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jackh\Desktop\wetherreadygithub\16052025\"/>
    </mc:Choice>
  </mc:AlternateContent>
  <xr:revisionPtr revIDLastSave="0" documentId="13_ncr:1_{30665465-224E-4569-8EA1-FD7E2AC36AFD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 1" sheetId="1" r:id="rId1"/>
    <sheet name="Sheet2" sheetId="2" r:id="rId2"/>
    <sheet name="WeatherImport" sheetId="3" r:id="rId3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H2" i="2" s="1"/>
  <c r="A2" i="2"/>
  <c r="A3" i="2" s="1"/>
  <c r="B3" i="2" s="1"/>
  <c r="F2" i="2" l="1"/>
  <c r="E3" i="2"/>
  <c r="D3" i="2"/>
  <c r="A4" i="2"/>
  <c r="G3" i="2"/>
  <c r="C3" i="2"/>
  <c r="F3" i="2"/>
  <c r="C2" i="2"/>
  <c r="G2" i="2"/>
  <c r="D2" i="2"/>
  <c r="E2" i="2"/>
  <c r="A5" i="2" l="1"/>
  <c r="G4" i="2"/>
  <c r="C4" i="2"/>
  <c r="F4" i="2"/>
  <c r="B4" i="2"/>
  <c r="E4" i="2"/>
  <c r="D4" i="2"/>
  <c r="I3" i="2"/>
  <c r="N3" i="2" s="1"/>
  <c r="H3" i="2"/>
  <c r="M3" i="2"/>
  <c r="I4" i="2" l="1"/>
  <c r="H4" i="2"/>
  <c r="M4" i="2"/>
  <c r="K3" i="2"/>
  <c r="J3" i="2"/>
  <c r="E5" i="2"/>
  <c r="D5" i="2"/>
  <c r="A6" i="2"/>
  <c r="G5" i="2"/>
  <c r="C5" i="2"/>
  <c r="B5" i="2"/>
  <c r="F5" i="2"/>
  <c r="L3" i="2" l="1"/>
  <c r="M5" i="2"/>
  <c r="I5" i="2"/>
  <c r="N5" i="2" s="1"/>
  <c r="H5" i="2"/>
  <c r="A7" i="2"/>
  <c r="G6" i="2"/>
  <c r="C6" i="2"/>
  <c r="F6" i="2"/>
  <c r="B6" i="2"/>
  <c r="E6" i="2"/>
  <c r="D6" i="2"/>
  <c r="J4" i="2"/>
  <c r="L4" i="2" s="1"/>
  <c r="K4" i="2"/>
  <c r="N4" i="2"/>
  <c r="E7" i="2" l="1"/>
  <c r="D7" i="2"/>
  <c r="A8" i="2"/>
  <c r="G7" i="2"/>
  <c r="C7" i="2"/>
  <c r="F7" i="2"/>
  <c r="B7" i="2"/>
  <c r="I6" i="2"/>
  <c r="N6" i="2" s="1"/>
  <c r="H6" i="2"/>
  <c r="M6" i="2"/>
  <c r="K5" i="2"/>
  <c r="J5" i="2"/>
  <c r="L5" i="2" s="1"/>
  <c r="M7" i="2" l="1"/>
  <c r="I7" i="2"/>
  <c r="N7" i="2" s="1"/>
  <c r="H7" i="2"/>
  <c r="K6" i="2"/>
  <c r="J6" i="2"/>
  <c r="A9" i="2"/>
  <c r="G8" i="2"/>
  <c r="C8" i="2"/>
  <c r="F8" i="2"/>
  <c r="B8" i="2"/>
  <c r="E8" i="2"/>
  <c r="D8" i="2"/>
  <c r="L6" i="2" l="1"/>
  <c r="I8" i="2"/>
  <c r="H8" i="2"/>
  <c r="M8" i="2"/>
  <c r="E9" i="2"/>
  <c r="D9" i="2"/>
  <c r="A10" i="2"/>
  <c r="G9" i="2"/>
  <c r="C9" i="2"/>
  <c r="F9" i="2"/>
  <c r="B9" i="2"/>
  <c r="J7" i="2"/>
  <c r="K7" i="2"/>
  <c r="M9" i="2" l="1"/>
  <c r="A11" i="2"/>
  <c r="G10" i="2"/>
  <c r="C10" i="2"/>
  <c r="F10" i="2"/>
  <c r="B10" i="2"/>
  <c r="E10" i="2"/>
  <c r="D10" i="2"/>
  <c r="L7" i="2"/>
  <c r="I9" i="2"/>
  <c r="H9" i="2"/>
  <c r="J8" i="2"/>
  <c r="K8" i="2"/>
  <c r="N8" i="2"/>
  <c r="L8" i="2" l="1"/>
  <c r="I10" i="2"/>
  <c r="H10" i="2"/>
  <c r="J9" i="2"/>
  <c r="K9" i="2"/>
  <c r="M10" i="2"/>
  <c r="N9" i="2"/>
  <c r="E11" i="2"/>
  <c r="D11" i="2"/>
  <c r="A12" i="2"/>
  <c r="G11" i="2"/>
  <c r="C11" i="2"/>
  <c r="F11" i="2"/>
  <c r="B11" i="2"/>
  <c r="L9" i="2" l="1"/>
  <c r="I11" i="2"/>
  <c r="N11" i="2" s="1"/>
  <c r="H11" i="2"/>
  <c r="M11" i="2"/>
  <c r="A13" i="2"/>
  <c r="G12" i="2"/>
  <c r="C12" i="2"/>
  <c r="F12" i="2"/>
  <c r="B12" i="2"/>
  <c r="E12" i="2"/>
  <c r="D12" i="2"/>
  <c r="J10" i="2"/>
  <c r="K10" i="2"/>
  <c r="N10" i="2"/>
  <c r="I12" i="2" l="1"/>
  <c r="H12" i="2"/>
  <c r="L10" i="2"/>
  <c r="M12" i="2"/>
  <c r="E13" i="2"/>
  <c r="D13" i="2"/>
  <c r="A14" i="2"/>
  <c r="G13" i="2"/>
  <c r="C13" i="2"/>
  <c r="B13" i="2"/>
  <c r="F13" i="2"/>
  <c r="J11" i="2"/>
  <c r="L11" i="2" s="1"/>
  <c r="K11" i="2"/>
  <c r="M13" i="2" l="1"/>
  <c r="A15" i="2"/>
  <c r="G14" i="2"/>
  <c r="C14" i="2"/>
  <c r="F14" i="2"/>
  <c r="B14" i="2"/>
  <c r="E14" i="2"/>
  <c r="D14" i="2"/>
  <c r="I13" i="2"/>
  <c r="N13" i="2" s="1"/>
  <c r="H13" i="2"/>
  <c r="J12" i="2"/>
  <c r="L12" i="2" s="1"/>
  <c r="K12" i="2"/>
  <c r="N12" i="2"/>
  <c r="I14" i="2" l="1"/>
  <c r="H14" i="2"/>
  <c r="M14" i="2"/>
  <c r="K13" i="2"/>
  <c r="J13" i="2"/>
  <c r="E15" i="2"/>
  <c r="D15" i="2"/>
  <c r="A16" i="2"/>
  <c r="G15" i="2"/>
  <c r="C15" i="2"/>
  <c r="F15" i="2"/>
  <c r="B15" i="2"/>
  <c r="L13" i="2" l="1"/>
  <c r="I15" i="2"/>
  <c r="N15" i="2" s="1"/>
  <c r="H15" i="2"/>
  <c r="M15" i="2"/>
  <c r="A17" i="2"/>
  <c r="G16" i="2"/>
  <c r="C16" i="2"/>
  <c r="F16" i="2"/>
  <c r="B16" i="2"/>
  <c r="E16" i="2"/>
  <c r="D16" i="2"/>
  <c r="J14" i="2"/>
  <c r="K14" i="2"/>
  <c r="N14" i="2"/>
  <c r="L14" i="2" l="1"/>
  <c r="M16" i="2"/>
  <c r="I16" i="2"/>
  <c r="H16" i="2"/>
  <c r="E17" i="2"/>
  <c r="D17" i="2"/>
  <c r="A18" i="2"/>
  <c r="G17" i="2"/>
  <c r="C17" i="2"/>
  <c r="F17" i="2"/>
  <c r="B17" i="2"/>
  <c r="J15" i="2"/>
  <c r="L15" i="2" s="1"/>
  <c r="K15" i="2"/>
  <c r="J16" i="2" l="1"/>
  <c r="K16" i="2"/>
  <c r="I17" i="2"/>
  <c r="H17" i="2"/>
  <c r="N17" i="2"/>
  <c r="N16" i="2"/>
  <c r="A19" i="2"/>
  <c r="G18" i="2"/>
  <c r="C18" i="2"/>
  <c r="F18" i="2"/>
  <c r="B18" i="2"/>
  <c r="E18" i="2"/>
  <c r="D18" i="2"/>
  <c r="M17" i="2"/>
  <c r="I18" i="2" l="1"/>
  <c r="H18" i="2"/>
  <c r="M18" i="2"/>
  <c r="E19" i="2"/>
  <c r="D19" i="2"/>
  <c r="A20" i="2"/>
  <c r="G19" i="2"/>
  <c r="C19" i="2"/>
  <c r="F19" i="2"/>
  <c r="B19" i="2"/>
  <c r="J17" i="2"/>
  <c r="L17" i="2" s="1"/>
  <c r="K17" i="2"/>
  <c r="L16" i="2"/>
  <c r="J18" i="2" l="1"/>
  <c r="L18" i="2" s="1"/>
  <c r="K18" i="2"/>
  <c r="A21" i="2"/>
  <c r="G20" i="2"/>
  <c r="C20" i="2"/>
  <c r="F20" i="2"/>
  <c r="B20" i="2"/>
  <c r="E20" i="2"/>
  <c r="D20" i="2"/>
  <c r="I19" i="2"/>
  <c r="N19" i="2" s="1"/>
  <c r="H19" i="2"/>
  <c r="M19" i="2"/>
  <c r="N18" i="2"/>
  <c r="I20" i="2" l="1"/>
  <c r="H20" i="2"/>
  <c r="M20" i="2"/>
  <c r="J19" i="2"/>
  <c r="L19" i="2" s="1"/>
  <c r="K19" i="2"/>
  <c r="E21" i="2"/>
  <c r="D21" i="2"/>
  <c r="A22" i="2"/>
  <c r="G21" i="2"/>
  <c r="C21" i="2"/>
  <c r="B21" i="2"/>
  <c r="F21" i="2"/>
  <c r="M21" i="2" l="1"/>
  <c r="A23" i="2"/>
  <c r="G22" i="2"/>
  <c r="C22" i="2"/>
  <c r="F22" i="2"/>
  <c r="B22" i="2"/>
  <c r="E22" i="2"/>
  <c r="D22" i="2"/>
  <c r="I21" i="2"/>
  <c r="N21" i="2" s="1"/>
  <c r="H21" i="2"/>
  <c r="J20" i="2"/>
  <c r="L20" i="2" s="1"/>
  <c r="K20" i="2"/>
  <c r="N20" i="2"/>
  <c r="I22" i="2" l="1"/>
  <c r="H22" i="2"/>
  <c r="M22" i="2"/>
  <c r="K21" i="2"/>
  <c r="J21" i="2"/>
  <c r="E23" i="2"/>
  <c r="D23" i="2"/>
  <c r="A24" i="2"/>
  <c r="G23" i="2"/>
  <c r="C23" i="2"/>
  <c r="F23" i="2"/>
  <c r="B23" i="2"/>
  <c r="M23" i="2" l="1"/>
  <c r="L21" i="2"/>
  <c r="A25" i="2"/>
  <c r="G24" i="2"/>
  <c r="C24" i="2"/>
  <c r="F24" i="2"/>
  <c r="B24" i="2"/>
  <c r="E24" i="2"/>
  <c r="D24" i="2"/>
  <c r="I23" i="2"/>
  <c r="N23" i="2" s="1"/>
  <c r="H23" i="2"/>
  <c r="J22" i="2"/>
  <c r="L22" i="2" s="1"/>
  <c r="K22" i="2"/>
  <c r="N22" i="2"/>
  <c r="I24" i="2" l="1"/>
  <c r="H24" i="2"/>
  <c r="M24" i="2"/>
  <c r="J23" i="2"/>
  <c r="L23" i="2" s="1"/>
  <c r="K23" i="2"/>
  <c r="E25" i="2"/>
  <c r="D25" i="2"/>
  <c r="A26" i="2"/>
  <c r="G25" i="2"/>
  <c r="C25" i="2"/>
  <c r="F25" i="2"/>
  <c r="B25" i="2"/>
  <c r="A27" i="2" l="1"/>
  <c r="G26" i="2"/>
  <c r="C26" i="2"/>
  <c r="F26" i="2"/>
  <c r="B26" i="2"/>
  <c r="E26" i="2"/>
  <c r="D26" i="2"/>
  <c r="I25" i="2"/>
  <c r="N25" i="2" s="1"/>
  <c r="H25" i="2"/>
  <c r="M25" i="2"/>
  <c r="J24" i="2"/>
  <c r="L24" i="2" s="1"/>
  <c r="K24" i="2"/>
  <c r="N24" i="2"/>
  <c r="I26" i="2" l="1"/>
  <c r="N26" i="2" s="1"/>
  <c r="H26" i="2"/>
  <c r="M26" i="2"/>
  <c r="J25" i="2"/>
  <c r="L25" i="2" s="1"/>
  <c r="K25" i="2"/>
  <c r="E27" i="2"/>
  <c r="D27" i="2"/>
  <c r="A28" i="2"/>
  <c r="G27" i="2"/>
  <c r="C27" i="2"/>
  <c r="F27" i="2"/>
  <c r="B27" i="2"/>
  <c r="A29" i="2" l="1"/>
  <c r="G28" i="2"/>
  <c r="C28" i="2"/>
  <c r="F28" i="2"/>
  <c r="B28" i="2"/>
  <c r="E28" i="2"/>
  <c r="D28" i="2"/>
  <c r="I27" i="2"/>
  <c r="N27" i="2" s="1"/>
  <c r="H27" i="2"/>
  <c r="M27" i="2"/>
  <c r="J26" i="2"/>
  <c r="L26" i="2" s="1"/>
  <c r="K26" i="2"/>
  <c r="I28" i="2" l="1"/>
  <c r="H28" i="2"/>
  <c r="M28" i="2"/>
  <c r="K27" i="2"/>
  <c r="J27" i="2"/>
  <c r="E29" i="2"/>
  <c r="D29" i="2"/>
  <c r="A30" i="2"/>
  <c r="G29" i="2"/>
  <c r="C29" i="2"/>
  <c r="B29" i="2"/>
  <c r="F29" i="2"/>
  <c r="L27" i="2" l="1"/>
  <c r="J28" i="2"/>
  <c r="L28" i="2" s="1"/>
  <c r="K28" i="2"/>
  <c r="I29" i="2"/>
  <c r="N29" i="2" s="1"/>
  <c r="H29" i="2"/>
  <c r="M29" i="2"/>
  <c r="A31" i="2"/>
  <c r="G30" i="2"/>
  <c r="C30" i="2"/>
  <c r="F30" i="2"/>
  <c r="B30" i="2"/>
  <c r="E30" i="2"/>
  <c r="D30" i="2"/>
  <c r="N28" i="2"/>
  <c r="I30" i="2" l="1"/>
  <c r="H30" i="2"/>
  <c r="M30" i="2"/>
  <c r="E31" i="2"/>
  <c r="D31" i="2"/>
  <c r="A32" i="2"/>
  <c r="G31" i="2"/>
  <c r="C31" i="2"/>
  <c r="F31" i="2"/>
  <c r="B31" i="2"/>
  <c r="K29" i="2"/>
  <c r="J29" i="2"/>
  <c r="L29" i="2" s="1"/>
  <c r="M31" i="2" l="1"/>
  <c r="A33" i="2"/>
  <c r="G32" i="2"/>
  <c r="C32" i="2"/>
  <c r="F32" i="2"/>
  <c r="B32" i="2"/>
  <c r="E32" i="2"/>
  <c r="D32" i="2"/>
  <c r="I31" i="2"/>
  <c r="N31" i="2" s="1"/>
  <c r="H31" i="2"/>
  <c r="J30" i="2"/>
  <c r="L30" i="2" s="1"/>
  <c r="K30" i="2"/>
  <c r="N30" i="2"/>
  <c r="I32" i="2" l="1"/>
  <c r="H32" i="2"/>
  <c r="M32" i="2"/>
  <c r="J31" i="2"/>
  <c r="L31" i="2" s="1"/>
  <c r="K31" i="2"/>
  <c r="E33" i="2"/>
  <c r="D33" i="2"/>
  <c r="A34" i="2"/>
  <c r="G33" i="2"/>
  <c r="C33" i="2"/>
  <c r="F33" i="2"/>
  <c r="B33" i="2"/>
  <c r="A35" i="2" l="1"/>
  <c r="G34" i="2"/>
  <c r="C34" i="2"/>
  <c r="F34" i="2"/>
  <c r="B34" i="2"/>
  <c r="E34" i="2"/>
  <c r="D34" i="2"/>
  <c r="I33" i="2"/>
  <c r="N33" i="2" s="1"/>
  <c r="H33" i="2"/>
  <c r="M33" i="2"/>
  <c r="J32" i="2"/>
  <c r="L32" i="2" s="1"/>
  <c r="K32" i="2"/>
  <c r="N32" i="2"/>
  <c r="I34" i="2" l="1"/>
  <c r="H34" i="2"/>
  <c r="M34" i="2"/>
  <c r="J33" i="2"/>
  <c r="L33" i="2" s="1"/>
  <c r="K33" i="2"/>
  <c r="E35" i="2"/>
  <c r="D35" i="2"/>
  <c r="A36" i="2"/>
  <c r="G35" i="2"/>
  <c r="C35" i="2"/>
  <c r="F35" i="2"/>
  <c r="B35" i="2"/>
  <c r="A37" i="2" l="1"/>
  <c r="G36" i="2"/>
  <c r="C36" i="2"/>
  <c r="F36" i="2"/>
  <c r="B36" i="2"/>
  <c r="E36" i="2"/>
  <c r="D36" i="2"/>
  <c r="I35" i="2"/>
  <c r="N35" i="2" s="1"/>
  <c r="H35" i="2"/>
  <c r="M35" i="2"/>
  <c r="J34" i="2"/>
  <c r="L34" i="2" s="1"/>
  <c r="K34" i="2"/>
  <c r="N34" i="2"/>
  <c r="J35" i="2" l="1"/>
  <c r="L35" i="2" s="1"/>
  <c r="K35" i="2"/>
  <c r="I36" i="2"/>
  <c r="H36" i="2"/>
  <c r="M36" i="2"/>
  <c r="E37" i="2"/>
  <c r="D37" i="2"/>
  <c r="A38" i="2"/>
  <c r="G37" i="2"/>
  <c r="C37" i="2"/>
  <c r="B37" i="2"/>
  <c r="F37" i="2"/>
  <c r="M37" i="2" l="1"/>
  <c r="A39" i="2"/>
  <c r="G38" i="2"/>
  <c r="C38" i="2"/>
  <c r="F38" i="2"/>
  <c r="B38" i="2"/>
  <c r="E38" i="2"/>
  <c r="D38" i="2"/>
  <c r="I37" i="2"/>
  <c r="N37" i="2" s="1"/>
  <c r="H37" i="2"/>
  <c r="J36" i="2"/>
  <c r="L36" i="2" s="1"/>
  <c r="K36" i="2"/>
  <c r="N36" i="2"/>
  <c r="I38" i="2" l="1"/>
  <c r="H38" i="2"/>
  <c r="M38" i="2"/>
  <c r="K37" i="2"/>
  <c r="J37" i="2"/>
  <c r="L37" i="2" s="1"/>
  <c r="A40" i="2"/>
  <c r="E39" i="2"/>
  <c r="D39" i="2"/>
  <c r="G39" i="2"/>
  <c r="C39" i="2"/>
  <c r="F39" i="2"/>
  <c r="B39" i="2"/>
  <c r="M39" i="2" l="1"/>
  <c r="I39" i="2"/>
  <c r="N39" i="2" s="1"/>
  <c r="H39" i="2"/>
  <c r="E40" i="2"/>
  <c r="A41" i="2"/>
  <c r="D40" i="2"/>
  <c r="C40" i="2"/>
  <c r="G40" i="2"/>
  <c r="B40" i="2"/>
  <c r="F40" i="2"/>
  <c r="J38" i="2"/>
  <c r="L38" i="2" s="1"/>
  <c r="K38" i="2"/>
  <c r="N38" i="2"/>
  <c r="I40" i="2" l="1"/>
  <c r="N40" i="2" s="1"/>
  <c r="H40" i="2"/>
  <c r="M40" i="2"/>
  <c r="A42" i="2"/>
  <c r="G41" i="2"/>
  <c r="C41" i="2"/>
  <c r="F41" i="2"/>
  <c r="E41" i="2"/>
  <c r="D41" i="2"/>
  <c r="B41" i="2"/>
  <c r="J39" i="2"/>
  <c r="L39" i="2" s="1"/>
  <c r="K39" i="2"/>
  <c r="I41" i="2" l="1"/>
  <c r="H41" i="2"/>
  <c r="M41" i="2"/>
  <c r="E42" i="2"/>
  <c r="C42" i="2"/>
  <c r="G42" i="2"/>
  <c r="B42" i="2"/>
  <c r="F42" i="2"/>
  <c r="D42" i="2"/>
  <c r="A43" i="2"/>
  <c r="J40" i="2"/>
  <c r="L40" i="2" s="1"/>
  <c r="K40" i="2"/>
  <c r="M42" i="2" l="1"/>
  <c r="A44" i="2"/>
  <c r="G43" i="2"/>
  <c r="C43" i="2"/>
  <c r="E43" i="2"/>
  <c r="D43" i="2"/>
  <c r="B43" i="2"/>
  <c r="F43" i="2"/>
  <c r="I42" i="2"/>
  <c r="N42" i="2" s="1"/>
  <c r="H42" i="2"/>
  <c r="K41" i="2"/>
  <c r="J41" i="2"/>
  <c r="L41" i="2" s="1"/>
  <c r="N41" i="2"/>
  <c r="M43" i="2" l="1"/>
  <c r="I43" i="2"/>
  <c r="H43" i="2"/>
  <c r="K42" i="2"/>
  <c r="J42" i="2"/>
  <c r="E44" i="2"/>
  <c r="G44" i="2"/>
  <c r="B44" i="2"/>
  <c r="F44" i="2"/>
  <c r="A45" i="2"/>
  <c r="D44" i="2"/>
  <c r="C44" i="2"/>
  <c r="L42" i="2" l="1"/>
  <c r="M44" i="2"/>
  <c r="A46" i="2"/>
  <c r="G45" i="2"/>
  <c r="C45" i="2"/>
  <c r="D45" i="2"/>
  <c r="B45" i="2"/>
  <c r="F45" i="2"/>
  <c r="E45" i="2"/>
  <c r="I44" i="2"/>
  <c r="N44" i="2" s="1"/>
  <c r="H44" i="2"/>
  <c r="J43" i="2"/>
  <c r="L43" i="2" s="1"/>
  <c r="K43" i="2"/>
  <c r="N43" i="2"/>
  <c r="M45" i="2" l="1"/>
  <c r="E46" i="2"/>
  <c r="F46" i="2"/>
  <c r="A47" i="2"/>
  <c r="D46" i="2"/>
  <c r="C46" i="2"/>
  <c r="G46" i="2"/>
  <c r="B46" i="2"/>
  <c r="J44" i="2"/>
  <c r="L44" i="2" s="1"/>
  <c r="K44" i="2"/>
  <c r="I45" i="2"/>
  <c r="N45" i="2" s="1"/>
  <c r="H45" i="2"/>
  <c r="A48" i="2" l="1"/>
  <c r="G47" i="2"/>
  <c r="C47" i="2"/>
  <c r="B47" i="2"/>
  <c r="F47" i="2"/>
  <c r="E47" i="2"/>
  <c r="D47" i="2"/>
  <c r="I46" i="2"/>
  <c r="N46" i="2" s="1"/>
  <c r="H46" i="2"/>
  <c r="K45" i="2"/>
  <c r="J45" i="2"/>
  <c r="L45" i="2" s="1"/>
  <c r="M46" i="2"/>
  <c r="H47" i="2" l="1"/>
  <c r="I47" i="2"/>
  <c r="J46" i="2"/>
  <c r="K46" i="2"/>
  <c r="M47" i="2"/>
  <c r="E48" i="2"/>
  <c r="A49" i="2"/>
  <c r="D48" i="2"/>
  <c r="C48" i="2"/>
  <c r="G48" i="2"/>
  <c r="B48" i="2"/>
  <c r="F48" i="2"/>
  <c r="L46" i="2" l="1"/>
  <c r="M48" i="2"/>
  <c r="A50" i="2"/>
  <c r="G49" i="2"/>
  <c r="C49" i="2"/>
  <c r="F49" i="2"/>
  <c r="E49" i="2"/>
  <c r="D49" i="2"/>
  <c r="B49" i="2"/>
  <c r="I48" i="2"/>
  <c r="N48" i="2" s="1"/>
  <c r="H48" i="2"/>
  <c r="K47" i="2"/>
  <c r="J47" i="2"/>
  <c r="L47" i="2" s="1"/>
  <c r="N47" i="2"/>
  <c r="K48" i="2" l="1"/>
  <c r="J48" i="2"/>
  <c r="L48" i="2" s="1"/>
  <c r="I49" i="2"/>
  <c r="H49" i="2"/>
  <c r="M49" i="2"/>
  <c r="E50" i="2"/>
  <c r="C50" i="2"/>
  <c r="G50" i="2"/>
  <c r="B50" i="2"/>
  <c r="F50" i="2"/>
  <c r="A51" i="2"/>
  <c r="D50" i="2"/>
  <c r="M50" i="2" l="1"/>
  <c r="A52" i="2"/>
  <c r="G51" i="2"/>
  <c r="C51" i="2"/>
  <c r="E51" i="2"/>
  <c r="D51" i="2"/>
  <c r="B51" i="2"/>
  <c r="F51" i="2"/>
  <c r="I50" i="2"/>
  <c r="N50" i="2" s="1"/>
  <c r="H50" i="2"/>
  <c r="K49" i="2"/>
  <c r="J49" i="2"/>
  <c r="L49" i="2" s="1"/>
  <c r="N49" i="2"/>
  <c r="M51" i="2" l="1"/>
  <c r="I51" i="2"/>
  <c r="H51" i="2"/>
  <c r="K50" i="2"/>
  <c r="J50" i="2"/>
  <c r="A53" i="2"/>
  <c r="E52" i="2"/>
  <c r="G52" i="2"/>
  <c r="B52" i="2"/>
  <c r="F52" i="2"/>
  <c r="D52" i="2"/>
  <c r="C52" i="2"/>
  <c r="L50" i="2" l="1"/>
  <c r="M52" i="2"/>
  <c r="I52" i="2"/>
  <c r="N52" i="2" s="1"/>
  <c r="H52" i="2"/>
  <c r="E53" i="2"/>
  <c r="A54" i="2"/>
  <c r="G53" i="2"/>
  <c r="C53" i="2"/>
  <c r="F53" i="2"/>
  <c r="D53" i="2"/>
  <c r="B53" i="2"/>
  <c r="J51" i="2"/>
  <c r="L51" i="2" s="1"/>
  <c r="K51" i="2"/>
  <c r="N51" i="2"/>
  <c r="A55" i="2" l="1"/>
  <c r="G54" i="2"/>
  <c r="C54" i="2"/>
  <c r="E54" i="2"/>
  <c r="F54" i="2"/>
  <c r="D54" i="2"/>
  <c r="B54" i="2"/>
  <c r="K52" i="2"/>
  <c r="J52" i="2"/>
  <c r="L52" i="2" s="1"/>
  <c r="M53" i="2"/>
  <c r="I53" i="2"/>
  <c r="N53" i="2" s="1"/>
  <c r="H53" i="2"/>
  <c r="I54" i="2" l="1"/>
  <c r="N54" i="2" s="1"/>
  <c r="H54" i="2"/>
  <c r="K53" i="2"/>
  <c r="J53" i="2"/>
  <c r="M54" i="2"/>
  <c r="E55" i="2"/>
  <c r="A56" i="2"/>
  <c r="G55" i="2"/>
  <c r="C55" i="2"/>
  <c r="B55" i="2"/>
  <c r="F55" i="2"/>
  <c r="D55" i="2"/>
  <c r="I55" i="2" l="1"/>
  <c r="N55" i="2" s="1"/>
  <c r="H55" i="2"/>
  <c r="M55" i="2"/>
  <c r="A57" i="2"/>
  <c r="G56" i="2"/>
  <c r="C56" i="2"/>
  <c r="E56" i="2"/>
  <c r="D56" i="2"/>
  <c r="B56" i="2"/>
  <c r="F56" i="2"/>
  <c r="L53" i="2"/>
  <c r="K54" i="2"/>
  <c r="J54" i="2"/>
  <c r="L54" i="2" s="1"/>
  <c r="I56" i="2" l="1"/>
  <c r="N56" i="2" s="1"/>
  <c r="H56" i="2"/>
  <c r="M56" i="2"/>
  <c r="E57" i="2"/>
  <c r="A58" i="2"/>
  <c r="G57" i="2"/>
  <c r="C57" i="2"/>
  <c r="F57" i="2"/>
  <c r="D57" i="2"/>
  <c r="B57" i="2"/>
  <c r="J55" i="2"/>
  <c r="L55" i="2" s="1"/>
  <c r="K55" i="2"/>
  <c r="M57" i="2" l="1"/>
  <c r="A59" i="2"/>
  <c r="G58" i="2"/>
  <c r="C58" i="2"/>
  <c r="E58" i="2"/>
  <c r="F58" i="2"/>
  <c r="D58" i="2"/>
  <c r="B58" i="2"/>
  <c r="I57" i="2"/>
  <c r="N57" i="2" s="1"/>
  <c r="H57" i="2"/>
  <c r="K56" i="2"/>
  <c r="J56" i="2"/>
  <c r="L56" i="2" s="1"/>
  <c r="I58" i="2" l="1"/>
  <c r="N58" i="2" s="1"/>
  <c r="H58" i="2"/>
  <c r="K57" i="2"/>
  <c r="J57" i="2"/>
  <c r="L57" i="2" s="1"/>
  <c r="M58" i="2"/>
  <c r="E59" i="2"/>
  <c r="A60" i="2"/>
  <c r="G59" i="2"/>
  <c r="C59" i="2"/>
  <c r="B59" i="2"/>
  <c r="F59" i="2"/>
  <c r="D59" i="2"/>
  <c r="M59" i="2" l="1"/>
  <c r="A61" i="2"/>
  <c r="G60" i="2"/>
  <c r="C60" i="2"/>
  <c r="E60" i="2"/>
  <c r="D60" i="2"/>
  <c r="B60" i="2"/>
  <c r="F60" i="2"/>
  <c r="I59" i="2"/>
  <c r="N59" i="2" s="1"/>
  <c r="H59" i="2"/>
  <c r="K58" i="2"/>
  <c r="J58" i="2"/>
  <c r="L58" i="2" s="1"/>
  <c r="M60" i="2" l="1"/>
  <c r="I60" i="2"/>
  <c r="N60" i="2" s="1"/>
  <c r="H60" i="2"/>
  <c r="J59" i="2"/>
  <c r="L59" i="2" s="1"/>
  <c r="K59" i="2"/>
  <c r="E61" i="2"/>
  <c r="A62" i="2"/>
  <c r="G61" i="2"/>
  <c r="C61" i="2"/>
  <c r="F61" i="2"/>
  <c r="D61" i="2"/>
  <c r="B61" i="2"/>
  <c r="A63" i="2" l="1"/>
  <c r="G62" i="2"/>
  <c r="C62" i="2"/>
  <c r="E62" i="2"/>
  <c r="F62" i="2"/>
  <c r="D62" i="2"/>
  <c r="B62" i="2"/>
  <c r="M61" i="2"/>
  <c r="I61" i="2"/>
  <c r="N61" i="2" s="1"/>
  <c r="H61" i="2"/>
  <c r="K60" i="2"/>
  <c r="J60" i="2"/>
  <c r="L60" i="2" s="1"/>
  <c r="M62" i="2" l="1"/>
  <c r="I62" i="2"/>
  <c r="N62" i="2" s="1"/>
  <c r="H62" i="2"/>
  <c r="K61" i="2"/>
  <c r="J61" i="2"/>
  <c r="L61" i="2" s="1"/>
  <c r="E63" i="2"/>
  <c r="A64" i="2"/>
  <c r="G63" i="2"/>
  <c r="C63" i="2"/>
  <c r="B63" i="2"/>
  <c r="F63" i="2"/>
  <c r="D63" i="2"/>
  <c r="M63" i="2" l="1"/>
  <c r="A65" i="2"/>
  <c r="G64" i="2"/>
  <c r="C64" i="2"/>
  <c r="E64" i="2"/>
  <c r="D64" i="2"/>
  <c r="B64" i="2"/>
  <c r="F64" i="2"/>
  <c r="I63" i="2"/>
  <c r="N63" i="2" s="1"/>
  <c r="H63" i="2"/>
  <c r="J62" i="2"/>
  <c r="L62" i="2" s="1"/>
  <c r="K62" i="2"/>
  <c r="M64" i="2" l="1"/>
  <c r="I64" i="2"/>
  <c r="N64" i="2" s="1"/>
  <c r="H64" i="2"/>
  <c r="K63" i="2"/>
  <c r="J63" i="2"/>
  <c r="L63" i="2" s="1"/>
  <c r="E65" i="2"/>
  <c r="A66" i="2"/>
  <c r="G65" i="2"/>
  <c r="C65" i="2"/>
  <c r="F65" i="2"/>
  <c r="D65" i="2"/>
  <c r="B65" i="2"/>
  <c r="A67" i="2" l="1"/>
  <c r="G66" i="2"/>
  <c r="C66" i="2"/>
  <c r="E66" i="2"/>
  <c r="F66" i="2"/>
  <c r="D66" i="2"/>
  <c r="B66" i="2"/>
  <c r="M65" i="2"/>
  <c r="I65" i="2"/>
  <c r="N65" i="2" s="1"/>
  <c r="H65" i="2"/>
  <c r="K64" i="2"/>
  <c r="J64" i="2"/>
  <c r="L64" i="2" s="1"/>
  <c r="I66" i="2" l="1"/>
  <c r="N66" i="2" s="1"/>
  <c r="H66" i="2"/>
  <c r="K65" i="2"/>
  <c r="J65" i="2"/>
  <c r="L65" i="2" s="1"/>
  <c r="M66" i="2"/>
  <c r="E67" i="2"/>
  <c r="A68" i="2"/>
  <c r="G67" i="2"/>
  <c r="C67" i="2"/>
  <c r="B67" i="2"/>
  <c r="F67" i="2"/>
  <c r="D67" i="2"/>
  <c r="M67" i="2" l="1"/>
  <c r="A69" i="2"/>
  <c r="G68" i="2"/>
  <c r="C68" i="2"/>
  <c r="E68" i="2"/>
  <c r="D68" i="2"/>
  <c r="B68" i="2"/>
  <c r="F68" i="2"/>
  <c r="I67" i="2"/>
  <c r="N67" i="2" s="1"/>
  <c r="H67" i="2"/>
  <c r="K66" i="2"/>
  <c r="J66" i="2"/>
  <c r="L66" i="2" s="1"/>
  <c r="M68" i="2" l="1"/>
  <c r="J67" i="2"/>
  <c r="L67" i="2" s="1"/>
  <c r="K67" i="2"/>
  <c r="I68" i="2"/>
  <c r="N68" i="2" s="1"/>
  <c r="H68" i="2"/>
  <c r="E69" i="2"/>
  <c r="A70" i="2"/>
  <c r="G69" i="2"/>
  <c r="C69" i="2"/>
  <c r="F69" i="2"/>
  <c r="D69" i="2"/>
  <c r="B69" i="2"/>
  <c r="M69" i="2" l="1"/>
  <c r="I69" i="2"/>
  <c r="N69" i="2" s="1"/>
  <c r="H69" i="2"/>
  <c r="A71" i="2"/>
  <c r="G70" i="2"/>
  <c r="C70" i="2"/>
  <c r="E70" i="2"/>
  <c r="F70" i="2"/>
  <c r="D70" i="2"/>
  <c r="B70" i="2"/>
  <c r="J68" i="2"/>
  <c r="L68" i="2" s="1"/>
  <c r="K68" i="2"/>
  <c r="M70" i="2" l="1"/>
  <c r="E71" i="2"/>
  <c r="A72" i="2"/>
  <c r="G71" i="2"/>
  <c r="C71" i="2"/>
  <c r="B71" i="2"/>
  <c r="F71" i="2"/>
  <c r="D71" i="2"/>
  <c r="I70" i="2"/>
  <c r="N70" i="2" s="1"/>
  <c r="H70" i="2"/>
  <c r="K69" i="2"/>
  <c r="J69" i="2"/>
  <c r="L69" i="2" s="1"/>
  <c r="M71" i="2" l="1"/>
  <c r="K70" i="2"/>
  <c r="J70" i="2"/>
  <c r="L70" i="2" s="1"/>
  <c r="A73" i="2"/>
  <c r="G72" i="2"/>
  <c r="C72" i="2"/>
  <c r="E72" i="2"/>
  <c r="D72" i="2"/>
  <c r="B72" i="2"/>
  <c r="F72" i="2"/>
  <c r="I71" i="2"/>
  <c r="N71" i="2" s="1"/>
  <c r="H71" i="2"/>
  <c r="M72" i="2" l="1"/>
  <c r="E73" i="2"/>
  <c r="A74" i="2"/>
  <c r="G73" i="2"/>
  <c r="C73" i="2"/>
  <c r="F73" i="2"/>
  <c r="D73" i="2"/>
  <c r="B73" i="2"/>
  <c r="I72" i="2"/>
  <c r="N72" i="2" s="1"/>
  <c r="H72" i="2"/>
  <c r="J71" i="2"/>
  <c r="L71" i="2" s="1"/>
  <c r="K71" i="2"/>
  <c r="M73" i="2" l="1"/>
  <c r="K72" i="2"/>
  <c r="J72" i="2"/>
  <c r="L72" i="2" s="1"/>
  <c r="A75" i="2"/>
  <c r="G74" i="2"/>
  <c r="C74" i="2"/>
  <c r="E74" i="2"/>
  <c r="F74" i="2"/>
  <c r="D74" i="2"/>
  <c r="B74" i="2"/>
  <c r="I73" i="2"/>
  <c r="N73" i="2" s="1"/>
  <c r="H73" i="2"/>
  <c r="I74" i="2" l="1"/>
  <c r="N74" i="2" s="1"/>
  <c r="H74" i="2"/>
  <c r="K73" i="2"/>
  <c r="J73" i="2"/>
  <c r="L73" i="2" s="1"/>
  <c r="M74" i="2"/>
  <c r="E75" i="2"/>
  <c r="A76" i="2"/>
  <c r="G75" i="2"/>
  <c r="C75" i="2"/>
  <c r="B75" i="2"/>
  <c r="F75" i="2"/>
  <c r="D75" i="2"/>
  <c r="M75" i="2" l="1"/>
  <c r="A77" i="2"/>
  <c r="G76" i="2"/>
  <c r="C76" i="2"/>
  <c r="E76" i="2"/>
  <c r="D76" i="2"/>
  <c r="B76" i="2"/>
  <c r="F76" i="2"/>
  <c r="I75" i="2"/>
  <c r="N75" i="2" s="1"/>
  <c r="H75" i="2"/>
  <c r="K74" i="2"/>
  <c r="J74" i="2"/>
  <c r="L74" i="2" s="1"/>
  <c r="M76" i="2" l="1"/>
  <c r="I76" i="2"/>
  <c r="N76" i="2" s="1"/>
  <c r="H76" i="2"/>
  <c r="J75" i="2"/>
  <c r="L75" i="2" s="1"/>
  <c r="K75" i="2"/>
  <c r="E77" i="2"/>
  <c r="A78" i="2"/>
  <c r="G77" i="2"/>
  <c r="C77" i="2"/>
  <c r="F77" i="2"/>
  <c r="D77" i="2"/>
  <c r="B77" i="2"/>
  <c r="A79" i="2" l="1"/>
  <c r="G78" i="2"/>
  <c r="C78" i="2"/>
  <c r="E78" i="2"/>
  <c r="F78" i="2"/>
  <c r="D78" i="2"/>
  <c r="B78" i="2"/>
  <c r="M77" i="2"/>
  <c r="I77" i="2"/>
  <c r="N77" i="2" s="1"/>
  <c r="H77" i="2"/>
  <c r="K76" i="2"/>
  <c r="J76" i="2"/>
  <c r="L76" i="2" s="1"/>
  <c r="M78" i="2" l="1"/>
  <c r="K77" i="2"/>
  <c r="J77" i="2"/>
  <c r="L77" i="2" s="1"/>
  <c r="I78" i="2"/>
  <c r="N78" i="2" s="1"/>
  <c r="H78" i="2"/>
  <c r="E79" i="2"/>
  <c r="A80" i="2"/>
  <c r="G79" i="2"/>
  <c r="C79" i="2"/>
  <c r="B79" i="2"/>
  <c r="F79" i="2"/>
  <c r="D79" i="2"/>
  <c r="M79" i="2" l="1"/>
  <c r="I79" i="2"/>
  <c r="N79" i="2" s="1"/>
  <c r="H79" i="2"/>
  <c r="A81" i="2"/>
  <c r="G80" i="2"/>
  <c r="C80" i="2"/>
  <c r="E80" i="2"/>
  <c r="D80" i="2"/>
  <c r="B80" i="2"/>
  <c r="F80" i="2"/>
  <c r="J78" i="2"/>
  <c r="L78" i="2" s="1"/>
  <c r="K78" i="2"/>
  <c r="I80" i="2" l="1"/>
  <c r="N80" i="2" s="1"/>
  <c r="H80" i="2"/>
  <c r="J79" i="2"/>
  <c r="K79" i="2"/>
  <c r="M80" i="2"/>
  <c r="E81" i="2"/>
  <c r="A82" i="2"/>
  <c r="G81" i="2"/>
  <c r="C81" i="2"/>
  <c r="F81" i="2"/>
  <c r="D81" i="2"/>
  <c r="B81" i="2"/>
  <c r="L79" i="2" l="1"/>
  <c r="I81" i="2"/>
  <c r="N81" i="2" s="1"/>
  <c r="H81" i="2"/>
  <c r="A83" i="2"/>
  <c r="G82" i="2"/>
  <c r="C82" i="2"/>
  <c r="E82" i="2"/>
  <c r="F82" i="2"/>
  <c r="D82" i="2"/>
  <c r="B82" i="2"/>
  <c r="M81" i="2"/>
  <c r="K80" i="2"/>
  <c r="J80" i="2"/>
  <c r="L80" i="2" s="1"/>
  <c r="M82" i="2" l="1"/>
  <c r="E83" i="2"/>
  <c r="A84" i="2"/>
  <c r="G83" i="2"/>
  <c r="C83" i="2"/>
  <c r="B83" i="2"/>
  <c r="F83" i="2"/>
  <c r="D83" i="2"/>
  <c r="I82" i="2"/>
  <c r="N82" i="2" s="1"/>
  <c r="H82" i="2"/>
  <c r="J81" i="2"/>
  <c r="L81" i="2" s="1"/>
  <c r="K81" i="2"/>
  <c r="M83" i="2" l="1"/>
  <c r="K82" i="2"/>
  <c r="J82" i="2"/>
  <c r="L82" i="2" s="1"/>
  <c r="A85" i="2"/>
  <c r="G84" i="2"/>
  <c r="C84" i="2"/>
  <c r="E84" i="2"/>
  <c r="D84" i="2"/>
  <c r="B84" i="2"/>
  <c r="F84" i="2"/>
  <c r="I83" i="2"/>
  <c r="N83" i="2" s="1"/>
  <c r="H83" i="2"/>
  <c r="M84" i="2" l="1"/>
  <c r="I84" i="2"/>
  <c r="N84" i="2" s="1"/>
  <c r="H84" i="2"/>
  <c r="J83" i="2"/>
  <c r="L83" i="2" s="1"/>
  <c r="K83" i="2"/>
  <c r="E85" i="2"/>
  <c r="A86" i="2"/>
  <c r="G85" i="2"/>
  <c r="C85" i="2"/>
  <c r="F85" i="2"/>
  <c r="D85" i="2"/>
  <c r="B85" i="2"/>
  <c r="A87" i="2" l="1"/>
  <c r="G86" i="2"/>
  <c r="C86" i="2"/>
  <c r="E86" i="2"/>
  <c r="F86" i="2"/>
  <c r="D86" i="2"/>
  <c r="B86" i="2"/>
  <c r="M85" i="2"/>
  <c r="I85" i="2"/>
  <c r="N85" i="2" s="1"/>
  <c r="H85" i="2"/>
  <c r="K84" i="2"/>
  <c r="J84" i="2"/>
  <c r="L84" i="2" s="1"/>
  <c r="I86" i="2" l="1"/>
  <c r="N86" i="2" s="1"/>
  <c r="H86" i="2"/>
  <c r="K85" i="2"/>
  <c r="J85" i="2"/>
  <c r="M86" i="2"/>
  <c r="E87" i="2"/>
  <c r="A88" i="2"/>
  <c r="G87" i="2"/>
  <c r="C87" i="2"/>
  <c r="B87" i="2"/>
  <c r="F87" i="2"/>
  <c r="D87" i="2"/>
  <c r="M87" i="2" l="1"/>
  <c r="L85" i="2"/>
  <c r="I87" i="2"/>
  <c r="N87" i="2" s="1"/>
  <c r="H87" i="2"/>
  <c r="A89" i="2"/>
  <c r="G88" i="2"/>
  <c r="C88" i="2"/>
  <c r="E88" i="2"/>
  <c r="D88" i="2"/>
  <c r="B88" i="2"/>
  <c r="F88" i="2"/>
  <c r="K86" i="2"/>
  <c r="J86" i="2"/>
  <c r="L86" i="2" s="1"/>
  <c r="M88" i="2" l="1"/>
  <c r="E89" i="2"/>
  <c r="A90" i="2"/>
  <c r="G89" i="2"/>
  <c r="C89" i="2"/>
  <c r="F89" i="2"/>
  <c r="D89" i="2"/>
  <c r="B89" i="2"/>
  <c r="I88" i="2"/>
  <c r="N88" i="2" s="1"/>
  <c r="H88" i="2"/>
  <c r="J87" i="2"/>
  <c r="L87" i="2" s="1"/>
  <c r="K87" i="2"/>
  <c r="K88" i="2" l="1"/>
  <c r="J88" i="2"/>
  <c r="L88" i="2" s="1"/>
  <c r="A91" i="2"/>
  <c r="G90" i="2"/>
  <c r="C90" i="2"/>
  <c r="E90" i="2"/>
  <c r="F90" i="2"/>
  <c r="D90" i="2"/>
  <c r="B90" i="2"/>
  <c r="M89" i="2"/>
  <c r="I89" i="2"/>
  <c r="H89" i="2"/>
  <c r="K89" i="2" l="1"/>
  <c r="J89" i="2"/>
  <c r="L89" i="2" s="1"/>
  <c r="N89" i="2"/>
  <c r="I90" i="2"/>
  <c r="H90" i="2"/>
  <c r="N90" i="2"/>
  <c r="M90" i="2"/>
  <c r="E91" i="2"/>
  <c r="A92" i="2"/>
  <c r="G91" i="2"/>
  <c r="C91" i="2"/>
  <c r="B91" i="2"/>
  <c r="F91" i="2"/>
  <c r="D91" i="2"/>
  <c r="M91" i="2" l="1"/>
  <c r="A93" i="2"/>
  <c r="G92" i="2"/>
  <c r="C92" i="2"/>
  <c r="E92" i="2"/>
  <c r="D92" i="2"/>
  <c r="B92" i="2"/>
  <c r="F92" i="2"/>
  <c r="I91" i="2"/>
  <c r="N91" i="2" s="1"/>
  <c r="H91" i="2"/>
  <c r="J90" i="2"/>
  <c r="L90" i="2" s="1"/>
  <c r="K90" i="2"/>
  <c r="M92" i="2" l="1"/>
  <c r="I92" i="2"/>
  <c r="N92" i="2" s="1"/>
  <c r="H92" i="2"/>
  <c r="J91" i="2"/>
  <c r="L91" i="2" s="1"/>
  <c r="K91" i="2"/>
  <c r="E93" i="2"/>
  <c r="A94" i="2"/>
  <c r="G93" i="2"/>
  <c r="C93" i="2"/>
  <c r="F93" i="2"/>
  <c r="D93" i="2"/>
  <c r="B93" i="2"/>
  <c r="A95" i="2" l="1"/>
  <c r="G94" i="2"/>
  <c r="C94" i="2"/>
  <c r="E94" i="2"/>
  <c r="F94" i="2"/>
  <c r="D94" i="2"/>
  <c r="B94" i="2"/>
  <c r="M93" i="2"/>
  <c r="I93" i="2"/>
  <c r="N93" i="2" s="1"/>
  <c r="H93" i="2"/>
  <c r="K92" i="2"/>
  <c r="J92" i="2"/>
  <c r="L92" i="2" s="1"/>
  <c r="I94" i="2" l="1"/>
  <c r="N94" i="2" s="1"/>
  <c r="H94" i="2"/>
  <c r="J93" i="2"/>
  <c r="L93" i="2" s="1"/>
  <c r="K93" i="2"/>
  <c r="M94" i="2"/>
  <c r="E95" i="2"/>
  <c r="A96" i="2"/>
  <c r="G95" i="2"/>
  <c r="C95" i="2"/>
  <c r="B95" i="2"/>
  <c r="F95" i="2"/>
  <c r="D95" i="2"/>
  <c r="M95" i="2" l="1"/>
  <c r="I95" i="2"/>
  <c r="N95" i="2" s="1"/>
  <c r="H95" i="2"/>
  <c r="A97" i="2"/>
  <c r="G96" i="2"/>
  <c r="C96" i="2"/>
  <c r="E96" i="2"/>
  <c r="D96" i="2"/>
  <c r="B96" i="2"/>
  <c r="F96" i="2"/>
  <c r="J94" i="2"/>
  <c r="L94" i="2" s="1"/>
  <c r="K94" i="2"/>
  <c r="M96" i="2" l="1"/>
  <c r="E97" i="2"/>
  <c r="A98" i="2"/>
  <c r="G97" i="2"/>
  <c r="C97" i="2"/>
  <c r="F97" i="2"/>
  <c r="D97" i="2"/>
  <c r="B97" i="2"/>
  <c r="I96" i="2"/>
  <c r="N96" i="2" s="1"/>
  <c r="H96" i="2"/>
  <c r="J95" i="2"/>
  <c r="L95" i="2" s="1"/>
  <c r="K95" i="2"/>
  <c r="M97" i="2" l="1"/>
  <c r="K96" i="2"/>
  <c r="J96" i="2"/>
  <c r="L96" i="2" s="1"/>
  <c r="A99" i="2"/>
  <c r="G98" i="2"/>
  <c r="C98" i="2"/>
  <c r="E98" i="2"/>
  <c r="F98" i="2"/>
  <c r="D98" i="2"/>
  <c r="B98" i="2"/>
  <c r="I97" i="2"/>
  <c r="N97" i="2" s="1"/>
  <c r="H97" i="2"/>
  <c r="I98" i="2" l="1"/>
  <c r="N98" i="2" s="1"/>
  <c r="H98" i="2"/>
  <c r="K97" i="2"/>
  <c r="J97" i="2"/>
  <c r="L97" i="2" s="1"/>
  <c r="M98" i="2"/>
  <c r="E99" i="2"/>
  <c r="A100" i="2"/>
  <c r="G99" i="2"/>
  <c r="C99" i="2"/>
  <c r="B99" i="2"/>
  <c r="F99" i="2"/>
  <c r="D99" i="2"/>
  <c r="M99" i="2" l="1"/>
  <c r="A101" i="2"/>
  <c r="G100" i="2"/>
  <c r="C100" i="2"/>
  <c r="E100" i="2"/>
  <c r="D100" i="2"/>
  <c r="B100" i="2"/>
  <c r="F100" i="2"/>
  <c r="I99" i="2"/>
  <c r="N99" i="2" s="1"/>
  <c r="H99" i="2"/>
  <c r="J98" i="2"/>
  <c r="L98" i="2" s="1"/>
  <c r="K98" i="2"/>
  <c r="M100" i="2" l="1"/>
  <c r="I100" i="2"/>
  <c r="N100" i="2" s="1"/>
  <c r="H100" i="2"/>
  <c r="J99" i="2"/>
  <c r="L99" i="2" s="1"/>
  <c r="K99" i="2"/>
  <c r="E101" i="2"/>
  <c r="A102" i="2"/>
  <c r="G101" i="2"/>
  <c r="C101" i="2"/>
  <c r="F101" i="2"/>
  <c r="D101" i="2"/>
  <c r="B101" i="2"/>
  <c r="A103" i="2" l="1"/>
  <c r="G102" i="2"/>
  <c r="C102" i="2"/>
  <c r="E102" i="2"/>
  <c r="F102" i="2"/>
  <c r="D102" i="2"/>
  <c r="B102" i="2"/>
  <c r="M101" i="2"/>
  <c r="I101" i="2"/>
  <c r="H101" i="2"/>
  <c r="K100" i="2"/>
  <c r="J100" i="2"/>
  <c r="L100" i="2" s="1"/>
  <c r="K101" i="2" l="1"/>
  <c r="J101" i="2"/>
  <c r="L101" i="2" s="1"/>
  <c r="N101" i="2"/>
  <c r="I102" i="2"/>
  <c r="H102" i="2"/>
  <c r="N102" i="2"/>
  <c r="M102" i="2"/>
  <c r="E103" i="2"/>
  <c r="A104" i="2"/>
  <c r="G103" i="2"/>
  <c r="C103" i="2"/>
  <c r="B103" i="2"/>
  <c r="F103" i="2"/>
  <c r="D103" i="2"/>
  <c r="M103" i="2" l="1"/>
  <c r="A105" i="2"/>
  <c r="G104" i="2"/>
  <c r="C104" i="2"/>
  <c r="E104" i="2"/>
  <c r="D104" i="2"/>
  <c r="B104" i="2"/>
  <c r="F104" i="2"/>
  <c r="I103" i="2"/>
  <c r="N103" i="2" s="1"/>
  <c r="H103" i="2"/>
  <c r="K102" i="2"/>
  <c r="J102" i="2"/>
  <c r="L102" i="2" s="1"/>
  <c r="M104" i="2" l="1"/>
  <c r="J103" i="2"/>
  <c r="L103" i="2" s="1"/>
  <c r="K103" i="2"/>
  <c r="E105" i="2"/>
  <c r="A106" i="2"/>
  <c r="G105" i="2"/>
  <c r="C105" i="2"/>
  <c r="F105" i="2"/>
  <c r="D105" i="2"/>
  <c r="B105" i="2"/>
  <c r="I104" i="2"/>
  <c r="N104" i="2" s="1"/>
  <c r="H104" i="2"/>
  <c r="K104" i="2" l="1"/>
  <c r="J104" i="2"/>
  <c r="L104" i="2" s="1"/>
  <c r="A107" i="2"/>
  <c r="G106" i="2"/>
  <c r="C106" i="2"/>
  <c r="E106" i="2"/>
  <c r="F106" i="2"/>
  <c r="D106" i="2"/>
  <c r="B106" i="2"/>
  <c r="M105" i="2"/>
  <c r="I105" i="2"/>
  <c r="N105" i="2" s="1"/>
  <c r="H105" i="2"/>
  <c r="I106" i="2" l="1"/>
  <c r="N106" i="2" s="1"/>
  <c r="H106" i="2"/>
  <c r="K105" i="2"/>
  <c r="J105" i="2"/>
  <c r="L105" i="2" s="1"/>
  <c r="M106" i="2"/>
  <c r="E107" i="2"/>
  <c r="A108" i="2"/>
  <c r="G107" i="2"/>
  <c r="C107" i="2"/>
  <c r="B107" i="2"/>
  <c r="F107" i="2"/>
  <c r="D107" i="2"/>
  <c r="M107" i="2" l="1"/>
  <c r="A109" i="2"/>
  <c r="G108" i="2"/>
  <c r="C108" i="2"/>
  <c r="E108" i="2"/>
  <c r="D108" i="2"/>
  <c r="B108" i="2"/>
  <c r="F108" i="2"/>
  <c r="I107" i="2"/>
  <c r="N107" i="2" s="1"/>
  <c r="H107" i="2"/>
  <c r="K106" i="2"/>
  <c r="J106" i="2"/>
  <c r="L106" i="2" s="1"/>
  <c r="M108" i="2" l="1"/>
  <c r="I108" i="2"/>
  <c r="N108" i="2" s="1"/>
  <c r="H108" i="2"/>
  <c r="J107" i="2"/>
  <c r="L107" i="2" s="1"/>
  <c r="K107" i="2"/>
  <c r="E109" i="2"/>
  <c r="A110" i="2"/>
  <c r="G109" i="2"/>
  <c r="C109" i="2"/>
  <c r="F109" i="2"/>
  <c r="D109" i="2"/>
  <c r="B109" i="2"/>
  <c r="A111" i="2" l="1"/>
  <c r="G110" i="2"/>
  <c r="C110" i="2"/>
  <c r="E110" i="2"/>
  <c r="F110" i="2"/>
  <c r="D110" i="2"/>
  <c r="B110" i="2"/>
  <c r="M109" i="2"/>
  <c r="I109" i="2"/>
  <c r="N109" i="2" s="1"/>
  <c r="H109" i="2"/>
  <c r="K108" i="2"/>
  <c r="J108" i="2"/>
  <c r="L108" i="2" s="1"/>
  <c r="I110" i="2" l="1"/>
  <c r="N110" i="2" s="1"/>
  <c r="H110" i="2"/>
  <c r="K109" i="2"/>
  <c r="J109" i="2"/>
  <c r="L109" i="2" s="1"/>
  <c r="M110" i="2"/>
  <c r="E111" i="2"/>
  <c r="A112" i="2"/>
  <c r="G111" i="2"/>
  <c r="C111" i="2"/>
  <c r="B111" i="2"/>
  <c r="F111" i="2"/>
  <c r="D111" i="2"/>
  <c r="M111" i="2" l="1"/>
  <c r="A113" i="2"/>
  <c r="G112" i="2"/>
  <c r="C112" i="2"/>
  <c r="E112" i="2"/>
  <c r="D112" i="2"/>
  <c r="B112" i="2"/>
  <c r="F112" i="2"/>
  <c r="I111" i="2"/>
  <c r="N111" i="2" s="1"/>
  <c r="H111" i="2"/>
  <c r="K110" i="2"/>
  <c r="J110" i="2"/>
  <c r="L110" i="2" s="1"/>
  <c r="M112" i="2" l="1"/>
  <c r="I112" i="2"/>
  <c r="N112" i="2" s="1"/>
  <c r="H112" i="2"/>
  <c r="J111" i="2"/>
  <c r="L111" i="2" s="1"/>
  <c r="K111" i="2"/>
  <c r="E113" i="2"/>
  <c r="A114" i="2"/>
  <c r="G113" i="2"/>
  <c r="C113" i="2"/>
  <c r="F113" i="2"/>
  <c r="D113" i="2"/>
  <c r="B113" i="2"/>
  <c r="A115" i="2" l="1"/>
  <c r="G114" i="2"/>
  <c r="C114" i="2"/>
  <c r="E114" i="2"/>
  <c r="F114" i="2"/>
  <c r="D114" i="2"/>
  <c r="B114" i="2"/>
  <c r="M113" i="2"/>
  <c r="I113" i="2"/>
  <c r="N113" i="2" s="1"/>
  <c r="H113" i="2"/>
  <c r="K112" i="2"/>
  <c r="J112" i="2"/>
  <c r="L112" i="2" s="1"/>
  <c r="I114" i="2" l="1"/>
  <c r="N114" i="2" s="1"/>
  <c r="H114" i="2"/>
  <c r="K113" i="2"/>
  <c r="J113" i="2"/>
  <c r="L113" i="2" s="1"/>
  <c r="M114" i="2"/>
  <c r="E115" i="2"/>
  <c r="A116" i="2"/>
  <c r="G115" i="2"/>
  <c r="C115" i="2"/>
  <c r="B115" i="2"/>
  <c r="F115" i="2"/>
  <c r="D115" i="2"/>
  <c r="M115" i="2" l="1"/>
  <c r="A117" i="2"/>
  <c r="G116" i="2"/>
  <c r="C116" i="2"/>
  <c r="E116" i="2"/>
  <c r="D116" i="2"/>
  <c r="B116" i="2"/>
  <c r="F116" i="2"/>
  <c r="I115" i="2"/>
  <c r="N115" i="2" s="1"/>
  <c r="H115" i="2"/>
  <c r="J114" i="2"/>
  <c r="L114" i="2" s="1"/>
  <c r="K114" i="2"/>
  <c r="M116" i="2" l="1"/>
  <c r="I116" i="2"/>
  <c r="N116" i="2" s="1"/>
  <c r="H116" i="2"/>
  <c r="J115" i="2"/>
  <c r="L115" i="2" s="1"/>
  <c r="K115" i="2"/>
  <c r="E117" i="2"/>
  <c r="A118" i="2"/>
  <c r="G117" i="2"/>
  <c r="C117" i="2"/>
  <c r="F117" i="2"/>
  <c r="D117" i="2"/>
  <c r="B117" i="2"/>
  <c r="A119" i="2" l="1"/>
  <c r="G118" i="2"/>
  <c r="C118" i="2"/>
  <c r="E118" i="2"/>
  <c r="F118" i="2"/>
  <c r="D118" i="2"/>
  <c r="B118" i="2"/>
  <c r="M117" i="2"/>
  <c r="I117" i="2"/>
  <c r="N117" i="2" s="1"/>
  <c r="H117" i="2"/>
  <c r="K116" i="2"/>
  <c r="J116" i="2"/>
  <c r="L116" i="2" s="1"/>
  <c r="I118" i="2" l="1"/>
  <c r="N118" i="2" s="1"/>
  <c r="H118" i="2"/>
  <c r="K117" i="2"/>
  <c r="J117" i="2"/>
  <c r="L117" i="2" s="1"/>
  <c r="M118" i="2"/>
  <c r="E119" i="2"/>
  <c r="A120" i="2"/>
  <c r="G119" i="2"/>
  <c r="C119" i="2"/>
  <c r="B119" i="2"/>
  <c r="F119" i="2"/>
  <c r="D119" i="2"/>
  <c r="M119" i="2" l="1"/>
  <c r="A121" i="2"/>
  <c r="G120" i="2"/>
  <c r="C120" i="2"/>
  <c r="E120" i="2"/>
  <c r="D120" i="2"/>
  <c r="B120" i="2"/>
  <c r="F120" i="2"/>
  <c r="I119" i="2"/>
  <c r="N119" i="2" s="1"/>
  <c r="H119" i="2"/>
  <c r="K118" i="2"/>
  <c r="J118" i="2"/>
  <c r="L118" i="2" s="1"/>
  <c r="M120" i="2" l="1"/>
  <c r="I120" i="2"/>
  <c r="N120" i="2" s="1"/>
  <c r="H120" i="2"/>
  <c r="J119" i="2"/>
  <c r="L119" i="2" s="1"/>
  <c r="K119" i="2"/>
  <c r="E121" i="2"/>
  <c r="A122" i="2"/>
  <c r="G121" i="2"/>
  <c r="C121" i="2"/>
  <c r="F121" i="2"/>
  <c r="D121" i="2"/>
  <c r="B121" i="2"/>
  <c r="A123" i="2" l="1"/>
  <c r="G122" i="2"/>
  <c r="C122" i="2"/>
  <c r="E122" i="2"/>
  <c r="F122" i="2"/>
  <c r="D122" i="2"/>
  <c r="B122" i="2"/>
  <c r="M121" i="2"/>
  <c r="I121" i="2"/>
  <c r="N121" i="2" s="1"/>
  <c r="H121" i="2"/>
  <c r="K120" i="2"/>
  <c r="J120" i="2"/>
  <c r="L120" i="2" s="1"/>
  <c r="I122" i="2" l="1"/>
  <c r="N122" i="2" s="1"/>
  <c r="H122" i="2"/>
  <c r="K121" i="2"/>
  <c r="J121" i="2"/>
  <c r="L121" i="2" s="1"/>
  <c r="M122" i="2"/>
  <c r="E123" i="2"/>
  <c r="A124" i="2"/>
  <c r="G123" i="2"/>
  <c r="C123" i="2"/>
  <c r="B123" i="2"/>
  <c r="F123" i="2"/>
  <c r="D123" i="2"/>
  <c r="M123" i="2" l="1"/>
  <c r="A125" i="2"/>
  <c r="G124" i="2"/>
  <c r="C124" i="2"/>
  <c r="E124" i="2"/>
  <c r="D124" i="2"/>
  <c r="B124" i="2"/>
  <c r="F124" i="2"/>
  <c r="I123" i="2"/>
  <c r="N123" i="2" s="1"/>
  <c r="H123" i="2"/>
  <c r="K122" i="2"/>
  <c r="J122" i="2"/>
  <c r="L122" i="2" s="1"/>
  <c r="M124" i="2" l="1"/>
  <c r="I124" i="2"/>
  <c r="N124" i="2" s="1"/>
  <c r="H124" i="2"/>
  <c r="J123" i="2"/>
  <c r="L123" i="2" s="1"/>
  <c r="K123" i="2"/>
  <c r="E125" i="2"/>
  <c r="A126" i="2"/>
  <c r="G125" i="2"/>
  <c r="C125" i="2"/>
  <c r="F125" i="2"/>
  <c r="D125" i="2"/>
  <c r="B125" i="2"/>
  <c r="A127" i="2" l="1"/>
  <c r="G126" i="2"/>
  <c r="C126" i="2"/>
  <c r="E126" i="2"/>
  <c r="F126" i="2"/>
  <c r="D126" i="2"/>
  <c r="B126" i="2"/>
  <c r="M125" i="2"/>
  <c r="I125" i="2"/>
  <c r="N125" i="2" s="1"/>
  <c r="H125" i="2"/>
  <c r="K124" i="2"/>
  <c r="J124" i="2"/>
  <c r="L124" i="2" s="1"/>
  <c r="I126" i="2" l="1"/>
  <c r="N126" i="2" s="1"/>
  <c r="H126" i="2"/>
  <c r="K125" i="2"/>
  <c r="J125" i="2"/>
  <c r="L125" i="2" s="1"/>
  <c r="M126" i="2"/>
  <c r="E127" i="2"/>
  <c r="A128" i="2"/>
  <c r="G127" i="2"/>
  <c r="C127" i="2"/>
  <c r="B127" i="2"/>
  <c r="F127" i="2"/>
  <c r="D127" i="2"/>
  <c r="M127" i="2" l="1"/>
  <c r="A129" i="2"/>
  <c r="G128" i="2"/>
  <c r="C128" i="2"/>
  <c r="E128" i="2"/>
  <c r="D128" i="2"/>
  <c r="B128" i="2"/>
  <c r="F128" i="2"/>
  <c r="I127" i="2"/>
  <c r="N127" i="2" s="1"/>
  <c r="H127" i="2"/>
  <c r="K126" i="2"/>
  <c r="J126" i="2"/>
  <c r="L126" i="2" s="1"/>
  <c r="M128" i="2" l="1"/>
  <c r="I128" i="2"/>
  <c r="N128" i="2" s="1"/>
  <c r="H128" i="2"/>
  <c r="J127" i="2"/>
  <c r="L127" i="2" s="1"/>
  <c r="K127" i="2"/>
  <c r="E129" i="2"/>
  <c r="A130" i="2"/>
  <c r="G129" i="2"/>
  <c r="C129" i="2"/>
  <c r="F129" i="2"/>
  <c r="D129" i="2"/>
  <c r="B129" i="2"/>
  <c r="A131" i="2" l="1"/>
  <c r="G130" i="2"/>
  <c r="C130" i="2"/>
  <c r="E130" i="2"/>
  <c r="F130" i="2"/>
  <c r="D130" i="2"/>
  <c r="B130" i="2"/>
  <c r="M129" i="2"/>
  <c r="I129" i="2"/>
  <c r="N129" i="2" s="1"/>
  <c r="H129" i="2"/>
  <c r="K128" i="2"/>
  <c r="J128" i="2"/>
  <c r="L128" i="2" s="1"/>
  <c r="I130" i="2" l="1"/>
  <c r="N130" i="2" s="1"/>
  <c r="H130" i="2"/>
  <c r="K129" i="2"/>
  <c r="J129" i="2"/>
  <c r="L129" i="2" s="1"/>
  <c r="M130" i="2"/>
  <c r="E131" i="2"/>
  <c r="A132" i="2"/>
  <c r="G131" i="2"/>
  <c r="C131" i="2"/>
  <c r="B131" i="2"/>
  <c r="F131" i="2"/>
  <c r="D131" i="2"/>
  <c r="M131" i="2" l="1"/>
  <c r="I131" i="2"/>
  <c r="N131" i="2" s="1"/>
  <c r="H131" i="2"/>
  <c r="A133" i="2"/>
  <c r="G132" i="2"/>
  <c r="C132" i="2"/>
  <c r="E132" i="2"/>
  <c r="D132" i="2"/>
  <c r="B132" i="2"/>
  <c r="F132" i="2"/>
  <c r="K130" i="2"/>
  <c r="J130" i="2"/>
  <c r="L130" i="2" s="1"/>
  <c r="M132" i="2" l="1"/>
  <c r="E133" i="2"/>
  <c r="A134" i="2"/>
  <c r="G133" i="2"/>
  <c r="C133" i="2"/>
  <c r="F133" i="2"/>
  <c r="D133" i="2"/>
  <c r="B133" i="2"/>
  <c r="I132" i="2"/>
  <c r="N132" i="2" s="1"/>
  <c r="H132" i="2"/>
  <c r="J131" i="2"/>
  <c r="L131" i="2" s="1"/>
  <c r="K131" i="2"/>
  <c r="M133" i="2" l="1"/>
  <c r="K132" i="2"/>
  <c r="J132" i="2"/>
  <c r="L132" i="2" s="1"/>
  <c r="A135" i="2"/>
  <c r="G134" i="2"/>
  <c r="C134" i="2"/>
  <c r="E134" i="2"/>
  <c r="F134" i="2"/>
  <c r="D134" i="2"/>
  <c r="B134" i="2"/>
  <c r="I133" i="2"/>
  <c r="N133" i="2" s="1"/>
  <c r="H133" i="2"/>
  <c r="K133" i="2" l="1"/>
  <c r="J133" i="2"/>
  <c r="L133" i="2" s="1"/>
  <c r="I134" i="2"/>
  <c r="N134" i="2" s="1"/>
  <c r="H134" i="2"/>
  <c r="M134" i="2"/>
  <c r="E135" i="2"/>
  <c r="A136" i="2"/>
  <c r="G135" i="2"/>
  <c r="C135" i="2"/>
  <c r="B135" i="2"/>
  <c r="F135" i="2"/>
  <c r="D135" i="2"/>
  <c r="M135" i="2" l="1"/>
  <c r="A137" i="2"/>
  <c r="G136" i="2"/>
  <c r="C136" i="2"/>
  <c r="E136" i="2"/>
  <c r="D136" i="2"/>
  <c r="B136" i="2"/>
  <c r="F136" i="2"/>
  <c r="I135" i="2"/>
  <c r="H135" i="2"/>
  <c r="K134" i="2"/>
  <c r="J134" i="2"/>
  <c r="L134" i="2" s="1"/>
  <c r="M136" i="2" l="1"/>
  <c r="J135" i="2"/>
  <c r="L135" i="2" s="1"/>
  <c r="K135" i="2"/>
  <c r="E137" i="2"/>
  <c r="A138" i="2"/>
  <c r="G137" i="2"/>
  <c r="C137" i="2"/>
  <c r="F137" i="2"/>
  <c r="D137" i="2"/>
  <c r="B137" i="2"/>
  <c r="N135" i="2"/>
  <c r="I136" i="2"/>
  <c r="H136" i="2"/>
  <c r="J136" i="2" l="1"/>
  <c r="L136" i="2" s="1"/>
  <c r="K136" i="2"/>
  <c r="A139" i="2"/>
  <c r="G138" i="2"/>
  <c r="C138" i="2"/>
  <c r="E138" i="2"/>
  <c r="F138" i="2"/>
  <c r="D138" i="2"/>
  <c r="B138" i="2"/>
  <c r="N136" i="2"/>
  <c r="M137" i="2"/>
  <c r="I137" i="2"/>
  <c r="H137" i="2"/>
  <c r="J137" i="2" l="1"/>
  <c r="L137" i="2" s="1"/>
  <c r="K137" i="2"/>
  <c r="I138" i="2"/>
  <c r="N138" i="2" s="1"/>
  <c r="H138" i="2"/>
  <c r="N137" i="2"/>
  <c r="M138" i="2"/>
  <c r="E139" i="2"/>
  <c r="A140" i="2"/>
  <c r="G139" i="2"/>
  <c r="C139" i="2"/>
  <c r="B139" i="2"/>
  <c r="F139" i="2"/>
  <c r="D139" i="2"/>
  <c r="M139" i="2" l="1"/>
  <c r="A141" i="2"/>
  <c r="G140" i="2"/>
  <c r="C140" i="2"/>
  <c r="F140" i="2"/>
  <c r="B140" i="2"/>
  <c r="E140" i="2"/>
  <c r="D140" i="2"/>
  <c r="I139" i="2"/>
  <c r="N139" i="2" s="1"/>
  <c r="H139" i="2"/>
  <c r="K138" i="2"/>
  <c r="J138" i="2"/>
  <c r="L138" i="2" s="1"/>
  <c r="I140" i="2" l="1"/>
  <c r="H140" i="2"/>
  <c r="M140" i="2"/>
  <c r="J139" i="2"/>
  <c r="L139" i="2" s="1"/>
  <c r="K139" i="2"/>
  <c r="E141" i="2"/>
  <c r="D141" i="2"/>
  <c r="A142" i="2"/>
  <c r="G141" i="2"/>
  <c r="C141" i="2"/>
  <c r="F141" i="2"/>
  <c r="B141" i="2"/>
  <c r="I141" i="2" l="1"/>
  <c r="N141" i="2" s="1"/>
  <c r="H141" i="2"/>
  <c r="A143" i="2"/>
  <c r="G142" i="2"/>
  <c r="C142" i="2"/>
  <c r="F142" i="2"/>
  <c r="B142" i="2"/>
  <c r="E142" i="2"/>
  <c r="D142" i="2"/>
  <c r="M141" i="2"/>
  <c r="J140" i="2"/>
  <c r="L140" i="2" s="1"/>
  <c r="K140" i="2"/>
  <c r="N140" i="2"/>
  <c r="E143" i="2" l="1"/>
  <c r="D143" i="2"/>
  <c r="A144" i="2"/>
  <c r="G143" i="2"/>
  <c r="C143" i="2"/>
  <c r="F143" i="2"/>
  <c r="B143" i="2"/>
  <c r="I142" i="2"/>
  <c r="H142" i="2"/>
  <c r="M142" i="2"/>
  <c r="J141" i="2"/>
  <c r="L141" i="2" s="1"/>
  <c r="K141" i="2"/>
  <c r="M143" i="2" l="1"/>
  <c r="K142" i="2"/>
  <c r="J142" i="2"/>
  <c r="L142" i="2" s="1"/>
  <c r="A145" i="2"/>
  <c r="G144" i="2"/>
  <c r="C144" i="2"/>
  <c r="F144" i="2"/>
  <c r="B144" i="2"/>
  <c r="E144" i="2"/>
  <c r="D144" i="2"/>
  <c r="N142" i="2"/>
  <c r="I143" i="2"/>
  <c r="H143" i="2"/>
  <c r="I144" i="2" l="1"/>
  <c r="H144" i="2"/>
  <c r="K143" i="2"/>
  <c r="J143" i="2"/>
  <c r="L143" i="2" s="1"/>
  <c r="M144" i="2"/>
  <c r="N143" i="2"/>
  <c r="E145" i="2"/>
  <c r="D145" i="2"/>
  <c r="A146" i="2"/>
  <c r="G145" i="2"/>
  <c r="C145" i="2"/>
  <c r="B145" i="2"/>
  <c r="F145" i="2"/>
  <c r="I145" i="2" l="1"/>
  <c r="N145" i="2" s="1"/>
  <c r="H145" i="2"/>
  <c r="M145" i="2"/>
  <c r="A147" i="2"/>
  <c r="G146" i="2"/>
  <c r="C146" i="2"/>
  <c r="F146" i="2"/>
  <c r="B146" i="2"/>
  <c r="E146" i="2"/>
  <c r="D146" i="2"/>
  <c r="J144" i="2"/>
  <c r="L144" i="2" s="1"/>
  <c r="K144" i="2"/>
  <c r="N144" i="2"/>
  <c r="I146" i="2" l="1"/>
  <c r="H146" i="2"/>
  <c r="M146" i="2"/>
  <c r="E147" i="2"/>
  <c r="D147" i="2"/>
  <c r="A148" i="2"/>
  <c r="G147" i="2"/>
  <c r="C147" i="2"/>
  <c r="F147" i="2"/>
  <c r="B147" i="2"/>
  <c r="K145" i="2"/>
  <c r="J145" i="2"/>
  <c r="L145" i="2" s="1"/>
  <c r="M147" i="2" l="1"/>
  <c r="I147" i="2"/>
  <c r="N147" i="2" s="1"/>
  <c r="H147" i="2"/>
  <c r="J146" i="2"/>
  <c r="L146" i="2" s="1"/>
  <c r="K146" i="2"/>
  <c r="A149" i="2"/>
  <c r="G148" i="2"/>
  <c r="C148" i="2"/>
  <c r="F148" i="2"/>
  <c r="B148" i="2"/>
  <c r="E148" i="2"/>
  <c r="D148" i="2"/>
  <c r="N146" i="2"/>
  <c r="I148" i="2" l="1"/>
  <c r="H148" i="2"/>
  <c r="M148" i="2"/>
  <c r="E149" i="2"/>
  <c r="D149" i="2"/>
  <c r="A150" i="2"/>
  <c r="G149" i="2"/>
  <c r="C149" i="2"/>
  <c r="F149" i="2"/>
  <c r="B149" i="2"/>
  <c r="J147" i="2"/>
  <c r="L147" i="2" s="1"/>
  <c r="K147" i="2"/>
  <c r="A151" i="2" l="1"/>
  <c r="G150" i="2"/>
  <c r="C150" i="2"/>
  <c r="F150" i="2"/>
  <c r="B150" i="2"/>
  <c r="E150" i="2"/>
  <c r="D150" i="2"/>
  <c r="I149" i="2"/>
  <c r="N149" i="2" s="1"/>
  <c r="H149" i="2"/>
  <c r="J148" i="2"/>
  <c r="L148" i="2" s="1"/>
  <c r="K148" i="2"/>
  <c r="M149" i="2"/>
  <c r="N148" i="2"/>
  <c r="I150" i="2" l="1"/>
  <c r="H150" i="2"/>
  <c r="M150" i="2"/>
  <c r="K149" i="2"/>
  <c r="J149" i="2"/>
  <c r="L149" i="2" s="1"/>
  <c r="E151" i="2"/>
  <c r="D151" i="2"/>
  <c r="A152" i="2"/>
  <c r="G151" i="2"/>
  <c r="C151" i="2"/>
  <c r="F151" i="2"/>
  <c r="B151" i="2"/>
  <c r="A153" i="2" l="1"/>
  <c r="G152" i="2"/>
  <c r="C152" i="2"/>
  <c r="F152" i="2"/>
  <c r="B152" i="2"/>
  <c r="E152" i="2"/>
  <c r="D152" i="2"/>
  <c r="I151" i="2"/>
  <c r="N151" i="2" s="1"/>
  <c r="H151" i="2"/>
  <c r="M151" i="2"/>
  <c r="J150" i="2"/>
  <c r="L150" i="2" s="1"/>
  <c r="K150" i="2"/>
  <c r="N150" i="2"/>
  <c r="I152" i="2" l="1"/>
  <c r="H152" i="2"/>
  <c r="M152" i="2"/>
  <c r="J151" i="2"/>
  <c r="L151" i="2" s="1"/>
  <c r="K151" i="2"/>
  <c r="E153" i="2"/>
  <c r="D153" i="2"/>
  <c r="A154" i="2"/>
  <c r="G153" i="2"/>
  <c r="C153" i="2"/>
  <c r="B153" i="2"/>
  <c r="F153" i="2"/>
  <c r="I153" i="2" l="1"/>
  <c r="N153" i="2" s="1"/>
  <c r="H153" i="2"/>
  <c r="M153" i="2"/>
  <c r="A155" i="2"/>
  <c r="G154" i="2"/>
  <c r="C154" i="2"/>
  <c r="F154" i="2"/>
  <c r="B154" i="2"/>
  <c r="E154" i="2"/>
  <c r="D154" i="2"/>
  <c r="J152" i="2"/>
  <c r="L152" i="2" s="1"/>
  <c r="K152" i="2"/>
  <c r="N152" i="2"/>
  <c r="I154" i="2" l="1"/>
  <c r="H154" i="2"/>
  <c r="M154" i="2"/>
  <c r="E155" i="2"/>
  <c r="D155" i="2"/>
  <c r="A156" i="2"/>
  <c r="G155" i="2"/>
  <c r="C155" i="2"/>
  <c r="F155" i="2"/>
  <c r="B155" i="2"/>
  <c r="K153" i="2"/>
  <c r="J153" i="2"/>
  <c r="L153" i="2" s="1"/>
  <c r="M155" i="2" l="1"/>
  <c r="I155" i="2"/>
  <c r="N155" i="2" s="1"/>
  <c r="H155" i="2"/>
  <c r="J154" i="2"/>
  <c r="L154" i="2" s="1"/>
  <c r="K154" i="2"/>
  <c r="A157" i="2"/>
  <c r="G156" i="2"/>
  <c r="C156" i="2"/>
  <c r="F156" i="2"/>
  <c r="B156" i="2"/>
  <c r="E156" i="2"/>
  <c r="D156" i="2"/>
  <c r="N154" i="2"/>
  <c r="I156" i="2" l="1"/>
  <c r="H156" i="2"/>
  <c r="M156" i="2"/>
  <c r="E157" i="2"/>
  <c r="D157" i="2"/>
  <c r="A158" i="2"/>
  <c r="G157" i="2"/>
  <c r="C157" i="2"/>
  <c r="F157" i="2"/>
  <c r="B157" i="2"/>
  <c r="J155" i="2"/>
  <c r="L155" i="2" s="1"/>
  <c r="K155" i="2"/>
  <c r="M157" i="2" l="1"/>
  <c r="A159" i="2"/>
  <c r="G158" i="2"/>
  <c r="C158" i="2"/>
  <c r="F158" i="2"/>
  <c r="B158" i="2"/>
  <c r="E158" i="2"/>
  <c r="D158" i="2"/>
  <c r="I157" i="2"/>
  <c r="N157" i="2" s="1"/>
  <c r="H157" i="2"/>
  <c r="J156" i="2"/>
  <c r="L156" i="2" s="1"/>
  <c r="K156" i="2"/>
  <c r="N156" i="2"/>
  <c r="I158" i="2" l="1"/>
  <c r="H158" i="2"/>
  <c r="M158" i="2"/>
  <c r="K157" i="2"/>
  <c r="J157" i="2"/>
  <c r="L157" i="2" s="1"/>
  <c r="E159" i="2"/>
  <c r="D159" i="2"/>
  <c r="A160" i="2"/>
  <c r="G159" i="2"/>
  <c r="C159" i="2"/>
  <c r="F159" i="2"/>
  <c r="B159" i="2"/>
  <c r="A161" i="2" l="1"/>
  <c r="G160" i="2"/>
  <c r="C160" i="2"/>
  <c r="F160" i="2"/>
  <c r="B160" i="2"/>
  <c r="E160" i="2"/>
  <c r="D160" i="2"/>
  <c r="I159" i="2"/>
  <c r="N159" i="2" s="1"/>
  <c r="H159" i="2"/>
  <c r="M159" i="2"/>
  <c r="J158" i="2"/>
  <c r="L158" i="2" s="1"/>
  <c r="K158" i="2"/>
  <c r="N158" i="2"/>
  <c r="I160" i="2" l="1"/>
  <c r="H160" i="2"/>
  <c r="M160" i="2"/>
  <c r="J159" i="2"/>
  <c r="L159" i="2" s="1"/>
  <c r="K159" i="2"/>
  <c r="E161" i="2"/>
  <c r="D161" i="2"/>
  <c r="A162" i="2"/>
  <c r="G161" i="2"/>
  <c r="C161" i="2"/>
  <c r="B161" i="2"/>
  <c r="F161" i="2"/>
  <c r="M161" i="2" l="1"/>
  <c r="I161" i="2"/>
  <c r="N161" i="2" s="1"/>
  <c r="H161" i="2"/>
  <c r="A163" i="2"/>
  <c r="G162" i="2"/>
  <c r="C162" i="2"/>
  <c r="F162" i="2"/>
  <c r="B162" i="2"/>
  <c r="E162" i="2"/>
  <c r="D162" i="2"/>
  <c r="J160" i="2"/>
  <c r="L160" i="2" s="1"/>
  <c r="K160" i="2"/>
  <c r="N160" i="2"/>
  <c r="E163" i="2" l="1"/>
  <c r="D163" i="2"/>
  <c r="A164" i="2"/>
  <c r="G163" i="2"/>
  <c r="C163" i="2"/>
  <c r="F163" i="2"/>
  <c r="B163" i="2"/>
  <c r="I162" i="2"/>
  <c r="N162" i="2" s="1"/>
  <c r="H162" i="2"/>
  <c r="M162" i="2"/>
  <c r="K161" i="2"/>
  <c r="J161" i="2"/>
  <c r="L161" i="2" s="1"/>
  <c r="M163" i="2" l="1"/>
  <c r="I163" i="2"/>
  <c r="N163" i="2" s="1"/>
  <c r="H163" i="2"/>
  <c r="K162" i="2"/>
  <c r="J162" i="2"/>
  <c r="L162" i="2" s="1"/>
  <c r="A165" i="2"/>
  <c r="G164" i="2"/>
  <c r="C164" i="2"/>
  <c r="F164" i="2"/>
  <c r="B164" i="2"/>
  <c r="E164" i="2"/>
  <c r="D164" i="2"/>
  <c r="M164" i="2" l="1"/>
  <c r="I164" i="2"/>
  <c r="H164" i="2"/>
  <c r="E165" i="2"/>
  <c r="D165" i="2"/>
  <c r="A166" i="2"/>
  <c r="G165" i="2"/>
  <c r="C165" i="2"/>
  <c r="F165" i="2"/>
  <c r="B165" i="2"/>
  <c r="J163" i="2"/>
  <c r="L163" i="2" s="1"/>
  <c r="K163" i="2"/>
  <c r="M165" i="2" l="1"/>
  <c r="A167" i="2"/>
  <c r="G166" i="2"/>
  <c r="C166" i="2"/>
  <c r="F166" i="2"/>
  <c r="B166" i="2"/>
  <c r="E166" i="2"/>
  <c r="D166" i="2"/>
  <c r="J164" i="2"/>
  <c r="L164" i="2" s="1"/>
  <c r="K164" i="2"/>
  <c r="I165" i="2"/>
  <c r="H165" i="2"/>
  <c r="N164" i="2"/>
  <c r="J165" i="2" l="1"/>
  <c r="L165" i="2" s="1"/>
  <c r="K165" i="2"/>
  <c r="I166" i="2"/>
  <c r="H166" i="2"/>
  <c r="M166" i="2"/>
  <c r="N165" i="2"/>
  <c r="E167" i="2"/>
  <c r="D167" i="2"/>
  <c r="A168" i="2"/>
  <c r="G167" i="2"/>
  <c r="C167" i="2"/>
  <c r="F167" i="2"/>
  <c r="B167" i="2"/>
  <c r="A169" i="2" l="1"/>
  <c r="G168" i="2"/>
  <c r="C168" i="2"/>
  <c r="F168" i="2"/>
  <c r="B168" i="2"/>
  <c r="E168" i="2"/>
  <c r="D168" i="2"/>
  <c r="J166" i="2"/>
  <c r="L166" i="2" s="1"/>
  <c r="K166" i="2"/>
  <c r="I167" i="2"/>
  <c r="H167" i="2"/>
  <c r="M167" i="2"/>
  <c r="N166" i="2"/>
  <c r="K167" i="2" l="1"/>
  <c r="J167" i="2"/>
  <c r="L167" i="2" s="1"/>
  <c r="I168" i="2"/>
  <c r="H168" i="2"/>
  <c r="M168" i="2"/>
  <c r="N167" i="2"/>
  <c r="E169" i="2"/>
  <c r="D169" i="2"/>
  <c r="A170" i="2"/>
  <c r="G169" i="2"/>
  <c r="C169" i="2"/>
  <c r="B169" i="2"/>
  <c r="F169" i="2"/>
  <c r="M169" i="2" l="1"/>
  <c r="I169" i="2"/>
  <c r="N169" i="2" s="1"/>
  <c r="H169" i="2"/>
  <c r="J168" i="2"/>
  <c r="L168" i="2" s="1"/>
  <c r="K168" i="2"/>
  <c r="A171" i="2"/>
  <c r="G170" i="2"/>
  <c r="C170" i="2"/>
  <c r="F170" i="2"/>
  <c r="B170" i="2"/>
  <c r="E170" i="2"/>
  <c r="D170" i="2"/>
  <c r="N168" i="2"/>
  <c r="M170" i="2" l="1"/>
  <c r="E171" i="2"/>
  <c r="D171" i="2"/>
  <c r="A172" i="2"/>
  <c r="G171" i="2"/>
  <c r="C171" i="2"/>
  <c r="F171" i="2"/>
  <c r="B171" i="2"/>
  <c r="I170" i="2"/>
  <c r="H170" i="2"/>
  <c r="K169" i="2"/>
  <c r="J169" i="2"/>
  <c r="L169" i="2" s="1"/>
  <c r="M171" i="2" l="1"/>
  <c r="J170" i="2"/>
  <c r="L170" i="2" s="1"/>
  <c r="K170" i="2"/>
  <c r="A173" i="2"/>
  <c r="G172" i="2"/>
  <c r="C172" i="2"/>
  <c r="F172" i="2"/>
  <c r="B172" i="2"/>
  <c r="E172" i="2"/>
  <c r="D172" i="2"/>
  <c r="N170" i="2"/>
  <c r="I171" i="2"/>
  <c r="H171" i="2"/>
  <c r="I172" i="2" l="1"/>
  <c r="H172" i="2"/>
  <c r="J171" i="2"/>
  <c r="L171" i="2" s="1"/>
  <c r="K171" i="2"/>
  <c r="M172" i="2"/>
  <c r="N171" i="2"/>
  <c r="E173" i="2"/>
  <c r="D173" i="2"/>
  <c r="A174" i="2"/>
  <c r="G173" i="2"/>
  <c r="C173" i="2"/>
  <c r="F173" i="2"/>
  <c r="B173" i="2"/>
  <c r="I173" i="2" l="1"/>
  <c r="N173" i="2" s="1"/>
  <c r="H173" i="2"/>
  <c r="M173" i="2"/>
  <c r="A175" i="2"/>
  <c r="G174" i="2"/>
  <c r="C174" i="2"/>
  <c r="F174" i="2"/>
  <c r="B174" i="2"/>
  <c r="E174" i="2"/>
  <c r="D174" i="2"/>
  <c r="J172" i="2"/>
  <c r="L172" i="2" s="1"/>
  <c r="K172" i="2"/>
  <c r="N172" i="2"/>
  <c r="I174" i="2" l="1"/>
  <c r="H174" i="2"/>
  <c r="M174" i="2"/>
  <c r="E175" i="2"/>
  <c r="D175" i="2"/>
  <c r="A176" i="2"/>
  <c r="G175" i="2"/>
  <c r="C175" i="2"/>
  <c r="F175" i="2"/>
  <c r="B175" i="2"/>
  <c r="J173" i="2"/>
  <c r="L173" i="2" s="1"/>
  <c r="K173" i="2"/>
  <c r="A177" i="2" l="1"/>
  <c r="G176" i="2"/>
  <c r="C176" i="2"/>
  <c r="F176" i="2"/>
  <c r="B176" i="2"/>
  <c r="E176" i="2"/>
  <c r="D176" i="2"/>
  <c r="I175" i="2"/>
  <c r="N175" i="2" s="1"/>
  <c r="H175" i="2"/>
  <c r="J174" i="2"/>
  <c r="L174" i="2" s="1"/>
  <c r="K174" i="2"/>
  <c r="M175" i="2"/>
  <c r="N174" i="2"/>
  <c r="I176" i="2" l="1"/>
  <c r="H176" i="2"/>
  <c r="M176" i="2"/>
  <c r="K175" i="2"/>
  <c r="J175" i="2"/>
  <c r="L175" i="2" s="1"/>
  <c r="E177" i="2"/>
  <c r="D177" i="2"/>
  <c r="A178" i="2"/>
  <c r="G177" i="2"/>
  <c r="C177" i="2"/>
  <c r="B177" i="2"/>
  <c r="F177" i="2"/>
  <c r="J176" i="2" l="1"/>
  <c r="L176" i="2" s="1"/>
  <c r="K176" i="2"/>
  <c r="I177" i="2"/>
  <c r="N177" i="2" s="1"/>
  <c r="H177" i="2"/>
  <c r="M177" i="2"/>
  <c r="A179" i="2"/>
  <c r="G178" i="2"/>
  <c r="C178" i="2"/>
  <c r="F178" i="2"/>
  <c r="B178" i="2"/>
  <c r="E178" i="2"/>
  <c r="D178" i="2"/>
  <c r="N176" i="2"/>
  <c r="I178" i="2" l="1"/>
  <c r="H178" i="2"/>
  <c r="M178" i="2"/>
  <c r="E179" i="2"/>
  <c r="D179" i="2"/>
  <c r="A180" i="2"/>
  <c r="G179" i="2"/>
  <c r="C179" i="2"/>
  <c r="F179" i="2"/>
  <c r="B179" i="2"/>
  <c r="K177" i="2"/>
  <c r="J177" i="2"/>
  <c r="L177" i="2" s="1"/>
  <c r="M179" i="2" l="1"/>
  <c r="I179" i="2"/>
  <c r="N179" i="2" s="1"/>
  <c r="H179" i="2"/>
  <c r="J178" i="2"/>
  <c r="L178" i="2" s="1"/>
  <c r="K178" i="2"/>
  <c r="A181" i="2"/>
  <c r="G180" i="2"/>
  <c r="C180" i="2"/>
  <c r="F180" i="2"/>
  <c r="B180" i="2"/>
  <c r="E180" i="2"/>
  <c r="D180" i="2"/>
  <c r="N178" i="2"/>
  <c r="M180" i="2" l="1"/>
  <c r="I180" i="2"/>
  <c r="H180" i="2"/>
  <c r="E181" i="2"/>
  <c r="D181" i="2"/>
  <c r="A182" i="2"/>
  <c r="G181" i="2"/>
  <c r="C181" i="2"/>
  <c r="F181" i="2"/>
  <c r="B181" i="2"/>
  <c r="J179" i="2"/>
  <c r="L179" i="2" s="1"/>
  <c r="K179" i="2"/>
  <c r="M181" i="2" l="1"/>
  <c r="A183" i="2"/>
  <c r="G182" i="2"/>
  <c r="C182" i="2"/>
  <c r="F182" i="2"/>
  <c r="B182" i="2"/>
  <c r="E182" i="2"/>
  <c r="D182" i="2"/>
  <c r="J180" i="2"/>
  <c r="L180" i="2" s="1"/>
  <c r="K180" i="2"/>
  <c r="I181" i="2"/>
  <c r="H181" i="2"/>
  <c r="N180" i="2"/>
  <c r="K181" i="2" l="1"/>
  <c r="J181" i="2"/>
  <c r="L181" i="2" s="1"/>
  <c r="I182" i="2"/>
  <c r="H182" i="2"/>
  <c r="M182" i="2"/>
  <c r="N181" i="2"/>
  <c r="E183" i="2"/>
  <c r="D183" i="2"/>
  <c r="A184" i="2"/>
  <c r="G183" i="2"/>
  <c r="C183" i="2"/>
  <c r="F183" i="2"/>
  <c r="B183" i="2"/>
  <c r="I183" i="2" l="1"/>
  <c r="N183" i="2" s="1"/>
  <c r="H183" i="2"/>
  <c r="M183" i="2"/>
  <c r="A185" i="2"/>
  <c r="G184" i="2"/>
  <c r="C184" i="2"/>
  <c r="F184" i="2"/>
  <c r="B184" i="2"/>
  <c r="E184" i="2"/>
  <c r="D184" i="2"/>
  <c r="J182" i="2"/>
  <c r="L182" i="2" s="1"/>
  <c r="K182" i="2"/>
  <c r="N182" i="2"/>
  <c r="I184" i="2" l="1"/>
  <c r="H184" i="2"/>
  <c r="M184" i="2"/>
  <c r="E185" i="2"/>
  <c r="D185" i="2"/>
  <c r="A186" i="2"/>
  <c r="G185" i="2"/>
  <c r="C185" i="2"/>
  <c r="B185" i="2"/>
  <c r="F185" i="2"/>
  <c r="K183" i="2"/>
  <c r="J183" i="2"/>
  <c r="L183" i="2" s="1"/>
  <c r="M185" i="2" l="1"/>
  <c r="A187" i="2"/>
  <c r="G186" i="2"/>
  <c r="C186" i="2"/>
  <c r="F186" i="2"/>
  <c r="B186" i="2"/>
  <c r="E186" i="2"/>
  <c r="D186" i="2"/>
  <c r="I185" i="2"/>
  <c r="N185" i="2" s="1"/>
  <c r="H185" i="2"/>
  <c r="J184" i="2"/>
  <c r="L184" i="2" s="1"/>
  <c r="K184" i="2"/>
  <c r="N184" i="2"/>
  <c r="I186" i="2" l="1"/>
  <c r="H186" i="2"/>
  <c r="M186" i="2"/>
  <c r="K185" i="2"/>
  <c r="J185" i="2"/>
  <c r="L185" i="2" s="1"/>
  <c r="E187" i="2"/>
  <c r="D187" i="2"/>
  <c r="A188" i="2"/>
  <c r="G187" i="2"/>
  <c r="C187" i="2"/>
  <c r="F187" i="2"/>
  <c r="B187" i="2"/>
  <c r="M187" i="2" s="1"/>
  <c r="A189" i="2" l="1"/>
  <c r="G188" i="2"/>
  <c r="C188" i="2"/>
  <c r="F188" i="2"/>
  <c r="B188" i="2"/>
  <c r="E188" i="2"/>
  <c r="D188" i="2"/>
  <c r="I187" i="2"/>
  <c r="N187" i="2" s="1"/>
  <c r="H187" i="2"/>
  <c r="J186" i="2"/>
  <c r="L186" i="2" s="1"/>
  <c r="K186" i="2"/>
  <c r="N186" i="2"/>
  <c r="M188" i="2" l="1"/>
  <c r="I188" i="2"/>
  <c r="H188" i="2"/>
  <c r="J187" i="2"/>
  <c r="L187" i="2" s="1"/>
  <c r="K187" i="2"/>
  <c r="E189" i="2"/>
  <c r="D189" i="2"/>
  <c r="A190" i="2"/>
  <c r="G189" i="2"/>
  <c r="C189" i="2"/>
  <c r="F189" i="2"/>
  <c r="B189" i="2"/>
  <c r="M189" i="2" s="1"/>
  <c r="A191" i="2" l="1"/>
  <c r="G190" i="2"/>
  <c r="C190" i="2"/>
  <c r="F190" i="2"/>
  <c r="B190" i="2"/>
  <c r="E190" i="2"/>
  <c r="D190" i="2"/>
  <c r="I189" i="2"/>
  <c r="N189" i="2" s="1"/>
  <c r="H189" i="2"/>
  <c r="J188" i="2"/>
  <c r="L188" i="2" s="1"/>
  <c r="K188" i="2"/>
  <c r="N188" i="2"/>
  <c r="M190" i="2" l="1"/>
  <c r="I190" i="2"/>
  <c r="H190" i="2"/>
  <c r="J189" i="2"/>
  <c r="L189" i="2" s="1"/>
  <c r="K189" i="2"/>
  <c r="E191" i="2"/>
  <c r="D191" i="2"/>
  <c r="A192" i="2"/>
  <c r="G191" i="2"/>
  <c r="C191" i="2"/>
  <c r="F191" i="2"/>
  <c r="B191" i="2"/>
  <c r="M191" i="2" s="1"/>
  <c r="A193" i="2" l="1"/>
  <c r="G192" i="2"/>
  <c r="C192" i="2"/>
  <c r="F192" i="2"/>
  <c r="B192" i="2"/>
  <c r="E192" i="2"/>
  <c r="D192" i="2"/>
  <c r="I191" i="2"/>
  <c r="N191" i="2" s="1"/>
  <c r="H191" i="2"/>
  <c r="J190" i="2"/>
  <c r="L190" i="2" s="1"/>
  <c r="K190" i="2"/>
  <c r="N190" i="2"/>
  <c r="I192" i="2" l="1"/>
  <c r="H192" i="2"/>
  <c r="M192" i="2"/>
  <c r="J191" i="2"/>
  <c r="L191" i="2" s="1"/>
  <c r="K191" i="2"/>
  <c r="E193" i="2"/>
  <c r="D193" i="2"/>
  <c r="A194" i="2"/>
  <c r="G193" i="2"/>
  <c r="C193" i="2"/>
  <c r="B193" i="2"/>
  <c r="F193" i="2"/>
  <c r="M193" i="2" l="1"/>
  <c r="I193" i="2"/>
  <c r="N193" i="2" s="1"/>
  <c r="H193" i="2"/>
  <c r="A195" i="2"/>
  <c r="G194" i="2"/>
  <c r="C194" i="2"/>
  <c r="F194" i="2"/>
  <c r="B194" i="2"/>
  <c r="E194" i="2"/>
  <c r="D194" i="2"/>
  <c r="J192" i="2"/>
  <c r="L192" i="2" s="1"/>
  <c r="K192" i="2"/>
  <c r="N192" i="2"/>
  <c r="E195" i="2" l="1"/>
  <c r="D195" i="2"/>
  <c r="A196" i="2"/>
  <c r="G195" i="2"/>
  <c r="C195" i="2"/>
  <c r="F195" i="2"/>
  <c r="B195" i="2"/>
  <c r="I194" i="2"/>
  <c r="N194" i="2" s="1"/>
  <c r="H194" i="2"/>
  <c r="M194" i="2"/>
  <c r="K193" i="2"/>
  <c r="J193" i="2"/>
  <c r="L193" i="2" s="1"/>
  <c r="M195" i="2" l="1"/>
  <c r="I195" i="2"/>
  <c r="N195" i="2" s="1"/>
  <c r="H195" i="2"/>
  <c r="K194" i="2"/>
  <c r="J194" i="2"/>
  <c r="L194" i="2" s="1"/>
  <c r="A197" i="2"/>
  <c r="G196" i="2"/>
  <c r="C196" i="2"/>
  <c r="F196" i="2"/>
  <c r="B196" i="2"/>
  <c r="E196" i="2"/>
  <c r="D196" i="2"/>
  <c r="I196" i="2" l="1"/>
  <c r="H196" i="2"/>
  <c r="M196" i="2"/>
  <c r="E197" i="2"/>
  <c r="D197" i="2"/>
  <c r="A198" i="2"/>
  <c r="G197" i="2"/>
  <c r="C197" i="2"/>
  <c r="F197" i="2"/>
  <c r="B197" i="2"/>
  <c r="J195" i="2"/>
  <c r="L195" i="2" s="1"/>
  <c r="K195" i="2"/>
  <c r="M197" i="2" l="1"/>
  <c r="A199" i="2"/>
  <c r="G198" i="2"/>
  <c r="C198" i="2"/>
  <c r="F198" i="2"/>
  <c r="B198" i="2"/>
  <c r="E198" i="2"/>
  <c r="D198" i="2"/>
  <c r="I197" i="2"/>
  <c r="N197" i="2" s="1"/>
  <c r="H197" i="2"/>
  <c r="J196" i="2"/>
  <c r="L196" i="2" s="1"/>
  <c r="K196" i="2"/>
  <c r="N196" i="2"/>
  <c r="I198" i="2" l="1"/>
  <c r="H198" i="2"/>
  <c r="M198" i="2"/>
  <c r="K197" i="2"/>
  <c r="J197" i="2"/>
  <c r="L197" i="2" s="1"/>
  <c r="E199" i="2"/>
  <c r="D199" i="2"/>
  <c r="A200" i="2"/>
  <c r="G199" i="2"/>
  <c r="C199" i="2"/>
  <c r="F199" i="2"/>
  <c r="B199" i="2"/>
  <c r="I199" i="2" l="1"/>
  <c r="N199" i="2" s="1"/>
  <c r="H199" i="2"/>
  <c r="A201" i="2"/>
  <c r="G200" i="2"/>
  <c r="C200" i="2"/>
  <c r="F200" i="2"/>
  <c r="B200" i="2"/>
  <c r="E200" i="2"/>
  <c r="D200" i="2"/>
  <c r="M199" i="2"/>
  <c r="J198" i="2"/>
  <c r="L198" i="2" s="1"/>
  <c r="K198" i="2"/>
  <c r="N198" i="2"/>
  <c r="E201" i="2" l="1"/>
  <c r="D201" i="2"/>
  <c r="A202" i="2"/>
  <c r="G201" i="2"/>
  <c r="C201" i="2"/>
  <c r="B201" i="2"/>
  <c r="F201" i="2"/>
  <c r="I200" i="2"/>
  <c r="N200" i="2" s="1"/>
  <c r="H200" i="2"/>
  <c r="M200" i="2"/>
  <c r="J199" i="2"/>
  <c r="L199" i="2" s="1"/>
  <c r="K199" i="2"/>
  <c r="M201" i="2" l="1"/>
  <c r="A203" i="2"/>
  <c r="G202" i="2"/>
  <c r="C202" i="2"/>
  <c r="F202" i="2"/>
  <c r="B202" i="2"/>
  <c r="E202" i="2"/>
  <c r="D202" i="2"/>
  <c r="I201" i="2"/>
  <c r="N201" i="2" s="1"/>
  <c r="H201" i="2"/>
  <c r="K200" i="2"/>
  <c r="J200" i="2"/>
  <c r="L200" i="2" l="1"/>
  <c r="I202" i="2"/>
  <c r="H202" i="2"/>
  <c r="M202" i="2"/>
  <c r="K201" i="2"/>
  <c r="J201" i="2"/>
  <c r="L201" i="2" s="1"/>
  <c r="E203" i="2"/>
  <c r="D203" i="2"/>
  <c r="A204" i="2"/>
  <c r="G203" i="2"/>
  <c r="C203" i="2"/>
  <c r="F203" i="2"/>
  <c r="B203" i="2"/>
  <c r="I203" i="2" l="1"/>
  <c r="N203" i="2" s="1"/>
  <c r="H203" i="2"/>
  <c r="M203" i="2"/>
  <c r="J202" i="2"/>
  <c r="L202" i="2" s="1"/>
  <c r="K202" i="2"/>
  <c r="A205" i="2"/>
  <c r="G204" i="2"/>
  <c r="C204" i="2"/>
  <c r="F204" i="2"/>
  <c r="B204" i="2"/>
  <c r="E204" i="2"/>
  <c r="D204" i="2"/>
  <c r="N202" i="2"/>
  <c r="I204" i="2" l="1"/>
  <c r="H204" i="2"/>
  <c r="M204" i="2"/>
  <c r="E205" i="2"/>
  <c r="D205" i="2"/>
  <c r="A206" i="2"/>
  <c r="G205" i="2"/>
  <c r="C205" i="2"/>
  <c r="F205" i="2"/>
  <c r="B205" i="2"/>
  <c r="K203" i="2"/>
  <c r="J203" i="2"/>
  <c r="L203" i="2" s="1"/>
  <c r="M205" i="2" l="1"/>
  <c r="I205" i="2"/>
  <c r="N205" i="2" s="1"/>
  <c r="H205" i="2"/>
  <c r="J204" i="2"/>
  <c r="L204" i="2" s="1"/>
  <c r="K204" i="2"/>
  <c r="A207" i="2"/>
  <c r="G206" i="2"/>
  <c r="C206" i="2"/>
  <c r="F206" i="2"/>
  <c r="B206" i="2"/>
  <c r="E206" i="2"/>
  <c r="D206" i="2"/>
  <c r="N204" i="2"/>
  <c r="I206" i="2" l="1"/>
  <c r="H206" i="2"/>
  <c r="M206" i="2"/>
  <c r="E207" i="2"/>
  <c r="D207" i="2"/>
  <c r="A208" i="2"/>
  <c r="G207" i="2"/>
  <c r="C207" i="2"/>
  <c r="F207" i="2"/>
  <c r="B207" i="2"/>
  <c r="J205" i="2"/>
  <c r="L205" i="2" s="1"/>
  <c r="K205" i="2"/>
  <c r="M207" i="2" l="1"/>
  <c r="I207" i="2"/>
  <c r="N207" i="2" s="1"/>
  <c r="H207" i="2"/>
  <c r="J206" i="2"/>
  <c r="L206" i="2" s="1"/>
  <c r="K206" i="2"/>
  <c r="A209" i="2"/>
  <c r="G208" i="2"/>
  <c r="C208" i="2"/>
  <c r="F208" i="2"/>
  <c r="B208" i="2"/>
  <c r="E208" i="2"/>
  <c r="D208" i="2"/>
  <c r="N206" i="2"/>
  <c r="M208" i="2" l="1"/>
  <c r="E209" i="2"/>
  <c r="D209" i="2"/>
  <c r="A210" i="2"/>
  <c r="G209" i="2"/>
  <c r="C209" i="2"/>
  <c r="B209" i="2"/>
  <c r="F209" i="2"/>
  <c r="I208" i="2"/>
  <c r="H208" i="2"/>
  <c r="J207" i="2"/>
  <c r="K207" i="2"/>
  <c r="M209" i="2" l="1"/>
  <c r="J208" i="2"/>
  <c r="L208" i="2" s="1"/>
  <c r="K208" i="2"/>
  <c r="A211" i="2"/>
  <c r="G210" i="2"/>
  <c r="C210" i="2"/>
  <c r="F210" i="2"/>
  <c r="B210" i="2"/>
  <c r="E210" i="2"/>
  <c r="D210" i="2"/>
  <c r="N208" i="2"/>
  <c r="I209" i="2"/>
  <c r="H209" i="2"/>
  <c r="L207" i="2"/>
  <c r="I210" i="2" l="1"/>
  <c r="H210" i="2"/>
  <c r="K209" i="2"/>
  <c r="J209" i="2"/>
  <c r="L209" i="2" s="1"/>
  <c r="M210" i="2"/>
  <c r="N209" i="2"/>
  <c r="E211" i="2"/>
  <c r="D211" i="2"/>
  <c r="A212" i="2"/>
  <c r="G211" i="2"/>
  <c r="C211" i="2"/>
  <c r="F211" i="2"/>
  <c r="B211" i="2"/>
  <c r="I211" i="2" l="1"/>
  <c r="N211" i="2" s="1"/>
  <c r="H211" i="2"/>
  <c r="M211" i="2"/>
  <c r="A213" i="2"/>
  <c r="G212" i="2"/>
  <c r="C212" i="2"/>
  <c r="F212" i="2"/>
  <c r="B212" i="2"/>
  <c r="E212" i="2"/>
  <c r="D212" i="2"/>
  <c r="J210" i="2"/>
  <c r="L210" i="2" s="1"/>
  <c r="K210" i="2"/>
  <c r="N210" i="2"/>
  <c r="I212" i="2" l="1"/>
  <c r="H212" i="2"/>
  <c r="M212" i="2"/>
  <c r="E213" i="2"/>
  <c r="D213" i="2"/>
  <c r="A214" i="2"/>
  <c r="G213" i="2"/>
  <c r="C213" i="2"/>
  <c r="F213" i="2"/>
  <c r="B213" i="2"/>
  <c r="K211" i="2"/>
  <c r="J211" i="2"/>
  <c r="L211" i="2" s="1"/>
  <c r="A215" i="2" l="1"/>
  <c r="G214" i="2"/>
  <c r="C214" i="2"/>
  <c r="F214" i="2"/>
  <c r="B214" i="2"/>
  <c r="E214" i="2"/>
  <c r="D214" i="2"/>
  <c r="I213" i="2"/>
  <c r="N213" i="2" s="1"/>
  <c r="H213" i="2"/>
  <c r="J212" i="2"/>
  <c r="L212" i="2" s="1"/>
  <c r="K212" i="2"/>
  <c r="M213" i="2"/>
  <c r="N212" i="2"/>
  <c r="I214" i="2" l="1"/>
  <c r="H214" i="2"/>
  <c r="M214" i="2"/>
  <c r="J213" i="2"/>
  <c r="K213" i="2"/>
  <c r="E215" i="2"/>
  <c r="D215" i="2"/>
  <c r="A216" i="2"/>
  <c r="G215" i="2"/>
  <c r="C215" i="2"/>
  <c r="F215" i="2"/>
  <c r="B215" i="2"/>
  <c r="J214" i="2" l="1"/>
  <c r="K214" i="2"/>
  <c r="I215" i="2"/>
  <c r="N215" i="2" s="1"/>
  <c r="H215" i="2"/>
  <c r="M215" i="2"/>
  <c r="A217" i="2"/>
  <c r="G216" i="2"/>
  <c r="C216" i="2"/>
  <c r="F216" i="2"/>
  <c r="B216" i="2"/>
  <c r="E216" i="2"/>
  <c r="D216" i="2"/>
  <c r="L213" i="2"/>
  <c r="N214" i="2"/>
  <c r="I216" i="2" l="1"/>
  <c r="H216" i="2"/>
  <c r="M216" i="2"/>
  <c r="E217" i="2"/>
  <c r="D217" i="2"/>
  <c r="A218" i="2"/>
  <c r="G217" i="2"/>
  <c r="C217" i="2"/>
  <c r="B217" i="2"/>
  <c r="F217" i="2"/>
  <c r="J215" i="2"/>
  <c r="L215" i="2" s="1"/>
  <c r="K215" i="2"/>
  <c r="L214" i="2"/>
  <c r="M217" i="2" l="1"/>
  <c r="A219" i="2"/>
  <c r="G218" i="2"/>
  <c r="C218" i="2"/>
  <c r="F218" i="2"/>
  <c r="B218" i="2"/>
  <c r="E218" i="2"/>
  <c r="D218" i="2"/>
  <c r="I217" i="2"/>
  <c r="N217" i="2" s="1"/>
  <c r="H217" i="2"/>
  <c r="J216" i="2"/>
  <c r="L216" i="2" s="1"/>
  <c r="K216" i="2"/>
  <c r="N216" i="2"/>
  <c r="I218" i="2" l="1"/>
  <c r="H218" i="2"/>
  <c r="M218" i="2"/>
  <c r="K217" i="2"/>
  <c r="J217" i="2"/>
  <c r="E219" i="2"/>
  <c r="D219" i="2"/>
  <c r="A220" i="2"/>
  <c r="G219" i="2"/>
  <c r="C219" i="2"/>
  <c r="F219" i="2"/>
  <c r="B219" i="2"/>
  <c r="M219" i="2" s="1"/>
  <c r="L217" i="2" l="1"/>
  <c r="A221" i="2"/>
  <c r="G220" i="2"/>
  <c r="C220" i="2"/>
  <c r="F220" i="2"/>
  <c r="B220" i="2"/>
  <c r="E220" i="2"/>
  <c r="D220" i="2"/>
  <c r="I219" i="2"/>
  <c r="N219" i="2" s="1"/>
  <c r="H219" i="2"/>
  <c r="J218" i="2"/>
  <c r="L218" i="2" s="1"/>
  <c r="K218" i="2"/>
  <c r="N218" i="2"/>
  <c r="I220" i="2" l="1"/>
  <c r="H220" i="2"/>
  <c r="M220" i="2"/>
  <c r="J219" i="2"/>
  <c r="L219" i="2" s="1"/>
  <c r="K219" i="2"/>
  <c r="E221" i="2"/>
  <c r="D221" i="2"/>
  <c r="A222" i="2"/>
  <c r="G221" i="2"/>
  <c r="C221" i="2"/>
  <c r="F221" i="2"/>
  <c r="B221" i="2"/>
  <c r="A223" i="2" l="1"/>
  <c r="G222" i="2"/>
  <c r="C222" i="2"/>
  <c r="F222" i="2"/>
  <c r="B222" i="2"/>
  <c r="E222" i="2"/>
  <c r="D222" i="2"/>
  <c r="I221" i="2"/>
  <c r="N221" i="2" s="1"/>
  <c r="H221" i="2"/>
  <c r="M221" i="2"/>
  <c r="J220" i="2"/>
  <c r="K220" i="2"/>
  <c r="N220" i="2"/>
  <c r="I222" i="2" l="1"/>
  <c r="H222" i="2"/>
  <c r="L220" i="2"/>
  <c r="J221" i="2"/>
  <c r="L221" i="2" s="1"/>
  <c r="K221" i="2"/>
  <c r="M222" i="2"/>
  <c r="E223" i="2"/>
  <c r="D223" i="2"/>
  <c r="A224" i="2"/>
  <c r="G223" i="2"/>
  <c r="C223" i="2"/>
  <c r="F223" i="2"/>
  <c r="B223" i="2"/>
  <c r="I223" i="2" l="1"/>
  <c r="N223" i="2" s="1"/>
  <c r="H223" i="2"/>
  <c r="M223" i="2"/>
  <c r="A225" i="2"/>
  <c r="G224" i="2"/>
  <c r="C224" i="2"/>
  <c r="F224" i="2"/>
  <c r="B224" i="2"/>
  <c r="E224" i="2"/>
  <c r="D224" i="2"/>
  <c r="J222" i="2"/>
  <c r="L222" i="2" s="1"/>
  <c r="K222" i="2"/>
  <c r="N222" i="2"/>
  <c r="I224" i="2" l="1"/>
  <c r="H224" i="2"/>
  <c r="M224" i="2"/>
  <c r="E225" i="2"/>
  <c r="D225" i="2"/>
  <c r="A226" i="2"/>
  <c r="G225" i="2"/>
  <c r="C225" i="2"/>
  <c r="B225" i="2"/>
  <c r="F225" i="2"/>
  <c r="J223" i="2"/>
  <c r="L223" i="2" s="1"/>
  <c r="K223" i="2"/>
  <c r="M225" i="2" l="1"/>
  <c r="I225" i="2"/>
  <c r="N225" i="2" s="1"/>
  <c r="H225" i="2"/>
  <c r="J224" i="2"/>
  <c r="L224" i="2" s="1"/>
  <c r="K224" i="2"/>
  <c r="A227" i="2"/>
  <c r="G226" i="2"/>
  <c r="C226" i="2"/>
  <c r="F226" i="2"/>
  <c r="B226" i="2"/>
  <c r="E226" i="2"/>
  <c r="D226" i="2"/>
  <c r="N224" i="2"/>
  <c r="I226" i="2" l="1"/>
  <c r="H226" i="2"/>
  <c r="M226" i="2"/>
  <c r="E227" i="2"/>
  <c r="D227" i="2"/>
  <c r="A228" i="2"/>
  <c r="G227" i="2"/>
  <c r="C227" i="2"/>
  <c r="F227" i="2"/>
  <c r="B227" i="2"/>
  <c r="K225" i="2"/>
  <c r="J225" i="2"/>
  <c r="L225" i="2" s="1"/>
  <c r="J226" i="2" l="1"/>
  <c r="L226" i="2" s="1"/>
  <c r="K226" i="2"/>
  <c r="M227" i="2"/>
  <c r="A229" i="2"/>
  <c r="G228" i="2"/>
  <c r="C228" i="2"/>
  <c r="F228" i="2"/>
  <c r="B228" i="2"/>
  <c r="E228" i="2"/>
  <c r="D228" i="2"/>
  <c r="I227" i="2"/>
  <c r="H227" i="2"/>
  <c r="N226" i="2"/>
  <c r="I228" i="2" l="1"/>
  <c r="H228" i="2"/>
  <c r="K227" i="2"/>
  <c r="J227" i="2"/>
  <c r="L227" i="2" s="1"/>
  <c r="E229" i="2"/>
  <c r="D229" i="2"/>
  <c r="A230" i="2"/>
  <c r="G229" i="2"/>
  <c r="C229" i="2"/>
  <c r="F229" i="2"/>
  <c r="B229" i="2"/>
  <c r="N227" i="2"/>
  <c r="M228" i="2"/>
  <c r="A231" i="2" l="1"/>
  <c r="G230" i="2"/>
  <c r="C230" i="2"/>
  <c r="F230" i="2"/>
  <c r="B230" i="2"/>
  <c r="E230" i="2"/>
  <c r="D230" i="2"/>
  <c r="I229" i="2"/>
  <c r="N229" i="2" s="1"/>
  <c r="H229" i="2"/>
  <c r="M229" i="2"/>
  <c r="J228" i="2"/>
  <c r="L228" i="2" s="1"/>
  <c r="K228" i="2"/>
  <c r="N228" i="2"/>
  <c r="I230" i="2" l="1"/>
  <c r="H230" i="2"/>
  <c r="M230" i="2"/>
  <c r="J229" i="2"/>
  <c r="L229" i="2" s="1"/>
  <c r="K229" i="2"/>
  <c r="E231" i="2"/>
  <c r="D231" i="2"/>
  <c r="A232" i="2"/>
  <c r="G231" i="2"/>
  <c r="C231" i="2"/>
  <c r="F231" i="2"/>
  <c r="B231" i="2"/>
  <c r="M231" i="2" s="1"/>
  <c r="A233" i="2" l="1"/>
  <c r="G232" i="2"/>
  <c r="C232" i="2"/>
  <c r="F232" i="2"/>
  <c r="B232" i="2"/>
  <c r="E232" i="2"/>
  <c r="D232" i="2"/>
  <c r="I231" i="2"/>
  <c r="N231" i="2" s="1"/>
  <c r="H231" i="2"/>
  <c r="J230" i="2"/>
  <c r="L230" i="2" s="1"/>
  <c r="K230" i="2"/>
  <c r="N230" i="2"/>
  <c r="I232" i="2" l="1"/>
  <c r="N232" i="2" s="1"/>
  <c r="H232" i="2"/>
  <c r="M232" i="2"/>
  <c r="J231" i="2"/>
  <c r="L231" i="2" s="1"/>
  <c r="K231" i="2"/>
  <c r="E233" i="2"/>
  <c r="D233" i="2"/>
  <c r="A234" i="2"/>
  <c r="G233" i="2"/>
  <c r="C233" i="2"/>
  <c r="B233" i="2"/>
  <c r="F233" i="2"/>
  <c r="M233" i="2" l="1"/>
  <c r="A235" i="2"/>
  <c r="G234" i="2"/>
  <c r="C234" i="2"/>
  <c r="F234" i="2"/>
  <c r="B234" i="2"/>
  <c r="E234" i="2"/>
  <c r="D234" i="2"/>
  <c r="I233" i="2"/>
  <c r="N233" i="2" s="1"/>
  <c r="H233" i="2"/>
  <c r="J232" i="2"/>
  <c r="L232" i="2" s="1"/>
  <c r="K232" i="2"/>
  <c r="I234" i="2" l="1"/>
  <c r="N234" i="2" s="1"/>
  <c r="H234" i="2"/>
  <c r="M234" i="2"/>
  <c r="K233" i="2"/>
  <c r="J233" i="2"/>
  <c r="E235" i="2"/>
  <c r="D235" i="2"/>
  <c r="A236" i="2"/>
  <c r="G235" i="2"/>
  <c r="C235" i="2"/>
  <c r="F235" i="2"/>
  <c r="B235" i="2"/>
  <c r="A237" i="2" l="1"/>
  <c r="G236" i="2"/>
  <c r="C236" i="2"/>
  <c r="F236" i="2"/>
  <c r="B236" i="2"/>
  <c r="E236" i="2"/>
  <c r="D236" i="2"/>
  <c r="I235" i="2"/>
  <c r="N235" i="2" s="1"/>
  <c r="H235" i="2"/>
  <c r="M235" i="2"/>
  <c r="L233" i="2"/>
  <c r="J234" i="2"/>
  <c r="K234" i="2"/>
  <c r="I236" i="2" l="1"/>
  <c r="H236" i="2"/>
  <c r="M236" i="2"/>
  <c r="K235" i="2"/>
  <c r="J235" i="2"/>
  <c r="L235" i="2" s="1"/>
  <c r="L234" i="2"/>
  <c r="E237" i="2"/>
  <c r="D237" i="2"/>
  <c r="A238" i="2"/>
  <c r="G237" i="2"/>
  <c r="C237" i="2"/>
  <c r="F237" i="2"/>
  <c r="B237" i="2"/>
  <c r="A239" i="2" l="1"/>
  <c r="G238" i="2"/>
  <c r="C238" i="2"/>
  <c r="F238" i="2"/>
  <c r="B238" i="2"/>
  <c r="E238" i="2"/>
  <c r="D238" i="2"/>
  <c r="I237" i="2"/>
  <c r="N237" i="2" s="1"/>
  <c r="H237" i="2"/>
  <c r="M237" i="2"/>
  <c r="J236" i="2"/>
  <c r="K236" i="2"/>
  <c r="N236" i="2"/>
  <c r="M238" i="2" l="1"/>
  <c r="I238" i="2"/>
  <c r="N238" i="2" s="1"/>
  <c r="H238" i="2"/>
  <c r="L236" i="2"/>
  <c r="K237" i="2"/>
  <c r="J237" i="2"/>
  <c r="L237" i="2" s="1"/>
  <c r="E239" i="2"/>
  <c r="D239" i="2"/>
  <c r="A240" i="2"/>
  <c r="G239" i="2"/>
  <c r="C239" i="2"/>
  <c r="F239" i="2"/>
  <c r="B239" i="2"/>
  <c r="M239" i="2" l="1"/>
  <c r="J238" i="2"/>
  <c r="L238" i="2" s="1"/>
  <c r="K238" i="2"/>
  <c r="A241" i="2"/>
  <c r="G240" i="2"/>
  <c r="C240" i="2"/>
  <c r="F240" i="2"/>
  <c r="B240" i="2"/>
  <c r="E240" i="2"/>
  <c r="D240" i="2"/>
  <c r="I239" i="2"/>
  <c r="N239" i="2" s="1"/>
  <c r="H239" i="2"/>
  <c r="I240" i="2" l="1"/>
  <c r="H240" i="2"/>
  <c r="M240" i="2"/>
  <c r="J239" i="2"/>
  <c r="L239" i="2" s="1"/>
  <c r="K239" i="2"/>
  <c r="E241" i="2"/>
  <c r="D241" i="2"/>
  <c r="A242" i="2"/>
  <c r="G241" i="2"/>
  <c r="C241" i="2"/>
  <c r="B241" i="2"/>
  <c r="F241" i="2"/>
  <c r="M241" i="2" l="1"/>
  <c r="A243" i="2"/>
  <c r="G242" i="2"/>
  <c r="C242" i="2"/>
  <c r="F242" i="2"/>
  <c r="B242" i="2"/>
  <c r="E242" i="2"/>
  <c r="D242" i="2"/>
  <c r="I241" i="2"/>
  <c r="N241" i="2" s="1"/>
  <c r="H241" i="2"/>
  <c r="J240" i="2"/>
  <c r="K240" i="2"/>
  <c r="N240" i="2"/>
  <c r="L240" i="2" l="1"/>
  <c r="I242" i="2"/>
  <c r="H242" i="2"/>
  <c r="M242" i="2"/>
  <c r="K241" i="2"/>
  <c r="J241" i="2"/>
  <c r="L241" i="2" s="1"/>
  <c r="E243" i="2"/>
  <c r="D243" i="2"/>
  <c r="A244" i="2"/>
  <c r="G243" i="2"/>
  <c r="C243" i="2"/>
  <c r="F243" i="2"/>
  <c r="B243" i="2"/>
  <c r="M243" i="2" l="1"/>
  <c r="A245" i="2"/>
  <c r="G244" i="2"/>
  <c r="C244" i="2"/>
  <c r="F244" i="2"/>
  <c r="B244" i="2"/>
  <c r="E244" i="2"/>
  <c r="D244" i="2"/>
  <c r="I243" i="2"/>
  <c r="N243" i="2" s="1"/>
  <c r="H243" i="2"/>
  <c r="J242" i="2"/>
  <c r="L242" i="2" s="1"/>
  <c r="K242" i="2"/>
  <c r="N242" i="2"/>
  <c r="I244" i="2" l="1"/>
  <c r="H244" i="2"/>
  <c r="M244" i="2"/>
  <c r="K243" i="2"/>
  <c r="J243" i="2"/>
  <c r="L243" i="2" s="1"/>
  <c r="E245" i="2"/>
  <c r="D245" i="2"/>
  <c r="A246" i="2"/>
  <c r="G245" i="2"/>
  <c r="C245" i="2"/>
  <c r="F245" i="2"/>
  <c r="B245" i="2"/>
  <c r="J244" i="2" l="1"/>
  <c r="K244" i="2"/>
  <c r="I245" i="2"/>
  <c r="H245" i="2"/>
  <c r="M245" i="2"/>
  <c r="A247" i="2"/>
  <c r="G246" i="2"/>
  <c r="C246" i="2"/>
  <c r="F246" i="2"/>
  <c r="B246" i="2"/>
  <c r="E246" i="2"/>
  <c r="D246" i="2"/>
  <c r="N244" i="2"/>
  <c r="E247" i="2" l="1"/>
  <c r="D247" i="2"/>
  <c r="A248" i="2"/>
  <c r="G247" i="2"/>
  <c r="C247" i="2"/>
  <c r="F247" i="2"/>
  <c r="B247" i="2"/>
  <c r="J245" i="2"/>
  <c r="K245" i="2"/>
  <c r="I246" i="2"/>
  <c r="N246" i="2" s="1"/>
  <c r="H246" i="2"/>
  <c r="M246" i="2"/>
  <c r="N245" i="2"/>
  <c r="L244" i="2"/>
  <c r="A249" i="2" l="1"/>
  <c r="G248" i="2"/>
  <c r="C248" i="2"/>
  <c r="F248" i="2"/>
  <c r="B248" i="2"/>
  <c r="E248" i="2"/>
  <c r="D248" i="2"/>
  <c r="L245" i="2"/>
  <c r="I247" i="2"/>
  <c r="H247" i="2"/>
  <c r="J246" i="2"/>
  <c r="L246" i="2" s="1"/>
  <c r="K246" i="2"/>
  <c r="M247" i="2"/>
  <c r="I248" i="2" l="1"/>
  <c r="H248" i="2"/>
  <c r="J247" i="2"/>
  <c r="L247" i="2" s="1"/>
  <c r="K247" i="2"/>
  <c r="M248" i="2"/>
  <c r="N247" i="2"/>
  <c r="E249" i="2"/>
  <c r="D249" i="2"/>
  <c r="A250" i="2"/>
  <c r="G249" i="2"/>
  <c r="C249" i="2"/>
  <c r="B249" i="2"/>
  <c r="F249" i="2"/>
  <c r="I249" i="2" l="1"/>
  <c r="H249" i="2"/>
  <c r="M249" i="2"/>
  <c r="A251" i="2"/>
  <c r="G250" i="2"/>
  <c r="C250" i="2"/>
  <c r="F250" i="2"/>
  <c r="B250" i="2"/>
  <c r="E250" i="2"/>
  <c r="D250" i="2"/>
  <c r="J248" i="2"/>
  <c r="K248" i="2"/>
  <c r="N248" i="2"/>
  <c r="E251" i="2" l="1"/>
  <c r="D251" i="2"/>
  <c r="A252" i="2"/>
  <c r="G251" i="2"/>
  <c r="C251" i="2"/>
  <c r="F251" i="2"/>
  <c r="B251" i="2"/>
  <c r="K249" i="2"/>
  <c r="J249" i="2"/>
  <c r="L249" i="2" s="1"/>
  <c r="I250" i="2"/>
  <c r="N250" i="2" s="1"/>
  <c r="H250" i="2"/>
  <c r="M250" i="2"/>
  <c r="N249" i="2"/>
  <c r="L248" i="2"/>
  <c r="M251" i="2" l="1"/>
  <c r="I251" i="2"/>
  <c r="N251" i="2" s="1"/>
  <c r="H251" i="2"/>
  <c r="A253" i="2"/>
  <c r="G252" i="2"/>
  <c r="C252" i="2"/>
  <c r="F252" i="2"/>
  <c r="B252" i="2"/>
  <c r="E252" i="2"/>
  <c r="D252" i="2"/>
  <c r="K250" i="2"/>
  <c r="J250" i="2"/>
  <c r="E253" i="2" l="1"/>
  <c r="D253" i="2"/>
  <c r="A254" i="2"/>
  <c r="G253" i="2"/>
  <c r="C253" i="2"/>
  <c r="F253" i="2"/>
  <c r="B253" i="2"/>
  <c r="I252" i="2"/>
  <c r="N252" i="2" s="1"/>
  <c r="H252" i="2"/>
  <c r="L250" i="2"/>
  <c r="M252" i="2"/>
  <c r="J251" i="2"/>
  <c r="L251" i="2" s="1"/>
  <c r="K251" i="2"/>
  <c r="K252" i="2" l="1"/>
  <c r="J252" i="2"/>
  <c r="L252" i="2" s="1"/>
  <c r="A255" i="2"/>
  <c r="G254" i="2"/>
  <c r="C254" i="2"/>
  <c r="F254" i="2"/>
  <c r="B254" i="2"/>
  <c r="E254" i="2"/>
  <c r="D254" i="2"/>
  <c r="I253" i="2"/>
  <c r="N253" i="2" s="1"/>
  <c r="H253" i="2"/>
  <c r="M253" i="2"/>
  <c r="I254" i="2" l="1"/>
  <c r="H254" i="2"/>
  <c r="M254" i="2"/>
  <c r="K253" i="2"/>
  <c r="J253" i="2"/>
  <c r="E255" i="2"/>
  <c r="D255" i="2"/>
  <c r="A256" i="2"/>
  <c r="G255" i="2"/>
  <c r="C255" i="2"/>
  <c r="F255" i="2"/>
  <c r="B255" i="2"/>
  <c r="I255" i="2" l="1"/>
  <c r="N255" i="2" s="1"/>
  <c r="H255" i="2"/>
  <c r="M255" i="2"/>
  <c r="L253" i="2"/>
  <c r="J254" i="2"/>
  <c r="L254" i="2" s="1"/>
  <c r="K254" i="2"/>
  <c r="A257" i="2"/>
  <c r="G256" i="2"/>
  <c r="C256" i="2"/>
  <c r="F256" i="2"/>
  <c r="B256" i="2"/>
  <c r="E256" i="2"/>
  <c r="D256" i="2"/>
  <c r="N254" i="2"/>
  <c r="E257" i="2" l="1"/>
  <c r="D257" i="2"/>
  <c r="A258" i="2"/>
  <c r="G257" i="2"/>
  <c r="C257" i="2"/>
  <c r="B257" i="2"/>
  <c r="F257" i="2"/>
  <c r="I256" i="2"/>
  <c r="N256" i="2" s="1"/>
  <c r="H256" i="2"/>
  <c r="M256" i="2"/>
  <c r="J255" i="2"/>
  <c r="L255" i="2" s="1"/>
  <c r="K255" i="2"/>
  <c r="M257" i="2" l="1"/>
  <c r="A259" i="2"/>
  <c r="G258" i="2"/>
  <c r="C258" i="2"/>
  <c r="F258" i="2"/>
  <c r="B258" i="2"/>
  <c r="E258" i="2"/>
  <c r="D258" i="2"/>
  <c r="I257" i="2"/>
  <c r="N257" i="2" s="1"/>
  <c r="H257" i="2"/>
  <c r="K256" i="2"/>
  <c r="J256" i="2"/>
  <c r="L256" i="2" s="1"/>
  <c r="I258" i="2" l="1"/>
  <c r="H258" i="2"/>
  <c r="M258" i="2"/>
  <c r="K257" i="2"/>
  <c r="J257" i="2"/>
  <c r="L257" i="2" s="1"/>
  <c r="E259" i="2"/>
  <c r="D259" i="2"/>
  <c r="A260" i="2"/>
  <c r="G259" i="2"/>
  <c r="C259" i="2"/>
  <c r="F259" i="2"/>
  <c r="B259" i="2"/>
  <c r="M259" i="2" s="1"/>
  <c r="A261" i="2" l="1"/>
  <c r="G260" i="2"/>
  <c r="C260" i="2"/>
  <c r="F260" i="2"/>
  <c r="B260" i="2"/>
  <c r="E260" i="2"/>
  <c r="D260" i="2"/>
  <c r="I259" i="2"/>
  <c r="N259" i="2" s="1"/>
  <c r="H259" i="2"/>
  <c r="J258" i="2"/>
  <c r="L258" i="2" s="1"/>
  <c r="K258" i="2"/>
  <c r="N258" i="2"/>
  <c r="I260" i="2" l="1"/>
  <c r="H260" i="2"/>
  <c r="M260" i="2"/>
  <c r="K259" i="2"/>
  <c r="J259" i="2"/>
  <c r="L259" i="2" s="1"/>
  <c r="E261" i="2"/>
  <c r="D261" i="2"/>
  <c r="A262" i="2"/>
  <c r="G261" i="2"/>
  <c r="C261" i="2"/>
  <c r="F261" i="2"/>
  <c r="B261" i="2"/>
  <c r="A263" i="2" l="1"/>
  <c r="G262" i="2"/>
  <c r="C262" i="2"/>
  <c r="F262" i="2"/>
  <c r="B262" i="2"/>
  <c r="E262" i="2"/>
  <c r="D262" i="2"/>
  <c r="I261" i="2"/>
  <c r="N261" i="2" s="1"/>
  <c r="H261" i="2"/>
  <c r="M261" i="2"/>
  <c r="J260" i="2"/>
  <c r="K260" i="2"/>
  <c r="N260" i="2"/>
  <c r="M262" i="2" l="1"/>
  <c r="I262" i="2"/>
  <c r="N262" i="2" s="1"/>
  <c r="H262" i="2"/>
  <c r="L260" i="2"/>
  <c r="J261" i="2"/>
  <c r="L261" i="2" s="1"/>
  <c r="K261" i="2"/>
  <c r="E263" i="2"/>
  <c r="D263" i="2"/>
  <c r="A264" i="2"/>
  <c r="G263" i="2"/>
  <c r="C263" i="2"/>
  <c r="F263" i="2"/>
  <c r="B263" i="2"/>
  <c r="M263" i="2" l="1"/>
  <c r="J262" i="2"/>
  <c r="L262" i="2" s="1"/>
  <c r="K262" i="2"/>
  <c r="A265" i="2"/>
  <c r="G264" i="2"/>
  <c r="C264" i="2"/>
  <c r="F264" i="2"/>
  <c r="B264" i="2"/>
  <c r="E264" i="2"/>
  <c r="D264" i="2"/>
  <c r="I263" i="2"/>
  <c r="N263" i="2" s="1"/>
  <c r="H263" i="2"/>
  <c r="I264" i="2" l="1"/>
  <c r="H264" i="2"/>
  <c r="M264" i="2"/>
  <c r="J263" i="2"/>
  <c r="L263" i="2" s="1"/>
  <c r="K263" i="2"/>
  <c r="E265" i="2"/>
  <c r="D265" i="2"/>
  <c r="A266" i="2"/>
  <c r="G265" i="2"/>
  <c r="C265" i="2"/>
  <c r="B265" i="2"/>
  <c r="F265" i="2"/>
  <c r="M265" i="2" l="1"/>
  <c r="A267" i="2"/>
  <c r="G266" i="2"/>
  <c r="C266" i="2"/>
  <c r="F266" i="2"/>
  <c r="B266" i="2"/>
  <c r="E266" i="2"/>
  <c r="D266" i="2"/>
  <c r="I265" i="2"/>
  <c r="N265" i="2" s="1"/>
  <c r="H265" i="2"/>
  <c r="J264" i="2"/>
  <c r="L264" i="2" s="1"/>
  <c r="K264" i="2"/>
  <c r="N264" i="2"/>
  <c r="I266" i="2" l="1"/>
  <c r="H266" i="2"/>
  <c r="M266" i="2"/>
  <c r="K265" i="2"/>
  <c r="J265" i="2"/>
  <c r="L265" i="2" s="1"/>
  <c r="E267" i="2"/>
  <c r="D267" i="2"/>
  <c r="A268" i="2"/>
  <c r="G267" i="2"/>
  <c r="C267" i="2"/>
  <c r="F267" i="2"/>
  <c r="B267" i="2"/>
  <c r="M267" i="2" l="1"/>
  <c r="A269" i="2"/>
  <c r="G268" i="2"/>
  <c r="C268" i="2"/>
  <c r="F268" i="2"/>
  <c r="B268" i="2"/>
  <c r="E268" i="2"/>
  <c r="D268" i="2"/>
  <c r="I267" i="2"/>
  <c r="N267" i="2" s="1"/>
  <c r="H267" i="2"/>
  <c r="J266" i="2"/>
  <c r="L266" i="2" s="1"/>
  <c r="K266" i="2"/>
  <c r="N266" i="2"/>
  <c r="I268" i="2" l="1"/>
  <c r="H268" i="2"/>
  <c r="M268" i="2"/>
  <c r="J267" i="2"/>
  <c r="L267" i="2" s="1"/>
  <c r="K267" i="2"/>
  <c r="E269" i="2"/>
  <c r="D269" i="2"/>
  <c r="A270" i="2"/>
  <c r="G269" i="2"/>
  <c r="C269" i="2"/>
  <c r="F269" i="2"/>
  <c r="B269" i="2"/>
  <c r="A271" i="2" l="1"/>
  <c r="G270" i="2"/>
  <c r="C270" i="2"/>
  <c r="F270" i="2"/>
  <c r="B270" i="2"/>
  <c r="E270" i="2"/>
  <c r="D270" i="2"/>
  <c r="I269" i="2"/>
  <c r="N269" i="2" s="1"/>
  <c r="H269" i="2"/>
  <c r="M269" i="2"/>
  <c r="J268" i="2"/>
  <c r="L268" i="2" s="1"/>
  <c r="K268" i="2"/>
  <c r="N268" i="2"/>
  <c r="I270" i="2" l="1"/>
  <c r="H270" i="2"/>
  <c r="K269" i="2"/>
  <c r="J269" i="2"/>
  <c r="L269" i="2" s="1"/>
  <c r="M270" i="2"/>
  <c r="E271" i="2"/>
  <c r="D271" i="2"/>
  <c r="A272" i="2"/>
  <c r="G271" i="2"/>
  <c r="C271" i="2"/>
  <c r="F271" i="2"/>
  <c r="B271" i="2"/>
  <c r="A273" i="2" l="1"/>
  <c r="G272" i="2"/>
  <c r="C272" i="2"/>
  <c r="F272" i="2"/>
  <c r="B272" i="2"/>
  <c r="E272" i="2"/>
  <c r="D272" i="2"/>
  <c r="I271" i="2"/>
  <c r="N271" i="2" s="1"/>
  <c r="H271" i="2"/>
  <c r="M271" i="2"/>
  <c r="J270" i="2"/>
  <c r="L270" i="2" s="1"/>
  <c r="K270" i="2"/>
  <c r="N270" i="2"/>
  <c r="M272" i="2" l="1"/>
  <c r="I272" i="2"/>
  <c r="H272" i="2"/>
  <c r="K271" i="2"/>
  <c r="J271" i="2"/>
  <c r="L271" i="2" s="1"/>
  <c r="E273" i="2"/>
  <c r="D273" i="2"/>
  <c r="A274" i="2"/>
  <c r="G273" i="2"/>
  <c r="C273" i="2"/>
  <c r="B273" i="2"/>
  <c r="F273" i="2"/>
  <c r="M273" i="2" l="1"/>
  <c r="A275" i="2"/>
  <c r="G274" i="2"/>
  <c r="C274" i="2"/>
  <c r="F274" i="2"/>
  <c r="B274" i="2"/>
  <c r="E274" i="2"/>
  <c r="D274" i="2"/>
  <c r="I273" i="2"/>
  <c r="N273" i="2" s="1"/>
  <c r="H273" i="2"/>
  <c r="J272" i="2"/>
  <c r="L272" i="2" s="1"/>
  <c r="K272" i="2"/>
  <c r="N272" i="2"/>
  <c r="M274" i="2" l="1"/>
  <c r="I274" i="2"/>
  <c r="H274" i="2"/>
  <c r="K273" i="2"/>
  <c r="J273" i="2"/>
  <c r="L273" i="2" s="1"/>
  <c r="E275" i="2"/>
  <c r="D275" i="2"/>
  <c r="A276" i="2"/>
  <c r="G275" i="2"/>
  <c r="C275" i="2"/>
  <c r="F275" i="2"/>
  <c r="B275" i="2"/>
  <c r="M275" i="2" s="1"/>
  <c r="A277" i="2" l="1"/>
  <c r="G276" i="2"/>
  <c r="C276" i="2"/>
  <c r="F276" i="2"/>
  <c r="B276" i="2"/>
  <c r="E276" i="2"/>
  <c r="D276" i="2"/>
  <c r="I275" i="2"/>
  <c r="N275" i="2" s="1"/>
  <c r="H275" i="2"/>
  <c r="J274" i="2"/>
  <c r="L274" i="2" s="1"/>
  <c r="K274" i="2"/>
  <c r="N274" i="2"/>
  <c r="I276" i="2" l="1"/>
  <c r="H276" i="2"/>
  <c r="M276" i="2"/>
  <c r="J275" i="2"/>
  <c r="L275" i="2" s="1"/>
  <c r="K275" i="2"/>
  <c r="E277" i="2"/>
  <c r="D277" i="2"/>
  <c r="A278" i="2"/>
  <c r="G277" i="2"/>
  <c r="C277" i="2"/>
  <c r="F277" i="2"/>
  <c r="B277" i="2"/>
  <c r="M277" i="2" l="1"/>
  <c r="A279" i="2"/>
  <c r="G278" i="2"/>
  <c r="C278" i="2"/>
  <c r="F278" i="2"/>
  <c r="B278" i="2"/>
  <c r="E278" i="2"/>
  <c r="D278" i="2"/>
  <c r="I277" i="2"/>
  <c r="H277" i="2"/>
  <c r="J276" i="2"/>
  <c r="L276" i="2" s="1"/>
  <c r="K276" i="2"/>
  <c r="N276" i="2"/>
  <c r="J277" i="2" l="1"/>
  <c r="L277" i="2" s="1"/>
  <c r="K277" i="2"/>
  <c r="N277" i="2"/>
  <c r="I278" i="2"/>
  <c r="H278" i="2"/>
  <c r="M278" i="2"/>
  <c r="E279" i="2"/>
  <c r="D279" i="2"/>
  <c r="A280" i="2"/>
  <c r="G279" i="2"/>
  <c r="C279" i="2"/>
  <c r="F279" i="2"/>
  <c r="B279" i="2"/>
  <c r="A281" i="2" l="1"/>
  <c r="G280" i="2"/>
  <c r="C280" i="2"/>
  <c r="F280" i="2"/>
  <c r="B280" i="2"/>
  <c r="E280" i="2"/>
  <c r="D280" i="2"/>
  <c r="I279" i="2"/>
  <c r="N279" i="2" s="1"/>
  <c r="H279" i="2"/>
  <c r="J278" i="2"/>
  <c r="K278" i="2"/>
  <c r="M279" i="2"/>
  <c r="N278" i="2"/>
  <c r="K279" i="2" l="1"/>
  <c r="J279" i="2"/>
  <c r="L279" i="2" s="1"/>
  <c r="I280" i="2"/>
  <c r="H280" i="2"/>
  <c r="M280" i="2"/>
  <c r="L278" i="2"/>
  <c r="E281" i="2"/>
  <c r="D281" i="2"/>
  <c r="A282" i="2"/>
  <c r="G281" i="2"/>
  <c r="C281" i="2"/>
  <c r="B281" i="2"/>
  <c r="F281" i="2"/>
  <c r="M281" i="2" l="1"/>
  <c r="J280" i="2"/>
  <c r="L280" i="2" s="1"/>
  <c r="K280" i="2"/>
  <c r="N280" i="2"/>
  <c r="A283" i="2"/>
  <c r="G282" i="2"/>
  <c r="C282" i="2"/>
  <c r="F282" i="2"/>
  <c r="B282" i="2"/>
  <c r="E282" i="2"/>
  <c r="D282" i="2"/>
  <c r="I281" i="2"/>
  <c r="H281" i="2"/>
  <c r="K281" i="2" l="1"/>
  <c r="J281" i="2"/>
  <c r="L281" i="2" s="1"/>
  <c r="E283" i="2"/>
  <c r="D283" i="2"/>
  <c r="A284" i="2"/>
  <c r="G283" i="2"/>
  <c r="C283" i="2"/>
  <c r="F283" i="2"/>
  <c r="B283" i="2"/>
  <c r="N281" i="2"/>
  <c r="I282" i="2"/>
  <c r="H282" i="2"/>
  <c r="M282" i="2"/>
  <c r="M283" i="2" l="1"/>
  <c r="I283" i="2"/>
  <c r="N283" i="2" s="1"/>
  <c r="H283" i="2"/>
  <c r="J282" i="2"/>
  <c r="L282" i="2" s="1"/>
  <c r="K282" i="2"/>
  <c r="N282" i="2"/>
  <c r="A285" i="2"/>
  <c r="G284" i="2"/>
  <c r="C284" i="2"/>
  <c r="F284" i="2"/>
  <c r="B284" i="2"/>
  <c r="E284" i="2"/>
  <c r="D284" i="2"/>
  <c r="M284" i="2" l="1"/>
  <c r="E285" i="2"/>
  <c r="D285" i="2"/>
  <c r="A286" i="2"/>
  <c r="G285" i="2"/>
  <c r="C285" i="2"/>
  <c r="F285" i="2"/>
  <c r="B285" i="2"/>
  <c r="I284" i="2"/>
  <c r="H284" i="2"/>
  <c r="K283" i="2"/>
  <c r="J283" i="2"/>
  <c r="L283" i="2" s="1"/>
  <c r="M285" i="2" l="1"/>
  <c r="K284" i="2"/>
  <c r="J284" i="2"/>
  <c r="L284" i="2" s="1"/>
  <c r="A287" i="2"/>
  <c r="G286" i="2"/>
  <c r="C286" i="2"/>
  <c r="F286" i="2"/>
  <c r="B286" i="2"/>
  <c r="E286" i="2"/>
  <c r="D286" i="2"/>
  <c r="N284" i="2"/>
  <c r="I285" i="2"/>
  <c r="H285" i="2"/>
  <c r="J285" i="2" l="1"/>
  <c r="L285" i="2" s="1"/>
  <c r="K285" i="2"/>
  <c r="M286" i="2"/>
  <c r="I286" i="2"/>
  <c r="H286" i="2"/>
  <c r="N285" i="2"/>
  <c r="F287" i="2"/>
  <c r="B287" i="2"/>
  <c r="G287" i="2"/>
  <c r="E287" i="2"/>
  <c r="A288" i="2"/>
  <c r="D287" i="2"/>
  <c r="C287" i="2"/>
  <c r="M287" i="2" l="1"/>
  <c r="D288" i="2"/>
  <c r="C288" i="2"/>
  <c r="G288" i="2"/>
  <c r="B288" i="2"/>
  <c r="F288" i="2"/>
  <c r="E288" i="2"/>
  <c r="A289" i="2"/>
  <c r="J286" i="2"/>
  <c r="L286" i="2" s="1"/>
  <c r="K286" i="2"/>
  <c r="I287" i="2"/>
  <c r="N287" i="2" s="1"/>
  <c r="H287" i="2"/>
  <c r="N286" i="2"/>
  <c r="M288" i="2" l="1"/>
  <c r="F289" i="2"/>
  <c r="B289" i="2"/>
  <c r="E289" i="2"/>
  <c r="A290" i="2"/>
  <c r="D289" i="2"/>
  <c r="C289" i="2"/>
  <c r="G289" i="2"/>
  <c r="H288" i="2"/>
  <c r="I288" i="2"/>
  <c r="J287" i="2"/>
  <c r="L287" i="2" s="1"/>
  <c r="K287" i="2"/>
  <c r="K288" i="2" l="1"/>
  <c r="J288" i="2"/>
  <c r="L288" i="2" s="1"/>
  <c r="I289" i="2"/>
  <c r="H289" i="2"/>
  <c r="N288" i="2"/>
  <c r="M289" i="2"/>
  <c r="D290" i="2"/>
  <c r="G290" i="2"/>
  <c r="B290" i="2"/>
  <c r="F290" i="2"/>
  <c r="A291" i="2"/>
  <c r="E290" i="2"/>
  <c r="C290" i="2"/>
  <c r="M290" i="2" l="1"/>
  <c r="F291" i="2"/>
  <c r="B291" i="2"/>
  <c r="A292" i="2"/>
  <c r="D291" i="2"/>
  <c r="C291" i="2"/>
  <c r="G291" i="2"/>
  <c r="E291" i="2"/>
  <c r="H290" i="2"/>
  <c r="I290" i="2"/>
  <c r="J289" i="2"/>
  <c r="L289" i="2" s="1"/>
  <c r="K289" i="2"/>
  <c r="N289" i="2"/>
  <c r="K290" i="2" l="1"/>
  <c r="J290" i="2"/>
  <c r="L290" i="2" s="1"/>
  <c r="D292" i="2"/>
  <c r="F292" i="2"/>
  <c r="A293" i="2"/>
  <c r="E292" i="2"/>
  <c r="C292" i="2"/>
  <c r="G292" i="2"/>
  <c r="B292" i="2"/>
  <c r="N290" i="2"/>
  <c r="M291" i="2"/>
  <c r="I291" i="2"/>
  <c r="N291" i="2" s="1"/>
  <c r="H291" i="2"/>
  <c r="H292" i="2" l="1"/>
  <c r="I292" i="2"/>
  <c r="F293" i="2"/>
  <c r="B293" i="2"/>
  <c r="C293" i="2"/>
  <c r="G293" i="2"/>
  <c r="E293" i="2"/>
  <c r="A294" i="2"/>
  <c r="D293" i="2"/>
  <c r="J291" i="2"/>
  <c r="L291" i="2" s="1"/>
  <c r="K291" i="2"/>
  <c r="M292" i="2"/>
  <c r="D294" i="2" l="1"/>
  <c r="A295" i="2"/>
  <c r="E294" i="2"/>
  <c r="C294" i="2"/>
  <c r="G294" i="2"/>
  <c r="B294" i="2"/>
  <c r="F294" i="2"/>
  <c r="H293" i="2"/>
  <c r="I293" i="2"/>
  <c r="J292" i="2"/>
  <c r="L292" i="2" s="1"/>
  <c r="K292" i="2"/>
  <c r="M293" i="2"/>
  <c r="N292" i="2"/>
  <c r="H294" i="2" l="1"/>
  <c r="I294" i="2"/>
  <c r="K293" i="2"/>
  <c r="J293" i="2"/>
  <c r="L293" i="2" s="1"/>
  <c r="M294" i="2"/>
  <c r="N293" i="2"/>
  <c r="F295" i="2"/>
  <c r="B295" i="2"/>
  <c r="G295" i="2"/>
  <c r="E295" i="2"/>
  <c r="A296" i="2"/>
  <c r="D295" i="2"/>
  <c r="C295" i="2"/>
  <c r="I295" i="2" l="1"/>
  <c r="H295" i="2"/>
  <c r="J294" i="2"/>
  <c r="L294" i="2" s="1"/>
  <c r="K294" i="2"/>
  <c r="D296" i="2"/>
  <c r="C296" i="2"/>
  <c r="G296" i="2"/>
  <c r="B296" i="2"/>
  <c r="M296" i="2" s="1"/>
  <c r="F296" i="2"/>
  <c r="A297" i="2"/>
  <c r="E296" i="2"/>
  <c r="M295" i="2"/>
  <c r="N294" i="2"/>
  <c r="F297" i="2" l="1"/>
  <c r="B297" i="2"/>
  <c r="E297" i="2"/>
  <c r="A298" i="2"/>
  <c r="D297" i="2"/>
  <c r="C297" i="2"/>
  <c r="G297" i="2"/>
  <c r="H296" i="2"/>
  <c r="I296" i="2"/>
  <c r="J295" i="2"/>
  <c r="L295" i="2" s="1"/>
  <c r="K295" i="2"/>
  <c r="N295" i="2"/>
  <c r="K296" i="2" l="1"/>
  <c r="J296" i="2"/>
  <c r="L296" i="2" s="1"/>
  <c r="I297" i="2"/>
  <c r="H297" i="2"/>
  <c r="N296" i="2"/>
  <c r="M297" i="2"/>
  <c r="D298" i="2"/>
  <c r="G298" i="2"/>
  <c r="B298" i="2"/>
  <c r="F298" i="2"/>
  <c r="A299" i="2"/>
  <c r="E298" i="2"/>
  <c r="C298" i="2"/>
  <c r="M298" i="2" l="1"/>
  <c r="F299" i="2"/>
  <c r="B299" i="2"/>
  <c r="A300" i="2"/>
  <c r="D299" i="2"/>
  <c r="C299" i="2"/>
  <c r="G299" i="2"/>
  <c r="E299" i="2"/>
  <c r="H298" i="2"/>
  <c r="I298" i="2"/>
  <c r="J297" i="2"/>
  <c r="L297" i="2" s="1"/>
  <c r="K297" i="2"/>
  <c r="N297" i="2"/>
  <c r="M299" i="2" l="1"/>
  <c r="K298" i="2"/>
  <c r="J298" i="2"/>
  <c r="L298" i="2" s="1"/>
  <c r="D300" i="2"/>
  <c r="F300" i="2"/>
  <c r="A301" i="2"/>
  <c r="E300" i="2"/>
  <c r="C300" i="2"/>
  <c r="G300" i="2"/>
  <c r="B300" i="2"/>
  <c r="N298" i="2"/>
  <c r="I299" i="2"/>
  <c r="H299" i="2"/>
  <c r="J299" i="2" l="1"/>
  <c r="L299" i="2" s="1"/>
  <c r="K299" i="2"/>
  <c r="F301" i="2"/>
  <c r="B301" i="2"/>
  <c r="C301" i="2"/>
  <c r="G301" i="2"/>
  <c r="E301" i="2"/>
  <c r="A302" i="2"/>
  <c r="D301" i="2"/>
  <c r="N299" i="2"/>
  <c r="H300" i="2"/>
  <c r="I300" i="2"/>
  <c r="N300" i="2" s="1"/>
  <c r="M300" i="2"/>
  <c r="D302" i="2" l="1"/>
  <c r="A303" i="2"/>
  <c r="E302" i="2"/>
  <c r="C302" i="2"/>
  <c r="G302" i="2"/>
  <c r="B302" i="2"/>
  <c r="F302" i="2"/>
  <c r="H301" i="2"/>
  <c r="I301" i="2"/>
  <c r="M301" i="2"/>
  <c r="J300" i="2"/>
  <c r="L300" i="2" s="1"/>
  <c r="K300" i="2"/>
  <c r="M302" i="2" l="1"/>
  <c r="J301" i="2"/>
  <c r="L301" i="2" s="1"/>
  <c r="K301" i="2"/>
  <c r="N301" i="2"/>
  <c r="F303" i="2"/>
  <c r="B303" i="2"/>
  <c r="G303" i="2"/>
  <c r="E303" i="2"/>
  <c r="A304" i="2"/>
  <c r="D303" i="2"/>
  <c r="C303" i="2"/>
  <c r="H302" i="2"/>
  <c r="I302" i="2"/>
  <c r="N302" i="2" s="1"/>
  <c r="M303" i="2" l="1"/>
  <c r="D304" i="2"/>
  <c r="C304" i="2"/>
  <c r="G304" i="2"/>
  <c r="B304" i="2"/>
  <c r="F304" i="2"/>
  <c r="A305" i="2"/>
  <c r="E304" i="2"/>
  <c r="I303" i="2"/>
  <c r="N303" i="2" s="1"/>
  <c r="H303" i="2"/>
  <c r="J302" i="2"/>
  <c r="L302" i="2" s="1"/>
  <c r="K302" i="2"/>
  <c r="M304" i="2" l="1"/>
  <c r="J303" i="2"/>
  <c r="L303" i="2" s="1"/>
  <c r="K303" i="2"/>
  <c r="F305" i="2"/>
  <c r="B305" i="2"/>
  <c r="E305" i="2"/>
  <c r="A306" i="2"/>
  <c r="D305" i="2"/>
  <c r="C305" i="2"/>
  <c r="G305" i="2"/>
  <c r="H304" i="2"/>
  <c r="I304" i="2"/>
  <c r="K304" i="2" l="1"/>
  <c r="J304" i="2"/>
  <c r="L304" i="2" s="1"/>
  <c r="I305" i="2"/>
  <c r="H305" i="2"/>
  <c r="N304" i="2"/>
  <c r="M305" i="2"/>
  <c r="D306" i="2"/>
  <c r="G306" i="2"/>
  <c r="B306" i="2"/>
  <c r="F306" i="2"/>
  <c r="A307" i="2"/>
  <c r="E306" i="2"/>
  <c r="C306" i="2"/>
  <c r="M306" i="2" l="1"/>
  <c r="F307" i="2"/>
  <c r="B307" i="2"/>
  <c r="A308" i="2"/>
  <c r="D307" i="2"/>
  <c r="C307" i="2"/>
  <c r="G307" i="2"/>
  <c r="E307" i="2"/>
  <c r="H306" i="2"/>
  <c r="I306" i="2"/>
  <c r="N306" i="2" s="1"/>
  <c r="K305" i="2"/>
  <c r="J305" i="2"/>
  <c r="L305" i="2" s="1"/>
  <c r="N305" i="2"/>
  <c r="D308" i="2" l="1"/>
  <c r="F308" i="2"/>
  <c r="A309" i="2"/>
  <c r="E308" i="2"/>
  <c r="C308" i="2"/>
  <c r="B308" i="2"/>
  <c r="G308" i="2"/>
  <c r="K306" i="2"/>
  <c r="J306" i="2"/>
  <c r="L306" i="2" s="1"/>
  <c r="M307" i="2"/>
  <c r="I307" i="2"/>
  <c r="H307" i="2"/>
  <c r="M308" i="2" l="1"/>
  <c r="H308" i="2"/>
  <c r="I308" i="2"/>
  <c r="F309" i="2"/>
  <c r="B309" i="2"/>
  <c r="E309" i="2"/>
  <c r="C309" i="2"/>
  <c r="A310" i="2"/>
  <c r="G309" i="2"/>
  <c r="D309" i="2"/>
  <c r="J307" i="2"/>
  <c r="L307" i="2" s="1"/>
  <c r="K307" i="2"/>
  <c r="N307" i="2"/>
  <c r="J308" i="2" l="1"/>
  <c r="L308" i="2" s="1"/>
  <c r="K308" i="2"/>
  <c r="D310" i="2"/>
  <c r="A311" i="2"/>
  <c r="G310" i="2"/>
  <c r="C310" i="2"/>
  <c r="E310" i="2"/>
  <c r="B310" i="2"/>
  <c r="F310" i="2"/>
  <c r="M309" i="2"/>
  <c r="N308" i="2"/>
  <c r="I309" i="2"/>
  <c r="N309" i="2" s="1"/>
  <c r="H309" i="2"/>
  <c r="M310" i="2" l="1"/>
  <c r="F311" i="2"/>
  <c r="B311" i="2"/>
  <c r="E311" i="2"/>
  <c r="A312" i="2"/>
  <c r="G311" i="2"/>
  <c r="D311" i="2"/>
  <c r="C311" i="2"/>
  <c r="J309" i="2"/>
  <c r="L309" i="2" s="1"/>
  <c r="K309" i="2"/>
  <c r="H310" i="2"/>
  <c r="I310" i="2"/>
  <c r="N310" i="2" s="1"/>
  <c r="M311" i="2" l="1"/>
  <c r="K310" i="2"/>
  <c r="J310" i="2"/>
  <c r="L310" i="2" s="1"/>
  <c r="I311" i="2"/>
  <c r="N311" i="2" s="1"/>
  <c r="H311" i="2"/>
  <c r="D312" i="2"/>
  <c r="A313" i="2"/>
  <c r="G312" i="2"/>
  <c r="C312" i="2"/>
  <c r="F312" i="2"/>
  <c r="E312" i="2"/>
  <c r="B312" i="2"/>
  <c r="H312" i="2" l="1"/>
  <c r="I312" i="2"/>
  <c r="N312" i="2" s="1"/>
  <c r="F313" i="2"/>
  <c r="B313" i="2"/>
  <c r="E313" i="2"/>
  <c r="C313" i="2"/>
  <c r="A314" i="2"/>
  <c r="G313" i="2"/>
  <c r="D313" i="2"/>
  <c r="M312" i="2"/>
  <c r="J311" i="2"/>
  <c r="L311" i="2" s="1"/>
  <c r="K311" i="2"/>
  <c r="D314" i="2" l="1"/>
  <c r="A315" i="2"/>
  <c r="G314" i="2"/>
  <c r="C314" i="2"/>
  <c r="E314" i="2"/>
  <c r="B314" i="2"/>
  <c r="F314" i="2"/>
  <c r="M313" i="2"/>
  <c r="K312" i="2"/>
  <c r="J312" i="2"/>
  <c r="I313" i="2"/>
  <c r="N313" i="2" s="1"/>
  <c r="H313" i="2"/>
  <c r="L312" i="2" l="1"/>
  <c r="M314" i="2"/>
  <c r="J313" i="2"/>
  <c r="K313" i="2"/>
  <c r="F315" i="2"/>
  <c r="B315" i="2"/>
  <c r="E315" i="2"/>
  <c r="A316" i="2"/>
  <c r="G315" i="2"/>
  <c r="D315" i="2"/>
  <c r="C315" i="2"/>
  <c r="H314" i="2"/>
  <c r="I314" i="2"/>
  <c r="N314" i="2" s="1"/>
  <c r="L313" i="2" l="1"/>
  <c r="K314" i="2"/>
  <c r="J314" i="2"/>
  <c r="L314" i="2" s="1"/>
  <c r="M315" i="2"/>
  <c r="I315" i="2"/>
  <c r="N315" i="2" s="1"/>
  <c r="H315" i="2"/>
  <c r="D316" i="2"/>
  <c r="A317" i="2"/>
  <c r="G316" i="2"/>
  <c r="C316" i="2"/>
  <c r="F316" i="2"/>
  <c r="E316" i="2"/>
  <c r="B316" i="2"/>
  <c r="M316" i="2" l="1"/>
  <c r="F317" i="2"/>
  <c r="B317" i="2"/>
  <c r="E317" i="2"/>
  <c r="C317" i="2"/>
  <c r="A318" i="2"/>
  <c r="G317" i="2"/>
  <c r="D317" i="2"/>
  <c r="J315" i="2"/>
  <c r="K315" i="2"/>
  <c r="H316" i="2"/>
  <c r="I316" i="2"/>
  <c r="N316" i="2" s="1"/>
  <c r="L315" i="2" l="1"/>
  <c r="D318" i="2"/>
  <c r="A319" i="2"/>
  <c r="G318" i="2"/>
  <c r="C318" i="2"/>
  <c r="E318" i="2"/>
  <c r="B318" i="2"/>
  <c r="F318" i="2"/>
  <c r="M317" i="2"/>
  <c r="I317" i="2"/>
  <c r="N317" i="2" s="1"/>
  <c r="H317" i="2"/>
  <c r="K316" i="2"/>
  <c r="J316" i="2"/>
  <c r="L316" i="2" l="1"/>
  <c r="M318" i="2"/>
  <c r="F319" i="2"/>
  <c r="B319" i="2"/>
  <c r="E319" i="2"/>
  <c r="A320" i="2"/>
  <c r="G319" i="2"/>
  <c r="D319" i="2"/>
  <c r="C319" i="2"/>
  <c r="J317" i="2"/>
  <c r="K317" i="2"/>
  <c r="H318" i="2"/>
  <c r="I318" i="2"/>
  <c r="N318" i="2" s="1"/>
  <c r="L317" i="2" l="1"/>
  <c r="M319" i="2"/>
  <c r="K318" i="2"/>
  <c r="J318" i="2"/>
  <c r="L318" i="2" s="1"/>
  <c r="I319" i="2"/>
  <c r="N319" i="2" s="1"/>
  <c r="H319" i="2"/>
  <c r="D320" i="2"/>
  <c r="A321" i="2"/>
  <c r="G320" i="2"/>
  <c r="C320" i="2"/>
  <c r="F320" i="2"/>
  <c r="E320" i="2"/>
  <c r="B320" i="2"/>
  <c r="M320" i="2" l="1"/>
  <c r="F321" i="2"/>
  <c r="B321" i="2"/>
  <c r="E321" i="2"/>
  <c r="C321" i="2"/>
  <c r="A322" i="2"/>
  <c r="G321" i="2"/>
  <c r="D321" i="2"/>
  <c r="H320" i="2"/>
  <c r="I320" i="2"/>
  <c r="N320" i="2"/>
  <c r="J319" i="2"/>
  <c r="L319" i="2" s="1"/>
  <c r="K319" i="2"/>
  <c r="K320" i="2" l="1"/>
  <c r="J320" i="2"/>
  <c r="L320" i="2" s="1"/>
  <c r="D322" i="2"/>
  <c r="A323" i="2"/>
  <c r="G322" i="2"/>
  <c r="C322" i="2"/>
  <c r="E322" i="2"/>
  <c r="B322" i="2"/>
  <c r="F322" i="2"/>
  <c r="M321" i="2"/>
  <c r="I321" i="2"/>
  <c r="H321" i="2"/>
  <c r="M322" i="2" l="1"/>
  <c r="F323" i="2"/>
  <c r="B323" i="2"/>
  <c r="E323" i="2"/>
  <c r="A324" i="2"/>
  <c r="G323" i="2"/>
  <c r="D323" i="2"/>
  <c r="C323" i="2"/>
  <c r="J321" i="2"/>
  <c r="K321" i="2"/>
  <c r="N321" i="2"/>
  <c r="H322" i="2"/>
  <c r="I322" i="2"/>
  <c r="N322" i="2" s="1"/>
  <c r="L321" i="2" l="1"/>
  <c r="J322" i="2"/>
  <c r="L322" i="2" s="1"/>
  <c r="K322" i="2"/>
  <c r="M323" i="2"/>
  <c r="I323" i="2"/>
  <c r="H323" i="2"/>
  <c r="D324" i="2"/>
  <c r="A325" i="2"/>
  <c r="G324" i="2"/>
  <c r="C324" i="2"/>
  <c r="F324" i="2"/>
  <c r="E324" i="2"/>
  <c r="B324" i="2"/>
  <c r="M324" i="2" l="1"/>
  <c r="J323" i="2"/>
  <c r="L323" i="2" s="1"/>
  <c r="K323" i="2"/>
  <c r="F325" i="2"/>
  <c r="B325" i="2"/>
  <c r="E325" i="2"/>
  <c r="C325" i="2"/>
  <c r="A326" i="2"/>
  <c r="G325" i="2"/>
  <c r="D325" i="2"/>
  <c r="N323" i="2"/>
  <c r="H324" i="2"/>
  <c r="I324" i="2"/>
  <c r="M325" i="2" l="1"/>
  <c r="K324" i="2"/>
  <c r="J324" i="2"/>
  <c r="L324" i="2" s="1"/>
  <c r="D326" i="2"/>
  <c r="A327" i="2"/>
  <c r="G326" i="2"/>
  <c r="C326" i="2"/>
  <c r="E326" i="2"/>
  <c r="B326" i="2"/>
  <c r="F326" i="2"/>
  <c r="I325" i="2"/>
  <c r="H325" i="2"/>
  <c r="N324" i="2"/>
  <c r="M326" i="2" l="1"/>
  <c r="J325" i="2"/>
  <c r="L325" i="2" s="1"/>
  <c r="K325" i="2"/>
  <c r="N325" i="2"/>
  <c r="F327" i="2"/>
  <c r="B327" i="2"/>
  <c r="E327" i="2"/>
  <c r="A328" i="2"/>
  <c r="G327" i="2"/>
  <c r="D327" i="2"/>
  <c r="C327" i="2"/>
  <c r="H326" i="2"/>
  <c r="I326" i="2"/>
  <c r="I327" i="2" l="1"/>
  <c r="H327" i="2"/>
  <c r="D328" i="2"/>
  <c r="A329" i="2"/>
  <c r="G328" i="2"/>
  <c r="C328" i="2"/>
  <c r="F328" i="2"/>
  <c r="E328" i="2"/>
  <c r="B328" i="2"/>
  <c r="K326" i="2"/>
  <c r="J326" i="2"/>
  <c r="L326" i="2" s="1"/>
  <c r="M327" i="2"/>
  <c r="N326" i="2"/>
  <c r="H328" i="2" l="1"/>
  <c r="I328" i="2"/>
  <c r="N328" i="2" s="1"/>
  <c r="M328" i="2"/>
  <c r="K327" i="2"/>
  <c r="J327" i="2"/>
  <c r="L327" i="2" s="1"/>
  <c r="F329" i="2"/>
  <c r="B329" i="2"/>
  <c r="E329" i="2"/>
  <c r="C329" i="2"/>
  <c r="A330" i="2"/>
  <c r="G329" i="2"/>
  <c r="D329" i="2"/>
  <c r="N327" i="2"/>
  <c r="M329" i="2" l="1"/>
  <c r="D330" i="2"/>
  <c r="A331" i="2"/>
  <c r="G330" i="2"/>
  <c r="C330" i="2"/>
  <c r="E330" i="2"/>
  <c r="B330" i="2"/>
  <c r="F330" i="2"/>
  <c r="I329" i="2"/>
  <c r="N329" i="2" s="1"/>
  <c r="H329" i="2"/>
  <c r="K328" i="2"/>
  <c r="J328" i="2"/>
  <c r="L328" i="2" s="1"/>
  <c r="M330" i="2" l="1"/>
  <c r="J329" i="2"/>
  <c r="L329" i="2" s="1"/>
  <c r="K329" i="2"/>
  <c r="F331" i="2"/>
  <c r="B331" i="2"/>
  <c r="E331" i="2"/>
  <c r="A332" i="2"/>
  <c r="G331" i="2"/>
  <c r="D331" i="2"/>
  <c r="C331" i="2"/>
  <c r="H330" i="2"/>
  <c r="I330" i="2"/>
  <c r="N330" i="2" s="1"/>
  <c r="K330" i="2" l="1"/>
  <c r="J330" i="2"/>
  <c r="L330" i="2" s="1"/>
  <c r="M331" i="2"/>
  <c r="I331" i="2"/>
  <c r="N331" i="2" s="1"/>
  <c r="H331" i="2"/>
  <c r="D332" i="2"/>
  <c r="A333" i="2"/>
  <c r="G332" i="2"/>
  <c r="C332" i="2"/>
  <c r="F332" i="2"/>
  <c r="E332" i="2"/>
  <c r="B332" i="2"/>
  <c r="M332" i="2" l="1"/>
  <c r="F333" i="2"/>
  <c r="B333" i="2"/>
  <c r="E333" i="2"/>
  <c r="C333" i="2"/>
  <c r="A334" i="2"/>
  <c r="G333" i="2"/>
  <c r="D333" i="2"/>
  <c r="J331" i="2"/>
  <c r="K331" i="2"/>
  <c r="H332" i="2"/>
  <c r="I332" i="2"/>
  <c r="N332" i="2" s="1"/>
  <c r="L331" i="2" l="1"/>
  <c r="M333" i="2"/>
  <c r="D334" i="2"/>
  <c r="A335" i="2"/>
  <c r="G334" i="2"/>
  <c r="C334" i="2"/>
  <c r="E334" i="2"/>
  <c r="B334" i="2"/>
  <c r="F334" i="2"/>
  <c r="I333" i="2"/>
  <c r="H333" i="2"/>
  <c r="K332" i="2"/>
  <c r="J332" i="2"/>
  <c r="L332" i="2" l="1"/>
  <c r="M334" i="2"/>
  <c r="J333" i="2"/>
  <c r="L333" i="2" s="1"/>
  <c r="K333" i="2"/>
  <c r="N333" i="2"/>
  <c r="F335" i="2"/>
  <c r="B335" i="2"/>
  <c r="E335" i="2"/>
  <c r="A336" i="2"/>
  <c r="G335" i="2"/>
  <c r="D335" i="2"/>
  <c r="C335" i="2"/>
  <c r="H334" i="2"/>
  <c r="I334" i="2"/>
  <c r="K334" i="2" l="1"/>
  <c r="J334" i="2"/>
  <c r="L334" i="2" s="1"/>
  <c r="M335" i="2"/>
  <c r="I335" i="2"/>
  <c r="H335" i="2"/>
  <c r="D336" i="2"/>
  <c r="A337" i="2"/>
  <c r="G336" i="2"/>
  <c r="C336" i="2"/>
  <c r="F336" i="2"/>
  <c r="E336" i="2"/>
  <c r="B336" i="2"/>
  <c r="N334" i="2"/>
  <c r="M336" i="2" l="1"/>
  <c r="K335" i="2"/>
  <c r="J335" i="2"/>
  <c r="L335" i="2" s="1"/>
  <c r="F337" i="2"/>
  <c r="B337" i="2"/>
  <c r="E337" i="2"/>
  <c r="C337" i="2"/>
  <c r="A338" i="2"/>
  <c r="G337" i="2"/>
  <c r="D337" i="2"/>
  <c r="N335" i="2"/>
  <c r="H336" i="2"/>
  <c r="I336" i="2"/>
  <c r="N336" i="2"/>
  <c r="I337" i="2" l="1"/>
  <c r="H337" i="2"/>
  <c r="K336" i="2"/>
  <c r="J336" i="2"/>
  <c r="L336" i="2" s="1"/>
  <c r="D338" i="2"/>
  <c r="A339" i="2"/>
  <c r="G338" i="2"/>
  <c r="C338" i="2"/>
  <c r="E338" i="2"/>
  <c r="B338" i="2"/>
  <c r="F338" i="2"/>
  <c r="M337" i="2"/>
  <c r="M338" i="2" l="1"/>
  <c r="F339" i="2"/>
  <c r="B339" i="2"/>
  <c r="E339" i="2"/>
  <c r="A340" i="2"/>
  <c r="G339" i="2"/>
  <c r="D339" i="2"/>
  <c r="C339" i="2"/>
  <c r="H338" i="2"/>
  <c r="I338" i="2"/>
  <c r="N338" i="2" s="1"/>
  <c r="J337" i="2"/>
  <c r="K337" i="2"/>
  <c r="N337" i="2"/>
  <c r="L337" i="2" l="1"/>
  <c r="K338" i="2"/>
  <c r="J338" i="2"/>
  <c r="L338" i="2" s="1"/>
  <c r="M339" i="2"/>
  <c r="I339" i="2"/>
  <c r="N339" i="2" s="1"/>
  <c r="H339" i="2"/>
  <c r="D340" i="2"/>
  <c r="A341" i="2"/>
  <c r="G340" i="2"/>
  <c r="C340" i="2"/>
  <c r="F340" i="2"/>
  <c r="E340" i="2"/>
  <c r="B340" i="2"/>
  <c r="M340" i="2" l="1"/>
  <c r="F341" i="2"/>
  <c r="B341" i="2"/>
  <c r="E341" i="2"/>
  <c r="C341" i="2"/>
  <c r="A342" i="2"/>
  <c r="G341" i="2"/>
  <c r="D341" i="2"/>
  <c r="J339" i="2"/>
  <c r="L339" i="2" s="1"/>
  <c r="K339" i="2"/>
  <c r="H340" i="2"/>
  <c r="I340" i="2"/>
  <c r="N340" i="2" s="1"/>
  <c r="D342" i="2" l="1"/>
  <c r="A343" i="2"/>
  <c r="G342" i="2"/>
  <c r="C342" i="2"/>
  <c r="E342" i="2"/>
  <c r="B342" i="2"/>
  <c r="F342" i="2"/>
  <c r="M341" i="2"/>
  <c r="I341" i="2"/>
  <c r="N341" i="2" s="1"/>
  <c r="H341" i="2"/>
  <c r="K340" i="2"/>
  <c r="J340" i="2"/>
  <c r="L340" i="2" s="1"/>
  <c r="M342" i="2" l="1"/>
  <c r="F343" i="2"/>
  <c r="B343" i="2"/>
  <c r="E343" i="2"/>
  <c r="A344" i="2"/>
  <c r="G343" i="2"/>
  <c r="D343" i="2"/>
  <c r="C343" i="2"/>
  <c r="J341" i="2"/>
  <c r="L341" i="2" s="1"/>
  <c r="K341" i="2"/>
  <c r="H342" i="2"/>
  <c r="I342" i="2"/>
  <c r="N342" i="2" s="1"/>
  <c r="M343" i="2" l="1"/>
  <c r="K342" i="2"/>
  <c r="J342" i="2"/>
  <c r="L342" i="2" s="1"/>
  <c r="I343" i="2"/>
  <c r="N343" i="2" s="1"/>
  <c r="H343" i="2"/>
  <c r="D344" i="2"/>
  <c r="A345" i="2"/>
  <c r="G344" i="2"/>
  <c r="C344" i="2"/>
  <c r="F344" i="2"/>
  <c r="E344" i="2"/>
  <c r="B344" i="2"/>
  <c r="H344" i="2" l="1"/>
  <c r="I344" i="2"/>
  <c r="N344" i="2" s="1"/>
  <c r="M344" i="2"/>
  <c r="F345" i="2"/>
  <c r="B345" i="2"/>
  <c r="E345" i="2"/>
  <c r="C345" i="2"/>
  <c r="A346" i="2"/>
  <c r="G345" i="2"/>
  <c r="D345" i="2"/>
  <c r="J343" i="2"/>
  <c r="L343" i="2" s="1"/>
  <c r="K343" i="2"/>
  <c r="M345" i="2" l="1"/>
  <c r="D346" i="2"/>
  <c r="A347" i="2"/>
  <c r="G346" i="2"/>
  <c r="C346" i="2"/>
  <c r="E346" i="2"/>
  <c r="B346" i="2"/>
  <c r="F346" i="2"/>
  <c r="K344" i="2"/>
  <c r="J344" i="2"/>
  <c r="L344" i="2" s="1"/>
  <c r="I345" i="2"/>
  <c r="N345" i="2" s="1"/>
  <c r="H345" i="2"/>
  <c r="M346" i="2" l="1"/>
  <c r="F347" i="2"/>
  <c r="B347" i="2"/>
  <c r="E347" i="2"/>
  <c r="A348" i="2"/>
  <c r="G347" i="2"/>
  <c r="D347" i="2"/>
  <c r="C347" i="2"/>
  <c r="J345" i="2"/>
  <c r="L345" i="2" s="1"/>
  <c r="K345" i="2"/>
  <c r="H346" i="2"/>
  <c r="I346" i="2"/>
  <c r="N346" i="2" s="1"/>
  <c r="M347" i="2" l="1"/>
  <c r="K346" i="2"/>
  <c r="J346" i="2"/>
  <c r="L346" i="2" s="1"/>
  <c r="I347" i="2"/>
  <c r="H347" i="2"/>
  <c r="D348" i="2"/>
  <c r="A349" i="2"/>
  <c r="G348" i="2"/>
  <c r="C348" i="2"/>
  <c r="F348" i="2"/>
  <c r="E348" i="2"/>
  <c r="B348" i="2"/>
  <c r="M348" i="2" l="1"/>
  <c r="H348" i="2"/>
  <c r="I348" i="2"/>
  <c r="N348" i="2" s="1"/>
  <c r="J347" i="2"/>
  <c r="L347" i="2" s="1"/>
  <c r="K347" i="2"/>
  <c r="F349" i="2"/>
  <c r="B349" i="2"/>
  <c r="E349" i="2"/>
  <c r="C349" i="2"/>
  <c r="A350" i="2"/>
  <c r="G349" i="2"/>
  <c r="D349" i="2"/>
  <c r="N347" i="2"/>
  <c r="M349" i="2" l="1"/>
  <c r="D350" i="2"/>
  <c r="A351" i="2"/>
  <c r="G350" i="2"/>
  <c r="C350" i="2"/>
  <c r="E350" i="2"/>
  <c r="B350" i="2"/>
  <c r="F350" i="2"/>
  <c r="I349" i="2"/>
  <c r="N349" i="2" s="1"/>
  <c r="H349" i="2"/>
  <c r="K348" i="2"/>
  <c r="J348" i="2"/>
  <c r="L348" i="2" s="1"/>
  <c r="M350" i="2" l="1"/>
  <c r="J349" i="2"/>
  <c r="L349" i="2" s="1"/>
  <c r="K349" i="2"/>
  <c r="F351" i="2"/>
  <c r="B351" i="2"/>
  <c r="E351" i="2"/>
  <c r="A352" i="2"/>
  <c r="G351" i="2"/>
  <c r="D351" i="2"/>
  <c r="C351" i="2"/>
  <c r="H350" i="2"/>
  <c r="I350" i="2"/>
  <c r="N350" i="2" s="1"/>
  <c r="K350" i="2" l="1"/>
  <c r="J350" i="2"/>
  <c r="L350" i="2" s="1"/>
  <c r="M351" i="2"/>
  <c r="I351" i="2"/>
  <c r="H351" i="2"/>
  <c r="D352" i="2"/>
  <c r="A353" i="2"/>
  <c r="G352" i="2"/>
  <c r="C352" i="2"/>
  <c r="F352" i="2"/>
  <c r="E352" i="2"/>
  <c r="B352" i="2"/>
  <c r="M352" i="2" l="1"/>
  <c r="K351" i="2"/>
  <c r="J351" i="2"/>
  <c r="L351" i="2" s="1"/>
  <c r="F353" i="2"/>
  <c r="B353" i="2"/>
  <c r="E353" i="2"/>
  <c r="C353" i="2"/>
  <c r="A354" i="2"/>
  <c r="G353" i="2"/>
  <c r="D353" i="2"/>
  <c r="N351" i="2"/>
  <c r="H352" i="2"/>
  <c r="I352" i="2"/>
  <c r="J352" i="2" l="1"/>
  <c r="L352" i="2" s="1"/>
  <c r="K352" i="2"/>
  <c r="I353" i="2"/>
  <c r="H353" i="2"/>
  <c r="D354" i="2"/>
  <c r="A355" i="2"/>
  <c r="G354" i="2"/>
  <c r="C354" i="2"/>
  <c r="E354" i="2"/>
  <c r="B354" i="2"/>
  <c r="F354" i="2"/>
  <c r="M353" i="2"/>
  <c r="N352" i="2"/>
  <c r="H354" i="2" l="1"/>
  <c r="I354" i="2"/>
  <c r="N354" i="2" s="1"/>
  <c r="M354" i="2"/>
  <c r="J353" i="2"/>
  <c r="L353" i="2" s="1"/>
  <c r="K353" i="2"/>
  <c r="F355" i="2"/>
  <c r="B355" i="2"/>
  <c r="E355" i="2"/>
  <c r="A356" i="2"/>
  <c r="G355" i="2"/>
  <c r="D355" i="2"/>
  <c r="C355" i="2"/>
  <c r="N353" i="2"/>
  <c r="M355" i="2" l="1"/>
  <c r="I355" i="2"/>
  <c r="H355" i="2"/>
  <c r="D356" i="2"/>
  <c r="A357" i="2"/>
  <c r="G356" i="2"/>
  <c r="C356" i="2"/>
  <c r="F356" i="2"/>
  <c r="E356" i="2"/>
  <c r="B356" i="2"/>
  <c r="K354" i="2"/>
  <c r="J354" i="2"/>
  <c r="L354" i="2" s="1"/>
  <c r="M356" i="2" l="1"/>
  <c r="J355" i="2"/>
  <c r="L355" i="2" s="1"/>
  <c r="K355" i="2"/>
  <c r="F357" i="2"/>
  <c r="B357" i="2"/>
  <c r="E357" i="2"/>
  <c r="C357" i="2"/>
  <c r="A358" i="2"/>
  <c r="G357" i="2"/>
  <c r="D357" i="2"/>
  <c r="N355" i="2"/>
  <c r="H356" i="2"/>
  <c r="I356" i="2"/>
  <c r="M357" i="2" l="1"/>
  <c r="K356" i="2"/>
  <c r="J356" i="2"/>
  <c r="L356" i="2" s="1"/>
  <c r="D358" i="2"/>
  <c r="A359" i="2"/>
  <c r="G358" i="2"/>
  <c r="C358" i="2"/>
  <c r="E358" i="2"/>
  <c r="B358" i="2"/>
  <c r="F358" i="2"/>
  <c r="I357" i="2"/>
  <c r="H357" i="2"/>
  <c r="N356" i="2"/>
  <c r="M358" i="2" l="1"/>
  <c r="J357" i="2"/>
  <c r="L357" i="2" s="1"/>
  <c r="K357" i="2"/>
  <c r="N357" i="2"/>
  <c r="F359" i="2"/>
  <c r="B359" i="2"/>
  <c r="E359" i="2"/>
  <c r="A360" i="2"/>
  <c r="G359" i="2"/>
  <c r="D359" i="2"/>
  <c r="C359" i="2"/>
  <c r="H358" i="2"/>
  <c r="I358" i="2"/>
  <c r="M359" i="2" l="1"/>
  <c r="K358" i="2"/>
  <c r="J358" i="2"/>
  <c r="L358" i="2" s="1"/>
  <c r="I359" i="2"/>
  <c r="N359" i="2" s="1"/>
  <c r="H359" i="2"/>
  <c r="D360" i="2"/>
  <c r="A361" i="2"/>
  <c r="G360" i="2"/>
  <c r="C360" i="2"/>
  <c r="F360" i="2"/>
  <c r="E360" i="2"/>
  <c r="B360" i="2"/>
  <c r="N358" i="2"/>
  <c r="H360" i="2" l="1"/>
  <c r="I360" i="2"/>
  <c r="N360" i="2" s="1"/>
  <c r="F361" i="2"/>
  <c r="B361" i="2"/>
  <c r="E361" i="2"/>
  <c r="C361" i="2"/>
  <c r="A362" i="2"/>
  <c r="G361" i="2"/>
  <c r="D361" i="2"/>
  <c r="M360" i="2"/>
  <c r="K359" i="2"/>
  <c r="J359" i="2"/>
  <c r="L359" i="2" s="1"/>
  <c r="D362" i="2" l="1"/>
  <c r="A363" i="2"/>
  <c r="G362" i="2"/>
  <c r="C362" i="2"/>
  <c r="E362" i="2"/>
  <c r="B362" i="2"/>
  <c r="F362" i="2"/>
  <c r="M361" i="2"/>
  <c r="K360" i="2"/>
  <c r="J360" i="2"/>
  <c r="L360" i="2" s="1"/>
  <c r="I361" i="2"/>
  <c r="N361" i="2" s="1"/>
  <c r="H361" i="2"/>
  <c r="M362" i="2" l="1"/>
  <c r="J361" i="2"/>
  <c r="L361" i="2" s="1"/>
  <c r="K361" i="2"/>
  <c r="F363" i="2"/>
  <c r="B363" i="2"/>
  <c r="E363" i="2"/>
  <c r="A364" i="2"/>
  <c r="G363" i="2"/>
  <c r="D363" i="2"/>
  <c r="C363" i="2"/>
  <c r="H362" i="2"/>
  <c r="I362" i="2"/>
  <c r="N362" i="2" s="1"/>
  <c r="K362" i="2" l="1"/>
  <c r="J362" i="2"/>
  <c r="L362" i="2" s="1"/>
  <c r="M363" i="2"/>
  <c r="I363" i="2"/>
  <c r="H363" i="2"/>
  <c r="D364" i="2"/>
  <c r="A365" i="2"/>
  <c r="G364" i="2"/>
  <c r="C364" i="2"/>
  <c r="F364" i="2"/>
  <c r="E364" i="2"/>
  <c r="B364" i="2"/>
  <c r="M364" i="2" l="1"/>
  <c r="J363" i="2"/>
  <c r="L363" i="2" s="1"/>
  <c r="K363" i="2"/>
  <c r="F365" i="2"/>
  <c r="B365" i="2"/>
  <c r="E365" i="2"/>
  <c r="C365" i="2"/>
  <c r="A366" i="2"/>
  <c r="G365" i="2"/>
  <c r="D365" i="2"/>
  <c r="N363" i="2"/>
  <c r="H364" i="2"/>
  <c r="I364" i="2"/>
  <c r="M365" i="2" l="1"/>
  <c r="K364" i="2"/>
  <c r="J364" i="2"/>
  <c r="L364" i="2" s="1"/>
  <c r="D366" i="2"/>
  <c r="A367" i="2"/>
  <c r="G366" i="2"/>
  <c r="C366" i="2"/>
  <c r="E366" i="2"/>
  <c r="B366" i="2"/>
  <c r="F366" i="2"/>
  <c r="I365" i="2"/>
  <c r="H365" i="2"/>
  <c r="N364" i="2"/>
  <c r="M366" i="2" l="1"/>
  <c r="J365" i="2"/>
  <c r="L365" i="2" s="1"/>
  <c r="K365" i="2"/>
  <c r="N365" i="2"/>
  <c r="F367" i="2"/>
  <c r="B367" i="2"/>
  <c r="E367" i="2"/>
  <c r="A368" i="2"/>
  <c r="G367" i="2"/>
  <c r="D367" i="2"/>
  <c r="C367" i="2"/>
  <c r="H366" i="2"/>
  <c r="I366" i="2"/>
  <c r="K366" i="2" l="1"/>
  <c r="J366" i="2"/>
  <c r="L366" i="2" s="1"/>
  <c r="M367" i="2"/>
  <c r="I367" i="2"/>
  <c r="H367" i="2"/>
  <c r="D368" i="2"/>
  <c r="A369" i="2"/>
  <c r="G368" i="2"/>
  <c r="C368" i="2"/>
  <c r="F368" i="2"/>
  <c r="E368" i="2"/>
  <c r="B368" i="2"/>
  <c r="N366" i="2"/>
  <c r="M368" i="2" l="1"/>
  <c r="K367" i="2"/>
  <c r="J367" i="2"/>
  <c r="L367" i="2" s="1"/>
  <c r="F369" i="2"/>
  <c r="B369" i="2"/>
  <c r="E369" i="2"/>
  <c r="C369" i="2"/>
  <c r="A370" i="2"/>
  <c r="G369" i="2"/>
  <c r="D369" i="2"/>
  <c r="N367" i="2"/>
  <c r="H368" i="2"/>
  <c r="I368" i="2"/>
  <c r="J368" i="2" l="1"/>
  <c r="L368" i="2" s="1"/>
  <c r="K368" i="2"/>
  <c r="I369" i="2"/>
  <c r="H369" i="2"/>
  <c r="D370" i="2"/>
  <c r="A371" i="2"/>
  <c r="G370" i="2"/>
  <c r="C370" i="2"/>
  <c r="E370" i="2"/>
  <c r="B370" i="2"/>
  <c r="F370" i="2"/>
  <c r="M369" i="2"/>
  <c r="N368" i="2"/>
  <c r="J369" i="2" l="1"/>
  <c r="L369" i="2" s="1"/>
  <c r="K369" i="2"/>
  <c r="H370" i="2"/>
  <c r="I370" i="2"/>
  <c r="N370" i="2"/>
  <c r="M370" i="2"/>
  <c r="F371" i="2"/>
  <c r="B371" i="2"/>
  <c r="E371" i="2"/>
  <c r="A372" i="2"/>
  <c r="G371" i="2"/>
  <c r="D371" i="2"/>
  <c r="C371" i="2"/>
  <c r="N369" i="2"/>
  <c r="K370" i="2" l="1"/>
  <c r="J370" i="2"/>
  <c r="L370" i="2" s="1"/>
  <c r="M371" i="2"/>
  <c r="I371" i="2"/>
  <c r="N371" i="2" s="1"/>
  <c r="H371" i="2"/>
  <c r="D372" i="2"/>
  <c r="A373" i="2"/>
  <c r="G372" i="2"/>
  <c r="C372" i="2"/>
  <c r="F372" i="2"/>
  <c r="E372" i="2"/>
  <c r="B372" i="2"/>
  <c r="M372" i="2" l="1"/>
  <c r="F373" i="2"/>
  <c r="B373" i="2"/>
  <c r="E373" i="2"/>
  <c r="C373" i="2"/>
  <c r="A374" i="2"/>
  <c r="G373" i="2"/>
  <c r="D373" i="2"/>
  <c r="J371" i="2"/>
  <c r="L371" i="2" s="1"/>
  <c r="K371" i="2"/>
  <c r="H372" i="2"/>
  <c r="I372" i="2"/>
  <c r="N372" i="2" s="1"/>
  <c r="D374" i="2" l="1"/>
  <c r="A375" i="2"/>
  <c r="G374" i="2"/>
  <c r="C374" i="2"/>
  <c r="E374" i="2"/>
  <c r="B374" i="2"/>
  <c r="F374" i="2"/>
  <c r="M373" i="2"/>
  <c r="I373" i="2"/>
  <c r="H373" i="2"/>
  <c r="K372" i="2"/>
  <c r="J372" i="2"/>
  <c r="L372" i="2" s="1"/>
  <c r="M374" i="2" l="1"/>
  <c r="J373" i="2"/>
  <c r="L373" i="2" s="1"/>
  <c r="K373" i="2"/>
  <c r="F375" i="2"/>
  <c r="B375" i="2"/>
  <c r="E375" i="2"/>
  <c r="A376" i="2"/>
  <c r="G375" i="2"/>
  <c r="D375" i="2"/>
  <c r="C375" i="2"/>
  <c r="N373" i="2"/>
  <c r="H374" i="2"/>
  <c r="I374" i="2"/>
  <c r="K374" i="2" l="1"/>
  <c r="J374" i="2"/>
  <c r="L374" i="2" s="1"/>
  <c r="M375" i="2"/>
  <c r="N374" i="2"/>
  <c r="I375" i="2"/>
  <c r="H375" i="2"/>
  <c r="D376" i="2"/>
  <c r="A377" i="2"/>
  <c r="G376" i="2"/>
  <c r="C376" i="2"/>
  <c r="F376" i="2"/>
  <c r="E376" i="2"/>
  <c r="B376" i="2"/>
  <c r="J375" i="2" l="1"/>
  <c r="L375" i="2" s="1"/>
  <c r="K375" i="2"/>
  <c r="F377" i="2"/>
  <c r="B377" i="2"/>
  <c r="E377" i="2"/>
  <c r="C377" i="2"/>
  <c r="A378" i="2"/>
  <c r="G377" i="2"/>
  <c r="D377" i="2"/>
  <c r="N375" i="2"/>
  <c r="H376" i="2"/>
  <c r="I376" i="2"/>
  <c r="M376" i="2"/>
  <c r="M377" i="2" l="1"/>
  <c r="J376" i="2"/>
  <c r="L376" i="2" s="1"/>
  <c r="K376" i="2"/>
  <c r="D378" i="2"/>
  <c r="A379" i="2"/>
  <c r="G378" i="2"/>
  <c r="C378" i="2"/>
  <c r="E378" i="2"/>
  <c r="B378" i="2"/>
  <c r="F378" i="2"/>
  <c r="I377" i="2"/>
  <c r="H377" i="2"/>
  <c r="N376" i="2"/>
  <c r="M378" i="2" l="1"/>
  <c r="J377" i="2"/>
  <c r="L377" i="2" s="1"/>
  <c r="K377" i="2"/>
  <c r="N377" i="2"/>
  <c r="F379" i="2"/>
  <c r="B379" i="2"/>
  <c r="E379" i="2"/>
  <c r="A380" i="2"/>
  <c r="G379" i="2"/>
  <c r="D379" i="2"/>
  <c r="C379" i="2"/>
  <c r="H378" i="2"/>
  <c r="I378" i="2"/>
  <c r="K378" i="2" l="1"/>
  <c r="J378" i="2"/>
  <c r="L378" i="2" s="1"/>
  <c r="M379" i="2"/>
  <c r="I379" i="2"/>
  <c r="N379" i="2" s="1"/>
  <c r="H379" i="2"/>
  <c r="D380" i="2"/>
  <c r="A381" i="2"/>
  <c r="G380" i="2"/>
  <c r="C380" i="2"/>
  <c r="F380" i="2"/>
  <c r="E380" i="2"/>
  <c r="B380" i="2"/>
  <c r="N378" i="2"/>
  <c r="M380" i="2" l="1"/>
  <c r="F381" i="2"/>
  <c r="B381" i="2"/>
  <c r="E381" i="2"/>
  <c r="C381" i="2"/>
  <c r="A382" i="2"/>
  <c r="G381" i="2"/>
  <c r="D381" i="2"/>
  <c r="H380" i="2"/>
  <c r="I380" i="2"/>
  <c r="N380" i="2" s="1"/>
  <c r="K379" i="2"/>
  <c r="J379" i="2"/>
  <c r="L379" i="2" s="1"/>
  <c r="K380" i="2" l="1"/>
  <c r="J380" i="2"/>
  <c r="L380" i="2" s="1"/>
  <c r="D382" i="2"/>
  <c r="A383" i="2"/>
  <c r="G382" i="2"/>
  <c r="C382" i="2"/>
  <c r="E382" i="2"/>
  <c r="B382" i="2"/>
  <c r="F382" i="2"/>
  <c r="M381" i="2"/>
  <c r="I381" i="2"/>
  <c r="H381" i="2"/>
  <c r="M382" i="2" l="1"/>
  <c r="J381" i="2"/>
  <c r="L381" i="2" s="1"/>
  <c r="K381" i="2"/>
  <c r="N381" i="2"/>
  <c r="F383" i="2"/>
  <c r="B383" i="2"/>
  <c r="E383" i="2"/>
  <c r="A384" i="2"/>
  <c r="G383" i="2"/>
  <c r="D383" i="2"/>
  <c r="C383" i="2"/>
  <c r="H382" i="2"/>
  <c r="I382" i="2"/>
  <c r="I383" i="2" l="1"/>
  <c r="H383" i="2"/>
  <c r="D384" i="2"/>
  <c r="A385" i="2"/>
  <c r="G384" i="2"/>
  <c r="C384" i="2"/>
  <c r="F384" i="2"/>
  <c r="E384" i="2"/>
  <c r="B384" i="2"/>
  <c r="K382" i="2"/>
  <c r="J382" i="2"/>
  <c r="L382" i="2" s="1"/>
  <c r="M383" i="2"/>
  <c r="N382" i="2"/>
  <c r="M384" i="2" l="1"/>
  <c r="H384" i="2"/>
  <c r="I384" i="2"/>
  <c r="N384" i="2" s="1"/>
  <c r="K383" i="2"/>
  <c r="J383" i="2"/>
  <c r="L383" i="2" s="1"/>
  <c r="F385" i="2"/>
  <c r="B385" i="2"/>
  <c r="E385" i="2"/>
  <c r="C385" i="2"/>
  <c r="A386" i="2"/>
  <c r="G385" i="2"/>
  <c r="D385" i="2"/>
  <c r="N383" i="2"/>
  <c r="I385" i="2" l="1"/>
  <c r="H385" i="2"/>
  <c r="D386" i="2"/>
  <c r="A387" i="2"/>
  <c r="G386" i="2"/>
  <c r="C386" i="2"/>
  <c r="E386" i="2"/>
  <c r="B386" i="2"/>
  <c r="F386" i="2"/>
  <c r="M385" i="2"/>
  <c r="K384" i="2"/>
  <c r="J384" i="2"/>
  <c r="L384" i="2" s="1"/>
  <c r="H386" i="2" l="1"/>
  <c r="I386" i="2"/>
  <c r="N386" i="2" s="1"/>
  <c r="M386" i="2"/>
  <c r="J385" i="2"/>
  <c r="L385" i="2" s="1"/>
  <c r="K385" i="2"/>
  <c r="F387" i="2"/>
  <c r="B387" i="2"/>
  <c r="E387" i="2"/>
  <c r="A388" i="2"/>
  <c r="G387" i="2"/>
  <c r="D387" i="2"/>
  <c r="C387" i="2"/>
  <c r="N385" i="2"/>
  <c r="M387" i="2" l="1"/>
  <c r="I387" i="2"/>
  <c r="H387" i="2"/>
  <c r="D388" i="2"/>
  <c r="A389" i="2"/>
  <c r="G388" i="2"/>
  <c r="C388" i="2"/>
  <c r="F388" i="2"/>
  <c r="E388" i="2"/>
  <c r="B388" i="2"/>
  <c r="K386" i="2"/>
  <c r="J386" i="2"/>
  <c r="L386" i="2" s="1"/>
  <c r="M388" i="2" l="1"/>
  <c r="J387" i="2"/>
  <c r="L387" i="2" s="1"/>
  <c r="K387" i="2"/>
  <c r="F389" i="2"/>
  <c r="B389" i="2"/>
  <c r="E389" i="2"/>
  <c r="C389" i="2"/>
  <c r="A390" i="2"/>
  <c r="G389" i="2"/>
  <c r="D389" i="2"/>
  <c r="N387" i="2"/>
  <c r="H388" i="2"/>
  <c r="I388" i="2"/>
  <c r="N388" i="2"/>
  <c r="K388" i="2" l="1"/>
  <c r="J388" i="2"/>
  <c r="L388" i="2" s="1"/>
  <c r="D390" i="2"/>
  <c r="A391" i="2"/>
  <c r="G390" i="2"/>
  <c r="C390" i="2"/>
  <c r="E390" i="2"/>
  <c r="B390" i="2"/>
  <c r="F390" i="2"/>
  <c r="M389" i="2"/>
  <c r="I389" i="2"/>
  <c r="H389" i="2"/>
  <c r="M390" i="2" l="1"/>
  <c r="J389" i="2"/>
  <c r="L389" i="2" s="1"/>
  <c r="K389" i="2"/>
  <c r="N389" i="2"/>
  <c r="F391" i="2"/>
  <c r="B391" i="2"/>
  <c r="E391" i="2"/>
  <c r="A392" i="2"/>
  <c r="G391" i="2"/>
  <c r="D391" i="2"/>
  <c r="C391" i="2"/>
  <c r="H390" i="2"/>
  <c r="I390" i="2"/>
  <c r="K390" i="2" l="1"/>
  <c r="J390" i="2"/>
  <c r="L390" i="2" s="1"/>
  <c r="M391" i="2"/>
  <c r="I391" i="2"/>
  <c r="N391" i="2" s="1"/>
  <c r="H391" i="2"/>
  <c r="D392" i="2"/>
  <c r="A393" i="2"/>
  <c r="G392" i="2"/>
  <c r="C392" i="2"/>
  <c r="F392" i="2"/>
  <c r="E392" i="2"/>
  <c r="B392" i="2"/>
  <c r="N390" i="2"/>
  <c r="M392" i="2" l="1"/>
  <c r="F393" i="2"/>
  <c r="B393" i="2"/>
  <c r="E393" i="2"/>
  <c r="C393" i="2"/>
  <c r="A394" i="2"/>
  <c r="G393" i="2"/>
  <c r="D393" i="2"/>
  <c r="K391" i="2"/>
  <c r="J391" i="2"/>
  <c r="L391" i="2" s="1"/>
  <c r="H392" i="2"/>
  <c r="I392" i="2"/>
  <c r="N392" i="2" s="1"/>
  <c r="M393" i="2" l="1"/>
  <c r="D394" i="2"/>
  <c r="A395" i="2"/>
  <c r="G394" i="2"/>
  <c r="C394" i="2"/>
  <c r="E394" i="2"/>
  <c r="B394" i="2"/>
  <c r="F394" i="2"/>
  <c r="I393" i="2"/>
  <c r="H393" i="2"/>
  <c r="J392" i="2"/>
  <c r="L392" i="2" s="1"/>
  <c r="K392" i="2"/>
  <c r="M394" i="2" l="1"/>
  <c r="J393" i="2"/>
  <c r="L393" i="2" s="1"/>
  <c r="K393" i="2"/>
  <c r="N393" i="2"/>
  <c r="F395" i="2"/>
  <c r="B395" i="2"/>
  <c r="E395" i="2"/>
  <c r="A396" i="2"/>
  <c r="G395" i="2"/>
  <c r="D395" i="2"/>
  <c r="C395" i="2"/>
  <c r="H394" i="2"/>
  <c r="I394" i="2"/>
  <c r="K394" i="2" l="1"/>
  <c r="J394" i="2"/>
  <c r="L394" i="2" s="1"/>
  <c r="M395" i="2"/>
  <c r="I395" i="2"/>
  <c r="H395" i="2"/>
  <c r="D396" i="2"/>
  <c r="A397" i="2"/>
  <c r="G396" i="2"/>
  <c r="C396" i="2"/>
  <c r="F396" i="2"/>
  <c r="E396" i="2"/>
  <c r="B396" i="2"/>
  <c r="N394" i="2"/>
  <c r="M396" i="2" l="1"/>
  <c r="K395" i="2"/>
  <c r="J395" i="2"/>
  <c r="L395" i="2" s="1"/>
  <c r="F397" i="2"/>
  <c r="B397" i="2"/>
  <c r="E397" i="2"/>
  <c r="C397" i="2"/>
  <c r="A398" i="2"/>
  <c r="G397" i="2"/>
  <c r="D397" i="2"/>
  <c r="N395" i="2"/>
  <c r="H396" i="2"/>
  <c r="I396" i="2"/>
  <c r="M397" i="2" l="1"/>
  <c r="K396" i="2"/>
  <c r="J396" i="2"/>
  <c r="L396" i="2" s="1"/>
  <c r="D398" i="2"/>
  <c r="A399" i="2"/>
  <c r="G398" i="2"/>
  <c r="C398" i="2"/>
  <c r="F398" i="2"/>
  <c r="E398" i="2"/>
  <c r="B398" i="2"/>
  <c r="I397" i="2"/>
  <c r="N397" i="2" s="1"/>
  <c r="H397" i="2"/>
  <c r="N396" i="2"/>
  <c r="M398" i="2" l="1"/>
  <c r="F399" i="2"/>
  <c r="B399" i="2"/>
  <c r="E399" i="2"/>
  <c r="D399" i="2"/>
  <c r="G399" i="2"/>
  <c r="C399" i="2"/>
  <c r="A400" i="2"/>
  <c r="J397" i="2"/>
  <c r="L397" i="2" s="1"/>
  <c r="K397" i="2"/>
  <c r="H398" i="2"/>
  <c r="I398" i="2"/>
  <c r="D400" i="2" l="1"/>
  <c r="A401" i="2"/>
  <c r="G400" i="2"/>
  <c r="C400" i="2"/>
  <c r="F400" i="2"/>
  <c r="B400" i="2"/>
  <c r="E400" i="2"/>
  <c r="I399" i="2"/>
  <c r="H399" i="2"/>
  <c r="M399" i="2"/>
  <c r="J398" i="2"/>
  <c r="L398" i="2" s="1"/>
  <c r="K398" i="2"/>
  <c r="N398" i="2"/>
  <c r="M400" i="2" l="1"/>
  <c r="J399" i="2"/>
  <c r="L399" i="2" s="1"/>
  <c r="K399" i="2"/>
  <c r="N399" i="2"/>
  <c r="F401" i="2"/>
  <c r="B401" i="2"/>
  <c r="E401" i="2"/>
  <c r="D401" i="2"/>
  <c r="G401" i="2"/>
  <c r="C401" i="2"/>
  <c r="A402" i="2"/>
  <c r="H400" i="2"/>
  <c r="I400" i="2"/>
  <c r="N400" i="2" s="1"/>
  <c r="M401" i="2" l="1"/>
  <c r="D402" i="2"/>
  <c r="A403" i="2"/>
  <c r="G402" i="2"/>
  <c r="C402" i="2"/>
  <c r="F402" i="2"/>
  <c r="B402" i="2"/>
  <c r="E402" i="2"/>
  <c r="J400" i="2"/>
  <c r="L400" i="2" s="1"/>
  <c r="K400" i="2"/>
  <c r="I401" i="2"/>
  <c r="N401" i="2" s="1"/>
  <c r="H401" i="2"/>
  <c r="M402" i="2" l="1"/>
  <c r="F403" i="2"/>
  <c r="B403" i="2"/>
  <c r="E403" i="2"/>
  <c r="D403" i="2"/>
  <c r="A404" i="2"/>
  <c r="G403" i="2"/>
  <c r="C403" i="2"/>
  <c r="J401" i="2"/>
  <c r="K401" i="2"/>
  <c r="H402" i="2"/>
  <c r="I402" i="2"/>
  <c r="M403" i="2" l="1"/>
  <c r="K402" i="2"/>
  <c r="J402" i="2"/>
  <c r="L402" i="2" s="1"/>
  <c r="L401" i="2"/>
  <c r="D404" i="2"/>
  <c r="A405" i="2"/>
  <c r="G404" i="2"/>
  <c r="C404" i="2"/>
  <c r="F404" i="2"/>
  <c r="B404" i="2"/>
  <c r="E404" i="2"/>
  <c r="N402" i="2"/>
  <c r="I403" i="2"/>
  <c r="N403" i="2" s="1"/>
  <c r="H403" i="2"/>
  <c r="F405" i="2" l="1"/>
  <c r="B405" i="2"/>
  <c r="E405" i="2"/>
  <c r="D405" i="2"/>
  <c r="C405" i="2"/>
  <c r="A406" i="2"/>
  <c r="G405" i="2"/>
  <c r="H404" i="2"/>
  <c r="I404" i="2"/>
  <c r="J403" i="2"/>
  <c r="L403" i="2" s="1"/>
  <c r="K403" i="2"/>
  <c r="M404" i="2"/>
  <c r="M405" i="2" l="1"/>
  <c r="J404" i="2"/>
  <c r="L404" i="2" s="1"/>
  <c r="K404" i="2"/>
  <c r="N404" i="2"/>
  <c r="D406" i="2"/>
  <c r="A407" i="2"/>
  <c r="G406" i="2"/>
  <c r="C406" i="2"/>
  <c r="F406" i="2"/>
  <c r="B406" i="2"/>
  <c r="E406" i="2"/>
  <c r="I405" i="2"/>
  <c r="H405" i="2"/>
  <c r="J405" i="2" l="1"/>
  <c r="L405" i="2" s="1"/>
  <c r="K405" i="2"/>
  <c r="N405" i="2"/>
  <c r="F407" i="2"/>
  <c r="B407" i="2"/>
  <c r="E407" i="2"/>
  <c r="D407" i="2"/>
  <c r="G407" i="2"/>
  <c r="C407" i="2"/>
  <c r="A408" i="2"/>
  <c r="H406" i="2"/>
  <c r="I406" i="2"/>
  <c r="N406" i="2" s="1"/>
  <c r="M406" i="2"/>
  <c r="M407" i="2" l="1"/>
  <c r="I407" i="2"/>
  <c r="H407" i="2"/>
  <c r="J406" i="2"/>
  <c r="L406" i="2" s="1"/>
  <c r="K406" i="2"/>
  <c r="D408" i="2"/>
  <c r="A409" i="2"/>
  <c r="G408" i="2"/>
  <c r="C408" i="2"/>
  <c r="F408" i="2"/>
  <c r="B408" i="2"/>
  <c r="E408" i="2"/>
  <c r="M408" i="2" l="1"/>
  <c r="F409" i="2"/>
  <c r="B409" i="2"/>
  <c r="E409" i="2"/>
  <c r="D409" i="2"/>
  <c r="G409" i="2"/>
  <c r="C409" i="2"/>
  <c r="A410" i="2"/>
  <c r="H408" i="2"/>
  <c r="I408" i="2"/>
  <c r="K407" i="2"/>
  <c r="J407" i="2"/>
  <c r="L407" i="2" s="1"/>
  <c r="N407" i="2"/>
  <c r="J408" i="2" l="1"/>
  <c r="L408" i="2" s="1"/>
  <c r="K408" i="2"/>
  <c r="I409" i="2"/>
  <c r="H409" i="2"/>
  <c r="N408" i="2"/>
  <c r="M409" i="2"/>
  <c r="D410" i="2"/>
  <c r="A411" i="2"/>
  <c r="G410" i="2"/>
  <c r="C410" i="2"/>
  <c r="F410" i="2"/>
  <c r="B410" i="2"/>
  <c r="E410" i="2"/>
  <c r="F411" i="2" l="1"/>
  <c r="B411" i="2"/>
  <c r="E411" i="2"/>
  <c r="D411" i="2"/>
  <c r="A412" i="2"/>
  <c r="G411" i="2"/>
  <c r="C411" i="2"/>
  <c r="H410" i="2"/>
  <c r="I410" i="2"/>
  <c r="J409" i="2"/>
  <c r="L409" i="2" s="1"/>
  <c r="K409" i="2"/>
  <c r="M410" i="2"/>
  <c r="N409" i="2"/>
  <c r="M411" i="2" l="1"/>
  <c r="J410" i="2"/>
  <c r="L410" i="2" s="1"/>
  <c r="K410" i="2"/>
  <c r="N410" i="2"/>
  <c r="D412" i="2"/>
  <c r="A413" i="2"/>
  <c r="G412" i="2"/>
  <c r="C412" i="2"/>
  <c r="F412" i="2"/>
  <c r="B412" i="2"/>
  <c r="E412" i="2"/>
  <c r="I411" i="2"/>
  <c r="H411" i="2"/>
  <c r="J411" i="2" l="1"/>
  <c r="L411" i="2" s="1"/>
  <c r="K411" i="2"/>
  <c r="N411" i="2"/>
  <c r="F413" i="2"/>
  <c r="B413" i="2"/>
  <c r="E413" i="2"/>
  <c r="D413" i="2"/>
  <c r="C413" i="2"/>
  <c r="A414" i="2"/>
  <c r="G413" i="2"/>
  <c r="H412" i="2"/>
  <c r="I412" i="2"/>
  <c r="N412" i="2" s="1"/>
  <c r="M412" i="2"/>
  <c r="M413" i="2" l="1"/>
  <c r="D414" i="2"/>
  <c r="A415" i="2"/>
  <c r="G414" i="2"/>
  <c r="C414" i="2"/>
  <c r="F414" i="2"/>
  <c r="B414" i="2"/>
  <c r="E414" i="2"/>
  <c r="I413" i="2"/>
  <c r="H413" i="2"/>
  <c r="J412" i="2"/>
  <c r="L412" i="2" s="1"/>
  <c r="K412" i="2"/>
  <c r="M414" i="2" l="1"/>
  <c r="K413" i="2"/>
  <c r="J413" i="2"/>
  <c r="N413" i="2"/>
  <c r="F415" i="2"/>
  <c r="B415" i="2"/>
  <c r="E415" i="2"/>
  <c r="D415" i="2"/>
  <c r="G415" i="2"/>
  <c r="C415" i="2"/>
  <c r="A416" i="2"/>
  <c r="H414" i="2"/>
  <c r="I414" i="2"/>
  <c r="N414" i="2" s="1"/>
  <c r="I415" i="2" l="1"/>
  <c r="H415" i="2"/>
  <c r="M415" i="2"/>
  <c r="J414" i="2"/>
  <c r="L414" i="2" s="1"/>
  <c r="K414" i="2"/>
  <c r="D416" i="2"/>
  <c r="A417" i="2"/>
  <c r="G416" i="2"/>
  <c r="C416" i="2"/>
  <c r="F416" i="2"/>
  <c r="B416" i="2"/>
  <c r="E416" i="2"/>
  <c r="L413" i="2"/>
  <c r="M416" i="2" l="1"/>
  <c r="F417" i="2"/>
  <c r="B417" i="2"/>
  <c r="E417" i="2"/>
  <c r="D417" i="2"/>
  <c r="G417" i="2"/>
  <c r="C417" i="2"/>
  <c r="A418" i="2"/>
  <c r="H416" i="2"/>
  <c r="I416" i="2"/>
  <c r="J415" i="2"/>
  <c r="L415" i="2" s="1"/>
  <c r="K415" i="2"/>
  <c r="N415" i="2"/>
  <c r="J416" i="2" l="1"/>
  <c r="L416" i="2" s="1"/>
  <c r="K416" i="2"/>
  <c r="I417" i="2"/>
  <c r="H417" i="2"/>
  <c r="N416" i="2"/>
  <c r="M417" i="2"/>
  <c r="D418" i="2"/>
  <c r="A419" i="2"/>
  <c r="G418" i="2"/>
  <c r="C418" i="2"/>
  <c r="F418" i="2"/>
  <c r="B418" i="2"/>
  <c r="E418" i="2"/>
  <c r="F419" i="2" l="1"/>
  <c r="B419" i="2"/>
  <c r="E419" i="2"/>
  <c r="D419" i="2"/>
  <c r="A420" i="2"/>
  <c r="G419" i="2"/>
  <c r="C419" i="2"/>
  <c r="J417" i="2"/>
  <c r="L417" i="2" s="1"/>
  <c r="K417" i="2"/>
  <c r="H418" i="2"/>
  <c r="I418" i="2"/>
  <c r="M418" i="2"/>
  <c r="N417" i="2"/>
  <c r="M419" i="2" l="1"/>
  <c r="D420" i="2"/>
  <c r="A421" i="2"/>
  <c r="G420" i="2"/>
  <c r="C420" i="2"/>
  <c r="F420" i="2"/>
  <c r="B420" i="2"/>
  <c r="E420" i="2"/>
  <c r="K418" i="2"/>
  <c r="J418" i="2"/>
  <c r="L418" i="2" s="1"/>
  <c r="N418" i="2"/>
  <c r="I419" i="2"/>
  <c r="H419" i="2"/>
  <c r="F421" i="2" l="1"/>
  <c r="B421" i="2"/>
  <c r="E421" i="2"/>
  <c r="D421" i="2"/>
  <c r="C421" i="2"/>
  <c r="A422" i="2"/>
  <c r="G421" i="2"/>
  <c r="J419" i="2"/>
  <c r="L419" i="2" s="1"/>
  <c r="K419" i="2"/>
  <c r="N419" i="2"/>
  <c r="H420" i="2"/>
  <c r="I420" i="2"/>
  <c r="N420" i="2" s="1"/>
  <c r="M420" i="2"/>
  <c r="D422" i="2" l="1"/>
  <c r="A423" i="2"/>
  <c r="G422" i="2"/>
  <c r="C422" i="2"/>
  <c r="F422" i="2"/>
  <c r="B422" i="2"/>
  <c r="E422" i="2"/>
  <c r="M421" i="2"/>
  <c r="I421" i="2"/>
  <c r="H421" i="2"/>
  <c r="J420" i="2"/>
  <c r="K420" i="2"/>
  <c r="L420" i="2" l="1"/>
  <c r="J421" i="2"/>
  <c r="K421" i="2"/>
  <c r="M422" i="2"/>
  <c r="N421" i="2"/>
  <c r="F423" i="2"/>
  <c r="B423" i="2"/>
  <c r="E423" i="2"/>
  <c r="D423" i="2"/>
  <c r="G423" i="2"/>
  <c r="C423" i="2"/>
  <c r="A424" i="2"/>
  <c r="H422" i="2"/>
  <c r="I422" i="2"/>
  <c r="L421" i="2" l="1"/>
  <c r="J422" i="2"/>
  <c r="L422" i="2" s="1"/>
  <c r="K422" i="2"/>
  <c r="D424" i="2"/>
  <c r="A425" i="2"/>
  <c r="G424" i="2"/>
  <c r="C424" i="2"/>
  <c r="F424" i="2"/>
  <c r="B424" i="2"/>
  <c r="E424" i="2"/>
  <c r="N422" i="2"/>
  <c r="I423" i="2"/>
  <c r="H423" i="2"/>
  <c r="M423" i="2"/>
  <c r="M424" i="2" l="1"/>
  <c r="J423" i="2"/>
  <c r="L423" i="2" s="1"/>
  <c r="K423" i="2"/>
  <c r="N423" i="2"/>
  <c r="F425" i="2"/>
  <c r="B425" i="2"/>
  <c r="E425" i="2"/>
  <c r="D425" i="2"/>
  <c r="G425" i="2"/>
  <c r="C425" i="2"/>
  <c r="A426" i="2"/>
  <c r="H424" i="2"/>
  <c r="I424" i="2"/>
  <c r="N424" i="2" s="1"/>
  <c r="M425" i="2" l="1"/>
  <c r="D426" i="2"/>
  <c r="A427" i="2"/>
  <c r="G426" i="2"/>
  <c r="C426" i="2"/>
  <c r="F426" i="2"/>
  <c r="B426" i="2"/>
  <c r="E426" i="2"/>
  <c r="J424" i="2"/>
  <c r="L424" i="2" s="1"/>
  <c r="K424" i="2"/>
  <c r="I425" i="2"/>
  <c r="N425" i="2" s="1"/>
  <c r="H425" i="2"/>
  <c r="M426" i="2" l="1"/>
  <c r="F427" i="2"/>
  <c r="B427" i="2"/>
  <c r="E427" i="2"/>
  <c r="D427" i="2"/>
  <c r="A428" i="2"/>
  <c r="G427" i="2"/>
  <c r="C427" i="2"/>
  <c r="K425" i="2"/>
  <c r="J425" i="2"/>
  <c r="L425" i="2" s="1"/>
  <c r="H426" i="2"/>
  <c r="I426" i="2"/>
  <c r="M427" i="2" l="1"/>
  <c r="D428" i="2"/>
  <c r="A429" i="2"/>
  <c r="G428" i="2"/>
  <c r="C428" i="2"/>
  <c r="F428" i="2"/>
  <c r="B428" i="2"/>
  <c r="E428" i="2"/>
  <c r="J426" i="2"/>
  <c r="L426" i="2" s="1"/>
  <c r="K426" i="2"/>
  <c r="N426" i="2"/>
  <c r="I427" i="2"/>
  <c r="H427" i="2"/>
  <c r="F429" i="2" l="1"/>
  <c r="B429" i="2"/>
  <c r="E429" i="2"/>
  <c r="D429" i="2"/>
  <c r="C429" i="2"/>
  <c r="A430" i="2"/>
  <c r="G429" i="2"/>
  <c r="J427" i="2"/>
  <c r="L427" i="2" s="1"/>
  <c r="K427" i="2"/>
  <c r="N427" i="2"/>
  <c r="H428" i="2"/>
  <c r="I428" i="2"/>
  <c r="M428" i="2"/>
  <c r="D430" i="2" l="1"/>
  <c r="A431" i="2"/>
  <c r="G430" i="2"/>
  <c r="C430" i="2"/>
  <c r="F430" i="2"/>
  <c r="B430" i="2"/>
  <c r="E430" i="2"/>
  <c r="M429" i="2"/>
  <c r="K428" i="2"/>
  <c r="J428" i="2"/>
  <c r="L428" i="2" s="1"/>
  <c r="N428" i="2"/>
  <c r="I429" i="2"/>
  <c r="H429" i="2"/>
  <c r="M430" i="2" l="1"/>
  <c r="J429" i="2"/>
  <c r="L429" i="2" s="1"/>
  <c r="K429" i="2"/>
  <c r="N429" i="2"/>
  <c r="F431" i="2"/>
  <c r="B431" i="2"/>
  <c r="E431" i="2"/>
  <c r="D431" i="2"/>
  <c r="G431" i="2"/>
  <c r="C431" i="2"/>
  <c r="A432" i="2"/>
  <c r="H430" i="2"/>
  <c r="I430" i="2"/>
  <c r="N430" i="2" s="1"/>
  <c r="I431" i="2" l="1"/>
  <c r="H431" i="2"/>
  <c r="M431" i="2"/>
  <c r="J430" i="2"/>
  <c r="L430" i="2" s="1"/>
  <c r="K430" i="2"/>
  <c r="D432" i="2"/>
  <c r="A433" i="2"/>
  <c r="G432" i="2"/>
  <c r="C432" i="2"/>
  <c r="F432" i="2"/>
  <c r="B432" i="2"/>
  <c r="E432" i="2"/>
  <c r="M432" i="2" l="1"/>
  <c r="F433" i="2"/>
  <c r="B433" i="2"/>
  <c r="E433" i="2"/>
  <c r="D433" i="2"/>
  <c r="G433" i="2"/>
  <c r="C433" i="2"/>
  <c r="A434" i="2"/>
  <c r="H432" i="2"/>
  <c r="I432" i="2"/>
  <c r="J431" i="2"/>
  <c r="L431" i="2" s="1"/>
  <c r="K431" i="2"/>
  <c r="N431" i="2"/>
  <c r="J432" i="2" l="1"/>
  <c r="L432" i="2" s="1"/>
  <c r="K432" i="2"/>
  <c r="I433" i="2"/>
  <c r="H433" i="2"/>
  <c r="N432" i="2"/>
  <c r="M433" i="2"/>
  <c r="D434" i="2"/>
  <c r="A435" i="2"/>
  <c r="G434" i="2"/>
  <c r="C434" i="2"/>
  <c r="F434" i="2"/>
  <c r="B434" i="2"/>
  <c r="E434" i="2"/>
  <c r="F435" i="2" l="1"/>
  <c r="B435" i="2"/>
  <c r="E435" i="2"/>
  <c r="D435" i="2"/>
  <c r="A436" i="2"/>
  <c r="G435" i="2"/>
  <c r="C435" i="2"/>
  <c r="H434" i="2"/>
  <c r="I434" i="2"/>
  <c r="J433" i="2"/>
  <c r="L433" i="2" s="1"/>
  <c r="K433" i="2"/>
  <c r="M434" i="2"/>
  <c r="N433" i="2"/>
  <c r="J434" i="2" l="1"/>
  <c r="L434" i="2" s="1"/>
  <c r="K434" i="2"/>
  <c r="N434" i="2"/>
  <c r="M435" i="2"/>
  <c r="D436" i="2"/>
  <c r="A437" i="2"/>
  <c r="G436" i="2"/>
  <c r="C436" i="2"/>
  <c r="F436" i="2"/>
  <c r="B436" i="2"/>
  <c r="E436" i="2"/>
  <c r="I435" i="2"/>
  <c r="N435" i="2" s="1"/>
  <c r="H435" i="2"/>
  <c r="F437" i="2" l="1"/>
  <c r="B437" i="2"/>
  <c r="E437" i="2"/>
  <c r="D437" i="2"/>
  <c r="C437" i="2"/>
  <c r="A438" i="2"/>
  <c r="G437" i="2"/>
  <c r="H436" i="2"/>
  <c r="I436" i="2"/>
  <c r="N436" i="2" s="1"/>
  <c r="M436" i="2"/>
  <c r="J435" i="2"/>
  <c r="L435" i="2" s="1"/>
  <c r="K435" i="2"/>
  <c r="D438" i="2" l="1"/>
  <c r="A439" i="2"/>
  <c r="G438" i="2"/>
  <c r="C438" i="2"/>
  <c r="F438" i="2"/>
  <c r="B438" i="2"/>
  <c r="E438" i="2"/>
  <c r="M437" i="2"/>
  <c r="K436" i="2"/>
  <c r="J436" i="2"/>
  <c r="L436" i="2" s="1"/>
  <c r="I437" i="2"/>
  <c r="N437" i="2" s="1"/>
  <c r="H437" i="2"/>
  <c r="M438" i="2" l="1"/>
  <c r="J437" i="2"/>
  <c r="L437" i="2" s="1"/>
  <c r="K437" i="2"/>
  <c r="F439" i="2"/>
  <c r="B439" i="2"/>
  <c r="E439" i="2"/>
  <c r="D439" i="2"/>
  <c r="G439" i="2"/>
  <c r="C439" i="2"/>
  <c r="A440" i="2"/>
  <c r="H438" i="2"/>
  <c r="I438" i="2"/>
  <c r="J438" i="2" l="1"/>
  <c r="L438" i="2" s="1"/>
  <c r="K438" i="2"/>
  <c r="D440" i="2"/>
  <c r="A441" i="2"/>
  <c r="G440" i="2"/>
  <c r="C440" i="2"/>
  <c r="F440" i="2"/>
  <c r="B440" i="2"/>
  <c r="E440" i="2"/>
  <c r="I439" i="2"/>
  <c r="H439" i="2"/>
  <c r="N438" i="2"/>
  <c r="M439" i="2"/>
  <c r="M440" i="2" l="1"/>
  <c r="J439" i="2"/>
  <c r="L439" i="2" s="1"/>
  <c r="K439" i="2"/>
  <c r="N439" i="2"/>
  <c r="F441" i="2"/>
  <c r="B441" i="2"/>
  <c r="E441" i="2"/>
  <c r="D441" i="2"/>
  <c r="G441" i="2"/>
  <c r="C441" i="2"/>
  <c r="A442" i="2"/>
  <c r="H440" i="2"/>
  <c r="I440" i="2"/>
  <c r="N440" i="2" s="1"/>
  <c r="M441" i="2" l="1"/>
  <c r="D442" i="2"/>
  <c r="A443" i="2"/>
  <c r="G442" i="2"/>
  <c r="C442" i="2"/>
  <c r="F442" i="2"/>
  <c r="B442" i="2"/>
  <c r="E442" i="2"/>
  <c r="J440" i="2"/>
  <c r="L440" i="2" s="1"/>
  <c r="K440" i="2"/>
  <c r="I441" i="2"/>
  <c r="H441" i="2"/>
  <c r="J441" i="2" l="1"/>
  <c r="L441" i="2" s="1"/>
  <c r="K441" i="2"/>
  <c r="N441" i="2"/>
  <c r="M442" i="2"/>
  <c r="F443" i="2"/>
  <c r="B443" i="2"/>
  <c r="E443" i="2"/>
  <c r="D443" i="2"/>
  <c r="A444" i="2"/>
  <c r="G443" i="2"/>
  <c r="C443" i="2"/>
  <c r="H442" i="2"/>
  <c r="I442" i="2"/>
  <c r="J442" i="2" l="1"/>
  <c r="L442" i="2" s="1"/>
  <c r="K442" i="2"/>
  <c r="D444" i="2"/>
  <c r="A445" i="2"/>
  <c r="G444" i="2"/>
  <c r="C444" i="2"/>
  <c r="F444" i="2"/>
  <c r="B444" i="2"/>
  <c r="E444" i="2"/>
  <c r="I443" i="2"/>
  <c r="H443" i="2"/>
  <c r="N442" i="2"/>
  <c r="M443" i="2"/>
  <c r="M444" i="2" l="1"/>
  <c r="K443" i="2"/>
  <c r="J443" i="2"/>
  <c r="L443" i="2" s="1"/>
  <c r="N443" i="2"/>
  <c r="F445" i="2"/>
  <c r="B445" i="2"/>
  <c r="E445" i="2"/>
  <c r="D445" i="2"/>
  <c r="C445" i="2"/>
  <c r="A446" i="2"/>
  <c r="G445" i="2"/>
  <c r="H444" i="2"/>
  <c r="I444" i="2"/>
  <c r="N444" i="2" s="1"/>
  <c r="M445" i="2" l="1"/>
  <c r="D446" i="2"/>
  <c r="A447" i="2"/>
  <c r="G446" i="2"/>
  <c r="C446" i="2"/>
  <c r="F446" i="2"/>
  <c r="B446" i="2"/>
  <c r="E446" i="2"/>
  <c r="I445" i="2"/>
  <c r="H445" i="2"/>
  <c r="J444" i="2"/>
  <c r="L444" i="2" s="1"/>
  <c r="K444" i="2"/>
  <c r="M446" i="2" l="1"/>
  <c r="K445" i="2"/>
  <c r="J445" i="2"/>
  <c r="L445" i="2" s="1"/>
  <c r="N445" i="2"/>
  <c r="F447" i="2"/>
  <c r="B447" i="2"/>
  <c r="E447" i="2"/>
  <c r="D447" i="2"/>
  <c r="G447" i="2"/>
  <c r="C447" i="2"/>
  <c r="A448" i="2"/>
  <c r="H446" i="2"/>
  <c r="I446" i="2"/>
  <c r="N446" i="2" s="1"/>
  <c r="I447" i="2" l="1"/>
  <c r="H447" i="2"/>
  <c r="J446" i="2"/>
  <c r="L446" i="2" s="1"/>
  <c r="K446" i="2"/>
  <c r="D448" i="2"/>
  <c r="A449" i="2"/>
  <c r="G448" i="2"/>
  <c r="C448" i="2"/>
  <c r="F448" i="2"/>
  <c r="B448" i="2"/>
  <c r="E448" i="2"/>
  <c r="M447" i="2"/>
  <c r="M448" i="2" l="1"/>
  <c r="F449" i="2"/>
  <c r="B449" i="2"/>
  <c r="E449" i="2"/>
  <c r="D449" i="2"/>
  <c r="G449" i="2"/>
  <c r="C449" i="2"/>
  <c r="A450" i="2"/>
  <c r="H448" i="2"/>
  <c r="I448" i="2"/>
  <c r="J447" i="2"/>
  <c r="L447" i="2" s="1"/>
  <c r="K447" i="2"/>
  <c r="N447" i="2"/>
  <c r="I449" i="2" l="1"/>
  <c r="H449" i="2"/>
  <c r="J448" i="2"/>
  <c r="L448" i="2" s="1"/>
  <c r="K448" i="2"/>
  <c r="N448" i="2"/>
  <c r="M449" i="2"/>
  <c r="D450" i="2"/>
  <c r="A451" i="2"/>
  <c r="G450" i="2"/>
  <c r="C450" i="2"/>
  <c r="F450" i="2"/>
  <c r="B450" i="2"/>
  <c r="E450" i="2"/>
  <c r="F451" i="2" l="1"/>
  <c r="B451" i="2"/>
  <c r="E451" i="2"/>
  <c r="D451" i="2"/>
  <c r="A452" i="2"/>
  <c r="G451" i="2"/>
  <c r="C451" i="2"/>
  <c r="H450" i="2"/>
  <c r="I450" i="2"/>
  <c r="N450" i="2" s="1"/>
  <c r="M450" i="2"/>
  <c r="J449" i="2"/>
  <c r="L449" i="2" s="1"/>
  <c r="K449" i="2"/>
  <c r="N449" i="2"/>
  <c r="M451" i="2" l="1"/>
  <c r="D452" i="2"/>
  <c r="A453" i="2"/>
  <c r="G452" i="2"/>
  <c r="C452" i="2"/>
  <c r="F452" i="2"/>
  <c r="B452" i="2"/>
  <c r="E452" i="2"/>
  <c r="K450" i="2"/>
  <c r="J450" i="2"/>
  <c r="L450" i="2" s="1"/>
  <c r="I451" i="2"/>
  <c r="H451" i="2"/>
  <c r="F453" i="2" l="1"/>
  <c r="B453" i="2"/>
  <c r="E453" i="2"/>
  <c r="D453" i="2"/>
  <c r="C453" i="2"/>
  <c r="A454" i="2"/>
  <c r="G453" i="2"/>
  <c r="J451" i="2"/>
  <c r="L451" i="2" s="1"/>
  <c r="K451" i="2"/>
  <c r="H452" i="2"/>
  <c r="I452" i="2"/>
  <c r="N451" i="2"/>
  <c r="M452" i="2"/>
  <c r="D454" i="2" l="1"/>
  <c r="A455" i="2"/>
  <c r="G454" i="2"/>
  <c r="C454" i="2"/>
  <c r="F454" i="2"/>
  <c r="B454" i="2"/>
  <c r="E454" i="2"/>
  <c r="M453" i="2"/>
  <c r="I453" i="2"/>
  <c r="N453" i="2" s="1"/>
  <c r="H453" i="2"/>
  <c r="J452" i="2"/>
  <c r="L452" i="2" s="1"/>
  <c r="K452" i="2"/>
  <c r="N452" i="2"/>
  <c r="M454" i="2" l="1"/>
  <c r="F455" i="2"/>
  <c r="B455" i="2"/>
  <c r="E455" i="2"/>
  <c r="D455" i="2"/>
  <c r="G455" i="2"/>
  <c r="C455" i="2"/>
  <c r="A456" i="2"/>
  <c r="J453" i="2"/>
  <c r="L453" i="2" s="1"/>
  <c r="K453" i="2"/>
  <c r="H454" i="2"/>
  <c r="I454" i="2"/>
  <c r="D456" i="2" l="1"/>
  <c r="A457" i="2"/>
  <c r="G456" i="2"/>
  <c r="C456" i="2"/>
  <c r="F456" i="2"/>
  <c r="B456" i="2"/>
  <c r="E456" i="2"/>
  <c r="I455" i="2"/>
  <c r="N455" i="2" s="1"/>
  <c r="H455" i="2"/>
  <c r="M455" i="2"/>
  <c r="J454" i="2"/>
  <c r="L454" i="2" s="1"/>
  <c r="K454" i="2"/>
  <c r="N454" i="2"/>
  <c r="M456" i="2" l="1"/>
  <c r="F457" i="2"/>
  <c r="B457" i="2"/>
  <c r="E457" i="2"/>
  <c r="D457" i="2"/>
  <c r="G457" i="2"/>
  <c r="C457" i="2"/>
  <c r="A458" i="2"/>
  <c r="J455" i="2"/>
  <c r="L455" i="2" s="1"/>
  <c r="K455" i="2"/>
  <c r="H456" i="2"/>
  <c r="I456" i="2"/>
  <c r="I457" i="2" l="1"/>
  <c r="H457" i="2"/>
  <c r="M457" i="2"/>
  <c r="K456" i="2"/>
  <c r="J456" i="2"/>
  <c r="L456" i="2" s="1"/>
  <c r="N456" i="2"/>
  <c r="D458" i="2"/>
  <c r="A459" i="2"/>
  <c r="G458" i="2"/>
  <c r="C458" i="2"/>
  <c r="F458" i="2"/>
  <c r="B458" i="2"/>
  <c r="E458" i="2"/>
  <c r="F459" i="2" l="1"/>
  <c r="B459" i="2"/>
  <c r="E459" i="2"/>
  <c r="D459" i="2"/>
  <c r="A460" i="2"/>
  <c r="G459" i="2"/>
  <c r="C459" i="2"/>
  <c r="H458" i="2"/>
  <c r="I458" i="2"/>
  <c r="M458" i="2"/>
  <c r="J457" i="2"/>
  <c r="L457" i="2" s="1"/>
  <c r="K457" i="2"/>
  <c r="N457" i="2"/>
  <c r="M459" i="2" l="1"/>
  <c r="J458" i="2"/>
  <c r="L458" i="2" s="1"/>
  <c r="K458" i="2"/>
  <c r="D460" i="2"/>
  <c r="A461" i="2"/>
  <c r="G460" i="2"/>
  <c r="C460" i="2"/>
  <c r="F460" i="2"/>
  <c r="B460" i="2"/>
  <c r="E460" i="2"/>
  <c r="N458" i="2"/>
  <c r="I459" i="2"/>
  <c r="N459" i="2" s="1"/>
  <c r="H459" i="2"/>
  <c r="M460" i="2" l="1"/>
  <c r="F461" i="2"/>
  <c r="B461" i="2"/>
  <c r="E461" i="2"/>
  <c r="D461" i="2"/>
  <c r="C461" i="2"/>
  <c r="A462" i="2"/>
  <c r="G461" i="2"/>
  <c r="J459" i="2"/>
  <c r="L459" i="2" s="1"/>
  <c r="K459" i="2"/>
  <c r="H460" i="2"/>
  <c r="I460" i="2"/>
  <c r="D462" i="2" l="1"/>
  <c r="A463" i="2"/>
  <c r="G462" i="2"/>
  <c r="C462" i="2"/>
  <c r="F462" i="2"/>
  <c r="B462" i="2"/>
  <c r="E462" i="2"/>
  <c r="M461" i="2"/>
  <c r="J460" i="2"/>
  <c r="L460" i="2" s="1"/>
  <c r="K460" i="2"/>
  <c r="I461" i="2"/>
  <c r="N461" i="2" s="1"/>
  <c r="H461" i="2"/>
  <c r="N460" i="2"/>
  <c r="M462" i="2" l="1"/>
  <c r="J461" i="2"/>
  <c r="L461" i="2" s="1"/>
  <c r="K461" i="2"/>
  <c r="F463" i="2"/>
  <c r="B463" i="2"/>
  <c r="E463" i="2"/>
  <c r="D463" i="2"/>
  <c r="G463" i="2"/>
  <c r="C463" i="2"/>
  <c r="A464" i="2"/>
  <c r="H462" i="2"/>
  <c r="I462" i="2"/>
  <c r="J462" i="2" l="1"/>
  <c r="L462" i="2" s="1"/>
  <c r="K462" i="2"/>
  <c r="D464" i="2"/>
  <c r="A465" i="2"/>
  <c r="G464" i="2"/>
  <c r="C464" i="2"/>
  <c r="F464" i="2"/>
  <c r="B464" i="2"/>
  <c r="E464" i="2"/>
  <c r="I463" i="2"/>
  <c r="H463" i="2"/>
  <c r="N462" i="2"/>
  <c r="M463" i="2"/>
  <c r="M464" i="2" l="1"/>
  <c r="J463" i="2"/>
  <c r="L463" i="2" s="1"/>
  <c r="K463" i="2"/>
  <c r="N463" i="2"/>
  <c r="F465" i="2"/>
  <c r="B465" i="2"/>
  <c r="E465" i="2"/>
  <c r="D465" i="2"/>
  <c r="G465" i="2"/>
  <c r="C465" i="2"/>
  <c r="A466" i="2"/>
  <c r="H464" i="2"/>
  <c r="I464" i="2"/>
  <c r="N464" i="2" s="1"/>
  <c r="M465" i="2" l="1"/>
  <c r="D466" i="2"/>
  <c r="A467" i="2"/>
  <c r="G466" i="2"/>
  <c r="C466" i="2"/>
  <c r="F466" i="2"/>
  <c r="B466" i="2"/>
  <c r="E466" i="2"/>
  <c r="J464" i="2"/>
  <c r="L464" i="2" s="1"/>
  <c r="K464" i="2"/>
  <c r="I465" i="2"/>
  <c r="N465" i="2" s="1"/>
  <c r="H465" i="2"/>
  <c r="M466" i="2" l="1"/>
  <c r="F467" i="2"/>
  <c r="B467" i="2"/>
  <c r="E467" i="2"/>
  <c r="D467" i="2"/>
  <c r="A468" i="2"/>
  <c r="G467" i="2"/>
  <c r="C467" i="2"/>
  <c r="J465" i="2"/>
  <c r="L465" i="2" s="1"/>
  <c r="K465" i="2"/>
  <c r="H466" i="2"/>
  <c r="I466" i="2"/>
  <c r="M467" i="2" l="1"/>
  <c r="D468" i="2"/>
  <c r="A469" i="2"/>
  <c r="G468" i="2"/>
  <c r="C468" i="2"/>
  <c r="F468" i="2"/>
  <c r="B468" i="2"/>
  <c r="E468" i="2"/>
  <c r="K466" i="2"/>
  <c r="J466" i="2"/>
  <c r="L466" i="2" s="1"/>
  <c r="N466" i="2"/>
  <c r="I467" i="2"/>
  <c r="H467" i="2"/>
  <c r="F469" i="2" l="1"/>
  <c r="B469" i="2"/>
  <c r="E469" i="2"/>
  <c r="D469" i="2"/>
  <c r="C469" i="2"/>
  <c r="A470" i="2"/>
  <c r="G469" i="2"/>
  <c r="J467" i="2"/>
  <c r="L467" i="2" s="1"/>
  <c r="K467" i="2"/>
  <c r="N467" i="2"/>
  <c r="H468" i="2"/>
  <c r="I468" i="2"/>
  <c r="M468" i="2"/>
  <c r="D470" i="2" l="1"/>
  <c r="A471" i="2"/>
  <c r="G470" i="2"/>
  <c r="C470" i="2"/>
  <c r="F470" i="2"/>
  <c r="B470" i="2"/>
  <c r="E470" i="2"/>
  <c r="M469" i="2"/>
  <c r="K468" i="2"/>
  <c r="J468" i="2"/>
  <c r="L468" i="2" s="1"/>
  <c r="N468" i="2"/>
  <c r="I469" i="2"/>
  <c r="H469" i="2"/>
  <c r="M470" i="2" l="1"/>
  <c r="J469" i="2"/>
  <c r="L469" i="2" s="1"/>
  <c r="K469" i="2"/>
  <c r="N469" i="2"/>
  <c r="F471" i="2"/>
  <c r="B471" i="2"/>
  <c r="E471" i="2"/>
  <c r="D471" i="2"/>
  <c r="G471" i="2"/>
  <c r="C471" i="2"/>
  <c r="A472" i="2"/>
  <c r="H470" i="2"/>
  <c r="I470" i="2"/>
  <c r="N470" i="2" s="1"/>
  <c r="M471" i="2" l="1"/>
  <c r="I471" i="2"/>
  <c r="H471" i="2"/>
  <c r="J470" i="2"/>
  <c r="L470" i="2" s="1"/>
  <c r="K470" i="2"/>
  <c r="D472" i="2"/>
  <c r="A473" i="2"/>
  <c r="G472" i="2"/>
  <c r="C472" i="2"/>
  <c r="F472" i="2"/>
  <c r="B472" i="2"/>
  <c r="E472" i="2"/>
  <c r="M472" i="2" l="1"/>
  <c r="F473" i="2"/>
  <c r="B473" i="2"/>
  <c r="E473" i="2"/>
  <c r="D473" i="2"/>
  <c r="G473" i="2"/>
  <c r="C473" i="2"/>
  <c r="A474" i="2"/>
  <c r="H472" i="2"/>
  <c r="I472" i="2"/>
  <c r="J471" i="2"/>
  <c r="L471" i="2" s="1"/>
  <c r="K471" i="2"/>
  <c r="N471" i="2"/>
  <c r="J472" i="2" l="1"/>
  <c r="L472" i="2" s="1"/>
  <c r="K472" i="2"/>
  <c r="I473" i="2"/>
  <c r="H473" i="2"/>
  <c r="N472" i="2"/>
  <c r="M473" i="2"/>
  <c r="D474" i="2"/>
  <c r="A475" i="2"/>
  <c r="G474" i="2"/>
  <c r="C474" i="2"/>
  <c r="F474" i="2"/>
  <c r="B474" i="2"/>
  <c r="E474" i="2"/>
  <c r="F475" i="2" l="1"/>
  <c r="B475" i="2"/>
  <c r="E475" i="2"/>
  <c r="D475" i="2"/>
  <c r="A476" i="2"/>
  <c r="G475" i="2"/>
  <c r="C475" i="2"/>
  <c r="H474" i="2"/>
  <c r="I474" i="2"/>
  <c r="J473" i="2"/>
  <c r="L473" i="2" s="1"/>
  <c r="K473" i="2"/>
  <c r="M474" i="2"/>
  <c r="N473" i="2"/>
  <c r="M475" i="2" l="1"/>
  <c r="J474" i="2"/>
  <c r="L474" i="2" s="1"/>
  <c r="K474" i="2"/>
  <c r="N474" i="2"/>
  <c r="D476" i="2"/>
  <c r="A477" i="2"/>
  <c r="G476" i="2"/>
  <c r="C476" i="2"/>
  <c r="F476" i="2"/>
  <c r="B476" i="2"/>
  <c r="E476" i="2"/>
  <c r="I475" i="2"/>
  <c r="H475" i="2"/>
  <c r="J475" i="2" l="1"/>
  <c r="L475" i="2" s="1"/>
  <c r="K475" i="2"/>
  <c r="N475" i="2"/>
  <c r="F477" i="2"/>
  <c r="B477" i="2"/>
  <c r="E477" i="2"/>
  <c r="D477" i="2"/>
  <c r="C477" i="2"/>
  <c r="A478" i="2"/>
  <c r="G477" i="2"/>
  <c r="H476" i="2"/>
  <c r="I476" i="2"/>
  <c r="N476" i="2" s="1"/>
  <c r="M476" i="2"/>
  <c r="M477" i="2" l="1"/>
  <c r="D478" i="2"/>
  <c r="A479" i="2"/>
  <c r="G478" i="2"/>
  <c r="C478" i="2"/>
  <c r="F478" i="2"/>
  <c r="B478" i="2"/>
  <c r="E478" i="2"/>
  <c r="I477" i="2"/>
  <c r="H477" i="2"/>
  <c r="J476" i="2"/>
  <c r="L476" i="2" s="1"/>
  <c r="K476" i="2"/>
  <c r="M478" i="2" l="1"/>
  <c r="K477" i="2"/>
  <c r="J477" i="2"/>
  <c r="L477" i="2" s="1"/>
  <c r="N477" i="2"/>
  <c r="F479" i="2"/>
  <c r="B479" i="2"/>
  <c r="E479" i="2"/>
  <c r="D479" i="2"/>
  <c r="G479" i="2"/>
  <c r="C479" i="2"/>
  <c r="A480" i="2"/>
  <c r="H478" i="2"/>
  <c r="I478" i="2"/>
  <c r="N478" i="2" s="1"/>
  <c r="I479" i="2" l="1"/>
  <c r="H479" i="2"/>
  <c r="M479" i="2"/>
  <c r="J478" i="2"/>
  <c r="L478" i="2" s="1"/>
  <c r="K478" i="2"/>
  <c r="D480" i="2"/>
  <c r="A481" i="2"/>
  <c r="G480" i="2"/>
  <c r="C480" i="2"/>
  <c r="F480" i="2"/>
  <c r="B480" i="2"/>
  <c r="E480" i="2"/>
  <c r="M480" i="2" l="1"/>
  <c r="F481" i="2"/>
  <c r="B481" i="2"/>
  <c r="E481" i="2"/>
  <c r="D481" i="2"/>
  <c r="G481" i="2"/>
  <c r="C481" i="2"/>
  <c r="A482" i="2"/>
  <c r="H480" i="2"/>
  <c r="I480" i="2"/>
  <c r="K479" i="2"/>
  <c r="J479" i="2"/>
  <c r="L479" i="2" s="1"/>
  <c r="N479" i="2"/>
  <c r="J480" i="2" l="1"/>
  <c r="L480" i="2" s="1"/>
  <c r="K480" i="2"/>
  <c r="I481" i="2"/>
  <c r="H481" i="2"/>
  <c r="N480" i="2"/>
  <c r="M481" i="2"/>
  <c r="D482" i="2"/>
  <c r="A483" i="2"/>
  <c r="G482" i="2"/>
  <c r="C482" i="2"/>
  <c r="F482" i="2"/>
  <c r="B482" i="2"/>
  <c r="E482" i="2"/>
  <c r="F483" i="2" l="1"/>
  <c r="B483" i="2"/>
  <c r="E483" i="2"/>
  <c r="D483" i="2"/>
  <c r="A484" i="2"/>
  <c r="G483" i="2"/>
  <c r="C483" i="2"/>
  <c r="H482" i="2"/>
  <c r="I482" i="2"/>
  <c r="J481" i="2"/>
  <c r="L481" i="2" s="1"/>
  <c r="K481" i="2"/>
  <c r="M482" i="2"/>
  <c r="N481" i="2"/>
  <c r="M483" i="2" l="1"/>
  <c r="J482" i="2"/>
  <c r="L482" i="2" s="1"/>
  <c r="K482" i="2"/>
  <c r="N482" i="2"/>
  <c r="D484" i="2"/>
  <c r="A485" i="2"/>
  <c r="G484" i="2"/>
  <c r="C484" i="2"/>
  <c r="F484" i="2"/>
  <c r="B484" i="2"/>
  <c r="E484" i="2"/>
  <c r="I483" i="2"/>
  <c r="H483" i="2"/>
  <c r="J483" i="2" l="1"/>
  <c r="L483" i="2" s="1"/>
  <c r="K483" i="2"/>
  <c r="N483" i="2"/>
  <c r="F485" i="2"/>
  <c r="B485" i="2"/>
  <c r="E485" i="2"/>
  <c r="D485" i="2"/>
  <c r="C485" i="2"/>
  <c r="A486" i="2"/>
  <c r="G485" i="2"/>
  <c r="H484" i="2"/>
  <c r="I484" i="2"/>
  <c r="N484" i="2" s="1"/>
  <c r="M484" i="2"/>
  <c r="M485" i="2" l="1"/>
  <c r="D486" i="2"/>
  <c r="A487" i="2"/>
  <c r="G486" i="2"/>
  <c r="C486" i="2"/>
  <c r="F486" i="2"/>
  <c r="B486" i="2"/>
  <c r="E486" i="2"/>
  <c r="I485" i="2"/>
  <c r="H485" i="2"/>
  <c r="J484" i="2"/>
  <c r="L484" i="2" s="1"/>
  <c r="K484" i="2"/>
  <c r="M486" i="2" l="1"/>
  <c r="K485" i="2"/>
  <c r="J485" i="2"/>
  <c r="L485" i="2" s="1"/>
  <c r="N485" i="2"/>
  <c r="F487" i="2"/>
  <c r="B487" i="2"/>
  <c r="E487" i="2"/>
  <c r="D487" i="2"/>
  <c r="G487" i="2"/>
  <c r="C487" i="2"/>
  <c r="A488" i="2"/>
  <c r="H486" i="2"/>
  <c r="I486" i="2"/>
  <c r="N486" i="2" s="1"/>
  <c r="M487" i="2" l="1"/>
  <c r="I487" i="2"/>
  <c r="H487" i="2"/>
  <c r="J486" i="2"/>
  <c r="L486" i="2" s="1"/>
  <c r="K486" i="2"/>
  <c r="D488" i="2"/>
  <c r="A489" i="2"/>
  <c r="G488" i="2"/>
  <c r="C488" i="2"/>
  <c r="F488" i="2"/>
  <c r="B488" i="2"/>
  <c r="E488" i="2"/>
  <c r="M488" i="2" l="1"/>
  <c r="F489" i="2"/>
  <c r="B489" i="2"/>
  <c r="E489" i="2"/>
  <c r="D489" i="2"/>
  <c r="G489" i="2"/>
  <c r="C489" i="2"/>
  <c r="A490" i="2"/>
  <c r="H488" i="2"/>
  <c r="I488" i="2"/>
  <c r="J487" i="2"/>
  <c r="L487" i="2" s="1"/>
  <c r="K487" i="2"/>
  <c r="N487" i="2"/>
  <c r="J488" i="2" l="1"/>
  <c r="L488" i="2" s="1"/>
  <c r="K488" i="2"/>
  <c r="I489" i="2"/>
  <c r="H489" i="2"/>
  <c r="N488" i="2"/>
  <c r="M489" i="2"/>
  <c r="D490" i="2"/>
  <c r="A491" i="2"/>
  <c r="G490" i="2"/>
  <c r="C490" i="2"/>
  <c r="F490" i="2"/>
  <c r="B490" i="2"/>
  <c r="E490" i="2"/>
  <c r="F491" i="2" l="1"/>
  <c r="B491" i="2"/>
  <c r="E491" i="2"/>
  <c r="D491" i="2"/>
  <c r="A492" i="2"/>
  <c r="G491" i="2"/>
  <c r="C491" i="2"/>
  <c r="H490" i="2"/>
  <c r="I490" i="2"/>
  <c r="J489" i="2"/>
  <c r="L489" i="2" s="1"/>
  <c r="K489" i="2"/>
  <c r="M490" i="2"/>
  <c r="N489" i="2"/>
  <c r="K490" i="2" l="1"/>
  <c r="J490" i="2"/>
  <c r="L490" i="2" s="1"/>
  <c r="N490" i="2"/>
  <c r="M491" i="2"/>
  <c r="D492" i="2"/>
  <c r="A493" i="2"/>
  <c r="G492" i="2"/>
  <c r="C492" i="2"/>
  <c r="F492" i="2"/>
  <c r="B492" i="2"/>
  <c r="E492" i="2"/>
  <c r="I491" i="2"/>
  <c r="N491" i="2" s="1"/>
  <c r="H491" i="2"/>
  <c r="F493" i="2" l="1"/>
  <c r="B493" i="2"/>
  <c r="E493" i="2"/>
  <c r="D493" i="2"/>
  <c r="C493" i="2"/>
  <c r="A494" i="2"/>
  <c r="G493" i="2"/>
  <c r="H492" i="2"/>
  <c r="I492" i="2"/>
  <c r="N492" i="2" s="1"/>
  <c r="M492" i="2"/>
  <c r="J491" i="2"/>
  <c r="L491" i="2" s="1"/>
  <c r="K491" i="2"/>
  <c r="D494" i="2" l="1"/>
  <c r="A495" i="2"/>
  <c r="G494" i="2"/>
  <c r="C494" i="2"/>
  <c r="F494" i="2"/>
  <c r="B494" i="2"/>
  <c r="E494" i="2"/>
  <c r="M493" i="2"/>
  <c r="K492" i="2"/>
  <c r="J492" i="2"/>
  <c r="L492" i="2" s="1"/>
  <c r="I493" i="2"/>
  <c r="N493" i="2" s="1"/>
  <c r="H493" i="2"/>
  <c r="M494" i="2" l="1"/>
  <c r="J493" i="2"/>
  <c r="L493" i="2" s="1"/>
  <c r="K493" i="2"/>
  <c r="F495" i="2"/>
  <c r="B495" i="2"/>
  <c r="E495" i="2"/>
  <c r="D495" i="2"/>
  <c r="G495" i="2"/>
  <c r="C495" i="2"/>
  <c r="A496" i="2"/>
  <c r="H494" i="2"/>
  <c r="I494" i="2"/>
  <c r="J494" i="2" l="1"/>
  <c r="L494" i="2" s="1"/>
  <c r="K494" i="2"/>
  <c r="D496" i="2"/>
  <c r="A497" i="2"/>
  <c r="G496" i="2"/>
  <c r="C496" i="2"/>
  <c r="F496" i="2"/>
  <c r="B496" i="2"/>
  <c r="E496" i="2"/>
  <c r="I495" i="2"/>
  <c r="H495" i="2"/>
  <c r="N494" i="2"/>
  <c r="M495" i="2"/>
  <c r="M496" i="2" l="1"/>
  <c r="J495" i="2"/>
  <c r="L495" i="2" s="1"/>
  <c r="K495" i="2"/>
  <c r="N495" i="2"/>
  <c r="F497" i="2"/>
  <c r="B497" i="2"/>
  <c r="E497" i="2"/>
  <c r="D497" i="2"/>
  <c r="G497" i="2"/>
  <c r="C497" i="2"/>
  <c r="A498" i="2"/>
  <c r="H496" i="2"/>
  <c r="I496" i="2"/>
  <c r="N496" i="2" s="1"/>
  <c r="M497" i="2" l="1"/>
  <c r="D498" i="2"/>
  <c r="A499" i="2"/>
  <c r="G498" i="2"/>
  <c r="C498" i="2"/>
  <c r="F498" i="2"/>
  <c r="B498" i="2"/>
  <c r="E498" i="2"/>
  <c r="J496" i="2"/>
  <c r="L496" i="2" s="1"/>
  <c r="K496" i="2"/>
  <c r="I497" i="2"/>
  <c r="N497" i="2" s="1"/>
  <c r="H497" i="2"/>
  <c r="M498" i="2" l="1"/>
  <c r="F499" i="2"/>
  <c r="B499" i="2"/>
  <c r="E499" i="2"/>
  <c r="D499" i="2"/>
  <c r="A500" i="2"/>
  <c r="G499" i="2"/>
  <c r="C499" i="2"/>
  <c r="J497" i="2"/>
  <c r="L497" i="2" s="1"/>
  <c r="K497" i="2"/>
  <c r="H498" i="2"/>
  <c r="I498" i="2"/>
  <c r="M499" i="2" l="1"/>
  <c r="D500" i="2"/>
  <c r="A501" i="2"/>
  <c r="G500" i="2"/>
  <c r="C500" i="2"/>
  <c r="F500" i="2"/>
  <c r="B500" i="2"/>
  <c r="E500" i="2"/>
  <c r="K498" i="2"/>
  <c r="J498" i="2"/>
  <c r="L498" i="2" s="1"/>
  <c r="N498" i="2"/>
  <c r="I499" i="2"/>
  <c r="H499" i="2"/>
  <c r="F501" i="2" l="1"/>
  <c r="B501" i="2"/>
  <c r="E501" i="2"/>
  <c r="D501" i="2"/>
  <c r="C501" i="2"/>
  <c r="A502" i="2"/>
  <c r="G501" i="2"/>
  <c r="J499" i="2"/>
  <c r="L499" i="2" s="1"/>
  <c r="K499" i="2"/>
  <c r="N499" i="2"/>
  <c r="H500" i="2"/>
  <c r="I500" i="2"/>
  <c r="M500" i="2"/>
  <c r="D502" i="2" l="1"/>
  <c r="A503" i="2"/>
  <c r="G502" i="2"/>
  <c r="C502" i="2"/>
  <c r="F502" i="2"/>
  <c r="B502" i="2"/>
  <c r="E502" i="2"/>
  <c r="M501" i="2"/>
  <c r="I501" i="2"/>
  <c r="H501" i="2"/>
  <c r="J500" i="2"/>
  <c r="L500" i="2" s="1"/>
  <c r="K500" i="2"/>
  <c r="N500" i="2"/>
  <c r="J501" i="2" l="1"/>
  <c r="L501" i="2" s="1"/>
  <c r="K501" i="2"/>
  <c r="M502" i="2"/>
  <c r="N501" i="2"/>
  <c r="F503" i="2"/>
  <c r="B503" i="2"/>
  <c r="E503" i="2"/>
  <c r="D503" i="2"/>
  <c r="G503" i="2"/>
  <c r="C503" i="2"/>
  <c r="A504" i="2"/>
  <c r="H502" i="2"/>
  <c r="I502" i="2"/>
  <c r="N502" i="2" s="1"/>
  <c r="J502" i="2" l="1"/>
  <c r="L502" i="2" s="1"/>
  <c r="K502" i="2"/>
  <c r="D504" i="2"/>
  <c r="A505" i="2"/>
  <c r="G504" i="2"/>
  <c r="C504" i="2"/>
  <c r="F504" i="2"/>
  <c r="B504" i="2"/>
  <c r="E504" i="2"/>
  <c r="I503" i="2"/>
  <c r="H503" i="2"/>
  <c r="M503" i="2"/>
  <c r="M504" i="2" l="1"/>
  <c r="K503" i="2"/>
  <c r="J503" i="2"/>
  <c r="L503" i="2" s="1"/>
  <c r="N503" i="2"/>
  <c r="F505" i="2"/>
  <c r="B505" i="2"/>
  <c r="E505" i="2"/>
  <c r="D505" i="2"/>
  <c r="G505" i="2"/>
  <c r="C505" i="2"/>
  <c r="A506" i="2"/>
  <c r="H504" i="2"/>
  <c r="I504" i="2"/>
  <c r="N504" i="2" s="1"/>
  <c r="M505" i="2" l="1"/>
  <c r="D506" i="2"/>
  <c r="A507" i="2"/>
  <c r="G506" i="2"/>
  <c r="C506" i="2"/>
  <c r="F506" i="2"/>
  <c r="B506" i="2"/>
  <c r="E506" i="2"/>
  <c r="J504" i="2"/>
  <c r="L504" i="2" s="1"/>
  <c r="K504" i="2"/>
  <c r="I505" i="2"/>
  <c r="N505" i="2" s="1"/>
  <c r="H505" i="2"/>
  <c r="M506" i="2" l="1"/>
  <c r="F507" i="2"/>
  <c r="B507" i="2"/>
  <c r="E507" i="2"/>
  <c r="D507" i="2"/>
  <c r="A508" i="2"/>
  <c r="G507" i="2"/>
  <c r="C507" i="2"/>
  <c r="J505" i="2"/>
  <c r="L505" i="2" s="1"/>
  <c r="K505" i="2"/>
  <c r="H506" i="2"/>
  <c r="I506" i="2"/>
  <c r="M507" i="2" l="1"/>
  <c r="D508" i="2"/>
  <c r="A509" i="2"/>
  <c r="G508" i="2"/>
  <c r="C508" i="2"/>
  <c r="F508" i="2"/>
  <c r="B508" i="2"/>
  <c r="E508" i="2"/>
  <c r="J506" i="2"/>
  <c r="L506" i="2" s="1"/>
  <c r="K506" i="2"/>
  <c r="N506" i="2"/>
  <c r="I507" i="2"/>
  <c r="H507" i="2"/>
  <c r="F509" i="2" l="1"/>
  <c r="B509" i="2"/>
  <c r="E509" i="2"/>
  <c r="D509" i="2"/>
  <c r="C509" i="2"/>
  <c r="A510" i="2"/>
  <c r="G509" i="2"/>
  <c r="J507" i="2"/>
  <c r="L507" i="2" s="1"/>
  <c r="K507" i="2"/>
  <c r="N507" i="2"/>
  <c r="H508" i="2"/>
  <c r="I508" i="2"/>
  <c r="M508" i="2"/>
  <c r="D510" i="2" l="1"/>
  <c r="A511" i="2"/>
  <c r="G510" i="2"/>
  <c r="C510" i="2"/>
  <c r="F510" i="2"/>
  <c r="B510" i="2"/>
  <c r="E510" i="2"/>
  <c r="M509" i="2"/>
  <c r="K508" i="2"/>
  <c r="J508" i="2"/>
  <c r="L508" i="2" s="1"/>
  <c r="N508" i="2"/>
  <c r="I509" i="2"/>
  <c r="H509" i="2"/>
  <c r="M510" i="2" l="1"/>
  <c r="J509" i="2"/>
  <c r="L509" i="2" s="1"/>
  <c r="K509" i="2"/>
  <c r="N509" i="2"/>
  <c r="F511" i="2"/>
  <c r="B511" i="2"/>
  <c r="E511" i="2"/>
  <c r="D511" i="2"/>
  <c r="G511" i="2"/>
  <c r="C511" i="2"/>
  <c r="A512" i="2"/>
  <c r="H510" i="2"/>
  <c r="I510" i="2"/>
  <c r="N510" i="2" s="1"/>
  <c r="I511" i="2" l="1"/>
  <c r="H511" i="2"/>
  <c r="J510" i="2"/>
  <c r="L510" i="2" s="1"/>
  <c r="K510" i="2"/>
  <c r="D512" i="2"/>
  <c r="A513" i="2"/>
  <c r="G512" i="2"/>
  <c r="C512" i="2"/>
  <c r="F512" i="2"/>
  <c r="B512" i="2"/>
  <c r="E512" i="2"/>
  <c r="M511" i="2"/>
  <c r="M512" i="2" l="1"/>
  <c r="F513" i="2"/>
  <c r="B513" i="2"/>
  <c r="E513" i="2"/>
  <c r="D513" i="2"/>
  <c r="G513" i="2"/>
  <c r="C513" i="2"/>
  <c r="A514" i="2"/>
  <c r="H512" i="2"/>
  <c r="I512" i="2"/>
  <c r="J511" i="2"/>
  <c r="L511" i="2" s="1"/>
  <c r="K511" i="2"/>
  <c r="N511" i="2"/>
  <c r="I513" i="2" l="1"/>
  <c r="H513" i="2"/>
  <c r="J512" i="2"/>
  <c r="L512" i="2" s="1"/>
  <c r="K512" i="2"/>
  <c r="N512" i="2"/>
  <c r="M513" i="2"/>
  <c r="D514" i="2"/>
  <c r="A515" i="2"/>
  <c r="G514" i="2"/>
  <c r="C514" i="2"/>
  <c r="F514" i="2"/>
  <c r="B514" i="2"/>
  <c r="E514" i="2"/>
  <c r="F515" i="2" l="1"/>
  <c r="B515" i="2"/>
  <c r="E515" i="2"/>
  <c r="D515" i="2"/>
  <c r="A516" i="2"/>
  <c r="G515" i="2"/>
  <c r="C515" i="2"/>
  <c r="H514" i="2"/>
  <c r="I514" i="2"/>
  <c r="M514" i="2"/>
  <c r="J513" i="2"/>
  <c r="L513" i="2" s="1"/>
  <c r="K513" i="2"/>
  <c r="N513" i="2"/>
  <c r="M515" i="2" l="1"/>
  <c r="D516" i="2"/>
  <c r="A517" i="2"/>
  <c r="G516" i="2"/>
  <c r="C516" i="2"/>
  <c r="F516" i="2"/>
  <c r="B516" i="2"/>
  <c r="E516" i="2"/>
  <c r="K514" i="2"/>
  <c r="J514" i="2"/>
  <c r="L514" i="2" s="1"/>
  <c r="N514" i="2"/>
  <c r="I515" i="2"/>
  <c r="H515" i="2"/>
  <c r="M516" i="2" l="1"/>
  <c r="F517" i="2"/>
  <c r="B517" i="2"/>
  <c r="E517" i="2"/>
  <c r="D517" i="2"/>
  <c r="C517" i="2"/>
  <c r="A518" i="2"/>
  <c r="G517" i="2"/>
  <c r="J515" i="2"/>
  <c r="L515" i="2" s="1"/>
  <c r="K515" i="2"/>
  <c r="N515" i="2"/>
  <c r="H516" i="2"/>
  <c r="I516" i="2"/>
  <c r="D518" i="2" l="1"/>
  <c r="A519" i="2"/>
  <c r="G518" i="2"/>
  <c r="C518" i="2"/>
  <c r="F518" i="2"/>
  <c r="B518" i="2"/>
  <c r="E518" i="2"/>
  <c r="M517" i="2"/>
  <c r="I517" i="2"/>
  <c r="H517" i="2"/>
  <c r="K516" i="2"/>
  <c r="J516" i="2"/>
  <c r="L516" i="2" s="1"/>
  <c r="N516" i="2"/>
  <c r="M518" i="2" l="1"/>
  <c r="J517" i="2"/>
  <c r="L517" i="2" s="1"/>
  <c r="K517" i="2"/>
  <c r="N517" i="2"/>
  <c r="F519" i="2"/>
  <c r="B519" i="2"/>
  <c r="E519" i="2"/>
  <c r="D519" i="2"/>
  <c r="G519" i="2"/>
  <c r="C519" i="2"/>
  <c r="A520" i="2"/>
  <c r="H518" i="2"/>
  <c r="I518" i="2"/>
  <c r="N518" i="2" s="1"/>
  <c r="I519" i="2" l="1"/>
  <c r="H519" i="2"/>
  <c r="M519" i="2"/>
  <c r="J518" i="2"/>
  <c r="L518" i="2" s="1"/>
  <c r="K518" i="2"/>
  <c r="D520" i="2"/>
  <c r="A521" i="2"/>
  <c r="G520" i="2"/>
  <c r="C520" i="2"/>
  <c r="F520" i="2"/>
  <c r="B520" i="2"/>
  <c r="E520" i="2"/>
  <c r="M520" i="2" l="1"/>
  <c r="F521" i="2"/>
  <c r="B521" i="2"/>
  <c r="E521" i="2"/>
  <c r="D521" i="2"/>
  <c r="G521" i="2"/>
  <c r="C521" i="2"/>
  <c r="A522" i="2"/>
  <c r="H520" i="2"/>
  <c r="I520" i="2"/>
  <c r="K519" i="2"/>
  <c r="J519" i="2"/>
  <c r="N519" i="2"/>
  <c r="L519" i="2" l="1"/>
  <c r="I521" i="2"/>
  <c r="H521" i="2"/>
  <c r="J520" i="2"/>
  <c r="K520" i="2"/>
  <c r="N520" i="2"/>
  <c r="M521" i="2"/>
  <c r="D522" i="2"/>
  <c r="A523" i="2"/>
  <c r="G522" i="2"/>
  <c r="C522" i="2"/>
  <c r="F522" i="2"/>
  <c r="B522" i="2"/>
  <c r="E522" i="2"/>
  <c r="L520" i="2" l="1"/>
  <c r="F523" i="2"/>
  <c r="B523" i="2"/>
  <c r="E523" i="2"/>
  <c r="D523" i="2"/>
  <c r="A524" i="2"/>
  <c r="G523" i="2"/>
  <c r="C523" i="2"/>
  <c r="H522" i="2"/>
  <c r="I522" i="2"/>
  <c r="M522" i="2"/>
  <c r="J521" i="2"/>
  <c r="K521" i="2"/>
  <c r="N521" i="2"/>
  <c r="L521" i="2" l="1"/>
  <c r="M523" i="2"/>
  <c r="K522" i="2"/>
  <c r="J522" i="2"/>
  <c r="N522" i="2"/>
  <c r="D524" i="2"/>
  <c r="A525" i="2"/>
  <c r="G524" i="2"/>
  <c r="C524" i="2"/>
  <c r="F524" i="2"/>
  <c r="B524" i="2"/>
  <c r="E524" i="2"/>
  <c r="I523" i="2"/>
  <c r="H523" i="2"/>
  <c r="J523" i="2" l="1"/>
  <c r="L523" i="2" s="1"/>
  <c r="K523" i="2"/>
  <c r="N523" i="2"/>
  <c r="F525" i="2"/>
  <c r="B525" i="2"/>
  <c r="E525" i="2"/>
  <c r="D525" i="2"/>
  <c r="C525" i="2"/>
  <c r="A526" i="2"/>
  <c r="G525" i="2"/>
  <c r="H524" i="2"/>
  <c r="I524" i="2"/>
  <c r="N524" i="2" s="1"/>
  <c r="M524" i="2"/>
  <c r="L522" i="2"/>
  <c r="M525" i="2" l="1"/>
  <c r="D526" i="2"/>
  <c r="A527" i="2"/>
  <c r="G526" i="2"/>
  <c r="C526" i="2"/>
  <c r="F526" i="2"/>
  <c r="B526" i="2"/>
  <c r="E526" i="2"/>
  <c r="I525" i="2"/>
  <c r="H525" i="2"/>
  <c r="J524" i="2"/>
  <c r="L524" i="2" s="1"/>
  <c r="K524" i="2"/>
  <c r="M526" i="2" l="1"/>
  <c r="K525" i="2"/>
  <c r="J525" i="2"/>
  <c r="L525" i="2" s="1"/>
  <c r="N525" i="2"/>
  <c r="F527" i="2"/>
  <c r="B527" i="2"/>
  <c r="E527" i="2"/>
  <c r="D527" i="2"/>
  <c r="G527" i="2"/>
  <c r="C527" i="2"/>
  <c r="A528" i="2"/>
  <c r="H526" i="2"/>
  <c r="I526" i="2"/>
  <c r="N526" i="2" s="1"/>
  <c r="I527" i="2" l="1"/>
  <c r="H527" i="2"/>
  <c r="M527" i="2"/>
  <c r="J526" i="2"/>
  <c r="L526" i="2" s="1"/>
  <c r="K526" i="2"/>
  <c r="D528" i="2"/>
  <c r="A529" i="2"/>
  <c r="G528" i="2"/>
  <c r="C528" i="2"/>
  <c r="F528" i="2"/>
  <c r="B528" i="2"/>
  <c r="E528" i="2"/>
  <c r="M528" i="2" l="1"/>
  <c r="F529" i="2"/>
  <c r="B529" i="2"/>
  <c r="E529" i="2"/>
  <c r="D529" i="2"/>
  <c r="G529" i="2"/>
  <c r="C529" i="2"/>
  <c r="A530" i="2"/>
  <c r="H528" i="2"/>
  <c r="I528" i="2"/>
  <c r="K527" i="2"/>
  <c r="J527" i="2"/>
  <c r="N527" i="2"/>
  <c r="L527" i="2" l="1"/>
  <c r="J528" i="2"/>
  <c r="K528" i="2"/>
  <c r="I529" i="2"/>
  <c r="H529" i="2"/>
  <c r="N528" i="2"/>
  <c r="M529" i="2"/>
  <c r="D530" i="2"/>
  <c r="A531" i="2"/>
  <c r="G530" i="2"/>
  <c r="C530" i="2"/>
  <c r="F530" i="2"/>
  <c r="B530" i="2"/>
  <c r="E530" i="2"/>
  <c r="F531" i="2" l="1"/>
  <c r="B531" i="2"/>
  <c r="E531" i="2"/>
  <c r="D531" i="2"/>
  <c r="A532" i="2"/>
  <c r="G531" i="2"/>
  <c r="C531" i="2"/>
  <c r="H530" i="2"/>
  <c r="I530" i="2"/>
  <c r="J529" i="2"/>
  <c r="L529" i="2" s="1"/>
  <c r="K529" i="2"/>
  <c r="M530" i="2"/>
  <c r="N529" i="2"/>
  <c r="L528" i="2"/>
  <c r="M531" i="2" l="1"/>
  <c r="J530" i="2"/>
  <c r="L530" i="2" s="1"/>
  <c r="K530" i="2"/>
  <c r="N530" i="2"/>
  <c r="D532" i="2"/>
  <c r="A533" i="2"/>
  <c r="G532" i="2"/>
  <c r="C532" i="2"/>
  <c r="F532" i="2"/>
  <c r="B532" i="2"/>
  <c r="E532" i="2"/>
  <c r="I531" i="2"/>
  <c r="H531" i="2"/>
  <c r="J531" i="2" l="1"/>
  <c r="L531" i="2" s="1"/>
  <c r="K531" i="2"/>
  <c r="N531" i="2"/>
  <c r="F533" i="2"/>
  <c r="B533" i="2"/>
  <c r="E533" i="2"/>
  <c r="D533" i="2"/>
  <c r="C533" i="2"/>
  <c r="A534" i="2"/>
  <c r="G533" i="2"/>
  <c r="H532" i="2"/>
  <c r="I532" i="2"/>
  <c r="N532" i="2" s="1"/>
  <c r="M532" i="2"/>
  <c r="M533" i="2" l="1"/>
  <c r="D534" i="2"/>
  <c r="A535" i="2"/>
  <c r="G534" i="2"/>
  <c r="C534" i="2"/>
  <c r="F534" i="2"/>
  <c r="B534" i="2"/>
  <c r="E534" i="2"/>
  <c r="I533" i="2"/>
  <c r="H533" i="2"/>
  <c r="J532" i="2"/>
  <c r="K532" i="2"/>
  <c r="L532" i="2" l="1"/>
  <c r="M534" i="2"/>
  <c r="K533" i="2"/>
  <c r="J533" i="2"/>
  <c r="L533" i="2" s="1"/>
  <c r="N533" i="2"/>
  <c r="F535" i="2"/>
  <c r="B535" i="2"/>
  <c r="E535" i="2"/>
  <c r="D535" i="2"/>
  <c r="G535" i="2"/>
  <c r="C535" i="2"/>
  <c r="A536" i="2"/>
  <c r="H534" i="2"/>
  <c r="I534" i="2"/>
  <c r="N534" i="2" s="1"/>
  <c r="I535" i="2" l="1"/>
  <c r="H535" i="2"/>
  <c r="M535" i="2"/>
  <c r="J534" i="2"/>
  <c r="K534" i="2"/>
  <c r="D536" i="2"/>
  <c r="A537" i="2"/>
  <c r="G536" i="2"/>
  <c r="C536" i="2"/>
  <c r="F536" i="2"/>
  <c r="B536" i="2"/>
  <c r="E536" i="2"/>
  <c r="F537" i="2" l="1"/>
  <c r="B537" i="2"/>
  <c r="E537" i="2"/>
  <c r="D537" i="2"/>
  <c r="G537" i="2"/>
  <c r="C537" i="2"/>
  <c r="A538" i="2"/>
  <c r="H536" i="2"/>
  <c r="I536" i="2"/>
  <c r="M536" i="2"/>
  <c r="J535" i="2"/>
  <c r="K535" i="2"/>
  <c r="L534" i="2"/>
  <c r="N535" i="2"/>
  <c r="K536" i="2" l="1"/>
  <c r="J536" i="2"/>
  <c r="L536" i="2" s="1"/>
  <c r="N536" i="2"/>
  <c r="M537" i="2"/>
  <c r="I537" i="2"/>
  <c r="H537" i="2"/>
  <c r="L535" i="2"/>
  <c r="D538" i="2"/>
  <c r="A539" i="2"/>
  <c r="G538" i="2"/>
  <c r="C538" i="2"/>
  <c r="F538" i="2"/>
  <c r="B538" i="2"/>
  <c r="E538" i="2"/>
  <c r="J537" i="2" l="1"/>
  <c r="L537" i="2" s="1"/>
  <c r="K537" i="2"/>
  <c r="H538" i="2"/>
  <c r="I538" i="2"/>
  <c r="M538" i="2"/>
  <c r="F539" i="2"/>
  <c r="B539" i="2"/>
  <c r="E539" i="2"/>
  <c r="D539" i="2"/>
  <c r="A540" i="2"/>
  <c r="G539" i="2"/>
  <c r="C539" i="2"/>
  <c r="N537" i="2"/>
  <c r="M539" i="2" l="1"/>
  <c r="K538" i="2"/>
  <c r="J538" i="2"/>
  <c r="L538" i="2" s="1"/>
  <c r="D540" i="2"/>
  <c r="A541" i="2"/>
  <c r="G540" i="2"/>
  <c r="C540" i="2"/>
  <c r="F540" i="2"/>
  <c r="B540" i="2"/>
  <c r="E540" i="2"/>
  <c r="N538" i="2"/>
  <c r="I539" i="2"/>
  <c r="H539" i="2"/>
  <c r="M540" i="2" l="1"/>
  <c r="H540" i="2"/>
  <c r="I540" i="2"/>
  <c r="J539" i="2"/>
  <c r="L539" i="2" s="1"/>
  <c r="K539" i="2"/>
  <c r="N539" i="2"/>
  <c r="F541" i="2"/>
  <c r="B541" i="2"/>
  <c r="E541" i="2"/>
  <c r="D541" i="2"/>
  <c r="C541" i="2"/>
  <c r="A542" i="2"/>
  <c r="G541" i="2"/>
  <c r="M541" i="2" l="1"/>
  <c r="J540" i="2"/>
  <c r="L540" i="2" s="1"/>
  <c r="K540" i="2"/>
  <c r="D542" i="2"/>
  <c r="A543" i="2"/>
  <c r="G542" i="2"/>
  <c r="C542" i="2"/>
  <c r="F542" i="2"/>
  <c r="B542" i="2"/>
  <c r="E542" i="2"/>
  <c r="I541" i="2"/>
  <c r="H541" i="2"/>
  <c r="N540" i="2"/>
  <c r="M542" i="2" l="1"/>
  <c r="K541" i="2"/>
  <c r="J541" i="2"/>
  <c r="L541" i="2" s="1"/>
  <c r="N541" i="2"/>
  <c r="F543" i="2"/>
  <c r="B543" i="2"/>
  <c r="E543" i="2"/>
  <c r="D543" i="2"/>
  <c r="G543" i="2"/>
  <c r="C543" i="2"/>
  <c r="A544" i="2"/>
  <c r="H542" i="2"/>
  <c r="I542" i="2"/>
  <c r="N542" i="2" s="1"/>
  <c r="I543" i="2" l="1"/>
  <c r="H543" i="2"/>
  <c r="M543" i="2"/>
  <c r="J542" i="2"/>
  <c r="L542" i="2" s="1"/>
  <c r="K542" i="2"/>
  <c r="D544" i="2"/>
  <c r="A545" i="2"/>
  <c r="G544" i="2"/>
  <c r="C544" i="2"/>
  <c r="F544" i="2"/>
  <c r="B544" i="2"/>
  <c r="E544" i="2"/>
  <c r="M544" i="2" l="1"/>
  <c r="F545" i="2"/>
  <c r="B545" i="2"/>
  <c r="E545" i="2"/>
  <c r="D545" i="2"/>
  <c r="G545" i="2"/>
  <c r="C545" i="2"/>
  <c r="A546" i="2"/>
  <c r="H544" i="2"/>
  <c r="I544" i="2"/>
  <c r="K543" i="2"/>
  <c r="J543" i="2"/>
  <c r="L543" i="2" s="1"/>
  <c r="N543" i="2"/>
  <c r="J544" i="2" l="1"/>
  <c r="L544" i="2" s="1"/>
  <c r="K544" i="2"/>
  <c r="I545" i="2"/>
  <c r="H545" i="2"/>
  <c r="N544" i="2"/>
  <c r="M545" i="2"/>
  <c r="D546" i="2"/>
  <c r="A547" i="2"/>
  <c r="G546" i="2"/>
  <c r="C546" i="2"/>
  <c r="F546" i="2"/>
  <c r="B546" i="2"/>
  <c r="E546" i="2"/>
  <c r="F547" i="2" l="1"/>
  <c r="B547" i="2"/>
  <c r="E547" i="2"/>
  <c r="D547" i="2"/>
  <c r="A548" i="2"/>
  <c r="G547" i="2"/>
  <c r="C547" i="2"/>
  <c r="H546" i="2"/>
  <c r="I546" i="2"/>
  <c r="J545" i="2"/>
  <c r="L545" i="2" s="1"/>
  <c r="K545" i="2"/>
  <c r="M546" i="2"/>
  <c r="N545" i="2"/>
  <c r="J546" i="2" l="1"/>
  <c r="L546" i="2" s="1"/>
  <c r="K546" i="2"/>
  <c r="N546" i="2"/>
  <c r="M547" i="2"/>
  <c r="D548" i="2"/>
  <c r="A549" i="2"/>
  <c r="G548" i="2"/>
  <c r="C548" i="2"/>
  <c r="F548" i="2"/>
  <c r="B548" i="2"/>
  <c r="E548" i="2"/>
  <c r="I547" i="2"/>
  <c r="N547" i="2" s="1"/>
  <c r="H547" i="2"/>
  <c r="F549" i="2" l="1"/>
  <c r="B549" i="2"/>
  <c r="E549" i="2"/>
  <c r="D549" i="2"/>
  <c r="C549" i="2"/>
  <c r="A550" i="2"/>
  <c r="G549" i="2"/>
  <c r="H548" i="2"/>
  <c r="I548" i="2"/>
  <c r="N548" i="2" s="1"/>
  <c r="M548" i="2"/>
  <c r="J547" i="2"/>
  <c r="L547" i="2" s="1"/>
  <c r="K547" i="2"/>
  <c r="D550" i="2" l="1"/>
  <c r="A551" i="2"/>
  <c r="G550" i="2"/>
  <c r="C550" i="2"/>
  <c r="F550" i="2"/>
  <c r="B550" i="2"/>
  <c r="E550" i="2"/>
  <c r="M549" i="2"/>
  <c r="K548" i="2"/>
  <c r="J548" i="2"/>
  <c r="L548" i="2" s="1"/>
  <c r="I549" i="2"/>
  <c r="N549" i="2" s="1"/>
  <c r="H549" i="2"/>
  <c r="M550" i="2" l="1"/>
  <c r="J549" i="2"/>
  <c r="L549" i="2" s="1"/>
  <c r="K549" i="2"/>
  <c r="F551" i="2"/>
  <c r="B551" i="2"/>
  <c r="E551" i="2"/>
  <c r="D551" i="2"/>
  <c r="G551" i="2"/>
  <c r="C551" i="2"/>
  <c r="A552" i="2"/>
  <c r="H550" i="2"/>
  <c r="I550" i="2"/>
  <c r="J550" i="2" l="1"/>
  <c r="L550" i="2" s="1"/>
  <c r="K550" i="2"/>
  <c r="D552" i="2"/>
  <c r="A553" i="2"/>
  <c r="G552" i="2"/>
  <c r="C552" i="2"/>
  <c r="F552" i="2"/>
  <c r="B552" i="2"/>
  <c r="E552" i="2"/>
  <c r="I551" i="2"/>
  <c r="H551" i="2"/>
  <c r="N550" i="2"/>
  <c r="M551" i="2"/>
  <c r="M552" i="2" l="1"/>
  <c r="J551" i="2"/>
  <c r="L551" i="2" s="1"/>
  <c r="K551" i="2"/>
  <c r="N551" i="2"/>
  <c r="F553" i="2"/>
  <c r="B553" i="2"/>
  <c r="E553" i="2"/>
  <c r="D553" i="2"/>
  <c r="G553" i="2"/>
  <c r="C553" i="2"/>
  <c r="A554" i="2"/>
  <c r="H552" i="2"/>
  <c r="I552" i="2"/>
  <c r="N552" i="2" s="1"/>
  <c r="M553" i="2" l="1"/>
  <c r="D554" i="2"/>
  <c r="A555" i="2"/>
  <c r="G554" i="2"/>
  <c r="C554" i="2"/>
  <c r="F554" i="2"/>
  <c r="B554" i="2"/>
  <c r="E554" i="2"/>
  <c r="J552" i="2"/>
  <c r="L552" i="2" s="1"/>
  <c r="K552" i="2"/>
  <c r="I553" i="2"/>
  <c r="N553" i="2" s="1"/>
  <c r="H553" i="2"/>
  <c r="M554" i="2" l="1"/>
  <c r="F555" i="2"/>
  <c r="B555" i="2"/>
  <c r="E555" i="2"/>
  <c r="D555" i="2"/>
  <c r="A556" i="2"/>
  <c r="G555" i="2"/>
  <c r="C555" i="2"/>
  <c r="J553" i="2"/>
  <c r="L553" i="2" s="1"/>
  <c r="K553" i="2"/>
  <c r="H554" i="2"/>
  <c r="I554" i="2"/>
  <c r="M555" i="2" l="1"/>
  <c r="D556" i="2"/>
  <c r="A557" i="2"/>
  <c r="G556" i="2"/>
  <c r="C556" i="2"/>
  <c r="F556" i="2"/>
  <c r="B556" i="2"/>
  <c r="E556" i="2"/>
  <c r="K554" i="2"/>
  <c r="J554" i="2"/>
  <c r="L554" i="2" s="1"/>
  <c r="N554" i="2"/>
  <c r="I555" i="2"/>
  <c r="H555" i="2"/>
  <c r="F557" i="2" l="1"/>
  <c r="B557" i="2"/>
  <c r="E557" i="2"/>
  <c r="D557" i="2"/>
  <c r="C557" i="2"/>
  <c r="A558" i="2"/>
  <c r="G557" i="2"/>
  <c r="J555" i="2"/>
  <c r="L555" i="2" s="1"/>
  <c r="K555" i="2"/>
  <c r="N555" i="2"/>
  <c r="H556" i="2"/>
  <c r="I556" i="2"/>
  <c r="M556" i="2"/>
  <c r="D558" i="2" l="1"/>
  <c r="A559" i="2"/>
  <c r="G558" i="2"/>
  <c r="C558" i="2"/>
  <c r="F558" i="2"/>
  <c r="B558" i="2"/>
  <c r="E558" i="2"/>
  <c r="M557" i="2"/>
  <c r="I557" i="2"/>
  <c r="N557" i="2" s="1"/>
  <c r="H557" i="2"/>
  <c r="K556" i="2"/>
  <c r="J556" i="2"/>
  <c r="L556" i="2" s="1"/>
  <c r="N556" i="2"/>
  <c r="M558" i="2" l="1"/>
  <c r="F559" i="2"/>
  <c r="B559" i="2"/>
  <c r="E559" i="2"/>
  <c r="D559" i="2"/>
  <c r="G559" i="2"/>
  <c r="C559" i="2"/>
  <c r="A560" i="2"/>
  <c r="J557" i="2"/>
  <c r="L557" i="2" s="1"/>
  <c r="K557" i="2"/>
  <c r="H558" i="2"/>
  <c r="I558" i="2"/>
  <c r="D560" i="2" l="1"/>
  <c r="A561" i="2"/>
  <c r="G560" i="2"/>
  <c r="C560" i="2"/>
  <c r="F560" i="2"/>
  <c r="B560" i="2"/>
  <c r="E560" i="2"/>
  <c r="I559" i="2"/>
  <c r="N559" i="2" s="1"/>
  <c r="H559" i="2"/>
  <c r="M559" i="2"/>
  <c r="J558" i="2"/>
  <c r="L558" i="2" s="1"/>
  <c r="K558" i="2"/>
  <c r="N558" i="2"/>
  <c r="M560" i="2" l="1"/>
  <c r="F561" i="2"/>
  <c r="B561" i="2"/>
  <c r="E561" i="2"/>
  <c r="D561" i="2"/>
  <c r="G561" i="2"/>
  <c r="C561" i="2"/>
  <c r="A562" i="2"/>
  <c r="J559" i="2"/>
  <c r="L559" i="2" s="1"/>
  <c r="K559" i="2"/>
  <c r="H560" i="2"/>
  <c r="I560" i="2"/>
  <c r="I561" i="2" l="1"/>
  <c r="H561" i="2"/>
  <c r="M561" i="2"/>
  <c r="K560" i="2"/>
  <c r="J560" i="2"/>
  <c r="L560" i="2" s="1"/>
  <c r="N560" i="2"/>
  <c r="D562" i="2"/>
  <c r="A563" i="2"/>
  <c r="G562" i="2"/>
  <c r="C562" i="2"/>
  <c r="F562" i="2"/>
  <c r="B562" i="2"/>
  <c r="E562" i="2"/>
  <c r="F563" i="2" l="1"/>
  <c r="B563" i="2"/>
  <c r="E563" i="2"/>
  <c r="D563" i="2"/>
  <c r="A564" i="2"/>
  <c r="G563" i="2"/>
  <c r="C563" i="2"/>
  <c r="H562" i="2"/>
  <c r="I562" i="2"/>
  <c r="M562" i="2"/>
  <c r="J561" i="2"/>
  <c r="L561" i="2" s="1"/>
  <c r="K561" i="2"/>
  <c r="N561" i="2"/>
  <c r="J562" i="2" l="1"/>
  <c r="L562" i="2" s="1"/>
  <c r="K562" i="2"/>
  <c r="N562" i="2"/>
  <c r="M563" i="2"/>
  <c r="D564" i="2"/>
  <c r="A565" i="2"/>
  <c r="G564" i="2"/>
  <c r="C564" i="2"/>
  <c r="F564" i="2"/>
  <c r="B564" i="2"/>
  <c r="E564" i="2"/>
  <c r="I563" i="2"/>
  <c r="N563" i="2" s="1"/>
  <c r="H563" i="2"/>
  <c r="F565" i="2" l="1"/>
  <c r="B565" i="2"/>
  <c r="E565" i="2"/>
  <c r="D565" i="2"/>
  <c r="C565" i="2"/>
  <c r="A566" i="2"/>
  <c r="G565" i="2"/>
  <c r="H564" i="2"/>
  <c r="I564" i="2"/>
  <c r="M564" i="2"/>
  <c r="J563" i="2"/>
  <c r="L563" i="2" s="1"/>
  <c r="K563" i="2"/>
  <c r="K564" i="2" l="1"/>
  <c r="J564" i="2"/>
  <c r="L564" i="2" s="1"/>
  <c r="N564" i="2"/>
  <c r="D566" i="2"/>
  <c r="A567" i="2"/>
  <c r="G566" i="2"/>
  <c r="C566" i="2"/>
  <c r="F566" i="2"/>
  <c r="B566" i="2"/>
  <c r="M566" i="2" s="1"/>
  <c r="E566" i="2"/>
  <c r="M565" i="2"/>
  <c r="I565" i="2"/>
  <c r="N565" i="2" s="1"/>
  <c r="H565" i="2"/>
  <c r="H566" i="2" l="1"/>
  <c r="I566" i="2"/>
  <c r="F567" i="2"/>
  <c r="B567" i="2"/>
  <c r="E567" i="2"/>
  <c r="D567" i="2"/>
  <c r="G567" i="2"/>
  <c r="C567" i="2"/>
  <c r="A568" i="2"/>
  <c r="J565" i="2"/>
  <c r="L565" i="2" s="1"/>
  <c r="K565" i="2"/>
  <c r="D568" i="2" l="1"/>
  <c r="A569" i="2"/>
  <c r="G568" i="2"/>
  <c r="C568" i="2"/>
  <c r="F568" i="2"/>
  <c r="B568" i="2"/>
  <c r="E568" i="2"/>
  <c r="J566" i="2"/>
  <c r="L566" i="2" s="1"/>
  <c r="K566" i="2"/>
  <c r="I567" i="2"/>
  <c r="N567" i="2" s="1"/>
  <c r="H567" i="2"/>
  <c r="M567" i="2"/>
  <c r="N566" i="2"/>
  <c r="M568" i="2" l="1"/>
  <c r="F569" i="2"/>
  <c r="B569" i="2"/>
  <c r="E569" i="2"/>
  <c r="D569" i="2"/>
  <c r="G569" i="2"/>
  <c r="C569" i="2"/>
  <c r="A570" i="2"/>
  <c r="J567" i="2"/>
  <c r="L567" i="2" s="1"/>
  <c r="K567" i="2"/>
  <c r="H568" i="2"/>
  <c r="I568" i="2"/>
  <c r="I569" i="2" l="1"/>
  <c r="H569" i="2"/>
  <c r="M569" i="2"/>
  <c r="J568" i="2"/>
  <c r="L568" i="2" s="1"/>
  <c r="K568" i="2"/>
  <c r="N568" i="2"/>
  <c r="D570" i="2"/>
  <c r="A571" i="2"/>
  <c r="G570" i="2"/>
  <c r="C570" i="2"/>
  <c r="F570" i="2"/>
  <c r="B570" i="2"/>
  <c r="E570" i="2"/>
  <c r="F571" i="2" l="1"/>
  <c r="B571" i="2"/>
  <c r="E571" i="2"/>
  <c r="D571" i="2"/>
  <c r="A572" i="2"/>
  <c r="G571" i="2"/>
  <c r="C571" i="2"/>
  <c r="H570" i="2"/>
  <c r="I570" i="2"/>
  <c r="M570" i="2"/>
  <c r="J569" i="2"/>
  <c r="L569" i="2" s="1"/>
  <c r="K569" i="2"/>
  <c r="N569" i="2"/>
  <c r="J570" i="2" l="1"/>
  <c r="L570" i="2" s="1"/>
  <c r="K570" i="2"/>
  <c r="N570" i="2"/>
  <c r="M571" i="2"/>
  <c r="D572" i="2"/>
  <c r="A573" i="2"/>
  <c r="G572" i="2"/>
  <c r="C572" i="2"/>
  <c r="F572" i="2"/>
  <c r="B572" i="2"/>
  <c r="E572" i="2"/>
  <c r="I571" i="2"/>
  <c r="N571" i="2" s="1"/>
  <c r="H571" i="2"/>
  <c r="F573" i="2" l="1"/>
  <c r="B573" i="2"/>
  <c r="E573" i="2"/>
  <c r="D573" i="2"/>
  <c r="C573" i="2"/>
  <c r="A574" i="2"/>
  <c r="G573" i="2"/>
  <c r="H572" i="2"/>
  <c r="I572" i="2"/>
  <c r="M572" i="2"/>
  <c r="J571" i="2"/>
  <c r="L571" i="2" s="1"/>
  <c r="K571" i="2"/>
  <c r="K572" i="2" l="1"/>
  <c r="J572" i="2"/>
  <c r="L572" i="2" s="1"/>
  <c r="N572" i="2"/>
  <c r="D574" i="2"/>
  <c r="A575" i="2"/>
  <c r="G574" i="2"/>
  <c r="C574" i="2"/>
  <c r="F574" i="2"/>
  <c r="B574" i="2"/>
  <c r="E574" i="2"/>
  <c r="M573" i="2"/>
  <c r="I573" i="2"/>
  <c r="N573" i="2" s="1"/>
  <c r="H573" i="2"/>
  <c r="H574" i="2" l="1"/>
  <c r="I574" i="2"/>
  <c r="F575" i="2"/>
  <c r="B575" i="2"/>
  <c r="E575" i="2"/>
  <c r="D575" i="2"/>
  <c r="G575" i="2"/>
  <c r="C575" i="2"/>
  <c r="A576" i="2"/>
  <c r="J573" i="2"/>
  <c r="L573" i="2" s="1"/>
  <c r="K573" i="2"/>
  <c r="M574" i="2"/>
  <c r="D576" i="2" l="1"/>
  <c r="A577" i="2"/>
  <c r="G576" i="2"/>
  <c r="C576" i="2"/>
  <c r="F576" i="2"/>
  <c r="B576" i="2"/>
  <c r="E576" i="2"/>
  <c r="J574" i="2"/>
  <c r="L574" i="2" s="1"/>
  <c r="K574" i="2"/>
  <c r="I575" i="2"/>
  <c r="N575" i="2" s="1"/>
  <c r="H575" i="2"/>
  <c r="M575" i="2"/>
  <c r="N574" i="2"/>
  <c r="M576" i="2" l="1"/>
  <c r="F577" i="2"/>
  <c r="B577" i="2"/>
  <c r="E577" i="2"/>
  <c r="D577" i="2"/>
  <c r="G577" i="2"/>
  <c r="C577" i="2"/>
  <c r="A578" i="2"/>
  <c r="J575" i="2"/>
  <c r="L575" i="2" s="1"/>
  <c r="K575" i="2"/>
  <c r="H576" i="2"/>
  <c r="I576" i="2"/>
  <c r="M577" i="2" l="1"/>
  <c r="J576" i="2"/>
  <c r="L576" i="2" s="1"/>
  <c r="K576" i="2"/>
  <c r="N576" i="2"/>
  <c r="D578" i="2"/>
  <c r="A579" i="2"/>
  <c r="G578" i="2"/>
  <c r="C578" i="2"/>
  <c r="F578" i="2"/>
  <c r="B578" i="2"/>
  <c r="E578" i="2"/>
  <c r="I577" i="2"/>
  <c r="H577" i="2"/>
  <c r="J577" i="2" l="1"/>
  <c r="L577" i="2" s="1"/>
  <c r="K577" i="2"/>
  <c r="N577" i="2"/>
  <c r="F579" i="2"/>
  <c r="B579" i="2"/>
  <c r="E579" i="2"/>
  <c r="D579" i="2"/>
  <c r="A580" i="2"/>
  <c r="G579" i="2"/>
  <c r="C579" i="2"/>
  <c r="H578" i="2"/>
  <c r="I578" i="2"/>
  <c r="N578" i="2" s="1"/>
  <c r="M578" i="2"/>
  <c r="M579" i="2" l="1"/>
  <c r="D580" i="2"/>
  <c r="A581" i="2"/>
  <c r="G580" i="2"/>
  <c r="C580" i="2"/>
  <c r="F580" i="2"/>
  <c r="B580" i="2"/>
  <c r="E580" i="2"/>
  <c r="I579" i="2"/>
  <c r="H579" i="2"/>
  <c r="K578" i="2"/>
  <c r="J578" i="2"/>
  <c r="L578" i="2" s="1"/>
  <c r="M580" i="2" l="1"/>
  <c r="K579" i="2"/>
  <c r="J579" i="2"/>
  <c r="L579" i="2" s="1"/>
  <c r="N579" i="2"/>
  <c r="F581" i="2"/>
  <c r="B581" i="2"/>
  <c r="E581" i="2"/>
  <c r="D581" i="2"/>
  <c r="C581" i="2"/>
  <c r="A582" i="2"/>
  <c r="G581" i="2"/>
  <c r="H580" i="2"/>
  <c r="I580" i="2"/>
  <c r="N580" i="2" s="1"/>
  <c r="M581" i="2" l="1"/>
  <c r="D582" i="2"/>
  <c r="A583" i="2"/>
  <c r="G582" i="2"/>
  <c r="C582" i="2"/>
  <c r="F582" i="2"/>
  <c r="B582" i="2"/>
  <c r="E582" i="2"/>
  <c r="I581" i="2"/>
  <c r="H581" i="2"/>
  <c r="J580" i="2"/>
  <c r="L580" i="2" s="1"/>
  <c r="K580" i="2"/>
  <c r="M582" i="2" l="1"/>
  <c r="K581" i="2"/>
  <c r="J581" i="2"/>
  <c r="L581" i="2" s="1"/>
  <c r="N581" i="2"/>
  <c r="F583" i="2"/>
  <c r="B583" i="2"/>
  <c r="E583" i="2"/>
  <c r="D583" i="2"/>
  <c r="G583" i="2"/>
  <c r="C583" i="2"/>
  <c r="A584" i="2"/>
  <c r="H582" i="2"/>
  <c r="I582" i="2"/>
  <c r="N582" i="2" s="1"/>
  <c r="I583" i="2" l="1"/>
  <c r="H583" i="2"/>
  <c r="M583" i="2"/>
  <c r="J582" i="2"/>
  <c r="L582" i="2" s="1"/>
  <c r="K582" i="2"/>
  <c r="D584" i="2"/>
  <c r="A585" i="2"/>
  <c r="G584" i="2"/>
  <c r="C584" i="2"/>
  <c r="F584" i="2"/>
  <c r="B584" i="2"/>
  <c r="E584" i="2"/>
  <c r="M584" i="2" l="1"/>
  <c r="F585" i="2"/>
  <c r="B585" i="2"/>
  <c r="E585" i="2"/>
  <c r="D585" i="2"/>
  <c r="G585" i="2"/>
  <c r="C585" i="2"/>
  <c r="A586" i="2"/>
  <c r="H584" i="2"/>
  <c r="I584" i="2"/>
  <c r="K583" i="2"/>
  <c r="J583" i="2"/>
  <c r="L583" i="2" s="1"/>
  <c r="N583" i="2"/>
  <c r="J584" i="2" l="1"/>
  <c r="L584" i="2" s="1"/>
  <c r="K584" i="2"/>
  <c r="I585" i="2"/>
  <c r="H585" i="2"/>
  <c r="N584" i="2"/>
  <c r="M585" i="2"/>
  <c r="D586" i="2"/>
  <c r="A587" i="2"/>
  <c r="G586" i="2"/>
  <c r="C586" i="2"/>
  <c r="F586" i="2"/>
  <c r="B586" i="2"/>
  <c r="E586" i="2"/>
  <c r="F587" i="2" l="1"/>
  <c r="B587" i="2"/>
  <c r="E587" i="2"/>
  <c r="D587" i="2"/>
  <c r="A588" i="2"/>
  <c r="G587" i="2"/>
  <c r="C587" i="2"/>
  <c r="H586" i="2"/>
  <c r="I586" i="2"/>
  <c r="J585" i="2"/>
  <c r="L585" i="2" s="1"/>
  <c r="K585" i="2"/>
  <c r="M586" i="2"/>
  <c r="N585" i="2"/>
  <c r="J586" i="2" l="1"/>
  <c r="L586" i="2" s="1"/>
  <c r="K586" i="2"/>
  <c r="N586" i="2"/>
  <c r="M587" i="2"/>
  <c r="D588" i="2"/>
  <c r="A589" i="2"/>
  <c r="G588" i="2"/>
  <c r="C588" i="2"/>
  <c r="F588" i="2"/>
  <c r="B588" i="2"/>
  <c r="E588" i="2"/>
  <c r="I587" i="2"/>
  <c r="N587" i="2" s="1"/>
  <c r="H587" i="2"/>
  <c r="F589" i="2" l="1"/>
  <c r="B589" i="2"/>
  <c r="E589" i="2"/>
  <c r="D589" i="2"/>
  <c r="C589" i="2"/>
  <c r="A590" i="2"/>
  <c r="G589" i="2"/>
  <c r="H588" i="2"/>
  <c r="I588" i="2"/>
  <c r="N588" i="2" s="1"/>
  <c r="M588" i="2"/>
  <c r="J587" i="2"/>
  <c r="L587" i="2" s="1"/>
  <c r="K587" i="2"/>
  <c r="D590" i="2" l="1"/>
  <c r="A591" i="2"/>
  <c r="G590" i="2"/>
  <c r="C590" i="2"/>
  <c r="F590" i="2"/>
  <c r="B590" i="2"/>
  <c r="E590" i="2"/>
  <c r="M589" i="2"/>
  <c r="I589" i="2"/>
  <c r="N589" i="2" s="1"/>
  <c r="H589" i="2"/>
  <c r="K588" i="2"/>
  <c r="J588" i="2"/>
  <c r="L588" i="2" s="1"/>
  <c r="M590" i="2" l="1"/>
  <c r="F591" i="2"/>
  <c r="B591" i="2"/>
  <c r="E591" i="2"/>
  <c r="D591" i="2"/>
  <c r="G591" i="2"/>
  <c r="C591" i="2"/>
  <c r="A592" i="2"/>
  <c r="J589" i="2"/>
  <c r="L589" i="2" s="1"/>
  <c r="K589" i="2"/>
  <c r="H590" i="2"/>
  <c r="I590" i="2"/>
  <c r="D592" i="2" l="1"/>
  <c r="A593" i="2"/>
  <c r="G592" i="2"/>
  <c r="C592" i="2"/>
  <c r="F592" i="2"/>
  <c r="B592" i="2"/>
  <c r="E592" i="2"/>
  <c r="I591" i="2"/>
  <c r="H591" i="2"/>
  <c r="M591" i="2"/>
  <c r="J590" i="2"/>
  <c r="L590" i="2" s="1"/>
  <c r="K590" i="2"/>
  <c r="N590" i="2"/>
  <c r="M592" i="2" l="1"/>
  <c r="J591" i="2"/>
  <c r="L591" i="2" s="1"/>
  <c r="K591" i="2"/>
  <c r="N591" i="2"/>
  <c r="F593" i="2"/>
  <c r="B593" i="2"/>
  <c r="E593" i="2"/>
  <c r="D593" i="2"/>
  <c r="G593" i="2"/>
  <c r="C593" i="2"/>
  <c r="A594" i="2"/>
  <c r="H592" i="2"/>
  <c r="I592" i="2"/>
  <c r="N592" i="2" s="1"/>
  <c r="M593" i="2" l="1"/>
  <c r="D594" i="2"/>
  <c r="A595" i="2"/>
  <c r="G594" i="2"/>
  <c r="C594" i="2"/>
  <c r="F594" i="2"/>
  <c r="B594" i="2"/>
  <c r="E594" i="2"/>
  <c r="J592" i="2"/>
  <c r="L592" i="2" s="1"/>
  <c r="K592" i="2"/>
  <c r="I593" i="2"/>
  <c r="N593" i="2" s="1"/>
  <c r="H593" i="2"/>
  <c r="M594" i="2" l="1"/>
  <c r="F595" i="2"/>
  <c r="B595" i="2"/>
  <c r="E595" i="2"/>
  <c r="D595" i="2"/>
  <c r="A596" i="2"/>
  <c r="G595" i="2"/>
  <c r="C595" i="2"/>
  <c r="J593" i="2"/>
  <c r="L593" i="2" s="1"/>
  <c r="K593" i="2"/>
  <c r="H594" i="2"/>
  <c r="I594" i="2"/>
  <c r="M595" i="2" l="1"/>
  <c r="D596" i="2"/>
  <c r="A597" i="2"/>
  <c r="G596" i="2"/>
  <c r="C596" i="2"/>
  <c r="F596" i="2"/>
  <c r="B596" i="2"/>
  <c r="E596" i="2"/>
  <c r="K594" i="2"/>
  <c r="J594" i="2"/>
  <c r="L594" i="2" s="1"/>
  <c r="N594" i="2"/>
  <c r="I595" i="2"/>
  <c r="H595" i="2"/>
  <c r="M596" i="2" l="1"/>
  <c r="F597" i="2"/>
  <c r="B597" i="2"/>
  <c r="E597" i="2"/>
  <c r="D597" i="2"/>
  <c r="C597" i="2"/>
  <c r="A598" i="2"/>
  <c r="G597" i="2"/>
  <c r="J595" i="2"/>
  <c r="L595" i="2" s="1"/>
  <c r="K595" i="2"/>
  <c r="N595" i="2"/>
  <c r="H596" i="2"/>
  <c r="I596" i="2"/>
  <c r="D598" i="2" l="1"/>
  <c r="A599" i="2"/>
  <c r="G598" i="2"/>
  <c r="C598" i="2"/>
  <c r="F598" i="2"/>
  <c r="B598" i="2"/>
  <c r="E598" i="2"/>
  <c r="M597" i="2"/>
  <c r="I597" i="2"/>
  <c r="N597" i="2" s="1"/>
  <c r="H597" i="2"/>
  <c r="J596" i="2"/>
  <c r="L596" i="2" s="1"/>
  <c r="K596" i="2"/>
  <c r="N596" i="2"/>
  <c r="M598" i="2" l="1"/>
  <c r="F599" i="2"/>
  <c r="B599" i="2"/>
  <c r="E599" i="2"/>
  <c r="D599" i="2"/>
  <c r="G599" i="2"/>
  <c r="C599" i="2"/>
  <c r="A600" i="2"/>
  <c r="J597" i="2"/>
  <c r="L597" i="2" s="1"/>
  <c r="K597" i="2"/>
  <c r="H598" i="2"/>
  <c r="I598" i="2"/>
  <c r="I599" i="2" l="1"/>
  <c r="H599" i="2"/>
  <c r="M599" i="2"/>
  <c r="D600" i="2"/>
  <c r="A601" i="2"/>
  <c r="G600" i="2"/>
  <c r="C600" i="2"/>
  <c r="F600" i="2"/>
  <c r="B600" i="2"/>
  <c r="E600" i="2"/>
  <c r="J598" i="2"/>
  <c r="L598" i="2" s="1"/>
  <c r="K598" i="2"/>
  <c r="N598" i="2"/>
  <c r="M600" i="2" l="1"/>
  <c r="F601" i="2"/>
  <c r="B601" i="2"/>
  <c r="E601" i="2"/>
  <c r="D601" i="2"/>
  <c r="G601" i="2"/>
  <c r="C601" i="2"/>
  <c r="A602" i="2"/>
  <c r="J599" i="2"/>
  <c r="L599" i="2" s="1"/>
  <c r="K599" i="2"/>
  <c r="H600" i="2"/>
  <c r="I600" i="2"/>
  <c r="N599" i="2"/>
  <c r="I601" i="2" l="1"/>
  <c r="H601" i="2"/>
  <c r="M601" i="2"/>
  <c r="J600" i="2"/>
  <c r="L600" i="2" s="1"/>
  <c r="K600" i="2"/>
  <c r="N600" i="2"/>
  <c r="D602" i="2"/>
  <c r="A603" i="2"/>
  <c r="G602" i="2"/>
  <c r="C602" i="2"/>
  <c r="F602" i="2"/>
  <c r="B602" i="2"/>
  <c r="E602" i="2"/>
  <c r="F603" i="2" l="1"/>
  <c r="B603" i="2"/>
  <c r="A604" i="2"/>
  <c r="E603" i="2"/>
  <c r="D603" i="2"/>
  <c r="G603" i="2"/>
  <c r="C603" i="2"/>
  <c r="H602" i="2"/>
  <c r="I602" i="2"/>
  <c r="M602" i="2"/>
  <c r="J601" i="2"/>
  <c r="L601" i="2" s="1"/>
  <c r="K601" i="2"/>
  <c r="N601" i="2"/>
  <c r="J602" i="2" l="1"/>
  <c r="L602" i="2" s="1"/>
  <c r="K602" i="2"/>
  <c r="A605" i="2"/>
  <c r="G604" i="2"/>
  <c r="C604" i="2"/>
  <c r="B604" i="2"/>
  <c r="F604" i="2"/>
  <c r="E604" i="2"/>
  <c r="D604" i="2"/>
  <c r="N602" i="2"/>
  <c r="M603" i="2"/>
  <c r="I603" i="2"/>
  <c r="H603" i="2"/>
  <c r="K603" i="2" l="1"/>
  <c r="J603" i="2"/>
  <c r="L603" i="2" s="1"/>
  <c r="H604" i="2"/>
  <c r="I604" i="2"/>
  <c r="N603" i="2"/>
  <c r="M604" i="2"/>
  <c r="E605" i="2"/>
  <c r="A606" i="2"/>
  <c r="D605" i="2"/>
  <c r="C605" i="2"/>
  <c r="G605" i="2"/>
  <c r="B605" i="2"/>
  <c r="F605" i="2"/>
  <c r="M605" i="2" l="1"/>
  <c r="A607" i="2"/>
  <c r="G606" i="2"/>
  <c r="C606" i="2"/>
  <c r="F606" i="2"/>
  <c r="E606" i="2"/>
  <c r="D606" i="2"/>
  <c r="B606" i="2"/>
  <c r="K604" i="2"/>
  <c r="J604" i="2"/>
  <c r="L604" i="2" s="1"/>
  <c r="N604" i="2"/>
  <c r="I605" i="2"/>
  <c r="N605" i="2" s="1"/>
  <c r="H605" i="2"/>
  <c r="I606" i="2" l="1"/>
  <c r="H606" i="2"/>
  <c r="K605" i="2"/>
  <c r="J605" i="2"/>
  <c r="L605" i="2" s="1"/>
  <c r="M606" i="2"/>
  <c r="E607" i="2"/>
  <c r="C607" i="2"/>
  <c r="G607" i="2"/>
  <c r="B607" i="2"/>
  <c r="F607" i="2"/>
  <c r="D607" i="2"/>
  <c r="A608" i="2"/>
  <c r="I607" i="2" l="1"/>
  <c r="N607" i="2" s="1"/>
  <c r="H607" i="2"/>
  <c r="A609" i="2"/>
  <c r="G608" i="2"/>
  <c r="C608" i="2"/>
  <c r="E608" i="2"/>
  <c r="D608" i="2"/>
  <c r="B608" i="2"/>
  <c r="F608" i="2"/>
  <c r="M607" i="2"/>
  <c r="K606" i="2"/>
  <c r="J606" i="2"/>
  <c r="L606" i="2" s="1"/>
  <c r="N606" i="2"/>
  <c r="M608" i="2" l="1"/>
  <c r="I608" i="2"/>
  <c r="H608" i="2"/>
  <c r="E609" i="2"/>
  <c r="G609" i="2"/>
  <c r="B609" i="2"/>
  <c r="F609" i="2"/>
  <c r="A610" i="2"/>
  <c r="D609" i="2"/>
  <c r="C609" i="2"/>
  <c r="K607" i="2"/>
  <c r="J607" i="2"/>
  <c r="L607" i="2" s="1"/>
  <c r="M609" i="2" l="1"/>
  <c r="K608" i="2"/>
  <c r="J608" i="2"/>
  <c r="L608" i="2" s="1"/>
  <c r="A611" i="2"/>
  <c r="G610" i="2"/>
  <c r="C610" i="2"/>
  <c r="D610" i="2"/>
  <c r="B610" i="2"/>
  <c r="F610" i="2"/>
  <c r="E610" i="2"/>
  <c r="N608" i="2"/>
  <c r="I609" i="2"/>
  <c r="N609" i="2"/>
  <c r="H609" i="2"/>
  <c r="I610" i="2" l="1"/>
  <c r="H610" i="2"/>
  <c r="K609" i="2"/>
  <c r="J609" i="2"/>
  <c r="L609" i="2" s="1"/>
  <c r="E611" i="2"/>
  <c r="F611" i="2"/>
  <c r="A612" i="2"/>
  <c r="D611" i="2"/>
  <c r="C611" i="2"/>
  <c r="G611" i="2"/>
  <c r="B611" i="2"/>
  <c r="M610" i="2"/>
  <c r="A613" i="2" l="1"/>
  <c r="G612" i="2"/>
  <c r="C612" i="2"/>
  <c r="B612" i="2"/>
  <c r="F612" i="2"/>
  <c r="E612" i="2"/>
  <c r="D612" i="2"/>
  <c r="I611" i="2"/>
  <c r="N611" i="2" s="1"/>
  <c r="H611" i="2"/>
  <c r="M611" i="2"/>
  <c r="K610" i="2"/>
  <c r="J610" i="2"/>
  <c r="L610" i="2" s="1"/>
  <c r="N610" i="2"/>
  <c r="H612" i="2" l="1"/>
  <c r="I612" i="2"/>
  <c r="J611" i="2"/>
  <c r="L611" i="2" s="1"/>
  <c r="K611" i="2"/>
  <c r="M612" i="2"/>
  <c r="E613" i="2"/>
  <c r="A614" i="2"/>
  <c r="D613" i="2"/>
  <c r="C613" i="2"/>
  <c r="G613" i="2"/>
  <c r="B613" i="2"/>
  <c r="F613" i="2"/>
  <c r="M613" i="2" l="1"/>
  <c r="I613" i="2"/>
  <c r="N613" i="2" s="1"/>
  <c r="H613" i="2"/>
  <c r="J612" i="2"/>
  <c r="L612" i="2" s="1"/>
  <c r="K612" i="2"/>
  <c r="N612" i="2"/>
  <c r="A615" i="2"/>
  <c r="G614" i="2"/>
  <c r="C614" i="2"/>
  <c r="F614" i="2"/>
  <c r="E614" i="2"/>
  <c r="D614" i="2"/>
  <c r="B614" i="2"/>
  <c r="M614" i="2" l="1"/>
  <c r="E615" i="2"/>
  <c r="C615" i="2"/>
  <c r="G615" i="2"/>
  <c r="B615" i="2"/>
  <c r="F615" i="2"/>
  <c r="A616" i="2"/>
  <c r="D615" i="2"/>
  <c r="I614" i="2"/>
  <c r="N614" i="2" s="1"/>
  <c r="H614" i="2"/>
  <c r="J613" i="2"/>
  <c r="L613" i="2" s="1"/>
  <c r="K613" i="2"/>
  <c r="M615" i="2" l="1"/>
  <c r="K614" i="2"/>
  <c r="J614" i="2"/>
  <c r="L614" i="2" s="1"/>
  <c r="A617" i="2"/>
  <c r="G616" i="2"/>
  <c r="C616" i="2"/>
  <c r="E616" i="2"/>
  <c r="D616" i="2"/>
  <c r="B616" i="2"/>
  <c r="F616" i="2"/>
  <c r="I615" i="2"/>
  <c r="N615" i="2" s="1"/>
  <c r="H615" i="2"/>
  <c r="M616" i="2" l="1"/>
  <c r="E617" i="2"/>
  <c r="G617" i="2"/>
  <c r="B617" i="2"/>
  <c r="F617" i="2"/>
  <c r="A618" i="2"/>
  <c r="D617" i="2"/>
  <c r="C617" i="2"/>
  <c r="I616" i="2"/>
  <c r="N616" i="2" s="1"/>
  <c r="H616" i="2"/>
  <c r="J615" i="2"/>
  <c r="L615" i="2" s="1"/>
  <c r="K615" i="2"/>
  <c r="I617" i="2" l="1"/>
  <c r="N617" i="2" s="1"/>
  <c r="H617" i="2"/>
  <c r="K616" i="2"/>
  <c r="J616" i="2"/>
  <c r="L616" i="2" s="1"/>
  <c r="M617" i="2"/>
  <c r="A619" i="2"/>
  <c r="G618" i="2"/>
  <c r="C618" i="2"/>
  <c r="D618" i="2"/>
  <c r="B618" i="2"/>
  <c r="F618" i="2"/>
  <c r="E618" i="2"/>
  <c r="M618" i="2" l="1"/>
  <c r="E619" i="2"/>
  <c r="F619" i="2"/>
  <c r="A620" i="2"/>
  <c r="D619" i="2"/>
  <c r="C619" i="2"/>
  <c r="G619" i="2"/>
  <c r="B619" i="2"/>
  <c r="I618" i="2"/>
  <c r="N618" i="2" s="1"/>
  <c r="H618" i="2"/>
  <c r="K617" i="2"/>
  <c r="J617" i="2"/>
  <c r="L617" i="2" s="1"/>
  <c r="A621" i="2" l="1"/>
  <c r="G620" i="2"/>
  <c r="C620" i="2"/>
  <c r="B620" i="2"/>
  <c r="F620" i="2"/>
  <c r="E620" i="2"/>
  <c r="D620" i="2"/>
  <c r="I619" i="2"/>
  <c r="N619" i="2" s="1"/>
  <c r="H619" i="2"/>
  <c r="J618" i="2"/>
  <c r="L618" i="2" s="1"/>
  <c r="K618" i="2"/>
  <c r="M619" i="2"/>
  <c r="H620" i="2" l="1"/>
  <c r="I620" i="2"/>
  <c r="J619" i="2"/>
  <c r="L619" i="2" s="1"/>
  <c r="K619" i="2"/>
  <c r="M620" i="2"/>
  <c r="E621" i="2"/>
  <c r="A622" i="2"/>
  <c r="D621" i="2"/>
  <c r="C621" i="2"/>
  <c r="G621" i="2"/>
  <c r="B621" i="2"/>
  <c r="F621" i="2"/>
  <c r="M621" i="2" l="1"/>
  <c r="K620" i="2"/>
  <c r="J620" i="2"/>
  <c r="L620" i="2" s="1"/>
  <c r="A623" i="2"/>
  <c r="G622" i="2"/>
  <c r="C622" i="2"/>
  <c r="F622" i="2"/>
  <c r="E622" i="2"/>
  <c r="D622" i="2"/>
  <c r="B622" i="2"/>
  <c r="I621" i="2"/>
  <c r="N621" i="2" s="1"/>
  <c r="H621" i="2"/>
  <c r="N620" i="2"/>
  <c r="K621" i="2" l="1"/>
  <c r="J621" i="2"/>
  <c r="L621" i="2" s="1"/>
  <c r="I622" i="2"/>
  <c r="H622" i="2"/>
  <c r="M622" i="2"/>
  <c r="E623" i="2"/>
  <c r="C623" i="2"/>
  <c r="G623" i="2"/>
  <c r="B623" i="2"/>
  <c r="F623" i="2"/>
  <c r="A624" i="2"/>
  <c r="D623" i="2"/>
  <c r="M623" i="2" l="1"/>
  <c r="A625" i="2"/>
  <c r="G624" i="2"/>
  <c r="C624" i="2"/>
  <c r="E624" i="2"/>
  <c r="D624" i="2"/>
  <c r="B624" i="2"/>
  <c r="F624" i="2"/>
  <c r="I623" i="2"/>
  <c r="N623" i="2" s="1"/>
  <c r="H623" i="2"/>
  <c r="K622" i="2"/>
  <c r="J622" i="2"/>
  <c r="L622" i="2" s="1"/>
  <c r="N622" i="2"/>
  <c r="M624" i="2" l="1"/>
  <c r="I624" i="2"/>
  <c r="H624" i="2"/>
  <c r="K623" i="2"/>
  <c r="J623" i="2"/>
  <c r="L623" i="2" s="1"/>
  <c r="E625" i="2"/>
  <c r="G625" i="2"/>
  <c r="B625" i="2"/>
  <c r="F625" i="2"/>
  <c r="A626" i="2"/>
  <c r="D625" i="2"/>
  <c r="C625" i="2"/>
  <c r="A627" i="2" l="1"/>
  <c r="G626" i="2"/>
  <c r="C626" i="2"/>
  <c r="D626" i="2"/>
  <c r="B626" i="2"/>
  <c r="F626" i="2"/>
  <c r="E626" i="2"/>
  <c r="M625" i="2"/>
  <c r="I625" i="2"/>
  <c r="H625" i="2"/>
  <c r="J624" i="2"/>
  <c r="L624" i="2" s="1"/>
  <c r="K624" i="2"/>
  <c r="N624" i="2"/>
  <c r="I626" i="2" l="1"/>
  <c r="H626" i="2"/>
  <c r="J625" i="2"/>
  <c r="L625" i="2" s="1"/>
  <c r="K625" i="2"/>
  <c r="M626" i="2"/>
  <c r="N625" i="2"/>
  <c r="E627" i="2"/>
  <c r="F627" i="2"/>
  <c r="A628" i="2"/>
  <c r="D627" i="2"/>
  <c r="C627" i="2"/>
  <c r="B627" i="2"/>
  <c r="G627" i="2"/>
  <c r="M627" i="2" l="1"/>
  <c r="A629" i="2"/>
  <c r="G628" i="2"/>
  <c r="C628" i="2"/>
  <c r="B628" i="2"/>
  <c r="F628" i="2"/>
  <c r="E628" i="2"/>
  <c r="D628" i="2"/>
  <c r="I627" i="2"/>
  <c r="N627" i="2" s="1"/>
  <c r="H627" i="2"/>
  <c r="K626" i="2"/>
  <c r="J626" i="2"/>
  <c r="L626" i="2" s="1"/>
  <c r="N626" i="2"/>
  <c r="J627" i="2" l="1"/>
  <c r="L627" i="2" s="1"/>
  <c r="K627" i="2"/>
  <c r="M628" i="2"/>
  <c r="E629" i="2"/>
  <c r="A630" i="2"/>
  <c r="D629" i="2"/>
  <c r="C629" i="2"/>
  <c r="G629" i="2"/>
  <c r="B629" i="2"/>
  <c r="F629" i="2"/>
  <c r="H628" i="2"/>
  <c r="I628" i="2"/>
  <c r="M629" i="2" l="1"/>
  <c r="J628" i="2"/>
  <c r="L628" i="2" s="1"/>
  <c r="K628" i="2"/>
  <c r="A631" i="2"/>
  <c r="G630" i="2"/>
  <c r="C630" i="2"/>
  <c r="F630" i="2"/>
  <c r="E630" i="2"/>
  <c r="D630" i="2"/>
  <c r="B630" i="2"/>
  <c r="I629" i="2"/>
  <c r="N629" i="2" s="1"/>
  <c r="H629" i="2"/>
  <c r="N628" i="2"/>
  <c r="H630" i="2" l="1"/>
  <c r="I630" i="2"/>
  <c r="K629" i="2"/>
  <c r="J629" i="2"/>
  <c r="L629" i="2" s="1"/>
  <c r="M630" i="2"/>
  <c r="E631" i="2"/>
  <c r="C631" i="2"/>
  <c r="A632" i="2"/>
  <c r="G631" i="2"/>
  <c r="F631" i="2"/>
  <c r="D631" i="2"/>
  <c r="B631" i="2"/>
  <c r="A633" i="2" l="1"/>
  <c r="G632" i="2"/>
  <c r="C632" i="2"/>
  <c r="E632" i="2"/>
  <c r="F632" i="2"/>
  <c r="D632" i="2"/>
  <c r="B632" i="2"/>
  <c r="I631" i="2"/>
  <c r="N631" i="2" s="1"/>
  <c r="H631" i="2"/>
  <c r="M631" i="2"/>
  <c r="K630" i="2"/>
  <c r="J630" i="2"/>
  <c r="L630" i="2" s="1"/>
  <c r="N630" i="2"/>
  <c r="H632" i="2" l="1"/>
  <c r="I632" i="2"/>
  <c r="J631" i="2"/>
  <c r="L631" i="2" s="1"/>
  <c r="K631" i="2"/>
  <c r="M632" i="2"/>
  <c r="E633" i="2"/>
  <c r="G633" i="2"/>
  <c r="B633" i="2"/>
  <c r="A634" i="2"/>
  <c r="F633" i="2"/>
  <c r="D633" i="2"/>
  <c r="C633" i="2"/>
  <c r="I633" i="2" l="1"/>
  <c r="N633" i="2" s="1"/>
  <c r="H633" i="2"/>
  <c r="J632" i="2"/>
  <c r="L632" i="2" s="1"/>
  <c r="K632" i="2"/>
  <c r="A635" i="2"/>
  <c r="G634" i="2"/>
  <c r="C634" i="2"/>
  <c r="D634" i="2"/>
  <c r="F634" i="2"/>
  <c r="E634" i="2"/>
  <c r="B634" i="2"/>
  <c r="M633" i="2"/>
  <c r="N632" i="2"/>
  <c r="M634" i="2" l="1"/>
  <c r="I634" i="2"/>
  <c r="H634" i="2"/>
  <c r="E635" i="2"/>
  <c r="F635" i="2"/>
  <c r="A636" i="2"/>
  <c r="B635" i="2"/>
  <c r="G635" i="2"/>
  <c r="D635" i="2"/>
  <c r="C635" i="2"/>
  <c r="K633" i="2"/>
  <c r="J633" i="2"/>
  <c r="L633" i="2" s="1"/>
  <c r="I635" i="2" l="1"/>
  <c r="N635" i="2" s="1"/>
  <c r="H635" i="2"/>
  <c r="M635" i="2"/>
  <c r="A637" i="2"/>
  <c r="G636" i="2"/>
  <c r="C636" i="2"/>
  <c r="B636" i="2"/>
  <c r="F636" i="2"/>
  <c r="E636" i="2"/>
  <c r="D636" i="2"/>
  <c r="J634" i="2"/>
  <c r="L634" i="2" s="1"/>
  <c r="K634" i="2"/>
  <c r="N634" i="2"/>
  <c r="H636" i="2" l="1"/>
  <c r="I636" i="2"/>
  <c r="N636" i="2" s="1"/>
  <c r="M636" i="2"/>
  <c r="E637" i="2"/>
  <c r="A638" i="2"/>
  <c r="D637" i="2"/>
  <c r="B637" i="2"/>
  <c r="G637" i="2"/>
  <c r="F637" i="2"/>
  <c r="C637" i="2"/>
  <c r="K635" i="2"/>
  <c r="J635" i="2"/>
  <c r="L635" i="2" s="1"/>
  <c r="I637" i="2" l="1"/>
  <c r="N637" i="2" s="1"/>
  <c r="H637" i="2"/>
  <c r="A639" i="2"/>
  <c r="G638" i="2"/>
  <c r="C638" i="2"/>
  <c r="F638" i="2"/>
  <c r="B638" i="2"/>
  <c r="E638" i="2"/>
  <c r="D638" i="2"/>
  <c r="J636" i="2"/>
  <c r="L636" i="2" s="1"/>
  <c r="K636" i="2"/>
  <c r="M637" i="2"/>
  <c r="E639" i="2" l="1"/>
  <c r="C639" i="2"/>
  <c r="B639" i="2"/>
  <c r="A640" i="2"/>
  <c r="G639" i="2"/>
  <c r="F639" i="2"/>
  <c r="D639" i="2"/>
  <c r="I638" i="2"/>
  <c r="H638" i="2"/>
  <c r="M638" i="2"/>
  <c r="J637" i="2"/>
  <c r="L637" i="2" s="1"/>
  <c r="K637" i="2"/>
  <c r="K638" i="2" l="1"/>
  <c r="J638" i="2"/>
  <c r="M639" i="2"/>
  <c r="N638" i="2"/>
  <c r="I639" i="2"/>
  <c r="N639" i="2"/>
  <c r="H639" i="2"/>
  <c r="A641" i="2"/>
  <c r="G640" i="2"/>
  <c r="C640" i="2"/>
  <c r="E640" i="2"/>
  <c r="B640" i="2"/>
  <c r="F640" i="2"/>
  <c r="D640" i="2"/>
  <c r="M640" i="2" l="1"/>
  <c r="J639" i="2"/>
  <c r="K639" i="2"/>
  <c r="E641" i="2"/>
  <c r="G641" i="2"/>
  <c r="B641" i="2"/>
  <c r="C641" i="2"/>
  <c r="A642" i="2"/>
  <c r="F641" i="2"/>
  <c r="D641" i="2"/>
  <c r="I640" i="2"/>
  <c r="N640" i="2" s="1"/>
  <c r="H640" i="2"/>
  <c r="L638" i="2"/>
  <c r="M641" i="2" l="1"/>
  <c r="L639" i="2"/>
  <c r="J640" i="2"/>
  <c r="L640" i="2" s="1"/>
  <c r="K640" i="2"/>
  <c r="A643" i="2"/>
  <c r="G642" i="2"/>
  <c r="C642" i="2"/>
  <c r="D642" i="2"/>
  <c r="B642" i="2"/>
  <c r="F642" i="2"/>
  <c r="E642" i="2"/>
  <c r="I641" i="2"/>
  <c r="N641" i="2" s="1"/>
  <c r="H641" i="2"/>
  <c r="E643" i="2" l="1"/>
  <c r="F643" i="2"/>
  <c r="C643" i="2"/>
  <c r="A644" i="2"/>
  <c r="B643" i="2"/>
  <c r="G643" i="2"/>
  <c r="D643" i="2"/>
  <c r="I642" i="2"/>
  <c r="N642" i="2" s="1"/>
  <c r="H642" i="2"/>
  <c r="M642" i="2"/>
  <c r="J641" i="2"/>
  <c r="L641" i="2" s="1"/>
  <c r="K641" i="2"/>
  <c r="M643" i="2" l="1"/>
  <c r="A645" i="2"/>
  <c r="G644" i="2"/>
  <c r="C644" i="2"/>
  <c r="B644" i="2"/>
  <c r="D644" i="2"/>
  <c r="F644" i="2"/>
  <c r="E644" i="2"/>
  <c r="K642" i="2"/>
  <c r="J642" i="2"/>
  <c r="L642" i="2" s="1"/>
  <c r="I643" i="2"/>
  <c r="H643" i="2"/>
  <c r="J643" i="2" l="1"/>
  <c r="L643" i="2" s="1"/>
  <c r="K643" i="2"/>
  <c r="H644" i="2"/>
  <c r="I644" i="2"/>
  <c r="N644" i="2"/>
  <c r="N643" i="2"/>
  <c r="M644" i="2"/>
  <c r="E645" i="2"/>
  <c r="A646" i="2"/>
  <c r="D645" i="2"/>
  <c r="C645" i="2"/>
  <c r="B645" i="2"/>
  <c r="G645" i="2"/>
  <c r="F645" i="2"/>
  <c r="M645" i="2" l="1"/>
  <c r="I645" i="2"/>
  <c r="N645" i="2" s="1"/>
  <c r="H645" i="2"/>
  <c r="A647" i="2"/>
  <c r="G646" i="2"/>
  <c r="C646" i="2"/>
  <c r="F646" i="2"/>
  <c r="D646" i="2"/>
  <c r="B646" i="2"/>
  <c r="E646" i="2"/>
  <c r="K644" i="2"/>
  <c r="J644" i="2"/>
  <c r="L644" i="2" s="1"/>
  <c r="M646" i="2" l="1"/>
  <c r="E647" i="2"/>
  <c r="C647" i="2"/>
  <c r="D647" i="2"/>
  <c r="B647" i="2"/>
  <c r="A648" i="2"/>
  <c r="G647" i="2"/>
  <c r="F647" i="2"/>
  <c r="I646" i="2"/>
  <c r="N646" i="2" s="1"/>
  <c r="H646" i="2"/>
  <c r="K645" i="2"/>
  <c r="J645" i="2"/>
  <c r="L645" i="2" s="1"/>
  <c r="A649" i="2" l="1"/>
  <c r="G648" i="2"/>
  <c r="C648" i="2"/>
  <c r="E648" i="2"/>
  <c r="D648" i="2"/>
  <c r="B648" i="2"/>
  <c r="F648" i="2"/>
  <c r="K646" i="2"/>
  <c r="J646" i="2"/>
  <c r="L646" i="2" s="1"/>
  <c r="M647" i="2"/>
  <c r="I647" i="2"/>
  <c r="N647" i="2" s="1"/>
  <c r="H647" i="2"/>
  <c r="M648" i="2" l="1"/>
  <c r="I648" i="2"/>
  <c r="N648" i="2" s="1"/>
  <c r="H648" i="2"/>
  <c r="J647" i="2"/>
  <c r="L647" i="2" s="1"/>
  <c r="K647" i="2"/>
  <c r="E649" i="2"/>
  <c r="G649" i="2"/>
  <c r="B649" i="2"/>
  <c r="D649" i="2"/>
  <c r="C649" i="2"/>
  <c r="A650" i="2"/>
  <c r="F649" i="2"/>
  <c r="A651" i="2" l="1"/>
  <c r="G650" i="2"/>
  <c r="C650" i="2"/>
  <c r="D650" i="2"/>
  <c r="E650" i="2"/>
  <c r="B650" i="2"/>
  <c r="F650" i="2"/>
  <c r="I649" i="2"/>
  <c r="N649" i="2" s="1"/>
  <c r="H649" i="2"/>
  <c r="M649" i="2"/>
  <c r="J648" i="2"/>
  <c r="L648" i="2" s="1"/>
  <c r="K648" i="2"/>
  <c r="M650" i="2" l="1"/>
  <c r="K649" i="2"/>
  <c r="J649" i="2"/>
  <c r="L649" i="2" s="1"/>
  <c r="I650" i="2"/>
  <c r="H650" i="2"/>
  <c r="E651" i="2"/>
  <c r="F651" i="2"/>
  <c r="D651" i="2"/>
  <c r="C651" i="2"/>
  <c r="A652" i="2"/>
  <c r="B651" i="2"/>
  <c r="G651" i="2"/>
  <c r="M651" i="2" l="1"/>
  <c r="A653" i="2"/>
  <c r="G652" i="2"/>
  <c r="C652" i="2"/>
  <c r="B652" i="2"/>
  <c r="E652" i="2"/>
  <c r="D652" i="2"/>
  <c r="F652" i="2"/>
  <c r="K650" i="2"/>
  <c r="J650" i="2"/>
  <c r="L650" i="2" s="1"/>
  <c r="I651" i="2"/>
  <c r="H651" i="2"/>
  <c r="N650" i="2"/>
  <c r="K651" i="2" l="1"/>
  <c r="J651" i="2"/>
  <c r="L651" i="2" s="1"/>
  <c r="H652" i="2"/>
  <c r="I652" i="2"/>
  <c r="N652" i="2"/>
  <c r="N651" i="2"/>
  <c r="M652" i="2"/>
  <c r="E653" i="2"/>
  <c r="A654" i="2"/>
  <c r="D653" i="2"/>
  <c r="F653" i="2"/>
  <c r="C653" i="2"/>
  <c r="B653" i="2"/>
  <c r="G653" i="2"/>
  <c r="K652" i="2" l="1"/>
  <c r="J652" i="2"/>
  <c r="L652" i="2" s="1"/>
  <c r="I653" i="2"/>
  <c r="N653" i="2" s="1"/>
  <c r="H653" i="2"/>
  <c r="A655" i="2"/>
  <c r="G654" i="2"/>
  <c r="C654" i="2"/>
  <c r="F654" i="2"/>
  <c r="E654" i="2"/>
  <c r="D654" i="2"/>
  <c r="B654" i="2"/>
  <c r="M653" i="2"/>
  <c r="M654" i="2" l="1"/>
  <c r="E655" i="2"/>
  <c r="C655" i="2"/>
  <c r="F655" i="2"/>
  <c r="D655" i="2"/>
  <c r="B655" i="2"/>
  <c r="A656" i="2"/>
  <c r="G655" i="2"/>
  <c r="I654" i="2"/>
  <c r="N654" i="2" s="1"/>
  <c r="H654" i="2"/>
  <c r="K653" i="2"/>
  <c r="J653" i="2"/>
  <c r="L653" i="2" s="1"/>
  <c r="M655" i="2" l="1"/>
  <c r="K654" i="2"/>
  <c r="J654" i="2"/>
  <c r="L654" i="2" s="1"/>
  <c r="I655" i="2"/>
  <c r="N655" i="2" s="1"/>
  <c r="H655" i="2"/>
  <c r="A657" i="2"/>
  <c r="G656" i="2"/>
  <c r="C656" i="2"/>
  <c r="E656" i="2"/>
  <c r="F656" i="2"/>
  <c r="D656" i="2"/>
  <c r="B656" i="2"/>
  <c r="M656" i="2" l="1"/>
  <c r="K655" i="2"/>
  <c r="J655" i="2"/>
  <c r="L655" i="2" s="1"/>
  <c r="E657" i="2"/>
  <c r="G657" i="2"/>
  <c r="B657" i="2"/>
  <c r="F657" i="2"/>
  <c r="D657" i="2"/>
  <c r="C657" i="2"/>
  <c r="A658" i="2"/>
  <c r="I656" i="2"/>
  <c r="N656" i="2" s="1"/>
  <c r="H656" i="2"/>
  <c r="I657" i="2" l="1"/>
  <c r="N657" i="2" s="1"/>
  <c r="H657" i="2"/>
  <c r="M657" i="2"/>
  <c r="J656" i="2"/>
  <c r="L656" i="2" s="1"/>
  <c r="K656" i="2"/>
  <c r="A659" i="2"/>
  <c r="G658" i="2"/>
  <c r="C658" i="2"/>
  <c r="D658" i="2"/>
  <c r="F658" i="2"/>
  <c r="E658" i="2"/>
  <c r="B658" i="2"/>
  <c r="I658" i="2" l="1"/>
  <c r="H658" i="2"/>
  <c r="M658" i="2"/>
  <c r="E659" i="2"/>
  <c r="F659" i="2"/>
  <c r="G659" i="2"/>
  <c r="D659" i="2"/>
  <c r="C659" i="2"/>
  <c r="A660" i="2"/>
  <c r="B659" i="2"/>
  <c r="K657" i="2"/>
  <c r="J657" i="2"/>
  <c r="L657" i="2" s="1"/>
  <c r="M659" i="2" l="1"/>
  <c r="A661" i="2"/>
  <c r="G660" i="2"/>
  <c r="C660" i="2"/>
  <c r="B660" i="2"/>
  <c r="F660" i="2"/>
  <c r="E660" i="2"/>
  <c r="D660" i="2"/>
  <c r="I659" i="2"/>
  <c r="N659" i="2" s="1"/>
  <c r="H659" i="2"/>
  <c r="K658" i="2"/>
  <c r="J658" i="2"/>
  <c r="L658" i="2" s="1"/>
  <c r="N658" i="2"/>
  <c r="H660" i="2" l="1"/>
  <c r="I660" i="2"/>
  <c r="K659" i="2"/>
  <c r="J659" i="2"/>
  <c r="L659" i="2" s="1"/>
  <c r="M660" i="2"/>
  <c r="E661" i="2"/>
  <c r="A662" i="2"/>
  <c r="D661" i="2"/>
  <c r="G661" i="2"/>
  <c r="F661" i="2"/>
  <c r="C661" i="2"/>
  <c r="B661" i="2"/>
  <c r="M661" i="2" l="1"/>
  <c r="A663" i="2"/>
  <c r="G662" i="2"/>
  <c r="C662" i="2"/>
  <c r="F662" i="2"/>
  <c r="E662" i="2"/>
  <c r="D662" i="2"/>
  <c r="B662" i="2"/>
  <c r="K660" i="2"/>
  <c r="J660" i="2"/>
  <c r="L660" i="2" s="1"/>
  <c r="I661" i="2"/>
  <c r="H661" i="2"/>
  <c r="N660" i="2"/>
  <c r="J661" i="2" l="1"/>
  <c r="L661" i="2" s="1"/>
  <c r="K661" i="2"/>
  <c r="H662" i="2"/>
  <c r="I662" i="2"/>
  <c r="N661" i="2"/>
  <c r="M662" i="2"/>
  <c r="E663" i="2"/>
  <c r="C663" i="2"/>
  <c r="A664" i="2"/>
  <c r="G663" i="2"/>
  <c r="F663" i="2"/>
  <c r="D663" i="2"/>
  <c r="B663" i="2"/>
  <c r="A665" i="2" l="1"/>
  <c r="G664" i="2"/>
  <c r="C664" i="2"/>
  <c r="E664" i="2"/>
  <c r="F664" i="2"/>
  <c r="D664" i="2"/>
  <c r="B664" i="2"/>
  <c r="K662" i="2"/>
  <c r="J662" i="2"/>
  <c r="L662" i="2" s="1"/>
  <c r="I663" i="2"/>
  <c r="H663" i="2"/>
  <c r="M663" i="2"/>
  <c r="N662" i="2"/>
  <c r="J663" i="2" l="1"/>
  <c r="K663" i="2"/>
  <c r="H664" i="2"/>
  <c r="I664" i="2"/>
  <c r="N663" i="2"/>
  <c r="M664" i="2"/>
  <c r="E665" i="2"/>
  <c r="G665" i="2"/>
  <c r="B665" i="2"/>
  <c r="A666" i="2"/>
  <c r="F665" i="2"/>
  <c r="D665" i="2"/>
  <c r="C665" i="2"/>
  <c r="M665" i="2" l="1"/>
  <c r="J664" i="2"/>
  <c r="L664" i="2" s="1"/>
  <c r="K664" i="2"/>
  <c r="I665" i="2"/>
  <c r="H665" i="2"/>
  <c r="A667" i="2"/>
  <c r="G666" i="2"/>
  <c r="C666" i="2"/>
  <c r="D666" i="2"/>
  <c r="F666" i="2"/>
  <c r="E666" i="2"/>
  <c r="B666" i="2"/>
  <c r="N664" i="2"/>
  <c r="L663" i="2"/>
  <c r="M666" i="2" l="1"/>
  <c r="J665" i="2"/>
  <c r="L665" i="2" s="1"/>
  <c r="K665" i="2"/>
  <c r="E667" i="2"/>
  <c r="F667" i="2"/>
  <c r="A668" i="2"/>
  <c r="B667" i="2"/>
  <c r="G667" i="2"/>
  <c r="D667" i="2"/>
  <c r="C667" i="2"/>
  <c r="I666" i="2"/>
  <c r="N666" i="2" s="1"/>
  <c r="H666" i="2"/>
  <c r="N665" i="2"/>
  <c r="A669" i="2" l="1"/>
  <c r="G668" i="2"/>
  <c r="C668" i="2"/>
  <c r="B668" i="2"/>
  <c r="F668" i="2"/>
  <c r="E668" i="2"/>
  <c r="D668" i="2"/>
  <c r="J666" i="2"/>
  <c r="L666" i="2" s="1"/>
  <c r="K666" i="2"/>
  <c r="I667" i="2"/>
  <c r="N667" i="2" s="1"/>
  <c r="H667" i="2"/>
  <c r="M667" i="2"/>
  <c r="K667" i="2" l="1"/>
  <c r="J667" i="2"/>
  <c r="L667" i="2" s="1"/>
  <c r="H668" i="2"/>
  <c r="I668" i="2"/>
  <c r="N668" i="2"/>
  <c r="M668" i="2"/>
  <c r="E669" i="2"/>
  <c r="A670" i="2"/>
  <c r="D669" i="2"/>
  <c r="B669" i="2"/>
  <c r="G669" i="2"/>
  <c r="F669" i="2"/>
  <c r="C669" i="2"/>
  <c r="A671" i="2" l="1"/>
  <c r="G670" i="2"/>
  <c r="C670" i="2"/>
  <c r="F670" i="2"/>
  <c r="B670" i="2"/>
  <c r="E670" i="2"/>
  <c r="D670" i="2"/>
  <c r="K668" i="2"/>
  <c r="J668" i="2"/>
  <c r="L668" i="2" s="1"/>
  <c r="I669" i="2"/>
  <c r="N669" i="2" s="1"/>
  <c r="H669" i="2"/>
  <c r="M669" i="2"/>
  <c r="K669" i="2" l="1"/>
  <c r="J669" i="2"/>
  <c r="L669" i="2" s="1"/>
  <c r="I670" i="2"/>
  <c r="N670" i="2" s="1"/>
  <c r="H670" i="2"/>
  <c r="M670" i="2"/>
  <c r="E671" i="2"/>
  <c r="C671" i="2"/>
  <c r="B671" i="2"/>
  <c r="A672" i="2"/>
  <c r="G671" i="2"/>
  <c r="F671" i="2"/>
  <c r="D671" i="2"/>
  <c r="M671" i="2" l="1"/>
  <c r="I671" i="2"/>
  <c r="N671" i="2" s="1"/>
  <c r="H671" i="2"/>
  <c r="A673" i="2"/>
  <c r="G672" i="2"/>
  <c r="C672" i="2"/>
  <c r="E672" i="2"/>
  <c r="B672" i="2"/>
  <c r="F672" i="2"/>
  <c r="D672" i="2"/>
  <c r="K670" i="2"/>
  <c r="J670" i="2"/>
  <c r="L670" i="2" s="1"/>
  <c r="M672" i="2" l="1"/>
  <c r="E673" i="2"/>
  <c r="G673" i="2"/>
  <c r="B673" i="2"/>
  <c r="C673" i="2"/>
  <c r="A674" i="2"/>
  <c r="F673" i="2"/>
  <c r="D673" i="2"/>
  <c r="I672" i="2"/>
  <c r="N672" i="2" s="1"/>
  <c r="H672" i="2"/>
  <c r="J671" i="2"/>
  <c r="L671" i="2" s="1"/>
  <c r="K671" i="2"/>
  <c r="M673" i="2" l="1"/>
  <c r="K672" i="2"/>
  <c r="J672" i="2"/>
  <c r="L672" i="2" s="1"/>
  <c r="A675" i="2"/>
  <c r="G674" i="2"/>
  <c r="C674" i="2"/>
  <c r="D674" i="2"/>
  <c r="B674" i="2"/>
  <c r="F674" i="2"/>
  <c r="E674" i="2"/>
  <c r="I673" i="2"/>
  <c r="N673" i="2" s="1"/>
  <c r="H673" i="2"/>
  <c r="E675" i="2" l="1"/>
  <c r="F675" i="2"/>
  <c r="C675" i="2"/>
  <c r="A676" i="2"/>
  <c r="B675" i="2"/>
  <c r="G675" i="2"/>
  <c r="D675" i="2"/>
  <c r="I674" i="2"/>
  <c r="N674" i="2" s="1"/>
  <c r="H674" i="2"/>
  <c r="M674" i="2"/>
  <c r="J673" i="2"/>
  <c r="L673" i="2" s="1"/>
  <c r="K673" i="2"/>
  <c r="M675" i="2" l="1"/>
  <c r="A677" i="2"/>
  <c r="G676" i="2"/>
  <c r="C676" i="2"/>
  <c r="B676" i="2"/>
  <c r="D676" i="2"/>
  <c r="F676" i="2"/>
  <c r="E676" i="2"/>
  <c r="K674" i="2"/>
  <c r="J674" i="2"/>
  <c r="L674" i="2" s="1"/>
  <c r="I675" i="2"/>
  <c r="N675" i="2" s="1"/>
  <c r="H675" i="2"/>
  <c r="M676" i="2" l="1"/>
  <c r="E677" i="2"/>
  <c r="A678" i="2"/>
  <c r="D677" i="2"/>
  <c r="C677" i="2"/>
  <c r="B677" i="2"/>
  <c r="G677" i="2"/>
  <c r="F677" i="2"/>
  <c r="K675" i="2"/>
  <c r="J675" i="2"/>
  <c r="L675" i="2" s="1"/>
  <c r="H676" i="2"/>
  <c r="I676" i="2"/>
  <c r="M677" i="2" l="1"/>
  <c r="I677" i="2"/>
  <c r="N677" i="2" s="1"/>
  <c r="H677" i="2"/>
  <c r="A679" i="2"/>
  <c r="G678" i="2"/>
  <c r="C678" i="2"/>
  <c r="F678" i="2"/>
  <c r="D678" i="2"/>
  <c r="B678" i="2"/>
  <c r="E678" i="2"/>
  <c r="K676" i="2"/>
  <c r="J676" i="2"/>
  <c r="L676" i="2" s="1"/>
  <c r="N676" i="2"/>
  <c r="M678" i="2" l="1"/>
  <c r="I678" i="2"/>
  <c r="N678" i="2" s="1"/>
  <c r="H678" i="2"/>
  <c r="K677" i="2"/>
  <c r="J677" i="2"/>
  <c r="L677" i="2" s="1"/>
  <c r="E679" i="2"/>
  <c r="C679" i="2"/>
  <c r="D679" i="2"/>
  <c r="B679" i="2"/>
  <c r="A680" i="2"/>
  <c r="G679" i="2"/>
  <c r="F679" i="2"/>
  <c r="A681" i="2" l="1"/>
  <c r="G680" i="2"/>
  <c r="C680" i="2"/>
  <c r="E680" i="2"/>
  <c r="D680" i="2"/>
  <c r="B680" i="2"/>
  <c r="F680" i="2"/>
  <c r="M679" i="2"/>
  <c r="I679" i="2"/>
  <c r="N679" i="2" s="1"/>
  <c r="H679" i="2"/>
  <c r="K678" i="2"/>
  <c r="J678" i="2"/>
  <c r="L678" i="2" s="1"/>
  <c r="M680" i="2" l="1"/>
  <c r="I680" i="2"/>
  <c r="N680" i="2" s="1"/>
  <c r="H680" i="2"/>
  <c r="J679" i="2"/>
  <c r="L679" i="2" s="1"/>
  <c r="K679" i="2"/>
  <c r="E681" i="2"/>
  <c r="G681" i="2"/>
  <c r="B681" i="2"/>
  <c r="D681" i="2"/>
  <c r="C681" i="2"/>
  <c r="A682" i="2"/>
  <c r="F681" i="2"/>
  <c r="I681" i="2" l="1"/>
  <c r="N681" i="2" s="1"/>
  <c r="H681" i="2"/>
  <c r="M681" i="2"/>
  <c r="A683" i="2"/>
  <c r="G682" i="2"/>
  <c r="C682" i="2"/>
  <c r="D682" i="2"/>
  <c r="E682" i="2"/>
  <c r="B682" i="2"/>
  <c r="F682" i="2"/>
  <c r="J680" i="2"/>
  <c r="L680" i="2" s="1"/>
  <c r="K680" i="2"/>
  <c r="I682" i="2" l="1"/>
  <c r="H682" i="2"/>
  <c r="M682" i="2"/>
  <c r="E683" i="2"/>
  <c r="F683" i="2"/>
  <c r="D683" i="2"/>
  <c r="C683" i="2"/>
  <c r="A684" i="2"/>
  <c r="B683" i="2"/>
  <c r="G683" i="2"/>
  <c r="J681" i="2"/>
  <c r="L681" i="2" s="1"/>
  <c r="K681" i="2"/>
  <c r="M683" i="2" l="1"/>
  <c r="A685" i="2"/>
  <c r="G684" i="2"/>
  <c r="C684" i="2"/>
  <c r="B684" i="2"/>
  <c r="E684" i="2"/>
  <c r="D684" i="2"/>
  <c r="F684" i="2"/>
  <c r="I683" i="2"/>
  <c r="H683" i="2"/>
  <c r="K682" i="2"/>
  <c r="J682" i="2"/>
  <c r="L682" i="2" s="1"/>
  <c r="N682" i="2"/>
  <c r="J683" i="2" l="1"/>
  <c r="L683" i="2" s="1"/>
  <c r="K683" i="2"/>
  <c r="M684" i="2"/>
  <c r="E685" i="2"/>
  <c r="A686" i="2"/>
  <c r="D685" i="2"/>
  <c r="F685" i="2"/>
  <c r="C685" i="2"/>
  <c r="B685" i="2"/>
  <c r="G685" i="2"/>
  <c r="N683" i="2"/>
  <c r="H684" i="2"/>
  <c r="I684" i="2"/>
  <c r="N684" i="2"/>
  <c r="I685" i="2" l="1"/>
  <c r="N685" i="2" s="1"/>
  <c r="H685" i="2"/>
  <c r="A687" i="2"/>
  <c r="G686" i="2"/>
  <c r="C686" i="2"/>
  <c r="F686" i="2"/>
  <c r="E686" i="2"/>
  <c r="D686" i="2"/>
  <c r="B686" i="2"/>
  <c r="K684" i="2"/>
  <c r="J684" i="2"/>
  <c r="L684" i="2" s="1"/>
  <c r="M685" i="2"/>
  <c r="M686" i="2" l="1"/>
  <c r="E687" i="2"/>
  <c r="C687" i="2"/>
  <c r="F687" i="2"/>
  <c r="D687" i="2"/>
  <c r="B687" i="2"/>
  <c r="A688" i="2"/>
  <c r="G687" i="2"/>
  <c r="I686" i="2"/>
  <c r="N686" i="2" s="1"/>
  <c r="H686" i="2"/>
  <c r="K685" i="2"/>
  <c r="J685" i="2"/>
  <c r="L685" i="2" s="1"/>
  <c r="M687" i="2" l="1"/>
  <c r="K686" i="2"/>
  <c r="J686" i="2"/>
  <c r="L686" i="2" s="1"/>
  <c r="I687" i="2"/>
  <c r="N687" i="2" s="1"/>
  <c r="H687" i="2"/>
  <c r="A689" i="2"/>
  <c r="G688" i="2"/>
  <c r="C688" i="2"/>
  <c r="E688" i="2"/>
  <c r="F688" i="2"/>
  <c r="D688" i="2"/>
  <c r="B688" i="2"/>
  <c r="M688" i="2" l="1"/>
  <c r="E689" i="2"/>
  <c r="G689" i="2"/>
  <c r="B689" i="2"/>
  <c r="F689" i="2"/>
  <c r="D689" i="2"/>
  <c r="C689" i="2"/>
  <c r="A690" i="2"/>
  <c r="I688" i="2"/>
  <c r="H688" i="2"/>
  <c r="K687" i="2"/>
  <c r="J687" i="2"/>
  <c r="L687" i="2" s="1"/>
  <c r="I689" i="2" l="1"/>
  <c r="N689" i="2" s="1"/>
  <c r="H689" i="2"/>
  <c r="K688" i="2"/>
  <c r="J688" i="2"/>
  <c r="L688" i="2" s="1"/>
  <c r="N688" i="2"/>
  <c r="M689" i="2"/>
  <c r="A691" i="2"/>
  <c r="G690" i="2"/>
  <c r="C690" i="2"/>
  <c r="D690" i="2"/>
  <c r="F690" i="2"/>
  <c r="E690" i="2"/>
  <c r="B690" i="2"/>
  <c r="M690" i="2" s="1"/>
  <c r="E691" i="2" l="1"/>
  <c r="F691" i="2"/>
  <c r="G691" i="2"/>
  <c r="D691" i="2"/>
  <c r="C691" i="2"/>
  <c r="B691" i="2"/>
  <c r="A692" i="2"/>
  <c r="I690" i="2"/>
  <c r="N690" i="2" s="1"/>
  <c r="H690" i="2"/>
  <c r="K689" i="2"/>
  <c r="J689" i="2"/>
  <c r="L689" i="2" s="1"/>
  <c r="M691" i="2" l="1"/>
  <c r="I691" i="2"/>
  <c r="N691" i="2" s="1"/>
  <c r="H691" i="2"/>
  <c r="J690" i="2"/>
  <c r="L690" i="2" s="1"/>
  <c r="K690" i="2"/>
  <c r="A693" i="2"/>
  <c r="G692" i="2"/>
  <c r="C692" i="2"/>
  <c r="B692" i="2"/>
  <c r="F692" i="2"/>
  <c r="E692" i="2"/>
  <c r="D692" i="2"/>
  <c r="H692" i="2" l="1"/>
  <c r="I692" i="2"/>
  <c r="M692" i="2"/>
  <c r="E693" i="2"/>
  <c r="A694" i="2"/>
  <c r="D693" i="2"/>
  <c r="G693" i="2"/>
  <c r="F693" i="2"/>
  <c r="C693" i="2"/>
  <c r="B693" i="2"/>
  <c r="K691" i="2"/>
  <c r="J691" i="2"/>
  <c r="L691" i="2" s="1"/>
  <c r="J692" i="2" l="1"/>
  <c r="L692" i="2" s="1"/>
  <c r="K692" i="2"/>
  <c r="A695" i="2"/>
  <c r="G694" i="2"/>
  <c r="C694" i="2"/>
  <c r="F694" i="2"/>
  <c r="E694" i="2"/>
  <c r="D694" i="2"/>
  <c r="B694" i="2"/>
  <c r="N692" i="2"/>
  <c r="I693" i="2"/>
  <c r="N693" i="2" s="1"/>
  <c r="H693" i="2"/>
  <c r="M693" i="2"/>
  <c r="H694" i="2" l="1"/>
  <c r="I694" i="2"/>
  <c r="J693" i="2"/>
  <c r="L693" i="2" s="1"/>
  <c r="K693" i="2"/>
  <c r="M694" i="2"/>
  <c r="E695" i="2"/>
  <c r="C695" i="2"/>
  <c r="A696" i="2"/>
  <c r="G695" i="2"/>
  <c r="F695" i="2"/>
  <c r="D695" i="2"/>
  <c r="B695" i="2"/>
  <c r="A697" i="2" l="1"/>
  <c r="G696" i="2"/>
  <c r="C696" i="2"/>
  <c r="E696" i="2"/>
  <c r="F696" i="2"/>
  <c r="D696" i="2"/>
  <c r="B696" i="2"/>
  <c r="K694" i="2"/>
  <c r="J694" i="2"/>
  <c r="L694" i="2" s="1"/>
  <c r="I695" i="2"/>
  <c r="H695" i="2"/>
  <c r="M695" i="2"/>
  <c r="N694" i="2"/>
  <c r="J695" i="2" l="1"/>
  <c r="L695" i="2" s="1"/>
  <c r="K695" i="2"/>
  <c r="H696" i="2"/>
  <c r="I696" i="2"/>
  <c r="N695" i="2"/>
  <c r="M696" i="2"/>
  <c r="E697" i="2"/>
  <c r="G697" i="2"/>
  <c r="B697" i="2"/>
  <c r="A698" i="2"/>
  <c r="F697" i="2"/>
  <c r="D697" i="2"/>
  <c r="C697" i="2"/>
  <c r="M697" i="2" l="1"/>
  <c r="J696" i="2"/>
  <c r="L696" i="2" s="1"/>
  <c r="K696" i="2"/>
  <c r="I697" i="2"/>
  <c r="N697" i="2" s="1"/>
  <c r="H697" i="2"/>
  <c r="A699" i="2"/>
  <c r="G698" i="2"/>
  <c r="C698" i="2"/>
  <c r="D698" i="2"/>
  <c r="F698" i="2"/>
  <c r="E698" i="2"/>
  <c r="B698" i="2"/>
  <c r="N696" i="2"/>
  <c r="M698" i="2" l="1"/>
  <c r="E699" i="2"/>
  <c r="F699" i="2"/>
  <c r="A700" i="2"/>
  <c r="B699" i="2"/>
  <c r="G699" i="2"/>
  <c r="D699" i="2"/>
  <c r="C699" i="2"/>
  <c r="J697" i="2"/>
  <c r="L697" i="2" s="1"/>
  <c r="K697" i="2"/>
  <c r="I698" i="2"/>
  <c r="H698" i="2"/>
  <c r="M699" i="2" l="1"/>
  <c r="J698" i="2"/>
  <c r="L698" i="2" s="1"/>
  <c r="K698" i="2"/>
  <c r="N698" i="2"/>
  <c r="I699" i="2"/>
  <c r="H699" i="2"/>
  <c r="N699" i="2"/>
  <c r="A701" i="2"/>
  <c r="G700" i="2"/>
  <c r="C700" i="2"/>
  <c r="B700" i="2"/>
  <c r="F700" i="2"/>
  <c r="E700" i="2"/>
  <c r="D700" i="2"/>
  <c r="M700" i="2" l="1"/>
  <c r="E701" i="2"/>
  <c r="A702" i="2"/>
  <c r="D701" i="2"/>
  <c r="B701" i="2"/>
  <c r="G701" i="2"/>
  <c r="F701" i="2"/>
  <c r="C701" i="2"/>
  <c r="H700" i="2"/>
  <c r="I700" i="2"/>
  <c r="J699" i="2"/>
  <c r="L699" i="2" s="1"/>
  <c r="K699" i="2"/>
  <c r="M701" i="2" l="1"/>
  <c r="K700" i="2"/>
  <c r="J700" i="2"/>
  <c r="L700" i="2" s="1"/>
  <c r="A703" i="2"/>
  <c r="G702" i="2"/>
  <c r="C702" i="2"/>
  <c r="F702" i="2"/>
  <c r="B702" i="2"/>
  <c r="E702" i="2"/>
  <c r="D702" i="2"/>
  <c r="N700" i="2"/>
  <c r="I701" i="2"/>
  <c r="N701" i="2" s="1"/>
  <c r="H701" i="2"/>
  <c r="J701" i="2" l="1"/>
  <c r="L701" i="2" s="1"/>
  <c r="K701" i="2"/>
  <c r="E703" i="2"/>
  <c r="C703" i="2"/>
  <c r="B703" i="2"/>
  <c r="A704" i="2"/>
  <c r="G703" i="2"/>
  <c r="F703" i="2"/>
  <c r="D703" i="2"/>
  <c r="I702" i="2"/>
  <c r="N702" i="2" s="1"/>
  <c r="H702" i="2"/>
  <c r="M702" i="2"/>
  <c r="M703" i="2" l="1"/>
  <c r="K702" i="2"/>
  <c r="J702" i="2"/>
  <c r="L702" i="2" s="1"/>
  <c r="I703" i="2"/>
  <c r="H703" i="2"/>
  <c r="A705" i="2"/>
  <c r="G704" i="2"/>
  <c r="C704" i="2"/>
  <c r="E704" i="2"/>
  <c r="B704" i="2"/>
  <c r="F704" i="2"/>
  <c r="D704" i="2"/>
  <c r="E705" i="2" l="1"/>
  <c r="G705" i="2"/>
  <c r="B705" i="2"/>
  <c r="C705" i="2"/>
  <c r="A706" i="2"/>
  <c r="F705" i="2"/>
  <c r="D705" i="2"/>
  <c r="K703" i="2"/>
  <c r="J703" i="2"/>
  <c r="L703" i="2" s="1"/>
  <c r="I704" i="2"/>
  <c r="H704" i="2"/>
  <c r="M704" i="2"/>
  <c r="N703" i="2"/>
  <c r="K704" i="2" l="1"/>
  <c r="J704" i="2"/>
  <c r="L704" i="2" s="1"/>
  <c r="A707" i="2"/>
  <c r="G706" i="2"/>
  <c r="C706" i="2"/>
  <c r="D706" i="2"/>
  <c r="B706" i="2"/>
  <c r="F706" i="2"/>
  <c r="E706" i="2"/>
  <c r="M705" i="2"/>
  <c r="N704" i="2"/>
  <c r="I705" i="2"/>
  <c r="N705" i="2" s="1"/>
  <c r="H705" i="2"/>
  <c r="I706" i="2" l="1"/>
  <c r="H706" i="2"/>
  <c r="K705" i="2"/>
  <c r="J705" i="2"/>
  <c r="L705" i="2" s="1"/>
  <c r="M706" i="2"/>
  <c r="E707" i="2"/>
  <c r="F707" i="2"/>
  <c r="C707" i="2"/>
  <c r="A708" i="2"/>
  <c r="B707" i="2"/>
  <c r="G707" i="2"/>
  <c r="D707" i="2"/>
  <c r="M707" i="2" l="1"/>
  <c r="I707" i="2"/>
  <c r="N707" i="2" s="1"/>
  <c r="H707" i="2"/>
  <c r="A709" i="2"/>
  <c r="G708" i="2"/>
  <c r="C708" i="2"/>
  <c r="B708" i="2"/>
  <c r="D708" i="2"/>
  <c r="F708" i="2"/>
  <c r="E708" i="2"/>
  <c r="K706" i="2"/>
  <c r="J706" i="2"/>
  <c r="L706" i="2" s="1"/>
  <c r="N706" i="2"/>
  <c r="M708" i="2" l="1"/>
  <c r="E709" i="2"/>
  <c r="A710" i="2"/>
  <c r="D709" i="2"/>
  <c r="C709" i="2"/>
  <c r="B709" i="2"/>
  <c r="G709" i="2"/>
  <c r="F709" i="2"/>
  <c r="H708" i="2"/>
  <c r="I708" i="2"/>
  <c r="N708" i="2" s="1"/>
  <c r="J707" i="2"/>
  <c r="L707" i="2" s="1"/>
  <c r="K707" i="2"/>
  <c r="K708" i="2" l="1"/>
  <c r="J708" i="2"/>
  <c r="L708" i="2" s="1"/>
  <c r="M709" i="2"/>
  <c r="I709" i="2"/>
  <c r="H709" i="2"/>
  <c r="N709" i="2"/>
  <c r="A711" i="2"/>
  <c r="G710" i="2"/>
  <c r="C710" i="2"/>
  <c r="F710" i="2"/>
  <c r="D710" i="2"/>
  <c r="B710" i="2"/>
  <c r="E710" i="2"/>
  <c r="M710" i="2" l="1"/>
  <c r="I710" i="2"/>
  <c r="N710" i="2" s="1"/>
  <c r="H710" i="2"/>
  <c r="K709" i="2"/>
  <c r="J709" i="2"/>
  <c r="L709" i="2" s="1"/>
  <c r="E711" i="2"/>
  <c r="C711" i="2"/>
  <c r="D711" i="2"/>
  <c r="B711" i="2"/>
  <c r="A712" i="2"/>
  <c r="G711" i="2"/>
  <c r="F711" i="2"/>
  <c r="A713" i="2" l="1"/>
  <c r="G712" i="2"/>
  <c r="C712" i="2"/>
  <c r="E712" i="2"/>
  <c r="D712" i="2"/>
  <c r="B712" i="2"/>
  <c r="F712" i="2"/>
  <c r="M711" i="2"/>
  <c r="I711" i="2"/>
  <c r="N711" i="2" s="1"/>
  <c r="H711" i="2"/>
  <c r="K710" i="2"/>
  <c r="J710" i="2"/>
  <c r="L710" i="2" s="1"/>
  <c r="M712" i="2" l="1"/>
  <c r="I712" i="2"/>
  <c r="N712" i="2" s="1"/>
  <c r="H712" i="2"/>
  <c r="J711" i="2"/>
  <c r="L711" i="2" s="1"/>
  <c r="K711" i="2"/>
  <c r="E713" i="2"/>
  <c r="G713" i="2"/>
  <c r="B713" i="2"/>
  <c r="D713" i="2"/>
  <c r="C713" i="2"/>
  <c r="A714" i="2"/>
  <c r="F713" i="2"/>
  <c r="A715" i="2" l="1"/>
  <c r="G714" i="2"/>
  <c r="C714" i="2"/>
  <c r="D714" i="2"/>
  <c r="E714" i="2"/>
  <c r="B714" i="2"/>
  <c r="F714" i="2"/>
  <c r="I713" i="2"/>
  <c r="N713" i="2" s="1"/>
  <c r="H713" i="2"/>
  <c r="M713" i="2"/>
  <c r="J712" i="2"/>
  <c r="L712" i="2" s="1"/>
  <c r="K712" i="2"/>
  <c r="M714" i="2" l="1"/>
  <c r="K713" i="2"/>
  <c r="J713" i="2"/>
  <c r="L713" i="2" s="1"/>
  <c r="I714" i="2"/>
  <c r="H714" i="2"/>
  <c r="E715" i="2"/>
  <c r="F715" i="2"/>
  <c r="D715" i="2"/>
  <c r="C715" i="2"/>
  <c r="A716" i="2"/>
  <c r="B715" i="2"/>
  <c r="G715" i="2"/>
  <c r="M715" i="2" l="1"/>
  <c r="A717" i="2"/>
  <c r="G716" i="2"/>
  <c r="C716" i="2"/>
  <c r="B716" i="2"/>
  <c r="E716" i="2"/>
  <c r="D716" i="2"/>
  <c r="F716" i="2"/>
  <c r="K714" i="2"/>
  <c r="J714" i="2"/>
  <c r="L714" i="2" s="1"/>
  <c r="I715" i="2"/>
  <c r="H715" i="2"/>
  <c r="N714" i="2"/>
  <c r="K715" i="2" l="1"/>
  <c r="J715" i="2"/>
  <c r="L715" i="2" s="1"/>
  <c r="H716" i="2"/>
  <c r="I716" i="2"/>
  <c r="N716" i="2"/>
  <c r="N715" i="2"/>
  <c r="M716" i="2"/>
  <c r="E717" i="2"/>
  <c r="A718" i="2"/>
  <c r="D717" i="2"/>
  <c r="F717" i="2"/>
  <c r="C717" i="2"/>
  <c r="B717" i="2"/>
  <c r="G717" i="2"/>
  <c r="K716" i="2" l="1"/>
  <c r="J716" i="2"/>
  <c r="I717" i="2"/>
  <c r="H717" i="2"/>
  <c r="N717" i="2"/>
  <c r="A719" i="2"/>
  <c r="G718" i="2"/>
  <c r="C718" i="2"/>
  <c r="F718" i="2"/>
  <c r="E718" i="2"/>
  <c r="D718" i="2"/>
  <c r="B718" i="2"/>
  <c r="M717" i="2"/>
  <c r="M718" i="2" l="1"/>
  <c r="E719" i="2"/>
  <c r="C719" i="2"/>
  <c r="F719" i="2"/>
  <c r="D719" i="2"/>
  <c r="B719" i="2"/>
  <c r="G719" i="2"/>
  <c r="A720" i="2"/>
  <c r="I718" i="2"/>
  <c r="N718" i="2" s="1"/>
  <c r="H718" i="2"/>
  <c r="K717" i="2"/>
  <c r="J717" i="2"/>
  <c r="L717" i="2" s="1"/>
  <c r="L716" i="2"/>
  <c r="M719" i="2" l="1"/>
  <c r="K718" i="2"/>
  <c r="J718" i="2"/>
  <c r="L718" i="2" s="1"/>
  <c r="I719" i="2"/>
  <c r="N719" i="2" s="1"/>
  <c r="H719" i="2"/>
  <c r="A721" i="2"/>
  <c r="G720" i="2"/>
  <c r="C720" i="2"/>
  <c r="E720" i="2"/>
  <c r="F720" i="2"/>
  <c r="D720" i="2"/>
  <c r="B720" i="2"/>
  <c r="M720" i="2" l="1"/>
  <c r="E721" i="2"/>
  <c r="G721" i="2"/>
  <c r="B721" i="2"/>
  <c r="F721" i="2"/>
  <c r="D721" i="2"/>
  <c r="C721" i="2"/>
  <c r="A722" i="2"/>
  <c r="I720" i="2"/>
  <c r="N720" i="2" s="1"/>
  <c r="H720" i="2"/>
  <c r="J719" i="2"/>
  <c r="L719" i="2" s="1"/>
  <c r="K719" i="2"/>
  <c r="I721" i="2" l="1"/>
  <c r="N721" i="2" s="1"/>
  <c r="H721" i="2"/>
  <c r="M721" i="2"/>
  <c r="K720" i="2"/>
  <c r="J720" i="2"/>
  <c r="L720" i="2" s="1"/>
  <c r="A723" i="2"/>
  <c r="G722" i="2"/>
  <c r="C722" i="2"/>
  <c r="D722" i="2"/>
  <c r="F722" i="2"/>
  <c r="E722" i="2"/>
  <c r="B722" i="2"/>
  <c r="I722" i="2" l="1"/>
  <c r="H722" i="2"/>
  <c r="M722" i="2"/>
  <c r="E723" i="2"/>
  <c r="F723" i="2"/>
  <c r="G723" i="2"/>
  <c r="D723" i="2"/>
  <c r="C723" i="2"/>
  <c r="B723" i="2"/>
  <c r="A724" i="2"/>
  <c r="K721" i="2"/>
  <c r="J721" i="2"/>
  <c r="L721" i="2" s="1"/>
  <c r="M723" i="2" l="1"/>
  <c r="K722" i="2"/>
  <c r="J722" i="2"/>
  <c r="L722" i="2" s="1"/>
  <c r="I723" i="2"/>
  <c r="N723" i="2" s="1"/>
  <c r="H723" i="2"/>
  <c r="A725" i="2"/>
  <c r="G724" i="2"/>
  <c r="C724" i="2"/>
  <c r="B724" i="2"/>
  <c r="F724" i="2"/>
  <c r="E724" i="2"/>
  <c r="D724" i="2"/>
  <c r="N722" i="2"/>
  <c r="M724" i="2" l="1"/>
  <c r="E725" i="2"/>
  <c r="A726" i="2"/>
  <c r="D725" i="2"/>
  <c r="G725" i="2"/>
  <c r="F725" i="2"/>
  <c r="C725" i="2"/>
  <c r="B725" i="2"/>
  <c r="H724" i="2"/>
  <c r="I724" i="2"/>
  <c r="N724" i="2" s="1"/>
  <c r="K723" i="2"/>
  <c r="J723" i="2"/>
  <c r="L723" i="2" s="1"/>
  <c r="M725" i="2" l="1"/>
  <c r="A727" i="2"/>
  <c r="G726" i="2"/>
  <c r="C726" i="2"/>
  <c r="F726" i="2"/>
  <c r="E726" i="2"/>
  <c r="D726" i="2"/>
  <c r="B726" i="2"/>
  <c r="K724" i="2"/>
  <c r="J724" i="2"/>
  <c r="L724" i="2" s="1"/>
  <c r="I725" i="2"/>
  <c r="H725" i="2"/>
  <c r="J725" i="2" l="1"/>
  <c r="L725" i="2" s="1"/>
  <c r="K725" i="2"/>
  <c r="H726" i="2"/>
  <c r="I726" i="2"/>
  <c r="N725" i="2"/>
  <c r="M726" i="2"/>
  <c r="E727" i="2"/>
  <c r="C727" i="2"/>
  <c r="A728" i="2"/>
  <c r="G727" i="2"/>
  <c r="F727" i="2"/>
  <c r="D727" i="2"/>
  <c r="B727" i="2"/>
  <c r="A729" i="2" l="1"/>
  <c r="G728" i="2"/>
  <c r="C728" i="2"/>
  <c r="E728" i="2"/>
  <c r="F728" i="2"/>
  <c r="D728" i="2"/>
  <c r="B728" i="2"/>
  <c r="I727" i="2"/>
  <c r="N727" i="2" s="1"/>
  <c r="H727" i="2"/>
  <c r="J726" i="2"/>
  <c r="L726" i="2" s="1"/>
  <c r="K726" i="2"/>
  <c r="M727" i="2"/>
  <c r="N726" i="2"/>
  <c r="H728" i="2" l="1"/>
  <c r="I728" i="2"/>
  <c r="J727" i="2"/>
  <c r="L727" i="2" s="1"/>
  <c r="K727" i="2"/>
  <c r="M728" i="2"/>
  <c r="E729" i="2"/>
  <c r="G729" i="2"/>
  <c r="B729" i="2"/>
  <c r="A730" i="2"/>
  <c r="F729" i="2"/>
  <c r="D729" i="2"/>
  <c r="C729" i="2"/>
  <c r="M729" i="2" l="1"/>
  <c r="I729" i="2"/>
  <c r="N729" i="2" s="1"/>
  <c r="H729" i="2"/>
  <c r="J728" i="2"/>
  <c r="L728" i="2" s="1"/>
  <c r="K728" i="2"/>
  <c r="A731" i="2"/>
  <c r="G730" i="2"/>
  <c r="C730" i="2"/>
  <c r="D730" i="2"/>
  <c r="F730" i="2"/>
  <c r="E730" i="2"/>
  <c r="B730" i="2"/>
  <c r="N728" i="2"/>
  <c r="I730" i="2" l="1"/>
  <c r="H730" i="2"/>
  <c r="M730" i="2"/>
  <c r="E731" i="2"/>
  <c r="F731" i="2"/>
  <c r="A732" i="2"/>
  <c r="B731" i="2"/>
  <c r="G731" i="2"/>
  <c r="D731" i="2"/>
  <c r="C731" i="2"/>
  <c r="J729" i="2"/>
  <c r="L729" i="2" s="1"/>
  <c r="K729" i="2"/>
  <c r="J730" i="2" l="1"/>
  <c r="L730" i="2" s="1"/>
  <c r="K730" i="2"/>
  <c r="A733" i="2"/>
  <c r="G732" i="2"/>
  <c r="C732" i="2"/>
  <c r="B732" i="2"/>
  <c r="F732" i="2"/>
  <c r="E732" i="2"/>
  <c r="D732" i="2"/>
  <c r="I731" i="2"/>
  <c r="N731" i="2" s="1"/>
  <c r="H731" i="2"/>
  <c r="M731" i="2"/>
  <c r="N730" i="2"/>
  <c r="H732" i="2" l="1"/>
  <c r="I732" i="2"/>
  <c r="N732" i="2" s="1"/>
  <c r="J731" i="2"/>
  <c r="L731" i="2" s="1"/>
  <c r="K731" i="2"/>
  <c r="M732" i="2"/>
  <c r="E733" i="2"/>
  <c r="A734" i="2"/>
  <c r="D733" i="2"/>
  <c r="B733" i="2"/>
  <c r="G733" i="2"/>
  <c r="F733" i="2"/>
  <c r="C733" i="2"/>
  <c r="M733" i="2" l="1"/>
  <c r="A735" i="2"/>
  <c r="G734" i="2"/>
  <c r="C734" i="2"/>
  <c r="F734" i="2"/>
  <c r="B734" i="2"/>
  <c r="E734" i="2"/>
  <c r="D734" i="2"/>
  <c r="I733" i="2"/>
  <c r="H733" i="2"/>
  <c r="K732" i="2"/>
  <c r="J732" i="2"/>
  <c r="L732" i="2" s="1"/>
  <c r="K733" i="2" l="1"/>
  <c r="J733" i="2"/>
  <c r="L733" i="2" s="1"/>
  <c r="M734" i="2"/>
  <c r="E735" i="2"/>
  <c r="C735" i="2"/>
  <c r="B735" i="2"/>
  <c r="A736" i="2"/>
  <c r="G735" i="2"/>
  <c r="F735" i="2"/>
  <c r="D735" i="2"/>
  <c r="N733" i="2"/>
  <c r="I734" i="2"/>
  <c r="H734" i="2"/>
  <c r="J734" i="2" l="1"/>
  <c r="L734" i="2" s="1"/>
  <c r="K734" i="2"/>
  <c r="I735" i="2"/>
  <c r="N735" i="2" s="1"/>
  <c r="H735" i="2"/>
  <c r="A737" i="2"/>
  <c r="G736" i="2"/>
  <c r="C736" i="2"/>
  <c r="E736" i="2"/>
  <c r="B736" i="2"/>
  <c r="F736" i="2"/>
  <c r="D736" i="2"/>
  <c r="N734" i="2"/>
  <c r="M735" i="2"/>
  <c r="E737" i="2" l="1"/>
  <c r="G737" i="2"/>
  <c r="B737" i="2"/>
  <c r="C737" i="2"/>
  <c r="A738" i="2"/>
  <c r="F737" i="2"/>
  <c r="D737" i="2"/>
  <c r="I736" i="2"/>
  <c r="N736" i="2" s="1"/>
  <c r="H736" i="2"/>
  <c r="M736" i="2"/>
  <c r="K735" i="2"/>
  <c r="J735" i="2"/>
  <c r="L735" i="2" s="1"/>
  <c r="M737" i="2" l="1"/>
  <c r="K736" i="2"/>
  <c r="J736" i="2"/>
  <c r="L736" i="2" s="1"/>
  <c r="A739" i="2"/>
  <c r="G738" i="2"/>
  <c r="C738" i="2"/>
  <c r="D738" i="2"/>
  <c r="B738" i="2"/>
  <c r="F738" i="2"/>
  <c r="E738" i="2"/>
  <c r="I737" i="2"/>
  <c r="N737" i="2" s="1"/>
  <c r="H737" i="2"/>
  <c r="E739" i="2" l="1"/>
  <c r="F739" i="2"/>
  <c r="C739" i="2"/>
  <c r="A740" i="2"/>
  <c r="B739" i="2"/>
  <c r="G739" i="2"/>
  <c r="D739" i="2"/>
  <c r="I738" i="2"/>
  <c r="H738" i="2"/>
  <c r="M738" i="2"/>
  <c r="J737" i="2"/>
  <c r="L737" i="2" s="1"/>
  <c r="K737" i="2"/>
  <c r="K738" i="2" l="1"/>
  <c r="J738" i="2"/>
  <c r="L738" i="2" s="1"/>
  <c r="M739" i="2"/>
  <c r="N738" i="2"/>
  <c r="A741" i="2"/>
  <c r="G740" i="2"/>
  <c r="C740" i="2"/>
  <c r="B740" i="2"/>
  <c r="D740" i="2"/>
  <c r="F740" i="2"/>
  <c r="E740" i="2"/>
  <c r="I739" i="2"/>
  <c r="H739" i="2"/>
  <c r="M740" i="2" l="1"/>
  <c r="J739" i="2"/>
  <c r="L739" i="2" s="1"/>
  <c r="K739" i="2"/>
  <c r="E741" i="2"/>
  <c r="A742" i="2"/>
  <c r="D741" i="2"/>
  <c r="C741" i="2"/>
  <c r="B741" i="2"/>
  <c r="G741" i="2"/>
  <c r="F741" i="2"/>
  <c r="N739" i="2"/>
  <c r="H740" i="2"/>
  <c r="I740" i="2"/>
  <c r="K740" i="2" l="1"/>
  <c r="J740" i="2"/>
  <c r="L740" i="2" s="1"/>
  <c r="I741" i="2"/>
  <c r="H741" i="2"/>
  <c r="N741" i="2"/>
  <c r="A743" i="2"/>
  <c r="G742" i="2"/>
  <c r="C742" i="2"/>
  <c r="F742" i="2"/>
  <c r="D742" i="2"/>
  <c r="B742" i="2"/>
  <c r="E742" i="2"/>
  <c r="M741" i="2"/>
  <c r="N740" i="2"/>
  <c r="M742" i="2" l="1"/>
  <c r="E743" i="2"/>
  <c r="C743" i="2"/>
  <c r="D743" i="2"/>
  <c r="B743" i="2"/>
  <c r="A744" i="2"/>
  <c r="G743" i="2"/>
  <c r="F743" i="2"/>
  <c r="I742" i="2"/>
  <c r="N742" i="2" s="1"/>
  <c r="H742" i="2"/>
  <c r="K741" i="2"/>
  <c r="J741" i="2"/>
  <c r="L741" i="2" s="1"/>
  <c r="A745" i="2" l="1"/>
  <c r="G744" i="2"/>
  <c r="C744" i="2"/>
  <c r="E744" i="2"/>
  <c r="D744" i="2"/>
  <c r="B744" i="2"/>
  <c r="F744" i="2"/>
  <c r="K742" i="2"/>
  <c r="J742" i="2"/>
  <c r="L742" i="2" s="1"/>
  <c r="M743" i="2"/>
  <c r="I743" i="2"/>
  <c r="N743" i="2" s="1"/>
  <c r="H743" i="2"/>
  <c r="M744" i="2" l="1"/>
  <c r="I744" i="2"/>
  <c r="N744" i="2" s="1"/>
  <c r="H744" i="2"/>
  <c r="J743" i="2"/>
  <c r="L743" i="2" s="1"/>
  <c r="K743" i="2"/>
  <c r="E745" i="2"/>
  <c r="G745" i="2"/>
  <c r="B745" i="2"/>
  <c r="D745" i="2"/>
  <c r="C745" i="2"/>
  <c r="A746" i="2"/>
  <c r="F745" i="2"/>
  <c r="A747" i="2" l="1"/>
  <c r="G746" i="2"/>
  <c r="C746" i="2"/>
  <c r="D746" i="2"/>
  <c r="E746" i="2"/>
  <c r="B746" i="2"/>
  <c r="F746" i="2"/>
  <c r="I745" i="2"/>
  <c r="N745" i="2" s="1"/>
  <c r="H745" i="2"/>
  <c r="M745" i="2"/>
  <c r="J744" i="2"/>
  <c r="L744" i="2" s="1"/>
  <c r="K744" i="2"/>
  <c r="M746" i="2" l="1"/>
  <c r="K745" i="2"/>
  <c r="J745" i="2"/>
  <c r="L745" i="2" s="1"/>
  <c r="I746" i="2"/>
  <c r="H746" i="2"/>
  <c r="E747" i="2"/>
  <c r="F747" i="2"/>
  <c r="D747" i="2"/>
  <c r="C747" i="2"/>
  <c r="A748" i="2"/>
  <c r="B747" i="2"/>
  <c r="G747" i="2"/>
  <c r="M747" i="2" l="1"/>
  <c r="A749" i="2"/>
  <c r="G748" i="2"/>
  <c r="C748" i="2"/>
  <c r="B748" i="2"/>
  <c r="E748" i="2"/>
  <c r="D748" i="2"/>
  <c r="F748" i="2"/>
  <c r="K746" i="2"/>
  <c r="J746" i="2"/>
  <c r="L746" i="2" s="1"/>
  <c r="I747" i="2"/>
  <c r="H747" i="2"/>
  <c r="N746" i="2"/>
  <c r="K747" i="2" l="1"/>
  <c r="J747" i="2"/>
  <c r="L747" i="2" s="1"/>
  <c r="H748" i="2"/>
  <c r="I748" i="2"/>
  <c r="N748" i="2"/>
  <c r="N747" i="2"/>
  <c r="M748" i="2"/>
  <c r="E749" i="2"/>
  <c r="A750" i="2"/>
  <c r="D749" i="2"/>
  <c r="F749" i="2"/>
  <c r="C749" i="2"/>
  <c r="B749" i="2"/>
  <c r="G749" i="2"/>
  <c r="K748" i="2" l="1"/>
  <c r="J748" i="2"/>
  <c r="L748" i="2" s="1"/>
  <c r="I749" i="2"/>
  <c r="H749" i="2"/>
  <c r="N749" i="2"/>
  <c r="A751" i="2"/>
  <c r="G750" i="2"/>
  <c r="C750" i="2"/>
  <c r="F750" i="2"/>
  <c r="E750" i="2"/>
  <c r="D750" i="2"/>
  <c r="B750" i="2"/>
  <c r="M749" i="2"/>
  <c r="M750" i="2" l="1"/>
  <c r="E751" i="2"/>
  <c r="C751" i="2"/>
  <c r="F751" i="2"/>
  <c r="D751" i="2"/>
  <c r="B751" i="2"/>
  <c r="A752" i="2"/>
  <c r="G751" i="2"/>
  <c r="I750" i="2"/>
  <c r="N750" i="2" s="1"/>
  <c r="H750" i="2"/>
  <c r="K749" i="2"/>
  <c r="J749" i="2"/>
  <c r="L749" i="2" s="1"/>
  <c r="M751" i="2" l="1"/>
  <c r="K750" i="2"/>
  <c r="J750" i="2"/>
  <c r="L750" i="2" s="1"/>
  <c r="I751" i="2"/>
  <c r="N751" i="2" s="1"/>
  <c r="H751" i="2"/>
  <c r="A753" i="2"/>
  <c r="G752" i="2"/>
  <c r="C752" i="2"/>
  <c r="E752" i="2"/>
  <c r="F752" i="2"/>
  <c r="D752" i="2"/>
  <c r="B752" i="2"/>
  <c r="M752" i="2" l="1"/>
  <c r="E753" i="2"/>
  <c r="G753" i="2"/>
  <c r="B753" i="2"/>
  <c r="F753" i="2"/>
  <c r="D753" i="2"/>
  <c r="C753" i="2"/>
  <c r="A754" i="2"/>
  <c r="I752" i="2"/>
  <c r="N752" i="2" s="1"/>
  <c r="H752" i="2"/>
  <c r="K751" i="2"/>
  <c r="J751" i="2"/>
  <c r="L751" i="2" s="1"/>
  <c r="I753" i="2" l="1"/>
  <c r="N753" i="2" s="1"/>
  <c r="H753" i="2"/>
  <c r="M753" i="2"/>
  <c r="K752" i="2"/>
  <c r="J752" i="2"/>
  <c r="L752" i="2" s="1"/>
  <c r="A755" i="2"/>
  <c r="G754" i="2"/>
  <c r="C754" i="2"/>
  <c r="D754" i="2"/>
  <c r="E754" i="2"/>
  <c r="F754" i="2"/>
  <c r="B754" i="2"/>
  <c r="M754" i="2" l="1"/>
  <c r="I754" i="2"/>
  <c r="H754" i="2"/>
  <c r="E755" i="2"/>
  <c r="F755" i="2"/>
  <c r="D755" i="2"/>
  <c r="C755" i="2"/>
  <c r="B755" i="2"/>
  <c r="A756" i="2"/>
  <c r="G755" i="2"/>
  <c r="K753" i="2"/>
  <c r="J753" i="2"/>
  <c r="L753" i="2" s="1"/>
  <c r="I755" i="2" l="1"/>
  <c r="N755" i="2" s="1"/>
  <c r="H755" i="2"/>
  <c r="A757" i="2"/>
  <c r="G756" i="2"/>
  <c r="C756" i="2"/>
  <c r="B756" i="2"/>
  <c r="E756" i="2"/>
  <c r="F756" i="2"/>
  <c r="D756" i="2"/>
  <c r="M755" i="2"/>
  <c r="J754" i="2"/>
  <c r="L754" i="2" s="1"/>
  <c r="K754" i="2"/>
  <c r="N754" i="2"/>
  <c r="M756" i="2" l="1"/>
  <c r="E757" i="2"/>
  <c r="A758" i="2"/>
  <c r="D757" i="2"/>
  <c r="F757" i="2"/>
  <c r="C757" i="2"/>
  <c r="B757" i="2"/>
  <c r="G757" i="2"/>
  <c r="H756" i="2"/>
  <c r="I756" i="2"/>
  <c r="K755" i="2"/>
  <c r="J755" i="2"/>
  <c r="L755" i="2" s="1"/>
  <c r="I757" i="2" l="1"/>
  <c r="N757" i="2" s="1"/>
  <c r="H757" i="2"/>
  <c r="A759" i="2"/>
  <c r="G758" i="2"/>
  <c r="C758" i="2"/>
  <c r="F758" i="2"/>
  <c r="E758" i="2"/>
  <c r="D758" i="2"/>
  <c r="B758" i="2"/>
  <c r="K756" i="2"/>
  <c r="J756" i="2"/>
  <c r="L756" i="2" s="1"/>
  <c r="N756" i="2"/>
  <c r="M757" i="2"/>
  <c r="M758" i="2" l="1"/>
  <c r="E759" i="2"/>
  <c r="C759" i="2"/>
  <c r="F759" i="2"/>
  <c r="A760" i="2"/>
  <c r="D759" i="2"/>
  <c r="B759" i="2"/>
  <c r="G759" i="2"/>
  <c r="I758" i="2"/>
  <c r="H758" i="2"/>
  <c r="N758" i="2"/>
  <c r="J757" i="2"/>
  <c r="L757" i="2" s="1"/>
  <c r="K757" i="2"/>
  <c r="M759" i="2" l="1"/>
  <c r="A761" i="2"/>
  <c r="G760" i="2"/>
  <c r="C760" i="2"/>
  <c r="E760" i="2"/>
  <c r="F760" i="2"/>
  <c r="D760" i="2"/>
  <c r="B760" i="2"/>
  <c r="K758" i="2"/>
  <c r="J758" i="2"/>
  <c r="L758" i="2" s="1"/>
  <c r="I759" i="2"/>
  <c r="H759" i="2"/>
  <c r="K759" i="2" l="1"/>
  <c r="J759" i="2"/>
  <c r="L759" i="2" s="1"/>
  <c r="I760" i="2"/>
  <c r="N760" i="2" s="1"/>
  <c r="H760" i="2"/>
  <c r="N759" i="2"/>
  <c r="M760" i="2"/>
  <c r="E761" i="2"/>
  <c r="G761" i="2"/>
  <c r="B761" i="2"/>
  <c r="F761" i="2"/>
  <c r="A762" i="2"/>
  <c r="D761" i="2"/>
  <c r="C761" i="2"/>
  <c r="M761" i="2" l="1"/>
  <c r="A763" i="2"/>
  <c r="G762" i="2"/>
  <c r="C762" i="2"/>
  <c r="D762" i="2"/>
  <c r="F762" i="2"/>
  <c r="E762" i="2"/>
  <c r="B762" i="2"/>
  <c r="I761" i="2"/>
  <c r="N761" i="2" s="1"/>
  <c r="H761" i="2"/>
  <c r="J760" i="2"/>
  <c r="L760" i="2" s="1"/>
  <c r="K760" i="2"/>
  <c r="I762" i="2" l="1"/>
  <c r="H762" i="2"/>
  <c r="J761" i="2"/>
  <c r="L761" i="2" s="1"/>
  <c r="K761" i="2"/>
  <c r="M762" i="2"/>
  <c r="E763" i="2"/>
  <c r="F763" i="2"/>
  <c r="G763" i="2"/>
  <c r="A764" i="2"/>
  <c r="D763" i="2"/>
  <c r="C763" i="2"/>
  <c r="B763" i="2"/>
  <c r="M763" i="2" l="1"/>
  <c r="A765" i="2"/>
  <c r="G764" i="2"/>
  <c r="C764" i="2"/>
  <c r="B764" i="2"/>
  <c r="F764" i="2"/>
  <c r="E764" i="2"/>
  <c r="D764" i="2"/>
  <c r="K762" i="2"/>
  <c r="J762" i="2"/>
  <c r="L762" i="2" s="1"/>
  <c r="I763" i="2"/>
  <c r="N763" i="2" s="1"/>
  <c r="H763" i="2"/>
  <c r="N762" i="2"/>
  <c r="M764" i="2" l="1"/>
  <c r="E765" i="2"/>
  <c r="A766" i="2"/>
  <c r="D765" i="2"/>
  <c r="G765" i="2"/>
  <c r="F765" i="2"/>
  <c r="C765" i="2"/>
  <c r="B765" i="2"/>
  <c r="K763" i="2"/>
  <c r="J763" i="2"/>
  <c r="L763" i="2" s="1"/>
  <c r="H764" i="2"/>
  <c r="I764" i="2"/>
  <c r="A767" i="2" l="1"/>
  <c r="G766" i="2"/>
  <c r="C766" i="2"/>
  <c r="F766" i="2"/>
  <c r="B766" i="2"/>
  <c r="E766" i="2"/>
  <c r="D766" i="2"/>
  <c r="I765" i="2"/>
  <c r="N765" i="2" s="1"/>
  <c r="H765" i="2"/>
  <c r="K764" i="2"/>
  <c r="J764" i="2"/>
  <c r="L764" i="2" s="1"/>
  <c r="N764" i="2"/>
  <c r="M765" i="2"/>
  <c r="H766" i="2" l="1"/>
  <c r="I766" i="2"/>
  <c r="M766" i="2"/>
  <c r="K765" i="2"/>
  <c r="J765" i="2"/>
  <c r="L765" i="2" s="1"/>
  <c r="E767" i="2"/>
  <c r="C767" i="2"/>
  <c r="A768" i="2"/>
  <c r="G767" i="2"/>
  <c r="F767" i="2"/>
  <c r="D767" i="2"/>
  <c r="B767" i="2"/>
  <c r="M767" i="2" s="1"/>
  <c r="A769" i="2" l="1"/>
  <c r="G768" i="2"/>
  <c r="C768" i="2"/>
  <c r="E768" i="2"/>
  <c r="B768" i="2"/>
  <c r="F768" i="2"/>
  <c r="D768" i="2"/>
  <c r="I767" i="2"/>
  <c r="N767" i="2" s="1"/>
  <c r="H767" i="2"/>
  <c r="K766" i="2"/>
  <c r="J766" i="2"/>
  <c r="L766" i="2" s="1"/>
  <c r="N766" i="2"/>
  <c r="H768" i="2" l="1"/>
  <c r="I768" i="2"/>
  <c r="M768" i="2"/>
  <c r="J767" i="2"/>
  <c r="L767" i="2" s="1"/>
  <c r="K767" i="2"/>
  <c r="E769" i="2"/>
  <c r="G769" i="2"/>
  <c r="B769" i="2"/>
  <c r="A770" i="2"/>
  <c r="F769" i="2"/>
  <c r="D769" i="2"/>
  <c r="C769" i="2"/>
  <c r="I769" i="2" l="1"/>
  <c r="N769" i="2" s="1"/>
  <c r="H769" i="2"/>
  <c r="A771" i="2"/>
  <c r="G770" i="2"/>
  <c r="C770" i="2"/>
  <c r="D770" i="2"/>
  <c r="B770" i="2"/>
  <c r="F770" i="2"/>
  <c r="E770" i="2"/>
  <c r="M769" i="2"/>
  <c r="J768" i="2"/>
  <c r="L768" i="2" s="1"/>
  <c r="K768" i="2"/>
  <c r="N768" i="2"/>
  <c r="E771" i="2" l="1"/>
  <c r="F771" i="2"/>
  <c r="A772" i="2"/>
  <c r="B771" i="2"/>
  <c r="G771" i="2"/>
  <c r="D771" i="2"/>
  <c r="C771" i="2"/>
  <c r="I770" i="2"/>
  <c r="H770" i="2"/>
  <c r="M770" i="2"/>
  <c r="J769" i="2"/>
  <c r="L769" i="2" s="1"/>
  <c r="K769" i="2"/>
  <c r="K770" i="2" l="1"/>
  <c r="J770" i="2"/>
  <c r="L770" i="2" s="1"/>
  <c r="N770" i="2"/>
  <c r="I771" i="2"/>
  <c r="H771" i="2"/>
  <c r="N771" i="2"/>
  <c r="A773" i="2"/>
  <c r="G772" i="2"/>
  <c r="C772" i="2"/>
  <c r="B772" i="2"/>
  <c r="D772" i="2"/>
  <c r="F772" i="2"/>
  <c r="E772" i="2"/>
  <c r="M771" i="2"/>
  <c r="J771" i="2" l="1"/>
  <c r="L771" i="2" s="1"/>
  <c r="K771" i="2"/>
  <c r="H772" i="2"/>
  <c r="I772" i="2"/>
  <c r="N772" i="2"/>
  <c r="M772" i="2"/>
  <c r="E773" i="2"/>
  <c r="A774" i="2"/>
  <c r="D773" i="2"/>
  <c r="B773" i="2"/>
  <c r="G773" i="2"/>
  <c r="F773" i="2"/>
  <c r="C773" i="2"/>
  <c r="I773" i="2" l="1"/>
  <c r="N773" i="2" s="1"/>
  <c r="H773" i="2"/>
  <c r="A775" i="2"/>
  <c r="G774" i="2"/>
  <c r="C774" i="2"/>
  <c r="F774" i="2"/>
  <c r="B774" i="2"/>
  <c r="D774" i="2"/>
  <c r="E774" i="2"/>
  <c r="J772" i="2"/>
  <c r="L772" i="2" s="1"/>
  <c r="K772" i="2"/>
  <c r="M773" i="2"/>
  <c r="E775" i="2" l="1"/>
  <c r="C775" i="2"/>
  <c r="B775" i="2"/>
  <c r="G775" i="2"/>
  <c r="A776" i="2"/>
  <c r="F775" i="2"/>
  <c r="D775" i="2"/>
  <c r="I774" i="2"/>
  <c r="N774" i="2" s="1"/>
  <c r="H774" i="2"/>
  <c r="M774" i="2"/>
  <c r="K773" i="2"/>
  <c r="J773" i="2"/>
  <c r="L773" i="2" s="1"/>
  <c r="M775" i="2" l="1"/>
  <c r="K774" i="2"/>
  <c r="J774" i="2"/>
  <c r="L774" i="2" s="1"/>
  <c r="A777" i="2"/>
  <c r="G776" i="2"/>
  <c r="C776" i="2"/>
  <c r="E776" i="2"/>
  <c r="B776" i="2"/>
  <c r="D776" i="2"/>
  <c r="F776" i="2"/>
  <c r="I775" i="2"/>
  <c r="N775" i="2" s="1"/>
  <c r="H775" i="2"/>
  <c r="I776" i="2" l="1"/>
  <c r="N776" i="2" s="1"/>
  <c r="H776" i="2"/>
  <c r="E777" i="2"/>
  <c r="G777" i="2"/>
  <c r="B777" i="2"/>
  <c r="C777" i="2"/>
  <c r="A778" i="2"/>
  <c r="F777" i="2"/>
  <c r="D777" i="2"/>
  <c r="M776" i="2"/>
  <c r="J775" i="2"/>
  <c r="L775" i="2" s="1"/>
  <c r="K775" i="2"/>
  <c r="I777" i="2" l="1"/>
  <c r="N777" i="2" s="1"/>
  <c r="H777" i="2"/>
  <c r="M777" i="2"/>
  <c r="A779" i="2"/>
  <c r="G778" i="2"/>
  <c r="C778" i="2"/>
  <c r="D778" i="2"/>
  <c r="B778" i="2"/>
  <c r="E778" i="2"/>
  <c r="F778" i="2"/>
  <c r="K776" i="2"/>
  <c r="J776" i="2"/>
  <c r="L776" i="2" s="1"/>
  <c r="I778" i="2" l="1"/>
  <c r="H778" i="2"/>
  <c r="M778" i="2"/>
  <c r="E779" i="2"/>
  <c r="F779" i="2"/>
  <c r="C779" i="2"/>
  <c r="A780" i="2"/>
  <c r="G779" i="2"/>
  <c r="D779" i="2"/>
  <c r="B779" i="2"/>
  <c r="J777" i="2"/>
  <c r="L777" i="2" s="1"/>
  <c r="K777" i="2"/>
  <c r="A781" i="2" l="1"/>
  <c r="G780" i="2"/>
  <c r="C780" i="2"/>
  <c r="B780" i="2"/>
  <c r="D780" i="2"/>
  <c r="E780" i="2"/>
  <c r="F780" i="2"/>
  <c r="K778" i="2"/>
  <c r="J778" i="2"/>
  <c r="L778" i="2" s="1"/>
  <c r="M779" i="2"/>
  <c r="I779" i="2"/>
  <c r="N779" i="2" s="1"/>
  <c r="H779" i="2"/>
  <c r="N778" i="2"/>
  <c r="H780" i="2" l="1"/>
  <c r="I780" i="2"/>
  <c r="K779" i="2"/>
  <c r="J779" i="2"/>
  <c r="L779" i="2" s="1"/>
  <c r="M780" i="2"/>
  <c r="E781" i="2"/>
  <c r="A782" i="2"/>
  <c r="D781" i="2"/>
  <c r="C781" i="2"/>
  <c r="G781" i="2"/>
  <c r="F781" i="2"/>
  <c r="B781" i="2"/>
  <c r="M781" i="2" l="1"/>
  <c r="K780" i="2"/>
  <c r="J780" i="2"/>
  <c r="L780" i="2" s="1"/>
  <c r="I781" i="2"/>
  <c r="N781" i="2" s="1"/>
  <c r="H781" i="2"/>
  <c r="A783" i="2"/>
  <c r="G782" i="2"/>
  <c r="C782" i="2"/>
  <c r="F782" i="2"/>
  <c r="D782" i="2"/>
  <c r="E782" i="2"/>
  <c r="B782" i="2"/>
  <c r="N780" i="2"/>
  <c r="M782" i="2" l="1"/>
  <c r="E783" i="2"/>
  <c r="C783" i="2"/>
  <c r="D783" i="2"/>
  <c r="A784" i="2"/>
  <c r="G783" i="2"/>
  <c r="B783" i="2"/>
  <c r="F783" i="2"/>
  <c r="I782" i="2"/>
  <c r="H782" i="2"/>
  <c r="J781" i="2"/>
  <c r="L781" i="2" s="1"/>
  <c r="K781" i="2"/>
  <c r="K782" i="2" l="1"/>
  <c r="J782" i="2"/>
  <c r="L782" i="2" s="1"/>
  <c r="M783" i="2"/>
  <c r="N782" i="2"/>
  <c r="I783" i="2"/>
  <c r="N783" i="2"/>
  <c r="H783" i="2"/>
  <c r="A785" i="2"/>
  <c r="G784" i="2"/>
  <c r="C784" i="2"/>
  <c r="E784" i="2"/>
  <c r="D784" i="2"/>
  <c r="B784" i="2"/>
  <c r="F784" i="2"/>
  <c r="E785" i="2" l="1"/>
  <c r="G785" i="2"/>
  <c r="B785" i="2"/>
  <c r="D785" i="2"/>
  <c r="A786" i="2"/>
  <c r="C785" i="2"/>
  <c r="F785" i="2"/>
  <c r="K783" i="2"/>
  <c r="J783" i="2"/>
  <c r="L783" i="2" s="1"/>
  <c r="M784" i="2"/>
  <c r="H784" i="2"/>
  <c r="I784" i="2"/>
  <c r="I785" i="2" l="1"/>
  <c r="N785" i="2" s="1"/>
  <c r="H785" i="2"/>
  <c r="M785" i="2"/>
  <c r="A787" i="2"/>
  <c r="G786" i="2"/>
  <c r="C786" i="2"/>
  <c r="D786" i="2"/>
  <c r="E786" i="2"/>
  <c r="B786" i="2"/>
  <c r="F786" i="2"/>
  <c r="K784" i="2"/>
  <c r="J784" i="2"/>
  <c r="L784" i="2" s="1"/>
  <c r="N784" i="2"/>
  <c r="I786" i="2" l="1"/>
  <c r="H786" i="2"/>
  <c r="M786" i="2"/>
  <c r="E787" i="2"/>
  <c r="F787" i="2"/>
  <c r="D787" i="2"/>
  <c r="A788" i="2"/>
  <c r="B787" i="2"/>
  <c r="C787" i="2"/>
  <c r="G787" i="2"/>
  <c r="K785" i="2"/>
  <c r="J785" i="2"/>
  <c r="L785" i="2" s="1"/>
  <c r="M787" i="2" l="1"/>
  <c r="K786" i="2"/>
  <c r="J786" i="2"/>
  <c r="L786" i="2" s="1"/>
  <c r="I787" i="2"/>
  <c r="N787" i="2" s="1"/>
  <c r="H787" i="2"/>
  <c r="A789" i="2"/>
  <c r="G788" i="2"/>
  <c r="C788" i="2"/>
  <c r="B788" i="2"/>
  <c r="E788" i="2"/>
  <c r="D788" i="2"/>
  <c r="F788" i="2"/>
  <c r="N786" i="2"/>
  <c r="M788" i="2" l="1"/>
  <c r="E789" i="2"/>
  <c r="A790" i="2"/>
  <c r="D789" i="2"/>
  <c r="F789" i="2"/>
  <c r="B789" i="2"/>
  <c r="C789" i="2"/>
  <c r="G789" i="2"/>
  <c r="K787" i="2"/>
  <c r="J787" i="2"/>
  <c r="L787" i="2" s="1"/>
  <c r="H788" i="2"/>
  <c r="I788" i="2"/>
  <c r="N788" i="2" s="1"/>
  <c r="I789" i="2" l="1"/>
  <c r="N789" i="2" s="1"/>
  <c r="H789" i="2"/>
  <c r="M789" i="2"/>
  <c r="A791" i="2"/>
  <c r="G790" i="2"/>
  <c r="C790" i="2"/>
  <c r="F790" i="2"/>
  <c r="E790" i="2"/>
  <c r="B790" i="2"/>
  <c r="D790" i="2"/>
  <c r="K788" i="2"/>
  <c r="J788" i="2"/>
  <c r="L788" i="2" s="1"/>
  <c r="I790" i="2" l="1"/>
  <c r="N790" i="2" s="1"/>
  <c r="H790" i="2"/>
  <c r="M790" i="2"/>
  <c r="E791" i="2"/>
  <c r="C791" i="2"/>
  <c r="F791" i="2"/>
  <c r="B791" i="2"/>
  <c r="D791" i="2"/>
  <c r="A792" i="2"/>
  <c r="G791" i="2"/>
  <c r="K789" i="2"/>
  <c r="J789" i="2"/>
  <c r="L789" i="2" s="1"/>
  <c r="A793" i="2" l="1"/>
  <c r="G792" i="2"/>
  <c r="C792" i="2"/>
  <c r="E792" i="2"/>
  <c r="F792" i="2"/>
  <c r="B792" i="2"/>
  <c r="D792" i="2"/>
  <c r="I791" i="2"/>
  <c r="N791" i="2" s="1"/>
  <c r="H791" i="2"/>
  <c r="M791" i="2"/>
  <c r="J790" i="2"/>
  <c r="L790" i="2" s="1"/>
  <c r="K790" i="2"/>
  <c r="M792" i="2" l="1"/>
  <c r="I792" i="2"/>
  <c r="N792" i="2" s="1"/>
  <c r="H792" i="2"/>
  <c r="J791" i="2"/>
  <c r="L791" i="2" s="1"/>
  <c r="K791" i="2"/>
  <c r="E793" i="2"/>
  <c r="G793" i="2"/>
  <c r="B793" i="2"/>
  <c r="F793" i="2"/>
  <c r="C793" i="2"/>
  <c r="D793" i="2"/>
  <c r="A794" i="2"/>
  <c r="A795" i="2" l="1"/>
  <c r="G794" i="2"/>
  <c r="C794" i="2"/>
  <c r="D794" i="2"/>
  <c r="F794" i="2"/>
  <c r="B794" i="2"/>
  <c r="E794" i="2"/>
  <c r="M793" i="2"/>
  <c r="I793" i="2"/>
  <c r="N793" i="2" s="1"/>
  <c r="H793" i="2"/>
  <c r="J792" i="2"/>
  <c r="L792" i="2" s="1"/>
  <c r="K792" i="2"/>
  <c r="M794" i="2" l="1"/>
  <c r="J793" i="2"/>
  <c r="L793" i="2" s="1"/>
  <c r="K793" i="2"/>
  <c r="I794" i="2"/>
  <c r="H794" i="2"/>
  <c r="E795" i="2"/>
  <c r="F795" i="2"/>
  <c r="G795" i="2"/>
  <c r="C795" i="2"/>
  <c r="D795" i="2"/>
  <c r="A796" i="2"/>
  <c r="B795" i="2"/>
  <c r="M795" i="2" l="1"/>
  <c r="A797" i="2"/>
  <c r="G796" i="2"/>
  <c r="C796" i="2"/>
  <c r="B796" i="2"/>
  <c r="F796" i="2"/>
  <c r="D796" i="2"/>
  <c r="E796" i="2"/>
  <c r="K794" i="2"/>
  <c r="J794" i="2"/>
  <c r="L794" i="2" s="1"/>
  <c r="I795" i="2"/>
  <c r="H795" i="2"/>
  <c r="N794" i="2"/>
  <c r="K795" i="2" l="1"/>
  <c r="J795" i="2"/>
  <c r="L795" i="2" s="1"/>
  <c r="H796" i="2"/>
  <c r="I796" i="2"/>
  <c r="N795" i="2"/>
  <c r="M796" i="2"/>
  <c r="E797" i="2"/>
  <c r="A798" i="2"/>
  <c r="D797" i="2"/>
  <c r="G797" i="2"/>
  <c r="C797" i="2"/>
  <c r="F797" i="2"/>
  <c r="B797" i="2"/>
  <c r="I797" i="2" l="1"/>
  <c r="N797" i="2" s="1"/>
  <c r="H797" i="2"/>
  <c r="A799" i="2"/>
  <c r="G798" i="2"/>
  <c r="C798" i="2"/>
  <c r="F798" i="2"/>
  <c r="D798" i="2"/>
  <c r="E798" i="2"/>
  <c r="B798" i="2"/>
  <c r="K796" i="2"/>
  <c r="J796" i="2"/>
  <c r="L796" i="2" s="1"/>
  <c r="M797" i="2"/>
  <c r="N796" i="2"/>
  <c r="M798" i="2" l="1"/>
  <c r="E799" i="2"/>
  <c r="C799" i="2"/>
  <c r="A800" i="2"/>
  <c r="G799" i="2"/>
  <c r="D799" i="2"/>
  <c r="F799" i="2"/>
  <c r="B799" i="2"/>
  <c r="H798" i="2"/>
  <c r="I798" i="2"/>
  <c r="K797" i="2"/>
  <c r="J797" i="2"/>
  <c r="L797" i="2" s="1"/>
  <c r="M799" i="2" l="1"/>
  <c r="K798" i="2"/>
  <c r="J798" i="2"/>
  <c r="L798" i="2" s="1"/>
  <c r="A801" i="2"/>
  <c r="G800" i="2"/>
  <c r="C800" i="2"/>
  <c r="E800" i="2"/>
  <c r="D800" i="2"/>
  <c r="F800" i="2"/>
  <c r="B800" i="2"/>
  <c r="N798" i="2"/>
  <c r="I799" i="2"/>
  <c r="N799" i="2" s="1"/>
  <c r="H799" i="2"/>
  <c r="H800" i="2" l="1"/>
  <c r="I800" i="2"/>
  <c r="K799" i="2"/>
  <c r="J799" i="2"/>
  <c r="L799" i="2" s="1"/>
  <c r="M800" i="2"/>
  <c r="E801" i="2"/>
  <c r="G801" i="2"/>
  <c r="B801" i="2"/>
  <c r="A802" i="2"/>
  <c r="D801" i="2"/>
  <c r="F801" i="2"/>
  <c r="C801" i="2"/>
  <c r="M801" i="2" l="1"/>
  <c r="J800" i="2"/>
  <c r="L800" i="2" s="1"/>
  <c r="K800" i="2"/>
  <c r="I801" i="2"/>
  <c r="N801" i="2" s="1"/>
  <c r="H801" i="2"/>
  <c r="A803" i="2"/>
  <c r="G802" i="2"/>
  <c r="C802" i="2"/>
  <c r="D802" i="2"/>
  <c r="E802" i="2"/>
  <c r="F802" i="2"/>
  <c r="B802" i="2"/>
  <c r="N800" i="2"/>
  <c r="M802" i="2" l="1"/>
  <c r="E803" i="2"/>
  <c r="F803" i="2"/>
  <c r="A804" i="2"/>
  <c r="B803" i="2"/>
  <c r="D803" i="2"/>
  <c r="G803" i="2"/>
  <c r="C803" i="2"/>
  <c r="I802" i="2"/>
  <c r="N802" i="2" s="1"/>
  <c r="H802" i="2"/>
  <c r="K801" i="2"/>
  <c r="J801" i="2"/>
  <c r="L801" i="2" s="1"/>
  <c r="M803" i="2" l="1"/>
  <c r="K802" i="2"/>
  <c r="J802" i="2"/>
  <c r="L802" i="2" s="1"/>
  <c r="I803" i="2"/>
  <c r="H803" i="2"/>
  <c r="N803" i="2"/>
  <c r="A805" i="2"/>
  <c r="G804" i="2"/>
  <c r="C804" i="2"/>
  <c r="B804" i="2"/>
  <c r="E804" i="2"/>
  <c r="F804" i="2"/>
  <c r="D804" i="2"/>
  <c r="M804" i="2" l="1"/>
  <c r="E805" i="2"/>
  <c r="A806" i="2"/>
  <c r="D805" i="2"/>
  <c r="B805" i="2"/>
  <c r="F805" i="2"/>
  <c r="G805" i="2"/>
  <c r="C805" i="2"/>
  <c r="H804" i="2"/>
  <c r="I804" i="2"/>
  <c r="N804" i="2" s="1"/>
  <c r="J803" i="2"/>
  <c r="L803" i="2" s="1"/>
  <c r="K803" i="2"/>
  <c r="I805" i="2" l="1"/>
  <c r="N805" i="2" s="1"/>
  <c r="H805" i="2"/>
  <c r="K804" i="2"/>
  <c r="J804" i="2"/>
  <c r="L804" i="2" s="1"/>
  <c r="A807" i="2"/>
  <c r="G806" i="2"/>
  <c r="C806" i="2"/>
  <c r="F806" i="2"/>
  <c r="B806" i="2"/>
  <c r="E806" i="2"/>
  <c r="D806" i="2"/>
  <c r="M805" i="2"/>
  <c r="I806" i="2" l="1"/>
  <c r="N806" i="2" s="1"/>
  <c r="H806" i="2"/>
  <c r="M806" i="2"/>
  <c r="E807" i="2"/>
  <c r="C807" i="2"/>
  <c r="B807" i="2"/>
  <c r="F807" i="2"/>
  <c r="G807" i="2"/>
  <c r="D807" i="2"/>
  <c r="A808" i="2"/>
  <c r="K805" i="2"/>
  <c r="J805" i="2"/>
  <c r="L805" i="2" s="1"/>
  <c r="M807" i="2" l="1"/>
  <c r="A809" i="2"/>
  <c r="G808" i="2"/>
  <c r="C808" i="2"/>
  <c r="E808" i="2"/>
  <c r="B808" i="2"/>
  <c r="F808" i="2"/>
  <c r="D808" i="2"/>
  <c r="I807" i="2"/>
  <c r="N807" i="2" s="1"/>
  <c r="H807" i="2"/>
  <c r="J806" i="2"/>
  <c r="L806" i="2" s="1"/>
  <c r="K806" i="2"/>
  <c r="I808" i="2" l="1"/>
  <c r="N808" i="2" s="1"/>
  <c r="H808" i="2"/>
  <c r="M808" i="2"/>
  <c r="K807" i="2"/>
  <c r="J807" i="2"/>
  <c r="E809" i="2"/>
  <c r="G809" i="2"/>
  <c r="B809" i="2"/>
  <c r="C809" i="2"/>
  <c r="F809" i="2"/>
  <c r="D809" i="2"/>
  <c r="A810" i="2"/>
  <c r="L807" i="2" l="1"/>
  <c r="A811" i="2"/>
  <c r="G810" i="2"/>
  <c r="C810" i="2"/>
  <c r="D810" i="2"/>
  <c r="B810" i="2"/>
  <c r="F810" i="2"/>
  <c r="E810" i="2"/>
  <c r="M809" i="2"/>
  <c r="I809" i="2"/>
  <c r="N809" i="2" s="1"/>
  <c r="H809" i="2"/>
  <c r="J808" i="2"/>
  <c r="L808" i="2" s="1"/>
  <c r="K808" i="2"/>
  <c r="I810" i="2" l="1"/>
  <c r="H810" i="2"/>
  <c r="K809" i="2"/>
  <c r="J809" i="2"/>
  <c r="L809" i="2" s="1"/>
  <c r="M810" i="2"/>
  <c r="E811" i="2"/>
  <c r="F811" i="2"/>
  <c r="C811" i="2"/>
  <c r="G811" i="2"/>
  <c r="D811" i="2"/>
  <c r="A812" i="2"/>
  <c r="B811" i="2"/>
  <c r="M811" i="2" l="1"/>
  <c r="I811" i="2"/>
  <c r="N811" i="2" s="1"/>
  <c r="H811" i="2"/>
  <c r="A813" i="2"/>
  <c r="G812" i="2"/>
  <c r="C812" i="2"/>
  <c r="B812" i="2"/>
  <c r="D812" i="2"/>
  <c r="F812" i="2"/>
  <c r="E812" i="2"/>
  <c r="K810" i="2"/>
  <c r="J810" i="2"/>
  <c r="L810" i="2" s="1"/>
  <c r="N810" i="2"/>
  <c r="H812" i="2" l="1"/>
  <c r="I812" i="2"/>
  <c r="J811" i="2"/>
  <c r="K811" i="2"/>
  <c r="M812" i="2"/>
  <c r="E813" i="2"/>
  <c r="A814" i="2"/>
  <c r="D813" i="2"/>
  <c r="C813" i="2"/>
  <c r="G813" i="2"/>
  <c r="F813" i="2"/>
  <c r="B813" i="2"/>
  <c r="L811" i="2" l="1"/>
  <c r="M813" i="2"/>
  <c r="K812" i="2"/>
  <c r="J812" i="2"/>
  <c r="L812" i="2" s="1"/>
  <c r="I813" i="2"/>
  <c r="H813" i="2"/>
  <c r="A815" i="2"/>
  <c r="G814" i="2"/>
  <c r="C814" i="2"/>
  <c r="F814" i="2"/>
  <c r="D814" i="2"/>
  <c r="E814" i="2"/>
  <c r="B814" i="2"/>
  <c r="N812" i="2"/>
  <c r="M814" i="2" l="1"/>
  <c r="E815" i="2"/>
  <c r="C815" i="2"/>
  <c r="D815" i="2"/>
  <c r="A816" i="2"/>
  <c r="G815" i="2"/>
  <c r="F815" i="2"/>
  <c r="B815" i="2"/>
  <c r="H814" i="2"/>
  <c r="I814" i="2"/>
  <c r="J813" i="2"/>
  <c r="K813" i="2"/>
  <c r="N813" i="2"/>
  <c r="M815" i="2" l="1"/>
  <c r="L813" i="2"/>
  <c r="K814" i="2"/>
  <c r="J814" i="2"/>
  <c r="L814" i="2" s="1"/>
  <c r="N814" i="2"/>
  <c r="I815" i="2"/>
  <c r="N815" i="2"/>
  <c r="H815" i="2"/>
  <c r="A817" i="2"/>
  <c r="G816" i="2"/>
  <c r="C816" i="2"/>
  <c r="E816" i="2"/>
  <c r="D816" i="2"/>
  <c r="F816" i="2"/>
  <c r="B816" i="2"/>
  <c r="H816" i="2" l="1"/>
  <c r="I816" i="2"/>
  <c r="K815" i="2"/>
  <c r="J815" i="2"/>
  <c r="L815" i="2" s="1"/>
  <c r="M816" i="2"/>
  <c r="E817" i="2"/>
  <c r="G817" i="2"/>
  <c r="B817" i="2"/>
  <c r="D817" i="2"/>
  <c r="A818" i="2"/>
  <c r="F817" i="2"/>
  <c r="C817" i="2"/>
  <c r="M817" i="2" l="1"/>
  <c r="J816" i="2"/>
  <c r="L816" i="2" s="1"/>
  <c r="K816" i="2"/>
  <c r="A819" i="2"/>
  <c r="G818" i="2"/>
  <c r="C818" i="2"/>
  <c r="D818" i="2"/>
  <c r="E818" i="2"/>
  <c r="F818" i="2"/>
  <c r="B818" i="2"/>
  <c r="I817" i="2"/>
  <c r="N817" i="2" s="1"/>
  <c r="H817" i="2"/>
  <c r="N816" i="2"/>
  <c r="I818" i="2" l="1"/>
  <c r="H818" i="2"/>
  <c r="K817" i="2"/>
  <c r="J817" i="2"/>
  <c r="L817" i="2" s="1"/>
  <c r="M818" i="2"/>
  <c r="E819" i="2"/>
  <c r="F819" i="2"/>
  <c r="D819" i="2"/>
  <c r="A820" i="2"/>
  <c r="B819" i="2"/>
  <c r="G819" i="2"/>
  <c r="C819" i="2"/>
  <c r="M819" i="2" l="1"/>
  <c r="I819" i="2"/>
  <c r="N819" i="2" s="1"/>
  <c r="H819" i="2"/>
  <c r="A821" i="2"/>
  <c r="G820" i="2"/>
  <c r="C820" i="2"/>
  <c r="B820" i="2"/>
  <c r="E820" i="2"/>
  <c r="F820" i="2"/>
  <c r="D820" i="2"/>
  <c r="K818" i="2"/>
  <c r="J818" i="2"/>
  <c r="L818" i="2" s="1"/>
  <c r="N818" i="2"/>
  <c r="M820" i="2" l="1"/>
  <c r="E821" i="2"/>
  <c r="A822" i="2"/>
  <c r="D821" i="2"/>
  <c r="F821" i="2"/>
  <c r="B821" i="2"/>
  <c r="G821" i="2"/>
  <c r="C821" i="2"/>
  <c r="H820" i="2"/>
  <c r="I820" i="2"/>
  <c r="N820" i="2" s="1"/>
  <c r="K819" i="2"/>
  <c r="J819" i="2"/>
  <c r="L819" i="2" s="1"/>
  <c r="K820" i="2" l="1"/>
  <c r="J820" i="2"/>
  <c r="L820" i="2" s="1"/>
  <c r="M821" i="2"/>
  <c r="A823" i="2"/>
  <c r="G822" i="2"/>
  <c r="C822" i="2"/>
  <c r="F822" i="2"/>
  <c r="E822" i="2"/>
  <c r="B822" i="2"/>
  <c r="D822" i="2"/>
  <c r="I821" i="2"/>
  <c r="H821" i="2"/>
  <c r="M822" i="2" l="1"/>
  <c r="J821" i="2"/>
  <c r="L821" i="2" s="1"/>
  <c r="K821" i="2"/>
  <c r="E823" i="2"/>
  <c r="C823" i="2"/>
  <c r="F823" i="2"/>
  <c r="B823" i="2"/>
  <c r="G823" i="2"/>
  <c r="D823" i="2"/>
  <c r="A824" i="2"/>
  <c r="N821" i="2"/>
  <c r="I822" i="2"/>
  <c r="H822" i="2"/>
  <c r="I823" i="2" l="1"/>
  <c r="N823" i="2" s="1"/>
  <c r="H823" i="2"/>
  <c r="J822" i="2"/>
  <c r="L822" i="2" s="1"/>
  <c r="K822" i="2"/>
  <c r="N822" i="2"/>
  <c r="A825" i="2"/>
  <c r="G824" i="2"/>
  <c r="C824" i="2"/>
  <c r="E824" i="2"/>
  <c r="F824" i="2"/>
  <c r="B824" i="2"/>
  <c r="D824" i="2"/>
  <c r="M823" i="2"/>
  <c r="M824" i="2" l="1"/>
  <c r="E825" i="2"/>
  <c r="G825" i="2"/>
  <c r="B825" i="2"/>
  <c r="F825" i="2"/>
  <c r="C825" i="2"/>
  <c r="D825" i="2"/>
  <c r="A826" i="2"/>
  <c r="I824" i="2"/>
  <c r="N824" i="2" s="1"/>
  <c r="H824" i="2"/>
  <c r="K823" i="2"/>
  <c r="J823" i="2"/>
  <c r="L823" i="2" s="1"/>
  <c r="M825" i="2" l="1"/>
  <c r="K824" i="2"/>
  <c r="J824" i="2"/>
  <c r="L824" i="2" s="1"/>
  <c r="I825" i="2"/>
  <c r="H825" i="2"/>
  <c r="A827" i="2"/>
  <c r="G826" i="2"/>
  <c r="C826" i="2"/>
  <c r="D826" i="2"/>
  <c r="F826" i="2"/>
  <c r="B826" i="2"/>
  <c r="E826" i="2"/>
  <c r="J825" i="2" l="1"/>
  <c r="L825" i="2" s="1"/>
  <c r="K825" i="2"/>
  <c r="E827" i="2"/>
  <c r="F827" i="2"/>
  <c r="G827" i="2"/>
  <c r="C827" i="2"/>
  <c r="D827" i="2"/>
  <c r="A828" i="2"/>
  <c r="B827" i="2"/>
  <c r="M826" i="2"/>
  <c r="I826" i="2"/>
  <c r="N826" i="2" s="1"/>
  <c r="H826" i="2"/>
  <c r="N825" i="2"/>
  <c r="J826" i="2" l="1"/>
  <c r="L826" i="2" s="1"/>
  <c r="K826" i="2"/>
  <c r="A829" i="2"/>
  <c r="G828" i="2"/>
  <c r="C828" i="2"/>
  <c r="B828" i="2"/>
  <c r="F828" i="2"/>
  <c r="D828" i="2"/>
  <c r="E828" i="2"/>
  <c r="I827" i="2"/>
  <c r="N827" i="2" s="1"/>
  <c r="H827" i="2"/>
  <c r="M827" i="2"/>
  <c r="H828" i="2" l="1"/>
  <c r="I828" i="2"/>
  <c r="J827" i="2"/>
  <c r="L827" i="2" s="1"/>
  <c r="K827" i="2"/>
  <c r="M828" i="2"/>
  <c r="E829" i="2"/>
  <c r="A830" i="2"/>
  <c r="D829" i="2"/>
  <c r="G829" i="2"/>
  <c r="C829" i="2"/>
  <c r="F829" i="2"/>
  <c r="B829" i="2"/>
  <c r="M829" i="2" l="1"/>
  <c r="K828" i="2"/>
  <c r="J828" i="2"/>
  <c r="L828" i="2" s="1"/>
  <c r="N828" i="2"/>
  <c r="A831" i="2"/>
  <c r="G830" i="2"/>
  <c r="C830" i="2"/>
  <c r="F830" i="2"/>
  <c r="D830" i="2"/>
  <c r="E830" i="2"/>
  <c r="B830" i="2"/>
  <c r="I829" i="2"/>
  <c r="N829" i="2" s="1"/>
  <c r="H829" i="2"/>
  <c r="H830" i="2" l="1"/>
  <c r="I830" i="2"/>
  <c r="J829" i="2"/>
  <c r="L829" i="2" s="1"/>
  <c r="K829" i="2"/>
  <c r="M830" i="2"/>
  <c r="E831" i="2"/>
  <c r="C831" i="2"/>
  <c r="A832" i="2"/>
  <c r="G831" i="2"/>
  <c r="D831" i="2"/>
  <c r="F831" i="2"/>
  <c r="B831" i="2"/>
  <c r="M831" i="2" l="1"/>
  <c r="K830" i="2"/>
  <c r="J830" i="2"/>
  <c r="L830" i="2" s="1"/>
  <c r="A833" i="2"/>
  <c r="G832" i="2"/>
  <c r="C832" i="2"/>
  <c r="E832" i="2"/>
  <c r="D832" i="2"/>
  <c r="F832" i="2"/>
  <c r="B832" i="2"/>
  <c r="I831" i="2"/>
  <c r="N831" i="2" s="1"/>
  <c r="H831" i="2"/>
  <c r="N830" i="2"/>
  <c r="M832" i="2" l="1"/>
  <c r="E833" i="2"/>
  <c r="G833" i="2"/>
  <c r="B833" i="2"/>
  <c r="A834" i="2"/>
  <c r="D833" i="2"/>
  <c r="F833" i="2"/>
  <c r="C833" i="2"/>
  <c r="H832" i="2"/>
  <c r="I832" i="2"/>
  <c r="N832" i="2" s="1"/>
  <c r="J831" i="2"/>
  <c r="L831" i="2" s="1"/>
  <c r="K831" i="2"/>
  <c r="M833" i="2" l="1"/>
  <c r="I833" i="2"/>
  <c r="N833" i="2" s="1"/>
  <c r="H833" i="2"/>
  <c r="K832" i="2"/>
  <c r="J832" i="2"/>
  <c r="L832" i="2" s="1"/>
  <c r="A835" i="2"/>
  <c r="G834" i="2"/>
  <c r="C834" i="2"/>
  <c r="D834" i="2"/>
  <c r="E834" i="2"/>
  <c r="F834" i="2"/>
  <c r="B834" i="2"/>
  <c r="I834" i="2" l="1"/>
  <c r="H834" i="2"/>
  <c r="M834" i="2"/>
  <c r="E835" i="2"/>
  <c r="F835" i="2"/>
  <c r="A836" i="2"/>
  <c r="B835" i="2"/>
  <c r="D835" i="2"/>
  <c r="G835" i="2"/>
  <c r="C835" i="2"/>
  <c r="K833" i="2"/>
  <c r="J833" i="2"/>
  <c r="L833" i="2" s="1"/>
  <c r="A837" i="2" l="1"/>
  <c r="G836" i="2"/>
  <c r="C836" i="2"/>
  <c r="B836" i="2"/>
  <c r="E836" i="2"/>
  <c r="F836" i="2"/>
  <c r="D836" i="2"/>
  <c r="K834" i="2"/>
  <c r="J834" i="2"/>
  <c r="L834" i="2" s="1"/>
  <c r="I835" i="2"/>
  <c r="H835" i="2"/>
  <c r="M835" i="2"/>
  <c r="N834" i="2"/>
  <c r="J835" i="2" l="1"/>
  <c r="L835" i="2" s="1"/>
  <c r="K835" i="2"/>
  <c r="H836" i="2"/>
  <c r="I836" i="2"/>
  <c r="N836" i="2"/>
  <c r="N835" i="2"/>
  <c r="M836" i="2"/>
  <c r="E837" i="2"/>
  <c r="A838" i="2"/>
  <c r="D837" i="2"/>
  <c r="B837" i="2"/>
  <c r="F837" i="2"/>
  <c r="G837" i="2"/>
  <c r="C837" i="2"/>
  <c r="A839" i="2" l="1"/>
  <c r="G838" i="2"/>
  <c r="C838" i="2"/>
  <c r="F838" i="2"/>
  <c r="B838" i="2"/>
  <c r="E838" i="2"/>
  <c r="D838" i="2"/>
  <c r="M837" i="2"/>
  <c r="J836" i="2"/>
  <c r="L836" i="2" s="1"/>
  <c r="K836" i="2"/>
  <c r="I837" i="2"/>
  <c r="N837" i="2" s="1"/>
  <c r="H837" i="2"/>
  <c r="I838" i="2" l="1"/>
  <c r="N838" i="2" s="1"/>
  <c r="H838" i="2"/>
  <c r="M838" i="2"/>
  <c r="J837" i="2"/>
  <c r="L837" i="2" s="1"/>
  <c r="K837" i="2"/>
  <c r="E839" i="2"/>
  <c r="C839" i="2"/>
  <c r="B839" i="2"/>
  <c r="F839" i="2"/>
  <c r="A840" i="2"/>
  <c r="G839" i="2"/>
  <c r="D839" i="2"/>
  <c r="M839" i="2" l="1"/>
  <c r="A841" i="2"/>
  <c r="G840" i="2"/>
  <c r="C840" i="2"/>
  <c r="E840" i="2"/>
  <c r="B840" i="2"/>
  <c r="F840" i="2"/>
  <c r="D840" i="2"/>
  <c r="I839" i="2"/>
  <c r="N839" i="2" s="1"/>
  <c r="H839" i="2"/>
  <c r="K838" i="2"/>
  <c r="J838" i="2"/>
  <c r="L838" i="2" s="1"/>
  <c r="I840" i="2" l="1"/>
  <c r="N840" i="2" s="1"/>
  <c r="H840" i="2"/>
  <c r="M840" i="2"/>
  <c r="J839" i="2"/>
  <c r="L839" i="2" s="1"/>
  <c r="K839" i="2"/>
  <c r="E841" i="2"/>
  <c r="G841" i="2"/>
  <c r="B841" i="2"/>
  <c r="C841" i="2"/>
  <c r="F841" i="2"/>
  <c r="A842" i="2"/>
  <c r="D841" i="2"/>
  <c r="M841" i="2" l="1"/>
  <c r="A843" i="2"/>
  <c r="G842" i="2"/>
  <c r="C842" i="2"/>
  <c r="D842" i="2"/>
  <c r="B842" i="2"/>
  <c r="F842" i="2"/>
  <c r="E842" i="2"/>
  <c r="I841" i="2"/>
  <c r="N841" i="2" s="1"/>
  <c r="H841" i="2"/>
  <c r="J840" i="2"/>
  <c r="L840" i="2" s="1"/>
  <c r="K840" i="2"/>
  <c r="I842" i="2" l="1"/>
  <c r="H842" i="2"/>
  <c r="M842" i="2"/>
  <c r="J841" i="2"/>
  <c r="K841" i="2"/>
  <c r="E843" i="2"/>
  <c r="F843" i="2"/>
  <c r="C843" i="2"/>
  <c r="G843" i="2"/>
  <c r="A844" i="2"/>
  <c r="B843" i="2"/>
  <c r="D843" i="2"/>
  <c r="M843" i="2" l="1"/>
  <c r="A845" i="2"/>
  <c r="G844" i="2"/>
  <c r="C844" i="2"/>
  <c r="B844" i="2"/>
  <c r="D844" i="2"/>
  <c r="F844" i="2"/>
  <c r="E844" i="2"/>
  <c r="I843" i="2"/>
  <c r="N843" i="2" s="1"/>
  <c r="H843" i="2"/>
  <c r="K842" i="2"/>
  <c r="J842" i="2"/>
  <c r="L842" i="2" s="1"/>
  <c r="L841" i="2"/>
  <c r="N842" i="2"/>
  <c r="H844" i="2" l="1"/>
  <c r="I844" i="2"/>
  <c r="K843" i="2"/>
  <c r="J843" i="2"/>
  <c r="L843" i="2" s="1"/>
  <c r="M844" i="2"/>
  <c r="E845" i="2"/>
  <c r="A846" i="2"/>
  <c r="D845" i="2"/>
  <c r="C845" i="2"/>
  <c r="G845" i="2"/>
  <c r="B845" i="2"/>
  <c r="F845" i="2"/>
  <c r="I845" i="2" l="1"/>
  <c r="N845" i="2" s="1"/>
  <c r="H845" i="2"/>
  <c r="A847" i="2"/>
  <c r="G846" i="2"/>
  <c r="C846" i="2"/>
  <c r="F846" i="2"/>
  <c r="D846" i="2"/>
  <c r="B846" i="2"/>
  <c r="E846" i="2"/>
  <c r="K844" i="2"/>
  <c r="J844" i="2"/>
  <c r="L844" i="2" s="1"/>
  <c r="M845" i="2"/>
  <c r="N844" i="2"/>
  <c r="M846" i="2" l="1"/>
  <c r="E847" i="2"/>
  <c r="C847" i="2"/>
  <c r="D847" i="2"/>
  <c r="A848" i="2"/>
  <c r="G847" i="2"/>
  <c r="B847" i="2"/>
  <c r="F847" i="2"/>
  <c r="H846" i="2"/>
  <c r="I846" i="2"/>
  <c r="N846" i="2" s="1"/>
  <c r="K845" i="2"/>
  <c r="J845" i="2"/>
  <c r="L845" i="2" s="1"/>
  <c r="K846" i="2" l="1"/>
  <c r="J846" i="2"/>
  <c r="L846" i="2" s="1"/>
  <c r="M847" i="2"/>
  <c r="I847" i="2"/>
  <c r="N847" i="2"/>
  <c r="H847" i="2"/>
  <c r="A849" i="2"/>
  <c r="G848" i="2"/>
  <c r="C848" i="2"/>
  <c r="E848" i="2"/>
  <c r="D848" i="2"/>
  <c r="B848" i="2"/>
  <c r="F848" i="2"/>
  <c r="M848" i="2" l="1"/>
  <c r="H848" i="2"/>
  <c r="I848" i="2"/>
  <c r="K847" i="2"/>
  <c r="J847" i="2"/>
  <c r="L847" i="2" s="1"/>
  <c r="E849" i="2"/>
  <c r="G849" i="2"/>
  <c r="B849" i="2"/>
  <c r="D849" i="2"/>
  <c r="A850" i="2"/>
  <c r="C849" i="2"/>
  <c r="F849" i="2"/>
  <c r="I849" i="2" l="1"/>
  <c r="H849" i="2"/>
  <c r="M849" i="2"/>
  <c r="A851" i="2"/>
  <c r="G850" i="2"/>
  <c r="C850" i="2"/>
  <c r="D850" i="2"/>
  <c r="E850" i="2"/>
  <c r="B850" i="2"/>
  <c r="F850" i="2"/>
  <c r="J848" i="2"/>
  <c r="L848" i="2" s="1"/>
  <c r="K848" i="2"/>
  <c r="N848" i="2"/>
  <c r="E851" i="2" l="1"/>
  <c r="F851" i="2"/>
  <c r="D851" i="2"/>
  <c r="A852" i="2"/>
  <c r="B851" i="2"/>
  <c r="C851" i="2"/>
  <c r="G851" i="2"/>
  <c r="K849" i="2"/>
  <c r="J849" i="2"/>
  <c r="L849" i="2" s="1"/>
  <c r="I850" i="2"/>
  <c r="N850" i="2" s="1"/>
  <c r="H850" i="2"/>
  <c r="M850" i="2"/>
  <c r="N849" i="2"/>
  <c r="I851" i="2" l="1"/>
  <c r="N851" i="2" s="1"/>
  <c r="H851" i="2"/>
  <c r="M851" i="2"/>
  <c r="K850" i="2"/>
  <c r="J850" i="2"/>
  <c r="L850" i="2" s="1"/>
  <c r="A853" i="2"/>
  <c r="G852" i="2"/>
  <c r="C852" i="2"/>
  <c r="B852" i="2"/>
  <c r="E852" i="2"/>
  <c r="D852" i="2"/>
  <c r="F852" i="2"/>
  <c r="H852" i="2" l="1"/>
  <c r="I852" i="2"/>
  <c r="N852" i="2" s="1"/>
  <c r="M852" i="2"/>
  <c r="E853" i="2"/>
  <c r="A854" i="2"/>
  <c r="D853" i="2"/>
  <c r="F853" i="2"/>
  <c r="B853" i="2"/>
  <c r="C853" i="2"/>
  <c r="G853" i="2"/>
  <c r="J851" i="2"/>
  <c r="L851" i="2" s="1"/>
  <c r="K851" i="2"/>
  <c r="I853" i="2" l="1"/>
  <c r="N853" i="2" s="1"/>
  <c r="H853" i="2"/>
  <c r="M853" i="2"/>
  <c r="A855" i="2"/>
  <c r="G854" i="2"/>
  <c r="C854" i="2"/>
  <c r="F854" i="2"/>
  <c r="E854" i="2"/>
  <c r="B854" i="2"/>
  <c r="D854" i="2"/>
  <c r="K852" i="2"/>
  <c r="J852" i="2"/>
  <c r="L852" i="2" s="1"/>
  <c r="I854" i="2" l="1"/>
  <c r="N854" i="2" s="1"/>
  <c r="H854" i="2"/>
  <c r="M854" i="2"/>
  <c r="E855" i="2"/>
  <c r="C855" i="2"/>
  <c r="F855" i="2"/>
  <c r="B855" i="2"/>
  <c r="D855" i="2"/>
  <c r="A856" i="2"/>
  <c r="G855" i="2"/>
  <c r="K853" i="2"/>
  <c r="J853" i="2"/>
  <c r="L853" i="2" s="1"/>
  <c r="A857" i="2" l="1"/>
  <c r="G856" i="2"/>
  <c r="C856" i="2"/>
  <c r="E856" i="2"/>
  <c r="F856" i="2"/>
  <c r="B856" i="2"/>
  <c r="D856" i="2"/>
  <c r="I855" i="2"/>
  <c r="N855" i="2" s="1"/>
  <c r="H855" i="2"/>
  <c r="M855" i="2"/>
  <c r="J854" i="2"/>
  <c r="L854" i="2" s="1"/>
  <c r="K854" i="2"/>
  <c r="M856" i="2" l="1"/>
  <c r="I856" i="2"/>
  <c r="N856" i="2" s="1"/>
  <c r="H856" i="2"/>
  <c r="J855" i="2"/>
  <c r="L855" i="2" s="1"/>
  <c r="K855" i="2"/>
  <c r="E857" i="2"/>
  <c r="G857" i="2"/>
  <c r="B857" i="2"/>
  <c r="F857" i="2"/>
  <c r="C857" i="2"/>
  <c r="D857" i="2"/>
  <c r="A858" i="2"/>
  <c r="A859" i="2" l="1"/>
  <c r="G858" i="2"/>
  <c r="C858" i="2"/>
  <c r="D858" i="2"/>
  <c r="F858" i="2"/>
  <c r="B858" i="2"/>
  <c r="E858" i="2"/>
  <c r="M857" i="2"/>
  <c r="I857" i="2"/>
  <c r="N857" i="2" s="1"/>
  <c r="H857" i="2"/>
  <c r="J856" i="2"/>
  <c r="L856" i="2" s="1"/>
  <c r="K856" i="2"/>
  <c r="M858" i="2" l="1"/>
  <c r="J857" i="2"/>
  <c r="L857" i="2" s="1"/>
  <c r="K857" i="2"/>
  <c r="I858" i="2"/>
  <c r="H858" i="2"/>
  <c r="E859" i="2"/>
  <c r="F859" i="2"/>
  <c r="G859" i="2"/>
  <c r="C859" i="2"/>
  <c r="D859" i="2"/>
  <c r="A860" i="2"/>
  <c r="B859" i="2"/>
  <c r="M859" i="2" l="1"/>
  <c r="A861" i="2"/>
  <c r="G860" i="2"/>
  <c r="C860" i="2"/>
  <c r="B860" i="2"/>
  <c r="F860" i="2"/>
  <c r="D860" i="2"/>
  <c r="E860" i="2"/>
  <c r="K858" i="2"/>
  <c r="J858" i="2"/>
  <c r="L858" i="2" s="1"/>
  <c r="I859" i="2"/>
  <c r="H859" i="2"/>
  <c r="N858" i="2"/>
  <c r="K859" i="2" l="1"/>
  <c r="J859" i="2"/>
  <c r="L859" i="2" s="1"/>
  <c r="H860" i="2"/>
  <c r="I860" i="2"/>
  <c r="N860" i="2" s="1"/>
  <c r="N859" i="2"/>
  <c r="M860" i="2"/>
  <c r="E861" i="2"/>
  <c r="A862" i="2"/>
  <c r="D861" i="2"/>
  <c r="G861" i="2"/>
  <c r="C861" i="2"/>
  <c r="F861" i="2"/>
  <c r="B861" i="2"/>
  <c r="M861" i="2" l="1"/>
  <c r="I861" i="2"/>
  <c r="N861" i="2" s="1"/>
  <c r="H861" i="2"/>
  <c r="A863" i="2"/>
  <c r="G862" i="2"/>
  <c r="C862" i="2"/>
  <c r="F862" i="2"/>
  <c r="D862" i="2"/>
  <c r="E862" i="2"/>
  <c r="B862" i="2"/>
  <c r="K860" i="2"/>
  <c r="J860" i="2"/>
  <c r="L860" i="2" s="1"/>
  <c r="H862" i="2" l="1"/>
  <c r="I862" i="2"/>
  <c r="K861" i="2"/>
  <c r="J861" i="2"/>
  <c r="L861" i="2" s="1"/>
  <c r="M862" i="2"/>
  <c r="E863" i="2"/>
  <c r="C863" i="2"/>
  <c r="A864" i="2"/>
  <c r="G863" i="2"/>
  <c r="D863" i="2"/>
  <c r="F863" i="2"/>
  <c r="B863" i="2"/>
  <c r="A865" i="2" l="1"/>
  <c r="G864" i="2"/>
  <c r="C864" i="2"/>
  <c r="E864" i="2"/>
  <c r="D864" i="2"/>
  <c r="F864" i="2"/>
  <c r="B864" i="2"/>
  <c r="I863" i="2"/>
  <c r="N863" i="2" s="1"/>
  <c r="H863" i="2"/>
  <c r="K862" i="2"/>
  <c r="J862" i="2"/>
  <c r="L862" i="2" s="1"/>
  <c r="M863" i="2"/>
  <c r="N862" i="2"/>
  <c r="H864" i="2" l="1"/>
  <c r="I864" i="2"/>
  <c r="K863" i="2"/>
  <c r="J863" i="2"/>
  <c r="L863" i="2" s="1"/>
  <c r="M864" i="2"/>
  <c r="E865" i="2"/>
  <c r="G865" i="2"/>
  <c r="B865" i="2"/>
  <c r="A866" i="2"/>
  <c r="D865" i="2"/>
  <c r="F865" i="2"/>
  <c r="C865" i="2"/>
  <c r="M865" i="2" l="1"/>
  <c r="J864" i="2"/>
  <c r="L864" i="2" s="1"/>
  <c r="K864" i="2"/>
  <c r="I865" i="2"/>
  <c r="N865" i="2" s="1"/>
  <c r="H865" i="2"/>
  <c r="A867" i="2"/>
  <c r="G866" i="2"/>
  <c r="C866" i="2"/>
  <c r="D866" i="2"/>
  <c r="E866" i="2"/>
  <c r="F866" i="2"/>
  <c r="B866" i="2"/>
  <c r="N864" i="2"/>
  <c r="M866" i="2" l="1"/>
  <c r="E867" i="2"/>
  <c r="F867" i="2"/>
  <c r="A868" i="2"/>
  <c r="B867" i="2"/>
  <c r="D867" i="2"/>
  <c r="G867" i="2"/>
  <c r="C867" i="2"/>
  <c r="I866" i="2"/>
  <c r="N866" i="2" s="1"/>
  <c r="H866" i="2"/>
  <c r="J865" i="2"/>
  <c r="L865" i="2" s="1"/>
  <c r="K865" i="2"/>
  <c r="M867" i="2" l="1"/>
  <c r="K866" i="2"/>
  <c r="J866" i="2"/>
  <c r="L866" i="2" s="1"/>
  <c r="I867" i="2"/>
  <c r="N867" i="2" s="1"/>
  <c r="H867" i="2"/>
  <c r="A869" i="2"/>
  <c r="G868" i="2"/>
  <c r="C868" i="2"/>
  <c r="B868" i="2"/>
  <c r="E868" i="2"/>
  <c r="F868" i="2"/>
  <c r="D868" i="2"/>
  <c r="M868" i="2" l="1"/>
  <c r="E869" i="2"/>
  <c r="A870" i="2"/>
  <c r="D869" i="2"/>
  <c r="B869" i="2"/>
  <c r="F869" i="2"/>
  <c r="G869" i="2"/>
  <c r="C869" i="2"/>
  <c r="H868" i="2"/>
  <c r="I868" i="2"/>
  <c r="N868" i="2" s="1"/>
  <c r="J867" i="2"/>
  <c r="K867" i="2"/>
  <c r="L867" i="2" l="1"/>
  <c r="I869" i="2"/>
  <c r="N869" i="2" s="1"/>
  <c r="H869" i="2"/>
  <c r="K868" i="2"/>
  <c r="J868" i="2"/>
  <c r="L868" i="2" s="1"/>
  <c r="A871" i="2"/>
  <c r="G870" i="2"/>
  <c r="C870" i="2"/>
  <c r="F870" i="2"/>
  <c r="B870" i="2"/>
  <c r="E870" i="2"/>
  <c r="D870" i="2"/>
  <c r="M869" i="2"/>
  <c r="M870" i="2" l="1"/>
  <c r="I870" i="2"/>
  <c r="N870" i="2" s="1"/>
  <c r="H870" i="2"/>
  <c r="E871" i="2"/>
  <c r="C871" i="2"/>
  <c r="B871" i="2"/>
  <c r="F871" i="2"/>
  <c r="G871" i="2"/>
  <c r="D871" i="2"/>
  <c r="A872" i="2"/>
  <c r="K869" i="2"/>
  <c r="J869" i="2"/>
  <c r="L869" i="2" s="1"/>
  <c r="M871" i="2" l="1"/>
  <c r="A873" i="2"/>
  <c r="G872" i="2"/>
  <c r="C872" i="2"/>
  <c r="E872" i="2"/>
  <c r="B872" i="2"/>
  <c r="F872" i="2"/>
  <c r="D872" i="2"/>
  <c r="I871" i="2"/>
  <c r="N871" i="2" s="1"/>
  <c r="H871" i="2"/>
  <c r="J870" i="2"/>
  <c r="L870" i="2" s="1"/>
  <c r="K870" i="2"/>
  <c r="I872" i="2" l="1"/>
  <c r="N872" i="2" s="1"/>
  <c r="H872" i="2"/>
  <c r="M872" i="2"/>
  <c r="K871" i="2"/>
  <c r="J871" i="2"/>
  <c r="L871" i="2" s="1"/>
  <c r="E873" i="2"/>
  <c r="G873" i="2"/>
  <c r="B873" i="2"/>
  <c r="C873" i="2"/>
  <c r="F873" i="2"/>
  <c r="D873" i="2"/>
  <c r="A874" i="2"/>
  <c r="A875" i="2" l="1"/>
  <c r="G874" i="2"/>
  <c r="C874" i="2"/>
  <c r="D874" i="2"/>
  <c r="B874" i="2"/>
  <c r="F874" i="2"/>
  <c r="E874" i="2"/>
  <c r="M873" i="2"/>
  <c r="I873" i="2"/>
  <c r="N873" i="2" s="1"/>
  <c r="H873" i="2"/>
  <c r="J872" i="2"/>
  <c r="L872" i="2" s="1"/>
  <c r="K872" i="2"/>
  <c r="M874" i="2" l="1"/>
  <c r="I874" i="2"/>
  <c r="H874" i="2"/>
  <c r="K873" i="2"/>
  <c r="J873" i="2"/>
  <c r="L873" i="2" s="1"/>
  <c r="E875" i="2"/>
  <c r="F875" i="2"/>
  <c r="C875" i="2"/>
  <c r="G875" i="2"/>
  <c r="D875" i="2"/>
  <c r="A876" i="2"/>
  <c r="B875" i="2"/>
  <c r="A877" i="2" l="1"/>
  <c r="G876" i="2"/>
  <c r="C876" i="2"/>
  <c r="B876" i="2"/>
  <c r="D876" i="2"/>
  <c r="F876" i="2"/>
  <c r="E876" i="2"/>
  <c r="M875" i="2"/>
  <c r="I875" i="2"/>
  <c r="N875" i="2" s="1"/>
  <c r="H875" i="2"/>
  <c r="K874" i="2"/>
  <c r="J874" i="2"/>
  <c r="L874" i="2" s="1"/>
  <c r="N874" i="2"/>
  <c r="H876" i="2" l="1"/>
  <c r="I876" i="2"/>
  <c r="J875" i="2"/>
  <c r="L875" i="2" s="1"/>
  <c r="K875" i="2"/>
  <c r="M876" i="2"/>
  <c r="E877" i="2"/>
  <c r="A878" i="2"/>
  <c r="D877" i="2"/>
  <c r="C877" i="2"/>
  <c r="G877" i="2"/>
  <c r="F877" i="2"/>
  <c r="B877" i="2"/>
  <c r="I877" i="2" l="1"/>
  <c r="N877" i="2" s="1"/>
  <c r="H877" i="2"/>
  <c r="A879" i="2"/>
  <c r="G878" i="2"/>
  <c r="C878" i="2"/>
  <c r="F878" i="2"/>
  <c r="D878" i="2"/>
  <c r="E878" i="2"/>
  <c r="B878" i="2"/>
  <c r="M877" i="2"/>
  <c r="K876" i="2"/>
  <c r="J876" i="2"/>
  <c r="L876" i="2" s="1"/>
  <c r="N876" i="2"/>
  <c r="M878" i="2" l="1"/>
  <c r="E879" i="2"/>
  <c r="C879" i="2"/>
  <c r="D879" i="2"/>
  <c r="A880" i="2"/>
  <c r="G879" i="2"/>
  <c r="F879" i="2"/>
  <c r="B879" i="2"/>
  <c r="M879" i="2" s="1"/>
  <c r="H878" i="2"/>
  <c r="I878" i="2"/>
  <c r="J877" i="2"/>
  <c r="L877" i="2" s="1"/>
  <c r="K877" i="2"/>
  <c r="K878" i="2" l="1"/>
  <c r="J878" i="2"/>
  <c r="L878" i="2" s="1"/>
  <c r="N878" i="2"/>
  <c r="I879" i="2"/>
  <c r="N879" i="2"/>
  <c r="H879" i="2"/>
  <c r="A881" i="2"/>
  <c r="G880" i="2"/>
  <c r="C880" i="2"/>
  <c r="E880" i="2"/>
  <c r="D880" i="2"/>
  <c r="F880" i="2"/>
  <c r="B880" i="2"/>
  <c r="H880" i="2" l="1"/>
  <c r="I880" i="2"/>
  <c r="K879" i="2"/>
  <c r="J879" i="2"/>
  <c r="L879" i="2" s="1"/>
  <c r="M880" i="2"/>
  <c r="E881" i="2"/>
  <c r="D881" i="2"/>
  <c r="F881" i="2"/>
  <c r="A882" i="2"/>
  <c r="C881" i="2"/>
  <c r="G881" i="2"/>
  <c r="B881" i="2"/>
  <c r="I881" i="2" l="1"/>
  <c r="N881" i="2" s="1"/>
  <c r="H881" i="2"/>
  <c r="M881" i="2"/>
  <c r="A883" i="2"/>
  <c r="G882" i="2"/>
  <c r="C882" i="2"/>
  <c r="F882" i="2"/>
  <c r="B882" i="2"/>
  <c r="E882" i="2"/>
  <c r="D882" i="2"/>
  <c r="J880" i="2"/>
  <c r="L880" i="2" s="1"/>
  <c r="K880" i="2"/>
  <c r="N880" i="2"/>
  <c r="H882" i="2" l="1"/>
  <c r="I882" i="2"/>
  <c r="M882" i="2"/>
  <c r="E883" i="2"/>
  <c r="D883" i="2"/>
  <c r="B883" i="2"/>
  <c r="C883" i="2"/>
  <c r="G883" i="2"/>
  <c r="F883" i="2"/>
  <c r="A884" i="2"/>
  <c r="J881" i="2"/>
  <c r="L881" i="2" s="1"/>
  <c r="K881" i="2"/>
  <c r="M883" i="2" l="1"/>
  <c r="J882" i="2"/>
  <c r="L882" i="2" s="1"/>
  <c r="K882" i="2"/>
  <c r="A885" i="2"/>
  <c r="G884" i="2"/>
  <c r="C884" i="2"/>
  <c r="F884" i="2"/>
  <c r="B884" i="2"/>
  <c r="D884" i="2"/>
  <c r="E884" i="2"/>
  <c r="I883" i="2"/>
  <c r="N883" i="2" s="1"/>
  <c r="H883" i="2"/>
  <c r="N882" i="2"/>
  <c r="J883" i="2" l="1"/>
  <c r="L883" i="2" s="1"/>
  <c r="K883" i="2"/>
  <c r="I884" i="2"/>
  <c r="H884" i="2"/>
  <c r="M884" i="2"/>
  <c r="E885" i="2"/>
  <c r="D885" i="2"/>
  <c r="F885" i="2"/>
  <c r="G885" i="2"/>
  <c r="B885" i="2"/>
  <c r="C885" i="2"/>
  <c r="A886" i="2"/>
  <c r="A887" i="2" l="1"/>
  <c r="G886" i="2"/>
  <c r="C886" i="2"/>
  <c r="F886" i="2"/>
  <c r="B886" i="2"/>
  <c r="D886" i="2"/>
  <c r="E886" i="2"/>
  <c r="I885" i="2"/>
  <c r="N885" i="2" s="1"/>
  <c r="H885" i="2"/>
  <c r="M885" i="2"/>
  <c r="J884" i="2"/>
  <c r="L884" i="2" s="1"/>
  <c r="K884" i="2"/>
  <c r="N884" i="2"/>
  <c r="H886" i="2" l="1"/>
  <c r="I886" i="2"/>
  <c r="M886" i="2"/>
  <c r="K885" i="2"/>
  <c r="J885" i="2"/>
  <c r="L885" i="2" s="1"/>
  <c r="E887" i="2"/>
  <c r="D887" i="2"/>
  <c r="B887" i="2"/>
  <c r="A888" i="2"/>
  <c r="F887" i="2"/>
  <c r="G887" i="2"/>
  <c r="C887" i="2"/>
  <c r="M887" i="2" l="1"/>
  <c r="A889" i="2"/>
  <c r="G888" i="2"/>
  <c r="C888" i="2"/>
  <c r="F888" i="2"/>
  <c r="B888" i="2"/>
  <c r="D888" i="2"/>
  <c r="E888" i="2"/>
  <c r="I887" i="2"/>
  <c r="N887" i="2" s="1"/>
  <c r="H887" i="2"/>
  <c r="J886" i="2"/>
  <c r="L886" i="2" s="1"/>
  <c r="K886" i="2"/>
  <c r="N886" i="2"/>
  <c r="H888" i="2" l="1"/>
  <c r="I888" i="2"/>
  <c r="M888" i="2"/>
  <c r="K887" i="2"/>
  <c r="J887" i="2"/>
  <c r="L887" i="2" s="1"/>
  <c r="E889" i="2"/>
  <c r="D889" i="2"/>
  <c r="F889" i="2"/>
  <c r="A890" i="2"/>
  <c r="C889" i="2"/>
  <c r="G889" i="2"/>
  <c r="B889" i="2"/>
  <c r="A891" i="2" l="1"/>
  <c r="G890" i="2"/>
  <c r="C890" i="2"/>
  <c r="F890" i="2"/>
  <c r="B890" i="2"/>
  <c r="E890" i="2"/>
  <c r="D890" i="2"/>
  <c r="M889" i="2"/>
  <c r="I889" i="2"/>
  <c r="H889" i="2"/>
  <c r="J888" i="2"/>
  <c r="K888" i="2"/>
  <c r="N888" i="2"/>
  <c r="H890" i="2" l="1"/>
  <c r="I890" i="2"/>
  <c r="L888" i="2"/>
  <c r="J889" i="2"/>
  <c r="L889" i="2" s="1"/>
  <c r="K889" i="2"/>
  <c r="M890" i="2"/>
  <c r="N889" i="2"/>
  <c r="E891" i="2"/>
  <c r="D891" i="2"/>
  <c r="B891" i="2"/>
  <c r="G891" i="2"/>
  <c r="C891" i="2"/>
  <c r="F891" i="2"/>
  <c r="A892" i="2"/>
  <c r="A893" i="2" l="1"/>
  <c r="G892" i="2"/>
  <c r="C892" i="2"/>
  <c r="F892" i="2"/>
  <c r="B892" i="2"/>
  <c r="D892" i="2"/>
  <c r="E892" i="2"/>
  <c r="M891" i="2"/>
  <c r="I891" i="2"/>
  <c r="H891" i="2"/>
  <c r="J890" i="2"/>
  <c r="L890" i="2" s="1"/>
  <c r="K890" i="2"/>
  <c r="N890" i="2"/>
  <c r="I892" i="2" l="1"/>
  <c r="H892" i="2"/>
  <c r="M892" i="2"/>
  <c r="J891" i="2"/>
  <c r="L891" i="2" s="1"/>
  <c r="K891" i="2"/>
  <c r="N891" i="2"/>
  <c r="E893" i="2"/>
  <c r="D893" i="2"/>
  <c r="F893" i="2"/>
  <c r="B893" i="2"/>
  <c r="G893" i="2"/>
  <c r="A894" i="2"/>
  <c r="C893" i="2"/>
  <c r="A895" i="2" l="1"/>
  <c r="G894" i="2"/>
  <c r="C894" i="2"/>
  <c r="F894" i="2"/>
  <c r="B894" i="2"/>
  <c r="D894" i="2"/>
  <c r="E894" i="2"/>
  <c r="I893" i="2"/>
  <c r="N893" i="2" s="1"/>
  <c r="H893" i="2"/>
  <c r="M893" i="2"/>
  <c r="J892" i="2"/>
  <c r="L892" i="2" s="1"/>
  <c r="K892" i="2"/>
  <c r="N892" i="2"/>
  <c r="H894" i="2" l="1"/>
  <c r="I894" i="2"/>
  <c r="M894" i="2"/>
  <c r="K893" i="2"/>
  <c r="J893" i="2"/>
  <c r="L893" i="2" s="1"/>
  <c r="E895" i="2"/>
  <c r="D895" i="2"/>
  <c r="B895" i="2"/>
  <c r="A896" i="2"/>
  <c r="F895" i="2"/>
  <c r="G895" i="2"/>
  <c r="C895" i="2"/>
  <c r="M895" i="2" l="1"/>
  <c r="I895" i="2"/>
  <c r="N895" i="2" s="1"/>
  <c r="H895" i="2"/>
  <c r="A897" i="2"/>
  <c r="G896" i="2"/>
  <c r="C896" i="2"/>
  <c r="F896" i="2"/>
  <c r="B896" i="2"/>
  <c r="D896" i="2"/>
  <c r="E896" i="2"/>
  <c r="J894" i="2"/>
  <c r="L894" i="2" s="1"/>
  <c r="K894" i="2"/>
  <c r="N894" i="2"/>
  <c r="M896" i="2" l="1"/>
  <c r="E897" i="2"/>
  <c r="D897" i="2"/>
  <c r="F897" i="2"/>
  <c r="A898" i="2"/>
  <c r="C897" i="2"/>
  <c r="G897" i="2"/>
  <c r="B897" i="2"/>
  <c r="H896" i="2"/>
  <c r="I896" i="2"/>
  <c r="J895" i="2"/>
  <c r="L895" i="2" s="1"/>
  <c r="K895" i="2"/>
  <c r="M897" i="2" l="1"/>
  <c r="K896" i="2"/>
  <c r="J896" i="2"/>
  <c r="L896" i="2" s="1"/>
  <c r="N896" i="2"/>
  <c r="I897" i="2"/>
  <c r="H897" i="2"/>
  <c r="N897" i="2"/>
  <c r="A899" i="2"/>
  <c r="G898" i="2"/>
  <c r="C898" i="2"/>
  <c r="F898" i="2"/>
  <c r="B898" i="2"/>
  <c r="E898" i="2"/>
  <c r="D898" i="2"/>
  <c r="H898" i="2" l="1"/>
  <c r="I898" i="2"/>
  <c r="M898" i="2"/>
  <c r="K897" i="2"/>
  <c r="J897" i="2"/>
  <c r="L897" i="2" s="1"/>
  <c r="E899" i="2"/>
  <c r="D899" i="2"/>
  <c r="B899" i="2"/>
  <c r="C899" i="2"/>
  <c r="G899" i="2"/>
  <c r="A900" i="2"/>
  <c r="F899" i="2"/>
  <c r="M899" i="2" l="1"/>
  <c r="A901" i="2"/>
  <c r="G900" i="2"/>
  <c r="C900" i="2"/>
  <c r="F900" i="2"/>
  <c r="B900" i="2"/>
  <c r="D900" i="2"/>
  <c r="E900" i="2"/>
  <c r="I899" i="2"/>
  <c r="N899" i="2" s="1"/>
  <c r="H899" i="2"/>
  <c r="J898" i="2"/>
  <c r="L898" i="2" s="1"/>
  <c r="K898" i="2"/>
  <c r="N898" i="2"/>
  <c r="I900" i="2" l="1"/>
  <c r="H900" i="2"/>
  <c r="M900" i="2"/>
  <c r="J899" i="2"/>
  <c r="L899" i="2" s="1"/>
  <c r="K899" i="2"/>
  <c r="E901" i="2"/>
  <c r="D901" i="2"/>
  <c r="F901" i="2"/>
  <c r="G901" i="2"/>
  <c r="B901" i="2"/>
  <c r="A902" i="2"/>
  <c r="C901" i="2"/>
  <c r="M901" i="2" l="1"/>
  <c r="A903" i="2"/>
  <c r="G902" i="2"/>
  <c r="C902" i="2"/>
  <c r="F902" i="2"/>
  <c r="B902" i="2"/>
  <c r="D902" i="2"/>
  <c r="E902" i="2"/>
  <c r="I901" i="2"/>
  <c r="N901" i="2" s="1"/>
  <c r="H901" i="2"/>
  <c r="J900" i="2"/>
  <c r="L900" i="2" s="1"/>
  <c r="K900" i="2"/>
  <c r="N900" i="2"/>
  <c r="H902" i="2" l="1"/>
  <c r="I902" i="2"/>
  <c r="M902" i="2"/>
  <c r="K901" i="2"/>
  <c r="J901" i="2"/>
  <c r="L901" i="2" s="1"/>
  <c r="E903" i="2"/>
  <c r="D903" i="2"/>
  <c r="B903" i="2"/>
  <c r="A904" i="2"/>
  <c r="F903" i="2"/>
  <c r="G903" i="2"/>
  <c r="C903" i="2"/>
  <c r="M903" i="2" l="1"/>
  <c r="A905" i="2"/>
  <c r="G904" i="2"/>
  <c r="C904" i="2"/>
  <c r="F904" i="2"/>
  <c r="B904" i="2"/>
  <c r="D904" i="2"/>
  <c r="E904" i="2"/>
  <c r="I903" i="2"/>
  <c r="N903" i="2" s="1"/>
  <c r="H903" i="2"/>
  <c r="J902" i="2"/>
  <c r="L902" i="2" s="1"/>
  <c r="K902" i="2"/>
  <c r="N902" i="2"/>
  <c r="H904" i="2" l="1"/>
  <c r="I904" i="2"/>
  <c r="M904" i="2"/>
  <c r="K903" i="2"/>
  <c r="J903" i="2"/>
  <c r="L903" i="2" s="1"/>
  <c r="E905" i="2"/>
  <c r="D905" i="2"/>
  <c r="F905" i="2"/>
  <c r="A906" i="2"/>
  <c r="C905" i="2"/>
  <c r="B905" i="2"/>
  <c r="G905" i="2"/>
  <c r="M905" i="2" l="1"/>
  <c r="A907" i="2"/>
  <c r="G906" i="2"/>
  <c r="C906" i="2"/>
  <c r="F906" i="2"/>
  <c r="B906" i="2"/>
  <c r="E906" i="2"/>
  <c r="D906" i="2"/>
  <c r="I905" i="2"/>
  <c r="N905" i="2" s="1"/>
  <c r="H905" i="2"/>
  <c r="J904" i="2"/>
  <c r="L904" i="2" s="1"/>
  <c r="K904" i="2"/>
  <c r="N904" i="2"/>
  <c r="H906" i="2" l="1"/>
  <c r="I906" i="2"/>
  <c r="M906" i="2"/>
  <c r="J905" i="2"/>
  <c r="L905" i="2" s="1"/>
  <c r="K905" i="2"/>
  <c r="E907" i="2"/>
  <c r="D907" i="2"/>
  <c r="B907" i="2"/>
  <c r="G907" i="2"/>
  <c r="C907" i="2"/>
  <c r="A908" i="2"/>
  <c r="F907" i="2"/>
  <c r="M907" i="2" l="1"/>
  <c r="A909" i="2"/>
  <c r="G908" i="2"/>
  <c r="C908" i="2"/>
  <c r="F908" i="2"/>
  <c r="B908" i="2"/>
  <c r="D908" i="2"/>
  <c r="E908" i="2"/>
  <c r="I907" i="2"/>
  <c r="N907" i="2" s="1"/>
  <c r="H907" i="2"/>
  <c r="J906" i="2"/>
  <c r="L906" i="2" s="1"/>
  <c r="K906" i="2"/>
  <c r="N906" i="2"/>
  <c r="I908" i="2" l="1"/>
  <c r="H908" i="2"/>
  <c r="M908" i="2"/>
  <c r="J907" i="2"/>
  <c r="L907" i="2" s="1"/>
  <c r="K907" i="2"/>
  <c r="E909" i="2"/>
  <c r="D909" i="2"/>
  <c r="F909" i="2"/>
  <c r="B909" i="2"/>
  <c r="G909" i="2"/>
  <c r="C909" i="2"/>
  <c r="A910" i="2"/>
  <c r="I909" i="2" l="1"/>
  <c r="N909" i="2" s="1"/>
  <c r="H909" i="2"/>
  <c r="A911" i="2"/>
  <c r="G910" i="2"/>
  <c r="C910" i="2"/>
  <c r="F910" i="2"/>
  <c r="B910" i="2"/>
  <c r="D910" i="2"/>
  <c r="E910" i="2"/>
  <c r="M909" i="2"/>
  <c r="J908" i="2"/>
  <c r="L908" i="2" s="1"/>
  <c r="K908" i="2"/>
  <c r="N908" i="2"/>
  <c r="E911" i="2" l="1"/>
  <c r="D911" i="2"/>
  <c r="B911" i="2"/>
  <c r="A912" i="2"/>
  <c r="F911" i="2"/>
  <c r="C911" i="2"/>
  <c r="G911" i="2"/>
  <c r="H910" i="2"/>
  <c r="I910" i="2"/>
  <c r="N910" i="2" s="1"/>
  <c r="M910" i="2"/>
  <c r="J909" i="2"/>
  <c r="L909" i="2" s="1"/>
  <c r="K909" i="2"/>
  <c r="K910" i="2" l="1"/>
  <c r="J910" i="2"/>
  <c r="L910" i="2" s="1"/>
  <c r="I911" i="2"/>
  <c r="N911" i="2" s="1"/>
  <c r="H911" i="2"/>
  <c r="M911" i="2"/>
  <c r="A913" i="2"/>
  <c r="G912" i="2"/>
  <c r="C912" i="2"/>
  <c r="F912" i="2"/>
  <c r="B912" i="2"/>
  <c r="D912" i="2"/>
  <c r="E912" i="2"/>
  <c r="M912" i="2" l="1"/>
  <c r="H912" i="2"/>
  <c r="I912" i="2"/>
  <c r="E913" i="2"/>
  <c r="D913" i="2"/>
  <c r="F913" i="2"/>
  <c r="A914" i="2"/>
  <c r="C913" i="2"/>
  <c r="G913" i="2"/>
  <c r="B913" i="2"/>
  <c r="J911" i="2"/>
  <c r="K911" i="2"/>
  <c r="L911" i="2" l="1"/>
  <c r="J912" i="2"/>
  <c r="K912" i="2"/>
  <c r="I913" i="2"/>
  <c r="N913" i="2" s="1"/>
  <c r="H913" i="2"/>
  <c r="N912" i="2"/>
  <c r="M913" i="2"/>
  <c r="A915" i="2"/>
  <c r="G914" i="2"/>
  <c r="C914" i="2"/>
  <c r="F914" i="2"/>
  <c r="B914" i="2"/>
  <c r="E914" i="2"/>
  <c r="D914" i="2"/>
  <c r="L912" i="2" l="1"/>
  <c r="M914" i="2"/>
  <c r="E915" i="2"/>
  <c r="D915" i="2"/>
  <c r="B915" i="2"/>
  <c r="C915" i="2"/>
  <c r="G915" i="2"/>
  <c r="F915" i="2"/>
  <c r="A916" i="2"/>
  <c r="H914" i="2"/>
  <c r="I914" i="2"/>
  <c r="J913" i="2"/>
  <c r="L913" i="2" s="1"/>
  <c r="K913" i="2"/>
  <c r="M915" i="2" l="1"/>
  <c r="K914" i="2"/>
  <c r="J914" i="2"/>
  <c r="L914" i="2" s="1"/>
  <c r="N914" i="2"/>
  <c r="A917" i="2"/>
  <c r="G916" i="2"/>
  <c r="C916" i="2"/>
  <c r="F916" i="2"/>
  <c r="B916" i="2"/>
  <c r="D916" i="2"/>
  <c r="E916" i="2"/>
  <c r="I915" i="2"/>
  <c r="H915" i="2"/>
  <c r="M916" i="2" l="1"/>
  <c r="J915" i="2"/>
  <c r="K915" i="2"/>
  <c r="E917" i="2"/>
  <c r="D917" i="2"/>
  <c r="F917" i="2"/>
  <c r="G917" i="2"/>
  <c r="B917" i="2"/>
  <c r="C917" i="2"/>
  <c r="A918" i="2"/>
  <c r="N915" i="2"/>
  <c r="I916" i="2"/>
  <c r="H916" i="2"/>
  <c r="L915" i="2" l="1"/>
  <c r="J916" i="2"/>
  <c r="K916" i="2"/>
  <c r="A919" i="2"/>
  <c r="G918" i="2"/>
  <c r="C918" i="2"/>
  <c r="F918" i="2"/>
  <c r="B918" i="2"/>
  <c r="D918" i="2"/>
  <c r="E918" i="2"/>
  <c r="I917" i="2"/>
  <c r="N917" i="2" s="1"/>
  <c r="H917" i="2"/>
  <c r="N916" i="2"/>
  <c r="M917" i="2"/>
  <c r="L916" i="2" l="1"/>
  <c r="H918" i="2"/>
  <c r="I918" i="2"/>
  <c r="K917" i="2"/>
  <c r="J917" i="2"/>
  <c r="L917" i="2" s="1"/>
  <c r="M918" i="2"/>
  <c r="E919" i="2"/>
  <c r="D919" i="2"/>
  <c r="B919" i="2"/>
  <c r="A920" i="2"/>
  <c r="F919" i="2"/>
  <c r="G919" i="2"/>
  <c r="C919" i="2"/>
  <c r="A921" i="2" l="1"/>
  <c r="G920" i="2"/>
  <c r="C920" i="2"/>
  <c r="F920" i="2"/>
  <c r="B920" i="2"/>
  <c r="D920" i="2"/>
  <c r="E920" i="2"/>
  <c r="I919" i="2"/>
  <c r="N919" i="2" s="1"/>
  <c r="H919" i="2"/>
  <c r="J918" i="2"/>
  <c r="L918" i="2" s="1"/>
  <c r="K918" i="2"/>
  <c r="M919" i="2"/>
  <c r="N918" i="2"/>
  <c r="H920" i="2" l="1"/>
  <c r="I920" i="2"/>
  <c r="M920" i="2"/>
  <c r="K919" i="2"/>
  <c r="J919" i="2"/>
  <c r="L919" i="2" s="1"/>
  <c r="E921" i="2"/>
  <c r="D921" i="2"/>
  <c r="F921" i="2"/>
  <c r="A922" i="2"/>
  <c r="C921" i="2"/>
  <c r="G921" i="2"/>
  <c r="B921" i="2"/>
  <c r="M921" i="2" s="1"/>
  <c r="A923" i="2" l="1"/>
  <c r="G922" i="2"/>
  <c r="C922" i="2"/>
  <c r="F922" i="2"/>
  <c r="B922" i="2"/>
  <c r="E922" i="2"/>
  <c r="D922" i="2"/>
  <c r="I921" i="2"/>
  <c r="N921" i="2" s="1"/>
  <c r="H921" i="2"/>
  <c r="J920" i="2"/>
  <c r="L920" i="2" s="1"/>
  <c r="K920" i="2"/>
  <c r="N920" i="2"/>
  <c r="H922" i="2" l="1"/>
  <c r="I922" i="2"/>
  <c r="M922" i="2"/>
  <c r="K921" i="2"/>
  <c r="J921" i="2"/>
  <c r="L921" i="2" s="1"/>
  <c r="E923" i="2"/>
  <c r="D923" i="2"/>
  <c r="B923" i="2"/>
  <c r="M923" i="2" s="1"/>
  <c r="G923" i="2"/>
  <c r="C923" i="2"/>
  <c r="F923" i="2"/>
  <c r="A924" i="2"/>
  <c r="A925" i="2" l="1"/>
  <c r="G924" i="2"/>
  <c r="C924" i="2"/>
  <c r="F924" i="2"/>
  <c r="B924" i="2"/>
  <c r="D924" i="2"/>
  <c r="E924" i="2"/>
  <c r="I923" i="2"/>
  <c r="N923" i="2" s="1"/>
  <c r="H923" i="2"/>
  <c r="J922" i="2"/>
  <c r="L922" i="2" s="1"/>
  <c r="K922" i="2"/>
  <c r="N922" i="2"/>
  <c r="I924" i="2" l="1"/>
  <c r="H924" i="2"/>
  <c r="M924" i="2"/>
  <c r="K923" i="2"/>
  <c r="J923" i="2"/>
  <c r="L923" i="2" s="1"/>
  <c r="E925" i="2"/>
  <c r="D925" i="2"/>
  <c r="F925" i="2"/>
  <c r="B925" i="2"/>
  <c r="G925" i="2"/>
  <c r="A926" i="2"/>
  <c r="C925" i="2"/>
  <c r="A927" i="2" l="1"/>
  <c r="G926" i="2"/>
  <c r="C926" i="2"/>
  <c r="F926" i="2"/>
  <c r="B926" i="2"/>
  <c r="D926" i="2"/>
  <c r="E926" i="2"/>
  <c r="I925" i="2"/>
  <c r="N925" i="2" s="1"/>
  <c r="H925" i="2"/>
  <c r="M925" i="2"/>
  <c r="J924" i="2"/>
  <c r="L924" i="2" s="1"/>
  <c r="K924" i="2"/>
  <c r="N924" i="2"/>
  <c r="H926" i="2" l="1"/>
  <c r="I926" i="2"/>
  <c r="M926" i="2"/>
  <c r="K925" i="2"/>
  <c r="J925" i="2"/>
  <c r="E927" i="2"/>
  <c r="D927" i="2"/>
  <c r="B927" i="2"/>
  <c r="A928" i="2"/>
  <c r="F927" i="2"/>
  <c r="G927" i="2"/>
  <c r="C927" i="2"/>
  <c r="L925" i="2" l="1"/>
  <c r="M927" i="2"/>
  <c r="I927" i="2"/>
  <c r="N927" i="2" s="1"/>
  <c r="H927" i="2"/>
  <c r="A929" i="2"/>
  <c r="G928" i="2"/>
  <c r="C928" i="2"/>
  <c r="F928" i="2"/>
  <c r="B928" i="2"/>
  <c r="D928" i="2"/>
  <c r="E928" i="2"/>
  <c r="J926" i="2"/>
  <c r="L926" i="2" s="1"/>
  <c r="K926" i="2"/>
  <c r="N926" i="2"/>
  <c r="M928" i="2" l="1"/>
  <c r="E929" i="2"/>
  <c r="D929" i="2"/>
  <c r="F929" i="2"/>
  <c r="A930" i="2"/>
  <c r="C929" i="2"/>
  <c r="G929" i="2"/>
  <c r="B929" i="2"/>
  <c r="H928" i="2"/>
  <c r="I928" i="2"/>
  <c r="J927" i="2"/>
  <c r="L927" i="2" s="1"/>
  <c r="K927" i="2"/>
  <c r="M929" i="2" l="1"/>
  <c r="K928" i="2"/>
  <c r="J928" i="2"/>
  <c r="L928" i="2" s="1"/>
  <c r="N928" i="2"/>
  <c r="I929" i="2"/>
  <c r="H929" i="2"/>
  <c r="N929" i="2"/>
  <c r="A931" i="2"/>
  <c r="G930" i="2"/>
  <c r="C930" i="2"/>
  <c r="F930" i="2"/>
  <c r="B930" i="2"/>
  <c r="E930" i="2"/>
  <c r="D930" i="2"/>
  <c r="M930" i="2" l="1"/>
  <c r="H930" i="2"/>
  <c r="I930" i="2"/>
  <c r="K929" i="2"/>
  <c r="J929" i="2"/>
  <c r="L929" i="2" s="1"/>
  <c r="E931" i="2"/>
  <c r="D931" i="2"/>
  <c r="B931" i="2"/>
  <c r="C931" i="2"/>
  <c r="G931" i="2"/>
  <c r="A932" i="2"/>
  <c r="F931" i="2"/>
  <c r="M931" i="2" l="1"/>
  <c r="J930" i="2"/>
  <c r="L930" i="2" s="1"/>
  <c r="K930" i="2"/>
  <c r="A933" i="2"/>
  <c r="G932" i="2"/>
  <c r="C932" i="2"/>
  <c r="F932" i="2"/>
  <c r="B932" i="2"/>
  <c r="D932" i="2"/>
  <c r="E932" i="2"/>
  <c r="I931" i="2"/>
  <c r="N931" i="2" s="1"/>
  <c r="H931" i="2"/>
  <c r="N930" i="2"/>
  <c r="M932" i="2" l="1"/>
  <c r="I932" i="2"/>
  <c r="H932" i="2"/>
  <c r="J931" i="2"/>
  <c r="L931" i="2" s="1"/>
  <c r="K931" i="2"/>
  <c r="E933" i="2"/>
  <c r="D933" i="2"/>
  <c r="F933" i="2"/>
  <c r="G933" i="2"/>
  <c r="B933" i="2"/>
  <c r="A934" i="2"/>
  <c r="C933" i="2"/>
  <c r="M933" i="2" l="1"/>
  <c r="A935" i="2"/>
  <c r="G934" i="2"/>
  <c r="C934" i="2"/>
  <c r="F934" i="2"/>
  <c r="B934" i="2"/>
  <c r="D934" i="2"/>
  <c r="E934" i="2"/>
  <c r="I933" i="2"/>
  <c r="N933" i="2" s="1"/>
  <c r="H933" i="2"/>
  <c r="J932" i="2"/>
  <c r="L932" i="2" s="1"/>
  <c r="K932" i="2"/>
  <c r="N932" i="2"/>
  <c r="H934" i="2" l="1"/>
  <c r="I934" i="2"/>
  <c r="M934" i="2"/>
  <c r="K933" i="2"/>
  <c r="J933" i="2"/>
  <c r="L933" i="2" s="1"/>
  <c r="E935" i="2"/>
  <c r="D935" i="2"/>
  <c r="B935" i="2"/>
  <c r="A936" i="2"/>
  <c r="F935" i="2"/>
  <c r="G935" i="2"/>
  <c r="C935" i="2"/>
  <c r="M935" i="2" l="1"/>
  <c r="A937" i="2"/>
  <c r="G936" i="2"/>
  <c r="C936" i="2"/>
  <c r="F936" i="2"/>
  <c r="B936" i="2"/>
  <c r="D936" i="2"/>
  <c r="E936" i="2"/>
  <c r="I935" i="2"/>
  <c r="N935" i="2" s="1"/>
  <c r="H935" i="2"/>
  <c r="J934" i="2"/>
  <c r="L934" i="2" s="1"/>
  <c r="K934" i="2"/>
  <c r="N934" i="2"/>
  <c r="H936" i="2" l="1"/>
  <c r="I936" i="2"/>
  <c r="M936" i="2"/>
  <c r="K935" i="2"/>
  <c r="J935" i="2"/>
  <c r="L935" i="2" s="1"/>
  <c r="E937" i="2"/>
  <c r="D937" i="2"/>
  <c r="F937" i="2"/>
  <c r="A938" i="2"/>
  <c r="C937" i="2"/>
  <c r="B937" i="2"/>
  <c r="G937" i="2"/>
  <c r="M937" i="2" l="1"/>
  <c r="A939" i="2"/>
  <c r="G938" i="2"/>
  <c r="C938" i="2"/>
  <c r="F938" i="2"/>
  <c r="B938" i="2"/>
  <c r="E938" i="2"/>
  <c r="D938" i="2"/>
  <c r="I937" i="2"/>
  <c r="N937" i="2" s="1"/>
  <c r="H937" i="2"/>
  <c r="J936" i="2"/>
  <c r="L936" i="2" s="1"/>
  <c r="K936" i="2"/>
  <c r="N936" i="2"/>
  <c r="H938" i="2" l="1"/>
  <c r="I938" i="2"/>
  <c r="M938" i="2"/>
  <c r="J937" i="2"/>
  <c r="L937" i="2" s="1"/>
  <c r="K937" i="2"/>
  <c r="E939" i="2"/>
  <c r="D939" i="2"/>
  <c r="B939" i="2"/>
  <c r="G939" i="2"/>
  <c r="C939" i="2"/>
  <c r="A940" i="2"/>
  <c r="F939" i="2"/>
  <c r="M939" i="2" l="1"/>
  <c r="I939" i="2"/>
  <c r="N939" i="2" s="1"/>
  <c r="H939" i="2"/>
  <c r="A941" i="2"/>
  <c r="G940" i="2"/>
  <c r="C940" i="2"/>
  <c r="F940" i="2"/>
  <c r="B940" i="2"/>
  <c r="D940" i="2"/>
  <c r="E940" i="2"/>
  <c r="J938" i="2"/>
  <c r="L938" i="2" s="1"/>
  <c r="K938" i="2"/>
  <c r="N938" i="2"/>
  <c r="E941" i="2" l="1"/>
  <c r="D941" i="2"/>
  <c r="F941" i="2"/>
  <c r="B941" i="2"/>
  <c r="G941" i="2"/>
  <c r="C941" i="2"/>
  <c r="A942" i="2"/>
  <c r="I940" i="2"/>
  <c r="N940" i="2" s="1"/>
  <c r="H940" i="2"/>
  <c r="M940" i="2"/>
  <c r="J939" i="2"/>
  <c r="L939" i="2" s="1"/>
  <c r="K939" i="2"/>
  <c r="K940" i="2" l="1"/>
  <c r="J940" i="2"/>
  <c r="L940" i="2" s="1"/>
  <c r="I941" i="2"/>
  <c r="N941" i="2" s="1"/>
  <c r="H941" i="2"/>
  <c r="A943" i="2"/>
  <c r="G942" i="2"/>
  <c r="C942" i="2"/>
  <c r="F942" i="2"/>
  <c r="B942" i="2"/>
  <c r="D942" i="2"/>
  <c r="E942" i="2"/>
  <c r="M941" i="2"/>
  <c r="E943" i="2" l="1"/>
  <c r="D943" i="2"/>
  <c r="B943" i="2"/>
  <c r="A944" i="2"/>
  <c r="F943" i="2"/>
  <c r="C943" i="2"/>
  <c r="G943" i="2"/>
  <c r="H942" i="2"/>
  <c r="I942" i="2"/>
  <c r="M942" i="2"/>
  <c r="K941" i="2"/>
  <c r="J941" i="2"/>
  <c r="L941" i="2" s="1"/>
  <c r="K942" i="2" l="1"/>
  <c r="J942" i="2"/>
  <c r="L942" i="2" s="1"/>
  <c r="I943" i="2"/>
  <c r="N943" i="2" s="1"/>
  <c r="H943" i="2"/>
  <c r="M943" i="2"/>
  <c r="N942" i="2"/>
  <c r="A945" i="2"/>
  <c r="G944" i="2"/>
  <c r="C944" i="2"/>
  <c r="F944" i="2"/>
  <c r="B944" i="2"/>
  <c r="D944" i="2"/>
  <c r="E944" i="2"/>
  <c r="M944" i="2" l="1"/>
  <c r="E945" i="2"/>
  <c r="D945" i="2"/>
  <c r="F945" i="2"/>
  <c r="A946" i="2"/>
  <c r="C945" i="2"/>
  <c r="G945" i="2"/>
  <c r="B945" i="2"/>
  <c r="H944" i="2"/>
  <c r="I944" i="2"/>
  <c r="J943" i="2"/>
  <c r="L943" i="2" s="1"/>
  <c r="K943" i="2"/>
  <c r="J944" i="2" l="1"/>
  <c r="L944" i="2" s="1"/>
  <c r="K944" i="2"/>
  <c r="N944" i="2"/>
  <c r="I945" i="2"/>
  <c r="H945" i="2"/>
  <c r="N945" i="2"/>
  <c r="M945" i="2"/>
  <c r="A947" i="2"/>
  <c r="G946" i="2"/>
  <c r="C946" i="2"/>
  <c r="F946" i="2"/>
  <c r="B946" i="2"/>
  <c r="E946" i="2"/>
  <c r="D946" i="2"/>
  <c r="M946" i="2" l="1"/>
  <c r="E947" i="2"/>
  <c r="D947" i="2"/>
  <c r="B947" i="2"/>
  <c r="C947" i="2"/>
  <c r="G947" i="2"/>
  <c r="A948" i="2"/>
  <c r="F947" i="2"/>
  <c r="K945" i="2"/>
  <c r="J945" i="2"/>
  <c r="L945" i="2" s="1"/>
  <c r="H946" i="2"/>
  <c r="I946" i="2"/>
  <c r="N946" i="2" s="1"/>
  <c r="M947" i="2" l="1"/>
  <c r="A949" i="2"/>
  <c r="G948" i="2"/>
  <c r="C948" i="2"/>
  <c r="F948" i="2"/>
  <c r="B948" i="2"/>
  <c r="D948" i="2"/>
  <c r="E948" i="2"/>
  <c r="J946" i="2"/>
  <c r="L946" i="2" s="1"/>
  <c r="K946" i="2"/>
  <c r="I947" i="2"/>
  <c r="H947" i="2"/>
  <c r="K947" i="2" l="1"/>
  <c r="J947" i="2"/>
  <c r="L947" i="2" s="1"/>
  <c r="I948" i="2"/>
  <c r="H948" i="2"/>
  <c r="M948" i="2"/>
  <c r="N947" i="2"/>
  <c r="E949" i="2"/>
  <c r="D949" i="2"/>
  <c r="F949" i="2"/>
  <c r="G949" i="2"/>
  <c r="A950" i="2"/>
  <c r="C949" i="2"/>
  <c r="B949" i="2"/>
  <c r="I949" i="2" l="1"/>
  <c r="N949" i="2" s="1"/>
  <c r="H949" i="2"/>
  <c r="J948" i="2"/>
  <c r="L948" i="2" s="1"/>
  <c r="K948" i="2"/>
  <c r="A951" i="2"/>
  <c r="G950" i="2"/>
  <c r="C950" i="2"/>
  <c r="F950" i="2"/>
  <c r="B950" i="2"/>
  <c r="D950" i="2"/>
  <c r="E950" i="2"/>
  <c r="M949" i="2"/>
  <c r="N948" i="2"/>
  <c r="M950" i="2" l="1"/>
  <c r="E951" i="2"/>
  <c r="D951" i="2"/>
  <c r="B951" i="2"/>
  <c r="G951" i="2"/>
  <c r="A952" i="2"/>
  <c r="F951" i="2"/>
  <c r="C951" i="2"/>
  <c r="H950" i="2"/>
  <c r="I950" i="2"/>
  <c r="J949" i="2"/>
  <c r="L949" i="2" s="1"/>
  <c r="K949" i="2"/>
  <c r="M951" i="2" l="1"/>
  <c r="J950" i="2"/>
  <c r="L950" i="2" s="1"/>
  <c r="K950" i="2"/>
  <c r="A953" i="2"/>
  <c r="G952" i="2"/>
  <c r="C952" i="2"/>
  <c r="F952" i="2"/>
  <c r="B952" i="2"/>
  <c r="D952" i="2"/>
  <c r="E952" i="2"/>
  <c r="N950" i="2"/>
  <c r="I951" i="2"/>
  <c r="H951" i="2"/>
  <c r="H952" i="2" l="1"/>
  <c r="I952" i="2"/>
  <c r="K951" i="2"/>
  <c r="J951" i="2"/>
  <c r="L951" i="2" s="1"/>
  <c r="M952" i="2"/>
  <c r="N951" i="2"/>
  <c r="E953" i="2"/>
  <c r="D953" i="2"/>
  <c r="F953" i="2"/>
  <c r="A954" i="2"/>
  <c r="C953" i="2"/>
  <c r="B953" i="2"/>
  <c r="G953" i="2"/>
  <c r="I953" i="2" l="1"/>
  <c r="N953" i="2" s="1"/>
  <c r="H953" i="2"/>
  <c r="A955" i="2"/>
  <c r="G954" i="2"/>
  <c r="C954" i="2"/>
  <c r="F954" i="2"/>
  <c r="B954" i="2"/>
  <c r="E954" i="2"/>
  <c r="D954" i="2"/>
  <c r="J952" i="2"/>
  <c r="L952" i="2" s="1"/>
  <c r="K952" i="2"/>
  <c r="M953" i="2"/>
  <c r="N952" i="2"/>
  <c r="M954" i="2" l="1"/>
  <c r="E955" i="2"/>
  <c r="D955" i="2"/>
  <c r="B955" i="2"/>
  <c r="G955" i="2"/>
  <c r="A956" i="2"/>
  <c r="F955" i="2"/>
  <c r="C955" i="2"/>
  <c r="H954" i="2"/>
  <c r="I954" i="2"/>
  <c r="K953" i="2"/>
  <c r="J953" i="2"/>
  <c r="L953" i="2" s="1"/>
  <c r="I955" i="2" l="1"/>
  <c r="N955" i="2" s="1"/>
  <c r="H955" i="2"/>
  <c r="M955" i="2"/>
  <c r="K954" i="2"/>
  <c r="J954" i="2"/>
  <c r="L954" i="2" s="1"/>
  <c r="N954" i="2"/>
  <c r="A957" i="2"/>
  <c r="G956" i="2"/>
  <c r="C956" i="2"/>
  <c r="F956" i="2"/>
  <c r="B956" i="2"/>
  <c r="D956" i="2"/>
  <c r="E956" i="2"/>
  <c r="M956" i="2" l="1"/>
  <c r="E957" i="2"/>
  <c r="D957" i="2"/>
  <c r="F957" i="2"/>
  <c r="B957" i="2"/>
  <c r="G957" i="2"/>
  <c r="C957" i="2"/>
  <c r="A958" i="2"/>
  <c r="I956" i="2"/>
  <c r="N956" i="2" s="1"/>
  <c r="H956" i="2"/>
  <c r="J955" i="2"/>
  <c r="L955" i="2" s="1"/>
  <c r="K955" i="2"/>
  <c r="M957" i="2" l="1"/>
  <c r="A959" i="2"/>
  <c r="G958" i="2"/>
  <c r="C958" i="2"/>
  <c r="F958" i="2"/>
  <c r="B958" i="2"/>
  <c r="E958" i="2"/>
  <c r="D958" i="2"/>
  <c r="I957" i="2"/>
  <c r="N957" i="2" s="1"/>
  <c r="H957" i="2"/>
  <c r="J956" i="2"/>
  <c r="L956" i="2" s="1"/>
  <c r="K956" i="2"/>
  <c r="H958" i="2" l="1"/>
  <c r="I958" i="2"/>
  <c r="M958" i="2"/>
  <c r="J957" i="2"/>
  <c r="L957" i="2" s="1"/>
  <c r="K957" i="2"/>
  <c r="E959" i="2"/>
  <c r="D959" i="2"/>
  <c r="B959" i="2"/>
  <c r="A960" i="2"/>
  <c r="F959" i="2"/>
  <c r="C959" i="2"/>
  <c r="G959" i="2"/>
  <c r="M959" i="2" l="1"/>
  <c r="I959" i="2"/>
  <c r="N959" i="2" s="1"/>
  <c r="H959" i="2"/>
  <c r="A961" i="2"/>
  <c r="G960" i="2"/>
  <c r="C960" i="2"/>
  <c r="F960" i="2"/>
  <c r="B960" i="2"/>
  <c r="D960" i="2"/>
  <c r="E960" i="2"/>
  <c r="J958" i="2"/>
  <c r="L958" i="2" s="1"/>
  <c r="K958" i="2"/>
  <c r="N958" i="2"/>
  <c r="E961" i="2" l="1"/>
  <c r="D961" i="2"/>
  <c r="F961" i="2"/>
  <c r="G961" i="2"/>
  <c r="A962" i="2"/>
  <c r="C961" i="2"/>
  <c r="B961" i="2"/>
  <c r="I960" i="2"/>
  <c r="N960" i="2" s="1"/>
  <c r="H960" i="2"/>
  <c r="M960" i="2"/>
  <c r="J959" i="2"/>
  <c r="L959" i="2" s="1"/>
  <c r="K959" i="2"/>
  <c r="A963" i="2" l="1"/>
  <c r="G962" i="2"/>
  <c r="C962" i="2"/>
  <c r="F962" i="2"/>
  <c r="B962" i="2"/>
  <c r="E962" i="2"/>
  <c r="D962" i="2"/>
  <c r="K960" i="2"/>
  <c r="J960" i="2"/>
  <c r="L960" i="2" s="1"/>
  <c r="I961" i="2"/>
  <c r="H961" i="2"/>
  <c r="M961" i="2"/>
  <c r="J961" i="2" l="1"/>
  <c r="L961" i="2" s="1"/>
  <c r="K961" i="2"/>
  <c r="H962" i="2"/>
  <c r="I962" i="2"/>
  <c r="M962" i="2"/>
  <c r="N961" i="2"/>
  <c r="E963" i="2"/>
  <c r="D963" i="2"/>
  <c r="B963" i="2"/>
  <c r="C963" i="2"/>
  <c r="G963" i="2"/>
  <c r="F963" i="2"/>
  <c r="A964" i="2"/>
  <c r="J962" i="2" l="1"/>
  <c r="L962" i="2" s="1"/>
  <c r="K962" i="2"/>
  <c r="A965" i="2"/>
  <c r="G964" i="2"/>
  <c r="C964" i="2"/>
  <c r="F964" i="2"/>
  <c r="B964" i="2"/>
  <c r="D964" i="2"/>
  <c r="E964" i="2"/>
  <c r="I963" i="2"/>
  <c r="N963" i="2" s="1"/>
  <c r="H963" i="2"/>
  <c r="M963" i="2"/>
  <c r="N962" i="2"/>
  <c r="I964" i="2" l="1"/>
  <c r="H964" i="2"/>
  <c r="K963" i="2"/>
  <c r="J963" i="2"/>
  <c r="L963" i="2" s="1"/>
  <c r="M964" i="2"/>
  <c r="E965" i="2"/>
  <c r="D965" i="2"/>
  <c r="F965" i="2"/>
  <c r="G965" i="2"/>
  <c r="A966" i="2"/>
  <c r="C965" i="2"/>
  <c r="B965" i="2"/>
  <c r="A967" i="2" l="1"/>
  <c r="G966" i="2"/>
  <c r="C966" i="2"/>
  <c r="F966" i="2"/>
  <c r="B966" i="2"/>
  <c r="D966" i="2"/>
  <c r="E966" i="2"/>
  <c r="I965" i="2"/>
  <c r="N965" i="2" s="1"/>
  <c r="H965" i="2"/>
  <c r="M965" i="2"/>
  <c r="J964" i="2"/>
  <c r="L964" i="2" s="1"/>
  <c r="K964" i="2"/>
  <c r="N964" i="2"/>
  <c r="H966" i="2" l="1"/>
  <c r="I966" i="2"/>
  <c r="M966" i="2"/>
  <c r="K965" i="2"/>
  <c r="J965" i="2"/>
  <c r="L965" i="2" s="1"/>
  <c r="E967" i="2"/>
  <c r="D967" i="2"/>
  <c r="B967" i="2"/>
  <c r="G967" i="2"/>
  <c r="A968" i="2"/>
  <c r="F967" i="2"/>
  <c r="C967" i="2"/>
  <c r="M967" i="2" l="1"/>
  <c r="A969" i="2"/>
  <c r="G968" i="2"/>
  <c r="C968" i="2"/>
  <c r="F968" i="2"/>
  <c r="B968" i="2"/>
  <c r="D968" i="2"/>
  <c r="E968" i="2"/>
  <c r="I967" i="2"/>
  <c r="N967" i="2" s="1"/>
  <c r="H967" i="2"/>
  <c r="J966" i="2"/>
  <c r="L966" i="2" s="1"/>
  <c r="K966" i="2"/>
  <c r="N966" i="2"/>
  <c r="H968" i="2" l="1"/>
  <c r="I968" i="2"/>
  <c r="M968" i="2"/>
  <c r="K967" i="2"/>
  <c r="J967" i="2"/>
  <c r="L967" i="2" s="1"/>
  <c r="E969" i="2"/>
  <c r="D969" i="2"/>
  <c r="F969" i="2"/>
  <c r="A970" i="2"/>
  <c r="C969" i="2"/>
  <c r="B969" i="2"/>
  <c r="G969" i="2"/>
  <c r="M969" i="2" l="1"/>
  <c r="A971" i="2"/>
  <c r="G970" i="2"/>
  <c r="C970" i="2"/>
  <c r="F970" i="2"/>
  <c r="B970" i="2"/>
  <c r="E970" i="2"/>
  <c r="D970" i="2"/>
  <c r="I969" i="2"/>
  <c r="N969" i="2" s="1"/>
  <c r="H969" i="2"/>
  <c r="J968" i="2"/>
  <c r="L968" i="2" s="1"/>
  <c r="K968" i="2"/>
  <c r="N968" i="2"/>
  <c r="H970" i="2" l="1"/>
  <c r="I970" i="2"/>
  <c r="M970" i="2"/>
  <c r="K969" i="2"/>
  <c r="J969" i="2"/>
  <c r="L969" i="2" s="1"/>
  <c r="E971" i="2"/>
  <c r="D971" i="2"/>
  <c r="B971" i="2"/>
  <c r="G971" i="2"/>
  <c r="A972" i="2"/>
  <c r="F971" i="2"/>
  <c r="C971" i="2"/>
  <c r="I971" i="2" l="1"/>
  <c r="N971" i="2" s="1"/>
  <c r="H971" i="2"/>
  <c r="M971" i="2"/>
  <c r="A973" i="2"/>
  <c r="G972" i="2"/>
  <c r="C972" i="2"/>
  <c r="F972" i="2"/>
  <c r="B972" i="2"/>
  <c r="D972" i="2"/>
  <c r="E972" i="2"/>
  <c r="J970" i="2"/>
  <c r="L970" i="2" s="1"/>
  <c r="K970" i="2"/>
  <c r="N970" i="2"/>
  <c r="I972" i="2" l="1"/>
  <c r="H972" i="2"/>
  <c r="M972" i="2"/>
  <c r="E973" i="2"/>
  <c r="D973" i="2"/>
  <c r="F973" i="2"/>
  <c r="B973" i="2"/>
  <c r="G973" i="2"/>
  <c r="A974" i="2"/>
  <c r="C973" i="2"/>
  <c r="K971" i="2"/>
  <c r="J971" i="2"/>
  <c r="L971" i="2" s="1"/>
  <c r="J972" i="2" l="1"/>
  <c r="L972" i="2" s="1"/>
  <c r="K972" i="2"/>
  <c r="A975" i="2"/>
  <c r="G974" i="2"/>
  <c r="C974" i="2"/>
  <c r="F974" i="2"/>
  <c r="B974" i="2"/>
  <c r="E974" i="2"/>
  <c r="D974" i="2"/>
  <c r="I973" i="2"/>
  <c r="N973" i="2" s="1"/>
  <c r="H973" i="2"/>
  <c r="M973" i="2"/>
  <c r="N972" i="2"/>
  <c r="H974" i="2" l="1"/>
  <c r="I974" i="2"/>
  <c r="K973" i="2"/>
  <c r="J973" i="2"/>
  <c r="L973" i="2" s="1"/>
  <c r="M974" i="2"/>
  <c r="E975" i="2"/>
  <c r="D975" i="2"/>
  <c r="B975" i="2"/>
  <c r="A976" i="2"/>
  <c r="F975" i="2"/>
  <c r="C975" i="2"/>
  <c r="G975" i="2"/>
  <c r="J974" i="2" l="1"/>
  <c r="L974" i="2" s="1"/>
  <c r="K974" i="2"/>
  <c r="I975" i="2"/>
  <c r="H975" i="2"/>
  <c r="N975" i="2"/>
  <c r="A977" i="2"/>
  <c r="G976" i="2"/>
  <c r="C976" i="2"/>
  <c r="F976" i="2"/>
  <c r="B976" i="2"/>
  <c r="D976" i="2"/>
  <c r="E976" i="2"/>
  <c r="M975" i="2"/>
  <c r="N974" i="2"/>
  <c r="E977" i="2" l="1"/>
  <c r="D977" i="2"/>
  <c r="F977" i="2"/>
  <c r="G977" i="2"/>
  <c r="A978" i="2"/>
  <c r="C977" i="2"/>
  <c r="B977" i="2"/>
  <c r="I976" i="2"/>
  <c r="N976" i="2" s="1"/>
  <c r="H976" i="2"/>
  <c r="M976" i="2"/>
  <c r="K975" i="2"/>
  <c r="J975" i="2"/>
  <c r="L975" i="2" s="1"/>
  <c r="A979" i="2" l="1"/>
  <c r="G978" i="2"/>
  <c r="C978" i="2"/>
  <c r="F978" i="2"/>
  <c r="B978" i="2"/>
  <c r="E978" i="2"/>
  <c r="D978" i="2"/>
  <c r="K976" i="2"/>
  <c r="J976" i="2"/>
  <c r="L976" i="2" s="1"/>
  <c r="I977" i="2"/>
  <c r="H977" i="2"/>
  <c r="M977" i="2"/>
  <c r="H978" i="2" l="1"/>
  <c r="I978" i="2"/>
  <c r="J977" i="2"/>
  <c r="L977" i="2" s="1"/>
  <c r="K977" i="2"/>
  <c r="M978" i="2"/>
  <c r="N977" i="2"/>
  <c r="E979" i="2"/>
  <c r="D979" i="2"/>
  <c r="B979" i="2"/>
  <c r="C979" i="2"/>
  <c r="G979" i="2"/>
  <c r="A980" i="2"/>
  <c r="F979" i="2"/>
  <c r="I979" i="2" l="1"/>
  <c r="N979" i="2" s="1"/>
  <c r="H979" i="2"/>
  <c r="A981" i="2"/>
  <c r="G980" i="2"/>
  <c r="C980" i="2"/>
  <c r="F980" i="2"/>
  <c r="B980" i="2"/>
  <c r="D980" i="2"/>
  <c r="E980" i="2"/>
  <c r="M979" i="2"/>
  <c r="J978" i="2"/>
  <c r="L978" i="2" s="1"/>
  <c r="K978" i="2"/>
  <c r="N978" i="2"/>
  <c r="E981" i="2" l="1"/>
  <c r="D981" i="2"/>
  <c r="F981" i="2"/>
  <c r="G981" i="2"/>
  <c r="A982" i="2"/>
  <c r="C981" i="2"/>
  <c r="B981" i="2"/>
  <c r="I980" i="2"/>
  <c r="H980" i="2"/>
  <c r="M980" i="2"/>
  <c r="J979" i="2"/>
  <c r="L979" i="2" s="1"/>
  <c r="K979" i="2"/>
  <c r="M981" i="2" l="1"/>
  <c r="K980" i="2"/>
  <c r="J980" i="2"/>
  <c r="L980" i="2" s="1"/>
  <c r="N980" i="2"/>
  <c r="I981" i="2"/>
  <c r="H981" i="2"/>
  <c r="N981" i="2"/>
  <c r="A983" i="2"/>
  <c r="G982" i="2"/>
  <c r="C982" i="2"/>
  <c r="F982" i="2"/>
  <c r="B982" i="2"/>
  <c r="D982" i="2"/>
  <c r="E982" i="2"/>
  <c r="H982" i="2" l="1"/>
  <c r="I982" i="2"/>
  <c r="J981" i="2"/>
  <c r="L981" i="2" s="1"/>
  <c r="K981" i="2"/>
  <c r="M982" i="2"/>
  <c r="E983" i="2"/>
  <c r="D983" i="2"/>
  <c r="B983" i="2"/>
  <c r="G983" i="2"/>
  <c r="A984" i="2"/>
  <c r="F983" i="2"/>
  <c r="C983" i="2"/>
  <c r="A985" i="2" l="1"/>
  <c r="G984" i="2"/>
  <c r="C984" i="2"/>
  <c r="F984" i="2"/>
  <c r="B984" i="2"/>
  <c r="D984" i="2"/>
  <c r="E984" i="2"/>
  <c r="I983" i="2"/>
  <c r="N983" i="2" s="1"/>
  <c r="H983" i="2"/>
  <c r="J982" i="2"/>
  <c r="L982" i="2" s="1"/>
  <c r="K982" i="2"/>
  <c r="M983" i="2"/>
  <c r="N982" i="2"/>
  <c r="H984" i="2" l="1"/>
  <c r="I984" i="2"/>
  <c r="N984" i="2" s="1"/>
  <c r="M984" i="2"/>
  <c r="K983" i="2"/>
  <c r="J983" i="2"/>
  <c r="L983" i="2" s="1"/>
  <c r="E985" i="2"/>
  <c r="D985" i="2"/>
  <c r="F985" i="2"/>
  <c r="A986" i="2"/>
  <c r="C985" i="2"/>
  <c r="B985" i="2"/>
  <c r="G985" i="2"/>
  <c r="M985" i="2" l="1"/>
  <c r="A987" i="2"/>
  <c r="G986" i="2"/>
  <c r="C986" i="2"/>
  <c r="F986" i="2"/>
  <c r="B986" i="2"/>
  <c r="E986" i="2"/>
  <c r="D986" i="2"/>
  <c r="I985" i="2"/>
  <c r="N985" i="2" s="1"/>
  <c r="H985" i="2"/>
  <c r="J984" i="2"/>
  <c r="L984" i="2" s="1"/>
  <c r="K984" i="2"/>
  <c r="H986" i="2" l="1"/>
  <c r="I986" i="2"/>
  <c r="M986" i="2"/>
  <c r="K985" i="2"/>
  <c r="J985" i="2"/>
  <c r="L985" i="2" s="1"/>
  <c r="E987" i="2"/>
  <c r="D987" i="2"/>
  <c r="B987" i="2"/>
  <c r="G987" i="2"/>
  <c r="A988" i="2"/>
  <c r="F987" i="2"/>
  <c r="C987" i="2"/>
  <c r="I987" i="2" l="1"/>
  <c r="N987" i="2" s="1"/>
  <c r="H987" i="2"/>
  <c r="M987" i="2"/>
  <c r="A989" i="2"/>
  <c r="G988" i="2"/>
  <c r="C988" i="2"/>
  <c r="F988" i="2"/>
  <c r="B988" i="2"/>
  <c r="D988" i="2"/>
  <c r="E988" i="2"/>
  <c r="J986" i="2"/>
  <c r="L986" i="2" s="1"/>
  <c r="K986" i="2"/>
  <c r="N986" i="2"/>
  <c r="I988" i="2" l="1"/>
  <c r="H988" i="2"/>
  <c r="M988" i="2"/>
  <c r="E989" i="2"/>
  <c r="D989" i="2"/>
  <c r="F989" i="2"/>
  <c r="B989" i="2"/>
  <c r="G989" i="2"/>
  <c r="A990" i="2"/>
  <c r="C989" i="2"/>
  <c r="K987" i="2"/>
  <c r="J987" i="2"/>
  <c r="L987" i="2" s="1"/>
  <c r="M989" i="2" l="1"/>
  <c r="A991" i="2"/>
  <c r="G990" i="2"/>
  <c r="C990" i="2"/>
  <c r="F990" i="2"/>
  <c r="B990" i="2"/>
  <c r="E990" i="2"/>
  <c r="D990" i="2"/>
  <c r="J988" i="2"/>
  <c r="L988" i="2" s="1"/>
  <c r="K988" i="2"/>
  <c r="I989" i="2"/>
  <c r="N989" i="2" s="1"/>
  <c r="H989" i="2"/>
  <c r="N988" i="2"/>
  <c r="M990" i="2" l="1"/>
  <c r="E991" i="2"/>
  <c r="D991" i="2"/>
  <c r="B991" i="2"/>
  <c r="A992" i="2"/>
  <c r="F991" i="2"/>
  <c r="C991" i="2"/>
  <c r="G991" i="2"/>
  <c r="K989" i="2"/>
  <c r="J989" i="2"/>
  <c r="L989" i="2" s="1"/>
  <c r="H990" i="2"/>
  <c r="I990" i="2"/>
  <c r="J990" i="2" l="1"/>
  <c r="L990" i="2" s="1"/>
  <c r="K990" i="2"/>
  <c r="N990" i="2"/>
  <c r="M991" i="2"/>
  <c r="I991" i="2"/>
  <c r="H991" i="2"/>
  <c r="A993" i="2"/>
  <c r="G992" i="2"/>
  <c r="C992" i="2"/>
  <c r="F992" i="2"/>
  <c r="B992" i="2"/>
  <c r="D992" i="2"/>
  <c r="E992" i="2"/>
  <c r="M992" i="2" l="1"/>
  <c r="E993" i="2"/>
  <c r="D993" i="2"/>
  <c r="F993" i="2"/>
  <c r="G993" i="2"/>
  <c r="A994" i="2"/>
  <c r="C993" i="2"/>
  <c r="B993" i="2"/>
  <c r="J991" i="2"/>
  <c r="L991" i="2" s="1"/>
  <c r="K991" i="2"/>
  <c r="I992" i="2"/>
  <c r="N992" i="2" s="1"/>
  <c r="H992" i="2"/>
  <c r="N991" i="2"/>
  <c r="M993" i="2" l="1"/>
  <c r="I993" i="2"/>
  <c r="N993" i="2" s="1"/>
  <c r="H993" i="2"/>
  <c r="A995" i="2"/>
  <c r="G994" i="2"/>
  <c r="C994" i="2"/>
  <c r="F994" i="2"/>
  <c r="B994" i="2"/>
  <c r="E994" i="2"/>
  <c r="D994" i="2"/>
  <c r="K992" i="2"/>
  <c r="J992" i="2"/>
  <c r="L992" i="2" s="1"/>
  <c r="E995" i="2" l="1"/>
  <c r="D995" i="2"/>
  <c r="B995" i="2"/>
  <c r="C995" i="2"/>
  <c r="G995" i="2"/>
  <c r="A996" i="2"/>
  <c r="F995" i="2"/>
  <c r="H994" i="2"/>
  <c r="I994" i="2"/>
  <c r="N994" i="2" s="1"/>
  <c r="M994" i="2"/>
  <c r="J993" i="2"/>
  <c r="L993" i="2" s="1"/>
  <c r="K993" i="2"/>
  <c r="M995" i="2" l="1"/>
  <c r="K994" i="2"/>
  <c r="J994" i="2"/>
  <c r="L994" i="2" s="1"/>
  <c r="A997" i="2"/>
  <c r="G996" i="2"/>
  <c r="C996" i="2"/>
  <c r="F996" i="2"/>
  <c r="B996" i="2"/>
  <c r="D996" i="2"/>
  <c r="E996" i="2"/>
  <c r="I995" i="2"/>
  <c r="N995" i="2" s="1"/>
  <c r="H995" i="2"/>
  <c r="I996" i="2" l="1"/>
  <c r="H996" i="2"/>
  <c r="M996" i="2"/>
  <c r="J995" i="2"/>
  <c r="L995" i="2" s="1"/>
  <c r="K995" i="2"/>
  <c r="E997" i="2"/>
  <c r="D997" i="2"/>
  <c r="F997" i="2"/>
  <c r="G997" i="2"/>
  <c r="A998" i="2"/>
  <c r="C997" i="2"/>
  <c r="B997" i="2"/>
  <c r="M997" i="2" s="1"/>
  <c r="I997" i="2" l="1"/>
  <c r="N997" i="2" s="1"/>
  <c r="H997" i="2"/>
  <c r="A999" i="2"/>
  <c r="G998" i="2"/>
  <c r="C998" i="2"/>
  <c r="F998" i="2"/>
  <c r="B998" i="2"/>
  <c r="D998" i="2"/>
  <c r="E998" i="2"/>
  <c r="J996" i="2"/>
  <c r="L996" i="2" s="1"/>
  <c r="K996" i="2"/>
  <c r="N996" i="2"/>
  <c r="E999" i="2" l="1"/>
  <c r="D999" i="2"/>
  <c r="B999" i="2"/>
  <c r="G999" i="2"/>
  <c r="A1000" i="2"/>
  <c r="F999" i="2"/>
  <c r="C999" i="2"/>
  <c r="H998" i="2"/>
  <c r="I998" i="2"/>
  <c r="N998" i="2" s="1"/>
  <c r="M998" i="2"/>
  <c r="J997" i="2"/>
  <c r="L997" i="2" s="1"/>
  <c r="K997" i="2"/>
  <c r="M999" i="2" l="1"/>
  <c r="A1001" i="2"/>
  <c r="G1000" i="2"/>
  <c r="C1000" i="2"/>
  <c r="F1000" i="2"/>
  <c r="B1000" i="2"/>
  <c r="D1000" i="2"/>
  <c r="E1000" i="2"/>
  <c r="K998" i="2"/>
  <c r="J998" i="2"/>
  <c r="L998" i="2" s="1"/>
  <c r="I999" i="2"/>
  <c r="H999" i="2"/>
  <c r="K999" i="2" l="1"/>
  <c r="J999" i="2"/>
  <c r="L999" i="2" s="1"/>
  <c r="H1000" i="2"/>
  <c r="I1000" i="2"/>
  <c r="M1000" i="2"/>
  <c r="N999" i="2"/>
  <c r="E1001" i="2"/>
  <c r="D1001" i="2"/>
  <c r="F1001" i="2"/>
  <c r="A1002" i="2"/>
  <c r="C1001" i="2"/>
  <c r="B1001" i="2"/>
  <c r="G1001" i="2"/>
  <c r="M1001" i="2" l="1"/>
  <c r="J1000" i="2"/>
  <c r="L1000" i="2" s="1"/>
  <c r="K1000" i="2"/>
  <c r="I1001" i="2"/>
  <c r="N1001" i="2" s="1"/>
  <c r="H1001" i="2"/>
  <c r="A1003" i="2"/>
  <c r="G1002" i="2"/>
  <c r="C1002" i="2"/>
  <c r="F1002" i="2"/>
  <c r="B1002" i="2"/>
  <c r="E1002" i="2"/>
  <c r="D1002" i="2"/>
  <c r="N1000" i="2"/>
  <c r="M1002" i="2" l="1"/>
  <c r="E1003" i="2"/>
  <c r="D1003" i="2"/>
  <c r="B1003" i="2"/>
  <c r="G1003" i="2"/>
  <c r="A1004" i="2"/>
  <c r="F1003" i="2"/>
  <c r="C1003" i="2"/>
  <c r="H1002" i="2"/>
  <c r="I1002" i="2"/>
  <c r="N1002" i="2" s="1"/>
  <c r="J1001" i="2"/>
  <c r="L1001" i="2" s="1"/>
  <c r="K1001" i="2"/>
  <c r="A1005" i="2" l="1"/>
  <c r="G1004" i="2"/>
  <c r="C1004" i="2"/>
  <c r="F1004" i="2"/>
  <c r="B1004" i="2"/>
  <c r="D1004" i="2"/>
  <c r="E1004" i="2"/>
  <c r="K1002" i="2"/>
  <c r="J1002" i="2"/>
  <c r="L1002" i="2" s="1"/>
  <c r="I1003" i="2"/>
  <c r="H1003" i="2"/>
  <c r="M1003" i="2"/>
  <c r="K1003" i="2" l="1"/>
  <c r="J1003" i="2"/>
  <c r="L1003" i="2" s="1"/>
  <c r="I1004" i="2"/>
  <c r="H1004" i="2"/>
  <c r="M1004" i="2"/>
  <c r="N1003" i="2"/>
  <c r="E1005" i="2"/>
  <c r="D1005" i="2"/>
  <c r="F1005" i="2"/>
  <c r="B1005" i="2"/>
  <c r="G1005" i="2"/>
  <c r="A1006" i="2"/>
  <c r="C1005" i="2"/>
  <c r="M1005" i="2" l="1"/>
  <c r="I1005" i="2"/>
  <c r="N1005" i="2" s="1"/>
  <c r="H1005" i="2"/>
  <c r="J1004" i="2"/>
  <c r="L1004" i="2" s="1"/>
  <c r="K1004" i="2"/>
  <c r="A1007" i="2"/>
  <c r="G1006" i="2"/>
  <c r="C1006" i="2"/>
  <c r="F1006" i="2"/>
  <c r="B1006" i="2"/>
  <c r="E1006" i="2"/>
  <c r="D1006" i="2"/>
  <c r="N1004" i="2"/>
  <c r="H1006" i="2" l="1"/>
  <c r="I1006" i="2"/>
  <c r="M1006" i="2"/>
  <c r="E1007" i="2"/>
  <c r="D1007" i="2"/>
  <c r="B1007" i="2"/>
  <c r="A1008" i="2"/>
  <c r="F1007" i="2"/>
  <c r="C1007" i="2"/>
  <c r="G1007" i="2"/>
  <c r="K1005" i="2"/>
  <c r="J1005" i="2"/>
  <c r="L1005" i="2" s="1"/>
  <c r="M1007" i="2" l="1"/>
  <c r="I1007" i="2"/>
  <c r="N1007" i="2" s="1"/>
  <c r="H1007" i="2"/>
  <c r="J1006" i="2"/>
  <c r="L1006" i="2" s="1"/>
  <c r="K1006" i="2"/>
  <c r="A1009" i="2"/>
  <c r="G1008" i="2"/>
  <c r="C1008" i="2"/>
  <c r="F1008" i="2"/>
  <c r="B1008" i="2"/>
  <c r="D1008" i="2"/>
  <c r="E1008" i="2"/>
  <c r="N1006" i="2"/>
  <c r="I1008" i="2" l="1"/>
  <c r="H1008" i="2"/>
  <c r="M1008" i="2"/>
  <c r="E1009" i="2"/>
  <c r="D1009" i="2"/>
  <c r="F1009" i="2"/>
  <c r="G1009" i="2"/>
  <c r="A1010" i="2"/>
  <c r="C1009" i="2"/>
  <c r="B1009" i="2"/>
  <c r="K1007" i="2"/>
  <c r="J1007" i="2"/>
  <c r="L1007" i="2" s="1"/>
  <c r="M1009" i="2" l="1"/>
  <c r="I1009" i="2"/>
  <c r="N1009" i="2" s="1"/>
  <c r="H1009" i="2"/>
  <c r="A1011" i="2"/>
  <c r="G1010" i="2"/>
  <c r="C1010" i="2"/>
  <c r="F1010" i="2"/>
  <c r="B1010" i="2"/>
  <c r="E1010" i="2"/>
  <c r="D1010" i="2"/>
  <c r="J1008" i="2"/>
  <c r="L1008" i="2" s="1"/>
  <c r="K1008" i="2"/>
  <c r="N1008" i="2"/>
  <c r="E1011" i="2" l="1"/>
  <c r="D1011" i="2"/>
  <c r="B1011" i="2"/>
  <c r="C1011" i="2"/>
  <c r="G1011" i="2"/>
  <c r="A1012" i="2"/>
  <c r="F1011" i="2"/>
  <c r="H1010" i="2"/>
  <c r="I1010" i="2"/>
  <c r="N1010" i="2" s="1"/>
  <c r="M1010" i="2"/>
  <c r="K1009" i="2"/>
  <c r="J1009" i="2"/>
  <c r="L1009" i="2" s="1"/>
  <c r="M1011" i="2" l="1"/>
  <c r="K1010" i="2"/>
  <c r="J1010" i="2"/>
  <c r="L1010" i="2" s="1"/>
  <c r="A1013" i="2"/>
  <c r="G1012" i="2"/>
  <c r="C1012" i="2"/>
  <c r="F1012" i="2"/>
  <c r="B1012" i="2"/>
  <c r="D1012" i="2"/>
  <c r="E1012" i="2"/>
  <c r="I1011" i="2"/>
  <c r="N1011" i="2" s="1"/>
  <c r="H1011" i="2"/>
  <c r="I1012" i="2" l="1"/>
  <c r="H1012" i="2"/>
  <c r="K1011" i="2"/>
  <c r="J1011" i="2"/>
  <c r="L1011" i="2" s="1"/>
  <c r="M1012" i="2"/>
  <c r="E1013" i="2"/>
  <c r="D1013" i="2"/>
  <c r="F1013" i="2"/>
  <c r="G1013" i="2"/>
  <c r="A1014" i="2"/>
  <c r="C1013" i="2"/>
  <c r="B1013" i="2"/>
  <c r="A1015" i="2" l="1"/>
  <c r="G1014" i="2"/>
  <c r="C1014" i="2"/>
  <c r="F1014" i="2"/>
  <c r="B1014" i="2"/>
  <c r="D1014" i="2"/>
  <c r="E1014" i="2"/>
  <c r="I1013" i="2"/>
  <c r="N1013" i="2" s="1"/>
  <c r="H1013" i="2"/>
  <c r="M1013" i="2"/>
  <c r="J1012" i="2"/>
  <c r="K1012" i="2"/>
  <c r="N1012" i="2"/>
  <c r="L1012" i="2" l="1"/>
  <c r="H1014" i="2"/>
  <c r="I1014" i="2"/>
  <c r="M1014" i="2"/>
  <c r="K1013" i="2"/>
  <c r="J1013" i="2"/>
  <c r="L1013" i="2" s="1"/>
  <c r="E1015" i="2"/>
  <c r="D1015" i="2"/>
  <c r="B1015" i="2"/>
  <c r="G1015" i="2"/>
  <c r="A1016" i="2"/>
  <c r="F1015" i="2"/>
  <c r="C1015" i="2"/>
  <c r="M1015" i="2" l="1"/>
  <c r="A1017" i="2"/>
  <c r="G1016" i="2"/>
  <c r="C1016" i="2"/>
  <c r="F1016" i="2"/>
  <c r="B1016" i="2"/>
  <c r="D1016" i="2"/>
  <c r="E1016" i="2"/>
  <c r="I1015" i="2"/>
  <c r="N1015" i="2" s="1"/>
  <c r="H1015" i="2"/>
  <c r="J1014" i="2"/>
  <c r="K1014" i="2"/>
  <c r="N1014" i="2"/>
  <c r="L1014" i="2" l="1"/>
  <c r="H1016" i="2"/>
  <c r="I1016" i="2"/>
  <c r="M1016" i="2"/>
  <c r="K1015" i="2"/>
  <c r="J1015" i="2"/>
  <c r="L1015" i="2" s="1"/>
  <c r="E1017" i="2"/>
  <c r="D1017" i="2"/>
  <c r="F1017" i="2"/>
  <c r="A1018" i="2"/>
  <c r="C1017" i="2"/>
  <c r="B1017" i="2"/>
  <c r="G1017" i="2"/>
  <c r="M1017" i="2" l="1"/>
  <c r="A1019" i="2"/>
  <c r="G1018" i="2"/>
  <c r="C1018" i="2"/>
  <c r="F1018" i="2"/>
  <c r="B1018" i="2"/>
  <c r="E1018" i="2"/>
  <c r="D1018" i="2"/>
  <c r="I1017" i="2"/>
  <c r="N1017" i="2" s="1"/>
  <c r="H1017" i="2"/>
  <c r="J1016" i="2"/>
  <c r="K1016" i="2"/>
  <c r="N1016" i="2"/>
  <c r="L1016" i="2" l="1"/>
  <c r="H1018" i="2"/>
  <c r="I1018" i="2"/>
  <c r="M1018" i="2"/>
  <c r="K1017" i="2"/>
  <c r="J1017" i="2"/>
  <c r="L1017" i="2" s="1"/>
  <c r="E1019" i="2"/>
  <c r="D1019" i="2"/>
  <c r="B1019" i="2"/>
  <c r="G1019" i="2"/>
  <c r="A1020" i="2"/>
  <c r="F1019" i="2"/>
  <c r="C1019" i="2"/>
  <c r="M1019" i="2" l="1"/>
  <c r="I1019" i="2"/>
  <c r="N1019" i="2" s="1"/>
  <c r="H1019" i="2"/>
  <c r="A1021" i="2"/>
  <c r="G1020" i="2"/>
  <c r="C1020" i="2"/>
  <c r="F1020" i="2"/>
  <c r="B1020" i="2"/>
  <c r="D1020" i="2"/>
  <c r="E1020" i="2"/>
  <c r="J1018" i="2"/>
  <c r="L1018" i="2" s="1"/>
  <c r="K1018" i="2"/>
  <c r="N1018" i="2"/>
  <c r="I1020" i="2" l="1"/>
  <c r="H1020" i="2"/>
  <c r="M1020" i="2"/>
  <c r="K1019" i="2"/>
  <c r="J1019" i="2"/>
  <c r="L1019" i="2" s="1"/>
  <c r="E1021" i="2"/>
  <c r="D1021" i="2"/>
  <c r="F1021" i="2"/>
  <c r="B1021" i="2"/>
  <c r="G1021" i="2"/>
  <c r="C1021" i="2"/>
  <c r="A1022" i="2"/>
  <c r="I1021" i="2" l="1"/>
  <c r="N1021" i="2" s="1"/>
  <c r="H1021" i="2"/>
  <c r="A1023" i="2"/>
  <c r="G1022" i="2"/>
  <c r="C1022" i="2"/>
  <c r="F1022" i="2"/>
  <c r="B1022" i="2"/>
  <c r="E1022" i="2"/>
  <c r="D1022" i="2"/>
  <c r="M1021" i="2"/>
  <c r="J1020" i="2"/>
  <c r="L1020" i="2" s="1"/>
  <c r="K1020" i="2"/>
  <c r="N1020" i="2"/>
  <c r="E1023" i="2" l="1"/>
  <c r="D1023" i="2"/>
  <c r="B1023" i="2"/>
  <c r="A1024" i="2"/>
  <c r="F1023" i="2"/>
  <c r="C1023" i="2"/>
  <c r="G1023" i="2"/>
  <c r="H1022" i="2"/>
  <c r="I1022" i="2"/>
  <c r="N1022" i="2" s="1"/>
  <c r="M1022" i="2"/>
  <c r="J1021" i="2"/>
  <c r="L1021" i="2" s="1"/>
  <c r="K1021" i="2"/>
  <c r="M1023" i="2" l="1"/>
  <c r="K1022" i="2"/>
  <c r="J1022" i="2"/>
  <c r="L1022" i="2" s="1"/>
  <c r="I1023" i="2"/>
  <c r="N1023" i="2" s="1"/>
  <c r="H1023" i="2"/>
  <c r="A1025" i="2"/>
  <c r="G1024" i="2"/>
  <c r="C1024" i="2"/>
  <c r="F1024" i="2"/>
  <c r="B1024" i="2"/>
  <c r="D1024" i="2"/>
  <c r="E1024" i="2"/>
  <c r="E1025" i="2" l="1"/>
  <c r="D1025" i="2"/>
  <c r="F1025" i="2"/>
  <c r="G1025" i="2"/>
  <c r="A1026" i="2"/>
  <c r="C1025" i="2"/>
  <c r="B1025" i="2"/>
  <c r="I1024" i="2"/>
  <c r="H1024" i="2"/>
  <c r="M1024" i="2"/>
  <c r="J1023" i="2"/>
  <c r="L1023" i="2" s="1"/>
  <c r="K1023" i="2"/>
  <c r="M1025" i="2" l="1"/>
  <c r="K1024" i="2"/>
  <c r="J1024" i="2"/>
  <c r="L1024" i="2" s="1"/>
  <c r="I1025" i="2"/>
  <c r="H1025" i="2"/>
  <c r="N1025" i="2"/>
  <c r="N1024" i="2"/>
  <c r="A1027" i="2"/>
  <c r="G1026" i="2"/>
  <c r="C1026" i="2"/>
  <c r="F1026" i="2"/>
  <c r="B1026" i="2"/>
  <c r="E1026" i="2"/>
  <c r="D1026" i="2"/>
  <c r="H1026" i="2" l="1"/>
  <c r="I1026" i="2"/>
  <c r="M1026" i="2"/>
  <c r="E1027" i="2"/>
  <c r="D1027" i="2"/>
  <c r="B1027" i="2"/>
  <c r="C1027" i="2"/>
  <c r="G1027" i="2"/>
  <c r="F1027" i="2"/>
  <c r="A1028" i="2"/>
  <c r="J1025" i="2"/>
  <c r="L1025" i="2" s="1"/>
  <c r="K1025" i="2"/>
  <c r="M1027" i="2" l="1"/>
  <c r="J1026" i="2"/>
  <c r="L1026" i="2" s="1"/>
  <c r="K1026" i="2"/>
  <c r="A1029" i="2"/>
  <c r="G1028" i="2"/>
  <c r="C1028" i="2"/>
  <c r="F1028" i="2"/>
  <c r="B1028" i="2"/>
  <c r="D1028" i="2"/>
  <c r="E1028" i="2"/>
  <c r="I1027" i="2"/>
  <c r="N1027" i="2" s="1"/>
  <c r="H1027" i="2"/>
  <c r="N1026" i="2"/>
  <c r="I1028" i="2" l="1"/>
  <c r="H1028" i="2"/>
  <c r="M1028" i="2"/>
  <c r="J1027" i="2"/>
  <c r="L1027" i="2" s="1"/>
  <c r="K1027" i="2"/>
  <c r="E1029" i="2"/>
  <c r="D1029" i="2"/>
  <c r="F1029" i="2"/>
  <c r="G1029" i="2"/>
  <c r="A1030" i="2"/>
  <c r="C1029" i="2"/>
  <c r="B1029" i="2"/>
  <c r="M1029" i="2" s="1"/>
  <c r="I1029" i="2" l="1"/>
  <c r="N1029" i="2" s="1"/>
  <c r="H1029" i="2"/>
  <c r="A1031" i="2"/>
  <c r="G1030" i="2"/>
  <c r="C1030" i="2"/>
  <c r="F1030" i="2"/>
  <c r="B1030" i="2"/>
  <c r="D1030" i="2"/>
  <c r="E1030" i="2"/>
  <c r="J1028" i="2"/>
  <c r="L1028" i="2" s="1"/>
  <c r="K1028" i="2"/>
  <c r="N1028" i="2"/>
  <c r="E1031" i="2" l="1"/>
  <c r="D1031" i="2"/>
  <c r="B1031" i="2"/>
  <c r="G1031" i="2"/>
  <c r="A1032" i="2"/>
  <c r="F1031" i="2"/>
  <c r="C1031" i="2"/>
  <c r="H1030" i="2"/>
  <c r="I1030" i="2"/>
  <c r="N1030" i="2" s="1"/>
  <c r="M1030" i="2"/>
  <c r="J1029" i="2"/>
  <c r="L1029" i="2" s="1"/>
  <c r="K1029" i="2"/>
  <c r="M1031" i="2" l="1"/>
  <c r="K1030" i="2"/>
  <c r="J1030" i="2"/>
  <c r="L1030" i="2" s="1"/>
  <c r="A1033" i="2"/>
  <c r="G1032" i="2"/>
  <c r="C1032" i="2"/>
  <c r="F1032" i="2"/>
  <c r="B1032" i="2"/>
  <c r="D1032" i="2"/>
  <c r="E1032" i="2"/>
  <c r="I1031" i="2"/>
  <c r="N1031" i="2" s="1"/>
  <c r="H1031" i="2"/>
  <c r="H1032" i="2" l="1"/>
  <c r="I1032" i="2"/>
  <c r="N1032" i="2" s="1"/>
  <c r="M1032" i="2"/>
  <c r="K1031" i="2"/>
  <c r="J1031" i="2"/>
  <c r="E1033" i="2"/>
  <c r="D1033" i="2"/>
  <c r="F1033" i="2"/>
  <c r="A1034" i="2"/>
  <c r="C1033" i="2"/>
  <c r="B1033" i="2"/>
  <c r="G1033" i="2"/>
  <c r="L1031" i="2" l="1"/>
  <c r="M1033" i="2"/>
  <c r="A1035" i="2"/>
  <c r="G1034" i="2"/>
  <c r="C1034" i="2"/>
  <c r="F1034" i="2"/>
  <c r="B1034" i="2"/>
  <c r="E1034" i="2"/>
  <c r="D1034" i="2"/>
  <c r="I1033" i="2"/>
  <c r="N1033" i="2" s="1"/>
  <c r="H1033" i="2"/>
  <c r="J1032" i="2"/>
  <c r="L1032" i="2" s="1"/>
  <c r="K1032" i="2"/>
  <c r="H1034" i="2" l="1"/>
  <c r="I1034" i="2"/>
  <c r="M1034" i="2"/>
  <c r="K1033" i="2"/>
  <c r="J1033" i="2"/>
  <c r="L1033" i="2" s="1"/>
  <c r="E1035" i="2"/>
  <c r="D1035" i="2"/>
  <c r="B1035" i="2"/>
  <c r="G1035" i="2"/>
  <c r="A1036" i="2"/>
  <c r="F1035" i="2"/>
  <c r="C1035" i="2"/>
  <c r="I1035" i="2" l="1"/>
  <c r="N1035" i="2" s="1"/>
  <c r="H1035" i="2"/>
  <c r="M1035" i="2"/>
  <c r="A1037" i="2"/>
  <c r="G1036" i="2"/>
  <c r="C1036" i="2"/>
  <c r="F1036" i="2"/>
  <c r="B1036" i="2"/>
  <c r="D1036" i="2"/>
  <c r="E1036" i="2"/>
  <c r="J1034" i="2"/>
  <c r="L1034" i="2" s="1"/>
  <c r="K1034" i="2"/>
  <c r="N1034" i="2"/>
  <c r="I1036" i="2" l="1"/>
  <c r="H1036" i="2"/>
  <c r="M1036" i="2"/>
  <c r="E1037" i="2"/>
  <c r="D1037" i="2"/>
  <c r="F1037" i="2"/>
  <c r="B1037" i="2"/>
  <c r="G1037" i="2"/>
  <c r="A1038" i="2"/>
  <c r="C1037" i="2"/>
  <c r="K1035" i="2"/>
  <c r="J1035" i="2"/>
  <c r="L1035" i="2" s="1"/>
  <c r="A1039" i="2" l="1"/>
  <c r="G1038" i="2"/>
  <c r="C1038" i="2"/>
  <c r="F1038" i="2"/>
  <c r="B1038" i="2"/>
  <c r="E1038" i="2"/>
  <c r="D1038" i="2"/>
  <c r="J1036" i="2"/>
  <c r="L1036" i="2" s="1"/>
  <c r="K1036" i="2"/>
  <c r="I1037" i="2"/>
  <c r="H1037" i="2"/>
  <c r="M1037" i="2"/>
  <c r="N1036" i="2"/>
  <c r="J1037" i="2" l="1"/>
  <c r="L1037" i="2" s="1"/>
  <c r="K1037" i="2"/>
  <c r="H1038" i="2"/>
  <c r="I1038" i="2"/>
  <c r="M1038" i="2"/>
  <c r="N1037" i="2"/>
  <c r="E1039" i="2"/>
  <c r="D1039" i="2"/>
  <c r="B1039" i="2"/>
  <c r="A1040" i="2"/>
  <c r="F1039" i="2"/>
  <c r="C1039" i="2"/>
  <c r="G1039" i="2"/>
  <c r="I1039" i="2" l="1"/>
  <c r="N1039" i="2" s="1"/>
  <c r="H1039" i="2"/>
  <c r="J1038" i="2"/>
  <c r="L1038" i="2" s="1"/>
  <c r="K1038" i="2"/>
  <c r="A1041" i="2"/>
  <c r="G1040" i="2"/>
  <c r="C1040" i="2"/>
  <c r="F1040" i="2"/>
  <c r="B1040" i="2"/>
  <c r="D1040" i="2"/>
  <c r="E1040" i="2"/>
  <c r="M1039" i="2"/>
  <c r="N1038" i="2"/>
  <c r="M1040" i="2" l="1"/>
  <c r="E1041" i="2"/>
  <c r="D1041" i="2"/>
  <c r="F1041" i="2"/>
  <c r="G1041" i="2"/>
  <c r="A1042" i="2"/>
  <c r="C1041" i="2"/>
  <c r="B1041" i="2"/>
  <c r="I1040" i="2"/>
  <c r="H1040" i="2"/>
  <c r="K1039" i="2"/>
  <c r="J1039" i="2"/>
  <c r="L1039" i="2" s="1"/>
  <c r="J1040" i="2" l="1"/>
  <c r="L1040" i="2" s="1"/>
  <c r="K1040" i="2"/>
  <c r="I1041" i="2"/>
  <c r="H1041" i="2"/>
  <c r="N1041" i="2"/>
  <c r="N1040" i="2"/>
  <c r="A1043" i="2"/>
  <c r="G1042" i="2"/>
  <c r="C1042" i="2"/>
  <c r="F1042" i="2"/>
  <c r="B1042" i="2"/>
  <c r="E1042" i="2"/>
  <c r="D1042" i="2"/>
  <c r="M1041" i="2"/>
  <c r="H1042" i="2" l="1"/>
  <c r="I1042" i="2"/>
  <c r="M1042" i="2"/>
  <c r="E1043" i="2"/>
  <c r="D1043" i="2"/>
  <c r="B1043" i="2"/>
  <c r="C1043" i="2"/>
  <c r="G1043" i="2"/>
  <c r="A1044" i="2"/>
  <c r="F1043" i="2"/>
  <c r="J1041" i="2"/>
  <c r="L1041" i="2" s="1"/>
  <c r="K1041" i="2"/>
  <c r="M1043" i="2" l="1"/>
  <c r="A1045" i="2"/>
  <c r="G1044" i="2"/>
  <c r="C1044" i="2"/>
  <c r="F1044" i="2"/>
  <c r="B1044" i="2"/>
  <c r="D1044" i="2"/>
  <c r="E1044" i="2"/>
  <c r="J1042" i="2"/>
  <c r="L1042" i="2" s="1"/>
  <c r="K1042" i="2"/>
  <c r="I1043" i="2"/>
  <c r="H1043" i="2"/>
  <c r="N1042" i="2"/>
  <c r="J1043" i="2" l="1"/>
  <c r="L1043" i="2" s="1"/>
  <c r="K1043" i="2"/>
  <c r="I1044" i="2"/>
  <c r="H1044" i="2"/>
  <c r="M1044" i="2"/>
  <c r="N1043" i="2"/>
  <c r="E1045" i="2"/>
  <c r="D1045" i="2"/>
  <c r="F1045" i="2"/>
  <c r="G1045" i="2"/>
  <c r="A1046" i="2"/>
  <c r="C1045" i="2"/>
  <c r="B1045" i="2"/>
  <c r="J1044" i="2" l="1"/>
  <c r="L1044" i="2" s="1"/>
  <c r="K1044" i="2"/>
  <c r="I1045" i="2"/>
  <c r="H1045" i="2"/>
  <c r="N1045" i="2"/>
  <c r="A1047" i="2"/>
  <c r="G1046" i="2"/>
  <c r="C1046" i="2"/>
  <c r="F1046" i="2"/>
  <c r="B1046" i="2"/>
  <c r="D1046" i="2"/>
  <c r="E1046" i="2"/>
  <c r="M1045" i="2"/>
  <c r="N1044" i="2"/>
  <c r="H1046" i="2" l="1"/>
  <c r="I1046" i="2"/>
  <c r="M1046" i="2"/>
  <c r="E1047" i="2"/>
  <c r="D1047" i="2"/>
  <c r="B1047" i="2"/>
  <c r="G1047" i="2"/>
  <c r="A1048" i="2"/>
  <c r="F1047" i="2"/>
  <c r="C1047" i="2"/>
  <c r="J1045" i="2"/>
  <c r="L1045" i="2" s="1"/>
  <c r="K1045" i="2"/>
  <c r="M1047" i="2" l="1"/>
  <c r="A1049" i="2"/>
  <c r="G1048" i="2"/>
  <c r="C1048" i="2"/>
  <c r="F1048" i="2"/>
  <c r="B1048" i="2"/>
  <c r="D1048" i="2"/>
  <c r="E1048" i="2"/>
  <c r="K1046" i="2"/>
  <c r="J1046" i="2"/>
  <c r="L1046" i="2" s="1"/>
  <c r="I1047" i="2"/>
  <c r="H1047" i="2"/>
  <c r="N1046" i="2"/>
  <c r="K1047" i="2" l="1"/>
  <c r="J1047" i="2"/>
  <c r="L1047" i="2" s="1"/>
  <c r="H1048" i="2"/>
  <c r="I1048" i="2"/>
  <c r="M1048" i="2"/>
  <c r="N1047" i="2"/>
  <c r="E1049" i="2"/>
  <c r="D1049" i="2"/>
  <c r="F1049" i="2"/>
  <c r="A1050" i="2"/>
  <c r="C1049" i="2"/>
  <c r="B1049" i="2"/>
  <c r="G1049" i="2"/>
  <c r="M1049" i="2" l="1"/>
  <c r="J1048" i="2"/>
  <c r="L1048" i="2" s="1"/>
  <c r="K1048" i="2"/>
  <c r="I1049" i="2"/>
  <c r="H1049" i="2"/>
  <c r="N1049" i="2"/>
  <c r="A1051" i="2"/>
  <c r="G1050" i="2"/>
  <c r="C1050" i="2"/>
  <c r="F1050" i="2"/>
  <c r="B1050" i="2"/>
  <c r="E1050" i="2"/>
  <c r="D1050" i="2"/>
  <c r="N1048" i="2"/>
  <c r="E1051" i="2" l="1"/>
  <c r="D1051" i="2"/>
  <c r="B1051" i="2"/>
  <c r="G1051" i="2"/>
  <c r="A1052" i="2"/>
  <c r="F1051" i="2"/>
  <c r="C1051" i="2"/>
  <c r="H1050" i="2"/>
  <c r="I1050" i="2"/>
  <c r="N1050" i="2" s="1"/>
  <c r="M1050" i="2"/>
  <c r="J1049" i="2"/>
  <c r="L1049" i="2" s="1"/>
  <c r="K1049" i="2"/>
  <c r="A1053" i="2" l="1"/>
  <c r="G1052" i="2"/>
  <c r="C1052" i="2"/>
  <c r="F1052" i="2"/>
  <c r="B1052" i="2"/>
  <c r="D1052" i="2"/>
  <c r="E1052" i="2"/>
  <c r="K1050" i="2"/>
  <c r="J1050" i="2"/>
  <c r="L1050" i="2" s="1"/>
  <c r="I1051" i="2"/>
  <c r="H1051" i="2"/>
  <c r="M1051" i="2"/>
  <c r="K1051" i="2" l="1"/>
  <c r="J1051" i="2"/>
  <c r="L1051" i="2" s="1"/>
  <c r="I1052" i="2"/>
  <c r="H1052" i="2"/>
  <c r="M1052" i="2"/>
  <c r="N1051" i="2"/>
  <c r="E1053" i="2"/>
  <c r="D1053" i="2"/>
  <c r="F1053" i="2"/>
  <c r="B1053" i="2"/>
  <c r="G1053" i="2"/>
  <c r="A1054" i="2"/>
  <c r="C1053" i="2"/>
  <c r="I1053" i="2" l="1"/>
  <c r="N1053" i="2" s="1"/>
  <c r="H1053" i="2"/>
  <c r="M1053" i="2"/>
  <c r="J1052" i="2"/>
  <c r="L1052" i="2" s="1"/>
  <c r="K1052" i="2"/>
  <c r="A1055" i="2"/>
  <c r="G1054" i="2"/>
  <c r="C1054" i="2"/>
  <c r="F1054" i="2"/>
  <c r="B1054" i="2"/>
  <c r="E1054" i="2"/>
  <c r="D1054" i="2"/>
  <c r="N1052" i="2"/>
  <c r="H1054" i="2" l="1"/>
  <c r="I1054" i="2"/>
  <c r="M1054" i="2"/>
  <c r="E1055" i="2"/>
  <c r="D1055" i="2"/>
  <c r="B1055" i="2"/>
  <c r="A1056" i="2"/>
  <c r="F1055" i="2"/>
  <c r="C1055" i="2"/>
  <c r="G1055" i="2"/>
  <c r="K1053" i="2"/>
  <c r="J1053" i="2"/>
  <c r="L1053" i="2" s="1"/>
  <c r="M1055" i="2" l="1"/>
  <c r="I1055" i="2"/>
  <c r="N1055" i="2" s="1"/>
  <c r="H1055" i="2"/>
  <c r="J1054" i="2"/>
  <c r="L1054" i="2" s="1"/>
  <c r="K1054" i="2"/>
  <c r="A1057" i="2"/>
  <c r="G1056" i="2"/>
  <c r="C1056" i="2"/>
  <c r="F1056" i="2"/>
  <c r="B1056" i="2"/>
  <c r="D1056" i="2"/>
  <c r="E1056" i="2"/>
  <c r="N1054" i="2"/>
  <c r="M1056" i="2" l="1"/>
  <c r="E1057" i="2"/>
  <c r="D1057" i="2"/>
  <c r="F1057" i="2"/>
  <c r="G1057" i="2"/>
  <c r="A1058" i="2"/>
  <c r="C1057" i="2"/>
  <c r="B1057" i="2"/>
  <c r="I1056" i="2"/>
  <c r="H1056" i="2"/>
  <c r="J1055" i="2"/>
  <c r="L1055" i="2" s="1"/>
  <c r="K1055" i="2"/>
  <c r="J1056" i="2" l="1"/>
  <c r="L1056" i="2" s="1"/>
  <c r="K1056" i="2"/>
  <c r="I1057" i="2"/>
  <c r="H1057" i="2"/>
  <c r="N1057" i="2"/>
  <c r="N1056" i="2"/>
  <c r="A1059" i="2"/>
  <c r="G1058" i="2"/>
  <c r="C1058" i="2"/>
  <c r="F1058" i="2"/>
  <c r="B1058" i="2"/>
  <c r="E1058" i="2"/>
  <c r="D1058" i="2"/>
  <c r="M1057" i="2"/>
  <c r="M1058" i="2" l="1"/>
  <c r="E1059" i="2"/>
  <c r="D1059" i="2"/>
  <c r="B1059" i="2"/>
  <c r="C1059" i="2"/>
  <c r="G1059" i="2"/>
  <c r="A1060" i="2"/>
  <c r="F1059" i="2"/>
  <c r="J1057" i="2"/>
  <c r="L1057" i="2" s="1"/>
  <c r="K1057" i="2"/>
  <c r="H1058" i="2"/>
  <c r="I1058" i="2"/>
  <c r="N1058" i="2" s="1"/>
  <c r="M1059" i="2" l="1"/>
  <c r="A1061" i="2"/>
  <c r="G1060" i="2"/>
  <c r="C1060" i="2"/>
  <c r="F1060" i="2"/>
  <c r="B1060" i="2"/>
  <c r="D1060" i="2"/>
  <c r="E1060" i="2"/>
  <c r="J1058" i="2"/>
  <c r="L1058" i="2" s="1"/>
  <c r="K1058" i="2"/>
  <c r="I1059" i="2"/>
  <c r="H1059" i="2"/>
  <c r="K1059" i="2" l="1"/>
  <c r="J1059" i="2"/>
  <c r="L1059" i="2" s="1"/>
  <c r="I1060" i="2"/>
  <c r="H1060" i="2"/>
  <c r="M1060" i="2"/>
  <c r="N1059" i="2"/>
  <c r="E1061" i="2"/>
  <c r="D1061" i="2"/>
  <c r="F1061" i="2"/>
  <c r="G1061" i="2"/>
  <c r="A1062" i="2"/>
  <c r="C1061" i="2"/>
  <c r="B1061" i="2"/>
  <c r="I1061" i="2" l="1"/>
  <c r="N1061" i="2" s="1"/>
  <c r="H1061" i="2"/>
  <c r="J1060" i="2"/>
  <c r="L1060" i="2" s="1"/>
  <c r="K1060" i="2"/>
  <c r="A1063" i="2"/>
  <c r="G1062" i="2"/>
  <c r="C1062" i="2"/>
  <c r="F1062" i="2"/>
  <c r="B1062" i="2"/>
  <c r="D1062" i="2"/>
  <c r="E1062" i="2"/>
  <c r="M1061" i="2"/>
  <c r="N1060" i="2"/>
  <c r="H1062" i="2" l="1"/>
  <c r="I1062" i="2"/>
  <c r="M1062" i="2"/>
  <c r="E1063" i="2"/>
  <c r="D1063" i="2"/>
  <c r="B1063" i="2"/>
  <c r="G1063" i="2"/>
  <c r="A1064" i="2"/>
  <c r="F1063" i="2"/>
  <c r="C1063" i="2"/>
  <c r="J1061" i="2"/>
  <c r="L1061" i="2" s="1"/>
  <c r="K1061" i="2"/>
  <c r="M1063" i="2" l="1"/>
  <c r="A1065" i="2"/>
  <c r="G1064" i="2"/>
  <c r="C1064" i="2"/>
  <c r="F1064" i="2"/>
  <c r="B1064" i="2"/>
  <c r="D1064" i="2"/>
  <c r="E1064" i="2"/>
  <c r="J1062" i="2"/>
  <c r="L1062" i="2" s="1"/>
  <c r="K1062" i="2"/>
  <c r="I1063" i="2"/>
  <c r="H1063" i="2"/>
  <c r="N1062" i="2"/>
  <c r="K1063" i="2" l="1"/>
  <c r="J1063" i="2"/>
  <c r="L1063" i="2" s="1"/>
  <c r="H1064" i="2"/>
  <c r="I1064" i="2"/>
  <c r="M1064" i="2"/>
  <c r="N1063" i="2"/>
  <c r="E1065" i="2"/>
  <c r="D1065" i="2"/>
  <c r="F1065" i="2"/>
  <c r="A1066" i="2"/>
  <c r="C1065" i="2"/>
  <c r="B1065" i="2"/>
  <c r="G1065" i="2"/>
  <c r="M1065" i="2" l="1"/>
  <c r="J1064" i="2"/>
  <c r="L1064" i="2" s="1"/>
  <c r="K1064" i="2"/>
  <c r="I1065" i="2"/>
  <c r="H1065" i="2"/>
  <c r="N1065" i="2"/>
  <c r="A1067" i="2"/>
  <c r="G1066" i="2"/>
  <c r="C1066" i="2"/>
  <c r="F1066" i="2"/>
  <c r="B1066" i="2"/>
  <c r="E1066" i="2"/>
  <c r="D1066" i="2"/>
  <c r="N1064" i="2"/>
  <c r="E1067" i="2" l="1"/>
  <c r="D1067" i="2"/>
  <c r="B1067" i="2"/>
  <c r="G1067" i="2"/>
  <c r="A1068" i="2"/>
  <c r="F1067" i="2"/>
  <c r="C1067" i="2"/>
  <c r="H1066" i="2"/>
  <c r="I1066" i="2"/>
  <c r="N1066" i="2" s="1"/>
  <c r="M1066" i="2"/>
  <c r="J1065" i="2"/>
  <c r="L1065" i="2" s="1"/>
  <c r="K1065" i="2"/>
  <c r="I1067" i="2" l="1"/>
  <c r="N1067" i="2" s="1"/>
  <c r="H1067" i="2"/>
  <c r="A1069" i="2"/>
  <c r="G1068" i="2"/>
  <c r="C1068" i="2"/>
  <c r="F1068" i="2"/>
  <c r="B1068" i="2"/>
  <c r="D1068" i="2"/>
  <c r="E1068" i="2"/>
  <c r="K1066" i="2"/>
  <c r="J1066" i="2"/>
  <c r="L1066" i="2" s="1"/>
  <c r="M1067" i="2"/>
  <c r="M1068" i="2" l="1"/>
  <c r="E1069" i="2"/>
  <c r="D1069" i="2"/>
  <c r="F1069" i="2"/>
  <c r="B1069" i="2"/>
  <c r="G1069" i="2"/>
  <c r="A1070" i="2"/>
  <c r="C1069" i="2"/>
  <c r="I1068" i="2"/>
  <c r="H1068" i="2"/>
  <c r="K1067" i="2"/>
  <c r="J1067" i="2"/>
  <c r="L1067" i="2" s="1"/>
  <c r="A1071" i="2" l="1"/>
  <c r="G1070" i="2"/>
  <c r="C1070" i="2"/>
  <c r="F1070" i="2"/>
  <c r="B1070" i="2"/>
  <c r="E1070" i="2"/>
  <c r="D1070" i="2"/>
  <c r="K1068" i="2"/>
  <c r="J1068" i="2"/>
  <c r="L1068" i="2" s="1"/>
  <c r="N1068" i="2"/>
  <c r="I1069" i="2"/>
  <c r="N1069" i="2" s="1"/>
  <c r="H1069" i="2"/>
  <c r="M1069" i="2"/>
  <c r="H1070" i="2" l="1"/>
  <c r="I1070" i="2"/>
  <c r="M1070" i="2"/>
  <c r="J1069" i="2"/>
  <c r="L1069" i="2" s="1"/>
  <c r="K1069" i="2"/>
  <c r="E1071" i="2"/>
  <c r="D1071" i="2"/>
  <c r="B1071" i="2"/>
  <c r="M1071" i="2" s="1"/>
  <c r="A1072" i="2"/>
  <c r="F1071" i="2"/>
  <c r="C1071" i="2"/>
  <c r="G1071" i="2"/>
  <c r="I1071" i="2" l="1"/>
  <c r="N1071" i="2" s="1"/>
  <c r="H1071" i="2"/>
  <c r="A1073" i="2"/>
  <c r="G1072" i="2"/>
  <c r="C1072" i="2"/>
  <c r="F1072" i="2"/>
  <c r="B1072" i="2"/>
  <c r="D1072" i="2"/>
  <c r="E1072" i="2"/>
  <c r="J1070" i="2"/>
  <c r="L1070" i="2" s="1"/>
  <c r="K1070" i="2"/>
  <c r="N1070" i="2"/>
  <c r="E1073" i="2" l="1"/>
  <c r="D1073" i="2"/>
  <c r="F1073" i="2"/>
  <c r="G1073" i="2"/>
  <c r="A1074" i="2"/>
  <c r="C1073" i="2"/>
  <c r="B1073" i="2"/>
  <c r="I1072" i="2"/>
  <c r="N1072" i="2" s="1"/>
  <c r="H1072" i="2"/>
  <c r="M1072" i="2"/>
  <c r="J1071" i="2"/>
  <c r="L1071" i="2" s="1"/>
  <c r="K1071" i="2"/>
  <c r="M1073" i="2" l="1"/>
  <c r="A1075" i="2"/>
  <c r="G1074" i="2"/>
  <c r="C1074" i="2"/>
  <c r="F1074" i="2"/>
  <c r="B1074" i="2"/>
  <c r="E1074" i="2"/>
  <c r="D1074" i="2"/>
  <c r="K1072" i="2"/>
  <c r="J1072" i="2"/>
  <c r="L1072" i="2" s="1"/>
  <c r="I1073" i="2"/>
  <c r="H1073" i="2"/>
  <c r="H1074" i="2" l="1"/>
  <c r="I1074" i="2"/>
  <c r="K1073" i="2"/>
  <c r="J1073" i="2"/>
  <c r="L1073" i="2" s="1"/>
  <c r="M1074" i="2"/>
  <c r="N1073" i="2"/>
  <c r="E1075" i="2"/>
  <c r="D1075" i="2"/>
  <c r="B1075" i="2"/>
  <c r="C1075" i="2"/>
  <c r="G1075" i="2"/>
  <c r="A1076" i="2"/>
  <c r="F1075" i="2"/>
  <c r="A1077" i="2" l="1"/>
  <c r="G1076" i="2"/>
  <c r="C1076" i="2"/>
  <c r="F1076" i="2"/>
  <c r="B1076" i="2"/>
  <c r="D1076" i="2"/>
  <c r="E1076" i="2"/>
  <c r="M1075" i="2"/>
  <c r="J1074" i="2"/>
  <c r="L1074" i="2" s="1"/>
  <c r="K1074" i="2"/>
  <c r="I1075" i="2"/>
  <c r="N1075" i="2" s="1"/>
  <c r="H1075" i="2"/>
  <c r="N1074" i="2"/>
  <c r="M1076" i="2" l="1"/>
  <c r="I1076" i="2"/>
  <c r="H1076" i="2"/>
  <c r="J1075" i="2"/>
  <c r="L1075" i="2" s="1"/>
  <c r="K1075" i="2"/>
  <c r="E1077" i="2"/>
  <c r="D1077" i="2"/>
  <c r="F1077" i="2"/>
  <c r="G1077" i="2"/>
  <c r="A1078" i="2"/>
  <c r="C1077" i="2"/>
  <c r="B1077" i="2"/>
  <c r="M1077" i="2" s="1"/>
  <c r="I1077" i="2" l="1"/>
  <c r="N1077" i="2" s="1"/>
  <c r="H1077" i="2"/>
  <c r="A1079" i="2"/>
  <c r="G1078" i="2"/>
  <c r="C1078" i="2"/>
  <c r="F1078" i="2"/>
  <c r="B1078" i="2"/>
  <c r="D1078" i="2"/>
  <c r="E1078" i="2"/>
  <c r="J1076" i="2"/>
  <c r="L1076" i="2" s="1"/>
  <c r="K1076" i="2"/>
  <c r="N1076" i="2"/>
  <c r="E1079" i="2" l="1"/>
  <c r="D1079" i="2"/>
  <c r="B1079" i="2"/>
  <c r="G1079" i="2"/>
  <c r="A1080" i="2"/>
  <c r="F1079" i="2"/>
  <c r="C1079" i="2"/>
  <c r="H1078" i="2"/>
  <c r="I1078" i="2"/>
  <c r="N1078" i="2" s="1"/>
  <c r="M1078" i="2"/>
  <c r="J1077" i="2"/>
  <c r="L1077" i="2" s="1"/>
  <c r="K1077" i="2"/>
  <c r="M1079" i="2" l="1"/>
  <c r="A1081" i="2"/>
  <c r="G1080" i="2"/>
  <c r="C1080" i="2"/>
  <c r="F1080" i="2"/>
  <c r="B1080" i="2"/>
  <c r="D1080" i="2"/>
  <c r="E1080" i="2"/>
  <c r="K1078" i="2"/>
  <c r="J1078" i="2"/>
  <c r="L1078" i="2" s="1"/>
  <c r="I1079" i="2"/>
  <c r="H1079" i="2"/>
  <c r="K1079" i="2" l="1"/>
  <c r="J1079" i="2"/>
  <c r="L1079" i="2" s="1"/>
  <c r="H1080" i="2"/>
  <c r="I1080" i="2"/>
  <c r="M1080" i="2"/>
  <c r="N1079" i="2"/>
  <c r="E1081" i="2"/>
  <c r="D1081" i="2"/>
  <c r="F1081" i="2"/>
  <c r="A1082" i="2"/>
  <c r="C1081" i="2"/>
  <c r="B1081" i="2"/>
  <c r="G1081" i="2"/>
  <c r="M1081" i="2" l="1"/>
  <c r="J1080" i="2"/>
  <c r="L1080" i="2" s="1"/>
  <c r="K1080" i="2"/>
  <c r="I1081" i="2"/>
  <c r="H1081" i="2"/>
  <c r="N1081" i="2"/>
  <c r="A1083" i="2"/>
  <c r="G1082" i="2"/>
  <c r="C1082" i="2"/>
  <c r="F1082" i="2"/>
  <c r="B1082" i="2"/>
  <c r="E1082" i="2"/>
  <c r="D1082" i="2"/>
  <c r="N1080" i="2"/>
  <c r="E1083" i="2" l="1"/>
  <c r="D1083" i="2"/>
  <c r="B1083" i="2"/>
  <c r="G1083" i="2"/>
  <c r="A1084" i="2"/>
  <c r="F1083" i="2"/>
  <c r="C1083" i="2"/>
  <c r="H1082" i="2"/>
  <c r="I1082" i="2"/>
  <c r="N1082" i="2" s="1"/>
  <c r="M1082" i="2"/>
  <c r="J1081" i="2"/>
  <c r="L1081" i="2" s="1"/>
  <c r="K1081" i="2"/>
  <c r="A1085" i="2" l="1"/>
  <c r="G1084" i="2"/>
  <c r="C1084" i="2"/>
  <c r="F1084" i="2"/>
  <c r="B1084" i="2"/>
  <c r="D1084" i="2"/>
  <c r="E1084" i="2"/>
  <c r="K1082" i="2"/>
  <c r="J1082" i="2"/>
  <c r="L1082" i="2" s="1"/>
  <c r="I1083" i="2"/>
  <c r="H1083" i="2"/>
  <c r="M1083" i="2"/>
  <c r="K1083" i="2" l="1"/>
  <c r="J1083" i="2"/>
  <c r="L1083" i="2" s="1"/>
  <c r="I1084" i="2"/>
  <c r="H1084" i="2"/>
  <c r="M1084" i="2"/>
  <c r="N1083" i="2"/>
  <c r="E1085" i="2"/>
  <c r="D1085" i="2"/>
  <c r="F1085" i="2"/>
  <c r="B1085" i="2"/>
  <c r="G1085" i="2"/>
  <c r="C1085" i="2"/>
  <c r="A1086" i="2"/>
  <c r="A1087" i="2" l="1"/>
  <c r="G1086" i="2"/>
  <c r="C1086" i="2"/>
  <c r="F1086" i="2"/>
  <c r="B1086" i="2"/>
  <c r="E1086" i="2"/>
  <c r="D1086" i="2"/>
  <c r="M1085" i="2"/>
  <c r="J1084" i="2"/>
  <c r="L1084" i="2" s="1"/>
  <c r="K1084" i="2"/>
  <c r="I1085" i="2"/>
  <c r="N1085" i="2" s="1"/>
  <c r="H1085" i="2"/>
  <c r="N1084" i="2"/>
  <c r="M1086" i="2" l="1"/>
  <c r="H1086" i="2"/>
  <c r="I1086" i="2"/>
  <c r="K1085" i="2"/>
  <c r="J1085" i="2"/>
  <c r="L1085" i="2" s="1"/>
  <c r="E1087" i="2"/>
  <c r="D1087" i="2"/>
  <c r="B1087" i="2"/>
  <c r="A1088" i="2"/>
  <c r="F1087" i="2"/>
  <c r="C1087" i="2"/>
  <c r="G1087" i="2"/>
  <c r="M1087" i="2" l="1"/>
  <c r="I1087" i="2"/>
  <c r="N1087" i="2" s="1"/>
  <c r="H1087" i="2"/>
  <c r="J1086" i="2"/>
  <c r="L1086" i="2" s="1"/>
  <c r="K1086" i="2"/>
  <c r="A1089" i="2"/>
  <c r="G1088" i="2"/>
  <c r="C1088" i="2"/>
  <c r="F1088" i="2"/>
  <c r="B1088" i="2"/>
  <c r="D1088" i="2"/>
  <c r="E1088" i="2"/>
  <c r="N1086" i="2"/>
  <c r="I1088" i="2" l="1"/>
  <c r="H1088" i="2"/>
  <c r="M1088" i="2"/>
  <c r="E1089" i="2"/>
  <c r="D1089" i="2"/>
  <c r="F1089" i="2"/>
  <c r="G1089" i="2"/>
  <c r="A1090" i="2"/>
  <c r="C1089" i="2"/>
  <c r="B1089" i="2"/>
  <c r="J1087" i="2"/>
  <c r="L1087" i="2" s="1"/>
  <c r="K1087" i="2"/>
  <c r="I1089" i="2" l="1"/>
  <c r="N1089" i="2" s="1"/>
  <c r="H1089" i="2"/>
  <c r="A1091" i="2"/>
  <c r="G1090" i="2"/>
  <c r="C1090" i="2"/>
  <c r="F1090" i="2"/>
  <c r="B1090" i="2"/>
  <c r="E1090" i="2"/>
  <c r="D1090" i="2"/>
  <c r="J1088" i="2"/>
  <c r="L1088" i="2" s="1"/>
  <c r="K1088" i="2"/>
  <c r="M1089" i="2"/>
  <c r="N1088" i="2"/>
  <c r="E1091" i="2" l="1"/>
  <c r="D1091" i="2"/>
  <c r="B1091" i="2"/>
  <c r="C1091" i="2"/>
  <c r="G1091" i="2"/>
  <c r="F1091" i="2"/>
  <c r="A1092" i="2"/>
  <c r="H1090" i="2"/>
  <c r="I1090" i="2"/>
  <c r="N1090" i="2" s="1"/>
  <c r="M1090" i="2"/>
  <c r="J1089" i="2"/>
  <c r="L1089" i="2" s="1"/>
  <c r="K1089" i="2"/>
  <c r="M1091" i="2" l="1"/>
  <c r="K1090" i="2"/>
  <c r="J1090" i="2"/>
  <c r="L1090" i="2" s="1"/>
  <c r="A1093" i="2"/>
  <c r="G1092" i="2"/>
  <c r="C1092" i="2"/>
  <c r="F1092" i="2"/>
  <c r="B1092" i="2"/>
  <c r="D1092" i="2"/>
  <c r="E1092" i="2"/>
  <c r="I1091" i="2"/>
  <c r="N1091" i="2" s="1"/>
  <c r="H1091" i="2"/>
  <c r="M1092" i="2" l="1"/>
  <c r="I1092" i="2"/>
  <c r="H1092" i="2"/>
  <c r="K1091" i="2"/>
  <c r="J1091" i="2"/>
  <c r="L1091" i="2" s="1"/>
  <c r="E1093" i="2"/>
  <c r="D1093" i="2"/>
  <c r="F1093" i="2"/>
  <c r="G1093" i="2"/>
  <c r="A1094" i="2"/>
  <c r="C1093" i="2"/>
  <c r="B1093" i="2"/>
  <c r="M1093" i="2" s="1"/>
  <c r="I1093" i="2" l="1"/>
  <c r="N1093" i="2" s="1"/>
  <c r="H1093" i="2"/>
  <c r="A1095" i="2"/>
  <c r="G1094" i="2"/>
  <c r="C1094" i="2"/>
  <c r="F1094" i="2"/>
  <c r="B1094" i="2"/>
  <c r="D1094" i="2"/>
  <c r="E1094" i="2"/>
  <c r="J1092" i="2"/>
  <c r="L1092" i="2" s="1"/>
  <c r="K1092" i="2"/>
  <c r="N1092" i="2"/>
  <c r="E1095" i="2" l="1"/>
  <c r="D1095" i="2"/>
  <c r="B1095" i="2"/>
  <c r="G1095" i="2"/>
  <c r="A1096" i="2"/>
  <c r="F1095" i="2"/>
  <c r="C1095" i="2"/>
  <c r="H1094" i="2"/>
  <c r="I1094" i="2"/>
  <c r="M1094" i="2"/>
  <c r="J1093" i="2"/>
  <c r="L1093" i="2" s="1"/>
  <c r="K1093" i="2"/>
  <c r="K1094" i="2" l="1"/>
  <c r="J1094" i="2"/>
  <c r="L1094" i="2" s="1"/>
  <c r="M1095" i="2"/>
  <c r="A1097" i="2"/>
  <c r="G1096" i="2"/>
  <c r="C1096" i="2"/>
  <c r="F1096" i="2"/>
  <c r="B1096" i="2"/>
  <c r="D1096" i="2"/>
  <c r="E1096" i="2"/>
  <c r="N1094" i="2"/>
  <c r="I1095" i="2"/>
  <c r="H1095" i="2"/>
  <c r="M1096" i="2" l="1"/>
  <c r="K1095" i="2"/>
  <c r="J1095" i="2"/>
  <c r="L1095" i="2" s="1"/>
  <c r="E1097" i="2"/>
  <c r="D1097" i="2"/>
  <c r="F1097" i="2"/>
  <c r="A1098" i="2"/>
  <c r="C1097" i="2"/>
  <c r="B1097" i="2"/>
  <c r="G1097" i="2"/>
  <c r="N1095" i="2"/>
  <c r="H1096" i="2"/>
  <c r="I1096" i="2"/>
  <c r="N1096" i="2" s="1"/>
  <c r="M1097" i="2" l="1"/>
  <c r="A1099" i="2"/>
  <c r="G1098" i="2"/>
  <c r="C1098" i="2"/>
  <c r="F1098" i="2"/>
  <c r="B1098" i="2"/>
  <c r="E1098" i="2"/>
  <c r="D1098" i="2"/>
  <c r="K1096" i="2"/>
  <c r="J1096" i="2"/>
  <c r="L1096" i="2" s="1"/>
  <c r="I1097" i="2"/>
  <c r="H1097" i="2"/>
  <c r="K1097" i="2" l="1"/>
  <c r="J1097" i="2"/>
  <c r="L1097" i="2" s="1"/>
  <c r="H1098" i="2"/>
  <c r="I1098" i="2"/>
  <c r="M1098" i="2"/>
  <c r="N1097" i="2"/>
  <c r="E1099" i="2"/>
  <c r="D1099" i="2"/>
  <c r="B1099" i="2"/>
  <c r="G1099" i="2"/>
  <c r="A1100" i="2"/>
  <c r="F1099" i="2"/>
  <c r="C1099" i="2"/>
  <c r="J1098" i="2" l="1"/>
  <c r="L1098" i="2" s="1"/>
  <c r="K1098" i="2"/>
  <c r="A1101" i="2"/>
  <c r="G1100" i="2"/>
  <c r="C1100" i="2"/>
  <c r="F1100" i="2"/>
  <c r="B1100" i="2"/>
  <c r="D1100" i="2"/>
  <c r="E1100" i="2"/>
  <c r="I1099" i="2"/>
  <c r="N1099" i="2" s="1"/>
  <c r="H1099" i="2"/>
  <c r="M1099" i="2"/>
  <c r="N1098" i="2"/>
  <c r="I1100" i="2" l="1"/>
  <c r="H1100" i="2"/>
  <c r="J1099" i="2"/>
  <c r="L1099" i="2" s="1"/>
  <c r="K1099" i="2"/>
  <c r="M1100" i="2"/>
  <c r="E1101" i="2"/>
  <c r="D1101" i="2"/>
  <c r="F1101" i="2"/>
  <c r="B1101" i="2"/>
  <c r="G1101" i="2"/>
  <c r="A1102" i="2"/>
  <c r="C1101" i="2"/>
  <c r="I1101" i="2" l="1"/>
  <c r="N1101" i="2" s="1"/>
  <c r="H1101" i="2"/>
  <c r="M1101" i="2"/>
  <c r="A1103" i="2"/>
  <c r="G1102" i="2"/>
  <c r="C1102" i="2"/>
  <c r="F1102" i="2"/>
  <c r="B1102" i="2"/>
  <c r="E1102" i="2"/>
  <c r="D1102" i="2"/>
  <c r="J1100" i="2"/>
  <c r="L1100" i="2" s="1"/>
  <c r="K1100" i="2"/>
  <c r="N1100" i="2"/>
  <c r="H1102" i="2" l="1"/>
  <c r="I1102" i="2"/>
  <c r="M1102" i="2"/>
  <c r="E1103" i="2"/>
  <c r="D1103" i="2"/>
  <c r="B1103" i="2"/>
  <c r="A1104" i="2"/>
  <c r="F1103" i="2"/>
  <c r="C1103" i="2"/>
  <c r="G1103" i="2"/>
  <c r="K1101" i="2"/>
  <c r="J1101" i="2"/>
  <c r="L1101" i="2" s="1"/>
  <c r="M1103" i="2" l="1"/>
  <c r="I1103" i="2"/>
  <c r="N1103" i="2" s="1"/>
  <c r="H1103" i="2"/>
  <c r="J1102" i="2"/>
  <c r="L1102" i="2" s="1"/>
  <c r="K1102" i="2"/>
  <c r="A1105" i="2"/>
  <c r="G1104" i="2"/>
  <c r="C1104" i="2"/>
  <c r="F1104" i="2"/>
  <c r="B1104" i="2"/>
  <c r="D1104" i="2"/>
  <c r="E1104" i="2"/>
  <c r="N1102" i="2"/>
  <c r="I1104" i="2" l="1"/>
  <c r="H1104" i="2"/>
  <c r="M1104" i="2"/>
  <c r="E1105" i="2"/>
  <c r="D1105" i="2"/>
  <c r="F1105" i="2"/>
  <c r="G1105" i="2"/>
  <c r="A1106" i="2"/>
  <c r="C1105" i="2"/>
  <c r="B1105" i="2"/>
  <c r="K1103" i="2"/>
  <c r="J1103" i="2"/>
  <c r="L1103" i="2" s="1"/>
  <c r="A1107" i="2" l="1"/>
  <c r="G1106" i="2"/>
  <c r="C1106" i="2"/>
  <c r="F1106" i="2"/>
  <c r="B1106" i="2"/>
  <c r="E1106" i="2"/>
  <c r="D1106" i="2"/>
  <c r="J1104" i="2"/>
  <c r="L1104" i="2" s="1"/>
  <c r="K1104" i="2"/>
  <c r="I1105" i="2"/>
  <c r="H1105" i="2"/>
  <c r="M1105" i="2"/>
  <c r="N1104" i="2"/>
  <c r="J1105" i="2" l="1"/>
  <c r="L1105" i="2" s="1"/>
  <c r="K1105" i="2"/>
  <c r="H1106" i="2"/>
  <c r="I1106" i="2"/>
  <c r="M1106" i="2"/>
  <c r="N1105" i="2"/>
  <c r="E1107" i="2"/>
  <c r="D1107" i="2"/>
  <c r="B1107" i="2"/>
  <c r="C1107" i="2"/>
  <c r="G1107" i="2"/>
  <c r="A1108" i="2"/>
  <c r="F1107" i="2"/>
  <c r="J1106" i="2" l="1"/>
  <c r="L1106" i="2" s="1"/>
  <c r="K1106" i="2"/>
  <c r="I1107" i="2"/>
  <c r="H1107" i="2"/>
  <c r="N1107" i="2"/>
  <c r="A1109" i="2"/>
  <c r="G1108" i="2"/>
  <c r="C1108" i="2"/>
  <c r="F1108" i="2"/>
  <c r="B1108" i="2"/>
  <c r="D1108" i="2"/>
  <c r="E1108" i="2"/>
  <c r="M1107" i="2"/>
  <c r="N1106" i="2"/>
  <c r="I1108" i="2" l="1"/>
  <c r="H1108" i="2"/>
  <c r="M1108" i="2"/>
  <c r="E1109" i="2"/>
  <c r="D1109" i="2"/>
  <c r="F1109" i="2"/>
  <c r="G1109" i="2"/>
  <c r="A1110" i="2"/>
  <c r="C1109" i="2"/>
  <c r="B1109" i="2"/>
  <c r="K1107" i="2"/>
  <c r="J1107" i="2"/>
  <c r="L1107" i="2" s="1"/>
  <c r="M1109" i="2" l="1"/>
  <c r="K1108" i="2"/>
  <c r="J1108" i="2"/>
  <c r="L1108" i="2" s="1"/>
  <c r="I1109" i="2"/>
  <c r="N1109" i="2" s="1"/>
  <c r="H1109" i="2"/>
  <c r="A1111" i="2"/>
  <c r="G1110" i="2"/>
  <c r="C1110" i="2"/>
  <c r="F1110" i="2"/>
  <c r="B1110" i="2"/>
  <c r="D1110" i="2"/>
  <c r="E1110" i="2"/>
  <c r="N1108" i="2"/>
  <c r="M1110" i="2" l="1"/>
  <c r="E1111" i="2"/>
  <c r="D1111" i="2"/>
  <c r="B1111" i="2"/>
  <c r="G1111" i="2"/>
  <c r="A1112" i="2"/>
  <c r="F1111" i="2"/>
  <c r="C1111" i="2"/>
  <c r="H1110" i="2"/>
  <c r="I1110" i="2"/>
  <c r="N1110" i="2" s="1"/>
  <c r="J1109" i="2"/>
  <c r="L1109" i="2" s="1"/>
  <c r="K1109" i="2"/>
  <c r="A1113" i="2" l="1"/>
  <c r="G1112" i="2"/>
  <c r="C1112" i="2"/>
  <c r="F1112" i="2"/>
  <c r="B1112" i="2"/>
  <c r="D1112" i="2"/>
  <c r="E1112" i="2"/>
  <c r="I1111" i="2"/>
  <c r="N1111" i="2" s="1"/>
  <c r="H1111" i="2"/>
  <c r="K1110" i="2"/>
  <c r="J1110" i="2"/>
  <c r="L1110" i="2" s="1"/>
  <c r="M1111" i="2"/>
  <c r="H1112" i="2" l="1"/>
  <c r="I1112" i="2"/>
  <c r="M1112" i="2"/>
  <c r="K1111" i="2"/>
  <c r="J1111" i="2"/>
  <c r="L1111" i="2" s="1"/>
  <c r="E1113" i="2"/>
  <c r="D1113" i="2"/>
  <c r="F1113" i="2"/>
  <c r="A1114" i="2"/>
  <c r="C1113" i="2"/>
  <c r="B1113" i="2"/>
  <c r="G1113" i="2"/>
  <c r="M1113" i="2" l="1"/>
  <c r="A1115" i="2"/>
  <c r="G1114" i="2"/>
  <c r="C1114" i="2"/>
  <c r="F1114" i="2"/>
  <c r="B1114" i="2"/>
  <c r="E1114" i="2"/>
  <c r="D1114" i="2"/>
  <c r="I1113" i="2"/>
  <c r="N1113" i="2" s="1"/>
  <c r="H1113" i="2"/>
  <c r="J1112" i="2"/>
  <c r="L1112" i="2" s="1"/>
  <c r="K1112" i="2"/>
  <c r="N1112" i="2"/>
  <c r="H1114" i="2" l="1"/>
  <c r="I1114" i="2"/>
  <c r="M1114" i="2"/>
  <c r="K1113" i="2"/>
  <c r="J1113" i="2"/>
  <c r="L1113" i="2" s="1"/>
  <c r="E1115" i="2"/>
  <c r="D1115" i="2"/>
  <c r="B1115" i="2"/>
  <c r="G1115" i="2"/>
  <c r="A1116" i="2"/>
  <c r="F1115" i="2"/>
  <c r="C1115" i="2"/>
  <c r="I1115" i="2" l="1"/>
  <c r="N1115" i="2" s="1"/>
  <c r="H1115" i="2"/>
  <c r="M1115" i="2"/>
  <c r="A1117" i="2"/>
  <c r="G1116" i="2"/>
  <c r="C1116" i="2"/>
  <c r="F1116" i="2"/>
  <c r="B1116" i="2"/>
  <c r="D1116" i="2"/>
  <c r="E1116" i="2"/>
  <c r="J1114" i="2"/>
  <c r="L1114" i="2" s="1"/>
  <c r="K1114" i="2"/>
  <c r="N1114" i="2"/>
  <c r="I1116" i="2" l="1"/>
  <c r="H1116" i="2"/>
  <c r="M1116" i="2"/>
  <c r="E1117" i="2"/>
  <c r="D1117" i="2"/>
  <c r="F1117" i="2"/>
  <c r="B1117" i="2"/>
  <c r="G1117" i="2"/>
  <c r="A1118" i="2"/>
  <c r="C1117" i="2"/>
  <c r="K1115" i="2"/>
  <c r="J1115" i="2"/>
  <c r="L1115" i="2" s="1"/>
  <c r="J1116" i="2" l="1"/>
  <c r="L1116" i="2" s="1"/>
  <c r="K1116" i="2"/>
  <c r="A1119" i="2"/>
  <c r="G1118" i="2"/>
  <c r="C1118" i="2"/>
  <c r="F1118" i="2"/>
  <c r="B1118" i="2"/>
  <c r="E1118" i="2"/>
  <c r="D1118" i="2"/>
  <c r="I1117" i="2"/>
  <c r="N1117" i="2" s="1"/>
  <c r="H1117" i="2"/>
  <c r="M1117" i="2"/>
  <c r="N1116" i="2"/>
  <c r="H1118" i="2" l="1"/>
  <c r="I1118" i="2"/>
  <c r="K1117" i="2"/>
  <c r="J1117" i="2"/>
  <c r="L1117" i="2" s="1"/>
  <c r="M1118" i="2"/>
  <c r="E1119" i="2"/>
  <c r="D1119" i="2"/>
  <c r="B1119" i="2"/>
  <c r="A1120" i="2"/>
  <c r="F1119" i="2"/>
  <c r="C1119" i="2"/>
  <c r="G1119" i="2"/>
  <c r="I1119" i="2" l="1"/>
  <c r="N1119" i="2" s="1"/>
  <c r="H1119" i="2"/>
  <c r="J1118" i="2"/>
  <c r="L1118" i="2" s="1"/>
  <c r="K1118" i="2"/>
  <c r="A1121" i="2"/>
  <c r="G1120" i="2"/>
  <c r="C1120" i="2"/>
  <c r="F1120" i="2"/>
  <c r="B1120" i="2"/>
  <c r="D1120" i="2"/>
  <c r="E1120" i="2"/>
  <c r="M1119" i="2"/>
  <c r="N1118" i="2"/>
  <c r="I1120" i="2" l="1"/>
  <c r="H1120" i="2"/>
  <c r="M1120" i="2"/>
  <c r="E1121" i="2"/>
  <c r="D1121" i="2"/>
  <c r="F1121" i="2"/>
  <c r="G1121" i="2"/>
  <c r="A1122" i="2"/>
  <c r="C1121" i="2"/>
  <c r="B1121" i="2"/>
  <c r="K1119" i="2"/>
  <c r="J1119" i="2"/>
  <c r="L1119" i="2" s="1"/>
  <c r="M1121" i="2" l="1"/>
  <c r="I1121" i="2"/>
  <c r="N1121" i="2" s="1"/>
  <c r="H1121" i="2"/>
  <c r="A1123" i="2"/>
  <c r="G1122" i="2"/>
  <c r="C1122" i="2"/>
  <c r="F1122" i="2"/>
  <c r="B1122" i="2"/>
  <c r="E1122" i="2"/>
  <c r="D1122" i="2"/>
  <c r="J1120" i="2"/>
  <c r="L1120" i="2" s="1"/>
  <c r="K1120" i="2"/>
  <c r="N1120" i="2"/>
  <c r="E1123" i="2" l="1"/>
  <c r="D1123" i="2"/>
  <c r="B1123" i="2"/>
  <c r="C1123" i="2"/>
  <c r="G1123" i="2"/>
  <c r="A1124" i="2"/>
  <c r="F1123" i="2"/>
  <c r="H1122" i="2"/>
  <c r="I1122" i="2"/>
  <c r="N1122" i="2" s="1"/>
  <c r="M1122" i="2"/>
  <c r="J1121" i="2"/>
  <c r="L1121" i="2" s="1"/>
  <c r="K1121" i="2"/>
  <c r="M1123" i="2" l="1"/>
  <c r="K1122" i="2"/>
  <c r="J1122" i="2"/>
  <c r="L1122" i="2" s="1"/>
  <c r="A1125" i="2"/>
  <c r="G1124" i="2"/>
  <c r="C1124" i="2"/>
  <c r="F1124" i="2"/>
  <c r="B1124" i="2"/>
  <c r="D1124" i="2"/>
  <c r="E1124" i="2"/>
  <c r="I1123" i="2"/>
  <c r="N1123" i="2" s="1"/>
  <c r="H1123" i="2"/>
  <c r="I1124" i="2" l="1"/>
  <c r="H1124" i="2"/>
  <c r="M1124" i="2"/>
  <c r="J1123" i="2"/>
  <c r="L1123" i="2" s="1"/>
  <c r="K1123" i="2"/>
  <c r="E1125" i="2"/>
  <c r="D1125" i="2"/>
  <c r="F1125" i="2"/>
  <c r="G1125" i="2"/>
  <c r="A1126" i="2"/>
  <c r="C1125" i="2"/>
  <c r="B1125" i="2"/>
  <c r="M1125" i="2" l="1"/>
  <c r="I1125" i="2"/>
  <c r="N1125" i="2" s="1"/>
  <c r="H1125" i="2"/>
  <c r="A1127" i="2"/>
  <c r="G1126" i="2"/>
  <c r="C1126" i="2"/>
  <c r="F1126" i="2"/>
  <c r="B1126" i="2"/>
  <c r="D1126" i="2"/>
  <c r="E1126" i="2"/>
  <c r="J1124" i="2"/>
  <c r="L1124" i="2" s="1"/>
  <c r="K1124" i="2"/>
  <c r="N1124" i="2"/>
  <c r="M1126" i="2" l="1"/>
  <c r="E1127" i="2"/>
  <c r="D1127" i="2"/>
  <c r="B1127" i="2"/>
  <c r="G1127" i="2"/>
  <c r="A1128" i="2"/>
  <c r="F1127" i="2"/>
  <c r="C1127" i="2"/>
  <c r="H1126" i="2"/>
  <c r="I1126" i="2"/>
  <c r="N1126" i="2" s="1"/>
  <c r="J1125" i="2"/>
  <c r="L1125" i="2" s="1"/>
  <c r="K1125" i="2"/>
  <c r="K1126" i="2" l="1"/>
  <c r="J1126" i="2"/>
  <c r="L1126" i="2" s="1"/>
  <c r="M1127" i="2"/>
  <c r="A1129" i="2"/>
  <c r="G1128" i="2"/>
  <c r="C1128" i="2"/>
  <c r="F1128" i="2"/>
  <c r="B1128" i="2"/>
  <c r="D1128" i="2"/>
  <c r="E1128" i="2"/>
  <c r="I1127" i="2"/>
  <c r="H1127" i="2"/>
  <c r="M1128" i="2" l="1"/>
  <c r="K1127" i="2"/>
  <c r="J1127" i="2"/>
  <c r="L1127" i="2" s="1"/>
  <c r="E1129" i="2"/>
  <c r="D1129" i="2"/>
  <c r="F1129" i="2"/>
  <c r="A1130" i="2"/>
  <c r="C1129" i="2"/>
  <c r="B1129" i="2"/>
  <c r="G1129" i="2"/>
  <c r="N1127" i="2"/>
  <c r="H1128" i="2"/>
  <c r="I1128" i="2"/>
  <c r="N1128" i="2" s="1"/>
  <c r="M1129" i="2" l="1"/>
  <c r="A1131" i="2"/>
  <c r="G1130" i="2"/>
  <c r="C1130" i="2"/>
  <c r="F1130" i="2"/>
  <c r="B1130" i="2"/>
  <c r="E1130" i="2"/>
  <c r="D1130" i="2"/>
  <c r="K1128" i="2"/>
  <c r="J1128" i="2"/>
  <c r="L1128" i="2" s="1"/>
  <c r="I1129" i="2"/>
  <c r="H1129" i="2"/>
  <c r="K1129" i="2" l="1"/>
  <c r="J1129" i="2"/>
  <c r="L1129" i="2" s="1"/>
  <c r="H1130" i="2"/>
  <c r="I1130" i="2"/>
  <c r="M1130" i="2"/>
  <c r="N1129" i="2"/>
  <c r="E1131" i="2"/>
  <c r="D1131" i="2"/>
  <c r="B1131" i="2"/>
  <c r="G1131" i="2"/>
  <c r="A1132" i="2"/>
  <c r="F1131" i="2"/>
  <c r="C1131" i="2"/>
  <c r="A1133" i="2" l="1"/>
  <c r="G1132" i="2"/>
  <c r="C1132" i="2"/>
  <c r="F1132" i="2"/>
  <c r="B1132" i="2"/>
  <c r="D1132" i="2"/>
  <c r="E1132" i="2"/>
  <c r="J1130" i="2"/>
  <c r="L1130" i="2" s="1"/>
  <c r="K1130" i="2"/>
  <c r="I1131" i="2"/>
  <c r="H1131" i="2"/>
  <c r="M1131" i="2"/>
  <c r="N1130" i="2"/>
  <c r="K1131" i="2" l="1"/>
  <c r="J1131" i="2"/>
  <c r="L1131" i="2" s="1"/>
  <c r="I1132" i="2"/>
  <c r="H1132" i="2"/>
  <c r="M1132" i="2"/>
  <c r="N1131" i="2"/>
  <c r="E1133" i="2"/>
  <c r="D1133" i="2"/>
  <c r="F1133" i="2"/>
  <c r="B1133" i="2"/>
  <c r="G1133" i="2"/>
  <c r="A1134" i="2"/>
  <c r="C1133" i="2"/>
  <c r="I1133" i="2" l="1"/>
  <c r="N1133" i="2" s="1"/>
  <c r="H1133" i="2"/>
  <c r="M1133" i="2"/>
  <c r="J1132" i="2"/>
  <c r="L1132" i="2" s="1"/>
  <c r="K1132" i="2"/>
  <c r="A1135" i="2"/>
  <c r="G1134" i="2"/>
  <c r="C1134" i="2"/>
  <c r="F1134" i="2"/>
  <c r="B1134" i="2"/>
  <c r="E1134" i="2"/>
  <c r="D1134" i="2"/>
  <c r="N1132" i="2"/>
  <c r="H1134" i="2" l="1"/>
  <c r="I1134" i="2"/>
  <c r="M1134" i="2"/>
  <c r="E1135" i="2"/>
  <c r="D1135" i="2"/>
  <c r="B1135" i="2"/>
  <c r="A1136" i="2"/>
  <c r="F1135" i="2"/>
  <c r="C1135" i="2"/>
  <c r="G1135" i="2"/>
  <c r="K1133" i="2"/>
  <c r="J1133" i="2"/>
  <c r="L1133" i="2" s="1"/>
  <c r="A1137" i="2" l="1"/>
  <c r="G1136" i="2"/>
  <c r="C1136" i="2"/>
  <c r="F1136" i="2"/>
  <c r="B1136" i="2"/>
  <c r="D1136" i="2"/>
  <c r="E1136" i="2"/>
  <c r="M1135" i="2"/>
  <c r="I1135" i="2"/>
  <c r="H1135" i="2"/>
  <c r="J1134" i="2"/>
  <c r="K1134" i="2"/>
  <c r="N1134" i="2"/>
  <c r="L1134" i="2" l="1"/>
  <c r="I1136" i="2"/>
  <c r="H1136" i="2"/>
  <c r="M1136" i="2"/>
  <c r="J1135" i="2"/>
  <c r="L1135" i="2" s="1"/>
  <c r="K1135" i="2"/>
  <c r="N1135" i="2"/>
  <c r="E1137" i="2"/>
  <c r="D1137" i="2"/>
  <c r="F1137" i="2"/>
  <c r="G1137" i="2"/>
  <c r="A1138" i="2"/>
  <c r="C1137" i="2"/>
  <c r="B1137" i="2"/>
  <c r="I1137" i="2" l="1"/>
  <c r="N1137" i="2" s="1"/>
  <c r="H1137" i="2"/>
  <c r="A1139" i="2"/>
  <c r="G1138" i="2"/>
  <c r="C1138" i="2"/>
  <c r="F1138" i="2"/>
  <c r="B1138" i="2"/>
  <c r="E1138" i="2"/>
  <c r="D1138" i="2"/>
  <c r="M1137" i="2"/>
  <c r="J1136" i="2"/>
  <c r="L1136" i="2" s="1"/>
  <c r="K1136" i="2"/>
  <c r="N1136" i="2"/>
  <c r="E1139" i="2" l="1"/>
  <c r="D1139" i="2"/>
  <c r="B1139" i="2"/>
  <c r="C1139" i="2"/>
  <c r="G1139" i="2"/>
  <c r="A1140" i="2"/>
  <c r="F1139" i="2"/>
  <c r="H1138" i="2"/>
  <c r="I1138" i="2"/>
  <c r="N1138" i="2" s="1"/>
  <c r="M1138" i="2"/>
  <c r="J1137" i="2"/>
  <c r="L1137" i="2" s="1"/>
  <c r="K1137" i="2"/>
  <c r="M1139" i="2" l="1"/>
  <c r="K1138" i="2"/>
  <c r="J1138" i="2"/>
  <c r="L1138" i="2" s="1"/>
  <c r="A1141" i="2"/>
  <c r="G1140" i="2"/>
  <c r="C1140" i="2"/>
  <c r="F1140" i="2"/>
  <c r="B1140" i="2"/>
  <c r="D1140" i="2"/>
  <c r="E1140" i="2"/>
  <c r="I1139" i="2"/>
  <c r="N1139" i="2" s="1"/>
  <c r="H1139" i="2"/>
  <c r="I1140" i="2" l="1"/>
  <c r="H1140" i="2"/>
  <c r="M1140" i="2"/>
  <c r="J1139" i="2"/>
  <c r="L1139" i="2" s="1"/>
  <c r="K1139" i="2"/>
  <c r="E1141" i="2"/>
  <c r="D1141" i="2"/>
  <c r="F1141" i="2"/>
  <c r="G1141" i="2"/>
  <c r="A1142" i="2"/>
  <c r="C1141" i="2"/>
  <c r="B1141" i="2"/>
  <c r="M1141" i="2" s="1"/>
  <c r="I1141" i="2" l="1"/>
  <c r="N1141" i="2" s="1"/>
  <c r="H1141" i="2"/>
  <c r="A1143" i="2"/>
  <c r="G1142" i="2"/>
  <c r="C1142" i="2"/>
  <c r="F1142" i="2"/>
  <c r="B1142" i="2"/>
  <c r="D1142" i="2"/>
  <c r="E1142" i="2"/>
  <c r="J1140" i="2"/>
  <c r="L1140" i="2" s="1"/>
  <c r="K1140" i="2"/>
  <c r="N1140" i="2"/>
  <c r="M1142" i="2" l="1"/>
  <c r="E1143" i="2"/>
  <c r="D1143" i="2"/>
  <c r="B1143" i="2"/>
  <c r="G1143" i="2"/>
  <c r="A1144" i="2"/>
  <c r="F1143" i="2"/>
  <c r="C1143" i="2"/>
  <c r="H1142" i="2"/>
  <c r="I1142" i="2"/>
  <c r="N1142" i="2" s="1"/>
  <c r="J1141" i="2"/>
  <c r="L1141" i="2" s="1"/>
  <c r="K1141" i="2"/>
  <c r="K1142" i="2" l="1"/>
  <c r="J1142" i="2"/>
  <c r="L1142" i="2" s="1"/>
  <c r="M1143" i="2"/>
  <c r="A1145" i="2"/>
  <c r="G1144" i="2"/>
  <c r="C1144" i="2"/>
  <c r="F1144" i="2"/>
  <c r="B1144" i="2"/>
  <c r="D1144" i="2"/>
  <c r="E1144" i="2"/>
  <c r="I1143" i="2"/>
  <c r="H1143" i="2"/>
  <c r="M1144" i="2" l="1"/>
  <c r="K1143" i="2"/>
  <c r="J1143" i="2"/>
  <c r="L1143" i="2" s="1"/>
  <c r="E1145" i="2"/>
  <c r="D1145" i="2"/>
  <c r="F1145" i="2"/>
  <c r="A1146" i="2"/>
  <c r="C1145" i="2"/>
  <c r="B1145" i="2"/>
  <c r="G1145" i="2"/>
  <c r="N1143" i="2"/>
  <c r="H1144" i="2"/>
  <c r="I1144" i="2"/>
  <c r="N1144" i="2" s="1"/>
  <c r="M1145" i="2" l="1"/>
  <c r="A1147" i="2"/>
  <c r="G1146" i="2"/>
  <c r="C1146" i="2"/>
  <c r="F1146" i="2"/>
  <c r="B1146" i="2"/>
  <c r="E1146" i="2"/>
  <c r="D1146" i="2"/>
  <c r="K1144" i="2"/>
  <c r="J1144" i="2"/>
  <c r="L1144" i="2" s="1"/>
  <c r="I1145" i="2"/>
  <c r="H1145" i="2"/>
  <c r="K1145" i="2" l="1"/>
  <c r="J1145" i="2"/>
  <c r="L1145" i="2" s="1"/>
  <c r="H1146" i="2"/>
  <c r="I1146" i="2"/>
  <c r="M1146" i="2"/>
  <c r="N1145" i="2"/>
  <c r="E1147" i="2"/>
  <c r="D1147" i="2"/>
  <c r="B1147" i="2"/>
  <c r="G1147" i="2"/>
  <c r="A1148" i="2"/>
  <c r="F1147" i="2"/>
  <c r="C1147" i="2"/>
  <c r="A1149" i="2" l="1"/>
  <c r="G1148" i="2"/>
  <c r="C1148" i="2"/>
  <c r="F1148" i="2"/>
  <c r="B1148" i="2"/>
  <c r="D1148" i="2"/>
  <c r="E1148" i="2"/>
  <c r="J1146" i="2"/>
  <c r="L1146" i="2" s="1"/>
  <c r="K1146" i="2"/>
  <c r="I1147" i="2"/>
  <c r="H1147" i="2"/>
  <c r="M1147" i="2"/>
  <c r="N1146" i="2"/>
  <c r="K1147" i="2" l="1"/>
  <c r="J1147" i="2"/>
  <c r="L1147" i="2" s="1"/>
  <c r="I1148" i="2"/>
  <c r="H1148" i="2"/>
  <c r="M1148" i="2"/>
  <c r="N1147" i="2"/>
  <c r="E1149" i="2"/>
  <c r="D1149" i="2"/>
  <c r="F1149" i="2"/>
  <c r="B1149" i="2"/>
  <c r="G1149" i="2"/>
  <c r="C1149" i="2"/>
  <c r="A1150" i="2"/>
  <c r="A1151" i="2" l="1"/>
  <c r="G1150" i="2"/>
  <c r="C1150" i="2"/>
  <c r="F1150" i="2"/>
  <c r="B1150" i="2"/>
  <c r="E1150" i="2"/>
  <c r="D1150" i="2"/>
  <c r="M1149" i="2"/>
  <c r="J1148" i="2"/>
  <c r="L1148" i="2" s="1"/>
  <c r="K1148" i="2"/>
  <c r="I1149" i="2"/>
  <c r="N1149" i="2" s="1"/>
  <c r="H1149" i="2"/>
  <c r="N1148" i="2"/>
  <c r="M1150" i="2" l="1"/>
  <c r="H1150" i="2"/>
  <c r="I1150" i="2"/>
  <c r="K1149" i="2"/>
  <c r="J1149" i="2"/>
  <c r="L1149" i="2" s="1"/>
  <c r="E1151" i="2"/>
  <c r="D1151" i="2"/>
  <c r="B1151" i="2"/>
  <c r="A1152" i="2"/>
  <c r="F1151" i="2"/>
  <c r="C1151" i="2"/>
  <c r="G1151" i="2"/>
  <c r="M1151" i="2" l="1"/>
  <c r="I1151" i="2"/>
  <c r="N1151" i="2" s="1"/>
  <c r="H1151" i="2"/>
  <c r="J1150" i="2"/>
  <c r="L1150" i="2" s="1"/>
  <c r="K1150" i="2"/>
  <c r="A1153" i="2"/>
  <c r="G1152" i="2"/>
  <c r="C1152" i="2"/>
  <c r="F1152" i="2"/>
  <c r="B1152" i="2"/>
  <c r="D1152" i="2"/>
  <c r="E1152" i="2"/>
  <c r="N1150" i="2"/>
  <c r="I1152" i="2" l="1"/>
  <c r="H1152" i="2"/>
  <c r="M1152" i="2"/>
  <c r="E1153" i="2"/>
  <c r="D1153" i="2"/>
  <c r="F1153" i="2"/>
  <c r="G1153" i="2"/>
  <c r="A1154" i="2"/>
  <c r="C1153" i="2"/>
  <c r="B1153" i="2"/>
  <c r="J1151" i="2"/>
  <c r="L1151" i="2" s="1"/>
  <c r="K1151" i="2"/>
  <c r="M1153" i="2" l="1"/>
  <c r="I1153" i="2"/>
  <c r="N1153" i="2" s="1"/>
  <c r="H1153" i="2"/>
  <c r="A1155" i="2"/>
  <c r="G1154" i="2"/>
  <c r="C1154" i="2"/>
  <c r="F1154" i="2"/>
  <c r="B1154" i="2"/>
  <c r="E1154" i="2"/>
  <c r="D1154" i="2"/>
  <c r="J1152" i="2"/>
  <c r="L1152" i="2" s="1"/>
  <c r="K1152" i="2"/>
  <c r="N1152" i="2"/>
  <c r="M1154" i="2" l="1"/>
  <c r="E1155" i="2"/>
  <c r="D1155" i="2"/>
  <c r="B1155" i="2"/>
  <c r="C1155" i="2"/>
  <c r="G1155" i="2"/>
  <c r="F1155" i="2"/>
  <c r="A1156" i="2"/>
  <c r="H1154" i="2"/>
  <c r="I1154" i="2"/>
  <c r="J1153" i="2"/>
  <c r="L1153" i="2" s="1"/>
  <c r="K1153" i="2"/>
  <c r="K1154" i="2" l="1"/>
  <c r="J1154" i="2"/>
  <c r="L1154" i="2" s="1"/>
  <c r="M1155" i="2"/>
  <c r="N1154" i="2"/>
  <c r="A1157" i="2"/>
  <c r="G1156" i="2"/>
  <c r="C1156" i="2"/>
  <c r="F1156" i="2"/>
  <c r="B1156" i="2"/>
  <c r="D1156" i="2"/>
  <c r="E1156" i="2"/>
  <c r="I1155" i="2"/>
  <c r="H1155" i="2"/>
  <c r="K1155" i="2" l="1"/>
  <c r="J1155" i="2"/>
  <c r="L1155" i="2" s="1"/>
  <c r="E1157" i="2"/>
  <c r="D1157" i="2"/>
  <c r="F1157" i="2"/>
  <c r="G1157" i="2"/>
  <c r="A1158" i="2"/>
  <c r="C1157" i="2"/>
  <c r="B1157" i="2"/>
  <c r="M1157" i="2" s="1"/>
  <c r="N1155" i="2"/>
  <c r="I1156" i="2"/>
  <c r="H1156" i="2"/>
  <c r="M1156" i="2"/>
  <c r="K1156" i="2" l="1"/>
  <c r="J1156" i="2"/>
  <c r="L1156" i="2" s="1"/>
  <c r="N1156" i="2"/>
  <c r="I1157" i="2"/>
  <c r="H1157" i="2"/>
  <c r="N1157" i="2"/>
  <c r="A1159" i="2"/>
  <c r="G1158" i="2"/>
  <c r="C1158" i="2"/>
  <c r="F1158" i="2"/>
  <c r="B1158" i="2"/>
  <c r="D1158" i="2"/>
  <c r="E1158" i="2"/>
  <c r="H1158" i="2" l="1"/>
  <c r="I1158" i="2"/>
  <c r="M1158" i="2"/>
  <c r="J1157" i="2"/>
  <c r="L1157" i="2" s="1"/>
  <c r="K1157" i="2"/>
  <c r="E1159" i="2"/>
  <c r="D1159" i="2"/>
  <c r="B1159" i="2"/>
  <c r="G1159" i="2"/>
  <c r="A1160" i="2"/>
  <c r="F1159" i="2"/>
  <c r="C1159" i="2"/>
  <c r="M1159" i="2" l="1"/>
  <c r="A1161" i="2"/>
  <c r="G1160" i="2"/>
  <c r="C1160" i="2"/>
  <c r="F1160" i="2"/>
  <c r="B1160" i="2"/>
  <c r="D1160" i="2"/>
  <c r="E1160" i="2"/>
  <c r="I1159" i="2"/>
  <c r="N1159" i="2" s="1"/>
  <c r="H1159" i="2"/>
  <c r="J1158" i="2"/>
  <c r="L1158" i="2" s="1"/>
  <c r="K1158" i="2"/>
  <c r="N1158" i="2"/>
  <c r="H1160" i="2" l="1"/>
  <c r="I1160" i="2"/>
  <c r="M1160" i="2"/>
  <c r="K1159" i="2"/>
  <c r="J1159" i="2"/>
  <c r="L1159" i="2" s="1"/>
  <c r="E1161" i="2"/>
  <c r="D1161" i="2"/>
  <c r="F1161" i="2"/>
  <c r="A1162" i="2"/>
  <c r="C1161" i="2"/>
  <c r="B1161" i="2"/>
  <c r="G1161" i="2"/>
  <c r="M1161" i="2" l="1"/>
  <c r="A1163" i="2"/>
  <c r="G1162" i="2"/>
  <c r="C1162" i="2"/>
  <c r="F1162" i="2"/>
  <c r="B1162" i="2"/>
  <c r="E1162" i="2"/>
  <c r="D1162" i="2"/>
  <c r="I1161" i="2"/>
  <c r="N1161" i="2" s="1"/>
  <c r="H1161" i="2"/>
  <c r="J1160" i="2"/>
  <c r="L1160" i="2" s="1"/>
  <c r="K1160" i="2"/>
  <c r="N1160" i="2"/>
  <c r="H1162" i="2" l="1"/>
  <c r="I1162" i="2"/>
  <c r="M1162" i="2"/>
  <c r="K1161" i="2"/>
  <c r="J1161" i="2"/>
  <c r="L1161" i="2" s="1"/>
  <c r="E1163" i="2"/>
  <c r="D1163" i="2"/>
  <c r="B1163" i="2"/>
  <c r="G1163" i="2"/>
  <c r="A1164" i="2"/>
  <c r="F1163" i="2"/>
  <c r="C1163" i="2"/>
  <c r="M1163" i="2" l="1"/>
  <c r="I1163" i="2"/>
  <c r="N1163" i="2" s="1"/>
  <c r="H1163" i="2"/>
  <c r="A1165" i="2"/>
  <c r="G1164" i="2"/>
  <c r="C1164" i="2"/>
  <c r="F1164" i="2"/>
  <c r="B1164" i="2"/>
  <c r="D1164" i="2"/>
  <c r="E1164" i="2"/>
  <c r="J1162" i="2"/>
  <c r="L1162" i="2" s="1"/>
  <c r="K1162" i="2"/>
  <c r="N1162" i="2"/>
  <c r="I1164" i="2" l="1"/>
  <c r="H1164" i="2"/>
  <c r="M1164" i="2"/>
  <c r="K1163" i="2"/>
  <c r="J1163" i="2"/>
  <c r="L1163" i="2" s="1"/>
  <c r="E1165" i="2"/>
  <c r="D1165" i="2"/>
  <c r="F1165" i="2"/>
  <c r="B1165" i="2"/>
  <c r="G1165" i="2"/>
  <c r="A1166" i="2"/>
  <c r="C1165" i="2"/>
  <c r="A1167" i="2" l="1"/>
  <c r="G1166" i="2"/>
  <c r="C1166" i="2"/>
  <c r="F1166" i="2"/>
  <c r="B1166" i="2"/>
  <c r="E1166" i="2"/>
  <c r="D1166" i="2"/>
  <c r="I1165" i="2"/>
  <c r="H1165" i="2"/>
  <c r="N1165" i="2"/>
  <c r="M1165" i="2"/>
  <c r="J1164" i="2"/>
  <c r="L1164" i="2" s="1"/>
  <c r="K1164" i="2"/>
  <c r="N1164" i="2"/>
  <c r="H1166" i="2" l="1"/>
  <c r="I1166" i="2"/>
  <c r="M1166" i="2"/>
  <c r="J1165" i="2"/>
  <c r="L1165" i="2" s="1"/>
  <c r="K1165" i="2"/>
  <c r="E1167" i="2"/>
  <c r="D1167" i="2"/>
  <c r="B1167" i="2"/>
  <c r="A1168" i="2"/>
  <c r="F1167" i="2"/>
  <c r="C1167" i="2"/>
  <c r="G1167" i="2"/>
  <c r="M1167" i="2" l="1"/>
  <c r="I1167" i="2"/>
  <c r="N1167" i="2" s="1"/>
  <c r="H1167" i="2"/>
  <c r="A1169" i="2"/>
  <c r="G1168" i="2"/>
  <c r="C1168" i="2"/>
  <c r="F1168" i="2"/>
  <c r="B1168" i="2"/>
  <c r="D1168" i="2"/>
  <c r="E1168" i="2"/>
  <c r="J1166" i="2"/>
  <c r="L1166" i="2" s="1"/>
  <c r="K1166" i="2"/>
  <c r="N1166" i="2"/>
  <c r="M1168" i="2" l="1"/>
  <c r="E1169" i="2"/>
  <c r="D1169" i="2"/>
  <c r="F1169" i="2"/>
  <c r="G1169" i="2"/>
  <c r="A1170" i="2"/>
  <c r="C1169" i="2"/>
  <c r="B1169" i="2"/>
  <c r="I1168" i="2"/>
  <c r="H1168" i="2"/>
  <c r="J1167" i="2"/>
  <c r="L1167" i="2" s="1"/>
  <c r="K1167" i="2"/>
  <c r="K1168" i="2" l="1"/>
  <c r="J1168" i="2"/>
  <c r="L1168" i="2" s="1"/>
  <c r="I1169" i="2"/>
  <c r="H1169" i="2"/>
  <c r="N1169" i="2"/>
  <c r="N1168" i="2"/>
  <c r="A1171" i="2"/>
  <c r="G1170" i="2"/>
  <c r="C1170" i="2"/>
  <c r="F1170" i="2"/>
  <c r="B1170" i="2"/>
  <c r="E1170" i="2"/>
  <c r="D1170" i="2"/>
  <c r="M1169" i="2"/>
  <c r="H1170" i="2" l="1"/>
  <c r="I1170" i="2"/>
  <c r="M1170" i="2"/>
  <c r="E1171" i="2"/>
  <c r="D1171" i="2"/>
  <c r="B1171" i="2"/>
  <c r="C1171" i="2"/>
  <c r="G1171" i="2"/>
  <c r="A1172" i="2"/>
  <c r="F1171" i="2"/>
  <c r="J1169" i="2"/>
  <c r="L1169" i="2" s="1"/>
  <c r="K1169" i="2"/>
  <c r="I1171" i="2" l="1"/>
  <c r="N1171" i="2" s="1"/>
  <c r="H1171" i="2"/>
  <c r="A1173" i="2"/>
  <c r="G1172" i="2"/>
  <c r="C1172" i="2"/>
  <c r="F1172" i="2"/>
  <c r="B1172" i="2"/>
  <c r="D1172" i="2"/>
  <c r="E1172" i="2"/>
  <c r="M1171" i="2"/>
  <c r="J1170" i="2"/>
  <c r="L1170" i="2" s="1"/>
  <c r="K1170" i="2"/>
  <c r="N1170" i="2"/>
  <c r="E1173" i="2" l="1"/>
  <c r="D1173" i="2"/>
  <c r="F1173" i="2"/>
  <c r="G1173" i="2"/>
  <c r="A1174" i="2"/>
  <c r="C1173" i="2"/>
  <c r="B1173" i="2"/>
  <c r="I1172" i="2"/>
  <c r="H1172" i="2"/>
  <c r="M1172" i="2"/>
  <c r="K1171" i="2"/>
  <c r="J1171" i="2"/>
  <c r="L1171" i="2" s="1"/>
  <c r="M1173" i="2" l="1"/>
  <c r="K1172" i="2"/>
  <c r="J1172" i="2"/>
  <c r="L1172" i="2" s="1"/>
  <c r="I1173" i="2"/>
  <c r="H1173" i="2"/>
  <c r="N1173" i="2"/>
  <c r="N1172" i="2"/>
  <c r="A1175" i="2"/>
  <c r="G1174" i="2"/>
  <c r="C1174" i="2"/>
  <c r="F1174" i="2"/>
  <c r="B1174" i="2"/>
  <c r="D1174" i="2"/>
  <c r="E1174" i="2"/>
  <c r="H1174" i="2" l="1"/>
  <c r="I1174" i="2"/>
  <c r="M1174" i="2"/>
  <c r="E1175" i="2"/>
  <c r="D1175" i="2"/>
  <c r="B1175" i="2"/>
  <c r="G1175" i="2"/>
  <c r="A1176" i="2"/>
  <c r="F1175" i="2"/>
  <c r="C1175" i="2"/>
  <c r="J1173" i="2"/>
  <c r="L1173" i="2" s="1"/>
  <c r="K1173" i="2"/>
  <c r="M1175" i="2" l="1"/>
  <c r="A1177" i="2"/>
  <c r="G1176" i="2"/>
  <c r="C1176" i="2"/>
  <c r="F1176" i="2"/>
  <c r="B1176" i="2"/>
  <c r="D1176" i="2"/>
  <c r="E1176" i="2"/>
  <c r="J1174" i="2"/>
  <c r="L1174" i="2" s="1"/>
  <c r="K1174" i="2"/>
  <c r="I1175" i="2"/>
  <c r="H1175" i="2"/>
  <c r="N1174" i="2"/>
  <c r="K1175" i="2" l="1"/>
  <c r="J1175" i="2"/>
  <c r="L1175" i="2" s="1"/>
  <c r="M1176" i="2"/>
  <c r="N1175" i="2"/>
  <c r="E1177" i="2"/>
  <c r="C1177" i="2"/>
  <c r="G1177" i="2"/>
  <c r="B1177" i="2"/>
  <c r="F1177" i="2"/>
  <c r="D1177" i="2"/>
  <c r="A1178" i="2"/>
  <c r="H1176" i="2"/>
  <c r="I1176" i="2"/>
  <c r="I1177" i="2" l="1"/>
  <c r="N1177" i="2" s="1"/>
  <c r="H1177" i="2"/>
  <c r="J1176" i="2"/>
  <c r="L1176" i="2" s="1"/>
  <c r="K1176" i="2"/>
  <c r="A1179" i="2"/>
  <c r="G1178" i="2"/>
  <c r="C1178" i="2"/>
  <c r="E1178" i="2"/>
  <c r="D1178" i="2"/>
  <c r="F1178" i="2"/>
  <c r="B1178" i="2"/>
  <c r="M1177" i="2"/>
  <c r="N1176" i="2"/>
  <c r="I1178" i="2" l="1"/>
  <c r="H1178" i="2"/>
  <c r="M1178" i="2"/>
  <c r="E1179" i="2"/>
  <c r="G1179" i="2"/>
  <c r="B1179" i="2"/>
  <c r="F1179" i="2"/>
  <c r="C1179" i="2"/>
  <c r="D1179" i="2"/>
  <c r="A1180" i="2"/>
  <c r="J1177" i="2"/>
  <c r="L1177" i="2" s="1"/>
  <c r="K1177" i="2"/>
  <c r="M1179" i="2" l="1"/>
  <c r="I1179" i="2"/>
  <c r="N1179" i="2" s="1"/>
  <c r="H1179" i="2"/>
  <c r="J1178" i="2"/>
  <c r="L1178" i="2" s="1"/>
  <c r="K1178" i="2"/>
  <c r="A1181" i="2"/>
  <c r="G1180" i="2"/>
  <c r="C1180" i="2"/>
  <c r="D1180" i="2"/>
  <c r="B1180" i="2"/>
  <c r="F1180" i="2"/>
  <c r="E1180" i="2"/>
  <c r="N1178" i="2"/>
  <c r="I1180" i="2" l="1"/>
  <c r="H1180" i="2"/>
  <c r="M1180" i="2"/>
  <c r="E1181" i="2"/>
  <c r="F1181" i="2"/>
  <c r="A1182" i="2"/>
  <c r="D1181" i="2"/>
  <c r="G1181" i="2"/>
  <c r="C1181" i="2"/>
  <c r="B1181" i="2"/>
  <c r="J1179" i="2"/>
  <c r="L1179" i="2" s="1"/>
  <c r="K1179" i="2"/>
  <c r="K1180" i="2" l="1"/>
  <c r="J1180" i="2"/>
  <c r="L1180" i="2" s="1"/>
  <c r="I1181" i="2"/>
  <c r="H1181" i="2"/>
  <c r="N1181" i="2"/>
  <c r="A1183" i="2"/>
  <c r="G1182" i="2"/>
  <c r="C1182" i="2"/>
  <c r="B1182" i="2"/>
  <c r="F1182" i="2"/>
  <c r="D1182" i="2"/>
  <c r="E1182" i="2"/>
  <c r="M1181" i="2"/>
  <c r="N1180" i="2"/>
  <c r="M1182" i="2" l="1"/>
  <c r="E1183" i="2"/>
  <c r="A1184" i="2"/>
  <c r="D1183" i="2"/>
  <c r="C1183" i="2"/>
  <c r="G1183" i="2"/>
  <c r="F1183" i="2"/>
  <c r="B1183" i="2"/>
  <c r="H1182" i="2"/>
  <c r="I1182" i="2"/>
  <c r="J1181" i="2"/>
  <c r="L1181" i="2" s="1"/>
  <c r="K1181" i="2"/>
  <c r="M1183" i="2" l="1"/>
  <c r="K1182" i="2"/>
  <c r="J1182" i="2"/>
  <c r="L1182" i="2" s="1"/>
  <c r="N1182" i="2"/>
  <c r="A1185" i="2"/>
  <c r="G1184" i="2"/>
  <c r="C1184" i="2"/>
  <c r="F1184" i="2"/>
  <c r="E1184" i="2"/>
  <c r="D1184" i="2"/>
  <c r="B1184" i="2"/>
  <c r="I1183" i="2"/>
  <c r="N1183" i="2" s="1"/>
  <c r="H1183" i="2"/>
  <c r="M1184" i="2" l="1"/>
  <c r="K1183" i="2"/>
  <c r="J1183" i="2"/>
  <c r="L1183" i="2" s="1"/>
  <c r="E1185" i="2"/>
  <c r="C1185" i="2"/>
  <c r="G1185" i="2"/>
  <c r="B1185" i="2"/>
  <c r="M1185" i="2" s="1"/>
  <c r="A1186" i="2"/>
  <c r="D1185" i="2"/>
  <c r="F1185" i="2"/>
  <c r="H1184" i="2"/>
  <c r="I1184" i="2"/>
  <c r="N1184" i="2" s="1"/>
  <c r="K1184" i="2" l="1"/>
  <c r="J1184" i="2"/>
  <c r="L1184" i="2" s="1"/>
  <c r="I1185" i="2"/>
  <c r="N1185" i="2" s="1"/>
  <c r="H1185" i="2"/>
  <c r="A1187" i="2"/>
  <c r="G1186" i="2"/>
  <c r="C1186" i="2"/>
  <c r="E1186" i="2"/>
  <c r="D1186" i="2"/>
  <c r="F1186" i="2"/>
  <c r="B1186" i="2"/>
  <c r="M1186" i="2" l="1"/>
  <c r="E1187" i="2"/>
  <c r="G1187" i="2"/>
  <c r="B1187" i="2"/>
  <c r="F1187" i="2"/>
  <c r="D1187" i="2"/>
  <c r="A1188" i="2"/>
  <c r="C1187" i="2"/>
  <c r="I1186" i="2"/>
  <c r="H1186" i="2"/>
  <c r="K1185" i="2"/>
  <c r="J1185" i="2"/>
  <c r="L1185" i="2" s="1"/>
  <c r="I1187" i="2" l="1"/>
  <c r="N1187" i="2" s="1"/>
  <c r="H1187" i="2"/>
  <c r="A1189" i="2"/>
  <c r="G1188" i="2"/>
  <c r="C1188" i="2"/>
  <c r="D1188" i="2"/>
  <c r="B1188" i="2"/>
  <c r="E1188" i="2"/>
  <c r="F1188" i="2"/>
  <c r="K1186" i="2"/>
  <c r="J1186" i="2"/>
  <c r="L1186" i="2" s="1"/>
  <c r="M1187" i="2"/>
  <c r="N1186" i="2"/>
  <c r="E1189" i="2" l="1"/>
  <c r="F1189" i="2"/>
  <c r="A1190" i="2"/>
  <c r="D1189" i="2"/>
  <c r="B1189" i="2"/>
  <c r="G1189" i="2"/>
  <c r="C1189" i="2"/>
  <c r="I1188" i="2"/>
  <c r="H1188" i="2"/>
  <c r="M1188" i="2"/>
  <c r="J1187" i="2"/>
  <c r="L1187" i="2" s="1"/>
  <c r="K1187" i="2"/>
  <c r="K1188" i="2" l="1"/>
  <c r="J1188" i="2"/>
  <c r="L1188" i="2" s="1"/>
  <c r="M1189" i="2"/>
  <c r="N1188" i="2"/>
  <c r="A1191" i="2"/>
  <c r="G1190" i="2"/>
  <c r="C1190" i="2"/>
  <c r="B1190" i="2"/>
  <c r="F1190" i="2"/>
  <c r="E1190" i="2"/>
  <c r="D1190" i="2"/>
  <c r="I1189" i="2"/>
  <c r="H1189" i="2"/>
  <c r="J1189" i="2" l="1"/>
  <c r="L1189" i="2" s="1"/>
  <c r="K1189" i="2"/>
  <c r="H1190" i="2"/>
  <c r="I1190" i="2"/>
  <c r="N1190" i="2"/>
  <c r="M1190" i="2"/>
  <c r="E1191" i="2"/>
  <c r="A1192" i="2"/>
  <c r="D1191" i="2"/>
  <c r="C1191" i="2"/>
  <c r="F1191" i="2"/>
  <c r="G1191" i="2"/>
  <c r="B1191" i="2"/>
  <c r="N1189" i="2"/>
  <c r="A1193" i="2" l="1"/>
  <c r="G1192" i="2"/>
  <c r="C1192" i="2"/>
  <c r="F1192" i="2"/>
  <c r="E1192" i="2"/>
  <c r="B1192" i="2"/>
  <c r="D1192" i="2"/>
  <c r="J1190" i="2"/>
  <c r="L1190" i="2" s="1"/>
  <c r="K1190" i="2"/>
  <c r="M1191" i="2"/>
  <c r="I1191" i="2"/>
  <c r="N1191" i="2" s="1"/>
  <c r="H1191" i="2"/>
  <c r="M1192" i="2" l="1"/>
  <c r="I1192" i="2"/>
  <c r="N1192" i="2" s="1"/>
  <c r="H1192" i="2"/>
  <c r="J1191" i="2"/>
  <c r="L1191" i="2" s="1"/>
  <c r="K1191" i="2"/>
  <c r="E1193" i="2"/>
  <c r="C1193" i="2"/>
  <c r="G1193" i="2"/>
  <c r="B1193" i="2"/>
  <c r="F1193" i="2"/>
  <c r="A1194" i="2"/>
  <c r="D1193" i="2"/>
  <c r="M1193" i="2" l="1"/>
  <c r="I1193" i="2"/>
  <c r="N1193" i="2" s="1"/>
  <c r="H1193" i="2"/>
  <c r="A1195" i="2"/>
  <c r="G1194" i="2"/>
  <c r="C1194" i="2"/>
  <c r="E1194" i="2"/>
  <c r="D1194" i="2"/>
  <c r="F1194" i="2"/>
  <c r="B1194" i="2"/>
  <c r="M1194" i="2" s="1"/>
  <c r="K1192" i="2"/>
  <c r="J1192" i="2"/>
  <c r="L1192" i="2" s="1"/>
  <c r="E1195" i="2" l="1"/>
  <c r="G1195" i="2"/>
  <c r="B1195" i="2"/>
  <c r="F1195" i="2"/>
  <c r="A1196" i="2"/>
  <c r="D1195" i="2"/>
  <c r="C1195" i="2"/>
  <c r="I1194" i="2"/>
  <c r="H1194" i="2"/>
  <c r="K1193" i="2"/>
  <c r="J1193" i="2"/>
  <c r="L1193" i="2" s="1"/>
  <c r="I1195" i="2" l="1"/>
  <c r="N1195" i="2" s="1"/>
  <c r="H1195" i="2"/>
  <c r="K1194" i="2"/>
  <c r="J1194" i="2"/>
  <c r="L1194" i="2" s="1"/>
  <c r="M1195" i="2"/>
  <c r="N1194" i="2"/>
  <c r="A1197" i="2"/>
  <c r="G1196" i="2"/>
  <c r="C1196" i="2"/>
  <c r="D1196" i="2"/>
  <c r="B1196" i="2"/>
  <c r="F1196" i="2"/>
  <c r="E1196" i="2"/>
  <c r="M1196" i="2" l="1"/>
  <c r="E1197" i="2"/>
  <c r="F1197" i="2"/>
  <c r="A1198" i="2"/>
  <c r="D1197" i="2"/>
  <c r="G1197" i="2"/>
  <c r="C1197" i="2"/>
  <c r="B1197" i="2"/>
  <c r="I1196" i="2"/>
  <c r="H1196" i="2"/>
  <c r="J1195" i="2"/>
  <c r="L1195" i="2" s="1"/>
  <c r="K1195" i="2"/>
  <c r="I1197" i="2" l="1"/>
  <c r="N1197" i="2" s="1"/>
  <c r="H1197" i="2"/>
  <c r="A1199" i="2"/>
  <c r="G1198" i="2"/>
  <c r="C1198" i="2"/>
  <c r="B1198" i="2"/>
  <c r="F1198" i="2"/>
  <c r="E1198" i="2"/>
  <c r="D1198" i="2"/>
  <c r="J1196" i="2"/>
  <c r="L1196" i="2" s="1"/>
  <c r="K1196" i="2"/>
  <c r="N1196" i="2"/>
  <c r="M1197" i="2"/>
  <c r="M1198" i="2" l="1"/>
  <c r="E1199" i="2"/>
  <c r="A1200" i="2"/>
  <c r="D1199" i="2"/>
  <c r="C1199" i="2"/>
  <c r="B1199" i="2"/>
  <c r="G1199" i="2"/>
  <c r="F1199" i="2"/>
  <c r="H1198" i="2"/>
  <c r="I1198" i="2"/>
  <c r="J1197" i="2"/>
  <c r="L1197" i="2" s="1"/>
  <c r="K1197" i="2"/>
  <c r="K1198" i="2" l="1"/>
  <c r="J1198" i="2"/>
  <c r="L1198" i="2" s="1"/>
  <c r="N1198" i="2"/>
  <c r="M1199" i="2"/>
  <c r="A1201" i="2"/>
  <c r="G1200" i="2"/>
  <c r="C1200" i="2"/>
  <c r="F1200" i="2"/>
  <c r="E1200" i="2"/>
  <c r="D1200" i="2"/>
  <c r="B1200" i="2"/>
  <c r="I1199" i="2"/>
  <c r="H1199" i="2"/>
  <c r="M1200" i="2" l="1"/>
  <c r="J1199" i="2"/>
  <c r="L1199" i="2" s="1"/>
  <c r="K1199" i="2"/>
  <c r="E1201" i="2"/>
  <c r="C1201" i="2"/>
  <c r="G1201" i="2"/>
  <c r="B1201" i="2"/>
  <c r="F1201" i="2"/>
  <c r="A1202" i="2"/>
  <c r="D1201" i="2"/>
  <c r="I1200" i="2"/>
  <c r="N1200" i="2" s="1"/>
  <c r="H1200" i="2"/>
  <c r="N1199" i="2"/>
  <c r="M1201" i="2" l="1"/>
  <c r="I1201" i="2"/>
  <c r="N1201" i="2" s="1"/>
  <c r="H1201" i="2"/>
  <c r="K1200" i="2"/>
  <c r="J1200" i="2"/>
  <c r="L1200" i="2" s="1"/>
  <c r="A1203" i="2"/>
  <c r="G1202" i="2"/>
  <c r="C1202" i="2"/>
  <c r="E1202" i="2"/>
  <c r="D1202" i="2"/>
  <c r="B1202" i="2"/>
  <c r="F1202" i="2"/>
  <c r="M1202" i="2" l="1"/>
  <c r="I1202" i="2"/>
  <c r="H1202" i="2"/>
  <c r="E1203" i="2"/>
  <c r="G1203" i="2"/>
  <c r="B1203" i="2"/>
  <c r="F1203" i="2"/>
  <c r="A1204" i="2"/>
  <c r="D1203" i="2"/>
  <c r="C1203" i="2"/>
  <c r="J1201" i="2"/>
  <c r="L1201" i="2" s="1"/>
  <c r="K1201" i="2"/>
  <c r="I1203" i="2" l="1"/>
  <c r="N1203" i="2" s="1"/>
  <c r="H1203" i="2"/>
  <c r="A1205" i="2"/>
  <c r="G1204" i="2"/>
  <c r="C1204" i="2"/>
  <c r="D1204" i="2"/>
  <c r="B1204" i="2"/>
  <c r="F1204" i="2"/>
  <c r="E1204" i="2"/>
  <c r="M1203" i="2"/>
  <c r="J1202" i="2"/>
  <c r="L1202" i="2" s="1"/>
  <c r="K1202" i="2"/>
  <c r="N1202" i="2"/>
  <c r="E1205" i="2" l="1"/>
  <c r="F1205" i="2"/>
  <c r="A1206" i="2"/>
  <c r="D1205" i="2"/>
  <c r="C1205" i="2"/>
  <c r="B1205" i="2"/>
  <c r="G1205" i="2"/>
  <c r="I1204" i="2"/>
  <c r="N1204" i="2" s="1"/>
  <c r="H1204" i="2"/>
  <c r="M1204" i="2"/>
  <c r="J1203" i="2"/>
  <c r="L1203" i="2" s="1"/>
  <c r="K1203" i="2"/>
  <c r="M1205" i="2" l="1"/>
  <c r="A1207" i="2"/>
  <c r="G1206" i="2"/>
  <c r="C1206" i="2"/>
  <c r="B1206" i="2"/>
  <c r="F1206" i="2"/>
  <c r="E1206" i="2"/>
  <c r="D1206" i="2"/>
  <c r="K1204" i="2"/>
  <c r="J1204" i="2"/>
  <c r="L1204" i="2" s="1"/>
  <c r="I1205" i="2"/>
  <c r="H1205" i="2"/>
  <c r="J1205" i="2" l="1"/>
  <c r="L1205" i="2" s="1"/>
  <c r="K1205" i="2"/>
  <c r="H1206" i="2"/>
  <c r="I1206" i="2"/>
  <c r="N1206" i="2"/>
  <c r="N1205" i="2"/>
  <c r="M1206" i="2"/>
  <c r="E1207" i="2"/>
  <c r="A1208" i="2"/>
  <c r="D1207" i="2"/>
  <c r="C1207" i="2"/>
  <c r="G1207" i="2"/>
  <c r="F1207" i="2"/>
  <c r="B1207" i="2"/>
  <c r="A1209" i="2" l="1"/>
  <c r="G1208" i="2"/>
  <c r="C1208" i="2"/>
  <c r="F1208" i="2"/>
  <c r="E1208" i="2"/>
  <c r="D1208" i="2"/>
  <c r="B1208" i="2"/>
  <c r="K1206" i="2"/>
  <c r="J1206" i="2"/>
  <c r="L1206" i="2" s="1"/>
  <c r="I1207" i="2"/>
  <c r="H1207" i="2"/>
  <c r="M1207" i="2"/>
  <c r="J1207" i="2" l="1"/>
  <c r="L1207" i="2" s="1"/>
  <c r="K1207" i="2"/>
  <c r="I1208" i="2"/>
  <c r="H1208" i="2"/>
  <c r="N1207" i="2"/>
  <c r="M1208" i="2"/>
  <c r="E1209" i="2"/>
  <c r="C1209" i="2"/>
  <c r="G1209" i="2"/>
  <c r="B1209" i="2"/>
  <c r="F1209" i="2"/>
  <c r="A1210" i="2"/>
  <c r="D1209" i="2"/>
  <c r="I1209" i="2" l="1"/>
  <c r="N1209" i="2" s="1"/>
  <c r="H1209" i="2"/>
  <c r="K1208" i="2"/>
  <c r="J1208" i="2"/>
  <c r="L1208" i="2" s="1"/>
  <c r="A1211" i="2"/>
  <c r="G1210" i="2"/>
  <c r="C1210" i="2"/>
  <c r="E1210" i="2"/>
  <c r="D1210" i="2"/>
  <c r="F1210" i="2"/>
  <c r="B1210" i="2"/>
  <c r="M1209" i="2"/>
  <c r="N1208" i="2"/>
  <c r="I1210" i="2" l="1"/>
  <c r="H1210" i="2"/>
  <c r="M1210" i="2"/>
  <c r="E1211" i="2"/>
  <c r="G1211" i="2"/>
  <c r="B1211" i="2"/>
  <c r="F1211" i="2"/>
  <c r="A1212" i="2"/>
  <c r="D1211" i="2"/>
  <c r="C1211" i="2"/>
  <c r="K1209" i="2"/>
  <c r="J1209" i="2"/>
  <c r="L1209" i="2" s="1"/>
  <c r="I1211" i="2" l="1"/>
  <c r="N1211" i="2" s="1"/>
  <c r="H1211" i="2"/>
  <c r="A1213" i="2"/>
  <c r="G1212" i="2"/>
  <c r="C1212" i="2"/>
  <c r="D1212" i="2"/>
  <c r="B1212" i="2"/>
  <c r="F1212" i="2"/>
  <c r="E1212" i="2"/>
  <c r="J1210" i="2"/>
  <c r="L1210" i="2" s="1"/>
  <c r="K1210" i="2"/>
  <c r="M1211" i="2"/>
  <c r="N1210" i="2"/>
  <c r="E1213" i="2" l="1"/>
  <c r="F1213" i="2"/>
  <c r="A1214" i="2"/>
  <c r="D1213" i="2"/>
  <c r="G1213" i="2"/>
  <c r="C1213" i="2"/>
  <c r="B1213" i="2"/>
  <c r="I1212" i="2"/>
  <c r="N1212" i="2" s="1"/>
  <c r="H1212" i="2"/>
  <c r="M1212" i="2"/>
  <c r="J1211" i="2"/>
  <c r="L1211" i="2" s="1"/>
  <c r="K1211" i="2"/>
  <c r="I1213" i="2" l="1"/>
  <c r="N1213" i="2" s="1"/>
  <c r="H1213" i="2"/>
  <c r="A1215" i="2"/>
  <c r="G1214" i="2"/>
  <c r="C1214" i="2"/>
  <c r="B1214" i="2"/>
  <c r="F1214" i="2"/>
  <c r="E1214" i="2"/>
  <c r="D1214" i="2"/>
  <c r="K1212" i="2"/>
  <c r="J1212" i="2"/>
  <c r="L1212" i="2" s="1"/>
  <c r="M1213" i="2"/>
  <c r="M1214" i="2" l="1"/>
  <c r="E1215" i="2"/>
  <c r="A1216" i="2"/>
  <c r="D1215" i="2"/>
  <c r="C1215" i="2"/>
  <c r="B1215" i="2"/>
  <c r="G1215" i="2"/>
  <c r="F1215" i="2"/>
  <c r="H1214" i="2"/>
  <c r="I1214" i="2"/>
  <c r="J1213" i="2"/>
  <c r="L1213" i="2" s="1"/>
  <c r="K1213" i="2"/>
  <c r="K1214" i="2" l="1"/>
  <c r="J1214" i="2"/>
  <c r="L1214" i="2" s="1"/>
  <c r="N1214" i="2"/>
  <c r="M1215" i="2"/>
  <c r="A1217" i="2"/>
  <c r="G1216" i="2"/>
  <c r="C1216" i="2"/>
  <c r="F1216" i="2"/>
  <c r="E1216" i="2"/>
  <c r="D1216" i="2"/>
  <c r="B1216" i="2"/>
  <c r="I1215" i="2"/>
  <c r="H1215" i="2"/>
  <c r="M1216" i="2" l="1"/>
  <c r="J1215" i="2"/>
  <c r="L1215" i="2" s="1"/>
  <c r="K1215" i="2"/>
  <c r="E1217" i="2"/>
  <c r="C1217" i="2"/>
  <c r="G1217" i="2"/>
  <c r="B1217" i="2"/>
  <c r="F1217" i="2"/>
  <c r="A1218" i="2"/>
  <c r="D1217" i="2"/>
  <c r="I1216" i="2"/>
  <c r="N1216" i="2" s="1"/>
  <c r="H1216" i="2"/>
  <c r="N1215" i="2"/>
  <c r="M1217" i="2" l="1"/>
  <c r="K1216" i="2"/>
  <c r="J1216" i="2"/>
  <c r="L1216" i="2" s="1"/>
  <c r="A1219" i="2"/>
  <c r="G1218" i="2"/>
  <c r="C1218" i="2"/>
  <c r="E1218" i="2"/>
  <c r="D1218" i="2"/>
  <c r="B1218" i="2"/>
  <c r="F1218" i="2"/>
  <c r="I1217" i="2"/>
  <c r="N1217" i="2" s="1"/>
  <c r="H1217" i="2"/>
  <c r="M1218" i="2" l="1"/>
  <c r="I1218" i="2"/>
  <c r="H1218" i="2"/>
  <c r="J1217" i="2"/>
  <c r="L1217" i="2" s="1"/>
  <c r="K1217" i="2"/>
  <c r="E1219" i="2"/>
  <c r="G1219" i="2"/>
  <c r="B1219" i="2"/>
  <c r="F1219" i="2"/>
  <c r="A1220" i="2"/>
  <c r="D1219" i="2"/>
  <c r="C1219" i="2"/>
  <c r="A1221" i="2" l="1"/>
  <c r="G1220" i="2"/>
  <c r="C1220" i="2"/>
  <c r="D1220" i="2"/>
  <c r="B1220" i="2"/>
  <c r="F1220" i="2"/>
  <c r="E1220" i="2"/>
  <c r="M1219" i="2"/>
  <c r="I1219" i="2"/>
  <c r="H1219" i="2"/>
  <c r="J1218" i="2"/>
  <c r="L1218" i="2" s="1"/>
  <c r="K1218" i="2"/>
  <c r="N1218" i="2"/>
  <c r="I1220" i="2" l="1"/>
  <c r="H1220" i="2"/>
  <c r="J1219" i="2"/>
  <c r="L1219" i="2" s="1"/>
  <c r="K1219" i="2"/>
  <c r="M1220" i="2"/>
  <c r="N1219" i="2"/>
  <c r="E1221" i="2"/>
  <c r="F1221" i="2"/>
  <c r="A1222" i="2"/>
  <c r="D1221" i="2"/>
  <c r="C1221" i="2"/>
  <c r="B1221" i="2"/>
  <c r="G1221" i="2"/>
  <c r="M1221" i="2" l="1"/>
  <c r="A1223" i="2"/>
  <c r="G1222" i="2"/>
  <c r="C1222" i="2"/>
  <c r="B1222" i="2"/>
  <c r="F1222" i="2"/>
  <c r="E1222" i="2"/>
  <c r="D1222" i="2"/>
  <c r="I1221" i="2"/>
  <c r="N1221" i="2" s="1"/>
  <c r="H1221" i="2"/>
  <c r="J1220" i="2"/>
  <c r="L1220" i="2" s="1"/>
  <c r="K1220" i="2"/>
  <c r="N1220" i="2"/>
  <c r="J1221" i="2" l="1"/>
  <c r="L1221" i="2" s="1"/>
  <c r="K1221" i="2"/>
  <c r="M1222" i="2"/>
  <c r="E1223" i="2"/>
  <c r="D1223" i="2"/>
  <c r="A1224" i="2"/>
  <c r="C1223" i="2"/>
  <c r="G1223" i="2"/>
  <c r="F1223" i="2"/>
  <c r="B1223" i="2"/>
  <c r="H1222" i="2"/>
  <c r="I1222" i="2"/>
  <c r="K1222" i="2" l="1"/>
  <c r="J1222" i="2"/>
  <c r="L1222" i="2" s="1"/>
  <c r="I1223" i="2"/>
  <c r="H1223" i="2"/>
  <c r="N1222" i="2"/>
  <c r="M1223" i="2"/>
  <c r="D1224" i="2"/>
  <c r="A1225" i="2"/>
  <c r="G1224" i="2"/>
  <c r="C1224" i="2"/>
  <c r="B1224" i="2"/>
  <c r="F1224" i="2"/>
  <c r="E1224" i="2"/>
  <c r="M1224" i="2" l="1"/>
  <c r="K1223" i="2"/>
  <c r="J1223" i="2"/>
  <c r="L1223" i="2" s="1"/>
  <c r="F1225" i="2"/>
  <c r="B1225" i="2"/>
  <c r="E1225" i="2"/>
  <c r="D1225" i="2"/>
  <c r="C1225" i="2"/>
  <c r="G1225" i="2"/>
  <c r="A1226" i="2"/>
  <c r="H1224" i="2"/>
  <c r="I1224" i="2"/>
  <c r="N1224" i="2" s="1"/>
  <c r="N1223" i="2"/>
  <c r="J1224" i="2" l="1"/>
  <c r="L1224" i="2" s="1"/>
  <c r="K1224" i="2"/>
  <c r="I1225" i="2"/>
  <c r="H1225" i="2"/>
  <c r="M1225" i="2"/>
  <c r="D1226" i="2"/>
  <c r="A1227" i="2"/>
  <c r="G1226" i="2"/>
  <c r="C1226" i="2"/>
  <c r="F1226" i="2"/>
  <c r="E1226" i="2"/>
  <c r="B1226" i="2"/>
  <c r="M1226" i="2" l="1"/>
  <c r="F1227" i="2"/>
  <c r="B1227" i="2"/>
  <c r="E1227" i="2"/>
  <c r="A1228" i="2"/>
  <c r="G1227" i="2"/>
  <c r="D1227" i="2"/>
  <c r="C1227" i="2"/>
  <c r="J1225" i="2"/>
  <c r="L1225" i="2" s="1"/>
  <c r="K1225" i="2"/>
  <c r="H1226" i="2"/>
  <c r="I1226" i="2"/>
  <c r="N1225" i="2"/>
  <c r="M1227" i="2" l="1"/>
  <c r="J1226" i="2"/>
  <c r="L1226" i="2" s="1"/>
  <c r="K1226" i="2"/>
  <c r="N1226" i="2"/>
  <c r="I1227" i="2"/>
  <c r="H1227" i="2"/>
  <c r="D1228" i="2"/>
  <c r="A1229" i="2"/>
  <c r="G1228" i="2"/>
  <c r="C1228" i="2"/>
  <c r="B1228" i="2"/>
  <c r="F1228" i="2"/>
  <c r="E1228" i="2"/>
  <c r="H1228" i="2" l="1"/>
  <c r="I1228" i="2"/>
  <c r="N1228" i="2" s="1"/>
  <c r="M1228" i="2"/>
  <c r="J1227" i="2"/>
  <c r="L1227" i="2" s="1"/>
  <c r="K1227" i="2"/>
  <c r="F1229" i="2"/>
  <c r="B1229" i="2"/>
  <c r="E1229" i="2"/>
  <c r="D1229" i="2"/>
  <c r="C1229" i="2"/>
  <c r="A1230" i="2"/>
  <c r="G1229" i="2"/>
  <c r="N1227" i="2"/>
  <c r="D1230" i="2" l="1"/>
  <c r="A1231" i="2"/>
  <c r="G1230" i="2"/>
  <c r="C1230" i="2"/>
  <c r="F1230" i="2"/>
  <c r="E1230" i="2"/>
  <c r="B1230" i="2"/>
  <c r="I1229" i="2"/>
  <c r="H1229" i="2"/>
  <c r="M1229" i="2"/>
  <c r="J1228" i="2"/>
  <c r="L1228" i="2" s="1"/>
  <c r="K1228" i="2"/>
  <c r="M1230" i="2" l="1"/>
  <c r="J1229" i="2"/>
  <c r="L1229" i="2" s="1"/>
  <c r="K1229" i="2"/>
  <c r="N1229" i="2"/>
  <c r="F1231" i="2"/>
  <c r="B1231" i="2"/>
  <c r="E1231" i="2"/>
  <c r="A1232" i="2"/>
  <c r="G1231" i="2"/>
  <c r="D1231" i="2"/>
  <c r="C1231" i="2"/>
  <c r="H1230" i="2"/>
  <c r="I1230" i="2"/>
  <c r="N1230" i="2" s="1"/>
  <c r="M1231" i="2" l="1"/>
  <c r="D1232" i="2"/>
  <c r="A1233" i="2"/>
  <c r="G1232" i="2"/>
  <c r="C1232" i="2"/>
  <c r="B1232" i="2"/>
  <c r="F1232" i="2"/>
  <c r="E1232" i="2"/>
  <c r="J1230" i="2"/>
  <c r="L1230" i="2" s="1"/>
  <c r="K1230" i="2"/>
  <c r="I1231" i="2"/>
  <c r="H1231" i="2"/>
  <c r="M1232" i="2" l="1"/>
  <c r="F1233" i="2"/>
  <c r="B1233" i="2"/>
  <c r="E1233" i="2"/>
  <c r="D1233" i="2"/>
  <c r="C1233" i="2"/>
  <c r="G1233" i="2"/>
  <c r="A1234" i="2"/>
  <c r="J1231" i="2"/>
  <c r="L1231" i="2" s="1"/>
  <c r="K1231" i="2"/>
  <c r="H1232" i="2"/>
  <c r="I1232" i="2"/>
  <c r="N1232" i="2"/>
  <c r="N1231" i="2"/>
  <c r="I1233" i="2" l="1"/>
  <c r="H1233" i="2"/>
  <c r="M1233" i="2"/>
  <c r="K1232" i="2"/>
  <c r="J1232" i="2"/>
  <c r="L1232" i="2" s="1"/>
  <c r="D1234" i="2"/>
  <c r="A1235" i="2"/>
  <c r="G1234" i="2"/>
  <c r="C1234" i="2"/>
  <c r="F1234" i="2"/>
  <c r="E1234" i="2"/>
  <c r="B1234" i="2"/>
  <c r="M1234" i="2" l="1"/>
  <c r="F1235" i="2"/>
  <c r="B1235" i="2"/>
  <c r="E1235" i="2"/>
  <c r="A1236" i="2"/>
  <c r="G1235" i="2"/>
  <c r="D1235" i="2"/>
  <c r="C1235" i="2"/>
  <c r="H1234" i="2"/>
  <c r="I1234" i="2"/>
  <c r="J1233" i="2"/>
  <c r="L1233" i="2" s="1"/>
  <c r="K1233" i="2"/>
  <c r="N1233" i="2"/>
  <c r="K1234" i="2" l="1"/>
  <c r="J1234" i="2"/>
  <c r="L1234" i="2" s="1"/>
  <c r="N1234" i="2"/>
  <c r="M1235" i="2"/>
  <c r="I1235" i="2"/>
  <c r="H1235" i="2"/>
  <c r="D1236" i="2"/>
  <c r="A1237" i="2"/>
  <c r="G1236" i="2"/>
  <c r="C1236" i="2"/>
  <c r="B1236" i="2"/>
  <c r="F1236" i="2"/>
  <c r="E1236" i="2"/>
  <c r="M1236" i="2" l="1"/>
  <c r="J1235" i="2"/>
  <c r="L1235" i="2" s="1"/>
  <c r="K1235" i="2"/>
  <c r="F1237" i="2"/>
  <c r="B1237" i="2"/>
  <c r="E1237" i="2"/>
  <c r="D1237" i="2"/>
  <c r="C1237" i="2"/>
  <c r="A1238" i="2"/>
  <c r="G1237" i="2"/>
  <c r="N1235" i="2"/>
  <c r="H1236" i="2"/>
  <c r="I1236" i="2"/>
  <c r="J1236" i="2" l="1"/>
  <c r="L1236" i="2" s="1"/>
  <c r="K1236" i="2"/>
  <c r="D1238" i="2"/>
  <c r="A1239" i="2"/>
  <c r="G1238" i="2"/>
  <c r="C1238" i="2"/>
  <c r="F1238" i="2"/>
  <c r="E1238" i="2"/>
  <c r="B1238" i="2"/>
  <c r="I1237" i="2"/>
  <c r="H1237" i="2"/>
  <c r="M1237" i="2"/>
  <c r="N1236" i="2"/>
  <c r="M1238" i="2" l="1"/>
  <c r="J1237" i="2"/>
  <c r="L1237" i="2" s="1"/>
  <c r="K1237" i="2"/>
  <c r="F1239" i="2"/>
  <c r="B1239" i="2"/>
  <c r="E1239" i="2"/>
  <c r="A1240" i="2"/>
  <c r="G1239" i="2"/>
  <c r="D1239" i="2"/>
  <c r="C1239" i="2"/>
  <c r="N1237" i="2"/>
  <c r="H1238" i="2"/>
  <c r="I1238" i="2"/>
  <c r="N1238" i="2" s="1"/>
  <c r="I1239" i="2" l="1"/>
  <c r="H1239" i="2"/>
  <c r="M1239" i="2"/>
  <c r="J1238" i="2"/>
  <c r="L1238" i="2" s="1"/>
  <c r="K1238" i="2"/>
  <c r="D1240" i="2"/>
  <c r="A1241" i="2"/>
  <c r="G1240" i="2"/>
  <c r="C1240" i="2"/>
  <c r="B1240" i="2"/>
  <c r="F1240" i="2"/>
  <c r="E1240" i="2"/>
  <c r="M1240" i="2" l="1"/>
  <c r="F1241" i="2"/>
  <c r="B1241" i="2"/>
  <c r="E1241" i="2"/>
  <c r="D1241" i="2"/>
  <c r="C1241" i="2"/>
  <c r="G1241" i="2"/>
  <c r="A1242" i="2"/>
  <c r="H1240" i="2"/>
  <c r="I1240" i="2"/>
  <c r="N1240" i="2" s="1"/>
  <c r="J1239" i="2"/>
  <c r="L1239" i="2" s="1"/>
  <c r="K1239" i="2"/>
  <c r="N1239" i="2"/>
  <c r="J1240" i="2" l="1"/>
  <c r="L1240" i="2" s="1"/>
  <c r="K1240" i="2"/>
  <c r="I1241" i="2"/>
  <c r="H1241" i="2"/>
  <c r="M1241" i="2"/>
  <c r="D1242" i="2"/>
  <c r="A1243" i="2"/>
  <c r="G1242" i="2"/>
  <c r="C1242" i="2"/>
  <c r="F1242" i="2"/>
  <c r="E1242" i="2"/>
  <c r="B1242" i="2"/>
  <c r="M1242" i="2" l="1"/>
  <c r="F1243" i="2"/>
  <c r="B1243" i="2"/>
  <c r="E1243" i="2"/>
  <c r="A1244" i="2"/>
  <c r="G1243" i="2"/>
  <c r="D1243" i="2"/>
  <c r="C1243" i="2"/>
  <c r="J1241" i="2"/>
  <c r="L1241" i="2" s="1"/>
  <c r="K1241" i="2"/>
  <c r="H1242" i="2"/>
  <c r="I1242" i="2"/>
  <c r="N1241" i="2"/>
  <c r="K1242" i="2" l="1"/>
  <c r="J1242" i="2"/>
  <c r="L1242" i="2" s="1"/>
  <c r="M1243" i="2"/>
  <c r="N1242" i="2"/>
  <c r="I1243" i="2"/>
  <c r="H1243" i="2"/>
  <c r="D1244" i="2"/>
  <c r="A1245" i="2"/>
  <c r="G1244" i="2"/>
  <c r="C1244" i="2"/>
  <c r="B1244" i="2"/>
  <c r="F1244" i="2"/>
  <c r="E1244" i="2"/>
  <c r="M1244" i="2" l="1"/>
  <c r="J1243" i="2"/>
  <c r="L1243" i="2" s="1"/>
  <c r="K1243" i="2"/>
  <c r="F1245" i="2"/>
  <c r="B1245" i="2"/>
  <c r="E1245" i="2"/>
  <c r="D1245" i="2"/>
  <c r="C1245" i="2"/>
  <c r="A1246" i="2"/>
  <c r="G1245" i="2"/>
  <c r="N1243" i="2"/>
  <c r="H1244" i="2"/>
  <c r="I1244" i="2"/>
  <c r="J1244" i="2" l="1"/>
  <c r="L1244" i="2" s="1"/>
  <c r="K1244" i="2"/>
  <c r="D1246" i="2"/>
  <c r="A1247" i="2"/>
  <c r="G1246" i="2"/>
  <c r="C1246" i="2"/>
  <c r="F1246" i="2"/>
  <c r="E1246" i="2"/>
  <c r="B1246" i="2"/>
  <c r="I1245" i="2"/>
  <c r="H1245" i="2"/>
  <c r="M1245" i="2"/>
  <c r="N1244" i="2"/>
  <c r="M1246" i="2" l="1"/>
  <c r="J1245" i="2"/>
  <c r="L1245" i="2" s="1"/>
  <c r="K1245" i="2"/>
  <c r="N1245" i="2"/>
  <c r="F1247" i="2"/>
  <c r="B1247" i="2"/>
  <c r="E1247" i="2"/>
  <c r="A1248" i="2"/>
  <c r="G1247" i="2"/>
  <c r="D1247" i="2"/>
  <c r="C1247" i="2"/>
  <c r="H1246" i="2"/>
  <c r="I1246" i="2"/>
  <c r="N1246" i="2" s="1"/>
  <c r="M1247" i="2" l="1"/>
  <c r="D1248" i="2"/>
  <c r="A1249" i="2"/>
  <c r="G1248" i="2"/>
  <c r="C1248" i="2"/>
  <c r="B1248" i="2"/>
  <c r="F1248" i="2"/>
  <c r="E1248" i="2"/>
  <c r="J1246" i="2"/>
  <c r="L1246" i="2" s="1"/>
  <c r="K1246" i="2"/>
  <c r="I1247" i="2"/>
  <c r="H1247" i="2"/>
  <c r="M1248" i="2" l="1"/>
  <c r="F1249" i="2"/>
  <c r="B1249" i="2"/>
  <c r="E1249" i="2"/>
  <c r="D1249" i="2"/>
  <c r="C1249" i="2"/>
  <c r="G1249" i="2"/>
  <c r="A1250" i="2"/>
  <c r="H1248" i="2"/>
  <c r="I1248" i="2"/>
  <c r="N1248" i="2" s="1"/>
  <c r="J1247" i="2"/>
  <c r="L1247" i="2" s="1"/>
  <c r="K1247" i="2"/>
  <c r="N1247" i="2"/>
  <c r="K1248" i="2" l="1"/>
  <c r="J1248" i="2"/>
  <c r="L1248" i="2" s="1"/>
  <c r="I1249" i="2"/>
  <c r="H1249" i="2"/>
  <c r="M1249" i="2"/>
  <c r="D1250" i="2"/>
  <c r="A1251" i="2"/>
  <c r="G1250" i="2"/>
  <c r="C1250" i="2"/>
  <c r="F1250" i="2"/>
  <c r="E1250" i="2"/>
  <c r="B1250" i="2"/>
  <c r="M1250" i="2" l="1"/>
  <c r="F1251" i="2"/>
  <c r="B1251" i="2"/>
  <c r="E1251" i="2"/>
  <c r="A1252" i="2"/>
  <c r="G1251" i="2"/>
  <c r="D1251" i="2"/>
  <c r="C1251" i="2"/>
  <c r="J1249" i="2"/>
  <c r="L1249" i="2" s="1"/>
  <c r="K1249" i="2"/>
  <c r="H1250" i="2"/>
  <c r="I1250" i="2"/>
  <c r="N1249" i="2"/>
  <c r="M1251" i="2" l="1"/>
  <c r="K1250" i="2"/>
  <c r="J1250" i="2"/>
  <c r="L1250" i="2" s="1"/>
  <c r="N1250" i="2"/>
  <c r="I1251" i="2"/>
  <c r="H1251" i="2"/>
  <c r="D1252" i="2"/>
  <c r="A1253" i="2"/>
  <c r="G1252" i="2"/>
  <c r="C1252" i="2"/>
  <c r="B1252" i="2"/>
  <c r="F1252" i="2"/>
  <c r="E1252" i="2"/>
  <c r="H1252" i="2" l="1"/>
  <c r="I1252" i="2"/>
  <c r="N1252" i="2" s="1"/>
  <c r="M1252" i="2"/>
  <c r="J1251" i="2"/>
  <c r="L1251" i="2" s="1"/>
  <c r="K1251" i="2"/>
  <c r="F1253" i="2"/>
  <c r="B1253" i="2"/>
  <c r="E1253" i="2"/>
  <c r="D1253" i="2"/>
  <c r="C1253" i="2"/>
  <c r="A1254" i="2"/>
  <c r="G1253" i="2"/>
  <c r="N1251" i="2"/>
  <c r="I1253" i="2" l="1"/>
  <c r="H1253" i="2"/>
  <c r="M1253" i="2"/>
  <c r="D1254" i="2"/>
  <c r="A1255" i="2"/>
  <c r="G1254" i="2"/>
  <c r="C1254" i="2"/>
  <c r="F1254" i="2"/>
  <c r="E1254" i="2"/>
  <c r="B1254" i="2"/>
  <c r="J1252" i="2"/>
  <c r="L1252" i="2" s="1"/>
  <c r="K1252" i="2"/>
  <c r="M1254" i="2" l="1"/>
  <c r="F1255" i="2"/>
  <c r="B1255" i="2"/>
  <c r="E1255" i="2"/>
  <c r="A1256" i="2"/>
  <c r="G1255" i="2"/>
  <c r="D1255" i="2"/>
  <c r="C1255" i="2"/>
  <c r="J1253" i="2"/>
  <c r="L1253" i="2" s="1"/>
  <c r="K1253" i="2"/>
  <c r="H1254" i="2"/>
  <c r="I1254" i="2"/>
  <c r="N1253" i="2"/>
  <c r="I1255" i="2" l="1"/>
  <c r="H1255" i="2"/>
  <c r="M1255" i="2"/>
  <c r="J1254" i="2"/>
  <c r="L1254" i="2" s="1"/>
  <c r="K1254" i="2"/>
  <c r="N1254" i="2"/>
  <c r="D1256" i="2"/>
  <c r="A1257" i="2"/>
  <c r="G1256" i="2"/>
  <c r="C1256" i="2"/>
  <c r="B1256" i="2"/>
  <c r="F1256" i="2"/>
  <c r="E1256" i="2"/>
  <c r="M1256" i="2" l="1"/>
  <c r="F1257" i="2"/>
  <c r="B1257" i="2"/>
  <c r="E1257" i="2"/>
  <c r="D1257" i="2"/>
  <c r="C1257" i="2"/>
  <c r="G1257" i="2"/>
  <c r="A1258" i="2"/>
  <c r="H1256" i="2"/>
  <c r="I1256" i="2"/>
  <c r="N1256" i="2" s="1"/>
  <c r="J1255" i="2"/>
  <c r="L1255" i="2" s="1"/>
  <c r="K1255" i="2"/>
  <c r="N1255" i="2"/>
  <c r="J1256" i="2" l="1"/>
  <c r="L1256" i="2" s="1"/>
  <c r="K1256" i="2"/>
  <c r="I1257" i="2"/>
  <c r="H1257" i="2"/>
  <c r="M1257" i="2"/>
  <c r="D1258" i="2"/>
  <c r="A1259" i="2"/>
  <c r="G1258" i="2"/>
  <c r="C1258" i="2"/>
  <c r="F1258" i="2"/>
  <c r="E1258" i="2"/>
  <c r="B1258" i="2"/>
  <c r="M1258" i="2" l="1"/>
  <c r="F1259" i="2"/>
  <c r="B1259" i="2"/>
  <c r="E1259" i="2"/>
  <c r="A1260" i="2"/>
  <c r="G1259" i="2"/>
  <c r="D1259" i="2"/>
  <c r="C1259" i="2"/>
  <c r="J1257" i="2"/>
  <c r="L1257" i="2" s="1"/>
  <c r="K1257" i="2"/>
  <c r="H1258" i="2"/>
  <c r="I1258" i="2"/>
  <c r="N1257" i="2"/>
  <c r="M1259" i="2" l="1"/>
  <c r="K1258" i="2"/>
  <c r="J1258" i="2"/>
  <c r="L1258" i="2" s="1"/>
  <c r="N1258" i="2"/>
  <c r="I1259" i="2"/>
  <c r="H1259" i="2"/>
  <c r="D1260" i="2"/>
  <c r="A1261" i="2"/>
  <c r="G1260" i="2"/>
  <c r="C1260" i="2"/>
  <c r="B1260" i="2"/>
  <c r="F1260" i="2"/>
  <c r="E1260" i="2"/>
  <c r="H1260" i="2" l="1"/>
  <c r="I1260" i="2"/>
  <c r="N1260" i="2" s="1"/>
  <c r="M1260" i="2"/>
  <c r="J1259" i="2"/>
  <c r="L1259" i="2" s="1"/>
  <c r="K1259" i="2"/>
  <c r="F1261" i="2"/>
  <c r="B1261" i="2"/>
  <c r="E1261" i="2"/>
  <c r="D1261" i="2"/>
  <c r="C1261" i="2"/>
  <c r="A1262" i="2"/>
  <c r="G1261" i="2"/>
  <c r="N1259" i="2"/>
  <c r="D1262" i="2" l="1"/>
  <c r="A1263" i="2"/>
  <c r="G1262" i="2"/>
  <c r="C1262" i="2"/>
  <c r="F1262" i="2"/>
  <c r="E1262" i="2"/>
  <c r="B1262" i="2"/>
  <c r="I1261" i="2"/>
  <c r="N1261" i="2" s="1"/>
  <c r="H1261" i="2"/>
  <c r="M1261" i="2"/>
  <c r="J1260" i="2"/>
  <c r="L1260" i="2" s="1"/>
  <c r="K1260" i="2"/>
  <c r="M1262" i="2" l="1"/>
  <c r="J1261" i="2"/>
  <c r="L1261" i="2" s="1"/>
  <c r="K1261" i="2"/>
  <c r="F1263" i="2"/>
  <c r="B1263" i="2"/>
  <c r="E1263" i="2"/>
  <c r="A1264" i="2"/>
  <c r="G1263" i="2"/>
  <c r="D1263" i="2"/>
  <c r="C1263" i="2"/>
  <c r="H1262" i="2"/>
  <c r="I1262" i="2"/>
  <c r="J1262" i="2" l="1"/>
  <c r="L1262" i="2" s="1"/>
  <c r="K1262" i="2"/>
  <c r="N1262" i="2"/>
  <c r="I1263" i="2"/>
  <c r="N1263" i="2" s="1"/>
  <c r="H1263" i="2"/>
  <c r="M1263" i="2"/>
  <c r="D1264" i="2"/>
  <c r="A1265" i="2"/>
  <c r="G1264" i="2"/>
  <c r="C1264" i="2"/>
  <c r="B1264" i="2"/>
  <c r="F1264" i="2"/>
  <c r="E1264" i="2"/>
  <c r="M1264" i="2" l="1"/>
  <c r="F1265" i="2"/>
  <c r="B1265" i="2"/>
  <c r="E1265" i="2"/>
  <c r="D1265" i="2"/>
  <c r="C1265" i="2"/>
  <c r="G1265" i="2"/>
  <c r="A1266" i="2"/>
  <c r="H1264" i="2"/>
  <c r="I1264" i="2"/>
  <c r="N1264" i="2" s="1"/>
  <c r="J1263" i="2"/>
  <c r="L1263" i="2" s="1"/>
  <c r="K1263" i="2"/>
  <c r="J1264" i="2" l="1"/>
  <c r="L1264" i="2" s="1"/>
  <c r="K1264" i="2"/>
  <c r="I1265" i="2"/>
  <c r="H1265" i="2"/>
  <c r="M1265" i="2"/>
  <c r="D1266" i="2"/>
  <c r="A1267" i="2"/>
  <c r="G1266" i="2"/>
  <c r="C1266" i="2"/>
  <c r="F1266" i="2"/>
  <c r="E1266" i="2"/>
  <c r="B1266" i="2"/>
  <c r="M1266" i="2" l="1"/>
  <c r="F1267" i="2"/>
  <c r="B1267" i="2"/>
  <c r="E1267" i="2"/>
  <c r="A1268" i="2"/>
  <c r="G1267" i="2"/>
  <c r="D1267" i="2"/>
  <c r="C1267" i="2"/>
  <c r="J1265" i="2"/>
  <c r="L1265" i="2" s="1"/>
  <c r="K1265" i="2"/>
  <c r="H1266" i="2"/>
  <c r="I1266" i="2"/>
  <c r="N1265" i="2"/>
  <c r="M1267" i="2" l="1"/>
  <c r="K1266" i="2"/>
  <c r="J1266" i="2"/>
  <c r="L1266" i="2" s="1"/>
  <c r="N1266" i="2"/>
  <c r="I1267" i="2"/>
  <c r="H1267" i="2"/>
  <c r="D1268" i="2"/>
  <c r="A1269" i="2"/>
  <c r="G1268" i="2"/>
  <c r="C1268" i="2"/>
  <c r="B1268" i="2"/>
  <c r="F1268" i="2"/>
  <c r="E1268" i="2"/>
  <c r="H1268" i="2" l="1"/>
  <c r="I1268" i="2"/>
  <c r="N1268" i="2" s="1"/>
  <c r="M1268" i="2"/>
  <c r="J1267" i="2"/>
  <c r="L1267" i="2" s="1"/>
  <c r="K1267" i="2"/>
  <c r="F1269" i="2"/>
  <c r="B1269" i="2"/>
  <c r="E1269" i="2"/>
  <c r="D1269" i="2"/>
  <c r="C1269" i="2"/>
  <c r="A1270" i="2"/>
  <c r="G1269" i="2"/>
  <c r="N1267" i="2"/>
  <c r="M1269" i="2" l="1"/>
  <c r="D1270" i="2"/>
  <c r="A1271" i="2"/>
  <c r="G1270" i="2"/>
  <c r="C1270" i="2"/>
  <c r="F1270" i="2"/>
  <c r="E1270" i="2"/>
  <c r="B1270" i="2"/>
  <c r="I1269" i="2"/>
  <c r="N1269" i="2" s="1"/>
  <c r="H1269" i="2"/>
  <c r="J1268" i="2"/>
  <c r="L1268" i="2" s="1"/>
  <c r="K1268" i="2"/>
  <c r="F1271" i="2" l="1"/>
  <c r="B1271" i="2"/>
  <c r="E1271" i="2"/>
  <c r="A1272" i="2"/>
  <c r="G1271" i="2"/>
  <c r="D1271" i="2"/>
  <c r="C1271" i="2"/>
  <c r="J1269" i="2"/>
  <c r="K1269" i="2"/>
  <c r="H1270" i="2"/>
  <c r="I1270" i="2"/>
  <c r="M1270" i="2"/>
  <c r="M1271" i="2" l="1"/>
  <c r="J1270" i="2"/>
  <c r="L1270" i="2" s="1"/>
  <c r="K1270" i="2"/>
  <c r="I1271" i="2"/>
  <c r="N1271" i="2" s="1"/>
  <c r="H1271" i="2"/>
  <c r="L1269" i="2"/>
  <c r="N1270" i="2"/>
  <c r="D1272" i="2"/>
  <c r="A1273" i="2"/>
  <c r="G1272" i="2"/>
  <c r="C1272" i="2"/>
  <c r="B1272" i="2"/>
  <c r="F1272" i="2"/>
  <c r="E1272" i="2"/>
  <c r="M1272" i="2" l="1"/>
  <c r="F1273" i="2"/>
  <c r="B1273" i="2"/>
  <c r="E1273" i="2"/>
  <c r="D1273" i="2"/>
  <c r="C1273" i="2"/>
  <c r="G1273" i="2"/>
  <c r="A1274" i="2"/>
  <c r="H1272" i="2"/>
  <c r="I1272" i="2"/>
  <c r="N1272" i="2" s="1"/>
  <c r="J1271" i="2"/>
  <c r="L1271" i="2" s="1"/>
  <c r="K1271" i="2"/>
  <c r="J1272" i="2" l="1"/>
  <c r="L1272" i="2" s="1"/>
  <c r="K1272" i="2"/>
  <c r="I1273" i="2"/>
  <c r="H1273" i="2"/>
  <c r="M1273" i="2"/>
  <c r="D1274" i="2"/>
  <c r="A1275" i="2"/>
  <c r="G1274" i="2"/>
  <c r="C1274" i="2"/>
  <c r="F1274" i="2"/>
  <c r="E1274" i="2"/>
  <c r="B1274" i="2"/>
  <c r="M1274" i="2" l="1"/>
  <c r="F1275" i="2"/>
  <c r="B1275" i="2"/>
  <c r="E1275" i="2"/>
  <c r="A1276" i="2"/>
  <c r="G1275" i="2"/>
  <c r="D1275" i="2"/>
  <c r="C1275" i="2"/>
  <c r="J1273" i="2"/>
  <c r="L1273" i="2" s="1"/>
  <c r="K1273" i="2"/>
  <c r="H1274" i="2"/>
  <c r="I1274" i="2"/>
  <c r="N1273" i="2"/>
  <c r="M1275" i="2" l="1"/>
  <c r="K1274" i="2"/>
  <c r="J1274" i="2"/>
  <c r="L1274" i="2" s="1"/>
  <c r="N1274" i="2"/>
  <c r="I1275" i="2"/>
  <c r="H1275" i="2"/>
  <c r="D1276" i="2"/>
  <c r="A1277" i="2"/>
  <c r="G1276" i="2"/>
  <c r="C1276" i="2"/>
  <c r="B1276" i="2"/>
  <c r="F1276" i="2"/>
  <c r="E1276" i="2"/>
  <c r="H1276" i="2" l="1"/>
  <c r="I1276" i="2"/>
  <c r="N1276" i="2" s="1"/>
  <c r="M1276" i="2"/>
  <c r="J1275" i="2"/>
  <c r="L1275" i="2" s="1"/>
  <c r="K1275" i="2"/>
  <c r="F1277" i="2"/>
  <c r="B1277" i="2"/>
  <c r="E1277" i="2"/>
  <c r="D1277" i="2"/>
  <c r="C1277" i="2"/>
  <c r="A1278" i="2"/>
  <c r="G1277" i="2"/>
  <c r="N1275" i="2"/>
  <c r="M1277" i="2" l="1"/>
  <c r="I1277" i="2"/>
  <c r="H1277" i="2"/>
  <c r="D1278" i="2"/>
  <c r="A1279" i="2"/>
  <c r="G1278" i="2"/>
  <c r="C1278" i="2"/>
  <c r="F1278" i="2"/>
  <c r="E1278" i="2"/>
  <c r="B1278" i="2"/>
  <c r="J1276" i="2"/>
  <c r="L1276" i="2" s="1"/>
  <c r="K1276" i="2"/>
  <c r="H1278" i="2" l="1"/>
  <c r="I1278" i="2"/>
  <c r="M1278" i="2"/>
  <c r="J1277" i="2"/>
  <c r="L1277" i="2" s="1"/>
  <c r="K1277" i="2"/>
  <c r="F1279" i="2"/>
  <c r="B1279" i="2"/>
  <c r="E1279" i="2"/>
  <c r="A1280" i="2"/>
  <c r="G1279" i="2"/>
  <c r="D1279" i="2"/>
  <c r="C1279" i="2"/>
  <c r="N1277" i="2"/>
  <c r="I1279" i="2" l="1"/>
  <c r="H1279" i="2"/>
  <c r="M1279" i="2"/>
  <c r="D1280" i="2"/>
  <c r="A1281" i="2"/>
  <c r="G1280" i="2"/>
  <c r="C1280" i="2"/>
  <c r="B1280" i="2"/>
  <c r="F1280" i="2"/>
  <c r="E1280" i="2"/>
  <c r="K1278" i="2"/>
  <c r="J1278" i="2"/>
  <c r="L1278" i="2" s="1"/>
  <c r="N1278" i="2"/>
  <c r="M1280" i="2" l="1"/>
  <c r="F1281" i="2"/>
  <c r="B1281" i="2"/>
  <c r="E1281" i="2"/>
  <c r="D1281" i="2"/>
  <c r="C1281" i="2"/>
  <c r="G1281" i="2"/>
  <c r="A1282" i="2"/>
  <c r="J1279" i="2"/>
  <c r="L1279" i="2" s="1"/>
  <c r="K1279" i="2"/>
  <c r="H1280" i="2"/>
  <c r="I1280" i="2"/>
  <c r="N1280" i="2"/>
  <c r="N1279" i="2"/>
  <c r="I1281" i="2" l="1"/>
  <c r="H1281" i="2"/>
  <c r="M1281" i="2"/>
  <c r="K1280" i="2"/>
  <c r="J1280" i="2"/>
  <c r="L1280" i="2" s="1"/>
  <c r="D1282" i="2"/>
  <c r="A1283" i="2"/>
  <c r="G1282" i="2"/>
  <c r="C1282" i="2"/>
  <c r="F1282" i="2"/>
  <c r="E1282" i="2"/>
  <c r="B1282" i="2"/>
  <c r="M1282" i="2" l="1"/>
  <c r="F1283" i="2"/>
  <c r="B1283" i="2"/>
  <c r="E1283" i="2"/>
  <c r="A1284" i="2"/>
  <c r="G1283" i="2"/>
  <c r="D1283" i="2"/>
  <c r="C1283" i="2"/>
  <c r="H1282" i="2"/>
  <c r="I1282" i="2"/>
  <c r="J1281" i="2"/>
  <c r="L1281" i="2" s="1"/>
  <c r="K1281" i="2"/>
  <c r="N1281" i="2"/>
  <c r="K1282" i="2" l="1"/>
  <c r="J1282" i="2"/>
  <c r="L1282" i="2" s="1"/>
  <c r="N1282" i="2"/>
  <c r="M1283" i="2"/>
  <c r="I1283" i="2"/>
  <c r="H1283" i="2"/>
  <c r="D1284" i="2"/>
  <c r="A1285" i="2"/>
  <c r="G1284" i="2"/>
  <c r="C1284" i="2"/>
  <c r="B1284" i="2"/>
  <c r="F1284" i="2"/>
  <c r="E1284" i="2"/>
  <c r="M1284" i="2" l="1"/>
  <c r="J1283" i="2"/>
  <c r="L1283" i="2" s="1"/>
  <c r="K1283" i="2"/>
  <c r="F1285" i="2"/>
  <c r="B1285" i="2"/>
  <c r="E1285" i="2"/>
  <c r="D1285" i="2"/>
  <c r="C1285" i="2"/>
  <c r="A1286" i="2"/>
  <c r="G1285" i="2"/>
  <c r="N1283" i="2"/>
  <c r="H1284" i="2"/>
  <c r="I1284" i="2"/>
  <c r="J1284" i="2" l="1"/>
  <c r="L1284" i="2" s="1"/>
  <c r="K1284" i="2"/>
  <c r="D1286" i="2"/>
  <c r="A1287" i="2"/>
  <c r="G1286" i="2"/>
  <c r="C1286" i="2"/>
  <c r="F1286" i="2"/>
  <c r="E1286" i="2"/>
  <c r="B1286" i="2"/>
  <c r="I1285" i="2"/>
  <c r="H1285" i="2"/>
  <c r="M1285" i="2"/>
  <c r="N1284" i="2"/>
  <c r="M1286" i="2" l="1"/>
  <c r="J1285" i="2"/>
  <c r="L1285" i="2" s="1"/>
  <c r="K1285" i="2"/>
  <c r="F1287" i="2"/>
  <c r="B1287" i="2"/>
  <c r="E1287" i="2"/>
  <c r="A1288" i="2"/>
  <c r="G1287" i="2"/>
  <c r="D1287" i="2"/>
  <c r="C1287" i="2"/>
  <c r="N1285" i="2"/>
  <c r="H1286" i="2"/>
  <c r="I1286" i="2"/>
  <c r="N1286" i="2" s="1"/>
  <c r="I1287" i="2" l="1"/>
  <c r="H1287" i="2"/>
  <c r="M1287" i="2"/>
  <c r="J1286" i="2"/>
  <c r="L1286" i="2" s="1"/>
  <c r="K1286" i="2"/>
  <c r="D1288" i="2"/>
  <c r="A1289" i="2"/>
  <c r="G1288" i="2"/>
  <c r="C1288" i="2"/>
  <c r="B1288" i="2"/>
  <c r="F1288" i="2"/>
  <c r="E1288" i="2"/>
  <c r="M1288" i="2" l="1"/>
  <c r="F1289" i="2"/>
  <c r="B1289" i="2"/>
  <c r="E1289" i="2"/>
  <c r="D1289" i="2"/>
  <c r="C1289" i="2"/>
  <c r="G1289" i="2"/>
  <c r="A1290" i="2"/>
  <c r="H1288" i="2"/>
  <c r="I1288" i="2"/>
  <c r="N1288" i="2" s="1"/>
  <c r="J1287" i="2"/>
  <c r="L1287" i="2" s="1"/>
  <c r="K1287" i="2"/>
  <c r="N1287" i="2"/>
  <c r="J1288" i="2" l="1"/>
  <c r="L1288" i="2" s="1"/>
  <c r="K1288" i="2"/>
  <c r="I1289" i="2"/>
  <c r="H1289" i="2"/>
  <c r="M1289" i="2"/>
  <c r="D1290" i="2"/>
  <c r="A1291" i="2"/>
  <c r="G1290" i="2"/>
  <c r="C1290" i="2"/>
  <c r="F1290" i="2"/>
  <c r="E1290" i="2"/>
  <c r="B1290" i="2"/>
  <c r="M1290" i="2" l="1"/>
  <c r="F1291" i="2"/>
  <c r="B1291" i="2"/>
  <c r="E1291" i="2"/>
  <c r="A1292" i="2"/>
  <c r="G1291" i="2"/>
  <c r="D1291" i="2"/>
  <c r="C1291" i="2"/>
  <c r="J1289" i="2"/>
  <c r="L1289" i="2" s="1"/>
  <c r="K1289" i="2"/>
  <c r="H1290" i="2"/>
  <c r="I1290" i="2"/>
  <c r="N1289" i="2"/>
  <c r="M1291" i="2" l="1"/>
  <c r="K1290" i="2"/>
  <c r="J1290" i="2"/>
  <c r="L1290" i="2" s="1"/>
  <c r="N1290" i="2"/>
  <c r="I1291" i="2"/>
  <c r="H1291" i="2"/>
  <c r="D1292" i="2"/>
  <c r="A1293" i="2"/>
  <c r="G1292" i="2"/>
  <c r="C1292" i="2"/>
  <c r="B1292" i="2"/>
  <c r="F1292" i="2"/>
  <c r="E1292" i="2"/>
  <c r="H1292" i="2" l="1"/>
  <c r="I1292" i="2"/>
  <c r="N1292" i="2" s="1"/>
  <c r="M1292" i="2"/>
  <c r="J1291" i="2"/>
  <c r="L1291" i="2" s="1"/>
  <c r="K1291" i="2"/>
  <c r="F1293" i="2"/>
  <c r="B1293" i="2"/>
  <c r="E1293" i="2"/>
  <c r="D1293" i="2"/>
  <c r="C1293" i="2"/>
  <c r="A1294" i="2"/>
  <c r="G1293" i="2"/>
  <c r="N1291" i="2"/>
  <c r="D1294" i="2" l="1"/>
  <c r="A1295" i="2"/>
  <c r="G1294" i="2"/>
  <c r="C1294" i="2"/>
  <c r="F1294" i="2"/>
  <c r="E1294" i="2"/>
  <c r="B1294" i="2"/>
  <c r="I1293" i="2"/>
  <c r="H1293" i="2"/>
  <c r="M1293" i="2"/>
  <c r="J1292" i="2"/>
  <c r="L1292" i="2" s="1"/>
  <c r="K1292" i="2"/>
  <c r="M1294" i="2" l="1"/>
  <c r="J1293" i="2"/>
  <c r="L1293" i="2" s="1"/>
  <c r="K1293" i="2"/>
  <c r="N1293" i="2"/>
  <c r="F1295" i="2"/>
  <c r="B1295" i="2"/>
  <c r="E1295" i="2"/>
  <c r="A1296" i="2"/>
  <c r="G1295" i="2"/>
  <c r="D1295" i="2"/>
  <c r="C1295" i="2"/>
  <c r="H1294" i="2"/>
  <c r="I1294" i="2"/>
  <c r="N1294" i="2" s="1"/>
  <c r="M1295" i="2" l="1"/>
  <c r="D1296" i="2"/>
  <c r="A1297" i="2"/>
  <c r="G1296" i="2"/>
  <c r="C1296" i="2"/>
  <c r="B1296" i="2"/>
  <c r="F1296" i="2"/>
  <c r="E1296" i="2"/>
  <c r="J1294" i="2"/>
  <c r="L1294" i="2" s="1"/>
  <c r="K1294" i="2"/>
  <c r="I1295" i="2"/>
  <c r="H1295" i="2"/>
  <c r="M1296" i="2" l="1"/>
  <c r="F1297" i="2"/>
  <c r="B1297" i="2"/>
  <c r="E1297" i="2"/>
  <c r="D1297" i="2"/>
  <c r="C1297" i="2"/>
  <c r="G1297" i="2"/>
  <c r="A1298" i="2"/>
  <c r="J1295" i="2"/>
  <c r="L1295" i="2" s="1"/>
  <c r="K1295" i="2"/>
  <c r="H1296" i="2"/>
  <c r="I1296" i="2"/>
  <c r="N1296" i="2"/>
  <c r="N1295" i="2"/>
  <c r="I1297" i="2" l="1"/>
  <c r="H1297" i="2"/>
  <c r="M1297" i="2"/>
  <c r="K1296" i="2"/>
  <c r="J1296" i="2"/>
  <c r="L1296" i="2" s="1"/>
  <c r="D1298" i="2"/>
  <c r="A1299" i="2"/>
  <c r="G1298" i="2"/>
  <c r="C1298" i="2"/>
  <c r="F1298" i="2"/>
  <c r="E1298" i="2"/>
  <c r="B1298" i="2"/>
  <c r="M1298" i="2" l="1"/>
  <c r="J1297" i="2"/>
  <c r="L1297" i="2" s="1"/>
  <c r="K1297" i="2"/>
  <c r="F1299" i="2"/>
  <c r="B1299" i="2"/>
  <c r="E1299" i="2"/>
  <c r="A1300" i="2"/>
  <c r="G1299" i="2"/>
  <c r="D1299" i="2"/>
  <c r="C1299" i="2"/>
  <c r="H1298" i="2"/>
  <c r="I1298" i="2"/>
  <c r="N1297" i="2"/>
  <c r="M1299" i="2" l="1"/>
  <c r="K1298" i="2"/>
  <c r="J1298" i="2"/>
  <c r="L1298" i="2" s="1"/>
  <c r="N1298" i="2"/>
  <c r="I1299" i="2"/>
  <c r="H1299" i="2"/>
  <c r="D1300" i="2"/>
  <c r="A1301" i="2"/>
  <c r="G1300" i="2"/>
  <c r="C1300" i="2"/>
  <c r="B1300" i="2"/>
  <c r="F1300" i="2"/>
  <c r="E1300" i="2"/>
  <c r="H1300" i="2" l="1"/>
  <c r="I1300" i="2"/>
  <c r="N1300" i="2" s="1"/>
  <c r="M1300" i="2"/>
  <c r="J1299" i="2"/>
  <c r="L1299" i="2" s="1"/>
  <c r="K1299" i="2"/>
  <c r="F1301" i="2"/>
  <c r="B1301" i="2"/>
  <c r="E1301" i="2"/>
  <c r="D1301" i="2"/>
  <c r="C1301" i="2"/>
  <c r="A1302" i="2"/>
  <c r="G1301" i="2"/>
  <c r="N1299" i="2"/>
  <c r="D1302" i="2" l="1"/>
  <c r="A1303" i="2"/>
  <c r="G1302" i="2"/>
  <c r="C1302" i="2"/>
  <c r="F1302" i="2"/>
  <c r="E1302" i="2"/>
  <c r="B1302" i="2"/>
  <c r="I1301" i="2"/>
  <c r="H1301" i="2"/>
  <c r="M1301" i="2"/>
  <c r="J1300" i="2"/>
  <c r="L1300" i="2" s="1"/>
  <c r="K1300" i="2"/>
  <c r="M1302" i="2" l="1"/>
  <c r="J1301" i="2"/>
  <c r="L1301" i="2" s="1"/>
  <c r="K1301" i="2"/>
  <c r="N1301" i="2"/>
  <c r="F1303" i="2"/>
  <c r="B1303" i="2"/>
  <c r="E1303" i="2"/>
  <c r="A1304" i="2"/>
  <c r="G1303" i="2"/>
  <c r="D1303" i="2"/>
  <c r="C1303" i="2"/>
  <c r="H1302" i="2"/>
  <c r="I1302" i="2"/>
  <c r="N1302" i="2" s="1"/>
  <c r="M1303" i="2" l="1"/>
  <c r="D1304" i="2"/>
  <c r="A1305" i="2"/>
  <c r="G1304" i="2"/>
  <c r="C1304" i="2"/>
  <c r="B1304" i="2"/>
  <c r="F1304" i="2"/>
  <c r="E1304" i="2"/>
  <c r="J1302" i="2"/>
  <c r="L1302" i="2" s="1"/>
  <c r="K1302" i="2"/>
  <c r="I1303" i="2"/>
  <c r="H1303" i="2"/>
  <c r="M1304" i="2" l="1"/>
  <c r="F1305" i="2"/>
  <c r="B1305" i="2"/>
  <c r="E1305" i="2"/>
  <c r="D1305" i="2"/>
  <c r="C1305" i="2"/>
  <c r="G1305" i="2"/>
  <c r="A1306" i="2"/>
  <c r="J1303" i="2"/>
  <c r="L1303" i="2" s="1"/>
  <c r="K1303" i="2"/>
  <c r="H1304" i="2"/>
  <c r="I1304" i="2"/>
  <c r="N1304" i="2" s="1"/>
  <c r="N1303" i="2"/>
  <c r="M1305" i="2" l="1"/>
  <c r="J1304" i="2"/>
  <c r="L1304" i="2" s="1"/>
  <c r="K1304" i="2"/>
  <c r="D1306" i="2"/>
  <c r="A1307" i="2"/>
  <c r="G1306" i="2"/>
  <c r="C1306" i="2"/>
  <c r="F1306" i="2"/>
  <c r="E1306" i="2"/>
  <c r="B1306" i="2"/>
  <c r="I1305" i="2"/>
  <c r="H1305" i="2"/>
  <c r="M1306" i="2" l="1"/>
  <c r="J1305" i="2"/>
  <c r="L1305" i="2" s="1"/>
  <c r="K1305" i="2"/>
  <c r="N1305" i="2"/>
  <c r="F1307" i="2"/>
  <c r="B1307" i="2"/>
  <c r="E1307" i="2"/>
  <c r="A1308" i="2"/>
  <c r="G1307" i="2"/>
  <c r="D1307" i="2"/>
  <c r="C1307" i="2"/>
  <c r="H1306" i="2"/>
  <c r="I1306" i="2"/>
  <c r="N1306" i="2" s="1"/>
  <c r="M1307" i="2" l="1"/>
  <c r="I1307" i="2"/>
  <c r="H1307" i="2"/>
  <c r="D1308" i="2"/>
  <c r="A1309" i="2"/>
  <c r="G1308" i="2"/>
  <c r="C1308" i="2"/>
  <c r="B1308" i="2"/>
  <c r="F1308" i="2"/>
  <c r="E1308" i="2"/>
  <c r="K1306" i="2"/>
  <c r="J1306" i="2"/>
  <c r="L1306" i="2" s="1"/>
  <c r="M1308" i="2" l="1"/>
  <c r="J1307" i="2"/>
  <c r="K1307" i="2"/>
  <c r="H1308" i="2"/>
  <c r="I1308" i="2"/>
  <c r="N1308" i="2"/>
  <c r="F1309" i="2"/>
  <c r="B1309" i="2"/>
  <c r="E1309" i="2"/>
  <c r="D1309" i="2"/>
  <c r="C1309" i="2"/>
  <c r="A1310" i="2"/>
  <c r="G1309" i="2"/>
  <c r="N1307" i="2"/>
  <c r="L1307" i="2" l="1"/>
  <c r="D1310" i="2"/>
  <c r="A1311" i="2"/>
  <c r="G1310" i="2"/>
  <c r="C1310" i="2"/>
  <c r="F1310" i="2"/>
  <c r="E1310" i="2"/>
  <c r="B1310" i="2"/>
  <c r="I1309" i="2"/>
  <c r="N1309" i="2" s="1"/>
  <c r="H1309" i="2"/>
  <c r="M1309" i="2"/>
  <c r="J1308" i="2"/>
  <c r="L1308" i="2" s="1"/>
  <c r="K1308" i="2"/>
  <c r="J1309" i="2" l="1"/>
  <c r="L1309" i="2" s="1"/>
  <c r="K1309" i="2"/>
  <c r="H1310" i="2"/>
  <c r="I1310" i="2"/>
  <c r="F1311" i="2"/>
  <c r="B1311" i="2"/>
  <c r="E1311" i="2"/>
  <c r="A1312" i="2"/>
  <c r="G1311" i="2"/>
  <c r="D1311" i="2"/>
  <c r="C1311" i="2"/>
  <c r="M1310" i="2"/>
  <c r="D1312" i="2" l="1"/>
  <c r="A1313" i="2"/>
  <c r="G1312" i="2"/>
  <c r="C1312" i="2"/>
  <c r="B1312" i="2"/>
  <c r="F1312" i="2"/>
  <c r="E1312" i="2"/>
  <c r="I1311" i="2"/>
  <c r="H1311" i="2"/>
  <c r="J1310" i="2"/>
  <c r="K1310" i="2"/>
  <c r="M1311" i="2"/>
  <c r="N1310" i="2"/>
  <c r="M1312" i="2" l="1"/>
  <c r="J1311" i="2"/>
  <c r="L1311" i="2" s="1"/>
  <c r="K1311" i="2"/>
  <c r="N1311" i="2"/>
  <c r="F1313" i="2"/>
  <c r="B1313" i="2"/>
  <c r="E1313" i="2"/>
  <c r="D1313" i="2"/>
  <c r="C1313" i="2"/>
  <c r="G1313" i="2"/>
  <c r="A1314" i="2"/>
  <c r="L1310" i="2"/>
  <c r="H1312" i="2"/>
  <c r="I1312" i="2"/>
  <c r="N1312" i="2"/>
  <c r="I1313" i="2" l="1"/>
  <c r="H1313" i="2"/>
  <c r="M1313" i="2"/>
  <c r="D1314" i="2"/>
  <c r="A1315" i="2"/>
  <c r="G1314" i="2"/>
  <c r="C1314" i="2"/>
  <c r="F1314" i="2"/>
  <c r="E1314" i="2"/>
  <c r="B1314" i="2"/>
  <c r="J1312" i="2"/>
  <c r="L1312" i="2" s="1"/>
  <c r="K1312" i="2"/>
  <c r="M1314" i="2" l="1"/>
  <c r="F1315" i="2"/>
  <c r="B1315" i="2"/>
  <c r="E1315" i="2"/>
  <c r="A1316" i="2"/>
  <c r="G1315" i="2"/>
  <c r="D1315" i="2"/>
  <c r="C1315" i="2"/>
  <c r="J1313" i="2"/>
  <c r="L1313" i="2" s="1"/>
  <c r="K1313" i="2"/>
  <c r="H1314" i="2"/>
  <c r="I1314" i="2"/>
  <c r="N1313" i="2"/>
  <c r="M1315" i="2" l="1"/>
  <c r="K1314" i="2"/>
  <c r="J1314" i="2"/>
  <c r="L1314" i="2" s="1"/>
  <c r="N1314" i="2"/>
  <c r="I1315" i="2"/>
  <c r="H1315" i="2"/>
  <c r="D1316" i="2"/>
  <c r="A1317" i="2"/>
  <c r="G1316" i="2"/>
  <c r="C1316" i="2"/>
  <c r="B1316" i="2"/>
  <c r="F1316" i="2"/>
  <c r="E1316" i="2"/>
  <c r="H1316" i="2" l="1"/>
  <c r="I1316" i="2"/>
  <c r="N1316" i="2" s="1"/>
  <c r="M1316" i="2"/>
  <c r="J1315" i="2"/>
  <c r="L1315" i="2" s="1"/>
  <c r="K1315" i="2"/>
  <c r="F1317" i="2"/>
  <c r="B1317" i="2"/>
  <c r="E1317" i="2"/>
  <c r="D1317" i="2"/>
  <c r="C1317" i="2"/>
  <c r="A1318" i="2"/>
  <c r="G1317" i="2"/>
  <c r="N1315" i="2"/>
  <c r="I1317" i="2" l="1"/>
  <c r="N1317" i="2" s="1"/>
  <c r="H1317" i="2"/>
  <c r="M1317" i="2"/>
  <c r="D1318" i="2"/>
  <c r="A1319" i="2"/>
  <c r="G1318" i="2"/>
  <c r="C1318" i="2"/>
  <c r="F1318" i="2"/>
  <c r="E1318" i="2"/>
  <c r="B1318" i="2"/>
  <c r="J1316" i="2"/>
  <c r="L1316" i="2" s="1"/>
  <c r="K1316" i="2"/>
  <c r="M1318" i="2" l="1"/>
  <c r="H1318" i="2"/>
  <c r="I1318" i="2"/>
  <c r="F1319" i="2"/>
  <c r="B1319" i="2"/>
  <c r="E1319" i="2"/>
  <c r="A1320" i="2"/>
  <c r="G1319" i="2"/>
  <c r="D1319" i="2"/>
  <c r="C1319" i="2"/>
  <c r="J1317" i="2"/>
  <c r="L1317" i="2" s="1"/>
  <c r="K1317" i="2"/>
  <c r="I1319" i="2" l="1"/>
  <c r="H1319" i="2"/>
  <c r="K1318" i="2"/>
  <c r="J1318" i="2"/>
  <c r="L1318" i="2" s="1"/>
  <c r="M1319" i="2"/>
  <c r="N1318" i="2"/>
  <c r="D1320" i="2"/>
  <c r="A1321" i="2"/>
  <c r="G1320" i="2"/>
  <c r="C1320" i="2"/>
  <c r="B1320" i="2"/>
  <c r="F1320" i="2"/>
  <c r="E1320" i="2"/>
  <c r="F1321" i="2" l="1"/>
  <c r="B1321" i="2"/>
  <c r="E1321" i="2"/>
  <c r="D1321" i="2"/>
  <c r="C1321" i="2"/>
  <c r="G1321" i="2"/>
  <c r="A1322" i="2"/>
  <c r="H1320" i="2"/>
  <c r="I1320" i="2"/>
  <c r="N1320" i="2" s="1"/>
  <c r="M1320" i="2"/>
  <c r="J1319" i="2"/>
  <c r="L1319" i="2" s="1"/>
  <c r="K1319" i="2"/>
  <c r="N1319" i="2"/>
  <c r="K1320" i="2" l="1"/>
  <c r="J1320" i="2"/>
  <c r="L1320" i="2" s="1"/>
  <c r="I1321" i="2"/>
  <c r="H1321" i="2"/>
  <c r="M1321" i="2"/>
  <c r="D1322" i="2"/>
  <c r="A1323" i="2"/>
  <c r="G1322" i="2"/>
  <c r="C1322" i="2"/>
  <c r="F1322" i="2"/>
  <c r="E1322" i="2"/>
  <c r="B1322" i="2"/>
  <c r="M1322" i="2" l="1"/>
  <c r="F1323" i="2"/>
  <c r="B1323" i="2"/>
  <c r="E1323" i="2"/>
  <c r="A1324" i="2"/>
  <c r="G1323" i="2"/>
  <c r="D1323" i="2"/>
  <c r="C1323" i="2"/>
  <c r="J1321" i="2"/>
  <c r="L1321" i="2" s="1"/>
  <c r="K1321" i="2"/>
  <c r="H1322" i="2"/>
  <c r="I1322" i="2"/>
  <c r="N1321" i="2"/>
  <c r="M1323" i="2" l="1"/>
  <c r="K1322" i="2"/>
  <c r="J1322" i="2"/>
  <c r="L1322" i="2" s="1"/>
  <c r="N1322" i="2"/>
  <c r="I1323" i="2"/>
  <c r="H1323" i="2"/>
  <c r="D1324" i="2"/>
  <c r="A1325" i="2"/>
  <c r="G1324" i="2"/>
  <c r="C1324" i="2"/>
  <c r="B1324" i="2"/>
  <c r="F1324" i="2"/>
  <c r="E1324" i="2"/>
  <c r="M1324" i="2" l="1"/>
  <c r="J1323" i="2"/>
  <c r="L1323" i="2" s="1"/>
  <c r="K1323" i="2"/>
  <c r="H1324" i="2"/>
  <c r="I1324" i="2"/>
  <c r="N1324" i="2"/>
  <c r="F1325" i="2"/>
  <c r="B1325" i="2"/>
  <c r="E1325" i="2"/>
  <c r="D1325" i="2"/>
  <c r="C1325" i="2"/>
  <c r="A1326" i="2"/>
  <c r="G1325" i="2"/>
  <c r="N1323" i="2"/>
  <c r="D1326" i="2" l="1"/>
  <c r="A1327" i="2"/>
  <c r="G1326" i="2"/>
  <c r="C1326" i="2"/>
  <c r="F1326" i="2"/>
  <c r="E1326" i="2"/>
  <c r="B1326" i="2"/>
  <c r="I1325" i="2"/>
  <c r="N1325" i="2" s="1"/>
  <c r="H1325" i="2"/>
  <c r="M1325" i="2"/>
  <c r="J1324" i="2"/>
  <c r="L1324" i="2" s="1"/>
  <c r="K1324" i="2"/>
  <c r="M1326" i="2" l="1"/>
  <c r="F1327" i="2"/>
  <c r="B1327" i="2"/>
  <c r="E1327" i="2"/>
  <c r="A1328" i="2"/>
  <c r="G1327" i="2"/>
  <c r="D1327" i="2"/>
  <c r="C1327" i="2"/>
  <c r="J1325" i="2"/>
  <c r="L1325" i="2" s="1"/>
  <c r="K1325" i="2"/>
  <c r="H1326" i="2"/>
  <c r="I1326" i="2"/>
  <c r="I1327" i="2" l="1"/>
  <c r="H1327" i="2"/>
  <c r="M1327" i="2"/>
  <c r="J1326" i="2"/>
  <c r="L1326" i="2" s="1"/>
  <c r="K1326" i="2"/>
  <c r="N1326" i="2"/>
  <c r="D1328" i="2"/>
  <c r="A1329" i="2"/>
  <c r="G1328" i="2"/>
  <c r="C1328" i="2"/>
  <c r="B1328" i="2"/>
  <c r="F1328" i="2"/>
  <c r="E1328" i="2"/>
  <c r="M1328" i="2" l="1"/>
  <c r="F1329" i="2"/>
  <c r="B1329" i="2"/>
  <c r="E1329" i="2"/>
  <c r="D1329" i="2"/>
  <c r="C1329" i="2"/>
  <c r="G1329" i="2"/>
  <c r="A1330" i="2"/>
  <c r="H1328" i="2"/>
  <c r="I1328" i="2"/>
  <c r="N1328" i="2" s="1"/>
  <c r="J1327" i="2"/>
  <c r="L1327" i="2" s="1"/>
  <c r="K1327" i="2"/>
  <c r="N1327" i="2"/>
  <c r="J1328" i="2" l="1"/>
  <c r="L1328" i="2" s="1"/>
  <c r="K1328" i="2"/>
  <c r="I1329" i="2"/>
  <c r="H1329" i="2"/>
  <c r="M1329" i="2"/>
  <c r="D1330" i="2"/>
  <c r="A1331" i="2"/>
  <c r="G1330" i="2"/>
  <c r="C1330" i="2"/>
  <c r="F1330" i="2"/>
  <c r="E1330" i="2"/>
  <c r="B1330" i="2"/>
  <c r="M1330" i="2" l="1"/>
  <c r="F1331" i="2"/>
  <c r="B1331" i="2"/>
  <c r="E1331" i="2"/>
  <c r="A1332" i="2"/>
  <c r="G1331" i="2"/>
  <c r="D1331" i="2"/>
  <c r="C1331" i="2"/>
  <c r="J1329" i="2"/>
  <c r="L1329" i="2" s="1"/>
  <c r="K1329" i="2"/>
  <c r="H1330" i="2"/>
  <c r="I1330" i="2"/>
  <c r="N1329" i="2"/>
  <c r="M1331" i="2" l="1"/>
  <c r="K1330" i="2"/>
  <c r="J1330" i="2"/>
  <c r="L1330" i="2" s="1"/>
  <c r="N1330" i="2"/>
  <c r="I1331" i="2"/>
  <c r="H1331" i="2"/>
  <c r="D1332" i="2"/>
  <c r="A1333" i="2"/>
  <c r="G1332" i="2"/>
  <c r="C1332" i="2"/>
  <c r="B1332" i="2"/>
  <c r="F1332" i="2"/>
  <c r="E1332" i="2"/>
  <c r="H1332" i="2" l="1"/>
  <c r="I1332" i="2"/>
  <c r="N1332" i="2" s="1"/>
  <c r="M1332" i="2"/>
  <c r="J1331" i="2"/>
  <c r="L1331" i="2" s="1"/>
  <c r="K1331" i="2"/>
  <c r="F1333" i="2"/>
  <c r="B1333" i="2"/>
  <c r="E1333" i="2"/>
  <c r="D1333" i="2"/>
  <c r="C1333" i="2"/>
  <c r="A1334" i="2"/>
  <c r="G1333" i="2"/>
  <c r="N1331" i="2"/>
  <c r="M1333" i="2" l="1"/>
  <c r="D1334" i="2"/>
  <c r="A1335" i="2"/>
  <c r="G1334" i="2"/>
  <c r="C1334" i="2"/>
  <c r="F1334" i="2"/>
  <c r="E1334" i="2"/>
  <c r="B1334" i="2"/>
  <c r="I1333" i="2"/>
  <c r="N1333" i="2" s="1"/>
  <c r="H1333" i="2"/>
  <c r="J1332" i="2"/>
  <c r="L1332" i="2" s="1"/>
  <c r="K1332" i="2"/>
  <c r="F1335" i="2" l="1"/>
  <c r="B1335" i="2"/>
  <c r="E1335" i="2"/>
  <c r="A1336" i="2"/>
  <c r="G1335" i="2"/>
  <c r="D1335" i="2"/>
  <c r="C1335" i="2"/>
  <c r="H1334" i="2"/>
  <c r="I1334" i="2"/>
  <c r="J1333" i="2"/>
  <c r="L1333" i="2" s="1"/>
  <c r="K1333" i="2"/>
  <c r="M1334" i="2"/>
  <c r="K1334" i="2" l="1"/>
  <c r="J1334" i="2"/>
  <c r="L1334" i="2" s="1"/>
  <c r="I1335" i="2"/>
  <c r="H1335" i="2"/>
  <c r="N1334" i="2"/>
  <c r="M1335" i="2"/>
  <c r="D1336" i="2"/>
  <c r="A1337" i="2"/>
  <c r="G1336" i="2"/>
  <c r="C1336" i="2"/>
  <c r="B1336" i="2"/>
  <c r="F1336" i="2"/>
  <c r="E1336" i="2"/>
  <c r="M1336" i="2" l="1"/>
  <c r="F1337" i="2"/>
  <c r="B1337" i="2"/>
  <c r="E1337" i="2"/>
  <c r="D1337" i="2"/>
  <c r="C1337" i="2"/>
  <c r="G1337" i="2"/>
  <c r="A1338" i="2"/>
  <c r="H1336" i="2"/>
  <c r="I1336" i="2"/>
  <c r="N1336" i="2" s="1"/>
  <c r="J1335" i="2"/>
  <c r="L1335" i="2" s="1"/>
  <c r="K1335" i="2"/>
  <c r="N1335" i="2"/>
  <c r="J1336" i="2" l="1"/>
  <c r="L1336" i="2" s="1"/>
  <c r="K1336" i="2"/>
  <c r="I1337" i="2"/>
  <c r="H1337" i="2"/>
  <c r="M1337" i="2"/>
  <c r="D1338" i="2"/>
  <c r="A1339" i="2"/>
  <c r="G1338" i="2"/>
  <c r="C1338" i="2"/>
  <c r="F1338" i="2"/>
  <c r="E1338" i="2"/>
  <c r="B1338" i="2"/>
  <c r="M1338" i="2" l="1"/>
  <c r="F1339" i="2"/>
  <c r="B1339" i="2"/>
  <c r="E1339" i="2"/>
  <c r="A1340" i="2"/>
  <c r="G1339" i="2"/>
  <c r="D1339" i="2"/>
  <c r="C1339" i="2"/>
  <c r="J1337" i="2"/>
  <c r="L1337" i="2" s="1"/>
  <c r="K1337" i="2"/>
  <c r="H1338" i="2"/>
  <c r="I1338" i="2"/>
  <c r="N1337" i="2"/>
  <c r="M1339" i="2" l="1"/>
  <c r="K1338" i="2"/>
  <c r="J1338" i="2"/>
  <c r="L1338" i="2" s="1"/>
  <c r="N1338" i="2"/>
  <c r="I1339" i="2"/>
  <c r="H1339" i="2"/>
  <c r="D1340" i="2"/>
  <c r="A1341" i="2"/>
  <c r="G1340" i="2"/>
  <c r="C1340" i="2"/>
  <c r="B1340" i="2"/>
  <c r="F1340" i="2"/>
  <c r="E1340" i="2"/>
  <c r="M1340" i="2" l="1"/>
  <c r="H1340" i="2"/>
  <c r="I1340" i="2"/>
  <c r="N1340" i="2" s="1"/>
  <c r="J1339" i="2"/>
  <c r="L1339" i="2" s="1"/>
  <c r="K1339" i="2"/>
  <c r="F1341" i="2"/>
  <c r="B1341" i="2"/>
  <c r="E1341" i="2"/>
  <c r="D1341" i="2"/>
  <c r="C1341" i="2"/>
  <c r="A1342" i="2"/>
  <c r="G1341" i="2"/>
  <c r="N1339" i="2"/>
  <c r="D1342" i="2" l="1"/>
  <c r="A1343" i="2"/>
  <c r="G1342" i="2"/>
  <c r="C1342" i="2"/>
  <c r="F1342" i="2"/>
  <c r="E1342" i="2"/>
  <c r="B1342" i="2"/>
  <c r="I1341" i="2"/>
  <c r="H1341" i="2"/>
  <c r="M1341" i="2"/>
  <c r="J1340" i="2"/>
  <c r="L1340" i="2" s="1"/>
  <c r="K1340" i="2"/>
  <c r="M1342" i="2" l="1"/>
  <c r="J1341" i="2"/>
  <c r="L1341" i="2" s="1"/>
  <c r="K1341" i="2"/>
  <c r="N1341" i="2"/>
  <c r="F1343" i="2"/>
  <c r="B1343" i="2"/>
  <c r="E1343" i="2"/>
  <c r="A1344" i="2"/>
  <c r="G1343" i="2"/>
  <c r="D1343" i="2"/>
  <c r="C1343" i="2"/>
  <c r="H1342" i="2"/>
  <c r="I1342" i="2"/>
  <c r="N1342" i="2" s="1"/>
  <c r="M1343" i="2" l="1"/>
  <c r="D1344" i="2"/>
  <c r="A1345" i="2"/>
  <c r="G1344" i="2"/>
  <c r="C1344" i="2"/>
  <c r="B1344" i="2"/>
  <c r="F1344" i="2"/>
  <c r="E1344" i="2"/>
  <c r="J1342" i="2"/>
  <c r="L1342" i="2" s="1"/>
  <c r="K1342" i="2"/>
  <c r="I1343" i="2"/>
  <c r="H1343" i="2"/>
  <c r="M1344" i="2" l="1"/>
  <c r="F1345" i="2"/>
  <c r="B1345" i="2"/>
  <c r="E1345" i="2"/>
  <c r="D1345" i="2"/>
  <c r="C1345" i="2"/>
  <c r="G1345" i="2"/>
  <c r="A1346" i="2"/>
  <c r="J1343" i="2"/>
  <c r="L1343" i="2" s="1"/>
  <c r="K1343" i="2"/>
  <c r="H1344" i="2"/>
  <c r="I1344" i="2"/>
  <c r="N1344" i="2"/>
  <c r="N1343" i="2"/>
  <c r="I1345" i="2" l="1"/>
  <c r="H1345" i="2"/>
  <c r="M1345" i="2"/>
  <c r="K1344" i="2"/>
  <c r="J1344" i="2"/>
  <c r="D1346" i="2"/>
  <c r="A1347" i="2"/>
  <c r="G1346" i="2"/>
  <c r="C1346" i="2"/>
  <c r="F1346" i="2"/>
  <c r="E1346" i="2"/>
  <c r="B1346" i="2"/>
  <c r="L1344" i="2" l="1"/>
  <c r="M1346" i="2"/>
  <c r="F1347" i="2"/>
  <c r="B1347" i="2"/>
  <c r="E1347" i="2"/>
  <c r="A1348" i="2"/>
  <c r="G1347" i="2"/>
  <c r="D1347" i="2"/>
  <c r="C1347" i="2"/>
  <c r="H1346" i="2"/>
  <c r="I1346" i="2"/>
  <c r="J1345" i="2"/>
  <c r="K1345" i="2"/>
  <c r="N1345" i="2"/>
  <c r="L1345" i="2" l="1"/>
  <c r="K1346" i="2"/>
  <c r="J1346" i="2"/>
  <c r="N1346" i="2"/>
  <c r="M1347" i="2"/>
  <c r="I1347" i="2"/>
  <c r="H1347" i="2"/>
  <c r="D1348" i="2"/>
  <c r="A1349" i="2"/>
  <c r="G1348" i="2"/>
  <c r="C1348" i="2"/>
  <c r="B1348" i="2"/>
  <c r="F1348" i="2"/>
  <c r="E1348" i="2"/>
  <c r="L1346" i="2" l="1"/>
  <c r="M1348" i="2"/>
  <c r="H1348" i="2"/>
  <c r="I1348" i="2"/>
  <c r="N1348" i="2" s="1"/>
  <c r="J1347" i="2"/>
  <c r="L1347" i="2" s="1"/>
  <c r="K1347" i="2"/>
  <c r="F1349" i="2"/>
  <c r="B1349" i="2"/>
  <c r="E1349" i="2"/>
  <c r="D1349" i="2"/>
  <c r="C1349" i="2"/>
  <c r="A1350" i="2"/>
  <c r="G1349" i="2"/>
  <c r="N1347" i="2"/>
  <c r="M1349" i="2" l="1"/>
  <c r="I1349" i="2"/>
  <c r="H1349" i="2"/>
  <c r="J1348" i="2"/>
  <c r="L1348" i="2" s="1"/>
  <c r="K1348" i="2"/>
  <c r="D1350" i="2"/>
  <c r="A1351" i="2"/>
  <c r="G1350" i="2"/>
  <c r="C1350" i="2"/>
  <c r="F1350" i="2"/>
  <c r="E1350" i="2"/>
  <c r="B1350" i="2"/>
  <c r="M1350" i="2" l="1"/>
  <c r="F1351" i="2"/>
  <c r="B1351" i="2"/>
  <c r="E1351" i="2"/>
  <c r="A1352" i="2"/>
  <c r="G1351" i="2"/>
  <c r="D1351" i="2"/>
  <c r="C1351" i="2"/>
  <c r="H1350" i="2"/>
  <c r="I1350" i="2"/>
  <c r="J1349" i="2"/>
  <c r="L1349" i="2" s="1"/>
  <c r="K1349" i="2"/>
  <c r="N1349" i="2"/>
  <c r="J1350" i="2" l="1"/>
  <c r="L1350" i="2" s="1"/>
  <c r="K1350" i="2"/>
  <c r="I1351" i="2"/>
  <c r="H1351" i="2"/>
  <c r="N1350" i="2"/>
  <c r="M1351" i="2"/>
  <c r="D1352" i="2"/>
  <c r="A1353" i="2"/>
  <c r="G1352" i="2"/>
  <c r="C1352" i="2"/>
  <c r="B1352" i="2"/>
  <c r="F1352" i="2"/>
  <c r="E1352" i="2"/>
  <c r="M1352" i="2" l="1"/>
  <c r="H1352" i="2"/>
  <c r="I1352" i="2"/>
  <c r="N1352" i="2" s="1"/>
  <c r="J1351" i="2"/>
  <c r="L1351" i="2" s="1"/>
  <c r="K1351" i="2"/>
  <c r="F1353" i="2"/>
  <c r="B1353" i="2"/>
  <c r="E1353" i="2"/>
  <c r="D1353" i="2"/>
  <c r="C1353" i="2"/>
  <c r="G1353" i="2"/>
  <c r="A1354" i="2"/>
  <c r="N1351" i="2"/>
  <c r="I1353" i="2" l="1"/>
  <c r="H1353" i="2"/>
  <c r="M1353" i="2"/>
  <c r="D1354" i="2"/>
  <c r="A1355" i="2"/>
  <c r="G1354" i="2"/>
  <c r="C1354" i="2"/>
  <c r="F1354" i="2"/>
  <c r="E1354" i="2"/>
  <c r="B1354" i="2"/>
  <c r="K1352" i="2"/>
  <c r="J1352" i="2"/>
  <c r="L1352" i="2" s="1"/>
  <c r="M1354" i="2" l="1"/>
  <c r="F1355" i="2"/>
  <c r="B1355" i="2"/>
  <c r="E1355" i="2"/>
  <c r="A1356" i="2"/>
  <c r="G1355" i="2"/>
  <c r="D1355" i="2"/>
  <c r="C1355" i="2"/>
  <c r="J1353" i="2"/>
  <c r="L1353" i="2" s="1"/>
  <c r="K1353" i="2"/>
  <c r="H1354" i="2"/>
  <c r="I1354" i="2"/>
  <c r="N1353" i="2"/>
  <c r="K1354" i="2" l="1"/>
  <c r="J1354" i="2"/>
  <c r="L1354" i="2" s="1"/>
  <c r="M1355" i="2"/>
  <c r="N1354" i="2"/>
  <c r="I1355" i="2"/>
  <c r="H1355" i="2"/>
  <c r="D1356" i="2"/>
  <c r="A1357" i="2"/>
  <c r="G1356" i="2"/>
  <c r="C1356" i="2"/>
  <c r="B1356" i="2"/>
  <c r="F1356" i="2"/>
  <c r="E1356" i="2"/>
  <c r="M1356" i="2" l="1"/>
  <c r="J1355" i="2"/>
  <c r="L1355" i="2" s="1"/>
  <c r="K1355" i="2"/>
  <c r="F1357" i="2"/>
  <c r="B1357" i="2"/>
  <c r="E1357" i="2"/>
  <c r="D1357" i="2"/>
  <c r="C1357" i="2"/>
  <c r="A1358" i="2"/>
  <c r="G1357" i="2"/>
  <c r="N1355" i="2"/>
  <c r="H1356" i="2"/>
  <c r="I1356" i="2"/>
  <c r="N1356" i="2" s="1"/>
  <c r="I1357" i="2" l="1"/>
  <c r="H1357" i="2"/>
  <c r="M1357" i="2"/>
  <c r="J1356" i="2"/>
  <c r="L1356" i="2" s="1"/>
  <c r="K1356" i="2"/>
  <c r="D1358" i="2"/>
  <c r="A1359" i="2"/>
  <c r="G1358" i="2"/>
  <c r="C1358" i="2"/>
  <c r="F1358" i="2"/>
  <c r="E1358" i="2"/>
  <c r="B1358" i="2"/>
  <c r="M1358" i="2" l="1"/>
  <c r="F1359" i="2"/>
  <c r="B1359" i="2"/>
  <c r="E1359" i="2"/>
  <c r="A1360" i="2"/>
  <c r="G1359" i="2"/>
  <c r="D1359" i="2"/>
  <c r="C1359" i="2"/>
  <c r="H1358" i="2"/>
  <c r="I1358" i="2"/>
  <c r="J1357" i="2"/>
  <c r="L1357" i="2" s="1"/>
  <c r="K1357" i="2"/>
  <c r="N1357" i="2"/>
  <c r="J1358" i="2" l="1"/>
  <c r="L1358" i="2" s="1"/>
  <c r="K1358" i="2"/>
  <c r="I1359" i="2"/>
  <c r="H1359" i="2"/>
  <c r="N1358" i="2"/>
  <c r="M1359" i="2"/>
  <c r="D1360" i="2"/>
  <c r="A1361" i="2"/>
  <c r="G1360" i="2"/>
  <c r="C1360" i="2"/>
  <c r="B1360" i="2"/>
  <c r="F1360" i="2"/>
  <c r="E1360" i="2"/>
  <c r="M1360" i="2" l="1"/>
  <c r="F1361" i="2"/>
  <c r="B1361" i="2"/>
  <c r="E1361" i="2"/>
  <c r="D1361" i="2"/>
  <c r="C1361" i="2"/>
  <c r="G1361" i="2"/>
  <c r="A1362" i="2"/>
  <c r="H1360" i="2"/>
  <c r="I1360" i="2"/>
  <c r="N1360" i="2" s="1"/>
  <c r="J1359" i="2"/>
  <c r="L1359" i="2" s="1"/>
  <c r="K1359" i="2"/>
  <c r="N1359" i="2"/>
  <c r="K1360" i="2" l="1"/>
  <c r="J1360" i="2"/>
  <c r="L1360" i="2" s="1"/>
  <c r="I1361" i="2"/>
  <c r="H1361" i="2"/>
  <c r="M1361" i="2"/>
  <c r="D1362" i="2"/>
  <c r="A1363" i="2"/>
  <c r="G1362" i="2"/>
  <c r="C1362" i="2"/>
  <c r="F1362" i="2"/>
  <c r="E1362" i="2"/>
  <c r="B1362" i="2"/>
  <c r="M1362" i="2" l="1"/>
  <c r="F1363" i="2"/>
  <c r="B1363" i="2"/>
  <c r="E1363" i="2"/>
  <c r="A1364" i="2"/>
  <c r="G1363" i="2"/>
  <c r="D1363" i="2"/>
  <c r="C1363" i="2"/>
  <c r="J1361" i="2"/>
  <c r="K1361" i="2"/>
  <c r="H1362" i="2"/>
  <c r="I1362" i="2"/>
  <c r="N1361" i="2"/>
  <c r="L1361" i="2" l="1"/>
  <c r="M1363" i="2"/>
  <c r="K1362" i="2"/>
  <c r="J1362" i="2"/>
  <c r="L1362" i="2" s="1"/>
  <c r="N1362" i="2"/>
  <c r="I1363" i="2"/>
  <c r="H1363" i="2"/>
  <c r="D1364" i="2"/>
  <c r="A1365" i="2"/>
  <c r="G1364" i="2"/>
  <c r="C1364" i="2"/>
  <c r="B1364" i="2"/>
  <c r="F1364" i="2"/>
  <c r="E1364" i="2"/>
  <c r="H1364" i="2" l="1"/>
  <c r="I1364" i="2"/>
  <c r="N1364" i="2" s="1"/>
  <c r="M1364" i="2"/>
  <c r="J1363" i="2"/>
  <c r="K1363" i="2"/>
  <c r="F1365" i="2"/>
  <c r="B1365" i="2"/>
  <c r="E1365" i="2"/>
  <c r="D1365" i="2"/>
  <c r="C1365" i="2"/>
  <c r="A1366" i="2"/>
  <c r="G1365" i="2"/>
  <c r="N1363" i="2"/>
  <c r="L1363" i="2" l="1"/>
  <c r="D1366" i="2"/>
  <c r="A1367" i="2"/>
  <c r="G1366" i="2"/>
  <c r="C1366" i="2"/>
  <c r="F1366" i="2"/>
  <c r="E1366" i="2"/>
  <c r="B1366" i="2"/>
  <c r="I1365" i="2"/>
  <c r="N1365" i="2" s="1"/>
  <c r="H1365" i="2"/>
  <c r="M1365" i="2"/>
  <c r="J1364" i="2"/>
  <c r="L1364" i="2" s="1"/>
  <c r="K1364" i="2"/>
  <c r="M1366" i="2" l="1"/>
  <c r="K1365" i="2"/>
  <c r="J1365" i="2"/>
  <c r="L1365" i="2" s="1"/>
  <c r="F1367" i="2"/>
  <c r="B1367" i="2"/>
  <c r="E1367" i="2"/>
  <c r="A1368" i="2"/>
  <c r="G1367" i="2"/>
  <c r="D1367" i="2"/>
  <c r="C1367" i="2"/>
  <c r="H1366" i="2"/>
  <c r="I1366" i="2"/>
  <c r="D1368" i="2" l="1"/>
  <c r="A1369" i="2"/>
  <c r="G1368" i="2"/>
  <c r="C1368" i="2"/>
  <c r="B1368" i="2"/>
  <c r="F1368" i="2"/>
  <c r="E1368" i="2"/>
  <c r="J1366" i="2"/>
  <c r="K1366" i="2"/>
  <c r="I1367" i="2"/>
  <c r="N1367" i="2" s="1"/>
  <c r="H1367" i="2"/>
  <c r="N1366" i="2"/>
  <c r="M1367" i="2"/>
  <c r="M1368" i="2" l="1"/>
  <c r="L1366" i="2"/>
  <c r="F1369" i="2"/>
  <c r="B1369" i="2"/>
  <c r="E1369" i="2"/>
  <c r="D1369" i="2"/>
  <c r="C1369" i="2"/>
  <c r="G1369" i="2"/>
  <c r="A1370" i="2"/>
  <c r="J1367" i="2"/>
  <c r="L1367" i="2" s="1"/>
  <c r="K1367" i="2"/>
  <c r="H1368" i="2"/>
  <c r="I1368" i="2"/>
  <c r="N1368" i="2" s="1"/>
  <c r="I1369" i="2" l="1"/>
  <c r="H1369" i="2"/>
  <c r="M1369" i="2"/>
  <c r="J1368" i="2"/>
  <c r="K1368" i="2"/>
  <c r="D1370" i="2"/>
  <c r="A1371" i="2"/>
  <c r="G1370" i="2"/>
  <c r="C1370" i="2"/>
  <c r="F1370" i="2"/>
  <c r="E1370" i="2"/>
  <c r="B1370" i="2"/>
  <c r="M1370" i="2" l="1"/>
  <c r="F1371" i="2"/>
  <c r="B1371" i="2"/>
  <c r="E1371" i="2"/>
  <c r="A1372" i="2"/>
  <c r="G1371" i="2"/>
  <c r="D1371" i="2"/>
  <c r="C1371" i="2"/>
  <c r="H1370" i="2"/>
  <c r="I1370" i="2"/>
  <c r="J1369" i="2"/>
  <c r="K1369" i="2"/>
  <c r="L1368" i="2"/>
  <c r="N1369" i="2"/>
  <c r="K1370" i="2" l="1"/>
  <c r="J1370" i="2"/>
  <c r="N1370" i="2"/>
  <c r="M1371" i="2"/>
  <c r="L1369" i="2"/>
  <c r="N1371" i="2"/>
  <c r="I1371" i="2"/>
  <c r="H1371" i="2"/>
  <c r="D1372" i="2"/>
  <c r="A1373" i="2"/>
  <c r="G1372" i="2"/>
  <c r="C1372" i="2"/>
  <c r="B1372" i="2"/>
  <c r="F1372" i="2"/>
  <c r="E1372" i="2"/>
  <c r="L1370" i="2" l="1"/>
  <c r="F1373" i="2"/>
  <c r="B1373" i="2"/>
  <c r="E1373" i="2"/>
  <c r="D1373" i="2"/>
  <c r="C1373" i="2"/>
  <c r="A1374" i="2"/>
  <c r="G1373" i="2"/>
  <c r="M1372" i="2"/>
  <c r="J1371" i="2"/>
  <c r="L1371" i="2" s="1"/>
  <c r="K1371" i="2"/>
  <c r="H1372" i="2"/>
  <c r="I1372" i="2"/>
  <c r="N1372" i="2" s="1"/>
  <c r="D1374" i="2" l="1"/>
  <c r="A1375" i="2"/>
  <c r="G1374" i="2"/>
  <c r="C1374" i="2"/>
  <c r="F1374" i="2"/>
  <c r="E1374" i="2"/>
  <c r="B1374" i="2"/>
  <c r="I1373" i="2"/>
  <c r="H1373" i="2"/>
  <c r="M1373" i="2"/>
  <c r="K1372" i="2"/>
  <c r="J1372" i="2"/>
  <c r="M1374" i="2" l="1"/>
  <c r="L1372" i="2"/>
  <c r="J1373" i="2"/>
  <c r="K1373" i="2"/>
  <c r="N1373" i="2"/>
  <c r="F1375" i="2"/>
  <c r="B1375" i="2"/>
  <c r="E1375" i="2"/>
  <c r="A1376" i="2"/>
  <c r="G1375" i="2"/>
  <c r="D1375" i="2"/>
  <c r="C1375" i="2"/>
  <c r="H1374" i="2"/>
  <c r="I1374" i="2"/>
  <c r="N1374" i="2" s="1"/>
  <c r="M1375" i="2" l="1"/>
  <c r="L1373" i="2"/>
  <c r="D1376" i="2"/>
  <c r="A1377" i="2"/>
  <c r="G1376" i="2"/>
  <c r="C1376" i="2"/>
  <c r="B1376" i="2"/>
  <c r="F1376" i="2"/>
  <c r="E1376" i="2"/>
  <c r="J1374" i="2"/>
  <c r="K1374" i="2"/>
  <c r="I1375" i="2"/>
  <c r="H1375" i="2"/>
  <c r="L1374" i="2" l="1"/>
  <c r="F1377" i="2"/>
  <c r="B1377" i="2"/>
  <c r="E1377" i="2"/>
  <c r="D1377" i="2"/>
  <c r="C1377" i="2"/>
  <c r="G1377" i="2"/>
  <c r="A1378" i="2"/>
  <c r="J1375" i="2"/>
  <c r="K1375" i="2"/>
  <c r="H1376" i="2"/>
  <c r="I1376" i="2"/>
  <c r="N1376" i="2"/>
  <c r="N1375" i="2"/>
  <c r="M1376" i="2"/>
  <c r="L1375" i="2" l="1"/>
  <c r="I1377" i="2"/>
  <c r="H1377" i="2"/>
  <c r="M1377" i="2"/>
  <c r="K1376" i="2"/>
  <c r="J1376" i="2"/>
  <c r="D1378" i="2"/>
  <c r="A1379" i="2"/>
  <c r="G1378" i="2"/>
  <c r="C1378" i="2"/>
  <c r="F1378" i="2"/>
  <c r="E1378" i="2"/>
  <c r="B1378" i="2"/>
  <c r="M1378" i="2" l="1"/>
  <c r="L1376" i="2"/>
  <c r="F1379" i="2"/>
  <c r="B1379" i="2"/>
  <c r="E1379" i="2"/>
  <c r="A1380" i="2"/>
  <c r="G1379" i="2"/>
  <c r="D1379" i="2"/>
  <c r="C1379" i="2"/>
  <c r="H1378" i="2"/>
  <c r="I1378" i="2"/>
  <c r="J1377" i="2"/>
  <c r="K1377" i="2"/>
  <c r="N1377" i="2"/>
  <c r="L1377" i="2" l="1"/>
  <c r="K1378" i="2"/>
  <c r="J1378" i="2"/>
  <c r="L1378" i="2" s="1"/>
  <c r="N1378" i="2"/>
  <c r="M1379" i="2"/>
  <c r="I1379" i="2"/>
  <c r="H1379" i="2"/>
  <c r="D1380" i="2"/>
  <c r="A1381" i="2"/>
  <c r="G1380" i="2"/>
  <c r="C1380" i="2"/>
  <c r="B1380" i="2"/>
  <c r="F1380" i="2"/>
  <c r="E1380" i="2"/>
  <c r="M1380" i="2" l="1"/>
  <c r="H1380" i="2"/>
  <c r="I1380" i="2"/>
  <c r="N1380" i="2" s="1"/>
  <c r="J1379" i="2"/>
  <c r="L1379" i="2" s="1"/>
  <c r="K1379" i="2"/>
  <c r="F1381" i="2"/>
  <c r="B1381" i="2"/>
  <c r="E1381" i="2"/>
  <c r="D1381" i="2"/>
  <c r="C1381" i="2"/>
  <c r="A1382" i="2"/>
  <c r="G1381" i="2"/>
  <c r="N1379" i="2"/>
  <c r="I1381" i="2" l="1"/>
  <c r="H1381" i="2"/>
  <c r="M1381" i="2"/>
  <c r="J1380" i="2"/>
  <c r="L1380" i="2" s="1"/>
  <c r="K1380" i="2"/>
  <c r="D1382" i="2"/>
  <c r="A1383" i="2"/>
  <c r="G1382" i="2"/>
  <c r="C1382" i="2"/>
  <c r="F1382" i="2"/>
  <c r="E1382" i="2"/>
  <c r="B1382" i="2"/>
  <c r="M1382" i="2" l="1"/>
  <c r="F1383" i="2"/>
  <c r="B1383" i="2"/>
  <c r="E1383" i="2"/>
  <c r="A1384" i="2"/>
  <c r="G1383" i="2"/>
  <c r="D1383" i="2"/>
  <c r="C1383" i="2"/>
  <c r="H1382" i="2"/>
  <c r="I1382" i="2"/>
  <c r="J1381" i="2"/>
  <c r="K1381" i="2"/>
  <c r="N1381" i="2"/>
  <c r="K1382" i="2" l="1"/>
  <c r="J1382" i="2"/>
  <c r="L1382" i="2" s="1"/>
  <c r="I1383" i="2"/>
  <c r="H1383" i="2"/>
  <c r="N1382" i="2"/>
  <c r="M1383" i="2"/>
  <c r="L1381" i="2"/>
  <c r="D1384" i="2"/>
  <c r="A1385" i="2"/>
  <c r="G1384" i="2"/>
  <c r="C1384" i="2"/>
  <c r="B1384" i="2"/>
  <c r="F1384" i="2"/>
  <c r="E1384" i="2"/>
  <c r="J1383" i="2" l="1"/>
  <c r="L1383" i="2" s="1"/>
  <c r="K1383" i="2"/>
  <c r="M1384" i="2"/>
  <c r="N1383" i="2"/>
  <c r="F1385" i="2"/>
  <c r="B1385" i="2"/>
  <c r="E1385" i="2"/>
  <c r="D1385" i="2"/>
  <c r="C1385" i="2"/>
  <c r="G1385" i="2"/>
  <c r="A1386" i="2"/>
  <c r="H1384" i="2"/>
  <c r="I1384" i="2"/>
  <c r="N1384" i="2" s="1"/>
  <c r="D1386" i="2" l="1"/>
  <c r="A1387" i="2"/>
  <c r="G1386" i="2"/>
  <c r="C1386" i="2"/>
  <c r="F1386" i="2"/>
  <c r="E1386" i="2"/>
  <c r="B1386" i="2"/>
  <c r="J1384" i="2"/>
  <c r="K1384" i="2"/>
  <c r="I1385" i="2"/>
  <c r="N1385" i="2" s="1"/>
  <c r="H1385" i="2"/>
  <c r="M1385" i="2"/>
  <c r="M1386" i="2" l="1"/>
  <c r="L1384" i="2"/>
  <c r="F1387" i="2"/>
  <c r="B1387" i="2"/>
  <c r="E1387" i="2"/>
  <c r="A1388" i="2"/>
  <c r="G1387" i="2"/>
  <c r="D1387" i="2"/>
  <c r="C1387" i="2"/>
  <c r="K1385" i="2"/>
  <c r="J1385" i="2"/>
  <c r="L1385" i="2" s="1"/>
  <c r="H1386" i="2"/>
  <c r="I1386" i="2"/>
  <c r="M1387" i="2" l="1"/>
  <c r="K1386" i="2"/>
  <c r="J1386" i="2"/>
  <c r="N1386" i="2"/>
  <c r="I1387" i="2"/>
  <c r="N1387" i="2" s="1"/>
  <c r="H1387" i="2"/>
  <c r="D1388" i="2"/>
  <c r="A1389" i="2"/>
  <c r="G1388" i="2"/>
  <c r="C1388" i="2"/>
  <c r="B1388" i="2"/>
  <c r="F1388" i="2"/>
  <c r="E1388" i="2"/>
  <c r="M1388" i="2" l="1"/>
  <c r="L1386" i="2"/>
  <c r="F1389" i="2"/>
  <c r="B1389" i="2"/>
  <c r="E1389" i="2"/>
  <c r="D1389" i="2"/>
  <c r="C1389" i="2"/>
  <c r="A1390" i="2"/>
  <c r="G1389" i="2"/>
  <c r="H1388" i="2"/>
  <c r="I1388" i="2"/>
  <c r="N1388" i="2" s="1"/>
  <c r="J1387" i="2"/>
  <c r="L1387" i="2" s="1"/>
  <c r="K1387" i="2"/>
  <c r="D1390" i="2" l="1"/>
  <c r="A1391" i="2"/>
  <c r="G1390" i="2"/>
  <c r="C1390" i="2"/>
  <c r="F1390" i="2"/>
  <c r="E1390" i="2"/>
  <c r="B1390" i="2"/>
  <c r="K1388" i="2"/>
  <c r="J1388" i="2"/>
  <c r="I1389" i="2"/>
  <c r="N1389" i="2" s="1"/>
  <c r="H1389" i="2"/>
  <c r="M1389" i="2"/>
  <c r="M1390" i="2" l="1"/>
  <c r="L1388" i="2"/>
  <c r="F1391" i="2"/>
  <c r="B1391" i="2"/>
  <c r="E1391" i="2"/>
  <c r="A1392" i="2"/>
  <c r="G1391" i="2"/>
  <c r="D1391" i="2"/>
  <c r="C1391" i="2"/>
  <c r="J1389" i="2"/>
  <c r="K1389" i="2"/>
  <c r="H1390" i="2"/>
  <c r="I1390" i="2"/>
  <c r="L1389" i="2" l="1"/>
  <c r="M1391" i="2"/>
  <c r="J1390" i="2"/>
  <c r="K1390" i="2"/>
  <c r="N1390" i="2"/>
  <c r="D1392" i="2"/>
  <c r="A1393" i="2"/>
  <c r="G1392" i="2"/>
  <c r="C1392" i="2"/>
  <c r="B1392" i="2"/>
  <c r="F1392" i="2"/>
  <c r="E1392" i="2"/>
  <c r="I1391" i="2"/>
  <c r="H1391" i="2"/>
  <c r="M1392" i="2" l="1"/>
  <c r="J1391" i="2"/>
  <c r="K1391" i="2"/>
  <c r="N1391" i="2"/>
  <c r="F1393" i="2"/>
  <c r="B1393" i="2"/>
  <c r="E1393" i="2"/>
  <c r="D1393" i="2"/>
  <c r="C1393" i="2"/>
  <c r="G1393" i="2"/>
  <c r="A1394" i="2"/>
  <c r="L1390" i="2"/>
  <c r="H1392" i="2"/>
  <c r="I1392" i="2"/>
  <c r="N1392" i="2" s="1"/>
  <c r="D1394" i="2" l="1"/>
  <c r="A1395" i="2"/>
  <c r="G1394" i="2"/>
  <c r="C1394" i="2"/>
  <c r="F1394" i="2"/>
  <c r="E1394" i="2"/>
  <c r="B1394" i="2"/>
  <c r="I1393" i="2"/>
  <c r="H1393" i="2"/>
  <c r="M1393" i="2"/>
  <c r="J1392" i="2"/>
  <c r="K1392" i="2"/>
  <c r="L1391" i="2"/>
  <c r="L1392" i="2" l="1"/>
  <c r="M1394" i="2"/>
  <c r="K1393" i="2"/>
  <c r="J1393" i="2"/>
  <c r="L1393" i="2" s="1"/>
  <c r="N1393" i="2"/>
  <c r="F1395" i="2"/>
  <c r="B1395" i="2"/>
  <c r="E1395" i="2"/>
  <c r="A1396" i="2"/>
  <c r="G1395" i="2"/>
  <c r="D1395" i="2"/>
  <c r="C1395" i="2"/>
  <c r="H1394" i="2"/>
  <c r="I1394" i="2"/>
  <c r="K1394" i="2" l="1"/>
  <c r="J1394" i="2"/>
  <c r="L1394" i="2" s="1"/>
  <c r="I1395" i="2"/>
  <c r="H1395" i="2"/>
  <c r="D1396" i="2"/>
  <c r="A1397" i="2"/>
  <c r="G1396" i="2"/>
  <c r="C1396" i="2"/>
  <c r="B1396" i="2"/>
  <c r="F1396" i="2"/>
  <c r="E1396" i="2"/>
  <c r="N1394" i="2"/>
  <c r="M1395" i="2"/>
  <c r="M1396" i="2" l="1"/>
  <c r="K1395" i="2"/>
  <c r="J1395" i="2"/>
  <c r="L1395" i="2" s="1"/>
  <c r="F1397" i="2"/>
  <c r="B1397" i="2"/>
  <c r="E1397" i="2"/>
  <c r="D1397" i="2"/>
  <c r="C1397" i="2"/>
  <c r="A1398" i="2"/>
  <c r="G1397" i="2"/>
  <c r="N1395" i="2"/>
  <c r="H1396" i="2"/>
  <c r="I1396" i="2"/>
  <c r="N1396" i="2" s="1"/>
  <c r="J1396" i="2" l="1"/>
  <c r="K1396" i="2"/>
  <c r="D1398" i="2"/>
  <c r="A1399" i="2"/>
  <c r="G1398" i="2"/>
  <c r="C1398" i="2"/>
  <c r="F1398" i="2"/>
  <c r="E1398" i="2"/>
  <c r="B1398" i="2"/>
  <c r="I1397" i="2"/>
  <c r="H1397" i="2"/>
  <c r="M1397" i="2"/>
  <c r="M1398" i="2" l="1"/>
  <c r="K1397" i="2"/>
  <c r="J1397" i="2"/>
  <c r="L1397" i="2" s="1"/>
  <c r="N1397" i="2"/>
  <c r="F1399" i="2"/>
  <c r="B1399" i="2"/>
  <c r="E1399" i="2"/>
  <c r="A1400" i="2"/>
  <c r="G1399" i="2"/>
  <c r="D1399" i="2"/>
  <c r="C1399" i="2"/>
  <c r="H1398" i="2"/>
  <c r="I1398" i="2"/>
  <c r="N1398" i="2" s="1"/>
  <c r="L1396" i="2"/>
  <c r="D1400" i="2" l="1"/>
  <c r="A1401" i="2"/>
  <c r="G1400" i="2"/>
  <c r="C1400" i="2"/>
  <c r="B1400" i="2"/>
  <c r="F1400" i="2"/>
  <c r="E1400" i="2"/>
  <c r="J1398" i="2"/>
  <c r="L1398" i="2" s="1"/>
  <c r="K1398" i="2"/>
  <c r="I1399" i="2"/>
  <c r="N1399" i="2" s="1"/>
  <c r="H1399" i="2"/>
  <c r="M1399" i="2"/>
  <c r="M1400" i="2" l="1"/>
  <c r="F1401" i="2"/>
  <c r="B1401" i="2"/>
  <c r="E1401" i="2"/>
  <c r="D1401" i="2"/>
  <c r="C1401" i="2"/>
  <c r="G1401" i="2"/>
  <c r="A1402" i="2"/>
  <c r="J1399" i="2"/>
  <c r="K1399" i="2"/>
  <c r="H1400" i="2"/>
  <c r="I1400" i="2"/>
  <c r="N1400" i="2" s="1"/>
  <c r="I1401" i="2" l="1"/>
  <c r="H1401" i="2"/>
  <c r="M1401" i="2"/>
  <c r="L1399" i="2"/>
  <c r="K1400" i="2"/>
  <c r="J1400" i="2"/>
  <c r="D1402" i="2"/>
  <c r="A1403" i="2"/>
  <c r="G1402" i="2"/>
  <c r="C1402" i="2"/>
  <c r="F1402" i="2"/>
  <c r="E1402" i="2"/>
  <c r="B1402" i="2"/>
  <c r="M1402" i="2" l="1"/>
  <c r="H1402" i="2"/>
  <c r="I1402" i="2"/>
  <c r="L1400" i="2"/>
  <c r="J1401" i="2"/>
  <c r="L1401" i="2" s="1"/>
  <c r="K1401" i="2"/>
  <c r="F1403" i="2"/>
  <c r="B1403" i="2"/>
  <c r="E1403" i="2"/>
  <c r="A1404" i="2"/>
  <c r="G1403" i="2"/>
  <c r="D1403" i="2"/>
  <c r="C1403" i="2"/>
  <c r="N1401" i="2"/>
  <c r="M1403" i="2" l="1"/>
  <c r="I1403" i="2"/>
  <c r="N1403" i="2" s="1"/>
  <c r="H1403" i="2"/>
  <c r="D1404" i="2"/>
  <c r="A1405" i="2"/>
  <c r="G1404" i="2"/>
  <c r="C1404" i="2"/>
  <c r="B1404" i="2"/>
  <c r="F1404" i="2"/>
  <c r="E1404" i="2"/>
  <c r="K1402" i="2"/>
  <c r="J1402" i="2"/>
  <c r="L1402" i="2" s="1"/>
  <c r="N1402" i="2"/>
  <c r="M1404" i="2" l="1"/>
  <c r="F1405" i="2"/>
  <c r="B1405" i="2"/>
  <c r="E1405" i="2"/>
  <c r="D1405" i="2"/>
  <c r="C1405" i="2"/>
  <c r="A1406" i="2"/>
  <c r="G1405" i="2"/>
  <c r="J1403" i="2"/>
  <c r="K1403" i="2"/>
  <c r="H1404" i="2"/>
  <c r="I1404" i="2"/>
  <c r="N1404" i="2" s="1"/>
  <c r="L1403" i="2" l="1"/>
  <c r="D1406" i="2"/>
  <c r="A1407" i="2"/>
  <c r="G1406" i="2"/>
  <c r="C1406" i="2"/>
  <c r="F1406" i="2"/>
  <c r="E1406" i="2"/>
  <c r="B1406" i="2"/>
  <c r="I1405" i="2"/>
  <c r="H1405" i="2"/>
  <c r="M1405" i="2"/>
  <c r="K1404" i="2"/>
  <c r="J1404" i="2"/>
  <c r="L1404" i="2" s="1"/>
  <c r="J1405" i="2" l="1"/>
  <c r="K1405" i="2"/>
  <c r="F1407" i="2"/>
  <c r="B1407" i="2"/>
  <c r="E1407" i="2"/>
  <c r="A1408" i="2"/>
  <c r="G1407" i="2"/>
  <c r="D1407" i="2"/>
  <c r="C1407" i="2"/>
  <c r="H1406" i="2"/>
  <c r="I1406" i="2"/>
  <c r="N1406" i="2" s="1"/>
  <c r="N1405" i="2"/>
  <c r="M1406" i="2"/>
  <c r="L1405" i="2" l="1"/>
  <c r="M1407" i="2"/>
  <c r="I1407" i="2"/>
  <c r="H1407" i="2"/>
  <c r="D1408" i="2"/>
  <c r="A1409" i="2"/>
  <c r="G1408" i="2"/>
  <c r="C1408" i="2"/>
  <c r="B1408" i="2"/>
  <c r="F1408" i="2"/>
  <c r="E1408" i="2"/>
  <c r="J1406" i="2"/>
  <c r="L1406" i="2" s="1"/>
  <c r="K1406" i="2"/>
  <c r="M1408" i="2" l="1"/>
  <c r="J1407" i="2"/>
  <c r="K1407" i="2"/>
  <c r="F1409" i="2"/>
  <c r="B1409" i="2"/>
  <c r="E1409" i="2"/>
  <c r="D1409" i="2"/>
  <c r="C1409" i="2"/>
  <c r="G1409" i="2"/>
  <c r="A1410" i="2"/>
  <c r="N1407" i="2"/>
  <c r="H1408" i="2"/>
  <c r="I1408" i="2"/>
  <c r="N1408" i="2" s="1"/>
  <c r="L1407" i="2" l="1"/>
  <c r="I1409" i="2"/>
  <c r="H1409" i="2"/>
  <c r="D1410" i="2"/>
  <c r="A1411" i="2"/>
  <c r="G1410" i="2"/>
  <c r="C1410" i="2"/>
  <c r="F1410" i="2"/>
  <c r="E1410" i="2"/>
  <c r="B1410" i="2"/>
  <c r="J1408" i="2"/>
  <c r="L1408" i="2" s="1"/>
  <c r="K1408" i="2"/>
  <c r="M1409" i="2"/>
  <c r="M1410" i="2" l="1"/>
  <c r="H1410" i="2"/>
  <c r="I1410" i="2"/>
  <c r="K1409" i="2"/>
  <c r="J1409" i="2"/>
  <c r="L1409" i="2" s="1"/>
  <c r="F1411" i="2"/>
  <c r="B1411" i="2"/>
  <c r="E1411" i="2"/>
  <c r="A1412" i="2"/>
  <c r="G1411" i="2"/>
  <c r="D1411" i="2"/>
  <c r="C1411" i="2"/>
  <c r="N1409" i="2"/>
  <c r="K1410" i="2" l="1"/>
  <c r="J1410" i="2"/>
  <c r="L1410" i="2" s="1"/>
  <c r="M1411" i="2"/>
  <c r="I1411" i="2"/>
  <c r="H1411" i="2"/>
  <c r="D1412" i="2"/>
  <c r="A1413" i="2"/>
  <c r="G1412" i="2"/>
  <c r="C1412" i="2"/>
  <c r="B1412" i="2"/>
  <c r="F1412" i="2"/>
  <c r="E1412" i="2"/>
  <c r="N1410" i="2"/>
  <c r="M1412" i="2" l="1"/>
  <c r="J1411" i="2"/>
  <c r="L1411" i="2" s="1"/>
  <c r="K1411" i="2"/>
  <c r="F1413" i="2"/>
  <c r="B1413" i="2"/>
  <c r="E1413" i="2"/>
  <c r="D1413" i="2"/>
  <c r="C1413" i="2"/>
  <c r="A1414" i="2"/>
  <c r="G1413" i="2"/>
  <c r="N1411" i="2"/>
  <c r="H1412" i="2"/>
  <c r="I1412" i="2"/>
  <c r="J1412" i="2" l="1"/>
  <c r="L1412" i="2" s="1"/>
  <c r="K1412" i="2"/>
  <c r="D1414" i="2"/>
  <c r="A1415" i="2"/>
  <c r="G1414" i="2"/>
  <c r="C1414" i="2"/>
  <c r="F1414" i="2"/>
  <c r="E1414" i="2"/>
  <c r="B1414" i="2"/>
  <c r="I1413" i="2"/>
  <c r="H1413" i="2"/>
  <c r="M1413" i="2"/>
  <c r="N1412" i="2"/>
  <c r="M1414" i="2" l="1"/>
  <c r="J1413" i="2"/>
  <c r="L1413" i="2" s="1"/>
  <c r="K1413" i="2"/>
  <c r="N1413" i="2"/>
  <c r="F1415" i="2"/>
  <c r="B1415" i="2"/>
  <c r="E1415" i="2"/>
  <c r="A1416" i="2"/>
  <c r="G1415" i="2"/>
  <c r="D1415" i="2"/>
  <c r="C1415" i="2"/>
  <c r="H1414" i="2"/>
  <c r="I1414" i="2"/>
  <c r="N1414" i="2" s="1"/>
  <c r="M1415" i="2" l="1"/>
  <c r="D1416" i="2"/>
  <c r="A1417" i="2"/>
  <c r="G1416" i="2"/>
  <c r="C1416" i="2"/>
  <c r="B1416" i="2"/>
  <c r="F1416" i="2"/>
  <c r="E1416" i="2"/>
  <c r="J1414" i="2"/>
  <c r="L1414" i="2" s="1"/>
  <c r="K1414" i="2"/>
  <c r="I1415" i="2"/>
  <c r="H1415" i="2"/>
  <c r="M1416" i="2" l="1"/>
  <c r="F1417" i="2"/>
  <c r="B1417" i="2"/>
  <c r="E1417" i="2"/>
  <c r="D1417" i="2"/>
  <c r="C1417" i="2"/>
  <c r="G1417" i="2"/>
  <c r="A1418" i="2"/>
  <c r="H1416" i="2"/>
  <c r="I1416" i="2"/>
  <c r="N1416" i="2" s="1"/>
  <c r="J1415" i="2"/>
  <c r="L1415" i="2" s="1"/>
  <c r="K1415" i="2"/>
  <c r="N1415" i="2"/>
  <c r="K1416" i="2" l="1"/>
  <c r="J1416" i="2"/>
  <c r="L1416" i="2" s="1"/>
  <c r="I1417" i="2"/>
  <c r="H1417" i="2"/>
  <c r="M1417" i="2"/>
  <c r="D1418" i="2"/>
  <c r="A1419" i="2"/>
  <c r="G1418" i="2"/>
  <c r="C1418" i="2"/>
  <c r="F1418" i="2"/>
  <c r="E1418" i="2"/>
  <c r="B1418" i="2"/>
  <c r="M1418" i="2" l="1"/>
  <c r="F1419" i="2"/>
  <c r="B1419" i="2"/>
  <c r="E1419" i="2"/>
  <c r="A1420" i="2"/>
  <c r="G1419" i="2"/>
  <c r="D1419" i="2"/>
  <c r="C1419" i="2"/>
  <c r="J1417" i="2"/>
  <c r="L1417" i="2" s="1"/>
  <c r="K1417" i="2"/>
  <c r="H1418" i="2"/>
  <c r="I1418" i="2"/>
  <c r="N1417" i="2"/>
  <c r="K1418" i="2" l="1"/>
  <c r="J1418" i="2"/>
  <c r="L1418" i="2" s="1"/>
  <c r="M1419" i="2"/>
  <c r="N1418" i="2"/>
  <c r="I1419" i="2"/>
  <c r="H1419" i="2"/>
  <c r="D1420" i="2"/>
  <c r="A1421" i="2"/>
  <c r="G1420" i="2"/>
  <c r="C1420" i="2"/>
  <c r="B1420" i="2"/>
  <c r="F1420" i="2"/>
  <c r="E1420" i="2"/>
  <c r="M1420" i="2" l="1"/>
  <c r="J1419" i="2"/>
  <c r="L1419" i="2" s="1"/>
  <c r="K1419" i="2"/>
  <c r="E1421" i="2"/>
  <c r="G1421" i="2"/>
  <c r="B1421" i="2"/>
  <c r="F1421" i="2"/>
  <c r="A1422" i="2"/>
  <c r="D1421" i="2"/>
  <c r="C1421" i="2"/>
  <c r="N1419" i="2"/>
  <c r="H1420" i="2"/>
  <c r="I1420" i="2"/>
  <c r="A1423" i="2" l="1"/>
  <c r="G1422" i="2"/>
  <c r="C1422" i="2"/>
  <c r="D1422" i="2"/>
  <c r="B1422" i="2"/>
  <c r="F1422" i="2"/>
  <c r="E1422" i="2"/>
  <c r="J1420" i="2"/>
  <c r="L1420" i="2" s="1"/>
  <c r="K1420" i="2"/>
  <c r="I1421" i="2"/>
  <c r="H1421" i="2"/>
  <c r="M1421" i="2"/>
  <c r="N1420" i="2"/>
  <c r="I1422" i="2" l="1"/>
  <c r="H1422" i="2"/>
  <c r="J1421" i="2"/>
  <c r="L1421" i="2" s="1"/>
  <c r="K1421" i="2"/>
  <c r="M1422" i="2"/>
  <c r="N1421" i="2"/>
  <c r="E1423" i="2"/>
  <c r="F1423" i="2"/>
  <c r="A1424" i="2"/>
  <c r="D1423" i="2"/>
  <c r="G1423" i="2"/>
  <c r="C1423" i="2"/>
  <c r="B1423" i="2"/>
  <c r="I1423" i="2" l="1"/>
  <c r="N1423" i="2" s="1"/>
  <c r="H1423" i="2"/>
  <c r="A1425" i="2"/>
  <c r="G1424" i="2"/>
  <c r="C1424" i="2"/>
  <c r="B1424" i="2"/>
  <c r="F1424" i="2"/>
  <c r="E1424" i="2"/>
  <c r="D1424" i="2"/>
  <c r="M1423" i="2"/>
  <c r="J1422" i="2"/>
  <c r="L1422" i="2" s="1"/>
  <c r="K1422" i="2"/>
  <c r="N1422" i="2"/>
  <c r="M1424" i="2" l="1"/>
  <c r="H1424" i="2"/>
  <c r="I1424" i="2"/>
  <c r="E1425" i="2"/>
  <c r="A1426" i="2"/>
  <c r="D1425" i="2"/>
  <c r="C1425" i="2"/>
  <c r="B1425" i="2"/>
  <c r="G1425" i="2"/>
  <c r="F1425" i="2"/>
  <c r="J1423" i="2"/>
  <c r="L1423" i="2" s="1"/>
  <c r="K1423" i="2"/>
  <c r="I1425" i="2" l="1"/>
  <c r="N1425" i="2" s="1"/>
  <c r="H1425" i="2"/>
  <c r="K1424" i="2"/>
  <c r="J1424" i="2"/>
  <c r="L1424" i="2" s="1"/>
  <c r="N1424" i="2"/>
  <c r="M1425" i="2"/>
  <c r="A1427" i="2"/>
  <c r="G1426" i="2"/>
  <c r="C1426" i="2"/>
  <c r="F1426" i="2"/>
  <c r="E1426" i="2"/>
  <c r="D1426" i="2"/>
  <c r="B1426" i="2"/>
  <c r="M1426" i="2" l="1"/>
  <c r="E1427" i="2"/>
  <c r="C1427" i="2"/>
  <c r="G1427" i="2"/>
  <c r="B1427" i="2"/>
  <c r="F1427" i="2"/>
  <c r="A1428" i="2"/>
  <c r="D1427" i="2"/>
  <c r="I1426" i="2"/>
  <c r="N1426" i="2" s="1"/>
  <c r="H1426" i="2"/>
  <c r="J1425" i="2"/>
  <c r="K1425" i="2"/>
  <c r="M1427" i="2" l="1"/>
  <c r="K1426" i="2"/>
  <c r="J1426" i="2"/>
  <c r="L1426" i="2" s="1"/>
  <c r="A1429" i="2"/>
  <c r="G1428" i="2"/>
  <c r="C1428" i="2"/>
  <c r="E1428" i="2"/>
  <c r="D1428" i="2"/>
  <c r="B1428" i="2"/>
  <c r="F1428" i="2"/>
  <c r="I1427" i="2"/>
  <c r="N1427" i="2" s="1"/>
  <c r="H1427" i="2"/>
  <c r="L1425" i="2"/>
  <c r="M1428" i="2" l="1"/>
  <c r="I1428" i="2"/>
  <c r="H1428" i="2"/>
  <c r="J1427" i="2"/>
  <c r="L1427" i="2" s="1"/>
  <c r="K1427" i="2"/>
  <c r="E1429" i="2"/>
  <c r="G1429" i="2"/>
  <c r="B1429" i="2"/>
  <c r="F1429" i="2"/>
  <c r="A1430" i="2"/>
  <c r="D1429" i="2"/>
  <c r="C1429" i="2"/>
  <c r="A1431" i="2" l="1"/>
  <c r="G1430" i="2"/>
  <c r="C1430" i="2"/>
  <c r="D1430" i="2"/>
  <c r="B1430" i="2"/>
  <c r="F1430" i="2"/>
  <c r="E1430" i="2"/>
  <c r="M1429" i="2"/>
  <c r="I1429" i="2"/>
  <c r="H1429" i="2"/>
  <c r="J1428" i="2"/>
  <c r="L1428" i="2" s="1"/>
  <c r="K1428" i="2"/>
  <c r="N1428" i="2"/>
  <c r="I1430" i="2" l="1"/>
  <c r="H1430" i="2"/>
  <c r="M1430" i="2"/>
  <c r="K1429" i="2"/>
  <c r="J1429" i="2"/>
  <c r="L1429" i="2" s="1"/>
  <c r="N1429" i="2"/>
  <c r="E1431" i="2"/>
  <c r="F1431" i="2"/>
  <c r="A1432" i="2"/>
  <c r="D1431" i="2"/>
  <c r="C1431" i="2"/>
  <c r="B1431" i="2"/>
  <c r="G1431" i="2"/>
  <c r="I1431" i="2" l="1"/>
  <c r="N1431" i="2" s="1"/>
  <c r="H1431" i="2"/>
  <c r="M1431" i="2"/>
  <c r="A1433" i="2"/>
  <c r="G1432" i="2"/>
  <c r="C1432" i="2"/>
  <c r="B1432" i="2"/>
  <c r="F1432" i="2"/>
  <c r="E1432" i="2"/>
  <c r="D1432" i="2"/>
  <c r="J1430" i="2"/>
  <c r="L1430" i="2" s="1"/>
  <c r="K1430" i="2"/>
  <c r="N1430" i="2"/>
  <c r="H1432" i="2" l="1"/>
  <c r="I1432" i="2"/>
  <c r="N1432" i="2" s="1"/>
  <c r="M1432" i="2"/>
  <c r="E1433" i="2"/>
  <c r="A1434" i="2"/>
  <c r="D1433" i="2"/>
  <c r="C1433" i="2"/>
  <c r="G1433" i="2"/>
  <c r="F1433" i="2"/>
  <c r="B1433" i="2"/>
  <c r="J1431" i="2"/>
  <c r="L1431" i="2" s="1"/>
  <c r="K1431" i="2"/>
  <c r="M1433" i="2" l="1"/>
  <c r="A1435" i="2"/>
  <c r="G1434" i="2"/>
  <c r="C1434" i="2"/>
  <c r="F1434" i="2"/>
  <c r="E1434" i="2"/>
  <c r="D1434" i="2"/>
  <c r="B1434" i="2"/>
  <c r="K1432" i="2"/>
  <c r="J1432" i="2"/>
  <c r="L1432" i="2" s="1"/>
  <c r="I1433" i="2"/>
  <c r="H1433" i="2"/>
  <c r="K1433" i="2" l="1"/>
  <c r="J1433" i="2"/>
  <c r="L1433" i="2" s="1"/>
  <c r="I1434" i="2"/>
  <c r="H1434" i="2"/>
  <c r="N1433" i="2"/>
  <c r="M1434" i="2"/>
  <c r="E1435" i="2"/>
  <c r="C1435" i="2"/>
  <c r="G1435" i="2"/>
  <c r="B1435" i="2"/>
  <c r="A1436" i="2"/>
  <c r="F1435" i="2"/>
  <c r="D1435" i="2"/>
  <c r="A1437" i="2" l="1"/>
  <c r="G1436" i="2"/>
  <c r="C1436" i="2"/>
  <c r="E1436" i="2"/>
  <c r="D1436" i="2"/>
  <c r="F1436" i="2"/>
  <c r="B1436" i="2"/>
  <c r="I1435" i="2"/>
  <c r="N1435" i="2" s="1"/>
  <c r="H1435" i="2"/>
  <c r="K1434" i="2"/>
  <c r="J1434" i="2"/>
  <c r="L1434" i="2" s="1"/>
  <c r="M1435" i="2"/>
  <c r="N1434" i="2"/>
  <c r="K1435" i="2" l="1"/>
  <c r="J1435" i="2"/>
  <c r="L1435" i="2" s="1"/>
  <c r="I1436" i="2"/>
  <c r="H1436" i="2"/>
  <c r="M1436" i="2"/>
  <c r="E1437" i="2"/>
  <c r="G1437" i="2"/>
  <c r="B1437" i="2"/>
  <c r="F1437" i="2"/>
  <c r="A1438" i="2"/>
  <c r="D1437" i="2"/>
  <c r="C1437" i="2"/>
  <c r="I1437" i="2" l="1"/>
  <c r="N1437" i="2" s="1"/>
  <c r="H1437" i="2"/>
  <c r="M1437" i="2"/>
  <c r="A1439" i="2"/>
  <c r="G1438" i="2"/>
  <c r="C1438" i="2"/>
  <c r="D1438" i="2"/>
  <c r="B1438" i="2"/>
  <c r="F1438" i="2"/>
  <c r="E1438" i="2"/>
  <c r="J1436" i="2"/>
  <c r="L1436" i="2" s="1"/>
  <c r="K1436" i="2"/>
  <c r="N1436" i="2"/>
  <c r="M1438" i="2" l="1"/>
  <c r="I1438" i="2"/>
  <c r="H1438" i="2"/>
  <c r="E1439" i="2"/>
  <c r="F1439" i="2"/>
  <c r="A1440" i="2"/>
  <c r="D1439" i="2"/>
  <c r="G1439" i="2"/>
  <c r="C1439" i="2"/>
  <c r="B1439" i="2"/>
  <c r="J1437" i="2"/>
  <c r="L1437" i="2" s="1"/>
  <c r="K1437" i="2"/>
  <c r="J1438" i="2" l="1"/>
  <c r="L1438" i="2" s="1"/>
  <c r="K1438" i="2"/>
  <c r="N1438" i="2"/>
  <c r="I1439" i="2"/>
  <c r="H1439" i="2"/>
  <c r="N1439" i="2"/>
  <c r="A1441" i="2"/>
  <c r="G1440" i="2"/>
  <c r="C1440" i="2"/>
  <c r="B1440" i="2"/>
  <c r="F1440" i="2"/>
  <c r="E1440" i="2"/>
  <c r="D1440" i="2"/>
  <c r="M1439" i="2"/>
  <c r="H1440" i="2" l="1"/>
  <c r="I1440" i="2"/>
  <c r="J1439" i="2"/>
  <c r="L1439" i="2" s="1"/>
  <c r="K1439" i="2"/>
  <c r="M1440" i="2"/>
  <c r="E1441" i="2"/>
  <c r="A1442" i="2"/>
  <c r="D1441" i="2"/>
  <c r="C1441" i="2"/>
  <c r="B1441" i="2"/>
  <c r="G1441" i="2"/>
  <c r="F1441" i="2"/>
  <c r="M1441" i="2" l="1"/>
  <c r="I1441" i="2"/>
  <c r="N1441" i="2" s="1"/>
  <c r="H1441" i="2"/>
  <c r="A1443" i="2"/>
  <c r="G1442" i="2"/>
  <c r="C1442" i="2"/>
  <c r="F1442" i="2"/>
  <c r="D1442" i="2"/>
  <c r="B1442" i="2"/>
  <c r="E1442" i="2"/>
  <c r="J1440" i="2"/>
  <c r="L1440" i="2" s="1"/>
  <c r="K1440" i="2"/>
  <c r="N1440" i="2"/>
  <c r="E1443" i="2" l="1"/>
  <c r="C1443" i="2"/>
  <c r="D1443" i="2"/>
  <c r="B1443" i="2"/>
  <c r="A1444" i="2"/>
  <c r="G1443" i="2"/>
  <c r="F1443" i="2"/>
  <c r="M1442" i="2"/>
  <c r="I1442" i="2"/>
  <c r="N1442" i="2" s="1"/>
  <c r="H1442" i="2"/>
  <c r="K1441" i="2"/>
  <c r="J1441" i="2"/>
  <c r="L1441" i="2" s="1"/>
  <c r="M1443" i="2" l="1"/>
  <c r="I1443" i="2"/>
  <c r="N1443" i="2" s="1"/>
  <c r="H1443" i="2"/>
  <c r="K1442" i="2"/>
  <c r="J1442" i="2"/>
  <c r="L1442" i="2" s="1"/>
  <c r="A1445" i="2"/>
  <c r="G1444" i="2"/>
  <c r="C1444" i="2"/>
  <c r="E1444" i="2"/>
  <c r="D1444" i="2"/>
  <c r="B1444" i="2"/>
  <c r="F1444" i="2"/>
  <c r="M1444" i="2" l="1"/>
  <c r="J1443" i="2"/>
  <c r="K1443" i="2"/>
  <c r="E1445" i="2"/>
  <c r="G1445" i="2"/>
  <c r="B1445" i="2"/>
  <c r="D1445" i="2"/>
  <c r="C1445" i="2"/>
  <c r="A1446" i="2"/>
  <c r="F1445" i="2"/>
  <c r="I1444" i="2"/>
  <c r="N1444" i="2" s="1"/>
  <c r="H1444" i="2"/>
  <c r="J1444" i="2" l="1"/>
  <c r="K1444" i="2"/>
  <c r="A1447" i="2"/>
  <c r="G1446" i="2"/>
  <c r="C1446" i="2"/>
  <c r="D1446" i="2"/>
  <c r="E1446" i="2"/>
  <c r="B1446" i="2"/>
  <c r="F1446" i="2"/>
  <c r="I1445" i="2"/>
  <c r="N1445" i="2" s="1"/>
  <c r="H1445" i="2"/>
  <c r="M1445" i="2"/>
  <c r="L1443" i="2"/>
  <c r="M1446" i="2" l="1"/>
  <c r="I1446" i="2"/>
  <c r="N1446" i="2" s="1"/>
  <c r="H1446" i="2"/>
  <c r="K1445" i="2"/>
  <c r="J1445" i="2"/>
  <c r="L1445" i="2" s="1"/>
  <c r="E1447" i="2"/>
  <c r="F1447" i="2"/>
  <c r="D1447" i="2"/>
  <c r="C1447" i="2"/>
  <c r="A1448" i="2"/>
  <c r="B1447" i="2"/>
  <c r="G1447" i="2"/>
  <c r="L1444" i="2"/>
  <c r="M1447" i="2" l="1"/>
  <c r="I1447" i="2"/>
  <c r="N1447" i="2" s="1"/>
  <c r="H1447" i="2"/>
  <c r="A1449" i="2"/>
  <c r="G1448" i="2"/>
  <c r="C1448" i="2"/>
  <c r="B1448" i="2"/>
  <c r="E1448" i="2"/>
  <c r="D1448" i="2"/>
  <c r="F1448" i="2"/>
  <c r="K1446" i="2"/>
  <c r="J1446" i="2"/>
  <c r="L1446" i="2" s="1"/>
  <c r="M1448" i="2" l="1"/>
  <c r="E1449" i="2"/>
  <c r="A1450" i="2"/>
  <c r="D1449" i="2"/>
  <c r="F1449" i="2"/>
  <c r="C1449" i="2"/>
  <c r="B1449" i="2"/>
  <c r="G1449" i="2"/>
  <c r="H1448" i="2"/>
  <c r="I1448" i="2"/>
  <c r="J1447" i="2"/>
  <c r="L1447" i="2" s="1"/>
  <c r="K1447" i="2"/>
  <c r="M1449" i="2" l="1"/>
  <c r="K1448" i="2"/>
  <c r="J1448" i="2"/>
  <c r="L1448" i="2" s="1"/>
  <c r="N1448" i="2"/>
  <c r="I1449" i="2"/>
  <c r="H1449" i="2"/>
  <c r="A1451" i="2"/>
  <c r="G1450" i="2"/>
  <c r="C1450" i="2"/>
  <c r="F1450" i="2"/>
  <c r="E1450" i="2"/>
  <c r="D1450" i="2"/>
  <c r="B1450" i="2"/>
  <c r="M1450" i="2" l="1"/>
  <c r="K1449" i="2"/>
  <c r="J1449" i="2"/>
  <c r="L1449" i="2" s="1"/>
  <c r="E1451" i="2"/>
  <c r="C1451" i="2"/>
  <c r="F1451" i="2"/>
  <c r="D1451" i="2"/>
  <c r="B1451" i="2"/>
  <c r="A1452" i="2"/>
  <c r="G1451" i="2"/>
  <c r="I1450" i="2"/>
  <c r="H1450" i="2"/>
  <c r="N1449" i="2"/>
  <c r="M1451" i="2" l="1"/>
  <c r="J1450" i="2"/>
  <c r="L1450" i="2" s="1"/>
  <c r="K1450" i="2"/>
  <c r="A1453" i="2"/>
  <c r="G1452" i="2"/>
  <c r="C1452" i="2"/>
  <c r="E1452" i="2"/>
  <c r="F1452" i="2"/>
  <c r="D1452" i="2"/>
  <c r="B1452" i="2"/>
  <c r="N1450" i="2"/>
  <c r="I1451" i="2"/>
  <c r="N1451" i="2" s="1"/>
  <c r="H1451" i="2"/>
  <c r="I1452" i="2" l="1"/>
  <c r="H1452" i="2"/>
  <c r="K1451" i="2"/>
  <c r="J1451" i="2"/>
  <c r="L1451" i="2" s="1"/>
  <c r="M1452" i="2"/>
  <c r="E1453" i="2"/>
  <c r="G1453" i="2"/>
  <c r="B1453" i="2"/>
  <c r="F1453" i="2"/>
  <c r="D1453" i="2"/>
  <c r="C1453" i="2"/>
  <c r="A1454" i="2"/>
  <c r="I1453" i="2" l="1"/>
  <c r="N1453" i="2" s="1"/>
  <c r="H1453" i="2"/>
  <c r="M1453" i="2"/>
  <c r="A1455" i="2"/>
  <c r="G1454" i="2"/>
  <c r="C1454" i="2"/>
  <c r="D1454" i="2"/>
  <c r="F1454" i="2"/>
  <c r="E1454" i="2"/>
  <c r="B1454" i="2"/>
  <c r="J1452" i="2"/>
  <c r="L1452" i="2" s="1"/>
  <c r="K1452" i="2"/>
  <c r="N1452" i="2"/>
  <c r="M1454" i="2" l="1"/>
  <c r="I1454" i="2"/>
  <c r="H1454" i="2"/>
  <c r="E1455" i="2"/>
  <c r="F1455" i="2"/>
  <c r="G1455" i="2"/>
  <c r="D1455" i="2"/>
  <c r="C1455" i="2"/>
  <c r="A1456" i="2"/>
  <c r="B1455" i="2"/>
  <c r="K1453" i="2"/>
  <c r="J1453" i="2"/>
  <c r="L1453" i="2" s="1"/>
  <c r="M1455" i="2" l="1"/>
  <c r="A1457" i="2"/>
  <c r="G1456" i="2"/>
  <c r="C1456" i="2"/>
  <c r="B1456" i="2"/>
  <c r="F1456" i="2"/>
  <c r="E1456" i="2"/>
  <c r="D1456" i="2"/>
  <c r="J1454" i="2"/>
  <c r="L1454" i="2" s="1"/>
  <c r="K1454" i="2"/>
  <c r="I1455" i="2"/>
  <c r="N1455" i="2" s="1"/>
  <c r="H1455" i="2"/>
  <c r="N1454" i="2"/>
  <c r="M1456" i="2" l="1"/>
  <c r="E1457" i="2"/>
  <c r="A1458" i="2"/>
  <c r="D1457" i="2"/>
  <c r="G1457" i="2"/>
  <c r="F1457" i="2"/>
  <c r="C1457" i="2"/>
  <c r="B1457" i="2"/>
  <c r="K1455" i="2"/>
  <c r="J1455" i="2"/>
  <c r="L1455" i="2" s="1"/>
  <c r="H1456" i="2"/>
  <c r="I1456" i="2"/>
  <c r="M1457" i="2" l="1"/>
  <c r="A1459" i="2"/>
  <c r="G1458" i="2"/>
  <c r="C1458" i="2"/>
  <c r="F1458" i="2"/>
  <c r="E1458" i="2"/>
  <c r="D1458" i="2"/>
  <c r="B1458" i="2"/>
  <c r="I1457" i="2"/>
  <c r="N1457" i="2" s="1"/>
  <c r="H1457" i="2"/>
  <c r="J1456" i="2"/>
  <c r="L1456" i="2" s="1"/>
  <c r="K1456" i="2"/>
  <c r="N1456" i="2"/>
  <c r="M1458" i="2" l="1"/>
  <c r="H1458" i="2"/>
  <c r="I1458" i="2"/>
  <c r="K1457" i="2"/>
  <c r="J1457" i="2"/>
  <c r="L1457" i="2" s="1"/>
  <c r="E1459" i="2"/>
  <c r="C1459" i="2"/>
  <c r="A1460" i="2"/>
  <c r="G1459" i="2"/>
  <c r="F1459" i="2"/>
  <c r="D1459" i="2"/>
  <c r="B1459" i="2"/>
  <c r="M1459" i="2" s="1"/>
  <c r="A1461" i="2" l="1"/>
  <c r="G1460" i="2"/>
  <c r="C1460" i="2"/>
  <c r="E1460" i="2"/>
  <c r="F1460" i="2"/>
  <c r="D1460" i="2"/>
  <c r="B1460" i="2"/>
  <c r="I1459" i="2"/>
  <c r="N1459" i="2" s="1"/>
  <c r="H1459" i="2"/>
  <c r="J1458" i="2"/>
  <c r="L1458" i="2" s="1"/>
  <c r="K1458" i="2"/>
  <c r="N1458" i="2"/>
  <c r="H1460" i="2" l="1"/>
  <c r="I1460" i="2"/>
  <c r="J1459" i="2"/>
  <c r="L1459" i="2" s="1"/>
  <c r="K1459" i="2"/>
  <c r="M1460" i="2"/>
  <c r="E1461" i="2"/>
  <c r="G1461" i="2"/>
  <c r="B1461" i="2"/>
  <c r="A1462" i="2"/>
  <c r="F1461" i="2"/>
  <c r="D1461" i="2"/>
  <c r="C1461" i="2"/>
  <c r="J1460" i="2" l="1"/>
  <c r="L1460" i="2" s="1"/>
  <c r="K1460" i="2"/>
  <c r="A1463" i="2"/>
  <c r="G1462" i="2"/>
  <c r="C1462" i="2"/>
  <c r="D1462" i="2"/>
  <c r="F1462" i="2"/>
  <c r="E1462" i="2"/>
  <c r="B1462" i="2"/>
  <c r="I1461" i="2"/>
  <c r="N1461" i="2" s="1"/>
  <c r="H1461" i="2"/>
  <c r="M1461" i="2"/>
  <c r="N1460" i="2"/>
  <c r="M1462" i="2" l="1"/>
  <c r="I1462" i="2"/>
  <c r="H1462" i="2"/>
  <c r="K1461" i="2"/>
  <c r="J1461" i="2"/>
  <c r="L1461" i="2" s="1"/>
  <c r="E1463" i="2"/>
  <c r="F1463" i="2"/>
  <c r="A1464" i="2"/>
  <c r="B1463" i="2"/>
  <c r="G1463" i="2"/>
  <c r="D1463" i="2"/>
  <c r="C1463" i="2"/>
  <c r="I1463" i="2" l="1"/>
  <c r="N1463" i="2" s="1"/>
  <c r="H1463" i="2"/>
  <c r="A1465" i="2"/>
  <c r="G1464" i="2"/>
  <c r="C1464" i="2"/>
  <c r="B1464" i="2"/>
  <c r="F1464" i="2"/>
  <c r="E1464" i="2"/>
  <c r="D1464" i="2"/>
  <c r="M1463" i="2"/>
  <c r="J1462" i="2"/>
  <c r="L1462" i="2" s="1"/>
  <c r="K1462" i="2"/>
  <c r="N1462" i="2"/>
  <c r="M1464" i="2" l="1"/>
  <c r="E1465" i="2"/>
  <c r="A1466" i="2"/>
  <c r="D1465" i="2"/>
  <c r="B1465" i="2"/>
  <c r="G1465" i="2"/>
  <c r="F1465" i="2"/>
  <c r="C1465" i="2"/>
  <c r="H1464" i="2"/>
  <c r="I1464" i="2"/>
  <c r="N1464" i="2" s="1"/>
  <c r="J1463" i="2"/>
  <c r="L1463" i="2" s="1"/>
  <c r="K1463" i="2"/>
  <c r="I1465" i="2" l="1"/>
  <c r="N1465" i="2" s="1"/>
  <c r="H1465" i="2"/>
  <c r="K1464" i="2"/>
  <c r="J1464" i="2"/>
  <c r="L1464" i="2" s="1"/>
  <c r="A1467" i="2"/>
  <c r="G1466" i="2"/>
  <c r="C1466" i="2"/>
  <c r="F1466" i="2"/>
  <c r="B1466" i="2"/>
  <c r="E1466" i="2"/>
  <c r="D1466" i="2"/>
  <c r="M1465" i="2"/>
  <c r="I1466" i="2" l="1"/>
  <c r="N1466" i="2" s="1"/>
  <c r="H1466" i="2"/>
  <c r="M1466" i="2"/>
  <c r="E1467" i="2"/>
  <c r="C1467" i="2"/>
  <c r="B1467" i="2"/>
  <c r="A1468" i="2"/>
  <c r="G1467" i="2"/>
  <c r="F1467" i="2"/>
  <c r="D1467" i="2"/>
  <c r="K1465" i="2"/>
  <c r="J1465" i="2"/>
  <c r="L1465" i="2" s="1"/>
  <c r="I1467" i="2" l="1"/>
  <c r="N1467" i="2" s="1"/>
  <c r="H1467" i="2"/>
  <c r="M1467" i="2"/>
  <c r="A1469" i="2"/>
  <c r="G1468" i="2"/>
  <c r="C1468" i="2"/>
  <c r="E1468" i="2"/>
  <c r="B1468" i="2"/>
  <c r="F1468" i="2"/>
  <c r="D1468" i="2"/>
  <c r="J1466" i="2"/>
  <c r="L1466" i="2" s="1"/>
  <c r="K1466" i="2"/>
  <c r="I1468" i="2" l="1"/>
  <c r="N1468" i="2" s="1"/>
  <c r="H1468" i="2"/>
  <c r="M1468" i="2"/>
  <c r="E1469" i="2"/>
  <c r="G1469" i="2"/>
  <c r="B1469" i="2"/>
  <c r="C1469" i="2"/>
  <c r="A1470" i="2"/>
  <c r="F1469" i="2"/>
  <c r="D1469" i="2"/>
  <c r="K1467" i="2"/>
  <c r="J1467" i="2"/>
  <c r="L1467" i="2" s="1"/>
  <c r="A1471" i="2" l="1"/>
  <c r="G1470" i="2"/>
  <c r="C1470" i="2"/>
  <c r="D1470" i="2"/>
  <c r="B1470" i="2"/>
  <c r="F1470" i="2"/>
  <c r="E1470" i="2"/>
  <c r="M1469" i="2"/>
  <c r="I1469" i="2"/>
  <c r="H1469" i="2"/>
  <c r="J1468" i="2"/>
  <c r="L1468" i="2" s="1"/>
  <c r="K1468" i="2"/>
  <c r="I1470" i="2" l="1"/>
  <c r="H1470" i="2"/>
  <c r="K1469" i="2"/>
  <c r="J1469" i="2"/>
  <c r="L1469" i="2" s="1"/>
  <c r="M1470" i="2"/>
  <c r="N1469" i="2"/>
  <c r="E1471" i="2"/>
  <c r="F1471" i="2"/>
  <c r="C1471" i="2"/>
  <c r="A1472" i="2"/>
  <c r="B1471" i="2"/>
  <c r="G1471" i="2"/>
  <c r="D1471" i="2"/>
  <c r="A1473" i="2" l="1"/>
  <c r="G1472" i="2"/>
  <c r="C1472" i="2"/>
  <c r="B1472" i="2"/>
  <c r="D1472" i="2"/>
  <c r="F1472" i="2"/>
  <c r="E1472" i="2"/>
  <c r="I1471" i="2"/>
  <c r="N1471" i="2" s="1"/>
  <c r="H1471" i="2"/>
  <c r="M1471" i="2"/>
  <c r="K1470" i="2"/>
  <c r="J1470" i="2"/>
  <c r="L1470" i="2" s="1"/>
  <c r="N1470" i="2"/>
  <c r="H1472" i="2" l="1"/>
  <c r="I1472" i="2"/>
  <c r="N1472" i="2" s="1"/>
  <c r="J1471" i="2"/>
  <c r="L1471" i="2" s="1"/>
  <c r="K1471" i="2"/>
  <c r="M1472" i="2"/>
  <c r="E1473" i="2"/>
  <c r="A1474" i="2"/>
  <c r="D1473" i="2"/>
  <c r="C1473" i="2"/>
  <c r="B1473" i="2"/>
  <c r="G1473" i="2"/>
  <c r="F1473" i="2"/>
  <c r="K1472" i="2" l="1"/>
  <c r="J1472" i="2"/>
  <c r="L1472" i="2" s="1"/>
  <c r="I1473" i="2"/>
  <c r="H1473" i="2"/>
  <c r="N1473" i="2"/>
  <c r="A1475" i="2"/>
  <c r="G1474" i="2"/>
  <c r="C1474" i="2"/>
  <c r="F1474" i="2"/>
  <c r="D1474" i="2"/>
  <c r="B1474" i="2"/>
  <c r="E1474" i="2"/>
  <c r="M1473" i="2"/>
  <c r="M1474" i="2" l="1"/>
  <c r="E1475" i="2"/>
  <c r="C1475" i="2"/>
  <c r="D1475" i="2"/>
  <c r="B1475" i="2"/>
  <c r="G1475" i="2"/>
  <c r="F1475" i="2"/>
  <c r="A1476" i="2"/>
  <c r="I1474" i="2"/>
  <c r="H1474" i="2"/>
  <c r="N1474" i="2"/>
  <c r="J1473" i="2"/>
  <c r="L1473" i="2" s="1"/>
  <c r="K1473" i="2"/>
  <c r="K1474" i="2" l="1"/>
  <c r="J1474" i="2"/>
  <c r="L1474" i="2" s="1"/>
  <c r="M1475" i="2"/>
  <c r="I1475" i="2"/>
  <c r="H1475" i="2"/>
  <c r="A1477" i="2"/>
  <c r="G1476" i="2"/>
  <c r="C1476" i="2"/>
  <c r="E1476" i="2"/>
  <c r="D1476" i="2"/>
  <c r="B1476" i="2"/>
  <c r="F1476" i="2"/>
  <c r="M1476" i="2" l="1"/>
  <c r="J1475" i="2"/>
  <c r="L1475" i="2" s="1"/>
  <c r="K1475" i="2"/>
  <c r="E1477" i="2"/>
  <c r="G1477" i="2"/>
  <c r="B1477" i="2"/>
  <c r="D1477" i="2"/>
  <c r="C1477" i="2"/>
  <c r="F1477" i="2"/>
  <c r="A1478" i="2"/>
  <c r="I1476" i="2"/>
  <c r="N1476" i="2" s="1"/>
  <c r="H1476" i="2"/>
  <c r="N1475" i="2"/>
  <c r="I1477" i="2" l="1"/>
  <c r="N1477" i="2" s="1"/>
  <c r="H1477" i="2"/>
  <c r="M1477" i="2"/>
  <c r="J1476" i="2"/>
  <c r="L1476" i="2" s="1"/>
  <c r="K1476" i="2"/>
  <c r="A1479" i="2"/>
  <c r="G1478" i="2"/>
  <c r="C1478" i="2"/>
  <c r="D1478" i="2"/>
  <c r="E1478" i="2"/>
  <c r="B1478" i="2"/>
  <c r="F1478" i="2"/>
  <c r="M1478" i="2" l="1"/>
  <c r="I1478" i="2"/>
  <c r="H1478" i="2"/>
  <c r="E1479" i="2"/>
  <c r="F1479" i="2"/>
  <c r="D1479" i="2"/>
  <c r="C1479" i="2"/>
  <c r="G1479" i="2"/>
  <c r="B1479" i="2"/>
  <c r="A1480" i="2"/>
  <c r="J1477" i="2"/>
  <c r="L1477" i="2" s="1"/>
  <c r="K1477" i="2"/>
  <c r="M1479" i="2" l="1"/>
  <c r="A1481" i="2"/>
  <c r="G1480" i="2"/>
  <c r="C1480" i="2"/>
  <c r="B1480" i="2"/>
  <c r="E1480" i="2"/>
  <c r="D1480" i="2"/>
  <c r="F1480" i="2"/>
  <c r="K1478" i="2"/>
  <c r="J1478" i="2"/>
  <c r="L1478" i="2" s="1"/>
  <c r="I1479" i="2"/>
  <c r="H1479" i="2"/>
  <c r="N1478" i="2"/>
  <c r="H1480" i="2" l="1"/>
  <c r="I1480" i="2"/>
  <c r="N1480" i="2" s="1"/>
  <c r="K1479" i="2"/>
  <c r="J1479" i="2"/>
  <c r="L1479" i="2" s="1"/>
  <c r="N1479" i="2"/>
  <c r="M1480" i="2"/>
  <c r="E1481" i="2"/>
  <c r="A1482" i="2"/>
  <c r="D1481" i="2"/>
  <c r="F1481" i="2"/>
  <c r="C1481" i="2"/>
  <c r="G1481" i="2"/>
  <c r="B1481" i="2"/>
  <c r="M1481" i="2" l="1"/>
  <c r="A1483" i="2"/>
  <c r="G1482" i="2"/>
  <c r="C1482" i="2"/>
  <c r="F1482" i="2"/>
  <c r="E1482" i="2"/>
  <c r="D1482" i="2"/>
  <c r="B1482" i="2"/>
  <c r="I1481" i="2"/>
  <c r="N1481" i="2" s="1"/>
  <c r="H1481" i="2"/>
  <c r="K1480" i="2"/>
  <c r="J1480" i="2"/>
  <c r="L1480" i="2" s="1"/>
  <c r="I1482" i="2" l="1"/>
  <c r="N1482" i="2" s="1"/>
  <c r="H1482" i="2"/>
  <c r="J1481" i="2"/>
  <c r="L1481" i="2" s="1"/>
  <c r="K1481" i="2"/>
  <c r="M1482" i="2"/>
  <c r="E1483" i="2"/>
  <c r="C1483" i="2"/>
  <c r="F1483" i="2"/>
  <c r="D1483" i="2"/>
  <c r="G1483" i="2"/>
  <c r="B1483" i="2"/>
  <c r="A1484" i="2"/>
  <c r="I1483" i="2" l="1"/>
  <c r="N1483" i="2" s="1"/>
  <c r="H1483" i="2"/>
  <c r="A1485" i="2"/>
  <c r="G1484" i="2"/>
  <c r="C1484" i="2"/>
  <c r="E1484" i="2"/>
  <c r="F1484" i="2"/>
  <c r="D1484" i="2"/>
  <c r="B1484" i="2"/>
  <c r="M1483" i="2"/>
  <c r="K1482" i="2"/>
  <c r="J1482" i="2"/>
  <c r="L1482" i="2" s="1"/>
  <c r="M1484" i="2" l="1"/>
  <c r="I1484" i="2"/>
  <c r="N1484" i="2" s="1"/>
  <c r="H1484" i="2"/>
  <c r="E1485" i="2"/>
  <c r="G1485" i="2"/>
  <c r="B1485" i="2"/>
  <c r="F1485" i="2"/>
  <c r="D1485" i="2"/>
  <c r="C1485" i="2"/>
  <c r="A1486" i="2"/>
  <c r="K1483" i="2"/>
  <c r="J1483" i="2"/>
  <c r="L1483" i="2" s="1"/>
  <c r="M1485" i="2" l="1"/>
  <c r="A1487" i="2"/>
  <c r="G1486" i="2"/>
  <c r="C1486" i="2"/>
  <c r="D1486" i="2"/>
  <c r="F1486" i="2"/>
  <c r="E1486" i="2"/>
  <c r="B1486" i="2"/>
  <c r="I1485" i="2"/>
  <c r="N1485" i="2" s="1"/>
  <c r="H1485" i="2"/>
  <c r="K1484" i="2"/>
  <c r="J1484" i="2"/>
  <c r="L1484" i="2" s="1"/>
  <c r="M1486" i="2" l="1"/>
  <c r="K1485" i="2"/>
  <c r="J1485" i="2"/>
  <c r="L1485" i="2" s="1"/>
  <c r="E1487" i="2"/>
  <c r="F1487" i="2"/>
  <c r="G1487" i="2"/>
  <c r="D1487" i="2"/>
  <c r="C1487" i="2"/>
  <c r="B1487" i="2"/>
  <c r="A1488" i="2"/>
  <c r="I1486" i="2"/>
  <c r="H1486" i="2"/>
  <c r="M1487" i="2" l="1"/>
  <c r="J1486" i="2"/>
  <c r="L1486" i="2" s="1"/>
  <c r="K1486" i="2"/>
  <c r="I1487" i="2"/>
  <c r="N1487" i="2" s="1"/>
  <c r="H1487" i="2"/>
  <c r="N1486" i="2"/>
  <c r="A1489" i="2"/>
  <c r="G1488" i="2"/>
  <c r="C1488" i="2"/>
  <c r="B1488" i="2"/>
  <c r="F1488" i="2"/>
  <c r="E1488" i="2"/>
  <c r="D1488" i="2"/>
  <c r="H1488" i="2" l="1"/>
  <c r="I1488" i="2"/>
  <c r="N1488" i="2" s="1"/>
  <c r="M1488" i="2"/>
  <c r="E1489" i="2"/>
  <c r="A1490" i="2"/>
  <c r="D1489" i="2"/>
  <c r="G1489" i="2"/>
  <c r="F1489" i="2"/>
  <c r="C1489" i="2"/>
  <c r="B1489" i="2"/>
  <c r="K1487" i="2"/>
  <c r="J1487" i="2"/>
  <c r="L1487" i="2" s="1"/>
  <c r="I1489" i="2" l="1"/>
  <c r="N1489" i="2" s="1"/>
  <c r="H1489" i="2"/>
  <c r="A1491" i="2"/>
  <c r="G1490" i="2"/>
  <c r="C1490" i="2"/>
  <c r="F1490" i="2"/>
  <c r="E1490" i="2"/>
  <c r="D1490" i="2"/>
  <c r="B1490" i="2"/>
  <c r="K1488" i="2"/>
  <c r="J1488" i="2"/>
  <c r="L1488" i="2" s="1"/>
  <c r="M1489" i="2"/>
  <c r="M1490" i="2" l="1"/>
  <c r="E1491" i="2"/>
  <c r="C1491" i="2"/>
  <c r="A1492" i="2"/>
  <c r="G1491" i="2"/>
  <c r="F1491" i="2"/>
  <c r="D1491" i="2"/>
  <c r="B1491" i="2"/>
  <c r="H1490" i="2"/>
  <c r="I1490" i="2"/>
  <c r="J1489" i="2"/>
  <c r="L1489" i="2" s="1"/>
  <c r="K1489" i="2"/>
  <c r="K1490" i="2" l="1"/>
  <c r="J1490" i="2"/>
  <c r="L1490" i="2" s="1"/>
  <c r="A1493" i="2"/>
  <c r="G1492" i="2"/>
  <c r="C1492" i="2"/>
  <c r="E1492" i="2"/>
  <c r="F1492" i="2"/>
  <c r="D1492" i="2"/>
  <c r="B1492" i="2"/>
  <c r="N1490" i="2"/>
  <c r="I1491" i="2"/>
  <c r="N1491" i="2" s="1"/>
  <c r="H1491" i="2"/>
  <c r="M1491" i="2"/>
  <c r="H1492" i="2" l="1"/>
  <c r="I1492" i="2"/>
  <c r="K1491" i="2"/>
  <c r="J1491" i="2"/>
  <c r="L1491" i="2" s="1"/>
  <c r="M1492" i="2"/>
  <c r="E1493" i="2"/>
  <c r="G1493" i="2"/>
  <c r="B1493" i="2"/>
  <c r="A1494" i="2"/>
  <c r="F1493" i="2"/>
  <c r="D1493" i="2"/>
  <c r="C1493" i="2"/>
  <c r="M1493" i="2" l="1"/>
  <c r="I1493" i="2"/>
  <c r="N1493" i="2" s="1"/>
  <c r="H1493" i="2"/>
  <c r="J1492" i="2"/>
  <c r="L1492" i="2" s="1"/>
  <c r="K1492" i="2"/>
  <c r="A1495" i="2"/>
  <c r="G1494" i="2"/>
  <c r="C1494" i="2"/>
  <c r="D1494" i="2"/>
  <c r="F1494" i="2"/>
  <c r="E1494" i="2"/>
  <c r="B1494" i="2"/>
  <c r="N1492" i="2"/>
  <c r="M1494" i="2" l="1"/>
  <c r="E1495" i="2"/>
  <c r="F1495" i="2"/>
  <c r="A1496" i="2"/>
  <c r="B1495" i="2"/>
  <c r="G1495" i="2"/>
  <c r="D1495" i="2"/>
  <c r="C1495" i="2"/>
  <c r="I1494" i="2"/>
  <c r="N1494" i="2" s="1"/>
  <c r="H1494" i="2"/>
  <c r="K1493" i="2"/>
  <c r="J1493" i="2"/>
  <c r="L1493" i="2" s="1"/>
  <c r="M1495" i="2" l="1"/>
  <c r="J1494" i="2"/>
  <c r="L1494" i="2" s="1"/>
  <c r="K1494" i="2"/>
  <c r="I1495" i="2"/>
  <c r="H1495" i="2"/>
  <c r="A1497" i="2"/>
  <c r="G1496" i="2"/>
  <c r="C1496" i="2"/>
  <c r="B1496" i="2"/>
  <c r="F1496" i="2"/>
  <c r="E1496" i="2"/>
  <c r="D1496" i="2"/>
  <c r="J1495" i="2" l="1"/>
  <c r="L1495" i="2" s="1"/>
  <c r="K1495" i="2"/>
  <c r="M1496" i="2"/>
  <c r="E1497" i="2"/>
  <c r="A1498" i="2"/>
  <c r="D1497" i="2"/>
  <c r="B1497" i="2"/>
  <c r="G1497" i="2"/>
  <c r="F1497" i="2"/>
  <c r="C1497" i="2"/>
  <c r="H1496" i="2"/>
  <c r="I1496" i="2"/>
  <c r="N1495" i="2"/>
  <c r="J1496" i="2" l="1"/>
  <c r="L1496" i="2" s="1"/>
  <c r="K1496" i="2"/>
  <c r="M1497" i="2"/>
  <c r="A1499" i="2"/>
  <c r="G1498" i="2"/>
  <c r="C1498" i="2"/>
  <c r="F1498" i="2"/>
  <c r="B1498" i="2"/>
  <c r="E1498" i="2"/>
  <c r="D1498" i="2"/>
  <c r="I1497" i="2"/>
  <c r="H1497" i="2"/>
  <c r="N1496" i="2"/>
  <c r="M1498" i="2" l="1"/>
  <c r="J1497" i="2"/>
  <c r="L1497" i="2" s="1"/>
  <c r="K1497" i="2"/>
  <c r="E1499" i="2"/>
  <c r="C1499" i="2"/>
  <c r="B1499" i="2"/>
  <c r="A1500" i="2"/>
  <c r="G1499" i="2"/>
  <c r="F1499" i="2"/>
  <c r="D1499" i="2"/>
  <c r="N1497" i="2"/>
  <c r="I1498" i="2"/>
  <c r="N1498" i="2" s="1"/>
  <c r="H1498" i="2"/>
  <c r="M1499" i="2" l="1"/>
  <c r="I1499" i="2"/>
  <c r="N1499" i="2" s="1"/>
  <c r="H1499" i="2"/>
  <c r="K1498" i="2"/>
  <c r="J1498" i="2"/>
  <c r="L1498" i="2" s="1"/>
  <c r="A1501" i="2"/>
  <c r="G1500" i="2"/>
  <c r="C1500" i="2"/>
  <c r="E1500" i="2"/>
  <c r="B1500" i="2"/>
  <c r="F1500" i="2"/>
  <c r="D1500" i="2"/>
  <c r="I1500" i="2" l="1"/>
  <c r="N1500" i="2" s="1"/>
  <c r="H1500" i="2"/>
  <c r="M1500" i="2"/>
  <c r="E1501" i="2"/>
  <c r="G1501" i="2"/>
  <c r="B1501" i="2"/>
  <c r="C1501" i="2"/>
  <c r="A1502" i="2"/>
  <c r="F1501" i="2"/>
  <c r="D1501" i="2"/>
  <c r="J1499" i="2"/>
  <c r="L1499" i="2" s="1"/>
  <c r="K1499" i="2"/>
  <c r="M1501" i="2" l="1"/>
  <c r="A1503" i="2"/>
  <c r="G1502" i="2"/>
  <c r="C1502" i="2"/>
  <c r="D1502" i="2"/>
  <c r="B1502" i="2"/>
  <c r="F1502" i="2"/>
  <c r="E1502" i="2"/>
  <c r="I1501" i="2"/>
  <c r="N1501" i="2" s="1"/>
  <c r="H1501" i="2"/>
  <c r="J1500" i="2"/>
  <c r="L1500" i="2" s="1"/>
  <c r="K1500" i="2"/>
  <c r="I1502" i="2" l="1"/>
  <c r="H1502" i="2"/>
  <c r="M1502" i="2"/>
  <c r="K1501" i="2"/>
  <c r="J1501" i="2"/>
  <c r="L1501" i="2" s="1"/>
  <c r="E1503" i="2"/>
  <c r="F1503" i="2"/>
  <c r="C1503" i="2"/>
  <c r="A1504" i="2"/>
  <c r="B1503" i="2"/>
  <c r="G1503" i="2"/>
  <c r="D1503" i="2"/>
  <c r="M1503" i="2" l="1"/>
  <c r="A1505" i="2"/>
  <c r="G1504" i="2"/>
  <c r="C1504" i="2"/>
  <c r="B1504" i="2"/>
  <c r="D1504" i="2"/>
  <c r="F1504" i="2"/>
  <c r="E1504" i="2"/>
  <c r="I1503" i="2"/>
  <c r="N1503" i="2" s="1"/>
  <c r="H1503" i="2"/>
  <c r="K1502" i="2"/>
  <c r="J1502" i="2"/>
  <c r="L1502" i="2" s="1"/>
  <c r="N1502" i="2"/>
  <c r="H1504" i="2" l="1"/>
  <c r="I1504" i="2"/>
  <c r="N1504" i="2" s="1"/>
  <c r="J1503" i="2"/>
  <c r="L1503" i="2" s="1"/>
  <c r="K1503" i="2"/>
  <c r="M1504" i="2"/>
  <c r="E1505" i="2"/>
  <c r="A1506" i="2"/>
  <c r="D1505" i="2"/>
  <c r="C1505" i="2"/>
  <c r="B1505" i="2"/>
  <c r="G1505" i="2"/>
  <c r="F1505" i="2"/>
  <c r="M1505" i="2" l="1"/>
  <c r="I1505" i="2"/>
  <c r="N1505" i="2" s="1"/>
  <c r="H1505" i="2"/>
  <c r="A1507" i="2"/>
  <c r="G1506" i="2"/>
  <c r="C1506" i="2"/>
  <c r="F1506" i="2"/>
  <c r="D1506" i="2"/>
  <c r="B1506" i="2"/>
  <c r="E1506" i="2"/>
  <c r="K1504" i="2"/>
  <c r="J1504" i="2"/>
  <c r="L1504" i="2" s="1"/>
  <c r="M1506" i="2" l="1"/>
  <c r="E1507" i="2"/>
  <c r="C1507" i="2"/>
  <c r="D1507" i="2"/>
  <c r="B1507" i="2"/>
  <c r="A1508" i="2"/>
  <c r="G1507" i="2"/>
  <c r="F1507" i="2"/>
  <c r="I1506" i="2"/>
  <c r="N1506" i="2" s="1"/>
  <c r="H1506" i="2"/>
  <c r="J1505" i="2"/>
  <c r="L1505" i="2" s="1"/>
  <c r="K1505" i="2"/>
  <c r="M1507" i="2" l="1"/>
  <c r="A1509" i="2"/>
  <c r="G1508" i="2"/>
  <c r="C1508" i="2"/>
  <c r="E1508" i="2"/>
  <c r="D1508" i="2"/>
  <c r="B1508" i="2"/>
  <c r="F1508" i="2"/>
  <c r="K1506" i="2"/>
  <c r="J1506" i="2"/>
  <c r="L1506" i="2" s="1"/>
  <c r="I1507" i="2"/>
  <c r="H1507" i="2"/>
  <c r="M1508" i="2" l="1"/>
  <c r="J1507" i="2"/>
  <c r="L1507" i="2" s="1"/>
  <c r="K1507" i="2"/>
  <c r="I1508" i="2"/>
  <c r="N1508" i="2" s="1"/>
  <c r="H1508" i="2"/>
  <c r="N1507" i="2"/>
  <c r="E1509" i="2"/>
  <c r="G1509" i="2"/>
  <c r="B1509" i="2"/>
  <c r="D1509" i="2"/>
  <c r="C1509" i="2"/>
  <c r="A1510" i="2"/>
  <c r="F1509" i="2"/>
  <c r="A1511" i="2" l="1"/>
  <c r="G1510" i="2"/>
  <c r="C1510" i="2"/>
  <c r="D1510" i="2"/>
  <c r="E1510" i="2"/>
  <c r="B1510" i="2"/>
  <c r="F1510" i="2"/>
  <c r="M1509" i="2"/>
  <c r="I1509" i="2"/>
  <c r="N1509" i="2" s="1"/>
  <c r="H1509" i="2"/>
  <c r="J1508" i="2"/>
  <c r="L1508" i="2" s="1"/>
  <c r="K1508" i="2"/>
  <c r="M1510" i="2" l="1"/>
  <c r="J1509" i="2"/>
  <c r="L1509" i="2" s="1"/>
  <c r="K1509" i="2"/>
  <c r="I1510" i="2"/>
  <c r="H1510" i="2"/>
  <c r="E1511" i="2"/>
  <c r="F1511" i="2"/>
  <c r="D1511" i="2"/>
  <c r="C1511" i="2"/>
  <c r="A1512" i="2"/>
  <c r="B1511" i="2"/>
  <c r="G1511" i="2"/>
  <c r="K1510" i="2" l="1"/>
  <c r="J1510" i="2"/>
  <c r="L1510" i="2" s="1"/>
  <c r="M1511" i="2"/>
  <c r="N1510" i="2"/>
  <c r="A1513" i="2"/>
  <c r="G1512" i="2"/>
  <c r="C1512" i="2"/>
  <c r="B1512" i="2"/>
  <c r="E1512" i="2"/>
  <c r="D1512" i="2"/>
  <c r="F1512" i="2"/>
  <c r="I1511" i="2"/>
  <c r="H1511" i="2"/>
  <c r="M1512" i="2" l="1"/>
  <c r="K1511" i="2"/>
  <c r="J1511" i="2"/>
  <c r="L1511" i="2" s="1"/>
  <c r="N1511" i="2"/>
  <c r="H1512" i="2"/>
  <c r="I1512" i="2"/>
  <c r="E1513" i="2"/>
  <c r="A1514" i="2"/>
  <c r="D1513" i="2"/>
  <c r="F1513" i="2"/>
  <c r="C1513" i="2"/>
  <c r="B1513" i="2"/>
  <c r="G1513" i="2"/>
  <c r="M1513" i="2" l="1"/>
  <c r="J1512" i="2"/>
  <c r="L1512" i="2" s="1"/>
  <c r="K1512" i="2"/>
  <c r="N1512" i="2"/>
  <c r="I1513" i="2"/>
  <c r="N1513" i="2"/>
  <c r="H1513" i="2"/>
  <c r="A1515" i="2"/>
  <c r="G1514" i="2"/>
  <c r="C1514" i="2"/>
  <c r="F1514" i="2"/>
  <c r="E1514" i="2"/>
  <c r="D1514" i="2"/>
  <c r="B1514" i="2"/>
  <c r="K1513" i="2" l="1"/>
  <c r="J1513" i="2"/>
  <c r="L1513" i="2" s="1"/>
  <c r="M1514" i="2"/>
  <c r="I1514" i="2"/>
  <c r="H1514" i="2"/>
  <c r="E1515" i="2"/>
  <c r="C1515" i="2"/>
  <c r="F1515" i="2"/>
  <c r="D1515" i="2"/>
  <c r="B1515" i="2"/>
  <c r="M1515" i="2" s="1"/>
  <c r="A1516" i="2"/>
  <c r="G1515" i="2"/>
  <c r="K1514" i="2" l="1"/>
  <c r="J1514" i="2"/>
  <c r="L1514" i="2" s="1"/>
  <c r="N1514" i="2"/>
  <c r="A1517" i="2"/>
  <c r="G1516" i="2"/>
  <c r="C1516" i="2"/>
  <c r="E1516" i="2"/>
  <c r="F1516" i="2"/>
  <c r="D1516" i="2"/>
  <c r="B1516" i="2"/>
  <c r="I1515" i="2"/>
  <c r="N1515" i="2" s="1"/>
  <c r="H1515" i="2"/>
  <c r="M1516" i="2" l="1"/>
  <c r="K1515" i="2"/>
  <c r="J1515" i="2"/>
  <c r="L1515" i="2" s="1"/>
  <c r="I1516" i="2"/>
  <c r="H1516" i="2"/>
  <c r="E1517" i="2"/>
  <c r="G1517" i="2"/>
  <c r="B1517" i="2"/>
  <c r="F1517" i="2"/>
  <c r="D1517" i="2"/>
  <c r="C1517" i="2"/>
  <c r="A1518" i="2"/>
  <c r="M1517" i="2" l="1"/>
  <c r="K1516" i="2"/>
  <c r="J1516" i="2"/>
  <c r="L1516" i="2" s="1"/>
  <c r="N1516" i="2"/>
  <c r="A1519" i="2"/>
  <c r="G1518" i="2"/>
  <c r="C1518" i="2"/>
  <c r="D1518" i="2"/>
  <c r="F1518" i="2"/>
  <c r="E1518" i="2"/>
  <c r="B1518" i="2"/>
  <c r="I1517" i="2"/>
  <c r="N1517" i="2" s="1"/>
  <c r="H1517" i="2"/>
  <c r="M1518" i="2" l="1"/>
  <c r="K1517" i="2"/>
  <c r="J1517" i="2"/>
  <c r="L1517" i="2" s="1"/>
  <c r="I1518" i="2"/>
  <c r="H1518" i="2"/>
  <c r="E1519" i="2"/>
  <c r="F1519" i="2"/>
  <c r="G1519" i="2"/>
  <c r="D1519" i="2"/>
  <c r="C1519" i="2"/>
  <c r="A1520" i="2"/>
  <c r="B1519" i="2"/>
  <c r="J1518" i="2" l="1"/>
  <c r="L1518" i="2" s="1"/>
  <c r="K1518" i="2"/>
  <c r="M1519" i="2"/>
  <c r="N1518" i="2"/>
  <c r="A1521" i="2"/>
  <c r="G1520" i="2"/>
  <c r="C1520" i="2"/>
  <c r="B1520" i="2"/>
  <c r="F1520" i="2"/>
  <c r="E1520" i="2"/>
  <c r="D1520" i="2"/>
  <c r="I1519" i="2"/>
  <c r="H1519" i="2"/>
  <c r="M1520" i="2" l="1"/>
  <c r="K1519" i="2"/>
  <c r="J1519" i="2"/>
  <c r="L1519" i="2" s="1"/>
  <c r="N1519" i="2"/>
  <c r="H1520" i="2"/>
  <c r="I1520" i="2"/>
  <c r="N1520" i="2" s="1"/>
  <c r="E1521" i="2"/>
  <c r="A1522" i="2"/>
  <c r="D1521" i="2"/>
  <c r="G1521" i="2"/>
  <c r="F1521" i="2"/>
  <c r="C1521" i="2"/>
  <c r="B1521" i="2"/>
  <c r="M1521" i="2" l="1"/>
  <c r="J1520" i="2"/>
  <c r="L1520" i="2" s="1"/>
  <c r="K1520" i="2"/>
  <c r="I1521" i="2"/>
  <c r="H1521" i="2"/>
  <c r="A1523" i="2"/>
  <c r="G1522" i="2"/>
  <c r="C1522" i="2"/>
  <c r="F1522" i="2"/>
  <c r="E1522" i="2"/>
  <c r="D1522" i="2"/>
  <c r="B1522" i="2"/>
  <c r="M1522" i="2" l="1"/>
  <c r="K1521" i="2"/>
  <c r="J1521" i="2"/>
  <c r="L1521" i="2" s="1"/>
  <c r="N1521" i="2"/>
  <c r="H1522" i="2"/>
  <c r="I1522" i="2"/>
  <c r="E1523" i="2"/>
  <c r="C1523" i="2"/>
  <c r="A1524" i="2"/>
  <c r="G1523" i="2"/>
  <c r="F1523" i="2"/>
  <c r="D1523" i="2"/>
  <c r="B1523" i="2"/>
  <c r="M1523" i="2" l="1"/>
  <c r="J1522" i="2"/>
  <c r="L1522" i="2" s="1"/>
  <c r="K1522" i="2"/>
  <c r="N1522" i="2"/>
  <c r="A1525" i="2"/>
  <c r="G1524" i="2"/>
  <c r="C1524" i="2"/>
  <c r="E1524" i="2"/>
  <c r="F1524" i="2"/>
  <c r="D1524" i="2"/>
  <c r="B1524" i="2"/>
  <c r="I1523" i="2"/>
  <c r="N1523" i="2" s="1"/>
  <c r="H1523" i="2"/>
  <c r="M1524" i="2" l="1"/>
  <c r="J1523" i="2"/>
  <c r="L1523" i="2" s="1"/>
  <c r="K1523" i="2"/>
  <c r="H1524" i="2"/>
  <c r="I1524" i="2"/>
  <c r="E1525" i="2"/>
  <c r="G1525" i="2"/>
  <c r="B1525" i="2"/>
  <c r="A1526" i="2"/>
  <c r="F1525" i="2"/>
  <c r="D1525" i="2"/>
  <c r="C1525" i="2"/>
  <c r="J1524" i="2" l="1"/>
  <c r="L1524" i="2" s="1"/>
  <c r="K1524" i="2"/>
  <c r="M1525" i="2"/>
  <c r="N1524" i="2"/>
  <c r="I1525" i="2"/>
  <c r="H1525" i="2"/>
  <c r="A1527" i="2"/>
  <c r="G1526" i="2"/>
  <c r="C1526" i="2"/>
  <c r="D1526" i="2"/>
  <c r="F1526" i="2"/>
  <c r="E1526" i="2"/>
  <c r="B1526" i="2"/>
  <c r="M1526" i="2" l="1"/>
  <c r="K1525" i="2"/>
  <c r="J1525" i="2"/>
  <c r="L1525" i="2" s="1"/>
  <c r="N1525" i="2"/>
  <c r="I1526" i="2"/>
  <c r="H1526" i="2"/>
  <c r="E1527" i="2"/>
  <c r="F1527" i="2"/>
  <c r="A1528" i="2"/>
  <c r="B1527" i="2"/>
  <c r="G1527" i="2"/>
  <c r="D1527" i="2"/>
  <c r="C1527" i="2"/>
  <c r="J1526" i="2" l="1"/>
  <c r="L1526" i="2" s="1"/>
  <c r="K1526" i="2"/>
  <c r="N1526" i="2"/>
  <c r="M1527" i="2"/>
  <c r="I1527" i="2"/>
  <c r="H1527" i="2"/>
  <c r="A1529" i="2"/>
  <c r="G1528" i="2"/>
  <c r="C1528" i="2"/>
  <c r="B1528" i="2"/>
  <c r="F1528" i="2"/>
  <c r="E1528" i="2"/>
  <c r="D1528" i="2"/>
  <c r="M1528" i="2" l="1"/>
  <c r="J1527" i="2"/>
  <c r="L1527" i="2" s="1"/>
  <c r="K1527" i="2"/>
  <c r="N1527" i="2"/>
  <c r="H1528" i="2"/>
  <c r="I1528" i="2"/>
  <c r="N1528" i="2" s="1"/>
  <c r="E1529" i="2"/>
  <c r="D1529" i="2"/>
  <c r="B1529" i="2"/>
  <c r="A1530" i="2"/>
  <c r="F1529" i="2"/>
  <c r="C1529" i="2"/>
  <c r="G1529" i="2"/>
  <c r="M1529" i="2" l="1"/>
  <c r="J1528" i="2"/>
  <c r="L1528" i="2" s="1"/>
  <c r="K1528" i="2"/>
  <c r="I1529" i="2"/>
  <c r="H1529" i="2"/>
  <c r="N1529" i="2"/>
  <c r="A1531" i="2"/>
  <c r="G1530" i="2"/>
  <c r="C1530" i="2"/>
  <c r="F1530" i="2"/>
  <c r="B1530" i="2"/>
  <c r="D1530" i="2"/>
  <c r="E1530" i="2"/>
  <c r="M1530" i="2" l="1"/>
  <c r="J1529" i="2"/>
  <c r="L1529" i="2" s="1"/>
  <c r="K1529" i="2"/>
  <c r="I1530" i="2"/>
  <c r="N1530" i="2" s="1"/>
  <c r="H1530" i="2"/>
  <c r="E1531" i="2"/>
  <c r="D1531" i="2"/>
  <c r="F1531" i="2"/>
  <c r="G1531" i="2"/>
  <c r="C1531" i="2"/>
  <c r="B1531" i="2"/>
  <c r="A1532" i="2"/>
  <c r="M1531" i="2" l="1"/>
  <c r="K1530" i="2"/>
  <c r="J1530" i="2"/>
  <c r="L1530" i="2" s="1"/>
  <c r="A1533" i="2"/>
  <c r="G1532" i="2"/>
  <c r="C1532" i="2"/>
  <c r="F1532" i="2"/>
  <c r="B1532" i="2"/>
  <c r="E1532" i="2"/>
  <c r="D1532" i="2"/>
  <c r="I1531" i="2"/>
  <c r="N1531" i="2" s="1"/>
  <c r="H1531" i="2"/>
  <c r="M1532" i="2" l="1"/>
  <c r="J1531" i="2"/>
  <c r="L1531" i="2" s="1"/>
  <c r="K1531" i="2"/>
  <c r="H1532" i="2"/>
  <c r="I1532" i="2"/>
  <c r="N1532" i="2" s="1"/>
  <c r="E1533" i="2"/>
  <c r="D1533" i="2"/>
  <c r="B1533" i="2"/>
  <c r="C1533" i="2"/>
  <c r="A1534" i="2"/>
  <c r="G1533" i="2"/>
  <c r="F1533" i="2"/>
  <c r="M1533" i="2" l="1"/>
  <c r="K1532" i="2"/>
  <c r="J1532" i="2"/>
  <c r="L1532" i="2" s="1"/>
  <c r="A1535" i="2"/>
  <c r="G1534" i="2"/>
  <c r="C1534" i="2"/>
  <c r="F1534" i="2"/>
  <c r="B1534" i="2"/>
  <c r="D1534" i="2"/>
  <c r="E1534" i="2"/>
  <c r="I1533" i="2"/>
  <c r="N1533" i="2" s="1"/>
  <c r="H1533" i="2"/>
  <c r="M1534" i="2" l="1"/>
  <c r="J1533" i="2"/>
  <c r="L1533" i="2" s="1"/>
  <c r="K1533" i="2"/>
  <c r="I1534" i="2"/>
  <c r="N1534" i="2" s="1"/>
  <c r="H1534" i="2"/>
  <c r="E1535" i="2"/>
  <c r="D1535" i="2"/>
  <c r="F1535" i="2"/>
  <c r="G1535" i="2"/>
  <c r="A1536" i="2"/>
  <c r="C1535" i="2"/>
  <c r="B1535" i="2"/>
  <c r="M1535" i="2" l="1"/>
  <c r="K1534" i="2"/>
  <c r="J1534" i="2"/>
  <c r="L1534" i="2" s="1"/>
  <c r="I1535" i="2"/>
  <c r="H1535" i="2"/>
  <c r="N1535" i="2"/>
  <c r="A1537" i="2"/>
  <c r="G1536" i="2"/>
  <c r="C1536" i="2"/>
  <c r="F1536" i="2"/>
  <c r="B1536" i="2"/>
  <c r="D1536" i="2"/>
  <c r="E1536" i="2"/>
  <c r="M1536" i="2" l="1"/>
  <c r="K1535" i="2"/>
  <c r="J1535" i="2"/>
  <c r="L1535" i="2" s="1"/>
  <c r="H1536" i="2"/>
  <c r="I1536" i="2"/>
  <c r="N1536" i="2" s="1"/>
  <c r="E1537" i="2"/>
  <c r="D1537" i="2"/>
  <c r="B1537" i="2"/>
  <c r="G1537" i="2"/>
  <c r="F1537" i="2"/>
  <c r="C1537" i="2"/>
  <c r="A1538" i="2"/>
  <c r="M1537" i="2" l="1"/>
  <c r="K1536" i="2"/>
  <c r="J1536" i="2"/>
  <c r="L1536" i="2" s="1"/>
  <c r="A1539" i="2"/>
  <c r="G1538" i="2"/>
  <c r="C1538" i="2"/>
  <c r="F1538" i="2"/>
  <c r="B1538" i="2"/>
  <c r="D1538" i="2"/>
  <c r="E1538" i="2"/>
  <c r="I1537" i="2"/>
  <c r="N1537" i="2" s="1"/>
  <c r="H1537" i="2"/>
  <c r="M1538" i="2" l="1"/>
  <c r="J1537" i="2"/>
  <c r="L1537" i="2" s="1"/>
  <c r="K1537" i="2"/>
  <c r="H1538" i="2"/>
  <c r="I1538" i="2"/>
  <c r="N1538" i="2" s="1"/>
  <c r="E1539" i="2"/>
  <c r="D1539" i="2"/>
  <c r="F1539" i="2"/>
  <c r="A1540" i="2"/>
  <c r="C1539" i="2"/>
  <c r="B1539" i="2"/>
  <c r="G1539" i="2"/>
  <c r="K1538" i="2" l="1"/>
  <c r="J1538" i="2"/>
  <c r="L1538" i="2" s="1"/>
  <c r="M1539" i="2"/>
  <c r="I1539" i="2"/>
  <c r="H1539" i="2"/>
  <c r="N1539" i="2"/>
  <c r="A1541" i="2"/>
  <c r="G1540" i="2"/>
  <c r="C1540" i="2"/>
  <c r="F1540" i="2"/>
  <c r="B1540" i="2"/>
  <c r="E1540" i="2"/>
  <c r="D1540" i="2"/>
  <c r="M1540" i="2" l="1"/>
  <c r="J1539" i="2"/>
  <c r="L1539" i="2" s="1"/>
  <c r="K1539" i="2"/>
  <c r="H1540" i="2"/>
  <c r="I1540" i="2"/>
  <c r="N1540" i="2" s="1"/>
  <c r="E1541" i="2"/>
  <c r="D1541" i="2"/>
  <c r="B1541" i="2"/>
  <c r="G1541" i="2"/>
  <c r="A1542" i="2"/>
  <c r="F1541" i="2"/>
  <c r="C1541" i="2"/>
  <c r="M1541" i="2" l="1"/>
  <c r="J1540" i="2"/>
  <c r="L1540" i="2" s="1"/>
  <c r="K1540" i="2"/>
  <c r="I1541" i="2"/>
  <c r="H1541" i="2"/>
  <c r="N1541" i="2"/>
  <c r="A1543" i="2"/>
  <c r="G1542" i="2"/>
  <c r="C1542" i="2"/>
  <c r="F1542" i="2"/>
  <c r="B1542" i="2"/>
  <c r="D1542" i="2"/>
  <c r="E1542" i="2"/>
  <c r="J1541" i="2" l="1"/>
  <c r="L1541" i="2" s="1"/>
  <c r="K1541" i="2"/>
  <c r="M1542" i="2"/>
  <c r="I1542" i="2"/>
  <c r="H1542" i="2"/>
  <c r="E1543" i="2"/>
  <c r="D1543" i="2"/>
  <c r="F1543" i="2"/>
  <c r="B1543" i="2"/>
  <c r="G1543" i="2"/>
  <c r="C1543" i="2"/>
  <c r="A1544" i="2"/>
  <c r="K1542" i="2" l="1"/>
  <c r="J1542" i="2"/>
  <c r="L1542" i="2" s="1"/>
  <c r="N1542" i="2"/>
  <c r="M1543" i="2"/>
  <c r="A1545" i="2"/>
  <c r="G1544" i="2"/>
  <c r="C1544" i="2"/>
  <c r="F1544" i="2"/>
  <c r="B1544" i="2"/>
  <c r="E1544" i="2"/>
  <c r="D1544" i="2"/>
  <c r="I1543" i="2"/>
  <c r="H1543" i="2"/>
  <c r="J1543" i="2" l="1"/>
  <c r="L1543" i="2" s="1"/>
  <c r="K1543" i="2"/>
  <c r="N1543" i="2"/>
  <c r="M1544" i="2"/>
  <c r="N1544" i="2"/>
  <c r="H1544" i="2"/>
  <c r="I1544" i="2"/>
  <c r="E1545" i="2"/>
  <c r="D1545" i="2"/>
  <c r="B1545" i="2"/>
  <c r="A1546" i="2"/>
  <c r="F1545" i="2"/>
  <c r="C1545" i="2"/>
  <c r="G1545" i="2"/>
  <c r="M1545" i="2" l="1"/>
  <c r="K1544" i="2"/>
  <c r="J1544" i="2"/>
  <c r="L1544" i="2" s="1"/>
  <c r="I1545" i="2"/>
  <c r="N1545" i="2" s="1"/>
  <c r="H1545" i="2"/>
  <c r="A1547" i="2"/>
  <c r="G1546" i="2"/>
  <c r="C1546" i="2"/>
  <c r="F1546" i="2"/>
  <c r="B1546" i="2"/>
  <c r="D1546" i="2"/>
  <c r="E1546" i="2"/>
  <c r="K1545" i="2" l="1"/>
  <c r="J1545" i="2"/>
  <c r="L1545" i="2" s="1"/>
  <c r="M1546" i="2"/>
  <c r="I1546" i="2"/>
  <c r="H1546" i="2"/>
  <c r="E1547" i="2"/>
  <c r="D1547" i="2"/>
  <c r="F1547" i="2"/>
  <c r="G1547" i="2"/>
  <c r="A1548" i="2"/>
  <c r="C1547" i="2"/>
  <c r="B1547" i="2"/>
  <c r="K1546" i="2" l="1"/>
  <c r="J1546" i="2"/>
  <c r="L1546" i="2" s="1"/>
  <c r="N1546" i="2"/>
  <c r="M1547" i="2"/>
  <c r="I1547" i="2"/>
  <c r="H1547" i="2"/>
  <c r="A1549" i="2"/>
  <c r="G1548" i="2"/>
  <c r="C1548" i="2"/>
  <c r="F1548" i="2"/>
  <c r="B1548" i="2"/>
  <c r="E1548" i="2"/>
  <c r="D1548" i="2"/>
  <c r="M1548" i="2" l="1"/>
  <c r="K1547" i="2"/>
  <c r="J1547" i="2"/>
  <c r="L1547" i="2" s="1"/>
  <c r="N1547" i="2"/>
  <c r="H1548" i="2"/>
  <c r="I1548" i="2"/>
  <c r="N1548" i="2" s="1"/>
  <c r="E1549" i="2"/>
  <c r="D1549" i="2"/>
  <c r="B1549" i="2"/>
  <c r="C1549" i="2"/>
  <c r="G1549" i="2"/>
  <c r="F1549" i="2"/>
  <c r="A1550" i="2"/>
  <c r="M1549" i="2" l="1"/>
  <c r="K1548" i="2"/>
  <c r="J1548" i="2"/>
  <c r="L1548" i="2" s="1"/>
  <c r="A1551" i="2"/>
  <c r="G1550" i="2"/>
  <c r="C1550" i="2"/>
  <c r="F1550" i="2"/>
  <c r="B1550" i="2"/>
  <c r="D1550" i="2"/>
  <c r="E1550" i="2"/>
  <c r="I1549" i="2"/>
  <c r="N1549" i="2" s="1"/>
  <c r="H1549" i="2"/>
  <c r="J1549" i="2" l="1"/>
  <c r="L1549" i="2" s="1"/>
  <c r="K1549" i="2"/>
  <c r="M1550" i="2"/>
  <c r="I1550" i="2"/>
  <c r="N1550" i="2" s="1"/>
  <c r="H1550" i="2"/>
  <c r="E1551" i="2"/>
  <c r="D1551" i="2"/>
  <c r="F1551" i="2"/>
  <c r="G1551" i="2"/>
  <c r="A1552" i="2"/>
  <c r="C1551" i="2"/>
  <c r="B1551" i="2"/>
  <c r="M1551" i="2" l="1"/>
  <c r="J1550" i="2"/>
  <c r="L1550" i="2" s="1"/>
  <c r="K1550" i="2"/>
  <c r="I1551" i="2"/>
  <c r="H1551" i="2"/>
  <c r="N1551" i="2"/>
  <c r="A1553" i="2"/>
  <c r="G1552" i="2"/>
  <c r="C1552" i="2"/>
  <c r="F1552" i="2"/>
  <c r="B1552" i="2"/>
  <c r="D1552" i="2"/>
  <c r="E1552" i="2"/>
  <c r="M1552" i="2" l="1"/>
  <c r="J1551" i="2"/>
  <c r="L1551" i="2" s="1"/>
  <c r="K1551" i="2"/>
  <c r="H1552" i="2"/>
  <c r="I1552" i="2"/>
  <c r="N1552" i="2" s="1"/>
  <c r="E1553" i="2"/>
  <c r="D1553" i="2"/>
  <c r="B1553" i="2"/>
  <c r="G1553" i="2"/>
  <c r="A1554" i="2"/>
  <c r="F1553" i="2"/>
  <c r="C1553" i="2"/>
  <c r="M1553" i="2" l="1"/>
  <c r="K1552" i="2"/>
  <c r="J1552" i="2"/>
  <c r="L1552" i="2" s="1"/>
  <c r="I1553" i="2"/>
  <c r="N1553" i="2" s="1"/>
  <c r="H1553" i="2"/>
  <c r="A1555" i="2"/>
  <c r="G1554" i="2"/>
  <c r="C1554" i="2"/>
  <c r="F1554" i="2"/>
  <c r="B1554" i="2"/>
  <c r="D1554" i="2"/>
  <c r="E1554" i="2"/>
  <c r="J1553" i="2" l="1"/>
  <c r="L1553" i="2" s="1"/>
  <c r="K1553" i="2"/>
  <c r="M1554" i="2"/>
  <c r="H1554" i="2"/>
  <c r="I1554" i="2"/>
  <c r="E1555" i="2"/>
  <c r="D1555" i="2"/>
  <c r="F1555" i="2"/>
  <c r="A1556" i="2"/>
  <c r="C1555" i="2"/>
  <c r="B1555" i="2"/>
  <c r="G1555" i="2"/>
  <c r="M1555" i="2" l="1"/>
  <c r="K1554" i="2"/>
  <c r="J1554" i="2"/>
  <c r="L1554" i="2" s="1"/>
  <c r="N1554" i="2"/>
  <c r="I1555" i="2"/>
  <c r="H1555" i="2"/>
  <c r="N1555" i="2"/>
  <c r="A1557" i="2"/>
  <c r="G1556" i="2"/>
  <c r="C1556" i="2"/>
  <c r="F1556" i="2"/>
  <c r="B1556" i="2"/>
  <c r="E1556" i="2"/>
  <c r="D1556" i="2"/>
  <c r="K1555" i="2" l="1"/>
  <c r="J1555" i="2"/>
  <c r="L1555" i="2" s="1"/>
  <c r="M1556" i="2"/>
  <c r="H1556" i="2"/>
  <c r="I1556" i="2"/>
  <c r="N1556" i="2" s="1"/>
  <c r="E1557" i="2"/>
  <c r="D1557" i="2"/>
  <c r="B1557" i="2"/>
  <c r="G1557" i="2"/>
  <c r="A1558" i="2"/>
  <c r="F1557" i="2"/>
  <c r="C1557" i="2"/>
  <c r="M1557" i="2" l="1"/>
  <c r="J1556" i="2"/>
  <c r="L1556" i="2" s="1"/>
  <c r="K1556" i="2"/>
  <c r="I1557" i="2"/>
  <c r="H1557" i="2"/>
  <c r="N1557" i="2"/>
  <c r="A1559" i="2"/>
  <c r="G1558" i="2"/>
  <c r="C1558" i="2"/>
  <c r="F1558" i="2"/>
  <c r="B1558" i="2"/>
  <c r="D1558" i="2"/>
  <c r="E1558" i="2"/>
  <c r="K1557" i="2" l="1"/>
  <c r="J1557" i="2"/>
  <c r="L1557" i="2" s="1"/>
  <c r="M1558" i="2"/>
  <c r="I1558" i="2"/>
  <c r="H1558" i="2"/>
  <c r="E1559" i="2"/>
  <c r="D1559" i="2"/>
  <c r="F1559" i="2"/>
  <c r="B1559" i="2"/>
  <c r="A1560" i="2"/>
  <c r="G1559" i="2"/>
  <c r="C1559" i="2"/>
  <c r="K1558" i="2" l="1"/>
  <c r="J1558" i="2"/>
  <c r="L1558" i="2" s="1"/>
  <c r="N1558" i="2"/>
  <c r="M1559" i="2"/>
  <c r="I1559" i="2"/>
  <c r="H1559" i="2"/>
  <c r="A1561" i="2"/>
  <c r="G1560" i="2"/>
  <c r="C1560" i="2"/>
  <c r="F1560" i="2"/>
  <c r="B1560" i="2"/>
  <c r="E1560" i="2"/>
  <c r="D1560" i="2"/>
  <c r="M1560" i="2" l="1"/>
  <c r="J1559" i="2"/>
  <c r="L1559" i="2" s="1"/>
  <c r="K1559" i="2"/>
  <c r="N1559" i="2"/>
  <c r="H1560" i="2"/>
  <c r="I1560" i="2"/>
  <c r="N1560" i="2" s="1"/>
  <c r="E1561" i="2"/>
  <c r="D1561" i="2"/>
  <c r="B1561" i="2"/>
  <c r="A1562" i="2"/>
  <c r="F1561" i="2"/>
  <c r="C1561" i="2"/>
  <c r="G1561" i="2"/>
  <c r="M1561" i="2" l="1"/>
  <c r="J1560" i="2"/>
  <c r="L1560" i="2" s="1"/>
  <c r="K1560" i="2"/>
  <c r="I1561" i="2"/>
  <c r="H1561" i="2"/>
  <c r="N1561" i="2"/>
  <c r="A1563" i="2"/>
  <c r="G1562" i="2"/>
  <c r="C1562" i="2"/>
  <c r="F1562" i="2"/>
  <c r="B1562" i="2"/>
  <c r="D1562" i="2"/>
  <c r="E1562" i="2"/>
  <c r="M1562" i="2" l="1"/>
  <c r="J1561" i="2"/>
  <c r="L1561" i="2" s="1"/>
  <c r="K1561" i="2"/>
  <c r="I1562" i="2"/>
  <c r="N1562" i="2" s="1"/>
  <c r="H1562" i="2"/>
  <c r="E1563" i="2"/>
  <c r="D1563" i="2"/>
  <c r="F1563" i="2"/>
  <c r="G1563" i="2"/>
  <c r="C1563" i="2"/>
  <c r="B1563" i="2"/>
  <c r="A1564" i="2"/>
  <c r="M1563" i="2" l="1"/>
  <c r="K1562" i="2"/>
  <c r="J1562" i="2"/>
  <c r="L1562" i="2" s="1"/>
  <c r="A1565" i="2"/>
  <c r="G1564" i="2"/>
  <c r="C1564" i="2"/>
  <c r="F1564" i="2"/>
  <c r="B1564" i="2"/>
  <c r="E1564" i="2"/>
  <c r="D1564" i="2"/>
  <c r="I1563" i="2"/>
  <c r="N1563" i="2" s="1"/>
  <c r="H1563" i="2"/>
  <c r="M1564" i="2" l="1"/>
  <c r="J1563" i="2"/>
  <c r="L1563" i="2" s="1"/>
  <c r="K1563" i="2"/>
  <c r="H1564" i="2"/>
  <c r="I1564" i="2"/>
  <c r="N1564" i="2" s="1"/>
  <c r="E1565" i="2"/>
  <c r="D1565" i="2"/>
  <c r="B1565" i="2"/>
  <c r="C1565" i="2"/>
  <c r="A1566" i="2"/>
  <c r="G1565" i="2"/>
  <c r="F1565" i="2"/>
  <c r="M1565" i="2" l="1"/>
  <c r="K1564" i="2"/>
  <c r="J1564" i="2"/>
  <c r="L1564" i="2" s="1"/>
  <c r="A1567" i="2"/>
  <c r="G1566" i="2"/>
  <c r="C1566" i="2"/>
  <c r="F1566" i="2"/>
  <c r="B1566" i="2"/>
  <c r="D1566" i="2"/>
  <c r="E1566" i="2"/>
  <c r="I1565" i="2"/>
  <c r="N1565" i="2" s="1"/>
  <c r="H1565" i="2"/>
  <c r="M1566" i="2" l="1"/>
  <c r="J1565" i="2"/>
  <c r="L1565" i="2" s="1"/>
  <c r="K1565" i="2"/>
  <c r="I1566" i="2"/>
  <c r="N1566" i="2" s="1"/>
  <c r="H1566" i="2"/>
  <c r="E1567" i="2"/>
  <c r="D1567" i="2"/>
  <c r="F1567" i="2"/>
  <c r="G1567" i="2"/>
  <c r="A1568" i="2"/>
  <c r="C1567" i="2"/>
  <c r="B1567" i="2"/>
  <c r="M1567" i="2" l="1"/>
  <c r="K1566" i="2"/>
  <c r="J1566" i="2"/>
  <c r="L1566" i="2" s="1"/>
  <c r="I1567" i="2"/>
  <c r="N1567" i="2" s="1"/>
  <c r="H1567" i="2"/>
  <c r="A1569" i="2"/>
  <c r="G1568" i="2"/>
  <c r="C1568" i="2"/>
  <c r="F1568" i="2"/>
  <c r="B1568" i="2"/>
  <c r="D1568" i="2"/>
  <c r="E1568" i="2"/>
  <c r="M1568" i="2" l="1"/>
  <c r="K1567" i="2"/>
  <c r="J1567" i="2"/>
  <c r="L1567" i="2" s="1"/>
  <c r="H1568" i="2"/>
  <c r="I1568" i="2"/>
  <c r="N1568" i="2" s="1"/>
  <c r="E1569" i="2"/>
  <c r="D1569" i="2"/>
  <c r="B1569" i="2"/>
  <c r="G1569" i="2"/>
  <c r="F1569" i="2"/>
  <c r="C1569" i="2"/>
  <c r="A1570" i="2"/>
  <c r="M1569" i="2" l="1"/>
  <c r="K1568" i="2"/>
  <c r="J1568" i="2"/>
  <c r="L1568" i="2" s="1"/>
  <c r="A1571" i="2"/>
  <c r="G1570" i="2"/>
  <c r="C1570" i="2"/>
  <c r="F1570" i="2"/>
  <c r="B1570" i="2"/>
  <c r="D1570" i="2"/>
  <c r="E1570" i="2"/>
  <c r="I1569" i="2"/>
  <c r="N1569" i="2" s="1"/>
  <c r="H1569" i="2"/>
  <c r="M1570" i="2" l="1"/>
  <c r="J1569" i="2"/>
  <c r="L1569" i="2" s="1"/>
  <c r="K1569" i="2"/>
  <c r="H1570" i="2"/>
  <c r="I1570" i="2"/>
  <c r="N1570" i="2" s="1"/>
  <c r="E1571" i="2"/>
  <c r="D1571" i="2"/>
  <c r="F1571" i="2"/>
  <c r="A1572" i="2"/>
  <c r="C1571" i="2"/>
  <c r="B1571" i="2"/>
  <c r="G1571" i="2"/>
  <c r="K1570" i="2" l="1"/>
  <c r="J1570" i="2"/>
  <c r="L1570" i="2" s="1"/>
  <c r="M1571" i="2"/>
  <c r="I1571" i="2"/>
  <c r="H1571" i="2"/>
  <c r="N1571" i="2"/>
  <c r="A1573" i="2"/>
  <c r="G1572" i="2"/>
  <c r="C1572" i="2"/>
  <c r="F1572" i="2"/>
  <c r="B1572" i="2"/>
  <c r="E1572" i="2"/>
  <c r="D1572" i="2"/>
  <c r="M1572" i="2" l="1"/>
  <c r="J1571" i="2"/>
  <c r="L1571" i="2" s="1"/>
  <c r="K1571" i="2"/>
  <c r="H1572" i="2"/>
  <c r="I1572" i="2"/>
  <c r="N1572" i="2" s="1"/>
  <c r="E1573" i="2"/>
  <c r="D1573" i="2"/>
  <c r="B1573" i="2"/>
  <c r="G1573" i="2"/>
  <c r="A1574" i="2"/>
  <c r="F1573" i="2"/>
  <c r="C1573" i="2"/>
  <c r="M1573" i="2" l="1"/>
  <c r="J1572" i="2"/>
  <c r="L1572" i="2" s="1"/>
  <c r="K1572" i="2"/>
  <c r="I1573" i="2"/>
  <c r="N1573" i="2" s="1"/>
  <c r="H1573" i="2"/>
  <c r="A1575" i="2"/>
  <c r="G1574" i="2"/>
  <c r="C1574" i="2"/>
  <c r="F1574" i="2"/>
  <c r="B1574" i="2"/>
  <c r="D1574" i="2"/>
  <c r="E1574" i="2"/>
  <c r="J1573" i="2" l="1"/>
  <c r="L1573" i="2" s="1"/>
  <c r="K1573" i="2"/>
  <c r="M1574" i="2"/>
  <c r="I1574" i="2"/>
  <c r="H1574" i="2"/>
  <c r="E1575" i="2"/>
  <c r="D1575" i="2"/>
  <c r="F1575" i="2"/>
  <c r="B1575" i="2"/>
  <c r="G1575" i="2"/>
  <c r="C1575" i="2"/>
  <c r="A1576" i="2"/>
  <c r="K1574" i="2" l="1"/>
  <c r="J1574" i="2"/>
  <c r="L1574" i="2" s="1"/>
  <c r="N1574" i="2"/>
  <c r="M1575" i="2"/>
  <c r="A1577" i="2"/>
  <c r="G1576" i="2"/>
  <c r="C1576" i="2"/>
  <c r="F1576" i="2"/>
  <c r="B1576" i="2"/>
  <c r="E1576" i="2"/>
  <c r="D1576" i="2"/>
  <c r="I1575" i="2"/>
  <c r="H1575" i="2"/>
  <c r="J1575" i="2" l="1"/>
  <c r="L1575" i="2" s="1"/>
  <c r="K1575" i="2"/>
  <c r="N1575" i="2"/>
  <c r="M1576" i="2"/>
  <c r="N1576" i="2"/>
  <c r="H1576" i="2"/>
  <c r="I1576" i="2"/>
  <c r="E1577" i="2"/>
  <c r="D1577" i="2"/>
  <c r="B1577" i="2"/>
  <c r="A1578" i="2"/>
  <c r="F1577" i="2"/>
  <c r="C1577" i="2"/>
  <c r="G1577" i="2"/>
  <c r="M1577" i="2" l="1"/>
  <c r="K1576" i="2"/>
  <c r="J1576" i="2"/>
  <c r="L1576" i="2" s="1"/>
  <c r="I1577" i="2"/>
  <c r="N1577" i="2" s="1"/>
  <c r="H1577" i="2"/>
  <c r="A1579" i="2"/>
  <c r="G1578" i="2"/>
  <c r="C1578" i="2"/>
  <c r="F1578" i="2"/>
  <c r="B1578" i="2"/>
  <c r="D1578" i="2"/>
  <c r="E1578" i="2"/>
  <c r="K1577" i="2" l="1"/>
  <c r="J1577" i="2"/>
  <c r="L1577" i="2" s="1"/>
  <c r="M1578" i="2"/>
  <c r="I1578" i="2"/>
  <c r="H1578" i="2"/>
  <c r="E1579" i="2"/>
  <c r="D1579" i="2"/>
  <c r="F1579" i="2"/>
  <c r="G1579" i="2"/>
  <c r="A1580" i="2"/>
  <c r="C1579" i="2"/>
  <c r="B1579" i="2"/>
  <c r="K1578" i="2" l="1"/>
  <c r="J1578" i="2"/>
  <c r="L1578" i="2" s="1"/>
  <c r="N1578" i="2"/>
  <c r="M1579" i="2"/>
  <c r="I1579" i="2"/>
  <c r="H1579" i="2"/>
  <c r="A1581" i="2"/>
  <c r="G1580" i="2"/>
  <c r="C1580" i="2"/>
  <c r="F1580" i="2"/>
  <c r="B1580" i="2"/>
  <c r="E1580" i="2"/>
  <c r="D1580" i="2"/>
  <c r="M1580" i="2" l="1"/>
  <c r="K1579" i="2"/>
  <c r="J1579" i="2"/>
  <c r="L1579" i="2" s="1"/>
  <c r="N1579" i="2"/>
  <c r="H1580" i="2"/>
  <c r="I1580" i="2"/>
  <c r="N1580" i="2" s="1"/>
  <c r="E1581" i="2"/>
  <c r="D1581" i="2"/>
  <c r="B1581" i="2"/>
  <c r="C1581" i="2"/>
  <c r="G1581" i="2"/>
  <c r="F1581" i="2"/>
  <c r="A1582" i="2"/>
  <c r="M1581" i="2" l="1"/>
  <c r="J1580" i="2"/>
  <c r="L1580" i="2" s="1"/>
  <c r="K1580" i="2"/>
  <c r="A1583" i="2"/>
  <c r="G1582" i="2"/>
  <c r="C1582" i="2"/>
  <c r="F1582" i="2"/>
  <c r="B1582" i="2"/>
  <c r="D1582" i="2"/>
  <c r="E1582" i="2"/>
  <c r="I1581" i="2"/>
  <c r="N1581" i="2" s="1"/>
  <c r="H1581" i="2"/>
  <c r="K1581" i="2" l="1"/>
  <c r="J1581" i="2"/>
  <c r="L1581" i="2" s="1"/>
  <c r="M1582" i="2"/>
  <c r="I1582" i="2"/>
  <c r="N1582" i="2" s="1"/>
  <c r="H1582" i="2"/>
  <c r="E1583" i="2"/>
  <c r="D1583" i="2"/>
  <c r="F1583" i="2"/>
  <c r="G1583" i="2"/>
  <c r="A1584" i="2"/>
  <c r="C1583" i="2"/>
  <c r="B1583" i="2"/>
  <c r="M1583" i="2" l="1"/>
  <c r="J1582" i="2"/>
  <c r="L1582" i="2" s="1"/>
  <c r="K1582" i="2"/>
  <c r="I1583" i="2"/>
  <c r="N1583" i="2" s="1"/>
  <c r="H1583" i="2"/>
  <c r="A1585" i="2"/>
  <c r="G1584" i="2"/>
  <c r="C1584" i="2"/>
  <c r="F1584" i="2"/>
  <c r="B1584" i="2"/>
  <c r="D1584" i="2"/>
  <c r="E1584" i="2"/>
  <c r="M1584" i="2" l="1"/>
  <c r="J1583" i="2"/>
  <c r="L1583" i="2" s="1"/>
  <c r="K1583" i="2"/>
  <c r="H1584" i="2"/>
  <c r="I1584" i="2"/>
  <c r="N1584" i="2" s="1"/>
  <c r="E1585" i="2"/>
  <c r="D1585" i="2"/>
  <c r="B1585" i="2"/>
  <c r="G1585" i="2"/>
  <c r="A1586" i="2"/>
  <c r="F1585" i="2"/>
  <c r="C1585" i="2"/>
  <c r="M1585" i="2" l="1"/>
  <c r="K1584" i="2"/>
  <c r="J1584" i="2"/>
  <c r="L1584" i="2" s="1"/>
  <c r="I1585" i="2"/>
  <c r="H1585" i="2"/>
  <c r="N1585" i="2"/>
  <c r="A1587" i="2"/>
  <c r="G1586" i="2"/>
  <c r="C1586" i="2"/>
  <c r="F1586" i="2"/>
  <c r="B1586" i="2"/>
  <c r="D1586" i="2"/>
  <c r="E1586" i="2"/>
  <c r="J1585" i="2" l="1"/>
  <c r="L1585" i="2" s="1"/>
  <c r="K1585" i="2"/>
  <c r="M1586" i="2"/>
  <c r="H1586" i="2"/>
  <c r="I1586" i="2"/>
  <c r="E1587" i="2"/>
  <c r="D1587" i="2"/>
  <c r="F1587" i="2"/>
  <c r="A1588" i="2"/>
  <c r="C1587" i="2"/>
  <c r="B1587" i="2"/>
  <c r="G1587" i="2"/>
  <c r="M1587" i="2" l="1"/>
  <c r="K1586" i="2"/>
  <c r="J1586" i="2"/>
  <c r="L1586" i="2" s="1"/>
  <c r="N1586" i="2"/>
  <c r="I1587" i="2"/>
  <c r="H1587" i="2"/>
  <c r="N1587" i="2"/>
  <c r="A1589" i="2"/>
  <c r="G1588" i="2"/>
  <c r="C1588" i="2"/>
  <c r="F1588" i="2"/>
  <c r="B1588" i="2"/>
  <c r="E1588" i="2"/>
  <c r="D1588" i="2"/>
  <c r="K1587" i="2" l="1"/>
  <c r="J1587" i="2"/>
  <c r="L1587" i="2" s="1"/>
  <c r="M1588" i="2"/>
  <c r="H1588" i="2"/>
  <c r="I1588" i="2"/>
  <c r="N1588" i="2" s="1"/>
  <c r="E1589" i="2"/>
  <c r="D1589" i="2"/>
  <c r="B1589" i="2"/>
  <c r="G1589" i="2"/>
  <c r="A1590" i="2"/>
  <c r="F1589" i="2"/>
  <c r="C1589" i="2"/>
  <c r="M1589" i="2" l="1"/>
  <c r="J1588" i="2"/>
  <c r="L1588" i="2" s="1"/>
  <c r="K1588" i="2"/>
  <c r="I1589" i="2"/>
  <c r="N1589" i="2" s="1"/>
  <c r="H1589" i="2"/>
  <c r="A1591" i="2"/>
  <c r="G1590" i="2"/>
  <c r="C1590" i="2"/>
  <c r="F1590" i="2"/>
  <c r="B1590" i="2"/>
  <c r="D1590" i="2"/>
  <c r="E1590" i="2"/>
  <c r="K1589" i="2" l="1"/>
  <c r="J1589" i="2"/>
  <c r="L1589" i="2" s="1"/>
  <c r="M1590" i="2"/>
  <c r="I1590" i="2"/>
  <c r="H1590" i="2"/>
  <c r="E1591" i="2"/>
  <c r="D1591" i="2"/>
  <c r="F1591" i="2"/>
  <c r="B1591" i="2"/>
  <c r="A1592" i="2"/>
  <c r="G1591" i="2"/>
  <c r="C1591" i="2"/>
  <c r="K1590" i="2" l="1"/>
  <c r="J1590" i="2"/>
  <c r="L1590" i="2" s="1"/>
  <c r="N1590" i="2"/>
  <c r="M1591" i="2"/>
  <c r="I1591" i="2"/>
  <c r="H1591" i="2"/>
  <c r="A1593" i="2"/>
  <c r="G1592" i="2"/>
  <c r="C1592" i="2"/>
  <c r="F1592" i="2"/>
  <c r="B1592" i="2"/>
  <c r="E1592" i="2"/>
  <c r="D1592" i="2"/>
  <c r="M1592" i="2" l="1"/>
  <c r="J1591" i="2"/>
  <c r="L1591" i="2" s="1"/>
  <c r="K1591" i="2"/>
  <c r="N1591" i="2"/>
  <c r="H1592" i="2"/>
  <c r="I1592" i="2"/>
  <c r="E1593" i="2"/>
  <c r="D1593" i="2"/>
  <c r="B1593" i="2"/>
  <c r="A1594" i="2"/>
  <c r="F1593" i="2"/>
  <c r="C1593" i="2"/>
  <c r="G1593" i="2"/>
  <c r="M1593" i="2" l="1"/>
  <c r="J1592" i="2"/>
  <c r="L1592" i="2" s="1"/>
  <c r="K1592" i="2"/>
  <c r="N1592" i="2"/>
  <c r="I1593" i="2"/>
  <c r="H1593" i="2"/>
  <c r="N1593" i="2"/>
  <c r="A1595" i="2"/>
  <c r="G1594" i="2"/>
  <c r="C1594" i="2"/>
  <c r="F1594" i="2"/>
  <c r="B1594" i="2"/>
  <c r="D1594" i="2"/>
  <c r="E1594" i="2"/>
  <c r="J1593" i="2" l="1"/>
  <c r="L1593" i="2" s="1"/>
  <c r="K1593" i="2"/>
  <c r="M1594" i="2"/>
  <c r="I1594" i="2"/>
  <c r="H1594" i="2"/>
  <c r="E1595" i="2"/>
  <c r="D1595" i="2"/>
  <c r="F1595" i="2"/>
  <c r="G1595" i="2"/>
  <c r="C1595" i="2"/>
  <c r="B1595" i="2"/>
  <c r="A1596" i="2"/>
  <c r="M1595" i="2" l="1"/>
  <c r="J1594" i="2"/>
  <c r="L1594" i="2" s="1"/>
  <c r="K1594" i="2"/>
  <c r="N1594" i="2"/>
  <c r="A1597" i="2"/>
  <c r="G1596" i="2"/>
  <c r="C1596" i="2"/>
  <c r="F1596" i="2"/>
  <c r="B1596" i="2"/>
  <c r="E1596" i="2"/>
  <c r="D1596" i="2"/>
  <c r="I1595" i="2"/>
  <c r="H1595" i="2"/>
  <c r="M1596" i="2" l="1"/>
  <c r="K1595" i="2"/>
  <c r="J1595" i="2"/>
  <c r="L1595" i="2" s="1"/>
  <c r="N1595" i="2"/>
  <c r="H1596" i="2"/>
  <c r="I1596" i="2"/>
  <c r="E1597" i="2"/>
  <c r="D1597" i="2"/>
  <c r="B1597" i="2"/>
  <c r="C1597" i="2"/>
  <c r="A1598" i="2"/>
  <c r="G1597" i="2"/>
  <c r="F1597" i="2"/>
  <c r="M1597" i="2" l="1"/>
  <c r="J1596" i="2"/>
  <c r="L1596" i="2" s="1"/>
  <c r="K1596" i="2"/>
  <c r="N1596" i="2"/>
  <c r="A1599" i="2"/>
  <c r="G1598" i="2"/>
  <c r="C1598" i="2"/>
  <c r="F1598" i="2"/>
  <c r="B1598" i="2"/>
  <c r="D1598" i="2"/>
  <c r="E1598" i="2"/>
  <c r="I1597" i="2"/>
  <c r="H1597" i="2"/>
  <c r="M1598" i="2" l="1"/>
  <c r="K1597" i="2"/>
  <c r="J1597" i="2"/>
  <c r="L1597" i="2" s="1"/>
  <c r="N1597" i="2"/>
  <c r="I1598" i="2"/>
  <c r="H1598" i="2"/>
  <c r="E1599" i="2"/>
  <c r="D1599" i="2"/>
  <c r="F1599" i="2"/>
  <c r="G1599" i="2"/>
  <c r="A1600" i="2"/>
  <c r="C1599" i="2"/>
  <c r="B1599" i="2"/>
  <c r="J1598" i="2" l="1"/>
  <c r="L1598" i="2" s="1"/>
  <c r="K1598" i="2"/>
  <c r="N1598" i="2"/>
  <c r="M1599" i="2"/>
  <c r="I1599" i="2"/>
  <c r="H1599" i="2"/>
  <c r="A1601" i="2"/>
  <c r="G1600" i="2"/>
  <c r="C1600" i="2"/>
  <c r="F1600" i="2"/>
  <c r="B1600" i="2"/>
  <c r="D1600" i="2"/>
  <c r="E1600" i="2"/>
  <c r="M1600" i="2" l="1"/>
  <c r="J1599" i="2"/>
  <c r="L1599" i="2" s="1"/>
  <c r="K1599" i="2"/>
  <c r="N1599" i="2"/>
  <c r="H1600" i="2"/>
  <c r="I1600" i="2"/>
  <c r="E1601" i="2"/>
  <c r="D1601" i="2"/>
  <c r="B1601" i="2"/>
  <c r="G1601" i="2"/>
  <c r="F1601" i="2"/>
  <c r="C1601" i="2"/>
  <c r="A1602" i="2"/>
  <c r="M1601" i="2" l="1"/>
  <c r="J1600" i="2"/>
  <c r="L1600" i="2" s="1"/>
  <c r="K1600" i="2"/>
  <c r="N1600" i="2"/>
  <c r="A1603" i="2"/>
  <c r="G1602" i="2"/>
  <c r="C1602" i="2"/>
  <c r="F1602" i="2"/>
  <c r="B1602" i="2"/>
  <c r="D1602" i="2"/>
  <c r="E1602" i="2"/>
  <c r="I1601" i="2"/>
  <c r="N1601" i="2" s="1"/>
  <c r="H1601" i="2"/>
  <c r="M1602" i="2" l="1"/>
  <c r="K1601" i="2"/>
  <c r="J1601" i="2"/>
  <c r="L1601" i="2" s="1"/>
  <c r="H1602" i="2"/>
  <c r="I1602" i="2"/>
  <c r="E1603" i="2"/>
  <c r="D1603" i="2"/>
  <c r="F1603" i="2"/>
  <c r="A1604" i="2"/>
  <c r="C1603" i="2"/>
  <c r="B1603" i="2"/>
  <c r="G1603" i="2"/>
  <c r="M1603" i="2" l="1"/>
  <c r="J1602" i="2"/>
  <c r="L1602" i="2" s="1"/>
  <c r="K1602" i="2"/>
  <c r="N1602" i="2"/>
  <c r="I1603" i="2"/>
  <c r="H1603" i="2"/>
  <c r="N1603" i="2"/>
  <c r="A1605" i="2"/>
  <c r="G1604" i="2"/>
  <c r="C1604" i="2"/>
  <c r="F1604" i="2"/>
  <c r="B1604" i="2"/>
  <c r="E1604" i="2"/>
  <c r="D1604" i="2"/>
  <c r="M1604" i="2" l="1"/>
  <c r="K1603" i="2"/>
  <c r="J1603" i="2"/>
  <c r="L1603" i="2" s="1"/>
  <c r="H1604" i="2"/>
  <c r="I1604" i="2"/>
  <c r="N1604" i="2" s="1"/>
  <c r="E1605" i="2"/>
  <c r="D1605" i="2"/>
  <c r="B1605" i="2"/>
  <c r="G1605" i="2"/>
  <c r="A1606" i="2"/>
  <c r="F1605" i="2"/>
  <c r="C1605" i="2"/>
  <c r="M1605" i="2" l="1"/>
  <c r="K1604" i="2"/>
  <c r="J1604" i="2"/>
  <c r="L1604" i="2" s="1"/>
  <c r="I1605" i="2"/>
  <c r="H1605" i="2"/>
  <c r="N1605" i="2"/>
  <c r="A1607" i="2"/>
  <c r="G1606" i="2"/>
  <c r="C1606" i="2"/>
  <c r="F1606" i="2"/>
  <c r="B1606" i="2"/>
  <c r="D1606" i="2"/>
  <c r="E1606" i="2"/>
  <c r="J1605" i="2" l="1"/>
  <c r="L1605" i="2" s="1"/>
  <c r="K1605" i="2"/>
  <c r="M1606" i="2"/>
  <c r="I1606" i="2"/>
  <c r="N1606" i="2" s="1"/>
  <c r="H1606" i="2"/>
  <c r="E1607" i="2"/>
  <c r="D1607" i="2"/>
  <c r="F1607" i="2"/>
  <c r="B1607" i="2"/>
  <c r="G1607" i="2"/>
  <c r="C1607" i="2"/>
  <c r="A1608" i="2"/>
  <c r="J1606" i="2" l="1"/>
  <c r="L1606" i="2" s="1"/>
  <c r="K1606" i="2"/>
  <c r="M1607" i="2"/>
  <c r="A1609" i="2"/>
  <c r="G1608" i="2"/>
  <c r="C1608" i="2"/>
  <c r="F1608" i="2"/>
  <c r="B1608" i="2"/>
  <c r="E1608" i="2"/>
  <c r="D1608" i="2"/>
  <c r="I1607" i="2"/>
  <c r="H1607" i="2"/>
  <c r="M1608" i="2" l="1"/>
  <c r="J1607" i="2"/>
  <c r="L1607" i="2" s="1"/>
  <c r="K1607" i="2"/>
  <c r="N1607" i="2"/>
  <c r="H1608" i="2"/>
  <c r="I1608" i="2"/>
  <c r="E1609" i="2"/>
  <c r="D1609" i="2"/>
  <c r="B1609" i="2"/>
  <c r="A1610" i="2"/>
  <c r="F1609" i="2"/>
  <c r="C1609" i="2"/>
  <c r="G1609" i="2"/>
  <c r="M1609" i="2" l="1"/>
  <c r="J1608" i="2"/>
  <c r="L1608" i="2" s="1"/>
  <c r="K1608" i="2"/>
  <c r="N1608" i="2"/>
  <c r="I1609" i="2"/>
  <c r="H1609" i="2"/>
  <c r="N1609" i="2"/>
  <c r="A1611" i="2"/>
  <c r="G1610" i="2"/>
  <c r="C1610" i="2"/>
  <c r="F1610" i="2"/>
  <c r="B1610" i="2"/>
  <c r="D1610" i="2"/>
  <c r="E1610" i="2"/>
  <c r="M1610" i="2" l="1"/>
  <c r="J1609" i="2"/>
  <c r="L1609" i="2" s="1"/>
  <c r="K1609" i="2"/>
  <c r="I1610" i="2"/>
  <c r="N1610" i="2" s="1"/>
  <c r="H1610" i="2"/>
  <c r="E1611" i="2"/>
  <c r="D1611" i="2"/>
  <c r="F1611" i="2"/>
  <c r="G1611" i="2"/>
  <c r="A1612" i="2"/>
  <c r="C1611" i="2"/>
  <c r="B1611" i="2"/>
  <c r="M1611" i="2" l="1"/>
  <c r="J1610" i="2"/>
  <c r="L1610" i="2" s="1"/>
  <c r="K1610" i="2"/>
  <c r="I1611" i="2"/>
  <c r="N1611" i="2" s="1"/>
  <c r="H1611" i="2"/>
  <c r="A1613" i="2"/>
  <c r="G1612" i="2"/>
  <c r="C1612" i="2"/>
  <c r="F1612" i="2"/>
  <c r="B1612" i="2"/>
  <c r="E1612" i="2"/>
  <c r="D1612" i="2"/>
  <c r="M1612" i="2" l="1"/>
  <c r="K1611" i="2"/>
  <c r="J1611" i="2"/>
  <c r="L1611" i="2" s="1"/>
  <c r="H1612" i="2"/>
  <c r="I1612" i="2"/>
  <c r="N1612" i="2" s="1"/>
  <c r="E1613" i="2"/>
  <c r="D1613" i="2"/>
  <c r="B1613" i="2"/>
  <c r="C1613" i="2"/>
  <c r="G1613" i="2"/>
  <c r="F1613" i="2"/>
  <c r="A1614" i="2"/>
  <c r="M1613" i="2" l="1"/>
  <c r="K1612" i="2"/>
  <c r="J1612" i="2"/>
  <c r="L1612" i="2" s="1"/>
  <c r="A1615" i="2"/>
  <c r="G1614" i="2"/>
  <c r="C1614" i="2"/>
  <c r="F1614" i="2"/>
  <c r="B1614" i="2"/>
  <c r="D1614" i="2"/>
  <c r="E1614" i="2"/>
  <c r="I1613" i="2"/>
  <c r="N1613" i="2" s="1"/>
  <c r="H1613" i="2"/>
  <c r="M1614" i="2" l="1"/>
  <c r="J1613" i="2"/>
  <c r="L1613" i="2" s="1"/>
  <c r="K1613" i="2"/>
  <c r="I1614" i="2"/>
  <c r="N1614" i="2" s="1"/>
  <c r="H1614" i="2"/>
  <c r="E1615" i="2"/>
  <c r="D1615" i="2"/>
  <c r="F1615" i="2"/>
  <c r="G1615" i="2"/>
  <c r="A1616" i="2"/>
  <c r="C1615" i="2"/>
  <c r="B1615" i="2"/>
  <c r="M1615" i="2" l="1"/>
  <c r="K1614" i="2"/>
  <c r="J1614" i="2"/>
  <c r="L1614" i="2" s="1"/>
  <c r="I1615" i="2"/>
  <c r="N1615" i="2" s="1"/>
  <c r="H1615" i="2"/>
  <c r="A1617" i="2"/>
  <c r="G1616" i="2"/>
  <c r="C1616" i="2"/>
  <c r="F1616" i="2"/>
  <c r="B1616" i="2"/>
  <c r="D1616" i="2"/>
  <c r="E1616" i="2"/>
  <c r="J1615" i="2" l="1"/>
  <c r="L1615" i="2" s="1"/>
  <c r="K1615" i="2"/>
  <c r="M1616" i="2"/>
  <c r="H1616" i="2"/>
  <c r="I1616" i="2"/>
  <c r="N1616" i="2" s="1"/>
  <c r="E1617" i="2"/>
  <c r="D1617" i="2"/>
  <c r="B1617" i="2"/>
  <c r="G1617" i="2"/>
  <c r="A1618" i="2"/>
  <c r="F1617" i="2"/>
  <c r="C1617" i="2"/>
  <c r="M1617" i="2" l="1"/>
  <c r="K1616" i="2"/>
  <c r="J1616" i="2"/>
  <c r="L1616" i="2" s="1"/>
  <c r="I1617" i="2"/>
  <c r="N1617" i="2" s="1"/>
  <c r="H1617" i="2"/>
  <c r="A1619" i="2"/>
  <c r="G1618" i="2"/>
  <c r="C1618" i="2"/>
  <c r="F1618" i="2"/>
  <c r="B1618" i="2"/>
  <c r="D1618" i="2"/>
  <c r="E1618" i="2"/>
  <c r="M1618" i="2" l="1"/>
  <c r="K1617" i="2"/>
  <c r="J1617" i="2"/>
  <c r="L1617" i="2" s="1"/>
  <c r="H1618" i="2"/>
  <c r="I1618" i="2"/>
  <c r="E1619" i="2"/>
  <c r="D1619" i="2"/>
  <c r="F1619" i="2"/>
  <c r="A1620" i="2"/>
  <c r="C1619" i="2"/>
  <c r="B1619" i="2"/>
  <c r="G1619" i="2"/>
  <c r="K1618" i="2" l="1"/>
  <c r="J1618" i="2"/>
  <c r="L1618" i="2" s="1"/>
  <c r="N1618" i="2"/>
  <c r="M1619" i="2"/>
  <c r="I1619" i="2"/>
  <c r="H1619" i="2"/>
  <c r="A1621" i="2"/>
  <c r="G1620" i="2"/>
  <c r="C1620" i="2"/>
  <c r="F1620" i="2"/>
  <c r="B1620" i="2"/>
  <c r="E1620" i="2"/>
  <c r="D1620" i="2"/>
  <c r="M1620" i="2" l="1"/>
  <c r="K1619" i="2"/>
  <c r="J1619" i="2"/>
  <c r="L1619" i="2" s="1"/>
  <c r="N1619" i="2"/>
  <c r="H1620" i="2"/>
  <c r="I1620" i="2"/>
  <c r="E1621" i="2"/>
  <c r="D1621" i="2"/>
  <c r="B1621" i="2"/>
  <c r="G1621" i="2"/>
  <c r="A1622" i="2"/>
  <c r="F1621" i="2"/>
  <c r="C1621" i="2"/>
  <c r="M1621" i="2" l="1"/>
  <c r="J1620" i="2"/>
  <c r="L1620" i="2" s="1"/>
  <c r="K1620" i="2"/>
  <c r="N1620" i="2"/>
  <c r="I1621" i="2"/>
  <c r="H1621" i="2"/>
  <c r="N1621" i="2"/>
  <c r="A1623" i="2"/>
  <c r="G1622" i="2"/>
  <c r="C1622" i="2"/>
  <c r="F1622" i="2"/>
  <c r="B1622" i="2"/>
  <c r="D1622" i="2"/>
  <c r="E1622" i="2"/>
  <c r="M1622" i="2" l="1"/>
  <c r="K1621" i="2"/>
  <c r="J1621" i="2"/>
  <c r="L1621" i="2" s="1"/>
  <c r="I1622" i="2"/>
  <c r="N1622" i="2" s="1"/>
  <c r="H1622" i="2"/>
  <c r="E1623" i="2"/>
  <c r="D1623" i="2"/>
  <c r="F1623" i="2"/>
  <c r="B1623" i="2"/>
  <c r="A1624" i="2"/>
  <c r="G1623" i="2"/>
  <c r="C1623" i="2"/>
  <c r="M1623" i="2" l="1"/>
  <c r="K1622" i="2"/>
  <c r="J1622" i="2"/>
  <c r="L1622" i="2" s="1"/>
  <c r="I1623" i="2"/>
  <c r="H1623" i="2"/>
  <c r="N1623" i="2"/>
  <c r="A1625" i="2"/>
  <c r="G1624" i="2"/>
  <c r="C1624" i="2"/>
  <c r="F1624" i="2"/>
  <c r="B1624" i="2"/>
  <c r="E1624" i="2"/>
  <c r="D1624" i="2"/>
  <c r="K1623" i="2" l="1"/>
  <c r="J1623" i="2"/>
  <c r="L1623" i="2" s="1"/>
  <c r="M1624" i="2"/>
  <c r="H1624" i="2"/>
  <c r="I1624" i="2"/>
  <c r="E1625" i="2"/>
  <c r="D1625" i="2"/>
  <c r="B1625" i="2"/>
  <c r="A1626" i="2"/>
  <c r="F1625" i="2"/>
  <c r="C1625" i="2"/>
  <c r="G1625" i="2"/>
  <c r="M1625" i="2" l="1"/>
  <c r="K1624" i="2"/>
  <c r="J1624" i="2"/>
  <c r="L1624" i="2" s="1"/>
  <c r="N1624" i="2"/>
  <c r="I1625" i="2"/>
  <c r="H1625" i="2"/>
  <c r="N1625" i="2"/>
  <c r="A1627" i="2"/>
  <c r="G1626" i="2"/>
  <c r="C1626" i="2"/>
  <c r="F1626" i="2"/>
  <c r="B1626" i="2"/>
  <c r="D1626" i="2"/>
  <c r="E1626" i="2"/>
  <c r="M1626" i="2" l="1"/>
  <c r="J1625" i="2"/>
  <c r="L1625" i="2" s="1"/>
  <c r="K1625" i="2"/>
  <c r="I1626" i="2"/>
  <c r="N1626" i="2" s="1"/>
  <c r="H1626" i="2"/>
  <c r="E1627" i="2"/>
  <c r="D1627" i="2"/>
  <c r="F1627" i="2"/>
  <c r="G1627" i="2"/>
  <c r="C1627" i="2"/>
  <c r="B1627" i="2"/>
  <c r="A1628" i="2"/>
  <c r="M1627" i="2" l="1"/>
  <c r="J1626" i="2"/>
  <c r="L1626" i="2" s="1"/>
  <c r="K1626" i="2"/>
  <c r="A1629" i="2"/>
  <c r="G1628" i="2"/>
  <c r="C1628" i="2"/>
  <c r="F1628" i="2"/>
  <c r="B1628" i="2"/>
  <c r="E1628" i="2"/>
  <c r="D1628" i="2"/>
  <c r="I1627" i="2"/>
  <c r="N1627" i="2" s="1"/>
  <c r="H1627" i="2"/>
  <c r="M1628" i="2" l="1"/>
  <c r="J1627" i="2"/>
  <c r="L1627" i="2" s="1"/>
  <c r="K1627" i="2"/>
  <c r="H1628" i="2"/>
  <c r="I1628" i="2"/>
  <c r="N1628" i="2" s="1"/>
  <c r="E1629" i="2"/>
  <c r="D1629" i="2"/>
  <c r="B1629" i="2"/>
  <c r="C1629" i="2"/>
  <c r="A1630" i="2"/>
  <c r="G1629" i="2"/>
  <c r="F1629" i="2"/>
  <c r="M1629" i="2" l="1"/>
  <c r="K1628" i="2"/>
  <c r="J1628" i="2"/>
  <c r="L1628" i="2" s="1"/>
  <c r="A1631" i="2"/>
  <c r="G1630" i="2"/>
  <c r="C1630" i="2"/>
  <c r="F1630" i="2"/>
  <c r="B1630" i="2"/>
  <c r="D1630" i="2"/>
  <c r="E1630" i="2"/>
  <c r="I1629" i="2"/>
  <c r="N1629" i="2" s="1"/>
  <c r="H1629" i="2"/>
  <c r="M1630" i="2" l="1"/>
  <c r="J1629" i="2"/>
  <c r="L1629" i="2" s="1"/>
  <c r="K1629" i="2"/>
  <c r="I1630" i="2"/>
  <c r="N1630" i="2" s="1"/>
  <c r="H1630" i="2"/>
  <c r="E1631" i="2"/>
  <c r="D1631" i="2"/>
  <c r="F1631" i="2"/>
  <c r="G1631" i="2"/>
  <c r="A1632" i="2"/>
  <c r="C1631" i="2"/>
  <c r="B1631" i="2"/>
  <c r="M1631" i="2" l="1"/>
  <c r="K1630" i="2"/>
  <c r="J1630" i="2"/>
  <c r="L1630" i="2" s="1"/>
  <c r="I1631" i="2"/>
  <c r="H1631" i="2"/>
  <c r="N1631" i="2"/>
  <c r="A1633" i="2"/>
  <c r="G1632" i="2"/>
  <c r="C1632" i="2"/>
  <c r="F1632" i="2"/>
  <c r="B1632" i="2"/>
  <c r="D1632" i="2"/>
  <c r="E1632" i="2"/>
  <c r="M1632" i="2" l="1"/>
  <c r="K1631" i="2"/>
  <c r="J1631" i="2"/>
  <c r="L1631" i="2" s="1"/>
  <c r="H1632" i="2"/>
  <c r="I1632" i="2"/>
  <c r="N1632" i="2" s="1"/>
  <c r="E1633" i="2"/>
  <c r="D1633" i="2"/>
  <c r="B1633" i="2"/>
  <c r="G1633" i="2"/>
  <c r="F1633" i="2"/>
  <c r="C1633" i="2"/>
  <c r="A1634" i="2"/>
  <c r="M1633" i="2" l="1"/>
  <c r="K1632" i="2"/>
  <c r="J1632" i="2"/>
  <c r="L1632" i="2" s="1"/>
  <c r="A1635" i="2"/>
  <c r="G1634" i="2"/>
  <c r="C1634" i="2"/>
  <c r="F1634" i="2"/>
  <c r="B1634" i="2"/>
  <c r="D1634" i="2"/>
  <c r="E1634" i="2"/>
  <c r="I1633" i="2"/>
  <c r="N1633" i="2" s="1"/>
  <c r="H1633" i="2"/>
  <c r="M1634" i="2" l="1"/>
  <c r="J1633" i="2"/>
  <c r="L1633" i="2" s="1"/>
  <c r="K1633" i="2"/>
  <c r="H1634" i="2"/>
  <c r="I1634" i="2"/>
  <c r="E1635" i="2"/>
  <c r="D1635" i="2"/>
  <c r="F1635" i="2"/>
  <c r="A1636" i="2"/>
  <c r="C1635" i="2"/>
  <c r="B1635" i="2"/>
  <c r="G1635" i="2"/>
  <c r="K1634" i="2" l="1"/>
  <c r="J1634" i="2"/>
  <c r="L1634" i="2" s="1"/>
  <c r="N1634" i="2"/>
  <c r="M1635" i="2"/>
  <c r="I1635" i="2"/>
  <c r="H1635" i="2"/>
  <c r="A1637" i="2"/>
  <c r="G1636" i="2"/>
  <c r="C1636" i="2"/>
  <c r="F1636" i="2"/>
  <c r="B1636" i="2"/>
  <c r="E1636" i="2"/>
  <c r="D1636" i="2"/>
  <c r="M1636" i="2" l="1"/>
  <c r="K1635" i="2"/>
  <c r="J1635" i="2"/>
  <c r="L1635" i="2" s="1"/>
  <c r="N1635" i="2"/>
  <c r="H1636" i="2"/>
  <c r="I1636" i="2"/>
  <c r="E1637" i="2"/>
  <c r="D1637" i="2"/>
  <c r="B1637" i="2"/>
  <c r="G1637" i="2"/>
  <c r="A1638" i="2"/>
  <c r="F1637" i="2"/>
  <c r="C1637" i="2"/>
  <c r="M1637" i="2" l="1"/>
  <c r="J1636" i="2"/>
  <c r="L1636" i="2" s="1"/>
  <c r="K1636" i="2"/>
  <c r="N1636" i="2"/>
  <c r="I1637" i="2"/>
  <c r="H1637" i="2"/>
  <c r="N1637" i="2"/>
  <c r="A1639" i="2"/>
  <c r="G1638" i="2"/>
  <c r="C1638" i="2"/>
  <c r="F1638" i="2"/>
  <c r="B1638" i="2"/>
  <c r="D1638" i="2"/>
  <c r="E1638" i="2"/>
  <c r="K1637" i="2" l="1"/>
  <c r="J1637" i="2"/>
  <c r="L1637" i="2" s="1"/>
  <c r="M1638" i="2"/>
  <c r="I1638" i="2"/>
  <c r="N1638" i="2" s="1"/>
  <c r="H1638" i="2"/>
  <c r="E1639" i="2"/>
  <c r="D1639" i="2"/>
  <c r="F1639" i="2"/>
  <c r="B1639" i="2"/>
  <c r="G1639" i="2"/>
  <c r="C1639" i="2"/>
  <c r="A1640" i="2"/>
  <c r="J1638" i="2" l="1"/>
  <c r="L1638" i="2" s="1"/>
  <c r="K1638" i="2"/>
  <c r="M1639" i="2"/>
  <c r="A1641" i="2"/>
  <c r="G1640" i="2"/>
  <c r="C1640" i="2"/>
  <c r="F1640" i="2"/>
  <c r="B1640" i="2"/>
  <c r="E1640" i="2"/>
  <c r="D1640" i="2"/>
  <c r="I1639" i="2"/>
  <c r="H1639" i="2"/>
  <c r="M1640" i="2" l="1"/>
  <c r="J1639" i="2"/>
  <c r="L1639" i="2" s="1"/>
  <c r="K1639" i="2"/>
  <c r="N1639" i="2"/>
  <c r="H1640" i="2"/>
  <c r="I1640" i="2"/>
  <c r="E1641" i="2"/>
  <c r="D1641" i="2"/>
  <c r="B1641" i="2"/>
  <c r="A1642" i="2"/>
  <c r="F1641" i="2"/>
  <c r="C1641" i="2"/>
  <c r="G1641" i="2"/>
  <c r="M1641" i="2" l="1"/>
  <c r="K1640" i="2"/>
  <c r="J1640" i="2"/>
  <c r="L1640" i="2" s="1"/>
  <c r="N1640" i="2"/>
  <c r="I1641" i="2"/>
  <c r="H1641" i="2"/>
  <c r="N1641" i="2"/>
  <c r="A1643" i="2"/>
  <c r="G1642" i="2"/>
  <c r="C1642" i="2"/>
  <c r="F1642" i="2"/>
  <c r="B1642" i="2"/>
  <c r="D1642" i="2"/>
  <c r="E1642" i="2"/>
  <c r="M1642" i="2" l="1"/>
  <c r="J1641" i="2"/>
  <c r="L1641" i="2" s="1"/>
  <c r="K1641" i="2"/>
  <c r="I1642" i="2"/>
  <c r="N1642" i="2" s="1"/>
  <c r="H1642" i="2"/>
  <c r="E1643" i="2"/>
  <c r="D1643" i="2"/>
  <c r="F1643" i="2"/>
  <c r="G1643" i="2"/>
  <c r="A1644" i="2"/>
  <c r="C1643" i="2"/>
  <c r="B1643" i="2"/>
  <c r="M1643" i="2" l="1"/>
  <c r="K1642" i="2"/>
  <c r="J1642" i="2"/>
  <c r="L1642" i="2" s="1"/>
  <c r="I1643" i="2"/>
  <c r="N1643" i="2" s="1"/>
  <c r="H1643" i="2"/>
  <c r="A1645" i="2"/>
  <c r="G1644" i="2"/>
  <c r="C1644" i="2"/>
  <c r="F1644" i="2"/>
  <c r="B1644" i="2"/>
  <c r="E1644" i="2"/>
  <c r="D1644" i="2"/>
  <c r="M1644" i="2" l="1"/>
  <c r="K1643" i="2"/>
  <c r="J1643" i="2"/>
  <c r="H1644" i="2"/>
  <c r="I1644" i="2"/>
  <c r="N1644" i="2" s="1"/>
  <c r="E1645" i="2"/>
  <c r="D1645" i="2"/>
  <c r="B1645" i="2"/>
  <c r="C1645" i="2"/>
  <c r="G1645" i="2"/>
  <c r="F1645" i="2"/>
  <c r="A1646" i="2"/>
  <c r="L1643" i="2" l="1"/>
  <c r="M1645" i="2"/>
  <c r="K1644" i="2"/>
  <c r="J1644" i="2"/>
  <c r="L1644" i="2" s="1"/>
  <c r="A1647" i="2"/>
  <c r="G1646" i="2"/>
  <c r="C1646" i="2"/>
  <c r="F1646" i="2"/>
  <c r="B1646" i="2"/>
  <c r="D1646" i="2"/>
  <c r="E1646" i="2"/>
  <c r="I1645" i="2"/>
  <c r="N1645" i="2" s="1"/>
  <c r="H1645" i="2"/>
  <c r="M1646" i="2" l="1"/>
  <c r="J1645" i="2"/>
  <c r="L1645" i="2" s="1"/>
  <c r="K1645" i="2"/>
  <c r="I1646" i="2"/>
  <c r="N1646" i="2" s="1"/>
  <c r="H1646" i="2"/>
  <c r="E1647" i="2"/>
  <c r="D1647" i="2"/>
  <c r="F1647" i="2"/>
  <c r="G1647" i="2"/>
  <c r="A1648" i="2"/>
  <c r="C1647" i="2"/>
  <c r="B1647" i="2"/>
  <c r="M1647" i="2" l="1"/>
  <c r="K1646" i="2"/>
  <c r="J1646" i="2"/>
  <c r="L1646" i="2" s="1"/>
  <c r="I1647" i="2"/>
  <c r="N1647" i="2" s="1"/>
  <c r="H1647" i="2"/>
  <c r="A1649" i="2"/>
  <c r="G1648" i="2"/>
  <c r="C1648" i="2"/>
  <c r="F1648" i="2"/>
  <c r="B1648" i="2"/>
  <c r="D1648" i="2"/>
  <c r="E1648" i="2"/>
  <c r="K1647" i="2" l="1"/>
  <c r="J1647" i="2"/>
  <c r="L1647" i="2" s="1"/>
  <c r="M1648" i="2"/>
  <c r="H1648" i="2"/>
  <c r="I1648" i="2"/>
  <c r="E1649" i="2"/>
  <c r="D1649" i="2"/>
  <c r="B1649" i="2"/>
  <c r="G1649" i="2"/>
  <c r="A1650" i="2"/>
  <c r="F1649" i="2"/>
  <c r="C1649" i="2"/>
  <c r="M1649" i="2" l="1"/>
  <c r="J1648" i="2"/>
  <c r="L1648" i="2" s="1"/>
  <c r="K1648" i="2"/>
  <c r="N1648" i="2"/>
  <c r="I1649" i="2"/>
  <c r="H1649" i="2"/>
  <c r="N1649" i="2"/>
  <c r="A1651" i="2"/>
  <c r="G1650" i="2"/>
  <c r="C1650" i="2"/>
  <c r="F1650" i="2"/>
  <c r="B1650" i="2"/>
  <c r="D1650" i="2"/>
  <c r="E1650" i="2"/>
  <c r="K1649" i="2" l="1"/>
  <c r="J1649" i="2"/>
  <c r="L1649" i="2" s="1"/>
  <c r="M1650" i="2"/>
  <c r="H1650" i="2"/>
  <c r="I1650" i="2"/>
  <c r="N1650" i="2" s="1"/>
  <c r="E1651" i="2"/>
  <c r="D1651" i="2"/>
  <c r="F1651" i="2"/>
  <c r="A1652" i="2"/>
  <c r="C1651" i="2"/>
  <c r="B1651" i="2"/>
  <c r="G1651" i="2"/>
  <c r="M1651" i="2" l="1"/>
  <c r="J1650" i="2"/>
  <c r="L1650" i="2" s="1"/>
  <c r="K1650" i="2"/>
  <c r="I1651" i="2"/>
  <c r="N1651" i="2" s="1"/>
  <c r="H1651" i="2"/>
  <c r="A1653" i="2"/>
  <c r="G1652" i="2"/>
  <c r="C1652" i="2"/>
  <c r="F1652" i="2"/>
  <c r="B1652" i="2"/>
  <c r="E1652" i="2"/>
  <c r="D1652" i="2"/>
  <c r="M1652" i="2" l="1"/>
  <c r="K1651" i="2"/>
  <c r="J1651" i="2"/>
  <c r="L1651" i="2" s="1"/>
  <c r="H1652" i="2"/>
  <c r="I1652" i="2"/>
  <c r="N1652" i="2" s="1"/>
  <c r="E1653" i="2"/>
  <c r="D1653" i="2"/>
  <c r="B1653" i="2"/>
  <c r="G1653" i="2"/>
  <c r="A1654" i="2"/>
  <c r="F1653" i="2"/>
  <c r="C1653" i="2"/>
  <c r="M1653" i="2" l="1"/>
  <c r="K1652" i="2"/>
  <c r="J1652" i="2"/>
  <c r="L1652" i="2" s="1"/>
  <c r="I1653" i="2"/>
  <c r="H1653" i="2"/>
  <c r="A1655" i="2"/>
  <c r="G1654" i="2"/>
  <c r="C1654" i="2"/>
  <c r="F1654" i="2"/>
  <c r="B1654" i="2"/>
  <c r="D1654" i="2"/>
  <c r="E1654" i="2"/>
  <c r="J1653" i="2" l="1"/>
  <c r="L1653" i="2" s="1"/>
  <c r="K1653" i="2"/>
  <c r="N1653" i="2"/>
  <c r="M1654" i="2"/>
  <c r="I1654" i="2"/>
  <c r="H1654" i="2"/>
  <c r="E1655" i="2"/>
  <c r="D1655" i="2"/>
  <c r="F1655" i="2"/>
  <c r="B1655" i="2"/>
  <c r="A1656" i="2"/>
  <c r="G1655" i="2"/>
  <c r="C1655" i="2"/>
  <c r="J1654" i="2" l="1"/>
  <c r="L1654" i="2" s="1"/>
  <c r="K1654" i="2"/>
  <c r="N1654" i="2"/>
  <c r="M1655" i="2"/>
  <c r="I1655" i="2"/>
  <c r="H1655" i="2"/>
  <c r="A1657" i="2"/>
  <c r="G1656" i="2"/>
  <c r="C1656" i="2"/>
  <c r="F1656" i="2"/>
  <c r="B1656" i="2"/>
  <c r="E1656" i="2"/>
  <c r="D1656" i="2"/>
  <c r="M1656" i="2" l="1"/>
  <c r="K1655" i="2"/>
  <c r="J1655" i="2"/>
  <c r="L1655" i="2" s="1"/>
  <c r="N1655" i="2"/>
  <c r="H1656" i="2"/>
  <c r="I1656" i="2"/>
  <c r="N1656" i="2" s="1"/>
  <c r="E1657" i="2"/>
  <c r="D1657" i="2"/>
  <c r="B1657" i="2"/>
  <c r="A1658" i="2"/>
  <c r="F1657" i="2"/>
  <c r="C1657" i="2"/>
  <c r="G1657" i="2"/>
  <c r="M1657" i="2" l="1"/>
  <c r="J1656" i="2"/>
  <c r="L1656" i="2" s="1"/>
  <c r="K1656" i="2"/>
  <c r="I1657" i="2"/>
  <c r="N1657" i="2" s="1"/>
  <c r="H1657" i="2"/>
  <c r="A1659" i="2"/>
  <c r="G1658" i="2"/>
  <c r="C1658" i="2"/>
  <c r="F1658" i="2"/>
  <c r="B1658" i="2"/>
  <c r="D1658" i="2"/>
  <c r="E1658" i="2"/>
  <c r="M1658" i="2" l="1"/>
  <c r="J1657" i="2"/>
  <c r="L1657" i="2" s="1"/>
  <c r="K1657" i="2"/>
  <c r="I1658" i="2"/>
  <c r="N1658" i="2" s="1"/>
  <c r="H1658" i="2"/>
  <c r="E1659" i="2"/>
  <c r="D1659" i="2"/>
  <c r="F1659" i="2"/>
  <c r="G1659" i="2"/>
  <c r="C1659" i="2"/>
  <c r="B1659" i="2"/>
  <c r="A1660" i="2"/>
  <c r="M1659" i="2" l="1"/>
  <c r="K1658" i="2"/>
  <c r="J1658" i="2"/>
  <c r="L1658" i="2" s="1"/>
  <c r="A1661" i="2"/>
  <c r="G1660" i="2"/>
  <c r="C1660" i="2"/>
  <c r="F1660" i="2"/>
  <c r="B1660" i="2"/>
  <c r="E1660" i="2"/>
  <c r="D1660" i="2"/>
  <c r="I1659" i="2"/>
  <c r="N1659" i="2" s="1"/>
  <c r="H1659" i="2"/>
  <c r="M1660" i="2" l="1"/>
  <c r="J1659" i="2"/>
  <c r="L1659" i="2" s="1"/>
  <c r="K1659" i="2"/>
  <c r="H1660" i="2"/>
  <c r="I1660" i="2"/>
  <c r="N1660" i="2" s="1"/>
  <c r="E1661" i="2"/>
  <c r="D1661" i="2"/>
  <c r="B1661" i="2"/>
  <c r="C1661" i="2"/>
  <c r="A1662" i="2"/>
  <c r="G1661" i="2"/>
  <c r="F1661" i="2"/>
  <c r="M1661" i="2" l="1"/>
  <c r="K1660" i="2"/>
  <c r="J1660" i="2"/>
  <c r="L1660" i="2" s="1"/>
  <c r="A1663" i="2"/>
  <c r="G1662" i="2"/>
  <c r="C1662" i="2"/>
  <c r="F1662" i="2"/>
  <c r="B1662" i="2"/>
  <c r="D1662" i="2"/>
  <c r="E1662" i="2"/>
  <c r="I1661" i="2"/>
  <c r="N1661" i="2" s="1"/>
  <c r="H1661" i="2"/>
  <c r="M1662" i="2" l="1"/>
  <c r="J1661" i="2"/>
  <c r="L1661" i="2" s="1"/>
  <c r="K1661" i="2"/>
  <c r="I1662" i="2"/>
  <c r="N1662" i="2" s="1"/>
  <c r="H1662" i="2"/>
  <c r="E1663" i="2"/>
  <c r="D1663" i="2"/>
  <c r="F1663" i="2"/>
  <c r="G1663" i="2"/>
  <c r="A1664" i="2"/>
  <c r="C1663" i="2"/>
  <c r="B1663" i="2"/>
  <c r="M1663" i="2" l="1"/>
  <c r="K1662" i="2"/>
  <c r="J1662" i="2"/>
  <c r="L1662" i="2" s="1"/>
  <c r="I1663" i="2"/>
  <c r="N1663" i="2" s="1"/>
  <c r="H1663" i="2"/>
  <c r="A1665" i="2"/>
  <c r="G1664" i="2"/>
  <c r="C1664" i="2"/>
  <c r="F1664" i="2"/>
  <c r="B1664" i="2"/>
  <c r="D1664" i="2"/>
  <c r="E1664" i="2"/>
  <c r="M1664" i="2" l="1"/>
  <c r="K1663" i="2"/>
  <c r="J1663" i="2"/>
  <c r="L1663" i="2" s="1"/>
  <c r="H1664" i="2"/>
  <c r="I1664" i="2"/>
  <c r="N1664" i="2" s="1"/>
  <c r="E1665" i="2"/>
  <c r="D1665" i="2"/>
  <c r="B1665" i="2"/>
  <c r="G1665" i="2"/>
  <c r="F1665" i="2"/>
  <c r="C1665" i="2"/>
  <c r="A1666" i="2"/>
  <c r="M1665" i="2" l="1"/>
  <c r="K1664" i="2"/>
  <c r="J1664" i="2"/>
  <c r="L1664" i="2" s="1"/>
  <c r="A1667" i="2"/>
  <c r="G1666" i="2"/>
  <c r="C1666" i="2"/>
  <c r="F1666" i="2"/>
  <c r="B1666" i="2"/>
  <c r="D1666" i="2"/>
  <c r="E1666" i="2"/>
  <c r="I1665" i="2"/>
  <c r="N1665" i="2" s="1"/>
  <c r="H1665" i="2"/>
  <c r="M1666" i="2" l="1"/>
  <c r="J1665" i="2"/>
  <c r="L1665" i="2" s="1"/>
  <c r="K1665" i="2"/>
  <c r="H1666" i="2"/>
  <c r="I1666" i="2"/>
  <c r="E1667" i="2"/>
  <c r="D1667" i="2"/>
  <c r="F1667" i="2"/>
  <c r="A1668" i="2"/>
  <c r="C1667" i="2"/>
  <c r="B1667" i="2"/>
  <c r="G1667" i="2"/>
  <c r="K1666" i="2" l="1"/>
  <c r="J1666" i="2"/>
  <c r="L1666" i="2" s="1"/>
  <c r="N1666" i="2"/>
  <c r="M1667" i="2"/>
  <c r="I1667" i="2"/>
  <c r="H1667" i="2"/>
  <c r="A1669" i="2"/>
  <c r="G1668" i="2"/>
  <c r="C1668" i="2"/>
  <c r="F1668" i="2"/>
  <c r="B1668" i="2"/>
  <c r="E1668" i="2"/>
  <c r="D1668" i="2"/>
  <c r="M1668" i="2" l="1"/>
  <c r="K1667" i="2"/>
  <c r="J1667" i="2"/>
  <c r="L1667" i="2" s="1"/>
  <c r="N1667" i="2"/>
  <c r="H1668" i="2"/>
  <c r="I1668" i="2"/>
  <c r="E1669" i="2"/>
  <c r="D1669" i="2"/>
  <c r="B1669" i="2"/>
  <c r="G1669" i="2"/>
  <c r="A1670" i="2"/>
  <c r="F1669" i="2"/>
  <c r="C1669" i="2"/>
  <c r="M1669" i="2" l="1"/>
  <c r="J1668" i="2"/>
  <c r="L1668" i="2" s="1"/>
  <c r="K1668" i="2"/>
  <c r="N1668" i="2"/>
  <c r="I1669" i="2"/>
  <c r="H1669" i="2"/>
  <c r="N1669" i="2"/>
  <c r="A1671" i="2"/>
  <c r="G1670" i="2"/>
  <c r="C1670" i="2"/>
  <c r="F1670" i="2"/>
  <c r="B1670" i="2"/>
  <c r="D1670" i="2"/>
  <c r="E1670" i="2"/>
  <c r="M1670" i="2" l="1"/>
  <c r="J1669" i="2"/>
  <c r="L1669" i="2" s="1"/>
  <c r="K1669" i="2"/>
  <c r="I1670" i="2"/>
  <c r="N1670" i="2" s="1"/>
  <c r="H1670" i="2"/>
  <c r="E1671" i="2"/>
  <c r="D1671" i="2"/>
  <c r="F1671" i="2"/>
  <c r="B1671" i="2"/>
  <c r="G1671" i="2"/>
  <c r="C1671" i="2"/>
  <c r="A1672" i="2"/>
  <c r="M1671" i="2" l="1"/>
  <c r="J1670" i="2"/>
  <c r="L1670" i="2" s="1"/>
  <c r="K1670" i="2"/>
  <c r="A1673" i="2"/>
  <c r="G1672" i="2"/>
  <c r="C1672" i="2"/>
  <c r="F1672" i="2"/>
  <c r="B1672" i="2"/>
  <c r="E1672" i="2"/>
  <c r="D1672" i="2"/>
  <c r="I1671" i="2"/>
  <c r="N1671" i="2" s="1"/>
  <c r="H1671" i="2"/>
  <c r="M1672" i="2" l="1"/>
  <c r="K1671" i="2"/>
  <c r="J1671" i="2"/>
  <c r="L1671" i="2" s="1"/>
  <c r="H1672" i="2"/>
  <c r="I1672" i="2"/>
  <c r="N1672" i="2" s="1"/>
  <c r="E1673" i="2"/>
  <c r="D1673" i="2"/>
  <c r="B1673" i="2"/>
  <c r="A1674" i="2"/>
  <c r="F1673" i="2"/>
  <c r="C1673" i="2"/>
  <c r="G1673" i="2"/>
  <c r="M1673" i="2" l="1"/>
  <c r="J1672" i="2"/>
  <c r="L1672" i="2" s="1"/>
  <c r="K1672" i="2"/>
  <c r="I1673" i="2"/>
  <c r="H1673" i="2"/>
  <c r="N1673" i="2"/>
  <c r="A1675" i="2"/>
  <c r="G1674" i="2"/>
  <c r="C1674" i="2"/>
  <c r="F1674" i="2"/>
  <c r="B1674" i="2"/>
  <c r="D1674" i="2"/>
  <c r="E1674" i="2"/>
  <c r="M1674" i="2" l="1"/>
  <c r="J1673" i="2"/>
  <c r="L1673" i="2" s="1"/>
  <c r="K1673" i="2"/>
  <c r="I1674" i="2"/>
  <c r="N1674" i="2" s="1"/>
  <c r="H1674" i="2"/>
  <c r="E1675" i="2"/>
  <c r="D1675" i="2"/>
  <c r="F1675" i="2"/>
  <c r="G1675" i="2"/>
  <c r="A1676" i="2"/>
  <c r="C1675" i="2"/>
  <c r="B1675" i="2"/>
  <c r="M1675" i="2" l="1"/>
  <c r="K1674" i="2"/>
  <c r="J1674" i="2"/>
  <c r="L1674" i="2" s="1"/>
  <c r="I1675" i="2"/>
  <c r="H1675" i="2"/>
  <c r="N1675" i="2"/>
  <c r="A1677" i="2"/>
  <c r="G1676" i="2"/>
  <c r="C1676" i="2"/>
  <c r="F1676" i="2"/>
  <c r="B1676" i="2"/>
  <c r="E1676" i="2"/>
  <c r="D1676" i="2"/>
  <c r="M1676" i="2" l="1"/>
  <c r="K1675" i="2"/>
  <c r="J1675" i="2"/>
  <c r="L1675" i="2" s="1"/>
  <c r="H1676" i="2"/>
  <c r="I1676" i="2"/>
  <c r="N1676" i="2" s="1"/>
  <c r="E1677" i="2"/>
  <c r="D1677" i="2"/>
  <c r="B1677" i="2"/>
  <c r="C1677" i="2"/>
  <c r="G1677" i="2"/>
  <c r="F1677" i="2"/>
  <c r="A1678" i="2"/>
  <c r="M1677" i="2" l="1"/>
  <c r="K1676" i="2"/>
  <c r="J1676" i="2"/>
  <c r="L1676" i="2" s="1"/>
  <c r="A1679" i="2"/>
  <c r="G1678" i="2"/>
  <c r="C1678" i="2"/>
  <c r="F1678" i="2"/>
  <c r="B1678" i="2"/>
  <c r="D1678" i="2"/>
  <c r="E1678" i="2"/>
  <c r="I1677" i="2"/>
  <c r="N1677" i="2" s="1"/>
  <c r="H1677" i="2"/>
  <c r="M1678" i="2" l="1"/>
  <c r="J1677" i="2"/>
  <c r="L1677" i="2" s="1"/>
  <c r="K1677" i="2"/>
  <c r="I1678" i="2"/>
  <c r="N1678" i="2" s="1"/>
  <c r="H1678" i="2"/>
  <c r="E1679" i="2"/>
  <c r="D1679" i="2"/>
  <c r="F1679" i="2"/>
  <c r="G1679" i="2"/>
  <c r="A1680" i="2"/>
  <c r="C1679" i="2"/>
  <c r="B1679" i="2"/>
  <c r="M1679" i="2" l="1"/>
  <c r="K1678" i="2"/>
  <c r="J1678" i="2"/>
  <c r="L1678" i="2" s="1"/>
  <c r="I1679" i="2"/>
  <c r="N1679" i="2" s="1"/>
  <c r="H1679" i="2"/>
  <c r="A1681" i="2"/>
  <c r="G1680" i="2"/>
  <c r="C1680" i="2"/>
  <c r="F1680" i="2"/>
  <c r="B1680" i="2"/>
  <c r="D1680" i="2"/>
  <c r="E1680" i="2"/>
  <c r="J1679" i="2" l="1"/>
  <c r="L1679" i="2" s="1"/>
  <c r="K1679" i="2"/>
  <c r="M1680" i="2"/>
  <c r="H1680" i="2"/>
  <c r="I1680" i="2"/>
  <c r="N1680" i="2" s="1"/>
  <c r="E1681" i="2"/>
  <c r="D1681" i="2"/>
  <c r="B1681" i="2"/>
  <c r="G1681" i="2"/>
  <c r="A1682" i="2"/>
  <c r="F1681" i="2"/>
  <c r="C1681" i="2"/>
  <c r="M1681" i="2" l="1"/>
  <c r="J1680" i="2"/>
  <c r="L1680" i="2" s="1"/>
  <c r="K1680" i="2"/>
  <c r="I1681" i="2"/>
  <c r="H1681" i="2"/>
  <c r="N1681" i="2"/>
  <c r="A1683" i="2"/>
  <c r="G1682" i="2"/>
  <c r="C1682" i="2"/>
  <c r="F1682" i="2"/>
  <c r="B1682" i="2"/>
  <c r="D1682" i="2"/>
  <c r="E1682" i="2"/>
  <c r="M1682" i="2" l="1"/>
  <c r="K1681" i="2"/>
  <c r="J1681" i="2"/>
  <c r="L1681" i="2" s="1"/>
  <c r="H1682" i="2"/>
  <c r="I1682" i="2"/>
  <c r="E1683" i="2"/>
  <c r="D1683" i="2"/>
  <c r="F1683" i="2"/>
  <c r="A1684" i="2"/>
  <c r="C1683" i="2"/>
  <c r="B1683" i="2"/>
  <c r="G1683" i="2"/>
  <c r="K1682" i="2" l="1"/>
  <c r="J1682" i="2"/>
  <c r="L1682" i="2" s="1"/>
  <c r="N1682" i="2"/>
  <c r="M1683" i="2"/>
  <c r="I1683" i="2"/>
  <c r="H1683" i="2"/>
  <c r="A1685" i="2"/>
  <c r="G1684" i="2"/>
  <c r="C1684" i="2"/>
  <c r="F1684" i="2"/>
  <c r="B1684" i="2"/>
  <c r="E1684" i="2"/>
  <c r="D1684" i="2"/>
  <c r="M1684" i="2" l="1"/>
  <c r="K1683" i="2"/>
  <c r="J1683" i="2"/>
  <c r="L1683" i="2" s="1"/>
  <c r="N1683" i="2"/>
  <c r="H1684" i="2"/>
  <c r="I1684" i="2"/>
  <c r="N1684" i="2" s="1"/>
  <c r="E1685" i="2"/>
  <c r="D1685" i="2"/>
  <c r="B1685" i="2"/>
  <c r="G1685" i="2"/>
  <c r="A1686" i="2"/>
  <c r="F1685" i="2"/>
  <c r="C1685" i="2"/>
  <c r="M1685" i="2" l="1"/>
  <c r="J1684" i="2"/>
  <c r="L1684" i="2" s="1"/>
  <c r="K1684" i="2"/>
  <c r="I1685" i="2"/>
  <c r="N1685" i="2" s="1"/>
  <c r="H1685" i="2"/>
  <c r="A1687" i="2"/>
  <c r="G1686" i="2"/>
  <c r="C1686" i="2"/>
  <c r="F1686" i="2"/>
  <c r="B1686" i="2"/>
  <c r="D1686" i="2"/>
  <c r="E1686" i="2"/>
  <c r="K1685" i="2" l="1"/>
  <c r="J1685" i="2"/>
  <c r="L1685" i="2" s="1"/>
  <c r="M1686" i="2"/>
  <c r="I1686" i="2"/>
  <c r="H1686" i="2"/>
  <c r="E1687" i="2"/>
  <c r="D1687" i="2"/>
  <c r="F1687" i="2"/>
  <c r="B1687" i="2"/>
  <c r="A1688" i="2"/>
  <c r="G1687" i="2"/>
  <c r="C1687" i="2"/>
  <c r="K1686" i="2" l="1"/>
  <c r="J1686" i="2"/>
  <c r="L1686" i="2" s="1"/>
  <c r="N1686" i="2"/>
  <c r="M1687" i="2"/>
  <c r="I1687" i="2"/>
  <c r="H1687" i="2"/>
  <c r="A1689" i="2"/>
  <c r="G1688" i="2"/>
  <c r="C1688" i="2"/>
  <c r="F1688" i="2"/>
  <c r="B1688" i="2"/>
  <c r="E1688" i="2"/>
  <c r="D1688" i="2"/>
  <c r="M1688" i="2" l="1"/>
  <c r="J1687" i="2"/>
  <c r="L1687" i="2" s="1"/>
  <c r="K1687" i="2"/>
  <c r="N1687" i="2"/>
  <c r="H1688" i="2"/>
  <c r="I1688" i="2"/>
  <c r="E1689" i="2"/>
  <c r="D1689" i="2"/>
  <c r="B1689" i="2"/>
  <c r="A1690" i="2"/>
  <c r="F1689" i="2"/>
  <c r="C1689" i="2"/>
  <c r="G1689" i="2"/>
  <c r="M1689" i="2" l="1"/>
  <c r="J1688" i="2"/>
  <c r="L1688" i="2" s="1"/>
  <c r="K1688" i="2"/>
  <c r="N1688" i="2"/>
  <c r="I1689" i="2"/>
  <c r="H1689" i="2"/>
  <c r="N1689" i="2"/>
  <c r="A1691" i="2"/>
  <c r="G1690" i="2"/>
  <c r="C1690" i="2"/>
  <c r="F1690" i="2"/>
  <c r="B1690" i="2"/>
  <c r="D1690" i="2"/>
  <c r="E1690" i="2"/>
  <c r="J1689" i="2" l="1"/>
  <c r="L1689" i="2" s="1"/>
  <c r="K1689" i="2"/>
  <c r="M1690" i="2"/>
  <c r="I1690" i="2"/>
  <c r="N1690" i="2" s="1"/>
  <c r="H1690" i="2"/>
  <c r="E1691" i="2"/>
  <c r="D1691" i="2"/>
  <c r="F1691" i="2"/>
  <c r="G1691" i="2"/>
  <c r="C1691" i="2"/>
  <c r="B1691" i="2"/>
  <c r="A1692" i="2"/>
  <c r="M1691" i="2" l="1"/>
  <c r="J1690" i="2"/>
  <c r="L1690" i="2" s="1"/>
  <c r="K1690" i="2"/>
  <c r="A1693" i="2"/>
  <c r="G1692" i="2"/>
  <c r="C1692" i="2"/>
  <c r="F1692" i="2"/>
  <c r="B1692" i="2"/>
  <c r="E1692" i="2"/>
  <c r="D1692" i="2"/>
  <c r="I1691" i="2"/>
  <c r="N1691" i="2" s="1"/>
  <c r="H1691" i="2"/>
  <c r="K1691" i="2" l="1"/>
  <c r="J1691" i="2"/>
  <c r="L1691" i="2" s="1"/>
  <c r="M1692" i="2"/>
  <c r="H1692" i="2"/>
  <c r="I1692" i="2"/>
  <c r="E1693" i="2"/>
  <c r="D1693" i="2"/>
  <c r="B1693" i="2"/>
  <c r="C1693" i="2"/>
  <c r="A1694" i="2"/>
  <c r="G1693" i="2"/>
  <c r="F1693" i="2"/>
  <c r="M1693" i="2" l="1"/>
  <c r="J1692" i="2"/>
  <c r="L1692" i="2" s="1"/>
  <c r="K1692" i="2"/>
  <c r="N1692" i="2"/>
  <c r="A1695" i="2"/>
  <c r="G1694" i="2"/>
  <c r="C1694" i="2"/>
  <c r="F1694" i="2"/>
  <c r="B1694" i="2"/>
  <c r="D1694" i="2"/>
  <c r="E1694" i="2"/>
  <c r="I1693" i="2"/>
  <c r="H1693" i="2"/>
  <c r="M1694" i="2" l="1"/>
  <c r="K1693" i="2"/>
  <c r="J1693" i="2"/>
  <c r="L1693" i="2" s="1"/>
  <c r="N1693" i="2"/>
  <c r="I1694" i="2"/>
  <c r="H1694" i="2"/>
  <c r="E1695" i="2"/>
  <c r="D1695" i="2"/>
  <c r="F1695" i="2"/>
  <c r="G1695" i="2"/>
  <c r="A1696" i="2"/>
  <c r="C1695" i="2"/>
  <c r="B1695" i="2"/>
  <c r="J1694" i="2" l="1"/>
  <c r="L1694" i="2" s="1"/>
  <c r="K1694" i="2"/>
  <c r="N1694" i="2"/>
  <c r="M1695" i="2"/>
  <c r="I1695" i="2"/>
  <c r="H1695" i="2"/>
  <c r="A1697" i="2"/>
  <c r="G1696" i="2"/>
  <c r="C1696" i="2"/>
  <c r="F1696" i="2"/>
  <c r="B1696" i="2"/>
  <c r="D1696" i="2"/>
  <c r="E1696" i="2"/>
  <c r="M1696" i="2" l="1"/>
  <c r="K1695" i="2"/>
  <c r="J1695" i="2"/>
  <c r="L1695" i="2" s="1"/>
  <c r="N1695" i="2"/>
  <c r="H1696" i="2"/>
  <c r="I1696" i="2"/>
  <c r="N1696" i="2" s="1"/>
  <c r="E1697" i="2"/>
  <c r="D1697" i="2"/>
  <c r="B1697" i="2"/>
  <c r="G1697" i="2"/>
  <c r="F1697" i="2"/>
  <c r="C1697" i="2"/>
  <c r="A1698" i="2"/>
  <c r="M1697" i="2" l="1"/>
  <c r="K1696" i="2"/>
  <c r="J1696" i="2"/>
  <c r="L1696" i="2" s="1"/>
  <c r="A1699" i="2"/>
  <c r="G1698" i="2"/>
  <c r="C1698" i="2"/>
  <c r="F1698" i="2"/>
  <c r="B1698" i="2"/>
  <c r="D1698" i="2"/>
  <c r="E1698" i="2"/>
  <c r="I1697" i="2"/>
  <c r="N1697" i="2" s="1"/>
  <c r="H1697" i="2"/>
  <c r="M1698" i="2" l="1"/>
  <c r="K1697" i="2"/>
  <c r="J1697" i="2"/>
  <c r="L1697" i="2" s="1"/>
  <c r="H1698" i="2"/>
  <c r="I1698" i="2"/>
  <c r="E1699" i="2"/>
  <c r="D1699" i="2"/>
  <c r="F1699" i="2"/>
  <c r="A1700" i="2"/>
  <c r="C1699" i="2"/>
  <c r="B1699" i="2"/>
  <c r="G1699" i="2"/>
  <c r="K1698" i="2" l="1"/>
  <c r="J1698" i="2"/>
  <c r="L1698" i="2" s="1"/>
  <c r="N1698" i="2"/>
  <c r="M1699" i="2"/>
  <c r="I1699" i="2"/>
  <c r="H1699" i="2"/>
  <c r="A1701" i="2"/>
  <c r="G1700" i="2"/>
  <c r="C1700" i="2"/>
  <c r="F1700" i="2"/>
  <c r="B1700" i="2"/>
  <c r="E1700" i="2"/>
  <c r="D1700" i="2"/>
  <c r="M1700" i="2" l="1"/>
  <c r="K1699" i="2"/>
  <c r="J1699" i="2"/>
  <c r="L1699" i="2" s="1"/>
  <c r="N1699" i="2"/>
  <c r="H1700" i="2"/>
  <c r="I1700" i="2"/>
  <c r="E1701" i="2"/>
  <c r="D1701" i="2"/>
  <c r="B1701" i="2"/>
  <c r="G1701" i="2"/>
  <c r="A1702" i="2"/>
  <c r="F1701" i="2"/>
  <c r="C1701" i="2"/>
  <c r="M1701" i="2" l="1"/>
  <c r="J1700" i="2"/>
  <c r="L1700" i="2" s="1"/>
  <c r="K1700" i="2"/>
  <c r="N1700" i="2"/>
  <c r="I1701" i="2"/>
  <c r="H1701" i="2"/>
  <c r="N1701" i="2"/>
  <c r="A1703" i="2"/>
  <c r="G1702" i="2"/>
  <c r="C1702" i="2"/>
  <c r="F1702" i="2"/>
  <c r="B1702" i="2"/>
  <c r="D1702" i="2"/>
  <c r="E1702" i="2"/>
  <c r="M1702" i="2" l="1"/>
  <c r="J1701" i="2"/>
  <c r="L1701" i="2" s="1"/>
  <c r="K1701" i="2"/>
  <c r="I1702" i="2"/>
  <c r="N1702" i="2" s="1"/>
  <c r="H1702" i="2"/>
  <c r="E1703" i="2"/>
  <c r="D1703" i="2"/>
  <c r="F1703" i="2"/>
  <c r="B1703" i="2"/>
  <c r="G1703" i="2"/>
  <c r="C1703" i="2"/>
  <c r="A1704" i="2"/>
  <c r="M1703" i="2" l="1"/>
  <c r="K1702" i="2"/>
  <c r="J1702" i="2"/>
  <c r="L1702" i="2" s="1"/>
  <c r="A1705" i="2"/>
  <c r="G1704" i="2"/>
  <c r="C1704" i="2"/>
  <c r="F1704" i="2"/>
  <c r="B1704" i="2"/>
  <c r="E1704" i="2"/>
  <c r="D1704" i="2"/>
  <c r="I1703" i="2"/>
  <c r="N1703" i="2" s="1"/>
  <c r="H1703" i="2"/>
  <c r="M1704" i="2" l="1"/>
  <c r="J1703" i="2"/>
  <c r="L1703" i="2" s="1"/>
  <c r="K1703" i="2"/>
  <c r="H1704" i="2"/>
  <c r="I1704" i="2"/>
  <c r="N1704" i="2" s="1"/>
  <c r="E1705" i="2"/>
  <c r="D1705" i="2"/>
  <c r="B1705" i="2"/>
  <c r="A1706" i="2"/>
  <c r="F1705" i="2"/>
  <c r="C1705" i="2"/>
  <c r="G1705" i="2"/>
  <c r="M1705" i="2" l="1"/>
  <c r="J1704" i="2"/>
  <c r="L1704" i="2" s="1"/>
  <c r="K1704" i="2"/>
  <c r="I1705" i="2"/>
  <c r="H1705" i="2"/>
  <c r="N1705" i="2"/>
  <c r="A1707" i="2"/>
  <c r="G1706" i="2"/>
  <c r="C1706" i="2"/>
  <c r="F1706" i="2"/>
  <c r="B1706" i="2"/>
  <c r="D1706" i="2"/>
  <c r="E1706" i="2"/>
  <c r="M1706" i="2" l="1"/>
  <c r="J1705" i="2"/>
  <c r="L1705" i="2" s="1"/>
  <c r="K1705" i="2"/>
  <c r="I1706" i="2"/>
  <c r="N1706" i="2" s="1"/>
  <c r="H1706" i="2"/>
  <c r="E1707" i="2"/>
  <c r="D1707" i="2"/>
  <c r="F1707" i="2"/>
  <c r="G1707" i="2"/>
  <c r="A1708" i="2"/>
  <c r="C1707" i="2"/>
  <c r="B1707" i="2"/>
  <c r="M1707" i="2" l="1"/>
  <c r="K1706" i="2"/>
  <c r="J1706" i="2"/>
  <c r="L1706" i="2" s="1"/>
  <c r="I1707" i="2"/>
  <c r="H1707" i="2"/>
  <c r="N1707" i="2"/>
  <c r="A1709" i="2"/>
  <c r="G1708" i="2"/>
  <c r="C1708" i="2"/>
  <c r="F1708" i="2"/>
  <c r="B1708" i="2"/>
  <c r="E1708" i="2"/>
  <c r="D1708" i="2"/>
  <c r="M1708" i="2" l="1"/>
  <c r="K1707" i="2"/>
  <c r="J1707" i="2"/>
  <c r="L1707" i="2" s="1"/>
  <c r="H1708" i="2"/>
  <c r="I1708" i="2"/>
  <c r="N1708" i="2" s="1"/>
  <c r="E1709" i="2"/>
  <c r="D1709" i="2"/>
  <c r="B1709" i="2"/>
  <c r="C1709" i="2"/>
  <c r="G1709" i="2"/>
  <c r="F1709" i="2"/>
  <c r="A1710" i="2"/>
  <c r="M1709" i="2" l="1"/>
  <c r="K1708" i="2"/>
  <c r="J1708" i="2"/>
  <c r="L1708" i="2" s="1"/>
  <c r="A1711" i="2"/>
  <c r="G1710" i="2"/>
  <c r="C1710" i="2"/>
  <c r="F1710" i="2"/>
  <c r="B1710" i="2"/>
  <c r="D1710" i="2"/>
  <c r="E1710" i="2"/>
  <c r="I1709" i="2"/>
  <c r="N1709" i="2" s="1"/>
  <c r="H1709" i="2"/>
  <c r="M1710" i="2" l="1"/>
  <c r="J1709" i="2"/>
  <c r="L1709" i="2" s="1"/>
  <c r="K1709" i="2"/>
  <c r="I1710" i="2"/>
  <c r="N1710" i="2" s="1"/>
  <c r="H1710" i="2"/>
  <c r="E1711" i="2"/>
  <c r="D1711" i="2"/>
  <c r="A1712" i="2"/>
  <c r="G1711" i="2"/>
  <c r="F1711" i="2"/>
  <c r="C1711" i="2"/>
  <c r="B1711" i="2"/>
  <c r="M1711" i="2" l="1"/>
  <c r="K1710" i="2"/>
  <c r="J1710" i="2"/>
  <c r="L1710" i="2" s="1"/>
  <c r="I1711" i="2"/>
  <c r="H1711" i="2"/>
  <c r="N1711" i="2"/>
  <c r="A1713" i="2"/>
  <c r="G1712" i="2"/>
  <c r="C1712" i="2"/>
  <c r="F1712" i="2"/>
  <c r="B1712" i="2"/>
  <c r="E1712" i="2"/>
  <c r="D1712" i="2"/>
  <c r="M1712" i="2" l="1"/>
  <c r="J1711" i="2"/>
  <c r="L1711" i="2" s="1"/>
  <c r="K1711" i="2"/>
  <c r="I1712" i="2"/>
  <c r="N1712" i="2" s="1"/>
  <c r="H1712" i="2"/>
  <c r="E1713" i="2"/>
  <c r="G1713" i="2"/>
  <c r="B1713" i="2"/>
  <c r="F1713" i="2"/>
  <c r="A1714" i="2"/>
  <c r="D1713" i="2"/>
  <c r="C1713" i="2"/>
  <c r="M1713" i="2" l="1"/>
  <c r="K1712" i="2"/>
  <c r="J1712" i="2"/>
  <c r="L1712" i="2" s="1"/>
  <c r="I1713" i="2"/>
  <c r="H1713" i="2"/>
  <c r="A1715" i="2"/>
  <c r="G1714" i="2"/>
  <c r="C1714" i="2"/>
  <c r="F1714" i="2"/>
  <c r="B1714" i="2"/>
  <c r="E1714" i="2"/>
  <c r="D1714" i="2"/>
  <c r="K1713" i="2" l="1"/>
  <c r="J1713" i="2"/>
  <c r="L1713" i="2" s="1"/>
  <c r="M1714" i="2"/>
  <c r="N1713" i="2"/>
  <c r="I1714" i="2"/>
  <c r="H1714" i="2"/>
  <c r="E1715" i="2"/>
  <c r="D1715" i="2"/>
  <c r="A1716" i="2"/>
  <c r="G1715" i="2"/>
  <c r="F1715" i="2"/>
  <c r="C1715" i="2"/>
  <c r="B1715" i="2"/>
  <c r="M1715" i="2" s="1"/>
  <c r="J1714" i="2" l="1"/>
  <c r="L1714" i="2" s="1"/>
  <c r="K1714" i="2"/>
  <c r="N1714" i="2"/>
  <c r="I1715" i="2"/>
  <c r="H1715" i="2"/>
  <c r="N1715" i="2"/>
  <c r="A1717" i="2"/>
  <c r="G1716" i="2"/>
  <c r="C1716" i="2"/>
  <c r="F1716" i="2"/>
  <c r="B1716" i="2"/>
  <c r="E1716" i="2"/>
  <c r="D1716" i="2"/>
  <c r="M1716" i="2" l="1"/>
  <c r="K1715" i="2"/>
  <c r="J1715" i="2"/>
  <c r="L1715" i="2" s="1"/>
  <c r="I1716" i="2"/>
  <c r="N1716" i="2" s="1"/>
  <c r="H1716" i="2"/>
  <c r="E1717" i="2"/>
  <c r="D1717" i="2"/>
  <c r="C1717" i="2"/>
  <c r="B1717" i="2"/>
  <c r="G1717" i="2"/>
  <c r="F1717" i="2"/>
  <c r="A1718" i="2"/>
  <c r="M1717" i="2" l="1"/>
  <c r="J1716" i="2"/>
  <c r="L1716" i="2" s="1"/>
  <c r="K1716" i="2"/>
  <c r="A1719" i="2"/>
  <c r="G1718" i="2"/>
  <c r="C1718" i="2"/>
  <c r="F1718" i="2"/>
  <c r="B1718" i="2"/>
  <c r="E1718" i="2"/>
  <c r="D1718" i="2"/>
  <c r="I1717" i="2"/>
  <c r="H1717" i="2"/>
  <c r="M1718" i="2" l="1"/>
  <c r="K1717" i="2"/>
  <c r="J1717" i="2"/>
  <c r="L1717" i="2" s="1"/>
  <c r="N1717" i="2"/>
  <c r="I1718" i="2"/>
  <c r="H1718" i="2"/>
  <c r="E1719" i="2"/>
  <c r="D1719" i="2"/>
  <c r="A1720" i="2"/>
  <c r="G1719" i="2"/>
  <c r="F1719" i="2"/>
  <c r="C1719" i="2"/>
  <c r="B1719" i="2"/>
  <c r="J1718" i="2" l="1"/>
  <c r="L1718" i="2" s="1"/>
  <c r="K1718" i="2"/>
  <c r="N1718" i="2"/>
  <c r="M1719" i="2"/>
  <c r="I1719" i="2"/>
  <c r="H1719" i="2"/>
  <c r="A1721" i="2"/>
  <c r="G1720" i="2"/>
  <c r="C1720" i="2"/>
  <c r="F1720" i="2"/>
  <c r="B1720" i="2"/>
  <c r="E1720" i="2"/>
  <c r="D1720" i="2"/>
  <c r="M1720" i="2" l="1"/>
  <c r="K1719" i="2"/>
  <c r="J1719" i="2"/>
  <c r="L1719" i="2" s="1"/>
  <c r="N1719" i="2"/>
  <c r="I1720" i="2"/>
  <c r="N1720" i="2" s="1"/>
  <c r="H1720" i="2"/>
  <c r="E1721" i="2"/>
  <c r="D1721" i="2"/>
  <c r="C1721" i="2"/>
  <c r="B1721" i="2"/>
  <c r="A1722" i="2"/>
  <c r="G1721" i="2"/>
  <c r="F1721" i="2"/>
  <c r="J1720" i="2" l="1"/>
  <c r="L1720" i="2" s="1"/>
  <c r="K1720" i="2"/>
  <c r="M1721" i="2"/>
  <c r="A1723" i="2"/>
  <c r="G1722" i="2"/>
  <c r="C1722" i="2"/>
  <c r="F1722" i="2"/>
  <c r="B1722" i="2"/>
  <c r="E1722" i="2"/>
  <c r="D1722" i="2"/>
  <c r="I1721" i="2"/>
  <c r="H1721" i="2"/>
  <c r="M1722" i="2" l="1"/>
  <c r="J1721" i="2"/>
  <c r="L1721" i="2" s="1"/>
  <c r="K1721" i="2"/>
  <c r="N1721" i="2"/>
  <c r="H1722" i="2"/>
  <c r="I1722" i="2"/>
  <c r="E1723" i="2"/>
  <c r="A1724" i="2"/>
  <c r="D1723" i="2"/>
  <c r="C1723" i="2"/>
  <c r="B1723" i="2"/>
  <c r="G1723" i="2"/>
  <c r="F1723" i="2"/>
  <c r="J1722" i="2" l="1"/>
  <c r="L1722" i="2" s="1"/>
  <c r="K1722" i="2"/>
  <c r="N1722" i="2"/>
  <c r="M1723" i="2"/>
  <c r="I1723" i="2"/>
  <c r="N1723" i="2"/>
  <c r="H1723" i="2"/>
  <c r="A1725" i="2"/>
  <c r="G1724" i="2"/>
  <c r="C1724" i="2"/>
  <c r="F1724" i="2"/>
  <c r="E1724" i="2"/>
  <c r="D1724" i="2"/>
  <c r="B1724" i="2"/>
  <c r="M1724" i="2" l="1"/>
  <c r="J1723" i="2"/>
  <c r="L1723" i="2" s="1"/>
  <c r="K1723" i="2"/>
  <c r="I1724" i="2"/>
  <c r="N1724" i="2" s="1"/>
  <c r="H1724" i="2"/>
  <c r="E1725" i="2"/>
  <c r="C1725" i="2"/>
  <c r="G1725" i="2"/>
  <c r="B1725" i="2"/>
  <c r="F1725" i="2"/>
  <c r="A1726" i="2"/>
  <c r="D1725" i="2"/>
  <c r="M1725" i="2" l="1"/>
  <c r="K1724" i="2"/>
  <c r="J1724" i="2"/>
  <c r="L1724" i="2" s="1"/>
  <c r="A1727" i="2"/>
  <c r="G1726" i="2"/>
  <c r="C1726" i="2"/>
  <c r="E1726" i="2"/>
  <c r="D1726" i="2"/>
  <c r="B1726" i="2"/>
  <c r="F1726" i="2"/>
  <c r="I1725" i="2"/>
  <c r="N1725" i="2" s="1"/>
  <c r="H1725" i="2"/>
  <c r="M1726" i="2" l="1"/>
  <c r="K1725" i="2"/>
  <c r="J1725" i="2"/>
  <c r="L1725" i="2" s="1"/>
  <c r="I1726" i="2"/>
  <c r="H1726" i="2"/>
  <c r="E1727" i="2"/>
  <c r="G1727" i="2"/>
  <c r="B1727" i="2"/>
  <c r="F1727" i="2"/>
  <c r="A1728" i="2"/>
  <c r="D1727" i="2"/>
  <c r="C1727" i="2"/>
  <c r="M1727" i="2" l="1"/>
  <c r="J1726" i="2"/>
  <c r="L1726" i="2" s="1"/>
  <c r="K1726" i="2"/>
  <c r="N1726" i="2"/>
  <c r="I1727" i="2"/>
  <c r="H1727" i="2"/>
  <c r="N1727" i="2"/>
  <c r="A1729" i="2"/>
  <c r="G1728" i="2"/>
  <c r="C1728" i="2"/>
  <c r="D1728" i="2"/>
  <c r="B1728" i="2"/>
  <c r="F1728" i="2"/>
  <c r="E1728" i="2"/>
  <c r="M1728" i="2" l="1"/>
  <c r="J1727" i="2"/>
  <c r="L1727" i="2" s="1"/>
  <c r="K1727" i="2"/>
  <c r="I1728" i="2"/>
  <c r="N1728" i="2" s="1"/>
  <c r="H1728" i="2"/>
  <c r="E1729" i="2"/>
  <c r="F1729" i="2"/>
  <c r="A1730" i="2"/>
  <c r="D1729" i="2"/>
  <c r="C1729" i="2"/>
  <c r="B1729" i="2"/>
  <c r="G1729" i="2"/>
  <c r="M1729" i="2" l="1"/>
  <c r="K1728" i="2"/>
  <c r="J1728" i="2"/>
  <c r="L1728" i="2" s="1"/>
  <c r="I1729" i="2"/>
  <c r="H1729" i="2"/>
  <c r="A1731" i="2"/>
  <c r="G1730" i="2"/>
  <c r="C1730" i="2"/>
  <c r="B1730" i="2"/>
  <c r="F1730" i="2"/>
  <c r="E1730" i="2"/>
  <c r="D1730" i="2"/>
  <c r="M1730" i="2" l="1"/>
  <c r="J1729" i="2"/>
  <c r="L1729" i="2" s="1"/>
  <c r="K1729" i="2"/>
  <c r="N1729" i="2"/>
  <c r="H1730" i="2"/>
  <c r="I1730" i="2"/>
  <c r="N1730" i="2"/>
  <c r="E1731" i="2"/>
  <c r="A1732" i="2"/>
  <c r="D1731" i="2"/>
  <c r="C1731" i="2"/>
  <c r="G1731" i="2"/>
  <c r="F1731" i="2"/>
  <c r="B1731" i="2"/>
  <c r="M1731" i="2" l="1"/>
  <c r="J1730" i="2"/>
  <c r="L1730" i="2" s="1"/>
  <c r="K1730" i="2"/>
  <c r="I1731" i="2"/>
  <c r="N1731" i="2" s="1"/>
  <c r="H1731" i="2"/>
  <c r="A1733" i="2"/>
  <c r="G1732" i="2"/>
  <c r="C1732" i="2"/>
  <c r="F1732" i="2"/>
  <c r="E1732" i="2"/>
  <c r="D1732" i="2"/>
  <c r="B1732" i="2"/>
  <c r="M1732" i="2" l="1"/>
  <c r="J1731" i="2"/>
  <c r="L1731" i="2" s="1"/>
  <c r="K1731" i="2"/>
  <c r="I1732" i="2"/>
  <c r="H1732" i="2"/>
  <c r="E1733" i="2"/>
  <c r="C1733" i="2"/>
  <c r="G1733" i="2"/>
  <c r="B1733" i="2"/>
  <c r="A1734" i="2"/>
  <c r="F1733" i="2"/>
  <c r="D1733" i="2"/>
  <c r="M1733" i="2" l="1"/>
  <c r="K1732" i="2"/>
  <c r="J1732" i="2"/>
  <c r="L1732" i="2" s="1"/>
  <c r="N1732" i="2"/>
  <c r="A1735" i="2"/>
  <c r="G1734" i="2"/>
  <c r="C1734" i="2"/>
  <c r="E1734" i="2"/>
  <c r="D1734" i="2"/>
  <c r="F1734" i="2"/>
  <c r="B1734" i="2"/>
  <c r="I1733" i="2"/>
  <c r="N1733" i="2" s="1"/>
  <c r="H1733" i="2"/>
  <c r="J1733" i="2" l="1"/>
  <c r="L1733" i="2" s="1"/>
  <c r="K1733" i="2"/>
  <c r="M1734" i="2"/>
  <c r="I1734" i="2"/>
  <c r="H1734" i="2"/>
  <c r="E1735" i="2"/>
  <c r="G1735" i="2"/>
  <c r="B1735" i="2"/>
  <c r="F1735" i="2"/>
  <c r="A1736" i="2"/>
  <c r="D1735" i="2"/>
  <c r="C1735" i="2"/>
  <c r="J1734" i="2" l="1"/>
  <c r="L1734" i="2" s="1"/>
  <c r="K1734" i="2"/>
  <c r="N1734" i="2"/>
  <c r="M1735" i="2"/>
  <c r="I1735" i="2"/>
  <c r="N1735" i="2"/>
  <c r="H1735" i="2"/>
  <c r="A1737" i="2"/>
  <c r="G1736" i="2"/>
  <c r="C1736" i="2"/>
  <c r="D1736" i="2"/>
  <c r="B1736" i="2"/>
  <c r="F1736" i="2"/>
  <c r="E1736" i="2"/>
  <c r="M1736" i="2" l="1"/>
  <c r="J1735" i="2"/>
  <c r="L1735" i="2" s="1"/>
  <c r="K1735" i="2"/>
  <c r="I1736" i="2"/>
  <c r="H1736" i="2"/>
  <c r="E1737" i="2"/>
  <c r="F1737" i="2"/>
  <c r="A1738" i="2"/>
  <c r="D1737" i="2"/>
  <c r="G1737" i="2"/>
  <c r="C1737" i="2"/>
  <c r="B1737" i="2"/>
  <c r="M1737" i="2" l="1"/>
  <c r="K1736" i="2"/>
  <c r="J1736" i="2"/>
  <c r="L1736" i="2" s="1"/>
  <c r="N1736" i="2"/>
  <c r="I1737" i="2"/>
  <c r="H1737" i="2"/>
  <c r="N1737" i="2"/>
  <c r="A1739" i="2"/>
  <c r="G1738" i="2"/>
  <c r="C1738" i="2"/>
  <c r="B1738" i="2"/>
  <c r="F1738" i="2"/>
  <c r="E1738" i="2"/>
  <c r="D1738" i="2"/>
  <c r="K1737" i="2" l="1"/>
  <c r="J1737" i="2"/>
  <c r="L1737" i="2" s="1"/>
  <c r="M1738" i="2"/>
  <c r="H1738" i="2"/>
  <c r="I1738" i="2"/>
  <c r="E1739" i="2"/>
  <c r="A1740" i="2"/>
  <c r="D1739" i="2"/>
  <c r="C1739" i="2"/>
  <c r="B1739" i="2"/>
  <c r="G1739" i="2"/>
  <c r="F1739" i="2"/>
  <c r="J1738" i="2" l="1"/>
  <c r="L1738" i="2" s="1"/>
  <c r="K1738" i="2"/>
  <c r="N1738" i="2"/>
  <c r="M1739" i="2"/>
  <c r="I1739" i="2"/>
  <c r="N1739" i="2"/>
  <c r="H1739" i="2"/>
  <c r="A1741" i="2"/>
  <c r="G1740" i="2"/>
  <c r="C1740" i="2"/>
  <c r="F1740" i="2"/>
  <c r="E1740" i="2"/>
  <c r="D1740" i="2"/>
  <c r="B1740" i="2"/>
  <c r="M1740" i="2" l="1"/>
  <c r="J1739" i="2"/>
  <c r="L1739" i="2" s="1"/>
  <c r="K1739" i="2"/>
  <c r="I1740" i="2"/>
  <c r="H1740" i="2"/>
  <c r="N1740" i="2"/>
  <c r="E1741" i="2"/>
  <c r="C1741" i="2"/>
  <c r="G1741" i="2"/>
  <c r="B1741" i="2"/>
  <c r="F1741" i="2"/>
  <c r="A1742" i="2"/>
  <c r="D1741" i="2"/>
  <c r="M1741" i="2" l="1"/>
  <c r="K1740" i="2"/>
  <c r="J1740" i="2"/>
  <c r="L1740" i="2" s="1"/>
  <c r="A1743" i="2"/>
  <c r="G1742" i="2"/>
  <c r="C1742" i="2"/>
  <c r="E1742" i="2"/>
  <c r="D1742" i="2"/>
  <c r="B1742" i="2"/>
  <c r="F1742" i="2"/>
  <c r="I1741" i="2"/>
  <c r="N1741" i="2" s="1"/>
  <c r="H1741" i="2"/>
  <c r="M1742" i="2" l="1"/>
  <c r="K1741" i="2"/>
  <c r="J1741" i="2"/>
  <c r="L1741" i="2" s="1"/>
  <c r="I1742" i="2"/>
  <c r="H1742" i="2"/>
  <c r="E1743" i="2"/>
  <c r="G1743" i="2"/>
  <c r="B1743" i="2"/>
  <c r="F1743" i="2"/>
  <c r="D1743" i="2"/>
  <c r="C1743" i="2"/>
  <c r="A1744" i="2"/>
  <c r="M1743" i="2" l="1"/>
  <c r="J1742" i="2"/>
  <c r="L1742" i="2" s="1"/>
  <c r="K1742" i="2"/>
  <c r="N1742" i="2"/>
  <c r="A1745" i="2"/>
  <c r="G1744" i="2"/>
  <c r="C1744" i="2"/>
  <c r="D1744" i="2"/>
  <c r="B1744" i="2"/>
  <c r="F1744" i="2"/>
  <c r="E1744" i="2"/>
  <c r="I1743" i="2"/>
  <c r="N1743" i="2" s="1"/>
  <c r="H1743" i="2"/>
  <c r="J1743" i="2" l="1"/>
  <c r="L1743" i="2" s="1"/>
  <c r="K1743" i="2"/>
  <c r="M1744" i="2"/>
  <c r="I1744" i="2"/>
  <c r="H1744" i="2"/>
  <c r="E1745" i="2"/>
  <c r="F1745" i="2"/>
  <c r="A1746" i="2"/>
  <c r="D1745" i="2"/>
  <c r="C1745" i="2"/>
  <c r="B1745" i="2"/>
  <c r="G1745" i="2"/>
  <c r="M1745" i="2" l="1"/>
  <c r="J1744" i="2"/>
  <c r="L1744" i="2" s="1"/>
  <c r="K1744" i="2"/>
  <c r="N1744" i="2"/>
  <c r="I1745" i="2"/>
  <c r="N1745" i="2"/>
  <c r="H1745" i="2"/>
  <c r="A1747" i="2"/>
  <c r="G1746" i="2"/>
  <c r="C1746" i="2"/>
  <c r="B1746" i="2"/>
  <c r="F1746" i="2"/>
  <c r="E1746" i="2"/>
  <c r="D1746" i="2"/>
  <c r="J1745" i="2" l="1"/>
  <c r="L1745" i="2" s="1"/>
  <c r="K1745" i="2"/>
  <c r="M1746" i="2"/>
  <c r="H1746" i="2"/>
  <c r="I1746" i="2"/>
  <c r="N1746" i="2"/>
  <c r="E1747" i="2"/>
  <c r="A1748" i="2"/>
  <c r="D1747" i="2"/>
  <c r="C1747" i="2"/>
  <c r="G1747" i="2"/>
  <c r="F1747" i="2"/>
  <c r="B1747" i="2"/>
  <c r="K1746" i="2" l="1"/>
  <c r="J1746" i="2"/>
  <c r="L1746" i="2" s="1"/>
  <c r="M1747" i="2"/>
  <c r="I1747" i="2"/>
  <c r="N1747" i="2"/>
  <c r="H1747" i="2"/>
  <c r="A1749" i="2"/>
  <c r="G1748" i="2"/>
  <c r="C1748" i="2"/>
  <c r="F1748" i="2"/>
  <c r="E1748" i="2"/>
  <c r="D1748" i="2"/>
  <c r="B1748" i="2"/>
  <c r="K1747" i="2" l="1"/>
  <c r="J1747" i="2"/>
  <c r="L1747" i="2" s="1"/>
  <c r="M1748" i="2"/>
  <c r="I1748" i="2"/>
  <c r="H1748" i="2"/>
  <c r="E1749" i="2"/>
  <c r="C1749" i="2"/>
  <c r="G1749" i="2"/>
  <c r="B1749" i="2"/>
  <c r="F1749" i="2"/>
  <c r="D1749" i="2"/>
  <c r="A1750" i="2"/>
  <c r="K1748" i="2" l="1"/>
  <c r="J1748" i="2"/>
  <c r="L1748" i="2" s="1"/>
  <c r="M1749" i="2"/>
  <c r="N1748" i="2"/>
  <c r="A1751" i="2"/>
  <c r="G1750" i="2"/>
  <c r="C1750" i="2"/>
  <c r="E1750" i="2"/>
  <c r="D1750" i="2"/>
  <c r="F1750" i="2"/>
  <c r="B1750" i="2"/>
  <c r="I1749" i="2"/>
  <c r="H1749" i="2"/>
  <c r="M1750" i="2" l="1"/>
  <c r="K1749" i="2"/>
  <c r="J1749" i="2"/>
  <c r="L1749" i="2" s="1"/>
  <c r="N1749" i="2"/>
  <c r="I1750" i="2"/>
  <c r="H1750" i="2"/>
  <c r="E1751" i="2"/>
  <c r="G1751" i="2"/>
  <c r="B1751" i="2"/>
  <c r="F1751" i="2"/>
  <c r="A1752" i="2"/>
  <c r="D1751" i="2"/>
  <c r="C1751" i="2"/>
  <c r="M1751" i="2" l="1"/>
  <c r="J1750" i="2"/>
  <c r="L1750" i="2" s="1"/>
  <c r="K1750" i="2"/>
  <c r="N1750" i="2"/>
  <c r="I1751" i="2"/>
  <c r="N1751" i="2"/>
  <c r="H1751" i="2"/>
  <c r="A1753" i="2"/>
  <c r="G1752" i="2"/>
  <c r="C1752" i="2"/>
  <c r="D1752" i="2"/>
  <c r="B1752" i="2"/>
  <c r="F1752" i="2"/>
  <c r="E1752" i="2"/>
  <c r="M1752" i="2" l="1"/>
  <c r="J1751" i="2"/>
  <c r="L1751" i="2" s="1"/>
  <c r="K1751" i="2"/>
  <c r="I1752" i="2"/>
  <c r="N1752" i="2" s="1"/>
  <c r="H1752" i="2"/>
  <c r="E1753" i="2"/>
  <c r="F1753" i="2"/>
  <c r="A1754" i="2"/>
  <c r="D1753" i="2"/>
  <c r="G1753" i="2"/>
  <c r="C1753" i="2"/>
  <c r="B1753" i="2"/>
  <c r="M1753" i="2" l="1"/>
  <c r="K1752" i="2"/>
  <c r="J1752" i="2"/>
  <c r="L1752" i="2" s="1"/>
  <c r="I1753" i="2"/>
  <c r="H1753" i="2"/>
  <c r="N1753" i="2"/>
  <c r="A1755" i="2"/>
  <c r="G1754" i="2"/>
  <c r="C1754" i="2"/>
  <c r="B1754" i="2"/>
  <c r="M1754" i="2" s="1"/>
  <c r="F1754" i="2"/>
  <c r="E1754" i="2"/>
  <c r="D1754" i="2"/>
  <c r="J1753" i="2" l="1"/>
  <c r="L1753" i="2" s="1"/>
  <c r="K1753" i="2"/>
  <c r="H1754" i="2"/>
  <c r="I1754" i="2"/>
  <c r="E1755" i="2"/>
  <c r="A1756" i="2"/>
  <c r="D1755" i="2"/>
  <c r="C1755" i="2"/>
  <c r="B1755" i="2"/>
  <c r="G1755" i="2"/>
  <c r="F1755" i="2"/>
  <c r="K1754" i="2" l="1"/>
  <c r="J1754" i="2"/>
  <c r="L1754" i="2" s="1"/>
  <c r="N1754" i="2"/>
  <c r="M1755" i="2"/>
  <c r="I1755" i="2"/>
  <c r="N1755" i="2"/>
  <c r="H1755" i="2"/>
  <c r="A1757" i="2"/>
  <c r="G1756" i="2"/>
  <c r="C1756" i="2"/>
  <c r="F1756" i="2"/>
  <c r="E1756" i="2"/>
  <c r="D1756" i="2"/>
  <c r="B1756" i="2"/>
  <c r="M1756" i="2" l="1"/>
  <c r="J1755" i="2"/>
  <c r="L1755" i="2" s="1"/>
  <c r="K1755" i="2"/>
  <c r="I1756" i="2"/>
  <c r="H1756" i="2"/>
  <c r="N1756" i="2"/>
  <c r="E1757" i="2"/>
  <c r="C1757" i="2"/>
  <c r="G1757" i="2"/>
  <c r="B1757" i="2"/>
  <c r="F1757" i="2"/>
  <c r="A1758" i="2"/>
  <c r="D1757" i="2"/>
  <c r="M1757" i="2" l="1"/>
  <c r="K1756" i="2"/>
  <c r="J1756" i="2"/>
  <c r="L1756" i="2" s="1"/>
  <c r="A1759" i="2"/>
  <c r="G1758" i="2"/>
  <c r="C1758" i="2"/>
  <c r="E1758" i="2"/>
  <c r="D1758" i="2"/>
  <c r="B1758" i="2"/>
  <c r="F1758" i="2"/>
  <c r="I1757" i="2"/>
  <c r="N1757" i="2" s="1"/>
  <c r="H1757" i="2"/>
  <c r="M1758" i="2" l="1"/>
  <c r="K1757" i="2"/>
  <c r="J1757" i="2"/>
  <c r="L1757" i="2" s="1"/>
  <c r="I1758" i="2"/>
  <c r="H1758" i="2"/>
  <c r="E1759" i="2"/>
  <c r="G1759" i="2"/>
  <c r="B1759" i="2"/>
  <c r="F1759" i="2"/>
  <c r="A1760" i="2"/>
  <c r="D1759" i="2"/>
  <c r="C1759" i="2"/>
  <c r="J1758" i="2" l="1"/>
  <c r="L1758" i="2" s="1"/>
  <c r="K1758" i="2"/>
  <c r="M1759" i="2"/>
  <c r="N1758" i="2"/>
  <c r="I1759" i="2"/>
  <c r="H1759" i="2"/>
  <c r="A1761" i="2"/>
  <c r="G1760" i="2"/>
  <c r="C1760" i="2"/>
  <c r="D1760" i="2"/>
  <c r="B1760" i="2"/>
  <c r="F1760" i="2"/>
  <c r="E1760" i="2"/>
  <c r="M1760" i="2" l="1"/>
  <c r="J1759" i="2"/>
  <c r="L1759" i="2" s="1"/>
  <c r="K1759" i="2"/>
  <c r="N1759" i="2"/>
  <c r="I1760" i="2"/>
  <c r="H1760" i="2"/>
  <c r="E1761" i="2"/>
  <c r="F1761" i="2"/>
  <c r="A1762" i="2"/>
  <c r="D1761" i="2"/>
  <c r="C1761" i="2"/>
  <c r="B1761" i="2"/>
  <c r="G1761" i="2"/>
  <c r="M1761" i="2" l="1"/>
  <c r="J1760" i="2"/>
  <c r="L1760" i="2" s="1"/>
  <c r="K1760" i="2"/>
  <c r="N1760" i="2"/>
  <c r="I1761" i="2"/>
  <c r="N1761" i="2"/>
  <c r="H1761" i="2"/>
  <c r="A1763" i="2"/>
  <c r="G1762" i="2"/>
  <c r="C1762" i="2"/>
  <c r="B1762" i="2"/>
  <c r="F1762" i="2"/>
  <c r="E1762" i="2"/>
  <c r="D1762" i="2"/>
  <c r="J1761" i="2" l="1"/>
  <c r="K1761" i="2"/>
  <c r="M1762" i="2"/>
  <c r="H1762" i="2"/>
  <c r="I1762" i="2"/>
  <c r="N1762" i="2"/>
  <c r="E1763" i="2"/>
  <c r="A1764" i="2"/>
  <c r="D1763" i="2"/>
  <c r="C1763" i="2"/>
  <c r="G1763" i="2"/>
  <c r="F1763" i="2"/>
  <c r="B1763" i="2"/>
  <c r="M1763" i="2" l="1"/>
  <c r="K1762" i="2"/>
  <c r="J1762" i="2"/>
  <c r="L1762" i="2" s="1"/>
  <c r="L1761" i="2"/>
  <c r="I1763" i="2"/>
  <c r="N1763" i="2"/>
  <c r="H1763" i="2"/>
  <c r="A1765" i="2"/>
  <c r="G1764" i="2"/>
  <c r="C1764" i="2"/>
  <c r="F1764" i="2"/>
  <c r="E1764" i="2"/>
  <c r="D1764" i="2"/>
  <c r="B1764" i="2"/>
  <c r="K1763" i="2" l="1"/>
  <c r="J1763" i="2"/>
  <c r="L1763" i="2" s="1"/>
  <c r="M1764" i="2"/>
  <c r="I1764" i="2"/>
  <c r="H1764" i="2"/>
  <c r="E1765" i="2"/>
  <c r="C1765" i="2"/>
  <c r="G1765" i="2"/>
  <c r="B1765" i="2"/>
  <c r="M1765" i="2" s="1"/>
  <c r="A1766" i="2"/>
  <c r="F1765" i="2"/>
  <c r="D1765" i="2"/>
  <c r="K1764" i="2" l="1"/>
  <c r="J1764" i="2"/>
  <c r="L1764" i="2" s="1"/>
  <c r="N1764" i="2"/>
  <c r="A1767" i="2"/>
  <c r="G1766" i="2"/>
  <c r="C1766" i="2"/>
  <c r="E1766" i="2"/>
  <c r="D1766" i="2"/>
  <c r="F1766" i="2"/>
  <c r="B1766" i="2"/>
  <c r="I1765" i="2"/>
  <c r="N1765" i="2" s="1"/>
  <c r="H1765" i="2"/>
  <c r="M1766" i="2" l="1"/>
  <c r="K1765" i="2"/>
  <c r="J1765" i="2"/>
  <c r="L1765" i="2" s="1"/>
  <c r="I1766" i="2"/>
  <c r="N1766" i="2" s="1"/>
  <c r="H1766" i="2"/>
  <c r="E1767" i="2"/>
  <c r="G1767" i="2"/>
  <c r="B1767" i="2"/>
  <c r="F1767" i="2"/>
  <c r="A1768" i="2"/>
  <c r="D1767" i="2"/>
  <c r="C1767" i="2"/>
  <c r="M1767" i="2" l="1"/>
  <c r="J1766" i="2"/>
  <c r="L1766" i="2" s="1"/>
  <c r="K1766" i="2"/>
  <c r="I1767" i="2"/>
  <c r="H1767" i="2"/>
  <c r="A1769" i="2"/>
  <c r="G1768" i="2"/>
  <c r="C1768" i="2"/>
  <c r="D1768" i="2"/>
  <c r="B1768" i="2"/>
  <c r="F1768" i="2"/>
  <c r="E1768" i="2"/>
  <c r="M1768" i="2" l="1"/>
  <c r="K1767" i="2"/>
  <c r="J1767" i="2"/>
  <c r="L1767" i="2" s="1"/>
  <c r="N1767" i="2"/>
  <c r="I1768" i="2"/>
  <c r="H1768" i="2"/>
  <c r="E1769" i="2"/>
  <c r="F1769" i="2"/>
  <c r="A1770" i="2"/>
  <c r="D1769" i="2"/>
  <c r="G1769" i="2"/>
  <c r="C1769" i="2"/>
  <c r="B1769" i="2"/>
  <c r="M1769" i="2" l="1"/>
  <c r="J1768" i="2"/>
  <c r="L1768" i="2" s="1"/>
  <c r="K1768" i="2"/>
  <c r="N1768" i="2"/>
  <c r="I1769" i="2"/>
  <c r="H1769" i="2"/>
  <c r="N1769" i="2"/>
  <c r="A1771" i="2"/>
  <c r="G1770" i="2"/>
  <c r="C1770" i="2"/>
  <c r="B1770" i="2"/>
  <c r="F1770" i="2"/>
  <c r="E1770" i="2"/>
  <c r="D1770" i="2"/>
  <c r="K1769" i="2" l="1"/>
  <c r="J1769" i="2"/>
  <c r="L1769" i="2" s="1"/>
  <c r="M1770" i="2"/>
  <c r="H1770" i="2"/>
  <c r="I1770" i="2"/>
  <c r="E1771" i="2"/>
  <c r="A1772" i="2"/>
  <c r="D1771" i="2"/>
  <c r="C1771" i="2"/>
  <c r="B1771" i="2"/>
  <c r="G1771" i="2"/>
  <c r="F1771" i="2"/>
  <c r="J1770" i="2" l="1"/>
  <c r="L1770" i="2" s="1"/>
  <c r="K1770" i="2"/>
  <c r="N1770" i="2"/>
  <c r="M1771" i="2"/>
  <c r="I1771" i="2"/>
  <c r="N1771" i="2"/>
  <c r="H1771" i="2"/>
  <c r="A1773" i="2"/>
  <c r="G1772" i="2"/>
  <c r="C1772" i="2"/>
  <c r="F1772" i="2"/>
  <c r="E1772" i="2"/>
  <c r="D1772" i="2"/>
  <c r="B1772" i="2"/>
  <c r="M1772" i="2" l="1"/>
  <c r="J1771" i="2"/>
  <c r="L1771" i="2" s="1"/>
  <c r="K1771" i="2"/>
  <c r="I1772" i="2"/>
  <c r="H1772" i="2"/>
  <c r="N1772" i="2"/>
  <c r="E1773" i="2"/>
  <c r="C1773" i="2"/>
  <c r="G1773" i="2"/>
  <c r="B1773" i="2"/>
  <c r="F1773" i="2"/>
  <c r="A1774" i="2"/>
  <c r="D1773" i="2"/>
  <c r="M1773" i="2" l="1"/>
  <c r="K1772" i="2"/>
  <c r="J1772" i="2"/>
  <c r="L1772" i="2" s="1"/>
  <c r="A1775" i="2"/>
  <c r="G1774" i="2"/>
  <c r="C1774" i="2"/>
  <c r="E1774" i="2"/>
  <c r="D1774" i="2"/>
  <c r="B1774" i="2"/>
  <c r="F1774" i="2"/>
  <c r="I1773" i="2"/>
  <c r="N1773" i="2" s="1"/>
  <c r="H1773" i="2"/>
  <c r="M1774" i="2" l="1"/>
  <c r="K1773" i="2"/>
  <c r="J1773" i="2"/>
  <c r="L1773" i="2" s="1"/>
  <c r="I1774" i="2"/>
  <c r="H1774" i="2"/>
  <c r="E1775" i="2"/>
  <c r="G1775" i="2"/>
  <c r="B1775" i="2"/>
  <c r="F1775" i="2"/>
  <c r="D1775" i="2"/>
  <c r="C1775" i="2"/>
  <c r="A1776" i="2"/>
  <c r="M1775" i="2" l="1"/>
  <c r="J1774" i="2"/>
  <c r="L1774" i="2" s="1"/>
  <c r="K1774" i="2"/>
  <c r="N1774" i="2"/>
  <c r="A1777" i="2"/>
  <c r="G1776" i="2"/>
  <c r="C1776" i="2"/>
  <c r="D1776" i="2"/>
  <c r="B1776" i="2"/>
  <c r="F1776" i="2"/>
  <c r="E1776" i="2"/>
  <c r="I1775" i="2"/>
  <c r="H1775" i="2"/>
  <c r="M1776" i="2" l="1"/>
  <c r="J1775" i="2"/>
  <c r="L1775" i="2" s="1"/>
  <c r="K1775" i="2"/>
  <c r="N1775" i="2"/>
  <c r="I1776" i="2"/>
  <c r="H1776" i="2"/>
  <c r="E1777" i="2"/>
  <c r="F1777" i="2"/>
  <c r="A1778" i="2"/>
  <c r="D1777" i="2"/>
  <c r="C1777" i="2"/>
  <c r="B1777" i="2"/>
  <c r="G1777" i="2"/>
  <c r="M1777" i="2" l="1"/>
  <c r="J1776" i="2"/>
  <c r="L1776" i="2" s="1"/>
  <c r="K1776" i="2"/>
  <c r="N1776" i="2"/>
  <c r="I1777" i="2"/>
  <c r="N1777" i="2"/>
  <c r="H1777" i="2"/>
  <c r="A1779" i="2"/>
  <c r="G1778" i="2"/>
  <c r="C1778" i="2"/>
  <c r="B1778" i="2"/>
  <c r="F1778" i="2"/>
  <c r="E1778" i="2"/>
  <c r="D1778" i="2"/>
  <c r="J1777" i="2" l="1"/>
  <c r="L1777" i="2" s="1"/>
  <c r="K1777" i="2"/>
  <c r="M1778" i="2"/>
  <c r="H1778" i="2"/>
  <c r="I1778" i="2"/>
  <c r="N1778" i="2"/>
  <c r="E1779" i="2"/>
  <c r="A1780" i="2"/>
  <c r="D1779" i="2"/>
  <c r="C1779" i="2"/>
  <c r="G1779" i="2"/>
  <c r="F1779" i="2"/>
  <c r="B1779" i="2"/>
  <c r="J1778" i="2" l="1"/>
  <c r="L1778" i="2" s="1"/>
  <c r="K1778" i="2"/>
  <c r="M1779" i="2"/>
  <c r="I1779" i="2"/>
  <c r="N1779" i="2"/>
  <c r="H1779" i="2"/>
  <c r="A1781" i="2"/>
  <c r="G1780" i="2"/>
  <c r="C1780" i="2"/>
  <c r="F1780" i="2"/>
  <c r="E1780" i="2"/>
  <c r="D1780" i="2"/>
  <c r="B1780" i="2"/>
  <c r="K1779" i="2" l="1"/>
  <c r="J1779" i="2"/>
  <c r="L1779" i="2" s="1"/>
  <c r="M1780" i="2"/>
  <c r="I1780" i="2"/>
  <c r="H1780" i="2"/>
  <c r="E1781" i="2"/>
  <c r="C1781" i="2"/>
  <c r="G1781" i="2"/>
  <c r="B1781" i="2"/>
  <c r="F1781" i="2"/>
  <c r="D1781" i="2"/>
  <c r="A1782" i="2"/>
  <c r="M1781" i="2" l="1"/>
  <c r="K1780" i="2"/>
  <c r="J1780" i="2"/>
  <c r="L1780" i="2" s="1"/>
  <c r="N1780" i="2"/>
  <c r="A1783" i="2"/>
  <c r="G1782" i="2"/>
  <c r="C1782" i="2"/>
  <c r="E1782" i="2"/>
  <c r="D1782" i="2"/>
  <c r="F1782" i="2"/>
  <c r="B1782" i="2"/>
  <c r="I1781" i="2"/>
  <c r="N1781" i="2" s="1"/>
  <c r="H1781" i="2"/>
  <c r="K1781" i="2" l="1"/>
  <c r="J1781" i="2"/>
  <c r="L1781" i="2" s="1"/>
  <c r="M1782" i="2"/>
  <c r="I1782" i="2"/>
  <c r="N1782" i="2" s="1"/>
  <c r="H1782" i="2"/>
  <c r="E1783" i="2"/>
  <c r="G1783" i="2"/>
  <c r="B1783" i="2"/>
  <c r="F1783" i="2"/>
  <c r="A1784" i="2"/>
  <c r="D1783" i="2"/>
  <c r="C1783" i="2"/>
  <c r="M1783" i="2" l="1"/>
  <c r="J1782" i="2"/>
  <c r="L1782" i="2" s="1"/>
  <c r="K1782" i="2"/>
  <c r="I1783" i="2"/>
  <c r="H1783" i="2"/>
  <c r="A1785" i="2"/>
  <c r="G1784" i="2"/>
  <c r="C1784" i="2"/>
  <c r="D1784" i="2"/>
  <c r="B1784" i="2"/>
  <c r="F1784" i="2"/>
  <c r="E1784" i="2"/>
  <c r="M1784" i="2" l="1"/>
  <c r="J1783" i="2"/>
  <c r="L1783" i="2" s="1"/>
  <c r="K1783" i="2"/>
  <c r="N1783" i="2"/>
  <c r="I1784" i="2"/>
  <c r="H1784" i="2"/>
  <c r="E1785" i="2"/>
  <c r="F1785" i="2"/>
  <c r="A1786" i="2"/>
  <c r="D1785" i="2"/>
  <c r="G1785" i="2"/>
  <c r="C1785" i="2"/>
  <c r="B1785" i="2"/>
  <c r="M1785" i="2" l="1"/>
  <c r="J1784" i="2"/>
  <c r="L1784" i="2" s="1"/>
  <c r="K1784" i="2"/>
  <c r="N1784" i="2"/>
  <c r="I1785" i="2"/>
  <c r="H1785" i="2"/>
  <c r="N1785" i="2"/>
  <c r="A1787" i="2"/>
  <c r="G1786" i="2"/>
  <c r="C1786" i="2"/>
  <c r="B1786" i="2"/>
  <c r="F1786" i="2"/>
  <c r="E1786" i="2"/>
  <c r="D1786" i="2"/>
  <c r="K1785" i="2" l="1"/>
  <c r="J1785" i="2"/>
  <c r="L1785" i="2" s="1"/>
  <c r="M1786" i="2"/>
  <c r="H1786" i="2"/>
  <c r="I1786" i="2"/>
  <c r="E1787" i="2"/>
  <c r="A1788" i="2"/>
  <c r="D1787" i="2"/>
  <c r="C1787" i="2"/>
  <c r="B1787" i="2"/>
  <c r="G1787" i="2"/>
  <c r="F1787" i="2"/>
  <c r="J1786" i="2" l="1"/>
  <c r="L1786" i="2" s="1"/>
  <c r="K1786" i="2"/>
  <c r="N1786" i="2"/>
  <c r="M1787" i="2"/>
  <c r="I1787" i="2"/>
  <c r="N1787" i="2"/>
  <c r="H1787" i="2"/>
  <c r="A1789" i="2"/>
  <c r="G1788" i="2"/>
  <c r="C1788" i="2"/>
  <c r="F1788" i="2"/>
  <c r="E1788" i="2"/>
  <c r="D1788" i="2"/>
  <c r="B1788" i="2"/>
  <c r="J1787" i="2" l="1"/>
  <c r="K1787" i="2"/>
  <c r="M1788" i="2"/>
  <c r="I1788" i="2"/>
  <c r="H1788" i="2"/>
  <c r="N1788" i="2"/>
  <c r="E1789" i="2"/>
  <c r="C1789" i="2"/>
  <c r="G1789" i="2"/>
  <c r="B1789" i="2"/>
  <c r="F1789" i="2"/>
  <c r="A1790" i="2"/>
  <c r="D1789" i="2"/>
  <c r="M1789" i="2" l="1"/>
  <c r="L1787" i="2"/>
  <c r="J1788" i="2"/>
  <c r="L1788" i="2" s="1"/>
  <c r="K1788" i="2"/>
  <c r="A1791" i="2"/>
  <c r="G1790" i="2"/>
  <c r="C1790" i="2"/>
  <c r="E1790" i="2"/>
  <c r="D1790" i="2"/>
  <c r="B1790" i="2"/>
  <c r="F1790" i="2"/>
  <c r="I1789" i="2"/>
  <c r="N1789" i="2" s="1"/>
  <c r="H1789" i="2"/>
  <c r="M1790" i="2" l="1"/>
  <c r="J1789" i="2"/>
  <c r="L1789" i="2" s="1"/>
  <c r="K1789" i="2"/>
  <c r="I1790" i="2"/>
  <c r="H1790" i="2"/>
  <c r="E1791" i="2"/>
  <c r="G1791" i="2"/>
  <c r="B1791" i="2"/>
  <c r="F1791" i="2"/>
  <c r="A1792" i="2"/>
  <c r="D1791" i="2"/>
  <c r="C1791" i="2"/>
  <c r="M1791" i="2" l="1"/>
  <c r="J1790" i="2"/>
  <c r="L1790" i="2" s="1"/>
  <c r="K1790" i="2"/>
  <c r="N1790" i="2"/>
  <c r="I1791" i="2"/>
  <c r="H1791" i="2"/>
  <c r="N1791" i="2"/>
  <c r="A1793" i="2"/>
  <c r="G1792" i="2"/>
  <c r="C1792" i="2"/>
  <c r="D1792" i="2"/>
  <c r="B1792" i="2"/>
  <c r="F1792" i="2"/>
  <c r="E1792" i="2"/>
  <c r="M1792" i="2" l="1"/>
  <c r="J1791" i="2"/>
  <c r="L1791" i="2" s="1"/>
  <c r="K1791" i="2"/>
  <c r="I1792" i="2"/>
  <c r="N1792" i="2" s="1"/>
  <c r="H1792" i="2"/>
  <c r="E1793" i="2"/>
  <c r="F1793" i="2"/>
  <c r="A1794" i="2"/>
  <c r="D1793" i="2"/>
  <c r="C1793" i="2"/>
  <c r="B1793" i="2"/>
  <c r="G1793" i="2"/>
  <c r="M1793" i="2" l="1"/>
  <c r="K1792" i="2"/>
  <c r="J1792" i="2"/>
  <c r="L1792" i="2" s="1"/>
  <c r="I1793" i="2"/>
  <c r="H1793" i="2"/>
  <c r="A1795" i="2"/>
  <c r="G1794" i="2"/>
  <c r="C1794" i="2"/>
  <c r="B1794" i="2"/>
  <c r="F1794" i="2"/>
  <c r="E1794" i="2"/>
  <c r="D1794" i="2"/>
  <c r="J1793" i="2" l="1"/>
  <c r="L1793" i="2" s="1"/>
  <c r="K1793" i="2"/>
  <c r="M1794" i="2"/>
  <c r="N1793" i="2"/>
  <c r="H1794" i="2"/>
  <c r="I1794" i="2"/>
  <c r="E1795" i="2"/>
  <c r="A1796" i="2"/>
  <c r="D1795" i="2"/>
  <c r="C1795" i="2"/>
  <c r="G1795" i="2"/>
  <c r="F1795" i="2"/>
  <c r="B1795" i="2"/>
  <c r="J1794" i="2" l="1"/>
  <c r="L1794" i="2" s="1"/>
  <c r="K1794" i="2"/>
  <c r="M1795" i="2"/>
  <c r="N1794" i="2"/>
  <c r="I1795" i="2"/>
  <c r="N1795" i="2"/>
  <c r="H1795" i="2"/>
  <c r="A1797" i="2"/>
  <c r="G1796" i="2"/>
  <c r="C1796" i="2"/>
  <c r="F1796" i="2"/>
  <c r="E1796" i="2"/>
  <c r="D1796" i="2"/>
  <c r="B1796" i="2"/>
  <c r="M1796" i="2" l="1"/>
  <c r="K1795" i="2"/>
  <c r="J1795" i="2"/>
  <c r="L1795" i="2" s="1"/>
  <c r="I1796" i="2"/>
  <c r="H1796" i="2"/>
  <c r="E1797" i="2"/>
  <c r="C1797" i="2"/>
  <c r="G1797" i="2"/>
  <c r="B1797" i="2"/>
  <c r="A1798" i="2"/>
  <c r="F1797" i="2"/>
  <c r="D1797" i="2"/>
  <c r="M1797" i="2" l="1"/>
  <c r="K1796" i="2"/>
  <c r="J1796" i="2"/>
  <c r="L1796" i="2" s="1"/>
  <c r="N1796" i="2"/>
  <c r="A1799" i="2"/>
  <c r="G1798" i="2"/>
  <c r="C1798" i="2"/>
  <c r="E1798" i="2"/>
  <c r="D1798" i="2"/>
  <c r="F1798" i="2"/>
  <c r="B1798" i="2"/>
  <c r="I1797" i="2"/>
  <c r="N1797" i="2" s="1"/>
  <c r="H1797" i="2"/>
  <c r="J1797" i="2" l="1"/>
  <c r="L1797" i="2" s="1"/>
  <c r="K1797" i="2"/>
  <c r="M1798" i="2"/>
  <c r="I1798" i="2"/>
  <c r="H1798" i="2"/>
  <c r="E1799" i="2"/>
  <c r="G1799" i="2"/>
  <c r="B1799" i="2"/>
  <c r="F1799" i="2"/>
  <c r="A1800" i="2"/>
  <c r="D1799" i="2"/>
  <c r="C1799" i="2"/>
  <c r="M1799" i="2" l="1"/>
  <c r="J1798" i="2"/>
  <c r="K1798" i="2"/>
  <c r="N1798" i="2"/>
  <c r="I1799" i="2"/>
  <c r="N1799" i="2"/>
  <c r="H1799" i="2"/>
  <c r="A1801" i="2"/>
  <c r="G1800" i="2"/>
  <c r="C1800" i="2"/>
  <c r="D1800" i="2"/>
  <c r="B1800" i="2"/>
  <c r="F1800" i="2"/>
  <c r="E1800" i="2"/>
  <c r="L1798" i="2" l="1"/>
  <c r="M1800" i="2"/>
  <c r="J1799" i="2"/>
  <c r="L1799" i="2" s="1"/>
  <c r="K1799" i="2"/>
  <c r="I1800" i="2"/>
  <c r="N1800" i="2" s="1"/>
  <c r="H1800" i="2"/>
  <c r="E1801" i="2"/>
  <c r="F1801" i="2"/>
  <c r="A1802" i="2"/>
  <c r="D1801" i="2"/>
  <c r="G1801" i="2"/>
  <c r="C1801" i="2"/>
  <c r="B1801" i="2"/>
  <c r="M1801" i="2" l="1"/>
  <c r="K1800" i="2"/>
  <c r="J1800" i="2"/>
  <c r="L1800" i="2" s="1"/>
  <c r="I1801" i="2"/>
  <c r="H1801" i="2"/>
  <c r="N1801" i="2"/>
  <c r="A1803" i="2"/>
  <c r="G1802" i="2"/>
  <c r="C1802" i="2"/>
  <c r="B1802" i="2"/>
  <c r="M1802" i="2" s="1"/>
  <c r="F1802" i="2"/>
  <c r="E1802" i="2"/>
  <c r="D1802" i="2"/>
  <c r="K1801" i="2" l="1"/>
  <c r="J1801" i="2"/>
  <c r="L1801" i="2" s="1"/>
  <c r="H1802" i="2"/>
  <c r="I1802" i="2"/>
  <c r="E1803" i="2"/>
  <c r="A1804" i="2"/>
  <c r="D1803" i="2"/>
  <c r="C1803" i="2"/>
  <c r="B1803" i="2"/>
  <c r="G1803" i="2"/>
  <c r="F1803" i="2"/>
  <c r="K1802" i="2" l="1"/>
  <c r="J1802" i="2"/>
  <c r="L1802" i="2" s="1"/>
  <c r="N1802" i="2"/>
  <c r="M1803" i="2"/>
  <c r="I1803" i="2"/>
  <c r="N1803" i="2"/>
  <c r="H1803" i="2"/>
  <c r="A1805" i="2"/>
  <c r="G1804" i="2"/>
  <c r="C1804" i="2"/>
  <c r="F1804" i="2"/>
  <c r="E1804" i="2"/>
  <c r="D1804" i="2"/>
  <c r="B1804" i="2"/>
  <c r="J1803" i="2" l="1"/>
  <c r="L1803" i="2" s="1"/>
  <c r="K1803" i="2"/>
  <c r="M1804" i="2"/>
  <c r="I1804" i="2"/>
  <c r="H1804" i="2"/>
  <c r="N1804" i="2"/>
  <c r="E1805" i="2"/>
  <c r="C1805" i="2"/>
  <c r="G1805" i="2"/>
  <c r="B1805" i="2"/>
  <c r="F1805" i="2"/>
  <c r="A1806" i="2"/>
  <c r="D1805" i="2"/>
  <c r="M1805" i="2" l="1"/>
  <c r="K1804" i="2"/>
  <c r="J1804" i="2"/>
  <c r="L1804" i="2" s="1"/>
  <c r="A1807" i="2"/>
  <c r="G1806" i="2"/>
  <c r="C1806" i="2"/>
  <c r="E1806" i="2"/>
  <c r="D1806" i="2"/>
  <c r="B1806" i="2"/>
  <c r="F1806" i="2"/>
  <c r="I1805" i="2"/>
  <c r="N1805" i="2" s="1"/>
  <c r="H1805" i="2"/>
  <c r="M1806" i="2" l="1"/>
  <c r="J1805" i="2"/>
  <c r="L1805" i="2" s="1"/>
  <c r="K1805" i="2"/>
  <c r="I1806" i="2"/>
  <c r="N1806" i="2" s="1"/>
  <c r="H1806" i="2"/>
  <c r="E1807" i="2"/>
  <c r="G1807" i="2"/>
  <c r="B1807" i="2"/>
  <c r="F1807" i="2"/>
  <c r="D1807" i="2"/>
  <c r="C1807" i="2"/>
  <c r="A1808" i="2"/>
  <c r="M1807" i="2" l="1"/>
  <c r="J1806" i="2"/>
  <c r="L1806" i="2" s="1"/>
  <c r="K1806" i="2"/>
  <c r="A1809" i="2"/>
  <c r="G1808" i="2"/>
  <c r="C1808" i="2"/>
  <c r="D1808" i="2"/>
  <c r="B1808" i="2"/>
  <c r="F1808" i="2"/>
  <c r="E1808" i="2"/>
  <c r="I1807" i="2"/>
  <c r="N1807" i="2" s="1"/>
  <c r="H1807" i="2"/>
  <c r="J1807" i="2" l="1"/>
  <c r="L1807" i="2" s="1"/>
  <c r="K1807" i="2"/>
  <c r="M1808" i="2"/>
  <c r="I1808" i="2"/>
  <c r="N1808" i="2" s="1"/>
  <c r="H1808" i="2"/>
  <c r="E1809" i="2"/>
  <c r="F1809" i="2"/>
  <c r="A1810" i="2"/>
  <c r="D1809" i="2"/>
  <c r="C1809" i="2"/>
  <c r="B1809" i="2"/>
  <c r="G1809" i="2"/>
  <c r="M1809" i="2" l="1"/>
  <c r="K1808" i="2"/>
  <c r="J1808" i="2"/>
  <c r="L1808" i="2" s="1"/>
  <c r="I1809" i="2"/>
  <c r="N1809" i="2" s="1"/>
  <c r="H1809" i="2"/>
  <c r="A1811" i="2"/>
  <c r="G1810" i="2"/>
  <c r="C1810" i="2"/>
  <c r="B1810" i="2"/>
  <c r="F1810" i="2"/>
  <c r="E1810" i="2"/>
  <c r="D1810" i="2"/>
  <c r="M1810" i="2" l="1"/>
  <c r="J1809" i="2"/>
  <c r="L1809" i="2" s="1"/>
  <c r="K1809" i="2"/>
  <c r="H1810" i="2"/>
  <c r="I1810" i="2"/>
  <c r="N1810" i="2"/>
  <c r="E1811" i="2"/>
  <c r="A1812" i="2"/>
  <c r="D1811" i="2"/>
  <c r="C1811" i="2"/>
  <c r="G1811" i="2"/>
  <c r="F1811" i="2"/>
  <c r="B1811" i="2"/>
  <c r="M1811" i="2" l="1"/>
  <c r="K1810" i="2"/>
  <c r="J1810" i="2"/>
  <c r="L1810" i="2" s="1"/>
  <c r="I1811" i="2"/>
  <c r="N1811" i="2" s="1"/>
  <c r="H1811" i="2"/>
  <c r="A1813" i="2"/>
  <c r="G1812" i="2"/>
  <c r="C1812" i="2"/>
  <c r="F1812" i="2"/>
  <c r="E1812" i="2"/>
  <c r="D1812" i="2"/>
  <c r="B1812" i="2"/>
  <c r="M1812" i="2" l="1"/>
  <c r="J1811" i="2"/>
  <c r="L1811" i="2" s="1"/>
  <c r="K1811" i="2"/>
  <c r="I1812" i="2"/>
  <c r="H1812" i="2"/>
  <c r="E1813" i="2"/>
  <c r="C1813" i="2"/>
  <c r="G1813" i="2"/>
  <c r="B1813" i="2"/>
  <c r="F1813" i="2"/>
  <c r="D1813" i="2"/>
  <c r="A1814" i="2"/>
  <c r="M1813" i="2" l="1"/>
  <c r="K1812" i="2"/>
  <c r="J1812" i="2"/>
  <c r="L1812" i="2" s="1"/>
  <c r="N1812" i="2"/>
  <c r="A1815" i="2"/>
  <c r="G1814" i="2"/>
  <c r="C1814" i="2"/>
  <c r="E1814" i="2"/>
  <c r="D1814" i="2"/>
  <c r="F1814" i="2"/>
  <c r="B1814" i="2"/>
  <c r="I1813" i="2"/>
  <c r="N1813" i="2" s="1"/>
  <c r="H1813" i="2"/>
  <c r="J1813" i="2" l="1"/>
  <c r="L1813" i="2" s="1"/>
  <c r="K1813" i="2"/>
  <c r="M1814" i="2"/>
  <c r="I1814" i="2"/>
  <c r="H1814" i="2"/>
  <c r="E1815" i="2"/>
  <c r="G1815" i="2"/>
  <c r="B1815" i="2"/>
  <c r="F1815" i="2"/>
  <c r="A1816" i="2"/>
  <c r="D1815" i="2"/>
  <c r="C1815" i="2"/>
  <c r="J1814" i="2" l="1"/>
  <c r="L1814" i="2" s="1"/>
  <c r="K1814" i="2"/>
  <c r="N1814" i="2"/>
  <c r="M1815" i="2"/>
  <c r="I1815" i="2"/>
  <c r="N1815" i="2"/>
  <c r="H1815" i="2"/>
  <c r="A1817" i="2"/>
  <c r="G1816" i="2"/>
  <c r="C1816" i="2"/>
  <c r="D1816" i="2"/>
  <c r="B1816" i="2"/>
  <c r="F1816" i="2"/>
  <c r="E1816" i="2"/>
  <c r="M1816" i="2" l="1"/>
  <c r="J1815" i="2"/>
  <c r="L1815" i="2" s="1"/>
  <c r="K1815" i="2"/>
  <c r="I1816" i="2"/>
  <c r="H1816" i="2"/>
  <c r="E1817" i="2"/>
  <c r="F1817" i="2"/>
  <c r="A1818" i="2"/>
  <c r="D1817" i="2"/>
  <c r="G1817" i="2"/>
  <c r="C1817" i="2"/>
  <c r="B1817" i="2"/>
  <c r="M1817" i="2" l="1"/>
  <c r="J1816" i="2"/>
  <c r="L1816" i="2" s="1"/>
  <c r="K1816" i="2"/>
  <c r="N1816" i="2"/>
  <c r="I1817" i="2"/>
  <c r="H1817" i="2"/>
  <c r="N1817" i="2"/>
  <c r="A1819" i="2"/>
  <c r="G1818" i="2"/>
  <c r="C1818" i="2"/>
  <c r="B1818" i="2"/>
  <c r="F1818" i="2"/>
  <c r="E1818" i="2"/>
  <c r="D1818" i="2"/>
  <c r="K1817" i="2" l="1"/>
  <c r="J1817" i="2"/>
  <c r="L1817" i="2" s="1"/>
  <c r="M1818" i="2"/>
  <c r="H1818" i="2"/>
  <c r="I1818" i="2"/>
  <c r="E1819" i="2"/>
  <c r="A1820" i="2"/>
  <c r="D1819" i="2"/>
  <c r="C1819" i="2"/>
  <c r="B1819" i="2"/>
  <c r="G1819" i="2"/>
  <c r="F1819" i="2"/>
  <c r="J1818" i="2" l="1"/>
  <c r="L1818" i="2" s="1"/>
  <c r="K1818" i="2"/>
  <c r="N1818" i="2"/>
  <c r="M1819" i="2"/>
  <c r="I1819" i="2"/>
  <c r="N1819" i="2"/>
  <c r="H1819" i="2"/>
  <c r="A1821" i="2"/>
  <c r="G1820" i="2"/>
  <c r="C1820" i="2"/>
  <c r="F1820" i="2"/>
  <c r="E1820" i="2"/>
  <c r="D1820" i="2"/>
  <c r="B1820" i="2"/>
  <c r="M1820" i="2" l="1"/>
  <c r="J1819" i="2"/>
  <c r="L1819" i="2" s="1"/>
  <c r="K1819" i="2"/>
  <c r="I1820" i="2"/>
  <c r="N1820" i="2" s="1"/>
  <c r="H1820" i="2"/>
  <c r="E1821" i="2"/>
  <c r="C1821" i="2"/>
  <c r="G1821" i="2"/>
  <c r="B1821" i="2"/>
  <c r="F1821" i="2"/>
  <c r="A1822" i="2"/>
  <c r="D1821" i="2"/>
  <c r="M1821" i="2" l="1"/>
  <c r="K1820" i="2"/>
  <c r="J1820" i="2"/>
  <c r="L1820" i="2" s="1"/>
  <c r="A1823" i="2"/>
  <c r="G1822" i="2"/>
  <c r="C1822" i="2"/>
  <c r="E1822" i="2"/>
  <c r="D1822" i="2"/>
  <c r="B1822" i="2"/>
  <c r="F1822" i="2"/>
  <c r="I1821" i="2"/>
  <c r="N1821" i="2" s="1"/>
  <c r="H1821" i="2"/>
  <c r="M1822" i="2" l="1"/>
  <c r="K1821" i="2"/>
  <c r="J1821" i="2"/>
  <c r="L1821" i="2" s="1"/>
  <c r="I1822" i="2"/>
  <c r="H1822" i="2"/>
  <c r="E1823" i="2"/>
  <c r="G1823" i="2"/>
  <c r="B1823" i="2"/>
  <c r="F1823" i="2"/>
  <c r="A1824" i="2"/>
  <c r="D1823" i="2"/>
  <c r="C1823" i="2"/>
  <c r="M1823" i="2" l="1"/>
  <c r="J1822" i="2"/>
  <c r="L1822" i="2" s="1"/>
  <c r="K1822" i="2"/>
  <c r="N1822" i="2"/>
  <c r="I1823" i="2"/>
  <c r="H1823" i="2"/>
  <c r="N1823" i="2"/>
  <c r="A1825" i="2"/>
  <c r="G1824" i="2"/>
  <c r="C1824" i="2"/>
  <c r="D1824" i="2"/>
  <c r="B1824" i="2"/>
  <c r="F1824" i="2"/>
  <c r="E1824" i="2"/>
  <c r="M1824" i="2" l="1"/>
  <c r="J1823" i="2"/>
  <c r="L1823" i="2" s="1"/>
  <c r="K1823" i="2"/>
  <c r="I1824" i="2"/>
  <c r="N1824" i="2" s="1"/>
  <c r="H1824" i="2"/>
  <c r="E1825" i="2"/>
  <c r="F1825" i="2"/>
  <c r="A1826" i="2"/>
  <c r="D1825" i="2"/>
  <c r="C1825" i="2"/>
  <c r="B1825" i="2"/>
  <c r="G1825" i="2"/>
  <c r="M1825" i="2" l="1"/>
  <c r="K1824" i="2"/>
  <c r="J1824" i="2"/>
  <c r="L1824" i="2" s="1"/>
  <c r="I1825" i="2"/>
  <c r="H1825" i="2"/>
  <c r="A1827" i="2"/>
  <c r="G1826" i="2"/>
  <c r="C1826" i="2"/>
  <c r="B1826" i="2"/>
  <c r="F1826" i="2"/>
  <c r="E1826" i="2"/>
  <c r="D1826" i="2"/>
  <c r="J1825" i="2" l="1"/>
  <c r="L1825" i="2" s="1"/>
  <c r="K1825" i="2"/>
  <c r="M1826" i="2"/>
  <c r="N1825" i="2"/>
  <c r="H1826" i="2"/>
  <c r="I1826" i="2"/>
  <c r="E1827" i="2"/>
  <c r="A1828" i="2"/>
  <c r="D1827" i="2"/>
  <c r="C1827" i="2"/>
  <c r="G1827" i="2"/>
  <c r="F1827" i="2"/>
  <c r="B1827" i="2"/>
  <c r="J1826" i="2" l="1"/>
  <c r="L1826" i="2" s="1"/>
  <c r="K1826" i="2"/>
  <c r="M1827" i="2"/>
  <c r="N1826" i="2"/>
  <c r="I1827" i="2"/>
  <c r="N1827" i="2"/>
  <c r="H1827" i="2"/>
  <c r="A1829" i="2"/>
  <c r="G1828" i="2"/>
  <c r="C1828" i="2"/>
  <c r="F1828" i="2"/>
  <c r="E1828" i="2"/>
  <c r="D1828" i="2"/>
  <c r="B1828" i="2"/>
  <c r="M1828" i="2" l="1"/>
  <c r="K1827" i="2"/>
  <c r="J1827" i="2"/>
  <c r="L1827" i="2" s="1"/>
  <c r="I1828" i="2"/>
  <c r="H1828" i="2"/>
  <c r="E1829" i="2"/>
  <c r="C1829" i="2"/>
  <c r="G1829" i="2"/>
  <c r="B1829" i="2"/>
  <c r="A1830" i="2"/>
  <c r="F1829" i="2"/>
  <c r="D1829" i="2"/>
  <c r="M1829" i="2" l="1"/>
  <c r="K1828" i="2"/>
  <c r="J1828" i="2"/>
  <c r="L1828" i="2" s="1"/>
  <c r="N1828" i="2"/>
  <c r="A1831" i="2"/>
  <c r="G1830" i="2"/>
  <c r="C1830" i="2"/>
  <c r="E1830" i="2"/>
  <c r="D1830" i="2"/>
  <c r="F1830" i="2"/>
  <c r="B1830" i="2"/>
  <c r="I1829" i="2"/>
  <c r="N1829" i="2" s="1"/>
  <c r="H1829" i="2"/>
  <c r="J1829" i="2" l="1"/>
  <c r="L1829" i="2" s="1"/>
  <c r="K1829" i="2"/>
  <c r="M1830" i="2"/>
  <c r="I1830" i="2"/>
  <c r="N1830" i="2" s="1"/>
  <c r="H1830" i="2"/>
  <c r="E1831" i="2"/>
  <c r="G1831" i="2"/>
  <c r="B1831" i="2"/>
  <c r="F1831" i="2"/>
  <c r="A1832" i="2"/>
  <c r="D1831" i="2"/>
  <c r="C1831" i="2"/>
  <c r="M1831" i="2" l="1"/>
  <c r="J1830" i="2"/>
  <c r="L1830" i="2" s="1"/>
  <c r="K1830" i="2"/>
  <c r="I1831" i="2"/>
  <c r="H1831" i="2"/>
  <c r="A1833" i="2"/>
  <c r="G1832" i="2"/>
  <c r="C1832" i="2"/>
  <c r="D1832" i="2"/>
  <c r="B1832" i="2"/>
  <c r="M1832" i="2" s="1"/>
  <c r="F1832" i="2"/>
  <c r="E1832" i="2"/>
  <c r="J1831" i="2" l="1"/>
  <c r="L1831" i="2" s="1"/>
  <c r="K1831" i="2"/>
  <c r="N1831" i="2"/>
  <c r="I1832" i="2"/>
  <c r="H1832" i="2"/>
  <c r="E1833" i="2"/>
  <c r="F1833" i="2"/>
  <c r="A1834" i="2"/>
  <c r="D1833" i="2"/>
  <c r="G1833" i="2"/>
  <c r="C1833" i="2"/>
  <c r="B1833" i="2"/>
  <c r="J1832" i="2" l="1"/>
  <c r="L1832" i="2" s="1"/>
  <c r="K1832" i="2"/>
  <c r="N1832" i="2"/>
  <c r="M1833" i="2"/>
  <c r="I1833" i="2"/>
  <c r="H1833" i="2"/>
  <c r="A1835" i="2"/>
  <c r="G1834" i="2"/>
  <c r="C1834" i="2"/>
  <c r="B1834" i="2"/>
  <c r="M1834" i="2" s="1"/>
  <c r="F1834" i="2"/>
  <c r="E1834" i="2"/>
  <c r="D1834" i="2"/>
  <c r="J1833" i="2" l="1"/>
  <c r="L1833" i="2" s="1"/>
  <c r="K1833" i="2"/>
  <c r="N1833" i="2"/>
  <c r="H1834" i="2"/>
  <c r="I1834" i="2"/>
  <c r="E1835" i="2"/>
  <c r="A1836" i="2"/>
  <c r="D1835" i="2"/>
  <c r="C1835" i="2"/>
  <c r="B1835" i="2"/>
  <c r="G1835" i="2"/>
  <c r="F1835" i="2"/>
  <c r="J1834" i="2" l="1"/>
  <c r="L1834" i="2" s="1"/>
  <c r="K1834" i="2"/>
  <c r="N1834" i="2"/>
  <c r="M1835" i="2"/>
  <c r="I1835" i="2"/>
  <c r="N1835" i="2"/>
  <c r="H1835" i="2"/>
  <c r="A1837" i="2"/>
  <c r="G1836" i="2"/>
  <c r="C1836" i="2"/>
  <c r="F1836" i="2"/>
  <c r="E1836" i="2"/>
  <c r="D1836" i="2"/>
  <c r="B1836" i="2"/>
  <c r="M1836" i="2" l="1"/>
  <c r="J1835" i="2"/>
  <c r="L1835" i="2" s="1"/>
  <c r="K1835" i="2"/>
  <c r="I1836" i="2"/>
  <c r="H1836" i="2"/>
  <c r="N1836" i="2"/>
  <c r="E1837" i="2"/>
  <c r="C1837" i="2"/>
  <c r="G1837" i="2"/>
  <c r="B1837" i="2"/>
  <c r="F1837" i="2"/>
  <c r="A1838" i="2"/>
  <c r="D1837" i="2"/>
  <c r="M1837" i="2" l="1"/>
  <c r="K1836" i="2"/>
  <c r="J1836" i="2"/>
  <c r="L1836" i="2" s="1"/>
  <c r="A1839" i="2"/>
  <c r="G1838" i="2"/>
  <c r="C1838" i="2"/>
  <c r="E1838" i="2"/>
  <c r="D1838" i="2"/>
  <c r="B1838" i="2"/>
  <c r="F1838" i="2"/>
  <c r="I1837" i="2"/>
  <c r="N1837" i="2" s="1"/>
  <c r="H1837" i="2"/>
  <c r="M1838" i="2" l="1"/>
  <c r="K1837" i="2"/>
  <c r="J1837" i="2"/>
  <c r="L1837" i="2" s="1"/>
  <c r="I1838" i="2"/>
  <c r="H1838" i="2"/>
  <c r="E1839" i="2"/>
  <c r="G1839" i="2"/>
  <c r="B1839" i="2"/>
  <c r="F1839" i="2"/>
  <c r="D1839" i="2"/>
  <c r="C1839" i="2"/>
  <c r="A1840" i="2"/>
  <c r="J1838" i="2" l="1"/>
  <c r="L1838" i="2" s="1"/>
  <c r="K1838" i="2"/>
  <c r="M1839" i="2"/>
  <c r="N1838" i="2"/>
  <c r="A1841" i="2"/>
  <c r="G1840" i="2"/>
  <c r="C1840" i="2"/>
  <c r="D1840" i="2"/>
  <c r="B1840" i="2"/>
  <c r="F1840" i="2"/>
  <c r="E1840" i="2"/>
  <c r="I1839" i="2"/>
  <c r="H1839" i="2"/>
  <c r="M1840" i="2" l="1"/>
  <c r="J1839" i="2"/>
  <c r="L1839" i="2" s="1"/>
  <c r="K1839" i="2"/>
  <c r="N1839" i="2"/>
  <c r="I1840" i="2"/>
  <c r="H1840" i="2"/>
  <c r="E1841" i="2"/>
  <c r="F1841" i="2"/>
  <c r="A1842" i="2"/>
  <c r="D1841" i="2"/>
  <c r="C1841" i="2"/>
  <c r="B1841" i="2"/>
  <c r="G1841" i="2"/>
  <c r="M1841" i="2" l="1"/>
  <c r="J1840" i="2"/>
  <c r="L1840" i="2" s="1"/>
  <c r="K1840" i="2"/>
  <c r="N1840" i="2"/>
  <c r="I1841" i="2"/>
  <c r="N1841" i="2"/>
  <c r="H1841" i="2"/>
  <c r="A1843" i="2"/>
  <c r="G1842" i="2"/>
  <c r="C1842" i="2"/>
  <c r="B1842" i="2"/>
  <c r="F1842" i="2"/>
  <c r="E1842" i="2"/>
  <c r="D1842" i="2"/>
  <c r="J1841" i="2" l="1"/>
  <c r="L1841" i="2" s="1"/>
  <c r="K1841" i="2"/>
  <c r="M1842" i="2"/>
  <c r="H1842" i="2"/>
  <c r="I1842" i="2"/>
  <c r="N1842" i="2"/>
  <c r="E1843" i="2"/>
  <c r="A1844" i="2"/>
  <c r="D1843" i="2"/>
  <c r="C1843" i="2"/>
  <c r="G1843" i="2"/>
  <c r="F1843" i="2"/>
  <c r="B1843" i="2"/>
  <c r="K1842" i="2" l="1"/>
  <c r="J1842" i="2"/>
  <c r="L1842" i="2" s="1"/>
  <c r="M1843" i="2"/>
  <c r="I1843" i="2"/>
  <c r="N1843" i="2"/>
  <c r="H1843" i="2"/>
  <c r="A1845" i="2"/>
  <c r="G1844" i="2"/>
  <c r="C1844" i="2"/>
  <c r="F1844" i="2"/>
  <c r="E1844" i="2"/>
  <c r="D1844" i="2"/>
  <c r="B1844" i="2"/>
  <c r="K1843" i="2" l="1"/>
  <c r="J1843" i="2"/>
  <c r="L1843" i="2" s="1"/>
  <c r="M1844" i="2"/>
  <c r="I1844" i="2"/>
  <c r="N1844" i="2" s="1"/>
  <c r="H1844" i="2"/>
  <c r="E1845" i="2"/>
  <c r="C1845" i="2"/>
  <c r="G1845" i="2"/>
  <c r="B1845" i="2"/>
  <c r="F1845" i="2"/>
  <c r="D1845" i="2"/>
  <c r="A1846" i="2"/>
  <c r="M1845" i="2" l="1"/>
  <c r="K1844" i="2"/>
  <c r="J1844" i="2"/>
  <c r="L1844" i="2" s="1"/>
  <c r="A1847" i="2"/>
  <c r="G1846" i="2"/>
  <c r="C1846" i="2"/>
  <c r="E1846" i="2"/>
  <c r="D1846" i="2"/>
  <c r="F1846" i="2"/>
  <c r="B1846" i="2"/>
  <c r="I1845" i="2"/>
  <c r="N1845" i="2" s="1"/>
  <c r="H1845" i="2"/>
  <c r="M1846" i="2" l="1"/>
  <c r="K1845" i="2"/>
  <c r="J1845" i="2"/>
  <c r="L1845" i="2" s="1"/>
  <c r="I1846" i="2"/>
  <c r="N1846" i="2" s="1"/>
  <c r="H1846" i="2"/>
  <c r="E1847" i="2"/>
  <c r="G1847" i="2"/>
  <c r="B1847" i="2"/>
  <c r="F1847" i="2"/>
  <c r="A1848" i="2"/>
  <c r="D1847" i="2"/>
  <c r="C1847" i="2"/>
  <c r="M1847" i="2" l="1"/>
  <c r="K1846" i="2"/>
  <c r="J1846" i="2"/>
  <c r="L1846" i="2" s="1"/>
  <c r="I1847" i="2"/>
  <c r="H1847" i="2"/>
  <c r="A1849" i="2"/>
  <c r="G1848" i="2"/>
  <c r="C1848" i="2"/>
  <c r="D1848" i="2"/>
  <c r="B1848" i="2"/>
  <c r="F1848" i="2"/>
  <c r="E1848" i="2"/>
  <c r="M1848" i="2" l="1"/>
  <c r="K1847" i="2"/>
  <c r="J1847" i="2"/>
  <c r="L1847" i="2" s="1"/>
  <c r="N1847" i="2"/>
  <c r="I1848" i="2"/>
  <c r="H1848" i="2"/>
  <c r="E1849" i="2"/>
  <c r="F1849" i="2"/>
  <c r="A1850" i="2"/>
  <c r="D1849" i="2"/>
  <c r="G1849" i="2"/>
  <c r="C1849" i="2"/>
  <c r="B1849" i="2"/>
  <c r="M1849" i="2" l="1"/>
  <c r="J1848" i="2"/>
  <c r="L1848" i="2" s="1"/>
  <c r="K1848" i="2"/>
  <c r="N1848" i="2"/>
  <c r="I1849" i="2"/>
  <c r="H1849" i="2"/>
  <c r="N1849" i="2"/>
  <c r="A1851" i="2"/>
  <c r="G1850" i="2"/>
  <c r="C1850" i="2"/>
  <c r="B1850" i="2"/>
  <c r="F1850" i="2"/>
  <c r="E1850" i="2"/>
  <c r="D1850" i="2"/>
  <c r="M1850" i="2" l="1"/>
  <c r="K1849" i="2"/>
  <c r="J1849" i="2"/>
  <c r="L1849" i="2" s="1"/>
  <c r="H1850" i="2"/>
  <c r="I1850" i="2"/>
  <c r="E1851" i="2"/>
  <c r="A1852" i="2"/>
  <c r="D1851" i="2"/>
  <c r="C1851" i="2"/>
  <c r="B1851" i="2"/>
  <c r="G1851" i="2"/>
  <c r="F1851" i="2"/>
  <c r="M1851" i="2" l="1"/>
  <c r="K1850" i="2"/>
  <c r="J1850" i="2"/>
  <c r="L1850" i="2" s="1"/>
  <c r="N1850" i="2"/>
  <c r="I1851" i="2"/>
  <c r="N1851" i="2"/>
  <c r="H1851" i="2"/>
  <c r="A1853" i="2"/>
  <c r="G1852" i="2"/>
  <c r="C1852" i="2"/>
  <c r="F1852" i="2"/>
  <c r="E1852" i="2"/>
  <c r="D1852" i="2"/>
  <c r="B1852" i="2"/>
  <c r="M1852" i="2" l="1"/>
  <c r="J1851" i="2"/>
  <c r="L1851" i="2" s="1"/>
  <c r="K1851" i="2"/>
  <c r="I1852" i="2"/>
  <c r="N1852" i="2" s="1"/>
  <c r="H1852" i="2"/>
  <c r="E1853" i="2"/>
  <c r="C1853" i="2"/>
  <c r="G1853" i="2"/>
  <c r="B1853" i="2"/>
  <c r="F1853" i="2"/>
  <c r="A1854" i="2"/>
  <c r="D1853" i="2"/>
  <c r="M1853" i="2" l="1"/>
  <c r="K1852" i="2"/>
  <c r="J1852" i="2"/>
  <c r="L1852" i="2" s="1"/>
  <c r="A1855" i="2"/>
  <c r="G1854" i="2"/>
  <c r="C1854" i="2"/>
  <c r="E1854" i="2"/>
  <c r="D1854" i="2"/>
  <c r="B1854" i="2"/>
  <c r="F1854" i="2"/>
  <c r="I1853" i="2"/>
  <c r="N1853" i="2" s="1"/>
  <c r="H1853" i="2"/>
  <c r="M1854" i="2" l="1"/>
  <c r="K1853" i="2"/>
  <c r="J1853" i="2"/>
  <c r="L1853" i="2" s="1"/>
  <c r="I1854" i="2"/>
  <c r="H1854" i="2"/>
  <c r="E1855" i="2"/>
  <c r="G1855" i="2"/>
  <c r="B1855" i="2"/>
  <c r="F1855" i="2"/>
  <c r="A1856" i="2"/>
  <c r="D1855" i="2"/>
  <c r="C1855" i="2"/>
  <c r="M1855" i="2" l="1"/>
  <c r="J1854" i="2"/>
  <c r="L1854" i="2" s="1"/>
  <c r="K1854" i="2"/>
  <c r="N1854" i="2"/>
  <c r="I1855" i="2"/>
  <c r="H1855" i="2"/>
  <c r="N1855" i="2"/>
  <c r="A1857" i="2"/>
  <c r="G1856" i="2"/>
  <c r="C1856" i="2"/>
  <c r="D1856" i="2"/>
  <c r="B1856" i="2"/>
  <c r="F1856" i="2"/>
  <c r="E1856" i="2"/>
  <c r="M1856" i="2" l="1"/>
  <c r="J1855" i="2"/>
  <c r="L1855" i="2" s="1"/>
  <c r="K1855" i="2"/>
  <c r="I1856" i="2"/>
  <c r="N1856" i="2" s="1"/>
  <c r="H1856" i="2"/>
  <c r="E1857" i="2"/>
  <c r="F1857" i="2"/>
  <c r="A1858" i="2"/>
  <c r="D1857" i="2"/>
  <c r="C1857" i="2"/>
  <c r="B1857" i="2"/>
  <c r="G1857" i="2"/>
  <c r="M1857" i="2" l="1"/>
  <c r="K1856" i="2"/>
  <c r="J1856" i="2"/>
  <c r="L1856" i="2" s="1"/>
  <c r="I1857" i="2"/>
  <c r="H1857" i="2"/>
  <c r="A1859" i="2"/>
  <c r="G1858" i="2"/>
  <c r="C1858" i="2"/>
  <c r="B1858" i="2"/>
  <c r="F1858" i="2"/>
  <c r="E1858" i="2"/>
  <c r="D1858" i="2"/>
  <c r="J1857" i="2" l="1"/>
  <c r="L1857" i="2" s="1"/>
  <c r="K1857" i="2"/>
  <c r="M1858" i="2"/>
  <c r="N1857" i="2"/>
  <c r="H1858" i="2"/>
  <c r="I1858" i="2"/>
  <c r="E1859" i="2"/>
  <c r="A1860" i="2"/>
  <c r="D1859" i="2"/>
  <c r="C1859" i="2"/>
  <c r="G1859" i="2"/>
  <c r="F1859" i="2"/>
  <c r="B1859" i="2"/>
  <c r="J1858" i="2" l="1"/>
  <c r="L1858" i="2" s="1"/>
  <c r="K1858" i="2"/>
  <c r="M1859" i="2"/>
  <c r="N1858" i="2"/>
  <c r="I1859" i="2"/>
  <c r="N1859" i="2"/>
  <c r="H1859" i="2"/>
  <c r="A1861" i="2"/>
  <c r="G1860" i="2"/>
  <c r="C1860" i="2"/>
  <c r="F1860" i="2"/>
  <c r="E1860" i="2"/>
  <c r="D1860" i="2"/>
  <c r="B1860" i="2"/>
  <c r="J1859" i="2" l="1"/>
  <c r="L1859" i="2" s="1"/>
  <c r="K1859" i="2"/>
  <c r="M1860" i="2"/>
  <c r="I1860" i="2"/>
  <c r="H1860" i="2"/>
  <c r="E1861" i="2"/>
  <c r="C1861" i="2"/>
  <c r="G1861" i="2"/>
  <c r="B1861" i="2"/>
  <c r="M1861" i="2" s="1"/>
  <c r="A1862" i="2"/>
  <c r="F1861" i="2"/>
  <c r="D1861" i="2"/>
  <c r="K1860" i="2" l="1"/>
  <c r="J1860" i="2"/>
  <c r="L1860" i="2" s="1"/>
  <c r="N1860" i="2"/>
  <c r="A1863" i="2"/>
  <c r="G1862" i="2"/>
  <c r="C1862" i="2"/>
  <c r="E1862" i="2"/>
  <c r="D1862" i="2"/>
  <c r="F1862" i="2"/>
  <c r="B1862" i="2"/>
  <c r="I1861" i="2"/>
  <c r="N1861" i="2" s="1"/>
  <c r="H1861" i="2"/>
  <c r="K1861" i="2" l="1"/>
  <c r="J1861" i="2"/>
  <c r="L1861" i="2" s="1"/>
  <c r="M1862" i="2"/>
  <c r="I1862" i="2"/>
  <c r="N1862" i="2" s="1"/>
  <c r="H1862" i="2"/>
  <c r="E1863" i="2"/>
  <c r="G1863" i="2"/>
  <c r="B1863" i="2"/>
  <c r="F1863" i="2"/>
  <c r="A1864" i="2"/>
  <c r="D1863" i="2"/>
  <c r="C1863" i="2"/>
  <c r="M1863" i="2" l="1"/>
  <c r="K1862" i="2"/>
  <c r="J1862" i="2"/>
  <c r="L1862" i="2" s="1"/>
  <c r="I1863" i="2"/>
  <c r="H1863" i="2"/>
  <c r="A1865" i="2"/>
  <c r="G1864" i="2"/>
  <c r="C1864" i="2"/>
  <c r="D1864" i="2"/>
  <c r="B1864" i="2"/>
  <c r="F1864" i="2"/>
  <c r="E1864" i="2"/>
  <c r="M1864" i="2" l="1"/>
  <c r="J1863" i="2"/>
  <c r="L1863" i="2" s="1"/>
  <c r="K1863" i="2"/>
  <c r="N1863" i="2"/>
  <c r="I1864" i="2"/>
  <c r="H1864" i="2"/>
  <c r="E1865" i="2"/>
  <c r="F1865" i="2"/>
  <c r="A1866" i="2"/>
  <c r="D1865" i="2"/>
  <c r="G1865" i="2"/>
  <c r="C1865" i="2"/>
  <c r="B1865" i="2"/>
  <c r="M1865" i="2" l="1"/>
  <c r="J1864" i="2"/>
  <c r="L1864" i="2" s="1"/>
  <c r="K1864" i="2"/>
  <c r="N1864" i="2"/>
  <c r="I1865" i="2"/>
  <c r="H1865" i="2"/>
  <c r="N1865" i="2"/>
  <c r="A1867" i="2"/>
  <c r="G1866" i="2"/>
  <c r="C1866" i="2"/>
  <c r="B1866" i="2"/>
  <c r="F1866" i="2"/>
  <c r="E1866" i="2"/>
  <c r="D1866" i="2"/>
  <c r="M1866" i="2" l="1"/>
  <c r="K1865" i="2"/>
  <c r="J1865" i="2"/>
  <c r="L1865" i="2" s="1"/>
  <c r="H1866" i="2"/>
  <c r="I1866" i="2"/>
  <c r="E1867" i="2"/>
  <c r="A1868" i="2"/>
  <c r="D1867" i="2"/>
  <c r="C1867" i="2"/>
  <c r="B1867" i="2"/>
  <c r="G1867" i="2"/>
  <c r="F1867" i="2"/>
  <c r="M1867" i="2" l="1"/>
  <c r="K1866" i="2"/>
  <c r="J1866" i="2"/>
  <c r="L1866" i="2" s="1"/>
  <c r="N1866" i="2"/>
  <c r="I1867" i="2"/>
  <c r="N1867" i="2"/>
  <c r="H1867" i="2"/>
  <c r="A1869" i="2"/>
  <c r="G1868" i="2"/>
  <c r="C1868" i="2"/>
  <c r="F1868" i="2"/>
  <c r="E1868" i="2"/>
  <c r="D1868" i="2"/>
  <c r="B1868" i="2"/>
  <c r="M1868" i="2" l="1"/>
  <c r="J1867" i="2"/>
  <c r="L1867" i="2" s="1"/>
  <c r="K1867" i="2"/>
  <c r="I1868" i="2"/>
  <c r="H1868" i="2"/>
  <c r="E1869" i="2"/>
  <c r="C1869" i="2"/>
  <c r="G1869" i="2"/>
  <c r="B1869" i="2"/>
  <c r="F1869" i="2"/>
  <c r="A1870" i="2"/>
  <c r="D1869" i="2"/>
  <c r="K1868" i="2" l="1"/>
  <c r="J1868" i="2"/>
  <c r="L1868" i="2" s="1"/>
  <c r="M1869" i="2"/>
  <c r="N1868" i="2"/>
  <c r="A1871" i="2"/>
  <c r="G1870" i="2"/>
  <c r="C1870" i="2"/>
  <c r="E1870" i="2"/>
  <c r="D1870" i="2"/>
  <c r="B1870" i="2"/>
  <c r="M1870" i="2" s="1"/>
  <c r="F1870" i="2"/>
  <c r="I1869" i="2"/>
  <c r="H1869" i="2"/>
  <c r="K1869" i="2" l="1"/>
  <c r="J1869" i="2"/>
  <c r="L1869" i="2" s="1"/>
  <c r="N1869" i="2"/>
  <c r="I1870" i="2"/>
  <c r="N1870" i="2" s="1"/>
  <c r="H1870" i="2"/>
  <c r="E1871" i="2"/>
  <c r="G1871" i="2"/>
  <c r="B1871" i="2"/>
  <c r="F1871" i="2"/>
  <c r="D1871" i="2"/>
  <c r="C1871" i="2"/>
  <c r="A1872" i="2"/>
  <c r="M1871" i="2" l="1"/>
  <c r="J1870" i="2"/>
  <c r="L1870" i="2" s="1"/>
  <c r="K1870" i="2"/>
  <c r="A1873" i="2"/>
  <c r="G1872" i="2"/>
  <c r="C1872" i="2"/>
  <c r="D1872" i="2"/>
  <c r="B1872" i="2"/>
  <c r="F1872" i="2"/>
  <c r="E1872" i="2"/>
  <c r="I1871" i="2"/>
  <c r="N1871" i="2" s="1"/>
  <c r="H1871" i="2"/>
  <c r="J1871" i="2" l="1"/>
  <c r="L1871" i="2" s="1"/>
  <c r="K1871" i="2"/>
  <c r="M1872" i="2"/>
  <c r="I1872" i="2"/>
  <c r="H1872" i="2"/>
  <c r="E1873" i="2"/>
  <c r="F1873" i="2"/>
  <c r="A1874" i="2"/>
  <c r="D1873" i="2"/>
  <c r="C1873" i="2"/>
  <c r="B1873" i="2"/>
  <c r="G1873" i="2"/>
  <c r="M1873" i="2" l="1"/>
  <c r="K1872" i="2"/>
  <c r="J1872" i="2"/>
  <c r="L1872" i="2" s="1"/>
  <c r="N1872" i="2"/>
  <c r="I1873" i="2"/>
  <c r="N1873" i="2"/>
  <c r="H1873" i="2"/>
  <c r="A1875" i="2"/>
  <c r="G1874" i="2"/>
  <c r="C1874" i="2"/>
  <c r="B1874" i="2"/>
  <c r="F1874" i="2"/>
  <c r="E1874" i="2"/>
  <c r="D1874" i="2"/>
  <c r="J1873" i="2" l="1"/>
  <c r="L1873" i="2" s="1"/>
  <c r="K1873" i="2"/>
  <c r="M1874" i="2"/>
  <c r="H1874" i="2"/>
  <c r="I1874" i="2"/>
  <c r="N1874" i="2"/>
  <c r="E1875" i="2"/>
  <c r="A1876" i="2"/>
  <c r="D1875" i="2"/>
  <c r="C1875" i="2"/>
  <c r="G1875" i="2"/>
  <c r="F1875" i="2"/>
  <c r="B1875" i="2"/>
  <c r="J1874" i="2" l="1"/>
  <c r="L1874" i="2" s="1"/>
  <c r="K1874" i="2"/>
  <c r="M1875" i="2"/>
  <c r="I1875" i="2"/>
  <c r="N1875" i="2"/>
  <c r="H1875" i="2"/>
  <c r="A1877" i="2"/>
  <c r="G1876" i="2"/>
  <c r="C1876" i="2"/>
  <c r="F1876" i="2"/>
  <c r="E1876" i="2"/>
  <c r="D1876" i="2"/>
  <c r="B1876" i="2"/>
  <c r="J1875" i="2" l="1"/>
  <c r="L1875" i="2" s="1"/>
  <c r="K1875" i="2"/>
  <c r="M1876" i="2"/>
  <c r="I1876" i="2"/>
  <c r="H1876" i="2"/>
  <c r="E1877" i="2"/>
  <c r="C1877" i="2"/>
  <c r="G1877" i="2"/>
  <c r="B1877" i="2"/>
  <c r="F1877" i="2"/>
  <c r="D1877" i="2"/>
  <c r="A1878" i="2"/>
  <c r="M1877" i="2" l="1"/>
  <c r="K1876" i="2"/>
  <c r="J1876" i="2"/>
  <c r="L1876" i="2" s="1"/>
  <c r="N1876" i="2"/>
  <c r="A1879" i="2"/>
  <c r="G1878" i="2"/>
  <c r="C1878" i="2"/>
  <c r="E1878" i="2"/>
  <c r="D1878" i="2"/>
  <c r="F1878" i="2"/>
  <c r="B1878" i="2"/>
  <c r="I1877" i="2"/>
  <c r="N1877" i="2" s="1"/>
  <c r="H1877" i="2"/>
  <c r="K1877" i="2" l="1"/>
  <c r="J1877" i="2"/>
  <c r="L1877" i="2" s="1"/>
  <c r="M1878" i="2"/>
  <c r="I1878" i="2"/>
  <c r="H1878" i="2"/>
  <c r="E1879" i="2"/>
  <c r="G1879" i="2"/>
  <c r="B1879" i="2"/>
  <c r="F1879" i="2"/>
  <c r="A1880" i="2"/>
  <c r="D1879" i="2"/>
  <c r="C1879" i="2"/>
  <c r="J1878" i="2" l="1"/>
  <c r="L1878" i="2" s="1"/>
  <c r="K1878" i="2"/>
  <c r="N1878" i="2"/>
  <c r="M1879" i="2"/>
  <c r="I1879" i="2"/>
  <c r="N1879" i="2"/>
  <c r="H1879" i="2"/>
  <c r="A1881" i="2"/>
  <c r="G1880" i="2"/>
  <c r="C1880" i="2"/>
  <c r="D1880" i="2"/>
  <c r="B1880" i="2"/>
  <c r="F1880" i="2"/>
  <c r="E1880" i="2"/>
  <c r="M1880" i="2" l="1"/>
  <c r="J1879" i="2"/>
  <c r="L1879" i="2" s="1"/>
  <c r="K1879" i="2"/>
  <c r="I1880" i="2"/>
  <c r="H1880" i="2"/>
  <c r="E1881" i="2"/>
  <c r="F1881" i="2"/>
  <c r="A1882" i="2"/>
  <c r="D1881" i="2"/>
  <c r="G1881" i="2"/>
  <c r="C1881" i="2"/>
  <c r="B1881" i="2"/>
  <c r="M1881" i="2" l="1"/>
  <c r="K1880" i="2"/>
  <c r="J1880" i="2"/>
  <c r="L1880" i="2" s="1"/>
  <c r="N1880" i="2"/>
  <c r="I1881" i="2"/>
  <c r="H1881" i="2"/>
  <c r="N1881" i="2"/>
  <c r="A1883" i="2"/>
  <c r="G1882" i="2"/>
  <c r="C1882" i="2"/>
  <c r="B1882" i="2"/>
  <c r="F1882" i="2"/>
  <c r="E1882" i="2"/>
  <c r="D1882" i="2"/>
  <c r="K1881" i="2" l="1"/>
  <c r="J1881" i="2"/>
  <c r="L1881" i="2" s="1"/>
  <c r="M1882" i="2"/>
  <c r="H1882" i="2"/>
  <c r="I1882" i="2"/>
  <c r="E1883" i="2"/>
  <c r="A1884" i="2"/>
  <c r="D1883" i="2"/>
  <c r="C1883" i="2"/>
  <c r="B1883" i="2"/>
  <c r="G1883" i="2"/>
  <c r="F1883" i="2"/>
  <c r="J1882" i="2" l="1"/>
  <c r="L1882" i="2" s="1"/>
  <c r="K1882" i="2"/>
  <c r="N1882" i="2"/>
  <c r="M1883" i="2"/>
  <c r="I1883" i="2"/>
  <c r="N1883" i="2"/>
  <c r="H1883" i="2"/>
  <c r="A1885" i="2"/>
  <c r="G1884" i="2"/>
  <c r="C1884" i="2"/>
  <c r="F1884" i="2"/>
  <c r="E1884" i="2"/>
  <c r="D1884" i="2"/>
  <c r="B1884" i="2"/>
  <c r="M1884" i="2" l="1"/>
  <c r="J1883" i="2"/>
  <c r="L1883" i="2" s="1"/>
  <c r="K1883" i="2"/>
  <c r="I1884" i="2"/>
  <c r="H1884" i="2"/>
  <c r="N1884" i="2"/>
  <c r="E1885" i="2"/>
  <c r="C1885" i="2"/>
  <c r="G1885" i="2"/>
  <c r="B1885" i="2"/>
  <c r="F1885" i="2"/>
  <c r="A1886" i="2"/>
  <c r="D1885" i="2"/>
  <c r="M1885" i="2" l="1"/>
  <c r="K1884" i="2"/>
  <c r="J1884" i="2"/>
  <c r="L1884" i="2" s="1"/>
  <c r="A1887" i="2"/>
  <c r="G1886" i="2"/>
  <c r="C1886" i="2"/>
  <c r="E1886" i="2"/>
  <c r="D1886" i="2"/>
  <c r="B1886" i="2"/>
  <c r="F1886" i="2"/>
  <c r="I1885" i="2"/>
  <c r="N1885" i="2" s="1"/>
  <c r="H1885" i="2"/>
  <c r="M1886" i="2" l="1"/>
  <c r="K1885" i="2"/>
  <c r="J1885" i="2"/>
  <c r="L1885" i="2" s="1"/>
  <c r="I1886" i="2"/>
  <c r="H1886" i="2"/>
  <c r="E1887" i="2"/>
  <c r="G1887" i="2"/>
  <c r="B1887" i="2"/>
  <c r="F1887" i="2"/>
  <c r="A1888" i="2"/>
  <c r="D1887" i="2"/>
  <c r="C1887" i="2"/>
  <c r="M1887" i="2" l="1"/>
  <c r="J1886" i="2"/>
  <c r="L1886" i="2" s="1"/>
  <c r="K1886" i="2"/>
  <c r="N1886" i="2"/>
  <c r="I1887" i="2"/>
  <c r="H1887" i="2"/>
  <c r="N1887" i="2"/>
  <c r="A1889" i="2"/>
  <c r="G1888" i="2"/>
  <c r="C1888" i="2"/>
  <c r="D1888" i="2"/>
  <c r="B1888" i="2"/>
  <c r="F1888" i="2"/>
  <c r="E1888" i="2"/>
  <c r="M1888" i="2" l="1"/>
  <c r="J1887" i="2"/>
  <c r="L1887" i="2" s="1"/>
  <c r="K1887" i="2"/>
  <c r="I1888" i="2"/>
  <c r="N1888" i="2" s="1"/>
  <c r="H1888" i="2"/>
  <c r="E1889" i="2"/>
  <c r="F1889" i="2"/>
  <c r="A1890" i="2"/>
  <c r="D1889" i="2"/>
  <c r="C1889" i="2"/>
  <c r="B1889" i="2"/>
  <c r="G1889" i="2"/>
  <c r="M1889" i="2" l="1"/>
  <c r="K1888" i="2"/>
  <c r="J1888" i="2"/>
  <c r="L1888" i="2" s="1"/>
  <c r="I1889" i="2"/>
  <c r="H1889" i="2"/>
  <c r="A1891" i="2"/>
  <c r="G1890" i="2"/>
  <c r="C1890" i="2"/>
  <c r="B1890" i="2"/>
  <c r="F1890" i="2"/>
  <c r="E1890" i="2"/>
  <c r="D1890" i="2"/>
  <c r="J1889" i="2" l="1"/>
  <c r="L1889" i="2" s="1"/>
  <c r="K1889" i="2"/>
  <c r="M1890" i="2"/>
  <c r="N1889" i="2"/>
  <c r="H1890" i="2"/>
  <c r="I1890" i="2"/>
  <c r="E1891" i="2"/>
  <c r="A1892" i="2"/>
  <c r="D1891" i="2"/>
  <c r="C1891" i="2"/>
  <c r="G1891" i="2"/>
  <c r="F1891" i="2"/>
  <c r="B1891" i="2"/>
  <c r="J1890" i="2" l="1"/>
  <c r="L1890" i="2" s="1"/>
  <c r="K1890" i="2"/>
  <c r="M1891" i="2"/>
  <c r="N1890" i="2"/>
  <c r="I1891" i="2"/>
  <c r="N1891" i="2"/>
  <c r="H1891" i="2"/>
  <c r="A1893" i="2"/>
  <c r="G1892" i="2"/>
  <c r="C1892" i="2"/>
  <c r="F1892" i="2"/>
  <c r="E1892" i="2"/>
  <c r="D1892" i="2"/>
  <c r="B1892" i="2"/>
  <c r="M1892" i="2" l="1"/>
  <c r="K1891" i="2"/>
  <c r="J1891" i="2"/>
  <c r="L1891" i="2" s="1"/>
  <c r="I1892" i="2"/>
  <c r="H1892" i="2"/>
  <c r="E1893" i="2"/>
  <c r="C1893" i="2"/>
  <c r="G1893" i="2"/>
  <c r="B1893" i="2"/>
  <c r="A1894" i="2"/>
  <c r="F1893" i="2"/>
  <c r="D1893" i="2"/>
  <c r="M1893" i="2" l="1"/>
  <c r="K1892" i="2"/>
  <c r="J1892" i="2"/>
  <c r="L1892" i="2" s="1"/>
  <c r="N1892" i="2"/>
  <c r="A1895" i="2"/>
  <c r="G1894" i="2"/>
  <c r="C1894" i="2"/>
  <c r="E1894" i="2"/>
  <c r="D1894" i="2"/>
  <c r="F1894" i="2"/>
  <c r="B1894" i="2"/>
  <c r="I1893" i="2"/>
  <c r="N1893" i="2" s="1"/>
  <c r="H1893" i="2"/>
  <c r="J1893" i="2" l="1"/>
  <c r="L1893" i="2" s="1"/>
  <c r="K1893" i="2"/>
  <c r="M1894" i="2"/>
  <c r="I1894" i="2"/>
  <c r="H1894" i="2"/>
  <c r="E1895" i="2"/>
  <c r="G1895" i="2"/>
  <c r="B1895" i="2"/>
  <c r="F1895" i="2"/>
  <c r="A1896" i="2"/>
  <c r="D1895" i="2"/>
  <c r="C1895" i="2"/>
  <c r="M1895" i="2" l="1"/>
  <c r="J1894" i="2"/>
  <c r="L1894" i="2" s="1"/>
  <c r="K1894" i="2"/>
  <c r="N1894" i="2"/>
  <c r="I1895" i="2"/>
  <c r="N1895" i="2"/>
  <c r="H1895" i="2"/>
  <c r="A1897" i="2"/>
  <c r="G1896" i="2"/>
  <c r="C1896" i="2"/>
  <c r="D1896" i="2"/>
  <c r="B1896" i="2"/>
  <c r="F1896" i="2"/>
  <c r="E1896" i="2"/>
  <c r="M1896" i="2" l="1"/>
  <c r="J1895" i="2"/>
  <c r="L1895" i="2" s="1"/>
  <c r="K1895" i="2"/>
  <c r="I1896" i="2"/>
  <c r="N1896" i="2" s="1"/>
  <c r="H1896" i="2"/>
  <c r="E1897" i="2"/>
  <c r="F1897" i="2"/>
  <c r="A1898" i="2"/>
  <c r="D1897" i="2"/>
  <c r="G1897" i="2"/>
  <c r="C1897" i="2"/>
  <c r="B1897" i="2"/>
  <c r="M1897" i="2" l="1"/>
  <c r="K1896" i="2"/>
  <c r="J1896" i="2"/>
  <c r="L1896" i="2" s="1"/>
  <c r="I1897" i="2"/>
  <c r="H1897" i="2"/>
  <c r="A1899" i="2"/>
  <c r="G1898" i="2"/>
  <c r="C1898" i="2"/>
  <c r="B1898" i="2"/>
  <c r="F1898" i="2"/>
  <c r="E1898" i="2"/>
  <c r="D1898" i="2"/>
  <c r="M1898" i="2" l="1"/>
  <c r="J1897" i="2"/>
  <c r="L1897" i="2" s="1"/>
  <c r="K1897" i="2"/>
  <c r="N1897" i="2"/>
  <c r="H1898" i="2"/>
  <c r="I1898" i="2"/>
  <c r="E1899" i="2"/>
  <c r="A1900" i="2"/>
  <c r="D1899" i="2"/>
  <c r="C1899" i="2"/>
  <c r="B1899" i="2"/>
  <c r="G1899" i="2"/>
  <c r="F1899" i="2"/>
  <c r="J1898" i="2" l="1"/>
  <c r="L1898" i="2" s="1"/>
  <c r="K1898" i="2"/>
  <c r="M1899" i="2"/>
  <c r="N1898" i="2"/>
  <c r="I1899" i="2"/>
  <c r="N1899" i="2"/>
  <c r="H1899" i="2"/>
  <c r="A1901" i="2"/>
  <c r="G1900" i="2"/>
  <c r="C1900" i="2"/>
  <c r="F1900" i="2"/>
  <c r="E1900" i="2"/>
  <c r="D1900" i="2"/>
  <c r="B1900" i="2"/>
  <c r="M1900" i="2" l="1"/>
  <c r="J1899" i="2"/>
  <c r="L1899" i="2" s="1"/>
  <c r="K1899" i="2"/>
  <c r="I1900" i="2"/>
  <c r="H1900" i="2"/>
  <c r="N1900" i="2"/>
  <c r="E1901" i="2"/>
  <c r="A1902" i="2"/>
  <c r="C1901" i="2"/>
  <c r="G1901" i="2"/>
  <c r="B1901" i="2"/>
  <c r="M1901" i="2" s="1"/>
  <c r="F1901" i="2"/>
  <c r="D1901" i="2"/>
  <c r="K1900" i="2" l="1"/>
  <c r="J1900" i="2"/>
  <c r="L1900" i="2" s="1"/>
  <c r="I1901" i="2"/>
  <c r="H1901" i="2"/>
  <c r="A1903" i="2"/>
  <c r="G1902" i="2"/>
  <c r="C1902" i="2"/>
  <c r="E1902" i="2"/>
  <c r="F1902" i="2"/>
  <c r="D1902" i="2"/>
  <c r="B1902" i="2"/>
  <c r="M1902" i="2" l="1"/>
  <c r="J1901" i="2"/>
  <c r="L1901" i="2" s="1"/>
  <c r="K1901" i="2"/>
  <c r="N1901" i="2"/>
  <c r="H1902" i="2"/>
  <c r="I1902" i="2"/>
  <c r="N1902" i="2" s="1"/>
  <c r="E1903" i="2"/>
  <c r="G1903" i="2"/>
  <c r="B1903" i="2"/>
  <c r="A1904" i="2"/>
  <c r="F1903" i="2"/>
  <c r="D1903" i="2"/>
  <c r="C1903" i="2"/>
  <c r="K1902" i="2" l="1"/>
  <c r="J1902" i="2"/>
  <c r="L1902" i="2" s="1"/>
  <c r="M1903" i="2"/>
  <c r="I1903" i="2"/>
  <c r="H1903" i="2"/>
  <c r="N1903" i="2"/>
  <c r="A1905" i="2"/>
  <c r="G1904" i="2"/>
  <c r="C1904" i="2"/>
  <c r="D1904" i="2"/>
  <c r="F1904" i="2"/>
  <c r="E1904" i="2"/>
  <c r="B1904" i="2"/>
  <c r="M1904" i="2" l="1"/>
  <c r="J1903" i="2"/>
  <c r="L1903" i="2" s="1"/>
  <c r="K1903" i="2"/>
  <c r="I1904" i="2"/>
  <c r="H1904" i="2"/>
  <c r="E1905" i="2"/>
  <c r="F1905" i="2"/>
  <c r="A1906" i="2"/>
  <c r="B1905" i="2"/>
  <c r="G1905" i="2"/>
  <c r="D1905" i="2"/>
  <c r="C1905" i="2"/>
  <c r="M1905" i="2" l="1"/>
  <c r="J1904" i="2"/>
  <c r="L1904" i="2" s="1"/>
  <c r="K1904" i="2"/>
  <c r="N1904" i="2"/>
  <c r="I1905" i="2"/>
  <c r="H1905" i="2"/>
  <c r="N1905" i="2"/>
  <c r="A1907" i="2"/>
  <c r="G1906" i="2"/>
  <c r="C1906" i="2"/>
  <c r="B1906" i="2"/>
  <c r="F1906" i="2"/>
  <c r="E1906" i="2"/>
  <c r="D1906" i="2"/>
  <c r="K1905" i="2" l="1"/>
  <c r="J1905" i="2"/>
  <c r="L1905" i="2" s="1"/>
  <c r="M1906" i="2"/>
  <c r="H1906" i="2"/>
  <c r="I1906" i="2"/>
  <c r="N1906" i="2"/>
  <c r="E1907" i="2"/>
  <c r="A1908" i="2"/>
  <c r="D1907" i="2"/>
  <c r="B1907" i="2"/>
  <c r="G1907" i="2"/>
  <c r="F1907" i="2"/>
  <c r="C1907" i="2"/>
  <c r="J1906" i="2" l="1"/>
  <c r="L1906" i="2" s="1"/>
  <c r="K1906" i="2"/>
  <c r="M1907" i="2"/>
  <c r="I1907" i="2"/>
  <c r="H1907" i="2"/>
  <c r="N1907" i="2"/>
  <c r="A1909" i="2"/>
  <c r="G1908" i="2"/>
  <c r="C1908" i="2"/>
  <c r="F1908" i="2"/>
  <c r="B1908" i="2"/>
  <c r="E1908" i="2"/>
  <c r="D1908" i="2"/>
  <c r="K1907" i="2" l="1"/>
  <c r="J1907" i="2"/>
  <c r="L1907" i="2" s="1"/>
  <c r="M1908" i="2"/>
  <c r="I1908" i="2"/>
  <c r="N1908" i="2"/>
  <c r="H1908" i="2"/>
  <c r="E1909" i="2"/>
  <c r="C1909" i="2"/>
  <c r="B1909" i="2"/>
  <c r="A1910" i="2"/>
  <c r="G1909" i="2"/>
  <c r="F1909" i="2"/>
  <c r="D1909" i="2"/>
  <c r="M1909" i="2" l="1"/>
  <c r="J1908" i="2"/>
  <c r="L1908" i="2" s="1"/>
  <c r="K1908" i="2"/>
  <c r="A1911" i="2"/>
  <c r="G1910" i="2"/>
  <c r="C1910" i="2"/>
  <c r="E1910" i="2"/>
  <c r="B1910" i="2"/>
  <c r="F1910" i="2"/>
  <c r="D1910" i="2"/>
  <c r="I1909" i="2"/>
  <c r="N1909" i="2" s="1"/>
  <c r="H1909" i="2"/>
  <c r="M1910" i="2" l="1"/>
  <c r="K1909" i="2"/>
  <c r="J1909" i="2"/>
  <c r="L1909" i="2" s="1"/>
  <c r="I1910" i="2"/>
  <c r="H1910" i="2"/>
  <c r="E1911" i="2"/>
  <c r="G1911" i="2"/>
  <c r="B1911" i="2"/>
  <c r="C1911" i="2"/>
  <c r="A1912" i="2"/>
  <c r="F1911" i="2"/>
  <c r="D1911" i="2"/>
  <c r="K1910" i="2" l="1"/>
  <c r="J1910" i="2"/>
  <c r="L1910" i="2" s="1"/>
  <c r="M1911" i="2"/>
  <c r="N1910" i="2"/>
  <c r="A1913" i="2"/>
  <c r="G1912" i="2"/>
  <c r="C1912" i="2"/>
  <c r="D1912" i="2"/>
  <c r="B1912" i="2"/>
  <c r="F1912" i="2"/>
  <c r="E1912" i="2"/>
  <c r="I1911" i="2"/>
  <c r="H1911" i="2"/>
  <c r="J1911" i="2" l="1"/>
  <c r="L1911" i="2" s="1"/>
  <c r="K1911" i="2"/>
  <c r="N1911" i="2"/>
  <c r="M1912" i="2"/>
  <c r="I1912" i="2"/>
  <c r="H1912" i="2"/>
  <c r="E1913" i="2"/>
  <c r="F1913" i="2"/>
  <c r="C1913" i="2"/>
  <c r="A1914" i="2"/>
  <c r="B1913" i="2"/>
  <c r="G1913" i="2"/>
  <c r="D1913" i="2"/>
  <c r="M1913" i="2" l="1"/>
  <c r="K1912" i="2"/>
  <c r="J1912" i="2"/>
  <c r="L1912" i="2" s="1"/>
  <c r="N1912" i="2"/>
  <c r="A1915" i="2"/>
  <c r="G1914" i="2"/>
  <c r="C1914" i="2"/>
  <c r="B1914" i="2"/>
  <c r="D1914" i="2"/>
  <c r="F1914" i="2"/>
  <c r="E1914" i="2"/>
  <c r="I1913" i="2"/>
  <c r="H1913" i="2"/>
  <c r="J1913" i="2" l="1"/>
  <c r="L1913" i="2" s="1"/>
  <c r="K1913" i="2"/>
  <c r="M1914" i="2"/>
  <c r="N1913" i="2"/>
  <c r="H1914" i="2"/>
  <c r="I1914" i="2"/>
  <c r="E1915" i="2"/>
  <c r="A1916" i="2"/>
  <c r="D1915" i="2"/>
  <c r="C1915" i="2"/>
  <c r="B1915" i="2"/>
  <c r="G1915" i="2"/>
  <c r="F1915" i="2"/>
  <c r="M1915" i="2" l="1"/>
  <c r="J1914" i="2"/>
  <c r="L1914" i="2" s="1"/>
  <c r="K1914" i="2"/>
  <c r="N1914" i="2"/>
  <c r="I1915" i="2"/>
  <c r="H1915" i="2"/>
  <c r="N1915" i="2"/>
  <c r="A1917" i="2"/>
  <c r="G1916" i="2"/>
  <c r="C1916" i="2"/>
  <c r="F1916" i="2"/>
  <c r="D1916" i="2"/>
  <c r="B1916" i="2"/>
  <c r="E1916" i="2"/>
  <c r="M1916" i="2" l="1"/>
  <c r="K1915" i="2"/>
  <c r="J1915" i="2"/>
  <c r="L1915" i="2" s="1"/>
  <c r="I1916" i="2"/>
  <c r="H1916" i="2"/>
  <c r="N1916" i="2"/>
  <c r="E1917" i="2"/>
  <c r="C1917" i="2"/>
  <c r="D1917" i="2"/>
  <c r="B1917" i="2"/>
  <c r="G1917" i="2"/>
  <c r="F1917" i="2"/>
  <c r="A1918" i="2"/>
  <c r="M1917" i="2" l="1"/>
  <c r="K1916" i="2"/>
  <c r="J1916" i="2"/>
  <c r="L1916" i="2" s="1"/>
  <c r="A1919" i="2"/>
  <c r="G1918" i="2"/>
  <c r="C1918" i="2"/>
  <c r="E1918" i="2"/>
  <c r="D1918" i="2"/>
  <c r="B1918" i="2"/>
  <c r="F1918" i="2"/>
  <c r="I1917" i="2"/>
  <c r="N1917" i="2" s="1"/>
  <c r="H1917" i="2"/>
  <c r="M1918" i="2" l="1"/>
  <c r="K1917" i="2"/>
  <c r="J1917" i="2"/>
  <c r="L1917" i="2" s="1"/>
  <c r="I1918" i="2"/>
  <c r="H1918" i="2"/>
  <c r="E1919" i="2"/>
  <c r="G1919" i="2"/>
  <c r="B1919" i="2"/>
  <c r="D1919" i="2"/>
  <c r="C1919" i="2"/>
  <c r="F1919" i="2"/>
  <c r="A1920" i="2"/>
  <c r="K1918" i="2" l="1"/>
  <c r="J1918" i="2"/>
  <c r="L1918" i="2" s="1"/>
  <c r="N1918" i="2"/>
  <c r="M1919" i="2"/>
  <c r="A1921" i="2"/>
  <c r="G1920" i="2"/>
  <c r="C1920" i="2"/>
  <c r="D1920" i="2"/>
  <c r="E1920" i="2"/>
  <c r="B1920" i="2"/>
  <c r="F1920" i="2"/>
  <c r="I1919" i="2"/>
  <c r="H1919" i="2"/>
  <c r="K1919" i="2" l="1"/>
  <c r="J1919" i="2"/>
  <c r="L1919" i="2" s="1"/>
  <c r="N1919" i="2"/>
  <c r="M1920" i="2"/>
  <c r="I1920" i="2"/>
  <c r="H1920" i="2"/>
  <c r="E1921" i="2"/>
  <c r="F1921" i="2"/>
  <c r="D1921" i="2"/>
  <c r="C1921" i="2"/>
  <c r="G1921" i="2"/>
  <c r="A1922" i="2"/>
  <c r="B1921" i="2"/>
  <c r="J1920" i="2" l="1"/>
  <c r="L1920" i="2" s="1"/>
  <c r="K1920" i="2"/>
  <c r="N1920" i="2"/>
  <c r="M1921" i="2"/>
  <c r="A1923" i="2"/>
  <c r="G1922" i="2"/>
  <c r="C1922" i="2"/>
  <c r="B1922" i="2"/>
  <c r="E1922" i="2"/>
  <c r="D1922" i="2"/>
  <c r="F1922" i="2"/>
  <c r="I1921" i="2"/>
  <c r="N1921" i="2" s="1"/>
  <c r="H1921" i="2"/>
  <c r="M1922" i="2" l="1"/>
  <c r="J1921" i="2"/>
  <c r="L1921" i="2" s="1"/>
  <c r="K1921" i="2"/>
  <c r="H1922" i="2"/>
  <c r="I1922" i="2"/>
  <c r="N1922" i="2"/>
  <c r="E1923" i="2"/>
  <c r="A1924" i="2"/>
  <c r="D1923" i="2"/>
  <c r="F1923" i="2"/>
  <c r="C1923" i="2"/>
  <c r="G1923" i="2"/>
  <c r="B1923" i="2"/>
  <c r="M1923" i="2" l="1"/>
  <c r="J1922" i="2"/>
  <c r="L1922" i="2" s="1"/>
  <c r="K1922" i="2"/>
  <c r="I1923" i="2"/>
  <c r="H1923" i="2"/>
  <c r="N1923" i="2"/>
  <c r="A1925" i="2"/>
  <c r="G1924" i="2"/>
  <c r="C1924" i="2"/>
  <c r="F1924" i="2"/>
  <c r="E1924" i="2"/>
  <c r="D1924" i="2"/>
  <c r="B1924" i="2"/>
  <c r="M1924" i="2" l="1"/>
  <c r="K1923" i="2"/>
  <c r="J1923" i="2"/>
  <c r="L1923" i="2" s="1"/>
  <c r="I1924" i="2"/>
  <c r="H1924" i="2"/>
  <c r="N1924" i="2"/>
  <c r="E1925" i="2"/>
  <c r="C1925" i="2"/>
  <c r="F1925" i="2"/>
  <c r="D1925" i="2"/>
  <c r="G1925" i="2"/>
  <c r="A1926" i="2"/>
  <c r="B1925" i="2"/>
  <c r="M1925" i="2" l="1"/>
  <c r="K1924" i="2"/>
  <c r="J1924" i="2"/>
  <c r="L1924" i="2" s="1"/>
  <c r="A1927" i="2"/>
  <c r="G1926" i="2"/>
  <c r="C1926" i="2"/>
  <c r="E1926" i="2"/>
  <c r="F1926" i="2"/>
  <c r="D1926" i="2"/>
  <c r="B1926" i="2"/>
  <c r="I1925" i="2"/>
  <c r="N1925" i="2" s="1"/>
  <c r="H1925" i="2"/>
  <c r="J1925" i="2" l="1"/>
  <c r="L1925" i="2" s="1"/>
  <c r="K1925" i="2"/>
  <c r="M1926" i="2"/>
  <c r="I1926" i="2"/>
  <c r="H1926" i="2"/>
  <c r="N1926" i="2"/>
  <c r="E1927" i="2"/>
  <c r="G1927" i="2"/>
  <c r="B1927" i="2"/>
  <c r="F1927" i="2"/>
  <c r="D1927" i="2"/>
  <c r="A1928" i="2"/>
  <c r="C1927" i="2"/>
  <c r="M1927" i="2" l="1"/>
  <c r="J1926" i="2"/>
  <c r="L1926" i="2" s="1"/>
  <c r="K1926" i="2"/>
  <c r="I1927" i="2"/>
  <c r="N1927" i="2" s="1"/>
  <c r="H1927" i="2"/>
  <c r="A1929" i="2"/>
  <c r="G1928" i="2"/>
  <c r="C1928" i="2"/>
  <c r="D1928" i="2"/>
  <c r="F1928" i="2"/>
  <c r="E1928" i="2"/>
  <c r="B1928" i="2"/>
  <c r="M1928" i="2" l="1"/>
  <c r="K1927" i="2"/>
  <c r="J1927" i="2"/>
  <c r="L1927" i="2" s="1"/>
  <c r="I1928" i="2"/>
  <c r="H1928" i="2"/>
  <c r="E1929" i="2"/>
  <c r="F1929" i="2"/>
  <c r="G1929" i="2"/>
  <c r="D1929" i="2"/>
  <c r="A1930" i="2"/>
  <c r="C1929" i="2"/>
  <c r="B1929" i="2"/>
  <c r="M1929" i="2" l="1"/>
  <c r="K1928" i="2"/>
  <c r="J1928" i="2"/>
  <c r="L1928" i="2" s="1"/>
  <c r="N1928" i="2"/>
  <c r="I1929" i="2"/>
  <c r="N1929" i="2"/>
  <c r="H1929" i="2"/>
  <c r="A1931" i="2"/>
  <c r="G1930" i="2"/>
  <c r="C1930" i="2"/>
  <c r="B1930" i="2"/>
  <c r="F1930" i="2"/>
  <c r="E1930" i="2"/>
  <c r="D1930" i="2"/>
  <c r="K1929" i="2" l="1"/>
  <c r="J1929" i="2"/>
  <c r="L1929" i="2" s="1"/>
  <c r="M1930" i="2"/>
  <c r="H1930" i="2"/>
  <c r="I1930" i="2"/>
  <c r="E1931" i="2"/>
  <c r="A1932" i="2"/>
  <c r="D1931" i="2"/>
  <c r="G1931" i="2"/>
  <c r="F1931" i="2"/>
  <c r="C1931" i="2"/>
  <c r="B1931" i="2"/>
  <c r="J1930" i="2" l="1"/>
  <c r="L1930" i="2" s="1"/>
  <c r="K1930" i="2"/>
  <c r="N1930" i="2"/>
  <c r="M1931" i="2"/>
  <c r="I1931" i="2"/>
  <c r="H1931" i="2"/>
  <c r="A1933" i="2"/>
  <c r="G1932" i="2"/>
  <c r="C1932" i="2"/>
  <c r="F1932" i="2"/>
  <c r="E1932" i="2"/>
  <c r="D1932" i="2"/>
  <c r="B1932" i="2"/>
  <c r="M1932" i="2" l="1"/>
  <c r="J1931" i="2"/>
  <c r="K1931" i="2"/>
  <c r="N1931" i="2"/>
  <c r="H1932" i="2"/>
  <c r="I1932" i="2"/>
  <c r="N1932" i="2" s="1"/>
  <c r="E1933" i="2"/>
  <c r="C1933" i="2"/>
  <c r="A1934" i="2"/>
  <c r="G1933" i="2"/>
  <c r="F1933" i="2"/>
  <c r="D1933" i="2"/>
  <c r="B1933" i="2"/>
  <c r="M1933" i="2" l="1"/>
  <c r="J1932" i="2"/>
  <c r="L1932" i="2" s="1"/>
  <c r="K1932" i="2"/>
  <c r="L1931" i="2"/>
  <c r="A1935" i="2"/>
  <c r="G1934" i="2"/>
  <c r="C1934" i="2"/>
  <c r="E1934" i="2"/>
  <c r="F1934" i="2"/>
  <c r="D1934" i="2"/>
  <c r="B1934" i="2"/>
  <c r="I1933" i="2"/>
  <c r="N1933" i="2" s="1"/>
  <c r="H1933" i="2"/>
  <c r="M1934" i="2" l="1"/>
  <c r="J1933" i="2"/>
  <c r="L1933" i="2" s="1"/>
  <c r="K1933" i="2"/>
  <c r="H1934" i="2"/>
  <c r="I1934" i="2"/>
  <c r="E1935" i="2"/>
  <c r="G1935" i="2"/>
  <c r="B1935" i="2"/>
  <c r="A1936" i="2"/>
  <c r="F1935" i="2"/>
  <c r="D1935" i="2"/>
  <c r="C1935" i="2"/>
  <c r="M1935" i="2" l="1"/>
  <c r="J1934" i="2"/>
  <c r="L1934" i="2" s="1"/>
  <c r="K1934" i="2"/>
  <c r="N1934" i="2"/>
  <c r="I1935" i="2"/>
  <c r="H1935" i="2"/>
  <c r="N1935" i="2"/>
  <c r="A1937" i="2"/>
  <c r="G1936" i="2"/>
  <c r="C1936" i="2"/>
  <c r="D1936" i="2"/>
  <c r="F1936" i="2"/>
  <c r="E1936" i="2"/>
  <c r="B1936" i="2"/>
  <c r="M1936" i="2" l="1"/>
  <c r="K1935" i="2"/>
  <c r="J1935" i="2"/>
  <c r="L1935" i="2" s="1"/>
  <c r="I1936" i="2"/>
  <c r="N1936" i="2" s="1"/>
  <c r="H1936" i="2"/>
  <c r="E1937" i="2"/>
  <c r="F1937" i="2"/>
  <c r="A1938" i="2"/>
  <c r="B1937" i="2"/>
  <c r="G1937" i="2"/>
  <c r="D1937" i="2"/>
  <c r="C1937" i="2"/>
  <c r="M1937" i="2" l="1"/>
  <c r="K1936" i="2"/>
  <c r="J1936" i="2"/>
  <c r="L1936" i="2" s="1"/>
  <c r="I1937" i="2"/>
  <c r="H1937" i="2"/>
  <c r="N1937" i="2"/>
  <c r="A1939" i="2"/>
  <c r="G1938" i="2"/>
  <c r="C1938" i="2"/>
  <c r="B1938" i="2"/>
  <c r="F1938" i="2"/>
  <c r="E1938" i="2"/>
  <c r="D1938" i="2"/>
  <c r="M1938" i="2" l="1"/>
  <c r="J1937" i="2"/>
  <c r="L1937" i="2" s="1"/>
  <c r="K1937" i="2"/>
  <c r="H1938" i="2"/>
  <c r="I1938" i="2"/>
  <c r="N1938" i="2"/>
  <c r="E1939" i="2"/>
  <c r="A1940" i="2"/>
  <c r="D1939" i="2"/>
  <c r="B1939" i="2"/>
  <c r="G1939" i="2"/>
  <c r="F1939" i="2"/>
  <c r="C1939" i="2"/>
  <c r="M1939" i="2" l="1"/>
  <c r="J1938" i="2"/>
  <c r="L1938" i="2" s="1"/>
  <c r="K1938" i="2"/>
  <c r="I1939" i="2"/>
  <c r="H1939" i="2"/>
  <c r="A1941" i="2"/>
  <c r="G1940" i="2"/>
  <c r="C1940" i="2"/>
  <c r="F1940" i="2"/>
  <c r="B1940" i="2"/>
  <c r="E1940" i="2"/>
  <c r="D1940" i="2"/>
  <c r="M1940" i="2" l="1"/>
  <c r="J1939" i="2"/>
  <c r="L1939" i="2" s="1"/>
  <c r="K1939" i="2"/>
  <c r="N1939" i="2"/>
  <c r="I1940" i="2"/>
  <c r="N1940" i="2"/>
  <c r="H1940" i="2"/>
  <c r="E1941" i="2"/>
  <c r="C1941" i="2"/>
  <c r="B1941" i="2"/>
  <c r="A1942" i="2"/>
  <c r="G1941" i="2"/>
  <c r="F1941" i="2"/>
  <c r="D1941" i="2"/>
  <c r="M1941" i="2" l="1"/>
  <c r="J1940" i="2"/>
  <c r="L1940" i="2" s="1"/>
  <c r="K1940" i="2"/>
  <c r="A1943" i="2"/>
  <c r="G1942" i="2"/>
  <c r="C1942" i="2"/>
  <c r="E1942" i="2"/>
  <c r="B1942" i="2"/>
  <c r="F1942" i="2"/>
  <c r="D1942" i="2"/>
  <c r="I1941" i="2"/>
  <c r="N1941" i="2" s="1"/>
  <c r="H1941" i="2"/>
  <c r="M1942" i="2" l="1"/>
  <c r="J1941" i="2"/>
  <c r="L1941" i="2" s="1"/>
  <c r="K1941" i="2"/>
  <c r="I1942" i="2"/>
  <c r="H1942" i="2"/>
  <c r="E1943" i="2"/>
  <c r="G1943" i="2"/>
  <c r="B1943" i="2"/>
  <c r="C1943" i="2"/>
  <c r="A1944" i="2"/>
  <c r="F1943" i="2"/>
  <c r="D1943" i="2"/>
  <c r="J1942" i="2" l="1"/>
  <c r="L1942" i="2" s="1"/>
  <c r="K1942" i="2"/>
  <c r="M1943" i="2"/>
  <c r="N1942" i="2"/>
  <c r="A1945" i="2"/>
  <c r="G1944" i="2"/>
  <c r="C1944" i="2"/>
  <c r="D1944" i="2"/>
  <c r="B1944" i="2"/>
  <c r="F1944" i="2"/>
  <c r="E1944" i="2"/>
  <c r="I1943" i="2"/>
  <c r="H1943" i="2"/>
  <c r="K1943" i="2" l="1"/>
  <c r="J1943" i="2"/>
  <c r="L1943" i="2" s="1"/>
  <c r="N1943" i="2"/>
  <c r="M1944" i="2"/>
  <c r="I1944" i="2"/>
  <c r="H1944" i="2"/>
  <c r="E1945" i="2"/>
  <c r="F1945" i="2"/>
  <c r="C1945" i="2"/>
  <c r="A1946" i="2"/>
  <c r="B1945" i="2"/>
  <c r="G1945" i="2"/>
  <c r="D1945" i="2"/>
  <c r="M1945" i="2" l="1"/>
  <c r="K1944" i="2"/>
  <c r="J1944" i="2"/>
  <c r="L1944" i="2" s="1"/>
  <c r="N1944" i="2"/>
  <c r="A1947" i="2"/>
  <c r="G1946" i="2"/>
  <c r="C1946" i="2"/>
  <c r="B1946" i="2"/>
  <c r="D1946" i="2"/>
  <c r="F1946" i="2"/>
  <c r="E1946" i="2"/>
  <c r="I1945" i="2"/>
  <c r="H1945" i="2"/>
  <c r="M1946" i="2" l="1"/>
  <c r="J1945" i="2"/>
  <c r="L1945" i="2" s="1"/>
  <c r="K1945" i="2"/>
  <c r="N1945" i="2"/>
  <c r="H1946" i="2"/>
  <c r="I1946" i="2"/>
  <c r="N1946" i="2"/>
  <c r="E1947" i="2"/>
  <c r="A1948" i="2"/>
  <c r="D1947" i="2"/>
  <c r="C1947" i="2"/>
  <c r="B1947" i="2"/>
  <c r="G1947" i="2"/>
  <c r="F1947" i="2"/>
  <c r="M1947" i="2" l="1"/>
  <c r="K1946" i="2"/>
  <c r="J1946" i="2"/>
  <c r="L1946" i="2" s="1"/>
  <c r="I1947" i="2"/>
  <c r="H1947" i="2"/>
  <c r="N1947" i="2"/>
  <c r="A1949" i="2"/>
  <c r="G1948" i="2"/>
  <c r="C1948" i="2"/>
  <c r="F1948" i="2"/>
  <c r="D1948" i="2"/>
  <c r="B1948" i="2"/>
  <c r="E1948" i="2"/>
  <c r="M1948" i="2" l="1"/>
  <c r="J1947" i="2"/>
  <c r="L1947" i="2" s="1"/>
  <c r="K1947" i="2"/>
  <c r="I1948" i="2"/>
  <c r="N1948" i="2" s="1"/>
  <c r="H1948" i="2"/>
  <c r="E1949" i="2"/>
  <c r="C1949" i="2"/>
  <c r="G1949" i="2"/>
  <c r="B1949" i="2"/>
  <c r="F1949" i="2"/>
  <c r="D1949" i="2"/>
  <c r="A1950" i="2"/>
  <c r="M1949" i="2" l="1"/>
  <c r="K1948" i="2"/>
  <c r="J1948" i="2"/>
  <c r="L1948" i="2" s="1"/>
  <c r="A1951" i="2"/>
  <c r="G1950" i="2"/>
  <c r="C1950" i="2"/>
  <c r="E1950" i="2"/>
  <c r="D1950" i="2"/>
  <c r="F1950" i="2"/>
  <c r="B1950" i="2"/>
  <c r="I1949" i="2"/>
  <c r="N1949" i="2" s="1"/>
  <c r="H1949" i="2"/>
  <c r="J1949" i="2" l="1"/>
  <c r="L1949" i="2" s="1"/>
  <c r="K1949" i="2"/>
  <c r="M1950" i="2"/>
  <c r="I1950" i="2"/>
  <c r="H1950" i="2"/>
  <c r="E1951" i="2"/>
  <c r="G1951" i="2"/>
  <c r="B1951" i="2"/>
  <c r="F1951" i="2"/>
  <c r="C1951" i="2"/>
  <c r="A1952" i="2"/>
  <c r="D1951" i="2"/>
  <c r="M1951" i="2" l="1"/>
  <c r="J1950" i="2"/>
  <c r="L1950" i="2" s="1"/>
  <c r="K1950" i="2"/>
  <c r="N1950" i="2"/>
  <c r="A1953" i="2"/>
  <c r="G1952" i="2"/>
  <c r="C1952" i="2"/>
  <c r="D1952" i="2"/>
  <c r="B1952" i="2"/>
  <c r="F1952" i="2"/>
  <c r="E1952" i="2"/>
  <c r="I1951" i="2"/>
  <c r="N1951" i="2" s="1"/>
  <c r="H1951" i="2"/>
  <c r="M1952" i="2" l="1"/>
  <c r="J1951" i="2"/>
  <c r="L1951" i="2" s="1"/>
  <c r="K1951" i="2"/>
  <c r="I1952" i="2"/>
  <c r="H1952" i="2"/>
  <c r="E1953" i="2"/>
  <c r="F1953" i="2"/>
  <c r="A1954" i="2"/>
  <c r="D1953" i="2"/>
  <c r="G1953" i="2"/>
  <c r="C1953" i="2"/>
  <c r="B1953" i="2"/>
  <c r="M1953" i="2" l="1"/>
  <c r="K1952" i="2"/>
  <c r="J1952" i="2"/>
  <c r="L1952" i="2" s="1"/>
  <c r="N1952" i="2"/>
  <c r="I1953" i="2"/>
  <c r="N1953" i="2"/>
  <c r="H1953" i="2"/>
  <c r="A1955" i="2"/>
  <c r="G1954" i="2"/>
  <c r="C1954" i="2"/>
  <c r="B1954" i="2"/>
  <c r="F1954" i="2"/>
  <c r="D1954" i="2"/>
  <c r="E1954" i="2"/>
  <c r="K1953" i="2" l="1"/>
  <c r="J1953" i="2"/>
  <c r="L1953" i="2" s="1"/>
  <c r="M1954" i="2"/>
  <c r="H1954" i="2"/>
  <c r="I1954" i="2"/>
  <c r="E1955" i="2"/>
  <c r="A1956" i="2"/>
  <c r="D1955" i="2"/>
  <c r="C1955" i="2"/>
  <c r="G1955" i="2"/>
  <c r="F1955" i="2"/>
  <c r="B1955" i="2"/>
  <c r="J1954" i="2" l="1"/>
  <c r="L1954" i="2" s="1"/>
  <c r="K1954" i="2"/>
  <c r="N1954" i="2"/>
  <c r="M1955" i="2"/>
  <c r="I1955" i="2"/>
  <c r="N1955" i="2"/>
  <c r="H1955" i="2"/>
  <c r="A1957" i="2"/>
  <c r="G1956" i="2"/>
  <c r="C1956" i="2"/>
  <c r="F1956" i="2"/>
  <c r="E1956" i="2"/>
  <c r="D1956" i="2"/>
  <c r="B1956" i="2"/>
  <c r="J1955" i="2" l="1"/>
  <c r="L1955" i="2" s="1"/>
  <c r="K1955" i="2"/>
  <c r="M1956" i="2"/>
  <c r="H1956" i="2"/>
  <c r="I1956" i="2"/>
  <c r="E1957" i="2"/>
  <c r="C1957" i="2"/>
  <c r="G1957" i="2"/>
  <c r="B1957" i="2"/>
  <c r="M1957" i="2" s="1"/>
  <c r="A1958" i="2"/>
  <c r="D1957" i="2"/>
  <c r="F1957" i="2"/>
  <c r="K1956" i="2" l="1"/>
  <c r="J1956" i="2"/>
  <c r="L1956" i="2" s="1"/>
  <c r="N1956" i="2"/>
  <c r="A1959" i="2"/>
  <c r="G1958" i="2"/>
  <c r="C1958" i="2"/>
  <c r="E1958" i="2"/>
  <c r="D1958" i="2"/>
  <c r="F1958" i="2"/>
  <c r="B1958" i="2"/>
  <c r="I1957" i="2"/>
  <c r="N1957" i="2" s="1"/>
  <c r="H1957" i="2"/>
  <c r="J1957" i="2" l="1"/>
  <c r="L1957" i="2" s="1"/>
  <c r="K1957" i="2"/>
  <c r="M1958" i="2"/>
  <c r="I1958" i="2"/>
  <c r="H1958" i="2"/>
  <c r="E1959" i="2"/>
  <c r="G1959" i="2"/>
  <c r="B1959" i="2"/>
  <c r="F1959" i="2"/>
  <c r="A1960" i="2"/>
  <c r="D1959" i="2"/>
  <c r="C1959" i="2"/>
  <c r="M1959" i="2" l="1"/>
  <c r="J1958" i="2"/>
  <c r="L1958" i="2" s="1"/>
  <c r="K1958" i="2"/>
  <c r="N1958" i="2"/>
  <c r="I1959" i="2"/>
  <c r="H1959" i="2"/>
  <c r="N1959" i="2"/>
  <c r="A1961" i="2"/>
  <c r="G1960" i="2"/>
  <c r="C1960" i="2"/>
  <c r="D1960" i="2"/>
  <c r="B1960" i="2"/>
  <c r="E1960" i="2"/>
  <c r="F1960" i="2"/>
  <c r="M1960" i="2" l="1"/>
  <c r="K1959" i="2"/>
  <c r="J1959" i="2"/>
  <c r="L1959" i="2" s="1"/>
  <c r="I1960" i="2"/>
  <c r="N1960" i="2" s="1"/>
  <c r="H1960" i="2"/>
  <c r="E1961" i="2"/>
  <c r="F1961" i="2"/>
  <c r="A1962" i="2"/>
  <c r="D1961" i="2"/>
  <c r="B1961" i="2"/>
  <c r="G1961" i="2"/>
  <c r="C1961" i="2"/>
  <c r="M1961" i="2" l="1"/>
  <c r="K1960" i="2"/>
  <c r="J1960" i="2"/>
  <c r="L1960" i="2" s="1"/>
  <c r="I1961" i="2"/>
  <c r="H1961" i="2"/>
  <c r="A1963" i="2"/>
  <c r="G1962" i="2"/>
  <c r="C1962" i="2"/>
  <c r="B1962" i="2"/>
  <c r="F1962" i="2"/>
  <c r="E1962" i="2"/>
  <c r="D1962" i="2"/>
  <c r="J1961" i="2" l="1"/>
  <c r="L1961" i="2" s="1"/>
  <c r="K1961" i="2"/>
  <c r="M1962" i="2"/>
  <c r="N1961" i="2"/>
  <c r="H1962" i="2"/>
  <c r="I1962" i="2"/>
  <c r="E1963" i="2"/>
  <c r="A1964" i="2"/>
  <c r="D1963" i="2"/>
  <c r="C1963" i="2"/>
  <c r="F1963" i="2"/>
  <c r="B1963" i="2"/>
  <c r="G1963" i="2"/>
  <c r="M1963" i="2" l="1"/>
  <c r="J1962" i="2"/>
  <c r="L1962" i="2" s="1"/>
  <c r="K1962" i="2"/>
  <c r="N1962" i="2"/>
  <c r="I1963" i="2"/>
  <c r="N1963" i="2"/>
  <c r="H1963" i="2"/>
  <c r="A1965" i="2"/>
  <c r="G1964" i="2"/>
  <c r="C1964" i="2"/>
  <c r="F1964" i="2"/>
  <c r="E1964" i="2"/>
  <c r="B1964" i="2"/>
  <c r="D1964" i="2"/>
  <c r="M1964" i="2" l="1"/>
  <c r="K1963" i="2"/>
  <c r="J1963" i="2"/>
  <c r="L1963" i="2" s="1"/>
  <c r="I1964" i="2"/>
  <c r="N1964" i="2" s="1"/>
  <c r="H1964" i="2"/>
  <c r="E1965" i="2"/>
  <c r="C1965" i="2"/>
  <c r="G1965" i="2"/>
  <c r="B1965" i="2"/>
  <c r="F1965" i="2"/>
  <c r="A1966" i="2"/>
  <c r="D1965" i="2"/>
  <c r="K1964" i="2" l="1"/>
  <c r="J1964" i="2"/>
  <c r="L1964" i="2" s="1"/>
  <c r="M1965" i="2"/>
  <c r="A1967" i="2"/>
  <c r="G1966" i="2"/>
  <c r="C1966" i="2"/>
  <c r="E1966" i="2"/>
  <c r="D1966" i="2"/>
  <c r="F1966" i="2"/>
  <c r="B1966" i="2"/>
  <c r="I1965" i="2"/>
  <c r="N1965" i="2" s="1"/>
  <c r="H1965" i="2"/>
  <c r="K1965" i="2" l="1"/>
  <c r="J1965" i="2"/>
  <c r="L1965" i="2" s="1"/>
  <c r="M1966" i="2"/>
  <c r="I1966" i="2"/>
  <c r="N1966" i="2"/>
  <c r="H1966" i="2"/>
  <c r="E1967" i="2"/>
  <c r="C1967" i="2"/>
  <c r="D1967" i="2"/>
  <c r="B1967" i="2"/>
  <c r="F1967" i="2"/>
  <c r="A1968" i="2"/>
  <c r="G1967" i="2"/>
  <c r="K1966" i="2" l="1"/>
  <c r="J1966" i="2"/>
  <c r="L1966" i="2" s="1"/>
  <c r="M1967" i="2"/>
  <c r="A1969" i="2"/>
  <c r="G1968" i="2"/>
  <c r="C1968" i="2"/>
  <c r="E1968" i="2"/>
  <c r="D1968" i="2"/>
  <c r="B1968" i="2"/>
  <c r="F1968" i="2"/>
  <c r="I1967" i="2"/>
  <c r="N1967" i="2" s="1"/>
  <c r="H1967" i="2"/>
  <c r="J1967" i="2" l="1"/>
  <c r="L1967" i="2" s="1"/>
  <c r="K1967" i="2"/>
  <c r="M1968" i="2"/>
  <c r="I1968" i="2"/>
  <c r="N1968" i="2"/>
  <c r="H1968" i="2"/>
  <c r="E1969" i="2"/>
  <c r="G1969" i="2"/>
  <c r="B1969" i="2"/>
  <c r="D1969" i="2"/>
  <c r="C1969" i="2"/>
  <c r="F1969" i="2"/>
  <c r="A1970" i="2"/>
  <c r="M1969" i="2" l="1"/>
  <c r="J1968" i="2"/>
  <c r="L1968" i="2" s="1"/>
  <c r="K1968" i="2"/>
  <c r="A1971" i="2"/>
  <c r="G1970" i="2"/>
  <c r="C1970" i="2"/>
  <c r="D1970" i="2"/>
  <c r="E1970" i="2"/>
  <c r="B1970" i="2"/>
  <c r="F1970" i="2"/>
  <c r="I1969" i="2"/>
  <c r="N1969" i="2" s="1"/>
  <c r="H1969" i="2"/>
  <c r="M1970" i="2" l="1"/>
  <c r="J1969" i="2"/>
  <c r="L1969" i="2" s="1"/>
  <c r="K1969" i="2"/>
  <c r="I1970" i="2"/>
  <c r="N1970" i="2" s="1"/>
  <c r="H1970" i="2"/>
  <c r="E1971" i="2"/>
  <c r="F1971" i="2"/>
  <c r="D1971" i="2"/>
  <c r="C1971" i="2"/>
  <c r="G1971" i="2"/>
  <c r="A1972" i="2"/>
  <c r="B1971" i="2"/>
  <c r="M1971" i="2" l="1"/>
  <c r="K1970" i="2"/>
  <c r="J1970" i="2"/>
  <c r="L1970" i="2" s="1"/>
  <c r="A1973" i="2"/>
  <c r="G1972" i="2"/>
  <c r="C1972" i="2"/>
  <c r="B1972" i="2"/>
  <c r="E1972" i="2"/>
  <c r="D1972" i="2"/>
  <c r="F1972" i="2"/>
  <c r="I1971" i="2"/>
  <c r="N1971" i="2" s="1"/>
  <c r="H1971" i="2"/>
  <c r="K1971" i="2" l="1"/>
  <c r="J1971" i="2"/>
  <c r="L1971" i="2" s="1"/>
  <c r="M1972" i="2"/>
  <c r="H1972" i="2"/>
  <c r="I1972" i="2"/>
  <c r="N1972" i="2" s="1"/>
  <c r="E1973" i="2"/>
  <c r="F1973" i="2"/>
  <c r="A1974" i="2"/>
  <c r="D1973" i="2"/>
  <c r="G1973" i="2"/>
  <c r="C1973" i="2"/>
  <c r="B1973" i="2"/>
  <c r="J1972" i="2" l="1"/>
  <c r="L1972" i="2" s="1"/>
  <c r="K1972" i="2"/>
  <c r="M1973" i="2"/>
  <c r="I1973" i="2"/>
  <c r="H1973" i="2"/>
  <c r="N1973" i="2"/>
  <c r="A1975" i="2"/>
  <c r="G1974" i="2"/>
  <c r="C1974" i="2"/>
  <c r="B1974" i="2"/>
  <c r="F1974" i="2"/>
  <c r="E1974" i="2"/>
  <c r="D1974" i="2"/>
  <c r="J1973" i="2" l="1"/>
  <c r="L1973" i="2" s="1"/>
  <c r="K1973" i="2"/>
  <c r="M1974" i="2"/>
  <c r="H1974" i="2"/>
  <c r="I1974" i="2"/>
  <c r="E1975" i="2"/>
  <c r="A1976" i="2"/>
  <c r="D1975" i="2"/>
  <c r="C1975" i="2"/>
  <c r="B1975" i="2"/>
  <c r="F1975" i="2"/>
  <c r="G1975" i="2"/>
  <c r="J1974" i="2" l="1"/>
  <c r="L1974" i="2" s="1"/>
  <c r="K1974" i="2"/>
  <c r="N1974" i="2"/>
  <c r="M1975" i="2"/>
  <c r="I1975" i="2"/>
  <c r="N1975" i="2"/>
  <c r="H1975" i="2"/>
  <c r="A1977" i="2"/>
  <c r="G1976" i="2"/>
  <c r="C1976" i="2"/>
  <c r="F1976" i="2"/>
  <c r="E1976" i="2"/>
  <c r="D1976" i="2"/>
  <c r="B1976" i="2"/>
  <c r="M1976" i="2" l="1"/>
  <c r="J1975" i="2"/>
  <c r="L1975" i="2" s="1"/>
  <c r="K1975" i="2"/>
  <c r="I1976" i="2"/>
  <c r="N1976" i="2" s="1"/>
  <c r="H1976" i="2"/>
  <c r="E1977" i="2"/>
  <c r="C1977" i="2"/>
  <c r="G1977" i="2"/>
  <c r="B1977" i="2"/>
  <c r="F1977" i="2"/>
  <c r="A1978" i="2"/>
  <c r="D1977" i="2"/>
  <c r="M1977" i="2" l="1"/>
  <c r="K1976" i="2"/>
  <c r="J1976" i="2"/>
  <c r="L1976" i="2" s="1"/>
  <c r="A1979" i="2"/>
  <c r="G1978" i="2"/>
  <c r="C1978" i="2"/>
  <c r="E1978" i="2"/>
  <c r="D1978" i="2"/>
  <c r="B1978" i="2"/>
  <c r="F1978" i="2"/>
  <c r="I1977" i="2"/>
  <c r="N1977" i="2" s="1"/>
  <c r="H1977" i="2"/>
  <c r="M1978" i="2" l="1"/>
  <c r="K1977" i="2"/>
  <c r="J1977" i="2"/>
  <c r="L1977" i="2" s="1"/>
  <c r="I1978" i="2"/>
  <c r="H1978" i="2"/>
  <c r="E1979" i="2"/>
  <c r="G1979" i="2"/>
  <c r="B1979" i="2"/>
  <c r="F1979" i="2"/>
  <c r="D1979" i="2"/>
  <c r="A1980" i="2"/>
  <c r="C1979" i="2"/>
  <c r="J1978" i="2" l="1"/>
  <c r="L1978" i="2" s="1"/>
  <c r="K1978" i="2"/>
  <c r="M1979" i="2"/>
  <c r="N1978" i="2"/>
  <c r="I1979" i="2"/>
  <c r="H1979" i="2"/>
  <c r="A1981" i="2"/>
  <c r="G1980" i="2"/>
  <c r="C1980" i="2"/>
  <c r="D1980" i="2"/>
  <c r="B1980" i="2"/>
  <c r="F1980" i="2"/>
  <c r="E1980" i="2"/>
  <c r="M1980" i="2" l="1"/>
  <c r="J1979" i="2"/>
  <c r="L1979" i="2" s="1"/>
  <c r="K1979" i="2"/>
  <c r="N1979" i="2"/>
  <c r="I1980" i="2"/>
  <c r="H1980" i="2"/>
  <c r="E1981" i="2"/>
  <c r="F1981" i="2"/>
  <c r="A1982" i="2"/>
  <c r="D1981" i="2"/>
  <c r="C1981" i="2"/>
  <c r="B1981" i="2"/>
  <c r="G1981" i="2"/>
  <c r="M1981" i="2" l="1"/>
  <c r="J1980" i="2"/>
  <c r="L1980" i="2" s="1"/>
  <c r="K1980" i="2"/>
  <c r="N1980" i="2"/>
  <c r="I1981" i="2"/>
  <c r="N1981" i="2"/>
  <c r="H1981" i="2"/>
  <c r="A1983" i="2"/>
  <c r="G1982" i="2"/>
  <c r="C1982" i="2"/>
  <c r="B1982" i="2"/>
  <c r="F1982" i="2"/>
  <c r="E1982" i="2"/>
  <c r="D1982" i="2"/>
  <c r="J1981" i="2" l="1"/>
  <c r="L1981" i="2" s="1"/>
  <c r="K1981" i="2"/>
  <c r="M1982" i="2"/>
  <c r="H1982" i="2"/>
  <c r="I1982" i="2"/>
  <c r="N1982" i="2"/>
  <c r="E1983" i="2"/>
  <c r="A1984" i="2"/>
  <c r="D1983" i="2"/>
  <c r="C1983" i="2"/>
  <c r="G1983" i="2"/>
  <c r="F1983" i="2"/>
  <c r="B1983" i="2"/>
  <c r="K1982" i="2" l="1"/>
  <c r="J1982" i="2"/>
  <c r="L1982" i="2" s="1"/>
  <c r="M1983" i="2"/>
  <c r="I1983" i="2"/>
  <c r="N1983" i="2"/>
  <c r="H1983" i="2"/>
  <c r="A1985" i="2"/>
  <c r="G1984" i="2"/>
  <c r="C1984" i="2"/>
  <c r="F1984" i="2"/>
  <c r="E1984" i="2"/>
  <c r="D1984" i="2"/>
  <c r="B1984" i="2"/>
  <c r="J1983" i="2" l="1"/>
  <c r="L1983" i="2" s="1"/>
  <c r="K1983" i="2"/>
  <c r="M1984" i="2"/>
  <c r="H1984" i="2"/>
  <c r="I1984" i="2"/>
  <c r="N1984" i="2" s="1"/>
  <c r="E1985" i="2"/>
  <c r="C1985" i="2"/>
  <c r="G1985" i="2"/>
  <c r="B1985" i="2"/>
  <c r="M1985" i="2" s="1"/>
  <c r="A1986" i="2"/>
  <c r="F1985" i="2"/>
  <c r="D1985" i="2"/>
  <c r="K1984" i="2" l="1"/>
  <c r="J1984" i="2"/>
  <c r="L1984" i="2" s="1"/>
  <c r="A1987" i="2"/>
  <c r="G1986" i="2"/>
  <c r="C1986" i="2"/>
  <c r="E1986" i="2"/>
  <c r="D1986" i="2"/>
  <c r="F1986" i="2"/>
  <c r="B1986" i="2"/>
  <c r="I1985" i="2"/>
  <c r="N1985" i="2" s="1"/>
  <c r="H1985" i="2"/>
  <c r="K1985" i="2" l="1"/>
  <c r="J1985" i="2"/>
  <c r="L1985" i="2" s="1"/>
  <c r="M1986" i="2"/>
  <c r="I1986" i="2"/>
  <c r="H1986" i="2"/>
  <c r="E1987" i="2"/>
  <c r="G1987" i="2"/>
  <c r="B1987" i="2"/>
  <c r="F1987" i="2"/>
  <c r="A1988" i="2"/>
  <c r="D1987" i="2"/>
  <c r="C1987" i="2"/>
  <c r="J1986" i="2" l="1"/>
  <c r="L1986" i="2" s="1"/>
  <c r="K1986" i="2"/>
  <c r="N1986" i="2"/>
  <c r="M1987" i="2"/>
  <c r="I1987" i="2"/>
  <c r="N1987" i="2"/>
  <c r="H1987" i="2"/>
  <c r="A1989" i="2"/>
  <c r="G1988" i="2"/>
  <c r="C1988" i="2"/>
  <c r="D1988" i="2"/>
  <c r="B1988" i="2"/>
  <c r="F1988" i="2"/>
  <c r="E1988" i="2"/>
  <c r="M1988" i="2" l="1"/>
  <c r="J1987" i="2"/>
  <c r="L1987" i="2" s="1"/>
  <c r="K1987" i="2"/>
  <c r="I1988" i="2"/>
  <c r="H1988" i="2"/>
  <c r="E1989" i="2"/>
  <c r="F1989" i="2"/>
  <c r="A1990" i="2"/>
  <c r="D1989" i="2"/>
  <c r="G1989" i="2"/>
  <c r="B1989" i="2"/>
  <c r="C1989" i="2"/>
  <c r="M1989" i="2" l="1"/>
  <c r="K1988" i="2"/>
  <c r="J1988" i="2"/>
  <c r="L1988" i="2" s="1"/>
  <c r="N1988" i="2"/>
  <c r="I1989" i="2"/>
  <c r="H1989" i="2"/>
  <c r="N1989" i="2"/>
  <c r="A1991" i="2"/>
  <c r="G1990" i="2"/>
  <c r="C1990" i="2"/>
  <c r="B1990" i="2"/>
  <c r="F1990" i="2"/>
  <c r="E1990" i="2"/>
  <c r="D1990" i="2"/>
  <c r="M1990" i="2" l="1"/>
  <c r="K1989" i="2"/>
  <c r="J1989" i="2"/>
  <c r="L1989" i="2" s="1"/>
  <c r="H1990" i="2"/>
  <c r="I1990" i="2"/>
  <c r="E1991" i="2"/>
  <c r="A1992" i="2"/>
  <c r="D1991" i="2"/>
  <c r="C1991" i="2"/>
  <c r="B1991" i="2"/>
  <c r="G1991" i="2"/>
  <c r="F1991" i="2"/>
  <c r="K1990" i="2" l="1"/>
  <c r="J1990" i="2"/>
  <c r="L1990" i="2" s="1"/>
  <c r="N1990" i="2"/>
  <c r="M1991" i="2"/>
  <c r="I1991" i="2"/>
  <c r="N1991" i="2"/>
  <c r="H1991" i="2"/>
  <c r="A1993" i="2"/>
  <c r="G1992" i="2"/>
  <c r="C1992" i="2"/>
  <c r="F1992" i="2"/>
  <c r="E1992" i="2"/>
  <c r="B1992" i="2"/>
  <c r="D1992" i="2"/>
  <c r="J1991" i="2" l="1"/>
  <c r="L1991" i="2" s="1"/>
  <c r="K1991" i="2"/>
  <c r="M1992" i="2"/>
  <c r="I1992" i="2"/>
  <c r="H1992" i="2"/>
  <c r="N1992" i="2"/>
  <c r="E1993" i="2"/>
  <c r="C1993" i="2"/>
  <c r="G1993" i="2"/>
  <c r="B1993" i="2"/>
  <c r="F1993" i="2"/>
  <c r="A1994" i="2"/>
  <c r="D1993" i="2"/>
  <c r="M1993" i="2" l="1"/>
  <c r="K1992" i="2"/>
  <c r="J1992" i="2"/>
  <c r="L1992" i="2" s="1"/>
  <c r="A1995" i="2"/>
  <c r="G1994" i="2"/>
  <c r="C1994" i="2"/>
  <c r="E1994" i="2"/>
  <c r="D1994" i="2"/>
  <c r="B1994" i="2"/>
  <c r="F1994" i="2"/>
  <c r="I1993" i="2"/>
  <c r="N1993" i="2" s="1"/>
  <c r="H1993" i="2"/>
  <c r="M1994" i="2" l="1"/>
  <c r="K1993" i="2"/>
  <c r="J1993" i="2"/>
  <c r="L1993" i="2" s="1"/>
  <c r="I1994" i="2"/>
  <c r="H1994" i="2"/>
  <c r="E1995" i="2"/>
  <c r="G1995" i="2"/>
  <c r="B1995" i="2"/>
  <c r="F1995" i="2"/>
  <c r="C1995" i="2"/>
  <c r="A1996" i="2"/>
  <c r="D1995" i="2"/>
  <c r="M1995" i="2" l="1"/>
  <c r="J1994" i="2"/>
  <c r="L1994" i="2" s="1"/>
  <c r="K1994" i="2"/>
  <c r="N1994" i="2"/>
  <c r="A1997" i="2"/>
  <c r="G1996" i="2"/>
  <c r="C1996" i="2"/>
  <c r="D1996" i="2"/>
  <c r="B1996" i="2"/>
  <c r="F1996" i="2"/>
  <c r="E1996" i="2"/>
  <c r="I1995" i="2"/>
  <c r="H1995" i="2"/>
  <c r="N1995" i="2"/>
  <c r="M1996" i="2" l="1"/>
  <c r="J1995" i="2"/>
  <c r="L1995" i="2" s="1"/>
  <c r="K1995" i="2"/>
  <c r="I1996" i="2"/>
  <c r="H1996" i="2"/>
  <c r="E1997" i="2"/>
  <c r="F1997" i="2"/>
  <c r="A1998" i="2"/>
  <c r="D1997" i="2"/>
  <c r="C1997" i="2"/>
  <c r="B1997" i="2"/>
  <c r="M1997" i="2" s="1"/>
  <c r="G1997" i="2"/>
  <c r="J1996" i="2" l="1"/>
  <c r="L1996" i="2" s="1"/>
  <c r="K1996" i="2"/>
  <c r="N1996" i="2"/>
  <c r="I1997" i="2"/>
  <c r="N1997" i="2" s="1"/>
  <c r="H1997" i="2"/>
  <c r="A1999" i="2"/>
  <c r="G1998" i="2"/>
  <c r="C1998" i="2"/>
  <c r="B1998" i="2"/>
  <c r="F1998" i="2"/>
  <c r="D1998" i="2"/>
  <c r="E1998" i="2"/>
  <c r="K1997" i="2" l="1"/>
  <c r="J1997" i="2"/>
  <c r="L1997" i="2" s="1"/>
  <c r="M1998" i="2"/>
  <c r="H1998" i="2"/>
  <c r="I1998" i="2"/>
  <c r="N1998" i="2"/>
  <c r="E1999" i="2"/>
  <c r="A2000" i="2"/>
  <c r="D1999" i="2"/>
  <c r="C1999" i="2"/>
  <c r="G1999" i="2"/>
  <c r="F1999" i="2"/>
  <c r="B1999" i="2"/>
  <c r="J1998" i="2" l="1"/>
  <c r="L1998" i="2" s="1"/>
  <c r="K1998" i="2"/>
  <c r="M1999" i="2"/>
  <c r="I1999" i="2"/>
  <c r="N1999" i="2"/>
  <c r="H1999" i="2"/>
  <c r="A2001" i="2"/>
  <c r="G2000" i="2"/>
  <c r="C2000" i="2"/>
  <c r="F2000" i="2"/>
  <c r="E2000" i="2"/>
  <c r="D2000" i="2"/>
  <c r="B2000" i="2"/>
  <c r="K1999" i="2" l="1"/>
  <c r="J1999" i="2"/>
  <c r="L1999" i="2" s="1"/>
  <c r="M2000" i="2"/>
  <c r="I2000" i="2"/>
  <c r="H2000" i="2"/>
  <c r="E2001" i="2"/>
  <c r="C2001" i="2"/>
  <c r="G2001" i="2"/>
  <c r="B2001" i="2"/>
  <c r="D2001" i="2"/>
  <c r="A2002" i="2"/>
  <c r="F2001" i="2"/>
  <c r="M2001" i="2" l="1"/>
  <c r="K2000" i="2"/>
  <c r="J2000" i="2"/>
  <c r="L2000" i="2" s="1"/>
  <c r="N2000" i="2"/>
  <c r="A2003" i="2"/>
  <c r="G2002" i="2"/>
  <c r="C2002" i="2"/>
  <c r="E2002" i="2"/>
  <c r="D2002" i="2"/>
  <c r="F2002" i="2"/>
  <c r="B2002" i="2"/>
  <c r="I2001" i="2"/>
  <c r="N2001" i="2" s="1"/>
  <c r="H2001" i="2"/>
  <c r="K2001" i="2" l="1"/>
  <c r="J2001" i="2"/>
  <c r="L2001" i="2" s="1"/>
  <c r="M2002" i="2"/>
  <c r="I2002" i="2"/>
  <c r="H2002" i="2"/>
  <c r="E2003" i="2"/>
  <c r="G2003" i="2"/>
  <c r="B2003" i="2"/>
  <c r="F2003" i="2"/>
  <c r="A2004" i="2"/>
  <c r="D2003" i="2"/>
  <c r="C2003" i="2"/>
  <c r="M2003" i="2" l="1"/>
  <c r="J2002" i="2"/>
  <c r="L2002" i="2" s="1"/>
  <c r="K2002" i="2"/>
  <c r="N2002" i="2"/>
  <c r="I2003" i="2"/>
  <c r="N2003" i="2"/>
  <c r="H2003" i="2"/>
  <c r="A2005" i="2"/>
  <c r="G2004" i="2"/>
  <c r="C2004" i="2"/>
  <c r="D2004" i="2"/>
  <c r="B2004" i="2"/>
  <c r="E2004" i="2"/>
  <c r="F2004" i="2"/>
  <c r="M2004" i="2" l="1"/>
  <c r="J2003" i="2"/>
  <c r="L2003" i="2" s="1"/>
  <c r="K2003" i="2"/>
  <c r="I2004" i="2"/>
  <c r="N2004" i="2" s="1"/>
  <c r="H2004" i="2"/>
  <c r="E2005" i="2"/>
  <c r="F2005" i="2"/>
  <c r="A2006" i="2"/>
  <c r="D2005" i="2"/>
  <c r="G2005" i="2"/>
  <c r="C2005" i="2"/>
  <c r="B2005" i="2"/>
  <c r="M2005" i="2" l="1"/>
  <c r="K2004" i="2"/>
  <c r="J2004" i="2"/>
  <c r="L2004" i="2" s="1"/>
  <c r="I2005" i="2"/>
  <c r="N2005" i="2" s="1"/>
  <c r="H2005" i="2"/>
  <c r="A2007" i="2"/>
  <c r="G2006" i="2"/>
  <c r="C2006" i="2"/>
  <c r="B2006" i="2"/>
  <c r="F2006" i="2"/>
  <c r="E2006" i="2"/>
  <c r="D2006" i="2"/>
  <c r="M2006" i="2" l="1"/>
  <c r="K2005" i="2"/>
  <c r="J2005" i="2"/>
  <c r="L2005" i="2" s="1"/>
  <c r="H2006" i="2"/>
  <c r="I2006" i="2"/>
  <c r="E2007" i="2"/>
  <c r="A2008" i="2"/>
  <c r="D2007" i="2"/>
  <c r="C2007" i="2"/>
  <c r="B2007" i="2"/>
  <c r="F2007" i="2"/>
  <c r="G2007" i="2"/>
  <c r="K2006" i="2" l="1"/>
  <c r="J2006" i="2"/>
  <c r="L2006" i="2" s="1"/>
  <c r="N2006" i="2"/>
  <c r="M2007" i="2"/>
  <c r="I2007" i="2"/>
  <c r="N2007" i="2"/>
  <c r="H2007" i="2"/>
  <c r="A2009" i="2"/>
  <c r="G2008" i="2"/>
  <c r="C2008" i="2"/>
  <c r="F2008" i="2"/>
  <c r="E2008" i="2"/>
  <c r="D2008" i="2"/>
  <c r="B2008" i="2"/>
  <c r="M2008" i="2" l="1"/>
  <c r="J2007" i="2"/>
  <c r="L2007" i="2" s="1"/>
  <c r="K2007" i="2"/>
  <c r="I2008" i="2"/>
  <c r="N2008" i="2" s="1"/>
  <c r="H2008" i="2"/>
  <c r="E2009" i="2"/>
  <c r="C2009" i="2"/>
  <c r="G2009" i="2"/>
  <c r="B2009" i="2"/>
  <c r="F2009" i="2"/>
  <c r="A2010" i="2"/>
  <c r="D2009" i="2"/>
  <c r="M2009" i="2" l="1"/>
  <c r="K2008" i="2"/>
  <c r="J2008" i="2"/>
  <c r="L2008" i="2" s="1"/>
  <c r="A2011" i="2"/>
  <c r="G2010" i="2"/>
  <c r="C2010" i="2"/>
  <c r="E2010" i="2"/>
  <c r="D2010" i="2"/>
  <c r="B2010" i="2"/>
  <c r="F2010" i="2"/>
  <c r="I2009" i="2"/>
  <c r="N2009" i="2" s="1"/>
  <c r="H2009" i="2"/>
  <c r="M2010" i="2" l="1"/>
  <c r="K2009" i="2"/>
  <c r="J2009" i="2"/>
  <c r="L2009" i="2" s="1"/>
  <c r="I2010" i="2"/>
  <c r="N2010" i="2" s="1"/>
  <c r="H2010" i="2"/>
  <c r="E2011" i="2"/>
  <c r="G2011" i="2"/>
  <c r="B2011" i="2"/>
  <c r="F2011" i="2"/>
  <c r="D2011" i="2"/>
  <c r="C2011" i="2"/>
  <c r="A2012" i="2"/>
  <c r="M2011" i="2" l="1"/>
  <c r="J2010" i="2"/>
  <c r="L2010" i="2" s="1"/>
  <c r="K2010" i="2"/>
  <c r="A2013" i="2"/>
  <c r="G2012" i="2"/>
  <c r="C2012" i="2"/>
  <c r="D2012" i="2"/>
  <c r="B2012" i="2"/>
  <c r="F2012" i="2"/>
  <c r="E2012" i="2"/>
  <c r="I2011" i="2"/>
  <c r="N2011" i="2" s="1"/>
  <c r="H2011" i="2"/>
  <c r="K2011" i="2" l="1"/>
  <c r="J2011" i="2"/>
  <c r="L2011" i="2" s="1"/>
  <c r="M2012" i="2"/>
  <c r="I2012" i="2"/>
  <c r="H2012" i="2"/>
  <c r="E2013" i="2"/>
  <c r="F2013" i="2"/>
  <c r="A2014" i="2"/>
  <c r="D2013" i="2"/>
  <c r="C2013" i="2"/>
  <c r="B2013" i="2"/>
  <c r="G2013" i="2"/>
  <c r="M2013" i="2" l="1"/>
  <c r="K2012" i="2"/>
  <c r="J2012" i="2"/>
  <c r="N2012" i="2"/>
  <c r="I2013" i="2"/>
  <c r="N2013" i="2"/>
  <c r="H2013" i="2"/>
  <c r="A2015" i="2"/>
  <c r="G2014" i="2"/>
  <c r="C2014" i="2"/>
  <c r="B2014" i="2"/>
  <c r="F2014" i="2"/>
  <c r="E2014" i="2"/>
  <c r="D2014" i="2"/>
  <c r="J2013" i="2" l="1"/>
  <c r="L2013" i="2" s="1"/>
  <c r="K2013" i="2"/>
  <c r="M2014" i="2"/>
  <c r="L2012" i="2"/>
  <c r="H2014" i="2"/>
  <c r="I2014" i="2"/>
  <c r="E2015" i="2"/>
  <c r="A2016" i="2"/>
  <c r="D2015" i="2"/>
  <c r="C2015" i="2"/>
  <c r="G2015" i="2"/>
  <c r="F2015" i="2"/>
  <c r="B2015" i="2"/>
  <c r="M2015" i="2" l="1"/>
  <c r="K2014" i="2"/>
  <c r="J2014" i="2"/>
  <c r="L2014" i="2" s="1"/>
  <c r="N2014" i="2"/>
  <c r="I2015" i="2"/>
  <c r="N2015" i="2"/>
  <c r="H2015" i="2"/>
  <c r="A2017" i="2"/>
  <c r="G2016" i="2"/>
  <c r="C2016" i="2"/>
  <c r="F2016" i="2"/>
  <c r="E2016" i="2"/>
  <c r="D2016" i="2"/>
  <c r="B2016" i="2"/>
  <c r="K2015" i="2" l="1"/>
  <c r="J2015" i="2"/>
  <c r="L2015" i="2" s="1"/>
  <c r="M2016" i="2"/>
  <c r="H2016" i="2"/>
  <c r="I2016" i="2"/>
  <c r="E2017" i="2"/>
  <c r="C2017" i="2"/>
  <c r="G2017" i="2"/>
  <c r="B2017" i="2"/>
  <c r="A2018" i="2"/>
  <c r="F2017" i="2"/>
  <c r="D2017" i="2"/>
  <c r="M2017" i="2" l="1"/>
  <c r="K2016" i="2"/>
  <c r="J2016" i="2"/>
  <c r="L2016" i="2" s="1"/>
  <c r="N2016" i="2"/>
  <c r="A2019" i="2"/>
  <c r="G2018" i="2"/>
  <c r="C2018" i="2"/>
  <c r="E2018" i="2"/>
  <c r="D2018" i="2"/>
  <c r="F2018" i="2"/>
  <c r="B2018" i="2"/>
  <c r="I2017" i="2"/>
  <c r="N2017" i="2" s="1"/>
  <c r="H2017" i="2"/>
  <c r="M2018" i="2" l="1"/>
  <c r="K2017" i="2"/>
  <c r="J2017" i="2"/>
  <c r="L2017" i="2" s="1"/>
  <c r="I2018" i="2"/>
  <c r="N2018" i="2" s="1"/>
  <c r="H2018" i="2"/>
  <c r="E2019" i="2"/>
  <c r="G2019" i="2"/>
  <c r="B2019" i="2"/>
  <c r="F2019" i="2"/>
  <c r="A2020" i="2"/>
  <c r="D2019" i="2"/>
  <c r="C2019" i="2"/>
  <c r="M2019" i="2" l="1"/>
  <c r="J2018" i="2"/>
  <c r="L2018" i="2" s="1"/>
  <c r="K2018" i="2"/>
  <c r="I2019" i="2"/>
  <c r="H2019" i="2"/>
  <c r="A2021" i="2"/>
  <c r="G2020" i="2"/>
  <c r="C2020" i="2"/>
  <c r="D2020" i="2"/>
  <c r="B2020" i="2"/>
  <c r="F2020" i="2"/>
  <c r="E2020" i="2"/>
  <c r="M2020" i="2" l="1"/>
  <c r="K2019" i="2"/>
  <c r="J2019" i="2"/>
  <c r="L2019" i="2" s="1"/>
  <c r="N2019" i="2"/>
  <c r="I2020" i="2"/>
  <c r="H2020" i="2"/>
  <c r="E2021" i="2"/>
  <c r="F2021" i="2"/>
  <c r="A2022" i="2"/>
  <c r="D2021" i="2"/>
  <c r="G2021" i="2"/>
  <c r="B2021" i="2"/>
  <c r="C2021" i="2"/>
  <c r="M2021" i="2" l="1"/>
  <c r="J2020" i="2"/>
  <c r="L2020" i="2" s="1"/>
  <c r="K2020" i="2"/>
  <c r="N2020" i="2"/>
  <c r="I2021" i="2"/>
  <c r="H2021" i="2"/>
  <c r="N2021" i="2"/>
  <c r="A2023" i="2"/>
  <c r="G2022" i="2"/>
  <c r="C2022" i="2"/>
  <c r="B2022" i="2"/>
  <c r="F2022" i="2"/>
  <c r="E2022" i="2"/>
  <c r="D2022" i="2"/>
  <c r="J2021" i="2" l="1"/>
  <c r="L2021" i="2" s="1"/>
  <c r="K2021" i="2"/>
  <c r="M2022" i="2"/>
  <c r="H2022" i="2"/>
  <c r="I2022" i="2"/>
  <c r="E2023" i="2"/>
  <c r="A2024" i="2"/>
  <c r="D2023" i="2"/>
  <c r="C2023" i="2"/>
  <c r="B2023" i="2"/>
  <c r="G2023" i="2"/>
  <c r="F2023" i="2"/>
  <c r="J2022" i="2" l="1"/>
  <c r="L2022" i="2" s="1"/>
  <c r="K2022" i="2"/>
  <c r="N2022" i="2"/>
  <c r="M2023" i="2"/>
  <c r="I2023" i="2"/>
  <c r="N2023" i="2"/>
  <c r="H2023" i="2"/>
  <c r="A2025" i="2"/>
  <c r="G2024" i="2"/>
  <c r="C2024" i="2"/>
  <c r="F2024" i="2"/>
  <c r="E2024" i="2"/>
  <c r="B2024" i="2"/>
  <c r="D2024" i="2"/>
  <c r="J2023" i="2" l="1"/>
  <c r="L2023" i="2" s="1"/>
  <c r="K2023" i="2"/>
  <c r="M2024" i="2"/>
  <c r="I2024" i="2"/>
  <c r="H2024" i="2"/>
  <c r="N2024" i="2"/>
  <c r="E2025" i="2"/>
  <c r="C2025" i="2"/>
  <c r="G2025" i="2"/>
  <c r="B2025" i="2"/>
  <c r="F2025" i="2"/>
  <c r="A2026" i="2"/>
  <c r="D2025" i="2"/>
  <c r="M2025" i="2" l="1"/>
  <c r="K2024" i="2"/>
  <c r="J2024" i="2"/>
  <c r="L2024" i="2" s="1"/>
  <c r="A2027" i="2"/>
  <c r="G2026" i="2"/>
  <c r="C2026" i="2"/>
  <c r="E2026" i="2"/>
  <c r="D2026" i="2"/>
  <c r="B2026" i="2"/>
  <c r="F2026" i="2"/>
  <c r="I2025" i="2"/>
  <c r="N2025" i="2" s="1"/>
  <c r="H2025" i="2"/>
  <c r="M2026" i="2" l="1"/>
  <c r="K2025" i="2"/>
  <c r="J2025" i="2"/>
  <c r="L2025" i="2" s="1"/>
  <c r="I2026" i="2"/>
  <c r="N2026" i="2" s="1"/>
  <c r="H2026" i="2"/>
  <c r="E2027" i="2"/>
  <c r="G2027" i="2"/>
  <c r="B2027" i="2"/>
  <c r="F2027" i="2"/>
  <c r="C2027" i="2"/>
  <c r="A2028" i="2"/>
  <c r="D2027" i="2"/>
  <c r="M2027" i="2" l="1"/>
  <c r="J2026" i="2"/>
  <c r="L2026" i="2" s="1"/>
  <c r="K2026" i="2"/>
  <c r="A2029" i="2"/>
  <c r="G2028" i="2"/>
  <c r="C2028" i="2"/>
  <c r="D2028" i="2"/>
  <c r="B2028" i="2"/>
  <c r="F2028" i="2"/>
  <c r="E2028" i="2"/>
  <c r="I2027" i="2"/>
  <c r="N2027" i="2" s="1"/>
  <c r="H2027" i="2"/>
  <c r="K2027" i="2" l="1"/>
  <c r="J2027" i="2"/>
  <c r="L2027" i="2" s="1"/>
  <c r="M2028" i="2"/>
  <c r="I2028" i="2"/>
  <c r="H2028" i="2"/>
  <c r="E2029" i="2"/>
  <c r="F2029" i="2"/>
  <c r="A2030" i="2"/>
  <c r="D2029" i="2"/>
  <c r="C2029" i="2"/>
  <c r="B2029" i="2"/>
  <c r="G2029" i="2"/>
  <c r="M2029" i="2" l="1"/>
  <c r="K2028" i="2"/>
  <c r="J2028" i="2"/>
  <c r="L2028" i="2" s="1"/>
  <c r="N2028" i="2"/>
  <c r="I2029" i="2"/>
  <c r="N2029" i="2"/>
  <c r="H2029" i="2"/>
  <c r="G2030" i="2"/>
  <c r="C2030" i="2"/>
  <c r="A2031" i="2"/>
  <c r="B2030" i="2"/>
  <c r="F2030" i="2"/>
  <c r="D2030" i="2"/>
  <c r="E2030" i="2"/>
  <c r="M2030" i="2" l="1"/>
  <c r="J2029" i="2"/>
  <c r="L2029" i="2" s="1"/>
  <c r="K2029" i="2"/>
  <c r="A2032" i="2"/>
  <c r="G2031" i="2"/>
  <c r="C2031" i="2"/>
  <c r="D2031" i="2"/>
  <c r="F2031" i="2"/>
  <c r="E2031" i="2"/>
  <c r="B2031" i="2"/>
  <c r="I2030" i="2"/>
  <c r="N2030" i="2" s="1"/>
  <c r="H2030" i="2"/>
  <c r="M2031" i="2" l="1"/>
  <c r="K2030" i="2"/>
  <c r="J2030" i="2"/>
  <c r="L2030" i="2" s="1"/>
  <c r="I2031" i="2"/>
  <c r="N2031" i="2" s="1"/>
  <c r="H2031" i="2"/>
  <c r="E2032" i="2"/>
  <c r="F2032" i="2"/>
  <c r="A2033" i="2"/>
  <c r="B2032" i="2"/>
  <c r="G2032" i="2"/>
  <c r="D2032" i="2"/>
  <c r="C2032" i="2"/>
  <c r="M2032" i="2" l="1"/>
  <c r="K2031" i="2"/>
  <c r="J2031" i="2"/>
  <c r="L2031" i="2" s="1"/>
  <c r="I2032" i="2"/>
  <c r="H2032" i="2"/>
  <c r="N2032" i="2"/>
  <c r="A2034" i="2"/>
  <c r="G2033" i="2"/>
  <c r="C2033" i="2"/>
  <c r="B2033" i="2"/>
  <c r="F2033" i="2"/>
  <c r="E2033" i="2"/>
  <c r="D2033" i="2"/>
  <c r="M2033" i="2" l="1"/>
  <c r="J2032" i="2"/>
  <c r="L2032" i="2" s="1"/>
  <c r="K2032" i="2"/>
  <c r="H2033" i="2"/>
  <c r="I2033" i="2"/>
  <c r="N2033" i="2"/>
  <c r="E2034" i="2"/>
  <c r="A2035" i="2"/>
  <c r="D2034" i="2"/>
  <c r="B2034" i="2"/>
  <c r="G2034" i="2"/>
  <c r="F2034" i="2"/>
  <c r="C2034" i="2"/>
  <c r="M2034" i="2" l="1"/>
  <c r="J2033" i="2"/>
  <c r="L2033" i="2" s="1"/>
  <c r="K2033" i="2"/>
  <c r="I2034" i="2"/>
  <c r="H2034" i="2"/>
  <c r="A2036" i="2"/>
  <c r="G2035" i="2"/>
  <c r="C2035" i="2"/>
  <c r="F2035" i="2"/>
  <c r="B2035" i="2"/>
  <c r="E2035" i="2"/>
  <c r="D2035" i="2"/>
  <c r="M2035" i="2" l="1"/>
  <c r="J2034" i="2"/>
  <c r="L2034" i="2" s="1"/>
  <c r="K2034" i="2"/>
  <c r="N2034" i="2"/>
  <c r="I2035" i="2"/>
  <c r="N2035" i="2"/>
  <c r="H2035" i="2"/>
  <c r="E2036" i="2"/>
  <c r="C2036" i="2"/>
  <c r="B2036" i="2"/>
  <c r="A2037" i="2"/>
  <c r="G2036" i="2"/>
  <c r="F2036" i="2"/>
  <c r="D2036" i="2"/>
  <c r="M2036" i="2" l="1"/>
  <c r="J2035" i="2"/>
  <c r="L2035" i="2" s="1"/>
  <c r="K2035" i="2"/>
  <c r="A2038" i="2"/>
  <c r="G2037" i="2"/>
  <c r="C2037" i="2"/>
  <c r="E2037" i="2"/>
  <c r="B2037" i="2"/>
  <c r="F2037" i="2"/>
  <c r="D2037" i="2"/>
  <c r="I2036" i="2"/>
  <c r="N2036" i="2" s="1"/>
  <c r="H2036" i="2"/>
  <c r="M2037" i="2" l="1"/>
  <c r="J2036" i="2"/>
  <c r="L2036" i="2" s="1"/>
  <c r="K2036" i="2"/>
  <c r="I2037" i="2"/>
  <c r="H2037" i="2"/>
  <c r="E2038" i="2"/>
  <c r="G2038" i="2"/>
  <c r="B2038" i="2"/>
  <c r="C2038" i="2"/>
  <c r="A2039" i="2"/>
  <c r="F2038" i="2"/>
  <c r="D2038" i="2"/>
  <c r="J2037" i="2" l="1"/>
  <c r="L2037" i="2" s="1"/>
  <c r="K2037" i="2"/>
  <c r="M2038" i="2"/>
  <c r="N2037" i="2"/>
  <c r="A2040" i="2"/>
  <c r="G2039" i="2"/>
  <c r="C2039" i="2"/>
  <c r="D2039" i="2"/>
  <c r="B2039" i="2"/>
  <c r="F2039" i="2"/>
  <c r="E2039" i="2"/>
  <c r="I2038" i="2"/>
  <c r="H2038" i="2"/>
  <c r="K2038" i="2" l="1"/>
  <c r="J2038" i="2"/>
  <c r="L2038" i="2" s="1"/>
  <c r="N2038" i="2"/>
  <c r="M2039" i="2"/>
  <c r="I2039" i="2"/>
  <c r="H2039" i="2"/>
  <c r="E2040" i="2"/>
  <c r="F2040" i="2"/>
  <c r="C2040" i="2"/>
  <c r="A2041" i="2"/>
  <c r="B2040" i="2"/>
  <c r="G2040" i="2"/>
  <c r="D2040" i="2"/>
  <c r="M2040" i="2" l="1"/>
  <c r="K2039" i="2"/>
  <c r="J2039" i="2"/>
  <c r="L2039" i="2" s="1"/>
  <c r="N2039" i="2"/>
  <c r="A2042" i="2"/>
  <c r="G2041" i="2"/>
  <c r="C2041" i="2"/>
  <c r="B2041" i="2"/>
  <c r="D2041" i="2"/>
  <c r="F2041" i="2"/>
  <c r="E2041" i="2"/>
  <c r="I2040" i="2"/>
  <c r="H2040" i="2"/>
  <c r="M2041" i="2" l="1"/>
  <c r="J2040" i="2"/>
  <c r="L2040" i="2" s="1"/>
  <c r="K2040" i="2"/>
  <c r="N2040" i="2"/>
  <c r="H2041" i="2"/>
  <c r="I2041" i="2"/>
  <c r="N2041" i="2"/>
  <c r="E2042" i="2"/>
  <c r="A2043" i="2"/>
  <c r="D2042" i="2"/>
  <c r="C2042" i="2"/>
  <c r="B2042" i="2"/>
  <c r="G2042" i="2"/>
  <c r="F2042" i="2"/>
  <c r="M2042" i="2" l="1"/>
  <c r="K2041" i="2"/>
  <c r="J2041" i="2"/>
  <c r="L2041" i="2" s="1"/>
  <c r="I2042" i="2"/>
  <c r="H2042" i="2"/>
  <c r="A2044" i="2"/>
  <c r="G2043" i="2"/>
  <c r="C2043" i="2"/>
  <c r="F2043" i="2"/>
  <c r="D2043" i="2"/>
  <c r="B2043" i="2"/>
  <c r="M2043" i="2" s="1"/>
  <c r="E2043" i="2"/>
  <c r="J2042" i="2" l="1"/>
  <c r="L2042" i="2" s="1"/>
  <c r="K2042" i="2"/>
  <c r="N2042" i="2"/>
  <c r="I2043" i="2"/>
  <c r="N2043" i="2"/>
  <c r="H2043" i="2"/>
  <c r="E2044" i="2"/>
  <c r="C2044" i="2"/>
  <c r="D2044" i="2"/>
  <c r="B2044" i="2"/>
  <c r="A2045" i="2"/>
  <c r="G2044" i="2"/>
  <c r="F2044" i="2"/>
  <c r="M2044" i="2" l="1"/>
  <c r="K2043" i="2"/>
  <c r="J2043" i="2"/>
  <c r="L2043" i="2" s="1"/>
  <c r="A2046" i="2"/>
  <c r="G2045" i="2"/>
  <c r="C2045" i="2"/>
  <c r="E2045" i="2"/>
  <c r="D2045" i="2"/>
  <c r="B2045" i="2"/>
  <c r="F2045" i="2"/>
  <c r="I2044" i="2"/>
  <c r="N2044" i="2" s="1"/>
  <c r="H2044" i="2"/>
  <c r="M2045" i="2" l="1"/>
  <c r="J2044" i="2"/>
  <c r="L2044" i="2" s="1"/>
  <c r="K2044" i="2"/>
  <c r="I2045" i="2"/>
  <c r="H2045" i="2"/>
  <c r="E2046" i="2"/>
  <c r="G2046" i="2"/>
  <c r="B2046" i="2"/>
  <c r="D2046" i="2"/>
  <c r="C2046" i="2"/>
  <c r="A2047" i="2"/>
  <c r="F2046" i="2"/>
  <c r="K2045" i="2" l="1"/>
  <c r="J2045" i="2"/>
  <c r="L2045" i="2" s="1"/>
  <c r="M2046" i="2"/>
  <c r="N2045" i="2"/>
  <c r="A2048" i="2"/>
  <c r="G2047" i="2"/>
  <c r="C2047" i="2"/>
  <c r="D2047" i="2"/>
  <c r="E2047" i="2"/>
  <c r="B2047" i="2"/>
  <c r="F2047" i="2"/>
  <c r="I2046" i="2"/>
  <c r="H2046" i="2"/>
  <c r="M2047" i="2" l="1"/>
  <c r="J2046" i="2"/>
  <c r="L2046" i="2" s="1"/>
  <c r="K2046" i="2"/>
  <c r="N2046" i="2"/>
  <c r="I2047" i="2"/>
  <c r="H2047" i="2"/>
  <c r="E2048" i="2"/>
  <c r="F2048" i="2"/>
  <c r="D2048" i="2"/>
  <c r="C2048" i="2"/>
  <c r="A2049" i="2"/>
  <c r="B2048" i="2"/>
  <c r="G2048" i="2"/>
  <c r="M2048" i="2" l="1"/>
  <c r="J2047" i="2"/>
  <c r="L2047" i="2" s="1"/>
  <c r="K2047" i="2"/>
  <c r="N2047" i="2"/>
  <c r="A2050" i="2"/>
  <c r="G2049" i="2"/>
  <c r="C2049" i="2"/>
  <c r="B2049" i="2"/>
  <c r="E2049" i="2"/>
  <c r="D2049" i="2"/>
  <c r="F2049" i="2"/>
  <c r="I2048" i="2"/>
  <c r="N2048" i="2" s="1"/>
  <c r="H2048" i="2"/>
  <c r="K2048" i="2" l="1"/>
  <c r="J2048" i="2"/>
  <c r="L2048" i="2" s="1"/>
  <c r="M2049" i="2"/>
  <c r="H2049" i="2"/>
  <c r="I2049" i="2"/>
  <c r="E2050" i="2"/>
  <c r="A2051" i="2"/>
  <c r="D2050" i="2"/>
  <c r="F2050" i="2"/>
  <c r="C2050" i="2"/>
  <c r="B2050" i="2"/>
  <c r="G2050" i="2"/>
  <c r="M2050" i="2" l="1"/>
  <c r="K2049" i="2"/>
  <c r="J2049" i="2"/>
  <c r="L2049" i="2" s="1"/>
  <c r="N2049" i="2"/>
  <c r="I2050" i="2"/>
  <c r="N2050" i="2"/>
  <c r="H2050" i="2"/>
  <c r="A2052" i="2"/>
  <c r="G2051" i="2"/>
  <c r="C2051" i="2"/>
  <c r="F2051" i="2"/>
  <c r="E2051" i="2"/>
  <c r="D2051" i="2"/>
  <c r="B2051" i="2"/>
  <c r="K2050" i="2" l="1"/>
  <c r="J2050" i="2"/>
  <c r="L2050" i="2" s="1"/>
  <c r="M2051" i="2"/>
  <c r="I2051" i="2"/>
  <c r="H2051" i="2"/>
  <c r="E2052" i="2"/>
  <c r="C2052" i="2"/>
  <c r="F2052" i="2"/>
  <c r="D2052" i="2"/>
  <c r="B2052" i="2"/>
  <c r="M2052" i="2" s="1"/>
  <c r="A2053" i="2"/>
  <c r="G2052" i="2"/>
  <c r="J2051" i="2" l="1"/>
  <c r="L2051" i="2" s="1"/>
  <c r="K2051" i="2"/>
  <c r="N2051" i="2"/>
  <c r="A2054" i="2"/>
  <c r="G2053" i="2"/>
  <c r="C2053" i="2"/>
  <c r="E2053" i="2"/>
  <c r="F2053" i="2"/>
  <c r="D2053" i="2"/>
  <c r="B2053" i="2"/>
  <c r="I2052" i="2"/>
  <c r="N2052" i="2" s="1"/>
  <c r="H2052" i="2"/>
  <c r="M2053" i="2" l="1"/>
  <c r="K2052" i="2"/>
  <c r="J2052" i="2"/>
  <c r="L2052" i="2" s="1"/>
  <c r="I2053" i="2"/>
  <c r="N2053" i="2" s="1"/>
  <c r="H2053" i="2"/>
  <c r="E2054" i="2"/>
  <c r="G2054" i="2"/>
  <c r="B2054" i="2"/>
  <c r="F2054" i="2"/>
  <c r="D2054" i="2"/>
  <c r="C2054" i="2"/>
  <c r="A2055" i="2"/>
  <c r="M2054" i="2" l="1"/>
  <c r="J2053" i="2"/>
  <c r="L2053" i="2" s="1"/>
  <c r="K2053" i="2"/>
  <c r="A2056" i="2"/>
  <c r="G2055" i="2"/>
  <c r="C2055" i="2"/>
  <c r="D2055" i="2"/>
  <c r="F2055" i="2"/>
  <c r="E2055" i="2"/>
  <c r="B2055" i="2"/>
  <c r="I2054" i="2"/>
  <c r="N2054" i="2" s="1"/>
  <c r="H2054" i="2"/>
  <c r="M2055" i="2" l="1"/>
  <c r="K2054" i="2"/>
  <c r="J2054" i="2"/>
  <c r="L2054" i="2" s="1"/>
  <c r="I2055" i="2"/>
  <c r="H2055" i="2"/>
  <c r="E2056" i="2"/>
  <c r="F2056" i="2"/>
  <c r="G2056" i="2"/>
  <c r="D2056" i="2"/>
  <c r="C2056" i="2"/>
  <c r="A2057" i="2"/>
  <c r="B2056" i="2"/>
  <c r="K2055" i="2" l="1"/>
  <c r="J2055" i="2"/>
  <c r="L2055" i="2" s="1"/>
  <c r="M2056" i="2"/>
  <c r="N2055" i="2"/>
  <c r="A2058" i="2"/>
  <c r="G2057" i="2"/>
  <c r="C2057" i="2"/>
  <c r="B2057" i="2"/>
  <c r="F2057" i="2"/>
  <c r="E2057" i="2"/>
  <c r="D2057" i="2"/>
  <c r="I2056" i="2"/>
  <c r="H2056" i="2"/>
  <c r="M2057" i="2" l="1"/>
  <c r="K2056" i="2"/>
  <c r="J2056" i="2"/>
  <c r="L2056" i="2" s="1"/>
  <c r="N2056" i="2"/>
  <c r="H2057" i="2"/>
  <c r="I2057" i="2"/>
  <c r="E2058" i="2"/>
  <c r="A2059" i="2"/>
  <c r="D2058" i="2"/>
  <c r="G2058" i="2"/>
  <c r="F2058" i="2"/>
  <c r="C2058" i="2"/>
  <c r="B2058" i="2"/>
  <c r="M2058" i="2" s="1"/>
  <c r="J2057" i="2" l="1"/>
  <c r="L2057" i="2" s="1"/>
  <c r="K2057" i="2"/>
  <c r="N2057" i="2"/>
  <c r="I2058" i="2"/>
  <c r="N2058" i="2"/>
  <c r="H2058" i="2"/>
  <c r="A2060" i="2"/>
  <c r="G2059" i="2"/>
  <c r="C2059" i="2"/>
  <c r="F2059" i="2"/>
  <c r="E2059" i="2"/>
  <c r="D2059" i="2"/>
  <c r="B2059" i="2"/>
  <c r="M2059" i="2" s="1"/>
  <c r="K2058" i="2" l="1"/>
  <c r="J2058" i="2"/>
  <c r="L2058" i="2" s="1"/>
  <c r="H2059" i="2"/>
  <c r="I2059" i="2"/>
  <c r="E2060" i="2"/>
  <c r="C2060" i="2"/>
  <c r="A2061" i="2"/>
  <c r="G2060" i="2"/>
  <c r="F2060" i="2"/>
  <c r="D2060" i="2"/>
  <c r="B2060" i="2"/>
  <c r="M2060" i="2" l="1"/>
  <c r="J2059" i="2"/>
  <c r="L2059" i="2" s="1"/>
  <c r="K2059" i="2"/>
  <c r="N2059" i="2"/>
  <c r="A2062" i="2"/>
  <c r="G2061" i="2"/>
  <c r="C2061" i="2"/>
  <c r="E2061" i="2"/>
  <c r="F2061" i="2"/>
  <c r="D2061" i="2"/>
  <c r="B2061" i="2"/>
  <c r="I2060" i="2"/>
  <c r="N2060" i="2" s="1"/>
  <c r="H2060" i="2"/>
  <c r="M2061" i="2" l="1"/>
  <c r="K2060" i="2"/>
  <c r="J2060" i="2"/>
  <c r="L2060" i="2" s="1"/>
  <c r="H2061" i="2"/>
  <c r="I2061" i="2"/>
  <c r="N2061" i="2" s="1"/>
  <c r="E2062" i="2"/>
  <c r="G2062" i="2"/>
  <c r="B2062" i="2"/>
  <c r="A2063" i="2"/>
  <c r="F2062" i="2"/>
  <c r="D2062" i="2"/>
  <c r="C2062" i="2"/>
  <c r="J2061" i="2" l="1"/>
  <c r="L2061" i="2" s="1"/>
  <c r="K2061" i="2"/>
  <c r="M2062" i="2"/>
  <c r="I2062" i="2"/>
  <c r="H2062" i="2"/>
  <c r="N2062" i="2"/>
  <c r="A2064" i="2"/>
  <c r="G2063" i="2"/>
  <c r="C2063" i="2"/>
  <c r="D2063" i="2"/>
  <c r="F2063" i="2"/>
  <c r="E2063" i="2"/>
  <c r="B2063" i="2"/>
  <c r="K2062" i="2" l="1"/>
  <c r="J2062" i="2"/>
  <c r="L2062" i="2" s="1"/>
  <c r="M2063" i="2"/>
  <c r="I2063" i="2"/>
  <c r="H2063" i="2"/>
  <c r="E2064" i="2"/>
  <c r="F2064" i="2"/>
  <c r="A2065" i="2"/>
  <c r="B2064" i="2"/>
  <c r="G2064" i="2"/>
  <c r="D2064" i="2"/>
  <c r="C2064" i="2"/>
  <c r="J2063" i="2" l="1"/>
  <c r="L2063" i="2" s="1"/>
  <c r="K2063" i="2"/>
  <c r="N2063" i="2"/>
  <c r="M2064" i="2"/>
  <c r="I2064" i="2"/>
  <c r="H2064" i="2"/>
  <c r="A2066" i="2"/>
  <c r="G2065" i="2"/>
  <c r="C2065" i="2"/>
  <c r="B2065" i="2"/>
  <c r="M2065" i="2" s="1"/>
  <c r="F2065" i="2"/>
  <c r="E2065" i="2"/>
  <c r="D2065" i="2"/>
  <c r="J2064" i="2" l="1"/>
  <c r="L2064" i="2" s="1"/>
  <c r="K2064" i="2"/>
  <c r="N2064" i="2"/>
  <c r="H2065" i="2"/>
  <c r="I2065" i="2"/>
  <c r="N2065" i="2"/>
  <c r="E2066" i="2"/>
  <c r="A2067" i="2"/>
  <c r="D2066" i="2"/>
  <c r="B2066" i="2"/>
  <c r="G2066" i="2"/>
  <c r="F2066" i="2"/>
  <c r="C2066" i="2"/>
  <c r="J2065" i="2" l="1"/>
  <c r="L2065" i="2" s="1"/>
  <c r="K2065" i="2"/>
  <c r="M2066" i="2"/>
  <c r="I2066" i="2"/>
  <c r="H2066" i="2"/>
  <c r="N2066" i="2"/>
  <c r="A2068" i="2"/>
  <c r="G2067" i="2"/>
  <c r="C2067" i="2"/>
  <c r="F2067" i="2"/>
  <c r="B2067" i="2"/>
  <c r="E2067" i="2"/>
  <c r="D2067" i="2"/>
  <c r="M2067" i="2" l="1"/>
  <c r="K2066" i="2"/>
  <c r="J2066" i="2"/>
  <c r="L2066" i="2" s="1"/>
  <c r="I2067" i="2"/>
  <c r="H2067" i="2"/>
  <c r="E2068" i="2"/>
  <c r="C2068" i="2"/>
  <c r="B2068" i="2"/>
  <c r="A2069" i="2"/>
  <c r="G2068" i="2"/>
  <c r="F2068" i="2"/>
  <c r="D2068" i="2"/>
  <c r="J2067" i="2" l="1"/>
  <c r="L2067" i="2" s="1"/>
  <c r="K2067" i="2"/>
  <c r="M2068" i="2"/>
  <c r="N2067" i="2"/>
  <c r="A2070" i="2"/>
  <c r="G2069" i="2"/>
  <c r="C2069" i="2"/>
  <c r="E2069" i="2"/>
  <c r="B2069" i="2"/>
  <c r="F2069" i="2"/>
  <c r="D2069" i="2"/>
  <c r="I2068" i="2"/>
  <c r="H2068" i="2"/>
  <c r="J2068" i="2" l="1"/>
  <c r="L2068" i="2" s="1"/>
  <c r="K2068" i="2"/>
  <c r="N2068" i="2"/>
  <c r="M2069" i="2"/>
  <c r="I2069" i="2"/>
  <c r="N2069" i="2"/>
  <c r="H2069" i="2"/>
  <c r="E2070" i="2"/>
  <c r="G2070" i="2"/>
  <c r="B2070" i="2"/>
  <c r="C2070" i="2"/>
  <c r="A2071" i="2"/>
  <c r="F2070" i="2"/>
  <c r="D2070" i="2"/>
  <c r="M2070" i="2" l="1"/>
  <c r="J2069" i="2"/>
  <c r="L2069" i="2" s="1"/>
  <c r="K2069" i="2"/>
  <c r="A2072" i="2"/>
  <c r="G2071" i="2"/>
  <c r="C2071" i="2"/>
  <c r="D2071" i="2"/>
  <c r="B2071" i="2"/>
  <c r="F2071" i="2"/>
  <c r="E2071" i="2"/>
  <c r="I2070" i="2"/>
  <c r="N2070" i="2" s="1"/>
  <c r="H2070" i="2"/>
  <c r="M2071" i="2" l="1"/>
  <c r="J2070" i="2"/>
  <c r="L2070" i="2" s="1"/>
  <c r="K2070" i="2"/>
  <c r="I2071" i="2"/>
  <c r="N2071" i="2" s="1"/>
  <c r="H2071" i="2"/>
  <c r="E2072" i="2"/>
  <c r="F2072" i="2"/>
  <c r="C2072" i="2"/>
  <c r="A2073" i="2"/>
  <c r="B2072" i="2"/>
  <c r="G2072" i="2"/>
  <c r="D2072" i="2"/>
  <c r="M2072" i="2" l="1"/>
  <c r="K2071" i="2"/>
  <c r="J2071" i="2"/>
  <c r="A2074" i="2"/>
  <c r="G2073" i="2"/>
  <c r="C2073" i="2"/>
  <c r="B2073" i="2"/>
  <c r="M2073" i="2" s="1"/>
  <c r="D2073" i="2"/>
  <c r="F2073" i="2"/>
  <c r="E2073" i="2"/>
  <c r="I2072" i="2"/>
  <c r="N2072" i="2" s="1"/>
  <c r="H2072" i="2"/>
  <c r="L2071" i="2" l="1"/>
  <c r="K2072" i="2"/>
  <c r="J2072" i="2"/>
  <c r="L2072" i="2" s="1"/>
  <c r="H2073" i="2"/>
  <c r="I2073" i="2"/>
  <c r="N2073" i="2"/>
  <c r="E2074" i="2"/>
  <c r="A2075" i="2"/>
  <c r="D2074" i="2"/>
  <c r="C2074" i="2"/>
  <c r="B2074" i="2"/>
  <c r="G2074" i="2"/>
  <c r="F2074" i="2"/>
  <c r="M2074" i="2" l="1"/>
  <c r="K2073" i="2"/>
  <c r="J2073" i="2"/>
  <c r="L2073" i="2" s="1"/>
  <c r="I2074" i="2"/>
  <c r="H2074" i="2"/>
  <c r="A2076" i="2"/>
  <c r="G2075" i="2"/>
  <c r="C2075" i="2"/>
  <c r="F2075" i="2"/>
  <c r="D2075" i="2"/>
  <c r="B2075" i="2"/>
  <c r="E2075" i="2"/>
  <c r="M2075" i="2" l="1"/>
  <c r="J2074" i="2"/>
  <c r="L2074" i="2" s="1"/>
  <c r="K2074" i="2"/>
  <c r="N2074" i="2"/>
  <c r="I2075" i="2"/>
  <c r="H2075" i="2"/>
  <c r="N2075" i="2"/>
  <c r="E2076" i="2"/>
  <c r="C2076" i="2"/>
  <c r="D2076" i="2"/>
  <c r="B2076" i="2"/>
  <c r="G2076" i="2"/>
  <c r="F2076" i="2"/>
  <c r="A2077" i="2"/>
  <c r="K2075" i="2" l="1"/>
  <c r="J2075" i="2"/>
  <c r="L2075" i="2" s="1"/>
  <c r="M2076" i="2"/>
  <c r="A2078" i="2"/>
  <c r="G2077" i="2"/>
  <c r="C2077" i="2"/>
  <c r="E2077" i="2"/>
  <c r="D2077" i="2"/>
  <c r="B2077" i="2"/>
  <c r="F2077" i="2"/>
  <c r="I2076" i="2"/>
  <c r="N2076" i="2" s="1"/>
  <c r="H2076" i="2"/>
  <c r="J2076" i="2" l="1"/>
  <c r="L2076" i="2" s="1"/>
  <c r="K2076" i="2"/>
  <c r="M2077" i="2"/>
  <c r="I2077" i="2"/>
  <c r="H2077" i="2"/>
  <c r="N2077" i="2"/>
  <c r="E2078" i="2"/>
  <c r="G2078" i="2"/>
  <c r="B2078" i="2"/>
  <c r="D2078" i="2"/>
  <c r="C2078" i="2"/>
  <c r="F2078" i="2"/>
  <c r="A2079" i="2"/>
  <c r="K2077" i="2" l="1"/>
  <c r="J2077" i="2"/>
  <c r="L2077" i="2" s="1"/>
  <c r="M2078" i="2"/>
  <c r="A2080" i="2"/>
  <c r="G2079" i="2"/>
  <c r="C2079" i="2"/>
  <c r="D2079" i="2"/>
  <c r="E2079" i="2"/>
  <c r="B2079" i="2"/>
  <c r="F2079" i="2"/>
  <c r="I2078" i="2"/>
  <c r="H2078" i="2"/>
  <c r="K2078" i="2" l="1"/>
  <c r="J2078" i="2"/>
  <c r="L2078" i="2" s="1"/>
  <c r="N2078" i="2"/>
  <c r="M2079" i="2"/>
  <c r="I2079" i="2"/>
  <c r="H2079" i="2"/>
  <c r="E2080" i="2"/>
  <c r="F2080" i="2"/>
  <c r="D2080" i="2"/>
  <c r="C2080" i="2"/>
  <c r="G2080" i="2"/>
  <c r="A2081" i="2"/>
  <c r="B2080" i="2"/>
  <c r="K2079" i="2" l="1"/>
  <c r="J2079" i="2"/>
  <c r="L2079" i="2" s="1"/>
  <c r="N2079" i="2"/>
  <c r="M2080" i="2"/>
  <c r="A2082" i="2"/>
  <c r="G2081" i="2"/>
  <c r="C2081" i="2"/>
  <c r="B2081" i="2"/>
  <c r="E2081" i="2"/>
  <c r="D2081" i="2"/>
  <c r="F2081" i="2"/>
  <c r="I2080" i="2"/>
  <c r="H2080" i="2"/>
  <c r="M2081" i="2" l="1"/>
  <c r="J2080" i="2"/>
  <c r="L2080" i="2" s="1"/>
  <c r="K2080" i="2"/>
  <c r="N2080" i="2"/>
  <c r="H2081" i="2"/>
  <c r="I2081" i="2"/>
  <c r="N2081" i="2"/>
  <c r="E2082" i="2"/>
  <c r="A2083" i="2"/>
  <c r="D2082" i="2"/>
  <c r="F2082" i="2"/>
  <c r="C2082" i="2"/>
  <c r="G2082" i="2"/>
  <c r="B2082" i="2"/>
  <c r="J2081" i="2" l="1"/>
  <c r="L2081" i="2" s="1"/>
  <c r="K2081" i="2"/>
  <c r="M2082" i="2"/>
  <c r="I2082" i="2"/>
  <c r="H2082" i="2"/>
  <c r="N2082" i="2"/>
  <c r="A2084" i="2"/>
  <c r="G2083" i="2"/>
  <c r="C2083" i="2"/>
  <c r="F2083" i="2"/>
  <c r="E2083" i="2"/>
  <c r="D2083" i="2"/>
  <c r="B2083" i="2"/>
  <c r="K2082" i="2" l="1"/>
  <c r="J2082" i="2"/>
  <c r="L2082" i="2" s="1"/>
  <c r="M2083" i="2"/>
  <c r="I2083" i="2"/>
  <c r="H2083" i="2"/>
  <c r="N2083" i="2"/>
  <c r="E2084" i="2"/>
  <c r="C2084" i="2"/>
  <c r="F2084" i="2"/>
  <c r="D2084" i="2"/>
  <c r="G2084" i="2"/>
  <c r="B2084" i="2"/>
  <c r="A2085" i="2"/>
  <c r="M2084" i="2" l="1"/>
  <c r="K2083" i="2"/>
  <c r="J2083" i="2"/>
  <c r="L2083" i="2" s="1"/>
  <c r="A2086" i="2"/>
  <c r="G2085" i="2"/>
  <c r="C2085" i="2"/>
  <c r="E2085" i="2"/>
  <c r="F2085" i="2"/>
  <c r="D2085" i="2"/>
  <c r="B2085" i="2"/>
  <c r="I2084" i="2"/>
  <c r="N2084" i="2" s="1"/>
  <c r="H2084" i="2"/>
  <c r="J2084" i="2" l="1"/>
  <c r="L2084" i="2" s="1"/>
  <c r="K2084" i="2"/>
  <c r="M2085" i="2"/>
  <c r="I2085" i="2"/>
  <c r="H2085" i="2"/>
  <c r="N2085" i="2"/>
  <c r="E2086" i="2"/>
  <c r="G2086" i="2"/>
  <c r="B2086" i="2"/>
  <c r="F2086" i="2"/>
  <c r="D2086" i="2"/>
  <c r="C2086" i="2"/>
  <c r="A2087" i="2"/>
  <c r="J2085" i="2" l="1"/>
  <c r="L2085" i="2" s="1"/>
  <c r="K2085" i="2"/>
  <c r="M2086" i="2"/>
  <c r="A2088" i="2"/>
  <c r="G2087" i="2"/>
  <c r="C2087" i="2"/>
  <c r="D2087" i="2"/>
  <c r="F2087" i="2"/>
  <c r="E2087" i="2"/>
  <c r="B2087" i="2"/>
  <c r="I2086" i="2"/>
  <c r="N2086" i="2" s="1"/>
  <c r="H2086" i="2"/>
  <c r="M2087" i="2" l="1"/>
  <c r="K2086" i="2"/>
  <c r="J2086" i="2"/>
  <c r="L2086" i="2" s="1"/>
  <c r="I2087" i="2"/>
  <c r="H2087" i="2"/>
  <c r="E2088" i="2"/>
  <c r="F2088" i="2"/>
  <c r="G2088" i="2"/>
  <c r="D2088" i="2"/>
  <c r="C2088" i="2"/>
  <c r="A2089" i="2"/>
  <c r="B2088" i="2"/>
  <c r="M2088" i="2" l="1"/>
  <c r="J2087" i="2"/>
  <c r="L2087" i="2" s="1"/>
  <c r="K2087" i="2"/>
  <c r="N2087" i="2"/>
  <c r="A2090" i="2"/>
  <c r="G2089" i="2"/>
  <c r="C2089" i="2"/>
  <c r="B2089" i="2"/>
  <c r="F2089" i="2"/>
  <c r="E2089" i="2"/>
  <c r="D2089" i="2"/>
  <c r="I2088" i="2"/>
  <c r="N2088" i="2" s="1"/>
  <c r="H2088" i="2"/>
  <c r="K2088" i="2" l="1"/>
  <c r="J2088" i="2"/>
  <c r="L2088" i="2" s="1"/>
  <c r="M2089" i="2"/>
  <c r="H2089" i="2"/>
  <c r="I2089" i="2"/>
  <c r="E2090" i="2"/>
  <c r="A2091" i="2"/>
  <c r="D2090" i="2"/>
  <c r="G2090" i="2"/>
  <c r="F2090" i="2"/>
  <c r="C2090" i="2"/>
  <c r="B2090" i="2"/>
  <c r="J2089" i="2" l="1"/>
  <c r="L2089" i="2" s="1"/>
  <c r="K2089" i="2"/>
  <c r="N2089" i="2"/>
  <c r="M2090" i="2"/>
  <c r="I2090" i="2"/>
  <c r="N2090" i="2"/>
  <c r="H2090" i="2"/>
  <c r="A2092" i="2"/>
  <c r="G2091" i="2"/>
  <c r="C2091" i="2"/>
  <c r="F2091" i="2"/>
  <c r="E2091" i="2"/>
  <c r="D2091" i="2"/>
  <c r="B2091" i="2"/>
  <c r="M2091" i="2" l="1"/>
  <c r="J2090" i="2"/>
  <c r="L2090" i="2" s="1"/>
  <c r="K2090" i="2"/>
  <c r="H2091" i="2"/>
  <c r="I2091" i="2"/>
  <c r="N2091" i="2" s="1"/>
  <c r="E2092" i="2"/>
  <c r="C2092" i="2"/>
  <c r="A2093" i="2"/>
  <c r="G2092" i="2"/>
  <c r="F2092" i="2"/>
  <c r="D2092" i="2"/>
  <c r="B2092" i="2"/>
  <c r="M2092" i="2" l="1"/>
  <c r="K2091" i="2"/>
  <c r="J2091" i="2"/>
  <c r="L2091" i="2" s="1"/>
  <c r="A2094" i="2"/>
  <c r="G2093" i="2"/>
  <c r="C2093" i="2"/>
  <c r="E2093" i="2"/>
  <c r="F2093" i="2"/>
  <c r="D2093" i="2"/>
  <c r="B2093" i="2"/>
  <c r="I2092" i="2"/>
  <c r="N2092" i="2" s="1"/>
  <c r="H2092" i="2"/>
  <c r="J2092" i="2" l="1"/>
  <c r="L2092" i="2" s="1"/>
  <c r="K2092" i="2"/>
  <c r="M2093" i="2"/>
  <c r="H2093" i="2"/>
  <c r="I2093" i="2"/>
  <c r="N2093" i="2" s="1"/>
  <c r="E2094" i="2"/>
  <c r="G2094" i="2"/>
  <c r="B2094" i="2"/>
  <c r="A2095" i="2"/>
  <c r="F2094" i="2"/>
  <c r="D2094" i="2"/>
  <c r="C2094" i="2"/>
  <c r="M2094" i="2" l="1"/>
  <c r="J2093" i="2"/>
  <c r="L2093" i="2" s="1"/>
  <c r="K2093" i="2"/>
  <c r="I2094" i="2"/>
  <c r="H2094" i="2"/>
  <c r="N2094" i="2"/>
  <c r="A2096" i="2"/>
  <c r="G2095" i="2"/>
  <c r="C2095" i="2"/>
  <c r="D2095" i="2"/>
  <c r="F2095" i="2"/>
  <c r="E2095" i="2"/>
  <c r="B2095" i="2"/>
  <c r="M2095" i="2" l="1"/>
  <c r="J2094" i="2"/>
  <c r="L2094" i="2" s="1"/>
  <c r="K2094" i="2"/>
  <c r="I2095" i="2"/>
  <c r="H2095" i="2"/>
  <c r="E2096" i="2"/>
  <c r="F2096" i="2"/>
  <c r="A2097" i="2"/>
  <c r="B2096" i="2"/>
  <c r="G2096" i="2"/>
  <c r="D2096" i="2"/>
  <c r="C2096" i="2"/>
  <c r="M2096" i="2" l="1"/>
  <c r="J2095" i="2"/>
  <c r="L2095" i="2" s="1"/>
  <c r="K2095" i="2"/>
  <c r="N2095" i="2"/>
  <c r="I2096" i="2"/>
  <c r="H2096" i="2"/>
  <c r="N2096" i="2"/>
  <c r="A2098" i="2"/>
  <c r="G2097" i="2"/>
  <c r="C2097" i="2"/>
  <c r="B2097" i="2"/>
  <c r="F2097" i="2"/>
  <c r="E2097" i="2"/>
  <c r="D2097" i="2"/>
  <c r="M2097" i="2" l="1"/>
  <c r="K2096" i="2"/>
  <c r="J2096" i="2"/>
  <c r="L2096" i="2" s="1"/>
  <c r="H2097" i="2"/>
  <c r="I2097" i="2"/>
  <c r="N2097" i="2"/>
  <c r="E2098" i="2"/>
  <c r="A2099" i="2"/>
  <c r="D2098" i="2"/>
  <c r="B2098" i="2"/>
  <c r="G2098" i="2"/>
  <c r="F2098" i="2"/>
  <c r="C2098" i="2"/>
  <c r="M2098" i="2" l="1"/>
  <c r="K2097" i="2"/>
  <c r="J2097" i="2"/>
  <c r="L2097" i="2" s="1"/>
  <c r="I2098" i="2"/>
  <c r="H2098" i="2"/>
  <c r="A2100" i="2"/>
  <c r="G2099" i="2"/>
  <c r="C2099" i="2"/>
  <c r="F2099" i="2"/>
  <c r="B2099" i="2"/>
  <c r="E2099" i="2"/>
  <c r="D2099" i="2"/>
  <c r="M2099" i="2" l="1"/>
  <c r="J2098" i="2"/>
  <c r="L2098" i="2" s="1"/>
  <c r="K2098" i="2"/>
  <c r="N2098" i="2"/>
  <c r="I2099" i="2"/>
  <c r="N2099" i="2"/>
  <c r="H2099" i="2"/>
  <c r="E2100" i="2"/>
  <c r="D2100" i="2"/>
  <c r="C2100" i="2"/>
  <c r="B2100" i="2"/>
  <c r="A2101" i="2"/>
  <c r="G2100" i="2"/>
  <c r="F2100" i="2"/>
  <c r="M2100" i="2" l="1"/>
  <c r="J2099" i="2"/>
  <c r="L2099" i="2" s="1"/>
  <c r="K2099" i="2"/>
  <c r="A2102" i="2"/>
  <c r="G2101" i="2"/>
  <c r="C2101" i="2"/>
  <c r="F2101" i="2"/>
  <c r="B2101" i="2"/>
  <c r="E2101" i="2"/>
  <c r="D2101" i="2"/>
  <c r="I2100" i="2"/>
  <c r="N2100" i="2" s="1"/>
  <c r="H2100" i="2"/>
  <c r="M2101" i="2" l="1"/>
  <c r="J2100" i="2"/>
  <c r="L2100" i="2" s="1"/>
  <c r="K2100" i="2"/>
  <c r="I2101" i="2"/>
  <c r="N2101" i="2" s="1"/>
  <c r="H2101" i="2"/>
  <c r="E2102" i="2"/>
  <c r="D2102" i="2"/>
  <c r="A2103" i="2"/>
  <c r="G2102" i="2"/>
  <c r="F2102" i="2"/>
  <c r="C2102" i="2"/>
  <c r="B2102" i="2"/>
  <c r="M2102" i="2" l="1"/>
  <c r="K2101" i="2"/>
  <c r="J2101" i="2"/>
  <c r="L2101" i="2" s="1"/>
  <c r="I2102" i="2"/>
  <c r="N2102" i="2" s="1"/>
  <c r="H2102" i="2"/>
  <c r="D2103" i="2"/>
  <c r="C2103" i="2"/>
  <c r="G2103" i="2"/>
  <c r="B2103" i="2"/>
  <c r="E2103" i="2"/>
  <c r="A2104" i="2"/>
  <c r="F2103" i="2"/>
  <c r="M2103" i="2" l="1"/>
  <c r="K2102" i="2"/>
  <c r="J2102" i="2"/>
  <c r="L2102" i="2" s="1"/>
  <c r="A2105" i="2"/>
  <c r="F2104" i="2"/>
  <c r="B2104" i="2"/>
  <c r="E2104" i="2"/>
  <c r="D2104" i="2"/>
  <c r="C2104" i="2"/>
  <c r="G2104" i="2"/>
  <c r="H2103" i="2"/>
  <c r="I2103" i="2"/>
  <c r="K2103" i="2" l="1"/>
  <c r="J2103" i="2"/>
  <c r="L2103" i="2" s="1"/>
  <c r="M2104" i="2"/>
  <c r="N2103" i="2"/>
  <c r="I2104" i="2"/>
  <c r="H2104" i="2"/>
  <c r="E2105" i="2"/>
  <c r="D2105" i="2"/>
  <c r="C2105" i="2"/>
  <c r="B2105" i="2"/>
  <c r="G2105" i="2"/>
  <c r="F2105" i="2"/>
  <c r="A2106" i="2"/>
  <c r="M2105" i="2" l="1"/>
  <c r="J2104" i="2"/>
  <c r="L2104" i="2" s="1"/>
  <c r="K2104" i="2"/>
  <c r="N2104" i="2"/>
  <c r="A2107" i="2"/>
  <c r="G2106" i="2"/>
  <c r="C2106" i="2"/>
  <c r="F2106" i="2"/>
  <c r="B2106" i="2"/>
  <c r="E2106" i="2"/>
  <c r="D2106" i="2"/>
  <c r="I2105" i="2"/>
  <c r="H2105" i="2"/>
  <c r="M2106" i="2" l="1"/>
  <c r="J2105" i="2"/>
  <c r="L2105" i="2" s="1"/>
  <c r="K2105" i="2"/>
  <c r="N2105" i="2"/>
  <c r="I2106" i="2"/>
  <c r="H2106" i="2"/>
  <c r="E2107" i="2"/>
  <c r="D2107" i="2"/>
  <c r="A2108" i="2"/>
  <c r="G2107" i="2"/>
  <c r="F2107" i="2"/>
  <c r="B2107" i="2"/>
  <c r="C2107" i="2"/>
  <c r="M2107" i="2" l="1"/>
  <c r="J2106" i="2"/>
  <c r="L2106" i="2" s="1"/>
  <c r="K2106" i="2"/>
  <c r="N2106" i="2"/>
  <c r="I2107" i="2"/>
  <c r="H2107" i="2"/>
  <c r="N2107" i="2"/>
  <c r="A2109" i="2"/>
  <c r="G2108" i="2"/>
  <c r="C2108" i="2"/>
  <c r="F2108" i="2"/>
  <c r="B2108" i="2"/>
  <c r="E2108" i="2"/>
  <c r="D2108" i="2"/>
  <c r="K2107" i="2" l="1"/>
  <c r="J2107" i="2"/>
  <c r="L2107" i="2" s="1"/>
  <c r="M2108" i="2"/>
  <c r="I2108" i="2"/>
  <c r="N2108" i="2" s="1"/>
  <c r="H2108" i="2"/>
  <c r="E2109" i="2"/>
  <c r="D2109" i="2"/>
  <c r="C2109" i="2"/>
  <c r="B2109" i="2"/>
  <c r="A2110" i="2"/>
  <c r="G2109" i="2"/>
  <c r="F2109" i="2"/>
  <c r="M2109" i="2" l="1"/>
  <c r="J2108" i="2"/>
  <c r="L2108" i="2" s="1"/>
  <c r="K2108" i="2"/>
  <c r="A2111" i="2"/>
  <c r="G2110" i="2"/>
  <c r="C2110" i="2"/>
  <c r="F2110" i="2"/>
  <c r="B2110" i="2"/>
  <c r="E2110" i="2"/>
  <c r="D2110" i="2"/>
  <c r="I2109" i="2"/>
  <c r="N2109" i="2" s="1"/>
  <c r="H2109" i="2"/>
  <c r="M2110" i="2" l="1"/>
  <c r="J2109" i="2"/>
  <c r="L2109" i="2" s="1"/>
  <c r="K2109" i="2"/>
  <c r="I2110" i="2"/>
  <c r="N2110" i="2" s="1"/>
  <c r="H2110" i="2"/>
  <c r="E2111" i="2"/>
  <c r="D2111" i="2"/>
  <c r="A2112" i="2"/>
  <c r="G2111" i="2"/>
  <c r="F2111" i="2"/>
  <c r="C2111" i="2"/>
  <c r="B2111" i="2"/>
  <c r="M2111" i="2" l="1"/>
  <c r="K2110" i="2"/>
  <c r="J2110" i="2"/>
  <c r="L2110" i="2" s="1"/>
  <c r="I2111" i="2"/>
  <c r="H2111" i="2"/>
  <c r="N2111" i="2"/>
  <c r="A2113" i="2"/>
  <c r="G2112" i="2"/>
  <c r="C2112" i="2"/>
  <c r="F2112" i="2"/>
  <c r="B2112" i="2"/>
  <c r="E2112" i="2"/>
  <c r="D2112" i="2"/>
  <c r="J2111" i="2" l="1"/>
  <c r="L2111" i="2" s="1"/>
  <c r="K2111" i="2"/>
  <c r="M2112" i="2"/>
  <c r="I2112" i="2"/>
  <c r="H2112" i="2"/>
  <c r="E2113" i="2"/>
  <c r="D2113" i="2"/>
  <c r="C2113" i="2"/>
  <c r="B2113" i="2"/>
  <c r="G2113" i="2"/>
  <c r="A2114" i="2"/>
  <c r="F2113" i="2"/>
  <c r="K2112" i="2" l="1"/>
  <c r="J2112" i="2"/>
  <c r="L2112" i="2" s="1"/>
  <c r="M2113" i="2"/>
  <c r="N2112" i="2"/>
  <c r="A2115" i="2"/>
  <c r="G2114" i="2"/>
  <c r="C2114" i="2"/>
  <c r="F2114" i="2"/>
  <c r="B2114" i="2"/>
  <c r="E2114" i="2"/>
  <c r="D2114" i="2"/>
  <c r="I2113" i="2"/>
  <c r="H2113" i="2"/>
  <c r="J2113" i="2" l="1"/>
  <c r="L2113" i="2" s="1"/>
  <c r="K2113" i="2"/>
  <c r="N2113" i="2"/>
  <c r="M2114" i="2"/>
  <c r="I2114" i="2"/>
  <c r="H2114" i="2"/>
  <c r="E2115" i="2"/>
  <c r="D2115" i="2"/>
  <c r="A2116" i="2"/>
  <c r="G2115" i="2"/>
  <c r="F2115" i="2"/>
  <c r="C2115" i="2"/>
  <c r="B2115" i="2"/>
  <c r="J2114" i="2" l="1"/>
  <c r="L2114" i="2" s="1"/>
  <c r="K2114" i="2"/>
  <c r="N2114" i="2"/>
  <c r="M2115" i="2"/>
  <c r="I2115" i="2"/>
  <c r="H2115" i="2"/>
  <c r="A2117" i="2"/>
  <c r="G2116" i="2"/>
  <c r="C2116" i="2"/>
  <c r="F2116" i="2"/>
  <c r="B2116" i="2"/>
  <c r="D2116" i="2"/>
  <c r="E2116" i="2"/>
  <c r="M2116" i="2" l="1"/>
  <c r="K2115" i="2"/>
  <c r="J2115" i="2"/>
  <c r="L2115" i="2" s="1"/>
  <c r="N2115" i="2"/>
  <c r="I2116" i="2"/>
  <c r="N2116" i="2" s="1"/>
  <c r="H2116" i="2"/>
  <c r="E2117" i="2"/>
  <c r="D2117" i="2"/>
  <c r="C2117" i="2"/>
  <c r="B2117" i="2"/>
  <c r="A2118" i="2"/>
  <c r="G2117" i="2"/>
  <c r="F2117" i="2"/>
  <c r="M2117" i="2" l="1"/>
  <c r="J2116" i="2"/>
  <c r="L2116" i="2" s="1"/>
  <c r="K2116" i="2"/>
  <c r="A2119" i="2"/>
  <c r="G2118" i="2"/>
  <c r="C2118" i="2"/>
  <c r="F2118" i="2"/>
  <c r="B2118" i="2"/>
  <c r="E2118" i="2"/>
  <c r="D2118" i="2"/>
  <c r="I2117" i="2"/>
  <c r="N2117" i="2" s="1"/>
  <c r="H2117" i="2"/>
  <c r="M2118" i="2" l="1"/>
  <c r="J2117" i="2"/>
  <c r="L2117" i="2" s="1"/>
  <c r="K2117" i="2"/>
  <c r="I2118" i="2"/>
  <c r="N2118" i="2" s="1"/>
  <c r="H2118" i="2"/>
  <c r="E2119" i="2"/>
  <c r="D2119" i="2"/>
  <c r="A2120" i="2"/>
  <c r="G2119" i="2"/>
  <c r="F2119" i="2"/>
  <c r="C2119" i="2"/>
  <c r="B2119" i="2"/>
  <c r="M2119" i="2" l="1"/>
  <c r="K2118" i="2"/>
  <c r="J2118" i="2"/>
  <c r="L2118" i="2" s="1"/>
  <c r="I2119" i="2"/>
  <c r="N2119" i="2" s="1"/>
  <c r="H2119" i="2"/>
  <c r="A2121" i="2"/>
  <c r="G2120" i="2"/>
  <c r="C2120" i="2"/>
  <c r="F2120" i="2"/>
  <c r="B2120" i="2"/>
  <c r="E2120" i="2"/>
  <c r="D2120" i="2"/>
  <c r="K2119" i="2" l="1"/>
  <c r="J2119" i="2"/>
  <c r="L2119" i="2" s="1"/>
  <c r="M2120" i="2"/>
  <c r="I2120" i="2"/>
  <c r="N2120" i="2" s="1"/>
  <c r="H2120" i="2"/>
  <c r="A2122" i="2"/>
  <c r="E2121" i="2"/>
  <c r="D2121" i="2"/>
  <c r="C2121" i="2"/>
  <c r="B2121" i="2"/>
  <c r="G2121" i="2"/>
  <c r="F2121" i="2"/>
  <c r="M2121" i="2" l="1"/>
  <c r="J2120" i="2"/>
  <c r="L2120" i="2" s="1"/>
  <c r="K2120" i="2"/>
  <c r="I2121" i="2"/>
  <c r="N2121" i="2" s="1"/>
  <c r="H2121" i="2"/>
  <c r="E2122" i="2"/>
  <c r="A2123" i="2"/>
  <c r="D2122" i="2"/>
  <c r="C2122" i="2"/>
  <c r="G2122" i="2"/>
  <c r="F2122" i="2"/>
  <c r="B2122" i="2"/>
  <c r="M2122" i="2" l="1"/>
  <c r="J2121" i="2"/>
  <c r="L2121" i="2" s="1"/>
  <c r="K2121" i="2"/>
  <c r="I2122" i="2"/>
  <c r="H2122" i="2"/>
  <c r="A2124" i="2"/>
  <c r="G2123" i="2"/>
  <c r="C2123" i="2"/>
  <c r="F2123" i="2"/>
  <c r="E2123" i="2"/>
  <c r="D2123" i="2"/>
  <c r="B2123" i="2"/>
  <c r="M2123" i="2" l="1"/>
  <c r="J2122" i="2"/>
  <c r="L2122" i="2" s="1"/>
  <c r="K2122" i="2"/>
  <c r="N2122" i="2"/>
  <c r="I2123" i="2"/>
  <c r="H2123" i="2"/>
  <c r="E2124" i="2"/>
  <c r="C2124" i="2"/>
  <c r="G2124" i="2"/>
  <c r="B2124" i="2"/>
  <c r="F2124" i="2"/>
  <c r="D2124" i="2"/>
  <c r="A2125" i="2"/>
  <c r="M2124" i="2" l="1"/>
  <c r="K2123" i="2"/>
  <c r="J2123" i="2"/>
  <c r="L2123" i="2" s="1"/>
  <c r="N2123" i="2"/>
  <c r="A2126" i="2"/>
  <c r="G2125" i="2"/>
  <c r="C2125" i="2"/>
  <c r="E2125" i="2"/>
  <c r="D2125" i="2"/>
  <c r="F2125" i="2"/>
  <c r="B2125" i="2"/>
  <c r="I2124" i="2"/>
  <c r="N2124" i="2" s="1"/>
  <c r="H2124" i="2"/>
  <c r="K2124" i="2" l="1"/>
  <c r="J2124" i="2"/>
  <c r="L2124" i="2" s="1"/>
  <c r="M2125" i="2"/>
  <c r="I2125" i="2"/>
  <c r="H2125" i="2"/>
  <c r="E2126" i="2"/>
  <c r="G2126" i="2"/>
  <c r="B2126" i="2"/>
  <c r="F2126" i="2"/>
  <c r="A2127" i="2"/>
  <c r="D2126" i="2"/>
  <c r="C2126" i="2"/>
  <c r="M2126" i="2" l="1"/>
  <c r="J2125" i="2"/>
  <c r="L2125" i="2" s="1"/>
  <c r="K2125" i="2"/>
  <c r="N2125" i="2"/>
  <c r="I2126" i="2"/>
  <c r="N2126" i="2"/>
  <c r="H2126" i="2"/>
  <c r="A2128" i="2"/>
  <c r="G2127" i="2"/>
  <c r="C2127" i="2"/>
  <c r="D2127" i="2"/>
  <c r="B2127" i="2"/>
  <c r="F2127" i="2"/>
  <c r="E2127" i="2"/>
  <c r="M2127" i="2" l="1"/>
  <c r="J2126" i="2"/>
  <c r="L2126" i="2" s="1"/>
  <c r="K2126" i="2"/>
  <c r="I2127" i="2"/>
  <c r="N2127" i="2" s="1"/>
  <c r="H2127" i="2"/>
  <c r="E2128" i="2"/>
  <c r="F2128" i="2"/>
  <c r="A2129" i="2"/>
  <c r="D2128" i="2"/>
  <c r="G2128" i="2"/>
  <c r="C2128" i="2"/>
  <c r="B2128" i="2"/>
  <c r="M2128" i="2" l="1"/>
  <c r="K2127" i="2"/>
  <c r="J2127" i="2"/>
  <c r="L2127" i="2" s="1"/>
  <c r="I2128" i="2"/>
  <c r="H2128" i="2"/>
  <c r="N2128" i="2"/>
  <c r="A2130" i="2"/>
  <c r="G2129" i="2"/>
  <c r="C2129" i="2"/>
  <c r="B2129" i="2"/>
  <c r="M2129" i="2" s="1"/>
  <c r="F2129" i="2"/>
  <c r="E2129" i="2"/>
  <c r="D2129" i="2"/>
  <c r="K2128" i="2" l="1"/>
  <c r="J2128" i="2"/>
  <c r="L2128" i="2" s="1"/>
  <c r="H2129" i="2"/>
  <c r="I2129" i="2"/>
  <c r="E2130" i="2"/>
  <c r="A2131" i="2"/>
  <c r="D2130" i="2"/>
  <c r="C2130" i="2"/>
  <c r="B2130" i="2"/>
  <c r="G2130" i="2"/>
  <c r="F2130" i="2"/>
  <c r="K2129" i="2" l="1"/>
  <c r="J2129" i="2"/>
  <c r="L2129" i="2" s="1"/>
  <c r="N2129" i="2"/>
  <c r="M2130" i="2"/>
  <c r="I2130" i="2"/>
  <c r="N2130" i="2"/>
  <c r="H2130" i="2"/>
  <c r="A2132" i="2"/>
  <c r="G2131" i="2"/>
  <c r="C2131" i="2"/>
  <c r="F2131" i="2"/>
  <c r="E2131" i="2"/>
  <c r="D2131" i="2"/>
  <c r="B2131" i="2"/>
  <c r="M2131" i="2" l="1"/>
  <c r="J2130" i="2"/>
  <c r="L2130" i="2" s="1"/>
  <c r="K2130" i="2"/>
  <c r="I2131" i="2"/>
  <c r="N2131" i="2" s="1"/>
  <c r="H2131" i="2"/>
  <c r="E2132" i="2"/>
  <c r="C2132" i="2"/>
  <c r="G2132" i="2"/>
  <c r="B2132" i="2"/>
  <c r="F2132" i="2"/>
  <c r="A2133" i="2"/>
  <c r="D2132" i="2"/>
  <c r="M2132" i="2" l="1"/>
  <c r="K2131" i="2"/>
  <c r="J2131" i="2"/>
  <c r="L2131" i="2" s="1"/>
  <c r="A2134" i="2"/>
  <c r="G2133" i="2"/>
  <c r="C2133" i="2"/>
  <c r="E2133" i="2"/>
  <c r="D2133" i="2"/>
  <c r="B2133" i="2"/>
  <c r="F2133" i="2"/>
  <c r="I2132" i="2"/>
  <c r="N2132" i="2" s="1"/>
  <c r="H2132" i="2"/>
  <c r="M2133" i="2" l="1"/>
  <c r="J2132" i="2"/>
  <c r="L2132" i="2" s="1"/>
  <c r="K2132" i="2"/>
  <c r="I2133" i="2"/>
  <c r="H2133" i="2"/>
  <c r="E2134" i="2"/>
  <c r="G2134" i="2"/>
  <c r="B2134" i="2"/>
  <c r="F2134" i="2"/>
  <c r="A2135" i="2"/>
  <c r="D2134" i="2"/>
  <c r="C2134" i="2"/>
  <c r="M2134" i="2" l="1"/>
  <c r="J2133" i="2"/>
  <c r="L2133" i="2" s="1"/>
  <c r="K2133" i="2"/>
  <c r="N2133" i="2"/>
  <c r="I2134" i="2"/>
  <c r="H2134" i="2"/>
  <c r="N2134" i="2"/>
  <c r="A2136" i="2"/>
  <c r="G2135" i="2"/>
  <c r="C2135" i="2"/>
  <c r="D2135" i="2"/>
  <c r="B2135" i="2"/>
  <c r="F2135" i="2"/>
  <c r="E2135" i="2"/>
  <c r="M2135" i="2" l="1"/>
  <c r="J2134" i="2"/>
  <c r="L2134" i="2" s="1"/>
  <c r="K2134" i="2"/>
  <c r="I2135" i="2"/>
  <c r="N2135" i="2" s="1"/>
  <c r="H2135" i="2"/>
  <c r="E2136" i="2"/>
  <c r="F2136" i="2"/>
  <c r="A2137" i="2"/>
  <c r="D2136" i="2"/>
  <c r="C2136" i="2"/>
  <c r="B2136" i="2"/>
  <c r="G2136" i="2"/>
  <c r="M2136" i="2" l="1"/>
  <c r="K2135" i="2"/>
  <c r="J2135" i="2"/>
  <c r="L2135" i="2" s="1"/>
  <c r="I2136" i="2"/>
  <c r="N2136" i="2" s="1"/>
  <c r="H2136" i="2"/>
  <c r="A2138" i="2"/>
  <c r="G2137" i="2"/>
  <c r="C2137" i="2"/>
  <c r="B2137" i="2"/>
  <c r="F2137" i="2"/>
  <c r="E2137" i="2"/>
  <c r="D2137" i="2"/>
  <c r="M2137" i="2" l="1"/>
  <c r="J2136" i="2"/>
  <c r="L2136" i="2" s="1"/>
  <c r="K2136" i="2"/>
  <c r="H2137" i="2"/>
  <c r="I2137" i="2"/>
  <c r="N2137" i="2"/>
  <c r="E2138" i="2"/>
  <c r="A2139" i="2"/>
  <c r="D2138" i="2"/>
  <c r="C2138" i="2"/>
  <c r="G2138" i="2"/>
  <c r="F2138" i="2"/>
  <c r="B2138" i="2"/>
  <c r="M2138" i="2" l="1"/>
  <c r="K2137" i="2"/>
  <c r="J2137" i="2"/>
  <c r="L2137" i="2" s="1"/>
  <c r="I2138" i="2"/>
  <c r="H2138" i="2"/>
  <c r="A2140" i="2"/>
  <c r="G2139" i="2"/>
  <c r="C2139" i="2"/>
  <c r="F2139" i="2"/>
  <c r="E2139" i="2"/>
  <c r="D2139" i="2"/>
  <c r="B2139" i="2"/>
  <c r="M2139" i="2" l="1"/>
  <c r="J2138" i="2"/>
  <c r="L2138" i="2" s="1"/>
  <c r="K2138" i="2"/>
  <c r="N2138" i="2"/>
  <c r="I2139" i="2"/>
  <c r="H2139" i="2"/>
  <c r="E2140" i="2"/>
  <c r="C2140" i="2"/>
  <c r="G2140" i="2"/>
  <c r="B2140" i="2"/>
  <c r="F2140" i="2"/>
  <c r="D2140" i="2"/>
  <c r="A2141" i="2"/>
  <c r="M2140" i="2" l="1"/>
  <c r="K2139" i="2"/>
  <c r="J2139" i="2"/>
  <c r="L2139" i="2" s="1"/>
  <c r="N2139" i="2"/>
  <c r="A2142" i="2"/>
  <c r="G2141" i="2"/>
  <c r="C2141" i="2"/>
  <c r="E2141" i="2"/>
  <c r="D2141" i="2"/>
  <c r="F2141" i="2"/>
  <c r="B2141" i="2"/>
  <c r="I2140" i="2"/>
  <c r="N2140" i="2" s="1"/>
  <c r="H2140" i="2"/>
  <c r="K2140" i="2" l="1"/>
  <c r="J2140" i="2"/>
  <c r="L2140" i="2" s="1"/>
  <c r="M2141" i="2"/>
  <c r="I2141" i="2"/>
  <c r="H2141" i="2"/>
  <c r="E2142" i="2"/>
  <c r="G2142" i="2"/>
  <c r="B2142" i="2"/>
  <c r="F2142" i="2"/>
  <c r="A2143" i="2"/>
  <c r="D2142" i="2"/>
  <c r="C2142" i="2"/>
  <c r="M2142" i="2" l="1"/>
  <c r="J2141" i="2"/>
  <c r="L2141" i="2" s="1"/>
  <c r="K2141" i="2"/>
  <c r="N2141" i="2"/>
  <c r="I2142" i="2"/>
  <c r="N2142" i="2"/>
  <c r="H2142" i="2"/>
  <c r="A2144" i="2"/>
  <c r="G2143" i="2"/>
  <c r="C2143" i="2"/>
  <c r="D2143" i="2"/>
  <c r="B2143" i="2"/>
  <c r="F2143" i="2"/>
  <c r="E2143" i="2"/>
  <c r="M2143" i="2" l="1"/>
  <c r="J2142" i="2"/>
  <c r="L2142" i="2" s="1"/>
  <c r="K2142" i="2"/>
  <c r="I2143" i="2"/>
  <c r="N2143" i="2" s="1"/>
  <c r="H2143" i="2"/>
  <c r="E2144" i="2"/>
  <c r="D2144" i="2"/>
  <c r="A2145" i="2"/>
  <c r="G2144" i="2"/>
  <c r="F2144" i="2"/>
  <c r="C2144" i="2"/>
  <c r="B2144" i="2"/>
  <c r="M2144" i="2" l="1"/>
  <c r="K2143" i="2"/>
  <c r="J2143" i="2"/>
  <c r="L2143" i="2" s="1"/>
  <c r="I2144" i="2"/>
  <c r="H2144" i="2"/>
  <c r="N2144" i="2"/>
  <c r="A2146" i="2"/>
  <c r="G2145" i="2"/>
  <c r="C2145" i="2"/>
  <c r="F2145" i="2"/>
  <c r="B2145" i="2"/>
  <c r="D2145" i="2"/>
  <c r="E2145" i="2"/>
  <c r="M2145" i="2" l="1"/>
  <c r="J2144" i="2"/>
  <c r="L2144" i="2" s="1"/>
  <c r="K2144" i="2"/>
  <c r="I2145" i="2"/>
  <c r="N2145" i="2" s="1"/>
  <c r="H2145" i="2"/>
  <c r="E2146" i="2"/>
  <c r="D2146" i="2"/>
  <c r="C2146" i="2"/>
  <c r="B2146" i="2"/>
  <c r="A2147" i="2"/>
  <c r="G2146" i="2"/>
  <c r="F2146" i="2"/>
  <c r="M2146" i="2" l="1"/>
  <c r="K2145" i="2"/>
  <c r="J2145" i="2"/>
  <c r="L2145" i="2" s="1"/>
  <c r="A2148" i="2"/>
  <c r="G2147" i="2"/>
  <c r="C2147" i="2"/>
  <c r="F2147" i="2"/>
  <c r="B2147" i="2"/>
  <c r="E2147" i="2"/>
  <c r="D2147" i="2"/>
  <c r="I2146" i="2"/>
  <c r="N2146" i="2" s="1"/>
  <c r="H2146" i="2"/>
  <c r="M2147" i="2" l="1"/>
  <c r="K2146" i="2"/>
  <c r="J2146" i="2"/>
  <c r="L2146" i="2" s="1"/>
  <c r="I2147" i="2"/>
  <c r="N2147" i="2" s="1"/>
  <c r="H2147" i="2"/>
  <c r="E2148" i="2"/>
  <c r="D2148" i="2"/>
  <c r="A2149" i="2"/>
  <c r="G2148" i="2"/>
  <c r="F2148" i="2"/>
  <c r="C2148" i="2"/>
  <c r="B2148" i="2"/>
  <c r="M2148" i="2" l="1"/>
  <c r="J2147" i="2"/>
  <c r="L2147" i="2" s="1"/>
  <c r="K2147" i="2"/>
  <c r="I2148" i="2"/>
  <c r="H2148" i="2"/>
  <c r="N2148" i="2"/>
  <c r="A2150" i="2"/>
  <c r="G2149" i="2"/>
  <c r="C2149" i="2"/>
  <c r="F2149" i="2"/>
  <c r="B2149" i="2"/>
  <c r="E2149" i="2"/>
  <c r="D2149" i="2"/>
  <c r="K2148" i="2" l="1"/>
  <c r="J2148" i="2"/>
  <c r="L2148" i="2" s="1"/>
  <c r="M2149" i="2"/>
  <c r="I2149" i="2"/>
  <c r="N2149" i="2" s="1"/>
  <c r="H2149" i="2"/>
  <c r="E2150" i="2"/>
  <c r="D2150" i="2"/>
  <c r="C2150" i="2"/>
  <c r="B2150" i="2"/>
  <c r="G2150" i="2"/>
  <c r="F2150" i="2"/>
  <c r="A2151" i="2"/>
  <c r="J2149" i="2" l="1"/>
  <c r="L2149" i="2" s="1"/>
  <c r="K2149" i="2"/>
  <c r="M2150" i="2"/>
  <c r="A2152" i="2"/>
  <c r="G2151" i="2"/>
  <c r="C2151" i="2"/>
  <c r="F2151" i="2"/>
  <c r="B2151" i="2"/>
  <c r="E2151" i="2"/>
  <c r="D2151" i="2"/>
  <c r="I2150" i="2"/>
  <c r="H2150" i="2"/>
  <c r="M2151" i="2" l="1"/>
  <c r="J2150" i="2"/>
  <c r="L2150" i="2" s="1"/>
  <c r="K2150" i="2"/>
  <c r="N2150" i="2"/>
  <c r="I2151" i="2"/>
  <c r="N2151" i="2" s="1"/>
  <c r="H2151" i="2"/>
  <c r="F2152" i="2"/>
  <c r="E2152" i="2"/>
  <c r="A2153" i="2"/>
  <c r="D2152" i="2"/>
  <c r="G2152" i="2"/>
  <c r="C2152" i="2"/>
  <c r="B2152" i="2"/>
  <c r="J2151" i="2" l="1"/>
  <c r="L2151" i="2" s="1"/>
  <c r="K2151" i="2"/>
  <c r="M2152" i="2"/>
  <c r="I2152" i="2"/>
  <c r="N2152" i="2" s="1"/>
  <c r="H2152" i="2"/>
  <c r="D2153" i="2"/>
  <c r="G2153" i="2"/>
  <c r="B2153" i="2"/>
  <c r="F2153" i="2"/>
  <c r="A2154" i="2"/>
  <c r="E2153" i="2"/>
  <c r="C2153" i="2"/>
  <c r="M2153" i="2" l="1"/>
  <c r="J2152" i="2"/>
  <c r="L2152" i="2" s="1"/>
  <c r="K2152" i="2"/>
  <c r="H2153" i="2"/>
  <c r="I2153" i="2"/>
  <c r="F2154" i="2"/>
  <c r="B2154" i="2"/>
  <c r="A2155" i="2"/>
  <c r="D2154" i="2"/>
  <c r="C2154" i="2"/>
  <c r="G2154" i="2"/>
  <c r="E2154" i="2"/>
  <c r="J2153" i="2" l="1"/>
  <c r="L2153" i="2" s="1"/>
  <c r="K2153" i="2"/>
  <c r="M2154" i="2"/>
  <c r="N2153" i="2"/>
  <c r="I2154" i="2"/>
  <c r="H2154" i="2"/>
  <c r="D2155" i="2"/>
  <c r="F2155" i="2"/>
  <c r="A2156" i="2"/>
  <c r="E2155" i="2"/>
  <c r="G2155" i="2"/>
  <c r="B2155" i="2"/>
  <c r="C2155" i="2"/>
  <c r="K2154" i="2" l="1"/>
  <c r="J2154" i="2"/>
  <c r="L2154" i="2" s="1"/>
  <c r="N2154" i="2"/>
  <c r="M2155" i="2"/>
  <c r="H2155" i="2"/>
  <c r="I2155" i="2"/>
  <c r="F2156" i="2"/>
  <c r="B2156" i="2"/>
  <c r="C2156" i="2"/>
  <c r="G2156" i="2"/>
  <c r="E2156" i="2"/>
  <c r="A2157" i="2"/>
  <c r="D2156" i="2"/>
  <c r="M2156" i="2" l="1"/>
  <c r="K2155" i="2"/>
  <c r="J2155" i="2"/>
  <c r="L2155" i="2" s="1"/>
  <c r="N2155" i="2"/>
  <c r="D2157" i="2"/>
  <c r="A2158" i="2"/>
  <c r="E2157" i="2"/>
  <c r="C2157" i="2"/>
  <c r="B2157" i="2"/>
  <c r="G2157" i="2"/>
  <c r="F2157" i="2"/>
  <c r="H2156" i="2"/>
  <c r="I2156" i="2"/>
  <c r="N2156" i="2" s="1"/>
  <c r="M2157" i="2" l="1"/>
  <c r="J2156" i="2"/>
  <c r="L2156" i="2" s="1"/>
  <c r="K2156" i="2"/>
  <c r="H2157" i="2"/>
  <c r="I2157" i="2"/>
  <c r="A2159" i="2"/>
  <c r="F2158" i="2"/>
  <c r="B2158" i="2"/>
  <c r="G2158" i="2"/>
  <c r="E2158" i="2"/>
  <c r="D2158" i="2"/>
  <c r="C2158" i="2"/>
  <c r="M2158" i="2" l="1"/>
  <c r="K2157" i="2"/>
  <c r="J2157" i="2"/>
  <c r="L2157" i="2" s="1"/>
  <c r="N2157" i="2"/>
  <c r="I2158" i="2"/>
  <c r="H2158" i="2"/>
  <c r="N2158" i="2"/>
  <c r="A2160" i="2"/>
  <c r="G2159" i="2"/>
  <c r="C2159" i="2"/>
  <c r="F2159" i="2"/>
  <c r="E2159" i="2"/>
  <c r="D2159" i="2"/>
  <c r="B2159" i="2"/>
  <c r="M2159" i="2" l="1"/>
  <c r="J2158" i="2"/>
  <c r="L2158" i="2" s="1"/>
  <c r="K2158" i="2"/>
  <c r="I2159" i="2"/>
  <c r="H2159" i="2"/>
  <c r="N2159" i="2"/>
  <c r="E2160" i="2"/>
  <c r="C2160" i="2"/>
  <c r="F2160" i="2"/>
  <c r="D2160" i="2"/>
  <c r="G2160" i="2"/>
  <c r="A2161" i="2"/>
  <c r="B2160" i="2"/>
  <c r="M2160" i="2" l="1"/>
  <c r="K2159" i="2"/>
  <c r="J2159" i="2"/>
  <c r="L2159" i="2" s="1"/>
  <c r="A2162" i="2"/>
  <c r="G2161" i="2"/>
  <c r="C2161" i="2"/>
  <c r="E2161" i="2"/>
  <c r="F2161" i="2"/>
  <c r="D2161" i="2"/>
  <c r="B2161" i="2"/>
  <c r="I2160" i="2"/>
  <c r="N2160" i="2" s="1"/>
  <c r="H2160" i="2"/>
  <c r="K2160" i="2" l="1"/>
  <c r="J2160" i="2"/>
  <c r="L2160" i="2" s="1"/>
  <c r="M2161" i="2"/>
  <c r="I2161" i="2"/>
  <c r="H2161" i="2"/>
  <c r="N2161" i="2"/>
  <c r="E2162" i="2"/>
  <c r="G2162" i="2"/>
  <c r="B2162" i="2"/>
  <c r="F2162" i="2"/>
  <c r="D2162" i="2"/>
  <c r="A2163" i="2"/>
  <c r="C2162" i="2"/>
  <c r="M2162" i="2" l="1"/>
  <c r="J2161" i="2"/>
  <c r="L2161" i="2" s="1"/>
  <c r="K2161" i="2"/>
  <c r="I2162" i="2"/>
  <c r="N2162" i="2" s="1"/>
  <c r="H2162" i="2"/>
  <c r="A2164" i="2"/>
  <c r="G2163" i="2"/>
  <c r="C2163" i="2"/>
  <c r="D2163" i="2"/>
  <c r="F2163" i="2"/>
  <c r="E2163" i="2"/>
  <c r="B2163" i="2"/>
  <c r="M2163" i="2" l="1"/>
  <c r="K2162" i="2"/>
  <c r="J2162" i="2"/>
  <c r="L2162" i="2" s="1"/>
  <c r="I2163" i="2"/>
  <c r="H2163" i="2"/>
  <c r="E2164" i="2"/>
  <c r="F2164" i="2"/>
  <c r="G2164" i="2"/>
  <c r="D2164" i="2"/>
  <c r="A2165" i="2"/>
  <c r="C2164" i="2"/>
  <c r="B2164" i="2"/>
  <c r="M2164" i="2" l="1"/>
  <c r="K2163" i="2"/>
  <c r="J2163" i="2"/>
  <c r="L2163" i="2" s="1"/>
  <c r="N2163" i="2"/>
  <c r="I2164" i="2"/>
  <c r="N2164" i="2"/>
  <c r="H2164" i="2"/>
  <c r="A2166" i="2"/>
  <c r="G2165" i="2"/>
  <c r="C2165" i="2"/>
  <c r="B2165" i="2"/>
  <c r="F2165" i="2"/>
  <c r="E2165" i="2"/>
  <c r="D2165" i="2"/>
  <c r="K2164" i="2" l="1"/>
  <c r="J2164" i="2"/>
  <c r="L2164" i="2" s="1"/>
  <c r="M2165" i="2"/>
  <c r="H2165" i="2"/>
  <c r="I2165" i="2"/>
  <c r="E2166" i="2"/>
  <c r="A2167" i="2"/>
  <c r="D2166" i="2"/>
  <c r="G2166" i="2"/>
  <c r="F2166" i="2"/>
  <c r="C2166" i="2"/>
  <c r="B2166" i="2"/>
  <c r="J2165" i="2" l="1"/>
  <c r="L2165" i="2" s="1"/>
  <c r="K2165" i="2"/>
  <c r="N2165" i="2"/>
  <c r="M2166" i="2"/>
  <c r="I2166" i="2"/>
  <c r="N2166" i="2"/>
  <c r="H2166" i="2"/>
  <c r="A2168" i="2"/>
  <c r="G2167" i="2"/>
  <c r="C2167" i="2"/>
  <c r="F2167" i="2"/>
  <c r="E2167" i="2"/>
  <c r="D2167" i="2"/>
  <c r="B2167" i="2"/>
  <c r="M2167" i="2" l="1"/>
  <c r="J2166" i="2"/>
  <c r="L2166" i="2" s="1"/>
  <c r="K2166" i="2"/>
  <c r="H2167" i="2"/>
  <c r="I2167" i="2"/>
  <c r="A2169" i="2"/>
  <c r="E2168" i="2"/>
  <c r="C2168" i="2"/>
  <c r="G2168" i="2"/>
  <c r="F2168" i="2"/>
  <c r="D2168" i="2"/>
  <c r="B2168" i="2"/>
  <c r="M2168" i="2" l="1"/>
  <c r="J2167" i="2"/>
  <c r="L2167" i="2" s="1"/>
  <c r="K2167" i="2"/>
  <c r="N2167" i="2"/>
  <c r="I2168" i="2"/>
  <c r="H2168" i="2"/>
  <c r="E2169" i="2"/>
  <c r="F2169" i="2"/>
  <c r="A2170" i="2"/>
  <c r="B2169" i="2"/>
  <c r="C2169" i="2"/>
  <c r="G2169" i="2"/>
  <c r="D2169" i="2"/>
  <c r="K2168" i="2" l="1"/>
  <c r="J2168" i="2"/>
  <c r="L2168" i="2" s="1"/>
  <c r="N2168" i="2"/>
  <c r="M2169" i="2"/>
  <c r="I2169" i="2"/>
  <c r="H2169" i="2"/>
  <c r="A2171" i="2"/>
  <c r="G2170" i="2"/>
  <c r="C2170" i="2"/>
  <c r="B2170" i="2"/>
  <c r="M2170" i="2" s="1"/>
  <c r="F2170" i="2"/>
  <c r="E2170" i="2"/>
  <c r="D2170" i="2"/>
  <c r="K2169" i="2" l="1"/>
  <c r="J2169" i="2"/>
  <c r="L2169" i="2" s="1"/>
  <c r="N2169" i="2"/>
  <c r="H2170" i="2"/>
  <c r="I2170" i="2"/>
  <c r="N2170" i="2"/>
  <c r="E2171" i="2"/>
  <c r="A2172" i="2"/>
  <c r="D2171" i="2"/>
  <c r="B2171" i="2"/>
  <c r="C2171" i="2"/>
  <c r="G2171" i="2"/>
  <c r="F2171" i="2"/>
  <c r="J2170" i="2" l="1"/>
  <c r="L2170" i="2" s="1"/>
  <c r="K2170" i="2"/>
  <c r="M2171" i="2"/>
  <c r="I2171" i="2"/>
  <c r="H2171" i="2"/>
  <c r="N2171" i="2"/>
  <c r="A2173" i="2"/>
  <c r="G2172" i="2"/>
  <c r="C2172" i="2"/>
  <c r="F2172" i="2"/>
  <c r="B2172" i="2"/>
  <c r="E2172" i="2"/>
  <c r="D2172" i="2"/>
  <c r="M2172" i="2" l="1"/>
  <c r="J2171" i="2"/>
  <c r="L2171" i="2" s="1"/>
  <c r="K2171" i="2"/>
  <c r="I2172" i="2"/>
  <c r="H2172" i="2"/>
  <c r="E2173" i="2"/>
  <c r="C2173" i="2"/>
  <c r="B2173" i="2"/>
  <c r="D2173" i="2"/>
  <c r="A2174" i="2"/>
  <c r="G2173" i="2"/>
  <c r="F2173" i="2"/>
  <c r="K2172" i="2" l="1"/>
  <c r="J2172" i="2"/>
  <c r="L2172" i="2" s="1"/>
  <c r="M2173" i="2"/>
  <c r="N2172" i="2"/>
  <c r="A2175" i="2"/>
  <c r="G2174" i="2"/>
  <c r="C2174" i="2"/>
  <c r="E2174" i="2"/>
  <c r="B2174" i="2"/>
  <c r="F2174" i="2"/>
  <c r="D2174" i="2"/>
  <c r="I2173" i="2"/>
  <c r="H2173" i="2"/>
  <c r="J2173" i="2" l="1"/>
  <c r="L2173" i="2" s="1"/>
  <c r="K2173" i="2"/>
  <c r="N2173" i="2"/>
  <c r="M2174" i="2"/>
  <c r="I2174" i="2"/>
  <c r="H2174" i="2"/>
  <c r="E2175" i="2"/>
  <c r="G2175" i="2"/>
  <c r="B2175" i="2"/>
  <c r="C2175" i="2"/>
  <c r="D2175" i="2"/>
  <c r="F2175" i="2"/>
  <c r="A2176" i="2"/>
  <c r="M2175" i="2" l="1"/>
  <c r="J2174" i="2"/>
  <c r="L2174" i="2" s="1"/>
  <c r="K2174" i="2"/>
  <c r="N2174" i="2"/>
  <c r="A2177" i="2"/>
  <c r="G2176" i="2"/>
  <c r="C2176" i="2"/>
  <c r="D2176" i="2"/>
  <c r="B2176" i="2"/>
  <c r="F2176" i="2"/>
  <c r="E2176" i="2"/>
  <c r="I2175" i="2"/>
  <c r="N2175" i="2" s="1"/>
  <c r="H2175" i="2"/>
  <c r="M2176" i="2" l="1"/>
  <c r="J2175" i="2"/>
  <c r="L2175" i="2" s="1"/>
  <c r="K2175" i="2"/>
  <c r="I2176" i="2"/>
  <c r="H2176" i="2"/>
  <c r="E2177" i="2"/>
  <c r="F2177" i="2"/>
  <c r="C2177" i="2"/>
  <c r="D2177" i="2"/>
  <c r="B2177" i="2"/>
  <c r="M2177" i="2" s="1"/>
  <c r="A2178" i="2"/>
  <c r="G2177" i="2"/>
  <c r="K2176" i="2" l="1"/>
  <c r="J2176" i="2"/>
  <c r="L2176" i="2" s="1"/>
  <c r="N2176" i="2"/>
  <c r="F2178" i="2"/>
  <c r="B2178" i="2"/>
  <c r="A2179" i="2"/>
  <c r="G2178" i="2"/>
  <c r="C2178" i="2"/>
  <c r="D2178" i="2"/>
  <c r="E2178" i="2"/>
  <c r="I2177" i="2"/>
  <c r="N2177" i="2"/>
  <c r="H2177" i="2"/>
  <c r="M2178" i="2" l="1"/>
  <c r="J2177" i="2"/>
  <c r="L2177" i="2" s="1"/>
  <c r="K2177" i="2"/>
  <c r="I2178" i="2"/>
  <c r="N2178" i="2" s="1"/>
  <c r="H2178" i="2"/>
  <c r="D2179" i="2"/>
  <c r="E2179" i="2"/>
  <c r="F2179" i="2"/>
  <c r="B2179" i="2"/>
  <c r="A2180" i="2"/>
  <c r="G2179" i="2"/>
  <c r="C2179" i="2"/>
  <c r="M2179" i="2" l="1"/>
  <c r="J2178" i="2"/>
  <c r="L2178" i="2" s="1"/>
  <c r="K2178" i="2"/>
  <c r="H2179" i="2"/>
  <c r="I2179" i="2"/>
  <c r="N2179" i="2"/>
  <c r="F2180" i="2"/>
  <c r="B2180" i="2"/>
  <c r="A2181" i="2"/>
  <c r="G2180" i="2"/>
  <c r="C2180" i="2"/>
  <c r="E2180" i="2"/>
  <c r="D2180" i="2"/>
  <c r="M2180" i="2" l="1"/>
  <c r="J2179" i="2"/>
  <c r="L2179" i="2" s="1"/>
  <c r="K2179" i="2"/>
  <c r="H2180" i="2"/>
  <c r="I2180" i="2"/>
  <c r="N2180" i="2" s="1"/>
  <c r="D2181" i="2"/>
  <c r="E2181" i="2"/>
  <c r="B2181" i="2"/>
  <c r="A2182" i="2"/>
  <c r="F2181" i="2"/>
  <c r="G2181" i="2"/>
  <c r="C2181" i="2"/>
  <c r="M2181" i="2" l="1"/>
  <c r="J2180" i="2"/>
  <c r="L2180" i="2" s="1"/>
  <c r="K2180" i="2"/>
  <c r="H2181" i="2"/>
  <c r="I2181" i="2"/>
  <c r="N2181" i="2"/>
  <c r="F2182" i="2"/>
  <c r="B2182" i="2"/>
  <c r="A2183" i="2"/>
  <c r="G2182" i="2"/>
  <c r="C2182" i="2"/>
  <c r="D2182" i="2"/>
  <c r="E2182" i="2"/>
  <c r="M2182" i="2" l="1"/>
  <c r="J2181" i="2"/>
  <c r="L2181" i="2" s="1"/>
  <c r="K2181" i="2"/>
  <c r="I2182" i="2"/>
  <c r="N2182" i="2" s="1"/>
  <c r="H2182" i="2"/>
  <c r="D2183" i="2"/>
  <c r="E2183" i="2"/>
  <c r="F2183" i="2"/>
  <c r="A2184" i="2"/>
  <c r="B2183" i="2"/>
  <c r="G2183" i="2"/>
  <c r="C2183" i="2"/>
  <c r="M2183" i="2" l="1"/>
  <c r="K2182" i="2"/>
  <c r="J2182" i="2"/>
  <c r="L2182" i="2" s="1"/>
  <c r="H2183" i="2"/>
  <c r="I2183" i="2"/>
  <c r="N2183" i="2"/>
  <c r="F2184" i="2"/>
  <c r="B2184" i="2"/>
  <c r="A2185" i="2"/>
  <c r="G2184" i="2"/>
  <c r="C2184" i="2"/>
  <c r="E2184" i="2"/>
  <c r="D2184" i="2"/>
  <c r="M2184" i="2" l="1"/>
  <c r="K2183" i="2"/>
  <c r="J2183" i="2"/>
  <c r="L2183" i="2" s="1"/>
  <c r="H2184" i="2"/>
  <c r="I2184" i="2"/>
  <c r="N2184" i="2" s="1"/>
  <c r="D2185" i="2"/>
  <c r="E2185" i="2"/>
  <c r="B2185" i="2"/>
  <c r="C2185" i="2"/>
  <c r="A2186" i="2"/>
  <c r="G2185" i="2"/>
  <c r="F2185" i="2"/>
  <c r="M2185" i="2" l="1"/>
  <c r="J2184" i="2"/>
  <c r="L2184" i="2" s="1"/>
  <c r="K2184" i="2"/>
  <c r="F2186" i="2"/>
  <c r="B2186" i="2"/>
  <c r="A2187" i="2"/>
  <c r="G2186" i="2"/>
  <c r="C2186" i="2"/>
  <c r="D2186" i="2"/>
  <c r="E2186" i="2"/>
  <c r="H2185" i="2"/>
  <c r="I2185" i="2"/>
  <c r="N2185" i="2" s="1"/>
  <c r="J2185" i="2" l="1"/>
  <c r="L2185" i="2" s="1"/>
  <c r="K2185" i="2"/>
  <c r="M2186" i="2"/>
  <c r="I2186" i="2"/>
  <c r="H2186" i="2"/>
  <c r="D2187" i="2"/>
  <c r="E2187" i="2"/>
  <c r="F2187" i="2"/>
  <c r="G2187" i="2"/>
  <c r="A2188" i="2"/>
  <c r="B2187" i="2"/>
  <c r="C2187" i="2"/>
  <c r="M2187" i="2" l="1"/>
  <c r="J2186" i="2"/>
  <c r="L2186" i="2" s="1"/>
  <c r="K2186" i="2"/>
  <c r="N2186" i="2"/>
  <c r="H2187" i="2"/>
  <c r="I2187" i="2"/>
  <c r="N2187" i="2"/>
  <c r="F2188" i="2"/>
  <c r="B2188" i="2"/>
  <c r="A2189" i="2"/>
  <c r="G2188" i="2"/>
  <c r="C2188" i="2"/>
  <c r="D2188" i="2"/>
  <c r="E2188" i="2"/>
  <c r="M2188" i="2" l="1"/>
  <c r="K2187" i="2"/>
  <c r="J2187" i="2"/>
  <c r="L2187" i="2" s="1"/>
  <c r="H2188" i="2"/>
  <c r="I2188" i="2"/>
  <c r="N2188" i="2" s="1"/>
  <c r="D2189" i="2"/>
  <c r="E2189" i="2"/>
  <c r="C2189" i="2"/>
  <c r="B2189" i="2"/>
  <c r="A2190" i="2"/>
  <c r="F2189" i="2"/>
  <c r="G2189" i="2"/>
  <c r="M2189" i="2" l="1"/>
  <c r="J2188" i="2"/>
  <c r="L2188" i="2" s="1"/>
  <c r="K2188" i="2"/>
  <c r="F2190" i="2"/>
  <c r="B2190" i="2"/>
  <c r="A2191" i="2"/>
  <c r="G2190" i="2"/>
  <c r="C2190" i="2"/>
  <c r="E2190" i="2"/>
  <c r="D2190" i="2"/>
  <c r="H2189" i="2"/>
  <c r="I2189" i="2"/>
  <c r="N2189" i="2" s="1"/>
  <c r="K2189" i="2" l="1"/>
  <c r="J2189" i="2"/>
  <c r="L2189" i="2" s="1"/>
  <c r="M2190" i="2"/>
  <c r="I2190" i="2"/>
  <c r="N2190" i="2" s="1"/>
  <c r="H2190" i="2"/>
  <c r="D2191" i="2"/>
  <c r="E2191" i="2"/>
  <c r="A2192" i="2"/>
  <c r="G2191" i="2"/>
  <c r="F2191" i="2"/>
  <c r="C2191" i="2"/>
  <c r="B2191" i="2"/>
  <c r="J2190" i="2" l="1"/>
  <c r="L2190" i="2" s="1"/>
  <c r="K2190" i="2"/>
  <c r="M2191" i="2"/>
  <c r="H2191" i="2"/>
  <c r="I2191" i="2"/>
  <c r="N2191" i="2" s="1"/>
  <c r="F2192" i="2"/>
  <c r="B2192" i="2"/>
  <c r="G2192" i="2"/>
  <c r="C2192" i="2"/>
  <c r="E2192" i="2"/>
  <c r="D2192" i="2"/>
  <c r="M2192" i="2" l="1"/>
  <c r="K2191" i="2"/>
  <c r="J2191" i="2"/>
  <c r="L2191" i="2" s="1"/>
  <c r="I2192" i="2"/>
  <c r="N2192" i="2" s="1"/>
  <c r="H2192" i="2"/>
  <c r="J2192" i="2" l="1"/>
  <c r="L2192" i="2" s="1"/>
  <c r="K2192" i="2"/>
</calcChain>
</file>

<file path=xl/sharedStrings.xml><?xml version="1.0" encoding="utf-8"?>
<sst xmlns="http://schemas.openxmlformats.org/spreadsheetml/2006/main" count="27437" uniqueCount="31">
  <si>
    <t>Date</t>
  </si>
  <si>
    <t>YearDay0</t>
  </si>
  <si>
    <t>Year</t>
  </si>
  <si>
    <t>Month</t>
  </si>
  <si>
    <t>Day</t>
  </si>
  <si>
    <t>Minimum temperature (Degree C)</t>
  </si>
  <si>
    <t>Maximum temperature (Degree C)</t>
  </si>
  <si>
    <t>Rainfall amount (millimetres)</t>
  </si>
  <si>
    <t>Quality</t>
  </si>
  <si>
    <t>YearDay1</t>
  </si>
  <si>
    <t>AverageMaximum</t>
  </si>
  <si>
    <t>StdDev</t>
  </si>
  <si>
    <t>WeightedAverageMaximum</t>
  </si>
  <si>
    <t>AverageNextDayDifference</t>
  </si>
  <si>
    <t>StdDevNextDayDifference</t>
  </si>
  <si>
    <t>Y</t>
  </si>
  <si>
    <t>N</t>
  </si>
  <si>
    <t>MaxActual</t>
  </si>
  <si>
    <t>MaxWeightedAverage</t>
  </si>
  <si>
    <t>MaxWeightedStdDev</t>
  </si>
  <si>
    <t>NDMDAverage</t>
  </si>
  <si>
    <t>NDMDStdDev</t>
  </si>
  <si>
    <t>RainfallActual</t>
  </si>
  <si>
    <t>MaxPredict1</t>
  </si>
  <si>
    <t>MaxPredict2</t>
  </si>
  <si>
    <t>RainfallProbability</t>
  </si>
  <si>
    <t>RainfallProbable(mm)</t>
  </si>
  <si>
    <t>Effective Rainfall</t>
  </si>
  <si>
    <t>Variance((MaxActual-MaxWeightedAverage)/MaxWeightedStdDev)</t>
  </si>
  <si>
    <t>Variance((MaxPredict2-MaxWeightedAverage)/MaxWeightedStdDev)</t>
  </si>
  <si>
    <t>MaxTempC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</si>
</sst>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yyyy\-mm\-dd;@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sz val="11"/>
      <color rgb="FF00206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/>
  </cellStyleXfs>
  <cellXfs count="18">
    <xf numFmtId="0" fontId="0" fillId="0" borderId="0" xfId="0"/>
    <xf numFmtId="2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4" fontId="2" fillId="0" borderId="0" xfId="0" applyNumberFormat="1" applyFont="1" applyAlignment="1">
      <alignment horizontal="left"/>
    </xf>
    <xf numFmtId="1" fontId="0" fillId="0" borderId="0" xfId="0" applyNumberFormat="1" applyAlignment="1">
      <alignment horizontal="left"/>
    </xf>
    <xf numFmtId="1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4" fillId="0" borderId="0" xfId="0" applyFont="1"/>
    <xf numFmtId="2" fontId="0" fillId="0" borderId="0" xfId="1" applyNumberFormat="1" applyFont="1" applyAlignment="1">
      <alignment horizontal="left"/>
    </xf>
    <xf numFmtId="1" fontId="0" fillId="0" borderId="0" xfId="1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6" fontId="0" fillId="2" borderId="0" xfId="0" applyNumberFormat="1" applyFill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poly"/>
            <c:order val="6"/>
            <c:dispRSqr val="0"/>
            <c:dispEq val="0"/>
          </c:trendline>
          <c:xVal>
            <c:numRef>
              <c:f>Sheet2!$V$3:$V$1000</c:f>
              <c:numCache>
                <c:formatCode>0</c:formatCode>
                <c:ptCount val="998"/>
              </c:numCache>
            </c:numRef>
          </c:xVal>
          <c:yVal>
            <c:numRef>
              <c:f>Sheet2!$W$3:$W$1000</c:f>
              <c:numCache>
                <c:formatCode>0.0</c:formatCode>
                <c:ptCount val="99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B5-47E4-B395-B40720E09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142623"/>
        <c:axId val="1622139743"/>
      </c:scatterChart>
      <c:valAx>
        <c:axId val="162214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39743"/>
        <c:crosses val="autoZero"/>
        <c:crossBetween val="midCat"/>
      </c:valAx>
      <c:valAx>
        <c:axId val="162213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4262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linear"/>
            <c:dispRSqr val="1"/>
            <c:dispEq val="1"/>
            <c:trendlineLbl>
              <c:layout>
                <c:manualLayout>
                  <c:x val="-0.65467541880739955"/>
                  <c:y val="0.20048849194027071"/>
                </c:manualLayout>
              </c:layout>
              <c:numFmt formatCode="General" sourceLinked="0"/>
              <c:spPr>
                <a:noFill/>
                <a:ln>
                  <a:noFill/>
                  <a:prstDash val="solid"/>
                </a:ln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Sheet3!#REF!</c:f>
            </c:numRef>
          </c:xVal>
          <c:yVal>
            <c:numRef>
              <c:f>Sheet3!#REF!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45-4ADD-8548-77E06A9FA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676799"/>
        <c:axId val="1247677759"/>
      </c:scatterChart>
      <c:valAx>
        <c:axId val="124767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7759"/>
        <c:crosses val="autoZero"/>
        <c:crossBetween val="midCat"/>
      </c:valAx>
      <c:valAx>
        <c:axId val="124767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679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Sheet2!$M$3:$M$1021</c:f>
              <c:numCache>
                <c:formatCode>0.00</c:formatCode>
                <c:ptCount val="1019"/>
                <c:pt idx="0">
                  <c:v>-8.9186522925558194</c:v>
                </c:pt>
                <c:pt idx="1">
                  <c:v>-8.5193743671059146</c:v>
                </c:pt>
                <c:pt idx="2">
                  <c:v>-8.3029614179379276</c:v>
                </c:pt>
                <c:pt idx="3">
                  <c:v>-8.9780449813972076</c:v>
                </c:pt>
                <c:pt idx="4">
                  <c:v>-7.9742656122164632</c:v>
                </c:pt>
                <c:pt idx="5">
                  <c:v>-8.2535165584860124</c:v>
                </c:pt>
                <c:pt idx="6">
                  <c:v>-7.0086449941053219</c:v>
                </c:pt>
                <c:pt idx="7">
                  <c:v>-8.5715900690849534</c:v>
                </c:pt>
                <c:pt idx="8">
                  <c:v>-7.8417280929782098</c:v>
                </c:pt>
                <c:pt idx="9">
                  <c:v>-8.3902473087261598</c:v>
                </c:pt>
                <c:pt idx="10">
                  <c:v>-8.4369248700454893</c:v>
                </c:pt>
                <c:pt idx="11">
                  <c:v>-7.909799735836077</c:v>
                </c:pt>
                <c:pt idx="12">
                  <c:v>-8.590598537072589</c:v>
                </c:pt>
                <c:pt idx="13">
                  <c:v>-8.1756164292304412</c:v>
                </c:pt>
                <c:pt idx="14">
                  <c:v>-6.7703497161699691</c:v>
                </c:pt>
                <c:pt idx="15">
                  <c:v>-7.0661754948188324</c:v>
                </c:pt>
                <c:pt idx="16">
                  <c:v>-7.4498442840021912</c:v>
                </c:pt>
                <c:pt idx="17">
                  <c:v>-8.9596864427597716</c:v>
                </c:pt>
                <c:pt idx="18">
                  <c:v>-8.1411706967195485</c:v>
                </c:pt>
                <c:pt idx="19">
                  <c:v>-8.2394828095603589</c:v>
                </c:pt>
                <c:pt idx="20">
                  <c:v>-8.2662250262083088</c:v>
                </c:pt>
                <c:pt idx="21">
                  <c:v>-8.1334715031143716</c:v>
                </c:pt>
                <c:pt idx="22">
                  <c:v>-9.3135156428779222</c:v>
                </c:pt>
                <c:pt idx="23">
                  <c:v>-8.3437102235004943</c:v>
                </c:pt>
                <c:pt idx="24">
                  <c:v>-8.953884574344265</c:v>
                </c:pt>
                <c:pt idx="25">
                  <c:v>-8.2009719104716634</c:v>
                </c:pt>
                <c:pt idx="26">
                  <c:v>-8.8938949596658574</c:v>
                </c:pt>
                <c:pt idx="27">
                  <c:v>-8.4313119725638686</c:v>
                </c:pt>
                <c:pt idx="28">
                  <c:v>-8.0327082163805095</c:v>
                </c:pt>
                <c:pt idx="29">
                  <c:v>-8.279692370888144</c:v>
                </c:pt>
                <c:pt idx="30">
                  <c:v>-8.2454829546388009</c:v>
                </c:pt>
                <c:pt idx="31">
                  <c:v>-10.102039883872884</c:v>
                </c:pt>
                <c:pt idx="32">
                  <c:v>-7.8070659483307221</c:v>
                </c:pt>
                <c:pt idx="33">
                  <c:v>-8.3461585268258123</c:v>
                </c:pt>
                <c:pt idx="34">
                  <c:v>-8.593455868413038</c:v>
                </c:pt>
                <c:pt idx="35">
                  <c:v>-8.9530950093619701</c:v>
                </c:pt>
                <c:pt idx="36">
                  <c:v>-8.4514613570707926</c:v>
                </c:pt>
                <c:pt idx="37">
                  <c:v>-8.1220372247032131</c:v>
                </c:pt>
                <c:pt idx="38">
                  <c:v>-8.7468593588455104</c:v>
                </c:pt>
                <c:pt idx="39">
                  <c:v>-9.4059984295333319</c:v>
                </c:pt>
                <c:pt idx="40">
                  <c:v>-8.8814832431123349</c:v>
                </c:pt>
                <c:pt idx="41">
                  <c:v>-8.4366991996072684</c:v>
                </c:pt>
                <c:pt idx="42">
                  <c:v>-7.7196584674237014</c:v>
                </c:pt>
                <c:pt idx="43">
                  <c:v>-8.7166362072497208</c:v>
                </c:pt>
                <c:pt idx="44">
                  <c:v>-7.9028551107149836</c:v>
                </c:pt>
                <c:pt idx="45">
                  <c:v>-8.3091853313285036</c:v>
                </c:pt>
                <c:pt idx="46">
                  <c:v>-8.1194425126554552</c:v>
                </c:pt>
                <c:pt idx="47">
                  <c:v>-9.3913222706394883</c:v>
                </c:pt>
                <c:pt idx="48">
                  <c:v>-9.7952141736278726</c:v>
                </c:pt>
                <c:pt idx="49">
                  <c:v>-9.6186137480101248</c:v>
                </c:pt>
                <c:pt idx="50">
                  <c:v>-9.0200259649932946</c:v>
                </c:pt>
                <c:pt idx="51">
                  <c:v>-8.229827814346045</c:v>
                </c:pt>
                <c:pt idx="52">
                  <c:v>-8.6943909784813567</c:v>
                </c:pt>
                <c:pt idx="53">
                  <c:v>-7.9357021336106968</c:v>
                </c:pt>
                <c:pt idx="54">
                  <c:v>-8.1296948570526979</c:v>
                </c:pt>
                <c:pt idx="55">
                  <c:v>-8.6078482920786588</c:v>
                </c:pt>
                <c:pt idx="56">
                  <c:v>-9.0899251879957284</c:v>
                </c:pt>
                <c:pt idx="57">
                  <c:v>-9.8606241851196543</c:v>
                </c:pt>
                <c:pt idx="58">
                  <c:v>-8.2218801370932404</c:v>
                </c:pt>
                <c:pt idx="59">
                  <c:v>-11.072294658720248</c:v>
                </c:pt>
                <c:pt idx="60">
                  <c:v>-8.4888223396136766</c:v>
                </c:pt>
                <c:pt idx="61">
                  <c:v>-8.862315959963448</c:v>
                </c:pt>
                <c:pt idx="62">
                  <c:v>-9.7950900762355921</c:v>
                </c:pt>
                <c:pt idx="63">
                  <c:v>-9.0046983507919567</c:v>
                </c:pt>
                <c:pt idx="64">
                  <c:v>-8.1781379046783318</c:v>
                </c:pt>
                <c:pt idx="65">
                  <c:v>-8.1028260778310859</c:v>
                </c:pt>
                <c:pt idx="66">
                  <c:v>-8.1714954959657806</c:v>
                </c:pt>
                <c:pt idx="67">
                  <c:v>-7.9440599665339588</c:v>
                </c:pt>
                <c:pt idx="68">
                  <c:v>-9.0524198866229124</c:v>
                </c:pt>
                <c:pt idx="69">
                  <c:v>-8.1227130882335352</c:v>
                </c:pt>
                <c:pt idx="70">
                  <c:v>-8.911271691286597</c:v>
                </c:pt>
                <c:pt idx="71">
                  <c:v>-8.4263461372065205</c:v>
                </c:pt>
                <c:pt idx="72">
                  <c:v>-7.6966638984464204</c:v>
                </c:pt>
                <c:pt idx="73">
                  <c:v>-8.2848370574686232</c:v>
                </c:pt>
                <c:pt idx="74">
                  <c:v>-9.5595374159871209</c:v>
                </c:pt>
                <c:pt idx="75">
                  <c:v>-7.6455823335463426</c:v>
                </c:pt>
                <c:pt idx="76">
                  <c:v>-8.4065353289873386</c:v>
                </c:pt>
                <c:pt idx="77">
                  <c:v>-7.4228265323029872</c:v>
                </c:pt>
                <c:pt idx="78">
                  <c:v>-8.3391853350183549</c:v>
                </c:pt>
                <c:pt idx="79">
                  <c:v>-8.1444817655105552</c:v>
                </c:pt>
                <c:pt idx="80">
                  <c:v>-8.1053571384305876</c:v>
                </c:pt>
                <c:pt idx="81">
                  <c:v>-8.455811407648806</c:v>
                </c:pt>
                <c:pt idx="82">
                  <c:v>-7.075854422104932</c:v>
                </c:pt>
                <c:pt idx="83">
                  <c:v>-8.0537659467699463</c:v>
                </c:pt>
                <c:pt idx="84">
                  <c:v>-8.8612180193378673</c:v>
                </c:pt>
                <c:pt idx="85">
                  <c:v>-8.665341595768556</c:v>
                </c:pt>
                <c:pt idx="86">
                  <c:v>-8.3426244181483895</c:v>
                </c:pt>
                <c:pt idx="87">
                  <c:v>-7.7923876942219596</c:v>
                </c:pt>
                <c:pt idx="88">
                  <c:v>-6.8962176698715449</c:v>
                </c:pt>
                <c:pt idx="89">
                  <c:v>-7.8202646452078151</c:v>
                </c:pt>
                <c:pt idx="90">
                  <c:v>-9.1670917677364674</c:v>
                </c:pt>
                <c:pt idx="91">
                  <c:v>-9.4422037846427251</c:v>
                </c:pt>
                <c:pt idx="92">
                  <c:v>-7.7314777037842877</c:v>
                </c:pt>
                <c:pt idx="93">
                  <c:v>-7.7992158318668272</c:v>
                </c:pt>
                <c:pt idx="94">
                  <c:v>-7.9546821328974442</c:v>
                </c:pt>
                <c:pt idx="95">
                  <c:v>-7.537287028672341</c:v>
                </c:pt>
                <c:pt idx="96">
                  <c:v>-8.3728450232108855</c:v>
                </c:pt>
                <c:pt idx="97">
                  <c:v>-8.8170726063101554</c:v>
                </c:pt>
                <c:pt idx="98">
                  <c:v>-8.0439589623321446</c:v>
                </c:pt>
                <c:pt idx="99">
                  <c:v>-7.9241090206460623</c:v>
                </c:pt>
                <c:pt idx="100">
                  <c:v>-7.8244452763209384</c:v>
                </c:pt>
                <c:pt idx="101">
                  <c:v>-7.674117888186311</c:v>
                </c:pt>
                <c:pt idx="102">
                  <c:v>-7.5180637613702084</c:v>
                </c:pt>
                <c:pt idx="103">
                  <c:v>-7.7084064389373816</c:v>
                </c:pt>
                <c:pt idx="104">
                  <c:v>-7.2810431268350335</c:v>
                </c:pt>
                <c:pt idx="105">
                  <c:v>-6.8248700142597407</c:v>
                </c:pt>
                <c:pt idx="106">
                  <c:v>-7.9823859202122458</c:v>
                </c:pt>
                <c:pt idx="107">
                  <c:v>-8.8069977901725167</c:v>
                </c:pt>
                <c:pt idx="108">
                  <c:v>-8.2620299881475905</c:v>
                </c:pt>
                <c:pt idx="109">
                  <c:v>-8.1566280568752934</c:v>
                </c:pt>
                <c:pt idx="110">
                  <c:v>-7.536950812922254</c:v>
                </c:pt>
                <c:pt idx="111">
                  <c:v>-7.4193837769433557</c:v>
                </c:pt>
                <c:pt idx="112">
                  <c:v>-8.2525902925184305</c:v>
                </c:pt>
                <c:pt idx="113">
                  <c:v>-7.6733092491606332</c:v>
                </c:pt>
                <c:pt idx="114">
                  <c:v>-6.7617428493004699</c:v>
                </c:pt>
                <c:pt idx="115">
                  <c:v>-7.6775291866108306</c:v>
                </c:pt>
                <c:pt idx="116">
                  <c:v>-6.9108881913896276</c:v>
                </c:pt>
                <c:pt idx="117">
                  <c:v>-5.8142880860268322</c:v>
                </c:pt>
                <c:pt idx="118">
                  <c:v>-6.7222718051401653</c:v>
                </c:pt>
                <c:pt idx="119">
                  <c:v>-7.9557547367332093</c:v>
                </c:pt>
                <c:pt idx="120">
                  <c:v>-7.5528240965760993</c:v>
                </c:pt>
                <c:pt idx="121">
                  <c:v>-7.3118377791106086</c:v>
                </c:pt>
                <c:pt idx="122">
                  <c:v>-6.9734989065011854</c:v>
                </c:pt>
                <c:pt idx="123">
                  <c:v>-6.0682393306271472</c:v>
                </c:pt>
                <c:pt idx="124">
                  <c:v>-6.9683827932276001</c:v>
                </c:pt>
                <c:pt idx="125">
                  <c:v>-8.7549142020319497</c:v>
                </c:pt>
                <c:pt idx="126">
                  <c:v>-6.9174133869137977</c:v>
                </c:pt>
                <c:pt idx="127">
                  <c:v>-6.5365042738327865</c:v>
                </c:pt>
                <c:pt idx="128">
                  <c:v>-5.9529989311074898</c:v>
                </c:pt>
                <c:pt idx="129">
                  <c:v>-6.3128780457870084</c:v>
                </c:pt>
                <c:pt idx="130">
                  <c:v>-5.9940878588895856</c:v>
                </c:pt>
                <c:pt idx="131">
                  <c:v>-6.3531885622164559</c:v>
                </c:pt>
                <c:pt idx="132">
                  <c:v>-5.9253509346528146</c:v>
                </c:pt>
                <c:pt idx="133">
                  <c:v>-6.7053130386949151</c:v>
                </c:pt>
                <c:pt idx="134">
                  <c:v>-6.7097148845195278</c:v>
                </c:pt>
                <c:pt idx="135">
                  <c:v>-6.6128450452843826</c:v>
                </c:pt>
                <c:pt idx="136">
                  <c:v>-7.1251512263362429</c:v>
                </c:pt>
                <c:pt idx="137">
                  <c:v>-6.1553636124828506</c:v>
                </c:pt>
                <c:pt idx="138">
                  <c:v>-7.0188472525756378</c:v>
                </c:pt>
                <c:pt idx="139">
                  <c:v>-5.7395034957080968</c:v>
                </c:pt>
                <c:pt idx="140">
                  <c:v>-7.0861134012253801</c:v>
                </c:pt>
                <c:pt idx="141">
                  <c:v>-6.2231523137723084</c:v>
                </c:pt>
                <c:pt idx="142">
                  <c:v>-7.1166140590910887</c:v>
                </c:pt>
                <c:pt idx="143">
                  <c:v>-7.0091688064825499</c:v>
                </c:pt>
                <c:pt idx="144">
                  <c:v>-6.5032489750027915</c:v>
                </c:pt>
                <c:pt idx="145">
                  <c:v>-6.1905863244935722</c:v>
                </c:pt>
                <c:pt idx="146">
                  <c:v>-6.817243107049304</c:v>
                </c:pt>
                <c:pt idx="147">
                  <c:v>-5.6821659351922307</c:v>
                </c:pt>
                <c:pt idx="148">
                  <c:v>-5.8226637483897905</c:v>
                </c:pt>
                <c:pt idx="149">
                  <c:v>-6.6489905404430836</c:v>
                </c:pt>
                <c:pt idx="150">
                  <c:v>-6.005512530341405</c:v>
                </c:pt>
                <c:pt idx="151">
                  <c:v>-5.8725729882854614</c:v>
                </c:pt>
                <c:pt idx="152">
                  <c:v>-6.0699118068936402</c:v>
                </c:pt>
                <c:pt idx="153">
                  <c:v>-5.9086073806373518</c:v>
                </c:pt>
                <c:pt idx="154">
                  <c:v>-5.9030597441933494</c:v>
                </c:pt>
                <c:pt idx="155">
                  <c:v>-5.6247503094710467</c:v>
                </c:pt>
                <c:pt idx="156">
                  <c:v>-5.9114229005285903</c:v>
                </c:pt>
                <c:pt idx="157">
                  <c:v>-5.3537356156203169</c:v>
                </c:pt>
                <c:pt idx="158">
                  <c:v>-5.1143988917931713</c:v>
                </c:pt>
                <c:pt idx="159">
                  <c:v>-5.5430539576795761</c:v>
                </c:pt>
                <c:pt idx="160">
                  <c:v>-6.4212755883314978</c:v>
                </c:pt>
                <c:pt idx="161">
                  <c:v>-7.5602018326570661</c:v>
                </c:pt>
                <c:pt idx="162">
                  <c:v>-5.9965890034333187</c:v>
                </c:pt>
                <c:pt idx="163">
                  <c:v>-5.9782270089593466</c:v>
                </c:pt>
                <c:pt idx="164">
                  <c:v>-5.5562795642627458</c:v>
                </c:pt>
                <c:pt idx="165">
                  <c:v>-5.9405383579911657</c:v>
                </c:pt>
                <c:pt idx="166">
                  <c:v>-5.5186095334647209</c:v>
                </c:pt>
                <c:pt idx="167">
                  <c:v>-5.6703789660851971</c:v>
                </c:pt>
                <c:pt idx="168">
                  <c:v>-5.7975927523014574</c:v>
                </c:pt>
                <c:pt idx="169">
                  <c:v>-6.2187968893773347</c:v>
                </c:pt>
                <c:pt idx="170">
                  <c:v>-5.6736389211297142</c:v>
                </c:pt>
                <c:pt idx="171">
                  <c:v>-6.0057077068084812</c:v>
                </c:pt>
                <c:pt idx="172">
                  <c:v>-5.5661578793318611</c:v>
                </c:pt>
                <c:pt idx="173">
                  <c:v>-6.4375038189963369</c:v>
                </c:pt>
                <c:pt idx="174">
                  <c:v>-5.4068606562010109</c:v>
                </c:pt>
                <c:pt idx="175">
                  <c:v>-6.3968959699987922</c:v>
                </c:pt>
                <c:pt idx="176">
                  <c:v>-6.2041343758989864</c:v>
                </c:pt>
                <c:pt idx="177">
                  <c:v>-5.9694653921268701</c:v>
                </c:pt>
                <c:pt idx="178">
                  <c:v>-5.2098419601120876</c:v>
                </c:pt>
                <c:pt idx="179">
                  <c:v>-5.3617779652357749</c:v>
                </c:pt>
                <c:pt idx="180">
                  <c:v>-5.0506521680092504</c:v>
                </c:pt>
                <c:pt idx="181">
                  <c:v>-5.5356899405983793</c:v>
                </c:pt>
                <c:pt idx="182">
                  <c:v>-5.6589615778562754</c:v>
                </c:pt>
                <c:pt idx="183">
                  <c:v>-5.5069914188716282</c:v>
                </c:pt>
                <c:pt idx="184">
                  <c:v>-5.4486033617176037</c:v>
                </c:pt>
                <c:pt idx="185">
                  <c:v>-4.9303252923276775</c:v>
                </c:pt>
                <c:pt idx="186">
                  <c:v>-6.0860228814281774</c:v>
                </c:pt>
                <c:pt idx="187">
                  <c:v>-5.9849663380989897</c:v>
                </c:pt>
                <c:pt idx="188">
                  <c:v>-5.4713632133530101</c:v>
                </c:pt>
                <c:pt idx="189">
                  <c:v>-6.1873713723363375</c:v>
                </c:pt>
                <c:pt idx="190">
                  <c:v>-5.8233001146157859</c:v>
                </c:pt>
                <c:pt idx="191">
                  <c:v>-5.9400854629340927</c:v>
                </c:pt>
                <c:pt idx="192">
                  <c:v>-5.9252854072772028</c:v>
                </c:pt>
                <c:pt idx="193">
                  <c:v>-5.3818414566802391</c:v>
                </c:pt>
                <c:pt idx="194">
                  <c:v>-6.3746298882921426</c:v>
                </c:pt>
                <c:pt idx="195">
                  <c:v>-5.8351684471631362</c:v>
                </c:pt>
                <c:pt idx="196">
                  <c:v>-6.180721040008506</c:v>
                </c:pt>
                <c:pt idx="197">
                  <c:v>-6.2010239054798779</c:v>
                </c:pt>
                <c:pt idx="198">
                  <c:v>-6.3153125021796148</c:v>
                </c:pt>
                <c:pt idx="199">
                  <c:v>-5.7229965891830119</c:v>
                </c:pt>
                <c:pt idx="200">
                  <c:v>-6.1262620379834187</c:v>
                </c:pt>
                <c:pt idx="201">
                  <c:v>-6.6334329499365401</c:v>
                </c:pt>
                <c:pt idx="202">
                  <c:v>-5.9510764905489681</c:v>
                </c:pt>
                <c:pt idx="203">
                  <c:v>-5.9150940161514338</c:v>
                </c:pt>
                <c:pt idx="204">
                  <c:v>-5.6339061545174953</c:v>
                </c:pt>
                <c:pt idx="205">
                  <c:v>-5.9621053630708651</c:v>
                </c:pt>
                <c:pt idx="206">
                  <c:v>-6.2486855389076652</c:v>
                </c:pt>
                <c:pt idx="207">
                  <c:v>-6.4892182710889577</c:v>
                </c:pt>
                <c:pt idx="208">
                  <c:v>-5.7889779549051763</c:v>
                </c:pt>
                <c:pt idx="209">
                  <c:v>-5.8831020210450706</c:v>
                </c:pt>
                <c:pt idx="210">
                  <c:v>-5.9606828380619552</c:v>
                </c:pt>
                <c:pt idx="211">
                  <c:v>-5.6358424420132049</c:v>
                </c:pt>
                <c:pt idx="212">
                  <c:v>-6.055332522297558</c:v>
                </c:pt>
                <c:pt idx="213">
                  <c:v>-5.659640815845032</c:v>
                </c:pt>
                <c:pt idx="214">
                  <c:v>-5.8988843269721487</c:v>
                </c:pt>
                <c:pt idx="215">
                  <c:v>-6.015299596829915</c:v>
                </c:pt>
                <c:pt idx="216">
                  <c:v>-5.5114837267480832</c:v>
                </c:pt>
                <c:pt idx="217">
                  <c:v>-6.1103761255667211</c:v>
                </c:pt>
                <c:pt idx="218">
                  <c:v>-5.8158831438371541</c:v>
                </c:pt>
                <c:pt idx="219">
                  <c:v>-5.7452182411508232</c:v>
                </c:pt>
                <c:pt idx="220">
                  <c:v>-6.3764343884832257</c:v>
                </c:pt>
                <c:pt idx="221">
                  <c:v>-5.8279362564536337</c:v>
                </c:pt>
                <c:pt idx="222">
                  <c:v>-6.0672337407025472</c:v>
                </c:pt>
                <c:pt idx="223">
                  <c:v>-6.4237979494395558</c:v>
                </c:pt>
                <c:pt idx="224">
                  <c:v>-6.0286987223085724</c:v>
                </c:pt>
                <c:pt idx="225">
                  <c:v>-6.084291747099555</c:v>
                </c:pt>
                <c:pt idx="226">
                  <c:v>-5.8151998244395742</c:v>
                </c:pt>
                <c:pt idx="227">
                  <c:v>-6.4221352174595339</c:v>
                </c:pt>
                <c:pt idx="228">
                  <c:v>-6.1733127844813183</c:v>
                </c:pt>
                <c:pt idx="229">
                  <c:v>-6.0919097188527598</c:v>
                </c:pt>
                <c:pt idx="230">
                  <c:v>-6.1654388695231619</c:v>
                </c:pt>
                <c:pt idx="231">
                  <c:v>-5.9520627212779607</c:v>
                </c:pt>
                <c:pt idx="232">
                  <c:v>-5.8969469229300895</c:v>
                </c:pt>
                <c:pt idx="233">
                  <c:v>-6.2893554292488139</c:v>
                </c:pt>
                <c:pt idx="234">
                  <c:v>-5.9345193358051214</c:v>
                </c:pt>
                <c:pt idx="235">
                  <c:v>-6.1622871798132888</c:v>
                </c:pt>
                <c:pt idx="236">
                  <c:v>-5.7757582868967994</c:v>
                </c:pt>
                <c:pt idx="237">
                  <c:v>-6.7880627290649027</c:v>
                </c:pt>
                <c:pt idx="238">
                  <c:v>-6.5027317093156052</c:v>
                </c:pt>
                <c:pt idx="239">
                  <c:v>-6.328835820365339</c:v>
                </c:pt>
                <c:pt idx="240">
                  <c:v>-6.6577235880627024</c:v>
                </c:pt>
                <c:pt idx="241">
                  <c:v>-6.3519588963464573</c:v>
                </c:pt>
                <c:pt idx="242">
                  <c:v>-7.2211090449302624</c:v>
                </c:pt>
                <c:pt idx="243">
                  <c:v>-6.5881619679593664</c:v>
                </c:pt>
                <c:pt idx="244">
                  <c:v>-6.4633076006934393</c:v>
                </c:pt>
                <c:pt idx="245">
                  <c:v>-6.2334462514940565</c:v>
                </c:pt>
                <c:pt idx="246">
                  <c:v>-6.3067266013869974</c:v>
                </c:pt>
                <c:pt idx="247">
                  <c:v>-6.9746734414569946</c:v>
                </c:pt>
                <c:pt idx="248">
                  <c:v>-6.1938112863438279</c:v>
                </c:pt>
                <c:pt idx="249">
                  <c:v>-6.2622026875191832</c:v>
                </c:pt>
                <c:pt idx="250">
                  <c:v>-7.0643741411111849</c:v>
                </c:pt>
                <c:pt idx="251">
                  <c:v>-6.8127533788972112</c:v>
                </c:pt>
                <c:pt idx="252">
                  <c:v>-6.0130540495344649</c:v>
                </c:pt>
                <c:pt idx="253">
                  <c:v>-5.9722982951318802</c:v>
                </c:pt>
                <c:pt idx="254">
                  <c:v>-6.0016714842332535</c:v>
                </c:pt>
                <c:pt idx="255">
                  <c:v>-6.5558082038396908</c:v>
                </c:pt>
                <c:pt idx="256">
                  <c:v>-6.751876066361179</c:v>
                </c:pt>
                <c:pt idx="257">
                  <c:v>-6.5015600965888938</c:v>
                </c:pt>
                <c:pt idx="258">
                  <c:v>-7.1155632518814844</c:v>
                </c:pt>
                <c:pt idx="259">
                  <c:v>-6.9023951636925132</c:v>
                </c:pt>
                <c:pt idx="260">
                  <c:v>-6.8428005093639248</c:v>
                </c:pt>
                <c:pt idx="261">
                  <c:v>-6.4989434821427086</c:v>
                </c:pt>
                <c:pt idx="262">
                  <c:v>-6.7019289083276483</c:v>
                </c:pt>
                <c:pt idx="263">
                  <c:v>-7.3178324152457774</c:v>
                </c:pt>
                <c:pt idx="264">
                  <c:v>-7.6312410302723341</c:v>
                </c:pt>
                <c:pt idx="265">
                  <c:v>-8.0878805734670163</c:v>
                </c:pt>
                <c:pt idx="266">
                  <c:v>-8.0108207070904758</c:v>
                </c:pt>
                <c:pt idx="267">
                  <c:v>-7.3376737578813005</c:v>
                </c:pt>
                <c:pt idx="268">
                  <c:v>-7.1281007513295069</c:v>
                </c:pt>
                <c:pt idx="269">
                  <c:v>-7.3482291067947871</c:v>
                </c:pt>
                <c:pt idx="270">
                  <c:v>-7.014244542661479</c:v>
                </c:pt>
                <c:pt idx="271">
                  <c:v>-7.3952227198365827</c:v>
                </c:pt>
                <c:pt idx="272">
                  <c:v>-7.25822880363752</c:v>
                </c:pt>
                <c:pt idx="273">
                  <c:v>-6.820796046763089</c:v>
                </c:pt>
                <c:pt idx="274">
                  <c:v>-6.6304597382996908</c:v>
                </c:pt>
                <c:pt idx="275">
                  <c:v>-6.1111752907055736</c:v>
                </c:pt>
                <c:pt idx="276">
                  <c:v>-6.414471972327326</c:v>
                </c:pt>
                <c:pt idx="277">
                  <c:v>-6.7407760536725094</c:v>
                </c:pt>
                <c:pt idx="278">
                  <c:v>-7.1914525805132934</c:v>
                </c:pt>
                <c:pt idx="279">
                  <c:v>-6.9718737704702249</c:v>
                </c:pt>
                <c:pt idx="280">
                  <c:v>-6.2646733688241545</c:v>
                </c:pt>
                <c:pt idx="281">
                  <c:v>-6.1486084580580531</c:v>
                </c:pt>
                <c:pt idx="282">
                  <c:v>-6.9250801056520475</c:v>
                </c:pt>
                <c:pt idx="283">
                  <c:v>-7.1465430932696448</c:v>
                </c:pt>
                <c:pt idx="284">
                  <c:v>-6.8540818451843792</c:v>
                </c:pt>
                <c:pt idx="285">
                  <c:v>-6.6223147888898044</c:v>
                </c:pt>
                <c:pt idx="286">
                  <c:v>-7.3156057654818527</c:v>
                </c:pt>
                <c:pt idx="287">
                  <c:v>-7.7187580772385491</c:v>
                </c:pt>
                <c:pt idx="288">
                  <c:v>-7.8006180202059738</c:v>
                </c:pt>
                <c:pt idx="289">
                  <c:v>-1.8179993961483887</c:v>
                </c:pt>
                <c:pt idx="290">
                  <c:v>-7.0700975608974446</c:v>
                </c:pt>
                <c:pt idx="291">
                  <c:v>-7.9710125141387183</c:v>
                </c:pt>
                <c:pt idx="292">
                  <c:v>-8.1225879950373834</c:v>
                </c:pt>
                <c:pt idx="293">
                  <c:v>-7.9359587046251985</c:v>
                </c:pt>
                <c:pt idx="294">
                  <c:v>-7.2453904922880703</c:v>
                </c:pt>
                <c:pt idx="295">
                  <c:v>-6.7520393470655673</c:v>
                </c:pt>
                <c:pt idx="296">
                  <c:v>-7.1428330613120536</c:v>
                </c:pt>
                <c:pt idx="297">
                  <c:v>-6.9038105798237916</c:v>
                </c:pt>
                <c:pt idx="298">
                  <c:v>-7.4113019352454375</c:v>
                </c:pt>
                <c:pt idx="299">
                  <c:v>-7.9207151986703686</c:v>
                </c:pt>
                <c:pt idx="300">
                  <c:v>-6.8009731687168538</c:v>
                </c:pt>
                <c:pt idx="301">
                  <c:v>-6.416352370723267</c:v>
                </c:pt>
                <c:pt idx="302">
                  <c:v>-6.6874903057401909</c:v>
                </c:pt>
                <c:pt idx="303">
                  <c:v>-6.7868638719853074</c:v>
                </c:pt>
                <c:pt idx="304">
                  <c:v>-6.6777380633010672</c:v>
                </c:pt>
                <c:pt idx="305">
                  <c:v>-6.6383402107324967</c:v>
                </c:pt>
                <c:pt idx="306">
                  <c:v>-7.2980121798216802</c:v>
                </c:pt>
                <c:pt idx="307">
                  <c:v>-6.6733292459989553</c:v>
                </c:pt>
                <c:pt idx="308">
                  <c:v>-6.2067920206931468</c:v>
                </c:pt>
                <c:pt idx="309">
                  <c:v>-6.8064696653309813</c:v>
                </c:pt>
                <c:pt idx="310">
                  <c:v>-6.0111442826923049</c:v>
                </c:pt>
                <c:pt idx="311">
                  <c:v>-6.9139352321151657</c:v>
                </c:pt>
                <c:pt idx="312">
                  <c:v>-6.7865923253968354</c:v>
                </c:pt>
                <c:pt idx="313">
                  <c:v>-6.6112882107814359</c:v>
                </c:pt>
                <c:pt idx="314">
                  <c:v>-6.8570131738527094</c:v>
                </c:pt>
                <c:pt idx="315">
                  <c:v>-6.1061645085077867</c:v>
                </c:pt>
                <c:pt idx="316">
                  <c:v>-6.6168115312339122</c:v>
                </c:pt>
                <c:pt idx="317">
                  <c:v>-6.9429994330002227</c:v>
                </c:pt>
                <c:pt idx="318">
                  <c:v>-7.3166745337713506</c:v>
                </c:pt>
                <c:pt idx="319">
                  <c:v>-9.1392728489265664</c:v>
                </c:pt>
                <c:pt idx="320">
                  <c:v>-7.2895986567841433</c:v>
                </c:pt>
                <c:pt idx="321">
                  <c:v>-6.9286627901792297</c:v>
                </c:pt>
                <c:pt idx="322">
                  <c:v>-7.7894855928813218</c:v>
                </c:pt>
                <c:pt idx="323">
                  <c:v>-6.6583371617731091</c:v>
                </c:pt>
                <c:pt idx="324">
                  <c:v>-6.5819018192076042</c:v>
                </c:pt>
                <c:pt idx="325">
                  <c:v>-7.5823955569575396</c:v>
                </c:pt>
                <c:pt idx="326">
                  <c:v>-7.1642152111212658</c:v>
                </c:pt>
                <c:pt idx="327">
                  <c:v>-7.5307877080742163</c:v>
                </c:pt>
                <c:pt idx="328">
                  <c:v>-6.8919958309349347</c:v>
                </c:pt>
                <c:pt idx="329">
                  <c:v>-6.7165101788644215</c:v>
                </c:pt>
                <c:pt idx="330">
                  <c:v>-6.6600187251845151</c:v>
                </c:pt>
                <c:pt idx="331">
                  <c:v>-6.9598995777771098</c:v>
                </c:pt>
                <c:pt idx="332">
                  <c:v>-5.8902196128193598</c:v>
                </c:pt>
                <c:pt idx="333">
                  <c:v>-6.4607392182201515</c:v>
                </c:pt>
                <c:pt idx="334">
                  <c:v>-7.1917956247869705</c:v>
                </c:pt>
                <c:pt idx="335">
                  <c:v>-7.2629634137197483</c:v>
                </c:pt>
                <c:pt idx="336">
                  <c:v>-6.5478886703650252</c:v>
                </c:pt>
                <c:pt idx="337">
                  <c:v>-6.260363925327769</c:v>
                </c:pt>
                <c:pt idx="338">
                  <c:v>-6.8261858455347779</c:v>
                </c:pt>
                <c:pt idx="339">
                  <c:v>-7.1511382140646909</c:v>
                </c:pt>
                <c:pt idx="340">
                  <c:v>-6.9994875225634292</c:v>
                </c:pt>
                <c:pt idx="341">
                  <c:v>-6.1671789706669102</c:v>
                </c:pt>
                <c:pt idx="342">
                  <c:v>-6.1752621379662331</c:v>
                </c:pt>
                <c:pt idx="343">
                  <c:v>-7.3070486794485054</c:v>
                </c:pt>
                <c:pt idx="344">
                  <c:v>-7.3074147314557614</c:v>
                </c:pt>
                <c:pt idx="345">
                  <c:v>-7.5609425164556381</c:v>
                </c:pt>
                <c:pt idx="346">
                  <c:v>-8.3011643646252047</c:v>
                </c:pt>
                <c:pt idx="347">
                  <c:v>-8.3208432674938706</c:v>
                </c:pt>
                <c:pt idx="348">
                  <c:v>-8.3799448872086248</c:v>
                </c:pt>
                <c:pt idx="349">
                  <c:v>-8.0116806625433661</c:v>
                </c:pt>
                <c:pt idx="350">
                  <c:v>-8.240933281837016</c:v>
                </c:pt>
                <c:pt idx="351">
                  <c:v>-6.7503710594560058</c:v>
                </c:pt>
                <c:pt idx="352">
                  <c:v>-7.2996794472725934</c:v>
                </c:pt>
                <c:pt idx="353">
                  <c:v>-7.3002547484892144</c:v>
                </c:pt>
                <c:pt idx="354">
                  <c:v>-7.2107691015889896</c:v>
                </c:pt>
                <c:pt idx="355">
                  <c:v>-7.2553462616280369</c:v>
                </c:pt>
                <c:pt idx="356">
                  <c:v>-7.2739891955164859</c:v>
                </c:pt>
                <c:pt idx="357">
                  <c:v>-6.8543375638128365</c:v>
                </c:pt>
                <c:pt idx="358">
                  <c:v>-6.6039021056946874</c:v>
                </c:pt>
                <c:pt idx="359">
                  <c:v>-7.3618174083707881</c:v>
                </c:pt>
                <c:pt idx="360">
                  <c:v>-7.4857759979386405</c:v>
                </c:pt>
                <c:pt idx="361">
                  <c:v>-6.9205541593862678</c:v>
                </c:pt>
                <c:pt idx="362">
                  <c:v>-7.0305910446484061</c:v>
                </c:pt>
                <c:pt idx="363">
                  <c:v>-8.201209466923002</c:v>
                </c:pt>
                <c:pt idx="364">
                  <c:v>-8.1465142901282821</c:v>
                </c:pt>
                <c:pt idx="365">
                  <c:v>-8.9186522925558194</c:v>
                </c:pt>
                <c:pt idx="366">
                  <c:v>-8.5193743671059146</c:v>
                </c:pt>
                <c:pt idx="367">
                  <c:v>-8.3029614179379276</c:v>
                </c:pt>
                <c:pt idx="368">
                  <c:v>-8.9780449813972076</c:v>
                </c:pt>
                <c:pt idx="369">
                  <c:v>-7.9742656122164632</c:v>
                </c:pt>
                <c:pt idx="370">
                  <c:v>-8.2535165584860124</c:v>
                </c:pt>
                <c:pt idx="371">
                  <c:v>-7.0086449941053219</c:v>
                </c:pt>
                <c:pt idx="372">
                  <c:v>-8.5715900690849534</c:v>
                </c:pt>
                <c:pt idx="373">
                  <c:v>-7.8417280929782098</c:v>
                </c:pt>
                <c:pt idx="374">
                  <c:v>-8.3902473087261598</c:v>
                </c:pt>
                <c:pt idx="375">
                  <c:v>-8.4369248700454893</c:v>
                </c:pt>
                <c:pt idx="376">
                  <c:v>-7.909799735836077</c:v>
                </c:pt>
                <c:pt idx="377">
                  <c:v>-8.590598537072589</c:v>
                </c:pt>
                <c:pt idx="378">
                  <c:v>-8.1756164292304412</c:v>
                </c:pt>
                <c:pt idx="379">
                  <c:v>-6.7703497161699691</c:v>
                </c:pt>
                <c:pt idx="380">
                  <c:v>-7.0661754948188324</c:v>
                </c:pt>
                <c:pt idx="381">
                  <c:v>-7.4498442840021912</c:v>
                </c:pt>
                <c:pt idx="382">
                  <c:v>-8.9596864427597716</c:v>
                </c:pt>
                <c:pt idx="383">
                  <c:v>-8.1411706967195485</c:v>
                </c:pt>
                <c:pt idx="384">
                  <c:v>-8.2394828095603589</c:v>
                </c:pt>
                <c:pt idx="385">
                  <c:v>-8.2662250262083088</c:v>
                </c:pt>
                <c:pt idx="386">
                  <c:v>-8.1334715031143716</c:v>
                </c:pt>
                <c:pt idx="387">
                  <c:v>-9.3135156428779222</c:v>
                </c:pt>
                <c:pt idx="388">
                  <c:v>-8.3437102235004943</c:v>
                </c:pt>
                <c:pt idx="389">
                  <c:v>-8.953884574344265</c:v>
                </c:pt>
                <c:pt idx="390">
                  <c:v>-8.2009719104716634</c:v>
                </c:pt>
                <c:pt idx="391">
                  <c:v>-8.8938949596658574</c:v>
                </c:pt>
                <c:pt idx="392">
                  <c:v>-8.4313119725638686</c:v>
                </c:pt>
                <c:pt idx="393">
                  <c:v>-8.0327082163805095</c:v>
                </c:pt>
                <c:pt idx="394">
                  <c:v>-8.279692370888144</c:v>
                </c:pt>
                <c:pt idx="395">
                  <c:v>-8.2454829546388009</c:v>
                </c:pt>
                <c:pt idx="396">
                  <c:v>-10.102039883872884</c:v>
                </c:pt>
                <c:pt idx="397">
                  <c:v>-7.8070659483307221</c:v>
                </c:pt>
                <c:pt idx="398">
                  <c:v>-8.3461585268258123</c:v>
                </c:pt>
                <c:pt idx="399">
                  <c:v>-8.593455868413038</c:v>
                </c:pt>
                <c:pt idx="400">
                  <c:v>-8.9530950093619701</c:v>
                </c:pt>
                <c:pt idx="401">
                  <c:v>-8.4514613570707926</c:v>
                </c:pt>
                <c:pt idx="402">
                  <c:v>-8.1220372247032131</c:v>
                </c:pt>
                <c:pt idx="403">
                  <c:v>-8.7468593588455104</c:v>
                </c:pt>
                <c:pt idx="404">
                  <c:v>-9.4059984295333319</c:v>
                </c:pt>
                <c:pt idx="405">
                  <c:v>-8.8814832431123349</c:v>
                </c:pt>
                <c:pt idx="406">
                  <c:v>-8.4366991996072684</c:v>
                </c:pt>
                <c:pt idx="407">
                  <c:v>-7.7196584674237014</c:v>
                </c:pt>
                <c:pt idx="408">
                  <c:v>-8.7166362072497208</c:v>
                </c:pt>
                <c:pt idx="409">
                  <c:v>-7.9028551107149836</c:v>
                </c:pt>
                <c:pt idx="410">
                  <c:v>-8.3091853313285036</c:v>
                </c:pt>
                <c:pt idx="411">
                  <c:v>-8.1194425126554552</c:v>
                </c:pt>
                <c:pt idx="412">
                  <c:v>-9.3913222706394883</c:v>
                </c:pt>
                <c:pt idx="413">
                  <c:v>-9.7952141736278726</c:v>
                </c:pt>
                <c:pt idx="414">
                  <c:v>-9.6186137480101248</c:v>
                </c:pt>
                <c:pt idx="415">
                  <c:v>-9.0200259649932946</c:v>
                </c:pt>
                <c:pt idx="416">
                  <c:v>-8.229827814346045</c:v>
                </c:pt>
                <c:pt idx="417">
                  <c:v>-8.6943909784813567</c:v>
                </c:pt>
                <c:pt idx="418">
                  <c:v>-7.9357021336106968</c:v>
                </c:pt>
                <c:pt idx="419">
                  <c:v>-8.1296948570526979</c:v>
                </c:pt>
                <c:pt idx="420">
                  <c:v>-8.6078482920786588</c:v>
                </c:pt>
                <c:pt idx="421">
                  <c:v>-9.0899251879957284</c:v>
                </c:pt>
                <c:pt idx="422">
                  <c:v>-9.8606241851196543</c:v>
                </c:pt>
                <c:pt idx="423">
                  <c:v>-8.2218801370932404</c:v>
                </c:pt>
                <c:pt idx="424">
                  <c:v>-11.072294658720248</c:v>
                </c:pt>
                <c:pt idx="425">
                  <c:v>-8.4888223396136766</c:v>
                </c:pt>
                <c:pt idx="426">
                  <c:v>-8.862315959963448</c:v>
                </c:pt>
                <c:pt idx="427">
                  <c:v>-9.7950900762355921</c:v>
                </c:pt>
                <c:pt idx="428">
                  <c:v>-9.0046983507919567</c:v>
                </c:pt>
                <c:pt idx="429">
                  <c:v>-8.1781379046783318</c:v>
                </c:pt>
                <c:pt idx="430">
                  <c:v>-8.1028260778310859</c:v>
                </c:pt>
                <c:pt idx="431">
                  <c:v>-8.1714954959657806</c:v>
                </c:pt>
                <c:pt idx="432">
                  <c:v>-7.9440599665339588</c:v>
                </c:pt>
                <c:pt idx="433">
                  <c:v>-9.0524198866229124</c:v>
                </c:pt>
                <c:pt idx="434">
                  <c:v>-8.1227130882335352</c:v>
                </c:pt>
                <c:pt idx="435">
                  <c:v>-8.911271691286597</c:v>
                </c:pt>
                <c:pt idx="436">
                  <c:v>-8.4263461372065205</c:v>
                </c:pt>
                <c:pt idx="437">
                  <c:v>-7.6966638984464204</c:v>
                </c:pt>
                <c:pt idx="438">
                  <c:v>-8.2848370574686232</c:v>
                </c:pt>
                <c:pt idx="439">
                  <c:v>-9.5595374159871209</c:v>
                </c:pt>
                <c:pt idx="440">
                  <c:v>-7.6455823335463426</c:v>
                </c:pt>
                <c:pt idx="441">
                  <c:v>-8.4065353289873386</c:v>
                </c:pt>
                <c:pt idx="442">
                  <c:v>-7.4228265323029872</c:v>
                </c:pt>
                <c:pt idx="443">
                  <c:v>-8.3391853350183549</c:v>
                </c:pt>
                <c:pt idx="444">
                  <c:v>-8.1444817655105552</c:v>
                </c:pt>
                <c:pt idx="445">
                  <c:v>-8.1053571384305876</c:v>
                </c:pt>
                <c:pt idx="446">
                  <c:v>-8.455811407648806</c:v>
                </c:pt>
                <c:pt idx="447">
                  <c:v>-7.075854422104932</c:v>
                </c:pt>
                <c:pt idx="448">
                  <c:v>-8.0537659467699463</c:v>
                </c:pt>
                <c:pt idx="449">
                  <c:v>-8.8612180193378673</c:v>
                </c:pt>
                <c:pt idx="450">
                  <c:v>-8.665341595768556</c:v>
                </c:pt>
                <c:pt idx="451">
                  <c:v>-8.3426244181483895</c:v>
                </c:pt>
                <c:pt idx="452">
                  <c:v>-7.7923876942219596</c:v>
                </c:pt>
                <c:pt idx="453">
                  <c:v>-6.8962176698715449</c:v>
                </c:pt>
                <c:pt idx="454">
                  <c:v>-7.8202646452078151</c:v>
                </c:pt>
                <c:pt idx="455">
                  <c:v>-9.1670917677364674</c:v>
                </c:pt>
                <c:pt idx="456">
                  <c:v>-9.4422037846427251</c:v>
                </c:pt>
                <c:pt idx="457">
                  <c:v>-7.7314777037842877</c:v>
                </c:pt>
                <c:pt idx="458">
                  <c:v>-7.7992158318668272</c:v>
                </c:pt>
                <c:pt idx="459">
                  <c:v>-7.9546821328974442</c:v>
                </c:pt>
                <c:pt idx="460">
                  <c:v>-7.537287028672341</c:v>
                </c:pt>
                <c:pt idx="461">
                  <c:v>-8.3728450232108855</c:v>
                </c:pt>
                <c:pt idx="462">
                  <c:v>-8.8170726063101554</c:v>
                </c:pt>
                <c:pt idx="463">
                  <c:v>-8.0439589623321446</c:v>
                </c:pt>
                <c:pt idx="464">
                  <c:v>-7.9241090206460623</c:v>
                </c:pt>
                <c:pt idx="465">
                  <c:v>-7.8244452763209384</c:v>
                </c:pt>
                <c:pt idx="466">
                  <c:v>-7.674117888186311</c:v>
                </c:pt>
                <c:pt idx="467">
                  <c:v>-7.5180637613702084</c:v>
                </c:pt>
                <c:pt idx="468">
                  <c:v>-7.7084064389373816</c:v>
                </c:pt>
                <c:pt idx="469">
                  <c:v>-7.2810431268350335</c:v>
                </c:pt>
                <c:pt idx="470">
                  <c:v>-6.8248700142597407</c:v>
                </c:pt>
                <c:pt idx="471">
                  <c:v>-7.9823859202122458</c:v>
                </c:pt>
                <c:pt idx="472">
                  <c:v>-8.8069977901725167</c:v>
                </c:pt>
                <c:pt idx="473">
                  <c:v>-8.2620299881475905</c:v>
                </c:pt>
                <c:pt idx="474">
                  <c:v>-8.1566280568752934</c:v>
                </c:pt>
                <c:pt idx="475">
                  <c:v>-7.536950812922254</c:v>
                </c:pt>
                <c:pt idx="476">
                  <c:v>-7.4193837769433557</c:v>
                </c:pt>
                <c:pt idx="477">
                  <c:v>-8.2525902925184305</c:v>
                </c:pt>
                <c:pt idx="478">
                  <c:v>-7.6733092491606332</c:v>
                </c:pt>
                <c:pt idx="479">
                  <c:v>-6.7617428493004699</c:v>
                </c:pt>
                <c:pt idx="480">
                  <c:v>-7.6775291866108306</c:v>
                </c:pt>
                <c:pt idx="481">
                  <c:v>-6.9108881913896276</c:v>
                </c:pt>
                <c:pt idx="482">
                  <c:v>-5.8142880860268322</c:v>
                </c:pt>
                <c:pt idx="483">
                  <c:v>-6.7222718051401653</c:v>
                </c:pt>
                <c:pt idx="484">
                  <c:v>-7.9557547367332093</c:v>
                </c:pt>
                <c:pt idx="485">
                  <c:v>-7.5528240965760993</c:v>
                </c:pt>
                <c:pt idx="486">
                  <c:v>-7.3118377791106086</c:v>
                </c:pt>
                <c:pt idx="487">
                  <c:v>-6.9734989065011854</c:v>
                </c:pt>
                <c:pt idx="488">
                  <c:v>-6.0682393306271472</c:v>
                </c:pt>
                <c:pt idx="489">
                  <c:v>-6.9683827932276001</c:v>
                </c:pt>
                <c:pt idx="490">
                  <c:v>-8.7549142020319497</c:v>
                </c:pt>
                <c:pt idx="491">
                  <c:v>-6.9174133869137977</c:v>
                </c:pt>
                <c:pt idx="492">
                  <c:v>-6.5365042738327865</c:v>
                </c:pt>
                <c:pt idx="493">
                  <c:v>-5.9529989311074898</c:v>
                </c:pt>
                <c:pt idx="494">
                  <c:v>-6.3128780457870084</c:v>
                </c:pt>
                <c:pt idx="495">
                  <c:v>-5.9940878588895856</c:v>
                </c:pt>
                <c:pt idx="496">
                  <c:v>-6.3531885622164559</c:v>
                </c:pt>
                <c:pt idx="497">
                  <c:v>-5.9253509346528146</c:v>
                </c:pt>
                <c:pt idx="498">
                  <c:v>-6.7053130386949151</c:v>
                </c:pt>
                <c:pt idx="499">
                  <c:v>-6.7097148845195278</c:v>
                </c:pt>
                <c:pt idx="500">
                  <c:v>-6.6128450452843826</c:v>
                </c:pt>
                <c:pt idx="501">
                  <c:v>-7.1251512263362429</c:v>
                </c:pt>
                <c:pt idx="502">
                  <c:v>-6.1553636124828506</c:v>
                </c:pt>
                <c:pt idx="503">
                  <c:v>-7.0188472525756378</c:v>
                </c:pt>
                <c:pt idx="504">
                  <c:v>-5.7395034957080968</c:v>
                </c:pt>
                <c:pt idx="505">
                  <c:v>-7.0861134012253801</c:v>
                </c:pt>
                <c:pt idx="506">
                  <c:v>-6.2231523137723084</c:v>
                </c:pt>
                <c:pt idx="507">
                  <c:v>-7.1166140590910887</c:v>
                </c:pt>
                <c:pt idx="508">
                  <c:v>-7.0091688064825499</c:v>
                </c:pt>
                <c:pt idx="509">
                  <c:v>-6.5032489750027915</c:v>
                </c:pt>
                <c:pt idx="510">
                  <c:v>-6.1905863244935722</c:v>
                </c:pt>
                <c:pt idx="511">
                  <c:v>-6.817243107049304</c:v>
                </c:pt>
                <c:pt idx="512">
                  <c:v>-5.6821659351922307</c:v>
                </c:pt>
                <c:pt idx="513">
                  <c:v>-5.8226637483897905</c:v>
                </c:pt>
                <c:pt idx="514">
                  <c:v>-6.6489905404430836</c:v>
                </c:pt>
                <c:pt idx="515">
                  <c:v>-6.005512530341405</c:v>
                </c:pt>
                <c:pt idx="516">
                  <c:v>-5.8725729882854614</c:v>
                </c:pt>
                <c:pt idx="517">
                  <c:v>-6.0699118068936402</c:v>
                </c:pt>
                <c:pt idx="518">
                  <c:v>-5.9086073806373518</c:v>
                </c:pt>
                <c:pt idx="519">
                  <c:v>-5.9030597441933494</c:v>
                </c:pt>
                <c:pt idx="520">
                  <c:v>-5.6247503094710467</c:v>
                </c:pt>
                <c:pt idx="521">
                  <c:v>-5.9114229005285903</c:v>
                </c:pt>
                <c:pt idx="522">
                  <c:v>-5.3537356156203169</c:v>
                </c:pt>
                <c:pt idx="523">
                  <c:v>-5.1143988917931713</c:v>
                </c:pt>
                <c:pt idx="524">
                  <c:v>-5.5430539576795761</c:v>
                </c:pt>
                <c:pt idx="525">
                  <c:v>-6.4212755883314978</c:v>
                </c:pt>
                <c:pt idx="526">
                  <c:v>-7.5602018326570661</c:v>
                </c:pt>
                <c:pt idx="527">
                  <c:v>-5.9965890034333187</c:v>
                </c:pt>
                <c:pt idx="528">
                  <c:v>-5.9782270089593466</c:v>
                </c:pt>
                <c:pt idx="529">
                  <c:v>-5.5562795642627458</c:v>
                </c:pt>
                <c:pt idx="530">
                  <c:v>-5.9405383579911657</c:v>
                </c:pt>
                <c:pt idx="531">
                  <c:v>-5.5186095334647209</c:v>
                </c:pt>
                <c:pt idx="532">
                  <c:v>-5.6703789660851971</c:v>
                </c:pt>
                <c:pt idx="533">
                  <c:v>-5.7975927523014574</c:v>
                </c:pt>
                <c:pt idx="534">
                  <c:v>-6.2187968893773347</c:v>
                </c:pt>
                <c:pt idx="535">
                  <c:v>-5.6736389211297142</c:v>
                </c:pt>
                <c:pt idx="536">
                  <c:v>-6.0057077068084812</c:v>
                </c:pt>
                <c:pt idx="537">
                  <c:v>-5.5661578793318611</c:v>
                </c:pt>
                <c:pt idx="538">
                  <c:v>-6.4375038189963369</c:v>
                </c:pt>
                <c:pt idx="539">
                  <c:v>-5.4068606562010109</c:v>
                </c:pt>
                <c:pt idx="540">
                  <c:v>-6.3968959699987922</c:v>
                </c:pt>
                <c:pt idx="541">
                  <c:v>-6.2041343758989864</c:v>
                </c:pt>
                <c:pt idx="542">
                  <c:v>-5.9694653921268701</c:v>
                </c:pt>
                <c:pt idx="543">
                  <c:v>-5.2098419601120876</c:v>
                </c:pt>
                <c:pt idx="544">
                  <c:v>-5.3617779652357749</c:v>
                </c:pt>
                <c:pt idx="545">
                  <c:v>-5.0506521680092504</c:v>
                </c:pt>
                <c:pt idx="546">
                  <c:v>-5.5356899405983793</c:v>
                </c:pt>
                <c:pt idx="547">
                  <c:v>-5.6589615778562754</c:v>
                </c:pt>
                <c:pt idx="548">
                  <c:v>-5.5069914188716282</c:v>
                </c:pt>
                <c:pt idx="549">
                  <c:v>-5.4486033617176037</c:v>
                </c:pt>
                <c:pt idx="550">
                  <c:v>-4.9303252923276775</c:v>
                </c:pt>
                <c:pt idx="551">
                  <c:v>-6.0860228814281774</c:v>
                </c:pt>
                <c:pt idx="552">
                  <c:v>-5.9849663380989897</c:v>
                </c:pt>
                <c:pt idx="553">
                  <c:v>-5.4713632133530101</c:v>
                </c:pt>
                <c:pt idx="554">
                  <c:v>-6.1873713723363375</c:v>
                </c:pt>
                <c:pt idx="555">
                  <c:v>-5.8233001146157859</c:v>
                </c:pt>
                <c:pt idx="556">
                  <c:v>-5.9400854629340927</c:v>
                </c:pt>
                <c:pt idx="557">
                  <c:v>-5.9252854072772028</c:v>
                </c:pt>
                <c:pt idx="558">
                  <c:v>-5.3818414566802391</c:v>
                </c:pt>
                <c:pt idx="559">
                  <c:v>-6.3746298882921426</c:v>
                </c:pt>
                <c:pt idx="560">
                  <c:v>-5.8351684471631362</c:v>
                </c:pt>
                <c:pt idx="561">
                  <c:v>-6.180721040008506</c:v>
                </c:pt>
                <c:pt idx="562">
                  <c:v>-6.2010239054798779</c:v>
                </c:pt>
                <c:pt idx="563">
                  <c:v>-6.3153125021796148</c:v>
                </c:pt>
                <c:pt idx="564">
                  <c:v>-5.7229965891830119</c:v>
                </c:pt>
                <c:pt idx="565">
                  <c:v>-6.1262620379834187</c:v>
                </c:pt>
                <c:pt idx="566">
                  <c:v>-6.6334329499365401</c:v>
                </c:pt>
                <c:pt idx="567">
                  <c:v>-5.9510764905489681</c:v>
                </c:pt>
                <c:pt idx="568">
                  <c:v>-5.9150940161514338</c:v>
                </c:pt>
                <c:pt idx="569">
                  <c:v>-5.6339061545174953</c:v>
                </c:pt>
                <c:pt idx="570">
                  <c:v>-5.9621053630708651</c:v>
                </c:pt>
                <c:pt idx="571">
                  <c:v>-6.2486855389076652</c:v>
                </c:pt>
                <c:pt idx="572">
                  <c:v>-6.4892182710889577</c:v>
                </c:pt>
                <c:pt idx="573">
                  <c:v>-5.7889779549051763</c:v>
                </c:pt>
                <c:pt idx="574">
                  <c:v>-5.8831020210450706</c:v>
                </c:pt>
                <c:pt idx="575">
                  <c:v>-5.9606828380619552</c:v>
                </c:pt>
                <c:pt idx="576">
                  <c:v>-5.6358424420132049</c:v>
                </c:pt>
                <c:pt idx="577">
                  <c:v>-6.055332522297558</c:v>
                </c:pt>
                <c:pt idx="578">
                  <c:v>-5.659640815845032</c:v>
                </c:pt>
                <c:pt idx="579">
                  <c:v>-5.8988843269721487</c:v>
                </c:pt>
                <c:pt idx="580">
                  <c:v>-6.015299596829915</c:v>
                </c:pt>
                <c:pt idx="581">
                  <c:v>-5.5114837267480832</c:v>
                </c:pt>
                <c:pt idx="582">
                  <c:v>-6.1103761255667211</c:v>
                </c:pt>
                <c:pt idx="583">
                  <c:v>-5.8158831438371541</c:v>
                </c:pt>
                <c:pt idx="584">
                  <c:v>-5.7452182411508232</c:v>
                </c:pt>
                <c:pt idx="585">
                  <c:v>-6.3764343884832257</c:v>
                </c:pt>
                <c:pt idx="586">
                  <c:v>-5.8279362564536337</c:v>
                </c:pt>
                <c:pt idx="587">
                  <c:v>-6.0672337407025472</c:v>
                </c:pt>
                <c:pt idx="588">
                  <c:v>-6.4237979494395558</c:v>
                </c:pt>
                <c:pt idx="589">
                  <c:v>-6.0286987223085724</c:v>
                </c:pt>
                <c:pt idx="590">
                  <c:v>-6.084291747099555</c:v>
                </c:pt>
                <c:pt idx="591">
                  <c:v>-5.8151998244395742</c:v>
                </c:pt>
                <c:pt idx="592">
                  <c:v>-6.4221352174595339</c:v>
                </c:pt>
                <c:pt idx="593">
                  <c:v>-6.1733127844813183</c:v>
                </c:pt>
                <c:pt idx="594">
                  <c:v>-6.0919097188527598</c:v>
                </c:pt>
                <c:pt idx="595">
                  <c:v>-6.1654388695231619</c:v>
                </c:pt>
                <c:pt idx="596">
                  <c:v>-5.9520627212779607</c:v>
                </c:pt>
                <c:pt idx="597">
                  <c:v>-5.8969469229300895</c:v>
                </c:pt>
                <c:pt idx="598">
                  <c:v>-6.2893554292488139</c:v>
                </c:pt>
                <c:pt idx="599">
                  <c:v>-5.9345193358051214</c:v>
                </c:pt>
                <c:pt idx="600">
                  <c:v>-6.1622871798132888</c:v>
                </c:pt>
                <c:pt idx="601">
                  <c:v>-5.7757582868967994</c:v>
                </c:pt>
                <c:pt idx="602">
                  <c:v>-6.7880627290649027</c:v>
                </c:pt>
                <c:pt idx="603">
                  <c:v>-6.5027317093156052</c:v>
                </c:pt>
                <c:pt idx="604">
                  <c:v>-6.328835820365339</c:v>
                </c:pt>
                <c:pt idx="605">
                  <c:v>-6.6577235880627024</c:v>
                </c:pt>
                <c:pt idx="606">
                  <c:v>-6.3519588963464573</c:v>
                </c:pt>
                <c:pt idx="607">
                  <c:v>-7.2211090449302624</c:v>
                </c:pt>
                <c:pt idx="608">
                  <c:v>-6.5881619679593664</c:v>
                </c:pt>
                <c:pt idx="609">
                  <c:v>-6.4633076006934393</c:v>
                </c:pt>
                <c:pt idx="610">
                  <c:v>-6.2334462514940565</c:v>
                </c:pt>
                <c:pt idx="611">
                  <c:v>-6.3067266013869974</c:v>
                </c:pt>
                <c:pt idx="612">
                  <c:v>-6.9746734414569946</c:v>
                </c:pt>
                <c:pt idx="613">
                  <c:v>-6.1938112863438279</c:v>
                </c:pt>
                <c:pt idx="614">
                  <c:v>-6.2622026875191832</c:v>
                </c:pt>
                <c:pt idx="615">
                  <c:v>-7.0643741411111849</c:v>
                </c:pt>
                <c:pt idx="616">
                  <c:v>-6.8127533788972112</c:v>
                </c:pt>
                <c:pt idx="617">
                  <c:v>-6.0130540495344649</c:v>
                </c:pt>
                <c:pt idx="618">
                  <c:v>-5.9722982951318802</c:v>
                </c:pt>
                <c:pt idx="619">
                  <c:v>-6.0016714842332535</c:v>
                </c:pt>
                <c:pt idx="620">
                  <c:v>-6.5558082038396908</c:v>
                </c:pt>
                <c:pt idx="621">
                  <c:v>-6.751876066361179</c:v>
                </c:pt>
                <c:pt idx="622">
                  <c:v>-6.5015600965888938</c:v>
                </c:pt>
                <c:pt idx="623">
                  <c:v>-7.1155632518814844</c:v>
                </c:pt>
                <c:pt idx="624">
                  <c:v>-6.9023951636925132</c:v>
                </c:pt>
                <c:pt idx="625">
                  <c:v>-6.8428005093639248</c:v>
                </c:pt>
                <c:pt idx="626">
                  <c:v>-6.4989434821427086</c:v>
                </c:pt>
                <c:pt idx="627">
                  <c:v>-6.7019289083276483</c:v>
                </c:pt>
                <c:pt idx="628">
                  <c:v>-7.3178324152457774</c:v>
                </c:pt>
                <c:pt idx="629">
                  <c:v>-7.6312410302723341</c:v>
                </c:pt>
                <c:pt idx="630">
                  <c:v>-8.0878805734670163</c:v>
                </c:pt>
                <c:pt idx="631">
                  <c:v>-8.0108207070904758</c:v>
                </c:pt>
                <c:pt idx="632">
                  <c:v>-7.3376737578813005</c:v>
                </c:pt>
                <c:pt idx="633">
                  <c:v>-7.1281007513295069</c:v>
                </c:pt>
                <c:pt idx="634">
                  <c:v>-7.3482291067947871</c:v>
                </c:pt>
                <c:pt idx="635">
                  <c:v>-7.014244542661479</c:v>
                </c:pt>
                <c:pt idx="636">
                  <c:v>-7.3952227198365827</c:v>
                </c:pt>
                <c:pt idx="637">
                  <c:v>-7.25822880363752</c:v>
                </c:pt>
                <c:pt idx="638">
                  <c:v>-6.820796046763089</c:v>
                </c:pt>
                <c:pt idx="639">
                  <c:v>-6.6304597382996908</c:v>
                </c:pt>
                <c:pt idx="640">
                  <c:v>-6.1111752907055736</c:v>
                </c:pt>
                <c:pt idx="641">
                  <c:v>-6.414471972327326</c:v>
                </c:pt>
                <c:pt idx="642">
                  <c:v>-6.7407760536725094</c:v>
                </c:pt>
                <c:pt idx="643">
                  <c:v>-7.1914525805132934</c:v>
                </c:pt>
                <c:pt idx="644">
                  <c:v>-6.9718737704702249</c:v>
                </c:pt>
                <c:pt idx="645">
                  <c:v>-6.2646733688241545</c:v>
                </c:pt>
                <c:pt idx="646">
                  <c:v>-6.1486084580580531</c:v>
                </c:pt>
                <c:pt idx="647">
                  <c:v>-6.9250801056520475</c:v>
                </c:pt>
                <c:pt idx="648">
                  <c:v>-7.1465430932696448</c:v>
                </c:pt>
                <c:pt idx="649">
                  <c:v>-6.8540818451843792</c:v>
                </c:pt>
                <c:pt idx="650">
                  <c:v>-6.6223147888898044</c:v>
                </c:pt>
                <c:pt idx="651">
                  <c:v>-7.3156057654818527</c:v>
                </c:pt>
                <c:pt idx="652">
                  <c:v>-7.7187580772385491</c:v>
                </c:pt>
                <c:pt idx="653">
                  <c:v>-7.8006180202059738</c:v>
                </c:pt>
                <c:pt idx="654">
                  <c:v>-1.8179993961483887</c:v>
                </c:pt>
                <c:pt idx="655">
                  <c:v>-7.0700975608974446</c:v>
                </c:pt>
                <c:pt idx="656">
                  <c:v>-7.9710125141387183</c:v>
                </c:pt>
                <c:pt idx="657">
                  <c:v>-8.1225879950373834</c:v>
                </c:pt>
                <c:pt idx="658">
                  <c:v>-7.9359587046251985</c:v>
                </c:pt>
                <c:pt idx="659">
                  <c:v>-7.2453904922880703</c:v>
                </c:pt>
                <c:pt idx="660">
                  <c:v>-6.7520393470655673</c:v>
                </c:pt>
                <c:pt idx="661">
                  <c:v>-7.1428330613120536</c:v>
                </c:pt>
                <c:pt idx="662">
                  <c:v>-6.9038105798237916</c:v>
                </c:pt>
                <c:pt idx="663">
                  <c:v>-7.4113019352454375</c:v>
                </c:pt>
                <c:pt idx="664">
                  <c:v>-7.9207151986703686</c:v>
                </c:pt>
                <c:pt idx="665">
                  <c:v>-6.8009731687168538</c:v>
                </c:pt>
                <c:pt idx="666">
                  <c:v>-6.416352370723267</c:v>
                </c:pt>
                <c:pt idx="667">
                  <c:v>-6.6874903057401909</c:v>
                </c:pt>
                <c:pt idx="668">
                  <c:v>-6.7868638719853074</c:v>
                </c:pt>
                <c:pt idx="669">
                  <c:v>-6.6777380633010672</c:v>
                </c:pt>
                <c:pt idx="670">
                  <c:v>-6.6383402107324967</c:v>
                </c:pt>
                <c:pt idx="671">
                  <c:v>-7.2980121798216802</c:v>
                </c:pt>
                <c:pt idx="672">
                  <c:v>-6.6733292459989553</c:v>
                </c:pt>
                <c:pt idx="673">
                  <c:v>-6.2067920206931468</c:v>
                </c:pt>
                <c:pt idx="674">
                  <c:v>-6.8064696653309813</c:v>
                </c:pt>
                <c:pt idx="675">
                  <c:v>-6.0111442826923049</c:v>
                </c:pt>
                <c:pt idx="676">
                  <c:v>-6.9139352321151657</c:v>
                </c:pt>
                <c:pt idx="677">
                  <c:v>-6.7865923253968354</c:v>
                </c:pt>
                <c:pt idx="678">
                  <c:v>-6.6112882107814359</c:v>
                </c:pt>
                <c:pt idx="679">
                  <c:v>-6.8570131738527094</c:v>
                </c:pt>
                <c:pt idx="680">
                  <c:v>-6.1061645085077867</c:v>
                </c:pt>
                <c:pt idx="681">
                  <c:v>-6.6168115312339122</c:v>
                </c:pt>
                <c:pt idx="682">
                  <c:v>-6.9429994330002227</c:v>
                </c:pt>
                <c:pt idx="683">
                  <c:v>-7.3166745337713506</c:v>
                </c:pt>
                <c:pt idx="684">
                  <c:v>-9.1392728489265664</c:v>
                </c:pt>
                <c:pt idx="685">
                  <c:v>-7.2895986567841433</c:v>
                </c:pt>
                <c:pt idx="686">
                  <c:v>-6.9286627901792297</c:v>
                </c:pt>
                <c:pt idx="687">
                  <c:v>-7.7894855928813218</c:v>
                </c:pt>
                <c:pt idx="688">
                  <c:v>-6.6583371617731091</c:v>
                </c:pt>
                <c:pt idx="689">
                  <c:v>-6.5819018192076042</c:v>
                </c:pt>
                <c:pt idx="690">
                  <c:v>-7.5823955569575396</c:v>
                </c:pt>
                <c:pt idx="691">
                  <c:v>-7.1642152111212658</c:v>
                </c:pt>
                <c:pt idx="692">
                  <c:v>-7.5307877080742163</c:v>
                </c:pt>
                <c:pt idx="693">
                  <c:v>-6.8919958309349347</c:v>
                </c:pt>
                <c:pt idx="694">
                  <c:v>-6.7165101788644215</c:v>
                </c:pt>
                <c:pt idx="695">
                  <c:v>-6.6600187251845151</c:v>
                </c:pt>
                <c:pt idx="696">
                  <c:v>-6.9598995777771098</c:v>
                </c:pt>
                <c:pt idx="697">
                  <c:v>-5.8902196128193598</c:v>
                </c:pt>
                <c:pt idx="698">
                  <c:v>-6.4607392182201515</c:v>
                </c:pt>
                <c:pt idx="699">
                  <c:v>-7.1917956247869705</c:v>
                </c:pt>
                <c:pt idx="700">
                  <c:v>-7.2629634137197483</c:v>
                </c:pt>
                <c:pt idx="701">
                  <c:v>-6.5478886703650252</c:v>
                </c:pt>
                <c:pt idx="702">
                  <c:v>-6.260363925327769</c:v>
                </c:pt>
                <c:pt idx="703">
                  <c:v>-6.8261858455347779</c:v>
                </c:pt>
                <c:pt idx="704">
                  <c:v>-7.1511382140646909</c:v>
                </c:pt>
                <c:pt idx="705">
                  <c:v>-6.9994875225634292</c:v>
                </c:pt>
                <c:pt idx="706">
                  <c:v>-6.1671789706669102</c:v>
                </c:pt>
                <c:pt idx="707">
                  <c:v>-6.1752621379662331</c:v>
                </c:pt>
                <c:pt idx="708">
                  <c:v>-7.3070486794485054</c:v>
                </c:pt>
                <c:pt idx="709">
                  <c:v>-7.3074147314557614</c:v>
                </c:pt>
                <c:pt idx="710">
                  <c:v>-7.5609425164556381</c:v>
                </c:pt>
                <c:pt idx="711">
                  <c:v>-8.3011643646252047</c:v>
                </c:pt>
                <c:pt idx="712">
                  <c:v>-8.3208432674938706</c:v>
                </c:pt>
                <c:pt idx="713">
                  <c:v>-8.3799448872086248</c:v>
                </c:pt>
                <c:pt idx="714">
                  <c:v>-8.0116806625433661</c:v>
                </c:pt>
                <c:pt idx="715">
                  <c:v>-8.240933281837016</c:v>
                </c:pt>
                <c:pt idx="716">
                  <c:v>-6.7503710594560058</c:v>
                </c:pt>
                <c:pt idx="717">
                  <c:v>-7.2996794472725934</c:v>
                </c:pt>
                <c:pt idx="718">
                  <c:v>-7.3002547484892144</c:v>
                </c:pt>
                <c:pt idx="719">
                  <c:v>-7.2107691015889896</c:v>
                </c:pt>
                <c:pt idx="720">
                  <c:v>-7.2553462616280369</c:v>
                </c:pt>
                <c:pt idx="721">
                  <c:v>-7.2739891955164859</c:v>
                </c:pt>
                <c:pt idx="722">
                  <c:v>-6.8543375638128365</c:v>
                </c:pt>
                <c:pt idx="723">
                  <c:v>-6.6039021056946874</c:v>
                </c:pt>
                <c:pt idx="724">
                  <c:v>-7.3618174083707881</c:v>
                </c:pt>
                <c:pt idx="725">
                  <c:v>-7.4857759979386405</c:v>
                </c:pt>
                <c:pt idx="726">
                  <c:v>-6.9205541593862678</c:v>
                </c:pt>
                <c:pt idx="727">
                  <c:v>-7.0305910446484061</c:v>
                </c:pt>
                <c:pt idx="728">
                  <c:v>-8.201209466923002</c:v>
                </c:pt>
                <c:pt idx="729">
                  <c:v>-8.1465142901282821</c:v>
                </c:pt>
                <c:pt idx="730">
                  <c:v>-8.9186522925558194</c:v>
                </c:pt>
                <c:pt idx="731">
                  <c:v>-8.5193743671059146</c:v>
                </c:pt>
                <c:pt idx="732">
                  <c:v>-8.3029614179379276</c:v>
                </c:pt>
                <c:pt idx="733">
                  <c:v>-8.9780449813972076</c:v>
                </c:pt>
                <c:pt idx="734">
                  <c:v>-7.9742656122164632</c:v>
                </c:pt>
                <c:pt idx="735">
                  <c:v>-8.2535165584860124</c:v>
                </c:pt>
                <c:pt idx="736">
                  <c:v>-7.0086449941053219</c:v>
                </c:pt>
                <c:pt idx="737">
                  <c:v>-8.5715900690849534</c:v>
                </c:pt>
                <c:pt idx="738">
                  <c:v>-7.8417280929782098</c:v>
                </c:pt>
                <c:pt idx="739">
                  <c:v>-8.3902473087261598</c:v>
                </c:pt>
                <c:pt idx="740">
                  <c:v>-8.4369248700454893</c:v>
                </c:pt>
                <c:pt idx="741">
                  <c:v>-7.909799735836077</c:v>
                </c:pt>
                <c:pt idx="742">
                  <c:v>-8.590598537072589</c:v>
                </c:pt>
                <c:pt idx="743">
                  <c:v>-8.1756164292304412</c:v>
                </c:pt>
                <c:pt idx="744">
                  <c:v>-6.7703497161699691</c:v>
                </c:pt>
                <c:pt idx="745">
                  <c:v>-7.0661754948188324</c:v>
                </c:pt>
                <c:pt idx="746">
                  <c:v>-7.4498442840021912</c:v>
                </c:pt>
                <c:pt idx="747">
                  <c:v>-8.9596864427597716</c:v>
                </c:pt>
                <c:pt idx="748">
                  <c:v>-8.1411706967195485</c:v>
                </c:pt>
                <c:pt idx="749">
                  <c:v>-8.2394828095603589</c:v>
                </c:pt>
                <c:pt idx="750">
                  <c:v>-8.2662250262083088</c:v>
                </c:pt>
                <c:pt idx="751">
                  <c:v>-8.1334715031143716</c:v>
                </c:pt>
                <c:pt idx="752">
                  <c:v>-9.3135156428779222</c:v>
                </c:pt>
                <c:pt idx="753">
                  <c:v>-8.3437102235004943</c:v>
                </c:pt>
                <c:pt idx="754">
                  <c:v>-8.953884574344265</c:v>
                </c:pt>
                <c:pt idx="755">
                  <c:v>-8.2009719104716634</c:v>
                </c:pt>
                <c:pt idx="756">
                  <c:v>-8.8938949596658574</c:v>
                </c:pt>
                <c:pt idx="757">
                  <c:v>-8.4313119725638686</c:v>
                </c:pt>
                <c:pt idx="758">
                  <c:v>-8.0327082163805095</c:v>
                </c:pt>
                <c:pt idx="759">
                  <c:v>-8.279692370888144</c:v>
                </c:pt>
                <c:pt idx="760">
                  <c:v>-8.2454829546388009</c:v>
                </c:pt>
                <c:pt idx="761">
                  <c:v>-10.102039883872884</c:v>
                </c:pt>
                <c:pt idx="762">
                  <c:v>-7.8070659483307221</c:v>
                </c:pt>
                <c:pt idx="763">
                  <c:v>-8.3461585268258123</c:v>
                </c:pt>
                <c:pt idx="764">
                  <c:v>-8.593455868413038</c:v>
                </c:pt>
                <c:pt idx="765">
                  <c:v>-8.9530950093619701</c:v>
                </c:pt>
                <c:pt idx="766">
                  <c:v>-8.4514613570707926</c:v>
                </c:pt>
                <c:pt idx="767">
                  <c:v>-8.1220372247032131</c:v>
                </c:pt>
                <c:pt idx="768">
                  <c:v>-8.7468593588455104</c:v>
                </c:pt>
                <c:pt idx="769">
                  <c:v>-9.4059984295333319</c:v>
                </c:pt>
                <c:pt idx="770">
                  <c:v>-8.8814832431123349</c:v>
                </c:pt>
                <c:pt idx="771">
                  <c:v>-8.4366991996072684</c:v>
                </c:pt>
                <c:pt idx="772">
                  <c:v>-7.7196584674237014</c:v>
                </c:pt>
                <c:pt idx="773">
                  <c:v>-8.7166362072497208</c:v>
                </c:pt>
                <c:pt idx="774">
                  <c:v>-7.9028551107149836</c:v>
                </c:pt>
                <c:pt idx="775">
                  <c:v>-8.3091853313285036</c:v>
                </c:pt>
                <c:pt idx="776">
                  <c:v>-8.1194425126554552</c:v>
                </c:pt>
                <c:pt idx="777">
                  <c:v>-9.3913222706394883</c:v>
                </c:pt>
                <c:pt idx="778">
                  <c:v>-9.7952141736278726</c:v>
                </c:pt>
                <c:pt idx="779">
                  <c:v>-9.6186137480101248</c:v>
                </c:pt>
                <c:pt idx="780">
                  <c:v>-9.0200259649932946</c:v>
                </c:pt>
                <c:pt idx="781">
                  <c:v>-8.229827814346045</c:v>
                </c:pt>
                <c:pt idx="782">
                  <c:v>-8.6943909784813567</c:v>
                </c:pt>
                <c:pt idx="783">
                  <c:v>-7.9357021336106968</c:v>
                </c:pt>
                <c:pt idx="784">
                  <c:v>-8.1296948570526979</c:v>
                </c:pt>
                <c:pt idx="785">
                  <c:v>-8.6078482920786588</c:v>
                </c:pt>
                <c:pt idx="786">
                  <c:v>-9.0899251879957284</c:v>
                </c:pt>
                <c:pt idx="787">
                  <c:v>-9.8606241851196543</c:v>
                </c:pt>
                <c:pt idx="788">
                  <c:v>-8.2218801370932404</c:v>
                </c:pt>
                <c:pt idx="789">
                  <c:v>-11.072294658720248</c:v>
                </c:pt>
                <c:pt idx="790">
                  <c:v>-8.4888223396136766</c:v>
                </c:pt>
                <c:pt idx="791">
                  <c:v>-8.862315959963448</c:v>
                </c:pt>
                <c:pt idx="792">
                  <c:v>-9.7950900762355921</c:v>
                </c:pt>
                <c:pt idx="793">
                  <c:v>-9.0046983507919567</c:v>
                </c:pt>
                <c:pt idx="794">
                  <c:v>-8.1781379046783318</c:v>
                </c:pt>
                <c:pt idx="795">
                  <c:v>-8.1028260778310859</c:v>
                </c:pt>
                <c:pt idx="796">
                  <c:v>-8.1714954959657806</c:v>
                </c:pt>
                <c:pt idx="797">
                  <c:v>-7.9440599665339588</c:v>
                </c:pt>
                <c:pt idx="798">
                  <c:v>-9.0524198866229124</c:v>
                </c:pt>
                <c:pt idx="799">
                  <c:v>-8.1227130882335352</c:v>
                </c:pt>
                <c:pt idx="800">
                  <c:v>-8.911271691286597</c:v>
                </c:pt>
                <c:pt idx="801">
                  <c:v>-8.4263461372065205</c:v>
                </c:pt>
                <c:pt idx="802">
                  <c:v>-7.6966638984464204</c:v>
                </c:pt>
                <c:pt idx="803">
                  <c:v>-8.2848370574686232</c:v>
                </c:pt>
                <c:pt idx="804">
                  <c:v>-9.5595374159871209</c:v>
                </c:pt>
                <c:pt idx="805">
                  <c:v>-7.6455823335463426</c:v>
                </c:pt>
                <c:pt idx="806">
                  <c:v>-8.4065353289873386</c:v>
                </c:pt>
                <c:pt idx="807">
                  <c:v>-7.4228265323029872</c:v>
                </c:pt>
                <c:pt idx="808">
                  <c:v>-8.3391853350183549</c:v>
                </c:pt>
                <c:pt idx="809">
                  <c:v>-8.1444817655105552</c:v>
                </c:pt>
                <c:pt idx="810">
                  <c:v>-8.1053571384305876</c:v>
                </c:pt>
                <c:pt idx="811">
                  <c:v>-8.455811407648806</c:v>
                </c:pt>
                <c:pt idx="812">
                  <c:v>-7.075854422104932</c:v>
                </c:pt>
                <c:pt idx="813">
                  <c:v>-8.0537659467699463</c:v>
                </c:pt>
                <c:pt idx="814">
                  <c:v>-8.8612180193378673</c:v>
                </c:pt>
                <c:pt idx="815">
                  <c:v>-8.665341595768556</c:v>
                </c:pt>
                <c:pt idx="816">
                  <c:v>-8.3426244181483895</c:v>
                </c:pt>
                <c:pt idx="817">
                  <c:v>-7.7923876942219596</c:v>
                </c:pt>
                <c:pt idx="818">
                  <c:v>-6.8962176698715449</c:v>
                </c:pt>
                <c:pt idx="819">
                  <c:v>-7.8202646452078151</c:v>
                </c:pt>
                <c:pt idx="820">
                  <c:v>-9.1670917677364674</c:v>
                </c:pt>
                <c:pt idx="821">
                  <c:v>-9.4422037846427251</c:v>
                </c:pt>
                <c:pt idx="822">
                  <c:v>-7.7314777037842877</c:v>
                </c:pt>
                <c:pt idx="823">
                  <c:v>-7.7992158318668272</c:v>
                </c:pt>
                <c:pt idx="824">
                  <c:v>-7.9546821328974442</c:v>
                </c:pt>
                <c:pt idx="825">
                  <c:v>-7.537287028672341</c:v>
                </c:pt>
                <c:pt idx="826">
                  <c:v>-8.3728450232108855</c:v>
                </c:pt>
                <c:pt idx="827">
                  <c:v>-8.8170726063101554</c:v>
                </c:pt>
                <c:pt idx="828">
                  <c:v>-8.0439589623321446</c:v>
                </c:pt>
                <c:pt idx="829">
                  <c:v>-7.9241090206460623</c:v>
                </c:pt>
                <c:pt idx="830">
                  <c:v>-7.8244452763209384</c:v>
                </c:pt>
                <c:pt idx="831">
                  <c:v>-7.674117888186311</c:v>
                </c:pt>
                <c:pt idx="832">
                  <c:v>-7.5180637613702084</c:v>
                </c:pt>
                <c:pt idx="833">
                  <c:v>-7.7084064389373816</c:v>
                </c:pt>
                <c:pt idx="834">
                  <c:v>-7.2810431268350335</c:v>
                </c:pt>
                <c:pt idx="835">
                  <c:v>-6.8248700142597407</c:v>
                </c:pt>
                <c:pt idx="836">
                  <c:v>-7.9823859202122458</c:v>
                </c:pt>
                <c:pt idx="837">
                  <c:v>-8.8069977901725167</c:v>
                </c:pt>
                <c:pt idx="838">
                  <c:v>-8.2620299881475905</c:v>
                </c:pt>
                <c:pt idx="839">
                  <c:v>-8.1566280568752934</c:v>
                </c:pt>
                <c:pt idx="840">
                  <c:v>-7.536950812922254</c:v>
                </c:pt>
                <c:pt idx="841">
                  <c:v>-7.4193837769433557</c:v>
                </c:pt>
                <c:pt idx="842">
                  <c:v>-8.2525902925184305</c:v>
                </c:pt>
                <c:pt idx="843">
                  <c:v>-7.6733092491606332</c:v>
                </c:pt>
                <c:pt idx="844">
                  <c:v>-6.7617428493004699</c:v>
                </c:pt>
                <c:pt idx="845">
                  <c:v>-7.6775291866108306</c:v>
                </c:pt>
                <c:pt idx="846">
                  <c:v>-6.9108881913896276</c:v>
                </c:pt>
                <c:pt idx="847">
                  <c:v>-5.8142880860268322</c:v>
                </c:pt>
                <c:pt idx="848">
                  <c:v>-6.7222718051401653</c:v>
                </c:pt>
                <c:pt idx="849">
                  <c:v>-7.9557547367332093</c:v>
                </c:pt>
                <c:pt idx="850">
                  <c:v>-7.5528240965760993</c:v>
                </c:pt>
                <c:pt idx="851">
                  <c:v>-7.3118377791106086</c:v>
                </c:pt>
                <c:pt idx="852">
                  <c:v>-6.9734989065011854</c:v>
                </c:pt>
                <c:pt idx="853">
                  <c:v>-6.0682393306271472</c:v>
                </c:pt>
                <c:pt idx="854">
                  <c:v>-6.9683827932276001</c:v>
                </c:pt>
                <c:pt idx="855">
                  <c:v>-8.7549142020319497</c:v>
                </c:pt>
                <c:pt idx="856">
                  <c:v>-6.9174133869137977</c:v>
                </c:pt>
                <c:pt idx="857">
                  <c:v>-6.5365042738327865</c:v>
                </c:pt>
                <c:pt idx="858">
                  <c:v>-5.9529989311074898</c:v>
                </c:pt>
                <c:pt idx="859">
                  <c:v>-6.3128780457870084</c:v>
                </c:pt>
                <c:pt idx="860">
                  <c:v>-5.9940878588895856</c:v>
                </c:pt>
                <c:pt idx="861">
                  <c:v>-6.3531885622164559</c:v>
                </c:pt>
                <c:pt idx="862">
                  <c:v>-5.9253509346528146</c:v>
                </c:pt>
                <c:pt idx="863">
                  <c:v>-6.7053130386949151</c:v>
                </c:pt>
                <c:pt idx="864">
                  <c:v>-6.7097148845195278</c:v>
                </c:pt>
                <c:pt idx="865">
                  <c:v>-6.6128450452843826</c:v>
                </c:pt>
                <c:pt idx="866">
                  <c:v>-7.1251512263362429</c:v>
                </c:pt>
                <c:pt idx="867">
                  <c:v>-6.1553636124828506</c:v>
                </c:pt>
                <c:pt idx="868">
                  <c:v>-7.0188472525756378</c:v>
                </c:pt>
                <c:pt idx="869">
                  <c:v>-5.7395034957080968</c:v>
                </c:pt>
                <c:pt idx="870">
                  <c:v>-7.0861134012253801</c:v>
                </c:pt>
                <c:pt idx="871">
                  <c:v>-6.2231523137723084</c:v>
                </c:pt>
                <c:pt idx="872">
                  <c:v>-7.1166140590910887</c:v>
                </c:pt>
                <c:pt idx="873">
                  <c:v>-7.0091688064825499</c:v>
                </c:pt>
                <c:pt idx="874">
                  <c:v>-6.5032489750027915</c:v>
                </c:pt>
                <c:pt idx="875">
                  <c:v>-6.1905863244935722</c:v>
                </c:pt>
                <c:pt idx="876">
                  <c:v>-6.817243107049304</c:v>
                </c:pt>
                <c:pt idx="877">
                  <c:v>-5.6821659351922307</c:v>
                </c:pt>
                <c:pt idx="878">
                  <c:v>-5.8226637483897905</c:v>
                </c:pt>
                <c:pt idx="879">
                  <c:v>-6.6489905404430836</c:v>
                </c:pt>
                <c:pt idx="880">
                  <c:v>-6.005512530341405</c:v>
                </c:pt>
                <c:pt idx="881">
                  <c:v>-5.8725729882854614</c:v>
                </c:pt>
                <c:pt idx="882">
                  <c:v>-6.0699118068936402</c:v>
                </c:pt>
                <c:pt idx="883">
                  <c:v>-5.9086073806373518</c:v>
                </c:pt>
                <c:pt idx="884">
                  <c:v>-5.9030597441933494</c:v>
                </c:pt>
                <c:pt idx="885">
                  <c:v>-5.6247503094710467</c:v>
                </c:pt>
                <c:pt idx="886">
                  <c:v>-5.9114229005285903</c:v>
                </c:pt>
                <c:pt idx="887">
                  <c:v>-5.3537356156203169</c:v>
                </c:pt>
                <c:pt idx="888">
                  <c:v>-5.1143988917931713</c:v>
                </c:pt>
                <c:pt idx="889">
                  <c:v>-5.5430539576795761</c:v>
                </c:pt>
                <c:pt idx="890">
                  <c:v>-6.4212755883314978</c:v>
                </c:pt>
                <c:pt idx="891">
                  <c:v>-7.5602018326570661</c:v>
                </c:pt>
                <c:pt idx="892">
                  <c:v>-5.9965890034333187</c:v>
                </c:pt>
                <c:pt idx="893">
                  <c:v>-5.9782270089593466</c:v>
                </c:pt>
                <c:pt idx="894">
                  <c:v>-5.5562795642627458</c:v>
                </c:pt>
                <c:pt idx="895">
                  <c:v>-5.9405383579911657</c:v>
                </c:pt>
                <c:pt idx="896">
                  <c:v>-5.5186095334647209</c:v>
                </c:pt>
                <c:pt idx="897">
                  <c:v>-5.6703789660851971</c:v>
                </c:pt>
                <c:pt idx="898">
                  <c:v>-5.7975927523014574</c:v>
                </c:pt>
                <c:pt idx="899">
                  <c:v>-6.2187968893773347</c:v>
                </c:pt>
                <c:pt idx="900">
                  <c:v>-5.6736389211297142</c:v>
                </c:pt>
                <c:pt idx="901">
                  <c:v>-6.0057077068084812</c:v>
                </c:pt>
                <c:pt idx="902">
                  <c:v>-5.5661578793318611</c:v>
                </c:pt>
                <c:pt idx="903">
                  <c:v>-6.4375038189963369</c:v>
                </c:pt>
                <c:pt idx="904">
                  <c:v>-5.4068606562010109</c:v>
                </c:pt>
                <c:pt idx="905">
                  <c:v>-6.3968959699987922</c:v>
                </c:pt>
                <c:pt idx="906">
                  <c:v>-6.2041343758989864</c:v>
                </c:pt>
                <c:pt idx="907">
                  <c:v>-5.9694653921268701</c:v>
                </c:pt>
                <c:pt idx="908">
                  <c:v>-5.2098419601120876</c:v>
                </c:pt>
                <c:pt idx="909">
                  <c:v>-5.3617779652357749</c:v>
                </c:pt>
                <c:pt idx="910">
                  <c:v>-5.0506521680092504</c:v>
                </c:pt>
                <c:pt idx="911">
                  <c:v>-5.5356899405983793</c:v>
                </c:pt>
                <c:pt idx="912">
                  <c:v>-5.6589615778562754</c:v>
                </c:pt>
                <c:pt idx="913">
                  <c:v>-5.5069914188716282</c:v>
                </c:pt>
                <c:pt idx="914">
                  <c:v>-5.4486033617176037</c:v>
                </c:pt>
                <c:pt idx="915">
                  <c:v>-4.9303252923276775</c:v>
                </c:pt>
                <c:pt idx="916">
                  <c:v>-6.0860228814281774</c:v>
                </c:pt>
                <c:pt idx="917">
                  <c:v>-5.9849663380989897</c:v>
                </c:pt>
                <c:pt idx="918">
                  <c:v>-5.4713632133530101</c:v>
                </c:pt>
                <c:pt idx="919">
                  <c:v>-6.1873713723363375</c:v>
                </c:pt>
                <c:pt idx="920">
                  <c:v>-5.8233001146157859</c:v>
                </c:pt>
                <c:pt idx="921">
                  <c:v>-5.9400854629340927</c:v>
                </c:pt>
                <c:pt idx="922">
                  <c:v>-5.9252854072772028</c:v>
                </c:pt>
                <c:pt idx="923">
                  <c:v>-5.3818414566802391</c:v>
                </c:pt>
                <c:pt idx="924">
                  <c:v>-6.3746298882921426</c:v>
                </c:pt>
                <c:pt idx="925">
                  <c:v>-5.8351684471631362</c:v>
                </c:pt>
                <c:pt idx="926">
                  <c:v>-6.180721040008506</c:v>
                </c:pt>
                <c:pt idx="927">
                  <c:v>-6.2010239054798779</c:v>
                </c:pt>
                <c:pt idx="928">
                  <c:v>-6.3153125021796148</c:v>
                </c:pt>
                <c:pt idx="929">
                  <c:v>-5.7229965891830119</c:v>
                </c:pt>
                <c:pt idx="930">
                  <c:v>-6.1262620379834187</c:v>
                </c:pt>
                <c:pt idx="931">
                  <c:v>-6.6334329499365401</c:v>
                </c:pt>
                <c:pt idx="932">
                  <c:v>-5.9510764905489681</c:v>
                </c:pt>
                <c:pt idx="933">
                  <c:v>-5.9150940161514338</c:v>
                </c:pt>
                <c:pt idx="934">
                  <c:v>-5.6339061545174953</c:v>
                </c:pt>
                <c:pt idx="935">
                  <c:v>-5.9621053630708651</c:v>
                </c:pt>
                <c:pt idx="936">
                  <c:v>-6.2486855389076652</c:v>
                </c:pt>
                <c:pt idx="937">
                  <c:v>-6.4892182710889577</c:v>
                </c:pt>
                <c:pt idx="938">
                  <c:v>-5.7889779549051763</c:v>
                </c:pt>
                <c:pt idx="939">
                  <c:v>-5.8831020210450706</c:v>
                </c:pt>
                <c:pt idx="940">
                  <c:v>-5.9606828380619552</c:v>
                </c:pt>
                <c:pt idx="941">
                  <c:v>-5.6358424420132049</c:v>
                </c:pt>
                <c:pt idx="942">
                  <c:v>-6.055332522297558</c:v>
                </c:pt>
                <c:pt idx="943">
                  <c:v>-5.659640815845032</c:v>
                </c:pt>
                <c:pt idx="944">
                  <c:v>-5.8988843269721487</c:v>
                </c:pt>
                <c:pt idx="945">
                  <c:v>-6.015299596829915</c:v>
                </c:pt>
                <c:pt idx="946">
                  <c:v>-5.5114837267480832</c:v>
                </c:pt>
                <c:pt idx="947">
                  <c:v>-6.1103761255667211</c:v>
                </c:pt>
                <c:pt idx="948">
                  <c:v>-5.8158831438371541</c:v>
                </c:pt>
                <c:pt idx="949">
                  <c:v>-5.7452182411508232</c:v>
                </c:pt>
                <c:pt idx="950">
                  <c:v>-6.3764343884832257</c:v>
                </c:pt>
                <c:pt idx="951">
                  <c:v>-5.8279362564536337</c:v>
                </c:pt>
                <c:pt idx="952">
                  <c:v>-6.0672337407025472</c:v>
                </c:pt>
                <c:pt idx="953">
                  <c:v>-6.4237979494395558</c:v>
                </c:pt>
                <c:pt idx="954">
                  <c:v>-6.0286987223085724</c:v>
                </c:pt>
                <c:pt idx="955">
                  <c:v>-6.084291747099555</c:v>
                </c:pt>
                <c:pt idx="956">
                  <c:v>-5.8151998244395742</c:v>
                </c:pt>
                <c:pt idx="957">
                  <c:v>-6.4221352174595339</c:v>
                </c:pt>
                <c:pt idx="958">
                  <c:v>-6.1733127844813183</c:v>
                </c:pt>
                <c:pt idx="959">
                  <c:v>-6.0919097188527598</c:v>
                </c:pt>
                <c:pt idx="960">
                  <c:v>-6.1654388695231619</c:v>
                </c:pt>
                <c:pt idx="961">
                  <c:v>-5.9520627212779607</c:v>
                </c:pt>
                <c:pt idx="962">
                  <c:v>-5.8969469229300895</c:v>
                </c:pt>
                <c:pt idx="963">
                  <c:v>-6.2893554292488139</c:v>
                </c:pt>
                <c:pt idx="964">
                  <c:v>-5.9345193358051214</c:v>
                </c:pt>
                <c:pt idx="965">
                  <c:v>-6.1622871798132888</c:v>
                </c:pt>
                <c:pt idx="966">
                  <c:v>-5.7757582868967994</c:v>
                </c:pt>
                <c:pt idx="967">
                  <c:v>-6.7880627290649027</c:v>
                </c:pt>
                <c:pt idx="968">
                  <c:v>-6.5027317093156052</c:v>
                </c:pt>
                <c:pt idx="969">
                  <c:v>-6.328835820365339</c:v>
                </c:pt>
                <c:pt idx="970">
                  <c:v>-6.6577235880627024</c:v>
                </c:pt>
                <c:pt idx="971">
                  <c:v>-6.3519588963464573</c:v>
                </c:pt>
                <c:pt idx="972">
                  <c:v>-7.2211090449302624</c:v>
                </c:pt>
                <c:pt idx="973">
                  <c:v>-6.5881619679593664</c:v>
                </c:pt>
                <c:pt idx="974">
                  <c:v>-6.4633076006934393</c:v>
                </c:pt>
                <c:pt idx="975">
                  <c:v>-6.2334462514940565</c:v>
                </c:pt>
                <c:pt idx="976">
                  <c:v>-6.3067266013869974</c:v>
                </c:pt>
                <c:pt idx="977">
                  <c:v>-6.9746734414569946</c:v>
                </c:pt>
                <c:pt idx="978">
                  <c:v>-6.1938112863438279</c:v>
                </c:pt>
                <c:pt idx="979">
                  <c:v>-6.2622026875191832</c:v>
                </c:pt>
                <c:pt idx="980">
                  <c:v>-7.0643741411111849</c:v>
                </c:pt>
                <c:pt idx="981">
                  <c:v>-6.8127533788972112</c:v>
                </c:pt>
                <c:pt idx="982">
                  <c:v>-6.0130540495344649</c:v>
                </c:pt>
                <c:pt idx="983">
                  <c:v>-5.9722982951318802</c:v>
                </c:pt>
                <c:pt idx="984">
                  <c:v>-6.0016714842332535</c:v>
                </c:pt>
                <c:pt idx="985">
                  <c:v>-6.5558082038396908</c:v>
                </c:pt>
                <c:pt idx="986">
                  <c:v>-6.751876066361179</c:v>
                </c:pt>
                <c:pt idx="987">
                  <c:v>-6.5015600965888938</c:v>
                </c:pt>
                <c:pt idx="988">
                  <c:v>-7.1155632518814844</c:v>
                </c:pt>
                <c:pt idx="989">
                  <c:v>-6.9023951636925132</c:v>
                </c:pt>
                <c:pt idx="990">
                  <c:v>-6.8428005093639248</c:v>
                </c:pt>
                <c:pt idx="991">
                  <c:v>-6.4989434821427086</c:v>
                </c:pt>
                <c:pt idx="992">
                  <c:v>-6.7019289083276483</c:v>
                </c:pt>
                <c:pt idx="993">
                  <c:v>-7.3178324152457774</c:v>
                </c:pt>
                <c:pt idx="994">
                  <c:v>-7.6312410302723341</c:v>
                </c:pt>
                <c:pt idx="995">
                  <c:v>-8.0878805734670163</c:v>
                </c:pt>
                <c:pt idx="996">
                  <c:v>-8.0108207070904758</c:v>
                </c:pt>
                <c:pt idx="997">
                  <c:v>-7.3376737578813005</c:v>
                </c:pt>
                <c:pt idx="998">
                  <c:v>-7.1281007513295069</c:v>
                </c:pt>
                <c:pt idx="999">
                  <c:v>-7.3482291067947871</c:v>
                </c:pt>
                <c:pt idx="1000">
                  <c:v>-7.014244542661479</c:v>
                </c:pt>
                <c:pt idx="1001">
                  <c:v>-7.3952227198365827</c:v>
                </c:pt>
                <c:pt idx="1002">
                  <c:v>-7.25822880363752</c:v>
                </c:pt>
                <c:pt idx="1003">
                  <c:v>-6.820796046763089</c:v>
                </c:pt>
                <c:pt idx="1004">
                  <c:v>-6.6304597382996908</c:v>
                </c:pt>
                <c:pt idx="1005">
                  <c:v>-6.1111752907055736</c:v>
                </c:pt>
                <c:pt idx="1006">
                  <c:v>-6.414471972327326</c:v>
                </c:pt>
                <c:pt idx="1007">
                  <c:v>-6.7407760536725094</c:v>
                </c:pt>
                <c:pt idx="1008">
                  <c:v>-7.1914525805132934</c:v>
                </c:pt>
                <c:pt idx="1009">
                  <c:v>-6.9718737704702249</c:v>
                </c:pt>
                <c:pt idx="1010">
                  <c:v>-6.2646733688241545</c:v>
                </c:pt>
                <c:pt idx="1011">
                  <c:v>-6.1486084580580531</c:v>
                </c:pt>
                <c:pt idx="1012">
                  <c:v>-6.9250801056520475</c:v>
                </c:pt>
                <c:pt idx="1013">
                  <c:v>-7.1465430932696448</c:v>
                </c:pt>
                <c:pt idx="1014">
                  <c:v>-6.8540818451843792</c:v>
                </c:pt>
                <c:pt idx="1015">
                  <c:v>-6.6223147888898044</c:v>
                </c:pt>
                <c:pt idx="1016">
                  <c:v>-7.3156057654818527</c:v>
                </c:pt>
                <c:pt idx="1017">
                  <c:v>-7.7187580772385491</c:v>
                </c:pt>
                <c:pt idx="1018">
                  <c:v>-7.8006180202059738</c:v>
                </c:pt>
              </c:numCache>
            </c:numRef>
          </c:xVal>
          <c:yVal>
            <c:numRef>
              <c:f>Sheet2!$N$3:$N$1021</c:f>
              <c:numCache>
                <c:formatCode>0.00</c:formatCode>
                <c:ptCount val="1019"/>
                <c:pt idx="0">
                  <c:v>-0.30539285571220509</c:v>
                </c:pt>
                <c:pt idx="1">
                  <c:v>-0.7278735634053739</c:v>
                </c:pt>
                <c:pt idx="2">
                  <c:v>7.7237738947553369E-2</c:v>
                </c:pt>
                <c:pt idx="3">
                  <c:v>1.205359191299</c:v>
                </c:pt>
                <c:pt idx="4">
                  <c:v>0.61862884382424665</c:v>
                </c:pt>
                <c:pt idx="5">
                  <c:v>-1.07244141745709</c:v>
                </c:pt>
                <c:pt idx="6">
                  <c:v>-0.3205918821231824</c:v>
                </c:pt>
                <c:pt idx="7">
                  <c:v>-0.18156191092622037</c:v>
                </c:pt>
                <c:pt idx="8">
                  <c:v>-0.86342973471740525</c:v>
                </c:pt>
                <c:pt idx="9">
                  <c:v>0.46493590278903751</c:v>
                </c:pt>
                <c:pt idx="10">
                  <c:v>-0.59047570035361929</c:v>
                </c:pt>
                <c:pt idx="11">
                  <c:v>0.14528562246070825</c:v>
                </c:pt>
                <c:pt idx="12">
                  <c:v>-0.14260613717283219</c:v>
                </c:pt>
                <c:pt idx="13">
                  <c:v>0.56839014488038619</c:v>
                </c:pt>
                <c:pt idx="14">
                  <c:v>-0.53579957874548256</c:v>
                </c:pt>
                <c:pt idx="15">
                  <c:v>-0.89720004348487015</c:v>
                </c:pt>
                <c:pt idx="16">
                  <c:v>0.14468068177061955</c:v>
                </c:pt>
                <c:pt idx="17">
                  <c:v>-0.4967271817353815</c:v>
                </c:pt>
                <c:pt idx="18">
                  <c:v>0.2069331877168008</c:v>
                </c:pt>
                <c:pt idx="19">
                  <c:v>-0.60111941164297622</c:v>
                </c:pt>
                <c:pt idx="20">
                  <c:v>-0.67148989400611869</c:v>
                </c:pt>
                <c:pt idx="21">
                  <c:v>1.2550460397143275</c:v>
                </c:pt>
                <c:pt idx="22">
                  <c:v>0.35405865658645114</c:v>
                </c:pt>
                <c:pt idx="23">
                  <c:v>0.56751645781221682</c:v>
                </c:pt>
                <c:pt idx="24">
                  <c:v>0.74802187456741942</c:v>
                </c:pt>
                <c:pt idx="25">
                  <c:v>-8.8035492532945861E-2</c:v>
                </c:pt>
                <c:pt idx="26">
                  <c:v>4.0118786613012068E-2</c:v>
                </c:pt>
                <c:pt idx="27">
                  <c:v>1.2386602322466149</c:v>
                </c:pt>
                <c:pt idx="28">
                  <c:v>-0.17610085325152031</c:v>
                </c:pt>
                <c:pt idx="29">
                  <c:v>2.2454023793814457</c:v>
                </c:pt>
                <c:pt idx="30">
                  <c:v>-7.8914108434796851E-3</c:v>
                </c:pt>
                <c:pt idx="31">
                  <c:v>-0.4925611694446943</c:v>
                </c:pt>
                <c:pt idx="32">
                  <c:v>-0.904809531669722</c:v>
                </c:pt>
                <c:pt idx="33">
                  <c:v>0.30438941038302442</c:v>
                </c:pt>
                <c:pt idx="34">
                  <c:v>-0.29035410658694311</c:v>
                </c:pt>
                <c:pt idx="35">
                  <c:v>0.13757080928834664</c:v>
                </c:pt>
                <c:pt idx="36">
                  <c:v>-0.7200107262942731</c:v>
                </c:pt>
                <c:pt idx="37">
                  <c:v>0.91797434661644595</c:v>
                </c:pt>
                <c:pt idx="38">
                  <c:v>-8.5902987639315656E-2</c:v>
                </c:pt>
                <c:pt idx="39">
                  <c:v>-0.46624392105012724</c:v>
                </c:pt>
                <c:pt idx="40">
                  <c:v>0.12654614593188085</c:v>
                </c:pt>
                <c:pt idx="41">
                  <c:v>-0.67532902835802455</c:v>
                </c:pt>
                <c:pt idx="42">
                  <c:v>0.92258567321467855</c:v>
                </c:pt>
                <c:pt idx="43">
                  <c:v>2.2791314526213396E-2</c:v>
                </c:pt>
                <c:pt idx="44">
                  <c:v>-0.48363383803178434</c:v>
                </c:pt>
                <c:pt idx="45">
                  <c:v>1.1258095026835881</c:v>
                </c:pt>
                <c:pt idx="46">
                  <c:v>-0.5144699914077181</c:v>
                </c:pt>
                <c:pt idx="47">
                  <c:v>-0.75061432073378342</c:v>
                </c:pt>
                <c:pt idx="48">
                  <c:v>0.50237356264843103</c:v>
                </c:pt>
                <c:pt idx="49">
                  <c:v>0.87845789008441311</c:v>
                </c:pt>
                <c:pt idx="50">
                  <c:v>-9.3417075729124291E-2</c:v>
                </c:pt>
                <c:pt idx="51">
                  <c:v>0.28918731239676809</c:v>
                </c:pt>
                <c:pt idx="52">
                  <c:v>0.19497219194340462</c:v>
                </c:pt>
                <c:pt idx="53">
                  <c:v>0.57481943109230338</c:v>
                </c:pt>
                <c:pt idx="54">
                  <c:v>-0.74724234998487149</c:v>
                </c:pt>
                <c:pt idx="55">
                  <c:v>-0.16348624921820276</c:v>
                </c:pt>
                <c:pt idx="56">
                  <c:v>-0.31517083702221016</c:v>
                </c:pt>
                <c:pt idx="57">
                  <c:v>-0.83702566990945682</c:v>
                </c:pt>
                <c:pt idx="58">
                  <c:v>5.52332169132871E-2</c:v>
                </c:pt>
                <c:pt idx="59">
                  <c:v>-1.2194965252395331</c:v>
                </c:pt>
                <c:pt idx="60">
                  <c:v>-0.48031717166876331</c:v>
                </c:pt>
                <c:pt idx="61">
                  <c:v>1.0415928278906761</c:v>
                </c:pt>
                <c:pt idx="62">
                  <c:v>-0.75991510228095938</c:v>
                </c:pt>
                <c:pt idx="63">
                  <c:v>-0.15131377723424977</c:v>
                </c:pt>
                <c:pt idx="64">
                  <c:v>-0.59430646714633684</c:v>
                </c:pt>
                <c:pt idx="65">
                  <c:v>0.59080125369795999</c:v>
                </c:pt>
                <c:pt idx="66">
                  <c:v>-0.40595745885100171</c:v>
                </c:pt>
                <c:pt idx="67">
                  <c:v>-5.8788149017197394E-2</c:v>
                </c:pt>
                <c:pt idx="68">
                  <c:v>-1.406135521845516</c:v>
                </c:pt>
                <c:pt idx="69">
                  <c:v>-1.4697145433823182</c:v>
                </c:pt>
                <c:pt idx="70">
                  <c:v>2.1065058261378167</c:v>
                </c:pt>
                <c:pt idx="71">
                  <c:v>0.81673139118946947</c:v>
                </c:pt>
                <c:pt idx="72">
                  <c:v>-0.30538289691957338</c:v>
                </c:pt>
                <c:pt idx="73">
                  <c:v>0.76036040744019473</c:v>
                </c:pt>
                <c:pt idx="74">
                  <c:v>-0.75099123609403351</c:v>
                </c:pt>
                <c:pt idx="75">
                  <c:v>0.51636242292010537</c:v>
                </c:pt>
                <c:pt idx="76">
                  <c:v>-0.57556359646270339</c:v>
                </c:pt>
                <c:pt idx="77">
                  <c:v>0.37561416312341006</c:v>
                </c:pt>
                <c:pt idx="78">
                  <c:v>-0.5988177987822173</c:v>
                </c:pt>
                <c:pt idx="79">
                  <c:v>-0.25777627237445572</c:v>
                </c:pt>
                <c:pt idx="80">
                  <c:v>-0.36124668291142681</c:v>
                </c:pt>
                <c:pt idx="81">
                  <c:v>-1.1928074489080984</c:v>
                </c:pt>
                <c:pt idx="82">
                  <c:v>-0.93699395128356178</c:v>
                </c:pt>
                <c:pt idx="83">
                  <c:v>1.5635118336275222</c:v>
                </c:pt>
                <c:pt idx="84">
                  <c:v>1.0846628369004778</c:v>
                </c:pt>
                <c:pt idx="85">
                  <c:v>-0.13566911588403216</c:v>
                </c:pt>
                <c:pt idx="86">
                  <c:v>-0.10817105651026641</c:v>
                </c:pt>
                <c:pt idx="87">
                  <c:v>1.8191563492151952</c:v>
                </c:pt>
                <c:pt idx="88">
                  <c:v>-0.85642643870130408</c:v>
                </c:pt>
                <c:pt idx="89">
                  <c:v>4.2661734676391019E-2</c:v>
                </c:pt>
                <c:pt idx="90">
                  <c:v>-1.3992266367404782</c:v>
                </c:pt>
                <c:pt idx="91">
                  <c:v>-0.55632862295999019</c:v>
                </c:pt>
                <c:pt idx="92">
                  <c:v>-0.33548023109706049</c:v>
                </c:pt>
                <c:pt idx="93">
                  <c:v>-1.5171954239687628</c:v>
                </c:pt>
                <c:pt idx="94">
                  <c:v>0.50218473620356385</c:v>
                </c:pt>
                <c:pt idx="95">
                  <c:v>-0.48673637264779263</c:v>
                </c:pt>
                <c:pt idx="96">
                  <c:v>-0.21529499567523516</c:v>
                </c:pt>
                <c:pt idx="97">
                  <c:v>-0.48055298174140038</c:v>
                </c:pt>
                <c:pt idx="98">
                  <c:v>-0.85057485977883562</c:v>
                </c:pt>
                <c:pt idx="99">
                  <c:v>4.7456436247216446E-2</c:v>
                </c:pt>
                <c:pt idx="100">
                  <c:v>0.34122930177658795</c:v>
                </c:pt>
                <c:pt idx="101">
                  <c:v>6.8452768533405359E-2</c:v>
                </c:pt>
                <c:pt idx="102">
                  <c:v>-0.40315010280399044</c:v>
                </c:pt>
                <c:pt idx="103">
                  <c:v>-0.13909536406207088</c:v>
                </c:pt>
                <c:pt idx="104">
                  <c:v>0.34498396296708567</c:v>
                </c:pt>
                <c:pt idx="105">
                  <c:v>0.32359237530394747</c:v>
                </c:pt>
                <c:pt idx="106">
                  <c:v>0.1647279416029199</c:v>
                </c:pt>
                <c:pt idx="107">
                  <c:v>-0.16946307308173486</c:v>
                </c:pt>
                <c:pt idx="108">
                  <c:v>-0.24552982028719811</c:v>
                </c:pt>
                <c:pt idx="109">
                  <c:v>0.33153255464473652</c:v>
                </c:pt>
                <c:pt idx="110">
                  <c:v>-1.7488055496178534</c:v>
                </c:pt>
                <c:pt idx="111">
                  <c:v>-3.5142923173076213E-2</c:v>
                </c:pt>
                <c:pt idx="112">
                  <c:v>0.2292035945394916</c:v>
                </c:pt>
                <c:pt idx="113">
                  <c:v>-0.66860197085058459</c:v>
                </c:pt>
                <c:pt idx="114">
                  <c:v>-0.45757606583745625</c:v>
                </c:pt>
                <c:pt idx="115">
                  <c:v>-1.4542447510120406</c:v>
                </c:pt>
                <c:pt idx="116">
                  <c:v>1.3189861873761972</c:v>
                </c:pt>
                <c:pt idx="117">
                  <c:v>1.7269900898180017</c:v>
                </c:pt>
                <c:pt idx="118">
                  <c:v>0.68428553110366552</c:v>
                </c:pt>
                <c:pt idx="119">
                  <c:v>0.30835877813196116</c:v>
                </c:pt>
                <c:pt idx="120">
                  <c:v>-0.21559262281619326</c:v>
                </c:pt>
                <c:pt idx="121">
                  <c:v>-0.96235200345856309</c:v>
                </c:pt>
                <c:pt idx="122">
                  <c:v>-0.81162721580369135</c:v>
                </c:pt>
                <c:pt idx="123">
                  <c:v>-0.18506180610342893</c:v>
                </c:pt>
                <c:pt idx="124">
                  <c:v>-0.19078500051449943</c:v>
                </c:pt>
                <c:pt idx="125">
                  <c:v>0.64845753488913549</c:v>
                </c:pt>
                <c:pt idx="126">
                  <c:v>-0.24822238655236167</c:v>
                </c:pt>
                <c:pt idx="127">
                  <c:v>0.41215266039892334</c:v>
                </c:pt>
                <c:pt idx="128">
                  <c:v>0.52865150432724328</c:v>
                </c:pt>
                <c:pt idx="129">
                  <c:v>-0.47259366529930408</c:v>
                </c:pt>
                <c:pt idx="130">
                  <c:v>-1.6488959258369444</c:v>
                </c:pt>
                <c:pt idx="131">
                  <c:v>-0.59415136562091719</c:v>
                </c:pt>
                <c:pt idx="132">
                  <c:v>-0.12507799679546566</c:v>
                </c:pt>
                <c:pt idx="133">
                  <c:v>1.0349324215062894</c:v>
                </c:pt>
                <c:pt idx="134">
                  <c:v>-0.35572957855142684</c:v>
                </c:pt>
                <c:pt idx="135">
                  <c:v>0.23242236852932077</c:v>
                </c:pt>
                <c:pt idx="136">
                  <c:v>-0.59077098693278884</c:v>
                </c:pt>
                <c:pt idx="137">
                  <c:v>9.5993237311552029E-2</c:v>
                </c:pt>
                <c:pt idx="138">
                  <c:v>0.30605986473633168</c:v>
                </c:pt>
                <c:pt idx="139">
                  <c:v>-0.66732715054181746</c:v>
                </c:pt>
                <c:pt idx="140">
                  <c:v>0.83640498742058089</c:v>
                </c:pt>
                <c:pt idx="141">
                  <c:v>0.14793787292654756</c:v>
                </c:pt>
                <c:pt idx="142">
                  <c:v>-1.2681677109655947</c:v>
                </c:pt>
                <c:pt idx="143">
                  <c:v>1.5793976284837175</c:v>
                </c:pt>
                <c:pt idx="144">
                  <c:v>-0.33075093621139889</c:v>
                </c:pt>
                <c:pt idx="145">
                  <c:v>-1.0736226712224808</c:v>
                </c:pt>
                <c:pt idx="146">
                  <c:v>1.4770157064373091</c:v>
                </c:pt>
                <c:pt idx="147">
                  <c:v>-0.27525715859009886</c:v>
                </c:pt>
                <c:pt idx="148">
                  <c:v>-0.35969207723657892</c:v>
                </c:pt>
                <c:pt idx="149">
                  <c:v>1.2121536120957568</c:v>
                </c:pt>
                <c:pt idx="150">
                  <c:v>0.19833344817013698</c:v>
                </c:pt>
                <c:pt idx="151">
                  <c:v>-0.2471708028634865</c:v>
                </c:pt>
                <c:pt idx="152">
                  <c:v>-0.81813978666366627</c:v>
                </c:pt>
                <c:pt idx="153">
                  <c:v>-8.6335529747793363E-2</c:v>
                </c:pt>
                <c:pt idx="154">
                  <c:v>-1.0979726697380476</c:v>
                </c:pt>
                <c:pt idx="155">
                  <c:v>0.15932461964656106</c:v>
                </c:pt>
                <c:pt idx="156">
                  <c:v>-1.171211367411886</c:v>
                </c:pt>
                <c:pt idx="157">
                  <c:v>3.9244695250990128E-2</c:v>
                </c:pt>
                <c:pt idx="158">
                  <c:v>0.43526140691537746</c:v>
                </c:pt>
                <c:pt idx="159">
                  <c:v>-0.5956400827279501</c:v>
                </c:pt>
                <c:pt idx="160">
                  <c:v>0.16368729121279807</c:v>
                </c:pt>
                <c:pt idx="161">
                  <c:v>0.65259289286114808</c:v>
                </c:pt>
                <c:pt idx="162">
                  <c:v>-0.24344276358906566</c:v>
                </c:pt>
                <c:pt idx="163">
                  <c:v>-0.64328247230599134</c:v>
                </c:pt>
                <c:pt idx="164">
                  <c:v>-0.42555420386339826</c:v>
                </c:pt>
                <c:pt idx="165">
                  <c:v>1.3664991378190188</c:v>
                </c:pt>
                <c:pt idx="166">
                  <c:v>8.246529042721773E-3</c:v>
                </c:pt>
                <c:pt idx="167">
                  <c:v>0.52151895846041263</c:v>
                </c:pt>
                <c:pt idx="168">
                  <c:v>7.0629368641254575E-2</c:v>
                </c:pt>
                <c:pt idx="169">
                  <c:v>-1.1045025729950066</c:v>
                </c:pt>
                <c:pt idx="170">
                  <c:v>-0.48503072714994594</c:v>
                </c:pt>
                <c:pt idx="171">
                  <c:v>-0.33100120863215199</c:v>
                </c:pt>
                <c:pt idx="172">
                  <c:v>0.43616120028268068</c:v>
                </c:pt>
                <c:pt idx="173">
                  <c:v>-0.31804538277207006</c:v>
                </c:pt>
                <c:pt idx="174">
                  <c:v>-0.24390856359330271</c:v>
                </c:pt>
                <c:pt idx="175">
                  <c:v>1.0731082674642056</c:v>
                </c:pt>
                <c:pt idx="176">
                  <c:v>1.0933787688328649</c:v>
                </c:pt>
                <c:pt idx="177">
                  <c:v>0.40849286108640032</c:v>
                </c:pt>
                <c:pt idx="178">
                  <c:v>1.0828589911006796</c:v>
                </c:pt>
                <c:pt idx="179">
                  <c:v>-0.42872126486661777</c:v>
                </c:pt>
                <c:pt idx="180">
                  <c:v>-0.14983727309174055</c:v>
                </c:pt>
                <c:pt idx="181">
                  <c:v>-0.92315589801425335</c:v>
                </c:pt>
                <c:pt idx="182">
                  <c:v>-0.99607078496316015</c:v>
                </c:pt>
                <c:pt idx="183">
                  <c:v>0.43718838935165866</c:v>
                </c:pt>
                <c:pt idx="184">
                  <c:v>0.44028853725917372</c:v>
                </c:pt>
                <c:pt idx="185">
                  <c:v>0.78011935752028505</c:v>
                </c:pt>
                <c:pt idx="186">
                  <c:v>-0.1516474899101968</c:v>
                </c:pt>
                <c:pt idx="187">
                  <c:v>-0.79070641269988928</c:v>
                </c:pt>
                <c:pt idx="188">
                  <c:v>0.35795761523599073</c:v>
                </c:pt>
                <c:pt idx="189">
                  <c:v>6.7706599232140133E-2</c:v>
                </c:pt>
                <c:pt idx="190">
                  <c:v>0.55028747405139111</c:v>
                </c:pt>
                <c:pt idx="191">
                  <c:v>0.18689862784855404</c:v>
                </c:pt>
                <c:pt idx="192">
                  <c:v>-0.18788730963641612</c:v>
                </c:pt>
                <c:pt idx="193">
                  <c:v>1.3830083016698331</c:v>
                </c:pt>
                <c:pt idx="194">
                  <c:v>-1.5609345654311901</c:v>
                </c:pt>
                <c:pt idx="195">
                  <c:v>0.65323223714770962</c:v>
                </c:pt>
                <c:pt idx="196">
                  <c:v>-0.29860775798352868</c:v>
                </c:pt>
                <c:pt idx="197">
                  <c:v>-0.74595287549379918</c:v>
                </c:pt>
                <c:pt idx="198">
                  <c:v>-1.1191197159744937</c:v>
                </c:pt>
                <c:pt idx="199">
                  <c:v>0.75842305047002212</c:v>
                </c:pt>
                <c:pt idx="200">
                  <c:v>0.10598671517245337</c:v>
                </c:pt>
                <c:pt idx="201">
                  <c:v>-1.0305724089409196</c:v>
                </c:pt>
                <c:pt idx="202">
                  <c:v>-0.16405401645729409</c:v>
                </c:pt>
                <c:pt idx="203">
                  <c:v>-0.57155456731065113</c:v>
                </c:pt>
                <c:pt idx="204">
                  <c:v>0.2925261459290967</c:v>
                </c:pt>
                <c:pt idx="205">
                  <c:v>-0.7613983720613785</c:v>
                </c:pt>
                <c:pt idx="206">
                  <c:v>-0.35916401111225865</c:v>
                </c:pt>
                <c:pt idx="207">
                  <c:v>-0.12412536720314242</c:v>
                </c:pt>
                <c:pt idx="208">
                  <c:v>-0.57815727413675522</c:v>
                </c:pt>
                <c:pt idx="209">
                  <c:v>1.2494087129867729E-2</c:v>
                </c:pt>
                <c:pt idx="210">
                  <c:v>0.45825390670089389</c:v>
                </c:pt>
                <c:pt idx="211">
                  <c:v>1.0511528359694366</c:v>
                </c:pt>
                <c:pt idx="212">
                  <c:v>0.2750064673957402</c:v>
                </c:pt>
                <c:pt idx="213">
                  <c:v>0.53428418508664743</c:v>
                </c:pt>
                <c:pt idx="214">
                  <c:v>-0.47916844005603376</c:v>
                </c:pt>
                <c:pt idx="215">
                  <c:v>-0.30539086294785006</c:v>
                </c:pt>
                <c:pt idx="216">
                  <c:v>-1.4521398725368607E-2</c:v>
                </c:pt>
                <c:pt idx="217">
                  <c:v>0.94764866789165603</c:v>
                </c:pt>
                <c:pt idx="218">
                  <c:v>0.68176796666855388</c:v>
                </c:pt>
                <c:pt idx="219">
                  <c:v>-0.81855232616833884</c:v>
                </c:pt>
                <c:pt idx="220">
                  <c:v>-0.23017136253099127</c:v>
                </c:pt>
                <c:pt idx="221">
                  <c:v>0.3489284345445926</c:v>
                </c:pt>
                <c:pt idx="222">
                  <c:v>-9.3956873111167252E-2</c:v>
                </c:pt>
                <c:pt idx="223">
                  <c:v>1.6631160516911172</c:v>
                </c:pt>
                <c:pt idx="224">
                  <c:v>0.15942364044525348</c:v>
                </c:pt>
                <c:pt idx="225">
                  <c:v>-0.19129235825312088</c:v>
                </c:pt>
                <c:pt idx="226">
                  <c:v>-0.74644306086865442</c:v>
                </c:pt>
                <c:pt idx="227">
                  <c:v>9.1663488503140308E-2</c:v>
                </c:pt>
                <c:pt idx="228">
                  <c:v>0.30430057812026901</c:v>
                </c:pt>
                <c:pt idx="229">
                  <c:v>0.90200967747130079</c:v>
                </c:pt>
                <c:pt idx="230">
                  <c:v>7.6955442422251358E-2</c:v>
                </c:pt>
                <c:pt idx="231">
                  <c:v>-5.0765939245567958E-2</c:v>
                </c:pt>
                <c:pt idx="232">
                  <c:v>0.86961407387986578</c:v>
                </c:pt>
                <c:pt idx="233">
                  <c:v>1.0807513975185217</c:v>
                </c:pt>
                <c:pt idx="234">
                  <c:v>0.3297158276461753</c:v>
                </c:pt>
                <c:pt idx="235">
                  <c:v>7.7934145785338318E-2</c:v>
                </c:pt>
                <c:pt idx="236">
                  <c:v>-1.2536675854088923</c:v>
                </c:pt>
                <c:pt idx="237">
                  <c:v>-0.2995155799528218</c:v>
                </c:pt>
                <c:pt idx="238">
                  <c:v>0.75555037280747628</c:v>
                </c:pt>
                <c:pt idx="239">
                  <c:v>-0.29677220464483534</c:v>
                </c:pt>
                <c:pt idx="240">
                  <c:v>1.0519978979258986</c:v>
                </c:pt>
                <c:pt idx="241">
                  <c:v>-0.87615549364768053</c:v>
                </c:pt>
                <c:pt idx="242">
                  <c:v>0.37067455703475671</c:v>
                </c:pt>
                <c:pt idx="243">
                  <c:v>2.2789695736968301</c:v>
                </c:pt>
                <c:pt idx="244">
                  <c:v>0.63854991438335429</c:v>
                </c:pt>
                <c:pt idx="245">
                  <c:v>0.12526255008578141</c:v>
                </c:pt>
                <c:pt idx="246">
                  <c:v>0.46429185282588165</c:v>
                </c:pt>
                <c:pt idx="247">
                  <c:v>-0.83360429596107699</c:v>
                </c:pt>
                <c:pt idx="248">
                  <c:v>1.3716057971400946</c:v>
                </c:pt>
                <c:pt idx="249">
                  <c:v>0.96181837529318281</c:v>
                </c:pt>
                <c:pt idx="250">
                  <c:v>-0.89671852654573037</c:v>
                </c:pt>
                <c:pt idx="251">
                  <c:v>-0.9394570716674483</c:v>
                </c:pt>
                <c:pt idx="252">
                  <c:v>0.47640651752722696</c:v>
                </c:pt>
                <c:pt idx="253">
                  <c:v>0.46180579341392558</c:v>
                </c:pt>
                <c:pt idx="254">
                  <c:v>0.72291705093453784</c:v>
                </c:pt>
                <c:pt idx="255">
                  <c:v>2.0272657937639686</c:v>
                </c:pt>
                <c:pt idx="256">
                  <c:v>-0.76273251925006003</c:v>
                </c:pt>
                <c:pt idx="257">
                  <c:v>0.85886968678592801</c:v>
                </c:pt>
                <c:pt idx="258">
                  <c:v>1.6228719657130015</c:v>
                </c:pt>
                <c:pt idx="259">
                  <c:v>0.61230918305870752</c:v>
                </c:pt>
                <c:pt idx="260">
                  <c:v>-0.63333202490121787</c:v>
                </c:pt>
                <c:pt idx="261">
                  <c:v>-0.40393841896219257</c:v>
                </c:pt>
                <c:pt idx="262">
                  <c:v>0.71083088768382241</c:v>
                </c:pt>
                <c:pt idx="263">
                  <c:v>0.84083281539295551</c:v>
                </c:pt>
                <c:pt idx="264">
                  <c:v>0.82292713204920431</c:v>
                </c:pt>
                <c:pt idx="265">
                  <c:v>-0.7029182253383538</c:v>
                </c:pt>
                <c:pt idx="266">
                  <c:v>1.3505604989054425</c:v>
                </c:pt>
                <c:pt idx="267">
                  <c:v>0.93965760953792954</c:v>
                </c:pt>
                <c:pt idx="268">
                  <c:v>-0.45133380320652039</c:v>
                </c:pt>
                <c:pt idx="269">
                  <c:v>-1.0135153447596037</c:v>
                </c:pt>
                <c:pt idx="270">
                  <c:v>0.41857204953380478</c:v>
                </c:pt>
                <c:pt idx="271">
                  <c:v>-0.38210148633877866</c:v>
                </c:pt>
                <c:pt idx="272">
                  <c:v>-4.2675141694589004E-2</c:v>
                </c:pt>
                <c:pt idx="273">
                  <c:v>-0.55268130983616581</c:v>
                </c:pt>
                <c:pt idx="274">
                  <c:v>0.30420012365965526</c:v>
                </c:pt>
                <c:pt idx="275">
                  <c:v>0.6029110864112851</c:v>
                </c:pt>
                <c:pt idx="276">
                  <c:v>-0.10556573969179471</c:v>
                </c:pt>
                <c:pt idx="277">
                  <c:v>-0.29729945028574795</c:v>
                </c:pt>
                <c:pt idx="278">
                  <c:v>-1.0328556578720269</c:v>
                </c:pt>
                <c:pt idx="279">
                  <c:v>1.3779501791532065</c:v>
                </c:pt>
                <c:pt idx="280">
                  <c:v>-0.90414948725616417</c:v>
                </c:pt>
                <c:pt idx="281">
                  <c:v>0.90070583880022548</c:v>
                </c:pt>
                <c:pt idx="282">
                  <c:v>0.75553649209226403</c:v>
                </c:pt>
                <c:pt idx="283">
                  <c:v>-5.8290508456887297E-2</c:v>
                </c:pt>
                <c:pt idx="284">
                  <c:v>0.30951132228485911</c:v>
                </c:pt>
                <c:pt idx="285">
                  <c:v>-0.87297838308637354</c:v>
                </c:pt>
                <c:pt idx="286">
                  <c:v>0.77855678950789353</c:v>
                </c:pt>
                <c:pt idx="287">
                  <c:v>-0.25032595289286769</c:v>
                </c:pt>
                <c:pt idx="288">
                  <c:v>-0.45772200388838213</c:v>
                </c:pt>
                <c:pt idx="289">
                  <c:v>-4.0443997249951602</c:v>
                </c:pt>
                <c:pt idx="290">
                  <c:v>1.5542383488566458</c:v>
                </c:pt>
                <c:pt idx="291">
                  <c:v>0.78529200090723383</c:v>
                </c:pt>
                <c:pt idx="292">
                  <c:v>0.19579540376901869</c:v>
                </c:pt>
                <c:pt idx="293">
                  <c:v>-0.53456767677669248</c:v>
                </c:pt>
                <c:pt idx="294">
                  <c:v>-0.80558010990520945</c:v>
                </c:pt>
                <c:pt idx="295">
                  <c:v>-0.39080172876858066</c:v>
                </c:pt>
                <c:pt idx="296">
                  <c:v>0.50037963170700761</c:v>
                </c:pt>
                <c:pt idx="297">
                  <c:v>0.47639587664477745</c:v>
                </c:pt>
                <c:pt idx="298">
                  <c:v>-0.75825519739906044</c:v>
                </c:pt>
                <c:pt idx="299">
                  <c:v>-0.11195793998902462</c:v>
                </c:pt>
                <c:pt idx="300">
                  <c:v>0.3629215038219839</c:v>
                </c:pt>
                <c:pt idx="301">
                  <c:v>0.20652642939282725</c:v>
                </c:pt>
                <c:pt idx="302">
                  <c:v>0.26803742900558686</c:v>
                </c:pt>
                <c:pt idx="303">
                  <c:v>-0.47441696215769463</c:v>
                </c:pt>
                <c:pt idx="304">
                  <c:v>0.47934797816324443</c:v>
                </c:pt>
                <c:pt idx="305">
                  <c:v>0.50440640543610982</c:v>
                </c:pt>
                <c:pt idx="306">
                  <c:v>0.22437944044463862</c:v>
                </c:pt>
                <c:pt idx="307">
                  <c:v>-0.30778244345996647</c:v>
                </c:pt>
                <c:pt idx="308">
                  <c:v>7.8790244006580856E-2</c:v>
                </c:pt>
                <c:pt idx="309">
                  <c:v>0.81195837719136454</c:v>
                </c:pt>
                <c:pt idx="310">
                  <c:v>-0.31791380505140077</c:v>
                </c:pt>
                <c:pt idx="311">
                  <c:v>0.19626095188866127</c:v>
                </c:pt>
                <c:pt idx="312">
                  <c:v>-5.3443096611651524E-2</c:v>
                </c:pt>
                <c:pt idx="313">
                  <c:v>-0.18652636891856936</c:v>
                </c:pt>
                <c:pt idx="314">
                  <c:v>1.5195933579633862</c:v>
                </c:pt>
                <c:pt idx="315">
                  <c:v>-1.234674882394833</c:v>
                </c:pt>
                <c:pt idx="316">
                  <c:v>0.58584272555691685</c:v>
                </c:pt>
                <c:pt idx="317">
                  <c:v>0.14459783847231739</c:v>
                </c:pt>
                <c:pt idx="318">
                  <c:v>0.77986671965508703</c:v>
                </c:pt>
                <c:pt idx="319">
                  <c:v>-0.13556433198796045</c:v>
                </c:pt>
                <c:pt idx="320">
                  <c:v>-0.88606326141473957</c:v>
                </c:pt>
                <c:pt idx="321">
                  <c:v>0.86637824121973384</c:v>
                </c:pt>
                <c:pt idx="322">
                  <c:v>-0.95732759133105372</c:v>
                </c:pt>
                <c:pt idx="323">
                  <c:v>0.98496256704175011</c:v>
                </c:pt>
                <c:pt idx="324">
                  <c:v>0.45509125803173867</c:v>
                </c:pt>
                <c:pt idx="325">
                  <c:v>0.44611922280269511</c:v>
                </c:pt>
                <c:pt idx="326">
                  <c:v>0.55620832174475876</c:v>
                </c:pt>
                <c:pt idx="327">
                  <c:v>0.13643558519282672</c:v>
                </c:pt>
                <c:pt idx="328">
                  <c:v>-6.8235711827712084E-2</c:v>
                </c:pt>
                <c:pt idx="329">
                  <c:v>-0.17652075340066739</c:v>
                </c:pt>
                <c:pt idx="330">
                  <c:v>0.77159098487926991</c:v>
                </c:pt>
                <c:pt idx="331">
                  <c:v>1.2723951739916493</c:v>
                </c:pt>
                <c:pt idx="332">
                  <c:v>-0.33002874659680526</c:v>
                </c:pt>
                <c:pt idx="333">
                  <c:v>-0.15756924603758662</c:v>
                </c:pt>
                <c:pt idx="334">
                  <c:v>-0.95033181169507308</c:v>
                </c:pt>
                <c:pt idx="335">
                  <c:v>-0.19952470226296481</c:v>
                </c:pt>
                <c:pt idx="336">
                  <c:v>-0.17798865986819098</c:v>
                </c:pt>
                <c:pt idx="337">
                  <c:v>0.30307620821264808</c:v>
                </c:pt>
                <c:pt idx="338">
                  <c:v>-0.54111441521884751</c:v>
                </c:pt>
                <c:pt idx="339">
                  <c:v>0.65860529761020725</c:v>
                </c:pt>
                <c:pt idx="340">
                  <c:v>0.44501947620664956</c:v>
                </c:pt>
                <c:pt idx="341">
                  <c:v>-0.62525258118126648</c:v>
                </c:pt>
                <c:pt idx="342">
                  <c:v>-0.53776225746750628</c:v>
                </c:pt>
                <c:pt idx="343">
                  <c:v>0.46524126037797009</c:v>
                </c:pt>
                <c:pt idx="344">
                  <c:v>0.38995947582319301</c:v>
                </c:pt>
                <c:pt idx="345">
                  <c:v>7.6738220544405336E-2</c:v>
                </c:pt>
                <c:pt idx="346">
                  <c:v>-1.7246208770620195</c:v>
                </c:pt>
                <c:pt idx="347">
                  <c:v>0.72347659115366258</c:v>
                </c:pt>
                <c:pt idx="348">
                  <c:v>-0.33638707913099286</c:v>
                </c:pt>
                <c:pt idx="349">
                  <c:v>-0.40767132409176698</c:v>
                </c:pt>
                <c:pt idx="350">
                  <c:v>-0.85355108330341645</c:v>
                </c:pt>
                <c:pt idx="351">
                  <c:v>0.53550898695056803</c:v>
                </c:pt>
                <c:pt idx="352">
                  <c:v>-1.3223294217786197</c:v>
                </c:pt>
                <c:pt idx="353">
                  <c:v>0.57531789589343185</c:v>
                </c:pt>
                <c:pt idx="354">
                  <c:v>-0.39847311671130459</c:v>
                </c:pt>
                <c:pt idx="355">
                  <c:v>-0.51709895694445196</c:v>
                </c:pt>
                <c:pt idx="356">
                  <c:v>-0.82181839516746069</c:v>
                </c:pt>
                <c:pt idx="357">
                  <c:v>-1.625833987359334E-2</c:v>
                </c:pt>
                <c:pt idx="358">
                  <c:v>0.71877900319978294</c:v>
                </c:pt>
                <c:pt idx="359">
                  <c:v>-0.45860231168283072</c:v>
                </c:pt>
                <c:pt idx="360">
                  <c:v>0.10434815461067608</c:v>
                </c:pt>
                <c:pt idx="361">
                  <c:v>-0.13858860285523714</c:v>
                </c:pt>
                <c:pt idx="362">
                  <c:v>-0.10343094109128527</c:v>
                </c:pt>
                <c:pt idx="363">
                  <c:v>-0.57975538457649867</c:v>
                </c:pt>
                <c:pt idx="364">
                  <c:v>-0.10989469398519661</c:v>
                </c:pt>
                <c:pt idx="365">
                  <c:v>0.48780937517952577</c:v>
                </c:pt>
                <c:pt idx="366">
                  <c:v>0.70171733534417924</c:v>
                </c:pt>
                <c:pt idx="367">
                  <c:v>-0.22319493312189637</c:v>
                </c:pt>
                <c:pt idx="368">
                  <c:v>-0.53801489815102277</c:v>
                </c:pt>
                <c:pt idx="369">
                  <c:v>-0.88483804543474964</c:v>
                </c:pt>
                <c:pt idx="370">
                  <c:v>0.28415286350211227</c:v>
                </c:pt>
                <c:pt idx="371">
                  <c:v>-0.86095453170379987</c:v>
                </c:pt>
                <c:pt idx="372">
                  <c:v>-0.71241800276731837</c:v>
                </c:pt>
                <c:pt idx="373">
                  <c:v>0.62968992362602394</c:v>
                </c:pt>
                <c:pt idx="374">
                  <c:v>-0.16251443088632386</c:v>
                </c:pt>
                <c:pt idx="375">
                  <c:v>0.63506587714038842</c:v>
                </c:pt>
                <c:pt idx="376">
                  <c:v>0.55939358701897313</c:v>
                </c:pt>
                <c:pt idx="377">
                  <c:v>-0.57801788882739003</c:v>
                </c:pt>
                <c:pt idx="378">
                  <c:v>0.30768483412527053</c:v>
                </c:pt>
                <c:pt idx="379">
                  <c:v>-1.2661360017390861</c:v>
                </c:pt>
                <c:pt idx="380">
                  <c:v>0.87643017890965336</c:v>
                </c:pt>
                <c:pt idx="381">
                  <c:v>2.0212441092910125</c:v>
                </c:pt>
                <c:pt idx="382">
                  <c:v>-0.62143671942923595</c:v>
                </c:pt>
                <c:pt idx="383">
                  <c:v>-0.31739800847817301</c:v>
                </c:pt>
                <c:pt idx="384">
                  <c:v>-1.1849341526708448</c:v>
                </c:pt>
                <c:pt idx="385">
                  <c:v>-1.0047352061050199</c:v>
                </c:pt>
                <c:pt idx="386">
                  <c:v>0.44157081348714899</c:v>
                </c:pt>
                <c:pt idx="387">
                  <c:v>0.69925945151778413</c:v>
                </c:pt>
                <c:pt idx="388">
                  <c:v>0.46117736142701382</c:v>
                </c:pt>
                <c:pt idx="389">
                  <c:v>-0.43584323173204892</c:v>
                </c:pt>
                <c:pt idx="390">
                  <c:v>-0.47148672247362422</c:v>
                </c:pt>
                <c:pt idx="391">
                  <c:v>-0.94047697782155004</c:v>
                </c:pt>
                <c:pt idx="392">
                  <c:v>-0.16629841090845934</c:v>
                </c:pt>
                <c:pt idx="393">
                  <c:v>6.8938388640790119E-2</c:v>
                </c:pt>
                <c:pt idx="394">
                  <c:v>0.67484564130437386</c:v>
                </c:pt>
                <c:pt idx="395">
                  <c:v>-0.63471418666738422</c:v>
                </c:pt>
                <c:pt idx="396">
                  <c:v>0.19874241543921051</c:v>
                </c:pt>
                <c:pt idx="397">
                  <c:v>-0.49519224568967724</c:v>
                </c:pt>
                <c:pt idx="398">
                  <c:v>1.7160342387404184E-2</c:v>
                </c:pt>
                <c:pt idx="399">
                  <c:v>-1.39919574512513</c:v>
                </c:pt>
                <c:pt idx="400">
                  <c:v>1.3862850362854391</c:v>
                </c:pt>
                <c:pt idx="401">
                  <c:v>0.26052842027602746</c:v>
                </c:pt>
                <c:pt idx="402">
                  <c:v>1.0039135349181942</c:v>
                </c:pt>
                <c:pt idx="403">
                  <c:v>-0.71888485543146818</c:v>
                </c:pt>
                <c:pt idx="404">
                  <c:v>0.93963567286909655</c:v>
                </c:pt>
                <c:pt idx="405">
                  <c:v>0.40558816471904913</c:v>
                </c:pt>
                <c:pt idx="406">
                  <c:v>-0.76885151005257957</c:v>
                </c:pt>
                <c:pt idx="407">
                  <c:v>8.054540935687507E-2</c:v>
                </c:pt>
                <c:pt idx="408">
                  <c:v>0.1252647416433344</c:v>
                </c:pt>
                <c:pt idx="409">
                  <c:v>-0.50039599180055205</c:v>
                </c:pt>
                <c:pt idx="410">
                  <c:v>3.6482794775139604E-2</c:v>
                </c:pt>
                <c:pt idx="411">
                  <c:v>-0.41546212238114655</c:v>
                </c:pt>
                <c:pt idx="412">
                  <c:v>-0.58613090361752629</c:v>
                </c:pt>
                <c:pt idx="413">
                  <c:v>-0.11688941494673043</c:v>
                </c:pt>
                <c:pt idx="414">
                  <c:v>-1.3323991768371468</c:v>
                </c:pt>
                <c:pt idx="415">
                  <c:v>-0.40855806937626071</c:v>
                </c:pt>
                <c:pt idx="416">
                  <c:v>-0.2041159268432863</c:v>
                </c:pt>
                <c:pt idx="417">
                  <c:v>0.458875690532353</c:v>
                </c:pt>
                <c:pt idx="418">
                  <c:v>0.5003629340597171</c:v>
                </c:pt>
                <c:pt idx="419">
                  <c:v>-0.45553104892077195</c:v>
                </c:pt>
                <c:pt idx="420">
                  <c:v>0.53363451185264188</c:v>
                </c:pt>
                <c:pt idx="421">
                  <c:v>-0.13935875165184131</c:v>
                </c:pt>
                <c:pt idx="422">
                  <c:v>0.2498205099312327</c:v>
                </c:pt>
                <c:pt idx="423">
                  <c:v>0.97842630451980095</c:v>
                </c:pt>
                <c:pt idx="424">
                  <c:v>-0.21908248065522704</c:v>
                </c:pt>
                <c:pt idx="425">
                  <c:v>-0.35497651637664185</c:v>
                </c:pt>
                <c:pt idx="426">
                  <c:v>-0.32805435580372788</c:v>
                </c:pt>
                <c:pt idx="427">
                  <c:v>0.36384266315870228</c:v>
                </c:pt>
                <c:pt idx="428">
                  <c:v>-0.65874501826470355</c:v>
                </c:pt>
                <c:pt idx="429">
                  <c:v>-0.10365452793967764</c:v>
                </c:pt>
                <c:pt idx="430">
                  <c:v>-0.42454513341757999</c:v>
                </c:pt>
                <c:pt idx="431">
                  <c:v>0.99550671813225378</c:v>
                </c:pt>
                <c:pt idx="432">
                  <c:v>7.3370497128428344E-2</c:v>
                </c:pt>
                <c:pt idx="433">
                  <c:v>-0.58491467199046321</c:v>
                </c:pt>
                <c:pt idx="434">
                  <c:v>0.15951264397146625</c:v>
                </c:pt>
                <c:pt idx="435">
                  <c:v>-0.48217002040979545</c:v>
                </c:pt>
                <c:pt idx="436">
                  <c:v>-0.12108284779549403</c:v>
                </c:pt>
                <c:pt idx="437">
                  <c:v>-0.61355046736995134</c:v>
                </c:pt>
                <c:pt idx="438">
                  <c:v>0.11167150267135821</c:v>
                </c:pt>
                <c:pt idx="439">
                  <c:v>-1.7864359698900543</c:v>
                </c:pt>
                <c:pt idx="440">
                  <c:v>0.38658987423999353</c:v>
                </c:pt>
                <c:pt idx="441">
                  <c:v>0.56136570286620036</c:v>
                </c:pt>
                <c:pt idx="442">
                  <c:v>1.1273380125733203</c:v>
                </c:pt>
                <c:pt idx="443">
                  <c:v>0.3446781526287126</c:v>
                </c:pt>
                <c:pt idx="444">
                  <c:v>-1.1931274896255148</c:v>
                </c:pt>
                <c:pt idx="445">
                  <c:v>0.30377479261747098</c:v>
                </c:pt>
                <c:pt idx="446">
                  <c:v>0.76847919037068635</c:v>
                </c:pt>
                <c:pt idx="447">
                  <c:v>-0.44076278682059566</c:v>
                </c:pt>
                <c:pt idx="448">
                  <c:v>0.84369959963330055</c:v>
                </c:pt>
                <c:pt idx="449">
                  <c:v>-1.021526581762576</c:v>
                </c:pt>
                <c:pt idx="450">
                  <c:v>0.11138634500366336</c:v>
                </c:pt>
                <c:pt idx="451">
                  <c:v>0.10623236706262608</c:v>
                </c:pt>
                <c:pt idx="452">
                  <c:v>-0.71189370967101218</c:v>
                </c:pt>
                <c:pt idx="453">
                  <c:v>-0.26797083429337365</c:v>
                </c:pt>
                <c:pt idx="454">
                  <c:v>0.59456463905285517</c:v>
                </c:pt>
                <c:pt idx="455">
                  <c:v>-0.22737885827377269</c:v>
                </c:pt>
                <c:pt idx="456">
                  <c:v>-0.11814121907885879</c:v>
                </c:pt>
                <c:pt idx="457">
                  <c:v>0.4603473710935051</c:v>
                </c:pt>
                <c:pt idx="458">
                  <c:v>-0.65882458210049233</c:v>
                </c:pt>
                <c:pt idx="459">
                  <c:v>-6.4553313001861803E-2</c:v>
                </c:pt>
                <c:pt idx="460">
                  <c:v>0.52474480659521638</c:v>
                </c:pt>
                <c:pt idx="461">
                  <c:v>-0.34419054986056818</c:v>
                </c:pt>
                <c:pt idx="462">
                  <c:v>0.49491366798644831</c:v>
                </c:pt>
                <c:pt idx="463">
                  <c:v>-1.6986361245229412E-2</c:v>
                </c:pt>
                <c:pt idx="464">
                  <c:v>1.8331201351139557E-2</c:v>
                </c:pt>
                <c:pt idx="465">
                  <c:v>0.62128746820550029</c:v>
                </c:pt>
                <c:pt idx="466">
                  <c:v>-0.18876904703812467</c:v>
                </c:pt>
                <c:pt idx="467">
                  <c:v>0.53481523895004246</c:v>
                </c:pt>
                <c:pt idx="468">
                  <c:v>-0.11830255178347633</c:v>
                </c:pt>
                <c:pt idx="469">
                  <c:v>0.22122968976416596</c:v>
                </c:pt>
                <c:pt idx="470">
                  <c:v>-0.68921969718619525</c:v>
                </c:pt>
                <c:pt idx="471">
                  <c:v>-0.60397872198381608</c:v>
                </c:pt>
                <c:pt idx="472">
                  <c:v>-0.31134832716352545</c:v>
                </c:pt>
                <c:pt idx="473">
                  <c:v>-0.37539623289011426</c:v>
                </c:pt>
                <c:pt idx="474">
                  <c:v>-0.36222890013839554</c:v>
                </c:pt>
                <c:pt idx="475">
                  <c:v>0.55310038202046441</c:v>
                </c:pt>
                <c:pt idx="476">
                  <c:v>-0.69428321964099315</c:v>
                </c:pt>
                <c:pt idx="477">
                  <c:v>-0.1395671732712262</c:v>
                </c:pt>
                <c:pt idx="478">
                  <c:v>0.13541944509498266</c:v>
                </c:pt>
                <c:pt idx="479">
                  <c:v>0.55004452684449234</c:v>
                </c:pt>
                <c:pt idx="480">
                  <c:v>-0.503862640800119</c:v>
                </c:pt>
                <c:pt idx="481">
                  <c:v>-2.72077086684589E-2</c:v>
                </c:pt>
                <c:pt idx="482">
                  <c:v>-0.89660954329615428</c:v>
                </c:pt>
                <c:pt idx="483">
                  <c:v>-0.13339122705320797</c:v>
                </c:pt>
                <c:pt idx="484">
                  <c:v>0.39835464723584008</c:v>
                </c:pt>
                <c:pt idx="485">
                  <c:v>0.98591150847153175</c:v>
                </c:pt>
                <c:pt idx="486">
                  <c:v>0.15860638088657641</c:v>
                </c:pt>
                <c:pt idx="487">
                  <c:v>0.18036445422997543</c:v>
                </c:pt>
                <c:pt idx="488">
                  <c:v>0.51126031458103138</c:v>
                </c:pt>
                <c:pt idx="489">
                  <c:v>-1.4197124144747377</c:v>
                </c:pt>
                <c:pt idx="490">
                  <c:v>0.75279475650382466</c:v>
                </c:pt>
                <c:pt idx="491">
                  <c:v>-5.399336561818438E-2</c:v>
                </c:pt>
                <c:pt idx="492">
                  <c:v>0.29220696026103327</c:v>
                </c:pt>
                <c:pt idx="493">
                  <c:v>-0.55212254716118692</c:v>
                </c:pt>
                <c:pt idx="494">
                  <c:v>0.59027554486681999</c:v>
                </c:pt>
                <c:pt idx="495">
                  <c:v>-1.5358867019530542</c:v>
                </c:pt>
                <c:pt idx="496">
                  <c:v>0.62339772688593798</c:v>
                </c:pt>
                <c:pt idx="497">
                  <c:v>0.39278399840530281</c:v>
                </c:pt>
                <c:pt idx="498">
                  <c:v>0.41265703300478418</c:v>
                </c:pt>
                <c:pt idx="499">
                  <c:v>0.97224431399451483</c:v>
                </c:pt>
                <c:pt idx="500">
                  <c:v>0.96934265133292596</c:v>
                </c:pt>
                <c:pt idx="501">
                  <c:v>0.75437506005914889</c:v>
                </c:pt>
                <c:pt idx="502">
                  <c:v>0.33675039896679088</c:v>
                </c:pt>
                <c:pt idx="503">
                  <c:v>-0.14963777924171714</c:v>
                </c:pt>
                <c:pt idx="504">
                  <c:v>-0.40247711228861599</c:v>
                </c:pt>
                <c:pt idx="505">
                  <c:v>-0.46327825507311815</c:v>
                </c:pt>
                <c:pt idx="506">
                  <c:v>-0.57717166478726234</c:v>
                </c:pt>
                <c:pt idx="507">
                  <c:v>0.66990498761222761</c:v>
                </c:pt>
                <c:pt idx="508">
                  <c:v>0.83454661346331316</c:v>
                </c:pt>
                <c:pt idx="509">
                  <c:v>0.18239714114356556</c:v>
                </c:pt>
                <c:pt idx="510">
                  <c:v>-0.77674612411294564</c:v>
                </c:pt>
                <c:pt idx="511">
                  <c:v>0.47975117822807339</c:v>
                </c:pt>
                <c:pt idx="512">
                  <c:v>0.12909768968775703</c:v>
                </c:pt>
                <c:pt idx="513">
                  <c:v>0.44694025830788192</c:v>
                </c:pt>
                <c:pt idx="514">
                  <c:v>-0.1612284545820766</c:v>
                </c:pt>
                <c:pt idx="515">
                  <c:v>-0.76645154503147039</c:v>
                </c:pt>
                <c:pt idx="516">
                  <c:v>-0.51985008380157183</c:v>
                </c:pt>
                <c:pt idx="517">
                  <c:v>-0.90376815334133798</c:v>
                </c:pt>
                <c:pt idx="518">
                  <c:v>8.5012028566368469E-2</c:v>
                </c:pt>
                <c:pt idx="519">
                  <c:v>1.5421521000792446</c:v>
                </c:pt>
                <c:pt idx="520">
                  <c:v>-0.90959145029045907</c:v>
                </c:pt>
                <c:pt idx="521">
                  <c:v>-1.4619993663333399</c:v>
                </c:pt>
                <c:pt idx="522">
                  <c:v>-1.5360602921290283</c:v>
                </c:pt>
                <c:pt idx="523">
                  <c:v>-0.17311644735304973</c:v>
                </c:pt>
                <c:pt idx="524">
                  <c:v>-0.25730908839283861</c:v>
                </c:pt>
                <c:pt idx="525">
                  <c:v>0.98079252474778111</c:v>
                </c:pt>
                <c:pt idx="526">
                  <c:v>0.39446673687782041</c:v>
                </c:pt>
                <c:pt idx="527">
                  <c:v>-1.1584261774795053</c:v>
                </c:pt>
                <c:pt idx="528">
                  <c:v>-1.7488199012155621</c:v>
                </c:pt>
                <c:pt idx="529">
                  <c:v>-1.0638631152460225</c:v>
                </c:pt>
                <c:pt idx="530">
                  <c:v>-0.15157091458517546</c:v>
                </c:pt>
                <c:pt idx="531">
                  <c:v>0.81034478272507771</c:v>
                </c:pt>
                <c:pt idx="532">
                  <c:v>-0.36932583752748716</c:v>
                </c:pt>
                <c:pt idx="533">
                  <c:v>-0.59397297022090156</c:v>
                </c:pt>
                <c:pt idx="534">
                  <c:v>0.86967928917732151</c:v>
                </c:pt>
                <c:pt idx="535">
                  <c:v>1.425188307532673</c:v>
                </c:pt>
                <c:pt idx="536">
                  <c:v>0.77954353421295786</c:v>
                </c:pt>
                <c:pt idx="537">
                  <c:v>5.0831737953392882E-3</c:v>
                </c:pt>
                <c:pt idx="538">
                  <c:v>0.89219276806061687</c:v>
                </c:pt>
                <c:pt idx="539">
                  <c:v>0.23178836155195853</c:v>
                </c:pt>
                <c:pt idx="540">
                  <c:v>-0.17265246869660636</c:v>
                </c:pt>
                <c:pt idx="541">
                  <c:v>9.6590540835150993E-2</c:v>
                </c:pt>
                <c:pt idx="542">
                  <c:v>1.0400784302105002</c:v>
                </c:pt>
                <c:pt idx="543">
                  <c:v>8.886909217601105E-2</c:v>
                </c:pt>
                <c:pt idx="544">
                  <c:v>0.22836289786478281</c:v>
                </c:pt>
                <c:pt idx="545">
                  <c:v>-1.1811393816128088</c:v>
                </c:pt>
                <c:pt idx="546">
                  <c:v>-0.3440032289540314</c:v>
                </c:pt>
                <c:pt idx="547">
                  <c:v>-0.3704005776008108</c:v>
                </c:pt>
                <c:pt idx="548">
                  <c:v>0.15698247584799005</c:v>
                </c:pt>
                <c:pt idx="549">
                  <c:v>-0.32825214635662781</c:v>
                </c:pt>
                <c:pt idx="550">
                  <c:v>0.15970187199415725</c:v>
                </c:pt>
                <c:pt idx="551">
                  <c:v>-0.94813909831525611</c:v>
                </c:pt>
                <c:pt idx="552">
                  <c:v>-0.65094829488502737</c:v>
                </c:pt>
                <c:pt idx="553">
                  <c:v>-0.69617143473495524</c:v>
                </c:pt>
                <c:pt idx="554">
                  <c:v>-0.62237230565521884</c:v>
                </c:pt>
                <c:pt idx="555">
                  <c:v>0.32202871986789655</c:v>
                </c:pt>
                <c:pt idx="556">
                  <c:v>0.91911322989112465</c:v>
                </c:pt>
                <c:pt idx="557">
                  <c:v>-1.2536875162428918</c:v>
                </c:pt>
                <c:pt idx="558">
                  <c:v>-0.68321736525225285</c:v>
                </c:pt>
                <c:pt idx="559">
                  <c:v>0.7088656863408056</c:v>
                </c:pt>
                <c:pt idx="560">
                  <c:v>-0.78645949511143598</c:v>
                </c:pt>
                <c:pt idx="561">
                  <c:v>0.69334892628347844</c:v>
                </c:pt>
                <c:pt idx="562">
                  <c:v>-0.17871647180468192</c:v>
                </c:pt>
                <c:pt idx="563">
                  <c:v>0.70189383579735243</c:v>
                </c:pt>
                <c:pt idx="564">
                  <c:v>-2.2955277886034377E-2</c:v>
                </c:pt>
                <c:pt idx="565">
                  <c:v>-1.227913473771832</c:v>
                </c:pt>
                <c:pt idx="566">
                  <c:v>0.25344348876204958</c:v>
                </c:pt>
                <c:pt idx="567">
                  <c:v>1.4113178754326117</c:v>
                </c:pt>
                <c:pt idx="568">
                  <c:v>1.0956697805532594</c:v>
                </c:pt>
                <c:pt idx="569">
                  <c:v>0.5160786745637328</c:v>
                </c:pt>
                <c:pt idx="570">
                  <c:v>-0.84548364043627033</c:v>
                </c:pt>
                <c:pt idx="571">
                  <c:v>-0.92658849420090728</c:v>
                </c:pt>
                <c:pt idx="572">
                  <c:v>2.6836159675510909E-2</c:v>
                </c:pt>
                <c:pt idx="573">
                  <c:v>-9.0465799820657056E-2</c:v>
                </c:pt>
                <c:pt idx="574">
                  <c:v>0.1213525751086092</c:v>
                </c:pt>
                <c:pt idx="575">
                  <c:v>-0.87901255612926943</c:v>
                </c:pt>
                <c:pt idx="576">
                  <c:v>-0.15032059353787172</c:v>
                </c:pt>
                <c:pt idx="577">
                  <c:v>0.33753713629538362</c:v>
                </c:pt>
                <c:pt idx="578">
                  <c:v>-0.14311571276336083</c:v>
                </c:pt>
                <c:pt idx="579">
                  <c:v>7.0559086086308866E-3</c:v>
                </c:pt>
                <c:pt idx="580">
                  <c:v>-0.22005212929316625</c:v>
                </c:pt>
                <c:pt idx="581">
                  <c:v>-0.16563513692956386</c:v>
                </c:pt>
                <c:pt idx="582">
                  <c:v>6.8081174527461513E-2</c:v>
                </c:pt>
                <c:pt idx="583">
                  <c:v>-0.12549460922939187</c:v>
                </c:pt>
                <c:pt idx="584">
                  <c:v>0.96179982522332197</c:v>
                </c:pt>
                <c:pt idx="585">
                  <c:v>-0.43260513840906367</c:v>
                </c:pt>
                <c:pt idx="586">
                  <c:v>-0.37350855756074181</c:v>
                </c:pt>
                <c:pt idx="587">
                  <c:v>4.4508255722400622E-2</c:v>
                </c:pt>
                <c:pt idx="588">
                  <c:v>-8.7128725864156945E-2</c:v>
                </c:pt>
                <c:pt idx="589">
                  <c:v>0.49549855933214249</c:v>
                </c:pt>
                <c:pt idx="590">
                  <c:v>-0.10227147746115055</c:v>
                </c:pt>
                <c:pt idx="591">
                  <c:v>0.19388598478014576</c:v>
                </c:pt>
                <c:pt idx="592">
                  <c:v>0.9030815777291944</c:v>
                </c:pt>
                <c:pt idx="593">
                  <c:v>0.66260360750904579</c:v>
                </c:pt>
                <c:pt idx="594">
                  <c:v>-0.74849995650012757</c:v>
                </c:pt>
                <c:pt idx="595">
                  <c:v>-0.88836447750105763</c:v>
                </c:pt>
                <c:pt idx="596">
                  <c:v>-0.86691819639686463</c:v>
                </c:pt>
                <c:pt idx="597">
                  <c:v>0.32670517727677084</c:v>
                </c:pt>
                <c:pt idx="598">
                  <c:v>-0.29177785904093806</c:v>
                </c:pt>
                <c:pt idx="599">
                  <c:v>0.44748745812300555</c:v>
                </c:pt>
                <c:pt idx="600">
                  <c:v>-0.29610021570572653</c:v>
                </c:pt>
                <c:pt idx="601">
                  <c:v>0.46389190579312095</c:v>
                </c:pt>
                <c:pt idx="602">
                  <c:v>3.6309121709944374E-2</c:v>
                </c:pt>
                <c:pt idx="603">
                  <c:v>-0.37627265741971588</c:v>
                </c:pt>
                <c:pt idx="604">
                  <c:v>-0.37345603406241268</c:v>
                </c:pt>
                <c:pt idx="605">
                  <c:v>-0.13148805997161581</c:v>
                </c:pt>
                <c:pt idx="606">
                  <c:v>0.5718992670766001</c:v>
                </c:pt>
                <c:pt idx="607">
                  <c:v>-0.22563780867753624</c:v>
                </c:pt>
                <c:pt idx="608">
                  <c:v>-1.209567639381353</c:v>
                </c:pt>
                <c:pt idx="609">
                  <c:v>0.10617535850329195</c:v>
                </c:pt>
                <c:pt idx="610">
                  <c:v>0.27587975669477877</c:v>
                </c:pt>
                <c:pt idx="611">
                  <c:v>0.58113682964736169</c:v>
                </c:pt>
                <c:pt idx="612">
                  <c:v>-0.34347789403091844</c:v>
                </c:pt>
                <c:pt idx="613">
                  <c:v>-0.94055934188007828</c:v>
                </c:pt>
                <c:pt idx="614">
                  <c:v>-0.5515195090672883</c:v>
                </c:pt>
                <c:pt idx="615">
                  <c:v>-0.91172737132447568</c:v>
                </c:pt>
                <c:pt idx="616">
                  <c:v>7.3695434518845929E-2</c:v>
                </c:pt>
                <c:pt idx="617">
                  <c:v>1.1377294247779872</c:v>
                </c:pt>
                <c:pt idx="618">
                  <c:v>-0.53051196495408659</c:v>
                </c:pt>
                <c:pt idx="619">
                  <c:v>1.094015344139414</c:v>
                </c:pt>
                <c:pt idx="620">
                  <c:v>-1.1452290310435944</c:v>
                </c:pt>
                <c:pt idx="621">
                  <c:v>-0.93441593320504146</c:v>
                </c:pt>
                <c:pt idx="622">
                  <c:v>-0.14341811437716204</c:v>
                </c:pt>
                <c:pt idx="623">
                  <c:v>0.90481411390300726</c:v>
                </c:pt>
                <c:pt idx="624">
                  <c:v>-0.30081378986217844</c:v>
                </c:pt>
                <c:pt idx="625">
                  <c:v>0.79937771376614075</c:v>
                </c:pt>
                <c:pt idx="626">
                  <c:v>0.76867705584286083</c:v>
                </c:pt>
                <c:pt idx="627">
                  <c:v>0.18775220071169768</c:v>
                </c:pt>
                <c:pt idx="628">
                  <c:v>0.37195797490015392</c:v>
                </c:pt>
                <c:pt idx="629">
                  <c:v>0.30050943255938461</c:v>
                </c:pt>
                <c:pt idx="630">
                  <c:v>0.33366459634672374</c:v>
                </c:pt>
                <c:pt idx="631">
                  <c:v>-0.86683268003037028</c:v>
                </c:pt>
                <c:pt idx="632">
                  <c:v>-0.27219361393677244</c:v>
                </c:pt>
                <c:pt idx="633">
                  <c:v>-0.71233193014739704</c:v>
                </c:pt>
                <c:pt idx="634">
                  <c:v>-0.14337785039380796</c:v>
                </c:pt>
                <c:pt idx="635">
                  <c:v>8.7111029148487784E-3</c:v>
                </c:pt>
                <c:pt idx="636">
                  <c:v>3.8949105409909035E-2</c:v>
                </c:pt>
                <c:pt idx="637">
                  <c:v>-0.64663374925430717</c:v>
                </c:pt>
                <c:pt idx="638">
                  <c:v>0.57928685005466618</c:v>
                </c:pt>
                <c:pt idx="639">
                  <c:v>-0.3619061725038748</c:v>
                </c:pt>
                <c:pt idx="640">
                  <c:v>-0.27191069043608979</c:v>
                </c:pt>
                <c:pt idx="641">
                  <c:v>1.1661348183272344</c:v>
                </c:pt>
                <c:pt idx="642">
                  <c:v>0.49040201642747666</c:v>
                </c:pt>
                <c:pt idx="643">
                  <c:v>-1.0464128669784367</c:v>
                </c:pt>
                <c:pt idx="644">
                  <c:v>0.68630854831642163</c:v>
                </c:pt>
                <c:pt idx="645">
                  <c:v>-0.37344570475479499</c:v>
                </c:pt>
                <c:pt idx="646">
                  <c:v>0.33690369528047248</c:v>
                </c:pt>
                <c:pt idx="647">
                  <c:v>7.3142391346781799E-2</c:v>
                </c:pt>
                <c:pt idx="648">
                  <c:v>-0.29592044342521318</c:v>
                </c:pt>
                <c:pt idx="649">
                  <c:v>0.19912108559068148</c:v>
                </c:pt>
                <c:pt idx="650">
                  <c:v>1.2417657654158485</c:v>
                </c:pt>
                <c:pt idx="651">
                  <c:v>-1.0660716539931014</c:v>
                </c:pt>
                <c:pt idx="652">
                  <c:v>-0.10474817789807243</c:v>
                </c:pt>
                <c:pt idx="653">
                  <c:v>-0.47842492350785909</c:v>
                </c:pt>
                <c:pt idx="654">
                  <c:v>-2.189100048339423</c:v>
                </c:pt>
                <c:pt idx="655">
                  <c:v>1.8447908702511004</c:v>
                </c:pt>
                <c:pt idx="656">
                  <c:v>0.35003995220226003</c:v>
                </c:pt>
                <c:pt idx="657">
                  <c:v>1.9658739155570759</c:v>
                </c:pt>
                <c:pt idx="658">
                  <c:v>0.2011149446070358</c:v>
                </c:pt>
                <c:pt idx="659">
                  <c:v>-0.45307406381386173</c:v>
                </c:pt>
                <c:pt idx="660">
                  <c:v>0.99689657117433061</c:v>
                </c:pt>
                <c:pt idx="661">
                  <c:v>-1.0791215822358664</c:v>
                </c:pt>
                <c:pt idx="662">
                  <c:v>-0.46176404413013455</c:v>
                </c:pt>
                <c:pt idx="663">
                  <c:v>-1.3839547001964561E-2</c:v>
                </c:pt>
                <c:pt idx="664">
                  <c:v>2.8227740132834633E-2</c:v>
                </c:pt>
                <c:pt idx="665">
                  <c:v>-2.7969947991177982E-2</c:v>
                </c:pt>
                <c:pt idx="666">
                  <c:v>1.6710112463635074</c:v>
                </c:pt>
                <c:pt idx="667">
                  <c:v>-0.43335279000461319</c:v>
                </c:pt>
                <c:pt idx="668">
                  <c:v>-0.32591794980367506</c:v>
                </c:pt>
                <c:pt idx="669">
                  <c:v>-5.0593614601394547E-2</c:v>
                </c:pt>
                <c:pt idx="670">
                  <c:v>-0.37766867793672232</c:v>
                </c:pt>
                <c:pt idx="671">
                  <c:v>-0.48372050784368503</c:v>
                </c:pt>
                <c:pt idx="672">
                  <c:v>0.36558213079438762</c:v>
                </c:pt>
                <c:pt idx="673">
                  <c:v>-0.24685098010461992</c:v>
                </c:pt>
                <c:pt idx="674">
                  <c:v>1.3424537595023009</c:v>
                </c:pt>
                <c:pt idx="675">
                  <c:v>-0.67808279822338369</c:v>
                </c:pt>
                <c:pt idx="676">
                  <c:v>-0.66831516258151158</c:v>
                </c:pt>
                <c:pt idx="677">
                  <c:v>0.29666371172706735</c:v>
                </c:pt>
                <c:pt idx="678">
                  <c:v>0.75259121678380492</c:v>
                </c:pt>
                <c:pt idx="679">
                  <c:v>-0.44676940387241454</c:v>
                </c:pt>
                <c:pt idx="680">
                  <c:v>0.58177948414068614</c:v>
                </c:pt>
                <c:pt idx="681">
                  <c:v>0.35888358710050444</c:v>
                </c:pt>
                <c:pt idx="682">
                  <c:v>-0.18472310986045157</c:v>
                </c:pt>
                <c:pt idx="683">
                  <c:v>-0.34363758948736289</c:v>
                </c:pt>
                <c:pt idx="684">
                  <c:v>-0.48272151291282872</c:v>
                </c:pt>
                <c:pt idx="685">
                  <c:v>-0.17367400758188298</c:v>
                </c:pt>
                <c:pt idx="686">
                  <c:v>0.15003180332557642</c:v>
                </c:pt>
                <c:pt idx="687">
                  <c:v>-1.0836944464598808</c:v>
                </c:pt>
                <c:pt idx="688">
                  <c:v>0.83320576399822877</c:v>
                </c:pt>
                <c:pt idx="689">
                  <c:v>0.4774662640886248</c:v>
                </c:pt>
                <c:pt idx="690">
                  <c:v>-0.70103101834383752</c:v>
                </c:pt>
                <c:pt idx="691">
                  <c:v>0.40286054449244862</c:v>
                </c:pt>
                <c:pt idx="692">
                  <c:v>0.89382745768892335</c:v>
                </c:pt>
                <c:pt idx="693">
                  <c:v>-1.0954435756589984</c:v>
                </c:pt>
                <c:pt idx="694">
                  <c:v>1.277275331481866E-2</c:v>
                </c:pt>
                <c:pt idx="695">
                  <c:v>-0.7375844289080894</c:v>
                </c:pt>
                <c:pt idx="696">
                  <c:v>0.783846841369499</c:v>
                </c:pt>
                <c:pt idx="697">
                  <c:v>1.119871680379269</c:v>
                </c:pt>
                <c:pt idx="698">
                  <c:v>-0.32182300190315805</c:v>
                </c:pt>
                <c:pt idx="699">
                  <c:v>0.25306854767204834</c:v>
                </c:pt>
                <c:pt idx="700">
                  <c:v>-2.3897155320339748E-2</c:v>
                </c:pt>
                <c:pt idx="701">
                  <c:v>0.41286148603272332</c:v>
                </c:pt>
                <c:pt idx="702">
                  <c:v>-0.7873732754195526</c:v>
                </c:pt>
                <c:pt idx="703">
                  <c:v>0.52489487328030915</c:v>
                </c:pt>
                <c:pt idx="704">
                  <c:v>-0.54788442485700362</c:v>
                </c:pt>
                <c:pt idx="705">
                  <c:v>-0.11238314182332332</c:v>
                </c:pt>
                <c:pt idx="706">
                  <c:v>0.2641580834381495</c:v>
                </c:pt>
                <c:pt idx="707">
                  <c:v>0.45433963826109625</c:v>
                </c:pt>
                <c:pt idx="708">
                  <c:v>4.062020714651244E-2</c:v>
                </c:pt>
                <c:pt idx="709">
                  <c:v>-0.24869876089235271</c:v>
                </c:pt>
                <c:pt idx="710">
                  <c:v>1.2378658150474102</c:v>
                </c:pt>
                <c:pt idx="711">
                  <c:v>-4.7849501135312021E-2</c:v>
                </c:pt>
                <c:pt idx="712">
                  <c:v>-0.41327176965012713</c:v>
                </c:pt>
                <c:pt idx="713">
                  <c:v>-0.22288591693529672</c:v>
                </c:pt>
                <c:pt idx="714">
                  <c:v>-0.43611856348155531</c:v>
                </c:pt>
                <c:pt idx="715">
                  <c:v>0.67562927047081622</c:v>
                </c:pt>
                <c:pt idx="716">
                  <c:v>0.13022976535128808</c:v>
                </c:pt>
                <c:pt idx="717">
                  <c:v>0.11613035147670651</c:v>
                </c:pt>
                <c:pt idx="718">
                  <c:v>-0.31980796388397004</c:v>
                </c:pt>
                <c:pt idx="719">
                  <c:v>-0.43893566005140577</c:v>
                </c:pt>
                <c:pt idx="720">
                  <c:v>0.41272775178754634</c:v>
                </c:pt>
                <c:pt idx="721">
                  <c:v>-0.81048097788961648</c:v>
                </c:pt>
                <c:pt idx="722">
                  <c:v>0.63988535901310395</c:v>
                </c:pt>
                <c:pt idx="723">
                  <c:v>-0.31929675753393821</c:v>
                </c:pt>
                <c:pt idx="724">
                  <c:v>-1.2651996963813736</c:v>
                </c:pt>
                <c:pt idx="725">
                  <c:v>-0.36823652034715476</c:v>
                </c:pt>
                <c:pt idx="726">
                  <c:v>-8.1850527111748395E-2</c:v>
                </c:pt>
                <c:pt idx="727">
                  <c:v>-0.87628430363840148</c:v>
                </c:pt>
                <c:pt idx="728">
                  <c:v>-4.6079768654777829E-2</c:v>
                </c:pt>
                <c:pt idx="729">
                  <c:v>0.64761772337034329</c:v>
                </c:pt>
                <c:pt idx="730">
                  <c:v>0.26277833314589705</c:v>
                </c:pt>
                <c:pt idx="731">
                  <c:v>-0.87493763328348073</c:v>
                </c:pt>
                <c:pt idx="732">
                  <c:v>-0.78399931888751961</c:v>
                </c:pt>
                <c:pt idx="733">
                  <c:v>-0.17573260886181558</c:v>
                </c:pt>
                <c:pt idx="734">
                  <c:v>-0.39575150272271176</c:v>
                </c:pt>
                <c:pt idx="735">
                  <c:v>0.18412637974546647</c:v>
                </c:pt>
                <c:pt idx="736">
                  <c:v>0.26200790039679356</c:v>
                </c:pt>
                <c:pt idx="737">
                  <c:v>0.32456930833628062</c:v>
                </c:pt>
                <c:pt idx="738">
                  <c:v>-0.32612463928387952</c:v>
                </c:pt>
                <c:pt idx="739">
                  <c:v>1.0386989850892507</c:v>
                </c:pt>
                <c:pt idx="740">
                  <c:v>0.15088653467149082</c:v>
                </c:pt>
                <c:pt idx="741">
                  <c:v>-7.771562021556494E-2</c:v>
                </c:pt>
                <c:pt idx="742">
                  <c:v>-0.40687240403727709</c:v>
                </c:pt>
                <c:pt idx="743">
                  <c:v>-1.2211654202019215</c:v>
                </c:pt>
                <c:pt idx="744">
                  <c:v>0.17796806414750801</c:v>
                </c:pt>
                <c:pt idx="745">
                  <c:v>-0.85968064312141035</c:v>
                </c:pt>
                <c:pt idx="746">
                  <c:v>-1.2698065968544041</c:v>
                </c:pt>
                <c:pt idx="747">
                  <c:v>1.0765639481168714</c:v>
                </c:pt>
                <c:pt idx="748">
                  <c:v>3.0478198281526436E-2</c:v>
                </c:pt>
                <c:pt idx="749">
                  <c:v>-0.11217403552613663</c:v>
                </c:pt>
                <c:pt idx="750">
                  <c:v>0.37765394984458256</c:v>
                </c:pt>
                <c:pt idx="751">
                  <c:v>1.6928409773119064</c:v>
                </c:pt>
                <c:pt idx="752">
                  <c:v>-0.40331242317467608</c:v>
                </c:pt>
                <c:pt idx="753">
                  <c:v>6.8754772002239617E-2</c:v>
                </c:pt>
                <c:pt idx="754">
                  <c:v>1.485761880569427</c:v>
                </c:pt>
                <c:pt idx="755">
                  <c:v>-0.17491104044907432</c:v>
                </c:pt>
                <c:pt idx="756">
                  <c:v>-0.92133522517727129</c:v>
                </c:pt>
                <c:pt idx="757">
                  <c:v>-0.3908029465892508</c:v>
                </c:pt>
                <c:pt idx="758">
                  <c:v>1.0759890995963026</c:v>
                </c:pt>
                <c:pt idx="759">
                  <c:v>-6.1550960417628524E-2</c:v>
                </c:pt>
                <c:pt idx="760">
                  <c:v>-0.51064765724758332</c:v>
                </c:pt>
                <c:pt idx="761">
                  <c:v>0.41681250170673129</c:v>
                </c:pt>
                <c:pt idx="762">
                  <c:v>1.616420712014546</c:v>
                </c:pt>
                <c:pt idx="763">
                  <c:v>-0.55562996001657594</c:v>
                </c:pt>
                <c:pt idx="764">
                  <c:v>1.2727164779636431</c:v>
                </c:pt>
                <c:pt idx="765">
                  <c:v>1.1810910666746479</c:v>
                </c:pt>
                <c:pt idx="766">
                  <c:v>-1.3758918988122402</c:v>
                </c:pt>
                <c:pt idx="767">
                  <c:v>0.92472057821065445</c:v>
                </c:pt>
                <c:pt idx="768">
                  <c:v>-0.53923362964802135</c:v>
                </c:pt>
                <c:pt idx="769">
                  <c:v>-0.68934550123256544</c:v>
                </c:pt>
                <c:pt idx="770">
                  <c:v>0.49207271650034751</c:v>
                </c:pt>
                <c:pt idx="771">
                  <c:v>0.26754497898674789</c:v>
                </c:pt>
                <c:pt idx="772">
                  <c:v>0.49389479073103049</c:v>
                </c:pt>
                <c:pt idx="773">
                  <c:v>0.90646043952100785</c:v>
                </c:pt>
                <c:pt idx="774">
                  <c:v>-9.1264332385035576E-2</c:v>
                </c:pt>
                <c:pt idx="775">
                  <c:v>0.79269648921223879</c:v>
                </c:pt>
                <c:pt idx="776">
                  <c:v>1.372507125851993</c:v>
                </c:pt>
                <c:pt idx="777">
                  <c:v>-0.24802307691515052</c:v>
                </c:pt>
                <c:pt idx="778">
                  <c:v>-6.3738318423932003E-2</c:v>
                </c:pt>
                <c:pt idx="779">
                  <c:v>0.82141251859407471</c:v>
                </c:pt>
                <c:pt idx="780">
                  <c:v>-7.8694467108558583E-2</c:v>
                </c:pt>
                <c:pt idx="781">
                  <c:v>-1.0853593792183172</c:v>
                </c:pt>
                <c:pt idx="782">
                  <c:v>0.20711250515234933</c:v>
                </c:pt>
                <c:pt idx="783">
                  <c:v>9.8057113200899798E-2</c:v>
                </c:pt>
                <c:pt idx="784">
                  <c:v>0.53404454939616819</c:v>
                </c:pt>
                <c:pt idx="785">
                  <c:v>0.28253215614003557</c:v>
                </c:pt>
                <c:pt idx="786">
                  <c:v>0.55505820489892743</c:v>
                </c:pt>
                <c:pt idx="787">
                  <c:v>-2.2732510103941471E-2</c:v>
                </c:pt>
                <c:pt idx="788">
                  <c:v>0.73248910804477863</c:v>
                </c:pt>
                <c:pt idx="789">
                  <c:v>-7.1506670743556919E-2</c:v>
                </c:pt>
                <c:pt idx="790">
                  <c:v>0.42438584778634236</c:v>
                </c:pt>
                <c:pt idx="791">
                  <c:v>-2.0626111288369802</c:v>
                </c:pt>
                <c:pt idx="792">
                  <c:v>4.7059393268425252E-2</c:v>
                </c:pt>
                <c:pt idx="793">
                  <c:v>0.19371711203798275</c:v>
                </c:pt>
                <c:pt idx="794">
                  <c:v>0.2960985441204016</c:v>
                </c:pt>
                <c:pt idx="795">
                  <c:v>0.47058753222246591</c:v>
                </c:pt>
                <c:pt idx="796">
                  <c:v>-1.002705214845754</c:v>
                </c:pt>
                <c:pt idx="797">
                  <c:v>3.5038281473798359E-2</c:v>
                </c:pt>
                <c:pt idx="798">
                  <c:v>0.51396356423474321</c:v>
                </c:pt>
                <c:pt idx="799">
                  <c:v>-0.93005362782575973</c:v>
                </c:pt>
                <c:pt idx="800">
                  <c:v>0.66331618143519055</c:v>
                </c:pt>
                <c:pt idx="801">
                  <c:v>-0.34583249623439921</c:v>
                </c:pt>
                <c:pt idx="802">
                  <c:v>0.61351728621572832</c:v>
                </c:pt>
                <c:pt idx="803">
                  <c:v>-0.4923284010541783</c:v>
                </c:pt>
                <c:pt idx="804">
                  <c:v>-0.22089598084301498</c:v>
                </c:pt>
                <c:pt idx="805">
                  <c:v>-0.6582335259733938</c:v>
                </c:pt>
                <c:pt idx="806">
                  <c:v>-0.71770585974367807</c:v>
                </c:pt>
                <c:pt idx="807">
                  <c:v>-0.56091017357069073</c:v>
                </c:pt>
                <c:pt idx="808">
                  <c:v>-0.5742090803621438</c:v>
                </c:pt>
                <c:pt idx="809">
                  <c:v>0.10492576325792835</c:v>
                </c:pt>
                <c:pt idx="810">
                  <c:v>-0.58376061864117901</c:v>
                </c:pt>
                <c:pt idx="811">
                  <c:v>0.29038529487096099</c:v>
                </c:pt>
                <c:pt idx="812">
                  <c:v>-0.44551087373118392</c:v>
                </c:pt>
                <c:pt idx="813">
                  <c:v>-5.2958822105930337E-2</c:v>
                </c:pt>
                <c:pt idx="814">
                  <c:v>-0.36857795665928583</c:v>
                </c:pt>
                <c:pt idx="815">
                  <c:v>-1.0313980752593961</c:v>
                </c:pt>
                <c:pt idx="816">
                  <c:v>0.90750828634982816</c:v>
                </c:pt>
                <c:pt idx="817">
                  <c:v>-0.86838641391897686</c:v>
                </c:pt>
                <c:pt idx="818">
                  <c:v>0.14875034272159998</c:v>
                </c:pt>
                <c:pt idx="819">
                  <c:v>0.19197052448174148</c:v>
                </c:pt>
                <c:pt idx="820">
                  <c:v>-3.1161401088331337E-2</c:v>
                </c:pt>
                <c:pt idx="821">
                  <c:v>-0.98183936120345161</c:v>
                </c:pt>
                <c:pt idx="822">
                  <c:v>0.67827529070564696</c:v>
                </c:pt>
                <c:pt idx="823">
                  <c:v>-3.2528032984556039E-2</c:v>
                </c:pt>
                <c:pt idx="824">
                  <c:v>-0.64137012728639875</c:v>
                </c:pt>
                <c:pt idx="825">
                  <c:v>-0.23693162131167467</c:v>
                </c:pt>
                <c:pt idx="826">
                  <c:v>-0.74411311688271642</c:v>
                </c:pt>
                <c:pt idx="827">
                  <c:v>0.65272646614997754</c:v>
                </c:pt>
                <c:pt idx="828">
                  <c:v>-1.1906110505040719</c:v>
                </c:pt>
                <c:pt idx="829">
                  <c:v>0.42828814714832142</c:v>
                </c:pt>
                <c:pt idx="830">
                  <c:v>-0.64708376908744702</c:v>
                </c:pt>
                <c:pt idx="831">
                  <c:v>-0.76426532930741575</c:v>
                </c:pt>
                <c:pt idx="832">
                  <c:v>-0.51991649480645052</c:v>
                </c:pt>
                <c:pt idx="833">
                  <c:v>-0.93473447500397144</c:v>
                </c:pt>
                <c:pt idx="834">
                  <c:v>-0.71768033224277006</c:v>
                </c:pt>
                <c:pt idx="835">
                  <c:v>-0.73541574788704289</c:v>
                </c:pt>
                <c:pt idx="836">
                  <c:v>-0.24699215723006607</c:v>
                </c:pt>
                <c:pt idx="837">
                  <c:v>0.41895665978890712</c:v>
                </c:pt>
                <c:pt idx="838">
                  <c:v>-1.4885174309659293</c:v>
                </c:pt>
                <c:pt idx="839">
                  <c:v>0.70942999221839032</c:v>
                </c:pt>
                <c:pt idx="840">
                  <c:v>-0.49530285983406885</c:v>
                </c:pt>
                <c:pt idx="841">
                  <c:v>-0.85234404369821704</c:v>
                </c:pt>
                <c:pt idx="842">
                  <c:v>-0.35969607104751405</c:v>
                </c:pt>
                <c:pt idx="843">
                  <c:v>4.1012220769435934E-2</c:v>
                </c:pt>
                <c:pt idx="844">
                  <c:v>0.43139564314666523</c:v>
                </c:pt>
                <c:pt idx="845">
                  <c:v>-1.1158889376618986</c:v>
                </c:pt>
                <c:pt idx="846">
                  <c:v>-0.71527876234892029</c:v>
                </c:pt>
                <c:pt idx="847">
                  <c:v>-6.1258892010513842E-2</c:v>
                </c:pt>
                <c:pt idx="848">
                  <c:v>-0.83923240638263519</c:v>
                </c:pt>
                <c:pt idx="849">
                  <c:v>-0.87534232340945894</c:v>
                </c:pt>
                <c:pt idx="850">
                  <c:v>3.2469202854803592E-2</c:v>
                </c:pt>
                <c:pt idx="851">
                  <c:v>-0.11865964373511409</c:v>
                </c:pt>
                <c:pt idx="852">
                  <c:v>-0.90005485029935317</c:v>
                </c:pt>
                <c:pt idx="853">
                  <c:v>0.25988419729626155</c:v>
                </c:pt>
                <c:pt idx="854">
                  <c:v>-0.77941968207228063</c:v>
                </c:pt>
                <c:pt idx="855">
                  <c:v>0.30415428543711015</c:v>
                </c:pt>
                <c:pt idx="856">
                  <c:v>-1.0179289753216616</c:v>
                </c:pt>
                <c:pt idx="857">
                  <c:v>-7.4616542502144251E-2</c:v>
                </c:pt>
                <c:pt idx="858">
                  <c:v>0.901048154751944</c:v>
                </c:pt>
                <c:pt idx="859">
                  <c:v>-0.18138661483127247</c:v>
                </c:pt>
                <c:pt idx="860">
                  <c:v>-0.54423578609371748</c:v>
                </c:pt>
                <c:pt idx="861">
                  <c:v>0.41167793656206941</c:v>
                </c:pt>
                <c:pt idx="862">
                  <c:v>1.2336247927183543</c:v>
                </c:pt>
                <c:pt idx="863">
                  <c:v>0.1046025063965967</c:v>
                </c:pt>
                <c:pt idx="864">
                  <c:v>1.1180597599856357</c:v>
                </c:pt>
                <c:pt idx="865">
                  <c:v>-0.51379582710331784</c:v>
                </c:pt>
                <c:pt idx="866">
                  <c:v>0.53988469588965915</c:v>
                </c:pt>
                <c:pt idx="867">
                  <c:v>0.57665435934305764</c:v>
                </c:pt>
                <c:pt idx="868">
                  <c:v>6.4490796661878638E-2</c:v>
                </c:pt>
                <c:pt idx="869">
                  <c:v>-9.7755683327441265E-2</c:v>
                </c:pt>
                <c:pt idx="870">
                  <c:v>0.2820346720543252</c:v>
                </c:pt>
                <c:pt idx="871">
                  <c:v>1.362602576422578</c:v>
                </c:pt>
                <c:pt idx="872">
                  <c:v>0.60910535157182821</c:v>
                </c:pt>
                <c:pt idx="873">
                  <c:v>1.3271184413085697</c:v>
                </c:pt>
                <c:pt idx="874">
                  <c:v>-0.41093868200428474</c:v>
                </c:pt>
                <c:pt idx="875">
                  <c:v>-0.82561613236818576</c:v>
                </c:pt>
                <c:pt idx="876">
                  <c:v>-4.8964415710152094E-2</c:v>
                </c:pt>
                <c:pt idx="877">
                  <c:v>0.26268278279142659</c:v>
                </c:pt>
                <c:pt idx="878">
                  <c:v>0.42257316261700323</c:v>
                </c:pt>
                <c:pt idx="879">
                  <c:v>-0.28952327952253876</c:v>
                </c:pt>
                <c:pt idx="880">
                  <c:v>1.027397767037793</c:v>
                </c:pt>
                <c:pt idx="881">
                  <c:v>4.8674387817638914E-2</c:v>
                </c:pt>
                <c:pt idx="882">
                  <c:v>-0.51209136168972191</c:v>
                </c:pt>
                <c:pt idx="883">
                  <c:v>-0.30583915907487597</c:v>
                </c:pt>
                <c:pt idx="884">
                  <c:v>-1.0179063772234203</c:v>
                </c:pt>
                <c:pt idx="885">
                  <c:v>-5.0752874989226468E-2</c:v>
                </c:pt>
                <c:pt idx="886">
                  <c:v>-1.1533486120407339</c:v>
                </c:pt>
                <c:pt idx="887">
                  <c:v>-0.13950844800832751</c:v>
                </c:pt>
                <c:pt idx="888">
                  <c:v>0.1480722529031693</c:v>
                </c:pt>
                <c:pt idx="889">
                  <c:v>0.83710529050405158</c:v>
                </c:pt>
                <c:pt idx="890">
                  <c:v>-0.29766355534643896</c:v>
                </c:pt>
                <c:pt idx="891">
                  <c:v>-0.44724897761176369</c:v>
                </c:pt>
                <c:pt idx="892">
                  <c:v>0.80082087877311958</c:v>
                </c:pt>
                <c:pt idx="893">
                  <c:v>-0.23811542521855697</c:v>
                </c:pt>
                <c:pt idx="894">
                  <c:v>1.0950564085857857</c:v>
                </c:pt>
                <c:pt idx="895">
                  <c:v>0.52090585120155219</c:v>
                </c:pt>
                <c:pt idx="896">
                  <c:v>9.4075420981861502E-2</c:v>
                </c:pt>
                <c:pt idx="897">
                  <c:v>-0.96671750973909432</c:v>
                </c:pt>
                <c:pt idx="898">
                  <c:v>-0.18138566756560806</c:v>
                </c:pt>
                <c:pt idx="899">
                  <c:v>0.22619611061340836</c:v>
                </c:pt>
                <c:pt idx="900">
                  <c:v>0.345443246753799</c:v>
                </c:pt>
                <c:pt idx="901">
                  <c:v>0.15477367203360268</c:v>
                </c:pt>
                <c:pt idx="902">
                  <c:v>-0.51050287625887059</c:v>
                </c:pt>
                <c:pt idx="903">
                  <c:v>0.17061162505041266</c:v>
                </c:pt>
                <c:pt idx="904">
                  <c:v>0.61801482573287825</c:v>
                </c:pt>
                <c:pt idx="905">
                  <c:v>1.0825077970176471</c:v>
                </c:pt>
                <c:pt idx="906">
                  <c:v>-0.87103353228715208</c:v>
                </c:pt>
                <c:pt idx="907">
                  <c:v>-0.45135352462814282</c:v>
                </c:pt>
                <c:pt idx="908">
                  <c:v>-1.1890894552889077</c:v>
                </c:pt>
                <c:pt idx="909">
                  <c:v>-0.29219496881913437</c:v>
                </c:pt>
                <c:pt idx="910">
                  <c:v>0.12511459317111251</c:v>
                </c:pt>
                <c:pt idx="911">
                  <c:v>0.20154367236765958</c:v>
                </c:pt>
                <c:pt idx="912">
                  <c:v>-0.72053737254724792</c:v>
                </c:pt>
                <c:pt idx="913">
                  <c:v>0.56597944147230828</c:v>
                </c:pt>
                <c:pt idx="914">
                  <c:v>-0.68997014652702682</c:v>
                </c:pt>
                <c:pt idx="915">
                  <c:v>0.79345277418629978</c:v>
                </c:pt>
                <c:pt idx="916">
                  <c:v>-1.2195483013327584</c:v>
                </c:pt>
                <c:pt idx="917">
                  <c:v>0.76764042410406641</c:v>
                </c:pt>
                <c:pt idx="918">
                  <c:v>-0.28397833247573978</c:v>
                </c:pt>
                <c:pt idx="919">
                  <c:v>-0.15751703844204981</c:v>
                </c:pt>
                <c:pt idx="920">
                  <c:v>-0.28430421388554566</c:v>
                </c:pt>
                <c:pt idx="921">
                  <c:v>-6.3990331037445114E-2</c:v>
                </c:pt>
                <c:pt idx="922">
                  <c:v>-0.61856134378019823</c:v>
                </c:pt>
                <c:pt idx="923">
                  <c:v>0.7622218276875995</c:v>
                </c:pt>
                <c:pt idx="924">
                  <c:v>-0.14565546171172022</c:v>
                </c:pt>
                <c:pt idx="925">
                  <c:v>4.877387687813358E-2</c:v>
                </c:pt>
                <c:pt idx="926">
                  <c:v>0.13072897950738394</c:v>
                </c:pt>
                <c:pt idx="927">
                  <c:v>-4.0478643005419174E-2</c:v>
                </c:pt>
                <c:pt idx="928">
                  <c:v>3.8941163768824081E-3</c:v>
                </c:pt>
                <c:pt idx="929">
                  <c:v>-0.52099635841491376</c:v>
                </c:pt>
                <c:pt idx="930">
                  <c:v>1.6976918137963244</c:v>
                </c:pt>
                <c:pt idx="931">
                  <c:v>0.41037385088947564</c:v>
                </c:pt>
                <c:pt idx="932">
                  <c:v>-0.59079788699927371</c:v>
                </c:pt>
                <c:pt idx="933">
                  <c:v>0.3115657691846162</c:v>
                </c:pt>
                <c:pt idx="934">
                  <c:v>-0.43587382761200116</c:v>
                </c:pt>
                <c:pt idx="935">
                  <c:v>0.48263554527501346</c:v>
                </c:pt>
                <c:pt idx="936">
                  <c:v>-1.3423495960753666</c:v>
                </c:pt>
                <c:pt idx="937">
                  <c:v>0.67298097051208561</c:v>
                </c:pt>
                <c:pt idx="938">
                  <c:v>-0.35025899881876987</c:v>
                </c:pt>
                <c:pt idx="939">
                  <c:v>0.67055201507187412</c:v>
                </c:pt>
                <c:pt idx="940">
                  <c:v>-0.17619974894502521</c:v>
                </c:pt>
                <c:pt idx="941">
                  <c:v>-0.59302345777188981</c:v>
                </c:pt>
                <c:pt idx="942">
                  <c:v>0.69548587238056248</c:v>
                </c:pt>
                <c:pt idx="943">
                  <c:v>-0.32803174705229748</c:v>
                </c:pt>
                <c:pt idx="944">
                  <c:v>0.81000651365113996</c:v>
                </c:pt>
                <c:pt idx="945">
                  <c:v>9.9458123721236413E-2</c:v>
                </c:pt>
                <c:pt idx="946">
                  <c:v>0.77948356988796685</c:v>
                </c:pt>
                <c:pt idx="947">
                  <c:v>0.43757515058818508</c:v>
                </c:pt>
                <c:pt idx="948">
                  <c:v>0.30515467240139477</c:v>
                </c:pt>
                <c:pt idx="949">
                  <c:v>0.61710690031812987</c:v>
                </c:pt>
                <c:pt idx="950">
                  <c:v>8.7374189075389269E-2</c:v>
                </c:pt>
                <c:pt idx="951">
                  <c:v>-0.50376268857685824</c:v>
                </c:pt>
                <c:pt idx="952">
                  <c:v>0.6439021583176715</c:v>
                </c:pt>
                <c:pt idx="953">
                  <c:v>-0.37368802131549228</c:v>
                </c:pt>
                <c:pt idx="954">
                  <c:v>-1.4973622551321004</c:v>
                </c:pt>
                <c:pt idx="955">
                  <c:v>-0.14604136333434778</c:v>
                </c:pt>
                <c:pt idx="956">
                  <c:v>0.67248804685943786</c:v>
                </c:pt>
                <c:pt idx="957">
                  <c:v>-5.8571220669528662E-2</c:v>
                </c:pt>
                <c:pt idx="958">
                  <c:v>-0.6011715908038574</c:v>
                </c:pt>
                <c:pt idx="959">
                  <c:v>0.15438978388409</c:v>
                </c:pt>
                <c:pt idx="960">
                  <c:v>0.78316833308785438</c:v>
                </c:pt>
                <c:pt idx="961">
                  <c:v>-0.18614854887922025</c:v>
                </c:pt>
                <c:pt idx="962">
                  <c:v>-0.11486506194344362</c:v>
                </c:pt>
                <c:pt idx="963">
                  <c:v>1.4247309245072426</c:v>
                </c:pt>
                <c:pt idx="964">
                  <c:v>0.50246640154858735</c:v>
                </c:pt>
                <c:pt idx="965">
                  <c:v>-0.31499881218398634</c:v>
                </c:pt>
                <c:pt idx="966">
                  <c:v>-0.44454254262641907</c:v>
                </c:pt>
                <c:pt idx="967">
                  <c:v>-0.38374749200683334</c:v>
                </c:pt>
                <c:pt idx="968">
                  <c:v>0.20073851621051736</c:v>
                </c:pt>
                <c:pt idx="969">
                  <c:v>0.3700567819479969</c:v>
                </c:pt>
                <c:pt idx="970">
                  <c:v>0.36988052512105912</c:v>
                </c:pt>
                <c:pt idx="971">
                  <c:v>-0.55896025229249091</c:v>
                </c:pt>
                <c:pt idx="972">
                  <c:v>-0.23103750457502911</c:v>
                </c:pt>
                <c:pt idx="973">
                  <c:v>1.3108229146108132</c:v>
                </c:pt>
                <c:pt idx="974">
                  <c:v>-0.41785398840975452</c:v>
                </c:pt>
                <c:pt idx="975">
                  <c:v>-0.20545422074405673</c:v>
                </c:pt>
                <c:pt idx="976">
                  <c:v>-0.7326277694662684</c:v>
                </c:pt>
                <c:pt idx="977">
                  <c:v>-0.10278937741551566</c:v>
                </c:pt>
                <c:pt idx="978">
                  <c:v>-0.66672568023172063</c:v>
                </c:pt>
                <c:pt idx="979">
                  <c:v>-0.15834244669017761</c:v>
                </c:pt>
                <c:pt idx="980">
                  <c:v>-1.6522380747118122</c:v>
                </c:pt>
                <c:pt idx="981">
                  <c:v>-8.5412084708059569E-2</c:v>
                </c:pt>
                <c:pt idx="982">
                  <c:v>-0.64387093216844404</c:v>
                </c:pt>
                <c:pt idx="983">
                  <c:v>0.47099581849791378</c:v>
                </c:pt>
                <c:pt idx="984">
                  <c:v>-0.29841856444817849</c:v>
                </c:pt>
                <c:pt idx="985">
                  <c:v>-0.65012826007958491</c:v>
                </c:pt>
                <c:pt idx="986">
                  <c:v>0.72570455635036835</c:v>
                </c:pt>
                <c:pt idx="987">
                  <c:v>-0.10490826254641918</c:v>
                </c:pt>
                <c:pt idx="988">
                  <c:v>9.485870911367042E-2</c:v>
                </c:pt>
                <c:pt idx="989">
                  <c:v>0.10278837683449148</c:v>
                </c:pt>
                <c:pt idx="990">
                  <c:v>0.31517869623758971</c:v>
                </c:pt>
                <c:pt idx="991">
                  <c:v>-0.28117959849706198</c:v>
                </c:pt>
                <c:pt idx="992">
                  <c:v>0.80264650847625729</c:v>
                </c:pt>
                <c:pt idx="993">
                  <c:v>0.12392893139634995</c:v>
                </c:pt>
                <c:pt idx="994">
                  <c:v>0.62178138877518074</c:v>
                </c:pt>
                <c:pt idx="995">
                  <c:v>0.28657353024425475</c:v>
                </c:pt>
                <c:pt idx="996">
                  <c:v>-0.45454647680413057</c:v>
                </c:pt>
                <c:pt idx="997">
                  <c:v>-1.0668887373977705</c:v>
                </c:pt>
                <c:pt idx="998">
                  <c:v>1.3080178311358825</c:v>
                </c:pt>
                <c:pt idx="999">
                  <c:v>-0.42658295689691489</c:v>
                </c:pt>
                <c:pt idx="1000">
                  <c:v>0.51892273285476209</c:v>
                </c:pt>
                <c:pt idx="1001">
                  <c:v>0.13213801761533425</c:v>
                </c:pt>
                <c:pt idx="1002">
                  <c:v>0.20272685561739656</c:v>
                </c:pt>
                <c:pt idx="1003">
                  <c:v>0.50413752208843854</c:v>
                </c:pt>
                <c:pt idx="1004">
                  <c:v>0.27053381294983708</c:v>
                </c:pt>
                <c:pt idx="1005">
                  <c:v>-0.3545302375877859</c:v>
                </c:pt>
                <c:pt idx="1006">
                  <c:v>1.7368491783213608E-2</c:v>
                </c:pt>
                <c:pt idx="1007">
                  <c:v>-0.96255644256648176</c:v>
                </c:pt>
                <c:pt idx="1008">
                  <c:v>0.64911226202919858</c:v>
                </c:pt>
                <c:pt idx="1009">
                  <c:v>-1.4890509277386568</c:v>
                </c:pt>
                <c:pt idx="1010">
                  <c:v>0.25557951394179673</c:v>
                </c:pt>
                <c:pt idx="1011">
                  <c:v>0.74408326425818161</c:v>
                </c:pt>
                <c:pt idx="1012">
                  <c:v>0.50905862788502532</c:v>
                </c:pt>
                <c:pt idx="1013">
                  <c:v>-0.17709881954984016</c:v>
                </c:pt>
                <c:pt idx="1014">
                  <c:v>0.9508216553304244</c:v>
                </c:pt>
                <c:pt idx="1015">
                  <c:v>0.62356085608565337</c:v>
                </c:pt>
                <c:pt idx="1016">
                  <c:v>0.68237581926915492</c:v>
                </c:pt>
                <c:pt idx="1017">
                  <c:v>-0.22332123636530013</c:v>
                </c:pt>
                <c:pt idx="1018">
                  <c:v>-0.47743551836611398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7C-407E-835C-16780EB4D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43759"/>
        <c:axId val="39545199"/>
      </c:scatterChart>
      <c:valAx>
        <c:axId val="3954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5199"/>
        <c:crosses val="autoZero"/>
        <c:crossBetween val="midCat"/>
      </c:valAx>
      <c:valAx>
        <c:axId val="3954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375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981</xdr:row>
      <xdr:rowOff>95250</xdr:rowOff>
    </xdr:from>
    <xdr:to>
      <xdr:col>111</xdr:col>
      <xdr:colOff>507999</xdr:colOff>
      <xdr:row>1026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79374</xdr:colOff>
      <xdr:row>1321</xdr:row>
      <xdr:rowOff>15875</xdr:rowOff>
    </xdr:from>
    <xdr:to>
      <xdr:col>69</xdr:col>
      <xdr:colOff>174624</xdr:colOff>
      <xdr:row>1353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587375</xdr:colOff>
      <xdr:row>985</xdr:row>
      <xdr:rowOff>128587</xdr:rowOff>
    </xdr:from>
    <xdr:to>
      <xdr:col>23</xdr:col>
      <xdr:colOff>492125</xdr:colOff>
      <xdr:row>1000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3465"/>
  <sheetViews>
    <sheetView workbookViewId="0">
      <selection activeCell="Q15" sqref="Q15"/>
    </sheetView>
  </sheetViews>
  <sheetFormatPr defaultRowHeight="15" x14ac:dyDescent="0.25"/>
  <cols>
    <col min="1" max="1" width="11.7109375" customWidth="1"/>
    <col min="10" max="13" width="9.28515625" style="13" bestFit="1" customWidth="1"/>
    <col min="14" max="14" width="12" style="13" bestFit="1" customWidth="1"/>
    <col min="15" max="15" width="9.28515625" style="13" bestFit="1" customWidth="1"/>
    <col min="18" max="18" width="10.42578125" bestFit="1" customWidth="1"/>
    <col min="21" max="21" width="9.42578125" bestFit="1" customWidth="1"/>
    <col min="22" max="22" width="10.42578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</row>
    <row r="2" spans="1:22" x14ac:dyDescent="0.25">
      <c r="A2" s="2">
        <v>16438</v>
      </c>
      <c r="B2">
        <v>1</v>
      </c>
      <c r="C2">
        <v>1945</v>
      </c>
      <c r="D2">
        <v>1</v>
      </c>
      <c r="E2">
        <v>1</v>
      </c>
      <c r="F2">
        <v>18.600000000000001</v>
      </c>
      <c r="G2">
        <v>38.200000000000003</v>
      </c>
      <c r="H2">
        <v>0</v>
      </c>
      <c r="I2" t="s">
        <v>15</v>
      </c>
      <c r="J2" s="13">
        <v>1</v>
      </c>
      <c r="K2" s="13">
        <v>31.84266666666668</v>
      </c>
      <c r="L2" s="13">
        <v>5.1395439205935798</v>
      </c>
      <c r="M2" s="13">
        <v>31.687543859649121</v>
      </c>
      <c r="N2" s="13">
        <v>-0.81333333333333335</v>
      </c>
      <c r="O2" s="13">
        <v>4.5371837119556924</v>
      </c>
    </row>
    <row r="3" spans="1:22" x14ac:dyDescent="0.25">
      <c r="A3" s="2">
        <v>16439</v>
      </c>
      <c r="B3">
        <v>2</v>
      </c>
      <c r="C3">
        <v>1945</v>
      </c>
      <c r="D3">
        <v>1</v>
      </c>
      <c r="E3">
        <v>2</v>
      </c>
      <c r="F3">
        <v>15.9</v>
      </c>
      <c r="G3">
        <v>26.2</v>
      </c>
      <c r="H3">
        <v>0</v>
      </c>
      <c r="I3" t="s">
        <v>15</v>
      </c>
      <c r="J3" s="13">
        <v>2</v>
      </c>
      <c r="K3" s="13">
        <v>31.029333333333341</v>
      </c>
      <c r="L3" s="13">
        <v>5.3051931042963423</v>
      </c>
      <c r="M3" s="13">
        <v>31.576842105263161</v>
      </c>
      <c r="N3" s="13">
        <v>0.32933333333333342</v>
      </c>
      <c r="O3" s="13">
        <v>4.382236049415047</v>
      </c>
    </row>
    <row r="4" spans="1:22" x14ac:dyDescent="0.25">
      <c r="A4" s="2">
        <v>16440</v>
      </c>
      <c r="B4">
        <v>3</v>
      </c>
      <c r="C4">
        <v>1945</v>
      </c>
      <c r="D4">
        <v>1</v>
      </c>
      <c r="E4">
        <v>3</v>
      </c>
      <c r="F4">
        <v>14.1</v>
      </c>
      <c r="G4">
        <v>24.2</v>
      </c>
      <c r="H4">
        <v>0</v>
      </c>
      <c r="I4" t="s">
        <v>15</v>
      </c>
      <c r="J4" s="13">
        <v>3</v>
      </c>
      <c r="K4" s="13">
        <v>31.358666666666672</v>
      </c>
      <c r="L4" s="13">
        <v>5.4108522916932662</v>
      </c>
      <c r="M4" s="13">
        <v>31.90750877192983</v>
      </c>
      <c r="N4" s="13">
        <v>-0.1173333333333334</v>
      </c>
      <c r="O4" s="13">
        <v>4.4600137356876512</v>
      </c>
      <c r="U4" s="1"/>
      <c r="V4" s="1"/>
    </row>
    <row r="5" spans="1:22" x14ac:dyDescent="0.25">
      <c r="A5" s="2">
        <v>16441</v>
      </c>
      <c r="B5">
        <v>4</v>
      </c>
      <c r="C5">
        <v>1945</v>
      </c>
      <c r="D5">
        <v>1</v>
      </c>
      <c r="E5">
        <v>4</v>
      </c>
      <c r="F5">
        <v>9.4</v>
      </c>
      <c r="G5">
        <v>27.4</v>
      </c>
      <c r="H5">
        <v>0</v>
      </c>
      <c r="I5" t="s">
        <v>15</v>
      </c>
      <c r="J5" s="13">
        <v>4</v>
      </c>
      <c r="K5" s="13">
        <v>31.241333333333341</v>
      </c>
      <c r="L5" s="13">
        <v>5.0661594103591767</v>
      </c>
      <c r="M5" s="13">
        <v>31.862877192982459</v>
      </c>
      <c r="N5" s="13">
        <v>0.21200000000000011</v>
      </c>
      <c r="O5" s="13">
        <v>4.7112275326993984</v>
      </c>
    </row>
    <row r="6" spans="1:22" x14ac:dyDescent="0.25">
      <c r="A6" s="2">
        <v>16442</v>
      </c>
      <c r="B6">
        <v>5</v>
      </c>
      <c r="C6">
        <v>1945</v>
      </c>
      <c r="D6">
        <v>1</v>
      </c>
      <c r="E6">
        <v>5</v>
      </c>
      <c r="F6">
        <v>14.3</v>
      </c>
      <c r="G6">
        <v>35</v>
      </c>
      <c r="H6">
        <v>0</v>
      </c>
      <c r="I6" t="s">
        <v>15</v>
      </c>
      <c r="J6" s="13">
        <v>5</v>
      </c>
      <c r="K6" s="13">
        <v>31.45333333333333</v>
      </c>
      <c r="L6" s="13">
        <v>5.3589110766953469</v>
      </c>
      <c r="M6" s="13">
        <v>31.802561403508779</v>
      </c>
      <c r="N6" s="13">
        <v>0.1466666666666667</v>
      </c>
      <c r="O6" s="13">
        <v>4.8667191160940204</v>
      </c>
    </row>
    <row r="7" spans="1:22" x14ac:dyDescent="0.25">
      <c r="A7" s="2">
        <v>16443</v>
      </c>
      <c r="B7">
        <v>6</v>
      </c>
      <c r="C7">
        <v>1945</v>
      </c>
      <c r="D7">
        <v>1</v>
      </c>
      <c r="E7">
        <v>6</v>
      </c>
      <c r="F7">
        <v>17.2</v>
      </c>
      <c r="G7">
        <v>36.799999999999997</v>
      </c>
      <c r="H7">
        <v>0</v>
      </c>
      <c r="I7" t="s">
        <v>15</v>
      </c>
      <c r="J7" s="13">
        <v>6</v>
      </c>
      <c r="K7" s="13">
        <v>31.6</v>
      </c>
      <c r="L7" s="13">
        <v>5.1921198087205598</v>
      </c>
      <c r="M7" s="13">
        <v>31.995333333333331</v>
      </c>
      <c r="N7" s="13">
        <v>0.3386666666666665</v>
      </c>
      <c r="O7" s="13">
        <v>4.8263884246116389</v>
      </c>
    </row>
    <row r="8" spans="1:22" x14ac:dyDescent="0.25">
      <c r="A8" s="2">
        <v>16444</v>
      </c>
      <c r="B8">
        <v>7</v>
      </c>
      <c r="C8">
        <v>1945</v>
      </c>
      <c r="D8">
        <v>1</v>
      </c>
      <c r="E8">
        <v>7</v>
      </c>
      <c r="F8">
        <v>12.9</v>
      </c>
      <c r="G8">
        <v>22.3</v>
      </c>
      <c r="H8">
        <v>1</v>
      </c>
      <c r="I8" t="s">
        <v>15</v>
      </c>
      <c r="J8" s="13">
        <v>7</v>
      </c>
      <c r="K8" s="13">
        <v>31.938666666666659</v>
      </c>
      <c r="L8" s="13">
        <v>5.5929224902534127</v>
      </c>
      <c r="M8" s="13">
        <v>32.303368421052632</v>
      </c>
      <c r="N8" s="13">
        <v>-0.21466666666666659</v>
      </c>
      <c r="O8" s="13">
        <v>4.5048830363474668</v>
      </c>
    </row>
    <row r="9" spans="1:22" x14ac:dyDescent="0.25">
      <c r="A9" s="2">
        <v>16445</v>
      </c>
      <c r="B9">
        <v>8</v>
      </c>
      <c r="C9">
        <v>1945</v>
      </c>
      <c r="D9">
        <v>1</v>
      </c>
      <c r="E9">
        <v>8</v>
      </c>
      <c r="F9">
        <v>6</v>
      </c>
      <c r="G9">
        <v>23.4</v>
      </c>
      <c r="H9">
        <v>0.3</v>
      </c>
      <c r="I9" t="s">
        <v>15</v>
      </c>
      <c r="J9" s="13">
        <v>8</v>
      </c>
      <c r="K9" s="13">
        <v>31.724</v>
      </c>
      <c r="L9" s="13">
        <v>4.7434973982882553</v>
      </c>
      <c r="M9" s="13">
        <v>32.199157894736842</v>
      </c>
      <c r="N9" s="13">
        <v>-0.37466666666666631</v>
      </c>
      <c r="O9" s="13">
        <v>4.8306200523421516</v>
      </c>
    </row>
    <row r="10" spans="1:22" x14ac:dyDescent="0.25">
      <c r="A10" s="2">
        <v>16446</v>
      </c>
      <c r="B10">
        <v>9</v>
      </c>
      <c r="C10">
        <v>1945</v>
      </c>
      <c r="D10">
        <v>1</v>
      </c>
      <c r="E10">
        <v>9</v>
      </c>
      <c r="F10">
        <v>11.7</v>
      </c>
      <c r="G10">
        <v>28.1</v>
      </c>
      <c r="H10">
        <v>0</v>
      </c>
      <c r="I10" t="s">
        <v>15</v>
      </c>
      <c r="J10" s="13">
        <v>9</v>
      </c>
      <c r="K10" s="13">
        <v>31.349333333333341</v>
      </c>
      <c r="L10" s="13">
        <v>4.8428931863519482</v>
      </c>
      <c r="M10" s="13">
        <v>31.492035087719302</v>
      </c>
      <c r="N10" s="13">
        <v>5.4666666666666357E-2</v>
      </c>
      <c r="O10" s="13">
        <v>4.0105702679137636</v>
      </c>
    </row>
    <row r="11" spans="1:22" x14ac:dyDescent="0.25">
      <c r="A11" s="2">
        <v>16447</v>
      </c>
      <c r="B11">
        <v>10</v>
      </c>
      <c r="C11">
        <v>1945</v>
      </c>
      <c r="D11">
        <v>1</v>
      </c>
      <c r="E11">
        <v>10</v>
      </c>
      <c r="F11">
        <v>12.6</v>
      </c>
      <c r="G11">
        <v>33.299999999999997</v>
      </c>
      <c r="H11">
        <v>0</v>
      </c>
      <c r="I11" t="s">
        <v>15</v>
      </c>
      <c r="J11" s="13">
        <v>10</v>
      </c>
      <c r="K11" s="13">
        <v>31.404</v>
      </c>
      <c r="L11" s="13">
        <v>4.8978881273573629</v>
      </c>
      <c r="M11" s="13">
        <v>30.997929824561389</v>
      </c>
      <c r="N11" s="13">
        <v>0.46400000000000008</v>
      </c>
      <c r="O11" s="13">
        <v>4.5214993925418971</v>
      </c>
    </row>
    <row r="12" spans="1:22" x14ac:dyDescent="0.25">
      <c r="A12" s="2">
        <v>16448</v>
      </c>
      <c r="B12">
        <v>11</v>
      </c>
      <c r="C12">
        <v>1945</v>
      </c>
      <c r="D12">
        <v>1</v>
      </c>
      <c r="E12">
        <v>11</v>
      </c>
      <c r="F12">
        <v>17.899999999999999</v>
      </c>
      <c r="G12">
        <v>36.799999999999997</v>
      </c>
      <c r="H12">
        <v>0</v>
      </c>
      <c r="I12" t="s">
        <v>15</v>
      </c>
      <c r="J12" s="13">
        <v>11</v>
      </c>
      <c r="K12" s="13">
        <v>31.867999999999999</v>
      </c>
      <c r="L12" s="13">
        <v>4.7880809223444416</v>
      </c>
      <c r="M12" s="13">
        <v>31.877719298245609</v>
      </c>
      <c r="N12" s="13">
        <v>-0.42000000000000037</v>
      </c>
      <c r="O12" s="13">
        <v>4.4054020892045216</v>
      </c>
    </row>
    <row r="13" spans="1:22" x14ac:dyDescent="0.25">
      <c r="A13" s="2">
        <v>16449</v>
      </c>
      <c r="B13">
        <v>12</v>
      </c>
      <c r="C13">
        <v>1945</v>
      </c>
      <c r="D13">
        <v>1</v>
      </c>
      <c r="E13">
        <v>12</v>
      </c>
      <c r="F13">
        <v>21.7</v>
      </c>
      <c r="G13">
        <v>40</v>
      </c>
      <c r="H13">
        <v>0</v>
      </c>
      <c r="I13" t="s">
        <v>15</v>
      </c>
      <c r="J13" s="13">
        <v>12</v>
      </c>
      <c r="K13" s="13">
        <v>31.44799999999999</v>
      </c>
      <c r="L13" s="13">
        <v>4.9612378577409428</v>
      </c>
      <c r="M13" s="13">
        <v>31.513578947368419</v>
      </c>
      <c r="N13" s="13">
        <v>-0.65600000000000025</v>
      </c>
      <c r="O13" s="13">
        <v>5.0130704838128572</v>
      </c>
    </row>
    <row r="14" spans="1:22" x14ac:dyDescent="0.25">
      <c r="A14" s="2">
        <v>16450</v>
      </c>
      <c r="B14">
        <v>13</v>
      </c>
      <c r="C14">
        <v>1945</v>
      </c>
      <c r="D14">
        <v>1</v>
      </c>
      <c r="E14">
        <v>13</v>
      </c>
      <c r="F14">
        <v>18.3</v>
      </c>
      <c r="G14">
        <v>33.4</v>
      </c>
      <c r="H14">
        <v>0</v>
      </c>
      <c r="I14" t="s">
        <v>15</v>
      </c>
      <c r="J14" s="13">
        <v>13</v>
      </c>
      <c r="K14" s="13">
        <v>30.791999999999991</v>
      </c>
      <c r="L14" s="13">
        <v>4.3080615820337309</v>
      </c>
      <c r="M14" s="13">
        <v>31.10898245614035</v>
      </c>
      <c r="N14" s="13">
        <v>0.49733333333333413</v>
      </c>
      <c r="O14" s="13">
        <v>4.0983178267441636</v>
      </c>
    </row>
    <row r="15" spans="1:22" x14ac:dyDescent="0.25">
      <c r="A15" s="2">
        <v>16451</v>
      </c>
      <c r="B15">
        <v>14</v>
      </c>
      <c r="C15">
        <v>1945</v>
      </c>
      <c r="D15">
        <v>1</v>
      </c>
      <c r="E15">
        <v>14</v>
      </c>
      <c r="F15">
        <v>16.3</v>
      </c>
      <c r="G15">
        <v>30.7</v>
      </c>
      <c r="H15">
        <v>0</v>
      </c>
      <c r="I15" t="s">
        <v>15</v>
      </c>
      <c r="J15" s="13">
        <v>14</v>
      </c>
      <c r="K15" s="13">
        <v>31.289333333333332</v>
      </c>
      <c r="L15" s="13">
        <v>4.8013391525341893</v>
      </c>
      <c r="M15" s="13">
        <v>31.632000000000001</v>
      </c>
      <c r="N15" s="13">
        <v>0.31999999999999951</v>
      </c>
      <c r="O15" s="13">
        <v>4.621746481638791</v>
      </c>
    </row>
    <row r="16" spans="1:22" x14ac:dyDescent="0.25">
      <c r="A16" s="2">
        <v>16452</v>
      </c>
      <c r="B16">
        <v>15</v>
      </c>
      <c r="C16">
        <v>1945</v>
      </c>
      <c r="D16">
        <v>1</v>
      </c>
      <c r="E16">
        <v>15</v>
      </c>
      <c r="F16">
        <v>14.3</v>
      </c>
      <c r="G16">
        <v>32</v>
      </c>
      <c r="H16">
        <v>0</v>
      </c>
      <c r="I16" t="s">
        <v>15</v>
      </c>
      <c r="J16" s="13">
        <v>15</v>
      </c>
      <c r="K16" s="13">
        <v>31.609333333333328</v>
      </c>
      <c r="L16" s="13">
        <v>4.8888226995247122</v>
      </c>
      <c r="M16" s="13">
        <v>31.597964912280691</v>
      </c>
      <c r="N16" s="13">
        <v>0.52266666666666628</v>
      </c>
      <c r="O16" s="13">
        <v>4.3951623692705892</v>
      </c>
    </row>
    <row r="17" spans="1:18" x14ac:dyDescent="0.25">
      <c r="A17" s="2">
        <v>16453</v>
      </c>
      <c r="B17">
        <v>16</v>
      </c>
      <c r="C17">
        <v>1945</v>
      </c>
      <c r="D17">
        <v>1</v>
      </c>
      <c r="E17">
        <v>16</v>
      </c>
      <c r="F17">
        <v>10.7</v>
      </c>
      <c r="G17">
        <v>36.799999999999997</v>
      </c>
      <c r="H17">
        <v>0</v>
      </c>
      <c r="I17" t="s">
        <v>15</v>
      </c>
      <c r="J17" s="13">
        <v>16</v>
      </c>
      <c r="K17" s="13">
        <v>32.131999999999998</v>
      </c>
      <c r="L17" s="13">
        <v>5.1838407966878961</v>
      </c>
      <c r="M17" s="13">
        <v>32.31319298245613</v>
      </c>
      <c r="N17" s="13">
        <v>0.27200000000000052</v>
      </c>
      <c r="O17" s="13">
        <v>4.7156026240670554</v>
      </c>
    </row>
    <row r="18" spans="1:18" x14ac:dyDescent="0.25">
      <c r="A18" s="2">
        <v>16454</v>
      </c>
      <c r="B18">
        <v>17</v>
      </c>
      <c r="C18">
        <v>1945</v>
      </c>
      <c r="D18">
        <v>1</v>
      </c>
      <c r="E18">
        <v>17</v>
      </c>
      <c r="F18">
        <v>16.2</v>
      </c>
      <c r="G18">
        <v>41.8</v>
      </c>
      <c r="H18">
        <v>0</v>
      </c>
      <c r="I18" t="s">
        <v>15</v>
      </c>
      <c r="J18" s="13">
        <v>17</v>
      </c>
      <c r="K18" s="13">
        <v>32.404000000000003</v>
      </c>
      <c r="L18" s="13">
        <v>5.1583686924809689</v>
      </c>
      <c r="M18" s="13">
        <v>32.532421052631591</v>
      </c>
      <c r="N18" s="13">
        <v>-1.168000000000001</v>
      </c>
      <c r="O18" s="13">
        <v>5.473774329053529</v>
      </c>
    </row>
    <row r="19" spans="1:18" x14ac:dyDescent="0.25">
      <c r="A19" s="2">
        <v>16455</v>
      </c>
      <c r="B19">
        <v>18</v>
      </c>
      <c r="C19">
        <v>1945</v>
      </c>
      <c r="D19">
        <v>1</v>
      </c>
      <c r="E19">
        <v>18</v>
      </c>
      <c r="F19">
        <v>17.2</v>
      </c>
      <c r="G19">
        <v>27.1</v>
      </c>
      <c r="H19">
        <v>0</v>
      </c>
      <c r="I19" t="s">
        <v>15</v>
      </c>
      <c r="J19" s="13">
        <v>18</v>
      </c>
      <c r="K19" s="13">
        <v>31.236000000000001</v>
      </c>
      <c r="L19" s="13">
        <v>4.5033813122190161</v>
      </c>
      <c r="M19" s="13">
        <v>31.409614035087721</v>
      </c>
      <c r="N19" s="13">
        <v>0.44533333333333303</v>
      </c>
      <c r="O19" s="13">
        <v>3.4084669349792498</v>
      </c>
    </row>
    <row r="20" spans="1:18" x14ac:dyDescent="0.25">
      <c r="A20" s="2">
        <v>16456</v>
      </c>
      <c r="B20">
        <v>19</v>
      </c>
      <c r="C20">
        <v>1945</v>
      </c>
      <c r="D20">
        <v>1</v>
      </c>
      <c r="E20">
        <v>19</v>
      </c>
      <c r="F20">
        <v>9</v>
      </c>
      <c r="G20">
        <v>25.8</v>
      </c>
      <c r="H20">
        <v>0</v>
      </c>
      <c r="I20" t="s">
        <v>15</v>
      </c>
      <c r="J20" s="13">
        <v>19</v>
      </c>
      <c r="K20" s="13">
        <v>31.681333333333331</v>
      </c>
      <c r="L20" s="13">
        <v>5.1226232018828526</v>
      </c>
      <c r="M20" s="13">
        <v>31.72856140350877</v>
      </c>
      <c r="N20" s="13">
        <v>0.76000000000000045</v>
      </c>
      <c r="O20" s="13">
        <v>4.2217263024707057</v>
      </c>
    </row>
    <row r="21" spans="1:18" x14ac:dyDescent="0.25">
      <c r="A21" s="2">
        <v>16457</v>
      </c>
      <c r="B21">
        <v>20</v>
      </c>
      <c r="C21">
        <v>1945</v>
      </c>
      <c r="D21">
        <v>1</v>
      </c>
      <c r="E21">
        <v>20</v>
      </c>
      <c r="F21">
        <v>12.2</v>
      </c>
      <c r="G21">
        <v>28.8</v>
      </c>
      <c r="H21">
        <v>0</v>
      </c>
      <c r="I21" t="s">
        <v>15</v>
      </c>
      <c r="J21" s="13">
        <v>20</v>
      </c>
      <c r="K21" s="13">
        <v>32.441333333333333</v>
      </c>
      <c r="L21" s="13">
        <v>5.2127726018116434</v>
      </c>
      <c r="M21" s="13">
        <v>32.643438596491237</v>
      </c>
      <c r="N21" s="13">
        <v>-0.30800000000000022</v>
      </c>
      <c r="O21" s="13">
        <v>4.8559731955268948</v>
      </c>
      <c r="R21" s="2"/>
    </row>
    <row r="22" spans="1:18" x14ac:dyDescent="0.25">
      <c r="A22" s="2">
        <v>16458</v>
      </c>
      <c r="B22">
        <v>21</v>
      </c>
      <c r="C22">
        <v>1945</v>
      </c>
      <c r="D22">
        <v>1</v>
      </c>
      <c r="E22">
        <v>21</v>
      </c>
      <c r="F22">
        <v>12.6</v>
      </c>
      <c r="G22">
        <v>30.7</v>
      </c>
      <c r="H22">
        <v>0</v>
      </c>
      <c r="I22" t="s">
        <v>15</v>
      </c>
      <c r="J22" s="13">
        <v>21</v>
      </c>
      <c r="K22" s="13">
        <v>32.133333333333347</v>
      </c>
      <c r="L22" s="13">
        <v>4.5592298227414876</v>
      </c>
      <c r="M22" s="13">
        <v>32.208105263157897</v>
      </c>
      <c r="N22" s="13">
        <v>-0.52933333333333321</v>
      </c>
      <c r="O22" s="13">
        <v>4.4883264001043726</v>
      </c>
    </row>
    <row r="23" spans="1:18" x14ac:dyDescent="0.25">
      <c r="A23" s="2">
        <v>16459</v>
      </c>
      <c r="B23">
        <v>22</v>
      </c>
      <c r="C23">
        <v>1945</v>
      </c>
      <c r="D23">
        <v>1</v>
      </c>
      <c r="E23">
        <v>22</v>
      </c>
      <c r="F23">
        <v>13.9</v>
      </c>
      <c r="G23">
        <v>31.9</v>
      </c>
      <c r="H23">
        <v>0</v>
      </c>
      <c r="I23" t="s">
        <v>15</v>
      </c>
      <c r="J23" s="13">
        <v>22</v>
      </c>
      <c r="K23" s="13">
        <v>31.603999999999999</v>
      </c>
      <c r="L23" s="13">
        <v>4.6498602129526674</v>
      </c>
      <c r="M23" s="13">
        <v>31.67835087719299</v>
      </c>
      <c r="N23" s="13">
        <v>0.25066666666666659</v>
      </c>
      <c r="O23" s="13">
        <v>4.5522009328821733</v>
      </c>
    </row>
    <row r="24" spans="1:18" x14ac:dyDescent="0.25">
      <c r="A24" s="2">
        <v>16460</v>
      </c>
      <c r="B24">
        <v>23</v>
      </c>
      <c r="C24">
        <v>1945</v>
      </c>
      <c r="D24">
        <v>1</v>
      </c>
      <c r="E24">
        <v>23</v>
      </c>
      <c r="F24">
        <v>14.9</v>
      </c>
      <c r="G24">
        <v>25.9</v>
      </c>
      <c r="H24">
        <v>0</v>
      </c>
      <c r="I24" t="s">
        <v>15</v>
      </c>
      <c r="J24" s="13">
        <v>23</v>
      </c>
      <c r="K24" s="13">
        <v>31.85466666666666</v>
      </c>
      <c r="L24" s="13">
        <v>5.3065307375411424</v>
      </c>
      <c r="M24" s="13">
        <v>31.908456140350879</v>
      </c>
      <c r="N24" s="13">
        <v>-0.44133333333333319</v>
      </c>
      <c r="O24" s="13">
        <v>4.5205564514372156</v>
      </c>
    </row>
    <row r="25" spans="1:18" x14ac:dyDescent="0.25">
      <c r="A25" s="2">
        <v>16461</v>
      </c>
      <c r="B25">
        <v>24</v>
      </c>
      <c r="C25">
        <v>1945</v>
      </c>
      <c r="D25">
        <v>1</v>
      </c>
      <c r="E25">
        <v>24</v>
      </c>
      <c r="F25">
        <v>9.1999999999999993</v>
      </c>
      <c r="G25">
        <v>27.6</v>
      </c>
      <c r="H25">
        <v>0</v>
      </c>
      <c r="I25" t="s">
        <v>15</v>
      </c>
      <c r="J25" s="13">
        <v>24</v>
      </c>
      <c r="K25" s="13">
        <v>31.41333333333332</v>
      </c>
      <c r="L25" s="13">
        <v>5.3195542724610601</v>
      </c>
      <c r="M25" s="13">
        <v>31.769964912280699</v>
      </c>
      <c r="N25" s="13">
        <v>2.666666666666671E-2</v>
      </c>
      <c r="O25" s="13">
        <v>4.6663642115628896</v>
      </c>
    </row>
    <row r="26" spans="1:18" x14ac:dyDescent="0.25">
      <c r="A26" s="2">
        <v>16462</v>
      </c>
      <c r="B26">
        <v>25</v>
      </c>
      <c r="C26">
        <v>1945</v>
      </c>
      <c r="D26">
        <v>1</v>
      </c>
      <c r="E26">
        <v>25</v>
      </c>
      <c r="F26">
        <v>14.4</v>
      </c>
      <c r="G26">
        <v>30.1</v>
      </c>
      <c r="H26">
        <v>0</v>
      </c>
      <c r="I26" t="s">
        <v>15</v>
      </c>
      <c r="J26" s="13">
        <v>25</v>
      </c>
      <c r="K26" s="13">
        <v>31.439999999999991</v>
      </c>
      <c r="L26" s="13">
        <v>5.3692819994101253</v>
      </c>
      <c r="M26" s="13">
        <v>32.224666666666657</v>
      </c>
      <c r="N26" s="13">
        <v>0.44133333333333291</v>
      </c>
      <c r="O26" s="13">
        <v>4.5671593079445074</v>
      </c>
    </row>
    <row r="27" spans="1:18" x14ac:dyDescent="0.25">
      <c r="A27" s="2">
        <v>16463</v>
      </c>
      <c r="B27">
        <v>26</v>
      </c>
      <c r="C27">
        <v>1945</v>
      </c>
      <c r="D27">
        <v>1</v>
      </c>
      <c r="E27">
        <v>26</v>
      </c>
      <c r="F27">
        <v>15.6</v>
      </c>
      <c r="G27">
        <v>32.799999999999997</v>
      </c>
      <c r="H27">
        <v>0</v>
      </c>
      <c r="I27" t="s">
        <v>15</v>
      </c>
      <c r="J27" s="13">
        <v>26</v>
      </c>
      <c r="K27" s="13">
        <v>31.881333333333341</v>
      </c>
      <c r="L27" s="13">
        <v>5.0213515283408103</v>
      </c>
      <c r="M27" s="13">
        <v>32.919017543859653</v>
      </c>
      <c r="N27" s="13">
        <v>0.2373333333333334</v>
      </c>
      <c r="O27" s="13">
        <v>4.4465830590354329</v>
      </c>
    </row>
    <row r="28" spans="1:18" x14ac:dyDescent="0.25">
      <c r="A28" s="2">
        <v>16464</v>
      </c>
      <c r="B28">
        <v>27</v>
      </c>
      <c r="C28">
        <v>1945</v>
      </c>
      <c r="D28">
        <v>1</v>
      </c>
      <c r="E28">
        <v>27</v>
      </c>
      <c r="F28">
        <v>17.3</v>
      </c>
      <c r="G28">
        <v>35.5</v>
      </c>
      <c r="H28">
        <v>0</v>
      </c>
      <c r="I28" t="s">
        <v>15</v>
      </c>
      <c r="J28" s="13">
        <v>27</v>
      </c>
      <c r="K28" s="13">
        <v>32.11866666666667</v>
      </c>
      <c r="L28" s="13">
        <v>4.9419247080282256</v>
      </c>
      <c r="M28" s="13">
        <v>33.367263157894733</v>
      </c>
      <c r="N28" s="13">
        <v>0.26533333333333409</v>
      </c>
      <c r="O28" s="13">
        <v>3.7178711335609469</v>
      </c>
    </row>
    <row r="29" spans="1:18" x14ac:dyDescent="0.25">
      <c r="A29" s="2">
        <v>16465</v>
      </c>
      <c r="B29">
        <v>28</v>
      </c>
      <c r="C29">
        <v>1945</v>
      </c>
      <c r="D29">
        <v>1</v>
      </c>
      <c r="E29">
        <v>28</v>
      </c>
      <c r="F29">
        <v>14.7</v>
      </c>
      <c r="G29">
        <v>37.700000000000003</v>
      </c>
      <c r="H29">
        <v>0</v>
      </c>
      <c r="I29" t="s">
        <v>15</v>
      </c>
      <c r="J29" s="13">
        <v>28</v>
      </c>
      <c r="K29" s="13">
        <v>32.383999999999993</v>
      </c>
      <c r="L29" s="13">
        <v>5.12869616221559</v>
      </c>
      <c r="M29" s="13">
        <v>33.34452631578948</v>
      </c>
      <c r="N29" s="13">
        <v>4.1333333333332972E-2</v>
      </c>
      <c r="O29" s="13">
        <v>4.6754416855474688</v>
      </c>
    </row>
    <row r="30" spans="1:18" x14ac:dyDescent="0.25">
      <c r="A30" s="2">
        <v>16466</v>
      </c>
      <c r="B30">
        <v>29</v>
      </c>
      <c r="C30">
        <v>1945</v>
      </c>
      <c r="D30">
        <v>1</v>
      </c>
      <c r="E30">
        <v>29</v>
      </c>
      <c r="F30">
        <v>16.600000000000001</v>
      </c>
      <c r="G30">
        <v>32.6</v>
      </c>
      <c r="H30">
        <v>0</v>
      </c>
      <c r="I30" t="s">
        <v>15</v>
      </c>
      <c r="J30" s="13">
        <v>29</v>
      </c>
      <c r="K30" s="13">
        <v>32.425333333333327</v>
      </c>
      <c r="L30" s="13">
        <v>4.5929468057402723</v>
      </c>
      <c r="M30" s="13">
        <v>32.681403508771929</v>
      </c>
      <c r="N30" s="13">
        <v>-0.2279999999999999</v>
      </c>
      <c r="O30" s="13">
        <v>4.036842491019101</v>
      </c>
    </row>
    <row r="31" spans="1:18" x14ac:dyDescent="0.25">
      <c r="A31" s="2">
        <v>16467</v>
      </c>
      <c r="B31">
        <v>30</v>
      </c>
      <c r="C31">
        <v>1945</v>
      </c>
      <c r="D31">
        <v>1</v>
      </c>
      <c r="E31">
        <v>30</v>
      </c>
      <c r="F31">
        <v>13.4</v>
      </c>
      <c r="G31">
        <v>29.5</v>
      </c>
      <c r="H31">
        <v>0</v>
      </c>
      <c r="I31" t="s">
        <v>15</v>
      </c>
      <c r="J31" s="13">
        <v>30</v>
      </c>
      <c r="K31" s="13">
        <v>32.197333333333333</v>
      </c>
      <c r="L31" s="13">
        <v>4.6774610037329021</v>
      </c>
      <c r="M31" s="13">
        <v>32.285684210526313</v>
      </c>
      <c r="N31" s="13">
        <v>0.36133333333333328</v>
      </c>
      <c r="O31" s="13">
        <v>5.2267734177368306</v>
      </c>
    </row>
    <row r="32" spans="1:18" x14ac:dyDescent="0.25">
      <c r="A32" s="2">
        <v>16468</v>
      </c>
      <c r="B32">
        <v>31</v>
      </c>
      <c r="C32">
        <v>1945</v>
      </c>
      <c r="D32">
        <v>1</v>
      </c>
      <c r="E32">
        <v>31</v>
      </c>
      <c r="F32">
        <v>14.3</v>
      </c>
      <c r="G32">
        <v>33.4</v>
      </c>
      <c r="H32">
        <v>0</v>
      </c>
      <c r="I32" t="s">
        <v>15</v>
      </c>
      <c r="J32" s="13">
        <v>31</v>
      </c>
      <c r="K32" s="13">
        <v>32.998648648648647</v>
      </c>
      <c r="L32" s="13">
        <v>4.7596907129644261</v>
      </c>
      <c r="M32" s="13">
        <v>32.569614035087717</v>
      </c>
      <c r="N32" s="13">
        <v>0.36000000000000021</v>
      </c>
      <c r="O32" s="13">
        <v>6.2474643505033951</v>
      </c>
    </row>
    <row r="33" spans="1:15" x14ac:dyDescent="0.25">
      <c r="A33" s="2">
        <v>16469</v>
      </c>
      <c r="B33">
        <v>32</v>
      </c>
      <c r="C33">
        <v>1945</v>
      </c>
      <c r="D33">
        <v>2</v>
      </c>
      <c r="E33">
        <v>1</v>
      </c>
      <c r="F33">
        <v>17.2</v>
      </c>
      <c r="G33">
        <v>37.799999999999997</v>
      </c>
      <c r="H33">
        <v>0</v>
      </c>
      <c r="I33" t="s">
        <v>15</v>
      </c>
      <c r="J33" s="13">
        <v>32</v>
      </c>
      <c r="K33" s="13">
        <v>32.91866666666666</v>
      </c>
      <c r="L33" s="13">
        <v>5.0232888261208783</v>
      </c>
      <c r="M33" s="13">
        <v>32.646070175438581</v>
      </c>
      <c r="N33" s="13">
        <v>-0.33999999999999991</v>
      </c>
      <c r="O33" s="13">
        <v>4.2455063684234799</v>
      </c>
    </row>
    <row r="34" spans="1:15" x14ac:dyDescent="0.25">
      <c r="A34" s="2">
        <v>16470</v>
      </c>
      <c r="B34">
        <v>33</v>
      </c>
      <c r="C34">
        <v>1945</v>
      </c>
      <c r="D34">
        <v>2</v>
      </c>
      <c r="E34">
        <v>2</v>
      </c>
      <c r="F34">
        <v>19.7</v>
      </c>
      <c r="G34">
        <v>41.2</v>
      </c>
      <c r="H34">
        <v>0</v>
      </c>
      <c r="I34" t="s">
        <v>15</v>
      </c>
      <c r="J34" s="13">
        <v>33</v>
      </c>
      <c r="K34" s="13">
        <v>32.57866666666667</v>
      </c>
      <c r="L34" s="13">
        <v>4.8246073452702332</v>
      </c>
      <c r="M34" s="13">
        <v>32.334175438596489</v>
      </c>
      <c r="N34" s="13">
        <v>-2.933333333333351E-2</v>
      </c>
      <c r="O34" s="13">
        <v>5.1951841871813107</v>
      </c>
    </row>
    <row r="35" spans="1:15" x14ac:dyDescent="0.25">
      <c r="A35" s="2">
        <v>16471</v>
      </c>
      <c r="B35">
        <v>34</v>
      </c>
      <c r="C35">
        <v>1945</v>
      </c>
      <c r="D35">
        <v>2</v>
      </c>
      <c r="E35">
        <v>3</v>
      </c>
      <c r="F35">
        <v>18.8</v>
      </c>
      <c r="G35">
        <v>35.700000000000003</v>
      </c>
      <c r="H35">
        <v>0</v>
      </c>
      <c r="I35" t="s">
        <v>15</v>
      </c>
      <c r="J35" s="13">
        <v>34</v>
      </c>
      <c r="K35" s="13">
        <v>32.98918918918919</v>
      </c>
      <c r="L35" s="13">
        <v>4.5274071798255493</v>
      </c>
      <c r="M35" s="13">
        <v>33.130807017543873</v>
      </c>
      <c r="N35" s="13">
        <v>0.36399999999999971</v>
      </c>
      <c r="O35" s="13">
        <v>5.1337157924682426</v>
      </c>
    </row>
    <row r="36" spans="1:15" x14ac:dyDescent="0.25">
      <c r="A36" s="2">
        <v>16472</v>
      </c>
      <c r="B36">
        <v>35</v>
      </c>
      <c r="C36">
        <v>1945</v>
      </c>
      <c r="D36">
        <v>2</v>
      </c>
      <c r="E36">
        <v>4</v>
      </c>
      <c r="F36">
        <v>21</v>
      </c>
      <c r="G36">
        <v>31.2</v>
      </c>
      <c r="H36">
        <v>0</v>
      </c>
      <c r="I36" t="s">
        <v>15</v>
      </c>
      <c r="J36" s="13">
        <v>35</v>
      </c>
      <c r="K36" s="13">
        <v>32.913333333333327</v>
      </c>
      <c r="L36" s="13">
        <v>4.3026181009384166</v>
      </c>
      <c r="M36" s="13">
        <v>32.834315789473678</v>
      </c>
      <c r="N36" s="13">
        <v>-0.39999999999999969</v>
      </c>
      <c r="O36" s="13">
        <v>4.5414904090105859</v>
      </c>
    </row>
    <row r="37" spans="1:15" x14ac:dyDescent="0.25">
      <c r="A37" s="2">
        <v>16473</v>
      </c>
      <c r="B37">
        <v>36</v>
      </c>
      <c r="C37">
        <v>1945</v>
      </c>
      <c r="D37">
        <v>2</v>
      </c>
      <c r="E37">
        <v>5</v>
      </c>
      <c r="F37">
        <v>20.8</v>
      </c>
      <c r="G37">
        <v>38.299999999999997</v>
      </c>
      <c r="H37">
        <v>0.8</v>
      </c>
      <c r="I37" t="s">
        <v>15</v>
      </c>
      <c r="J37" s="13">
        <v>36</v>
      </c>
      <c r="K37" s="13">
        <v>32.513333333333328</v>
      </c>
      <c r="L37" s="13">
        <v>4.005278049305991</v>
      </c>
      <c r="M37" s="13">
        <v>32.394210526315788</v>
      </c>
      <c r="N37" s="13">
        <v>-0.87466666666666637</v>
      </c>
      <c r="O37" s="13">
        <v>4.4496915572829261</v>
      </c>
    </row>
    <row r="38" spans="1:15" x14ac:dyDescent="0.25">
      <c r="A38" s="2">
        <v>16474</v>
      </c>
      <c r="B38">
        <v>37</v>
      </c>
      <c r="C38">
        <v>1945</v>
      </c>
      <c r="D38">
        <v>2</v>
      </c>
      <c r="E38">
        <v>6</v>
      </c>
      <c r="G38">
        <v>36.700000000000003</v>
      </c>
      <c r="H38">
        <v>0</v>
      </c>
      <c r="I38" t="s">
        <v>15</v>
      </c>
      <c r="J38" s="13">
        <v>37</v>
      </c>
      <c r="K38" s="13">
        <v>31.638666666666669</v>
      </c>
      <c r="L38" s="13">
        <v>3.956175239106853</v>
      </c>
      <c r="M38" s="13">
        <v>31.69221052631579</v>
      </c>
      <c r="N38" s="13">
        <v>-0.59600000000000009</v>
      </c>
      <c r="O38" s="13">
        <v>3.9194401144565032</v>
      </c>
    </row>
    <row r="39" spans="1:15" x14ac:dyDescent="0.25">
      <c r="A39" s="2">
        <v>16475</v>
      </c>
      <c r="B39">
        <v>38</v>
      </c>
      <c r="C39">
        <v>1945</v>
      </c>
      <c r="D39">
        <v>2</v>
      </c>
      <c r="E39">
        <v>7</v>
      </c>
      <c r="F39">
        <v>19.399999999999999</v>
      </c>
      <c r="G39">
        <v>30.3</v>
      </c>
      <c r="H39">
        <v>2</v>
      </c>
      <c r="I39" t="s">
        <v>15</v>
      </c>
      <c r="J39" s="13">
        <v>38</v>
      </c>
      <c r="K39" s="13">
        <v>31.042666666666658</v>
      </c>
      <c r="L39" s="13">
        <v>4.3070392832417701</v>
      </c>
      <c r="M39" s="13">
        <v>31.60364912280702</v>
      </c>
      <c r="N39" s="13">
        <v>0.63999999999999968</v>
      </c>
      <c r="O39" s="13">
        <v>4.6658911839583803</v>
      </c>
    </row>
    <row r="40" spans="1:15" x14ac:dyDescent="0.25">
      <c r="A40" s="2">
        <v>16476</v>
      </c>
      <c r="B40">
        <v>39</v>
      </c>
      <c r="C40">
        <v>1945</v>
      </c>
      <c r="D40">
        <v>2</v>
      </c>
      <c r="E40">
        <v>8</v>
      </c>
      <c r="F40">
        <v>16.8</v>
      </c>
      <c r="G40">
        <v>32.799999999999997</v>
      </c>
      <c r="H40">
        <v>0</v>
      </c>
      <c r="I40" t="s">
        <v>15</v>
      </c>
      <c r="J40" s="13">
        <v>39</v>
      </c>
      <c r="K40" s="13">
        <v>32.110810810810811</v>
      </c>
      <c r="L40" s="13">
        <v>4.5861186492596104</v>
      </c>
      <c r="M40" s="13">
        <v>32.690315789473694</v>
      </c>
      <c r="N40" s="13">
        <v>0.85866666666666713</v>
      </c>
      <c r="O40" s="13">
        <v>5.2377035749208591</v>
      </c>
    </row>
    <row r="41" spans="1:15" x14ac:dyDescent="0.25">
      <c r="A41" s="2">
        <v>16477</v>
      </c>
      <c r="B41">
        <v>40</v>
      </c>
      <c r="C41">
        <v>1945</v>
      </c>
      <c r="D41">
        <v>2</v>
      </c>
      <c r="E41">
        <v>9</v>
      </c>
      <c r="F41">
        <v>16.600000000000001</v>
      </c>
      <c r="G41">
        <v>32.6</v>
      </c>
      <c r="H41">
        <v>0</v>
      </c>
      <c r="I41" t="s">
        <v>15</v>
      </c>
      <c r="J41" s="13">
        <v>40</v>
      </c>
      <c r="K41" s="13">
        <v>32.541333333333327</v>
      </c>
      <c r="L41" s="13">
        <v>4.4732868782915656</v>
      </c>
      <c r="M41" s="13">
        <v>32.870736842105273</v>
      </c>
      <c r="N41" s="13">
        <v>0.37999999999999962</v>
      </c>
      <c r="O41" s="13">
        <v>4.0870262763754992</v>
      </c>
    </row>
    <row r="42" spans="1:15" x14ac:dyDescent="0.25">
      <c r="A42" s="2">
        <v>16478</v>
      </c>
      <c r="B42">
        <v>41</v>
      </c>
      <c r="C42">
        <v>1945</v>
      </c>
      <c r="D42">
        <v>2</v>
      </c>
      <c r="E42">
        <v>10</v>
      </c>
      <c r="F42">
        <v>18.600000000000001</v>
      </c>
      <c r="G42">
        <v>35</v>
      </c>
      <c r="H42">
        <v>0</v>
      </c>
      <c r="I42" t="s">
        <v>15</v>
      </c>
      <c r="J42" s="13">
        <v>41</v>
      </c>
      <c r="K42" s="13">
        <v>32.921333333333337</v>
      </c>
      <c r="L42" s="13">
        <v>4.726672257585613</v>
      </c>
      <c r="M42" s="13">
        <v>33.154035087719301</v>
      </c>
      <c r="N42" s="13">
        <v>-0.60933333333333295</v>
      </c>
      <c r="O42" s="13">
        <v>4.5632247172169622</v>
      </c>
    </row>
    <row r="43" spans="1:15" x14ac:dyDescent="0.25">
      <c r="A43" s="2">
        <v>16479</v>
      </c>
      <c r="B43">
        <v>42</v>
      </c>
      <c r="C43">
        <v>1945</v>
      </c>
      <c r="D43">
        <v>2</v>
      </c>
      <c r="E43">
        <v>11</v>
      </c>
      <c r="F43">
        <v>21</v>
      </c>
      <c r="G43">
        <v>36</v>
      </c>
      <c r="H43">
        <v>0</v>
      </c>
      <c r="I43" t="s">
        <v>15</v>
      </c>
      <c r="J43" s="13">
        <v>42</v>
      </c>
      <c r="K43" s="13">
        <v>32.311999999999983</v>
      </c>
      <c r="L43" s="13">
        <v>4.3912369740385726</v>
      </c>
      <c r="M43" s="13">
        <v>32.474175438596497</v>
      </c>
      <c r="N43" s="13">
        <v>-0.21599999999999989</v>
      </c>
      <c r="O43" s="13">
        <v>3.475747634915634</v>
      </c>
    </row>
    <row r="44" spans="1:15" x14ac:dyDescent="0.25">
      <c r="A44" s="2">
        <v>16480</v>
      </c>
      <c r="B44">
        <v>43</v>
      </c>
      <c r="C44">
        <v>1945</v>
      </c>
      <c r="D44">
        <v>2</v>
      </c>
      <c r="E44">
        <v>12</v>
      </c>
      <c r="F44">
        <v>18.3</v>
      </c>
      <c r="G44">
        <v>38.299999999999997</v>
      </c>
      <c r="H44">
        <v>0</v>
      </c>
      <c r="I44" t="s">
        <v>15</v>
      </c>
      <c r="J44" s="13">
        <v>43</v>
      </c>
      <c r="K44" s="13">
        <v>32.095999999999989</v>
      </c>
      <c r="L44" s="13">
        <v>4.4605005173036387</v>
      </c>
      <c r="M44" s="13">
        <v>32.37533333333333</v>
      </c>
      <c r="N44" s="13">
        <v>-1.238666666666667</v>
      </c>
      <c r="O44" s="13">
        <v>4.3221270205747047</v>
      </c>
    </row>
    <row r="45" spans="1:15" x14ac:dyDescent="0.25">
      <c r="A45" s="2">
        <v>16481</v>
      </c>
      <c r="B45">
        <v>44</v>
      </c>
      <c r="C45">
        <v>1945</v>
      </c>
      <c r="D45">
        <v>2</v>
      </c>
      <c r="E45">
        <v>13</v>
      </c>
      <c r="F45">
        <v>20</v>
      </c>
      <c r="G45">
        <v>33.1</v>
      </c>
      <c r="H45">
        <v>0</v>
      </c>
      <c r="I45" t="s">
        <v>15</v>
      </c>
      <c r="J45" s="13">
        <v>44</v>
      </c>
      <c r="K45" s="13">
        <v>30.857333333333319</v>
      </c>
      <c r="L45" s="13">
        <v>4.5643795153734947</v>
      </c>
      <c r="M45" s="13">
        <v>31.132701754385959</v>
      </c>
      <c r="N45" s="13">
        <v>-5.2000000000000497E-2</v>
      </c>
      <c r="O45" s="13">
        <v>3.400213029892194</v>
      </c>
    </row>
    <row r="46" spans="1:15" x14ac:dyDescent="0.25">
      <c r="A46" s="2">
        <v>16482</v>
      </c>
      <c r="B46">
        <v>45</v>
      </c>
      <c r="C46">
        <v>1945</v>
      </c>
      <c r="D46">
        <v>2</v>
      </c>
      <c r="E46">
        <v>14</v>
      </c>
      <c r="F46">
        <v>19.399999999999999</v>
      </c>
      <c r="G46">
        <v>23.8</v>
      </c>
      <c r="H46">
        <v>0</v>
      </c>
      <c r="I46" t="s">
        <v>15</v>
      </c>
      <c r="J46" s="13">
        <v>45</v>
      </c>
      <c r="K46" s="13">
        <v>30.805333333333341</v>
      </c>
      <c r="L46" s="13">
        <v>4.6995656306850746</v>
      </c>
      <c r="M46" s="13">
        <v>31.160280701754381</v>
      </c>
      <c r="N46" s="13">
        <v>1.0880000000000001</v>
      </c>
      <c r="O46" s="13">
        <v>4.180810732188001</v>
      </c>
    </row>
    <row r="47" spans="1:15" x14ac:dyDescent="0.25">
      <c r="A47" s="2">
        <v>16483</v>
      </c>
      <c r="B47">
        <v>46</v>
      </c>
      <c r="C47">
        <v>1945</v>
      </c>
      <c r="D47">
        <v>2</v>
      </c>
      <c r="E47">
        <v>15</v>
      </c>
      <c r="F47">
        <v>14.7</v>
      </c>
      <c r="G47">
        <v>24.3</v>
      </c>
      <c r="H47">
        <v>0</v>
      </c>
      <c r="I47" t="s">
        <v>15</v>
      </c>
      <c r="J47" s="13">
        <v>46</v>
      </c>
      <c r="K47" s="13">
        <v>31.893333333333342</v>
      </c>
      <c r="L47" s="13">
        <v>5.2733991636076736</v>
      </c>
      <c r="M47" s="13">
        <v>32.226666666666652</v>
      </c>
      <c r="N47" s="13">
        <v>-0.54399999999999982</v>
      </c>
      <c r="O47" s="13">
        <v>4.4128571366075402</v>
      </c>
    </row>
    <row r="48" spans="1:15" x14ac:dyDescent="0.25">
      <c r="A48" s="2">
        <v>16484</v>
      </c>
      <c r="B48">
        <v>47</v>
      </c>
      <c r="C48">
        <v>1945</v>
      </c>
      <c r="D48">
        <v>2</v>
      </c>
      <c r="E48">
        <v>16</v>
      </c>
      <c r="F48">
        <v>13.9</v>
      </c>
      <c r="G48">
        <v>26.4</v>
      </c>
      <c r="H48">
        <v>0</v>
      </c>
      <c r="I48" t="s">
        <v>15</v>
      </c>
      <c r="J48" s="13">
        <v>47</v>
      </c>
      <c r="K48" s="13">
        <v>31.34933333333332</v>
      </c>
      <c r="L48" s="13">
        <v>4.9727466262629747</v>
      </c>
      <c r="M48" s="13">
        <v>31.897543859649119</v>
      </c>
      <c r="N48" s="13">
        <v>-8.4000000000000005E-2</v>
      </c>
      <c r="O48" s="13">
        <v>4.2486576576481054</v>
      </c>
    </row>
    <row r="49" spans="1:15" x14ac:dyDescent="0.25">
      <c r="A49" s="2">
        <v>16485</v>
      </c>
      <c r="B49">
        <v>48</v>
      </c>
      <c r="C49">
        <v>1945</v>
      </c>
      <c r="D49">
        <v>2</v>
      </c>
      <c r="E49">
        <v>17</v>
      </c>
      <c r="F49">
        <v>16.8</v>
      </c>
      <c r="G49">
        <v>27.6</v>
      </c>
      <c r="H49">
        <v>0</v>
      </c>
      <c r="I49" t="s">
        <v>15</v>
      </c>
      <c r="J49" s="13">
        <v>48</v>
      </c>
      <c r="K49" s="13">
        <v>31.265333333333331</v>
      </c>
      <c r="L49" s="13">
        <v>4.6663688450655139</v>
      </c>
      <c r="M49" s="13">
        <v>31.45494736842106</v>
      </c>
      <c r="N49" s="13">
        <v>-0.54000000000000037</v>
      </c>
      <c r="O49" s="13">
        <v>4.8982070630417853</v>
      </c>
    </row>
    <row r="50" spans="1:15" x14ac:dyDescent="0.25">
      <c r="A50" s="2">
        <v>16486</v>
      </c>
      <c r="B50">
        <v>49</v>
      </c>
      <c r="C50">
        <v>1945</v>
      </c>
      <c r="D50">
        <v>2</v>
      </c>
      <c r="E50">
        <v>18</v>
      </c>
      <c r="F50">
        <v>15.4</v>
      </c>
      <c r="G50">
        <v>29.6</v>
      </c>
      <c r="H50">
        <v>0</v>
      </c>
      <c r="I50" t="s">
        <v>15</v>
      </c>
      <c r="J50" s="13">
        <v>49</v>
      </c>
      <c r="K50" s="13">
        <v>31.140540540540549</v>
      </c>
      <c r="L50" s="13">
        <v>4.3881821030542767</v>
      </c>
      <c r="M50" s="13">
        <v>31.55740350877193</v>
      </c>
      <c r="N50" s="13">
        <v>1.097333333333333</v>
      </c>
      <c r="O50" s="13">
        <v>5.4084012058651503</v>
      </c>
    </row>
    <row r="51" spans="1:15" x14ac:dyDescent="0.25">
      <c r="A51" s="2">
        <v>16487</v>
      </c>
      <c r="B51">
        <v>50</v>
      </c>
      <c r="C51">
        <v>1945</v>
      </c>
      <c r="D51">
        <v>2</v>
      </c>
      <c r="E51">
        <v>19</v>
      </c>
      <c r="F51">
        <v>15.8</v>
      </c>
      <c r="G51">
        <v>30.6</v>
      </c>
      <c r="H51">
        <v>0</v>
      </c>
      <c r="I51" t="s">
        <v>15</v>
      </c>
      <c r="J51" s="13">
        <v>50</v>
      </c>
      <c r="K51" s="13">
        <v>31.82266666666666</v>
      </c>
      <c r="L51" s="13">
        <v>4.6087335814978019</v>
      </c>
      <c r="M51" s="13">
        <v>32.131508771929823</v>
      </c>
      <c r="N51" s="13">
        <v>-2.9333333333333891E-2</v>
      </c>
      <c r="O51" s="13">
        <v>4.0692244208678607</v>
      </c>
    </row>
    <row r="52" spans="1:15" x14ac:dyDescent="0.25">
      <c r="A52" s="2">
        <v>16488</v>
      </c>
      <c r="B52">
        <v>51</v>
      </c>
      <c r="C52">
        <v>1945</v>
      </c>
      <c r="D52">
        <v>2</v>
      </c>
      <c r="E52">
        <v>20</v>
      </c>
      <c r="F52">
        <v>16.399999999999999</v>
      </c>
      <c r="G52">
        <v>32.799999999999997</v>
      </c>
      <c r="H52">
        <v>0</v>
      </c>
      <c r="I52" t="s">
        <v>15</v>
      </c>
      <c r="J52" s="13">
        <v>51</v>
      </c>
      <c r="K52" s="13">
        <v>31.793333333333351</v>
      </c>
      <c r="L52" s="13">
        <v>5.1027372975616716</v>
      </c>
      <c r="M52" s="13">
        <v>31.96698245614034</v>
      </c>
      <c r="N52" s="13">
        <v>-0.26399999999999951</v>
      </c>
      <c r="O52" s="13">
        <v>4.3907347165766399</v>
      </c>
    </row>
    <row r="53" spans="1:15" x14ac:dyDescent="0.25">
      <c r="A53" s="2">
        <v>16489</v>
      </c>
      <c r="B53">
        <v>52</v>
      </c>
      <c r="C53">
        <v>1945</v>
      </c>
      <c r="D53">
        <v>2</v>
      </c>
      <c r="E53">
        <v>21</v>
      </c>
      <c r="F53">
        <v>17.8</v>
      </c>
      <c r="G53">
        <v>35.4</v>
      </c>
      <c r="H53">
        <v>0</v>
      </c>
      <c r="I53" t="s">
        <v>15</v>
      </c>
      <c r="J53" s="13">
        <v>52</v>
      </c>
      <c r="K53" s="13">
        <v>31.529333333333319</v>
      </c>
      <c r="L53" s="13">
        <v>5.1878176772370503</v>
      </c>
      <c r="M53" s="13">
        <v>31.897859649122811</v>
      </c>
      <c r="N53" s="13">
        <v>3.8666666666666363E-2</v>
      </c>
      <c r="O53" s="13">
        <v>4.2202181746257441</v>
      </c>
    </row>
    <row r="54" spans="1:15" x14ac:dyDescent="0.25">
      <c r="A54" s="2">
        <v>16490</v>
      </c>
      <c r="B54">
        <v>53</v>
      </c>
      <c r="C54">
        <v>1945</v>
      </c>
      <c r="D54">
        <v>2</v>
      </c>
      <c r="E54">
        <v>22</v>
      </c>
      <c r="F54">
        <v>21.7</v>
      </c>
      <c r="G54">
        <v>36.4</v>
      </c>
      <c r="H54">
        <v>0</v>
      </c>
      <c r="I54" t="s">
        <v>15</v>
      </c>
      <c r="J54" s="13">
        <v>53</v>
      </c>
      <c r="K54" s="13">
        <v>31.567999999999991</v>
      </c>
      <c r="L54" s="13">
        <v>4.572011208044783</v>
      </c>
      <c r="M54" s="13">
        <v>31.661543859649111</v>
      </c>
      <c r="N54" s="13">
        <v>0.41066666666666679</v>
      </c>
      <c r="O54" s="13">
        <v>4.1525170918610552</v>
      </c>
    </row>
    <row r="55" spans="1:15" x14ac:dyDescent="0.25">
      <c r="A55" s="2">
        <v>16491</v>
      </c>
      <c r="B55">
        <v>54</v>
      </c>
      <c r="C55">
        <v>1945</v>
      </c>
      <c r="D55">
        <v>2</v>
      </c>
      <c r="E55">
        <v>23</v>
      </c>
      <c r="F55">
        <v>21</v>
      </c>
      <c r="G55">
        <v>31.2</v>
      </c>
      <c r="H55">
        <v>0</v>
      </c>
      <c r="I55" t="s">
        <v>15</v>
      </c>
      <c r="J55" s="13">
        <v>54</v>
      </c>
      <c r="K55" s="13">
        <v>31.978666666666669</v>
      </c>
      <c r="L55" s="13">
        <v>4.4790591837093752</v>
      </c>
      <c r="M55" s="13">
        <v>32.009789473684208</v>
      </c>
      <c r="N55" s="13">
        <v>0.45200000000000001</v>
      </c>
      <c r="O55" s="13">
        <v>4.2714438346339563</v>
      </c>
    </row>
    <row r="56" spans="1:15" x14ac:dyDescent="0.25">
      <c r="A56" s="2">
        <v>16492</v>
      </c>
      <c r="B56">
        <v>55</v>
      </c>
      <c r="C56">
        <v>1945</v>
      </c>
      <c r="D56">
        <v>2</v>
      </c>
      <c r="E56">
        <v>24</v>
      </c>
      <c r="F56">
        <v>15.3</v>
      </c>
      <c r="G56">
        <v>27.3</v>
      </c>
      <c r="H56">
        <v>0</v>
      </c>
      <c r="I56" t="s">
        <v>15</v>
      </c>
      <c r="J56" s="13">
        <v>55</v>
      </c>
      <c r="K56" s="13">
        <v>32.430666666666667</v>
      </c>
      <c r="L56" s="13">
        <v>4.7486263542473024</v>
      </c>
      <c r="M56" s="13">
        <v>32.547473684210523</v>
      </c>
      <c r="N56" s="13">
        <v>-5.333333333333376E-2</v>
      </c>
      <c r="O56" s="13">
        <v>4.234106476891867</v>
      </c>
    </row>
    <row r="57" spans="1:15" x14ac:dyDescent="0.25">
      <c r="A57" s="2">
        <v>16493</v>
      </c>
      <c r="B57">
        <v>56</v>
      </c>
      <c r="C57">
        <v>1945</v>
      </c>
      <c r="D57">
        <v>2</v>
      </c>
      <c r="E57">
        <v>25</v>
      </c>
      <c r="F57">
        <v>12.3</v>
      </c>
      <c r="G57">
        <v>31.6</v>
      </c>
      <c r="H57">
        <v>0</v>
      </c>
      <c r="I57" t="s">
        <v>15</v>
      </c>
      <c r="J57" s="13">
        <v>56</v>
      </c>
      <c r="K57" s="13">
        <v>32.37733333333334</v>
      </c>
      <c r="L57" s="13">
        <v>4.9689732838378742</v>
      </c>
      <c r="M57" s="13">
        <v>32.90610526315789</v>
      </c>
      <c r="N57" s="13">
        <v>-0.64933333333333276</v>
      </c>
      <c r="O57" s="13">
        <v>4.0102023044383346</v>
      </c>
    </row>
    <row r="58" spans="1:15" x14ac:dyDescent="0.25">
      <c r="A58" s="2">
        <v>16494</v>
      </c>
      <c r="B58">
        <v>57</v>
      </c>
      <c r="C58">
        <v>1945</v>
      </c>
      <c r="D58">
        <v>2</v>
      </c>
      <c r="E58">
        <v>26</v>
      </c>
      <c r="F58">
        <v>16.600000000000001</v>
      </c>
      <c r="G58">
        <v>27.9</v>
      </c>
      <c r="H58">
        <v>0</v>
      </c>
      <c r="I58" t="s">
        <v>15</v>
      </c>
      <c r="J58" s="13">
        <v>57</v>
      </c>
      <c r="K58" s="13">
        <v>31.728000000000009</v>
      </c>
      <c r="L58" s="13">
        <v>4.41170310926789</v>
      </c>
      <c r="M58" s="13">
        <v>32.274280701754392</v>
      </c>
      <c r="N58" s="13">
        <v>9.3333333333333705E-3</v>
      </c>
      <c r="O58" s="13">
        <v>3.1853199310372369</v>
      </c>
    </row>
    <row r="59" spans="1:15" x14ac:dyDescent="0.25">
      <c r="A59" s="2">
        <v>16495</v>
      </c>
      <c r="B59">
        <v>58</v>
      </c>
      <c r="C59">
        <v>1945</v>
      </c>
      <c r="D59">
        <v>2</v>
      </c>
      <c r="E59">
        <v>27</v>
      </c>
      <c r="F59">
        <v>15.8</v>
      </c>
      <c r="G59">
        <v>28.8</v>
      </c>
      <c r="H59">
        <v>0.5</v>
      </c>
      <c r="I59" t="s">
        <v>15</v>
      </c>
      <c r="J59" s="13">
        <v>58</v>
      </c>
      <c r="K59" s="13">
        <v>31.737333333333329</v>
      </c>
      <c r="L59" s="13">
        <v>4.165909697005425</v>
      </c>
      <c r="M59" s="13">
        <v>32.15564912280702</v>
      </c>
      <c r="N59" s="13">
        <v>3.0666666666667099E-2</v>
      </c>
      <c r="O59" s="13">
        <v>3.7233003861850542</v>
      </c>
    </row>
    <row r="60" spans="1:15" x14ac:dyDescent="0.25">
      <c r="A60" s="2">
        <v>16496</v>
      </c>
      <c r="B60">
        <v>59</v>
      </c>
      <c r="C60">
        <v>1945</v>
      </c>
      <c r="D60">
        <v>2</v>
      </c>
      <c r="E60">
        <v>28</v>
      </c>
      <c r="F60">
        <v>17.8</v>
      </c>
      <c r="G60">
        <v>25.6</v>
      </c>
      <c r="H60">
        <v>0.3</v>
      </c>
      <c r="I60" t="s">
        <v>15</v>
      </c>
      <c r="J60" s="13">
        <v>59</v>
      </c>
      <c r="K60" s="13">
        <v>31.76799999999999</v>
      </c>
      <c r="L60" s="13">
        <v>4.1177978895836871</v>
      </c>
      <c r="M60" s="13">
        <v>32.121368421052637</v>
      </c>
      <c r="N60" s="13">
        <v>-8.4000000000000533E-2</v>
      </c>
      <c r="O60" s="13">
        <v>4.0870937272266143</v>
      </c>
    </row>
    <row r="61" spans="1:15" x14ac:dyDescent="0.25">
      <c r="A61" s="2">
        <v>16497</v>
      </c>
      <c r="B61">
        <v>60</v>
      </c>
      <c r="C61">
        <v>1945</v>
      </c>
      <c r="D61">
        <v>3</v>
      </c>
      <c r="E61">
        <v>1</v>
      </c>
      <c r="F61">
        <v>14.9</v>
      </c>
      <c r="G61">
        <v>25.6</v>
      </c>
      <c r="H61">
        <v>1</v>
      </c>
      <c r="I61" t="s">
        <v>15</v>
      </c>
      <c r="J61" s="13">
        <v>60</v>
      </c>
      <c r="K61" s="13">
        <v>30.683333333333341</v>
      </c>
      <c r="L61" s="13">
        <v>4.163744073052742</v>
      </c>
      <c r="M61" s="13">
        <v>7.5696842105263169</v>
      </c>
      <c r="N61" s="13">
        <v>-0.99444444444444413</v>
      </c>
      <c r="O61" s="13">
        <v>4.2533685228122042</v>
      </c>
    </row>
    <row r="62" spans="1:15" x14ac:dyDescent="0.25">
      <c r="A62" s="2">
        <v>16498</v>
      </c>
      <c r="B62">
        <v>61</v>
      </c>
      <c r="C62">
        <v>1945</v>
      </c>
      <c r="D62">
        <v>3</v>
      </c>
      <c r="E62">
        <v>2</v>
      </c>
      <c r="F62">
        <v>10.8</v>
      </c>
      <c r="G62">
        <v>28.8</v>
      </c>
      <c r="H62">
        <v>0</v>
      </c>
      <c r="I62" t="s">
        <v>15</v>
      </c>
      <c r="J62" s="13">
        <v>61</v>
      </c>
      <c r="K62" s="13">
        <v>31.44533333333333</v>
      </c>
      <c r="L62" s="13">
        <v>4.4800245333948707</v>
      </c>
      <c r="M62" s="13">
        <v>31.67421052631579</v>
      </c>
      <c r="N62" s="13">
        <v>0.31200000000000022</v>
      </c>
      <c r="O62" s="13">
        <v>3.79134718978802</v>
      </c>
    </row>
    <row r="63" spans="1:15" x14ac:dyDescent="0.25">
      <c r="A63" s="2">
        <v>16499</v>
      </c>
      <c r="B63">
        <v>62</v>
      </c>
      <c r="C63">
        <v>1945</v>
      </c>
      <c r="D63">
        <v>3</v>
      </c>
      <c r="E63">
        <v>3</v>
      </c>
      <c r="F63">
        <v>16.8</v>
      </c>
      <c r="G63">
        <v>30.6</v>
      </c>
      <c r="H63">
        <v>0</v>
      </c>
      <c r="I63" t="s">
        <v>15</v>
      </c>
      <c r="J63" s="13">
        <v>62</v>
      </c>
      <c r="K63" s="13">
        <v>31.757333333333339</v>
      </c>
      <c r="L63" s="13">
        <v>3.9694840475310311</v>
      </c>
      <c r="M63" s="13">
        <v>31.64080701754386</v>
      </c>
      <c r="N63" s="13">
        <v>-0.33333333333333359</v>
      </c>
      <c r="O63" s="13">
        <v>4.3487908643647124</v>
      </c>
    </row>
    <row r="64" spans="1:15" x14ac:dyDescent="0.25">
      <c r="A64" s="2">
        <v>16500</v>
      </c>
      <c r="B64">
        <v>63</v>
      </c>
      <c r="C64">
        <v>1945</v>
      </c>
      <c r="D64">
        <v>3</v>
      </c>
      <c r="E64">
        <v>4</v>
      </c>
      <c r="F64">
        <v>14.6</v>
      </c>
      <c r="G64">
        <v>31.1</v>
      </c>
      <c r="H64">
        <v>0</v>
      </c>
      <c r="I64" t="s">
        <v>15</v>
      </c>
      <c r="J64" s="13">
        <v>63</v>
      </c>
      <c r="K64" s="13">
        <v>31.423999999999999</v>
      </c>
      <c r="L64" s="13">
        <v>3.8923986907263388</v>
      </c>
      <c r="M64" s="13">
        <v>31.616350877192989</v>
      </c>
      <c r="N64" s="13">
        <v>-0.12400000000000019</v>
      </c>
      <c r="O64" s="13">
        <v>3.9547043488087059</v>
      </c>
    </row>
    <row r="65" spans="1:15" x14ac:dyDescent="0.25">
      <c r="A65" s="2">
        <v>16501</v>
      </c>
      <c r="B65">
        <v>64</v>
      </c>
      <c r="C65">
        <v>1945</v>
      </c>
      <c r="D65">
        <v>3</v>
      </c>
      <c r="E65">
        <v>5</v>
      </c>
      <c r="F65">
        <v>14.4</v>
      </c>
      <c r="G65">
        <v>34.200000000000003</v>
      </c>
      <c r="H65">
        <v>0</v>
      </c>
      <c r="I65" t="s">
        <v>15</v>
      </c>
      <c r="J65" s="13">
        <v>64</v>
      </c>
      <c r="K65" s="13">
        <v>31.3</v>
      </c>
      <c r="L65" s="13">
        <v>4.0209249977881729</v>
      </c>
      <c r="M65" s="13">
        <v>31.909894736842109</v>
      </c>
      <c r="N65" s="13">
        <v>0.15600000000000031</v>
      </c>
      <c r="O65" s="13">
        <v>4.1738646295664577</v>
      </c>
    </row>
    <row r="66" spans="1:15" x14ac:dyDescent="0.25">
      <c r="A66" s="2">
        <v>16502</v>
      </c>
      <c r="B66">
        <v>65</v>
      </c>
      <c r="C66">
        <v>1945</v>
      </c>
      <c r="D66">
        <v>3</v>
      </c>
      <c r="E66">
        <v>6</v>
      </c>
      <c r="F66">
        <v>10.4</v>
      </c>
      <c r="G66">
        <v>28.2</v>
      </c>
      <c r="H66">
        <v>0</v>
      </c>
      <c r="I66" t="s">
        <v>15</v>
      </c>
      <c r="J66" s="13">
        <v>65</v>
      </c>
      <c r="K66" s="13">
        <v>31.456</v>
      </c>
      <c r="L66" s="13">
        <v>4.4210564959679202</v>
      </c>
      <c r="M66" s="13">
        <v>32.032280701754381</v>
      </c>
      <c r="N66" s="13">
        <v>4.2666666666666707E-2</v>
      </c>
      <c r="O66" s="13">
        <v>3.606569581214834</v>
      </c>
    </row>
    <row r="67" spans="1:15" x14ac:dyDescent="0.25">
      <c r="A67" s="2">
        <v>16503</v>
      </c>
      <c r="B67">
        <v>66</v>
      </c>
      <c r="C67">
        <v>1945</v>
      </c>
      <c r="D67">
        <v>3</v>
      </c>
      <c r="E67">
        <v>7</v>
      </c>
      <c r="F67">
        <v>13.3</v>
      </c>
      <c r="G67">
        <v>25.4</v>
      </c>
      <c r="H67">
        <v>0</v>
      </c>
      <c r="I67" t="s">
        <v>15</v>
      </c>
      <c r="J67" s="13">
        <v>66</v>
      </c>
      <c r="K67" s="13">
        <v>31.498666666666679</v>
      </c>
      <c r="L67" s="13">
        <v>4.7745522878641564</v>
      </c>
      <c r="M67" s="13">
        <v>32.237964912280709</v>
      </c>
      <c r="N67" s="13">
        <v>-0.49200000000000021</v>
      </c>
      <c r="O67" s="13">
        <v>3.765266581854787</v>
      </c>
    </row>
    <row r="68" spans="1:15" x14ac:dyDescent="0.25">
      <c r="A68" s="2">
        <v>16504</v>
      </c>
      <c r="B68">
        <v>67</v>
      </c>
      <c r="C68">
        <v>1945</v>
      </c>
      <c r="D68">
        <v>3</v>
      </c>
      <c r="E68">
        <v>8</v>
      </c>
      <c r="F68">
        <v>13.8</v>
      </c>
      <c r="G68">
        <v>26.9</v>
      </c>
      <c r="H68">
        <v>0</v>
      </c>
      <c r="I68" t="s">
        <v>15</v>
      </c>
      <c r="J68" s="13">
        <v>67</v>
      </c>
      <c r="K68" s="13">
        <v>31.00666666666665</v>
      </c>
      <c r="L68" s="13">
        <v>4.4476332404372929</v>
      </c>
      <c r="M68" s="13">
        <v>31.768701754385958</v>
      </c>
      <c r="N68" s="13">
        <v>-0.68933333333333313</v>
      </c>
      <c r="O68" s="13">
        <v>3.8456213546842601</v>
      </c>
    </row>
    <row r="69" spans="1:15" x14ac:dyDescent="0.25">
      <c r="A69" s="2">
        <v>16505</v>
      </c>
      <c r="B69">
        <v>68</v>
      </c>
      <c r="C69">
        <v>1945</v>
      </c>
      <c r="D69">
        <v>3</v>
      </c>
      <c r="E69">
        <v>9</v>
      </c>
      <c r="F69">
        <v>12.9</v>
      </c>
      <c r="G69">
        <v>27.8</v>
      </c>
      <c r="H69">
        <v>0</v>
      </c>
      <c r="I69" t="s">
        <v>15</v>
      </c>
      <c r="J69" s="13">
        <v>68</v>
      </c>
      <c r="K69" s="13">
        <v>30.317333333333341</v>
      </c>
      <c r="L69" s="13">
        <v>4.4955645808842029</v>
      </c>
      <c r="M69" s="13">
        <v>31.03652631578947</v>
      </c>
      <c r="N69" s="13">
        <v>0.32399999999999979</v>
      </c>
      <c r="O69" s="13">
        <v>3.8339465236158339</v>
      </c>
    </row>
    <row r="70" spans="1:15" x14ac:dyDescent="0.25">
      <c r="A70" s="2">
        <v>16506</v>
      </c>
      <c r="B70">
        <v>69</v>
      </c>
      <c r="C70">
        <v>1945</v>
      </c>
      <c r="D70">
        <v>3</v>
      </c>
      <c r="E70">
        <v>10</v>
      </c>
      <c r="F70">
        <v>12.8</v>
      </c>
      <c r="G70">
        <v>32.6</v>
      </c>
      <c r="H70">
        <v>0</v>
      </c>
      <c r="I70" t="s">
        <v>15</v>
      </c>
      <c r="J70" s="13">
        <v>69</v>
      </c>
      <c r="K70" s="13">
        <v>30.641333333333339</v>
      </c>
      <c r="L70" s="13">
        <v>4.1945941186030522</v>
      </c>
      <c r="M70" s="13">
        <v>31.087403508771931</v>
      </c>
      <c r="N70" s="13">
        <v>-0.27333333333333348</v>
      </c>
      <c r="O70" s="13">
        <v>4.7092012673675976</v>
      </c>
    </row>
    <row r="71" spans="1:15" x14ac:dyDescent="0.25">
      <c r="A71" s="2">
        <v>16507</v>
      </c>
      <c r="B71">
        <v>70</v>
      </c>
      <c r="C71">
        <v>1945</v>
      </c>
      <c r="D71">
        <v>3</v>
      </c>
      <c r="E71">
        <v>11</v>
      </c>
      <c r="F71">
        <v>9.6999999999999993</v>
      </c>
      <c r="G71">
        <v>33.9</v>
      </c>
      <c r="H71">
        <v>0</v>
      </c>
      <c r="I71" t="s">
        <v>15</v>
      </c>
      <c r="J71" s="13">
        <v>70</v>
      </c>
      <c r="K71" s="13">
        <v>30.77837837837837</v>
      </c>
      <c r="L71" s="13">
        <v>3.9057832172050979</v>
      </c>
      <c r="M71" s="13">
        <v>30.93659649122807</v>
      </c>
      <c r="N71" s="13">
        <v>0.45333333333333309</v>
      </c>
      <c r="O71" s="13">
        <v>4.360985920431089</v>
      </c>
    </row>
    <row r="72" spans="1:15" x14ac:dyDescent="0.25">
      <c r="A72" s="2">
        <v>16508</v>
      </c>
      <c r="B72">
        <v>71</v>
      </c>
      <c r="C72">
        <v>1945</v>
      </c>
      <c r="D72">
        <v>3</v>
      </c>
      <c r="E72">
        <v>12</v>
      </c>
      <c r="F72">
        <v>16</v>
      </c>
      <c r="G72">
        <v>37.6</v>
      </c>
      <c r="H72">
        <v>0</v>
      </c>
      <c r="I72" t="s">
        <v>15</v>
      </c>
      <c r="J72" s="13">
        <v>71</v>
      </c>
      <c r="K72" s="13">
        <v>30.821333333333332</v>
      </c>
      <c r="L72" s="13">
        <v>4.5589915116836544</v>
      </c>
      <c r="M72" s="13">
        <v>31.00557894736842</v>
      </c>
      <c r="N72" s="13">
        <v>-0.193333333333333</v>
      </c>
      <c r="O72" s="13">
        <v>4.390017340768968</v>
      </c>
    </row>
    <row r="73" spans="1:15" x14ac:dyDescent="0.25">
      <c r="A73" s="2">
        <v>16509</v>
      </c>
      <c r="B73">
        <v>72</v>
      </c>
      <c r="C73">
        <v>1945</v>
      </c>
      <c r="D73">
        <v>3</v>
      </c>
      <c r="E73">
        <v>13</v>
      </c>
      <c r="F73">
        <v>16.600000000000001</v>
      </c>
      <c r="G73">
        <v>37.4</v>
      </c>
      <c r="H73">
        <v>0</v>
      </c>
      <c r="I73" t="s">
        <v>15</v>
      </c>
      <c r="J73" s="13">
        <v>72</v>
      </c>
      <c r="K73" s="13">
        <v>30.627999999999989</v>
      </c>
      <c r="L73" s="13">
        <v>4.902359057058618</v>
      </c>
      <c r="M73" s="13">
        <v>31.455263157894741</v>
      </c>
      <c r="N73" s="13">
        <v>-5.6000000000000473E-2</v>
      </c>
      <c r="O73" s="13">
        <v>4.0090519200051897</v>
      </c>
    </row>
    <row r="74" spans="1:15" x14ac:dyDescent="0.25">
      <c r="A74" s="2">
        <v>16510</v>
      </c>
      <c r="B74">
        <v>73</v>
      </c>
      <c r="C74">
        <v>1945</v>
      </c>
      <c r="D74">
        <v>3</v>
      </c>
      <c r="E74">
        <v>14</v>
      </c>
      <c r="F74">
        <v>21.2</v>
      </c>
      <c r="G74">
        <v>30.2</v>
      </c>
      <c r="H74">
        <v>0</v>
      </c>
      <c r="I74" t="s">
        <v>15</v>
      </c>
      <c r="J74" s="13">
        <v>73</v>
      </c>
      <c r="K74" s="13">
        <v>30.57200000000001</v>
      </c>
      <c r="L74" s="13">
        <v>4.6123090306910841</v>
      </c>
      <c r="M74" s="13">
        <v>30.84477192982456</v>
      </c>
      <c r="N74" s="13">
        <v>-0.4626666666666665</v>
      </c>
      <c r="O74" s="13">
        <v>4.7679610162261437</v>
      </c>
    </row>
    <row r="75" spans="1:15" x14ac:dyDescent="0.25">
      <c r="A75" s="2">
        <v>16511</v>
      </c>
      <c r="B75">
        <v>74</v>
      </c>
      <c r="C75">
        <v>1945</v>
      </c>
      <c r="D75">
        <v>3</v>
      </c>
      <c r="E75">
        <v>15</v>
      </c>
      <c r="F75">
        <v>15</v>
      </c>
      <c r="G75">
        <v>28.7</v>
      </c>
      <c r="H75">
        <v>0</v>
      </c>
      <c r="I75" t="s">
        <v>15</v>
      </c>
      <c r="J75" s="13">
        <v>74</v>
      </c>
      <c r="K75" s="13">
        <v>30.109333333333339</v>
      </c>
      <c r="L75" s="13">
        <v>4.4656700515162067</v>
      </c>
      <c r="M75" s="13">
        <v>30.307894736842108</v>
      </c>
      <c r="N75" s="13">
        <v>-0.1906666666666664</v>
      </c>
      <c r="O75" s="13">
        <v>3.8345926642735999</v>
      </c>
    </row>
    <row r="76" spans="1:15" x14ac:dyDescent="0.25">
      <c r="A76" s="2">
        <v>16512</v>
      </c>
      <c r="B76">
        <v>75</v>
      </c>
      <c r="C76">
        <v>1945</v>
      </c>
      <c r="D76">
        <v>3</v>
      </c>
      <c r="E76">
        <v>16</v>
      </c>
      <c r="F76">
        <v>12.2</v>
      </c>
      <c r="G76">
        <v>30.7</v>
      </c>
      <c r="H76">
        <v>0</v>
      </c>
      <c r="I76" t="s">
        <v>15</v>
      </c>
      <c r="J76" s="13">
        <v>75</v>
      </c>
      <c r="K76" s="13">
        <v>29.918666666666649</v>
      </c>
      <c r="L76" s="13">
        <v>4.4579019830062236</v>
      </c>
      <c r="M76" s="13">
        <v>29.768701754385969</v>
      </c>
      <c r="N76" s="13">
        <v>-0.3106666666666667</v>
      </c>
      <c r="O76" s="13">
        <v>3.515163036214846</v>
      </c>
    </row>
    <row r="77" spans="1:15" x14ac:dyDescent="0.25">
      <c r="A77" s="2">
        <v>16513</v>
      </c>
      <c r="B77">
        <v>76</v>
      </c>
      <c r="C77">
        <v>1945</v>
      </c>
      <c r="D77">
        <v>3</v>
      </c>
      <c r="E77">
        <v>17</v>
      </c>
      <c r="F77">
        <v>12.7</v>
      </c>
      <c r="G77">
        <v>30.7</v>
      </c>
      <c r="H77">
        <v>0</v>
      </c>
      <c r="I77" t="s">
        <v>15</v>
      </c>
      <c r="J77" s="13">
        <v>76</v>
      </c>
      <c r="K77" s="13">
        <v>29.608000000000001</v>
      </c>
      <c r="L77" s="13">
        <v>4.4096258344671426</v>
      </c>
      <c r="M77" s="13">
        <v>29.272596491228072</v>
      </c>
      <c r="N77" s="13">
        <v>-0.1239999999999999</v>
      </c>
      <c r="O77" s="13">
        <v>3.4764007482110242</v>
      </c>
    </row>
    <row r="78" spans="1:15" x14ac:dyDescent="0.25">
      <c r="A78" s="2">
        <v>16514</v>
      </c>
      <c r="B78">
        <v>77</v>
      </c>
      <c r="C78">
        <v>1945</v>
      </c>
      <c r="D78">
        <v>3</v>
      </c>
      <c r="E78">
        <v>18</v>
      </c>
      <c r="F78">
        <v>10.7</v>
      </c>
      <c r="G78">
        <v>29</v>
      </c>
      <c r="H78">
        <v>0</v>
      </c>
      <c r="I78" t="s">
        <v>15</v>
      </c>
      <c r="J78" s="13">
        <v>77</v>
      </c>
      <c r="K78" s="13">
        <v>29.483999999999991</v>
      </c>
      <c r="L78" s="13">
        <v>4.0399705645168336</v>
      </c>
      <c r="M78" s="13">
        <v>29.483754385964922</v>
      </c>
      <c r="N78" s="13">
        <v>0.27866666666666629</v>
      </c>
      <c r="O78" s="13">
        <v>3.3899809986445608</v>
      </c>
    </row>
    <row r="79" spans="1:15" x14ac:dyDescent="0.25">
      <c r="A79" s="2">
        <v>16515</v>
      </c>
      <c r="B79">
        <v>78</v>
      </c>
      <c r="C79">
        <v>1945</v>
      </c>
      <c r="D79">
        <v>3</v>
      </c>
      <c r="E79">
        <v>19</v>
      </c>
      <c r="F79">
        <v>12.9</v>
      </c>
      <c r="G79">
        <v>35.1</v>
      </c>
      <c r="H79">
        <v>0</v>
      </c>
      <c r="I79" t="s">
        <v>15</v>
      </c>
      <c r="J79" s="13">
        <v>78</v>
      </c>
      <c r="K79" s="13">
        <v>29.762666666666661</v>
      </c>
      <c r="L79" s="13">
        <v>4.4678664517452447</v>
      </c>
      <c r="M79" s="13">
        <v>29.815543859649122</v>
      </c>
      <c r="N79" s="13">
        <v>-0.41999999999999971</v>
      </c>
      <c r="O79" s="13">
        <v>3.5084839260654248</v>
      </c>
    </row>
    <row r="80" spans="1:15" x14ac:dyDescent="0.25">
      <c r="A80" s="2">
        <v>16516</v>
      </c>
      <c r="B80">
        <v>79</v>
      </c>
      <c r="C80">
        <v>1945</v>
      </c>
      <c r="D80">
        <v>3</v>
      </c>
      <c r="E80">
        <v>20</v>
      </c>
      <c r="F80">
        <v>15.7</v>
      </c>
      <c r="G80">
        <v>24.9</v>
      </c>
      <c r="H80">
        <v>0</v>
      </c>
      <c r="I80" t="s">
        <v>15</v>
      </c>
      <c r="J80" s="13">
        <v>79</v>
      </c>
      <c r="K80" s="13">
        <v>29.342666666666659</v>
      </c>
      <c r="L80" s="13">
        <v>4.7285268071319697</v>
      </c>
      <c r="M80" s="13">
        <v>29.348982456140352</v>
      </c>
      <c r="N80" s="13">
        <v>0.1066666666666663</v>
      </c>
      <c r="O80" s="13">
        <v>4.4026507167084397</v>
      </c>
    </row>
    <row r="81" spans="1:15" x14ac:dyDescent="0.25">
      <c r="A81" s="2">
        <v>16517</v>
      </c>
      <c r="B81">
        <v>80</v>
      </c>
      <c r="C81">
        <v>1945</v>
      </c>
      <c r="D81">
        <v>3</v>
      </c>
      <c r="E81">
        <v>21</v>
      </c>
      <c r="F81">
        <v>13.4</v>
      </c>
      <c r="G81">
        <v>22.5</v>
      </c>
      <c r="H81">
        <v>0.5</v>
      </c>
      <c r="I81" t="s">
        <v>15</v>
      </c>
      <c r="J81" s="13">
        <v>80</v>
      </c>
      <c r="K81" s="13">
        <v>29.449333333333328</v>
      </c>
      <c r="L81" s="13">
        <v>4.411911803942326</v>
      </c>
      <c r="M81" s="13">
        <v>30.029543859649131</v>
      </c>
      <c r="N81" s="13">
        <v>-3.7333333333333288E-2</v>
      </c>
      <c r="O81" s="13">
        <v>3.0797847122605622</v>
      </c>
    </row>
    <row r="82" spans="1:15" x14ac:dyDescent="0.25">
      <c r="A82" s="2">
        <v>16518</v>
      </c>
      <c r="B82">
        <v>81</v>
      </c>
      <c r="C82">
        <v>1945</v>
      </c>
      <c r="D82">
        <v>3</v>
      </c>
      <c r="E82">
        <v>22</v>
      </c>
      <c r="F82">
        <v>9.8000000000000007</v>
      </c>
      <c r="G82">
        <v>24.5</v>
      </c>
      <c r="H82">
        <v>0</v>
      </c>
      <c r="I82" t="s">
        <v>15</v>
      </c>
      <c r="J82" s="13">
        <v>81</v>
      </c>
      <c r="K82" s="13">
        <v>29.411999999999999</v>
      </c>
      <c r="L82" s="13">
        <v>4.9666172075655606</v>
      </c>
      <c r="M82" s="13">
        <v>29.855052631578939</v>
      </c>
      <c r="N82" s="13">
        <v>-0.1693333333333332</v>
      </c>
      <c r="O82" s="13">
        <v>3.9603771774147201</v>
      </c>
    </row>
    <row r="83" spans="1:15" x14ac:dyDescent="0.25">
      <c r="A83" s="2">
        <v>16519</v>
      </c>
      <c r="B83">
        <v>82</v>
      </c>
      <c r="C83">
        <v>1945</v>
      </c>
      <c r="D83">
        <v>3</v>
      </c>
      <c r="E83">
        <v>23</v>
      </c>
      <c r="F83">
        <v>14.7</v>
      </c>
      <c r="G83">
        <v>31.5</v>
      </c>
      <c r="H83">
        <v>0</v>
      </c>
      <c r="I83" t="s">
        <v>15</v>
      </c>
      <c r="J83" s="13">
        <v>82</v>
      </c>
      <c r="K83" s="13">
        <v>29.242666666666661</v>
      </c>
      <c r="L83" s="13">
        <v>4.1806236872522842</v>
      </c>
      <c r="M83" s="13">
        <v>28.904561403508779</v>
      </c>
      <c r="N83" s="13">
        <v>-0.1213333333333335</v>
      </c>
      <c r="O83" s="13">
        <v>3.7119708953503299</v>
      </c>
    </row>
    <row r="84" spans="1:15" x14ac:dyDescent="0.25">
      <c r="A84" s="2">
        <v>16520</v>
      </c>
      <c r="B84">
        <v>83</v>
      </c>
      <c r="C84">
        <v>1945</v>
      </c>
      <c r="D84">
        <v>3</v>
      </c>
      <c r="E84">
        <v>24</v>
      </c>
      <c r="F84">
        <v>17.899999999999999</v>
      </c>
      <c r="G84">
        <v>35.6</v>
      </c>
      <c r="H84">
        <v>0</v>
      </c>
      <c r="I84" t="s">
        <v>15</v>
      </c>
      <c r="J84" s="13">
        <v>83</v>
      </c>
      <c r="K84" s="13">
        <v>29.121333333333322</v>
      </c>
      <c r="L84" s="13">
        <v>4.1905070754683642</v>
      </c>
      <c r="M84" s="13">
        <v>28.439263157894739</v>
      </c>
      <c r="N84" s="13">
        <v>-0.1199999999999999</v>
      </c>
      <c r="O84" s="13">
        <v>3.5802385546368432</v>
      </c>
    </row>
    <row r="85" spans="1:15" x14ac:dyDescent="0.25">
      <c r="A85" s="2">
        <v>16521</v>
      </c>
      <c r="B85">
        <v>84</v>
      </c>
      <c r="C85">
        <v>1945</v>
      </c>
      <c r="D85">
        <v>3</v>
      </c>
      <c r="E85">
        <v>25</v>
      </c>
      <c r="F85">
        <v>24.7</v>
      </c>
      <c r="G85">
        <v>27.7</v>
      </c>
      <c r="H85">
        <v>0.5</v>
      </c>
      <c r="I85" t="s">
        <v>15</v>
      </c>
      <c r="J85" s="13">
        <v>84</v>
      </c>
      <c r="K85" s="13">
        <v>29.001333333333349</v>
      </c>
      <c r="L85" s="13">
        <v>4.2790025780621423</v>
      </c>
      <c r="M85" s="13">
        <v>28.289719298245611</v>
      </c>
      <c r="N85" s="13">
        <v>-0.84000000000000052</v>
      </c>
      <c r="O85" s="13">
        <v>3.7486574173205569</v>
      </c>
    </row>
    <row r="86" spans="1:15" x14ac:dyDescent="0.25">
      <c r="A86" s="2">
        <v>16522</v>
      </c>
      <c r="B86">
        <v>85</v>
      </c>
      <c r="C86">
        <v>1945</v>
      </c>
      <c r="D86">
        <v>3</v>
      </c>
      <c r="E86">
        <v>26</v>
      </c>
      <c r="F86">
        <v>18.8</v>
      </c>
      <c r="G86">
        <v>29.6</v>
      </c>
      <c r="H86">
        <v>14.5</v>
      </c>
      <c r="I86" t="s">
        <v>15</v>
      </c>
      <c r="J86" s="13">
        <v>85</v>
      </c>
      <c r="K86" s="13">
        <v>28.161333333333321</v>
      </c>
      <c r="L86" s="13">
        <v>4.103883899803157</v>
      </c>
      <c r="M86" s="13">
        <v>28.14038596491228</v>
      </c>
      <c r="N86" s="13">
        <v>1.8666666666666651E-2</v>
      </c>
      <c r="O86" s="13">
        <v>3.4363987015531299</v>
      </c>
    </row>
    <row r="87" spans="1:15" x14ac:dyDescent="0.25">
      <c r="A87" s="2">
        <v>16523</v>
      </c>
      <c r="B87">
        <v>86</v>
      </c>
      <c r="C87">
        <v>1945</v>
      </c>
      <c r="D87">
        <v>3</v>
      </c>
      <c r="E87">
        <v>27</v>
      </c>
      <c r="F87">
        <v>19.3</v>
      </c>
      <c r="G87">
        <v>27.2</v>
      </c>
      <c r="H87">
        <v>0</v>
      </c>
      <c r="I87" t="s">
        <v>15</v>
      </c>
      <c r="J87" s="13">
        <v>86</v>
      </c>
      <c r="K87" s="13">
        <v>28.179999999999989</v>
      </c>
      <c r="L87" s="13">
        <v>4.6259549781055718</v>
      </c>
      <c r="M87" s="13">
        <v>28.246842105263159</v>
      </c>
      <c r="N87" s="13">
        <v>-0.34933333333333338</v>
      </c>
      <c r="O87" s="13">
        <v>4.1611580162301021</v>
      </c>
    </row>
    <row r="88" spans="1:15" x14ac:dyDescent="0.25">
      <c r="A88" s="2">
        <v>16524</v>
      </c>
      <c r="B88">
        <v>87</v>
      </c>
      <c r="C88">
        <v>1945</v>
      </c>
      <c r="D88">
        <v>3</v>
      </c>
      <c r="E88">
        <v>28</v>
      </c>
      <c r="F88">
        <v>16.399999999999999</v>
      </c>
      <c r="G88">
        <v>26</v>
      </c>
      <c r="H88">
        <v>0.3</v>
      </c>
      <c r="I88" t="s">
        <v>15</v>
      </c>
      <c r="J88" s="13">
        <v>87</v>
      </c>
      <c r="K88" s="13">
        <v>27.830666666666659</v>
      </c>
      <c r="L88" s="13">
        <v>4.2412699950806916</v>
      </c>
      <c r="M88" s="13">
        <v>28.063684210526318</v>
      </c>
      <c r="N88" s="13">
        <v>-0.7413333333333334</v>
      </c>
      <c r="O88" s="13">
        <v>3.3212702443547171</v>
      </c>
    </row>
    <row r="89" spans="1:15" x14ac:dyDescent="0.25">
      <c r="A89" s="2">
        <v>16525</v>
      </c>
      <c r="B89">
        <v>88</v>
      </c>
      <c r="C89">
        <v>1945</v>
      </c>
      <c r="D89">
        <v>3</v>
      </c>
      <c r="E89">
        <v>29</v>
      </c>
      <c r="F89">
        <v>16.3</v>
      </c>
      <c r="G89">
        <v>26</v>
      </c>
      <c r="H89">
        <v>0</v>
      </c>
      <c r="I89" t="s">
        <v>15</v>
      </c>
      <c r="J89" s="13">
        <v>88</v>
      </c>
      <c r="K89" s="13">
        <v>27.089333333333339</v>
      </c>
      <c r="L89" s="13">
        <v>3.9731046248947379</v>
      </c>
      <c r="M89" s="13">
        <v>27.58526315789473</v>
      </c>
      <c r="N89" s="13">
        <v>0.68666666666666665</v>
      </c>
      <c r="O89" s="13">
        <v>2.711603361996882</v>
      </c>
    </row>
    <row r="90" spans="1:15" x14ac:dyDescent="0.25">
      <c r="A90" s="2">
        <v>16526</v>
      </c>
      <c r="B90">
        <v>89</v>
      </c>
      <c r="C90">
        <v>1945</v>
      </c>
      <c r="D90">
        <v>3</v>
      </c>
      <c r="E90">
        <v>30</v>
      </c>
      <c r="F90">
        <v>17.3</v>
      </c>
      <c r="G90">
        <v>28.2</v>
      </c>
      <c r="H90">
        <v>0</v>
      </c>
      <c r="I90" t="s">
        <v>15</v>
      </c>
      <c r="J90" s="13">
        <v>89</v>
      </c>
      <c r="K90" s="13">
        <v>27.77600000000001</v>
      </c>
      <c r="L90" s="13">
        <v>3.870150496410242</v>
      </c>
      <c r="M90" s="13">
        <v>28.316631578947369</v>
      </c>
      <c r="N90" s="13">
        <v>-0.35999999999999988</v>
      </c>
      <c r="O90" s="13">
        <v>3.6457305648321499</v>
      </c>
    </row>
    <row r="91" spans="1:15" x14ac:dyDescent="0.25">
      <c r="A91" s="2">
        <v>16527</v>
      </c>
      <c r="B91">
        <v>90</v>
      </c>
      <c r="C91">
        <v>1945</v>
      </c>
      <c r="D91">
        <v>3</v>
      </c>
      <c r="E91">
        <v>31</v>
      </c>
      <c r="F91">
        <v>18.899999999999999</v>
      </c>
      <c r="G91">
        <v>32.1</v>
      </c>
      <c r="H91">
        <v>0</v>
      </c>
      <c r="I91" t="s">
        <v>15</v>
      </c>
      <c r="J91" s="13">
        <v>90</v>
      </c>
      <c r="K91" s="13">
        <v>27.416</v>
      </c>
      <c r="L91" s="13">
        <v>3.0526479422722521</v>
      </c>
      <c r="M91" s="13">
        <v>27.898982456140349</v>
      </c>
      <c r="N91" s="13">
        <v>-0.13333333333333361</v>
      </c>
      <c r="O91" s="13">
        <v>3.2285187522040721</v>
      </c>
    </row>
    <row r="92" spans="1:15" x14ac:dyDescent="0.25">
      <c r="A92" s="2">
        <v>16528</v>
      </c>
      <c r="B92">
        <v>91</v>
      </c>
      <c r="C92">
        <v>1945</v>
      </c>
      <c r="D92">
        <v>4</v>
      </c>
      <c r="E92">
        <v>1</v>
      </c>
      <c r="F92">
        <v>21.7</v>
      </c>
      <c r="G92">
        <v>34.299999999999997</v>
      </c>
      <c r="H92">
        <v>0</v>
      </c>
      <c r="I92" t="s">
        <v>15</v>
      </c>
      <c r="J92" s="13">
        <v>91</v>
      </c>
      <c r="K92" s="13">
        <v>27.282666666666671</v>
      </c>
      <c r="L92" s="13">
        <v>3.73476629513531</v>
      </c>
      <c r="M92" s="13">
        <v>27.224947368421049</v>
      </c>
      <c r="N92" s="13">
        <v>-0.26399999999999968</v>
      </c>
      <c r="O92" s="13">
        <v>3.183642313197006</v>
      </c>
    </row>
    <row r="93" spans="1:15" x14ac:dyDescent="0.25">
      <c r="A93" s="2">
        <v>16529</v>
      </c>
      <c r="B93">
        <v>92</v>
      </c>
      <c r="C93">
        <v>1945</v>
      </c>
      <c r="D93">
        <v>4</v>
      </c>
      <c r="E93">
        <v>2</v>
      </c>
      <c r="F93">
        <v>17.3</v>
      </c>
      <c r="G93">
        <v>27.1</v>
      </c>
      <c r="H93">
        <v>0</v>
      </c>
      <c r="I93" t="s">
        <v>15</v>
      </c>
      <c r="J93" s="13">
        <v>92</v>
      </c>
      <c r="K93" s="13">
        <v>27.018666666666672</v>
      </c>
      <c r="L93" s="13">
        <v>3.8906573242081</v>
      </c>
      <c r="M93" s="13">
        <v>26.95705263157895</v>
      </c>
      <c r="N93" s="13">
        <v>0.33733333333333332</v>
      </c>
      <c r="O93" s="13">
        <v>2.6883016508133459</v>
      </c>
    </row>
    <row r="94" spans="1:15" x14ac:dyDescent="0.25">
      <c r="A94" s="2">
        <v>16530</v>
      </c>
      <c r="B94">
        <v>93</v>
      </c>
      <c r="C94">
        <v>1945</v>
      </c>
      <c r="D94">
        <v>4</v>
      </c>
      <c r="E94">
        <v>3</v>
      </c>
      <c r="F94">
        <v>15.6</v>
      </c>
      <c r="G94">
        <v>28.9</v>
      </c>
      <c r="H94">
        <v>0</v>
      </c>
      <c r="I94" t="s">
        <v>15</v>
      </c>
      <c r="J94" s="13">
        <v>93</v>
      </c>
      <c r="K94" s="13">
        <v>27.355999999999991</v>
      </c>
      <c r="L94" s="13">
        <v>3.5564269953104888</v>
      </c>
      <c r="M94" s="13">
        <v>27.70273684210526</v>
      </c>
      <c r="N94" s="13">
        <v>-2.53333333333336E-2</v>
      </c>
      <c r="O94" s="13">
        <v>3.1790315257073889</v>
      </c>
    </row>
    <row r="95" spans="1:15" x14ac:dyDescent="0.25">
      <c r="A95" s="2">
        <v>16531</v>
      </c>
      <c r="B95">
        <v>94</v>
      </c>
      <c r="C95">
        <v>1945</v>
      </c>
      <c r="D95">
        <v>4</v>
      </c>
      <c r="E95">
        <v>4</v>
      </c>
      <c r="F95">
        <v>16.2</v>
      </c>
      <c r="G95">
        <v>28.8</v>
      </c>
      <c r="H95">
        <v>0</v>
      </c>
      <c r="I95" t="s">
        <v>15</v>
      </c>
      <c r="J95" s="13">
        <v>94</v>
      </c>
      <c r="K95" s="13">
        <v>27.330666666666659</v>
      </c>
      <c r="L95" s="13">
        <v>4.1903355130242064</v>
      </c>
      <c r="M95" s="13">
        <v>27.900666666666659</v>
      </c>
      <c r="N95" s="13">
        <v>-0.2013333333333332</v>
      </c>
      <c r="O95" s="13">
        <v>5.1469091573364567</v>
      </c>
    </row>
    <row r="96" spans="1:15" x14ac:dyDescent="0.25">
      <c r="A96" s="2">
        <v>16532</v>
      </c>
      <c r="B96">
        <v>95</v>
      </c>
      <c r="C96">
        <v>1945</v>
      </c>
      <c r="D96">
        <v>4</v>
      </c>
      <c r="E96">
        <v>5</v>
      </c>
      <c r="F96">
        <v>10.5</v>
      </c>
      <c r="G96">
        <v>28.3</v>
      </c>
      <c r="H96">
        <v>0</v>
      </c>
      <c r="I96" t="s">
        <v>15</v>
      </c>
      <c r="J96" s="13">
        <v>95</v>
      </c>
      <c r="K96" s="13">
        <v>27.495945945945941</v>
      </c>
      <c r="L96" s="13">
        <v>4.2481402599574736</v>
      </c>
      <c r="M96" s="13">
        <v>27.960842105263161</v>
      </c>
      <c r="N96" s="13">
        <v>-0.63333333333333353</v>
      </c>
      <c r="O96" s="13">
        <v>6.9544528479539203</v>
      </c>
    </row>
    <row r="97" spans="1:15" x14ac:dyDescent="0.25">
      <c r="A97" s="2">
        <v>16533</v>
      </c>
      <c r="B97">
        <v>96</v>
      </c>
      <c r="C97">
        <v>1945</v>
      </c>
      <c r="D97">
        <v>4</v>
      </c>
      <c r="E97">
        <v>6</v>
      </c>
      <c r="F97">
        <v>18.2</v>
      </c>
      <c r="G97">
        <v>26.6</v>
      </c>
      <c r="H97">
        <v>0</v>
      </c>
      <c r="I97" t="s">
        <v>15</v>
      </c>
      <c r="J97" s="13">
        <v>96</v>
      </c>
      <c r="K97" s="13">
        <v>27.221917808219182</v>
      </c>
      <c r="L97" s="13">
        <v>3.5803571584465592</v>
      </c>
      <c r="M97" s="13">
        <v>27.147684210526311</v>
      </c>
      <c r="N97" s="13">
        <v>0.6306666666666666</v>
      </c>
      <c r="O97" s="13">
        <v>4.7438715325266898</v>
      </c>
    </row>
    <row r="98" spans="1:15" x14ac:dyDescent="0.25">
      <c r="A98" s="2">
        <v>16534</v>
      </c>
      <c r="B98">
        <v>97</v>
      </c>
      <c r="C98">
        <v>1945</v>
      </c>
      <c r="D98">
        <v>4</v>
      </c>
      <c r="E98">
        <v>7</v>
      </c>
      <c r="F98">
        <v>22.7</v>
      </c>
      <c r="G98">
        <v>33.700000000000003</v>
      </c>
      <c r="H98">
        <v>0</v>
      </c>
      <c r="I98" t="s">
        <v>15</v>
      </c>
      <c r="J98" s="13">
        <v>97</v>
      </c>
      <c r="K98" s="13">
        <v>27.126666666666669</v>
      </c>
      <c r="L98" s="13">
        <v>3.8298730955382609</v>
      </c>
      <c r="M98" s="13">
        <v>27.4380350877193</v>
      </c>
      <c r="N98" s="13">
        <v>-0.38533333333333319</v>
      </c>
      <c r="O98" s="13">
        <v>3.923756244093541</v>
      </c>
    </row>
    <row r="99" spans="1:15" x14ac:dyDescent="0.25">
      <c r="A99" s="2">
        <v>16535</v>
      </c>
      <c r="B99">
        <v>98</v>
      </c>
      <c r="C99">
        <v>1945</v>
      </c>
      <c r="D99">
        <v>4</v>
      </c>
      <c r="E99">
        <v>8</v>
      </c>
      <c r="F99">
        <v>20.5</v>
      </c>
      <c r="G99">
        <v>24.7</v>
      </c>
      <c r="H99">
        <v>4.0999999999999996</v>
      </c>
      <c r="I99" t="s">
        <v>15</v>
      </c>
      <c r="J99" s="13">
        <v>98</v>
      </c>
      <c r="K99" s="13">
        <v>26.74133333333333</v>
      </c>
      <c r="L99" s="13">
        <v>3.572269069695952</v>
      </c>
      <c r="M99" s="13">
        <v>26.90199999999999</v>
      </c>
      <c r="N99" s="13">
        <v>0.18666666666666709</v>
      </c>
      <c r="O99" s="13">
        <v>3.6305882679217669</v>
      </c>
    </row>
    <row r="100" spans="1:15" x14ac:dyDescent="0.25">
      <c r="A100" s="2">
        <v>16536</v>
      </c>
      <c r="B100">
        <v>99</v>
      </c>
      <c r="C100">
        <v>1945</v>
      </c>
      <c r="D100">
        <v>4</v>
      </c>
      <c r="E100">
        <v>9</v>
      </c>
      <c r="F100">
        <v>16.2</v>
      </c>
      <c r="G100">
        <v>24.9</v>
      </c>
      <c r="H100">
        <v>0</v>
      </c>
      <c r="I100" t="s">
        <v>15</v>
      </c>
      <c r="J100" s="13">
        <v>99</v>
      </c>
      <c r="K100" s="13">
        <v>26.928000000000001</v>
      </c>
      <c r="L100" s="13">
        <v>3.9357529586283091</v>
      </c>
      <c r="M100" s="13">
        <v>27.125192982456142</v>
      </c>
      <c r="N100" s="13">
        <v>-5.7333333333333819E-2</v>
      </c>
      <c r="O100" s="13">
        <v>4.3635211833010654</v>
      </c>
    </row>
    <row r="101" spans="1:15" x14ac:dyDescent="0.25">
      <c r="A101" s="2">
        <v>16537</v>
      </c>
      <c r="B101">
        <v>100</v>
      </c>
      <c r="C101">
        <v>1945</v>
      </c>
      <c r="D101">
        <v>4</v>
      </c>
      <c r="E101">
        <v>10</v>
      </c>
      <c r="F101">
        <v>14</v>
      </c>
      <c r="G101">
        <v>25.1</v>
      </c>
      <c r="H101">
        <v>0</v>
      </c>
      <c r="I101" t="s">
        <v>15</v>
      </c>
      <c r="J101" s="13">
        <v>100</v>
      </c>
      <c r="K101" s="13">
        <v>27.233783783783799</v>
      </c>
      <c r="L101" s="13">
        <v>4.0410658104164083</v>
      </c>
      <c r="M101" s="13">
        <v>27.141859649122811</v>
      </c>
      <c r="N101" s="13">
        <v>7.4666666666666492E-2</v>
      </c>
      <c r="O101" s="13">
        <v>4.2873507643504736</v>
      </c>
    </row>
    <row r="102" spans="1:15" x14ac:dyDescent="0.25">
      <c r="A102" s="2">
        <v>16538</v>
      </c>
      <c r="B102">
        <v>101</v>
      </c>
      <c r="C102">
        <v>1945</v>
      </c>
      <c r="D102">
        <v>4</v>
      </c>
      <c r="E102">
        <v>11</v>
      </c>
      <c r="F102">
        <v>13.1</v>
      </c>
      <c r="G102">
        <v>27.9</v>
      </c>
      <c r="H102">
        <v>0</v>
      </c>
      <c r="I102" t="s">
        <v>15</v>
      </c>
      <c r="J102" s="13">
        <v>101</v>
      </c>
      <c r="K102" s="13">
        <v>26.94533333333333</v>
      </c>
      <c r="L102" s="13">
        <v>4.059100330799347</v>
      </c>
      <c r="M102" s="13">
        <v>27.03368421052631</v>
      </c>
      <c r="N102" s="13">
        <v>-1.1439999999999999</v>
      </c>
      <c r="O102" s="13">
        <v>3.5354284116714978</v>
      </c>
    </row>
    <row r="103" spans="1:15" x14ac:dyDescent="0.25">
      <c r="A103" s="2">
        <v>16539</v>
      </c>
      <c r="B103">
        <v>102</v>
      </c>
      <c r="C103">
        <v>1945</v>
      </c>
      <c r="D103">
        <v>4</v>
      </c>
      <c r="E103">
        <v>12</v>
      </c>
      <c r="F103">
        <v>17.899999999999999</v>
      </c>
      <c r="G103">
        <v>31.7</v>
      </c>
      <c r="H103">
        <v>0</v>
      </c>
      <c r="I103" t="s">
        <v>15</v>
      </c>
      <c r="J103" s="13">
        <v>102</v>
      </c>
      <c r="K103" s="13">
        <v>25.801333333333329</v>
      </c>
      <c r="L103" s="13">
        <v>3.7414585005999972</v>
      </c>
      <c r="M103" s="13">
        <v>26.040175438596499</v>
      </c>
      <c r="N103" s="13">
        <v>-0.23466666666666669</v>
      </c>
      <c r="O103" s="13">
        <v>3.4235864446723321</v>
      </c>
    </row>
    <row r="104" spans="1:15" x14ac:dyDescent="0.25">
      <c r="A104" s="2">
        <v>16540</v>
      </c>
      <c r="B104">
        <v>103</v>
      </c>
      <c r="C104">
        <v>1945</v>
      </c>
      <c r="D104">
        <v>4</v>
      </c>
      <c r="E104">
        <v>13</v>
      </c>
      <c r="F104">
        <v>11.9</v>
      </c>
      <c r="G104">
        <v>33.799999999999997</v>
      </c>
      <c r="H104">
        <v>0</v>
      </c>
      <c r="I104" t="s">
        <v>15</v>
      </c>
      <c r="J104" s="13">
        <v>103</v>
      </c>
      <c r="K104" s="13">
        <v>25.56666666666667</v>
      </c>
      <c r="L104" s="13">
        <v>4.3673646371552008</v>
      </c>
      <c r="M104" s="13">
        <v>25.724736842105269</v>
      </c>
      <c r="N104" s="13">
        <v>3.9999999999999758E-2</v>
      </c>
      <c r="O104" s="13">
        <v>3.6175249116608019</v>
      </c>
    </row>
    <row r="105" spans="1:15" x14ac:dyDescent="0.25">
      <c r="A105" s="2">
        <v>16541</v>
      </c>
      <c r="B105">
        <v>104</v>
      </c>
      <c r="C105">
        <v>1945</v>
      </c>
      <c r="D105">
        <v>4</v>
      </c>
      <c r="E105">
        <v>14</v>
      </c>
      <c r="F105">
        <v>12.2</v>
      </c>
      <c r="G105">
        <v>24.9</v>
      </c>
      <c r="H105">
        <v>0.3</v>
      </c>
      <c r="I105" t="s">
        <v>15</v>
      </c>
      <c r="J105" s="13">
        <v>104</v>
      </c>
      <c r="K105" s="13">
        <v>25.606666666666669</v>
      </c>
      <c r="L105" s="13">
        <v>3.9820656507454131</v>
      </c>
      <c r="M105" s="13">
        <v>25.72708771929824</v>
      </c>
      <c r="N105" s="13">
        <v>0.32000000000000017</v>
      </c>
      <c r="O105" s="13">
        <v>3.3484566836323508</v>
      </c>
    </row>
    <row r="106" spans="1:15" x14ac:dyDescent="0.25">
      <c r="A106" s="2">
        <v>16542</v>
      </c>
      <c r="B106">
        <v>105</v>
      </c>
      <c r="C106">
        <v>1945</v>
      </c>
      <c r="D106">
        <v>4</v>
      </c>
      <c r="E106">
        <v>15</v>
      </c>
      <c r="F106">
        <v>8.6999999999999993</v>
      </c>
      <c r="G106">
        <v>24.1</v>
      </c>
      <c r="H106">
        <v>0</v>
      </c>
      <c r="I106" t="s">
        <v>15</v>
      </c>
      <c r="J106" s="13">
        <v>105</v>
      </c>
      <c r="K106" s="13">
        <v>25.92666666666668</v>
      </c>
      <c r="L106" s="13">
        <v>3.6435182482354551</v>
      </c>
      <c r="M106" s="13">
        <v>26.203438596491232</v>
      </c>
      <c r="N106" s="13">
        <v>-0.14666666666666681</v>
      </c>
      <c r="O106" s="13">
        <v>3.072209053509944</v>
      </c>
    </row>
    <row r="107" spans="1:15" x14ac:dyDescent="0.25">
      <c r="A107" s="2">
        <v>16543</v>
      </c>
      <c r="B107">
        <v>106</v>
      </c>
      <c r="C107">
        <v>1945</v>
      </c>
      <c r="D107">
        <v>4</v>
      </c>
      <c r="E107">
        <v>16</v>
      </c>
      <c r="F107">
        <v>11.2</v>
      </c>
      <c r="G107">
        <v>27.4</v>
      </c>
      <c r="H107">
        <v>0</v>
      </c>
      <c r="I107" t="s">
        <v>15</v>
      </c>
      <c r="J107" s="13">
        <v>106</v>
      </c>
      <c r="K107" s="13">
        <v>25.78</v>
      </c>
      <c r="L107" s="13">
        <v>3.621183918689133</v>
      </c>
      <c r="M107" s="13">
        <v>26.30052631578948</v>
      </c>
      <c r="N107" s="13">
        <v>2.1333333333333499E-2</v>
      </c>
      <c r="O107" s="13">
        <v>3.0783592213215618</v>
      </c>
    </row>
    <row r="108" spans="1:15" x14ac:dyDescent="0.25">
      <c r="A108" s="2">
        <v>16544</v>
      </c>
      <c r="B108">
        <v>107</v>
      </c>
      <c r="C108">
        <v>1945</v>
      </c>
      <c r="D108">
        <v>4</v>
      </c>
      <c r="E108">
        <v>17</v>
      </c>
      <c r="F108">
        <v>17.2</v>
      </c>
      <c r="G108">
        <v>30.5</v>
      </c>
      <c r="H108">
        <v>0</v>
      </c>
      <c r="I108" t="s">
        <v>15</v>
      </c>
      <c r="J108" s="13">
        <v>107</v>
      </c>
      <c r="K108" s="13">
        <v>25.801333333333339</v>
      </c>
      <c r="L108" s="13">
        <v>4.0368067837102117</v>
      </c>
      <c r="M108" s="13">
        <v>26.432561403508771</v>
      </c>
      <c r="N108" s="13">
        <v>-0.48266666666666669</v>
      </c>
      <c r="O108" s="13">
        <v>3.2288134099133128</v>
      </c>
    </row>
    <row r="109" spans="1:15" x14ac:dyDescent="0.25">
      <c r="A109" s="2">
        <v>16545</v>
      </c>
      <c r="B109">
        <v>108</v>
      </c>
      <c r="C109">
        <v>1945</v>
      </c>
      <c r="D109">
        <v>4</v>
      </c>
      <c r="E109">
        <v>18</v>
      </c>
      <c r="F109">
        <v>18.2</v>
      </c>
      <c r="G109">
        <v>35.700000000000003</v>
      </c>
      <c r="H109">
        <v>0</v>
      </c>
      <c r="I109" t="s">
        <v>15</v>
      </c>
      <c r="J109" s="13">
        <v>108</v>
      </c>
      <c r="K109" s="13">
        <v>25.318666666666669</v>
      </c>
      <c r="L109" s="13">
        <v>4.0811595243341134</v>
      </c>
      <c r="M109" s="13">
        <v>25.54954385964912</v>
      </c>
      <c r="N109" s="13">
        <v>9.7333333333333244E-2</v>
      </c>
      <c r="O109" s="13">
        <v>3.02788720082187</v>
      </c>
    </row>
    <row r="110" spans="1:15" x14ac:dyDescent="0.25">
      <c r="A110" s="2">
        <v>16546</v>
      </c>
      <c r="B110">
        <v>109</v>
      </c>
      <c r="C110">
        <v>1945</v>
      </c>
      <c r="D110">
        <v>4</v>
      </c>
      <c r="E110">
        <v>19</v>
      </c>
      <c r="F110">
        <v>12.6</v>
      </c>
      <c r="G110">
        <v>26.5</v>
      </c>
      <c r="H110">
        <v>0</v>
      </c>
      <c r="I110" t="s">
        <v>15</v>
      </c>
      <c r="J110" s="13">
        <v>109</v>
      </c>
      <c r="K110" s="13">
        <v>25.416000000000011</v>
      </c>
      <c r="L110" s="13">
        <v>3.7619014743480732</v>
      </c>
      <c r="M110" s="13">
        <v>25.679438596491231</v>
      </c>
      <c r="N110" s="13">
        <v>-0.545333333333333</v>
      </c>
      <c r="O110" s="13">
        <v>3.236501837500505</v>
      </c>
    </row>
    <row r="111" spans="1:15" x14ac:dyDescent="0.25">
      <c r="A111" s="2">
        <v>16547</v>
      </c>
      <c r="B111">
        <v>110</v>
      </c>
      <c r="C111">
        <v>1945</v>
      </c>
      <c r="D111">
        <v>4</v>
      </c>
      <c r="E111">
        <v>20</v>
      </c>
      <c r="F111">
        <v>13.2</v>
      </c>
      <c r="G111">
        <v>22.3</v>
      </c>
      <c r="H111">
        <v>0</v>
      </c>
      <c r="I111" t="s">
        <v>15</v>
      </c>
      <c r="J111" s="13">
        <v>110</v>
      </c>
      <c r="K111" s="13">
        <v>24.870666666666668</v>
      </c>
      <c r="L111" s="13">
        <v>3.541406551126288</v>
      </c>
      <c r="M111" s="13">
        <v>25.325087719298239</v>
      </c>
      <c r="N111" s="13">
        <v>-0.30399999999999999</v>
      </c>
      <c r="O111" s="13">
        <v>3.3697958876353802</v>
      </c>
    </row>
    <row r="112" spans="1:15" x14ac:dyDescent="0.25">
      <c r="A112" s="2">
        <v>16548</v>
      </c>
      <c r="B112">
        <v>111</v>
      </c>
      <c r="C112">
        <v>1945</v>
      </c>
      <c r="D112">
        <v>4</v>
      </c>
      <c r="E112">
        <v>21</v>
      </c>
      <c r="F112">
        <v>14.7</v>
      </c>
      <c r="G112">
        <v>25</v>
      </c>
      <c r="H112">
        <v>0</v>
      </c>
      <c r="I112" t="s">
        <v>15</v>
      </c>
      <c r="J112" s="13">
        <v>111</v>
      </c>
      <c r="K112" s="13">
        <v>24.56666666666667</v>
      </c>
      <c r="L112" s="13">
        <v>3.5574183371125878</v>
      </c>
      <c r="M112" s="13">
        <v>24.900105263157901</v>
      </c>
      <c r="N112" s="13">
        <v>0.48533333333333339</v>
      </c>
      <c r="O112" s="13">
        <v>2.9877992141615111</v>
      </c>
    </row>
    <row r="113" spans="1:15" x14ac:dyDescent="0.25">
      <c r="A113" s="2">
        <v>16549</v>
      </c>
      <c r="B113">
        <v>112</v>
      </c>
      <c r="C113">
        <v>1945</v>
      </c>
      <c r="D113">
        <v>4</v>
      </c>
      <c r="E113">
        <v>22</v>
      </c>
      <c r="F113">
        <v>15.9</v>
      </c>
      <c r="G113">
        <v>26.8</v>
      </c>
      <c r="H113">
        <v>0</v>
      </c>
      <c r="I113" t="s">
        <v>15</v>
      </c>
      <c r="J113" s="13">
        <v>112</v>
      </c>
      <c r="K113" s="13">
        <v>25.052</v>
      </c>
      <c r="L113" s="13">
        <v>4.1406801895862957</v>
      </c>
      <c r="M113" s="13">
        <v>25.536315789473679</v>
      </c>
      <c r="N113" s="13">
        <v>-0.15733333333333341</v>
      </c>
      <c r="O113" s="13">
        <v>3.347010498830155</v>
      </c>
    </row>
    <row r="114" spans="1:15" x14ac:dyDescent="0.25">
      <c r="A114" s="2">
        <v>16550</v>
      </c>
      <c r="B114">
        <v>113</v>
      </c>
      <c r="C114">
        <v>1945</v>
      </c>
      <c r="D114">
        <v>4</v>
      </c>
      <c r="E114">
        <v>23</v>
      </c>
      <c r="F114">
        <v>18.600000000000001</v>
      </c>
      <c r="G114">
        <v>31.2</v>
      </c>
      <c r="H114">
        <v>0</v>
      </c>
      <c r="I114" t="s">
        <v>15</v>
      </c>
      <c r="J114" s="13">
        <v>113</v>
      </c>
      <c r="K114" s="13">
        <v>24.894666666666669</v>
      </c>
      <c r="L114" s="13">
        <v>4.0822586929341291</v>
      </c>
      <c r="M114" s="13">
        <v>25.209017543859652</v>
      </c>
      <c r="N114" s="13">
        <v>-0.60399999999999998</v>
      </c>
      <c r="O114" s="13">
        <v>3.4005341392834789</v>
      </c>
    </row>
    <row r="115" spans="1:15" x14ac:dyDescent="0.25">
      <c r="A115" s="2">
        <v>16551</v>
      </c>
      <c r="B115">
        <v>114</v>
      </c>
      <c r="C115">
        <v>1945</v>
      </c>
      <c r="D115">
        <v>4</v>
      </c>
      <c r="E115">
        <v>24</v>
      </c>
      <c r="G115">
        <v>24.7</v>
      </c>
      <c r="H115">
        <v>0</v>
      </c>
      <c r="I115" t="s">
        <v>15</v>
      </c>
      <c r="J115" s="13">
        <v>114</v>
      </c>
      <c r="K115" s="13">
        <v>24.29066666666667</v>
      </c>
      <c r="L115" s="13">
        <v>3.37223052870625</v>
      </c>
      <c r="M115" s="13">
        <v>24.64105263157894</v>
      </c>
      <c r="N115" s="13">
        <v>-9.066666666666677E-2</v>
      </c>
      <c r="O115" s="13">
        <v>2.6718843099516429</v>
      </c>
    </row>
    <row r="116" spans="1:15" x14ac:dyDescent="0.25">
      <c r="A116" s="2">
        <v>16552</v>
      </c>
      <c r="B116">
        <v>115</v>
      </c>
      <c r="C116">
        <v>1945</v>
      </c>
      <c r="D116">
        <v>4</v>
      </c>
      <c r="E116">
        <v>25</v>
      </c>
      <c r="F116">
        <v>18.100000000000001</v>
      </c>
      <c r="G116">
        <v>28</v>
      </c>
      <c r="H116">
        <v>1</v>
      </c>
      <c r="I116" t="s">
        <v>15</v>
      </c>
      <c r="J116" s="13">
        <v>115</v>
      </c>
      <c r="K116" s="13">
        <v>24.20000000000001</v>
      </c>
      <c r="L116" s="13">
        <v>3.3694975164723551</v>
      </c>
      <c r="M116" s="13">
        <v>24.622315789473689</v>
      </c>
      <c r="N116" s="13">
        <v>-9.7333333333333244E-2</v>
      </c>
      <c r="O116" s="13">
        <v>2.78805237325916</v>
      </c>
    </row>
    <row r="117" spans="1:15" x14ac:dyDescent="0.25">
      <c r="A117" s="2">
        <v>16553</v>
      </c>
      <c r="B117">
        <v>116</v>
      </c>
      <c r="C117">
        <v>1945</v>
      </c>
      <c r="D117">
        <v>4</v>
      </c>
      <c r="E117">
        <v>26</v>
      </c>
      <c r="F117">
        <v>13.8</v>
      </c>
      <c r="G117">
        <v>25.7</v>
      </c>
      <c r="H117">
        <v>0.3</v>
      </c>
      <c r="I117" t="s">
        <v>15</v>
      </c>
      <c r="J117" s="13">
        <v>116</v>
      </c>
      <c r="K117" s="13">
        <v>24.102666666666661</v>
      </c>
      <c r="L117" s="13">
        <v>3.2683152670274769</v>
      </c>
      <c r="M117" s="13">
        <v>24.711543859649112</v>
      </c>
      <c r="N117" s="13">
        <v>-0.63733333333333331</v>
      </c>
      <c r="O117" s="13">
        <v>4.5807403312108823</v>
      </c>
    </row>
    <row r="118" spans="1:15" x14ac:dyDescent="0.25">
      <c r="A118" s="2">
        <v>16554</v>
      </c>
      <c r="B118">
        <v>117</v>
      </c>
      <c r="C118">
        <v>1945</v>
      </c>
      <c r="D118">
        <v>4</v>
      </c>
      <c r="E118">
        <v>27</v>
      </c>
      <c r="F118">
        <v>9.6</v>
      </c>
      <c r="G118">
        <v>28.1</v>
      </c>
      <c r="H118">
        <v>0</v>
      </c>
      <c r="I118" t="s">
        <v>15</v>
      </c>
      <c r="J118" s="13">
        <v>117</v>
      </c>
      <c r="K118" s="13">
        <v>24.10821917808218</v>
      </c>
      <c r="L118" s="13">
        <v>2.941832073945442</v>
      </c>
      <c r="M118" s="13">
        <v>24.420631578947361</v>
      </c>
      <c r="N118" s="13">
        <v>0.25199999999999972</v>
      </c>
      <c r="O118" s="13">
        <v>3.974185621149489</v>
      </c>
    </row>
    <row r="119" spans="1:15" x14ac:dyDescent="0.25">
      <c r="A119" s="2">
        <v>16555</v>
      </c>
      <c r="B119">
        <v>118</v>
      </c>
      <c r="C119">
        <v>1945</v>
      </c>
      <c r="D119">
        <v>4</v>
      </c>
      <c r="E119">
        <v>28</v>
      </c>
      <c r="F119">
        <v>15.4</v>
      </c>
      <c r="G119">
        <v>24.3</v>
      </c>
      <c r="H119">
        <v>0</v>
      </c>
      <c r="I119" t="s">
        <v>15</v>
      </c>
      <c r="J119" s="13">
        <v>118</v>
      </c>
      <c r="K119" s="13">
        <v>24.037837837837831</v>
      </c>
      <c r="L119" s="13">
        <v>2.910100629183376</v>
      </c>
      <c r="M119" s="13">
        <v>24.21449122807017</v>
      </c>
      <c r="N119" s="13">
        <v>0.40133333333333321</v>
      </c>
      <c r="O119" s="13">
        <v>3.672486944886308</v>
      </c>
    </row>
    <row r="120" spans="1:15" x14ac:dyDescent="0.25">
      <c r="A120" s="2">
        <v>16556</v>
      </c>
      <c r="B120">
        <v>119</v>
      </c>
      <c r="C120">
        <v>1945</v>
      </c>
      <c r="D120">
        <v>4</v>
      </c>
      <c r="E120">
        <v>29</v>
      </c>
      <c r="G120">
        <v>23.1</v>
      </c>
      <c r="H120">
        <v>1.5</v>
      </c>
      <c r="I120" t="s">
        <v>15</v>
      </c>
      <c r="J120" s="13">
        <v>119</v>
      </c>
      <c r="K120" s="13">
        <v>24.11866666666667</v>
      </c>
      <c r="L120" s="13">
        <v>2.935923508343945</v>
      </c>
      <c r="M120" s="13">
        <v>24.602877192982451</v>
      </c>
      <c r="N120" s="13">
        <v>6.2666666666666898E-2</v>
      </c>
      <c r="O120" s="13">
        <v>2.5500277334651571</v>
      </c>
    </row>
    <row r="121" spans="1:15" x14ac:dyDescent="0.25">
      <c r="A121" s="2">
        <v>16557</v>
      </c>
      <c r="B121">
        <v>120</v>
      </c>
      <c r="C121">
        <v>1945</v>
      </c>
      <c r="D121">
        <v>4</v>
      </c>
      <c r="E121">
        <v>30</v>
      </c>
      <c r="F121">
        <v>7.3</v>
      </c>
      <c r="G121">
        <v>26</v>
      </c>
      <c r="H121">
        <v>0</v>
      </c>
      <c r="I121" t="s">
        <v>15</v>
      </c>
      <c r="J121" s="13">
        <v>120</v>
      </c>
      <c r="K121" s="13">
        <v>24.181333333333331</v>
      </c>
      <c r="L121" s="13">
        <v>3.063150353817226</v>
      </c>
      <c r="M121" s="13">
        <v>24.540982456140341</v>
      </c>
      <c r="N121" s="13">
        <v>-0.43066666666666681</v>
      </c>
      <c r="O121" s="13">
        <v>2.289929382443173</v>
      </c>
    </row>
    <row r="122" spans="1:15" x14ac:dyDescent="0.25">
      <c r="A122" s="2">
        <v>16558</v>
      </c>
      <c r="B122">
        <v>121</v>
      </c>
      <c r="C122">
        <v>1945</v>
      </c>
      <c r="D122">
        <v>5</v>
      </c>
      <c r="E122">
        <v>1</v>
      </c>
      <c r="F122">
        <v>11.2</v>
      </c>
      <c r="G122">
        <v>22.7</v>
      </c>
      <c r="H122">
        <v>2</v>
      </c>
      <c r="I122" t="s">
        <v>15</v>
      </c>
      <c r="J122" s="13">
        <v>121</v>
      </c>
      <c r="K122" s="13">
        <v>23.75066666666666</v>
      </c>
      <c r="L122" s="13">
        <v>2.915076065640227</v>
      </c>
      <c r="M122" s="13">
        <v>24.02294736842105</v>
      </c>
      <c r="N122" s="13">
        <v>-0.63066666666666682</v>
      </c>
      <c r="O122" s="13">
        <v>3.108183328506156</v>
      </c>
    </row>
    <row r="123" spans="1:15" x14ac:dyDescent="0.25">
      <c r="A123" s="2">
        <v>16559</v>
      </c>
      <c r="B123">
        <v>122</v>
      </c>
      <c r="C123">
        <v>1945</v>
      </c>
      <c r="D123">
        <v>5</v>
      </c>
      <c r="E123">
        <v>2</v>
      </c>
      <c r="F123">
        <v>10.6</v>
      </c>
      <c r="G123">
        <v>18.899999999999999</v>
      </c>
      <c r="H123">
        <v>0.8</v>
      </c>
      <c r="I123" t="s">
        <v>15</v>
      </c>
      <c r="J123" s="13">
        <v>122</v>
      </c>
      <c r="K123" s="13">
        <v>23.12</v>
      </c>
      <c r="L123" s="13">
        <v>3.4609403502672191</v>
      </c>
      <c r="M123" s="13">
        <v>23.362631578947369</v>
      </c>
      <c r="N123" s="13">
        <v>0.37066666666666648</v>
      </c>
      <c r="O123" s="13">
        <v>2.492191770273672</v>
      </c>
    </row>
    <row r="124" spans="1:15" x14ac:dyDescent="0.25">
      <c r="A124" s="2">
        <v>16560</v>
      </c>
      <c r="B124">
        <v>123</v>
      </c>
      <c r="C124">
        <v>1945</v>
      </c>
      <c r="D124">
        <v>5</v>
      </c>
      <c r="E124">
        <v>3</v>
      </c>
      <c r="F124">
        <v>9.4</v>
      </c>
      <c r="G124">
        <v>19.600000000000001</v>
      </c>
      <c r="H124">
        <v>5.8</v>
      </c>
      <c r="I124" t="s">
        <v>15</v>
      </c>
      <c r="J124" s="13">
        <v>123</v>
      </c>
      <c r="K124" s="13">
        <v>23.49066666666668</v>
      </c>
      <c r="L124" s="13">
        <v>3.273611665016626</v>
      </c>
      <c r="M124" s="13">
        <v>23.896315789473679</v>
      </c>
      <c r="N124" s="13">
        <v>2.7999999999999921E-2</v>
      </c>
      <c r="O124" s="13">
        <v>2.590030783496494</v>
      </c>
    </row>
    <row r="125" spans="1:15" x14ac:dyDescent="0.25">
      <c r="A125" s="2">
        <v>16561</v>
      </c>
      <c r="B125">
        <v>124</v>
      </c>
      <c r="C125">
        <v>1945</v>
      </c>
      <c r="D125">
        <v>5</v>
      </c>
      <c r="E125">
        <v>4</v>
      </c>
      <c r="F125">
        <v>11.1</v>
      </c>
      <c r="G125">
        <v>21.4</v>
      </c>
      <c r="H125">
        <v>0.5</v>
      </c>
      <c r="I125" t="s">
        <v>15</v>
      </c>
      <c r="J125" s="13">
        <v>124</v>
      </c>
      <c r="K125" s="13">
        <v>23.518666666666679</v>
      </c>
      <c r="L125" s="13">
        <v>3.296135875796268</v>
      </c>
      <c r="M125" s="13">
        <v>24.062631578947361</v>
      </c>
      <c r="N125" s="13">
        <v>-0.30133333333333312</v>
      </c>
      <c r="O125" s="13">
        <v>2.805231277902505</v>
      </c>
    </row>
    <row r="126" spans="1:15" x14ac:dyDescent="0.25">
      <c r="A126" s="2">
        <v>16562</v>
      </c>
      <c r="B126">
        <v>125</v>
      </c>
      <c r="C126">
        <v>1945</v>
      </c>
      <c r="D126">
        <v>5</v>
      </c>
      <c r="E126">
        <v>5</v>
      </c>
      <c r="F126">
        <v>11.8</v>
      </c>
      <c r="G126">
        <v>20.399999999999999</v>
      </c>
      <c r="H126">
        <v>0</v>
      </c>
      <c r="I126" t="s">
        <v>15</v>
      </c>
      <c r="J126" s="13">
        <v>125</v>
      </c>
      <c r="K126" s="13">
        <v>23.21733333333334</v>
      </c>
      <c r="L126" s="13">
        <v>3.237715800314128</v>
      </c>
      <c r="M126" s="13">
        <v>23.34642105263158</v>
      </c>
      <c r="N126" s="13">
        <v>-0.11333333333333361</v>
      </c>
      <c r="O126" s="13">
        <v>3.5910674966875469</v>
      </c>
    </row>
    <row r="127" spans="1:15" x14ac:dyDescent="0.25">
      <c r="A127" s="2">
        <v>16563</v>
      </c>
      <c r="B127">
        <v>126</v>
      </c>
      <c r="C127">
        <v>1945</v>
      </c>
      <c r="D127">
        <v>5</v>
      </c>
      <c r="E127">
        <v>6</v>
      </c>
      <c r="F127">
        <v>10.3</v>
      </c>
      <c r="G127">
        <v>22.6</v>
      </c>
      <c r="H127">
        <v>0</v>
      </c>
      <c r="I127" t="s">
        <v>15</v>
      </c>
      <c r="J127" s="13">
        <v>126</v>
      </c>
      <c r="K127" s="13">
        <v>23.41621621621622</v>
      </c>
      <c r="L127" s="13">
        <v>3.2587512116544062</v>
      </c>
      <c r="M127" s="13">
        <v>23.643368421052632</v>
      </c>
      <c r="N127" s="13">
        <v>2.0000000000000139E-2</v>
      </c>
      <c r="O127" s="13">
        <v>4.0903974564033936</v>
      </c>
    </row>
    <row r="128" spans="1:15" x14ac:dyDescent="0.25">
      <c r="A128" s="2">
        <v>16564</v>
      </c>
      <c r="B128">
        <v>127</v>
      </c>
      <c r="C128">
        <v>1945</v>
      </c>
      <c r="D128">
        <v>5</v>
      </c>
      <c r="E128">
        <v>7</v>
      </c>
      <c r="F128">
        <v>8.8000000000000007</v>
      </c>
      <c r="G128">
        <v>26</v>
      </c>
      <c r="H128">
        <v>0</v>
      </c>
      <c r="I128" t="s">
        <v>15</v>
      </c>
      <c r="J128" s="13">
        <v>127</v>
      </c>
      <c r="K128" s="13">
        <v>23.124000000000009</v>
      </c>
      <c r="L128" s="13">
        <v>3.2021040380146948</v>
      </c>
      <c r="M128" s="13">
        <v>23.292070175438599</v>
      </c>
      <c r="N128" s="13">
        <v>-0.1213333333333331</v>
      </c>
      <c r="O128" s="13">
        <v>4.2270459090382619</v>
      </c>
    </row>
    <row r="129" spans="1:15" x14ac:dyDescent="0.25">
      <c r="A129" s="2">
        <v>16565</v>
      </c>
      <c r="B129">
        <v>128</v>
      </c>
      <c r="C129">
        <v>1945</v>
      </c>
      <c r="D129">
        <v>5</v>
      </c>
      <c r="E129">
        <v>8</v>
      </c>
      <c r="F129">
        <v>11.4</v>
      </c>
      <c r="G129">
        <v>29.4</v>
      </c>
      <c r="H129">
        <v>0</v>
      </c>
      <c r="I129" t="s">
        <v>15</v>
      </c>
      <c r="J129" s="13">
        <v>128</v>
      </c>
      <c r="K129" s="13">
        <v>23.313513513513509</v>
      </c>
      <c r="L129" s="13">
        <v>3.426141418616985</v>
      </c>
      <c r="M129" s="13">
        <v>23.4839298245614</v>
      </c>
      <c r="N129" s="13">
        <v>-0.15600000000000011</v>
      </c>
      <c r="O129" s="13">
        <v>4.4097937685430457</v>
      </c>
    </row>
    <row r="130" spans="1:15" x14ac:dyDescent="0.25">
      <c r="A130" s="2">
        <v>16566</v>
      </c>
      <c r="B130">
        <v>129</v>
      </c>
      <c r="C130">
        <v>1945</v>
      </c>
      <c r="D130">
        <v>5</v>
      </c>
      <c r="E130">
        <v>9</v>
      </c>
      <c r="F130">
        <v>9.6</v>
      </c>
      <c r="G130">
        <v>28.1</v>
      </c>
      <c r="H130">
        <v>0</v>
      </c>
      <c r="I130" t="s">
        <v>15</v>
      </c>
      <c r="J130" s="13">
        <v>129</v>
      </c>
      <c r="K130" s="13">
        <v>22.846666666666671</v>
      </c>
      <c r="L130" s="13">
        <v>3.4986226376046998</v>
      </c>
      <c r="M130" s="13">
        <v>23.104561403508779</v>
      </c>
      <c r="N130" s="13">
        <v>4.266666666666661E-2</v>
      </c>
      <c r="O130" s="13">
        <v>2.5192326874136359</v>
      </c>
    </row>
    <row r="131" spans="1:15" x14ac:dyDescent="0.25">
      <c r="A131" s="2">
        <v>16567</v>
      </c>
      <c r="B131">
        <v>130</v>
      </c>
      <c r="C131">
        <v>1945</v>
      </c>
      <c r="D131">
        <v>5</v>
      </c>
      <c r="E131">
        <v>10</v>
      </c>
      <c r="F131">
        <v>12.6</v>
      </c>
      <c r="G131">
        <v>20.100000000000001</v>
      </c>
      <c r="H131">
        <v>3.6</v>
      </c>
      <c r="I131" t="s">
        <v>15</v>
      </c>
      <c r="J131" s="13">
        <v>130</v>
      </c>
      <c r="K131" s="13">
        <v>22.88933333333334</v>
      </c>
      <c r="L131" s="13">
        <v>3.1329363367437981</v>
      </c>
      <c r="M131" s="13">
        <v>23.064105263157899</v>
      </c>
      <c r="N131" s="13">
        <v>-0.45999999999999958</v>
      </c>
      <c r="O131" s="13">
        <v>2.4023074493247289</v>
      </c>
    </row>
    <row r="132" spans="1:15" x14ac:dyDescent="0.25">
      <c r="A132" s="2">
        <v>16568</v>
      </c>
      <c r="B132">
        <v>131</v>
      </c>
      <c r="C132">
        <v>1945</v>
      </c>
      <c r="D132">
        <v>5</v>
      </c>
      <c r="E132">
        <v>11</v>
      </c>
      <c r="F132">
        <v>10.8</v>
      </c>
      <c r="G132">
        <v>20.100000000000001</v>
      </c>
      <c r="H132">
        <v>4.8</v>
      </c>
      <c r="I132" t="s">
        <v>15</v>
      </c>
      <c r="J132" s="13">
        <v>131</v>
      </c>
      <c r="K132" s="13">
        <v>22.429333333333339</v>
      </c>
      <c r="L132" s="13">
        <v>3.0417266315204201</v>
      </c>
      <c r="M132" s="13">
        <v>22.769684210526311</v>
      </c>
      <c r="N132" s="13">
        <v>7.866666666666669E-2</v>
      </c>
      <c r="O132" s="13">
        <v>2.4852697571422229</v>
      </c>
    </row>
    <row r="133" spans="1:15" x14ac:dyDescent="0.25">
      <c r="A133" s="2">
        <v>16569</v>
      </c>
      <c r="B133">
        <v>132</v>
      </c>
      <c r="C133">
        <v>1945</v>
      </c>
      <c r="D133">
        <v>5</v>
      </c>
      <c r="E133">
        <v>12</v>
      </c>
      <c r="F133">
        <v>9.1999999999999993</v>
      </c>
      <c r="G133">
        <v>19.7</v>
      </c>
      <c r="H133">
        <v>0</v>
      </c>
      <c r="I133" t="s">
        <v>15</v>
      </c>
      <c r="J133" s="13">
        <v>132</v>
      </c>
      <c r="K133" s="13">
        <v>22.507999999999999</v>
      </c>
      <c r="L133" s="13">
        <v>3.308496841671694</v>
      </c>
      <c r="M133" s="13">
        <v>22.896631578947371</v>
      </c>
      <c r="N133" s="13">
        <v>-0.48666666666666669</v>
      </c>
      <c r="O133" s="13">
        <v>2.927656259052823</v>
      </c>
    </row>
    <row r="134" spans="1:15" x14ac:dyDescent="0.25">
      <c r="A134" s="2">
        <v>16570</v>
      </c>
      <c r="B134">
        <v>133</v>
      </c>
      <c r="C134">
        <v>1945</v>
      </c>
      <c r="D134">
        <v>5</v>
      </c>
      <c r="E134">
        <v>13</v>
      </c>
      <c r="F134">
        <v>7.3</v>
      </c>
      <c r="G134">
        <v>19.100000000000001</v>
      </c>
      <c r="H134">
        <v>0</v>
      </c>
      <c r="I134" t="s">
        <v>15</v>
      </c>
      <c r="J134" s="13">
        <v>133</v>
      </c>
      <c r="K134" s="13">
        <v>22.021333333333331</v>
      </c>
      <c r="L134" s="13">
        <v>3.199885696156759</v>
      </c>
      <c r="M134" s="13">
        <v>22.497087719298239</v>
      </c>
      <c r="N134" s="13">
        <v>-0.45066666666666683</v>
      </c>
      <c r="O134" s="13">
        <v>2.539864506565598</v>
      </c>
    </row>
    <row r="135" spans="1:15" x14ac:dyDescent="0.25">
      <c r="A135" s="2">
        <v>16571</v>
      </c>
      <c r="B135">
        <v>134</v>
      </c>
      <c r="C135">
        <v>1945</v>
      </c>
      <c r="D135">
        <v>5</v>
      </c>
      <c r="E135">
        <v>14</v>
      </c>
      <c r="F135">
        <v>14.8</v>
      </c>
      <c r="G135">
        <v>24.3</v>
      </c>
      <c r="H135">
        <v>0.8</v>
      </c>
      <c r="I135" t="s">
        <v>15</v>
      </c>
      <c r="J135" s="13">
        <v>134</v>
      </c>
      <c r="K135" s="13">
        <v>21.570666666666661</v>
      </c>
      <c r="L135" s="13">
        <v>2.6662947938906072</v>
      </c>
      <c r="M135" s="13">
        <v>21.86684210526316</v>
      </c>
      <c r="N135" s="13">
        <v>0.35333333333333322</v>
      </c>
      <c r="O135" s="13">
        <v>2.321482129864298</v>
      </c>
    </row>
    <row r="136" spans="1:15" x14ac:dyDescent="0.25">
      <c r="A136" s="2">
        <v>16572</v>
      </c>
      <c r="B136">
        <v>135</v>
      </c>
      <c r="C136">
        <v>1945</v>
      </c>
      <c r="D136">
        <v>5</v>
      </c>
      <c r="E136">
        <v>15</v>
      </c>
      <c r="F136">
        <v>13.3</v>
      </c>
      <c r="G136">
        <v>24.7</v>
      </c>
      <c r="H136">
        <v>0.8</v>
      </c>
      <c r="I136" t="s">
        <v>15</v>
      </c>
      <c r="J136" s="13">
        <v>135</v>
      </c>
      <c r="K136" s="13">
        <v>21.92400000000001</v>
      </c>
      <c r="L136" s="13">
        <v>2.7552328591441868</v>
      </c>
      <c r="M136" s="13">
        <v>22.445543859649121</v>
      </c>
      <c r="N136" s="13">
        <v>-0.25999999999999979</v>
      </c>
      <c r="O136" s="13">
        <v>2.4479445321396551</v>
      </c>
    </row>
    <row r="137" spans="1:15" x14ac:dyDescent="0.25">
      <c r="A137" s="2">
        <v>16573</v>
      </c>
      <c r="B137">
        <v>136</v>
      </c>
      <c r="C137">
        <v>1945</v>
      </c>
      <c r="D137">
        <v>5</v>
      </c>
      <c r="E137">
        <v>16</v>
      </c>
      <c r="F137">
        <v>11.3</v>
      </c>
      <c r="G137">
        <v>19.7</v>
      </c>
      <c r="H137">
        <v>31.8</v>
      </c>
      <c r="I137" t="s">
        <v>15</v>
      </c>
      <c r="J137" s="13">
        <v>136</v>
      </c>
      <c r="K137" s="13">
        <v>21.664000000000009</v>
      </c>
      <c r="L137" s="13">
        <v>2.473133475813392</v>
      </c>
      <c r="M137" s="13">
        <v>22.057017543859651</v>
      </c>
      <c r="N137" s="13">
        <v>9.3333333333334417E-3</v>
      </c>
      <c r="O137" s="13">
        <v>2.8164657426070852</v>
      </c>
    </row>
    <row r="138" spans="1:15" x14ac:dyDescent="0.25">
      <c r="A138" s="2">
        <v>16574</v>
      </c>
      <c r="B138">
        <v>137</v>
      </c>
      <c r="C138">
        <v>1945</v>
      </c>
      <c r="D138">
        <v>5</v>
      </c>
      <c r="E138">
        <v>17</v>
      </c>
      <c r="F138">
        <v>8.8000000000000007</v>
      </c>
      <c r="G138">
        <v>19.100000000000001</v>
      </c>
      <c r="H138">
        <v>9.4</v>
      </c>
      <c r="I138" t="s">
        <v>15</v>
      </c>
      <c r="J138" s="13">
        <v>137</v>
      </c>
      <c r="K138" s="13">
        <v>21.673333333333321</v>
      </c>
      <c r="L138" s="13">
        <v>2.5755783046927689</v>
      </c>
      <c r="M138" s="13">
        <v>21.942315789473682</v>
      </c>
      <c r="N138" s="13">
        <v>-9.3333333333333546E-2</v>
      </c>
      <c r="O138" s="13">
        <v>1.968696463593554</v>
      </c>
    </row>
    <row r="139" spans="1:15" x14ac:dyDescent="0.25">
      <c r="A139" s="2">
        <v>16575</v>
      </c>
      <c r="B139">
        <v>138</v>
      </c>
      <c r="C139">
        <v>1945</v>
      </c>
      <c r="D139">
        <v>5</v>
      </c>
      <c r="E139">
        <v>18</v>
      </c>
      <c r="F139">
        <v>4.5999999999999996</v>
      </c>
      <c r="G139">
        <v>21.6</v>
      </c>
      <c r="H139">
        <v>0</v>
      </c>
      <c r="I139" t="s">
        <v>15</v>
      </c>
      <c r="J139" s="13">
        <v>138</v>
      </c>
      <c r="K139" s="13">
        <v>21.58</v>
      </c>
      <c r="L139" s="13">
        <v>2.6359776892793461</v>
      </c>
      <c r="M139" s="13">
        <v>21.886421052631579</v>
      </c>
      <c r="N139" s="13">
        <v>0.04</v>
      </c>
      <c r="O139" s="13">
        <v>2.571202263743769</v>
      </c>
    </row>
    <row r="140" spans="1:15" x14ac:dyDescent="0.25">
      <c r="A140" s="2">
        <v>16576</v>
      </c>
      <c r="B140">
        <v>139</v>
      </c>
      <c r="C140">
        <v>1945</v>
      </c>
      <c r="D140">
        <v>5</v>
      </c>
      <c r="E140">
        <v>19</v>
      </c>
      <c r="F140">
        <v>6.4</v>
      </c>
      <c r="G140">
        <v>22.3</v>
      </c>
      <c r="H140">
        <v>0</v>
      </c>
      <c r="I140" t="s">
        <v>15</v>
      </c>
      <c r="J140" s="13">
        <v>139</v>
      </c>
      <c r="K140" s="13">
        <v>21.62</v>
      </c>
      <c r="L140" s="13">
        <v>2.4288802892402539</v>
      </c>
      <c r="M140" s="13">
        <v>21.80659649122806</v>
      </c>
      <c r="N140" s="13">
        <v>0.28133333333333332</v>
      </c>
      <c r="O140" s="13">
        <v>2.3358946045580922</v>
      </c>
    </row>
    <row r="141" spans="1:15" x14ac:dyDescent="0.25">
      <c r="A141" s="2">
        <v>16577</v>
      </c>
      <c r="B141">
        <v>140</v>
      </c>
      <c r="C141">
        <v>1945</v>
      </c>
      <c r="D141">
        <v>5</v>
      </c>
      <c r="E141">
        <v>20</v>
      </c>
      <c r="F141">
        <v>9.9</v>
      </c>
      <c r="G141">
        <v>22.1</v>
      </c>
      <c r="H141">
        <v>0</v>
      </c>
      <c r="I141" t="s">
        <v>15</v>
      </c>
      <c r="J141" s="13">
        <v>140</v>
      </c>
      <c r="K141" s="13">
        <v>21.901333333333341</v>
      </c>
      <c r="L141" s="13">
        <v>2.7464224067021799</v>
      </c>
      <c r="M141" s="13">
        <v>21.90070175438597</v>
      </c>
      <c r="N141" s="13">
        <v>-6.3999999999999821E-2</v>
      </c>
      <c r="O141" s="13">
        <v>2.704982389911204</v>
      </c>
    </row>
    <row r="142" spans="1:15" x14ac:dyDescent="0.25">
      <c r="A142" s="2">
        <v>16578</v>
      </c>
      <c r="B142">
        <v>141</v>
      </c>
      <c r="C142">
        <v>1945</v>
      </c>
      <c r="D142">
        <v>5</v>
      </c>
      <c r="E142">
        <v>21</v>
      </c>
      <c r="F142">
        <v>14.2</v>
      </c>
      <c r="G142">
        <v>20.399999999999999</v>
      </c>
      <c r="H142">
        <v>4.0999999999999996</v>
      </c>
      <c r="I142" t="s">
        <v>15</v>
      </c>
      <c r="J142" s="13">
        <v>141</v>
      </c>
      <c r="K142" s="13">
        <v>21.83733333333333</v>
      </c>
      <c r="L142" s="13">
        <v>2.6633028333222279</v>
      </c>
      <c r="M142" s="13">
        <v>21.98161403508772</v>
      </c>
      <c r="N142" s="13">
        <v>-1.1359999999999999</v>
      </c>
      <c r="O142" s="13">
        <v>2.4594901690984439</v>
      </c>
    </row>
    <row r="143" spans="1:15" x14ac:dyDescent="0.25">
      <c r="A143" s="2">
        <v>16579</v>
      </c>
      <c r="B143">
        <v>142</v>
      </c>
      <c r="C143">
        <v>1945</v>
      </c>
      <c r="D143">
        <v>5</v>
      </c>
      <c r="E143">
        <v>22</v>
      </c>
      <c r="F143">
        <v>12.1</v>
      </c>
      <c r="G143">
        <v>21.8</v>
      </c>
      <c r="H143">
        <v>0.5</v>
      </c>
      <c r="I143" t="s">
        <v>15</v>
      </c>
      <c r="J143" s="13">
        <v>142</v>
      </c>
      <c r="K143" s="13">
        <v>20.701333333333331</v>
      </c>
      <c r="L143" s="13">
        <v>2.9887850434643579</v>
      </c>
      <c r="M143" s="13">
        <v>20.947333333333329</v>
      </c>
      <c r="N143" s="13">
        <v>-0.15733333333333319</v>
      </c>
      <c r="O143" s="13">
        <v>2.7416789753002822</v>
      </c>
    </row>
    <row r="144" spans="1:15" x14ac:dyDescent="0.25">
      <c r="A144" s="2">
        <v>16580</v>
      </c>
      <c r="B144">
        <v>143</v>
      </c>
      <c r="C144">
        <v>1945</v>
      </c>
      <c r="D144">
        <v>5</v>
      </c>
      <c r="E144">
        <v>23</v>
      </c>
      <c r="F144">
        <v>12.4</v>
      </c>
      <c r="G144">
        <v>22.7</v>
      </c>
      <c r="H144">
        <v>0.3</v>
      </c>
      <c r="I144" t="s">
        <v>15</v>
      </c>
      <c r="J144" s="13">
        <v>143</v>
      </c>
      <c r="K144" s="13">
        <v>20.544</v>
      </c>
      <c r="L144" s="13">
        <v>2.4415458107407528</v>
      </c>
      <c r="M144" s="13">
        <v>20.92792982456141</v>
      </c>
      <c r="N144" s="13">
        <v>-0.1693333333333337</v>
      </c>
      <c r="O144" s="13">
        <v>2.1656391187805948</v>
      </c>
    </row>
    <row r="145" spans="1:15" x14ac:dyDescent="0.25">
      <c r="A145" s="2">
        <v>16581</v>
      </c>
      <c r="B145">
        <v>144</v>
      </c>
      <c r="C145">
        <v>1945</v>
      </c>
      <c r="D145">
        <v>5</v>
      </c>
      <c r="E145">
        <v>24</v>
      </c>
      <c r="F145">
        <v>11.6</v>
      </c>
      <c r="G145">
        <v>21.3</v>
      </c>
      <c r="H145">
        <v>0.5</v>
      </c>
      <c r="I145" t="s">
        <v>15</v>
      </c>
      <c r="J145" s="13">
        <v>144</v>
      </c>
      <c r="K145" s="13">
        <v>20.37466666666667</v>
      </c>
      <c r="L145" s="13">
        <v>2.634341465139808</v>
      </c>
      <c r="M145" s="13">
        <v>20.657789473684211</v>
      </c>
      <c r="N145" s="13">
        <v>9.4666666666666732E-2</v>
      </c>
      <c r="O145" s="13">
        <v>2.09889889622549</v>
      </c>
    </row>
    <row r="146" spans="1:15" x14ac:dyDescent="0.25">
      <c r="A146" s="2">
        <v>16582</v>
      </c>
      <c r="B146">
        <v>145</v>
      </c>
      <c r="C146">
        <v>1945</v>
      </c>
      <c r="D146">
        <v>5</v>
      </c>
      <c r="E146">
        <v>25</v>
      </c>
      <c r="F146">
        <v>8.3000000000000007</v>
      </c>
      <c r="G146">
        <v>24.7</v>
      </c>
      <c r="H146">
        <v>0</v>
      </c>
      <c r="I146" t="s">
        <v>15</v>
      </c>
      <c r="J146" s="13">
        <v>145</v>
      </c>
      <c r="K146" s="13">
        <v>20.469333333333338</v>
      </c>
      <c r="L146" s="13">
        <v>2.4748449764898921</v>
      </c>
      <c r="M146" s="13">
        <v>20.764561403508772</v>
      </c>
      <c r="N146" s="13">
        <v>0.14533333333333329</v>
      </c>
      <c r="O146" s="13">
        <v>2.0991821659317149</v>
      </c>
    </row>
    <row r="147" spans="1:15" x14ac:dyDescent="0.25">
      <c r="A147" s="2">
        <v>16583</v>
      </c>
      <c r="B147">
        <v>146</v>
      </c>
      <c r="C147">
        <v>1945</v>
      </c>
      <c r="D147">
        <v>5</v>
      </c>
      <c r="E147">
        <v>26</v>
      </c>
      <c r="F147">
        <v>16.100000000000001</v>
      </c>
      <c r="G147">
        <v>24.1</v>
      </c>
      <c r="H147">
        <v>0</v>
      </c>
      <c r="I147" t="s">
        <v>15</v>
      </c>
      <c r="J147" s="13">
        <v>146</v>
      </c>
      <c r="K147" s="13">
        <v>20.614666666666668</v>
      </c>
      <c r="L147" s="13">
        <v>2.4660228037202909</v>
      </c>
      <c r="M147" s="13">
        <v>20.805649122807029</v>
      </c>
      <c r="N147" s="13">
        <v>0.33600000000000019</v>
      </c>
      <c r="O147" s="13">
        <v>2.3405728104635162</v>
      </c>
    </row>
    <row r="148" spans="1:15" x14ac:dyDescent="0.25">
      <c r="A148" s="2">
        <v>16584</v>
      </c>
      <c r="B148">
        <v>147</v>
      </c>
      <c r="C148">
        <v>1945</v>
      </c>
      <c r="D148">
        <v>5</v>
      </c>
      <c r="E148">
        <v>27</v>
      </c>
      <c r="F148">
        <v>15.4</v>
      </c>
      <c r="G148">
        <v>21.4</v>
      </c>
      <c r="H148">
        <v>1</v>
      </c>
      <c r="I148" t="s">
        <v>15</v>
      </c>
      <c r="J148" s="13">
        <v>147</v>
      </c>
      <c r="K148" s="13">
        <v>20.95066666666666</v>
      </c>
      <c r="L148" s="13">
        <v>2.6755839642122541</v>
      </c>
      <c r="M148" s="13">
        <v>21.16333333333333</v>
      </c>
      <c r="N148" s="13">
        <v>-0.22133333333333369</v>
      </c>
      <c r="O148" s="13">
        <v>2.4419915074632268</v>
      </c>
    </row>
    <row r="149" spans="1:15" x14ac:dyDescent="0.25">
      <c r="A149" s="2">
        <v>16585</v>
      </c>
      <c r="B149">
        <v>148</v>
      </c>
      <c r="C149">
        <v>1945</v>
      </c>
      <c r="D149">
        <v>5</v>
      </c>
      <c r="E149">
        <v>28</v>
      </c>
      <c r="F149">
        <v>16.7</v>
      </c>
      <c r="G149">
        <v>20.8</v>
      </c>
      <c r="H149">
        <v>7.9</v>
      </c>
      <c r="I149" t="s">
        <v>15</v>
      </c>
      <c r="J149" s="13">
        <v>148</v>
      </c>
      <c r="K149" s="13">
        <v>20.729333333333329</v>
      </c>
      <c r="L149" s="13">
        <v>2.4459991234078231</v>
      </c>
      <c r="M149" s="13">
        <v>21.012596491228081</v>
      </c>
      <c r="N149" s="13">
        <v>-9.86666666666665E-2</v>
      </c>
      <c r="O149" s="13">
        <v>2.2194772536070921</v>
      </c>
    </row>
    <row r="150" spans="1:15" x14ac:dyDescent="0.25">
      <c r="A150" s="2">
        <v>16586</v>
      </c>
      <c r="B150">
        <v>149</v>
      </c>
      <c r="C150">
        <v>1945</v>
      </c>
      <c r="D150">
        <v>5</v>
      </c>
      <c r="E150">
        <v>29</v>
      </c>
      <c r="F150">
        <v>14.9</v>
      </c>
      <c r="G150">
        <v>20.3</v>
      </c>
      <c r="H150">
        <v>4.3</v>
      </c>
      <c r="I150" t="s">
        <v>15</v>
      </c>
      <c r="J150" s="13">
        <v>149</v>
      </c>
      <c r="K150" s="13">
        <v>20.63066666666667</v>
      </c>
      <c r="L150" s="13">
        <v>2.5433524021341332</v>
      </c>
      <c r="M150" s="13">
        <v>20.793473684210529</v>
      </c>
      <c r="N150" s="13">
        <v>4.4000000000000303E-2</v>
      </c>
      <c r="O150" s="13">
        <v>2.2873471001920009</v>
      </c>
    </row>
    <row r="151" spans="1:15" x14ac:dyDescent="0.25">
      <c r="A151" s="2">
        <v>16587</v>
      </c>
      <c r="B151">
        <v>150</v>
      </c>
      <c r="C151">
        <v>1945</v>
      </c>
      <c r="D151">
        <v>5</v>
      </c>
      <c r="E151">
        <v>30</v>
      </c>
      <c r="F151">
        <v>14.6</v>
      </c>
      <c r="G151">
        <v>22.3</v>
      </c>
      <c r="H151">
        <v>10.199999999999999</v>
      </c>
      <c r="I151" t="s">
        <v>15</v>
      </c>
      <c r="J151" s="13">
        <v>150</v>
      </c>
      <c r="K151" s="13">
        <v>20.674666666666649</v>
      </c>
      <c r="L151" s="13">
        <v>3.0993501207788299</v>
      </c>
      <c r="M151" s="13">
        <v>20.983684210526309</v>
      </c>
      <c r="N151" s="13">
        <v>-0.33600000000000019</v>
      </c>
      <c r="O151" s="13">
        <v>2.8095705163755</v>
      </c>
    </row>
    <row r="152" spans="1:15" x14ac:dyDescent="0.25">
      <c r="A152" s="2">
        <v>16588</v>
      </c>
      <c r="B152">
        <v>151</v>
      </c>
      <c r="C152">
        <v>1945</v>
      </c>
      <c r="D152">
        <v>5</v>
      </c>
      <c r="E152">
        <v>31</v>
      </c>
      <c r="F152">
        <v>15.6</v>
      </c>
      <c r="G152">
        <v>21.9</v>
      </c>
      <c r="H152">
        <v>0</v>
      </c>
      <c r="I152" t="s">
        <v>15</v>
      </c>
      <c r="J152" s="13">
        <v>151</v>
      </c>
      <c r="K152" s="13">
        <v>20.338666666666668</v>
      </c>
      <c r="L152" s="13">
        <v>2.9507165109389861</v>
      </c>
      <c r="M152" s="13">
        <v>20.850280701754389</v>
      </c>
      <c r="N152" s="13">
        <v>-0.43199999999999988</v>
      </c>
      <c r="O152" s="13">
        <v>3.758383781447638</v>
      </c>
    </row>
    <row r="153" spans="1:15" x14ac:dyDescent="0.25">
      <c r="A153" s="2">
        <v>16589</v>
      </c>
      <c r="B153">
        <v>152</v>
      </c>
      <c r="C153">
        <v>1945</v>
      </c>
      <c r="D153">
        <v>6</v>
      </c>
      <c r="E153">
        <v>1</v>
      </c>
      <c r="F153">
        <v>8.9</v>
      </c>
      <c r="G153">
        <v>21.9</v>
      </c>
      <c r="H153">
        <v>0</v>
      </c>
      <c r="I153" t="s">
        <v>15</v>
      </c>
      <c r="J153" s="13">
        <v>152</v>
      </c>
      <c r="K153" s="13">
        <v>20.175675675675681</v>
      </c>
      <c r="L153" s="13">
        <v>2.7515281338657371</v>
      </c>
      <c r="M153" s="13">
        <v>20.498456140350878</v>
      </c>
      <c r="N153" s="13">
        <v>0.15866666666666671</v>
      </c>
      <c r="O153" s="13">
        <v>3.539930268565513</v>
      </c>
    </row>
    <row r="154" spans="1:15" x14ac:dyDescent="0.25">
      <c r="A154" s="2">
        <v>16590</v>
      </c>
      <c r="B154">
        <v>153</v>
      </c>
      <c r="C154">
        <v>1945</v>
      </c>
      <c r="D154">
        <v>6</v>
      </c>
      <c r="E154">
        <v>2</v>
      </c>
      <c r="F154">
        <v>5.8</v>
      </c>
      <c r="G154">
        <v>20.7</v>
      </c>
      <c r="H154">
        <v>0</v>
      </c>
      <c r="I154" t="s">
        <v>15</v>
      </c>
      <c r="J154" s="13">
        <v>153</v>
      </c>
      <c r="K154" s="13">
        <v>20.065333333333331</v>
      </c>
      <c r="L154" s="13">
        <v>2.2687354099498651</v>
      </c>
      <c r="M154" s="13">
        <v>20.327157894736839</v>
      </c>
      <c r="N154" s="13">
        <v>-0.1786666666666667</v>
      </c>
      <c r="O154" s="13">
        <v>1.9103765960508261</v>
      </c>
    </row>
    <row r="155" spans="1:15" x14ac:dyDescent="0.25">
      <c r="A155" s="2">
        <v>16591</v>
      </c>
      <c r="B155">
        <v>154</v>
      </c>
      <c r="C155">
        <v>1945</v>
      </c>
      <c r="D155">
        <v>6</v>
      </c>
      <c r="E155">
        <v>3</v>
      </c>
      <c r="F155">
        <v>6</v>
      </c>
      <c r="G155">
        <v>16.8</v>
      </c>
      <c r="H155">
        <v>0</v>
      </c>
      <c r="I155" t="s">
        <v>15</v>
      </c>
      <c r="J155" s="13">
        <v>154</v>
      </c>
      <c r="K155" s="13">
        <v>19.88666666666667</v>
      </c>
      <c r="L155" s="13">
        <v>2.4599677724395899</v>
      </c>
      <c r="M155" s="13">
        <v>20.02701754385965</v>
      </c>
      <c r="N155" s="13">
        <v>2.4000000000000059E-2</v>
      </c>
      <c r="O155" s="13">
        <v>2.192113628934905</v>
      </c>
    </row>
    <row r="156" spans="1:15" x14ac:dyDescent="0.25">
      <c r="A156" s="2">
        <v>16592</v>
      </c>
      <c r="B156">
        <v>155</v>
      </c>
      <c r="C156">
        <v>1945</v>
      </c>
      <c r="D156">
        <v>6</v>
      </c>
      <c r="E156">
        <v>4</v>
      </c>
      <c r="F156">
        <v>8.3000000000000007</v>
      </c>
      <c r="G156">
        <v>22.9</v>
      </c>
      <c r="H156">
        <v>0</v>
      </c>
      <c r="I156" t="s">
        <v>15</v>
      </c>
      <c r="J156" s="13">
        <v>155</v>
      </c>
      <c r="K156" s="13">
        <v>19.910666666666671</v>
      </c>
      <c r="L156" s="13">
        <v>2.45805753530035</v>
      </c>
      <c r="M156" s="13">
        <v>20.25312280701754</v>
      </c>
      <c r="N156" s="13">
        <v>-0.25866666666666649</v>
      </c>
      <c r="O156" s="13">
        <v>2.4564362966051609</v>
      </c>
    </row>
    <row r="157" spans="1:15" x14ac:dyDescent="0.25">
      <c r="A157" s="2">
        <v>16593</v>
      </c>
      <c r="B157">
        <v>156</v>
      </c>
      <c r="C157">
        <v>1945</v>
      </c>
      <c r="D157">
        <v>6</v>
      </c>
      <c r="E157">
        <v>5</v>
      </c>
      <c r="F157">
        <v>10.1</v>
      </c>
      <c r="G157">
        <v>19.899999999999999</v>
      </c>
      <c r="H157">
        <v>0</v>
      </c>
      <c r="I157" t="s">
        <v>15</v>
      </c>
      <c r="J157" s="13">
        <v>156</v>
      </c>
      <c r="K157" s="13">
        <v>19.652000000000001</v>
      </c>
      <c r="L157" s="13">
        <v>2.391502976474595</v>
      </c>
      <c r="M157" s="13">
        <v>19.768701754385958</v>
      </c>
      <c r="N157" s="13">
        <v>0.21199999999999961</v>
      </c>
      <c r="O157" s="13">
        <v>2.373386222712639</v>
      </c>
    </row>
    <row r="158" spans="1:15" x14ac:dyDescent="0.25">
      <c r="A158" s="2">
        <v>16594</v>
      </c>
      <c r="B158">
        <v>157</v>
      </c>
      <c r="C158">
        <v>1945</v>
      </c>
      <c r="D158">
        <v>6</v>
      </c>
      <c r="E158">
        <v>6</v>
      </c>
      <c r="F158">
        <v>10.5</v>
      </c>
      <c r="G158">
        <v>21.4</v>
      </c>
      <c r="H158">
        <v>0</v>
      </c>
      <c r="I158" t="s">
        <v>15</v>
      </c>
      <c r="J158" s="13">
        <v>157</v>
      </c>
      <c r="K158" s="13">
        <v>19.864000000000001</v>
      </c>
      <c r="L158" s="13">
        <v>2.4876799133633112</v>
      </c>
      <c r="M158" s="13">
        <v>20.233473684210519</v>
      </c>
      <c r="N158" s="13">
        <v>-0.25599999999999939</v>
      </c>
      <c r="O158" s="13">
        <v>2.0696154493306498</v>
      </c>
    </row>
    <row r="159" spans="1:15" x14ac:dyDescent="0.25">
      <c r="A159" s="2">
        <v>16595</v>
      </c>
      <c r="B159">
        <v>158</v>
      </c>
      <c r="C159">
        <v>1945</v>
      </c>
      <c r="D159">
        <v>6</v>
      </c>
      <c r="E159">
        <v>7</v>
      </c>
      <c r="F159">
        <v>9.8000000000000007</v>
      </c>
      <c r="G159">
        <v>20.399999999999999</v>
      </c>
      <c r="H159">
        <v>0</v>
      </c>
      <c r="I159" t="s">
        <v>15</v>
      </c>
      <c r="J159" s="13">
        <v>158</v>
      </c>
      <c r="K159" s="13">
        <v>19.608000000000001</v>
      </c>
      <c r="L159" s="13">
        <v>2.1299511477712509</v>
      </c>
      <c r="M159" s="13">
        <v>19.83733333333333</v>
      </c>
      <c r="N159" s="13">
        <v>-0.27466666666666689</v>
      </c>
      <c r="O159" s="13">
        <v>2.06516103248393</v>
      </c>
    </row>
    <row r="160" spans="1:15" x14ac:dyDescent="0.25">
      <c r="A160" s="2">
        <v>16596</v>
      </c>
      <c r="B160">
        <v>159</v>
      </c>
      <c r="C160">
        <v>1945</v>
      </c>
      <c r="D160">
        <v>6</v>
      </c>
      <c r="E160">
        <v>8</v>
      </c>
      <c r="F160">
        <v>8.3000000000000007</v>
      </c>
      <c r="G160">
        <v>21.6</v>
      </c>
      <c r="H160">
        <v>1.8</v>
      </c>
      <c r="I160" t="s">
        <v>15</v>
      </c>
      <c r="J160" s="13">
        <v>159</v>
      </c>
      <c r="K160" s="13">
        <v>19.333333333333329</v>
      </c>
      <c r="L160" s="13">
        <v>2.338822372496518</v>
      </c>
      <c r="M160" s="13">
        <v>19.51445614035088</v>
      </c>
      <c r="N160" s="13">
        <v>-0.30133333333333362</v>
      </c>
      <c r="O160" s="13">
        <v>2.2946761729574701</v>
      </c>
    </row>
    <row r="161" spans="1:15" x14ac:dyDescent="0.25">
      <c r="A161" s="2">
        <v>16597</v>
      </c>
      <c r="B161">
        <v>160</v>
      </c>
      <c r="C161">
        <v>1945</v>
      </c>
      <c r="D161">
        <v>6</v>
      </c>
      <c r="E161">
        <v>9</v>
      </c>
      <c r="F161">
        <v>13.7</v>
      </c>
      <c r="G161">
        <v>21</v>
      </c>
      <c r="H161">
        <v>0.8</v>
      </c>
      <c r="I161" t="s">
        <v>15</v>
      </c>
      <c r="J161" s="13">
        <v>160</v>
      </c>
      <c r="K161" s="13">
        <v>19.032</v>
      </c>
      <c r="L161" s="13">
        <v>2.1275642715860918</v>
      </c>
      <c r="M161" s="13">
        <v>19.0499649122807</v>
      </c>
      <c r="N161" s="13">
        <v>0.10133333333333359</v>
      </c>
      <c r="O161" s="13">
        <v>1.7835959224035061</v>
      </c>
    </row>
    <row r="162" spans="1:15" x14ac:dyDescent="0.25">
      <c r="A162" s="2">
        <v>16598</v>
      </c>
      <c r="B162">
        <v>161</v>
      </c>
      <c r="C162">
        <v>1945</v>
      </c>
      <c r="D162">
        <v>6</v>
      </c>
      <c r="E162">
        <v>10</v>
      </c>
      <c r="F162">
        <v>14.8</v>
      </c>
      <c r="G162">
        <v>20.8</v>
      </c>
      <c r="H162">
        <v>78.2</v>
      </c>
      <c r="I162" t="s">
        <v>15</v>
      </c>
      <c r="J162" s="13">
        <v>161</v>
      </c>
      <c r="K162" s="13">
        <v>19.13333333333334</v>
      </c>
      <c r="L162" s="13">
        <v>2.3430941274498109</v>
      </c>
      <c r="M162" s="13">
        <v>19.215649122807012</v>
      </c>
      <c r="N162" s="13">
        <v>0.1013333333333334</v>
      </c>
      <c r="O162" s="13">
        <v>2.2406257169825579</v>
      </c>
    </row>
    <row r="163" spans="1:15" x14ac:dyDescent="0.25">
      <c r="A163" s="2">
        <v>16599</v>
      </c>
      <c r="B163">
        <v>162</v>
      </c>
      <c r="C163">
        <v>1945</v>
      </c>
      <c r="D163">
        <v>6</v>
      </c>
      <c r="E163">
        <v>11</v>
      </c>
      <c r="F163">
        <v>11.6</v>
      </c>
      <c r="G163">
        <v>20.7</v>
      </c>
      <c r="H163">
        <v>10.7</v>
      </c>
      <c r="I163" t="s">
        <v>15</v>
      </c>
      <c r="J163" s="13">
        <v>162</v>
      </c>
      <c r="K163" s="13">
        <v>19.234666666666659</v>
      </c>
      <c r="L163" s="13">
        <v>2.181587156755989</v>
      </c>
      <c r="M163" s="13">
        <v>19.402807017543861</v>
      </c>
      <c r="N163" s="13">
        <v>4.9333333333333333E-2</v>
      </c>
      <c r="O163" s="13">
        <v>2.0161089989123839</v>
      </c>
    </row>
    <row r="164" spans="1:15" x14ac:dyDescent="0.25">
      <c r="A164" s="2">
        <v>16600</v>
      </c>
      <c r="B164">
        <v>163</v>
      </c>
      <c r="C164">
        <v>1945</v>
      </c>
      <c r="D164">
        <v>6</v>
      </c>
      <c r="E164">
        <v>12</v>
      </c>
      <c r="F164">
        <v>14.3</v>
      </c>
      <c r="G164">
        <v>20.399999999999999</v>
      </c>
      <c r="H164">
        <v>36.6</v>
      </c>
      <c r="I164" t="s">
        <v>15</v>
      </c>
      <c r="J164" s="13">
        <v>163</v>
      </c>
      <c r="K164" s="13">
        <v>19.283999999999999</v>
      </c>
      <c r="L164" s="13">
        <v>2.285503079045061</v>
      </c>
      <c r="M164" s="13">
        <v>19.269789473684209</v>
      </c>
      <c r="N164" s="13">
        <v>0.32533333333333342</v>
      </c>
      <c r="O164" s="13">
        <v>2.0307163782786142</v>
      </c>
    </row>
    <row r="165" spans="1:15" x14ac:dyDescent="0.25">
      <c r="A165" s="2">
        <v>16601</v>
      </c>
      <c r="B165">
        <v>164</v>
      </c>
      <c r="C165">
        <v>1945</v>
      </c>
      <c r="D165">
        <v>6</v>
      </c>
      <c r="E165">
        <v>13</v>
      </c>
      <c r="F165">
        <v>11.8</v>
      </c>
      <c r="G165">
        <v>16.600000000000001</v>
      </c>
      <c r="H165">
        <v>24.1</v>
      </c>
      <c r="I165" t="s">
        <v>15</v>
      </c>
      <c r="J165" s="13">
        <v>164</v>
      </c>
      <c r="K165" s="13">
        <v>19.609333333333328</v>
      </c>
      <c r="L165" s="13">
        <v>2.4498302938098862</v>
      </c>
      <c r="M165" s="13">
        <v>19.678771929824549</v>
      </c>
      <c r="N165" s="13">
        <v>-0.58799999999999997</v>
      </c>
      <c r="O165" s="13">
        <v>2.2706089194013281</v>
      </c>
    </row>
    <row r="166" spans="1:15" x14ac:dyDescent="0.25">
      <c r="A166" s="2">
        <v>16602</v>
      </c>
      <c r="B166">
        <v>165</v>
      </c>
      <c r="C166">
        <v>1945</v>
      </c>
      <c r="D166">
        <v>6</v>
      </c>
      <c r="E166">
        <v>14</v>
      </c>
      <c r="F166">
        <v>5.5</v>
      </c>
      <c r="G166">
        <v>16.7</v>
      </c>
      <c r="H166">
        <v>3.8</v>
      </c>
      <c r="I166" t="s">
        <v>15</v>
      </c>
      <c r="J166" s="13">
        <v>165</v>
      </c>
      <c r="K166" s="13">
        <v>19.021333333333342</v>
      </c>
      <c r="L166" s="13">
        <v>2.3301950581461628</v>
      </c>
      <c r="M166" s="13">
        <v>19.293298245614039</v>
      </c>
      <c r="N166" s="13">
        <v>-6.8000000000000324E-2</v>
      </c>
      <c r="O166" s="13">
        <v>1.956980575522653</v>
      </c>
    </row>
    <row r="167" spans="1:15" x14ac:dyDescent="0.25">
      <c r="A167" s="2">
        <v>16603</v>
      </c>
      <c r="B167">
        <v>166</v>
      </c>
      <c r="C167">
        <v>1945</v>
      </c>
      <c r="D167">
        <v>6</v>
      </c>
      <c r="E167">
        <v>15</v>
      </c>
      <c r="F167">
        <v>10.9</v>
      </c>
      <c r="G167">
        <v>16.600000000000001</v>
      </c>
      <c r="H167">
        <v>0.5</v>
      </c>
      <c r="I167" t="s">
        <v>15</v>
      </c>
      <c r="J167" s="13">
        <v>166</v>
      </c>
      <c r="K167" s="13">
        <v>18.95333333333334</v>
      </c>
      <c r="L167" s="13">
        <v>2.31226654531361</v>
      </c>
      <c r="M167" s="13">
        <v>19.065754385964919</v>
      </c>
      <c r="N167" s="13">
        <v>0.4093333333333336</v>
      </c>
      <c r="O167" s="13">
        <v>2.0924686915758679</v>
      </c>
    </row>
    <row r="168" spans="1:15" x14ac:dyDescent="0.25">
      <c r="A168" s="2">
        <v>16604</v>
      </c>
      <c r="B168">
        <v>167</v>
      </c>
      <c r="C168">
        <v>1945</v>
      </c>
      <c r="D168">
        <v>6</v>
      </c>
      <c r="E168">
        <v>16</v>
      </c>
      <c r="F168">
        <v>9.1</v>
      </c>
      <c r="G168">
        <v>13.6</v>
      </c>
      <c r="H168">
        <v>32.5</v>
      </c>
      <c r="I168" t="s">
        <v>15</v>
      </c>
      <c r="J168" s="13">
        <v>167</v>
      </c>
      <c r="K168" s="13">
        <v>19.362666666666669</v>
      </c>
      <c r="L168" s="13">
        <v>1.923592734704779</v>
      </c>
      <c r="M168" s="13">
        <v>19.432210526315789</v>
      </c>
      <c r="N168" s="13">
        <v>-0.35600000000000021</v>
      </c>
      <c r="O168" s="13">
        <v>2.0512514308178891</v>
      </c>
    </row>
    <row r="169" spans="1:15" x14ac:dyDescent="0.25">
      <c r="A169" s="2">
        <v>16605</v>
      </c>
      <c r="B169">
        <v>168</v>
      </c>
      <c r="C169">
        <v>1945</v>
      </c>
      <c r="D169">
        <v>6</v>
      </c>
      <c r="E169">
        <v>17</v>
      </c>
      <c r="F169">
        <v>8.6999999999999993</v>
      </c>
      <c r="G169">
        <v>17.100000000000001</v>
      </c>
      <c r="H169">
        <v>16.8</v>
      </c>
      <c r="I169" t="s">
        <v>15</v>
      </c>
      <c r="J169" s="13">
        <v>168</v>
      </c>
      <c r="K169" s="13">
        <v>19.006666666666661</v>
      </c>
      <c r="L169" s="13">
        <v>2.4599128381248332</v>
      </c>
      <c r="M169" s="13">
        <v>19.204701754385969</v>
      </c>
      <c r="N169" s="13">
        <v>-0.46666666666666667</v>
      </c>
      <c r="O169" s="13">
        <v>3.2913208279948631</v>
      </c>
    </row>
    <row r="170" spans="1:15" x14ac:dyDescent="0.25">
      <c r="A170" s="2">
        <v>16606</v>
      </c>
      <c r="B170">
        <v>169</v>
      </c>
      <c r="C170">
        <v>1945</v>
      </c>
      <c r="D170">
        <v>6</v>
      </c>
      <c r="E170">
        <v>18</v>
      </c>
      <c r="F170">
        <v>12.9</v>
      </c>
      <c r="G170">
        <v>18.5</v>
      </c>
      <c r="H170">
        <v>71.099999999999994</v>
      </c>
      <c r="I170" t="s">
        <v>15</v>
      </c>
      <c r="J170" s="13">
        <v>169</v>
      </c>
      <c r="K170" s="13">
        <v>18.79054054054054</v>
      </c>
      <c r="L170" s="13">
        <v>2.259844152640702</v>
      </c>
      <c r="M170" s="13">
        <v>18.861017543859649</v>
      </c>
      <c r="N170" s="13">
        <v>0.2106666666666665</v>
      </c>
      <c r="O170" s="13">
        <v>2.9133232316810038</v>
      </c>
    </row>
    <row r="171" spans="1:15" x14ac:dyDescent="0.25">
      <c r="A171" s="2">
        <v>16607</v>
      </c>
      <c r="B171">
        <v>170</v>
      </c>
      <c r="C171">
        <v>1945</v>
      </c>
      <c r="D171">
        <v>6</v>
      </c>
      <c r="E171">
        <v>19</v>
      </c>
      <c r="F171">
        <v>11.4</v>
      </c>
      <c r="G171">
        <v>16.3</v>
      </c>
      <c r="H171">
        <v>22.1</v>
      </c>
      <c r="I171" t="s">
        <v>15</v>
      </c>
      <c r="J171" s="13">
        <v>170</v>
      </c>
      <c r="K171" s="13">
        <v>18.750666666666671</v>
      </c>
      <c r="L171" s="13">
        <v>2.2226337757041552</v>
      </c>
      <c r="M171" s="13">
        <v>19.1001052631579</v>
      </c>
      <c r="N171" s="13">
        <v>5.200000000000031E-2</v>
      </c>
      <c r="O171" s="13">
        <v>1.858462020349376</v>
      </c>
    </row>
    <row r="172" spans="1:15" x14ac:dyDescent="0.25">
      <c r="A172" s="2">
        <v>16608</v>
      </c>
      <c r="B172">
        <v>171</v>
      </c>
      <c r="C172">
        <v>1945</v>
      </c>
      <c r="D172">
        <v>6</v>
      </c>
      <c r="E172">
        <v>20</v>
      </c>
      <c r="F172">
        <v>10.7</v>
      </c>
      <c r="G172">
        <v>18.2</v>
      </c>
      <c r="H172">
        <v>35.6</v>
      </c>
      <c r="I172" t="s">
        <v>15</v>
      </c>
      <c r="J172" s="13">
        <v>171</v>
      </c>
      <c r="K172" s="13">
        <v>18.80266666666666</v>
      </c>
      <c r="L172" s="13">
        <v>2.1254553301258921</v>
      </c>
      <c r="M172" s="13">
        <v>19.029403508771921</v>
      </c>
      <c r="N172" s="13">
        <v>-0.19733333333333339</v>
      </c>
      <c r="O172" s="13">
        <v>2.0200330030307261</v>
      </c>
    </row>
    <row r="173" spans="1:15" x14ac:dyDescent="0.25">
      <c r="A173" s="2">
        <v>16609</v>
      </c>
      <c r="B173">
        <v>172</v>
      </c>
      <c r="C173">
        <v>1945</v>
      </c>
      <c r="D173">
        <v>6</v>
      </c>
      <c r="E173">
        <v>21</v>
      </c>
      <c r="F173">
        <v>11.6</v>
      </c>
      <c r="G173">
        <v>17.3</v>
      </c>
      <c r="H173">
        <v>13.7</v>
      </c>
      <c r="I173" t="s">
        <v>15</v>
      </c>
      <c r="J173" s="13">
        <v>172</v>
      </c>
      <c r="K173" s="13">
        <v>18.605333333333331</v>
      </c>
      <c r="L173" s="13">
        <v>2.234912981759277</v>
      </c>
      <c r="M173" s="13">
        <v>18.88828070175439</v>
      </c>
      <c r="N173" s="13">
        <v>-0.11333333333333349</v>
      </c>
      <c r="O173" s="13">
        <v>2.16597355511129</v>
      </c>
    </row>
    <row r="174" spans="1:15" x14ac:dyDescent="0.25">
      <c r="A174" s="2">
        <v>16610</v>
      </c>
      <c r="B174">
        <v>173</v>
      </c>
      <c r="C174">
        <v>1945</v>
      </c>
      <c r="D174">
        <v>6</v>
      </c>
      <c r="E174">
        <v>22</v>
      </c>
      <c r="F174">
        <v>10.9</v>
      </c>
      <c r="G174">
        <v>16.899999999999999</v>
      </c>
      <c r="H174">
        <v>15.7</v>
      </c>
      <c r="I174" t="s">
        <v>15</v>
      </c>
      <c r="J174" s="13">
        <v>173</v>
      </c>
      <c r="K174" s="13">
        <v>18.492000000000001</v>
      </c>
      <c r="L174" s="13">
        <v>2.3199347614313099</v>
      </c>
      <c r="M174" s="13">
        <v>18.842596491228068</v>
      </c>
      <c r="N174" s="13">
        <v>0.13466666666666671</v>
      </c>
      <c r="O174" s="13">
        <v>1.9052908789298639</v>
      </c>
    </row>
    <row r="175" spans="1:15" x14ac:dyDescent="0.25">
      <c r="A175" s="2">
        <v>16611</v>
      </c>
      <c r="B175">
        <v>174</v>
      </c>
      <c r="C175">
        <v>1945</v>
      </c>
      <c r="D175">
        <v>6</v>
      </c>
      <c r="E175">
        <v>23</v>
      </c>
      <c r="F175">
        <v>11.5</v>
      </c>
      <c r="G175">
        <v>19.8</v>
      </c>
      <c r="H175">
        <v>3.8</v>
      </c>
      <c r="I175" t="s">
        <v>15</v>
      </c>
      <c r="J175" s="13">
        <v>174</v>
      </c>
      <c r="K175" s="13">
        <v>18.626666666666662</v>
      </c>
      <c r="L175" s="13">
        <v>2.1627893234566238</v>
      </c>
      <c r="M175" s="13">
        <v>18.91761403508772</v>
      </c>
      <c r="N175" s="13">
        <v>-0.1239999999999999</v>
      </c>
      <c r="O175" s="13">
        <v>1.93878200829172</v>
      </c>
    </row>
    <row r="176" spans="1:15" x14ac:dyDescent="0.25">
      <c r="A176" s="2">
        <v>16612</v>
      </c>
      <c r="B176">
        <v>175</v>
      </c>
      <c r="C176">
        <v>1945</v>
      </c>
      <c r="D176">
        <v>6</v>
      </c>
      <c r="E176">
        <v>24</v>
      </c>
      <c r="F176">
        <v>13.2</v>
      </c>
      <c r="G176">
        <v>18.600000000000001</v>
      </c>
      <c r="H176">
        <v>19.600000000000001</v>
      </c>
      <c r="I176" t="s">
        <v>15</v>
      </c>
      <c r="J176" s="13">
        <v>175</v>
      </c>
      <c r="K176" s="13">
        <v>18.502666666666659</v>
      </c>
      <c r="L176" s="13">
        <v>1.9874588782646421</v>
      </c>
      <c r="M176" s="13">
        <v>18.6940350877193</v>
      </c>
      <c r="N176" s="13">
        <v>0.16133333333333311</v>
      </c>
      <c r="O176" s="13">
        <v>1.664566604850038</v>
      </c>
    </row>
    <row r="177" spans="1:15" x14ac:dyDescent="0.25">
      <c r="A177" s="2">
        <v>16613</v>
      </c>
      <c r="B177">
        <v>176</v>
      </c>
      <c r="C177">
        <v>1945</v>
      </c>
      <c r="D177">
        <v>6</v>
      </c>
      <c r="E177">
        <v>25</v>
      </c>
      <c r="F177">
        <v>13.1</v>
      </c>
      <c r="G177">
        <v>16.100000000000001</v>
      </c>
      <c r="H177">
        <v>10.199999999999999</v>
      </c>
      <c r="I177" t="s">
        <v>15</v>
      </c>
      <c r="J177" s="13">
        <v>176</v>
      </c>
      <c r="K177" s="13">
        <v>18.664000000000001</v>
      </c>
      <c r="L177" s="13">
        <v>2.1448013831059498</v>
      </c>
      <c r="M177" s="13">
        <v>19.049017543859652</v>
      </c>
      <c r="N177" s="13">
        <v>-0.30133333333333318</v>
      </c>
      <c r="O177" s="13">
        <v>2.2400828491757112</v>
      </c>
    </row>
    <row r="178" spans="1:15" x14ac:dyDescent="0.25">
      <c r="A178" s="2">
        <v>16614</v>
      </c>
      <c r="B178">
        <v>177</v>
      </c>
      <c r="C178">
        <v>1945</v>
      </c>
      <c r="D178">
        <v>6</v>
      </c>
      <c r="E178">
        <v>26</v>
      </c>
      <c r="F178">
        <v>9.3000000000000007</v>
      </c>
      <c r="G178">
        <v>17.899999999999999</v>
      </c>
      <c r="H178">
        <v>0.3</v>
      </c>
      <c r="I178" t="s">
        <v>15</v>
      </c>
      <c r="J178" s="13">
        <v>177</v>
      </c>
      <c r="K178" s="13">
        <v>18.362666666666669</v>
      </c>
      <c r="L178" s="13">
        <v>2.2308508456406462</v>
      </c>
      <c r="M178" s="13">
        <v>18.821017543859639</v>
      </c>
      <c r="N178" s="13">
        <v>6.4000000000000029E-2</v>
      </c>
      <c r="O178" s="13">
        <v>1.998285751824785</v>
      </c>
    </row>
    <row r="179" spans="1:15" x14ac:dyDescent="0.25">
      <c r="A179" s="2">
        <v>16615</v>
      </c>
      <c r="B179">
        <v>178</v>
      </c>
      <c r="C179">
        <v>1945</v>
      </c>
      <c r="D179">
        <v>6</v>
      </c>
      <c r="E179">
        <v>27</v>
      </c>
      <c r="F179">
        <v>10.5</v>
      </c>
      <c r="G179">
        <v>18.8</v>
      </c>
      <c r="H179">
        <v>2</v>
      </c>
      <c r="I179" t="s">
        <v>15</v>
      </c>
      <c r="J179" s="13">
        <v>178</v>
      </c>
      <c r="K179" s="13">
        <v>18.426666666666669</v>
      </c>
      <c r="L179" s="13">
        <v>2.4362317675510989</v>
      </c>
      <c r="M179" s="13">
        <v>18.806877192982451</v>
      </c>
      <c r="N179" s="13">
        <v>-2.6666666666666599E-2</v>
      </c>
      <c r="O179" s="13">
        <v>2.3839742727918298</v>
      </c>
    </row>
    <row r="180" spans="1:15" x14ac:dyDescent="0.25">
      <c r="A180" s="2">
        <v>16616</v>
      </c>
      <c r="B180">
        <v>179</v>
      </c>
      <c r="C180">
        <v>1945</v>
      </c>
      <c r="D180">
        <v>6</v>
      </c>
      <c r="E180">
        <v>28</v>
      </c>
      <c r="F180">
        <v>13.2</v>
      </c>
      <c r="G180">
        <v>20</v>
      </c>
      <c r="H180">
        <v>6.4</v>
      </c>
      <c r="I180" t="s">
        <v>15</v>
      </c>
      <c r="J180" s="13">
        <v>179</v>
      </c>
      <c r="K180" s="13">
        <v>18.399999999999999</v>
      </c>
      <c r="L180" s="13">
        <v>2.1523714137441159</v>
      </c>
      <c r="M180" s="13">
        <v>18.761438596491232</v>
      </c>
      <c r="N180" s="13">
        <v>-0.2359999999999999</v>
      </c>
      <c r="O180" s="13">
        <v>2.2319934127578862</v>
      </c>
    </row>
    <row r="181" spans="1:15" x14ac:dyDescent="0.25">
      <c r="A181" s="2">
        <v>16617</v>
      </c>
      <c r="B181">
        <v>180</v>
      </c>
      <c r="C181">
        <v>1945</v>
      </c>
      <c r="D181">
        <v>6</v>
      </c>
      <c r="E181">
        <v>29</v>
      </c>
      <c r="F181">
        <v>11.2</v>
      </c>
      <c r="G181">
        <v>16.7</v>
      </c>
      <c r="H181">
        <v>16.5</v>
      </c>
      <c r="I181" t="s">
        <v>15</v>
      </c>
      <c r="J181" s="13">
        <v>180</v>
      </c>
      <c r="K181" s="13">
        <v>18.163999999999991</v>
      </c>
      <c r="L181" s="13">
        <v>2.3122844676768688</v>
      </c>
      <c r="M181" s="13">
        <v>18.273649122807019</v>
      </c>
      <c r="N181" s="13">
        <v>-0.28933333333333372</v>
      </c>
      <c r="O181" s="13">
        <v>2.3527197219579912</v>
      </c>
    </row>
    <row r="182" spans="1:15" x14ac:dyDescent="0.25">
      <c r="A182" s="2">
        <v>16618</v>
      </c>
      <c r="B182">
        <v>181</v>
      </c>
      <c r="C182">
        <v>1945</v>
      </c>
      <c r="D182">
        <v>6</v>
      </c>
      <c r="E182">
        <v>30</v>
      </c>
      <c r="F182">
        <v>7.3</v>
      </c>
      <c r="G182">
        <v>18.399999999999999</v>
      </c>
      <c r="H182">
        <v>1.3</v>
      </c>
      <c r="I182" t="s">
        <v>15</v>
      </c>
      <c r="J182" s="13">
        <v>181</v>
      </c>
      <c r="K182" s="13">
        <v>17.87466666666667</v>
      </c>
      <c r="L182" s="13">
        <v>2.179393253856456</v>
      </c>
      <c r="M182" s="13">
        <v>18.10898245614036</v>
      </c>
      <c r="N182" s="13">
        <v>0.19733333333333331</v>
      </c>
      <c r="O182" s="13">
        <v>1.8869375541690121</v>
      </c>
    </row>
    <row r="183" spans="1:15" x14ac:dyDescent="0.25">
      <c r="A183" s="2">
        <v>16619</v>
      </c>
      <c r="B183">
        <v>182</v>
      </c>
      <c r="C183">
        <v>1945</v>
      </c>
      <c r="D183">
        <v>7</v>
      </c>
      <c r="E183">
        <v>1</v>
      </c>
      <c r="F183">
        <v>12.8</v>
      </c>
      <c r="G183">
        <v>18.2</v>
      </c>
      <c r="H183">
        <v>10.9</v>
      </c>
      <c r="I183" t="s">
        <v>15</v>
      </c>
      <c r="J183" s="13">
        <v>182</v>
      </c>
      <c r="K183" s="13">
        <v>18.071999999999999</v>
      </c>
      <c r="L183" s="13">
        <v>2.2544586453921989</v>
      </c>
      <c r="M183" s="13">
        <v>18.30494736842105</v>
      </c>
      <c r="N183" s="13">
        <v>0.12133333333333329</v>
      </c>
      <c r="O183" s="13">
        <v>1.920183925124441</v>
      </c>
    </row>
    <row r="184" spans="1:15" x14ac:dyDescent="0.25">
      <c r="A184" s="2">
        <v>16620</v>
      </c>
      <c r="B184">
        <v>183</v>
      </c>
      <c r="C184">
        <v>1945</v>
      </c>
      <c r="D184">
        <v>7</v>
      </c>
      <c r="E184">
        <v>2</v>
      </c>
      <c r="G184">
        <v>18.8</v>
      </c>
      <c r="H184">
        <v>1</v>
      </c>
      <c r="I184" t="s">
        <v>15</v>
      </c>
      <c r="J184" s="13">
        <v>183</v>
      </c>
      <c r="K184" s="13">
        <v>18.193333333333339</v>
      </c>
      <c r="L184" s="13">
        <v>1.966910963602178</v>
      </c>
      <c r="M184" s="13">
        <v>18.47189473684211</v>
      </c>
      <c r="N184" s="13">
        <v>-0.1053333333333334</v>
      </c>
      <c r="O184" s="13">
        <v>1.654142493072283</v>
      </c>
    </row>
    <row r="185" spans="1:15" x14ac:dyDescent="0.25">
      <c r="A185" s="2">
        <v>16621</v>
      </c>
      <c r="B185">
        <v>184</v>
      </c>
      <c r="C185">
        <v>1945</v>
      </c>
      <c r="D185">
        <v>7</v>
      </c>
      <c r="E185">
        <v>3</v>
      </c>
      <c r="F185">
        <v>9.5</v>
      </c>
      <c r="G185">
        <v>19.399999999999999</v>
      </c>
      <c r="H185">
        <v>4.3</v>
      </c>
      <c r="I185" t="s">
        <v>15</v>
      </c>
      <c r="J185" s="13">
        <v>184</v>
      </c>
      <c r="K185" s="13">
        <v>18.088000000000001</v>
      </c>
      <c r="L185" s="13">
        <v>1.8853603856514729</v>
      </c>
      <c r="M185" s="13">
        <v>18.467508771929818</v>
      </c>
      <c r="N185" s="13">
        <v>-0.57733333333333325</v>
      </c>
      <c r="O185" s="13">
        <v>2.5733863132295389</v>
      </c>
    </row>
    <row r="186" spans="1:15" x14ac:dyDescent="0.25">
      <c r="A186" s="2">
        <v>16622</v>
      </c>
      <c r="B186">
        <v>185</v>
      </c>
      <c r="C186">
        <v>1945</v>
      </c>
      <c r="D186">
        <v>7</v>
      </c>
      <c r="E186">
        <v>4</v>
      </c>
      <c r="F186">
        <v>9.6999999999999993</v>
      </c>
      <c r="G186">
        <v>18.8</v>
      </c>
      <c r="H186">
        <v>0.8</v>
      </c>
      <c r="I186" t="s">
        <v>15</v>
      </c>
      <c r="J186" s="13">
        <v>185</v>
      </c>
      <c r="K186" s="13">
        <v>17.74729729729729</v>
      </c>
      <c r="L186" s="13">
        <v>1.8777881897983659</v>
      </c>
      <c r="M186" s="13">
        <v>18.06171929824561</v>
      </c>
      <c r="N186" s="13">
        <v>0.45333333333333342</v>
      </c>
      <c r="O186" s="13">
        <v>2.852421130602266</v>
      </c>
    </row>
    <row r="187" spans="1:15" x14ac:dyDescent="0.25">
      <c r="A187" s="2">
        <v>16623</v>
      </c>
      <c r="B187">
        <v>186</v>
      </c>
      <c r="C187">
        <v>1945</v>
      </c>
      <c r="D187">
        <v>7</v>
      </c>
      <c r="E187">
        <v>5</v>
      </c>
      <c r="F187">
        <v>12.2</v>
      </c>
      <c r="G187">
        <v>18</v>
      </c>
      <c r="H187">
        <v>2.8</v>
      </c>
      <c r="I187" t="s">
        <v>15</v>
      </c>
      <c r="J187" s="13">
        <v>186</v>
      </c>
      <c r="K187" s="13">
        <v>17.963999999999999</v>
      </c>
      <c r="L187" s="13">
        <v>2.0082021003065669</v>
      </c>
      <c r="M187" s="13">
        <v>18.114035087719301</v>
      </c>
      <c r="N187" s="13">
        <v>0.17066666666666661</v>
      </c>
      <c r="O187" s="13">
        <v>1.9732517635929081</v>
      </c>
    </row>
    <row r="188" spans="1:15" x14ac:dyDescent="0.25">
      <c r="A188" s="2">
        <v>16624</v>
      </c>
      <c r="B188">
        <v>187</v>
      </c>
      <c r="C188">
        <v>1945</v>
      </c>
      <c r="D188">
        <v>7</v>
      </c>
      <c r="E188">
        <v>6</v>
      </c>
      <c r="F188">
        <v>9.3000000000000007</v>
      </c>
      <c r="G188">
        <v>14.9</v>
      </c>
      <c r="H188">
        <v>10.199999999999999</v>
      </c>
      <c r="I188" t="s">
        <v>15</v>
      </c>
      <c r="J188" s="13">
        <v>187</v>
      </c>
      <c r="K188" s="13">
        <v>18.134666666666671</v>
      </c>
      <c r="L188" s="13">
        <v>2.209958623394801</v>
      </c>
      <c r="M188" s="13">
        <v>18.187578947368429</v>
      </c>
      <c r="N188" s="13">
        <v>0.11866666666666691</v>
      </c>
      <c r="O188" s="13">
        <v>1.8732608751336011</v>
      </c>
    </row>
    <row r="189" spans="1:15" x14ac:dyDescent="0.25">
      <c r="A189" s="2">
        <v>16625</v>
      </c>
      <c r="B189">
        <v>188</v>
      </c>
      <c r="C189">
        <v>1945</v>
      </c>
      <c r="D189">
        <v>7</v>
      </c>
      <c r="E189">
        <v>7</v>
      </c>
      <c r="F189">
        <v>8.8000000000000007</v>
      </c>
      <c r="G189">
        <v>17.7</v>
      </c>
      <c r="H189">
        <v>1.5</v>
      </c>
      <c r="I189" t="s">
        <v>15</v>
      </c>
      <c r="J189" s="13">
        <v>188</v>
      </c>
      <c r="K189" s="13">
        <v>18.25333333333333</v>
      </c>
      <c r="L189" s="13">
        <v>2.1148339231539608</v>
      </c>
      <c r="M189" s="13">
        <v>18.387192982456131</v>
      </c>
      <c r="N189" s="13">
        <v>-0.27733333333333338</v>
      </c>
      <c r="O189" s="13">
        <v>1.9785726040632301</v>
      </c>
    </row>
    <row r="190" spans="1:15" x14ac:dyDescent="0.25">
      <c r="A190" s="2">
        <v>16626</v>
      </c>
      <c r="B190">
        <v>189</v>
      </c>
      <c r="C190">
        <v>1945</v>
      </c>
      <c r="D190">
        <v>7</v>
      </c>
      <c r="E190">
        <v>8</v>
      </c>
      <c r="F190">
        <v>5.8</v>
      </c>
      <c r="G190">
        <v>17.3</v>
      </c>
      <c r="H190">
        <v>0</v>
      </c>
      <c r="I190" t="s">
        <v>15</v>
      </c>
      <c r="J190" s="13">
        <v>189</v>
      </c>
      <c r="K190" s="13">
        <v>17.975999999999999</v>
      </c>
      <c r="L190" s="13">
        <v>2.285195597518757</v>
      </c>
      <c r="M190" s="13">
        <v>18.134631578947371</v>
      </c>
      <c r="N190" s="13">
        <v>-0.20799999999999999</v>
      </c>
      <c r="O190" s="13">
        <v>2.108461716705051</v>
      </c>
    </row>
    <row r="191" spans="1:15" x14ac:dyDescent="0.25">
      <c r="A191" s="2">
        <v>16627</v>
      </c>
      <c r="B191">
        <v>190</v>
      </c>
      <c r="C191">
        <v>1945</v>
      </c>
      <c r="D191">
        <v>7</v>
      </c>
      <c r="E191">
        <v>9</v>
      </c>
      <c r="F191">
        <v>4.2</v>
      </c>
      <c r="G191">
        <v>17.899999999999999</v>
      </c>
      <c r="H191">
        <v>0</v>
      </c>
      <c r="I191" t="s">
        <v>15</v>
      </c>
      <c r="J191" s="13">
        <v>190</v>
      </c>
      <c r="K191" s="13">
        <v>17.768000000000001</v>
      </c>
      <c r="L191" s="13">
        <v>2.186949003965573</v>
      </c>
      <c r="M191" s="13">
        <v>17.779228070175439</v>
      </c>
      <c r="N191" s="13">
        <v>1.3333333333333051E-3</v>
      </c>
      <c r="O191" s="13">
        <v>2.0913265758476949</v>
      </c>
    </row>
    <row r="192" spans="1:15" x14ac:dyDescent="0.25">
      <c r="A192" s="2">
        <v>16628</v>
      </c>
      <c r="B192">
        <v>191</v>
      </c>
      <c r="C192">
        <v>1945</v>
      </c>
      <c r="D192">
        <v>7</v>
      </c>
      <c r="E192">
        <v>10</v>
      </c>
      <c r="F192">
        <v>6.8</v>
      </c>
      <c r="G192">
        <v>17.8</v>
      </c>
      <c r="H192">
        <v>0</v>
      </c>
      <c r="I192" t="s">
        <v>15</v>
      </c>
      <c r="J192" s="13">
        <v>191</v>
      </c>
      <c r="K192" s="13">
        <v>17.769333333333329</v>
      </c>
      <c r="L192" s="13">
        <v>2.0470792200922818</v>
      </c>
      <c r="M192" s="13">
        <v>17.62094736842106</v>
      </c>
      <c r="N192" s="13">
        <v>-3.4666666666666422E-2</v>
      </c>
      <c r="O192" s="13">
        <v>2.161111659216989</v>
      </c>
    </row>
    <row r="193" spans="1:15" x14ac:dyDescent="0.25">
      <c r="A193" s="2">
        <v>16629</v>
      </c>
      <c r="B193">
        <v>192</v>
      </c>
      <c r="C193">
        <v>1945</v>
      </c>
      <c r="D193">
        <v>7</v>
      </c>
      <c r="E193">
        <v>11</v>
      </c>
      <c r="F193">
        <v>9.8000000000000007</v>
      </c>
      <c r="G193">
        <v>18.2</v>
      </c>
      <c r="H193">
        <v>0</v>
      </c>
      <c r="I193" t="s">
        <v>15</v>
      </c>
      <c r="J193" s="13">
        <v>192</v>
      </c>
      <c r="K193" s="13">
        <v>17.734666666666669</v>
      </c>
      <c r="L193" s="13">
        <v>1.9641718792333891</v>
      </c>
      <c r="M193" s="13">
        <v>17.854175438596489</v>
      </c>
      <c r="N193" s="13">
        <v>-2.9333333333333631E-2</v>
      </c>
      <c r="O193" s="13">
        <v>2.0446881301434581</v>
      </c>
    </row>
    <row r="194" spans="1:15" x14ac:dyDescent="0.25">
      <c r="A194" s="2">
        <v>16630</v>
      </c>
      <c r="B194">
        <v>193</v>
      </c>
      <c r="C194">
        <v>1945</v>
      </c>
      <c r="D194">
        <v>7</v>
      </c>
      <c r="E194">
        <v>12</v>
      </c>
      <c r="F194">
        <v>10.199999999999999</v>
      </c>
      <c r="G194">
        <v>17.600000000000001</v>
      </c>
      <c r="H194">
        <v>6.1</v>
      </c>
      <c r="I194" t="s">
        <v>15</v>
      </c>
      <c r="J194" s="13">
        <v>193</v>
      </c>
      <c r="K194" s="13">
        <v>17.705333333333328</v>
      </c>
      <c r="L194" s="13">
        <v>1.7969112638331071</v>
      </c>
      <c r="M194" s="13">
        <v>17.71866666666666</v>
      </c>
      <c r="N194" s="13">
        <v>5.2000000000000123E-2</v>
      </c>
      <c r="O194" s="13">
        <v>2.0537612166790802</v>
      </c>
    </row>
    <row r="195" spans="1:15" x14ac:dyDescent="0.25">
      <c r="A195" s="2">
        <v>16631</v>
      </c>
      <c r="B195">
        <v>194</v>
      </c>
      <c r="C195">
        <v>1945</v>
      </c>
      <c r="D195">
        <v>7</v>
      </c>
      <c r="E195">
        <v>13</v>
      </c>
      <c r="F195">
        <v>5.6</v>
      </c>
      <c r="G195">
        <v>19.5</v>
      </c>
      <c r="H195">
        <v>1.3</v>
      </c>
      <c r="I195" t="s">
        <v>15</v>
      </c>
      <c r="J195" s="13">
        <v>194</v>
      </c>
      <c r="K195" s="13">
        <v>17.757333333333332</v>
      </c>
      <c r="L195" s="13">
        <v>2.1655267964877711</v>
      </c>
      <c r="M195" s="13">
        <v>17.80470175438596</v>
      </c>
      <c r="N195" s="13">
        <v>0.152</v>
      </c>
      <c r="O195" s="13">
        <v>2.1081796938642641</v>
      </c>
    </row>
    <row r="196" spans="1:15" x14ac:dyDescent="0.25">
      <c r="A196" s="2">
        <v>16632</v>
      </c>
      <c r="B196">
        <v>195</v>
      </c>
      <c r="C196">
        <v>1945</v>
      </c>
      <c r="D196">
        <v>7</v>
      </c>
      <c r="E196">
        <v>14</v>
      </c>
      <c r="F196">
        <v>5.9</v>
      </c>
      <c r="G196">
        <v>20.3</v>
      </c>
      <c r="H196">
        <v>0</v>
      </c>
      <c r="I196" t="s">
        <v>15</v>
      </c>
      <c r="J196" s="13">
        <v>195</v>
      </c>
      <c r="K196" s="13">
        <v>17.909333333333329</v>
      </c>
      <c r="L196" s="13">
        <v>1.620241334487545</v>
      </c>
      <c r="M196" s="13">
        <v>17.939789473684211</v>
      </c>
      <c r="N196" s="13">
        <v>0.2653333333333332</v>
      </c>
      <c r="O196" s="13">
        <v>2.036125980633078</v>
      </c>
    </row>
    <row r="197" spans="1:15" x14ac:dyDescent="0.25">
      <c r="A197" s="2">
        <v>16633</v>
      </c>
      <c r="B197">
        <v>196</v>
      </c>
      <c r="C197">
        <v>1945</v>
      </c>
      <c r="D197">
        <v>7</v>
      </c>
      <c r="E197">
        <v>15</v>
      </c>
      <c r="F197">
        <v>8.4</v>
      </c>
      <c r="G197">
        <v>19.8</v>
      </c>
      <c r="H197">
        <v>0</v>
      </c>
      <c r="I197" t="s">
        <v>15</v>
      </c>
      <c r="J197" s="13">
        <v>196</v>
      </c>
      <c r="K197" s="13">
        <v>18.174666666666671</v>
      </c>
      <c r="L197" s="13">
        <v>2.1499272981631932</v>
      </c>
      <c r="M197" s="13">
        <v>18.250350877192989</v>
      </c>
      <c r="N197" s="13">
        <v>-6.9333333333333372E-2</v>
      </c>
      <c r="O197" s="13">
        <v>2.1772145193028321</v>
      </c>
    </row>
    <row r="198" spans="1:15" x14ac:dyDescent="0.25">
      <c r="A198" s="2">
        <v>16634</v>
      </c>
      <c r="B198">
        <v>197</v>
      </c>
      <c r="C198">
        <v>1945</v>
      </c>
      <c r="D198">
        <v>7</v>
      </c>
      <c r="E198">
        <v>16</v>
      </c>
      <c r="F198">
        <v>8.4</v>
      </c>
      <c r="G198">
        <v>16.899999999999999</v>
      </c>
      <c r="H198">
        <v>16.5</v>
      </c>
      <c r="I198" t="s">
        <v>15</v>
      </c>
      <c r="J198" s="13">
        <v>197</v>
      </c>
      <c r="K198" s="13">
        <v>18.105333333333341</v>
      </c>
      <c r="L198" s="13">
        <v>2.080078827335075</v>
      </c>
      <c r="M198" s="13">
        <v>18.43431578947369</v>
      </c>
      <c r="N198" s="13">
        <v>5.6000000000000182E-2</v>
      </c>
      <c r="O198" s="13">
        <v>1.635355982405418</v>
      </c>
    </row>
    <row r="199" spans="1:15" x14ac:dyDescent="0.25">
      <c r="A199" s="2">
        <v>16635</v>
      </c>
      <c r="B199">
        <v>198</v>
      </c>
      <c r="C199">
        <v>1945</v>
      </c>
      <c r="D199">
        <v>7</v>
      </c>
      <c r="E199">
        <v>17</v>
      </c>
      <c r="F199">
        <v>8</v>
      </c>
      <c r="G199">
        <v>17.7</v>
      </c>
      <c r="H199">
        <v>0.5</v>
      </c>
      <c r="I199" t="s">
        <v>15</v>
      </c>
      <c r="J199" s="13">
        <v>198</v>
      </c>
      <c r="K199" s="13">
        <v>18.161333333333332</v>
      </c>
      <c r="L199" s="13">
        <v>1.870170777960855</v>
      </c>
      <c r="M199" s="13">
        <v>18.318491228070169</v>
      </c>
      <c r="N199" s="13">
        <v>-0.18533333333333329</v>
      </c>
      <c r="O199" s="13">
        <v>1.600649642888561</v>
      </c>
    </row>
    <row r="200" spans="1:15" x14ac:dyDescent="0.25">
      <c r="A200" s="2">
        <v>16636</v>
      </c>
      <c r="B200">
        <v>199</v>
      </c>
      <c r="C200">
        <v>1945</v>
      </c>
      <c r="D200">
        <v>7</v>
      </c>
      <c r="E200">
        <v>18</v>
      </c>
      <c r="F200">
        <v>7.2</v>
      </c>
      <c r="G200">
        <v>18.600000000000001</v>
      </c>
      <c r="H200">
        <v>0</v>
      </c>
      <c r="I200" t="s">
        <v>15</v>
      </c>
      <c r="J200" s="13">
        <v>199</v>
      </c>
      <c r="K200" s="13">
        <v>17.975999999999999</v>
      </c>
      <c r="L200" s="13">
        <v>2.020157874483588</v>
      </c>
      <c r="M200" s="13">
        <v>18.190912280701749</v>
      </c>
      <c r="N200" s="13">
        <v>4.9333333333333278E-2</v>
      </c>
      <c r="O200" s="13">
        <v>2.0046144964255039</v>
      </c>
    </row>
    <row r="201" spans="1:15" x14ac:dyDescent="0.25">
      <c r="A201" s="2">
        <v>16637</v>
      </c>
      <c r="B201">
        <v>200</v>
      </c>
      <c r="C201">
        <v>1945</v>
      </c>
      <c r="D201">
        <v>7</v>
      </c>
      <c r="E201">
        <v>19</v>
      </c>
      <c r="F201">
        <v>5.9</v>
      </c>
      <c r="G201">
        <v>18.8</v>
      </c>
      <c r="H201">
        <v>0</v>
      </c>
      <c r="I201" t="s">
        <v>15</v>
      </c>
      <c r="J201" s="13">
        <v>200</v>
      </c>
      <c r="K201" s="13">
        <v>18.025333333333339</v>
      </c>
      <c r="L201" s="13">
        <v>2.2539510854265261</v>
      </c>
      <c r="M201" s="13">
        <v>18.43312280701754</v>
      </c>
      <c r="N201" s="13">
        <v>-7.8666666666666607E-2</v>
      </c>
      <c r="O201" s="13">
        <v>2.1584086563781031</v>
      </c>
    </row>
    <row r="202" spans="1:15" x14ac:dyDescent="0.25">
      <c r="A202" s="2">
        <v>16638</v>
      </c>
      <c r="B202">
        <v>201</v>
      </c>
      <c r="C202">
        <v>1945</v>
      </c>
      <c r="D202">
        <v>7</v>
      </c>
      <c r="E202">
        <v>20</v>
      </c>
      <c r="F202">
        <v>6.6</v>
      </c>
      <c r="G202">
        <v>18.8</v>
      </c>
      <c r="H202">
        <v>0</v>
      </c>
      <c r="I202" t="s">
        <v>15</v>
      </c>
      <c r="J202" s="13">
        <v>201</v>
      </c>
      <c r="K202" s="13">
        <v>17.946666666666658</v>
      </c>
      <c r="L202" s="13">
        <v>2.2533658508235841</v>
      </c>
      <c r="M202" s="13">
        <v>18.258631578947369</v>
      </c>
      <c r="N202" s="13">
        <v>-0.15466666666666681</v>
      </c>
      <c r="O202" s="13">
        <v>2.1761789804505871</v>
      </c>
    </row>
    <row r="203" spans="1:15" x14ac:dyDescent="0.25">
      <c r="A203" s="2">
        <v>16639</v>
      </c>
      <c r="B203">
        <v>202</v>
      </c>
      <c r="C203">
        <v>1945</v>
      </c>
      <c r="D203">
        <v>7</v>
      </c>
      <c r="E203">
        <v>21</v>
      </c>
      <c r="F203">
        <v>10.3</v>
      </c>
      <c r="G203">
        <v>16.600000000000001</v>
      </c>
      <c r="H203">
        <v>14.2</v>
      </c>
      <c r="I203" t="s">
        <v>15</v>
      </c>
      <c r="J203" s="13">
        <v>202</v>
      </c>
      <c r="K203" s="13">
        <v>17.792000000000009</v>
      </c>
      <c r="L203" s="13">
        <v>2.217666170378918</v>
      </c>
      <c r="M203" s="13">
        <v>18.12164912280701</v>
      </c>
      <c r="N203" s="13">
        <v>0.1760000000000001</v>
      </c>
      <c r="O203" s="13">
        <v>2.2169396973354099</v>
      </c>
    </row>
    <row r="204" spans="1:15" x14ac:dyDescent="0.25">
      <c r="A204" s="2">
        <v>16640</v>
      </c>
      <c r="B204">
        <v>203</v>
      </c>
      <c r="C204">
        <v>1945</v>
      </c>
      <c r="D204">
        <v>7</v>
      </c>
      <c r="E204">
        <v>22</v>
      </c>
      <c r="F204">
        <v>6.7</v>
      </c>
      <c r="G204">
        <v>16.2</v>
      </c>
      <c r="H204">
        <v>1</v>
      </c>
      <c r="I204" t="s">
        <v>15</v>
      </c>
      <c r="J204" s="13">
        <v>203</v>
      </c>
      <c r="K204" s="13">
        <v>17.968</v>
      </c>
      <c r="L204" s="13">
        <v>2.294244267020515</v>
      </c>
      <c r="M204" s="13">
        <v>18.22561403508772</v>
      </c>
      <c r="N204" s="13">
        <v>-7.7333333333333198E-2</v>
      </c>
      <c r="O204" s="13">
        <v>1.779961534152652</v>
      </c>
    </row>
    <row r="205" spans="1:15" x14ac:dyDescent="0.25">
      <c r="A205" s="2">
        <v>16641</v>
      </c>
      <c r="B205">
        <v>204</v>
      </c>
      <c r="C205">
        <v>1945</v>
      </c>
      <c r="D205">
        <v>7</v>
      </c>
      <c r="E205">
        <v>23</v>
      </c>
      <c r="F205">
        <v>7.1</v>
      </c>
      <c r="G205">
        <v>15.7</v>
      </c>
      <c r="H205">
        <v>0</v>
      </c>
      <c r="I205" t="s">
        <v>15</v>
      </c>
      <c r="J205" s="13">
        <v>204</v>
      </c>
      <c r="K205" s="13">
        <v>17.890666666666661</v>
      </c>
      <c r="L205" s="13">
        <v>2.0042639232082511</v>
      </c>
      <c r="M205" s="13">
        <v>18.143438596491229</v>
      </c>
      <c r="N205" s="13">
        <v>0.2493333333333331</v>
      </c>
      <c r="O205" s="13">
        <v>2.1449105905471781</v>
      </c>
    </row>
    <row r="206" spans="1:15" x14ac:dyDescent="0.25">
      <c r="A206" s="2">
        <v>16642</v>
      </c>
      <c r="B206">
        <v>205</v>
      </c>
      <c r="C206">
        <v>1945</v>
      </c>
      <c r="D206">
        <v>7</v>
      </c>
      <c r="E206">
        <v>24</v>
      </c>
      <c r="F206">
        <v>6.6</v>
      </c>
      <c r="G206">
        <v>16</v>
      </c>
      <c r="H206">
        <v>6.4</v>
      </c>
      <c r="I206" t="s">
        <v>15</v>
      </c>
      <c r="J206" s="13">
        <v>205</v>
      </c>
      <c r="K206" s="13">
        <v>18.14</v>
      </c>
      <c r="L206" s="13">
        <v>2.277326550193516</v>
      </c>
      <c r="M206" s="13">
        <v>18.498070175438599</v>
      </c>
      <c r="N206" s="13">
        <v>-0.65599999999999981</v>
      </c>
      <c r="O206" s="13">
        <v>2.4963887431160949</v>
      </c>
    </row>
    <row r="207" spans="1:15" x14ac:dyDescent="0.25">
      <c r="A207" s="2">
        <v>16643</v>
      </c>
      <c r="B207">
        <v>206</v>
      </c>
      <c r="C207">
        <v>1945</v>
      </c>
      <c r="D207">
        <v>7</v>
      </c>
      <c r="E207">
        <v>25</v>
      </c>
      <c r="F207">
        <v>4.4000000000000004</v>
      </c>
      <c r="G207">
        <v>17.8</v>
      </c>
      <c r="H207">
        <v>0.3</v>
      </c>
      <c r="I207" t="s">
        <v>15</v>
      </c>
      <c r="J207" s="13">
        <v>206</v>
      </c>
      <c r="K207" s="13">
        <v>17.484000000000002</v>
      </c>
      <c r="L207" s="13">
        <v>1.99079231816226</v>
      </c>
      <c r="M207" s="13">
        <v>17.740491228070169</v>
      </c>
      <c r="N207" s="13">
        <v>0.43200000000000027</v>
      </c>
      <c r="O207" s="13">
        <v>1.7820546902154599</v>
      </c>
    </row>
    <row r="208" spans="1:15" x14ac:dyDescent="0.25">
      <c r="A208" s="2">
        <v>16644</v>
      </c>
      <c r="B208">
        <v>207</v>
      </c>
      <c r="C208">
        <v>1945</v>
      </c>
      <c r="D208">
        <v>7</v>
      </c>
      <c r="E208">
        <v>26</v>
      </c>
      <c r="F208">
        <v>5.5</v>
      </c>
      <c r="G208">
        <v>12.9</v>
      </c>
      <c r="H208">
        <v>0</v>
      </c>
      <c r="I208" t="s">
        <v>15</v>
      </c>
      <c r="J208" s="13">
        <v>207</v>
      </c>
      <c r="K208" s="13">
        <v>17.91599999999999</v>
      </c>
      <c r="L208" s="13">
        <v>2.149861089164339</v>
      </c>
      <c r="M208" s="13">
        <v>18.115473684210532</v>
      </c>
      <c r="N208" s="13">
        <v>6.6666666666664771E-3</v>
      </c>
      <c r="O208" s="13">
        <v>2.4362872358356049</v>
      </c>
    </row>
    <row r="209" spans="1:15" x14ac:dyDescent="0.25">
      <c r="A209" s="2">
        <v>16645</v>
      </c>
      <c r="B209">
        <v>208</v>
      </c>
      <c r="C209">
        <v>1945</v>
      </c>
      <c r="D209">
        <v>7</v>
      </c>
      <c r="E209">
        <v>27</v>
      </c>
      <c r="F209">
        <v>9.4</v>
      </c>
      <c r="G209">
        <v>16.600000000000001</v>
      </c>
      <c r="H209">
        <v>19.100000000000001</v>
      </c>
      <c r="I209" t="s">
        <v>15</v>
      </c>
      <c r="J209" s="13">
        <v>208</v>
      </c>
      <c r="K209" s="13">
        <v>17.922666666666661</v>
      </c>
      <c r="L209" s="13">
        <v>2.3798463119429889</v>
      </c>
      <c r="M209" s="13">
        <v>18.31687719298246</v>
      </c>
      <c r="N209" s="13">
        <v>8.0000000000000029E-2</v>
      </c>
      <c r="O209" s="13">
        <v>2.5104107556657258</v>
      </c>
    </row>
    <row r="210" spans="1:15" x14ac:dyDescent="0.25">
      <c r="A210" s="2">
        <v>16646</v>
      </c>
      <c r="B210">
        <v>209</v>
      </c>
      <c r="C210">
        <v>1945</v>
      </c>
      <c r="D210">
        <v>7</v>
      </c>
      <c r="E210">
        <v>28</v>
      </c>
      <c r="F210">
        <v>12.6</v>
      </c>
      <c r="G210">
        <v>18.399999999999999</v>
      </c>
      <c r="H210">
        <v>7.9</v>
      </c>
      <c r="I210" t="s">
        <v>15</v>
      </c>
      <c r="J210" s="13">
        <v>209</v>
      </c>
      <c r="K210" s="13">
        <v>18.00266666666667</v>
      </c>
      <c r="L210" s="13">
        <v>2.224736445571093</v>
      </c>
      <c r="M210" s="13">
        <v>18.431578947368418</v>
      </c>
      <c r="N210" s="13">
        <v>3.4666666666666589E-2</v>
      </c>
      <c r="O210" s="13">
        <v>2.0027341671185779</v>
      </c>
    </row>
    <row r="211" spans="1:15" x14ac:dyDescent="0.25">
      <c r="A211" s="2">
        <v>16647</v>
      </c>
      <c r="B211">
        <v>210</v>
      </c>
      <c r="C211">
        <v>1945</v>
      </c>
      <c r="D211">
        <v>7</v>
      </c>
      <c r="E211">
        <v>29</v>
      </c>
      <c r="F211">
        <v>11.6</v>
      </c>
      <c r="G211">
        <v>18.3</v>
      </c>
      <c r="H211">
        <v>7.1</v>
      </c>
      <c r="I211" t="s">
        <v>15</v>
      </c>
      <c r="J211" s="13">
        <v>210</v>
      </c>
      <c r="K211" s="13">
        <v>18.03733333333334</v>
      </c>
      <c r="L211" s="13">
        <v>1.9103398122319031</v>
      </c>
      <c r="M211" s="13">
        <v>18.261964912280689</v>
      </c>
      <c r="N211" s="13">
        <v>-2.6666666666665859E-3</v>
      </c>
      <c r="O211" s="13">
        <v>2.2958819381392139</v>
      </c>
    </row>
    <row r="212" spans="1:15" x14ac:dyDescent="0.25">
      <c r="A212" s="2">
        <v>16648</v>
      </c>
      <c r="B212">
        <v>211</v>
      </c>
      <c r="C212">
        <v>1945</v>
      </c>
      <c r="D212">
        <v>7</v>
      </c>
      <c r="E212">
        <v>30</v>
      </c>
      <c r="F212">
        <v>6.7</v>
      </c>
      <c r="G212">
        <v>14.6</v>
      </c>
      <c r="H212">
        <v>5.8</v>
      </c>
      <c r="I212" t="s">
        <v>15</v>
      </c>
      <c r="J212" s="13">
        <v>211</v>
      </c>
      <c r="K212" s="13">
        <v>18.03466666666667</v>
      </c>
      <c r="L212" s="13">
        <v>2.4041907855519939</v>
      </c>
      <c r="M212" s="13">
        <v>18.381438596491229</v>
      </c>
      <c r="N212" s="13">
        <v>-0.22133333333333341</v>
      </c>
      <c r="O212" s="13">
        <v>2.3332087482827299</v>
      </c>
    </row>
    <row r="213" spans="1:15" x14ac:dyDescent="0.25">
      <c r="A213" s="2">
        <v>16649</v>
      </c>
      <c r="B213">
        <v>212</v>
      </c>
      <c r="C213">
        <v>1945</v>
      </c>
      <c r="D213">
        <v>7</v>
      </c>
      <c r="E213">
        <v>31</v>
      </c>
      <c r="F213">
        <v>5.7</v>
      </c>
      <c r="G213">
        <v>13.7</v>
      </c>
      <c r="H213">
        <v>0</v>
      </c>
      <c r="I213" t="s">
        <v>15</v>
      </c>
      <c r="J213" s="13">
        <v>212</v>
      </c>
      <c r="K213" s="13">
        <v>17.813333333333329</v>
      </c>
      <c r="L213" s="13">
        <v>2.186156279701716</v>
      </c>
      <c r="M213" s="13">
        <v>18.378</v>
      </c>
      <c r="N213" s="13">
        <v>0.1719999999999999</v>
      </c>
      <c r="O213" s="13">
        <v>1.925754327459692</v>
      </c>
    </row>
    <row r="214" spans="1:15" x14ac:dyDescent="0.25">
      <c r="A214" s="2">
        <v>16650</v>
      </c>
      <c r="B214">
        <v>213</v>
      </c>
      <c r="C214">
        <v>1945</v>
      </c>
      <c r="D214">
        <v>8</v>
      </c>
      <c r="E214">
        <v>1</v>
      </c>
      <c r="F214">
        <v>6.7</v>
      </c>
      <c r="G214">
        <v>12.1</v>
      </c>
      <c r="H214">
        <v>0</v>
      </c>
      <c r="I214" t="s">
        <v>15</v>
      </c>
      <c r="J214" s="13">
        <v>213</v>
      </c>
      <c r="K214" s="13">
        <v>17.98533333333334</v>
      </c>
      <c r="L214" s="13">
        <v>2.4666255170660341</v>
      </c>
      <c r="M214" s="13">
        <v>18.309333333333331</v>
      </c>
      <c r="N214" s="13">
        <v>-0.14799999999999991</v>
      </c>
      <c r="O214" s="13">
        <v>2.8366024595479562</v>
      </c>
    </row>
    <row r="215" spans="1:15" x14ac:dyDescent="0.25">
      <c r="A215" s="2">
        <v>16651</v>
      </c>
      <c r="B215">
        <v>214</v>
      </c>
      <c r="C215">
        <v>1945</v>
      </c>
      <c r="D215">
        <v>8</v>
      </c>
      <c r="E215">
        <v>2</v>
      </c>
      <c r="F215">
        <v>6.8</v>
      </c>
      <c r="G215">
        <v>16.2</v>
      </c>
      <c r="H215">
        <v>0</v>
      </c>
      <c r="I215" t="s">
        <v>15</v>
      </c>
      <c r="J215" s="13">
        <v>214</v>
      </c>
      <c r="K215" s="13">
        <v>18.078378378378389</v>
      </c>
      <c r="L215" s="13">
        <v>2.1912822461439632</v>
      </c>
      <c r="M215" s="13">
        <v>18.273508771929819</v>
      </c>
      <c r="N215" s="13">
        <v>0.25200000000000022</v>
      </c>
      <c r="O215" s="13">
        <v>3.1085479359775481</v>
      </c>
    </row>
    <row r="216" spans="1:15" x14ac:dyDescent="0.25">
      <c r="A216" s="2">
        <v>16652</v>
      </c>
      <c r="B216">
        <v>215</v>
      </c>
      <c r="C216">
        <v>1945</v>
      </c>
      <c r="D216">
        <v>8</v>
      </c>
      <c r="E216">
        <v>3</v>
      </c>
      <c r="F216">
        <v>9.5</v>
      </c>
      <c r="G216">
        <v>20.2</v>
      </c>
      <c r="H216">
        <v>0</v>
      </c>
      <c r="I216" t="s">
        <v>15</v>
      </c>
      <c r="J216" s="13">
        <v>215</v>
      </c>
      <c r="K216" s="13">
        <v>18.089333333333329</v>
      </c>
      <c r="L216" s="13">
        <v>2.2393033022080089</v>
      </c>
      <c r="M216" s="13">
        <v>18.237964912280699</v>
      </c>
      <c r="N216" s="13">
        <v>0.38799999999999962</v>
      </c>
      <c r="O216" s="13">
        <v>1.8390626284472611</v>
      </c>
    </row>
    <row r="217" spans="1:15" x14ac:dyDescent="0.25">
      <c r="A217" s="2">
        <v>16653</v>
      </c>
      <c r="B217">
        <v>216</v>
      </c>
      <c r="C217">
        <v>1945</v>
      </c>
      <c r="D217">
        <v>8</v>
      </c>
      <c r="E217">
        <v>4</v>
      </c>
      <c r="F217">
        <v>9.1999999999999993</v>
      </c>
      <c r="G217">
        <v>16.8</v>
      </c>
      <c r="H217">
        <v>21.1</v>
      </c>
      <c r="I217" t="s">
        <v>15</v>
      </c>
      <c r="J217" s="13">
        <v>216</v>
      </c>
      <c r="K217" s="13">
        <v>18.477333333333331</v>
      </c>
      <c r="L217" s="13">
        <v>2.28996478984691</v>
      </c>
      <c r="M217" s="13">
        <v>18.560982456140351</v>
      </c>
      <c r="N217" s="13">
        <v>-0.432</v>
      </c>
      <c r="O217" s="13">
        <v>2.3415264136767591</v>
      </c>
    </row>
    <row r="218" spans="1:15" x14ac:dyDescent="0.25">
      <c r="A218" s="2">
        <v>16654</v>
      </c>
      <c r="B218">
        <v>217</v>
      </c>
      <c r="C218">
        <v>1945</v>
      </c>
      <c r="D218">
        <v>8</v>
      </c>
      <c r="E218">
        <v>5</v>
      </c>
      <c r="F218">
        <v>8.6999999999999993</v>
      </c>
      <c r="G218">
        <v>14.3</v>
      </c>
      <c r="H218">
        <v>12.2</v>
      </c>
      <c r="I218" t="s">
        <v>15</v>
      </c>
      <c r="J218" s="13">
        <v>217</v>
      </c>
      <c r="K218" s="13">
        <v>18.045333333333339</v>
      </c>
      <c r="L218" s="13">
        <v>2.1756821442464371</v>
      </c>
      <c r="M218" s="13">
        <v>18.397157894736839</v>
      </c>
      <c r="N218" s="13">
        <v>-0.28800000000000009</v>
      </c>
      <c r="O218" s="13">
        <v>2.3891059053602102</v>
      </c>
    </row>
    <row r="219" spans="1:15" x14ac:dyDescent="0.25">
      <c r="A219" s="2">
        <v>16655</v>
      </c>
      <c r="B219">
        <v>218</v>
      </c>
      <c r="C219">
        <v>1945</v>
      </c>
      <c r="D219">
        <v>8</v>
      </c>
      <c r="E219">
        <v>6</v>
      </c>
      <c r="F219">
        <v>6.6</v>
      </c>
      <c r="G219">
        <v>17.3</v>
      </c>
      <c r="H219">
        <v>5.0999999999999996</v>
      </c>
      <c r="I219" t="s">
        <v>15</v>
      </c>
      <c r="J219" s="13">
        <v>218</v>
      </c>
      <c r="K219" s="13">
        <v>17.757333333333339</v>
      </c>
      <c r="L219" s="13">
        <v>2.5697919430627971</v>
      </c>
      <c r="M219" s="13">
        <v>18.183473684210519</v>
      </c>
      <c r="N219" s="13">
        <v>0.45066666666666683</v>
      </c>
      <c r="O219" s="13">
        <v>1.915750740806565</v>
      </c>
    </row>
    <row r="220" spans="1:15" x14ac:dyDescent="0.25">
      <c r="A220" s="2">
        <v>16656</v>
      </c>
      <c r="B220">
        <v>219</v>
      </c>
      <c r="C220">
        <v>1945</v>
      </c>
      <c r="D220">
        <v>8</v>
      </c>
      <c r="E220">
        <v>7</v>
      </c>
      <c r="F220">
        <v>9.8000000000000007</v>
      </c>
      <c r="G220">
        <v>13.4</v>
      </c>
      <c r="H220">
        <v>2.2999999999999998</v>
      </c>
      <c r="I220" t="s">
        <v>15</v>
      </c>
      <c r="J220" s="13">
        <v>219</v>
      </c>
      <c r="K220" s="13">
        <v>18.207999999999998</v>
      </c>
      <c r="L220" s="13">
        <v>2.308489619713352</v>
      </c>
      <c r="M220" s="13">
        <v>18.592035087719299</v>
      </c>
      <c r="N220" s="13">
        <v>-5.8666666666666603E-2</v>
      </c>
      <c r="O220" s="13">
        <v>2.2659699512173188</v>
      </c>
    </row>
    <row r="221" spans="1:15" x14ac:dyDescent="0.25">
      <c r="A221" s="2">
        <v>16657</v>
      </c>
      <c r="B221">
        <v>220</v>
      </c>
      <c r="C221">
        <v>1945</v>
      </c>
      <c r="D221">
        <v>8</v>
      </c>
      <c r="E221">
        <v>8</v>
      </c>
      <c r="F221">
        <v>8.1</v>
      </c>
      <c r="G221">
        <v>14.6</v>
      </c>
      <c r="H221">
        <v>30.2</v>
      </c>
      <c r="I221" t="s">
        <v>15</v>
      </c>
      <c r="J221" s="13">
        <v>220</v>
      </c>
      <c r="K221" s="13">
        <v>18.149333333333331</v>
      </c>
      <c r="L221" s="13">
        <v>2.0884737303884129</v>
      </c>
      <c r="M221" s="13">
        <v>18.50642105263158</v>
      </c>
      <c r="N221" s="13">
        <v>-0.1226666666666667</v>
      </c>
      <c r="O221" s="13">
        <v>1.8914868549695301</v>
      </c>
    </row>
    <row r="222" spans="1:15" x14ac:dyDescent="0.25">
      <c r="A222" s="2">
        <v>16658</v>
      </c>
      <c r="B222">
        <v>221</v>
      </c>
      <c r="C222">
        <v>1945</v>
      </c>
      <c r="D222">
        <v>8</v>
      </c>
      <c r="E222">
        <v>9</v>
      </c>
      <c r="F222">
        <v>7.7</v>
      </c>
      <c r="G222">
        <v>17.100000000000001</v>
      </c>
      <c r="H222">
        <v>13.5</v>
      </c>
      <c r="I222" t="s">
        <v>15</v>
      </c>
      <c r="J222" s="13">
        <v>221</v>
      </c>
      <c r="K222" s="13">
        <v>18.02666666666666</v>
      </c>
      <c r="L222" s="13">
        <v>2.1071521278944658</v>
      </c>
      <c r="M222" s="13">
        <v>18.259192982456138</v>
      </c>
      <c r="N222" s="13">
        <v>0.13466666666666649</v>
      </c>
      <c r="O222" s="13">
        <v>2.0329377845954939</v>
      </c>
    </row>
    <row r="223" spans="1:15" x14ac:dyDescent="0.25">
      <c r="A223" s="2">
        <v>16659</v>
      </c>
      <c r="B223">
        <v>222</v>
      </c>
      <c r="C223">
        <v>1945</v>
      </c>
      <c r="D223">
        <v>8</v>
      </c>
      <c r="E223">
        <v>10</v>
      </c>
      <c r="F223">
        <v>9.4</v>
      </c>
      <c r="G223">
        <v>18.2</v>
      </c>
      <c r="H223">
        <v>6.6</v>
      </c>
      <c r="I223" t="s">
        <v>15</v>
      </c>
      <c r="J223" s="13">
        <v>222</v>
      </c>
      <c r="K223" s="13">
        <v>18.161333333333339</v>
      </c>
      <c r="L223" s="13">
        <v>2.2061886747212491</v>
      </c>
      <c r="M223" s="13">
        <v>18.405403508771929</v>
      </c>
      <c r="N223" s="13">
        <v>1.866666666666688E-2</v>
      </c>
      <c r="O223" s="13">
        <v>2.317074887878257</v>
      </c>
    </row>
    <row r="224" spans="1:15" x14ac:dyDescent="0.25">
      <c r="A224" s="2">
        <v>16660</v>
      </c>
      <c r="B224">
        <v>223</v>
      </c>
      <c r="C224">
        <v>1945</v>
      </c>
      <c r="D224">
        <v>8</v>
      </c>
      <c r="E224">
        <v>11</v>
      </c>
      <c r="F224">
        <v>10.4</v>
      </c>
      <c r="G224">
        <v>19.100000000000001</v>
      </c>
      <c r="H224">
        <v>6.6</v>
      </c>
      <c r="I224" t="s">
        <v>15</v>
      </c>
      <c r="J224" s="13">
        <v>223</v>
      </c>
      <c r="K224" s="13">
        <v>18.18</v>
      </c>
      <c r="L224" s="13">
        <v>2.3734454371742468</v>
      </c>
      <c r="M224" s="13">
        <v>18.494807017543859</v>
      </c>
      <c r="N224" s="13">
        <v>0.2200000000000002</v>
      </c>
      <c r="O224" s="13">
        <v>2.4131397065323932</v>
      </c>
    </row>
    <row r="225" spans="1:15" x14ac:dyDescent="0.25">
      <c r="A225" s="2">
        <v>16661</v>
      </c>
      <c r="B225">
        <v>224</v>
      </c>
      <c r="C225">
        <v>1945</v>
      </c>
      <c r="D225">
        <v>8</v>
      </c>
      <c r="E225">
        <v>12</v>
      </c>
      <c r="F225">
        <v>10.1</v>
      </c>
      <c r="G225">
        <v>18.399999999999999</v>
      </c>
      <c r="H225">
        <v>2.8</v>
      </c>
      <c r="I225" t="s">
        <v>15</v>
      </c>
      <c r="J225" s="13">
        <v>224</v>
      </c>
      <c r="K225" s="13">
        <v>18.399999999999999</v>
      </c>
      <c r="L225" s="13">
        <v>2.7258522099098328</v>
      </c>
      <c r="M225" s="13">
        <v>18.798070175438589</v>
      </c>
      <c r="N225" s="13">
        <v>-1.6000000000000229E-2</v>
      </c>
      <c r="O225" s="13">
        <v>2.6250889302825331</v>
      </c>
    </row>
    <row r="226" spans="1:15" x14ac:dyDescent="0.25">
      <c r="A226" s="2">
        <v>16662</v>
      </c>
      <c r="B226">
        <v>225</v>
      </c>
      <c r="C226">
        <v>1945</v>
      </c>
      <c r="D226">
        <v>8</v>
      </c>
      <c r="E226">
        <v>13</v>
      </c>
      <c r="F226">
        <v>14.3</v>
      </c>
      <c r="G226">
        <v>17.899999999999999</v>
      </c>
      <c r="H226">
        <v>3</v>
      </c>
      <c r="I226" t="s">
        <v>15</v>
      </c>
      <c r="J226" s="13">
        <v>225</v>
      </c>
      <c r="K226" s="13">
        <v>18.384000000000011</v>
      </c>
      <c r="L226" s="13">
        <v>2.385431005307141</v>
      </c>
      <c r="M226" s="13">
        <v>18.654701754385972</v>
      </c>
      <c r="N226" s="13">
        <v>-0.34666666666666668</v>
      </c>
      <c r="O226" s="13">
        <v>3.1648975617824631</v>
      </c>
    </row>
    <row r="227" spans="1:15" x14ac:dyDescent="0.25">
      <c r="A227" s="2">
        <v>16663</v>
      </c>
      <c r="B227">
        <v>226</v>
      </c>
      <c r="C227">
        <v>1945</v>
      </c>
      <c r="D227">
        <v>8</v>
      </c>
      <c r="E227">
        <v>14</v>
      </c>
      <c r="F227">
        <v>13.2</v>
      </c>
      <c r="G227">
        <v>18.3</v>
      </c>
      <c r="H227">
        <v>56.1</v>
      </c>
      <c r="I227" t="s">
        <v>15</v>
      </c>
      <c r="J227" s="13">
        <v>226</v>
      </c>
      <c r="K227" s="13">
        <v>18.28108108108108</v>
      </c>
      <c r="L227" s="13">
        <v>2.03501376089564</v>
      </c>
      <c r="M227" s="13">
        <v>18.655157894736849</v>
      </c>
      <c r="N227" s="13">
        <v>0.61733333333333362</v>
      </c>
      <c r="O227" s="13">
        <v>2.8334571250116491</v>
      </c>
    </row>
    <row r="228" spans="1:15" x14ac:dyDescent="0.25">
      <c r="A228" s="2">
        <v>16664</v>
      </c>
      <c r="B228">
        <v>227</v>
      </c>
      <c r="C228">
        <v>1945</v>
      </c>
      <c r="D228">
        <v>8</v>
      </c>
      <c r="E228">
        <v>15</v>
      </c>
      <c r="F228">
        <v>13.3</v>
      </c>
      <c r="G228">
        <v>18.399999999999999</v>
      </c>
      <c r="H228">
        <v>5.3</v>
      </c>
      <c r="I228" t="s">
        <v>15</v>
      </c>
      <c r="J228" s="13">
        <v>227</v>
      </c>
      <c r="K228" s="13">
        <v>18.654666666666671</v>
      </c>
      <c r="L228" s="13">
        <v>2.0032604055020249</v>
      </c>
      <c r="M228" s="13">
        <v>18.915192982456141</v>
      </c>
      <c r="N228" s="13">
        <v>0.41066666666666679</v>
      </c>
      <c r="O228" s="13">
        <v>2.1953620235429092</v>
      </c>
    </row>
    <row r="229" spans="1:15" x14ac:dyDescent="0.25">
      <c r="A229" s="2">
        <v>16665</v>
      </c>
      <c r="B229">
        <v>228</v>
      </c>
      <c r="C229">
        <v>1945</v>
      </c>
      <c r="D229">
        <v>8</v>
      </c>
      <c r="E229">
        <v>16</v>
      </c>
      <c r="F229">
        <v>11.1</v>
      </c>
      <c r="G229">
        <v>18.3</v>
      </c>
      <c r="H229">
        <v>1.3</v>
      </c>
      <c r="I229" t="s">
        <v>15</v>
      </c>
      <c r="J229" s="13">
        <v>228</v>
      </c>
      <c r="K229" s="13">
        <v>19.065333333333339</v>
      </c>
      <c r="L229" s="13">
        <v>2.468750276542321</v>
      </c>
      <c r="M229" s="13">
        <v>19.08708771929825</v>
      </c>
      <c r="N229" s="13">
        <v>-0.31466666666666682</v>
      </c>
      <c r="O229" s="13">
        <v>2.4889318958103259</v>
      </c>
    </row>
    <row r="230" spans="1:15" x14ac:dyDescent="0.25">
      <c r="A230" s="2">
        <v>16666</v>
      </c>
      <c r="B230">
        <v>229</v>
      </c>
      <c r="C230">
        <v>1945</v>
      </c>
      <c r="D230">
        <v>8</v>
      </c>
      <c r="E230">
        <v>17</v>
      </c>
      <c r="F230">
        <v>10.7</v>
      </c>
      <c r="G230">
        <v>19.399999999999999</v>
      </c>
      <c r="H230">
        <v>0.3</v>
      </c>
      <c r="I230" t="s">
        <v>15</v>
      </c>
      <c r="J230" s="13">
        <v>229</v>
      </c>
      <c r="K230" s="13">
        <v>18.750666666666671</v>
      </c>
      <c r="L230" s="13">
        <v>2.4169096491702109</v>
      </c>
      <c r="M230" s="13">
        <v>18.850000000000009</v>
      </c>
      <c r="N230" s="13">
        <v>-1.8666666666666439E-2</v>
      </c>
      <c r="O230" s="13">
        <v>1.9580529030573131</v>
      </c>
    </row>
    <row r="231" spans="1:15" x14ac:dyDescent="0.25">
      <c r="A231" s="2">
        <v>16667</v>
      </c>
      <c r="B231">
        <v>230</v>
      </c>
      <c r="C231">
        <v>1945</v>
      </c>
      <c r="D231">
        <v>8</v>
      </c>
      <c r="E231">
        <v>18</v>
      </c>
      <c r="F231">
        <v>12.2</v>
      </c>
      <c r="G231">
        <v>19</v>
      </c>
      <c r="H231">
        <v>12.2</v>
      </c>
      <c r="I231" t="s">
        <v>15</v>
      </c>
      <c r="J231" s="13">
        <v>230</v>
      </c>
      <c r="K231" s="13">
        <v>18.731999999999999</v>
      </c>
      <c r="L231" s="13">
        <v>2.388155456934657</v>
      </c>
      <c r="M231" s="13">
        <v>18.997017543859648</v>
      </c>
      <c r="N231" s="13">
        <v>-0.37333333333333341</v>
      </c>
      <c r="O231" s="13">
        <v>2.514301436127282</v>
      </c>
    </row>
    <row r="232" spans="1:15" x14ac:dyDescent="0.25">
      <c r="A232" s="2">
        <v>16668</v>
      </c>
      <c r="B232">
        <v>231</v>
      </c>
      <c r="C232">
        <v>1945</v>
      </c>
      <c r="D232">
        <v>8</v>
      </c>
      <c r="E232">
        <v>19</v>
      </c>
      <c r="F232">
        <v>11.8</v>
      </c>
      <c r="G232">
        <v>17.899999999999999</v>
      </c>
      <c r="H232">
        <v>4.5999999999999996</v>
      </c>
      <c r="I232" t="s">
        <v>15</v>
      </c>
      <c r="J232" s="13">
        <v>231</v>
      </c>
      <c r="K232" s="13">
        <v>18.358666666666672</v>
      </c>
      <c r="L232" s="13">
        <v>2.4940520234139911</v>
      </c>
      <c r="M232" s="13">
        <v>18.798385964912281</v>
      </c>
      <c r="N232" s="13">
        <v>2.666666666666653E-2</v>
      </c>
      <c r="O232" s="13">
        <v>2.3347164497859052</v>
      </c>
    </row>
    <row r="233" spans="1:15" x14ac:dyDescent="0.25">
      <c r="A233" s="2">
        <v>16669</v>
      </c>
      <c r="B233">
        <v>232</v>
      </c>
      <c r="C233">
        <v>1945</v>
      </c>
      <c r="D233">
        <v>8</v>
      </c>
      <c r="E233">
        <v>20</v>
      </c>
      <c r="F233">
        <v>11.9</v>
      </c>
      <c r="G233">
        <v>18.100000000000001</v>
      </c>
      <c r="H233">
        <v>2.5</v>
      </c>
      <c r="I233" t="s">
        <v>15</v>
      </c>
      <c r="J233" s="13">
        <v>232</v>
      </c>
      <c r="K233" s="13">
        <v>18.385333333333339</v>
      </c>
      <c r="L233" s="13">
        <v>2.2453371102661688</v>
      </c>
      <c r="M233" s="13">
        <v>18.799859649122801</v>
      </c>
      <c r="N233" s="13">
        <v>0.39600000000000007</v>
      </c>
      <c r="O233" s="13">
        <v>1.8898333974904431</v>
      </c>
    </row>
    <row r="234" spans="1:15" x14ac:dyDescent="0.25">
      <c r="A234" s="2">
        <v>16670</v>
      </c>
      <c r="B234">
        <v>233</v>
      </c>
      <c r="C234">
        <v>1945</v>
      </c>
      <c r="D234">
        <v>8</v>
      </c>
      <c r="E234">
        <v>21</v>
      </c>
      <c r="F234">
        <v>9.8000000000000007</v>
      </c>
      <c r="G234">
        <v>17.899999999999999</v>
      </c>
      <c r="H234">
        <v>20.8</v>
      </c>
      <c r="I234" t="s">
        <v>15</v>
      </c>
      <c r="J234" s="13">
        <v>233</v>
      </c>
      <c r="K234" s="13">
        <v>18.781333333333329</v>
      </c>
      <c r="L234" s="13">
        <v>2.1618743952647241</v>
      </c>
      <c r="M234" s="13">
        <v>19.061403508771932</v>
      </c>
      <c r="N234" s="13">
        <v>-6.9333333333333413E-2</v>
      </c>
      <c r="O234" s="13">
        <v>2.1158969303394288</v>
      </c>
    </row>
    <row r="235" spans="1:15" x14ac:dyDescent="0.25">
      <c r="A235" s="2">
        <v>16671</v>
      </c>
      <c r="B235">
        <v>234</v>
      </c>
      <c r="C235">
        <v>1945</v>
      </c>
      <c r="D235">
        <v>8</v>
      </c>
      <c r="E235">
        <v>22</v>
      </c>
      <c r="F235">
        <v>12.9</v>
      </c>
      <c r="G235">
        <v>19</v>
      </c>
      <c r="H235">
        <v>32.299999999999997</v>
      </c>
      <c r="I235" t="s">
        <v>15</v>
      </c>
      <c r="J235" s="13">
        <v>234</v>
      </c>
      <c r="K235" s="13">
        <v>18.712</v>
      </c>
      <c r="L235" s="13">
        <v>2.378448279071069</v>
      </c>
      <c r="M235" s="13">
        <v>19.13214035087719</v>
      </c>
      <c r="N235" s="13">
        <v>-0.20933333333333329</v>
      </c>
      <c r="O235" s="13">
        <v>2.148989286840433</v>
      </c>
    </row>
    <row r="236" spans="1:15" x14ac:dyDescent="0.25">
      <c r="A236" s="2">
        <v>16672</v>
      </c>
      <c r="B236">
        <v>235</v>
      </c>
      <c r="C236">
        <v>1945</v>
      </c>
      <c r="D236">
        <v>8</v>
      </c>
      <c r="E236">
        <v>23</v>
      </c>
      <c r="F236">
        <v>10.5</v>
      </c>
      <c r="G236">
        <v>15.6</v>
      </c>
      <c r="H236">
        <v>8.9</v>
      </c>
      <c r="I236" t="s">
        <v>15</v>
      </c>
      <c r="J236" s="13">
        <v>235</v>
      </c>
      <c r="K236" s="13">
        <v>18.50266666666667</v>
      </c>
      <c r="L236" s="13">
        <v>2.3663161775747832</v>
      </c>
      <c r="M236" s="13">
        <v>18.750947368421048</v>
      </c>
      <c r="N236" s="13">
        <v>0.33199999999999991</v>
      </c>
      <c r="O236" s="13">
        <v>2.5196074340304722</v>
      </c>
    </row>
    <row r="237" spans="1:15" x14ac:dyDescent="0.25">
      <c r="A237" s="2">
        <v>16673</v>
      </c>
      <c r="B237">
        <v>236</v>
      </c>
      <c r="C237">
        <v>1945</v>
      </c>
      <c r="D237">
        <v>8</v>
      </c>
      <c r="E237">
        <v>24</v>
      </c>
      <c r="F237">
        <v>7.7</v>
      </c>
      <c r="G237">
        <v>15.6</v>
      </c>
      <c r="H237">
        <v>11.4</v>
      </c>
      <c r="I237" t="s">
        <v>15</v>
      </c>
      <c r="J237" s="13">
        <v>236</v>
      </c>
      <c r="K237" s="13">
        <v>18.834666666666671</v>
      </c>
      <c r="L237" s="13">
        <v>2.4513368296201579</v>
      </c>
      <c r="M237" s="13">
        <v>19.180350877192989</v>
      </c>
      <c r="N237" s="13">
        <v>-1.466666666666671E-2</v>
      </c>
      <c r="O237" s="13">
        <v>2.6460420893740029</v>
      </c>
    </row>
    <row r="238" spans="1:15" x14ac:dyDescent="0.25">
      <c r="A238" s="2">
        <v>16674</v>
      </c>
      <c r="B238">
        <v>237</v>
      </c>
      <c r="C238">
        <v>1945</v>
      </c>
      <c r="D238">
        <v>8</v>
      </c>
      <c r="E238">
        <v>25</v>
      </c>
      <c r="F238">
        <v>7.1</v>
      </c>
      <c r="G238">
        <v>15.2</v>
      </c>
      <c r="H238">
        <v>2.5</v>
      </c>
      <c r="I238" t="s">
        <v>15</v>
      </c>
      <c r="J238" s="13">
        <v>237</v>
      </c>
      <c r="K238" s="13">
        <v>18.82</v>
      </c>
      <c r="L238" s="13">
        <v>2.4692706002577478</v>
      </c>
      <c r="M238" s="13">
        <v>18.949473684210531</v>
      </c>
      <c r="N238" s="13">
        <v>0.17200000000000029</v>
      </c>
      <c r="O238" s="13">
        <v>2.290495048579579</v>
      </c>
    </row>
    <row r="239" spans="1:15" x14ac:dyDescent="0.25">
      <c r="A239" s="2">
        <v>16675</v>
      </c>
      <c r="B239">
        <v>238</v>
      </c>
      <c r="C239">
        <v>1945</v>
      </c>
      <c r="D239">
        <v>8</v>
      </c>
      <c r="E239">
        <v>26</v>
      </c>
      <c r="F239">
        <v>6.7</v>
      </c>
      <c r="G239">
        <v>16.100000000000001</v>
      </c>
      <c r="H239">
        <v>2.5</v>
      </c>
      <c r="I239" t="s">
        <v>15</v>
      </c>
      <c r="J239" s="13">
        <v>238</v>
      </c>
      <c r="K239" s="13">
        <v>18.992000000000001</v>
      </c>
      <c r="L239" s="13">
        <v>2.5538397164461011</v>
      </c>
      <c r="M239" s="13">
        <v>19.199929824561401</v>
      </c>
      <c r="N239" s="13">
        <v>0.17599999999999991</v>
      </c>
      <c r="O239" s="13">
        <v>2.4906766691544431</v>
      </c>
    </row>
    <row r="240" spans="1:15" x14ac:dyDescent="0.25">
      <c r="A240" s="2">
        <v>16676</v>
      </c>
      <c r="B240">
        <v>239</v>
      </c>
      <c r="C240">
        <v>1945</v>
      </c>
      <c r="D240">
        <v>8</v>
      </c>
      <c r="E240">
        <v>27</v>
      </c>
      <c r="F240">
        <v>9.3000000000000007</v>
      </c>
      <c r="G240">
        <v>17.8</v>
      </c>
      <c r="H240">
        <v>0.3</v>
      </c>
      <c r="I240" t="s">
        <v>15</v>
      </c>
      <c r="J240" s="13">
        <v>239</v>
      </c>
      <c r="K240" s="13">
        <v>19.16800000000001</v>
      </c>
      <c r="L240" s="13">
        <v>2.5125178498760721</v>
      </c>
      <c r="M240" s="13">
        <v>19.36750877192982</v>
      </c>
      <c r="N240" s="13">
        <v>0.18533333333333321</v>
      </c>
      <c r="O240" s="13">
        <v>2.6118593011510041</v>
      </c>
    </row>
    <row r="241" spans="1:15" x14ac:dyDescent="0.25">
      <c r="A241" s="2">
        <v>16677</v>
      </c>
      <c r="B241">
        <v>240</v>
      </c>
      <c r="C241">
        <v>1945</v>
      </c>
      <c r="D241">
        <v>8</v>
      </c>
      <c r="E241">
        <v>28</v>
      </c>
      <c r="F241">
        <v>8.4</v>
      </c>
      <c r="G241">
        <v>19.5</v>
      </c>
      <c r="H241">
        <v>0.3</v>
      </c>
      <c r="I241" t="s">
        <v>15</v>
      </c>
      <c r="J241" s="13">
        <v>240</v>
      </c>
      <c r="K241" s="13">
        <v>19.353333333333339</v>
      </c>
      <c r="L241" s="13">
        <v>2.666323176075807</v>
      </c>
      <c r="M241" s="13">
        <v>19.413614035087711</v>
      </c>
      <c r="N241" s="13">
        <v>0.24266666666666659</v>
      </c>
      <c r="O241" s="13">
        <v>2.3028873376893819</v>
      </c>
    </row>
    <row r="242" spans="1:15" x14ac:dyDescent="0.25">
      <c r="A242" s="2">
        <v>16678</v>
      </c>
      <c r="B242">
        <v>241</v>
      </c>
      <c r="C242">
        <v>1945</v>
      </c>
      <c r="D242">
        <v>8</v>
      </c>
      <c r="E242">
        <v>29</v>
      </c>
      <c r="F242">
        <v>7.8</v>
      </c>
      <c r="G242">
        <v>18.8</v>
      </c>
      <c r="H242">
        <v>0</v>
      </c>
      <c r="I242" t="s">
        <v>15</v>
      </c>
      <c r="J242" s="13">
        <v>241</v>
      </c>
      <c r="K242" s="13">
        <v>19.595999999999989</v>
      </c>
      <c r="L242" s="13">
        <v>2.8951235794937409</v>
      </c>
      <c r="M242" s="13">
        <v>19.75884210526316</v>
      </c>
      <c r="N242" s="13">
        <v>-0.54</v>
      </c>
      <c r="O242" s="13">
        <v>2.364089448163694</v>
      </c>
    </row>
    <row r="243" spans="1:15" x14ac:dyDescent="0.25">
      <c r="A243" s="2">
        <v>16679</v>
      </c>
      <c r="B243">
        <v>242</v>
      </c>
      <c r="C243">
        <v>1945</v>
      </c>
      <c r="D243">
        <v>8</v>
      </c>
      <c r="E243">
        <v>30</v>
      </c>
      <c r="F243">
        <v>6.2</v>
      </c>
      <c r="G243">
        <v>19.600000000000001</v>
      </c>
      <c r="H243">
        <v>0</v>
      </c>
      <c r="I243" t="s">
        <v>15</v>
      </c>
      <c r="J243" s="13">
        <v>242</v>
      </c>
      <c r="K243" s="13">
        <v>19.056000000000001</v>
      </c>
      <c r="L243" s="13">
        <v>2.3829484348687</v>
      </c>
      <c r="M243" s="13">
        <v>19.021614035087719</v>
      </c>
      <c r="N243" s="13">
        <v>-0.1773333333333334</v>
      </c>
      <c r="O243" s="13">
        <v>2.1561711142378921</v>
      </c>
    </row>
    <row r="244" spans="1:15" x14ac:dyDescent="0.25">
      <c r="A244" s="2">
        <v>16680</v>
      </c>
      <c r="B244">
        <v>243</v>
      </c>
      <c r="C244">
        <v>1945</v>
      </c>
      <c r="D244">
        <v>8</v>
      </c>
      <c r="E244">
        <v>31</v>
      </c>
      <c r="G244">
        <v>23.2</v>
      </c>
      <c r="H244">
        <v>0</v>
      </c>
      <c r="I244" t="s">
        <v>15</v>
      </c>
      <c r="J244" s="13">
        <v>243</v>
      </c>
      <c r="K244" s="13">
        <v>18.87866666666666</v>
      </c>
      <c r="L244" s="13">
        <v>2.120510732292066</v>
      </c>
      <c r="M244" s="13">
        <v>18.675333333333331</v>
      </c>
      <c r="N244" s="13">
        <v>-3.8666666666666433E-2</v>
      </c>
      <c r="O244" s="13">
        <v>2.318718969098597</v>
      </c>
    </row>
    <row r="245" spans="1:15" x14ac:dyDescent="0.25">
      <c r="A245" s="2">
        <v>16681</v>
      </c>
      <c r="B245">
        <v>244</v>
      </c>
      <c r="C245">
        <v>1945</v>
      </c>
      <c r="D245">
        <v>9</v>
      </c>
      <c r="E245">
        <v>1</v>
      </c>
      <c r="F245">
        <v>11.1</v>
      </c>
      <c r="G245">
        <v>16.100000000000001</v>
      </c>
      <c r="H245">
        <v>9.1</v>
      </c>
      <c r="I245" t="s">
        <v>15</v>
      </c>
      <c r="J245" s="13">
        <v>244</v>
      </c>
      <c r="K245" s="13">
        <v>18.84</v>
      </c>
      <c r="L245" s="13">
        <v>2.2638164379792012</v>
      </c>
      <c r="M245" s="13">
        <v>18.70371929824562</v>
      </c>
      <c r="N245" s="13">
        <v>4.3999999999999963E-2</v>
      </c>
      <c r="O245" s="13">
        <v>2.4502200673364789</v>
      </c>
    </row>
    <row r="246" spans="1:15" x14ac:dyDescent="0.25">
      <c r="A246" s="2">
        <v>16682</v>
      </c>
      <c r="B246">
        <v>245</v>
      </c>
      <c r="C246">
        <v>1945</v>
      </c>
      <c r="D246">
        <v>9</v>
      </c>
      <c r="E246">
        <v>2</v>
      </c>
      <c r="F246">
        <v>11.2</v>
      </c>
      <c r="G246">
        <v>19.3</v>
      </c>
      <c r="H246">
        <v>2</v>
      </c>
      <c r="I246" t="s">
        <v>15</v>
      </c>
      <c r="J246" s="13">
        <v>245</v>
      </c>
      <c r="K246" s="13">
        <v>18.884</v>
      </c>
      <c r="L246" s="13">
        <v>2.3330203136243561</v>
      </c>
      <c r="M246" s="13">
        <v>19.029578947368421</v>
      </c>
      <c r="N246" s="13">
        <v>0.42533333333333362</v>
      </c>
      <c r="O246" s="13">
        <v>2.1541972439323578</v>
      </c>
    </row>
    <row r="247" spans="1:15" x14ac:dyDescent="0.25">
      <c r="A247" s="2">
        <v>16683</v>
      </c>
      <c r="B247">
        <v>246</v>
      </c>
      <c r="C247">
        <v>1945</v>
      </c>
      <c r="D247">
        <v>9</v>
      </c>
      <c r="E247">
        <v>3</v>
      </c>
      <c r="F247">
        <v>11.7</v>
      </c>
      <c r="G247">
        <v>19.899999999999999</v>
      </c>
      <c r="H247">
        <v>0</v>
      </c>
      <c r="I247" t="s">
        <v>15</v>
      </c>
      <c r="J247" s="13">
        <v>246</v>
      </c>
      <c r="K247" s="13">
        <v>19.309333333333338</v>
      </c>
      <c r="L247" s="13">
        <v>2.57320776428918</v>
      </c>
      <c r="M247" s="13">
        <v>19.394140350877191</v>
      </c>
      <c r="N247" s="13">
        <v>0.60133333333333339</v>
      </c>
      <c r="O247" s="13">
        <v>2.2889566449634922</v>
      </c>
    </row>
    <row r="248" spans="1:15" x14ac:dyDescent="0.25">
      <c r="A248" s="2">
        <v>16684</v>
      </c>
      <c r="B248">
        <v>247</v>
      </c>
      <c r="C248">
        <v>1945</v>
      </c>
      <c r="D248">
        <v>9</v>
      </c>
      <c r="E248">
        <v>4</v>
      </c>
      <c r="F248">
        <v>6.6</v>
      </c>
      <c r="G248">
        <v>21.2</v>
      </c>
      <c r="H248">
        <v>0</v>
      </c>
      <c r="I248" t="s">
        <v>15</v>
      </c>
      <c r="J248" s="13">
        <v>247</v>
      </c>
      <c r="K248" s="13">
        <v>19.910666666666671</v>
      </c>
      <c r="L248" s="13">
        <v>2.7096211629758771</v>
      </c>
      <c r="M248" s="13">
        <v>20.103719298245611</v>
      </c>
      <c r="N248" s="13">
        <v>-0.57733333333333325</v>
      </c>
      <c r="O248" s="13">
        <v>2.7730154010416919</v>
      </c>
    </row>
    <row r="249" spans="1:15" x14ac:dyDescent="0.25">
      <c r="A249" s="2">
        <v>16685</v>
      </c>
      <c r="B249">
        <v>248</v>
      </c>
      <c r="C249">
        <v>1945</v>
      </c>
      <c r="D249">
        <v>9</v>
      </c>
      <c r="E249">
        <v>5</v>
      </c>
      <c r="F249">
        <v>8.9</v>
      </c>
      <c r="G249">
        <v>18.600000000000001</v>
      </c>
      <c r="H249">
        <v>0</v>
      </c>
      <c r="I249" t="s">
        <v>15</v>
      </c>
      <c r="J249" s="13">
        <v>248</v>
      </c>
      <c r="K249" s="13">
        <v>19.333333333333329</v>
      </c>
      <c r="L249" s="13">
        <v>2.34833657823678</v>
      </c>
      <c r="M249" s="13">
        <v>19.3798596491228</v>
      </c>
      <c r="N249" s="13">
        <v>0.49466666666666681</v>
      </c>
      <c r="O249" s="13">
        <v>2.259149166158569</v>
      </c>
    </row>
    <row r="250" spans="1:15" x14ac:dyDescent="0.25">
      <c r="A250" s="2">
        <v>16686</v>
      </c>
      <c r="B250">
        <v>249</v>
      </c>
      <c r="C250">
        <v>1945</v>
      </c>
      <c r="D250">
        <v>9</v>
      </c>
      <c r="E250">
        <v>6</v>
      </c>
      <c r="F250">
        <v>7.6</v>
      </c>
      <c r="G250">
        <v>18.899999999999999</v>
      </c>
      <c r="H250">
        <v>7.1</v>
      </c>
      <c r="I250" t="s">
        <v>15</v>
      </c>
      <c r="J250" s="13">
        <v>249</v>
      </c>
      <c r="K250" s="13">
        <v>19.827999999999999</v>
      </c>
      <c r="L250" s="13">
        <v>2.611490203137135</v>
      </c>
      <c r="M250" s="13">
        <v>20.038771929824559</v>
      </c>
      <c r="N250" s="13">
        <v>0.1066666666666662</v>
      </c>
      <c r="O250" s="13">
        <v>2.5757357035251909</v>
      </c>
    </row>
    <row r="251" spans="1:15" x14ac:dyDescent="0.25">
      <c r="A251" s="2">
        <v>16687</v>
      </c>
      <c r="B251">
        <v>250</v>
      </c>
      <c r="C251">
        <v>1945</v>
      </c>
      <c r="D251">
        <v>9</v>
      </c>
      <c r="E251">
        <v>7</v>
      </c>
      <c r="F251">
        <v>4.9000000000000004</v>
      </c>
      <c r="G251">
        <v>21.2</v>
      </c>
      <c r="H251">
        <v>0</v>
      </c>
      <c r="I251" t="s">
        <v>15</v>
      </c>
      <c r="J251" s="13">
        <v>250</v>
      </c>
      <c r="K251" s="13">
        <v>19.934666666666679</v>
      </c>
      <c r="L251" s="13">
        <v>2.938352789764513</v>
      </c>
      <c r="M251" s="13">
        <v>19.868385964912282</v>
      </c>
      <c r="N251" s="13">
        <v>-0.46399999999999958</v>
      </c>
      <c r="O251" s="13">
        <v>2.8575476161174249</v>
      </c>
    </row>
    <row r="252" spans="1:15" x14ac:dyDescent="0.25">
      <c r="A252" s="2">
        <v>16688</v>
      </c>
      <c r="B252">
        <v>251</v>
      </c>
      <c r="C252">
        <v>1945</v>
      </c>
      <c r="D252">
        <v>9</v>
      </c>
      <c r="E252">
        <v>8</v>
      </c>
      <c r="F252">
        <v>6.4</v>
      </c>
      <c r="G252">
        <v>26.8</v>
      </c>
      <c r="H252">
        <v>0</v>
      </c>
      <c r="I252" t="s">
        <v>15</v>
      </c>
      <c r="J252" s="13">
        <v>251</v>
      </c>
      <c r="K252" s="13">
        <v>19.470666666666659</v>
      </c>
      <c r="L252" s="13">
        <v>2.546209335852438</v>
      </c>
      <c r="M252" s="13">
        <v>19.548596491228071</v>
      </c>
      <c r="N252" s="13">
        <v>0.55733333333333313</v>
      </c>
      <c r="O252" s="13">
        <v>2.591314668601965</v>
      </c>
    </row>
    <row r="253" spans="1:15" x14ac:dyDescent="0.25">
      <c r="A253" s="2">
        <v>16689</v>
      </c>
      <c r="B253">
        <v>252</v>
      </c>
      <c r="C253">
        <v>1945</v>
      </c>
      <c r="D253">
        <v>9</v>
      </c>
      <c r="E253">
        <v>9</v>
      </c>
      <c r="F253">
        <v>12.4</v>
      </c>
      <c r="G253">
        <v>17.100000000000001</v>
      </c>
      <c r="H253">
        <v>10.9</v>
      </c>
      <c r="I253" t="s">
        <v>15</v>
      </c>
      <c r="J253" s="13">
        <v>252</v>
      </c>
      <c r="K253" s="13">
        <v>20.028000000000009</v>
      </c>
      <c r="L253" s="13">
        <v>2.915084718995089</v>
      </c>
      <c r="M253" s="13">
        <v>20.145824561403511</v>
      </c>
      <c r="N253" s="13">
        <v>0.68933333333333358</v>
      </c>
      <c r="O253" s="13">
        <v>3.0501472420521272</v>
      </c>
    </row>
    <row r="254" spans="1:15" x14ac:dyDescent="0.25">
      <c r="A254" s="2">
        <v>16690</v>
      </c>
      <c r="B254">
        <v>253</v>
      </c>
      <c r="C254">
        <v>1945</v>
      </c>
      <c r="D254">
        <v>9</v>
      </c>
      <c r="E254">
        <v>10</v>
      </c>
      <c r="F254">
        <v>9.6999999999999993</v>
      </c>
      <c r="G254">
        <v>17.100000000000001</v>
      </c>
      <c r="H254">
        <v>9.9</v>
      </c>
      <c r="I254" t="s">
        <v>15</v>
      </c>
      <c r="J254" s="13">
        <v>253</v>
      </c>
      <c r="K254" s="13">
        <v>20.71733333333334</v>
      </c>
      <c r="L254" s="13">
        <v>3.647819538763847</v>
      </c>
      <c r="M254" s="13">
        <v>21.209473684210529</v>
      </c>
      <c r="N254" s="13">
        <v>-0.60266666666666691</v>
      </c>
      <c r="O254" s="13">
        <v>3.0652354670511799</v>
      </c>
    </row>
    <row r="255" spans="1:15" x14ac:dyDescent="0.25">
      <c r="A255" s="2">
        <v>16691</v>
      </c>
      <c r="B255">
        <v>254</v>
      </c>
      <c r="C255">
        <v>1945</v>
      </c>
      <c r="D255">
        <v>9</v>
      </c>
      <c r="E255">
        <v>11</v>
      </c>
      <c r="F255">
        <v>9.9</v>
      </c>
      <c r="G255">
        <v>19.2</v>
      </c>
      <c r="H255">
        <v>0.3</v>
      </c>
      <c r="I255" t="s">
        <v>15</v>
      </c>
      <c r="J255" s="13">
        <v>254</v>
      </c>
      <c r="K255" s="13">
        <v>20.114666666666679</v>
      </c>
      <c r="L255" s="13">
        <v>3.0249276664718692</v>
      </c>
      <c r="M255" s="13">
        <v>20.334385964912279</v>
      </c>
      <c r="N255" s="13">
        <v>-0.41199999999999998</v>
      </c>
      <c r="O255" s="13">
        <v>2.67030517539283</v>
      </c>
    </row>
    <row r="256" spans="1:15" x14ac:dyDescent="0.25">
      <c r="A256" s="2">
        <v>16692</v>
      </c>
      <c r="B256">
        <v>255</v>
      </c>
      <c r="C256">
        <v>1945</v>
      </c>
      <c r="D256">
        <v>9</v>
      </c>
      <c r="E256">
        <v>12</v>
      </c>
      <c r="F256">
        <v>7.7</v>
      </c>
      <c r="G256">
        <v>19.3</v>
      </c>
      <c r="H256">
        <v>0.3</v>
      </c>
      <c r="I256" t="s">
        <v>15</v>
      </c>
      <c r="J256" s="13">
        <v>255</v>
      </c>
      <c r="K256" s="13">
        <v>19.702666666666669</v>
      </c>
      <c r="L256" s="13">
        <v>2.5005930828037082</v>
      </c>
      <c r="M256" s="13">
        <v>19.894105263157901</v>
      </c>
      <c r="N256" s="13">
        <v>0.1333333333333335</v>
      </c>
      <c r="O256" s="13">
        <v>2.5795627815860862</v>
      </c>
    </row>
    <row r="257" spans="1:15" x14ac:dyDescent="0.25">
      <c r="A257" s="2">
        <v>16693</v>
      </c>
      <c r="B257">
        <v>256</v>
      </c>
      <c r="C257">
        <v>1945</v>
      </c>
      <c r="D257">
        <v>9</v>
      </c>
      <c r="E257">
        <v>13</v>
      </c>
      <c r="F257">
        <v>6.2</v>
      </c>
      <c r="G257">
        <v>23.7</v>
      </c>
      <c r="H257">
        <v>0</v>
      </c>
      <c r="I257" t="s">
        <v>15</v>
      </c>
      <c r="J257" s="13">
        <v>256</v>
      </c>
      <c r="K257" s="13">
        <v>19.835999999999999</v>
      </c>
      <c r="L257" s="13">
        <v>2.657149458205728</v>
      </c>
      <c r="M257" s="13">
        <v>20.06898245614035</v>
      </c>
      <c r="N257" s="13">
        <v>0.3173333333333333</v>
      </c>
      <c r="O257" s="13">
        <v>2.5234239573382169</v>
      </c>
    </row>
    <row r="258" spans="1:15" x14ac:dyDescent="0.25">
      <c r="A258" s="2">
        <v>16694</v>
      </c>
      <c r="B258">
        <v>257</v>
      </c>
      <c r="C258">
        <v>1945</v>
      </c>
      <c r="D258">
        <v>9</v>
      </c>
      <c r="E258">
        <v>14</v>
      </c>
      <c r="F258">
        <v>10.7</v>
      </c>
      <c r="G258">
        <v>16.5</v>
      </c>
      <c r="H258">
        <v>14.2</v>
      </c>
      <c r="I258" t="s">
        <v>15</v>
      </c>
      <c r="J258" s="13">
        <v>257</v>
      </c>
      <c r="K258" s="13">
        <v>20.153333333333329</v>
      </c>
      <c r="L258" s="13">
        <v>2.7639246153394339</v>
      </c>
      <c r="M258" s="13">
        <v>20.209368421052631</v>
      </c>
      <c r="N258" s="13">
        <v>-0.1213333333333334</v>
      </c>
      <c r="O258" s="13">
        <v>2.7462649491939359</v>
      </c>
    </row>
    <row r="259" spans="1:15" x14ac:dyDescent="0.25">
      <c r="A259" s="2">
        <v>16695</v>
      </c>
      <c r="B259">
        <v>258</v>
      </c>
      <c r="C259">
        <v>1945</v>
      </c>
      <c r="D259">
        <v>9</v>
      </c>
      <c r="E259">
        <v>15</v>
      </c>
      <c r="F259">
        <v>8.1999999999999993</v>
      </c>
      <c r="G259">
        <v>17.2</v>
      </c>
      <c r="H259">
        <v>1</v>
      </c>
      <c r="I259" t="s">
        <v>15</v>
      </c>
      <c r="J259" s="13">
        <v>258</v>
      </c>
      <c r="K259" s="13">
        <v>20.032</v>
      </c>
      <c r="L259" s="13">
        <v>2.931891742406147</v>
      </c>
      <c r="M259" s="13">
        <v>20.445543859649121</v>
      </c>
      <c r="N259" s="13">
        <v>-0.22133333333333341</v>
      </c>
      <c r="O259" s="13">
        <v>2.6887801581272388</v>
      </c>
    </row>
    <row r="260" spans="1:15" x14ac:dyDescent="0.25">
      <c r="A260" s="2">
        <v>16696</v>
      </c>
      <c r="B260">
        <v>259</v>
      </c>
      <c r="C260">
        <v>1945</v>
      </c>
      <c r="D260">
        <v>9</v>
      </c>
      <c r="E260">
        <v>16</v>
      </c>
      <c r="F260">
        <v>10.1</v>
      </c>
      <c r="G260">
        <v>18.899999999999999</v>
      </c>
      <c r="H260">
        <v>0</v>
      </c>
      <c r="I260" t="s">
        <v>15</v>
      </c>
      <c r="J260" s="13">
        <v>259</v>
      </c>
      <c r="K260" s="13">
        <v>20.078378378378389</v>
      </c>
      <c r="L260" s="13">
        <v>3.3427193535781661</v>
      </c>
      <c r="M260" s="13">
        <v>20.284421052631579</v>
      </c>
      <c r="N260" s="13">
        <v>0.69866666666666688</v>
      </c>
      <c r="O260" s="13">
        <v>3.3716822865509508</v>
      </c>
    </row>
    <row r="261" spans="1:15" x14ac:dyDescent="0.25">
      <c r="A261" s="2">
        <v>16697</v>
      </c>
      <c r="B261">
        <v>260</v>
      </c>
      <c r="C261">
        <v>1945</v>
      </c>
      <c r="D261">
        <v>9</v>
      </c>
      <c r="E261">
        <v>17</v>
      </c>
      <c r="F261">
        <v>7.5</v>
      </c>
      <c r="G261">
        <v>18.100000000000001</v>
      </c>
      <c r="H261">
        <v>0.3</v>
      </c>
      <c r="I261" t="s">
        <v>15</v>
      </c>
      <c r="J261" s="13">
        <v>260</v>
      </c>
      <c r="K261" s="13">
        <v>20.509333333333331</v>
      </c>
      <c r="L261" s="13">
        <v>3.0237426841283841</v>
      </c>
      <c r="M261" s="13">
        <v>21.07059649122807</v>
      </c>
      <c r="N261" s="13">
        <v>-0.2213333333333333</v>
      </c>
      <c r="O261" s="13">
        <v>2.6470428851901961</v>
      </c>
    </row>
    <row r="262" spans="1:15" x14ac:dyDescent="0.25">
      <c r="A262" s="2">
        <v>16698</v>
      </c>
      <c r="B262">
        <v>261</v>
      </c>
      <c r="C262">
        <v>1945</v>
      </c>
      <c r="D262">
        <v>9</v>
      </c>
      <c r="E262">
        <v>18</v>
      </c>
      <c r="F262">
        <v>7.1</v>
      </c>
      <c r="G262">
        <v>15.8</v>
      </c>
      <c r="H262">
        <v>9.1</v>
      </c>
      <c r="I262" t="s">
        <v>15</v>
      </c>
      <c r="J262" s="13">
        <v>261</v>
      </c>
      <c r="K262" s="13">
        <v>20.288</v>
      </c>
      <c r="L262" s="13">
        <v>2.361685151910931</v>
      </c>
      <c r="M262" s="13">
        <v>20.676350877192991</v>
      </c>
      <c r="N262" s="13">
        <v>9.066666666666677E-2</v>
      </c>
      <c r="O262" s="13">
        <v>2.922936940879902</v>
      </c>
    </row>
    <row r="263" spans="1:15" x14ac:dyDescent="0.25">
      <c r="A263" s="2">
        <v>16699</v>
      </c>
      <c r="B263">
        <v>262</v>
      </c>
      <c r="C263">
        <v>1945</v>
      </c>
      <c r="D263">
        <v>9</v>
      </c>
      <c r="E263">
        <v>19</v>
      </c>
      <c r="F263">
        <v>8.6999999999999993</v>
      </c>
      <c r="G263">
        <v>16.100000000000001</v>
      </c>
      <c r="H263">
        <v>0.8</v>
      </c>
      <c r="I263" t="s">
        <v>15</v>
      </c>
      <c r="J263" s="13">
        <v>262</v>
      </c>
      <c r="K263" s="13">
        <v>20.378666666666671</v>
      </c>
      <c r="L263" s="13">
        <v>2.9829829680015072</v>
      </c>
      <c r="M263" s="13">
        <v>20.634526315789479</v>
      </c>
      <c r="N263" s="13">
        <v>-7.9999999999999877E-2</v>
      </c>
      <c r="O263" s="13">
        <v>3.218485458821998</v>
      </c>
    </row>
    <row r="264" spans="1:15" x14ac:dyDescent="0.25">
      <c r="A264" s="2">
        <v>16700</v>
      </c>
      <c r="B264">
        <v>263</v>
      </c>
      <c r="C264">
        <v>1945</v>
      </c>
      <c r="D264">
        <v>9</v>
      </c>
      <c r="E264">
        <v>20</v>
      </c>
      <c r="F264">
        <v>2.8</v>
      </c>
      <c r="G264">
        <v>17.3</v>
      </c>
      <c r="H264">
        <v>0</v>
      </c>
      <c r="I264" t="s">
        <v>15</v>
      </c>
      <c r="J264" s="13">
        <v>263</v>
      </c>
      <c r="K264" s="13">
        <v>20.298666666666669</v>
      </c>
      <c r="L264" s="13">
        <v>3.092296152617942</v>
      </c>
      <c r="M264" s="13">
        <v>20.212807017543859</v>
      </c>
      <c r="N264" s="13">
        <v>0.62799999999999978</v>
      </c>
      <c r="O264" s="13">
        <v>2.9907316288285841</v>
      </c>
    </row>
    <row r="265" spans="1:15" x14ac:dyDescent="0.25">
      <c r="A265" s="2">
        <v>16701</v>
      </c>
      <c r="B265">
        <v>264</v>
      </c>
      <c r="C265">
        <v>1945</v>
      </c>
      <c r="D265">
        <v>9</v>
      </c>
      <c r="E265">
        <v>21</v>
      </c>
      <c r="F265">
        <v>8.1</v>
      </c>
      <c r="G265">
        <v>19.2</v>
      </c>
      <c r="H265">
        <v>3.3</v>
      </c>
      <c r="I265" t="s">
        <v>15</v>
      </c>
      <c r="J265" s="13">
        <v>264</v>
      </c>
      <c r="K265" s="13">
        <v>20.926666666666669</v>
      </c>
      <c r="L265" s="13">
        <v>3.5794961646567951</v>
      </c>
      <c r="M265" s="13">
        <v>21.308736842105262</v>
      </c>
      <c r="N265" s="13">
        <v>-0.6053333333333335</v>
      </c>
      <c r="O265" s="13">
        <v>3.7158496657882631</v>
      </c>
    </row>
    <row r="266" spans="1:15" x14ac:dyDescent="0.25">
      <c r="A266" s="2">
        <v>16702</v>
      </c>
      <c r="B266">
        <v>265</v>
      </c>
      <c r="C266">
        <v>1945</v>
      </c>
      <c r="D266">
        <v>9</v>
      </c>
      <c r="E266">
        <v>22</v>
      </c>
      <c r="F266">
        <v>8.8000000000000007</v>
      </c>
      <c r="G266">
        <v>15.6</v>
      </c>
      <c r="H266">
        <v>15.5</v>
      </c>
      <c r="I266" t="s">
        <v>15</v>
      </c>
      <c r="J266" s="13">
        <v>265</v>
      </c>
      <c r="K266" s="13">
        <v>20.321333333333339</v>
      </c>
      <c r="L266" s="13">
        <v>3.2478805285798011</v>
      </c>
      <c r="M266" s="13">
        <v>20.50347368421053</v>
      </c>
      <c r="N266" s="13">
        <v>-0.1626666666666666</v>
      </c>
      <c r="O266" s="13">
        <v>3.0745148302523182</v>
      </c>
    </row>
    <row r="267" spans="1:15" x14ac:dyDescent="0.25">
      <c r="A267" s="2">
        <v>16703</v>
      </c>
      <c r="B267">
        <v>266</v>
      </c>
      <c r="C267">
        <v>1945</v>
      </c>
      <c r="D267">
        <v>9</v>
      </c>
      <c r="E267">
        <v>23</v>
      </c>
      <c r="F267">
        <v>9.9</v>
      </c>
      <c r="G267">
        <v>18.7</v>
      </c>
      <c r="H267">
        <v>6.4</v>
      </c>
      <c r="I267" t="s">
        <v>15</v>
      </c>
      <c r="J267" s="13">
        <v>266</v>
      </c>
      <c r="K267" s="13">
        <v>20.158666666666669</v>
      </c>
      <c r="L267" s="13">
        <v>3.343452388456261</v>
      </c>
      <c r="M267" s="13">
        <v>20.040947368421062</v>
      </c>
      <c r="N267" s="13">
        <v>0.40000000000000008</v>
      </c>
      <c r="O267" s="13">
        <v>3.408970677650526</v>
      </c>
    </row>
    <row r="268" spans="1:15" x14ac:dyDescent="0.25">
      <c r="A268" s="2">
        <v>16704</v>
      </c>
      <c r="B268">
        <v>267</v>
      </c>
      <c r="C268">
        <v>1945</v>
      </c>
      <c r="D268">
        <v>9</v>
      </c>
      <c r="E268">
        <v>24</v>
      </c>
      <c r="F268">
        <v>12.3</v>
      </c>
      <c r="G268">
        <v>20.399999999999999</v>
      </c>
      <c r="H268">
        <v>4.5999999999999996</v>
      </c>
      <c r="I268" t="s">
        <v>15</v>
      </c>
      <c r="J268" s="13">
        <v>267</v>
      </c>
      <c r="K268" s="13">
        <v>20.55866666666666</v>
      </c>
      <c r="L268" s="13">
        <v>3.2368274980684979</v>
      </c>
      <c r="M268" s="13">
        <v>20.564175438596489</v>
      </c>
      <c r="N268" s="13">
        <v>0.34799999999999992</v>
      </c>
      <c r="O268" s="13">
        <v>2.703219301979511</v>
      </c>
    </row>
    <row r="269" spans="1:15" x14ac:dyDescent="0.25">
      <c r="A269" s="2">
        <v>16705</v>
      </c>
      <c r="B269">
        <v>268</v>
      </c>
      <c r="C269">
        <v>1945</v>
      </c>
      <c r="D269">
        <v>9</v>
      </c>
      <c r="E269">
        <v>25</v>
      </c>
      <c r="F269">
        <v>13.7</v>
      </c>
      <c r="G269">
        <v>20.6</v>
      </c>
      <c r="H269">
        <v>0</v>
      </c>
      <c r="I269" t="s">
        <v>15</v>
      </c>
      <c r="J269" s="13">
        <v>268</v>
      </c>
      <c r="K269" s="13">
        <v>20.90666666666667</v>
      </c>
      <c r="L269" s="13">
        <v>3.5419620968462282</v>
      </c>
      <c r="M269" s="13">
        <v>20.98736842105264</v>
      </c>
      <c r="N269" s="13">
        <v>-0.45200000000000012</v>
      </c>
      <c r="O269" s="13">
        <v>4.4373220558155371</v>
      </c>
    </row>
    <row r="270" spans="1:15" x14ac:dyDescent="0.25">
      <c r="A270" s="2">
        <v>16706</v>
      </c>
      <c r="B270">
        <v>269</v>
      </c>
      <c r="C270">
        <v>1945</v>
      </c>
      <c r="D270">
        <v>9</v>
      </c>
      <c r="E270">
        <v>26</v>
      </c>
      <c r="F270">
        <v>7.2</v>
      </c>
      <c r="G270">
        <v>22.8</v>
      </c>
      <c r="H270">
        <v>0</v>
      </c>
      <c r="I270" t="s">
        <v>15</v>
      </c>
      <c r="J270" s="13">
        <v>269</v>
      </c>
      <c r="K270" s="13">
        <v>20.731081081081079</v>
      </c>
      <c r="L270" s="13">
        <v>3.0533577150084108</v>
      </c>
      <c r="M270" s="13">
        <v>20.473719298245609</v>
      </c>
      <c r="N270" s="13">
        <v>0.20266666666666669</v>
      </c>
      <c r="O270" s="13">
        <v>3.3001217558756228</v>
      </c>
    </row>
    <row r="271" spans="1:15" x14ac:dyDescent="0.25">
      <c r="A271" s="2">
        <v>16707</v>
      </c>
      <c r="B271">
        <v>270</v>
      </c>
      <c r="C271">
        <v>1945</v>
      </c>
      <c r="D271">
        <v>9</v>
      </c>
      <c r="E271">
        <v>27</v>
      </c>
      <c r="F271">
        <v>9.6</v>
      </c>
      <c r="G271">
        <v>18.2</v>
      </c>
      <c r="H271">
        <v>0.3</v>
      </c>
      <c r="I271" t="s">
        <v>15</v>
      </c>
      <c r="J271" s="13">
        <v>270</v>
      </c>
      <c r="K271" s="13">
        <v>20.657333333333341</v>
      </c>
      <c r="L271" s="13">
        <v>3.104798959123797</v>
      </c>
      <c r="M271" s="13">
        <v>20.832315789473679</v>
      </c>
      <c r="N271" s="13">
        <v>-0.13333333333333311</v>
      </c>
      <c r="O271" s="13">
        <v>3.2435521624648849</v>
      </c>
    </row>
    <row r="272" spans="1:15" x14ac:dyDescent="0.25">
      <c r="A272" s="2">
        <v>16708</v>
      </c>
      <c r="B272">
        <v>271</v>
      </c>
      <c r="C272">
        <v>1945</v>
      </c>
      <c r="D272">
        <v>9</v>
      </c>
      <c r="E272">
        <v>28</v>
      </c>
      <c r="F272">
        <v>6.8</v>
      </c>
      <c r="G272">
        <v>15.7</v>
      </c>
      <c r="H272">
        <v>11.2</v>
      </c>
      <c r="I272" t="s">
        <v>15</v>
      </c>
      <c r="J272" s="13">
        <v>271</v>
      </c>
      <c r="K272" s="13">
        <v>20.524000000000001</v>
      </c>
      <c r="L272" s="13">
        <v>3.1055242844133262</v>
      </c>
      <c r="M272" s="13">
        <v>20.536350877192991</v>
      </c>
      <c r="N272" s="13">
        <v>0.43866666666666648</v>
      </c>
      <c r="O272" s="13">
        <v>2.719593239325945</v>
      </c>
    </row>
    <row r="273" spans="1:15" x14ac:dyDescent="0.25">
      <c r="A273" s="2">
        <v>16709</v>
      </c>
      <c r="B273">
        <v>272</v>
      </c>
      <c r="C273">
        <v>1945</v>
      </c>
      <c r="D273">
        <v>9</v>
      </c>
      <c r="E273">
        <v>29</v>
      </c>
      <c r="F273">
        <v>2.6</v>
      </c>
      <c r="G273">
        <v>15.7</v>
      </c>
      <c r="H273">
        <v>0</v>
      </c>
      <c r="I273" t="s">
        <v>15</v>
      </c>
      <c r="J273" s="13">
        <v>272</v>
      </c>
      <c r="K273" s="13">
        <v>20.962666666666671</v>
      </c>
      <c r="L273" s="13">
        <v>2.9736124783116811</v>
      </c>
      <c r="M273" s="13">
        <v>21.18743859649123</v>
      </c>
      <c r="N273" s="13">
        <v>0.1053333333333335</v>
      </c>
      <c r="O273" s="13">
        <v>3.015630153918949</v>
      </c>
    </row>
    <row r="274" spans="1:15" x14ac:dyDescent="0.25">
      <c r="A274" s="2">
        <v>16710</v>
      </c>
      <c r="B274">
        <v>273</v>
      </c>
      <c r="C274">
        <v>1945</v>
      </c>
      <c r="D274">
        <v>9</v>
      </c>
      <c r="E274">
        <v>30</v>
      </c>
      <c r="F274">
        <v>4.9000000000000004</v>
      </c>
      <c r="G274">
        <v>20.100000000000001</v>
      </c>
      <c r="H274">
        <v>0</v>
      </c>
      <c r="I274" t="s">
        <v>15</v>
      </c>
      <c r="J274" s="13">
        <v>273</v>
      </c>
      <c r="K274" s="13">
        <v>21.068000000000001</v>
      </c>
      <c r="L274" s="13">
        <v>3.473068586337646</v>
      </c>
      <c r="M274" s="13">
        <v>21.378</v>
      </c>
      <c r="N274" s="13">
        <v>-6.2666666666666745E-2</v>
      </c>
      <c r="O274" s="13">
        <v>2.9486035784864439</v>
      </c>
    </row>
    <row r="275" spans="1:15" x14ac:dyDescent="0.25">
      <c r="A275" s="2">
        <v>16711</v>
      </c>
      <c r="B275">
        <v>274</v>
      </c>
      <c r="C275">
        <v>1945</v>
      </c>
      <c r="D275">
        <v>10</v>
      </c>
      <c r="E275">
        <v>1</v>
      </c>
      <c r="F275">
        <v>6.6</v>
      </c>
      <c r="G275">
        <v>24.8</v>
      </c>
      <c r="H275">
        <v>0</v>
      </c>
      <c r="I275" t="s">
        <v>15</v>
      </c>
      <c r="J275" s="13">
        <v>274</v>
      </c>
      <c r="K275" s="13">
        <v>21.00533333333334</v>
      </c>
      <c r="L275" s="13">
        <v>3.0087661713522982</v>
      </c>
      <c r="M275" s="13">
        <v>21.1180701754386</v>
      </c>
      <c r="N275" s="13">
        <v>0.50800000000000012</v>
      </c>
      <c r="O275" s="13">
        <v>3.0452781349031031</v>
      </c>
    </row>
    <row r="276" spans="1:15" x14ac:dyDescent="0.25">
      <c r="A276" s="2">
        <v>16712</v>
      </c>
      <c r="B276">
        <v>275</v>
      </c>
      <c r="C276">
        <v>1945</v>
      </c>
      <c r="D276">
        <v>10</v>
      </c>
      <c r="E276">
        <v>2</v>
      </c>
      <c r="F276">
        <v>8.3000000000000007</v>
      </c>
      <c r="G276">
        <v>23.5</v>
      </c>
      <c r="H276">
        <v>0</v>
      </c>
      <c r="I276" t="s">
        <v>15</v>
      </c>
      <c r="J276" s="13">
        <v>275</v>
      </c>
      <c r="K276" s="13">
        <v>21.513333333333339</v>
      </c>
      <c r="L276" s="13">
        <v>3.809743317356693</v>
      </c>
      <c r="M276" s="13">
        <v>21.8660350877193</v>
      </c>
      <c r="N276" s="13">
        <v>-1.8666666666666859E-2</v>
      </c>
      <c r="O276" s="13">
        <v>2.7003349808882988</v>
      </c>
    </row>
    <row r="277" spans="1:15" x14ac:dyDescent="0.25">
      <c r="A277" s="2">
        <v>16713</v>
      </c>
      <c r="B277">
        <v>276</v>
      </c>
      <c r="C277">
        <v>1945</v>
      </c>
      <c r="D277">
        <v>10</v>
      </c>
      <c r="E277">
        <v>3</v>
      </c>
      <c r="F277">
        <v>6.8</v>
      </c>
      <c r="G277">
        <v>21.7</v>
      </c>
      <c r="H277">
        <v>0</v>
      </c>
      <c r="I277" t="s">
        <v>15</v>
      </c>
      <c r="J277" s="13">
        <v>276</v>
      </c>
      <c r="K277" s="13">
        <v>21.494666666666671</v>
      </c>
      <c r="L277" s="13">
        <v>3.0689329659589202</v>
      </c>
      <c r="M277" s="13">
        <v>21.746807017543858</v>
      </c>
      <c r="N277" s="13">
        <v>-5.4666666666666558E-2</v>
      </c>
      <c r="O277" s="13">
        <v>2.8753516040385132</v>
      </c>
    </row>
    <row r="278" spans="1:15" x14ac:dyDescent="0.25">
      <c r="A278" s="2">
        <v>16714</v>
      </c>
      <c r="B278">
        <v>277</v>
      </c>
      <c r="C278">
        <v>1945</v>
      </c>
      <c r="D278">
        <v>10</v>
      </c>
      <c r="E278">
        <v>4</v>
      </c>
      <c r="F278">
        <v>10.4</v>
      </c>
      <c r="G278">
        <v>19.600000000000001</v>
      </c>
      <c r="H278">
        <v>2.2999999999999998</v>
      </c>
      <c r="I278" t="s">
        <v>15</v>
      </c>
      <c r="J278" s="13">
        <v>277</v>
      </c>
      <c r="K278" s="13">
        <v>21.44</v>
      </c>
      <c r="L278" s="13">
        <v>3.4945904140774529</v>
      </c>
      <c r="M278" s="13">
        <v>21.747368421052631</v>
      </c>
      <c r="N278" s="13">
        <v>-0.1199999999999998</v>
      </c>
      <c r="O278" s="13">
        <v>3.2704243877019499</v>
      </c>
    </row>
    <row r="279" spans="1:15" x14ac:dyDescent="0.25">
      <c r="A279" s="2">
        <v>16715</v>
      </c>
      <c r="B279">
        <v>278</v>
      </c>
      <c r="C279">
        <v>1945</v>
      </c>
      <c r="D279">
        <v>10</v>
      </c>
      <c r="E279">
        <v>5</v>
      </c>
      <c r="F279">
        <v>7.3</v>
      </c>
      <c r="G279">
        <v>20.7</v>
      </c>
      <c r="H279">
        <v>0</v>
      </c>
      <c r="I279" t="s">
        <v>15</v>
      </c>
      <c r="J279" s="13">
        <v>278</v>
      </c>
      <c r="K279" s="13">
        <v>21.31999999999999</v>
      </c>
      <c r="L279" s="13">
        <v>3.0512292604785252</v>
      </c>
      <c r="M279" s="13">
        <v>21.714421052631579</v>
      </c>
      <c r="N279" s="13">
        <v>-0.2213333333333336</v>
      </c>
      <c r="O279" s="13">
        <v>2.9802182639700909</v>
      </c>
    </row>
    <row r="280" spans="1:15" x14ac:dyDescent="0.25">
      <c r="A280" s="2">
        <v>16716</v>
      </c>
      <c r="B280">
        <v>279</v>
      </c>
      <c r="C280">
        <v>1945</v>
      </c>
      <c r="D280">
        <v>10</v>
      </c>
      <c r="E280">
        <v>6</v>
      </c>
      <c r="F280">
        <v>10.5</v>
      </c>
      <c r="G280">
        <v>21.2</v>
      </c>
      <c r="H280">
        <v>0</v>
      </c>
      <c r="I280" t="s">
        <v>15</v>
      </c>
      <c r="J280" s="13">
        <v>279</v>
      </c>
      <c r="K280" s="13">
        <v>21.09866666666667</v>
      </c>
      <c r="L280" s="13">
        <v>3.0440679278802598</v>
      </c>
      <c r="M280" s="13">
        <v>21.336385964912289</v>
      </c>
      <c r="N280" s="13">
        <v>0.2933333333333335</v>
      </c>
      <c r="O280" s="13">
        <v>2.494444277239372</v>
      </c>
    </row>
    <row r="281" spans="1:15" x14ac:dyDescent="0.25">
      <c r="A281" s="2">
        <v>16717</v>
      </c>
      <c r="B281">
        <v>280</v>
      </c>
      <c r="C281">
        <v>1945</v>
      </c>
      <c r="D281">
        <v>10</v>
      </c>
      <c r="E281">
        <v>7</v>
      </c>
      <c r="F281">
        <v>8.8000000000000007</v>
      </c>
      <c r="G281">
        <v>21</v>
      </c>
      <c r="H281">
        <v>0</v>
      </c>
      <c r="I281" t="s">
        <v>15</v>
      </c>
      <c r="J281" s="13">
        <v>280</v>
      </c>
      <c r="K281" s="13">
        <v>21.391999999999999</v>
      </c>
      <c r="L281" s="13">
        <v>3.3146994482806842</v>
      </c>
      <c r="M281" s="13">
        <v>21.556315789473679</v>
      </c>
      <c r="N281" s="13">
        <v>0.22933333333333339</v>
      </c>
      <c r="O281" s="13">
        <v>2.980557418088523</v>
      </c>
    </row>
    <row r="282" spans="1:15" x14ac:dyDescent="0.25">
      <c r="A282" s="2">
        <v>16718</v>
      </c>
      <c r="B282">
        <v>281</v>
      </c>
      <c r="C282">
        <v>1945</v>
      </c>
      <c r="D282">
        <v>10</v>
      </c>
      <c r="E282">
        <v>8</v>
      </c>
      <c r="F282">
        <v>8.1999999999999993</v>
      </c>
      <c r="G282">
        <v>20</v>
      </c>
      <c r="H282">
        <v>0</v>
      </c>
      <c r="I282" t="s">
        <v>15</v>
      </c>
      <c r="J282" s="13">
        <v>281</v>
      </c>
      <c r="K282" s="13">
        <v>21.62133333333334</v>
      </c>
      <c r="L282" s="13">
        <v>3.5569229540293268</v>
      </c>
      <c r="M282" s="13">
        <v>22.019438596491231</v>
      </c>
      <c r="N282" s="13">
        <v>-1.2000000000000271E-2</v>
      </c>
      <c r="O282" s="13">
        <v>3.3230952682946309</v>
      </c>
    </row>
    <row r="283" spans="1:15" x14ac:dyDescent="0.25">
      <c r="A283" s="2">
        <v>16719</v>
      </c>
      <c r="B283">
        <v>282</v>
      </c>
      <c r="C283">
        <v>1945</v>
      </c>
      <c r="D283">
        <v>10</v>
      </c>
      <c r="E283">
        <v>9</v>
      </c>
      <c r="F283">
        <v>9.5</v>
      </c>
      <c r="G283">
        <v>22.3</v>
      </c>
      <c r="H283">
        <v>0</v>
      </c>
      <c r="I283" t="s">
        <v>15</v>
      </c>
      <c r="J283" s="13">
        <v>282</v>
      </c>
      <c r="K283" s="13">
        <v>21.609333333333328</v>
      </c>
      <c r="L283" s="13">
        <v>3.2742720805788021</v>
      </c>
      <c r="M283" s="13">
        <v>22.321508771929821</v>
      </c>
      <c r="N283" s="13">
        <v>0.30800000000000011</v>
      </c>
      <c r="O283" s="13">
        <v>2.7968012616732878</v>
      </c>
    </row>
    <row r="284" spans="1:15" x14ac:dyDescent="0.25">
      <c r="A284" s="2">
        <v>16720</v>
      </c>
      <c r="B284">
        <v>283</v>
      </c>
      <c r="C284">
        <v>1945</v>
      </c>
      <c r="D284">
        <v>10</v>
      </c>
      <c r="E284">
        <v>10</v>
      </c>
      <c r="F284">
        <v>10.6</v>
      </c>
      <c r="G284">
        <v>27.3</v>
      </c>
      <c r="H284">
        <v>0</v>
      </c>
      <c r="I284" t="s">
        <v>15</v>
      </c>
      <c r="J284" s="13">
        <v>283</v>
      </c>
      <c r="K284" s="13">
        <v>21.91733333333335</v>
      </c>
      <c r="L284" s="13">
        <v>3.96485824474223</v>
      </c>
      <c r="M284" s="13">
        <v>22.528982456140358</v>
      </c>
      <c r="N284" s="13">
        <v>0.63200000000000012</v>
      </c>
      <c r="O284" s="13">
        <v>2.7015090877787831</v>
      </c>
    </row>
    <row r="285" spans="1:15" x14ac:dyDescent="0.25">
      <c r="A285" s="2">
        <v>16721</v>
      </c>
      <c r="B285">
        <v>284</v>
      </c>
      <c r="C285">
        <v>1945</v>
      </c>
      <c r="D285">
        <v>10</v>
      </c>
      <c r="E285">
        <v>11</v>
      </c>
      <c r="F285">
        <v>14.1</v>
      </c>
      <c r="G285">
        <v>32.1</v>
      </c>
      <c r="H285">
        <v>0</v>
      </c>
      <c r="I285" t="s">
        <v>15</v>
      </c>
      <c r="J285" s="13">
        <v>284</v>
      </c>
      <c r="K285" s="13">
        <v>22.54933333333333</v>
      </c>
      <c r="L285" s="13">
        <v>3.9276350539627751</v>
      </c>
      <c r="M285" s="13">
        <v>22.869298245614029</v>
      </c>
      <c r="N285" s="13">
        <v>-0.51466666666666694</v>
      </c>
      <c r="O285" s="13">
        <v>3.4481367210200409</v>
      </c>
    </row>
    <row r="286" spans="1:15" x14ac:dyDescent="0.25">
      <c r="A286" s="2">
        <v>16722</v>
      </c>
      <c r="B286">
        <v>285</v>
      </c>
      <c r="C286">
        <v>1945</v>
      </c>
      <c r="D286">
        <v>10</v>
      </c>
      <c r="E286">
        <v>12</v>
      </c>
      <c r="F286">
        <v>16.8</v>
      </c>
      <c r="G286">
        <v>28.2</v>
      </c>
      <c r="H286">
        <v>0</v>
      </c>
      <c r="I286" t="s">
        <v>15</v>
      </c>
      <c r="J286" s="13">
        <v>285</v>
      </c>
      <c r="K286" s="13">
        <v>22.03466666666667</v>
      </c>
      <c r="L286" s="13">
        <v>3.3352536810739402</v>
      </c>
      <c r="M286" s="13">
        <v>22.1760701754386</v>
      </c>
      <c r="N286" s="13">
        <v>0.21866666666666679</v>
      </c>
      <c r="O286" s="13">
        <v>3.2717750093354092</v>
      </c>
    </row>
    <row r="287" spans="1:15" x14ac:dyDescent="0.25">
      <c r="A287" s="2">
        <v>16723</v>
      </c>
      <c r="B287">
        <v>286</v>
      </c>
      <c r="C287">
        <v>1945</v>
      </c>
      <c r="D287">
        <v>10</v>
      </c>
      <c r="E287">
        <v>13</v>
      </c>
      <c r="F287">
        <v>14</v>
      </c>
      <c r="G287">
        <v>21.1</v>
      </c>
      <c r="H287">
        <v>0</v>
      </c>
      <c r="I287" t="s">
        <v>15</v>
      </c>
      <c r="J287" s="13">
        <v>286</v>
      </c>
      <c r="K287" s="13">
        <v>22.25333333333333</v>
      </c>
      <c r="L287" s="13">
        <v>3.7513721213434921</v>
      </c>
      <c r="M287" s="13">
        <v>22.528912280701761</v>
      </c>
      <c r="N287" s="13">
        <v>3.4666666666666499E-2</v>
      </c>
      <c r="O287" s="13">
        <v>3.139826700904321</v>
      </c>
    </row>
    <row r="288" spans="1:15" x14ac:dyDescent="0.25">
      <c r="A288" s="2">
        <v>16724</v>
      </c>
      <c r="B288">
        <v>287</v>
      </c>
      <c r="C288">
        <v>1945</v>
      </c>
      <c r="D288">
        <v>10</v>
      </c>
      <c r="E288">
        <v>14</v>
      </c>
      <c r="F288">
        <v>9.1</v>
      </c>
      <c r="G288">
        <v>22.2</v>
      </c>
      <c r="H288">
        <v>0</v>
      </c>
      <c r="I288" t="s">
        <v>15</v>
      </c>
      <c r="J288" s="13">
        <v>287</v>
      </c>
      <c r="K288" s="13">
        <v>22.288000000000011</v>
      </c>
      <c r="L288" s="13">
        <v>3.879222546795579</v>
      </c>
      <c r="M288" s="13">
        <v>22.781017543859651</v>
      </c>
      <c r="N288" s="13">
        <v>-0.43333333333333313</v>
      </c>
      <c r="O288" s="13">
        <v>3.762414884853313</v>
      </c>
    </row>
    <row r="289" spans="1:15" x14ac:dyDescent="0.25">
      <c r="A289" s="2">
        <v>16725</v>
      </c>
      <c r="B289">
        <v>288</v>
      </c>
      <c r="C289">
        <v>1945</v>
      </c>
      <c r="D289">
        <v>10</v>
      </c>
      <c r="E289">
        <v>15</v>
      </c>
      <c r="F289">
        <v>10</v>
      </c>
      <c r="G289">
        <v>23.6</v>
      </c>
      <c r="H289">
        <v>0</v>
      </c>
      <c r="I289" t="s">
        <v>15</v>
      </c>
      <c r="J289" s="13">
        <v>288</v>
      </c>
      <c r="K289" s="13">
        <v>21.85466666666667</v>
      </c>
      <c r="L289" s="13">
        <v>3.6942355875845809</v>
      </c>
      <c r="M289" s="13">
        <v>22.423684210526311</v>
      </c>
      <c r="N289" s="13">
        <v>0.38533333333333353</v>
      </c>
      <c r="O289" s="13">
        <v>3.628442199180359</v>
      </c>
    </row>
    <row r="290" spans="1:15" x14ac:dyDescent="0.25">
      <c r="A290" s="2">
        <v>16726</v>
      </c>
      <c r="B290">
        <v>289</v>
      </c>
      <c r="C290">
        <v>1945</v>
      </c>
      <c r="D290">
        <v>10</v>
      </c>
      <c r="E290">
        <v>16</v>
      </c>
      <c r="F290">
        <v>12.3</v>
      </c>
      <c r="G290">
        <v>27.1</v>
      </c>
      <c r="H290">
        <v>0</v>
      </c>
      <c r="I290" t="s">
        <v>15</v>
      </c>
      <c r="J290" s="13">
        <v>289</v>
      </c>
      <c r="K290" s="13">
        <v>22.54054054054054</v>
      </c>
      <c r="L290" s="13">
        <v>3.8853754219594969</v>
      </c>
      <c r="M290" s="13">
        <v>22.957157894736849</v>
      </c>
      <c r="N290" s="13">
        <v>0.57066666666666666</v>
      </c>
      <c r="O290" s="13">
        <v>4.3304320155662808</v>
      </c>
    </row>
    <row r="291" spans="1:15" x14ac:dyDescent="0.25">
      <c r="A291" s="2">
        <v>16727</v>
      </c>
      <c r="B291">
        <v>290</v>
      </c>
      <c r="C291">
        <v>1945</v>
      </c>
      <c r="D291">
        <v>10</v>
      </c>
      <c r="E291">
        <v>17</v>
      </c>
      <c r="F291">
        <v>13.8</v>
      </c>
      <c r="G291">
        <v>31.8</v>
      </c>
      <c r="H291">
        <v>0</v>
      </c>
      <c r="I291" t="s">
        <v>15</v>
      </c>
      <c r="J291" s="13">
        <v>290</v>
      </c>
      <c r="K291" s="13">
        <v>22.810666666666659</v>
      </c>
      <c r="L291" s="13">
        <v>3.9474443779637212</v>
      </c>
      <c r="M291" s="13">
        <v>23.302</v>
      </c>
      <c r="N291" s="13">
        <v>-0.12933333333333349</v>
      </c>
      <c r="O291" s="13">
        <v>3.9059128196818418</v>
      </c>
    </row>
    <row r="292" spans="1:15" x14ac:dyDescent="0.25">
      <c r="A292" s="2">
        <v>16728</v>
      </c>
      <c r="B292">
        <v>291</v>
      </c>
      <c r="C292">
        <v>1945</v>
      </c>
      <c r="D292">
        <v>10</v>
      </c>
      <c r="E292">
        <v>18</v>
      </c>
      <c r="F292">
        <v>13.4</v>
      </c>
      <c r="G292">
        <v>21.7</v>
      </c>
      <c r="H292">
        <v>0</v>
      </c>
      <c r="I292" t="s">
        <v>15</v>
      </c>
      <c r="J292" s="13">
        <v>291</v>
      </c>
      <c r="K292" s="13">
        <v>22.681333333333331</v>
      </c>
      <c r="L292" s="13">
        <v>4.0842046873201943</v>
      </c>
      <c r="M292" s="13">
        <v>22.972631578947361</v>
      </c>
      <c r="N292" s="13">
        <v>0.1373333333333335</v>
      </c>
      <c r="O292" s="13">
        <v>3.9353482394529919</v>
      </c>
    </row>
    <row r="293" spans="1:15" x14ac:dyDescent="0.25">
      <c r="A293" s="2">
        <v>16729</v>
      </c>
      <c r="B293">
        <v>292</v>
      </c>
      <c r="C293">
        <v>1945</v>
      </c>
      <c r="D293">
        <v>10</v>
      </c>
      <c r="E293">
        <v>19</v>
      </c>
      <c r="F293">
        <v>13.9</v>
      </c>
      <c r="G293">
        <v>20.7</v>
      </c>
      <c r="H293">
        <v>4.5999999999999996</v>
      </c>
      <c r="I293" t="s">
        <v>15</v>
      </c>
      <c r="J293" s="13">
        <v>292</v>
      </c>
      <c r="K293" s="13">
        <v>22.818666666666669</v>
      </c>
      <c r="L293" s="13">
        <v>3.8997468155285562</v>
      </c>
      <c r="M293" s="13">
        <v>23.05305263157895</v>
      </c>
      <c r="N293" s="13">
        <v>0.79866666666666675</v>
      </c>
      <c r="O293" s="13">
        <v>3.4511844160916518</v>
      </c>
    </row>
    <row r="294" spans="1:15" x14ac:dyDescent="0.25">
      <c r="A294" s="2">
        <v>16730</v>
      </c>
      <c r="B294">
        <v>293</v>
      </c>
      <c r="C294">
        <v>1945</v>
      </c>
      <c r="D294">
        <v>10</v>
      </c>
      <c r="E294">
        <v>20</v>
      </c>
      <c r="F294">
        <v>11.3</v>
      </c>
      <c r="G294">
        <v>20.7</v>
      </c>
      <c r="H294">
        <v>0.8</v>
      </c>
      <c r="I294" t="s">
        <v>15</v>
      </c>
      <c r="J294" s="13">
        <v>293</v>
      </c>
      <c r="K294" s="13">
        <v>23.617333333333342</v>
      </c>
      <c r="L294" s="13">
        <v>4.4756812355799118</v>
      </c>
      <c r="M294" s="13">
        <v>23.96161403508772</v>
      </c>
      <c r="N294" s="13">
        <v>0.1813333333333331</v>
      </c>
      <c r="O294" s="13">
        <v>3.8732866598729241</v>
      </c>
    </row>
    <row r="295" spans="1:15" x14ac:dyDescent="0.25">
      <c r="A295" s="2">
        <v>16731</v>
      </c>
      <c r="B295">
        <v>294</v>
      </c>
      <c r="C295">
        <v>1945</v>
      </c>
      <c r="D295">
        <v>10</v>
      </c>
      <c r="E295">
        <v>21</v>
      </c>
      <c r="F295">
        <v>10.3</v>
      </c>
      <c r="G295">
        <v>18.3</v>
      </c>
      <c r="H295">
        <v>9.1</v>
      </c>
      <c r="I295" t="s">
        <v>15</v>
      </c>
      <c r="J295" s="13">
        <v>294</v>
      </c>
      <c r="K295" s="13">
        <v>23.79866666666668</v>
      </c>
      <c r="L295" s="13">
        <v>4.8000701946818953</v>
      </c>
      <c r="M295" s="13">
        <v>24.549473684210518</v>
      </c>
      <c r="N295" s="13">
        <v>-0.18666666666666659</v>
      </c>
      <c r="O295" s="13">
        <v>3.7023124013401572</v>
      </c>
    </row>
    <row r="296" spans="1:15" x14ac:dyDescent="0.25">
      <c r="A296" s="2">
        <v>16732</v>
      </c>
      <c r="B296">
        <v>295</v>
      </c>
      <c r="C296">
        <v>1945</v>
      </c>
      <c r="D296">
        <v>10</v>
      </c>
      <c r="E296">
        <v>22</v>
      </c>
      <c r="F296">
        <v>9.1999999999999993</v>
      </c>
      <c r="G296">
        <v>18.100000000000001</v>
      </c>
      <c r="H296">
        <v>0</v>
      </c>
      <c r="I296" t="s">
        <v>15</v>
      </c>
      <c r="J296" s="13">
        <v>295</v>
      </c>
      <c r="K296" s="13">
        <v>23.612000000000009</v>
      </c>
      <c r="L296" s="13">
        <v>4.4214147179503112</v>
      </c>
      <c r="M296" s="13">
        <v>24.508140350877198</v>
      </c>
      <c r="N296" s="13">
        <v>0.62000000000000033</v>
      </c>
      <c r="O296" s="13">
        <v>3.5522356873352838</v>
      </c>
    </row>
    <row r="297" spans="1:15" x14ac:dyDescent="0.25">
      <c r="A297" s="2">
        <v>16733</v>
      </c>
      <c r="B297">
        <v>296</v>
      </c>
      <c r="C297">
        <v>1945</v>
      </c>
      <c r="D297">
        <v>10</v>
      </c>
      <c r="E297">
        <v>23</v>
      </c>
      <c r="F297">
        <v>5.0999999999999996</v>
      </c>
      <c r="G297">
        <v>17.899999999999999</v>
      </c>
      <c r="H297">
        <v>3.8</v>
      </c>
      <c r="I297" t="s">
        <v>15</v>
      </c>
      <c r="J297" s="13">
        <v>296</v>
      </c>
      <c r="K297" s="13">
        <v>24.231999999999999</v>
      </c>
      <c r="L297" s="13">
        <v>3.859882367623602</v>
      </c>
      <c r="M297" s="13">
        <v>24.78536842105262</v>
      </c>
      <c r="N297" s="13">
        <v>-0.14933333333333329</v>
      </c>
      <c r="O297" s="13">
        <v>3.7507971525102879</v>
      </c>
    </row>
    <row r="298" spans="1:15" x14ac:dyDescent="0.25">
      <c r="A298" s="2">
        <v>16734</v>
      </c>
      <c r="B298">
        <v>297</v>
      </c>
      <c r="C298">
        <v>1945</v>
      </c>
      <c r="D298">
        <v>10</v>
      </c>
      <c r="E298">
        <v>24</v>
      </c>
      <c r="F298">
        <v>9.8000000000000007</v>
      </c>
      <c r="G298">
        <v>20.6</v>
      </c>
      <c r="H298">
        <v>1.5</v>
      </c>
      <c r="I298" t="s">
        <v>15</v>
      </c>
      <c r="J298" s="13">
        <v>297</v>
      </c>
      <c r="K298" s="13">
        <v>24.082666666666661</v>
      </c>
      <c r="L298" s="13">
        <v>3.2125755152901232</v>
      </c>
      <c r="M298" s="13">
        <v>24.287719298245609</v>
      </c>
      <c r="N298" s="13">
        <v>8.8000000000000356E-2</v>
      </c>
      <c r="O298" s="13">
        <v>4.774735311752611</v>
      </c>
    </row>
    <row r="299" spans="1:15" x14ac:dyDescent="0.25">
      <c r="A299" s="2">
        <v>16735</v>
      </c>
      <c r="B299">
        <v>298</v>
      </c>
      <c r="C299">
        <v>1945</v>
      </c>
      <c r="D299">
        <v>10</v>
      </c>
      <c r="E299">
        <v>25</v>
      </c>
      <c r="F299">
        <v>5.3</v>
      </c>
      <c r="G299">
        <v>19.3</v>
      </c>
      <c r="H299">
        <v>0</v>
      </c>
      <c r="I299" t="s">
        <v>15</v>
      </c>
      <c r="J299" s="13">
        <v>298</v>
      </c>
      <c r="K299" s="13">
        <v>24.49729729729729</v>
      </c>
      <c r="L299" s="13">
        <v>4.0534096242098174</v>
      </c>
      <c r="M299" s="13">
        <v>24.306631578947371</v>
      </c>
      <c r="N299" s="13">
        <v>-0.40800000000000031</v>
      </c>
      <c r="O299" s="13">
        <v>5.1068782446231671</v>
      </c>
    </row>
    <row r="300" spans="1:15" x14ac:dyDescent="0.25">
      <c r="A300" s="2">
        <v>16736</v>
      </c>
      <c r="B300">
        <v>299</v>
      </c>
      <c r="C300">
        <v>1945</v>
      </c>
      <c r="D300">
        <v>10</v>
      </c>
      <c r="E300">
        <v>26</v>
      </c>
      <c r="F300">
        <v>5.8</v>
      </c>
      <c r="G300">
        <v>21.3</v>
      </c>
      <c r="H300">
        <v>0</v>
      </c>
      <c r="I300" t="s">
        <v>15</v>
      </c>
      <c r="J300" s="13">
        <v>299</v>
      </c>
      <c r="K300" s="13">
        <v>23.762666666666679</v>
      </c>
      <c r="L300" s="13">
        <v>3.9743696876880978</v>
      </c>
      <c r="M300" s="13">
        <v>23.759684210526309</v>
      </c>
      <c r="N300" s="13">
        <v>0.2626666666666666</v>
      </c>
      <c r="O300" s="13">
        <v>3.5115936681356081</v>
      </c>
    </row>
    <row r="301" spans="1:15" x14ac:dyDescent="0.25">
      <c r="A301" s="2">
        <v>16737</v>
      </c>
      <c r="B301">
        <v>300</v>
      </c>
      <c r="C301">
        <v>1945</v>
      </c>
      <c r="D301">
        <v>10</v>
      </c>
      <c r="E301">
        <v>27</v>
      </c>
      <c r="F301">
        <v>10.4</v>
      </c>
      <c r="G301">
        <v>21.3</v>
      </c>
      <c r="H301">
        <v>0</v>
      </c>
      <c r="I301" t="s">
        <v>15</v>
      </c>
      <c r="J301" s="13">
        <v>300</v>
      </c>
      <c r="K301" s="13">
        <v>24.025333333333339</v>
      </c>
      <c r="L301" s="13">
        <v>4.3576615763978346</v>
      </c>
      <c r="M301" s="13">
        <v>24.212385964912269</v>
      </c>
      <c r="N301" s="13">
        <v>-0.55999999999999994</v>
      </c>
      <c r="O301" s="13">
        <v>3.979304570507876</v>
      </c>
    </row>
    <row r="302" spans="1:15" x14ac:dyDescent="0.25">
      <c r="A302" s="2">
        <v>16738</v>
      </c>
      <c r="B302">
        <v>301</v>
      </c>
      <c r="C302">
        <v>1945</v>
      </c>
      <c r="D302">
        <v>10</v>
      </c>
      <c r="E302">
        <v>28</v>
      </c>
      <c r="F302">
        <v>10.9</v>
      </c>
      <c r="G302">
        <v>24.9</v>
      </c>
      <c r="H302">
        <v>0</v>
      </c>
      <c r="I302" t="s">
        <v>15</v>
      </c>
      <c r="J302" s="13">
        <v>301</v>
      </c>
      <c r="K302" s="13">
        <v>23.46533333333333</v>
      </c>
      <c r="L302" s="13">
        <v>4.0607046829980984</v>
      </c>
      <c r="M302" s="13">
        <v>24.122771929824559</v>
      </c>
      <c r="N302" s="13">
        <v>0.1573333333333333</v>
      </c>
      <c r="O302" s="13">
        <v>3.3418789557605089</v>
      </c>
    </row>
    <row r="303" spans="1:15" x14ac:dyDescent="0.25">
      <c r="A303" s="2">
        <v>16739</v>
      </c>
      <c r="B303">
        <v>302</v>
      </c>
      <c r="C303">
        <v>1945</v>
      </c>
      <c r="D303">
        <v>10</v>
      </c>
      <c r="E303">
        <v>29</v>
      </c>
      <c r="F303">
        <v>10.4</v>
      </c>
      <c r="G303">
        <v>29.3</v>
      </c>
      <c r="H303">
        <v>0</v>
      </c>
      <c r="I303" t="s">
        <v>15</v>
      </c>
      <c r="J303" s="13">
        <v>302</v>
      </c>
      <c r="K303" s="13">
        <v>23.622666666666671</v>
      </c>
      <c r="L303" s="13">
        <v>4.4136022345340944</v>
      </c>
      <c r="M303" s="13">
        <v>24.35694736842105</v>
      </c>
      <c r="N303" s="13">
        <v>-0.32133333333333319</v>
      </c>
      <c r="O303" s="13">
        <v>4.0418852081715579</v>
      </c>
    </row>
    <row r="304" spans="1:15" x14ac:dyDescent="0.25">
      <c r="A304" s="2">
        <v>16740</v>
      </c>
      <c r="B304">
        <v>303</v>
      </c>
      <c r="C304">
        <v>1945</v>
      </c>
      <c r="D304">
        <v>10</v>
      </c>
      <c r="E304">
        <v>30</v>
      </c>
      <c r="F304">
        <v>12.8</v>
      </c>
      <c r="G304">
        <v>31.5</v>
      </c>
      <c r="H304">
        <v>0</v>
      </c>
      <c r="I304" t="s">
        <v>15</v>
      </c>
      <c r="J304" s="13">
        <v>303</v>
      </c>
      <c r="K304" s="13">
        <v>23.301333333333321</v>
      </c>
      <c r="L304" s="13">
        <v>4.1715086820819556</v>
      </c>
      <c r="M304" s="13">
        <v>23.654035087719301</v>
      </c>
      <c r="N304" s="13">
        <v>0.73333333333333317</v>
      </c>
      <c r="O304" s="13">
        <v>3.757419087378755</v>
      </c>
    </row>
    <row r="305" spans="1:15" x14ac:dyDescent="0.25">
      <c r="A305" s="2">
        <v>16741</v>
      </c>
      <c r="B305">
        <v>304</v>
      </c>
      <c r="C305">
        <v>1945</v>
      </c>
      <c r="D305">
        <v>10</v>
      </c>
      <c r="E305">
        <v>31</v>
      </c>
      <c r="F305">
        <v>9.9</v>
      </c>
      <c r="G305">
        <v>24</v>
      </c>
      <c r="H305">
        <v>0</v>
      </c>
      <c r="I305" t="s">
        <v>15</v>
      </c>
      <c r="J305" s="13">
        <v>304</v>
      </c>
      <c r="K305" s="13">
        <v>24.03466666666667</v>
      </c>
      <c r="L305" s="13">
        <v>4.1967327489090103</v>
      </c>
      <c r="M305" s="13">
        <v>24.33094736842105</v>
      </c>
      <c r="N305" s="13">
        <v>2.8421709430404008E-16</v>
      </c>
      <c r="O305" s="13">
        <v>3.952966727148858</v>
      </c>
    </row>
    <row r="306" spans="1:15" x14ac:dyDescent="0.25">
      <c r="A306" s="2">
        <v>16742</v>
      </c>
      <c r="B306">
        <v>305</v>
      </c>
      <c r="C306">
        <v>1945</v>
      </c>
      <c r="D306">
        <v>11</v>
      </c>
      <c r="E306">
        <v>1</v>
      </c>
      <c r="F306">
        <v>11.8</v>
      </c>
      <c r="G306">
        <v>21</v>
      </c>
      <c r="H306">
        <v>0.3</v>
      </c>
      <c r="I306" t="s">
        <v>15</v>
      </c>
      <c r="J306" s="13">
        <v>305</v>
      </c>
      <c r="K306" s="13">
        <v>24.034666666666659</v>
      </c>
      <c r="L306" s="13">
        <v>3.8960996897914311</v>
      </c>
      <c r="M306" s="13">
        <v>24.229052631578949</v>
      </c>
      <c r="N306" s="13">
        <v>0.44666666666666638</v>
      </c>
      <c r="O306" s="13">
        <v>3.8105590613924831</v>
      </c>
    </row>
    <row r="307" spans="1:15" x14ac:dyDescent="0.25">
      <c r="A307" s="2">
        <v>16743</v>
      </c>
      <c r="B307">
        <v>306</v>
      </c>
      <c r="C307">
        <v>1945</v>
      </c>
      <c r="D307">
        <v>11</v>
      </c>
      <c r="E307">
        <v>2</v>
      </c>
      <c r="F307">
        <v>10.1</v>
      </c>
      <c r="G307">
        <v>19.3</v>
      </c>
      <c r="H307">
        <v>3.3</v>
      </c>
      <c r="I307" t="s">
        <v>15</v>
      </c>
      <c r="J307" s="13">
        <v>306</v>
      </c>
      <c r="K307" s="13">
        <v>24.481333333333328</v>
      </c>
      <c r="L307" s="13">
        <v>4.3998063020427862</v>
      </c>
      <c r="M307" s="13">
        <v>24.962912280701751</v>
      </c>
      <c r="N307" s="13">
        <v>-0.34000000000000019</v>
      </c>
      <c r="O307" s="13">
        <v>3.7873544927896652</v>
      </c>
    </row>
    <row r="308" spans="1:15" x14ac:dyDescent="0.25">
      <c r="A308" s="2">
        <v>16744</v>
      </c>
      <c r="B308">
        <v>307</v>
      </c>
      <c r="C308">
        <v>1945</v>
      </c>
      <c r="D308">
        <v>11</v>
      </c>
      <c r="E308">
        <v>3</v>
      </c>
      <c r="F308">
        <v>5.4</v>
      </c>
      <c r="G308">
        <v>20.399999999999999</v>
      </c>
      <c r="H308">
        <v>2</v>
      </c>
      <c r="I308" t="s">
        <v>15</v>
      </c>
      <c r="J308" s="13">
        <v>307</v>
      </c>
      <c r="K308" s="13">
        <v>24.141333333333339</v>
      </c>
      <c r="L308" s="13">
        <v>4.1643952006728506</v>
      </c>
      <c r="M308" s="13">
        <v>25.01014035087719</v>
      </c>
      <c r="N308" s="13">
        <v>-0.27066666666666661</v>
      </c>
      <c r="O308" s="13">
        <v>3.954838751396768</v>
      </c>
    </row>
    <row r="309" spans="1:15" x14ac:dyDescent="0.25">
      <c r="A309" s="2">
        <v>16745</v>
      </c>
      <c r="B309">
        <v>308</v>
      </c>
      <c r="C309">
        <v>1945</v>
      </c>
      <c r="D309">
        <v>11</v>
      </c>
      <c r="E309">
        <v>4</v>
      </c>
      <c r="F309">
        <v>10.9</v>
      </c>
      <c r="G309">
        <v>21.1</v>
      </c>
      <c r="H309">
        <v>0</v>
      </c>
      <c r="I309" t="s">
        <v>15</v>
      </c>
      <c r="J309" s="13">
        <v>308</v>
      </c>
      <c r="K309" s="13">
        <v>23.870666666666661</v>
      </c>
      <c r="L309" s="13">
        <v>4.478379694117625</v>
      </c>
      <c r="M309" s="13">
        <v>24.927368421052631</v>
      </c>
      <c r="N309" s="13">
        <v>7.9999999999999905E-2</v>
      </c>
      <c r="O309" s="13">
        <v>4.8862188996334517</v>
      </c>
    </row>
    <row r="310" spans="1:15" x14ac:dyDescent="0.25">
      <c r="A310" s="2">
        <v>16746</v>
      </c>
      <c r="B310">
        <v>309</v>
      </c>
      <c r="C310">
        <v>1945</v>
      </c>
      <c r="D310">
        <v>11</v>
      </c>
      <c r="E310">
        <v>5</v>
      </c>
      <c r="F310">
        <v>12.2</v>
      </c>
      <c r="G310">
        <v>24.3</v>
      </c>
      <c r="H310">
        <v>0</v>
      </c>
      <c r="I310" t="s">
        <v>15</v>
      </c>
      <c r="J310" s="13">
        <v>309</v>
      </c>
      <c r="K310" s="13">
        <v>24.274324324324329</v>
      </c>
      <c r="L310" s="13">
        <v>3.9092465311512292</v>
      </c>
      <c r="M310" s="13">
        <v>25.165789473684221</v>
      </c>
      <c r="N310" s="13">
        <v>0.82400000000000018</v>
      </c>
      <c r="O310" s="13">
        <v>4.9010710357326293</v>
      </c>
    </row>
    <row r="311" spans="1:15" x14ac:dyDescent="0.25">
      <c r="A311" s="2">
        <v>16747</v>
      </c>
      <c r="B311">
        <v>310</v>
      </c>
      <c r="C311">
        <v>1945</v>
      </c>
      <c r="D311">
        <v>11</v>
      </c>
      <c r="E311">
        <v>6</v>
      </c>
      <c r="F311">
        <v>8.1999999999999993</v>
      </c>
      <c r="G311">
        <v>23.8</v>
      </c>
      <c r="H311">
        <v>0</v>
      </c>
      <c r="I311" t="s">
        <v>15</v>
      </c>
      <c r="J311" s="13">
        <v>310</v>
      </c>
      <c r="K311" s="13">
        <v>24.774666666666661</v>
      </c>
      <c r="L311" s="13">
        <v>4.6976444164137421</v>
      </c>
      <c r="M311" s="13">
        <v>25.39950877192982</v>
      </c>
      <c r="N311" s="13">
        <v>-0.18933333333333349</v>
      </c>
      <c r="O311" s="13">
        <v>3.6591452750805269</v>
      </c>
    </row>
    <row r="312" spans="1:15" x14ac:dyDescent="0.25">
      <c r="A312" s="2">
        <v>16748</v>
      </c>
      <c r="B312">
        <v>311</v>
      </c>
      <c r="C312">
        <v>1945</v>
      </c>
      <c r="D312">
        <v>11</v>
      </c>
      <c r="E312">
        <v>7</v>
      </c>
      <c r="F312">
        <v>11.2</v>
      </c>
      <c r="G312">
        <v>21.8</v>
      </c>
      <c r="H312">
        <v>0</v>
      </c>
      <c r="I312" t="s">
        <v>15</v>
      </c>
      <c r="J312" s="13">
        <v>311</v>
      </c>
      <c r="K312" s="13">
        <v>24.585333333333349</v>
      </c>
      <c r="L312" s="13">
        <v>3.8734959882734592</v>
      </c>
      <c r="M312" s="13">
        <v>24.778350877192981</v>
      </c>
      <c r="N312" s="13">
        <v>0.34400000000000008</v>
      </c>
      <c r="O312" s="13">
        <v>3.369707662354366</v>
      </c>
    </row>
    <row r="313" spans="1:15" x14ac:dyDescent="0.25">
      <c r="A313" s="2">
        <v>16749</v>
      </c>
      <c r="B313">
        <v>312</v>
      </c>
      <c r="C313">
        <v>1945</v>
      </c>
      <c r="D313">
        <v>11</v>
      </c>
      <c r="E313">
        <v>8</v>
      </c>
      <c r="F313">
        <v>5.4</v>
      </c>
      <c r="G313">
        <v>23.3</v>
      </c>
      <c r="H313">
        <v>0.5</v>
      </c>
      <c r="I313" t="s">
        <v>15</v>
      </c>
      <c r="J313" s="13">
        <v>312</v>
      </c>
      <c r="K313" s="13">
        <v>24.929333333333339</v>
      </c>
      <c r="L313" s="13">
        <v>4.0594492148476782</v>
      </c>
      <c r="M313" s="13">
        <v>25.18536842105263</v>
      </c>
      <c r="N313" s="13">
        <v>8.1333333333333493E-2</v>
      </c>
      <c r="O313" s="13">
        <v>3.4805907130416398</v>
      </c>
    </row>
    <row r="314" spans="1:15" x14ac:dyDescent="0.25">
      <c r="A314" s="2">
        <v>16750</v>
      </c>
      <c r="B314">
        <v>313</v>
      </c>
      <c r="C314">
        <v>1945</v>
      </c>
      <c r="D314">
        <v>11</v>
      </c>
      <c r="E314">
        <v>9</v>
      </c>
      <c r="F314">
        <v>8.1999999999999993</v>
      </c>
      <c r="G314">
        <v>28.4</v>
      </c>
      <c r="H314">
        <v>0</v>
      </c>
      <c r="I314" t="s">
        <v>15</v>
      </c>
      <c r="J314" s="13">
        <v>313</v>
      </c>
      <c r="K314" s="13">
        <v>25.010666666666669</v>
      </c>
      <c r="L314" s="13">
        <v>4.2831717640506062</v>
      </c>
      <c r="M314" s="13">
        <v>25.568245614035089</v>
      </c>
      <c r="N314" s="13">
        <v>1.5640000000000009</v>
      </c>
      <c r="O314" s="13">
        <v>3.892912478796251</v>
      </c>
    </row>
    <row r="315" spans="1:15" x14ac:dyDescent="0.25">
      <c r="A315" s="2">
        <v>16751</v>
      </c>
      <c r="B315">
        <v>314</v>
      </c>
      <c r="C315">
        <v>1945</v>
      </c>
      <c r="D315">
        <v>11</v>
      </c>
      <c r="E315">
        <v>10</v>
      </c>
      <c r="F315">
        <v>12.2</v>
      </c>
      <c r="G315">
        <v>32.5</v>
      </c>
      <c r="H315">
        <v>0</v>
      </c>
      <c r="I315" t="s">
        <v>15</v>
      </c>
      <c r="J315" s="13">
        <v>314</v>
      </c>
      <c r="K315" s="13">
        <v>26.574666666666669</v>
      </c>
      <c r="L315" s="13">
        <v>5.2524407025052149</v>
      </c>
      <c r="M315" s="13">
        <v>27.36438596491228</v>
      </c>
      <c r="N315" s="13">
        <v>-0.1053333333333332</v>
      </c>
      <c r="O315" s="13">
        <v>4.5715303881840361</v>
      </c>
    </row>
    <row r="316" spans="1:15" x14ac:dyDescent="0.25">
      <c r="A316" s="2">
        <v>16752</v>
      </c>
      <c r="B316">
        <v>315</v>
      </c>
      <c r="C316">
        <v>1945</v>
      </c>
      <c r="D316">
        <v>11</v>
      </c>
      <c r="E316">
        <v>11</v>
      </c>
      <c r="F316">
        <v>18.2</v>
      </c>
      <c r="G316">
        <v>20.8</v>
      </c>
      <c r="H316">
        <v>0</v>
      </c>
      <c r="I316" t="s">
        <v>15</v>
      </c>
      <c r="J316" s="13">
        <v>315</v>
      </c>
      <c r="K316" s="13">
        <v>26.469333333333338</v>
      </c>
      <c r="L316" s="13">
        <v>5.0631411394704164</v>
      </c>
      <c r="M316" s="13">
        <v>27.147438596491231</v>
      </c>
      <c r="N316" s="13">
        <v>-0.2080000000000003</v>
      </c>
      <c r="O316" s="13">
        <v>4.8103705537998698</v>
      </c>
    </row>
    <row r="317" spans="1:15" x14ac:dyDescent="0.25">
      <c r="A317" s="2">
        <v>16753</v>
      </c>
      <c r="B317">
        <v>316</v>
      </c>
      <c r="C317">
        <v>1945</v>
      </c>
      <c r="D317">
        <v>11</v>
      </c>
      <c r="E317">
        <v>12</v>
      </c>
      <c r="F317">
        <v>14.9</v>
      </c>
      <c r="G317">
        <v>22.7</v>
      </c>
      <c r="H317">
        <v>15</v>
      </c>
      <c r="I317" t="s">
        <v>15</v>
      </c>
      <c r="J317" s="13">
        <v>316</v>
      </c>
      <c r="K317" s="13">
        <v>26.26133333333334</v>
      </c>
      <c r="L317" s="13">
        <v>5.3958916637425913</v>
      </c>
      <c r="M317" s="13">
        <v>27.252771929824561</v>
      </c>
      <c r="N317" s="13">
        <v>-0.71600000000000019</v>
      </c>
      <c r="O317" s="13">
        <v>4.421936716454038</v>
      </c>
    </row>
    <row r="318" spans="1:15" x14ac:dyDescent="0.25">
      <c r="A318" s="2">
        <v>16754</v>
      </c>
      <c r="B318">
        <v>317</v>
      </c>
      <c r="C318">
        <v>1945</v>
      </c>
      <c r="D318">
        <v>11</v>
      </c>
      <c r="E318">
        <v>13</v>
      </c>
      <c r="F318">
        <v>15.1</v>
      </c>
      <c r="G318">
        <v>21.2</v>
      </c>
      <c r="H318">
        <v>2.2999999999999998</v>
      </c>
      <c r="I318" t="s">
        <v>15</v>
      </c>
      <c r="J318" s="13">
        <v>317</v>
      </c>
      <c r="K318" s="13">
        <v>25.545333333333339</v>
      </c>
      <c r="L318" s="13">
        <v>4.7612822862133237</v>
      </c>
      <c r="M318" s="13">
        <v>26.356982456140351</v>
      </c>
      <c r="N318" s="13">
        <v>0.32666666666666722</v>
      </c>
      <c r="O318" s="13">
        <v>4.386999631384275</v>
      </c>
    </row>
    <row r="319" spans="1:15" x14ac:dyDescent="0.25">
      <c r="A319" s="2">
        <v>16755</v>
      </c>
      <c r="B319">
        <v>318</v>
      </c>
      <c r="C319">
        <v>1945</v>
      </c>
      <c r="D319">
        <v>11</v>
      </c>
      <c r="E319">
        <v>14</v>
      </c>
      <c r="F319">
        <v>9.6</v>
      </c>
      <c r="G319">
        <v>19.2</v>
      </c>
      <c r="H319">
        <v>2.2999999999999998</v>
      </c>
      <c r="I319" t="s">
        <v>15</v>
      </c>
      <c r="J319" s="13">
        <v>318</v>
      </c>
      <c r="K319" s="13">
        <v>25.872</v>
      </c>
      <c r="L319" s="13">
        <v>4.7310521085752333</v>
      </c>
      <c r="M319" s="13">
        <v>26.772842105263159</v>
      </c>
      <c r="N319" s="13">
        <v>1.1093333333333331</v>
      </c>
      <c r="O319" s="13">
        <v>3.08974648366712</v>
      </c>
    </row>
    <row r="320" spans="1:15" x14ac:dyDescent="0.25">
      <c r="A320" s="2">
        <v>16756</v>
      </c>
      <c r="B320">
        <v>319</v>
      </c>
      <c r="C320">
        <v>1945</v>
      </c>
      <c r="D320">
        <v>11</v>
      </c>
      <c r="E320">
        <v>15</v>
      </c>
      <c r="F320">
        <v>9.1999999999999993</v>
      </c>
      <c r="G320">
        <v>21.7</v>
      </c>
      <c r="H320">
        <v>0</v>
      </c>
      <c r="I320" t="s">
        <v>15</v>
      </c>
      <c r="J320" s="13">
        <v>319</v>
      </c>
      <c r="K320" s="13">
        <v>26.981333333333339</v>
      </c>
      <c r="L320" s="13">
        <v>5.1230188875820417</v>
      </c>
      <c r="M320" s="13">
        <v>28.21242105263158</v>
      </c>
      <c r="N320" s="13">
        <v>-1.3333333333333291E-2</v>
      </c>
      <c r="O320" s="13">
        <v>3.4154392433807441</v>
      </c>
    </row>
    <row r="321" spans="1:15" x14ac:dyDescent="0.25">
      <c r="A321" s="2">
        <v>16757</v>
      </c>
      <c r="B321">
        <v>320</v>
      </c>
      <c r="C321">
        <v>1945</v>
      </c>
      <c r="D321">
        <v>11</v>
      </c>
      <c r="E321">
        <v>16</v>
      </c>
      <c r="F321">
        <v>9.1999999999999993</v>
      </c>
      <c r="G321">
        <v>26.1</v>
      </c>
      <c r="H321">
        <v>0</v>
      </c>
      <c r="I321" t="s">
        <v>15</v>
      </c>
      <c r="J321" s="13">
        <v>320</v>
      </c>
      <c r="K321" s="13">
        <v>26.968000000000011</v>
      </c>
      <c r="L321" s="13">
        <v>5.1960265484205728</v>
      </c>
      <c r="M321" s="13">
        <v>28.31108771929825</v>
      </c>
      <c r="N321" s="13">
        <v>-0.97066666666666646</v>
      </c>
      <c r="O321" s="13">
        <v>4.5879623143829553</v>
      </c>
    </row>
    <row r="322" spans="1:15" x14ac:dyDescent="0.25">
      <c r="A322" s="2">
        <v>16758</v>
      </c>
      <c r="B322">
        <v>321</v>
      </c>
      <c r="C322">
        <v>1945</v>
      </c>
      <c r="D322">
        <v>11</v>
      </c>
      <c r="E322">
        <v>17</v>
      </c>
      <c r="F322">
        <v>11.5</v>
      </c>
      <c r="G322">
        <v>26.6</v>
      </c>
      <c r="H322">
        <v>0</v>
      </c>
      <c r="I322" t="s">
        <v>15</v>
      </c>
      <c r="J322" s="13">
        <v>321</v>
      </c>
      <c r="K322" s="13">
        <v>26.348648648648648</v>
      </c>
      <c r="L322" s="13">
        <v>5.4968793947421206</v>
      </c>
      <c r="M322" s="13">
        <v>27.101403508771931</v>
      </c>
      <c r="N322" s="13">
        <v>-0.71600000000000008</v>
      </c>
      <c r="O322" s="13">
        <v>5.048468860737664</v>
      </c>
    </row>
    <row r="323" spans="1:15" x14ac:dyDescent="0.25">
      <c r="A323" s="2">
        <v>16759</v>
      </c>
      <c r="B323">
        <v>322</v>
      </c>
      <c r="C323">
        <v>1945</v>
      </c>
      <c r="D323">
        <v>11</v>
      </c>
      <c r="E323">
        <v>18</v>
      </c>
      <c r="F323">
        <v>12.7</v>
      </c>
      <c r="G323">
        <v>29.3</v>
      </c>
      <c r="H323">
        <v>0</v>
      </c>
      <c r="I323" t="s">
        <v>15</v>
      </c>
      <c r="J323" s="13">
        <v>322</v>
      </c>
      <c r="K323" s="13">
        <v>25.28133333333334</v>
      </c>
      <c r="L323" s="13">
        <v>4.187939354388523</v>
      </c>
      <c r="M323" s="13">
        <v>25.487894736842101</v>
      </c>
      <c r="N323" s="13">
        <v>-0.23733333333333331</v>
      </c>
      <c r="O323" s="13">
        <v>4.893536093204534</v>
      </c>
    </row>
    <row r="324" spans="1:15" x14ac:dyDescent="0.25">
      <c r="A324" s="2">
        <v>16760</v>
      </c>
      <c r="B324">
        <v>323</v>
      </c>
      <c r="C324">
        <v>1945</v>
      </c>
      <c r="D324">
        <v>11</v>
      </c>
      <c r="E324">
        <v>19</v>
      </c>
      <c r="F324">
        <v>15.6</v>
      </c>
      <c r="G324">
        <v>33.1</v>
      </c>
      <c r="H324">
        <v>0</v>
      </c>
      <c r="I324" t="s">
        <v>15</v>
      </c>
      <c r="J324" s="13">
        <v>323</v>
      </c>
      <c r="K324" s="13">
        <v>25.382432432432431</v>
      </c>
      <c r="L324" s="13">
        <v>4.294034029766995</v>
      </c>
      <c r="M324" s="13">
        <v>25.699649122807021</v>
      </c>
      <c r="N324" s="13">
        <v>0.69599999999999973</v>
      </c>
      <c r="O324" s="13">
        <v>4.1637573987536403</v>
      </c>
    </row>
    <row r="325" spans="1:15" x14ac:dyDescent="0.25">
      <c r="A325" s="2">
        <v>16761</v>
      </c>
      <c r="B325">
        <v>324</v>
      </c>
      <c r="C325">
        <v>1945</v>
      </c>
      <c r="D325">
        <v>11</v>
      </c>
      <c r="E325">
        <v>20</v>
      </c>
      <c r="F325">
        <v>15</v>
      </c>
      <c r="G325">
        <v>34.799999999999997</v>
      </c>
      <c r="H325">
        <v>0</v>
      </c>
      <c r="I325" t="s">
        <v>15</v>
      </c>
      <c r="J325" s="13">
        <v>324</v>
      </c>
      <c r="K325" s="13">
        <v>25.74</v>
      </c>
      <c r="L325" s="13">
        <v>4.7473463426737066</v>
      </c>
      <c r="M325" s="13">
        <v>25.97445614035087</v>
      </c>
      <c r="N325" s="13">
        <v>0.99066666666666736</v>
      </c>
      <c r="O325" s="13">
        <v>3.8233342365904508</v>
      </c>
    </row>
    <row r="326" spans="1:15" x14ac:dyDescent="0.25">
      <c r="A326" s="2">
        <v>16762</v>
      </c>
      <c r="B326">
        <v>325</v>
      </c>
      <c r="C326">
        <v>1945</v>
      </c>
      <c r="D326">
        <v>11</v>
      </c>
      <c r="E326">
        <v>21</v>
      </c>
      <c r="F326">
        <v>14.2</v>
      </c>
      <c r="G326">
        <v>33.9</v>
      </c>
      <c r="H326">
        <v>0</v>
      </c>
      <c r="I326" t="s">
        <v>15</v>
      </c>
      <c r="J326" s="13">
        <v>325</v>
      </c>
      <c r="K326" s="13">
        <v>26.730666666666661</v>
      </c>
      <c r="L326" s="13">
        <v>4.2980188186844854</v>
      </c>
      <c r="M326" s="13">
        <v>26.593438596491229</v>
      </c>
      <c r="N326" s="13">
        <v>0.32266666666666671</v>
      </c>
      <c r="O326" s="13">
        <v>4.2100129464182183</v>
      </c>
    </row>
    <row r="327" spans="1:15" x14ac:dyDescent="0.25">
      <c r="A327" s="2">
        <v>16763</v>
      </c>
      <c r="B327">
        <v>326</v>
      </c>
      <c r="C327">
        <v>1945</v>
      </c>
      <c r="D327">
        <v>11</v>
      </c>
      <c r="E327">
        <v>22</v>
      </c>
      <c r="F327">
        <v>10.4</v>
      </c>
      <c r="G327">
        <v>30.6</v>
      </c>
      <c r="H327">
        <v>0</v>
      </c>
      <c r="I327" t="s">
        <v>15</v>
      </c>
      <c r="J327" s="13">
        <v>326</v>
      </c>
      <c r="K327" s="13">
        <v>27.053333333333342</v>
      </c>
      <c r="L327" s="13">
        <v>4.7478112548533087</v>
      </c>
      <c r="M327" s="13">
        <v>27.647929824561391</v>
      </c>
      <c r="N327" s="13">
        <v>0.48399999999999999</v>
      </c>
      <c r="O327" s="13">
        <v>3.653063875115746</v>
      </c>
    </row>
    <row r="328" spans="1:15" x14ac:dyDescent="0.25">
      <c r="A328" s="2">
        <v>16764</v>
      </c>
      <c r="B328">
        <v>327</v>
      </c>
      <c r="C328">
        <v>1945</v>
      </c>
      <c r="D328">
        <v>11</v>
      </c>
      <c r="E328">
        <v>23</v>
      </c>
      <c r="F328">
        <v>12.8</v>
      </c>
      <c r="G328">
        <v>23.8</v>
      </c>
      <c r="H328">
        <v>0</v>
      </c>
      <c r="I328" t="s">
        <v>15</v>
      </c>
      <c r="J328" s="13">
        <v>327</v>
      </c>
      <c r="K328" s="13">
        <v>27.53733333333334</v>
      </c>
      <c r="L328" s="13">
        <v>4.7735978083659161</v>
      </c>
      <c r="M328" s="13">
        <v>28.355578947368421</v>
      </c>
      <c r="N328" s="13">
        <v>-0.29733333333333339</v>
      </c>
      <c r="O328" s="13">
        <v>3.8824613721589452</v>
      </c>
    </row>
    <row r="329" spans="1:15" x14ac:dyDescent="0.25">
      <c r="A329" s="2">
        <v>16765</v>
      </c>
      <c r="B329">
        <v>328</v>
      </c>
      <c r="C329">
        <v>1945</v>
      </c>
      <c r="D329">
        <v>11</v>
      </c>
      <c r="E329">
        <v>24</v>
      </c>
      <c r="F329">
        <v>14</v>
      </c>
      <c r="G329">
        <v>23.2</v>
      </c>
      <c r="H329">
        <v>0</v>
      </c>
      <c r="I329" t="s">
        <v>15</v>
      </c>
      <c r="J329" s="13">
        <v>328</v>
      </c>
      <c r="K329" s="13">
        <v>27.24</v>
      </c>
      <c r="L329" s="13">
        <v>4.6969800533557713</v>
      </c>
      <c r="M329" s="13">
        <v>27.83094736842105</v>
      </c>
      <c r="N329" s="13">
        <v>-0.10666666666666649</v>
      </c>
      <c r="O329" s="13">
        <v>3.8118000760559072</v>
      </c>
    </row>
    <row r="330" spans="1:15" x14ac:dyDescent="0.25">
      <c r="A330" s="2">
        <v>16766</v>
      </c>
      <c r="B330">
        <v>329</v>
      </c>
      <c r="C330">
        <v>1945</v>
      </c>
      <c r="D330">
        <v>11</v>
      </c>
      <c r="E330">
        <v>25</v>
      </c>
      <c r="F330">
        <v>11.6</v>
      </c>
      <c r="G330">
        <v>23.7</v>
      </c>
      <c r="H330">
        <v>0</v>
      </c>
      <c r="I330" t="s">
        <v>15</v>
      </c>
      <c r="J330" s="13">
        <v>329</v>
      </c>
      <c r="K330" s="13">
        <v>27.133333333333329</v>
      </c>
      <c r="L330" s="13">
        <v>5.146852444950218</v>
      </c>
      <c r="M330" s="13">
        <v>27.699543859649129</v>
      </c>
      <c r="N330" s="13">
        <v>0.1013333333333334</v>
      </c>
      <c r="O330" s="13">
        <v>4.52137545842369</v>
      </c>
    </row>
    <row r="331" spans="1:15" x14ac:dyDescent="0.25">
      <c r="A331" s="2">
        <v>16767</v>
      </c>
      <c r="B331">
        <v>330</v>
      </c>
      <c r="C331">
        <v>1945</v>
      </c>
      <c r="D331">
        <v>11</v>
      </c>
      <c r="E331">
        <v>26</v>
      </c>
      <c r="F331">
        <v>12.1</v>
      </c>
      <c r="G331">
        <v>23.1</v>
      </c>
      <c r="H331">
        <v>0</v>
      </c>
      <c r="I331" t="s">
        <v>15</v>
      </c>
      <c r="J331" s="13">
        <v>330</v>
      </c>
      <c r="K331" s="13">
        <v>27.234666666666669</v>
      </c>
      <c r="L331" s="13">
        <v>4.2780550434695037</v>
      </c>
      <c r="M331" s="13">
        <v>27.271017543859639</v>
      </c>
      <c r="N331" s="13">
        <v>0.14133333333333331</v>
      </c>
      <c r="O331" s="13">
        <v>4.2204807377427578</v>
      </c>
    </row>
    <row r="332" spans="1:15" x14ac:dyDescent="0.25">
      <c r="A332" s="2">
        <v>16768</v>
      </c>
      <c r="B332">
        <v>331</v>
      </c>
      <c r="C332">
        <v>1945</v>
      </c>
      <c r="D332">
        <v>11</v>
      </c>
      <c r="E332">
        <v>27</v>
      </c>
      <c r="F332">
        <v>9.6999999999999993</v>
      </c>
      <c r="G332">
        <v>23.9</v>
      </c>
      <c r="H332">
        <v>0</v>
      </c>
      <c r="I332" t="s">
        <v>15</v>
      </c>
      <c r="J332" s="13">
        <v>331</v>
      </c>
      <c r="K332" s="13">
        <v>27.376000000000001</v>
      </c>
      <c r="L332" s="13">
        <v>4.7479679864127107</v>
      </c>
      <c r="M332" s="13">
        <v>27.70519298245614</v>
      </c>
      <c r="N332" s="13">
        <v>0.19333333333333361</v>
      </c>
      <c r="O332" s="13">
        <v>3.5296555736315791</v>
      </c>
    </row>
    <row r="333" spans="1:15" x14ac:dyDescent="0.25">
      <c r="A333" s="2">
        <v>16769</v>
      </c>
      <c r="B333">
        <v>332</v>
      </c>
      <c r="C333">
        <v>1945</v>
      </c>
      <c r="D333">
        <v>11</v>
      </c>
      <c r="E333">
        <v>28</v>
      </c>
      <c r="F333">
        <v>10.6</v>
      </c>
      <c r="G333">
        <v>27.1</v>
      </c>
      <c r="H333">
        <v>0</v>
      </c>
      <c r="I333" t="s">
        <v>15</v>
      </c>
      <c r="J333" s="13">
        <v>332</v>
      </c>
      <c r="K333" s="13">
        <v>27.56933333333334</v>
      </c>
      <c r="L333" s="13">
        <v>4.5169941372594238</v>
      </c>
      <c r="M333" s="13">
        <v>27.918280701754391</v>
      </c>
      <c r="N333" s="13">
        <v>-0.61200000000000021</v>
      </c>
      <c r="O333" s="13">
        <v>5.6036657885950234</v>
      </c>
    </row>
    <row r="334" spans="1:15" x14ac:dyDescent="0.25">
      <c r="A334" s="2">
        <v>16770</v>
      </c>
      <c r="B334">
        <v>333</v>
      </c>
      <c r="C334">
        <v>1945</v>
      </c>
      <c r="D334">
        <v>11</v>
      </c>
      <c r="E334">
        <v>29</v>
      </c>
      <c r="F334">
        <v>13.6</v>
      </c>
      <c r="G334">
        <v>35.1</v>
      </c>
      <c r="H334">
        <v>0</v>
      </c>
      <c r="I334" t="s">
        <v>15</v>
      </c>
      <c r="J334" s="13">
        <v>333</v>
      </c>
      <c r="K334" s="13">
        <v>27.32162162162162</v>
      </c>
      <c r="L334" s="13">
        <v>4.4760632859467302</v>
      </c>
      <c r="M334" s="13">
        <v>27.75617543859649</v>
      </c>
      <c r="N334" s="13">
        <v>-0.21600000000000019</v>
      </c>
      <c r="O334" s="13">
        <v>6.1037879244799313</v>
      </c>
    </row>
    <row r="335" spans="1:15" x14ac:dyDescent="0.25">
      <c r="A335" s="2">
        <v>16771</v>
      </c>
      <c r="B335">
        <v>334</v>
      </c>
      <c r="C335">
        <v>1945</v>
      </c>
      <c r="D335">
        <v>11</v>
      </c>
      <c r="E335">
        <v>30</v>
      </c>
      <c r="F335">
        <v>17.3</v>
      </c>
      <c r="G335">
        <v>38</v>
      </c>
      <c r="H335">
        <v>0</v>
      </c>
      <c r="I335" t="s">
        <v>15</v>
      </c>
      <c r="J335" s="13">
        <v>334</v>
      </c>
      <c r="K335" s="13">
        <v>26.74133333333333</v>
      </c>
      <c r="L335" s="13">
        <v>4.2014506289360938</v>
      </c>
      <c r="M335" s="13">
        <v>26.53347368421052</v>
      </c>
      <c r="N335" s="13">
        <v>-0.1000000000000003</v>
      </c>
      <c r="O335" s="13">
        <v>3.4608622578148891</v>
      </c>
    </row>
    <row r="336" spans="1:15" x14ac:dyDescent="0.25">
      <c r="A336" s="2">
        <v>16772</v>
      </c>
      <c r="B336">
        <v>335</v>
      </c>
      <c r="C336">
        <v>1945</v>
      </c>
      <c r="D336">
        <v>12</v>
      </c>
      <c r="E336">
        <v>1</v>
      </c>
      <c r="F336">
        <v>13.9</v>
      </c>
      <c r="G336">
        <v>25.4</v>
      </c>
      <c r="H336">
        <v>0</v>
      </c>
      <c r="I336" t="s">
        <v>15</v>
      </c>
      <c r="J336" s="13">
        <v>335</v>
      </c>
      <c r="K336" s="13">
        <v>26.641333333333328</v>
      </c>
      <c r="L336" s="13">
        <v>4.5783891104674552</v>
      </c>
      <c r="M336" s="13">
        <v>26.20210526315789</v>
      </c>
      <c r="N336" s="13">
        <v>-0.42533333333333301</v>
      </c>
      <c r="O336" s="13">
        <v>3.8929976407173221</v>
      </c>
    </row>
    <row r="337" spans="1:15" x14ac:dyDescent="0.25">
      <c r="A337" s="2">
        <v>16773</v>
      </c>
      <c r="B337">
        <v>336</v>
      </c>
      <c r="C337">
        <v>1945</v>
      </c>
      <c r="D337">
        <v>12</v>
      </c>
      <c r="E337">
        <v>2</v>
      </c>
      <c r="G337">
        <v>27.1</v>
      </c>
      <c r="H337">
        <v>0.3</v>
      </c>
      <c r="I337" t="s">
        <v>15</v>
      </c>
      <c r="J337" s="13">
        <v>336</v>
      </c>
      <c r="K337" s="13">
        <v>26.216000000000001</v>
      </c>
      <c r="L337" s="13">
        <v>4.2507245805226557</v>
      </c>
      <c r="M337" s="13">
        <v>26.041052631578939</v>
      </c>
      <c r="N337" s="13">
        <v>1.02</v>
      </c>
      <c r="O337" s="13">
        <v>4.259298254598006</v>
      </c>
    </row>
    <row r="338" spans="1:15" x14ac:dyDescent="0.25">
      <c r="A338" s="2">
        <v>16774</v>
      </c>
      <c r="B338">
        <v>337</v>
      </c>
      <c r="C338">
        <v>1945</v>
      </c>
      <c r="D338">
        <v>12</v>
      </c>
      <c r="E338">
        <v>3</v>
      </c>
      <c r="F338">
        <v>15.1</v>
      </c>
      <c r="G338">
        <v>29.9</v>
      </c>
      <c r="H338">
        <v>0</v>
      </c>
      <c r="I338" t="s">
        <v>15</v>
      </c>
      <c r="J338" s="13">
        <v>337</v>
      </c>
      <c r="K338" s="13">
        <v>27.236000000000001</v>
      </c>
      <c r="L338" s="13">
        <v>4.1690831191107316</v>
      </c>
      <c r="M338" s="13">
        <v>27.655333333333331</v>
      </c>
      <c r="N338" s="13">
        <v>0.70133333333333348</v>
      </c>
      <c r="O338" s="13">
        <v>4.0347307533777581</v>
      </c>
    </row>
    <row r="339" spans="1:15" x14ac:dyDescent="0.25">
      <c r="A339" s="2">
        <v>16775</v>
      </c>
      <c r="B339">
        <v>338</v>
      </c>
      <c r="C339">
        <v>1945</v>
      </c>
      <c r="D339">
        <v>12</v>
      </c>
      <c r="E339">
        <v>4</v>
      </c>
      <c r="F339">
        <v>14.1</v>
      </c>
      <c r="G339">
        <v>24.5</v>
      </c>
      <c r="H339">
        <v>0</v>
      </c>
      <c r="I339" t="s">
        <v>15</v>
      </c>
      <c r="J339" s="13">
        <v>338</v>
      </c>
      <c r="K339" s="13">
        <v>27.937333333333321</v>
      </c>
      <c r="L339" s="13">
        <v>4.7877877680315004</v>
      </c>
      <c r="M339" s="13">
        <v>28.492491228070179</v>
      </c>
      <c r="N339" s="13">
        <v>-0.30133333333333329</v>
      </c>
      <c r="O339" s="13">
        <v>4.2255814675306809</v>
      </c>
    </row>
    <row r="340" spans="1:15" x14ac:dyDescent="0.25">
      <c r="A340" s="2">
        <v>16776</v>
      </c>
      <c r="B340">
        <v>339</v>
      </c>
      <c r="C340">
        <v>1945</v>
      </c>
      <c r="D340">
        <v>12</v>
      </c>
      <c r="E340">
        <v>5</v>
      </c>
      <c r="F340">
        <v>9.9</v>
      </c>
      <c r="G340">
        <v>24.3</v>
      </c>
      <c r="H340">
        <v>0</v>
      </c>
      <c r="I340" t="s">
        <v>15</v>
      </c>
      <c r="J340" s="13">
        <v>339</v>
      </c>
      <c r="K340" s="13">
        <v>27.635999999999999</v>
      </c>
      <c r="L340" s="13">
        <v>4.7659161508315488</v>
      </c>
      <c r="M340" s="13">
        <v>28.190842105263169</v>
      </c>
      <c r="N340" s="13">
        <v>0.1026666666666663</v>
      </c>
      <c r="O340" s="13">
        <v>3.6667598677753541</v>
      </c>
    </row>
    <row r="341" spans="1:15" x14ac:dyDescent="0.25">
      <c r="A341" s="2">
        <v>16777</v>
      </c>
      <c r="B341">
        <v>340</v>
      </c>
      <c r="C341">
        <v>1945</v>
      </c>
      <c r="D341">
        <v>12</v>
      </c>
      <c r="E341">
        <v>6</v>
      </c>
      <c r="F341">
        <v>10.4</v>
      </c>
      <c r="G341">
        <v>32.299999999999997</v>
      </c>
      <c r="H341">
        <v>0</v>
      </c>
      <c r="I341" t="s">
        <v>15</v>
      </c>
      <c r="J341" s="13">
        <v>340</v>
      </c>
      <c r="K341" s="13">
        <v>27.738666666666671</v>
      </c>
      <c r="L341" s="13">
        <v>4.9657174254632679</v>
      </c>
      <c r="M341" s="13">
        <v>27.976385964912279</v>
      </c>
      <c r="N341" s="13">
        <v>0.47333333333333338</v>
      </c>
      <c r="O341" s="13">
        <v>4.003016880322158</v>
      </c>
    </row>
    <row r="342" spans="1:15" x14ac:dyDescent="0.25">
      <c r="A342" s="2">
        <v>16778</v>
      </c>
      <c r="B342">
        <v>341</v>
      </c>
      <c r="C342">
        <v>1945</v>
      </c>
      <c r="D342">
        <v>12</v>
      </c>
      <c r="E342">
        <v>7</v>
      </c>
      <c r="F342">
        <v>12.8</v>
      </c>
      <c r="G342">
        <v>24.9</v>
      </c>
      <c r="H342">
        <v>0</v>
      </c>
      <c r="I342" t="s">
        <v>15</v>
      </c>
      <c r="J342" s="13">
        <v>341</v>
      </c>
      <c r="K342" s="13">
        <v>28.212</v>
      </c>
      <c r="L342" s="13">
        <v>4.7372292049826203</v>
      </c>
      <c r="M342" s="13">
        <v>28.243859649122811</v>
      </c>
      <c r="N342" s="13">
        <v>0.26533333333333348</v>
      </c>
      <c r="O342" s="13">
        <v>4.9141685209455579</v>
      </c>
    </row>
    <row r="343" spans="1:15" x14ac:dyDescent="0.25">
      <c r="A343" s="2">
        <v>16779</v>
      </c>
      <c r="B343">
        <v>342</v>
      </c>
      <c r="C343">
        <v>1945</v>
      </c>
      <c r="D343">
        <v>12</v>
      </c>
      <c r="E343">
        <v>8</v>
      </c>
      <c r="F343">
        <v>12.1</v>
      </c>
      <c r="G343">
        <v>25.8</v>
      </c>
      <c r="H343">
        <v>0.5</v>
      </c>
      <c r="I343" t="s">
        <v>15</v>
      </c>
      <c r="J343" s="13">
        <v>342</v>
      </c>
      <c r="K343" s="13">
        <v>28.477333333333331</v>
      </c>
      <c r="L343" s="13">
        <v>4.5223939287557133</v>
      </c>
      <c r="M343" s="13">
        <v>28.259017543859649</v>
      </c>
      <c r="N343" s="13">
        <v>-0.47333333333333372</v>
      </c>
      <c r="O343" s="13">
        <v>4.3589402795129413</v>
      </c>
    </row>
    <row r="344" spans="1:15" x14ac:dyDescent="0.25">
      <c r="A344" s="2">
        <v>16780</v>
      </c>
      <c r="B344">
        <v>343</v>
      </c>
      <c r="C344">
        <v>1945</v>
      </c>
      <c r="D344">
        <v>12</v>
      </c>
      <c r="E344">
        <v>9</v>
      </c>
      <c r="F344">
        <v>10.7</v>
      </c>
      <c r="G344">
        <v>27.6</v>
      </c>
      <c r="H344">
        <v>0</v>
      </c>
      <c r="I344" t="s">
        <v>15</v>
      </c>
      <c r="J344" s="13">
        <v>343</v>
      </c>
      <c r="K344" s="13">
        <v>28.004000000000001</v>
      </c>
      <c r="L344" s="13">
        <v>4.3248633785638972</v>
      </c>
      <c r="M344" s="13">
        <v>28.06498245614036</v>
      </c>
      <c r="N344" s="13">
        <v>0.66666666666666663</v>
      </c>
      <c r="O344" s="13">
        <v>3.7972726106087351</v>
      </c>
    </row>
    <row r="345" spans="1:15" x14ac:dyDescent="0.25">
      <c r="A345" s="2">
        <v>16781</v>
      </c>
      <c r="B345">
        <v>344</v>
      </c>
      <c r="C345">
        <v>1945</v>
      </c>
      <c r="D345">
        <v>12</v>
      </c>
      <c r="E345">
        <v>10</v>
      </c>
      <c r="F345">
        <v>12.9</v>
      </c>
      <c r="G345">
        <v>27.3</v>
      </c>
      <c r="H345">
        <v>0</v>
      </c>
      <c r="I345" t="s">
        <v>15</v>
      </c>
      <c r="J345" s="13">
        <v>344</v>
      </c>
      <c r="K345" s="13">
        <v>28.670666666666669</v>
      </c>
      <c r="L345" s="13">
        <v>4.9894151023003568</v>
      </c>
      <c r="M345" s="13">
        <v>28.883614035087721</v>
      </c>
      <c r="N345" s="13">
        <v>0.1079999999999998</v>
      </c>
      <c r="O345" s="13">
        <v>4.3887682197270887</v>
      </c>
    </row>
    <row r="346" spans="1:15" x14ac:dyDescent="0.25">
      <c r="A346" s="2">
        <v>16782</v>
      </c>
      <c r="B346">
        <v>345</v>
      </c>
      <c r="C346">
        <v>1945</v>
      </c>
      <c r="D346">
        <v>12</v>
      </c>
      <c r="E346">
        <v>11</v>
      </c>
      <c r="F346">
        <v>13.7</v>
      </c>
      <c r="G346">
        <v>29.8</v>
      </c>
      <c r="H346">
        <v>0</v>
      </c>
      <c r="I346" t="s">
        <v>15</v>
      </c>
      <c r="J346" s="13">
        <v>345</v>
      </c>
      <c r="K346" s="13">
        <v>28.77866666666668</v>
      </c>
      <c r="L346" s="13">
        <v>5.0072998963764181</v>
      </c>
      <c r="M346" s="13">
        <v>29.458456140350879</v>
      </c>
      <c r="N346" s="13">
        <v>4.2666666666667033E-2</v>
      </c>
      <c r="O346" s="13">
        <v>4.5595214700707398</v>
      </c>
    </row>
    <row r="347" spans="1:15" x14ac:dyDescent="0.25">
      <c r="A347" s="2">
        <v>16783</v>
      </c>
      <c r="B347">
        <v>346</v>
      </c>
      <c r="C347">
        <v>1945</v>
      </c>
      <c r="D347">
        <v>12</v>
      </c>
      <c r="E347">
        <v>12</v>
      </c>
      <c r="F347">
        <v>12.1</v>
      </c>
      <c r="G347">
        <v>24.3</v>
      </c>
      <c r="H347">
        <v>0</v>
      </c>
      <c r="I347" t="s">
        <v>15</v>
      </c>
      <c r="J347" s="13">
        <v>346</v>
      </c>
      <c r="K347" s="13">
        <v>28.821333333333321</v>
      </c>
      <c r="L347" s="13">
        <v>4.9540126606056996</v>
      </c>
      <c r="M347" s="13">
        <v>29.52929824561404</v>
      </c>
      <c r="N347" s="13">
        <v>0.23466666666666641</v>
      </c>
      <c r="O347" s="13">
        <v>3.8559008248619628</v>
      </c>
    </row>
    <row r="348" spans="1:15" x14ac:dyDescent="0.25">
      <c r="A348" s="2">
        <v>16784</v>
      </c>
      <c r="B348">
        <v>347</v>
      </c>
      <c r="C348">
        <v>1945</v>
      </c>
      <c r="D348">
        <v>12</v>
      </c>
      <c r="E348">
        <v>13</v>
      </c>
      <c r="F348">
        <v>13.6</v>
      </c>
      <c r="G348">
        <v>20.8</v>
      </c>
      <c r="H348">
        <v>2.2999999999999998</v>
      </c>
      <c r="I348" t="s">
        <v>15</v>
      </c>
      <c r="J348" s="13">
        <v>347</v>
      </c>
      <c r="K348" s="13">
        <v>29.05599999999999</v>
      </c>
      <c r="L348" s="13">
        <v>5.2742935994285922</v>
      </c>
      <c r="M348" s="13">
        <v>29.725087719298251</v>
      </c>
      <c r="N348" s="13">
        <v>-0.17066666666666661</v>
      </c>
      <c r="O348" s="13">
        <v>4.7301440848100027</v>
      </c>
    </row>
    <row r="349" spans="1:15" x14ac:dyDescent="0.25">
      <c r="A349" s="2">
        <v>16785</v>
      </c>
      <c r="B349">
        <v>348</v>
      </c>
      <c r="C349">
        <v>1945</v>
      </c>
      <c r="D349">
        <v>12</v>
      </c>
      <c r="E349">
        <v>14</v>
      </c>
      <c r="F349">
        <v>7.8</v>
      </c>
      <c r="G349">
        <v>23.8</v>
      </c>
      <c r="H349">
        <v>2.5</v>
      </c>
      <c r="I349" t="s">
        <v>15</v>
      </c>
      <c r="J349" s="13">
        <v>348</v>
      </c>
      <c r="K349" s="13">
        <v>28.885333333333321</v>
      </c>
      <c r="L349" s="13">
        <v>4.8746363227711518</v>
      </c>
      <c r="M349" s="13">
        <v>29.51754385964913</v>
      </c>
      <c r="N349" s="13">
        <v>0.35599999999999993</v>
      </c>
      <c r="O349" s="13">
        <v>4.4325649947217283</v>
      </c>
    </row>
    <row r="350" spans="1:15" x14ac:dyDescent="0.25">
      <c r="A350" s="2">
        <v>16786</v>
      </c>
      <c r="B350">
        <v>349</v>
      </c>
      <c r="C350">
        <v>1945</v>
      </c>
      <c r="D350">
        <v>12</v>
      </c>
      <c r="E350">
        <v>15</v>
      </c>
      <c r="F350">
        <v>11.1</v>
      </c>
      <c r="G350">
        <v>25.1</v>
      </c>
      <c r="H350">
        <v>0</v>
      </c>
      <c r="I350" t="s">
        <v>15</v>
      </c>
      <c r="J350" s="13">
        <v>349</v>
      </c>
      <c r="K350" s="13">
        <v>29.24133333333333</v>
      </c>
      <c r="L350" s="13">
        <v>5.3172613692077482</v>
      </c>
      <c r="M350" s="13">
        <v>30.093789473684211</v>
      </c>
      <c r="N350" s="13">
        <v>0.51333333333333309</v>
      </c>
      <c r="O350" s="13">
        <v>4.1092951106371407</v>
      </c>
    </row>
    <row r="351" spans="1:15" x14ac:dyDescent="0.25">
      <c r="A351" s="2">
        <v>16787</v>
      </c>
      <c r="B351">
        <v>350</v>
      </c>
      <c r="C351">
        <v>1945</v>
      </c>
      <c r="D351">
        <v>12</v>
      </c>
      <c r="E351">
        <v>16</v>
      </c>
      <c r="F351">
        <v>10.4</v>
      </c>
      <c r="G351">
        <v>26.6</v>
      </c>
      <c r="H351">
        <v>0</v>
      </c>
      <c r="I351" t="s">
        <v>15</v>
      </c>
      <c r="J351" s="13">
        <v>350</v>
      </c>
      <c r="K351" s="13">
        <v>29.754666666666669</v>
      </c>
      <c r="L351" s="13">
        <v>5.1225862696581386</v>
      </c>
      <c r="M351" s="13">
        <v>30.217543859649119</v>
      </c>
      <c r="N351" s="13">
        <v>0.3866666666666666</v>
      </c>
      <c r="O351" s="13">
        <v>4.42994519316147</v>
      </c>
    </row>
    <row r="352" spans="1:15" x14ac:dyDescent="0.25">
      <c r="A352" s="2">
        <v>16788</v>
      </c>
      <c r="B352">
        <v>351</v>
      </c>
      <c r="C352">
        <v>1945</v>
      </c>
      <c r="D352">
        <v>12</v>
      </c>
      <c r="E352">
        <v>17</v>
      </c>
      <c r="F352">
        <v>12.2</v>
      </c>
      <c r="G352">
        <v>31.3</v>
      </c>
      <c r="H352">
        <v>0</v>
      </c>
      <c r="I352" t="s">
        <v>15</v>
      </c>
      <c r="J352" s="13">
        <v>351</v>
      </c>
      <c r="K352" s="13">
        <v>30.141333333333328</v>
      </c>
      <c r="L352" s="13">
        <v>5.0588721457837984</v>
      </c>
      <c r="M352" s="13">
        <v>30.43063157894737</v>
      </c>
      <c r="N352" s="13">
        <v>-5.7333333333333618E-2</v>
      </c>
      <c r="O352" s="13">
        <v>4.0003774596680026</v>
      </c>
    </row>
    <row r="353" spans="1:15" x14ac:dyDescent="0.25">
      <c r="A353" s="2">
        <v>16789</v>
      </c>
      <c r="B353">
        <v>352</v>
      </c>
      <c r="C353">
        <v>1945</v>
      </c>
      <c r="D353">
        <v>12</v>
      </c>
      <c r="E353">
        <v>18</v>
      </c>
      <c r="F353">
        <v>16.7</v>
      </c>
      <c r="G353">
        <v>35.700000000000003</v>
      </c>
      <c r="H353">
        <v>0</v>
      </c>
      <c r="I353" t="s">
        <v>15</v>
      </c>
      <c r="J353" s="13">
        <v>352</v>
      </c>
      <c r="K353" s="13">
        <v>30.083999999999989</v>
      </c>
      <c r="L353" s="13">
        <v>5.5072443690598272</v>
      </c>
      <c r="M353" s="13">
        <v>30.353087719298252</v>
      </c>
      <c r="N353" s="13">
        <v>-0.61466666666666636</v>
      </c>
      <c r="O353" s="13">
        <v>5.3026687144772202</v>
      </c>
    </row>
    <row r="354" spans="1:15" x14ac:dyDescent="0.25">
      <c r="A354" s="2">
        <v>16790</v>
      </c>
      <c r="B354">
        <v>353</v>
      </c>
      <c r="C354">
        <v>1945</v>
      </c>
      <c r="D354">
        <v>12</v>
      </c>
      <c r="E354">
        <v>19</v>
      </c>
      <c r="F354">
        <v>12.8</v>
      </c>
      <c r="G354">
        <v>29.7</v>
      </c>
      <c r="H354">
        <v>0</v>
      </c>
      <c r="I354" t="s">
        <v>15</v>
      </c>
      <c r="J354" s="13">
        <v>353</v>
      </c>
      <c r="K354" s="13">
        <v>29.469333333333331</v>
      </c>
      <c r="L354" s="13">
        <v>4.8637371165327972</v>
      </c>
      <c r="M354" s="13">
        <v>29.71926315789473</v>
      </c>
      <c r="N354" s="13">
        <v>-0.24799999999999989</v>
      </c>
      <c r="O354" s="13">
        <v>4.3790459284235919</v>
      </c>
    </row>
    <row r="355" spans="1:15" x14ac:dyDescent="0.25">
      <c r="A355" s="2">
        <v>16791</v>
      </c>
      <c r="B355">
        <v>354</v>
      </c>
      <c r="C355">
        <v>1945</v>
      </c>
      <c r="D355">
        <v>12</v>
      </c>
      <c r="E355">
        <v>20</v>
      </c>
      <c r="F355">
        <v>14.7</v>
      </c>
      <c r="G355">
        <v>29.6</v>
      </c>
      <c r="H355">
        <v>0</v>
      </c>
      <c r="I355" t="s">
        <v>15</v>
      </c>
      <c r="J355" s="13">
        <v>354</v>
      </c>
      <c r="K355" s="13">
        <v>29.22133333333333</v>
      </c>
      <c r="L355" s="13">
        <v>5.0631763701213162</v>
      </c>
      <c r="M355" s="13">
        <v>29.446842105263151</v>
      </c>
      <c r="N355" s="13">
        <v>0.27600000000000019</v>
      </c>
      <c r="O355" s="13">
        <v>4.0463810992045728</v>
      </c>
    </row>
    <row r="356" spans="1:15" x14ac:dyDescent="0.25">
      <c r="A356" s="2">
        <v>16792</v>
      </c>
      <c r="B356">
        <v>355</v>
      </c>
      <c r="C356">
        <v>1945</v>
      </c>
      <c r="D356">
        <v>12</v>
      </c>
      <c r="E356">
        <v>21</v>
      </c>
      <c r="F356">
        <v>16.7</v>
      </c>
      <c r="G356">
        <v>33.9</v>
      </c>
      <c r="H356">
        <v>0</v>
      </c>
      <c r="I356" t="s">
        <v>15</v>
      </c>
      <c r="J356" s="13">
        <v>355</v>
      </c>
      <c r="K356" s="13">
        <v>29.497333333333341</v>
      </c>
      <c r="L356" s="13">
        <v>5.1585660414114489</v>
      </c>
      <c r="M356" s="13">
        <v>29.63708771929825</v>
      </c>
      <c r="N356" s="13">
        <v>-0.2279999999999999</v>
      </c>
      <c r="O356" s="13">
        <v>5.7762926481227348</v>
      </c>
    </row>
    <row r="357" spans="1:15" x14ac:dyDescent="0.25">
      <c r="A357" s="2">
        <v>16793</v>
      </c>
      <c r="B357">
        <v>356</v>
      </c>
      <c r="C357">
        <v>1945</v>
      </c>
      <c r="D357">
        <v>12</v>
      </c>
      <c r="E357">
        <v>22</v>
      </c>
      <c r="F357">
        <v>17.7</v>
      </c>
      <c r="G357">
        <v>37.299999999999997</v>
      </c>
      <c r="H357">
        <v>0</v>
      </c>
      <c r="I357" t="s">
        <v>15</v>
      </c>
      <c r="J357" s="13">
        <v>356</v>
      </c>
      <c r="K357" s="13">
        <v>29.269333333333329</v>
      </c>
      <c r="L357" s="13">
        <v>4.7069808230402472</v>
      </c>
      <c r="M357" s="13">
        <v>30.013754385964909</v>
      </c>
      <c r="N357" s="13">
        <v>0.39066666666666638</v>
      </c>
      <c r="O357" s="13">
        <v>4.1818518248121466</v>
      </c>
    </row>
    <row r="358" spans="1:15" x14ac:dyDescent="0.25">
      <c r="A358" s="2">
        <v>16794</v>
      </c>
      <c r="B358">
        <v>357</v>
      </c>
      <c r="C358">
        <v>1945</v>
      </c>
      <c r="D358">
        <v>12</v>
      </c>
      <c r="E358">
        <v>23</v>
      </c>
      <c r="F358">
        <v>21.8</v>
      </c>
      <c r="G358">
        <v>38.5</v>
      </c>
      <c r="H358">
        <v>0</v>
      </c>
      <c r="I358" t="s">
        <v>15</v>
      </c>
      <c r="J358" s="13">
        <v>357</v>
      </c>
      <c r="K358" s="13">
        <v>29.66</v>
      </c>
      <c r="L358" s="13">
        <v>5.1714914990092122</v>
      </c>
      <c r="M358" s="13">
        <v>30.139122807017539</v>
      </c>
      <c r="N358" s="13">
        <v>0.33333333333333348</v>
      </c>
      <c r="O358" s="13">
        <v>3.3926921994723251</v>
      </c>
    </row>
    <row r="359" spans="1:15" x14ac:dyDescent="0.25">
      <c r="A359" s="2">
        <v>16795</v>
      </c>
      <c r="B359">
        <v>358</v>
      </c>
      <c r="C359">
        <v>1945</v>
      </c>
      <c r="D359">
        <v>12</v>
      </c>
      <c r="E359">
        <v>24</v>
      </c>
      <c r="F359">
        <v>16</v>
      </c>
      <c r="G359">
        <v>24.4</v>
      </c>
      <c r="H359">
        <v>0</v>
      </c>
      <c r="I359" t="s">
        <v>15</v>
      </c>
      <c r="J359" s="13">
        <v>358</v>
      </c>
      <c r="K359" s="13">
        <v>29.99333333333335</v>
      </c>
      <c r="L359" s="13">
        <v>5.0366315785112823</v>
      </c>
      <c r="M359" s="13">
        <v>30.55842105263158</v>
      </c>
      <c r="N359" s="13">
        <v>-0.87600000000000078</v>
      </c>
      <c r="O359" s="13">
        <v>6.5976211929304789</v>
      </c>
    </row>
    <row r="360" spans="1:15" x14ac:dyDescent="0.25">
      <c r="A360" s="2">
        <v>16796</v>
      </c>
      <c r="B360">
        <v>359</v>
      </c>
      <c r="C360">
        <v>1945</v>
      </c>
      <c r="D360">
        <v>12</v>
      </c>
      <c r="E360">
        <v>25</v>
      </c>
      <c r="F360">
        <v>11.1</v>
      </c>
      <c r="G360">
        <v>19.600000000000001</v>
      </c>
      <c r="H360">
        <v>11.2</v>
      </c>
      <c r="I360" t="s">
        <v>15</v>
      </c>
      <c r="J360" s="13">
        <v>359</v>
      </c>
      <c r="K360" s="13">
        <v>29.51081081081081</v>
      </c>
      <c r="L360" s="13">
        <v>4.6790868904200478</v>
      </c>
      <c r="M360" s="13">
        <v>30.057508771929811</v>
      </c>
      <c r="N360" s="13">
        <v>1.7546666666666659</v>
      </c>
      <c r="O360" s="13">
        <v>4.3611086283728886</v>
      </c>
    </row>
    <row r="361" spans="1:15" x14ac:dyDescent="0.25">
      <c r="A361" s="2">
        <v>16797</v>
      </c>
      <c r="B361">
        <v>360</v>
      </c>
      <c r="C361">
        <v>1945</v>
      </c>
      <c r="D361">
        <v>12</v>
      </c>
      <c r="E361">
        <v>26</v>
      </c>
      <c r="F361">
        <v>8.8000000000000007</v>
      </c>
      <c r="G361">
        <v>24.3</v>
      </c>
      <c r="H361">
        <v>0.8</v>
      </c>
      <c r="I361" t="s">
        <v>15</v>
      </c>
      <c r="J361" s="13">
        <v>360</v>
      </c>
      <c r="K361" s="13">
        <v>30.872000000000011</v>
      </c>
      <c r="L361" s="13">
        <v>5.2832616870692366</v>
      </c>
      <c r="M361" s="13">
        <v>31.851192982456141</v>
      </c>
      <c r="N361" s="13">
        <v>-0.6213333333333334</v>
      </c>
      <c r="O361" s="13">
        <v>4.1632982420494749</v>
      </c>
    </row>
    <row r="362" spans="1:15" x14ac:dyDescent="0.25">
      <c r="A362" s="2">
        <v>16798</v>
      </c>
      <c r="B362">
        <v>361</v>
      </c>
      <c r="C362">
        <v>1945</v>
      </c>
      <c r="D362">
        <v>12</v>
      </c>
      <c r="E362">
        <v>27</v>
      </c>
      <c r="F362">
        <v>12.8</v>
      </c>
      <c r="G362">
        <v>34.9</v>
      </c>
      <c r="H362">
        <v>0</v>
      </c>
      <c r="I362" t="s">
        <v>15</v>
      </c>
      <c r="J362" s="13">
        <v>361</v>
      </c>
      <c r="K362" s="13">
        <v>30.250666666666671</v>
      </c>
      <c r="L362" s="13">
        <v>5.1734084465615338</v>
      </c>
      <c r="M362" s="13">
        <v>31.476526315789471</v>
      </c>
      <c r="N362" s="13">
        <v>-1.066666666666672E-2</v>
      </c>
      <c r="O362" s="13">
        <v>4.3143874117583296</v>
      </c>
    </row>
    <row r="363" spans="1:15" x14ac:dyDescent="0.25">
      <c r="A363" s="2">
        <v>16799</v>
      </c>
      <c r="B363">
        <v>362</v>
      </c>
      <c r="C363">
        <v>1945</v>
      </c>
      <c r="D363">
        <v>12</v>
      </c>
      <c r="E363">
        <v>28</v>
      </c>
      <c r="F363">
        <v>16.600000000000001</v>
      </c>
      <c r="G363">
        <v>38.299999999999997</v>
      </c>
      <c r="H363">
        <v>0</v>
      </c>
      <c r="I363" t="s">
        <v>15</v>
      </c>
      <c r="J363" s="13">
        <v>362</v>
      </c>
      <c r="K363" s="13">
        <v>30.24</v>
      </c>
      <c r="L363" s="13">
        <v>5.3836589587179118</v>
      </c>
      <c r="M363" s="13">
        <v>31.307052631578941</v>
      </c>
      <c r="N363" s="13">
        <v>-0.65866666666666651</v>
      </c>
      <c r="O363" s="13">
        <v>5.0292413412430781</v>
      </c>
    </row>
    <row r="364" spans="1:15" x14ac:dyDescent="0.25">
      <c r="A364" s="2">
        <v>16800</v>
      </c>
      <c r="B364">
        <v>363</v>
      </c>
      <c r="C364">
        <v>1945</v>
      </c>
      <c r="D364">
        <v>12</v>
      </c>
      <c r="E364">
        <v>29</v>
      </c>
      <c r="F364">
        <v>19.5</v>
      </c>
      <c r="G364">
        <v>24.3</v>
      </c>
      <c r="H364">
        <v>0</v>
      </c>
      <c r="I364" t="s">
        <v>15</v>
      </c>
      <c r="J364" s="13">
        <v>363</v>
      </c>
      <c r="K364" s="13">
        <v>29.58133333333333</v>
      </c>
      <c r="L364" s="13">
        <v>4.7134566799615376</v>
      </c>
      <c r="M364" s="13">
        <v>30.270456140350881</v>
      </c>
      <c r="N364" s="13">
        <v>3.4666666666666728E-2</v>
      </c>
      <c r="O364" s="13">
        <v>3.9536330652217102</v>
      </c>
    </row>
    <row r="365" spans="1:15" x14ac:dyDescent="0.25">
      <c r="A365" s="2">
        <v>16801</v>
      </c>
      <c r="B365">
        <v>364</v>
      </c>
      <c r="C365">
        <v>1945</v>
      </c>
      <c r="D365">
        <v>12</v>
      </c>
      <c r="E365">
        <v>30</v>
      </c>
      <c r="F365">
        <v>9.1999999999999993</v>
      </c>
      <c r="G365">
        <v>27.1</v>
      </c>
      <c r="H365">
        <v>0</v>
      </c>
      <c r="I365" t="s">
        <v>15</v>
      </c>
      <c r="J365" s="13">
        <v>364</v>
      </c>
      <c r="K365" s="13">
        <v>29.61600000000001</v>
      </c>
      <c r="L365" s="13">
        <v>4.9184715270256403</v>
      </c>
      <c r="M365" s="13">
        <v>30.363263157894739</v>
      </c>
      <c r="N365" s="13">
        <v>0.59200000000000008</v>
      </c>
      <c r="O365" s="13">
        <v>4.2207262088093014</v>
      </c>
    </row>
    <row r="366" spans="1:15" x14ac:dyDescent="0.25">
      <c r="A366" s="2">
        <v>16802</v>
      </c>
      <c r="B366">
        <v>365</v>
      </c>
      <c r="C366">
        <v>1945</v>
      </c>
      <c r="D366">
        <v>12</v>
      </c>
      <c r="E366">
        <v>31</v>
      </c>
      <c r="F366">
        <v>11.7</v>
      </c>
      <c r="G366">
        <v>33.200000000000003</v>
      </c>
      <c r="H366">
        <v>0</v>
      </c>
      <c r="I366" t="s">
        <v>15</v>
      </c>
      <c r="J366" s="13">
        <v>365</v>
      </c>
      <c r="K366" s="13">
        <v>30.207999999999991</v>
      </c>
      <c r="L366" s="13">
        <v>5.0108735819270951</v>
      </c>
      <c r="M366" s="13">
        <v>30.52578947368421</v>
      </c>
      <c r="N366" s="13">
        <v>1.3080000000000001</v>
      </c>
      <c r="O366" s="13">
        <v>4.5841902229292364</v>
      </c>
    </row>
    <row r="367" spans="1:15" x14ac:dyDescent="0.25">
      <c r="A367" s="2">
        <v>16803</v>
      </c>
      <c r="B367">
        <v>1</v>
      </c>
      <c r="C367">
        <v>1946</v>
      </c>
      <c r="D367">
        <v>1</v>
      </c>
      <c r="E367">
        <v>1</v>
      </c>
      <c r="F367">
        <v>17.2</v>
      </c>
      <c r="G367">
        <v>34.700000000000003</v>
      </c>
      <c r="H367">
        <v>0</v>
      </c>
      <c r="I367" t="s">
        <v>15</v>
      </c>
      <c r="J367" s="13">
        <v>366</v>
      </c>
      <c r="K367" s="13">
        <v>30.207999999999991</v>
      </c>
      <c r="L367" s="13">
        <v>5.0108735819270951</v>
      </c>
      <c r="M367" s="13">
        <v>30.52578947368421</v>
      </c>
      <c r="N367" s="13">
        <v>0</v>
      </c>
      <c r="O367" s="13">
        <v>4.5841902229292364</v>
      </c>
    </row>
    <row r="368" spans="1:15" x14ac:dyDescent="0.25">
      <c r="A368" s="2">
        <v>16804</v>
      </c>
      <c r="B368">
        <v>2</v>
      </c>
      <c r="C368">
        <v>1946</v>
      </c>
      <c r="D368">
        <v>1</v>
      </c>
      <c r="E368">
        <v>2</v>
      </c>
      <c r="F368">
        <v>20.3</v>
      </c>
      <c r="G368">
        <v>25.7</v>
      </c>
      <c r="H368">
        <v>0</v>
      </c>
      <c r="I368" t="s">
        <v>15</v>
      </c>
    </row>
    <row r="369" spans="1:9" x14ac:dyDescent="0.25">
      <c r="A369" s="2">
        <v>16805</v>
      </c>
      <c r="B369">
        <v>3</v>
      </c>
      <c r="C369">
        <v>1946</v>
      </c>
      <c r="D369">
        <v>1</v>
      </c>
      <c r="E369">
        <v>3</v>
      </c>
      <c r="F369">
        <v>10.5</v>
      </c>
      <c r="G369">
        <v>21.7</v>
      </c>
      <c r="H369">
        <v>0</v>
      </c>
      <c r="I369" t="s">
        <v>15</v>
      </c>
    </row>
    <row r="370" spans="1:9" x14ac:dyDescent="0.25">
      <c r="A370" s="2">
        <v>16806</v>
      </c>
      <c r="B370">
        <v>4</v>
      </c>
      <c r="C370">
        <v>1946</v>
      </c>
      <c r="D370">
        <v>1</v>
      </c>
      <c r="E370">
        <v>4</v>
      </c>
      <c r="F370">
        <v>16.2</v>
      </c>
      <c r="G370">
        <v>24.3</v>
      </c>
      <c r="H370">
        <v>0</v>
      </c>
      <c r="I370" t="s">
        <v>15</v>
      </c>
    </row>
    <row r="371" spans="1:9" x14ac:dyDescent="0.25">
      <c r="A371" s="2">
        <v>16807</v>
      </c>
      <c r="B371">
        <v>5</v>
      </c>
      <c r="C371">
        <v>1946</v>
      </c>
      <c r="D371">
        <v>1</v>
      </c>
      <c r="E371">
        <v>5</v>
      </c>
      <c r="F371">
        <v>12.3</v>
      </c>
      <c r="G371">
        <v>30.6</v>
      </c>
      <c r="H371">
        <v>0</v>
      </c>
      <c r="I371" t="s">
        <v>15</v>
      </c>
    </row>
    <row r="372" spans="1:9" x14ac:dyDescent="0.25">
      <c r="A372" s="2">
        <v>16808</v>
      </c>
      <c r="B372">
        <v>6</v>
      </c>
      <c r="C372">
        <v>1946</v>
      </c>
      <c r="D372">
        <v>1</v>
      </c>
      <c r="E372">
        <v>6</v>
      </c>
      <c r="F372">
        <v>17</v>
      </c>
      <c r="G372">
        <v>38.5</v>
      </c>
      <c r="H372">
        <v>0</v>
      </c>
      <c r="I372" t="s">
        <v>15</v>
      </c>
    </row>
    <row r="373" spans="1:9" x14ac:dyDescent="0.25">
      <c r="A373" s="2">
        <v>16809</v>
      </c>
      <c r="B373">
        <v>7</v>
      </c>
      <c r="C373">
        <v>1946</v>
      </c>
      <c r="D373">
        <v>1</v>
      </c>
      <c r="E373">
        <v>7</v>
      </c>
      <c r="F373">
        <v>20.9</v>
      </c>
      <c r="G373">
        <v>31.7</v>
      </c>
      <c r="H373">
        <v>0</v>
      </c>
      <c r="I373" t="s">
        <v>15</v>
      </c>
    </row>
    <row r="374" spans="1:9" x14ac:dyDescent="0.25">
      <c r="A374" s="2">
        <v>16810</v>
      </c>
      <c r="B374">
        <v>8</v>
      </c>
      <c r="C374">
        <v>1946</v>
      </c>
      <c r="D374">
        <v>1</v>
      </c>
      <c r="E374">
        <v>8</v>
      </c>
      <c r="F374">
        <v>16.2</v>
      </c>
      <c r="G374">
        <v>26.5</v>
      </c>
      <c r="H374">
        <v>0</v>
      </c>
      <c r="I374" t="s">
        <v>15</v>
      </c>
    </row>
    <row r="375" spans="1:9" x14ac:dyDescent="0.25">
      <c r="A375" s="2">
        <v>16811</v>
      </c>
      <c r="B375">
        <v>9</v>
      </c>
      <c r="C375">
        <v>1946</v>
      </c>
      <c r="D375">
        <v>1</v>
      </c>
      <c r="E375">
        <v>9</v>
      </c>
      <c r="F375">
        <v>14</v>
      </c>
      <c r="G375">
        <v>24.9</v>
      </c>
      <c r="H375">
        <v>0</v>
      </c>
      <c r="I375" t="s">
        <v>15</v>
      </c>
    </row>
    <row r="376" spans="1:9" x14ac:dyDescent="0.25">
      <c r="A376" s="2">
        <v>16812</v>
      </c>
      <c r="B376">
        <v>10</v>
      </c>
      <c r="C376">
        <v>1946</v>
      </c>
      <c r="D376">
        <v>1</v>
      </c>
      <c r="E376">
        <v>10</v>
      </c>
      <c r="F376">
        <v>11.8</v>
      </c>
      <c r="G376">
        <v>26.7</v>
      </c>
      <c r="H376">
        <v>0</v>
      </c>
      <c r="I376" t="s">
        <v>15</v>
      </c>
    </row>
    <row r="377" spans="1:9" x14ac:dyDescent="0.25">
      <c r="A377" s="2">
        <v>16813</v>
      </c>
      <c r="B377">
        <v>11</v>
      </c>
      <c r="C377">
        <v>1946</v>
      </c>
      <c r="D377">
        <v>1</v>
      </c>
      <c r="E377">
        <v>11</v>
      </c>
      <c r="F377">
        <v>12.4</v>
      </c>
      <c r="G377">
        <v>30.1</v>
      </c>
      <c r="H377">
        <v>0</v>
      </c>
      <c r="I377" t="s">
        <v>15</v>
      </c>
    </row>
    <row r="378" spans="1:9" x14ac:dyDescent="0.25">
      <c r="A378" s="2">
        <v>16814</v>
      </c>
      <c r="B378">
        <v>12</v>
      </c>
      <c r="C378">
        <v>1946</v>
      </c>
      <c r="D378">
        <v>1</v>
      </c>
      <c r="E378">
        <v>12</v>
      </c>
      <c r="F378">
        <v>12.9</v>
      </c>
      <c r="G378">
        <v>26.7</v>
      </c>
      <c r="H378">
        <v>0</v>
      </c>
      <c r="I378" t="s">
        <v>15</v>
      </c>
    </row>
    <row r="379" spans="1:9" x14ac:dyDescent="0.25">
      <c r="A379" s="2">
        <v>16815</v>
      </c>
      <c r="B379">
        <v>13</v>
      </c>
      <c r="C379">
        <v>1946</v>
      </c>
      <c r="D379">
        <v>1</v>
      </c>
      <c r="E379">
        <v>13</v>
      </c>
      <c r="F379">
        <v>12.3</v>
      </c>
      <c r="G379">
        <v>29.6</v>
      </c>
      <c r="H379">
        <v>0</v>
      </c>
      <c r="I379" t="s">
        <v>15</v>
      </c>
    </row>
    <row r="380" spans="1:9" x14ac:dyDescent="0.25">
      <c r="A380" s="2">
        <v>16816</v>
      </c>
      <c r="B380">
        <v>14</v>
      </c>
      <c r="C380">
        <v>1946</v>
      </c>
      <c r="D380">
        <v>1</v>
      </c>
      <c r="E380">
        <v>14</v>
      </c>
      <c r="F380">
        <v>15.2</v>
      </c>
      <c r="G380">
        <v>33.700000000000003</v>
      </c>
      <c r="H380">
        <v>0</v>
      </c>
      <c r="I380" t="s">
        <v>15</v>
      </c>
    </row>
    <row r="381" spans="1:9" x14ac:dyDescent="0.25">
      <c r="A381" s="2">
        <v>16817</v>
      </c>
      <c r="B381">
        <v>15</v>
      </c>
      <c r="C381">
        <v>1946</v>
      </c>
      <c r="D381">
        <v>1</v>
      </c>
      <c r="E381">
        <v>15</v>
      </c>
      <c r="F381">
        <v>13.9</v>
      </c>
      <c r="G381">
        <v>28.6</v>
      </c>
      <c r="H381">
        <v>0</v>
      </c>
      <c r="I381" t="s">
        <v>15</v>
      </c>
    </row>
    <row r="382" spans="1:9" x14ac:dyDescent="0.25">
      <c r="A382" s="2">
        <v>16818</v>
      </c>
      <c r="B382">
        <v>16</v>
      </c>
      <c r="C382">
        <v>1946</v>
      </c>
      <c r="D382">
        <v>1</v>
      </c>
      <c r="E382">
        <v>16</v>
      </c>
      <c r="F382">
        <v>12.9</v>
      </c>
      <c r="G382">
        <v>30.1</v>
      </c>
      <c r="H382">
        <v>0</v>
      </c>
      <c r="I382" t="s">
        <v>15</v>
      </c>
    </row>
    <row r="383" spans="1:9" x14ac:dyDescent="0.25">
      <c r="A383" s="2">
        <v>16819</v>
      </c>
      <c r="B383">
        <v>17</v>
      </c>
      <c r="C383">
        <v>1946</v>
      </c>
      <c r="D383">
        <v>1</v>
      </c>
      <c r="E383">
        <v>17</v>
      </c>
      <c r="F383">
        <v>17</v>
      </c>
      <c r="G383">
        <v>31.1</v>
      </c>
      <c r="H383">
        <v>0</v>
      </c>
      <c r="I383" t="s">
        <v>15</v>
      </c>
    </row>
    <row r="384" spans="1:9" x14ac:dyDescent="0.25">
      <c r="A384" s="2">
        <v>16820</v>
      </c>
      <c r="B384">
        <v>18</v>
      </c>
      <c r="C384">
        <v>1946</v>
      </c>
      <c r="D384">
        <v>1</v>
      </c>
      <c r="E384">
        <v>18</v>
      </c>
      <c r="F384">
        <v>21.3</v>
      </c>
      <c r="G384">
        <v>31.6</v>
      </c>
      <c r="H384">
        <v>0</v>
      </c>
      <c r="I384" t="s">
        <v>15</v>
      </c>
    </row>
    <row r="385" spans="1:9" x14ac:dyDescent="0.25">
      <c r="A385" s="2">
        <v>16821</v>
      </c>
      <c r="B385">
        <v>19</v>
      </c>
      <c r="C385">
        <v>1946</v>
      </c>
      <c r="D385">
        <v>1</v>
      </c>
      <c r="E385">
        <v>19</v>
      </c>
      <c r="F385">
        <v>12.8</v>
      </c>
      <c r="G385">
        <v>23.8</v>
      </c>
      <c r="H385">
        <v>0</v>
      </c>
      <c r="I385" t="s">
        <v>15</v>
      </c>
    </row>
    <row r="386" spans="1:9" x14ac:dyDescent="0.25">
      <c r="A386" s="2">
        <v>16822</v>
      </c>
      <c r="B386">
        <v>20</v>
      </c>
      <c r="C386">
        <v>1946</v>
      </c>
      <c r="D386">
        <v>1</v>
      </c>
      <c r="E386">
        <v>20</v>
      </c>
      <c r="F386">
        <v>8.8000000000000007</v>
      </c>
      <c r="G386">
        <v>22.2</v>
      </c>
      <c r="H386">
        <v>0</v>
      </c>
      <c r="I386" t="s">
        <v>15</v>
      </c>
    </row>
    <row r="387" spans="1:9" x14ac:dyDescent="0.25">
      <c r="A387" s="2">
        <v>16823</v>
      </c>
      <c r="B387">
        <v>21</v>
      </c>
      <c r="C387">
        <v>1946</v>
      </c>
      <c r="D387">
        <v>1</v>
      </c>
      <c r="E387">
        <v>21</v>
      </c>
      <c r="F387">
        <v>8.6999999999999993</v>
      </c>
      <c r="G387">
        <v>26.7</v>
      </c>
      <c r="H387">
        <v>0</v>
      </c>
      <c r="I387" t="s">
        <v>15</v>
      </c>
    </row>
    <row r="388" spans="1:9" x14ac:dyDescent="0.25">
      <c r="A388" s="2">
        <v>16824</v>
      </c>
      <c r="B388">
        <v>22</v>
      </c>
      <c r="C388">
        <v>1946</v>
      </c>
      <c r="D388">
        <v>1</v>
      </c>
      <c r="E388">
        <v>22</v>
      </c>
      <c r="F388">
        <v>7.9</v>
      </c>
      <c r="G388">
        <v>26.9</v>
      </c>
      <c r="H388">
        <v>0</v>
      </c>
      <c r="I388" t="s">
        <v>15</v>
      </c>
    </row>
    <row r="389" spans="1:9" x14ac:dyDescent="0.25">
      <c r="A389" s="2">
        <v>16825</v>
      </c>
      <c r="B389">
        <v>23</v>
      </c>
      <c r="C389">
        <v>1946</v>
      </c>
      <c r="D389">
        <v>1</v>
      </c>
      <c r="E389">
        <v>23</v>
      </c>
      <c r="F389">
        <v>10.199999999999999</v>
      </c>
      <c r="G389">
        <v>26.9</v>
      </c>
      <c r="H389">
        <v>0</v>
      </c>
      <c r="I389" t="s">
        <v>15</v>
      </c>
    </row>
    <row r="390" spans="1:9" x14ac:dyDescent="0.25">
      <c r="A390" s="2">
        <v>16826</v>
      </c>
      <c r="B390">
        <v>24</v>
      </c>
      <c r="C390">
        <v>1946</v>
      </c>
      <c r="D390">
        <v>1</v>
      </c>
      <c r="E390">
        <v>24</v>
      </c>
      <c r="F390">
        <v>10.9</v>
      </c>
      <c r="G390">
        <v>26.8</v>
      </c>
      <c r="H390">
        <v>0</v>
      </c>
      <c r="I390" t="s">
        <v>15</v>
      </c>
    </row>
    <row r="391" spans="1:9" x14ac:dyDescent="0.25">
      <c r="A391" s="2">
        <v>16827</v>
      </c>
      <c r="B391">
        <v>25</v>
      </c>
      <c r="C391">
        <v>1946</v>
      </c>
      <c r="D391">
        <v>1</v>
      </c>
      <c r="E391">
        <v>25</v>
      </c>
      <c r="F391">
        <v>11.2</v>
      </c>
      <c r="G391">
        <v>27.1</v>
      </c>
      <c r="H391">
        <v>0</v>
      </c>
      <c r="I391" t="s">
        <v>15</v>
      </c>
    </row>
    <row r="392" spans="1:9" x14ac:dyDescent="0.25">
      <c r="A392" s="2">
        <v>16828</v>
      </c>
      <c r="B392">
        <v>26</v>
      </c>
      <c r="C392">
        <v>1946</v>
      </c>
      <c r="D392">
        <v>1</v>
      </c>
      <c r="E392">
        <v>26</v>
      </c>
      <c r="F392">
        <v>10.8</v>
      </c>
      <c r="G392">
        <v>30.9</v>
      </c>
      <c r="H392">
        <v>0</v>
      </c>
      <c r="I392" t="s">
        <v>15</v>
      </c>
    </row>
    <row r="393" spans="1:9" x14ac:dyDescent="0.25">
      <c r="A393" s="2">
        <v>16829</v>
      </c>
      <c r="B393">
        <v>27</v>
      </c>
      <c r="C393">
        <v>1946</v>
      </c>
      <c r="D393">
        <v>1</v>
      </c>
      <c r="E393">
        <v>27</v>
      </c>
      <c r="F393">
        <v>14.2</v>
      </c>
      <c r="G393">
        <v>26.5</v>
      </c>
      <c r="H393">
        <v>0</v>
      </c>
      <c r="I393" t="s">
        <v>15</v>
      </c>
    </row>
    <row r="394" spans="1:9" x14ac:dyDescent="0.25">
      <c r="A394" s="2">
        <v>16830</v>
      </c>
      <c r="B394">
        <v>28</v>
      </c>
      <c r="C394">
        <v>1946</v>
      </c>
      <c r="D394">
        <v>1</v>
      </c>
      <c r="E394">
        <v>28</v>
      </c>
      <c r="F394">
        <v>9.3000000000000007</v>
      </c>
      <c r="G394">
        <v>26.5</v>
      </c>
      <c r="H394">
        <v>0</v>
      </c>
      <c r="I394" t="s">
        <v>15</v>
      </c>
    </row>
    <row r="395" spans="1:9" x14ac:dyDescent="0.25">
      <c r="A395" s="2">
        <v>16831</v>
      </c>
      <c r="B395">
        <v>29</v>
      </c>
      <c r="C395">
        <v>1946</v>
      </c>
      <c r="D395">
        <v>1</v>
      </c>
      <c r="E395">
        <v>29</v>
      </c>
      <c r="F395">
        <v>10.1</v>
      </c>
      <c r="G395">
        <v>30.1</v>
      </c>
      <c r="H395">
        <v>0</v>
      </c>
      <c r="I395" t="s">
        <v>15</v>
      </c>
    </row>
    <row r="396" spans="1:9" x14ac:dyDescent="0.25">
      <c r="A396" s="2">
        <v>16832</v>
      </c>
      <c r="B396">
        <v>30</v>
      </c>
      <c r="C396">
        <v>1946</v>
      </c>
      <c r="D396">
        <v>1</v>
      </c>
      <c r="E396">
        <v>30</v>
      </c>
      <c r="F396">
        <v>10.3</v>
      </c>
      <c r="G396">
        <v>26.1</v>
      </c>
      <c r="H396">
        <v>0</v>
      </c>
      <c r="I396" t="s">
        <v>15</v>
      </c>
    </row>
    <row r="397" spans="1:9" x14ac:dyDescent="0.25">
      <c r="A397" s="2">
        <v>16833</v>
      </c>
      <c r="B397">
        <v>31</v>
      </c>
      <c r="C397">
        <v>1946</v>
      </c>
      <c r="D397">
        <v>1</v>
      </c>
      <c r="E397">
        <v>31</v>
      </c>
      <c r="F397">
        <v>11.4</v>
      </c>
      <c r="G397">
        <v>27.7</v>
      </c>
      <c r="H397">
        <v>0</v>
      </c>
      <c r="I397" t="s">
        <v>15</v>
      </c>
    </row>
    <row r="398" spans="1:9" x14ac:dyDescent="0.25">
      <c r="A398" s="2">
        <v>16834</v>
      </c>
      <c r="B398">
        <v>32</v>
      </c>
      <c r="C398">
        <v>1946</v>
      </c>
      <c r="D398">
        <v>2</v>
      </c>
      <c r="E398">
        <v>1</v>
      </c>
      <c r="F398">
        <v>11.2</v>
      </c>
      <c r="G398">
        <v>28.2</v>
      </c>
      <c r="H398">
        <v>0</v>
      </c>
      <c r="I398" t="s">
        <v>15</v>
      </c>
    </row>
    <row r="399" spans="1:9" x14ac:dyDescent="0.25">
      <c r="A399" s="2">
        <v>16835</v>
      </c>
      <c r="B399">
        <v>33</v>
      </c>
      <c r="C399">
        <v>1946</v>
      </c>
      <c r="D399">
        <v>2</v>
      </c>
      <c r="E399">
        <v>2</v>
      </c>
      <c r="F399">
        <v>11.9</v>
      </c>
      <c r="G399">
        <v>29</v>
      </c>
      <c r="H399">
        <v>0</v>
      </c>
      <c r="I399" t="s">
        <v>15</v>
      </c>
    </row>
    <row r="400" spans="1:9" x14ac:dyDescent="0.25">
      <c r="A400" s="2">
        <v>16836</v>
      </c>
      <c r="B400">
        <v>34</v>
      </c>
      <c r="C400">
        <v>1946</v>
      </c>
      <c r="D400">
        <v>2</v>
      </c>
      <c r="E400">
        <v>3</v>
      </c>
      <c r="F400">
        <v>16.100000000000001</v>
      </c>
      <c r="G400">
        <v>35.9</v>
      </c>
      <c r="H400">
        <v>0</v>
      </c>
      <c r="I400" t="s">
        <v>15</v>
      </c>
    </row>
    <row r="401" spans="1:9" x14ac:dyDescent="0.25">
      <c r="A401" s="2">
        <v>16837</v>
      </c>
      <c r="B401">
        <v>35</v>
      </c>
      <c r="C401">
        <v>1946</v>
      </c>
      <c r="D401">
        <v>2</v>
      </c>
      <c r="E401">
        <v>4</v>
      </c>
      <c r="F401">
        <v>18.899999999999999</v>
      </c>
      <c r="G401">
        <v>38.6</v>
      </c>
      <c r="H401">
        <v>0</v>
      </c>
      <c r="I401" t="s">
        <v>15</v>
      </c>
    </row>
    <row r="402" spans="1:9" x14ac:dyDescent="0.25">
      <c r="A402" s="2">
        <v>16838</v>
      </c>
      <c r="B402">
        <v>36</v>
      </c>
      <c r="C402">
        <v>1946</v>
      </c>
      <c r="D402">
        <v>2</v>
      </c>
      <c r="E402">
        <v>5</v>
      </c>
      <c r="F402">
        <v>19.3</v>
      </c>
      <c r="G402">
        <v>29.4</v>
      </c>
      <c r="H402">
        <v>0.5</v>
      </c>
      <c r="I402" t="s">
        <v>15</v>
      </c>
    </row>
    <row r="403" spans="1:9" x14ac:dyDescent="0.25">
      <c r="A403" s="2">
        <v>16839</v>
      </c>
      <c r="B403">
        <v>37</v>
      </c>
      <c r="C403">
        <v>1946</v>
      </c>
      <c r="D403">
        <v>2</v>
      </c>
      <c r="E403">
        <v>6</v>
      </c>
      <c r="F403">
        <v>12.8</v>
      </c>
      <c r="G403">
        <v>24.6</v>
      </c>
      <c r="H403">
        <v>0</v>
      </c>
      <c r="I403" t="s">
        <v>15</v>
      </c>
    </row>
    <row r="404" spans="1:9" x14ac:dyDescent="0.25">
      <c r="A404" s="2">
        <v>16840</v>
      </c>
      <c r="B404">
        <v>38</v>
      </c>
      <c r="C404">
        <v>1946</v>
      </c>
      <c r="D404">
        <v>2</v>
      </c>
      <c r="E404">
        <v>7</v>
      </c>
      <c r="F404">
        <v>9.1999999999999993</v>
      </c>
      <c r="G404">
        <v>26.5</v>
      </c>
      <c r="H404">
        <v>0</v>
      </c>
      <c r="I404" t="s">
        <v>15</v>
      </c>
    </row>
    <row r="405" spans="1:9" x14ac:dyDescent="0.25">
      <c r="A405" s="2">
        <v>16841</v>
      </c>
      <c r="B405">
        <v>39</v>
      </c>
      <c r="C405">
        <v>1946</v>
      </c>
      <c r="D405">
        <v>2</v>
      </c>
      <c r="E405">
        <v>8</v>
      </c>
      <c r="F405">
        <v>13.8</v>
      </c>
      <c r="G405">
        <v>31.2</v>
      </c>
      <c r="H405">
        <v>0</v>
      </c>
      <c r="I405" t="s">
        <v>15</v>
      </c>
    </row>
    <row r="406" spans="1:9" x14ac:dyDescent="0.25">
      <c r="A406" s="2">
        <v>16842</v>
      </c>
      <c r="B406">
        <v>40</v>
      </c>
      <c r="C406">
        <v>1946</v>
      </c>
      <c r="D406">
        <v>2</v>
      </c>
      <c r="E406">
        <v>9</v>
      </c>
      <c r="F406">
        <v>8.1999999999999993</v>
      </c>
      <c r="G406">
        <v>30.6</v>
      </c>
      <c r="H406">
        <v>0</v>
      </c>
      <c r="I406" t="s">
        <v>15</v>
      </c>
    </row>
    <row r="407" spans="1:9" x14ac:dyDescent="0.25">
      <c r="A407" s="2">
        <v>16843</v>
      </c>
      <c r="B407">
        <v>41</v>
      </c>
      <c r="C407">
        <v>1946</v>
      </c>
      <c r="D407">
        <v>2</v>
      </c>
      <c r="E407">
        <v>10</v>
      </c>
      <c r="F407">
        <v>17.2</v>
      </c>
      <c r="G407">
        <v>30.8</v>
      </c>
      <c r="H407">
        <v>0</v>
      </c>
      <c r="I407" t="s">
        <v>15</v>
      </c>
    </row>
    <row r="408" spans="1:9" x14ac:dyDescent="0.25">
      <c r="A408" s="2">
        <v>16844</v>
      </c>
      <c r="B408">
        <v>42</v>
      </c>
      <c r="C408">
        <v>1946</v>
      </c>
      <c r="D408">
        <v>2</v>
      </c>
      <c r="E408">
        <v>11</v>
      </c>
      <c r="F408">
        <v>14.7</v>
      </c>
      <c r="G408">
        <v>30.4</v>
      </c>
      <c r="H408">
        <v>0</v>
      </c>
      <c r="I408" t="s">
        <v>15</v>
      </c>
    </row>
    <row r="409" spans="1:9" x14ac:dyDescent="0.25">
      <c r="A409" s="2">
        <v>16845</v>
      </c>
      <c r="B409">
        <v>43</v>
      </c>
      <c r="C409">
        <v>1946</v>
      </c>
      <c r="D409">
        <v>2</v>
      </c>
      <c r="E409">
        <v>12</v>
      </c>
      <c r="F409">
        <v>16.3</v>
      </c>
      <c r="G409">
        <v>33.299999999999997</v>
      </c>
      <c r="H409">
        <v>0</v>
      </c>
      <c r="I409" t="s">
        <v>15</v>
      </c>
    </row>
    <row r="410" spans="1:9" x14ac:dyDescent="0.25">
      <c r="A410" s="2">
        <v>16846</v>
      </c>
      <c r="B410">
        <v>44</v>
      </c>
      <c r="C410">
        <v>1946</v>
      </c>
      <c r="D410">
        <v>2</v>
      </c>
      <c r="E410">
        <v>13</v>
      </c>
      <c r="F410">
        <v>16.2</v>
      </c>
      <c r="G410">
        <v>35.9</v>
      </c>
      <c r="H410">
        <v>0</v>
      </c>
      <c r="I410" t="s">
        <v>15</v>
      </c>
    </row>
    <row r="411" spans="1:9" x14ac:dyDescent="0.25">
      <c r="A411" s="2">
        <v>16847</v>
      </c>
      <c r="B411">
        <v>45</v>
      </c>
      <c r="C411">
        <v>1946</v>
      </c>
      <c r="D411">
        <v>2</v>
      </c>
      <c r="E411">
        <v>14</v>
      </c>
      <c r="F411">
        <v>17.899999999999999</v>
      </c>
      <c r="G411">
        <v>33.4</v>
      </c>
      <c r="H411">
        <v>0</v>
      </c>
      <c r="I411" t="s">
        <v>15</v>
      </c>
    </row>
    <row r="412" spans="1:9" x14ac:dyDescent="0.25">
      <c r="A412" s="2">
        <v>16848</v>
      </c>
      <c r="B412">
        <v>46</v>
      </c>
      <c r="C412">
        <v>1946</v>
      </c>
      <c r="D412">
        <v>2</v>
      </c>
      <c r="E412">
        <v>15</v>
      </c>
      <c r="F412">
        <v>16.399999999999999</v>
      </c>
      <c r="G412">
        <v>30.5</v>
      </c>
      <c r="H412">
        <v>0</v>
      </c>
      <c r="I412" t="s">
        <v>15</v>
      </c>
    </row>
    <row r="413" spans="1:9" x14ac:dyDescent="0.25">
      <c r="A413" s="2">
        <v>16849</v>
      </c>
      <c r="B413">
        <v>47</v>
      </c>
      <c r="C413">
        <v>1946</v>
      </c>
      <c r="D413">
        <v>2</v>
      </c>
      <c r="E413">
        <v>16</v>
      </c>
      <c r="F413">
        <v>15.8</v>
      </c>
      <c r="G413">
        <v>30.2</v>
      </c>
      <c r="H413">
        <v>0</v>
      </c>
      <c r="I413" t="s">
        <v>15</v>
      </c>
    </row>
    <row r="414" spans="1:9" x14ac:dyDescent="0.25">
      <c r="A414" s="2">
        <v>16850</v>
      </c>
      <c r="B414">
        <v>48</v>
      </c>
      <c r="C414">
        <v>1946</v>
      </c>
      <c r="D414">
        <v>2</v>
      </c>
      <c r="E414">
        <v>17</v>
      </c>
      <c r="F414">
        <v>17.2</v>
      </c>
      <c r="G414">
        <v>31.4</v>
      </c>
      <c r="H414">
        <v>0</v>
      </c>
      <c r="I414" t="s">
        <v>15</v>
      </c>
    </row>
    <row r="415" spans="1:9" x14ac:dyDescent="0.25">
      <c r="A415" s="2">
        <v>16851</v>
      </c>
      <c r="B415">
        <v>49</v>
      </c>
      <c r="C415">
        <v>1946</v>
      </c>
      <c r="D415">
        <v>2</v>
      </c>
      <c r="E415">
        <v>18</v>
      </c>
      <c r="F415">
        <v>10.6</v>
      </c>
      <c r="G415">
        <v>31.5</v>
      </c>
      <c r="H415">
        <v>0</v>
      </c>
      <c r="I415" t="s">
        <v>15</v>
      </c>
    </row>
    <row r="416" spans="1:9" x14ac:dyDescent="0.25">
      <c r="A416" s="2">
        <v>16852</v>
      </c>
      <c r="B416">
        <v>50</v>
      </c>
      <c r="C416">
        <v>1946</v>
      </c>
      <c r="D416">
        <v>2</v>
      </c>
      <c r="E416">
        <v>19</v>
      </c>
      <c r="F416">
        <v>12.8</v>
      </c>
      <c r="G416">
        <v>27.2</v>
      </c>
      <c r="H416">
        <v>0</v>
      </c>
      <c r="I416" t="s">
        <v>15</v>
      </c>
    </row>
    <row r="417" spans="1:9" x14ac:dyDescent="0.25">
      <c r="A417" s="2">
        <v>16853</v>
      </c>
      <c r="B417">
        <v>51</v>
      </c>
      <c r="C417">
        <v>1946</v>
      </c>
      <c r="D417">
        <v>2</v>
      </c>
      <c r="E417">
        <v>20</v>
      </c>
      <c r="F417">
        <v>11.5</v>
      </c>
      <c r="G417">
        <v>25</v>
      </c>
      <c r="H417">
        <v>0</v>
      </c>
      <c r="I417" t="s">
        <v>15</v>
      </c>
    </row>
    <row r="418" spans="1:9" x14ac:dyDescent="0.25">
      <c r="A418" s="2">
        <v>16854</v>
      </c>
      <c r="B418">
        <v>52</v>
      </c>
      <c r="C418">
        <v>1946</v>
      </c>
      <c r="D418">
        <v>2</v>
      </c>
      <c r="E418">
        <v>21</v>
      </c>
      <c r="F418">
        <v>11.9</v>
      </c>
      <c r="G418">
        <v>25.4</v>
      </c>
      <c r="H418">
        <v>0</v>
      </c>
      <c r="I418" t="s">
        <v>15</v>
      </c>
    </row>
    <row r="419" spans="1:9" x14ac:dyDescent="0.25">
      <c r="A419" s="2">
        <v>16855</v>
      </c>
      <c r="B419">
        <v>53</v>
      </c>
      <c r="C419">
        <v>1946</v>
      </c>
      <c r="D419">
        <v>2</v>
      </c>
      <c r="E419">
        <v>22</v>
      </c>
      <c r="F419">
        <v>8.8000000000000007</v>
      </c>
      <c r="G419">
        <v>25.6</v>
      </c>
      <c r="H419">
        <v>0</v>
      </c>
      <c r="I419" t="s">
        <v>15</v>
      </c>
    </row>
    <row r="420" spans="1:9" x14ac:dyDescent="0.25">
      <c r="A420" s="2">
        <v>16856</v>
      </c>
      <c r="B420">
        <v>54</v>
      </c>
      <c r="C420">
        <v>1946</v>
      </c>
      <c r="D420">
        <v>2</v>
      </c>
      <c r="E420">
        <v>23</v>
      </c>
      <c r="F420">
        <v>13.9</v>
      </c>
      <c r="G420">
        <v>26</v>
      </c>
      <c r="H420">
        <v>0</v>
      </c>
      <c r="I420" t="s">
        <v>15</v>
      </c>
    </row>
    <row r="421" spans="1:9" x14ac:dyDescent="0.25">
      <c r="A421" s="2">
        <v>16857</v>
      </c>
      <c r="B421">
        <v>55</v>
      </c>
      <c r="C421">
        <v>1946</v>
      </c>
      <c r="D421">
        <v>2</v>
      </c>
      <c r="E421">
        <v>24</v>
      </c>
      <c r="F421">
        <v>9.6999999999999993</v>
      </c>
      <c r="G421">
        <v>24.3</v>
      </c>
      <c r="H421">
        <v>0</v>
      </c>
      <c r="I421" t="s">
        <v>15</v>
      </c>
    </row>
    <row r="422" spans="1:9" x14ac:dyDescent="0.25">
      <c r="A422" s="2">
        <v>16858</v>
      </c>
      <c r="B422">
        <v>56</v>
      </c>
      <c r="C422">
        <v>1946</v>
      </c>
      <c r="D422">
        <v>2</v>
      </c>
      <c r="E422">
        <v>25</v>
      </c>
      <c r="F422">
        <v>11.6</v>
      </c>
      <c r="G422">
        <v>25.1</v>
      </c>
      <c r="H422">
        <v>0</v>
      </c>
      <c r="I422" t="s">
        <v>15</v>
      </c>
    </row>
    <row r="423" spans="1:9" x14ac:dyDescent="0.25">
      <c r="A423" s="2">
        <v>16859</v>
      </c>
      <c r="B423">
        <v>57</v>
      </c>
      <c r="C423">
        <v>1946</v>
      </c>
      <c r="D423">
        <v>2</v>
      </c>
      <c r="E423">
        <v>26</v>
      </c>
      <c r="F423">
        <v>13.6</v>
      </c>
      <c r="G423">
        <v>27.8</v>
      </c>
      <c r="H423">
        <v>0</v>
      </c>
      <c r="I423" t="s">
        <v>15</v>
      </c>
    </row>
    <row r="424" spans="1:9" x14ac:dyDescent="0.25">
      <c r="A424" s="2">
        <v>16860</v>
      </c>
      <c r="B424">
        <v>58</v>
      </c>
      <c r="C424">
        <v>1946</v>
      </c>
      <c r="D424">
        <v>2</v>
      </c>
      <c r="E424">
        <v>27</v>
      </c>
      <c r="F424">
        <v>15.7</v>
      </c>
      <c r="G424">
        <v>32</v>
      </c>
      <c r="H424">
        <v>0</v>
      </c>
      <c r="I424" t="s">
        <v>15</v>
      </c>
    </row>
    <row r="425" spans="1:9" x14ac:dyDescent="0.25">
      <c r="A425" s="2">
        <v>16861</v>
      </c>
      <c r="B425">
        <v>59</v>
      </c>
      <c r="C425">
        <v>1946</v>
      </c>
      <c r="D425">
        <v>2</v>
      </c>
      <c r="E425">
        <v>28</v>
      </c>
      <c r="F425">
        <v>15.4</v>
      </c>
      <c r="G425">
        <v>35.6</v>
      </c>
      <c r="H425">
        <v>0</v>
      </c>
      <c r="I425" t="s">
        <v>15</v>
      </c>
    </row>
    <row r="426" spans="1:9" x14ac:dyDescent="0.25">
      <c r="A426" s="2">
        <v>16862</v>
      </c>
      <c r="B426">
        <v>60</v>
      </c>
      <c r="C426">
        <v>1946</v>
      </c>
      <c r="D426">
        <v>3</v>
      </c>
      <c r="E426">
        <v>1</v>
      </c>
      <c r="F426">
        <v>14.6</v>
      </c>
      <c r="G426">
        <v>38.799999999999997</v>
      </c>
      <c r="H426">
        <v>0</v>
      </c>
      <c r="I426" t="s">
        <v>15</v>
      </c>
    </row>
    <row r="427" spans="1:9" x14ac:dyDescent="0.25">
      <c r="A427" s="2">
        <v>16863</v>
      </c>
      <c r="B427">
        <v>61</v>
      </c>
      <c r="C427">
        <v>1946</v>
      </c>
      <c r="D427">
        <v>3</v>
      </c>
      <c r="E427">
        <v>2</v>
      </c>
      <c r="F427">
        <v>20.6</v>
      </c>
      <c r="G427">
        <v>37.4</v>
      </c>
      <c r="H427">
        <v>0</v>
      </c>
      <c r="I427" t="s">
        <v>15</v>
      </c>
    </row>
    <row r="428" spans="1:9" x14ac:dyDescent="0.25">
      <c r="A428" s="2">
        <v>16864</v>
      </c>
      <c r="B428">
        <v>62</v>
      </c>
      <c r="C428">
        <v>1946</v>
      </c>
      <c r="D428">
        <v>3</v>
      </c>
      <c r="E428">
        <v>3</v>
      </c>
      <c r="F428">
        <v>18.899999999999999</v>
      </c>
      <c r="G428">
        <v>24.8</v>
      </c>
      <c r="H428">
        <v>0</v>
      </c>
      <c r="I428" t="s">
        <v>15</v>
      </c>
    </row>
    <row r="429" spans="1:9" x14ac:dyDescent="0.25">
      <c r="A429" s="2">
        <v>16865</v>
      </c>
      <c r="B429">
        <v>63</v>
      </c>
      <c r="C429">
        <v>1946</v>
      </c>
      <c r="D429">
        <v>3</v>
      </c>
      <c r="E429">
        <v>4</v>
      </c>
      <c r="F429">
        <v>14</v>
      </c>
      <c r="G429">
        <v>25</v>
      </c>
      <c r="H429">
        <v>0</v>
      </c>
      <c r="I429" t="s">
        <v>15</v>
      </c>
    </row>
    <row r="430" spans="1:9" x14ac:dyDescent="0.25">
      <c r="A430" s="2">
        <v>16866</v>
      </c>
      <c r="B430">
        <v>64</v>
      </c>
      <c r="C430">
        <v>1946</v>
      </c>
      <c r="D430">
        <v>3</v>
      </c>
      <c r="E430">
        <v>5</v>
      </c>
      <c r="F430">
        <v>15.8</v>
      </c>
      <c r="G430">
        <v>28.8</v>
      </c>
      <c r="H430">
        <v>0</v>
      </c>
      <c r="I430" t="s">
        <v>15</v>
      </c>
    </row>
    <row r="431" spans="1:9" x14ac:dyDescent="0.25">
      <c r="A431" s="2">
        <v>16867</v>
      </c>
      <c r="B431">
        <v>65</v>
      </c>
      <c r="C431">
        <v>1946</v>
      </c>
      <c r="D431">
        <v>3</v>
      </c>
      <c r="E431">
        <v>6</v>
      </c>
      <c r="F431">
        <v>13.7</v>
      </c>
      <c r="G431">
        <v>23.6</v>
      </c>
      <c r="H431">
        <v>0</v>
      </c>
      <c r="I431" t="s">
        <v>15</v>
      </c>
    </row>
    <row r="432" spans="1:9" x14ac:dyDescent="0.25">
      <c r="A432" s="2">
        <v>16868</v>
      </c>
      <c r="B432">
        <v>66</v>
      </c>
      <c r="C432">
        <v>1946</v>
      </c>
      <c r="D432">
        <v>3</v>
      </c>
      <c r="E432">
        <v>7</v>
      </c>
      <c r="F432">
        <v>14.7</v>
      </c>
      <c r="G432">
        <v>22.2</v>
      </c>
      <c r="H432">
        <v>3.6</v>
      </c>
      <c r="I432" t="s">
        <v>15</v>
      </c>
    </row>
    <row r="433" spans="1:9" x14ac:dyDescent="0.25">
      <c r="A433" s="2">
        <v>16869</v>
      </c>
      <c r="B433">
        <v>67</v>
      </c>
      <c r="C433">
        <v>1946</v>
      </c>
      <c r="D433">
        <v>3</v>
      </c>
      <c r="E433">
        <v>8</v>
      </c>
      <c r="F433">
        <v>14.7</v>
      </c>
      <c r="G433">
        <v>21.8</v>
      </c>
      <c r="H433">
        <v>3</v>
      </c>
      <c r="I433" t="s">
        <v>15</v>
      </c>
    </row>
    <row r="434" spans="1:9" x14ac:dyDescent="0.25">
      <c r="A434" s="2">
        <v>16870</v>
      </c>
      <c r="B434">
        <v>68</v>
      </c>
      <c r="C434">
        <v>1946</v>
      </c>
      <c r="D434">
        <v>3</v>
      </c>
      <c r="E434">
        <v>9</v>
      </c>
      <c r="F434">
        <v>9.3000000000000007</v>
      </c>
      <c r="G434">
        <v>26.9</v>
      </c>
      <c r="H434">
        <v>0</v>
      </c>
      <c r="I434" t="s">
        <v>15</v>
      </c>
    </row>
    <row r="435" spans="1:9" x14ac:dyDescent="0.25">
      <c r="A435" s="2">
        <v>16871</v>
      </c>
      <c r="B435">
        <v>69</v>
      </c>
      <c r="C435">
        <v>1946</v>
      </c>
      <c r="D435">
        <v>3</v>
      </c>
      <c r="E435">
        <v>10</v>
      </c>
      <c r="F435">
        <v>13.5</v>
      </c>
      <c r="G435">
        <v>30.5</v>
      </c>
      <c r="H435">
        <v>0</v>
      </c>
      <c r="I435" t="s">
        <v>15</v>
      </c>
    </row>
    <row r="436" spans="1:9" x14ac:dyDescent="0.25">
      <c r="A436" s="2">
        <v>16872</v>
      </c>
      <c r="B436">
        <v>70</v>
      </c>
      <c r="C436">
        <v>1946</v>
      </c>
      <c r="D436">
        <v>3</v>
      </c>
      <c r="E436">
        <v>11</v>
      </c>
      <c r="F436">
        <v>15</v>
      </c>
      <c r="G436">
        <v>32.799999999999997</v>
      </c>
      <c r="H436">
        <v>0</v>
      </c>
      <c r="I436" t="s">
        <v>15</v>
      </c>
    </row>
    <row r="437" spans="1:9" x14ac:dyDescent="0.25">
      <c r="A437" s="2">
        <v>16873</v>
      </c>
      <c r="B437">
        <v>71</v>
      </c>
      <c r="C437">
        <v>1946</v>
      </c>
      <c r="D437">
        <v>3</v>
      </c>
      <c r="E437">
        <v>12</v>
      </c>
      <c r="F437">
        <v>10.3</v>
      </c>
      <c r="G437">
        <v>28.7</v>
      </c>
      <c r="H437">
        <v>0</v>
      </c>
      <c r="I437" t="s">
        <v>15</v>
      </c>
    </row>
    <row r="438" spans="1:9" x14ac:dyDescent="0.25">
      <c r="A438" s="2">
        <v>16874</v>
      </c>
      <c r="B438">
        <v>72</v>
      </c>
      <c r="C438">
        <v>1946</v>
      </c>
      <c r="D438">
        <v>3</v>
      </c>
      <c r="E438">
        <v>13</v>
      </c>
      <c r="F438">
        <v>14.6</v>
      </c>
      <c r="G438">
        <v>30.9</v>
      </c>
      <c r="H438">
        <v>0</v>
      </c>
      <c r="I438" t="s">
        <v>15</v>
      </c>
    </row>
    <row r="439" spans="1:9" x14ac:dyDescent="0.25">
      <c r="A439" s="2">
        <v>16875</v>
      </c>
      <c r="B439">
        <v>73</v>
      </c>
      <c r="C439">
        <v>1946</v>
      </c>
      <c r="D439">
        <v>3</v>
      </c>
      <c r="E439">
        <v>14</v>
      </c>
      <c r="F439">
        <v>14.9</v>
      </c>
      <c r="G439">
        <v>26.7</v>
      </c>
      <c r="H439">
        <v>0</v>
      </c>
      <c r="I439" t="s">
        <v>15</v>
      </c>
    </row>
    <row r="440" spans="1:9" x14ac:dyDescent="0.25">
      <c r="A440" s="2">
        <v>16876</v>
      </c>
      <c r="B440">
        <v>74</v>
      </c>
      <c r="C440">
        <v>1946</v>
      </c>
      <c r="D440">
        <v>3</v>
      </c>
      <c r="E440">
        <v>15</v>
      </c>
      <c r="F440">
        <v>12.9</v>
      </c>
      <c r="G440">
        <v>26.5</v>
      </c>
      <c r="H440">
        <v>0</v>
      </c>
      <c r="I440" t="s">
        <v>15</v>
      </c>
    </row>
    <row r="441" spans="1:9" x14ac:dyDescent="0.25">
      <c r="A441" s="2">
        <v>16877</v>
      </c>
      <c r="B441">
        <v>75</v>
      </c>
      <c r="C441">
        <v>1946</v>
      </c>
      <c r="D441">
        <v>3</v>
      </c>
      <c r="E441">
        <v>16</v>
      </c>
      <c r="F441">
        <v>14.7</v>
      </c>
      <c r="G441">
        <v>28.9</v>
      </c>
      <c r="H441">
        <v>0</v>
      </c>
      <c r="I441" t="s">
        <v>15</v>
      </c>
    </row>
    <row r="442" spans="1:9" x14ac:dyDescent="0.25">
      <c r="A442" s="2">
        <v>16878</v>
      </c>
      <c r="B442">
        <v>76</v>
      </c>
      <c r="C442">
        <v>1946</v>
      </c>
      <c r="D442">
        <v>3</v>
      </c>
      <c r="E442">
        <v>17</v>
      </c>
      <c r="F442">
        <v>13.9</v>
      </c>
      <c r="G442">
        <v>32.1</v>
      </c>
      <c r="H442">
        <v>0</v>
      </c>
      <c r="I442" t="s">
        <v>15</v>
      </c>
    </row>
    <row r="443" spans="1:9" x14ac:dyDescent="0.25">
      <c r="A443" s="2">
        <v>16879</v>
      </c>
      <c r="B443">
        <v>77</v>
      </c>
      <c r="C443">
        <v>1946</v>
      </c>
      <c r="D443">
        <v>3</v>
      </c>
      <c r="E443">
        <v>18</v>
      </c>
      <c r="F443">
        <v>15</v>
      </c>
      <c r="G443">
        <v>28.3</v>
      </c>
      <c r="H443">
        <v>0</v>
      </c>
      <c r="I443" t="s">
        <v>15</v>
      </c>
    </row>
    <row r="444" spans="1:9" x14ac:dyDescent="0.25">
      <c r="A444" s="2">
        <v>16880</v>
      </c>
      <c r="B444">
        <v>78</v>
      </c>
      <c r="C444">
        <v>1946</v>
      </c>
      <c r="D444">
        <v>3</v>
      </c>
      <c r="E444">
        <v>19</v>
      </c>
      <c r="F444">
        <v>11.3</v>
      </c>
      <c r="G444">
        <v>24.5</v>
      </c>
      <c r="H444">
        <v>0</v>
      </c>
      <c r="I444" t="s">
        <v>15</v>
      </c>
    </row>
    <row r="445" spans="1:9" x14ac:dyDescent="0.25">
      <c r="A445" s="2">
        <v>16881</v>
      </c>
      <c r="B445">
        <v>79</v>
      </c>
      <c r="C445">
        <v>1946</v>
      </c>
      <c r="D445">
        <v>3</v>
      </c>
      <c r="E445">
        <v>20</v>
      </c>
      <c r="F445">
        <v>16.7</v>
      </c>
      <c r="G445">
        <v>22.8</v>
      </c>
      <c r="H445">
        <v>2.2999999999999998</v>
      </c>
      <c r="I445" t="s">
        <v>15</v>
      </c>
    </row>
    <row r="446" spans="1:9" x14ac:dyDescent="0.25">
      <c r="A446" s="2">
        <v>16882</v>
      </c>
      <c r="B446">
        <v>80</v>
      </c>
      <c r="C446">
        <v>1946</v>
      </c>
      <c r="D446">
        <v>3</v>
      </c>
      <c r="E446">
        <v>21</v>
      </c>
      <c r="F446">
        <v>16.7</v>
      </c>
      <c r="G446">
        <v>23.2</v>
      </c>
      <c r="H446">
        <v>4.5999999999999996</v>
      </c>
      <c r="I446" t="s">
        <v>15</v>
      </c>
    </row>
    <row r="447" spans="1:9" x14ac:dyDescent="0.25">
      <c r="A447" s="2">
        <v>16883</v>
      </c>
      <c r="B447">
        <v>81</v>
      </c>
      <c r="C447">
        <v>1946</v>
      </c>
      <c r="D447">
        <v>3</v>
      </c>
      <c r="E447">
        <v>22</v>
      </c>
      <c r="F447">
        <v>14.6</v>
      </c>
      <c r="G447">
        <v>23.6</v>
      </c>
      <c r="H447">
        <v>2</v>
      </c>
      <c r="I447" t="s">
        <v>15</v>
      </c>
    </row>
    <row r="448" spans="1:9" x14ac:dyDescent="0.25">
      <c r="A448" s="2">
        <v>16884</v>
      </c>
      <c r="B448">
        <v>82</v>
      </c>
      <c r="C448">
        <v>1946</v>
      </c>
      <c r="D448">
        <v>3</v>
      </c>
      <c r="E448">
        <v>23</v>
      </c>
      <c r="F448">
        <v>13.3</v>
      </c>
      <c r="G448">
        <v>26.3</v>
      </c>
      <c r="H448">
        <v>0</v>
      </c>
      <c r="I448" t="s">
        <v>15</v>
      </c>
    </row>
    <row r="449" spans="1:9" x14ac:dyDescent="0.25">
      <c r="A449" s="2">
        <v>16885</v>
      </c>
      <c r="B449">
        <v>83</v>
      </c>
      <c r="C449">
        <v>1946</v>
      </c>
      <c r="D449">
        <v>3</v>
      </c>
      <c r="E449">
        <v>24</v>
      </c>
      <c r="F449">
        <v>14.8</v>
      </c>
      <c r="G449">
        <v>28.1</v>
      </c>
      <c r="H449">
        <v>0</v>
      </c>
      <c r="I449" t="s">
        <v>15</v>
      </c>
    </row>
    <row r="450" spans="1:9" x14ac:dyDescent="0.25">
      <c r="A450" s="2">
        <v>16886</v>
      </c>
      <c r="B450">
        <v>84</v>
      </c>
      <c r="C450">
        <v>1946</v>
      </c>
      <c r="D450">
        <v>3</v>
      </c>
      <c r="E450">
        <v>25</v>
      </c>
      <c r="F450">
        <v>16.3</v>
      </c>
      <c r="G450">
        <v>29.2</v>
      </c>
      <c r="H450">
        <v>0</v>
      </c>
      <c r="I450" t="s">
        <v>15</v>
      </c>
    </row>
    <row r="451" spans="1:9" x14ac:dyDescent="0.25">
      <c r="A451" s="2">
        <v>16887</v>
      </c>
      <c r="B451">
        <v>85</v>
      </c>
      <c r="C451">
        <v>1946</v>
      </c>
      <c r="D451">
        <v>3</v>
      </c>
      <c r="E451">
        <v>26</v>
      </c>
      <c r="F451">
        <v>16.399999999999999</v>
      </c>
      <c r="G451">
        <v>32.200000000000003</v>
      </c>
      <c r="H451">
        <v>0</v>
      </c>
      <c r="I451" t="s">
        <v>15</v>
      </c>
    </row>
    <row r="452" spans="1:9" x14ac:dyDescent="0.25">
      <c r="A452" s="2">
        <v>16888</v>
      </c>
      <c r="B452">
        <v>86</v>
      </c>
      <c r="C452">
        <v>1946</v>
      </c>
      <c r="D452">
        <v>3</v>
      </c>
      <c r="E452">
        <v>27</v>
      </c>
      <c r="F452">
        <v>17.3</v>
      </c>
      <c r="G452">
        <v>25.5</v>
      </c>
      <c r="H452">
        <v>0</v>
      </c>
      <c r="I452" t="s">
        <v>15</v>
      </c>
    </row>
    <row r="453" spans="1:9" x14ac:dyDescent="0.25">
      <c r="A453" s="2">
        <v>16889</v>
      </c>
      <c r="B453">
        <v>87</v>
      </c>
      <c r="C453">
        <v>1946</v>
      </c>
      <c r="D453">
        <v>3</v>
      </c>
      <c r="E453">
        <v>28</v>
      </c>
      <c r="F453">
        <v>11.3</v>
      </c>
      <c r="G453">
        <v>24.5</v>
      </c>
      <c r="H453">
        <v>0</v>
      </c>
      <c r="I453" t="s">
        <v>15</v>
      </c>
    </row>
    <row r="454" spans="1:9" x14ac:dyDescent="0.25">
      <c r="A454" s="2">
        <v>16890</v>
      </c>
      <c r="B454">
        <v>88</v>
      </c>
      <c r="C454">
        <v>1946</v>
      </c>
      <c r="D454">
        <v>3</v>
      </c>
      <c r="E454">
        <v>29</v>
      </c>
      <c r="F454">
        <v>13.2</v>
      </c>
      <c r="G454">
        <v>26.6</v>
      </c>
      <c r="H454">
        <v>0</v>
      </c>
      <c r="I454" t="s">
        <v>15</v>
      </c>
    </row>
    <row r="455" spans="1:9" x14ac:dyDescent="0.25">
      <c r="A455" s="2">
        <v>16891</v>
      </c>
      <c r="B455">
        <v>89</v>
      </c>
      <c r="C455">
        <v>1946</v>
      </c>
      <c r="D455">
        <v>3</v>
      </c>
      <c r="E455">
        <v>30</v>
      </c>
      <c r="G455">
        <v>30.7</v>
      </c>
      <c r="H455">
        <v>0</v>
      </c>
      <c r="I455" t="s">
        <v>15</v>
      </c>
    </row>
    <row r="456" spans="1:9" x14ac:dyDescent="0.25">
      <c r="A456" s="2">
        <v>16892</v>
      </c>
      <c r="B456">
        <v>90</v>
      </c>
      <c r="C456">
        <v>1946</v>
      </c>
      <c r="D456">
        <v>3</v>
      </c>
      <c r="E456">
        <v>31</v>
      </c>
      <c r="G456">
        <v>35.1</v>
      </c>
      <c r="H456">
        <v>0</v>
      </c>
      <c r="I456" t="s">
        <v>15</v>
      </c>
    </row>
    <row r="457" spans="1:9" x14ac:dyDescent="0.25">
      <c r="A457" s="2">
        <v>16893</v>
      </c>
      <c r="B457">
        <v>91</v>
      </c>
      <c r="C457">
        <v>1946</v>
      </c>
      <c r="D457">
        <v>4</v>
      </c>
      <c r="E457">
        <v>1</v>
      </c>
      <c r="F457">
        <v>16.100000000000001</v>
      </c>
      <c r="G457">
        <v>27.7</v>
      </c>
      <c r="H457">
        <v>0</v>
      </c>
      <c r="I457" t="s">
        <v>15</v>
      </c>
    </row>
    <row r="458" spans="1:9" x14ac:dyDescent="0.25">
      <c r="A458" s="2">
        <v>16894</v>
      </c>
      <c r="B458">
        <v>92</v>
      </c>
      <c r="C458">
        <v>1946</v>
      </c>
      <c r="D458">
        <v>4</v>
      </c>
      <c r="E458">
        <v>2</v>
      </c>
      <c r="F458">
        <v>10.8</v>
      </c>
      <c r="G458">
        <v>25</v>
      </c>
      <c r="H458">
        <v>0</v>
      </c>
      <c r="I458" t="s">
        <v>15</v>
      </c>
    </row>
    <row r="459" spans="1:9" x14ac:dyDescent="0.25">
      <c r="A459" s="2">
        <v>16895</v>
      </c>
      <c r="B459">
        <v>93</v>
      </c>
      <c r="C459">
        <v>1946</v>
      </c>
      <c r="D459">
        <v>4</v>
      </c>
      <c r="E459">
        <v>3</v>
      </c>
      <c r="F459">
        <v>7.6</v>
      </c>
      <c r="G459">
        <v>26.7</v>
      </c>
      <c r="H459">
        <v>0</v>
      </c>
      <c r="I459" t="s">
        <v>15</v>
      </c>
    </row>
    <row r="460" spans="1:9" x14ac:dyDescent="0.25">
      <c r="A460" s="2">
        <v>16896</v>
      </c>
      <c r="B460">
        <v>94</v>
      </c>
      <c r="C460">
        <v>1946</v>
      </c>
      <c r="D460">
        <v>4</v>
      </c>
      <c r="E460">
        <v>4</v>
      </c>
      <c r="F460">
        <v>12.8</v>
      </c>
      <c r="G460">
        <v>27.8</v>
      </c>
      <c r="H460">
        <v>0</v>
      </c>
      <c r="I460" t="s">
        <v>15</v>
      </c>
    </row>
    <row r="461" spans="1:9" x14ac:dyDescent="0.25">
      <c r="A461" s="2">
        <v>16897</v>
      </c>
      <c r="B461">
        <v>95</v>
      </c>
      <c r="C461">
        <v>1946</v>
      </c>
      <c r="D461">
        <v>4</v>
      </c>
      <c r="E461">
        <v>5</v>
      </c>
      <c r="F461">
        <v>16.399999999999999</v>
      </c>
      <c r="G461">
        <v>29.6</v>
      </c>
      <c r="H461">
        <v>0</v>
      </c>
      <c r="I461" t="s">
        <v>15</v>
      </c>
    </row>
    <row r="462" spans="1:9" x14ac:dyDescent="0.25">
      <c r="A462" s="2">
        <v>16898</v>
      </c>
      <c r="B462">
        <v>96</v>
      </c>
      <c r="C462">
        <v>1946</v>
      </c>
      <c r="D462">
        <v>4</v>
      </c>
      <c r="E462">
        <v>6</v>
      </c>
      <c r="F462">
        <v>8.6999999999999993</v>
      </c>
      <c r="G462">
        <v>30.6</v>
      </c>
      <c r="H462">
        <v>0</v>
      </c>
      <c r="I462" t="s">
        <v>15</v>
      </c>
    </row>
    <row r="463" spans="1:9" x14ac:dyDescent="0.25">
      <c r="A463" s="2">
        <v>16899</v>
      </c>
      <c r="B463">
        <v>97</v>
      </c>
      <c r="C463">
        <v>1946</v>
      </c>
      <c r="D463">
        <v>4</v>
      </c>
      <c r="E463">
        <v>7</v>
      </c>
      <c r="F463">
        <v>16.3</v>
      </c>
      <c r="G463">
        <v>30.8</v>
      </c>
      <c r="H463">
        <v>0</v>
      </c>
      <c r="I463" t="s">
        <v>15</v>
      </c>
    </row>
    <row r="464" spans="1:9" x14ac:dyDescent="0.25">
      <c r="A464" s="2">
        <v>16900</v>
      </c>
      <c r="B464">
        <v>98</v>
      </c>
      <c r="C464">
        <v>1946</v>
      </c>
      <c r="D464">
        <v>4</v>
      </c>
      <c r="E464">
        <v>8</v>
      </c>
      <c r="F464">
        <v>16.8</v>
      </c>
      <c r="G464">
        <v>33.700000000000003</v>
      </c>
      <c r="H464">
        <v>0</v>
      </c>
      <c r="I464" t="s">
        <v>15</v>
      </c>
    </row>
    <row r="465" spans="1:9" x14ac:dyDescent="0.25">
      <c r="A465" s="2">
        <v>16901</v>
      </c>
      <c r="B465">
        <v>99</v>
      </c>
      <c r="C465">
        <v>1946</v>
      </c>
      <c r="D465">
        <v>4</v>
      </c>
      <c r="E465">
        <v>9</v>
      </c>
      <c r="F465">
        <v>11.9</v>
      </c>
      <c r="G465">
        <v>32.5</v>
      </c>
      <c r="H465">
        <v>0</v>
      </c>
      <c r="I465" t="s">
        <v>15</v>
      </c>
    </row>
    <row r="466" spans="1:9" x14ac:dyDescent="0.25">
      <c r="A466" s="2">
        <v>16902</v>
      </c>
      <c r="B466">
        <v>100</v>
      </c>
      <c r="C466">
        <v>1946</v>
      </c>
      <c r="D466">
        <v>4</v>
      </c>
      <c r="E466">
        <v>10</v>
      </c>
      <c r="F466">
        <v>11.3</v>
      </c>
      <c r="G466">
        <v>30.9</v>
      </c>
      <c r="H466">
        <v>0</v>
      </c>
      <c r="I466" t="s">
        <v>15</v>
      </c>
    </row>
    <row r="467" spans="1:9" x14ac:dyDescent="0.25">
      <c r="A467" s="2">
        <v>16903</v>
      </c>
      <c r="B467">
        <v>101</v>
      </c>
      <c r="C467">
        <v>1946</v>
      </c>
      <c r="D467">
        <v>4</v>
      </c>
      <c r="E467">
        <v>11</v>
      </c>
      <c r="F467">
        <v>11.3</v>
      </c>
      <c r="G467">
        <v>30.1</v>
      </c>
      <c r="H467">
        <v>0</v>
      </c>
      <c r="I467" t="s">
        <v>15</v>
      </c>
    </row>
    <row r="468" spans="1:9" x14ac:dyDescent="0.25">
      <c r="A468" s="2">
        <v>16904</v>
      </c>
      <c r="B468">
        <v>102</v>
      </c>
      <c r="C468">
        <v>1946</v>
      </c>
      <c r="D468">
        <v>4</v>
      </c>
      <c r="E468">
        <v>12</v>
      </c>
      <c r="F468">
        <v>7.8</v>
      </c>
      <c r="G468">
        <v>30.6</v>
      </c>
      <c r="H468">
        <v>0</v>
      </c>
      <c r="I468" t="s">
        <v>15</v>
      </c>
    </row>
    <row r="469" spans="1:9" x14ac:dyDescent="0.25">
      <c r="A469" s="2">
        <v>16905</v>
      </c>
      <c r="B469">
        <v>103</v>
      </c>
      <c r="C469">
        <v>1946</v>
      </c>
      <c r="D469">
        <v>4</v>
      </c>
      <c r="E469">
        <v>13</v>
      </c>
      <c r="F469">
        <v>12.2</v>
      </c>
      <c r="G469">
        <v>33.9</v>
      </c>
      <c r="H469">
        <v>0</v>
      </c>
      <c r="I469" t="s">
        <v>15</v>
      </c>
    </row>
    <row r="470" spans="1:9" x14ac:dyDescent="0.25">
      <c r="A470" s="2">
        <v>16906</v>
      </c>
      <c r="B470">
        <v>104</v>
      </c>
      <c r="C470">
        <v>1946</v>
      </c>
      <c r="D470">
        <v>4</v>
      </c>
      <c r="E470">
        <v>14</v>
      </c>
      <c r="F470">
        <v>10</v>
      </c>
      <c r="G470">
        <v>27.6</v>
      </c>
      <c r="H470">
        <v>0</v>
      </c>
      <c r="I470" t="s">
        <v>15</v>
      </c>
    </row>
    <row r="471" spans="1:9" x14ac:dyDescent="0.25">
      <c r="A471" s="2">
        <v>16907</v>
      </c>
      <c r="B471">
        <v>105</v>
      </c>
      <c r="C471">
        <v>1946</v>
      </c>
      <c r="D471">
        <v>4</v>
      </c>
      <c r="E471">
        <v>15</v>
      </c>
      <c r="F471">
        <v>12.8</v>
      </c>
      <c r="G471">
        <v>33</v>
      </c>
      <c r="H471">
        <v>0</v>
      </c>
      <c r="I471" t="s">
        <v>15</v>
      </c>
    </row>
    <row r="472" spans="1:9" x14ac:dyDescent="0.25">
      <c r="A472" s="2">
        <v>16908</v>
      </c>
      <c r="B472">
        <v>106</v>
      </c>
      <c r="C472">
        <v>1946</v>
      </c>
      <c r="D472">
        <v>4</v>
      </c>
      <c r="E472">
        <v>16</v>
      </c>
      <c r="F472">
        <v>15.6</v>
      </c>
      <c r="G472">
        <v>33.799999999999997</v>
      </c>
      <c r="H472">
        <v>0</v>
      </c>
      <c r="I472" t="s">
        <v>15</v>
      </c>
    </row>
    <row r="473" spans="1:9" x14ac:dyDescent="0.25">
      <c r="A473" s="2">
        <v>16909</v>
      </c>
      <c r="B473">
        <v>107</v>
      </c>
      <c r="C473">
        <v>1946</v>
      </c>
      <c r="D473">
        <v>4</v>
      </c>
      <c r="E473">
        <v>17</v>
      </c>
      <c r="F473">
        <v>16.7</v>
      </c>
      <c r="G473">
        <v>34.299999999999997</v>
      </c>
      <c r="H473">
        <v>0</v>
      </c>
      <c r="I473" t="s">
        <v>15</v>
      </c>
    </row>
    <row r="474" spans="1:9" x14ac:dyDescent="0.25">
      <c r="A474" s="2">
        <v>16910</v>
      </c>
      <c r="B474">
        <v>108</v>
      </c>
      <c r="C474">
        <v>1946</v>
      </c>
      <c r="D474">
        <v>4</v>
      </c>
      <c r="E474">
        <v>18</v>
      </c>
      <c r="F474">
        <v>9.9</v>
      </c>
      <c r="G474">
        <v>28.9</v>
      </c>
      <c r="H474">
        <v>0</v>
      </c>
      <c r="I474" t="s">
        <v>15</v>
      </c>
    </row>
    <row r="475" spans="1:9" x14ac:dyDescent="0.25">
      <c r="A475" s="2">
        <v>16911</v>
      </c>
      <c r="B475">
        <v>109</v>
      </c>
      <c r="C475">
        <v>1946</v>
      </c>
      <c r="D475">
        <v>4</v>
      </c>
      <c r="E475">
        <v>19</v>
      </c>
      <c r="F475">
        <v>14.3</v>
      </c>
      <c r="G475">
        <v>19.100000000000001</v>
      </c>
      <c r="H475">
        <v>29.5</v>
      </c>
      <c r="I475" t="s">
        <v>15</v>
      </c>
    </row>
    <row r="476" spans="1:9" x14ac:dyDescent="0.25">
      <c r="A476" s="2">
        <v>16912</v>
      </c>
      <c r="B476">
        <v>110</v>
      </c>
      <c r="C476">
        <v>1946</v>
      </c>
      <c r="D476">
        <v>4</v>
      </c>
      <c r="E476">
        <v>20</v>
      </c>
      <c r="F476">
        <v>10.6</v>
      </c>
      <c r="G476">
        <v>23.4</v>
      </c>
      <c r="H476">
        <v>23.9</v>
      </c>
      <c r="I476" t="s">
        <v>15</v>
      </c>
    </row>
    <row r="477" spans="1:9" x14ac:dyDescent="0.25">
      <c r="A477" s="2">
        <v>16913</v>
      </c>
      <c r="B477">
        <v>111</v>
      </c>
      <c r="C477">
        <v>1946</v>
      </c>
      <c r="D477">
        <v>4</v>
      </c>
      <c r="E477">
        <v>21</v>
      </c>
      <c r="F477">
        <v>8.5</v>
      </c>
      <c r="G477">
        <v>18.600000000000001</v>
      </c>
      <c r="H477">
        <v>0</v>
      </c>
      <c r="I477" t="s">
        <v>15</v>
      </c>
    </row>
    <row r="478" spans="1:9" x14ac:dyDescent="0.25">
      <c r="A478" s="2">
        <v>16914</v>
      </c>
      <c r="B478">
        <v>112</v>
      </c>
      <c r="C478">
        <v>1946</v>
      </c>
      <c r="D478">
        <v>4</v>
      </c>
      <c r="E478">
        <v>22</v>
      </c>
      <c r="F478">
        <v>5.4</v>
      </c>
      <c r="G478">
        <v>17.8</v>
      </c>
      <c r="H478">
        <v>0</v>
      </c>
      <c r="I478" t="s">
        <v>15</v>
      </c>
    </row>
    <row r="479" spans="1:9" x14ac:dyDescent="0.25">
      <c r="A479" s="2">
        <v>16915</v>
      </c>
      <c r="B479">
        <v>113</v>
      </c>
      <c r="C479">
        <v>1946</v>
      </c>
      <c r="D479">
        <v>4</v>
      </c>
      <c r="E479">
        <v>23</v>
      </c>
      <c r="F479">
        <v>9.6999999999999993</v>
      </c>
      <c r="G479">
        <v>24.2</v>
      </c>
      <c r="H479">
        <v>0</v>
      </c>
      <c r="I479" t="s">
        <v>15</v>
      </c>
    </row>
    <row r="480" spans="1:9" x14ac:dyDescent="0.25">
      <c r="A480" s="2">
        <v>16916</v>
      </c>
      <c r="B480">
        <v>114</v>
      </c>
      <c r="C480">
        <v>1946</v>
      </c>
      <c r="D480">
        <v>4</v>
      </c>
      <c r="E480">
        <v>24</v>
      </c>
      <c r="F480">
        <v>6.8</v>
      </c>
      <c r="G480">
        <v>21.8</v>
      </c>
      <c r="H480">
        <v>0</v>
      </c>
      <c r="I480" t="s">
        <v>15</v>
      </c>
    </row>
    <row r="481" spans="1:9" x14ac:dyDescent="0.25">
      <c r="A481" s="2">
        <v>16917</v>
      </c>
      <c r="B481">
        <v>115</v>
      </c>
      <c r="C481">
        <v>1946</v>
      </c>
      <c r="D481">
        <v>4</v>
      </c>
      <c r="E481">
        <v>25</v>
      </c>
      <c r="F481">
        <v>10.199999999999999</v>
      </c>
      <c r="G481">
        <v>21.6</v>
      </c>
      <c r="H481">
        <v>0</v>
      </c>
      <c r="I481" t="s">
        <v>15</v>
      </c>
    </row>
    <row r="482" spans="1:9" x14ac:dyDescent="0.25">
      <c r="A482" s="2">
        <v>16918</v>
      </c>
      <c r="B482">
        <v>116</v>
      </c>
      <c r="C482">
        <v>1946</v>
      </c>
      <c r="D482">
        <v>4</v>
      </c>
      <c r="E482">
        <v>26</v>
      </c>
      <c r="F482">
        <v>10.6</v>
      </c>
      <c r="G482">
        <v>18.600000000000001</v>
      </c>
      <c r="H482">
        <v>16</v>
      </c>
      <c r="I482" t="s">
        <v>15</v>
      </c>
    </row>
    <row r="483" spans="1:9" x14ac:dyDescent="0.25">
      <c r="A483" s="2">
        <v>16919</v>
      </c>
      <c r="B483">
        <v>117</v>
      </c>
      <c r="C483">
        <v>1946</v>
      </c>
      <c r="D483">
        <v>4</v>
      </c>
      <c r="E483">
        <v>27</v>
      </c>
      <c r="F483">
        <v>7.8</v>
      </c>
      <c r="G483">
        <v>21.2</v>
      </c>
      <c r="H483">
        <v>1.3</v>
      </c>
      <c r="I483" t="s">
        <v>15</v>
      </c>
    </row>
    <row r="484" spans="1:9" x14ac:dyDescent="0.25">
      <c r="A484" s="2">
        <v>16920</v>
      </c>
      <c r="B484">
        <v>118</v>
      </c>
      <c r="C484">
        <v>1946</v>
      </c>
      <c r="D484">
        <v>4</v>
      </c>
      <c r="E484">
        <v>28</v>
      </c>
      <c r="F484">
        <v>5.2</v>
      </c>
      <c r="G484">
        <v>20.6</v>
      </c>
      <c r="H484">
        <v>0</v>
      </c>
      <c r="I484" t="s">
        <v>15</v>
      </c>
    </row>
    <row r="485" spans="1:9" x14ac:dyDescent="0.25">
      <c r="A485" s="2">
        <v>16921</v>
      </c>
      <c r="B485">
        <v>119</v>
      </c>
      <c r="C485">
        <v>1946</v>
      </c>
      <c r="D485">
        <v>4</v>
      </c>
      <c r="E485">
        <v>29</v>
      </c>
      <c r="F485">
        <v>12.2</v>
      </c>
      <c r="G485">
        <v>21.8</v>
      </c>
      <c r="H485">
        <v>0</v>
      </c>
      <c r="I485" t="s">
        <v>15</v>
      </c>
    </row>
    <row r="486" spans="1:9" x14ac:dyDescent="0.25">
      <c r="A486" s="2">
        <v>16922</v>
      </c>
      <c r="B486">
        <v>120</v>
      </c>
      <c r="C486">
        <v>1946</v>
      </c>
      <c r="D486">
        <v>4</v>
      </c>
      <c r="E486">
        <v>30</v>
      </c>
      <c r="F486">
        <v>13.6</v>
      </c>
      <c r="G486">
        <v>21.5</v>
      </c>
      <c r="H486">
        <v>8.1</v>
      </c>
      <c r="I486" t="s">
        <v>15</v>
      </c>
    </row>
    <row r="487" spans="1:9" x14ac:dyDescent="0.25">
      <c r="A487" s="2">
        <v>16923</v>
      </c>
      <c r="B487">
        <v>121</v>
      </c>
      <c r="C487">
        <v>1946</v>
      </c>
      <c r="D487">
        <v>5</v>
      </c>
      <c r="E487">
        <v>1</v>
      </c>
      <c r="F487">
        <v>12.7</v>
      </c>
      <c r="G487">
        <v>19.399999999999999</v>
      </c>
      <c r="H487">
        <v>5.3</v>
      </c>
      <c r="I487" t="s">
        <v>15</v>
      </c>
    </row>
    <row r="488" spans="1:9" x14ac:dyDescent="0.25">
      <c r="A488" s="2">
        <v>16924</v>
      </c>
      <c r="B488">
        <v>122</v>
      </c>
      <c r="C488">
        <v>1946</v>
      </c>
      <c r="D488">
        <v>5</v>
      </c>
      <c r="E488">
        <v>2</v>
      </c>
      <c r="F488">
        <v>10.3</v>
      </c>
      <c r="G488">
        <v>19.899999999999999</v>
      </c>
      <c r="H488">
        <v>1.3</v>
      </c>
      <c r="I488" t="s">
        <v>15</v>
      </c>
    </row>
    <row r="489" spans="1:9" x14ac:dyDescent="0.25">
      <c r="A489" s="2">
        <v>16925</v>
      </c>
      <c r="B489">
        <v>123</v>
      </c>
      <c r="C489">
        <v>1946</v>
      </c>
      <c r="D489">
        <v>5</v>
      </c>
      <c r="E489">
        <v>3</v>
      </c>
      <c r="F489">
        <v>5.7</v>
      </c>
      <c r="G489">
        <v>23.2</v>
      </c>
      <c r="H489">
        <v>0</v>
      </c>
      <c r="I489" t="s">
        <v>15</v>
      </c>
    </row>
    <row r="490" spans="1:9" x14ac:dyDescent="0.25">
      <c r="A490" s="2">
        <v>16926</v>
      </c>
      <c r="B490">
        <v>124</v>
      </c>
      <c r="C490">
        <v>1946</v>
      </c>
      <c r="D490">
        <v>5</v>
      </c>
      <c r="E490">
        <v>4</v>
      </c>
      <c r="F490">
        <v>6.1</v>
      </c>
      <c r="G490">
        <v>26.2</v>
      </c>
      <c r="H490">
        <v>0</v>
      </c>
      <c r="I490" t="s">
        <v>15</v>
      </c>
    </row>
    <row r="491" spans="1:9" x14ac:dyDescent="0.25">
      <c r="A491" s="2">
        <v>16927</v>
      </c>
      <c r="B491">
        <v>125</v>
      </c>
      <c r="C491">
        <v>1946</v>
      </c>
      <c r="D491">
        <v>5</v>
      </c>
      <c r="E491">
        <v>5</v>
      </c>
      <c r="F491">
        <v>10.4</v>
      </c>
      <c r="G491">
        <v>28.8</v>
      </c>
      <c r="H491">
        <v>0</v>
      </c>
      <c r="I491" t="s">
        <v>15</v>
      </c>
    </row>
    <row r="492" spans="1:9" x14ac:dyDescent="0.25">
      <c r="A492" s="2">
        <v>16928</v>
      </c>
      <c r="B492">
        <v>126</v>
      </c>
      <c r="C492">
        <v>1946</v>
      </c>
      <c r="D492">
        <v>5</v>
      </c>
      <c r="E492">
        <v>6</v>
      </c>
      <c r="F492">
        <v>17.2</v>
      </c>
      <c r="G492">
        <v>19.399999999999999</v>
      </c>
      <c r="H492">
        <v>3</v>
      </c>
      <c r="I492" t="s">
        <v>15</v>
      </c>
    </row>
    <row r="493" spans="1:9" x14ac:dyDescent="0.25">
      <c r="A493" s="2">
        <v>16929</v>
      </c>
      <c r="B493">
        <v>127</v>
      </c>
      <c r="C493">
        <v>1946</v>
      </c>
      <c r="D493">
        <v>5</v>
      </c>
      <c r="E493">
        <v>7</v>
      </c>
      <c r="F493">
        <v>12.9</v>
      </c>
      <c r="G493">
        <v>22.1</v>
      </c>
      <c r="H493">
        <v>26.2</v>
      </c>
      <c r="I493" t="s">
        <v>15</v>
      </c>
    </row>
    <row r="494" spans="1:9" x14ac:dyDescent="0.25">
      <c r="A494" s="2">
        <v>16930</v>
      </c>
      <c r="B494">
        <v>128</v>
      </c>
      <c r="C494">
        <v>1946</v>
      </c>
      <c r="D494">
        <v>5</v>
      </c>
      <c r="E494">
        <v>8</v>
      </c>
      <c r="F494">
        <v>10.6</v>
      </c>
      <c r="G494">
        <v>22.3</v>
      </c>
      <c r="H494">
        <v>0</v>
      </c>
      <c r="I494" t="s">
        <v>15</v>
      </c>
    </row>
    <row r="495" spans="1:9" x14ac:dyDescent="0.25">
      <c r="A495" s="2">
        <v>16931</v>
      </c>
      <c r="B495">
        <v>129</v>
      </c>
      <c r="C495">
        <v>1946</v>
      </c>
      <c r="D495">
        <v>5</v>
      </c>
      <c r="E495">
        <v>9</v>
      </c>
      <c r="F495">
        <v>9.3000000000000007</v>
      </c>
      <c r="G495">
        <v>23.3</v>
      </c>
      <c r="H495">
        <v>0</v>
      </c>
      <c r="I495" t="s">
        <v>15</v>
      </c>
    </row>
    <row r="496" spans="1:9" x14ac:dyDescent="0.25">
      <c r="A496" s="2">
        <v>16932</v>
      </c>
      <c r="B496">
        <v>130</v>
      </c>
      <c r="C496">
        <v>1946</v>
      </c>
      <c r="D496">
        <v>5</v>
      </c>
      <c r="E496">
        <v>10</v>
      </c>
      <c r="F496">
        <v>12.9</v>
      </c>
      <c r="G496">
        <v>20.9</v>
      </c>
      <c r="H496">
        <v>4.8</v>
      </c>
      <c r="I496" t="s">
        <v>15</v>
      </c>
    </row>
    <row r="497" spans="1:9" x14ac:dyDescent="0.25">
      <c r="A497" s="2">
        <v>16933</v>
      </c>
      <c r="B497">
        <v>131</v>
      </c>
      <c r="C497">
        <v>1946</v>
      </c>
      <c r="D497">
        <v>5</v>
      </c>
      <c r="E497">
        <v>11</v>
      </c>
      <c r="F497">
        <v>9.9</v>
      </c>
      <c r="G497">
        <v>20.6</v>
      </c>
      <c r="H497">
        <v>0</v>
      </c>
      <c r="I497" t="s">
        <v>15</v>
      </c>
    </row>
    <row r="498" spans="1:9" x14ac:dyDescent="0.25">
      <c r="A498" s="2">
        <v>16934</v>
      </c>
      <c r="B498">
        <v>132</v>
      </c>
      <c r="C498">
        <v>1946</v>
      </c>
      <c r="D498">
        <v>5</v>
      </c>
      <c r="E498">
        <v>12</v>
      </c>
      <c r="F498">
        <v>12.4</v>
      </c>
      <c r="G498">
        <v>24.3</v>
      </c>
      <c r="H498">
        <v>0</v>
      </c>
      <c r="I498" t="s">
        <v>15</v>
      </c>
    </row>
    <row r="499" spans="1:9" x14ac:dyDescent="0.25">
      <c r="A499" s="2">
        <v>16935</v>
      </c>
      <c r="B499">
        <v>133</v>
      </c>
      <c r="C499">
        <v>1946</v>
      </c>
      <c r="D499">
        <v>5</v>
      </c>
      <c r="E499">
        <v>13</v>
      </c>
      <c r="F499">
        <v>15.8</v>
      </c>
      <c r="G499">
        <v>18.8</v>
      </c>
      <c r="H499">
        <v>1.8</v>
      </c>
      <c r="I499" t="s">
        <v>15</v>
      </c>
    </row>
    <row r="500" spans="1:9" x14ac:dyDescent="0.25">
      <c r="A500" s="2">
        <v>16936</v>
      </c>
      <c r="B500">
        <v>134</v>
      </c>
      <c r="C500">
        <v>1946</v>
      </c>
      <c r="D500">
        <v>5</v>
      </c>
      <c r="E500">
        <v>14</v>
      </c>
      <c r="F500">
        <v>11.4</v>
      </c>
      <c r="G500">
        <v>21</v>
      </c>
      <c r="H500">
        <v>25.4</v>
      </c>
      <c r="I500" t="s">
        <v>15</v>
      </c>
    </row>
    <row r="501" spans="1:9" x14ac:dyDescent="0.25">
      <c r="A501" s="2">
        <v>16937</v>
      </c>
      <c r="B501">
        <v>135</v>
      </c>
      <c r="C501">
        <v>1946</v>
      </c>
      <c r="D501">
        <v>5</v>
      </c>
      <c r="E501">
        <v>15</v>
      </c>
      <c r="F501">
        <v>10.199999999999999</v>
      </c>
      <c r="G501">
        <v>21.1</v>
      </c>
      <c r="H501">
        <v>2.2999999999999998</v>
      </c>
      <c r="I501" t="s">
        <v>15</v>
      </c>
    </row>
    <row r="502" spans="1:9" x14ac:dyDescent="0.25">
      <c r="A502" s="2">
        <v>16938</v>
      </c>
      <c r="B502">
        <v>136</v>
      </c>
      <c r="C502">
        <v>1946</v>
      </c>
      <c r="D502">
        <v>5</v>
      </c>
      <c r="E502">
        <v>16</v>
      </c>
      <c r="F502">
        <v>9.4</v>
      </c>
      <c r="G502">
        <v>19.3</v>
      </c>
      <c r="H502">
        <v>2.5</v>
      </c>
      <c r="I502" t="s">
        <v>15</v>
      </c>
    </row>
    <row r="503" spans="1:9" x14ac:dyDescent="0.25">
      <c r="A503" s="2">
        <v>16939</v>
      </c>
      <c r="B503">
        <v>137</v>
      </c>
      <c r="C503">
        <v>1946</v>
      </c>
      <c r="D503">
        <v>5</v>
      </c>
      <c r="E503">
        <v>17</v>
      </c>
      <c r="F503">
        <v>8.6</v>
      </c>
      <c r="G503">
        <v>20.6</v>
      </c>
      <c r="H503">
        <v>0</v>
      </c>
      <c r="I503" t="s">
        <v>15</v>
      </c>
    </row>
    <row r="504" spans="1:9" x14ac:dyDescent="0.25">
      <c r="A504" s="2">
        <v>16940</v>
      </c>
      <c r="B504">
        <v>138</v>
      </c>
      <c r="C504">
        <v>1946</v>
      </c>
      <c r="D504">
        <v>5</v>
      </c>
      <c r="E504">
        <v>18</v>
      </c>
      <c r="F504">
        <v>9.9</v>
      </c>
      <c r="G504">
        <v>22.8</v>
      </c>
      <c r="H504">
        <v>0</v>
      </c>
      <c r="I504" t="s">
        <v>15</v>
      </c>
    </row>
    <row r="505" spans="1:9" x14ac:dyDescent="0.25">
      <c r="A505" s="2">
        <v>16941</v>
      </c>
      <c r="B505">
        <v>139</v>
      </c>
      <c r="C505">
        <v>1946</v>
      </c>
      <c r="D505">
        <v>5</v>
      </c>
      <c r="E505">
        <v>19</v>
      </c>
      <c r="F505">
        <v>10.1</v>
      </c>
      <c r="G505">
        <v>25.4</v>
      </c>
      <c r="H505">
        <v>0</v>
      </c>
      <c r="I505" t="s">
        <v>15</v>
      </c>
    </row>
    <row r="506" spans="1:9" x14ac:dyDescent="0.25">
      <c r="A506" s="2">
        <v>16942</v>
      </c>
      <c r="B506">
        <v>140</v>
      </c>
      <c r="C506">
        <v>1946</v>
      </c>
      <c r="D506">
        <v>5</v>
      </c>
      <c r="E506">
        <v>20</v>
      </c>
      <c r="F506">
        <v>14.4</v>
      </c>
      <c r="G506">
        <v>20.2</v>
      </c>
      <c r="H506">
        <v>14.2</v>
      </c>
      <c r="I506" t="s">
        <v>15</v>
      </c>
    </row>
    <row r="507" spans="1:9" x14ac:dyDescent="0.25">
      <c r="A507" s="2">
        <v>16943</v>
      </c>
      <c r="B507">
        <v>141</v>
      </c>
      <c r="C507">
        <v>1946</v>
      </c>
      <c r="D507">
        <v>5</v>
      </c>
      <c r="E507">
        <v>21</v>
      </c>
      <c r="F507">
        <v>8.1999999999999993</v>
      </c>
      <c r="G507">
        <v>20</v>
      </c>
      <c r="H507">
        <v>0</v>
      </c>
      <c r="I507" t="s">
        <v>15</v>
      </c>
    </row>
    <row r="508" spans="1:9" x14ac:dyDescent="0.25">
      <c r="A508" s="2">
        <v>16944</v>
      </c>
      <c r="B508">
        <v>142</v>
      </c>
      <c r="C508">
        <v>1946</v>
      </c>
      <c r="D508">
        <v>5</v>
      </c>
      <c r="E508">
        <v>22</v>
      </c>
      <c r="F508">
        <v>6.8</v>
      </c>
      <c r="G508">
        <v>18.8</v>
      </c>
      <c r="H508">
        <v>0</v>
      </c>
      <c r="I508" t="s">
        <v>15</v>
      </c>
    </row>
    <row r="509" spans="1:9" x14ac:dyDescent="0.25">
      <c r="A509" s="2">
        <v>16945</v>
      </c>
      <c r="B509">
        <v>143</v>
      </c>
      <c r="C509">
        <v>1946</v>
      </c>
      <c r="D509">
        <v>5</v>
      </c>
      <c r="E509">
        <v>23</v>
      </c>
      <c r="F509">
        <v>11.9</v>
      </c>
      <c r="G509">
        <v>19.100000000000001</v>
      </c>
      <c r="H509">
        <v>27.7</v>
      </c>
      <c r="I509" t="s">
        <v>15</v>
      </c>
    </row>
    <row r="510" spans="1:9" x14ac:dyDescent="0.25">
      <c r="A510" s="2">
        <v>16946</v>
      </c>
      <c r="B510">
        <v>144</v>
      </c>
      <c r="C510">
        <v>1946</v>
      </c>
      <c r="D510">
        <v>5</v>
      </c>
      <c r="E510">
        <v>24</v>
      </c>
      <c r="F510">
        <v>12.6</v>
      </c>
      <c r="G510">
        <v>20</v>
      </c>
      <c r="H510">
        <v>23.1</v>
      </c>
      <c r="I510" t="s">
        <v>15</v>
      </c>
    </row>
    <row r="511" spans="1:9" x14ac:dyDescent="0.25">
      <c r="A511" s="2">
        <v>16947</v>
      </c>
      <c r="B511">
        <v>145</v>
      </c>
      <c r="C511">
        <v>1946</v>
      </c>
      <c r="D511">
        <v>5</v>
      </c>
      <c r="E511">
        <v>25</v>
      </c>
      <c r="F511">
        <v>11.8</v>
      </c>
      <c r="G511">
        <v>19.100000000000001</v>
      </c>
      <c r="H511">
        <v>5.8</v>
      </c>
      <c r="I511" t="s">
        <v>15</v>
      </c>
    </row>
    <row r="512" spans="1:9" x14ac:dyDescent="0.25">
      <c r="A512" s="2">
        <v>16948</v>
      </c>
      <c r="B512">
        <v>146</v>
      </c>
      <c r="C512">
        <v>1946</v>
      </c>
      <c r="D512">
        <v>5</v>
      </c>
      <c r="E512">
        <v>26</v>
      </c>
      <c r="F512">
        <v>10.3</v>
      </c>
      <c r="G512">
        <v>22.1</v>
      </c>
      <c r="H512">
        <v>3</v>
      </c>
      <c r="I512" t="s">
        <v>15</v>
      </c>
    </row>
    <row r="513" spans="1:9" x14ac:dyDescent="0.25">
      <c r="A513" s="2">
        <v>16949</v>
      </c>
      <c r="B513">
        <v>147</v>
      </c>
      <c r="C513">
        <v>1946</v>
      </c>
      <c r="D513">
        <v>5</v>
      </c>
      <c r="E513">
        <v>27</v>
      </c>
      <c r="F513">
        <v>16.5</v>
      </c>
      <c r="G513">
        <v>22.2</v>
      </c>
      <c r="H513">
        <v>10.199999999999999</v>
      </c>
      <c r="I513" t="s">
        <v>15</v>
      </c>
    </row>
    <row r="514" spans="1:9" x14ac:dyDescent="0.25">
      <c r="A514" s="2">
        <v>16950</v>
      </c>
      <c r="B514">
        <v>148</v>
      </c>
      <c r="C514">
        <v>1946</v>
      </c>
      <c r="D514">
        <v>5</v>
      </c>
      <c r="E514">
        <v>28</v>
      </c>
      <c r="F514">
        <v>9.3000000000000007</v>
      </c>
      <c r="G514">
        <v>18</v>
      </c>
      <c r="H514">
        <v>23.6</v>
      </c>
      <c r="I514" t="s">
        <v>15</v>
      </c>
    </row>
    <row r="515" spans="1:9" x14ac:dyDescent="0.25">
      <c r="A515" s="2">
        <v>16951</v>
      </c>
      <c r="B515">
        <v>149</v>
      </c>
      <c r="C515">
        <v>1946</v>
      </c>
      <c r="D515">
        <v>5</v>
      </c>
      <c r="E515">
        <v>29</v>
      </c>
      <c r="F515">
        <v>11.9</v>
      </c>
      <c r="G515">
        <v>17.8</v>
      </c>
      <c r="H515">
        <v>3.3</v>
      </c>
      <c r="I515" t="s">
        <v>15</v>
      </c>
    </row>
    <row r="516" spans="1:9" x14ac:dyDescent="0.25">
      <c r="A516" s="2">
        <v>16952</v>
      </c>
      <c r="B516">
        <v>150</v>
      </c>
      <c r="C516">
        <v>1946</v>
      </c>
      <c r="D516">
        <v>5</v>
      </c>
      <c r="E516">
        <v>30</v>
      </c>
      <c r="F516">
        <v>7.8</v>
      </c>
      <c r="G516">
        <v>17.899999999999999</v>
      </c>
      <c r="H516">
        <v>0</v>
      </c>
      <c r="I516" t="s">
        <v>15</v>
      </c>
    </row>
    <row r="517" spans="1:9" x14ac:dyDescent="0.25">
      <c r="A517" s="2">
        <v>16953</v>
      </c>
      <c r="B517">
        <v>151</v>
      </c>
      <c r="C517">
        <v>1946</v>
      </c>
      <c r="D517">
        <v>5</v>
      </c>
      <c r="E517">
        <v>31</v>
      </c>
      <c r="F517">
        <v>6.6</v>
      </c>
      <c r="G517">
        <v>19.399999999999999</v>
      </c>
      <c r="H517">
        <v>0</v>
      </c>
      <c r="I517" t="s">
        <v>15</v>
      </c>
    </row>
    <row r="518" spans="1:9" x14ac:dyDescent="0.25">
      <c r="A518" s="2">
        <v>16954</v>
      </c>
      <c r="B518">
        <v>152</v>
      </c>
      <c r="C518">
        <v>1946</v>
      </c>
      <c r="D518">
        <v>6</v>
      </c>
      <c r="E518">
        <v>1</v>
      </c>
      <c r="F518">
        <v>5.9</v>
      </c>
      <c r="G518">
        <v>22.2</v>
      </c>
      <c r="H518">
        <v>0</v>
      </c>
      <c r="I518" t="s">
        <v>15</v>
      </c>
    </row>
    <row r="519" spans="1:9" x14ac:dyDescent="0.25">
      <c r="A519" s="2">
        <v>16955</v>
      </c>
      <c r="B519">
        <v>153</v>
      </c>
      <c r="C519">
        <v>1946</v>
      </c>
      <c r="D519">
        <v>6</v>
      </c>
      <c r="E519">
        <v>2</v>
      </c>
      <c r="F519">
        <v>2.9</v>
      </c>
      <c r="G519">
        <v>23.4</v>
      </c>
      <c r="H519">
        <v>0</v>
      </c>
      <c r="I519" t="s">
        <v>15</v>
      </c>
    </row>
    <row r="520" spans="1:9" x14ac:dyDescent="0.25">
      <c r="A520" s="2">
        <v>16956</v>
      </c>
      <c r="B520">
        <v>154</v>
      </c>
      <c r="C520">
        <v>1946</v>
      </c>
      <c r="D520">
        <v>6</v>
      </c>
      <c r="E520">
        <v>3</v>
      </c>
      <c r="F520">
        <v>11.2</v>
      </c>
      <c r="G520">
        <v>23.8</v>
      </c>
      <c r="H520">
        <v>0</v>
      </c>
      <c r="I520" t="s">
        <v>15</v>
      </c>
    </row>
    <row r="521" spans="1:9" x14ac:dyDescent="0.25">
      <c r="A521" s="2">
        <v>16957</v>
      </c>
      <c r="B521">
        <v>155</v>
      </c>
      <c r="C521">
        <v>1946</v>
      </c>
      <c r="D521">
        <v>6</v>
      </c>
      <c r="E521">
        <v>4</v>
      </c>
      <c r="F521">
        <v>10.8</v>
      </c>
      <c r="G521">
        <v>23.2</v>
      </c>
      <c r="H521">
        <v>0.3</v>
      </c>
      <c r="I521" t="s">
        <v>15</v>
      </c>
    </row>
    <row r="522" spans="1:9" x14ac:dyDescent="0.25">
      <c r="A522" s="2">
        <v>16958</v>
      </c>
      <c r="B522">
        <v>156</v>
      </c>
      <c r="C522">
        <v>1946</v>
      </c>
      <c r="D522">
        <v>6</v>
      </c>
      <c r="E522">
        <v>5</v>
      </c>
      <c r="F522">
        <v>10</v>
      </c>
      <c r="G522">
        <v>20.6</v>
      </c>
      <c r="H522">
        <v>5.6</v>
      </c>
      <c r="I522" t="s">
        <v>15</v>
      </c>
    </row>
    <row r="523" spans="1:9" x14ac:dyDescent="0.25">
      <c r="A523" s="2">
        <v>16959</v>
      </c>
      <c r="B523">
        <v>157</v>
      </c>
      <c r="C523">
        <v>1946</v>
      </c>
      <c r="D523">
        <v>6</v>
      </c>
      <c r="E523">
        <v>6</v>
      </c>
      <c r="F523">
        <v>9.1</v>
      </c>
      <c r="G523">
        <v>18.100000000000001</v>
      </c>
      <c r="H523">
        <v>14.5</v>
      </c>
      <c r="I523" t="s">
        <v>15</v>
      </c>
    </row>
    <row r="524" spans="1:9" x14ac:dyDescent="0.25">
      <c r="A524" s="2">
        <v>16960</v>
      </c>
      <c r="B524">
        <v>158</v>
      </c>
      <c r="C524">
        <v>1946</v>
      </c>
      <c r="D524">
        <v>6</v>
      </c>
      <c r="E524">
        <v>7</v>
      </c>
      <c r="F524">
        <v>8</v>
      </c>
      <c r="G524">
        <v>13.9</v>
      </c>
      <c r="H524">
        <v>36.6</v>
      </c>
      <c r="I524" t="s">
        <v>15</v>
      </c>
    </row>
    <row r="525" spans="1:9" x14ac:dyDescent="0.25">
      <c r="A525" s="2">
        <v>16961</v>
      </c>
      <c r="B525">
        <v>159</v>
      </c>
      <c r="C525">
        <v>1946</v>
      </c>
      <c r="D525">
        <v>6</v>
      </c>
      <c r="E525">
        <v>8</v>
      </c>
      <c r="F525">
        <v>7.4</v>
      </c>
      <c r="G525">
        <v>17.8</v>
      </c>
      <c r="H525">
        <v>8.9</v>
      </c>
      <c r="I525" t="s">
        <v>15</v>
      </c>
    </row>
    <row r="526" spans="1:9" x14ac:dyDescent="0.25">
      <c r="A526" s="2">
        <v>16962</v>
      </c>
      <c r="B526">
        <v>160</v>
      </c>
      <c r="C526">
        <v>1946</v>
      </c>
      <c r="D526">
        <v>6</v>
      </c>
      <c r="E526">
        <v>9</v>
      </c>
      <c r="F526">
        <v>11.3</v>
      </c>
      <c r="G526">
        <v>18.100000000000001</v>
      </c>
      <c r="H526">
        <v>5.3</v>
      </c>
      <c r="I526" t="s">
        <v>15</v>
      </c>
    </row>
    <row r="527" spans="1:9" x14ac:dyDescent="0.25">
      <c r="A527" s="2">
        <v>16963</v>
      </c>
      <c r="B527">
        <v>161</v>
      </c>
      <c r="C527">
        <v>1946</v>
      </c>
      <c r="D527">
        <v>6</v>
      </c>
      <c r="E527">
        <v>10</v>
      </c>
      <c r="F527">
        <v>5.3</v>
      </c>
      <c r="G527">
        <v>17.7</v>
      </c>
      <c r="H527">
        <v>0.3</v>
      </c>
      <c r="I527" t="s">
        <v>15</v>
      </c>
    </row>
    <row r="528" spans="1:9" x14ac:dyDescent="0.25">
      <c r="A528" s="2">
        <v>16964</v>
      </c>
      <c r="B528">
        <v>162</v>
      </c>
      <c r="C528">
        <v>1946</v>
      </c>
      <c r="D528">
        <v>6</v>
      </c>
      <c r="E528">
        <v>11</v>
      </c>
      <c r="F528">
        <v>7.8</v>
      </c>
      <c r="G528">
        <v>19.399999999999999</v>
      </c>
      <c r="H528">
        <v>0</v>
      </c>
      <c r="I528" t="s">
        <v>15</v>
      </c>
    </row>
    <row r="529" spans="1:9" x14ac:dyDescent="0.25">
      <c r="A529" s="2">
        <v>16965</v>
      </c>
      <c r="B529">
        <v>163</v>
      </c>
      <c r="C529">
        <v>1946</v>
      </c>
      <c r="D529">
        <v>6</v>
      </c>
      <c r="E529">
        <v>12</v>
      </c>
      <c r="F529">
        <v>10.7</v>
      </c>
      <c r="G529">
        <v>18.7</v>
      </c>
      <c r="H529">
        <v>6.1</v>
      </c>
      <c r="I529" t="s">
        <v>15</v>
      </c>
    </row>
    <row r="530" spans="1:9" x14ac:dyDescent="0.25">
      <c r="A530" s="2">
        <v>16966</v>
      </c>
      <c r="B530">
        <v>164</v>
      </c>
      <c r="C530">
        <v>1946</v>
      </c>
      <c r="D530">
        <v>6</v>
      </c>
      <c r="E530">
        <v>13</v>
      </c>
      <c r="F530">
        <v>10.3</v>
      </c>
      <c r="G530">
        <v>15.8</v>
      </c>
      <c r="H530">
        <v>14</v>
      </c>
      <c r="I530" t="s">
        <v>15</v>
      </c>
    </row>
    <row r="531" spans="1:9" x14ac:dyDescent="0.25">
      <c r="A531" s="2">
        <v>16967</v>
      </c>
      <c r="B531">
        <v>165</v>
      </c>
      <c r="C531">
        <v>1946</v>
      </c>
      <c r="D531">
        <v>6</v>
      </c>
      <c r="E531">
        <v>14</v>
      </c>
      <c r="F531">
        <v>5.7</v>
      </c>
      <c r="G531">
        <v>18.399999999999999</v>
      </c>
      <c r="H531">
        <v>20.6</v>
      </c>
      <c r="I531" t="s">
        <v>15</v>
      </c>
    </row>
    <row r="532" spans="1:9" x14ac:dyDescent="0.25">
      <c r="A532" s="2">
        <v>16968</v>
      </c>
      <c r="B532">
        <v>166</v>
      </c>
      <c r="C532">
        <v>1946</v>
      </c>
      <c r="D532">
        <v>6</v>
      </c>
      <c r="E532">
        <v>15</v>
      </c>
      <c r="F532">
        <v>6.3</v>
      </c>
      <c r="G532">
        <v>20.100000000000001</v>
      </c>
      <c r="H532">
        <v>0</v>
      </c>
      <c r="I532" t="s">
        <v>15</v>
      </c>
    </row>
    <row r="533" spans="1:9" x14ac:dyDescent="0.25">
      <c r="A533" s="2">
        <v>16969</v>
      </c>
      <c r="B533">
        <v>167</v>
      </c>
      <c r="C533">
        <v>1946</v>
      </c>
      <c r="D533">
        <v>6</v>
      </c>
      <c r="E533">
        <v>16</v>
      </c>
      <c r="F533">
        <v>3.8</v>
      </c>
      <c r="G533">
        <v>17.7</v>
      </c>
      <c r="H533">
        <v>0</v>
      </c>
      <c r="I533" t="s">
        <v>15</v>
      </c>
    </row>
    <row r="534" spans="1:9" x14ac:dyDescent="0.25">
      <c r="A534" s="2">
        <v>16970</v>
      </c>
      <c r="B534">
        <v>168</v>
      </c>
      <c r="C534">
        <v>1946</v>
      </c>
      <c r="D534">
        <v>6</v>
      </c>
      <c r="E534">
        <v>17</v>
      </c>
      <c r="F534">
        <v>7.8</v>
      </c>
      <c r="G534">
        <v>18.8</v>
      </c>
      <c r="H534">
        <v>0</v>
      </c>
      <c r="I534" t="s">
        <v>15</v>
      </c>
    </row>
    <row r="535" spans="1:9" x14ac:dyDescent="0.25">
      <c r="A535" s="2">
        <v>16971</v>
      </c>
      <c r="B535">
        <v>169</v>
      </c>
      <c r="C535">
        <v>1946</v>
      </c>
      <c r="D535">
        <v>6</v>
      </c>
      <c r="E535">
        <v>18</v>
      </c>
      <c r="F535">
        <v>7.9</v>
      </c>
      <c r="G535">
        <v>18.3</v>
      </c>
      <c r="H535">
        <v>0</v>
      </c>
      <c r="I535" t="s">
        <v>15</v>
      </c>
    </row>
    <row r="536" spans="1:9" x14ac:dyDescent="0.25">
      <c r="A536" s="2">
        <v>16972</v>
      </c>
      <c r="B536">
        <v>170</v>
      </c>
      <c r="C536">
        <v>1946</v>
      </c>
      <c r="D536">
        <v>6</v>
      </c>
      <c r="E536">
        <v>19</v>
      </c>
      <c r="F536">
        <v>13.1</v>
      </c>
      <c r="G536">
        <v>16.8</v>
      </c>
      <c r="H536">
        <v>0</v>
      </c>
      <c r="I536" t="s">
        <v>15</v>
      </c>
    </row>
    <row r="537" spans="1:9" x14ac:dyDescent="0.25">
      <c r="A537" s="2">
        <v>16973</v>
      </c>
      <c r="B537">
        <v>171</v>
      </c>
      <c r="C537">
        <v>1946</v>
      </c>
      <c r="D537">
        <v>6</v>
      </c>
      <c r="E537">
        <v>20</v>
      </c>
      <c r="F537">
        <v>13.5</v>
      </c>
      <c r="G537">
        <v>18.600000000000001</v>
      </c>
      <c r="H537">
        <v>32.799999999999997</v>
      </c>
      <c r="I537" t="s">
        <v>15</v>
      </c>
    </row>
    <row r="538" spans="1:9" x14ac:dyDescent="0.25">
      <c r="A538" s="2">
        <v>16974</v>
      </c>
      <c r="B538">
        <v>172</v>
      </c>
      <c r="C538">
        <v>1946</v>
      </c>
      <c r="D538">
        <v>6</v>
      </c>
      <c r="E538">
        <v>21</v>
      </c>
      <c r="F538">
        <v>10.6</v>
      </c>
      <c r="G538">
        <v>19.600000000000001</v>
      </c>
      <c r="H538">
        <v>4.5999999999999996</v>
      </c>
      <c r="I538" t="s">
        <v>15</v>
      </c>
    </row>
    <row r="539" spans="1:9" x14ac:dyDescent="0.25">
      <c r="A539" s="2">
        <v>16975</v>
      </c>
      <c r="B539">
        <v>173</v>
      </c>
      <c r="C539">
        <v>1946</v>
      </c>
      <c r="D539">
        <v>6</v>
      </c>
      <c r="E539">
        <v>22</v>
      </c>
      <c r="F539">
        <v>6.8</v>
      </c>
      <c r="G539">
        <v>15.2</v>
      </c>
      <c r="H539">
        <v>3.8</v>
      </c>
      <c r="I539" t="s">
        <v>15</v>
      </c>
    </row>
    <row r="540" spans="1:9" x14ac:dyDescent="0.25">
      <c r="A540" s="2">
        <v>16976</v>
      </c>
      <c r="B540">
        <v>174</v>
      </c>
      <c r="C540">
        <v>1946</v>
      </c>
      <c r="D540">
        <v>6</v>
      </c>
      <c r="E540">
        <v>23</v>
      </c>
      <c r="F540">
        <v>8.1999999999999993</v>
      </c>
      <c r="G540">
        <v>18.2</v>
      </c>
      <c r="H540">
        <v>0.3</v>
      </c>
      <c r="I540" t="s">
        <v>15</v>
      </c>
    </row>
    <row r="541" spans="1:9" x14ac:dyDescent="0.25">
      <c r="A541" s="2">
        <v>16977</v>
      </c>
      <c r="B541">
        <v>175</v>
      </c>
      <c r="C541">
        <v>1946</v>
      </c>
      <c r="D541">
        <v>6</v>
      </c>
      <c r="E541">
        <v>24</v>
      </c>
      <c r="F541">
        <v>4.4000000000000004</v>
      </c>
      <c r="G541">
        <v>18</v>
      </c>
      <c r="H541">
        <v>0</v>
      </c>
      <c r="I541" t="s">
        <v>15</v>
      </c>
    </row>
    <row r="542" spans="1:9" x14ac:dyDescent="0.25">
      <c r="A542" s="2">
        <v>16978</v>
      </c>
      <c r="B542">
        <v>176</v>
      </c>
      <c r="C542">
        <v>1946</v>
      </c>
      <c r="D542">
        <v>6</v>
      </c>
      <c r="E542">
        <v>25</v>
      </c>
      <c r="F542">
        <v>9.6</v>
      </c>
      <c r="G542">
        <v>14.7</v>
      </c>
      <c r="H542">
        <v>5.6</v>
      </c>
      <c r="I542" t="s">
        <v>15</v>
      </c>
    </row>
    <row r="543" spans="1:9" x14ac:dyDescent="0.25">
      <c r="A543" s="2">
        <v>16979</v>
      </c>
      <c r="B543">
        <v>177</v>
      </c>
      <c r="C543">
        <v>1946</v>
      </c>
      <c r="D543">
        <v>6</v>
      </c>
      <c r="E543">
        <v>26</v>
      </c>
      <c r="F543">
        <v>5.3</v>
      </c>
      <c r="G543">
        <v>11.9</v>
      </c>
      <c r="H543">
        <v>25.1</v>
      </c>
      <c r="I543" t="s">
        <v>15</v>
      </c>
    </row>
    <row r="544" spans="1:9" x14ac:dyDescent="0.25">
      <c r="A544" s="2">
        <v>16980</v>
      </c>
      <c r="B544">
        <v>178</v>
      </c>
      <c r="C544">
        <v>1946</v>
      </c>
      <c r="D544">
        <v>6</v>
      </c>
      <c r="E544">
        <v>27</v>
      </c>
      <c r="F544">
        <v>-1.1000000000000001</v>
      </c>
      <c r="G544">
        <v>13.6</v>
      </c>
      <c r="H544">
        <v>0</v>
      </c>
      <c r="I544" t="s">
        <v>15</v>
      </c>
    </row>
    <row r="545" spans="1:9" x14ac:dyDescent="0.25">
      <c r="A545" s="2">
        <v>16981</v>
      </c>
      <c r="B545">
        <v>179</v>
      </c>
      <c r="C545">
        <v>1946</v>
      </c>
      <c r="D545">
        <v>6</v>
      </c>
      <c r="E545">
        <v>28</v>
      </c>
      <c r="F545">
        <v>1.6</v>
      </c>
      <c r="G545">
        <v>14.8</v>
      </c>
      <c r="H545">
        <v>0</v>
      </c>
      <c r="I545" t="s">
        <v>15</v>
      </c>
    </row>
    <row r="546" spans="1:9" x14ac:dyDescent="0.25">
      <c r="A546" s="2">
        <v>16982</v>
      </c>
      <c r="B546">
        <v>180</v>
      </c>
      <c r="C546">
        <v>1946</v>
      </c>
      <c r="D546">
        <v>6</v>
      </c>
      <c r="E546">
        <v>29</v>
      </c>
      <c r="F546">
        <v>9.3000000000000007</v>
      </c>
      <c r="G546">
        <v>18.3</v>
      </c>
      <c r="H546">
        <v>28.7</v>
      </c>
      <c r="I546" t="s">
        <v>15</v>
      </c>
    </row>
    <row r="547" spans="1:9" x14ac:dyDescent="0.25">
      <c r="A547" s="2">
        <v>16983</v>
      </c>
      <c r="B547">
        <v>181</v>
      </c>
      <c r="C547">
        <v>1946</v>
      </c>
      <c r="D547">
        <v>6</v>
      </c>
      <c r="E547">
        <v>30</v>
      </c>
      <c r="F547">
        <v>6.7</v>
      </c>
      <c r="G547">
        <v>17.3</v>
      </c>
      <c r="H547">
        <v>0</v>
      </c>
      <c r="I547" t="s">
        <v>15</v>
      </c>
    </row>
    <row r="548" spans="1:9" x14ac:dyDescent="0.25">
      <c r="A548" s="2">
        <v>16984</v>
      </c>
      <c r="B548">
        <v>182</v>
      </c>
      <c r="C548">
        <v>1946</v>
      </c>
      <c r="D548">
        <v>7</v>
      </c>
      <c r="E548">
        <v>1</v>
      </c>
      <c r="F548">
        <v>10.5</v>
      </c>
      <c r="G548">
        <v>18.3</v>
      </c>
      <c r="H548">
        <v>0</v>
      </c>
      <c r="I548" t="s">
        <v>15</v>
      </c>
    </row>
    <row r="549" spans="1:9" x14ac:dyDescent="0.25">
      <c r="A549" s="2">
        <v>16985</v>
      </c>
      <c r="B549">
        <v>183</v>
      </c>
      <c r="C549">
        <v>1946</v>
      </c>
      <c r="D549">
        <v>7</v>
      </c>
      <c r="E549">
        <v>2</v>
      </c>
      <c r="F549">
        <v>8</v>
      </c>
      <c r="G549">
        <v>16.600000000000001</v>
      </c>
      <c r="H549">
        <v>32.5</v>
      </c>
      <c r="I549" t="s">
        <v>15</v>
      </c>
    </row>
    <row r="550" spans="1:9" x14ac:dyDescent="0.25">
      <c r="A550" s="2">
        <v>16986</v>
      </c>
      <c r="B550">
        <v>184</v>
      </c>
      <c r="C550">
        <v>1946</v>
      </c>
      <c r="D550">
        <v>7</v>
      </c>
      <c r="E550">
        <v>3</v>
      </c>
      <c r="F550">
        <v>7.7</v>
      </c>
      <c r="H550">
        <v>1.3</v>
      </c>
    </row>
    <row r="551" spans="1:9" x14ac:dyDescent="0.25">
      <c r="A551" s="2">
        <v>16987</v>
      </c>
      <c r="B551">
        <v>185</v>
      </c>
      <c r="C551">
        <v>1946</v>
      </c>
      <c r="D551">
        <v>7</v>
      </c>
      <c r="E551">
        <v>4</v>
      </c>
      <c r="F551">
        <v>7.5</v>
      </c>
      <c r="G551">
        <v>17</v>
      </c>
      <c r="H551">
        <v>26.4</v>
      </c>
      <c r="I551" t="s">
        <v>16</v>
      </c>
    </row>
    <row r="552" spans="1:9" x14ac:dyDescent="0.25">
      <c r="A552" s="2">
        <v>16988</v>
      </c>
      <c r="B552">
        <v>186</v>
      </c>
      <c r="C552">
        <v>1946</v>
      </c>
      <c r="D552">
        <v>7</v>
      </c>
      <c r="E552">
        <v>5</v>
      </c>
      <c r="F552">
        <v>9.1999999999999993</v>
      </c>
      <c r="G552">
        <v>16.7</v>
      </c>
      <c r="H552">
        <v>9.4</v>
      </c>
      <c r="I552" t="s">
        <v>15</v>
      </c>
    </row>
    <row r="553" spans="1:9" x14ac:dyDescent="0.25">
      <c r="A553" s="2">
        <v>16989</v>
      </c>
      <c r="B553">
        <v>187</v>
      </c>
      <c r="C553">
        <v>1946</v>
      </c>
      <c r="D553">
        <v>7</v>
      </c>
      <c r="E553">
        <v>6</v>
      </c>
      <c r="F553">
        <v>11.1</v>
      </c>
      <c r="G553">
        <v>18.3</v>
      </c>
      <c r="H553">
        <v>0</v>
      </c>
      <c r="I553" t="s">
        <v>15</v>
      </c>
    </row>
    <row r="554" spans="1:9" x14ac:dyDescent="0.25">
      <c r="A554" s="2">
        <v>16990</v>
      </c>
      <c r="B554">
        <v>188</v>
      </c>
      <c r="C554">
        <v>1946</v>
      </c>
      <c r="D554">
        <v>7</v>
      </c>
      <c r="E554">
        <v>7</v>
      </c>
      <c r="F554">
        <v>10.6</v>
      </c>
      <c r="G554">
        <v>18.8</v>
      </c>
      <c r="H554">
        <v>0</v>
      </c>
      <c r="I554" t="s">
        <v>15</v>
      </c>
    </row>
    <row r="555" spans="1:9" x14ac:dyDescent="0.25">
      <c r="A555" s="2">
        <v>16991</v>
      </c>
      <c r="B555">
        <v>189</v>
      </c>
      <c r="C555">
        <v>1946</v>
      </c>
      <c r="D555">
        <v>7</v>
      </c>
      <c r="E555">
        <v>8</v>
      </c>
      <c r="F555">
        <v>11.3</v>
      </c>
      <c r="G555">
        <v>19.100000000000001</v>
      </c>
      <c r="H555">
        <v>0</v>
      </c>
      <c r="I555" t="s">
        <v>15</v>
      </c>
    </row>
    <row r="556" spans="1:9" x14ac:dyDescent="0.25">
      <c r="A556" s="2">
        <v>16992</v>
      </c>
      <c r="B556">
        <v>190</v>
      </c>
      <c r="C556">
        <v>1946</v>
      </c>
      <c r="D556">
        <v>7</v>
      </c>
      <c r="E556">
        <v>9</v>
      </c>
      <c r="F556">
        <v>12.2</v>
      </c>
      <c r="G556">
        <v>15.7</v>
      </c>
      <c r="H556">
        <v>0</v>
      </c>
      <c r="I556" t="s">
        <v>15</v>
      </c>
    </row>
    <row r="557" spans="1:9" x14ac:dyDescent="0.25">
      <c r="A557" s="2">
        <v>16993</v>
      </c>
      <c r="B557">
        <v>191</v>
      </c>
      <c r="C557">
        <v>1946</v>
      </c>
      <c r="D557">
        <v>7</v>
      </c>
      <c r="E557">
        <v>10</v>
      </c>
      <c r="F557">
        <v>9</v>
      </c>
      <c r="G557">
        <v>14.9</v>
      </c>
      <c r="H557">
        <v>0</v>
      </c>
      <c r="I557" t="s">
        <v>15</v>
      </c>
    </row>
    <row r="558" spans="1:9" x14ac:dyDescent="0.25">
      <c r="A558" s="2">
        <v>16994</v>
      </c>
      <c r="B558">
        <v>192</v>
      </c>
      <c r="C558">
        <v>1946</v>
      </c>
      <c r="D558">
        <v>7</v>
      </c>
      <c r="E558">
        <v>11</v>
      </c>
      <c r="F558">
        <v>8.6999999999999993</v>
      </c>
      <c r="G558">
        <v>16.2</v>
      </c>
      <c r="H558">
        <v>0</v>
      </c>
      <c r="I558" t="s">
        <v>15</v>
      </c>
    </row>
    <row r="559" spans="1:9" x14ac:dyDescent="0.25">
      <c r="A559" s="2">
        <v>16995</v>
      </c>
      <c r="B559">
        <v>193</v>
      </c>
      <c r="C559">
        <v>1946</v>
      </c>
      <c r="D559">
        <v>7</v>
      </c>
      <c r="E559">
        <v>12</v>
      </c>
      <c r="F559">
        <v>9.1999999999999993</v>
      </c>
      <c r="G559">
        <v>15.7</v>
      </c>
      <c r="H559">
        <v>0</v>
      </c>
      <c r="I559" t="s">
        <v>15</v>
      </c>
    </row>
    <row r="560" spans="1:9" x14ac:dyDescent="0.25">
      <c r="A560" s="2">
        <v>16996</v>
      </c>
      <c r="B560">
        <v>194</v>
      </c>
      <c r="C560">
        <v>1946</v>
      </c>
      <c r="D560">
        <v>7</v>
      </c>
      <c r="E560">
        <v>13</v>
      </c>
      <c r="F560">
        <v>10.6</v>
      </c>
      <c r="G560">
        <v>15.6</v>
      </c>
      <c r="H560">
        <v>0</v>
      </c>
      <c r="I560" t="s">
        <v>15</v>
      </c>
    </row>
    <row r="561" spans="1:9" x14ac:dyDescent="0.25">
      <c r="A561" s="2">
        <v>16997</v>
      </c>
      <c r="B561">
        <v>195</v>
      </c>
      <c r="C561">
        <v>1946</v>
      </c>
      <c r="D561">
        <v>7</v>
      </c>
      <c r="E561">
        <v>14</v>
      </c>
      <c r="F561">
        <v>9.5</v>
      </c>
      <c r="G561">
        <v>17.7</v>
      </c>
      <c r="H561">
        <v>0</v>
      </c>
      <c r="I561" t="s">
        <v>15</v>
      </c>
    </row>
    <row r="562" spans="1:9" x14ac:dyDescent="0.25">
      <c r="A562" s="2">
        <v>16998</v>
      </c>
      <c r="B562">
        <v>196</v>
      </c>
      <c r="C562">
        <v>1946</v>
      </c>
      <c r="D562">
        <v>7</v>
      </c>
      <c r="E562">
        <v>15</v>
      </c>
      <c r="F562">
        <v>10.6</v>
      </c>
      <c r="G562">
        <v>14.8</v>
      </c>
      <c r="H562">
        <v>10.4</v>
      </c>
      <c r="I562" t="s">
        <v>15</v>
      </c>
    </row>
    <row r="563" spans="1:9" x14ac:dyDescent="0.25">
      <c r="A563" s="2">
        <v>16999</v>
      </c>
      <c r="B563">
        <v>197</v>
      </c>
      <c r="C563">
        <v>1946</v>
      </c>
      <c r="D563">
        <v>7</v>
      </c>
      <c r="E563">
        <v>16</v>
      </c>
      <c r="F563">
        <v>5.7</v>
      </c>
      <c r="G563">
        <v>16.5</v>
      </c>
      <c r="H563">
        <v>14</v>
      </c>
      <c r="I563" t="s">
        <v>15</v>
      </c>
    </row>
    <row r="564" spans="1:9" x14ac:dyDescent="0.25">
      <c r="A564" s="2">
        <v>17000</v>
      </c>
      <c r="B564">
        <v>198</v>
      </c>
      <c r="C564">
        <v>1946</v>
      </c>
      <c r="D564">
        <v>7</v>
      </c>
      <c r="E564">
        <v>17</v>
      </c>
      <c r="F564">
        <v>6.9</v>
      </c>
      <c r="G564">
        <v>17.7</v>
      </c>
      <c r="H564">
        <v>0</v>
      </c>
      <c r="I564" t="s">
        <v>15</v>
      </c>
    </row>
    <row r="565" spans="1:9" x14ac:dyDescent="0.25">
      <c r="A565" s="2">
        <v>17001</v>
      </c>
      <c r="B565">
        <v>199</v>
      </c>
      <c r="C565">
        <v>1946</v>
      </c>
      <c r="D565">
        <v>7</v>
      </c>
      <c r="E565">
        <v>18</v>
      </c>
      <c r="F565">
        <v>11.6</v>
      </c>
      <c r="G565">
        <v>16.8</v>
      </c>
      <c r="H565">
        <v>0</v>
      </c>
      <c r="I565" t="s">
        <v>15</v>
      </c>
    </row>
    <row r="566" spans="1:9" x14ac:dyDescent="0.25">
      <c r="A566" s="2">
        <v>17002</v>
      </c>
      <c r="B566">
        <v>200</v>
      </c>
      <c r="C566">
        <v>1946</v>
      </c>
      <c r="D566">
        <v>7</v>
      </c>
      <c r="E566">
        <v>19</v>
      </c>
      <c r="F566">
        <v>12.7</v>
      </c>
      <c r="G566">
        <v>18.3</v>
      </c>
      <c r="H566">
        <v>18</v>
      </c>
      <c r="I566" t="s">
        <v>15</v>
      </c>
    </row>
    <row r="567" spans="1:9" x14ac:dyDescent="0.25">
      <c r="A567" s="2">
        <v>17003</v>
      </c>
      <c r="B567">
        <v>201</v>
      </c>
      <c r="C567">
        <v>1946</v>
      </c>
      <c r="D567">
        <v>7</v>
      </c>
      <c r="E567">
        <v>20</v>
      </c>
      <c r="F567">
        <v>12.7</v>
      </c>
      <c r="G567">
        <v>18.8</v>
      </c>
      <c r="H567">
        <v>3</v>
      </c>
      <c r="I567" t="s">
        <v>15</v>
      </c>
    </row>
    <row r="568" spans="1:9" x14ac:dyDescent="0.25">
      <c r="A568" s="2">
        <v>17004</v>
      </c>
      <c r="B568">
        <v>202</v>
      </c>
      <c r="C568">
        <v>1946</v>
      </c>
      <c r="D568">
        <v>7</v>
      </c>
      <c r="E568">
        <v>21</v>
      </c>
      <c r="F568">
        <v>10.4</v>
      </c>
      <c r="G568">
        <v>16.100000000000001</v>
      </c>
      <c r="H568">
        <v>22.6</v>
      </c>
      <c r="I568" t="s">
        <v>15</v>
      </c>
    </row>
    <row r="569" spans="1:9" x14ac:dyDescent="0.25">
      <c r="A569" s="2">
        <v>17005</v>
      </c>
      <c r="B569">
        <v>203</v>
      </c>
      <c r="C569">
        <v>1946</v>
      </c>
      <c r="D569">
        <v>7</v>
      </c>
      <c r="E569">
        <v>22</v>
      </c>
      <c r="F569">
        <v>10.7</v>
      </c>
      <c r="G569">
        <v>16.3</v>
      </c>
      <c r="H569">
        <v>5.6</v>
      </c>
      <c r="I569" t="s">
        <v>15</v>
      </c>
    </row>
    <row r="570" spans="1:9" x14ac:dyDescent="0.25">
      <c r="A570" s="2">
        <v>17006</v>
      </c>
      <c r="B570">
        <v>204</v>
      </c>
      <c r="C570">
        <v>1946</v>
      </c>
      <c r="D570">
        <v>7</v>
      </c>
      <c r="E570">
        <v>23</v>
      </c>
      <c r="F570">
        <v>7.7</v>
      </c>
      <c r="G570">
        <v>17.7</v>
      </c>
      <c r="H570">
        <v>2.5</v>
      </c>
      <c r="I570" t="s">
        <v>15</v>
      </c>
    </row>
    <row r="571" spans="1:9" x14ac:dyDescent="0.25">
      <c r="A571" s="2">
        <v>17007</v>
      </c>
      <c r="B571">
        <v>205</v>
      </c>
      <c r="C571">
        <v>1946</v>
      </c>
      <c r="D571">
        <v>7</v>
      </c>
      <c r="E571">
        <v>24</v>
      </c>
      <c r="F571">
        <v>9.3000000000000007</v>
      </c>
      <c r="G571">
        <v>15.1</v>
      </c>
      <c r="H571">
        <v>10.7</v>
      </c>
      <c r="I571" t="s">
        <v>15</v>
      </c>
    </row>
    <row r="572" spans="1:9" x14ac:dyDescent="0.25">
      <c r="A572" s="2">
        <v>17008</v>
      </c>
      <c r="B572">
        <v>206</v>
      </c>
      <c r="C572">
        <v>1946</v>
      </c>
      <c r="D572">
        <v>7</v>
      </c>
      <c r="E572">
        <v>25</v>
      </c>
      <c r="F572">
        <v>7.7</v>
      </c>
      <c r="G572">
        <v>16.600000000000001</v>
      </c>
      <c r="H572">
        <v>1</v>
      </c>
      <c r="I572" t="s">
        <v>15</v>
      </c>
    </row>
    <row r="573" spans="1:9" x14ac:dyDescent="0.25">
      <c r="A573" s="2">
        <v>17009</v>
      </c>
      <c r="B573">
        <v>207</v>
      </c>
      <c r="C573">
        <v>1946</v>
      </c>
      <c r="D573">
        <v>7</v>
      </c>
      <c r="E573">
        <v>26</v>
      </c>
      <c r="F573">
        <v>8.4</v>
      </c>
      <c r="G573">
        <v>16.8</v>
      </c>
      <c r="H573">
        <v>0</v>
      </c>
      <c r="I573" t="s">
        <v>15</v>
      </c>
    </row>
    <row r="574" spans="1:9" x14ac:dyDescent="0.25">
      <c r="A574" s="2">
        <v>17010</v>
      </c>
      <c r="B574">
        <v>208</v>
      </c>
      <c r="C574">
        <v>1946</v>
      </c>
      <c r="D574">
        <v>7</v>
      </c>
      <c r="E574">
        <v>27</v>
      </c>
      <c r="F574">
        <v>11.9</v>
      </c>
      <c r="G574">
        <v>17.2</v>
      </c>
      <c r="H574">
        <v>37.1</v>
      </c>
      <c r="I574" t="s">
        <v>15</v>
      </c>
    </row>
    <row r="575" spans="1:9" x14ac:dyDescent="0.25">
      <c r="A575" s="2">
        <v>17011</v>
      </c>
      <c r="B575">
        <v>209</v>
      </c>
      <c r="C575">
        <v>1946</v>
      </c>
      <c r="D575">
        <v>7</v>
      </c>
      <c r="E575">
        <v>28</v>
      </c>
      <c r="F575">
        <v>11.6</v>
      </c>
      <c r="G575">
        <v>17.100000000000001</v>
      </c>
      <c r="H575">
        <v>6.6</v>
      </c>
      <c r="I575" t="s">
        <v>15</v>
      </c>
    </row>
    <row r="576" spans="1:9" x14ac:dyDescent="0.25">
      <c r="A576" s="2">
        <v>17012</v>
      </c>
      <c r="B576">
        <v>210</v>
      </c>
      <c r="C576">
        <v>1946</v>
      </c>
      <c r="D576">
        <v>7</v>
      </c>
      <c r="E576">
        <v>29</v>
      </c>
      <c r="F576">
        <v>8.4</v>
      </c>
      <c r="G576">
        <v>14.8</v>
      </c>
      <c r="H576">
        <v>18</v>
      </c>
      <c r="I576" t="s">
        <v>15</v>
      </c>
    </row>
    <row r="577" spans="1:9" x14ac:dyDescent="0.25">
      <c r="A577" s="2">
        <v>17013</v>
      </c>
      <c r="B577">
        <v>211</v>
      </c>
      <c r="C577">
        <v>1946</v>
      </c>
      <c r="D577">
        <v>7</v>
      </c>
      <c r="E577">
        <v>30</v>
      </c>
      <c r="F577">
        <v>4.4000000000000004</v>
      </c>
      <c r="G577">
        <v>14.4</v>
      </c>
      <c r="H577">
        <v>0</v>
      </c>
      <c r="I577" t="s">
        <v>15</v>
      </c>
    </row>
    <row r="578" spans="1:9" x14ac:dyDescent="0.25">
      <c r="A578" s="2">
        <v>17014</v>
      </c>
      <c r="B578">
        <v>212</v>
      </c>
      <c r="C578">
        <v>1946</v>
      </c>
      <c r="D578">
        <v>7</v>
      </c>
      <c r="E578">
        <v>31</v>
      </c>
      <c r="F578">
        <v>10</v>
      </c>
      <c r="G578">
        <v>14.1</v>
      </c>
      <c r="H578">
        <v>0</v>
      </c>
      <c r="I578" t="s">
        <v>15</v>
      </c>
    </row>
    <row r="579" spans="1:9" x14ac:dyDescent="0.25">
      <c r="A579" s="2">
        <v>17015</v>
      </c>
      <c r="B579">
        <v>213</v>
      </c>
      <c r="C579">
        <v>1946</v>
      </c>
      <c r="D579">
        <v>8</v>
      </c>
      <c r="E579">
        <v>1</v>
      </c>
      <c r="F579">
        <v>10.1</v>
      </c>
      <c r="G579">
        <v>17.3</v>
      </c>
      <c r="H579">
        <v>0</v>
      </c>
      <c r="I579" t="s">
        <v>15</v>
      </c>
    </row>
    <row r="580" spans="1:9" x14ac:dyDescent="0.25">
      <c r="A580" s="2">
        <v>17016</v>
      </c>
      <c r="B580">
        <v>214</v>
      </c>
      <c r="C580">
        <v>1946</v>
      </c>
      <c r="D580">
        <v>8</v>
      </c>
      <c r="E580">
        <v>2</v>
      </c>
      <c r="F580">
        <v>4.9000000000000004</v>
      </c>
      <c r="G580">
        <v>20.7</v>
      </c>
      <c r="H580">
        <v>0</v>
      </c>
      <c r="I580" t="s">
        <v>15</v>
      </c>
    </row>
    <row r="581" spans="1:9" x14ac:dyDescent="0.25">
      <c r="A581" s="2">
        <v>17017</v>
      </c>
      <c r="B581">
        <v>215</v>
      </c>
      <c r="C581">
        <v>1946</v>
      </c>
      <c r="D581">
        <v>8</v>
      </c>
      <c r="E581">
        <v>3</v>
      </c>
      <c r="F581">
        <v>6.1</v>
      </c>
      <c r="G581">
        <v>20</v>
      </c>
      <c r="H581">
        <v>0</v>
      </c>
      <c r="I581" t="s">
        <v>15</v>
      </c>
    </row>
    <row r="582" spans="1:9" x14ac:dyDescent="0.25">
      <c r="A582" s="2">
        <v>17018</v>
      </c>
      <c r="B582">
        <v>216</v>
      </c>
      <c r="C582">
        <v>1946</v>
      </c>
      <c r="D582">
        <v>8</v>
      </c>
      <c r="E582">
        <v>4</v>
      </c>
      <c r="F582">
        <v>10.9</v>
      </c>
      <c r="G582">
        <v>12.9</v>
      </c>
      <c r="H582">
        <v>21.6</v>
      </c>
      <c r="I582" t="s">
        <v>15</v>
      </c>
    </row>
    <row r="583" spans="1:9" x14ac:dyDescent="0.25">
      <c r="A583" s="2">
        <v>17019</v>
      </c>
      <c r="B583">
        <v>217</v>
      </c>
      <c r="C583">
        <v>1946</v>
      </c>
      <c r="D583">
        <v>8</v>
      </c>
      <c r="E583">
        <v>5</v>
      </c>
      <c r="F583">
        <v>5.3</v>
      </c>
      <c r="G583">
        <v>17.8</v>
      </c>
      <c r="H583">
        <v>3</v>
      </c>
      <c r="I583" t="s">
        <v>15</v>
      </c>
    </row>
    <row r="584" spans="1:9" x14ac:dyDescent="0.25">
      <c r="A584" s="2">
        <v>17020</v>
      </c>
      <c r="B584">
        <v>218</v>
      </c>
      <c r="C584">
        <v>1946</v>
      </c>
      <c r="D584">
        <v>8</v>
      </c>
      <c r="E584">
        <v>6</v>
      </c>
      <c r="F584">
        <v>5.4</v>
      </c>
      <c r="G584">
        <v>18.2</v>
      </c>
      <c r="H584">
        <v>1</v>
      </c>
      <c r="I584" t="s">
        <v>15</v>
      </c>
    </row>
    <row r="585" spans="1:9" x14ac:dyDescent="0.25">
      <c r="A585" s="2">
        <v>17021</v>
      </c>
      <c r="B585">
        <v>219</v>
      </c>
      <c r="C585">
        <v>1946</v>
      </c>
      <c r="D585">
        <v>8</v>
      </c>
      <c r="E585">
        <v>7</v>
      </c>
      <c r="F585">
        <v>11.2</v>
      </c>
      <c r="G585">
        <v>15.7</v>
      </c>
      <c r="H585">
        <v>10.7</v>
      </c>
      <c r="I585" t="s">
        <v>15</v>
      </c>
    </row>
    <row r="586" spans="1:9" x14ac:dyDescent="0.25">
      <c r="A586" s="2">
        <v>17022</v>
      </c>
      <c r="B586">
        <v>220</v>
      </c>
      <c r="C586">
        <v>1946</v>
      </c>
      <c r="D586">
        <v>8</v>
      </c>
      <c r="E586">
        <v>8</v>
      </c>
      <c r="F586">
        <v>12.4</v>
      </c>
      <c r="G586">
        <v>18.399999999999999</v>
      </c>
      <c r="H586">
        <v>1.8</v>
      </c>
      <c r="I586" t="s">
        <v>15</v>
      </c>
    </row>
    <row r="587" spans="1:9" x14ac:dyDescent="0.25">
      <c r="A587" s="2">
        <v>17023</v>
      </c>
      <c r="B587">
        <v>221</v>
      </c>
      <c r="C587">
        <v>1946</v>
      </c>
      <c r="D587">
        <v>8</v>
      </c>
      <c r="E587">
        <v>9</v>
      </c>
      <c r="F587">
        <v>12.1</v>
      </c>
      <c r="G587">
        <v>17.7</v>
      </c>
      <c r="H587">
        <v>3.6</v>
      </c>
      <c r="I587" t="s">
        <v>15</v>
      </c>
    </row>
    <row r="588" spans="1:9" x14ac:dyDescent="0.25">
      <c r="A588" s="2">
        <v>17024</v>
      </c>
      <c r="B588">
        <v>222</v>
      </c>
      <c r="C588">
        <v>1946</v>
      </c>
      <c r="D588">
        <v>8</v>
      </c>
      <c r="E588">
        <v>10</v>
      </c>
      <c r="F588">
        <v>12</v>
      </c>
      <c r="G588">
        <v>18.8</v>
      </c>
      <c r="H588">
        <v>9.6999999999999993</v>
      </c>
      <c r="I588" t="s">
        <v>15</v>
      </c>
    </row>
    <row r="589" spans="1:9" x14ac:dyDescent="0.25">
      <c r="A589" s="2">
        <v>17025</v>
      </c>
      <c r="B589">
        <v>223</v>
      </c>
      <c r="C589">
        <v>1946</v>
      </c>
      <c r="D589">
        <v>8</v>
      </c>
      <c r="E589">
        <v>11</v>
      </c>
      <c r="F589">
        <v>11.8</v>
      </c>
      <c r="G589">
        <v>14.7</v>
      </c>
      <c r="H589">
        <v>31</v>
      </c>
      <c r="I589" t="s">
        <v>15</v>
      </c>
    </row>
    <row r="590" spans="1:9" x14ac:dyDescent="0.25">
      <c r="A590" s="2">
        <v>17026</v>
      </c>
      <c r="B590">
        <v>224</v>
      </c>
      <c r="C590">
        <v>1946</v>
      </c>
      <c r="D590">
        <v>8</v>
      </c>
      <c r="E590">
        <v>12</v>
      </c>
      <c r="F590">
        <v>8.6999999999999993</v>
      </c>
      <c r="G590">
        <v>15.3</v>
      </c>
      <c r="H590">
        <v>9.9</v>
      </c>
      <c r="I590" t="s">
        <v>15</v>
      </c>
    </row>
    <row r="591" spans="1:9" x14ac:dyDescent="0.25">
      <c r="A591" s="2">
        <v>17027</v>
      </c>
      <c r="B591">
        <v>225</v>
      </c>
      <c r="C591">
        <v>1946</v>
      </c>
      <c r="D591">
        <v>8</v>
      </c>
      <c r="E591">
        <v>13</v>
      </c>
      <c r="F591">
        <v>5.7</v>
      </c>
      <c r="G591">
        <v>16.8</v>
      </c>
      <c r="H591">
        <v>9.9</v>
      </c>
      <c r="I591" t="s">
        <v>15</v>
      </c>
    </row>
    <row r="592" spans="1:9" x14ac:dyDescent="0.25">
      <c r="A592" s="2">
        <v>17028</v>
      </c>
      <c r="B592">
        <v>226</v>
      </c>
      <c r="C592">
        <v>1946</v>
      </c>
      <c r="D592">
        <v>8</v>
      </c>
      <c r="E592">
        <v>14</v>
      </c>
      <c r="F592">
        <v>9.5</v>
      </c>
      <c r="G592">
        <v>17.7</v>
      </c>
      <c r="H592">
        <v>0</v>
      </c>
      <c r="I592" t="s">
        <v>15</v>
      </c>
    </row>
    <row r="593" spans="1:9" x14ac:dyDescent="0.25">
      <c r="A593" s="2">
        <v>17029</v>
      </c>
      <c r="B593">
        <v>227</v>
      </c>
      <c r="C593">
        <v>1946</v>
      </c>
      <c r="D593">
        <v>8</v>
      </c>
      <c r="E593">
        <v>15</v>
      </c>
      <c r="F593">
        <v>10.6</v>
      </c>
      <c r="G593">
        <v>14.8</v>
      </c>
      <c r="H593">
        <v>0.3</v>
      </c>
      <c r="I593" t="s">
        <v>15</v>
      </c>
    </row>
    <row r="594" spans="1:9" x14ac:dyDescent="0.25">
      <c r="A594" s="2">
        <v>17030</v>
      </c>
      <c r="B594">
        <v>228</v>
      </c>
      <c r="C594">
        <v>1946</v>
      </c>
      <c r="D594">
        <v>8</v>
      </c>
      <c r="E594">
        <v>16</v>
      </c>
      <c r="F594">
        <v>7.3</v>
      </c>
      <c r="G594">
        <v>18.7</v>
      </c>
      <c r="H594">
        <v>0</v>
      </c>
      <c r="I594" t="s">
        <v>15</v>
      </c>
    </row>
    <row r="595" spans="1:9" x14ac:dyDescent="0.25">
      <c r="A595" s="2">
        <v>17031</v>
      </c>
      <c r="B595">
        <v>229</v>
      </c>
      <c r="C595">
        <v>1946</v>
      </c>
      <c r="D595">
        <v>8</v>
      </c>
      <c r="E595">
        <v>17</v>
      </c>
      <c r="F595">
        <v>4.9000000000000004</v>
      </c>
      <c r="G595">
        <v>19.899999999999999</v>
      </c>
      <c r="H595">
        <v>0</v>
      </c>
      <c r="I595" t="s">
        <v>15</v>
      </c>
    </row>
    <row r="596" spans="1:9" x14ac:dyDescent="0.25">
      <c r="A596" s="2">
        <v>17032</v>
      </c>
      <c r="B596">
        <v>230</v>
      </c>
      <c r="C596">
        <v>1946</v>
      </c>
      <c r="D596">
        <v>8</v>
      </c>
      <c r="E596">
        <v>18</v>
      </c>
      <c r="F596">
        <v>6.9</v>
      </c>
      <c r="G596">
        <v>23.7</v>
      </c>
      <c r="H596">
        <v>0</v>
      </c>
      <c r="I596" t="s">
        <v>15</v>
      </c>
    </row>
    <row r="597" spans="1:9" x14ac:dyDescent="0.25">
      <c r="A597" s="2">
        <v>17033</v>
      </c>
      <c r="B597">
        <v>231</v>
      </c>
      <c r="C597">
        <v>1946</v>
      </c>
      <c r="D597">
        <v>8</v>
      </c>
      <c r="E597">
        <v>19</v>
      </c>
      <c r="F597">
        <v>9.6999999999999993</v>
      </c>
      <c r="G597">
        <v>13.6</v>
      </c>
      <c r="H597">
        <v>10.199999999999999</v>
      </c>
      <c r="I597" t="s">
        <v>15</v>
      </c>
    </row>
    <row r="598" spans="1:9" x14ac:dyDescent="0.25">
      <c r="A598" s="2">
        <v>17034</v>
      </c>
      <c r="B598">
        <v>232</v>
      </c>
      <c r="C598">
        <v>1946</v>
      </c>
      <c r="D598">
        <v>8</v>
      </c>
      <c r="E598">
        <v>20</v>
      </c>
      <c r="F598">
        <v>2.7</v>
      </c>
      <c r="G598">
        <v>15.6</v>
      </c>
      <c r="H598">
        <v>12.7</v>
      </c>
      <c r="I598" t="s">
        <v>15</v>
      </c>
    </row>
    <row r="599" spans="1:9" x14ac:dyDescent="0.25">
      <c r="A599" s="2">
        <v>17035</v>
      </c>
      <c r="B599">
        <v>233</v>
      </c>
      <c r="C599">
        <v>1946</v>
      </c>
      <c r="D599">
        <v>8</v>
      </c>
      <c r="E599">
        <v>21</v>
      </c>
      <c r="F599">
        <v>6.8</v>
      </c>
      <c r="G599">
        <v>16.899999999999999</v>
      </c>
      <c r="H599">
        <v>0</v>
      </c>
      <c r="I599" t="s">
        <v>15</v>
      </c>
    </row>
    <row r="600" spans="1:9" x14ac:dyDescent="0.25">
      <c r="A600" s="2">
        <v>17036</v>
      </c>
      <c r="B600">
        <v>234</v>
      </c>
      <c r="C600">
        <v>1946</v>
      </c>
      <c r="D600">
        <v>8</v>
      </c>
      <c r="E600">
        <v>22</v>
      </c>
      <c r="F600">
        <v>9.1999999999999993</v>
      </c>
      <c r="G600">
        <v>18.2</v>
      </c>
      <c r="H600">
        <v>0</v>
      </c>
      <c r="I600" t="s">
        <v>15</v>
      </c>
    </row>
    <row r="601" spans="1:9" x14ac:dyDescent="0.25">
      <c r="A601" s="2">
        <v>17037</v>
      </c>
      <c r="B601">
        <v>235</v>
      </c>
      <c r="C601">
        <v>1946</v>
      </c>
      <c r="D601">
        <v>8</v>
      </c>
      <c r="E601">
        <v>23</v>
      </c>
      <c r="F601">
        <v>6.3</v>
      </c>
      <c r="G601">
        <v>20.100000000000001</v>
      </c>
      <c r="H601">
        <v>0</v>
      </c>
      <c r="I601" t="s">
        <v>15</v>
      </c>
    </row>
    <row r="602" spans="1:9" x14ac:dyDescent="0.25">
      <c r="A602" s="2">
        <v>17038</v>
      </c>
      <c r="B602">
        <v>236</v>
      </c>
      <c r="C602">
        <v>1946</v>
      </c>
      <c r="D602">
        <v>8</v>
      </c>
      <c r="E602">
        <v>24</v>
      </c>
      <c r="F602">
        <v>7.5</v>
      </c>
      <c r="G602">
        <v>23.7</v>
      </c>
      <c r="H602">
        <v>0</v>
      </c>
      <c r="I602" t="s">
        <v>15</v>
      </c>
    </row>
    <row r="603" spans="1:9" x14ac:dyDescent="0.25">
      <c r="A603" s="2">
        <v>17039</v>
      </c>
      <c r="B603">
        <v>237</v>
      </c>
      <c r="C603">
        <v>1946</v>
      </c>
      <c r="D603">
        <v>8</v>
      </c>
      <c r="E603">
        <v>25</v>
      </c>
      <c r="F603">
        <v>7.6</v>
      </c>
      <c r="G603">
        <v>16.899999999999999</v>
      </c>
      <c r="H603">
        <v>0</v>
      </c>
      <c r="I603" t="s">
        <v>15</v>
      </c>
    </row>
    <row r="604" spans="1:9" x14ac:dyDescent="0.25">
      <c r="A604" s="2">
        <v>17040</v>
      </c>
      <c r="B604">
        <v>238</v>
      </c>
      <c r="C604">
        <v>1946</v>
      </c>
      <c r="D604">
        <v>8</v>
      </c>
      <c r="E604">
        <v>26</v>
      </c>
      <c r="F604">
        <v>2.9</v>
      </c>
      <c r="G604">
        <v>16.7</v>
      </c>
      <c r="H604">
        <v>5.6</v>
      </c>
      <c r="I604" t="s">
        <v>15</v>
      </c>
    </row>
    <row r="605" spans="1:9" x14ac:dyDescent="0.25">
      <c r="A605" s="2">
        <v>17041</v>
      </c>
      <c r="B605">
        <v>239</v>
      </c>
      <c r="C605">
        <v>1946</v>
      </c>
      <c r="D605">
        <v>8</v>
      </c>
      <c r="E605">
        <v>27</v>
      </c>
      <c r="F605">
        <v>2.9</v>
      </c>
      <c r="G605">
        <v>18.2</v>
      </c>
      <c r="H605">
        <v>0</v>
      </c>
      <c r="I605" t="s">
        <v>15</v>
      </c>
    </row>
    <row r="606" spans="1:9" x14ac:dyDescent="0.25">
      <c r="A606" s="2">
        <v>17042</v>
      </c>
      <c r="B606">
        <v>240</v>
      </c>
      <c r="C606">
        <v>1946</v>
      </c>
      <c r="D606">
        <v>8</v>
      </c>
      <c r="E606">
        <v>28</v>
      </c>
      <c r="F606">
        <v>3</v>
      </c>
      <c r="G606">
        <v>20.100000000000001</v>
      </c>
      <c r="H606">
        <v>0</v>
      </c>
      <c r="I606" t="s">
        <v>15</v>
      </c>
    </row>
    <row r="607" spans="1:9" x14ac:dyDescent="0.25">
      <c r="A607" s="2">
        <v>17043</v>
      </c>
      <c r="B607">
        <v>241</v>
      </c>
      <c r="C607">
        <v>1946</v>
      </c>
      <c r="D607">
        <v>8</v>
      </c>
      <c r="E607">
        <v>29</v>
      </c>
      <c r="F607">
        <v>7.7</v>
      </c>
      <c r="G607">
        <v>18.2</v>
      </c>
      <c r="H607">
        <v>1.3</v>
      </c>
      <c r="I607" t="s">
        <v>15</v>
      </c>
    </row>
    <row r="608" spans="1:9" x14ac:dyDescent="0.25">
      <c r="A608" s="2">
        <v>17044</v>
      </c>
      <c r="B608">
        <v>242</v>
      </c>
      <c r="C608">
        <v>1946</v>
      </c>
      <c r="D608">
        <v>8</v>
      </c>
      <c r="E608">
        <v>30</v>
      </c>
      <c r="F608">
        <v>4.8</v>
      </c>
      <c r="G608">
        <v>15.8</v>
      </c>
      <c r="H608">
        <v>0</v>
      </c>
      <c r="I608" t="s">
        <v>15</v>
      </c>
    </row>
    <row r="609" spans="1:9" x14ac:dyDescent="0.25">
      <c r="A609" s="2">
        <v>17045</v>
      </c>
      <c r="B609">
        <v>243</v>
      </c>
      <c r="C609">
        <v>1946</v>
      </c>
      <c r="D609">
        <v>8</v>
      </c>
      <c r="E609">
        <v>31</v>
      </c>
      <c r="F609">
        <v>3.3</v>
      </c>
      <c r="G609">
        <v>17.100000000000001</v>
      </c>
      <c r="H609">
        <v>7.4</v>
      </c>
      <c r="I609" t="s">
        <v>15</v>
      </c>
    </row>
    <row r="610" spans="1:9" x14ac:dyDescent="0.25">
      <c r="A610" s="2">
        <v>17046</v>
      </c>
      <c r="B610">
        <v>244</v>
      </c>
      <c r="C610">
        <v>1946</v>
      </c>
      <c r="D610">
        <v>9</v>
      </c>
      <c r="E610">
        <v>1</v>
      </c>
      <c r="F610">
        <v>4.9000000000000004</v>
      </c>
      <c r="G610">
        <v>18.399999999999999</v>
      </c>
      <c r="H610">
        <v>0</v>
      </c>
      <c r="I610" t="s">
        <v>15</v>
      </c>
    </row>
    <row r="611" spans="1:9" x14ac:dyDescent="0.25">
      <c r="A611" s="2">
        <v>17047</v>
      </c>
      <c r="B611">
        <v>245</v>
      </c>
      <c r="C611">
        <v>1946</v>
      </c>
      <c r="D611">
        <v>9</v>
      </c>
      <c r="E611">
        <v>2</v>
      </c>
      <c r="F611">
        <v>5</v>
      </c>
      <c r="G611">
        <v>18.2</v>
      </c>
      <c r="H611">
        <v>0</v>
      </c>
      <c r="I611" t="s">
        <v>15</v>
      </c>
    </row>
    <row r="612" spans="1:9" x14ac:dyDescent="0.25">
      <c r="A612" s="2">
        <v>17048</v>
      </c>
      <c r="B612">
        <v>246</v>
      </c>
      <c r="C612">
        <v>1946</v>
      </c>
      <c r="D612">
        <v>9</v>
      </c>
      <c r="E612">
        <v>3</v>
      </c>
      <c r="F612">
        <v>5</v>
      </c>
      <c r="G612">
        <v>21.7</v>
      </c>
      <c r="H612">
        <v>0</v>
      </c>
      <c r="I612" t="s">
        <v>15</v>
      </c>
    </row>
    <row r="613" spans="1:9" x14ac:dyDescent="0.25">
      <c r="A613" s="2">
        <v>17049</v>
      </c>
      <c r="B613">
        <v>247</v>
      </c>
      <c r="C613">
        <v>1946</v>
      </c>
      <c r="D613">
        <v>9</v>
      </c>
      <c r="E613">
        <v>4</v>
      </c>
      <c r="F613">
        <v>6.2</v>
      </c>
      <c r="G613">
        <v>23.7</v>
      </c>
      <c r="H613">
        <v>0</v>
      </c>
      <c r="I613" t="s">
        <v>15</v>
      </c>
    </row>
    <row r="614" spans="1:9" x14ac:dyDescent="0.25">
      <c r="A614" s="2">
        <v>17050</v>
      </c>
      <c r="B614">
        <v>248</v>
      </c>
      <c r="C614">
        <v>1946</v>
      </c>
      <c r="D614">
        <v>9</v>
      </c>
      <c r="E614">
        <v>5</v>
      </c>
      <c r="F614">
        <v>7.7</v>
      </c>
      <c r="G614">
        <v>22.1</v>
      </c>
      <c r="H614">
        <v>0</v>
      </c>
      <c r="I614" t="s">
        <v>15</v>
      </c>
    </row>
    <row r="615" spans="1:9" x14ac:dyDescent="0.25">
      <c r="A615" s="2">
        <v>17051</v>
      </c>
      <c r="B615">
        <v>249</v>
      </c>
      <c r="C615">
        <v>1946</v>
      </c>
      <c r="D615">
        <v>9</v>
      </c>
      <c r="E615">
        <v>6</v>
      </c>
      <c r="F615">
        <v>10.1</v>
      </c>
      <c r="G615">
        <v>25.4</v>
      </c>
      <c r="H615">
        <v>0</v>
      </c>
      <c r="I615" t="s">
        <v>15</v>
      </c>
    </row>
    <row r="616" spans="1:9" x14ac:dyDescent="0.25">
      <c r="A616" s="2">
        <v>17052</v>
      </c>
      <c r="B616">
        <v>250</v>
      </c>
      <c r="C616">
        <v>1946</v>
      </c>
      <c r="D616">
        <v>9</v>
      </c>
      <c r="E616">
        <v>7</v>
      </c>
      <c r="F616">
        <v>11.2</v>
      </c>
      <c r="G616">
        <v>27.2</v>
      </c>
      <c r="H616">
        <v>0</v>
      </c>
      <c r="I616" t="s">
        <v>15</v>
      </c>
    </row>
    <row r="617" spans="1:9" x14ac:dyDescent="0.25">
      <c r="A617" s="2">
        <v>17053</v>
      </c>
      <c r="B617">
        <v>251</v>
      </c>
      <c r="C617">
        <v>1946</v>
      </c>
      <c r="D617">
        <v>9</v>
      </c>
      <c r="E617">
        <v>8</v>
      </c>
      <c r="F617">
        <v>11.3</v>
      </c>
      <c r="G617">
        <v>19</v>
      </c>
      <c r="H617">
        <v>1</v>
      </c>
      <c r="I617" t="s">
        <v>15</v>
      </c>
    </row>
    <row r="618" spans="1:9" x14ac:dyDescent="0.25">
      <c r="A618" s="2">
        <v>17054</v>
      </c>
      <c r="B618">
        <v>252</v>
      </c>
      <c r="C618">
        <v>1946</v>
      </c>
      <c r="D618">
        <v>9</v>
      </c>
      <c r="E618">
        <v>9</v>
      </c>
      <c r="F618">
        <v>12.7</v>
      </c>
      <c r="G618">
        <v>22.8</v>
      </c>
      <c r="H618">
        <v>0</v>
      </c>
      <c r="I618" t="s">
        <v>15</v>
      </c>
    </row>
    <row r="619" spans="1:9" x14ac:dyDescent="0.25">
      <c r="A619" s="2">
        <v>17055</v>
      </c>
      <c r="B619">
        <v>253</v>
      </c>
      <c r="C619">
        <v>1946</v>
      </c>
      <c r="D619">
        <v>9</v>
      </c>
      <c r="E619">
        <v>10</v>
      </c>
      <c r="F619">
        <v>14.4</v>
      </c>
      <c r="G619">
        <v>18.8</v>
      </c>
      <c r="H619">
        <v>1.8</v>
      </c>
      <c r="I619" t="s">
        <v>15</v>
      </c>
    </row>
    <row r="620" spans="1:9" x14ac:dyDescent="0.25">
      <c r="A620" s="2">
        <v>17056</v>
      </c>
      <c r="B620">
        <v>254</v>
      </c>
      <c r="C620">
        <v>1946</v>
      </c>
      <c r="D620">
        <v>9</v>
      </c>
      <c r="E620">
        <v>11</v>
      </c>
      <c r="F620">
        <v>9.3000000000000007</v>
      </c>
      <c r="G620">
        <v>15.3</v>
      </c>
      <c r="H620">
        <v>7.1</v>
      </c>
      <c r="I620" t="s">
        <v>15</v>
      </c>
    </row>
    <row r="621" spans="1:9" x14ac:dyDescent="0.25">
      <c r="A621" s="2">
        <v>17057</v>
      </c>
      <c r="B621">
        <v>255</v>
      </c>
      <c r="C621">
        <v>1946</v>
      </c>
      <c r="D621">
        <v>9</v>
      </c>
      <c r="E621">
        <v>12</v>
      </c>
      <c r="F621">
        <v>12</v>
      </c>
      <c r="G621">
        <v>17.100000000000001</v>
      </c>
      <c r="H621">
        <v>2.5</v>
      </c>
      <c r="I621" t="s">
        <v>15</v>
      </c>
    </row>
    <row r="622" spans="1:9" x14ac:dyDescent="0.25">
      <c r="A622" s="2">
        <v>17058</v>
      </c>
      <c r="B622">
        <v>256</v>
      </c>
      <c r="C622">
        <v>1946</v>
      </c>
      <c r="D622">
        <v>9</v>
      </c>
      <c r="E622">
        <v>13</v>
      </c>
      <c r="F622">
        <v>11.4</v>
      </c>
      <c r="G622">
        <v>17.8</v>
      </c>
      <c r="H622">
        <v>3</v>
      </c>
      <c r="I622" t="s">
        <v>15</v>
      </c>
    </row>
    <row r="623" spans="1:9" x14ac:dyDescent="0.25">
      <c r="A623" s="2">
        <v>17059</v>
      </c>
      <c r="B623">
        <v>257</v>
      </c>
      <c r="C623">
        <v>1946</v>
      </c>
      <c r="D623">
        <v>9</v>
      </c>
      <c r="E623">
        <v>14</v>
      </c>
      <c r="F623">
        <v>10.7</v>
      </c>
      <c r="G623">
        <v>17.7</v>
      </c>
      <c r="H623">
        <v>3.3</v>
      </c>
      <c r="I623" t="s">
        <v>15</v>
      </c>
    </row>
    <row r="624" spans="1:9" x14ac:dyDescent="0.25">
      <c r="A624" s="2">
        <v>17060</v>
      </c>
      <c r="B624">
        <v>258</v>
      </c>
      <c r="C624">
        <v>1946</v>
      </c>
      <c r="D624">
        <v>9</v>
      </c>
      <c r="E624">
        <v>15</v>
      </c>
      <c r="F624">
        <v>7.6</v>
      </c>
      <c r="G624">
        <v>16</v>
      </c>
      <c r="H624">
        <v>2.5</v>
      </c>
      <c r="I624" t="s">
        <v>15</v>
      </c>
    </row>
    <row r="625" spans="1:9" x14ac:dyDescent="0.25">
      <c r="A625" s="2">
        <v>17061</v>
      </c>
      <c r="B625">
        <v>259</v>
      </c>
      <c r="C625">
        <v>1946</v>
      </c>
      <c r="D625">
        <v>9</v>
      </c>
      <c r="E625">
        <v>16</v>
      </c>
      <c r="F625">
        <v>5.5</v>
      </c>
      <c r="G625">
        <v>16.100000000000001</v>
      </c>
      <c r="H625">
        <v>0.5</v>
      </c>
      <c r="I625" t="s">
        <v>15</v>
      </c>
    </row>
    <row r="626" spans="1:9" x14ac:dyDescent="0.25">
      <c r="A626" s="2">
        <v>17062</v>
      </c>
      <c r="B626">
        <v>260</v>
      </c>
      <c r="C626">
        <v>1946</v>
      </c>
      <c r="D626">
        <v>9</v>
      </c>
      <c r="E626">
        <v>17</v>
      </c>
      <c r="F626">
        <v>7.8</v>
      </c>
      <c r="G626">
        <v>18.899999999999999</v>
      </c>
      <c r="H626">
        <v>0</v>
      </c>
      <c r="I626" t="s">
        <v>15</v>
      </c>
    </row>
    <row r="627" spans="1:9" x14ac:dyDescent="0.25">
      <c r="A627" s="2">
        <v>17063</v>
      </c>
      <c r="B627">
        <v>261</v>
      </c>
      <c r="C627">
        <v>1946</v>
      </c>
      <c r="D627">
        <v>9</v>
      </c>
      <c r="E627">
        <v>18</v>
      </c>
      <c r="F627">
        <v>6.5</v>
      </c>
      <c r="G627">
        <v>21.5</v>
      </c>
      <c r="H627">
        <v>0</v>
      </c>
      <c r="I627" t="s">
        <v>15</v>
      </c>
    </row>
    <row r="628" spans="1:9" x14ac:dyDescent="0.25">
      <c r="A628" s="2">
        <v>17064</v>
      </c>
      <c r="B628">
        <v>262</v>
      </c>
      <c r="C628">
        <v>1946</v>
      </c>
      <c r="D628">
        <v>9</v>
      </c>
      <c r="E628">
        <v>19</v>
      </c>
      <c r="F628">
        <v>5.6</v>
      </c>
      <c r="G628">
        <v>21.1</v>
      </c>
      <c r="H628">
        <v>0</v>
      </c>
      <c r="I628" t="s">
        <v>15</v>
      </c>
    </row>
    <row r="629" spans="1:9" x14ac:dyDescent="0.25">
      <c r="A629" s="2">
        <v>17065</v>
      </c>
      <c r="B629">
        <v>263</v>
      </c>
      <c r="C629">
        <v>1946</v>
      </c>
      <c r="D629">
        <v>9</v>
      </c>
      <c r="E629">
        <v>20</v>
      </c>
      <c r="F629">
        <v>8.3000000000000007</v>
      </c>
      <c r="G629">
        <v>17.600000000000001</v>
      </c>
      <c r="H629">
        <v>4.8</v>
      </c>
      <c r="I629" t="s">
        <v>15</v>
      </c>
    </row>
    <row r="630" spans="1:9" x14ac:dyDescent="0.25">
      <c r="A630" s="2">
        <v>17066</v>
      </c>
      <c r="B630">
        <v>264</v>
      </c>
      <c r="C630">
        <v>1946</v>
      </c>
      <c r="D630">
        <v>9</v>
      </c>
      <c r="E630">
        <v>21</v>
      </c>
      <c r="F630">
        <v>6.7</v>
      </c>
      <c r="G630">
        <v>22.8</v>
      </c>
      <c r="H630">
        <v>0</v>
      </c>
      <c r="I630" t="s">
        <v>15</v>
      </c>
    </row>
    <row r="631" spans="1:9" x14ac:dyDescent="0.25">
      <c r="A631" s="2">
        <v>17067</v>
      </c>
      <c r="B631">
        <v>265</v>
      </c>
      <c r="C631">
        <v>1946</v>
      </c>
      <c r="D631">
        <v>9</v>
      </c>
      <c r="E631">
        <v>22</v>
      </c>
      <c r="F631">
        <v>8.8000000000000007</v>
      </c>
      <c r="G631">
        <v>22.3</v>
      </c>
      <c r="H631">
        <v>0</v>
      </c>
      <c r="I631" t="s">
        <v>15</v>
      </c>
    </row>
    <row r="632" spans="1:9" x14ac:dyDescent="0.25">
      <c r="A632" s="2">
        <v>17068</v>
      </c>
      <c r="B632">
        <v>266</v>
      </c>
      <c r="C632">
        <v>1946</v>
      </c>
      <c r="D632">
        <v>9</v>
      </c>
      <c r="E632">
        <v>23</v>
      </c>
      <c r="F632">
        <v>9.3000000000000007</v>
      </c>
      <c r="G632">
        <v>24.3</v>
      </c>
      <c r="H632">
        <v>0.3</v>
      </c>
      <c r="I632" t="s">
        <v>15</v>
      </c>
    </row>
    <row r="633" spans="1:9" x14ac:dyDescent="0.25">
      <c r="A633" s="2">
        <v>17069</v>
      </c>
      <c r="B633">
        <v>267</v>
      </c>
      <c r="C633">
        <v>1946</v>
      </c>
      <c r="D633">
        <v>9</v>
      </c>
      <c r="E633">
        <v>24</v>
      </c>
      <c r="F633">
        <v>12.7</v>
      </c>
      <c r="G633">
        <v>29.6</v>
      </c>
      <c r="H633">
        <v>0</v>
      </c>
      <c r="I633" t="s">
        <v>15</v>
      </c>
    </row>
    <row r="634" spans="1:9" x14ac:dyDescent="0.25">
      <c r="A634" s="2">
        <v>17070</v>
      </c>
      <c r="B634">
        <v>268</v>
      </c>
      <c r="C634">
        <v>1946</v>
      </c>
      <c r="D634">
        <v>9</v>
      </c>
      <c r="E634">
        <v>25</v>
      </c>
      <c r="F634">
        <v>11.6</v>
      </c>
      <c r="G634">
        <v>30.4</v>
      </c>
      <c r="H634">
        <v>0</v>
      </c>
      <c r="I634" t="s">
        <v>15</v>
      </c>
    </row>
    <row r="635" spans="1:9" x14ac:dyDescent="0.25">
      <c r="A635" s="2">
        <v>17071</v>
      </c>
      <c r="B635">
        <v>269</v>
      </c>
      <c r="C635">
        <v>1946</v>
      </c>
      <c r="D635">
        <v>9</v>
      </c>
      <c r="E635">
        <v>26</v>
      </c>
      <c r="F635">
        <v>12.8</v>
      </c>
      <c r="G635">
        <v>21</v>
      </c>
      <c r="H635">
        <v>0</v>
      </c>
      <c r="I635" t="s">
        <v>15</v>
      </c>
    </row>
    <row r="636" spans="1:9" x14ac:dyDescent="0.25">
      <c r="A636" s="2">
        <v>17072</v>
      </c>
      <c r="B636">
        <v>270</v>
      </c>
      <c r="C636">
        <v>1946</v>
      </c>
      <c r="D636">
        <v>9</v>
      </c>
      <c r="E636">
        <v>27</v>
      </c>
      <c r="F636">
        <v>9.9</v>
      </c>
      <c r="G636">
        <v>19.2</v>
      </c>
      <c r="H636">
        <v>2</v>
      </c>
      <c r="I636" t="s">
        <v>15</v>
      </c>
    </row>
    <row r="637" spans="1:9" x14ac:dyDescent="0.25">
      <c r="A637" s="2">
        <v>17073</v>
      </c>
      <c r="B637">
        <v>271</v>
      </c>
      <c r="C637">
        <v>1946</v>
      </c>
      <c r="D637">
        <v>9</v>
      </c>
      <c r="E637">
        <v>28</v>
      </c>
      <c r="F637">
        <v>12.9</v>
      </c>
      <c r="G637">
        <v>21.2</v>
      </c>
      <c r="H637">
        <v>0</v>
      </c>
      <c r="I637" t="s">
        <v>15</v>
      </c>
    </row>
    <row r="638" spans="1:9" x14ac:dyDescent="0.25">
      <c r="A638" s="2">
        <v>17074</v>
      </c>
      <c r="B638">
        <v>272</v>
      </c>
      <c r="C638">
        <v>1946</v>
      </c>
      <c r="D638">
        <v>9</v>
      </c>
      <c r="E638">
        <v>29</v>
      </c>
      <c r="F638">
        <v>7.3</v>
      </c>
      <c r="G638">
        <v>28.5</v>
      </c>
      <c r="H638">
        <v>0</v>
      </c>
      <c r="I638" t="s">
        <v>15</v>
      </c>
    </row>
    <row r="639" spans="1:9" x14ac:dyDescent="0.25">
      <c r="A639" s="2">
        <v>17075</v>
      </c>
      <c r="B639">
        <v>273</v>
      </c>
      <c r="C639">
        <v>1946</v>
      </c>
      <c r="D639">
        <v>9</v>
      </c>
      <c r="E639">
        <v>30</v>
      </c>
      <c r="F639">
        <v>12</v>
      </c>
      <c r="G639">
        <v>21.3</v>
      </c>
      <c r="H639">
        <v>0</v>
      </c>
      <c r="I639" t="s">
        <v>15</v>
      </c>
    </row>
    <row r="640" spans="1:9" x14ac:dyDescent="0.25">
      <c r="A640" s="2">
        <v>17076</v>
      </c>
      <c r="B640">
        <v>274</v>
      </c>
      <c r="C640">
        <v>1946</v>
      </c>
      <c r="D640">
        <v>10</v>
      </c>
      <c r="E640">
        <v>1</v>
      </c>
      <c r="F640">
        <v>12.6</v>
      </c>
      <c r="G640">
        <v>23.3</v>
      </c>
      <c r="H640">
        <v>0</v>
      </c>
      <c r="I640" t="s">
        <v>15</v>
      </c>
    </row>
    <row r="641" spans="1:9" x14ac:dyDescent="0.25">
      <c r="A641" s="2">
        <v>17077</v>
      </c>
      <c r="B641">
        <v>275</v>
      </c>
      <c r="C641">
        <v>1946</v>
      </c>
      <c r="D641">
        <v>10</v>
      </c>
      <c r="E641">
        <v>2</v>
      </c>
      <c r="F641">
        <v>8.1</v>
      </c>
      <c r="G641">
        <v>21.8</v>
      </c>
      <c r="H641">
        <v>0</v>
      </c>
      <c r="I641" t="s">
        <v>15</v>
      </c>
    </row>
    <row r="642" spans="1:9" x14ac:dyDescent="0.25">
      <c r="A642" s="2">
        <v>17078</v>
      </c>
      <c r="B642">
        <v>276</v>
      </c>
      <c r="C642">
        <v>1946</v>
      </c>
      <c r="D642">
        <v>10</v>
      </c>
      <c r="E642">
        <v>3</v>
      </c>
      <c r="F642">
        <v>10.6</v>
      </c>
      <c r="G642">
        <v>19.100000000000001</v>
      </c>
      <c r="H642">
        <v>0.3</v>
      </c>
      <c r="I642" t="s">
        <v>15</v>
      </c>
    </row>
    <row r="643" spans="1:9" x14ac:dyDescent="0.25">
      <c r="A643" s="2">
        <v>17079</v>
      </c>
      <c r="B643">
        <v>277</v>
      </c>
      <c r="C643">
        <v>1946</v>
      </c>
      <c r="D643">
        <v>10</v>
      </c>
      <c r="E643">
        <v>4</v>
      </c>
      <c r="F643">
        <v>7.9</v>
      </c>
      <c r="G643">
        <v>22.6</v>
      </c>
      <c r="H643">
        <v>0.5</v>
      </c>
      <c r="I643" t="s">
        <v>15</v>
      </c>
    </row>
    <row r="644" spans="1:9" x14ac:dyDescent="0.25">
      <c r="A644" s="2">
        <v>17080</v>
      </c>
      <c r="B644">
        <v>278</v>
      </c>
      <c r="C644">
        <v>1946</v>
      </c>
      <c r="D644">
        <v>10</v>
      </c>
      <c r="E644">
        <v>5</v>
      </c>
      <c r="F644">
        <v>6</v>
      </c>
      <c r="G644">
        <v>24.2</v>
      </c>
      <c r="H644">
        <v>0</v>
      </c>
      <c r="I644" t="s">
        <v>15</v>
      </c>
    </row>
    <row r="645" spans="1:9" x14ac:dyDescent="0.25">
      <c r="A645" s="2">
        <v>17081</v>
      </c>
      <c r="B645">
        <v>279</v>
      </c>
      <c r="C645">
        <v>1946</v>
      </c>
      <c r="D645">
        <v>10</v>
      </c>
      <c r="E645">
        <v>6</v>
      </c>
      <c r="F645">
        <v>7.2</v>
      </c>
      <c r="G645">
        <v>27.2</v>
      </c>
      <c r="H645">
        <v>0</v>
      </c>
      <c r="I645" t="s">
        <v>15</v>
      </c>
    </row>
    <row r="646" spans="1:9" x14ac:dyDescent="0.25">
      <c r="A646" s="2">
        <v>17082</v>
      </c>
      <c r="B646">
        <v>280</v>
      </c>
      <c r="C646">
        <v>1946</v>
      </c>
      <c r="D646">
        <v>10</v>
      </c>
      <c r="E646">
        <v>7</v>
      </c>
      <c r="F646">
        <v>9.3000000000000007</v>
      </c>
      <c r="G646">
        <v>22.7</v>
      </c>
      <c r="H646">
        <v>0</v>
      </c>
      <c r="I646" t="s">
        <v>15</v>
      </c>
    </row>
    <row r="647" spans="1:9" x14ac:dyDescent="0.25">
      <c r="A647" s="2">
        <v>17083</v>
      </c>
      <c r="B647">
        <v>281</v>
      </c>
      <c r="C647">
        <v>1946</v>
      </c>
      <c r="D647">
        <v>10</v>
      </c>
      <c r="E647">
        <v>8</v>
      </c>
      <c r="F647">
        <v>10.3</v>
      </c>
      <c r="G647">
        <v>22.7</v>
      </c>
      <c r="H647">
        <v>0</v>
      </c>
      <c r="I647" t="s">
        <v>15</v>
      </c>
    </row>
    <row r="648" spans="1:9" x14ac:dyDescent="0.25">
      <c r="A648" s="2">
        <v>17084</v>
      </c>
      <c r="B648">
        <v>282</v>
      </c>
      <c r="C648">
        <v>1946</v>
      </c>
      <c r="D648">
        <v>10</v>
      </c>
      <c r="E648">
        <v>9</v>
      </c>
      <c r="F648">
        <v>8.4</v>
      </c>
      <c r="G648">
        <v>22.4</v>
      </c>
      <c r="H648">
        <v>0</v>
      </c>
      <c r="I648" t="s">
        <v>15</v>
      </c>
    </row>
    <row r="649" spans="1:9" x14ac:dyDescent="0.25">
      <c r="A649" s="2">
        <v>17085</v>
      </c>
      <c r="B649">
        <v>283</v>
      </c>
      <c r="C649">
        <v>1946</v>
      </c>
      <c r="D649">
        <v>10</v>
      </c>
      <c r="E649">
        <v>10</v>
      </c>
      <c r="F649">
        <v>8.8000000000000007</v>
      </c>
      <c r="G649">
        <v>23.5</v>
      </c>
      <c r="H649">
        <v>0</v>
      </c>
      <c r="I649" t="s">
        <v>15</v>
      </c>
    </row>
    <row r="650" spans="1:9" x14ac:dyDescent="0.25">
      <c r="A650" s="2">
        <v>17086</v>
      </c>
      <c r="B650">
        <v>284</v>
      </c>
      <c r="C650">
        <v>1946</v>
      </c>
      <c r="D650">
        <v>10</v>
      </c>
      <c r="E650">
        <v>11</v>
      </c>
      <c r="F650">
        <v>10.4</v>
      </c>
      <c r="G650">
        <v>20.5</v>
      </c>
      <c r="H650">
        <v>0</v>
      </c>
      <c r="I650" t="s">
        <v>15</v>
      </c>
    </row>
    <row r="651" spans="1:9" x14ac:dyDescent="0.25">
      <c r="A651" s="2">
        <v>17087</v>
      </c>
      <c r="B651">
        <v>285</v>
      </c>
      <c r="C651">
        <v>1946</v>
      </c>
      <c r="D651">
        <v>10</v>
      </c>
      <c r="E651">
        <v>12</v>
      </c>
      <c r="F651">
        <v>10.8</v>
      </c>
      <c r="G651">
        <v>18.100000000000001</v>
      </c>
      <c r="H651">
        <v>1</v>
      </c>
      <c r="I651" t="s">
        <v>15</v>
      </c>
    </row>
    <row r="652" spans="1:9" x14ac:dyDescent="0.25">
      <c r="A652" s="2">
        <v>17088</v>
      </c>
      <c r="B652">
        <v>286</v>
      </c>
      <c r="C652">
        <v>1946</v>
      </c>
      <c r="D652">
        <v>10</v>
      </c>
      <c r="E652">
        <v>13</v>
      </c>
      <c r="F652">
        <v>3.3</v>
      </c>
      <c r="G652">
        <v>18.2</v>
      </c>
      <c r="H652">
        <v>0.5</v>
      </c>
      <c r="I652" t="s">
        <v>15</v>
      </c>
    </row>
    <row r="653" spans="1:9" x14ac:dyDescent="0.25">
      <c r="A653" s="2">
        <v>17089</v>
      </c>
      <c r="B653">
        <v>287</v>
      </c>
      <c r="C653">
        <v>1946</v>
      </c>
      <c r="D653">
        <v>10</v>
      </c>
      <c r="E653">
        <v>14</v>
      </c>
      <c r="F653">
        <v>2.5</v>
      </c>
      <c r="G653">
        <v>22.2</v>
      </c>
      <c r="H653">
        <v>0</v>
      </c>
      <c r="I653" t="s">
        <v>15</v>
      </c>
    </row>
    <row r="654" spans="1:9" x14ac:dyDescent="0.25">
      <c r="A654" s="2">
        <v>17090</v>
      </c>
      <c r="B654">
        <v>288</v>
      </c>
      <c r="C654">
        <v>1946</v>
      </c>
      <c r="D654">
        <v>10</v>
      </c>
      <c r="E654">
        <v>15</v>
      </c>
      <c r="F654">
        <v>8.6</v>
      </c>
      <c r="G654">
        <v>21.5</v>
      </c>
      <c r="H654">
        <v>0</v>
      </c>
      <c r="I654" t="s">
        <v>15</v>
      </c>
    </row>
    <row r="655" spans="1:9" x14ac:dyDescent="0.25">
      <c r="A655" s="2">
        <v>17091</v>
      </c>
      <c r="B655">
        <v>289</v>
      </c>
      <c r="C655">
        <v>1946</v>
      </c>
      <c r="D655">
        <v>10</v>
      </c>
      <c r="E655">
        <v>16</v>
      </c>
      <c r="F655">
        <v>10</v>
      </c>
      <c r="G655">
        <v>25.5</v>
      </c>
      <c r="H655">
        <v>0</v>
      </c>
      <c r="I655" t="s">
        <v>15</v>
      </c>
    </row>
    <row r="656" spans="1:9" x14ac:dyDescent="0.25">
      <c r="A656" s="2">
        <v>17092</v>
      </c>
      <c r="B656">
        <v>290</v>
      </c>
      <c r="C656">
        <v>1946</v>
      </c>
      <c r="D656">
        <v>10</v>
      </c>
      <c r="E656">
        <v>17</v>
      </c>
      <c r="F656">
        <v>10.6</v>
      </c>
      <c r="G656">
        <v>28.3</v>
      </c>
      <c r="H656">
        <v>0.8</v>
      </c>
      <c r="I656" t="s">
        <v>15</v>
      </c>
    </row>
    <row r="657" spans="1:9" x14ac:dyDescent="0.25">
      <c r="A657" s="2">
        <v>17093</v>
      </c>
      <c r="B657">
        <v>291</v>
      </c>
      <c r="C657">
        <v>1946</v>
      </c>
      <c r="D657">
        <v>10</v>
      </c>
      <c r="E657">
        <v>18</v>
      </c>
      <c r="F657">
        <v>11.8</v>
      </c>
      <c r="G657">
        <v>23.8</v>
      </c>
      <c r="H657">
        <v>0</v>
      </c>
      <c r="I657" t="s">
        <v>15</v>
      </c>
    </row>
    <row r="658" spans="1:9" x14ac:dyDescent="0.25">
      <c r="A658" s="2">
        <v>17094</v>
      </c>
      <c r="B658">
        <v>292</v>
      </c>
      <c r="C658">
        <v>1946</v>
      </c>
      <c r="D658">
        <v>10</v>
      </c>
      <c r="E658">
        <v>19</v>
      </c>
      <c r="F658">
        <v>13.2</v>
      </c>
      <c r="G658">
        <v>20.100000000000001</v>
      </c>
      <c r="H658">
        <v>0.5</v>
      </c>
      <c r="I658" t="s">
        <v>15</v>
      </c>
    </row>
    <row r="659" spans="1:9" x14ac:dyDescent="0.25">
      <c r="A659" s="2">
        <v>17095</v>
      </c>
      <c r="B659">
        <v>293</v>
      </c>
      <c r="C659">
        <v>1946</v>
      </c>
      <c r="D659">
        <v>10</v>
      </c>
      <c r="E659">
        <v>20</v>
      </c>
      <c r="F659">
        <v>3.9</v>
      </c>
      <c r="G659">
        <v>19.5</v>
      </c>
      <c r="H659">
        <v>0</v>
      </c>
      <c r="I659" t="s">
        <v>15</v>
      </c>
    </row>
    <row r="660" spans="1:9" x14ac:dyDescent="0.25">
      <c r="A660" s="2">
        <v>17096</v>
      </c>
      <c r="B660">
        <v>294</v>
      </c>
      <c r="C660">
        <v>1946</v>
      </c>
      <c r="D660">
        <v>10</v>
      </c>
      <c r="E660">
        <v>21</v>
      </c>
      <c r="F660">
        <v>6.8</v>
      </c>
      <c r="G660">
        <v>22.7</v>
      </c>
      <c r="H660">
        <v>0</v>
      </c>
      <c r="I660" t="s">
        <v>15</v>
      </c>
    </row>
    <row r="661" spans="1:9" x14ac:dyDescent="0.25">
      <c r="A661" s="2">
        <v>17097</v>
      </c>
      <c r="B661">
        <v>295</v>
      </c>
      <c r="C661">
        <v>1946</v>
      </c>
      <c r="D661">
        <v>10</v>
      </c>
      <c r="E661">
        <v>22</v>
      </c>
      <c r="F661">
        <v>7.8</v>
      </c>
      <c r="G661">
        <v>25.4</v>
      </c>
      <c r="H661">
        <v>0</v>
      </c>
      <c r="I661" t="s">
        <v>15</v>
      </c>
    </row>
    <row r="662" spans="1:9" x14ac:dyDescent="0.25">
      <c r="A662" s="2">
        <v>17098</v>
      </c>
      <c r="B662">
        <v>296</v>
      </c>
      <c r="C662">
        <v>1946</v>
      </c>
      <c r="D662">
        <v>10</v>
      </c>
      <c r="E662">
        <v>23</v>
      </c>
      <c r="F662">
        <v>9.1</v>
      </c>
      <c r="G662">
        <v>26.8</v>
      </c>
      <c r="H662">
        <v>0</v>
      </c>
      <c r="I662" t="s">
        <v>15</v>
      </c>
    </row>
    <row r="663" spans="1:9" x14ac:dyDescent="0.25">
      <c r="A663" s="2">
        <v>17099</v>
      </c>
      <c r="B663">
        <v>297</v>
      </c>
      <c r="C663">
        <v>1946</v>
      </c>
      <c r="D663">
        <v>10</v>
      </c>
      <c r="E663">
        <v>24</v>
      </c>
      <c r="F663">
        <v>12.3</v>
      </c>
      <c r="G663">
        <v>28.4</v>
      </c>
      <c r="H663">
        <v>0</v>
      </c>
      <c r="I663" t="s">
        <v>15</v>
      </c>
    </row>
    <row r="664" spans="1:9" x14ac:dyDescent="0.25">
      <c r="A664" s="2">
        <v>17100</v>
      </c>
      <c r="B664">
        <v>298</v>
      </c>
      <c r="C664">
        <v>1946</v>
      </c>
      <c r="D664">
        <v>10</v>
      </c>
      <c r="E664">
        <v>25</v>
      </c>
      <c r="F664">
        <v>12</v>
      </c>
      <c r="G664">
        <v>32.799999999999997</v>
      </c>
      <c r="H664">
        <v>0</v>
      </c>
      <c r="I664" t="s">
        <v>15</v>
      </c>
    </row>
    <row r="665" spans="1:9" x14ac:dyDescent="0.25">
      <c r="A665" s="2">
        <v>17101</v>
      </c>
      <c r="B665">
        <v>299</v>
      </c>
      <c r="C665">
        <v>1946</v>
      </c>
      <c r="D665">
        <v>10</v>
      </c>
      <c r="E665">
        <v>26</v>
      </c>
      <c r="F665">
        <v>11.9</v>
      </c>
      <c r="G665">
        <v>34.4</v>
      </c>
      <c r="H665">
        <v>0</v>
      </c>
      <c r="I665" t="s">
        <v>15</v>
      </c>
    </row>
    <row r="666" spans="1:9" x14ac:dyDescent="0.25">
      <c r="A666" s="2">
        <v>17102</v>
      </c>
      <c r="B666">
        <v>300</v>
      </c>
      <c r="C666">
        <v>1946</v>
      </c>
      <c r="D666">
        <v>10</v>
      </c>
      <c r="E666">
        <v>27</v>
      </c>
      <c r="F666">
        <v>8.8000000000000007</v>
      </c>
      <c r="G666">
        <v>31.3</v>
      </c>
      <c r="H666">
        <v>0</v>
      </c>
      <c r="I666" t="s">
        <v>15</v>
      </c>
    </row>
    <row r="667" spans="1:9" x14ac:dyDescent="0.25">
      <c r="A667" s="2">
        <v>17103</v>
      </c>
      <c r="B667">
        <v>301</v>
      </c>
      <c r="C667">
        <v>1946</v>
      </c>
      <c r="D667">
        <v>10</v>
      </c>
      <c r="E667">
        <v>28</v>
      </c>
      <c r="F667">
        <v>15.8</v>
      </c>
      <c r="G667">
        <v>29</v>
      </c>
      <c r="H667">
        <v>0</v>
      </c>
      <c r="I667" t="s">
        <v>15</v>
      </c>
    </row>
    <row r="668" spans="1:9" x14ac:dyDescent="0.25">
      <c r="A668" s="2">
        <v>17104</v>
      </c>
      <c r="B668">
        <v>302</v>
      </c>
      <c r="C668">
        <v>1946</v>
      </c>
      <c r="D668">
        <v>10</v>
      </c>
      <c r="E668">
        <v>29</v>
      </c>
      <c r="F668">
        <v>14.2</v>
      </c>
      <c r="G668">
        <v>27.9</v>
      </c>
      <c r="H668">
        <v>0</v>
      </c>
      <c r="I668" t="s">
        <v>15</v>
      </c>
    </row>
    <row r="669" spans="1:9" x14ac:dyDescent="0.25">
      <c r="A669" s="2">
        <v>17105</v>
      </c>
      <c r="B669">
        <v>303</v>
      </c>
      <c r="C669">
        <v>1946</v>
      </c>
      <c r="D669">
        <v>10</v>
      </c>
      <c r="E669">
        <v>30</v>
      </c>
      <c r="F669">
        <v>14.2</v>
      </c>
      <c r="G669">
        <v>23.3</v>
      </c>
      <c r="H669">
        <v>0</v>
      </c>
      <c r="I669" t="s">
        <v>15</v>
      </c>
    </row>
    <row r="670" spans="1:9" x14ac:dyDescent="0.25">
      <c r="A670" s="2">
        <v>17106</v>
      </c>
      <c r="B670">
        <v>304</v>
      </c>
      <c r="C670">
        <v>1946</v>
      </c>
      <c r="D670">
        <v>10</v>
      </c>
      <c r="E670">
        <v>31</v>
      </c>
      <c r="F670">
        <v>11.7</v>
      </c>
      <c r="G670">
        <v>24.4</v>
      </c>
      <c r="H670">
        <v>0</v>
      </c>
      <c r="I670" t="s">
        <v>15</v>
      </c>
    </row>
    <row r="671" spans="1:9" x14ac:dyDescent="0.25">
      <c r="A671" s="2">
        <v>17107</v>
      </c>
      <c r="B671">
        <v>305</v>
      </c>
      <c r="C671">
        <v>1946</v>
      </c>
      <c r="D671">
        <v>11</v>
      </c>
      <c r="E671">
        <v>1</v>
      </c>
      <c r="F671">
        <v>12.6</v>
      </c>
      <c r="G671">
        <v>24.4</v>
      </c>
      <c r="H671">
        <v>0</v>
      </c>
      <c r="I671" t="s">
        <v>15</v>
      </c>
    </row>
    <row r="672" spans="1:9" x14ac:dyDescent="0.25">
      <c r="A672" s="2">
        <v>17108</v>
      </c>
      <c r="B672">
        <v>306</v>
      </c>
      <c r="C672">
        <v>1946</v>
      </c>
      <c r="D672">
        <v>11</v>
      </c>
      <c r="E672">
        <v>2</v>
      </c>
      <c r="F672">
        <v>14.2</v>
      </c>
      <c r="G672">
        <v>23.9</v>
      </c>
      <c r="H672">
        <v>0</v>
      </c>
      <c r="I672" t="s">
        <v>15</v>
      </c>
    </row>
    <row r="673" spans="1:9" x14ac:dyDescent="0.25">
      <c r="A673" s="2">
        <v>17109</v>
      </c>
      <c r="B673">
        <v>307</v>
      </c>
      <c r="C673">
        <v>1946</v>
      </c>
      <c r="D673">
        <v>11</v>
      </c>
      <c r="E673">
        <v>3</v>
      </c>
      <c r="F673">
        <v>11.1</v>
      </c>
      <c r="G673">
        <v>21.3</v>
      </c>
      <c r="H673">
        <v>0</v>
      </c>
      <c r="I673" t="s">
        <v>15</v>
      </c>
    </row>
    <row r="674" spans="1:9" x14ac:dyDescent="0.25">
      <c r="A674" s="2">
        <v>17110</v>
      </c>
      <c r="B674">
        <v>308</v>
      </c>
      <c r="C674">
        <v>1946</v>
      </c>
      <c r="D674">
        <v>11</v>
      </c>
      <c r="E674">
        <v>4</v>
      </c>
      <c r="F674">
        <v>10.3</v>
      </c>
      <c r="G674">
        <v>20.2</v>
      </c>
      <c r="H674">
        <v>1.3</v>
      </c>
      <c r="I674" t="s">
        <v>15</v>
      </c>
    </row>
    <row r="675" spans="1:9" x14ac:dyDescent="0.25">
      <c r="A675" s="2">
        <v>17111</v>
      </c>
      <c r="B675">
        <v>309</v>
      </c>
      <c r="C675">
        <v>1946</v>
      </c>
      <c r="D675">
        <v>11</v>
      </c>
      <c r="E675">
        <v>5</v>
      </c>
      <c r="F675">
        <v>4.4000000000000004</v>
      </c>
      <c r="G675">
        <v>21.2</v>
      </c>
      <c r="H675">
        <v>0</v>
      </c>
      <c r="I675" t="s">
        <v>15</v>
      </c>
    </row>
    <row r="676" spans="1:9" x14ac:dyDescent="0.25">
      <c r="A676" s="2">
        <v>17112</v>
      </c>
      <c r="B676">
        <v>310</v>
      </c>
      <c r="C676">
        <v>1946</v>
      </c>
      <c r="D676">
        <v>11</v>
      </c>
      <c r="E676">
        <v>6</v>
      </c>
      <c r="F676">
        <v>10.4</v>
      </c>
      <c r="G676">
        <v>24.4</v>
      </c>
      <c r="H676">
        <v>0</v>
      </c>
      <c r="I676" t="s">
        <v>15</v>
      </c>
    </row>
    <row r="677" spans="1:9" x14ac:dyDescent="0.25">
      <c r="A677" s="2">
        <v>17113</v>
      </c>
      <c r="B677">
        <v>311</v>
      </c>
      <c r="C677">
        <v>1946</v>
      </c>
      <c r="D677">
        <v>11</v>
      </c>
      <c r="E677">
        <v>7</v>
      </c>
      <c r="F677">
        <v>9.4</v>
      </c>
      <c r="G677">
        <v>27.6</v>
      </c>
      <c r="H677">
        <v>0</v>
      </c>
      <c r="I677" t="s">
        <v>15</v>
      </c>
    </row>
    <row r="678" spans="1:9" x14ac:dyDescent="0.25">
      <c r="A678" s="2">
        <v>17114</v>
      </c>
      <c r="B678">
        <v>312</v>
      </c>
      <c r="C678">
        <v>1946</v>
      </c>
      <c r="D678">
        <v>11</v>
      </c>
      <c r="E678">
        <v>8</v>
      </c>
      <c r="F678">
        <v>13.8</v>
      </c>
      <c r="G678">
        <v>30.3</v>
      </c>
      <c r="H678">
        <v>0</v>
      </c>
      <c r="I678" t="s">
        <v>15</v>
      </c>
    </row>
    <row r="679" spans="1:9" x14ac:dyDescent="0.25">
      <c r="A679" s="2">
        <v>17115</v>
      </c>
      <c r="B679">
        <v>313</v>
      </c>
      <c r="C679">
        <v>1946</v>
      </c>
      <c r="D679">
        <v>11</v>
      </c>
      <c r="E679">
        <v>9</v>
      </c>
      <c r="F679">
        <v>15.2</v>
      </c>
      <c r="G679">
        <v>31.2</v>
      </c>
      <c r="H679">
        <v>0</v>
      </c>
      <c r="I679" t="s">
        <v>15</v>
      </c>
    </row>
    <row r="680" spans="1:9" x14ac:dyDescent="0.25">
      <c r="A680" s="2">
        <v>17116</v>
      </c>
      <c r="B680">
        <v>314</v>
      </c>
      <c r="C680">
        <v>1946</v>
      </c>
      <c r="D680">
        <v>11</v>
      </c>
      <c r="E680">
        <v>10</v>
      </c>
      <c r="F680">
        <v>14.6</v>
      </c>
      <c r="G680">
        <v>21.8</v>
      </c>
      <c r="H680">
        <v>8.9</v>
      </c>
      <c r="I680" t="s">
        <v>15</v>
      </c>
    </row>
    <row r="681" spans="1:9" x14ac:dyDescent="0.25">
      <c r="A681" s="2">
        <v>17117</v>
      </c>
      <c r="B681">
        <v>315</v>
      </c>
      <c r="C681">
        <v>1946</v>
      </c>
      <c r="D681">
        <v>11</v>
      </c>
      <c r="E681">
        <v>11</v>
      </c>
      <c r="F681">
        <v>12.2</v>
      </c>
      <c r="G681">
        <v>20.2</v>
      </c>
      <c r="H681">
        <v>18</v>
      </c>
      <c r="I681" t="s">
        <v>15</v>
      </c>
    </row>
    <row r="682" spans="1:9" x14ac:dyDescent="0.25">
      <c r="A682" s="2">
        <v>17118</v>
      </c>
      <c r="B682">
        <v>316</v>
      </c>
      <c r="C682">
        <v>1946</v>
      </c>
      <c r="D682">
        <v>11</v>
      </c>
      <c r="E682">
        <v>12</v>
      </c>
      <c r="F682">
        <v>13.2</v>
      </c>
      <c r="G682">
        <v>18.2</v>
      </c>
      <c r="H682">
        <v>25.1</v>
      </c>
      <c r="I682" t="s">
        <v>15</v>
      </c>
    </row>
    <row r="683" spans="1:9" x14ac:dyDescent="0.25">
      <c r="A683" s="2">
        <v>17119</v>
      </c>
      <c r="B683">
        <v>317</v>
      </c>
      <c r="C683">
        <v>1946</v>
      </c>
      <c r="D683">
        <v>11</v>
      </c>
      <c r="E683">
        <v>13</v>
      </c>
      <c r="F683">
        <v>12.7</v>
      </c>
      <c r="G683">
        <v>19.5</v>
      </c>
      <c r="H683">
        <v>20.8</v>
      </c>
      <c r="I683" t="s">
        <v>15</v>
      </c>
    </row>
    <row r="684" spans="1:9" x14ac:dyDescent="0.25">
      <c r="A684" s="2">
        <v>17120</v>
      </c>
      <c r="B684">
        <v>318</v>
      </c>
      <c r="C684">
        <v>1946</v>
      </c>
      <c r="D684">
        <v>11</v>
      </c>
      <c r="E684">
        <v>14</v>
      </c>
      <c r="F684">
        <v>12.1</v>
      </c>
      <c r="G684">
        <v>18.399999999999999</v>
      </c>
      <c r="H684">
        <v>0.5</v>
      </c>
      <c r="I684" t="s">
        <v>15</v>
      </c>
    </row>
    <row r="685" spans="1:9" x14ac:dyDescent="0.25">
      <c r="A685" s="2">
        <v>17121</v>
      </c>
      <c r="B685">
        <v>319</v>
      </c>
      <c r="C685">
        <v>1946</v>
      </c>
      <c r="D685">
        <v>11</v>
      </c>
      <c r="E685">
        <v>15</v>
      </c>
      <c r="F685">
        <v>10.4</v>
      </c>
      <c r="G685">
        <v>21</v>
      </c>
      <c r="H685">
        <v>5.8</v>
      </c>
      <c r="I685" t="s">
        <v>15</v>
      </c>
    </row>
    <row r="686" spans="1:9" x14ac:dyDescent="0.25">
      <c r="A686" s="2">
        <v>17122</v>
      </c>
      <c r="B686">
        <v>320</v>
      </c>
      <c r="C686">
        <v>1946</v>
      </c>
      <c r="D686">
        <v>11</v>
      </c>
      <c r="E686">
        <v>16</v>
      </c>
      <c r="F686">
        <v>10.6</v>
      </c>
      <c r="G686">
        <v>24.1</v>
      </c>
      <c r="H686">
        <v>0</v>
      </c>
      <c r="I686" t="s">
        <v>15</v>
      </c>
    </row>
    <row r="687" spans="1:9" x14ac:dyDescent="0.25">
      <c r="A687" s="2">
        <v>17123</v>
      </c>
      <c r="B687">
        <v>321</v>
      </c>
      <c r="C687">
        <v>1946</v>
      </c>
      <c r="D687">
        <v>11</v>
      </c>
      <c r="E687">
        <v>17</v>
      </c>
      <c r="F687">
        <v>11.1</v>
      </c>
      <c r="G687">
        <v>28.1</v>
      </c>
      <c r="H687">
        <v>0</v>
      </c>
      <c r="I687" t="s">
        <v>15</v>
      </c>
    </row>
    <row r="688" spans="1:9" x14ac:dyDescent="0.25">
      <c r="A688" s="2">
        <v>17124</v>
      </c>
      <c r="B688">
        <v>322</v>
      </c>
      <c r="C688">
        <v>1946</v>
      </c>
      <c r="D688">
        <v>11</v>
      </c>
      <c r="E688">
        <v>18</v>
      </c>
      <c r="F688">
        <v>12.7</v>
      </c>
      <c r="G688">
        <v>29.3</v>
      </c>
      <c r="H688">
        <v>0</v>
      </c>
      <c r="I688" t="s">
        <v>15</v>
      </c>
    </row>
    <row r="689" spans="1:9" x14ac:dyDescent="0.25">
      <c r="A689" s="2">
        <v>17125</v>
      </c>
      <c r="B689">
        <v>323</v>
      </c>
      <c r="C689">
        <v>1946</v>
      </c>
      <c r="D689">
        <v>11</v>
      </c>
      <c r="E689">
        <v>19</v>
      </c>
      <c r="F689">
        <v>10.8</v>
      </c>
      <c r="G689">
        <v>26.1</v>
      </c>
      <c r="H689">
        <v>0</v>
      </c>
      <c r="I689" t="s">
        <v>15</v>
      </c>
    </row>
    <row r="690" spans="1:9" x14ac:dyDescent="0.25">
      <c r="A690" s="2">
        <v>17126</v>
      </c>
      <c r="B690">
        <v>324</v>
      </c>
      <c r="C690">
        <v>1946</v>
      </c>
      <c r="D690">
        <v>11</v>
      </c>
      <c r="E690">
        <v>20</v>
      </c>
      <c r="F690">
        <v>12.2</v>
      </c>
      <c r="G690">
        <v>26.8</v>
      </c>
      <c r="H690">
        <v>0</v>
      </c>
      <c r="I690" t="s">
        <v>15</v>
      </c>
    </row>
    <row r="691" spans="1:9" x14ac:dyDescent="0.25">
      <c r="A691" s="2">
        <v>17127</v>
      </c>
      <c r="B691">
        <v>325</v>
      </c>
      <c r="C691">
        <v>1946</v>
      </c>
      <c r="D691">
        <v>11</v>
      </c>
      <c r="E691">
        <v>21</v>
      </c>
      <c r="F691">
        <v>14.8</v>
      </c>
      <c r="G691">
        <v>21.1</v>
      </c>
      <c r="H691">
        <v>0.3</v>
      </c>
      <c r="I691" t="s">
        <v>15</v>
      </c>
    </row>
    <row r="692" spans="1:9" x14ac:dyDescent="0.25">
      <c r="A692" s="2">
        <v>17128</v>
      </c>
      <c r="B692">
        <v>326</v>
      </c>
      <c r="C692">
        <v>1946</v>
      </c>
      <c r="D692">
        <v>11</v>
      </c>
      <c r="E692">
        <v>22</v>
      </c>
      <c r="F692">
        <v>10.199999999999999</v>
      </c>
      <c r="G692">
        <v>21.1</v>
      </c>
      <c r="H692">
        <v>0</v>
      </c>
      <c r="I692" t="s">
        <v>15</v>
      </c>
    </row>
    <row r="693" spans="1:9" x14ac:dyDescent="0.25">
      <c r="A693" s="2">
        <v>17129</v>
      </c>
      <c r="B693">
        <v>327</v>
      </c>
      <c r="C693">
        <v>1946</v>
      </c>
      <c r="D693">
        <v>11</v>
      </c>
      <c r="E693">
        <v>23</v>
      </c>
      <c r="F693">
        <v>6.2</v>
      </c>
      <c r="G693">
        <v>24.6</v>
      </c>
      <c r="H693">
        <v>0</v>
      </c>
      <c r="I693" t="s">
        <v>15</v>
      </c>
    </row>
    <row r="694" spans="1:9" x14ac:dyDescent="0.25">
      <c r="A694" s="2">
        <v>17130</v>
      </c>
      <c r="B694">
        <v>328</v>
      </c>
      <c r="C694">
        <v>1946</v>
      </c>
      <c r="D694">
        <v>11</v>
      </c>
      <c r="E694">
        <v>24</v>
      </c>
      <c r="F694">
        <v>10.8</v>
      </c>
      <c r="G694">
        <v>29</v>
      </c>
      <c r="H694">
        <v>0</v>
      </c>
      <c r="I694" t="s">
        <v>15</v>
      </c>
    </row>
    <row r="695" spans="1:9" x14ac:dyDescent="0.25">
      <c r="A695" s="2">
        <v>17131</v>
      </c>
      <c r="B695">
        <v>329</v>
      </c>
      <c r="C695">
        <v>1946</v>
      </c>
      <c r="D695">
        <v>11</v>
      </c>
      <c r="E695">
        <v>25</v>
      </c>
      <c r="F695">
        <v>15.8</v>
      </c>
      <c r="G695">
        <v>31.1</v>
      </c>
      <c r="H695">
        <v>0</v>
      </c>
      <c r="I695" t="s">
        <v>15</v>
      </c>
    </row>
    <row r="696" spans="1:9" x14ac:dyDescent="0.25">
      <c r="A696" s="2">
        <v>17132</v>
      </c>
      <c r="B696">
        <v>330</v>
      </c>
      <c r="C696">
        <v>1946</v>
      </c>
      <c r="D696">
        <v>11</v>
      </c>
      <c r="E696">
        <v>26</v>
      </c>
      <c r="F696">
        <v>15.7</v>
      </c>
      <c r="G696">
        <v>24.4</v>
      </c>
      <c r="H696">
        <v>0</v>
      </c>
      <c r="I696" t="s">
        <v>15</v>
      </c>
    </row>
    <row r="697" spans="1:9" x14ac:dyDescent="0.25">
      <c r="A697" s="2">
        <v>17133</v>
      </c>
      <c r="B697">
        <v>331</v>
      </c>
      <c r="C697">
        <v>1946</v>
      </c>
      <c r="D697">
        <v>11</v>
      </c>
      <c r="E697">
        <v>27</v>
      </c>
      <c r="F697">
        <v>13.1</v>
      </c>
      <c r="G697">
        <v>25.2</v>
      </c>
      <c r="H697">
        <v>0</v>
      </c>
      <c r="I697" t="s">
        <v>15</v>
      </c>
    </row>
    <row r="698" spans="1:9" x14ac:dyDescent="0.25">
      <c r="A698" s="2">
        <v>17134</v>
      </c>
      <c r="B698">
        <v>332</v>
      </c>
      <c r="C698">
        <v>1946</v>
      </c>
      <c r="D698">
        <v>11</v>
      </c>
      <c r="E698">
        <v>28</v>
      </c>
      <c r="F698">
        <v>16.2</v>
      </c>
      <c r="G698">
        <v>25.1</v>
      </c>
      <c r="H698">
        <v>0</v>
      </c>
      <c r="I698" t="s">
        <v>15</v>
      </c>
    </row>
    <row r="699" spans="1:9" x14ac:dyDescent="0.25">
      <c r="A699" s="2">
        <v>17135</v>
      </c>
      <c r="B699">
        <v>333</v>
      </c>
      <c r="C699">
        <v>1946</v>
      </c>
      <c r="D699">
        <v>11</v>
      </c>
      <c r="E699">
        <v>29</v>
      </c>
      <c r="F699">
        <v>11.6</v>
      </c>
      <c r="G699">
        <v>23.8</v>
      </c>
      <c r="H699">
        <v>0</v>
      </c>
      <c r="I699" t="s">
        <v>15</v>
      </c>
    </row>
    <row r="700" spans="1:9" x14ac:dyDescent="0.25">
      <c r="A700" s="2">
        <v>17136</v>
      </c>
      <c r="B700">
        <v>334</v>
      </c>
      <c r="C700">
        <v>1946</v>
      </c>
      <c r="D700">
        <v>11</v>
      </c>
      <c r="E700">
        <v>30</v>
      </c>
      <c r="F700">
        <v>9.3000000000000007</v>
      </c>
      <c r="G700">
        <v>29.3</v>
      </c>
      <c r="H700">
        <v>0</v>
      </c>
      <c r="I700" t="s">
        <v>15</v>
      </c>
    </row>
    <row r="701" spans="1:9" x14ac:dyDescent="0.25">
      <c r="A701" s="2">
        <v>17137</v>
      </c>
      <c r="B701">
        <v>335</v>
      </c>
      <c r="C701">
        <v>1946</v>
      </c>
      <c r="D701">
        <v>12</v>
      </c>
      <c r="E701">
        <v>1</v>
      </c>
      <c r="F701">
        <v>11.1</v>
      </c>
      <c r="G701">
        <v>25.7</v>
      </c>
      <c r="H701">
        <v>0</v>
      </c>
      <c r="I701" t="s">
        <v>15</v>
      </c>
    </row>
    <row r="702" spans="1:9" x14ac:dyDescent="0.25">
      <c r="A702" s="2">
        <v>17138</v>
      </c>
      <c r="B702">
        <v>336</v>
      </c>
      <c r="C702">
        <v>1946</v>
      </c>
      <c r="D702">
        <v>12</v>
      </c>
      <c r="E702">
        <v>2</v>
      </c>
      <c r="F702">
        <v>13.4</v>
      </c>
      <c r="G702">
        <v>26.1</v>
      </c>
      <c r="H702">
        <v>0</v>
      </c>
      <c r="I702" t="s">
        <v>15</v>
      </c>
    </row>
    <row r="703" spans="1:9" x14ac:dyDescent="0.25">
      <c r="A703" s="2">
        <v>17139</v>
      </c>
      <c r="B703">
        <v>337</v>
      </c>
      <c r="C703">
        <v>1946</v>
      </c>
      <c r="D703">
        <v>12</v>
      </c>
      <c r="E703">
        <v>3</v>
      </c>
      <c r="F703">
        <v>11</v>
      </c>
      <c r="G703">
        <v>21.7</v>
      </c>
      <c r="H703">
        <v>0</v>
      </c>
      <c r="I703" t="s">
        <v>15</v>
      </c>
    </row>
    <row r="704" spans="1:9" x14ac:dyDescent="0.25">
      <c r="A704" s="2">
        <v>17140</v>
      </c>
      <c r="B704">
        <v>338</v>
      </c>
      <c r="C704">
        <v>1946</v>
      </c>
      <c r="D704">
        <v>12</v>
      </c>
      <c r="E704">
        <v>4</v>
      </c>
      <c r="F704">
        <v>12.8</v>
      </c>
      <c r="G704">
        <v>20.100000000000001</v>
      </c>
      <c r="H704">
        <v>2.5</v>
      </c>
      <c r="I704" t="s">
        <v>15</v>
      </c>
    </row>
    <row r="705" spans="1:9" x14ac:dyDescent="0.25">
      <c r="A705" s="2">
        <v>17141</v>
      </c>
      <c r="B705">
        <v>339</v>
      </c>
      <c r="C705">
        <v>1946</v>
      </c>
      <c r="D705">
        <v>12</v>
      </c>
      <c r="E705">
        <v>5</v>
      </c>
      <c r="F705">
        <v>11.1</v>
      </c>
      <c r="G705">
        <v>22.4</v>
      </c>
      <c r="H705">
        <v>0.8</v>
      </c>
      <c r="I705" t="s">
        <v>15</v>
      </c>
    </row>
    <row r="706" spans="1:9" x14ac:dyDescent="0.25">
      <c r="A706" s="2">
        <v>17142</v>
      </c>
      <c r="B706">
        <v>340</v>
      </c>
      <c r="C706">
        <v>1946</v>
      </c>
      <c r="D706">
        <v>12</v>
      </c>
      <c r="E706">
        <v>6</v>
      </c>
      <c r="F706">
        <v>11.5</v>
      </c>
      <c r="G706">
        <v>28.8</v>
      </c>
      <c r="H706">
        <v>0</v>
      </c>
      <c r="I706" t="s">
        <v>15</v>
      </c>
    </row>
    <row r="707" spans="1:9" x14ac:dyDescent="0.25">
      <c r="A707" s="2">
        <v>17143</v>
      </c>
      <c r="B707">
        <v>341</v>
      </c>
      <c r="C707">
        <v>1946</v>
      </c>
      <c r="D707">
        <v>12</v>
      </c>
      <c r="E707">
        <v>7</v>
      </c>
      <c r="F707">
        <v>12.1</v>
      </c>
      <c r="G707">
        <v>34.4</v>
      </c>
      <c r="H707">
        <v>0</v>
      </c>
      <c r="I707" t="s">
        <v>15</v>
      </c>
    </row>
    <row r="708" spans="1:9" x14ac:dyDescent="0.25">
      <c r="A708" s="2">
        <v>17144</v>
      </c>
      <c r="B708">
        <v>342</v>
      </c>
      <c r="C708">
        <v>1946</v>
      </c>
      <c r="D708">
        <v>12</v>
      </c>
      <c r="E708">
        <v>8</v>
      </c>
      <c r="F708">
        <v>14.3</v>
      </c>
      <c r="G708">
        <v>38.799999999999997</v>
      </c>
      <c r="H708">
        <v>0</v>
      </c>
      <c r="I708" t="s">
        <v>15</v>
      </c>
    </row>
    <row r="709" spans="1:9" x14ac:dyDescent="0.25">
      <c r="A709" s="2">
        <v>17145</v>
      </c>
      <c r="B709">
        <v>343</v>
      </c>
      <c r="C709">
        <v>1946</v>
      </c>
      <c r="D709">
        <v>12</v>
      </c>
      <c r="E709">
        <v>9</v>
      </c>
      <c r="F709">
        <v>20.9</v>
      </c>
      <c r="G709">
        <v>31.1</v>
      </c>
      <c r="H709">
        <v>0</v>
      </c>
      <c r="I709" t="s">
        <v>15</v>
      </c>
    </row>
    <row r="710" spans="1:9" x14ac:dyDescent="0.25">
      <c r="A710" s="2">
        <v>17146</v>
      </c>
      <c r="B710">
        <v>344</v>
      </c>
      <c r="C710">
        <v>1946</v>
      </c>
      <c r="D710">
        <v>12</v>
      </c>
      <c r="E710">
        <v>10</v>
      </c>
      <c r="F710">
        <v>15.8</v>
      </c>
      <c r="G710">
        <v>28.3</v>
      </c>
      <c r="H710">
        <v>0</v>
      </c>
      <c r="I710" t="s">
        <v>15</v>
      </c>
    </row>
    <row r="711" spans="1:9" x14ac:dyDescent="0.25">
      <c r="A711" s="2">
        <v>17147</v>
      </c>
      <c r="B711">
        <v>345</v>
      </c>
      <c r="C711">
        <v>1946</v>
      </c>
      <c r="D711">
        <v>12</v>
      </c>
      <c r="E711">
        <v>11</v>
      </c>
      <c r="F711">
        <v>16.7</v>
      </c>
      <c r="G711">
        <v>22.2</v>
      </c>
      <c r="H711">
        <v>1.3</v>
      </c>
      <c r="I711" t="s">
        <v>15</v>
      </c>
    </row>
    <row r="712" spans="1:9" x14ac:dyDescent="0.25">
      <c r="A712" s="2">
        <v>17148</v>
      </c>
      <c r="B712">
        <v>346</v>
      </c>
      <c r="C712">
        <v>1946</v>
      </c>
      <c r="D712">
        <v>12</v>
      </c>
      <c r="E712">
        <v>12</v>
      </c>
      <c r="F712">
        <v>15.6</v>
      </c>
      <c r="G712">
        <v>21.3</v>
      </c>
      <c r="H712">
        <v>5.3</v>
      </c>
      <c r="I712" t="s">
        <v>15</v>
      </c>
    </row>
    <row r="713" spans="1:9" x14ac:dyDescent="0.25">
      <c r="A713" s="2">
        <v>17149</v>
      </c>
      <c r="B713">
        <v>347</v>
      </c>
      <c r="C713">
        <v>1946</v>
      </c>
      <c r="D713">
        <v>12</v>
      </c>
      <c r="E713">
        <v>13</v>
      </c>
      <c r="F713">
        <v>7.8</v>
      </c>
      <c r="G713">
        <v>23.1</v>
      </c>
      <c r="H713">
        <v>0.5</v>
      </c>
      <c r="I713" t="s">
        <v>15</v>
      </c>
    </row>
    <row r="714" spans="1:9" x14ac:dyDescent="0.25">
      <c r="A714" s="2">
        <v>17150</v>
      </c>
      <c r="B714">
        <v>348</v>
      </c>
      <c r="C714">
        <v>1946</v>
      </c>
      <c r="D714">
        <v>12</v>
      </c>
      <c r="E714">
        <v>14</v>
      </c>
      <c r="F714">
        <v>10.6</v>
      </c>
      <c r="G714">
        <v>25.9</v>
      </c>
      <c r="H714">
        <v>0</v>
      </c>
      <c r="I714" t="s">
        <v>15</v>
      </c>
    </row>
    <row r="715" spans="1:9" x14ac:dyDescent="0.25">
      <c r="A715" s="2">
        <v>17151</v>
      </c>
      <c r="B715">
        <v>349</v>
      </c>
      <c r="C715">
        <v>1946</v>
      </c>
      <c r="D715">
        <v>12</v>
      </c>
      <c r="E715">
        <v>15</v>
      </c>
      <c r="F715">
        <v>13.3</v>
      </c>
      <c r="G715">
        <v>26.3</v>
      </c>
      <c r="H715">
        <v>0</v>
      </c>
      <c r="I715" t="s">
        <v>15</v>
      </c>
    </row>
    <row r="716" spans="1:9" x14ac:dyDescent="0.25">
      <c r="A716" s="2">
        <v>17152</v>
      </c>
      <c r="B716">
        <v>350</v>
      </c>
      <c r="C716">
        <v>1946</v>
      </c>
      <c r="D716">
        <v>12</v>
      </c>
      <c r="E716">
        <v>16</v>
      </c>
      <c r="F716">
        <v>12.8</v>
      </c>
      <c r="G716">
        <v>35</v>
      </c>
      <c r="H716">
        <v>0</v>
      </c>
      <c r="I716" t="s">
        <v>15</v>
      </c>
    </row>
    <row r="717" spans="1:9" x14ac:dyDescent="0.25">
      <c r="A717" s="2">
        <v>17153</v>
      </c>
      <c r="B717">
        <v>351</v>
      </c>
      <c r="C717">
        <v>1946</v>
      </c>
      <c r="D717">
        <v>12</v>
      </c>
      <c r="E717">
        <v>17</v>
      </c>
      <c r="F717">
        <v>14.3</v>
      </c>
      <c r="G717">
        <v>34</v>
      </c>
      <c r="H717">
        <v>0</v>
      </c>
      <c r="I717" t="s">
        <v>15</v>
      </c>
    </row>
    <row r="718" spans="1:9" x14ac:dyDescent="0.25">
      <c r="A718" s="2">
        <v>17154</v>
      </c>
      <c r="B718">
        <v>352</v>
      </c>
      <c r="C718">
        <v>1946</v>
      </c>
      <c r="D718">
        <v>12</v>
      </c>
      <c r="E718">
        <v>18</v>
      </c>
      <c r="F718">
        <v>18.8</v>
      </c>
      <c r="G718">
        <v>34.200000000000003</v>
      </c>
      <c r="H718">
        <v>0</v>
      </c>
      <c r="I718" t="s">
        <v>15</v>
      </c>
    </row>
    <row r="719" spans="1:9" x14ac:dyDescent="0.25">
      <c r="A719" s="2">
        <v>17155</v>
      </c>
      <c r="B719">
        <v>353</v>
      </c>
      <c r="C719">
        <v>1946</v>
      </c>
      <c r="D719">
        <v>12</v>
      </c>
      <c r="E719">
        <v>19</v>
      </c>
      <c r="F719">
        <v>14.8</v>
      </c>
      <c r="G719">
        <v>23.4</v>
      </c>
      <c r="H719">
        <v>0</v>
      </c>
      <c r="I719" t="s">
        <v>15</v>
      </c>
    </row>
    <row r="720" spans="1:9" x14ac:dyDescent="0.25">
      <c r="A720" s="2">
        <v>17156</v>
      </c>
      <c r="B720">
        <v>354</v>
      </c>
      <c r="C720">
        <v>1946</v>
      </c>
      <c r="D720">
        <v>12</v>
      </c>
      <c r="E720">
        <v>20</v>
      </c>
      <c r="F720">
        <v>10.1</v>
      </c>
      <c r="G720">
        <v>26.5</v>
      </c>
      <c r="H720">
        <v>0</v>
      </c>
      <c r="I720" t="s">
        <v>15</v>
      </c>
    </row>
    <row r="721" spans="1:9" x14ac:dyDescent="0.25">
      <c r="A721" s="2">
        <v>17157</v>
      </c>
      <c r="B721">
        <v>355</v>
      </c>
      <c r="C721">
        <v>1946</v>
      </c>
      <c r="D721">
        <v>12</v>
      </c>
      <c r="E721">
        <v>21</v>
      </c>
      <c r="F721">
        <v>13.2</v>
      </c>
      <c r="G721">
        <v>29.3</v>
      </c>
      <c r="H721">
        <v>0</v>
      </c>
      <c r="I721" t="s">
        <v>15</v>
      </c>
    </row>
    <row r="722" spans="1:9" x14ac:dyDescent="0.25">
      <c r="A722" s="2">
        <v>17158</v>
      </c>
      <c r="B722">
        <v>356</v>
      </c>
      <c r="C722">
        <v>1946</v>
      </c>
      <c r="D722">
        <v>12</v>
      </c>
      <c r="E722">
        <v>22</v>
      </c>
      <c r="F722">
        <v>16.3</v>
      </c>
      <c r="G722">
        <v>22.5</v>
      </c>
      <c r="H722">
        <v>0</v>
      </c>
      <c r="I722" t="s">
        <v>15</v>
      </c>
    </row>
    <row r="723" spans="1:9" x14ac:dyDescent="0.25">
      <c r="A723" s="2">
        <v>17159</v>
      </c>
      <c r="B723">
        <v>357</v>
      </c>
      <c r="C723">
        <v>1946</v>
      </c>
      <c r="D723">
        <v>12</v>
      </c>
      <c r="E723">
        <v>23</v>
      </c>
      <c r="F723">
        <v>15.1</v>
      </c>
      <c r="G723">
        <v>24</v>
      </c>
      <c r="H723">
        <v>1.3</v>
      </c>
      <c r="I723" t="s">
        <v>15</v>
      </c>
    </row>
    <row r="724" spans="1:9" x14ac:dyDescent="0.25">
      <c r="A724" s="2">
        <v>17160</v>
      </c>
      <c r="B724">
        <v>358</v>
      </c>
      <c r="C724">
        <v>1946</v>
      </c>
      <c r="D724">
        <v>12</v>
      </c>
      <c r="E724">
        <v>24</v>
      </c>
      <c r="F724">
        <v>12.7</v>
      </c>
      <c r="G724">
        <v>31.7</v>
      </c>
      <c r="H724">
        <v>0</v>
      </c>
      <c r="I724" t="s">
        <v>15</v>
      </c>
    </row>
    <row r="725" spans="1:9" x14ac:dyDescent="0.25">
      <c r="A725" s="2">
        <v>17161</v>
      </c>
      <c r="B725">
        <v>359</v>
      </c>
      <c r="C725">
        <v>1946</v>
      </c>
      <c r="D725">
        <v>12</v>
      </c>
      <c r="E725">
        <v>25</v>
      </c>
      <c r="F725">
        <v>13.3</v>
      </c>
      <c r="G725">
        <v>38.299999999999997</v>
      </c>
      <c r="H725">
        <v>0</v>
      </c>
      <c r="I725" t="s">
        <v>15</v>
      </c>
    </row>
    <row r="726" spans="1:9" x14ac:dyDescent="0.25">
      <c r="A726" s="2">
        <v>17162</v>
      </c>
      <c r="B726">
        <v>360</v>
      </c>
      <c r="C726">
        <v>1946</v>
      </c>
      <c r="D726">
        <v>12</v>
      </c>
      <c r="E726">
        <v>26</v>
      </c>
      <c r="F726">
        <v>20.6</v>
      </c>
      <c r="G726">
        <v>30.1</v>
      </c>
      <c r="H726">
        <v>0</v>
      </c>
      <c r="I726" t="s">
        <v>15</v>
      </c>
    </row>
    <row r="727" spans="1:9" x14ac:dyDescent="0.25">
      <c r="A727" s="2">
        <v>17163</v>
      </c>
      <c r="B727">
        <v>361</v>
      </c>
      <c r="C727">
        <v>1946</v>
      </c>
      <c r="D727">
        <v>12</v>
      </c>
      <c r="E727">
        <v>27</v>
      </c>
      <c r="F727">
        <v>16.899999999999999</v>
      </c>
      <c r="G727">
        <v>24.4</v>
      </c>
      <c r="H727">
        <v>0.3</v>
      </c>
      <c r="I727" t="s">
        <v>15</v>
      </c>
    </row>
    <row r="728" spans="1:9" x14ac:dyDescent="0.25">
      <c r="A728" s="2">
        <v>17164</v>
      </c>
      <c r="B728">
        <v>362</v>
      </c>
      <c r="C728">
        <v>1946</v>
      </c>
      <c r="D728">
        <v>12</v>
      </c>
      <c r="E728">
        <v>28</v>
      </c>
      <c r="F728">
        <v>10.4</v>
      </c>
      <c r="G728">
        <v>24.5</v>
      </c>
      <c r="H728">
        <v>0</v>
      </c>
      <c r="I728" t="s">
        <v>15</v>
      </c>
    </row>
    <row r="729" spans="1:9" x14ac:dyDescent="0.25">
      <c r="A729" s="2">
        <v>17165</v>
      </c>
      <c r="B729">
        <v>363</v>
      </c>
      <c r="C729">
        <v>1946</v>
      </c>
      <c r="D729">
        <v>12</v>
      </c>
      <c r="E729">
        <v>29</v>
      </c>
      <c r="F729">
        <v>15.6</v>
      </c>
      <c r="G729">
        <v>24.4</v>
      </c>
      <c r="H729">
        <v>1</v>
      </c>
      <c r="I729" t="s">
        <v>15</v>
      </c>
    </row>
    <row r="730" spans="1:9" x14ac:dyDescent="0.25">
      <c r="A730" s="2">
        <v>17166</v>
      </c>
      <c r="B730">
        <v>364</v>
      </c>
      <c r="C730">
        <v>1946</v>
      </c>
      <c r="D730">
        <v>12</v>
      </c>
      <c r="E730">
        <v>30</v>
      </c>
      <c r="F730">
        <v>10</v>
      </c>
      <c r="G730">
        <v>24.6</v>
      </c>
      <c r="H730">
        <v>0</v>
      </c>
      <c r="I730" t="s">
        <v>15</v>
      </c>
    </row>
    <row r="731" spans="1:9" x14ac:dyDescent="0.25">
      <c r="A731" s="2">
        <v>17167</v>
      </c>
      <c r="B731">
        <v>365</v>
      </c>
      <c r="C731">
        <v>1946</v>
      </c>
      <c r="D731">
        <v>12</v>
      </c>
      <c r="E731">
        <v>31</v>
      </c>
      <c r="F731">
        <v>12.1</v>
      </c>
      <c r="G731">
        <v>26.4</v>
      </c>
      <c r="H731">
        <v>0</v>
      </c>
      <c r="I731" t="s">
        <v>15</v>
      </c>
    </row>
    <row r="732" spans="1:9" x14ac:dyDescent="0.25">
      <c r="A732" s="2">
        <v>17168</v>
      </c>
      <c r="B732">
        <v>1</v>
      </c>
      <c r="C732">
        <v>1947</v>
      </c>
      <c r="D732">
        <v>1</v>
      </c>
      <c r="E732">
        <v>1</v>
      </c>
      <c r="F732">
        <v>14.2</v>
      </c>
      <c r="G732">
        <v>30.1</v>
      </c>
      <c r="H732">
        <v>0</v>
      </c>
      <c r="I732" t="s">
        <v>15</v>
      </c>
    </row>
    <row r="733" spans="1:9" x14ac:dyDescent="0.25">
      <c r="A733" s="2">
        <v>17169</v>
      </c>
      <c r="B733">
        <v>2</v>
      </c>
      <c r="C733">
        <v>1947</v>
      </c>
      <c r="D733">
        <v>1</v>
      </c>
      <c r="E733">
        <v>2</v>
      </c>
      <c r="F733">
        <v>13.8</v>
      </c>
      <c r="G733">
        <v>34.5</v>
      </c>
      <c r="H733">
        <v>0</v>
      </c>
      <c r="I733" t="s">
        <v>15</v>
      </c>
    </row>
    <row r="734" spans="1:9" x14ac:dyDescent="0.25">
      <c r="A734" s="2">
        <v>17170</v>
      </c>
      <c r="B734">
        <v>3</v>
      </c>
      <c r="C734">
        <v>1947</v>
      </c>
      <c r="D734">
        <v>1</v>
      </c>
      <c r="E734">
        <v>3</v>
      </c>
      <c r="G734">
        <v>38.5</v>
      </c>
      <c r="H734">
        <v>0</v>
      </c>
      <c r="I734" t="s">
        <v>15</v>
      </c>
    </row>
    <row r="735" spans="1:9" x14ac:dyDescent="0.25">
      <c r="A735" s="2">
        <v>17171</v>
      </c>
      <c r="B735">
        <v>4</v>
      </c>
      <c r="C735">
        <v>1947</v>
      </c>
      <c r="D735">
        <v>1</v>
      </c>
      <c r="E735">
        <v>4</v>
      </c>
      <c r="F735">
        <v>18.3</v>
      </c>
      <c r="G735">
        <v>25.6</v>
      </c>
      <c r="H735">
        <v>0</v>
      </c>
      <c r="I735" t="s">
        <v>15</v>
      </c>
    </row>
    <row r="736" spans="1:9" x14ac:dyDescent="0.25">
      <c r="A736" s="2">
        <v>17172</v>
      </c>
      <c r="B736">
        <v>5</v>
      </c>
      <c r="C736">
        <v>1947</v>
      </c>
      <c r="D736">
        <v>1</v>
      </c>
      <c r="E736">
        <v>5</v>
      </c>
      <c r="F736">
        <v>15.3</v>
      </c>
      <c r="G736">
        <v>24.7</v>
      </c>
      <c r="H736">
        <v>0</v>
      </c>
      <c r="I736" t="s">
        <v>15</v>
      </c>
    </row>
    <row r="737" spans="1:9" x14ac:dyDescent="0.25">
      <c r="A737" s="2">
        <v>17173</v>
      </c>
      <c r="B737">
        <v>6</v>
      </c>
      <c r="C737">
        <v>1947</v>
      </c>
      <c r="D737">
        <v>1</v>
      </c>
      <c r="E737">
        <v>6</v>
      </c>
      <c r="F737">
        <v>14</v>
      </c>
      <c r="G737">
        <v>31.6</v>
      </c>
      <c r="H737">
        <v>0</v>
      </c>
      <c r="I737" t="s">
        <v>15</v>
      </c>
    </row>
    <row r="738" spans="1:9" x14ac:dyDescent="0.25">
      <c r="A738" s="2">
        <v>17174</v>
      </c>
      <c r="B738">
        <v>7</v>
      </c>
      <c r="C738">
        <v>1947</v>
      </c>
      <c r="D738">
        <v>1</v>
      </c>
      <c r="E738">
        <v>7</v>
      </c>
      <c r="F738">
        <v>14</v>
      </c>
      <c r="G738">
        <v>37.799999999999997</v>
      </c>
      <c r="H738">
        <v>0</v>
      </c>
      <c r="I738" t="s">
        <v>15</v>
      </c>
    </row>
    <row r="739" spans="1:9" x14ac:dyDescent="0.25">
      <c r="A739" s="2">
        <v>17175</v>
      </c>
      <c r="B739">
        <v>8</v>
      </c>
      <c r="C739">
        <v>1947</v>
      </c>
      <c r="D739">
        <v>1</v>
      </c>
      <c r="E739">
        <v>8</v>
      </c>
      <c r="F739">
        <v>20.8</v>
      </c>
      <c r="G739">
        <v>37.6</v>
      </c>
      <c r="H739">
        <v>0</v>
      </c>
      <c r="I739" t="s">
        <v>15</v>
      </c>
    </row>
    <row r="740" spans="1:9" x14ac:dyDescent="0.25">
      <c r="A740" s="2">
        <v>17176</v>
      </c>
      <c r="B740">
        <v>9</v>
      </c>
      <c r="C740">
        <v>1947</v>
      </c>
      <c r="D740">
        <v>1</v>
      </c>
      <c r="E740">
        <v>9</v>
      </c>
      <c r="F740">
        <v>16.2</v>
      </c>
      <c r="G740">
        <v>29.9</v>
      </c>
      <c r="H740">
        <v>0</v>
      </c>
      <c r="I740" t="s">
        <v>15</v>
      </c>
    </row>
    <row r="741" spans="1:9" x14ac:dyDescent="0.25">
      <c r="A741" s="2">
        <v>17177</v>
      </c>
      <c r="B741">
        <v>10</v>
      </c>
      <c r="C741">
        <v>1947</v>
      </c>
      <c r="D741">
        <v>1</v>
      </c>
      <c r="E741">
        <v>10</v>
      </c>
      <c r="F741">
        <v>17.8</v>
      </c>
      <c r="G741">
        <v>30.7</v>
      </c>
      <c r="H741">
        <v>0</v>
      </c>
      <c r="I741" t="s">
        <v>15</v>
      </c>
    </row>
    <row r="742" spans="1:9" x14ac:dyDescent="0.25">
      <c r="A742" s="2">
        <v>17178</v>
      </c>
      <c r="B742">
        <v>11</v>
      </c>
      <c r="C742">
        <v>1947</v>
      </c>
      <c r="D742">
        <v>1</v>
      </c>
      <c r="E742">
        <v>11</v>
      </c>
      <c r="F742">
        <v>15.4</v>
      </c>
      <c r="G742">
        <v>30.4</v>
      </c>
      <c r="H742">
        <v>0</v>
      </c>
      <c r="I742" t="s">
        <v>15</v>
      </c>
    </row>
    <row r="743" spans="1:9" x14ac:dyDescent="0.25">
      <c r="A743" s="2">
        <v>17179</v>
      </c>
      <c r="B743">
        <v>12</v>
      </c>
      <c r="C743">
        <v>1947</v>
      </c>
      <c r="D743">
        <v>1</v>
      </c>
      <c r="E743">
        <v>12</v>
      </c>
      <c r="F743">
        <v>14.5</v>
      </c>
      <c r="G743">
        <v>27.8</v>
      </c>
      <c r="H743">
        <v>0</v>
      </c>
      <c r="I743" t="s">
        <v>15</v>
      </c>
    </row>
    <row r="744" spans="1:9" x14ac:dyDescent="0.25">
      <c r="A744" s="2">
        <v>17180</v>
      </c>
      <c r="B744">
        <v>13</v>
      </c>
      <c r="C744">
        <v>1947</v>
      </c>
      <c r="D744">
        <v>1</v>
      </c>
      <c r="E744">
        <v>13</v>
      </c>
      <c r="F744">
        <v>17.7</v>
      </c>
      <c r="G744">
        <v>27.1</v>
      </c>
      <c r="H744">
        <v>0</v>
      </c>
      <c r="I744" t="s">
        <v>15</v>
      </c>
    </row>
    <row r="745" spans="1:9" x14ac:dyDescent="0.25">
      <c r="A745" s="2">
        <v>17181</v>
      </c>
      <c r="B745">
        <v>14</v>
      </c>
      <c r="C745">
        <v>1947</v>
      </c>
      <c r="D745">
        <v>1</v>
      </c>
      <c r="E745">
        <v>14</v>
      </c>
      <c r="F745">
        <v>16</v>
      </c>
      <c r="G745">
        <v>30</v>
      </c>
      <c r="H745">
        <v>0</v>
      </c>
      <c r="I745" t="s">
        <v>15</v>
      </c>
    </row>
    <row r="746" spans="1:9" x14ac:dyDescent="0.25">
      <c r="A746" s="2">
        <v>17182</v>
      </c>
      <c r="B746">
        <v>15</v>
      </c>
      <c r="C746">
        <v>1947</v>
      </c>
      <c r="D746">
        <v>1</v>
      </c>
      <c r="E746">
        <v>15</v>
      </c>
      <c r="F746">
        <v>15.6</v>
      </c>
      <c r="G746">
        <v>31.7</v>
      </c>
      <c r="H746">
        <v>0</v>
      </c>
      <c r="I746" t="s">
        <v>15</v>
      </c>
    </row>
    <row r="747" spans="1:9" x14ac:dyDescent="0.25">
      <c r="A747" s="2">
        <v>17183</v>
      </c>
      <c r="B747">
        <v>16</v>
      </c>
      <c r="C747">
        <v>1947</v>
      </c>
      <c r="D747">
        <v>1</v>
      </c>
      <c r="E747">
        <v>16</v>
      </c>
      <c r="F747">
        <v>16.3</v>
      </c>
      <c r="G747">
        <v>35.799999999999997</v>
      </c>
      <c r="H747">
        <v>0</v>
      </c>
      <c r="I747" t="s">
        <v>15</v>
      </c>
    </row>
    <row r="748" spans="1:9" x14ac:dyDescent="0.25">
      <c r="A748" s="2">
        <v>17184</v>
      </c>
      <c r="B748">
        <v>17</v>
      </c>
      <c r="C748">
        <v>1947</v>
      </c>
      <c r="D748">
        <v>1</v>
      </c>
      <c r="E748">
        <v>17</v>
      </c>
      <c r="F748">
        <v>16</v>
      </c>
      <c r="G748">
        <v>31.2</v>
      </c>
      <c r="H748">
        <v>0</v>
      </c>
      <c r="I748" t="s">
        <v>15</v>
      </c>
    </row>
    <row r="749" spans="1:9" x14ac:dyDescent="0.25">
      <c r="A749" s="2">
        <v>17185</v>
      </c>
      <c r="B749">
        <v>18</v>
      </c>
      <c r="C749">
        <v>1947</v>
      </c>
      <c r="D749">
        <v>1</v>
      </c>
      <c r="E749">
        <v>18</v>
      </c>
      <c r="F749">
        <v>18.899999999999999</v>
      </c>
      <c r="G749">
        <v>32.299999999999997</v>
      </c>
      <c r="H749">
        <v>0</v>
      </c>
      <c r="I749" t="s">
        <v>15</v>
      </c>
    </row>
    <row r="750" spans="1:9" x14ac:dyDescent="0.25">
      <c r="A750" s="2">
        <v>17186</v>
      </c>
      <c r="B750">
        <v>19</v>
      </c>
      <c r="C750">
        <v>1947</v>
      </c>
      <c r="D750">
        <v>1</v>
      </c>
      <c r="E750">
        <v>19</v>
      </c>
      <c r="F750">
        <v>19.399999999999999</v>
      </c>
      <c r="G750">
        <v>32.799999999999997</v>
      </c>
      <c r="H750">
        <v>0</v>
      </c>
      <c r="I750" t="s">
        <v>15</v>
      </c>
    </row>
    <row r="751" spans="1:9" x14ac:dyDescent="0.25">
      <c r="A751" s="2">
        <v>17187</v>
      </c>
      <c r="B751">
        <v>20</v>
      </c>
      <c r="C751">
        <v>1947</v>
      </c>
      <c r="D751">
        <v>1</v>
      </c>
      <c r="E751">
        <v>20</v>
      </c>
      <c r="F751">
        <v>11.6</v>
      </c>
      <c r="G751">
        <v>26.6</v>
      </c>
      <c r="H751">
        <v>0</v>
      </c>
      <c r="I751" t="s">
        <v>15</v>
      </c>
    </row>
    <row r="752" spans="1:9" x14ac:dyDescent="0.25">
      <c r="A752" s="2">
        <v>17188</v>
      </c>
      <c r="B752">
        <v>21</v>
      </c>
      <c r="C752">
        <v>1947</v>
      </c>
      <c r="D752">
        <v>1</v>
      </c>
      <c r="E752">
        <v>21</v>
      </c>
      <c r="F752">
        <v>13.1</v>
      </c>
      <c r="G752">
        <v>28.3</v>
      </c>
      <c r="H752">
        <v>0</v>
      </c>
      <c r="I752" t="s">
        <v>15</v>
      </c>
    </row>
    <row r="753" spans="1:9" x14ac:dyDescent="0.25">
      <c r="A753" s="2">
        <v>17189</v>
      </c>
      <c r="B753">
        <v>22</v>
      </c>
      <c r="C753">
        <v>1947</v>
      </c>
      <c r="D753">
        <v>1</v>
      </c>
      <c r="E753">
        <v>22</v>
      </c>
      <c r="F753">
        <v>13.3</v>
      </c>
      <c r="G753">
        <v>25.2</v>
      </c>
      <c r="H753">
        <v>0</v>
      </c>
      <c r="I753" t="s">
        <v>15</v>
      </c>
    </row>
    <row r="754" spans="1:9" x14ac:dyDescent="0.25">
      <c r="A754" s="2">
        <v>17190</v>
      </c>
      <c r="B754">
        <v>23</v>
      </c>
      <c r="C754">
        <v>1947</v>
      </c>
      <c r="D754">
        <v>1</v>
      </c>
      <c r="E754">
        <v>23</v>
      </c>
      <c r="F754">
        <v>11.2</v>
      </c>
      <c r="G754">
        <v>26.9</v>
      </c>
      <c r="H754">
        <v>0</v>
      </c>
      <c r="I754" t="s">
        <v>15</v>
      </c>
    </row>
    <row r="755" spans="1:9" x14ac:dyDescent="0.25">
      <c r="A755" s="2">
        <v>17191</v>
      </c>
      <c r="B755">
        <v>24</v>
      </c>
      <c r="C755">
        <v>1947</v>
      </c>
      <c r="D755">
        <v>1</v>
      </c>
      <c r="E755">
        <v>24</v>
      </c>
      <c r="F755">
        <v>12.1</v>
      </c>
      <c r="G755">
        <v>25.9</v>
      </c>
      <c r="H755">
        <v>0</v>
      </c>
      <c r="I755" t="s">
        <v>15</v>
      </c>
    </row>
    <row r="756" spans="1:9" x14ac:dyDescent="0.25">
      <c r="A756" s="2">
        <v>17192</v>
      </c>
      <c r="B756">
        <v>25</v>
      </c>
      <c r="C756">
        <v>1947</v>
      </c>
      <c r="D756">
        <v>1</v>
      </c>
      <c r="E756">
        <v>25</v>
      </c>
      <c r="F756">
        <v>16.899999999999999</v>
      </c>
      <c r="G756">
        <v>23.4</v>
      </c>
      <c r="H756">
        <v>0</v>
      </c>
      <c r="I756" t="s">
        <v>15</v>
      </c>
    </row>
    <row r="757" spans="1:9" x14ac:dyDescent="0.25">
      <c r="A757" s="2">
        <v>17193</v>
      </c>
      <c r="B757">
        <v>26</v>
      </c>
      <c r="C757">
        <v>1947</v>
      </c>
      <c r="D757">
        <v>1</v>
      </c>
      <c r="E757">
        <v>26</v>
      </c>
      <c r="F757">
        <v>7.8</v>
      </c>
      <c r="G757">
        <v>24.4</v>
      </c>
      <c r="H757">
        <v>0</v>
      </c>
      <c r="I757" t="s">
        <v>15</v>
      </c>
    </row>
    <row r="758" spans="1:9" x14ac:dyDescent="0.25">
      <c r="A758" s="2">
        <v>17194</v>
      </c>
      <c r="B758">
        <v>27</v>
      </c>
      <c r="C758">
        <v>1947</v>
      </c>
      <c r="D758">
        <v>1</v>
      </c>
      <c r="E758">
        <v>27</v>
      </c>
      <c r="F758">
        <v>9.6</v>
      </c>
      <c r="G758">
        <v>22.9</v>
      </c>
      <c r="H758">
        <v>0</v>
      </c>
      <c r="I758" t="s">
        <v>15</v>
      </c>
    </row>
    <row r="759" spans="1:9" x14ac:dyDescent="0.25">
      <c r="A759" s="2">
        <v>17195</v>
      </c>
      <c r="B759">
        <v>28</v>
      </c>
      <c r="C759">
        <v>1947</v>
      </c>
      <c r="D759">
        <v>1</v>
      </c>
      <c r="E759">
        <v>28</v>
      </c>
      <c r="F759">
        <v>16.7</v>
      </c>
      <c r="G759">
        <v>23.3</v>
      </c>
      <c r="H759">
        <v>0.8</v>
      </c>
      <c r="I759" t="s">
        <v>15</v>
      </c>
    </row>
    <row r="760" spans="1:9" x14ac:dyDescent="0.25">
      <c r="A760" s="2">
        <v>17196</v>
      </c>
      <c r="B760">
        <v>29</v>
      </c>
      <c r="C760">
        <v>1947</v>
      </c>
      <c r="D760">
        <v>1</v>
      </c>
      <c r="E760">
        <v>29</v>
      </c>
      <c r="F760">
        <v>9.6</v>
      </c>
      <c r="G760">
        <v>26.9</v>
      </c>
      <c r="H760">
        <v>0</v>
      </c>
      <c r="I760" t="s">
        <v>15</v>
      </c>
    </row>
    <row r="761" spans="1:9" x14ac:dyDescent="0.25">
      <c r="A761" s="2">
        <v>17197</v>
      </c>
      <c r="B761">
        <v>30</v>
      </c>
      <c r="C761">
        <v>1947</v>
      </c>
      <c r="D761">
        <v>1</v>
      </c>
      <c r="E761">
        <v>30</v>
      </c>
      <c r="F761">
        <v>9.9</v>
      </c>
      <c r="G761">
        <v>32.799999999999997</v>
      </c>
      <c r="H761">
        <v>0</v>
      </c>
      <c r="I761" t="s">
        <v>15</v>
      </c>
    </row>
    <row r="762" spans="1:9" x14ac:dyDescent="0.25">
      <c r="A762" s="2">
        <v>17198</v>
      </c>
      <c r="B762">
        <v>31</v>
      </c>
      <c r="C762">
        <v>1947</v>
      </c>
      <c r="D762">
        <v>1</v>
      </c>
      <c r="E762">
        <v>31</v>
      </c>
      <c r="F762">
        <v>14.4</v>
      </c>
      <c r="H762">
        <v>0</v>
      </c>
    </row>
    <row r="763" spans="1:9" x14ac:dyDescent="0.25">
      <c r="A763" s="2">
        <v>17199</v>
      </c>
      <c r="B763">
        <v>32</v>
      </c>
      <c r="C763">
        <v>1947</v>
      </c>
      <c r="D763">
        <v>2</v>
      </c>
      <c r="E763">
        <v>1</v>
      </c>
      <c r="F763">
        <v>18</v>
      </c>
      <c r="G763">
        <v>32.9</v>
      </c>
      <c r="H763">
        <v>0</v>
      </c>
      <c r="I763" t="s">
        <v>16</v>
      </c>
    </row>
    <row r="764" spans="1:9" x14ac:dyDescent="0.25">
      <c r="A764" s="2">
        <v>17200</v>
      </c>
      <c r="B764">
        <v>33</v>
      </c>
      <c r="C764">
        <v>1947</v>
      </c>
      <c r="D764">
        <v>2</v>
      </c>
      <c r="E764">
        <v>2</v>
      </c>
      <c r="F764">
        <v>16.3</v>
      </c>
      <c r="G764">
        <v>30.4</v>
      </c>
      <c r="H764">
        <v>0</v>
      </c>
      <c r="I764" t="s">
        <v>15</v>
      </c>
    </row>
    <row r="765" spans="1:9" x14ac:dyDescent="0.25">
      <c r="A765" s="2">
        <v>17201</v>
      </c>
      <c r="B765">
        <v>34</v>
      </c>
      <c r="C765">
        <v>1947</v>
      </c>
      <c r="D765">
        <v>2</v>
      </c>
      <c r="E765">
        <v>3</v>
      </c>
      <c r="F765">
        <v>17.5</v>
      </c>
      <c r="G765">
        <v>30.6</v>
      </c>
      <c r="H765">
        <v>0</v>
      </c>
      <c r="I765" t="s">
        <v>15</v>
      </c>
    </row>
    <row r="766" spans="1:9" x14ac:dyDescent="0.25">
      <c r="A766" s="2">
        <v>17202</v>
      </c>
      <c r="B766">
        <v>35</v>
      </c>
      <c r="C766">
        <v>1947</v>
      </c>
      <c r="D766">
        <v>2</v>
      </c>
      <c r="E766">
        <v>4</v>
      </c>
      <c r="F766">
        <v>19.2</v>
      </c>
      <c r="G766">
        <v>34.700000000000003</v>
      </c>
      <c r="H766">
        <v>0</v>
      </c>
      <c r="I766" t="s">
        <v>15</v>
      </c>
    </row>
    <row r="767" spans="1:9" x14ac:dyDescent="0.25">
      <c r="A767" s="2">
        <v>17203</v>
      </c>
      <c r="B767">
        <v>36</v>
      </c>
      <c r="C767">
        <v>1947</v>
      </c>
      <c r="D767">
        <v>2</v>
      </c>
      <c r="E767">
        <v>5</v>
      </c>
      <c r="F767">
        <v>16.899999999999999</v>
      </c>
      <c r="G767">
        <v>37.9</v>
      </c>
      <c r="H767">
        <v>0</v>
      </c>
      <c r="I767" t="s">
        <v>15</v>
      </c>
    </row>
    <row r="768" spans="1:9" x14ac:dyDescent="0.25">
      <c r="A768" s="2">
        <v>17204</v>
      </c>
      <c r="B768">
        <v>37</v>
      </c>
      <c r="C768">
        <v>1947</v>
      </c>
      <c r="D768">
        <v>2</v>
      </c>
      <c r="E768">
        <v>6</v>
      </c>
      <c r="F768">
        <v>20.3</v>
      </c>
      <c r="G768">
        <v>35</v>
      </c>
      <c r="H768">
        <v>0</v>
      </c>
      <c r="I768" t="s">
        <v>15</v>
      </c>
    </row>
    <row r="769" spans="1:9" x14ac:dyDescent="0.25">
      <c r="A769" s="2">
        <v>17205</v>
      </c>
      <c r="B769">
        <v>38</v>
      </c>
      <c r="C769">
        <v>1947</v>
      </c>
      <c r="D769">
        <v>2</v>
      </c>
      <c r="E769">
        <v>7</v>
      </c>
      <c r="F769">
        <v>18.399999999999999</v>
      </c>
      <c r="G769">
        <v>29.3</v>
      </c>
      <c r="H769">
        <v>0</v>
      </c>
      <c r="I769" t="s">
        <v>15</v>
      </c>
    </row>
    <row r="770" spans="1:9" x14ac:dyDescent="0.25">
      <c r="A770" s="2">
        <v>17206</v>
      </c>
      <c r="B770">
        <v>39</v>
      </c>
      <c r="C770">
        <v>1947</v>
      </c>
      <c r="D770">
        <v>2</v>
      </c>
      <c r="E770">
        <v>8</v>
      </c>
      <c r="F770">
        <v>17.3</v>
      </c>
      <c r="G770">
        <v>33.9</v>
      </c>
      <c r="H770">
        <v>0</v>
      </c>
      <c r="I770" t="s">
        <v>15</v>
      </c>
    </row>
    <row r="771" spans="1:9" x14ac:dyDescent="0.25">
      <c r="A771" s="2">
        <v>17207</v>
      </c>
      <c r="B771">
        <v>40</v>
      </c>
      <c r="C771">
        <v>1947</v>
      </c>
      <c r="D771">
        <v>2</v>
      </c>
      <c r="E771">
        <v>9</v>
      </c>
      <c r="F771">
        <v>17.2</v>
      </c>
      <c r="G771">
        <v>36.1</v>
      </c>
      <c r="H771">
        <v>0</v>
      </c>
      <c r="I771" t="s">
        <v>15</v>
      </c>
    </row>
    <row r="772" spans="1:9" x14ac:dyDescent="0.25">
      <c r="A772" s="2">
        <v>17208</v>
      </c>
      <c r="B772">
        <v>41</v>
      </c>
      <c r="C772">
        <v>1947</v>
      </c>
      <c r="D772">
        <v>2</v>
      </c>
      <c r="E772">
        <v>10</v>
      </c>
      <c r="F772">
        <v>21</v>
      </c>
      <c r="G772">
        <v>37.799999999999997</v>
      </c>
      <c r="H772">
        <v>0</v>
      </c>
      <c r="I772" t="s">
        <v>15</v>
      </c>
    </row>
    <row r="773" spans="1:9" x14ac:dyDescent="0.25">
      <c r="A773" s="2">
        <v>17209</v>
      </c>
      <c r="B773">
        <v>42</v>
      </c>
      <c r="C773">
        <v>1947</v>
      </c>
      <c r="D773">
        <v>2</v>
      </c>
      <c r="E773">
        <v>11</v>
      </c>
      <c r="F773">
        <v>18.899999999999999</v>
      </c>
      <c r="G773">
        <v>37.299999999999997</v>
      </c>
      <c r="H773">
        <v>0</v>
      </c>
      <c r="I773" t="s">
        <v>15</v>
      </c>
    </row>
    <row r="774" spans="1:9" x14ac:dyDescent="0.25">
      <c r="A774" s="2">
        <v>17210</v>
      </c>
      <c r="B774">
        <v>43</v>
      </c>
      <c r="C774">
        <v>1947</v>
      </c>
      <c r="D774">
        <v>2</v>
      </c>
      <c r="E774">
        <v>12</v>
      </c>
      <c r="F774">
        <v>21.8</v>
      </c>
      <c r="G774">
        <v>36.6</v>
      </c>
      <c r="H774">
        <v>0</v>
      </c>
      <c r="I774" t="s">
        <v>15</v>
      </c>
    </row>
    <row r="775" spans="1:9" x14ac:dyDescent="0.25">
      <c r="A775" s="2">
        <v>17211</v>
      </c>
      <c r="B775">
        <v>44</v>
      </c>
      <c r="C775">
        <v>1947</v>
      </c>
      <c r="D775">
        <v>2</v>
      </c>
      <c r="E775">
        <v>13</v>
      </c>
      <c r="F775">
        <v>18.899999999999999</v>
      </c>
      <c r="G775">
        <v>29.6</v>
      </c>
      <c r="H775">
        <v>0</v>
      </c>
      <c r="I775" t="s">
        <v>15</v>
      </c>
    </row>
    <row r="776" spans="1:9" x14ac:dyDescent="0.25">
      <c r="A776" s="2">
        <v>17212</v>
      </c>
      <c r="B776">
        <v>45</v>
      </c>
      <c r="C776">
        <v>1947</v>
      </c>
      <c r="D776">
        <v>2</v>
      </c>
      <c r="E776">
        <v>14</v>
      </c>
      <c r="F776">
        <v>12.9</v>
      </c>
      <c r="G776">
        <v>24.2</v>
      </c>
      <c r="H776">
        <v>0</v>
      </c>
      <c r="I776" t="s">
        <v>15</v>
      </c>
    </row>
    <row r="777" spans="1:9" x14ac:dyDescent="0.25">
      <c r="A777" s="2">
        <v>17213</v>
      </c>
      <c r="B777">
        <v>46</v>
      </c>
      <c r="C777">
        <v>1947</v>
      </c>
      <c r="D777">
        <v>2</v>
      </c>
      <c r="E777">
        <v>15</v>
      </c>
      <c r="F777">
        <v>9.9</v>
      </c>
      <c r="G777">
        <v>25.1</v>
      </c>
      <c r="H777">
        <v>0</v>
      </c>
      <c r="I777" t="s">
        <v>15</v>
      </c>
    </row>
    <row r="778" spans="1:9" x14ac:dyDescent="0.25">
      <c r="A778" s="2">
        <v>17214</v>
      </c>
      <c r="B778">
        <v>47</v>
      </c>
      <c r="C778">
        <v>1947</v>
      </c>
      <c r="D778">
        <v>2</v>
      </c>
      <c r="E778">
        <v>16</v>
      </c>
      <c r="F778">
        <v>14.1</v>
      </c>
      <c r="G778">
        <v>27.9</v>
      </c>
      <c r="H778">
        <v>0</v>
      </c>
      <c r="I778" t="s">
        <v>15</v>
      </c>
    </row>
    <row r="779" spans="1:9" x14ac:dyDescent="0.25">
      <c r="A779" s="2">
        <v>17215</v>
      </c>
      <c r="B779">
        <v>48</v>
      </c>
      <c r="C779">
        <v>1947</v>
      </c>
      <c r="D779">
        <v>2</v>
      </c>
      <c r="E779">
        <v>17</v>
      </c>
      <c r="F779">
        <v>15</v>
      </c>
      <c r="G779">
        <v>26.7</v>
      </c>
      <c r="H779">
        <v>0</v>
      </c>
      <c r="I779" t="s">
        <v>15</v>
      </c>
    </row>
    <row r="780" spans="1:9" x14ac:dyDescent="0.25">
      <c r="A780" s="2">
        <v>17216</v>
      </c>
      <c r="B780">
        <v>49</v>
      </c>
      <c r="C780">
        <v>1947</v>
      </c>
      <c r="D780">
        <v>2</v>
      </c>
      <c r="E780">
        <v>18</v>
      </c>
      <c r="F780">
        <v>14.2</v>
      </c>
      <c r="H780">
        <v>0</v>
      </c>
    </row>
    <row r="781" spans="1:9" x14ac:dyDescent="0.25">
      <c r="A781" s="2">
        <v>17217</v>
      </c>
      <c r="B781">
        <v>50</v>
      </c>
      <c r="C781">
        <v>1947</v>
      </c>
      <c r="D781">
        <v>2</v>
      </c>
      <c r="E781">
        <v>19</v>
      </c>
      <c r="F781">
        <v>14.4</v>
      </c>
      <c r="G781">
        <v>30.6</v>
      </c>
      <c r="H781">
        <v>0</v>
      </c>
      <c r="I781" t="s">
        <v>16</v>
      </c>
    </row>
    <row r="782" spans="1:9" x14ac:dyDescent="0.25">
      <c r="A782" s="2">
        <v>17218</v>
      </c>
      <c r="B782">
        <v>51</v>
      </c>
      <c r="C782">
        <v>1947</v>
      </c>
      <c r="D782">
        <v>2</v>
      </c>
      <c r="E782">
        <v>20</v>
      </c>
      <c r="F782">
        <v>10.6</v>
      </c>
      <c r="G782">
        <v>25.1</v>
      </c>
      <c r="H782">
        <v>0</v>
      </c>
      <c r="I782" t="s">
        <v>15</v>
      </c>
    </row>
    <row r="783" spans="1:9" x14ac:dyDescent="0.25">
      <c r="A783" s="2">
        <v>17219</v>
      </c>
      <c r="B783">
        <v>52</v>
      </c>
      <c r="C783">
        <v>1947</v>
      </c>
      <c r="D783">
        <v>2</v>
      </c>
      <c r="E783">
        <v>21</v>
      </c>
      <c r="F783">
        <v>13.4</v>
      </c>
      <c r="G783">
        <v>26.3</v>
      </c>
      <c r="H783">
        <v>0</v>
      </c>
      <c r="I783" t="s">
        <v>15</v>
      </c>
    </row>
    <row r="784" spans="1:9" x14ac:dyDescent="0.25">
      <c r="A784" s="2">
        <v>17220</v>
      </c>
      <c r="B784">
        <v>53</v>
      </c>
      <c r="C784">
        <v>1947</v>
      </c>
      <c r="D784">
        <v>2</v>
      </c>
      <c r="E784">
        <v>22</v>
      </c>
      <c r="F784">
        <v>12.5</v>
      </c>
      <c r="G784">
        <v>34.6</v>
      </c>
      <c r="H784">
        <v>0</v>
      </c>
      <c r="I784" t="s">
        <v>15</v>
      </c>
    </row>
    <row r="785" spans="1:9" x14ac:dyDescent="0.25">
      <c r="A785" s="2">
        <v>17221</v>
      </c>
      <c r="B785">
        <v>54</v>
      </c>
      <c r="C785">
        <v>1947</v>
      </c>
      <c r="D785">
        <v>2</v>
      </c>
      <c r="E785">
        <v>23</v>
      </c>
      <c r="F785">
        <v>20.6</v>
      </c>
      <c r="G785">
        <v>38.700000000000003</v>
      </c>
      <c r="H785">
        <v>0</v>
      </c>
      <c r="I785" t="s">
        <v>15</v>
      </c>
    </row>
    <row r="786" spans="1:9" x14ac:dyDescent="0.25">
      <c r="A786" s="2">
        <v>17222</v>
      </c>
      <c r="B786">
        <v>55</v>
      </c>
      <c r="C786">
        <v>1947</v>
      </c>
      <c r="D786">
        <v>2</v>
      </c>
      <c r="E786">
        <v>24</v>
      </c>
      <c r="F786">
        <v>22.9</v>
      </c>
      <c r="G786">
        <v>38.299999999999997</v>
      </c>
      <c r="H786">
        <v>0</v>
      </c>
      <c r="I786" t="s">
        <v>15</v>
      </c>
    </row>
    <row r="787" spans="1:9" x14ac:dyDescent="0.25">
      <c r="A787" s="2">
        <v>17223</v>
      </c>
      <c r="B787">
        <v>56</v>
      </c>
      <c r="C787">
        <v>1947</v>
      </c>
      <c r="D787">
        <v>2</v>
      </c>
      <c r="E787">
        <v>25</v>
      </c>
      <c r="F787">
        <v>17.3</v>
      </c>
      <c r="G787">
        <v>34</v>
      </c>
      <c r="H787">
        <v>0</v>
      </c>
      <c r="I787" t="s">
        <v>15</v>
      </c>
    </row>
    <row r="788" spans="1:9" x14ac:dyDescent="0.25">
      <c r="A788" s="2">
        <v>17224</v>
      </c>
      <c r="B788">
        <v>57</v>
      </c>
      <c r="C788">
        <v>1947</v>
      </c>
      <c r="D788">
        <v>2</v>
      </c>
      <c r="E788">
        <v>26</v>
      </c>
      <c r="F788">
        <v>20.5</v>
      </c>
      <c r="G788">
        <v>30.8</v>
      </c>
      <c r="H788">
        <v>0</v>
      </c>
      <c r="I788" t="s">
        <v>15</v>
      </c>
    </row>
    <row r="789" spans="1:9" x14ac:dyDescent="0.25">
      <c r="A789" s="2">
        <v>17225</v>
      </c>
      <c r="B789">
        <v>58</v>
      </c>
      <c r="C789">
        <v>1947</v>
      </c>
      <c r="D789">
        <v>2</v>
      </c>
      <c r="E789">
        <v>27</v>
      </c>
      <c r="F789">
        <v>15.7</v>
      </c>
      <c r="G789">
        <v>28.4</v>
      </c>
      <c r="H789">
        <v>0</v>
      </c>
      <c r="I789" t="s">
        <v>15</v>
      </c>
    </row>
    <row r="790" spans="1:9" x14ac:dyDescent="0.25">
      <c r="A790" s="2">
        <v>17226</v>
      </c>
      <c r="B790">
        <v>59</v>
      </c>
      <c r="C790">
        <v>1947</v>
      </c>
      <c r="D790">
        <v>2</v>
      </c>
      <c r="E790">
        <v>28</v>
      </c>
      <c r="F790">
        <v>14.2</v>
      </c>
      <c r="G790">
        <v>30.5</v>
      </c>
      <c r="H790">
        <v>0</v>
      </c>
      <c r="I790" t="s">
        <v>15</v>
      </c>
    </row>
    <row r="791" spans="1:9" x14ac:dyDescent="0.25">
      <c r="A791" s="2">
        <v>17227</v>
      </c>
      <c r="B791">
        <v>60</v>
      </c>
      <c r="C791">
        <v>1947</v>
      </c>
      <c r="D791">
        <v>3</v>
      </c>
      <c r="E791">
        <v>1</v>
      </c>
      <c r="F791">
        <v>14.1</v>
      </c>
      <c r="G791">
        <v>29.9</v>
      </c>
      <c r="H791">
        <v>0</v>
      </c>
      <c r="I791" t="s">
        <v>15</v>
      </c>
    </row>
    <row r="792" spans="1:9" x14ac:dyDescent="0.25">
      <c r="A792" s="2">
        <v>17228</v>
      </c>
      <c r="B792">
        <v>61</v>
      </c>
      <c r="C792">
        <v>1947</v>
      </c>
      <c r="D792">
        <v>3</v>
      </c>
      <c r="E792">
        <v>2</v>
      </c>
      <c r="F792">
        <v>15.4</v>
      </c>
      <c r="G792">
        <v>32.200000000000003</v>
      </c>
      <c r="H792">
        <v>0</v>
      </c>
      <c r="I792" t="s">
        <v>15</v>
      </c>
    </row>
    <row r="793" spans="1:9" x14ac:dyDescent="0.25">
      <c r="A793" s="2">
        <v>17229</v>
      </c>
      <c r="B793">
        <v>62</v>
      </c>
      <c r="C793">
        <v>1947</v>
      </c>
      <c r="D793">
        <v>3</v>
      </c>
      <c r="E793">
        <v>3</v>
      </c>
      <c r="F793">
        <v>17.399999999999999</v>
      </c>
      <c r="G793">
        <v>30.3</v>
      </c>
      <c r="H793">
        <v>0</v>
      </c>
      <c r="I793" t="s">
        <v>15</v>
      </c>
    </row>
    <row r="794" spans="1:9" x14ac:dyDescent="0.25">
      <c r="A794" s="2">
        <v>17230</v>
      </c>
      <c r="B794">
        <v>63</v>
      </c>
      <c r="C794">
        <v>1947</v>
      </c>
      <c r="D794">
        <v>3</v>
      </c>
      <c r="E794">
        <v>4</v>
      </c>
      <c r="F794">
        <v>16.2</v>
      </c>
      <c r="G794">
        <v>33.4</v>
      </c>
      <c r="H794">
        <v>0</v>
      </c>
      <c r="I794" t="s">
        <v>15</v>
      </c>
    </row>
    <row r="795" spans="1:9" x14ac:dyDescent="0.25">
      <c r="A795" s="2">
        <v>17231</v>
      </c>
      <c r="B795">
        <v>64</v>
      </c>
      <c r="C795">
        <v>1947</v>
      </c>
      <c r="D795">
        <v>3</v>
      </c>
      <c r="E795">
        <v>5</v>
      </c>
      <c r="F795">
        <v>22.2</v>
      </c>
      <c r="G795">
        <v>26</v>
      </c>
      <c r="H795">
        <v>0</v>
      </c>
      <c r="I795" t="s">
        <v>15</v>
      </c>
    </row>
    <row r="796" spans="1:9" x14ac:dyDescent="0.25">
      <c r="A796" s="2">
        <v>17232</v>
      </c>
      <c r="B796">
        <v>65</v>
      </c>
      <c r="C796">
        <v>1947</v>
      </c>
      <c r="D796">
        <v>3</v>
      </c>
      <c r="E796">
        <v>6</v>
      </c>
      <c r="F796">
        <v>17.8</v>
      </c>
      <c r="G796">
        <v>25.4</v>
      </c>
      <c r="H796">
        <v>6.6</v>
      </c>
      <c r="I796" t="s">
        <v>15</v>
      </c>
    </row>
    <row r="797" spans="1:9" x14ac:dyDescent="0.25">
      <c r="A797" s="2">
        <v>17233</v>
      </c>
      <c r="B797">
        <v>66</v>
      </c>
      <c r="C797">
        <v>1947</v>
      </c>
      <c r="D797">
        <v>3</v>
      </c>
      <c r="E797">
        <v>7</v>
      </c>
      <c r="F797">
        <v>14.8</v>
      </c>
      <c r="G797">
        <v>23.4</v>
      </c>
      <c r="H797">
        <v>0</v>
      </c>
      <c r="I797" t="s">
        <v>15</v>
      </c>
    </row>
    <row r="798" spans="1:9" x14ac:dyDescent="0.25">
      <c r="A798" s="2">
        <v>17234</v>
      </c>
      <c r="B798">
        <v>67</v>
      </c>
      <c r="C798">
        <v>1947</v>
      </c>
      <c r="D798">
        <v>3</v>
      </c>
      <c r="E798">
        <v>8</v>
      </c>
      <c r="F798">
        <v>12.8</v>
      </c>
      <c r="G798">
        <v>22.7</v>
      </c>
      <c r="H798">
        <v>2.8</v>
      </c>
      <c r="I798" t="s">
        <v>15</v>
      </c>
    </row>
    <row r="799" spans="1:9" x14ac:dyDescent="0.25">
      <c r="A799" s="2">
        <v>17235</v>
      </c>
      <c r="B799">
        <v>68</v>
      </c>
      <c r="C799">
        <v>1947</v>
      </c>
      <c r="D799">
        <v>3</v>
      </c>
      <c r="E799">
        <v>9</v>
      </c>
      <c r="F799">
        <v>16.100000000000001</v>
      </c>
      <c r="G799">
        <v>23.9</v>
      </c>
      <c r="H799">
        <v>0</v>
      </c>
      <c r="I799" t="s">
        <v>15</v>
      </c>
    </row>
    <row r="800" spans="1:9" x14ac:dyDescent="0.25">
      <c r="A800" s="2">
        <v>17236</v>
      </c>
      <c r="B800">
        <v>69</v>
      </c>
      <c r="C800">
        <v>1947</v>
      </c>
      <c r="D800">
        <v>3</v>
      </c>
      <c r="E800">
        <v>10</v>
      </c>
      <c r="F800">
        <v>14.7</v>
      </c>
      <c r="H800">
        <v>1.5</v>
      </c>
    </row>
    <row r="801" spans="1:9" x14ac:dyDescent="0.25">
      <c r="A801" s="2">
        <v>17237</v>
      </c>
      <c r="B801">
        <v>70</v>
      </c>
      <c r="C801">
        <v>1947</v>
      </c>
      <c r="D801">
        <v>3</v>
      </c>
      <c r="E801">
        <v>11</v>
      </c>
      <c r="F801">
        <v>11.6</v>
      </c>
      <c r="G801">
        <v>22.2</v>
      </c>
      <c r="H801">
        <v>0</v>
      </c>
      <c r="I801" t="s">
        <v>16</v>
      </c>
    </row>
    <row r="802" spans="1:9" x14ac:dyDescent="0.25">
      <c r="A802" s="2">
        <v>17238</v>
      </c>
      <c r="B802">
        <v>71</v>
      </c>
      <c r="C802">
        <v>1947</v>
      </c>
      <c r="D802">
        <v>3</v>
      </c>
      <c r="E802">
        <v>12</v>
      </c>
      <c r="F802">
        <v>10.7</v>
      </c>
      <c r="G802">
        <v>26.6</v>
      </c>
      <c r="H802">
        <v>0</v>
      </c>
      <c r="I802" t="s">
        <v>15</v>
      </c>
    </row>
    <row r="803" spans="1:9" x14ac:dyDescent="0.25">
      <c r="A803" s="2">
        <v>17239</v>
      </c>
      <c r="B803">
        <v>72</v>
      </c>
      <c r="C803">
        <v>1947</v>
      </c>
      <c r="D803">
        <v>3</v>
      </c>
      <c r="E803">
        <v>13</v>
      </c>
      <c r="F803">
        <v>12.2</v>
      </c>
      <c r="G803">
        <v>32.4</v>
      </c>
      <c r="H803">
        <v>0</v>
      </c>
      <c r="I803" t="s">
        <v>15</v>
      </c>
    </row>
    <row r="804" spans="1:9" x14ac:dyDescent="0.25">
      <c r="A804" s="2">
        <v>17240</v>
      </c>
      <c r="B804">
        <v>73</v>
      </c>
      <c r="C804">
        <v>1947</v>
      </c>
      <c r="D804">
        <v>3</v>
      </c>
      <c r="E804">
        <v>14</v>
      </c>
      <c r="F804">
        <v>17.8</v>
      </c>
      <c r="G804">
        <v>33.9</v>
      </c>
      <c r="H804">
        <v>0</v>
      </c>
      <c r="I804" t="s">
        <v>15</v>
      </c>
    </row>
    <row r="805" spans="1:9" x14ac:dyDescent="0.25">
      <c r="A805" s="2">
        <v>17241</v>
      </c>
      <c r="B805">
        <v>74</v>
      </c>
      <c r="C805">
        <v>1947</v>
      </c>
      <c r="D805">
        <v>3</v>
      </c>
      <c r="E805">
        <v>15</v>
      </c>
      <c r="F805">
        <v>20.100000000000001</v>
      </c>
      <c r="G805">
        <v>35.4</v>
      </c>
      <c r="H805">
        <v>0</v>
      </c>
      <c r="I805" t="s">
        <v>15</v>
      </c>
    </row>
    <row r="806" spans="1:9" x14ac:dyDescent="0.25">
      <c r="A806" s="2">
        <v>17242</v>
      </c>
      <c r="B806">
        <v>75</v>
      </c>
      <c r="C806">
        <v>1947</v>
      </c>
      <c r="D806">
        <v>3</v>
      </c>
      <c r="E806">
        <v>16</v>
      </c>
      <c r="F806">
        <v>14.4</v>
      </c>
      <c r="G806">
        <v>35.299999999999997</v>
      </c>
      <c r="H806">
        <v>0</v>
      </c>
      <c r="I806" t="s">
        <v>15</v>
      </c>
    </row>
    <row r="807" spans="1:9" x14ac:dyDescent="0.25">
      <c r="A807" s="2">
        <v>17243</v>
      </c>
      <c r="B807">
        <v>76</v>
      </c>
      <c r="C807">
        <v>1947</v>
      </c>
      <c r="D807">
        <v>3</v>
      </c>
      <c r="E807">
        <v>17</v>
      </c>
      <c r="F807">
        <v>18.600000000000001</v>
      </c>
      <c r="G807">
        <v>36.9</v>
      </c>
      <c r="H807">
        <v>0</v>
      </c>
      <c r="I807" t="s">
        <v>15</v>
      </c>
    </row>
    <row r="808" spans="1:9" x14ac:dyDescent="0.25">
      <c r="A808" s="2">
        <v>17244</v>
      </c>
      <c r="B808">
        <v>77</v>
      </c>
      <c r="C808">
        <v>1947</v>
      </c>
      <c r="D808">
        <v>3</v>
      </c>
      <c r="E808">
        <v>18</v>
      </c>
      <c r="F808">
        <v>16.8</v>
      </c>
      <c r="G808">
        <v>37.200000000000003</v>
      </c>
      <c r="H808">
        <v>0</v>
      </c>
      <c r="I808" t="s">
        <v>15</v>
      </c>
    </row>
    <row r="809" spans="1:9" x14ac:dyDescent="0.25">
      <c r="A809" s="2">
        <v>17245</v>
      </c>
      <c r="B809">
        <v>78</v>
      </c>
      <c r="C809">
        <v>1947</v>
      </c>
      <c r="D809">
        <v>3</v>
      </c>
      <c r="E809">
        <v>19</v>
      </c>
      <c r="F809">
        <v>11.1</v>
      </c>
      <c r="G809">
        <v>36</v>
      </c>
      <c r="H809">
        <v>0</v>
      </c>
      <c r="I809" t="s">
        <v>15</v>
      </c>
    </row>
    <row r="810" spans="1:9" x14ac:dyDescent="0.25">
      <c r="A810" s="2">
        <v>17246</v>
      </c>
      <c r="B810">
        <v>79</v>
      </c>
      <c r="C810">
        <v>1947</v>
      </c>
      <c r="D810">
        <v>3</v>
      </c>
      <c r="E810">
        <v>20</v>
      </c>
      <c r="F810">
        <v>18.3</v>
      </c>
      <c r="G810">
        <v>34.9</v>
      </c>
      <c r="H810">
        <v>0</v>
      </c>
      <c r="I810" t="s">
        <v>15</v>
      </c>
    </row>
    <row r="811" spans="1:9" x14ac:dyDescent="0.25">
      <c r="A811" s="2">
        <v>17247</v>
      </c>
      <c r="B811">
        <v>80</v>
      </c>
      <c r="C811">
        <v>1947</v>
      </c>
      <c r="D811">
        <v>3</v>
      </c>
      <c r="E811">
        <v>21</v>
      </c>
      <c r="F811">
        <v>18.399999999999999</v>
      </c>
      <c r="G811">
        <v>34.4</v>
      </c>
      <c r="H811">
        <v>0</v>
      </c>
      <c r="I811" t="s">
        <v>15</v>
      </c>
    </row>
    <row r="812" spans="1:9" x14ac:dyDescent="0.25">
      <c r="A812" s="2">
        <v>17248</v>
      </c>
      <c r="B812">
        <v>81</v>
      </c>
      <c r="C812">
        <v>1947</v>
      </c>
      <c r="D812">
        <v>3</v>
      </c>
      <c r="E812">
        <v>22</v>
      </c>
      <c r="F812">
        <v>14.4</v>
      </c>
      <c r="G812">
        <v>34.200000000000003</v>
      </c>
      <c r="H812">
        <v>0</v>
      </c>
      <c r="I812" t="s">
        <v>15</v>
      </c>
    </row>
    <row r="813" spans="1:9" x14ac:dyDescent="0.25">
      <c r="A813" s="2">
        <v>17249</v>
      </c>
      <c r="B813">
        <v>82</v>
      </c>
      <c r="C813">
        <v>1947</v>
      </c>
      <c r="D813">
        <v>3</v>
      </c>
      <c r="E813">
        <v>23</v>
      </c>
      <c r="F813">
        <v>18.100000000000001</v>
      </c>
      <c r="G813">
        <v>30.6</v>
      </c>
      <c r="H813">
        <v>0</v>
      </c>
      <c r="I813" t="s">
        <v>15</v>
      </c>
    </row>
    <row r="814" spans="1:9" x14ac:dyDescent="0.25">
      <c r="A814" s="2">
        <v>17250</v>
      </c>
      <c r="B814">
        <v>83</v>
      </c>
      <c r="C814">
        <v>1947</v>
      </c>
      <c r="D814">
        <v>3</v>
      </c>
      <c r="E814">
        <v>24</v>
      </c>
      <c r="F814">
        <v>18.399999999999999</v>
      </c>
      <c r="G814">
        <v>30.7</v>
      </c>
      <c r="H814">
        <v>0</v>
      </c>
      <c r="I814" t="s">
        <v>15</v>
      </c>
    </row>
    <row r="815" spans="1:9" x14ac:dyDescent="0.25">
      <c r="A815" s="2">
        <v>17251</v>
      </c>
      <c r="B815">
        <v>84</v>
      </c>
      <c r="C815">
        <v>1947</v>
      </c>
      <c r="D815">
        <v>3</v>
      </c>
      <c r="E815">
        <v>25</v>
      </c>
      <c r="F815">
        <v>18.100000000000001</v>
      </c>
      <c r="G815">
        <v>32</v>
      </c>
      <c r="H815">
        <v>0</v>
      </c>
      <c r="I815" t="s">
        <v>15</v>
      </c>
    </row>
    <row r="816" spans="1:9" x14ac:dyDescent="0.25">
      <c r="A816" s="2">
        <v>17252</v>
      </c>
      <c r="B816">
        <v>85</v>
      </c>
      <c r="C816">
        <v>1947</v>
      </c>
      <c r="D816">
        <v>3</v>
      </c>
      <c r="E816">
        <v>26</v>
      </c>
      <c r="F816">
        <v>17.8</v>
      </c>
      <c r="G816">
        <v>28.7</v>
      </c>
      <c r="H816">
        <v>0</v>
      </c>
      <c r="I816" t="s">
        <v>15</v>
      </c>
    </row>
    <row r="817" spans="1:9" x14ac:dyDescent="0.25">
      <c r="A817" s="2">
        <v>17253</v>
      </c>
      <c r="B817">
        <v>86</v>
      </c>
      <c r="C817">
        <v>1947</v>
      </c>
      <c r="D817">
        <v>3</v>
      </c>
      <c r="E817">
        <v>27</v>
      </c>
      <c r="F817">
        <v>13.3</v>
      </c>
      <c r="G817">
        <v>25.6</v>
      </c>
      <c r="H817">
        <v>0</v>
      </c>
      <c r="I817" t="s">
        <v>15</v>
      </c>
    </row>
    <row r="818" spans="1:9" x14ac:dyDescent="0.25">
      <c r="A818" s="2">
        <v>17254</v>
      </c>
      <c r="B818">
        <v>87</v>
      </c>
      <c r="C818">
        <v>1947</v>
      </c>
      <c r="D818">
        <v>3</v>
      </c>
      <c r="E818">
        <v>28</v>
      </c>
      <c r="F818">
        <v>11.4</v>
      </c>
      <c r="G818">
        <v>25.8</v>
      </c>
      <c r="H818">
        <v>0</v>
      </c>
      <c r="I818" t="s">
        <v>15</v>
      </c>
    </row>
    <row r="819" spans="1:9" x14ac:dyDescent="0.25">
      <c r="A819" s="2">
        <v>17255</v>
      </c>
      <c r="B819">
        <v>88</v>
      </c>
      <c r="C819">
        <v>1947</v>
      </c>
      <c r="D819">
        <v>3</v>
      </c>
      <c r="E819">
        <v>29</v>
      </c>
      <c r="F819">
        <v>15.6</v>
      </c>
      <c r="G819">
        <v>28.1</v>
      </c>
      <c r="H819">
        <v>0</v>
      </c>
      <c r="I819" t="s">
        <v>15</v>
      </c>
    </row>
    <row r="820" spans="1:9" x14ac:dyDescent="0.25">
      <c r="A820" s="2">
        <v>17256</v>
      </c>
      <c r="B820">
        <v>89</v>
      </c>
      <c r="C820">
        <v>1947</v>
      </c>
      <c r="D820">
        <v>3</v>
      </c>
      <c r="E820">
        <v>30</v>
      </c>
      <c r="F820">
        <v>14.8</v>
      </c>
      <c r="G820">
        <v>27.3</v>
      </c>
      <c r="H820">
        <v>0</v>
      </c>
      <c r="I820" t="s">
        <v>15</v>
      </c>
    </row>
    <row r="821" spans="1:9" x14ac:dyDescent="0.25">
      <c r="A821" s="2">
        <v>17257</v>
      </c>
      <c r="B821">
        <v>90</v>
      </c>
      <c r="C821">
        <v>1947</v>
      </c>
      <c r="D821">
        <v>3</v>
      </c>
      <c r="E821">
        <v>31</v>
      </c>
      <c r="F821">
        <v>15</v>
      </c>
      <c r="G821">
        <v>29.9</v>
      </c>
      <c r="H821">
        <v>0</v>
      </c>
      <c r="I821" t="s">
        <v>15</v>
      </c>
    </row>
    <row r="822" spans="1:9" x14ac:dyDescent="0.25">
      <c r="A822" s="2">
        <v>17258</v>
      </c>
      <c r="B822">
        <v>91</v>
      </c>
      <c r="C822">
        <v>1947</v>
      </c>
      <c r="D822">
        <v>4</v>
      </c>
      <c r="E822">
        <v>1</v>
      </c>
      <c r="F822">
        <v>14.6</v>
      </c>
      <c r="G822">
        <v>30.6</v>
      </c>
      <c r="H822">
        <v>0</v>
      </c>
      <c r="I822" t="s">
        <v>15</v>
      </c>
    </row>
    <row r="823" spans="1:9" x14ac:dyDescent="0.25">
      <c r="A823" s="2">
        <v>17259</v>
      </c>
      <c r="B823">
        <v>92</v>
      </c>
      <c r="C823">
        <v>1947</v>
      </c>
      <c r="D823">
        <v>4</v>
      </c>
      <c r="E823">
        <v>2</v>
      </c>
      <c r="F823">
        <v>18.100000000000001</v>
      </c>
      <c r="G823">
        <v>24.2</v>
      </c>
      <c r="H823">
        <v>3.8</v>
      </c>
      <c r="I823" t="s">
        <v>15</v>
      </c>
    </row>
    <row r="824" spans="1:9" x14ac:dyDescent="0.25">
      <c r="A824" s="2">
        <v>17260</v>
      </c>
      <c r="B824">
        <v>93</v>
      </c>
      <c r="C824">
        <v>1947</v>
      </c>
      <c r="D824">
        <v>4</v>
      </c>
      <c r="E824">
        <v>3</v>
      </c>
      <c r="F824">
        <v>9.3000000000000007</v>
      </c>
      <c r="G824">
        <v>24.4</v>
      </c>
      <c r="H824">
        <v>3.3</v>
      </c>
      <c r="I824" t="s">
        <v>15</v>
      </c>
    </row>
    <row r="825" spans="1:9" x14ac:dyDescent="0.25">
      <c r="A825" s="2">
        <v>17261</v>
      </c>
      <c r="B825">
        <v>94</v>
      </c>
      <c r="C825">
        <v>1947</v>
      </c>
      <c r="D825">
        <v>4</v>
      </c>
      <c r="E825">
        <v>4</v>
      </c>
      <c r="F825">
        <v>14.6</v>
      </c>
      <c r="G825">
        <v>28.8</v>
      </c>
      <c r="H825">
        <v>0</v>
      </c>
      <c r="I825" t="s">
        <v>15</v>
      </c>
    </row>
    <row r="826" spans="1:9" x14ac:dyDescent="0.25">
      <c r="A826" s="2">
        <v>17262</v>
      </c>
      <c r="B826">
        <v>95</v>
      </c>
      <c r="C826">
        <v>1947</v>
      </c>
      <c r="D826">
        <v>4</v>
      </c>
      <c r="E826">
        <v>5</v>
      </c>
      <c r="F826">
        <v>18.399999999999999</v>
      </c>
      <c r="H826">
        <v>0</v>
      </c>
    </row>
    <row r="827" spans="1:9" x14ac:dyDescent="0.25">
      <c r="A827" s="2">
        <v>17263</v>
      </c>
      <c r="B827">
        <v>96</v>
      </c>
      <c r="C827">
        <v>1947</v>
      </c>
      <c r="D827">
        <v>4</v>
      </c>
      <c r="E827">
        <v>6</v>
      </c>
      <c r="F827">
        <v>14.7</v>
      </c>
      <c r="G827">
        <v>18.600000000000001</v>
      </c>
      <c r="H827">
        <v>5.8</v>
      </c>
      <c r="I827" t="s">
        <v>16</v>
      </c>
    </row>
    <row r="828" spans="1:9" x14ac:dyDescent="0.25">
      <c r="A828" s="2">
        <v>17264</v>
      </c>
      <c r="B828">
        <v>97</v>
      </c>
      <c r="C828">
        <v>1947</v>
      </c>
      <c r="D828">
        <v>4</v>
      </c>
      <c r="E828">
        <v>7</v>
      </c>
      <c r="F828">
        <v>7.2</v>
      </c>
      <c r="G828">
        <v>18.5</v>
      </c>
      <c r="H828">
        <v>1.3</v>
      </c>
      <c r="I828" t="s">
        <v>15</v>
      </c>
    </row>
    <row r="829" spans="1:9" x14ac:dyDescent="0.25">
      <c r="A829" s="2">
        <v>17265</v>
      </c>
      <c r="B829">
        <v>98</v>
      </c>
      <c r="C829">
        <v>1947</v>
      </c>
      <c r="D829">
        <v>4</v>
      </c>
      <c r="E829">
        <v>8</v>
      </c>
      <c r="G829">
        <v>23.3</v>
      </c>
      <c r="H829">
        <v>0</v>
      </c>
      <c r="I829" t="s">
        <v>15</v>
      </c>
    </row>
    <row r="830" spans="1:9" x14ac:dyDescent="0.25">
      <c r="A830" s="2">
        <v>17266</v>
      </c>
      <c r="B830">
        <v>99</v>
      </c>
      <c r="C830">
        <v>1947</v>
      </c>
      <c r="D830">
        <v>4</v>
      </c>
      <c r="E830">
        <v>9</v>
      </c>
      <c r="F830">
        <v>7.2</v>
      </c>
      <c r="H830">
        <v>0</v>
      </c>
    </row>
    <row r="831" spans="1:9" x14ac:dyDescent="0.25">
      <c r="A831" s="2">
        <v>17267</v>
      </c>
      <c r="B831">
        <v>100</v>
      </c>
      <c r="C831">
        <v>1947</v>
      </c>
      <c r="D831">
        <v>4</v>
      </c>
      <c r="E831">
        <v>10</v>
      </c>
      <c r="F831">
        <v>9.4</v>
      </c>
      <c r="G831">
        <v>23.3</v>
      </c>
      <c r="H831">
        <v>0</v>
      </c>
      <c r="I831" t="s">
        <v>16</v>
      </c>
    </row>
    <row r="832" spans="1:9" x14ac:dyDescent="0.25">
      <c r="A832" s="2">
        <v>17268</v>
      </c>
      <c r="B832">
        <v>101</v>
      </c>
      <c r="C832">
        <v>1947</v>
      </c>
      <c r="D832">
        <v>4</v>
      </c>
      <c r="E832">
        <v>11</v>
      </c>
      <c r="F832">
        <v>12.9</v>
      </c>
      <c r="G832">
        <v>24.3</v>
      </c>
      <c r="H832">
        <v>0</v>
      </c>
      <c r="I832" t="s">
        <v>15</v>
      </c>
    </row>
    <row r="833" spans="1:9" x14ac:dyDescent="0.25">
      <c r="A833" s="2">
        <v>17269</v>
      </c>
      <c r="B833">
        <v>102</v>
      </c>
      <c r="C833">
        <v>1947</v>
      </c>
      <c r="D833">
        <v>4</v>
      </c>
      <c r="E833">
        <v>12</v>
      </c>
      <c r="F833">
        <v>14.3</v>
      </c>
      <c r="G833">
        <v>27.4</v>
      </c>
      <c r="H833">
        <v>0</v>
      </c>
      <c r="I833" t="s">
        <v>15</v>
      </c>
    </row>
    <row r="834" spans="1:9" x14ac:dyDescent="0.25">
      <c r="A834" s="2">
        <v>17270</v>
      </c>
      <c r="B834">
        <v>103</v>
      </c>
      <c r="C834">
        <v>1947</v>
      </c>
      <c r="D834">
        <v>4</v>
      </c>
      <c r="E834">
        <v>13</v>
      </c>
      <c r="F834">
        <v>18.2</v>
      </c>
      <c r="G834">
        <v>27.8</v>
      </c>
      <c r="H834">
        <v>0</v>
      </c>
      <c r="I834" t="s">
        <v>15</v>
      </c>
    </row>
    <row r="835" spans="1:9" x14ac:dyDescent="0.25">
      <c r="A835" s="2">
        <v>17271</v>
      </c>
      <c r="B835">
        <v>104</v>
      </c>
      <c r="C835">
        <v>1947</v>
      </c>
      <c r="D835">
        <v>4</v>
      </c>
      <c r="E835">
        <v>14</v>
      </c>
      <c r="F835">
        <v>17.8</v>
      </c>
      <c r="G835">
        <v>30.2</v>
      </c>
      <c r="H835">
        <v>0</v>
      </c>
      <c r="I835" t="s">
        <v>15</v>
      </c>
    </row>
    <row r="836" spans="1:9" x14ac:dyDescent="0.25">
      <c r="A836" s="2">
        <v>17272</v>
      </c>
      <c r="B836">
        <v>105</v>
      </c>
      <c r="C836">
        <v>1947</v>
      </c>
      <c r="D836">
        <v>4</v>
      </c>
      <c r="E836">
        <v>15</v>
      </c>
      <c r="F836">
        <v>14.7</v>
      </c>
      <c r="G836">
        <v>24.3</v>
      </c>
      <c r="H836">
        <v>0</v>
      </c>
      <c r="I836" t="s">
        <v>15</v>
      </c>
    </row>
    <row r="837" spans="1:9" x14ac:dyDescent="0.25">
      <c r="A837" s="2">
        <v>17273</v>
      </c>
      <c r="B837">
        <v>106</v>
      </c>
      <c r="C837">
        <v>1947</v>
      </c>
      <c r="D837">
        <v>4</v>
      </c>
      <c r="E837">
        <v>16</v>
      </c>
      <c r="F837">
        <v>12.8</v>
      </c>
      <c r="G837">
        <v>19.5</v>
      </c>
      <c r="H837">
        <v>14</v>
      </c>
      <c r="I837" t="s">
        <v>15</v>
      </c>
    </row>
    <row r="838" spans="1:9" x14ac:dyDescent="0.25">
      <c r="A838" s="2">
        <v>17274</v>
      </c>
      <c r="B838">
        <v>107</v>
      </c>
      <c r="C838">
        <v>1947</v>
      </c>
      <c r="D838">
        <v>4</v>
      </c>
      <c r="E838">
        <v>17</v>
      </c>
      <c r="F838">
        <v>13.8</v>
      </c>
      <c r="G838">
        <v>21.3</v>
      </c>
      <c r="H838">
        <v>25.9</v>
      </c>
      <c r="I838" t="s">
        <v>15</v>
      </c>
    </row>
    <row r="839" spans="1:9" x14ac:dyDescent="0.25">
      <c r="A839" s="2">
        <v>17275</v>
      </c>
      <c r="B839">
        <v>108</v>
      </c>
      <c r="C839">
        <v>1947</v>
      </c>
      <c r="D839">
        <v>4</v>
      </c>
      <c r="E839">
        <v>18</v>
      </c>
      <c r="F839">
        <v>14.4</v>
      </c>
      <c r="G839">
        <v>20.3</v>
      </c>
      <c r="H839">
        <v>14</v>
      </c>
      <c r="I839" t="s">
        <v>15</v>
      </c>
    </row>
    <row r="840" spans="1:9" x14ac:dyDescent="0.25">
      <c r="A840" s="2">
        <v>17276</v>
      </c>
      <c r="B840">
        <v>109</v>
      </c>
      <c r="C840">
        <v>1947</v>
      </c>
      <c r="D840">
        <v>4</v>
      </c>
      <c r="E840">
        <v>19</v>
      </c>
      <c r="F840">
        <v>12.4</v>
      </c>
      <c r="G840">
        <v>21.8</v>
      </c>
      <c r="H840">
        <v>3.6</v>
      </c>
      <c r="I840" t="s">
        <v>15</v>
      </c>
    </row>
    <row r="841" spans="1:9" x14ac:dyDescent="0.25">
      <c r="A841" s="2">
        <v>17277</v>
      </c>
      <c r="B841">
        <v>110</v>
      </c>
      <c r="C841">
        <v>1947</v>
      </c>
      <c r="D841">
        <v>4</v>
      </c>
      <c r="E841">
        <v>20</v>
      </c>
      <c r="F841">
        <v>9</v>
      </c>
      <c r="G841">
        <v>24.2</v>
      </c>
      <c r="H841">
        <v>0</v>
      </c>
      <c r="I841" t="s">
        <v>15</v>
      </c>
    </row>
    <row r="842" spans="1:9" x14ac:dyDescent="0.25">
      <c r="A842" s="2">
        <v>17278</v>
      </c>
      <c r="B842">
        <v>111</v>
      </c>
      <c r="C842">
        <v>1947</v>
      </c>
      <c r="D842">
        <v>4</v>
      </c>
      <c r="E842">
        <v>21</v>
      </c>
      <c r="F842">
        <v>13.3</v>
      </c>
      <c r="G842">
        <v>29.2</v>
      </c>
      <c r="H842">
        <v>0</v>
      </c>
      <c r="I842" t="s">
        <v>15</v>
      </c>
    </row>
    <row r="843" spans="1:9" x14ac:dyDescent="0.25">
      <c r="A843" s="2">
        <v>17279</v>
      </c>
      <c r="B843">
        <v>112</v>
      </c>
      <c r="C843">
        <v>1947</v>
      </c>
      <c r="D843">
        <v>4</v>
      </c>
      <c r="E843">
        <v>22</v>
      </c>
      <c r="F843">
        <v>16.7</v>
      </c>
      <c r="G843">
        <v>29.1</v>
      </c>
      <c r="H843">
        <v>1.5</v>
      </c>
      <c r="I843" t="s">
        <v>15</v>
      </c>
    </row>
    <row r="844" spans="1:9" x14ac:dyDescent="0.25">
      <c r="A844" s="2">
        <v>17280</v>
      </c>
      <c r="B844">
        <v>113</v>
      </c>
      <c r="C844">
        <v>1947</v>
      </c>
      <c r="D844">
        <v>4</v>
      </c>
      <c r="E844">
        <v>23</v>
      </c>
      <c r="F844">
        <v>11.7</v>
      </c>
      <c r="G844">
        <v>27.6</v>
      </c>
      <c r="H844">
        <v>0</v>
      </c>
      <c r="I844" t="s">
        <v>15</v>
      </c>
    </row>
    <row r="845" spans="1:9" x14ac:dyDescent="0.25">
      <c r="A845" s="2">
        <v>17281</v>
      </c>
      <c r="B845">
        <v>114</v>
      </c>
      <c r="C845">
        <v>1947</v>
      </c>
      <c r="D845">
        <v>4</v>
      </c>
      <c r="E845">
        <v>24</v>
      </c>
      <c r="F845">
        <v>15.7</v>
      </c>
      <c r="G845">
        <v>28.9</v>
      </c>
      <c r="H845">
        <v>0</v>
      </c>
      <c r="I845" t="s">
        <v>15</v>
      </c>
    </row>
    <row r="846" spans="1:9" x14ac:dyDescent="0.25">
      <c r="A846" s="2">
        <v>17282</v>
      </c>
      <c r="B846">
        <v>115</v>
      </c>
      <c r="C846">
        <v>1947</v>
      </c>
      <c r="D846">
        <v>4</v>
      </c>
      <c r="E846">
        <v>25</v>
      </c>
      <c r="F846">
        <v>15.8</v>
      </c>
      <c r="G846">
        <v>22.3</v>
      </c>
      <c r="H846">
        <v>0</v>
      </c>
      <c r="I846" t="s">
        <v>15</v>
      </c>
    </row>
    <row r="847" spans="1:9" x14ac:dyDescent="0.25">
      <c r="A847" s="2">
        <v>17283</v>
      </c>
      <c r="B847">
        <v>116</v>
      </c>
      <c r="C847">
        <v>1947</v>
      </c>
      <c r="D847">
        <v>4</v>
      </c>
      <c r="E847">
        <v>26</v>
      </c>
      <c r="F847">
        <v>14.6</v>
      </c>
      <c r="G847">
        <v>23.7</v>
      </c>
      <c r="H847">
        <v>3.6</v>
      </c>
      <c r="I847" t="s">
        <v>15</v>
      </c>
    </row>
    <row r="848" spans="1:9" x14ac:dyDescent="0.25">
      <c r="A848" s="2">
        <v>17284</v>
      </c>
      <c r="B848">
        <v>117</v>
      </c>
      <c r="C848">
        <v>1947</v>
      </c>
      <c r="D848">
        <v>4</v>
      </c>
      <c r="E848">
        <v>27</v>
      </c>
      <c r="F848">
        <v>15</v>
      </c>
      <c r="G848">
        <v>21.9</v>
      </c>
      <c r="H848">
        <v>9.4</v>
      </c>
      <c r="I848" t="s">
        <v>15</v>
      </c>
    </row>
    <row r="849" spans="1:9" x14ac:dyDescent="0.25">
      <c r="A849" s="2">
        <v>17285</v>
      </c>
      <c r="B849">
        <v>118</v>
      </c>
      <c r="C849">
        <v>1947</v>
      </c>
      <c r="D849">
        <v>4</v>
      </c>
      <c r="E849">
        <v>28</v>
      </c>
      <c r="F849">
        <v>10.6</v>
      </c>
      <c r="G849">
        <v>22.7</v>
      </c>
      <c r="H849">
        <v>0</v>
      </c>
      <c r="I849" t="s">
        <v>15</v>
      </c>
    </row>
    <row r="850" spans="1:9" x14ac:dyDescent="0.25">
      <c r="A850" s="2">
        <v>17286</v>
      </c>
      <c r="B850">
        <v>119</v>
      </c>
      <c r="C850">
        <v>1947</v>
      </c>
      <c r="D850">
        <v>4</v>
      </c>
      <c r="E850">
        <v>29</v>
      </c>
      <c r="F850">
        <v>10.1</v>
      </c>
      <c r="G850">
        <v>23.9</v>
      </c>
      <c r="H850">
        <v>0</v>
      </c>
      <c r="I850" t="s">
        <v>15</v>
      </c>
    </row>
    <row r="851" spans="1:9" x14ac:dyDescent="0.25">
      <c r="A851" s="2">
        <v>17287</v>
      </c>
      <c r="B851">
        <v>120</v>
      </c>
      <c r="C851">
        <v>1947</v>
      </c>
      <c r="D851">
        <v>4</v>
      </c>
      <c r="E851">
        <v>30</v>
      </c>
      <c r="F851">
        <v>10.8</v>
      </c>
      <c r="G851">
        <v>23.4</v>
      </c>
      <c r="H851">
        <v>0</v>
      </c>
      <c r="I851" t="s">
        <v>15</v>
      </c>
    </row>
    <row r="852" spans="1:9" x14ac:dyDescent="0.25">
      <c r="A852" s="2">
        <v>17288</v>
      </c>
      <c r="B852">
        <v>121</v>
      </c>
      <c r="C852">
        <v>1947</v>
      </c>
      <c r="D852">
        <v>5</v>
      </c>
      <c r="E852">
        <v>1</v>
      </c>
      <c r="F852">
        <v>9.9</v>
      </c>
      <c r="G852">
        <v>27.2</v>
      </c>
      <c r="H852">
        <v>0</v>
      </c>
      <c r="I852" t="s">
        <v>15</v>
      </c>
    </row>
    <row r="853" spans="1:9" x14ac:dyDescent="0.25">
      <c r="A853" s="2">
        <v>17289</v>
      </c>
      <c r="B853">
        <v>122</v>
      </c>
      <c r="C853">
        <v>1947</v>
      </c>
      <c r="D853">
        <v>5</v>
      </c>
      <c r="E853">
        <v>2</v>
      </c>
      <c r="F853">
        <v>18.2</v>
      </c>
      <c r="G853">
        <v>23.6</v>
      </c>
      <c r="H853">
        <v>12.2</v>
      </c>
      <c r="I853" t="s">
        <v>15</v>
      </c>
    </row>
    <row r="854" spans="1:9" x14ac:dyDescent="0.25">
      <c r="A854" s="2">
        <v>17290</v>
      </c>
      <c r="B854">
        <v>123</v>
      </c>
      <c r="C854">
        <v>1947</v>
      </c>
      <c r="D854">
        <v>5</v>
      </c>
      <c r="E854">
        <v>3</v>
      </c>
      <c r="F854">
        <v>17.5</v>
      </c>
      <c r="G854">
        <v>21.2</v>
      </c>
      <c r="H854">
        <v>57.4</v>
      </c>
      <c r="I854" t="s">
        <v>15</v>
      </c>
    </row>
    <row r="855" spans="1:9" x14ac:dyDescent="0.25">
      <c r="A855" s="2">
        <v>17291</v>
      </c>
      <c r="B855">
        <v>124</v>
      </c>
      <c r="C855">
        <v>1947</v>
      </c>
      <c r="D855">
        <v>5</v>
      </c>
      <c r="E855">
        <v>4</v>
      </c>
      <c r="F855">
        <v>13.7</v>
      </c>
      <c r="G855">
        <v>19.7</v>
      </c>
      <c r="H855">
        <v>8.1</v>
      </c>
      <c r="I855" t="s">
        <v>15</v>
      </c>
    </row>
    <row r="856" spans="1:9" x14ac:dyDescent="0.25">
      <c r="A856" s="2">
        <v>17292</v>
      </c>
      <c r="B856">
        <v>125</v>
      </c>
      <c r="C856">
        <v>1947</v>
      </c>
      <c r="D856">
        <v>5</v>
      </c>
      <c r="E856">
        <v>5</v>
      </c>
      <c r="F856">
        <v>13.6</v>
      </c>
      <c r="H856">
        <v>27.4</v>
      </c>
    </row>
    <row r="857" spans="1:9" x14ac:dyDescent="0.25">
      <c r="A857" s="2">
        <v>17293</v>
      </c>
      <c r="B857">
        <v>126</v>
      </c>
      <c r="C857">
        <v>1947</v>
      </c>
      <c r="D857">
        <v>5</v>
      </c>
      <c r="E857">
        <v>6</v>
      </c>
      <c r="F857">
        <v>8.9</v>
      </c>
      <c r="G857">
        <v>21.8</v>
      </c>
      <c r="H857">
        <v>4.0999999999999996</v>
      </c>
      <c r="I857" t="s">
        <v>16</v>
      </c>
    </row>
    <row r="858" spans="1:9" x14ac:dyDescent="0.25">
      <c r="A858" s="2">
        <v>17294</v>
      </c>
      <c r="B858">
        <v>127</v>
      </c>
      <c r="C858">
        <v>1947</v>
      </c>
      <c r="D858">
        <v>5</v>
      </c>
      <c r="E858">
        <v>7</v>
      </c>
      <c r="F858">
        <v>8.4</v>
      </c>
      <c r="G858">
        <v>21.7</v>
      </c>
      <c r="H858">
        <v>0.3</v>
      </c>
      <c r="I858" t="s">
        <v>15</v>
      </c>
    </row>
    <row r="859" spans="1:9" x14ac:dyDescent="0.25">
      <c r="A859" s="2">
        <v>17295</v>
      </c>
      <c r="B859">
        <v>128</v>
      </c>
      <c r="C859">
        <v>1947</v>
      </c>
      <c r="D859">
        <v>5</v>
      </c>
      <c r="E859">
        <v>8</v>
      </c>
      <c r="F859">
        <v>12.6</v>
      </c>
      <c r="G859">
        <v>21.8</v>
      </c>
      <c r="H859">
        <v>1</v>
      </c>
      <c r="I859" t="s">
        <v>15</v>
      </c>
    </row>
    <row r="860" spans="1:9" x14ac:dyDescent="0.25">
      <c r="A860" s="2">
        <v>17296</v>
      </c>
      <c r="B860">
        <v>129</v>
      </c>
      <c r="C860">
        <v>1947</v>
      </c>
      <c r="D860">
        <v>5</v>
      </c>
      <c r="E860">
        <v>9</v>
      </c>
      <c r="F860">
        <v>10.8</v>
      </c>
      <c r="G860">
        <v>24.5</v>
      </c>
      <c r="H860">
        <v>0</v>
      </c>
      <c r="I860" t="s">
        <v>15</v>
      </c>
    </row>
    <row r="861" spans="1:9" x14ac:dyDescent="0.25">
      <c r="A861" s="2">
        <v>17297</v>
      </c>
      <c r="B861">
        <v>130</v>
      </c>
      <c r="C861">
        <v>1947</v>
      </c>
      <c r="D861">
        <v>5</v>
      </c>
      <c r="E861">
        <v>10</v>
      </c>
      <c r="F861">
        <v>11.3</v>
      </c>
      <c r="G861">
        <v>27.3</v>
      </c>
      <c r="H861">
        <v>0</v>
      </c>
      <c r="I861" t="s">
        <v>15</v>
      </c>
    </row>
    <row r="862" spans="1:9" x14ac:dyDescent="0.25">
      <c r="A862" s="2">
        <v>17298</v>
      </c>
      <c r="B862">
        <v>131</v>
      </c>
      <c r="C862">
        <v>1947</v>
      </c>
      <c r="D862">
        <v>5</v>
      </c>
      <c r="E862">
        <v>11</v>
      </c>
      <c r="F862">
        <v>14.3</v>
      </c>
      <c r="G862">
        <v>24.6</v>
      </c>
      <c r="H862">
        <v>0</v>
      </c>
      <c r="I862" t="s">
        <v>15</v>
      </c>
    </row>
    <row r="863" spans="1:9" x14ac:dyDescent="0.25">
      <c r="A863" s="2">
        <v>17299</v>
      </c>
      <c r="B863">
        <v>132</v>
      </c>
      <c r="C863">
        <v>1947</v>
      </c>
      <c r="D863">
        <v>5</v>
      </c>
      <c r="E863">
        <v>12</v>
      </c>
      <c r="F863">
        <v>11.1</v>
      </c>
      <c r="G863">
        <v>20.2</v>
      </c>
      <c r="H863">
        <v>6.4</v>
      </c>
      <c r="I863" t="s">
        <v>15</v>
      </c>
    </row>
    <row r="864" spans="1:9" x14ac:dyDescent="0.25">
      <c r="A864" s="2">
        <v>17300</v>
      </c>
      <c r="B864">
        <v>133</v>
      </c>
      <c r="C864">
        <v>1947</v>
      </c>
      <c r="D864">
        <v>5</v>
      </c>
      <c r="E864">
        <v>13</v>
      </c>
      <c r="F864">
        <v>12.8</v>
      </c>
      <c r="G864">
        <v>20.7</v>
      </c>
      <c r="H864">
        <v>13.7</v>
      </c>
      <c r="I864" t="s">
        <v>15</v>
      </c>
    </row>
    <row r="865" spans="1:9" x14ac:dyDescent="0.25">
      <c r="A865" s="2">
        <v>17301</v>
      </c>
      <c r="B865">
        <v>134</v>
      </c>
      <c r="C865">
        <v>1947</v>
      </c>
      <c r="D865">
        <v>5</v>
      </c>
      <c r="E865">
        <v>14</v>
      </c>
      <c r="F865">
        <v>13</v>
      </c>
      <c r="G865">
        <v>17.8</v>
      </c>
      <c r="H865">
        <v>6.9</v>
      </c>
      <c r="I865" t="s">
        <v>15</v>
      </c>
    </row>
    <row r="866" spans="1:9" x14ac:dyDescent="0.25">
      <c r="A866" s="2">
        <v>17302</v>
      </c>
      <c r="B866">
        <v>135</v>
      </c>
      <c r="C866">
        <v>1947</v>
      </c>
      <c r="D866">
        <v>5</v>
      </c>
      <c r="E866">
        <v>15</v>
      </c>
      <c r="F866">
        <v>10.3</v>
      </c>
      <c r="G866">
        <v>19.3</v>
      </c>
      <c r="H866">
        <v>1</v>
      </c>
      <c r="I866" t="s">
        <v>15</v>
      </c>
    </row>
    <row r="867" spans="1:9" x14ac:dyDescent="0.25">
      <c r="A867" s="2">
        <v>17303</v>
      </c>
      <c r="B867">
        <v>136</v>
      </c>
      <c r="C867">
        <v>1947</v>
      </c>
      <c r="D867">
        <v>5</v>
      </c>
      <c r="E867">
        <v>16</v>
      </c>
      <c r="F867">
        <v>12.3</v>
      </c>
      <c r="G867">
        <v>15.8</v>
      </c>
      <c r="H867">
        <v>5.8</v>
      </c>
      <c r="I867" t="s">
        <v>15</v>
      </c>
    </row>
    <row r="868" spans="1:9" x14ac:dyDescent="0.25">
      <c r="A868" s="2">
        <v>17304</v>
      </c>
      <c r="B868">
        <v>137</v>
      </c>
      <c r="C868">
        <v>1947</v>
      </c>
      <c r="D868">
        <v>5</v>
      </c>
      <c r="E868">
        <v>17</v>
      </c>
      <c r="F868">
        <v>3.6</v>
      </c>
      <c r="G868">
        <v>17.899999999999999</v>
      </c>
      <c r="H868">
        <v>1.3</v>
      </c>
      <c r="I868" t="s">
        <v>15</v>
      </c>
    </row>
    <row r="869" spans="1:9" x14ac:dyDescent="0.25">
      <c r="A869" s="2">
        <v>17305</v>
      </c>
      <c r="B869">
        <v>138</v>
      </c>
      <c r="C869">
        <v>1947</v>
      </c>
      <c r="D869">
        <v>5</v>
      </c>
      <c r="E869">
        <v>18</v>
      </c>
      <c r="F869">
        <v>4.8</v>
      </c>
      <c r="G869">
        <v>20.6</v>
      </c>
      <c r="H869">
        <v>0</v>
      </c>
      <c r="I869" t="s">
        <v>15</v>
      </c>
    </row>
    <row r="870" spans="1:9" x14ac:dyDescent="0.25">
      <c r="A870" s="2">
        <v>17306</v>
      </c>
      <c r="B870">
        <v>139</v>
      </c>
      <c r="C870">
        <v>1947</v>
      </c>
      <c r="D870">
        <v>5</v>
      </c>
      <c r="E870">
        <v>19</v>
      </c>
      <c r="F870">
        <v>4.5</v>
      </c>
      <c r="G870">
        <v>20.7</v>
      </c>
      <c r="H870">
        <v>0</v>
      </c>
      <c r="I870" t="s">
        <v>15</v>
      </c>
    </row>
    <row r="871" spans="1:9" x14ac:dyDescent="0.25">
      <c r="A871" s="2">
        <v>17307</v>
      </c>
      <c r="B871">
        <v>140</v>
      </c>
      <c r="C871">
        <v>1947</v>
      </c>
      <c r="D871">
        <v>5</v>
      </c>
      <c r="E871">
        <v>20</v>
      </c>
      <c r="F871">
        <v>3.7</v>
      </c>
      <c r="G871">
        <v>22.4</v>
      </c>
      <c r="H871">
        <v>0</v>
      </c>
      <c r="I871" t="s">
        <v>15</v>
      </c>
    </row>
    <row r="872" spans="1:9" x14ac:dyDescent="0.25">
      <c r="A872" s="2">
        <v>17308</v>
      </c>
      <c r="B872">
        <v>141</v>
      </c>
      <c r="C872">
        <v>1947</v>
      </c>
      <c r="D872">
        <v>5</v>
      </c>
      <c r="E872">
        <v>21</v>
      </c>
      <c r="F872">
        <v>11.3</v>
      </c>
      <c r="G872">
        <v>16.100000000000001</v>
      </c>
      <c r="H872">
        <v>18</v>
      </c>
      <c r="I872" t="s">
        <v>15</v>
      </c>
    </row>
    <row r="873" spans="1:9" x14ac:dyDescent="0.25">
      <c r="A873" s="2">
        <v>17309</v>
      </c>
      <c r="B873">
        <v>142</v>
      </c>
      <c r="C873">
        <v>1947</v>
      </c>
      <c r="D873">
        <v>5</v>
      </c>
      <c r="E873">
        <v>22</v>
      </c>
      <c r="F873">
        <v>8</v>
      </c>
      <c r="G873">
        <v>18.2</v>
      </c>
      <c r="H873">
        <v>19.100000000000001</v>
      </c>
      <c r="I873" t="s">
        <v>15</v>
      </c>
    </row>
    <row r="874" spans="1:9" x14ac:dyDescent="0.25">
      <c r="A874" s="2">
        <v>17310</v>
      </c>
      <c r="B874">
        <v>143</v>
      </c>
      <c r="C874">
        <v>1947</v>
      </c>
      <c r="D874">
        <v>5</v>
      </c>
      <c r="E874">
        <v>23</v>
      </c>
      <c r="F874">
        <v>6</v>
      </c>
      <c r="G874">
        <v>15.3</v>
      </c>
      <c r="H874">
        <v>0.3</v>
      </c>
      <c r="I874" t="s">
        <v>15</v>
      </c>
    </row>
    <row r="875" spans="1:9" x14ac:dyDescent="0.25">
      <c r="A875" s="2">
        <v>17311</v>
      </c>
      <c r="B875">
        <v>144</v>
      </c>
      <c r="C875">
        <v>1947</v>
      </c>
      <c r="D875">
        <v>5</v>
      </c>
      <c r="E875">
        <v>24</v>
      </c>
      <c r="F875">
        <v>7.7</v>
      </c>
      <c r="G875">
        <v>17.399999999999999</v>
      </c>
      <c r="H875">
        <v>0</v>
      </c>
      <c r="I875" t="s">
        <v>15</v>
      </c>
    </row>
    <row r="876" spans="1:9" x14ac:dyDescent="0.25">
      <c r="A876" s="2">
        <v>17312</v>
      </c>
      <c r="B876">
        <v>145</v>
      </c>
      <c r="C876">
        <v>1947</v>
      </c>
      <c r="D876">
        <v>5</v>
      </c>
      <c r="E876">
        <v>25</v>
      </c>
      <c r="F876">
        <v>2.2000000000000002</v>
      </c>
      <c r="G876">
        <v>16.7</v>
      </c>
      <c r="H876">
        <v>0</v>
      </c>
      <c r="I876" t="s">
        <v>15</v>
      </c>
    </row>
    <row r="877" spans="1:9" x14ac:dyDescent="0.25">
      <c r="A877" s="2">
        <v>17313</v>
      </c>
      <c r="B877">
        <v>146</v>
      </c>
      <c r="C877">
        <v>1947</v>
      </c>
      <c r="D877">
        <v>5</v>
      </c>
      <c r="E877">
        <v>26</v>
      </c>
      <c r="F877">
        <v>4.3</v>
      </c>
      <c r="G877">
        <v>17.7</v>
      </c>
      <c r="H877">
        <v>0</v>
      </c>
      <c r="I877" t="s">
        <v>15</v>
      </c>
    </row>
    <row r="878" spans="1:9" x14ac:dyDescent="0.25">
      <c r="A878" s="2">
        <v>17314</v>
      </c>
      <c r="B878">
        <v>147</v>
      </c>
      <c r="C878">
        <v>1947</v>
      </c>
      <c r="D878">
        <v>5</v>
      </c>
      <c r="E878">
        <v>27</v>
      </c>
      <c r="F878">
        <v>4.3</v>
      </c>
      <c r="G878">
        <v>18.8</v>
      </c>
      <c r="H878">
        <v>0</v>
      </c>
      <c r="I878" t="s">
        <v>15</v>
      </c>
    </row>
    <row r="879" spans="1:9" x14ac:dyDescent="0.25">
      <c r="A879" s="2">
        <v>17315</v>
      </c>
      <c r="B879">
        <v>148</v>
      </c>
      <c r="C879">
        <v>1947</v>
      </c>
      <c r="D879">
        <v>5</v>
      </c>
      <c r="E879">
        <v>28</v>
      </c>
      <c r="F879">
        <v>6.1</v>
      </c>
      <c r="G879">
        <v>20.399999999999999</v>
      </c>
      <c r="H879">
        <v>0</v>
      </c>
      <c r="I879" t="s">
        <v>15</v>
      </c>
    </row>
    <row r="880" spans="1:9" x14ac:dyDescent="0.25">
      <c r="A880" s="2">
        <v>17316</v>
      </c>
      <c r="B880">
        <v>149</v>
      </c>
      <c r="C880">
        <v>1947</v>
      </c>
      <c r="D880">
        <v>5</v>
      </c>
      <c r="E880">
        <v>29</v>
      </c>
      <c r="F880">
        <v>10.8</v>
      </c>
      <c r="G880">
        <v>23.3</v>
      </c>
      <c r="H880">
        <v>0</v>
      </c>
      <c r="I880" t="s">
        <v>15</v>
      </c>
    </row>
    <row r="881" spans="1:9" x14ac:dyDescent="0.25">
      <c r="A881" s="2">
        <v>17317</v>
      </c>
      <c r="B881">
        <v>150</v>
      </c>
      <c r="C881">
        <v>1947</v>
      </c>
      <c r="D881">
        <v>5</v>
      </c>
      <c r="E881">
        <v>30</v>
      </c>
      <c r="F881">
        <v>15</v>
      </c>
      <c r="G881">
        <v>21.2</v>
      </c>
      <c r="H881">
        <v>0</v>
      </c>
      <c r="I881" t="s">
        <v>15</v>
      </c>
    </row>
    <row r="882" spans="1:9" x14ac:dyDescent="0.25">
      <c r="A882" s="2">
        <v>17318</v>
      </c>
      <c r="B882">
        <v>151</v>
      </c>
      <c r="C882">
        <v>1947</v>
      </c>
      <c r="D882">
        <v>5</v>
      </c>
      <c r="E882">
        <v>31</v>
      </c>
      <c r="F882">
        <v>14.6</v>
      </c>
      <c r="G882">
        <v>18.600000000000001</v>
      </c>
      <c r="H882">
        <v>14</v>
      </c>
      <c r="I882" t="s">
        <v>15</v>
      </c>
    </row>
    <row r="883" spans="1:9" x14ac:dyDescent="0.25">
      <c r="A883" s="2">
        <v>17319</v>
      </c>
      <c r="B883">
        <v>152</v>
      </c>
      <c r="C883">
        <v>1947</v>
      </c>
      <c r="D883">
        <v>6</v>
      </c>
      <c r="E883">
        <v>1</v>
      </c>
      <c r="F883">
        <v>7.9</v>
      </c>
      <c r="G883">
        <v>16.600000000000001</v>
      </c>
      <c r="H883">
        <v>0.5</v>
      </c>
      <c r="I883" t="s">
        <v>15</v>
      </c>
    </row>
    <row r="884" spans="1:9" x14ac:dyDescent="0.25">
      <c r="A884" s="2">
        <v>17320</v>
      </c>
      <c r="B884">
        <v>153</v>
      </c>
      <c r="C884">
        <v>1947</v>
      </c>
      <c r="D884">
        <v>6</v>
      </c>
      <c r="E884">
        <v>2</v>
      </c>
      <c r="F884">
        <v>1.5</v>
      </c>
      <c r="G884">
        <v>18.2</v>
      </c>
      <c r="H884">
        <v>0</v>
      </c>
      <c r="I884" t="s">
        <v>15</v>
      </c>
    </row>
    <row r="885" spans="1:9" x14ac:dyDescent="0.25">
      <c r="A885" s="2">
        <v>17321</v>
      </c>
      <c r="B885">
        <v>154</v>
      </c>
      <c r="C885">
        <v>1947</v>
      </c>
      <c r="D885">
        <v>6</v>
      </c>
      <c r="E885">
        <v>3</v>
      </c>
      <c r="F885">
        <v>7.2</v>
      </c>
      <c r="G885">
        <v>20.3</v>
      </c>
      <c r="H885">
        <v>0</v>
      </c>
      <c r="I885" t="s">
        <v>15</v>
      </c>
    </row>
    <row r="886" spans="1:9" x14ac:dyDescent="0.25">
      <c r="A886" s="2">
        <v>17322</v>
      </c>
      <c r="B886">
        <v>155</v>
      </c>
      <c r="C886">
        <v>1947</v>
      </c>
      <c r="D886">
        <v>6</v>
      </c>
      <c r="E886">
        <v>4</v>
      </c>
      <c r="F886">
        <v>13.8</v>
      </c>
      <c r="G886">
        <v>18.8</v>
      </c>
      <c r="H886">
        <v>0.3</v>
      </c>
      <c r="I886" t="s">
        <v>15</v>
      </c>
    </row>
    <row r="887" spans="1:9" x14ac:dyDescent="0.25">
      <c r="A887" s="2">
        <v>17323</v>
      </c>
      <c r="B887">
        <v>156</v>
      </c>
      <c r="C887">
        <v>1947</v>
      </c>
      <c r="D887">
        <v>6</v>
      </c>
      <c r="E887">
        <v>5</v>
      </c>
      <c r="F887">
        <v>8.4</v>
      </c>
      <c r="G887">
        <v>19.399999999999999</v>
      </c>
      <c r="H887">
        <v>15.5</v>
      </c>
      <c r="I887" t="s">
        <v>15</v>
      </c>
    </row>
    <row r="888" spans="1:9" x14ac:dyDescent="0.25">
      <c r="A888" s="2">
        <v>17324</v>
      </c>
      <c r="B888">
        <v>157</v>
      </c>
      <c r="C888">
        <v>1947</v>
      </c>
      <c r="D888">
        <v>6</v>
      </c>
      <c r="E888">
        <v>6</v>
      </c>
      <c r="F888">
        <v>9.1999999999999993</v>
      </c>
      <c r="G888">
        <v>20.8</v>
      </c>
      <c r="H888">
        <v>1.3</v>
      </c>
      <c r="I888" t="s">
        <v>15</v>
      </c>
    </row>
    <row r="889" spans="1:9" x14ac:dyDescent="0.25">
      <c r="A889" s="2">
        <v>17325</v>
      </c>
      <c r="B889">
        <v>158</v>
      </c>
      <c r="C889">
        <v>1947</v>
      </c>
      <c r="D889">
        <v>6</v>
      </c>
      <c r="E889">
        <v>7</v>
      </c>
      <c r="F889">
        <v>11.2</v>
      </c>
      <c r="G889">
        <v>20.6</v>
      </c>
      <c r="H889">
        <v>7.4</v>
      </c>
      <c r="I889" t="s">
        <v>15</v>
      </c>
    </row>
    <row r="890" spans="1:9" x14ac:dyDescent="0.25">
      <c r="A890" s="2">
        <v>17326</v>
      </c>
      <c r="B890">
        <v>159</v>
      </c>
      <c r="C890">
        <v>1947</v>
      </c>
      <c r="D890">
        <v>6</v>
      </c>
      <c r="E890">
        <v>8</v>
      </c>
      <c r="F890">
        <v>10.7</v>
      </c>
      <c r="G890">
        <v>19.7</v>
      </c>
      <c r="H890">
        <v>7.1</v>
      </c>
      <c r="I890" t="s">
        <v>15</v>
      </c>
    </row>
    <row r="891" spans="1:9" x14ac:dyDescent="0.25">
      <c r="A891" s="2">
        <v>17327</v>
      </c>
      <c r="B891">
        <v>160</v>
      </c>
      <c r="C891">
        <v>1947</v>
      </c>
      <c r="D891">
        <v>6</v>
      </c>
      <c r="E891">
        <v>9</v>
      </c>
      <c r="F891">
        <v>12.7</v>
      </c>
      <c r="G891">
        <v>19.8</v>
      </c>
      <c r="H891">
        <v>1.8</v>
      </c>
      <c r="I891" t="s">
        <v>15</v>
      </c>
    </row>
    <row r="892" spans="1:9" x14ac:dyDescent="0.25">
      <c r="A892" s="2">
        <v>17328</v>
      </c>
      <c r="B892">
        <v>161</v>
      </c>
      <c r="C892">
        <v>1947</v>
      </c>
      <c r="D892">
        <v>6</v>
      </c>
      <c r="E892">
        <v>10</v>
      </c>
      <c r="F892">
        <v>13</v>
      </c>
      <c r="G892">
        <v>19.2</v>
      </c>
      <c r="H892">
        <v>5.0999999999999996</v>
      </c>
      <c r="I892" t="s">
        <v>15</v>
      </c>
    </row>
    <row r="893" spans="1:9" x14ac:dyDescent="0.25">
      <c r="A893" s="2">
        <v>17329</v>
      </c>
      <c r="B893">
        <v>162</v>
      </c>
      <c r="C893">
        <v>1947</v>
      </c>
      <c r="D893">
        <v>6</v>
      </c>
      <c r="E893">
        <v>11</v>
      </c>
      <c r="F893">
        <v>13.3</v>
      </c>
      <c r="G893">
        <v>21.4</v>
      </c>
      <c r="H893">
        <v>1.5</v>
      </c>
      <c r="I893" t="s">
        <v>15</v>
      </c>
    </row>
    <row r="894" spans="1:9" x14ac:dyDescent="0.25">
      <c r="A894" s="2">
        <v>17330</v>
      </c>
      <c r="B894">
        <v>163</v>
      </c>
      <c r="C894">
        <v>1947</v>
      </c>
      <c r="D894">
        <v>6</v>
      </c>
      <c r="E894">
        <v>12</v>
      </c>
      <c r="F894">
        <v>13.4</v>
      </c>
      <c r="G894">
        <v>20.2</v>
      </c>
      <c r="H894">
        <v>5.6</v>
      </c>
      <c r="I894" t="s">
        <v>15</v>
      </c>
    </row>
    <row r="895" spans="1:9" x14ac:dyDescent="0.25">
      <c r="A895" s="2">
        <v>17331</v>
      </c>
      <c r="B895">
        <v>164</v>
      </c>
      <c r="C895">
        <v>1947</v>
      </c>
      <c r="D895">
        <v>6</v>
      </c>
      <c r="E895">
        <v>13</v>
      </c>
      <c r="F895">
        <v>14.1</v>
      </c>
      <c r="G895">
        <v>22.7</v>
      </c>
      <c r="H895">
        <v>20.6</v>
      </c>
      <c r="I895" t="s">
        <v>15</v>
      </c>
    </row>
    <row r="896" spans="1:9" x14ac:dyDescent="0.25">
      <c r="A896" s="2">
        <v>17332</v>
      </c>
      <c r="B896">
        <v>165</v>
      </c>
      <c r="C896">
        <v>1947</v>
      </c>
      <c r="D896">
        <v>6</v>
      </c>
      <c r="E896">
        <v>14</v>
      </c>
      <c r="F896">
        <v>16.100000000000001</v>
      </c>
      <c r="G896">
        <v>23</v>
      </c>
      <c r="H896">
        <v>0.8</v>
      </c>
      <c r="I896" t="s">
        <v>15</v>
      </c>
    </row>
    <row r="897" spans="1:9" x14ac:dyDescent="0.25">
      <c r="A897" s="2">
        <v>17333</v>
      </c>
      <c r="B897">
        <v>166</v>
      </c>
      <c r="C897">
        <v>1947</v>
      </c>
      <c r="D897">
        <v>6</v>
      </c>
      <c r="E897">
        <v>15</v>
      </c>
      <c r="F897">
        <v>17.7</v>
      </c>
      <c r="G897">
        <v>19.3</v>
      </c>
      <c r="H897">
        <v>78</v>
      </c>
      <c r="I897" t="s">
        <v>15</v>
      </c>
    </row>
    <row r="898" spans="1:9" x14ac:dyDescent="0.25">
      <c r="A898" s="2">
        <v>17334</v>
      </c>
      <c r="B898">
        <v>167</v>
      </c>
      <c r="C898">
        <v>1947</v>
      </c>
      <c r="D898">
        <v>6</v>
      </c>
      <c r="E898">
        <v>16</v>
      </c>
      <c r="F898">
        <v>10.9</v>
      </c>
      <c r="G898">
        <v>20.100000000000001</v>
      </c>
      <c r="H898">
        <v>24.6</v>
      </c>
      <c r="I898" t="s">
        <v>15</v>
      </c>
    </row>
    <row r="899" spans="1:9" x14ac:dyDescent="0.25">
      <c r="A899" s="2">
        <v>17335</v>
      </c>
      <c r="B899">
        <v>168</v>
      </c>
      <c r="C899">
        <v>1947</v>
      </c>
      <c r="D899">
        <v>6</v>
      </c>
      <c r="E899">
        <v>17</v>
      </c>
      <c r="F899">
        <v>12.8</v>
      </c>
      <c r="G899">
        <v>22.7</v>
      </c>
      <c r="H899">
        <v>0</v>
      </c>
      <c r="I899" t="s">
        <v>15</v>
      </c>
    </row>
    <row r="900" spans="1:9" x14ac:dyDescent="0.25">
      <c r="A900" s="2">
        <v>17336</v>
      </c>
      <c r="B900">
        <v>169</v>
      </c>
      <c r="C900">
        <v>1947</v>
      </c>
      <c r="D900">
        <v>6</v>
      </c>
      <c r="E900">
        <v>18</v>
      </c>
      <c r="F900">
        <v>16.7</v>
      </c>
      <c r="G900">
        <v>23.9</v>
      </c>
      <c r="H900">
        <v>1.3</v>
      </c>
      <c r="I900" t="s">
        <v>15</v>
      </c>
    </row>
    <row r="901" spans="1:9" x14ac:dyDescent="0.25">
      <c r="A901" s="2">
        <v>17337</v>
      </c>
      <c r="B901">
        <v>170</v>
      </c>
      <c r="C901">
        <v>1947</v>
      </c>
      <c r="D901">
        <v>6</v>
      </c>
      <c r="E901">
        <v>19</v>
      </c>
      <c r="F901">
        <v>14.3</v>
      </c>
      <c r="G901">
        <v>23.3</v>
      </c>
      <c r="H901">
        <v>0</v>
      </c>
      <c r="I901" t="s">
        <v>15</v>
      </c>
    </row>
    <row r="902" spans="1:9" x14ac:dyDescent="0.25">
      <c r="A902" s="2">
        <v>17338</v>
      </c>
      <c r="B902">
        <v>171</v>
      </c>
      <c r="C902">
        <v>1947</v>
      </c>
      <c r="D902">
        <v>6</v>
      </c>
      <c r="E902">
        <v>20</v>
      </c>
      <c r="F902">
        <v>14.5</v>
      </c>
      <c r="G902">
        <v>20.7</v>
      </c>
      <c r="H902">
        <v>14.2</v>
      </c>
      <c r="I902" t="s">
        <v>15</v>
      </c>
    </row>
    <row r="903" spans="1:9" x14ac:dyDescent="0.25">
      <c r="A903" s="2">
        <v>17339</v>
      </c>
      <c r="B903">
        <v>172</v>
      </c>
      <c r="C903">
        <v>1947</v>
      </c>
      <c r="D903">
        <v>6</v>
      </c>
      <c r="E903">
        <v>21</v>
      </c>
      <c r="F903">
        <v>7.8</v>
      </c>
      <c r="G903">
        <v>16.2</v>
      </c>
      <c r="H903">
        <v>6.4</v>
      </c>
      <c r="I903" t="s">
        <v>15</v>
      </c>
    </row>
    <row r="904" spans="1:9" x14ac:dyDescent="0.25">
      <c r="A904" s="2">
        <v>17340</v>
      </c>
      <c r="B904">
        <v>173</v>
      </c>
      <c r="C904">
        <v>1947</v>
      </c>
      <c r="D904">
        <v>6</v>
      </c>
      <c r="E904">
        <v>22</v>
      </c>
      <c r="F904">
        <v>8.1999999999999993</v>
      </c>
      <c r="G904">
        <v>17.2</v>
      </c>
      <c r="H904">
        <v>3</v>
      </c>
      <c r="I904" t="s">
        <v>15</v>
      </c>
    </row>
    <row r="905" spans="1:9" x14ac:dyDescent="0.25">
      <c r="A905" s="2">
        <v>17341</v>
      </c>
      <c r="B905">
        <v>174</v>
      </c>
      <c r="C905">
        <v>1947</v>
      </c>
      <c r="D905">
        <v>6</v>
      </c>
      <c r="E905">
        <v>23</v>
      </c>
      <c r="F905">
        <v>12.2</v>
      </c>
      <c r="G905">
        <v>17.899999999999999</v>
      </c>
      <c r="H905">
        <v>1.5</v>
      </c>
      <c r="I905" t="s">
        <v>15</v>
      </c>
    </row>
    <row r="906" spans="1:9" x14ac:dyDescent="0.25">
      <c r="A906" s="2">
        <v>17342</v>
      </c>
      <c r="B906">
        <v>175</v>
      </c>
      <c r="C906">
        <v>1947</v>
      </c>
      <c r="D906">
        <v>6</v>
      </c>
      <c r="E906">
        <v>24</v>
      </c>
      <c r="F906">
        <v>9.1</v>
      </c>
      <c r="G906">
        <v>19.399999999999999</v>
      </c>
      <c r="H906">
        <v>0.8</v>
      </c>
      <c r="I906" t="s">
        <v>15</v>
      </c>
    </row>
    <row r="907" spans="1:9" x14ac:dyDescent="0.25">
      <c r="A907" s="2">
        <v>17343</v>
      </c>
      <c r="B907">
        <v>176</v>
      </c>
      <c r="C907">
        <v>1947</v>
      </c>
      <c r="D907">
        <v>6</v>
      </c>
      <c r="E907">
        <v>25</v>
      </c>
      <c r="F907">
        <v>10.199999999999999</v>
      </c>
      <c r="G907">
        <v>14.8</v>
      </c>
      <c r="H907">
        <v>14.5</v>
      </c>
      <c r="I907" t="s">
        <v>15</v>
      </c>
    </row>
    <row r="908" spans="1:9" x14ac:dyDescent="0.25">
      <c r="A908" s="2">
        <v>17344</v>
      </c>
      <c r="B908">
        <v>177</v>
      </c>
      <c r="C908">
        <v>1947</v>
      </c>
      <c r="D908">
        <v>6</v>
      </c>
      <c r="E908">
        <v>26</v>
      </c>
      <c r="F908">
        <v>7.3</v>
      </c>
      <c r="G908">
        <v>14.4</v>
      </c>
      <c r="H908">
        <v>14.7</v>
      </c>
      <c r="I908" t="s">
        <v>15</v>
      </c>
    </row>
    <row r="909" spans="1:9" x14ac:dyDescent="0.25">
      <c r="A909" s="2">
        <v>17345</v>
      </c>
      <c r="B909">
        <v>178</v>
      </c>
      <c r="C909">
        <v>1947</v>
      </c>
      <c r="D909">
        <v>6</v>
      </c>
      <c r="E909">
        <v>27</v>
      </c>
      <c r="F909">
        <v>6.6</v>
      </c>
      <c r="G909">
        <v>17.2</v>
      </c>
      <c r="H909">
        <v>9.4</v>
      </c>
      <c r="I909" t="s">
        <v>15</v>
      </c>
    </row>
    <row r="910" spans="1:9" x14ac:dyDescent="0.25">
      <c r="A910" s="2">
        <v>17346</v>
      </c>
      <c r="B910">
        <v>179</v>
      </c>
      <c r="C910">
        <v>1947</v>
      </c>
      <c r="D910">
        <v>6</v>
      </c>
      <c r="E910">
        <v>28</v>
      </c>
      <c r="F910">
        <v>11.4</v>
      </c>
      <c r="G910">
        <v>18.2</v>
      </c>
      <c r="H910">
        <v>13.5</v>
      </c>
      <c r="I910" t="s">
        <v>15</v>
      </c>
    </row>
    <row r="911" spans="1:9" x14ac:dyDescent="0.25">
      <c r="A911" s="2">
        <v>17347</v>
      </c>
      <c r="B911">
        <v>180</v>
      </c>
      <c r="C911">
        <v>1947</v>
      </c>
      <c r="D911">
        <v>6</v>
      </c>
      <c r="E911">
        <v>29</v>
      </c>
      <c r="F911">
        <v>12.4</v>
      </c>
      <c r="G911">
        <v>17.7</v>
      </c>
      <c r="H911">
        <v>6.6</v>
      </c>
      <c r="I911" t="s">
        <v>15</v>
      </c>
    </row>
    <row r="912" spans="1:9" x14ac:dyDescent="0.25">
      <c r="A912" s="2">
        <v>17348</v>
      </c>
      <c r="B912">
        <v>181</v>
      </c>
      <c r="C912">
        <v>1947</v>
      </c>
      <c r="D912">
        <v>6</v>
      </c>
      <c r="E912">
        <v>30</v>
      </c>
      <c r="F912">
        <v>10.9</v>
      </c>
      <c r="G912">
        <v>17.5</v>
      </c>
      <c r="H912">
        <v>13.5</v>
      </c>
      <c r="I912" t="s">
        <v>15</v>
      </c>
    </row>
    <row r="913" spans="1:9" x14ac:dyDescent="0.25">
      <c r="A913" s="2">
        <v>17349</v>
      </c>
      <c r="B913">
        <v>182</v>
      </c>
      <c r="C913">
        <v>1947</v>
      </c>
      <c r="D913">
        <v>7</v>
      </c>
      <c r="E913">
        <v>1</v>
      </c>
      <c r="F913">
        <v>5.9</v>
      </c>
      <c r="G913">
        <v>16.7</v>
      </c>
      <c r="H913">
        <v>3.6</v>
      </c>
      <c r="I913" t="s">
        <v>15</v>
      </c>
    </row>
    <row r="914" spans="1:9" x14ac:dyDescent="0.25">
      <c r="A914" s="2">
        <v>17350</v>
      </c>
      <c r="B914">
        <v>183</v>
      </c>
      <c r="C914">
        <v>1947</v>
      </c>
      <c r="D914">
        <v>7</v>
      </c>
      <c r="E914">
        <v>2</v>
      </c>
      <c r="F914">
        <v>6.9</v>
      </c>
      <c r="G914">
        <v>18.899999999999999</v>
      </c>
      <c r="H914">
        <v>3.8</v>
      </c>
      <c r="I914" t="s">
        <v>15</v>
      </c>
    </row>
    <row r="915" spans="1:9" x14ac:dyDescent="0.25">
      <c r="A915" s="2">
        <v>17351</v>
      </c>
      <c r="B915">
        <v>184</v>
      </c>
      <c r="C915">
        <v>1947</v>
      </c>
      <c r="D915">
        <v>7</v>
      </c>
      <c r="E915">
        <v>3</v>
      </c>
      <c r="F915">
        <v>10.7</v>
      </c>
      <c r="G915">
        <v>16.3</v>
      </c>
      <c r="H915">
        <v>5.8</v>
      </c>
      <c r="I915" t="s">
        <v>15</v>
      </c>
    </row>
    <row r="916" spans="1:9" x14ac:dyDescent="0.25">
      <c r="A916" s="2">
        <v>17352</v>
      </c>
      <c r="B916">
        <v>185</v>
      </c>
      <c r="C916">
        <v>1947</v>
      </c>
      <c r="D916">
        <v>7</v>
      </c>
      <c r="E916">
        <v>4</v>
      </c>
      <c r="F916">
        <v>12</v>
      </c>
      <c r="G916">
        <v>17.7</v>
      </c>
      <c r="H916">
        <v>15.5</v>
      </c>
      <c r="I916" t="s">
        <v>15</v>
      </c>
    </row>
    <row r="917" spans="1:9" x14ac:dyDescent="0.25">
      <c r="A917" s="2">
        <v>17353</v>
      </c>
      <c r="B917">
        <v>186</v>
      </c>
      <c r="C917">
        <v>1947</v>
      </c>
      <c r="D917">
        <v>7</v>
      </c>
      <c r="E917">
        <v>5</v>
      </c>
      <c r="F917">
        <v>9.4</v>
      </c>
      <c r="G917">
        <v>20.7</v>
      </c>
      <c r="H917">
        <v>1.5</v>
      </c>
      <c r="I917" t="s">
        <v>15</v>
      </c>
    </row>
    <row r="918" spans="1:9" x14ac:dyDescent="0.25">
      <c r="A918" s="2">
        <v>17354</v>
      </c>
      <c r="B918">
        <v>187</v>
      </c>
      <c r="C918">
        <v>1947</v>
      </c>
      <c r="D918">
        <v>7</v>
      </c>
      <c r="E918">
        <v>6</v>
      </c>
      <c r="F918">
        <v>11.4</v>
      </c>
      <c r="G918">
        <v>17.8</v>
      </c>
      <c r="H918">
        <v>0.5</v>
      </c>
      <c r="I918" t="s">
        <v>15</v>
      </c>
    </row>
    <row r="919" spans="1:9" x14ac:dyDescent="0.25">
      <c r="A919" s="2">
        <v>17355</v>
      </c>
      <c r="B919">
        <v>188</v>
      </c>
      <c r="C919">
        <v>1947</v>
      </c>
      <c r="D919">
        <v>7</v>
      </c>
      <c r="E919">
        <v>7</v>
      </c>
      <c r="F919">
        <v>10.199999999999999</v>
      </c>
      <c r="G919">
        <v>16.3</v>
      </c>
      <c r="H919">
        <v>11.2</v>
      </c>
      <c r="I919" t="s">
        <v>15</v>
      </c>
    </row>
    <row r="920" spans="1:9" x14ac:dyDescent="0.25">
      <c r="A920" s="2">
        <v>17356</v>
      </c>
      <c r="B920">
        <v>189</v>
      </c>
      <c r="C920">
        <v>1947</v>
      </c>
      <c r="D920">
        <v>7</v>
      </c>
      <c r="E920">
        <v>8</v>
      </c>
      <c r="F920">
        <v>10.9</v>
      </c>
      <c r="G920">
        <v>18.3</v>
      </c>
      <c r="H920">
        <v>15.2</v>
      </c>
      <c r="I920" t="s">
        <v>15</v>
      </c>
    </row>
    <row r="921" spans="1:9" x14ac:dyDescent="0.25">
      <c r="A921" s="2">
        <v>17357</v>
      </c>
      <c r="B921">
        <v>190</v>
      </c>
      <c r="C921">
        <v>1947</v>
      </c>
      <c r="D921">
        <v>7</v>
      </c>
      <c r="E921">
        <v>9</v>
      </c>
      <c r="F921">
        <v>9.3000000000000007</v>
      </c>
      <c r="G921">
        <v>17.600000000000001</v>
      </c>
      <c r="H921">
        <v>6.4</v>
      </c>
      <c r="I921" t="s">
        <v>15</v>
      </c>
    </row>
    <row r="922" spans="1:9" x14ac:dyDescent="0.25">
      <c r="A922" s="2">
        <v>17358</v>
      </c>
      <c r="B922">
        <v>191</v>
      </c>
      <c r="C922">
        <v>1947</v>
      </c>
      <c r="D922">
        <v>7</v>
      </c>
      <c r="E922">
        <v>10</v>
      </c>
      <c r="F922">
        <v>7.3</v>
      </c>
      <c r="G922">
        <v>17.100000000000001</v>
      </c>
      <c r="H922">
        <v>0.8</v>
      </c>
      <c r="I922" t="s">
        <v>15</v>
      </c>
    </row>
    <row r="923" spans="1:9" x14ac:dyDescent="0.25">
      <c r="A923" s="2">
        <v>17359</v>
      </c>
      <c r="B923">
        <v>192</v>
      </c>
      <c r="C923">
        <v>1947</v>
      </c>
      <c r="D923">
        <v>7</v>
      </c>
      <c r="E923">
        <v>11</v>
      </c>
      <c r="F923">
        <v>9.4</v>
      </c>
      <c r="G923">
        <v>18.3</v>
      </c>
      <c r="H923">
        <v>15.2</v>
      </c>
      <c r="I923" t="s">
        <v>15</v>
      </c>
    </row>
    <row r="924" spans="1:9" x14ac:dyDescent="0.25">
      <c r="A924" s="2">
        <v>17360</v>
      </c>
      <c r="B924">
        <v>193</v>
      </c>
      <c r="C924">
        <v>1947</v>
      </c>
      <c r="D924">
        <v>7</v>
      </c>
      <c r="E924">
        <v>12</v>
      </c>
      <c r="F924">
        <v>10.7</v>
      </c>
      <c r="G924">
        <v>13.8</v>
      </c>
      <c r="H924">
        <v>11.9</v>
      </c>
      <c r="I924" t="s">
        <v>15</v>
      </c>
    </row>
    <row r="925" spans="1:9" x14ac:dyDescent="0.25">
      <c r="A925" s="2">
        <v>17361</v>
      </c>
      <c r="B925">
        <v>194</v>
      </c>
      <c r="C925">
        <v>1947</v>
      </c>
      <c r="D925">
        <v>7</v>
      </c>
      <c r="E925">
        <v>13</v>
      </c>
      <c r="F925">
        <v>10.3</v>
      </c>
      <c r="G925">
        <v>18.100000000000001</v>
      </c>
      <c r="H925">
        <v>21.1</v>
      </c>
      <c r="I925" t="s">
        <v>15</v>
      </c>
    </row>
    <row r="926" spans="1:9" x14ac:dyDescent="0.25">
      <c r="A926" s="2">
        <v>17362</v>
      </c>
      <c r="B926">
        <v>195</v>
      </c>
      <c r="C926">
        <v>1947</v>
      </c>
      <c r="D926">
        <v>7</v>
      </c>
      <c r="E926">
        <v>14</v>
      </c>
      <c r="F926">
        <v>12.7</v>
      </c>
      <c r="G926">
        <v>18.2</v>
      </c>
      <c r="H926">
        <v>1.5</v>
      </c>
      <c r="I926" t="s">
        <v>15</v>
      </c>
    </row>
    <row r="927" spans="1:9" x14ac:dyDescent="0.25">
      <c r="A927" s="2">
        <v>17363</v>
      </c>
      <c r="B927">
        <v>196</v>
      </c>
      <c r="C927">
        <v>1947</v>
      </c>
      <c r="D927">
        <v>7</v>
      </c>
      <c r="E927">
        <v>15</v>
      </c>
      <c r="F927">
        <v>13.4</v>
      </c>
      <c r="G927">
        <v>17.8</v>
      </c>
      <c r="H927">
        <v>0.5</v>
      </c>
      <c r="I927" t="s">
        <v>15</v>
      </c>
    </row>
    <row r="928" spans="1:9" x14ac:dyDescent="0.25">
      <c r="A928" s="2">
        <v>17364</v>
      </c>
      <c r="B928">
        <v>197</v>
      </c>
      <c r="C928">
        <v>1947</v>
      </c>
      <c r="D928">
        <v>7</v>
      </c>
      <c r="E928">
        <v>16</v>
      </c>
      <c r="F928">
        <v>10.199999999999999</v>
      </c>
      <c r="G928">
        <v>17.899999999999999</v>
      </c>
      <c r="H928">
        <v>0</v>
      </c>
      <c r="I928" t="s">
        <v>15</v>
      </c>
    </row>
    <row r="929" spans="1:9" x14ac:dyDescent="0.25">
      <c r="A929" s="2">
        <v>17365</v>
      </c>
      <c r="B929">
        <v>198</v>
      </c>
      <c r="C929">
        <v>1947</v>
      </c>
      <c r="D929">
        <v>7</v>
      </c>
      <c r="E929">
        <v>17</v>
      </c>
      <c r="F929">
        <v>7.3</v>
      </c>
      <c r="G929">
        <v>18.399999999999999</v>
      </c>
      <c r="H929">
        <v>0</v>
      </c>
      <c r="I929" t="s">
        <v>15</v>
      </c>
    </row>
    <row r="930" spans="1:9" x14ac:dyDescent="0.25">
      <c r="A930" s="2">
        <v>17366</v>
      </c>
      <c r="B930">
        <v>199</v>
      </c>
      <c r="C930">
        <v>1947</v>
      </c>
      <c r="D930">
        <v>7</v>
      </c>
      <c r="E930">
        <v>18</v>
      </c>
      <c r="F930">
        <v>6.2</v>
      </c>
      <c r="G930">
        <v>19.600000000000001</v>
      </c>
      <c r="H930">
        <v>0</v>
      </c>
      <c r="I930" t="s">
        <v>15</v>
      </c>
    </row>
    <row r="931" spans="1:9" x14ac:dyDescent="0.25">
      <c r="A931" s="2">
        <v>17367</v>
      </c>
      <c r="B931">
        <v>200</v>
      </c>
      <c r="C931">
        <v>1947</v>
      </c>
      <c r="D931">
        <v>7</v>
      </c>
      <c r="E931">
        <v>19</v>
      </c>
      <c r="F931">
        <v>6.8</v>
      </c>
      <c r="G931">
        <v>17.7</v>
      </c>
      <c r="H931">
        <v>0.3</v>
      </c>
      <c r="I931" t="s">
        <v>15</v>
      </c>
    </row>
    <row r="932" spans="1:9" x14ac:dyDescent="0.25">
      <c r="A932" s="2">
        <v>17368</v>
      </c>
      <c r="B932">
        <v>201</v>
      </c>
      <c r="C932">
        <v>1947</v>
      </c>
      <c r="D932">
        <v>7</v>
      </c>
      <c r="E932">
        <v>20</v>
      </c>
      <c r="F932">
        <v>8.6999999999999993</v>
      </c>
      <c r="G932">
        <v>15.3</v>
      </c>
      <c r="H932">
        <v>37.6</v>
      </c>
      <c r="I932" t="s">
        <v>15</v>
      </c>
    </row>
    <row r="933" spans="1:9" x14ac:dyDescent="0.25">
      <c r="A933" s="2">
        <v>17369</v>
      </c>
      <c r="B933">
        <v>202</v>
      </c>
      <c r="C933">
        <v>1947</v>
      </c>
      <c r="D933">
        <v>7</v>
      </c>
      <c r="E933">
        <v>21</v>
      </c>
      <c r="F933">
        <v>7.7</v>
      </c>
      <c r="G933">
        <v>18.2</v>
      </c>
      <c r="H933">
        <v>0</v>
      </c>
      <c r="I933" t="s">
        <v>15</v>
      </c>
    </row>
    <row r="934" spans="1:9" x14ac:dyDescent="0.25">
      <c r="A934" s="2">
        <v>17370</v>
      </c>
      <c r="B934">
        <v>203</v>
      </c>
      <c r="C934">
        <v>1947</v>
      </c>
      <c r="D934">
        <v>7</v>
      </c>
      <c r="E934">
        <v>22</v>
      </c>
      <c r="F934">
        <v>6.2</v>
      </c>
      <c r="G934">
        <v>17.100000000000001</v>
      </c>
      <c r="H934">
        <v>0</v>
      </c>
      <c r="I934" t="s">
        <v>15</v>
      </c>
    </row>
    <row r="935" spans="1:9" x14ac:dyDescent="0.25">
      <c r="A935" s="2">
        <v>17371</v>
      </c>
      <c r="B935">
        <v>204</v>
      </c>
      <c r="C935">
        <v>1947</v>
      </c>
      <c r="D935">
        <v>7</v>
      </c>
      <c r="E935">
        <v>23</v>
      </c>
      <c r="F935">
        <v>7.6</v>
      </c>
      <c r="G935">
        <v>16.2</v>
      </c>
      <c r="H935">
        <v>0</v>
      </c>
      <c r="I935" t="s">
        <v>15</v>
      </c>
    </row>
    <row r="936" spans="1:9" x14ac:dyDescent="0.25">
      <c r="A936" s="2">
        <v>17372</v>
      </c>
      <c r="B936">
        <v>205</v>
      </c>
      <c r="C936">
        <v>1947</v>
      </c>
      <c r="D936">
        <v>7</v>
      </c>
      <c r="E936">
        <v>24</v>
      </c>
      <c r="F936">
        <v>7.6</v>
      </c>
      <c r="G936">
        <v>16</v>
      </c>
      <c r="H936">
        <v>3.8</v>
      </c>
      <c r="I936" t="s">
        <v>15</v>
      </c>
    </row>
    <row r="937" spans="1:9" x14ac:dyDescent="0.25">
      <c r="A937" s="2">
        <v>17373</v>
      </c>
      <c r="B937">
        <v>206</v>
      </c>
      <c r="C937">
        <v>1947</v>
      </c>
      <c r="D937">
        <v>7</v>
      </c>
      <c r="E937">
        <v>25</v>
      </c>
      <c r="F937">
        <v>3.6</v>
      </c>
      <c r="G937">
        <v>14.7</v>
      </c>
      <c r="H937">
        <v>0</v>
      </c>
      <c r="I937" t="s">
        <v>15</v>
      </c>
    </row>
    <row r="938" spans="1:9" x14ac:dyDescent="0.25">
      <c r="A938" s="2">
        <v>17374</v>
      </c>
      <c r="B938">
        <v>207</v>
      </c>
      <c r="C938">
        <v>1947</v>
      </c>
      <c r="D938">
        <v>7</v>
      </c>
      <c r="E938">
        <v>26</v>
      </c>
      <c r="F938">
        <v>8.4</v>
      </c>
      <c r="G938">
        <v>17.2</v>
      </c>
      <c r="H938">
        <v>0</v>
      </c>
      <c r="I938" t="s">
        <v>15</v>
      </c>
    </row>
    <row r="939" spans="1:9" x14ac:dyDescent="0.25">
      <c r="A939" s="2">
        <v>17375</v>
      </c>
      <c r="B939">
        <v>208</v>
      </c>
      <c r="C939">
        <v>1947</v>
      </c>
      <c r="D939">
        <v>7</v>
      </c>
      <c r="E939">
        <v>27</v>
      </c>
      <c r="F939">
        <v>10.3</v>
      </c>
      <c r="G939">
        <v>18.7</v>
      </c>
      <c r="H939">
        <v>2.2999999999999998</v>
      </c>
      <c r="I939" t="s">
        <v>15</v>
      </c>
    </row>
    <row r="940" spans="1:9" x14ac:dyDescent="0.25">
      <c r="A940" s="2">
        <v>17376</v>
      </c>
      <c r="B940">
        <v>209</v>
      </c>
      <c r="C940">
        <v>1947</v>
      </c>
      <c r="D940">
        <v>7</v>
      </c>
      <c r="E940">
        <v>28</v>
      </c>
      <c r="F940">
        <v>8.9</v>
      </c>
      <c r="G940">
        <v>20.6</v>
      </c>
      <c r="H940">
        <v>0</v>
      </c>
      <c r="I940" t="s">
        <v>15</v>
      </c>
    </row>
    <row r="941" spans="1:9" x14ac:dyDescent="0.25">
      <c r="A941" s="2">
        <v>17377</v>
      </c>
      <c r="B941">
        <v>210</v>
      </c>
      <c r="C941">
        <v>1947</v>
      </c>
      <c r="D941">
        <v>7</v>
      </c>
      <c r="E941">
        <v>29</v>
      </c>
      <c r="F941">
        <v>4.8</v>
      </c>
      <c r="G941">
        <v>19.399999999999999</v>
      </c>
      <c r="H941">
        <v>0</v>
      </c>
      <c r="I941" t="s">
        <v>15</v>
      </c>
    </row>
    <row r="942" spans="1:9" x14ac:dyDescent="0.25">
      <c r="A942" s="2">
        <v>17378</v>
      </c>
      <c r="B942">
        <v>211</v>
      </c>
      <c r="C942">
        <v>1947</v>
      </c>
      <c r="D942">
        <v>7</v>
      </c>
      <c r="E942">
        <v>30</v>
      </c>
      <c r="F942">
        <v>4.3</v>
      </c>
      <c r="G942">
        <v>18.399999999999999</v>
      </c>
      <c r="H942">
        <v>0</v>
      </c>
      <c r="I942" t="s">
        <v>15</v>
      </c>
    </row>
    <row r="943" spans="1:9" x14ac:dyDescent="0.25">
      <c r="A943" s="2">
        <v>17379</v>
      </c>
      <c r="B943">
        <v>212</v>
      </c>
      <c r="C943">
        <v>1947</v>
      </c>
      <c r="D943">
        <v>7</v>
      </c>
      <c r="E943">
        <v>31</v>
      </c>
      <c r="F943">
        <v>4.5999999999999996</v>
      </c>
      <c r="G943">
        <v>22.6</v>
      </c>
      <c r="H943">
        <v>0</v>
      </c>
      <c r="I943" t="s">
        <v>15</v>
      </c>
    </row>
    <row r="944" spans="1:9" x14ac:dyDescent="0.25">
      <c r="A944" s="2">
        <v>17380</v>
      </c>
      <c r="B944">
        <v>213</v>
      </c>
      <c r="C944">
        <v>1947</v>
      </c>
      <c r="D944">
        <v>8</v>
      </c>
      <c r="E944">
        <v>1</v>
      </c>
      <c r="F944">
        <v>4.5</v>
      </c>
      <c r="G944">
        <v>18.5</v>
      </c>
      <c r="H944">
        <v>0</v>
      </c>
      <c r="I944" t="s">
        <v>15</v>
      </c>
    </row>
    <row r="945" spans="1:9" x14ac:dyDescent="0.25">
      <c r="A945" s="2">
        <v>17381</v>
      </c>
      <c r="B945">
        <v>214</v>
      </c>
      <c r="C945">
        <v>1947</v>
      </c>
      <c r="D945">
        <v>8</v>
      </c>
      <c r="E945">
        <v>2</v>
      </c>
      <c r="F945">
        <v>9.4</v>
      </c>
      <c r="G945">
        <v>20.399999999999999</v>
      </c>
      <c r="H945">
        <v>1</v>
      </c>
      <c r="I945" t="s">
        <v>15</v>
      </c>
    </row>
    <row r="946" spans="1:9" x14ac:dyDescent="0.25">
      <c r="A946" s="2">
        <v>17382</v>
      </c>
      <c r="B946">
        <v>215</v>
      </c>
      <c r="C946">
        <v>1947</v>
      </c>
      <c r="D946">
        <v>8</v>
      </c>
      <c r="E946">
        <v>3</v>
      </c>
      <c r="F946">
        <v>8.3000000000000007</v>
      </c>
      <c r="G946">
        <v>24.9</v>
      </c>
      <c r="H946">
        <v>0</v>
      </c>
      <c r="I946" t="s">
        <v>15</v>
      </c>
    </row>
    <row r="947" spans="1:9" x14ac:dyDescent="0.25">
      <c r="A947" s="2">
        <v>17383</v>
      </c>
      <c r="B947">
        <v>216</v>
      </c>
      <c r="C947">
        <v>1947</v>
      </c>
      <c r="D947">
        <v>8</v>
      </c>
      <c r="E947">
        <v>4</v>
      </c>
      <c r="F947">
        <v>14.7</v>
      </c>
      <c r="G947">
        <v>18</v>
      </c>
      <c r="H947">
        <v>2.2999999999999998</v>
      </c>
      <c r="I947" t="s">
        <v>15</v>
      </c>
    </row>
    <row r="948" spans="1:9" x14ac:dyDescent="0.25">
      <c r="A948" s="2">
        <v>17384</v>
      </c>
      <c r="B948">
        <v>217</v>
      </c>
      <c r="C948">
        <v>1947</v>
      </c>
      <c r="D948">
        <v>8</v>
      </c>
      <c r="E948">
        <v>5</v>
      </c>
      <c r="F948">
        <v>9.1999999999999993</v>
      </c>
      <c r="G948">
        <v>17.100000000000001</v>
      </c>
      <c r="H948">
        <v>4.5999999999999996</v>
      </c>
      <c r="I948" t="s">
        <v>15</v>
      </c>
    </row>
    <row r="949" spans="1:9" x14ac:dyDescent="0.25">
      <c r="A949" s="2">
        <v>17385</v>
      </c>
      <c r="B949">
        <v>218</v>
      </c>
      <c r="C949">
        <v>1947</v>
      </c>
      <c r="D949">
        <v>8</v>
      </c>
      <c r="E949">
        <v>6</v>
      </c>
      <c r="F949">
        <v>10.1</v>
      </c>
      <c r="G949">
        <v>16.3</v>
      </c>
      <c r="H949">
        <v>12.4</v>
      </c>
      <c r="I949" t="s">
        <v>15</v>
      </c>
    </row>
    <row r="950" spans="1:9" x14ac:dyDescent="0.25">
      <c r="A950" s="2">
        <v>17386</v>
      </c>
      <c r="B950">
        <v>219</v>
      </c>
      <c r="C950">
        <v>1947</v>
      </c>
      <c r="D950">
        <v>8</v>
      </c>
      <c r="E950">
        <v>7</v>
      </c>
      <c r="F950">
        <v>9.6999999999999993</v>
      </c>
      <c r="G950">
        <v>18.3</v>
      </c>
      <c r="H950">
        <v>4.3</v>
      </c>
      <c r="I950" t="s">
        <v>15</v>
      </c>
    </row>
    <row r="951" spans="1:9" x14ac:dyDescent="0.25">
      <c r="A951" s="2">
        <v>17387</v>
      </c>
      <c r="B951">
        <v>220</v>
      </c>
      <c r="C951">
        <v>1947</v>
      </c>
      <c r="D951">
        <v>8</v>
      </c>
      <c r="E951">
        <v>8</v>
      </c>
      <c r="F951">
        <v>9.1</v>
      </c>
      <c r="G951">
        <v>18.600000000000001</v>
      </c>
      <c r="H951">
        <v>1.3</v>
      </c>
      <c r="I951" t="s">
        <v>15</v>
      </c>
    </row>
    <row r="952" spans="1:9" x14ac:dyDescent="0.25">
      <c r="A952" s="2">
        <v>17388</v>
      </c>
      <c r="B952">
        <v>221</v>
      </c>
      <c r="C952">
        <v>1947</v>
      </c>
      <c r="D952">
        <v>8</v>
      </c>
      <c r="E952">
        <v>9</v>
      </c>
      <c r="F952">
        <v>7.8</v>
      </c>
      <c r="G952">
        <v>13.9</v>
      </c>
      <c r="H952">
        <v>3.8</v>
      </c>
      <c r="I952" t="s">
        <v>15</v>
      </c>
    </row>
    <row r="953" spans="1:9" x14ac:dyDescent="0.25">
      <c r="A953" s="2">
        <v>17389</v>
      </c>
      <c r="B953">
        <v>222</v>
      </c>
      <c r="C953">
        <v>1947</v>
      </c>
      <c r="D953">
        <v>8</v>
      </c>
      <c r="E953">
        <v>10</v>
      </c>
      <c r="F953">
        <v>1</v>
      </c>
      <c r="G953">
        <v>14.7</v>
      </c>
      <c r="H953">
        <v>0</v>
      </c>
      <c r="I953" t="s">
        <v>15</v>
      </c>
    </row>
    <row r="954" spans="1:9" x14ac:dyDescent="0.25">
      <c r="A954" s="2">
        <v>17390</v>
      </c>
      <c r="B954">
        <v>223</v>
      </c>
      <c r="C954">
        <v>1947</v>
      </c>
      <c r="D954">
        <v>8</v>
      </c>
      <c r="E954">
        <v>11</v>
      </c>
      <c r="F954">
        <v>1.9</v>
      </c>
      <c r="G954">
        <v>15.4</v>
      </c>
      <c r="H954">
        <v>0</v>
      </c>
      <c r="I954" t="s">
        <v>15</v>
      </c>
    </row>
    <row r="955" spans="1:9" x14ac:dyDescent="0.25">
      <c r="A955" s="2">
        <v>17391</v>
      </c>
      <c r="B955">
        <v>224</v>
      </c>
      <c r="C955">
        <v>1947</v>
      </c>
      <c r="D955">
        <v>8</v>
      </c>
      <c r="E955">
        <v>12</v>
      </c>
      <c r="F955">
        <v>6.6</v>
      </c>
      <c r="G955">
        <v>15.3</v>
      </c>
      <c r="H955">
        <v>0</v>
      </c>
      <c r="I955" t="s">
        <v>15</v>
      </c>
    </row>
    <row r="956" spans="1:9" x14ac:dyDescent="0.25">
      <c r="A956" s="2">
        <v>17392</v>
      </c>
      <c r="B956">
        <v>225</v>
      </c>
      <c r="C956">
        <v>1947</v>
      </c>
      <c r="D956">
        <v>8</v>
      </c>
      <c r="E956">
        <v>13</v>
      </c>
      <c r="F956">
        <v>3.4</v>
      </c>
      <c r="G956">
        <v>13.9</v>
      </c>
      <c r="H956">
        <v>0</v>
      </c>
      <c r="I956" t="s">
        <v>15</v>
      </c>
    </row>
    <row r="957" spans="1:9" x14ac:dyDescent="0.25">
      <c r="A957" s="2">
        <v>17393</v>
      </c>
      <c r="B957">
        <v>226</v>
      </c>
      <c r="C957">
        <v>1947</v>
      </c>
      <c r="D957">
        <v>8</v>
      </c>
      <c r="E957">
        <v>14</v>
      </c>
      <c r="F957">
        <v>6.1</v>
      </c>
      <c r="G957">
        <v>17.100000000000001</v>
      </c>
      <c r="H957">
        <v>0</v>
      </c>
      <c r="I957" t="s">
        <v>15</v>
      </c>
    </row>
    <row r="958" spans="1:9" x14ac:dyDescent="0.25">
      <c r="A958" s="2">
        <v>17394</v>
      </c>
      <c r="B958">
        <v>227</v>
      </c>
      <c r="C958">
        <v>1947</v>
      </c>
      <c r="D958">
        <v>8</v>
      </c>
      <c r="E958">
        <v>15</v>
      </c>
      <c r="F958">
        <v>3.6</v>
      </c>
      <c r="G958">
        <v>20.100000000000001</v>
      </c>
      <c r="H958">
        <v>0</v>
      </c>
      <c r="I958" t="s">
        <v>15</v>
      </c>
    </row>
    <row r="959" spans="1:9" x14ac:dyDescent="0.25">
      <c r="A959" s="2">
        <v>17395</v>
      </c>
      <c r="B959">
        <v>228</v>
      </c>
      <c r="C959">
        <v>1947</v>
      </c>
      <c r="D959">
        <v>8</v>
      </c>
      <c r="E959">
        <v>16</v>
      </c>
      <c r="F959">
        <v>6.7</v>
      </c>
      <c r="G959">
        <v>19.7</v>
      </c>
      <c r="H959">
        <v>0</v>
      </c>
      <c r="I959" t="s">
        <v>15</v>
      </c>
    </row>
    <row r="960" spans="1:9" x14ac:dyDescent="0.25">
      <c r="A960" s="2">
        <v>17396</v>
      </c>
      <c r="B960">
        <v>229</v>
      </c>
      <c r="C960">
        <v>1947</v>
      </c>
      <c r="D960">
        <v>8</v>
      </c>
      <c r="E960">
        <v>17</v>
      </c>
      <c r="F960">
        <v>7.1</v>
      </c>
      <c r="G960">
        <v>19.899999999999999</v>
      </c>
      <c r="H960">
        <v>0</v>
      </c>
      <c r="I960" t="s">
        <v>15</v>
      </c>
    </row>
    <row r="961" spans="1:9" x14ac:dyDescent="0.25">
      <c r="A961" s="2">
        <v>17397</v>
      </c>
      <c r="B961">
        <v>230</v>
      </c>
      <c r="C961">
        <v>1947</v>
      </c>
      <c r="D961">
        <v>8</v>
      </c>
      <c r="E961">
        <v>18</v>
      </c>
      <c r="F961">
        <v>11.1</v>
      </c>
      <c r="G961">
        <v>16.899999999999999</v>
      </c>
      <c r="H961">
        <v>6.6</v>
      </c>
      <c r="I961" t="s">
        <v>15</v>
      </c>
    </row>
    <row r="962" spans="1:9" x14ac:dyDescent="0.25">
      <c r="A962" s="2">
        <v>17398</v>
      </c>
      <c r="B962">
        <v>231</v>
      </c>
      <c r="C962">
        <v>1947</v>
      </c>
      <c r="D962">
        <v>8</v>
      </c>
      <c r="E962">
        <v>19</v>
      </c>
      <c r="F962">
        <v>11.3</v>
      </c>
      <c r="G962">
        <v>16</v>
      </c>
      <c r="H962">
        <v>5.6</v>
      </c>
      <c r="I962" t="s">
        <v>15</v>
      </c>
    </row>
    <row r="963" spans="1:9" x14ac:dyDescent="0.25">
      <c r="A963" s="2">
        <v>17399</v>
      </c>
      <c r="B963">
        <v>232</v>
      </c>
      <c r="C963">
        <v>1947</v>
      </c>
      <c r="D963">
        <v>8</v>
      </c>
      <c r="E963">
        <v>20</v>
      </c>
      <c r="F963">
        <v>6.8</v>
      </c>
      <c r="G963">
        <v>16.399999999999999</v>
      </c>
      <c r="H963">
        <v>0</v>
      </c>
      <c r="I963" t="s">
        <v>15</v>
      </c>
    </row>
    <row r="964" spans="1:9" x14ac:dyDescent="0.25">
      <c r="A964" s="2">
        <v>17400</v>
      </c>
      <c r="B964">
        <v>233</v>
      </c>
      <c r="C964">
        <v>1947</v>
      </c>
      <c r="D964">
        <v>8</v>
      </c>
      <c r="E964">
        <v>21</v>
      </c>
      <c r="F964">
        <v>9.3000000000000007</v>
      </c>
      <c r="G964">
        <v>14.9</v>
      </c>
      <c r="H964">
        <v>10.4</v>
      </c>
      <c r="I964" t="s">
        <v>15</v>
      </c>
    </row>
    <row r="965" spans="1:9" x14ac:dyDescent="0.25">
      <c r="A965" s="2">
        <v>17401</v>
      </c>
      <c r="B965">
        <v>234</v>
      </c>
      <c r="C965">
        <v>1947</v>
      </c>
      <c r="D965">
        <v>8</v>
      </c>
      <c r="E965">
        <v>22</v>
      </c>
      <c r="F965">
        <v>1.6</v>
      </c>
      <c r="G965">
        <v>17.2</v>
      </c>
      <c r="H965">
        <v>1.5</v>
      </c>
      <c r="I965" t="s">
        <v>15</v>
      </c>
    </row>
    <row r="966" spans="1:9" x14ac:dyDescent="0.25">
      <c r="A966" s="2">
        <v>17402</v>
      </c>
      <c r="B966">
        <v>235</v>
      </c>
      <c r="C966">
        <v>1947</v>
      </c>
      <c r="D966">
        <v>8</v>
      </c>
      <c r="E966">
        <v>23</v>
      </c>
      <c r="F966">
        <v>2.9</v>
      </c>
      <c r="G966">
        <v>18.399999999999999</v>
      </c>
      <c r="H966">
        <v>0</v>
      </c>
      <c r="I966" t="s">
        <v>15</v>
      </c>
    </row>
    <row r="967" spans="1:9" x14ac:dyDescent="0.25">
      <c r="A967" s="2">
        <v>17403</v>
      </c>
      <c r="B967">
        <v>236</v>
      </c>
      <c r="C967">
        <v>1947</v>
      </c>
      <c r="D967">
        <v>8</v>
      </c>
      <c r="E967">
        <v>24</v>
      </c>
      <c r="F967">
        <v>3</v>
      </c>
      <c r="G967">
        <v>22.2</v>
      </c>
      <c r="H967">
        <v>0</v>
      </c>
      <c r="I967" t="s">
        <v>15</v>
      </c>
    </row>
    <row r="968" spans="1:9" x14ac:dyDescent="0.25">
      <c r="A968" s="2">
        <v>17404</v>
      </c>
      <c r="B968">
        <v>237</v>
      </c>
      <c r="C968">
        <v>1947</v>
      </c>
      <c r="D968">
        <v>8</v>
      </c>
      <c r="E968">
        <v>25</v>
      </c>
      <c r="F968">
        <v>4.5999999999999996</v>
      </c>
      <c r="G968">
        <v>19.3</v>
      </c>
      <c r="H968">
        <v>0</v>
      </c>
      <c r="I968" t="s">
        <v>15</v>
      </c>
    </row>
    <row r="969" spans="1:9" x14ac:dyDescent="0.25">
      <c r="A969" s="2">
        <v>17405</v>
      </c>
      <c r="B969">
        <v>238</v>
      </c>
      <c r="C969">
        <v>1947</v>
      </c>
      <c r="D969">
        <v>8</v>
      </c>
      <c r="E969">
        <v>26</v>
      </c>
      <c r="F969">
        <v>2.4</v>
      </c>
      <c r="G969">
        <v>18.899999999999999</v>
      </c>
      <c r="H969">
        <v>0</v>
      </c>
      <c r="I969" t="s">
        <v>15</v>
      </c>
    </row>
    <row r="970" spans="1:9" x14ac:dyDescent="0.25">
      <c r="A970" s="2">
        <v>17406</v>
      </c>
      <c r="B970">
        <v>239</v>
      </c>
      <c r="C970">
        <v>1947</v>
      </c>
      <c r="D970">
        <v>8</v>
      </c>
      <c r="E970">
        <v>27</v>
      </c>
      <c r="F970">
        <v>4.4000000000000004</v>
      </c>
      <c r="G970">
        <v>20.8</v>
      </c>
      <c r="H970">
        <v>0</v>
      </c>
      <c r="I970" t="s">
        <v>15</v>
      </c>
    </row>
    <row r="971" spans="1:9" x14ac:dyDescent="0.25">
      <c r="A971" s="2">
        <v>17407</v>
      </c>
      <c r="B971">
        <v>240</v>
      </c>
      <c r="C971">
        <v>1947</v>
      </c>
      <c r="D971">
        <v>8</v>
      </c>
      <c r="E971">
        <v>28</v>
      </c>
      <c r="F971">
        <v>5.6</v>
      </c>
      <c r="G971">
        <v>23.3</v>
      </c>
      <c r="H971">
        <v>0</v>
      </c>
      <c r="I971" t="s">
        <v>15</v>
      </c>
    </row>
    <row r="972" spans="1:9" x14ac:dyDescent="0.25">
      <c r="A972" s="2">
        <v>17408</v>
      </c>
      <c r="B972">
        <v>241</v>
      </c>
      <c r="C972">
        <v>1947</v>
      </c>
      <c r="D972">
        <v>8</v>
      </c>
      <c r="E972">
        <v>29</v>
      </c>
      <c r="F972">
        <v>8.4</v>
      </c>
      <c r="G972">
        <v>22.8</v>
      </c>
      <c r="H972">
        <v>0</v>
      </c>
      <c r="I972" t="s">
        <v>15</v>
      </c>
    </row>
    <row r="973" spans="1:9" x14ac:dyDescent="0.25">
      <c r="A973" s="2">
        <v>17409</v>
      </c>
      <c r="B973">
        <v>242</v>
      </c>
      <c r="C973">
        <v>1947</v>
      </c>
      <c r="D973">
        <v>8</v>
      </c>
      <c r="E973">
        <v>30</v>
      </c>
      <c r="F973">
        <v>5.5</v>
      </c>
      <c r="G973">
        <v>21.1</v>
      </c>
      <c r="H973">
        <v>0</v>
      </c>
      <c r="I973" t="s">
        <v>15</v>
      </c>
    </row>
    <row r="974" spans="1:9" x14ac:dyDescent="0.25">
      <c r="A974" s="2">
        <v>17410</v>
      </c>
      <c r="B974">
        <v>243</v>
      </c>
      <c r="C974">
        <v>1947</v>
      </c>
      <c r="D974">
        <v>8</v>
      </c>
      <c r="E974">
        <v>31</v>
      </c>
      <c r="F974">
        <v>9.8000000000000007</v>
      </c>
      <c r="G974">
        <v>18.2</v>
      </c>
      <c r="H974">
        <v>0</v>
      </c>
      <c r="I974" t="s">
        <v>15</v>
      </c>
    </row>
    <row r="975" spans="1:9" x14ac:dyDescent="0.25">
      <c r="A975" s="2">
        <v>17411</v>
      </c>
      <c r="B975">
        <v>244</v>
      </c>
      <c r="C975">
        <v>1947</v>
      </c>
      <c r="D975">
        <v>9</v>
      </c>
      <c r="E975">
        <v>1</v>
      </c>
      <c r="F975">
        <v>8.4</v>
      </c>
      <c r="G975">
        <v>18.2</v>
      </c>
      <c r="H975">
        <v>6.9</v>
      </c>
      <c r="I975" t="s">
        <v>15</v>
      </c>
    </row>
    <row r="976" spans="1:9" x14ac:dyDescent="0.25">
      <c r="A976" s="2">
        <v>17412</v>
      </c>
      <c r="B976">
        <v>245</v>
      </c>
      <c r="C976">
        <v>1947</v>
      </c>
      <c r="D976">
        <v>9</v>
      </c>
      <c r="E976">
        <v>2</v>
      </c>
      <c r="F976">
        <v>4.4000000000000004</v>
      </c>
      <c r="G976">
        <v>18.2</v>
      </c>
      <c r="H976">
        <v>0</v>
      </c>
      <c r="I976" t="s">
        <v>15</v>
      </c>
    </row>
    <row r="977" spans="1:9" x14ac:dyDescent="0.25">
      <c r="A977" s="2">
        <v>17413</v>
      </c>
      <c r="B977">
        <v>246</v>
      </c>
      <c r="C977">
        <v>1947</v>
      </c>
      <c r="D977">
        <v>9</v>
      </c>
      <c r="E977">
        <v>3</v>
      </c>
      <c r="F977">
        <v>8.8000000000000007</v>
      </c>
      <c r="G977">
        <v>18.7</v>
      </c>
      <c r="H977">
        <v>1.3</v>
      </c>
      <c r="I977" t="s">
        <v>15</v>
      </c>
    </row>
    <row r="978" spans="1:9" x14ac:dyDescent="0.25">
      <c r="A978" s="2">
        <v>17414</v>
      </c>
      <c r="B978">
        <v>247</v>
      </c>
      <c r="C978">
        <v>1947</v>
      </c>
      <c r="D978">
        <v>9</v>
      </c>
      <c r="E978">
        <v>4</v>
      </c>
      <c r="F978">
        <v>9.4</v>
      </c>
      <c r="G978">
        <v>19.3</v>
      </c>
      <c r="H978">
        <v>13</v>
      </c>
      <c r="I978" t="s">
        <v>15</v>
      </c>
    </row>
    <row r="979" spans="1:9" x14ac:dyDescent="0.25">
      <c r="A979" s="2">
        <v>17415</v>
      </c>
      <c r="B979">
        <v>248</v>
      </c>
      <c r="C979">
        <v>1947</v>
      </c>
      <c r="D979">
        <v>9</v>
      </c>
      <c r="E979">
        <v>5</v>
      </c>
      <c r="F979">
        <v>6.3</v>
      </c>
      <c r="G979">
        <v>17.8</v>
      </c>
      <c r="H979">
        <v>1.3</v>
      </c>
      <c r="I979" t="s">
        <v>15</v>
      </c>
    </row>
    <row r="980" spans="1:9" x14ac:dyDescent="0.25">
      <c r="A980" s="2">
        <v>17416</v>
      </c>
      <c r="B980">
        <v>249</v>
      </c>
      <c r="C980">
        <v>1947</v>
      </c>
      <c r="D980">
        <v>9</v>
      </c>
      <c r="E980">
        <v>6</v>
      </c>
      <c r="F980">
        <v>5.4</v>
      </c>
      <c r="G980">
        <v>20.3</v>
      </c>
      <c r="H980">
        <v>0</v>
      </c>
      <c r="I980" t="s">
        <v>15</v>
      </c>
    </row>
    <row r="981" spans="1:9" x14ac:dyDescent="0.25">
      <c r="A981" s="2">
        <v>17417</v>
      </c>
      <c r="B981">
        <v>250</v>
      </c>
      <c r="C981">
        <v>1947</v>
      </c>
      <c r="D981">
        <v>9</v>
      </c>
      <c r="E981">
        <v>7</v>
      </c>
      <c r="F981">
        <v>5</v>
      </c>
      <c r="G981">
        <v>22.6</v>
      </c>
      <c r="H981">
        <v>0</v>
      </c>
      <c r="I981" t="s">
        <v>15</v>
      </c>
    </row>
    <row r="982" spans="1:9" x14ac:dyDescent="0.25">
      <c r="A982" s="2">
        <v>17418</v>
      </c>
      <c r="B982">
        <v>251</v>
      </c>
      <c r="C982">
        <v>1947</v>
      </c>
      <c r="D982">
        <v>9</v>
      </c>
      <c r="E982">
        <v>8</v>
      </c>
      <c r="F982">
        <v>6.7</v>
      </c>
      <c r="G982">
        <v>23.8</v>
      </c>
      <c r="H982">
        <v>0</v>
      </c>
      <c r="I982" t="s">
        <v>15</v>
      </c>
    </row>
    <row r="983" spans="1:9" x14ac:dyDescent="0.25">
      <c r="A983" s="2">
        <v>17419</v>
      </c>
      <c r="B983">
        <v>252</v>
      </c>
      <c r="C983">
        <v>1947</v>
      </c>
      <c r="D983">
        <v>9</v>
      </c>
      <c r="E983">
        <v>9</v>
      </c>
      <c r="F983">
        <v>6.7</v>
      </c>
      <c r="G983">
        <v>19.8</v>
      </c>
      <c r="H983">
        <v>1</v>
      </c>
      <c r="I983" t="s">
        <v>15</v>
      </c>
    </row>
    <row r="984" spans="1:9" x14ac:dyDescent="0.25">
      <c r="A984" s="2">
        <v>17420</v>
      </c>
      <c r="B984">
        <v>253</v>
      </c>
      <c r="C984">
        <v>1947</v>
      </c>
      <c r="D984">
        <v>9</v>
      </c>
      <c r="E984">
        <v>10</v>
      </c>
      <c r="F984">
        <v>6.6</v>
      </c>
      <c r="G984">
        <v>20.9</v>
      </c>
      <c r="H984">
        <v>0.8</v>
      </c>
      <c r="I984" t="s">
        <v>15</v>
      </c>
    </row>
    <row r="985" spans="1:9" x14ac:dyDescent="0.25">
      <c r="A985" s="2">
        <v>17421</v>
      </c>
      <c r="B985">
        <v>254</v>
      </c>
      <c r="C985">
        <v>1947</v>
      </c>
      <c r="D985">
        <v>9</v>
      </c>
      <c r="E985">
        <v>11</v>
      </c>
      <c r="F985">
        <v>5.3</v>
      </c>
      <c r="G985">
        <v>21.2</v>
      </c>
      <c r="H985">
        <v>0</v>
      </c>
      <c r="I985" t="s">
        <v>15</v>
      </c>
    </row>
    <row r="986" spans="1:9" x14ac:dyDescent="0.25">
      <c r="A986" s="2">
        <v>17422</v>
      </c>
      <c r="B986">
        <v>255</v>
      </c>
      <c r="C986">
        <v>1947</v>
      </c>
      <c r="D986">
        <v>9</v>
      </c>
      <c r="E986">
        <v>12</v>
      </c>
      <c r="F986">
        <v>11.1</v>
      </c>
      <c r="G986">
        <v>17.5</v>
      </c>
      <c r="H986">
        <v>0.5</v>
      </c>
      <c r="I986" t="s">
        <v>15</v>
      </c>
    </row>
    <row r="987" spans="1:9" x14ac:dyDescent="0.25">
      <c r="A987" s="2">
        <v>17423</v>
      </c>
      <c r="B987">
        <v>256</v>
      </c>
      <c r="C987">
        <v>1947</v>
      </c>
      <c r="D987">
        <v>9</v>
      </c>
      <c r="E987">
        <v>13</v>
      </c>
      <c r="F987">
        <v>7.3</v>
      </c>
      <c r="G987">
        <v>20.5</v>
      </c>
      <c r="H987">
        <v>0.3</v>
      </c>
      <c r="I987" t="s">
        <v>15</v>
      </c>
    </row>
    <row r="988" spans="1:9" x14ac:dyDescent="0.25">
      <c r="A988" s="2">
        <v>17424</v>
      </c>
      <c r="B988">
        <v>257</v>
      </c>
      <c r="C988">
        <v>1947</v>
      </c>
      <c r="D988">
        <v>9</v>
      </c>
      <c r="E988">
        <v>14</v>
      </c>
      <c r="F988">
        <v>6</v>
      </c>
      <c r="G988">
        <v>12.9</v>
      </c>
      <c r="H988">
        <v>30.2</v>
      </c>
      <c r="I988" t="s">
        <v>15</v>
      </c>
    </row>
    <row r="989" spans="1:9" x14ac:dyDescent="0.25">
      <c r="A989" s="2">
        <v>17425</v>
      </c>
      <c r="B989">
        <v>258</v>
      </c>
      <c r="C989">
        <v>1947</v>
      </c>
      <c r="D989">
        <v>9</v>
      </c>
      <c r="E989">
        <v>15</v>
      </c>
      <c r="F989">
        <v>2.1</v>
      </c>
      <c r="H989">
        <v>2.2999999999999998</v>
      </c>
    </row>
    <row r="990" spans="1:9" x14ac:dyDescent="0.25">
      <c r="A990" s="2">
        <v>17426</v>
      </c>
      <c r="B990">
        <v>259</v>
      </c>
      <c r="C990">
        <v>1947</v>
      </c>
      <c r="D990">
        <v>9</v>
      </c>
      <c r="E990">
        <v>16</v>
      </c>
      <c r="F990">
        <v>11.1</v>
      </c>
      <c r="G990">
        <v>18.399999999999999</v>
      </c>
      <c r="H990">
        <v>0</v>
      </c>
      <c r="I990" t="s">
        <v>16</v>
      </c>
    </row>
    <row r="991" spans="1:9" x14ac:dyDescent="0.25">
      <c r="A991" s="2">
        <v>17427</v>
      </c>
      <c r="B991">
        <v>260</v>
      </c>
      <c r="C991">
        <v>1947</v>
      </c>
      <c r="D991">
        <v>9</v>
      </c>
      <c r="E991">
        <v>17</v>
      </c>
      <c r="F991">
        <v>5.3</v>
      </c>
      <c r="G991">
        <v>19.100000000000001</v>
      </c>
      <c r="H991">
        <v>0.3</v>
      </c>
      <c r="I991" t="s">
        <v>15</v>
      </c>
    </row>
    <row r="992" spans="1:9" x14ac:dyDescent="0.25">
      <c r="A992" s="2">
        <v>17428</v>
      </c>
      <c r="B992">
        <v>261</v>
      </c>
      <c r="C992">
        <v>1947</v>
      </c>
      <c r="D992">
        <v>9</v>
      </c>
      <c r="E992">
        <v>18</v>
      </c>
      <c r="F992">
        <v>10.6</v>
      </c>
      <c r="G992">
        <v>18.899999999999999</v>
      </c>
      <c r="H992">
        <v>0</v>
      </c>
      <c r="I992" t="s">
        <v>15</v>
      </c>
    </row>
    <row r="993" spans="1:9" x14ac:dyDescent="0.25">
      <c r="A993" s="2">
        <v>17429</v>
      </c>
      <c r="B993">
        <v>262</v>
      </c>
      <c r="C993">
        <v>1947</v>
      </c>
      <c r="D993">
        <v>9</v>
      </c>
      <c r="E993">
        <v>19</v>
      </c>
      <c r="F993">
        <v>4.9000000000000004</v>
      </c>
      <c r="G993">
        <v>19.2</v>
      </c>
      <c r="H993">
        <v>0</v>
      </c>
      <c r="I993" t="s">
        <v>15</v>
      </c>
    </row>
    <row r="994" spans="1:9" x14ac:dyDescent="0.25">
      <c r="A994" s="2">
        <v>17430</v>
      </c>
      <c r="B994">
        <v>263</v>
      </c>
      <c r="C994">
        <v>1947</v>
      </c>
      <c r="D994">
        <v>9</v>
      </c>
      <c r="E994">
        <v>20</v>
      </c>
      <c r="F994">
        <v>4.2</v>
      </c>
      <c r="G994">
        <v>18.8</v>
      </c>
      <c r="H994">
        <v>0</v>
      </c>
      <c r="I994" t="s">
        <v>15</v>
      </c>
    </row>
    <row r="995" spans="1:9" x14ac:dyDescent="0.25">
      <c r="A995" s="2">
        <v>17431</v>
      </c>
      <c r="B995">
        <v>264</v>
      </c>
      <c r="C995">
        <v>1947</v>
      </c>
      <c r="D995">
        <v>9</v>
      </c>
      <c r="E995">
        <v>21</v>
      </c>
      <c r="F995">
        <v>11.2</v>
      </c>
      <c r="G995">
        <v>17.3</v>
      </c>
      <c r="H995">
        <v>7.4</v>
      </c>
      <c r="I995" t="s">
        <v>15</v>
      </c>
    </row>
    <row r="996" spans="1:9" x14ac:dyDescent="0.25">
      <c r="A996" s="2">
        <v>17432</v>
      </c>
      <c r="B996">
        <v>265</v>
      </c>
      <c r="C996">
        <v>1947</v>
      </c>
      <c r="D996">
        <v>9</v>
      </c>
      <c r="E996">
        <v>22</v>
      </c>
      <c r="F996">
        <v>9.1</v>
      </c>
      <c r="G996">
        <v>18.3</v>
      </c>
      <c r="H996">
        <v>1.5</v>
      </c>
      <c r="I996" t="s">
        <v>15</v>
      </c>
    </row>
    <row r="997" spans="1:9" x14ac:dyDescent="0.25">
      <c r="A997" s="2">
        <v>17433</v>
      </c>
      <c r="B997">
        <v>266</v>
      </c>
      <c r="C997">
        <v>1947</v>
      </c>
      <c r="D997">
        <v>9</v>
      </c>
      <c r="E997">
        <v>23</v>
      </c>
      <c r="F997">
        <v>5.6</v>
      </c>
      <c r="G997">
        <v>22.8</v>
      </c>
      <c r="H997">
        <v>0</v>
      </c>
      <c r="I997" t="s">
        <v>15</v>
      </c>
    </row>
    <row r="998" spans="1:9" x14ac:dyDescent="0.25">
      <c r="A998" s="2">
        <v>17434</v>
      </c>
      <c r="B998">
        <v>267</v>
      </c>
      <c r="C998">
        <v>1947</v>
      </c>
      <c r="D998">
        <v>9</v>
      </c>
      <c r="E998">
        <v>24</v>
      </c>
      <c r="F998">
        <v>9.4</v>
      </c>
      <c r="G998">
        <v>26.6</v>
      </c>
      <c r="H998">
        <v>0</v>
      </c>
      <c r="I998" t="s">
        <v>15</v>
      </c>
    </row>
    <row r="999" spans="1:9" x14ac:dyDescent="0.25">
      <c r="A999" s="2">
        <v>17435</v>
      </c>
      <c r="B999">
        <v>268</v>
      </c>
      <c r="C999">
        <v>1947</v>
      </c>
      <c r="D999">
        <v>9</v>
      </c>
      <c r="E999">
        <v>25</v>
      </c>
      <c r="F999">
        <v>12.1</v>
      </c>
      <c r="G999">
        <v>27.4</v>
      </c>
      <c r="H999">
        <v>0</v>
      </c>
      <c r="I999" t="s">
        <v>15</v>
      </c>
    </row>
    <row r="1000" spans="1:9" x14ac:dyDescent="0.25">
      <c r="A1000" s="2">
        <v>17436</v>
      </c>
      <c r="B1000">
        <v>269</v>
      </c>
      <c r="C1000">
        <v>1947</v>
      </c>
      <c r="D1000">
        <v>9</v>
      </c>
      <c r="E1000">
        <v>26</v>
      </c>
      <c r="F1000">
        <v>10.3</v>
      </c>
      <c r="G1000">
        <v>21.6</v>
      </c>
      <c r="H1000">
        <v>0</v>
      </c>
      <c r="I1000" t="s">
        <v>15</v>
      </c>
    </row>
    <row r="1001" spans="1:9" x14ac:dyDescent="0.25">
      <c r="A1001" s="2">
        <v>17437</v>
      </c>
      <c r="B1001">
        <v>270</v>
      </c>
      <c r="C1001">
        <v>1947</v>
      </c>
      <c r="D1001">
        <v>9</v>
      </c>
      <c r="E1001">
        <v>27</v>
      </c>
      <c r="F1001">
        <v>5.6</v>
      </c>
      <c r="G1001">
        <v>25.3</v>
      </c>
      <c r="H1001">
        <v>0</v>
      </c>
      <c r="I1001" t="s">
        <v>15</v>
      </c>
    </row>
    <row r="1002" spans="1:9" x14ac:dyDescent="0.25">
      <c r="A1002" s="2">
        <v>17438</v>
      </c>
      <c r="B1002">
        <v>271</v>
      </c>
      <c r="C1002">
        <v>1947</v>
      </c>
      <c r="D1002">
        <v>9</v>
      </c>
      <c r="E1002">
        <v>28</v>
      </c>
      <c r="F1002">
        <v>15.8</v>
      </c>
      <c r="G1002">
        <v>19.3</v>
      </c>
      <c r="H1002">
        <v>6.6</v>
      </c>
      <c r="I1002" t="s">
        <v>15</v>
      </c>
    </row>
    <row r="1003" spans="1:9" x14ac:dyDescent="0.25">
      <c r="A1003" s="2">
        <v>17439</v>
      </c>
      <c r="B1003">
        <v>272</v>
      </c>
      <c r="C1003">
        <v>1947</v>
      </c>
      <c r="D1003">
        <v>9</v>
      </c>
      <c r="E1003">
        <v>29</v>
      </c>
      <c r="F1003">
        <v>8.4</v>
      </c>
      <c r="G1003">
        <v>19.3</v>
      </c>
      <c r="H1003">
        <v>1.3</v>
      </c>
      <c r="I1003" t="s">
        <v>15</v>
      </c>
    </row>
    <row r="1004" spans="1:9" x14ac:dyDescent="0.25">
      <c r="A1004" s="2">
        <v>17440</v>
      </c>
      <c r="B1004">
        <v>273</v>
      </c>
      <c r="C1004">
        <v>1947</v>
      </c>
      <c r="D1004">
        <v>9</v>
      </c>
      <c r="E1004">
        <v>30</v>
      </c>
      <c r="F1004">
        <v>9.4</v>
      </c>
      <c r="G1004">
        <v>18.3</v>
      </c>
      <c r="H1004">
        <v>0.5</v>
      </c>
      <c r="I1004" t="s">
        <v>15</v>
      </c>
    </row>
    <row r="1005" spans="1:9" x14ac:dyDescent="0.25">
      <c r="A1005" s="2">
        <v>17441</v>
      </c>
      <c r="B1005">
        <v>274</v>
      </c>
      <c r="C1005">
        <v>1947</v>
      </c>
      <c r="D1005">
        <v>10</v>
      </c>
      <c r="E1005">
        <v>1</v>
      </c>
      <c r="F1005">
        <v>7.7</v>
      </c>
      <c r="G1005">
        <v>15.1</v>
      </c>
      <c r="H1005">
        <v>4.8</v>
      </c>
      <c r="I1005" t="s">
        <v>15</v>
      </c>
    </row>
    <row r="1006" spans="1:9" x14ac:dyDescent="0.25">
      <c r="A1006" s="2">
        <v>17442</v>
      </c>
      <c r="B1006">
        <v>275</v>
      </c>
      <c r="C1006">
        <v>1947</v>
      </c>
      <c r="D1006">
        <v>10</v>
      </c>
      <c r="E1006">
        <v>2</v>
      </c>
      <c r="F1006">
        <v>3.1</v>
      </c>
      <c r="G1006">
        <v>19</v>
      </c>
      <c r="H1006">
        <v>1.3</v>
      </c>
      <c r="I1006" t="s">
        <v>15</v>
      </c>
    </row>
    <row r="1007" spans="1:9" x14ac:dyDescent="0.25">
      <c r="A1007" s="2">
        <v>17443</v>
      </c>
      <c r="B1007">
        <v>276</v>
      </c>
      <c r="C1007">
        <v>1947</v>
      </c>
      <c r="D1007">
        <v>10</v>
      </c>
      <c r="E1007">
        <v>3</v>
      </c>
      <c r="F1007">
        <v>6.6</v>
      </c>
      <c r="G1007">
        <v>19.899999999999999</v>
      </c>
      <c r="H1007">
        <v>0</v>
      </c>
      <c r="I1007" t="s">
        <v>15</v>
      </c>
    </row>
    <row r="1008" spans="1:9" x14ac:dyDescent="0.25">
      <c r="A1008" s="2">
        <v>17444</v>
      </c>
      <c r="B1008">
        <v>277</v>
      </c>
      <c r="C1008">
        <v>1947</v>
      </c>
      <c r="D1008">
        <v>10</v>
      </c>
      <c r="E1008">
        <v>4</v>
      </c>
      <c r="F1008">
        <v>9.6</v>
      </c>
      <c r="G1008">
        <v>24.7</v>
      </c>
      <c r="H1008">
        <v>0</v>
      </c>
      <c r="I1008" t="s">
        <v>15</v>
      </c>
    </row>
    <row r="1009" spans="1:9" x14ac:dyDescent="0.25">
      <c r="A1009" s="2">
        <v>17445</v>
      </c>
      <c r="B1009">
        <v>278</v>
      </c>
      <c r="C1009">
        <v>1947</v>
      </c>
      <c r="D1009">
        <v>10</v>
      </c>
      <c r="E1009">
        <v>5</v>
      </c>
      <c r="F1009">
        <v>7.3</v>
      </c>
      <c r="G1009">
        <v>25</v>
      </c>
      <c r="H1009">
        <v>0</v>
      </c>
      <c r="I1009" t="s">
        <v>15</v>
      </c>
    </row>
    <row r="1010" spans="1:9" x14ac:dyDescent="0.25">
      <c r="A1010" s="2">
        <v>17446</v>
      </c>
      <c r="B1010">
        <v>279</v>
      </c>
      <c r="C1010">
        <v>1947</v>
      </c>
      <c r="D1010">
        <v>10</v>
      </c>
      <c r="E1010">
        <v>6</v>
      </c>
      <c r="F1010">
        <v>6.9</v>
      </c>
      <c r="G1010">
        <v>22.6</v>
      </c>
      <c r="H1010">
        <v>0</v>
      </c>
      <c r="I1010" t="s">
        <v>15</v>
      </c>
    </row>
    <row r="1011" spans="1:9" x14ac:dyDescent="0.25">
      <c r="A1011" s="2">
        <v>17447</v>
      </c>
      <c r="B1011">
        <v>280</v>
      </c>
      <c r="C1011">
        <v>1947</v>
      </c>
      <c r="D1011">
        <v>10</v>
      </c>
      <c r="E1011">
        <v>7</v>
      </c>
      <c r="F1011">
        <v>12.9</v>
      </c>
      <c r="G1011">
        <v>22.1</v>
      </c>
      <c r="H1011">
        <v>16.8</v>
      </c>
      <c r="I1011" t="s">
        <v>15</v>
      </c>
    </row>
    <row r="1012" spans="1:9" x14ac:dyDescent="0.25">
      <c r="A1012" s="2">
        <v>17448</v>
      </c>
      <c r="B1012">
        <v>281</v>
      </c>
      <c r="C1012">
        <v>1947</v>
      </c>
      <c r="D1012">
        <v>10</v>
      </c>
      <c r="E1012">
        <v>8</v>
      </c>
      <c r="F1012">
        <v>9.6</v>
      </c>
      <c r="G1012">
        <v>23.6</v>
      </c>
      <c r="H1012">
        <v>0</v>
      </c>
      <c r="I1012" t="s">
        <v>15</v>
      </c>
    </row>
    <row r="1013" spans="1:9" x14ac:dyDescent="0.25">
      <c r="A1013" s="2">
        <v>17449</v>
      </c>
      <c r="B1013">
        <v>282</v>
      </c>
      <c r="C1013">
        <v>1947</v>
      </c>
      <c r="D1013">
        <v>10</v>
      </c>
      <c r="E1013">
        <v>9</v>
      </c>
      <c r="F1013">
        <v>9.1</v>
      </c>
      <c r="G1013">
        <v>27.2</v>
      </c>
      <c r="H1013">
        <v>0</v>
      </c>
      <c r="I1013" t="s">
        <v>15</v>
      </c>
    </row>
    <row r="1014" spans="1:9" x14ac:dyDescent="0.25">
      <c r="A1014" s="2">
        <v>17450</v>
      </c>
      <c r="B1014">
        <v>283</v>
      </c>
      <c r="C1014">
        <v>1947</v>
      </c>
      <c r="D1014">
        <v>10</v>
      </c>
      <c r="E1014">
        <v>10</v>
      </c>
      <c r="F1014">
        <v>10.9</v>
      </c>
      <c r="G1014">
        <v>26.6</v>
      </c>
      <c r="H1014">
        <v>0</v>
      </c>
      <c r="I1014" t="s">
        <v>15</v>
      </c>
    </row>
    <row r="1015" spans="1:9" x14ac:dyDescent="0.25">
      <c r="A1015" s="2">
        <v>17451</v>
      </c>
      <c r="B1015">
        <v>284</v>
      </c>
      <c r="C1015">
        <v>1947</v>
      </c>
      <c r="D1015">
        <v>10</v>
      </c>
      <c r="E1015">
        <v>11</v>
      </c>
      <c r="F1015">
        <v>12.8</v>
      </c>
      <c r="G1015">
        <v>21</v>
      </c>
      <c r="H1015">
        <v>6.1</v>
      </c>
      <c r="I1015" t="s">
        <v>15</v>
      </c>
    </row>
    <row r="1016" spans="1:9" x14ac:dyDescent="0.25">
      <c r="A1016" s="2">
        <v>17452</v>
      </c>
      <c r="B1016">
        <v>285</v>
      </c>
      <c r="C1016">
        <v>1947</v>
      </c>
      <c r="D1016">
        <v>10</v>
      </c>
      <c r="E1016">
        <v>12</v>
      </c>
      <c r="F1016">
        <v>13.1</v>
      </c>
      <c r="G1016">
        <v>18</v>
      </c>
      <c r="H1016">
        <v>5.0999999999999996</v>
      </c>
      <c r="I1016" t="s">
        <v>15</v>
      </c>
    </row>
    <row r="1017" spans="1:9" x14ac:dyDescent="0.25">
      <c r="A1017" s="2">
        <v>17453</v>
      </c>
      <c r="B1017">
        <v>286</v>
      </c>
      <c r="C1017">
        <v>1947</v>
      </c>
      <c r="D1017">
        <v>10</v>
      </c>
      <c r="E1017">
        <v>13</v>
      </c>
      <c r="F1017">
        <v>9.3000000000000007</v>
      </c>
      <c r="G1017">
        <v>17.2</v>
      </c>
      <c r="H1017">
        <v>15.2</v>
      </c>
      <c r="I1017" t="s">
        <v>15</v>
      </c>
    </row>
    <row r="1018" spans="1:9" x14ac:dyDescent="0.25">
      <c r="A1018" s="2">
        <v>17454</v>
      </c>
      <c r="B1018">
        <v>287</v>
      </c>
      <c r="C1018">
        <v>1947</v>
      </c>
      <c r="D1018">
        <v>10</v>
      </c>
      <c r="E1018">
        <v>14</v>
      </c>
      <c r="F1018">
        <v>8.9</v>
      </c>
      <c r="G1018">
        <v>19.7</v>
      </c>
      <c r="H1018">
        <v>1.8</v>
      </c>
      <c r="I1018" t="s">
        <v>15</v>
      </c>
    </row>
    <row r="1019" spans="1:9" x14ac:dyDescent="0.25">
      <c r="A1019" s="2">
        <v>17455</v>
      </c>
      <c r="B1019">
        <v>288</v>
      </c>
      <c r="C1019">
        <v>1947</v>
      </c>
      <c r="D1019">
        <v>10</v>
      </c>
      <c r="E1019">
        <v>15</v>
      </c>
      <c r="F1019">
        <v>12.3</v>
      </c>
      <c r="G1019">
        <v>20.8</v>
      </c>
      <c r="H1019">
        <v>0.5</v>
      </c>
      <c r="I1019" t="s">
        <v>15</v>
      </c>
    </row>
    <row r="1020" spans="1:9" x14ac:dyDescent="0.25">
      <c r="A1020" s="2">
        <v>17456</v>
      </c>
      <c r="B1020">
        <v>289</v>
      </c>
      <c r="C1020">
        <v>1947</v>
      </c>
      <c r="D1020">
        <v>10</v>
      </c>
      <c r="E1020">
        <v>16</v>
      </c>
      <c r="F1020">
        <v>6.9</v>
      </c>
      <c r="G1020">
        <v>21.8</v>
      </c>
      <c r="H1020">
        <v>0</v>
      </c>
      <c r="I1020" t="s">
        <v>15</v>
      </c>
    </row>
    <row r="1021" spans="1:9" x14ac:dyDescent="0.25">
      <c r="A1021" s="2">
        <v>17457</v>
      </c>
      <c r="B1021">
        <v>290</v>
      </c>
      <c r="C1021">
        <v>1947</v>
      </c>
      <c r="D1021">
        <v>10</v>
      </c>
      <c r="E1021">
        <v>17</v>
      </c>
      <c r="F1021">
        <v>11.3</v>
      </c>
      <c r="G1021">
        <v>20.3</v>
      </c>
      <c r="H1021">
        <v>0</v>
      </c>
      <c r="I1021" t="s">
        <v>15</v>
      </c>
    </row>
    <row r="1022" spans="1:9" x14ac:dyDescent="0.25">
      <c r="A1022" s="2">
        <v>17458</v>
      </c>
      <c r="B1022">
        <v>291</v>
      </c>
      <c r="C1022">
        <v>1947</v>
      </c>
      <c r="D1022">
        <v>10</v>
      </c>
      <c r="E1022">
        <v>18</v>
      </c>
      <c r="F1022">
        <v>5.9</v>
      </c>
      <c r="G1022">
        <v>12.3</v>
      </c>
      <c r="H1022">
        <v>11.4</v>
      </c>
      <c r="I1022" t="s">
        <v>15</v>
      </c>
    </row>
    <row r="1023" spans="1:9" x14ac:dyDescent="0.25">
      <c r="A1023" s="2">
        <v>17459</v>
      </c>
      <c r="B1023">
        <v>292</v>
      </c>
      <c r="C1023">
        <v>1947</v>
      </c>
      <c r="D1023">
        <v>10</v>
      </c>
      <c r="E1023">
        <v>19</v>
      </c>
      <c r="F1023">
        <v>3.6</v>
      </c>
      <c r="G1023">
        <v>17.600000000000001</v>
      </c>
      <c r="H1023">
        <v>1</v>
      </c>
      <c r="I1023" t="s">
        <v>15</v>
      </c>
    </row>
    <row r="1024" spans="1:9" x14ac:dyDescent="0.25">
      <c r="A1024" s="2">
        <v>17460</v>
      </c>
      <c r="B1024">
        <v>293</v>
      </c>
      <c r="C1024">
        <v>1947</v>
      </c>
      <c r="D1024">
        <v>10</v>
      </c>
      <c r="E1024">
        <v>20</v>
      </c>
      <c r="F1024">
        <v>10.8</v>
      </c>
      <c r="G1024">
        <v>19.899999999999999</v>
      </c>
      <c r="H1024">
        <v>1.5</v>
      </c>
      <c r="I1024" t="s">
        <v>15</v>
      </c>
    </row>
    <row r="1025" spans="1:9" x14ac:dyDescent="0.25">
      <c r="A1025" s="2">
        <v>17461</v>
      </c>
      <c r="B1025">
        <v>294</v>
      </c>
      <c r="C1025">
        <v>1947</v>
      </c>
      <c r="D1025">
        <v>10</v>
      </c>
      <c r="E1025">
        <v>21</v>
      </c>
      <c r="F1025">
        <v>12.6</v>
      </c>
      <c r="G1025">
        <v>20.100000000000001</v>
      </c>
      <c r="H1025">
        <v>3.6</v>
      </c>
      <c r="I1025" t="s">
        <v>15</v>
      </c>
    </row>
    <row r="1026" spans="1:9" x14ac:dyDescent="0.25">
      <c r="A1026" s="2">
        <v>17462</v>
      </c>
      <c r="B1026">
        <v>295</v>
      </c>
      <c r="C1026">
        <v>1947</v>
      </c>
      <c r="D1026">
        <v>10</v>
      </c>
      <c r="E1026">
        <v>22</v>
      </c>
      <c r="G1026">
        <v>23.4</v>
      </c>
      <c r="H1026">
        <v>0.3</v>
      </c>
      <c r="I1026" t="s">
        <v>15</v>
      </c>
    </row>
    <row r="1027" spans="1:9" x14ac:dyDescent="0.25">
      <c r="A1027" s="2">
        <v>17463</v>
      </c>
      <c r="B1027">
        <v>296</v>
      </c>
      <c r="C1027">
        <v>1947</v>
      </c>
      <c r="D1027">
        <v>10</v>
      </c>
      <c r="E1027">
        <v>23</v>
      </c>
      <c r="F1027">
        <v>10.7</v>
      </c>
      <c r="G1027">
        <v>24.9</v>
      </c>
      <c r="H1027">
        <v>0</v>
      </c>
      <c r="I1027" t="s">
        <v>15</v>
      </c>
    </row>
    <row r="1028" spans="1:9" x14ac:dyDescent="0.25">
      <c r="A1028" s="2">
        <v>17464</v>
      </c>
      <c r="B1028">
        <v>297</v>
      </c>
      <c r="C1028">
        <v>1947</v>
      </c>
      <c r="D1028">
        <v>10</v>
      </c>
      <c r="E1028">
        <v>24</v>
      </c>
      <c r="F1028">
        <v>14.8</v>
      </c>
      <c r="H1028">
        <v>0</v>
      </c>
    </row>
    <row r="1029" spans="1:9" x14ac:dyDescent="0.25">
      <c r="A1029" s="2">
        <v>17465</v>
      </c>
      <c r="B1029">
        <v>298</v>
      </c>
      <c r="C1029">
        <v>1947</v>
      </c>
      <c r="D1029">
        <v>10</v>
      </c>
      <c r="E1029">
        <v>25</v>
      </c>
      <c r="F1029">
        <v>14.8</v>
      </c>
      <c r="G1029">
        <v>21.4</v>
      </c>
      <c r="H1029">
        <v>35.1</v>
      </c>
      <c r="I1029" t="s">
        <v>16</v>
      </c>
    </row>
    <row r="1030" spans="1:9" x14ac:dyDescent="0.25">
      <c r="A1030" s="2">
        <v>17466</v>
      </c>
      <c r="B1030">
        <v>299</v>
      </c>
      <c r="C1030">
        <v>1947</v>
      </c>
      <c r="D1030">
        <v>10</v>
      </c>
      <c r="E1030">
        <v>26</v>
      </c>
      <c r="F1030">
        <v>12.6</v>
      </c>
      <c r="G1030">
        <v>21.7</v>
      </c>
      <c r="H1030">
        <v>3</v>
      </c>
      <c r="I1030" t="s">
        <v>15</v>
      </c>
    </row>
    <row r="1031" spans="1:9" x14ac:dyDescent="0.25">
      <c r="A1031" s="2">
        <v>17467</v>
      </c>
      <c r="B1031">
        <v>300</v>
      </c>
      <c r="C1031">
        <v>1947</v>
      </c>
      <c r="D1031">
        <v>10</v>
      </c>
      <c r="E1031">
        <v>27</v>
      </c>
      <c r="F1031">
        <v>12.9</v>
      </c>
      <c r="G1031">
        <v>20.9</v>
      </c>
      <c r="H1031">
        <v>0</v>
      </c>
      <c r="I1031" t="s">
        <v>15</v>
      </c>
    </row>
    <row r="1032" spans="1:9" x14ac:dyDescent="0.25">
      <c r="A1032" s="2">
        <v>17468</v>
      </c>
      <c r="B1032">
        <v>301</v>
      </c>
      <c r="C1032">
        <v>1947</v>
      </c>
      <c r="D1032">
        <v>10</v>
      </c>
      <c r="E1032">
        <v>28</v>
      </c>
      <c r="F1032">
        <v>9.5</v>
      </c>
      <c r="G1032">
        <v>22.4</v>
      </c>
      <c r="H1032">
        <v>0</v>
      </c>
      <c r="I1032" t="s">
        <v>15</v>
      </c>
    </row>
    <row r="1033" spans="1:9" x14ac:dyDescent="0.25">
      <c r="A1033" s="2">
        <v>17469</v>
      </c>
      <c r="B1033">
        <v>302</v>
      </c>
      <c r="C1033">
        <v>1947</v>
      </c>
      <c r="D1033">
        <v>10</v>
      </c>
      <c r="E1033">
        <v>29</v>
      </c>
      <c r="F1033">
        <v>10.9</v>
      </c>
      <c r="G1033">
        <v>21.8</v>
      </c>
      <c r="H1033">
        <v>0</v>
      </c>
      <c r="I1033" t="s">
        <v>15</v>
      </c>
    </row>
    <row r="1034" spans="1:9" x14ac:dyDescent="0.25">
      <c r="A1034" s="2">
        <v>17470</v>
      </c>
      <c r="B1034">
        <v>303</v>
      </c>
      <c r="C1034">
        <v>1947</v>
      </c>
      <c r="D1034">
        <v>10</v>
      </c>
      <c r="E1034">
        <v>30</v>
      </c>
      <c r="F1034">
        <v>11.2</v>
      </c>
      <c r="G1034">
        <v>22.7</v>
      </c>
      <c r="H1034">
        <v>0</v>
      </c>
      <c r="I1034" t="s">
        <v>15</v>
      </c>
    </row>
    <row r="1035" spans="1:9" x14ac:dyDescent="0.25">
      <c r="A1035" s="2">
        <v>17471</v>
      </c>
      <c r="B1035">
        <v>304</v>
      </c>
      <c r="C1035">
        <v>1947</v>
      </c>
      <c r="D1035">
        <v>10</v>
      </c>
      <c r="E1035">
        <v>31</v>
      </c>
      <c r="F1035">
        <v>8.3000000000000007</v>
      </c>
      <c r="G1035">
        <v>22.1</v>
      </c>
      <c r="H1035">
        <v>0</v>
      </c>
      <c r="I1035" t="s">
        <v>15</v>
      </c>
    </row>
    <row r="1036" spans="1:9" x14ac:dyDescent="0.25">
      <c r="A1036" s="2">
        <v>17472</v>
      </c>
      <c r="B1036">
        <v>305</v>
      </c>
      <c r="C1036">
        <v>1947</v>
      </c>
      <c r="D1036">
        <v>11</v>
      </c>
      <c r="E1036">
        <v>1</v>
      </c>
      <c r="F1036">
        <v>9.1</v>
      </c>
      <c r="G1036">
        <v>20.2</v>
      </c>
      <c r="H1036">
        <v>0</v>
      </c>
      <c r="I1036" t="s">
        <v>15</v>
      </c>
    </row>
    <row r="1037" spans="1:9" x14ac:dyDescent="0.25">
      <c r="A1037" s="2">
        <v>17473</v>
      </c>
      <c r="B1037">
        <v>306</v>
      </c>
      <c r="C1037">
        <v>1947</v>
      </c>
      <c r="D1037">
        <v>11</v>
      </c>
      <c r="E1037">
        <v>2</v>
      </c>
      <c r="F1037">
        <v>9.6999999999999993</v>
      </c>
      <c r="G1037">
        <v>17.8</v>
      </c>
      <c r="H1037">
        <v>1</v>
      </c>
      <c r="I1037" t="s">
        <v>15</v>
      </c>
    </row>
    <row r="1038" spans="1:9" x14ac:dyDescent="0.25">
      <c r="A1038" s="2">
        <v>17474</v>
      </c>
      <c r="B1038">
        <v>307</v>
      </c>
      <c r="C1038">
        <v>1947</v>
      </c>
      <c r="D1038">
        <v>11</v>
      </c>
      <c r="E1038">
        <v>3</v>
      </c>
      <c r="F1038">
        <v>4.4000000000000004</v>
      </c>
      <c r="G1038">
        <v>19.3</v>
      </c>
      <c r="H1038">
        <v>0</v>
      </c>
      <c r="I1038" t="s">
        <v>15</v>
      </c>
    </row>
    <row r="1039" spans="1:9" x14ac:dyDescent="0.25">
      <c r="A1039" s="2">
        <v>17475</v>
      </c>
      <c r="B1039">
        <v>308</v>
      </c>
      <c r="C1039">
        <v>1947</v>
      </c>
      <c r="D1039">
        <v>11</v>
      </c>
      <c r="E1039">
        <v>4</v>
      </c>
      <c r="F1039">
        <v>11.8</v>
      </c>
      <c r="G1039">
        <v>22.1</v>
      </c>
      <c r="H1039">
        <v>0</v>
      </c>
      <c r="I1039" t="s">
        <v>15</v>
      </c>
    </row>
    <row r="1040" spans="1:9" x14ac:dyDescent="0.25">
      <c r="A1040" s="2">
        <v>17476</v>
      </c>
      <c r="B1040">
        <v>309</v>
      </c>
      <c r="C1040">
        <v>1947</v>
      </c>
      <c r="D1040">
        <v>11</v>
      </c>
      <c r="E1040">
        <v>5</v>
      </c>
      <c r="F1040">
        <v>8.1</v>
      </c>
      <c r="G1040">
        <v>28.7</v>
      </c>
      <c r="H1040">
        <v>0</v>
      </c>
      <c r="I1040" t="s">
        <v>15</v>
      </c>
    </row>
    <row r="1041" spans="1:9" x14ac:dyDescent="0.25">
      <c r="A1041" s="2">
        <v>17477</v>
      </c>
      <c r="B1041">
        <v>310</v>
      </c>
      <c r="C1041">
        <v>1947</v>
      </c>
      <c r="D1041">
        <v>11</v>
      </c>
      <c r="E1041">
        <v>6</v>
      </c>
      <c r="F1041">
        <v>9.4</v>
      </c>
      <c r="G1041">
        <v>21.9</v>
      </c>
      <c r="H1041">
        <v>0.3</v>
      </c>
      <c r="I1041" t="s">
        <v>15</v>
      </c>
    </row>
    <row r="1042" spans="1:9" x14ac:dyDescent="0.25">
      <c r="A1042" s="2">
        <v>17478</v>
      </c>
      <c r="B1042">
        <v>311</v>
      </c>
      <c r="C1042">
        <v>1947</v>
      </c>
      <c r="D1042">
        <v>11</v>
      </c>
      <c r="E1042">
        <v>7</v>
      </c>
      <c r="F1042">
        <v>5.3</v>
      </c>
      <c r="G1042">
        <v>21.1</v>
      </c>
      <c r="H1042">
        <v>0</v>
      </c>
      <c r="I1042" t="s">
        <v>15</v>
      </c>
    </row>
    <row r="1043" spans="1:9" x14ac:dyDescent="0.25">
      <c r="A1043" s="2">
        <v>17479</v>
      </c>
      <c r="B1043">
        <v>312</v>
      </c>
      <c r="C1043">
        <v>1947</v>
      </c>
      <c r="D1043">
        <v>11</v>
      </c>
      <c r="E1043">
        <v>8</v>
      </c>
      <c r="F1043">
        <v>9.6</v>
      </c>
      <c r="G1043">
        <v>20.8</v>
      </c>
      <c r="H1043">
        <v>0</v>
      </c>
      <c r="I1043" t="s">
        <v>15</v>
      </c>
    </row>
    <row r="1044" spans="1:9" x14ac:dyDescent="0.25">
      <c r="A1044" s="2">
        <v>17480</v>
      </c>
      <c r="B1044">
        <v>313</v>
      </c>
      <c r="C1044">
        <v>1947</v>
      </c>
      <c r="D1044">
        <v>11</v>
      </c>
      <c r="E1044">
        <v>9</v>
      </c>
      <c r="F1044">
        <v>10.6</v>
      </c>
      <c r="G1044">
        <v>23.9</v>
      </c>
      <c r="H1044">
        <v>0</v>
      </c>
      <c r="I1044" t="s">
        <v>15</v>
      </c>
    </row>
    <row r="1045" spans="1:9" x14ac:dyDescent="0.25">
      <c r="A1045" s="2">
        <v>17481</v>
      </c>
      <c r="B1045">
        <v>314</v>
      </c>
      <c r="C1045">
        <v>1947</v>
      </c>
      <c r="D1045">
        <v>11</v>
      </c>
      <c r="E1045">
        <v>10</v>
      </c>
      <c r="F1045">
        <v>8.8000000000000007</v>
      </c>
      <c r="G1045">
        <v>28.9</v>
      </c>
      <c r="H1045">
        <v>0</v>
      </c>
      <c r="I1045" t="s">
        <v>15</v>
      </c>
    </row>
    <row r="1046" spans="1:9" x14ac:dyDescent="0.25">
      <c r="A1046" s="2">
        <v>17482</v>
      </c>
      <c r="B1046">
        <v>315</v>
      </c>
      <c r="C1046">
        <v>1947</v>
      </c>
      <c r="D1046">
        <v>11</v>
      </c>
      <c r="E1046">
        <v>11</v>
      </c>
      <c r="F1046">
        <v>11.7</v>
      </c>
      <c r="G1046">
        <v>26.4</v>
      </c>
      <c r="H1046">
        <v>0</v>
      </c>
      <c r="I1046" t="s">
        <v>15</v>
      </c>
    </row>
    <row r="1047" spans="1:9" x14ac:dyDescent="0.25">
      <c r="A1047" s="2">
        <v>17483</v>
      </c>
      <c r="B1047">
        <v>316</v>
      </c>
      <c r="C1047">
        <v>1947</v>
      </c>
      <c r="D1047">
        <v>11</v>
      </c>
      <c r="E1047">
        <v>12</v>
      </c>
      <c r="F1047">
        <v>9</v>
      </c>
      <c r="G1047">
        <v>26.4</v>
      </c>
      <c r="H1047">
        <v>0</v>
      </c>
      <c r="I1047" t="s">
        <v>15</v>
      </c>
    </row>
    <row r="1048" spans="1:9" x14ac:dyDescent="0.25">
      <c r="A1048" s="2">
        <v>17484</v>
      </c>
      <c r="B1048">
        <v>317</v>
      </c>
      <c r="C1048">
        <v>1947</v>
      </c>
      <c r="D1048">
        <v>11</v>
      </c>
      <c r="E1048">
        <v>13</v>
      </c>
      <c r="F1048">
        <v>13.7</v>
      </c>
      <c r="G1048">
        <v>24.1</v>
      </c>
      <c r="H1048">
        <v>0</v>
      </c>
      <c r="I1048" t="s">
        <v>15</v>
      </c>
    </row>
    <row r="1049" spans="1:9" x14ac:dyDescent="0.25">
      <c r="A1049" s="2">
        <v>17485</v>
      </c>
      <c r="B1049">
        <v>318</v>
      </c>
      <c r="C1049">
        <v>1947</v>
      </c>
      <c r="D1049">
        <v>11</v>
      </c>
      <c r="E1049">
        <v>14</v>
      </c>
      <c r="F1049">
        <v>11.2</v>
      </c>
      <c r="G1049">
        <v>24.4</v>
      </c>
      <c r="H1049">
        <v>0</v>
      </c>
      <c r="I1049" t="s">
        <v>15</v>
      </c>
    </row>
    <row r="1050" spans="1:9" x14ac:dyDescent="0.25">
      <c r="A1050" s="2">
        <v>17486</v>
      </c>
      <c r="B1050">
        <v>319</v>
      </c>
      <c r="C1050">
        <v>1947</v>
      </c>
      <c r="D1050">
        <v>11</v>
      </c>
      <c r="E1050">
        <v>15</v>
      </c>
      <c r="F1050">
        <v>12.5</v>
      </c>
      <c r="G1050">
        <v>31.1</v>
      </c>
      <c r="H1050">
        <v>0</v>
      </c>
      <c r="I1050" t="s">
        <v>15</v>
      </c>
    </row>
    <row r="1051" spans="1:9" x14ac:dyDescent="0.25">
      <c r="A1051" s="2">
        <v>17487</v>
      </c>
      <c r="B1051">
        <v>320</v>
      </c>
      <c r="C1051">
        <v>1947</v>
      </c>
      <c r="D1051">
        <v>11</v>
      </c>
      <c r="E1051">
        <v>16</v>
      </c>
      <c r="F1051">
        <v>13.3</v>
      </c>
      <c r="G1051">
        <v>35</v>
      </c>
      <c r="H1051">
        <v>0</v>
      </c>
      <c r="I1051" t="s">
        <v>15</v>
      </c>
    </row>
    <row r="1052" spans="1:9" x14ac:dyDescent="0.25">
      <c r="A1052" s="2">
        <v>17488</v>
      </c>
      <c r="B1052">
        <v>321</v>
      </c>
      <c r="C1052">
        <v>1947</v>
      </c>
      <c r="D1052">
        <v>11</v>
      </c>
      <c r="E1052">
        <v>17</v>
      </c>
      <c r="F1052">
        <v>14.9</v>
      </c>
      <c r="G1052">
        <v>27.8</v>
      </c>
      <c r="H1052">
        <v>0</v>
      </c>
      <c r="I1052" t="s">
        <v>15</v>
      </c>
    </row>
    <row r="1053" spans="1:9" x14ac:dyDescent="0.25">
      <c r="A1053" s="2">
        <v>17489</v>
      </c>
      <c r="B1053">
        <v>322</v>
      </c>
      <c r="C1053">
        <v>1947</v>
      </c>
      <c r="D1053">
        <v>11</v>
      </c>
      <c r="E1053">
        <v>18</v>
      </c>
      <c r="F1053">
        <v>16.899999999999999</v>
      </c>
      <c r="G1053">
        <v>24.4</v>
      </c>
      <c r="H1053">
        <v>0</v>
      </c>
      <c r="I1053" t="s">
        <v>15</v>
      </c>
    </row>
    <row r="1054" spans="1:9" x14ac:dyDescent="0.25">
      <c r="A1054" s="2">
        <v>17490</v>
      </c>
      <c r="B1054">
        <v>323</v>
      </c>
      <c r="C1054">
        <v>1947</v>
      </c>
      <c r="D1054">
        <v>11</v>
      </c>
      <c r="E1054">
        <v>19</v>
      </c>
      <c r="F1054">
        <v>15</v>
      </c>
      <c r="G1054">
        <v>20.6</v>
      </c>
      <c r="H1054">
        <v>23.1</v>
      </c>
      <c r="I1054" t="s">
        <v>15</v>
      </c>
    </row>
    <row r="1055" spans="1:9" x14ac:dyDescent="0.25">
      <c r="A1055" s="2">
        <v>17491</v>
      </c>
      <c r="B1055">
        <v>324</v>
      </c>
      <c r="C1055">
        <v>1947</v>
      </c>
      <c r="D1055">
        <v>11</v>
      </c>
      <c r="E1055">
        <v>20</v>
      </c>
      <c r="F1055">
        <v>9.6</v>
      </c>
      <c r="G1055">
        <v>22.8</v>
      </c>
      <c r="H1055">
        <v>0.3</v>
      </c>
      <c r="I1055" t="s">
        <v>15</v>
      </c>
    </row>
    <row r="1056" spans="1:9" x14ac:dyDescent="0.25">
      <c r="A1056" s="2">
        <v>17492</v>
      </c>
      <c r="B1056">
        <v>325</v>
      </c>
      <c r="C1056">
        <v>1947</v>
      </c>
      <c r="D1056">
        <v>11</v>
      </c>
      <c r="E1056">
        <v>21</v>
      </c>
      <c r="F1056">
        <v>11.6</v>
      </c>
      <c r="G1056">
        <v>26.8</v>
      </c>
      <c r="H1056">
        <v>0</v>
      </c>
      <c r="I1056" t="s">
        <v>15</v>
      </c>
    </row>
    <row r="1057" spans="1:9" x14ac:dyDescent="0.25">
      <c r="A1057" s="2">
        <v>17493</v>
      </c>
      <c r="B1057">
        <v>326</v>
      </c>
      <c r="C1057">
        <v>1947</v>
      </c>
      <c r="D1057">
        <v>11</v>
      </c>
      <c r="E1057">
        <v>22</v>
      </c>
      <c r="F1057">
        <v>11.3</v>
      </c>
      <c r="G1057">
        <v>24.7</v>
      </c>
      <c r="H1057">
        <v>0</v>
      </c>
      <c r="I1057" t="s">
        <v>15</v>
      </c>
    </row>
    <row r="1058" spans="1:9" x14ac:dyDescent="0.25">
      <c r="A1058" s="2">
        <v>17494</v>
      </c>
      <c r="B1058">
        <v>327</v>
      </c>
      <c r="C1058">
        <v>1947</v>
      </c>
      <c r="D1058">
        <v>11</v>
      </c>
      <c r="E1058">
        <v>23</v>
      </c>
      <c r="F1058">
        <v>13.6</v>
      </c>
      <c r="G1058">
        <v>26</v>
      </c>
      <c r="H1058">
        <v>0</v>
      </c>
      <c r="I1058" t="s">
        <v>15</v>
      </c>
    </row>
    <row r="1059" spans="1:9" x14ac:dyDescent="0.25">
      <c r="A1059" s="2">
        <v>17495</v>
      </c>
      <c r="B1059">
        <v>328</v>
      </c>
      <c r="C1059">
        <v>1947</v>
      </c>
      <c r="D1059">
        <v>11</v>
      </c>
      <c r="E1059">
        <v>24</v>
      </c>
      <c r="F1059">
        <v>14.7</v>
      </c>
      <c r="G1059">
        <v>27</v>
      </c>
      <c r="H1059">
        <v>1</v>
      </c>
      <c r="I1059" t="s">
        <v>15</v>
      </c>
    </row>
    <row r="1060" spans="1:9" x14ac:dyDescent="0.25">
      <c r="A1060" s="2">
        <v>17496</v>
      </c>
      <c r="B1060">
        <v>329</v>
      </c>
      <c r="C1060">
        <v>1947</v>
      </c>
      <c r="D1060">
        <v>11</v>
      </c>
      <c r="E1060">
        <v>25</v>
      </c>
      <c r="F1060">
        <v>14.3</v>
      </c>
      <c r="G1060">
        <v>27.3</v>
      </c>
      <c r="H1060">
        <v>0</v>
      </c>
      <c r="I1060" t="s">
        <v>15</v>
      </c>
    </row>
    <row r="1061" spans="1:9" x14ac:dyDescent="0.25">
      <c r="A1061" s="2">
        <v>17497</v>
      </c>
      <c r="B1061">
        <v>330</v>
      </c>
      <c r="C1061">
        <v>1947</v>
      </c>
      <c r="D1061">
        <v>11</v>
      </c>
      <c r="E1061">
        <v>26</v>
      </c>
      <c r="F1061">
        <v>13.1</v>
      </c>
      <c r="G1061">
        <v>25.3</v>
      </c>
      <c r="H1061">
        <v>0</v>
      </c>
      <c r="I1061" t="s">
        <v>15</v>
      </c>
    </row>
    <row r="1062" spans="1:9" x14ac:dyDescent="0.25">
      <c r="A1062" s="2">
        <v>17498</v>
      </c>
      <c r="B1062">
        <v>331</v>
      </c>
      <c r="C1062">
        <v>1947</v>
      </c>
      <c r="D1062">
        <v>11</v>
      </c>
      <c r="E1062">
        <v>27</v>
      </c>
      <c r="F1062">
        <v>13.2</v>
      </c>
      <c r="G1062">
        <v>24.9</v>
      </c>
      <c r="H1062">
        <v>0</v>
      </c>
      <c r="I1062" t="s">
        <v>15</v>
      </c>
    </row>
    <row r="1063" spans="1:9" x14ac:dyDescent="0.25">
      <c r="A1063" s="2">
        <v>17499</v>
      </c>
      <c r="B1063">
        <v>332</v>
      </c>
      <c r="C1063">
        <v>1947</v>
      </c>
      <c r="D1063">
        <v>11</v>
      </c>
      <c r="E1063">
        <v>28</v>
      </c>
      <c r="F1063">
        <v>15.2</v>
      </c>
      <c r="G1063">
        <v>25.9</v>
      </c>
      <c r="H1063">
        <v>0</v>
      </c>
      <c r="I1063" t="s">
        <v>15</v>
      </c>
    </row>
    <row r="1064" spans="1:9" x14ac:dyDescent="0.25">
      <c r="A1064" s="2">
        <v>17500</v>
      </c>
      <c r="B1064">
        <v>333</v>
      </c>
      <c r="C1064">
        <v>1947</v>
      </c>
      <c r="D1064">
        <v>11</v>
      </c>
      <c r="E1064">
        <v>29</v>
      </c>
      <c r="F1064">
        <v>15.2</v>
      </c>
      <c r="G1064">
        <v>24.9</v>
      </c>
      <c r="H1064">
        <v>0</v>
      </c>
      <c r="I1064" t="s">
        <v>15</v>
      </c>
    </row>
    <row r="1065" spans="1:9" x14ac:dyDescent="0.25">
      <c r="A1065" s="2">
        <v>17501</v>
      </c>
      <c r="B1065">
        <v>334</v>
      </c>
      <c r="C1065">
        <v>1947</v>
      </c>
      <c r="D1065">
        <v>11</v>
      </c>
      <c r="E1065">
        <v>30</v>
      </c>
      <c r="F1065">
        <v>13.3</v>
      </c>
      <c r="G1065">
        <v>25.6</v>
      </c>
      <c r="H1065">
        <v>0</v>
      </c>
      <c r="I1065" t="s">
        <v>15</v>
      </c>
    </row>
    <row r="1066" spans="1:9" x14ac:dyDescent="0.25">
      <c r="A1066" s="2">
        <v>17502</v>
      </c>
      <c r="B1066">
        <v>335</v>
      </c>
      <c r="C1066">
        <v>1947</v>
      </c>
      <c r="D1066">
        <v>12</v>
      </c>
      <c r="E1066">
        <v>1</v>
      </c>
      <c r="F1066">
        <v>12.8</v>
      </c>
      <c r="G1066">
        <v>25.6</v>
      </c>
      <c r="H1066">
        <v>0</v>
      </c>
      <c r="I1066" t="s">
        <v>15</v>
      </c>
    </row>
    <row r="1067" spans="1:9" x14ac:dyDescent="0.25">
      <c r="A1067" s="2">
        <v>17503</v>
      </c>
      <c r="B1067">
        <v>336</v>
      </c>
      <c r="C1067">
        <v>1947</v>
      </c>
      <c r="D1067">
        <v>12</v>
      </c>
      <c r="E1067">
        <v>2</v>
      </c>
      <c r="F1067">
        <v>11.1</v>
      </c>
      <c r="G1067">
        <v>28.8</v>
      </c>
      <c r="H1067">
        <v>0</v>
      </c>
      <c r="I1067" t="s">
        <v>15</v>
      </c>
    </row>
    <row r="1068" spans="1:9" x14ac:dyDescent="0.25">
      <c r="A1068" s="2">
        <v>17504</v>
      </c>
      <c r="B1068">
        <v>337</v>
      </c>
      <c r="C1068">
        <v>1947</v>
      </c>
      <c r="D1068">
        <v>12</v>
      </c>
      <c r="E1068">
        <v>3</v>
      </c>
      <c r="F1068">
        <v>8.8000000000000007</v>
      </c>
      <c r="G1068">
        <v>25.4</v>
      </c>
      <c r="H1068">
        <v>0</v>
      </c>
      <c r="I1068" t="s">
        <v>15</v>
      </c>
    </row>
    <row r="1069" spans="1:9" x14ac:dyDescent="0.25">
      <c r="A1069" s="2">
        <v>17505</v>
      </c>
      <c r="B1069">
        <v>338</v>
      </c>
      <c r="C1069">
        <v>1947</v>
      </c>
      <c r="D1069">
        <v>12</v>
      </c>
      <c r="E1069">
        <v>4</v>
      </c>
      <c r="F1069">
        <v>12.3</v>
      </c>
      <c r="G1069">
        <v>24.8</v>
      </c>
      <c r="H1069">
        <v>0</v>
      </c>
      <c r="I1069" t="s">
        <v>15</v>
      </c>
    </row>
    <row r="1070" spans="1:9" x14ac:dyDescent="0.25">
      <c r="A1070" s="2">
        <v>17506</v>
      </c>
      <c r="B1070">
        <v>339</v>
      </c>
      <c r="C1070">
        <v>1947</v>
      </c>
      <c r="D1070">
        <v>12</v>
      </c>
      <c r="E1070">
        <v>5</v>
      </c>
      <c r="F1070">
        <v>10</v>
      </c>
      <c r="G1070">
        <v>28.2</v>
      </c>
      <c r="H1070">
        <v>0</v>
      </c>
      <c r="I1070" t="s">
        <v>15</v>
      </c>
    </row>
    <row r="1071" spans="1:9" x14ac:dyDescent="0.25">
      <c r="A1071" s="2">
        <v>17507</v>
      </c>
      <c r="B1071">
        <v>340</v>
      </c>
      <c r="C1071">
        <v>1947</v>
      </c>
      <c r="D1071">
        <v>12</v>
      </c>
      <c r="E1071">
        <v>6</v>
      </c>
      <c r="F1071">
        <v>10.1</v>
      </c>
      <c r="G1071">
        <v>27.3</v>
      </c>
      <c r="H1071">
        <v>0</v>
      </c>
      <c r="I1071" t="s">
        <v>15</v>
      </c>
    </row>
    <row r="1072" spans="1:9" x14ac:dyDescent="0.25">
      <c r="A1072" s="2">
        <v>17508</v>
      </c>
      <c r="B1072">
        <v>341</v>
      </c>
      <c r="C1072">
        <v>1947</v>
      </c>
      <c r="D1072">
        <v>12</v>
      </c>
      <c r="E1072">
        <v>7</v>
      </c>
      <c r="F1072">
        <v>11.5</v>
      </c>
      <c r="G1072">
        <v>24.8</v>
      </c>
      <c r="H1072">
        <v>0</v>
      </c>
      <c r="I1072" t="s">
        <v>15</v>
      </c>
    </row>
    <row r="1073" spans="1:9" x14ac:dyDescent="0.25">
      <c r="A1073" s="2">
        <v>17509</v>
      </c>
      <c r="B1073">
        <v>342</v>
      </c>
      <c r="C1073">
        <v>1947</v>
      </c>
      <c r="D1073">
        <v>12</v>
      </c>
      <c r="E1073">
        <v>8</v>
      </c>
      <c r="F1073">
        <v>9.9</v>
      </c>
      <c r="G1073">
        <v>25.9</v>
      </c>
      <c r="H1073">
        <v>0</v>
      </c>
      <c r="I1073" t="s">
        <v>15</v>
      </c>
    </row>
    <row r="1074" spans="1:9" x14ac:dyDescent="0.25">
      <c r="A1074" s="2">
        <v>17510</v>
      </c>
      <c r="B1074">
        <v>343</v>
      </c>
      <c r="C1074">
        <v>1947</v>
      </c>
      <c r="D1074">
        <v>12</v>
      </c>
      <c r="E1074">
        <v>9</v>
      </c>
      <c r="F1074">
        <v>12.2</v>
      </c>
      <c r="G1074">
        <v>27.3</v>
      </c>
      <c r="H1074">
        <v>0</v>
      </c>
      <c r="I1074" t="s">
        <v>15</v>
      </c>
    </row>
    <row r="1075" spans="1:9" x14ac:dyDescent="0.25">
      <c r="A1075" s="2">
        <v>17511</v>
      </c>
      <c r="B1075">
        <v>344</v>
      </c>
      <c r="C1075">
        <v>1947</v>
      </c>
      <c r="D1075">
        <v>12</v>
      </c>
      <c r="E1075">
        <v>10</v>
      </c>
      <c r="F1075">
        <v>14.6</v>
      </c>
      <c r="G1075">
        <v>24.5</v>
      </c>
      <c r="H1075">
        <v>0</v>
      </c>
      <c r="I1075" t="s">
        <v>15</v>
      </c>
    </row>
    <row r="1076" spans="1:9" x14ac:dyDescent="0.25">
      <c r="A1076" s="2">
        <v>17512</v>
      </c>
      <c r="B1076">
        <v>345</v>
      </c>
      <c r="C1076">
        <v>1947</v>
      </c>
      <c r="D1076">
        <v>12</v>
      </c>
      <c r="E1076">
        <v>11</v>
      </c>
      <c r="F1076">
        <v>15.8</v>
      </c>
      <c r="G1076">
        <v>21.5</v>
      </c>
      <c r="H1076">
        <v>2.2999999999999998</v>
      </c>
      <c r="I1076" t="s">
        <v>15</v>
      </c>
    </row>
    <row r="1077" spans="1:9" x14ac:dyDescent="0.25">
      <c r="A1077" s="2">
        <v>17513</v>
      </c>
      <c r="B1077">
        <v>346</v>
      </c>
      <c r="C1077">
        <v>1947</v>
      </c>
      <c r="D1077">
        <v>12</v>
      </c>
      <c r="E1077">
        <v>12</v>
      </c>
      <c r="F1077">
        <v>12.2</v>
      </c>
      <c r="G1077">
        <v>21.6</v>
      </c>
      <c r="H1077">
        <v>0</v>
      </c>
      <c r="I1077" t="s">
        <v>15</v>
      </c>
    </row>
    <row r="1078" spans="1:9" x14ac:dyDescent="0.25">
      <c r="A1078" s="2">
        <v>17514</v>
      </c>
      <c r="B1078">
        <v>347</v>
      </c>
      <c r="C1078">
        <v>1947</v>
      </c>
      <c r="D1078">
        <v>12</v>
      </c>
      <c r="E1078">
        <v>13</v>
      </c>
      <c r="F1078">
        <v>8.6</v>
      </c>
      <c r="G1078">
        <v>27.8</v>
      </c>
      <c r="H1078">
        <v>0</v>
      </c>
      <c r="I1078" t="s">
        <v>15</v>
      </c>
    </row>
    <row r="1079" spans="1:9" x14ac:dyDescent="0.25">
      <c r="A1079" s="2">
        <v>17515</v>
      </c>
      <c r="B1079">
        <v>348</v>
      </c>
      <c r="C1079">
        <v>1947</v>
      </c>
      <c r="D1079">
        <v>12</v>
      </c>
      <c r="E1079">
        <v>14</v>
      </c>
      <c r="F1079">
        <v>12.6</v>
      </c>
      <c r="G1079">
        <v>24.2</v>
      </c>
      <c r="H1079">
        <v>0</v>
      </c>
      <c r="I1079" t="s">
        <v>15</v>
      </c>
    </row>
    <row r="1080" spans="1:9" x14ac:dyDescent="0.25">
      <c r="A1080" s="2">
        <v>17516</v>
      </c>
      <c r="B1080">
        <v>349</v>
      </c>
      <c r="C1080">
        <v>1947</v>
      </c>
      <c r="D1080">
        <v>12</v>
      </c>
      <c r="E1080">
        <v>15</v>
      </c>
      <c r="F1080">
        <v>13.7</v>
      </c>
      <c r="G1080">
        <v>24.9</v>
      </c>
      <c r="H1080">
        <v>0</v>
      </c>
      <c r="I1080" t="s">
        <v>15</v>
      </c>
    </row>
    <row r="1081" spans="1:9" x14ac:dyDescent="0.25">
      <c r="A1081" s="2">
        <v>17517</v>
      </c>
      <c r="B1081">
        <v>350</v>
      </c>
      <c r="C1081">
        <v>1947</v>
      </c>
      <c r="D1081">
        <v>12</v>
      </c>
      <c r="E1081">
        <v>16</v>
      </c>
      <c r="F1081">
        <v>10.4</v>
      </c>
      <c r="G1081">
        <v>26.1</v>
      </c>
      <c r="H1081">
        <v>0</v>
      </c>
      <c r="I1081" t="s">
        <v>15</v>
      </c>
    </row>
    <row r="1082" spans="1:9" x14ac:dyDescent="0.25">
      <c r="A1082" s="2">
        <v>17518</v>
      </c>
      <c r="B1082">
        <v>351</v>
      </c>
      <c r="C1082">
        <v>1947</v>
      </c>
      <c r="D1082">
        <v>12</v>
      </c>
      <c r="E1082">
        <v>17</v>
      </c>
      <c r="F1082">
        <v>8.3000000000000007</v>
      </c>
      <c r="G1082">
        <v>24.9</v>
      </c>
      <c r="H1082">
        <v>0</v>
      </c>
      <c r="I1082" t="s">
        <v>15</v>
      </c>
    </row>
    <row r="1083" spans="1:9" x14ac:dyDescent="0.25">
      <c r="A1083" s="2">
        <v>17519</v>
      </c>
      <c r="B1083">
        <v>352</v>
      </c>
      <c r="C1083">
        <v>1947</v>
      </c>
      <c r="D1083">
        <v>12</v>
      </c>
      <c r="E1083">
        <v>18</v>
      </c>
      <c r="F1083">
        <v>9.4</v>
      </c>
      <c r="G1083">
        <v>22.9</v>
      </c>
      <c r="H1083">
        <v>0</v>
      </c>
      <c r="I1083" t="s">
        <v>15</v>
      </c>
    </row>
    <row r="1084" spans="1:9" x14ac:dyDescent="0.25">
      <c r="A1084" s="2">
        <v>17520</v>
      </c>
      <c r="B1084">
        <v>353</v>
      </c>
      <c r="C1084">
        <v>1947</v>
      </c>
      <c r="D1084">
        <v>12</v>
      </c>
      <c r="E1084">
        <v>19</v>
      </c>
      <c r="F1084">
        <v>16.3</v>
      </c>
      <c r="G1084">
        <v>22.1</v>
      </c>
      <c r="H1084">
        <v>2</v>
      </c>
      <c r="I1084" t="s">
        <v>15</v>
      </c>
    </row>
    <row r="1085" spans="1:9" x14ac:dyDescent="0.25">
      <c r="A1085" s="2">
        <v>17521</v>
      </c>
      <c r="B1085">
        <v>354</v>
      </c>
      <c r="C1085">
        <v>1947</v>
      </c>
      <c r="D1085">
        <v>12</v>
      </c>
      <c r="E1085">
        <v>20</v>
      </c>
      <c r="F1085">
        <v>11.1</v>
      </c>
      <c r="G1085">
        <v>26.1</v>
      </c>
      <c r="H1085">
        <v>0</v>
      </c>
      <c r="I1085" t="s">
        <v>15</v>
      </c>
    </row>
    <row r="1086" spans="1:9" x14ac:dyDescent="0.25">
      <c r="A1086" s="2">
        <v>17522</v>
      </c>
      <c r="B1086">
        <v>355</v>
      </c>
      <c r="C1086">
        <v>1947</v>
      </c>
      <c r="D1086">
        <v>12</v>
      </c>
      <c r="E1086">
        <v>21</v>
      </c>
      <c r="F1086">
        <v>15.8</v>
      </c>
      <c r="G1086">
        <v>21.9</v>
      </c>
      <c r="H1086">
        <v>2</v>
      </c>
      <c r="I1086" t="s">
        <v>15</v>
      </c>
    </row>
    <row r="1087" spans="1:9" x14ac:dyDescent="0.25">
      <c r="A1087" s="2">
        <v>17523</v>
      </c>
      <c r="B1087">
        <v>356</v>
      </c>
      <c r="C1087">
        <v>1947</v>
      </c>
      <c r="D1087">
        <v>12</v>
      </c>
      <c r="E1087">
        <v>22</v>
      </c>
      <c r="F1087">
        <v>14.9</v>
      </c>
      <c r="G1087">
        <v>21.7</v>
      </c>
      <c r="H1087">
        <v>2</v>
      </c>
      <c r="I1087" t="s">
        <v>15</v>
      </c>
    </row>
    <row r="1088" spans="1:9" x14ac:dyDescent="0.25">
      <c r="A1088" s="2">
        <v>17524</v>
      </c>
      <c r="B1088">
        <v>357</v>
      </c>
      <c r="C1088">
        <v>1947</v>
      </c>
      <c r="D1088">
        <v>12</v>
      </c>
      <c r="E1088">
        <v>23</v>
      </c>
      <c r="F1088">
        <v>14.3</v>
      </c>
      <c r="G1088">
        <v>23.6</v>
      </c>
      <c r="H1088">
        <v>1</v>
      </c>
      <c r="I1088" t="s">
        <v>15</v>
      </c>
    </row>
    <row r="1089" spans="1:9" x14ac:dyDescent="0.25">
      <c r="A1089" s="2">
        <v>17525</v>
      </c>
      <c r="B1089">
        <v>358</v>
      </c>
      <c r="C1089">
        <v>1947</v>
      </c>
      <c r="D1089">
        <v>12</v>
      </c>
      <c r="E1089">
        <v>24</v>
      </c>
      <c r="F1089">
        <v>10.7</v>
      </c>
      <c r="G1089">
        <v>28.5</v>
      </c>
      <c r="H1089">
        <v>0</v>
      </c>
      <c r="I1089" t="s">
        <v>15</v>
      </c>
    </row>
    <row r="1090" spans="1:9" x14ac:dyDescent="0.25">
      <c r="A1090" s="2">
        <v>17526</v>
      </c>
      <c r="B1090">
        <v>359</v>
      </c>
      <c r="C1090">
        <v>1947</v>
      </c>
      <c r="D1090">
        <v>12</v>
      </c>
      <c r="E1090">
        <v>25</v>
      </c>
      <c r="F1090">
        <v>15.7</v>
      </c>
      <c r="G1090">
        <v>37.9</v>
      </c>
      <c r="H1090">
        <v>0</v>
      </c>
      <c r="I1090" t="s">
        <v>15</v>
      </c>
    </row>
    <row r="1091" spans="1:9" x14ac:dyDescent="0.25">
      <c r="A1091" s="2">
        <v>17527</v>
      </c>
      <c r="B1091">
        <v>360</v>
      </c>
      <c r="C1091">
        <v>1947</v>
      </c>
      <c r="D1091">
        <v>12</v>
      </c>
      <c r="E1091">
        <v>26</v>
      </c>
      <c r="F1091">
        <v>14.2</v>
      </c>
      <c r="G1091">
        <v>26.8</v>
      </c>
      <c r="H1091">
        <v>0</v>
      </c>
      <c r="I1091" t="s">
        <v>15</v>
      </c>
    </row>
    <row r="1092" spans="1:9" x14ac:dyDescent="0.25">
      <c r="A1092" s="2">
        <v>17528</v>
      </c>
      <c r="B1092">
        <v>361</v>
      </c>
      <c r="C1092">
        <v>1947</v>
      </c>
      <c r="D1092">
        <v>12</v>
      </c>
      <c r="E1092">
        <v>27</v>
      </c>
      <c r="F1092">
        <v>12.5</v>
      </c>
      <c r="G1092">
        <v>27.7</v>
      </c>
      <c r="H1092">
        <v>0</v>
      </c>
      <c r="I1092" t="s">
        <v>15</v>
      </c>
    </row>
    <row r="1093" spans="1:9" x14ac:dyDescent="0.25">
      <c r="A1093" s="2">
        <v>17529</v>
      </c>
      <c r="B1093">
        <v>362</v>
      </c>
      <c r="C1093">
        <v>1947</v>
      </c>
      <c r="D1093">
        <v>12</v>
      </c>
      <c r="E1093">
        <v>28</v>
      </c>
      <c r="F1093">
        <v>16.600000000000001</v>
      </c>
      <c r="G1093">
        <v>31.1</v>
      </c>
      <c r="H1093">
        <v>0</v>
      </c>
      <c r="I1093" t="s">
        <v>15</v>
      </c>
    </row>
    <row r="1094" spans="1:9" x14ac:dyDescent="0.25">
      <c r="A1094" s="2">
        <v>17530</v>
      </c>
      <c r="B1094">
        <v>363</v>
      </c>
      <c r="C1094">
        <v>1947</v>
      </c>
      <c r="D1094">
        <v>12</v>
      </c>
      <c r="E1094">
        <v>29</v>
      </c>
      <c r="F1094">
        <v>13.4</v>
      </c>
      <c r="G1094">
        <v>24.6</v>
      </c>
      <c r="H1094">
        <v>0</v>
      </c>
      <c r="I1094" t="s">
        <v>15</v>
      </c>
    </row>
    <row r="1095" spans="1:9" x14ac:dyDescent="0.25">
      <c r="A1095" s="2">
        <v>17531</v>
      </c>
      <c r="B1095">
        <v>364</v>
      </c>
      <c r="C1095">
        <v>1947</v>
      </c>
      <c r="D1095">
        <v>12</v>
      </c>
      <c r="E1095">
        <v>30</v>
      </c>
      <c r="F1095">
        <v>8.8000000000000007</v>
      </c>
      <c r="G1095">
        <v>27.1</v>
      </c>
      <c r="H1095">
        <v>0</v>
      </c>
      <c r="I1095" t="s">
        <v>15</v>
      </c>
    </row>
    <row r="1096" spans="1:9" x14ac:dyDescent="0.25">
      <c r="A1096" s="2">
        <v>17532</v>
      </c>
      <c r="B1096">
        <v>365</v>
      </c>
      <c r="C1096">
        <v>1947</v>
      </c>
      <c r="D1096">
        <v>12</v>
      </c>
      <c r="E1096">
        <v>31</v>
      </c>
      <c r="F1096">
        <v>15</v>
      </c>
      <c r="G1096">
        <v>30.3</v>
      </c>
      <c r="H1096">
        <v>0</v>
      </c>
      <c r="I1096" t="s">
        <v>15</v>
      </c>
    </row>
    <row r="1097" spans="1:9" x14ac:dyDescent="0.25">
      <c r="A1097" s="2">
        <v>17533</v>
      </c>
      <c r="B1097">
        <v>1</v>
      </c>
      <c r="C1097">
        <v>1948</v>
      </c>
      <c r="D1097">
        <v>1</v>
      </c>
      <c r="E1097">
        <v>1</v>
      </c>
      <c r="F1097">
        <v>14.1</v>
      </c>
      <c r="G1097">
        <v>30.5</v>
      </c>
      <c r="H1097">
        <v>0</v>
      </c>
      <c r="I1097" t="s">
        <v>15</v>
      </c>
    </row>
    <row r="1098" spans="1:9" x14ac:dyDescent="0.25">
      <c r="A1098" s="2">
        <v>17534</v>
      </c>
      <c r="B1098">
        <v>2</v>
      </c>
      <c r="C1098">
        <v>1948</v>
      </c>
      <c r="D1098">
        <v>1</v>
      </c>
      <c r="E1098">
        <v>2</v>
      </c>
      <c r="F1098">
        <v>14.9</v>
      </c>
      <c r="G1098">
        <v>32.4</v>
      </c>
      <c r="H1098">
        <v>0</v>
      </c>
      <c r="I1098" t="s">
        <v>15</v>
      </c>
    </row>
    <row r="1099" spans="1:9" x14ac:dyDescent="0.25">
      <c r="A1099" s="2">
        <v>17535</v>
      </c>
      <c r="B1099">
        <v>3</v>
      </c>
      <c r="C1099">
        <v>1948</v>
      </c>
      <c r="D1099">
        <v>1</v>
      </c>
      <c r="E1099">
        <v>3</v>
      </c>
      <c r="F1099">
        <v>11.7</v>
      </c>
      <c r="G1099">
        <v>34</v>
      </c>
      <c r="H1099">
        <v>0</v>
      </c>
      <c r="I1099" t="s">
        <v>15</v>
      </c>
    </row>
    <row r="1100" spans="1:9" x14ac:dyDescent="0.25">
      <c r="A1100" s="2">
        <v>17536</v>
      </c>
      <c r="B1100">
        <v>4</v>
      </c>
      <c r="C1100">
        <v>1948</v>
      </c>
      <c r="D1100">
        <v>1</v>
      </c>
      <c r="E1100">
        <v>4</v>
      </c>
      <c r="F1100">
        <v>18.899999999999999</v>
      </c>
      <c r="G1100">
        <v>34.4</v>
      </c>
      <c r="H1100">
        <v>0</v>
      </c>
      <c r="I1100" t="s">
        <v>15</v>
      </c>
    </row>
    <row r="1101" spans="1:9" x14ac:dyDescent="0.25">
      <c r="A1101" s="2">
        <v>17537</v>
      </c>
      <c r="B1101">
        <v>5</v>
      </c>
      <c r="C1101">
        <v>1948</v>
      </c>
      <c r="D1101">
        <v>1</v>
      </c>
      <c r="E1101">
        <v>5</v>
      </c>
      <c r="F1101">
        <v>18.2</v>
      </c>
      <c r="G1101">
        <v>36.4</v>
      </c>
      <c r="H1101">
        <v>0</v>
      </c>
      <c r="I1101" t="s">
        <v>15</v>
      </c>
    </row>
    <row r="1102" spans="1:9" x14ac:dyDescent="0.25">
      <c r="A1102" s="2">
        <v>17538</v>
      </c>
      <c r="B1102">
        <v>6</v>
      </c>
      <c r="C1102">
        <v>1948</v>
      </c>
      <c r="D1102">
        <v>1</v>
      </c>
      <c r="E1102">
        <v>6</v>
      </c>
      <c r="F1102">
        <v>20.5</v>
      </c>
      <c r="G1102">
        <v>37.700000000000003</v>
      </c>
      <c r="H1102">
        <v>0</v>
      </c>
      <c r="I1102" t="s">
        <v>15</v>
      </c>
    </row>
    <row r="1103" spans="1:9" x14ac:dyDescent="0.25">
      <c r="A1103" s="2">
        <v>17539</v>
      </c>
      <c r="B1103">
        <v>7</v>
      </c>
      <c r="C1103">
        <v>1948</v>
      </c>
      <c r="D1103">
        <v>1</v>
      </c>
      <c r="E1103">
        <v>7</v>
      </c>
      <c r="F1103">
        <v>14.3</v>
      </c>
      <c r="G1103">
        <v>33.4</v>
      </c>
      <c r="H1103">
        <v>0</v>
      </c>
      <c r="I1103" t="s">
        <v>15</v>
      </c>
    </row>
    <row r="1104" spans="1:9" x14ac:dyDescent="0.25">
      <c r="A1104" s="2">
        <v>17540</v>
      </c>
      <c r="B1104">
        <v>8</v>
      </c>
      <c r="C1104">
        <v>1948</v>
      </c>
      <c r="D1104">
        <v>1</v>
      </c>
      <c r="E1104">
        <v>8</v>
      </c>
      <c r="F1104">
        <v>12.8</v>
      </c>
      <c r="G1104">
        <v>32.1</v>
      </c>
      <c r="H1104">
        <v>0</v>
      </c>
      <c r="I1104" t="s">
        <v>15</v>
      </c>
    </row>
    <row r="1105" spans="1:9" x14ac:dyDescent="0.25">
      <c r="A1105" s="2">
        <v>17541</v>
      </c>
      <c r="B1105">
        <v>9</v>
      </c>
      <c r="C1105">
        <v>1948</v>
      </c>
      <c r="D1105">
        <v>1</v>
      </c>
      <c r="E1105">
        <v>9</v>
      </c>
      <c r="F1105">
        <v>16.399999999999999</v>
      </c>
      <c r="G1105">
        <v>34</v>
      </c>
      <c r="H1105">
        <v>0</v>
      </c>
      <c r="I1105" t="s">
        <v>15</v>
      </c>
    </row>
    <row r="1106" spans="1:9" x14ac:dyDescent="0.25">
      <c r="A1106" s="2">
        <v>17542</v>
      </c>
      <c r="B1106">
        <v>10</v>
      </c>
      <c r="C1106">
        <v>1948</v>
      </c>
      <c r="D1106">
        <v>1</v>
      </c>
      <c r="E1106">
        <v>10</v>
      </c>
      <c r="F1106">
        <v>19.399999999999999</v>
      </c>
      <c r="G1106">
        <v>36.700000000000003</v>
      </c>
      <c r="H1106">
        <v>0</v>
      </c>
      <c r="I1106" t="s">
        <v>15</v>
      </c>
    </row>
    <row r="1107" spans="1:9" x14ac:dyDescent="0.25">
      <c r="A1107" s="2">
        <v>17543</v>
      </c>
      <c r="B1107">
        <v>11</v>
      </c>
      <c r="C1107">
        <v>1948</v>
      </c>
      <c r="D1107">
        <v>1</v>
      </c>
      <c r="E1107">
        <v>11</v>
      </c>
      <c r="F1107">
        <v>15.8</v>
      </c>
      <c r="G1107">
        <v>27.7</v>
      </c>
      <c r="H1107">
        <v>0</v>
      </c>
      <c r="I1107" t="s">
        <v>15</v>
      </c>
    </row>
    <row r="1108" spans="1:9" x14ac:dyDescent="0.25">
      <c r="A1108" s="2">
        <v>17544</v>
      </c>
      <c r="B1108">
        <v>12</v>
      </c>
      <c r="C1108">
        <v>1948</v>
      </c>
      <c r="D1108">
        <v>1</v>
      </c>
      <c r="E1108">
        <v>12</v>
      </c>
      <c r="F1108">
        <v>16</v>
      </c>
      <c r="G1108">
        <v>30.4</v>
      </c>
      <c r="H1108">
        <v>0</v>
      </c>
      <c r="I1108" t="s">
        <v>15</v>
      </c>
    </row>
    <row r="1109" spans="1:9" x14ac:dyDescent="0.25">
      <c r="A1109" s="2">
        <v>17545</v>
      </c>
      <c r="B1109">
        <v>13</v>
      </c>
      <c r="C1109">
        <v>1948</v>
      </c>
      <c r="D1109">
        <v>1</v>
      </c>
      <c r="E1109">
        <v>13</v>
      </c>
      <c r="F1109">
        <v>16.2</v>
      </c>
      <c r="G1109">
        <v>30.8</v>
      </c>
      <c r="H1109">
        <v>0</v>
      </c>
      <c r="I1109" t="s">
        <v>15</v>
      </c>
    </row>
    <row r="1110" spans="1:9" x14ac:dyDescent="0.25">
      <c r="A1110" s="2">
        <v>17546</v>
      </c>
      <c r="B1110">
        <v>14</v>
      </c>
      <c r="C1110">
        <v>1948</v>
      </c>
      <c r="D1110">
        <v>1</v>
      </c>
      <c r="E1110">
        <v>14</v>
      </c>
      <c r="F1110">
        <v>18.899999999999999</v>
      </c>
      <c r="G1110">
        <v>23.8</v>
      </c>
      <c r="H1110">
        <v>0</v>
      </c>
      <c r="I1110" t="s">
        <v>15</v>
      </c>
    </row>
    <row r="1111" spans="1:9" x14ac:dyDescent="0.25">
      <c r="A1111" s="2">
        <v>17547</v>
      </c>
      <c r="B1111">
        <v>15</v>
      </c>
      <c r="C1111">
        <v>1948</v>
      </c>
      <c r="D1111">
        <v>1</v>
      </c>
      <c r="E1111">
        <v>15</v>
      </c>
      <c r="F1111">
        <v>11.8</v>
      </c>
      <c r="G1111">
        <v>24.9</v>
      </c>
      <c r="H1111">
        <v>0</v>
      </c>
      <c r="I1111" t="s">
        <v>15</v>
      </c>
    </row>
    <row r="1112" spans="1:9" x14ac:dyDescent="0.25">
      <c r="A1112" s="2">
        <v>17548</v>
      </c>
      <c r="B1112">
        <v>16</v>
      </c>
      <c r="C1112">
        <v>1948</v>
      </c>
      <c r="D1112">
        <v>1</v>
      </c>
      <c r="E1112">
        <v>16</v>
      </c>
      <c r="F1112">
        <v>12.8</v>
      </c>
      <c r="G1112">
        <v>27.8</v>
      </c>
      <c r="H1112">
        <v>0</v>
      </c>
      <c r="I1112" t="s">
        <v>15</v>
      </c>
    </row>
    <row r="1113" spans="1:9" x14ac:dyDescent="0.25">
      <c r="A1113" s="2">
        <v>17549</v>
      </c>
      <c r="B1113">
        <v>17</v>
      </c>
      <c r="C1113">
        <v>1948</v>
      </c>
      <c r="D1113">
        <v>1</v>
      </c>
      <c r="E1113">
        <v>17</v>
      </c>
      <c r="F1113">
        <v>13.5</v>
      </c>
      <c r="G1113">
        <v>31.4</v>
      </c>
      <c r="H1113">
        <v>0</v>
      </c>
      <c r="I1113" t="s">
        <v>15</v>
      </c>
    </row>
    <row r="1114" spans="1:9" x14ac:dyDescent="0.25">
      <c r="A1114" s="2">
        <v>17550</v>
      </c>
      <c r="B1114">
        <v>18</v>
      </c>
      <c r="C1114">
        <v>1948</v>
      </c>
      <c r="D1114">
        <v>1</v>
      </c>
      <c r="E1114">
        <v>18</v>
      </c>
      <c r="F1114">
        <v>13.3</v>
      </c>
      <c r="G1114">
        <v>27.1</v>
      </c>
      <c r="H1114">
        <v>0</v>
      </c>
      <c r="I1114" t="s">
        <v>15</v>
      </c>
    </row>
    <row r="1115" spans="1:9" x14ac:dyDescent="0.25">
      <c r="A1115" s="2">
        <v>17551</v>
      </c>
      <c r="B1115">
        <v>19</v>
      </c>
      <c r="C1115">
        <v>1948</v>
      </c>
      <c r="D1115">
        <v>1</v>
      </c>
      <c r="E1115">
        <v>19</v>
      </c>
      <c r="F1115">
        <v>14</v>
      </c>
      <c r="G1115">
        <v>25.9</v>
      </c>
      <c r="H1115">
        <v>0</v>
      </c>
      <c r="I1115" t="s">
        <v>15</v>
      </c>
    </row>
    <row r="1116" spans="1:9" x14ac:dyDescent="0.25">
      <c r="A1116" s="2">
        <v>17552</v>
      </c>
      <c r="B1116">
        <v>20</v>
      </c>
      <c r="C1116">
        <v>1948</v>
      </c>
      <c r="D1116">
        <v>1</v>
      </c>
      <c r="E1116">
        <v>20</v>
      </c>
      <c r="F1116">
        <v>16.100000000000001</v>
      </c>
      <c r="G1116">
        <v>25.4</v>
      </c>
      <c r="H1116">
        <v>0</v>
      </c>
      <c r="I1116" t="s">
        <v>15</v>
      </c>
    </row>
    <row r="1117" spans="1:9" x14ac:dyDescent="0.25">
      <c r="A1117" s="2">
        <v>17553</v>
      </c>
      <c r="B1117">
        <v>21</v>
      </c>
      <c r="C1117">
        <v>1948</v>
      </c>
      <c r="D1117">
        <v>1</v>
      </c>
      <c r="E1117">
        <v>21</v>
      </c>
      <c r="F1117">
        <v>16</v>
      </c>
      <c r="G1117">
        <v>25.5</v>
      </c>
      <c r="H1117">
        <v>0</v>
      </c>
      <c r="I1117" t="s">
        <v>15</v>
      </c>
    </row>
    <row r="1118" spans="1:9" x14ac:dyDescent="0.25">
      <c r="A1118" s="2">
        <v>17554</v>
      </c>
      <c r="B1118">
        <v>22</v>
      </c>
      <c r="C1118">
        <v>1948</v>
      </c>
      <c r="D1118">
        <v>1</v>
      </c>
      <c r="E1118">
        <v>22</v>
      </c>
      <c r="F1118">
        <v>12.4</v>
      </c>
      <c r="G1118">
        <v>27.8</v>
      </c>
      <c r="H1118">
        <v>0</v>
      </c>
      <c r="I1118" t="s">
        <v>15</v>
      </c>
    </row>
    <row r="1119" spans="1:9" x14ac:dyDescent="0.25">
      <c r="A1119" s="2">
        <v>17555</v>
      </c>
      <c r="B1119">
        <v>23</v>
      </c>
      <c r="C1119">
        <v>1948</v>
      </c>
      <c r="D1119">
        <v>1</v>
      </c>
      <c r="E1119">
        <v>23</v>
      </c>
      <c r="F1119">
        <v>11.4</v>
      </c>
      <c r="G1119">
        <v>37.4</v>
      </c>
      <c r="H1119">
        <v>0</v>
      </c>
      <c r="I1119" t="s">
        <v>15</v>
      </c>
    </row>
    <row r="1120" spans="1:9" x14ac:dyDescent="0.25">
      <c r="A1120" s="2">
        <v>17556</v>
      </c>
      <c r="B1120">
        <v>24</v>
      </c>
      <c r="C1120">
        <v>1948</v>
      </c>
      <c r="D1120">
        <v>1</v>
      </c>
      <c r="E1120">
        <v>24</v>
      </c>
      <c r="F1120">
        <v>19.899999999999999</v>
      </c>
      <c r="G1120">
        <v>38.6</v>
      </c>
      <c r="H1120">
        <v>0</v>
      </c>
      <c r="I1120" t="s">
        <v>15</v>
      </c>
    </row>
    <row r="1121" spans="1:9" x14ac:dyDescent="0.25">
      <c r="A1121" s="2">
        <v>17557</v>
      </c>
      <c r="B1121">
        <v>25</v>
      </c>
      <c r="C1121">
        <v>1948</v>
      </c>
      <c r="D1121">
        <v>1</v>
      </c>
      <c r="E1121">
        <v>25</v>
      </c>
      <c r="F1121">
        <v>17.899999999999999</v>
      </c>
      <c r="G1121">
        <v>23.8</v>
      </c>
      <c r="H1121">
        <v>0</v>
      </c>
      <c r="I1121" t="s">
        <v>15</v>
      </c>
    </row>
    <row r="1122" spans="1:9" x14ac:dyDescent="0.25">
      <c r="A1122" s="2">
        <v>17558</v>
      </c>
      <c r="B1122">
        <v>26</v>
      </c>
      <c r="C1122">
        <v>1948</v>
      </c>
      <c r="D1122">
        <v>1</v>
      </c>
      <c r="E1122">
        <v>26</v>
      </c>
      <c r="F1122">
        <v>8.3000000000000007</v>
      </c>
      <c r="G1122">
        <v>25.4</v>
      </c>
      <c r="H1122">
        <v>0</v>
      </c>
      <c r="I1122" t="s">
        <v>15</v>
      </c>
    </row>
    <row r="1123" spans="1:9" x14ac:dyDescent="0.25">
      <c r="A1123" s="2">
        <v>17559</v>
      </c>
      <c r="B1123">
        <v>27</v>
      </c>
      <c r="C1123">
        <v>1948</v>
      </c>
      <c r="D1123">
        <v>1</v>
      </c>
      <c r="E1123">
        <v>27</v>
      </c>
      <c r="F1123">
        <v>12.8</v>
      </c>
      <c r="G1123">
        <v>33.200000000000003</v>
      </c>
      <c r="H1123">
        <v>0</v>
      </c>
      <c r="I1123" t="s">
        <v>15</v>
      </c>
    </row>
    <row r="1124" spans="1:9" x14ac:dyDescent="0.25">
      <c r="A1124" s="2">
        <v>17560</v>
      </c>
      <c r="B1124">
        <v>28</v>
      </c>
      <c r="C1124">
        <v>1948</v>
      </c>
      <c r="D1124">
        <v>1</v>
      </c>
      <c r="E1124">
        <v>28</v>
      </c>
      <c r="F1124">
        <v>16.600000000000001</v>
      </c>
      <c r="G1124">
        <v>32.700000000000003</v>
      </c>
      <c r="H1124">
        <v>0</v>
      </c>
      <c r="I1124" t="s">
        <v>15</v>
      </c>
    </row>
    <row r="1125" spans="1:9" x14ac:dyDescent="0.25">
      <c r="A1125" s="2">
        <v>17561</v>
      </c>
      <c r="B1125">
        <v>29</v>
      </c>
      <c r="C1125">
        <v>1948</v>
      </c>
      <c r="D1125">
        <v>1</v>
      </c>
      <c r="E1125">
        <v>29</v>
      </c>
      <c r="F1125">
        <v>16.100000000000001</v>
      </c>
      <c r="G1125">
        <v>32.700000000000003</v>
      </c>
      <c r="H1125">
        <v>0</v>
      </c>
      <c r="I1125" t="s">
        <v>15</v>
      </c>
    </row>
    <row r="1126" spans="1:9" x14ac:dyDescent="0.25">
      <c r="A1126" s="2">
        <v>17562</v>
      </c>
      <c r="B1126">
        <v>30</v>
      </c>
      <c r="C1126">
        <v>1948</v>
      </c>
      <c r="D1126">
        <v>1</v>
      </c>
      <c r="E1126">
        <v>30</v>
      </c>
      <c r="F1126">
        <v>18.3</v>
      </c>
      <c r="G1126">
        <v>30.7</v>
      </c>
      <c r="H1126">
        <v>0</v>
      </c>
      <c r="I1126" t="s">
        <v>15</v>
      </c>
    </row>
    <row r="1127" spans="1:9" x14ac:dyDescent="0.25">
      <c r="A1127" s="2">
        <v>17563</v>
      </c>
      <c r="B1127">
        <v>31</v>
      </c>
      <c r="C1127">
        <v>1948</v>
      </c>
      <c r="D1127">
        <v>1</v>
      </c>
      <c r="E1127">
        <v>31</v>
      </c>
      <c r="F1127">
        <v>15.7</v>
      </c>
      <c r="G1127">
        <v>32.9</v>
      </c>
      <c r="H1127">
        <v>0</v>
      </c>
      <c r="I1127" t="s">
        <v>15</v>
      </c>
    </row>
    <row r="1128" spans="1:9" x14ac:dyDescent="0.25">
      <c r="A1128" s="2">
        <v>17564</v>
      </c>
      <c r="B1128">
        <v>32</v>
      </c>
      <c r="C1128">
        <v>1948</v>
      </c>
      <c r="D1128">
        <v>2</v>
      </c>
      <c r="E1128">
        <v>1</v>
      </c>
      <c r="F1128">
        <v>17.600000000000001</v>
      </c>
      <c r="G1128">
        <v>31.5</v>
      </c>
      <c r="H1128">
        <v>0</v>
      </c>
      <c r="I1128" t="s">
        <v>15</v>
      </c>
    </row>
    <row r="1129" spans="1:9" x14ac:dyDescent="0.25">
      <c r="A1129" s="2">
        <v>17565</v>
      </c>
      <c r="B1129">
        <v>33</v>
      </c>
      <c r="C1129">
        <v>1948</v>
      </c>
      <c r="D1129">
        <v>2</v>
      </c>
      <c r="E1129">
        <v>2</v>
      </c>
      <c r="F1129">
        <v>15.5</v>
      </c>
      <c r="G1129">
        <v>30.2</v>
      </c>
      <c r="H1129">
        <v>0</v>
      </c>
      <c r="I1129" t="s">
        <v>15</v>
      </c>
    </row>
    <row r="1130" spans="1:9" x14ac:dyDescent="0.25">
      <c r="A1130" s="2">
        <v>17566</v>
      </c>
      <c r="B1130">
        <v>34</v>
      </c>
      <c r="C1130">
        <v>1948</v>
      </c>
      <c r="D1130">
        <v>2</v>
      </c>
      <c r="E1130">
        <v>3</v>
      </c>
      <c r="F1130">
        <v>15.8</v>
      </c>
      <c r="G1130">
        <v>32.299999999999997</v>
      </c>
      <c r="H1130">
        <v>0</v>
      </c>
      <c r="I1130" t="s">
        <v>15</v>
      </c>
    </row>
    <row r="1131" spans="1:9" x14ac:dyDescent="0.25">
      <c r="A1131" s="2">
        <v>17567</v>
      </c>
      <c r="B1131">
        <v>35</v>
      </c>
      <c r="C1131">
        <v>1948</v>
      </c>
      <c r="D1131">
        <v>2</v>
      </c>
      <c r="E1131">
        <v>4</v>
      </c>
      <c r="F1131">
        <v>14.7</v>
      </c>
      <c r="G1131">
        <v>36.700000000000003</v>
      </c>
      <c r="H1131">
        <v>0</v>
      </c>
      <c r="I1131" t="s">
        <v>15</v>
      </c>
    </row>
    <row r="1132" spans="1:9" x14ac:dyDescent="0.25">
      <c r="A1132" s="2">
        <v>17568</v>
      </c>
      <c r="B1132">
        <v>36</v>
      </c>
      <c r="C1132">
        <v>1948</v>
      </c>
      <c r="D1132">
        <v>2</v>
      </c>
      <c r="E1132">
        <v>5</v>
      </c>
      <c r="F1132">
        <v>16.8</v>
      </c>
      <c r="G1132">
        <v>35.4</v>
      </c>
      <c r="H1132">
        <v>0</v>
      </c>
      <c r="I1132" t="s">
        <v>15</v>
      </c>
    </row>
    <row r="1133" spans="1:9" x14ac:dyDescent="0.25">
      <c r="A1133" s="2">
        <v>17569</v>
      </c>
      <c r="B1133">
        <v>37</v>
      </c>
      <c r="C1133">
        <v>1948</v>
      </c>
      <c r="D1133">
        <v>2</v>
      </c>
      <c r="E1133">
        <v>6</v>
      </c>
      <c r="F1133">
        <v>20.100000000000001</v>
      </c>
      <c r="G1133">
        <v>35.4</v>
      </c>
      <c r="H1133">
        <v>0</v>
      </c>
      <c r="I1133" t="s">
        <v>15</v>
      </c>
    </row>
    <row r="1134" spans="1:9" x14ac:dyDescent="0.25">
      <c r="A1134" s="2">
        <v>17570</v>
      </c>
      <c r="B1134">
        <v>38</v>
      </c>
      <c r="C1134">
        <v>1948</v>
      </c>
      <c r="D1134">
        <v>2</v>
      </c>
      <c r="E1134">
        <v>7</v>
      </c>
      <c r="F1134">
        <v>16.899999999999999</v>
      </c>
      <c r="G1134">
        <v>28.1</v>
      </c>
      <c r="H1134">
        <v>0</v>
      </c>
      <c r="I1134" t="s">
        <v>15</v>
      </c>
    </row>
    <row r="1135" spans="1:9" x14ac:dyDescent="0.25">
      <c r="A1135" s="2">
        <v>17571</v>
      </c>
      <c r="B1135">
        <v>39</v>
      </c>
      <c r="C1135">
        <v>1948</v>
      </c>
      <c r="D1135">
        <v>2</v>
      </c>
      <c r="E1135">
        <v>8</v>
      </c>
      <c r="F1135">
        <v>16.100000000000001</v>
      </c>
      <c r="G1135">
        <v>26.2</v>
      </c>
      <c r="H1135">
        <v>0</v>
      </c>
      <c r="I1135" t="s">
        <v>15</v>
      </c>
    </row>
    <row r="1136" spans="1:9" x14ac:dyDescent="0.25">
      <c r="A1136" s="2">
        <v>17572</v>
      </c>
      <c r="B1136">
        <v>40</v>
      </c>
      <c r="C1136">
        <v>1948</v>
      </c>
      <c r="D1136">
        <v>2</v>
      </c>
      <c r="E1136">
        <v>9</v>
      </c>
      <c r="F1136">
        <v>11.1</v>
      </c>
      <c r="G1136">
        <v>27.2</v>
      </c>
      <c r="H1136">
        <v>0</v>
      </c>
      <c r="I1136" t="s">
        <v>15</v>
      </c>
    </row>
    <row r="1137" spans="1:9" x14ac:dyDescent="0.25">
      <c r="A1137" s="2">
        <v>17573</v>
      </c>
      <c r="B1137">
        <v>41</v>
      </c>
      <c r="C1137">
        <v>1948</v>
      </c>
      <c r="D1137">
        <v>2</v>
      </c>
      <c r="E1137">
        <v>10</v>
      </c>
      <c r="F1137">
        <v>16.600000000000001</v>
      </c>
      <c r="G1137">
        <v>24.4</v>
      </c>
      <c r="H1137">
        <v>0</v>
      </c>
      <c r="I1137" t="s">
        <v>15</v>
      </c>
    </row>
    <row r="1138" spans="1:9" x14ac:dyDescent="0.25">
      <c r="A1138" s="2">
        <v>17574</v>
      </c>
      <c r="B1138">
        <v>42</v>
      </c>
      <c r="C1138">
        <v>1948</v>
      </c>
      <c r="D1138">
        <v>2</v>
      </c>
      <c r="E1138">
        <v>11</v>
      </c>
      <c r="F1138">
        <v>16.100000000000001</v>
      </c>
      <c r="G1138">
        <v>26.3</v>
      </c>
      <c r="H1138">
        <v>0</v>
      </c>
      <c r="I1138" t="s">
        <v>15</v>
      </c>
    </row>
    <row r="1139" spans="1:9" x14ac:dyDescent="0.25">
      <c r="A1139" s="2">
        <v>17575</v>
      </c>
      <c r="B1139">
        <v>43</v>
      </c>
      <c r="C1139">
        <v>1948</v>
      </c>
      <c r="D1139">
        <v>2</v>
      </c>
      <c r="E1139">
        <v>12</v>
      </c>
      <c r="F1139">
        <v>12.5</v>
      </c>
      <c r="G1139">
        <v>30.2</v>
      </c>
      <c r="H1139">
        <v>0</v>
      </c>
      <c r="I1139" t="s">
        <v>15</v>
      </c>
    </row>
    <row r="1140" spans="1:9" x14ac:dyDescent="0.25">
      <c r="A1140" s="2">
        <v>17576</v>
      </c>
      <c r="B1140">
        <v>44</v>
      </c>
      <c r="C1140">
        <v>1948</v>
      </c>
      <c r="D1140">
        <v>2</v>
      </c>
      <c r="E1140">
        <v>13</v>
      </c>
      <c r="F1140">
        <v>15.3</v>
      </c>
      <c r="G1140">
        <v>32.4</v>
      </c>
      <c r="H1140">
        <v>0</v>
      </c>
      <c r="I1140" t="s">
        <v>15</v>
      </c>
    </row>
    <row r="1141" spans="1:9" x14ac:dyDescent="0.25">
      <c r="A1141" s="2">
        <v>17577</v>
      </c>
      <c r="B1141">
        <v>45</v>
      </c>
      <c r="C1141">
        <v>1948</v>
      </c>
      <c r="D1141">
        <v>2</v>
      </c>
      <c r="E1141">
        <v>14</v>
      </c>
      <c r="F1141">
        <v>16.600000000000001</v>
      </c>
      <c r="G1141">
        <v>31.4</v>
      </c>
      <c r="H1141">
        <v>0</v>
      </c>
      <c r="I1141" t="s">
        <v>15</v>
      </c>
    </row>
    <row r="1142" spans="1:9" x14ac:dyDescent="0.25">
      <c r="A1142" s="2">
        <v>17578</v>
      </c>
      <c r="B1142">
        <v>46</v>
      </c>
      <c r="C1142">
        <v>1948</v>
      </c>
      <c r="D1142">
        <v>2</v>
      </c>
      <c r="E1142">
        <v>15</v>
      </c>
      <c r="F1142">
        <v>19.8</v>
      </c>
      <c r="G1142">
        <v>33.1</v>
      </c>
      <c r="H1142">
        <v>0</v>
      </c>
      <c r="I1142" t="s">
        <v>15</v>
      </c>
    </row>
    <row r="1143" spans="1:9" x14ac:dyDescent="0.25">
      <c r="A1143" s="2">
        <v>17579</v>
      </c>
      <c r="B1143">
        <v>47</v>
      </c>
      <c r="C1143">
        <v>1948</v>
      </c>
      <c r="D1143">
        <v>2</v>
      </c>
      <c r="E1143">
        <v>16</v>
      </c>
      <c r="F1143">
        <v>18.100000000000001</v>
      </c>
      <c r="G1143">
        <v>33.4</v>
      </c>
      <c r="H1143">
        <v>0</v>
      </c>
      <c r="I1143" t="s">
        <v>15</v>
      </c>
    </row>
    <row r="1144" spans="1:9" x14ac:dyDescent="0.25">
      <c r="A1144" s="2">
        <v>17580</v>
      </c>
      <c r="B1144">
        <v>48</v>
      </c>
      <c r="C1144">
        <v>1948</v>
      </c>
      <c r="D1144">
        <v>2</v>
      </c>
      <c r="E1144">
        <v>17</v>
      </c>
      <c r="F1144">
        <v>14.2</v>
      </c>
      <c r="G1144">
        <v>30.3</v>
      </c>
      <c r="H1144">
        <v>0</v>
      </c>
      <c r="I1144" t="s">
        <v>15</v>
      </c>
    </row>
    <row r="1145" spans="1:9" x14ac:dyDescent="0.25">
      <c r="A1145" s="2">
        <v>17581</v>
      </c>
      <c r="B1145">
        <v>49</v>
      </c>
      <c r="C1145">
        <v>1948</v>
      </c>
      <c r="D1145">
        <v>2</v>
      </c>
      <c r="E1145">
        <v>18</v>
      </c>
      <c r="F1145">
        <v>14</v>
      </c>
      <c r="G1145">
        <v>36.299999999999997</v>
      </c>
      <c r="H1145">
        <v>0</v>
      </c>
      <c r="I1145" t="s">
        <v>15</v>
      </c>
    </row>
    <row r="1146" spans="1:9" x14ac:dyDescent="0.25">
      <c r="A1146" s="2">
        <v>17582</v>
      </c>
      <c r="B1146">
        <v>50</v>
      </c>
      <c r="C1146">
        <v>1948</v>
      </c>
      <c r="D1146">
        <v>2</v>
      </c>
      <c r="E1146">
        <v>19</v>
      </c>
      <c r="F1146">
        <v>21.1</v>
      </c>
      <c r="G1146">
        <v>40.1</v>
      </c>
      <c r="H1146">
        <v>0</v>
      </c>
      <c r="I1146" t="s">
        <v>15</v>
      </c>
    </row>
    <row r="1147" spans="1:9" x14ac:dyDescent="0.25">
      <c r="A1147" s="2">
        <v>17583</v>
      </c>
      <c r="B1147">
        <v>51</v>
      </c>
      <c r="C1147">
        <v>1948</v>
      </c>
      <c r="D1147">
        <v>2</v>
      </c>
      <c r="E1147">
        <v>20</v>
      </c>
      <c r="F1147">
        <v>25.6</v>
      </c>
      <c r="G1147">
        <v>42.8</v>
      </c>
      <c r="H1147">
        <v>0</v>
      </c>
      <c r="I1147" t="s">
        <v>15</v>
      </c>
    </row>
    <row r="1148" spans="1:9" x14ac:dyDescent="0.25">
      <c r="A1148" s="2">
        <v>17584</v>
      </c>
      <c r="B1148">
        <v>52</v>
      </c>
      <c r="C1148">
        <v>1948</v>
      </c>
      <c r="D1148">
        <v>2</v>
      </c>
      <c r="E1148">
        <v>21</v>
      </c>
      <c r="F1148">
        <v>24.1</v>
      </c>
      <c r="G1148">
        <v>39.1</v>
      </c>
      <c r="H1148">
        <v>0</v>
      </c>
      <c r="I1148" t="s">
        <v>15</v>
      </c>
    </row>
    <row r="1149" spans="1:9" x14ac:dyDescent="0.25">
      <c r="A1149" s="2">
        <v>17585</v>
      </c>
      <c r="B1149">
        <v>53</v>
      </c>
      <c r="C1149">
        <v>1948</v>
      </c>
      <c r="D1149">
        <v>2</v>
      </c>
      <c r="E1149">
        <v>22</v>
      </c>
      <c r="F1149">
        <v>22.4</v>
      </c>
      <c r="G1149">
        <v>29.9</v>
      </c>
      <c r="H1149">
        <v>0</v>
      </c>
      <c r="I1149" t="s">
        <v>15</v>
      </c>
    </row>
    <row r="1150" spans="1:9" x14ac:dyDescent="0.25">
      <c r="A1150" s="2">
        <v>17586</v>
      </c>
      <c r="B1150">
        <v>54</v>
      </c>
      <c r="C1150">
        <v>1948</v>
      </c>
      <c r="D1150">
        <v>2</v>
      </c>
      <c r="E1150">
        <v>23</v>
      </c>
      <c r="F1150">
        <v>16.7</v>
      </c>
      <c r="G1150">
        <v>28.2</v>
      </c>
      <c r="H1150">
        <v>0</v>
      </c>
      <c r="I1150" t="s">
        <v>15</v>
      </c>
    </row>
    <row r="1151" spans="1:9" x14ac:dyDescent="0.25">
      <c r="A1151" s="2">
        <v>17587</v>
      </c>
      <c r="B1151">
        <v>55</v>
      </c>
      <c r="C1151">
        <v>1948</v>
      </c>
      <c r="D1151">
        <v>2</v>
      </c>
      <c r="E1151">
        <v>24</v>
      </c>
      <c r="F1151">
        <v>18.899999999999999</v>
      </c>
      <c r="G1151">
        <v>29.3</v>
      </c>
      <c r="H1151">
        <v>0</v>
      </c>
      <c r="I1151" t="s">
        <v>15</v>
      </c>
    </row>
    <row r="1152" spans="1:9" x14ac:dyDescent="0.25">
      <c r="A1152" s="2">
        <v>17588</v>
      </c>
      <c r="B1152">
        <v>56</v>
      </c>
      <c r="C1152">
        <v>1948</v>
      </c>
      <c r="D1152">
        <v>2</v>
      </c>
      <c r="E1152">
        <v>25</v>
      </c>
      <c r="F1152">
        <v>16.100000000000001</v>
      </c>
      <c r="G1152">
        <v>32.799999999999997</v>
      </c>
      <c r="H1152">
        <v>0</v>
      </c>
      <c r="I1152" t="s">
        <v>15</v>
      </c>
    </row>
    <row r="1153" spans="1:9" x14ac:dyDescent="0.25">
      <c r="A1153" s="2">
        <v>17589</v>
      </c>
      <c r="B1153">
        <v>57</v>
      </c>
      <c r="C1153">
        <v>1948</v>
      </c>
      <c r="D1153">
        <v>2</v>
      </c>
      <c r="E1153">
        <v>26</v>
      </c>
      <c r="F1153">
        <v>17.3</v>
      </c>
      <c r="G1153">
        <v>34.799999999999997</v>
      </c>
      <c r="H1153">
        <v>0</v>
      </c>
      <c r="I1153" t="s">
        <v>15</v>
      </c>
    </row>
    <row r="1154" spans="1:9" x14ac:dyDescent="0.25">
      <c r="A1154" s="2">
        <v>17590</v>
      </c>
      <c r="B1154">
        <v>58</v>
      </c>
      <c r="C1154">
        <v>1948</v>
      </c>
      <c r="D1154">
        <v>2</v>
      </c>
      <c r="E1154">
        <v>27</v>
      </c>
      <c r="F1154">
        <v>16.3</v>
      </c>
      <c r="G1154">
        <v>29.6</v>
      </c>
      <c r="H1154">
        <v>0</v>
      </c>
      <c r="I1154" t="s">
        <v>15</v>
      </c>
    </row>
    <row r="1155" spans="1:9" x14ac:dyDescent="0.25">
      <c r="A1155" s="2">
        <v>17591</v>
      </c>
      <c r="B1155">
        <v>59</v>
      </c>
      <c r="C1155">
        <v>1948</v>
      </c>
      <c r="D1155">
        <v>2</v>
      </c>
      <c r="E1155">
        <v>28</v>
      </c>
      <c r="F1155">
        <v>16.2</v>
      </c>
      <c r="G1155">
        <v>29.5</v>
      </c>
      <c r="H1155">
        <v>0</v>
      </c>
      <c r="I1155" t="s">
        <v>15</v>
      </c>
    </row>
    <row r="1156" spans="1:9" x14ac:dyDescent="0.25">
      <c r="A1156" s="2">
        <v>17592</v>
      </c>
      <c r="B1156">
        <v>60</v>
      </c>
      <c r="C1156">
        <v>1948</v>
      </c>
      <c r="D1156">
        <v>2</v>
      </c>
      <c r="E1156">
        <v>29</v>
      </c>
      <c r="F1156">
        <v>14.4</v>
      </c>
      <c r="G1156">
        <v>29.9</v>
      </c>
      <c r="H1156">
        <v>0</v>
      </c>
      <c r="I1156" t="s">
        <v>15</v>
      </c>
    </row>
    <row r="1157" spans="1:9" x14ac:dyDescent="0.25">
      <c r="A1157" s="2">
        <v>17593</v>
      </c>
      <c r="B1157">
        <v>61</v>
      </c>
      <c r="C1157">
        <v>1948</v>
      </c>
      <c r="D1157">
        <v>3</v>
      </c>
      <c r="E1157">
        <v>1</v>
      </c>
      <c r="F1157">
        <v>8.6</v>
      </c>
      <c r="G1157">
        <v>29.5</v>
      </c>
      <c r="H1157">
        <v>0</v>
      </c>
      <c r="I1157" t="s">
        <v>15</v>
      </c>
    </row>
    <row r="1158" spans="1:9" x14ac:dyDescent="0.25">
      <c r="A1158" s="2">
        <v>17594</v>
      </c>
      <c r="B1158">
        <v>62</v>
      </c>
      <c r="C1158">
        <v>1948</v>
      </c>
      <c r="D1158">
        <v>3</v>
      </c>
      <c r="E1158">
        <v>2</v>
      </c>
      <c r="F1158">
        <v>14.2</v>
      </c>
      <c r="G1158">
        <v>27.3</v>
      </c>
      <c r="H1158">
        <v>0</v>
      </c>
      <c r="I1158" t="s">
        <v>15</v>
      </c>
    </row>
    <row r="1159" spans="1:9" x14ac:dyDescent="0.25">
      <c r="A1159" s="2">
        <v>17595</v>
      </c>
      <c r="B1159">
        <v>63</v>
      </c>
      <c r="C1159">
        <v>1948</v>
      </c>
      <c r="D1159">
        <v>3</v>
      </c>
      <c r="E1159">
        <v>3</v>
      </c>
      <c r="F1159">
        <v>14.4</v>
      </c>
      <c r="G1159">
        <v>30.9</v>
      </c>
      <c r="H1159">
        <v>0</v>
      </c>
      <c r="I1159" t="s">
        <v>15</v>
      </c>
    </row>
    <row r="1160" spans="1:9" x14ac:dyDescent="0.25">
      <c r="A1160" s="2">
        <v>17596</v>
      </c>
      <c r="B1160">
        <v>64</v>
      </c>
      <c r="C1160">
        <v>1948</v>
      </c>
      <c r="D1160">
        <v>3</v>
      </c>
      <c r="E1160">
        <v>4</v>
      </c>
      <c r="F1160">
        <v>11.8</v>
      </c>
      <c r="G1160">
        <v>31.9</v>
      </c>
      <c r="H1160">
        <v>0</v>
      </c>
      <c r="I1160" t="s">
        <v>15</v>
      </c>
    </row>
    <row r="1161" spans="1:9" x14ac:dyDescent="0.25">
      <c r="A1161" s="2">
        <v>17597</v>
      </c>
      <c r="B1161">
        <v>65</v>
      </c>
      <c r="C1161">
        <v>1948</v>
      </c>
      <c r="D1161">
        <v>3</v>
      </c>
      <c r="E1161">
        <v>5</v>
      </c>
      <c r="F1161">
        <v>17.3</v>
      </c>
      <c r="G1161">
        <v>32.9</v>
      </c>
      <c r="H1161">
        <v>0</v>
      </c>
      <c r="I1161" t="s">
        <v>15</v>
      </c>
    </row>
    <row r="1162" spans="1:9" x14ac:dyDescent="0.25">
      <c r="A1162" s="2">
        <v>17598</v>
      </c>
      <c r="B1162">
        <v>66</v>
      </c>
      <c r="C1162">
        <v>1948</v>
      </c>
      <c r="D1162">
        <v>3</v>
      </c>
      <c r="E1162">
        <v>6</v>
      </c>
      <c r="F1162">
        <v>17.899999999999999</v>
      </c>
      <c r="G1162">
        <v>33.5</v>
      </c>
      <c r="H1162">
        <v>0</v>
      </c>
      <c r="I1162" t="s">
        <v>15</v>
      </c>
    </row>
    <row r="1163" spans="1:9" x14ac:dyDescent="0.25">
      <c r="A1163" s="2">
        <v>17599</v>
      </c>
      <c r="B1163">
        <v>67</v>
      </c>
      <c r="C1163">
        <v>1948</v>
      </c>
      <c r="D1163">
        <v>3</v>
      </c>
      <c r="E1163">
        <v>7</v>
      </c>
      <c r="F1163">
        <v>14.7</v>
      </c>
      <c r="G1163">
        <v>33.9</v>
      </c>
      <c r="H1163">
        <v>0</v>
      </c>
      <c r="I1163" t="s">
        <v>15</v>
      </c>
    </row>
    <row r="1164" spans="1:9" x14ac:dyDescent="0.25">
      <c r="A1164" s="2">
        <v>17600</v>
      </c>
      <c r="B1164">
        <v>68</v>
      </c>
      <c r="C1164">
        <v>1948</v>
      </c>
      <c r="D1164">
        <v>3</v>
      </c>
      <c r="E1164">
        <v>8</v>
      </c>
      <c r="F1164">
        <v>14.2</v>
      </c>
      <c r="G1164">
        <v>35.6</v>
      </c>
      <c r="H1164">
        <v>0</v>
      </c>
      <c r="I1164" t="s">
        <v>15</v>
      </c>
    </row>
    <row r="1165" spans="1:9" x14ac:dyDescent="0.25">
      <c r="A1165" s="2">
        <v>17601</v>
      </c>
      <c r="B1165">
        <v>69</v>
      </c>
      <c r="C1165">
        <v>1948</v>
      </c>
      <c r="D1165">
        <v>3</v>
      </c>
      <c r="E1165">
        <v>9</v>
      </c>
      <c r="F1165">
        <v>11</v>
      </c>
      <c r="G1165">
        <v>35.299999999999997</v>
      </c>
      <c r="H1165">
        <v>0</v>
      </c>
      <c r="I1165" t="s">
        <v>15</v>
      </c>
    </row>
    <row r="1166" spans="1:9" x14ac:dyDescent="0.25">
      <c r="A1166" s="2">
        <v>17602</v>
      </c>
      <c r="B1166">
        <v>70</v>
      </c>
      <c r="C1166">
        <v>1948</v>
      </c>
      <c r="D1166">
        <v>3</v>
      </c>
      <c r="E1166">
        <v>10</v>
      </c>
      <c r="F1166">
        <v>18.2</v>
      </c>
      <c r="G1166">
        <v>36.1</v>
      </c>
      <c r="H1166">
        <v>0</v>
      </c>
      <c r="I1166" t="s">
        <v>15</v>
      </c>
    </row>
    <row r="1167" spans="1:9" x14ac:dyDescent="0.25">
      <c r="A1167" s="2">
        <v>17603</v>
      </c>
      <c r="B1167">
        <v>71</v>
      </c>
      <c r="C1167">
        <v>1948</v>
      </c>
      <c r="D1167">
        <v>3</v>
      </c>
      <c r="E1167">
        <v>11</v>
      </c>
      <c r="F1167">
        <v>18.899999999999999</v>
      </c>
      <c r="G1167">
        <v>35.799999999999997</v>
      </c>
      <c r="H1167">
        <v>0</v>
      </c>
      <c r="I1167" t="s">
        <v>15</v>
      </c>
    </row>
    <row r="1168" spans="1:9" x14ac:dyDescent="0.25">
      <c r="A1168" s="2">
        <v>17604</v>
      </c>
      <c r="B1168">
        <v>72</v>
      </c>
      <c r="C1168">
        <v>1948</v>
      </c>
      <c r="D1168">
        <v>3</v>
      </c>
      <c r="E1168">
        <v>12</v>
      </c>
      <c r="F1168">
        <v>17.2</v>
      </c>
      <c r="G1168">
        <v>33.4</v>
      </c>
      <c r="H1168">
        <v>0</v>
      </c>
      <c r="I1168" t="s">
        <v>15</v>
      </c>
    </row>
    <row r="1169" spans="1:9" x14ac:dyDescent="0.25">
      <c r="A1169" s="2">
        <v>17605</v>
      </c>
      <c r="B1169">
        <v>73</v>
      </c>
      <c r="C1169">
        <v>1948</v>
      </c>
      <c r="D1169">
        <v>3</v>
      </c>
      <c r="E1169">
        <v>13</v>
      </c>
      <c r="F1169">
        <v>15.6</v>
      </c>
      <c r="G1169">
        <v>32.4</v>
      </c>
      <c r="H1169">
        <v>0</v>
      </c>
      <c r="I1169" t="s">
        <v>15</v>
      </c>
    </row>
    <row r="1170" spans="1:9" x14ac:dyDescent="0.25">
      <c r="A1170" s="2">
        <v>17606</v>
      </c>
      <c r="B1170">
        <v>74</v>
      </c>
      <c r="C1170">
        <v>1948</v>
      </c>
      <c r="D1170">
        <v>3</v>
      </c>
      <c r="E1170">
        <v>14</v>
      </c>
      <c r="F1170">
        <v>19</v>
      </c>
      <c r="G1170">
        <v>33.6</v>
      </c>
      <c r="H1170">
        <v>0</v>
      </c>
      <c r="I1170" t="s">
        <v>15</v>
      </c>
    </row>
    <row r="1171" spans="1:9" x14ac:dyDescent="0.25">
      <c r="A1171" s="2">
        <v>17607</v>
      </c>
      <c r="B1171">
        <v>75</v>
      </c>
      <c r="C1171">
        <v>1948</v>
      </c>
      <c r="D1171">
        <v>3</v>
      </c>
      <c r="E1171">
        <v>15</v>
      </c>
      <c r="F1171">
        <v>19.600000000000001</v>
      </c>
      <c r="G1171">
        <v>35.6</v>
      </c>
      <c r="H1171">
        <v>0</v>
      </c>
      <c r="I1171" t="s">
        <v>15</v>
      </c>
    </row>
    <row r="1172" spans="1:9" x14ac:dyDescent="0.25">
      <c r="A1172" s="2">
        <v>17608</v>
      </c>
      <c r="B1172">
        <v>76</v>
      </c>
      <c r="C1172">
        <v>1948</v>
      </c>
      <c r="D1172">
        <v>3</v>
      </c>
      <c r="E1172">
        <v>16</v>
      </c>
      <c r="F1172">
        <v>18.7</v>
      </c>
      <c r="G1172">
        <v>35.200000000000003</v>
      </c>
      <c r="H1172">
        <v>0.8</v>
      </c>
      <c r="I1172" t="s">
        <v>15</v>
      </c>
    </row>
    <row r="1173" spans="1:9" x14ac:dyDescent="0.25">
      <c r="A1173" s="2">
        <v>17609</v>
      </c>
      <c r="B1173">
        <v>77</v>
      </c>
      <c r="C1173">
        <v>1948</v>
      </c>
      <c r="D1173">
        <v>3</v>
      </c>
      <c r="E1173">
        <v>17</v>
      </c>
      <c r="F1173">
        <v>15.7</v>
      </c>
      <c r="G1173">
        <v>29.8</v>
      </c>
      <c r="H1173">
        <v>0</v>
      </c>
      <c r="I1173" t="s">
        <v>15</v>
      </c>
    </row>
    <row r="1174" spans="1:9" x14ac:dyDescent="0.25">
      <c r="A1174" s="2">
        <v>17610</v>
      </c>
      <c r="B1174">
        <v>78</v>
      </c>
      <c r="C1174">
        <v>1948</v>
      </c>
      <c r="D1174">
        <v>3</v>
      </c>
      <c r="E1174">
        <v>18</v>
      </c>
      <c r="F1174">
        <v>18.399999999999999</v>
      </c>
      <c r="G1174">
        <v>34.299999999999997</v>
      </c>
      <c r="H1174">
        <v>0.8</v>
      </c>
      <c r="I1174" t="s">
        <v>15</v>
      </c>
    </row>
    <row r="1175" spans="1:9" x14ac:dyDescent="0.25">
      <c r="A1175" s="2">
        <v>17611</v>
      </c>
      <c r="B1175">
        <v>79</v>
      </c>
      <c r="C1175">
        <v>1948</v>
      </c>
      <c r="D1175">
        <v>3</v>
      </c>
      <c r="E1175">
        <v>19</v>
      </c>
      <c r="F1175">
        <v>21</v>
      </c>
      <c r="G1175">
        <v>35.4</v>
      </c>
      <c r="H1175">
        <v>0</v>
      </c>
      <c r="I1175" t="s">
        <v>15</v>
      </c>
    </row>
    <row r="1176" spans="1:9" x14ac:dyDescent="0.25">
      <c r="A1176" s="2">
        <v>17612</v>
      </c>
      <c r="B1176">
        <v>80</v>
      </c>
      <c r="C1176">
        <v>1948</v>
      </c>
      <c r="D1176">
        <v>3</v>
      </c>
      <c r="E1176">
        <v>20</v>
      </c>
      <c r="F1176">
        <v>20.100000000000001</v>
      </c>
      <c r="G1176">
        <v>32.200000000000003</v>
      </c>
      <c r="H1176">
        <v>0</v>
      </c>
      <c r="I1176" t="s">
        <v>15</v>
      </c>
    </row>
    <row r="1177" spans="1:9" x14ac:dyDescent="0.25">
      <c r="A1177" s="2">
        <v>17613</v>
      </c>
      <c r="B1177">
        <v>81</v>
      </c>
      <c r="C1177">
        <v>1948</v>
      </c>
      <c r="D1177">
        <v>3</v>
      </c>
      <c r="E1177">
        <v>21</v>
      </c>
      <c r="F1177">
        <v>19.899999999999999</v>
      </c>
      <c r="G1177">
        <v>33.799999999999997</v>
      </c>
      <c r="H1177">
        <v>0</v>
      </c>
      <c r="I1177" t="s">
        <v>15</v>
      </c>
    </row>
    <row r="1178" spans="1:9" x14ac:dyDescent="0.25">
      <c r="A1178" s="2">
        <v>17614</v>
      </c>
      <c r="B1178">
        <v>82</v>
      </c>
      <c r="C1178">
        <v>1948</v>
      </c>
      <c r="D1178">
        <v>3</v>
      </c>
      <c r="E1178">
        <v>22</v>
      </c>
      <c r="F1178">
        <v>18.8</v>
      </c>
      <c r="G1178">
        <v>29.3</v>
      </c>
      <c r="H1178">
        <v>0</v>
      </c>
      <c r="I1178" t="s">
        <v>15</v>
      </c>
    </row>
    <row r="1179" spans="1:9" x14ac:dyDescent="0.25">
      <c r="A1179" s="2">
        <v>17615</v>
      </c>
      <c r="B1179">
        <v>83</v>
      </c>
      <c r="C1179">
        <v>1948</v>
      </c>
      <c r="D1179">
        <v>3</v>
      </c>
      <c r="E1179">
        <v>23</v>
      </c>
      <c r="F1179">
        <v>18.899999999999999</v>
      </c>
      <c r="G1179">
        <v>31</v>
      </c>
      <c r="H1179">
        <v>0</v>
      </c>
      <c r="I1179" t="s">
        <v>15</v>
      </c>
    </row>
    <row r="1180" spans="1:9" x14ac:dyDescent="0.25">
      <c r="A1180" s="2">
        <v>17616</v>
      </c>
      <c r="B1180">
        <v>84</v>
      </c>
      <c r="C1180">
        <v>1948</v>
      </c>
      <c r="D1180">
        <v>3</v>
      </c>
      <c r="E1180">
        <v>24</v>
      </c>
      <c r="F1180">
        <v>19.2</v>
      </c>
      <c r="G1180">
        <v>32.6</v>
      </c>
      <c r="H1180">
        <v>1</v>
      </c>
      <c r="I1180" t="s">
        <v>15</v>
      </c>
    </row>
    <row r="1181" spans="1:9" x14ac:dyDescent="0.25">
      <c r="A1181" s="2">
        <v>17617</v>
      </c>
      <c r="B1181">
        <v>85</v>
      </c>
      <c r="C1181">
        <v>1948</v>
      </c>
      <c r="D1181">
        <v>3</v>
      </c>
      <c r="E1181">
        <v>25</v>
      </c>
      <c r="F1181">
        <v>20.5</v>
      </c>
      <c r="G1181">
        <v>31.3</v>
      </c>
      <c r="H1181">
        <v>0</v>
      </c>
      <c r="I1181" t="s">
        <v>15</v>
      </c>
    </row>
    <row r="1182" spans="1:9" x14ac:dyDescent="0.25">
      <c r="A1182" s="2">
        <v>17618</v>
      </c>
      <c r="B1182">
        <v>86</v>
      </c>
      <c r="C1182">
        <v>1948</v>
      </c>
      <c r="D1182">
        <v>3</v>
      </c>
      <c r="E1182">
        <v>26</v>
      </c>
      <c r="F1182">
        <v>20.8</v>
      </c>
      <c r="G1182">
        <v>32.9</v>
      </c>
      <c r="H1182">
        <v>0</v>
      </c>
      <c r="I1182" t="s">
        <v>15</v>
      </c>
    </row>
    <row r="1183" spans="1:9" x14ac:dyDescent="0.25">
      <c r="A1183" s="2">
        <v>17619</v>
      </c>
      <c r="B1183">
        <v>87</v>
      </c>
      <c r="C1183">
        <v>1948</v>
      </c>
      <c r="D1183">
        <v>3</v>
      </c>
      <c r="E1183">
        <v>27</v>
      </c>
      <c r="F1183">
        <v>20.399999999999999</v>
      </c>
      <c r="G1183">
        <v>33.700000000000003</v>
      </c>
      <c r="H1183">
        <v>0</v>
      </c>
      <c r="I1183" t="s">
        <v>15</v>
      </c>
    </row>
    <row r="1184" spans="1:9" x14ac:dyDescent="0.25">
      <c r="A1184" s="2">
        <v>17620</v>
      </c>
      <c r="B1184">
        <v>88</v>
      </c>
      <c r="C1184">
        <v>1948</v>
      </c>
      <c r="D1184">
        <v>3</v>
      </c>
      <c r="E1184">
        <v>28</v>
      </c>
      <c r="F1184">
        <v>20.2</v>
      </c>
      <c r="G1184">
        <v>27.2</v>
      </c>
      <c r="H1184">
        <v>0</v>
      </c>
      <c r="I1184" t="s">
        <v>15</v>
      </c>
    </row>
    <row r="1185" spans="1:9" x14ac:dyDescent="0.25">
      <c r="A1185" s="2">
        <v>17621</v>
      </c>
      <c r="B1185">
        <v>89</v>
      </c>
      <c r="C1185">
        <v>1948</v>
      </c>
      <c r="D1185">
        <v>3</v>
      </c>
      <c r="E1185">
        <v>29</v>
      </c>
      <c r="F1185">
        <v>17.399999999999999</v>
      </c>
      <c r="G1185">
        <v>25.6</v>
      </c>
      <c r="H1185">
        <v>2.5</v>
      </c>
      <c r="I1185" t="s">
        <v>15</v>
      </c>
    </row>
    <row r="1186" spans="1:9" x14ac:dyDescent="0.25">
      <c r="A1186" s="2">
        <v>17622</v>
      </c>
      <c r="B1186">
        <v>90</v>
      </c>
      <c r="C1186">
        <v>1948</v>
      </c>
      <c r="D1186">
        <v>3</v>
      </c>
      <c r="E1186">
        <v>30</v>
      </c>
      <c r="F1186">
        <v>13.4</v>
      </c>
      <c r="G1186">
        <v>22.5</v>
      </c>
      <c r="H1186">
        <v>8.4</v>
      </c>
      <c r="I1186" t="s">
        <v>15</v>
      </c>
    </row>
    <row r="1187" spans="1:9" x14ac:dyDescent="0.25">
      <c r="A1187" s="2">
        <v>17623</v>
      </c>
      <c r="B1187">
        <v>91</v>
      </c>
      <c r="C1187">
        <v>1948</v>
      </c>
      <c r="D1187">
        <v>3</v>
      </c>
      <c r="E1187">
        <v>31</v>
      </c>
      <c r="F1187">
        <v>15.3</v>
      </c>
      <c r="G1187">
        <v>23.9</v>
      </c>
      <c r="H1187">
        <v>1.3</v>
      </c>
      <c r="I1187" t="s">
        <v>15</v>
      </c>
    </row>
    <row r="1188" spans="1:9" x14ac:dyDescent="0.25">
      <c r="A1188" s="2">
        <v>17624</v>
      </c>
      <c r="B1188">
        <v>92</v>
      </c>
      <c r="C1188">
        <v>1948</v>
      </c>
      <c r="D1188">
        <v>4</v>
      </c>
      <c r="E1188">
        <v>1</v>
      </c>
      <c r="F1188">
        <v>13.4</v>
      </c>
      <c r="G1188">
        <v>24.9</v>
      </c>
      <c r="H1188">
        <v>0</v>
      </c>
      <c r="I1188" t="s">
        <v>15</v>
      </c>
    </row>
    <row r="1189" spans="1:9" x14ac:dyDescent="0.25">
      <c r="A1189" s="2">
        <v>17625</v>
      </c>
      <c r="B1189">
        <v>93</v>
      </c>
      <c r="C1189">
        <v>1948</v>
      </c>
      <c r="D1189">
        <v>4</v>
      </c>
      <c r="E1189">
        <v>2</v>
      </c>
      <c r="F1189">
        <v>14.8</v>
      </c>
      <c r="G1189">
        <v>24.1</v>
      </c>
      <c r="H1189">
        <v>0</v>
      </c>
      <c r="I1189" t="s">
        <v>15</v>
      </c>
    </row>
    <row r="1190" spans="1:9" x14ac:dyDescent="0.25">
      <c r="A1190" s="2">
        <v>17626</v>
      </c>
      <c r="B1190">
        <v>94</v>
      </c>
      <c r="C1190">
        <v>1948</v>
      </c>
      <c r="D1190">
        <v>4</v>
      </c>
      <c r="E1190">
        <v>3</v>
      </c>
      <c r="F1190">
        <v>12.8</v>
      </c>
      <c r="G1190">
        <v>25.2</v>
      </c>
      <c r="H1190">
        <v>0</v>
      </c>
      <c r="I1190" t="s">
        <v>15</v>
      </c>
    </row>
    <row r="1191" spans="1:9" x14ac:dyDescent="0.25">
      <c r="A1191" s="2">
        <v>17627</v>
      </c>
      <c r="B1191">
        <v>95</v>
      </c>
      <c r="C1191">
        <v>1948</v>
      </c>
      <c r="D1191">
        <v>4</v>
      </c>
      <c r="E1191">
        <v>4</v>
      </c>
      <c r="F1191">
        <v>13.4</v>
      </c>
      <c r="G1191">
        <v>26.6</v>
      </c>
      <c r="H1191">
        <v>0</v>
      </c>
      <c r="I1191" t="s">
        <v>15</v>
      </c>
    </row>
    <row r="1192" spans="1:9" x14ac:dyDescent="0.25">
      <c r="A1192" s="2">
        <v>17628</v>
      </c>
      <c r="B1192">
        <v>96</v>
      </c>
      <c r="C1192">
        <v>1948</v>
      </c>
      <c r="D1192">
        <v>4</v>
      </c>
      <c r="E1192">
        <v>5</v>
      </c>
      <c r="F1192">
        <v>11.9</v>
      </c>
      <c r="G1192">
        <v>28.2</v>
      </c>
      <c r="H1192">
        <v>0</v>
      </c>
      <c r="I1192" t="s">
        <v>15</v>
      </c>
    </row>
    <row r="1193" spans="1:9" x14ac:dyDescent="0.25">
      <c r="A1193" s="2">
        <v>17629</v>
      </c>
      <c r="B1193">
        <v>97</v>
      </c>
      <c r="C1193">
        <v>1948</v>
      </c>
      <c r="D1193">
        <v>4</v>
      </c>
      <c r="E1193">
        <v>6</v>
      </c>
      <c r="F1193">
        <v>10.1</v>
      </c>
      <c r="G1193">
        <v>26.8</v>
      </c>
      <c r="H1193">
        <v>0</v>
      </c>
      <c r="I1193" t="s">
        <v>15</v>
      </c>
    </row>
    <row r="1194" spans="1:9" x14ac:dyDescent="0.25">
      <c r="A1194" s="2">
        <v>17630</v>
      </c>
      <c r="B1194">
        <v>98</v>
      </c>
      <c r="C1194">
        <v>1948</v>
      </c>
      <c r="D1194">
        <v>4</v>
      </c>
      <c r="E1194">
        <v>7</v>
      </c>
      <c r="F1194">
        <v>16.5</v>
      </c>
      <c r="G1194">
        <v>24.3</v>
      </c>
      <c r="H1194">
        <v>2</v>
      </c>
      <c r="I1194" t="s">
        <v>15</v>
      </c>
    </row>
    <row r="1195" spans="1:9" x14ac:dyDescent="0.25">
      <c r="A1195" s="2">
        <v>17631</v>
      </c>
      <c r="B1195">
        <v>99</v>
      </c>
      <c r="C1195">
        <v>1948</v>
      </c>
      <c r="D1195">
        <v>4</v>
      </c>
      <c r="E1195">
        <v>8</v>
      </c>
      <c r="F1195">
        <v>13.9</v>
      </c>
      <c r="G1195">
        <v>20.6</v>
      </c>
      <c r="H1195">
        <v>5.0999999999999996</v>
      </c>
      <c r="I1195" t="s">
        <v>15</v>
      </c>
    </row>
    <row r="1196" spans="1:9" x14ac:dyDescent="0.25">
      <c r="A1196" s="2">
        <v>17632</v>
      </c>
      <c r="B1196">
        <v>100</v>
      </c>
      <c r="C1196">
        <v>1948</v>
      </c>
      <c r="D1196">
        <v>4</v>
      </c>
      <c r="E1196">
        <v>9</v>
      </c>
      <c r="F1196">
        <v>14.9</v>
      </c>
      <c r="G1196">
        <v>20.6</v>
      </c>
      <c r="H1196">
        <v>3</v>
      </c>
      <c r="I1196" t="s">
        <v>15</v>
      </c>
    </row>
    <row r="1197" spans="1:9" x14ac:dyDescent="0.25">
      <c r="A1197" s="2">
        <v>17633</v>
      </c>
      <c r="B1197">
        <v>101</v>
      </c>
      <c r="C1197">
        <v>1948</v>
      </c>
      <c r="D1197">
        <v>4</v>
      </c>
      <c r="E1197">
        <v>10</v>
      </c>
      <c r="F1197">
        <v>12.4</v>
      </c>
      <c r="G1197">
        <v>23.2</v>
      </c>
      <c r="H1197">
        <v>0.5</v>
      </c>
      <c r="I1197" t="s">
        <v>15</v>
      </c>
    </row>
    <row r="1198" spans="1:9" x14ac:dyDescent="0.25">
      <c r="A1198" s="2">
        <v>17634</v>
      </c>
      <c r="B1198">
        <v>102</v>
      </c>
      <c r="C1198">
        <v>1948</v>
      </c>
      <c r="D1198">
        <v>4</v>
      </c>
      <c r="E1198">
        <v>11</v>
      </c>
      <c r="F1198">
        <v>10.6</v>
      </c>
      <c r="G1198">
        <v>23.9</v>
      </c>
      <c r="H1198">
        <v>0</v>
      </c>
      <c r="I1198" t="s">
        <v>15</v>
      </c>
    </row>
    <row r="1199" spans="1:9" x14ac:dyDescent="0.25">
      <c r="A1199" s="2">
        <v>17635</v>
      </c>
      <c r="B1199">
        <v>103</v>
      </c>
      <c r="C1199">
        <v>1948</v>
      </c>
      <c r="D1199">
        <v>4</v>
      </c>
      <c r="E1199">
        <v>12</v>
      </c>
      <c r="F1199">
        <v>9.6999999999999993</v>
      </c>
      <c r="G1199">
        <v>27.4</v>
      </c>
      <c r="H1199">
        <v>0</v>
      </c>
      <c r="I1199" t="s">
        <v>15</v>
      </c>
    </row>
    <row r="1200" spans="1:9" x14ac:dyDescent="0.25">
      <c r="A1200" s="2">
        <v>17636</v>
      </c>
      <c r="B1200">
        <v>104</v>
      </c>
      <c r="C1200">
        <v>1948</v>
      </c>
      <c r="D1200">
        <v>4</v>
      </c>
      <c r="E1200">
        <v>13</v>
      </c>
      <c r="F1200">
        <v>15.9</v>
      </c>
      <c r="G1200">
        <v>27.9</v>
      </c>
      <c r="H1200">
        <v>0</v>
      </c>
      <c r="I1200" t="s">
        <v>15</v>
      </c>
    </row>
    <row r="1201" spans="1:9" x14ac:dyDescent="0.25">
      <c r="A1201" s="2">
        <v>17637</v>
      </c>
      <c r="B1201">
        <v>105</v>
      </c>
      <c r="C1201">
        <v>1948</v>
      </c>
      <c r="D1201">
        <v>4</v>
      </c>
      <c r="E1201">
        <v>14</v>
      </c>
      <c r="F1201">
        <v>17.5</v>
      </c>
      <c r="G1201">
        <v>28.5</v>
      </c>
      <c r="H1201">
        <v>0</v>
      </c>
      <c r="I1201" t="s">
        <v>15</v>
      </c>
    </row>
    <row r="1202" spans="1:9" x14ac:dyDescent="0.25">
      <c r="A1202" s="2">
        <v>17638</v>
      </c>
      <c r="B1202">
        <v>106</v>
      </c>
      <c r="C1202">
        <v>1948</v>
      </c>
      <c r="D1202">
        <v>4</v>
      </c>
      <c r="E1202">
        <v>15</v>
      </c>
      <c r="F1202">
        <v>13.3</v>
      </c>
      <c r="G1202">
        <v>23.9</v>
      </c>
      <c r="H1202">
        <v>0</v>
      </c>
      <c r="I1202" t="s">
        <v>15</v>
      </c>
    </row>
    <row r="1203" spans="1:9" x14ac:dyDescent="0.25">
      <c r="A1203" s="2">
        <v>17639</v>
      </c>
      <c r="B1203">
        <v>107</v>
      </c>
      <c r="C1203">
        <v>1948</v>
      </c>
      <c r="D1203">
        <v>4</v>
      </c>
      <c r="E1203">
        <v>16</v>
      </c>
      <c r="F1203">
        <v>15.1</v>
      </c>
      <c r="G1203">
        <v>19.899999999999999</v>
      </c>
      <c r="H1203">
        <v>3.3</v>
      </c>
      <c r="I1203" t="s">
        <v>15</v>
      </c>
    </row>
    <row r="1204" spans="1:9" x14ac:dyDescent="0.25">
      <c r="A1204" s="2">
        <v>17640</v>
      </c>
      <c r="B1204">
        <v>108</v>
      </c>
      <c r="C1204">
        <v>1948</v>
      </c>
      <c r="D1204">
        <v>4</v>
      </c>
      <c r="E1204">
        <v>17</v>
      </c>
      <c r="F1204">
        <v>9.1999999999999993</v>
      </c>
      <c r="G1204">
        <v>21.6</v>
      </c>
      <c r="H1204">
        <v>0</v>
      </c>
      <c r="I1204" t="s">
        <v>15</v>
      </c>
    </row>
    <row r="1205" spans="1:9" x14ac:dyDescent="0.25">
      <c r="A1205" s="2">
        <v>17641</v>
      </c>
      <c r="B1205">
        <v>109</v>
      </c>
      <c r="C1205">
        <v>1948</v>
      </c>
      <c r="D1205">
        <v>4</v>
      </c>
      <c r="E1205">
        <v>18</v>
      </c>
      <c r="F1205">
        <v>7.9</v>
      </c>
      <c r="G1205">
        <v>23.4</v>
      </c>
      <c r="H1205">
        <v>0</v>
      </c>
      <c r="I1205" t="s">
        <v>15</v>
      </c>
    </row>
    <row r="1206" spans="1:9" x14ac:dyDescent="0.25">
      <c r="A1206" s="2">
        <v>17642</v>
      </c>
      <c r="B1206">
        <v>110</v>
      </c>
      <c r="C1206">
        <v>1948</v>
      </c>
      <c r="D1206">
        <v>4</v>
      </c>
      <c r="E1206">
        <v>19</v>
      </c>
      <c r="F1206">
        <v>11.6</v>
      </c>
      <c r="G1206">
        <v>21.7</v>
      </c>
      <c r="H1206">
        <v>0</v>
      </c>
      <c r="I1206" t="s">
        <v>15</v>
      </c>
    </row>
    <row r="1207" spans="1:9" x14ac:dyDescent="0.25">
      <c r="A1207" s="2">
        <v>17643</v>
      </c>
      <c r="B1207">
        <v>111</v>
      </c>
      <c r="C1207">
        <v>1948</v>
      </c>
      <c r="D1207">
        <v>4</v>
      </c>
      <c r="E1207">
        <v>20</v>
      </c>
      <c r="F1207">
        <v>11.1</v>
      </c>
      <c r="G1207">
        <v>21</v>
      </c>
      <c r="H1207">
        <v>0</v>
      </c>
      <c r="I1207" t="s">
        <v>15</v>
      </c>
    </row>
    <row r="1208" spans="1:9" x14ac:dyDescent="0.25">
      <c r="A1208" s="2">
        <v>17644</v>
      </c>
      <c r="B1208">
        <v>112</v>
      </c>
      <c r="C1208">
        <v>1948</v>
      </c>
      <c r="D1208">
        <v>4</v>
      </c>
      <c r="E1208">
        <v>21</v>
      </c>
      <c r="F1208">
        <v>11.2</v>
      </c>
      <c r="G1208">
        <v>22.3</v>
      </c>
      <c r="H1208">
        <v>0</v>
      </c>
      <c r="I1208" t="s">
        <v>15</v>
      </c>
    </row>
    <row r="1209" spans="1:9" x14ac:dyDescent="0.25">
      <c r="A1209" s="2">
        <v>17645</v>
      </c>
      <c r="B1209">
        <v>113</v>
      </c>
      <c r="C1209">
        <v>1948</v>
      </c>
      <c r="D1209">
        <v>4</v>
      </c>
      <c r="E1209">
        <v>22</v>
      </c>
      <c r="F1209">
        <v>11.8</v>
      </c>
      <c r="G1209">
        <v>22.7</v>
      </c>
      <c r="H1209">
        <v>0</v>
      </c>
      <c r="I1209" t="s">
        <v>15</v>
      </c>
    </row>
    <row r="1210" spans="1:9" x14ac:dyDescent="0.25">
      <c r="A1210" s="2">
        <v>17646</v>
      </c>
      <c r="B1210">
        <v>114</v>
      </c>
      <c r="C1210">
        <v>1948</v>
      </c>
      <c r="D1210">
        <v>4</v>
      </c>
      <c r="E1210">
        <v>23</v>
      </c>
      <c r="F1210">
        <v>13.8</v>
      </c>
      <c r="G1210">
        <v>16.8</v>
      </c>
      <c r="H1210">
        <v>0.8</v>
      </c>
      <c r="I1210" t="s">
        <v>15</v>
      </c>
    </row>
    <row r="1211" spans="1:9" x14ac:dyDescent="0.25">
      <c r="A1211" s="2">
        <v>17647</v>
      </c>
      <c r="B1211">
        <v>115</v>
      </c>
      <c r="C1211">
        <v>1948</v>
      </c>
      <c r="D1211">
        <v>4</v>
      </c>
      <c r="E1211">
        <v>24</v>
      </c>
      <c r="F1211">
        <v>9.1999999999999993</v>
      </c>
      <c r="G1211">
        <v>21.9</v>
      </c>
      <c r="H1211">
        <v>0</v>
      </c>
      <c r="I1211" t="s">
        <v>15</v>
      </c>
    </row>
    <row r="1212" spans="1:9" x14ac:dyDescent="0.25">
      <c r="A1212" s="2">
        <v>17648</v>
      </c>
      <c r="B1212">
        <v>116</v>
      </c>
      <c r="C1212">
        <v>1948</v>
      </c>
      <c r="D1212">
        <v>4</v>
      </c>
      <c r="E1212">
        <v>25</v>
      </c>
      <c r="F1212">
        <v>6.6</v>
      </c>
      <c r="G1212">
        <v>23.8</v>
      </c>
      <c r="H1212">
        <v>0</v>
      </c>
      <c r="I1212" t="s">
        <v>15</v>
      </c>
    </row>
    <row r="1213" spans="1:9" x14ac:dyDescent="0.25">
      <c r="A1213" s="2">
        <v>17649</v>
      </c>
      <c r="B1213">
        <v>117</v>
      </c>
      <c r="C1213">
        <v>1948</v>
      </c>
      <c r="D1213">
        <v>4</v>
      </c>
      <c r="E1213">
        <v>26</v>
      </c>
      <c r="F1213">
        <v>11</v>
      </c>
      <c r="G1213">
        <v>26.2</v>
      </c>
      <c r="H1213">
        <v>0</v>
      </c>
      <c r="I1213" t="s">
        <v>15</v>
      </c>
    </row>
    <row r="1214" spans="1:9" x14ac:dyDescent="0.25">
      <c r="A1214" s="2">
        <v>17650</v>
      </c>
      <c r="B1214">
        <v>118</v>
      </c>
      <c r="C1214">
        <v>1948</v>
      </c>
      <c r="D1214">
        <v>4</v>
      </c>
      <c r="E1214">
        <v>27</v>
      </c>
      <c r="G1214">
        <v>25.4</v>
      </c>
      <c r="H1214">
        <v>0.5</v>
      </c>
      <c r="I1214" t="s">
        <v>15</v>
      </c>
    </row>
    <row r="1215" spans="1:9" x14ac:dyDescent="0.25">
      <c r="A1215" s="2">
        <v>17651</v>
      </c>
      <c r="B1215">
        <v>119</v>
      </c>
      <c r="C1215">
        <v>1948</v>
      </c>
      <c r="D1215">
        <v>4</v>
      </c>
      <c r="E1215">
        <v>28</v>
      </c>
      <c r="F1215">
        <v>9</v>
      </c>
      <c r="G1215">
        <v>25.9</v>
      </c>
      <c r="H1215">
        <v>0</v>
      </c>
      <c r="I1215" t="s">
        <v>15</v>
      </c>
    </row>
    <row r="1216" spans="1:9" x14ac:dyDescent="0.25">
      <c r="A1216" s="2">
        <v>17652</v>
      </c>
      <c r="B1216">
        <v>120</v>
      </c>
      <c r="C1216">
        <v>1948</v>
      </c>
      <c r="D1216">
        <v>4</v>
      </c>
      <c r="E1216">
        <v>29</v>
      </c>
      <c r="F1216">
        <v>15.6</v>
      </c>
      <c r="G1216">
        <v>23.3</v>
      </c>
      <c r="H1216">
        <v>10.199999999999999</v>
      </c>
      <c r="I1216" t="s">
        <v>15</v>
      </c>
    </row>
    <row r="1217" spans="1:9" x14ac:dyDescent="0.25">
      <c r="A1217" s="2">
        <v>17653</v>
      </c>
      <c r="B1217">
        <v>121</v>
      </c>
      <c r="C1217">
        <v>1948</v>
      </c>
      <c r="D1217">
        <v>4</v>
      </c>
      <c r="E1217">
        <v>30</v>
      </c>
      <c r="F1217">
        <v>15.2</v>
      </c>
      <c r="G1217">
        <v>22.9</v>
      </c>
      <c r="H1217">
        <v>10.4</v>
      </c>
      <c r="I1217" t="s">
        <v>15</v>
      </c>
    </row>
    <row r="1218" spans="1:9" x14ac:dyDescent="0.25">
      <c r="A1218" s="2">
        <v>17654</v>
      </c>
      <c r="B1218">
        <v>122</v>
      </c>
      <c r="C1218">
        <v>1948</v>
      </c>
      <c r="D1218">
        <v>5</v>
      </c>
      <c r="E1218">
        <v>1</v>
      </c>
      <c r="F1218">
        <v>13.8</v>
      </c>
      <c r="G1218">
        <v>21.3</v>
      </c>
      <c r="H1218">
        <v>1</v>
      </c>
      <c r="I1218" t="s">
        <v>15</v>
      </c>
    </row>
    <row r="1219" spans="1:9" x14ac:dyDescent="0.25">
      <c r="A1219" s="2">
        <v>17655</v>
      </c>
      <c r="B1219">
        <v>123</v>
      </c>
      <c r="C1219">
        <v>1948</v>
      </c>
      <c r="D1219">
        <v>5</v>
      </c>
      <c r="E1219">
        <v>2</v>
      </c>
      <c r="F1219">
        <v>11.6</v>
      </c>
      <c r="G1219">
        <v>21.6</v>
      </c>
      <c r="H1219">
        <v>2.5</v>
      </c>
      <c r="I1219" t="s">
        <v>15</v>
      </c>
    </row>
    <row r="1220" spans="1:9" x14ac:dyDescent="0.25">
      <c r="A1220" s="2">
        <v>17656</v>
      </c>
      <c r="B1220">
        <v>124</v>
      </c>
      <c r="C1220">
        <v>1948</v>
      </c>
      <c r="D1220">
        <v>5</v>
      </c>
      <c r="E1220">
        <v>3</v>
      </c>
      <c r="F1220">
        <v>10.4</v>
      </c>
      <c r="G1220">
        <v>19.899999999999999</v>
      </c>
      <c r="H1220">
        <v>7.6</v>
      </c>
      <c r="I1220" t="s">
        <v>15</v>
      </c>
    </row>
    <row r="1221" spans="1:9" x14ac:dyDescent="0.25">
      <c r="A1221" s="2">
        <v>17657</v>
      </c>
      <c r="B1221">
        <v>125</v>
      </c>
      <c r="C1221">
        <v>1948</v>
      </c>
      <c r="D1221">
        <v>5</v>
      </c>
      <c r="E1221">
        <v>4</v>
      </c>
      <c r="F1221">
        <v>7.4</v>
      </c>
      <c r="G1221">
        <v>20.5</v>
      </c>
      <c r="H1221">
        <v>0</v>
      </c>
      <c r="I1221" t="s">
        <v>15</v>
      </c>
    </row>
    <row r="1222" spans="1:9" x14ac:dyDescent="0.25">
      <c r="A1222" s="2">
        <v>17658</v>
      </c>
      <c r="B1222">
        <v>126</v>
      </c>
      <c r="C1222">
        <v>1948</v>
      </c>
      <c r="D1222">
        <v>5</v>
      </c>
      <c r="E1222">
        <v>5</v>
      </c>
      <c r="F1222">
        <v>7.2</v>
      </c>
      <c r="G1222">
        <v>23.9</v>
      </c>
      <c r="H1222">
        <v>0</v>
      </c>
      <c r="I1222" t="s">
        <v>15</v>
      </c>
    </row>
    <row r="1223" spans="1:9" x14ac:dyDescent="0.25">
      <c r="A1223" s="2">
        <v>17659</v>
      </c>
      <c r="B1223">
        <v>127</v>
      </c>
      <c r="C1223">
        <v>1948</v>
      </c>
      <c r="D1223">
        <v>5</v>
      </c>
      <c r="E1223">
        <v>6</v>
      </c>
      <c r="F1223">
        <v>5.3</v>
      </c>
      <c r="G1223">
        <v>24.2</v>
      </c>
      <c r="H1223">
        <v>0</v>
      </c>
      <c r="I1223" t="s">
        <v>15</v>
      </c>
    </row>
    <row r="1224" spans="1:9" x14ac:dyDescent="0.25">
      <c r="A1224" s="2">
        <v>17660</v>
      </c>
      <c r="B1224">
        <v>128</v>
      </c>
      <c r="C1224">
        <v>1948</v>
      </c>
      <c r="D1224">
        <v>5</v>
      </c>
      <c r="E1224">
        <v>7</v>
      </c>
      <c r="F1224">
        <v>8.4</v>
      </c>
      <c r="G1224">
        <v>25.1</v>
      </c>
      <c r="H1224">
        <v>0</v>
      </c>
      <c r="I1224" t="s">
        <v>15</v>
      </c>
    </row>
    <row r="1225" spans="1:9" x14ac:dyDescent="0.25">
      <c r="A1225" s="2">
        <v>17661</v>
      </c>
      <c r="B1225">
        <v>129</v>
      </c>
      <c r="C1225">
        <v>1948</v>
      </c>
      <c r="D1225">
        <v>5</v>
      </c>
      <c r="E1225">
        <v>8</v>
      </c>
      <c r="F1225">
        <v>10.6</v>
      </c>
      <c r="G1225">
        <v>27.8</v>
      </c>
      <c r="H1225">
        <v>0</v>
      </c>
      <c r="I1225" t="s">
        <v>15</v>
      </c>
    </row>
    <row r="1226" spans="1:9" x14ac:dyDescent="0.25">
      <c r="A1226" s="2">
        <v>17662</v>
      </c>
      <c r="B1226">
        <v>130</v>
      </c>
      <c r="C1226">
        <v>1948</v>
      </c>
      <c r="D1226">
        <v>5</v>
      </c>
      <c r="E1226">
        <v>9</v>
      </c>
      <c r="F1226">
        <v>7.6</v>
      </c>
      <c r="G1226">
        <v>27.3</v>
      </c>
      <c r="H1226">
        <v>0</v>
      </c>
      <c r="I1226" t="s">
        <v>15</v>
      </c>
    </row>
    <row r="1227" spans="1:9" x14ac:dyDescent="0.25">
      <c r="A1227" s="2">
        <v>17663</v>
      </c>
      <c r="B1227">
        <v>131</v>
      </c>
      <c r="C1227">
        <v>1948</v>
      </c>
      <c r="D1227">
        <v>5</v>
      </c>
      <c r="E1227">
        <v>10</v>
      </c>
      <c r="F1227">
        <v>5.4</v>
      </c>
      <c r="G1227">
        <v>25.4</v>
      </c>
      <c r="H1227">
        <v>0</v>
      </c>
      <c r="I1227" t="s">
        <v>15</v>
      </c>
    </row>
    <row r="1228" spans="1:9" x14ac:dyDescent="0.25">
      <c r="A1228" s="2">
        <v>17664</v>
      </c>
      <c r="B1228">
        <v>132</v>
      </c>
      <c r="C1228">
        <v>1948</v>
      </c>
      <c r="D1228">
        <v>5</v>
      </c>
      <c r="E1228">
        <v>11</v>
      </c>
      <c r="F1228">
        <v>4.3</v>
      </c>
      <c r="G1228">
        <v>23.6</v>
      </c>
      <c r="H1228">
        <v>0</v>
      </c>
      <c r="I1228" t="s">
        <v>15</v>
      </c>
    </row>
    <row r="1229" spans="1:9" x14ac:dyDescent="0.25">
      <c r="A1229" s="2">
        <v>17665</v>
      </c>
      <c r="B1229">
        <v>133</v>
      </c>
      <c r="C1229">
        <v>1948</v>
      </c>
      <c r="D1229">
        <v>5</v>
      </c>
      <c r="E1229">
        <v>12</v>
      </c>
      <c r="F1229">
        <v>11.6</v>
      </c>
      <c r="G1229">
        <v>19.600000000000001</v>
      </c>
      <c r="H1229">
        <v>0.5</v>
      </c>
      <c r="I1229" t="s">
        <v>15</v>
      </c>
    </row>
    <row r="1230" spans="1:9" x14ac:dyDescent="0.25">
      <c r="A1230" s="2">
        <v>17666</v>
      </c>
      <c r="B1230">
        <v>134</v>
      </c>
      <c r="C1230">
        <v>1948</v>
      </c>
      <c r="D1230">
        <v>5</v>
      </c>
      <c r="E1230">
        <v>13</v>
      </c>
      <c r="F1230">
        <v>4.5999999999999996</v>
      </c>
      <c r="G1230">
        <v>21.6</v>
      </c>
      <c r="H1230">
        <v>0</v>
      </c>
      <c r="I1230" t="s">
        <v>15</v>
      </c>
    </row>
    <row r="1231" spans="1:9" x14ac:dyDescent="0.25">
      <c r="A1231" s="2">
        <v>17667</v>
      </c>
      <c r="B1231">
        <v>135</v>
      </c>
      <c r="C1231">
        <v>1948</v>
      </c>
      <c r="D1231">
        <v>5</v>
      </c>
      <c r="E1231">
        <v>14</v>
      </c>
      <c r="F1231">
        <v>8.1</v>
      </c>
      <c r="G1231">
        <v>23.2</v>
      </c>
      <c r="H1231">
        <v>0</v>
      </c>
      <c r="I1231" t="s">
        <v>15</v>
      </c>
    </row>
    <row r="1232" spans="1:9" x14ac:dyDescent="0.25">
      <c r="A1232" s="2">
        <v>17668</v>
      </c>
      <c r="B1232">
        <v>136</v>
      </c>
      <c r="C1232">
        <v>1948</v>
      </c>
      <c r="D1232">
        <v>5</v>
      </c>
      <c r="E1232">
        <v>15</v>
      </c>
      <c r="F1232">
        <v>10.199999999999999</v>
      </c>
      <c r="G1232">
        <v>24.5</v>
      </c>
      <c r="H1232">
        <v>0</v>
      </c>
      <c r="I1232" t="s">
        <v>15</v>
      </c>
    </row>
    <row r="1233" spans="1:9" x14ac:dyDescent="0.25">
      <c r="A1233" s="2">
        <v>17669</v>
      </c>
      <c r="B1233">
        <v>137</v>
      </c>
      <c r="C1233">
        <v>1948</v>
      </c>
      <c r="D1233">
        <v>5</v>
      </c>
      <c r="E1233">
        <v>16</v>
      </c>
      <c r="F1233">
        <v>8.4</v>
      </c>
      <c r="G1233">
        <v>25.4</v>
      </c>
      <c r="H1233">
        <v>0</v>
      </c>
      <c r="I1233" t="s">
        <v>15</v>
      </c>
    </row>
    <row r="1234" spans="1:9" x14ac:dyDescent="0.25">
      <c r="A1234" s="2">
        <v>17670</v>
      </c>
      <c r="B1234">
        <v>138</v>
      </c>
      <c r="C1234">
        <v>1948</v>
      </c>
      <c r="D1234">
        <v>5</v>
      </c>
      <c r="E1234">
        <v>17</v>
      </c>
      <c r="F1234">
        <v>9</v>
      </c>
      <c r="G1234">
        <v>25.1</v>
      </c>
      <c r="H1234">
        <v>0</v>
      </c>
      <c r="I1234" t="s">
        <v>15</v>
      </c>
    </row>
    <row r="1235" spans="1:9" x14ac:dyDescent="0.25">
      <c r="A1235" s="2">
        <v>17671</v>
      </c>
      <c r="B1235">
        <v>139</v>
      </c>
      <c r="C1235">
        <v>1948</v>
      </c>
      <c r="D1235">
        <v>5</v>
      </c>
      <c r="E1235">
        <v>18</v>
      </c>
      <c r="F1235">
        <v>9.3000000000000007</v>
      </c>
      <c r="G1235">
        <v>28.7</v>
      </c>
      <c r="H1235">
        <v>0</v>
      </c>
      <c r="I1235" t="s">
        <v>15</v>
      </c>
    </row>
    <row r="1236" spans="1:9" x14ac:dyDescent="0.25">
      <c r="A1236" s="2">
        <v>17672</v>
      </c>
      <c r="B1236">
        <v>140</v>
      </c>
      <c r="C1236">
        <v>1948</v>
      </c>
      <c r="D1236">
        <v>5</v>
      </c>
      <c r="E1236">
        <v>19</v>
      </c>
      <c r="F1236">
        <v>7.2</v>
      </c>
      <c r="G1236">
        <v>28.6</v>
      </c>
      <c r="H1236">
        <v>0</v>
      </c>
      <c r="I1236" t="s">
        <v>15</v>
      </c>
    </row>
    <row r="1237" spans="1:9" x14ac:dyDescent="0.25">
      <c r="A1237" s="2">
        <v>17673</v>
      </c>
      <c r="B1237">
        <v>141</v>
      </c>
      <c r="C1237">
        <v>1948</v>
      </c>
      <c r="D1237">
        <v>5</v>
      </c>
      <c r="E1237">
        <v>20</v>
      </c>
      <c r="F1237">
        <v>13.2</v>
      </c>
      <c r="G1237">
        <v>23.1</v>
      </c>
      <c r="H1237">
        <v>0</v>
      </c>
      <c r="I1237" t="s">
        <v>15</v>
      </c>
    </row>
    <row r="1238" spans="1:9" x14ac:dyDescent="0.25">
      <c r="A1238" s="2">
        <v>17674</v>
      </c>
      <c r="B1238">
        <v>142</v>
      </c>
      <c r="C1238">
        <v>1948</v>
      </c>
      <c r="D1238">
        <v>5</v>
      </c>
      <c r="E1238">
        <v>21</v>
      </c>
      <c r="F1238">
        <v>6.9</v>
      </c>
      <c r="G1238">
        <v>21.8</v>
      </c>
      <c r="H1238">
        <v>0</v>
      </c>
      <c r="I1238" t="s">
        <v>15</v>
      </c>
    </row>
    <row r="1239" spans="1:9" x14ac:dyDescent="0.25">
      <c r="A1239" s="2">
        <v>17675</v>
      </c>
      <c r="B1239">
        <v>143</v>
      </c>
      <c r="C1239">
        <v>1948</v>
      </c>
      <c r="D1239">
        <v>5</v>
      </c>
      <c r="E1239">
        <v>22</v>
      </c>
      <c r="F1239">
        <v>7.6</v>
      </c>
      <c r="G1239">
        <v>19.600000000000001</v>
      </c>
      <c r="H1239">
        <v>4.0999999999999996</v>
      </c>
      <c r="I1239" t="s">
        <v>15</v>
      </c>
    </row>
    <row r="1240" spans="1:9" x14ac:dyDescent="0.25">
      <c r="A1240" s="2">
        <v>17676</v>
      </c>
      <c r="B1240">
        <v>144</v>
      </c>
      <c r="C1240">
        <v>1948</v>
      </c>
      <c r="D1240">
        <v>5</v>
      </c>
      <c r="E1240">
        <v>23</v>
      </c>
      <c r="F1240">
        <v>8.3000000000000007</v>
      </c>
      <c r="G1240">
        <v>19.7</v>
      </c>
      <c r="H1240">
        <v>8.1</v>
      </c>
      <c r="I1240" t="s">
        <v>15</v>
      </c>
    </row>
    <row r="1241" spans="1:9" x14ac:dyDescent="0.25">
      <c r="A1241" s="2">
        <v>17677</v>
      </c>
      <c r="B1241">
        <v>145</v>
      </c>
      <c r="C1241">
        <v>1948</v>
      </c>
      <c r="D1241">
        <v>5</v>
      </c>
      <c r="E1241">
        <v>24</v>
      </c>
      <c r="F1241">
        <v>8.1999999999999993</v>
      </c>
      <c r="G1241">
        <v>21.3</v>
      </c>
      <c r="H1241">
        <v>0.5</v>
      </c>
      <c r="I1241" t="s">
        <v>15</v>
      </c>
    </row>
    <row r="1242" spans="1:9" x14ac:dyDescent="0.25">
      <c r="A1242" s="2">
        <v>17678</v>
      </c>
      <c r="B1242">
        <v>146</v>
      </c>
      <c r="C1242">
        <v>1948</v>
      </c>
      <c r="D1242">
        <v>5</v>
      </c>
      <c r="E1242">
        <v>25</v>
      </c>
      <c r="F1242">
        <v>5.7</v>
      </c>
      <c r="G1242">
        <v>22.3</v>
      </c>
      <c r="H1242">
        <v>0</v>
      </c>
      <c r="I1242" t="s">
        <v>15</v>
      </c>
    </row>
    <row r="1243" spans="1:9" x14ac:dyDescent="0.25">
      <c r="A1243" s="2">
        <v>17679</v>
      </c>
      <c r="B1243">
        <v>147</v>
      </c>
      <c r="C1243">
        <v>1948</v>
      </c>
      <c r="D1243">
        <v>5</v>
      </c>
      <c r="E1243">
        <v>26</v>
      </c>
      <c r="F1243">
        <v>7.7</v>
      </c>
      <c r="G1243">
        <v>23.1</v>
      </c>
      <c r="H1243">
        <v>0</v>
      </c>
      <c r="I1243" t="s">
        <v>15</v>
      </c>
    </row>
    <row r="1244" spans="1:9" x14ac:dyDescent="0.25">
      <c r="A1244" s="2">
        <v>17680</v>
      </c>
      <c r="B1244">
        <v>148</v>
      </c>
      <c r="C1244">
        <v>1948</v>
      </c>
      <c r="D1244">
        <v>5</v>
      </c>
      <c r="E1244">
        <v>27</v>
      </c>
      <c r="F1244">
        <v>10.9</v>
      </c>
      <c r="G1244">
        <v>23.7</v>
      </c>
      <c r="H1244">
        <v>0</v>
      </c>
      <c r="I1244" t="s">
        <v>15</v>
      </c>
    </row>
    <row r="1245" spans="1:9" x14ac:dyDescent="0.25">
      <c r="A1245" s="2">
        <v>17681</v>
      </c>
      <c r="B1245">
        <v>149</v>
      </c>
      <c r="C1245">
        <v>1948</v>
      </c>
      <c r="D1245">
        <v>5</v>
      </c>
      <c r="E1245">
        <v>28</v>
      </c>
      <c r="F1245">
        <v>3.4</v>
      </c>
      <c r="G1245">
        <v>21.7</v>
      </c>
      <c r="H1245">
        <v>0</v>
      </c>
      <c r="I1245" t="s">
        <v>15</v>
      </c>
    </row>
    <row r="1246" spans="1:9" x14ac:dyDescent="0.25">
      <c r="A1246" s="2">
        <v>17682</v>
      </c>
      <c r="B1246">
        <v>150</v>
      </c>
      <c r="C1246">
        <v>1948</v>
      </c>
      <c r="D1246">
        <v>5</v>
      </c>
      <c r="E1246">
        <v>29</v>
      </c>
      <c r="F1246">
        <v>9.1999999999999993</v>
      </c>
      <c r="G1246">
        <v>19.100000000000001</v>
      </c>
      <c r="H1246">
        <v>0</v>
      </c>
      <c r="I1246" t="s">
        <v>15</v>
      </c>
    </row>
    <row r="1247" spans="1:9" x14ac:dyDescent="0.25">
      <c r="A1247" s="2">
        <v>17683</v>
      </c>
      <c r="B1247">
        <v>151</v>
      </c>
      <c r="C1247">
        <v>1948</v>
      </c>
      <c r="D1247">
        <v>5</v>
      </c>
      <c r="E1247">
        <v>30</v>
      </c>
      <c r="F1247">
        <v>6.7</v>
      </c>
      <c r="G1247">
        <v>20.7</v>
      </c>
      <c r="H1247">
        <v>0</v>
      </c>
      <c r="I1247" t="s">
        <v>15</v>
      </c>
    </row>
    <row r="1248" spans="1:9" x14ac:dyDescent="0.25">
      <c r="A1248" s="2">
        <v>17684</v>
      </c>
      <c r="B1248">
        <v>152</v>
      </c>
      <c r="C1248">
        <v>1948</v>
      </c>
      <c r="D1248">
        <v>5</v>
      </c>
      <c r="E1248">
        <v>31</v>
      </c>
      <c r="F1248">
        <v>8.3000000000000007</v>
      </c>
      <c r="G1248">
        <v>20.9</v>
      </c>
      <c r="H1248">
        <v>0</v>
      </c>
      <c r="I1248" t="s">
        <v>15</v>
      </c>
    </row>
    <row r="1249" spans="1:9" x14ac:dyDescent="0.25">
      <c r="A1249" s="2">
        <v>17685</v>
      </c>
      <c r="B1249">
        <v>153</v>
      </c>
      <c r="C1249">
        <v>1948</v>
      </c>
      <c r="D1249">
        <v>6</v>
      </c>
      <c r="E1249">
        <v>1</v>
      </c>
      <c r="F1249">
        <v>6.8</v>
      </c>
      <c r="G1249">
        <v>23.2</v>
      </c>
      <c r="H1249">
        <v>0</v>
      </c>
      <c r="I1249" t="s">
        <v>15</v>
      </c>
    </row>
    <row r="1250" spans="1:9" x14ac:dyDescent="0.25">
      <c r="A1250" s="2">
        <v>17686</v>
      </c>
      <c r="B1250">
        <v>154</v>
      </c>
      <c r="C1250">
        <v>1948</v>
      </c>
      <c r="D1250">
        <v>6</v>
      </c>
      <c r="E1250">
        <v>2</v>
      </c>
      <c r="F1250">
        <v>5.6</v>
      </c>
      <c r="G1250">
        <v>23.4</v>
      </c>
      <c r="H1250">
        <v>0</v>
      </c>
      <c r="I1250" t="s">
        <v>15</v>
      </c>
    </row>
    <row r="1251" spans="1:9" x14ac:dyDescent="0.25">
      <c r="A1251" s="2">
        <v>17687</v>
      </c>
      <c r="B1251">
        <v>155</v>
      </c>
      <c r="C1251">
        <v>1948</v>
      </c>
      <c r="D1251">
        <v>6</v>
      </c>
      <c r="E1251">
        <v>3</v>
      </c>
      <c r="F1251">
        <v>2.9</v>
      </c>
      <c r="G1251">
        <v>22.3</v>
      </c>
      <c r="H1251">
        <v>0</v>
      </c>
      <c r="I1251" t="s">
        <v>15</v>
      </c>
    </row>
    <row r="1252" spans="1:9" x14ac:dyDescent="0.25">
      <c r="A1252" s="2">
        <v>17688</v>
      </c>
      <c r="B1252">
        <v>156</v>
      </c>
      <c r="C1252">
        <v>1948</v>
      </c>
      <c r="D1252">
        <v>6</v>
      </c>
      <c r="E1252">
        <v>4</v>
      </c>
      <c r="F1252">
        <v>13.4</v>
      </c>
      <c r="G1252">
        <v>17.100000000000001</v>
      </c>
      <c r="H1252">
        <v>9.9</v>
      </c>
      <c r="I1252" t="s">
        <v>15</v>
      </c>
    </row>
    <row r="1253" spans="1:9" x14ac:dyDescent="0.25">
      <c r="A1253" s="2">
        <v>17689</v>
      </c>
      <c r="B1253">
        <v>157</v>
      </c>
      <c r="C1253">
        <v>1948</v>
      </c>
      <c r="D1253">
        <v>6</v>
      </c>
      <c r="E1253">
        <v>5</v>
      </c>
      <c r="F1253">
        <v>10.3</v>
      </c>
      <c r="G1253">
        <v>18.600000000000001</v>
      </c>
      <c r="H1253">
        <v>29.2</v>
      </c>
      <c r="I1253" t="s">
        <v>15</v>
      </c>
    </row>
    <row r="1254" spans="1:9" x14ac:dyDescent="0.25">
      <c r="A1254" s="2">
        <v>17690</v>
      </c>
      <c r="B1254">
        <v>158</v>
      </c>
      <c r="C1254">
        <v>1948</v>
      </c>
      <c r="D1254">
        <v>6</v>
      </c>
      <c r="E1254">
        <v>6</v>
      </c>
      <c r="F1254">
        <v>7.6</v>
      </c>
      <c r="G1254">
        <v>20.100000000000001</v>
      </c>
      <c r="H1254">
        <v>1.3</v>
      </c>
      <c r="I1254" t="s">
        <v>15</v>
      </c>
    </row>
    <row r="1255" spans="1:9" x14ac:dyDescent="0.25">
      <c r="A1255" s="2">
        <v>17691</v>
      </c>
      <c r="B1255">
        <v>159</v>
      </c>
      <c r="C1255">
        <v>1948</v>
      </c>
      <c r="D1255">
        <v>6</v>
      </c>
      <c r="E1255">
        <v>7</v>
      </c>
      <c r="F1255">
        <v>12.4</v>
      </c>
      <c r="G1255">
        <v>17.2</v>
      </c>
      <c r="H1255">
        <v>1.8</v>
      </c>
      <c r="I1255" t="s">
        <v>15</v>
      </c>
    </row>
    <row r="1256" spans="1:9" x14ac:dyDescent="0.25">
      <c r="A1256" s="2">
        <v>17692</v>
      </c>
      <c r="B1256">
        <v>160</v>
      </c>
      <c r="C1256">
        <v>1948</v>
      </c>
      <c r="D1256">
        <v>6</v>
      </c>
      <c r="E1256">
        <v>8</v>
      </c>
      <c r="F1256">
        <v>13.1</v>
      </c>
      <c r="G1256">
        <v>18.2</v>
      </c>
      <c r="H1256">
        <v>8.1</v>
      </c>
      <c r="I1256" t="s">
        <v>15</v>
      </c>
    </row>
    <row r="1257" spans="1:9" x14ac:dyDescent="0.25">
      <c r="A1257" s="2">
        <v>17693</v>
      </c>
      <c r="B1257">
        <v>161</v>
      </c>
      <c r="C1257">
        <v>1948</v>
      </c>
      <c r="D1257">
        <v>6</v>
      </c>
      <c r="E1257">
        <v>9</v>
      </c>
      <c r="F1257">
        <v>3.3</v>
      </c>
      <c r="G1257">
        <v>17.100000000000001</v>
      </c>
      <c r="H1257">
        <v>0.3</v>
      </c>
      <c r="I1257" t="s">
        <v>15</v>
      </c>
    </row>
    <row r="1258" spans="1:9" x14ac:dyDescent="0.25">
      <c r="A1258" s="2">
        <v>17694</v>
      </c>
      <c r="B1258">
        <v>162</v>
      </c>
      <c r="C1258">
        <v>1948</v>
      </c>
      <c r="D1258">
        <v>6</v>
      </c>
      <c r="E1258">
        <v>10</v>
      </c>
      <c r="F1258">
        <v>1.3</v>
      </c>
      <c r="G1258">
        <v>18.100000000000001</v>
      </c>
      <c r="H1258">
        <v>0</v>
      </c>
      <c r="I1258" t="s">
        <v>15</v>
      </c>
    </row>
    <row r="1259" spans="1:9" x14ac:dyDescent="0.25">
      <c r="A1259" s="2">
        <v>17695</v>
      </c>
      <c r="B1259">
        <v>163</v>
      </c>
      <c r="C1259">
        <v>1948</v>
      </c>
      <c r="D1259">
        <v>6</v>
      </c>
      <c r="E1259">
        <v>11</v>
      </c>
      <c r="F1259">
        <v>7.2</v>
      </c>
      <c r="G1259">
        <v>20.100000000000001</v>
      </c>
      <c r="H1259">
        <v>0</v>
      </c>
      <c r="I1259" t="s">
        <v>15</v>
      </c>
    </row>
    <row r="1260" spans="1:9" x14ac:dyDescent="0.25">
      <c r="A1260" s="2">
        <v>17696</v>
      </c>
      <c r="B1260">
        <v>164</v>
      </c>
      <c r="C1260">
        <v>1948</v>
      </c>
      <c r="D1260">
        <v>6</v>
      </c>
      <c r="E1260">
        <v>12</v>
      </c>
      <c r="F1260">
        <v>10</v>
      </c>
      <c r="G1260">
        <v>21.6</v>
      </c>
      <c r="H1260">
        <v>0</v>
      </c>
      <c r="I1260" t="s">
        <v>15</v>
      </c>
    </row>
    <row r="1261" spans="1:9" x14ac:dyDescent="0.25">
      <c r="A1261" s="2">
        <v>17697</v>
      </c>
      <c r="B1261">
        <v>165</v>
      </c>
      <c r="C1261">
        <v>1948</v>
      </c>
      <c r="D1261">
        <v>6</v>
      </c>
      <c r="E1261">
        <v>13</v>
      </c>
      <c r="F1261">
        <v>15.6</v>
      </c>
      <c r="G1261">
        <v>22.1</v>
      </c>
      <c r="H1261">
        <v>0</v>
      </c>
      <c r="I1261" t="s">
        <v>15</v>
      </c>
    </row>
    <row r="1262" spans="1:9" x14ac:dyDescent="0.25">
      <c r="A1262" s="2">
        <v>17698</v>
      </c>
      <c r="B1262">
        <v>166</v>
      </c>
      <c r="C1262">
        <v>1948</v>
      </c>
      <c r="D1262">
        <v>6</v>
      </c>
      <c r="E1262">
        <v>14</v>
      </c>
      <c r="F1262">
        <v>13.4</v>
      </c>
      <c r="G1262">
        <v>19.3</v>
      </c>
      <c r="H1262">
        <v>6.1</v>
      </c>
      <c r="I1262" t="s">
        <v>15</v>
      </c>
    </row>
    <row r="1263" spans="1:9" x14ac:dyDescent="0.25">
      <c r="A1263" s="2">
        <v>17699</v>
      </c>
      <c r="B1263">
        <v>167</v>
      </c>
      <c r="C1263">
        <v>1948</v>
      </c>
      <c r="D1263">
        <v>6</v>
      </c>
      <c r="E1263">
        <v>15</v>
      </c>
      <c r="F1263">
        <v>15.3</v>
      </c>
      <c r="G1263">
        <v>20.100000000000001</v>
      </c>
      <c r="H1263">
        <v>22.4</v>
      </c>
      <c r="I1263" t="s">
        <v>15</v>
      </c>
    </row>
    <row r="1264" spans="1:9" x14ac:dyDescent="0.25">
      <c r="A1264" s="2">
        <v>17700</v>
      </c>
      <c r="B1264">
        <v>168</v>
      </c>
      <c r="C1264">
        <v>1948</v>
      </c>
      <c r="D1264">
        <v>6</v>
      </c>
      <c r="E1264">
        <v>16</v>
      </c>
      <c r="F1264">
        <v>12.2</v>
      </c>
      <c r="G1264">
        <v>19.3</v>
      </c>
      <c r="H1264">
        <v>9.6999999999999993</v>
      </c>
      <c r="I1264" t="s">
        <v>15</v>
      </c>
    </row>
    <row r="1265" spans="1:9" x14ac:dyDescent="0.25">
      <c r="A1265" s="2">
        <v>17701</v>
      </c>
      <c r="B1265">
        <v>169</v>
      </c>
      <c r="C1265">
        <v>1948</v>
      </c>
      <c r="D1265">
        <v>6</v>
      </c>
      <c r="E1265">
        <v>17</v>
      </c>
      <c r="F1265">
        <v>11.7</v>
      </c>
      <c r="G1265">
        <v>18</v>
      </c>
      <c r="H1265">
        <v>31.8</v>
      </c>
      <c r="I1265" t="s">
        <v>15</v>
      </c>
    </row>
    <row r="1266" spans="1:9" x14ac:dyDescent="0.25">
      <c r="A1266" s="2">
        <v>17702</v>
      </c>
      <c r="B1266">
        <v>170</v>
      </c>
      <c r="C1266">
        <v>1948</v>
      </c>
      <c r="D1266">
        <v>6</v>
      </c>
      <c r="E1266">
        <v>18</v>
      </c>
      <c r="F1266">
        <v>9.8000000000000007</v>
      </c>
      <c r="G1266">
        <v>17.899999999999999</v>
      </c>
      <c r="H1266">
        <v>0</v>
      </c>
      <c r="I1266" t="s">
        <v>15</v>
      </c>
    </row>
    <row r="1267" spans="1:9" x14ac:dyDescent="0.25">
      <c r="A1267" s="2">
        <v>17703</v>
      </c>
      <c r="B1267">
        <v>171</v>
      </c>
      <c r="C1267">
        <v>1948</v>
      </c>
      <c r="D1267">
        <v>6</v>
      </c>
      <c r="E1267">
        <v>19</v>
      </c>
      <c r="F1267">
        <v>6.4</v>
      </c>
      <c r="G1267">
        <v>18.100000000000001</v>
      </c>
      <c r="H1267">
        <v>8.6</v>
      </c>
      <c r="I1267" t="s">
        <v>15</v>
      </c>
    </row>
    <row r="1268" spans="1:9" x14ac:dyDescent="0.25">
      <c r="A1268" s="2">
        <v>17704</v>
      </c>
      <c r="B1268">
        <v>172</v>
      </c>
      <c r="C1268">
        <v>1948</v>
      </c>
      <c r="D1268">
        <v>6</v>
      </c>
      <c r="E1268">
        <v>20</v>
      </c>
      <c r="F1268">
        <v>6.1</v>
      </c>
      <c r="G1268">
        <v>18.2</v>
      </c>
      <c r="H1268">
        <v>2.5</v>
      </c>
      <c r="I1268" t="s">
        <v>15</v>
      </c>
    </row>
    <row r="1269" spans="1:9" x14ac:dyDescent="0.25">
      <c r="A1269" s="2">
        <v>17705</v>
      </c>
      <c r="B1269">
        <v>173</v>
      </c>
      <c r="C1269">
        <v>1948</v>
      </c>
      <c r="D1269">
        <v>6</v>
      </c>
      <c r="E1269">
        <v>21</v>
      </c>
      <c r="F1269">
        <v>3.6</v>
      </c>
      <c r="G1269">
        <v>18.3</v>
      </c>
      <c r="H1269">
        <v>9.6999999999999993</v>
      </c>
      <c r="I1269" t="s">
        <v>15</v>
      </c>
    </row>
    <row r="1270" spans="1:9" x14ac:dyDescent="0.25">
      <c r="A1270" s="2">
        <v>17706</v>
      </c>
      <c r="B1270">
        <v>174</v>
      </c>
      <c r="C1270">
        <v>1948</v>
      </c>
      <c r="D1270">
        <v>6</v>
      </c>
      <c r="E1270">
        <v>22</v>
      </c>
      <c r="F1270">
        <v>3.8</v>
      </c>
      <c r="G1270">
        <v>18.399999999999999</v>
      </c>
      <c r="H1270">
        <v>0</v>
      </c>
      <c r="I1270" t="s">
        <v>15</v>
      </c>
    </row>
    <row r="1271" spans="1:9" x14ac:dyDescent="0.25">
      <c r="A1271" s="2">
        <v>17707</v>
      </c>
      <c r="B1271">
        <v>175</v>
      </c>
      <c r="C1271">
        <v>1948</v>
      </c>
      <c r="D1271">
        <v>6</v>
      </c>
      <c r="E1271">
        <v>23</v>
      </c>
      <c r="F1271">
        <v>6.2</v>
      </c>
      <c r="G1271">
        <v>19</v>
      </c>
      <c r="H1271">
        <v>0</v>
      </c>
      <c r="I1271" t="s">
        <v>15</v>
      </c>
    </row>
    <row r="1272" spans="1:9" x14ac:dyDescent="0.25">
      <c r="A1272" s="2">
        <v>17708</v>
      </c>
      <c r="B1272">
        <v>176</v>
      </c>
      <c r="C1272">
        <v>1948</v>
      </c>
      <c r="D1272">
        <v>6</v>
      </c>
      <c r="E1272">
        <v>24</v>
      </c>
      <c r="F1272">
        <v>11.3</v>
      </c>
      <c r="G1272">
        <v>18.7</v>
      </c>
      <c r="H1272">
        <v>9.4</v>
      </c>
      <c r="I1272" t="s">
        <v>15</v>
      </c>
    </row>
    <row r="1273" spans="1:9" x14ac:dyDescent="0.25">
      <c r="A1273" s="2">
        <v>17709</v>
      </c>
      <c r="B1273">
        <v>177</v>
      </c>
      <c r="C1273">
        <v>1948</v>
      </c>
      <c r="D1273">
        <v>6</v>
      </c>
      <c r="E1273">
        <v>25</v>
      </c>
      <c r="F1273">
        <v>3.9</v>
      </c>
      <c r="G1273">
        <v>19.2</v>
      </c>
      <c r="H1273">
        <v>0</v>
      </c>
      <c r="I1273" t="s">
        <v>15</v>
      </c>
    </row>
    <row r="1274" spans="1:9" x14ac:dyDescent="0.25">
      <c r="A1274" s="2">
        <v>17710</v>
      </c>
      <c r="B1274">
        <v>178</v>
      </c>
      <c r="C1274">
        <v>1948</v>
      </c>
      <c r="D1274">
        <v>6</v>
      </c>
      <c r="E1274">
        <v>26</v>
      </c>
      <c r="F1274">
        <v>4.2</v>
      </c>
      <c r="G1274">
        <v>19.7</v>
      </c>
      <c r="H1274">
        <v>0</v>
      </c>
      <c r="I1274" t="s">
        <v>15</v>
      </c>
    </row>
    <row r="1275" spans="1:9" x14ac:dyDescent="0.25">
      <c r="A1275" s="2">
        <v>17711</v>
      </c>
      <c r="B1275">
        <v>179</v>
      </c>
      <c r="C1275">
        <v>1948</v>
      </c>
      <c r="D1275">
        <v>6</v>
      </c>
      <c r="E1275">
        <v>27</v>
      </c>
      <c r="F1275">
        <v>5.2</v>
      </c>
      <c r="G1275">
        <v>20.100000000000001</v>
      </c>
      <c r="H1275">
        <v>0</v>
      </c>
      <c r="I1275" t="s">
        <v>15</v>
      </c>
    </row>
    <row r="1276" spans="1:9" x14ac:dyDescent="0.25">
      <c r="A1276" s="2">
        <v>17712</v>
      </c>
      <c r="B1276">
        <v>180</v>
      </c>
      <c r="C1276">
        <v>1948</v>
      </c>
      <c r="D1276">
        <v>6</v>
      </c>
      <c r="E1276">
        <v>28</v>
      </c>
      <c r="F1276">
        <v>3.6</v>
      </c>
      <c r="G1276">
        <v>21.7</v>
      </c>
      <c r="H1276">
        <v>0</v>
      </c>
      <c r="I1276" t="s">
        <v>15</v>
      </c>
    </row>
    <row r="1277" spans="1:9" x14ac:dyDescent="0.25">
      <c r="A1277" s="2">
        <v>17713</v>
      </c>
      <c r="B1277">
        <v>181</v>
      </c>
      <c r="C1277">
        <v>1948</v>
      </c>
      <c r="D1277">
        <v>6</v>
      </c>
      <c r="E1277">
        <v>29</v>
      </c>
      <c r="F1277">
        <v>10.1</v>
      </c>
      <c r="G1277">
        <v>17.100000000000001</v>
      </c>
      <c r="H1277">
        <v>0</v>
      </c>
      <c r="I1277" t="s">
        <v>15</v>
      </c>
    </row>
    <row r="1278" spans="1:9" x14ac:dyDescent="0.25">
      <c r="A1278" s="2">
        <v>17714</v>
      </c>
      <c r="B1278">
        <v>182</v>
      </c>
      <c r="C1278">
        <v>1948</v>
      </c>
      <c r="D1278">
        <v>6</v>
      </c>
      <c r="E1278">
        <v>30</v>
      </c>
      <c r="F1278">
        <v>11.9</v>
      </c>
      <c r="G1278">
        <v>16.8</v>
      </c>
      <c r="H1278">
        <v>19.3</v>
      </c>
      <c r="I1278" t="s">
        <v>15</v>
      </c>
    </row>
    <row r="1279" spans="1:9" x14ac:dyDescent="0.25">
      <c r="A1279" s="2">
        <v>17715</v>
      </c>
      <c r="B1279">
        <v>183</v>
      </c>
      <c r="C1279">
        <v>1948</v>
      </c>
      <c r="D1279">
        <v>7</v>
      </c>
      <c r="E1279">
        <v>1</v>
      </c>
      <c r="F1279">
        <v>1.4</v>
      </c>
      <c r="G1279">
        <v>15.6</v>
      </c>
      <c r="H1279">
        <v>4.5999999999999996</v>
      </c>
      <c r="I1279" t="s">
        <v>15</v>
      </c>
    </row>
    <row r="1280" spans="1:9" x14ac:dyDescent="0.25">
      <c r="A1280" s="2">
        <v>17716</v>
      </c>
      <c r="B1280">
        <v>184</v>
      </c>
      <c r="C1280">
        <v>1948</v>
      </c>
      <c r="D1280">
        <v>7</v>
      </c>
      <c r="E1280">
        <v>2</v>
      </c>
      <c r="F1280">
        <v>1.7</v>
      </c>
      <c r="G1280">
        <v>16.100000000000001</v>
      </c>
      <c r="H1280">
        <v>0</v>
      </c>
      <c r="I1280" t="s">
        <v>15</v>
      </c>
    </row>
    <row r="1281" spans="1:9" x14ac:dyDescent="0.25">
      <c r="A1281" s="2">
        <v>17717</v>
      </c>
      <c r="B1281">
        <v>185</v>
      </c>
      <c r="C1281">
        <v>1948</v>
      </c>
      <c r="D1281">
        <v>7</v>
      </c>
      <c r="E1281">
        <v>3</v>
      </c>
      <c r="F1281">
        <v>2.2000000000000002</v>
      </c>
      <c r="G1281">
        <v>17.399999999999999</v>
      </c>
      <c r="H1281">
        <v>0</v>
      </c>
      <c r="I1281" t="s">
        <v>15</v>
      </c>
    </row>
    <row r="1282" spans="1:9" x14ac:dyDescent="0.25">
      <c r="A1282" s="2">
        <v>17718</v>
      </c>
      <c r="B1282">
        <v>186</v>
      </c>
      <c r="C1282">
        <v>1948</v>
      </c>
      <c r="D1282">
        <v>7</v>
      </c>
      <c r="E1282">
        <v>4</v>
      </c>
      <c r="F1282">
        <v>12.7</v>
      </c>
      <c r="G1282">
        <v>17.3</v>
      </c>
      <c r="H1282">
        <v>4.0999999999999996</v>
      </c>
      <c r="I1282" t="s">
        <v>15</v>
      </c>
    </row>
    <row r="1283" spans="1:9" x14ac:dyDescent="0.25">
      <c r="A1283" s="2">
        <v>17719</v>
      </c>
      <c r="B1283">
        <v>187</v>
      </c>
      <c r="C1283">
        <v>1948</v>
      </c>
      <c r="D1283">
        <v>7</v>
      </c>
      <c r="E1283">
        <v>5</v>
      </c>
      <c r="F1283">
        <v>3.9</v>
      </c>
      <c r="G1283">
        <v>18.100000000000001</v>
      </c>
      <c r="H1283">
        <v>0</v>
      </c>
      <c r="I1283" t="s">
        <v>15</v>
      </c>
    </row>
    <row r="1284" spans="1:9" x14ac:dyDescent="0.25">
      <c r="A1284" s="2">
        <v>17720</v>
      </c>
      <c r="B1284">
        <v>188</v>
      </c>
      <c r="C1284">
        <v>1948</v>
      </c>
      <c r="D1284">
        <v>7</v>
      </c>
      <c r="E1284">
        <v>6</v>
      </c>
      <c r="F1284">
        <v>12.3</v>
      </c>
      <c r="G1284">
        <v>19.399999999999999</v>
      </c>
      <c r="H1284">
        <v>9.9</v>
      </c>
      <c r="I1284" t="s">
        <v>15</v>
      </c>
    </row>
    <row r="1285" spans="1:9" x14ac:dyDescent="0.25">
      <c r="A1285" s="2">
        <v>17721</v>
      </c>
      <c r="B1285">
        <v>189</v>
      </c>
      <c r="C1285">
        <v>1948</v>
      </c>
      <c r="D1285">
        <v>7</v>
      </c>
      <c r="E1285">
        <v>7</v>
      </c>
      <c r="F1285">
        <v>7.7</v>
      </c>
      <c r="G1285">
        <v>17.8</v>
      </c>
      <c r="H1285">
        <v>2.5</v>
      </c>
      <c r="I1285" t="s">
        <v>15</v>
      </c>
    </row>
    <row r="1286" spans="1:9" x14ac:dyDescent="0.25">
      <c r="A1286" s="2">
        <v>17722</v>
      </c>
      <c r="B1286">
        <v>190</v>
      </c>
      <c r="C1286">
        <v>1948</v>
      </c>
      <c r="D1286">
        <v>7</v>
      </c>
      <c r="E1286">
        <v>8</v>
      </c>
      <c r="F1286">
        <v>9</v>
      </c>
      <c r="G1286">
        <v>19.2</v>
      </c>
      <c r="H1286">
        <v>7.4</v>
      </c>
      <c r="I1286" t="s">
        <v>15</v>
      </c>
    </row>
    <row r="1287" spans="1:9" x14ac:dyDescent="0.25">
      <c r="A1287" s="2">
        <v>17723</v>
      </c>
      <c r="B1287">
        <v>191</v>
      </c>
      <c r="C1287">
        <v>1948</v>
      </c>
      <c r="D1287">
        <v>7</v>
      </c>
      <c r="E1287">
        <v>9</v>
      </c>
      <c r="F1287">
        <v>9.1999999999999993</v>
      </c>
      <c r="G1287">
        <v>18.7</v>
      </c>
      <c r="H1287">
        <v>0</v>
      </c>
      <c r="I1287" t="s">
        <v>15</v>
      </c>
    </row>
    <row r="1288" spans="1:9" x14ac:dyDescent="0.25">
      <c r="A1288" s="2">
        <v>17724</v>
      </c>
      <c r="B1288">
        <v>192</v>
      </c>
      <c r="C1288">
        <v>1948</v>
      </c>
      <c r="D1288">
        <v>7</v>
      </c>
      <c r="E1288">
        <v>10</v>
      </c>
      <c r="F1288">
        <v>8.9</v>
      </c>
      <c r="G1288">
        <v>18</v>
      </c>
      <c r="H1288">
        <v>17.3</v>
      </c>
      <c r="I1288" t="s">
        <v>15</v>
      </c>
    </row>
    <row r="1289" spans="1:9" x14ac:dyDescent="0.25">
      <c r="A1289" s="2">
        <v>17725</v>
      </c>
      <c r="B1289">
        <v>193</v>
      </c>
      <c r="C1289">
        <v>1948</v>
      </c>
      <c r="D1289">
        <v>7</v>
      </c>
      <c r="E1289">
        <v>11</v>
      </c>
      <c r="F1289">
        <v>8.8000000000000007</v>
      </c>
      <c r="G1289">
        <v>17.100000000000001</v>
      </c>
      <c r="H1289">
        <v>1.5</v>
      </c>
      <c r="I1289" t="s">
        <v>15</v>
      </c>
    </row>
    <row r="1290" spans="1:9" x14ac:dyDescent="0.25">
      <c r="A1290" s="2">
        <v>17726</v>
      </c>
      <c r="B1290">
        <v>194</v>
      </c>
      <c r="C1290">
        <v>1948</v>
      </c>
      <c r="D1290">
        <v>7</v>
      </c>
      <c r="E1290">
        <v>12</v>
      </c>
      <c r="F1290">
        <v>8.9</v>
      </c>
      <c r="G1290">
        <v>20.6</v>
      </c>
      <c r="H1290">
        <v>1.5</v>
      </c>
      <c r="I1290" t="s">
        <v>15</v>
      </c>
    </row>
    <row r="1291" spans="1:9" x14ac:dyDescent="0.25">
      <c r="A1291" s="2">
        <v>17727</v>
      </c>
      <c r="B1291">
        <v>195</v>
      </c>
      <c r="C1291">
        <v>1948</v>
      </c>
      <c r="D1291">
        <v>7</v>
      </c>
      <c r="E1291">
        <v>13</v>
      </c>
      <c r="F1291">
        <v>5.6</v>
      </c>
      <c r="G1291">
        <v>19.8</v>
      </c>
      <c r="H1291">
        <v>0</v>
      </c>
      <c r="I1291" t="s">
        <v>15</v>
      </c>
    </row>
    <row r="1292" spans="1:9" x14ac:dyDescent="0.25">
      <c r="A1292" s="2">
        <v>17728</v>
      </c>
      <c r="B1292">
        <v>196</v>
      </c>
      <c r="C1292">
        <v>1948</v>
      </c>
      <c r="D1292">
        <v>7</v>
      </c>
      <c r="E1292">
        <v>14</v>
      </c>
      <c r="F1292">
        <v>6.8</v>
      </c>
      <c r="G1292">
        <v>20.8</v>
      </c>
      <c r="H1292">
        <v>0</v>
      </c>
      <c r="I1292" t="s">
        <v>15</v>
      </c>
    </row>
    <row r="1293" spans="1:9" x14ac:dyDescent="0.25">
      <c r="A1293" s="2">
        <v>17729</v>
      </c>
      <c r="B1293">
        <v>197</v>
      </c>
      <c r="C1293">
        <v>1948</v>
      </c>
      <c r="D1293">
        <v>7</v>
      </c>
      <c r="E1293">
        <v>15</v>
      </c>
      <c r="F1293">
        <v>12.8</v>
      </c>
      <c r="G1293">
        <v>16.899999999999999</v>
      </c>
      <c r="H1293">
        <v>0</v>
      </c>
      <c r="I1293" t="s">
        <v>15</v>
      </c>
    </row>
    <row r="1294" spans="1:9" x14ac:dyDescent="0.25">
      <c r="A1294" s="2">
        <v>17730</v>
      </c>
      <c r="B1294">
        <v>198</v>
      </c>
      <c r="C1294">
        <v>1948</v>
      </c>
      <c r="D1294">
        <v>7</v>
      </c>
      <c r="E1294">
        <v>16</v>
      </c>
      <c r="F1294">
        <v>11.9</v>
      </c>
      <c r="G1294">
        <v>16.7</v>
      </c>
      <c r="H1294">
        <v>2.2999999999999998</v>
      </c>
      <c r="I1294" t="s">
        <v>15</v>
      </c>
    </row>
    <row r="1295" spans="1:9" x14ac:dyDescent="0.25">
      <c r="A1295" s="2">
        <v>17731</v>
      </c>
      <c r="B1295">
        <v>199</v>
      </c>
      <c r="C1295">
        <v>1948</v>
      </c>
      <c r="D1295">
        <v>7</v>
      </c>
      <c r="E1295">
        <v>17</v>
      </c>
      <c r="F1295">
        <v>12.7</v>
      </c>
      <c r="G1295">
        <v>17.8</v>
      </c>
      <c r="H1295">
        <v>8.9</v>
      </c>
      <c r="I1295" t="s">
        <v>15</v>
      </c>
    </row>
    <row r="1296" spans="1:9" x14ac:dyDescent="0.25">
      <c r="A1296" s="2">
        <v>17732</v>
      </c>
      <c r="B1296">
        <v>200</v>
      </c>
      <c r="C1296">
        <v>1948</v>
      </c>
      <c r="D1296">
        <v>7</v>
      </c>
      <c r="E1296">
        <v>18</v>
      </c>
      <c r="F1296">
        <v>8.1999999999999993</v>
      </c>
      <c r="G1296">
        <v>20.8</v>
      </c>
      <c r="H1296">
        <v>0.8</v>
      </c>
      <c r="I1296" t="s">
        <v>15</v>
      </c>
    </row>
    <row r="1297" spans="1:9" x14ac:dyDescent="0.25">
      <c r="A1297" s="2">
        <v>17733</v>
      </c>
      <c r="B1297">
        <v>201</v>
      </c>
      <c r="C1297">
        <v>1948</v>
      </c>
      <c r="D1297">
        <v>7</v>
      </c>
      <c r="E1297">
        <v>19</v>
      </c>
      <c r="F1297">
        <v>9.3000000000000007</v>
      </c>
      <c r="G1297">
        <v>17.100000000000001</v>
      </c>
      <c r="H1297">
        <v>0</v>
      </c>
      <c r="I1297" t="s">
        <v>15</v>
      </c>
    </row>
    <row r="1298" spans="1:9" x14ac:dyDescent="0.25">
      <c r="A1298" s="2">
        <v>17734</v>
      </c>
      <c r="B1298">
        <v>202</v>
      </c>
      <c r="C1298">
        <v>1948</v>
      </c>
      <c r="D1298">
        <v>7</v>
      </c>
      <c r="E1298">
        <v>20</v>
      </c>
      <c r="F1298">
        <v>9.6</v>
      </c>
      <c r="G1298">
        <v>18.399999999999999</v>
      </c>
      <c r="H1298">
        <v>5.6</v>
      </c>
      <c r="I1298" t="s">
        <v>15</v>
      </c>
    </row>
    <row r="1299" spans="1:9" x14ac:dyDescent="0.25">
      <c r="A1299" s="2">
        <v>17735</v>
      </c>
      <c r="B1299">
        <v>203</v>
      </c>
      <c r="C1299">
        <v>1948</v>
      </c>
      <c r="D1299">
        <v>7</v>
      </c>
      <c r="E1299">
        <v>21</v>
      </c>
      <c r="F1299">
        <v>10.6</v>
      </c>
      <c r="G1299">
        <v>20</v>
      </c>
      <c r="H1299">
        <v>0.5</v>
      </c>
      <c r="I1299" t="s">
        <v>15</v>
      </c>
    </row>
    <row r="1300" spans="1:9" x14ac:dyDescent="0.25">
      <c r="A1300" s="2">
        <v>17736</v>
      </c>
      <c r="B1300">
        <v>204</v>
      </c>
      <c r="C1300">
        <v>1948</v>
      </c>
      <c r="D1300">
        <v>7</v>
      </c>
      <c r="E1300">
        <v>22</v>
      </c>
      <c r="F1300">
        <v>5.9</v>
      </c>
      <c r="G1300">
        <v>20.6</v>
      </c>
      <c r="H1300">
        <v>0</v>
      </c>
      <c r="I1300" t="s">
        <v>15</v>
      </c>
    </row>
    <row r="1301" spans="1:9" x14ac:dyDescent="0.25">
      <c r="A1301" s="2">
        <v>17737</v>
      </c>
      <c r="B1301">
        <v>205</v>
      </c>
      <c r="C1301">
        <v>1948</v>
      </c>
      <c r="D1301">
        <v>7</v>
      </c>
      <c r="E1301">
        <v>23</v>
      </c>
      <c r="F1301">
        <v>9.6999999999999993</v>
      </c>
      <c r="G1301">
        <v>17.899999999999999</v>
      </c>
      <c r="H1301">
        <v>0</v>
      </c>
      <c r="I1301" t="s">
        <v>15</v>
      </c>
    </row>
    <row r="1302" spans="1:9" x14ac:dyDescent="0.25">
      <c r="A1302" s="2">
        <v>17738</v>
      </c>
      <c r="B1302">
        <v>206</v>
      </c>
      <c r="C1302">
        <v>1948</v>
      </c>
      <c r="D1302">
        <v>7</v>
      </c>
      <c r="E1302">
        <v>24</v>
      </c>
      <c r="F1302">
        <v>10.7</v>
      </c>
      <c r="G1302">
        <v>16.600000000000001</v>
      </c>
      <c r="H1302">
        <v>14.7</v>
      </c>
      <c r="I1302" t="s">
        <v>15</v>
      </c>
    </row>
    <row r="1303" spans="1:9" x14ac:dyDescent="0.25">
      <c r="A1303" s="2">
        <v>17739</v>
      </c>
      <c r="B1303">
        <v>207</v>
      </c>
      <c r="C1303">
        <v>1948</v>
      </c>
      <c r="D1303">
        <v>7</v>
      </c>
      <c r="E1303">
        <v>25</v>
      </c>
      <c r="F1303">
        <v>10.6</v>
      </c>
      <c r="G1303">
        <v>16.7</v>
      </c>
      <c r="H1303">
        <v>4.3</v>
      </c>
      <c r="I1303" t="s">
        <v>15</v>
      </c>
    </row>
    <row r="1304" spans="1:9" x14ac:dyDescent="0.25">
      <c r="A1304" s="2">
        <v>17740</v>
      </c>
      <c r="B1304">
        <v>208</v>
      </c>
      <c r="C1304">
        <v>1948</v>
      </c>
      <c r="D1304">
        <v>7</v>
      </c>
      <c r="E1304">
        <v>26</v>
      </c>
      <c r="F1304">
        <v>7.7</v>
      </c>
      <c r="G1304">
        <v>17.399999999999999</v>
      </c>
      <c r="H1304">
        <v>1.3</v>
      </c>
      <c r="I1304" t="s">
        <v>15</v>
      </c>
    </row>
    <row r="1305" spans="1:9" x14ac:dyDescent="0.25">
      <c r="A1305" s="2">
        <v>17741</v>
      </c>
      <c r="B1305">
        <v>209</v>
      </c>
      <c r="C1305">
        <v>1948</v>
      </c>
      <c r="D1305">
        <v>7</v>
      </c>
      <c r="E1305">
        <v>27</v>
      </c>
      <c r="F1305">
        <v>8.3000000000000007</v>
      </c>
      <c r="G1305">
        <v>19.399999999999999</v>
      </c>
      <c r="H1305">
        <v>0.8</v>
      </c>
      <c r="I1305" t="s">
        <v>15</v>
      </c>
    </row>
    <row r="1306" spans="1:9" x14ac:dyDescent="0.25">
      <c r="A1306" s="2">
        <v>17742</v>
      </c>
      <c r="B1306">
        <v>210</v>
      </c>
      <c r="C1306">
        <v>1948</v>
      </c>
      <c r="D1306">
        <v>7</v>
      </c>
      <c r="E1306">
        <v>28</v>
      </c>
      <c r="F1306">
        <v>13.3</v>
      </c>
      <c r="G1306">
        <v>17.8</v>
      </c>
      <c r="H1306">
        <v>10.9</v>
      </c>
      <c r="I1306" t="s">
        <v>15</v>
      </c>
    </row>
    <row r="1307" spans="1:9" x14ac:dyDescent="0.25">
      <c r="A1307" s="2">
        <v>17743</v>
      </c>
      <c r="B1307">
        <v>211</v>
      </c>
      <c r="C1307">
        <v>1948</v>
      </c>
      <c r="D1307">
        <v>7</v>
      </c>
      <c r="E1307">
        <v>29</v>
      </c>
      <c r="F1307">
        <v>11.7</v>
      </c>
      <c r="G1307">
        <v>17.100000000000001</v>
      </c>
      <c r="H1307">
        <v>1.5</v>
      </c>
      <c r="I1307" t="s">
        <v>15</v>
      </c>
    </row>
    <row r="1308" spans="1:9" x14ac:dyDescent="0.25">
      <c r="A1308" s="2">
        <v>17744</v>
      </c>
      <c r="B1308">
        <v>212</v>
      </c>
      <c r="C1308">
        <v>1948</v>
      </c>
      <c r="D1308">
        <v>7</v>
      </c>
      <c r="E1308">
        <v>30</v>
      </c>
      <c r="F1308">
        <v>8.8000000000000007</v>
      </c>
      <c r="G1308">
        <v>14.4</v>
      </c>
      <c r="H1308">
        <v>54.4</v>
      </c>
      <c r="I1308" t="s">
        <v>15</v>
      </c>
    </row>
    <row r="1309" spans="1:9" x14ac:dyDescent="0.25">
      <c r="A1309" s="2">
        <v>17745</v>
      </c>
      <c r="B1309">
        <v>213</v>
      </c>
      <c r="C1309">
        <v>1948</v>
      </c>
      <c r="D1309">
        <v>7</v>
      </c>
      <c r="E1309">
        <v>31</v>
      </c>
      <c r="F1309">
        <v>7.1</v>
      </c>
      <c r="G1309">
        <v>16.5</v>
      </c>
      <c r="H1309">
        <v>24.4</v>
      </c>
      <c r="I1309" t="s">
        <v>15</v>
      </c>
    </row>
    <row r="1310" spans="1:9" x14ac:dyDescent="0.25">
      <c r="A1310" s="2">
        <v>17746</v>
      </c>
      <c r="B1310">
        <v>214</v>
      </c>
      <c r="C1310">
        <v>1948</v>
      </c>
      <c r="D1310">
        <v>8</v>
      </c>
      <c r="E1310">
        <v>1</v>
      </c>
      <c r="F1310">
        <v>10.1</v>
      </c>
      <c r="G1310">
        <v>18.600000000000001</v>
      </c>
      <c r="H1310">
        <v>3.8</v>
      </c>
      <c r="I1310" t="s">
        <v>15</v>
      </c>
    </row>
    <row r="1311" spans="1:9" x14ac:dyDescent="0.25">
      <c r="A1311" s="2">
        <v>17747</v>
      </c>
      <c r="B1311">
        <v>215</v>
      </c>
      <c r="C1311">
        <v>1948</v>
      </c>
      <c r="D1311">
        <v>8</v>
      </c>
      <c r="E1311">
        <v>2</v>
      </c>
      <c r="F1311">
        <v>8.9</v>
      </c>
      <c r="G1311">
        <v>20.3</v>
      </c>
      <c r="H1311">
        <v>8.9</v>
      </c>
      <c r="I1311" t="s">
        <v>15</v>
      </c>
    </row>
    <row r="1312" spans="1:9" x14ac:dyDescent="0.25">
      <c r="A1312" s="2">
        <v>17748</v>
      </c>
      <c r="B1312">
        <v>216</v>
      </c>
      <c r="C1312">
        <v>1948</v>
      </c>
      <c r="D1312">
        <v>8</v>
      </c>
      <c r="E1312">
        <v>3</v>
      </c>
      <c r="F1312">
        <v>11.6</v>
      </c>
      <c r="G1312">
        <v>19.399999999999999</v>
      </c>
      <c r="H1312">
        <v>5.0999999999999996</v>
      </c>
      <c r="I1312" t="s">
        <v>15</v>
      </c>
    </row>
    <row r="1313" spans="1:9" x14ac:dyDescent="0.25">
      <c r="A1313" s="2">
        <v>17749</v>
      </c>
      <c r="B1313">
        <v>217</v>
      </c>
      <c r="C1313">
        <v>1948</v>
      </c>
      <c r="D1313">
        <v>8</v>
      </c>
      <c r="E1313">
        <v>4</v>
      </c>
      <c r="F1313">
        <v>8.6999999999999993</v>
      </c>
      <c r="G1313">
        <v>19.8</v>
      </c>
      <c r="H1313">
        <v>17</v>
      </c>
      <c r="I1313" t="s">
        <v>15</v>
      </c>
    </row>
    <row r="1314" spans="1:9" x14ac:dyDescent="0.25">
      <c r="A1314" s="2">
        <v>17750</v>
      </c>
      <c r="B1314">
        <v>218</v>
      </c>
      <c r="C1314">
        <v>1948</v>
      </c>
      <c r="D1314">
        <v>8</v>
      </c>
      <c r="E1314">
        <v>5</v>
      </c>
      <c r="F1314">
        <v>12.2</v>
      </c>
      <c r="G1314">
        <v>19.100000000000001</v>
      </c>
      <c r="H1314">
        <v>9.6999999999999993</v>
      </c>
      <c r="I1314" t="s">
        <v>15</v>
      </c>
    </row>
    <row r="1315" spans="1:9" x14ac:dyDescent="0.25">
      <c r="A1315" s="2">
        <v>17751</v>
      </c>
      <c r="B1315">
        <v>219</v>
      </c>
      <c r="C1315">
        <v>1948</v>
      </c>
      <c r="D1315">
        <v>8</v>
      </c>
      <c r="E1315">
        <v>6</v>
      </c>
      <c r="F1315">
        <v>11.9</v>
      </c>
      <c r="G1315">
        <v>19.100000000000001</v>
      </c>
      <c r="H1315">
        <v>4.0999999999999996</v>
      </c>
      <c r="I1315" t="s">
        <v>15</v>
      </c>
    </row>
    <row r="1316" spans="1:9" x14ac:dyDescent="0.25">
      <c r="A1316" s="2">
        <v>17752</v>
      </c>
      <c r="B1316">
        <v>220</v>
      </c>
      <c r="C1316">
        <v>1948</v>
      </c>
      <c r="D1316">
        <v>8</v>
      </c>
      <c r="E1316">
        <v>7</v>
      </c>
      <c r="F1316">
        <v>10.6</v>
      </c>
      <c r="G1316">
        <v>20</v>
      </c>
      <c r="H1316">
        <v>1.8</v>
      </c>
      <c r="I1316" t="s">
        <v>15</v>
      </c>
    </row>
    <row r="1317" spans="1:9" x14ac:dyDescent="0.25">
      <c r="A1317" s="2">
        <v>17753</v>
      </c>
      <c r="B1317">
        <v>221</v>
      </c>
      <c r="C1317">
        <v>1948</v>
      </c>
      <c r="D1317">
        <v>8</v>
      </c>
      <c r="E1317">
        <v>8</v>
      </c>
      <c r="F1317">
        <v>8.9</v>
      </c>
      <c r="G1317">
        <v>22</v>
      </c>
      <c r="H1317">
        <v>7.9</v>
      </c>
      <c r="I1317" t="s">
        <v>15</v>
      </c>
    </row>
    <row r="1318" spans="1:9" x14ac:dyDescent="0.25">
      <c r="A1318" s="2">
        <v>17754</v>
      </c>
      <c r="B1318">
        <v>222</v>
      </c>
      <c r="C1318">
        <v>1948</v>
      </c>
      <c r="D1318">
        <v>8</v>
      </c>
      <c r="E1318">
        <v>9</v>
      </c>
      <c r="F1318">
        <v>7.8</v>
      </c>
      <c r="G1318">
        <v>20.3</v>
      </c>
      <c r="H1318">
        <v>0</v>
      </c>
      <c r="I1318" t="s">
        <v>15</v>
      </c>
    </row>
    <row r="1319" spans="1:9" x14ac:dyDescent="0.25">
      <c r="A1319" s="2">
        <v>17755</v>
      </c>
      <c r="B1319">
        <v>223</v>
      </c>
      <c r="C1319">
        <v>1948</v>
      </c>
      <c r="D1319">
        <v>8</v>
      </c>
      <c r="E1319">
        <v>10</v>
      </c>
      <c r="F1319">
        <v>8.3000000000000007</v>
      </c>
      <c r="G1319">
        <v>21.8</v>
      </c>
      <c r="H1319">
        <v>0</v>
      </c>
      <c r="I1319" t="s">
        <v>15</v>
      </c>
    </row>
    <row r="1320" spans="1:9" x14ac:dyDescent="0.25">
      <c r="A1320" s="2">
        <v>17756</v>
      </c>
      <c r="B1320">
        <v>224</v>
      </c>
      <c r="C1320">
        <v>1948</v>
      </c>
      <c r="D1320">
        <v>8</v>
      </c>
      <c r="E1320">
        <v>11</v>
      </c>
      <c r="F1320">
        <v>9.4</v>
      </c>
      <c r="G1320">
        <v>28.3</v>
      </c>
      <c r="H1320">
        <v>0</v>
      </c>
      <c r="I1320" t="s">
        <v>15</v>
      </c>
    </row>
    <row r="1321" spans="1:9" x14ac:dyDescent="0.25">
      <c r="A1321" s="2">
        <v>17757</v>
      </c>
      <c r="B1321">
        <v>225</v>
      </c>
      <c r="C1321">
        <v>1948</v>
      </c>
      <c r="D1321">
        <v>8</v>
      </c>
      <c r="E1321">
        <v>12</v>
      </c>
      <c r="F1321">
        <v>8.8000000000000007</v>
      </c>
      <c r="G1321">
        <v>24.6</v>
      </c>
      <c r="H1321">
        <v>0</v>
      </c>
      <c r="I1321" t="s">
        <v>15</v>
      </c>
    </row>
    <row r="1322" spans="1:9" x14ac:dyDescent="0.25">
      <c r="A1322" s="2">
        <v>17758</v>
      </c>
      <c r="B1322">
        <v>226</v>
      </c>
      <c r="C1322">
        <v>1948</v>
      </c>
      <c r="D1322">
        <v>8</v>
      </c>
      <c r="E1322">
        <v>13</v>
      </c>
      <c r="F1322">
        <v>11.9</v>
      </c>
      <c r="G1322">
        <v>18.100000000000001</v>
      </c>
      <c r="H1322">
        <v>4.3</v>
      </c>
      <c r="I1322" t="s">
        <v>15</v>
      </c>
    </row>
    <row r="1323" spans="1:9" x14ac:dyDescent="0.25">
      <c r="A1323" s="2">
        <v>17759</v>
      </c>
      <c r="B1323">
        <v>227</v>
      </c>
      <c r="C1323">
        <v>1948</v>
      </c>
      <c r="D1323">
        <v>8</v>
      </c>
      <c r="E1323">
        <v>14</v>
      </c>
      <c r="F1323">
        <v>4.7</v>
      </c>
      <c r="G1323">
        <v>14.3</v>
      </c>
      <c r="H1323">
        <v>1</v>
      </c>
      <c r="I1323" t="s">
        <v>15</v>
      </c>
    </row>
    <row r="1324" spans="1:9" x14ac:dyDescent="0.25">
      <c r="A1324" s="2">
        <v>17760</v>
      </c>
      <c r="B1324">
        <v>228</v>
      </c>
      <c r="C1324">
        <v>1948</v>
      </c>
      <c r="D1324">
        <v>8</v>
      </c>
      <c r="E1324">
        <v>15</v>
      </c>
      <c r="F1324">
        <v>3.6</v>
      </c>
      <c r="G1324">
        <v>16.399999999999999</v>
      </c>
      <c r="H1324">
        <v>0</v>
      </c>
      <c r="I1324" t="s">
        <v>15</v>
      </c>
    </row>
    <row r="1325" spans="1:9" x14ac:dyDescent="0.25">
      <c r="A1325" s="2">
        <v>17761</v>
      </c>
      <c r="B1325">
        <v>229</v>
      </c>
      <c r="C1325">
        <v>1948</v>
      </c>
      <c r="D1325">
        <v>8</v>
      </c>
      <c r="E1325">
        <v>16</v>
      </c>
      <c r="F1325">
        <v>3.4</v>
      </c>
      <c r="G1325">
        <v>18.899999999999999</v>
      </c>
      <c r="H1325">
        <v>0</v>
      </c>
      <c r="I1325" t="s">
        <v>15</v>
      </c>
    </row>
    <row r="1326" spans="1:9" x14ac:dyDescent="0.25">
      <c r="A1326" s="2">
        <v>17762</v>
      </c>
      <c r="B1326">
        <v>230</v>
      </c>
      <c r="C1326">
        <v>1948</v>
      </c>
      <c r="D1326">
        <v>8</v>
      </c>
      <c r="E1326">
        <v>17</v>
      </c>
      <c r="F1326">
        <v>10.3</v>
      </c>
      <c r="G1326">
        <v>16.399999999999999</v>
      </c>
      <c r="H1326">
        <v>23.6</v>
      </c>
      <c r="I1326" t="s">
        <v>15</v>
      </c>
    </row>
    <row r="1327" spans="1:9" x14ac:dyDescent="0.25">
      <c r="A1327" s="2">
        <v>17763</v>
      </c>
      <c r="B1327">
        <v>231</v>
      </c>
      <c r="C1327">
        <v>1948</v>
      </c>
      <c r="D1327">
        <v>8</v>
      </c>
      <c r="E1327">
        <v>18</v>
      </c>
      <c r="F1327">
        <v>9.1999999999999993</v>
      </c>
      <c r="G1327">
        <v>18.5</v>
      </c>
      <c r="H1327">
        <v>8.6</v>
      </c>
      <c r="I1327" t="s">
        <v>15</v>
      </c>
    </row>
    <row r="1328" spans="1:9" x14ac:dyDescent="0.25">
      <c r="A1328" s="2">
        <v>17764</v>
      </c>
      <c r="B1328">
        <v>232</v>
      </c>
      <c r="C1328">
        <v>1948</v>
      </c>
      <c r="D1328">
        <v>8</v>
      </c>
      <c r="E1328">
        <v>19</v>
      </c>
      <c r="F1328">
        <v>6.6</v>
      </c>
      <c r="G1328">
        <v>18.899999999999999</v>
      </c>
      <c r="H1328">
        <v>6.9</v>
      </c>
      <c r="I1328" t="s">
        <v>15</v>
      </c>
    </row>
    <row r="1329" spans="1:9" x14ac:dyDescent="0.25">
      <c r="A1329" s="2">
        <v>17765</v>
      </c>
      <c r="B1329">
        <v>233</v>
      </c>
      <c r="C1329">
        <v>1948</v>
      </c>
      <c r="D1329">
        <v>8</v>
      </c>
      <c r="E1329">
        <v>20</v>
      </c>
      <c r="F1329">
        <v>12.8</v>
      </c>
      <c r="G1329">
        <v>19.100000000000001</v>
      </c>
      <c r="H1329">
        <v>7.6</v>
      </c>
      <c r="I1329" t="s">
        <v>15</v>
      </c>
    </row>
    <row r="1330" spans="1:9" x14ac:dyDescent="0.25">
      <c r="A1330" s="2">
        <v>17766</v>
      </c>
      <c r="B1330">
        <v>234</v>
      </c>
      <c r="C1330">
        <v>1948</v>
      </c>
      <c r="D1330">
        <v>8</v>
      </c>
      <c r="E1330">
        <v>21</v>
      </c>
      <c r="F1330">
        <v>9.6999999999999993</v>
      </c>
      <c r="G1330">
        <v>17</v>
      </c>
      <c r="H1330">
        <v>7.6</v>
      </c>
      <c r="I1330" t="s">
        <v>15</v>
      </c>
    </row>
    <row r="1331" spans="1:9" x14ac:dyDescent="0.25">
      <c r="A1331" s="2">
        <v>17767</v>
      </c>
      <c r="B1331">
        <v>235</v>
      </c>
      <c r="C1331">
        <v>1948</v>
      </c>
      <c r="D1331">
        <v>8</v>
      </c>
      <c r="E1331">
        <v>22</v>
      </c>
      <c r="F1331">
        <v>8.1</v>
      </c>
      <c r="G1331">
        <v>17.8</v>
      </c>
      <c r="H1331">
        <v>0.5</v>
      </c>
      <c r="I1331" t="s">
        <v>15</v>
      </c>
    </row>
    <row r="1332" spans="1:9" x14ac:dyDescent="0.25">
      <c r="A1332" s="2">
        <v>17768</v>
      </c>
      <c r="B1332">
        <v>236</v>
      </c>
      <c r="C1332">
        <v>1948</v>
      </c>
      <c r="D1332">
        <v>8</v>
      </c>
      <c r="E1332">
        <v>23</v>
      </c>
      <c r="F1332">
        <v>6.1</v>
      </c>
      <c r="G1332">
        <v>19.3</v>
      </c>
      <c r="H1332">
        <v>0</v>
      </c>
      <c r="I1332" t="s">
        <v>15</v>
      </c>
    </row>
    <row r="1333" spans="1:9" x14ac:dyDescent="0.25">
      <c r="A1333" s="2">
        <v>17769</v>
      </c>
      <c r="B1333">
        <v>237</v>
      </c>
      <c r="C1333">
        <v>1948</v>
      </c>
      <c r="D1333">
        <v>8</v>
      </c>
      <c r="E1333">
        <v>24</v>
      </c>
      <c r="F1333">
        <v>5</v>
      </c>
      <c r="G1333">
        <v>21.4</v>
      </c>
      <c r="H1333">
        <v>0</v>
      </c>
      <c r="I1333" t="s">
        <v>15</v>
      </c>
    </row>
    <row r="1334" spans="1:9" x14ac:dyDescent="0.25">
      <c r="A1334" s="2">
        <v>17770</v>
      </c>
      <c r="B1334">
        <v>238</v>
      </c>
      <c r="C1334">
        <v>1948</v>
      </c>
      <c r="D1334">
        <v>8</v>
      </c>
      <c r="E1334">
        <v>25</v>
      </c>
      <c r="F1334">
        <v>6.6</v>
      </c>
      <c r="G1334">
        <v>22.2</v>
      </c>
      <c r="H1334">
        <v>0</v>
      </c>
      <c r="I1334" t="s">
        <v>15</v>
      </c>
    </row>
    <row r="1335" spans="1:9" x14ac:dyDescent="0.25">
      <c r="A1335" s="2">
        <v>17771</v>
      </c>
      <c r="B1335">
        <v>239</v>
      </c>
      <c r="C1335">
        <v>1948</v>
      </c>
      <c r="D1335">
        <v>8</v>
      </c>
      <c r="E1335">
        <v>26</v>
      </c>
      <c r="F1335">
        <v>8.8000000000000007</v>
      </c>
      <c r="G1335">
        <v>19</v>
      </c>
      <c r="H1335">
        <v>13</v>
      </c>
      <c r="I1335" t="s">
        <v>15</v>
      </c>
    </row>
    <row r="1336" spans="1:9" x14ac:dyDescent="0.25">
      <c r="A1336" s="2">
        <v>17772</v>
      </c>
      <c r="B1336">
        <v>240</v>
      </c>
      <c r="C1336">
        <v>1948</v>
      </c>
      <c r="D1336">
        <v>8</v>
      </c>
      <c r="E1336">
        <v>27</v>
      </c>
      <c r="F1336">
        <v>6.7</v>
      </c>
      <c r="G1336">
        <v>20.3</v>
      </c>
      <c r="H1336">
        <v>0</v>
      </c>
      <c r="I1336" t="s">
        <v>15</v>
      </c>
    </row>
    <row r="1337" spans="1:9" x14ac:dyDescent="0.25">
      <c r="A1337" s="2">
        <v>17773</v>
      </c>
      <c r="B1337">
        <v>241</v>
      </c>
      <c r="C1337">
        <v>1948</v>
      </c>
      <c r="D1337">
        <v>8</v>
      </c>
      <c r="E1337">
        <v>28</v>
      </c>
      <c r="F1337">
        <v>12</v>
      </c>
      <c r="G1337">
        <v>19.399999999999999</v>
      </c>
      <c r="H1337">
        <v>4.5999999999999996</v>
      </c>
      <c r="I1337" t="s">
        <v>15</v>
      </c>
    </row>
    <row r="1338" spans="1:9" x14ac:dyDescent="0.25">
      <c r="A1338" s="2">
        <v>17774</v>
      </c>
      <c r="B1338">
        <v>242</v>
      </c>
      <c r="C1338">
        <v>1948</v>
      </c>
      <c r="D1338">
        <v>8</v>
      </c>
      <c r="E1338">
        <v>29</v>
      </c>
      <c r="F1338">
        <v>10.3</v>
      </c>
      <c r="G1338">
        <v>19.3</v>
      </c>
      <c r="H1338">
        <v>0</v>
      </c>
      <c r="I1338" t="s">
        <v>15</v>
      </c>
    </row>
    <row r="1339" spans="1:9" x14ac:dyDescent="0.25">
      <c r="A1339" s="2">
        <v>17775</v>
      </c>
      <c r="B1339">
        <v>243</v>
      </c>
      <c r="C1339">
        <v>1948</v>
      </c>
      <c r="D1339">
        <v>8</v>
      </c>
      <c r="E1339">
        <v>30</v>
      </c>
      <c r="F1339">
        <v>10.7</v>
      </c>
      <c r="G1339">
        <v>18.600000000000001</v>
      </c>
      <c r="H1339">
        <v>0.8</v>
      </c>
      <c r="I1339" t="s">
        <v>15</v>
      </c>
    </row>
    <row r="1340" spans="1:9" x14ac:dyDescent="0.25">
      <c r="A1340" s="2">
        <v>17776</v>
      </c>
      <c r="B1340">
        <v>244</v>
      </c>
      <c r="C1340">
        <v>1948</v>
      </c>
      <c r="D1340">
        <v>8</v>
      </c>
      <c r="E1340">
        <v>31</v>
      </c>
      <c r="F1340">
        <v>7.1</v>
      </c>
      <c r="G1340">
        <v>21.8</v>
      </c>
      <c r="H1340">
        <v>0</v>
      </c>
      <c r="I1340" t="s">
        <v>15</v>
      </c>
    </row>
    <row r="1341" spans="1:9" x14ac:dyDescent="0.25">
      <c r="A1341" s="2">
        <v>17777</v>
      </c>
      <c r="B1341">
        <v>245</v>
      </c>
      <c r="C1341">
        <v>1948</v>
      </c>
      <c r="D1341">
        <v>9</v>
      </c>
      <c r="E1341">
        <v>1</v>
      </c>
      <c r="F1341">
        <v>4.4000000000000004</v>
      </c>
      <c r="G1341">
        <v>22.2</v>
      </c>
      <c r="H1341">
        <v>0</v>
      </c>
      <c r="I1341" t="s">
        <v>15</v>
      </c>
    </row>
    <row r="1342" spans="1:9" x14ac:dyDescent="0.25">
      <c r="A1342" s="2">
        <v>17778</v>
      </c>
      <c r="B1342">
        <v>246</v>
      </c>
      <c r="C1342">
        <v>1948</v>
      </c>
      <c r="D1342">
        <v>9</v>
      </c>
      <c r="E1342">
        <v>2</v>
      </c>
      <c r="F1342">
        <v>5.6</v>
      </c>
      <c r="G1342">
        <v>20.5</v>
      </c>
      <c r="H1342">
        <v>0</v>
      </c>
      <c r="I1342" t="s">
        <v>15</v>
      </c>
    </row>
    <row r="1343" spans="1:9" x14ac:dyDescent="0.25">
      <c r="A1343" s="2">
        <v>17779</v>
      </c>
      <c r="B1343">
        <v>247</v>
      </c>
      <c r="C1343">
        <v>1948</v>
      </c>
      <c r="D1343">
        <v>9</v>
      </c>
      <c r="E1343">
        <v>3</v>
      </c>
      <c r="F1343">
        <v>5.7</v>
      </c>
      <c r="G1343">
        <v>19.2</v>
      </c>
      <c r="H1343">
        <v>0</v>
      </c>
      <c r="I1343" t="s">
        <v>15</v>
      </c>
    </row>
    <row r="1344" spans="1:9" x14ac:dyDescent="0.25">
      <c r="A1344" s="2">
        <v>17780</v>
      </c>
      <c r="B1344">
        <v>248</v>
      </c>
      <c r="C1344">
        <v>1948</v>
      </c>
      <c r="D1344">
        <v>9</v>
      </c>
      <c r="E1344">
        <v>4</v>
      </c>
      <c r="F1344">
        <v>5</v>
      </c>
      <c r="G1344">
        <v>19.100000000000001</v>
      </c>
      <c r="H1344">
        <v>0</v>
      </c>
      <c r="I1344" t="s">
        <v>15</v>
      </c>
    </row>
    <row r="1345" spans="1:9" x14ac:dyDescent="0.25">
      <c r="A1345" s="2">
        <v>17781</v>
      </c>
      <c r="B1345">
        <v>249</v>
      </c>
      <c r="C1345">
        <v>1948</v>
      </c>
      <c r="D1345">
        <v>9</v>
      </c>
      <c r="E1345">
        <v>5</v>
      </c>
      <c r="F1345">
        <v>15</v>
      </c>
      <c r="G1345">
        <v>18.899999999999999</v>
      </c>
      <c r="H1345">
        <v>0</v>
      </c>
      <c r="I1345" t="s">
        <v>15</v>
      </c>
    </row>
    <row r="1346" spans="1:9" x14ac:dyDescent="0.25">
      <c r="A1346" s="2">
        <v>17782</v>
      </c>
      <c r="B1346">
        <v>250</v>
      </c>
      <c r="C1346">
        <v>1948</v>
      </c>
      <c r="D1346">
        <v>9</v>
      </c>
      <c r="E1346">
        <v>6</v>
      </c>
      <c r="F1346">
        <v>13.4</v>
      </c>
      <c r="G1346">
        <v>19.2</v>
      </c>
      <c r="H1346">
        <v>4.5999999999999996</v>
      </c>
      <c r="I1346" t="s">
        <v>15</v>
      </c>
    </row>
    <row r="1347" spans="1:9" x14ac:dyDescent="0.25">
      <c r="A1347" s="2">
        <v>17783</v>
      </c>
      <c r="B1347">
        <v>251</v>
      </c>
      <c r="C1347">
        <v>1948</v>
      </c>
      <c r="D1347">
        <v>9</v>
      </c>
      <c r="E1347">
        <v>7</v>
      </c>
      <c r="F1347">
        <v>7.3</v>
      </c>
      <c r="G1347">
        <v>15</v>
      </c>
      <c r="H1347">
        <v>7.9</v>
      </c>
      <c r="I1347" t="s">
        <v>15</v>
      </c>
    </row>
    <row r="1348" spans="1:9" x14ac:dyDescent="0.25">
      <c r="A1348" s="2">
        <v>17784</v>
      </c>
      <c r="B1348">
        <v>252</v>
      </c>
      <c r="C1348">
        <v>1948</v>
      </c>
      <c r="D1348">
        <v>9</v>
      </c>
      <c r="E1348">
        <v>8</v>
      </c>
      <c r="F1348">
        <v>7</v>
      </c>
      <c r="G1348">
        <v>18.100000000000001</v>
      </c>
      <c r="H1348">
        <v>2.2999999999999998</v>
      </c>
      <c r="I1348" t="s">
        <v>15</v>
      </c>
    </row>
    <row r="1349" spans="1:9" x14ac:dyDescent="0.25">
      <c r="A1349" s="2">
        <v>17785</v>
      </c>
      <c r="B1349">
        <v>253</v>
      </c>
      <c r="C1349">
        <v>1948</v>
      </c>
      <c r="D1349">
        <v>9</v>
      </c>
      <c r="E1349">
        <v>9</v>
      </c>
      <c r="F1349">
        <v>5.8</v>
      </c>
      <c r="G1349">
        <v>22.1</v>
      </c>
      <c r="H1349">
        <v>0</v>
      </c>
      <c r="I1349" t="s">
        <v>15</v>
      </c>
    </row>
    <row r="1350" spans="1:9" x14ac:dyDescent="0.25">
      <c r="A1350" s="2">
        <v>17786</v>
      </c>
      <c r="B1350">
        <v>254</v>
      </c>
      <c r="C1350">
        <v>1948</v>
      </c>
      <c r="D1350">
        <v>9</v>
      </c>
      <c r="E1350">
        <v>10</v>
      </c>
      <c r="F1350">
        <v>6.2</v>
      </c>
      <c r="G1350">
        <v>19.899999999999999</v>
      </c>
      <c r="H1350">
        <v>0</v>
      </c>
      <c r="I1350" t="s">
        <v>15</v>
      </c>
    </row>
    <row r="1351" spans="1:9" x14ac:dyDescent="0.25">
      <c r="A1351" s="2">
        <v>17787</v>
      </c>
      <c r="B1351">
        <v>255</v>
      </c>
      <c r="C1351">
        <v>1948</v>
      </c>
      <c r="D1351">
        <v>9</v>
      </c>
      <c r="E1351">
        <v>11</v>
      </c>
      <c r="F1351">
        <v>6.8</v>
      </c>
      <c r="G1351">
        <v>19.7</v>
      </c>
      <c r="H1351">
        <v>0</v>
      </c>
      <c r="I1351" t="s">
        <v>15</v>
      </c>
    </row>
    <row r="1352" spans="1:9" x14ac:dyDescent="0.25">
      <c r="A1352" s="2">
        <v>17788</v>
      </c>
      <c r="B1352">
        <v>256</v>
      </c>
      <c r="C1352">
        <v>1948</v>
      </c>
      <c r="D1352">
        <v>9</v>
      </c>
      <c r="E1352">
        <v>12</v>
      </c>
      <c r="F1352">
        <v>8.6</v>
      </c>
      <c r="G1352">
        <v>21</v>
      </c>
      <c r="H1352">
        <v>0</v>
      </c>
      <c r="I1352" t="s">
        <v>15</v>
      </c>
    </row>
    <row r="1353" spans="1:9" x14ac:dyDescent="0.25">
      <c r="A1353" s="2">
        <v>17789</v>
      </c>
      <c r="B1353">
        <v>257</v>
      </c>
      <c r="C1353">
        <v>1948</v>
      </c>
      <c r="D1353">
        <v>9</v>
      </c>
      <c r="E1353">
        <v>13</v>
      </c>
      <c r="F1353">
        <v>6.9</v>
      </c>
      <c r="G1353">
        <v>27.3</v>
      </c>
      <c r="H1353">
        <v>0</v>
      </c>
      <c r="I1353" t="s">
        <v>15</v>
      </c>
    </row>
    <row r="1354" spans="1:9" x14ac:dyDescent="0.25">
      <c r="A1354" s="2">
        <v>17790</v>
      </c>
      <c r="B1354">
        <v>258</v>
      </c>
      <c r="C1354">
        <v>1948</v>
      </c>
      <c r="D1354">
        <v>9</v>
      </c>
      <c r="E1354">
        <v>14</v>
      </c>
      <c r="F1354">
        <v>12.8</v>
      </c>
      <c r="G1354">
        <v>17.7</v>
      </c>
      <c r="H1354">
        <v>10.7</v>
      </c>
      <c r="I1354" t="s">
        <v>15</v>
      </c>
    </row>
    <row r="1355" spans="1:9" x14ac:dyDescent="0.25">
      <c r="A1355" s="2">
        <v>17791</v>
      </c>
      <c r="B1355">
        <v>259</v>
      </c>
      <c r="C1355">
        <v>1948</v>
      </c>
      <c r="D1355">
        <v>9</v>
      </c>
      <c r="E1355">
        <v>15</v>
      </c>
      <c r="F1355">
        <v>10.3</v>
      </c>
      <c r="G1355">
        <v>18.100000000000001</v>
      </c>
      <c r="H1355">
        <v>0</v>
      </c>
      <c r="I1355" t="s">
        <v>15</v>
      </c>
    </row>
    <row r="1356" spans="1:9" x14ac:dyDescent="0.25">
      <c r="A1356" s="2">
        <v>17792</v>
      </c>
      <c r="B1356">
        <v>260</v>
      </c>
      <c r="C1356">
        <v>1948</v>
      </c>
      <c r="D1356">
        <v>9</v>
      </c>
      <c r="E1356">
        <v>16</v>
      </c>
      <c r="F1356">
        <v>6.9</v>
      </c>
      <c r="G1356">
        <v>26.2</v>
      </c>
      <c r="H1356">
        <v>0</v>
      </c>
      <c r="I1356" t="s">
        <v>15</v>
      </c>
    </row>
    <row r="1357" spans="1:9" x14ac:dyDescent="0.25">
      <c r="A1357" s="2">
        <v>17793</v>
      </c>
      <c r="B1357">
        <v>261</v>
      </c>
      <c r="C1357">
        <v>1948</v>
      </c>
      <c r="D1357">
        <v>9</v>
      </c>
      <c r="E1357">
        <v>17</v>
      </c>
      <c r="F1357">
        <v>9</v>
      </c>
      <c r="G1357">
        <v>21.1</v>
      </c>
      <c r="H1357">
        <v>0</v>
      </c>
      <c r="I1357" t="s">
        <v>15</v>
      </c>
    </row>
    <row r="1358" spans="1:9" x14ac:dyDescent="0.25">
      <c r="A1358" s="2">
        <v>17794</v>
      </c>
      <c r="B1358">
        <v>262</v>
      </c>
      <c r="C1358">
        <v>1948</v>
      </c>
      <c r="D1358">
        <v>9</v>
      </c>
      <c r="E1358">
        <v>18</v>
      </c>
      <c r="F1358">
        <v>10.3</v>
      </c>
      <c r="G1358">
        <v>22.3</v>
      </c>
      <c r="H1358">
        <v>0</v>
      </c>
      <c r="I1358" t="s">
        <v>15</v>
      </c>
    </row>
    <row r="1359" spans="1:9" x14ac:dyDescent="0.25">
      <c r="A1359" s="2">
        <v>17795</v>
      </c>
      <c r="B1359">
        <v>263</v>
      </c>
      <c r="C1359">
        <v>1948</v>
      </c>
      <c r="D1359">
        <v>9</v>
      </c>
      <c r="E1359">
        <v>19</v>
      </c>
      <c r="F1359">
        <v>13.2</v>
      </c>
      <c r="G1359">
        <v>17.7</v>
      </c>
      <c r="H1359">
        <v>6.6</v>
      </c>
      <c r="I1359" t="s">
        <v>15</v>
      </c>
    </row>
    <row r="1360" spans="1:9" x14ac:dyDescent="0.25">
      <c r="A1360" s="2">
        <v>17796</v>
      </c>
      <c r="B1360">
        <v>264</v>
      </c>
      <c r="C1360">
        <v>1948</v>
      </c>
      <c r="D1360">
        <v>9</v>
      </c>
      <c r="E1360">
        <v>20</v>
      </c>
      <c r="F1360">
        <v>8.3000000000000007</v>
      </c>
      <c r="G1360">
        <v>15.6</v>
      </c>
      <c r="H1360">
        <v>5.6</v>
      </c>
      <c r="I1360" t="s">
        <v>15</v>
      </c>
    </row>
    <row r="1361" spans="1:9" x14ac:dyDescent="0.25">
      <c r="A1361" s="2">
        <v>17797</v>
      </c>
      <c r="B1361">
        <v>265</v>
      </c>
      <c r="C1361">
        <v>1948</v>
      </c>
      <c r="D1361">
        <v>9</v>
      </c>
      <c r="E1361">
        <v>21</v>
      </c>
      <c r="F1361">
        <v>7.1</v>
      </c>
      <c r="G1361">
        <v>16.399999999999999</v>
      </c>
      <c r="H1361">
        <v>1.8</v>
      </c>
      <c r="I1361" t="s">
        <v>15</v>
      </c>
    </row>
    <row r="1362" spans="1:9" x14ac:dyDescent="0.25">
      <c r="A1362" s="2">
        <v>17798</v>
      </c>
      <c r="B1362">
        <v>266</v>
      </c>
      <c r="C1362">
        <v>1948</v>
      </c>
      <c r="D1362">
        <v>9</v>
      </c>
      <c r="E1362">
        <v>22</v>
      </c>
      <c r="F1362">
        <v>6.1</v>
      </c>
      <c r="G1362">
        <v>18.3</v>
      </c>
      <c r="H1362">
        <v>2.8</v>
      </c>
      <c r="I1362" t="s">
        <v>15</v>
      </c>
    </row>
    <row r="1363" spans="1:9" x14ac:dyDescent="0.25">
      <c r="A1363" s="2">
        <v>17799</v>
      </c>
      <c r="B1363">
        <v>267</v>
      </c>
      <c r="C1363">
        <v>1948</v>
      </c>
      <c r="D1363">
        <v>9</v>
      </c>
      <c r="E1363">
        <v>23</v>
      </c>
      <c r="F1363">
        <v>4.8</v>
      </c>
      <c r="G1363">
        <v>22.4</v>
      </c>
      <c r="H1363">
        <v>0</v>
      </c>
      <c r="I1363" t="s">
        <v>15</v>
      </c>
    </row>
    <row r="1364" spans="1:9" x14ac:dyDescent="0.25">
      <c r="A1364" s="2">
        <v>17800</v>
      </c>
      <c r="B1364">
        <v>268</v>
      </c>
      <c r="C1364">
        <v>1948</v>
      </c>
      <c r="D1364">
        <v>9</v>
      </c>
      <c r="E1364">
        <v>24</v>
      </c>
      <c r="F1364">
        <v>7.3</v>
      </c>
      <c r="G1364">
        <v>25.6</v>
      </c>
      <c r="H1364">
        <v>0</v>
      </c>
      <c r="I1364" t="s">
        <v>15</v>
      </c>
    </row>
    <row r="1365" spans="1:9" x14ac:dyDescent="0.25">
      <c r="A1365" s="2">
        <v>17801</v>
      </c>
      <c r="B1365">
        <v>269</v>
      </c>
      <c r="C1365">
        <v>1948</v>
      </c>
      <c r="D1365">
        <v>9</v>
      </c>
      <c r="E1365">
        <v>25</v>
      </c>
      <c r="F1365">
        <v>13.7</v>
      </c>
      <c r="G1365">
        <v>17.600000000000001</v>
      </c>
      <c r="H1365">
        <v>2.5</v>
      </c>
      <c r="I1365" t="s">
        <v>15</v>
      </c>
    </row>
    <row r="1366" spans="1:9" x14ac:dyDescent="0.25">
      <c r="A1366" s="2">
        <v>17802</v>
      </c>
      <c r="B1366">
        <v>270</v>
      </c>
      <c r="C1366">
        <v>1948</v>
      </c>
      <c r="D1366">
        <v>9</v>
      </c>
      <c r="E1366">
        <v>26</v>
      </c>
      <c r="F1366">
        <v>13</v>
      </c>
      <c r="G1366">
        <v>16.3</v>
      </c>
      <c r="H1366">
        <v>24.9</v>
      </c>
      <c r="I1366" t="s">
        <v>15</v>
      </c>
    </row>
    <row r="1367" spans="1:9" x14ac:dyDescent="0.25">
      <c r="A1367" s="2">
        <v>17803</v>
      </c>
      <c r="B1367">
        <v>271</v>
      </c>
      <c r="C1367">
        <v>1948</v>
      </c>
      <c r="D1367">
        <v>9</v>
      </c>
      <c r="E1367">
        <v>27</v>
      </c>
      <c r="F1367">
        <v>12.3</v>
      </c>
      <c r="G1367">
        <v>16.100000000000001</v>
      </c>
      <c r="H1367">
        <v>7.1</v>
      </c>
      <c r="I1367" t="s">
        <v>15</v>
      </c>
    </row>
    <row r="1368" spans="1:9" x14ac:dyDescent="0.25">
      <c r="A1368" s="2">
        <v>17804</v>
      </c>
      <c r="B1368">
        <v>272</v>
      </c>
      <c r="C1368">
        <v>1948</v>
      </c>
      <c r="D1368">
        <v>9</v>
      </c>
      <c r="E1368">
        <v>28</v>
      </c>
      <c r="F1368">
        <v>12.2</v>
      </c>
      <c r="G1368">
        <v>17.600000000000001</v>
      </c>
      <c r="H1368">
        <v>24.9</v>
      </c>
      <c r="I1368" t="s">
        <v>15</v>
      </c>
    </row>
    <row r="1369" spans="1:9" x14ac:dyDescent="0.25">
      <c r="A1369" s="2">
        <v>17805</v>
      </c>
      <c r="B1369">
        <v>273</v>
      </c>
      <c r="C1369">
        <v>1948</v>
      </c>
      <c r="D1369">
        <v>9</v>
      </c>
      <c r="E1369">
        <v>29</v>
      </c>
      <c r="F1369">
        <v>9.1999999999999993</v>
      </c>
      <c r="G1369">
        <v>18.399999999999999</v>
      </c>
      <c r="H1369">
        <v>20.3</v>
      </c>
      <c r="I1369" t="s">
        <v>15</v>
      </c>
    </row>
    <row r="1370" spans="1:9" x14ac:dyDescent="0.25">
      <c r="A1370" s="2">
        <v>17806</v>
      </c>
      <c r="B1370">
        <v>274</v>
      </c>
      <c r="C1370">
        <v>1948</v>
      </c>
      <c r="D1370">
        <v>9</v>
      </c>
      <c r="E1370">
        <v>30</v>
      </c>
      <c r="F1370">
        <v>6.4</v>
      </c>
      <c r="G1370">
        <v>21.8</v>
      </c>
      <c r="H1370">
        <v>0</v>
      </c>
      <c r="I1370" t="s">
        <v>15</v>
      </c>
    </row>
    <row r="1371" spans="1:9" x14ac:dyDescent="0.25">
      <c r="A1371" s="2">
        <v>17807</v>
      </c>
      <c r="B1371">
        <v>275</v>
      </c>
      <c r="C1371">
        <v>1948</v>
      </c>
      <c r="D1371">
        <v>10</v>
      </c>
      <c r="E1371">
        <v>1</v>
      </c>
      <c r="F1371">
        <v>8.9</v>
      </c>
      <c r="G1371">
        <v>18.100000000000001</v>
      </c>
      <c r="H1371">
        <v>0</v>
      </c>
      <c r="I1371" t="s">
        <v>15</v>
      </c>
    </row>
    <row r="1372" spans="1:9" x14ac:dyDescent="0.25">
      <c r="A1372" s="2">
        <v>17808</v>
      </c>
      <c r="B1372">
        <v>276</v>
      </c>
      <c r="C1372">
        <v>1948</v>
      </c>
      <c r="D1372">
        <v>10</v>
      </c>
      <c r="E1372">
        <v>2</v>
      </c>
      <c r="F1372">
        <v>6.8</v>
      </c>
      <c r="G1372">
        <v>18.100000000000001</v>
      </c>
      <c r="H1372">
        <v>4.3</v>
      </c>
      <c r="I1372" t="s">
        <v>15</v>
      </c>
    </row>
    <row r="1373" spans="1:9" x14ac:dyDescent="0.25">
      <c r="A1373" s="2">
        <v>17809</v>
      </c>
      <c r="B1373">
        <v>277</v>
      </c>
      <c r="C1373">
        <v>1948</v>
      </c>
      <c r="D1373">
        <v>10</v>
      </c>
      <c r="E1373">
        <v>3</v>
      </c>
      <c r="F1373">
        <v>5.6</v>
      </c>
      <c r="G1373">
        <v>20.100000000000001</v>
      </c>
      <c r="H1373">
        <v>0</v>
      </c>
      <c r="I1373" t="s">
        <v>15</v>
      </c>
    </row>
    <row r="1374" spans="1:9" x14ac:dyDescent="0.25">
      <c r="A1374" s="2">
        <v>17810</v>
      </c>
      <c r="B1374">
        <v>278</v>
      </c>
      <c r="C1374">
        <v>1948</v>
      </c>
      <c r="D1374">
        <v>10</v>
      </c>
      <c r="E1374">
        <v>4</v>
      </c>
      <c r="F1374">
        <v>9.4</v>
      </c>
      <c r="G1374">
        <v>19.7</v>
      </c>
      <c r="H1374">
        <v>0.8</v>
      </c>
      <c r="I1374" t="s">
        <v>15</v>
      </c>
    </row>
    <row r="1375" spans="1:9" x14ac:dyDescent="0.25">
      <c r="A1375" s="2">
        <v>17811</v>
      </c>
      <c r="B1375">
        <v>279</v>
      </c>
      <c r="C1375">
        <v>1948</v>
      </c>
      <c r="D1375">
        <v>10</v>
      </c>
      <c r="E1375">
        <v>5</v>
      </c>
      <c r="F1375">
        <v>7.4</v>
      </c>
      <c r="G1375">
        <v>19</v>
      </c>
      <c r="H1375">
        <v>0</v>
      </c>
      <c r="I1375" t="s">
        <v>15</v>
      </c>
    </row>
    <row r="1376" spans="1:9" x14ac:dyDescent="0.25">
      <c r="A1376" s="2">
        <v>17812</v>
      </c>
      <c r="B1376">
        <v>280</v>
      </c>
      <c r="C1376">
        <v>1948</v>
      </c>
      <c r="D1376">
        <v>10</v>
      </c>
      <c r="E1376">
        <v>6</v>
      </c>
      <c r="F1376">
        <v>13.2</v>
      </c>
      <c r="G1376">
        <v>19.899999999999999</v>
      </c>
      <c r="H1376">
        <v>0.5</v>
      </c>
      <c r="I1376" t="s">
        <v>15</v>
      </c>
    </row>
    <row r="1377" spans="1:9" x14ac:dyDescent="0.25">
      <c r="A1377" s="2">
        <v>17813</v>
      </c>
      <c r="B1377">
        <v>281</v>
      </c>
      <c r="C1377">
        <v>1948</v>
      </c>
      <c r="D1377">
        <v>10</v>
      </c>
      <c r="E1377">
        <v>7</v>
      </c>
      <c r="F1377">
        <v>8.9</v>
      </c>
      <c r="G1377">
        <v>18.5</v>
      </c>
      <c r="H1377">
        <v>3.8</v>
      </c>
      <c r="I1377" t="s">
        <v>15</v>
      </c>
    </row>
    <row r="1378" spans="1:9" x14ac:dyDescent="0.25">
      <c r="A1378" s="2">
        <v>17814</v>
      </c>
      <c r="B1378">
        <v>282</v>
      </c>
      <c r="C1378">
        <v>1948</v>
      </c>
      <c r="D1378">
        <v>10</v>
      </c>
      <c r="E1378">
        <v>8</v>
      </c>
      <c r="F1378">
        <v>6.2</v>
      </c>
      <c r="G1378">
        <v>20.7</v>
      </c>
      <c r="H1378">
        <v>0</v>
      </c>
      <c r="I1378" t="s">
        <v>15</v>
      </c>
    </row>
    <row r="1379" spans="1:9" x14ac:dyDescent="0.25">
      <c r="A1379" s="2">
        <v>17815</v>
      </c>
      <c r="B1379">
        <v>283</v>
      </c>
      <c r="C1379">
        <v>1948</v>
      </c>
      <c r="D1379">
        <v>10</v>
      </c>
      <c r="E1379">
        <v>9</v>
      </c>
      <c r="F1379">
        <v>10.7</v>
      </c>
      <c r="G1379">
        <v>16.7</v>
      </c>
      <c r="H1379">
        <v>8.4</v>
      </c>
      <c r="I1379" t="s">
        <v>15</v>
      </c>
    </row>
    <row r="1380" spans="1:9" x14ac:dyDescent="0.25">
      <c r="A1380" s="2">
        <v>17816</v>
      </c>
      <c r="B1380">
        <v>284</v>
      </c>
      <c r="C1380">
        <v>1948</v>
      </c>
      <c r="D1380">
        <v>10</v>
      </c>
      <c r="E1380">
        <v>10</v>
      </c>
      <c r="F1380">
        <v>5.3</v>
      </c>
      <c r="G1380">
        <v>19.399999999999999</v>
      </c>
      <c r="H1380">
        <v>1.8</v>
      </c>
      <c r="I1380" t="s">
        <v>15</v>
      </c>
    </row>
    <row r="1381" spans="1:9" x14ac:dyDescent="0.25">
      <c r="A1381" s="2">
        <v>17817</v>
      </c>
      <c r="B1381">
        <v>285</v>
      </c>
      <c r="C1381">
        <v>1948</v>
      </c>
      <c r="D1381">
        <v>10</v>
      </c>
      <c r="E1381">
        <v>11</v>
      </c>
      <c r="F1381">
        <v>10</v>
      </c>
      <c r="G1381">
        <v>20.9</v>
      </c>
      <c r="H1381">
        <v>0</v>
      </c>
      <c r="I1381" t="s">
        <v>15</v>
      </c>
    </row>
    <row r="1382" spans="1:9" x14ac:dyDescent="0.25">
      <c r="A1382" s="2">
        <v>17818</v>
      </c>
      <c r="B1382">
        <v>286</v>
      </c>
      <c r="C1382">
        <v>1948</v>
      </c>
      <c r="D1382">
        <v>10</v>
      </c>
      <c r="E1382">
        <v>12</v>
      </c>
      <c r="F1382">
        <v>8</v>
      </c>
      <c r="G1382">
        <v>22.3</v>
      </c>
      <c r="H1382">
        <v>0</v>
      </c>
      <c r="I1382" t="s">
        <v>15</v>
      </c>
    </row>
    <row r="1383" spans="1:9" x14ac:dyDescent="0.25">
      <c r="A1383" s="2">
        <v>17819</v>
      </c>
      <c r="B1383">
        <v>287</v>
      </c>
      <c r="C1383">
        <v>1948</v>
      </c>
      <c r="D1383">
        <v>10</v>
      </c>
      <c r="E1383">
        <v>13</v>
      </c>
      <c r="F1383">
        <v>10.3</v>
      </c>
      <c r="G1383">
        <v>28.3</v>
      </c>
      <c r="H1383">
        <v>0</v>
      </c>
      <c r="I1383" t="s">
        <v>15</v>
      </c>
    </row>
    <row r="1384" spans="1:9" x14ac:dyDescent="0.25">
      <c r="A1384" s="2">
        <v>17820</v>
      </c>
      <c r="B1384">
        <v>288</v>
      </c>
      <c r="C1384">
        <v>1948</v>
      </c>
      <c r="D1384">
        <v>10</v>
      </c>
      <c r="E1384">
        <v>14</v>
      </c>
      <c r="F1384">
        <v>11.2</v>
      </c>
      <c r="G1384">
        <v>22.7</v>
      </c>
      <c r="H1384">
        <v>0</v>
      </c>
      <c r="I1384" t="s">
        <v>15</v>
      </c>
    </row>
    <row r="1385" spans="1:9" x14ac:dyDescent="0.25">
      <c r="A1385" s="2">
        <v>17821</v>
      </c>
      <c r="B1385">
        <v>289</v>
      </c>
      <c r="C1385">
        <v>1948</v>
      </c>
      <c r="D1385">
        <v>10</v>
      </c>
      <c r="E1385">
        <v>15</v>
      </c>
      <c r="F1385">
        <v>10</v>
      </c>
      <c r="G1385">
        <v>21.4</v>
      </c>
      <c r="H1385">
        <v>0</v>
      </c>
      <c r="I1385" t="s">
        <v>15</v>
      </c>
    </row>
    <row r="1386" spans="1:9" x14ac:dyDescent="0.25">
      <c r="A1386" s="2">
        <v>17822</v>
      </c>
      <c r="B1386">
        <v>290</v>
      </c>
      <c r="C1386">
        <v>1948</v>
      </c>
      <c r="D1386">
        <v>10</v>
      </c>
      <c r="E1386">
        <v>16</v>
      </c>
      <c r="F1386">
        <v>8.1999999999999993</v>
      </c>
      <c r="G1386">
        <v>21.2</v>
      </c>
      <c r="H1386">
        <v>0</v>
      </c>
      <c r="I1386" t="s">
        <v>15</v>
      </c>
    </row>
    <row r="1387" spans="1:9" x14ac:dyDescent="0.25">
      <c r="A1387" s="2">
        <v>17823</v>
      </c>
      <c r="B1387">
        <v>291</v>
      </c>
      <c r="C1387">
        <v>1948</v>
      </c>
      <c r="D1387">
        <v>10</v>
      </c>
      <c r="E1387">
        <v>17</v>
      </c>
      <c r="F1387">
        <v>13.7</v>
      </c>
      <c r="G1387">
        <v>21.1</v>
      </c>
      <c r="H1387">
        <v>0</v>
      </c>
      <c r="I1387" t="s">
        <v>15</v>
      </c>
    </row>
    <row r="1388" spans="1:9" x14ac:dyDescent="0.25">
      <c r="A1388" s="2">
        <v>17824</v>
      </c>
      <c r="B1388">
        <v>292</v>
      </c>
      <c r="C1388">
        <v>1948</v>
      </c>
      <c r="D1388">
        <v>10</v>
      </c>
      <c r="E1388">
        <v>18</v>
      </c>
      <c r="F1388">
        <v>10</v>
      </c>
      <c r="G1388">
        <v>25.6</v>
      </c>
      <c r="H1388">
        <v>0</v>
      </c>
      <c r="I1388" t="s">
        <v>15</v>
      </c>
    </row>
    <row r="1389" spans="1:9" x14ac:dyDescent="0.25">
      <c r="A1389" s="2">
        <v>17825</v>
      </c>
      <c r="B1389">
        <v>293</v>
      </c>
      <c r="C1389">
        <v>1948</v>
      </c>
      <c r="D1389">
        <v>10</v>
      </c>
      <c r="E1389">
        <v>19</v>
      </c>
      <c r="F1389">
        <v>10.1</v>
      </c>
      <c r="G1389">
        <v>25.4</v>
      </c>
      <c r="H1389">
        <v>0</v>
      </c>
      <c r="I1389" t="s">
        <v>15</v>
      </c>
    </row>
    <row r="1390" spans="1:9" x14ac:dyDescent="0.25">
      <c r="A1390" s="2">
        <v>17826</v>
      </c>
      <c r="B1390">
        <v>294</v>
      </c>
      <c r="C1390">
        <v>1948</v>
      </c>
      <c r="D1390">
        <v>10</v>
      </c>
      <c r="E1390">
        <v>20</v>
      </c>
      <c r="F1390">
        <v>13.5</v>
      </c>
      <c r="G1390">
        <v>27.8</v>
      </c>
      <c r="H1390">
        <v>0</v>
      </c>
      <c r="I1390" t="s">
        <v>15</v>
      </c>
    </row>
    <row r="1391" spans="1:9" x14ac:dyDescent="0.25">
      <c r="A1391" s="2">
        <v>17827</v>
      </c>
      <c r="B1391">
        <v>295</v>
      </c>
      <c r="C1391">
        <v>1948</v>
      </c>
      <c r="D1391">
        <v>10</v>
      </c>
      <c r="E1391">
        <v>21</v>
      </c>
      <c r="F1391">
        <v>12.8</v>
      </c>
      <c r="G1391">
        <v>28.8</v>
      </c>
      <c r="H1391">
        <v>0</v>
      </c>
      <c r="I1391" t="s">
        <v>15</v>
      </c>
    </row>
    <row r="1392" spans="1:9" x14ac:dyDescent="0.25">
      <c r="A1392" s="2">
        <v>17828</v>
      </c>
      <c r="B1392">
        <v>296</v>
      </c>
      <c r="C1392">
        <v>1948</v>
      </c>
      <c r="D1392">
        <v>10</v>
      </c>
      <c r="E1392">
        <v>22</v>
      </c>
      <c r="F1392">
        <v>16.8</v>
      </c>
      <c r="G1392">
        <v>31.9</v>
      </c>
      <c r="H1392">
        <v>0</v>
      </c>
      <c r="I1392" t="s">
        <v>15</v>
      </c>
    </row>
    <row r="1393" spans="1:9" x14ac:dyDescent="0.25">
      <c r="A1393" s="2">
        <v>17829</v>
      </c>
      <c r="B1393">
        <v>297</v>
      </c>
      <c r="C1393">
        <v>1948</v>
      </c>
      <c r="D1393">
        <v>10</v>
      </c>
      <c r="E1393">
        <v>23</v>
      </c>
      <c r="F1393">
        <v>18.2</v>
      </c>
      <c r="G1393">
        <v>31.3</v>
      </c>
      <c r="H1393">
        <v>0</v>
      </c>
      <c r="I1393" t="s">
        <v>15</v>
      </c>
    </row>
    <row r="1394" spans="1:9" x14ac:dyDescent="0.25">
      <c r="A1394" s="2">
        <v>17830</v>
      </c>
      <c r="B1394">
        <v>298</v>
      </c>
      <c r="C1394">
        <v>1948</v>
      </c>
      <c r="D1394">
        <v>10</v>
      </c>
      <c r="E1394">
        <v>24</v>
      </c>
      <c r="F1394">
        <v>16.100000000000001</v>
      </c>
      <c r="G1394">
        <v>23.3</v>
      </c>
      <c r="H1394">
        <v>0.5</v>
      </c>
      <c r="I1394" t="s">
        <v>15</v>
      </c>
    </row>
    <row r="1395" spans="1:9" x14ac:dyDescent="0.25">
      <c r="A1395" s="2">
        <v>17831</v>
      </c>
      <c r="B1395">
        <v>299</v>
      </c>
      <c r="C1395">
        <v>1948</v>
      </c>
      <c r="D1395">
        <v>10</v>
      </c>
      <c r="E1395">
        <v>25</v>
      </c>
      <c r="F1395">
        <v>14.4</v>
      </c>
      <c r="G1395">
        <v>20.9</v>
      </c>
      <c r="H1395">
        <v>3.8</v>
      </c>
      <c r="I1395" t="s">
        <v>15</v>
      </c>
    </row>
    <row r="1396" spans="1:9" x14ac:dyDescent="0.25">
      <c r="A1396" s="2">
        <v>17832</v>
      </c>
      <c r="B1396">
        <v>300</v>
      </c>
      <c r="C1396">
        <v>1948</v>
      </c>
      <c r="D1396">
        <v>10</v>
      </c>
      <c r="E1396">
        <v>26</v>
      </c>
      <c r="F1396">
        <v>10</v>
      </c>
      <c r="G1396">
        <v>17.899999999999999</v>
      </c>
      <c r="H1396">
        <v>6.4</v>
      </c>
      <c r="I1396" t="s">
        <v>15</v>
      </c>
    </row>
    <row r="1397" spans="1:9" x14ac:dyDescent="0.25">
      <c r="A1397" s="2">
        <v>17833</v>
      </c>
      <c r="B1397">
        <v>301</v>
      </c>
      <c r="C1397">
        <v>1948</v>
      </c>
      <c r="D1397">
        <v>10</v>
      </c>
      <c r="E1397">
        <v>27</v>
      </c>
      <c r="F1397">
        <v>12</v>
      </c>
      <c r="G1397">
        <v>18.8</v>
      </c>
      <c r="H1397">
        <v>6.1</v>
      </c>
      <c r="I1397" t="s">
        <v>15</v>
      </c>
    </row>
    <row r="1398" spans="1:9" x14ac:dyDescent="0.25">
      <c r="A1398" s="2">
        <v>17834</v>
      </c>
      <c r="B1398">
        <v>302</v>
      </c>
      <c r="C1398">
        <v>1948</v>
      </c>
      <c r="D1398">
        <v>10</v>
      </c>
      <c r="E1398">
        <v>28</v>
      </c>
      <c r="F1398">
        <v>10.3</v>
      </c>
      <c r="G1398">
        <v>19.399999999999999</v>
      </c>
      <c r="H1398">
        <v>0</v>
      </c>
      <c r="I1398" t="s">
        <v>15</v>
      </c>
    </row>
    <row r="1399" spans="1:9" x14ac:dyDescent="0.25">
      <c r="A1399" s="2">
        <v>17835</v>
      </c>
      <c r="B1399">
        <v>303</v>
      </c>
      <c r="C1399">
        <v>1948</v>
      </c>
      <c r="D1399">
        <v>10</v>
      </c>
      <c r="E1399">
        <v>29</v>
      </c>
      <c r="F1399">
        <v>6.7</v>
      </c>
      <c r="G1399">
        <v>20.3</v>
      </c>
      <c r="H1399">
        <v>0</v>
      </c>
      <c r="I1399" t="s">
        <v>15</v>
      </c>
    </row>
    <row r="1400" spans="1:9" x14ac:dyDescent="0.25">
      <c r="A1400" s="2">
        <v>17836</v>
      </c>
      <c r="B1400">
        <v>304</v>
      </c>
      <c r="C1400">
        <v>1948</v>
      </c>
      <c r="D1400">
        <v>10</v>
      </c>
      <c r="E1400">
        <v>30</v>
      </c>
      <c r="F1400">
        <v>10.3</v>
      </c>
      <c r="G1400">
        <v>19.3</v>
      </c>
      <c r="H1400">
        <v>0</v>
      </c>
      <c r="I1400" t="s">
        <v>15</v>
      </c>
    </row>
    <row r="1401" spans="1:9" x14ac:dyDescent="0.25">
      <c r="A1401" s="2">
        <v>17837</v>
      </c>
      <c r="B1401">
        <v>305</v>
      </c>
      <c r="C1401">
        <v>1948</v>
      </c>
      <c r="D1401">
        <v>10</v>
      </c>
      <c r="E1401">
        <v>31</v>
      </c>
      <c r="F1401">
        <v>6.9</v>
      </c>
      <c r="G1401">
        <v>25.8</v>
      </c>
      <c r="H1401">
        <v>0</v>
      </c>
      <c r="I1401" t="s">
        <v>15</v>
      </c>
    </row>
    <row r="1402" spans="1:9" x14ac:dyDescent="0.25">
      <c r="A1402" s="2">
        <v>17838</v>
      </c>
      <c r="B1402">
        <v>306</v>
      </c>
      <c r="C1402">
        <v>1948</v>
      </c>
      <c r="D1402">
        <v>11</v>
      </c>
      <c r="E1402">
        <v>1</v>
      </c>
      <c r="F1402">
        <v>11.6</v>
      </c>
      <c r="G1402">
        <v>30.6</v>
      </c>
      <c r="H1402">
        <v>0</v>
      </c>
      <c r="I1402" t="s">
        <v>15</v>
      </c>
    </row>
    <row r="1403" spans="1:9" x14ac:dyDescent="0.25">
      <c r="A1403" s="2">
        <v>17839</v>
      </c>
      <c r="B1403">
        <v>307</v>
      </c>
      <c r="C1403">
        <v>1948</v>
      </c>
      <c r="D1403">
        <v>11</v>
      </c>
      <c r="E1403">
        <v>2</v>
      </c>
      <c r="F1403">
        <v>9.6999999999999993</v>
      </c>
      <c r="G1403">
        <v>17.899999999999999</v>
      </c>
      <c r="H1403">
        <v>0.8</v>
      </c>
      <c r="I1403" t="s">
        <v>15</v>
      </c>
    </row>
    <row r="1404" spans="1:9" x14ac:dyDescent="0.25">
      <c r="A1404" s="2">
        <v>17840</v>
      </c>
      <c r="B1404">
        <v>308</v>
      </c>
      <c r="C1404">
        <v>1948</v>
      </c>
      <c r="D1404">
        <v>11</v>
      </c>
      <c r="E1404">
        <v>3</v>
      </c>
      <c r="F1404">
        <v>4.4000000000000004</v>
      </c>
      <c r="G1404">
        <v>22.1</v>
      </c>
      <c r="H1404">
        <v>0</v>
      </c>
      <c r="I1404" t="s">
        <v>15</v>
      </c>
    </row>
    <row r="1405" spans="1:9" x14ac:dyDescent="0.25">
      <c r="A1405" s="2">
        <v>17841</v>
      </c>
      <c r="B1405">
        <v>309</v>
      </c>
      <c r="C1405">
        <v>1948</v>
      </c>
      <c r="D1405">
        <v>11</v>
      </c>
      <c r="E1405">
        <v>4</v>
      </c>
      <c r="F1405">
        <v>10.6</v>
      </c>
      <c r="G1405">
        <v>25.6</v>
      </c>
      <c r="H1405">
        <v>0</v>
      </c>
      <c r="I1405" t="s">
        <v>15</v>
      </c>
    </row>
    <row r="1406" spans="1:9" x14ac:dyDescent="0.25">
      <c r="A1406" s="2">
        <v>17842</v>
      </c>
      <c r="B1406">
        <v>310</v>
      </c>
      <c r="C1406">
        <v>1948</v>
      </c>
      <c r="D1406">
        <v>11</v>
      </c>
      <c r="E1406">
        <v>5</v>
      </c>
      <c r="F1406">
        <v>8.4</v>
      </c>
      <c r="G1406">
        <v>20.100000000000001</v>
      </c>
      <c r="H1406">
        <v>0</v>
      </c>
      <c r="I1406" t="s">
        <v>15</v>
      </c>
    </row>
    <row r="1407" spans="1:9" x14ac:dyDescent="0.25">
      <c r="A1407" s="2">
        <v>17843</v>
      </c>
      <c r="B1407">
        <v>311</v>
      </c>
      <c r="C1407">
        <v>1948</v>
      </c>
      <c r="D1407">
        <v>11</v>
      </c>
      <c r="E1407">
        <v>6</v>
      </c>
      <c r="F1407">
        <v>4.5999999999999996</v>
      </c>
      <c r="G1407">
        <v>21.3</v>
      </c>
      <c r="H1407">
        <v>2</v>
      </c>
      <c r="I1407" t="s">
        <v>15</v>
      </c>
    </row>
    <row r="1408" spans="1:9" x14ac:dyDescent="0.25">
      <c r="A1408" s="2">
        <v>17844</v>
      </c>
      <c r="B1408">
        <v>312</v>
      </c>
      <c r="C1408">
        <v>1948</v>
      </c>
      <c r="D1408">
        <v>11</v>
      </c>
      <c r="E1408">
        <v>7</v>
      </c>
      <c r="F1408">
        <v>5.8</v>
      </c>
      <c r="G1408">
        <v>21.8</v>
      </c>
      <c r="H1408">
        <v>0</v>
      </c>
      <c r="I1408" t="s">
        <v>15</v>
      </c>
    </row>
    <row r="1409" spans="1:9" x14ac:dyDescent="0.25">
      <c r="A1409" s="2">
        <v>17845</v>
      </c>
      <c r="B1409">
        <v>313</v>
      </c>
      <c r="C1409">
        <v>1948</v>
      </c>
      <c r="D1409">
        <v>11</v>
      </c>
      <c r="E1409">
        <v>8</v>
      </c>
      <c r="F1409">
        <v>5.8</v>
      </c>
      <c r="G1409">
        <v>21.3</v>
      </c>
      <c r="H1409">
        <v>0</v>
      </c>
      <c r="I1409" t="s">
        <v>15</v>
      </c>
    </row>
    <row r="1410" spans="1:9" x14ac:dyDescent="0.25">
      <c r="A1410" s="2">
        <v>17846</v>
      </c>
      <c r="B1410">
        <v>314</v>
      </c>
      <c r="C1410">
        <v>1948</v>
      </c>
      <c r="D1410">
        <v>11</v>
      </c>
      <c r="E1410">
        <v>9</v>
      </c>
      <c r="F1410">
        <v>7.2</v>
      </c>
      <c r="G1410">
        <v>22.3</v>
      </c>
      <c r="H1410">
        <v>0</v>
      </c>
      <c r="I1410" t="s">
        <v>15</v>
      </c>
    </row>
    <row r="1411" spans="1:9" x14ac:dyDescent="0.25">
      <c r="A1411" s="2">
        <v>17847</v>
      </c>
      <c r="B1411">
        <v>315</v>
      </c>
      <c r="C1411">
        <v>1948</v>
      </c>
      <c r="D1411">
        <v>11</v>
      </c>
      <c r="E1411">
        <v>10</v>
      </c>
      <c r="F1411">
        <v>10</v>
      </c>
      <c r="G1411">
        <v>24.3</v>
      </c>
      <c r="H1411">
        <v>0</v>
      </c>
      <c r="I1411" t="s">
        <v>15</v>
      </c>
    </row>
    <row r="1412" spans="1:9" x14ac:dyDescent="0.25">
      <c r="A1412" s="2">
        <v>17848</v>
      </c>
      <c r="B1412">
        <v>316</v>
      </c>
      <c r="C1412">
        <v>1948</v>
      </c>
      <c r="D1412">
        <v>11</v>
      </c>
      <c r="E1412">
        <v>11</v>
      </c>
      <c r="F1412">
        <v>10.1</v>
      </c>
      <c r="G1412">
        <v>27.9</v>
      </c>
      <c r="H1412">
        <v>0</v>
      </c>
      <c r="I1412" t="s">
        <v>15</v>
      </c>
    </row>
    <row r="1413" spans="1:9" x14ac:dyDescent="0.25">
      <c r="A1413" s="2">
        <v>17849</v>
      </c>
      <c r="B1413">
        <v>317</v>
      </c>
      <c r="C1413">
        <v>1948</v>
      </c>
      <c r="D1413">
        <v>11</v>
      </c>
      <c r="E1413">
        <v>12</v>
      </c>
      <c r="F1413">
        <v>8.9</v>
      </c>
      <c r="G1413">
        <v>22.9</v>
      </c>
      <c r="H1413">
        <v>0</v>
      </c>
      <c r="I1413" t="s">
        <v>15</v>
      </c>
    </row>
    <row r="1414" spans="1:9" x14ac:dyDescent="0.25">
      <c r="A1414" s="2">
        <v>17850</v>
      </c>
      <c r="B1414">
        <v>318</v>
      </c>
      <c r="C1414">
        <v>1948</v>
      </c>
      <c r="D1414">
        <v>11</v>
      </c>
      <c r="E1414">
        <v>13</v>
      </c>
      <c r="F1414">
        <v>11.1</v>
      </c>
      <c r="G1414">
        <v>21.9</v>
      </c>
      <c r="H1414">
        <v>0</v>
      </c>
      <c r="I1414" t="s">
        <v>15</v>
      </c>
    </row>
    <row r="1415" spans="1:9" x14ac:dyDescent="0.25">
      <c r="A1415" s="2">
        <v>17851</v>
      </c>
      <c r="B1415">
        <v>319</v>
      </c>
      <c r="C1415">
        <v>1948</v>
      </c>
      <c r="D1415">
        <v>11</v>
      </c>
      <c r="E1415">
        <v>14</v>
      </c>
      <c r="F1415">
        <v>13.1</v>
      </c>
      <c r="G1415">
        <v>22.4</v>
      </c>
      <c r="H1415">
        <v>3.6</v>
      </c>
      <c r="I1415" t="s">
        <v>15</v>
      </c>
    </row>
    <row r="1416" spans="1:9" x14ac:dyDescent="0.25">
      <c r="A1416" s="2">
        <v>17852</v>
      </c>
      <c r="B1416">
        <v>320</v>
      </c>
      <c r="C1416">
        <v>1948</v>
      </c>
      <c r="D1416">
        <v>11</v>
      </c>
      <c r="E1416">
        <v>15</v>
      </c>
      <c r="F1416">
        <v>6.9</v>
      </c>
      <c r="G1416">
        <v>16.2</v>
      </c>
      <c r="H1416">
        <v>41.1</v>
      </c>
      <c r="I1416" t="s">
        <v>15</v>
      </c>
    </row>
    <row r="1417" spans="1:9" x14ac:dyDescent="0.25">
      <c r="A1417" s="2">
        <v>17853</v>
      </c>
      <c r="B1417">
        <v>321</v>
      </c>
      <c r="C1417">
        <v>1948</v>
      </c>
      <c r="D1417">
        <v>11</v>
      </c>
      <c r="E1417">
        <v>16</v>
      </c>
      <c r="F1417">
        <v>10.3</v>
      </c>
      <c r="H1417">
        <v>4.0999999999999996</v>
      </c>
    </row>
    <row r="1418" spans="1:9" x14ac:dyDescent="0.25">
      <c r="A1418" s="2">
        <v>17854</v>
      </c>
      <c r="B1418">
        <v>322</v>
      </c>
      <c r="C1418">
        <v>1948</v>
      </c>
      <c r="D1418">
        <v>11</v>
      </c>
      <c r="E1418">
        <v>17</v>
      </c>
      <c r="F1418">
        <v>12.6</v>
      </c>
      <c r="G1418">
        <v>21.9</v>
      </c>
      <c r="H1418">
        <v>2.5</v>
      </c>
      <c r="I1418" t="s">
        <v>16</v>
      </c>
    </row>
    <row r="1419" spans="1:9" x14ac:dyDescent="0.25">
      <c r="A1419" s="2">
        <v>17855</v>
      </c>
      <c r="B1419">
        <v>323</v>
      </c>
      <c r="C1419">
        <v>1948</v>
      </c>
      <c r="D1419">
        <v>11</v>
      </c>
      <c r="E1419">
        <v>18</v>
      </c>
      <c r="F1419">
        <v>9.1</v>
      </c>
      <c r="H1419">
        <v>0</v>
      </c>
    </row>
    <row r="1420" spans="1:9" x14ac:dyDescent="0.25">
      <c r="A1420" s="2">
        <v>17856</v>
      </c>
      <c r="B1420">
        <v>324</v>
      </c>
      <c r="C1420">
        <v>1948</v>
      </c>
      <c r="D1420">
        <v>11</v>
      </c>
      <c r="E1420">
        <v>19</v>
      </c>
      <c r="F1420">
        <v>10</v>
      </c>
      <c r="G1420">
        <v>24.4</v>
      </c>
      <c r="H1420">
        <v>0</v>
      </c>
      <c r="I1420" t="s">
        <v>16</v>
      </c>
    </row>
    <row r="1421" spans="1:9" x14ac:dyDescent="0.25">
      <c r="A1421" s="2">
        <v>17857</v>
      </c>
      <c r="B1421">
        <v>325</v>
      </c>
      <c r="C1421">
        <v>1948</v>
      </c>
      <c r="D1421">
        <v>11</v>
      </c>
      <c r="E1421">
        <v>20</v>
      </c>
      <c r="F1421">
        <v>11.7</v>
      </c>
      <c r="G1421">
        <v>26.5</v>
      </c>
      <c r="H1421">
        <v>0</v>
      </c>
      <c r="I1421" t="s">
        <v>15</v>
      </c>
    </row>
    <row r="1422" spans="1:9" x14ac:dyDescent="0.25">
      <c r="A1422" s="2">
        <v>17858</v>
      </c>
      <c r="B1422">
        <v>326</v>
      </c>
      <c r="C1422">
        <v>1948</v>
      </c>
      <c r="D1422">
        <v>11</v>
      </c>
      <c r="E1422">
        <v>21</v>
      </c>
      <c r="F1422">
        <v>14.2</v>
      </c>
      <c r="G1422">
        <v>26.3</v>
      </c>
      <c r="H1422">
        <v>0</v>
      </c>
      <c r="I1422" t="s">
        <v>15</v>
      </c>
    </row>
    <row r="1423" spans="1:9" x14ac:dyDescent="0.25">
      <c r="A1423" s="2">
        <v>17859</v>
      </c>
      <c r="B1423">
        <v>327</v>
      </c>
      <c r="C1423">
        <v>1948</v>
      </c>
      <c r="D1423">
        <v>11</v>
      </c>
      <c r="E1423">
        <v>22</v>
      </c>
      <c r="F1423">
        <v>17.2</v>
      </c>
      <c r="G1423">
        <v>30.1</v>
      </c>
      <c r="H1423">
        <v>0</v>
      </c>
      <c r="I1423" t="s">
        <v>15</v>
      </c>
    </row>
    <row r="1424" spans="1:9" x14ac:dyDescent="0.25">
      <c r="A1424" s="2">
        <v>17860</v>
      </c>
      <c r="B1424">
        <v>328</v>
      </c>
      <c r="C1424">
        <v>1948</v>
      </c>
      <c r="D1424">
        <v>11</v>
      </c>
      <c r="E1424">
        <v>23</v>
      </c>
      <c r="F1424">
        <v>16.399999999999999</v>
      </c>
      <c r="G1424">
        <v>31.6</v>
      </c>
      <c r="H1424">
        <v>0</v>
      </c>
      <c r="I1424" t="s">
        <v>15</v>
      </c>
    </row>
    <row r="1425" spans="1:9" x14ac:dyDescent="0.25">
      <c r="A1425" s="2">
        <v>17861</v>
      </c>
      <c r="B1425">
        <v>329</v>
      </c>
      <c r="C1425">
        <v>1948</v>
      </c>
      <c r="D1425">
        <v>11</v>
      </c>
      <c r="E1425">
        <v>24</v>
      </c>
      <c r="F1425">
        <v>16.8</v>
      </c>
      <c r="G1425">
        <v>31.6</v>
      </c>
      <c r="H1425">
        <v>0</v>
      </c>
      <c r="I1425" t="s">
        <v>15</v>
      </c>
    </row>
    <row r="1426" spans="1:9" x14ac:dyDescent="0.25">
      <c r="A1426" s="2">
        <v>17862</v>
      </c>
      <c r="B1426">
        <v>330</v>
      </c>
      <c r="C1426">
        <v>1948</v>
      </c>
      <c r="D1426">
        <v>11</v>
      </c>
      <c r="E1426">
        <v>25</v>
      </c>
      <c r="F1426">
        <v>14.4</v>
      </c>
      <c r="G1426">
        <v>27.5</v>
      </c>
      <c r="H1426">
        <v>0</v>
      </c>
      <c r="I1426" t="s">
        <v>15</v>
      </c>
    </row>
    <row r="1427" spans="1:9" x14ac:dyDescent="0.25">
      <c r="A1427" s="2">
        <v>17863</v>
      </c>
      <c r="B1427">
        <v>331</v>
      </c>
      <c r="C1427">
        <v>1948</v>
      </c>
      <c r="D1427">
        <v>11</v>
      </c>
      <c r="E1427">
        <v>26</v>
      </c>
      <c r="F1427">
        <v>13.3</v>
      </c>
      <c r="G1427">
        <v>28.7</v>
      </c>
      <c r="H1427">
        <v>0</v>
      </c>
      <c r="I1427" t="s">
        <v>15</v>
      </c>
    </row>
    <row r="1428" spans="1:9" x14ac:dyDescent="0.25">
      <c r="A1428" s="2">
        <v>17864</v>
      </c>
      <c r="B1428">
        <v>332</v>
      </c>
      <c r="C1428">
        <v>1948</v>
      </c>
      <c r="D1428">
        <v>11</v>
      </c>
      <c r="E1428">
        <v>27</v>
      </c>
      <c r="F1428">
        <v>13.8</v>
      </c>
      <c r="G1428">
        <v>28.1</v>
      </c>
      <c r="H1428">
        <v>0</v>
      </c>
      <c r="I1428" t="s">
        <v>15</v>
      </c>
    </row>
    <row r="1429" spans="1:9" x14ac:dyDescent="0.25">
      <c r="A1429" s="2">
        <v>17865</v>
      </c>
      <c r="B1429">
        <v>333</v>
      </c>
      <c r="C1429">
        <v>1948</v>
      </c>
      <c r="D1429">
        <v>11</v>
      </c>
      <c r="E1429">
        <v>28</v>
      </c>
      <c r="F1429">
        <v>10.6</v>
      </c>
      <c r="H1429">
        <v>0</v>
      </c>
    </row>
    <row r="1430" spans="1:9" x14ac:dyDescent="0.25">
      <c r="A1430" s="2">
        <v>17866</v>
      </c>
      <c r="B1430">
        <v>334</v>
      </c>
      <c r="C1430">
        <v>1948</v>
      </c>
      <c r="D1430">
        <v>11</v>
      </c>
      <c r="E1430">
        <v>29</v>
      </c>
      <c r="F1430">
        <v>14.6</v>
      </c>
      <c r="G1430">
        <v>36.299999999999997</v>
      </c>
      <c r="H1430">
        <v>0</v>
      </c>
      <c r="I1430" t="s">
        <v>16</v>
      </c>
    </row>
    <row r="1431" spans="1:9" x14ac:dyDescent="0.25">
      <c r="A1431" s="2">
        <v>17867</v>
      </c>
      <c r="B1431">
        <v>335</v>
      </c>
      <c r="C1431">
        <v>1948</v>
      </c>
      <c r="D1431">
        <v>11</v>
      </c>
      <c r="E1431">
        <v>30</v>
      </c>
      <c r="F1431">
        <v>17.3</v>
      </c>
      <c r="G1431">
        <v>25.7</v>
      </c>
      <c r="H1431">
        <v>0</v>
      </c>
      <c r="I1431" t="s">
        <v>15</v>
      </c>
    </row>
    <row r="1432" spans="1:9" x14ac:dyDescent="0.25">
      <c r="A1432" s="2">
        <v>17868</v>
      </c>
      <c r="B1432">
        <v>336</v>
      </c>
      <c r="C1432">
        <v>1948</v>
      </c>
      <c r="D1432">
        <v>12</v>
      </c>
      <c r="E1432">
        <v>1</v>
      </c>
      <c r="F1432">
        <v>14.4</v>
      </c>
      <c r="G1432">
        <v>20.3</v>
      </c>
      <c r="H1432">
        <v>3.8</v>
      </c>
      <c r="I1432" t="s">
        <v>15</v>
      </c>
    </row>
    <row r="1433" spans="1:9" x14ac:dyDescent="0.25">
      <c r="A1433" s="2">
        <v>17869</v>
      </c>
      <c r="B1433">
        <v>337</v>
      </c>
      <c r="C1433">
        <v>1948</v>
      </c>
      <c r="D1433">
        <v>12</v>
      </c>
      <c r="E1433">
        <v>2</v>
      </c>
      <c r="F1433">
        <v>6.3</v>
      </c>
      <c r="G1433">
        <v>21.7</v>
      </c>
      <c r="H1433">
        <v>0.3</v>
      </c>
      <c r="I1433" t="s">
        <v>15</v>
      </c>
    </row>
    <row r="1434" spans="1:9" x14ac:dyDescent="0.25">
      <c r="A1434" s="2">
        <v>17870</v>
      </c>
      <c r="B1434">
        <v>338</v>
      </c>
      <c r="C1434">
        <v>1948</v>
      </c>
      <c r="D1434">
        <v>12</v>
      </c>
      <c r="E1434">
        <v>3</v>
      </c>
      <c r="F1434">
        <v>7.9</v>
      </c>
      <c r="G1434">
        <v>22.8</v>
      </c>
      <c r="H1434">
        <v>0</v>
      </c>
      <c r="I1434" t="s">
        <v>15</v>
      </c>
    </row>
    <row r="1435" spans="1:9" x14ac:dyDescent="0.25">
      <c r="A1435" s="2">
        <v>17871</v>
      </c>
      <c r="B1435">
        <v>339</v>
      </c>
      <c r="C1435">
        <v>1948</v>
      </c>
      <c r="D1435">
        <v>12</v>
      </c>
      <c r="E1435">
        <v>4</v>
      </c>
      <c r="F1435">
        <v>11.4</v>
      </c>
      <c r="G1435">
        <v>23.1</v>
      </c>
      <c r="H1435">
        <v>0</v>
      </c>
      <c r="I1435" t="s">
        <v>15</v>
      </c>
    </row>
    <row r="1436" spans="1:9" x14ac:dyDescent="0.25">
      <c r="A1436" s="2">
        <v>17872</v>
      </c>
      <c r="B1436">
        <v>340</v>
      </c>
      <c r="C1436">
        <v>1948</v>
      </c>
      <c r="D1436">
        <v>12</v>
      </c>
      <c r="E1436">
        <v>5</v>
      </c>
      <c r="F1436">
        <v>10.6</v>
      </c>
      <c r="G1436">
        <v>24.7</v>
      </c>
      <c r="H1436">
        <v>0</v>
      </c>
      <c r="I1436" t="s">
        <v>15</v>
      </c>
    </row>
    <row r="1437" spans="1:9" x14ac:dyDescent="0.25">
      <c r="A1437" s="2">
        <v>17873</v>
      </c>
      <c r="B1437">
        <v>341</v>
      </c>
      <c r="C1437">
        <v>1948</v>
      </c>
      <c r="D1437">
        <v>12</v>
      </c>
      <c r="E1437">
        <v>6</v>
      </c>
      <c r="F1437">
        <v>11.8</v>
      </c>
      <c r="G1437">
        <v>28.9</v>
      </c>
      <c r="H1437">
        <v>0</v>
      </c>
      <c r="I1437" t="s">
        <v>15</v>
      </c>
    </row>
    <row r="1438" spans="1:9" x14ac:dyDescent="0.25">
      <c r="A1438" s="2">
        <v>17874</v>
      </c>
      <c r="B1438">
        <v>342</v>
      </c>
      <c r="C1438">
        <v>1948</v>
      </c>
      <c r="D1438">
        <v>12</v>
      </c>
      <c r="E1438">
        <v>7</v>
      </c>
      <c r="F1438">
        <v>12.1</v>
      </c>
      <c r="G1438">
        <v>32.200000000000003</v>
      </c>
      <c r="H1438">
        <v>0</v>
      </c>
      <c r="I1438" t="s">
        <v>15</v>
      </c>
    </row>
    <row r="1439" spans="1:9" x14ac:dyDescent="0.25">
      <c r="A1439" s="2">
        <v>17875</v>
      </c>
      <c r="B1439">
        <v>343</v>
      </c>
      <c r="C1439">
        <v>1948</v>
      </c>
      <c r="D1439">
        <v>12</v>
      </c>
      <c r="E1439">
        <v>8</v>
      </c>
      <c r="F1439">
        <v>9.9</v>
      </c>
      <c r="G1439">
        <v>25.1</v>
      </c>
      <c r="H1439">
        <v>0</v>
      </c>
      <c r="I1439" t="s">
        <v>15</v>
      </c>
    </row>
    <row r="1440" spans="1:9" x14ac:dyDescent="0.25">
      <c r="A1440" s="2">
        <v>17876</v>
      </c>
      <c r="B1440">
        <v>344</v>
      </c>
      <c r="C1440">
        <v>1948</v>
      </c>
      <c r="D1440">
        <v>12</v>
      </c>
      <c r="E1440">
        <v>9</v>
      </c>
      <c r="F1440">
        <v>13.1</v>
      </c>
      <c r="G1440">
        <v>23.6</v>
      </c>
      <c r="H1440">
        <v>0</v>
      </c>
      <c r="I1440" t="s">
        <v>15</v>
      </c>
    </row>
    <row r="1441" spans="1:9" x14ac:dyDescent="0.25">
      <c r="A1441" s="2">
        <v>17877</v>
      </c>
      <c r="B1441">
        <v>345</v>
      </c>
      <c r="C1441">
        <v>1948</v>
      </c>
      <c r="D1441">
        <v>12</v>
      </c>
      <c r="E1441">
        <v>10</v>
      </c>
      <c r="F1441">
        <v>9.6999999999999993</v>
      </c>
      <c r="G1441">
        <v>29.6</v>
      </c>
      <c r="H1441">
        <v>0</v>
      </c>
      <c r="I1441" t="s">
        <v>15</v>
      </c>
    </row>
    <row r="1442" spans="1:9" x14ac:dyDescent="0.25">
      <c r="A1442" s="2">
        <v>17878</v>
      </c>
      <c r="B1442">
        <v>346</v>
      </c>
      <c r="C1442">
        <v>1948</v>
      </c>
      <c r="D1442">
        <v>12</v>
      </c>
      <c r="E1442">
        <v>11</v>
      </c>
      <c r="F1442">
        <v>9.3000000000000007</v>
      </c>
      <c r="G1442">
        <v>25.1</v>
      </c>
      <c r="H1442">
        <v>0</v>
      </c>
      <c r="I1442" t="s">
        <v>15</v>
      </c>
    </row>
    <row r="1443" spans="1:9" x14ac:dyDescent="0.25">
      <c r="A1443" s="2">
        <v>17879</v>
      </c>
      <c r="B1443">
        <v>347</v>
      </c>
      <c r="C1443">
        <v>1948</v>
      </c>
      <c r="D1443">
        <v>12</v>
      </c>
      <c r="E1443">
        <v>12</v>
      </c>
      <c r="F1443">
        <v>17.8</v>
      </c>
      <c r="G1443">
        <v>25</v>
      </c>
      <c r="H1443">
        <v>1.3</v>
      </c>
      <c r="I1443" t="s">
        <v>15</v>
      </c>
    </row>
    <row r="1444" spans="1:9" x14ac:dyDescent="0.25">
      <c r="A1444" s="2">
        <v>17880</v>
      </c>
      <c r="B1444">
        <v>348</v>
      </c>
      <c r="C1444">
        <v>1948</v>
      </c>
      <c r="D1444">
        <v>12</v>
      </c>
      <c r="E1444">
        <v>13</v>
      </c>
      <c r="F1444">
        <v>13.8</v>
      </c>
      <c r="G1444">
        <v>25.6</v>
      </c>
      <c r="H1444">
        <v>0</v>
      </c>
      <c r="I1444" t="s">
        <v>15</v>
      </c>
    </row>
    <row r="1445" spans="1:9" x14ac:dyDescent="0.25">
      <c r="A1445" s="2">
        <v>17881</v>
      </c>
      <c r="B1445">
        <v>349</v>
      </c>
      <c r="C1445">
        <v>1948</v>
      </c>
      <c r="D1445">
        <v>12</v>
      </c>
      <c r="E1445">
        <v>14</v>
      </c>
      <c r="F1445">
        <v>11</v>
      </c>
      <c r="G1445">
        <v>22.1</v>
      </c>
      <c r="H1445">
        <v>0</v>
      </c>
      <c r="I1445" t="s">
        <v>15</v>
      </c>
    </row>
    <row r="1446" spans="1:9" x14ac:dyDescent="0.25">
      <c r="A1446" s="2">
        <v>17882</v>
      </c>
      <c r="B1446">
        <v>350</v>
      </c>
      <c r="C1446">
        <v>1948</v>
      </c>
      <c r="D1446">
        <v>12</v>
      </c>
      <c r="E1446">
        <v>15</v>
      </c>
      <c r="F1446">
        <v>8.6999999999999993</v>
      </c>
      <c r="G1446">
        <v>23.1</v>
      </c>
      <c r="H1446">
        <v>0</v>
      </c>
      <c r="I1446" t="s">
        <v>15</v>
      </c>
    </row>
    <row r="1447" spans="1:9" x14ac:dyDescent="0.25">
      <c r="A1447" s="2">
        <v>17883</v>
      </c>
      <c r="B1447">
        <v>351</v>
      </c>
      <c r="C1447">
        <v>1948</v>
      </c>
      <c r="D1447">
        <v>12</v>
      </c>
      <c r="E1447">
        <v>16</v>
      </c>
      <c r="F1447">
        <v>9.4</v>
      </c>
      <c r="G1447">
        <v>26.7</v>
      </c>
      <c r="H1447">
        <v>0</v>
      </c>
      <c r="I1447" t="s">
        <v>15</v>
      </c>
    </row>
    <row r="1448" spans="1:9" x14ac:dyDescent="0.25">
      <c r="A1448" s="2">
        <v>17884</v>
      </c>
      <c r="B1448">
        <v>352</v>
      </c>
      <c r="C1448">
        <v>1948</v>
      </c>
      <c r="D1448">
        <v>12</v>
      </c>
      <c r="E1448">
        <v>17</v>
      </c>
      <c r="F1448">
        <v>10.3</v>
      </c>
      <c r="G1448">
        <v>26.6</v>
      </c>
      <c r="H1448">
        <v>0</v>
      </c>
      <c r="I1448" t="s">
        <v>15</v>
      </c>
    </row>
    <row r="1449" spans="1:9" x14ac:dyDescent="0.25">
      <c r="A1449" s="2">
        <v>17885</v>
      </c>
      <c r="B1449">
        <v>353</v>
      </c>
      <c r="C1449">
        <v>1948</v>
      </c>
      <c r="D1449">
        <v>12</v>
      </c>
      <c r="E1449">
        <v>18</v>
      </c>
      <c r="F1449">
        <v>16.7</v>
      </c>
      <c r="G1449">
        <v>32.1</v>
      </c>
      <c r="H1449">
        <v>0</v>
      </c>
      <c r="I1449" t="s">
        <v>15</v>
      </c>
    </row>
    <row r="1450" spans="1:9" x14ac:dyDescent="0.25">
      <c r="A1450" s="2">
        <v>17886</v>
      </c>
      <c r="B1450">
        <v>354</v>
      </c>
      <c r="C1450">
        <v>1948</v>
      </c>
      <c r="D1450">
        <v>12</v>
      </c>
      <c r="E1450">
        <v>19</v>
      </c>
      <c r="F1450">
        <v>18.399999999999999</v>
      </c>
      <c r="G1450">
        <v>32.1</v>
      </c>
      <c r="H1450">
        <v>0.3</v>
      </c>
      <c r="I1450" t="s">
        <v>15</v>
      </c>
    </row>
    <row r="1451" spans="1:9" x14ac:dyDescent="0.25">
      <c r="A1451" s="2">
        <v>17887</v>
      </c>
      <c r="B1451">
        <v>355</v>
      </c>
      <c r="C1451">
        <v>1948</v>
      </c>
      <c r="D1451">
        <v>12</v>
      </c>
      <c r="E1451">
        <v>20</v>
      </c>
      <c r="F1451">
        <v>18.100000000000001</v>
      </c>
      <c r="G1451">
        <v>23.3</v>
      </c>
      <c r="H1451">
        <v>0</v>
      </c>
      <c r="I1451" t="s">
        <v>15</v>
      </c>
    </row>
    <row r="1452" spans="1:9" x14ac:dyDescent="0.25">
      <c r="A1452" s="2">
        <v>17888</v>
      </c>
      <c r="B1452">
        <v>356</v>
      </c>
      <c r="C1452">
        <v>1948</v>
      </c>
      <c r="D1452">
        <v>12</v>
      </c>
      <c r="E1452">
        <v>21</v>
      </c>
      <c r="F1452">
        <v>11.8</v>
      </c>
      <c r="G1452">
        <v>26.6</v>
      </c>
      <c r="H1452">
        <v>0</v>
      </c>
      <c r="I1452" t="s">
        <v>15</v>
      </c>
    </row>
    <row r="1453" spans="1:9" x14ac:dyDescent="0.25">
      <c r="A1453" s="2">
        <v>17889</v>
      </c>
      <c r="B1453">
        <v>357</v>
      </c>
      <c r="C1453">
        <v>1948</v>
      </c>
      <c r="D1453">
        <v>12</v>
      </c>
      <c r="E1453">
        <v>22</v>
      </c>
      <c r="F1453">
        <v>11.9</v>
      </c>
      <c r="G1453">
        <v>23.9</v>
      </c>
      <c r="H1453">
        <v>0</v>
      </c>
      <c r="I1453" t="s">
        <v>15</v>
      </c>
    </row>
    <row r="1454" spans="1:9" x14ac:dyDescent="0.25">
      <c r="A1454" s="2">
        <v>17890</v>
      </c>
      <c r="B1454">
        <v>358</v>
      </c>
      <c r="C1454">
        <v>1948</v>
      </c>
      <c r="D1454">
        <v>12</v>
      </c>
      <c r="E1454">
        <v>23</v>
      </c>
      <c r="F1454">
        <v>14.1</v>
      </c>
      <c r="G1454">
        <v>22.3</v>
      </c>
      <c r="H1454">
        <v>0</v>
      </c>
      <c r="I1454" t="s">
        <v>15</v>
      </c>
    </row>
    <row r="1455" spans="1:9" x14ac:dyDescent="0.25">
      <c r="A1455" s="2">
        <v>17891</v>
      </c>
      <c r="B1455">
        <v>359</v>
      </c>
      <c r="C1455">
        <v>1948</v>
      </c>
      <c r="D1455">
        <v>12</v>
      </c>
      <c r="E1455">
        <v>24</v>
      </c>
      <c r="F1455">
        <v>13.3</v>
      </c>
      <c r="G1455">
        <v>20.3</v>
      </c>
      <c r="H1455">
        <v>10.199999999999999</v>
      </c>
      <c r="I1455" t="s">
        <v>15</v>
      </c>
    </row>
    <row r="1456" spans="1:9" x14ac:dyDescent="0.25">
      <c r="A1456" s="2">
        <v>17892</v>
      </c>
      <c r="B1456">
        <v>360</v>
      </c>
      <c r="C1456">
        <v>1948</v>
      </c>
      <c r="D1456">
        <v>12</v>
      </c>
      <c r="E1456">
        <v>25</v>
      </c>
      <c r="F1456">
        <v>10.199999999999999</v>
      </c>
      <c r="G1456">
        <v>23.3</v>
      </c>
      <c r="H1456">
        <v>0</v>
      </c>
      <c r="I1456" t="s">
        <v>15</v>
      </c>
    </row>
    <row r="1457" spans="1:9" x14ac:dyDescent="0.25">
      <c r="A1457" s="2">
        <v>17893</v>
      </c>
      <c r="B1457">
        <v>361</v>
      </c>
      <c r="C1457">
        <v>1948</v>
      </c>
      <c r="D1457">
        <v>12</v>
      </c>
      <c r="E1457">
        <v>26</v>
      </c>
      <c r="F1457">
        <v>14.9</v>
      </c>
      <c r="G1457">
        <v>24.4</v>
      </c>
      <c r="H1457">
        <v>1</v>
      </c>
      <c r="I1457" t="s">
        <v>15</v>
      </c>
    </row>
    <row r="1458" spans="1:9" x14ac:dyDescent="0.25">
      <c r="A1458" s="2">
        <v>17894</v>
      </c>
      <c r="B1458">
        <v>362</v>
      </c>
      <c r="C1458">
        <v>1948</v>
      </c>
      <c r="D1458">
        <v>12</v>
      </c>
      <c r="E1458">
        <v>27</v>
      </c>
      <c r="F1458">
        <v>16.600000000000001</v>
      </c>
      <c r="G1458">
        <v>25.2</v>
      </c>
      <c r="H1458">
        <v>0.3</v>
      </c>
      <c r="I1458" t="s">
        <v>15</v>
      </c>
    </row>
    <row r="1459" spans="1:9" x14ac:dyDescent="0.25">
      <c r="A1459" s="2">
        <v>17895</v>
      </c>
      <c r="B1459">
        <v>363</v>
      </c>
      <c r="C1459">
        <v>1948</v>
      </c>
      <c r="D1459">
        <v>12</v>
      </c>
      <c r="E1459">
        <v>28</v>
      </c>
      <c r="F1459">
        <v>13.9</v>
      </c>
      <c r="G1459">
        <v>31.1</v>
      </c>
      <c r="H1459">
        <v>0</v>
      </c>
      <c r="I1459" t="s">
        <v>15</v>
      </c>
    </row>
    <row r="1460" spans="1:9" x14ac:dyDescent="0.25">
      <c r="A1460" s="2">
        <v>17896</v>
      </c>
      <c r="B1460">
        <v>364</v>
      </c>
      <c r="C1460">
        <v>1948</v>
      </c>
      <c r="D1460">
        <v>12</v>
      </c>
      <c r="E1460">
        <v>29</v>
      </c>
      <c r="F1460">
        <v>16.100000000000001</v>
      </c>
      <c r="G1460">
        <v>35.6</v>
      </c>
      <c r="H1460">
        <v>0</v>
      </c>
      <c r="I1460" t="s">
        <v>15</v>
      </c>
    </row>
    <row r="1461" spans="1:9" x14ac:dyDescent="0.25">
      <c r="A1461" s="2">
        <v>17897</v>
      </c>
      <c r="B1461">
        <v>365</v>
      </c>
      <c r="C1461">
        <v>1948</v>
      </c>
      <c r="D1461">
        <v>12</v>
      </c>
      <c r="E1461">
        <v>30</v>
      </c>
      <c r="F1461">
        <v>21.3</v>
      </c>
      <c r="G1461">
        <v>34.299999999999997</v>
      </c>
      <c r="H1461">
        <v>0</v>
      </c>
      <c r="I1461" t="s">
        <v>15</v>
      </c>
    </row>
    <row r="1462" spans="1:9" x14ac:dyDescent="0.25">
      <c r="A1462" s="2">
        <v>17898</v>
      </c>
      <c r="B1462">
        <v>366</v>
      </c>
      <c r="C1462">
        <v>1948</v>
      </c>
      <c r="D1462">
        <v>12</v>
      </c>
      <c r="E1462">
        <v>31</v>
      </c>
      <c r="F1462">
        <v>12.8</v>
      </c>
      <c r="G1462">
        <v>28.9</v>
      </c>
      <c r="H1462">
        <v>0</v>
      </c>
      <c r="I1462" t="s">
        <v>15</v>
      </c>
    </row>
    <row r="1463" spans="1:9" x14ac:dyDescent="0.25">
      <c r="A1463" s="2">
        <v>17899</v>
      </c>
      <c r="B1463">
        <v>1</v>
      </c>
      <c r="C1463">
        <v>1949</v>
      </c>
      <c r="D1463">
        <v>1</v>
      </c>
      <c r="E1463">
        <v>1</v>
      </c>
      <c r="F1463">
        <v>13.7</v>
      </c>
      <c r="G1463">
        <v>28.9</v>
      </c>
      <c r="H1463">
        <v>0</v>
      </c>
      <c r="I1463" t="s">
        <v>15</v>
      </c>
    </row>
    <row r="1464" spans="1:9" x14ac:dyDescent="0.25">
      <c r="A1464" s="2">
        <v>17900</v>
      </c>
      <c r="B1464">
        <v>2</v>
      </c>
      <c r="C1464">
        <v>1949</v>
      </c>
      <c r="D1464">
        <v>1</v>
      </c>
      <c r="E1464">
        <v>2</v>
      </c>
      <c r="F1464">
        <v>15.2</v>
      </c>
      <c r="G1464">
        <v>30.4</v>
      </c>
      <c r="H1464">
        <v>0</v>
      </c>
      <c r="I1464" t="s">
        <v>15</v>
      </c>
    </row>
    <row r="1465" spans="1:9" x14ac:dyDescent="0.25">
      <c r="A1465" s="2">
        <v>17901</v>
      </c>
      <c r="B1465">
        <v>3</v>
      </c>
      <c r="C1465">
        <v>1949</v>
      </c>
      <c r="D1465">
        <v>1</v>
      </c>
      <c r="E1465">
        <v>3</v>
      </c>
      <c r="F1465">
        <v>16.399999999999999</v>
      </c>
      <c r="G1465">
        <v>32.200000000000003</v>
      </c>
      <c r="H1465">
        <v>0</v>
      </c>
      <c r="I1465" t="s">
        <v>15</v>
      </c>
    </row>
    <row r="1466" spans="1:9" x14ac:dyDescent="0.25">
      <c r="A1466" s="2">
        <v>17902</v>
      </c>
      <c r="B1466">
        <v>4</v>
      </c>
      <c r="C1466">
        <v>1949</v>
      </c>
      <c r="D1466">
        <v>1</v>
      </c>
      <c r="E1466">
        <v>4</v>
      </c>
      <c r="F1466">
        <v>18.899999999999999</v>
      </c>
      <c r="G1466">
        <v>33.200000000000003</v>
      </c>
      <c r="H1466">
        <v>0</v>
      </c>
      <c r="I1466" t="s">
        <v>15</v>
      </c>
    </row>
    <row r="1467" spans="1:9" x14ac:dyDescent="0.25">
      <c r="A1467" s="2">
        <v>17903</v>
      </c>
      <c r="B1467">
        <v>5</v>
      </c>
      <c r="C1467">
        <v>1949</v>
      </c>
      <c r="D1467">
        <v>1</v>
      </c>
      <c r="E1467">
        <v>5</v>
      </c>
      <c r="F1467">
        <v>23.3</v>
      </c>
      <c r="G1467">
        <v>33.200000000000003</v>
      </c>
      <c r="H1467">
        <v>0</v>
      </c>
      <c r="I1467" t="s">
        <v>15</v>
      </c>
    </row>
    <row r="1468" spans="1:9" x14ac:dyDescent="0.25">
      <c r="A1468" s="2">
        <v>17904</v>
      </c>
      <c r="B1468">
        <v>6</v>
      </c>
      <c r="C1468">
        <v>1949</v>
      </c>
      <c r="D1468">
        <v>1</v>
      </c>
      <c r="E1468">
        <v>6</v>
      </c>
      <c r="F1468">
        <v>21.1</v>
      </c>
      <c r="G1468">
        <v>33.200000000000003</v>
      </c>
      <c r="H1468">
        <v>0</v>
      </c>
      <c r="I1468" t="s">
        <v>15</v>
      </c>
    </row>
    <row r="1469" spans="1:9" x14ac:dyDescent="0.25">
      <c r="A1469" s="2">
        <v>17905</v>
      </c>
      <c r="B1469">
        <v>7</v>
      </c>
      <c r="C1469">
        <v>1949</v>
      </c>
      <c r="D1469">
        <v>1</v>
      </c>
      <c r="E1469">
        <v>7</v>
      </c>
      <c r="F1469">
        <v>21.7</v>
      </c>
      <c r="G1469">
        <v>37.4</v>
      </c>
      <c r="H1469">
        <v>0</v>
      </c>
      <c r="I1469" t="s">
        <v>15</v>
      </c>
    </row>
    <row r="1470" spans="1:9" x14ac:dyDescent="0.25">
      <c r="A1470" s="2">
        <v>17906</v>
      </c>
      <c r="B1470">
        <v>8</v>
      </c>
      <c r="C1470">
        <v>1949</v>
      </c>
      <c r="D1470">
        <v>1</v>
      </c>
      <c r="E1470">
        <v>8</v>
      </c>
      <c r="F1470">
        <v>22.1</v>
      </c>
      <c r="G1470">
        <v>37.9</v>
      </c>
      <c r="H1470">
        <v>0</v>
      </c>
      <c r="I1470" t="s">
        <v>15</v>
      </c>
    </row>
    <row r="1471" spans="1:9" x14ac:dyDescent="0.25">
      <c r="A1471" s="2">
        <v>17907</v>
      </c>
      <c r="B1471">
        <v>9</v>
      </c>
      <c r="C1471">
        <v>1949</v>
      </c>
      <c r="D1471">
        <v>1</v>
      </c>
      <c r="E1471">
        <v>9</v>
      </c>
      <c r="F1471">
        <v>20.399999999999999</v>
      </c>
      <c r="G1471">
        <v>27.4</v>
      </c>
      <c r="H1471">
        <v>0.3</v>
      </c>
      <c r="I1471" t="s">
        <v>15</v>
      </c>
    </row>
    <row r="1472" spans="1:9" x14ac:dyDescent="0.25">
      <c r="A1472" s="2">
        <v>17908</v>
      </c>
      <c r="B1472">
        <v>10</v>
      </c>
      <c r="C1472">
        <v>1949</v>
      </c>
      <c r="D1472">
        <v>1</v>
      </c>
      <c r="E1472">
        <v>10</v>
      </c>
      <c r="F1472">
        <v>18.899999999999999</v>
      </c>
      <c r="G1472">
        <v>24.5</v>
      </c>
      <c r="H1472">
        <v>2</v>
      </c>
      <c r="I1472" t="s">
        <v>15</v>
      </c>
    </row>
    <row r="1473" spans="1:9" x14ac:dyDescent="0.25">
      <c r="A1473" s="2">
        <v>17909</v>
      </c>
      <c r="B1473">
        <v>11</v>
      </c>
      <c r="C1473">
        <v>1949</v>
      </c>
      <c r="D1473">
        <v>1</v>
      </c>
      <c r="E1473">
        <v>11</v>
      </c>
      <c r="F1473">
        <v>15.4</v>
      </c>
      <c r="G1473">
        <v>25.9</v>
      </c>
      <c r="H1473">
        <v>0</v>
      </c>
      <c r="I1473" t="s">
        <v>15</v>
      </c>
    </row>
    <row r="1474" spans="1:9" x14ac:dyDescent="0.25">
      <c r="A1474" s="2">
        <v>17910</v>
      </c>
      <c r="B1474">
        <v>12</v>
      </c>
      <c r="C1474">
        <v>1949</v>
      </c>
      <c r="D1474">
        <v>1</v>
      </c>
      <c r="E1474">
        <v>12</v>
      </c>
      <c r="F1474">
        <v>6.6</v>
      </c>
      <c r="G1474">
        <v>24.2</v>
      </c>
      <c r="H1474">
        <v>0</v>
      </c>
      <c r="I1474" t="s">
        <v>15</v>
      </c>
    </row>
    <row r="1475" spans="1:9" x14ac:dyDescent="0.25">
      <c r="A1475" s="2">
        <v>17911</v>
      </c>
      <c r="B1475">
        <v>13</v>
      </c>
      <c r="C1475">
        <v>1949</v>
      </c>
      <c r="D1475">
        <v>1</v>
      </c>
      <c r="E1475">
        <v>13</v>
      </c>
      <c r="F1475">
        <v>10</v>
      </c>
      <c r="G1475">
        <v>25.7</v>
      </c>
      <c r="H1475">
        <v>0</v>
      </c>
      <c r="I1475" t="s">
        <v>15</v>
      </c>
    </row>
    <row r="1476" spans="1:9" x14ac:dyDescent="0.25">
      <c r="A1476" s="2">
        <v>17912</v>
      </c>
      <c r="B1476">
        <v>14</v>
      </c>
      <c r="C1476">
        <v>1949</v>
      </c>
      <c r="D1476">
        <v>1</v>
      </c>
      <c r="E1476">
        <v>14</v>
      </c>
      <c r="F1476">
        <v>14.4</v>
      </c>
      <c r="G1476">
        <v>29.2</v>
      </c>
      <c r="H1476">
        <v>0</v>
      </c>
      <c r="I1476" t="s">
        <v>15</v>
      </c>
    </row>
    <row r="1477" spans="1:9" x14ac:dyDescent="0.25">
      <c r="A1477" s="2">
        <v>17913</v>
      </c>
      <c r="B1477">
        <v>15</v>
      </c>
      <c r="C1477">
        <v>1949</v>
      </c>
      <c r="D1477">
        <v>1</v>
      </c>
      <c r="E1477">
        <v>15</v>
      </c>
      <c r="F1477">
        <v>15</v>
      </c>
      <c r="G1477">
        <v>33.9</v>
      </c>
      <c r="H1477">
        <v>0</v>
      </c>
      <c r="I1477" t="s">
        <v>15</v>
      </c>
    </row>
    <row r="1478" spans="1:9" x14ac:dyDescent="0.25">
      <c r="A1478" s="2">
        <v>17914</v>
      </c>
      <c r="B1478">
        <v>16</v>
      </c>
      <c r="C1478">
        <v>1949</v>
      </c>
      <c r="D1478">
        <v>1</v>
      </c>
      <c r="E1478">
        <v>16</v>
      </c>
      <c r="F1478">
        <v>18</v>
      </c>
      <c r="G1478">
        <v>38.9</v>
      </c>
      <c r="H1478">
        <v>0</v>
      </c>
      <c r="I1478" t="s">
        <v>15</v>
      </c>
    </row>
    <row r="1479" spans="1:9" x14ac:dyDescent="0.25">
      <c r="A1479" s="2">
        <v>17915</v>
      </c>
      <c r="B1479">
        <v>17</v>
      </c>
      <c r="C1479">
        <v>1949</v>
      </c>
      <c r="D1479">
        <v>1</v>
      </c>
      <c r="E1479">
        <v>17</v>
      </c>
      <c r="F1479">
        <v>21.7</v>
      </c>
      <c r="G1479">
        <v>40.700000000000003</v>
      </c>
      <c r="H1479">
        <v>0</v>
      </c>
      <c r="I1479" t="s">
        <v>15</v>
      </c>
    </row>
    <row r="1480" spans="1:9" x14ac:dyDescent="0.25">
      <c r="A1480" s="2">
        <v>17916</v>
      </c>
      <c r="B1480">
        <v>18</v>
      </c>
      <c r="C1480">
        <v>1949</v>
      </c>
      <c r="D1480">
        <v>1</v>
      </c>
      <c r="E1480">
        <v>18</v>
      </c>
      <c r="F1480">
        <v>17.600000000000001</v>
      </c>
      <c r="G1480">
        <v>35</v>
      </c>
      <c r="H1480">
        <v>0</v>
      </c>
      <c r="I1480" t="s">
        <v>15</v>
      </c>
    </row>
    <row r="1481" spans="1:9" x14ac:dyDescent="0.25">
      <c r="A1481" s="2">
        <v>17917</v>
      </c>
      <c r="B1481">
        <v>19</v>
      </c>
      <c r="C1481">
        <v>1949</v>
      </c>
      <c r="D1481">
        <v>1</v>
      </c>
      <c r="E1481">
        <v>19</v>
      </c>
      <c r="F1481">
        <v>19.7</v>
      </c>
      <c r="G1481">
        <v>33.6</v>
      </c>
      <c r="H1481">
        <v>0</v>
      </c>
      <c r="I1481" t="s">
        <v>15</v>
      </c>
    </row>
    <row r="1482" spans="1:9" x14ac:dyDescent="0.25">
      <c r="A1482" s="2">
        <v>17918</v>
      </c>
      <c r="B1482">
        <v>20</v>
      </c>
      <c r="C1482">
        <v>1949</v>
      </c>
      <c r="D1482">
        <v>1</v>
      </c>
      <c r="E1482">
        <v>20</v>
      </c>
      <c r="F1482">
        <v>17.2</v>
      </c>
      <c r="G1482">
        <v>30.1</v>
      </c>
      <c r="H1482">
        <v>0</v>
      </c>
      <c r="I1482" t="s">
        <v>15</v>
      </c>
    </row>
    <row r="1483" spans="1:9" x14ac:dyDescent="0.25">
      <c r="A1483" s="2">
        <v>17919</v>
      </c>
      <c r="B1483">
        <v>21</v>
      </c>
      <c r="C1483">
        <v>1949</v>
      </c>
      <c r="D1483">
        <v>1</v>
      </c>
      <c r="E1483">
        <v>21</v>
      </c>
      <c r="F1483">
        <v>15.4</v>
      </c>
      <c r="G1483">
        <v>31.9</v>
      </c>
      <c r="H1483">
        <v>0</v>
      </c>
      <c r="I1483" t="s">
        <v>15</v>
      </c>
    </row>
    <row r="1484" spans="1:9" x14ac:dyDescent="0.25">
      <c r="A1484" s="2">
        <v>17920</v>
      </c>
      <c r="B1484">
        <v>22</v>
      </c>
      <c r="C1484">
        <v>1949</v>
      </c>
      <c r="D1484">
        <v>1</v>
      </c>
      <c r="E1484">
        <v>22</v>
      </c>
      <c r="F1484">
        <v>18.899999999999999</v>
      </c>
      <c r="G1484">
        <v>37.1</v>
      </c>
      <c r="H1484">
        <v>0</v>
      </c>
      <c r="I1484" t="s">
        <v>15</v>
      </c>
    </row>
    <row r="1485" spans="1:9" x14ac:dyDescent="0.25">
      <c r="A1485" s="2">
        <v>17921</v>
      </c>
      <c r="B1485">
        <v>23</v>
      </c>
      <c r="C1485">
        <v>1949</v>
      </c>
      <c r="D1485">
        <v>1</v>
      </c>
      <c r="E1485">
        <v>23</v>
      </c>
      <c r="F1485">
        <v>18.3</v>
      </c>
      <c r="G1485">
        <v>27.2</v>
      </c>
      <c r="H1485">
        <v>0</v>
      </c>
      <c r="I1485" t="s">
        <v>15</v>
      </c>
    </row>
    <row r="1486" spans="1:9" x14ac:dyDescent="0.25">
      <c r="A1486" s="2">
        <v>17922</v>
      </c>
      <c r="B1486">
        <v>24</v>
      </c>
      <c r="C1486">
        <v>1949</v>
      </c>
      <c r="D1486">
        <v>1</v>
      </c>
      <c r="E1486">
        <v>24</v>
      </c>
      <c r="F1486">
        <v>14.2</v>
      </c>
      <c r="G1486">
        <v>34.9</v>
      </c>
      <c r="H1486">
        <v>0</v>
      </c>
      <c r="I1486" t="s">
        <v>15</v>
      </c>
    </row>
    <row r="1487" spans="1:9" x14ac:dyDescent="0.25">
      <c r="A1487" s="2">
        <v>17923</v>
      </c>
      <c r="B1487">
        <v>25</v>
      </c>
      <c r="C1487">
        <v>1949</v>
      </c>
      <c r="D1487">
        <v>1</v>
      </c>
      <c r="E1487">
        <v>25</v>
      </c>
      <c r="G1487">
        <v>33.200000000000003</v>
      </c>
      <c r="H1487">
        <v>0</v>
      </c>
      <c r="I1487" t="s">
        <v>15</v>
      </c>
    </row>
    <row r="1488" spans="1:9" x14ac:dyDescent="0.25">
      <c r="A1488" s="2">
        <v>17924</v>
      </c>
      <c r="B1488">
        <v>26</v>
      </c>
      <c r="C1488">
        <v>1949</v>
      </c>
      <c r="D1488">
        <v>1</v>
      </c>
      <c r="E1488">
        <v>26</v>
      </c>
      <c r="F1488">
        <v>22.8</v>
      </c>
      <c r="G1488">
        <v>35.6</v>
      </c>
      <c r="H1488">
        <v>0</v>
      </c>
      <c r="I1488" t="s">
        <v>15</v>
      </c>
    </row>
    <row r="1489" spans="1:9" x14ac:dyDescent="0.25">
      <c r="A1489" s="2">
        <v>17925</v>
      </c>
      <c r="B1489">
        <v>27</v>
      </c>
      <c r="C1489">
        <v>1949</v>
      </c>
      <c r="D1489">
        <v>1</v>
      </c>
      <c r="E1489">
        <v>27</v>
      </c>
      <c r="F1489">
        <v>19.399999999999999</v>
      </c>
      <c r="G1489">
        <v>24.2</v>
      </c>
      <c r="H1489">
        <v>1.8</v>
      </c>
      <c r="I1489" t="s">
        <v>15</v>
      </c>
    </row>
    <row r="1490" spans="1:9" x14ac:dyDescent="0.25">
      <c r="A1490" s="2">
        <v>17926</v>
      </c>
      <c r="B1490">
        <v>28</v>
      </c>
      <c r="C1490">
        <v>1949</v>
      </c>
      <c r="D1490">
        <v>1</v>
      </c>
      <c r="E1490">
        <v>28</v>
      </c>
      <c r="F1490">
        <v>18.100000000000001</v>
      </c>
      <c r="G1490">
        <v>26.1</v>
      </c>
      <c r="H1490">
        <v>0.8</v>
      </c>
      <c r="I1490" t="s">
        <v>15</v>
      </c>
    </row>
    <row r="1491" spans="1:9" x14ac:dyDescent="0.25">
      <c r="A1491" s="2">
        <v>17927</v>
      </c>
      <c r="B1491">
        <v>29</v>
      </c>
      <c r="C1491">
        <v>1949</v>
      </c>
      <c r="D1491">
        <v>1</v>
      </c>
      <c r="E1491">
        <v>29</v>
      </c>
      <c r="F1491">
        <v>15.4</v>
      </c>
      <c r="G1491">
        <v>30</v>
      </c>
      <c r="H1491">
        <v>0</v>
      </c>
      <c r="I1491" t="s">
        <v>15</v>
      </c>
    </row>
    <row r="1492" spans="1:9" x14ac:dyDescent="0.25">
      <c r="A1492" s="2">
        <v>17928</v>
      </c>
      <c r="B1492">
        <v>30</v>
      </c>
      <c r="C1492">
        <v>1949</v>
      </c>
      <c r="D1492">
        <v>1</v>
      </c>
      <c r="E1492">
        <v>30</v>
      </c>
      <c r="F1492">
        <v>18.3</v>
      </c>
      <c r="G1492">
        <v>30.2</v>
      </c>
      <c r="H1492">
        <v>0</v>
      </c>
      <c r="I1492" t="s">
        <v>15</v>
      </c>
    </row>
    <row r="1493" spans="1:9" x14ac:dyDescent="0.25">
      <c r="A1493" s="2">
        <v>17929</v>
      </c>
      <c r="B1493">
        <v>31</v>
      </c>
      <c r="C1493">
        <v>1949</v>
      </c>
      <c r="D1493">
        <v>1</v>
      </c>
      <c r="E1493">
        <v>31</v>
      </c>
      <c r="F1493">
        <v>17.8</v>
      </c>
      <c r="G1493">
        <v>35</v>
      </c>
      <c r="H1493">
        <v>0</v>
      </c>
      <c r="I1493" t="s">
        <v>15</v>
      </c>
    </row>
    <row r="1494" spans="1:9" x14ac:dyDescent="0.25">
      <c r="A1494" s="2">
        <v>17930</v>
      </c>
      <c r="B1494">
        <v>32</v>
      </c>
      <c r="C1494">
        <v>1949</v>
      </c>
      <c r="D1494">
        <v>2</v>
      </c>
      <c r="E1494">
        <v>1</v>
      </c>
      <c r="F1494">
        <v>15.6</v>
      </c>
      <c r="G1494">
        <v>34.200000000000003</v>
      </c>
      <c r="H1494">
        <v>0</v>
      </c>
      <c r="I1494" t="s">
        <v>15</v>
      </c>
    </row>
    <row r="1495" spans="1:9" x14ac:dyDescent="0.25">
      <c r="A1495" s="2">
        <v>17931</v>
      </c>
      <c r="B1495">
        <v>33</v>
      </c>
      <c r="C1495">
        <v>1949</v>
      </c>
      <c r="D1495">
        <v>2</v>
      </c>
      <c r="E1495">
        <v>2</v>
      </c>
      <c r="F1495">
        <v>19.399999999999999</v>
      </c>
      <c r="G1495">
        <v>31.3</v>
      </c>
      <c r="H1495">
        <v>0</v>
      </c>
      <c r="I1495" t="s">
        <v>15</v>
      </c>
    </row>
    <row r="1496" spans="1:9" x14ac:dyDescent="0.25">
      <c r="A1496" s="2">
        <v>17932</v>
      </c>
      <c r="B1496">
        <v>34</v>
      </c>
      <c r="C1496">
        <v>1949</v>
      </c>
      <c r="D1496">
        <v>2</v>
      </c>
      <c r="E1496">
        <v>3</v>
      </c>
      <c r="F1496">
        <v>15.6</v>
      </c>
      <c r="H1496">
        <v>0</v>
      </c>
    </row>
    <row r="1497" spans="1:9" x14ac:dyDescent="0.25">
      <c r="A1497" s="2">
        <v>17933</v>
      </c>
      <c r="B1497">
        <v>35</v>
      </c>
      <c r="C1497">
        <v>1949</v>
      </c>
      <c r="D1497">
        <v>2</v>
      </c>
      <c r="E1497">
        <v>4</v>
      </c>
      <c r="F1497">
        <v>18.100000000000001</v>
      </c>
      <c r="G1497">
        <v>33</v>
      </c>
      <c r="H1497">
        <v>0</v>
      </c>
      <c r="I1497" t="s">
        <v>16</v>
      </c>
    </row>
    <row r="1498" spans="1:9" x14ac:dyDescent="0.25">
      <c r="A1498" s="2">
        <v>17934</v>
      </c>
      <c r="B1498">
        <v>36</v>
      </c>
      <c r="C1498">
        <v>1949</v>
      </c>
      <c r="D1498">
        <v>2</v>
      </c>
      <c r="E1498">
        <v>5</v>
      </c>
      <c r="F1498">
        <v>14.2</v>
      </c>
      <c r="G1498">
        <v>32.6</v>
      </c>
      <c r="H1498">
        <v>0</v>
      </c>
      <c r="I1498" t="s">
        <v>15</v>
      </c>
    </row>
    <row r="1499" spans="1:9" x14ac:dyDescent="0.25">
      <c r="A1499" s="2">
        <v>17935</v>
      </c>
      <c r="B1499">
        <v>37</v>
      </c>
      <c r="C1499">
        <v>1949</v>
      </c>
      <c r="D1499">
        <v>2</v>
      </c>
      <c r="E1499">
        <v>6</v>
      </c>
      <c r="F1499">
        <v>16.600000000000001</v>
      </c>
      <c r="G1499">
        <v>32</v>
      </c>
      <c r="H1499">
        <v>0</v>
      </c>
      <c r="I1499" t="s">
        <v>15</v>
      </c>
    </row>
    <row r="1500" spans="1:9" x14ac:dyDescent="0.25">
      <c r="A1500" s="2">
        <v>17936</v>
      </c>
      <c r="B1500">
        <v>38</v>
      </c>
      <c r="C1500">
        <v>1949</v>
      </c>
      <c r="D1500">
        <v>2</v>
      </c>
      <c r="E1500">
        <v>7</v>
      </c>
      <c r="F1500">
        <v>18.600000000000001</v>
      </c>
      <c r="G1500">
        <v>32.1</v>
      </c>
      <c r="H1500">
        <v>0</v>
      </c>
      <c r="I1500" t="s">
        <v>15</v>
      </c>
    </row>
    <row r="1501" spans="1:9" x14ac:dyDescent="0.25">
      <c r="A1501" s="2">
        <v>17937</v>
      </c>
      <c r="B1501">
        <v>39</v>
      </c>
      <c r="C1501">
        <v>1949</v>
      </c>
      <c r="D1501">
        <v>2</v>
      </c>
      <c r="E1501">
        <v>8</v>
      </c>
      <c r="G1501">
        <v>31</v>
      </c>
      <c r="H1501">
        <v>0</v>
      </c>
      <c r="I1501" t="s">
        <v>15</v>
      </c>
    </row>
    <row r="1502" spans="1:9" x14ac:dyDescent="0.25">
      <c r="A1502" s="2">
        <v>17938</v>
      </c>
      <c r="B1502">
        <v>40</v>
      </c>
      <c r="C1502">
        <v>1949</v>
      </c>
      <c r="D1502">
        <v>2</v>
      </c>
      <c r="E1502">
        <v>9</v>
      </c>
      <c r="F1502">
        <v>19.100000000000001</v>
      </c>
      <c r="G1502">
        <v>33.4</v>
      </c>
      <c r="H1502">
        <v>0</v>
      </c>
      <c r="I1502" t="s">
        <v>15</v>
      </c>
    </row>
    <row r="1503" spans="1:9" x14ac:dyDescent="0.25">
      <c r="A1503" s="2">
        <v>17939</v>
      </c>
      <c r="B1503">
        <v>41</v>
      </c>
      <c r="C1503">
        <v>1949</v>
      </c>
      <c r="D1503">
        <v>2</v>
      </c>
      <c r="E1503">
        <v>10</v>
      </c>
      <c r="F1503">
        <v>18.100000000000001</v>
      </c>
      <c r="G1503">
        <v>34.1</v>
      </c>
      <c r="H1503">
        <v>0</v>
      </c>
      <c r="I1503" t="s">
        <v>15</v>
      </c>
    </row>
    <row r="1504" spans="1:9" x14ac:dyDescent="0.25">
      <c r="A1504" s="2">
        <v>17940</v>
      </c>
      <c r="B1504">
        <v>42</v>
      </c>
      <c r="C1504">
        <v>1949</v>
      </c>
      <c r="D1504">
        <v>2</v>
      </c>
      <c r="E1504">
        <v>11</v>
      </c>
      <c r="F1504">
        <v>18.100000000000001</v>
      </c>
      <c r="G1504">
        <v>35</v>
      </c>
      <c r="H1504">
        <v>0</v>
      </c>
      <c r="I1504" t="s">
        <v>15</v>
      </c>
    </row>
    <row r="1505" spans="1:9" x14ac:dyDescent="0.25">
      <c r="A1505" s="2">
        <v>17941</v>
      </c>
      <c r="B1505">
        <v>43</v>
      </c>
      <c r="C1505">
        <v>1949</v>
      </c>
      <c r="D1505">
        <v>2</v>
      </c>
      <c r="E1505">
        <v>12</v>
      </c>
      <c r="F1505">
        <v>21.1</v>
      </c>
      <c r="G1505">
        <v>33.4</v>
      </c>
      <c r="H1505">
        <v>0</v>
      </c>
      <c r="I1505" t="s">
        <v>15</v>
      </c>
    </row>
    <row r="1506" spans="1:9" x14ac:dyDescent="0.25">
      <c r="A1506" s="2">
        <v>17942</v>
      </c>
      <c r="B1506">
        <v>44</v>
      </c>
      <c r="C1506">
        <v>1949</v>
      </c>
      <c r="D1506">
        <v>2</v>
      </c>
      <c r="E1506">
        <v>13</v>
      </c>
      <c r="F1506">
        <v>17.100000000000001</v>
      </c>
      <c r="G1506">
        <v>35.4</v>
      </c>
      <c r="H1506">
        <v>0</v>
      </c>
      <c r="I1506" t="s">
        <v>15</v>
      </c>
    </row>
    <row r="1507" spans="1:9" x14ac:dyDescent="0.25">
      <c r="A1507" s="2">
        <v>17943</v>
      </c>
      <c r="B1507">
        <v>45</v>
      </c>
      <c r="C1507">
        <v>1949</v>
      </c>
      <c r="D1507">
        <v>2</v>
      </c>
      <c r="E1507">
        <v>14</v>
      </c>
      <c r="F1507">
        <v>21.1</v>
      </c>
      <c r="G1507">
        <v>38.200000000000003</v>
      </c>
      <c r="H1507">
        <v>0</v>
      </c>
      <c r="I1507" t="s">
        <v>15</v>
      </c>
    </row>
    <row r="1508" spans="1:9" x14ac:dyDescent="0.25">
      <c r="A1508" s="2">
        <v>17944</v>
      </c>
      <c r="B1508">
        <v>46</v>
      </c>
      <c r="C1508">
        <v>1949</v>
      </c>
      <c r="D1508">
        <v>2</v>
      </c>
      <c r="E1508">
        <v>15</v>
      </c>
      <c r="F1508">
        <v>22.6</v>
      </c>
      <c r="G1508">
        <v>38.5</v>
      </c>
      <c r="H1508">
        <v>0</v>
      </c>
      <c r="I1508" t="s">
        <v>15</v>
      </c>
    </row>
    <row r="1509" spans="1:9" x14ac:dyDescent="0.25">
      <c r="A1509" s="2">
        <v>17945</v>
      </c>
      <c r="B1509">
        <v>47</v>
      </c>
      <c r="C1509">
        <v>1949</v>
      </c>
      <c r="D1509">
        <v>2</v>
      </c>
      <c r="E1509">
        <v>16</v>
      </c>
      <c r="F1509">
        <v>21.9</v>
      </c>
      <c r="G1509">
        <v>31.1</v>
      </c>
      <c r="H1509">
        <v>8.4</v>
      </c>
      <c r="I1509" t="s">
        <v>15</v>
      </c>
    </row>
    <row r="1510" spans="1:9" x14ac:dyDescent="0.25">
      <c r="A1510" s="2">
        <v>17946</v>
      </c>
      <c r="B1510">
        <v>48</v>
      </c>
      <c r="C1510">
        <v>1949</v>
      </c>
      <c r="D1510">
        <v>2</v>
      </c>
      <c r="E1510">
        <v>17</v>
      </c>
      <c r="F1510">
        <v>15.9</v>
      </c>
      <c r="G1510">
        <v>26.1</v>
      </c>
      <c r="H1510">
        <v>0</v>
      </c>
      <c r="I1510" t="s">
        <v>15</v>
      </c>
    </row>
    <row r="1511" spans="1:9" x14ac:dyDescent="0.25">
      <c r="A1511" s="2">
        <v>17947</v>
      </c>
      <c r="B1511">
        <v>49</v>
      </c>
      <c r="C1511">
        <v>1949</v>
      </c>
      <c r="D1511">
        <v>2</v>
      </c>
      <c r="E1511">
        <v>18</v>
      </c>
      <c r="F1511">
        <v>11.7</v>
      </c>
      <c r="G1511">
        <v>25.3</v>
      </c>
      <c r="H1511">
        <v>0</v>
      </c>
      <c r="I1511" t="s">
        <v>15</v>
      </c>
    </row>
    <row r="1512" spans="1:9" x14ac:dyDescent="0.25">
      <c r="A1512" s="2">
        <v>17948</v>
      </c>
      <c r="B1512">
        <v>50</v>
      </c>
      <c r="C1512">
        <v>1949</v>
      </c>
      <c r="D1512">
        <v>2</v>
      </c>
      <c r="E1512">
        <v>19</v>
      </c>
      <c r="F1512">
        <v>12.4</v>
      </c>
      <c r="G1512">
        <v>28.3</v>
      </c>
      <c r="H1512">
        <v>0</v>
      </c>
      <c r="I1512" t="s">
        <v>15</v>
      </c>
    </row>
    <row r="1513" spans="1:9" x14ac:dyDescent="0.25">
      <c r="A1513" s="2">
        <v>17949</v>
      </c>
      <c r="B1513">
        <v>51</v>
      </c>
      <c r="C1513">
        <v>1949</v>
      </c>
      <c r="D1513">
        <v>2</v>
      </c>
      <c r="E1513">
        <v>20</v>
      </c>
      <c r="F1513">
        <v>17.399999999999999</v>
      </c>
      <c r="G1513">
        <v>30.6</v>
      </c>
      <c r="H1513">
        <v>0</v>
      </c>
      <c r="I1513" t="s">
        <v>15</v>
      </c>
    </row>
    <row r="1514" spans="1:9" x14ac:dyDescent="0.25">
      <c r="A1514" s="2">
        <v>17950</v>
      </c>
      <c r="B1514">
        <v>52</v>
      </c>
      <c r="C1514">
        <v>1949</v>
      </c>
      <c r="D1514">
        <v>2</v>
      </c>
      <c r="E1514">
        <v>21</v>
      </c>
      <c r="F1514">
        <v>16.899999999999999</v>
      </c>
      <c r="G1514">
        <v>30.6</v>
      </c>
      <c r="H1514">
        <v>0</v>
      </c>
      <c r="I1514" t="s">
        <v>15</v>
      </c>
    </row>
    <row r="1515" spans="1:9" x14ac:dyDescent="0.25">
      <c r="A1515" s="2">
        <v>17951</v>
      </c>
      <c r="B1515">
        <v>53</v>
      </c>
      <c r="C1515">
        <v>1949</v>
      </c>
      <c r="D1515">
        <v>2</v>
      </c>
      <c r="E1515">
        <v>22</v>
      </c>
      <c r="F1515">
        <v>16.100000000000001</v>
      </c>
      <c r="G1515">
        <v>30.3</v>
      </c>
      <c r="H1515">
        <v>0</v>
      </c>
      <c r="I1515" t="s">
        <v>15</v>
      </c>
    </row>
    <row r="1516" spans="1:9" x14ac:dyDescent="0.25">
      <c r="A1516" s="2">
        <v>17952</v>
      </c>
      <c r="B1516">
        <v>54</v>
      </c>
      <c r="C1516">
        <v>1949</v>
      </c>
      <c r="D1516">
        <v>2</v>
      </c>
      <c r="E1516">
        <v>23</v>
      </c>
      <c r="F1516">
        <v>19.7</v>
      </c>
      <c r="G1516">
        <v>33.4</v>
      </c>
      <c r="H1516">
        <v>0</v>
      </c>
      <c r="I1516" t="s">
        <v>15</v>
      </c>
    </row>
    <row r="1517" spans="1:9" x14ac:dyDescent="0.25">
      <c r="A1517" s="2">
        <v>17953</v>
      </c>
      <c r="B1517">
        <v>55</v>
      </c>
      <c r="C1517">
        <v>1949</v>
      </c>
      <c r="D1517">
        <v>2</v>
      </c>
      <c r="E1517">
        <v>24</v>
      </c>
      <c r="F1517">
        <v>15.6</v>
      </c>
      <c r="G1517">
        <v>34.200000000000003</v>
      </c>
      <c r="H1517">
        <v>0</v>
      </c>
      <c r="I1517" t="s">
        <v>15</v>
      </c>
    </row>
    <row r="1518" spans="1:9" x14ac:dyDescent="0.25">
      <c r="A1518" s="2">
        <v>17954</v>
      </c>
      <c r="B1518">
        <v>56</v>
      </c>
      <c r="C1518">
        <v>1949</v>
      </c>
      <c r="D1518">
        <v>2</v>
      </c>
      <c r="E1518">
        <v>25</v>
      </c>
      <c r="F1518">
        <v>9.9</v>
      </c>
      <c r="G1518">
        <v>32.200000000000003</v>
      </c>
      <c r="H1518">
        <v>0</v>
      </c>
      <c r="I1518" t="s">
        <v>15</v>
      </c>
    </row>
    <row r="1519" spans="1:9" x14ac:dyDescent="0.25">
      <c r="A1519" s="2">
        <v>17955</v>
      </c>
      <c r="B1519">
        <v>57</v>
      </c>
      <c r="C1519">
        <v>1949</v>
      </c>
      <c r="D1519">
        <v>2</v>
      </c>
      <c r="E1519">
        <v>26</v>
      </c>
      <c r="F1519">
        <v>14.9</v>
      </c>
      <c r="G1519">
        <v>28.6</v>
      </c>
      <c r="H1519">
        <v>0</v>
      </c>
      <c r="I1519" t="s">
        <v>15</v>
      </c>
    </row>
    <row r="1520" spans="1:9" x14ac:dyDescent="0.25">
      <c r="A1520" s="2">
        <v>17956</v>
      </c>
      <c r="B1520">
        <v>58</v>
      </c>
      <c r="C1520">
        <v>1949</v>
      </c>
      <c r="D1520">
        <v>2</v>
      </c>
      <c r="E1520">
        <v>27</v>
      </c>
      <c r="F1520">
        <v>10.7</v>
      </c>
      <c r="G1520">
        <v>30.8</v>
      </c>
      <c r="H1520">
        <v>0</v>
      </c>
      <c r="I1520" t="s">
        <v>15</v>
      </c>
    </row>
    <row r="1521" spans="1:9" x14ac:dyDescent="0.25">
      <c r="A1521" s="2">
        <v>17957</v>
      </c>
      <c r="B1521">
        <v>59</v>
      </c>
      <c r="C1521">
        <v>1949</v>
      </c>
      <c r="D1521">
        <v>2</v>
      </c>
      <c r="E1521">
        <v>28</v>
      </c>
      <c r="F1521">
        <v>12.8</v>
      </c>
      <c r="G1521">
        <v>29.3</v>
      </c>
      <c r="H1521">
        <v>0</v>
      </c>
      <c r="I1521" t="s">
        <v>15</v>
      </c>
    </row>
    <row r="1522" spans="1:9" x14ac:dyDescent="0.25">
      <c r="A1522" s="2">
        <v>17958</v>
      </c>
      <c r="B1522">
        <v>60</v>
      </c>
      <c r="C1522">
        <v>1949</v>
      </c>
      <c r="D1522">
        <v>3</v>
      </c>
      <c r="E1522">
        <v>1</v>
      </c>
      <c r="F1522">
        <v>12.8</v>
      </c>
      <c r="G1522">
        <v>24.6</v>
      </c>
      <c r="H1522">
        <v>0</v>
      </c>
      <c r="I1522" t="s">
        <v>15</v>
      </c>
    </row>
    <row r="1523" spans="1:9" x14ac:dyDescent="0.25">
      <c r="A1523" s="2">
        <v>17959</v>
      </c>
      <c r="B1523">
        <v>61</v>
      </c>
      <c r="C1523">
        <v>1949</v>
      </c>
      <c r="D1523">
        <v>3</v>
      </c>
      <c r="E1523">
        <v>2</v>
      </c>
      <c r="F1523">
        <v>13.5</v>
      </c>
      <c r="G1523">
        <v>24.5</v>
      </c>
      <c r="H1523">
        <v>0</v>
      </c>
      <c r="I1523" t="s">
        <v>15</v>
      </c>
    </row>
    <row r="1524" spans="1:9" x14ac:dyDescent="0.25">
      <c r="A1524" s="2">
        <v>17960</v>
      </c>
      <c r="B1524">
        <v>62</v>
      </c>
      <c r="C1524">
        <v>1949</v>
      </c>
      <c r="D1524">
        <v>3</v>
      </c>
      <c r="E1524">
        <v>3</v>
      </c>
      <c r="F1524">
        <v>12.8</v>
      </c>
      <c r="G1524">
        <v>24.2</v>
      </c>
      <c r="H1524">
        <v>0</v>
      </c>
      <c r="I1524" t="s">
        <v>15</v>
      </c>
    </row>
    <row r="1525" spans="1:9" x14ac:dyDescent="0.25">
      <c r="A1525" s="2">
        <v>17961</v>
      </c>
      <c r="B1525">
        <v>63</v>
      </c>
      <c r="C1525">
        <v>1949</v>
      </c>
      <c r="D1525">
        <v>3</v>
      </c>
      <c r="E1525">
        <v>4</v>
      </c>
      <c r="F1525">
        <v>16.100000000000001</v>
      </c>
      <c r="G1525">
        <v>25.6</v>
      </c>
      <c r="H1525">
        <v>0.5</v>
      </c>
      <c r="I1525" t="s">
        <v>15</v>
      </c>
    </row>
    <row r="1526" spans="1:9" x14ac:dyDescent="0.25">
      <c r="A1526" s="2">
        <v>17962</v>
      </c>
      <c r="B1526">
        <v>64</v>
      </c>
      <c r="C1526">
        <v>1949</v>
      </c>
      <c r="D1526">
        <v>3</v>
      </c>
      <c r="E1526">
        <v>5</v>
      </c>
      <c r="F1526">
        <v>16.100000000000001</v>
      </c>
      <c r="G1526">
        <v>30.2</v>
      </c>
      <c r="H1526">
        <v>0</v>
      </c>
      <c r="I1526" t="s">
        <v>15</v>
      </c>
    </row>
    <row r="1527" spans="1:9" x14ac:dyDescent="0.25">
      <c r="A1527" s="2">
        <v>17963</v>
      </c>
      <c r="B1527">
        <v>65</v>
      </c>
      <c r="C1527">
        <v>1949</v>
      </c>
      <c r="D1527">
        <v>3</v>
      </c>
      <c r="E1527">
        <v>6</v>
      </c>
      <c r="F1527">
        <v>15.4</v>
      </c>
      <c r="G1527">
        <v>33.4</v>
      </c>
      <c r="H1527">
        <v>0</v>
      </c>
      <c r="I1527" t="s">
        <v>15</v>
      </c>
    </row>
    <row r="1528" spans="1:9" x14ac:dyDescent="0.25">
      <c r="A1528" s="2">
        <v>17964</v>
      </c>
      <c r="B1528">
        <v>66</v>
      </c>
      <c r="C1528">
        <v>1949</v>
      </c>
      <c r="D1528">
        <v>3</v>
      </c>
      <c r="E1528">
        <v>7</v>
      </c>
      <c r="F1528">
        <v>20.8</v>
      </c>
      <c r="G1528">
        <v>37.200000000000003</v>
      </c>
      <c r="H1528">
        <v>0</v>
      </c>
      <c r="I1528" t="s">
        <v>15</v>
      </c>
    </row>
    <row r="1529" spans="1:9" x14ac:dyDescent="0.25">
      <c r="A1529" s="2">
        <v>17965</v>
      </c>
      <c r="B1529">
        <v>67</v>
      </c>
      <c r="C1529">
        <v>1949</v>
      </c>
      <c r="D1529">
        <v>3</v>
      </c>
      <c r="E1529">
        <v>8</v>
      </c>
      <c r="F1529">
        <v>18.100000000000001</v>
      </c>
      <c r="G1529">
        <v>26.4</v>
      </c>
      <c r="H1529">
        <v>0</v>
      </c>
      <c r="I1529" t="s">
        <v>15</v>
      </c>
    </row>
    <row r="1530" spans="1:9" x14ac:dyDescent="0.25">
      <c r="A1530" s="2">
        <v>17966</v>
      </c>
      <c r="B1530">
        <v>68</v>
      </c>
      <c r="C1530">
        <v>1949</v>
      </c>
      <c r="D1530">
        <v>3</v>
      </c>
      <c r="E1530">
        <v>9</v>
      </c>
      <c r="F1530">
        <v>11.7</v>
      </c>
      <c r="G1530">
        <v>25.9</v>
      </c>
      <c r="H1530">
        <v>0</v>
      </c>
      <c r="I1530" t="s">
        <v>15</v>
      </c>
    </row>
    <row r="1531" spans="1:9" x14ac:dyDescent="0.25">
      <c r="A1531" s="2">
        <v>17967</v>
      </c>
      <c r="B1531">
        <v>69</v>
      </c>
      <c r="C1531">
        <v>1949</v>
      </c>
      <c r="D1531">
        <v>3</v>
      </c>
      <c r="E1531">
        <v>10</v>
      </c>
      <c r="F1531">
        <v>14.3</v>
      </c>
      <c r="G1531">
        <v>30.9</v>
      </c>
      <c r="H1531">
        <v>0</v>
      </c>
      <c r="I1531" t="s">
        <v>15</v>
      </c>
    </row>
    <row r="1532" spans="1:9" x14ac:dyDescent="0.25">
      <c r="A1532" s="2">
        <v>17968</v>
      </c>
      <c r="B1532">
        <v>70</v>
      </c>
      <c r="C1532">
        <v>1949</v>
      </c>
      <c r="D1532">
        <v>3</v>
      </c>
      <c r="E1532">
        <v>11</v>
      </c>
      <c r="F1532">
        <v>13</v>
      </c>
      <c r="G1532">
        <v>24.1</v>
      </c>
      <c r="H1532">
        <v>0</v>
      </c>
      <c r="I1532" t="s">
        <v>15</v>
      </c>
    </row>
    <row r="1533" spans="1:9" x14ac:dyDescent="0.25">
      <c r="A1533" s="2">
        <v>17969</v>
      </c>
      <c r="B1533">
        <v>71</v>
      </c>
      <c r="C1533">
        <v>1949</v>
      </c>
      <c r="D1533">
        <v>3</v>
      </c>
      <c r="E1533">
        <v>12</v>
      </c>
      <c r="F1533">
        <v>9.8000000000000007</v>
      </c>
      <c r="G1533">
        <v>21.7</v>
      </c>
      <c r="H1533">
        <v>14.2</v>
      </c>
      <c r="I1533" t="s">
        <v>15</v>
      </c>
    </row>
    <row r="1534" spans="1:9" x14ac:dyDescent="0.25">
      <c r="A1534" s="2">
        <v>17970</v>
      </c>
      <c r="B1534">
        <v>72</v>
      </c>
      <c r="C1534">
        <v>1949</v>
      </c>
      <c r="D1534">
        <v>3</v>
      </c>
      <c r="E1534">
        <v>13</v>
      </c>
      <c r="F1534">
        <v>10.6</v>
      </c>
      <c r="G1534">
        <v>22.7</v>
      </c>
      <c r="H1534">
        <v>0.8</v>
      </c>
      <c r="I1534" t="s">
        <v>15</v>
      </c>
    </row>
    <row r="1535" spans="1:9" x14ac:dyDescent="0.25">
      <c r="A1535" s="2">
        <v>17971</v>
      </c>
      <c r="B1535">
        <v>73</v>
      </c>
      <c r="C1535">
        <v>1949</v>
      </c>
      <c r="D1535">
        <v>3</v>
      </c>
      <c r="E1535">
        <v>14</v>
      </c>
      <c r="F1535">
        <v>12.2</v>
      </c>
      <c r="G1535">
        <v>23.2</v>
      </c>
      <c r="H1535">
        <v>2</v>
      </c>
      <c r="I1535" t="s">
        <v>15</v>
      </c>
    </row>
    <row r="1536" spans="1:9" x14ac:dyDescent="0.25">
      <c r="A1536" s="2">
        <v>17972</v>
      </c>
      <c r="B1536">
        <v>74</v>
      </c>
      <c r="C1536">
        <v>1949</v>
      </c>
      <c r="D1536">
        <v>3</v>
      </c>
      <c r="E1536">
        <v>15</v>
      </c>
      <c r="F1536">
        <v>8.3000000000000007</v>
      </c>
      <c r="G1536">
        <v>28.1</v>
      </c>
      <c r="H1536">
        <v>0</v>
      </c>
      <c r="I1536" t="s">
        <v>15</v>
      </c>
    </row>
    <row r="1537" spans="1:9" x14ac:dyDescent="0.25">
      <c r="A1537" s="2">
        <v>17973</v>
      </c>
      <c r="B1537">
        <v>75</v>
      </c>
      <c r="C1537">
        <v>1949</v>
      </c>
      <c r="D1537">
        <v>3</v>
      </c>
      <c r="E1537">
        <v>16</v>
      </c>
      <c r="F1537">
        <v>12.6</v>
      </c>
      <c r="G1537">
        <v>30.3</v>
      </c>
      <c r="H1537">
        <v>0</v>
      </c>
      <c r="I1537" t="s">
        <v>15</v>
      </c>
    </row>
    <row r="1538" spans="1:9" x14ac:dyDescent="0.25">
      <c r="A1538" s="2">
        <v>17974</v>
      </c>
      <c r="B1538">
        <v>76</v>
      </c>
      <c r="C1538">
        <v>1949</v>
      </c>
      <c r="D1538">
        <v>3</v>
      </c>
      <c r="E1538">
        <v>17</v>
      </c>
      <c r="F1538">
        <v>15.9</v>
      </c>
      <c r="G1538">
        <v>28.9</v>
      </c>
      <c r="H1538">
        <v>0</v>
      </c>
      <c r="I1538" t="s">
        <v>15</v>
      </c>
    </row>
    <row r="1539" spans="1:9" x14ac:dyDescent="0.25">
      <c r="A1539" s="2">
        <v>17975</v>
      </c>
      <c r="B1539">
        <v>77</v>
      </c>
      <c r="C1539">
        <v>1949</v>
      </c>
      <c r="D1539">
        <v>3</v>
      </c>
      <c r="E1539">
        <v>18</v>
      </c>
      <c r="F1539">
        <v>14.7</v>
      </c>
      <c r="G1539">
        <v>28.2</v>
      </c>
      <c r="H1539">
        <v>0</v>
      </c>
      <c r="I1539" t="s">
        <v>15</v>
      </c>
    </row>
    <row r="1540" spans="1:9" x14ac:dyDescent="0.25">
      <c r="A1540" s="2">
        <v>17976</v>
      </c>
      <c r="B1540">
        <v>78</v>
      </c>
      <c r="C1540">
        <v>1949</v>
      </c>
      <c r="D1540">
        <v>3</v>
      </c>
      <c r="E1540">
        <v>19</v>
      </c>
      <c r="F1540">
        <v>15.3</v>
      </c>
      <c r="G1540">
        <v>28.1</v>
      </c>
      <c r="H1540">
        <v>0</v>
      </c>
      <c r="I1540" t="s">
        <v>15</v>
      </c>
    </row>
    <row r="1541" spans="1:9" x14ac:dyDescent="0.25">
      <c r="A1541" s="2">
        <v>17977</v>
      </c>
      <c r="B1541">
        <v>79</v>
      </c>
      <c r="C1541">
        <v>1949</v>
      </c>
      <c r="D1541">
        <v>3</v>
      </c>
      <c r="E1541">
        <v>20</v>
      </c>
      <c r="F1541">
        <v>14.7</v>
      </c>
      <c r="G1541">
        <v>28.2</v>
      </c>
      <c r="H1541">
        <v>0</v>
      </c>
      <c r="I1541" t="s">
        <v>15</v>
      </c>
    </row>
    <row r="1542" spans="1:9" x14ac:dyDescent="0.25">
      <c r="A1542" s="2">
        <v>17978</v>
      </c>
      <c r="B1542">
        <v>80</v>
      </c>
      <c r="C1542">
        <v>1949</v>
      </c>
      <c r="D1542">
        <v>3</v>
      </c>
      <c r="E1542">
        <v>21</v>
      </c>
      <c r="F1542">
        <v>15.6</v>
      </c>
      <c r="G1542">
        <v>29.1</v>
      </c>
      <c r="H1542">
        <v>0</v>
      </c>
      <c r="I1542" t="s">
        <v>15</v>
      </c>
    </row>
    <row r="1543" spans="1:9" x14ac:dyDescent="0.25">
      <c r="A1543" s="2">
        <v>17979</v>
      </c>
      <c r="B1543">
        <v>81</v>
      </c>
      <c r="C1543">
        <v>1949</v>
      </c>
      <c r="D1543">
        <v>3</v>
      </c>
      <c r="E1543">
        <v>22</v>
      </c>
      <c r="F1543">
        <v>15.6</v>
      </c>
      <c r="G1543">
        <v>32.200000000000003</v>
      </c>
      <c r="H1543">
        <v>0</v>
      </c>
      <c r="I1543" t="s">
        <v>15</v>
      </c>
    </row>
    <row r="1544" spans="1:9" x14ac:dyDescent="0.25">
      <c r="A1544" s="2">
        <v>17980</v>
      </c>
      <c r="B1544">
        <v>82</v>
      </c>
      <c r="C1544">
        <v>1949</v>
      </c>
      <c r="D1544">
        <v>3</v>
      </c>
      <c r="E1544">
        <v>23</v>
      </c>
      <c r="F1544">
        <v>15</v>
      </c>
      <c r="G1544">
        <v>35</v>
      </c>
      <c r="H1544">
        <v>0</v>
      </c>
      <c r="I1544" t="s">
        <v>15</v>
      </c>
    </row>
    <row r="1545" spans="1:9" x14ac:dyDescent="0.25">
      <c r="A1545" s="2">
        <v>17981</v>
      </c>
      <c r="B1545">
        <v>83</v>
      </c>
      <c r="C1545">
        <v>1949</v>
      </c>
      <c r="D1545">
        <v>3</v>
      </c>
      <c r="E1545">
        <v>24</v>
      </c>
      <c r="F1545">
        <v>17.399999999999999</v>
      </c>
      <c r="G1545">
        <v>37.1</v>
      </c>
      <c r="H1545">
        <v>0</v>
      </c>
      <c r="I1545" t="s">
        <v>15</v>
      </c>
    </row>
    <row r="1546" spans="1:9" x14ac:dyDescent="0.25">
      <c r="A1546" s="2">
        <v>17982</v>
      </c>
      <c r="B1546">
        <v>84</v>
      </c>
      <c r="C1546">
        <v>1949</v>
      </c>
      <c r="D1546">
        <v>3</v>
      </c>
      <c r="E1546">
        <v>25</v>
      </c>
      <c r="F1546">
        <v>19.7</v>
      </c>
      <c r="G1546">
        <v>38.700000000000003</v>
      </c>
      <c r="H1546">
        <v>0</v>
      </c>
      <c r="I1546" t="s">
        <v>15</v>
      </c>
    </row>
    <row r="1547" spans="1:9" x14ac:dyDescent="0.25">
      <c r="A1547" s="2">
        <v>17983</v>
      </c>
      <c r="B1547">
        <v>85</v>
      </c>
      <c r="C1547">
        <v>1949</v>
      </c>
      <c r="D1547">
        <v>3</v>
      </c>
      <c r="E1547">
        <v>26</v>
      </c>
      <c r="F1547">
        <v>18.600000000000001</v>
      </c>
      <c r="G1547">
        <v>33.6</v>
      </c>
      <c r="H1547">
        <v>0</v>
      </c>
      <c r="I1547" t="s">
        <v>15</v>
      </c>
    </row>
    <row r="1548" spans="1:9" x14ac:dyDescent="0.25">
      <c r="A1548" s="2">
        <v>17984</v>
      </c>
      <c r="B1548">
        <v>86</v>
      </c>
      <c r="C1548">
        <v>1949</v>
      </c>
      <c r="D1548">
        <v>3</v>
      </c>
      <c r="E1548">
        <v>27</v>
      </c>
      <c r="F1548">
        <v>18.3</v>
      </c>
      <c r="G1548">
        <v>25.6</v>
      </c>
      <c r="H1548">
        <v>0.3</v>
      </c>
      <c r="I1548" t="s">
        <v>15</v>
      </c>
    </row>
    <row r="1549" spans="1:9" x14ac:dyDescent="0.25">
      <c r="A1549" s="2">
        <v>17985</v>
      </c>
      <c r="B1549">
        <v>87</v>
      </c>
      <c r="C1549">
        <v>1949</v>
      </c>
      <c r="D1549">
        <v>3</v>
      </c>
      <c r="E1549">
        <v>28</v>
      </c>
      <c r="F1549">
        <v>15.6</v>
      </c>
      <c r="G1549">
        <v>26.3</v>
      </c>
      <c r="H1549">
        <v>0</v>
      </c>
      <c r="I1549" t="s">
        <v>15</v>
      </c>
    </row>
    <row r="1550" spans="1:9" x14ac:dyDescent="0.25">
      <c r="A1550" s="2">
        <v>17986</v>
      </c>
      <c r="B1550">
        <v>88</v>
      </c>
      <c r="C1550">
        <v>1949</v>
      </c>
      <c r="D1550">
        <v>3</v>
      </c>
      <c r="E1550">
        <v>29</v>
      </c>
      <c r="F1550">
        <v>14.1</v>
      </c>
      <c r="G1550">
        <v>27.4</v>
      </c>
      <c r="H1550">
        <v>0</v>
      </c>
      <c r="I1550" t="s">
        <v>15</v>
      </c>
    </row>
    <row r="1551" spans="1:9" x14ac:dyDescent="0.25">
      <c r="A1551" s="2">
        <v>17987</v>
      </c>
      <c r="B1551">
        <v>89</v>
      </c>
      <c r="C1551">
        <v>1949</v>
      </c>
      <c r="D1551">
        <v>3</v>
      </c>
      <c r="E1551">
        <v>30</v>
      </c>
      <c r="F1551">
        <v>15.3</v>
      </c>
      <c r="G1551">
        <v>31.1</v>
      </c>
      <c r="H1551">
        <v>0</v>
      </c>
      <c r="I1551" t="s">
        <v>15</v>
      </c>
    </row>
    <row r="1552" spans="1:9" x14ac:dyDescent="0.25">
      <c r="A1552" s="2">
        <v>17988</v>
      </c>
      <c r="B1552">
        <v>90</v>
      </c>
      <c r="C1552">
        <v>1949</v>
      </c>
      <c r="D1552">
        <v>3</v>
      </c>
      <c r="E1552">
        <v>31</v>
      </c>
      <c r="F1552">
        <v>18.600000000000001</v>
      </c>
      <c r="G1552">
        <v>34.299999999999997</v>
      </c>
      <c r="H1552">
        <v>0</v>
      </c>
      <c r="I1552" t="s">
        <v>15</v>
      </c>
    </row>
    <row r="1553" spans="1:9" x14ac:dyDescent="0.25">
      <c r="A1553" s="2">
        <v>17989</v>
      </c>
      <c r="B1553">
        <v>91</v>
      </c>
      <c r="C1553">
        <v>1949</v>
      </c>
      <c r="D1553">
        <v>4</v>
      </c>
      <c r="E1553">
        <v>1</v>
      </c>
      <c r="F1553">
        <v>16.600000000000001</v>
      </c>
      <c r="G1553">
        <v>35.700000000000003</v>
      </c>
      <c r="H1553">
        <v>0</v>
      </c>
      <c r="I1553" t="s">
        <v>15</v>
      </c>
    </row>
    <row r="1554" spans="1:9" x14ac:dyDescent="0.25">
      <c r="A1554" s="2">
        <v>17990</v>
      </c>
      <c r="B1554">
        <v>92</v>
      </c>
      <c r="C1554">
        <v>1949</v>
      </c>
      <c r="D1554">
        <v>4</v>
      </c>
      <c r="E1554">
        <v>2</v>
      </c>
      <c r="F1554">
        <v>10.6</v>
      </c>
      <c r="G1554">
        <v>31.7</v>
      </c>
      <c r="H1554">
        <v>0</v>
      </c>
      <c r="I1554" t="s">
        <v>15</v>
      </c>
    </row>
    <row r="1555" spans="1:9" x14ac:dyDescent="0.25">
      <c r="A1555" s="2">
        <v>17991</v>
      </c>
      <c r="B1555">
        <v>93</v>
      </c>
      <c r="C1555">
        <v>1949</v>
      </c>
      <c r="D1555">
        <v>4</v>
      </c>
      <c r="E1555">
        <v>3</v>
      </c>
      <c r="F1555">
        <v>14.9</v>
      </c>
      <c r="G1555">
        <v>33.4</v>
      </c>
      <c r="H1555">
        <v>0</v>
      </c>
      <c r="I1555" t="s">
        <v>15</v>
      </c>
    </row>
    <row r="1556" spans="1:9" x14ac:dyDescent="0.25">
      <c r="A1556" s="2">
        <v>17992</v>
      </c>
      <c r="B1556">
        <v>94</v>
      </c>
      <c r="C1556">
        <v>1949</v>
      </c>
      <c r="D1556">
        <v>4</v>
      </c>
      <c r="E1556">
        <v>4</v>
      </c>
      <c r="F1556">
        <v>18.399999999999999</v>
      </c>
      <c r="H1556">
        <v>0</v>
      </c>
    </row>
    <row r="1557" spans="1:9" x14ac:dyDescent="0.25">
      <c r="A1557" s="2">
        <v>17993</v>
      </c>
      <c r="B1557">
        <v>95</v>
      </c>
      <c r="C1557">
        <v>1949</v>
      </c>
      <c r="D1557">
        <v>4</v>
      </c>
      <c r="E1557">
        <v>5</v>
      </c>
      <c r="F1557">
        <v>13.6</v>
      </c>
      <c r="G1557">
        <v>35.1</v>
      </c>
      <c r="H1557">
        <v>0</v>
      </c>
      <c r="I1557" t="s">
        <v>16</v>
      </c>
    </row>
    <row r="1558" spans="1:9" x14ac:dyDescent="0.25">
      <c r="A1558" s="2">
        <v>17994</v>
      </c>
      <c r="B1558">
        <v>96</v>
      </c>
      <c r="C1558">
        <v>1949</v>
      </c>
      <c r="D1558">
        <v>4</v>
      </c>
      <c r="E1558">
        <v>6</v>
      </c>
      <c r="F1558">
        <v>9.6999999999999993</v>
      </c>
      <c r="G1558">
        <v>31</v>
      </c>
      <c r="H1558">
        <v>0</v>
      </c>
      <c r="I1558" t="s">
        <v>15</v>
      </c>
    </row>
    <row r="1559" spans="1:9" x14ac:dyDescent="0.25">
      <c r="A1559" s="2">
        <v>17995</v>
      </c>
      <c r="B1559">
        <v>97</v>
      </c>
      <c r="C1559">
        <v>1949</v>
      </c>
      <c r="D1559">
        <v>4</v>
      </c>
      <c r="E1559">
        <v>7</v>
      </c>
      <c r="F1559">
        <v>14.7</v>
      </c>
      <c r="G1559">
        <v>28</v>
      </c>
      <c r="H1559">
        <v>0</v>
      </c>
      <c r="I1559" t="s">
        <v>15</v>
      </c>
    </row>
    <row r="1560" spans="1:9" x14ac:dyDescent="0.25">
      <c r="A1560" s="2">
        <v>17996</v>
      </c>
      <c r="B1560">
        <v>98</v>
      </c>
      <c r="C1560">
        <v>1949</v>
      </c>
      <c r="D1560">
        <v>4</v>
      </c>
      <c r="E1560">
        <v>8</v>
      </c>
      <c r="F1560">
        <v>14.8</v>
      </c>
      <c r="G1560">
        <v>31.7</v>
      </c>
      <c r="H1560">
        <v>0</v>
      </c>
      <c r="I1560" t="s">
        <v>15</v>
      </c>
    </row>
    <row r="1561" spans="1:9" x14ac:dyDescent="0.25">
      <c r="A1561" s="2">
        <v>17997</v>
      </c>
      <c r="B1561">
        <v>99</v>
      </c>
      <c r="C1561">
        <v>1949</v>
      </c>
      <c r="D1561">
        <v>4</v>
      </c>
      <c r="E1561">
        <v>9</v>
      </c>
      <c r="F1561">
        <v>14.4</v>
      </c>
      <c r="G1561">
        <v>36.4</v>
      </c>
      <c r="H1561">
        <v>0</v>
      </c>
      <c r="I1561" t="s">
        <v>15</v>
      </c>
    </row>
    <row r="1562" spans="1:9" x14ac:dyDescent="0.25">
      <c r="A1562" s="2">
        <v>17998</v>
      </c>
      <c r="B1562">
        <v>100</v>
      </c>
      <c r="C1562">
        <v>1949</v>
      </c>
      <c r="D1562">
        <v>4</v>
      </c>
      <c r="E1562">
        <v>10</v>
      </c>
      <c r="F1562">
        <v>11.9</v>
      </c>
      <c r="G1562">
        <v>32</v>
      </c>
      <c r="H1562">
        <v>0</v>
      </c>
      <c r="I1562" t="s">
        <v>15</v>
      </c>
    </row>
    <row r="1563" spans="1:9" x14ac:dyDescent="0.25">
      <c r="A1563" s="2">
        <v>17999</v>
      </c>
      <c r="B1563">
        <v>101</v>
      </c>
      <c r="C1563">
        <v>1949</v>
      </c>
      <c r="D1563">
        <v>4</v>
      </c>
      <c r="E1563">
        <v>11</v>
      </c>
      <c r="F1563">
        <v>16.8</v>
      </c>
      <c r="G1563">
        <v>34.6</v>
      </c>
      <c r="H1563">
        <v>0</v>
      </c>
      <c r="I1563" t="s">
        <v>15</v>
      </c>
    </row>
    <row r="1564" spans="1:9" x14ac:dyDescent="0.25">
      <c r="A1564" s="2">
        <v>18000</v>
      </c>
      <c r="B1564">
        <v>102</v>
      </c>
      <c r="C1564">
        <v>1949</v>
      </c>
      <c r="D1564">
        <v>4</v>
      </c>
      <c r="E1564">
        <v>12</v>
      </c>
      <c r="F1564">
        <v>14.8</v>
      </c>
      <c r="G1564">
        <v>35.4</v>
      </c>
      <c r="H1564">
        <v>0</v>
      </c>
      <c r="I1564" t="s">
        <v>15</v>
      </c>
    </row>
    <row r="1565" spans="1:9" x14ac:dyDescent="0.25">
      <c r="A1565" s="2">
        <v>18001</v>
      </c>
      <c r="B1565">
        <v>103</v>
      </c>
      <c r="C1565">
        <v>1949</v>
      </c>
      <c r="D1565">
        <v>4</v>
      </c>
      <c r="E1565">
        <v>13</v>
      </c>
      <c r="F1565">
        <v>13.1</v>
      </c>
      <c r="G1565">
        <v>29.6</v>
      </c>
      <c r="H1565">
        <v>0</v>
      </c>
      <c r="I1565" t="s">
        <v>15</v>
      </c>
    </row>
    <row r="1566" spans="1:9" x14ac:dyDescent="0.25">
      <c r="A1566" s="2">
        <v>18002</v>
      </c>
      <c r="B1566">
        <v>104</v>
      </c>
      <c r="C1566">
        <v>1949</v>
      </c>
      <c r="D1566">
        <v>4</v>
      </c>
      <c r="E1566">
        <v>14</v>
      </c>
      <c r="F1566">
        <v>16.100000000000001</v>
      </c>
      <c r="G1566">
        <v>24.3</v>
      </c>
      <c r="H1566">
        <v>0.3</v>
      </c>
      <c r="I1566" t="s">
        <v>15</v>
      </c>
    </row>
    <row r="1567" spans="1:9" x14ac:dyDescent="0.25">
      <c r="A1567" s="2">
        <v>18003</v>
      </c>
      <c r="B1567">
        <v>105</v>
      </c>
      <c r="C1567">
        <v>1949</v>
      </c>
      <c r="D1567">
        <v>4</v>
      </c>
      <c r="E1567">
        <v>15</v>
      </c>
      <c r="F1567">
        <v>12.6</v>
      </c>
      <c r="G1567">
        <v>24</v>
      </c>
      <c r="H1567">
        <v>0.3</v>
      </c>
      <c r="I1567" t="s">
        <v>15</v>
      </c>
    </row>
    <row r="1568" spans="1:9" x14ac:dyDescent="0.25">
      <c r="A1568" s="2">
        <v>18004</v>
      </c>
      <c r="B1568">
        <v>106</v>
      </c>
      <c r="C1568">
        <v>1949</v>
      </c>
      <c r="D1568">
        <v>4</v>
      </c>
      <c r="E1568">
        <v>16</v>
      </c>
      <c r="F1568">
        <v>15.3</v>
      </c>
      <c r="G1568">
        <v>23.2</v>
      </c>
      <c r="H1568">
        <v>10.9</v>
      </c>
      <c r="I1568" t="s">
        <v>15</v>
      </c>
    </row>
    <row r="1569" spans="1:9" x14ac:dyDescent="0.25">
      <c r="A1569" s="2">
        <v>18005</v>
      </c>
      <c r="B1569">
        <v>107</v>
      </c>
      <c r="C1569">
        <v>1949</v>
      </c>
      <c r="D1569">
        <v>4</v>
      </c>
      <c r="E1569">
        <v>17</v>
      </c>
      <c r="F1569">
        <v>12.2</v>
      </c>
      <c r="G1569">
        <v>20.9</v>
      </c>
      <c r="H1569">
        <v>4.3</v>
      </c>
      <c r="I1569" t="s">
        <v>15</v>
      </c>
    </row>
    <row r="1570" spans="1:9" x14ac:dyDescent="0.25">
      <c r="A1570" s="2">
        <v>18006</v>
      </c>
      <c r="B1570">
        <v>108</v>
      </c>
      <c r="C1570">
        <v>1949</v>
      </c>
      <c r="D1570">
        <v>4</v>
      </c>
      <c r="E1570">
        <v>18</v>
      </c>
      <c r="F1570">
        <v>10</v>
      </c>
      <c r="G1570">
        <v>19.600000000000001</v>
      </c>
      <c r="H1570">
        <v>2.5</v>
      </c>
      <c r="I1570" t="s">
        <v>15</v>
      </c>
    </row>
    <row r="1571" spans="1:9" x14ac:dyDescent="0.25">
      <c r="A1571" s="2">
        <v>18007</v>
      </c>
      <c r="B1571">
        <v>109</v>
      </c>
      <c r="C1571">
        <v>1949</v>
      </c>
      <c r="D1571">
        <v>4</v>
      </c>
      <c r="E1571">
        <v>19</v>
      </c>
      <c r="F1571">
        <v>5.9</v>
      </c>
      <c r="G1571">
        <v>21.2</v>
      </c>
      <c r="H1571">
        <v>0</v>
      </c>
      <c r="I1571" t="s">
        <v>15</v>
      </c>
    </row>
    <row r="1572" spans="1:9" x14ac:dyDescent="0.25">
      <c r="A1572" s="2">
        <v>18008</v>
      </c>
      <c r="B1572">
        <v>110</v>
      </c>
      <c r="C1572">
        <v>1949</v>
      </c>
      <c r="D1572">
        <v>4</v>
      </c>
      <c r="E1572">
        <v>20</v>
      </c>
      <c r="F1572">
        <v>10.3</v>
      </c>
      <c r="G1572">
        <v>21.7</v>
      </c>
      <c r="H1572">
        <v>0</v>
      </c>
      <c r="I1572" t="s">
        <v>15</v>
      </c>
    </row>
    <row r="1573" spans="1:9" x14ac:dyDescent="0.25">
      <c r="A1573" s="2">
        <v>18009</v>
      </c>
      <c r="B1573">
        <v>111</v>
      </c>
      <c r="C1573">
        <v>1949</v>
      </c>
      <c r="D1573">
        <v>4</v>
      </c>
      <c r="E1573">
        <v>21</v>
      </c>
      <c r="F1573">
        <v>10.9</v>
      </c>
      <c r="G1573">
        <v>23.2</v>
      </c>
      <c r="H1573">
        <v>0</v>
      </c>
      <c r="I1573" t="s">
        <v>15</v>
      </c>
    </row>
    <row r="1574" spans="1:9" x14ac:dyDescent="0.25">
      <c r="A1574" s="2">
        <v>18010</v>
      </c>
      <c r="B1574">
        <v>112</v>
      </c>
      <c r="C1574">
        <v>1949</v>
      </c>
      <c r="D1574">
        <v>4</v>
      </c>
      <c r="E1574">
        <v>22</v>
      </c>
      <c r="F1574">
        <v>12.8</v>
      </c>
      <c r="G1574">
        <v>25.4</v>
      </c>
      <c r="H1574">
        <v>0</v>
      </c>
      <c r="I1574" t="s">
        <v>15</v>
      </c>
    </row>
    <row r="1575" spans="1:9" x14ac:dyDescent="0.25">
      <c r="A1575" s="2">
        <v>18011</v>
      </c>
      <c r="B1575">
        <v>113</v>
      </c>
      <c r="C1575">
        <v>1949</v>
      </c>
      <c r="D1575">
        <v>4</v>
      </c>
      <c r="E1575">
        <v>23</v>
      </c>
      <c r="F1575">
        <v>12.5</v>
      </c>
      <c r="G1575">
        <v>28.9</v>
      </c>
      <c r="H1575">
        <v>0</v>
      </c>
      <c r="I1575" t="s">
        <v>15</v>
      </c>
    </row>
    <row r="1576" spans="1:9" x14ac:dyDescent="0.25">
      <c r="A1576" s="2">
        <v>18012</v>
      </c>
      <c r="B1576">
        <v>114</v>
      </c>
      <c r="C1576">
        <v>1949</v>
      </c>
      <c r="D1576">
        <v>4</v>
      </c>
      <c r="E1576">
        <v>24</v>
      </c>
      <c r="F1576">
        <v>11.9</v>
      </c>
      <c r="G1576">
        <v>30.1</v>
      </c>
      <c r="H1576">
        <v>0</v>
      </c>
      <c r="I1576" t="s">
        <v>15</v>
      </c>
    </row>
    <row r="1577" spans="1:9" x14ac:dyDescent="0.25">
      <c r="A1577" s="2">
        <v>18013</v>
      </c>
      <c r="B1577">
        <v>115</v>
      </c>
      <c r="C1577">
        <v>1949</v>
      </c>
      <c r="D1577">
        <v>4</v>
      </c>
      <c r="E1577">
        <v>25</v>
      </c>
      <c r="F1577">
        <v>6.6</v>
      </c>
      <c r="G1577">
        <v>24.9</v>
      </c>
      <c r="H1577">
        <v>0</v>
      </c>
      <c r="I1577" t="s">
        <v>15</v>
      </c>
    </row>
    <row r="1578" spans="1:9" x14ac:dyDescent="0.25">
      <c r="A1578" s="2">
        <v>18014</v>
      </c>
      <c r="B1578">
        <v>116</v>
      </c>
      <c r="C1578">
        <v>1949</v>
      </c>
      <c r="D1578">
        <v>4</v>
      </c>
      <c r="E1578">
        <v>26</v>
      </c>
      <c r="F1578">
        <v>13.7</v>
      </c>
      <c r="H1578">
        <v>0</v>
      </c>
    </row>
    <row r="1579" spans="1:9" x14ac:dyDescent="0.25">
      <c r="A1579" s="2">
        <v>18015</v>
      </c>
      <c r="B1579">
        <v>117</v>
      </c>
      <c r="C1579">
        <v>1949</v>
      </c>
      <c r="D1579">
        <v>4</v>
      </c>
      <c r="E1579">
        <v>27</v>
      </c>
      <c r="H1579">
        <v>2.8</v>
      </c>
    </row>
    <row r="1580" spans="1:9" x14ac:dyDescent="0.25">
      <c r="A1580" s="2">
        <v>18016</v>
      </c>
      <c r="B1580">
        <v>118</v>
      </c>
      <c r="C1580">
        <v>1949</v>
      </c>
      <c r="D1580">
        <v>4</v>
      </c>
      <c r="E1580">
        <v>28</v>
      </c>
      <c r="G1580">
        <v>24.5</v>
      </c>
      <c r="H1580">
        <v>6.6</v>
      </c>
      <c r="I1580" t="s">
        <v>16</v>
      </c>
    </row>
    <row r="1581" spans="1:9" x14ac:dyDescent="0.25">
      <c r="A1581" s="2">
        <v>18017</v>
      </c>
      <c r="B1581">
        <v>119</v>
      </c>
      <c r="C1581">
        <v>1949</v>
      </c>
      <c r="D1581">
        <v>4</v>
      </c>
      <c r="E1581">
        <v>29</v>
      </c>
      <c r="F1581">
        <v>15.8</v>
      </c>
      <c r="G1581">
        <v>21.3</v>
      </c>
      <c r="H1581">
        <v>14.5</v>
      </c>
      <c r="I1581" t="s">
        <v>15</v>
      </c>
    </row>
    <row r="1582" spans="1:9" x14ac:dyDescent="0.25">
      <c r="A1582" s="2">
        <v>18018</v>
      </c>
      <c r="B1582">
        <v>120</v>
      </c>
      <c r="C1582">
        <v>1949</v>
      </c>
      <c r="D1582">
        <v>4</v>
      </c>
      <c r="E1582">
        <v>30</v>
      </c>
      <c r="F1582">
        <v>15.8</v>
      </c>
      <c r="G1582">
        <v>20.100000000000001</v>
      </c>
      <c r="H1582">
        <v>6.6</v>
      </c>
      <c r="I1582" t="s">
        <v>15</v>
      </c>
    </row>
    <row r="1583" spans="1:9" x14ac:dyDescent="0.25">
      <c r="A1583" s="2">
        <v>18019</v>
      </c>
      <c r="B1583">
        <v>121</v>
      </c>
      <c r="C1583">
        <v>1949</v>
      </c>
      <c r="D1583">
        <v>5</v>
      </c>
      <c r="E1583">
        <v>1</v>
      </c>
      <c r="F1583">
        <v>11.6</v>
      </c>
      <c r="G1583">
        <v>20</v>
      </c>
      <c r="H1583">
        <v>0.3</v>
      </c>
      <c r="I1583" t="s">
        <v>15</v>
      </c>
    </row>
    <row r="1584" spans="1:9" x14ac:dyDescent="0.25">
      <c r="A1584" s="2">
        <v>18020</v>
      </c>
      <c r="B1584">
        <v>122</v>
      </c>
      <c r="C1584">
        <v>1949</v>
      </c>
      <c r="D1584">
        <v>5</v>
      </c>
      <c r="E1584">
        <v>2</v>
      </c>
      <c r="F1584">
        <v>10.3</v>
      </c>
      <c r="G1584">
        <v>22.7</v>
      </c>
      <c r="H1584">
        <v>0</v>
      </c>
      <c r="I1584" t="s">
        <v>15</v>
      </c>
    </row>
    <row r="1585" spans="1:9" x14ac:dyDescent="0.25">
      <c r="A1585" s="2">
        <v>18021</v>
      </c>
      <c r="B1585">
        <v>123</v>
      </c>
      <c r="C1585">
        <v>1949</v>
      </c>
      <c r="D1585">
        <v>5</v>
      </c>
      <c r="E1585">
        <v>3</v>
      </c>
      <c r="F1585">
        <v>14.1</v>
      </c>
      <c r="G1585">
        <v>22.8</v>
      </c>
      <c r="H1585">
        <v>0</v>
      </c>
      <c r="I1585" t="s">
        <v>15</v>
      </c>
    </row>
    <row r="1586" spans="1:9" x14ac:dyDescent="0.25">
      <c r="A1586" s="2">
        <v>18022</v>
      </c>
      <c r="B1586">
        <v>124</v>
      </c>
      <c r="C1586">
        <v>1949</v>
      </c>
      <c r="D1586">
        <v>5</v>
      </c>
      <c r="E1586">
        <v>4</v>
      </c>
      <c r="F1586">
        <v>13.7</v>
      </c>
      <c r="G1586">
        <v>23.6</v>
      </c>
      <c r="H1586">
        <v>0</v>
      </c>
      <c r="I1586" t="s">
        <v>15</v>
      </c>
    </row>
    <row r="1587" spans="1:9" x14ac:dyDescent="0.25">
      <c r="A1587" s="2">
        <v>18023</v>
      </c>
      <c r="B1587">
        <v>125</v>
      </c>
      <c r="C1587">
        <v>1949</v>
      </c>
      <c r="D1587">
        <v>5</v>
      </c>
      <c r="E1587">
        <v>5</v>
      </c>
      <c r="F1587">
        <v>12.7</v>
      </c>
      <c r="G1587">
        <v>24.4</v>
      </c>
      <c r="H1587">
        <v>0</v>
      </c>
      <c r="I1587" t="s">
        <v>15</v>
      </c>
    </row>
    <row r="1588" spans="1:9" x14ac:dyDescent="0.25">
      <c r="A1588" s="2">
        <v>18024</v>
      </c>
      <c r="B1588">
        <v>126</v>
      </c>
      <c r="C1588">
        <v>1949</v>
      </c>
      <c r="D1588">
        <v>5</v>
      </c>
      <c r="E1588">
        <v>6</v>
      </c>
      <c r="F1588">
        <v>10.6</v>
      </c>
      <c r="G1588">
        <v>24.9</v>
      </c>
      <c r="H1588">
        <v>0</v>
      </c>
      <c r="I1588" t="s">
        <v>15</v>
      </c>
    </row>
    <row r="1589" spans="1:9" x14ac:dyDescent="0.25">
      <c r="A1589" s="2">
        <v>18025</v>
      </c>
      <c r="B1589">
        <v>127</v>
      </c>
      <c r="C1589">
        <v>1949</v>
      </c>
      <c r="D1589">
        <v>5</v>
      </c>
      <c r="E1589">
        <v>7</v>
      </c>
      <c r="F1589">
        <v>9.6</v>
      </c>
      <c r="H1589">
        <v>0</v>
      </c>
    </row>
    <row r="1590" spans="1:9" x14ac:dyDescent="0.25">
      <c r="A1590" s="2">
        <v>18026</v>
      </c>
      <c r="B1590">
        <v>128</v>
      </c>
      <c r="C1590">
        <v>1949</v>
      </c>
      <c r="D1590">
        <v>5</v>
      </c>
      <c r="E1590">
        <v>8</v>
      </c>
      <c r="F1590">
        <v>12.9</v>
      </c>
      <c r="G1590">
        <v>28.9</v>
      </c>
      <c r="H1590">
        <v>0</v>
      </c>
      <c r="I1590" t="s">
        <v>16</v>
      </c>
    </row>
    <row r="1591" spans="1:9" x14ac:dyDescent="0.25">
      <c r="A1591" s="2">
        <v>18027</v>
      </c>
      <c r="B1591">
        <v>129</v>
      </c>
      <c r="C1591">
        <v>1949</v>
      </c>
      <c r="D1591">
        <v>5</v>
      </c>
      <c r="E1591">
        <v>9</v>
      </c>
      <c r="F1591">
        <v>13.1</v>
      </c>
      <c r="G1591">
        <v>27.1</v>
      </c>
      <c r="H1591">
        <v>0</v>
      </c>
      <c r="I1591" t="s">
        <v>15</v>
      </c>
    </row>
    <row r="1592" spans="1:9" x14ac:dyDescent="0.25">
      <c r="A1592" s="2">
        <v>18028</v>
      </c>
      <c r="B1592">
        <v>130</v>
      </c>
      <c r="C1592">
        <v>1949</v>
      </c>
      <c r="D1592">
        <v>5</v>
      </c>
      <c r="E1592">
        <v>10</v>
      </c>
      <c r="F1592">
        <v>14.4</v>
      </c>
      <c r="G1592">
        <v>22.4</v>
      </c>
      <c r="H1592">
        <v>7.4</v>
      </c>
      <c r="I1592" t="s">
        <v>15</v>
      </c>
    </row>
    <row r="1593" spans="1:9" x14ac:dyDescent="0.25">
      <c r="A1593" s="2">
        <v>18029</v>
      </c>
      <c r="B1593">
        <v>131</v>
      </c>
      <c r="C1593">
        <v>1949</v>
      </c>
      <c r="D1593">
        <v>5</v>
      </c>
      <c r="E1593">
        <v>11</v>
      </c>
      <c r="F1593">
        <v>12.6</v>
      </c>
      <c r="G1593">
        <v>19.5</v>
      </c>
      <c r="H1593">
        <v>0</v>
      </c>
      <c r="I1593" t="s">
        <v>15</v>
      </c>
    </row>
    <row r="1594" spans="1:9" x14ac:dyDescent="0.25">
      <c r="A1594" s="2">
        <v>18030</v>
      </c>
      <c r="B1594">
        <v>132</v>
      </c>
      <c r="C1594">
        <v>1949</v>
      </c>
      <c r="D1594">
        <v>5</v>
      </c>
      <c r="E1594">
        <v>12</v>
      </c>
      <c r="F1594">
        <v>12.2</v>
      </c>
      <c r="G1594">
        <v>22.6</v>
      </c>
      <c r="H1594">
        <v>0</v>
      </c>
      <c r="I1594" t="s">
        <v>15</v>
      </c>
    </row>
    <row r="1595" spans="1:9" x14ac:dyDescent="0.25">
      <c r="A1595" s="2">
        <v>18031</v>
      </c>
      <c r="B1595">
        <v>133</v>
      </c>
      <c r="C1595">
        <v>1949</v>
      </c>
      <c r="D1595">
        <v>5</v>
      </c>
      <c r="E1595">
        <v>13</v>
      </c>
      <c r="F1595">
        <v>11.9</v>
      </c>
      <c r="G1595">
        <v>21.5</v>
      </c>
      <c r="H1595">
        <v>2</v>
      </c>
      <c r="I1595" t="s">
        <v>15</v>
      </c>
    </row>
    <row r="1596" spans="1:9" x14ac:dyDescent="0.25">
      <c r="A1596" s="2">
        <v>18032</v>
      </c>
      <c r="B1596">
        <v>134</v>
      </c>
      <c r="C1596">
        <v>1949</v>
      </c>
      <c r="D1596">
        <v>5</v>
      </c>
      <c r="E1596">
        <v>14</v>
      </c>
      <c r="F1596">
        <v>10.199999999999999</v>
      </c>
      <c r="G1596">
        <v>21.1</v>
      </c>
      <c r="H1596">
        <v>3</v>
      </c>
      <c r="I1596" t="s">
        <v>15</v>
      </c>
    </row>
    <row r="1597" spans="1:9" x14ac:dyDescent="0.25">
      <c r="A1597" s="2">
        <v>18033</v>
      </c>
      <c r="B1597">
        <v>135</v>
      </c>
      <c r="C1597">
        <v>1949</v>
      </c>
      <c r="D1597">
        <v>5</v>
      </c>
      <c r="E1597">
        <v>15</v>
      </c>
      <c r="F1597">
        <v>8.6</v>
      </c>
      <c r="G1597">
        <v>23.6</v>
      </c>
      <c r="H1597">
        <v>0</v>
      </c>
      <c r="I1597" t="s">
        <v>15</v>
      </c>
    </row>
    <row r="1598" spans="1:9" x14ac:dyDescent="0.25">
      <c r="A1598" s="2">
        <v>18034</v>
      </c>
      <c r="B1598">
        <v>136</v>
      </c>
      <c r="C1598">
        <v>1949</v>
      </c>
      <c r="D1598">
        <v>5</v>
      </c>
      <c r="E1598">
        <v>16</v>
      </c>
      <c r="F1598">
        <v>9.6999999999999993</v>
      </c>
      <c r="G1598">
        <v>21.1</v>
      </c>
      <c r="H1598">
        <v>1.5</v>
      </c>
      <c r="I1598" t="s">
        <v>15</v>
      </c>
    </row>
    <row r="1599" spans="1:9" x14ac:dyDescent="0.25">
      <c r="A1599" s="2">
        <v>18035</v>
      </c>
      <c r="B1599">
        <v>137</v>
      </c>
      <c r="C1599">
        <v>1949</v>
      </c>
      <c r="D1599">
        <v>5</v>
      </c>
      <c r="E1599">
        <v>17</v>
      </c>
      <c r="F1599">
        <v>6.2</v>
      </c>
      <c r="G1599">
        <v>18.3</v>
      </c>
      <c r="H1599">
        <v>1</v>
      </c>
      <c r="I1599" t="s">
        <v>15</v>
      </c>
    </row>
    <row r="1600" spans="1:9" x14ac:dyDescent="0.25">
      <c r="A1600" s="2">
        <v>18036</v>
      </c>
      <c r="B1600">
        <v>138</v>
      </c>
      <c r="C1600">
        <v>1949</v>
      </c>
      <c r="D1600">
        <v>5</v>
      </c>
      <c r="E1600">
        <v>18</v>
      </c>
      <c r="F1600">
        <v>3.8</v>
      </c>
      <c r="G1600">
        <v>18.600000000000001</v>
      </c>
      <c r="H1600">
        <v>0</v>
      </c>
      <c r="I1600" t="s">
        <v>15</v>
      </c>
    </row>
    <row r="1601" spans="1:9" x14ac:dyDescent="0.25">
      <c r="A1601" s="2">
        <v>18037</v>
      </c>
      <c r="B1601">
        <v>139</v>
      </c>
      <c r="C1601">
        <v>1949</v>
      </c>
      <c r="D1601">
        <v>5</v>
      </c>
      <c r="E1601">
        <v>19</v>
      </c>
      <c r="F1601">
        <v>3.5</v>
      </c>
      <c r="G1601">
        <v>20.2</v>
      </c>
      <c r="H1601">
        <v>0</v>
      </c>
      <c r="I1601" t="s">
        <v>15</v>
      </c>
    </row>
    <row r="1602" spans="1:9" x14ac:dyDescent="0.25">
      <c r="A1602" s="2">
        <v>18038</v>
      </c>
      <c r="B1602">
        <v>140</v>
      </c>
      <c r="C1602">
        <v>1949</v>
      </c>
      <c r="D1602">
        <v>5</v>
      </c>
      <c r="E1602">
        <v>20</v>
      </c>
      <c r="F1602">
        <v>9.4</v>
      </c>
      <c r="G1602">
        <v>22.9</v>
      </c>
      <c r="H1602">
        <v>0</v>
      </c>
      <c r="I1602" t="s">
        <v>15</v>
      </c>
    </row>
    <row r="1603" spans="1:9" x14ac:dyDescent="0.25">
      <c r="A1603" s="2">
        <v>18039</v>
      </c>
      <c r="B1603">
        <v>141</v>
      </c>
      <c r="C1603">
        <v>1949</v>
      </c>
      <c r="D1603">
        <v>5</v>
      </c>
      <c r="E1603">
        <v>21</v>
      </c>
      <c r="F1603">
        <v>10.3</v>
      </c>
      <c r="G1603">
        <v>24</v>
      </c>
      <c r="H1603">
        <v>0</v>
      </c>
      <c r="I1603" t="s">
        <v>15</v>
      </c>
    </row>
    <row r="1604" spans="1:9" x14ac:dyDescent="0.25">
      <c r="A1604" s="2">
        <v>18040</v>
      </c>
      <c r="B1604">
        <v>142</v>
      </c>
      <c r="C1604">
        <v>1949</v>
      </c>
      <c r="D1604">
        <v>5</v>
      </c>
      <c r="E1604">
        <v>22</v>
      </c>
      <c r="F1604">
        <v>11.6</v>
      </c>
      <c r="G1604">
        <v>18.600000000000001</v>
      </c>
      <c r="H1604">
        <v>0</v>
      </c>
      <c r="I1604" t="s">
        <v>15</v>
      </c>
    </row>
    <row r="1605" spans="1:9" x14ac:dyDescent="0.25">
      <c r="A1605" s="2">
        <v>18041</v>
      </c>
      <c r="B1605">
        <v>143</v>
      </c>
      <c r="C1605">
        <v>1949</v>
      </c>
      <c r="D1605">
        <v>5</v>
      </c>
      <c r="E1605">
        <v>23</v>
      </c>
      <c r="F1605">
        <v>8.4</v>
      </c>
      <c r="G1605">
        <v>18.2</v>
      </c>
      <c r="H1605">
        <v>0</v>
      </c>
      <c r="I1605" t="s">
        <v>15</v>
      </c>
    </row>
    <row r="1606" spans="1:9" x14ac:dyDescent="0.25">
      <c r="A1606" s="2">
        <v>18042</v>
      </c>
      <c r="B1606">
        <v>144</v>
      </c>
      <c r="C1606">
        <v>1949</v>
      </c>
      <c r="D1606">
        <v>5</v>
      </c>
      <c r="E1606">
        <v>24</v>
      </c>
      <c r="F1606">
        <v>5.4</v>
      </c>
      <c r="G1606">
        <v>19.8</v>
      </c>
      <c r="H1606">
        <v>0</v>
      </c>
      <c r="I1606" t="s">
        <v>15</v>
      </c>
    </row>
    <row r="1607" spans="1:9" x14ac:dyDescent="0.25">
      <c r="A1607" s="2">
        <v>18043</v>
      </c>
      <c r="B1607">
        <v>145</v>
      </c>
      <c r="C1607">
        <v>1949</v>
      </c>
      <c r="D1607">
        <v>5</v>
      </c>
      <c r="E1607">
        <v>25</v>
      </c>
      <c r="F1607">
        <v>3.9</v>
      </c>
      <c r="G1607">
        <v>19.2</v>
      </c>
      <c r="H1607">
        <v>0</v>
      </c>
      <c r="I1607" t="s">
        <v>15</v>
      </c>
    </row>
    <row r="1608" spans="1:9" x14ac:dyDescent="0.25">
      <c r="A1608" s="2">
        <v>18044</v>
      </c>
      <c r="B1608">
        <v>146</v>
      </c>
      <c r="C1608">
        <v>1949</v>
      </c>
      <c r="D1608">
        <v>5</v>
      </c>
      <c r="E1608">
        <v>26</v>
      </c>
      <c r="F1608">
        <v>5.7</v>
      </c>
      <c r="G1608">
        <v>19.899999999999999</v>
      </c>
      <c r="H1608">
        <v>0</v>
      </c>
      <c r="I1608" t="s">
        <v>15</v>
      </c>
    </row>
    <row r="1609" spans="1:9" x14ac:dyDescent="0.25">
      <c r="A1609" s="2">
        <v>18045</v>
      </c>
      <c r="B1609">
        <v>147</v>
      </c>
      <c r="C1609">
        <v>1949</v>
      </c>
      <c r="D1609">
        <v>5</v>
      </c>
      <c r="E1609">
        <v>27</v>
      </c>
      <c r="F1609">
        <v>6.1</v>
      </c>
      <c r="G1609">
        <v>19</v>
      </c>
      <c r="H1609">
        <v>0</v>
      </c>
      <c r="I1609" t="s">
        <v>15</v>
      </c>
    </row>
    <row r="1610" spans="1:9" x14ac:dyDescent="0.25">
      <c r="A1610" s="2">
        <v>18046</v>
      </c>
      <c r="B1610">
        <v>148</v>
      </c>
      <c r="C1610">
        <v>1949</v>
      </c>
      <c r="D1610">
        <v>5</v>
      </c>
      <c r="E1610">
        <v>28</v>
      </c>
      <c r="F1610">
        <v>7.8</v>
      </c>
      <c r="G1610">
        <v>21.1</v>
      </c>
      <c r="H1610">
        <v>0</v>
      </c>
      <c r="I1610" t="s">
        <v>15</v>
      </c>
    </row>
    <row r="1611" spans="1:9" x14ac:dyDescent="0.25">
      <c r="A1611" s="2">
        <v>18047</v>
      </c>
      <c r="B1611">
        <v>149</v>
      </c>
      <c r="C1611">
        <v>1949</v>
      </c>
      <c r="D1611">
        <v>5</v>
      </c>
      <c r="E1611">
        <v>29</v>
      </c>
      <c r="F1611">
        <v>5</v>
      </c>
      <c r="G1611">
        <v>20.7</v>
      </c>
      <c r="H1611">
        <v>0</v>
      </c>
      <c r="I1611" t="s">
        <v>15</v>
      </c>
    </row>
    <row r="1612" spans="1:9" x14ac:dyDescent="0.25">
      <c r="A1612" s="2">
        <v>18048</v>
      </c>
      <c r="B1612">
        <v>150</v>
      </c>
      <c r="C1612">
        <v>1949</v>
      </c>
      <c r="D1612">
        <v>5</v>
      </c>
      <c r="E1612">
        <v>30</v>
      </c>
      <c r="F1612">
        <v>6.7</v>
      </c>
      <c r="G1612">
        <v>23.2</v>
      </c>
      <c r="H1612">
        <v>0</v>
      </c>
      <c r="I1612" t="s">
        <v>15</v>
      </c>
    </row>
    <row r="1613" spans="1:9" x14ac:dyDescent="0.25">
      <c r="A1613" s="2">
        <v>18049</v>
      </c>
      <c r="B1613">
        <v>151</v>
      </c>
      <c r="C1613">
        <v>1949</v>
      </c>
      <c r="D1613">
        <v>5</v>
      </c>
      <c r="E1613">
        <v>31</v>
      </c>
      <c r="F1613">
        <v>7.5</v>
      </c>
      <c r="H1613">
        <v>0</v>
      </c>
    </row>
    <row r="1614" spans="1:9" x14ac:dyDescent="0.25">
      <c r="A1614" s="2">
        <v>18050</v>
      </c>
      <c r="B1614">
        <v>152</v>
      </c>
      <c r="C1614">
        <v>1949</v>
      </c>
      <c r="D1614">
        <v>6</v>
      </c>
      <c r="E1614">
        <v>1</v>
      </c>
      <c r="F1614">
        <v>9.9</v>
      </c>
      <c r="G1614">
        <v>24.3</v>
      </c>
      <c r="H1614">
        <v>0</v>
      </c>
      <c r="I1614" t="s">
        <v>16</v>
      </c>
    </row>
    <row r="1615" spans="1:9" x14ac:dyDescent="0.25">
      <c r="A1615" s="2">
        <v>18051</v>
      </c>
      <c r="B1615">
        <v>153</v>
      </c>
      <c r="C1615">
        <v>1949</v>
      </c>
      <c r="D1615">
        <v>6</v>
      </c>
      <c r="E1615">
        <v>2</v>
      </c>
      <c r="F1615">
        <v>12.6</v>
      </c>
      <c r="G1615">
        <v>25.5</v>
      </c>
      <c r="H1615">
        <v>0</v>
      </c>
      <c r="I1615" t="s">
        <v>15</v>
      </c>
    </row>
    <row r="1616" spans="1:9" x14ac:dyDescent="0.25">
      <c r="A1616" s="2">
        <v>18052</v>
      </c>
      <c r="B1616">
        <v>154</v>
      </c>
      <c r="C1616">
        <v>1949</v>
      </c>
      <c r="D1616">
        <v>6</v>
      </c>
      <c r="E1616">
        <v>3</v>
      </c>
      <c r="F1616">
        <v>13.5</v>
      </c>
      <c r="G1616">
        <v>20.5</v>
      </c>
      <c r="H1616">
        <v>2.2999999999999998</v>
      </c>
      <c r="I1616" t="s">
        <v>15</v>
      </c>
    </row>
    <row r="1617" spans="1:9" x14ac:dyDescent="0.25">
      <c r="A1617" s="2">
        <v>18053</v>
      </c>
      <c r="B1617">
        <v>155</v>
      </c>
      <c r="C1617">
        <v>1949</v>
      </c>
      <c r="D1617">
        <v>6</v>
      </c>
      <c r="E1617">
        <v>4</v>
      </c>
      <c r="F1617">
        <v>8.3000000000000007</v>
      </c>
      <c r="G1617">
        <v>20.100000000000001</v>
      </c>
      <c r="H1617">
        <v>12.4</v>
      </c>
      <c r="I1617" t="s">
        <v>15</v>
      </c>
    </row>
    <row r="1618" spans="1:9" x14ac:dyDescent="0.25">
      <c r="A1618" s="2">
        <v>18054</v>
      </c>
      <c r="B1618">
        <v>156</v>
      </c>
      <c r="C1618">
        <v>1949</v>
      </c>
      <c r="D1618">
        <v>6</v>
      </c>
      <c r="E1618">
        <v>5</v>
      </c>
      <c r="F1618">
        <v>6.4</v>
      </c>
      <c r="G1618">
        <v>21.6</v>
      </c>
      <c r="H1618">
        <v>0</v>
      </c>
      <c r="I1618" t="s">
        <v>15</v>
      </c>
    </row>
    <row r="1619" spans="1:9" x14ac:dyDescent="0.25">
      <c r="A1619" s="2">
        <v>18055</v>
      </c>
      <c r="B1619">
        <v>157</v>
      </c>
      <c r="C1619">
        <v>1949</v>
      </c>
      <c r="D1619">
        <v>6</v>
      </c>
      <c r="E1619">
        <v>6</v>
      </c>
      <c r="F1619">
        <v>8.6999999999999993</v>
      </c>
      <c r="G1619">
        <v>21.8</v>
      </c>
      <c r="H1619">
        <v>0</v>
      </c>
      <c r="I1619" t="s">
        <v>15</v>
      </c>
    </row>
    <row r="1620" spans="1:9" x14ac:dyDescent="0.25">
      <c r="A1620" s="2">
        <v>18056</v>
      </c>
      <c r="B1620">
        <v>158</v>
      </c>
      <c r="C1620">
        <v>1949</v>
      </c>
      <c r="D1620">
        <v>6</v>
      </c>
      <c r="E1620">
        <v>7</v>
      </c>
      <c r="F1620">
        <v>8.1999999999999993</v>
      </c>
      <c r="G1620">
        <v>22.7</v>
      </c>
      <c r="H1620">
        <v>0</v>
      </c>
      <c r="I1620" t="s">
        <v>15</v>
      </c>
    </row>
    <row r="1621" spans="1:9" x14ac:dyDescent="0.25">
      <c r="A1621" s="2">
        <v>18057</v>
      </c>
      <c r="B1621">
        <v>159</v>
      </c>
      <c r="C1621">
        <v>1949</v>
      </c>
      <c r="D1621">
        <v>6</v>
      </c>
      <c r="E1621">
        <v>8</v>
      </c>
      <c r="F1621">
        <v>11.3</v>
      </c>
      <c r="G1621">
        <v>19.100000000000001</v>
      </c>
      <c r="H1621">
        <v>0</v>
      </c>
      <c r="I1621" t="s">
        <v>15</v>
      </c>
    </row>
    <row r="1622" spans="1:9" x14ac:dyDescent="0.25">
      <c r="A1622" s="2">
        <v>18058</v>
      </c>
      <c r="B1622">
        <v>160</v>
      </c>
      <c r="C1622">
        <v>1949</v>
      </c>
      <c r="D1622">
        <v>6</v>
      </c>
      <c r="E1622">
        <v>9</v>
      </c>
      <c r="F1622">
        <v>9.8000000000000007</v>
      </c>
      <c r="G1622">
        <v>20.100000000000001</v>
      </c>
      <c r="H1622">
        <v>0</v>
      </c>
      <c r="I1622" t="s">
        <v>15</v>
      </c>
    </row>
    <row r="1623" spans="1:9" x14ac:dyDescent="0.25">
      <c r="A1623" s="2">
        <v>18059</v>
      </c>
      <c r="B1623">
        <v>161</v>
      </c>
      <c r="C1623">
        <v>1949</v>
      </c>
      <c r="D1623">
        <v>6</v>
      </c>
      <c r="E1623">
        <v>10</v>
      </c>
      <c r="F1623">
        <v>9.8000000000000007</v>
      </c>
      <c r="G1623">
        <v>19.7</v>
      </c>
      <c r="H1623">
        <v>0</v>
      </c>
      <c r="I1623" t="s">
        <v>15</v>
      </c>
    </row>
    <row r="1624" spans="1:9" x14ac:dyDescent="0.25">
      <c r="A1624" s="2">
        <v>18060</v>
      </c>
      <c r="B1624">
        <v>162</v>
      </c>
      <c r="C1624">
        <v>1949</v>
      </c>
      <c r="D1624">
        <v>6</v>
      </c>
      <c r="E1624">
        <v>11</v>
      </c>
      <c r="F1624">
        <v>8.5</v>
      </c>
      <c r="G1624">
        <v>20.2</v>
      </c>
      <c r="H1624">
        <v>0</v>
      </c>
      <c r="I1624" t="s">
        <v>15</v>
      </c>
    </row>
    <row r="1625" spans="1:9" x14ac:dyDescent="0.25">
      <c r="A1625" s="2">
        <v>18061</v>
      </c>
      <c r="B1625">
        <v>163</v>
      </c>
      <c r="C1625">
        <v>1949</v>
      </c>
      <c r="D1625">
        <v>6</v>
      </c>
      <c r="E1625">
        <v>12</v>
      </c>
      <c r="F1625">
        <v>9.1999999999999993</v>
      </c>
      <c r="G1625">
        <v>21.7</v>
      </c>
      <c r="H1625">
        <v>0</v>
      </c>
      <c r="I1625" t="s">
        <v>15</v>
      </c>
    </row>
    <row r="1626" spans="1:9" x14ac:dyDescent="0.25">
      <c r="A1626" s="2">
        <v>18062</v>
      </c>
      <c r="B1626">
        <v>164</v>
      </c>
      <c r="C1626">
        <v>1949</v>
      </c>
      <c r="D1626">
        <v>6</v>
      </c>
      <c r="E1626">
        <v>13</v>
      </c>
      <c r="F1626">
        <v>3.9</v>
      </c>
      <c r="G1626">
        <v>21.5</v>
      </c>
      <c r="H1626">
        <v>0</v>
      </c>
      <c r="I1626" t="s">
        <v>15</v>
      </c>
    </row>
    <row r="1627" spans="1:9" x14ac:dyDescent="0.25">
      <c r="A1627" s="2">
        <v>18063</v>
      </c>
      <c r="B1627">
        <v>165</v>
      </c>
      <c r="C1627">
        <v>1949</v>
      </c>
      <c r="D1627">
        <v>6</v>
      </c>
      <c r="E1627">
        <v>14</v>
      </c>
      <c r="F1627">
        <v>6.5</v>
      </c>
      <c r="G1627">
        <v>23.4</v>
      </c>
      <c r="H1627">
        <v>0</v>
      </c>
      <c r="I1627" t="s">
        <v>15</v>
      </c>
    </row>
    <row r="1628" spans="1:9" x14ac:dyDescent="0.25">
      <c r="A1628" s="2">
        <v>18064</v>
      </c>
      <c r="B1628">
        <v>166</v>
      </c>
      <c r="C1628">
        <v>1949</v>
      </c>
      <c r="D1628">
        <v>6</v>
      </c>
      <c r="E1628">
        <v>15</v>
      </c>
      <c r="F1628">
        <v>8.8000000000000007</v>
      </c>
      <c r="G1628">
        <v>24.6</v>
      </c>
      <c r="H1628">
        <v>0</v>
      </c>
      <c r="I1628" t="s">
        <v>15</v>
      </c>
    </row>
    <row r="1629" spans="1:9" x14ac:dyDescent="0.25">
      <c r="A1629" s="2">
        <v>18065</v>
      </c>
      <c r="B1629">
        <v>167</v>
      </c>
      <c r="C1629">
        <v>1949</v>
      </c>
      <c r="D1629">
        <v>6</v>
      </c>
      <c r="E1629">
        <v>16</v>
      </c>
      <c r="F1629">
        <v>11.5</v>
      </c>
      <c r="G1629">
        <v>19.399999999999999</v>
      </c>
      <c r="H1629">
        <v>2.5</v>
      </c>
      <c r="I1629" t="s">
        <v>15</v>
      </c>
    </row>
    <row r="1630" spans="1:9" x14ac:dyDescent="0.25">
      <c r="A1630" s="2">
        <v>18066</v>
      </c>
      <c r="B1630">
        <v>168</v>
      </c>
      <c r="C1630">
        <v>1949</v>
      </c>
      <c r="D1630">
        <v>6</v>
      </c>
      <c r="E1630">
        <v>17</v>
      </c>
      <c r="F1630">
        <v>11.6</v>
      </c>
      <c r="G1630">
        <v>18.3</v>
      </c>
      <c r="H1630">
        <v>2.5</v>
      </c>
      <c r="I1630" t="s">
        <v>15</v>
      </c>
    </row>
    <row r="1631" spans="1:9" x14ac:dyDescent="0.25">
      <c r="A1631" s="2">
        <v>18067</v>
      </c>
      <c r="B1631">
        <v>169</v>
      </c>
      <c r="C1631">
        <v>1949</v>
      </c>
      <c r="D1631">
        <v>6</v>
      </c>
      <c r="E1631">
        <v>18</v>
      </c>
      <c r="F1631">
        <v>9.3000000000000007</v>
      </c>
      <c r="G1631">
        <v>18.899999999999999</v>
      </c>
      <c r="H1631">
        <v>3</v>
      </c>
      <c r="I1631" t="s">
        <v>15</v>
      </c>
    </row>
    <row r="1632" spans="1:9" x14ac:dyDescent="0.25">
      <c r="A1632" s="2">
        <v>18068</v>
      </c>
      <c r="B1632">
        <v>170</v>
      </c>
      <c r="C1632">
        <v>1949</v>
      </c>
      <c r="D1632">
        <v>6</v>
      </c>
      <c r="E1632">
        <v>19</v>
      </c>
      <c r="F1632">
        <v>4.7</v>
      </c>
      <c r="G1632">
        <v>20.3</v>
      </c>
      <c r="H1632">
        <v>0</v>
      </c>
      <c r="I1632" t="s">
        <v>15</v>
      </c>
    </row>
    <row r="1633" spans="1:9" x14ac:dyDescent="0.25">
      <c r="A1633" s="2">
        <v>18069</v>
      </c>
      <c r="B1633">
        <v>171</v>
      </c>
      <c r="C1633">
        <v>1949</v>
      </c>
      <c r="D1633">
        <v>6</v>
      </c>
      <c r="E1633">
        <v>20</v>
      </c>
      <c r="F1633">
        <v>3.9</v>
      </c>
      <c r="G1633">
        <v>19.600000000000001</v>
      </c>
      <c r="H1633">
        <v>0</v>
      </c>
      <c r="I1633" t="s">
        <v>15</v>
      </c>
    </row>
    <row r="1634" spans="1:9" x14ac:dyDescent="0.25">
      <c r="A1634" s="2">
        <v>18070</v>
      </c>
      <c r="B1634">
        <v>172</v>
      </c>
      <c r="C1634">
        <v>1949</v>
      </c>
      <c r="D1634">
        <v>6</v>
      </c>
      <c r="E1634">
        <v>21</v>
      </c>
      <c r="F1634">
        <v>4.9000000000000004</v>
      </c>
      <c r="G1634">
        <v>20.7</v>
      </c>
      <c r="H1634">
        <v>0</v>
      </c>
      <c r="I1634" t="s">
        <v>15</v>
      </c>
    </row>
    <row r="1635" spans="1:9" x14ac:dyDescent="0.25">
      <c r="A1635" s="2">
        <v>18071</v>
      </c>
      <c r="B1635">
        <v>173</v>
      </c>
      <c r="C1635">
        <v>1949</v>
      </c>
      <c r="D1635">
        <v>6</v>
      </c>
      <c r="E1635">
        <v>22</v>
      </c>
      <c r="F1635">
        <v>8.6999999999999993</v>
      </c>
      <c r="G1635">
        <v>17</v>
      </c>
      <c r="H1635">
        <v>1.3</v>
      </c>
      <c r="I1635" t="s">
        <v>15</v>
      </c>
    </row>
    <row r="1636" spans="1:9" x14ac:dyDescent="0.25">
      <c r="A1636" s="2">
        <v>18072</v>
      </c>
      <c r="B1636">
        <v>174</v>
      </c>
      <c r="C1636">
        <v>1949</v>
      </c>
      <c r="D1636">
        <v>6</v>
      </c>
      <c r="E1636">
        <v>23</v>
      </c>
      <c r="F1636">
        <v>8.8000000000000007</v>
      </c>
      <c r="G1636">
        <v>18.3</v>
      </c>
      <c r="H1636">
        <v>31.8</v>
      </c>
      <c r="I1636" t="s">
        <v>15</v>
      </c>
    </row>
    <row r="1637" spans="1:9" x14ac:dyDescent="0.25">
      <c r="A1637" s="2">
        <v>18073</v>
      </c>
      <c r="B1637">
        <v>175</v>
      </c>
      <c r="C1637">
        <v>1949</v>
      </c>
      <c r="D1637">
        <v>6</v>
      </c>
      <c r="E1637">
        <v>24</v>
      </c>
      <c r="F1637">
        <v>11.3</v>
      </c>
      <c r="G1637">
        <v>18.5</v>
      </c>
      <c r="H1637">
        <v>2</v>
      </c>
      <c r="I1637" t="s">
        <v>15</v>
      </c>
    </row>
    <row r="1638" spans="1:9" x14ac:dyDescent="0.25">
      <c r="A1638" s="2">
        <v>18074</v>
      </c>
      <c r="B1638">
        <v>176</v>
      </c>
      <c r="C1638">
        <v>1949</v>
      </c>
      <c r="D1638">
        <v>6</v>
      </c>
      <c r="E1638">
        <v>25</v>
      </c>
      <c r="F1638">
        <v>8.8000000000000007</v>
      </c>
      <c r="G1638">
        <v>18</v>
      </c>
      <c r="H1638">
        <v>5.6</v>
      </c>
      <c r="I1638" t="s">
        <v>15</v>
      </c>
    </row>
    <row r="1639" spans="1:9" x14ac:dyDescent="0.25">
      <c r="A1639" s="2">
        <v>18075</v>
      </c>
      <c r="B1639">
        <v>177</v>
      </c>
      <c r="C1639">
        <v>1949</v>
      </c>
      <c r="D1639">
        <v>6</v>
      </c>
      <c r="E1639">
        <v>26</v>
      </c>
      <c r="F1639">
        <v>8.1</v>
      </c>
      <c r="G1639">
        <v>19.8</v>
      </c>
      <c r="H1639">
        <v>1</v>
      </c>
      <c r="I1639" t="s">
        <v>15</v>
      </c>
    </row>
    <row r="1640" spans="1:9" x14ac:dyDescent="0.25">
      <c r="A1640" s="2">
        <v>18076</v>
      </c>
      <c r="B1640">
        <v>178</v>
      </c>
      <c r="C1640">
        <v>1949</v>
      </c>
      <c r="D1640">
        <v>6</v>
      </c>
      <c r="E1640">
        <v>27</v>
      </c>
      <c r="F1640">
        <v>12.3</v>
      </c>
      <c r="G1640">
        <v>20.9</v>
      </c>
      <c r="H1640">
        <v>4.8</v>
      </c>
      <c r="I1640" t="s">
        <v>15</v>
      </c>
    </row>
    <row r="1641" spans="1:9" x14ac:dyDescent="0.25">
      <c r="A1641" s="2">
        <v>18077</v>
      </c>
      <c r="B1641">
        <v>179</v>
      </c>
      <c r="C1641">
        <v>1949</v>
      </c>
      <c r="D1641">
        <v>6</v>
      </c>
      <c r="E1641">
        <v>28</v>
      </c>
      <c r="F1641">
        <v>13.6</v>
      </c>
      <c r="G1641">
        <v>21.1</v>
      </c>
      <c r="H1641">
        <v>8.6</v>
      </c>
      <c r="I1641" t="s">
        <v>15</v>
      </c>
    </row>
    <row r="1642" spans="1:9" x14ac:dyDescent="0.25">
      <c r="A1642" s="2">
        <v>18078</v>
      </c>
      <c r="B1642">
        <v>180</v>
      </c>
      <c r="C1642">
        <v>1949</v>
      </c>
      <c r="D1642">
        <v>6</v>
      </c>
      <c r="E1642">
        <v>29</v>
      </c>
      <c r="F1642">
        <v>8.5</v>
      </c>
      <c r="G1642">
        <v>21.4</v>
      </c>
      <c r="H1642">
        <v>0.8</v>
      </c>
      <c r="I1642" t="s">
        <v>15</v>
      </c>
    </row>
    <row r="1643" spans="1:9" x14ac:dyDescent="0.25">
      <c r="A1643" s="2">
        <v>18079</v>
      </c>
      <c r="B1643">
        <v>181</v>
      </c>
      <c r="C1643">
        <v>1949</v>
      </c>
      <c r="D1643">
        <v>6</v>
      </c>
      <c r="E1643">
        <v>30</v>
      </c>
      <c r="F1643">
        <v>14.5</v>
      </c>
      <c r="G1643">
        <v>20.3</v>
      </c>
      <c r="H1643">
        <v>2</v>
      </c>
      <c r="I1643" t="s">
        <v>15</v>
      </c>
    </row>
    <row r="1644" spans="1:9" x14ac:dyDescent="0.25">
      <c r="A1644" s="2">
        <v>18080</v>
      </c>
      <c r="B1644">
        <v>182</v>
      </c>
      <c r="C1644">
        <v>1949</v>
      </c>
      <c r="D1644">
        <v>7</v>
      </c>
      <c r="E1644">
        <v>1</v>
      </c>
      <c r="F1644">
        <v>11.7</v>
      </c>
      <c r="G1644">
        <v>22.6</v>
      </c>
      <c r="H1644">
        <v>0</v>
      </c>
      <c r="I1644" t="s">
        <v>15</v>
      </c>
    </row>
    <row r="1645" spans="1:9" x14ac:dyDescent="0.25">
      <c r="A1645" s="2">
        <v>18081</v>
      </c>
      <c r="B1645">
        <v>183</v>
      </c>
      <c r="C1645">
        <v>1949</v>
      </c>
      <c r="D1645">
        <v>7</v>
      </c>
      <c r="E1645">
        <v>2</v>
      </c>
      <c r="F1645">
        <v>8</v>
      </c>
      <c r="G1645">
        <v>19.5</v>
      </c>
      <c r="H1645">
        <v>24.6</v>
      </c>
      <c r="I1645" t="s">
        <v>15</v>
      </c>
    </row>
    <row r="1646" spans="1:9" x14ac:dyDescent="0.25">
      <c r="A1646" s="2">
        <v>18082</v>
      </c>
      <c r="B1646">
        <v>184</v>
      </c>
      <c r="C1646">
        <v>1949</v>
      </c>
      <c r="D1646">
        <v>7</v>
      </c>
      <c r="E1646">
        <v>3</v>
      </c>
      <c r="F1646">
        <v>7.6</v>
      </c>
      <c r="G1646">
        <v>18.899999999999999</v>
      </c>
      <c r="H1646">
        <v>2.5</v>
      </c>
      <c r="I1646" t="s">
        <v>15</v>
      </c>
    </row>
    <row r="1647" spans="1:9" x14ac:dyDescent="0.25">
      <c r="A1647" s="2">
        <v>18083</v>
      </c>
      <c r="B1647">
        <v>185</v>
      </c>
      <c r="C1647">
        <v>1949</v>
      </c>
      <c r="D1647">
        <v>7</v>
      </c>
      <c r="E1647">
        <v>4</v>
      </c>
      <c r="F1647">
        <v>5.8</v>
      </c>
      <c r="G1647">
        <v>21.7</v>
      </c>
      <c r="H1647">
        <v>0</v>
      </c>
      <c r="I1647" t="s">
        <v>15</v>
      </c>
    </row>
    <row r="1648" spans="1:9" x14ac:dyDescent="0.25">
      <c r="A1648" s="2">
        <v>18084</v>
      </c>
      <c r="B1648">
        <v>186</v>
      </c>
      <c r="C1648">
        <v>1949</v>
      </c>
      <c r="D1648">
        <v>7</v>
      </c>
      <c r="E1648">
        <v>5</v>
      </c>
      <c r="F1648">
        <v>7.4</v>
      </c>
      <c r="G1648">
        <v>19.3</v>
      </c>
      <c r="H1648">
        <v>0</v>
      </c>
      <c r="I1648" t="s">
        <v>15</v>
      </c>
    </row>
    <row r="1649" spans="1:9" x14ac:dyDescent="0.25">
      <c r="A1649" s="2">
        <v>18085</v>
      </c>
      <c r="B1649">
        <v>187</v>
      </c>
      <c r="C1649">
        <v>1949</v>
      </c>
      <c r="D1649">
        <v>7</v>
      </c>
      <c r="E1649">
        <v>6</v>
      </c>
      <c r="F1649">
        <v>9.4</v>
      </c>
      <c r="G1649">
        <v>22</v>
      </c>
      <c r="H1649">
        <v>1</v>
      </c>
      <c r="I1649" t="s">
        <v>15</v>
      </c>
    </row>
    <row r="1650" spans="1:9" x14ac:dyDescent="0.25">
      <c r="A1650" s="2">
        <v>18086</v>
      </c>
      <c r="B1650">
        <v>188</v>
      </c>
      <c r="C1650">
        <v>1949</v>
      </c>
      <c r="D1650">
        <v>7</v>
      </c>
      <c r="E1650">
        <v>7</v>
      </c>
      <c r="F1650">
        <v>7.4</v>
      </c>
      <c r="G1650">
        <v>22.9</v>
      </c>
      <c r="H1650">
        <v>0</v>
      </c>
      <c r="I1650" t="s">
        <v>15</v>
      </c>
    </row>
    <row r="1651" spans="1:9" x14ac:dyDescent="0.25">
      <c r="A1651" s="2">
        <v>18087</v>
      </c>
      <c r="B1651">
        <v>189</v>
      </c>
      <c r="C1651">
        <v>1949</v>
      </c>
      <c r="D1651">
        <v>7</v>
      </c>
      <c r="E1651">
        <v>8</v>
      </c>
      <c r="F1651">
        <v>7.8</v>
      </c>
      <c r="G1651">
        <v>23.3</v>
      </c>
      <c r="H1651">
        <v>0</v>
      </c>
      <c r="I1651" t="s">
        <v>15</v>
      </c>
    </row>
    <row r="1652" spans="1:9" x14ac:dyDescent="0.25">
      <c r="A1652" s="2">
        <v>18088</v>
      </c>
      <c r="B1652">
        <v>190</v>
      </c>
      <c r="C1652">
        <v>1949</v>
      </c>
      <c r="D1652">
        <v>7</v>
      </c>
      <c r="E1652">
        <v>9</v>
      </c>
      <c r="F1652">
        <v>13.2</v>
      </c>
      <c r="G1652">
        <v>18.100000000000001</v>
      </c>
      <c r="H1652">
        <v>3</v>
      </c>
      <c r="I1652" t="s">
        <v>15</v>
      </c>
    </row>
    <row r="1653" spans="1:9" x14ac:dyDescent="0.25">
      <c r="A1653" s="2">
        <v>18089</v>
      </c>
      <c r="B1653">
        <v>191</v>
      </c>
      <c r="C1653">
        <v>1949</v>
      </c>
      <c r="D1653">
        <v>7</v>
      </c>
      <c r="E1653">
        <v>10</v>
      </c>
      <c r="F1653">
        <v>10.9</v>
      </c>
      <c r="G1653">
        <v>15.8</v>
      </c>
      <c r="H1653">
        <v>0</v>
      </c>
      <c r="I1653" t="s">
        <v>15</v>
      </c>
    </row>
    <row r="1654" spans="1:9" x14ac:dyDescent="0.25">
      <c r="A1654" s="2">
        <v>18090</v>
      </c>
      <c r="B1654">
        <v>192</v>
      </c>
      <c r="C1654">
        <v>1949</v>
      </c>
      <c r="D1654">
        <v>7</v>
      </c>
      <c r="E1654">
        <v>11</v>
      </c>
      <c r="F1654">
        <v>9.1999999999999993</v>
      </c>
      <c r="G1654">
        <v>17.399999999999999</v>
      </c>
      <c r="H1654">
        <v>0</v>
      </c>
      <c r="I1654" t="s">
        <v>15</v>
      </c>
    </row>
    <row r="1655" spans="1:9" x14ac:dyDescent="0.25">
      <c r="A1655" s="2">
        <v>18091</v>
      </c>
      <c r="B1655">
        <v>193</v>
      </c>
      <c r="C1655">
        <v>1949</v>
      </c>
      <c r="D1655">
        <v>7</v>
      </c>
      <c r="E1655">
        <v>12</v>
      </c>
      <c r="F1655">
        <v>8.6</v>
      </c>
      <c r="G1655">
        <v>17.100000000000001</v>
      </c>
      <c r="H1655">
        <v>11.4</v>
      </c>
      <c r="I1655" t="s">
        <v>15</v>
      </c>
    </row>
    <row r="1656" spans="1:9" x14ac:dyDescent="0.25">
      <c r="A1656" s="2">
        <v>18092</v>
      </c>
      <c r="B1656">
        <v>194</v>
      </c>
      <c r="C1656">
        <v>1949</v>
      </c>
      <c r="D1656">
        <v>7</v>
      </c>
      <c r="E1656">
        <v>13</v>
      </c>
      <c r="F1656">
        <v>10.3</v>
      </c>
      <c r="G1656">
        <v>17.8</v>
      </c>
      <c r="H1656">
        <v>2</v>
      </c>
      <c r="I1656" t="s">
        <v>15</v>
      </c>
    </row>
    <row r="1657" spans="1:9" x14ac:dyDescent="0.25">
      <c r="A1657" s="2">
        <v>18093</v>
      </c>
      <c r="B1657">
        <v>195</v>
      </c>
      <c r="C1657">
        <v>1949</v>
      </c>
      <c r="D1657">
        <v>7</v>
      </c>
      <c r="E1657">
        <v>14</v>
      </c>
      <c r="F1657">
        <v>13</v>
      </c>
      <c r="G1657">
        <v>18.399999999999999</v>
      </c>
      <c r="H1657">
        <v>15</v>
      </c>
      <c r="I1657" t="s">
        <v>15</v>
      </c>
    </row>
    <row r="1658" spans="1:9" x14ac:dyDescent="0.25">
      <c r="A1658" s="2">
        <v>18094</v>
      </c>
      <c r="B1658">
        <v>196</v>
      </c>
      <c r="C1658">
        <v>1949</v>
      </c>
      <c r="D1658">
        <v>7</v>
      </c>
      <c r="E1658">
        <v>15</v>
      </c>
      <c r="F1658">
        <v>11.8</v>
      </c>
      <c r="G1658">
        <v>17.7</v>
      </c>
      <c r="H1658">
        <v>13.2</v>
      </c>
      <c r="I1658" t="s">
        <v>15</v>
      </c>
    </row>
    <row r="1659" spans="1:9" x14ac:dyDescent="0.25">
      <c r="A1659" s="2">
        <v>18095</v>
      </c>
      <c r="B1659">
        <v>197</v>
      </c>
      <c r="C1659">
        <v>1949</v>
      </c>
      <c r="D1659">
        <v>7</v>
      </c>
      <c r="E1659">
        <v>16</v>
      </c>
      <c r="F1659">
        <v>11.1</v>
      </c>
      <c r="G1659">
        <v>19.8</v>
      </c>
      <c r="H1659">
        <v>5.8</v>
      </c>
      <c r="I1659" t="s">
        <v>15</v>
      </c>
    </row>
    <row r="1660" spans="1:9" x14ac:dyDescent="0.25">
      <c r="A1660" s="2">
        <v>18096</v>
      </c>
      <c r="B1660">
        <v>198</v>
      </c>
      <c r="C1660">
        <v>1949</v>
      </c>
      <c r="D1660">
        <v>7</v>
      </c>
      <c r="E1660">
        <v>17</v>
      </c>
      <c r="F1660">
        <v>11.7</v>
      </c>
      <c r="G1660">
        <v>17</v>
      </c>
      <c r="H1660">
        <v>0</v>
      </c>
      <c r="I1660" t="s">
        <v>15</v>
      </c>
    </row>
    <row r="1661" spans="1:9" x14ac:dyDescent="0.25">
      <c r="A1661" s="2">
        <v>18097</v>
      </c>
      <c r="B1661">
        <v>199</v>
      </c>
      <c r="C1661">
        <v>1949</v>
      </c>
      <c r="D1661">
        <v>7</v>
      </c>
      <c r="E1661">
        <v>18</v>
      </c>
      <c r="F1661">
        <v>12.3</v>
      </c>
      <c r="G1661">
        <v>17.600000000000001</v>
      </c>
      <c r="H1661">
        <v>0</v>
      </c>
      <c r="I1661" t="s">
        <v>15</v>
      </c>
    </row>
    <row r="1662" spans="1:9" x14ac:dyDescent="0.25">
      <c r="A1662" s="2">
        <v>18098</v>
      </c>
      <c r="B1662">
        <v>200</v>
      </c>
      <c r="C1662">
        <v>1949</v>
      </c>
      <c r="D1662">
        <v>7</v>
      </c>
      <c r="E1662">
        <v>19</v>
      </c>
      <c r="F1662">
        <v>13.1</v>
      </c>
      <c r="G1662">
        <v>18.600000000000001</v>
      </c>
      <c r="H1662">
        <v>0.8</v>
      </c>
      <c r="I1662" t="s">
        <v>15</v>
      </c>
    </row>
    <row r="1663" spans="1:9" x14ac:dyDescent="0.25">
      <c r="A1663" s="2">
        <v>18099</v>
      </c>
      <c r="B1663">
        <v>201</v>
      </c>
      <c r="C1663">
        <v>1949</v>
      </c>
      <c r="D1663">
        <v>7</v>
      </c>
      <c r="E1663">
        <v>20</v>
      </c>
      <c r="F1663">
        <v>10.6</v>
      </c>
      <c r="G1663">
        <v>18.7</v>
      </c>
      <c r="H1663">
        <v>9.1</v>
      </c>
      <c r="I1663" t="s">
        <v>15</v>
      </c>
    </row>
    <row r="1664" spans="1:9" x14ac:dyDescent="0.25">
      <c r="A1664" s="2">
        <v>18100</v>
      </c>
      <c r="B1664">
        <v>202</v>
      </c>
      <c r="C1664">
        <v>1949</v>
      </c>
      <c r="D1664">
        <v>7</v>
      </c>
      <c r="E1664">
        <v>21</v>
      </c>
      <c r="F1664">
        <v>9</v>
      </c>
      <c r="G1664">
        <v>18.899999999999999</v>
      </c>
      <c r="H1664">
        <v>6.1</v>
      </c>
      <c r="I1664" t="s">
        <v>15</v>
      </c>
    </row>
    <row r="1665" spans="1:9" x14ac:dyDescent="0.25">
      <c r="A1665" s="2">
        <v>18101</v>
      </c>
      <c r="B1665">
        <v>203</v>
      </c>
      <c r="C1665">
        <v>1949</v>
      </c>
      <c r="D1665">
        <v>7</v>
      </c>
      <c r="E1665">
        <v>22</v>
      </c>
      <c r="F1665">
        <v>9.4</v>
      </c>
      <c r="G1665">
        <v>16.399999999999999</v>
      </c>
      <c r="H1665">
        <v>0.8</v>
      </c>
      <c r="I1665" t="s">
        <v>15</v>
      </c>
    </row>
    <row r="1666" spans="1:9" x14ac:dyDescent="0.25">
      <c r="A1666" s="2">
        <v>18102</v>
      </c>
      <c r="B1666">
        <v>204</v>
      </c>
      <c r="C1666">
        <v>1949</v>
      </c>
      <c r="D1666">
        <v>7</v>
      </c>
      <c r="E1666">
        <v>23</v>
      </c>
      <c r="F1666">
        <v>12.6</v>
      </c>
      <c r="G1666">
        <v>21.7</v>
      </c>
      <c r="H1666">
        <v>2</v>
      </c>
      <c r="I1666" t="s">
        <v>15</v>
      </c>
    </row>
    <row r="1667" spans="1:9" x14ac:dyDescent="0.25">
      <c r="A1667" s="2">
        <v>18103</v>
      </c>
      <c r="B1667">
        <v>205</v>
      </c>
      <c r="C1667">
        <v>1949</v>
      </c>
      <c r="D1667">
        <v>7</v>
      </c>
      <c r="E1667">
        <v>24</v>
      </c>
      <c r="F1667">
        <v>14.4</v>
      </c>
      <c r="G1667">
        <v>20.9</v>
      </c>
      <c r="H1667">
        <v>12.2</v>
      </c>
      <c r="I1667" t="s">
        <v>15</v>
      </c>
    </row>
    <row r="1668" spans="1:9" x14ac:dyDescent="0.25">
      <c r="A1668" s="2">
        <v>18104</v>
      </c>
      <c r="B1668">
        <v>206</v>
      </c>
      <c r="C1668">
        <v>1949</v>
      </c>
      <c r="D1668">
        <v>7</v>
      </c>
      <c r="E1668">
        <v>25</v>
      </c>
      <c r="F1668">
        <v>11.8</v>
      </c>
      <c r="G1668">
        <v>19.600000000000001</v>
      </c>
      <c r="H1668">
        <v>5.8</v>
      </c>
      <c r="I1668" t="s">
        <v>15</v>
      </c>
    </row>
    <row r="1669" spans="1:9" x14ac:dyDescent="0.25">
      <c r="A1669" s="2">
        <v>18105</v>
      </c>
      <c r="B1669">
        <v>207</v>
      </c>
      <c r="C1669">
        <v>1949</v>
      </c>
      <c r="D1669">
        <v>7</v>
      </c>
      <c r="E1669">
        <v>26</v>
      </c>
      <c r="F1669">
        <v>10.4</v>
      </c>
      <c r="G1669">
        <v>17.899999999999999</v>
      </c>
      <c r="H1669">
        <v>12.4</v>
      </c>
      <c r="I1669" t="s">
        <v>15</v>
      </c>
    </row>
    <row r="1670" spans="1:9" x14ac:dyDescent="0.25">
      <c r="A1670" s="2">
        <v>18106</v>
      </c>
      <c r="B1670">
        <v>208</v>
      </c>
      <c r="C1670">
        <v>1949</v>
      </c>
      <c r="D1670">
        <v>7</v>
      </c>
      <c r="E1670">
        <v>27</v>
      </c>
      <c r="F1670">
        <v>6.7</v>
      </c>
      <c r="G1670">
        <v>17.100000000000001</v>
      </c>
      <c r="H1670">
        <v>8.4</v>
      </c>
      <c r="I1670" t="s">
        <v>15</v>
      </c>
    </row>
    <row r="1671" spans="1:9" x14ac:dyDescent="0.25">
      <c r="A1671" s="2">
        <v>18107</v>
      </c>
      <c r="B1671">
        <v>209</v>
      </c>
      <c r="C1671">
        <v>1949</v>
      </c>
      <c r="D1671">
        <v>7</v>
      </c>
      <c r="E1671">
        <v>28</v>
      </c>
      <c r="F1671">
        <v>4.7</v>
      </c>
      <c r="G1671">
        <v>17</v>
      </c>
      <c r="H1671">
        <v>0</v>
      </c>
      <c r="I1671" t="s">
        <v>15</v>
      </c>
    </row>
    <row r="1672" spans="1:9" x14ac:dyDescent="0.25">
      <c r="A1672" s="2">
        <v>18108</v>
      </c>
      <c r="B1672">
        <v>210</v>
      </c>
      <c r="C1672">
        <v>1949</v>
      </c>
      <c r="D1672">
        <v>7</v>
      </c>
      <c r="E1672">
        <v>29</v>
      </c>
      <c r="F1672">
        <v>9.3000000000000007</v>
      </c>
      <c r="G1672">
        <v>16.8</v>
      </c>
      <c r="H1672">
        <v>12.4</v>
      </c>
      <c r="I1672" t="s">
        <v>15</v>
      </c>
    </row>
    <row r="1673" spans="1:9" x14ac:dyDescent="0.25">
      <c r="A1673" s="2">
        <v>18109</v>
      </c>
      <c r="B1673">
        <v>211</v>
      </c>
      <c r="C1673">
        <v>1949</v>
      </c>
      <c r="D1673">
        <v>7</v>
      </c>
      <c r="E1673">
        <v>30</v>
      </c>
      <c r="F1673">
        <v>8.6</v>
      </c>
      <c r="G1673">
        <v>18.600000000000001</v>
      </c>
      <c r="H1673">
        <v>0.8</v>
      </c>
      <c r="I1673" t="s">
        <v>15</v>
      </c>
    </row>
    <row r="1674" spans="1:9" x14ac:dyDescent="0.25">
      <c r="A1674" s="2">
        <v>18110</v>
      </c>
      <c r="B1674">
        <v>212</v>
      </c>
      <c r="C1674">
        <v>1949</v>
      </c>
      <c r="D1674">
        <v>7</v>
      </c>
      <c r="E1674">
        <v>31</v>
      </c>
      <c r="F1674">
        <v>8.9</v>
      </c>
      <c r="G1674">
        <v>17.899999999999999</v>
      </c>
      <c r="H1674">
        <v>2.8</v>
      </c>
      <c r="I1674" t="s">
        <v>15</v>
      </c>
    </row>
    <row r="1675" spans="1:9" x14ac:dyDescent="0.25">
      <c r="A1675" s="2">
        <v>18111</v>
      </c>
      <c r="B1675">
        <v>213</v>
      </c>
      <c r="C1675">
        <v>1949</v>
      </c>
      <c r="D1675">
        <v>8</v>
      </c>
      <c r="E1675">
        <v>1</v>
      </c>
      <c r="F1675">
        <v>7.1</v>
      </c>
      <c r="G1675">
        <v>18.899999999999999</v>
      </c>
      <c r="H1675">
        <v>0.8</v>
      </c>
      <c r="I1675" t="s">
        <v>15</v>
      </c>
    </row>
    <row r="1676" spans="1:9" x14ac:dyDescent="0.25">
      <c r="A1676" s="2">
        <v>18112</v>
      </c>
      <c r="B1676">
        <v>214</v>
      </c>
      <c r="C1676">
        <v>1949</v>
      </c>
      <c r="D1676">
        <v>8</v>
      </c>
      <c r="E1676">
        <v>2</v>
      </c>
      <c r="F1676">
        <v>13.7</v>
      </c>
      <c r="G1676">
        <v>20</v>
      </c>
      <c r="H1676">
        <v>2.2999999999999998</v>
      </c>
      <c r="I1676" t="s">
        <v>15</v>
      </c>
    </row>
    <row r="1677" spans="1:9" x14ac:dyDescent="0.25">
      <c r="A1677" s="2">
        <v>18113</v>
      </c>
      <c r="B1677">
        <v>215</v>
      </c>
      <c r="C1677">
        <v>1949</v>
      </c>
      <c r="D1677">
        <v>8</v>
      </c>
      <c r="E1677">
        <v>3</v>
      </c>
      <c r="F1677">
        <v>11</v>
      </c>
      <c r="G1677">
        <v>18.399999999999999</v>
      </c>
      <c r="H1677">
        <v>8.6</v>
      </c>
      <c r="I1677" t="s">
        <v>15</v>
      </c>
    </row>
    <row r="1678" spans="1:9" x14ac:dyDescent="0.25">
      <c r="A1678" s="2">
        <v>18114</v>
      </c>
      <c r="B1678">
        <v>216</v>
      </c>
      <c r="C1678">
        <v>1949</v>
      </c>
      <c r="D1678">
        <v>8</v>
      </c>
      <c r="E1678">
        <v>4</v>
      </c>
      <c r="F1678">
        <v>9.9</v>
      </c>
      <c r="G1678">
        <v>16.100000000000001</v>
      </c>
      <c r="H1678">
        <v>9.9</v>
      </c>
      <c r="I1678" t="s">
        <v>15</v>
      </c>
    </row>
    <row r="1679" spans="1:9" x14ac:dyDescent="0.25">
      <c r="A1679" s="2">
        <v>18115</v>
      </c>
      <c r="B1679">
        <v>217</v>
      </c>
      <c r="C1679">
        <v>1949</v>
      </c>
      <c r="D1679">
        <v>8</v>
      </c>
      <c r="E1679">
        <v>5</v>
      </c>
      <c r="F1679">
        <v>10.7</v>
      </c>
      <c r="G1679">
        <v>16.100000000000001</v>
      </c>
      <c r="H1679">
        <v>8.1</v>
      </c>
      <c r="I1679" t="s">
        <v>15</v>
      </c>
    </row>
    <row r="1680" spans="1:9" x14ac:dyDescent="0.25">
      <c r="A1680" s="2">
        <v>18116</v>
      </c>
      <c r="B1680">
        <v>218</v>
      </c>
      <c r="C1680">
        <v>1949</v>
      </c>
      <c r="D1680">
        <v>8</v>
      </c>
      <c r="E1680">
        <v>6</v>
      </c>
      <c r="F1680">
        <v>10.7</v>
      </c>
      <c r="G1680">
        <v>19</v>
      </c>
      <c r="H1680">
        <v>1.3</v>
      </c>
      <c r="I1680" t="s">
        <v>15</v>
      </c>
    </row>
    <row r="1681" spans="1:9" x14ac:dyDescent="0.25">
      <c r="A1681" s="2">
        <v>18117</v>
      </c>
      <c r="B1681">
        <v>219</v>
      </c>
      <c r="C1681">
        <v>1949</v>
      </c>
      <c r="D1681">
        <v>8</v>
      </c>
      <c r="E1681">
        <v>7</v>
      </c>
      <c r="F1681">
        <v>10.7</v>
      </c>
      <c r="G1681">
        <v>20.5</v>
      </c>
      <c r="H1681">
        <v>2</v>
      </c>
      <c r="I1681" t="s">
        <v>15</v>
      </c>
    </row>
    <row r="1682" spans="1:9" x14ac:dyDescent="0.25">
      <c r="A1682" s="2">
        <v>18118</v>
      </c>
      <c r="B1682">
        <v>220</v>
      </c>
      <c r="C1682">
        <v>1949</v>
      </c>
      <c r="D1682">
        <v>8</v>
      </c>
      <c r="E1682">
        <v>8</v>
      </c>
      <c r="F1682">
        <v>14.4</v>
      </c>
      <c r="G1682">
        <v>19.3</v>
      </c>
      <c r="H1682">
        <v>37.799999999999997</v>
      </c>
      <c r="I1682" t="s">
        <v>15</v>
      </c>
    </row>
    <row r="1683" spans="1:9" x14ac:dyDescent="0.25">
      <c r="A1683" s="2">
        <v>18119</v>
      </c>
      <c r="B1683">
        <v>221</v>
      </c>
      <c r="C1683">
        <v>1949</v>
      </c>
      <c r="D1683">
        <v>8</v>
      </c>
      <c r="E1683">
        <v>9</v>
      </c>
      <c r="F1683">
        <v>7.8</v>
      </c>
      <c r="G1683">
        <v>15.5</v>
      </c>
      <c r="H1683">
        <v>11.2</v>
      </c>
      <c r="I1683" t="s">
        <v>15</v>
      </c>
    </row>
    <row r="1684" spans="1:9" x14ac:dyDescent="0.25">
      <c r="A1684" s="2">
        <v>18120</v>
      </c>
      <c r="B1684">
        <v>222</v>
      </c>
      <c r="C1684">
        <v>1949</v>
      </c>
      <c r="D1684">
        <v>8</v>
      </c>
      <c r="E1684">
        <v>10</v>
      </c>
      <c r="F1684">
        <v>6.1</v>
      </c>
      <c r="G1684">
        <v>14.4</v>
      </c>
      <c r="H1684">
        <v>13.7</v>
      </c>
      <c r="I1684" t="s">
        <v>15</v>
      </c>
    </row>
    <row r="1685" spans="1:9" x14ac:dyDescent="0.25">
      <c r="A1685" s="2">
        <v>18121</v>
      </c>
      <c r="B1685">
        <v>223</v>
      </c>
      <c r="C1685">
        <v>1949</v>
      </c>
      <c r="D1685">
        <v>8</v>
      </c>
      <c r="E1685">
        <v>11</v>
      </c>
      <c r="F1685">
        <v>8.6</v>
      </c>
      <c r="G1685">
        <v>17.600000000000001</v>
      </c>
      <c r="H1685">
        <v>0.3</v>
      </c>
      <c r="I1685" t="s">
        <v>15</v>
      </c>
    </row>
    <row r="1686" spans="1:9" x14ac:dyDescent="0.25">
      <c r="A1686" s="2">
        <v>18122</v>
      </c>
      <c r="B1686">
        <v>224</v>
      </c>
      <c r="C1686">
        <v>1949</v>
      </c>
      <c r="D1686">
        <v>8</v>
      </c>
      <c r="E1686">
        <v>12</v>
      </c>
      <c r="F1686">
        <v>5.0999999999999996</v>
      </c>
      <c r="G1686">
        <v>20</v>
      </c>
      <c r="H1686">
        <v>0</v>
      </c>
      <c r="I1686" t="s">
        <v>15</v>
      </c>
    </row>
    <row r="1687" spans="1:9" x14ac:dyDescent="0.25">
      <c r="A1687" s="2">
        <v>18123</v>
      </c>
      <c r="B1687">
        <v>225</v>
      </c>
      <c r="C1687">
        <v>1949</v>
      </c>
      <c r="D1687">
        <v>8</v>
      </c>
      <c r="E1687">
        <v>13</v>
      </c>
      <c r="F1687">
        <v>7.9</v>
      </c>
      <c r="H1687">
        <v>2</v>
      </c>
    </row>
    <row r="1688" spans="1:9" x14ac:dyDescent="0.25">
      <c r="A1688" s="2">
        <v>18124</v>
      </c>
      <c r="B1688">
        <v>226</v>
      </c>
      <c r="C1688">
        <v>1949</v>
      </c>
      <c r="D1688">
        <v>8</v>
      </c>
      <c r="E1688">
        <v>14</v>
      </c>
      <c r="F1688">
        <v>9.1999999999999993</v>
      </c>
      <c r="G1688">
        <v>16.5</v>
      </c>
      <c r="H1688">
        <v>0.5</v>
      </c>
      <c r="I1688" t="s">
        <v>16</v>
      </c>
    </row>
    <row r="1689" spans="1:9" x14ac:dyDescent="0.25">
      <c r="A1689" s="2">
        <v>18125</v>
      </c>
      <c r="B1689">
        <v>227</v>
      </c>
      <c r="C1689">
        <v>1949</v>
      </c>
      <c r="D1689">
        <v>8</v>
      </c>
      <c r="E1689">
        <v>15</v>
      </c>
      <c r="F1689">
        <v>7.9</v>
      </c>
      <c r="G1689">
        <v>18.399999999999999</v>
      </c>
      <c r="H1689">
        <v>8.6</v>
      </c>
      <c r="I1689" t="s">
        <v>15</v>
      </c>
    </row>
    <row r="1690" spans="1:9" x14ac:dyDescent="0.25">
      <c r="A1690" s="2">
        <v>18126</v>
      </c>
      <c r="B1690">
        <v>228</v>
      </c>
      <c r="C1690">
        <v>1949</v>
      </c>
      <c r="D1690">
        <v>8</v>
      </c>
      <c r="E1690">
        <v>16</v>
      </c>
      <c r="F1690">
        <v>11.6</v>
      </c>
      <c r="G1690">
        <v>19.600000000000001</v>
      </c>
      <c r="H1690">
        <v>4.8</v>
      </c>
      <c r="I1690" t="s">
        <v>15</v>
      </c>
    </row>
    <row r="1691" spans="1:9" x14ac:dyDescent="0.25">
      <c r="A1691" s="2">
        <v>18127</v>
      </c>
      <c r="B1691">
        <v>229</v>
      </c>
      <c r="C1691">
        <v>1949</v>
      </c>
      <c r="D1691">
        <v>8</v>
      </c>
      <c r="E1691">
        <v>17</v>
      </c>
      <c r="F1691">
        <v>11.7</v>
      </c>
      <c r="G1691">
        <v>18.5</v>
      </c>
      <c r="H1691">
        <v>8.4</v>
      </c>
      <c r="I1691" t="s">
        <v>15</v>
      </c>
    </row>
    <row r="1692" spans="1:9" x14ac:dyDescent="0.25">
      <c r="A1692" s="2">
        <v>18128</v>
      </c>
      <c r="B1692">
        <v>230</v>
      </c>
      <c r="C1692">
        <v>1949</v>
      </c>
      <c r="D1692">
        <v>8</v>
      </c>
      <c r="E1692">
        <v>18</v>
      </c>
      <c r="F1692">
        <v>6.1</v>
      </c>
      <c r="G1692">
        <v>18.8</v>
      </c>
      <c r="H1692">
        <v>15.7</v>
      </c>
      <c r="I1692" t="s">
        <v>15</v>
      </c>
    </row>
    <row r="1693" spans="1:9" x14ac:dyDescent="0.25">
      <c r="A1693" s="2">
        <v>18129</v>
      </c>
      <c r="B1693">
        <v>231</v>
      </c>
      <c r="C1693">
        <v>1949</v>
      </c>
      <c r="D1693">
        <v>8</v>
      </c>
      <c r="E1693">
        <v>19</v>
      </c>
      <c r="F1693">
        <v>8.9</v>
      </c>
      <c r="G1693">
        <v>19.899999999999999</v>
      </c>
      <c r="H1693">
        <v>0</v>
      </c>
      <c r="I1693" t="s">
        <v>15</v>
      </c>
    </row>
    <row r="1694" spans="1:9" x14ac:dyDescent="0.25">
      <c r="A1694" s="2">
        <v>18130</v>
      </c>
      <c r="B1694">
        <v>232</v>
      </c>
      <c r="C1694">
        <v>1949</v>
      </c>
      <c r="D1694">
        <v>8</v>
      </c>
      <c r="E1694">
        <v>20</v>
      </c>
      <c r="F1694">
        <v>8.8000000000000007</v>
      </c>
      <c r="G1694">
        <v>22.4</v>
      </c>
      <c r="H1694">
        <v>0</v>
      </c>
      <c r="I1694" t="s">
        <v>15</v>
      </c>
    </row>
    <row r="1695" spans="1:9" x14ac:dyDescent="0.25">
      <c r="A1695" s="2">
        <v>18131</v>
      </c>
      <c r="B1695">
        <v>233</v>
      </c>
      <c r="C1695">
        <v>1949</v>
      </c>
      <c r="D1695">
        <v>8</v>
      </c>
      <c r="E1695">
        <v>21</v>
      </c>
      <c r="F1695">
        <v>7.2</v>
      </c>
      <c r="G1695">
        <v>19.7</v>
      </c>
      <c r="H1695">
        <v>0</v>
      </c>
      <c r="I1695" t="s">
        <v>15</v>
      </c>
    </row>
    <row r="1696" spans="1:9" x14ac:dyDescent="0.25">
      <c r="A1696" s="2">
        <v>18132</v>
      </c>
      <c r="B1696">
        <v>234</v>
      </c>
      <c r="C1696">
        <v>1949</v>
      </c>
      <c r="D1696">
        <v>8</v>
      </c>
      <c r="E1696">
        <v>22</v>
      </c>
      <c r="F1696">
        <v>11.1</v>
      </c>
      <c r="G1696">
        <v>17.600000000000001</v>
      </c>
      <c r="H1696">
        <v>0.3</v>
      </c>
      <c r="I1696" t="s">
        <v>15</v>
      </c>
    </row>
    <row r="1697" spans="1:9" x14ac:dyDescent="0.25">
      <c r="A1697" s="2">
        <v>18133</v>
      </c>
      <c r="B1697">
        <v>235</v>
      </c>
      <c r="C1697">
        <v>1949</v>
      </c>
      <c r="D1697">
        <v>8</v>
      </c>
      <c r="E1697">
        <v>23</v>
      </c>
      <c r="F1697">
        <v>9.6</v>
      </c>
      <c r="G1697">
        <v>20.7</v>
      </c>
      <c r="H1697">
        <v>0</v>
      </c>
      <c r="I1697" t="s">
        <v>15</v>
      </c>
    </row>
    <row r="1698" spans="1:9" x14ac:dyDescent="0.25">
      <c r="A1698" s="2">
        <v>18134</v>
      </c>
      <c r="B1698">
        <v>236</v>
      </c>
      <c r="C1698">
        <v>1949</v>
      </c>
      <c r="D1698">
        <v>8</v>
      </c>
      <c r="E1698">
        <v>24</v>
      </c>
      <c r="G1698">
        <v>22.4</v>
      </c>
      <c r="H1698">
        <v>0</v>
      </c>
      <c r="I1698" t="s">
        <v>15</v>
      </c>
    </row>
    <row r="1699" spans="1:9" x14ac:dyDescent="0.25">
      <c r="A1699" s="2">
        <v>18135</v>
      </c>
      <c r="B1699">
        <v>237</v>
      </c>
      <c r="C1699">
        <v>1949</v>
      </c>
      <c r="D1699">
        <v>8</v>
      </c>
      <c r="E1699">
        <v>25</v>
      </c>
      <c r="F1699">
        <v>12.2</v>
      </c>
      <c r="G1699">
        <v>25.3</v>
      </c>
      <c r="H1699">
        <v>0</v>
      </c>
      <c r="I1699" t="s">
        <v>15</v>
      </c>
    </row>
    <row r="1700" spans="1:9" x14ac:dyDescent="0.25">
      <c r="A1700" s="2">
        <v>18136</v>
      </c>
      <c r="B1700">
        <v>238</v>
      </c>
      <c r="C1700">
        <v>1949</v>
      </c>
      <c r="D1700">
        <v>8</v>
      </c>
      <c r="E1700">
        <v>26</v>
      </c>
      <c r="F1700">
        <v>11.9</v>
      </c>
      <c r="G1700">
        <v>27.8</v>
      </c>
      <c r="H1700">
        <v>0</v>
      </c>
      <c r="I1700" t="s">
        <v>15</v>
      </c>
    </row>
    <row r="1701" spans="1:9" x14ac:dyDescent="0.25">
      <c r="A1701" s="2">
        <v>18137</v>
      </c>
      <c r="B1701">
        <v>239</v>
      </c>
      <c r="C1701">
        <v>1949</v>
      </c>
      <c r="D1701">
        <v>8</v>
      </c>
      <c r="E1701">
        <v>27</v>
      </c>
      <c r="F1701">
        <v>8.6</v>
      </c>
      <c r="G1701">
        <v>23.6</v>
      </c>
      <c r="H1701">
        <v>0</v>
      </c>
      <c r="I1701" t="s">
        <v>15</v>
      </c>
    </row>
    <row r="1702" spans="1:9" x14ac:dyDescent="0.25">
      <c r="A1702" s="2">
        <v>18138</v>
      </c>
      <c r="B1702">
        <v>240</v>
      </c>
      <c r="C1702">
        <v>1949</v>
      </c>
      <c r="D1702">
        <v>8</v>
      </c>
      <c r="E1702">
        <v>28</v>
      </c>
      <c r="F1702">
        <v>11.4</v>
      </c>
      <c r="G1702">
        <v>18.7</v>
      </c>
      <c r="H1702">
        <v>3.3</v>
      </c>
      <c r="I1702" t="s">
        <v>15</v>
      </c>
    </row>
    <row r="1703" spans="1:9" x14ac:dyDescent="0.25">
      <c r="A1703" s="2">
        <v>18139</v>
      </c>
      <c r="B1703">
        <v>241</v>
      </c>
      <c r="C1703">
        <v>1949</v>
      </c>
      <c r="D1703">
        <v>8</v>
      </c>
      <c r="E1703">
        <v>29</v>
      </c>
      <c r="F1703">
        <v>10</v>
      </c>
      <c r="G1703">
        <v>18.7</v>
      </c>
      <c r="H1703">
        <v>12.4</v>
      </c>
      <c r="I1703" t="s">
        <v>15</v>
      </c>
    </row>
    <row r="1704" spans="1:9" x14ac:dyDescent="0.25">
      <c r="A1704" s="2">
        <v>18140</v>
      </c>
      <c r="B1704">
        <v>242</v>
      </c>
      <c r="C1704">
        <v>1949</v>
      </c>
      <c r="D1704">
        <v>8</v>
      </c>
      <c r="E1704">
        <v>30</v>
      </c>
      <c r="F1704">
        <v>8.3000000000000007</v>
      </c>
      <c r="G1704">
        <v>21</v>
      </c>
      <c r="H1704">
        <v>0.3</v>
      </c>
      <c r="I1704" t="s">
        <v>15</v>
      </c>
    </row>
    <row r="1705" spans="1:9" x14ac:dyDescent="0.25">
      <c r="A1705" s="2">
        <v>18141</v>
      </c>
      <c r="B1705">
        <v>243</v>
      </c>
      <c r="C1705">
        <v>1949</v>
      </c>
      <c r="D1705">
        <v>8</v>
      </c>
      <c r="E1705">
        <v>31</v>
      </c>
      <c r="F1705">
        <v>11.7</v>
      </c>
      <c r="G1705">
        <v>18.2</v>
      </c>
      <c r="H1705">
        <v>0</v>
      </c>
      <c r="I1705" t="s">
        <v>15</v>
      </c>
    </row>
    <row r="1706" spans="1:9" x14ac:dyDescent="0.25">
      <c r="A1706" s="2">
        <v>18142</v>
      </c>
      <c r="B1706">
        <v>244</v>
      </c>
      <c r="C1706">
        <v>1949</v>
      </c>
      <c r="D1706">
        <v>9</v>
      </c>
      <c r="E1706">
        <v>1</v>
      </c>
      <c r="F1706">
        <v>11.1</v>
      </c>
      <c r="G1706">
        <v>18.8</v>
      </c>
      <c r="H1706">
        <v>16.5</v>
      </c>
      <c r="I1706" t="s">
        <v>15</v>
      </c>
    </row>
    <row r="1707" spans="1:9" x14ac:dyDescent="0.25">
      <c r="A1707" s="2">
        <v>18143</v>
      </c>
      <c r="B1707">
        <v>245</v>
      </c>
      <c r="C1707">
        <v>1949</v>
      </c>
      <c r="D1707">
        <v>9</v>
      </c>
      <c r="E1707">
        <v>2</v>
      </c>
      <c r="F1707">
        <v>8.6999999999999993</v>
      </c>
      <c r="G1707">
        <v>17.8</v>
      </c>
      <c r="H1707">
        <v>12.2</v>
      </c>
      <c r="I1707" t="s">
        <v>15</v>
      </c>
    </row>
    <row r="1708" spans="1:9" x14ac:dyDescent="0.25">
      <c r="A1708" s="2">
        <v>18144</v>
      </c>
      <c r="B1708">
        <v>246</v>
      </c>
      <c r="C1708">
        <v>1949</v>
      </c>
      <c r="D1708">
        <v>9</v>
      </c>
      <c r="E1708">
        <v>3</v>
      </c>
      <c r="F1708">
        <v>11.1</v>
      </c>
      <c r="G1708">
        <v>19.3</v>
      </c>
      <c r="H1708">
        <v>0</v>
      </c>
      <c r="I1708" t="s">
        <v>15</v>
      </c>
    </row>
    <row r="1709" spans="1:9" x14ac:dyDescent="0.25">
      <c r="A1709" s="2">
        <v>18145</v>
      </c>
      <c r="B1709">
        <v>247</v>
      </c>
      <c r="C1709">
        <v>1949</v>
      </c>
      <c r="D1709">
        <v>9</v>
      </c>
      <c r="E1709">
        <v>4</v>
      </c>
      <c r="F1709">
        <v>7.8</v>
      </c>
      <c r="G1709">
        <v>21.7</v>
      </c>
      <c r="H1709">
        <v>1.5</v>
      </c>
      <c r="I1709" t="s">
        <v>15</v>
      </c>
    </row>
    <row r="1710" spans="1:9" x14ac:dyDescent="0.25">
      <c r="A1710" s="2">
        <v>18146</v>
      </c>
      <c r="B1710">
        <v>248</v>
      </c>
      <c r="C1710">
        <v>1949</v>
      </c>
      <c r="D1710">
        <v>9</v>
      </c>
      <c r="E1710">
        <v>5</v>
      </c>
      <c r="F1710">
        <v>8.6999999999999993</v>
      </c>
      <c r="G1710">
        <v>21.2</v>
      </c>
      <c r="H1710">
        <v>0</v>
      </c>
      <c r="I1710" t="s">
        <v>15</v>
      </c>
    </row>
    <row r="1711" spans="1:9" x14ac:dyDescent="0.25">
      <c r="A1711" s="2">
        <v>18147</v>
      </c>
      <c r="B1711">
        <v>249</v>
      </c>
      <c r="C1711">
        <v>1949</v>
      </c>
      <c r="D1711">
        <v>9</v>
      </c>
      <c r="E1711">
        <v>6</v>
      </c>
      <c r="F1711">
        <v>8.6</v>
      </c>
      <c r="G1711">
        <v>23.3</v>
      </c>
      <c r="H1711">
        <v>0</v>
      </c>
      <c r="I1711" t="s">
        <v>15</v>
      </c>
    </row>
    <row r="1712" spans="1:9" x14ac:dyDescent="0.25">
      <c r="A1712" s="2">
        <v>18148</v>
      </c>
      <c r="B1712">
        <v>250</v>
      </c>
      <c r="C1712">
        <v>1949</v>
      </c>
      <c r="D1712">
        <v>9</v>
      </c>
      <c r="E1712">
        <v>7</v>
      </c>
      <c r="F1712">
        <v>5.8</v>
      </c>
      <c r="G1712">
        <v>20.5</v>
      </c>
      <c r="H1712">
        <v>0</v>
      </c>
      <c r="I1712" t="s">
        <v>15</v>
      </c>
    </row>
    <row r="1713" spans="1:9" x14ac:dyDescent="0.25">
      <c r="A1713" s="2">
        <v>18149</v>
      </c>
      <c r="B1713">
        <v>251</v>
      </c>
      <c r="C1713">
        <v>1949</v>
      </c>
      <c r="D1713">
        <v>9</v>
      </c>
      <c r="E1713">
        <v>8</v>
      </c>
      <c r="F1713">
        <v>7.8</v>
      </c>
      <c r="G1713">
        <v>16.600000000000001</v>
      </c>
      <c r="H1713">
        <v>1.3</v>
      </c>
      <c r="I1713" t="s">
        <v>15</v>
      </c>
    </row>
    <row r="1714" spans="1:9" x14ac:dyDescent="0.25">
      <c r="A1714" s="2">
        <v>18150</v>
      </c>
      <c r="B1714">
        <v>252</v>
      </c>
      <c r="C1714">
        <v>1949</v>
      </c>
      <c r="D1714">
        <v>9</v>
      </c>
      <c r="E1714">
        <v>9</v>
      </c>
      <c r="F1714">
        <v>3.2</v>
      </c>
      <c r="G1714">
        <v>18.8</v>
      </c>
      <c r="H1714">
        <v>0</v>
      </c>
      <c r="I1714" t="s">
        <v>15</v>
      </c>
    </row>
    <row r="1715" spans="1:9" x14ac:dyDescent="0.25">
      <c r="A1715" s="2">
        <v>18151</v>
      </c>
      <c r="B1715">
        <v>253</v>
      </c>
      <c r="C1715">
        <v>1949</v>
      </c>
      <c r="D1715">
        <v>9</v>
      </c>
      <c r="E1715">
        <v>10</v>
      </c>
      <c r="F1715">
        <v>6.6</v>
      </c>
      <c r="G1715">
        <v>18.3</v>
      </c>
      <c r="H1715">
        <v>0</v>
      </c>
      <c r="I1715" t="s">
        <v>15</v>
      </c>
    </row>
    <row r="1716" spans="1:9" x14ac:dyDescent="0.25">
      <c r="A1716" s="2">
        <v>18152</v>
      </c>
      <c r="B1716">
        <v>254</v>
      </c>
      <c r="C1716">
        <v>1949</v>
      </c>
      <c r="D1716">
        <v>9</v>
      </c>
      <c r="E1716">
        <v>11</v>
      </c>
      <c r="F1716">
        <v>4.4000000000000004</v>
      </c>
      <c r="G1716">
        <v>18.5</v>
      </c>
      <c r="H1716">
        <v>0</v>
      </c>
      <c r="I1716" t="s">
        <v>15</v>
      </c>
    </row>
    <row r="1717" spans="1:9" x14ac:dyDescent="0.25">
      <c r="A1717" s="2">
        <v>18153</v>
      </c>
      <c r="B1717">
        <v>255</v>
      </c>
      <c r="C1717">
        <v>1949</v>
      </c>
      <c r="D1717">
        <v>9</v>
      </c>
      <c r="E1717">
        <v>12</v>
      </c>
      <c r="F1717">
        <v>3.3</v>
      </c>
      <c r="G1717">
        <v>19.3</v>
      </c>
      <c r="H1717">
        <v>0.3</v>
      </c>
      <c r="I1717" t="s">
        <v>15</v>
      </c>
    </row>
    <row r="1718" spans="1:9" x14ac:dyDescent="0.25">
      <c r="A1718" s="2">
        <v>18154</v>
      </c>
      <c r="B1718">
        <v>256</v>
      </c>
      <c r="C1718">
        <v>1949</v>
      </c>
      <c r="D1718">
        <v>9</v>
      </c>
      <c r="E1718">
        <v>13</v>
      </c>
      <c r="F1718">
        <v>4.8</v>
      </c>
      <c r="G1718">
        <v>21.4</v>
      </c>
      <c r="H1718">
        <v>0</v>
      </c>
      <c r="I1718" t="s">
        <v>15</v>
      </c>
    </row>
    <row r="1719" spans="1:9" x14ac:dyDescent="0.25">
      <c r="A1719" s="2">
        <v>18155</v>
      </c>
      <c r="B1719">
        <v>257</v>
      </c>
      <c r="C1719">
        <v>1949</v>
      </c>
      <c r="D1719">
        <v>9</v>
      </c>
      <c r="E1719">
        <v>14</v>
      </c>
      <c r="F1719">
        <v>5.8</v>
      </c>
      <c r="G1719">
        <v>22.6</v>
      </c>
      <c r="H1719">
        <v>0</v>
      </c>
      <c r="I1719" t="s">
        <v>15</v>
      </c>
    </row>
    <row r="1720" spans="1:9" x14ac:dyDescent="0.25">
      <c r="A1720" s="2">
        <v>18156</v>
      </c>
      <c r="B1720">
        <v>258</v>
      </c>
      <c r="C1720">
        <v>1949</v>
      </c>
      <c r="D1720">
        <v>9</v>
      </c>
      <c r="E1720">
        <v>15</v>
      </c>
      <c r="F1720">
        <v>7.6</v>
      </c>
      <c r="G1720">
        <v>26.7</v>
      </c>
      <c r="H1720">
        <v>0</v>
      </c>
      <c r="I1720" t="s">
        <v>15</v>
      </c>
    </row>
    <row r="1721" spans="1:9" x14ac:dyDescent="0.25">
      <c r="A1721" s="2">
        <v>18157</v>
      </c>
      <c r="B1721">
        <v>259</v>
      </c>
      <c r="C1721">
        <v>1949</v>
      </c>
      <c r="D1721">
        <v>9</v>
      </c>
      <c r="E1721">
        <v>16</v>
      </c>
      <c r="F1721">
        <v>7.4</v>
      </c>
      <c r="G1721">
        <v>19.899999999999999</v>
      </c>
      <c r="H1721">
        <v>0</v>
      </c>
      <c r="I1721" t="s">
        <v>15</v>
      </c>
    </row>
    <row r="1722" spans="1:9" x14ac:dyDescent="0.25">
      <c r="A1722" s="2">
        <v>18158</v>
      </c>
      <c r="B1722">
        <v>260</v>
      </c>
      <c r="C1722">
        <v>1949</v>
      </c>
      <c r="D1722">
        <v>9</v>
      </c>
      <c r="E1722">
        <v>17</v>
      </c>
      <c r="F1722">
        <v>5.6</v>
      </c>
      <c r="G1722">
        <v>19.8</v>
      </c>
      <c r="H1722">
        <v>0</v>
      </c>
      <c r="I1722" t="s">
        <v>15</v>
      </c>
    </row>
    <row r="1723" spans="1:9" x14ac:dyDescent="0.25">
      <c r="A1723" s="2">
        <v>18159</v>
      </c>
      <c r="B1723">
        <v>261</v>
      </c>
      <c r="C1723">
        <v>1949</v>
      </c>
      <c r="D1723">
        <v>9</v>
      </c>
      <c r="E1723">
        <v>18</v>
      </c>
      <c r="F1723">
        <v>6.1</v>
      </c>
      <c r="G1723">
        <v>23</v>
      </c>
      <c r="H1723">
        <v>0</v>
      </c>
      <c r="I1723" t="s">
        <v>15</v>
      </c>
    </row>
    <row r="1724" spans="1:9" x14ac:dyDescent="0.25">
      <c r="A1724" s="2">
        <v>18160</v>
      </c>
      <c r="B1724">
        <v>262</v>
      </c>
      <c r="C1724">
        <v>1949</v>
      </c>
      <c r="D1724">
        <v>9</v>
      </c>
      <c r="E1724">
        <v>19</v>
      </c>
      <c r="F1724">
        <v>5</v>
      </c>
      <c r="G1724">
        <v>24.9</v>
      </c>
      <c r="H1724">
        <v>0</v>
      </c>
      <c r="I1724" t="s">
        <v>15</v>
      </c>
    </row>
    <row r="1725" spans="1:9" x14ac:dyDescent="0.25">
      <c r="A1725" s="2">
        <v>18161</v>
      </c>
      <c r="B1725">
        <v>263</v>
      </c>
      <c r="C1725">
        <v>1949</v>
      </c>
      <c r="D1725">
        <v>9</v>
      </c>
      <c r="E1725">
        <v>20</v>
      </c>
      <c r="F1725">
        <v>7.5</v>
      </c>
      <c r="G1725">
        <v>16.3</v>
      </c>
      <c r="H1725">
        <v>3.3</v>
      </c>
      <c r="I1725" t="s">
        <v>15</v>
      </c>
    </row>
    <row r="1726" spans="1:9" x14ac:dyDescent="0.25">
      <c r="A1726" s="2">
        <v>18162</v>
      </c>
      <c r="B1726">
        <v>264</v>
      </c>
      <c r="C1726">
        <v>1949</v>
      </c>
      <c r="D1726">
        <v>9</v>
      </c>
      <c r="E1726">
        <v>21</v>
      </c>
      <c r="F1726">
        <v>2.8</v>
      </c>
      <c r="G1726">
        <v>16.899999999999999</v>
      </c>
      <c r="H1726">
        <v>0</v>
      </c>
      <c r="I1726" t="s">
        <v>15</v>
      </c>
    </row>
    <row r="1727" spans="1:9" x14ac:dyDescent="0.25">
      <c r="A1727" s="2">
        <v>18163</v>
      </c>
      <c r="B1727">
        <v>265</v>
      </c>
      <c r="C1727">
        <v>1949</v>
      </c>
      <c r="D1727">
        <v>9</v>
      </c>
      <c r="E1727">
        <v>22</v>
      </c>
      <c r="F1727">
        <v>5.2</v>
      </c>
      <c r="G1727">
        <v>20.6</v>
      </c>
      <c r="H1727">
        <v>0</v>
      </c>
      <c r="I1727" t="s">
        <v>15</v>
      </c>
    </row>
    <row r="1728" spans="1:9" x14ac:dyDescent="0.25">
      <c r="A1728" s="2">
        <v>18164</v>
      </c>
      <c r="B1728">
        <v>266</v>
      </c>
      <c r="C1728">
        <v>1949</v>
      </c>
      <c r="D1728">
        <v>9</v>
      </c>
      <c r="E1728">
        <v>23</v>
      </c>
      <c r="F1728">
        <v>6.7</v>
      </c>
      <c r="G1728">
        <v>24.6</v>
      </c>
      <c r="H1728">
        <v>0</v>
      </c>
      <c r="I1728" t="s">
        <v>15</v>
      </c>
    </row>
    <row r="1729" spans="1:9" x14ac:dyDescent="0.25">
      <c r="A1729" s="2">
        <v>18165</v>
      </c>
      <c r="B1729">
        <v>267</v>
      </c>
      <c r="C1729">
        <v>1949</v>
      </c>
      <c r="D1729">
        <v>9</v>
      </c>
      <c r="E1729">
        <v>24</v>
      </c>
      <c r="F1729">
        <v>5.6</v>
      </c>
      <c r="G1729">
        <v>20.9</v>
      </c>
      <c r="H1729">
        <v>0</v>
      </c>
      <c r="I1729" t="s">
        <v>15</v>
      </c>
    </row>
    <row r="1730" spans="1:9" x14ac:dyDescent="0.25">
      <c r="A1730" s="2">
        <v>18166</v>
      </c>
      <c r="B1730">
        <v>268</v>
      </c>
      <c r="C1730">
        <v>1949</v>
      </c>
      <c r="D1730">
        <v>9</v>
      </c>
      <c r="E1730">
        <v>25</v>
      </c>
      <c r="F1730">
        <v>5.7</v>
      </c>
      <c r="G1730">
        <v>20.6</v>
      </c>
      <c r="H1730">
        <v>0</v>
      </c>
      <c r="I1730" t="s">
        <v>15</v>
      </c>
    </row>
    <row r="1731" spans="1:9" x14ac:dyDescent="0.25">
      <c r="A1731" s="2">
        <v>18167</v>
      </c>
      <c r="B1731">
        <v>269</v>
      </c>
      <c r="C1731">
        <v>1949</v>
      </c>
      <c r="D1731">
        <v>9</v>
      </c>
      <c r="E1731">
        <v>26</v>
      </c>
      <c r="F1731">
        <v>11.2</v>
      </c>
      <c r="G1731">
        <v>21.1</v>
      </c>
      <c r="H1731">
        <v>1.3</v>
      </c>
      <c r="I1731" t="s">
        <v>15</v>
      </c>
    </row>
    <row r="1732" spans="1:9" x14ac:dyDescent="0.25">
      <c r="A1732" s="2">
        <v>18168</v>
      </c>
      <c r="B1732">
        <v>270</v>
      </c>
      <c r="C1732">
        <v>1949</v>
      </c>
      <c r="D1732">
        <v>9</v>
      </c>
      <c r="E1732">
        <v>27</v>
      </c>
      <c r="F1732">
        <v>8.1</v>
      </c>
      <c r="G1732">
        <v>24</v>
      </c>
      <c r="H1732">
        <v>0</v>
      </c>
      <c r="I1732" t="s">
        <v>15</v>
      </c>
    </row>
    <row r="1733" spans="1:9" x14ac:dyDescent="0.25">
      <c r="A1733" s="2">
        <v>18169</v>
      </c>
      <c r="B1733">
        <v>271</v>
      </c>
      <c r="C1733">
        <v>1949</v>
      </c>
      <c r="D1733">
        <v>9</v>
      </c>
      <c r="E1733">
        <v>28</v>
      </c>
      <c r="F1733">
        <v>11.4</v>
      </c>
      <c r="G1733">
        <v>21.2</v>
      </c>
      <c r="H1733">
        <v>0.5</v>
      </c>
      <c r="I1733" t="s">
        <v>15</v>
      </c>
    </row>
    <row r="1734" spans="1:9" x14ac:dyDescent="0.25">
      <c r="A1734" s="2">
        <v>18170</v>
      </c>
      <c r="B1734">
        <v>272</v>
      </c>
      <c r="C1734">
        <v>1949</v>
      </c>
      <c r="D1734">
        <v>9</v>
      </c>
      <c r="E1734">
        <v>29</v>
      </c>
      <c r="F1734">
        <v>11</v>
      </c>
      <c r="G1734">
        <v>21.9</v>
      </c>
      <c r="H1734">
        <v>1.3</v>
      </c>
      <c r="I1734" t="s">
        <v>15</v>
      </c>
    </row>
    <row r="1735" spans="1:9" x14ac:dyDescent="0.25">
      <c r="A1735" s="2">
        <v>18171</v>
      </c>
      <c r="B1735">
        <v>273</v>
      </c>
      <c r="C1735">
        <v>1949</v>
      </c>
      <c r="D1735">
        <v>9</v>
      </c>
      <c r="E1735">
        <v>30</v>
      </c>
      <c r="F1735">
        <v>5.6</v>
      </c>
      <c r="G1735">
        <v>21.1</v>
      </c>
      <c r="H1735">
        <v>0.5</v>
      </c>
      <c r="I1735" t="s">
        <v>15</v>
      </c>
    </row>
    <row r="1736" spans="1:9" x14ac:dyDescent="0.25">
      <c r="A1736" s="2">
        <v>18172</v>
      </c>
      <c r="B1736">
        <v>274</v>
      </c>
      <c r="C1736">
        <v>1949</v>
      </c>
      <c r="D1736">
        <v>10</v>
      </c>
      <c r="E1736">
        <v>1</v>
      </c>
      <c r="F1736">
        <v>8.1</v>
      </c>
      <c r="G1736">
        <v>20.8</v>
      </c>
      <c r="H1736">
        <v>5.6</v>
      </c>
      <c r="I1736" t="s">
        <v>15</v>
      </c>
    </row>
    <row r="1737" spans="1:9" x14ac:dyDescent="0.25">
      <c r="A1737" s="2">
        <v>18173</v>
      </c>
      <c r="B1737">
        <v>275</v>
      </c>
      <c r="C1737">
        <v>1949</v>
      </c>
      <c r="D1737">
        <v>10</v>
      </c>
      <c r="E1737">
        <v>2</v>
      </c>
      <c r="F1737">
        <v>9</v>
      </c>
      <c r="G1737">
        <v>20.100000000000001</v>
      </c>
      <c r="H1737">
        <v>0</v>
      </c>
      <c r="I1737" t="s">
        <v>15</v>
      </c>
    </row>
    <row r="1738" spans="1:9" x14ac:dyDescent="0.25">
      <c r="A1738" s="2">
        <v>18174</v>
      </c>
      <c r="B1738">
        <v>276</v>
      </c>
      <c r="C1738">
        <v>1949</v>
      </c>
      <c r="D1738">
        <v>10</v>
      </c>
      <c r="E1738">
        <v>3</v>
      </c>
      <c r="F1738">
        <v>7.6</v>
      </c>
      <c r="G1738">
        <v>20.2</v>
      </c>
      <c r="H1738">
        <v>0</v>
      </c>
      <c r="I1738" t="s">
        <v>15</v>
      </c>
    </row>
    <row r="1739" spans="1:9" x14ac:dyDescent="0.25">
      <c r="A1739" s="2">
        <v>18175</v>
      </c>
      <c r="B1739">
        <v>277</v>
      </c>
      <c r="C1739">
        <v>1949</v>
      </c>
      <c r="D1739">
        <v>10</v>
      </c>
      <c r="E1739">
        <v>4</v>
      </c>
      <c r="F1739">
        <v>6.6</v>
      </c>
      <c r="G1739">
        <v>19</v>
      </c>
      <c r="H1739">
        <v>0</v>
      </c>
      <c r="I1739" t="s">
        <v>15</v>
      </c>
    </row>
    <row r="1740" spans="1:9" x14ac:dyDescent="0.25">
      <c r="A1740" s="2">
        <v>18176</v>
      </c>
      <c r="B1740">
        <v>278</v>
      </c>
      <c r="C1740">
        <v>1949</v>
      </c>
      <c r="D1740">
        <v>10</v>
      </c>
      <c r="E1740">
        <v>5</v>
      </c>
      <c r="F1740">
        <v>5.2</v>
      </c>
      <c r="G1740">
        <v>21</v>
      </c>
      <c r="H1740">
        <v>0</v>
      </c>
      <c r="I1740" t="s">
        <v>15</v>
      </c>
    </row>
    <row r="1741" spans="1:9" x14ac:dyDescent="0.25">
      <c r="A1741" s="2">
        <v>18177</v>
      </c>
      <c r="B1741">
        <v>279</v>
      </c>
      <c r="C1741">
        <v>1949</v>
      </c>
      <c r="D1741">
        <v>10</v>
      </c>
      <c r="E1741">
        <v>6</v>
      </c>
      <c r="F1741">
        <v>6.7</v>
      </c>
      <c r="G1741">
        <v>23.1</v>
      </c>
      <c r="H1741">
        <v>0</v>
      </c>
      <c r="I1741" t="s">
        <v>15</v>
      </c>
    </row>
    <row r="1742" spans="1:9" x14ac:dyDescent="0.25">
      <c r="A1742" s="2">
        <v>18178</v>
      </c>
      <c r="B1742">
        <v>280</v>
      </c>
      <c r="C1742">
        <v>1949</v>
      </c>
      <c r="D1742">
        <v>10</v>
      </c>
      <c r="E1742">
        <v>7</v>
      </c>
      <c r="F1742">
        <v>9</v>
      </c>
      <c r="G1742">
        <v>17.5</v>
      </c>
      <c r="H1742">
        <v>4.3</v>
      </c>
      <c r="I1742" t="s">
        <v>15</v>
      </c>
    </row>
    <row r="1743" spans="1:9" x14ac:dyDescent="0.25">
      <c r="A1743" s="2">
        <v>18179</v>
      </c>
      <c r="B1743">
        <v>281</v>
      </c>
      <c r="C1743">
        <v>1949</v>
      </c>
      <c r="D1743">
        <v>10</v>
      </c>
      <c r="E1743">
        <v>8</v>
      </c>
      <c r="F1743">
        <v>6.2</v>
      </c>
      <c r="G1743">
        <v>19.7</v>
      </c>
      <c r="H1743">
        <v>8.9</v>
      </c>
      <c r="I1743" t="s">
        <v>15</v>
      </c>
    </row>
    <row r="1744" spans="1:9" x14ac:dyDescent="0.25">
      <c r="A1744" s="2">
        <v>18180</v>
      </c>
      <c r="B1744">
        <v>282</v>
      </c>
      <c r="C1744">
        <v>1949</v>
      </c>
      <c r="D1744">
        <v>10</v>
      </c>
      <c r="E1744">
        <v>9</v>
      </c>
      <c r="F1744">
        <v>8.5</v>
      </c>
      <c r="G1744">
        <v>20.399999999999999</v>
      </c>
      <c r="H1744">
        <v>0</v>
      </c>
      <c r="I1744" t="s">
        <v>15</v>
      </c>
    </row>
    <row r="1745" spans="1:9" x14ac:dyDescent="0.25">
      <c r="A1745" s="2">
        <v>18181</v>
      </c>
      <c r="B1745">
        <v>283</v>
      </c>
      <c r="C1745">
        <v>1949</v>
      </c>
      <c r="D1745">
        <v>10</v>
      </c>
      <c r="E1745">
        <v>10</v>
      </c>
      <c r="F1745">
        <v>11.2</v>
      </c>
      <c r="G1745">
        <v>16.5</v>
      </c>
      <c r="H1745">
        <v>8.9</v>
      </c>
      <c r="I1745" t="s">
        <v>15</v>
      </c>
    </row>
    <row r="1746" spans="1:9" x14ac:dyDescent="0.25">
      <c r="A1746" s="2">
        <v>18182</v>
      </c>
      <c r="B1746">
        <v>284</v>
      </c>
      <c r="C1746">
        <v>1949</v>
      </c>
      <c r="D1746">
        <v>10</v>
      </c>
      <c r="E1746">
        <v>11</v>
      </c>
      <c r="F1746">
        <v>8.3000000000000007</v>
      </c>
      <c r="G1746">
        <v>17.399999999999999</v>
      </c>
      <c r="H1746">
        <v>0.5</v>
      </c>
      <c r="I1746" t="s">
        <v>15</v>
      </c>
    </row>
    <row r="1747" spans="1:9" x14ac:dyDescent="0.25">
      <c r="A1747" s="2">
        <v>18183</v>
      </c>
      <c r="B1747">
        <v>285</v>
      </c>
      <c r="C1747">
        <v>1949</v>
      </c>
      <c r="D1747">
        <v>10</v>
      </c>
      <c r="E1747">
        <v>12</v>
      </c>
      <c r="F1747">
        <v>6.7</v>
      </c>
      <c r="G1747">
        <v>18.399999999999999</v>
      </c>
      <c r="H1747">
        <v>0</v>
      </c>
      <c r="I1747" t="s">
        <v>15</v>
      </c>
    </row>
    <row r="1748" spans="1:9" x14ac:dyDescent="0.25">
      <c r="A1748" s="2">
        <v>18184</v>
      </c>
      <c r="B1748">
        <v>286</v>
      </c>
      <c r="C1748">
        <v>1949</v>
      </c>
      <c r="D1748">
        <v>10</v>
      </c>
      <c r="E1748">
        <v>13</v>
      </c>
      <c r="F1748">
        <v>7.1</v>
      </c>
      <c r="G1748">
        <v>18.2</v>
      </c>
      <c r="H1748">
        <v>1.3</v>
      </c>
      <c r="I1748" t="s">
        <v>15</v>
      </c>
    </row>
    <row r="1749" spans="1:9" x14ac:dyDescent="0.25">
      <c r="A1749" s="2">
        <v>18185</v>
      </c>
      <c r="B1749">
        <v>287</v>
      </c>
      <c r="C1749">
        <v>1949</v>
      </c>
      <c r="D1749">
        <v>10</v>
      </c>
      <c r="E1749">
        <v>14</v>
      </c>
      <c r="F1749">
        <v>4.5999999999999996</v>
      </c>
      <c r="G1749">
        <v>16.8</v>
      </c>
      <c r="H1749">
        <v>19.100000000000001</v>
      </c>
      <c r="I1749" t="s">
        <v>15</v>
      </c>
    </row>
    <row r="1750" spans="1:9" x14ac:dyDescent="0.25">
      <c r="A1750" s="2">
        <v>18186</v>
      </c>
      <c r="B1750">
        <v>288</v>
      </c>
      <c r="C1750">
        <v>1949</v>
      </c>
      <c r="D1750">
        <v>10</v>
      </c>
      <c r="E1750">
        <v>15</v>
      </c>
      <c r="F1750">
        <v>9.4</v>
      </c>
      <c r="G1750">
        <v>19.600000000000001</v>
      </c>
      <c r="H1750">
        <v>0.8</v>
      </c>
      <c r="I1750" t="s">
        <v>15</v>
      </c>
    </row>
    <row r="1751" spans="1:9" x14ac:dyDescent="0.25">
      <c r="A1751" s="2">
        <v>18187</v>
      </c>
      <c r="B1751">
        <v>289</v>
      </c>
      <c r="C1751">
        <v>1949</v>
      </c>
      <c r="D1751">
        <v>10</v>
      </c>
      <c r="E1751">
        <v>16</v>
      </c>
      <c r="F1751">
        <v>9.6</v>
      </c>
      <c r="G1751">
        <v>21.8</v>
      </c>
      <c r="H1751">
        <v>0</v>
      </c>
      <c r="I1751" t="s">
        <v>15</v>
      </c>
    </row>
    <row r="1752" spans="1:9" x14ac:dyDescent="0.25">
      <c r="A1752" s="2">
        <v>18188</v>
      </c>
      <c r="B1752">
        <v>290</v>
      </c>
      <c r="C1752">
        <v>1949</v>
      </c>
      <c r="D1752">
        <v>10</v>
      </c>
      <c r="E1752">
        <v>17</v>
      </c>
      <c r="F1752">
        <v>7.1</v>
      </c>
      <c r="G1752">
        <v>20.5</v>
      </c>
      <c r="H1752">
        <v>0</v>
      </c>
      <c r="I1752" t="s">
        <v>15</v>
      </c>
    </row>
    <row r="1753" spans="1:9" x14ac:dyDescent="0.25">
      <c r="A1753" s="2">
        <v>18189</v>
      </c>
      <c r="B1753">
        <v>291</v>
      </c>
      <c r="C1753">
        <v>1949</v>
      </c>
      <c r="D1753">
        <v>10</v>
      </c>
      <c r="E1753">
        <v>18</v>
      </c>
      <c r="F1753">
        <v>10.199999999999999</v>
      </c>
      <c r="G1753">
        <v>21.2</v>
      </c>
      <c r="H1753">
        <v>0.3</v>
      </c>
      <c r="I1753" t="s">
        <v>15</v>
      </c>
    </row>
    <row r="1754" spans="1:9" x14ac:dyDescent="0.25">
      <c r="A1754" s="2">
        <v>18190</v>
      </c>
      <c r="B1754">
        <v>292</v>
      </c>
      <c r="C1754">
        <v>1949</v>
      </c>
      <c r="D1754">
        <v>10</v>
      </c>
      <c r="E1754">
        <v>19</v>
      </c>
      <c r="F1754">
        <v>12.1</v>
      </c>
      <c r="G1754">
        <v>20.5</v>
      </c>
      <c r="H1754">
        <v>0.8</v>
      </c>
      <c r="I1754" t="s">
        <v>15</v>
      </c>
    </row>
    <row r="1755" spans="1:9" x14ac:dyDescent="0.25">
      <c r="A1755" s="2">
        <v>18191</v>
      </c>
      <c r="B1755">
        <v>293</v>
      </c>
      <c r="C1755">
        <v>1949</v>
      </c>
      <c r="D1755">
        <v>10</v>
      </c>
      <c r="E1755">
        <v>20</v>
      </c>
      <c r="F1755">
        <v>11.2</v>
      </c>
      <c r="G1755">
        <v>21.1</v>
      </c>
      <c r="H1755">
        <v>0</v>
      </c>
      <c r="I1755" t="s">
        <v>15</v>
      </c>
    </row>
    <row r="1756" spans="1:9" x14ac:dyDescent="0.25">
      <c r="A1756" s="2">
        <v>18192</v>
      </c>
      <c r="B1756">
        <v>294</v>
      </c>
      <c r="C1756">
        <v>1949</v>
      </c>
      <c r="D1756">
        <v>10</v>
      </c>
      <c r="E1756">
        <v>21</v>
      </c>
      <c r="F1756">
        <v>10</v>
      </c>
      <c r="G1756">
        <v>17.7</v>
      </c>
      <c r="H1756">
        <v>10.7</v>
      </c>
      <c r="I1756" t="s">
        <v>15</v>
      </c>
    </row>
    <row r="1757" spans="1:9" x14ac:dyDescent="0.25">
      <c r="A1757" s="2">
        <v>18193</v>
      </c>
      <c r="B1757">
        <v>295</v>
      </c>
      <c r="C1757">
        <v>1949</v>
      </c>
      <c r="D1757">
        <v>10</v>
      </c>
      <c r="E1757">
        <v>22</v>
      </c>
      <c r="F1757">
        <v>4.7</v>
      </c>
      <c r="G1757">
        <v>21.4</v>
      </c>
      <c r="H1757">
        <v>1.5</v>
      </c>
      <c r="I1757" t="s">
        <v>15</v>
      </c>
    </row>
    <row r="1758" spans="1:9" x14ac:dyDescent="0.25">
      <c r="A1758" s="2">
        <v>18194</v>
      </c>
      <c r="B1758">
        <v>296</v>
      </c>
      <c r="C1758">
        <v>1949</v>
      </c>
      <c r="D1758">
        <v>10</v>
      </c>
      <c r="E1758">
        <v>23</v>
      </c>
      <c r="F1758">
        <v>7.1</v>
      </c>
      <c r="G1758">
        <v>28.1</v>
      </c>
      <c r="H1758">
        <v>0</v>
      </c>
      <c r="I1758" t="s">
        <v>15</v>
      </c>
    </row>
    <row r="1759" spans="1:9" x14ac:dyDescent="0.25">
      <c r="A1759" s="2">
        <v>18195</v>
      </c>
      <c r="B1759">
        <v>297</v>
      </c>
      <c r="C1759">
        <v>1949</v>
      </c>
      <c r="D1759">
        <v>10</v>
      </c>
      <c r="E1759">
        <v>24</v>
      </c>
      <c r="F1759">
        <v>8.4</v>
      </c>
      <c r="G1759">
        <v>23.6</v>
      </c>
      <c r="H1759">
        <v>0</v>
      </c>
      <c r="I1759" t="s">
        <v>15</v>
      </c>
    </row>
    <row r="1760" spans="1:9" x14ac:dyDescent="0.25">
      <c r="A1760" s="2">
        <v>18196</v>
      </c>
      <c r="B1760">
        <v>298</v>
      </c>
      <c r="C1760">
        <v>1949</v>
      </c>
      <c r="D1760">
        <v>10</v>
      </c>
      <c r="E1760">
        <v>25</v>
      </c>
      <c r="G1760">
        <v>21.4</v>
      </c>
      <c r="H1760">
        <v>0</v>
      </c>
      <c r="I1760" t="s">
        <v>15</v>
      </c>
    </row>
    <row r="1761" spans="1:9" x14ac:dyDescent="0.25">
      <c r="A1761" s="2">
        <v>18197</v>
      </c>
      <c r="B1761">
        <v>299</v>
      </c>
      <c r="C1761">
        <v>1949</v>
      </c>
      <c r="D1761">
        <v>10</v>
      </c>
      <c r="E1761">
        <v>26</v>
      </c>
      <c r="F1761">
        <v>12</v>
      </c>
      <c r="G1761">
        <v>21.8</v>
      </c>
      <c r="H1761">
        <v>2.2999999999999998</v>
      </c>
      <c r="I1761" t="s">
        <v>15</v>
      </c>
    </row>
    <row r="1762" spans="1:9" x14ac:dyDescent="0.25">
      <c r="A1762" s="2">
        <v>18198</v>
      </c>
      <c r="B1762">
        <v>300</v>
      </c>
      <c r="C1762">
        <v>1949</v>
      </c>
      <c r="D1762">
        <v>10</v>
      </c>
      <c r="E1762">
        <v>27</v>
      </c>
      <c r="F1762">
        <v>8.8000000000000007</v>
      </c>
      <c r="G1762">
        <v>24</v>
      </c>
      <c r="H1762">
        <v>0</v>
      </c>
      <c r="I1762" t="s">
        <v>15</v>
      </c>
    </row>
    <row r="1763" spans="1:9" x14ac:dyDescent="0.25">
      <c r="A1763" s="2">
        <v>18199</v>
      </c>
      <c r="B1763">
        <v>301</v>
      </c>
      <c r="C1763">
        <v>1949</v>
      </c>
      <c r="D1763">
        <v>10</v>
      </c>
      <c r="E1763">
        <v>28</v>
      </c>
      <c r="F1763">
        <v>14.5</v>
      </c>
      <c r="G1763">
        <v>19.8</v>
      </c>
      <c r="H1763">
        <v>3.3</v>
      </c>
      <c r="I1763" t="s">
        <v>15</v>
      </c>
    </row>
    <row r="1764" spans="1:9" x14ac:dyDescent="0.25">
      <c r="A1764" s="2">
        <v>18200</v>
      </c>
      <c r="B1764">
        <v>302</v>
      </c>
      <c r="C1764">
        <v>1949</v>
      </c>
      <c r="D1764">
        <v>10</v>
      </c>
      <c r="E1764">
        <v>29</v>
      </c>
      <c r="F1764">
        <v>10.4</v>
      </c>
      <c r="G1764">
        <v>19.7</v>
      </c>
      <c r="H1764">
        <v>0</v>
      </c>
      <c r="I1764" t="s">
        <v>15</v>
      </c>
    </row>
    <row r="1765" spans="1:9" x14ac:dyDescent="0.25">
      <c r="A1765" s="2">
        <v>18201</v>
      </c>
      <c r="B1765">
        <v>303</v>
      </c>
      <c r="C1765">
        <v>1949</v>
      </c>
      <c r="D1765">
        <v>10</v>
      </c>
      <c r="E1765">
        <v>30</v>
      </c>
      <c r="F1765">
        <v>9.3000000000000007</v>
      </c>
      <c r="G1765">
        <v>23.1</v>
      </c>
      <c r="H1765">
        <v>0.8</v>
      </c>
      <c r="I1765" t="s">
        <v>15</v>
      </c>
    </row>
    <row r="1766" spans="1:9" x14ac:dyDescent="0.25">
      <c r="A1766" s="2">
        <v>18202</v>
      </c>
      <c r="B1766">
        <v>304</v>
      </c>
      <c r="C1766">
        <v>1949</v>
      </c>
      <c r="D1766">
        <v>10</v>
      </c>
      <c r="E1766">
        <v>31</v>
      </c>
      <c r="F1766">
        <v>11.7</v>
      </c>
      <c r="G1766">
        <v>25.8</v>
      </c>
      <c r="H1766">
        <v>0</v>
      </c>
      <c r="I1766" t="s">
        <v>15</v>
      </c>
    </row>
    <row r="1767" spans="1:9" x14ac:dyDescent="0.25">
      <c r="A1767" s="2">
        <v>18203</v>
      </c>
      <c r="B1767">
        <v>305</v>
      </c>
      <c r="C1767">
        <v>1949</v>
      </c>
      <c r="D1767">
        <v>11</v>
      </c>
      <c r="E1767">
        <v>1</v>
      </c>
      <c r="F1767">
        <v>10.7</v>
      </c>
      <c r="G1767">
        <v>26.8</v>
      </c>
      <c r="H1767">
        <v>0</v>
      </c>
      <c r="I1767" t="s">
        <v>15</v>
      </c>
    </row>
    <row r="1768" spans="1:9" x14ac:dyDescent="0.25">
      <c r="A1768" s="2">
        <v>18204</v>
      </c>
      <c r="B1768">
        <v>306</v>
      </c>
      <c r="C1768">
        <v>1949</v>
      </c>
      <c r="D1768">
        <v>11</v>
      </c>
      <c r="E1768">
        <v>2</v>
      </c>
      <c r="F1768">
        <v>13.9</v>
      </c>
      <c r="G1768">
        <v>26.1</v>
      </c>
      <c r="H1768">
        <v>0</v>
      </c>
      <c r="I1768" t="s">
        <v>15</v>
      </c>
    </row>
    <row r="1769" spans="1:9" x14ac:dyDescent="0.25">
      <c r="A1769" s="2">
        <v>18205</v>
      </c>
      <c r="B1769">
        <v>307</v>
      </c>
      <c r="C1769">
        <v>1949</v>
      </c>
      <c r="D1769">
        <v>11</v>
      </c>
      <c r="E1769">
        <v>3</v>
      </c>
      <c r="F1769">
        <v>13.4</v>
      </c>
      <c r="G1769">
        <v>22.3</v>
      </c>
      <c r="H1769">
        <v>0</v>
      </c>
      <c r="I1769" t="s">
        <v>15</v>
      </c>
    </row>
    <row r="1770" spans="1:9" x14ac:dyDescent="0.25">
      <c r="A1770" s="2">
        <v>18206</v>
      </c>
      <c r="B1770">
        <v>308</v>
      </c>
      <c r="C1770">
        <v>1949</v>
      </c>
      <c r="D1770">
        <v>11</v>
      </c>
      <c r="E1770">
        <v>4</v>
      </c>
      <c r="F1770">
        <v>15.1</v>
      </c>
      <c r="G1770">
        <v>21.9</v>
      </c>
      <c r="H1770">
        <v>0.5</v>
      </c>
      <c r="I1770" t="s">
        <v>15</v>
      </c>
    </row>
    <row r="1771" spans="1:9" x14ac:dyDescent="0.25">
      <c r="A1771" s="2">
        <v>18207</v>
      </c>
      <c r="B1771">
        <v>309</v>
      </c>
      <c r="C1771">
        <v>1949</v>
      </c>
      <c r="D1771">
        <v>11</v>
      </c>
      <c r="E1771">
        <v>5</v>
      </c>
      <c r="F1771">
        <v>14.3</v>
      </c>
      <c r="G1771">
        <v>25.6</v>
      </c>
      <c r="H1771">
        <v>0</v>
      </c>
      <c r="I1771" t="s">
        <v>15</v>
      </c>
    </row>
    <row r="1772" spans="1:9" x14ac:dyDescent="0.25">
      <c r="A1772" s="2">
        <v>18208</v>
      </c>
      <c r="B1772">
        <v>310</v>
      </c>
      <c r="C1772">
        <v>1949</v>
      </c>
      <c r="D1772">
        <v>11</v>
      </c>
      <c r="E1772">
        <v>6</v>
      </c>
      <c r="F1772">
        <v>13.7</v>
      </c>
      <c r="G1772">
        <v>23.3</v>
      </c>
      <c r="H1772">
        <v>0</v>
      </c>
      <c r="I1772" t="s">
        <v>15</v>
      </c>
    </row>
    <row r="1773" spans="1:9" x14ac:dyDescent="0.25">
      <c r="A1773" s="2">
        <v>18209</v>
      </c>
      <c r="B1773">
        <v>311</v>
      </c>
      <c r="C1773">
        <v>1949</v>
      </c>
      <c r="D1773">
        <v>11</v>
      </c>
      <c r="E1773">
        <v>7</v>
      </c>
      <c r="F1773">
        <v>14.9</v>
      </c>
      <c r="G1773">
        <v>23.2</v>
      </c>
      <c r="H1773">
        <v>3.6</v>
      </c>
      <c r="I1773" t="s">
        <v>15</v>
      </c>
    </row>
    <row r="1774" spans="1:9" x14ac:dyDescent="0.25">
      <c r="A1774" s="2">
        <v>18210</v>
      </c>
      <c r="B1774">
        <v>312</v>
      </c>
      <c r="C1774">
        <v>1949</v>
      </c>
      <c r="D1774">
        <v>11</v>
      </c>
      <c r="E1774">
        <v>8</v>
      </c>
      <c r="F1774">
        <v>15.4</v>
      </c>
      <c r="G1774">
        <v>22.4</v>
      </c>
      <c r="H1774">
        <v>1</v>
      </c>
      <c r="I1774" t="s">
        <v>15</v>
      </c>
    </row>
    <row r="1775" spans="1:9" x14ac:dyDescent="0.25">
      <c r="A1775" s="2">
        <v>18211</v>
      </c>
      <c r="B1775">
        <v>313</v>
      </c>
      <c r="C1775">
        <v>1949</v>
      </c>
      <c r="D1775">
        <v>11</v>
      </c>
      <c r="E1775">
        <v>9</v>
      </c>
      <c r="F1775">
        <v>12.2</v>
      </c>
      <c r="G1775">
        <v>21.2</v>
      </c>
      <c r="H1775">
        <v>4.8</v>
      </c>
      <c r="I1775" t="s">
        <v>15</v>
      </c>
    </row>
    <row r="1776" spans="1:9" x14ac:dyDescent="0.25">
      <c r="A1776" s="2">
        <v>18212</v>
      </c>
      <c r="B1776">
        <v>314</v>
      </c>
      <c r="C1776">
        <v>1949</v>
      </c>
      <c r="D1776">
        <v>11</v>
      </c>
      <c r="E1776">
        <v>10</v>
      </c>
      <c r="F1776">
        <v>8.6</v>
      </c>
      <c r="G1776">
        <v>21.1</v>
      </c>
      <c r="H1776">
        <v>0.3</v>
      </c>
      <c r="I1776" t="s">
        <v>15</v>
      </c>
    </row>
    <row r="1777" spans="1:9" x14ac:dyDescent="0.25">
      <c r="A1777" s="2">
        <v>18213</v>
      </c>
      <c r="B1777">
        <v>315</v>
      </c>
      <c r="C1777">
        <v>1949</v>
      </c>
      <c r="D1777">
        <v>11</v>
      </c>
      <c r="E1777">
        <v>11</v>
      </c>
      <c r="F1777">
        <v>10</v>
      </c>
      <c r="G1777">
        <v>21.7</v>
      </c>
      <c r="H1777">
        <v>0.5</v>
      </c>
      <c r="I1777" t="s">
        <v>15</v>
      </c>
    </row>
    <row r="1778" spans="1:9" x14ac:dyDescent="0.25">
      <c r="A1778" s="2">
        <v>18214</v>
      </c>
      <c r="B1778">
        <v>316</v>
      </c>
      <c r="C1778">
        <v>1949</v>
      </c>
      <c r="D1778">
        <v>11</v>
      </c>
      <c r="E1778">
        <v>12</v>
      </c>
      <c r="F1778">
        <v>9.4</v>
      </c>
      <c r="G1778">
        <v>26.9</v>
      </c>
      <c r="H1778">
        <v>0</v>
      </c>
      <c r="I1778" t="s">
        <v>15</v>
      </c>
    </row>
    <row r="1779" spans="1:9" x14ac:dyDescent="0.25">
      <c r="A1779" s="2">
        <v>18215</v>
      </c>
      <c r="B1779">
        <v>317</v>
      </c>
      <c r="C1779">
        <v>1949</v>
      </c>
      <c r="D1779">
        <v>11</v>
      </c>
      <c r="E1779">
        <v>13</v>
      </c>
      <c r="F1779">
        <v>15.3</v>
      </c>
      <c r="G1779">
        <v>23.4</v>
      </c>
      <c r="H1779">
        <v>0</v>
      </c>
      <c r="I1779" t="s">
        <v>15</v>
      </c>
    </row>
    <row r="1780" spans="1:9" x14ac:dyDescent="0.25">
      <c r="A1780" s="2">
        <v>18216</v>
      </c>
      <c r="B1780">
        <v>318</v>
      </c>
      <c r="C1780">
        <v>1949</v>
      </c>
      <c r="D1780">
        <v>11</v>
      </c>
      <c r="E1780">
        <v>14</v>
      </c>
      <c r="F1780">
        <v>16.5</v>
      </c>
      <c r="G1780">
        <v>26.2</v>
      </c>
      <c r="H1780">
        <v>12.7</v>
      </c>
      <c r="I1780" t="s">
        <v>15</v>
      </c>
    </row>
    <row r="1781" spans="1:9" x14ac:dyDescent="0.25">
      <c r="A1781" s="2">
        <v>18217</v>
      </c>
      <c r="B1781">
        <v>319</v>
      </c>
      <c r="C1781">
        <v>1949</v>
      </c>
      <c r="D1781">
        <v>11</v>
      </c>
      <c r="E1781">
        <v>15</v>
      </c>
      <c r="F1781">
        <v>13.9</v>
      </c>
      <c r="G1781">
        <v>21.2</v>
      </c>
      <c r="H1781">
        <v>1.3</v>
      </c>
      <c r="I1781" t="s">
        <v>15</v>
      </c>
    </row>
    <row r="1782" spans="1:9" x14ac:dyDescent="0.25">
      <c r="A1782" s="2">
        <v>18218</v>
      </c>
      <c r="B1782">
        <v>320</v>
      </c>
      <c r="C1782">
        <v>1949</v>
      </c>
      <c r="D1782">
        <v>11</v>
      </c>
      <c r="E1782">
        <v>16</v>
      </c>
      <c r="F1782">
        <v>11.4</v>
      </c>
      <c r="G1782">
        <v>20.7</v>
      </c>
      <c r="H1782">
        <v>4.0999999999999996</v>
      </c>
      <c r="I1782" t="s">
        <v>15</v>
      </c>
    </row>
    <row r="1783" spans="1:9" x14ac:dyDescent="0.25">
      <c r="A1783" s="2">
        <v>18219</v>
      </c>
      <c r="B1783">
        <v>321</v>
      </c>
      <c r="C1783">
        <v>1949</v>
      </c>
      <c r="D1783">
        <v>11</v>
      </c>
      <c r="E1783">
        <v>17</v>
      </c>
      <c r="F1783">
        <v>7.8</v>
      </c>
      <c r="G1783">
        <v>22.1</v>
      </c>
      <c r="H1783">
        <v>0</v>
      </c>
      <c r="I1783" t="s">
        <v>15</v>
      </c>
    </row>
    <row r="1784" spans="1:9" x14ac:dyDescent="0.25">
      <c r="A1784" s="2">
        <v>18220</v>
      </c>
      <c r="B1784">
        <v>322</v>
      </c>
      <c r="C1784">
        <v>1949</v>
      </c>
      <c r="D1784">
        <v>11</v>
      </c>
      <c r="E1784">
        <v>18</v>
      </c>
      <c r="F1784">
        <v>9.6</v>
      </c>
      <c r="G1784">
        <v>21.5</v>
      </c>
      <c r="H1784">
        <v>0</v>
      </c>
      <c r="I1784" t="s">
        <v>15</v>
      </c>
    </row>
    <row r="1785" spans="1:9" x14ac:dyDescent="0.25">
      <c r="A1785" s="2">
        <v>18221</v>
      </c>
      <c r="B1785">
        <v>323</v>
      </c>
      <c r="C1785">
        <v>1949</v>
      </c>
      <c r="D1785">
        <v>11</v>
      </c>
      <c r="E1785">
        <v>19</v>
      </c>
      <c r="F1785">
        <v>10</v>
      </c>
      <c r="G1785">
        <v>21.3</v>
      </c>
      <c r="H1785">
        <v>2</v>
      </c>
      <c r="I1785" t="s">
        <v>15</v>
      </c>
    </row>
    <row r="1786" spans="1:9" x14ac:dyDescent="0.25">
      <c r="A1786" s="2">
        <v>18222</v>
      </c>
      <c r="B1786">
        <v>324</v>
      </c>
      <c r="C1786">
        <v>1949</v>
      </c>
      <c r="D1786">
        <v>11</v>
      </c>
      <c r="E1786">
        <v>20</v>
      </c>
      <c r="F1786">
        <v>12.2</v>
      </c>
      <c r="G1786">
        <v>25.8</v>
      </c>
      <c r="H1786">
        <v>0</v>
      </c>
      <c r="I1786" t="s">
        <v>15</v>
      </c>
    </row>
    <row r="1787" spans="1:9" x14ac:dyDescent="0.25">
      <c r="A1787" s="2">
        <v>18223</v>
      </c>
      <c r="B1787">
        <v>325</v>
      </c>
      <c r="C1787">
        <v>1949</v>
      </c>
      <c r="D1787">
        <v>11</v>
      </c>
      <c r="E1787">
        <v>21</v>
      </c>
      <c r="F1787">
        <v>12.8</v>
      </c>
      <c r="G1787">
        <v>29</v>
      </c>
      <c r="H1787">
        <v>0</v>
      </c>
      <c r="I1787" t="s">
        <v>15</v>
      </c>
    </row>
    <row r="1788" spans="1:9" x14ac:dyDescent="0.25">
      <c r="A1788" s="2">
        <v>18224</v>
      </c>
      <c r="B1788">
        <v>326</v>
      </c>
      <c r="C1788">
        <v>1949</v>
      </c>
      <c r="D1788">
        <v>11</v>
      </c>
      <c r="E1788">
        <v>22</v>
      </c>
      <c r="F1788">
        <v>11.2</v>
      </c>
      <c r="G1788">
        <v>32.5</v>
      </c>
      <c r="H1788">
        <v>0</v>
      </c>
      <c r="I1788" t="s">
        <v>15</v>
      </c>
    </row>
    <row r="1789" spans="1:9" x14ac:dyDescent="0.25">
      <c r="A1789" s="2">
        <v>18225</v>
      </c>
      <c r="B1789">
        <v>327</v>
      </c>
      <c r="C1789">
        <v>1949</v>
      </c>
      <c r="D1789">
        <v>11</v>
      </c>
      <c r="E1789">
        <v>23</v>
      </c>
      <c r="F1789">
        <v>11.7</v>
      </c>
      <c r="G1789">
        <v>30.2</v>
      </c>
      <c r="H1789">
        <v>0</v>
      </c>
      <c r="I1789" t="s">
        <v>15</v>
      </c>
    </row>
    <row r="1790" spans="1:9" x14ac:dyDescent="0.25">
      <c r="A1790" s="2">
        <v>18226</v>
      </c>
      <c r="B1790">
        <v>328</v>
      </c>
      <c r="C1790">
        <v>1949</v>
      </c>
      <c r="D1790">
        <v>11</v>
      </c>
      <c r="E1790">
        <v>24</v>
      </c>
      <c r="F1790">
        <v>13</v>
      </c>
      <c r="G1790">
        <v>23.8</v>
      </c>
      <c r="H1790">
        <v>0</v>
      </c>
      <c r="I1790" t="s">
        <v>15</v>
      </c>
    </row>
    <row r="1791" spans="1:9" x14ac:dyDescent="0.25">
      <c r="A1791" s="2">
        <v>18227</v>
      </c>
      <c r="B1791">
        <v>329</v>
      </c>
      <c r="C1791">
        <v>1949</v>
      </c>
      <c r="D1791">
        <v>11</v>
      </c>
      <c r="E1791">
        <v>25</v>
      </c>
      <c r="F1791">
        <v>10.4</v>
      </c>
      <c r="G1791">
        <v>24.4</v>
      </c>
      <c r="H1791">
        <v>0</v>
      </c>
      <c r="I1791" t="s">
        <v>15</v>
      </c>
    </row>
    <row r="1792" spans="1:9" x14ac:dyDescent="0.25">
      <c r="A1792" s="2">
        <v>18228</v>
      </c>
      <c r="B1792">
        <v>330</v>
      </c>
      <c r="C1792">
        <v>1949</v>
      </c>
      <c r="D1792">
        <v>11</v>
      </c>
      <c r="E1792">
        <v>26</v>
      </c>
      <c r="F1792">
        <v>10.4</v>
      </c>
      <c r="G1792">
        <v>28.2</v>
      </c>
      <c r="H1792">
        <v>0</v>
      </c>
      <c r="I1792" t="s">
        <v>15</v>
      </c>
    </row>
    <row r="1793" spans="1:9" x14ac:dyDescent="0.25">
      <c r="A1793" s="2">
        <v>18229</v>
      </c>
      <c r="B1793">
        <v>331</v>
      </c>
      <c r="C1793">
        <v>1949</v>
      </c>
      <c r="D1793">
        <v>11</v>
      </c>
      <c r="E1793">
        <v>27</v>
      </c>
      <c r="F1793">
        <v>13.1</v>
      </c>
      <c r="G1793">
        <v>28.4</v>
      </c>
      <c r="H1793">
        <v>0</v>
      </c>
      <c r="I1793" t="s">
        <v>15</v>
      </c>
    </row>
    <row r="1794" spans="1:9" x14ac:dyDescent="0.25">
      <c r="A1794" s="2">
        <v>18230</v>
      </c>
      <c r="B1794">
        <v>332</v>
      </c>
      <c r="C1794">
        <v>1949</v>
      </c>
      <c r="D1794">
        <v>11</v>
      </c>
      <c r="E1794">
        <v>28</v>
      </c>
      <c r="F1794">
        <v>15</v>
      </c>
      <c r="G1794">
        <v>31.7</v>
      </c>
      <c r="H1794">
        <v>0</v>
      </c>
      <c r="I1794" t="s">
        <v>15</v>
      </c>
    </row>
    <row r="1795" spans="1:9" x14ac:dyDescent="0.25">
      <c r="A1795" s="2">
        <v>18231</v>
      </c>
      <c r="B1795">
        <v>333</v>
      </c>
      <c r="C1795">
        <v>1949</v>
      </c>
      <c r="D1795">
        <v>11</v>
      </c>
      <c r="E1795">
        <v>29</v>
      </c>
      <c r="F1795">
        <v>16.7</v>
      </c>
      <c r="G1795">
        <v>36.299999999999997</v>
      </c>
      <c r="H1795">
        <v>0</v>
      </c>
      <c r="I1795" t="s">
        <v>15</v>
      </c>
    </row>
    <row r="1796" spans="1:9" x14ac:dyDescent="0.25">
      <c r="A1796" s="2">
        <v>18232</v>
      </c>
      <c r="B1796">
        <v>334</v>
      </c>
      <c r="C1796">
        <v>1949</v>
      </c>
      <c r="D1796">
        <v>11</v>
      </c>
      <c r="E1796">
        <v>30</v>
      </c>
      <c r="F1796">
        <v>17.8</v>
      </c>
      <c r="G1796">
        <v>34.9</v>
      </c>
      <c r="H1796">
        <v>0</v>
      </c>
      <c r="I1796" t="s">
        <v>15</v>
      </c>
    </row>
    <row r="1797" spans="1:9" x14ac:dyDescent="0.25">
      <c r="A1797" s="2">
        <v>18233</v>
      </c>
      <c r="B1797">
        <v>335</v>
      </c>
      <c r="C1797">
        <v>1949</v>
      </c>
      <c r="D1797">
        <v>12</v>
      </c>
      <c r="E1797">
        <v>1</v>
      </c>
      <c r="F1797">
        <v>15.2</v>
      </c>
      <c r="G1797">
        <v>36.299999999999997</v>
      </c>
      <c r="H1797">
        <v>0</v>
      </c>
      <c r="I1797" t="s">
        <v>15</v>
      </c>
    </row>
    <row r="1798" spans="1:9" x14ac:dyDescent="0.25">
      <c r="A1798" s="2">
        <v>18234</v>
      </c>
      <c r="B1798">
        <v>336</v>
      </c>
      <c r="C1798">
        <v>1949</v>
      </c>
      <c r="D1798">
        <v>12</v>
      </c>
      <c r="E1798">
        <v>2</v>
      </c>
      <c r="F1798">
        <v>17.7</v>
      </c>
      <c r="G1798">
        <v>24.9</v>
      </c>
      <c r="H1798">
        <v>0</v>
      </c>
      <c r="I1798" t="s">
        <v>15</v>
      </c>
    </row>
    <row r="1799" spans="1:9" x14ac:dyDescent="0.25">
      <c r="A1799" s="2">
        <v>18235</v>
      </c>
      <c r="B1799">
        <v>337</v>
      </c>
      <c r="C1799">
        <v>1949</v>
      </c>
      <c r="D1799">
        <v>12</v>
      </c>
      <c r="E1799">
        <v>3</v>
      </c>
      <c r="F1799">
        <v>13.7</v>
      </c>
      <c r="G1799">
        <v>25.4</v>
      </c>
      <c r="H1799">
        <v>0</v>
      </c>
      <c r="I1799" t="s">
        <v>15</v>
      </c>
    </row>
    <row r="1800" spans="1:9" x14ac:dyDescent="0.25">
      <c r="A1800" s="2">
        <v>18236</v>
      </c>
      <c r="B1800">
        <v>338</v>
      </c>
      <c r="C1800">
        <v>1949</v>
      </c>
      <c r="D1800">
        <v>12</v>
      </c>
      <c r="E1800">
        <v>4</v>
      </c>
      <c r="F1800">
        <v>11.6</v>
      </c>
      <c r="G1800">
        <v>26.7</v>
      </c>
      <c r="H1800">
        <v>0</v>
      </c>
      <c r="I1800" t="s">
        <v>15</v>
      </c>
    </row>
    <row r="1801" spans="1:9" x14ac:dyDescent="0.25">
      <c r="A1801" s="2">
        <v>18237</v>
      </c>
      <c r="B1801">
        <v>339</v>
      </c>
      <c r="C1801">
        <v>1949</v>
      </c>
      <c r="D1801">
        <v>12</v>
      </c>
      <c r="E1801">
        <v>5</v>
      </c>
      <c r="F1801">
        <v>14.9</v>
      </c>
      <c r="G1801">
        <v>26.9</v>
      </c>
      <c r="H1801">
        <v>0</v>
      </c>
      <c r="I1801" t="s">
        <v>15</v>
      </c>
    </row>
    <row r="1802" spans="1:9" x14ac:dyDescent="0.25">
      <c r="A1802" s="2">
        <v>18238</v>
      </c>
      <c r="B1802">
        <v>340</v>
      </c>
      <c r="C1802">
        <v>1949</v>
      </c>
      <c r="D1802">
        <v>12</v>
      </c>
      <c r="E1802">
        <v>6</v>
      </c>
      <c r="F1802">
        <v>13.9</v>
      </c>
      <c r="G1802">
        <v>28.9</v>
      </c>
      <c r="H1802">
        <v>0</v>
      </c>
      <c r="I1802" t="s">
        <v>15</v>
      </c>
    </row>
    <row r="1803" spans="1:9" x14ac:dyDescent="0.25">
      <c r="A1803" s="2">
        <v>18239</v>
      </c>
      <c r="B1803">
        <v>341</v>
      </c>
      <c r="C1803">
        <v>1949</v>
      </c>
      <c r="D1803">
        <v>12</v>
      </c>
      <c r="E1803">
        <v>7</v>
      </c>
      <c r="F1803">
        <v>15</v>
      </c>
      <c r="G1803">
        <v>30</v>
      </c>
      <c r="H1803">
        <v>0</v>
      </c>
      <c r="I1803" t="s">
        <v>15</v>
      </c>
    </row>
    <row r="1804" spans="1:9" x14ac:dyDescent="0.25">
      <c r="A1804" s="2">
        <v>18240</v>
      </c>
      <c r="B1804">
        <v>342</v>
      </c>
      <c r="C1804">
        <v>1949</v>
      </c>
      <c r="D1804">
        <v>12</v>
      </c>
      <c r="E1804">
        <v>8</v>
      </c>
      <c r="F1804">
        <v>16</v>
      </c>
      <c r="G1804">
        <v>30.1</v>
      </c>
      <c r="H1804">
        <v>0</v>
      </c>
      <c r="I1804" t="s">
        <v>15</v>
      </c>
    </row>
    <row r="1805" spans="1:9" x14ac:dyDescent="0.25">
      <c r="A1805" s="2">
        <v>18241</v>
      </c>
      <c r="B1805">
        <v>343</v>
      </c>
      <c r="C1805">
        <v>1949</v>
      </c>
      <c r="D1805">
        <v>12</v>
      </c>
      <c r="E1805">
        <v>9</v>
      </c>
      <c r="F1805">
        <v>16.2</v>
      </c>
      <c r="G1805">
        <v>31.8</v>
      </c>
      <c r="H1805">
        <v>0</v>
      </c>
      <c r="I1805" t="s">
        <v>15</v>
      </c>
    </row>
    <row r="1806" spans="1:9" x14ac:dyDescent="0.25">
      <c r="A1806" s="2">
        <v>18242</v>
      </c>
      <c r="B1806">
        <v>344</v>
      </c>
      <c r="C1806">
        <v>1949</v>
      </c>
      <c r="D1806">
        <v>12</v>
      </c>
      <c r="E1806">
        <v>10</v>
      </c>
      <c r="F1806">
        <v>16.2</v>
      </c>
      <c r="G1806">
        <v>33.1</v>
      </c>
      <c r="H1806">
        <v>0</v>
      </c>
      <c r="I1806" t="s">
        <v>15</v>
      </c>
    </row>
    <row r="1807" spans="1:9" x14ac:dyDescent="0.25">
      <c r="A1807" s="2">
        <v>18243</v>
      </c>
      <c r="B1807">
        <v>345</v>
      </c>
      <c r="C1807">
        <v>1949</v>
      </c>
      <c r="D1807">
        <v>12</v>
      </c>
      <c r="E1807">
        <v>11</v>
      </c>
      <c r="F1807">
        <v>15.1</v>
      </c>
      <c r="G1807">
        <v>34.1</v>
      </c>
      <c r="H1807">
        <v>0</v>
      </c>
      <c r="I1807" t="s">
        <v>15</v>
      </c>
    </row>
    <row r="1808" spans="1:9" x14ac:dyDescent="0.25">
      <c r="A1808" s="2">
        <v>18244</v>
      </c>
      <c r="B1808">
        <v>346</v>
      </c>
      <c r="C1808">
        <v>1949</v>
      </c>
      <c r="D1808">
        <v>12</v>
      </c>
      <c r="E1808">
        <v>12</v>
      </c>
      <c r="F1808">
        <v>14.3</v>
      </c>
      <c r="G1808">
        <v>27.1</v>
      </c>
      <c r="H1808">
        <v>0</v>
      </c>
      <c r="I1808" t="s">
        <v>15</v>
      </c>
    </row>
    <row r="1809" spans="1:9" x14ac:dyDescent="0.25">
      <c r="A1809" s="2">
        <v>18245</v>
      </c>
      <c r="B1809">
        <v>347</v>
      </c>
      <c r="C1809">
        <v>1949</v>
      </c>
      <c r="D1809">
        <v>12</v>
      </c>
      <c r="E1809">
        <v>13</v>
      </c>
      <c r="F1809">
        <v>11.7</v>
      </c>
      <c r="G1809">
        <v>30</v>
      </c>
      <c r="H1809">
        <v>0</v>
      </c>
      <c r="I1809" t="s">
        <v>15</v>
      </c>
    </row>
    <row r="1810" spans="1:9" x14ac:dyDescent="0.25">
      <c r="A1810" s="2">
        <v>18246</v>
      </c>
      <c r="B1810">
        <v>348</v>
      </c>
      <c r="C1810">
        <v>1949</v>
      </c>
      <c r="D1810">
        <v>12</v>
      </c>
      <c r="E1810">
        <v>14</v>
      </c>
      <c r="F1810">
        <v>12.6</v>
      </c>
      <c r="G1810">
        <v>24.2</v>
      </c>
      <c r="H1810">
        <v>0</v>
      </c>
      <c r="I1810" t="s">
        <v>15</v>
      </c>
    </row>
    <row r="1811" spans="1:9" x14ac:dyDescent="0.25">
      <c r="A1811" s="2">
        <v>18247</v>
      </c>
      <c r="B1811">
        <v>349</v>
      </c>
      <c r="C1811">
        <v>1949</v>
      </c>
      <c r="D1811">
        <v>12</v>
      </c>
      <c r="E1811">
        <v>15</v>
      </c>
      <c r="F1811">
        <v>12.3</v>
      </c>
      <c r="G1811">
        <v>25.6</v>
      </c>
      <c r="H1811">
        <v>0</v>
      </c>
      <c r="I1811" t="s">
        <v>15</v>
      </c>
    </row>
    <row r="1812" spans="1:9" x14ac:dyDescent="0.25">
      <c r="A1812" s="2">
        <v>18248</v>
      </c>
      <c r="B1812">
        <v>350</v>
      </c>
      <c r="C1812">
        <v>1949</v>
      </c>
      <c r="D1812">
        <v>12</v>
      </c>
      <c r="E1812">
        <v>16</v>
      </c>
      <c r="F1812">
        <v>13.5</v>
      </c>
      <c r="G1812">
        <v>27.7</v>
      </c>
      <c r="H1812">
        <v>0</v>
      </c>
      <c r="I1812" t="s">
        <v>15</v>
      </c>
    </row>
    <row r="1813" spans="1:9" x14ac:dyDescent="0.25">
      <c r="A1813" s="2">
        <v>18249</v>
      </c>
      <c r="B1813">
        <v>351</v>
      </c>
      <c r="C1813">
        <v>1949</v>
      </c>
      <c r="D1813">
        <v>12</v>
      </c>
      <c r="E1813">
        <v>17</v>
      </c>
      <c r="F1813">
        <v>13.9</v>
      </c>
      <c r="G1813">
        <v>24.4</v>
      </c>
      <c r="H1813">
        <v>0</v>
      </c>
      <c r="I1813" t="s">
        <v>15</v>
      </c>
    </row>
    <row r="1814" spans="1:9" x14ac:dyDescent="0.25">
      <c r="A1814" s="2">
        <v>18250</v>
      </c>
      <c r="B1814">
        <v>352</v>
      </c>
      <c r="C1814">
        <v>1949</v>
      </c>
      <c r="D1814">
        <v>12</v>
      </c>
      <c r="E1814">
        <v>18</v>
      </c>
      <c r="F1814">
        <v>10</v>
      </c>
      <c r="G1814">
        <v>26.2</v>
      </c>
      <c r="H1814">
        <v>0</v>
      </c>
      <c r="I1814" t="s">
        <v>15</v>
      </c>
    </row>
    <row r="1815" spans="1:9" x14ac:dyDescent="0.25">
      <c r="A1815" s="2">
        <v>18251</v>
      </c>
      <c r="B1815">
        <v>353</v>
      </c>
      <c r="C1815">
        <v>1949</v>
      </c>
      <c r="D1815">
        <v>12</v>
      </c>
      <c r="E1815">
        <v>19</v>
      </c>
      <c r="F1815">
        <v>13.6</v>
      </c>
      <c r="G1815">
        <v>32.4</v>
      </c>
      <c r="H1815">
        <v>0</v>
      </c>
      <c r="I1815" t="s">
        <v>15</v>
      </c>
    </row>
    <row r="1816" spans="1:9" x14ac:dyDescent="0.25">
      <c r="A1816" s="2">
        <v>18252</v>
      </c>
      <c r="B1816">
        <v>354</v>
      </c>
      <c r="C1816">
        <v>1949</v>
      </c>
      <c r="D1816">
        <v>12</v>
      </c>
      <c r="E1816">
        <v>20</v>
      </c>
      <c r="F1816">
        <v>17.2</v>
      </c>
      <c r="G1816">
        <v>41.2</v>
      </c>
      <c r="H1816">
        <v>0</v>
      </c>
      <c r="I1816" t="s">
        <v>15</v>
      </c>
    </row>
    <row r="1817" spans="1:9" x14ac:dyDescent="0.25">
      <c r="A1817" s="2">
        <v>18253</v>
      </c>
      <c r="B1817">
        <v>355</v>
      </c>
      <c r="C1817">
        <v>1949</v>
      </c>
      <c r="D1817">
        <v>12</v>
      </c>
      <c r="E1817">
        <v>21</v>
      </c>
      <c r="F1817">
        <v>18.3</v>
      </c>
      <c r="G1817">
        <v>25.9</v>
      </c>
      <c r="H1817">
        <v>0</v>
      </c>
      <c r="I1817" t="s">
        <v>15</v>
      </c>
    </row>
    <row r="1818" spans="1:9" x14ac:dyDescent="0.25">
      <c r="A1818" s="2">
        <v>18254</v>
      </c>
      <c r="B1818">
        <v>356</v>
      </c>
      <c r="C1818">
        <v>1949</v>
      </c>
      <c r="D1818">
        <v>12</v>
      </c>
      <c r="E1818">
        <v>22</v>
      </c>
      <c r="F1818">
        <v>14.6</v>
      </c>
      <c r="G1818">
        <v>25.9</v>
      </c>
      <c r="H1818">
        <v>0</v>
      </c>
      <c r="I1818" t="s">
        <v>15</v>
      </c>
    </row>
    <row r="1819" spans="1:9" x14ac:dyDescent="0.25">
      <c r="A1819" s="2">
        <v>18255</v>
      </c>
      <c r="B1819">
        <v>357</v>
      </c>
      <c r="C1819">
        <v>1949</v>
      </c>
      <c r="D1819">
        <v>12</v>
      </c>
      <c r="E1819">
        <v>23</v>
      </c>
      <c r="F1819">
        <v>11.5</v>
      </c>
      <c r="G1819">
        <v>27.7</v>
      </c>
      <c r="H1819">
        <v>0</v>
      </c>
      <c r="I1819" t="s">
        <v>15</v>
      </c>
    </row>
    <row r="1820" spans="1:9" x14ac:dyDescent="0.25">
      <c r="A1820" s="2">
        <v>18256</v>
      </c>
      <c r="B1820">
        <v>358</v>
      </c>
      <c r="C1820">
        <v>1949</v>
      </c>
      <c r="D1820">
        <v>12</v>
      </c>
      <c r="E1820">
        <v>24</v>
      </c>
      <c r="F1820">
        <v>16.7</v>
      </c>
      <c r="G1820">
        <v>33.299999999999997</v>
      </c>
      <c r="H1820">
        <v>0</v>
      </c>
      <c r="I1820" t="s">
        <v>15</v>
      </c>
    </row>
    <row r="1821" spans="1:9" x14ac:dyDescent="0.25">
      <c r="A1821" s="2">
        <v>18257</v>
      </c>
      <c r="B1821">
        <v>359</v>
      </c>
      <c r="C1821">
        <v>1949</v>
      </c>
      <c r="D1821">
        <v>12</v>
      </c>
      <c r="E1821">
        <v>25</v>
      </c>
      <c r="F1821">
        <v>17.8</v>
      </c>
      <c r="G1821">
        <v>29.2</v>
      </c>
      <c r="H1821">
        <v>0</v>
      </c>
      <c r="I1821" t="s">
        <v>15</v>
      </c>
    </row>
    <row r="1822" spans="1:9" x14ac:dyDescent="0.25">
      <c r="A1822" s="2">
        <v>18258</v>
      </c>
      <c r="B1822">
        <v>360</v>
      </c>
      <c r="C1822">
        <v>1949</v>
      </c>
      <c r="D1822">
        <v>12</v>
      </c>
      <c r="E1822">
        <v>26</v>
      </c>
      <c r="F1822">
        <v>16.7</v>
      </c>
      <c r="G1822">
        <v>29.2</v>
      </c>
      <c r="H1822">
        <v>0</v>
      </c>
      <c r="I1822" t="s">
        <v>15</v>
      </c>
    </row>
    <row r="1823" spans="1:9" x14ac:dyDescent="0.25">
      <c r="A1823" s="2">
        <v>18259</v>
      </c>
      <c r="B1823">
        <v>361</v>
      </c>
      <c r="C1823">
        <v>1949</v>
      </c>
      <c r="D1823">
        <v>12</v>
      </c>
      <c r="E1823">
        <v>27</v>
      </c>
      <c r="F1823">
        <v>15.9</v>
      </c>
      <c r="G1823">
        <v>30.7</v>
      </c>
      <c r="H1823">
        <v>0</v>
      </c>
      <c r="I1823" t="s">
        <v>15</v>
      </c>
    </row>
    <row r="1824" spans="1:9" x14ac:dyDescent="0.25">
      <c r="A1824" s="2">
        <v>18260</v>
      </c>
      <c r="B1824">
        <v>362</v>
      </c>
      <c r="C1824">
        <v>1949</v>
      </c>
      <c r="D1824">
        <v>12</v>
      </c>
      <c r="E1824">
        <v>28</v>
      </c>
      <c r="F1824">
        <v>13.3</v>
      </c>
      <c r="G1824">
        <v>32.799999999999997</v>
      </c>
      <c r="H1824">
        <v>0</v>
      </c>
      <c r="I1824" t="s">
        <v>15</v>
      </c>
    </row>
    <row r="1825" spans="1:9" x14ac:dyDescent="0.25">
      <c r="A1825" s="2">
        <v>18261</v>
      </c>
      <c r="B1825">
        <v>363</v>
      </c>
      <c r="C1825">
        <v>1949</v>
      </c>
      <c r="D1825">
        <v>12</v>
      </c>
      <c r="E1825">
        <v>29</v>
      </c>
      <c r="F1825">
        <v>11.7</v>
      </c>
      <c r="G1825">
        <v>28.9</v>
      </c>
      <c r="H1825">
        <v>0</v>
      </c>
      <c r="I1825" t="s">
        <v>15</v>
      </c>
    </row>
    <row r="1826" spans="1:9" x14ac:dyDescent="0.25">
      <c r="A1826" s="2">
        <v>18262</v>
      </c>
      <c r="B1826">
        <v>364</v>
      </c>
      <c r="C1826">
        <v>1949</v>
      </c>
      <c r="D1826">
        <v>12</v>
      </c>
      <c r="E1826">
        <v>30</v>
      </c>
      <c r="F1826">
        <v>15.7</v>
      </c>
      <c r="G1826">
        <v>32.299999999999997</v>
      </c>
      <c r="H1826">
        <v>0</v>
      </c>
      <c r="I1826" t="s">
        <v>15</v>
      </c>
    </row>
    <row r="1827" spans="1:9" x14ac:dyDescent="0.25">
      <c r="A1827" s="2">
        <v>18263</v>
      </c>
      <c r="B1827">
        <v>365</v>
      </c>
      <c r="C1827">
        <v>1949</v>
      </c>
      <c r="D1827">
        <v>12</v>
      </c>
      <c r="E1827">
        <v>31</v>
      </c>
      <c r="F1827">
        <v>20.2</v>
      </c>
      <c r="G1827">
        <v>36.6</v>
      </c>
      <c r="H1827">
        <v>0</v>
      </c>
      <c r="I1827" t="s">
        <v>15</v>
      </c>
    </row>
    <row r="1828" spans="1:9" x14ac:dyDescent="0.25">
      <c r="A1828" s="2">
        <v>18264</v>
      </c>
      <c r="B1828">
        <v>1</v>
      </c>
      <c r="C1828">
        <v>1950</v>
      </c>
      <c r="D1828">
        <v>1</v>
      </c>
      <c r="E1828">
        <v>1</v>
      </c>
      <c r="F1828">
        <v>20.9</v>
      </c>
      <c r="G1828">
        <v>36.799999999999997</v>
      </c>
      <c r="H1828">
        <v>0</v>
      </c>
      <c r="I1828" t="s">
        <v>15</v>
      </c>
    </row>
    <row r="1829" spans="1:9" x14ac:dyDescent="0.25">
      <c r="A1829" s="2">
        <v>18265</v>
      </c>
      <c r="B1829">
        <v>2</v>
      </c>
      <c r="C1829">
        <v>1950</v>
      </c>
      <c r="D1829">
        <v>1</v>
      </c>
      <c r="E1829">
        <v>2</v>
      </c>
      <c r="F1829">
        <v>19.7</v>
      </c>
      <c r="G1829">
        <v>41</v>
      </c>
      <c r="H1829">
        <v>0</v>
      </c>
      <c r="I1829" t="s">
        <v>15</v>
      </c>
    </row>
    <row r="1830" spans="1:9" x14ac:dyDescent="0.25">
      <c r="A1830" s="2">
        <v>18266</v>
      </c>
      <c r="B1830">
        <v>3</v>
      </c>
      <c r="C1830">
        <v>1950</v>
      </c>
      <c r="D1830">
        <v>1</v>
      </c>
      <c r="E1830">
        <v>3</v>
      </c>
      <c r="F1830">
        <v>22.4</v>
      </c>
      <c r="G1830">
        <v>35.299999999999997</v>
      </c>
      <c r="H1830">
        <v>0</v>
      </c>
      <c r="I1830" t="s">
        <v>15</v>
      </c>
    </row>
    <row r="1831" spans="1:9" x14ac:dyDescent="0.25">
      <c r="A1831" s="2">
        <v>18267</v>
      </c>
      <c r="B1831">
        <v>4</v>
      </c>
      <c r="C1831">
        <v>1950</v>
      </c>
      <c r="D1831">
        <v>1</v>
      </c>
      <c r="E1831">
        <v>4</v>
      </c>
      <c r="F1831">
        <v>16.100000000000001</v>
      </c>
      <c r="G1831">
        <v>25.7</v>
      </c>
      <c r="H1831">
        <v>0.8</v>
      </c>
      <c r="I1831" t="s">
        <v>15</v>
      </c>
    </row>
    <row r="1832" spans="1:9" x14ac:dyDescent="0.25">
      <c r="A1832" s="2">
        <v>18268</v>
      </c>
      <c r="B1832">
        <v>5</v>
      </c>
      <c r="C1832">
        <v>1950</v>
      </c>
      <c r="D1832">
        <v>1</v>
      </c>
      <c r="E1832">
        <v>5</v>
      </c>
      <c r="F1832">
        <v>13.7</v>
      </c>
      <c r="G1832">
        <v>24.9</v>
      </c>
      <c r="H1832">
        <v>1.5</v>
      </c>
      <c r="I1832" t="s">
        <v>15</v>
      </c>
    </row>
    <row r="1833" spans="1:9" x14ac:dyDescent="0.25">
      <c r="A1833" s="2">
        <v>18269</v>
      </c>
      <c r="B1833">
        <v>6</v>
      </c>
      <c r="C1833">
        <v>1950</v>
      </c>
      <c r="D1833">
        <v>1</v>
      </c>
      <c r="E1833">
        <v>6</v>
      </c>
      <c r="F1833">
        <v>12.9</v>
      </c>
      <c r="G1833">
        <v>26.3</v>
      </c>
      <c r="H1833">
        <v>0</v>
      </c>
      <c r="I1833" t="s">
        <v>15</v>
      </c>
    </row>
    <row r="1834" spans="1:9" x14ac:dyDescent="0.25">
      <c r="A1834" s="2">
        <v>18270</v>
      </c>
      <c r="B1834">
        <v>7</v>
      </c>
      <c r="C1834">
        <v>1950</v>
      </c>
      <c r="D1834">
        <v>1</v>
      </c>
      <c r="E1834">
        <v>7</v>
      </c>
      <c r="F1834">
        <v>12.8</v>
      </c>
      <c r="G1834">
        <v>29.6</v>
      </c>
      <c r="H1834">
        <v>0</v>
      </c>
      <c r="I1834" t="s">
        <v>15</v>
      </c>
    </row>
    <row r="1835" spans="1:9" x14ac:dyDescent="0.25">
      <c r="A1835" s="2">
        <v>18271</v>
      </c>
      <c r="B1835">
        <v>8</v>
      </c>
      <c r="C1835">
        <v>1950</v>
      </c>
      <c r="D1835">
        <v>1</v>
      </c>
      <c r="E1835">
        <v>8</v>
      </c>
      <c r="F1835">
        <v>15.2</v>
      </c>
      <c r="G1835">
        <v>35.4</v>
      </c>
      <c r="H1835">
        <v>0</v>
      </c>
      <c r="I1835" t="s">
        <v>15</v>
      </c>
    </row>
    <row r="1836" spans="1:9" x14ac:dyDescent="0.25">
      <c r="A1836" s="2">
        <v>18272</v>
      </c>
      <c r="B1836">
        <v>9</v>
      </c>
      <c r="C1836">
        <v>1950</v>
      </c>
      <c r="D1836">
        <v>1</v>
      </c>
      <c r="E1836">
        <v>9</v>
      </c>
      <c r="F1836">
        <v>17.100000000000001</v>
      </c>
      <c r="G1836">
        <v>40.299999999999997</v>
      </c>
      <c r="H1836">
        <v>0</v>
      </c>
      <c r="I1836" t="s">
        <v>15</v>
      </c>
    </row>
    <row r="1837" spans="1:9" x14ac:dyDescent="0.25">
      <c r="A1837" s="2">
        <v>18273</v>
      </c>
      <c r="B1837">
        <v>10</v>
      </c>
      <c r="C1837">
        <v>1950</v>
      </c>
      <c r="D1837">
        <v>1</v>
      </c>
      <c r="E1837">
        <v>10</v>
      </c>
      <c r="F1837">
        <v>11.7</v>
      </c>
      <c r="G1837">
        <v>35.4</v>
      </c>
      <c r="H1837">
        <v>0</v>
      </c>
      <c r="I1837" t="s">
        <v>15</v>
      </c>
    </row>
    <row r="1838" spans="1:9" x14ac:dyDescent="0.25">
      <c r="A1838" s="2">
        <v>18274</v>
      </c>
      <c r="B1838">
        <v>11</v>
      </c>
      <c r="C1838">
        <v>1950</v>
      </c>
      <c r="D1838">
        <v>1</v>
      </c>
      <c r="E1838">
        <v>11</v>
      </c>
      <c r="F1838">
        <v>12.8</v>
      </c>
      <c r="G1838">
        <v>26.4</v>
      </c>
      <c r="H1838">
        <v>0</v>
      </c>
      <c r="I1838" t="s">
        <v>15</v>
      </c>
    </row>
    <row r="1839" spans="1:9" x14ac:dyDescent="0.25">
      <c r="A1839" s="2">
        <v>18275</v>
      </c>
      <c r="B1839">
        <v>12</v>
      </c>
      <c r="C1839">
        <v>1950</v>
      </c>
      <c r="D1839">
        <v>1</v>
      </c>
      <c r="E1839">
        <v>12</v>
      </c>
      <c r="F1839">
        <v>15.4</v>
      </c>
      <c r="G1839">
        <v>31.4</v>
      </c>
      <c r="H1839">
        <v>0</v>
      </c>
      <c r="I1839" t="s">
        <v>15</v>
      </c>
    </row>
    <row r="1840" spans="1:9" x14ac:dyDescent="0.25">
      <c r="A1840" s="2">
        <v>18276</v>
      </c>
      <c r="B1840">
        <v>13</v>
      </c>
      <c r="C1840">
        <v>1950</v>
      </c>
      <c r="D1840">
        <v>1</v>
      </c>
      <c r="E1840">
        <v>13</v>
      </c>
      <c r="F1840">
        <v>15.6</v>
      </c>
      <c r="G1840">
        <v>34.4</v>
      </c>
      <c r="H1840">
        <v>0</v>
      </c>
      <c r="I1840" t="s">
        <v>15</v>
      </c>
    </row>
    <row r="1841" spans="1:9" x14ac:dyDescent="0.25">
      <c r="A1841" s="2">
        <v>18277</v>
      </c>
      <c r="B1841">
        <v>14</v>
      </c>
      <c r="C1841">
        <v>1950</v>
      </c>
      <c r="D1841">
        <v>1</v>
      </c>
      <c r="E1841">
        <v>14</v>
      </c>
      <c r="F1841">
        <v>17.5</v>
      </c>
      <c r="G1841">
        <v>36.6</v>
      </c>
      <c r="H1841">
        <v>0</v>
      </c>
      <c r="I1841" t="s">
        <v>15</v>
      </c>
    </row>
    <row r="1842" spans="1:9" x14ac:dyDescent="0.25">
      <c r="A1842" s="2">
        <v>18278</v>
      </c>
      <c r="B1842">
        <v>15</v>
      </c>
      <c r="C1842">
        <v>1950</v>
      </c>
      <c r="D1842">
        <v>1</v>
      </c>
      <c r="E1842">
        <v>15</v>
      </c>
      <c r="F1842">
        <v>18.899999999999999</v>
      </c>
      <c r="G1842">
        <v>37.9</v>
      </c>
      <c r="H1842">
        <v>0</v>
      </c>
      <c r="I1842" t="s">
        <v>15</v>
      </c>
    </row>
    <row r="1843" spans="1:9" x14ac:dyDescent="0.25">
      <c r="A1843" s="2">
        <v>18279</v>
      </c>
      <c r="B1843">
        <v>16</v>
      </c>
      <c r="C1843">
        <v>1950</v>
      </c>
      <c r="D1843">
        <v>1</v>
      </c>
      <c r="E1843">
        <v>16</v>
      </c>
      <c r="F1843">
        <v>23.1</v>
      </c>
      <c r="G1843">
        <v>36.700000000000003</v>
      </c>
      <c r="H1843">
        <v>0</v>
      </c>
      <c r="I1843" t="s">
        <v>15</v>
      </c>
    </row>
    <row r="1844" spans="1:9" x14ac:dyDescent="0.25">
      <c r="A1844" s="2">
        <v>18280</v>
      </c>
      <c r="B1844">
        <v>17</v>
      </c>
      <c r="C1844">
        <v>1950</v>
      </c>
      <c r="D1844">
        <v>1</v>
      </c>
      <c r="E1844">
        <v>17</v>
      </c>
      <c r="F1844">
        <v>18.8</v>
      </c>
      <c r="G1844">
        <v>34.1</v>
      </c>
      <c r="H1844">
        <v>0</v>
      </c>
      <c r="I1844" t="s">
        <v>15</v>
      </c>
    </row>
    <row r="1845" spans="1:9" x14ac:dyDescent="0.25">
      <c r="A1845" s="2">
        <v>18281</v>
      </c>
      <c r="B1845">
        <v>18</v>
      </c>
      <c r="C1845">
        <v>1950</v>
      </c>
      <c r="D1845">
        <v>1</v>
      </c>
      <c r="E1845">
        <v>18</v>
      </c>
      <c r="F1845">
        <v>21.1</v>
      </c>
      <c r="G1845">
        <v>33.299999999999997</v>
      </c>
      <c r="H1845">
        <v>0</v>
      </c>
      <c r="I1845" t="s">
        <v>15</v>
      </c>
    </row>
    <row r="1846" spans="1:9" x14ac:dyDescent="0.25">
      <c r="A1846" s="2">
        <v>18282</v>
      </c>
      <c r="B1846">
        <v>19</v>
      </c>
      <c r="C1846">
        <v>1950</v>
      </c>
      <c r="D1846">
        <v>1</v>
      </c>
      <c r="E1846">
        <v>19</v>
      </c>
      <c r="F1846">
        <v>17.100000000000001</v>
      </c>
      <c r="G1846">
        <v>30.9</v>
      </c>
      <c r="H1846">
        <v>0</v>
      </c>
      <c r="I1846" t="s">
        <v>15</v>
      </c>
    </row>
    <row r="1847" spans="1:9" x14ac:dyDescent="0.25">
      <c r="A1847" s="2">
        <v>18283</v>
      </c>
      <c r="B1847">
        <v>20</v>
      </c>
      <c r="C1847">
        <v>1950</v>
      </c>
      <c r="D1847">
        <v>1</v>
      </c>
      <c r="E1847">
        <v>20</v>
      </c>
      <c r="F1847">
        <v>16.2</v>
      </c>
      <c r="G1847">
        <v>34.299999999999997</v>
      </c>
      <c r="H1847">
        <v>0</v>
      </c>
      <c r="I1847" t="s">
        <v>15</v>
      </c>
    </row>
    <row r="1848" spans="1:9" x14ac:dyDescent="0.25">
      <c r="A1848" s="2">
        <v>18284</v>
      </c>
      <c r="B1848">
        <v>21</v>
      </c>
      <c r="C1848">
        <v>1950</v>
      </c>
      <c r="D1848">
        <v>1</v>
      </c>
      <c r="E1848">
        <v>21</v>
      </c>
      <c r="F1848">
        <v>18.100000000000001</v>
      </c>
      <c r="G1848">
        <v>39.9</v>
      </c>
      <c r="H1848">
        <v>0</v>
      </c>
      <c r="I1848" t="s">
        <v>15</v>
      </c>
    </row>
    <row r="1849" spans="1:9" x14ac:dyDescent="0.25">
      <c r="A1849" s="2">
        <v>18285</v>
      </c>
      <c r="B1849">
        <v>22</v>
      </c>
      <c r="C1849">
        <v>1950</v>
      </c>
      <c r="D1849">
        <v>1</v>
      </c>
      <c r="E1849">
        <v>22</v>
      </c>
      <c r="F1849">
        <v>23.9</v>
      </c>
      <c r="G1849">
        <v>30.8</v>
      </c>
      <c r="H1849">
        <v>0.5</v>
      </c>
      <c r="I1849" t="s">
        <v>15</v>
      </c>
    </row>
    <row r="1850" spans="1:9" x14ac:dyDescent="0.25">
      <c r="A1850" s="2">
        <v>18286</v>
      </c>
      <c r="B1850">
        <v>23</v>
      </c>
      <c r="C1850">
        <v>1950</v>
      </c>
      <c r="D1850">
        <v>1</v>
      </c>
      <c r="E1850">
        <v>23</v>
      </c>
      <c r="F1850">
        <v>16.100000000000001</v>
      </c>
      <c r="G1850">
        <v>31.9</v>
      </c>
      <c r="H1850">
        <v>0</v>
      </c>
      <c r="I1850" t="s">
        <v>15</v>
      </c>
    </row>
    <row r="1851" spans="1:9" x14ac:dyDescent="0.25">
      <c r="A1851" s="2">
        <v>18287</v>
      </c>
      <c r="B1851">
        <v>24</v>
      </c>
      <c r="C1851">
        <v>1950</v>
      </c>
      <c r="D1851">
        <v>1</v>
      </c>
      <c r="E1851">
        <v>24</v>
      </c>
      <c r="F1851">
        <v>15.7</v>
      </c>
      <c r="G1851">
        <v>29.7</v>
      </c>
      <c r="H1851">
        <v>0</v>
      </c>
      <c r="I1851" t="s">
        <v>15</v>
      </c>
    </row>
    <row r="1852" spans="1:9" x14ac:dyDescent="0.25">
      <c r="A1852" s="2">
        <v>18288</v>
      </c>
      <c r="B1852">
        <v>25</v>
      </c>
      <c r="C1852">
        <v>1950</v>
      </c>
      <c r="D1852">
        <v>1</v>
      </c>
      <c r="E1852">
        <v>25</v>
      </c>
      <c r="G1852">
        <v>33.200000000000003</v>
      </c>
      <c r="H1852">
        <v>0</v>
      </c>
      <c r="I1852" t="s">
        <v>15</v>
      </c>
    </row>
    <row r="1853" spans="1:9" x14ac:dyDescent="0.25">
      <c r="A1853" s="2">
        <v>18289</v>
      </c>
      <c r="B1853">
        <v>26</v>
      </c>
      <c r="C1853">
        <v>1950</v>
      </c>
      <c r="D1853">
        <v>1</v>
      </c>
      <c r="E1853">
        <v>26</v>
      </c>
      <c r="F1853">
        <v>14.9</v>
      </c>
      <c r="G1853">
        <v>35.6</v>
      </c>
      <c r="H1853">
        <v>0</v>
      </c>
      <c r="I1853" t="s">
        <v>15</v>
      </c>
    </row>
    <row r="1854" spans="1:9" x14ac:dyDescent="0.25">
      <c r="A1854" s="2">
        <v>18290</v>
      </c>
      <c r="B1854">
        <v>27</v>
      </c>
      <c r="C1854">
        <v>1950</v>
      </c>
      <c r="D1854">
        <v>1</v>
      </c>
      <c r="E1854">
        <v>27</v>
      </c>
      <c r="F1854">
        <v>14.4</v>
      </c>
      <c r="G1854">
        <v>26.7</v>
      </c>
      <c r="H1854">
        <v>0</v>
      </c>
      <c r="I1854" t="s">
        <v>15</v>
      </c>
    </row>
    <row r="1855" spans="1:9" x14ac:dyDescent="0.25">
      <c r="A1855" s="2">
        <v>18291</v>
      </c>
      <c r="B1855">
        <v>28</v>
      </c>
      <c r="C1855">
        <v>1950</v>
      </c>
      <c r="D1855">
        <v>1</v>
      </c>
      <c r="E1855">
        <v>28</v>
      </c>
      <c r="F1855">
        <v>14.6</v>
      </c>
      <c r="G1855">
        <v>25.6</v>
      </c>
      <c r="H1855">
        <v>0.3</v>
      </c>
      <c r="I1855" t="s">
        <v>15</v>
      </c>
    </row>
    <row r="1856" spans="1:9" x14ac:dyDescent="0.25">
      <c r="A1856" s="2">
        <v>18292</v>
      </c>
      <c r="B1856">
        <v>29</v>
      </c>
      <c r="C1856">
        <v>1950</v>
      </c>
      <c r="D1856">
        <v>1</v>
      </c>
      <c r="E1856">
        <v>29</v>
      </c>
      <c r="F1856">
        <v>15.6</v>
      </c>
      <c r="G1856">
        <v>28.6</v>
      </c>
      <c r="H1856">
        <v>0</v>
      </c>
      <c r="I1856" t="s">
        <v>15</v>
      </c>
    </row>
    <row r="1857" spans="1:9" x14ac:dyDescent="0.25">
      <c r="A1857" s="2">
        <v>18293</v>
      </c>
      <c r="B1857">
        <v>30</v>
      </c>
      <c r="C1857">
        <v>1950</v>
      </c>
      <c r="D1857">
        <v>1</v>
      </c>
      <c r="E1857">
        <v>30</v>
      </c>
      <c r="F1857">
        <v>14.9</v>
      </c>
      <c r="G1857">
        <v>31.1</v>
      </c>
      <c r="H1857">
        <v>0</v>
      </c>
      <c r="I1857" t="s">
        <v>15</v>
      </c>
    </row>
    <row r="1858" spans="1:9" x14ac:dyDescent="0.25">
      <c r="A1858" s="2">
        <v>18294</v>
      </c>
      <c r="B1858">
        <v>31</v>
      </c>
      <c r="C1858">
        <v>1950</v>
      </c>
      <c r="D1858">
        <v>1</v>
      </c>
      <c r="E1858">
        <v>31</v>
      </c>
      <c r="F1858">
        <v>17.7</v>
      </c>
      <c r="G1858">
        <v>33</v>
      </c>
      <c r="H1858">
        <v>0</v>
      </c>
      <c r="I1858" t="s">
        <v>15</v>
      </c>
    </row>
    <row r="1859" spans="1:9" x14ac:dyDescent="0.25">
      <c r="A1859" s="2">
        <v>18295</v>
      </c>
      <c r="B1859">
        <v>32</v>
      </c>
      <c r="C1859">
        <v>1950</v>
      </c>
      <c r="D1859">
        <v>2</v>
      </c>
      <c r="E1859">
        <v>1</v>
      </c>
      <c r="F1859">
        <v>16.7</v>
      </c>
      <c r="G1859">
        <v>33.6</v>
      </c>
      <c r="H1859">
        <v>0</v>
      </c>
      <c r="I1859" t="s">
        <v>15</v>
      </c>
    </row>
    <row r="1860" spans="1:9" x14ac:dyDescent="0.25">
      <c r="A1860" s="2">
        <v>18296</v>
      </c>
      <c r="B1860">
        <v>33</v>
      </c>
      <c r="C1860">
        <v>1950</v>
      </c>
      <c r="D1860">
        <v>2</v>
      </c>
      <c r="E1860">
        <v>2</v>
      </c>
      <c r="F1860">
        <v>17.3</v>
      </c>
      <c r="G1860">
        <v>30.8</v>
      </c>
      <c r="H1860">
        <v>0</v>
      </c>
      <c r="I1860" t="s">
        <v>15</v>
      </c>
    </row>
    <row r="1861" spans="1:9" x14ac:dyDescent="0.25">
      <c r="A1861" s="2">
        <v>18297</v>
      </c>
      <c r="B1861">
        <v>34</v>
      </c>
      <c r="C1861">
        <v>1950</v>
      </c>
      <c r="D1861">
        <v>2</v>
      </c>
      <c r="E1861">
        <v>3</v>
      </c>
      <c r="F1861">
        <v>17.7</v>
      </c>
      <c r="G1861">
        <v>31.6</v>
      </c>
      <c r="H1861">
        <v>0</v>
      </c>
      <c r="I1861" t="s">
        <v>15</v>
      </c>
    </row>
    <row r="1862" spans="1:9" x14ac:dyDescent="0.25">
      <c r="A1862" s="2">
        <v>18298</v>
      </c>
      <c r="B1862">
        <v>35</v>
      </c>
      <c r="C1862">
        <v>1950</v>
      </c>
      <c r="D1862">
        <v>2</v>
      </c>
      <c r="E1862">
        <v>4</v>
      </c>
      <c r="F1862">
        <v>17.899999999999999</v>
      </c>
      <c r="G1862">
        <v>33.299999999999997</v>
      </c>
      <c r="H1862">
        <v>0</v>
      </c>
      <c r="I1862" t="s">
        <v>15</v>
      </c>
    </row>
    <row r="1863" spans="1:9" x14ac:dyDescent="0.25">
      <c r="A1863" s="2">
        <v>18299</v>
      </c>
      <c r="B1863">
        <v>36</v>
      </c>
      <c r="C1863">
        <v>1950</v>
      </c>
      <c r="D1863">
        <v>2</v>
      </c>
      <c r="E1863">
        <v>5</v>
      </c>
      <c r="F1863">
        <v>17.600000000000001</v>
      </c>
      <c r="G1863">
        <v>34.1</v>
      </c>
      <c r="H1863">
        <v>0</v>
      </c>
      <c r="I1863" t="s">
        <v>15</v>
      </c>
    </row>
    <row r="1864" spans="1:9" x14ac:dyDescent="0.25">
      <c r="A1864" s="2">
        <v>18300</v>
      </c>
      <c r="B1864">
        <v>37</v>
      </c>
      <c r="C1864">
        <v>1950</v>
      </c>
      <c r="D1864">
        <v>2</v>
      </c>
      <c r="E1864">
        <v>6</v>
      </c>
      <c r="F1864">
        <v>16.399999999999999</v>
      </c>
      <c r="G1864">
        <v>35.9</v>
      </c>
      <c r="H1864">
        <v>0</v>
      </c>
      <c r="I1864" t="s">
        <v>15</v>
      </c>
    </row>
    <row r="1865" spans="1:9" x14ac:dyDescent="0.25">
      <c r="A1865" s="2">
        <v>18301</v>
      </c>
      <c r="B1865">
        <v>38</v>
      </c>
      <c r="C1865">
        <v>1950</v>
      </c>
      <c r="D1865">
        <v>2</v>
      </c>
      <c r="E1865">
        <v>7</v>
      </c>
      <c r="F1865">
        <v>13.9</v>
      </c>
      <c r="G1865">
        <v>33.6</v>
      </c>
      <c r="H1865">
        <v>0</v>
      </c>
      <c r="I1865" t="s">
        <v>15</v>
      </c>
    </row>
    <row r="1866" spans="1:9" x14ac:dyDescent="0.25">
      <c r="A1866" s="2">
        <v>18302</v>
      </c>
      <c r="B1866">
        <v>39</v>
      </c>
      <c r="C1866">
        <v>1950</v>
      </c>
      <c r="D1866">
        <v>2</v>
      </c>
      <c r="E1866">
        <v>8</v>
      </c>
      <c r="G1866">
        <v>31</v>
      </c>
      <c r="H1866">
        <v>0</v>
      </c>
      <c r="I1866" t="s">
        <v>15</v>
      </c>
    </row>
    <row r="1867" spans="1:9" x14ac:dyDescent="0.25">
      <c r="A1867" s="2">
        <v>18303</v>
      </c>
      <c r="B1867">
        <v>40</v>
      </c>
      <c r="C1867">
        <v>1950</v>
      </c>
      <c r="D1867">
        <v>2</v>
      </c>
      <c r="E1867">
        <v>9</v>
      </c>
      <c r="F1867">
        <v>19.399999999999999</v>
      </c>
      <c r="G1867">
        <v>33.299999999999997</v>
      </c>
      <c r="H1867">
        <v>0</v>
      </c>
      <c r="I1867" t="s">
        <v>15</v>
      </c>
    </row>
    <row r="1868" spans="1:9" x14ac:dyDescent="0.25">
      <c r="A1868" s="2">
        <v>18304</v>
      </c>
      <c r="B1868">
        <v>41</v>
      </c>
      <c r="C1868">
        <v>1950</v>
      </c>
      <c r="D1868">
        <v>2</v>
      </c>
      <c r="E1868">
        <v>10</v>
      </c>
      <c r="F1868">
        <v>20.9</v>
      </c>
      <c r="G1868">
        <v>40.9</v>
      </c>
      <c r="H1868">
        <v>0</v>
      </c>
      <c r="I1868" t="s">
        <v>15</v>
      </c>
    </row>
    <row r="1869" spans="1:9" x14ac:dyDescent="0.25">
      <c r="A1869" s="2">
        <v>18305</v>
      </c>
      <c r="B1869">
        <v>42</v>
      </c>
      <c r="C1869">
        <v>1950</v>
      </c>
      <c r="D1869">
        <v>2</v>
      </c>
      <c r="E1869">
        <v>11</v>
      </c>
      <c r="F1869">
        <v>28.3</v>
      </c>
      <c r="G1869">
        <v>42.1</v>
      </c>
      <c r="H1869">
        <v>0</v>
      </c>
      <c r="I1869" t="s">
        <v>15</v>
      </c>
    </row>
    <row r="1870" spans="1:9" x14ac:dyDescent="0.25">
      <c r="A1870" s="2">
        <v>18306</v>
      </c>
      <c r="B1870">
        <v>43</v>
      </c>
      <c r="C1870">
        <v>1950</v>
      </c>
      <c r="D1870">
        <v>2</v>
      </c>
      <c r="E1870">
        <v>12</v>
      </c>
      <c r="F1870">
        <v>20.6</v>
      </c>
      <c r="G1870">
        <v>37.5</v>
      </c>
      <c r="H1870">
        <v>0</v>
      </c>
      <c r="I1870" t="s">
        <v>15</v>
      </c>
    </row>
    <row r="1871" spans="1:9" x14ac:dyDescent="0.25">
      <c r="A1871" s="2">
        <v>18307</v>
      </c>
      <c r="B1871">
        <v>44</v>
      </c>
      <c r="C1871">
        <v>1950</v>
      </c>
      <c r="D1871">
        <v>2</v>
      </c>
      <c r="E1871">
        <v>13</v>
      </c>
      <c r="F1871">
        <v>15.8</v>
      </c>
      <c r="G1871">
        <v>30.7</v>
      </c>
      <c r="H1871">
        <v>0</v>
      </c>
      <c r="I1871" t="s">
        <v>15</v>
      </c>
    </row>
    <row r="1872" spans="1:9" x14ac:dyDescent="0.25">
      <c r="A1872" s="2">
        <v>18308</v>
      </c>
      <c r="B1872">
        <v>45</v>
      </c>
      <c r="C1872">
        <v>1950</v>
      </c>
      <c r="D1872">
        <v>2</v>
      </c>
      <c r="E1872">
        <v>14</v>
      </c>
      <c r="F1872">
        <v>17.399999999999999</v>
      </c>
      <c r="G1872">
        <v>31.3</v>
      </c>
      <c r="H1872">
        <v>0</v>
      </c>
      <c r="I1872" t="s">
        <v>15</v>
      </c>
    </row>
    <row r="1873" spans="1:9" x14ac:dyDescent="0.25">
      <c r="A1873" s="2">
        <v>18309</v>
      </c>
      <c r="B1873">
        <v>46</v>
      </c>
      <c r="C1873">
        <v>1950</v>
      </c>
      <c r="D1873">
        <v>2</v>
      </c>
      <c r="E1873">
        <v>15</v>
      </c>
      <c r="F1873">
        <v>16.100000000000001</v>
      </c>
      <c r="G1873">
        <v>32</v>
      </c>
      <c r="H1873">
        <v>0</v>
      </c>
      <c r="I1873" t="s">
        <v>15</v>
      </c>
    </row>
    <row r="1874" spans="1:9" x14ac:dyDescent="0.25">
      <c r="A1874" s="2">
        <v>18310</v>
      </c>
      <c r="B1874">
        <v>47</v>
      </c>
      <c r="C1874">
        <v>1950</v>
      </c>
      <c r="D1874">
        <v>2</v>
      </c>
      <c r="E1874">
        <v>16</v>
      </c>
      <c r="F1874">
        <v>18.100000000000001</v>
      </c>
      <c r="G1874">
        <v>32.700000000000003</v>
      </c>
      <c r="H1874">
        <v>0</v>
      </c>
      <c r="I1874" t="s">
        <v>15</v>
      </c>
    </row>
    <row r="1875" spans="1:9" x14ac:dyDescent="0.25">
      <c r="A1875" s="2">
        <v>18311</v>
      </c>
      <c r="B1875">
        <v>48</v>
      </c>
      <c r="C1875">
        <v>1950</v>
      </c>
      <c r="D1875">
        <v>2</v>
      </c>
      <c r="E1875">
        <v>17</v>
      </c>
      <c r="F1875">
        <v>18.399999999999999</v>
      </c>
      <c r="G1875">
        <v>23.5</v>
      </c>
      <c r="H1875">
        <v>1.8</v>
      </c>
      <c r="I1875" t="s">
        <v>15</v>
      </c>
    </row>
    <row r="1876" spans="1:9" x14ac:dyDescent="0.25">
      <c r="A1876" s="2">
        <v>18312</v>
      </c>
      <c r="B1876">
        <v>49</v>
      </c>
      <c r="C1876">
        <v>1950</v>
      </c>
      <c r="D1876">
        <v>2</v>
      </c>
      <c r="E1876">
        <v>18</v>
      </c>
      <c r="F1876">
        <v>7.9</v>
      </c>
      <c r="G1876">
        <v>24.5</v>
      </c>
      <c r="H1876">
        <v>0</v>
      </c>
      <c r="I1876" t="s">
        <v>15</v>
      </c>
    </row>
    <row r="1877" spans="1:9" x14ac:dyDescent="0.25">
      <c r="A1877" s="2">
        <v>18313</v>
      </c>
      <c r="B1877">
        <v>50</v>
      </c>
      <c r="C1877">
        <v>1950</v>
      </c>
      <c r="D1877">
        <v>2</v>
      </c>
      <c r="E1877">
        <v>19</v>
      </c>
      <c r="F1877">
        <v>13.6</v>
      </c>
      <c r="G1877">
        <v>26.8</v>
      </c>
      <c r="H1877">
        <v>0</v>
      </c>
      <c r="I1877" t="s">
        <v>15</v>
      </c>
    </row>
    <row r="1878" spans="1:9" x14ac:dyDescent="0.25">
      <c r="A1878" s="2">
        <v>18314</v>
      </c>
      <c r="B1878">
        <v>51</v>
      </c>
      <c r="C1878">
        <v>1950</v>
      </c>
      <c r="D1878">
        <v>2</v>
      </c>
      <c r="E1878">
        <v>20</v>
      </c>
      <c r="F1878">
        <v>13.2</v>
      </c>
      <c r="G1878">
        <v>29.4</v>
      </c>
      <c r="H1878">
        <v>0</v>
      </c>
      <c r="I1878" t="s">
        <v>15</v>
      </c>
    </row>
    <row r="1879" spans="1:9" x14ac:dyDescent="0.25">
      <c r="A1879" s="2">
        <v>18315</v>
      </c>
      <c r="B1879">
        <v>52</v>
      </c>
      <c r="C1879">
        <v>1950</v>
      </c>
      <c r="D1879">
        <v>2</v>
      </c>
      <c r="E1879">
        <v>21</v>
      </c>
      <c r="F1879">
        <v>13.4</v>
      </c>
      <c r="G1879">
        <v>26</v>
      </c>
      <c r="H1879">
        <v>0</v>
      </c>
      <c r="I1879" t="s">
        <v>15</v>
      </c>
    </row>
    <row r="1880" spans="1:9" x14ac:dyDescent="0.25">
      <c r="A1880" s="2">
        <v>18316</v>
      </c>
      <c r="B1880">
        <v>53</v>
      </c>
      <c r="C1880">
        <v>1950</v>
      </c>
      <c r="D1880">
        <v>2</v>
      </c>
      <c r="E1880">
        <v>22</v>
      </c>
      <c r="F1880">
        <v>12.7</v>
      </c>
      <c r="G1880">
        <v>25.6</v>
      </c>
      <c r="H1880">
        <v>0</v>
      </c>
      <c r="I1880" t="s">
        <v>15</v>
      </c>
    </row>
    <row r="1881" spans="1:9" x14ac:dyDescent="0.25">
      <c r="A1881" s="2">
        <v>18317</v>
      </c>
      <c r="B1881">
        <v>54</v>
      </c>
      <c r="C1881">
        <v>1950</v>
      </c>
      <c r="D1881">
        <v>2</v>
      </c>
      <c r="E1881">
        <v>23</v>
      </c>
      <c r="F1881">
        <v>12.2</v>
      </c>
      <c r="G1881">
        <v>25.6</v>
      </c>
      <c r="H1881">
        <v>0</v>
      </c>
      <c r="I1881" t="s">
        <v>15</v>
      </c>
    </row>
    <row r="1882" spans="1:9" x14ac:dyDescent="0.25">
      <c r="A1882" s="2">
        <v>18318</v>
      </c>
      <c r="B1882">
        <v>55</v>
      </c>
      <c r="C1882">
        <v>1950</v>
      </c>
      <c r="D1882">
        <v>2</v>
      </c>
      <c r="E1882">
        <v>24</v>
      </c>
      <c r="F1882">
        <v>9.1</v>
      </c>
      <c r="G1882">
        <v>24.9</v>
      </c>
      <c r="H1882">
        <v>0</v>
      </c>
      <c r="I1882" t="s">
        <v>15</v>
      </c>
    </row>
    <row r="1883" spans="1:9" x14ac:dyDescent="0.25">
      <c r="A1883" s="2">
        <v>18319</v>
      </c>
      <c r="B1883">
        <v>56</v>
      </c>
      <c r="C1883">
        <v>1950</v>
      </c>
      <c r="D1883">
        <v>2</v>
      </c>
      <c r="E1883">
        <v>25</v>
      </c>
      <c r="F1883">
        <v>13.6</v>
      </c>
      <c r="G1883">
        <v>25.7</v>
      </c>
      <c r="H1883">
        <v>0</v>
      </c>
      <c r="I1883" t="s">
        <v>15</v>
      </c>
    </row>
    <row r="1884" spans="1:9" x14ac:dyDescent="0.25">
      <c r="A1884" s="2">
        <v>18320</v>
      </c>
      <c r="B1884">
        <v>57</v>
      </c>
      <c r="C1884">
        <v>1950</v>
      </c>
      <c r="D1884">
        <v>2</v>
      </c>
      <c r="E1884">
        <v>26</v>
      </c>
      <c r="F1884">
        <v>11.2</v>
      </c>
      <c r="G1884">
        <v>28.1</v>
      </c>
      <c r="H1884">
        <v>0</v>
      </c>
      <c r="I1884" t="s">
        <v>15</v>
      </c>
    </row>
    <row r="1885" spans="1:9" x14ac:dyDescent="0.25">
      <c r="A1885" s="2">
        <v>18321</v>
      </c>
      <c r="B1885">
        <v>58</v>
      </c>
      <c r="C1885">
        <v>1950</v>
      </c>
      <c r="D1885">
        <v>2</v>
      </c>
      <c r="E1885">
        <v>27</v>
      </c>
      <c r="F1885">
        <v>16.399999999999999</v>
      </c>
      <c r="G1885">
        <v>35.799999999999997</v>
      </c>
      <c r="H1885">
        <v>0</v>
      </c>
      <c r="I1885" t="s">
        <v>15</v>
      </c>
    </row>
    <row r="1886" spans="1:9" x14ac:dyDescent="0.25">
      <c r="A1886" s="2">
        <v>18322</v>
      </c>
      <c r="B1886">
        <v>59</v>
      </c>
      <c r="C1886">
        <v>1950</v>
      </c>
      <c r="D1886">
        <v>2</v>
      </c>
      <c r="E1886">
        <v>28</v>
      </c>
      <c r="F1886">
        <v>19.399999999999999</v>
      </c>
      <c r="G1886">
        <v>41.7</v>
      </c>
      <c r="H1886">
        <v>0</v>
      </c>
      <c r="I1886" t="s">
        <v>15</v>
      </c>
    </row>
    <row r="1887" spans="1:9" x14ac:dyDescent="0.25">
      <c r="A1887" s="2">
        <v>18323</v>
      </c>
      <c r="B1887">
        <v>60</v>
      </c>
      <c r="C1887">
        <v>1950</v>
      </c>
      <c r="D1887">
        <v>3</v>
      </c>
      <c r="E1887">
        <v>1</v>
      </c>
      <c r="F1887">
        <v>21.3</v>
      </c>
      <c r="G1887">
        <v>38.9</v>
      </c>
      <c r="H1887">
        <v>0</v>
      </c>
      <c r="I1887" t="s">
        <v>15</v>
      </c>
    </row>
    <row r="1888" spans="1:9" x14ac:dyDescent="0.25">
      <c r="A1888" s="2">
        <v>18324</v>
      </c>
      <c r="B1888">
        <v>61</v>
      </c>
      <c r="C1888">
        <v>1950</v>
      </c>
      <c r="D1888">
        <v>3</v>
      </c>
      <c r="E1888">
        <v>2</v>
      </c>
      <c r="F1888">
        <v>17.899999999999999</v>
      </c>
      <c r="G1888">
        <v>32.799999999999997</v>
      </c>
      <c r="H1888">
        <v>0</v>
      </c>
      <c r="I1888" t="s">
        <v>15</v>
      </c>
    </row>
    <row r="1889" spans="1:9" x14ac:dyDescent="0.25">
      <c r="A1889" s="2">
        <v>18325</v>
      </c>
      <c r="B1889">
        <v>62</v>
      </c>
      <c r="C1889">
        <v>1950</v>
      </c>
      <c r="D1889">
        <v>3</v>
      </c>
      <c r="E1889">
        <v>3</v>
      </c>
      <c r="F1889">
        <v>14.9</v>
      </c>
      <c r="G1889">
        <v>29.4</v>
      </c>
      <c r="H1889">
        <v>0</v>
      </c>
      <c r="I1889" t="s">
        <v>15</v>
      </c>
    </row>
    <row r="1890" spans="1:9" x14ac:dyDescent="0.25">
      <c r="A1890" s="2">
        <v>18326</v>
      </c>
      <c r="B1890">
        <v>63</v>
      </c>
      <c r="C1890">
        <v>1950</v>
      </c>
      <c r="D1890">
        <v>3</v>
      </c>
      <c r="E1890">
        <v>4</v>
      </c>
      <c r="F1890">
        <v>11.1</v>
      </c>
      <c r="G1890">
        <v>25.3</v>
      </c>
      <c r="H1890">
        <v>0</v>
      </c>
      <c r="I1890" t="s">
        <v>15</v>
      </c>
    </row>
    <row r="1891" spans="1:9" x14ac:dyDescent="0.25">
      <c r="A1891" s="2">
        <v>18327</v>
      </c>
      <c r="B1891">
        <v>64</v>
      </c>
      <c r="C1891">
        <v>1950</v>
      </c>
      <c r="D1891">
        <v>3</v>
      </c>
      <c r="E1891">
        <v>5</v>
      </c>
      <c r="F1891">
        <v>13.9</v>
      </c>
      <c r="G1891">
        <v>27.9</v>
      </c>
      <c r="H1891">
        <v>0</v>
      </c>
      <c r="I1891" t="s">
        <v>15</v>
      </c>
    </row>
    <row r="1892" spans="1:9" x14ac:dyDescent="0.25">
      <c r="A1892" s="2">
        <v>18328</v>
      </c>
      <c r="B1892">
        <v>65</v>
      </c>
      <c r="C1892">
        <v>1950</v>
      </c>
      <c r="D1892">
        <v>3</v>
      </c>
      <c r="E1892">
        <v>6</v>
      </c>
      <c r="F1892">
        <v>13</v>
      </c>
      <c r="G1892">
        <v>32</v>
      </c>
      <c r="H1892">
        <v>0</v>
      </c>
      <c r="I1892" t="s">
        <v>15</v>
      </c>
    </row>
    <row r="1893" spans="1:9" x14ac:dyDescent="0.25">
      <c r="A1893" s="2">
        <v>18329</v>
      </c>
      <c r="B1893">
        <v>66</v>
      </c>
      <c r="C1893">
        <v>1950</v>
      </c>
      <c r="D1893">
        <v>3</v>
      </c>
      <c r="E1893">
        <v>7</v>
      </c>
      <c r="F1893">
        <v>13.1</v>
      </c>
      <c r="G1893">
        <v>29.2</v>
      </c>
      <c r="H1893">
        <v>0</v>
      </c>
      <c r="I1893" t="s">
        <v>15</v>
      </c>
    </row>
    <row r="1894" spans="1:9" x14ac:dyDescent="0.25">
      <c r="A1894" s="2">
        <v>18330</v>
      </c>
      <c r="B1894">
        <v>67</v>
      </c>
      <c r="C1894">
        <v>1950</v>
      </c>
      <c r="D1894">
        <v>3</v>
      </c>
      <c r="E1894">
        <v>8</v>
      </c>
      <c r="F1894">
        <v>12.6</v>
      </c>
      <c r="G1894">
        <v>28.2</v>
      </c>
      <c r="H1894">
        <v>0</v>
      </c>
      <c r="I1894" t="s">
        <v>15</v>
      </c>
    </row>
    <row r="1895" spans="1:9" x14ac:dyDescent="0.25">
      <c r="A1895" s="2">
        <v>18331</v>
      </c>
      <c r="B1895">
        <v>68</v>
      </c>
      <c r="C1895">
        <v>1950</v>
      </c>
      <c r="D1895">
        <v>3</v>
      </c>
      <c r="E1895">
        <v>9</v>
      </c>
      <c r="F1895">
        <v>17.600000000000001</v>
      </c>
      <c r="G1895">
        <v>29.4</v>
      </c>
      <c r="H1895">
        <v>0</v>
      </c>
      <c r="I1895" t="s">
        <v>15</v>
      </c>
    </row>
    <row r="1896" spans="1:9" x14ac:dyDescent="0.25">
      <c r="A1896" s="2">
        <v>18332</v>
      </c>
      <c r="B1896">
        <v>69</v>
      </c>
      <c r="C1896">
        <v>1950</v>
      </c>
      <c r="D1896">
        <v>3</v>
      </c>
      <c r="E1896">
        <v>10</v>
      </c>
      <c r="F1896">
        <v>16.399999999999999</v>
      </c>
      <c r="G1896">
        <v>26.8</v>
      </c>
      <c r="H1896">
        <v>0</v>
      </c>
      <c r="I1896" t="s">
        <v>15</v>
      </c>
    </row>
    <row r="1897" spans="1:9" x14ac:dyDescent="0.25">
      <c r="A1897" s="2">
        <v>18333</v>
      </c>
      <c r="B1897">
        <v>70</v>
      </c>
      <c r="C1897">
        <v>1950</v>
      </c>
      <c r="D1897">
        <v>3</v>
      </c>
      <c r="E1897">
        <v>11</v>
      </c>
      <c r="F1897">
        <v>13.2</v>
      </c>
      <c r="G1897">
        <v>29.4</v>
      </c>
      <c r="H1897">
        <v>0</v>
      </c>
      <c r="I1897" t="s">
        <v>15</v>
      </c>
    </row>
    <row r="1898" spans="1:9" x14ac:dyDescent="0.25">
      <c r="A1898" s="2">
        <v>18334</v>
      </c>
      <c r="B1898">
        <v>71</v>
      </c>
      <c r="C1898">
        <v>1950</v>
      </c>
      <c r="D1898">
        <v>3</v>
      </c>
      <c r="E1898">
        <v>12</v>
      </c>
      <c r="F1898">
        <v>14.8</v>
      </c>
      <c r="G1898">
        <v>31.2</v>
      </c>
      <c r="H1898">
        <v>0</v>
      </c>
      <c r="I1898" t="s">
        <v>15</v>
      </c>
    </row>
    <row r="1899" spans="1:9" x14ac:dyDescent="0.25">
      <c r="A1899" s="2">
        <v>18335</v>
      </c>
      <c r="B1899">
        <v>72</v>
      </c>
      <c r="C1899">
        <v>1950</v>
      </c>
      <c r="D1899">
        <v>3</v>
      </c>
      <c r="E1899">
        <v>13</v>
      </c>
      <c r="F1899">
        <v>19.8</v>
      </c>
      <c r="G1899">
        <v>37.6</v>
      </c>
      <c r="H1899">
        <v>0</v>
      </c>
      <c r="I1899" t="s">
        <v>15</v>
      </c>
    </row>
    <row r="1900" spans="1:9" x14ac:dyDescent="0.25">
      <c r="A1900" s="2">
        <v>18336</v>
      </c>
      <c r="B1900">
        <v>73</v>
      </c>
      <c r="C1900">
        <v>1950</v>
      </c>
      <c r="D1900">
        <v>3</v>
      </c>
      <c r="E1900">
        <v>14</v>
      </c>
      <c r="F1900">
        <v>18.7</v>
      </c>
      <c r="G1900">
        <v>36.200000000000003</v>
      </c>
      <c r="H1900">
        <v>0</v>
      </c>
      <c r="I1900" t="s">
        <v>15</v>
      </c>
    </row>
    <row r="1901" spans="1:9" x14ac:dyDescent="0.25">
      <c r="A1901" s="2">
        <v>18337</v>
      </c>
      <c r="B1901">
        <v>74</v>
      </c>
      <c r="C1901">
        <v>1950</v>
      </c>
      <c r="D1901">
        <v>3</v>
      </c>
      <c r="E1901">
        <v>15</v>
      </c>
      <c r="F1901">
        <v>17.899999999999999</v>
      </c>
      <c r="G1901">
        <v>35.200000000000003</v>
      </c>
      <c r="H1901">
        <v>0</v>
      </c>
      <c r="I1901" t="s">
        <v>15</v>
      </c>
    </row>
    <row r="1902" spans="1:9" x14ac:dyDescent="0.25">
      <c r="A1902" s="2">
        <v>18338</v>
      </c>
      <c r="B1902">
        <v>75</v>
      </c>
      <c r="C1902">
        <v>1950</v>
      </c>
      <c r="D1902">
        <v>3</v>
      </c>
      <c r="E1902">
        <v>16</v>
      </c>
      <c r="F1902">
        <v>14.6</v>
      </c>
      <c r="G1902">
        <v>32.299999999999997</v>
      </c>
      <c r="H1902">
        <v>0</v>
      </c>
      <c r="I1902" t="s">
        <v>15</v>
      </c>
    </row>
    <row r="1903" spans="1:9" x14ac:dyDescent="0.25">
      <c r="A1903" s="2">
        <v>18339</v>
      </c>
      <c r="B1903">
        <v>76</v>
      </c>
      <c r="C1903">
        <v>1950</v>
      </c>
      <c r="D1903">
        <v>3</v>
      </c>
      <c r="E1903">
        <v>17</v>
      </c>
      <c r="F1903">
        <v>17.600000000000001</v>
      </c>
      <c r="G1903">
        <v>36.1</v>
      </c>
      <c r="H1903">
        <v>0</v>
      </c>
      <c r="I1903" t="s">
        <v>15</v>
      </c>
    </row>
    <row r="1904" spans="1:9" x14ac:dyDescent="0.25">
      <c r="A1904" s="2">
        <v>18340</v>
      </c>
      <c r="B1904">
        <v>77</v>
      </c>
      <c r="C1904">
        <v>1950</v>
      </c>
      <c r="D1904">
        <v>3</v>
      </c>
      <c r="E1904">
        <v>18</v>
      </c>
      <c r="F1904">
        <v>15.3</v>
      </c>
      <c r="G1904">
        <v>33.1</v>
      </c>
      <c r="H1904">
        <v>0</v>
      </c>
      <c r="I1904" t="s">
        <v>15</v>
      </c>
    </row>
    <row r="1905" spans="1:9" x14ac:dyDescent="0.25">
      <c r="A1905" s="2">
        <v>18341</v>
      </c>
      <c r="B1905">
        <v>78</v>
      </c>
      <c r="C1905">
        <v>1950</v>
      </c>
      <c r="D1905">
        <v>3</v>
      </c>
      <c r="E1905">
        <v>19</v>
      </c>
      <c r="F1905">
        <v>15.1</v>
      </c>
      <c r="G1905">
        <v>29</v>
      </c>
      <c r="H1905">
        <v>0</v>
      </c>
      <c r="I1905" t="s">
        <v>15</v>
      </c>
    </row>
    <row r="1906" spans="1:9" x14ac:dyDescent="0.25">
      <c r="A1906" s="2">
        <v>18342</v>
      </c>
      <c r="B1906">
        <v>79</v>
      </c>
      <c r="C1906">
        <v>1950</v>
      </c>
      <c r="D1906">
        <v>3</v>
      </c>
      <c r="E1906">
        <v>20</v>
      </c>
      <c r="F1906">
        <v>15.1</v>
      </c>
      <c r="G1906">
        <v>28.9</v>
      </c>
      <c r="H1906">
        <v>0</v>
      </c>
      <c r="I1906" t="s">
        <v>15</v>
      </c>
    </row>
    <row r="1907" spans="1:9" x14ac:dyDescent="0.25">
      <c r="A1907" s="2">
        <v>18343</v>
      </c>
      <c r="B1907">
        <v>80</v>
      </c>
      <c r="C1907">
        <v>1950</v>
      </c>
      <c r="D1907">
        <v>3</v>
      </c>
      <c r="E1907">
        <v>21</v>
      </c>
      <c r="F1907">
        <v>14.9</v>
      </c>
      <c r="G1907">
        <v>32.4</v>
      </c>
      <c r="H1907">
        <v>0</v>
      </c>
      <c r="I1907" t="s">
        <v>15</v>
      </c>
    </row>
    <row r="1908" spans="1:9" x14ac:dyDescent="0.25">
      <c r="A1908" s="2">
        <v>18344</v>
      </c>
      <c r="B1908">
        <v>81</v>
      </c>
      <c r="C1908">
        <v>1950</v>
      </c>
      <c r="D1908">
        <v>3</v>
      </c>
      <c r="E1908">
        <v>22</v>
      </c>
      <c r="F1908">
        <v>16.3</v>
      </c>
      <c r="G1908">
        <v>35.9</v>
      </c>
      <c r="H1908">
        <v>0</v>
      </c>
      <c r="I1908" t="s">
        <v>15</v>
      </c>
    </row>
    <row r="1909" spans="1:9" x14ac:dyDescent="0.25">
      <c r="A1909" s="2">
        <v>18345</v>
      </c>
      <c r="B1909">
        <v>82</v>
      </c>
      <c r="C1909">
        <v>1950</v>
      </c>
      <c r="D1909">
        <v>3</v>
      </c>
      <c r="E1909">
        <v>23</v>
      </c>
      <c r="F1909">
        <v>12.4</v>
      </c>
      <c r="G1909">
        <v>38.9</v>
      </c>
      <c r="H1909">
        <v>0</v>
      </c>
      <c r="I1909" t="s">
        <v>15</v>
      </c>
    </row>
    <row r="1910" spans="1:9" x14ac:dyDescent="0.25">
      <c r="A1910" s="2">
        <v>18346</v>
      </c>
      <c r="B1910">
        <v>83</v>
      </c>
      <c r="C1910">
        <v>1950</v>
      </c>
      <c r="D1910">
        <v>3</v>
      </c>
      <c r="E1910">
        <v>24</v>
      </c>
      <c r="F1910">
        <v>15.9</v>
      </c>
      <c r="G1910">
        <v>27.9</v>
      </c>
      <c r="H1910">
        <v>0</v>
      </c>
      <c r="I1910" t="s">
        <v>15</v>
      </c>
    </row>
    <row r="1911" spans="1:9" x14ac:dyDescent="0.25">
      <c r="A1911" s="2">
        <v>18347</v>
      </c>
      <c r="B1911">
        <v>84</v>
      </c>
      <c r="C1911">
        <v>1950</v>
      </c>
      <c r="D1911">
        <v>3</v>
      </c>
      <c r="E1911">
        <v>25</v>
      </c>
      <c r="F1911">
        <v>11.7</v>
      </c>
      <c r="G1911">
        <v>28.1</v>
      </c>
      <c r="H1911">
        <v>0</v>
      </c>
      <c r="I1911" t="s">
        <v>15</v>
      </c>
    </row>
    <row r="1912" spans="1:9" x14ac:dyDescent="0.25">
      <c r="A1912" s="2">
        <v>18348</v>
      </c>
      <c r="B1912">
        <v>85</v>
      </c>
      <c r="C1912">
        <v>1950</v>
      </c>
      <c r="D1912">
        <v>3</v>
      </c>
      <c r="E1912">
        <v>26</v>
      </c>
      <c r="F1912">
        <v>11.1</v>
      </c>
      <c r="G1912">
        <v>26.6</v>
      </c>
      <c r="H1912">
        <v>0</v>
      </c>
      <c r="I1912" t="s">
        <v>15</v>
      </c>
    </row>
    <row r="1913" spans="1:9" x14ac:dyDescent="0.25">
      <c r="A1913" s="2">
        <v>18349</v>
      </c>
      <c r="B1913">
        <v>86</v>
      </c>
      <c r="C1913">
        <v>1950</v>
      </c>
      <c r="D1913">
        <v>3</v>
      </c>
      <c r="E1913">
        <v>27</v>
      </c>
      <c r="F1913">
        <v>13.4</v>
      </c>
      <c r="G1913">
        <v>27.7</v>
      </c>
      <c r="H1913">
        <v>0</v>
      </c>
      <c r="I1913" t="s">
        <v>15</v>
      </c>
    </row>
    <row r="1914" spans="1:9" x14ac:dyDescent="0.25">
      <c r="A1914" s="2">
        <v>18350</v>
      </c>
      <c r="B1914">
        <v>87</v>
      </c>
      <c r="C1914">
        <v>1950</v>
      </c>
      <c r="D1914">
        <v>3</v>
      </c>
      <c r="E1914">
        <v>28</v>
      </c>
      <c r="F1914">
        <v>14.8</v>
      </c>
      <c r="G1914">
        <v>27</v>
      </c>
      <c r="H1914">
        <v>0</v>
      </c>
      <c r="I1914" t="s">
        <v>15</v>
      </c>
    </row>
    <row r="1915" spans="1:9" x14ac:dyDescent="0.25">
      <c r="A1915" s="2">
        <v>18351</v>
      </c>
      <c r="B1915">
        <v>88</v>
      </c>
      <c r="C1915">
        <v>1950</v>
      </c>
      <c r="D1915">
        <v>3</v>
      </c>
      <c r="E1915">
        <v>29</v>
      </c>
      <c r="F1915">
        <v>14.9</v>
      </c>
      <c r="G1915">
        <v>27.3</v>
      </c>
      <c r="H1915">
        <v>0</v>
      </c>
      <c r="I1915" t="s">
        <v>15</v>
      </c>
    </row>
    <row r="1916" spans="1:9" x14ac:dyDescent="0.25">
      <c r="A1916" s="2">
        <v>18352</v>
      </c>
      <c r="B1916">
        <v>89</v>
      </c>
      <c r="C1916">
        <v>1950</v>
      </c>
      <c r="D1916">
        <v>3</v>
      </c>
      <c r="E1916">
        <v>30</v>
      </c>
      <c r="F1916">
        <v>16.2</v>
      </c>
      <c r="G1916">
        <v>26.6</v>
      </c>
      <c r="H1916">
        <v>0</v>
      </c>
      <c r="I1916" t="s">
        <v>15</v>
      </c>
    </row>
    <row r="1917" spans="1:9" x14ac:dyDescent="0.25">
      <c r="A1917" s="2">
        <v>18353</v>
      </c>
      <c r="B1917">
        <v>90</v>
      </c>
      <c r="C1917">
        <v>1950</v>
      </c>
      <c r="D1917">
        <v>3</v>
      </c>
      <c r="E1917">
        <v>31</v>
      </c>
      <c r="F1917">
        <v>17.3</v>
      </c>
      <c r="G1917">
        <v>29.2</v>
      </c>
      <c r="H1917">
        <v>0</v>
      </c>
      <c r="I1917" t="s">
        <v>15</v>
      </c>
    </row>
    <row r="1918" spans="1:9" x14ac:dyDescent="0.25">
      <c r="A1918" s="2">
        <v>18354</v>
      </c>
      <c r="B1918">
        <v>91</v>
      </c>
      <c r="C1918">
        <v>1950</v>
      </c>
      <c r="D1918">
        <v>4</v>
      </c>
      <c r="E1918">
        <v>1</v>
      </c>
      <c r="F1918">
        <v>18.5</v>
      </c>
      <c r="G1918">
        <v>29.7</v>
      </c>
      <c r="H1918">
        <v>0</v>
      </c>
      <c r="I1918" t="s">
        <v>15</v>
      </c>
    </row>
    <row r="1919" spans="1:9" x14ac:dyDescent="0.25">
      <c r="A1919" s="2">
        <v>18355</v>
      </c>
      <c r="B1919">
        <v>92</v>
      </c>
      <c r="C1919">
        <v>1950</v>
      </c>
      <c r="D1919">
        <v>4</v>
      </c>
      <c r="E1919">
        <v>2</v>
      </c>
      <c r="F1919">
        <v>15.5</v>
      </c>
      <c r="G1919">
        <v>29.7</v>
      </c>
      <c r="H1919">
        <v>0</v>
      </c>
      <c r="I1919" t="s">
        <v>15</v>
      </c>
    </row>
    <row r="1920" spans="1:9" x14ac:dyDescent="0.25">
      <c r="A1920" s="2">
        <v>18356</v>
      </c>
      <c r="B1920">
        <v>93</v>
      </c>
      <c r="C1920">
        <v>1950</v>
      </c>
      <c r="D1920">
        <v>4</v>
      </c>
      <c r="E1920">
        <v>3</v>
      </c>
      <c r="F1920">
        <v>15.9</v>
      </c>
      <c r="G1920">
        <v>30.1</v>
      </c>
      <c r="H1920">
        <v>0</v>
      </c>
      <c r="I1920" t="s">
        <v>15</v>
      </c>
    </row>
    <row r="1921" spans="1:9" x14ac:dyDescent="0.25">
      <c r="A1921" s="2">
        <v>18357</v>
      </c>
      <c r="B1921">
        <v>94</v>
      </c>
      <c r="C1921">
        <v>1950</v>
      </c>
      <c r="D1921">
        <v>4</v>
      </c>
      <c r="E1921">
        <v>4</v>
      </c>
      <c r="F1921">
        <v>16.899999999999999</v>
      </c>
      <c r="G1921">
        <v>32.1</v>
      </c>
      <c r="H1921">
        <v>0</v>
      </c>
      <c r="I1921" t="s">
        <v>15</v>
      </c>
    </row>
    <row r="1922" spans="1:9" x14ac:dyDescent="0.25">
      <c r="A1922" s="2">
        <v>18358</v>
      </c>
      <c r="B1922">
        <v>95</v>
      </c>
      <c r="C1922">
        <v>1950</v>
      </c>
      <c r="D1922">
        <v>4</v>
      </c>
      <c r="E1922">
        <v>5</v>
      </c>
      <c r="F1922">
        <v>14.9</v>
      </c>
      <c r="G1922">
        <v>28.3</v>
      </c>
      <c r="H1922">
        <v>0</v>
      </c>
      <c r="I1922" t="s">
        <v>15</v>
      </c>
    </row>
    <row r="1923" spans="1:9" x14ac:dyDescent="0.25">
      <c r="A1923" s="2">
        <v>18359</v>
      </c>
      <c r="B1923">
        <v>96</v>
      </c>
      <c r="C1923">
        <v>1950</v>
      </c>
      <c r="D1923">
        <v>4</v>
      </c>
      <c r="E1923">
        <v>6</v>
      </c>
      <c r="F1923">
        <v>9.8000000000000007</v>
      </c>
      <c r="G1923">
        <v>24.8</v>
      </c>
      <c r="H1923">
        <v>0.3</v>
      </c>
      <c r="I1923" t="s">
        <v>15</v>
      </c>
    </row>
    <row r="1924" spans="1:9" x14ac:dyDescent="0.25">
      <c r="A1924" s="2">
        <v>18360</v>
      </c>
      <c r="B1924">
        <v>97</v>
      </c>
      <c r="C1924">
        <v>1950</v>
      </c>
      <c r="D1924">
        <v>4</v>
      </c>
      <c r="E1924">
        <v>7</v>
      </c>
      <c r="F1924">
        <v>14.5</v>
      </c>
      <c r="G1924">
        <v>24.9</v>
      </c>
      <c r="H1924">
        <v>0</v>
      </c>
      <c r="I1924" t="s">
        <v>15</v>
      </c>
    </row>
    <row r="1925" spans="1:9" x14ac:dyDescent="0.25">
      <c r="A1925" s="2">
        <v>18361</v>
      </c>
      <c r="B1925">
        <v>98</v>
      </c>
      <c r="C1925">
        <v>1950</v>
      </c>
      <c r="D1925">
        <v>4</v>
      </c>
      <c r="E1925">
        <v>8</v>
      </c>
      <c r="F1925">
        <v>13.6</v>
      </c>
      <c r="G1925">
        <v>25.5</v>
      </c>
      <c r="H1925">
        <v>0</v>
      </c>
      <c r="I1925" t="s">
        <v>15</v>
      </c>
    </row>
    <row r="1926" spans="1:9" x14ac:dyDescent="0.25">
      <c r="A1926" s="2">
        <v>18362</v>
      </c>
      <c r="B1926">
        <v>99</v>
      </c>
      <c r="C1926">
        <v>1950</v>
      </c>
      <c r="D1926">
        <v>4</v>
      </c>
      <c r="E1926">
        <v>9</v>
      </c>
      <c r="F1926">
        <v>13.8</v>
      </c>
      <c r="G1926">
        <v>30.3</v>
      </c>
      <c r="H1926">
        <v>0</v>
      </c>
      <c r="I1926" t="s">
        <v>15</v>
      </c>
    </row>
    <row r="1927" spans="1:9" x14ac:dyDescent="0.25">
      <c r="A1927" s="2">
        <v>18363</v>
      </c>
      <c r="B1927">
        <v>100</v>
      </c>
      <c r="C1927">
        <v>1950</v>
      </c>
      <c r="D1927">
        <v>4</v>
      </c>
      <c r="E1927">
        <v>10</v>
      </c>
      <c r="F1927">
        <v>14.8</v>
      </c>
      <c r="G1927">
        <v>34.799999999999997</v>
      </c>
      <c r="H1927">
        <v>0</v>
      </c>
      <c r="I1927" t="s">
        <v>15</v>
      </c>
    </row>
    <row r="1928" spans="1:9" x14ac:dyDescent="0.25">
      <c r="A1928" s="2">
        <v>18364</v>
      </c>
      <c r="B1928">
        <v>101</v>
      </c>
      <c r="C1928">
        <v>1950</v>
      </c>
      <c r="D1928">
        <v>4</v>
      </c>
      <c r="E1928">
        <v>11</v>
      </c>
      <c r="F1928">
        <v>14.4</v>
      </c>
      <c r="G1928">
        <v>25.9</v>
      </c>
      <c r="H1928">
        <v>0</v>
      </c>
      <c r="I1928" t="s">
        <v>15</v>
      </c>
    </row>
    <row r="1929" spans="1:9" x14ac:dyDescent="0.25">
      <c r="A1929" s="2">
        <v>18365</v>
      </c>
      <c r="B1929">
        <v>102</v>
      </c>
      <c r="C1929">
        <v>1950</v>
      </c>
      <c r="D1929">
        <v>4</v>
      </c>
      <c r="E1929">
        <v>12</v>
      </c>
      <c r="F1929">
        <v>11.1</v>
      </c>
      <c r="G1929">
        <v>30.2</v>
      </c>
      <c r="H1929">
        <v>0</v>
      </c>
      <c r="I1929" t="s">
        <v>15</v>
      </c>
    </row>
    <row r="1930" spans="1:9" x14ac:dyDescent="0.25">
      <c r="A1930" s="2">
        <v>18366</v>
      </c>
      <c r="B1930">
        <v>103</v>
      </c>
      <c r="C1930">
        <v>1950</v>
      </c>
      <c r="D1930">
        <v>4</v>
      </c>
      <c r="E1930">
        <v>13</v>
      </c>
      <c r="F1930">
        <v>16.100000000000001</v>
      </c>
      <c r="G1930">
        <v>36.299999999999997</v>
      </c>
      <c r="H1930">
        <v>0</v>
      </c>
      <c r="I1930" t="s">
        <v>15</v>
      </c>
    </row>
    <row r="1931" spans="1:9" x14ac:dyDescent="0.25">
      <c r="A1931" s="2">
        <v>18367</v>
      </c>
      <c r="B1931">
        <v>104</v>
      </c>
      <c r="C1931">
        <v>1950</v>
      </c>
      <c r="D1931">
        <v>4</v>
      </c>
      <c r="E1931">
        <v>14</v>
      </c>
      <c r="F1931">
        <v>18.8</v>
      </c>
      <c r="G1931">
        <v>35.9</v>
      </c>
      <c r="H1931">
        <v>0</v>
      </c>
      <c r="I1931" t="s">
        <v>15</v>
      </c>
    </row>
    <row r="1932" spans="1:9" x14ac:dyDescent="0.25">
      <c r="A1932" s="2">
        <v>18368</v>
      </c>
      <c r="B1932">
        <v>105</v>
      </c>
      <c r="C1932">
        <v>1950</v>
      </c>
      <c r="D1932">
        <v>4</v>
      </c>
      <c r="E1932">
        <v>15</v>
      </c>
      <c r="F1932">
        <v>15</v>
      </c>
      <c r="G1932">
        <v>25.3</v>
      </c>
      <c r="H1932">
        <v>0</v>
      </c>
      <c r="I1932" t="s">
        <v>15</v>
      </c>
    </row>
    <row r="1933" spans="1:9" x14ac:dyDescent="0.25">
      <c r="A1933" s="2">
        <v>18369</v>
      </c>
      <c r="B1933">
        <v>106</v>
      </c>
      <c r="C1933">
        <v>1950</v>
      </c>
      <c r="D1933">
        <v>4</v>
      </c>
      <c r="E1933">
        <v>16</v>
      </c>
      <c r="F1933">
        <v>10.8</v>
      </c>
      <c r="G1933">
        <v>23.4</v>
      </c>
      <c r="H1933">
        <v>0</v>
      </c>
      <c r="I1933" t="s">
        <v>15</v>
      </c>
    </row>
    <row r="1934" spans="1:9" x14ac:dyDescent="0.25">
      <c r="A1934" s="2">
        <v>18370</v>
      </c>
      <c r="B1934">
        <v>107</v>
      </c>
      <c r="C1934">
        <v>1950</v>
      </c>
      <c r="D1934">
        <v>4</v>
      </c>
      <c r="E1934">
        <v>17</v>
      </c>
      <c r="F1934">
        <v>6.1</v>
      </c>
      <c r="G1934">
        <v>24.3</v>
      </c>
      <c r="H1934">
        <v>0</v>
      </c>
      <c r="I1934" t="s">
        <v>15</v>
      </c>
    </row>
    <row r="1935" spans="1:9" x14ac:dyDescent="0.25">
      <c r="A1935" s="2">
        <v>18371</v>
      </c>
      <c r="B1935">
        <v>108</v>
      </c>
      <c r="C1935">
        <v>1950</v>
      </c>
      <c r="D1935">
        <v>4</v>
      </c>
      <c r="E1935">
        <v>18</v>
      </c>
      <c r="F1935">
        <v>5.7</v>
      </c>
      <c r="G1935">
        <v>25.9</v>
      </c>
      <c r="H1935">
        <v>0</v>
      </c>
      <c r="I1935" t="s">
        <v>15</v>
      </c>
    </row>
    <row r="1936" spans="1:9" x14ac:dyDescent="0.25">
      <c r="A1936" s="2">
        <v>18372</v>
      </c>
      <c r="B1936">
        <v>109</v>
      </c>
      <c r="C1936">
        <v>1950</v>
      </c>
      <c r="D1936">
        <v>4</v>
      </c>
      <c r="E1936">
        <v>19</v>
      </c>
      <c r="F1936">
        <v>5.6</v>
      </c>
      <c r="G1936">
        <v>25.6</v>
      </c>
      <c r="H1936">
        <v>0</v>
      </c>
      <c r="I1936" t="s">
        <v>15</v>
      </c>
    </row>
    <row r="1937" spans="1:9" x14ac:dyDescent="0.25">
      <c r="A1937" s="2">
        <v>18373</v>
      </c>
      <c r="B1937">
        <v>110</v>
      </c>
      <c r="C1937">
        <v>1950</v>
      </c>
      <c r="D1937">
        <v>4</v>
      </c>
      <c r="E1937">
        <v>20</v>
      </c>
      <c r="F1937">
        <v>13.2</v>
      </c>
      <c r="G1937">
        <v>24.5</v>
      </c>
      <c r="H1937">
        <v>0</v>
      </c>
      <c r="I1937" t="s">
        <v>15</v>
      </c>
    </row>
    <row r="1938" spans="1:9" x14ac:dyDescent="0.25">
      <c r="A1938" s="2">
        <v>18374</v>
      </c>
      <c r="B1938">
        <v>111</v>
      </c>
      <c r="C1938">
        <v>1950</v>
      </c>
      <c r="D1938">
        <v>4</v>
      </c>
      <c r="E1938">
        <v>21</v>
      </c>
      <c r="F1938">
        <v>19</v>
      </c>
      <c r="G1938">
        <v>28.2</v>
      </c>
      <c r="H1938">
        <v>0.5</v>
      </c>
      <c r="I1938" t="s">
        <v>15</v>
      </c>
    </row>
    <row r="1939" spans="1:9" x14ac:dyDescent="0.25">
      <c r="A1939" s="2">
        <v>18375</v>
      </c>
      <c r="B1939">
        <v>112</v>
      </c>
      <c r="C1939">
        <v>1950</v>
      </c>
      <c r="D1939">
        <v>4</v>
      </c>
      <c r="E1939">
        <v>22</v>
      </c>
      <c r="F1939">
        <v>16.7</v>
      </c>
      <c r="G1939">
        <v>28.3</v>
      </c>
      <c r="H1939">
        <v>0</v>
      </c>
      <c r="I1939" t="s">
        <v>15</v>
      </c>
    </row>
    <row r="1940" spans="1:9" x14ac:dyDescent="0.25">
      <c r="A1940" s="2">
        <v>18376</v>
      </c>
      <c r="B1940">
        <v>113</v>
      </c>
      <c r="C1940">
        <v>1950</v>
      </c>
      <c r="D1940">
        <v>4</v>
      </c>
      <c r="E1940">
        <v>23</v>
      </c>
      <c r="F1940">
        <v>12.3</v>
      </c>
      <c r="G1940">
        <v>28.8</v>
      </c>
      <c r="H1940">
        <v>0</v>
      </c>
      <c r="I1940" t="s">
        <v>15</v>
      </c>
    </row>
    <row r="1941" spans="1:9" x14ac:dyDescent="0.25">
      <c r="A1941" s="2">
        <v>18377</v>
      </c>
      <c r="B1941">
        <v>114</v>
      </c>
      <c r="C1941">
        <v>1950</v>
      </c>
      <c r="D1941">
        <v>4</v>
      </c>
      <c r="E1941">
        <v>24</v>
      </c>
      <c r="F1941">
        <v>12.8</v>
      </c>
      <c r="G1941">
        <v>24.4</v>
      </c>
      <c r="H1941">
        <v>0</v>
      </c>
      <c r="I1941" t="s">
        <v>15</v>
      </c>
    </row>
    <row r="1942" spans="1:9" x14ac:dyDescent="0.25">
      <c r="A1942" s="2">
        <v>18378</v>
      </c>
      <c r="B1942">
        <v>115</v>
      </c>
      <c r="C1942">
        <v>1950</v>
      </c>
      <c r="D1942">
        <v>4</v>
      </c>
      <c r="E1942">
        <v>25</v>
      </c>
      <c r="F1942">
        <v>7.8</v>
      </c>
      <c r="G1942">
        <v>20.6</v>
      </c>
      <c r="H1942">
        <v>0</v>
      </c>
      <c r="I1942" t="s">
        <v>15</v>
      </c>
    </row>
    <row r="1943" spans="1:9" x14ac:dyDescent="0.25">
      <c r="A1943" s="2">
        <v>18379</v>
      </c>
      <c r="B1943">
        <v>116</v>
      </c>
      <c r="C1943">
        <v>1950</v>
      </c>
      <c r="D1943">
        <v>4</v>
      </c>
      <c r="E1943">
        <v>26</v>
      </c>
      <c r="F1943">
        <v>5.5</v>
      </c>
      <c r="G1943">
        <v>23.9</v>
      </c>
      <c r="H1943">
        <v>0</v>
      </c>
      <c r="I1943" t="s">
        <v>15</v>
      </c>
    </row>
    <row r="1944" spans="1:9" x14ac:dyDescent="0.25">
      <c r="A1944" s="2">
        <v>18380</v>
      </c>
      <c r="B1944">
        <v>117</v>
      </c>
      <c r="C1944">
        <v>1950</v>
      </c>
      <c r="D1944">
        <v>4</v>
      </c>
      <c r="E1944">
        <v>27</v>
      </c>
      <c r="F1944">
        <v>4.2</v>
      </c>
      <c r="G1944">
        <v>22.9</v>
      </c>
      <c r="H1944">
        <v>0</v>
      </c>
      <c r="I1944" t="s">
        <v>15</v>
      </c>
    </row>
    <row r="1945" spans="1:9" x14ac:dyDescent="0.25">
      <c r="A1945" s="2">
        <v>18381</v>
      </c>
      <c r="B1945">
        <v>118</v>
      </c>
      <c r="C1945">
        <v>1950</v>
      </c>
      <c r="D1945">
        <v>4</v>
      </c>
      <c r="E1945">
        <v>28</v>
      </c>
      <c r="F1945">
        <v>8.4</v>
      </c>
      <c r="G1945">
        <v>22.9</v>
      </c>
      <c r="H1945">
        <v>0</v>
      </c>
      <c r="I1945" t="s">
        <v>15</v>
      </c>
    </row>
    <row r="1946" spans="1:9" x14ac:dyDescent="0.25">
      <c r="A1946" s="2">
        <v>18382</v>
      </c>
      <c r="B1946">
        <v>119</v>
      </c>
      <c r="C1946">
        <v>1950</v>
      </c>
      <c r="D1946">
        <v>4</v>
      </c>
      <c r="E1946">
        <v>29</v>
      </c>
      <c r="F1946">
        <v>14.8</v>
      </c>
      <c r="G1946">
        <v>23.4</v>
      </c>
      <c r="H1946">
        <v>0</v>
      </c>
      <c r="I1946" t="s">
        <v>15</v>
      </c>
    </row>
    <row r="1947" spans="1:9" x14ac:dyDescent="0.25">
      <c r="A1947" s="2">
        <v>18383</v>
      </c>
      <c r="B1947">
        <v>120</v>
      </c>
      <c r="C1947">
        <v>1950</v>
      </c>
      <c r="D1947">
        <v>4</v>
      </c>
      <c r="E1947">
        <v>30</v>
      </c>
      <c r="F1947">
        <v>13.1</v>
      </c>
      <c r="G1947">
        <v>24.3</v>
      </c>
      <c r="H1947">
        <v>0</v>
      </c>
      <c r="I1947" t="s">
        <v>15</v>
      </c>
    </row>
    <row r="1948" spans="1:9" x14ac:dyDescent="0.25">
      <c r="A1948" s="2">
        <v>18384</v>
      </c>
      <c r="B1948">
        <v>121</v>
      </c>
      <c r="C1948">
        <v>1950</v>
      </c>
      <c r="D1948">
        <v>5</v>
      </c>
      <c r="E1948">
        <v>1</v>
      </c>
      <c r="F1948">
        <v>12.6</v>
      </c>
      <c r="G1948">
        <v>26.8</v>
      </c>
      <c r="H1948">
        <v>0</v>
      </c>
      <c r="I1948" t="s">
        <v>15</v>
      </c>
    </row>
    <row r="1949" spans="1:9" x14ac:dyDescent="0.25">
      <c r="A1949" s="2">
        <v>18385</v>
      </c>
      <c r="B1949">
        <v>122</v>
      </c>
      <c r="C1949">
        <v>1950</v>
      </c>
      <c r="D1949">
        <v>5</v>
      </c>
      <c r="E1949">
        <v>2</v>
      </c>
      <c r="F1949">
        <v>12.2</v>
      </c>
      <c r="G1949">
        <v>28.8</v>
      </c>
      <c r="H1949">
        <v>0</v>
      </c>
      <c r="I1949" t="s">
        <v>15</v>
      </c>
    </row>
    <row r="1950" spans="1:9" x14ac:dyDescent="0.25">
      <c r="A1950" s="2">
        <v>18386</v>
      </c>
      <c r="B1950">
        <v>123</v>
      </c>
      <c r="C1950">
        <v>1950</v>
      </c>
      <c r="D1950">
        <v>5</v>
      </c>
      <c r="E1950">
        <v>3</v>
      </c>
      <c r="F1950">
        <v>13.4</v>
      </c>
      <c r="G1950">
        <v>22.3</v>
      </c>
      <c r="H1950">
        <v>0</v>
      </c>
      <c r="I1950" t="s">
        <v>15</v>
      </c>
    </row>
    <row r="1951" spans="1:9" x14ac:dyDescent="0.25">
      <c r="A1951" s="2">
        <v>18387</v>
      </c>
      <c r="B1951">
        <v>124</v>
      </c>
      <c r="C1951">
        <v>1950</v>
      </c>
      <c r="D1951">
        <v>5</v>
      </c>
      <c r="E1951">
        <v>4</v>
      </c>
      <c r="F1951">
        <v>15.8</v>
      </c>
      <c r="G1951">
        <v>27.2</v>
      </c>
      <c r="H1951">
        <v>2</v>
      </c>
      <c r="I1951" t="s">
        <v>15</v>
      </c>
    </row>
    <row r="1952" spans="1:9" x14ac:dyDescent="0.25">
      <c r="A1952" s="2">
        <v>18388</v>
      </c>
      <c r="B1952">
        <v>125</v>
      </c>
      <c r="C1952">
        <v>1950</v>
      </c>
      <c r="D1952">
        <v>5</v>
      </c>
      <c r="E1952">
        <v>5</v>
      </c>
      <c r="F1952">
        <v>17.8</v>
      </c>
      <c r="G1952">
        <v>21.6</v>
      </c>
      <c r="H1952">
        <v>40.6</v>
      </c>
      <c r="I1952" t="s">
        <v>15</v>
      </c>
    </row>
    <row r="1953" spans="1:9" x14ac:dyDescent="0.25">
      <c r="A1953" s="2">
        <v>18389</v>
      </c>
      <c r="B1953">
        <v>126</v>
      </c>
      <c r="C1953">
        <v>1950</v>
      </c>
      <c r="D1953">
        <v>5</v>
      </c>
      <c r="E1953">
        <v>6</v>
      </c>
      <c r="F1953">
        <v>16</v>
      </c>
      <c r="G1953">
        <v>21.9</v>
      </c>
      <c r="H1953">
        <v>15.7</v>
      </c>
      <c r="I1953" t="s">
        <v>15</v>
      </c>
    </row>
    <row r="1954" spans="1:9" x14ac:dyDescent="0.25">
      <c r="A1954" s="2">
        <v>18390</v>
      </c>
      <c r="B1954">
        <v>127</v>
      </c>
      <c r="C1954">
        <v>1950</v>
      </c>
      <c r="D1954">
        <v>5</v>
      </c>
      <c r="E1954">
        <v>7</v>
      </c>
      <c r="F1954">
        <v>15.5</v>
      </c>
      <c r="G1954">
        <v>23.3</v>
      </c>
      <c r="H1954">
        <v>1</v>
      </c>
      <c r="I1954" t="s">
        <v>15</v>
      </c>
    </row>
    <row r="1955" spans="1:9" x14ac:dyDescent="0.25">
      <c r="A1955" s="2">
        <v>18391</v>
      </c>
      <c r="B1955">
        <v>128</v>
      </c>
      <c r="C1955">
        <v>1950</v>
      </c>
      <c r="D1955">
        <v>5</v>
      </c>
      <c r="E1955">
        <v>8</v>
      </c>
      <c r="F1955">
        <v>14.2</v>
      </c>
      <c r="G1955">
        <v>18.7</v>
      </c>
      <c r="H1955">
        <v>21.8</v>
      </c>
      <c r="I1955" t="s">
        <v>15</v>
      </c>
    </row>
    <row r="1956" spans="1:9" x14ac:dyDescent="0.25">
      <c r="A1956" s="2">
        <v>18392</v>
      </c>
      <c r="B1956">
        <v>129</v>
      </c>
      <c r="C1956">
        <v>1950</v>
      </c>
      <c r="D1956">
        <v>5</v>
      </c>
      <c r="E1956">
        <v>9</v>
      </c>
      <c r="F1956">
        <v>13.6</v>
      </c>
      <c r="G1956">
        <v>21.4</v>
      </c>
      <c r="H1956">
        <v>3.8</v>
      </c>
      <c r="I1956" t="s">
        <v>15</v>
      </c>
    </row>
    <row r="1957" spans="1:9" x14ac:dyDescent="0.25">
      <c r="A1957" s="2">
        <v>18393</v>
      </c>
      <c r="B1957">
        <v>130</v>
      </c>
      <c r="C1957">
        <v>1950</v>
      </c>
      <c r="D1957">
        <v>5</v>
      </c>
      <c r="E1957">
        <v>10</v>
      </c>
      <c r="F1957">
        <v>13.4</v>
      </c>
      <c r="G1957">
        <v>21.4</v>
      </c>
      <c r="H1957">
        <v>1</v>
      </c>
      <c r="I1957" t="s">
        <v>15</v>
      </c>
    </row>
    <row r="1958" spans="1:9" x14ac:dyDescent="0.25">
      <c r="A1958" s="2">
        <v>18394</v>
      </c>
      <c r="B1958">
        <v>131</v>
      </c>
      <c r="C1958">
        <v>1950</v>
      </c>
      <c r="D1958">
        <v>5</v>
      </c>
      <c r="E1958">
        <v>11</v>
      </c>
      <c r="F1958">
        <v>11.4</v>
      </c>
      <c r="G1958">
        <v>20</v>
      </c>
      <c r="H1958">
        <v>7.9</v>
      </c>
      <c r="I1958" t="s">
        <v>15</v>
      </c>
    </row>
    <row r="1959" spans="1:9" x14ac:dyDescent="0.25">
      <c r="A1959" s="2">
        <v>18395</v>
      </c>
      <c r="B1959">
        <v>132</v>
      </c>
      <c r="C1959">
        <v>1950</v>
      </c>
      <c r="D1959">
        <v>5</v>
      </c>
      <c r="E1959">
        <v>12</v>
      </c>
      <c r="F1959">
        <v>6.3</v>
      </c>
      <c r="G1959">
        <v>20.3</v>
      </c>
      <c r="H1959">
        <v>0.3</v>
      </c>
      <c r="I1959" t="s">
        <v>15</v>
      </c>
    </row>
    <row r="1960" spans="1:9" x14ac:dyDescent="0.25">
      <c r="A1960" s="2">
        <v>18396</v>
      </c>
      <c r="B1960">
        <v>133</v>
      </c>
      <c r="C1960">
        <v>1950</v>
      </c>
      <c r="D1960">
        <v>5</v>
      </c>
      <c r="E1960">
        <v>13</v>
      </c>
      <c r="F1960">
        <v>5.3</v>
      </c>
      <c r="G1960">
        <v>23.8</v>
      </c>
      <c r="H1960">
        <v>0</v>
      </c>
      <c r="I1960" t="s">
        <v>15</v>
      </c>
    </row>
    <row r="1961" spans="1:9" x14ac:dyDescent="0.25">
      <c r="A1961" s="2">
        <v>18397</v>
      </c>
      <c r="B1961">
        <v>134</v>
      </c>
      <c r="C1961">
        <v>1950</v>
      </c>
      <c r="D1961">
        <v>5</v>
      </c>
      <c r="E1961">
        <v>14</v>
      </c>
      <c r="F1961">
        <v>8.6</v>
      </c>
      <c r="G1961">
        <v>25.4</v>
      </c>
      <c r="H1961">
        <v>0</v>
      </c>
      <c r="I1961" t="s">
        <v>15</v>
      </c>
    </row>
    <row r="1962" spans="1:9" x14ac:dyDescent="0.25">
      <c r="A1962" s="2">
        <v>18398</v>
      </c>
      <c r="B1962">
        <v>135</v>
      </c>
      <c r="C1962">
        <v>1950</v>
      </c>
      <c r="D1962">
        <v>5</v>
      </c>
      <c r="E1962">
        <v>15</v>
      </c>
      <c r="F1962">
        <v>12</v>
      </c>
      <c r="G1962">
        <v>20.100000000000001</v>
      </c>
      <c r="H1962">
        <v>3.8</v>
      </c>
      <c r="I1962" t="s">
        <v>15</v>
      </c>
    </row>
    <row r="1963" spans="1:9" x14ac:dyDescent="0.25">
      <c r="A1963" s="2">
        <v>18399</v>
      </c>
      <c r="B1963">
        <v>136</v>
      </c>
      <c r="C1963">
        <v>1950</v>
      </c>
      <c r="D1963">
        <v>5</v>
      </c>
      <c r="E1963">
        <v>16</v>
      </c>
      <c r="F1963">
        <v>9.4</v>
      </c>
      <c r="G1963">
        <v>21.9</v>
      </c>
      <c r="H1963">
        <v>0</v>
      </c>
      <c r="I1963" t="s">
        <v>15</v>
      </c>
    </row>
    <row r="1964" spans="1:9" x14ac:dyDescent="0.25">
      <c r="A1964" s="2">
        <v>18400</v>
      </c>
      <c r="B1964">
        <v>137</v>
      </c>
      <c r="C1964">
        <v>1950</v>
      </c>
      <c r="D1964">
        <v>5</v>
      </c>
      <c r="E1964">
        <v>17</v>
      </c>
      <c r="F1964">
        <v>8.3000000000000007</v>
      </c>
      <c r="G1964">
        <v>19.899999999999999</v>
      </c>
      <c r="H1964">
        <v>0</v>
      </c>
      <c r="I1964" t="s">
        <v>15</v>
      </c>
    </row>
    <row r="1965" spans="1:9" x14ac:dyDescent="0.25">
      <c r="A1965" s="2">
        <v>18401</v>
      </c>
      <c r="B1965">
        <v>138</v>
      </c>
      <c r="C1965">
        <v>1950</v>
      </c>
      <c r="D1965">
        <v>5</v>
      </c>
      <c r="E1965">
        <v>18</v>
      </c>
      <c r="F1965">
        <v>10.8</v>
      </c>
      <c r="G1965">
        <v>20.9</v>
      </c>
      <c r="H1965">
        <v>8.4</v>
      </c>
      <c r="I1965" t="s">
        <v>15</v>
      </c>
    </row>
    <row r="1966" spans="1:9" x14ac:dyDescent="0.25">
      <c r="A1966" s="2">
        <v>18402</v>
      </c>
      <c r="B1966">
        <v>139</v>
      </c>
      <c r="C1966">
        <v>1950</v>
      </c>
      <c r="D1966">
        <v>5</v>
      </c>
      <c r="E1966">
        <v>19</v>
      </c>
      <c r="F1966">
        <v>8.8000000000000007</v>
      </c>
      <c r="G1966">
        <v>23.4</v>
      </c>
      <c r="H1966">
        <v>0</v>
      </c>
      <c r="I1966" t="s">
        <v>15</v>
      </c>
    </row>
    <row r="1967" spans="1:9" x14ac:dyDescent="0.25">
      <c r="A1967" s="2">
        <v>18403</v>
      </c>
      <c r="B1967">
        <v>140</v>
      </c>
      <c r="C1967">
        <v>1950</v>
      </c>
      <c r="D1967">
        <v>5</v>
      </c>
      <c r="E1967">
        <v>20</v>
      </c>
      <c r="F1967">
        <v>10.7</v>
      </c>
      <c r="G1967">
        <v>22.6</v>
      </c>
      <c r="H1967">
        <v>6.4</v>
      </c>
      <c r="I1967" t="s">
        <v>15</v>
      </c>
    </row>
    <row r="1968" spans="1:9" x14ac:dyDescent="0.25">
      <c r="A1968" s="2">
        <v>18404</v>
      </c>
      <c r="B1968">
        <v>141</v>
      </c>
      <c r="C1968">
        <v>1950</v>
      </c>
      <c r="D1968">
        <v>5</v>
      </c>
      <c r="E1968">
        <v>21</v>
      </c>
      <c r="F1968">
        <v>9.4</v>
      </c>
      <c r="G1968">
        <v>20.100000000000001</v>
      </c>
      <c r="H1968">
        <v>1.8</v>
      </c>
      <c r="I1968" t="s">
        <v>15</v>
      </c>
    </row>
    <row r="1969" spans="1:9" x14ac:dyDescent="0.25">
      <c r="A1969" s="2">
        <v>18405</v>
      </c>
      <c r="B1969">
        <v>142</v>
      </c>
      <c r="C1969">
        <v>1950</v>
      </c>
      <c r="D1969">
        <v>5</v>
      </c>
      <c r="E1969">
        <v>22</v>
      </c>
      <c r="F1969">
        <v>7.2</v>
      </c>
      <c r="G1969">
        <v>19.3</v>
      </c>
      <c r="H1969">
        <v>0</v>
      </c>
      <c r="I1969" t="s">
        <v>15</v>
      </c>
    </row>
    <row r="1970" spans="1:9" x14ac:dyDescent="0.25">
      <c r="A1970" s="2">
        <v>18406</v>
      </c>
      <c r="B1970">
        <v>143</v>
      </c>
      <c r="C1970">
        <v>1950</v>
      </c>
      <c r="D1970">
        <v>5</v>
      </c>
      <c r="E1970">
        <v>23</v>
      </c>
      <c r="F1970">
        <v>9.9</v>
      </c>
      <c r="G1970">
        <v>22</v>
      </c>
      <c r="H1970">
        <v>0</v>
      </c>
      <c r="I1970" t="s">
        <v>15</v>
      </c>
    </row>
    <row r="1971" spans="1:9" x14ac:dyDescent="0.25">
      <c r="A1971" s="2">
        <v>18407</v>
      </c>
      <c r="B1971">
        <v>144</v>
      </c>
      <c r="C1971">
        <v>1950</v>
      </c>
      <c r="D1971">
        <v>5</v>
      </c>
      <c r="E1971">
        <v>24</v>
      </c>
      <c r="F1971">
        <v>7.4</v>
      </c>
      <c r="G1971">
        <v>21.2</v>
      </c>
      <c r="H1971">
        <v>0</v>
      </c>
      <c r="I1971" t="s">
        <v>15</v>
      </c>
    </row>
    <row r="1972" spans="1:9" x14ac:dyDescent="0.25">
      <c r="A1972" s="2">
        <v>18408</v>
      </c>
      <c r="B1972">
        <v>145</v>
      </c>
      <c r="C1972">
        <v>1950</v>
      </c>
      <c r="D1972">
        <v>5</v>
      </c>
      <c r="E1972">
        <v>25</v>
      </c>
      <c r="F1972">
        <v>7.9</v>
      </c>
      <c r="G1972">
        <v>18.399999999999999</v>
      </c>
      <c r="H1972">
        <v>0</v>
      </c>
      <c r="I1972" t="s">
        <v>15</v>
      </c>
    </row>
    <row r="1973" spans="1:9" x14ac:dyDescent="0.25">
      <c r="A1973" s="2">
        <v>18409</v>
      </c>
      <c r="B1973">
        <v>146</v>
      </c>
      <c r="C1973">
        <v>1950</v>
      </c>
      <c r="D1973">
        <v>5</v>
      </c>
      <c r="E1973">
        <v>26</v>
      </c>
      <c r="F1973">
        <v>10.1</v>
      </c>
      <c r="G1973">
        <v>15</v>
      </c>
      <c r="H1973">
        <v>0</v>
      </c>
      <c r="I1973" t="s">
        <v>15</v>
      </c>
    </row>
    <row r="1974" spans="1:9" x14ac:dyDescent="0.25">
      <c r="A1974" s="2">
        <v>18410</v>
      </c>
      <c r="B1974">
        <v>147</v>
      </c>
      <c r="C1974">
        <v>1950</v>
      </c>
      <c r="D1974">
        <v>5</v>
      </c>
      <c r="E1974">
        <v>27</v>
      </c>
      <c r="F1974">
        <v>12.1</v>
      </c>
      <c r="G1974">
        <v>19.600000000000001</v>
      </c>
      <c r="H1974">
        <v>10.9</v>
      </c>
      <c r="I1974" t="s">
        <v>15</v>
      </c>
    </row>
    <row r="1975" spans="1:9" x14ac:dyDescent="0.25">
      <c r="A1975" s="2">
        <v>18411</v>
      </c>
      <c r="B1975">
        <v>148</v>
      </c>
      <c r="C1975">
        <v>1950</v>
      </c>
      <c r="D1975">
        <v>5</v>
      </c>
      <c r="E1975">
        <v>28</v>
      </c>
      <c r="F1975">
        <v>10.7</v>
      </c>
      <c r="G1975">
        <v>17.3</v>
      </c>
      <c r="H1975">
        <v>11.7</v>
      </c>
      <c r="I1975" t="s">
        <v>15</v>
      </c>
    </row>
    <row r="1976" spans="1:9" x14ac:dyDescent="0.25">
      <c r="A1976" s="2">
        <v>18412</v>
      </c>
      <c r="B1976">
        <v>149</v>
      </c>
      <c r="C1976">
        <v>1950</v>
      </c>
      <c r="D1976">
        <v>5</v>
      </c>
      <c r="E1976">
        <v>29</v>
      </c>
      <c r="F1976">
        <v>8.6999999999999993</v>
      </c>
      <c r="G1976">
        <v>14</v>
      </c>
      <c r="H1976">
        <v>18.5</v>
      </c>
      <c r="I1976" t="s">
        <v>15</v>
      </c>
    </row>
    <row r="1977" spans="1:9" x14ac:dyDescent="0.25">
      <c r="A1977" s="2">
        <v>18413</v>
      </c>
      <c r="B1977">
        <v>150</v>
      </c>
      <c r="C1977">
        <v>1950</v>
      </c>
      <c r="D1977">
        <v>5</v>
      </c>
      <c r="E1977">
        <v>30</v>
      </c>
      <c r="F1977">
        <v>7.9</v>
      </c>
      <c r="G1977">
        <v>18</v>
      </c>
      <c r="H1977">
        <v>10.199999999999999</v>
      </c>
      <c r="I1977" t="s">
        <v>15</v>
      </c>
    </row>
    <row r="1978" spans="1:9" x14ac:dyDescent="0.25">
      <c r="A1978" s="2">
        <v>18414</v>
      </c>
      <c r="B1978">
        <v>151</v>
      </c>
      <c r="C1978">
        <v>1950</v>
      </c>
      <c r="D1978">
        <v>5</v>
      </c>
      <c r="E1978">
        <v>31</v>
      </c>
      <c r="F1978">
        <v>5.0999999999999996</v>
      </c>
      <c r="G1978">
        <v>18.100000000000001</v>
      </c>
      <c r="H1978">
        <v>1.8</v>
      </c>
      <c r="I1978" t="s">
        <v>15</v>
      </c>
    </row>
    <row r="1979" spans="1:9" x14ac:dyDescent="0.25">
      <c r="A1979" s="2">
        <v>18415</v>
      </c>
      <c r="B1979">
        <v>152</v>
      </c>
      <c r="C1979">
        <v>1950</v>
      </c>
      <c r="D1979">
        <v>6</v>
      </c>
      <c r="E1979">
        <v>1</v>
      </c>
      <c r="F1979">
        <v>8.5</v>
      </c>
      <c r="G1979">
        <v>18.2</v>
      </c>
      <c r="H1979">
        <v>0</v>
      </c>
      <c r="I1979" t="s">
        <v>15</v>
      </c>
    </row>
    <row r="1980" spans="1:9" x14ac:dyDescent="0.25">
      <c r="A1980" s="2">
        <v>18416</v>
      </c>
      <c r="B1980">
        <v>153</v>
      </c>
      <c r="C1980">
        <v>1950</v>
      </c>
      <c r="D1980">
        <v>6</v>
      </c>
      <c r="E1980">
        <v>2</v>
      </c>
      <c r="F1980">
        <v>8.6999999999999993</v>
      </c>
      <c r="G1980">
        <v>20.100000000000001</v>
      </c>
      <c r="H1980">
        <v>0</v>
      </c>
      <c r="I1980" t="s">
        <v>15</v>
      </c>
    </row>
    <row r="1981" spans="1:9" x14ac:dyDescent="0.25">
      <c r="A1981" s="2">
        <v>18417</v>
      </c>
      <c r="B1981">
        <v>154</v>
      </c>
      <c r="C1981">
        <v>1950</v>
      </c>
      <c r="D1981">
        <v>6</v>
      </c>
      <c r="E1981">
        <v>3</v>
      </c>
      <c r="F1981">
        <v>10.5</v>
      </c>
      <c r="G1981">
        <v>24.1</v>
      </c>
      <c r="H1981">
        <v>0</v>
      </c>
      <c r="I1981" t="s">
        <v>15</v>
      </c>
    </row>
    <row r="1982" spans="1:9" x14ac:dyDescent="0.25">
      <c r="A1982" s="2">
        <v>18418</v>
      </c>
      <c r="B1982">
        <v>155</v>
      </c>
      <c r="C1982">
        <v>1950</v>
      </c>
      <c r="D1982">
        <v>6</v>
      </c>
      <c r="E1982">
        <v>4</v>
      </c>
      <c r="F1982">
        <v>11.1</v>
      </c>
      <c r="G1982">
        <v>20.7</v>
      </c>
      <c r="H1982">
        <v>1.5</v>
      </c>
      <c r="I1982" t="s">
        <v>15</v>
      </c>
    </row>
    <row r="1983" spans="1:9" x14ac:dyDescent="0.25">
      <c r="A1983" s="2">
        <v>18419</v>
      </c>
      <c r="B1983">
        <v>156</v>
      </c>
      <c r="C1983">
        <v>1950</v>
      </c>
      <c r="D1983">
        <v>6</v>
      </c>
      <c r="E1983">
        <v>5</v>
      </c>
      <c r="F1983">
        <v>6.7</v>
      </c>
      <c r="G1983">
        <v>21.6</v>
      </c>
      <c r="H1983">
        <v>1.3</v>
      </c>
      <c r="I1983" t="s">
        <v>15</v>
      </c>
    </row>
    <row r="1984" spans="1:9" x14ac:dyDescent="0.25">
      <c r="A1984" s="2">
        <v>18420</v>
      </c>
      <c r="B1984">
        <v>157</v>
      </c>
      <c r="C1984">
        <v>1950</v>
      </c>
      <c r="D1984">
        <v>6</v>
      </c>
      <c r="E1984">
        <v>6</v>
      </c>
      <c r="F1984">
        <v>7.2</v>
      </c>
      <c r="G1984">
        <v>22.7</v>
      </c>
      <c r="H1984">
        <v>0</v>
      </c>
      <c r="I1984" t="s">
        <v>15</v>
      </c>
    </row>
    <row r="1985" spans="1:9" x14ac:dyDescent="0.25">
      <c r="A1985" s="2">
        <v>18421</v>
      </c>
      <c r="B1985">
        <v>158</v>
      </c>
      <c r="C1985">
        <v>1950</v>
      </c>
      <c r="D1985">
        <v>6</v>
      </c>
      <c r="E1985">
        <v>7</v>
      </c>
      <c r="F1985">
        <v>8.4</v>
      </c>
      <c r="G1985">
        <v>21.5</v>
      </c>
      <c r="H1985">
        <v>0</v>
      </c>
      <c r="I1985" t="s">
        <v>15</v>
      </c>
    </row>
    <row r="1986" spans="1:9" x14ac:dyDescent="0.25">
      <c r="A1986" s="2">
        <v>18422</v>
      </c>
      <c r="B1986">
        <v>159</v>
      </c>
      <c r="C1986">
        <v>1950</v>
      </c>
      <c r="D1986">
        <v>6</v>
      </c>
      <c r="E1986">
        <v>8</v>
      </c>
      <c r="F1986">
        <v>6</v>
      </c>
      <c r="G1986">
        <v>21.4</v>
      </c>
      <c r="H1986">
        <v>0</v>
      </c>
      <c r="I1986" t="s">
        <v>15</v>
      </c>
    </row>
    <row r="1987" spans="1:9" x14ac:dyDescent="0.25">
      <c r="A1987" s="2">
        <v>18423</v>
      </c>
      <c r="B1987">
        <v>160</v>
      </c>
      <c r="C1987">
        <v>1950</v>
      </c>
      <c r="D1987">
        <v>6</v>
      </c>
      <c r="E1987">
        <v>9</v>
      </c>
      <c r="F1987">
        <v>4.5999999999999996</v>
      </c>
      <c r="G1987">
        <v>22.8</v>
      </c>
      <c r="H1987">
        <v>0</v>
      </c>
      <c r="I1987" t="s">
        <v>15</v>
      </c>
    </row>
    <row r="1988" spans="1:9" x14ac:dyDescent="0.25">
      <c r="A1988" s="2">
        <v>18424</v>
      </c>
      <c r="B1988">
        <v>161</v>
      </c>
      <c r="C1988">
        <v>1950</v>
      </c>
      <c r="D1988">
        <v>6</v>
      </c>
      <c r="E1988">
        <v>10</v>
      </c>
      <c r="F1988">
        <v>10.3</v>
      </c>
      <c r="G1988">
        <v>17.399999999999999</v>
      </c>
      <c r="H1988">
        <v>0.5</v>
      </c>
      <c r="I1988" t="s">
        <v>15</v>
      </c>
    </row>
    <row r="1989" spans="1:9" x14ac:dyDescent="0.25">
      <c r="A1989" s="2">
        <v>18425</v>
      </c>
      <c r="B1989">
        <v>162</v>
      </c>
      <c r="C1989">
        <v>1950</v>
      </c>
      <c r="D1989">
        <v>6</v>
      </c>
      <c r="E1989">
        <v>11</v>
      </c>
      <c r="F1989">
        <v>7.8</v>
      </c>
      <c r="G1989">
        <v>16.8</v>
      </c>
      <c r="H1989">
        <v>35.6</v>
      </c>
      <c r="I1989" t="s">
        <v>15</v>
      </c>
    </row>
    <row r="1990" spans="1:9" x14ac:dyDescent="0.25">
      <c r="A1990" s="2">
        <v>18426</v>
      </c>
      <c r="B1990">
        <v>163</v>
      </c>
      <c r="C1990">
        <v>1950</v>
      </c>
      <c r="D1990">
        <v>6</v>
      </c>
      <c r="E1990">
        <v>12</v>
      </c>
      <c r="F1990">
        <v>5.5</v>
      </c>
      <c r="G1990">
        <v>17.3</v>
      </c>
      <c r="H1990">
        <v>0</v>
      </c>
      <c r="I1990" t="s">
        <v>15</v>
      </c>
    </row>
    <row r="1991" spans="1:9" x14ac:dyDescent="0.25">
      <c r="A1991" s="2">
        <v>18427</v>
      </c>
      <c r="B1991">
        <v>164</v>
      </c>
      <c r="C1991">
        <v>1950</v>
      </c>
      <c r="D1991">
        <v>6</v>
      </c>
      <c r="E1991">
        <v>13</v>
      </c>
      <c r="F1991">
        <v>7</v>
      </c>
      <c r="G1991">
        <v>19.2</v>
      </c>
      <c r="H1991">
        <v>0</v>
      </c>
      <c r="I1991" t="s">
        <v>15</v>
      </c>
    </row>
    <row r="1992" spans="1:9" x14ac:dyDescent="0.25">
      <c r="A1992" s="2">
        <v>18428</v>
      </c>
      <c r="B1992">
        <v>165</v>
      </c>
      <c r="C1992">
        <v>1950</v>
      </c>
      <c r="D1992">
        <v>6</v>
      </c>
      <c r="E1992">
        <v>14</v>
      </c>
      <c r="F1992">
        <v>3.1</v>
      </c>
      <c r="G1992">
        <v>19.100000000000001</v>
      </c>
      <c r="H1992">
        <v>0</v>
      </c>
      <c r="I1992" t="s">
        <v>15</v>
      </c>
    </row>
    <row r="1993" spans="1:9" x14ac:dyDescent="0.25">
      <c r="A1993" s="2">
        <v>18429</v>
      </c>
      <c r="B1993">
        <v>166</v>
      </c>
      <c r="C1993">
        <v>1950</v>
      </c>
      <c r="D1993">
        <v>6</v>
      </c>
      <c r="E1993">
        <v>15</v>
      </c>
      <c r="F1993">
        <v>5.5</v>
      </c>
      <c r="G1993">
        <v>19.600000000000001</v>
      </c>
      <c r="H1993">
        <v>0</v>
      </c>
      <c r="I1993" t="s">
        <v>15</v>
      </c>
    </row>
    <row r="1994" spans="1:9" x14ac:dyDescent="0.25">
      <c r="A1994" s="2">
        <v>18430</v>
      </c>
      <c r="B1994">
        <v>167</v>
      </c>
      <c r="C1994">
        <v>1950</v>
      </c>
      <c r="D1994">
        <v>6</v>
      </c>
      <c r="E1994">
        <v>16</v>
      </c>
      <c r="F1994">
        <v>10.3</v>
      </c>
      <c r="G1994">
        <v>21.2</v>
      </c>
      <c r="H1994">
        <v>7.4</v>
      </c>
      <c r="I1994" t="s">
        <v>15</v>
      </c>
    </row>
    <row r="1995" spans="1:9" x14ac:dyDescent="0.25">
      <c r="A1995" s="2">
        <v>18431</v>
      </c>
      <c r="B1995">
        <v>168</v>
      </c>
      <c r="C1995">
        <v>1950</v>
      </c>
      <c r="D1995">
        <v>6</v>
      </c>
      <c r="E1995">
        <v>17</v>
      </c>
      <c r="F1995">
        <v>7.8</v>
      </c>
      <c r="G1995">
        <v>22.1</v>
      </c>
      <c r="H1995">
        <v>0</v>
      </c>
      <c r="I1995" t="s">
        <v>15</v>
      </c>
    </row>
    <row r="1996" spans="1:9" x14ac:dyDescent="0.25">
      <c r="A1996" s="2">
        <v>18432</v>
      </c>
      <c r="B1996">
        <v>169</v>
      </c>
      <c r="C1996">
        <v>1950</v>
      </c>
      <c r="D1996">
        <v>6</v>
      </c>
      <c r="E1996">
        <v>18</v>
      </c>
      <c r="F1996">
        <v>10</v>
      </c>
      <c r="G1996">
        <v>16.2</v>
      </c>
      <c r="H1996">
        <v>14.5</v>
      </c>
      <c r="I1996" t="s">
        <v>15</v>
      </c>
    </row>
    <row r="1997" spans="1:9" x14ac:dyDescent="0.25">
      <c r="A1997" s="2">
        <v>18433</v>
      </c>
      <c r="B1997">
        <v>170</v>
      </c>
      <c r="C1997">
        <v>1950</v>
      </c>
      <c r="D1997">
        <v>6</v>
      </c>
      <c r="E1997">
        <v>19</v>
      </c>
      <c r="F1997">
        <v>7.2</v>
      </c>
      <c r="G1997">
        <v>19.600000000000001</v>
      </c>
      <c r="H1997">
        <v>1</v>
      </c>
      <c r="I1997" t="s">
        <v>15</v>
      </c>
    </row>
    <row r="1998" spans="1:9" x14ac:dyDescent="0.25">
      <c r="A1998" s="2">
        <v>18434</v>
      </c>
      <c r="B1998">
        <v>171</v>
      </c>
      <c r="C1998">
        <v>1950</v>
      </c>
      <c r="D1998">
        <v>6</v>
      </c>
      <c r="E1998">
        <v>20</v>
      </c>
      <c r="F1998">
        <v>5.3</v>
      </c>
      <c r="G1998">
        <v>18.8</v>
      </c>
      <c r="H1998">
        <v>0</v>
      </c>
      <c r="I1998" t="s">
        <v>15</v>
      </c>
    </row>
    <row r="1999" spans="1:9" x14ac:dyDescent="0.25">
      <c r="A1999" s="2">
        <v>18435</v>
      </c>
      <c r="B1999">
        <v>172</v>
      </c>
      <c r="C1999">
        <v>1950</v>
      </c>
      <c r="D1999">
        <v>6</v>
      </c>
      <c r="E1999">
        <v>21</v>
      </c>
      <c r="F1999">
        <v>5.8</v>
      </c>
      <c r="G1999">
        <v>19.399999999999999</v>
      </c>
      <c r="H1999">
        <v>0</v>
      </c>
      <c r="I1999" t="s">
        <v>15</v>
      </c>
    </row>
    <row r="2000" spans="1:9" x14ac:dyDescent="0.25">
      <c r="A2000" s="2">
        <v>18436</v>
      </c>
      <c r="B2000">
        <v>173</v>
      </c>
      <c r="C2000">
        <v>1950</v>
      </c>
      <c r="D2000">
        <v>6</v>
      </c>
      <c r="E2000">
        <v>22</v>
      </c>
      <c r="F2000">
        <v>11.7</v>
      </c>
      <c r="G2000">
        <v>19.399999999999999</v>
      </c>
      <c r="H2000">
        <v>0</v>
      </c>
      <c r="I2000" t="s">
        <v>15</v>
      </c>
    </row>
    <row r="2001" spans="1:9" x14ac:dyDescent="0.25">
      <c r="A2001" s="2">
        <v>18437</v>
      </c>
      <c r="B2001">
        <v>174</v>
      </c>
      <c r="C2001">
        <v>1950</v>
      </c>
      <c r="D2001">
        <v>6</v>
      </c>
      <c r="E2001">
        <v>23</v>
      </c>
      <c r="F2001">
        <v>8.6</v>
      </c>
      <c r="G2001">
        <v>15.9</v>
      </c>
      <c r="H2001">
        <v>28.2</v>
      </c>
      <c r="I2001" t="s">
        <v>15</v>
      </c>
    </row>
    <row r="2002" spans="1:9" x14ac:dyDescent="0.25">
      <c r="A2002" s="2">
        <v>18438</v>
      </c>
      <c r="B2002">
        <v>175</v>
      </c>
      <c r="C2002">
        <v>1950</v>
      </c>
      <c r="D2002">
        <v>6</v>
      </c>
      <c r="E2002">
        <v>24</v>
      </c>
      <c r="F2002">
        <v>7.1</v>
      </c>
      <c r="G2002">
        <v>18.3</v>
      </c>
      <c r="H2002">
        <v>4.5999999999999996</v>
      </c>
      <c r="I2002" t="s">
        <v>15</v>
      </c>
    </row>
    <row r="2003" spans="1:9" x14ac:dyDescent="0.25">
      <c r="A2003" s="2">
        <v>18439</v>
      </c>
      <c r="B2003">
        <v>176</v>
      </c>
      <c r="C2003">
        <v>1950</v>
      </c>
      <c r="D2003">
        <v>6</v>
      </c>
      <c r="E2003">
        <v>25</v>
      </c>
      <c r="F2003">
        <v>8.5</v>
      </c>
      <c r="G2003">
        <v>16.3</v>
      </c>
      <c r="H2003">
        <v>16.5</v>
      </c>
      <c r="I2003" t="s">
        <v>15</v>
      </c>
    </row>
    <row r="2004" spans="1:9" x14ac:dyDescent="0.25">
      <c r="A2004" s="2">
        <v>18440</v>
      </c>
      <c r="B2004">
        <v>177</v>
      </c>
      <c r="C2004">
        <v>1950</v>
      </c>
      <c r="D2004">
        <v>6</v>
      </c>
      <c r="E2004">
        <v>26</v>
      </c>
      <c r="F2004">
        <v>7.1</v>
      </c>
      <c r="G2004">
        <v>17.600000000000001</v>
      </c>
      <c r="H2004">
        <v>6.4</v>
      </c>
      <c r="I2004" t="s">
        <v>15</v>
      </c>
    </row>
    <row r="2005" spans="1:9" x14ac:dyDescent="0.25">
      <c r="A2005" s="2">
        <v>18441</v>
      </c>
      <c r="B2005">
        <v>178</v>
      </c>
      <c r="C2005">
        <v>1950</v>
      </c>
      <c r="D2005">
        <v>6</v>
      </c>
      <c r="E2005">
        <v>27</v>
      </c>
      <c r="F2005">
        <v>11.1</v>
      </c>
      <c r="G2005">
        <v>19.399999999999999</v>
      </c>
      <c r="H2005">
        <v>6.1</v>
      </c>
      <c r="I2005" t="s">
        <v>15</v>
      </c>
    </row>
    <row r="2006" spans="1:9" x14ac:dyDescent="0.25">
      <c r="A2006" s="2">
        <v>18442</v>
      </c>
      <c r="B2006">
        <v>179</v>
      </c>
      <c r="C2006">
        <v>1950</v>
      </c>
      <c r="D2006">
        <v>6</v>
      </c>
      <c r="E2006">
        <v>28</v>
      </c>
      <c r="F2006">
        <v>10.7</v>
      </c>
      <c r="G2006">
        <v>20.2</v>
      </c>
      <c r="H2006">
        <v>9.4</v>
      </c>
      <c r="I2006" t="s">
        <v>15</v>
      </c>
    </row>
    <row r="2007" spans="1:9" x14ac:dyDescent="0.25">
      <c r="A2007" s="2">
        <v>18443</v>
      </c>
      <c r="B2007">
        <v>180</v>
      </c>
      <c r="C2007">
        <v>1950</v>
      </c>
      <c r="D2007">
        <v>6</v>
      </c>
      <c r="E2007">
        <v>29</v>
      </c>
      <c r="F2007">
        <v>8.6</v>
      </c>
      <c r="G2007">
        <v>15.4</v>
      </c>
      <c r="H2007">
        <v>15.2</v>
      </c>
      <c r="I2007" t="s">
        <v>15</v>
      </c>
    </row>
    <row r="2008" spans="1:9" x14ac:dyDescent="0.25">
      <c r="A2008" s="2">
        <v>18444</v>
      </c>
      <c r="B2008">
        <v>181</v>
      </c>
      <c r="C2008">
        <v>1950</v>
      </c>
      <c r="D2008">
        <v>6</v>
      </c>
      <c r="E2008">
        <v>30</v>
      </c>
      <c r="F2008">
        <v>4.3</v>
      </c>
      <c r="G2008">
        <v>12.7</v>
      </c>
      <c r="H2008">
        <v>34.299999999999997</v>
      </c>
      <c r="I2008" t="s">
        <v>15</v>
      </c>
    </row>
    <row r="2009" spans="1:9" x14ac:dyDescent="0.25">
      <c r="A2009" s="2">
        <v>18445</v>
      </c>
      <c r="B2009">
        <v>182</v>
      </c>
      <c r="C2009">
        <v>1950</v>
      </c>
      <c r="D2009">
        <v>7</v>
      </c>
      <c r="E2009">
        <v>1</v>
      </c>
      <c r="F2009">
        <v>0.1</v>
      </c>
      <c r="G2009">
        <v>13.3</v>
      </c>
      <c r="H2009">
        <v>0</v>
      </c>
      <c r="I2009" t="s">
        <v>15</v>
      </c>
    </row>
    <row r="2010" spans="1:9" x14ac:dyDescent="0.25">
      <c r="A2010" s="2">
        <v>18446</v>
      </c>
      <c r="B2010">
        <v>183</v>
      </c>
      <c r="C2010">
        <v>1950</v>
      </c>
      <c r="D2010">
        <v>7</v>
      </c>
      <c r="E2010">
        <v>2</v>
      </c>
      <c r="F2010">
        <v>1.7</v>
      </c>
      <c r="G2010">
        <v>15.8</v>
      </c>
      <c r="H2010">
        <v>0</v>
      </c>
      <c r="I2010" t="s">
        <v>15</v>
      </c>
    </row>
    <row r="2011" spans="1:9" x14ac:dyDescent="0.25">
      <c r="A2011" s="2">
        <v>18447</v>
      </c>
      <c r="B2011">
        <v>184</v>
      </c>
      <c r="C2011">
        <v>1950</v>
      </c>
      <c r="D2011">
        <v>7</v>
      </c>
      <c r="E2011">
        <v>3</v>
      </c>
      <c r="F2011">
        <v>6</v>
      </c>
      <c r="G2011">
        <v>14.8</v>
      </c>
      <c r="H2011">
        <v>0</v>
      </c>
      <c r="I2011" t="s">
        <v>15</v>
      </c>
    </row>
    <row r="2012" spans="1:9" x14ac:dyDescent="0.25">
      <c r="A2012" s="2">
        <v>18448</v>
      </c>
      <c r="B2012">
        <v>185</v>
      </c>
      <c r="C2012">
        <v>1950</v>
      </c>
      <c r="D2012">
        <v>7</v>
      </c>
      <c r="E2012">
        <v>4</v>
      </c>
      <c r="F2012">
        <v>11.7</v>
      </c>
      <c r="G2012">
        <v>19.399999999999999</v>
      </c>
      <c r="H2012">
        <v>15.7</v>
      </c>
      <c r="I2012" t="s">
        <v>15</v>
      </c>
    </row>
    <row r="2013" spans="1:9" x14ac:dyDescent="0.25">
      <c r="A2013" s="2">
        <v>18449</v>
      </c>
      <c r="B2013">
        <v>186</v>
      </c>
      <c r="C2013">
        <v>1950</v>
      </c>
      <c r="D2013">
        <v>7</v>
      </c>
      <c r="E2013">
        <v>5</v>
      </c>
      <c r="F2013">
        <v>10.6</v>
      </c>
      <c r="G2013">
        <v>16.899999999999999</v>
      </c>
      <c r="H2013">
        <v>16</v>
      </c>
      <c r="I2013" t="s">
        <v>15</v>
      </c>
    </row>
    <row r="2014" spans="1:9" x14ac:dyDescent="0.25">
      <c r="A2014" s="2">
        <v>18450</v>
      </c>
      <c r="B2014">
        <v>187</v>
      </c>
      <c r="C2014">
        <v>1950</v>
      </c>
      <c r="D2014">
        <v>7</v>
      </c>
      <c r="E2014">
        <v>6</v>
      </c>
      <c r="F2014">
        <v>6.7</v>
      </c>
      <c r="G2014">
        <v>15.9</v>
      </c>
      <c r="H2014">
        <v>8.4</v>
      </c>
      <c r="I2014" t="s">
        <v>15</v>
      </c>
    </row>
    <row r="2015" spans="1:9" x14ac:dyDescent="0.25">
      <c r="A2015" s="2">
        <v>18451</v>
      </c>
      <c r="B2015">
        <v>188</v>
      </c>
      <c r="C2015">
        <v>1950</v>
      </c>
      <c r="D2015">
        <v>7</v>
      </c>
      <c r="E2015">
        <v>7</v>
      </c>
      <c r="F2015">
        <v>3.9</v>
      </c>
      <c r="G2015">
        <v>17.399999999999999</v>
      </c>
      <c r="H2015">
        <v>0.3</v>
      </c>
      <c r="I2015" t="s">
        <v>15</v>
      </c>
    </row>
    <row r="2016" spans="1:9" x14ac:dyDescent="0.25">
      <c r="A2016" s="2">
        <v>18452</v>
      </c>
      <c r="B2016">
        <v>189</v>
      </c>
      <c r="C2016">
        <v>1950</v>
      </c>
      <c r="D2016">
        <v>7</v>
      </c>
      <c r="E2016">
        <v>8</v>
      </c>
      <c r="F2016">
        <v>8.4</v>
      </c>
      <c r="G2016">
        <v>16.3</v>
      </c>
      <c r="H2016">
        <v>0</v>
      </c>
      <c r="I2016" t="s">
        <v>15</v>
      </c>
    </row>
    <row r="2017" spans="1:9" x14ac:dyDescent="0.25">
      <c r="A2017" s="2">
        <v>18453</v>
      </c>
      <c r="B2017">
        <v>190</v>
      </c>
      <c r="C2017">
        <v>1950</v>
      </c>
      <c r="D2017">
        <v>7</v>
      </c>
      <c r="E2017">
        <v>9</v>
      </c>
      <c r="F2017">
        <v>8.1</v>
      </c>
      <c r="G2017">
        <v>19.100000000000001</v>
      </c>
      <c r="H2017">
        <v>0</v>
      </c>
      <c r="I2017" t="s">
        <v>15</v>
      </c>
    </row>
    <row r="2018" spans="1:9" x14ac:dyDescent="0.25">
      <c r="A2018" s="2">
        <v>18454</v>
      </c>
      <c r="B2018">
        <v>191</v>
      </c>
      <c r="C2018">
        <v>1950</v>
      </c>
      <c r="D2018">
        <v>7</v>
      </c>
      <c r="E2018">
        <v>10</v>
      </c>
      <c r="F2018">
        <v>10.6</v>
      </c>
      <c r="G2018">
        <v>18.3</v>
      </c>
      <c r="H2018">
        <v>17</v>
      </c>
      <c r="I2018" t="s">
        <v>15</v>
      </c>
    </row>
    <row r="2019" spans="1:9" x14ac:dyDescent="0.25">
      <c r="A2019" s="2">
        <v>18455</v>
      </c>
      <c r="B2019">
        <v>192</v>
      </c>
      <c r="C2019">
        <v>1950</v>
      </c>
      <c r="D2019">
        <v>7</v>
      </c>
      <c r="E2019">
        <v>11</v>
      </c>
      <c r="F2019">
        <v>8.4</v>
      </c>
      <c r="G2019">
        <v>18.399999999999999</v>
      </c>
      <c r="H2019">
        <v>0</v>
      </c>
      <c r="I2019" t="s">
        <v>15</v>
      </c>
    </row>
    <row r="2020" spans="1:9" x14ac:dyDescent="0.25">
      <c r="A2020" s="2">
        <v>18456</v>
      </c>
      <c r="B2020">
        <v>193</v>
      </c>
      <c r="C2020">
        <v>1950</v>
      </c>
      <c r="D2020">
        <v>7</v>
      </c>
      <c r="E2020">
        <v>12</v>
      </c>
      <c r="F2020">
        <v>6.6</v>
      </c>
      <c r="G2020">
        <v>20.399999999999999</v>
      </c>
      <c r="H2020">
        <v>0</v>
      </c>
      <c r="I2020" t="s">
        <v>15</v>
      </c>
    </row>
    <row r="2021" spans="1:9" x14ac:dyDescent="0.25">
      <c r="A2021" s="2">
        <v>18457</v>
      </c>
      <c r="B2021">
        <v>194</v>
      </c>
      <c r="C2021">
        <v>1950</v>
      </c>
      <c r="D2021">
        <v>7</v>
      </c>
      <c r="E2021">
        <v>13</v>
      </c>
      <c r="F2021">
        <v>10</v>
      </c>
      <c r="G2021">
        <v>22.9</v>
      </c>
      <c r="H2021">
        <v>0</v>
      </c>
      <c r="I2021" t="s">
        <v>15</v>
      </c>
    </row>
    <row r="2022" spans="1:9" x14ac:dyDescent="0.25">
      <c r="A2022" s="2">
        <v>18458</v>
      </c>
      <c r="B2022">
        <v>195</v>
      </c>
      <c r="C2022">
        <v>1950</v>
      </c>
      <c r="D2022">
        <v>7</v>
      </c>
      <c r="E2022">
        <v>14</v>
      </c>
      <c r="F2022">
        <v>10.199999999999999</v>
      </c>
      <c r="G2022">
        <v>23.8</v>
      </c>
      <c r="H2022">
        <v>0</v>
      </c>
      <c r="I2022" t="s">
        <v>15</v>
      </c>
    </row>
    <row r="2023" spans="1:9" x14ac:dyDescent="0.25">
      <c r="A2023" s="2">
        <v>18459</v>
      </c>
      <c r="B2023">
        <v>196</v>
      </c>
      <c r="C2023">
        <v>1950</v>
      </c>
      <c r="D2023">
        <v>7</v>
      </c>
      <c r="E2023">
        <v>15</v>
      </c>
      <c r="F2023">
        <v>8.8000000000000007</v>
      </c>
      <c r="G2023">
        <v>21.3</v>
      </c>
      <c r="H2023">
        <v>0</v>
      </c>
      <c r="I2023" t="s">
        <v>15</v>
      </c>
    </row>
    <row r="2024" spans="1:9" x14ac:dyDescent="0.25">
      <c r="A2024" s="2">
        <v>18460</v>
      </c>
      <c r="B2024">
        <v>197</v>
      </c>
      <c r="C2024">
        <v>1950</v>
      </c>
      <c r="D2024">
        <v>7</v>
      </c>
      <c r="E2024">
        <v>16</v>
      </c>
      <c r="F2024">
        <v>14.3</v>
      </c>
      <c r="G2024">
        <v>18.7</v>
      </c>
      <c r="H2024">
        <v>11.9</v>
      </c>
      <c r="I2024" t="s">
        <v>15</v>
      </c>
    </row>
    <row r="2025" spans="1:9" x14ac:dyDescent="0.25">
      <c r="A2025" s="2">
        <v>18461</v>
      </c>
      <c r="B2025">
        <v>198</v>
      </c>
      <c r="C2025">
        <v>1950</v>
      </c>
      <c r="D2025">
        <v>7</v>
      </c>
      <c r="E2025">
        <v>17</v>
      </c>
      <c r="F2025">
        <v>12.1</v>
      </c>
      <c r="G2025">
        <v>16.8</v>
      </c>
      <c r="H2025">
        <v>5.0999999999999996</v>
      </c>
      <c r="I2025" t="s">
        <v>15</v>
      </c>
    </row>
    <row r="2026" spans="1:9" x14ac:dyDescent="0.25">
      <c r="A2026" s="2">
        <v>18462</v>
      </c>
      <c r="B2026">
        <v>199</v>
      </c>
      <c r="C2026">
        <v>1950</v>
      </c>
      <c r="D2026">
        <v>7</v>
      </c>
      <c r="E2026">
        <v>18</v>
      </c>
      <c r="F2026">
        <v>10.1</v>
      </c>
      <c r="G2026">
        <v>17.8</v>
      </c>
      <c r="H2026">
        <v>7.4</v>
      </c>
      <c r="I2026" t="s">
        <v>15</v>
      </c>
    </row>
    <row r="2027" spans="1:9" x14ac:dyDescent="0.25">
      <c r="A2027" s="2">
        <v>18463</v>
      </c>
      <c r="B2027">
        <v>200</v>
      </c>
      <c r="C2027">
        <v>1950</v>
      </c>
      <c r="D2027">
        <v>7</v>
      </c>
      <c r="E2027">
        <v>19</v>
      </c>
      <c r="F2027">
        <v>7.1</v>
      </c>
      <c r="G2027">
        <v>19</v>
      </c>
      <c r="H2027">
        <v>8.4</v>
      </c>
      <c r="I2027" t="s">
        <v>15</v>
      </c>
    </row>
    <row r="2028" spans="1:9" x14ac:dyDescent="0.25">
      <c r="A2028" s="2">
        <v>18464</v>
      </c>
      <c r="B2028">
        <v>201</v>
      </c>
      <c r="C2028">
        <v>1950</v>
      </c>
      <c r="D2028">
        <v>7</v>
      </c>
      <c r="E2028">
        <v>20</v>
      </c>
      <c r="F2028">
        <v>6.1</v>
      </c>
      <c r="G2028">
        <v>18.8</v>
      </c>
      <c r="H2028">
        <v>0</v>
      </c>
      <c r="I2028" t="s">
        <v>15</v>
      </c>
    </row>
    <row r="2029" spans="1:9" x14ac:dyDescent="0.25">
      <c r="A2029" s="2">
        <v>18465</v>
      </c>
      <c r="B2029">
        <v>202</v>
      </c>
      <c r="C2029">
        <v>1950</v>
      </c>
      <c r="D2029">
        <v>7</v>
      </c>
      <c r="E2029">
        <v>21</v>
      </c>
      <c r="F2029">
        <v>5</v>
      </c>
      <c r="G2029">
        <v>18.8</v>
      </c>
      <c r="H2029">
        <v>0.3</v>
      </c>
      <c r="I2029" t="s">
        <v>15</v>
      </c>
    </row>
    <row r="2030" spans="1:9" x14ac:dyDescent="0.25">
      <c r="A2030" s="2">
        <v>18466</v>
      </c>
      <c r="B2030">
        <v>203</v>
      </c>
      <c r="C2030">
        <v>1950</v>
      </c>
      <c r="D2030">
        <v>7</v>
      </c>
      <c r="E2030">
        <v>22</v>
      </c>
      <c r="F2030">
        <v>7.8</v>
      </c>
      <c r="G2030">
        <v>19</v>
      </c>
      <c r="H2030">
        <v>0</v>
      </c>
      <c r="I2030" t="s">
        <v>15</v>
      </c>
    </row>
    <row r="2031" spans="1:9" x14ac:dyDescent="0.25">
      <c r="A2031" s="2">
        <v>18467</v>
      </c>
      <c r="B2031">
        <v>204</v>
      </c>
      <c r="C2031">
        <v>1950</v>
      </c>
      <c r="D2031">
        <v>7</v>
      </c>
      <c r="E2031">
        <v>23</v>
      </c>
      <c r="F2031">
        <v>11.6</v>
      </c>
      <c r="G2031">
        <v>19.399999999999999</v>
      </c>
      <c r="H2031">
        <v>0</v>
      </c>
      <c r="I2031" t="s">
        <v>15</v>
      </c>
    </row>
    <row r="2032" spans="1:9" x14ac:dyDescent="0.25">
      <c r="A2032" s="2">
        <v>18468</v>
      </c>
      <c r="B2032">
        <v>205</v>
      </c>
      <c r="C2032">
        <v>1950</v>
      </c>
      <c r="D2032">
        <v>7</v>
      </c>
      <c r="E2032">
        <v>24</v>
      </c>
      <c r="F2032">
        <v>10.1</v>
      </c>
      <c r="G2032">
        <v>17.899999999999999</v>
      </c>
      <c r="H2032">
        <v>0</v>
      </c>
      <c r="I2032" t="s">
        <v>15</v>
      </c>
    </row>
    <row r="2033" spans="1:9" x14ac:dyDescent="0.25">
      <c r="A2033" s="2">
        <v>18469</v>
      </c>
      <c r="B2033">
        <v>206</v>
      </c>
      <c r="C2033">
        <v>1950</v>
      </c>
      <c r="D2033">
        <v>7</v>
      </c>
      <c r="E2033">
        <v>25</v>
      </c>
      <c r="F2033">
        <v>9.8000000000000007</v>
      </c>
      <c r="G2033">
        <v>18.899999999999999</v>
      </c>
      <c r="H2033">
        <v>0</v>
      </c>
      <c r="I2033" t="s">
        <v>15</v>
      </c>
    </row>
    <row r="2034" spans="1:9" x14ac:dyDescent="0.25">
      <c r="A2034" s="2">
        <v>18470</v>
      </c>
      <c r="B2034">
        <v>207</v>
      </c>
      <c r="C2034">
        <v>1950</v>
      </c>
      <c r="D2034">
        <v>7</v>
      </c>
      <c r="E2034">
        <v>26</v>
      </c>
      <c r="F2034">
        <v>11.3</v>
      </c>
      <c r="G2034">
        <v>16.100000000000001</v>
      </c>
      <c r="H2034">
        <v>0</v>
      </c>
      <c r="I2034" t="s">
        <v>15</v>
      </c>
    </row>
    <row r="2035" spans="1:9" x14ac:dyDescent="0.25">
      <c r="A2035" s="2">
        <v>18471</v>
      </c>
      <c r="B2035">
        <v>208</v>
      </c>
      <c r="C2035">
        <v>1950</v>
      </c>
      <c r="D2035">
        <v>7</v>
      </c>
      <c r="E2035">
        <v>27</v>
      </c>
      <c r="F2035">
        <v>9.6999999999999993</v>
      </c>
      <c r="G2035">
        <v>17.5</v>
      </c>
      <c r="H2035">
        <v>2.8</v>
      </c>
      <c r="I2035" t="s">
        <v>15</v>
      </c>
    </row>
    <row r="2036" spans="1:9" x14ac:dyDescent="0.25">
      <c r="A2036" s="2">
        <v>18472</v>
      </c>
      <c r="B2036">
        <v>209</v>
      </c>
      <c r="C2036">
        <v>1950</v>
      </c>
      <c r="D2036">
        <v>7</v>
      </c>
      <c r="E2036">
        <v>28</v>
      </c>
      <c r="F2036">
        <v>7.2</v>
      </c>
      <c r="G2036">
        <v>15.6</v>
      </c>
      <c r="H2036">
        <v>15.7</v>
      </c>
      <c r="I2036" t="s">
        <v>15</v>
      </c>
    </row>
    <row r="2037" spans="1:9" x14ac:dyDescent="0.25">
      <c r="A2037" s="2">
        <v>18473</v>
      </c>
      <c r="B2037">
        <v>210</v>
      </c>
      <c r="C2037">
        <v>1950</v>
      </c>
      <c r="D2037">
        <v>7</v>
      </c>
      <c r="E2037">
        <v>29</v>
      </c>
      <c r="F2037">
        <v>9.9</v>
      </c>
      <c r="G2037">
        <v>14.9</v>
      </c>
      <c r="H2037">
        <v>28.7</v>
      </c>
      <c r="I2037" t="s">
        <v>15</v>
      </c>
    </row>
    <row r="2038" spans="1:9" x14ac:dyDescent="0.25">
      <c r="A2038" s="2">
        <v>18474</v>
      </c>
      <c r="B2038">
        <v>211</v>
      </c>
      <c r="C2038">
        <v>1950</v>
      </c>
      <c r="D2038">
        <v>7</v>
      </c>
      <c r="E2038">
        <v>30</v>
      </c>
      <c r="F2038">
        <v>7.9</v>
      </c>
      <c r="G2038">
        <v>17.100000000000001</v>
      </c>
      <c r="H2038">
        <v>14</v>
      </c>
      <c r="I2038" t="s">
        <v>15</v>
      </c>
    </row>
    <row r="2039" spans="1:9" x14ac:dyDescent="0.25">
      <c r="A2039" s="2">
        <v>18475</v>
      </c>
      <c r="B2039">
        <v>212</v>
      </c>
      <c r="C2039">
        <v>1950</v>
      </c>
      <c r="D2039">
        <v>7</v>
      </c>
      <c r="E2039">
        <v>31</v>
      </c>
      <c r="F2039">
        <v>3.7</v>
      </c>
      <c r="G2039">
        <v>16.899999999999999</v>
      </c>
      <c r="H2039">
        <v>7.6</v>
      </c>
      <c r="I2039" t="s">
        <v>15</v>
      </c>
    </row>
    <row r="2040" spans="1:9" x14ac:dyDescent="0.25">
      <c r="A2040" s="2">
        <v>18476</v>
      </c>
      <c r="B2040">
        <v>213</v>
      </c>
      <c r="C2040">
        <v>1950</v>
      </c>
      <c r="D2040">
        <v>8</v>
      </c>
      <c r="E2040">
        <v>1</v>
      </c>
      <c r="F2040">
        <v>5.0999999999999996</v>
      </c>
      <c r="H2040">
        <v>0</v>
      </c>
    </row>
    <row r="2041" spans="1:9" x14ac:dyDescent="0.25">
      <c r="A2041" s="2">
        <v>18477</v>
      </c>
      <c r="B2041">
        <v>214</v>
      </c>
      <c r="C2041">
        <v>1950</v>
      </c>
      <c r="D2041">
        <v>8</v>
      </c>
      <c r="E2041">
        <v>2</v>
      </c>
      <c r="F2041">
        <v>9.1</v>
      </c>
      <c r="G2041">
        <v>17.8</v>
      </c>
      <c r="H2041">
        <v>3.8</v>
      </c>
      <c r="I2041" t="s">
        <v>16</v>
      </c>
    </row>
    <row r="2042" spans="1:9" x14ac:dyDescent="0.25">
      <c r="A2042" s="2">
        <v>18478</v>
      </c>
      <c r="B2042">
        <v>215</v>
      </c>
      <c r="C2042">
        <v>1950</v>
      </c>
      <c r="D2042">
        <v>8</v>
      </c>
      <c r="E2042">
        <v>3</v>
      </c>
      <c r="F2042">
        <v>9.4</v>
      </c>
      <c r="G2042">
        <v>16.600000000000001</v>
      </c>
      <c r="H2042">
        <v>4.5999999999999996</v>
      </c>
      <c r="I2042" t="s">
        <v>15</v>
      </c>
    </row>
    <row r="2043" spans="1:9" x14ac:dyDescent="0.25">
      <c r="A2043" s="2">
        <v>18479</v>
      </c>
      <c r="B2043">
        <v>216</v>
      </c>
      <c r="C2043">
        <v>1950</v>
      </c>
      <c r="D2043">
        <v>8</v>
      </c>
      <c r="E2043">
        <v>4</v>
      </c>
      <c r="F2043">
        <v>4.3</v>
      </c>
      <c r="G2043">
        <v>16.2</v>
      </c>
      <c r="H2043">
        <v>0</v>
      </c>
      <c r="I2043" t="s">
        <v>15</v>
      </c>
    </row>
    <row r="2044" spans="1:9" x14ac:dyDescent="0.25">
      <c r="A2044" s="2">
        <v>18480</v>
      </c>
      <c r="B2044">
        <v>217</v>
      </c>
      <c r="C2044">
        <v>1950</v>
      </c>
      <c r="D2044">
        <v>8</v>
      </c>
      <c r="E2044">
        <v>5</v>
      </c>
      <c r="F2044">
        <v>5.6</v>
      </c>
      <c r="G2044">
        <v>15.5</v>
      </c>
      <c r="H2044">
        <v>0</v>
      </c>
      <c r="I2044" t="s">
        <v>15</v>
      </c>
    </row>
    <row r="2045" spans="1:9" x14ac:dyDescent="0.25">
      <c r="A2045" s="2">
        <v>18481</v>
      </c>
      <c r="B2045">
        <v>218</v>
      </c>
      <c r="C2045">
        <v>1950</v>
      </c>
      <c r="D2045">
        <v>8</v>
      </c>
      <c r="E2045">
        <v>6</v>
      </c>
      <c r="F2045">
        <v>5.2</v>
      </c>
      <c r="G2045">
        <v>15.6</v>
      </c>
      <c r="H2045">
        <v>3.8</v>
      </c>
      <c r="I2045" t="s">
        <v>15</v>
      </c>
    </row>
    <row r="2046" spans="1:9" x14ac:dyDescent="0.25">
      <c r="A2046" s="2">
        <v>18482</v>
      </c>
      <c r="B2046">
        <v>219</v>
      </c>
      <c r="C2046">
        <v>1950</v>
      </c>
      <c r="D2046">
        <v>8</v>
      </c>
      <c r="E2046">
        <v>7</v>
      </c>
      <c r="F2046">
        <v>2.2999999999999998</v>
      </c>
      <c r="G2046">
        <v>15.2</v>
      </c>
      <c r="H2046">
        <v>0</v>
      </c>
      <c r="I2046" t="s">
        <v>15</v>
      </c>
    </row>
    <row r="2047" spans="1:9" x14ac:dyDescent="0.25">
      <c r="A2047" s="2">
        <v>18483</v>
      </c>
      <c r="B2047">
        <v>220</v>
      </c>
      <c r="C2047">
        <v>1950</v>
      </c>
      <c r="D2047">
        <v>8</v>
      </c>
      <c r="E2047">
        <v>8</v>
      </c>
      <c r="F2047">
        <v>4.3</v>
      </c>
      <c r="G2047">
        <v>18.7</v>
      </c>
      <c r="H2047">
        <v>0</v>
      </c>
      <c r="I2047" t="s">
        <v>15</v>
      </c>
    </row>
    <row r="2048" spans="1:9" x14ac:dyDescent="0.25">
      <c r="A2048" s="2">
        <v>18484</v>
      </c>
      <c r="B2048">
        <v>221</v>
      </c>
      <c r="C2048">
        <v>1950</v>
      </c>
      <c r="D2048">
        <v>8</v>
      </c>
      <c r="E2048">
        <v>9</v>
      </c>
      <c r="F2048">
        <v>5.3</v>
      </c>
      <c r="G2048">
        <v>20</v>
      </c>
      <c r="H2048">
        <v>0</v>
      </c>
      <c r="I2048" t="s">
        <v>15</v>
      </c>
    </row>
    <row r="2049" spans="1:9" x14ac:dyDescent="0.25">
      <c r="A2049" s="2">
        <v>18485</v>
      </c>
      <c r="B2049">
        <v>222</v>
      </c>
      <c r="C2049">
        <v>1950</v>
      </c>
      <c r="D2049">
        <v>8</v>
      </c>
      <c r="E2049">
        <v>10</v>
      </c>
      <c r="F2049">
        <v>10.4</v>
      </c>
      <c r="G2049">
        <v>16.5</v>
      </c>
      <c r="H2049">
        <v>16.8</v>
      </c>
      <c r="I2049" t="s">
        <v>15</v>
      </c>
    </row>
    <row r="2050" spans="1:9" x14ac:dyDescent="0.25">
      <c r="A2050" s="2">
        <v>18486</v>
      </c>
      <c r="B2050">
        <v>223</v>
      </c>
      <c r="C2050">
        <v>1950</v>
      </c>
      <c r="D2050">
        <v>8</v>
      </c>
      <c r="E2050">
        <v>11</v>
      </c>
      <c r="F2050">
        <v>9.9</v>
      </c>
      <c r="G2050">
        <v>18.2</v>
      </c>
      <c r="H2050">
        <v>1</v>
      </c>
      <c r="I2050" t="s">
        <v>15</v>
      </c>
    </row>
    <row r="2051" spans="1:9" x14ac:dyDescent="0.25">
      <c r="A2051" s="2">
        <v>18487</v>
      </c>
      <c r="B2051">
        <v>224</v>
      </c>
      <c r="C2051">
        <v>1950</v>
      </c>
      <c r="D2051">
        <v>8</v>
      </c>
      <c r="E2051">
        <v>12</v>
      </c>
      <c r="F2051">
        <v>9.9</v>
      </c>
      <c r="G2051">
        <v>18.8</v>
      </c>
      <c r="H2051">
        <v>1.3</v>
      </c>
      <c r="I2051" t="s">
        <v>15</v>
      </c>
    </row>
    <row r="2052" spans="1:9" x14ac:dyDescent="0.25">
      <c r="A2052" s="2">
        <v>18488</v>
      </c>
      <c r="B2052">
        <v>225</v>
      </c>
      <c r="C2052">
        <v>1950</v>
      </c>
      <c r="D2052">
        <v>8</v>
      </c>
      <c r="E2052">
        <v>13</v>
      </c>
      <c r="F2052">
        <v>7.1</v>
      </c>
      <c r="G2052">
        <v>19.100000000000001</v>
      </c>
      <c r="H2052">
        <v>0</v>
      </c>
      <c r="I2052" t="s">
        <v>15</v>
      </c>
    </row>
    <row r="2053" spans="1:9" x14ac:dyDescent="0.25">
      <c r="A2053" s="2">
        <v>18489</v>
      </c>
      <c r="B2053">
        <v>226</v>
      </c>
      <c r="C2053">
        <v>1950</v>
      </c>
      <c r="D2053">
        <v>8</v>
      </c>
      <c r="E2053">
        <v>14</v>
      </c>
      <c r="F2053">
        <v>6.6</v>
      </c>
      <c r="G2053">
        <v>21</v>
      </c>
      <c r="H2053">
        <v>0.3</v>
      </c>
      <c r="I2053" t="s">
        <v>15</v>
      </c>
    </row>
    <row r="2054" spans="1:9" x14ac:dyDescent="0.25">
      <c r="A2054" s="2">
        <v>18490</v>
      </c>
      <c r="B2054">
        <v>227</v>
      </c>
      <c r="C2054">
        <v>1950</v>
      </c>
      <c r="D2054">
        <v>8</v>
      </c>
      <c r="E2054">
        <v>15</v>
      </c>
      <c r="F2054">
        <v>9.9</v>
      </c>
      <c r="G2054">
        <v>20</v>
      </c>
      <c r="H2054">
        <v>0</v>
      </c>
      <c r="I2054" t="s">
        <v>15</v>
      </c>
    </row>
    <row r="2055" spans="1:9" x14ac:dyDescent="0.25">
      <c r="A2055" s="2">
        <v>18491</v>
      </c>
      <c r="B2055">
        <v>228</v>
      </c>
      <c r="C2055">
        <v>1950</v>
      </c>
      <c r="D2055">
        <v>8</v>
      </c>
      <c r="E2055">
        <v>16</v>
      </c>
      <c r="F2055">
        <v>11.1</v>
      </c>
      <c r="G2055">
        <v>22.7</v>
      </c>
      <c r="H2055">
        <v>0</v>
      </c>
      <c r="I2055" t="s">
        <v>15</v>
      </c>
    </row>
    <row r="2056" spans="1:9" x14ac:dyDescent="0.25">
      <c r="A2056" s="2">
        <v>18492</v>
      </c>
      <c r="B2056">
        <v>229</v>
      </c>
      <c r="C2056">
        <v>1950</v>
      </c>
      <c r="D2056">
        <v>8</v>
      </c>
      <c r="E2056">
        <v>17</v>
      </c>
      <c r="F2056">
        <v>9.4</v>
      </c>
      <c r="G2056">
        <v>19.2</v>
      </c>
      <c r="H2056">
        <v>0</v>
      </c>
      <c r="I2056" t="s">
        <v>15</v>
      </c>
    </row>
    <row r="2057" spans="1:9" x14ac:dyDescent="0.25">
      <c r="A2057" s="2">
        <v>18493</v>
      </c>
      <c r="B2057">
        <v>230</v>
      </c>
      <c r="C2057">
        <v>1950</v>
      </c>
      <c r="D2057">
        <v>8</v>
      </c>
      <c r="E2057">
        <v>18</v>
      </c>
      <c r="F2057">
        <v>5.4</v>
      </c>
      <c r="G2057">
        <v>15.6</v>
      </c>
      <c r="H2057">
        <v>0</v>
      </c>
      <c r="I2057" t="s">
        <v>15</v>
      </c>
    </row>
    <row r="2058" spans="1:9" x14ac:dyDescent="0.25">
      <c r="A2058" s="2">
        <v>18494</v>
      </c>
      <c r="B2058">
        <v>231</v>
      </c>
      <c r="C2058">
        <v>1950</v>
      </c>
      <c r="D2058">
        <v>8</v>
      </c>
      <c r="E2058">
        <v>19</v>
      </c>
      <c r="F2058">
        <v>6.7</v>
      </c>
      <c r="G2058">
        <v>17.100000000000001</v>
      </c>
      <c r="H2058">
        <v>0</v>
      </c>
      <c r="I2058" t="s">
        <v>15</v>
      </c>
    </row>
    <row r="2059" spans="1:9" x14ac:dyDescent="0.25">
      <c r="A2059" s="2">
        <v>18495</v>
      </c>
      <c r="B2059">
        <v>232</v>
      </c>
      <c r="C2059">
        <v>1950</v>
      </c>
      <c r="D2059">
        <v>8</v>
      </c>
      <c r="E2059">
        <v>20</v>
      </c>
      <c r="F2059">
        <v>7.2</v>
      </c>
      <c r="G2059">
        <v>22.5</v>
      </c>
      <c r="H2059">
        <v>0</v>
      </c>
      <c r="I2059" t="s">
        <v>15</v>
      </c>
    </row>
    <row r="2060" spans="1:9" x14ac:dyDescent="0.25">
      <c r="A2060" s="2">
        <v>18496</v>
      </c>
      <c r="B2060">
        <v>233</v>
      </c>
      <c r="C2060">
        <v>1950</v>
      </c>
      <c r="D2060">
        <v>8</v>
      </c>
      <c r="E2060">
        <v>21</v>
      </c>
      <c r="F2060">
        <v>3.4</v>
      </c>
      <c r="G2060">
        <v>24.3</v>
      </c>
      <c r="H2060">
        <v>0</v>
      </c>
      <c r="I2060" t="s">
        <v>15</v>
      </c>
    </row>
    <row r="2061" spans="1:9" x14ac:dyDescent="0.25">
      <c r="A2061" s="2">
        <v>18497</v>
      </c>
      <c r="B2061">
        <v>234</v>
      </c>
      <c r="C2061">
        <v>1950</v>
      </c>
      <c r="D2061">
        <v>8</v>
      </c>
      <c r="E2061">
        <v>22</v>
      </c>
      <c r="F2061">
        <v>8.9</v>
      </c>
      <c r="G2061">
        <v>23.4</v>
      </c>
      <c r="H2061">
        <v>0</v>
      </c>
      <c r="I2061" t="s">
        <v>15</v>
      </c>
    </row>
    <row r="2062" spans="1:9" x14ac:dyDescent="0.25">
      <c r="A2062" s="2">
        <v>18498</v>
      </c>
      <c r="B2062">
        <v>235</v>
      </c>
      <c r="C2062">
        <v>1950</v>
      </c>
      <c r="D2062">
        <v>8</v>
      </c>
      <c r="E2062">
        <v>23</v>
      </c>
      <c r="F2062">
        <v>12.3</v>
      </c>
      <c r="G2062">
        <v>19.600000000000001</v>
      </c>
      <c r="H2062">
        <v>4.0999999999999996</v>
      </c>
      <c r="I2062" t="s">
        <v>15</v>
      </c>
    </row>
    <row r="2063" spans="1:9" x14ac:dyDescent="0.25">
      <c r="A2063" s="2">
        <v>18499</v>
      </c>
      <c r="B2063">
        <v>236</v>
      </c>
      <c r="C2063">
        <v>1950</v>
      </c>
      <c r="D2063">
        <v>8</v>
      </c>
      <c r="E2063">
        <v>24</v>
      </c>
      <c r="F2063">
        <v>10.7</v>
      </c>
      <c r="G2063">
        <v>20.100000000000001</v>
      </c>
      <c r="H2063">
        <v>4.8</v>
      </c>
      <c r="I2063" t="s">
        <v>15</v>
      </c>
    </row>
    <row r="2064" spans="1:9" x14ac:dyDescent="0.25">
      <c r="A2064" s="2">
        <v>18500</v>
      </c>
      <c r="B2064">
        <v>237</v>
      </c>
      <c r="C2064">
        <v>1950</v>
      </c>
      <c r="D2064">
        <v>8</v>
      </c>
      <c r="E2064">
        <v>25</v>
      </c>
      <c r="F2064">
        <v>10.7</v>
      </c>
      <c r="G2064">
        <v>18.399999999999999</v>
      </c>
      <c r="H2064">
        <v>5.0999999999999996</v>
      </c>
      <c r="I2064" t="s">
        <v>15</v>
      </c>
    </row>
    <row r="2065" spans="1:9" x14ac:dyDescent="0.25">
      <c r="A2065" s="2">
        <v>18501</v>
      </c>
      <c r="B2065">
        <v>238</v>
      </c>
      <c r="C2065">
        <v>1950</v>
      </c>
      <c r="D2065">
        <v>8</v>
      </c>
      <c r="E2065">
        <v>26</v>
      </c>
      <c r="F2065">
        <v>11.1</v>
      </c>
      <c r="G2065">
        <v>20.8</v>
      </c>
      <c r="H2065">
        <v>1.5</v>
      </c>
      <c r="I2065" t="s">
        <v>15</v>
      </c>
    </row>
    <row r="2066" spans="1:9" x14ac:dyDescent="0.25">
      <c r="A2066" s="2">
        <v>18502</v>
      </c>
      <c r="B2066">
        <v>239</v>
      </c>
      <c r="C2066">
        <v>1950</v>
      </c>
      <c r="D2066">
        <v>8</v>
      </c>
      <c r="E2066">
        <v>27</v>
      </c>
      <c r="F2066">
        <v>11.3</v>
      </c>
      <c r="G2066">
        <v>22.7</v>
      </c>
      <c r="H2066">
        <v>0</v>
      </c>
      <c r="I2066" t="s">
        <v>15</v>
      </c>
    </row>
    <row r="2067" spans="1:9" x14ac:dyDescent="0.25">
      <c r="A2067" s="2">
        <v>18503</v>
      </c>
      <c r="B2067">
        <v>240</v>
      </c>
      <c r="C2067">
        <v>1950</v>
      </c>
      <c r="D2067">
        <v>8</v>
      </c>
      <c r="E2067">
        <v>28</v>
      </c>
      <c r="F2067">
        <v>13.3</v>
      </c>
      <c r="G2067">
        <v>20.3</v>
      </c>
      <c r="H2067">
        <v>6.9</v>
      </c>
      <c r="I2067" t="s">
        <v>15</v>
      </c>
    </row>
    <row r="2068" spans="1:9" x14ac:dyDescent="0.25">
      <c r="A2068" s="2">
        <v>18504</v>
      </c>
      <c r="B2068">
        <v>241</v>
      </c>
      <c r="C2068">
        <v>1950</v>
      </c>
      <c r="D2068">
        <v>8</v>
      </c>
      <c r="E2068">
        <v>29</v>
      </c>
      <c r="F2068">
        <v>13.1</v>
      </c>
      <c r="G2068">
        <v>21.2</v>
      </c>
      <c r="H2068">
        <v>4.5999999999999996</v>
      </c>
      <c r="I2068" t="s">
        <v>15</v>
      </c>
    </row>
    <row r="2069" spans="1:9" x14ac:dyDescent="0.25">
      <c r="A2069" s="2">
        <v>18505</v>
      </c>
      <c r="B2069">
        <v>242</v>
      </c>
      <c r="C2069">
        <v>1950</v>
      </c>
      <c r="D2069">
        <v>8</v>
      </c>
      <c r="E2069">
        <v>30</v>
      </c>
      <c r="F2069">
        <v>8.9</v>
      </c>
      <c r="G2069">
        <v>16.2</v>
      </c>
      <c r="H2069">
        <v>8.9</v>
      </c>
      <c r="I2069" t="s">
        <v>15</v>
      </c>
    </row>
    <row r="2070" spans="1:9" x14ac:dyDescent="0.25">
      <c r="A2070" s="2">
        <v>18506</v>
      </c>
      <c r="B2070">
        <v>243</v>
      </c>
      <c r="C2070">
        <v>1950</v>
      </c>
      <c r="D2070">
        <v>8</v>
      </c>
      <c r="E2070">
        <v>31</v>
      </c>
      <c r="F2070">
        <v>6</v>
      </c>
      <c r="G2070">
        <v>16.3</v>
      </c>
      <c r="H2070">
        <v>5.0999999999999996</v>
      </c>
      <c r="I2070" t="s">
        <v>15</v>
      </c>
    </row>
    <row r="2071" spans="1:9" x14ac:dyDescent="0.25">
      <c r="A2071" s="2">
        <v>18507</v>
      </c>
      <c r="B2071">
        <v>244</v>
      </c>
      <c r="C2071">
        <v>1950</v>
      </c>
      <c r="D2071">
        <v>9</v>
      </c>
      <c r="E2071">
        <v>1</v>
      </c>
      <c r="F2071">
        <v>10</v>
      </c>
      <c r="G2071">
        <v>19.2</v>
      </c>
      <c r="H2071">
        <v>0.8</v>
      </c>
      <c r="I2071" t="s">
        <v>15</v>
      </c>
    </row>
    <row r="2072" spans="1:9" x14ac:dyDescent="0.25">
      <c r="A2072" s="2">
        <v>18508</v>
      </c>
      <c r="B2072">
        <v>245</v>
      </c>
      <c r="C2072">
        <v>1950</v>
      </c>
      <c r="D2072">
        <v>9</v>
      </c>
      <c r="E2072">
        <v>2</v>
      </c>
      <c r="F2072">
        <v>7.3</v>
      </c>
      <c r="G2072">
        <v>24.3</v>
      </c>
      <c r="H2072">
        <v>0</v>
      </c>
      <c r="I2072" t="s">
        <v>15</v>
      </c>
    </row>
    <row r="2073" spans="1:9" x14ac:dyDescent="0.25">
      <c r="A2073" s="2">
        <v>18509</v>
      </c>
      <c r="B2073">
        <v>246</v>
      </c>
      <c r="C2073">
        <v>1950</v>
      </c>
      <c r="D2073">
        <v>9</v>
      </c>
      <c r="E2073">
        <v>3</v>
      </c>
      <c r="F2073">
        <v>10.5</v>
      </c>
      <c r="G2073">
        <v>21.6</v>
      </c>
      <c r="H2073">
        <v>0</v>
      </c>
      <c r="I2073" t="s">
        <v>15</v>
      </c>
    </row>
    <row r="2074" spans="1:9" x14ac:dyDescent="0.25">
      <c r="A2074" s="2">
        <v>18510</v>
      </c>
      <c r="B2074">
        <v>247</v>
      </c>
      <c r="C2074">
        <v>1950</v>
      </c>
      <c r="D2074">
        <v>9</v>
      </c>
      <c r="E2074">
        <v>4</v>
      </c>
      <c r="F2074">
        <v>14.4</v>
      </c>
      <c r="G2074">
        <v>20.8</v>
      </c>
      <c r="H2074">
        <v>4.0999999999999996</v>
      </c>
      <c r="I2074" t="s">
        <v>15</v>
      </c>
    </row>
    <row r="2075" spans="1:9" x14ac:dyDescent="0.25">
      <c r="A2075" s="2">
        <v>18511</v>
      </c>
      <c r="B2075">
        <v>248</v>
      </c>
      <c r="C2075">
        <v>1950</v>
      </c>
      <c r="D2075">
        <v>9</v>
      </c>
      <c r="E2075">
        <v>5</v>
      </c>
      <c r="F2075">
        <v>15.9</v>
      </c>
      <c r="G2075">
        <v>25.6</v>
      </c>
      <c r="H2075">
        <v>2</v>
      </c>
      <c r="I2075" t="s">
        <v>15</v>
      </c>
    </row>
    <row r="2076" spans="1:9" x14ac:dyDescent="0.25">
      <c r="A2076" s="2">
        <v>18512</v>
      </c>
      <c r="B2076">
        <v>249</v>
      </c>
      <c r="C2076">
        <v>1950</v>
      </c>
      <c r="D2076">
        <v>9</v>
      </c>
      <c r="E2076">
        <v>6</v>
      </c>
      <c r="F2076">
        <v>10.6</v>
      </c>
      <c r="G2076">
        <v>19.600000000000001</v>
      </c>
      <c r="H2076">
        <v>12.2</v>
      </c>
      <c r="I2076" t="s">
        <v>15</v>
      </c>
    </row>
    <row r="2077" spans="1:9" x14ac:dyDescent="0.25">
      <c r="A2077" s="2">
        <v>18513</v>
      </c>
      <c r="B2077">
        <v>250</v>
      </c>
      <c r="C2077">
        <v>1950</v>
      </c>
      <c r="D2077">
        <v>9</v>
      </c>
      <c r="E2077">
        <v>7</v>
      </c>
      <c r="F2077">
        <v>7.2</v>
      </c>
      <c r="G2077">
        <v>16.899999999999999</v>
      </c>
      <c r="H2077">
        <v>21.8</v>
      </c>
      <c r="I2077" t="s">
        <v>15</v>
      </c>
    </row>
    <row r="2078" spans="1:9" x14ac:dyDescent="0.25">
      <c r="A2078" s="2">
        <v>18514</v>
      </c>
      <c r="B2078">
        <v>251</v>
      </c>
      <c r="C2078">
        <v>1950</v>
      </c>
      <c r="D2078">
        <v>9</v>
      </c>
      <c r="E2078">
        <v>8</v>
      </c>
      <c r="F2078">
        <v>8.6</v>
      </c>
      <c r="G2078">
        <v>18.7</v>
      </c>
      <c r="H2078">
        <v>0</v>
      </c>
      <c r="I2078" t="s">
        <v>15</v>
      </c>
    </row>
    <row r="2079" spans="1:9" x14ac:dyDescent="0.25">
      <c r="A2079" s="2">
        <v>18515</v>
      </c>
      <c r="B2079">
        <v>252</v>
      </c>
      <c r="C2079">
        <v>1950</v>
      </c>
      <c r="D2079">
        <v>9</v>
      </c>
      <c r="E2079">
        <v>9</v>
      </c>
      <c r="F2079">
        <v>8.8000000000000007</v>
      </c>
      <c r="G2079">
        <v>20.399999999999999</v>
      </c>
      <c r="H2079">
        <v>1</v>
      </c>
      <c r="I2079" t="s">
        <v>15</v>
      </c>
    </row>
    <row r="2080" spans="1:9" x14ac:dyDescent="0.25">
      <c r="A2080" s="2">
        <v>18516</v>
      </c>
      <c r="B2080">
        <v>253</v>
      </c>
      <c r="C2080">
        <v>1950</v>
      </c>
      <c r="D2080">
        <v>9</v>
      </c>
      <c r="E2080">
        <v>10</v>
      </c>
      <c r="F2080">
        <v>6.7</v>
      </c>
      <c r="G2080">
        <v>22.2</v>
      </c>
      <c r="H2080">
        <v>0</v>
      </c>
      <c r="I2080" t="s">
        <v>15</v>
      </c>
    </row>
    <row r="2081" spans="1:9" x14ac:dyDescent="0.25">
      <c r="A2081" s="2">
        <v>18517</v>
      </c>
      <c r="B2081">
        <v>254</v>
      </c>
      <c r="C2081">
        <v>1950</v>
      </c>
      <c r="D2081">
        <v>9</v>
      </c>
      <c r="E2081">
        <v>11</v>
      </c>
      <c r="F2081">
        <v>7.8</v>
      </c>
      <c r="G2081">
        <v>21.7</v>
      </c>
      <c r="H2081">
        <v>0</v>
      </c>
      <c r="I2081" t="s">
        <v>15</v>
      </c>
    </row>
    <row r="2082" spans="1:9" x14ac:dyDescent="0.25">
      <c r="A2082" s="2">
        <v>18518</v>
      </c>
      <c r="B2082">
        <v>255</v>
      </c>
      <c r="C2082">
        <v>1950</v>
      </c>
      <c r="D2082">
        <v>9</v>
      </c>
      <c r="E2082">
        <v>12</v>
      </c>
      <c r="F2082">
        <v>9.6999999999999993</v>
      </c>
      <c r="G2082">
        <v>13.7</v>
      </c>
      <c r="H2082">
        <v>5.0999999999999996</v>
      </c>
      <c r="I2082" t="s">
        <v>15</v>
      </c>
    </row>
    <row r="2083" spans="1:9" x14ac:dyDescent="0.25">
      <c r="A2083" s="2">
        <v>18519</v>
      </c>
      <c r="B2083">
        <v>256</v>
      </c>
      <c r="C2083">
        <v>1950</v>
      </c>
      <c r="D2083">
        <v>9</v>
      </c>
      <c r="E2083">
        <v>13</v>
      </c>
      <c r="F2083">
        <v>5.6</v>
      </c>
      <c r="G2083">
        <v>15.5</v>
      </c>
      <c r="H2083">
        <v>9.9</v>
      </c>
      <c r="I2083" t="s">
        <v>15</v>
      </c>
    </row>
    <row r="2084" spans="1:9" x14ac:dyDescent="0.25">
      <c r="A2084" s="2">
        <v>18520</v>
      </c>
      <c r="B2084">
        <v>257</v>
      </c>
      <c r="C2084">
        <v>1950</v>
      </c>
      <c r="D2084">
        <v>9</v>
      </c>
      <c r="E2084">
        <v>14</v>
      </c>
      <c r="F2084">
        <v>3.3</v>
      </c>
      <c r="G2084">
        <v>17.100000000000001</v>
      </c>
      <c r="H2084">
        <v>0</v>
      </c>
      <c r="I2084" t="s">
        <v>15</v>
      </c>
    </row>
    <row r="2085" spans="1:9" x14ac:dyDescent="0.25">
      <c r="A2085" s="2">
        <v>18521</v>
      </c>
      <c r="B2085">
        <v>258</v>
      </c>
      <c r="C2085">
        <v>1950</v>
      </c>
      <c r="D2085">
        <v>9</v>
      </c>
      <c r="E2085">
        <v>15</v>
      </c>
      <c r="F2085">
        <v>8</v>
      </c>
      <c r="G2085">
        <v>17.8</v>
      </c>
      <c r="H2085">
        <v>7.6</v>
      </c>
      <c r="I2085" t="s">
        <v>15</v>
      </c>
    </row>
    <row r="2086" spans="1:9" x14ac:dyDescent="0.25">
      <c r="A2086" s="2">
        <v>18522</v>
      </c>
      <c r="B2086">
        <v>259</v>
      </c>
      <c r="C2086">
        <v>1950</v>
      </c>
      <c r="D2086">
        <v>9</v>
      </c>
      <c r="E2086">
        <v>16</v>
      </c>
      <c r="F2086">
        <v>7.6</v>
      </c>
      <c r="G2086">
        <v>18.2</v>
      </c>
      <c r="H2086">
        <v>0</v>
      </c>
      <c r="I2086" t="s">
        <v>15</v>
      </c>
    </row>
    <row r="2087" spans="1:9" x14ac:dyDescent="0.25">
      <c r="A2087" s="2">
        <v>18523</v>
      </c>
      <c r="B2087">
        <v>260</v>
      </c>
      <c r="C2087">
        <v>1950</v>
      </c>
      <c r="D2087">
        <v>9</v>
      </c>
      <c r="E2087">
        <v>17</v>
      </c>
      <c r="F2087">
        <v>10.6</v>
      </c>
      <c r="G2087">
        <v>19.2</v>
      </c>
      <c r="H2087">
        <v>0.8</v>
      </c>
      <c r="I2087" t="s">
        <v>15</v>
      </c>
    </row>
    <row r="2088" spans="1:9" x14ac:dyDescent="0.25">
      <c r="A2088" s="2">
        <v>18524</v>
      </c>
      <c r="B2088">
        <v>261</v>
      </c>
      <c r="C2088">
        <v>1950</v>
      </c>
      <c r="D2088">
        <v>9</v>
      </c>
      <c r="E2088">
        <v>18</v>
      </c>
      <c r="F2088">
        <v>7.9</v>
      </c>
      <c r="G2088">
        <v>19.8</v>
      </c>
      <c r="H2088">
        <v>0</v>
      </c>
      <c r="I2088" t="s">
        <v>15</v>
      </c>
    </row>
    <row r="2089" spans="1:9" x14ac:dyDescent="0.25">
      <c r="A2089" s="2">
        <v>18525</v>
      </c>
      <c r="B2089">
        <v>262</v>
      </c>
      <c r="C2089">
        <v>1950</v>
      </c>
      <c r="D2089">
        <v>9</v>
      </c>
      <c r="E2089">
        <v>19</v>
      </c>
      <c r="F2089">
        <v>8</v>
      </c>
      <c r="G2089">
        <v>25.1</v>
      </c>
      <c r="H2089">
        <v>0</v>
      </c>
      <c r="I2089" t="s">
        <v>15</v>
      </c>
    </row>
    <row r="2090" spans="1:9" x14ac:dyDescent="0.25">
      <c r="A2090" s="2">
        <v>18526</v>
      </c>
      <c r="B2090">
        <v>263</v>
      </c>
      <c r="C2090">
        <v>1950</v>
      </c>
      <c r="D2090">
        <v>9</v>
      </c>
      <c r="E2090">
        <v>20</v>
      </c>
      <c r="F2090">
        <v>7.1</v>
      </c>
      <c r="G2090">
        <v>19</v>
      </c>
      <c r="H2090">
        <v>0.3</v>
      </c>
      <c r="I2090" t="s">
        <v>15</v>
      </c>
    </row>
    <row r="2091" spans="1:9" x14ac:dyDescent="0.25">
      <c r="A2091" s="2">
        <v>18527</v>
      </c>
      <c r="B2091">
        <v>264</v>
      </c>
      <c r="C2091">
        <v>1950</v>
      </c>
      <c r="D2091">
        <v>9</v>
      </c>
      <c r="E2091">
        <v>21</v>
      </c>
      <c r="F2091">
        <v>7.7</v>
      </c>
      <c r="G2091">
        <v>17.3</v>
      </c>
      <c r="H2091">
        <v>2</v>
      </c>
      <c r="I2091" t="s">
        <v>15</v>
      </c>
    </row>
    <row r="2092" spans="1:9" x14ac:dyDescent="0.25">
      <c r="A2092" s="2">
        <v>18528</v>
      </c>
      <c r="B2092">
        <v>265</v>
      </c>
      <c r="C2092">
        <v>1950</v>
      </c>
      <c r="D2092">
        <v>9</v>
      </c>
      <c r="E2092">
        <v>22</v>
      </c>
      <c r="F2092">
        <v>10.5</v>
      </c>
      <c r="G2092">
        <v>19.2</v>
      </c>
      <c r="H2092">
        <v>1.5</v>
      </c>
      <c r="I2092" t="s">
        <v>15</v>
      </c>
    </row>
    <row r="2093" spans="1:9" x14ac:dyDescent="0.25">
      <c r="A2093" s="2">
        <v>18529</v>
      </c>
      <c r="B2093">
        <v>266</v>
      </c>
      <c r="C2093">
        <v>1950</v>
      </c>
      <c r="D2093">
        <v>9</v>
      </c>
      <c r="E2093">
        <v>23</v>
      </c>
      <c r="F2093">
        <v>8.3000000000000007</v>
      </c>
      <c r="G2093">
        <v>19.5</v>
      </c>
      <c r="H2093">
        <v>0.5</v>
      </c>
      <c r="I2093" t="s">
        <v>15</v>
      </c>
    </row>
    <row r="2094" spans="1:9" x14ac:dyDescent="0.25">
      <c r="A2094" s="2">
        <v>18530</v>
      </c>
      <c r="B2094">
        <v>267</v>
      </c>
      <c r="C2094">
        <v>1950</v>
      </c>
      <c r="D2094">
        <v>9</v>
      </c>
      <c r="E2094">
        <v>24</v>
      </c>
      <c r="F2094">
        <v>5.4</v>
      </c>
      <c r="G2094">
        <v>20.399999999999999</v>
      </c>
      <c r="H2094">
        <v>0</v>
      </c>
      <c r="I2094" t="s">
        <v>15</v>
      </c>
    </row>
    <row r="2095" spans="1:9" x14ac:dyDescent="0.25">
      <c r="A2095" s="2">
        <v>18531</v>
      </c>
      <c r="B2095">
        <v>268</v>
      </c>
      <c r="C2095">
        <v>1950</v>
      </c>
      <c r="D2095">
        <v>9</v>
      </c>
      <c r="E2095">
        <v>25</v>
      </c>
      <c r="F2095">
        <v>3.9</v>
      </c>
      <c r="G2095">
        <v>21.8</v>
      </c>
      <c r="H2095">
        <v>0</v>
      </c>
      <c r="I2095" t="s">
        <v>15</v>
      </c>
    </row>
    <row r="2096" spans="1:9" x14ac:dyDescent="0.25">
      <c r="A2096" s="2">
        <v>18532</v>
      </c>
      <c r="B2096">
        <v>269</v>
      </c>
      <c r="C2096">
        <v>1950</v>
      </c>
      <c r="D2096">
        <v>9</v>
      </c>
      <c r="E2096">
        <v>26</v>
      </c>
      <c r="F2096">
        <v>9.4</v>
      </c>
      <c r="G2096">
        <v>21.1</v>
      </c>
      <c r="H2096">
        <v>0.8</v>
      </c>
      <c r="I2096" t="s">
        <v>15</v>
      </c>
    </row>
    <row r="2097" spans="1:9" x14ac:dyDescent="0.25">
      <c r="A2097" s="2">
        <v>18533</v>
      </c>
      <c r="B2097">
        <v>270</v>
      </c>
      <c r="C2097">
        <v>1950</v>
      </c>
      <c r="D2097">
        <v>9</v>
      </c>
      <c r="E2097">
        <v>27</v>
      </c>
      <c r="F2097">
        <v>13.2</v>
      </c>
      <c r="G2097">
        <v>19.3</v>
      </c>
      <c r="H2097">
        <v>5.8</v>
      </c>
      <c r="I2097" t="s">
        <v>15</v>
      </c>
    </row>
    <row r="2098" spans="1:9" x14ac:dyDescent="0.25">
      <c r="A2098" s="2">
        <v>18534</v>
      </c>
      <c r="B2098">
        <v>271</v>
      </c>
      <c r="C2098">
        <v>1950</v>
      </c>
      <c r="D2098">
        <v>9</v>
      </c>
      <c r="E2098">
        <v>28</v>
      </c>
      <c r="F2098">
        <v>12.8</v>
      </c>
      <c r="G2098">
        <v>21.3</v>
      </c>
      <c r="H2098">
        <v>0.8</v>
      </c>
      <c r="I2098" t="s">
        <v>15</v>
      </c>
    </row>
    <row r="2099" spans="1:9" x14ac:dyDescent="0.25">
      <c r="A2099" s="2">
        <v>18535</v>
      </c>
      <c r="B2099">
        <v>272</v>
      </c>
      <c r="C2099">
        <v>1950</v>
      </c>
      <c r="D2099">
        <v>9</v>
      </c>
      <c r="E2099">
        <v>29</v>
      </c>
      <c r="F2099">
        <v>9.1</v>
      </c>
      <c r="G2099">
        <v>16.399999999999999</v>
      </c>
      <c r="H2099">
        <v>14.2</v>
      </c>
      <c r="I2099" t="s">
        <v>15</v>
      </c>
    </row>
    <row r="2100" spans="1:9" x14ac:dyDescent="0.25">
      <c r="A2100" s="2">
        <v>18536</v>
      </c>
      <c r="B2100">
        <v>273</v>
      </c>
      <c r="C2100">
        <v>1950</v>
      </c>
      <c r="D2100">
        <v>9</v>
      </c>
      <c r="E2100">
        <v>30</v>
      </c>
      <c r="F2100">
        <v>7.8</v>
      </c>
      <c r="G2100">
        <v>18.100000000000001</v>
      </c>
      <c r="H2100">
        <v>1.8</v>
      </c>
      <c r="I2100" t="s">
        <v>15</v>
      </c>
    </row>
    <row r="2101" spans="1:9" x14ac:dyDescent="0.25">
      <c r="A2101" s="2">
        <v>18537</v>
      </c>
      <c r="B2101">
        <v>274</v>
      </c>
      <c r="C2101">
        <v>1950</v>
      </c>
      <c r="D2101">
        <v>10</v>
      </c>
      <c r="E2101">
        <v>1</v>
      </c>
      <c r="F2101">
        <v>6.3</v>
      </c>
      <c r="G2101">
        <v>20</v>
      </c>
      <c r="H2101">
        <v>0</v>
      </c>
      <c r="I2101" t="s">
        <v>15</v>
      </c>
    </row>
    <row r="2102" spans="1:9" x14ac:dyDescent="0.25">
      <c r="A2102" s="2">
        <v>18538</v>
      </c>
      <c r="B2102">
        <v>275</v>
      </c>
      <c r="C2102">
        <v>1950</v>
      </c>
      <c r="D2102">
        <v>10</v>
      </c>
      <c r="E2102">
        <v>2</v>
      </c>
      <c r="F2102">
        <v>9.9</v>
      </c>
      <c r="G2102">
        <v>20.399999999999999</v>
      </c>
      <c r="H2102">
        <v>2.2999999999999998</v>
      </c>
      <c r="I2102" t="s">
        <v>15</v>
      </c>
    </row>
    <row r="2103" spans="1:9" x14ac:dyDescent="0.25">
      <c r="A2103" s="2">
        <v>18539</v>
      </c>
      <c r="B2103">
        <v>276</v>
      </c>
      <c r="C2103">
        <v>1950</v>
      </c>
      <c r="D2103">
        <v>10</v>
      </c>
      <c r="E2103">
        <v>3</v>
      </c>
      <c r="F2103">
        <v>8.1999999999999993</v>
      </c>
      <c r="G2103">
        <v>16.899999999999999</v>
      </c>
      <c r="H2103">
        <v>15</v>
      </c>
      <c r="I2103" t="s">
        <v>15</v>
      </c>
    </row>
    <row r="2104" spans="1:9" x14ac:dyDescent="0.25">
      <c r="A2104" s="2">
        <v>18540</v>
      </c>
      <c r="B2104">
        <v>277</v>
      </c>
      <c r="C2104">
        <v>1950</v>
      </c>
      <c r="D2104">
        <v>10</v>
      </c>
      <c r="E2104">
        <v>4</v>
      </c>
      <c r="F2104">
        <v>6.7</v>
      </c>
      <c r="G2104">
        <v>18</v>
      </c>
      <c r="H2104">
        <v>2.8</v>
      </c>
      <c r="I2104" t="s">
        <v>15</v>
      </c>
    </row>
    <row r="2105" spans="1:9" x14ac:dyDescent="0.25">
      <c r="A2105" s="2">
        <v>18541</v>
      </c>
      <c r="B2105">
        <v>278</v>
      </c>
      <c r="C2105">
        <v>1950</v>
      </c>
      <c r="D2105">
        <v>10</v>
      </c>
      <c r="E2105">
        <v>5</v>
      </c>
      <c r="F2105">
        <v>10.4</v>
      </c>
      <c r="G2105">
        <v>18.100000000000001</v>
      </c>
      <c r="H2105">
        <v>4.8</v>
      </c>
      <c r="I2105" t="s">
        <v>15</v>
      </c>
    </row>
    <row r="2106" spans="1:9" x14ac:dyDescent="0.25">
      <c r="A2106" s="2">
        <v>18542</v>
      </c>
      <c r="B2106">
        <v>279</v>
      </c>
      <c r="C2106">
        <v>1950</v>
      </c>
      <c r="D2106">
        <v>10</v>
      </c>
      <c r="E2106">
        <v>6</v>
      </c>
      <c r="F2106">
        <v>9.9</v>
      </c>
      <c r="G2106">
        <v>20.100000000000001</v>
      </c>
      <c r="H2106">
        <v>0.5</v>
      </c>
      <c r="I2106" t="s">
        <v>15</v>
      </c>
    </row>
    <row r="2107" spans="1:9" x14ac:dyDescent="0.25">
      <c r="A2107" s="2">
        <v>18543</v>
      </c>
      <c r="B2107">
        <v>280</v>
      </c>
      <c r="C2107">
        <v>1950</v>
      </c>
      <c r="D2107">
        <v>10</v>
      </c>
      <c r="E2107">
        <v>7</v>
      </c>
      <c r="F2107">
        <v>5.7</v>
      </c>
      <c r="G2107">
        <v>19.600000000000001</v>
      </c>
      <c r="H2107">
        <v>0.5</v>
      </c>
      <c r="I2107" t="s">
        <v>15</v>
      </c>
    </row>
    <row r="2108" spans="1:9" x14ac:dyDescent="0.25">
      <c r="A2108" s="2">
        <v>18544</v>
      </c>
      <c r="B2108">
        <v>281</v>
      </c>
      <c r="C2108">
        <v>1950</v>
      </c>
      <c r="D2108">
        <v>10</v>
      </c>
      <c r="E2108">
        <v>8</v>
      </c>
      <c r="F2108">
        <v>6.6</v>
      </c>
      <c r="G2108">
        <v>22.2</v>
      </c>
      <c r="H2108">
        <v>0</v>
      </c>
      <c r="I2108" t="s">
        <v>15</v>
      </c>
    </row>
    <row r="2109" spans="1:9" x14ac:dyDescent="0.25">
      <c r="A2109" s="2">
        <v>18545</v>
      </c>
      <c r="B2109">
        <v>282</v>
      </c>
      <c r="C2109">
        <v>1950</v>
      </c>
      <c r="D2109">
        <v>10</v>
      </c>
      <c r="E2109">
        <v>9</v>
      </c>
      <c r="F2109">
        <v>11.1</v>
      </c>
      <c r="G2109">
        <v>18.899999999999999</v>
      </c>
      <c r="H2109">
        <v>0.5</v>
      </c>
      <c r="I2109" t="s">
        <v>15</v>
      </c>
    </row>
    <row r="2110" spans="1:9" x14ac:dyDescent="0.25">
      <c r="A2110" s="2">
        <v>18546</v>
      </c>
      <c r="B2110">
        <v>283</v>
      </c>
      <c r="C2110">
        <v>1950</v>
      </c>
      <c r="D2110">
        <v>10</v>
      </c>
      <c r="E2110">
        <v>10</v>
      </c>
      <c r="F2110">
        <v>6.8</v>
      </c>
      <c r="G2110">
        <v>16.7</v>
      </c>
      <c r="H2110">
        <v>22.1</v>
      </c>
      <c r="I2110" t="s">
        <v>15</v>
      </c>
    </row>
    <row r="2111" spans="1:9" x14ac:dyDescent="0.25">
      <c r="A2111" s="2">
        <v>18547</v>
      </c>
      <c r="B2111">
        <v>284</v>
      </c>
      <c r="C2111">
        <v>1950</v>
      </c>
      <c r="D2111">
        <v>10</v>
      </c>
      <c r="E2111">
        <v>11</v>
      </c>
      <c r="F2111">
        <v>7.8</v>
      </c>
      <c r="G2111">
        <v>19.399999999999999</v>
      </c>
      <c r="H2111">
        <v>0.8</v>
      </c>
      <c r="I2111" t="s">
        <v>15</v>
      </c>
    </row>
    <row r="2112" spans="1:9" x14ac:dyDescent="0.25">
      <c r="A2112" s="2">
        <v>18548</v>
      </c>
      <c r="B2112">
        <v>285</v>
      </c>
      <c r="C2112">
        <v>1950</v>
      </c>
      <c r="D2112">
        <v>10</v>
      </c>
      <c r="E2112">
        <v>12</v>
      </c>
      <c r="F2112">
        <v>6.7</v>
      </c>
      <c r="G2112">
        <v>22.4</v>
      </c>
      <c r="H2112">
        <v>0</v>
      </c>
      <c r="I2112" t="s">
        <v>15</v>
      </c>
    </row>
    <row r="2113" spans="1:9" x14ac:dyDescent="0.25">
      <c r="A2113" s="2">
        <v>18549</v>
      </c>
      <c r="B2113">
        <v>286</v>
      </c>
      <c r="C2113">
        <v>1950</v>
      </c>
      <c r="D2113">
        <v>10</v>
      </c>
      <c r="E2113">
        <v>13</v>
      </c>
      <c r="F2113">
        <v>7.6</v>
      </c>
      <c r="G2113">
        <v>23.9</v>
      </c>
      <c r="H2113">
        <v>0</v>
      </c>
      <c r="I2113" t="s">
        <v>15</v>
      </c>
    </row>
    <row r="2114" spans="1:9" x14ac:dyDescent="0.25">
      <c r="A2114" s="2">
        <v>18550</v>
      </c>
      <c r="B2114">
        <v>287</v>
      </c>
      <c r="C2114">
        <v>1950</v>
      </c>
      <c r="D2114">
        <v>10</v>
      </c>
      <c r="E2114">
        <v>14</v>
      </c>
      <c r="F2114">
        <v>9.4</v>
      </c>
      <c r="G2114">
        <v>21.4</v>
      </c>
      <c r="H2114">
        <v>0</v>
      </c>
      <c r="I2114" t="s">
        <v>15</v>
      </c>
    </row>
    <row r="2115" spans="1:9" x14ac:dyDescent="0.25">
      <c r="A2115" s="2">
        <v>18551</v>
      </c>
      <c r="B2115">
        <v>288</v>
      </c>
      <c r="C2115">
        <v>1950</v>
      </c>
      <c r="D2115">
        <v>10</v>
      </c>
      <c r="E2115">
        <v>15</v>
      </c>
      <c r="F2115">
        <v>7.8</v>
      </c>
      <c r="G2115">
        <v>17.399999999999999</v>
      </c>
      <c r="H2115">
        <v>0</v>
      </c>
      <c r="I2115" t="s">
        <v>15</v>
      </c>
    </row>
    <row r="2116" spans="1:9" x14ac:dyDescent="0.25">
      <c r="A2116" s="2">
        <v>18552</v>
      </c>
      <c r="B2116">
        <v>289</v>
      </c>
      <c r="C2116">
        <v>1950</v>
      </c>
      <c r="D2116">
        <v>10</v>
      </c>
      <c r="E2116">
        <v>16</v>
      </c>
      <c r="F2116">
        <v>4.2</v>
      </c>
      <c r="G2116">
        <v>17.899999999999999</v>
      </c>
      <c r="H2116">
        <v>0</v>
      </c>
      <c r="I2116" t="s">
        <v>15</v>
      </c>
    </row>
    <row r="2117" spans="1:9" x14ac:dyDescent="0.25">
      <c r="A2117" s="2">
        <v>18553</v>
      </c>
      <c r="B2117">
        <v>290</v>
      </c>
      <c r="C2117">
        <v>1950</v>
      </c>
      <c r="D2117">
        <v>10</v>
      </c>
      <c r="E2117">
        <v>17</v>
      </c>
      <c r="F2117">
        <v>5.7</v>
      </c>
      <c r="G2117">
        <v>20.7</v>
      </c>
      <c r="H2117">
        <v>0</v>
      </c>
      <c r="I2117" t="s">
        <v>15</v>
      </c>
    </row>
    <row r="2118" spans="1:9" x14ac:dyDescent="0.25">
      <c r="A2118" s="2">
        <v>18554</v>
      </c>
      <c r="B2118">
        <v>291</v>
      </c>
      <c r="C2118">
        <v>1950</v>
      </c>
      <c r="D2118">
        <v>10</v>
      </c>
      <c r="E2118">
        <v>18</v>
      </c>
      <c r="F2118">
        <v>8.3000000000000007</v>
      </c>
      <c r="G2118">
        <v>25.8</v>
      </c>
      <c r="H2118">
        <v>0</v>
      </c>
      <c r="I2118" t="s">
        <v>15</v>
      </c>
    </row>
    <row r="2119" spans="1:9" x14ac:dyDescent="0.25">
      <c r="A2119" s="2">
        <v>18555</v>
      </c>
      <c r="B2119">
        <v>292</v>
      </c>
      <c r="C2119">
        <v>1950</v>
      </c>
      <c r="D2119">
        <v>10</v>
      </c>
      <c r="E2119">
        <v>19</v>
      </c>
      <c r="F2119">
        <v>7.7</v>
      </c>
      <c r="G2119">
        <v>25.6</v>
      </c>
      <c r="H2119">
        <v>0</v>
      </c>
      <c r="I2119" t="s">
        <v>15</v>
      </c>
    </row>
    <row r="2120" spans="1:9" x14ac:dyDescent="0.25">
      <c r="A2120" s="2">
        <v>18556</v>
      </c>
      <c r="B2120">
        <v>293</v>
      </c>
      <c r="C2120">
        <v>1950</v>
      </c>
      <c r="D2120">
        <v>10</v>
      </c>
      <c r="E2120">
        <v>20</v>
      </c>
      <c r="F2120">
        <v>8.8000000000000007</v>
      </c>
      <c r="G2120">
        <v>21</v>
      </c>
      <c r="H2120">
        <v>0</v>
      </c>
      <c r="I2120" t="s">
        <v>15</v>
      </c>
    </row>
    <row r="2121" spans="1:9" x14ac:dyDescent="0.25">
      <c r="A2121" s="2">
        <v>18557</v>
      </c>
      <c r="B2121">
        <v>294</v>
      </c>
      <c r="C2121">
        <v>1950</v>
      </c>
      <c r="D2121">
        <v>10</v>
      </c>
      <c r="E2121">
        <v>21</v>
      </c>
      <c r="F2121">
        <v>8.9</v>
      </c>
      <c r="G2121">
        <v>20.6</v>
      </c>
      <c r="H2121">
        <v>0</v>
      </c>
      <c r="I2121" t="s">
        <v>15</v>
      </c>
    </row>
    <row r="2122" spans="1:9" x14ac:dyDescent="0.25">
      <c r="A2122" s="2">
        <v>18558</v>
      </c>
      <c r="B2122">
        <v>295</v>
      </c>
      <c r="C2122">
        <v>1950</v>
      </c>
      <c r="D2122">
        <v>10</v>
      </c>
      <c r="E2122">
        <v>22</v>
      </c>
      <c r="F2122">
        <v>9.4</v>
      </c>
      <c r="G2122">
        <v>21.2</v>
      </c>
      <c r="H2122">
        <v>0</v>
      </c>
      <c r="I2122" t="s">
        <v>15</v>
      </c>
    </row>
    <row r="2123" spans="1:9" x14ac:dyDescent="0.25">
      <c r="A2123" s="2">
        <v>18559</v>
      </c>
      <c r="B2123">
        <v>296</v>
      </c>
      <c r="C2123">
        <v>1950</v>
      </c>
      <c r="D2123">
        <v>10</v>
      </c>
      <c r="E2123">
        <v>23</v>
      </c>
      <c r="F2123">
        <v>7.1</v>
      </c>
      <c r="G2123">
        <v>19.399999999999999</v>
      </c>
      <c r="H2123">
        <v>0</v>
      </c>
      <c r="I2123" t="s">
        <v>15</v>
      </c>
    </row>
    <row r="2124" spans="1:9" x14ac:dyDescent="0.25">
      <c r="A2124" s="2">
        <v>18560</v>
      </c>
      <c r="B2124">
        <v>297</v>
      </c>
      <c r="C2124">
        <v>1950</v>
      </c>
      <c r="D2124">
        <v>10</v>
      </c>
      <c r="E2124">
        <v>24</v>
      </c>
      <c r="F2124">
        <v>6.6</v>
      </c>
      <c r="G2124">
        <v>23</v>
      </c>
      <c r="H2124">
        <v>0</v>
      </c>
      <c r="I2124" t="s">
        <v>15</v>
      </c>
    </row>
    <row r="2125" spans="1:9" x14ac:dyDescent="0.25">
      <c r="A2125" s="2">
        <v>18561</v>
      </c>
      <c r="B2125">
        <v>298</v>
      </c>
      <c r="C2125">
        <v>1950</v>
      </c>
      <c r="D2125">
        <v>10</v>
      </c>
      <c r="E2125">
        <v>25</v>
      </c>
      <c r="F2125">
        <v>8.3000000000000007</v>
      </c>
      <c r="G2125">
        <v>27.1</v>
      </c>
      <c r="H2125">
        <v>0</v>
      </c>
      <c r="I2125" t="s">
        <v>15</v>
      </c>
    </row>
    <row r="2126" spans="1:9" x14ac:dyDescent="0.25">
      <c r="A2126" s="2">
        <v>18562</v>
      </c>
      <c r="B2126">
        <v>299</v>
      </c>
      <c r="C2126">
        <v>1950</v>
      </c>
      <c r="D2126">
        <v>10</v>
      </c>
      <c r="E2126">
        <v>26</v>
      </c>
      <c r="F2126">
        <v>9.3000000000000007</v>
      </c>
      <c r="G2126">
        <v>26.3</v>
      </c>
      <c r="H2126">
        <v>0</v>
      </c>
      <c r="I2126" t="s">
        <v>15</v>
      </c>
    </row>
    <row r="2127" spans="1:9" x14ac:dyDescent="0.25">
      <c r="A2127" s="2">
        <v>18563</v>
      </c>
      <c r="B2127">
        <v>300</v>
      </c>
      <c r="C2127">
        <v>1950</v>
      </c>
      <c r="D2127">
        <v>10</v>
      </c>
      <c r="E2127">
        <v>27</v>
      </c>
      <c r="F2127">
        <v>10.7</v>
      </c>
      <c r="G2127">
        <v>27.9</v>
      </c>
      <c r="H2127">
        <v>0</v>
      </c>
      <c r="I2127" t="s">
        <v>15</v>
      </c>
    </row>
    <row r="2128" spans="1:9" x14ac:dyDescent="0.25">
      <c r="A2128" s="2">
        <v>18564</v>
      </c>
      <c r="B2128">
        <v>301</v>
      </c>
      <c r="C2128">
        <v>1950</v>
      </c>
      <c r="D2128">
        <v>10</v>
      </c>
      <c r="E2128">
        <v>28</v>
      </c>
      <c r="F2128">
        <v>9.6</v>
      </c>
      <c r="G2128">
        <v>22.7</v>
      </c>
      <c r="H2128">
        <v>0</v>
      </c>
      <c r="I2128" t="s">
        <v>15</v>
      </c>
    </row>
    <row r="2129" spans="1:9" x14ac:dyDescent="0.25">
      <c r="A2129" s="2">
        <v>18565</v>
      </c>
      <c r="B2129">
        <v>302</v>
      </c>
      <c r="C2129">
        <v>1950</v>
      </c>
      <c r="D2129">
        <v>10</v>
      </c>
      <c r="E2129">
        <v>29</v>
      </c>
      <c r="F2129">
        <v>12.8</v>
      </c>
      <c r="G2129">
        <v>19.8</v>
      </c>
      <c r="H2129">
        <v>3.3</v>
      </c>
      <c r="I2129" t="s">
        <v>15</v>
      </c>
    </row>
    <row r="2130" spans="1:9" x14ac:dyDescent="0.25">
      <c r="A2130" s="2">
        <v>18566</v>
      </c>
      <c r="B2130">
        <v>303</v>
      </c>
      <c r="C2130">
        <v>1950</v>
      </c>
      <c r="D2130">
        <v>10</v>
      </c>
      <c r="E2130">
        <v>30</v>
      </c>
      <c r="F2130">
        <v>10.6</v>
      </c>
      <c r="G2130">
        <v>20.5</v>
      </c>
      <c r="H2130">
        <v>0</v>
      </c>
      <c r="I2130" t="s">
        <v>15</v>
      </c>
    </row>
    <row r="2131" spans="1:9" x14ac:dyDescent="0.25">
      <c r="A2131" s="2">
        <v>18567</v>
      </c>
      <c r="B2131">
        <v>304</v>
      </c>
      <c r="C2131">
        <v>1950</v>
      </c>
      <c r="D2131">
        <v>10</v>
      </c>
      <c r="E2131">
        <v>31</v>
      </c>
      <c r="F2131">
        <v>7.7</v>
      </c>
      <c r="G2131">
        <v>22.4</v>
      </c>
      <c r="H2131">
        <v>0</v>
      </c>
      <c r="I2131" t="s">
        <v>15</v>
      </c>
    </row>
    <row r="2132" spans="1:9" x14ac:dyDescent="0.25">
      <c r="A2132" s="2">
        <v>18568</v>
      </c>
      <c r="B2132">
        <v>305</v>
      </c>
      <c r="C2132">
        <v>1950</v>
      </c>
      <c r="D2132">
        <v>11</v>
      </c>
      <c r="E2132">
        <v>1</v>
      </c>
      <c r="F2132">
        <v>9.9</v>
      </c>
      <c r="G2132">
        <v>21.4</v>
      </c>
      <c r="H2132">
        <v>2.2999999999999998</v>
      </c>
      <c r="I2132" t="s">
        <v>15</v>
      </c>
    </row>
    <row r="2133" spans="1:9" x14ac:dyDescent="0.25">
      <c r="A2133" s="2">
        <v>18569</v>
      </c>
      <c r="B2133">
        <v>306</v>
      </c>
      <c r="C2133">
        <v>1950</v>
      </c>
      <c r="D2133">
        <v>11</v>
      </c>
      <c r="E2133">
        <v>2</v>
      </c>
      <c r="F2133">
        <v>8.8000000000000007</v>
      </c>
      <c r="G2133">
        <v>19.600000000000001</v>
      </c>
      <c r="H2133">
        <v>2.5</v>
      </c>
      <c r="I2133" t="s">
        <v>15</v>
      </c>
    </row>
    <row r="2134" spans="1:9" x14ac:dyDescent="0.25">
      <c r="A2134" s="2">
        <v>18570</v>
      </c>
      <c r="B2134">
        <v>307</v>
      </c>
      <c r="C2134">
        <v>1950</v>
      </c>
      <c r="D2134">
        <v>11</v>
      </c>
      <c r="E2134">
        <v>3</v>
      </c>
      <c r="F2134">
        <v>6.7</v>
      </c>
      <c r="G2134">
        <v>24.2</v>
      </c>
      <c r="H2134">
        <v>0</v>
      </c>
      <c r="I2134" t="s">
        <v>15</v>
      </c>
    </row>
    <row r="2135" spans="1:9" x14ac:dyDescent="0.25">
      <c r="A2135" s="2">
        <v>18571</v>
      </c>
      <c r="B2135">
        <v>308</v>
      </c>
      <c r="C2135">
        <v>1950</v>
      </c>
      <c r="D2135">
        <v>11</v>
      </c>
      <c r="E2135">
        <v>4</v>
      </c>
      <c r="F2135">
        <v>12.9</v>
      </c>
      <c r="G2135">
        <v>20.399999999999999</v>
      </c>
      <c r="H2135">
        <v>0</v>
      </c>
      <c r="I2135" t="s">
        <v>15</v>
      </c>
    </row>
    <row r="2136" spans="1:9" x14ac:dyDescent="0.25">
      <c r="A2136" s="2">
        <v>18572</v>
      </c>
      <c r="B2136">
        <v>309</v>
      </c>
      <c r="C2136">
        <v>1950</v>
      </c>
      <c r="D2136">
        <v>11</v>
      </c>
      <c r="E2136">
        <v>5</v>
      </c>
      <c r="F2136">
        <v>12.5</v>
      </c>
      <c r="G2136">
        <v>20.3</v>
      </c>
      <c r="H2136">
        <v>6.6</v>
      </c>
      <c r="I2136" t="s">
        <v>15</v>
      </c>
    </row>
    <row r="2137" spans="1:9" x14ac:dyDescent="0.25">
      <c r="A2137" s="2">
        <v>18573</v>
      </c>
      <c r="B2137">
        <v>310</v>
      </c>
      <c r="C2137">
        <v>1950</v>
      </c>
      <c r="D2137">
        <v>11</v>
      </c>
      <c r="E2137">
        <v>6</v>
      </c>
      <c r="F2137">
        <v>10.4</v>
      </c>
      <c r="G2137">
        <v>20.399999999999999</v>
      </c>
      <c r="H2137">
        <v>0.5</v>
      </c>
      <c r="I2137" t="s">
        <v>15</v>
      </c>
    </row>
    <row r="2138" spans="1:9" x14ac:dyDescent="0.25">
      <c r="A2138" s="2">
        <v>18574</v>
      </c>
      <c r="B2138">
        <v>311</v>
      </c>
      <c r="C2138">
        <v>1950</v>
      </c>
      <c r="D2138">
        <v>11</v>
      </c>
      <c r="E2138">
        <v>7</v>
      </c>
      <c r="F2138">
        <v>10.4</v>
      </c>
      <c r="G2138">
        <v>20.7</v>
      </c>
      <c r="H2138">
        <v>1.5</v>
      </c>
      <c r="I2138" t="s">
        <v>15</v>
      </c>
    </row>
    <row r="2139" spans="1:9" x14ac:dyDescent="0.25">
      <c r="A2139" s="2">
        <v>18575</v>
      </c>
      <c r="B2139">
        <v>312</v>
      </c>
      <c r="C2139">
        <v>1950</v>
      </c>
      <c r="D2139">
        <v>11</v>
      </c>
      <c r="E2139">
        <v>8</v>
      </c>
      <c r="F2139">
        <v>10.7</v>
      </c>
      <c r="G2139">
        <v>16.899999999999999</v>
      </c>
      <c r="H2139">
        <v>13.2</v>
      </c>
      <c r="I2139" t="s">
        <v>15</v>
      </c>
    </row>
    <row r="2140" spans="1:9" x14ac:dyDescent="0.25">
      <c r="A2140" s="2">
        <v>18576</v>
      </c>
      <c r="B2140">
        <v>313</v>
      </c>
      <c r="C2140">
        <v>1950</v>
      </c>
      <c r="D2140">
        <v>11</v>
      </c>
      <c r="E2140">
        <v>9</v>
      </c>
      <c r="F2140">
        <v>10.8</v>
      </c>
      <c r="G2140">
        <v>19.3</v>
      </c>
      <c r="H2140">
        <v>3.8</v>
      </c>
      <c r="I2140" t="s">
        <v>15</v>
      </c>
    </row>
    <row r="2141" spans="1:9" x14ac:dyDescent="0.25">
      <c r="A2141" s="2">
        <v>18577</v>
      </c>
      <c r="B2141">
        <v>314</v>
      </c>
      <c r="C2141">
        <v>1950</v>
      </c>
      <c r="D2141">
        <v>11</v>
      </c>
      <c r="E2141">
        <v>10</v>
      </c>
      <c r="F2141">
        <v>11.8</v>
      </c>
      <c r="G2141">
        <v>18.8</v>
      </c>
      <c r="H2141">
        <v>0.3</v>
      </c>
      <c r="I2141" t="s">
        <v>15</v>
      </c>
    </row>
    <row r="2142" spans="1:9" x14ac:dyDescent="0.25">
      <c r="A2142" s="2">
        <v>18578</v>
      </c>
      <c r="B2142">
        <v>315</v>
      </c>
      <c r="C2142">
        <v>1950</v>
      </c>
      <c r="D2142">
        <v>11</v>
      </c>
      <c r="E2142">
        <v>11</v>
      </c>
      <c r="F2142">
        <v>12.8</v>
      </c>
      <c r="G2142">
        <v>19.8</v>
      </c>
      <c r="H2142">
        <v>0</v>
      </c>
      <c r="I2142" t="s">
        <v>15</v>
      </c>
    </row>
    <row r="2143" spans="1:9" x14ac:dyDescent="0.25">
      <c r="A2143" s="2">
        <v>18579</v>
      </c>
      <c r="B2143">
        <v>316</v>
      </c>
      <c r="C2143">
        <v>1950</v>
      </c>
      <c r="D2143">
        <v>11</v>
      </c>
      <c r="E2143">
        <v>12</v>
      </c>
      <c r="F2143">
        <v>11.9</v>
      </c>
      <c r="G2143">
        <v>22.4</v>
      </c>
      <c r="H2143">
        <v>1.8</v>
      </c>
      <c r="I2143" t="s">
        <v>15</v>
      </c>
    </row>
    <row r="2144" spans="1:9" x14ac:dyDescent="0.25">
      <c r="A2144" s="2">
        <v>18580</v>
      </c>
      <c r="B2144">
        <v>317</v>
      </c>
      <c r="C2144">
        <v>1950</v>
      </c>
      <c r="D2144">
        <v>11</v>
      </c>
      <c r="E2144">
        <v>13</v>
      </c>
      <c r="F2144">
        <v>7.8</v>
      </c>
      <c r="G2144">
        <v>23.7</v>
      </c>
      <c r="H2144">
        <v>0</v>
      </c>
      <c r="I2144" t="s">
        <v>15</v>
      </c>
    </row>
    <row r="2145" spans="1:9" x14ac:dyDescent="0.25">
      <c r="A2145" s="2">
        <v>18581</v>
      </c>
      <c r="B2145">
        <v>318</v>
      </c>
      <c r="C2145">
        <v>1950</v>
      </c>
      <c r="D2145">
        <v>11</v>
      </c>
      <c r="E2145">
        <v>14</v>
      </c>
      <c r="F2145">
        <v>10.1</v>
      </c>
      <c r="G2145">
        <v>22.6</v>
      </c>
      <c r="H2145">
        <v>0</v>
      </c>
      <c r="I2145" t="s">
        <v>15</v>
      </c>
    </row>
    <row r="2146" spans="1:9" x14ac:dyDescent="0.25">
      <c r="A2146" s="2">
        <v>18582</v>
      </c>
      <c r="B2146">
        <v>319</v>
      </c>
      <c r="C2146">
        <v>1950</v>
      </c>
      <c r="D2146">
        <v>11</v>
      </c>
      <c r="E2146">
        <v>15</v>
      </c>
      <c r="F2146">
        <v>7.8</v>
      </c>
      <c r="G2146">
        <v>23.7</v>
      </c>
      <c r="H2146">
        <v>0</v>
      </c>
      <c r="I2146" t="s">
        <v>15</v>
      </c>
    </row>
    <row r="2147" spans="1:9" x14ac:dyDescent="0.25">
      <c r="A2147" s="2">
        <v>18583</v>
      </c>
      <c r="B2147">
        <v>320</v>
      </c>
      <c r="C2147">
        <v>1950</v>
      </c>
      <c r="D2147">
        <v>11</v>
      </c>
      <c r="E2147">
        <v>16</v>
      </c>
      <c r="F2147">
        <v>11.6</v>
      </c>
      <c r="G2147">
        <v>20.399999999999999</v>
      </c>
      <c r="H2147">
        <v>1</v>
      </c>
      <c r="I2147" t="s">
        <v>15</v>
      </c>
    </row>
    <row r="2148" spans="1:9" x14ac:dyDescent="0.25">
      <c r="A2148" s="2">
        <v>18584</v>
      </c>
      <c r="B2148">
        <v>321</v>
      </c>
      <c r="C2148">
        <v>1950</v>
      </c>
      <c r="D2148">
        <v>11</v>
      </c>
      <c r="E2148">
        <v>17</v>
      </c>
      <c r="F2148">
        <v>8.8000000000000007</v>
      </c>
      <c r="G2148">
        <v>21.4</v>
      </c>
      <c r="H2148">
        <v>1</v>
      </c>
      <c r="I2148" t="s">
        <v>15</v>
      </c>
    </row>
    <row r="2149" spans="1:9" x14ac:dyDescent="0.25">
      <c r="A2149" s="2">
        <v>18585</v>
      </c>
      <c r="B2149">
        <v>322</v>
      </c>
      <c r="C2149">
        <v>1950</v>
      </c>
      <c r="D2149">
        <v>11</v>
      </c>
      <c r="E2149">
        <v>18</v>
      </c>
      <c r="F2149">
        <v>6.2</v>
      </c>
      <c r="G2149">
        <v>22.7</v>
      </c>
      <c r="H2149">
        <v>0</v>
      </c>
      <c r="I2149" t="s">
        <v>15</v>
      </c>
    </row>
    <row r="2150" spans="1:9" x14ac:dyDescent="0.25">
      <c r="A2150" s="2">
        <v>18586</v>
      </c>
      <c r="B2150">
        <v>323</v>
      </c>
      <c r="C2150">
        <v>1950</v>
      </c>
      <c r="D2150">
        <v>11</v>
      </c>
      <c r="E2150">
        <v>19</v>
      </c>
      <c r="F2150">
        <v>10.3</v>
      </c>
      <c r="G2150">
        <v>26.1</v>
      </c>
      <c r="H2150">
        <v>0</v>
      </c>
      <c r="I2150" t="s">
        <v>15</v>
      </c>
    </row>
    <row r="2151" spans="1:9" x14ac:dyDescent="0.25">
      <c r="A2151" s="2">
        <v>18587</v>
      </c>
      <c r="B2151">
        <v>324</v>
      </c>
      <c r="C2151">
        <v>1950</v>
      </c>
      <c r="D2151">
        <v>11</v>
      </c>
      <c r="E2151">
        <v>20</v>
      </c>
      <c r="F2151">
        <v>10.8</v>
      </c>
      <c r="G2151">
        <v>32.6</v>
      </c>
      <c r="H2151">
        <v>0</v>
      </c>
      <c r="I2151" t="s">
        <v>15</v>
      </c>
    </row>
    <row r="2152" spans="1:9" x14ac:dyDescent="0.25">
      <c r="A2152" s="2">
        <v>18588</v>
      </c>
      <c r="B2152">
        <v>325</v>
      </c>
      <c r="C2152">
        <v>1950</v>
      </c>
      <c r="D2152">
        <v>11</v>
      </c>
      <c r="E2152">
        <v>21</v>
      </c>
      <c r="F2152">
        <v>13.3</v>
      </c>
      <c r="G2152">
        <v>36.299999999999997</v>
      </c>
      <c r="H2152">
        <v>0</v>
      </c>
      <c r="I2152" t="s">
        <v>15</v>
      </c>
    </row>
    <row r="2153" spans="1:9" x14ac:dyDescent="0.25">
      <c r="A2153" s="2">
        <v>18589</v>
      </c>
      <c r="B2153">
        <v>326</v>
      </c>
      <c r="C2153">
        <v>1950</v>
      </c>
      <c r="D2153">
        <v>11</v>
      </c>
      <c r="E2153">
        <v>22</v>
      </c>
      <c r="F2153">
        <v>11.7</v>
      </c>
      <c r="G2153">
        <v>24.8</v>
      </c>
      <c r="H2153">
        <v>0</v>
      </c>
      <c r="I2153" t="s">
        <v>15</v>
      </c>
    </row>
    <row r="2154" spans="1:9" x14ac:dyDescent="0.25">
      <c r="A2154" s="2">
        <v>18590</v>
      </c>
      <c r="B2154">
        <v>327</v>
      </c>
      <c r="C2154">
        <v>1950</v>
      </c>
      <c r="D2154">
        <v>11</v>
      </c>
      <c r="E2154">
        <v>23</v>
      </c>
      <c r="F2154">
        <v>9.4</v>
      </c>
      <c r="G2154">
        <v>23.8</v>
      </c>
      <c r="H2154">
        <v>0</v>
      </c>
      <c r="I2154" t="s">
        <v>15</v>
      </c>
    </row>
    <row r="2155" spans="1:9" x14ac:dyDescent="0.25">
      <c r="A2155" s="2">
        <v>18591</v>
      </c>
      <c r="B2155">
        <v>328</v>
      </c>
      <c r="C2155">
        <v>1950</v>
      </c>
      <c r="D2155">
        <v>11</v>
      </c>
      <c r="E2155">
        <v>24</v>
      </c>
      <c r="F2155">
        <v>11</v>
      </c>
      <c r="G2155">
        <v>25.2</v>
      </c>
      <c r="H2155">
        <v>0</v>
      </c>
      <c r="I2155" t="s">
        <v>15</v>
      </c>
    </row>
    <row r="2156" spans="1:9" x14ac:dyDescent="0.25">
      <c r="A2156" s="2">
        <v>18592</v>
      </c>
      <c r="B2156">
        <v>329</v>
      </c>
      <c r="C2156">
        <v>1950</v>
      </c>
      <c r="D2156">
        <v>11</v>
      </c>
      <c r="E2156">
        <v>25</v>
      </c>
      <c r="F2156">
        <v>11.2</v>
      </c>
      <c r="G2156">
        <v>28</v>
      </c>
      <c r="H2156">
        <v>0</v>
      </c>
      <c r="I2156" t="s">
        <v>15</v>
      </c>
    </row>
    <row r="2157" spans="1:9" x14ac:dyDescent="0.25">
      <c r="A2157" s="2">
        <v>18593</v>
      </c>
      <c r="B2157">
        <v>330</v>
      </c>
      <c r="C2157">
        <v>1950</v>
      </c>
      <c r="D2157">
        <v>11</v>
      </c>
      <c r="E2157">
        <v>26</v>
      </c>
      <c r="F2157">
        <v>11.8</v>
      </c>
      <c r="G2157">
        <v>23</v>
      </c>
      <c r="H2157">
        <v>0</v>
      </c>
      <c r="I2157" t="s">
        <v>15</v>
      </c>
    </row>
    <row r="2158" spans="1:9" x14ac:dyDescent="0.25">
      <c r="A2158" s="2">
        <v>18594</v>
      </c>
      <c r="B2158">
        <v>331</v>
      </c>
      <c r="C2158">
        <v>1950</v>
      </c>
      <c r="D2158">
        <v>11</v>
      </c>
      <c r="E2158">
        <v>27</v>
      </c>
      <c r="F2158">
        <v>11.6</v>
      </c>
      <c r="G2158">
        <v>20.8</v>
      </c>
      <c r="H2158">
        <v>2.8</v>
      </c>
      <c r="I2158" t="s">
        <v>15</v>
      </c>
    </row>
    <row r="2159" spans="1:9" x14ac:dyDescent="0.25">
      <c r="A2159" s="2">
        <v>18595</v>
      </c>
      <c r="B2159">
        <v>332</v>
      </c>
      <c r="C2159">
        <v>1950</v>
      </c>
      <c r="D2159">
        <v>11</v>
      </c>
      <c r="E2159">
        <v>28</v>
      </c>
      <c r="F2159">
        <v>7.3</v>
      </c>
      <c r="G2159">
        <v>20.9</v>
      </c>
      <c r="H2159">
        <v>0.5</v>
      </c>
      <c r="I2159" t="s">
        <v>15</v>
      </c>
    </row>
    <row r="2160" spans="1:9" x14ac:dyDescent="0.25">
      <c r="A2160" s="2">
        <v>18596</v>
      </c>
      <c r="B2160">
        <v>333</v>
      </c>
      <c r="C2160">
        <v>1950</v>
      </c>
      <c r="D2160">
        <v>11</v>
      </c>
      <c r="E2160">
        <v>29</v>
      </c>
      <c r="F2160">
        <v>7.9</v>
      </c>
      <c r="G2160">
        <v>26.1</v>
      </c>
      <c r="H2160">
        <v>0.5</v>
      </c>
      <c r="I2160" t="s">
        <v>15</v>
      </c>
    </row>
    <row r="2161" spans="1:9" x14ac:dyDescent="0.25">
      <c r="A2161" s="2">
        <v>18597</v>
      </c>
      <c r="B2161">
        <v>334</v>
      </c>
      <c r="C2161">
        <v>1950</v>
      </c>
      <c r="D2161">
        <v>11</v>
      </c>
      <c r="E2161">
        <v>30</v>
      </c>
      <c r="F2161">
        <v>10.199999999999999</v>
      </c>
      <c r="G2161">
        <v>32.299999999999997</v>
      </c>
      <c r="H2161">
        <v>0</v>
      </c>
      <c r="I2161" t="s">
        <v>15</v>
      </c>
    </row>
    <row r="2162" spans="1:9" x14ac:dyDescent="0.25">
      <c r="A2162" s="2">
        <v>18598</v>
      </c>
      <c r="B2162">
        <v>335</v>
      </c>
      <c r="C2162">
        <v>1950</v>
      </c>
      <c r="D2162">
        <v>12</v>
      </c>
      <c r="E2162">
        <v>1</v>
      </c>
      <c r="F2162">
        <v>12.2</v>
      </c>
      <c r="G2162">
        <v>34.5</v>
      </c>
      <c r="H2162">
        <v>0</v>
      </c>
      <c r="I2162" t="s">
        <v>15</v>
      </c>
    </row>
    <row r="2163" spans="1:9" x14ac:dyDescent="0.25">
      <c r="A2163" s="2">
        <v>18599</v>
      </c>
      <c r="B2163">
        <v>336</v>
      </c>
      <c r="C2163">
        <v>1950</v>
      </c>
      <c r="D2163">
        <v>12</v>
      </c>
      <c r="E2163">
        <v>2</v>
      </c>
      <c r="F2163">
        <v>14.3</v>
      </c>
      <c r="G2163">
        <v>25.8</v>
      </c>
      <c r="H2163">
        <v>0</v>
      </c>
      <c r="I2163" t="s">
        <v>15</v>
      </c>
    </row>
    <row r="2164" spans="1:9" x14ac:dyDescent="0.25">
      <c r="A2164" s="2">
        <v>18600</v>
      </c>
      <c r="B2164">
        <v>337</v>
      </c>
      <c r="C2164">
        <v>1950</v>
      </c>
      <c r="D2164">
        <v>12</v>
      </c>
      <c r="E2164">
        <v>3</v>
      </c>
      <c r="F2164">
        <v>11.3</v>
      </c>
      <c r="G2164">
        <v>22.9</v>
      </c>
      <c r="H2164">
        <v>0</v>
      </c>
      <c r="I2164" t="s">
        <v>15</v>
      </c>
    </row>
    <row r="2165" spans="1:9" x14ac:dyDescent="0.25">
      <c r="A2165" s="2">
        <v>18601</v>
      </c>
      <c r="B2165">
        <v>338</v>
      </c>
      <c r="C2165">
        <v>1950</v>
      </c>
      <c r="D2165">
        <v>12</v>
      </c>
      <c r="E2165">
        <v>4</v>
      </c>
      <c r="F2165">
        <v>7.2</v>
      </c>
      <c r="G2165">
        <v>22.8</v>
      </c>
      <c r="H2165">
        <v>0</v>
      </c>
      <c r="I2165" t="s">
        <v>15</v>
      </c>
    </row>
    <row r="2166" spans="1:9" x14ac:dyDescent="0.25">
      <c r="A2166" s="2">
        <v>18602</v>
      </c>
      <c r="B2166">
        <v>339</v>
      </c>
      <c r="C2166">
        <v>1950</v>
      </c>
      <c r="D2166">
        <v>12</v>
      </c>
      <c r="E2166">
        <v>5</v>
      </c>
      <c r="F2166">
        <v>8.4</v>
      </c>
      <c r="G2166">
        <v>23.4</v>
      </c>
      <c r="H2166">
        <v>0</v>
      </c>
      <c r="I2166" t="s">
        <v>15</v>
      </c>
    </row>
    <row r="2167" spans="1:9" x14ac:dyDescent="0.25">
      <c r="A2167" s="2">
        <v>18603</v>
      </c>
      <c r="B2167">
        <v>340</v>
      </c>
      <c r="C2167">
        <v>1950</v>
      </c>
      <c r="D2167">
        <v>12</v>
      </c>
      <c r="E2167">
        <v>6</v>
      </c>
      <c r="F2167">
        <v>9.4</v>
      </c>
      <c r="G2167">
        <v>20.100000000000001</v>
      </c>
      <c r="H2167">
        <v>3.8</v>
      </c>
      <c r="I2167" t="s">
        <v>15</v>
      </c>
    </row>
    <row r="2168" spans="1:9" x14ac:dyDescent="0.25">
      <c r="A2168" s="2">
        <v>18604</v>
      </c>
      <c r="B2168">
        <v>341</v>
      </c>
      <c r="C2168">
        <v>1950</v>
      </c>
      <c r="D2168">
        <v>12</v>
      </c>
      <c r="E2168">
        <v>7</v>
      </c>
      <c r="F2168">
        <v>13.4</v>
      </c>
      <c r="G2168">
        <v>26</v>
      </c>
      <c r="H2168">
        <v>1.5</v>
      </c>
      <c r="I2168" t="s">
        <v>15</v>
      </c>
    </row>
    <row r="2169" spans="1:9" x14ac:dyDescent="0.25">
      <c r="A2169" s="2">
        <v>18605</v>
      </c>
      <c r="B2169">
        <v>342</v>
      </c>
      <c r="C2169">
        <v>1950</v>
      </c>
      <c r="D2169">
        <v>12</v>
      </c>
      <c r="E2169">
        <v>8</v>
      </c>
      <c r="F2169">
        <v>10.7</v>
      </c>
      <c r="G2169">
        <v>30.3</v>
      </c>
      <c r="H2169">
        <v>0</v>
      </c>
      <c r="I2169" t="s">
        <v>15</v>
      </c>
    </row>
    <row r="2170" spans="1:9" x14ac:dyDescent="0.25">
      <c r="A2170" s="2">
        <v>18606</v>
      </c>
      <c r="B2170">
        <v>343</v>
      </c>
      <c r="C2170">
        <v>1950</v>
      </c>
      <c r="D2170">
        <v>12</v>
      </c>
      <c r="E2170">
        <v>9</v>
      </c>
      <c r="F2170">
        <v>12.9</v>
      </c>
      <c r="G2170">
        <v>37.1</v>
      </c>
      <c r="H2170">
        <v>0</v>
      </c>
      <c r="I2170" t="s">
        <v>15</v>
      </c>
    </row>
    <row r="2171" spans="1:9" x14ac:dyDescent="0.25">
      <c r="A2171" s="2">
        <v>18607</v>
      </c>
      <c r="B2171">
        <v>344</v>
      </c>
      <c r="C2171">
        <v>1950</v>
      </c>
      <c r="D2171">
        <v>12</v>
      </c>
      <c r="E2171">
        <v>10</v>
      </c>
      <c r="F2171">
        <v>14.8</v>
      </c>
      <c r="G2171">
        <v>23.3</v>
      </c>
      <c r="H2171">
        <v>0.5</v>
      </c>
      <c r="I2171" t="s">
        <v>15</v>
      </c>
    </row>
    <row r="2172" spans="1:9" x14ac:dyDescent="0.25">
      <c r="A2172" s="2">
        <v>18608</v>
      </c>
      <c r="B2172">
        <v>345</v>
      </c>
      <c r="C2172">
        <v>1950</v>
      </c>
      <c r="D2172">
        <v>12</v>
      </c>
      <c r="E2172">
        <v>11</v>
      </c>
      <c r="F2172">
        <v>12.6</v>
      </c>
      <c r="G2172">
        <v>26</v>
      </c>
      <c r="H2172">
        <v>0</v>
      </c>
      <c r="I2172" t="s">
        <v>15</v>
      </c>
    </row>
    <row r="2173" spans="1:9" x14ac:dyDescent="0.25">
      <c r="A2173" s="2">
        <v>18609</v>
      </c>
      <c r="B2173">
        <v>346</v>
      </c>
      <c r="C2173">
        <v>1950</v>
      </c>
      <c r="D2173">
        <v>12</v>
      </c>
      <c r="E2173">
        <v>12</v>
      </c>
      <c r="F2173">
        <v>12.2</v>
      </c>
      <c r="G2173">
        <v>26.8</v>
      </c>
      <c r="H2173">
        <v>0</v>
      </c>
      <c r="I2173" t="s">
        <v>15</v>
      </c>
    </row>
    <row r="2174" spans="1:9" x14ac:dyDescent="0.25">
      <c r="A2174" s="2">
        <v>18610</v>
      </c>
      <c r="B2174">
        <v>347</v>
      </c>
      <c r="C2174">
        <v>1950</v>
      </c>
      <c r="D2174">
        <v>12</v>
      </c>
      <c r="E2174">
        <v>13</v>
      </c>
      <c r="F2174">
        <v>12.2</v>
      </c>
      <c r="G2174">
        <v>24.6</v>
      </c>
      <c r="H2174">
        <v>0</v>
      </c>
      <c r="I2174" t="s">
        <v>15</v>
      </c>
    </row>
    <row r="2175" spans="1:9" x14ac:dyDescent="0.25">
      <c r="A2175" s="2">
        <v>18611</v>
      </c>
      <c r="B2175">
        <v>348</v>
      </c>
      <c r="C2175">
        <v>1950</v>
      </c>
      <c r="D2175">
        <v>12</v>
      </c>
      <c r="E2175">
        <v>14</v>
      </c>
      <c r="F2175">
        <v>13.3</v>
      </c>
      <c r="G2175">
        <v>30.6</v>
      </c>
      <c r="H2175">
        <v>0</v>
      </c>
      <c r="I2175" t="s">
        <v>15</v>
      </c>
    </row>
    <row r="2176" spans="1:9" x14ac:dyDescent="0.25">
      <c r="A2176" s="2">
        <v>18612</v>
      </c>
      <c r="B2176">
        <v>349</v>
      </c>
      <c r="C2176">
        <v>1950</v>
      </c>
      <c r="D2176">
        <v>12</v>
      </c>
      <c r="E2176">
        <v>15</v>
      </c>
      <c r="F2176">
        <v>13.6</v>
      </c>
      <c r="G2176">
        <v>30.2</v>
      </c>
      <c r="H2176">
        <v>0</v>
      </c>
      <c r="I2176" t="s">
        <v>15</v>
      </c>
    </row>
    <row r="2177" spans="1:9" x14ac:dyDescent="0.25">
      <c r="A2177" s="2">
        <v>18613</v>
      </c>
      <c r="B2177">
        <v>350</v>
      </c>
      <c r="C2177">
        <v>1950</v>
      </c>
      <c r="D2177">
        <v>12</v>
      </c>
      <c r="E2177">
        <v>16</v>
      </c>
      <c r="F2177">
        <v>15.6</v>
      </c>
      <c r="G2177">
        <v>30.4</v>
      </c>
      <c r="H2177">
        <v>0</v>
      </c>
      <c r="I2177" t="s">
        <v>15</v>
      </c>
    </row>
    <row r="2178" spans="1:9" x14ac:dyDescent="0.25">
      <c r="A2178" s="2">
        <v>18614</v>
      </c>
      <c r="B2178">
        <v>351</v>
      </c>
      <c r="C2178">
        <v>1950</v>
      </c>
      <c r="D2178">
        <v>12</v>
      </c>
      <c r="E2178">
        <v>17</v>
      </c>
      <c r="F2178">
        <v>15.7</v>
      </c>
      <c r="G2178">
        <v>28.9</v>
      </c>
      <c r="H2178">
        <v>0.3</v>
      </c>
      <c r="I2178" t="s">
        <v>15</v>
      </c>
    </row>
    <row r="2179" spans="1:9" x14ac:dyDescent="0.25">
      <c r="A2179" s="2">
        <v>18615</v>
      </c>
      <c r="B2179">
        <v>352</v>
      </c>
      <c r="C2179">
        <v>1950</v>
      </c>
      <c r="D2179">
        <v>12</v>
      </c>
      <c r="E2179">
        <v>18</v>
      </c>
      <c r="F2179">
        <v>10.199999999999999</v>
      </c>
      <c r="G2179">
        <v>20.8</v>
      </c>
      <c r="H2179">
        <v>0</v>
      </c>
      <c r="I2179" t="s">
        <v>15</v>
      </c>
    </row>
    <row r="2180" spans="1:9" x14ac:dyDescent="0.25">
      <c r="A2180" s="2">
        <v>18616</v>
      </c>
      <c r="B2180">
        <v>353</v>
      </c>
      <c r="C2180">
        <v>1950</v>
      </c>
      <c r="D2180">
        <v>12</v>
      </c>
      <c r="E2180">
        <v>19</v>
      </c>
      <c r="F2180">
        <v>6.5</v>
      </c>
      <c r="G2180">
        <v>25.6</v>
      </c>
      <c r="H2180">
        <v>0</v>
      </c>
      <c r="I2180" t="s">
        <v>15</v>
      </c>
    </row>
    <row r="2181" spans="1:9" x14ac:dyDescent="0.25">
      <c r="A2181" s="2">
        <v>18617</v>
      </c>
      <c r="B2181">
        <v>354</v>
      </c>
      <c r="C2181">
        <v>1950</v>
      </c>
      <c r="D2181">
        <v>12</v>
      </c>
      <c r="E2181">
        <v>20</v>
      </c>
      <c r="F2181">
        <v>12.8</v>
      </c>
      <c r="G2181">
        <v>25.9</v>
      </c>
      <c r="H2181">
        <v>0</v>
      </c>
      <c r="I2181" t="s">
        <v>15</v>
      </c>
    </row>
    <row r="2182" spans="1:9" x14ac:dyDescent="0.25">
      <c r="A2182" s="2">
        <v>18618</v>
      </c>
      <c r="B2182">
        <v>355</v>
      </c>
      <c r="C2182">
        <v>1950</v>
      </c>
      <c r="D2182">
        <v>12</v>
      </c>
      <c r="E2182">
        <v>21</v>
      </c>
      <c r="F2182">
        <v>10.3</v>
      </c>
      <c r="G2182">
        <v>28.7</v>
      </c>
      <c r="H2182">
        <v>0</v>
      </c>
      <c r="I2182" t="s">
        <v>15</v>
      </c>
    </row>
    <row r="2183" spans="1:9" x14ac:dyDescent="0.25">
      <c r="A2183" s="2">
        <v>18619</v>
      </c>
      <c r="B2183">
        <v>356</v>
      </c>
      <c r="C2183">
        <v>1950</v>
      </c>
      <c r="D2183">
        <v>12</v>
      </c>
      <c r="E2183">
        <v>22</v>
      </c>
      <c r="F2183">
        <v>14.2</v>
      </c>
      <c r="G2183">
        <v>35.6</v>
      </c>
      <c r="H2183">
        <v>0</v>
      </c>
      <c r="I2183" t="s">
        <v>15</v>
      </c>
    </row>
    <row r="2184" spans="1:9" x14ac:dyDescent="0.25">
      <c r="A2184" s="2">
        <v>18620</v>
      </c>
      <c r="B2184">
        <v>357</v>
      </c>
      <c r="C2184">
        <v>1950</v>
      </c>
      <c r="D2184">
        <v>12</v>
      </c>
      <c r="E2184">
        <v>23</v>
      </c>
      <c r="F2184">
        <v>16.899999999999999</v>
      </c>
      <c r="G2184">
        <v>37.6</v>
      </c>
      <c r="H2184">
        <v>0</v>
      </c>
      <c r="I2184" t="s">
        <v>15</v>
      </c>
    </row>
    <row r="2185" spans="1:9" x14ac:dyDescent="0.25">
      <c r="A2185" s="2">
        <v>18621</v>
      </c>
      <c r="B2185">
        <v>358</v>
      </c>
      <c r="C2185">
        <v>1950</v>
      </c>
      <c r="D2185">
        <v>12</v>
      </c>
      <c r="E2185">
        <v>24</v>
      </c>
      <c r="F2185">
        <v>16</v>
      </c>
      <c r="G2185">
        <v>25.4</v>
      </c>
      <c r="H2185">
        <v>0</v>
      </c>
      <c r="I2185" t="s">
        <v>15</v>
      </c>
    </row>
    <row r="2186" spans="1:9" x14ac:dyDescent="0.25">
      <c r="A2186" s="2">
        <v>18622</v>
      </c>
      <c r="B2186">
        <v>359</v>
      </c>
      <c r="C2186">
        <v>1950</v>
      </c>
      <c r="D2186">
        <v>12</v>
      </c>
      <c r="E2186">
        <v>25</v>
      </c>
      <c r="F2186">
        <v>13.3</v>
      </c>
      <c r="G2186">
        <v>23.3</v>
      </c>
      <c r="H2186">
        <v>0</v>
      </c>
      <c r="I2186" t="s">
        <v>15</v>
      </c>
    </row>
    <row r="2187" spans="1:9" x14ac:dyDescent="0.25">
      <c r="A2187" s="2">
        <v>18623</v>
      </c>
      <c r="B2187">
        <v>360</v>
      </c>
      <c r="C2187">
        <v>1950</v>
      </c>
      <c r="D2187">
        <v>12</v>
      </c>
      <c r="E2187">
        <v>26</v>
      </c>
      <c r="F2187">
        <v>13.6</v>
      </c>
      <c r="G2187">
        <v>24.5</v>
      </c>
      <c r="H2187">
        <v>0</v>
      </c>
      <c r="I2187" t="s">
        <v>15</v>
      </c>
    </row>
    <row r="2188" spans="1:9" x14ac:dyDescent="0.25">
      <c r="A2188" s="2">
        <v>18624</v>
      </c>
      <c r="B2188">
        <v>361</v>
      </c>
      <c r="C2188">
        <v>1950</v>
      </c>
      <c r="D2188">
        <v>12</v>
      </c>
      <c r="E2188">
        <v>27</v>
      </c>
      <c r="F2188">
        <v>15.7</v>
      </c>
      <c r="G2188">
        <v>24.2</v>
      </c>
      <c r="H2188">
        <v>0.5</v>
      </c>
      <c r="I2188" t="s">
        <v>15</v>
      </c>
    </row>
    <row r="2189" spans="1:9" x14ac:dyDescent="0.25">
      <c r="A2189" s="2">
        <v>18625</v>
      </c>
      <c r="B2189">
        <v>362</v>
      </c>
      <c r="C2189">
        <v>1950</v>
      </c>
      <c r="D2189">
        <v>12</v>
      </c>
      <c r="E2189">
        <v>28</v>
      </c>
      <c r="F2189">
        <v>15.6</v>
      </c>
      <c r="G2189">
        <v>25.4</v>
      </c>
      <c r="H2189">
        <v>1</v>
      </c>
      <c r="I2189" t="s">
        <v>15</v>
      </c>
    </row>
    <row r="2190" spans="1:9" x14ac:dyDescent="0.25">
      <c r="A2190" s="2">
        <v>18626</v>
      </c>
      <c r="B2190">
        <v>363</v>
      </c>
      <c r="C2190">
        <v>1950</v>
      </c>
      <c r="D2190">
        <v>12</v>
      </c>
      <c r="E2190">
        <v>29</v>
      </c>
      <c r="F2190">
        <v>11.5</v>
      </c>
      <c r="G2190">
        <v>26.9</v>
      </c>
      <c r="H2190">
        <v>0</v>
      </c>
      <c r="I2190" t="s">
        <v>15</v>
      </c>
    </row>
    <row r="2191" spans="1:9" x14ac:dyDescent="0.25">
      <c r="A2191" s="2">
        <v>18627</v>
      </c>
      <c r="B2191">
        <v>364</v>
      </c>
      <c r="C2191">
        <v>1950</v>
      </c>
      <c r="D2191">
        <v>12</v>
      </c>
      <c r="E2191">
        <v>30</v>
      </c>
      <c r="F2191">
        <v>14.9</v>
      </c>
      <c r="G2191">
        <v>30.5</v>
      </c>
      <c r="H2191">
        <v>0</v>
      </c>
      <c r="I2191" t="s">
        <v>15</v>
      </c>
    </row>
    <row r="2192" spans="1:9" x14ac:dyDescent="0.25">
      <c r="A2192" s="2">
        <v>18628</v>
      </c>
      <c r="B2192">
        <v>365</v>
      </c>
      <c r="C2192">
        <v>1950</v>
      </c>
      <c r="D2192">
        <v>12</v>
      </c>
      <c r="E2192">
        <v>31</v>
      </c>
      <c r="F2192">
        <v>12.8</v>
      </c>
      <c r="G2192">
        <v>37.6</v>
      </c>
      <c r="H2192">
        <v>0</v>
      </c>
      <c r="I2192" t="s">
        <v>15</v>
      </c>
    </row>
    <row r="2193" spans="1:9" x14ac:dyDescent="0.25">
      <c r="A2193" s="2">
        <v>18629</v>
      </c>
      <c r="B2193">
        <v>1</v>
      </c>
      <c r="C2193">
        <v>1951</v>
      </c>
      <c r="D2193">
        <v>1</v>
      </c>
      <c r="E2193">
        <v>1</v>
      </c>
      <c r="F2193">
        <v>12.9</v>
      </c>
      <c r="G2193">
        <v>23.6</v>
      </c>
      <c r="H2193">
        <v>0</v>
      </c>
      <c r="I2193" t="s">
        <v>15</v>
      </c>
    </row>
    <row r="2194" spans="1:9" x14ac:dyDescent="0.25">
      <c r="A2194" s="2">
        <v>18630</v>
      </c>
      <c r="B2194">
        <v>2</v>
      </c>
      <c r="C2194">
        <v>1951</v>
      </c>
      <c r="D2194">
        <v>1</v>
      </c>
      <c r="E2194">
        <v>2</v>
      </c>
      <c r="F2194">
        <v>13.6</v>
      </c>
      <c r="G2194">
        <v>25.3</v>
      </c>
      <c r="H2194">
        <v>0</v>
      </c>
      <c r="I2194" t="s">
        <v>15</v>
      </c>
    </row>
    <row r="2195" spans="1:9" x14ac:dyDescent="0.25">
      <c r="A2195" s="2">
        <v>18631</v>
      </c>
      <c r="B2195">
        <v>3</v>
      </c>
      <c r="C2195">
        <v>1951</v>
      </c>
      <c r="D2195">
        <v>1</v>
      </c>
      <c r="E2195">
        <v>3</v>
      </c>
      <c r="F2195">
        <v>13.9</v>
      </c>
      <c r="G2195">
        <v>26.3</v>
      </c>
      <c r="H2195">
        <v>0</v>
      </c>
      <c r="I2195" t="s">
        <v>15</v>
      </c>
    </row>
    <row r="2196" spans="1:9" x14ac:dyDescent="0.25">
      <c r="A2196" s="2">
        <v>18632</v>
      </c>
      <c r="B2196">
        <v>4</v>
      </c>
      <c r="C2196">
        <v>1951</v>
      </c>
      <c r="D2196">
        <v>1</v>
      </c>
      <c r="E2196">
        <v>4</v>
      </c>
      <c r="F2196">
        <v>13.9</v>
      </c>
      <c r="G2196">
        <v>26.3</v>
      </c>
      <c r="H2196">
        <v>0</v>
      </c>
      <c r="I2196" t="s">
        <v>15</v>
      </c>
    </row>
    <row r="2197" spans="1:9" x14ac:dyDescent="0.25">
      <c r="A2197" s="2">
        <v>18633</v>
      </c>
      <c r="B2197">
        <v>5</v>
      </c>
      <c r="C2197">
        <v>1951</v>
      </c>
      <c r="D2197">
        <v>1</v>
      </c>
      <c r="E2197">
        <v>5</v>
      </c>
      <c r="F2197">
        <v>15</v>
      </c>
      <c r="G2197">
        <v>29.1</v>
      </c>
      <c r="H2197">
        <v>0</v>
      </c>
      <c r="I2197" t="s">
        <v>15</v>
      </c>
    </row>
    <row r="2198" spans="1:9" x14ac:dyDescent="0.25">
      <c r="A2198" s="2">
        <v>18634</v>
      </c>
      <c r="B2198">
        <v>6</v>
      </c>
      <c r="C2198">
        <v>1951</v>
      </c>
      <c r="D2198">
        <v>1</v>
      </c>
      <c r="E2198">
        <v>6</v>
      </c>
      <c r="F2198">
        <v>16.2</v>
      </c>
      <c r="G2198">
        <v>26.1</v>
      </c>
      <c r="H2198">
        <v>0</v>
      </c>
      <c r="I2198" t="s">
        <v>15</v>
      </c>
    </row>
    <row r="2199" spans="1:9" x14ac:dyDescent="0.25">
      <c r="A2199" s="2">
        <v>18635</v>
      </c>
      <c r="B2199">
        <v>7</v>
      </c>
      <c r="C2199">
        <v>1951</v>
      </c>
      <c r="D2199">
        <v>1</v>
      </c>
      <c r="E2199">
        <v>7</v>
      </c>
      <c r="F2199">
        <v>14</v>
      </c>
      <c r="G2199">
        <v>33.6</v>
      </c>
      <c r="H2199">
        <v>0</v>
      </c>
      <c r="I2199" t="s">
        <v>15</v>
      </c>
    </row>
    <row r="2200" spans="1:9" x14ac:dyDescent="0.25">
      <c r="A2200" s="2">
        <v>18636</v>
      </c>
      <c r="B2200">
        <v>8</v>
      </c>
      <c r="C2200">
        <v>1951</v>
      </c>
      <c r="D2200">
        <v>1</v>
      </c>
      <c r="E2200">
        <v>8</v>
      </c>
      <c r="F2200">
        <v>13.4</v>
      </c>
      <c r="G2200">
        <v>34.4</v>
      </c>
      <c r="H2200">
        <v>0</v>
      </c>
      <c r="I2200" t="s">
        <v>15</v>
      </c>
    </row>
    <row r="2201" spans="1:9" x14ac:dyDescent="0.25">
      <c r="A2201" s="2">
        <v>18637</v>
      </c>
      <c r="B2201">
        <v>9</v>
      </c>
      <c r="C2201">
        <v>1951</v>
      </c>
      <c r="D2201">
        <v>1</v>
      </c>
      <c r="E2201">
        <v>9</v>
      </c>
      <c r="F2201">
        <v>19.600000000000001</v>
      </c>
      <c r="G2201">
        <v>30.1</v>
      </c>
      <c r="H2201">
        <v>0</v>
      </c>
      <c r="I2201" t="s">
        <v>15</v>
      </c>
    </row>
    <row r="2202" spans="1:9" x14ac:dyDescent="0.25">
      <c r="A2202" s="2">
        <v>18638</v>
      </c>
      <c r="B2202">
        <v>10</v>
      </c>
      <c r="C2202">
        <v>1951</v>
      </c>
      <c r="D2202">
        <v>1</v>
      </c>
      <c r="E2202">
        <v>10</v>
      </c>
      <c r="F2202">
        <v>18.3</v>
      </c>
      <c r="G2202">
        <v>25</v>
      </c>
      <c r="H2202">
        <v>0</v>
      </c>
      <c r="I2202" t="s">
        <v>15</v>
      </c>
    </row>
    <row r="2203" spans="1:9" x14ac:dyDescent="0.25">
      <c r="A2203" s="2">
        <v>18639</v>
      </c>
      <c r="B2203">
        <v>11</v>
      </c>
      <c r="C2203">
        <v>1951</v>
      </c>
      <c r="D2203">
        <v>1</v>
      </c>
      <c r="E2203">
        <v>11</v>
      </c>
      <c r="F2203">
        <v>15.5</v>
      </c>
      <c r="G2203">
        <v>27.2</v>
      </c>
      <c r="H2203">
        <v>0</v>
      </c>
      <c r="I2203" t="s">
        <v>15</v>
      </c>
    </row>
    <row r="2204" spans="1:9" x14ac:dyDescent="0.25">
      <c r="A2204" s="2">
        <v>18640</v>
      </c>
      <c r="B2204">
        <v>12</v>
      </c>
      <c r="C2204">
        <v>1951</v>
      </c>
      <c r="D2204">
        <v>1</v>
      </c>
      <c r="E2204">
        <v>12</v>
      </c>
      <c r="F2204">
        <v>15.8</v>
      </c>
      <c r="G2204">
        <v>31.4</v>
      </c>
      <c r="H2204">
        <v>0</v>
      </c>
      <c r="I2204" t="s">
        <v>15</v>
      </c>
    </row>
    <row r="2205" spans="1:9" x14ac:dyDescent="0.25">
      <c r="A2205" s="2">
        <v>18641</v>
      </c>
      <c r="B2205">
        <v>13</v>
      </c>
      <c r="C2205">
        <v>1951</v>
      </c>
      <c r="D2205">
        <v>1</v>
      </c>
      <c r="E2205">
        <v>13</v>
      </c>
      <c r="F2205">
        <v>18.399999999999999</v>
      </c>
      <c r="G2205">
        <v>33.4</v>
      </c>
      <c r="H2205">
        <v>1</v>
      </c>
      <c r="I2205" t="s">
        <v>15</v>
      </c>
    </row>
    <row r="2206" spans="1:9" x14ac:dyDescent="0.25">
      <c r="A2206" s="2">
        <v>18642</v>
      </c>
      <c r="B2206">
        <v>14</v>
      </c>
      <c r="C2206">
        <v>1951</v>
      </c>
      <c r="D2206">
        <v>1</v>
      </c>
      <c r="E2206">
        <v>14</v>
      </c>
      <c r="F2206">
        <v>22.8</v>
      </c>
      <c r="G2206">
        <v>33.1</v>
      </c>
      <c r="H2206">
        <v>0.5</v>
      </c>
      <c r="I2206" t="s">
        <v>15</v>
      </c>
    </row>
    <row r="2207" spans="1:9" x14ac:dyDescent="0.25">
      <c r="A2207" s="2">
        <v>18643</v>
      </c>
      <c r="B2207">
        <v>15</v>
      </c>
      <c r="C2207">
        <v>1951</v>
      </c>
      <c r="D2207">
        <v>1</v>
      </c>
      <c r="E2207">
        <v>15</v>
      </c>
      <c r="F2207">
        <v>20.5</v>
      </c>
      <c r="G2207">
        <v>34.200000000000003</v>
      </c>
      <c r="H2207">
        <v>0</v>
      </c>
      <c r="I2207" t="s">
        <v>15</v>
      </c>
    </row>
    <row r="2208" spans="1:9" x14ac:dyDescent="0.25">
      <c r="A2208" s="2">
        <v>18644</v>
      </c>
      <c r="B2208">
        <v>16</v>
      </c>
      <c r="C2208">
        <v>1951</v>
      </c>
      <c r="D2208">
        <v>1</v>
      </c>
      <c r="E2208">
        <v>16</v>
      </c>
      <c r="F2208">
        <v>20.399999999999999</v>
      </c>
      <c r="G2208">
        <v>35.299999999999997</v>
      </c>
      <c r="H2208">
        <v>0</v>
      </c>
      <c r="I2208" t="s">
        <v>15</v>
      </c>
    </row>
    <row r="2209" spans="1:9" x14ac:dyDescent="0.25">
      <c r="A2209" s="2">
        <v>18645</v>
      </c>
      <c r="B2209">
        <v>17</v>
      </c>
      <c r="C2209">
        <v>1951</v>
      </c>
      <c r="D2209">
        <v>1</v>
      </c>
      <c r="E2209">
        <v>17</v>
      </c>
      <c r="F2209">
        <v>20.399999999999999</v>
      </c>
      <c r="G2209">
        <v>33.6</v>
      </c>
      <c r="H2209">
        <v>0</v>
      </c>
      <c r="I2209" t="s">
        <v>15</v>
      </c>
    </row>
    <row r="2210" spans="1:9" x14ac:dyDescent="0.25">
      <c r="A2210" s="2">
        <v>18646</v>
      </c>
      <c r="B2210">
        <v>18</v>
      </c>
      <c r="C2210">
        <v>1951</v>
      </c>
      <c r="D2210">
        <v>1</v>
      </c>
      <c r="E2210">
        <v>18</v>
      </c>
      <c r="F2210">
        <v>18.899999999999999</v>
      </c>
      <c r="G2210">
        <v>24.7</v>
      </c>
      <c r="H2210">
        <v>0</v>
      </c>
      <c r="I2210" t="s">
        <v>15</v>
      </c>
    </row>
    <row r="2211" spans="1:9" x14ac:dyDescent="0.25">
      <c r="A2211" s="2">
        <v>18647</v>
      </c>
      <c r="B2211">
        <v>19</v>
      </c>
      <c r="C2211">
        <v>1951</v>
      </c>
      <c r="D2211">
        <v>1</v>
      </c>
      <c r="E2211">
        <v>19</v>
      </c>
      <c r="F2211">
        <v>15</v>
      </c>
      <c r="G2211">
        <v>26.3</v>
      </c>
      <c r="H2211">
        <v>0</v>
      </c>
      <c r="I2211" t="s">
        <v>15</v>
      </c>
    </row>
    <row r="2212" spans="1:9" x14ac:dyDescent="0.25">
      <c r="A2212" s="2">
        <v>18648</v>
      </c>
      <c r="B2212">
        <v>20</v>
      </c>
      <c r="C2212">
        <v>1951</v>
      </c>
      <c r="D2212">
        <v>1</v>
      </c>
      <c r="E2212">
        <v>20</v>
      </c>
      <c r="F2212">
        <v>11.7</v>
      </c>
      <c r="G2212">
        <v>28.3</v>
      </c>
      <c r="H2212">
        <v>0</v>
      </c>
      <c r="I2212" t="s">
        <v>15</v>
      </c>
    </row>
    <row r="2213" spans="1:9" x14ac:dyDescent="0.25">
      <c r="A2213" s="2">
        <v>18649</v>
      </c>
      <c r="B2213">
        <v>21</v>
      </c>
      <c r="C2213">
        <v>1951</v>
      </c>
      <c r="D2213">
        <v>1</v>
      </c>
      <c r="E2213">
        <v>21</v>
      </c>
      <c r="F2213">
        <v>14.8</v>
      </c>
      <c r="G2213">
        <v>29.3</v>
      </c>
      <c r="H2213">
        <v>0</v>
      </c>
      <c r="I2213" t="s">
        <v>15</v>
      </c>
    </row>
    <row r="2214" spans="1:9" x14ac:dyDescent="0.25">
      <c r="A2214" s="2">
        <v>18650</v>
      </c>
      <c r="B2214">
        <v>22</v>
      </c>
      <c r="C2214">
        <v>1951</v>
      </c>
      <c r="D2214">
        <v>1</v>
      </c>
      <c r="E2214">
        <v>22</v>
      </c>
      <c r="F2214">
        <v>13.8</v>
      </c>
      <c r="G2214">
        <v>28</v>
      </c>
      <c r="H2214">
        <v>0</v>
      </c>
      <c r="I2214" t="s">
        <v>15</v>
      </c>
    </row>
    <row r="2215" spans="1:9" x14ac:dyDescent="0.25">
      <c r="A2215" s="2">
        <v>18651</v>
      </c>
      <c r="B2215">
        <v>23</v>
      </c>
      <c r="C2215">
        <v>1951</v>
      </c>
      <c r="D2215">
        <v>1</v>
      </c>
      <c r="E2215">
        <v>23</v>
      </c>
      <c r="F2215">
        <v>16.399999999999999</v>
      </c>
      <c r="G2215">
        <v>28.3</v>
      </c>
      <c r="H2215">
        <v>0</v>
      </c>
      <c r="I2215" t="s">
        <v>15</v>
      </c>
    </row>
    <row r="2216" spans="1:9" x14ac:dyDescent="0.25">
      <c r="A2216" s="2">
        <v>18652</v>
      </c>
      <c r="B2216">
        <v>24</v>
      </c>
      <c r="C2216">
        <v>1951</v>
      </c>
      <c r="D2216">
        <v>1</v>
      </c>
      <c r="E2216">
        <v>24</v>
      </c>
      <c r="F2216">
        <v>12.9</v>
      </c>
      <c r="G2216">
        <v>24.4</v>
      </c>
      <c r="H2216">
        <v>0</v>
      </c>
      <c r="I2216" t="s">
        <v>15</v>
      </c>
    </row>
    <row r="2217" spans="1:9" x14ac:dyDescent="0.25">
      <c r="A2217" s="2">
        <v>18653</v>
      </c>
      <c r="B2217">
        <v>25</v>
      </c>
      <c r="C2217">
        <v>1951</v>
      </c>
      <c r="D2217">
        <v>1</v>
      </c>
      <c r="E2217">
        <v>25</v>
      </c>
      <c r="F2217">
        <v>9</v>
      </c>
      <c r="G2217">
        <v>25.6</v>
      </c>
      <c r="H2217">
        <v>0</v>
      </c>
      <c r="I2217" t="s">
        <v>15</v>
      </c>
    </row>
    <row r="2218" spans="1:9" x14ac:dyDescent="0.25">
      <c r="A2218" s="2">
        <v>18654</v>
      </c>
      <c r="B2218">
        <v>26</v>
      </c>
      <c r="C2218">
        <v>1951</v>
      </c>
      <c r="D2218">
        <v>1</v>
      </c>
      <c r="E2218">
        <v>26</v>
      </c>
      <c r="F2218">
        <v>12.9</v>
      </c>
      <c r="G2218">
        <v>23.5</v>
      </c>
      <c r="H2218">
        <v>0</v>
      </c>
      <c r="I2218" t="s">
        <v>15</v>
      </c>
    </row>
    <row r="2219" spans="1:9" x14ac:dyDescent="0.25">
      <c r="A2219" s="2">
        <v>18655</v>
      </c>
      <c r="B2219">
        <v>27</v>
      </c>
      <c r="C2219">
        <v>1951</v>
      </c>
      <c r="D2219">
        <v>1</v>
      </c>
      <c r="E2219">
        <v>27</v>
      </c>
      <c r="F2219">
        <v>8.1999999999999993</v>
      </c>
      <c r="G2219">
        <v>24.3</v>
      </c>
      <c r="H2219">
        <v>0</v>
      </c>
      <c r="I2219" t="s">
        <v>15</v>
      </c>
    </row>
    <row r="2220" spans="1:9" x14ac:dyDescent="0.25">
      <c r="A2220" s="2">
        <v>18656</v>
      </c>
      <c r="B2220">
        <v>28</v>
      </c>
      <c r="C2220">
        <v>1951</v>
      </c>
      <c r="D2220">
        <v>1</v>
      </c>
      <c r="E2220">
        <v>28</v>
      </c>
      <c r="F2220">
        <v>7.8</v>
      </c>
      <c r="G2220">
        <v>24.1</v>
      </c>
      <c r="H2220">
        <v>0</v>
      </c>
      <c r="I2220" t="s">
        <v>15</v>
      </c>
    </row>
    <row r="2221" spans="1:9" x14ac:dyDescent="0.25">
      <c r="A2221" s="2">
        <v>18657</v>
      </c>
      <c r="B2221">
        <v>29</v>
      </c>
      <c r="C2221">
        <v>1951</v>
      </c>
      <c r="D2221">
        <v>1</v>
      </c>
      <c r="E2221">
        <v>29</v>
      </c>
      <c r="F2221">
        <v>8.9</v>
      </c>
      <c r="G2221">
        <v>28.8</v>
      </c>
      <c r="H2221">
        <v>0</v>
      </c>
      <c r="I2221" t="s">
        <v>15</v>
      </c>
    </row>
    <row r="2222" spans="1:9" x14ac:dyDescent="0.25">
      <c r="A2222" s="2">
        <v>18658</v>
      </c>
      <c r="B2222">
        <v>30</v>
      </c>
      <c r="C2222">
        <v>1951</v>
      </c>
      <c r="D2222">
        <v>1</v>
      </c>
      <c r="E2222">
        <v>30</v>
      </c>
      <c r="F2222">
        <v>10</v>
      </c>
      <c r="G2222">
        <v>25</v>
      </c>
      <c r="H2222">
        <v>0</v>
      </c>
      <c r="I2222" t="s">
        <v>15</v>
      </c>
    </row>
    <row r="2223" spans="1:9" x14ac:dyDescent="0.25">
      <c r="A2223" s="2">
        <v>18659</v>
      </c>
      <c r="B2223">
        <v>31</v>
      </c>
      <c r="C2223">
        <v>1951</v>
      </c>
      <c r="D2223">
        <v>1</v>
      </c>
      <c r="E2223">
        <v>31</v>
      </c>
      <c r="F2223">
        <v>11.3</v>
      </c>
      <c r="G2223">
        <v>26.1</v>
      </c>
      <c r="H2223">
        <v>0</v>
      </c>
      <c r="I2223" t="s">
        <v>15</v>
      </c>
    </row>
    <row r="2224" spans="1:9" x14ac:dyDescent="0.25">
      <c r="A2224" s="2">
        <v>18660</v>
      </c>
      <c r="B2224">
        <v>32</v>
      </c>
      <c r="C2224">
        <v>1951</v>
      </c>
      <c r="D2224">
        <v>2</v>
      </c>
      <c r="E2224">
        <v>1</v>
      </c>
      <c r="F2224">
        <v>13.1</v>
      </c>
      <c r="G2224">
        <v>31.6</v>
      </c>
      <c r="H2224">
        <v>0</v>
      </c>
      <c r="I2224" t="s">
        <v>15</v>
      </c>
    </row>
    <row r="2225" spans="1:9" x14ac:dyDescent="0.25">
      <c r="A2225" s="2">
        <v>18661</v>
      </c>
      <c r="B2225">
        <v>33</v>
      </c>
      <c r="C2225">
        <v>1951</v>
      </c>
      <c r="D2225">
        <v>2</v>
      </c>
      <c r="E2225">
        <v>2</v>
      </c>
      <c r="F2225">
        <v>17.899999999999999</v>
      </c>
      <c r="G2225">
        <v>37.1</v>
      </c>
      <c r="H2225">
        <v>0</v>
      </c>
      <c r="I2225" t="s">
        <v>15</v>
      </c>
    </row>
    <row r="2226" spans="1:9" x14ac:dyDescent="0.25">
      <c r="A2226" s="2">
        <v>18662</v>
      </c>
      <c r="B2226">
        <v>34</v>
      </c>
      <c r="C2226">
        <v>1951</v>
      </c>
      <c r="D2226">
        <v>2</v>
      </c>
      <c r="E2226">
        <v>3</v>
      </c>
      <c r="F2226">
        <v>23.9</v>
      </c>
      <c r="G2226">
        <v>41.1</v>
      </c>
      <c r="H2226">
        <v>0</v>
      </c>
      <c r="I2226" t="s">
        <v>15</v>
      </c>
    </row>
    <row r="2227" spans="1:9" x14ac:dyDescent="0.25">
      <c r="A2227" s="2">
        <v>18663</v>
      </c>
      <c r="B2227">
        <v>35</v>
      </c>
      <c r="C2227">
        <v>1951</v>
      </c>
      <c r="D2227">
        <v>2</v>
      </c>
      <c r="E2227">
        <v>4</v>
      </c>
      <c r="F2227">
        <v>23.2</v>
      </c>
      <c r="G2227">
        <v>40.6</v>
      </c>
      <c r="H2227">
        <v>0</v>
      </c>
      <c r="I2227" t="s">
        <v>15</v>
      </c>
    </row>
    <row r="2228" spans="1:9" x14ac:dyDescent="0.25">
      <c r="A2228" s="2">
        <v>18664</v>
      </c>
      <c r="B2228">
        <v>36</v>
      </c>
      <c r="C2228">
        <v>1951</v>
      </c>
      <c r="D2228">
        <v>2</v>
      </c>
      <c r="E2228">
        <v>5</v>
      </c>
      <c r="F2228">
        <v>19.100000000000001</v>
      </c>
      <c r="G2228">
        <v>31.4</v>
      </c>
      <c r="H2228">
        <v>0</v>
      </c>
      <c r="I2228" t="s">
        <v>15</v>
      </c>
    </row>
    <row r="2229" spans="1:9" x14ac:dyDescent="0.25">
      <c r="A2229" s="2">
        <v>18665</v>
      </c>
      <c r="B2229">
        <v>37</v>
      </c>
      <c r="C2229">
        <v>1951</v>
      </c>
      <c r="D2229">
        <v>2</v>
      </c>
      <c r="E2229">
        <v>6</v>
      </c>
      <c r="F2229">
        <v>14.9</v>
      </c>
      <c r="G2229">
        <v>24.6</v>
      </c>
      <c r="H2229">
        <v>0.3</v>
      </c>
      <c r="I2229" t="s">
        <v>15</v>
      </c>
    </row>
    <row r="2230" spans="1:9" x14ac:dyDescent="0.25">
      <c r="A2230" s="2">
        <v>18666</v>
      </c>
      <c r="B2230">
        <v>38</v>
      </c>
      <c r="C2230">
        <v>1951</v>
      </c>
      <c r="D2230">
        <v>2</v>
      </c>
      <c r="E2230">
        <v>7</v>
      </c>
      <c r="F2230">
        <v>9.1</v>
      </c>
      <c r="G2230">
        <v>23.1</v>
      </c>
      <c r="H2230">
        <v>0</v>
      </c>
      <c r="I2230" t="s">
        <v>15</v>
      </c>
    </row>
    <row r="2231" spans="1:9" x14ac:dyDescent="0.25">
      <c r="A2231" s="2">
        <v>18667</v>
      </c>
      <c r="B2231">
        <v>39</v>
      </c>
      <c r="C2231">
        <v>1951</v>
      </c>
      <c r="D2231">
        <v>2</v>
      </c>
      <c r="E2231">
        <v>8</v>
      </c>
      <c r="F2231">
        <v>11.5</v>
      </c>
      <c r="H2231">
        <v>0</v>
      </c>
    </row>
    <row r="2232" spans="1:9" x14ac:dyDescent="0.25">
      <c r="A2232" s="2">
        <v>18668</v>
      </c>
      <c r="B2232">
        <v>40</v>
      </c>
      <c r="C2232">
        <v>1951</v>
      </c>
      <c r="D2232">
        <v>2</v>
      </c>
      <c r="E2232">
        <v>9</v>
      </c>
      <c r="F2232">
        <v>16.399999999999999</v>
      </c>
      <c r="G2232">
        <v>31.2</v>
      </c>
      <c r="H2232">
        <v>0</v>
      </c>
      <c r="I2232" t="s">
        <v>16</v>
      </c>
    </row>
    <row r="2233" spans="1:9" x14ac:dyDescent="0.25">
      <c r="A2233" s="2">
        <v>18669</v>
      </c>
      <c r="B2233">
        <v>41</v>
      </c>
      <c r="C2233">
        <v>1951</v>
      </c>
      <c r="D2233">
        <v>2</v>
      </c>
      <c r="E2233">
        <v>10</v>
      </c>
      <c r="F2233">
        <v>17.8</v>
      </c>
      <c r="G2233">
        <v>35.4</v>
      </c>
      <c r="H2233">
        <v>0</v>
      </c>
      <c r="I2233" t="s">
        <v>15</v>
      </c>
    </row>
    <row r="2234" spans="1:9" x14ac:dyDescent="0.25">
      <c r="A2234" s="2">
        <v>18670</v>
      </c>
      <c r="B2234">
        <v>42</v>
      </c>
      <c r="C2234">
        <v>1951</v>
      </c>
      <c r="D2234">
        <v>2</v>
      </c>
      <c r="E2234">
        <v>11</v>
      </c>
      <c r="F2234">
        <v>21.7</v>
      </c>
      <c r="G2234">
        <v>33.4</v>
      </c>
      <c r="H2234">
        <v>0</v>
      </c>
      <c r="I2234" t="s">
        <v>15</v>
      </c>
    </row>
    <row r="2235" spans="1:9" x14ac:dyDescent="0.25">
      <c r="A2235" s="2">
        <v>18671</v>
      </c>
      <c r="B2235">
        <v>43</v>
      </c>
      <c r="C2235">
        <v>1951</v>
      </c>
      <c r="D2235">
        <v>2</v>
      </c>
      <c r="E2235">
        <v>12</v>
      </c>
      <c r="F2235">
        <v>18.3</v>
      </c>
      <c r="G2235">
        <v>29.7</v>
      </c>
      <c r="H2235">
        <v>0</v>
      </c>
      <c r="I2235" t="s">
        <v>15</v>
      </c>
    </row>
    <row r="2236" spans="1:9" x14ac:dyDescent="0.25">
      <c r="A2236" s="2">
        <v>18672</v>
      </c>
      <c r="B2236">
        <v>44</v>
      </c>
      <c r="C2236">
        <v>1951</v>
      </c>
      <c r="D2236">
        <v>2</v>
      </c>
      <c r="E2236">
        <v>13</v>
      </c>
      <c r="F2236">
        <v>19.3</v>
      </c>
      <c r="G2236">
        <v>25.1</v>
      </c>
      <c r="H2236">
        <v>0.3</v>
      </c>
      <c r="I2236" t="s">
        <v>15</v>
      </c>
    </row>
    <row r="2237" spans="1:9" x14ac:dyDescent="0.25">
      <c r="A2237" s="2">
        <v>18673</v>
      </c>
      <c r="B2237">
        <v>45</v>
      </c>
      <c r="C2237">
        <v>1951</v>
      </c>
      <c r="D2237">
        <v>2</v>
      </c>
      <c r="E2237">
        <v>14</v>
      </c>
      <c r="F2237">
        <v>19.399999999999999</v>
      </c>
      <c r="G2237">
        <v>26.8</v>
      </c>
      <c r="H2237">
        <v>2.2999999999999998</v>
      </c>
      <c r="I2237" t="s">
        <v>15</v>
      </c>
    </row>
    <row r="2238" spans="1:9" x14ac:dyDescent="0.25">
      <c r="A2238" s="2">
        <v>18674</v>
      </c>
      <c r="B2238">
        <v>46</v>
      </c>
      <c r="C2238">
        <v>1951</v>
      </c>
      <c r="D2238">
        <v>2</v>
      </c>
      <c r="E2238">
        <v>15</v>
      </c>
      <c r="F2238">
        <v>16.8</v>
      </c>
      <c r="G2238">
        <v>29.2</v>
      </c>
      <c r="H2238">
        <v>0</v>
      </c>
      <c r="I2238" t="s">
        <v>15</v>
      </c>
    </row>
    <row r="2239" spans="1:9" x14ac:dyDescent="0.25">
      <c r="A2239" s="2">
        <v>18675</v>
      </c>
      <c r="B2239">
        <v>47</v>
      </c>
      <c r="C2239">
        <v>1951</v>
      </c>
      <c r="D2239">
        <v>2</v>
      </c>
      <c r="E2239">
        <v>16</v>
      </c>
      <c r="F2239">
        <v>17.600000000000001</v>
      </c>
      <c r="G2239">
        <v>33.4</v>
      </c>
      <c r="H2239">
        <v>0</v>
      </c>
      <c r="I2239" t="s">
        <v>15</v>
      </c>
    </row>
    <row r="2240" spans="1:9" x14ac:dyDescent="0.25">
      <c r="A2240" s="2">
        <v>18676</v>
      </c>
      <c r="B2240">
        <v>48</v>
      </c>
      <c r="C2240">
        <v>1951</v>
      </c>
      <c r="D2240">
        <v>2</v>
      </c>
      <c r="E2240">
        <v>17</v>
      </c>
      <c r="F2240">
        <v>16.600000000000001</v>
      </c>
      <c r="G2240">
        <v>31.3</v>
      </c>
      <c r="H2240">
        <v>0</v>
      </c>
      <c r="I2240" t="s">
        <v>15</v>
      </c>
    </row>
    <row r="2241" spans="1:9" x14ac:dyDescent="0.25">
      <c r="A2241" s="2">
        <v>18677</v>
      </c>
      <c r="B2241">
        <v>49</v>
      </c>
      <c r="C2241">
        <v>1951</v>
      </c>
      <c r="D2241">
        <v>2</v>
      </c>
      <c r="E2241">
        <v>18</v>
      </c>
      <c r="F2241">
        <v>20.3</v>
      </c>
      <c r="G2241">
        <v>29.9</v>
      </c>
      <c r="H2241">
        <v>2.5</v>
      </c>
      <c r="I2241" t="s">
        <v>15</v>
      </c>
    </row>
    <row r="2242" spans="1:9" x14ac:dyDescent="0.25">
      <c r="A2242" s="2">
        <v>18678</v>
      </c>
      <c r="B2242">
        <v>50</v>
      </c>
      <c r="C2242">
        <v>1951</v>
      </c>
      <c r="D2242">
        <v>2</v>
      </c>
      <c r="E2242">
        <v>19</v>
      </c>
      <c r="F2242">
        <v>19.2</v>
      </c>
      <c r="G2242">
        <v>34.1</v>
      </c>
      <c r="H2242">
        <v>0</v>
      </c>
      <c r="I2242" t="s">
        <v>15</v>
      </c>
    </row>
    <row r="2243" spans="1:9" x14ac:dyDescent="0.25">
      <c r="A2243" s="2">
        <v>18679</v>
      </c>
      <c r="B2243">
        <v>51</v>
      </c>
      <c r="C2243">
        <v>1951</v>
      </c>
      <c r="D2243">
        <v>2</v>
      </c>
      <c r="E2243">
        <v>20</v>
      </c>
      <c r="F2243">
        <v>25</v>
      </c>
      <c r="G2243">
        <v>35.799999999999997</v>
      </c>
      <c r="H2243">
        <v>0</v>
      </c>
      <c r="I2243" t="s">
        <v>15</v>
      </c>
    </row>
    <row r="2244" spans="1:9" x14ac:dyDescent="0.25">
      <c r="A2244" s="2">
        <v>18680</v>
      </c>
      <c r="B2244">
        <v>52</v>
      </c>
      <c r="C2244">
        <v>1951</v>
      </c>
      <c r="D2244">
        <v>2</v>
      </c>
      <c r="E2244">
        <v>21</v>
      </c>
      <c r="F2244">
        <v>20.3</v>
      </c>
      <c r="G2244">
        <v>26.4</v>
      </c>
      <c r="H2244">
        <v>0.5</v>
      </c>
      <c r="I2244" t="s">
        <v>15</v>
      </c>
    </row>
    <row r="2245" spans="1:9" x14ac:dyDescent="0.25">
      <c r="A2245" s="2">
        <v>18681</v>
      </c>
      <c r="B2245">
        <v>53</v>
      </c>
      <c r="C2245">
        <v>1951</v>
      </c>
      <c r="D2245">
        <v>2</v>
      </c>
      <c r="E2245">
        <v>22</v>
      </c>
      <c r="F2245">
        <v>18.8</v>
      </c>
      <c r="G2245">
        <v>24.6</v>
      </c>
      <c r="H2245">
        <v>22.1</v>
      </c>
      <c r="I2245" t="s">
        <v>15</v>
      </c>
    </row>
    <row r="2246" spans="1:9" x14ac:dyDescent="0.25">
      <c r="A2246" s="2">
        <v>18682</v>
      </c>
      <c r="B2246">
        <v>54</v>
      </c>
      <c r="C2246">
        <v>1951</v>
      </c>
      <c r="D2246">
        <v>2</v>
      </c>
      <c r="E2246">
        <v>23</v>
      </c>
      <c r="F2246">
        <v>16.399999999999999</v>
      </c>
      <c r="G2246">
        <v>25.4</v>
      </c>
      <c r="H2246">
        <v>0</v>
      </c>
      <c r="I2246" t="s">
        <v>15</v>
      </c>
    </row>
    <row r="2247" spans="1:9" x14ac:dyDescent="0.25">
      <c r="A2247" s="2">
        <v>18683</v>
      </c>
      <c r="B2247">
        <v>55</v>
      </c>
      <c r="C2247">
        <v>1951</v>
      </c>
      <c r="D2247">
        <v>2</v>
      </c>
      <c r="E2247">
        <v>24</v>
      </c>
      <c r="F2247">
        <v>17.399999999999999</v>
      </c>
      <c r="G2247">
        <v>23.7</v>
      </c>
      <c r="H2247">
        <v>0</v>
      </c>
      <c r="I2247" t="s">
        <v>15</v>
      </c>
    </row>
    <row r="2248" spans="1:9" x14ac:dyDescent="0.25">
      <c r="A2248" s="2">
        <v>18684</v>
      </c>
      <c r="B2248">
        <v>56</v>
      </c>
      <c r="C2248">
        <v>1951</v>
      </c>
      <c r="D2248">
        <v>2</v>
      </c>
      <c r="E2248">
        <v>25</v>
      </c>
      <c r="F2248">
        <v>15</v>
      </c>
      <c r="G2248">
        <v>24.3</v>
      </c>
      <c r="H2248">
        <v>0</v>
      </c>
      <c r="I2248" t="s">
        <v>15</v>
      </c>
    </row>
    <row r="2249" spans="1:9" x14ac:dyDescent="0.25">
      <c r="A2249" s="2">
        <v>18685</v>
      </c>
      <c r="B2249">
        <v>57</v>
      </c>
      <c r="C2249">
        <v>1951</v>
      </c>
      <c r="D2249">
        <v>2</v>
      </c>
      <c r="E2249">
        <v>26</v>
      </c>
      <c r="F2249">
        <v>11.5</v>
      </c>
      <c r="G2249">
        <v>25.2</v>
      </c>
      <c r="H2249">
        <v>0</v>
      </c>
      <c r="I2249" t="s">
        <v>15</v>
      </c>
    </row>
    <row r="2250" spans="1:9" x14ac:dyDescent="0.25">
      <c r="A2250" s="2">
        <v>18686</v>
      </c>
      <c r="B2250">
        <v>58</v>
      </c>
      <c r="C2250">
        <v>1951</v>
      </c>
      <c r="D2250">
        <v>2</v>
      </c>
      <c r="E2250">
        <v>27</v>
      </c>
      <c r="F2250">
        <v>10.4</v>
      </c>
      <c r="G2250">
        <v>23.2</v>
      </c>
      <c r="H2250">
        <v>0</v>
      </c>
      <c r="I2250" t="s">
        <v>15</v>
      </c>
    </row>
    <row r="2251" spans="1:9" x14ac:dyDescent="0.25">
      <c r="A2251" s="2">
        <v>18687</v>
      </c>
      <c r="B2251">
        <v>59</v>
      </c>
      <c r="C2251">
        <v>1951</v>
      </c>
      <c r="D2251">
        <v>2</v>
      </c>
      <c r="E2251">
        <v>28</v>
      </c>
      <c r="F2251">
        <v>10.1</v>
      </c>
      <c r="G2251">
        <v>26.2</v>
      </c>
      <c r="H2251">
        <v>0</v>
      </c>
      <c r="I2251" t="s">
        <v>15</v>
      </c>
    </row>
    <row r="2252" spans="1:9" x14ac:dyDescent="0.25">
      <c r="A2252" s="2">
        <v>18688</v>
      </c>
      <c r="B2252">
        <v>60</v>
      </c>
      <c r="C2252">
        <v>1951</v>
      </c>
      <c r="D2252">
        <v>3</v>
      </c>
      <c r="E2252">
        <v>1</v>
      </c>
      <c r="F2252">
        <v>13.8</v>
      </c>
      <c r="G2252">
        <v>29.9</v>
      </c>
      <c r="H2252">
        <v>0</v>
      </c>
      <c r="I2252" t="s">
        <v>15</v>
      </c>
    </row>
    <row r="2253" spans="1:9" x14ac:dyDescent="0.25">
      <c r="A2253" s="2">
        <v>18689</v>
      </c>
      <c r="B2253">
        <v>61</v>
      </c>
      <c r="C2253">
        <v>1951</v>
      </c>
      <c r="D2253">
        <v>3</v>
      </c>
      <c r="E2253">
        <v>2</v>
      </c>
      <c r="F2253">
        <v>21.7</v>
      </c>
      <c r="G2253">
        <v>32.6</v>
      </c>
      <c r="H2253">
        <v>0</v>
      </c>
      <c r="I2253" t="s">
        <v>15</v>
      </c>
    </row>
    <row r="2254" spans="1:9" x14ac:dyDescent="0.25">
      <c r="A2254" s="2">
        <v>18690</v>
      </c>
      <c r="B2254">
        <v>62</v>
      </c>
      <c r="C2254">
        <v>1951</v>
      </c>
      <c r="D2254">
        <v>3</v>
      </c>
      <c r="E2254">
        <v>3</v>
      </c>
      <c r="F2254">
        <v>18.2</v>
      </c>
      <c r="G2254">
        <v>33.5</v>
      </c>
      <c r="H2254">
        <v>0</v>
      </c>
      <c r="I2254" t="s">
        <v>15</v>
      </c>
    </row>
    <row r="2255" spans="1:9" x14ac:dyDescent="0.25">
      <c r="A2255" s="2">
        <v>18691</v>
      </c>
      <c r="B2255">
        <v>63</v>
      </c>
      <c r="C2255">
        <v>1951</v>
      </c>
      <c r="D2255">
        <v>3</v>
      </c>
      <c r="E2255">
        <v>4</v>
      </c>
      <c r="F2255">
        <v>11.7</v>
      </c>
      <c r="G2255">
        <v>26.6</v>
      </c>
      <c r="H2255">
        <v>0</v>
      </c>
      <c r="I2255" t="s">
        <v>15</v>
      </c>
    </row>
    <row r="2256" spans="1:9" x14ac:dyDescent="0.25">
      <c r="A2256" s="2">
        <v>18692</v>
      </c>
      <c r="B2256">
        <v>64</v>
      </c>
      <c r="C2256">
        <v>1951</v>
      </c>
      <c r="D2256">
        <v>3</v>
      </c>
      <c r="E2256">
        <v>5</v>
      </c>
      <c r="F2256">
        <v>14.7</v>
      </c>
      <c r="G2256">
        <v>24.9</v>
      </c>
      <c r="H2256">
        <v>0</v>
      </c>
      <c r="I2256" t="s">
        <v>15</v>
      </c>
    </row>
    <row r="2257" spans="1:9" x14ac:dyDescent="0.25">
      <c r="A2257" s="2">
        <v>18693</v>
      </c>
      <c r="B2257">
        <v>65</v>
      </c>
      <c r="C2257">
        <v>1951</v>
      </c>
      <c r="D2257">
        <v>3</v>
      </c>
      <c r="E2257">
        <v>6</v>
      </c>
      <c r="F2257">
        <v>8.8000000000000007</v>
      </c>
      <c r="G2257">
        <v>26.6</v>
      </c>
      <c r="H2257">
        <v>0</v>
      </c>
      <c r="I2257" t="s">
        <v>15</v>
      </c>
    </row>
    <row r="2258" spans="1:9" x14ac:dyDescent="0.25">
      <c r="A2258" s="2">
        <v>18694</v>
      </c>
      <c r="B2258">
        <v>66</v>
      </c>
      <c r="C2258">
        <v>1951</v>
      </c>
      <c r="D2258">
        <v>3</v>
      </c>
      <c r="E2258">
        <v>7</v>
      </c>
      <c r="F2258">
        <v>9.8000000000000007</v>
      </c>
      <c r="G2258">
        <v>29.9</v>
      </c>
      <c r="H2258">
        <v>0</v>
      </c>
      <c r="I2258" t="s">
        <v>15</v>
      </c>
    </row>
    <row r="2259" spans="1:9" x14ac:dyDescent="0.25">
      <c r="A2259" s="2">
        <v>18695</v>
      </c>
      <c r="B2259">
        <v>67</v>
      </c>
      <c r="C2259">
        <v>1951</v>
      </c>
      <c r="D2259">
        <v>3</v>
      </c>
      <c r="E2259">
        <v>8</v>
      </c>
      <c r="F2259">
        <v>11.1</v>
      </c>
      <c r="G2259">
        <v>29.6</v>
      </c>
      <c r="H2259">
        <v>0</v>
      </c>
      <c r="I2259" t="s">
        <v>15</v>
      </c>
    </row>
    <row r="2260" spans="1:9" x14ac:dyDescent="0.25">
      <c r="A2260" s="2">
        <v>18696</v>
      </c>
      <c r="B2260">
        <v>68</v>
      </c>
      <c r="C2260">
        <v>1951</v>
      </c>
      <c r="D2260">
        <v>3</v>
      </c>
      <c r="E2260">
        <v>9</v>
      </c>
      <c r="F2260">
        <v>14.6</v>
      </c>
      <c r="G2260">
        <v>29.8</v>
      </c>
      <c r="H2260">
        <v>0</v>
      </c>
      <c r="I2260" t="s">
        <v>15</v>
      </c>
    </row>
    <row r="2261" spans="1:9" x14ac:dyDescent="0.25">
      <c r="A2261" s="2">
        <v>18697</v>
      </c>
      <c r="B2261">
        <v>69</v>
      </c>
      <c r="C2261">
        <v>1951</v>
      </c>
      <c r="D2261">
        <v>3</v>
      </c>
      <c r="E2261">
        <v>10</v>
      </c>
      <c r="F2261">
        <v>15.2</v>
      </c>
      <c r="G2261">
        <v>26</v>
      </c>
      <c r="H2261">
        <v>0.3</v>
      </c>
      <c r="I2261" t="s">
        <v>15</v>
      </c>
    </row>
    <row r="2262" spans="1:9" x14ac:dyDescent="0.25">
      <c r="A2262" s="2">
        <v>18698</v>
      </c>
      <c r="B2262">
        <v>70</v>
      </c>
      <c r="C2262">
        <v>1951</v>
      </c>
      <c r="D2262">
        <v>3</v>
      </c>
      <c r="E2262">
        <v>11</v>
      </c>
      <c r="F2262">
        <v>13.9</v>
      </c>
      <c r="G2262">
        <v>23.9</v>
      </c>
      <c r="H2262">
        <v>0.3</v>
      </c>
      <c r="I2262" t="s">
        <v>15</v>
      </c>
    </row>
    <row r="2263" spans="1:9" x14ac:dyDescent="0.25">
      <c r="A2263" s="2">
        <v>18699</v>
      </c>
      <c r="B2263">
        <v>71</v>
      </c>
      <c r="C2263">
        <v>1951</v>
      </c>
      <c r="D2263">
        <v>3</v>
      </c>
      <c r="E2263">
        <v>12</v>
      </c>
      <c r="F2263">
        <v>11.4</v>
      </c>
      <c r="G2263">
        <v>27.2</v>
      </c>
      <c r="H2263">
        <v>0</v>
      </c>
      <c r="I2263" t="s">
        <v>15</v>
      </c>
    </row>
    <row r="2264" spans="1:9" x14ac:dyDescent="0.25">
      <c r="A2264" s="2">
        <v>18700</v>
      </c>
      <c r="B2264">
        <v>72</v>
      </c>
      <c r="C2264">
        <v>1951</v>
      </c>
      <c r="D2264">
        <v>3</v>
      </c>
      <c r="E2264">
        <v>13</v>
      </c>
      <c r="F2264">
        <v>10.4</v>
      </c>
      <c r="G2264">
        <v>26.2</v>
      </c>
      <c r="H2264">
        <v>0</v>
      </c>
      <c r="I2264" t="s">
        <v>15</v>
      </c>
    </row>
    <row r="2265" spans="1:9" x14ac:dyDescent="0.25">
      <c r="A2265" s="2">
        <v>18701</v>
      </c>
      <c r="B2265">
        <v>73</v>
      </c>
      <c r="C2265">
        <v>1951</v>
      </c>
      <c r="D2265">
        <v>3</v>
      </c>
      <c r="E2265">
        <v>14</v>
      </c>
      <c r="F2265">
        <v>10.6</v>
      </c>
      <c r="G2265">
        <v>25.7</v>
      </c>
      <c r="H2265">
        <v>0</v>
      </c>
      <c r="I2265" t="s">
        <v>15</v>
      </c>
    </row>
    <row r="2266" spans="1:9" x14ac:dyDescent="0.25">
      <c r="A2266" s="2">
        <v>18702</v>
      </c>
      <c r="B2266">
        <v>74</v>
      </c>
      <c r="C2266">
        <v>1951</v>
      </c>
      <c r="D2266">
        <v>3</v>
      </c>
      <c r="E2266">
        <v>15</v>
      </c>
      <c r="F2266">
        <v>10.199999999999999</v>
      </c>
      <c r="G2266">
        <v>28.8</v>
      </c>
      <c r="H2266">
        <v>0</v>
      </c>
      <c r="I2266" t="s">
        <v>15</v>
      </c>
    </row>
    <row r="2267" spans="1:9" x14ac:dyDescent="0.25">
      <c r="A2267" s="2">
        <v>18703</v>
      </c>
      <c r="B2267">
        <v>75</v>
      </c>
      <c r="C2267">
        <v>1951</v>
      </c>
      <c r="D2267">
        <v>3</v>
      </c>
      <c r="E2267">
        <v>16</v>
      </c>
      <c r="F2267">
        <v>13.4</v>
      </c>
      <c r="G2267">
        <v>34.1</v>
      </c>
      <c r="H2267">
        <v>0</v>
      </c>
      <c r="I2267" t="s">
        <v>15</v>
      </c>
    </row>
    <row r="2268" spans="1:9" x14ac:dyDescent="0.25">
      <c r="A2268" s="2">
        <v>18704</v>
      </c>
      <c r="B2268">
        <v>76</v>
      </c>
      <c r="C2268">
        <v>1951</v>
      </c>
      <c r="D2268">
        <v>3</v>
      </c>
      <c r="E2268">
        <v>17</v>
      </c>
      <c r="F2268">
        <v>21.6</v>
      </c>
      <c r="G2268">
        <v>33.6</v>
      </c>
      <c r="H2268">
        <v>0</v>
      </c>
      <c r="I2268" t="s">
        <v>15</v>
      </c>
    </row>
    <row r="2269" spans="1:9" x14ac:dyDescent="0.25">
      <c r="A2269" s="2">
        <v>18705</v>
      </c>
      <c r="B2269">
        <v>77</v>
      </c>
      <c r="C2269">
        <v>1951</v>
      </c>
      <c r="D2269">
        <v>3</v>
      </c>
      <c r="E2269">
        <v>18</v>
      </c>
      <c r="F2269">
        <v>17.100000000000001</v>
      </c>
      <c r="G2269">
        <v>36.799999999999997</v>
      </c>
      <c r="H2269">
        <v>0</v>
      </c>
      <c r="I2269" t="s">
        <v>15</v>
      </c>
    </row>
    <row r="2270" spans="1:9" x14ac:dyDescent="0.25">
      <c r="A2270" s="2">
        <v>18706</v>
      </c>
      <c r="B2270">
        <v>78</v>
      </c>
      <c r="C2270">
        <v>1951</v>
      </c>
      <c r="D2270">
        <v>3</v>
      </c>
      <c r="E2270">
        <v>19</v>
      </c>
      <c r="F2270">
        <v>18</v>
      </c>
      <c r="G2270">
        <v>34.6</v>
      </c>
      <c r="H2270">
        <v>0</v>
      </c>
      <c r="I2270" t="s">
        <v>15</v>
      </c>
    </row>
    <row r="2271" spans="1:9" x14ac:dyDescent="0.25">
      <c r="A2271" s="2">
        <v>18707</v>
      </c>
      <c r="B2271">
        <v>79</v>
      </c>
      <c r="C2271">
        <v>1951</v>
      </c>
      <c r="D2271">
        <v>3</v>
      </c>
      <c r="E2271">
        <v>20</v>
      </c>
      <c r="F2271">
        <v>17.3</v>
      </c>
      <c r="G2271">
        <v>35.299999999999997</v>
      </c>
      <c r="H2271">
        <v>0</v>
      </c>
      <c r="I2271" t="s">
        <v>15</v>
      </c>
    </row>
    <row r="2272" spans="1:9" x14ac:dyDescent="0.25">
      <c r="A2272" s="2">
        <v>18708</v>
      </c>
      <c r="B2272">
        <v>80</v>
      </c>
      <c r="C2272">
        <v>1951</v>
      </c>
      <c r="D2272">
        <v>3</v>
      </c>
      <c r="E2272">
        <v>21</v>
      </c>
      <c r="F2272">
        <v>17.8</v>
      </c>
      <c r="G2272">
        <v>34.6</v>
      </c>
      <c r="H2272">
        <v>0</v>
      </c>
      <c r="I2272" t="s">
        <v>15</v>
      </c>
    </row>
    <row r="2273" spans="1:9" x14ac:dyDescent="0.25">
      <c r="A2273" s="2">
        <v>18709</v>
      </c>
      <c r="B2273">
        <v>81</v>
      </c>
      <c r="C2273">
        <v>1951</v>
      </c>
      <c r="D2273">
        <v>3</v>
      </c>
      <c r="E2273">
        <v>22</v>
      </c>
      <c r="F2273">
        <v>16.399999999999999</v>
      </c>
      <c r="G2273">
        <v>35.6</v>
      </c>
      <c r="H2273">
        <v>0</v>
      </c>
      <c r="I2273" t="s">
        <v>15</v>
      </c>
    </row>
    <row r="2274" spans="1:9" x14ac:dyDescent="0.25">
      <c r="A2274" s="2">
        <v>18710</v>
      </c>
      <c r="B2274">
        <v>82</v>
      </c>
      <c r="C2274">
        <v>1951</v>
      </c>
      <c r="D2274">
        <v>3</v>
      </c>
      <c r="E2274">
        <v>23</v>
      </c>
      <c r="F2274">
        <v>12.7</v>
      </c>
      <c r="G2274">
        <v>27.6</v>
      </c>
      <c r="H2274">
        <v>0</v>
      </c>
      <c r="I2274" t="s">
        <v>15</v>
      </c>
    </row>
    <row r="2275" spans="1:9" x14ac:dyDescent="0.25">
      <c r="A2275" s="2">
        <v>18711</v>
      </c>
      <c r="B2275">
        <v>83</v>
      </c>
      <c r="C2275">
        <v>1951</v>
      </c>
      <c r="D2275">
        <v>3</v>
      </c>
      <c r="E2275">
        <v>24</v>
      </c>
      <c r="F2275">
        <v>13.9</v>
      </c>
      <c r="G2275">
        <v>26.2</v>
      </c>
      <c r="H2275">
        <v>0</v>
      </c>
      <c r="I2275" t="s">
        <v>15</v>
      </c>
    </row>
    <row r="2276" spans="1:9" x14ac:dyDescent="0.25">
      <c r="A2276" s="2">
        <v>18712</v>
      </c>
      <c r="B2276">
        <v>84</v>
      </c>
      <c r="C2276">
        <v>1951</v>
      </c>
      <c r="D2276">
        <v>3</v>
      </c>
      <c r="E2276">
        <v>25</v>
      </c>
      <c r="F2276">
        <v>11</v>
      </c>
      <c r="G2276">
        <v>25</v>
      </c>
      <c r="H2276">
        <v>0</v>
      </c>
      <c r="I2276" t="s">
        <v>15</v>
      </c>
    </row>
    <row r="2277" spans="1:9" x14ac:dyDescent="0.25">
      <c r="A2277" s="2">
        <v>18713</v>
      </c>
      <c r="B2277">
        <v>85</v>
      </c>
      <c r="C2277">
        <v>1951</v>
      </c>
      <c r="D2277">
        <v>3</v>
      </c>
      <c r="E2277">
        <v>26</v>
      </c>
      <c r="F2277">
        <v>11.2</v>
      </c>
      <c r="G2277">
        <v>22.7</v>
      </c>
      <c r="H2277">
        <v>0</v>
      </c>
      <c r="I2277" t="s">
        <v>15</v>
      </c>
    </row>
    <row r="2278" spans="1:9" x14ac:dyDescent="0.25">
      <c r="A2278" s="2">
        <v>18714</v>
      </c>
      <c r="B2278">
        <v>86</v>
      </c>
      <c r="C2278">
        <v>1951</v>
      </c>
      <c r="D2278">
        <v>3</v>
      </c>
      <c r="E2278">
        <v>27</v>
      </c>
      <c r="F2278">
        <v>12.2</v>
      </c>
      <c r="G2278">
        <v>26.5</v>
      </c>
      <c r="H2278">
        <v>0</v>
      </c>
      <c r="I2278" t="s">
        <v>15</v>
      </c>
    </row>
    <row r="2279" spans="1:9" x14ac:dyDescent="0.25">
      <c r="A2279" s="2">
        <v>18715</v>
      </c>
      <c r="B2279">
        <v>87</v>
      </c>
      <c r="C2279">
        <v>1951</v>
      </c>
      <c r="D2279">
        <v>3</v>
      </c>
      <c r="E2279">
        <v>28</v>
      </c>
      <c r="F2279">
        <v>11.7</v>
      </c>
      <c r="G2279">
        <v>31.2</v>
      </c>
      <c r="H2279">
        <v>0</v>
      </c>
      <c r="I2279" t="s">
        <v>15</v>
      </c>
    </row>
    <row r="2280" spans="1:9" x14ac:dyDescent="0.25">
      <c r="A2280" s="2">
        <v>18716</v>
      </c>
      <c r="B2280">
        <v>88</v>
      </c>
      <c r="C2280">
        <v>1951</v>
      </c>
      <c r="D2280">
        <v>3</v>
      </c>
      <c r="E2280">
        <v>29</v>
      </c>
      <c r="F2280">
        <v>18.5</v>
      </c>
      <c r="G2280">
        <v>33.6</v>
      </c>
      <c r="H2280">
        <v>1.8</v>
      </c>
      <c r="I2280" t="s">
        <v>15</v>
      </c>
    </row>
    <row r="2281" spans="1:9" x14ac:dyDescent="0.25">
      <c r="A2281" s="2">
        <v>18717</v>
      </c>
      <c r="B2281">
        <v>89</v>
      </c>
      <c r="C2281">
        <v>1951</v>
      </c>
      <c r="D2281">
        <v>3</v>
      </c>
      <c r="E2281">
        <v>30</v>
      </c>
      <c r="F2281">
        <v>18.3</v>
      </c>
      <c r="G2281">
        <v>27.1</v>
      </c>
      <c r="H2281">
        <v>0</v>
      </c>
      <c r="I2281" t="s">
        <v>15</v>
      </c>
    </row>
    <row r="2282" spans="1:9" x14ac:dyDescent="0.25">
      <c r="A2282" s="2">
        <v>18718</v>
      </c>
      <c r="B2282">
        <v>90</v>
      </c>
      <c r="C2282">
        <v>1951</v>
      </c>
      <c r="D2282">
        <v>3</v>
      </c>
      <c r="E2282">
        <v>31</v>
      </c>
      <c r="F2282">
        <v>15.3</v>
      </c>
      <c r="G2282">
        <v>25.7</v>
      </c>
      <c r="H2282">
        <v>0</v>
      </c>
      <c r="I2282" t="s">
        <v>15</v>
      </c>
    </row>
    <row r="2283" spans="1:9" x14ac:dyDescent="0.25">
      <c r="A2283" s="2">
        <v>18719</v>
      </c>
      <c r="B2283">
        <v>91</v>
      </c>
      <c r="C2283">
        <v>1951</v>
      </c>
      <c r="D2283">
        <v>4</v>
      </c>
      <c r="E2283">
        <v>1</v>
      </c>
      <c r="F2283">
        <v>12.4</v>
      </c>
      <c r="G2283">
        <v>27.1</v>
      </c>
      <c r="H2283">
        <v>0</v>
      </c>
      <c r="I2283" t="s">
        <v>15</v>
      </c>
    </row>
    <row r="2284" spans="1:9" x14ac:dyDescent="0.25">
      <c r="A2284" s="2">
        <v>18720</v>
      </c>
      <c r="B2284">
        <v>92</v>
      </c>
      <c r="C2284">
        <v>1951</v>
      </c>
      <c r="D2284">
        <v>4</v>
      </c>
      <c r="E2284">
        <v>2</v>
      </c>
      <c r="F2284">
        <v>15.9</v>
      </c>
      <c r="G2284">
        <v>27.7</v>
      </c>
      <c r="H2284">
        <v>0</v>
      </c>
      <c r="I2284" t="s">
        <v>15</v>
      </c>
    </row>
    <row r="2285" spans="1:9" x14ac:dyDescent="0.25">
      <c r="A2285" s="2">
        <v>18721</v>
      </c>
      <c r="B2285">
        <v>93</v>
      </c>
      <c r="C2285">
        <v>1951</v>
      </c>
      <c r="D2285">
        <v>4</v>
      </c>
      <c r="E2285">
        <v>3</v>
      </c>
      <c r="F2285">
        <v>16.399999999999999</v>
      </c>
      <c r="G2285">
        <v>29.9</v>
      </c>
      <c r="H2285">
        <v>0</v>
      </c>
      <c r="I2285" t="s">
        <v>15</v>
      </c>
    </row>
    <row r="2286" spans="1:9" x14ac:dyDescent="0.25">
      <c r="A2286" s="2">
        <v>18722</v>
      </c>
      <c r="B2286">
        <v>94</v>
      </c>
      <c r="C2286">
        <v>1951</v>
      </c>
      <c r="D2286">
        <v>4</v>
      </c>
      <c r="E2286">
        <v>4</v>
      </c>
      <c r="F2286">
        <v>14.6</v>
      </c>
      <c r="G2286">
        <v>23.6</v>
      </c>
      <c r="H2286">
        <v>1.5</v>
      </c>
      <c r="I2286" t="s">
        <v>15</v>
      </c>
    </row>
    <row r="2287" spans="1:9" x14ac:dyDescent="0.25">
      <c r="A2287" s="2">
        <v>18723</v>
      </c>
      <c r="B2287">
        <v>95</v>
      </c>
      <c r="C2287">
        <v>1951</v>
      </c>
      <c r="D2287">
        <v>4</v>
      </c>
      <c r="E2287">
        <v>5</v>
      </c>
      <c r="F2287">
        <v>15.3</v>
      </c>
      <c r="H2287">
        <v>7.6</v>
      </c>
    </row>
    <row r="2288" spans="1:9" x14ac:dyDescent="0.25">
      <c r="A2288" s="2">
        <v>18724</v>
      </c>
      <c r="B2288">
        <v>96</v>
      </c>
      <c r="C2288">
        <v>1951</v>
      </c>
      <c r="D2288">
        <v>4</v>
      </c>
      <c r="E2288">
        <v>6</v>
      </c>
      <c r="F2288">
        <v>16.3</v>
      </c>
      <c r="G2288">
        <v>23.5</v>
      </c>
      <c r="H2288">
        <v>20.8</v>
      </c>
      <c r="I2288" t="s">
        <v>16</v>
      </c>
    </row>
    <row r="2289" spans="1:9" x14ac:dyDescent="0.25">
      <c r="A2289" s="2">
        <v>18725</v>
      </c>
      <c r="B2289">
        <v>97</v>
      </c>
      <c r="C2289">
        <v>1951</v>
      </c>
      <c r="D2289">
        <v>4</v>
      </c>
      <c r="E2289">
        <v>7</v>
      </c>
      <c r="F2289">
        <v>13.9</v>
      </c>
      <c r="G2289">
        <v>24.8</v>
      </c>
      <c r="H2289">
        <v>10.7</v>
      </c>
      <c r="I2289" t="s">
        <v>15</v>
      </c>
    </row>
    <row r="2290" spans="1:9" x14ac:dyDescent="0.25">
      <c r="A2290" s="2">
        <v>18726</v>
      </c>
      <c r="B2290">
        <v>98</v>
      </c>
      <c r="C2290">
        <v>1951</v>
      </c>
      <c r="D2290">
        <v>4</v>
      </c>
      <c r="E2290">
        <v>8</v>
      </c>
      <c r="F2290">
        <v>12.4</v>
      </c>
      <c r="G2290">
        <v>28.7</v>
      </c>
      <c r="H2290">
        <v>0</v>
      </c>
      <c r="I2290" t="s">
        <v>15</v>
      </c>
    </row>
    <row r="2291" spans="1:9" x14ac:dyDescent="0.25">
      <c r="A2291" s="2">
        <v>18727</v>
      </c>
      <c r="B2291">
        <v>99</v>
      </c>
      <c r="C2291">
        <v>1951</v>
      </c>
      <c r="D2291">
        <v>4</v>
      </c>
      <c r="E2291">
        <v>9</v>
      </c>
      <c r="F2291">
        <v>17.2</v>
      </c>
      <c r="G2291">
        <v>31.7</v>
      </c>
      <c r="H2291">
        <v>0</v>
      </c>
      <c r="I2291" t="s">
        <v>15</v>
      </c>
    </row>
    <row r="2292" spans="1:9" x14ac:dyDescent="0.25">
      <c r="A2292" s="2">
        <v>18728</v>
      </c>
      <c r="B2292">
        <v>100</v>
      </c>
      <c r="C2292">
        <v>1951</v>
      </c>
      <c r="D2292">
        <v>4</v>
      </c>
      <c r="E2292">
        <v>10</v>
      </c>
      <c r="F2292">
        <v>17.899999999999999</v>
      </c>
      <c r="G2292">
        <v>26.7</v>
      </c>
      <c r="H2292">
        <v>3.8</v>
      </c>
      <c r="I2292" t="s">
        <v>15</v>
      </c>
    </row>
    <row r="2293" spans="1:9" x14ac:dyDescent="0.25">
      <c r="A2293" s="2">
        <v>18729</v>
      </c>
      <c r="B2293">
        <v>101</v>
      </c>
      <c r="C2293">
        <v>1951</v>
      </c>
      <c r="D2293">
        <v>4</v>
      </c>
      <c r="E2293">
        <v>11</v>
      </c>
      <c r="F2293">
        <v>18.399999999999999</v>
      </c>
      <c r="G2293">
        <v>26.2</v>
      </c>
      <c r="H2293">
        <v>2.2999999999999998</v>
      </c>
      <c r="I2293" t="s">
        <v>15</v>
      </c>
    </row>
    <row r="2294" spans="1:9" x14ac:dyDescent="0.25">
      <c r="A2294" s="2">
        <v>18730</v>
      </c>
      <c r="B2294">
        <v>102</v>
      </c>
      <c r="C2294">
        <v>1951</v>
      </c>
      <c r="D2294">
        <v>4</v>
      </c>
      <c r="E2294">
        <v>12</v>
      </c>
      <c r="F2294">
        <v>17.3</v>
      </c>
      <c r="G2294">
        <v>24.4</v>
      </c>
      <c r="H2294">
        <v>18.8</v>
      </c>
      <c r="I2294" t="s">
        <v>15</v>
      </c>
    </row>
    <row r="2295" spans="1:9" x14ac:dyDescent="0.25">
      <c r="A2295" s="2">
        <v>18731</v>
      </c>
      <c r="B2295">
        <v>103</v>
      </c>
      <c r="C2295">
        <v>1951</v>
      </c>
      <c r="D2295">
        <v>4</v>
      </c>
      <c r="E2295">
        <v>13</v>
      </c>
      <c r="F2295">
        <v>14.7</v>
      </c>
      <c r="G2295">
        <v>24.1</v>
      </c>
      <c r="H2295">
        <v>5.3</v>
      </c>
      <c r="I2295" t="s">
        <v>15</v>
      </c>
    </row>
    <row r="2296" spans="1:9" x14ac:dyDescent="0.25">
      <c r="A2296" s="2">
        <v>18732</v>
      </c>
      <c r="B2296">
        <v>104</v>
      </c>
      <c r="C2296">
        <v>1951</v>
      </c>
      <c r="D2296">
        <v>4</v>
      </c>
      <c r="E2296">
        <v>14</v>
      </c>
      <c r="F2296">
        <v>15.8</v>
      </c>
      <c r="G2296">
        <v>24.9</v>
      </c>
      <c r="H2296">
        <v>1.3</v>
      </c>
      <c r="I2296" t="s">
        <v>15</v>
      </c>
    </row>
    <row r="2297" spans="1:9" x14ac:dyDescent="0.25">
      <c r="A2297" s="2">
        <v>18733</v>
      </c>
      <c r="B2297">
        <v>105</v>
      </c>
      <c r="C2297">
        <v>1951</v>
      </c>
      <c r="D2297">
        <v>4</v>
      </c>
      <c r="E2297">
        <v>15</v>
      </c>
      <c r="F2297">
        <v>14.9</v>
      </c>
      <c r="G2297">
        <v>22.9</v>
      </c>
      <c r="H2297">
        <v>9.4</v>
      </c>
      <c r="I2297" t="s">
        <v>15</v>
      </c>
    </row>
    <row r="2298" spans="1:9" x14ac:dyDescent="0.25">
      <c r="A2298" s="2">
        <v>18734</v>
      </c>
      <c r="B2298">
        <v>106</v>
      </c>
      <c r="C2298">
        <v>1951</v>
      </c>
      <c r="D2298">
        <v>4</v>
      </c>
      <c r="E2298">
        <v>16</v>
      </c>
      <c r="F2298">
        <v>12.9</v>
      </c>
      <c r="G2298">
        <v>21.4</v>
      </c>
      <c r="H2298">
        <v>12.2</v>
      </c>
      <c r="I2298" t="s">
        <v>15</v>
      </c>
    </row>
    <row r="2299" spans="1:9" x14ac:dyDescent="0.25">
      <c r="A2299" s="2">
        <v>18735</v>
      </c>
      <c r="B2299">
        <v>107</v>
      </c>
      <c r="C2299">
        <v>1951</v>
      </c>
      <c r="D2299">
        <v>4</v>
      </c>
      <c r="E2299">
        <v>17</v>
      </c>
      <c r="F2299">
        <v>12.6</v>
      </c>
      <c r="G2299">
        <v>19.7</v>
      </c>
      <c r="H2299">
        <v>3.8</v>
      </c>
      <c r="I2299" t="s">
        <v>15</v>
      </c>
    </row>
    <row r="2300" spans="1:9" x14ac:dyDescent="0.25">
      <c r="A2300" s="2">
        <v>18736</v>
      </c>
      <c r="B2300">
        <v>108</v>
      </c>
      <c r="C2300">
        <v>1951</v>
      </c>
      <c r="D2300">
        <v>4</v>
      </c>
      <c r="E2300">
        <v>18</v>
      </c>
      <c r="F2300">
        <v>8.8000000000000007</v>
      </c>
      <c r="G2300">
        <v>20.8</v>
      </c>
      <c r="H2300">
        <v>4.0999999999999996</v>
      </c>
      <c r="I2300" t="s">
        <v>15</v>
      </c>
    </row>
    <row r="2301" spans="1:9" x14ac:dyDescent="0.25">
      <c r="A2301" s="2">
        <v>18737</v>
      </c>
      <c r="B2301">
        <v>109</v>
      </c>
      <c r="C2301">
        <v>1951</v>
      </c>
      <c r="D2301">
        <v>4</v>
      </c>
      <c r="E2301">
        <v>19</v>
      </c>
      <c r="F2301">
        <v>8.4</v>
      </c>
      <c r="G2301">
        <v>21.2</v>
      </c>
      <c r="H2301">
        <v>0</v>
      </c>
      <c r="I2301" t="s">
        <v>15</v>
      </c>
    </row>
    <row r="2302" spans="1:9" x14ac:dyDescent="0.25">
      <c r="A2302" s="2">
        <v>18738</v>
      </c>
      <c r="B2302">
        <v>110</v>
      </c>
      <c r="C2302">
        <v>1951</v>
      </c>
      <c r="D2302">
        <v>4</v>
      </c>
      <c r="E2302">
        <v>20</v>
      </c>
      <c r="F2302">
        <v>7.4</v>
      </c>
      <c r="G2302">
        <v>22.7</v>
      </c>
      <c r="H2302">
        <v>0</v>
      </c>
      <c r="I2302" t="s">
        <v>15</v>
      </c>
    </row>
    <row r="2303" spans="1:9" x14ac:dyDescent="0.25">
      <c r="A2303" s="2">
        <v>18739</v>
      </c>
      <c r="B2303">
        <v>111</v>
      </c>
      <c r="C2303">
        <v>1951</v>
      </c>
      <c r="D2303">
        <v>4</v>
      </c>
      <c r="E2303">
        <v>21</v>
      </c>
      <c r="F2303">
        <v>12.8</v>
      </c>
      <c r="G2303">
        <v>25.5</v>
      </c>
      <c r="H2303">
        <v>0</v>
      </c>
      <c r="I2303" t="s">
        <v>15</v>
      </c>
    </row>
    <row r="2304" spans="1:9" x14ac:dyDescent="0.25">
      <c r="A2304" s="2">
        <v>18740</v>
      </c>
      <c r="B2304">
        <v>112</v>
      </c>
      <c r="C2304">
        <v>1951</v>
      </c>
      <c r="D2304">
        <v>4</v>
      </c>
      <c r="E2304">
        <v>22</v>
      </c>
      <c r="F2304">
        <v>11.1</v>
      </c>
      <c r="G2304">
        <v>29.6</v>
      </c>
      <c r="H2304">
        <v>0</v>
      </c>
      <c r="I2304" t="s">
        <v>15</v>
      </c>
    </row>
    <row r="2305" spans="1:9" x14ac:dyDescent="0.25">
      <c r="A2305" s="2">
        <v>18741</v>
      </c>
      <c r="B2305">
        <v>113</v>
      </c>
      <c r="C2305">
        <v>1951</v>
      </c>
      <c r="D2305">
        <v>4</v>
      </c>
      <c r="E2305">
        <v>23</v>
      </c>
      <c r="F2305">
        <v>10.1</v>
      </c>
      <c r="G2305">
        <v>19.5</v>
      </c>
      <c r="H2305">
        <v>0.3</v>
      </c>
      <c r="I2305" t="s">
        <v>15</v>
      </c>
    </row>
    <row r="2306" spans="1:9" x14ac:dyDescent="0.25">
      <c r="A2306" s="2">
        <v>18742</v>
      </c>
      <c r="B2306">
        <v>114</v>
      </c>
      <c r="C2306">
        <v>1951</v>
      </c>
      <c r="D2306">
        <v>4</v>
      </c>
      <c r="E2306">
        <v>24</v>
      </c>
      <c r="F2306">
        <v>6.1</v>
      </c>
      <c r="G2306">
        <v>19.3</v>
      </c>
      <c r="H2306">
        <v>11.4</v>
      </c>
      <c r="I2306" t="s">
        <v>15</v>
      </c>
    </row>
    <row r="2307" spans="1:9" x14ac:dyDescent="0.25">
      <c r="A2307" s="2">
        <v>18743</v>
      </c>
      <c r="B2307">
        <v>115</v>
      </c>
      <c r="C2307">
        <v>1951</v>
      </c>
      <c r="D2307">
        <v>4</v>
      </c>
      <c r="E2307">
        <v>25</v>
      </c>
      <c r="F2307">
        <v>5.7</v>
      </c>
      <c r="G2307">
        <v>20.7</v>
      </c>
      <c r="H2307">
        <v>0</v>
      </c>
      <c r="I2307" t="s">
        <v>15</v>
      </c>
    </row>
    <row r="2308" spans="1:9" x14ac:dyDescent="0.25">
      <c r="A2308" s="2">
        <v>18744</v>
      </c>
      <c r="B2308">
        <v>116</v>
      </c>
      <c r="C2308">
        <v>1951</v>
      </c>
      <c r="D2308">
        <v>4</v>
      </c>
      <c r="E2308">
        <v>26</v>
      </c>
      <c r="F2308">
        <v>7.4</v>
      </c>
      <c r="G2308">
        <v>22.1</v>
      </c>
      <c r="H2308">
        <v>0</v>
      </c>
      <c r="I2308" t="s">
        <v>15</v>
      </c>
    </row>
    <row r="2309" spans="1:9" x14ac:dyDescent="0.25">
      <c r="A2309" s="2">
        <v>18745</v>
      </c>
      <c r="B2309">
        <v>117</v>
      </c>
      <c r="C2309">
        <v>1951</v>
      </c>
      <c r="D2309">
        <v>4</v>
      </c>
      <c r="E2309">
        <v>27</v>
      </c>
      <c r="F2309">
        <v>5.9</v>
      </c>
      <c r="G2309">
        <v>23.3</v>
      </c>
      <c r="H2309">
        <v>0</v>
      </c>
      <c r="I2309" t="s">
        <v>15</v>
      </c>
    </row>
    <row r="2310" spans="1:9" x14ac:dyDescent="0.25">
      <c r="A2310" s="2">
        <v>18746</v>
      </c>
      <c r="B2310">
        <v>118</v>
      </c>
      <c r="C2310">
        <v>1951</v>
      </c>
      <c r="D2310">
        <v>4</v>
      </c>
      <c r="E2310">
        <v>28</v>
      </c>
      <c r="F2310">
        <v>6.7</v>
      </c>
      <c r="G2310">
        <v>23.4</v>
      </c>
      <c r="H2310">
        <v>0</v>
      </c>
      <c r="I2310" t="s">
        <v>15</v>
      </c>
    </row>
    <row r="2311" spans="1:9" x14ac:dyDescent="0.25">
      <c r="A2311" s="2">
        <v>18747</v>
      </c>
      <c r="B2311">
        <v>119</v>
      </c>
      <c r="C2311">
        <v>1951</v>
      </c>
      <c r="D2311">
        <v>4</v>
      </c>
      <c r="E2311">
        <v>29</v>
      </c>
      <c r="F2311">
        <v>7.2</v>
      </c>
      <c r="G2311">
        <v>26.7</v>
      </c>
      <c r="H2311">
        <v>0</v>
      </c>
      <c r="I2311" t="s">
        <v>15</v>
      </c>
    </row>
    <row r="2312" spans="1:9" x14ac:dyDescent="0.25">
      <c r="A2312" s="2">
        <v>18748</v>
      </c>
      <c r="B2312">
        <v>120</v>
      </c>
      <c r="C2312">
        <v>1951</v>
      </c>
      <c r="D2312">
        <v>4</v>
      </c>
      <c r="E2312">
        <v>30</v>
      </c>
      <c r="F2312">
        <v>11.7</v>
      </c>
      <c r="G2312">
        <v>22.4</v>
      </c>
      <c r="H2312">
        <v>0</v>
      </c>
      <c r="I2312" t="s">
        <v>15</v>
      </c>
    </row>
    <row r="2313" spans="1:9" x14ac:dyDescent="0.25">
      <c r="A2313" s="2">
        <v>18749</v>
      </c>
      <c r="B2313">
        <v>121</v>
      </c>
      <c r="C2313">
        <v>1951</v>
      </c>
      <c r="D2313">
        <v>5</v>
      </c>
      <c r="E2313">
        <v>1</v>
      </c>
      <c r="F2313">
        <v>12.9</v>
      </c>
      <c r="G2313">
        <v>24.1</v>
      </c>
      <c r="H2313">
        <v>0</v>
      </c>
      <c r="I2313" t="s">
        <v>15</v>
      </c>
    </row>
    <row r="2314" spans="1:9" x14ac:dyDescent="0.25">
      <c r="A2314" s="2">
        <v>18750</v>
      </c>
      <c r="B2314">
        <v>122</v>
      </c>
      <c r="C2314">
        <v>1951</v>
      </c>
      <c r="D2314">
        <v>5</v>
      </c>
      <c r="E2314">
        <v>2</v>
      </c>
      <c r="F2314">
        <v>12.8</v>
      </c>
      <c r="G2314">
        <v>24.1</v>
      </c>
      <c r="H2314">
        <v>0</v>
      </c>
      <c r="I2314" t="s">
        <v>15</v>
      </c>
    </row>
    <row r="2315" spans="1:9" x14ac:dyDescent="0.25">
      <c r="A2315" s="2">
        <v>18751</v>
      </c>
      <c r="B2315">
        <v>123</v>
      </c>
      <c r="C2315">
        <v>1951</v>
      </c>
      <c r="D2315">
        <v>5</v>
      </c>
      <c r="E2315">
        <v>3</v>
      </c>
      <c r="F2315">
        <v>13.5</v>
      </c>
      <c r="G2315">
        <v>20.8</v>
      </c>
      <c r="H2315">
        <v>16.8</v>
      </c>
      <c r="I2315" t="s">
        <v>15</v>
      </c>
    </row>
    <row r="2316" spans="1:9" x14ac:dyDescent="0.25">
      <c r="A2316" s="2">
        <v>18752</v>
      </c>
      <c r="B2316">
        <v>124</v>
      </c>
      <c r="C2316">
        <v>1951</v>
      </c>
      <c r="D2316">
        <v>5</v>
      </c>
      <c r="E2316">
        <v>4</v>
      </c>
      <c r="F2316">
        <v>8.1</v>
      </c>
      <c r="G2316">
        <v>17.8</v>
      </c>
      <c r="H2316">
        <v>4.5999999999999996</v>
      </c>
      <c r="I2316" t="s">
        <v>15</v>
      </c>
    </row>
    <row r="2317" spans="1:9" x14ac:dyDescent="0.25">
      <c r="A2317" s="2">
        <v>18753</v>
      </c>
      <c r="B2317">
        <v>125</v>
      </c>
      <c r="C2317">
        <v>1951</v>
      </c>
      <c r="D2317">
        <v>5</v>
      </c>
      <c r="E2317">
        <v>5</v>
      </c>
      <c r="F2317">
        <v>5.7</v>
      </c>
      <c r="G2317">
        <v>16.8</v>
      </c>
      <c r="H2317">
        <v>0</v>
      </c>
      <c r="I2317" t="s">
        <v>15</v>
      </c>
    </row>
    <row r="2318" spans="1:9" x14ac:dyDescent="0.25">
      <c r="A2318" s="2">
        <v>18754</v>
      </c>
      <c r="B2318">
        <v>126</v>
      </c>
      <c r="C2318">
        <v>1951</v>
      </c>
      <c r="D2318">
        <v>5</v>
      </c>
      <c r="E2318">
        <v>6</v>
      </c>
      <c r="F2318">
        <v>9.9</v>
      </c>
      <c r="G2318">
        <v>20.6</v>
      </c>
      <c r="H2318">
        <v>3.3</v>
      </c>
      <c r="I2318" t="s">
        <v>15</v>
      </c>
    </row>
    <row r="2319" spans="1:9" x14ac:dyDescent="0.25">
      <c r="A2319" s="2">
        <v>18755</v>
      </c>
      <c r="B2319">
        <v>127</v>
      </c>
      <c r="C2319">
        <v>1951</v>
      </c>
      <c r="D2319">
        <v>5</v>
      </c>
      <c r="E2319">
        <v>7</v>
      </c>
      <c r="F2319">
        <v>6.1</v>
      </c>
      <c r="G2319">
        <v>17.8</v>
      </c>
      <c r="H2319">
        <v>0.3</v>
      </c>
      <c r="I2319" t="s">
        <v>15</v>
      </c>
    </row>
    <row r="2320" spans="1:9" x14ac:dyDescent="0.25">
      <c r="A2320" s="2">
        <v>18756</v>
      </c>
      <c r="B2320">
        <v>128</v>
      </c>
      <c r="C2320">
        <v>1951</v>
      </c>
      <c r="D2320">
        <v>5</v>
      </c>
      <c r="E2320">
        <v>8</v>
      </c>
      <c r="F2320">
        <v>3.9</v>
      </c>
      <c r="G2320">
        <v>18.2</v>
      </c>
      <c r="H2320">
        <v>0</v>
      </c>
      <c r="I2320" t="s">
        <v>15</v>
      </c>
    </row>
    <row r="2321" spans="1:9" x14ac:dyDescent="0.25">
      <c r="A2321" s="2">
        <v>18757</v>
      </c>
      <c r="B2321">
        <v>129</v>
      </c>
      <c r="C2321">
        <v>1951</v>
      </c>
      <c r="D2321">
        <v>5</v>
      </c>
      <c r="E2321">
        <v>9</v>
      </c>
      <c r="F2321">
        <v>5.4</v>
      </c>
      <c r="G2321">
        <v>19.899999999999999</v>
      </c>
      <c r="H2321">
        <v>0</v>
      </c>
      <c r="I2321" t="s">
        <v>15</v>
      </c>
    </row>
    <row r="2322" spans="1:9" x14ac:dyDescent="0.25">
      <c r="A2322" s="2">
        <v>18758</v>
      </c>
      <c r="B2322">
        <v>130</v>
      </c>
      <c r="C2322">
        <v>1951</v>
      </c>
      <c r="D2322">
        <v>5</v>
      </c>
      <c r="E2322">
        <v>10</v>
      </c>
      <c r="F2322">
        <v>7.9</v>
      </c>
      <c r="G2322">
        <v>20.399999999999999</v>
      </c>
      <c r="H2322">
        <v>0</v>
      </c>
      <c r="I2322" t="s">
        <v>15</v>
      </c>
    </row>
    <row r="2323" spans="1:9" x14ac:dyDescent="0.25">
      <c r="A2323" s="2">
        <v>18759</v>
      </c>
      <c r="B2323">
        <v>131</v>
      </c>
      <c r="C2323">
        <v>1951</v>
      </c>
      <c r="D2323">
        <v>5</v>
      </c>
      <c r="E2323">
        <v>11</v>
      </c>
      <c r="F2323">
        <v>7.7</v>
      </c>
      <c r="G2323">
        <v>21.8</v>
      </c>
      <c r="H2323">
        <v>0</v>
      </c>
      <c r="I2323" t="s">
        <v>15</v>
      </c>
    </row>
    <row r="2324" spans="1:9" x14ac:dyDescent="0.25">
      <c r="A2324" s="2">
        <v>18760</v>
      </c>
      <c r="B2324">
        <v>132</v>
      </c>
      <c r="C2324">
        <v>1951</v>
      </c>
      <c r="D2324">
        <v>5</v>
      </c>
      <c r="E2324">
        <v>12</v>
      </c>
      <c r="F2324">
        <v>7.1</v>
      </c>
      <c r="G2324">
        <v>18.399999999999999</v>
      </c>
      <c r="H2324">
        <v>0</v>
      </c>
      <c r="I2324" t="s">
        <v>15</v>
      </c>
    </row>
    <row r="2325" spans="1:9" x14ac:dyDescent="0.25">
      <c r="A2325" s="2">
        <v>18761</v>
      </c>
      <c r="B2325">
        <v>133</v>
      </c>
      <c r="C2325">
        <v>1951</v>
      </c>
      <c r="D2325">
        <v>5</v>
      </c>
      <c r="E2325">
        <v>13</v>
      </c>
      <c r="F2325">
        <v>5.6</v>
      </c>
      <c r="G2325">
        <v>17.7</v>
      </c>
      <c r="H2325">
        <v>0</v>
      </c>
      <c r="I2325" t="s">
        <v>15</v>
      </c>
    </row>
    <row r="2326" spans="1:9" x14ac:dyDescent="0.25">
      <c r="A2326" s="2">
        <v>18762</v>
      </c>
      <c r="B2326">
        <v>134</v>
      </c>
      <c r="C2326">
        <v>1951</v>
      </c>
      <c r="D2326">
        <v>5</v>
      </c>
      <c r="E2326">
        <v>14</v>
      </c>
      <c r="F2326">
        <v>3.4</v>
      </c>
      <c r="G2326">
        <v>19</v>
      </c>
      <c r="H2326">
        <v>0</v>
      </c>
      <c r="I2326" t="s">
        <v>15</v>
      </c>
    </row>
    <row r="2327" spans="1:9" x14ac:dyDescent="0.25">
      <c r="A2327" s="2">
        <v>18763</v>
      </c>
      <c r="B2327">
        <v>135</v>
      </c>
      <c r="C2327">
        <v>1951</v>
      </c>
      <c r="D2327">
        <v>5</v>
      </c>
      <c r="E2327">
        <v>15</v>
      </c>
      <c r="F2327">
        <v>7.8</v>
      </c>
      <c r="G2327">
        <v>22.2</v>
      </c>
      <c r="H2327">
        <v>0</v>
      </c>
      <c r="I2327" t="s">
        <v>15</v>
      </c>
    </row>
    <row r="2328" spans="1:9" x14ac:dyDescent="0.25">
      <c r="A2328" s="2">
        <v>18764</v>
      </c>
      <c r="B2328">
        <v>136</v>
      </c>
      <c r="C2328">
        <v>1951</v>
      </c>
      <c r="D2328">
        <v>5</v>
      </c>
      <c r="E2328">
        <v>16</v>
      </c>
      <c r="F2328">
        <v>7.6</v>
      </c>
      <c r="G2328">
        <v>24.6</v>
      </c>
      <c r="H2328">
        <v>0</v>
      </c>
      <c r="I2328" t="s">
        <v>15</v>
      </c>
    </row>
    <row r="2329" spans="1:9" x14ac:dyDescent="0.25">
      <c r="A2329" s="2">
        <v>18765</v>
      </c>
      <c r="B2329">
        <v>137</v>
      </c>
      <c r="C2329">
        <v>1951</v>
      </c>
      <c r="D2329">
        <v>5</v>
      </c>
      <c r="E2329">
        <v>17</v>
      </c>
      <c r="F2329">
        <v>8.3000000000000007</v>
      </c>
      <c r="G2329">
        <v>25.6</v>
      </c>
      <c r="H2329">
        <v>0</v>
      </c>
      <c r="I2329" t="s">
        <v>15</v>
      </c>
    </row>
    <row r="2330" spans="1:9" x14ac:dyDescent="0.25">
      <c r="A2330" s="2">
        <v>18766</v>
      </c>
      <c r="B2330">
        <v>138</v>
      </c>
      <c r="C2330">
        <v>1951</v>
      </c>
      <c r="D2330">
        <v>5</v>
      </c>
      <c r="E2330">
        <v>18</v>
      </c>
      <c r="F2330">
        <v>11.7</v>
      </c>
      <c r="G2330">
        <v>21</v>
      </c>
      <c r="H2330">
        <v>4.0999999999999996</v>
      </c>
      <c r="I2330" t="s">
        <v>15</v>
      </c>
    </row>
    <row r="2331" spans="1:9" x14ac:dyDescent="0.25">
      <c r="A2331" s="2">
        <v>18767</v>
      </c>
      <c r="B2331">
        <v>139</v>
      </c>
      <c r="C2331">
        <v>1951</v>
      </c>
      <c r="D2331">
        <v>5</v>
      </c>
      <c r="E2331">
        <v>19</v>
      </c>
      <c r="F2331">
        <v>7.8</v>
      </c>
      <c r="G2331">
        <v>17.600000000000001</v>
      </c>
      <c r="H2331">
        <v>6.9</v>
      </c>
      <c r="I2331" t="s">
        <v>15</v>
      </c>
    </row>
    <row r="2332" spans="1:9" x14ac:dyDescent="0.25">
      <c r="A2332" s="2">
        <v>18768</v>
      </c>
      <c r="B2332">
        <v>140</v>
      </c>
      <c r="C2332">
        <v>1951</v>
      </c>
      <c r="D2332">
        <v>5</v>
      </c>
      <c r="E2332">
        <v>20</v>
      </c>
      <c r="F2332">
        <v>4</v>
      </c>
      <c r="G2332">
        <v>18.2</v>
      </c>
      <c r="H2332">
        <v>0</v>
      </c>
      <c r="I2332" t="s">
        <v>15</v>
      </c>
    </row>
    <row r="2333" spans="1:9" x14ac:dyDescent="0.25">
      <c r="A2333" s="2">
        <v>18769</v>
      </c>
      <c r="B2333">
        <v>141</v>
      </c>
      <c r="C2333">
        <v>1951</v>
      </c>
      <c r="D2333">
        <v>5</v>
      </c>
      <c r="E2333">
        <v>21</v>
      </c>
      <c r="F2333">
        <v>3.9</v>
      </c>
      <c r="G2333">
        <v>14.6</v>
      </c>
      <c r="H2333">
        <v>12.7</v>
      </c>
      <c r="I2333" t="s">
        <v>15</v>
      </c>
    </row>
    <row r="2334" spans="1:9" x14ac:dyDescent="0.25">
      <c r="A2334" s="2">
        <v>18770</v>
      </c>
      <c r="B2334">
        <v>142</v>
      </c>
      <c r="C2334">
        <v>1951</v>
      </c>
      <c r="D2334">
        <v>5</v>
      </c>
      <c r="E2334">
        <v>22</v>
      </c>
      <c r="F2334">
        <v>2.7</v>
      </c>
      <c r="G2334">
        <v>14.9</v>
      </c>
      <c r="H2334">
        <v>0</v>
      </c>
      <c r="I2334" t="s">
        <v>15</v>
      </c>
    </row>
    <row r="2335" spans="1:9" x14ac:dyDescent="0.25">
      <c r="A2335" s="2">
        <v>18771</v>
      </c>
      <c r="B2335">
        <v>143</v>
      </c>
      <c r="C2335">
        <v>1951</v>
      </c>
      <c r="D2335">
        <v>5</v>
      </c>
      <c r="E2335">
        <v>23</v>
      </c>
      <c r="F2335">
        <v>8.1</v>
      </c>
      <c r="G2335">
        <v>17.7</v>
      </c>
      <c r="H2335">
        <v>2</v>
      </c>
      <c r="I2335" t="s">
        <v>15</v>
      </c>
    </row>
    <row r="2336" spans="1:9" x14ac:dyDescent="0.25">
      <c r="A2336" s="2">
        <v>18772</v>
      </c>
      <c r="B2336">
        <v>144</v>
      </c>
      <c r="C2336">
        <v>1951</v>
      </c>
      <c r="D2336">
        <v>5</v>
      </c>
      <c r="E2336">
        <v>24</v>
      </c>
      <c r="F2336">
        <v>8.1999999999999993</v>
      </c>
      <c r="G2336">
        <v>18.8</v>
      </c>
      <c r="H2336">
        <v>0.5</v>
      </c>
      <c r="I2336" t="s">
        <v>15</v>
      </c>
    </row>
    <row r="2337" spans="1:9" x14ac:dyDescent="0.25">
      <c r="A2337" s="2">
        <v>18773</v>
      </c>
      <c r="B2337">
        <v>145</v>
      </c>
      <c r="C2337">
        <v>1951</v>
      </c>
      <c r="D2337">
        <v>5</v>
      </c>
      <c r="E2337">
        <v>25</v>
      </c>
      <c r="F2337">
        <v>5.9</v>
      </c>
      <c r="G2337">
        <v>18.899999999999999</v>
      </c>
      <c r="H2337">
        <v>0.3</v>
      </c>
      <c r="I2337" t="s">
        <v>15</v>
      </c>
    </row>
    <row r="2338" spans="1:9" x14ac:dyDescent="0.25">
      <c r="A2338" s="2">
        <v>18774</v>
      </c>
      <c r="B2338">
        <v>146</v>
      </c>
      <c r="C2338">
        <v>1951</v>
      </c>
      <c r="D2338">
        <v>5</v>
      </c>
      <c r="E2338">
        <v>26</v>
      </c>
      <c r="F2338">
        <v>7.4</v>
      </c>
      <c r="G2338">
        <v>21.3</v>
      </c>
      <c r="H2338">
        <v>0</v>
      </c>
      <c r="I2338" t="s">
        <v>15</v>
      </c>
    </row>
    <row r="2339" spans="1:9" x14ac:dyDescent="0.25">
      <c r="A2339" s="2">
        <v>18775</v>
      </c>
      <c r="B2339">
        <v>147</v>
      </c>
      <c r="C2339">
        <v>1951</v>
      </c>
      <c r="D2339">
        <v>5</v>
      </c>
      <c r="E2339">
        <v>27</v>
      </c>
      <c r="F2339">
        <v>8.9</v>
      </c>
      <c r="G2339">
        <v>19.899999999999999</v>
      </c>
      <c r="H2339">
        <v>0</v>
      </c>
      <c r="I2339" t="s">
        <v>15</v>
      </c>
    </row>
    <row r="2340" spans="1:9" x14ac:dyDescent="0.25">
      <c r="A2340" s="2">
        <v>18776</v>
      </c>
      <c r="B2340">
        <v>148</v>
      </c>
      <c r="C2340">
        <v>1951</v>
      </c>
      <c r="D2340">
        <v>5</v>
      </c>
      <c r="E2340">
        <v>28</v>
      </c>
      <c r="F2340">
        <v>9.9</v>
      </c>
      <c r="G2340">
        <v>22.4</v>
      </c>
      <c r="H2340">
        <v>0</v>
      </c>
      <c r="I2340" t="s">
        <v>15</v>
      </c>
    </row>
    <row r="2341" spans="1:9" x14ac:dyDescent="0.25">
      <c r="A2341" s="2">
        <v>18777</v>
      </c>
      <c r="B2341">
        <v>149</v>
      </c>
      <c r="C2341">
        <v>1951</v>
      </c>
      <c r="D2341">
        <v>5</v>
      </c>
      <c r="E2341">
        <v>29</v>
      </c>
      <c r="F2341">
        <v>9.6</v>
      </c>
      <c r="G2341">
        <v>24</v>
      </c>
      <c r="H2341">
        <v>0</v>
      </c>
      <c r="I2341" t="s">
        <v>15</v>
      </c>
    </row>
    <row r="2342" spans="1:9" x14ac:dyDescent="0.25">
      <c r="A2342" s="2">
        <v>18778</v>
      </c>
      <c r="B2342">
        <v>150</v>
      </c>
      <c r="C2342">
        <v>1951</v>
      </c>
      <c r="D2342">
        <v>5</v>
      </c>
      <c r="E2342">
        <v>30</v>
      </c>
      <c r="F2342">
        <v>12.7</v>
      </c>
      <c r="G2342">
        <v>22.8</v>
      </c>
      <c r="H2342">
        <v>1</v>
      </c>
      <c r="I2342" t="s">
        <v>15</v>
      </c>
    </row>
    <row r="2343" spans="1:9" x14ac:dyDescent="0.25">
      <c r="A2343" s="2">
        <v>18779</v>
      </c>
      <c r="B2343">
        <v>151</v>
      </c>
      <c r="C2343">
        <v>1951</v>
      </c>
      <c r="D2343">
        <v>5</v>
      </c>
      <c r="E2343">
        <v>31</v>
      </c>
      <c r="F2343">
        <v>10</v>
      </c>
      <c r="G2343">
        <v>22.7</v>
      </c>
      <c r="H2343">
        <v>0.8</v>
      </c>
      <c r="I2343" t="s">
        <v>15</v>
      </c>
    </row>
    <row r="2344" spans="1:9" x14ac:dyDescent="0.25">
      <c r="A2344" s="2">
        <v>18780</v>
      </c>
      <c r="B2344">
        <v>152</v>
      </c>
      <c r="C2344">
        <v>1951</v>
      </c>
      <c r="D2344">
        <v>6</v>
      </c>
      <c r="E2344">
        <v>1</v>
      </c>
      <c r="F2344">
        <v>11.7</v>
      </c>
      <c r="G2344">
        <v>19.399999999999999</v>
      </c>
      <c r="H2344">
        <v>1.8</v>
      </c>
      <c r="I2344" t="s">
        <v>15</v>
      </c>
    </row>
    <row r="2345" spans="1:9" x14ac:dyDescent="0.25">
      <c r="A2345" s="2">
        <v>18781</v>
      </c>
      <c r="B2345">
        <v>153</v>
      </c>
      <c r="C2345">
        <v>1951</v>
      </c>
      <c r="D2345">
        <v>6</v>
      </c>
      <c r="E2345">
        <v>2</v>
      </c>
      <c r="F2345">
        <v>9.1</v>
      </c>
      <c r="G2345">
        <v>13.4</v>
      </c>
      <c r="H2345">
        <v>39.1</v>
      </c>
      <c r="I2345" t="s">
        <v>15</v>
      </c>
    </row>
    <row r="2346" spans="1:9" x14ac:dyDescent="0.25">
      <c r="A2346" s="2">
        <v>18782</v>
      </c>
      <c r="B2346">
        <v>154</v>
      </c>
      <c r="C2346">
        <v>1951</v>
      </c>
      <c r="D2346">
        <v>6</v>
      </c>
      <c r="E2346">
        <v>3</v>
      </c>
      <c r="F2346">
        <v>9.1</v>
      </c>
      <c r="G2346">
        <v>18.3</v>
      </c>
      <c r="H2346">
        <v>17.5</v>
      </c>
      <c r="I2346" t="s">
        <v>15</v>
      </c>
    </row>
    <row r="2347" spans="1:9" x14ac:dyDescent="0.25">
      <c r="A2347" s="2">
        <v>18783</v>
      </c>
      <c r="B2347">
        <v>155</v>
      </c>
      <c r="C2347">
        <v>1951</v>
      </c>
      <c r="D2347">
        <v>6</v>
      </c>
      <c r="E2347">
        <v>4</v>
      </c>
      <c r="F2347">
        <v>8.4</v>
      </c>
      <c r="G2347">
        <v>19.2</v>
      </c>
      <c r="H2347">
        <v>1</v>
      </c>
      <c r="I2347" t="s">
        <v>15</v>
      </c>
    </row>
    <row r="2348" spans="1:9" x14ac:dyDescent="0.25">
      <c r="A2348" s="2">
        <v>18784</v>
      </c>
      <c r="B2348">
        <v>156</v>
      </c>
      <c r="C2348">
        <v>1951</v>
      </c>
      <c r="D2348">
        <v>6</v>
      </c>
      <c r="E2348">
        <v>5</v>
      </c>
      <c r="F2348">
        <v>9.6999999999999993</v>
      </c>
      <c r="G2348">
        <v>20</v>
      </c>
      <c r="H2348">
        <v>0</v>
      </c>
      <c r="I2348" t="s">
        <v>15</v>
      </c>
    </row>
    <row r="2349" spans="1:9" x14ac:dyDescent="0.25">
      <c r="A2349" s="2">
        <v>18785</v>
      </c>
      <c r="B2349">
        <v>157</v>
      </c>
      <c r="C2349">
        <v>1951</v>
      </c>
      <c r="D2349">
        <v>6</v>
      </c>
      <c r="E2349">
        <v>6</v>
      </c>
      <c r="F2349">
        <v>14.4</v>
      </c>
      <c r="G2349">
        <v>19</v>
      </c>
      <c r="H2349">
        <v>4.8</v>
      </c>
      <c r="I2349" t="s">
        <v>15</v>
      </c>
    </row>
    <row r="2350" spans="1:9" x14ac:dyDescent="0.25">
      <c r="A2350" s="2">
        <v>18786</v>
      </c>
      <c r="B2350">
        <v>158</v>
      </c>
      <c r="C2350">
        <v>1951</v>
      </c>
      <c r="D2350">
        <v>6</v>
      </c>
      <c r="E2350">
        <v>7</v>
      </c>
      <c r="F2350">
        <v>15.4</v>
      </c>
      <c r="G2350">
        <v>19.100000000000001</v>
      </c>
      <c r="H2350">
        <v>10.199999999999999</v>
      </c>
      <c r="I2350" t="s">
        <v>15</v>
      </c>
    </row>
    <row r="2351" spans="1:9" x14ac:dyDescent="0.25">
      <c r="A2351" s="2">
        <v>18787</v>
      </c>
      <c r="B2351">
        <v>159</v>
      </c>
      <c r="C2351">
        <v>1951</v>
      </c>
      <c r="D2351">
        <v>6</v>
      </c>
      <c r="E2351">
        <v>8</v>
      </c>
      <c r="F2351">
        <v>12.7</v>
      </c>
      <c r="G2351">
        <v>19.600000000000001</v>
      </c>
      <c r="H2351">
        <v>17.5</v>
      </c>
      <c r="I2351" t="s">
        <v>15</v>
      </c>
    </row>
    <row r="2352" spans="1:9" x14ac:dyDescent="0.25">
      <c r="A2352" s="2">
        <v>18788</v>
      </c>
      <c r="B2352">
        <v>160</v>
      </c>
      <c r="C2352">
        <v>1951</v>
      </c>
      <c r="D2352">
        <v>6</v>
      </c>
      <c r="E2352">
        <v>9</v>
      </c>
      <c r="F2352">
        <v>11.7</v>
      </c>
      <c r="G2352">
        <v>20.2</v>
      </c>
      <c r="H2352">
        <v>21.1</v>
      </c>
      <c r="I2352" t="s">
        <v>15</v>
      </c>
    </row>
    <row r="2353" spans="1:9" x14ac:dyDescent="0.25">
      <c r="A2353" s="2">
        <v>18789</v>
      </c>
      <c r="B2353">
        <v>161</v>
      </c>
      <c r="C2353">
        <v>1951</v>
      </c>
      <c r="D2353">
        <v>6</v>
      </c>
      <c r="E2353">
        <v>10</v>
      </c>
      <c r="F2353">
        <v>10</v>
      </c>
      <c r="G2353">
        <v>16.7</v>
      </c>
      <c r="H2353">
        <v>0.3</v>
      </c>
      <c r="I2353" t="s">
        <v>15</v>
      </c>
    </row>
    <row r="2354" spans="1:9" x14ac:dyDescent="0.25">
      <c r="A2354" s="2">
        <v>18790</v>
      </c>
      <c r="B2354">
        <v>162</v>
      </c>
      <c r="C2354">
        <v>1951</v>
      </c>
      <c r="D2354">
        <v>6</v>
      </c>
      <c r="E2354">
        <v>11</v>
      </c>
      <c r="F2354">
        <v>8.5</v>
      </c>
      <c r="G2354">
        <v>17.8</v>
      </c>
      <c r="H2354">
        <v>0.3</v>
      </c>
      <c r="I2354" t="s">
        <v>15</v>
      </c>
    </row>
    <row r="2355" spans="1:9" x14ac:dyDescent="0.25">
      <c r="A2355" s="2">
        <v>18791</v>
      </c>
      <c r="B2355">
        <v>163</v>
      </c>
      <c r="C2355">
        <v>1951</v>
      </c>
      <c r="D2355">
        <v>6</v>
      </c>
      <c r="E2355">
        <v>12</v>
      </c>
      <c r="F2355">
        <v>7.8</v>
      </c>
      <c r="G2355">
        <v>19.3</v>
      </c>
      <c r="H2355">
        <v>0.3</v>
      </c>
      <c r="I2355" t="s">
        <v>15</v>
      </c>
    </row>
    <row r="2356" spans="1:9" x14ac:dyDescent="0.25">
      <c r="A2356" s="2">
        <v>18792</v>
      </c>
      <c r="B2356">
        <v>164</v>
      </c>
      <c r="C2356">
        <v>1951</v>
      </c>
      <c r="D2356">
        <v>6</v>
      </c>
      <c r="E2356">
        <v>13</v>
      </c>
      <c r="F2356">
        <v>11.2</v>
      </c>
      <c r="G2356">
        <v>17.7</v>
      </c>
      <c r="H2356">
        <v>0</v>
      </c>
      <c r="I2356" t="s">
        <v>15</v>
      </c>
    </row>
    <row r="2357" spans="1:9" x14ac:dyDescent="0.25">
      <c r="A2357" s="2">
        <v>18793</v>
      </c>
      <c r="B2357">
        <v>165</v>
      </c>
      <c r="C2357">
        <v>1951</v>
      </c>
      <c r="D2357">
        <v>6</v>
      </c>
      <c r="E2357">
        <v>14</v>
      </c>
      <c r="F2357">
        <v>12.8</v>
      </c>
      <c r="G2357">
        <v>20.100000000000001</v>
      </c>
      <c r="H2357">
        <v>16.3</v>
      </c>
      <c r="I2357" t="s">
        <v>15</v>
      </c>
    </row>
    <row r="2358" spans="1:9" x14ac:dyDescent="0.25">
      <c r="A2358" s="2">
        <v>18794</v>
      </c>
      <c r="B2358">
        <v>166</v>
      </c>
      <c r="C2358">
        <v>1951</v>
      </c>
      <c r="D2358">
        <v>6</v>
      </c>
      <c r="E2358">
        <v>15</v>
      </c>
      <c r="F2358">
        <v>12.1</v>
      </c>
      <c r="G2358">
        <v>20.2</v>
      </c>
      <c r="H2358">
        <v>8.1</v>
      </c>
      <c r="I2358" t="s">
        <v>15</v>
      </c>
    </row>
    <row r="2359" spans="1:9" x14ac:dyDescent="0.25">
      <c r="A2359" s="2">
        <v>18795</v>
      </c>
      <c r="B2359">
        <v>167</v>
      </c>
      <c r="C2359">
        <v>1951</v>
      </c>
      <c r="D2359">
        <v>6</v>
      </c>
      <c r="E2359">
        <v>16</v>
      </c>
      <c r="F2359">
        <v>10</v>
      </c>
      <c r="G2359">
        <v>17.8</v>
      </c>
      <c r="H2359">
        <v>0.5</v>
      </c>
      <c r="I2359" t="s">
        <v>15</v>
      </c>
    </row>
    <row r="2360" spans="1:9" x14ac:dyDescent="0.25">
      <c r="A2360" s="2">
        <v>18796</v>
      </c>
      <c r="B2360">
        <v>168</v>
      </c>
      <c r="C2360">
        <v>1951</v>
      </c>
      <c r="D2360">
        <v>6</v>
      </c>
      <c r="E2360">
        <v>17</v>
      </c>
      <c r="F2360">
        <v>5.7</v>
      </c>
      <c r="G2360">
        <v>15.6</v>
      </c>
      <c r="H2360">
        <v>2.8</v>
      </c>
      <c r="I2360" t="s">
        <v>15</v>
      </c>
    </row>
    <row r="2361" spans="1:9" x14ac:dyDescent="0.25">
      <c r="A2361" s="2">
        <v>18797</v>
      </c>
      <c r="B2361">
        <v>169</v>
      </c>
      <c r="C2361">
        <v>1951</v>
      </c>
      <c r="D2361">
        <v>6</v>
      </c>
      <c r="E2361">
        <v>18</v>
      </c>
      <c r="F2361">
        <v>2</v>
      </c>
      <c r="G2361">
        <v>16.3</v>
      </c>
      <c r="H2361">
        <v>0</v>
      </c>
      <c r="I2361" t="s">
        <v>15</v>
      </c>
    </row>
    <row r="2362" spans="1:9" x14ac:dyDescent="0.25">
      <c r="A2362" s="2">
        <v>18798</v>
      </c>
      <c r="B2362">
        <v>170</v>
      </c>
      <c r="C2362">
        <v>1951</v>
      </c>
      <c r="D2362">
        <v>6</v>
      </c>
      <c r="E2362">
        <v>19</v>
      </c>
      <c r="F2362">
        <v>6.7</v>
      </c>
      <c r="G2362">
        <v>15.9</v>
      </c>
      <c r="H2362">
        <v>6.4</v>
      </c>
      <c r="I2362" t="s">
        <v>15</v>
      </c>
    </row>
    <row r="2363" spans="1:9" x14ac:dyDescent="0.25">
      <c r="A2363" s="2">
        <v>18799</v>
      </c>
      <c r="B2363">
        <v>171</v>
      </c>
      <c r="C2363">
        <v>1951</v>
      </c>
      <c r="D2363">
        <v>6</v>
      </c>
      <c r="E2363">
        <v>20</v>
      </c>
      <c r="F2363">
        <v>7.1</v>
      </c>
      <c r="G2363">
        <v>16.5</v>
      </c>
      <c r="H2363">
        <v>8.6</v>
      </c>
      <c r="I2363" t="s">
        <v>15</v>
      </c>
    </row>
    <row r="2364" spans="1:9" x14ac:dyDescent="0.25">
      <c r="A2364" s="2">
        <v>18800</v>
      </c>
      <c r="B2364">
        <v>172</v>
      </c>
      <c r="C2364">
        <v>1951</v>
      </c>
      <c r="D2364">
        <v>6</v>
      </c>
      <c r="E2364">
        <v>21</v>
      </c>
      <c r="F2364">
        <v>9.6999999999999993</v>
      </c>
      <c r="G2364">
        <v>14.8</v>
      </c>
      <c r="H2364">
        <v>31.2</v>
      </c>
      <c r="I2364" t="s">
        <v>15</v>
      </c>
    </row>
    <row r="2365" spans="1:9" x14ac:dyDescent="0.25">
      <c r="A2365" s="2">
        <v>18801</v>
      </c>
      <c r="B2365">
        <v>173</v>
      </c>
      <c r="C2365">
        <v>1951</v>
      </c>
      <c r="D2365">
        <v>6</v>
      </c>
      <c r="E2365">
        <v>22</v>
      </c>
      <c r="F2365">
        <v>6.8</v>
      </c>
      <c r="G2365">
        <v>17.7</v>
      </c>
      <c r="H2365">
        <v>28.4</v>
      </c>
      <c r="I2365" t="s">
        <v>15</v>
      </c>
    </row>
    <row r="2366" spans="1:9" x14ac:dyDescent="0.25">
      <c r="A2366" s="2">
        <v>18802</v>
      </c>
      <c r="B2366">
        <v>174</v>
      </c>
      <c r="C2366">
        <v>1951</v>
      </c>
      <c r="D2366">
        <v>6</v>
      </c>
      <c r="E2366">
        <v>23</v>
      </c>
      <c r="F2366">
        <v>5.7</v>
      </c>
      <c r="G2366">
        <v>16.7</v>
      </c>
      <c r="H2366">
        <v>2.8</v>
      </c>
      <c r="I2366" t="s">
        <v>15</v>
      </c>
    </row>
    <row r="2367" spans="1:9" x14ac:dyDescent="0.25">
      <c r="A2367" s="2">
        <v>18803</v>
      </c>
      <c r="B2367">
        <v>175</v>
      </c>
      <c r="C2367">
        <v>1951</v>
      </c>
      <c r="D2367">
        <v>6</v>
      </c>
      <c r="E2367">
        <v>24</v>
      </c>
      <c r="F2367">
        <v>2.4</v>
      </c>
      <c r="G2367">
        <v>16.899999999999999</v>
      </c>
      <c r="H2367">
        <v>0</v>
      </c>
      <c r="I2367" t="s">
        <v>15</v>
      </c>
    </row>
    <row r="2368" spans="1:9" x14ac:dyDescent="0.25">
      <c r="A2368" s="2">
        <v>18804</v>
      </c>
      <c r="B2368">
        <v>176</v>
      </c>
      <c r="C2368">
        <v>1951</v>
      </c>
      <c r="D2368">
        <v>6</v>
      </c>
      <c r="E2368">
        <v>25</v>
      </c>
      <c r="F2368">
        <v>3</v>
      </c>
      <c r="G2368">
        <v>17</v>
      </c>
      <c r="H2368">
        <v>0</v>
      </c>
      <c r="I2368" t="s">
        <v>15</v>
      </c>
    </row>
    <row r="2369" spans="1:9" x14ac:dyDescent="0.25">
      <c r="A2369" s="2">
        <v>18805</v>
      </c>
      <c r="B2369">
        <v>177</v>
      </c>
      <c r="C2369">
        <v>1951</v>
      </c>
      <c r="D2369">
        <v>6</v>
      </c>
      <c r="E2369">
        <v>26</v>
      </c>
      <c r="F2369">
        <v>5.7</v>
      </c>
      <c r="G2369">
        <v>17.7</v>
      </c>
      <c r="H2369">
        <v>0</v>
      </c>
      <c r="I2369" t="s">
        <v>15</v>
      </c>
    </row>
    <row r="2370" spans="1:9" x14ac:dyDescent="0.25">
      <c r="A2370" s="2">
        <v>18806</v>
      </c>
      <c r="B2370">
        <v>178</v>
      </c>
      <c r="C2370">
        <v>1951</v>
      </c>
      <c r="D2370">
        <v>6</v>
      </c>
      <c r="E2370">
        <v>27</v>
      </c>
      <c r="F2370">
        <v>8.1999999999999993</v>
      </c>
      <c r="G2370">
        <v>18.8</v>
      </c>
      <c r="H2370">
        <v>0</v>
      </c>
      <c r="I2370" t="s">
        <v>15</v>
      </c>
    </row>
    <row r="2371" spans="1:9" x14ac:dyDescent="0.25">
      <c r="A2371" s="2">
        <v>18807</v>
      </c>
      <c r="B2371">
        <v>179</v>
      </c>
      <c r="C2371">
        <v>1951</v>
      </c>
      <c r="D2371">
        <v>6</v>
      </c>
      <c r="E2371">
        <v>28</v>
      </c>
      <c r="F2371">
        <v>11.8</v>
      </c>
      <c r="G2371">
        <v>15.7</v>
      </c>
      <c r="H2371">
        <v>0</v>
      </c>
      <c r="I2371" t="s">
        <v>15</v>
      </c>
    </row>
    <row r="2372" spans="1:9" x14ac:dyDescent="0.25">
      <c r="A2372" s="2">
        <v>18808</v>
      </c>
      <c r="B2372">
        <v>180</v>
      </c>
      <c r="C2372">
        <v>1951</v>
      </c>
      <c r="D2372">
        <v>6</v>
      </c>
      <c r="E2372">
        <v>29</v>
      </c>
      <c r="F2372">
        <v>11.8</v>
      </c>
      <c r="G2372">
        <v>18.399999999999999</v>
      </c>
      <c r="H2372">
        <v>0</v>
      </c>
      <c r="I2372" t="s">
        <v>15</v>
      </c>
    </row>
    <row r="2373" spans="1:9" x14ac:dyDescent="0.25">
      <c r="A2373" s="2">
        <v>18809</v>
      </c>
      <c r="B2373">
        <v>181</v>
      </c>
      <c r="C2373">
        <v>1951</v>
      </c>
      <c r="D2373">
        <v>6</v>
      </c>
      <c r="E2373">
        <v>30</v>
      </c>
      <c r="F2373">
        <v>11.7</v>
      </c>
      <c r="G2373">
        <v>18.899999999999999</v>
      </c>
      <c r="H2373">
        <v>3.3</v>
      </c>
      <c r="I2373" t="s">
        <v>15</v>
      </c>
    </row>
    <row r="2374" spans="1:9" x14ac:dyDescent="0.25">
      <c r="A2374" s="2">
        <v>18810</v>
      </c>
      <c r="B2374">
        <v>182</v>
      </c>
      <c r="C2374">
        <v>1951</v>
      </c>
      <c r="D2374">
        <v>7</v>
      </c>
      <c r="E2374">
        <v>1</v>
      </c>
      <c r="F2374">
        <v>11</v>
      </c>
      <c r="G2374">
        <v>18.3</v>
      </c>
      <c r="H2374">
        <v>6.1</v>
      </c>
      <c r="I2374" t="s">
        <v>15</v>
      </c>
    </row>
    <row r="2375" spans="1:9" x14ac:dyDescent="0.25">
      <c r="A2375" s="2">
        <v>18811</v>
      </c>
      <c r="B2375">
        <v>183</v>
      </c>
      <c r="C2375">
        <v>1951</v>
      </c>
      <c r="D2375">
        <v>7</v>
      </c>
      <c r="E2375">
        <v>2</v>
      </c>
      <c r="F2375">
        <v>8.6</v>
      </c>
      <c r="G2375">
        <v>16.100000000000001</v>
      </c>
      <c r="H2375">
        <v>10.199999999999999</v>
      </c>
      <c r="I2375" t="s">
        <v>15</v>
      </c>
    </row>
    <row r="2376" spans="1:9" x14ac:dyDescent="0.25">
      <c r="A2376" s="2">
        <v>18812</v>
      </c>
      <c r="B2376">
        <v>184</v>
      </c>
      <c r="C2376">
        <v>1951</v>
      </c>
      <c r="D2376">
        <v>7</v>
      </c>
      <c r="E2376">
        <v>3</v>
      </c>
      <c r="F2376">
        <v>8.6999999999999993</v>
      </c>
      <c r="G2376">
        <v>15.4</v>
      </c>
      <c r="H2376">
        <v>12.4</v>
      </c>
      <c r="I2376" t="s">
        <v>15</v>
      </c>
    </row>
    <row r="2377" spans="1:9" x14ac:dyDescent="0.25">
      <c r="A2377" s="2">
        <v>18813</v>
      </c>
      <c r="B2377">
        <v>185</v>
      </c>
      <c r="C2377">
        <v>1951</v>
      </c>
      <c r="D2377">
        <v>7</v>
      </c>
      <c r="E2377">
        <v>4</v>
      </c>
      <c r="F2377">
        <v>4.7</v>
      </c>
      <c r="G2377">
        <v>14.2</v>
      </c>
      <c r="H2377">
        <v>3.6</v>
      </c>
      <c r="I2377" t="s">
        <v>15</v>
      </c>
    </row>
    <row r="2378" spans="1:9" x14ac:dyDescent="0.25">
      <c r="A2378" s="2">
        <v>18814</v>
      </c>
      <c r="B2378">
        <v>186</v>
      </c>
      <c r="C2378">
        <v>1951</v>
      </c>
      <c r="D2378">
        <v>7</v>
      </c>
      <c r="E2378">
        <v>5</v>
      </c>
      <c r="F2378">
        <v>6.6</v>
      </c>
      <c r="G2378">
        <v>15.2</v>
      </c>
      <c r="H2378">
        <v>0.5</v>
      </c>
      <c r="I2378" t="s">
        <v>15</v>
      </c>
    </row>
    <row r="2379" spans="1:9" x14ac:dyDescent="0.25">
      <c r="A2379" s="2">
        <v>18815</v>
      </c>
      <c r="B2379">
        <v>187</v>
      </c>
      <c r="C2379">
        <v>1951</v>
      </c>
      <c r="D2379">
        <v>7</v>
      </c>
      <c r="E2379">
        <v>6</v>
      </c>
      <c r="F2379">
        <v>7.8</v>
      </c>
      <c r="G2379">
        <v>16.100000000000001</v>
      </c>
      <c r="H2379">
        <v>3.6</v>
      </c>
      <c r="I2379" t="s">
        <v>15</v>
      </c>
    </row>
    <row r="2380" spans="1:9" x14ac:dyDescent="0.25">
      <c r="A2380" s="2">
        <v>18816</v>
      </c>
      <c r="B2380">
        <v>188</v>
      </c>
      <c r="C2380">
        <v>1951</v>
      </c>
      <c r="D2380">
        <v>7</v>
      </c>
      <c r="E2380">
        <v>7</v>
      </c>
      <c r="F2380">
        <v>3.3</v>
      </c>
      <c r="G2380">
        <v>16.5</v>
      </c>
      <c r="H2380">
        <v>0</v>
      </c>
      <c r="I2380" t="s">
        <v>15</v>
      </c>
    </row>
    <row r="2381" spans="1:9" x14ac:dyDescent="0.25">
      <c r="A2381" s="2">
        <v>18817</v>
      </c>
      <c r="B2381">
        <v>189</v>
      </c>
      <c r="C2381">
        <v>1951</v>
      </c>
      <c r="D2381">
        <v>7</v>
      </c>
      <c r="E2381">
        <v>8</v>
      </c>
      <c r="F2381">
        <v>3.7</v>
      </c>
      <c r="G2381">
        <v>16.399999999999999</v>
      </c>
      <c r="H2381">
        <v>0</v>
      </c>
      <c r="I2381" t="s">
        <v>15</v>
      </c>
    </row>
    <row r="2382" spans="1:9" x14ac:dyDescent="0.25">
      <c r="A2382" s="2">
        <v>18818</v>
      </c>
      <c r="B2382">
        <v>190</v>
      </c>
      <c r="C2382">
        <v>1951</v>
      </c>
      <c r="D2382">
        <v>7</v>
      </c>
      <c r="E2382">
        <v>9</v>
      </c>
      <c r="F2382">
        <v>6.7</v>
      </c>
      <c r="G2382">
        <v>17.3</v>
      </c>
      <c r="H2382">
        <v>0</v>
      </c>
      <c r="I2382" t="s">
        <v>15</v>
      </c>
    </row>
    <row r="2383" spans="1:9" x14ac:dyDescent="0.25">
      <c r="A2383" s="2">
        <v>18819</v>
      </c>
      <c r="B2383">
        <v>191</v>
      </c>
      <c r="C2383">
        <v>1951</v>
      </c>
      <c r="D2383">
        <v>7</v>
      </c>
      <c r="E2383">
        <v>10</v>
      </c>
      <c r="F2383">
        <v>8.6</v>
      </c>
      <c r="G2383">
        <v>19.399999999999999</v>
      </c>
      <c r="H2383">
        <v>0</v>
      </c>
      <c r="I2383" t="s">
        <v>15</v>
      </c>
    </row>
    <row r="2384" spans="1:9" x14ac:dyDescent="0.25">
      <c r="A2384" s="2">
        <v>18820</v>
      </c>
      <c r="B2384">
        <v>192</v>
      </c>
      <c r="C2384">
        <v>1951</v>
      </c>
      <c r="D2384">
        <v>7</v>
      </c>
      <c r="E2384">
        <v>11</v>
      </c>
      <c r="F2384">
        <v>8.4</v>
      </c>
      <c r="G2384">
        <v>18</v>
      </c>
      <c r="H2384">
        <v>0</v>
      </c>
      <c r="I2384" t="s">
        <v>15</v>
      </c>
    </row>
    <row r="2385" spans="1:9" x14ac:dyDescent="0.25">
      <c r="A2385" s="2">
        <v>18821</v>
      </c>
      <c r="B2385">
        <v>193</v>
      </c>
      <c r="C2385">
        <v>1951</v>
      </c>
      <c r="D2385">
        <v>7</v>
      </c>
      <c r="E2385">
        <v>12</v>
      </c>
      <c r="F2385">
        <v>12.8</v>
      </c>
      <c r="G2385">
        <v>17.100000000000001</v>
      </c>
      <c r="H2385">
        <v>4.0999999999999996</v>
      </c>
      <c r="I2385" t="s">
        <v>15</v>
      </c>
    </row>
    <row r="2386" spans="1:9" x14ac:dyDescent="0.25">
      <c r="A2386" s="2">
        <v>18822</v>
      </c>
      <c r="B2386">
        <v>194</v>
      </c>
      <c r="C2386">
        <v>1951</v>
      </c>
      <c r="D2386">
        <v>7</v>
      </c>
      <c r="E2386">
        <v>13</v>
      </c>
      <c r="F2386">
        <v>12.7</v>
      </c>
      <c r="G2386">
        <v>18</v>
      </c>
      <c r="H2386">
        <v>10.9</v>
      </c>
      <c r="I2386" t="s">
        <v>15</v>
      </c>
    </row>
    <row r="2387" spans="1:9" x14ac:dyDescent="0.25">
      <c r="A2387" s="2">
        <v>18823</v>
      </c>
      <c r="B2387">
        <v>195</v>
      </c>
      <c r="C2387">
        <v>1951</v>
      </c>
      <c r="D2387">
        <v>7</v>
      </c>
      <c r="E2387">
        <v>14</v>
      </c>
      <c r="F2387">
        <v>7.9</v>
      </c>
      <c r="G2387">
        <v>16.899999999999999</v>
      </c>
      <c r="H2387">
        <v>2</v>
      </c>
      <c r="I2387" t="s">
        <v>15</v>
      </c>
    </row>
    <row r="2388" spans="1:9" x14ac:dyDescent="0.25">
      <c r="A2388" s="2">
        <v>18824</v>
      </c>
      <c r="B2388">
        <v>196</v>
      </c>
      <c r="C2388">
        <v>1951</v>
      </c>
      <c r="D2388">
        <v>7</v>
      </c>
      <c r="E2388">
        <v>15</v>
      </c>
      <c r="F2388">
        <v>6</v>
      </c>
      <c r="G2388">
        <v>15.2</v>
      </c>
      <c r="H2388">
        <v>1</v>
      </c>
      <c r="I2388" t="s">
        <v>15</v>
      </c>
    </row>
    <row r="2389" spans="1:9" x14ac:dyDescent="0.25">
      <c r="A2389" s="2">
        <v>18825</v>
      </c>
      <c r="B2389">
        <v>197</v>
      </c>
      <c r="C2389">
        <v>1951</v>
      </c>
      <c r="D2389">
        <v>7</v>
      </c>
      <c r="E2389">
        <v>16</v>
      </c>
      <c r="F2389">
        <v>3.7</v>
      </c>
      <c r="G2389">
        <v>16.100000000000001</v>
      </c>
      <c r="H2389">
        <v>0</v>
      </c>
      <c r="I2389" t="s">
        <v>15</v>
      </c>
    </row>
    <row r="2390" spans="1:9" x14ac:dyDescent="0.25">
      <c r="A2390" s="2">
        <v>18826</v>
      </c>
      <c r="B2390">
        <v>198</v>
      </c>
      <c r="C2390">
        <v>1951</v>
      </c>
      <c r="D2390">
        <v>7</v>
      </c>
      <c r="E2390">
        <v>17</v>
      </c>
      <c r="F2390">
        <v>3.5</v>
      </c>
      <c r="G2390">
        <v>17</v>
      </c>
      <c r="H2390">
        <v>0</v>
      </c>
      <c r="I2390" t="s">
        <v>15</v>
      </c>
    </row>
    <row r="2391" spans="1:9" x14ac:dyDescent="0.25">
      <c r="A2391" s="2">
        <v>18827</v>
      </c>
      <c r="B2391">
        <v>199</v>
      </c>
      <c r="C2391">
        <v>1951</v>
      </c>
      <c r="D2391">
        <v>7</v>
      </c>
      <c r="E2391">
        <v>18</v>
      </c>
      <c r="F2391">
        <v>6.2</v>
      </c>
      <c r="G2391">
        <v>17.100000000000001</v>
      </c>
      <c r="H2391">
        <v>0.3</v>
      </c>
      <c r="I2391" t="s">
        <v>15</v>
      </c>
    </row>
    <row r="2392" spans="1:9" x14ac:dyDescent="0.25">
      <c r="A2392" s="2">
        <v>18828</v>
      </c>
      <c r="B2392">
        <v>200</v>
      </c>
      <c r="C2392">
        <v>1951</v>
      </c>
      <c r="D2392">
        <v>7</v>
      </c>
      <c r="E2392">
        <v>19</v>
      </c>
      <c r="F2392">
        <v>2.8</v>
      </c>
      <c r="G2392">
        <v>14.6</v>
      </c>
      <c r="H2392">
        <v>0</v>
      </c>
      <c r="I2392" t="s">
        <v>15</v>
      </c>
    </row>
    <row r="2393" spans="1:9" x14ac:dyDescent="0.25">
      <c r="A2393" s="2">
        <v>18829</v>
      </c>
      <c r="B2393">
        <v>201</v>
      </c>
      <c r="C2393">
        <v>1951</v>
      </c>
      <c r="D2393">
        <v>7</v>
      </c>
      <c r="E2393">
        <v>20</v>
      </c>
      <c r="F2393">
        <v>1.1000000000000001</v>
      </c>
      <c r="G2393">
        <v>14.5</v>
      </c>
      <c r="H2393">
        <v>0</v>
      </c>
      <c r="I2393" t="s">
        <v>15</v>
      </c>
    </row>
    <row r="2394" spans="1:9" x14ac:dyDescent="0.25">
      <c r="A2394" s="2">
        <v>18830</v>
      </c>
      <c r="B2394">
        <v>202</v>
      </c>
      <c r="C2394">
        <v>1951</v>
      </c>
      <c r="D2394">
        <v>7</v>
      </c>
      <c r="E2394">
        <v>21</v>
      </c>
      <c r="F2394">
        <v>1.1000000000000001</v>
      </c>
      <c r="G2394">
        <v>15.8</v>
      </c>
      <c r="H2394">
        <v>0</v>
      </c>
      <c r="I2394" t="s">
        <v>15</v>
      </c>
    </row>
    <row r="2395" spans="1:9" x14ac:dyDescent="0.25">
      <c r="A2395" s="2">
        <v>18831</v>
      </c>
      <c r="B2395">
        <v>203</v>
      </c>
      <c r="C2395">
        <v>1951</v>
      </c>
      <c r="D2395">
        <v>7</v>
      </c>
      <c r="E2395">
        <v>22</v>
      </c>
      <c r="F2395">
        <v>0.6</v>
      </c>
      <c r="G2395">
        <v>18.2</v>
      </c>
      <c r="H2395">
        <v>0</v>
      </c>
      <c r="I2395" t="s">
        <v>15</v>
      </c>
    </row>
    <row r="2396" spans="1:9" x14ac:dyDescent="0.25">
      <c r="A2396" s="2">
        <v>18832</v>
      </c>
      <c r="B2396">
        <v>204</v>
      </c>
      <c r="C2396">
        <v>1951</v>
      </c>
      <c r="D2396">
        <v>7</v>
      </c>
      <c r="E2396">
        <v>23</v>
      </c>
      <c r="F2396">
        <v>9.9</v>
      </c>
      <c r="G2396">
        <v>17.3</v>
      </c>
      <c r="H2396">
        <v>10.4</v>
      </c>
      <c r="I2396" t="s">
        <v>15</v>
      </c>
    </row>
    <row r="2397" spans="1:9" x14ac:dyDescent="0.25">
      <c r="A2397" s="2">
        <v>18833</v>
      </c>
      <c r="B2397">
        <v>205</v>
      </c>
      <c r="C2397">
        <v>1951</v>
      </c>
      <c r="D2397">
        <v>7</v>
      </c>
      <c r="E2397">
        <v>24</v>
      </c>
      <c r="F2397">
        <v>7.6</v>
      </c>
      <c r="G2397">
        <v>16.3</v>
      </c>
      <c r="H2397">
        <v>0.8</v>
      </c>
      <c r="I2397" t="s">
        <v>15</v>
      </c>
    </row>
    <row r="2398" spans="1:9" x14ac:dyDescent="0.25">
      <c r="A2398" s="2">
        <v>18834</v>
      </c>
      <c r="B2398">
        <v>206</v>
      </c>
      <c r="C2398">
        <v>1951</v>
      </c>
      <c r="D2398">
        <v>7</v>
      </c>
      <c r="E2398">
        <v>25</v>
      </c>
      <c r="F2398">
        <v>6.9</v>
      </c>
      <c r="G2398">
        <v>17.3</v>
      </c>
      <c r="H2398">
        <v>4.8</v>
      </c>
      <c r="I2398" t="s">
        <v>15</v>
      </c>
    </row>
    <row r="2399" spans="1:9" x14ac:dyDescent="0.25">
      <c r="A2399" s="2">
        <v>18835</v>
      </c>
      <c r="B2399">
        <v>207</v>
      </c>
      <c r="C2399">
        <v>1951</v>
      </c>
      <c r="D2399">
        <v>7</v>
      </c>
      <c r="E2399">
        <v>26</v>
      </c>
      <c r="F2399">
        <v>7.2</v>
      </c>
      <c r="G2399">
        <v>17.8</v>
      </c>
      <c r="H2399">
        <v>1.3</v>
      </c>
      <c r="I2399" t="s">
        <v>15</v>
      </c>
    </row>
    <row r="2400" spans="1:9" x14ac:dyDescent="0.25">
      <c r="A2400" s="2">
        <v>18836</v>
      </c>
      <c r="B2400">
        <v>208</v>
      </c>
      <c r="C2400">
        <v>1951</v>
      </c>
      <c r="D2400">
        <v>7</v>
      </c>
      <c r="E2400">
        <v>27</v>
      </c>
      <c r="F2400">
        <v>8.4</v>
      </c>
      <c r="G2400">
        <v>18.3</v>
      </c>
      <c r="H2400">
        <v>1.8</v>
      </c>
      <c r="I2400" t="s">
        <v>15</v>
      </c>
    </row>
    <row r="2401" spans="1:9" x14ac:dyDescent="0.25">
      <c r="A2401" s="2">
        <v>18837</v>
      </c>
      <c r="B2401">
        <v>209</v>
      </c>
      <c r="C2401">
        <v>1951</v>
      </c>
      <c r="D2401">
        <v>7</v>
      </c>
      <c r="E2401">
        <v>28</v>
      </c>
      <c r="F2401">
        <v>6.7</v>
      </c>
      <c r="G2401">
        <v>18.399999999999999</v>
      </c>
      <c r="H2401">
        <v>0.5</v>
      </c>
      <c r="I2401" t="s">
        <v>15</v>
      </c>
    </row>
    <row r="2402" spans="1:9" x14ac:dyDescent="0.25">
      <c r="A2402" s="2">
        <v>18838</v>
      </c>
      <c r="B2402">
        <v>210</v>
      </c>
      <c r="C2402">
        <v>1951</v>
      </c>
      <c r="D2402">
        <v>7</v>
      </c>
      <c r="E2402">
        <v>29</v>
      </c>
      <c r="F2402">
        <v>6.4</v>
      </c>
      <c r="G2402">
        <v>19.600000000000001</v>
      </c>
      <c r="H2402">
        <v>1.8</v>
      </c>
      <c r="I2402" t="s">
        <v>15</v>
      </c>
    </row>
    <row r="2403" spans="1:9" x14ac:dyDescent="0.25">
      <c r="A2403" s="2">
        <v>18839</v>
      </c>
      <c r="B2403">
        <v>211</v>
      </c>
      <c r="C2403">
        <v>1951</v>
      </c>
      <c r="D2403">
        <v>7</v>
      </c>
      <c r="E2403">
        <v>30</v>
      </c>
      <c r="F2403">
        <v>3.9</v>
      </c>
      <c r="G2403">
        <v>20.399999999999999</v>
      </c>
      <c r="H2403">
        <v>0</v>
      </c>
      <c r="I2403" t="s">
        <v>15</v>
      </c>
    </row>
    <row r="2404" spans="1:9" x14ac:dyDescent="0.25">
      <c r="A2404" s="2">
        <v>18840</v>
      </c>
      <c r="B2404">
        <v>212</v>
      </c>
      <c r="C2404">
        <v>1951</v>
      </c>
      <c r="D2404">
        <v>7</v>
      </c>
      <c r="E2404">
        <v>31</v>
      </c>
      <c r="F2404">
        <v>5.8</v>
      </c>
      <c r="G2404">
        <v>20.399999999999999</v>
      </c>
      <c r="H2404">
        <v>0</v>
      </c>
      <c r="I2404" t="s">
        <v>15</v>
      </c>
    </row>
    <row r="2405" spans="1:9" x14ac:dyDescent="0.25">
      <c r="A2405" s="2">
        <v>18841</v>
      </c>
      <c r="B2405">
        <v>213</v>
      </c>
      <c r="C2405">
        <v>1951</v>
      </c>
      <c r="D2405">
        <v>8</v>
      </c>
      <c r="E2405">
        <v>1</v>
      </c>
      <c r="F2405">
        <v>6.1</v>
      </c>
      <c r="G2405">
        <v>15.8</v>
      </c>
      <c r="H2405">
        <v>12.2</v>
      </c>
      <c r="I2405" t="s">
        <v>15</v>
      </c>
    </row>
    <row r="2406" spans="1:9" x14ac:dyDescent="0.25">
      <c r="A2406" s="2">
        <v>18842</v>
      </c>
      <c r="B2406">
        <v>214</v>
      </c>
      <c r="C2406">
        <v>1951</v>
      </c>
      <c r="D2406">
        <v>8</v>
      </c>
      <c r="E2406">
        <v>2</v>
      </c>
      <c r="F2406">
        <v>3.9</v>
      </c>
      <c r="G2406">
        <v>15</v>
      </c>
      <c r="H2406">
        <v>4.0999999999999996</v>
      </c>
      <c r="I2406" t="s">
        <v>15</v>
      </c>
    </row>
    <row r="2407" spans="1:9" x14ac:dyDescent="0.25">
      <c r="A2407" s="2">
        <v>18843</v>
      </c>
      <c r="B2407">
        <v>215</v>
      </c>
      <c r="C2407">
        <v>1951</v>
      </c>
      <c r="D2407">
        <v>8</v>
      </c>
      <c r="E2407">
        <v>3</v>
      </c>
      <c r="F2407">
        <v>4.0999999999999996</v>
      </c>
      <c r="G2407">
        <v>16.8</v>
      </c>
      <c r="H2407">
        <v>0</v>
      </c>
      <c r="I2407" t="s">
        <v>15</v>
      </c>
    </row>
    <row r="2408" spans="1:9" x14ac:dyDescent="0.25">
      <c r="A2408" s="2">
        <v>18844</v>
      </c>
      <c r="B2408">
        <v>216</v>
      </c>
      <c r="C2408">
        <v>1951</v>
      </c>
      <c r="D2408">
        <v>8</v>
      </c>
      <c r="E2408">
        <v>4</v>
      </c>
      <c r="F2408">
        <v>7.3</v>
      </c>
      <c r="G2408">
        <v>16.399999999999999</v>
      </c>
      <c r="H2408">
        <v>6.6</v>
      </c>
      <c r="I2408" t="s">
        <v>15</v>
      </c>
    </row>
    <row r="2409" spans="1:9" x14ac:dyDescent="0.25">
      <c r="A2409" s="2">
        <v>18845</v>
      </c>
      <c r="B2409">
        <v>217</v>
      </c>
      <c r="C2409">
        <v>1951</v>
      </c>
      <c r="D2409">
        <v>8</v>
      </c>
      <c r="E2409">
        <v>5</v>
      </c>
      <c r="F2409">
        <v>4.4000000000000004</v>
      </c>
      <c r="G2409">
        <v>9.9</v>
      </c>
      <c r="H2409">
        <v>23.6</v>
      </c>
      <c r="I2409" t="s">
        <v>15</v>
      </c>
    </row>
    <row r="2410" spans="1:9" x14ac:dyDescent="0.25">
      <c r="A2410" s="2">
        <v>18846</v>
      </c>
      <c r="B2410">
        <v>218</v>
      </c>
      <c r="C2410">
        <v>1951</v>
      </c>
      <c r="D2410">
        <v>8</v>
      </c>
      <c r="E2410">
        <v>6</v>
      </c>
      <c r="F2410">
        <v>3.7</v>
      </c>
      <c r="G2410">
        <v>13.7</v>
      </c>
      <c r="H2410">
        <v>14.5</v>
      </c>
      <c r="I2410" t="s">
        <v>15</v>
      </c>
    </row>
    <row r="2411" spans="1:9" x14ac:dyDescent="0.25">
      <c r="A2411" s="2">
        <v>18847</v>
      </c>
      <c r="B2411">
        <v>219</v>
      </c>
      <c r="C2411">
        <v>1951</v>
      </c>
      <c r="D2411">
        <v>8</v>
      </c>
      <c r="E2411">
        <v>7</v>
      </c>
      <c r="F2411">
        <v>5.3</v>
      </c>
      <c r="G2411">
        <v>16.100000000000001</v>
      </c>
      <c r="H2411">
        <v>0.5</v>
      </c>
      <c r="I2411" t="s">
        <v>15</v>
      </c>
    </row>
    <row r="2412" spans="1:9" x14ac:dyDescent="0.25">
      <c r="A2412" s="2">
        <v>18848</v>
      </c>
      <c r="B2412">
        <v>220</v>
      </c>
      <c r="C2412">
        <v>1951</v>
      </c>
      <c r="D2412">
        <v>8</v>
      </c>
      <c r="E2412">
        <v>8</v>
      </c>
      <c r="F2412">
        <v>6.6</v>
      </c>
      <c r="G2412">
        <v>16.100000000000001</v>
      </c>
      <c r="H2412">
        <v>0</v>
      </c>
      <c r="I2412" t="s">
        <v>15</v>
      </c>
    </row>
    <row r="2413" spans="1:9" x14ac:dyDescent="0.25">
      <c r="A2413" s="2">
        <v>18849</v>
      </c>
      <c r="B2413">
        <v>221</v>
      </c>
      <c r="C2413">
        <v>1951</v>
      </c>
      <c r="D2413">
        <v>8</v>
      </c>
      <c r="E2413">
        <v>9</v>
      </c>
      <c r="F2413">
        <v>1.2</v>
      </c>
      <c r="G2413">
        <v>16.7</v>
      </c>
      <c r="H2413">
        <v>0</v>
      </c>
      <c r="I2413" t="s">
        <v>15</v>
      </c>
    </row>
    <row r="2414" spans="1:9" x14ac:dyDescent="0.25">
      <c r="A2414" s="2">
        <v>18850</v>
      </c>
      <c r="B2414">
        <v>222</v>
      </c>
      <c r="C2414">
        <v>1951</v>
      </c>
      <c r="D2414">
        <v>8</v>
      </c>
      <c r="E2414">
        <v>10</v>
      </c>
      <c r="F2414">
        <v>3.7</v>
      </c>
      <c r="G2414">
        <v>17.899999999999999</v>
      </c>
      <c r="H2414">
        <v>0</v>
      </c>
      <c r="I2414" t="s">
        <v>15</v>
      </c>
    </row>
    <row r="2415" spans="1:9" x14ac:dyDescent="0.25">
      <c r="A2415" s="2">
        <v>18851</v>
      </c>
      <c r="B2415">
        <v>223</v>
      </c>
      <c r="C2415">
        <v>1951</v>
      </c>
      <c r="D2415">
        <v>8</v>
      </c>
      <c r="E2415">
        <v>11</v>
      </c>
      <c r="F2415">
        <v>8.8000000000000007</v>
      </c>
      <c r="G2415">
        <v>15.8</v>
      </c>
      <c r="H2415">
        <v>8.6</v>
      </c>
      <c r="I2415" t="s">
        <v>15</v>
      </c>
    </row>
    <row r="2416" spans="1:9" x14ac:dyDescent="0.25">
      <c r="A2416" s="2">
        <v>18852</v>
      </c>
      <c r="B2416">
        <v>224</v>
      </c>
      <c r="C2416">
        <v>1951</v>
      </c>
      <c r="D2416">
        <v>8</v>
      </c>
      <c r="E2416">
        <v>12</v>
      </c>
      <c r="F2416">
        <v>7.7</v>
      </c>
      <c r="G2416">
        <v>17.7</v>
      </c>
      <c r="H2416">
        <v>3.3</v>
      </c>
      <c r="I2416" t="s">
        <v>15</v>
      </c>
    </row>
    <row r="2417" spans="1:9" x14ac:dyDescent="0.25">
      <c r="A2417" s="2">
        <v>18853</v>
      </c>
      <c r="B2417">
        <v>225</v>
      </c>
      <c r="C2417">
        <v>1951</v>
      </c>
      <c r="D2417">
        <v>8</v>
      </c>
      <c r="E2417">
        <v>13</v>
      </c>
      <c r="F2417">
        <v>7</v>
      </c>
      <c r="G2417">
        <v>19.7</v>
      </c>
      <c r="H2417">
        <v>2.2999999999999998</v>
      </c>
      <c r="I2417" t="s">
        <v>15</v>
      </c>
    </row>
    <row r="2418" spans="1:9" x14ac:dyDescent="0.25">
      <c r="A2418" s="2">
        <v>18854</v>
      </c>
      <c r="B2418">
        <v>226</v>
      </c>
      <c r="C2418">
        <v>1951</v>
      </c>
      <c r="D2418">
        <v>8</v>
      </c>
      <c r="E2418">
        <v>14</v>
      </c>
      <c r="F2418">
        <v>7.2</v>
      </c>
      <c r="G2418">
        <v>22.3</v>
      </c>
      <c r="H2418">
        <v>0</v>
      </c>
      <c r="I2418" t="s">
        <v>15</v>
      </c>
    </row>
    <row r="2419" spans="1:9" x14ac:dyDescent="0.25">
      <c r="A2419" s="2">
        <v>18855</v>
      </c>
      <c r="B2419">
        <v>227</v>
      </c>
      <c r="C2419">
        <v>1951</v>
      </c>
      <c r="D2419">
        <v>8</v>
      </c>
      <c r="E2419">
        <v>15</v>
      </c>
      <c r="F2419">
        <v>5.6</v>
      </c>
      <c r="G2419">
        <v>19.8</v>
      </c>
      <c r="H2419">
        <v>0.3</v>
      </c>
      <c r="I2419" t="s">
        <v>15</v>
      </c>
    </row>
    <row r="2420" spans="1:9" x14ac:dyDescent="0.25">
      <c r="A2420" s="2">
        <v>18856</v>
      </c>
      <c r="B2420">
        <v>228</v>
      </c>
      <c r="C2420">
        <v>1951</v>
      </c>
      <c r="D2420">
        <v>8</v>
      </c>
      <c r="E2420">
        <v>16</v>
      </c>
      <c r="F2420">
        <v>8</v>
      </c>
      <c r="G2420">
        <v>16.399999999999999</v>
      </c>
      <c r="H2420">
        <v>8.4</v>
      </c>
      <c r="I2420" t="s">
        <v>15</v>
      </c>
    </row>
    <row r="2421" spans="1:9" x14ac:dyDescent="0.25">
      <c r="A2421" s="2">
        <v>18857</v>
      </c>
      <c r="B2421">
        <v>229</v>
      </c>
      <c r="C2421">
        <v>1951</v>
      </c>
      <c r="D2421">
        <v>8</v>
      </c>
      <c r="E2421">
        <v>17</v>
      </c>
      <c r="F2421">
        <v>4.9000000000000004</v>
      </c>
      <c r="G2421">
        <v>14</v>
      </c>
      <c r="H2421">
        <v>14.7</v>
      </c>
      <c r="I2421" t="s">
        <v>15</v>
      </c>
    </row>
    <row r="2422" spans="1:9" x14ac:dyDescent="0.25">
      <c r="A2422" s="2">
        <v>18858</v>
      </c>
      <c r="B2422">
        <v>230</v>
      </c>
      <c r="C2422">
        <v>1951</v>
      </c>
      <c r="D2422">
        <v>8</v>
      </c>
      <c r="E2422">
        <v>18</v>
      </c>
      <c r="F2422">
        <v>2</v>
      </c>
      <c r="G2422">
        <v>15.2</v>
      </c>
      <c r="H2422">
        <v>5.3</v>
      </c>
      <c r="I2422" t="s">
        <v>15</v>
      </c>
    </row>
    <row r="2423" spans="1:9" x14ac:dyDescent="0.25">
      <c r="A2423" s="2">
        <v>18859</v>
      </c>
      <c r="B2423">
        <v>231</v>
      </c>
      <c r="C2423">
        <v>1951</v>
      </c>
      <c r="D2423">
        <v>8</v>
      </c>
      <c r="E2423">
        <v>19</v>
      </c>
      <c r="F2423">
        <v>2.4</v>
      </c>
      <c r="G2423">
        <v>16.600000000000001</v>
      </c>
      <c r="H2423">
        <v>0</v>
      </c>
      <c r="I2423" t="s">
        <v>15</v>
      </c>
    </row>
    <row r="2424" spans="1:9" x14ac:dyDescent="0.25">
      <c r="A2424" s="2">
        <v>18860</v>
      </c>
      <c r="B2424">
        <v>232</v>
      </c>
      <c r="C2424">
        <v>1951</v>
      </c>
      <c r="D2424">
        <v>8</v>
      </c>
      <c r="E2424">
        <v>20</v>
      </c>
      <c r="F2424">
        <v>5.0999999999999996</v>
      </c>
      <c r="G2424">
        <v>19.600000000000001</v>
      </c>
      <c r="H2424">
        <v>0</v>
      </c>
      <c r="I2424" t="s">
        <v>15</v>
      </c>
    </row>
    <row r="2425" spans="1:9" x14ac:dyDescent="0.25">
      <c r="A2425" s="2">
        <v>18861</v>
      </c>
      <c r="B2425">
        <v>233</v>
      </c>
      <c r="C2425">
        <v>1951</v>
      </c>
      <c r="D2425">
        <v>8</v>
      </c>
      <c r="E2425">
        <v>21</v>
      </c>
      <c r="F2425">
        <v>9.1999999999999993</v>
      </c>
      <c r="G2425">
        <v>16.7</v>
      </c>
      <c r="H2425">
        <v>5.6</v>
      </c>
      <c r="I2425" t="s">
        <v>15</v>
      </c>
    </row>
    <row r="2426" spans="1:9" x14ac:dyDescent="0.25">
      <c r="A2426" s="2">
        <v>18862</v>
      </c>
      <c r="B2426">
        <v>234</v>
      </c>
      <c r="C2426">
        <v>1951</v>
      </c>
      <c r="D2426">
        <v>8</v>
      </c>
      <c r="E2426">
        <v>22</v>
      </c>
      <c r="F2426">
        <v>5.6</v>
      </c>
      <c r="G2426">
        <v>14.8</v>
      </c>
      <c r="H2426">
        <v>5.3</v>
      </c>
      <c r="I2426" t="s">
        <v>15</v>
      </c>
    </row>
    <row r="2427" spans="1:9" x14ac:dyDescent="0.25">
      <c r="A2427" s="2">
        <v>18863</v>
      </c>
      <c r="B2427">
        <v>235</v>
      </c>
      <c r="C2427">
        <v>1951</v>
      </c>
      <c r="D2427">
        <v>8</v>
      </c>
      <c r="E2427">
        <v>23</v>
      </c>
      <c r="F2427">
        <v>4.8</v>
      </c>
      <c r="G2427">
        <v>15.9</v>
      </c>
      <c r="H2427">
        <v>0.3</v>
      </c>
      <c r="I2427" t="s">
        <v>15</v>
      </c>
    </row>
    <row r="2428" spans="1:9" x14ac:dyDescent="0.25">
      <c r="A2428" s="2">
        <v>18864</v>
      </c>
      <c r="B2428">
        <v>236</v>
      </c>
      <c r="C2428">
        <v>1951</v>
      </c>
      <c r="D2428">
        <v>8</v>
      </c>
      <c r="E2428">
        <v>24</v>
      </c>
      <c r="F2428">
        <v>8.8000000000000007</v>
      </c>
      <c r="G2428">
        <v>17.100000000000001</v>
      </c>
      <c r="H2428">
        <v>8.1</v>
      </c>
      <c r="I2428" t="s">
        <v>15</v>
      </c>
    </row>
    <row r="2429" spans="1:9" x14ac:dyDescent="0.25">
      <c r="A2429" s="2">
        <v>18865</v>
      </c>
      <c r="B2429">
        <v>237</v>
      </c>
      <c r="C2429">
        <v>1951</v>
      </c>
      <c r="D2429">
        <v>8</v>
      </c>
      <c r="E2429">
        <v>25</v>
      </c>
      <c r="F2429">
        <v>7.1</v>
      </c>
      <c r="G2429">
        <v>15.3</v>
      </c>
      <c r="H2429">
        <v>0.8</v>
      </c>
      <c r="I2429" t="s">
        <v>15</v>
      </c>
    </row>
    <row r="2430" spans="1:9" x14ac:dyDescent="0.25">
      <c r="A2430" s="2">
        <v>18866</v>
      </c>
      <c r="B2430">
        <v>238</v>
      </c>
      <c r="C2430">
        <v>1951</v>
      </c>
      <c r="D2430">
        <v>8</v>
      </c>
      <c r="E2430">
        <v>26</v>
      </c>
      <c r="F2430">
        <v>2.9</v>
      </c>
      <c r="G2430">
        <v>18.5</v>
      </c>
      <c r="H2430">
        <v>0</v>
      </c>
      <c r="I2430" t="s">
        <v>15</v>
      </c>
    </row>
    <row r="2431" spans="1:9" x14ac:dyDescent="0.25">
      <c r="A2431" s="2">
        <v>18867</v>
      </c>
      <c r="B2431">
        <v>239</v>
      </c>
      <c r="C2431">
        <v>1951</v>
      </c>
      <c r="D2431">
        <v>8</v>
      </c>
      <c r="E2431">
        <v>27</v>
      </c>
      <c r="F2431">
        <v>7.3</v>
      </c>
      <c r="G2431">
        <v>20.100000000000001</v>
      </c>
      <c r="H2431">
        <v>0</v>
      </c>
      <c r="I2431" t="s">
        <v>15</v>
      </c>
    </row>
    <row r="2432" spans="1:9" x14ac:dyDescent="0.25">
      <c r="A2432" s="2">
        <v>18868</v>
      </c>
      <c r="B2432">
        <v>240</v>
      </c>
      <c r="C2432">
        <v>1951</v>
      </c>
      <c r="D2432">
        <v>8</v>
      </c>
      <c r="E2432">
        <v>28</v>
      </c>
      <c r="F2432">
        <v>8.1999999999999993</v>
      </c>
      <c r="G2432">
        <v>21</v>
      </c>
      <c r="H2432">
        <v>0</v>
      </c>
      <c r="I2432" t="s">
        <v>15</v>
      </c>
    </row>
    <row r="2433" spans="1:9" x14ac:dyDescent="0.25">
      <c r="A2433" s="2">
        <v>18869</v>
      </c>
      <c r="B2433">
        <v>241</v>
      </c>
      <c r="C2433">
        <v>1951</v>
      </c>
      <c r="D2433">
        <v>8</v>
      </c>
      <c r="E2433">
        <v>29</v>
      </c>
      <c r="F2433">
        <v>6.7</v>
      </c>
      <c r="G2433">
        <v>23.6</v>
      </c>
      <c r="H2433">
        <v>0</v>
      </c>
      <c r="I2433" t="s">
        <v>15</v>
      </c>
    </row>
    <row r="2434" spans="1:9" x14ac:dyDescent="0.25">
      <c r="A2434" s="2">
        <v>18870</v>
      </c>
      <c r="B2434">
        <v>242</v>
      </c>
      <c r="C2434">
        <v>1951</v>
      </c>
      <c r="D2434">
        <v>8</v>
      </c>
      <c r="E2434">
        <v>30</v>
      </c>
      <c r="F2434">
        <v>7.3</v>
      </c>
      <c r="G2434">
        <v>24.1</v>
      </c>
      <c r="H2434">
        <v>0</v>
      </c>
      <c r="I2434" t="s">
        <v>15</v>
      </c>
    </row>
    <row r="2435" spans="1:9" x14ac:dyDescent="0.25">
      <c r="A2435" s="2">
        <v>18871</v>
      </c>
      <c r="B2435">
        <v>243</v>
      </c>
      <c r="C2435">
        <v>1951</v>
      </c>
      <c r="D2435">
        <v>8</v>
      </c>
      <c r="E2435">
        <v>31</v>
      </c>
      <c r="F2435">
        <v>8</v>
      </c>
      <c r="G2435">
        <v>22.3</v>
      </c>
      <c r="H2435">
        <v>0</v>
      </c>
      <c r="I2435" t="s">
        <v>15</v>
      </c>
    </row>
    <row r="2436" spans="1:9" x14ac:dyDescent="0.25">
      <c r="A2436" s="2">
        <v>18872</v>
      </c>
      <c r="B2436">
        <v>244</v>
      </c>
      <c r="C2436">
        <v>1951</v>
      </c>
      <c r="D2436">
        <v>9</v>
      </c>
      <c r="E2436">
        <v>1</v>
      </c>
      <c r="F2436">
        <v>7.3</v>
      </c>
      <c r="G2436">
        <v>16.399999999999999</v>
      </c>
      <c r="H2436">
        <v>0</v>
      </c>
      <c r="I2436" t="s">
        <v>15</v>
      </c>
    </row>
    <row r="2437" spans="1:9" x14ac:dyDescent="0.25">
      <c r="A2437" s="2">
        <v>18873</v>
      </c>
      <c r="B2437">
        <v>245</v>
      </c>
      <c r="C2437">
        <v>1951</v>
      </c>
      <c r="D2437">
        <v>9</v>
      </c>
      <c r="E2437">
        <v>2</v>
      </c>
      <c r="F2437">
        <v>13.4</v>
      </c>
      <c r="G2437">
        <v>18.600000000000001</v>
      </c>
      <c r="H2437">
        <v>0</v>
      </c>
      <c r="I2437" t="s">
        <v>15</v>
      </c>
    </row>
    <row r="2438" spans="1:9" x14ac:dyDescent="0.25">
      <c r="A2438" s="2">
        <v>18874</v>
      </c>
      <c r="B2438">
        <v>246</v>
      </c>
      <c r="C2438">
        <v>1951</v>
      </c>
      <c r="D2438">
        <v>9</v>
      </c>
      <c r="E2438">
        <v>3</v>
      </c>
      <c r="F2438">
        <v>9.5</v>
      </c>
      <c r="G2438">
        <v>18.3</v>
      </c>
      <c r="H2438">
        <v>0.5</v>
      </c>
      <c r="I2438" t="s">
        <v>15</v>
      </c>
    </row>
    <row r="2439" spans="1:9" x14ac:dyDescent="0.25">
      <c r="A2439" s="2">
        <v>18875</v>
      </c>
      <c r="B2439">
        <v>247</v>
      </c>
      <c r="C2439">
        <v>1951</v>
      </c>
      <c r="D2439">
        <v>9</v>
      </c>
      <c r="E2439">
        <v>4</v>
      </c>
      <c r="F2439">
        <v>5</v>
      </c>
      <c r="G2439">
        <v>22.4</v>
      </c>
      <c r="H2439">
        <v>0</v>
      </c>
      <c r="I2439" t="s">
        <v>15</v>
      </c>
    </row>
    <row r="2440" spans="1:9" x14ac:dyDescent="0.25">
      <c r="A2440" s="2">
        <v>18876</v>
      </c>
      <c r="B2440">
        <v>248</v>
      </c>
      <c r="C2440">
        <v>1951</v>
      </c>
      <c r="D2440">
        <v>9</v>
      </c>
      <c r="E2440">
        <v>5</v>
      </c>
      <c r="F2440">
        <v>12.2</v>
      </c>
      <c r="G2440">
        <v>26.2</v>
      </c>
      <c r="H2440">
        <v>0</v>
      </c>
      <c r="I2440" t="s">
        <v>15</v>
      </c>
    </row>
    <row r="2441" spans="1:9" x14ac:dyDescent="0.25">
      <c r="A2441" s="2">
        <v>18877</v>
      </c>
      <c r="B2441">
        <v>249</v>
      </c>
      <c r="C2441">
        <v>1951</v>
      </c>
      <c r="D2441">
        <v>9</v>
      </c>
      <c r="E2441">
        <v>6</v>
      </c>
      <c r="F2441">
        <v>7.6</v>
      </c>
      <c r="G2441">
        <v>24.5</v>
      </c>
      <c r="H2441">
        <v>0</v>
      </c>
      <c r="I2441" t="s">
        <v>15</v>
      </c>
    </row>
    <row r="2442" spans="1:9" x14ac:dyDescent="0.25">
      <c r="A2442" s="2">
        <v>18878</v>
      </c>
      <c r="B2442">
        <v>250</v>
      </c>
      <c r="C2442">
        <v>1951</v>
      </c>
      <c r="D2442">
        <v>9</v>
      </c>
      <c r="E2442">
        <v>7</v>
      </c>
      <c r="F2442">
        <v>9.6</v>
      </c>
      <c r="G2442">
        <v>20</v>
      </c>
      <c r="H2442">
        <v>0</v>
      </c>
      <c r="I2442" t="s">
        <v>15</v>
      </c>
    </row>
    <row r="2443" spans="1:9" x14ac:dyDescent="0.25">
      <c r="A2443" s="2">
        <v>18879</v>
      </c>
      <c r="B2443">
        <v>251</v>
      </c>
      <c r="C2443">
        <v>1951</v>
      </c>
      <c r="D2443">
        <v>9</v>
      </c>
      <c r="E2443">
        <v>8</v>
      </c>
      <c r="F2443">
        <v>7.2</v>
      </c>
      <c r="G2443">
        <v>21.4</v>
      </c>
      <c r="H2443">
        <v>0</v>
      </c>
      <c r="I2443" t="s">
        <v>15</v>
      </c>
    </row>
    <row r="2444" spans="1:9" x14ac:dyDescent="0.25">
      <c r="A2444" s="2">
        <v>18880</v>
      </c>
      <c r="B2444">
        <v>252</v>
      </c>
      <c r="C2444">
        <v>1951</v>
      </c>
      <c r="D2444">
        <v>9</v>
      </c>
      <c r="E2444">
        <v>9</v>
      </c>
      <c r="F2444">
        <v>8.4</v>
      </c>
      <c r="G2444">
        <v>16.899999999999999</v>
      </c>
      <c r="H2444">
        <v>0</v>
      </c>
      <c r="I2444" t="s">
        <v>15</v>
      </c>
    </row>
    <row r="2445" spans="1:9" x14ac:dyDescent="0.25">
      <c r="A2445" s="2">
        <v>18881</v>
      </c>
      <c r="B2445">
        <v>253</v>
      </c>
      <c r="C2445">
        <v>1951</v>
      </c>
      <c r="D2445">
        <v>9</v>
      </c>
      <c r="E2445">
        <v>10</v>
      </c>
      <c r="F2445">
        <v>10.3</v>
      </c>
      <c r="G2445">
        <v>21.3</v>
      </c>
      <c r="H2445">
        <v>0.5</v>
      </c>
      <c r="I2445" t="s">
        <v>15</v>
      </c>
    </row>
    <row r="2446" spans="1:9" x14ac:dyDescent="0.25">
      <c r="A2446" s="2">
        <v>18882</v>
      </c>
      <c r="B2446">
        <v>254</v>
      </c>
      <c r="C2446">
        <v>1951</v>
      </c>
      <c r="D2446">
        <v>9</v>
      </c>
      <c r="E2446">
        <v>11</v>
      </c>
      <c r="F2446">
        <v>9.4</v>
      </c>
      <c r="G2446">
        <v>18</v>
      </c>
      <c r="H2446">
        <v>0</v>
      </c>
      <c r="I2446" t="s">
        <v>15</v>
      </c>
    </row>
    <row r="2447" spans="1:9" x14ac:dyDescent="0.25">
      <c r="A2447" s="2">
        <v>18883</v>
      </c>
      <c r="B2447">
        <v>255</v>
      </c>
      <c r="C2447">
        <v>1951</v>
      </c>
      <c r="D2447">
        <v>9</v>
      </c>
      <c r="E2447">
        <v>12</v>
      </c>
      <c r="F2447">
        <v>6.7</v>
      </c>
      <c r="G2447">
        <v>21.2</v>
      </c>
      <c r="H2447">
        <v>0</v>
      </c>
      <c r="I2447" t="s">
        <v>15</v>
      </c>
    </row>
    <row r="2448" spans="1:9" x14ac:dyDescent="0.25">
      <c r="A2448" s="2">
        <v>18884</v>
      </c>
      <c r="B2448">
        <v>256</v>
      </c>
      <c r="C2448">
        <v>1951</v>
      </c>
      <c r="D2448">
        <v>9</v>
      </c>
      <c r="E2448">
        <v>13</v>
      </c>
      <c r="F2448">
        <v>7.8</v>
      </c>
      <c r="G2448">
        <v>24.5</v>
      </c>
      <c r="H2448">
        <v>0</v>
      </c>
      <c r="I2448" t="s">
        <v>15</v>
      </c>
    </row>
    <row r="2449" spans="1:9" x14ac:dyDescent="0.25">
      <c r="A2449" s="2">
        <v>18885</v>
      </c>
      <c r="B2449">
        <v>257</v>
      </c>
      <c r="C2449">
        <v>1951</v>
      </c>
      <c r="D2449">
        <v>9</v>
      </c>
      <c r="E2449">
        <v>14</v>
      </c>
      <c r="F2449">
        <v>7.5</v>
      </c>
      <c r="G2449">
        <v>27.4</v>
      </c>
      <c r="H2449">
        <v>0</v>
      </c>
      <c r="I2449" t="s">
        <v>15</v>
      </c>
    </row>
    <row r="2450" spans="1:9" x14ac:dyDescent="0.25">
      <c r="A2450" s="2">
        <v>18886</v>
      </c>
      <c r="B2450">
        <v>258</v>
      </c>
      <c r="C2450">
        <v>1951</v>
      </c>
      <c r="D2450">
        <v>9</v>
      </c>
      <c r="E2450">
        <v>15</v>
      </c>
      <c r="F2450">
        <v>8</v>
      </c>
      <c r="G2450">
        <v>27.1</v>
      </c>
      <c r="H2450">
        <v>0</v>
      </c>
      <c r="I2450" t="s">
        <v>15</v>
      </c>
    </row>
    <row r="2451" spans="1:9" x14ac:dyDescent="0.25">
      <c r="A2451" s="2">
        <v>18887</v>
      </c>
      <c r="B2451">
        <v>259</v>
      </c>
      <c r="C2451">
        <v>1951</v>
      </c>
      <c r="D2451">
        <v>9</v>
      </c>
      <c r="E2451">
        <v>16</v>
      </c>
      <c r="F2451">
        <v>9.3000000000000007</v>
      </c>
      <c r="G2451">
        <v>21.2</v>
      </c>
      <c r="H2451">
        <v>0</v>
      </c>
      <c r="I2451" t="s">
        <v>15</v>
      </c>
    </row>
    <row r="2452" spans="1:9" x14ac:dyDescent="0.25">
      <c r="A2452" s="2">
        <v>18888</v>
      </c>
      <c r="B2452">
        <v>260</v>
      </c>
      <c r="C2452">
        <v>1951</v>
      </c>
      <c r="D2452">
        <v>9</v>
      </c>
      <c r="E2452">
        <v>17</v>
      </c>
      <c r="F2452">
        <v>5.2</v>
      </c>
      <c r="G2452">
        <v>19.5</v>
      </c>
      <c r="H2452">
        <v>0</v>
      </c>
      <c r="I2452" t="s">
        <v>15</v>
      </c>
    </row>
    <row r="2453" spans="1:9" x14ac:dyDescent="0.25">
      <c r="A2453" s="2">
        <v>18889</v>
      </c>
      <c r="B2453">
        <v>261</v>
      </c>
      <c r="C2453">
        <v>1951</v>
      </c>
      <c r="D2453">
        <v>9</v>
      </c>
      <c r="E2453">
        <v>18</v>
      </c>
      <c r="F2453">
        <v>7.7</v>
      </c>
      <c r="G2453">
        <v>16.5</v>
      </c>
      <c r="H2453">
        <v>2</v>
      </c>
      <c r="I2453" t="s">
        <v>15</v>
      </c>
    </row>
    <row r="2454" spans="1:9" x14ac:dyDescent="0.25">
      <c r="A2454" s="2">
        <v>18890</v>
      </c>
      <c r="B2454">
        <v>262</v>
      </c>
      <c r="C2454">
        <v>1951</v>
      </c>
      <c r="D2454">
        <v>9</v>
      </c>
      <c r="E2454">
        <v>19</v>
      </c>
      <c r="F2454">
        <v>6.4</v>
      </c>
      <c r="G2454">
        <v>20.100000000000001</v>
      </c>
      <c r="H2454">
        <v>2.2999999999999998</v>
      </c>
      <c r="I2454" t="s">
        <v>15</v>
      </c>
    </row>
    <row r="2455" spans="1:9" x14ac:dyDescent="0.25">
      <c r="A2455" s="2">
        <v>18891</v>
      </c>
      <c r="B2455">
        <v>263</v>
      </c>
      <c r="C2455">
        <v>1951</v>
      </c>
      <c r="D2455">
        <v>9</v>
      </c>
      <c r="E2455">
        <v>20</v>
      </c>
      <c r="F2455">
        <v>7.6</v>
      </c>
      <c r="G2455">
        <v>18.100000000000001</v>
      </c>
      <c r="H2455">
        <v>0</v>
      </c>
      <c r="I2455" t="s">
        <v>15</v>
      </c>
    </row>
    <row r="2456" spans="1:9" x14ac:dyDescent="0.25">
      <c r="A2456" s="2">
        <v>18892</v>
      </c>
      <c r="B2456">
        <v>264</v>
      </c>
      <c r="C2456">
        <v>1951</v>
      </c>
      <c r="D2456">
        <v>9</v>
      </c>
      <c r="E2456">
        <v>21</v>
      </c>
      <c r="F2456">
        <v>9.9</v>
      </c>
      <c r="G2456">
        <v>19.7</v>
      </c>
      <c r="H2456">
        <v>0</v>
      </c>
      <c r="I2456" t="s">
        <v>15</v>
      </c>
    </row>
    <row r="2457" spans="1:9" x14ac:dyDescent="0.25">
      <c r="A2457" s="2">
        <v>18893</v>
      </c>
      <c r="B2457">
        <v>265</v>
      </c>
      <c r="C2457">
        <v>1951</v>
      </c>
      <c r="D2457">
        <v>9</v>
      </c>
      <c r="E2457">
        <v>22</v>
      </c>
      <c r="F2457">
        <v>7.3</v>
      </c>
      <c r="G2457">
        <v>22.4</v>
      </c>
      <c r="H2457">
        <v>0</v>
      </c>
      <c r="I2457" t="s">
        <v>15</v>
      </c>
    </row>
    <row r="2458" spans="1:9" x14ac:dyDescent="0.25">
      <c r="A2458" s="2">
        <v>18894</v>
      </c>
      <c r="B2458">
        <v>266</v>
      </c>
      <c r="C2458">
        <v>1951</v>
      </c>
      <c r="D2458">
        <v>9</v>
      </c>
      <c r="E2458">
        <v>23</v>
      </c>
      <c r="F2458">
        <v>6.9</v>
      </c>
      <c r="G2458">
        <v>26.3</v>
      </c>
      <c r="H2458">
        <v>0</v>
      </c>
      <c r="I2458" t="s">
        <v>15</v>
      </c>
    </row>
    <row r="2459" spans="1:9" x14ac:dyDescent="0.25">
      <c r="A2459" s="2">
        <v>18895</v>
      </c>
      <c r="B2459">
        <v>267</v>
      </c>
      <c r="C2459">
        <v>1951</v>
      </c>
      <c r="D2459">
        <v>9</v>
      </c>
      <c r="E2459">
        <v>24</v>
      </c>
      <c r="F2459">
        <v>9.1999999999999993</v>
      </c>
      <c r="G2459">
        <v>26.9</v>
      </c>
      <c r="H2459">
        <v>0</v>
      </c>
      <c r="I2459" t="s">
        <v>15</v>
      </c>
    </row>
    <row r="2460" spans="1:9" x14ac:dyDescent="0.25">
      <c r="A2460" s="2">
        <v>18896</v>
      </c>
      <c r="B2460">
        <v>268</v>
      </c>
      <c r="C2460">
        <v>1951</v>
      </c>
      <c r="D2460">
        <v>9</v>
      </c>
      <c r="E2460">
        <v>25</v>
      </c>
      <c r="F2460">
        <v>11.8</v>
      </c>
      <c r="G2460">
        <v>23.8</v>
      </c>
      <c r="H2460">
        <v>0</v>
      </c>
      <c r="I2460" t="s">
        <v>15</v>
      </c>
    </row>
    <row r="2461" spans="1:9" x14ac:dyDescent="0.25">
      <c r="A2461" s="2">
        <v>18897</v>
      </c>
      <c r="B2461">
        <v>269</v>
      </c>
      <c r="C2461">
        <v>1951</v>
      </c>
      <c r="D2461">
        <v>9</v>
      </c>
      <c r="E2461">
        <v>26</v>
      </c>
      <c r="F2461">
        <v>11.7</v>
      </c>
      <c r="G2461">
        <v>18.399999999999999</v>
      </c>
      <c r="H2461">
        <v>1.5</v>
      </c>
      <c r="I2461" t="s">
        <v>15</v>
      </c>
    </row>
    <row r="2462" spans="1:9" x14ac:dyDescent="0.25">
      <c r="A2462" s="2">
        <v>18898</v>
      </c>
      <c r="B2462">
        <v>270</v>
      </c>
      <c r="C2462">
        <v>1951</v>
      </c>
      <c r="D2462">
        <v>9</v>
      </c>
      <c r="E2462">
        <v>27</v>
      </c>
      <c r="F2462">
        <v>9.1999999999999993</v>
      </c>
      <c r="G2462">
        <v>19.8</v>
      </c>
      <c r="H2462">
        <v>28.7</v>
      </c>
      <c r="I2462" t="s">
        <v>15</v>
      </c>
    </row>
    <row r="2463" spans="1:9" x14ac:dyDescent="0.25">
      <c r="A2463" s="2">
        <v>18899</v>
      </c>
      <c r="B2463">
        <v>271</v>
      </c>
      <c r="C2463">
        <v>1951</v>
      </c>
      <c r="D2463">
        <v>9</v>
      </c>
      <c r="E2463">
        <v>28</v>
      </c>
      <c r="F2463">
        <v>9.3000000000000007</v>
      </c>
      <c r="G2463">
        <v>19.7</v>
      </c>
      <c r="H2463">
        <v>0</v>
      </c>
      <c r="I2463" t="s">
        <v>15</v>
      </c>
    </row>
    <row r="2464" spans="1:9" x14ac:dyDescent="0.25">
      <c r="A2464" s="2">
        <v>18900</v>
      </c>
      <c r="B2464">
        <v>272</v>
      </c>
      <c r="C2464">
        <v>1951</v>
      </c>
      <c r="D2464">
        <v>9</v>
      </c>
      <c r="E2464">
        <v>29</v>
      </c>
      <c r="F2464">
        <v>9.3000000000000007</v>
      </c>
      <c r="G2464">
        <v>18.5</v>
      </c>
      <c r="H2464">
        <v>2.2999999999999998</v>
      </c>
      <c r="I2464" t="s">
        <v>15</v>
      </c>
    </row>
    <row r="2465" spans="1:9" x14ac:dyDescent="0.25">
      <c r="A2465" s="2">
        <v>18901</v>
      </c>
      <c r="B2465">
        <v>273</v>
      </c>
      <c r="C2465">
        <v>1951</v>
      </c>
      <c r="D2465">
        <v>9</v>
      </c>
      <c r="E2465">
        <v>30</v>
      </c>
      <c r="F2465">
        <v>7.2</v>
      </c>
      <c r="G2465">
        <v>16.2</v>
      </c>
      <c r="H2465">
        <v>0.5</v>
      </c>
      <c r="I2465" t="s">
        <v>15</v>
      </c>
    </row>
    <row r="2466" spans="1:9" x14ac:dyDescent="0.25">
      <c r="A2466" s="2">
        <v>18902</v>
      </c>
      <c r="B2466">
        <v>274</v>
      </c>
      <c r="C2466">
        <v>1951</v>
      </c>
      <c r="D2466">
        <v>10</v>
      </c>
      <c r="E2466">
        <v>1</v>
      </c>
      <c r="F2466">
        <v>8.3000000000000007</v>
      </c>
      <c r="G2466">
        <v>18.8</v>
      </c>
      <c r="H2466">
        <v>5.0999999999999996</v>
      </c>
      <c r="I2466" t="s">
        <v>15</v>
      </c>
    </row>
    <row r="2467" spans="1:9" x14ac:dyDescent="0.25">
      <c r="A2467" s="2">
        <v>18903</v>
      </c>
      <c r="B2467">
        <v>275</v>
      </c>
      <c r="C2467">
        <v>1951</v>
      </c>
      <c r="D2467">
        <v>10</v>
      </c>
      <c r="E2467">
        <v>2</v>
      </c>
      <c r="F2467">
        <v>5.6</v>
      </c>
      <c r="G2467">
        <v>21.8</v>
      </c>
      <c r="H2467">
        <v>1.5</v>
      </c>
      <c r="I2467" t="s">
        <v>15</v>
      </c>
    </row>
    <row r="2468" spans="1:9" x14ac:dyDescent="0.25">
      <c r="A2468" s="2">
        <v>18904</v>
      </c>
      <c r="B2468">
        <v>276</v>
      </c>
      <c r="C2468">
        <v>1951</v>
      </c>
      <c r="D2468">
        <v>10</v>
      </c>
      <c r="E2468">
        <v>3</v>
      </c>
      <c r="F2468">
        <v>6.6</v>
      </c>
      <c r="G2468">
        <v>22.1</v>
      </c>
      <c r="H2468">
        <v>0</v>
      </c>
      <c r="I2468" t="s">
        <v>15</v>
      </c>
    </row>
    <row r="2469" spans="1:9" x14ac:dyDescent="0.25">
      <c r="A2469" s="2">
        <v>18905</v>
      </c>
      <c r="B2469">
        <v>277</v>
      </c>
      <c r="C2469">
        <v>1951</v>
      </c>
      <c r="D2469">
        <v>10</v>
      </c>
      <c r="E2469">
        <v>4</v>
      </c>
      <c r="F2469">
        <v>6.6</v>
      </c>
      <c r="G2469">
        <v>20.6</v>
      </c>
      <c r="H2469">
        <v>0.3</v>
      </c>
      <c r="I2469" t="s">
        <v>15</v>
      </c>
    </row>
    <row r="2470" spans="1:9" x14ac:dyDescent="0.25">
      <c r="A2470" s="2">
        <v>18906</v>
      </c>
      <c r="B2470">
        <v>278</v>
      </c>
      <c r="C2470">
        <v>1951</v>
      </c>
      <c r="D2470">
        <v>10</v>
      </c>
      <c r="E2470">
        <v>5</v>
      </c>
      <c r="F2470">
        <v>6.9</v>
      </c>
      <c r="G2470">
        <v>22.5</v>
      </c>
      <c r="H2470">
        <v>0</v>
      </c>
      <c r="I2470" t="s">
        <v>15</v>
      </c>
    </row>
    <row r="2471" spans="1:9" x14ac:dyDescent="0.25">
      <c r="A2471" s="2">
        <v>18907</v>
      </c>
      <c r="B2471">
        <v>279</v>
      </c>
      <c r="C2471">
        <v>1951</v>
      </c>
      <c r="D2471">
        <v>10</v>
      </c>
      <c r="E2471">
        <v>6</v>
      </c>
      <c r="F2471">
        <v>8.8000000000000007</v>
      </c>
      <c r="G2471">
        <v>18.100000000000001</v>
      </c>
      <c r="H2471">
        <v>0.5</v>
      </c>
      <c r="I2471" t="s">
        <v>15</v>
      </c>
    </row>
    <row r="2472" spans="1:9" x14ac:dyDescent="0.25">
      <c r="A2472" s="2">
        <v>18908</v>
      </c>
      <c r="B2472">
        <v>280</v>
      </c>
      <c r="C2472">
        <v>1951</v>
      </c>
      <c r="D2472">
        <v>10</v>
      </c>
      <c r="E2472">
        <v>7</v>
      </c>
      <c r="F2472">
        <v>3.7</v>
      </c>
      <c r="G2472">
        <v>19</v>
      </c>
      <c r="H2472">
        <v>1.5</v>
      </c>
      <c r="I2472" t="s">
        <v>15</v>
      </c>
    </row>
    <row r="2473" spans="1:9" x14ac:dyDescent="0.25">
      <c r="A2473" s="2">
        <v>18909</v>
      </c>
      <c r="B2473">
        <v>281</v>
      </c>
      <c r="C2473">
        <v>1951</v>
      </c>
      <c r="D2473">
        <v>10</v>
      </c>
      <c r="E2473">
        <v>8</v>
      </c>
      <c r="F2473">
        <v>7.1</v>
      </c>
      <c r="G2473">
        <v>23.4</v>
      </c>
      <c r="H2473">
        <v>0</v>
      </c>
      <c r="I2473" t="s">
        <v>15</v>
      </c>
    </row>
    <row r="2474" spans="1:9" x14ac:dyDescent="0.25">
      <c r="A2474" s="2">
        <v>18910</v>
      </c>
      <c r="B2474">
        <v>282</v>
      </c>
      <c r="C2474">
        <v>1951</v>
      </c>
      <c r="D2474">
        <v>10</v>
      </c>
      <c r="E2474">
        <v>9</v>
      </c>
      <c r="F2474">
        <v>8.9</v>
      </c>
      <c r="G2474">
        <v>27.8</v>
      </c>
      <c r="H2474">
        <v>0</v>
      </c>
      <c r="I2474" t="s">
        <v>15</v>
      </c>
    </row>
    <row r="2475" spans="1:9" x14ac:dyDescent="0.25">
      <c r="A2475" s="2">
        <v>18911</v>
      </c>
      <c r="B2475">
        <v>283</v>
      </c>
      <c r="C2475">
        <v>1951</v>
      </c>
      <c r="D2475">
        <v>10</v>
      </c>
      <c r="E2475">
        <v>10</v>
      </c>
      <c r="F2475">
        <v>11.9</v>
      </c>
      <c r="G2475">
        <v>22.9</v>
      </c>
      <c r="H2475">
        <v>1.3</v>
      </c>
      <c r="I2475" t="s">
        <v>15</v>
      </c>
    </row>
    <row r="2476" spans="1:9" x14ac:dyDescent="0.25">
      <c r="A2476" s="2">
        <v>18912</v>
      </c>
      <c r="B2476">
        <v>284</v>
      </c>
      <c r="C2476">
        <v>1951</v>
      </c>
      <c r="D2476">
        <v>10</v>
      </c>
      <c r="E2476">
        <v>11</v>
      </c>
      <c r="F2476">
        <v>7.8</v>
      </c>
      <c r="G2476">
        <v>20.7</v>
      </c>
      <c r="H2476">
        <v>0</v>
      </c>
      <c r="I2476" t="s">
        <v>15</v>
      </c>
    </row>
    <row r="2477" spans="1:9" x14ac:dyDescent="0.25">
      <c r="A2477" s="2">
        <v>18913</v>
      </c>
      <c r="B2477">
        <v>285</v>
      </c>
      <c r="C2477">
        <v>1951</v>
      </c>
      <c r="D2477">
        <v>10</v>
      </c>
      <c r="E2477">
        <v>12</v>
      </c>
      <c r="F2477">
        <v>9.8000000000000007</v>
      </c>
      <c r="G2477">
        <v>19.399999999999999</v>
      </c>
      <c r="H2477">
        <v>0.5</v>
      </c>
      <c r="I2477" t="s">
        <v>15</v>
      </c>
    </row>
    <row r="2478" spans="1:9" x14ac:dyDescent="0.25">
      <c r="A2478" s="2">
        <v>18914</v>
      </c>
      <c r="B2478">
        <v>286</v>
      </c>
      <c r="C2478">
        <v>1951</v>
      </c>
      <c r="D2478">
        <v>10</v>
      </c>
      <c r="E2478">
        <v>13</v>
      </c>
      <c r="F2478">
        <v>8.9</v>
      </c>
      <c r="G2478">
        <v>19.899999999999999</v>
      </c>
      <c r="H2478">
        <v>8.9</v>
      </c>
      <c r="I2478" t="s">
        <v>15</v>
      </c>
    </row>
    <row r="2479" spans="1:9" x14ac:dyDescent="0.25">
      <c r="A2479" s="2">
        <v>18915</v>
      </c>
      <c r="B2479">
        <v>287</v>
      </c>
      <c r="C2479">
        <v>1951</v>
      </c>
      <c r="D2479">
        <v>10</v>
      </c>
      <c r="E2479">
        <v>14</v>
      </c>
      <c r="F2479">
        <v>12.8</v>
      </c>
      <c r="G2479">
        <v>17.100000000000001</v>
      </c>
      <c r="H2479">
        <v>4.5999999999999996</v>
      </c>
      <c r="I2479" t="s">
        <v>15</v>
      </c>
    </row>
    <row r="2480" spans="1:9" x14ac:dyDescent="0.25">
      <c r="A2480" s="2">
        <v>18916</v>
      </c>
      <c r="B2480">
        <v>288</v>
      </c>
      <c r="C2480">
        <v>1951</v>
      </c>
      <c r="D2480">
        <v>10</v>
      </c>
      <c r="E2480">
        <v>15</v>
      </c>
      <c r="F2480">
        <v>8.9</v>
      </c>
      <c r="G2480">
        <v>18.2</v>
      </c>
      <c r="H2480">
        <v>10.7</v>
      </c>
      <c r="I2480" t="s">
        <v>15</v>
      </c>
    </row>
    <row r="2481" spans="1:9" x14ac:dyDescent="0.25">
      <c r="A2481" s="2">
        <v>18917</v>
      </c>
      <c r="B2481">
        <v>289</v>
      </c>
      <c r="C2481">
        <v>1951</v>
      </c>
      <c r="D2481">
        <v>10</v>
      </c>
      <c r="E2481">
        <v>16</v>
      </c>
      <c r="F2481">
        <v>7.3</v>
      </c>
      <c r="G2481">
        <v>20.6</v>
      </c>
      <c r="H2481">
        <v>0</v>
      </c>
      <c r="I2481" t="s">
        <v>15</v>
      </c>
    </row>
    <row r="2482" spans="1:9" x14ac:dyDescent="0.25">
      <c r="A2482" s="2">
        <v>18918</v>
      </c>
      <c r="B2482">
        <v>290</v>
      </c>
      <c r="C2482">
        <v>1951</v>
      </c>
      <c r="D2482">
        <v>10</v>
      </c>
      <c r="E2482">
        <v>17</v>
      </c>
      <c r="F2482">
        <v>7.2</v>
      </c>
      <c r="G2482">
        <v>19.100000000000001</v>
      </c>
      <c r="H2482">
        <v>0</v>
      </c>
      <c r="I2482" t="s">
        <v>15</v>
      </c>
    </row>
    <row r="2483" spans="1:9" x14ac:dyDescent="0.25">
      <c r="A2483" s="2">
        <v>18919</v>
      </c>
      <c r="B2483">
        <v>291</v>
      </c>
      <c r="C2483">
        <v>1951</v>
      </c>
      <c r="D2483">
        <v>10</v>
      </c>
      <c r="E2483">
        <v>18</v>
      </c>
      <c r="F2483">
        <v>7.2</v>
      </c>
      <c r="G2483">
        <v>18.899999999999999</v>
      </c>
      <c r="H2483">
        <v>2.2999999999999998</v>
      </c>
      <c r="I2483" t="s">
        <v>15</v>
      </c>
    </row>
    <row r="2484" spans="1:9" x14ac:dyDescent="0.25">
      <c r="A2484" s="2">
        <v>18920</v>
      </c>
      <c r="B2484">
        <v>292</v>
      </c>
      <c r="C2484">
        <v>1951</v>
      </c>
      <c r="D2484">
        <v>10</v>
      </c>
      <c r="E2484">
        <v>19</v>
      </c>
      <c r="F2484">
        <v>9.6999999999999993</v>
      </c>
      <c r="G2484">
        <v>19.8</v>
      </c>
      <c r="H2484">
        <v>1.5</v>
      </c>
      <c r="I2484" t="s">
        <v>15</v>
      </c>
    </row>
    <row r="2485" spans="1:9" x14ac:dyDescent="0.25">
      <c r="A2485" s="2">
        <v>18921</v>
      </c>
      <c r="B2485">
        <v>293</v>
      </c>
      <c r="C2485">
        <v>1951</v>
      </c>
      <c r="D2485">
        <v>10</v>
      </c>
      <c r="E2485">
        <v>20</v>
      </c>
      <c r="F2485">
        <v>12.2</v>
      </c>
      <c r="G2485">
        <v>19.100000000000001</v>
      </c>
      <c r="H2485">
        <v>9.4</v>
      </c>
      <c r="I2485" t="s">
        <v>15</v>
      </c>
    </row>
    <row r="2486" spans="1:9" x14ac:dyDescent="0.25">
      <c r="A2486" s="2">
        <v>18922</v>
      </c>
      <c r="B2486">
        <v>294</v>
      </c>
      <c r="C2486">
        <v>1951</v>
      </c>
      <c r="D2486">
        <v>10</v>
      </c>
      <c r="E2486">
        <v>21</v>
      </c>
      <c r="F2486">
        <v>13.7</v>
      </c>
      <c r="G2486">
        <v>19.2</v>
      </c>
      <c r="H2486">
        <v>1</v>
      </c>
      <c r="I2486" t="s">
        <v>15</v>
      </c>
    </row>
    <row r="2487" spans="1:9" x14ac:dyDescent="0.25">
      <c r="A2487" s="2">
        <v>18923</v>
      </c>
      <c r="B2487">
        <v>295</v>
      </c>
      <c r="C2487">
        <v>1951</v>
      </c>
      <c r="D2487">
        <v>10</v>
      </c>
      <c r="E2487">
        <v>22</v>
      </c>
      <c r="F2487">
        <v>11.6</v>
      </c>
      <c r="G2487">
        <v>21.7</v>
      </c>
      <c r="H2487">
        <v>0.8</v>
      </c>
      <c r="I2487" t="s">
        <v>15</v>
      </c>
    </row>
    <row r="2488" spans="1:9" x14ac:dyDescent="0.25">
      <c r="A2488" s="2">
        <v>18924</v>
      </c>
      <c r="B2488">
        <v>296</v>
      </c>
      <c r="C2488">
        <v>1951</v>
      </c>
      <c r="D2488">
        <v>10</v>
      </c>
      <c r="E2488">
        <v>23</v>
      </c>
      <c r="F2488">
        <v>9.1</v>
      </c>
      <c r="G2488">
        <v>21.7</v>
      </c>
      <c r="H2488">
        <v>0</v>
      </c>
      <c r="I2488" t="s">
        <v>15</v>
      </c>
    </row>
    <row r="2489" spans="1:9" x14ac:dyDescent="0.25">
      <c r="A2489" s="2">
        <v>18925</v>
      </c>
      <c r="B2489">
        <v>297</v>
      </c>
      <c r="C2489">
        <v>1951</v>
      </c>
      <c r="D2489">
        <v>10</v>
      </c>
      <c r="E2489">
        <v>24</v>
      </c>
      <c r="F2489">
        <v>10.6</v>
      </c>
      <c r="G2489">
        <v>27.1</v>
      </c>
      <c r="H2489">
        <v>0</v>
      </c>
      <c r="I2489" t="s">
        <v>15</v>
      </c>
    </row>
    <row r="2490" spans="1:9" x14ac:dyDescent="0.25">
      <c r="A2490" s="2">
        <v>18926</v>
      </c>
      <c r="B2490">
        <v>298</v>
      </c>
      <c r="C2490">
        <v>1951</v>
      </c>
      <c r="D2490">
        <v>10</v>
      </c>
      <c r="E2490">
        <v>25</v>
      </c>
      <c r="F2490">
        <v>13.5</v>
      </c>
      <c r="G2490">
        <v>32.299999999999997</v>
      </c>
      <c r="H2490">
        <v>0</v>
      </c>
      <c r="I2490" t="s">
        <v>15</v>
      </c>
    </row>
    <row r="2491" spans="1:9" x14ac:dyDescent="0.25">
      <c r="A2491" s="2">
        <v>18927</v>
      </c>
      <c r="B2491">
        <v>299</v>
      </c>
      <c r="C2491">
        <v>1951</v>
      </c>
      <c r="D2491">
        <v>10</v>
      </c>
      <c r="E2491">
        <v>26</v>
      </c>
      <c r="F2491">
        <v>14.8</v>
      </c>
      <c r="G2491">
        <v>28.1</v>
      </c>
      <c r="H2491">
        <v>0</v>
      </c>
      <c r="I2491" t="s">
        <v>15</v>
      </c>
    </row>
    <row r="2492" spans="1:9" x14ac:dyDescent="0.25">
      <c r="A2492" s="2">
        <v>18928</v>
      </c>
      <c r="B2492">
        <v>300</v>
      </c>
      <c r="C2492">
        <v>1951</v>
      </c>
      <c r="D2492">
        <v>10</v>
      </c>
      <c r="E2492">
        <v>27</v>
      </c>
      <c r="F2492">
        <v>9.8000000000000007</v>
      </c>
      <c r="G2492">
        <v>20.6</v>
      </c>
      <c r="H2492">
        <v>0.3</v>
      </c>
      <c r="I2492" t="s">
        <v>15</v>
      </c>
    </row>
    <row r="2493" spans="1:9" x14ac:dyDescent="0.25">
      <c r="A2493" s="2">
        <v>18929</v>
      </c>
      <c r="B2493">
        <v>301</v>
      </c>
      <c r="C2493">
        <v>1951</v>
      </c>
      <c r="D2493">
        <v>10</v>
      </c>
      <c r="E2493">
        <v>28</v>
      </c>
      <c r="F2493">
        <v>5.0999999999999996</v>
      </c>
      <c r="G2493">
        <v>22.1</v>
      </c>
      <c r="H2493">
        <v>0</v>
      </c>
      <c r="I2493" t="s">
        <v>15</v>
      </c>
    </row>
    <row r="2494" spans="1:9" x14ac:dyDescent="0.25">
      <c r="A2494" s="2">
        <v>18930</v>
      </c>
      <c r="B2494">
        <v>302</v>
      </c>
      <c r="C2494">
        <v>1951</v>
      </c>
      <c r="D2494">
        <v>10</v>
      </c>
      <c r="E2494">
        <v>29</v>
      </c>
      <c r="F2494">
        <v>10.6</v>
      </c>
      <c r="G2494">
        <v>29.1</v>
      </c>
      <c r="H2494">
        <v>0</v>
      </c>
      <c r="I2494" t="s">
        <v>15</v>
      </c>
    </row>
    <row r="2495" spans="1:9" x14ac:dyDescent="0.25">
      <c r="A2495" s="2">
        <v>18931</v>
      </c>
      <c r="B2495">
        <v>303</v>
      </c>
      <c r="C2495">
        <v>1951</v>
      </c>
      <c r="D2495">
        <v>10</v>
      </c>
      <c r="E2495">
        <v>30</v>
      </c>
      <c r="F2495">
        <v>12.6</v>
      </c>
      <c r="G2495">
        <v>35.1</v>
      </c>
      <c r="H2495">
        <v>0</v>
      </c>
      <c r="I2495" t="s">
        <v>15</v>
      </c>
    </row>
    <row r="2496" spans="1:9" x14ac:dyDescent="0.25">
      <c r="A2496" s="2">
        <v>18932</v>
      </c>
      <c r="B2496">
        <v>304</v>
      </c>
      <c r="C2496">
        <v>1951</v>
      </c>
      <c r="D2496">
        <v>10</v>
      </c>
      <c r="E2496">
        <v>31</v>
      </c>
      <c r="F2496">
        <v>15.9</v>
      </c>
      <c r="G2496">
        <v>24.3</v>
      </c>
      <c r="H2496">
        <v>0</v>
      </c>
      <c r="I2496" t="s">
        <v>15</v>
      </c>
    </row>
    <row r="2497" spans="1:9" x14ac:dyDescent="0.25">
      <c r="A2497" s="2">
        <v>18933</v>
      </c>
      <c r="B2497">
        <v>305</v>
      </c>
      <c r="C2497">
        <v>1951</v>
      </c>
      <c r="D2497">
        <v>11</v>
      </c>
      <c r="E2497">
        <v>1</v>
      </c>
      <c r="F2497">
        <v>14.8</v>
      </c>
      <c r="G2497">
        <v>19.899999999999999</v>
      </c>
      <c r="H2497">
        <v>4.5999999999999996</v>
      </c>
      <c r="I2497" t="s">
        <v>15</v>
      </c>
    </row>
    <row r="2498" spans="1:9" x14ac:dyDescent="0.25">
      <c r="A2498" s="2">
        <v>18934</v>
      </c>
      <c r="B2498">
        <v>306</v>
      </c>
      <c r="C2498">
        <v>1951</v>
      </c>
      <c r="D2498">
        <v>11</v>
      </c>
      <c r="E2498">
        <v>2</v>
      </c>
      <c r="F2498">
        <v>11.1</v>
      </c>
      <c r="G2498">
        <v>19.600000000000001</v>
      </c>
      <c r="H2498">
        <v>0</v>
      </c>
      <c r="I2498" t="s">
        <v>15</v>
      </c>
    </row>
    <row r="2499" spans="1:9" x14ac:dyDescent="0.25">
      <c r="A2499" s="2">
        <v>18935</v>
      </c>
      <c r="B2499">
        <v>307</v>
      </c>
      <c r="C2499">
        <v>1951</v>
      </c>
      <c r="D2499">
        <v>11</v>
      </c>
      <c r="E2499">
        <v>3</v>
      </c>
      <c r="F2499">
        <v>7.8</v>
      </c>
      <c r="G2499">
        <v>21.6</v>
      </c>
      <c r="H2499">
        <v>0</v>
      </c>
      <c r="I2499" t="s">
        <v>15</v>
      </c>
    </row>
    <row r="2500" spans="1:9" x14ac:dyDescent="0.25">
      <c r="A2500" s="2">
        <v>18936</v>
      </c>
      <c r="B2500">
        <v>308</v>
      </c>
      <c r="C2500">
        <v>1951</v>
      </c>
      <c r="D2500">
        <v>11</v>
      </c>
      <c r="E2500">
        <v>4</v>
      </c>
      <c r="F2500">
        <v>10.199999999999999</v>
      </c>
      <c r="G2500">
        <v>19.899999999999999</v>
      </c>
      <c r="H2500">
        <v>0</v>
      </c>
      <c r="I2500" t="s">
        <v>15</v>
      </c>
    </row>
    <row r="2501" spans="1:9" x14ac:dyDescent="0.25">
      <c r="A2501" s="2">
        <v>18937</v>
      </c>
      <c r="B2501">
        <v>309</v>
      </c>
      <c r="C2501">
        <v>1951</v>
      </c>
      <c r="D2501">
        <v>11</v>
      </c>
      <c r="E2501">
        <v>5</v>
      </c>
      <c r="F2501">
        <v>10</v>
      </c>
      <c r="G2501">
        <v>18.100000000000001</v>
      </c>
      <c r="H2501">
        <v>4.3</v>
      </c>
      <c r="I2501" t="s">
        <v>15</v>
      </c>
    </row>
    <row r="2502" spans="1:9" x14ac:dyDescent="0.25">
      <c r="A2502" s="2">
        <v>18938</v>
      </c>
      <c r="B2502">
        <v>310</v>
      </c>
      <c r="C2502">
        <v>1951</v>
      </c>
      <c r="D2502">
        <v>11</v>
      </c>
      <c r="E2502">
        <v>6</v>
      </c>
      <c r="F2502">
        <v>6.7</v>
      </c>
      <c r="G2502">
        <v>20.2</v>
      </c>
      <c r="H2502">
        <v>0</v>
      </c>
      <c r="I2502" t="s">
        <v>15</v>
      </c>
    </row>
    <row r="2503" spans="1:9" x14ac:dyDescent="0.25">
      <c r="A2503" s="2">
        <v>18939</v>
      </c>
      <c r="B2503">
        <v>311</v>
      </c>
      <c r="C2503">
        <v>1951</v>
      </c>
      <c r="D2503">
        <v>11</v>
      </c>
      <c r="E2503">
        <v>7</v>
      </c>
      <c r="F2503">
        <v>11.1</v>
      </c>
      <c r="G2503">
        <v>22.2</v>
      </c>
      <c r="H2503">
        <v>0</v>
      </c>
      <c r="I2503" t="s">
        <v>15</v>
      </c>
    </row>
    <row r="2504" spans="1:9" x14ac:dyDescent="0.25">
      <c r="A2504" s="2">
        <v>18940</v>
      </c>
      <c r="B2504">
        <v>312</v>
      </c>
      <c r="C2504">
        <v>1951</v>
      </c>
      <c r="D2504">
        <v>11</v>
      </c>
      <c r="E2504">
        <v>8</v>
      </c>
      <c r="F2504">
        <v>6.3</v>
      </c>
      <c r="G2504">
        <v>26.8</v>
      </c>
      <c r="H2504">
        <v>0</v>
      </c>
      <c r="I2504" t="s">
        <v>15</v>
      </c>
    </row>
    <row r="2505" spans="1:9" x14ac:dyDescent="0.25">
      <c r="A2505" s="2">
        <v>18941</v>
      </c>
      <c r="B2505">
        <v>313</v>
      </c>
      <c r="C2505">
        <v>1951</v>
      </c>
      <c r="D2505">
        <v>11</v>
      </c>
      <c r="E2505">
        <v>9</v>
      </c>
      <c r="F2505">
        <v>10.9</v>
      </c>
      <c r="G2505">
        <v>36.1</v>
      </c>
      <c r="H2505">
        <v>0</v>
      </c>
      <c r="I2505" t="s">
        <v>15</v>
      </c>
    </row>
    <row r="2506" spans="1:9" x14ac:dyDescent="0.25">
      <c r="A2506" s="2">
        <v>18942</v>
      </c>
      <c r="B2506">
        <v>314</v>
      </c>
      <c r="C2506">
        <v>1951</v>
      </c>
      <c r="D2506">
        <v>11</v>
      </c>
      <c r="E2506">
        <v>10</v>
      </c>
      <c r="F2506">
        <v>12.4</v>
      </c>
      <c r="G2506">
        <v>22.1</v>
      </c>
      <c r="H2506">
        <v>0.3</v>
      </c>
      <c r="I2506" t="s">
        <v>15</v>
      </c>
    </row>
    <row r="2507" spans="1:9" x14ac:dyDescent="0.25">
      <c r="A2507" s="2">
        <v>18943</v>
      </c>
      <c r="B2507">
        <v>315</v>
      </c>
      <c r="C2507">
        <v>1951</v>
      </c>
      <c r="D2507">
        <v>11</v>
      </c>
      <c r="E2507">
        <v>11</v>
      </c>
      <c r="F2507">
        <v>11.1</v>
      </c>
      <c r="G2507">
        <v>21.6</v>
      </c>
      <c r="H2507">
        <v>0.3</v>
      </c>
      <c r="I2507" t="s">
        <v>15</v>
      </c>
    </row>
    <row r="2508" spans="1:9" x14ac:dyDescent="0.25">
      <c r="A2508" s="2">
        <v>18944</v>
      </c>
      <c r="B2508">
        <v>316</v>
      </c>
      <c r="C2508">
        <v>1951</v>
      </c>
      <c r="D2508">
        <v>11</v>
      </c>
      <c r="E2508">
        <v>12</v>
      </c>
      <c r="F2508">
        <v>6.9</v>
      </c>
      <c r="G2508">
        <v>26.1</v>
      </c>
      <c r="H2508">
        <v>0</v>
      </c>
      <c r="I2508" t="s">
        <v>15</v>
      </c>
    </row>
    <row r="2509" spans="1:9" x14ac:dyDescent="0.25">
      <c r="A2509" s="2">
        <v>18945</v>
      </c>
      <c r="B2509">
        <v>317</v>
      </c>
      <c r="C2509">
        <v>1951</v>
      </c>
      <c r="D2509">
        <v>11</v>
      </c>
      <c r="E2509">
        <v>13</v>
      </c>
      <c r="F2509">
        <v>8.9</v>
      </c>
      <c r="G2509">
        <v>23.6</v>
      </c>
      <c r="H2509">
        <v>0</v>
      </c>
      <c r="I2509" t="s">
        <v>15</v>
      </c>
    </row>
    <row r="2510" spans="1:9" x14ac:dyDescent="0.25">
      <c r="A2510" s="2">
        <v>18946</v>
      </c>
      <c r="B2510">
        <v>318</v>
      </c>
      <c r="C2510">
        <v>1951</v>
      </c>
      <c r="D2510">
        <v>11</v>
      </c>
      <c r="E2510">
        <v>14</v>
      </c>
      <c r="F2510">
        <v>9.1999999999999993</v>
      </c>
      <c r="G2510">
        <v>24.7</v>
      </c>
      <c r="H2510">
        <v>0</v>
      </c>
      <c r="I2510" t="s">
        <v>15</v>
      </c>
    </row>
    <row r="2511" spans="1:9" x14ac:dyDescent="0.25">
      <c r="A2511" s="2">
        <v>18947</v>
      </c>
      <c r="B2511">
        <v>319</v>
      </c>
      <c r="C2511">
        <v>1951</v>
      </c>
      <c r="D2511">
        <v>11</v>
      </c>
      <c r="E2511">
        <v>15</v>
      </c>
      <c r="F2511">
        <v>11.6</v>
      </c>
      <c r="G2511">
        <v>26.6</v>
      </c>
      <c r="H2511">
        <v>0</v>
      </c>
      <c r="I2511" t="s">
        <v>15</v>
      </c>
    </row>
    <row r="2512" spans="1:9" x14ac:dyDescent="0.25">
      <c r="A2512" s="2">
        <v>18948</v>
      </c>
      <c r="B2512">
        <v>320</v>
      </c>
      <c r="C2512">
        <v>1951</v>
      </c>
      <c r="D2512">
        <v>11</v>
      </c>
      <c r="E2512">
        <v>16</v>
      </c>
      <c r="F2512">
        <v>12.7</v>
      </c>
      <c r="G2512">
        <v>29.6</v>
      </c>
      <c r="H2512">
        <v>2</v>
      </c>
      <c r="I2512" t="s">
        <v>15</v>
      </c>
    </row>
    <row r="2513" spans="1:9" x14ac:dyDescent="0.25">
      <c r="A2513" s="2">
        <v>18949</v>
      </c>
      <c r="B2513">
        <v>321</v>
      </c>
      <c r="C2513">
        <v>1951</v>
      </c>
      <c r="D2513">
        <v>11</v>
      </c>
      <c r="E2513">
        <v>17</v>
      </c>
      <c r="F2513">
        <v>15.9</v>
      </c>
      <c r="G2513">
        <v>35.200000000000003</v>
      </c>
      <c r="H2513">
        <v>0</v>
      </c>
      <c r="I2513" t="s">
        <v>15</v>
      </c>
    </row>
    <row r="2514" spans="1:9" x14ac:dyDescent="0.25">
      <c r="A2514" s="2">
        <v>18950</v>
      </c>
      <c r="B2514">
        <v>322</v>
      </c>
      <c r="C2514">
        <v>1951</v>
      </c>
      <c r="D2514">
        <v>11</v>
      </c>
      <c r="E2514">
        <v>18</v>
      </c>
      <c r="F2514">
        <v>13.5</v>
      </c>
      <c r="G2514">
        <v>22.4</v>
      </c>
      <c r="H2514">
        <v>0</v>
      </c>
      <c r="I2514" t="s">
        <v>15</v>
      </c>
    </row>
    <row r="2515" spans="1:9" x14ac:dyDescent="0.25">
      <c r="A2515" s="2">
        <v>18951</v>
      </c>
      <c r="B2515">
        <v>323</v>
      </c>
      <c r="C2515">
        <v>1951</v>
      </c>
      <c r="D2515">
        <v>11</v>
      </c>
      <c r="E2515">
        <v>19</v>
      </c>
      <c r="F2515">
        <v>7.6</v>
      </c>
      <c r="G2515">
        <v>24.2</v>
      </c>
      <c r="H2515">
        <v>1.3</v>
      </c>
      <c r="I2515" t="s">
        <v>15</v>
      </c>
    </row>
    <row r="2516" spans="1:9" x14ac:dyDescent="0.25">
      <c r="A2516" s="2">
        <v>18952</v>
      </c>
      <c r="B2516">
        <v>324</v>
      </c>
      <c r="C2516">
        <v>1951</v>
      </c>
      <c r="D2516">
        <v>11</v>
      </c>
      <c r="E2516">
        <v>20</v>
      </c>
      <c r="F2516">
        <v>8.9</v>
      </c>
      <c r="G2516">
        <v>32.1</v>
      </c>
      <c r="H2516">
        <v>0</v>
      </c>
      <c r="I2516" t="s">
        <v>15</v>
      </c>
    </row>
    <row r="2517" spans="1:9" x14ac:dyDescent="0.25">
      <c r="A2517" s="2">
        <v>18953</v>
      </c>
      <c r="B2517">
        <v>325</v>
      </c>
      <c r="C2517">
        <v>1951</v>
      </c>
      <c r="D2517">
        <v>11</v>
      </c>
      <c r="E2517">
        <v>21</v>
      </c>
      <c r="F2517">
        <v>14.1</v>
      </c>
      <c r="G2517">
        <v>21.2</v>
      </c>
      <c r="H2517">
        <v>2</v>
      </c>
      <c r="I2517" t="s">
        <v>15</v>
      </c>
    </row>
    <row r="2518" spans="1:9" x14ac:dyDescent="0.25">
      <c r="A2518" s="2">
        <v>18954</v>
      </c>
      <c r="B2518">
        <v>326</v>
      </c>
      <c r="C2518">
        <v>1951</v>
      </c>
      <c r="D2518">
        <v>11</v>
      </c>
      <c r="E2518">
        <v>22</v>
      </c>
      <c r="F2518">
        <v>10.199999999999999</v>
      </c>
      <c r="G2518">
        <v>22.4</v>
      </c>
      <c r="H2518">
        <v>0</v>
      </c>
      <c r="I2518" t="s">
        <v>15</v>
      </c>
    </row>
    <row r="2519" spans="1:9" x14ac:dyDescent="0.25">
      <c r="A2519" s="2">
        <v>18955</v>
      </c>
      <c r="B2519">
        <v>327</v>
      </c>
      <c r="C2519">
        <v>1951</v>
      </c>
      <c r="D2519">
        <v>11</v>
      </c>
      <c r="E2519">
        <v>23</v>
      </c>
      <c r="F2519">
        <v>11.7</v>
      </c>
      <c r="G2519">
        <v>22.6</v>
      </c>
      <c r="H2519">
        <v>0</v>
      </c>
      <c r="I2519" t="s">
        <v>15</v>
      </c>
    </row>
    <row r="2520" spans="1:9" x14ac:dyDescent="0.25">
      <c r="A2520" s="2">
        <v>18956</v>
      </c>
      <c r="B2520">
        <v>328</v>
      </c>
      <c r="C2520">
        <v>1951</v>
      </c>
      <c r="D2520">
        <v>11</v>
      </c>
      <c r="E2520">
        <v>24</v>
      </c>
      <c r="F2520">
        <v>10.6</v>
      </c>
      <c r="G2520">
        <v>24.8</v>
      </c>
      <c r="H2520">
        <v>0</v>
      </c>
      <c r="I2520" t="s">
        <v>15</v>
      </c>
    </row>
    <row r="2521" spans="1:9" x14ac:dyDescent="0.25">
      <c r="A2521" s="2">
        <v>18957</v>
      </c>
      <c r="B2521">
        <v>329</v>
      </c>
      <c r="C2521">
        <v>1951</v>
      </c>
      <c r="D2521">
        <v>11</v>
      </c>
      <c r="E2521">
        <v>25</v>
      </c>
      <c r="F2521">
        <v>9.4</v>
      </c>
      <c r="G2521">
        <v>25.3</v>
      </c>
      <c r="H2521">
        <v>0</v>
      </c>
      <c r="I2521" t="s">
        <v>15</v>
      </c>
    </row>
    <row r="2522" spans="1:9" x14ac:dyDescent="0.25">
      <c r="A2522" s="2">
        <v>18958</v>
      </c>
      <c r="B2522">
        <v>330</v>
      </c>
      <c r="C2522">
        <v>1951</v>
      </c>
      <c r="D2522">
        <v>11</v>
      </c>
      <c r="E2522">
        <v>26</v>
      </c>
      <c r="F2522">
        <v>10.8</v>
      </c>
      <c r="G2522">
        <v>33.799999999999997</v>
      </c>
      <c r="H2522">
        <v>0</v>
      </c>
      <c r="I2522" t="s">
        <v>15</v>
      </c>
    </row>
    <row r="2523" spans="1:9" x14ac:dyDescent="0.25">
      <c r="A2523" s="2">
        <v>18959</v>
      </c>
      <c r="B2523">
        <v>331</v>
      </c>
      <c r="C2523">
        <v>1951</v>
      </c>
      <c r="D2523">
        <v>11</v>
      </c>
      <c r="E2523">
        <v>27</v>
      </c>
      <c r="F2523">
        <v>12.9</v>
      </c>
      <c r="G2523">
        <v>39.4</v>
      </c>
      <c r="H2523">
        <v>0</v>
      </c>
      <c r="I2523" t="s">
        <v>15</v>
      </c>
    </row>
    <row r="2524" spans="1:9" x14ac:dyDescent="0.25">
      <c r="A2524" s="2">
        <v>18960</v>
      </c>
      <c r="B2524">
        <v>332</v>
      </c>
      <c r="C2524">
        <v>1951</v>
      </c>
      <c r="D2524">
        <v>11</v>
      </c>
      <c r="E2524">
        <v>28</v>
      </c>
      <c r="F2524">
        <v>14.3</v>
      </c>
      <c r="G2524">
        <v>24.7</v>
      </c>
      <c r="H2524">
        <v>0</v>
      </c>
      <c r="I2524" t="s">
        <v>15</v>
      </c>
    </row>
    <row r="2525" spans="1:9" x14ac:dyDescent="0.25">
      <c r="A2525" s="2">
        <v>18961</v>
      </c>
      <c r="B2525">
        <v>333</v>
      </c>
      <c r="C2525">
        <v>1951</v>
      </c>
      <c r="D2525">
        <v>11</v>
      </c>
      <c r="E2525">
        <v>29</v>
      </c>
      <c r="F2525">
        <v>15.9</v>
      </c>
      <c r="G2525">
        <v>22.8</v>
      </c>
      <c r="H2525">
        <v>0</v>
      </c>
      <c r="I2525" t="s">
        <v>15</v>
      </c>
    </row>
    <row r="2526" spans="1:9" x14ac:dyDescent="0.25">
      <c r="A2526" s="2">
        <v>18962</v>
      </c>
      <c r="B2526">
        <v>334</v>
      </c>
      <c r="C2526">
        <v>1951</v>
      </c>
      <c r="D2526">
        <v>11</v>
      </c>
      <c r="E2526">
        <v>30</v>
      </c>
      <c r="F2526">
        <v>13.8</v>
      </c>
      <c r="G2526">
        <v>22.9</v>
      </c>
      <c r="H2526">
        <v>1</v>
      </c>
      <c r="I2526" t="s">
        <v>15</v>
      </c>
    </row>
    <row r="2527" spans="1:9" x14ac:dyDescent="0.25">
      <c r="A2527" s="2">
        <v>18963</v>
      </c>
      <c r="B2527">
        <v>335</v>
      </c>
      <c r="C2527">
        <v>1951</v>
      </c>
      <c r="D2527">
        <v>12</v>
      </c>
      <c r="E2527">
        <v>1</v>
      </c>
      <c r="F2527">
        <v>12.3</v>
      </c>
      <c r="G2527">
        <v>20.3</v>
      </c>
      <c r="H2527">
        <v>9.1</v>
      </c>
      <c r="I2527" t="s">
        <v>15</v>
      </c>
    </row>
    <row r="2528" spans="1:9" x14ac:dyDescent="0.25">
      <c r="A2528" s="2">
        <v>18964</v>
      </c>
      <c r="B2528">
        <v>336</v>
      </c>
      <c r="C2528">
        <v>1951</v>
      </c>
      <c r="D2528">
        <v>12</v>
      </c>
      <c r="E2528">
        <v>2</v>
      </c>
      <c r="F2528">
        <v>13.2</v>
      </c>
      <c r="G2528">
        <v>27.7</v>
      </c>
      <c r="H2528">
        <v>0.5</v>
      </c>
      <c r="I2528" t="s">
        <v>15</v>
      </c>
    </row>
    <row r="2529" spans="1:9" x14ac:dyDescent="0.25">
      <c r="A2529" s="2">
        <v>18965</v>
      </c>
      <c r="B2529">
        <v>337</v>
      </c>
      <c r="C2529">
        <v>1951</v>
      </c>
      <c r="D2529">
        <v>12</v>
      </c>
      <c r="E2529">
        <v>3</v>
      </c>
      <c r="F2529">
        <v>15.2</v>
      </c>
      <c r="G2529">
        <v>23.9</v>
      </c>
      <c r="H2529">
        <v>27.2</v>
      </c>
      <c r="I2529" t="s">
        <v>15</v>
      </c>
    </row>
    <row r="2530" spans="1:9" x14ac:dyDescent="0.25">
      <c r="A2530" s="2">
        <v>18966</v>
      </c>
      <c r="B2530">
        <v>338</v>
      </c>
      <c r="C2530">
        <v>1951</v>
      </c>
      <c r="D2530">
        <v>12</v>
      </c>
      <c r="E2530">
        <v>4</v>
      </c>
      <c r="F2530">
        <v>14.8</v>
      </c>
      <c r="G2530">
        <v>22.3</v>
      </c>
      <c r="H2530">
        <v>3.6</v>
      </c>
      <c r="I2530" t="s">
        <v>15</v>
      </c>
    </row>
    <row r="2531" spans="1:9" x14ac:dyDescent="0.25">
      <c r="A2531" s="2">
        <v>18967</v>
      </c>
      <c r="B2531">
        <v>339</v>
      </c>
      <c r="C2531">
        <v>1951</v>
      </c>
      <c r="D2531">
        <v>12</v>
      </c>
      <c r="E2531">
        <v>5</v>
      </c>
      <c r="F2531">
        <v>12.2</v>
      </c>
      <c r="G2531">
        <v>20.2</v>
      </c>
      <c r="H2531">
        <v>12.7</v>
      </c>
      <c r="I2531" t="s">
        <v>15</v>
      </c>
    </row>
    <row r="2532" spans="1:9" x14ac:dyDescent="0.25">
      <c r="A2532" s="2">
        <v>18968</v>
      </c>
      <c r="B2532">
        <v>340</v>
      </c>
      <c r="C2532">
        <v>1951</v>
      </c>
      <c r="D2532">
        <v>12</v>
      </c>
      <c r="E2532">
        <v>6</v>
      </c>
      <c r="F2532">
        <v>10.6</v>
      </c>
      <c r="G2532">
        <v>21.8</v>
      </c>
      <c r="H2532">
        <v>1.3</v>
      </c>
      <c r="I2532" t="s">
        <v>15</v>
      </c>
    </row>
    <row r="2533" spans="1:9" x14ac:dyDescent="0.25">
      <c r="A2533" s="2">
        <v>18969</v>
      </c>
      <c r="B2533">
        <v>341</v>
      </c>
      <c r="C2533">
        <v>1951</v>
      </c>
      <c r="D2533">
        <v>12</v>
      </c>
      <c r="E2533">
        <v>7</v>
      </c>
      <c r="F2533">
        <v>11.5</v>
      </c>
      <c r="G2533">
        <v>21.8</v>
      </c>
      <c r="H2533">
        <v>6.9</v>
      </c>
      <c r="I2533" t="s">
        <v>15</v>
      </c>
    </row>
    <row r="2534" spans="1:9" x14ac:dyDescent="0.25">
      <c r="A2534" s="2">
        <v>18970</v>
      </c>
      <c r="B2534">
        <v>342</v>
      </c>
      <c r="C2534">
        <v>1951</v>
      </c>
      <c r="D2534">
        <v>12</v>
      </c>
      <c r="E2534">
        <v>8</v>
      </c>
      <c r="F2534">
        <v>13.3</v>
      </c>
      <c r="G2534">
        <v>23.3</v>
      </c>
      <c r="H2534">
        <v>0.3</v>
      </c>
      <c r="I2534" t="s">
        <v>15</v>
      </c>
    </row>
    <row r="2535" spans="1:9" x14ac:dyDescent="0.25">
      <c r="A2535" s="2">
        <v>18971</v>
      </c>
      <c r="B2535">
        <v>343</v>
      </c>
      <c r="C2535">
        <v>1951</v>
      </c>
      <c r="D2535">
        <v>12</v>
      </c>
      <c r="E2535">
        <v>9</v>
      </c>
      <c r="F2535">
        <v>12.5</v>
      </c>
      <c r="G2535">
        <v>28.1</v>
      </c>
      <c r="H2535">
        <v>0</v>
      </c>
      <c r="I2535" t="s">
        <v>15</v>
      </c>
    </row>
    <row r="2536" spans="1:9" x14ac:dyDescent="0.25">
      <c r="A2536" s="2">
        <v>18972</v>
      </c>
      <c r="B2536">
        <v>344</v>
      </c>
      <c r="C2536">
        <v>1951</v>
      </c>
      <c r="D2536">
        <v>12</v>
      </c>
      <c r="E2536">
        <v>10</v>
      </c>
      <c r="F2536">
        <v>12.7</v>
      </c>
      <c r="G2536">
        <v>28.8</v>
      </c>
      <c r="H2536">
        <v>0</v>
      </c>
      <c r="I2536" t="s">
        <v>15</v>
      </c>
    </row>
    <row r="2537" spans="1:9" x14ac:dyDescent="0.25">
      <c r="A2537" s="2">
        <v>18973</v>
      </c>
      <c r="B2537">
        <v>345</v>
      </c>
      <c r="C2537">
        <v>1951</v>
      </c>
      <c r="D2537">
        <v>12</v>
      </c>
      <c r="E2537">
        <v>11</v>
      </c>
      <c r="F2537">
        <v>12.7</v>
      </c>
      <c r="G2537">
        <v>22.2</v>
      </c>
      <c r="H2537">
        <v>0</v>
      </c>
      <c r="I2537" t="s">
        <v>15</v>
      </c>
    </row>
    <row r="2538" spans="1:9" x14ac:dyDescent="0.25">
      <c r="A2538" s="2">
        <v>18974</v>
      </c>
      <c r="B2538">
        <v>346</v>
      </c>
      <c r="C2538">
        <v>1951</v>
      </c>
      <c r="D2538">
        <v>12</v>
      </c>
      <c r="E2538">
        <v>12</v>
      </c>
      <c r="F2538">
        <v>13.2</v>
      </c>
      <c r="G2538">
        <v>20.9</v>
      </c>
      <c r="H2538">
        <v>3.6</v>
      </c>
      <c r="I2538" t="s">
        <v>15</v>
      </c>
    </row>
    <row r="2539" spans="1:9" x14ac:dyDescent="0.25">
      <c r="A2539" s="2">
        <v>18975</v>
      </c>
      <c r="B2539">
        <v>347</v>
      </c>
      <c r="C2539">
        <v>1951</v>
      </c>
      <c r="D2539">
        <v>12</v>
      </c>
      <c r="E2539">
        <v>13</v>
      </c>
      <c r="F2539">
        <v>11.2</v>
      </c>
      <c r="G2539">
        <v>25.7</v>
      </c>
      <c r="H2539">
        <v>0</v>
      </c>
      <c r="I2539" t="s">
        <v>15</v>
      </c>
    </row>
    <row r="2540" spans="1:9" x14ac:dyDescent="0.25">
      <c r="A2540" s="2">
        <v>18976</v>
      </c>
      <c r="B2540">
        <v>348</v>
      </c>
      <c r="C2540">
        <v>1951</v>
      </c>
      <c r="D2540">
        <v>12</v>
      </c>
      <c r="E2540">
        <v>14</v>
      </c>
      <c r="F2540">
        <v>10.9</v>
      </c>
      <c r="G2540">
        <v>30.1</v>
      </c>
      <c r="H2540">
        <v>0</v>
      </c>
      <c r="I2540" t="s">
        <v>15</v>
      </c>
    </row>
    <row r="2541" spans="1:9" x14ac:dyDescent="0.25">
      <c r="A2541" s="2">
        <v>18977</v>
      </c>
      <c r="B2541">
        <v>349</v>
      </c>
      <c r="C2541">
        <v>1951</v>
      </c>
      <c r="D2541">
        <v>12</v>
      </c>
      <c r="E2541">
        <v>15</v>
      </c>
      <c r="F2541">
        <v>10.9</v>
      </c>
      <c r="G2541">
        <v>25.2</v>
      </c>
      <c r="H2541">
        <v>0</v>
      </c>
      <c r="I2541" t="s">
        <v>15</v>
      </c>
    </row>
    <row r="2542" spans="1:9" x14ac:dyDescent="0.25">
      <c r="A2542" s="2">
        <v>18978</v>
      </c>
      <c r="B2542">
        <v>350</v>
      </c>
      <c r="C2542">
        <v>1951</v>
      </c>
      <c r="D2542">
        <v>12</v>
      </c>
      <c r="E2542">
        <v>16</v>
      </c>
      <c r="F2542">
        <v>14.8</v>
      </c>
      <c r="G2542">
        <v>20.7</v>
      </c>
      <c r="H2542">
        <v>0.3</v>
      </c>
      <c r="I2542" t="s">
        <v>15</v>
      </c>
    </row>
    <row r="2543" spans="1:9" x14ac:dyDescent="0.25">
      <c r="A2543" s="2">
        <v>18979</v>
      </c>
      <c r="B2543">
        <v>351</v>
      </c>
      <c r="C2543">
        <v>1951</v>
      </c>
      <c r="D2543">
        <v>12</v>
      </c>
      <c r="E2543">
        <v>17</v>
      </c>
      <c r="F2543">
        <v>14</v>
      </c>
      <c r="G2543">
        <v>20.2</v>
      </c>
      <c r="H2543">
        <v>0</v>
      </c>
      <c r="I2543" t="s">
        <v>15</v>
      </c>
    </row>
    <row r="2544" spans="1:9" x14ac:dyDescent="0.25">
      <c r="A2544" s="2">
        <v>18980</v>
      </c>
      <c r="B2544">
        <v>352</v>
      </c>
      <c r="C2544">
        <v>1951</v>
      </c>
      <c r="D2544">
        <v>12</v>
      </c>
      <c r="E2544">
        <v>18</v>
      </c>
      <c r="F2544">
        <v>11.1</v>
      </c>
      <c r="G2544">
        <v>22.5</v>
      </c>
      <c r="H2544">
        <v>0</v>
      </c>
      <c r="I2544" t="s">
        <v>15</v>
      </c>
    </row>
    <row r="2545" spans="1:9" x14ac:dyDescent="0.25">
      <c r="A2545" s="2">
        <v>18981</v>
      </c>
      <c r="B2545">
        <v>353</v>
      </c>
      <c r="C2545">
        <v>1951</v>
      </c>
      <c r="D2545">
        <v>12</v>
      </c>
      <c r="E2545">
        <v>19</v>
      </c>
      <c r="F2545">
        <v>15.1</v>
      </c>
      <c r="G2545">
        <v>26.7</v>
      </c>
      <c r="H2545">
        <v>0</v>
      </c>
      <c r="I2545" t="s">
        <v>15</v>
      </c>
    </row>
    <row r="2546" spans="1:9" x14ac:dyDescent="0.25">
      <c r="A2546" s="2">
        <v>18982</v>
      </c>
      <c r="B2546">
        <v>354</v>
      </c>
      <c r="C2546">
        <v>1951</v>
      </c>
      <c r="D2546">
        <v>12</v>
      </c>
      <c r="E2546">
        <v>20</v>
      </c>
      <c r="F2546">
        <v>15</v>
      </c>
      <c r="G2546">
        <v>30</v>
      </c>
      <c r="H2546">
        <v>0</v>
      </c>
      <c r="I2546" t="s">
        <v>15</v>
      </c>
    </row>
    <row r="2547" spans="1:9" x14ac:dyDescent="0.25">
      <c r="A2547" s="2">
        <v>18983</v>
      </c>
      <c r="B2547">
        <v>355</v>
      </c>
      <c r="C2547">
        <v>1951</v>
      </c>
      <c r="D2547">
        <v>12</v>
      </c>
      <c r="E2547">
        <v>21</v>
      </c>
      <c r="F2547">
        <v>17.7</v>
      </c>
      <c r="G2547">
        <v>33.9</v>
      </c>
      <c r="H2547">
        <v>0</v>
      </c>
      <c r="I2547" t="s">
        <v>15</v>
      </c>
    </row>
    <row r="2548" spans="1:9" x14ac:dyDescent="0.25">
      <c r="A2548" s="2">
        <v>18984</v>
      </c>
      <c r="B2548">
        <v>356</v>
      </c>
      <c r="C2548">
        <v>1951</v>
      </c>
      <c r="D2548">
        <v>12</v>
      </c>
      <c r="E2548">
        <v>22</v>
      </c>
      <c r="F2548">
        <v>19.899999999999999</v>
      </c>
      <c r="G2548">
        <v>38.700000000000003</v>
      </c>
      <c r="H2548">
        <v>0</v>
      </c>
      <c r="I2548" t="s">
        <v>15</v>
      </c>
    </row>
    <row r="2549" spans="1:9" x14ac:dyDescent="0.25">
      <c r="A2549" s="2">
        <v>18985</v>
      </c>
      <c r="B2549">
        <v>357</v>
      </c>
      <c r="C2549">
        <v>1951</v>
      </c>
      <c r="D2549">
        <v>12</v>
      </c>
      <c r="E2549">
        <v>23</v>
      </c>
      <c r="F2549">
        <v>19.600000000000001</v>
      </c>
      <c r="G2549">
        <v>37.6</v>
      </c>
      <c r="H2549">
        <v>0</v>
      </c>
      <c r="I2549" t="s">
        <v>15</v>
      </c>
    </row>
    <row r="2550" spans="1:9" x14ac:dyDescent="0.25">
      <c r="A2550" s="2">
        <v>18986</v>
      </c>
      <c r="B2550">
        <v>358</v>
      </c>
      <c r="C2550">
        <v>1951</v>
      </c>
      <c r="D2550">
        <v>12</v>
      </c>
      <c r="E2550">
        <v>24</v>
      </c>
      <c r="F2550">
        <v>14.8</v>
      </c>
      <c r="G2550">
        <v>23.5</v>
      </c>
      <c r="H2550">
        <v>0</v>
      </c>
      <c r="I2550" t="s">
        <v>15</v>
      </c>
    </row>
    <row r="2551" spans="1:9" x14ac:dyDescent="0.25">
      <c r="A2551" s="2">
        <v>18987</v>
      </c>
      <c r="B2551">
        <v>359</v>
      </c>
      <c r="C2551">
        <v>1951</v>
      </c>
      <c r="D2551">
        <v>12</v>
      </c>
      <c r="E2551">
        <v>25</v>
      </c>
      <c r="F2551">
        <v>10.4</v>
      </c>
      <c r="G2551">
        <v>26.8</v>
      </c>
      <c r="H2551">
        <v>0</v>
      </c>
      <c r="I2551" t="s">
        <v>15</v>
      </c>
    </row>
    <row r="2552" spans="1:9" x14ac:dyDescent="0.25">
      <c r="A2552" s="2">
        <v>18988</v>
      </c>
      <c r="B2552">
        <v>360</v>
      </c>
      <c r="C2552">
        <v>1951</v>
      </c>
      <c r="D2552">
        <v>12</v>
      </c>
      <c r="E2552">
        <v>26</v>
      </c>
      <c r="F2552">
        <v>12.1</v>
      </c>
      <c r="G2552">
        <v>29</v>
      </c>
      <c r="H2552">
        <v>0</v>
      </c>
      <c r="I2552" t="s">
        <v>15</v>
      </c>
    </row>
    <row r="2553" spans="1:9" x14ac:dyDescent="0.25">
      <c r="A2553" s="2">
        <v>18989</v>
      </c>
      <c r="B2553">
        <v>361</v>
      </c>
      <c r="C2553">
        <v>1951</v>
      </c>
      <c r="D2553">
        <v>12</v>
      </c>
      <c r="E2553">
        <v>27</v>
      </c>
      <c r="F2553">
        <v>13.8</v>
      </c>
      <c r="G2553">
        <v>27.9</v>
      </c>
      <c r="H2553">
        <v>0</v>
      </c>
      <c r="I2553" t="s">
        <v>15</v>
      </c>
    </row>
    <row r="2554" spans="1:9" x14ac:dyDescent="0.25">
      <c r="A2554" s="2">
        <v>18990</v>
      </c>
      <c r="B2554">
        <v>362</v>
      </c>
      <c r="C2554">
        <v>1951</v>
      </c>
      <c r="D2554">
        <v>12</v>
      </c>
      <c r="E2554">
        <v>28</v>
      </c>
      <c r="F2554">
        <v>16.3</v>
      </c>
      <c r="G2554">
        <v>31.1</v>
      </c>
      <c r="H2554">
        <v>0</v>
      </c>
      <c r="I2554" t="s">
        <v>15</v>
      </c>
    </row>
    <row r="2555" spans="1:9" x14ac:dyDescent="0.25">
      <c r="A2555" s="2">
        <v>18991</v>
      </c>
      <c r="B2555">
        <v>363</v>
      </c>
      <c r="C2555">
        <v>1951</v>
      </c>
      <c r="D2555">
        <v>12</v>
      </c>
      <c r="E2555">
        <v>29</v>
      </c>
      <c r="F2555">
        <v>14.8</v>
      </c>
      <c r="G2555">
        <v>32.799999999999997</v>
      </c>
      <c r="H2555">
        <v>0</v>
      </c>
      <c r="I2555" t="s">
        <v>15</v>
      </c>
    </row>
    <row r="2556" spans="1:9" x14ac:dyDescent="0.25">
      <c r="A2556" s="2">
        <v>18992</v>
      </c>
      <c r="B2556">
        <v>364</v>
      </c>
      <c r="C2556">
        <v>1951</v>
      </c>
      <c r="D2556">
        <v>12</v>
      </c>
      <c r="E2556">
        <v>30</v>
      </c>
      <c r="F2556">
        <v>17.8</v>
      </c>
      <c r="G2556">
        <v>31</v>
      </c>
      <c r="H2556">
        <v>0</v>
      </c>
      <c r="I2556" t="s">
        <v>15</v>
      </c>
    </row>
    <row r="2557" spans="1:9" x14ac:dyDescent="0.25">
      <c r="A2557" s="2">
        <v>18993</v>
      </c>
      <c r="B2557">
        <v>365</v>
      </c>
      <c r="C2557">
        <v>1951</v>
      </c>
      <c r="D2557">
        <v>12</v>
      </c>
      <c r="E2557">
        <v>31</v>
      </c>
      <c r="F2557">
        <v>19.100000000000001</v>
      </c>
      <c r="G2557">
        <v>37.799999999999997</v>
      </c>
      <c r="H2557">
        <v>0</v>
      </c>
      <c r="I2557" t="s">
        <v>15</v>
      </c>
    </row>
    <row r="2558" spans="1:9" x14ac:dyDescent="0.25">
      <c r="A2558" s="2">
        <v>18994</v>
      </c>
      <c r="B2558">
        <v>1</v>
      </c>
      <c r="C2558">
        <v>1952</v>
      </c>
      <c r="D2558">
        <v>1</v>
      </c>
      <c r="E2558">
        <v>1</v>
      </c>
      <c r="F2558">
        <v>18.100000000000001</v>
      </c>
      <c r="G2558">
        <v>37.1</v>
      </c>
      <c r="H2558">
        <v>0</v>
      </c>
      <c r="I2558" t="s">
        <v>15</v>
      </c>
    </row>
    <row r="2559" spans="1:9" x14ac:dyDescent="0.25">
      <c r="A2559" s="2">
        <v>18995</v>
      </c>
      <c r="B2559">
        <v>2</v>
      </c>
      <c r="C2559">
        <v>1952</v>
      </c>
      <c r="D2559">
        <v>1</v>
      </c>
      <c r="E2559">
        <v>2</v>
      </c>
      <c r="F2559">
        <v>18.5</v>
      </c>
      <c r="G2559">
        <v>26.4</v>
      </c>
      <c r="H2559">
        <v>0</v>
      </c>
      <c r="I2559" t="s">
        <v>15</v>
      </c>
    </row>
    <row r="2560" spans="1:9" x14ac:dyDescent="0.25">
      <c r="A2560" s="2">
        <v>18996</v>
      </c>
      <c r="B2560">
        <v>3</v>
      </c>
      <c r="C2560">
        <v>1952</v>
      </c>
      <c r="D2560">
        <v>1</v>
      </c>
      <c r="E2560">
        <v>3</v>
      </c>
      <c r="F2560">
        <v>18.100000000000001</v>
      </c>
      <c r="G2560">
        <v>27.2</v>
      </c>
      <c r="H2560">
        <v>0</v>
      </c>
      <c r="I2560" t="s">
        <v>15</v>
      </c>
    </row>
    <row r="2561" spans="1:9" x14ac:dyDescent="0.25">
      <c r="A2561" s="2">
        <v>18997</v>
      </c>
      <c r="B2561">
        <v>4</v>
      </c>
      <c r="C2561">
        <v>1952</v>
      </c>
      <c r="D2561">
        <v>1</v>
      </c>
      <c r="E2561">
        <v>4</v>
      </c>
      <c r="F2561">
        <v>17.3</v>
      </c>
      <c r="G2561">
        <v>30.2</v>
      </c>
      <c r="H2561">
        <v>0</v>
      </c>
      <c r="I2561" t="s">
        <v>15</v>
      </c>
    </row>
    <row r="2562" spans="1:9" x14ac:dyDescent="0.25">
      <c r="A2562" s="2">
        <v>18998</v>
      </c>
      <c r="B2562">
        <v>5</v>
      </c>
      <c r="C2562">
        <v>1952</v>
      </c>
      <c r="D2562">
        <v>1</v>
      </c>
      <c r="E2562">
        <v>5</v>
      </c>
      <c r="F2562">
        <v>14.4</v>
      </c>
      <c r="G2562">
        <v>23.9</v>
      </c>
      <c r="H2562">
        <v>0</v>
      </c>
      <c r="I2562" t="s">
        <v>15</v>
      </c>
    </row>
    <row r="2563" spans="1:9" x14ac:dyDescent="0.25">
      <c r="A2563" s="2">
        <v>18999</v>
      </c>
      <c r="B2563">
        <v>6</v>
      </c>
      <c r="C2563">
        <v>1952</v>
      </c>
      <c r="D2563">
        <v>1</v>
      </c>
      <c r="E2563">
        <v>6</v>
      </c>
      <c r="F2563">
        <v>10.3</v>
      </c>
      <c r="G2563">
        <v>26.5</v>
      </c>
      <c r="H2563">
        <v>0</v>
      </c>
      <c r="I2563" t="s">
        <v>15</v>
      </c>
    </row>
    <row r="2564" spans="1:9" x14ac:dyDescent="0.25">
      <c r="A2564" s="2">
        <v>19000</v>
      </c>
      <c r="B2564">
        <v>7</v>
      </c>
      <c r="C2564">
        <v>1952</v>
      </c>
      <c r="D2564">
        <v>1</v>
      </c>
      <c r="E2564">
        <v>7</v>
      </c>
      <c r="F2564">
        <v>14.4</v>
      </c>
      <c r="G2564">
        <v>30.9</v>
      </c>
      <c r="H2564">
        <v>0</v>
      </c>
      <c r="I2564" t="s">
        <v>15</v>
      </c>
    </row>
    <row r="2565" spans="1:9" x14ac:dyDescent="0.25">
      <c r="A2565" s="2">
        <v>19001</v>
      </c>
      <c r="B2565">
        <v>8</v>
      </c>
      <c r="C2565">
        <v>1952</v>
      </c>
      <c r="D2565">
        <v>1</v>
      </c>
      <c r="E2565">
        <v>8</v>
      </c>
      <c r="F2565">
        <v>11.7</v>
      </c>
      <c r="G2565">
        <v>34.4</v>
      </c>
      <c r="H2565">
        <v>0</v>
      </c>
      <c r="I2565" t="s">
        <v>15</v>
      </c>
    </row>
    <row r="2566" spans="1:9" x14ac:dyDescent="0.25">
      <c r="A2566" s="2">
        <v>19002</v>
      </c>
      <c r="B2566">
        <v>9</v>
      </c>
      <c r="C2566">
        <v>1952</v>
      </c>
      <c r="D2566">
        <v>1</v>
      </c>
      <c r="E2566">
        <v>9</v>
      </c>
      <c r="F2566">
        <v>11.9</v>
      </c>
      <c r="G2566">
        <v>32.6</v>
      </c>
      <c r="H2566">
        <v>0</v>
      </c>
      <c r="I2566" t="s">
        <v>15</v>
      </c>
    </row>
    <row r="2567" spans="1:9" x14ac:dyDescent="0.25">
      <c r="A2567" s="2">
        <v>19003</v>
      </c>
      <c r="B2567">
        <v>10</v>
      </c>
      <c r="C2567">
        <v>1952</v>
      </c>
      <c r="D2567">
        <v>1</v>
      </c>
      <c r="E2567">
        <v>10</v>
      </c>
      <c r="F2567">
        <v>12.2</v>
      </c>
      <c r="G2567">
        <v>31.2</v>
      </c>
      <c r="H2567">
        <v>0</v>
      </c>
      <c r="I2567" t="s">
        <v>15</v>
      </c>
    </row>
    <row r="2568" spans="1:9" x14ac:dyDescent="0.25">
      <c r="A2568" s="2">
        <v>19004</v>
      </c>
      <c r="B2568">
        <v>11</v>
      </c>
      <c r="C2568">
        <v>1952</v>
      </c>
      <c r="D2568">
        <v>1</v>
      </c>
      <c r="E2568">
        <v>11</v>
      </c>
      <c r="F2568">
        <v>14.3</v>
      </c>
      <c r="G2568">
        <v>29.8</v>
      </c>
      <c r="H2568">
        <v>0</v>
      </c>
      <c r="I2568" t="s">
        <v>15</v>
      </c>
    </row>
    <row r="2569" spans="1:9" x14ac:dyDescent="0.25">
      <c r="A2569" s="2">
        <v>19005</v>
      </c>
      <c r="B2569">
        <v>12</v>
      </c>
      <c r="C2569">
        <v>1952</v>
      </c>
      <c r="D2569">
        <v>1</v>
      </c>
      <c r="E2569">
        <v>12</v>
      </c>
      <c r="F2569">
        <v>14.7</v>
      </c>
      <c r="G2569">
        <v>28.1</v>
      </c>
      <c r="H2569">
        <v>0</v>
      </c>
      <c r="I2569" t="s">
        <v>15</v>
      </c>
    </row>
    <row r="2570" spans="1:9" x14ac:dyDescent="0.25">
      <c r="A2570" s="2">
        <v>19006</v>
      </c>
      <c r="B2570">
        <v>13</v>
      </c>
      <c r="C2570">
        <v>1952</v>
      </c>
      <c r="D2570">
        <v>1</v>
      </c>
      <c r="E2570">
        <v>13</v>
      </c>
      <c r="F2570">
        <v>14.9</v>
      </c>
      <c r="G2570">
        <v>32.200000000000003</v>
      </c>
      <c r="H2570">
        <v>0</v>
      </c>
      <c r="I2570" t="s">
        <v>15</v>
      </c>
    </row>
    <row r="2571" spans="1:9" x14ac:dyDescent="0.25">
      <c r="A2571" s="2">
        <v>19007</v>
      </c>
      <c r="B2571">
        <v>14</v>
      </c>
      <c r="C2571">
        <v>1952</v>
      </c>
      <c r="D2571">
        <v>1</v>
      </c>
      <c r="E2571">
        <v>14</v>
      </c>
      <c r="F2571">
        <v>16.100000000000001</v>
      </c>
      <c r="G2571">
        <v>38.6</v>
      </c>
      <c r="H2571">
        <v>0</v>
      </c>
      <c r="I2571" t="s">
        <v>15</v>
      </c>
    </row>
    <row r="2572" spans="1:9" x14ac:dyDescent="0.25">
      <c r="A2572" s="2">
        <v>19008</v>
      </c>
      <c r="B2572">
        <v>15</v>
      </c>
      <c r="C2572">
        <v>1952</v>
      </c>
      <c r="D2572">
        <v>1</v>
      </c>
      <c r="E2572">
        <v>15</v>
      </c>
      <c r="F2572">
        <v>15.6</v>
      </c>
      <c r="G2572">
        <v>36.200000000000003</v>
      </c>
      <c r="H2572">
        <v>0</v>
      </c>
      <c r="I2572" t="s">
        <v>15</v>
      </c>
    </row>
    <row r="2573" spans="1:9" x14ac:dyDescent="0.25">
      <c r="A2573" s="2">
        <v>19009</v>
      </c>
      <c r="B2573">
        <v>16</v>
      </c>
      <c r="C2573">
        <v>1952</v>
      </c>
      <c r="D2573">
        <v>1</v>
      </c>
      <c r="E2573">
        <v>16</v>
      </c>
      <c r="F2573">
        <v>19.3</v>
      </c>
      <c r="G2573">
        <v>35.4</v>
      </c>
      <c r="H2573">
        <v>0</v>
      </c>
      <c r="I2573" t="s">
        <v>15</v>
      </c>
    </row>
    <row r="2574" spans="1:9" x14ac:dyDescent="0.25">
      <c r="A2574" s="2">
        <v>19010</v>
      </c>
      <c r="B2574">
        <v>17</v>
      </c>
      <c r="C2574">
        <v>1952</v>
      </c>
      <c r="D2574">
        <v>1</v>
      </c>
      <c r="E2574">
        <v>17</v>
      </c>
      <c r="F2574">
        <v>16.600000000000001</v>
      </c>
      <c r="G2574">
        <v>27.9</v>
      </c>
      <c r="H2574">
        <v>0</v>
      </c>
      <c r="I2574" t="s">
        <v>15</v>
      </c>
    </row>
    <row r="2575" spans="1:9" x14ac:dyDescent="0.25">
      <c r="A2575" s="2">
        <v>19011</v>
      </c>
      <c r="B2575">
        <v>18</v>
      </c>
      <c r="C2575">
        <v>1952</v>
      </c>
      <c r="D2575">
        <v>1</v>
      </c>
      <c r="E2575">
        <v>18</v>
      </c>
      <c r="F2575">
        <v>12.9</v>
      </c>
      <c r="G2575">
        <v>27.4</v>
      </c>
      <c r="H2575">
        <v>0</v>
      </c>
      <c r="I2575" t="s">
        <v>15</v>
      </c>
    </row>
    <row r="2576" spans="1:9" x14ac:dyDescent="0.25">
      <c r="A2576" s="2">
        <v>19012</v>
      </c>
      <c r="B2576">
        <v>19</v>
      </c>
      <c r="C2576">
        <v>1952</v>
      </c>
      <c r="D2576">
        <v>1</v>
      </c>
      <c r="E2576">
        <v>19</v>
      </c>
      <c r="F2576">
        <v>15.3</v>
      </c>
      <c r="G2576">
        <v>31.8</v>
      </c>
      <c r="H2576">
        <v>0</v>
      </c>
      <c r="I2576" t="s">
        <v>15</v>
      </c>
    </row>
    <row r="2577" spans="1:9" x14ac:dyDescent="0.25">
      <c r="A2577" s="2">
        <v>19013</v>
      </c>
      <c r="B2577">
        <v>20</v>
      </c>
      <c r="C2577">
        <v>1952</v>
      </c>
      <c r="D2577">
        <v>1</v>
      </c>
      <c r="E2577">
        <v>20</v>
      </c>
      <c r="F2577">
        <v>13.6</v>
      </c>
      <c r="G2577">
        <v>36.200000000000003</v>
      </c>
      <c r="H2577">
        <v>0</v>
      </c>
      <c r="I2577" t="s">
        <v>15</v>
      </c>
    </row>
    <row r="2578" spans="1:9" x14ac:dyDescent="0.25">
      <c r="A2578" s="2">
        <v>19014</v>
      </c>
      <c r="B2578">
        <v>21</v>
      </c>
      <c r="C2578">
        <v>1952</v>
      </c>
      <c r="D2578">
        <v>1</v>
      </c>
      <c r="E2578">
        <v>21</v>
      </c>
      <c r="F2578">
        <v>19.3</v>
      </c>
      <c r="G2578">
        <v>30.2</v>
      </c>
      <c r="H2578">
        <v>0</v>
      </c>
      <c r="I2578" t="s">
        <v>15</v>
      </c>
    </row>
    <row r="2579" spans="1:9" x14ac:dyDescent="0.25">
      <c r="A2579" s="2">
        <v>19015</v>
      </c>
      <c r="B2579">
        <v>22</v>
      </c>
      <c r="C2579">
        <v>1952</v>
      </c>
      <c r="D2579">
        <v>1</v>
      </c>
      <c r="E2579">
        <v>22</v>
      </c>
      <c r="F2579">
        <v>17.899999999999999</v>
      </c>
      <c r="G2579">
        <v>31.7</v>
      </c>
      <c r="H2579">
        <v>0</v>
      </c>
      <c r="I2579" t="s">
        <v>15</v>
      </c>
    </row>
    <row r="2580" spans="1:9" x14ac:dyDescent="0.25">
      <c r="A2580" s="2">
        <v>19016</v>
      </c>
      <c r="B2580">
        <v>23</v>
      </c>
      <c r="C2580">
        <v>1952</v>
      </c>
      <c r="D2580">
        <v>1</v>
      </c>
      <c r="E2580">
        <v>23</v>
      </c>
      <c r="F2580">
        <v>14.9</v>
      </c>
      <c r="G2580">
        <v>23</v>
      </c>
      <c r="H2580">
        <v>0.3</v>
      </c>
      <c r="I2580" t="s">
        <v>15</v>
      </c>
    </row>
    <row r="2581" spans="1:9" x14ac:dyDescent="0.25">
      <c r="A2581" s="2">
        <v>19017</v>
      </c>
      <c r="B2581">
        <v>24</v>
      </c>
      <c r="C2581">
        <v>1952</v>
      </c>
      <c r="D2581">
        <v>1</v>
      </c>
      <c r="E2581">
        <v>24</v>
      </c>
      <c r="F2581">
        <v>10.3</v>
      </c>
      <c r="G2581">
        <v>20.9</v>
      </c>
      <c r="H2581">
        <v>3.3</v>
      </c>
      <c r="I2581" t="s">
        <v>15</v>
      </c>
    </row>
    <row r="2582" spans="1:9" x14ac:dyDescent="0.25">
      <c r="A2582" s="2">
        <v>19018</v>
      </c>
      <c r="B2582">
        <v>25</v>
      </c>
      <c r="C2582">
        <v>1952</v>
      </c>
      <c r="D2582">
        <v>1</v>
      </c>
      <c r="E2582">
        <v>25</v>
      </c>
      <c r="F2582">
        <v>6.9</v>
      </c>
      <c r="G2582">
        <v>22.9</v>
      </c>
      <c r="H2582">
        <v>0</v>
      </c>
      <c r="I2582" t="s">
        <v>15</v>
      </c>
    </row>
    <row r="2583" spans="1:9" x14ac:dyDescent="0.25">
      <c r="A2583" s="2">
        <v>19019</v>
      </c>
      <c r="B2583">
        <v>26</v>
      </c>
      <c r="C2583">
        <v>1952</v>
      </c>
      <c r="D2583">
        <v>1</v>
      </c>
      <c r="E2583">
        <v>26</v>
      </c>
      <c r="F2583">
        <v>9.1</v>
      </c>
      <c r="G2583">
        <v>26.1</v>
      </c>
      <c r="H2583">
        <v>0</v>
      </c>
      <c r="I2583" t="s">
        <v>15</v>
      </c>
    </row>
    <row r="2584" spans="1:9" x14ac:dyDescent="0.25">
      <c r="A2584" s="2">
        <v>19020</v>
      </c>
      <c r="B2584">
        <v>27</v>
      </c>
      <c r="C2584">
        <v>1952</v>
      </c>
      <c r="D2584">
        <v>1</v>
      </c>
      <c r="E2584">
        <v>27</v>
      </c>
      <c r="F2584">
        <v>11.5</v>
      </c>
      <c r="G2584">
        <v>33.700000000000003</v>
      </c>
      <c r="H2584">
        <v>0</v>
      </c>
      <c r="I2584" t="s">
        <v>15</v>
      </c>
    </row>
    <row r="2585" spans="1:9" x14ac:dyDescent="0.25">
      <c r="A2585" s="2">
        <v>19021</v>
      </c>
      <c r="B2585">
        <v>28</v>
      </c>
      <c r="C2585">
        <v>1952</v>
      </c>
      <c r="D2585">
        <v>1</v>
      </c>
      <c r="E2585">
        <v>28</v>
      </c>
      <c r="F2585">
        <v>15.9</v>
      </c>
      <c r="G2585">
        <v>38.299999999999997</v>
      </c>
      <c r="H2585">
        <v>0</v>
      </c>
      <c r="I2585" t="s">
        <v>15</v>
      </c>
    </row>
    <row r="2586" spans="1:9" x14ac:dyDescent="0.25">
      <c r="A2586" s="2">
        <v>19022</v>
      </c>
      <c r="B2586">
        <v>29</v>
      </c>
      <c r="C2586">
        <v>1952</v>
      </c>
      <c r="D2586">
        <v>1</v>
      </c>
      <c r="E2586">
        <v>29</v>
      </c>
      <c r="F2586">
        <v>16.5</v>
      </c>
      <c r="G2586">
        <v>39.4</v>
      </c>
      <c r="H2586">
        <v>0</v>
      </c>
      <c r="I2586" t="s">
        <v>15</v>
      </c>
    </row>
    <row r="2587" spans="1:9" x14ac:dyDescent="0.25">
      <c r="A2587" s="2">
        <v>19023</v>
      </c>
      <c r="B2587">
        <v>30</v>
      </c>
      <c r="C2587">
        <v>1952</v>
      </c>
      <c r="D2587">
        <v>1</v>
      </c>
      <c r="E2587">
        <v>30</v>
      </c>
      <c r="F2587">
        <v>15.3</v>
      </c>
      <c r="G2587">
        <v>39.799999999999997</v>
      </c>
      <c r="H2587">
        <v>0</v>
      </c>
      <c r="I2587" t="s">
        <v>15</v>
      </c>
    </row>
    <row r="2588" spans="1:9" x14ac:dyDescent="0.25">
      <c r="A2588" s="2">
        <v>19024</v>
      </c>
      <c r="B2588">
        <v>31</v>
      </c>
      <c r="C2588">
        <v>1952</v>
      </c>
      <c r="D2588">
        <v>1</v>
      </c>
      <c r="E2588">
        <v>31</v>
      </c>
      <c r="F2588">
        <v>20.8</v>
      </c>
      <c r="G2588">
        <v>40.6</v>
      </c>
      <c r="H2588">
        <v>0</v>
      </c>
      <c r="I2588" t="s">
        <v>15</v>
      </c>
    </row>
    <row r="2589" spans="1:9" x14ac:dyDescent="0.25">
      <c r="A2589" s="2">
        <v>19025</v>
      </c>
      <c r="B2589">
        <v>32</v>
      </c>
      <c r="C2589">
        <v>1952</v>
      </c>
      <c r="D2589">
        <v>2</v>
      </c>
      <c r="E2589">
        <v>1</v>
      </c>
      <c r="F2589">
        <v>15.7</v>
      </c>
      <c r="G2589">
        <v>31.6</v>
      </c>
      <c r="H2589">
        <v>0</v>
      </c>
      <c r="I2589" t="s">
        <v>15</v>
      </c>
    </row>
    <row r="2590" spans="1:9" x14ac:dyDescent="0.25">
      <c r="A2590" s="2">
        <v>19026</v>
      </c>
      <c r="B2590">
        <v>33</v>
      </c>
      <c r="C2590">
        <v>1952</v>
      </c>
      <c r="D2590">
        <v>2</v>
      </c>
      <c r="E2590">
        <v>2</v>
      </c>
      <c r="F2590">
        <v>16.399999999999999</v>
      </c>
      <c r="G2590">
        <v>29.8</v>
      </c>
      <c r="H2590">
        <v>0</v>
      </c>
      <c r="I2590" t="s">
        <v>15</v>
      </c>
    </row>
    <row r="2591" spans="1:9" x14ac:dyDescent="0.25">
      <c r="A2591" s="2">
        <v>19027</v>
      </c>
      <c r="B2591">
        <v>34</v>
      </c>
      <c r="C2591">
        <v>1952</v>
      </c>
      <c r="D2591">
        <v>2</v>
      </c>
      <c r="E2591">
        <v>3</v>
      </c>
      <c r="F2591">
        <v>16.2</v>
      </c>
      <c r="G2591">
        <v>28.3</v>
      </c>
      <c r="H2591">
        <v>0</v>
      </c>
      <c r="I2591" t="s">
        <v>15</v>
      </c>
    </row>
    <row r="2592" spans="1:9" x14ac:dyDescent="0.25">
      <c r="A2592" s="2">
        <v>19028</v>
      </c>
      <c r="B2592">
        <v>35</v>
      </c>
      <c r="C2592">
        <v>1952</v>
      </c>
      <c r="D2592">
        <v>2</v>
      </c>
      <c r="E2592">
        <v>4</v>
      </c>
      <c r="F2592">
        <v>14.2</v>
      </c>
      <c r="G2592">
        <v>24.4</v>
      </c>
      <c r="H2592">
        <v>0</v>
      </c>
      <c r="I2592" t="s">
        <v>15</v>
      </c>
    </row>
    <row r="2593" spans="1:9" x14ac:dyDescent="0.25">
      <c r="A2593" s="2">
        <v>19029</v>
      </c>
      <c r="B2593">
        <v>36</v>
      </c>
      <c r="C2593">
        <v>1952</v>
      </c>
      <c r="D2593">
        <v>2</v>
      </c>
      <c r="E2593">
        <v>5</v>
      </c>
      <c r="F2593">
        <v>10.6</v>
      </c>
      <c r="G2593">
        <v>24.8</v>
      </c>
      <c r="H2593">
        <v>0</v>
      </c>
      <c r="I2593" t="s">
        <v>15</v>
      </c>
    </row>
    <row r="2594" spans="1:9" x14ac:dyDescent="0.25">
      <c r="A2594" s="2">
        <v>19030</v>
      </c>
      <c r="B2594">
        <v>37</v>
      </c>
      <c r="C2594">
        <v>1952</v>
      </c>
      <c r="D2594">
        <v>2</v>
      </c>
      <c r="E2594">
        <v>6</v>
      </c>
      <c r="F2594">
        <v>11.3</v>
      </c>
      <c r="G2594">
        <v>26.1</v>
      </c>
      <c r="H2594">
        <v>0</v>
      </c>
      <c r="I2594" t="s">
        <v>15</v>
      </c>
    </row>
    <row r="2595" spans="1:9" x14ac:dyDescent="0.25">
      <c r="A2595" s="2">
        <v>19031</v>
      </c>
      <c r="B2595">
        <v>38</v>
      </c>
      <c r="C2595">
        <v>1952</v>
      </c>
      <c r="D2595">
        <v>2</v>
      </c>
      <c r="E2595">
        <v>7</v>
      </c>
      <c r="F2595">
        <v>14.4</v>
      </c>
      <c r="G2595">
        <v>29.6</v>
      </c>
      <c r="H2595">
        <v>0</v>
      </c>
      <c r="I2595" t="s">
        <v>15</v>
      </c>
    </row>
    <row r="2596" spans="1:9" x14ac:dyDescent="0.25">
      <c r="A2596" s="2">
        <v>19032</v>
      </c>
      <c r="B2596">
        <v>39</v>
      </c>
      <c r="C2596">
        <v>1952</v>
      </c>
      <c r="D2596">
        <v>2</v>
      </c>
      <c r="E2596">
        <v>8</v>
      </c>
      <c r="F2596">
        <v>14.9</v>
      </c>
      <c r="G2596">
        <v>28.8</v>
      </c>
      <c r="H2596">
        <v>0</v>
      </c>
      <c r="I2596" t="s">
        <v>15</v>
      </c>
    </row>
    <row r="2597" spans="1:9" x14ac:dyDescent="0.25">
      <c r="A2597" s="2">
        <v>19033</v>
      </c>
      <c r="B2597">
        <v>40</v>
      </c>
      <c r="C2597">
        <v>1952</v>
      </c>
      <c r="D2597">
        <v>2</v>
      </c>
      <c r="E2597">
        <v>9</v>
      </c>
      <c r="F2597">
        <v>14.4</v>
      </c>
      <c r="G2597">
        <v>28.7</v>
      </c>
      <c r="H2597">
        <v>0</v>
      </c>
      <c r="I2597" t="s">
        <v>15</v>
      </c>
    </row>
    <row r="2598" spans="1:9" x14ac:dyDescent="0.25">
      <c r="A2598" s="2">
        <v>19034</v>
      </c>
      <c r="B2598">
        <v>41</v>
      </c>
      <c r="C2598">
        <v>1952</v>
      </c>
      <c r="D2598">
        <v>2</v>
      </c>
      <c r="E2598">
        <v>10</v>
      </c>
      <c r="F2598">
        <v>18.3</v>
      </c>
      <c r="G2598">
        <v>31.7</v>
      </c>
      <c r="H2598">
        <v>0</v>
      </c>
      <c r="I2598" t="s">
        <v>15</v>
      </c>
    </row>
    <row r="2599" spans="1:9" x14ac:dyDescent="0.25">
      <c r="A2599" s="2">
        <v>19035</v>
      </c>
      <c r="B2599">
        <v>42</v>
      </c>
      <c r="C2599">
        <v>1952</v>
      </c>
      <c r="D2599">
        <v>2</v>
      </c>
      <c r="E2599">
        <v>11</v>
      </c>
      <c r="F2599">
        <v>19.399999999999999</v>
      </c>
      <c r="G2599">
        <v>33.1</v>
      </c>
      <c r="H2599">
        <v>0</v>
      </c>
      <c r="I2599" t="s">
        <v>15</v>
      </c>
    </row>
    <row r="2600" spans="1:9" x14ac:dyDescent="0.25">
      <c r="A2600" s="2">
        <v>19036</v>
      </c>
      <c r="B2600">
        <v>43</v>
      </c>
      <c r="C2600">
        <v>1952</v>
      </c>
      <c r="D2600">
        <v>2</v>
      </c>
      <c r="E2600">
        <v>12</v>
      </c>
      <c r="F2600">
        <v>24.2</v>
      </c>
      <c r="G2600">
        <v>38.700000000000003</v>
      </c>
      <c r="H2600">
        <v>0</v>
      </c>
      <c r="I2600" t="s">
        <v>15</v>
      </c>
    </row>
    <row r="2601" spans="1:9" x14ac:dyDescent="0.25">
      <c r="A2601" s="2">
        <v>19037</v>
      </c>
      <c r="B2601">
        <v>44</v>
      </c>
      <c r="C2601">
        <v>1952</v>
      </c>
      <c r="D2601">
        <v>2</v>
      </c>
      <c r="E2601">
        <v>13</v>
      </c>
      <c r="F2601">
        <v>22.8</v>
      </c>
      <c r="G2601">
        <v>38.6</v>
      </c>
      <c r="H2601">
        <v>0</v>
      </c>
      <c r="I2601" t="s">
        <v>15</v>
      </c>
    </row>
    <row r="2602" spans="1:9" x14ac:dyDescent="0.25">
      <c r="A2602" s="2">
        <v>19038</v>
      </c>
      <c r="B2602">
        <v>45</v>
      </c>
      <c r="C2602">
        <v>1952</v>
      </c>
      <c r="D2602">
        <v>2</v>
      </c>
      <c r="E2602">
        <v>14</v>
      </c>
      <c r="F2602">
        <v>19.600000000000001</v>
      </c>
      <c r="G2602">
        <v>28.1</v>
      </c>
      <c r="H2602">
        <v>0</v>
      </c>
      <c r="I2602" t="s">
        <v>15</v>
      </c>
    </row>
    <row r="2603" spans="1:9" x14ac:dyDescent="0.25">
      <c r="A2603" s="2">
        <v>19039</v>
      </c>
      <c r="B2603">
        <v>46</v>
      </c>
      <c r="C2603">
        <v>1952</v>
      </c>
      <c r="D2603">
        <v>2</v>
      </c>
      <c r="E2603">
        <v>15</v>
      </c>
      <c r="F2603">
        <v>17.399999999999999</v>
      </c>
      <c r="G2603">
        <v>23.9</v>
      </c>
      <c r="H2603">
        <v>0</v>
      </c>
      <c r="I2603" t="s">
        <v>15</v>
      </c>
    </row>
    <row r="2604" spans="1:9" x14ac:dyDescent="0.25">
      <c r="A2604" s="2">
        <v>19040</v>
      </c>
      <c r="B2604">
        <v>47</v>
      </c>
      <c r="C2604">
        <v>1952</v>
      </c>
      <c r="D2604">
        <v>2</v>
      </c>
      <c r="E2604">
        <v>16</v>
      </c>
      <c r="F2604">
        <v>17.2</v>
      </c>
      <c r="G2604">
        <v>21.8</v>
      </c>
      <c r="H2604">
        <v>2</v>
      </c>
      <c r="I2604" t="s">
        <v>15</v>
      </c>
    </row>
    <row r="2605" spans="1:9" x14ac:dyDescent="0.25">
      <c r="A2605" s="2">
        <v>19041</v>
      </c>
      <c r="B2605">
        <v>48</v>
      </c>
      <c r="C2605">
        <v>1952</v>
      </c>
      <c r="D2605">
        <v>2</v>
      </c>
      <c r="E2605">
        <v>17</v>
      </c>
      <c r="F2605">
        <v>14.2</v>
      </c>
      <c r="G2605">
        <v>28.7</v>
      </c>
      <c r="H2605">
        <v>2.8</v>
      </c>
      <c r="I2605" t="s">
        <v>15</v>
      </c>
    </row>
    <row r="2606" spans="1:9" x14ac:dyDescent="0.25">
      <c r="A2606" s="2">
        <v>19042</v>
      </c>
      <c r="B2606">
        <v>49</v>
      </c>
      <c r="C2606">
        <v>1952</v>
      </c>
      <c r="D2606">
        <v>2</v>
      </c>
      <c r="E2606">
        <v>18</v>
      </c>
      <c r="F2606">
        <v>15.8</v>
      </c>
      <c r="G2606">
        <v>28.9</v>
      </c>
      <c r="H2606">
        <v>0</v>
      </c>
      <c r="I2606" t="s">
        <v>15</v>
      </c>
    </row>
    <row r="2607" spans="1:9" x14ac:dyDescent="0.25">
      <c r="A2607" s="2">
        <v>19043</v>
      </c>
      <c r="B2607">
        <v>50</v>
      </c>
      <c r="C2607">
        <v>1952</v>
      </c>
      <c r="D2607">
        <v>2</v>
      </c>
      <c r="E2607">
        <v>19</v>
      </c>
      <c r="F2607">
        <v>15.9</v>
      </c>
      <c r="G2607">
        <v>30.2</v>
      </c>
      <c r="H2607">
        <v>0</v>
      </c>
      <c r="I2607" t="s">
        <v>15</v>
      </c>
    </row>
    <row r="2608" spans="1:9" x14ac:dyDescent="0.25">
      <c r="A2608" s="2">
        <v>19044</v>
      </c>
      <c r="B2608">
        <v>51</v>
      </c>
      <c r="C2608">
        <v>1952</v>
      </c>
      <c r="D2608">
        <v>2</v>
      </c>
      <c r="E2608">
        <v>20</v>
      </c>
      <c r="F2608">
        <v>16.3</v>
      </c>
      <c r="G2608">
        <v>30</v>
      </c>
      <c r="H2608">
        <v>0</v>
      </c>
      <c r="I2608" t="s">
        <v>15</v>
      </c>
    </row>
    <row r="2609" spans="1:9" x14ac:dyDescent="0.25">
      <c r="A2609" s="2">
        <v>19045</v>
      </c>
      <c r="B2609">
        <v>52</v>
      </c>
      <c r="C2609">
        <v>1952</v>
      </c>
      <c r="D2609">
        <v>2</v>
      </c>
      <c r="E2609">
        <v>21</v>
      </c>
      <c r="F2609">
        <v>16.600000000000001</v>
      </c>
      <c r="G2609">
        <v>32.1</v>
      </c>
      <c r="H2609">
        <v>0</v>
      </c>
      <c r="I2609" t="s">
        <v>15</v>
      </c>
    </row>
    <row r="2610" spans="1:9" x14ac:dyDescent="0.25">
      <c r="A2610" s="2">
        <v>19046</v>
      </c>
      <c r="B2610">
        <v>53</v>
      </c>
      <c r="C2610">
        <v>1952</v>
      </c>
      <c r="D2610">
        <v>2</v>
      </c>
      <c r="E2610">
        <v>22</v>
      </c>
      <c r="F2610">
        <v>17.2</v>
      </c>
      <c r="G2610">
        <v>32.299999999999997</v>
      </c>
      <c r="H2610">
        <v>0</v>
      </c>
      <c r="I2610" t="s">
        <v>15</v>
      </c>
    </row>
    <row r="2611" spans="1:9" x14ac:dyDescent="0.25">
      <c r="A2611" s="2">
        <v>19047</v>
      </c>
      <c r="B2611">
        <v>54</v>
      </c>
      <c r="C2611">
        <v>1952</v>
      </c>
      <c r="D2611">
        <v>2</v>
      </c>
      <c r="E2611">
        <v>23</v>
      </c>
      <c r="F2611">
        <v>17.399999999999999</v>
      </c>
      <c r="G2611">
        <v>32.9</v>
      </c>
      <c r="H2611">
        <v>0</v>
      </c>
      <c r="I2611" t="s">
        <v>15</v>
      </c>
    </row>
    <row r="2612" spans="1:9" x14ac:dyDescent="0.25">
      <c r="A2612" s="2">
        <v>19048</v>
      </c>
      <c r="B2612">
        <v>55</v>
      </c>
      <c r="C2612">
        <v>1952</v>
      </c>
      <c r="D2612">
        <v>2</v>
      </c>
      <c r="E2612">
        <v>24</v>
      </c>
      <c r="F2612">
        <v>19.3</v>
      </c>
      <c r="G2612">
        <v>33.9</v>
      </c>
      <c r="H2612">
        <v>0</v>
      </c>
      <c r="I2612" t="s">
        <v>15</v>
      </c>
    </row>
    <row r="2613" spans="1:9" x14ac:dyDescent="0.25">
      <c r="A2613" s="2">
        <v>19049</v>
      </c>
      <c r="B2613">
        <v>56</v>
      </c>
      <c r="C2613">
        <v>1952</v>
      </c>
      <c r="D2613">
        <v>2</v>
      </c>
      <c r="E2613">
        <v>25</v>
      </c>
      <c r="F2613">
        <v>22.3</v>
      </c>
      <c r="G2613">
        <v>36.200000000000003</v>
      </c>
      <c r="H2613">
        <v>0</v>
      </c>
      <c r="I2613" t="s">
        <v>15</v>
      </c>
    </row>
    <row r="2614" spans="1:9" x14ac:dyDescent="0.25">
      <c r="A2614" s="2">
        <v>19050</v>
      </c>
      <c r="B2614">
        <v>57</v>
      </c>
      <c r="C2614">
        <v>1952</v>
      </c>
      <c r="D2614">
        <v>2</v>
      </c>
      <c r="E2614">
        <v>26</v>
      </c>
      <c r="F2614">
        <v>20.7</v>
      </c>
      <c r="G2614">
        <v>37.9</v>
      </c>
      <c r="H2614">
        <v>0</v>
      </c>
      <c r="I2614" t="s">
        <v>15</v>
      </c>
    </row>
    <row r="2615" spans="1:9" x14ac:dyDescent="0.25">
      <c r="A2615" s="2">
        <v>19051</v>
      </c>
      <c r="B2615">
        <v>58</v>
      </c>
      <c r="C2615">
        <v>1952</v>
      </c>
      <c r="D2615">
        <v>2</v>
      </c>
      <c r="E2615">
        <v>27</v>
      </c>
      <c r="F2615">
        <v>23.1</v>
      </c>
      <c r="G2615">
        <v>39.200000000000003</v>
      </c>
      <c r="H2615">
        <v>0</v>
      </c>
      <c r="I2615" t="s">
        <v>15</v>
      </c>
    </row>
    <row r="2616" spans="1:9" x14ac:dyDescent="0.25">
      <c r="A2616" s="2">
        <v>19052</v>
      </c>
      <c r="B2616">
        <v>59</v>
      </c>
      <c r="C2616">
        <v>1952</v>
      </c>
      <c r="D2616">
        <v>2</v>
      </c>
      <c r="E2616">
        <v>28</v>
      </c>
      <c r="F2616">
        <v>25.6</v>
      </c>
      <c r="G2616">
        <v>34.9</v>
      </c>
      <c r="H2616">
        <v>0</v>
      </c>
      <c r="I2616" t="s">
        <v>15</v>
      </c>
    </row>
    <row r="2617" spans="1:9" x14ac:dyDescent="0.25">
      <c r="A2617" s="2">
        <v>19053</v>
      </c>
      <c r="B2617">
        <v>60</v>
      </c>
      <c r="C2617">
        <v>1952</v>
      </c>
      <c r="D2617">
        <v>2</v>
      </c>
      <c r="E2617">
        <v>29</v>
      </c>
      <c r="F2617">
        <v>17.399999999999999</v>
      </c>
      <c r="G2617">
        <v>30.2</v>
      </c>
      <c r="H2617">
        <v>0</v>
      </c>
      <c r="I2617" t="s">
        <v>15</v>
      </c>
    </row>
    <row r="2618" spans="1:9" x14ac:dyDescent="0.25">
      <c r="A2618" s="2">
        <v>19054</v>
      </c>
      <c r="B2618">
        <v>61</v>
      </c>
      <c r="C2618">
        <v>1952</v>
      </c>
      <c r="D2618">
        <v>3</v>
      </c>
      <c r="E2618">
        <v>1</v>
      </c>
      <c r="F2618">
        <v>18.399999999999999</v>
      </c>
      <c r="G2618">
        <v>33.299999999999997</v>
      </c>
      <c r="H2618">
        <v>0</v>
      </c>
      <c r="I2618" t="s">
        <v>15</v>
      </c>
    </row>
    <row r="2619" spans="1:9" x14ac:dyDescent="0.25">
      <c r="A2619" s="2">
        <v>19055</v>
      </c>
      <c r="B2619">
        <v>62</v>
      </c>
      <c r="C2619">
        <v>1952</v>
      </c>
      <c r="D2619">
        <v>3</v>
      </c>
      <c r="E2619">
        <v>2</v>
      </c>
      <c r="F2619">
        <v>18.5</v>
      </c>
      <c r="G2619">
        <v>35.200000000000003</v>
      </c>
      <c r="H2619">
        <v>0</v>
      </c>
      <c r="I2619" t="s">
        <v>15</v>
      </c>
    </row>
    <row r="2620" spans="1:9" x14ac:dyDescent="0.25">
      <c r="A2620" s="2">
        <v>19056</v>
      </c>
      <c r="B2620">
        <v>63</v>
      </c>
      <c r="C2620">
        <v>1952</v>
      </c>
      <c r="D2620">
        <v>3</v>
      </c>
      <c r="E2620">
        <v>3</v>
      </c>
      <c r="F2620">
        <v>21.5</v>
      </c>
      <c r="G2620">
        <v>34.6</v>
      </c>
      <c r="H2620">
        <v>0</v>
      </c>
      <c r="I2620" t="s">
        <v>15</v>
      </c>
    </row>
    <row r="2621" spans="1:9" x14ac:dyDescent="0.25">
      <c r="A2621" s="2">
        <v>19057</v>
      </c>
      <c r="B2621">
        <v>64</v>
      </c>
      <c r="C2621">
        <v>1952</v>
      </c>
      <c r="D2621">
        <v>3</v>
      </c>
      <c r="E2621">
        <v>4</v>
      </c>
      <c r="F2621">
        <v>17.7</v>
      </c>
      <c r="G2621">
        <v>34.200000000000003</v>
      </c>
      <c r="H2621">
        <v>0</v>
      </c>
      <c r="I2621" t="s">
        <v>15</v>
      </c>
    </row>
    <row r="2622" spans="1:9" x14ac:dyDescent="0.25">
      <c r="A2622" s="2">
        <v>19058</v>
      </c>
      <c r="B2622">
        <v>65</v>
      </c>
      <c r="C2622">
        <v>1952</v>
      </c>
      <c r="D2622">
        <v>3</v>
      </c>
      <c r="E2622">
        <v>5</v>
      </c>
      <c r="F2622">
        <v>19.399999999999999</v>
      </c>
      <c r="G2622">
        <v>35.6</v>
      </c>
      <c r="H2622">
        <v>0</v>
      </c>
      <c r="I2622" t="s">
        <v>15</v>
      </c>
    </row>
    <row r="2623" spans="1:9" x14ac:dyDescent="0.25">
      <c r="A2623" s="2">
        <v>19059</v>
      </c>
      <c r="B2623">
        <v>66</v>
      </c>
      <c r="C2623">
        <v>1952</v>
      </c>
      <c r="D2623">
        <v>3</v>
      </c>
      <c r="E2623">
        <v>6</v>
      </c>
      <c r="F2623">
        <v>15.8</v>
      </c>
      <c r="G2623">
        <v>38.200000000000003</v>
      </c>
      <c r="H2623">
        <v>0</v>
      </c>
      <c r="I2623" t="s">
        <v>15</v>
      </c>
    </row>
    <row r="2624" spans="1:9" x14ac:dyDescent="0.25">
      <c r="A2624" s="2">
        <v>19060</v>
      </c>
      <c r="B2624">
        <v>67</v>
      </c>
      <c r="C2624">
        <v>1952</v>
      </c>
      <c r="D2624">
        <v>3</v>
      </c>
      <c r="E2624">
        <v>7</v>
      </c>
      <c r="F2624">
        <v>16.2</v>
      </c>
      <c r="G2624">
        <v>27.1</v>
      </c>
      <c r="H2624">
        <v>0</v>
      </c>
      <c r="I2624" t="s">
        <v>15</v>
      </c>
    </row>
    <row r="2625" spans="1:9" x14ac:dyDescent="0.25">
      <c r="A2625" s="2">
        <v>19061</v>
      </c>
      <c r="B2625">
        <v>68</v>
      </c>
      <c r="C2625">
        <v>1952</v>
      </c>
      <c r="D2625">
        <v>3</v>
      </c>
      <c r="E2625">
        <v>8</v>
      </c>
      <c r="F2625">
        <v>15.5</v>
      </c>
      <c r="G2625">
        <v>27.9</v>
      </c>
      <c r="H2625">
        <v>0</v>
      </c>
      <c r="I2625" t="s">
        <v>15</v>
      </c>
    </row>
    <row r="2626" spans="1:9" x14ac:dyDescent="0.25">
      <c r="A2626" s="2">
        <v>19062</v>
      </c>
      <c r="B2626">
        <v>69</v>
      </c>
      <c r="C2626">
        <v>1952</v>
      </c>
      <c r="D2626">
        <v>3</v>
      </c>
      <c r="E2626">
        <v>9</v>
      </c>
      <c r="F2626">
        <v>12</v>
      </c>
      <c r="G2626">
        <v>26.1</v>
      </c>
      <c r="H2626">
        <v>0</v>
      </c>
      <c r="I2626" t="s">
        <v>15</v>
      </c>
    </row>
    <row r="2627" spans="1:9" x14ac:dyDescent="0.25">
      <c r="A2627" s="2">
        <v>19063</v>
      </c>
      <c r="B2627">
        <v>70</v>
      </c>
      <c r="C2627">
        <v>1952</v>
      </c>
      <c r="D2627">
        <v>3</v>
      </c>
      <c r="E2627">
        <v>10</v>
      </c>
      <c r="F2627">
        <v>12.7</v>
      </c>
      <c r="G2627">
        <v>27.1</v>
      </c>
      <c r="H2627">
        <v>0</v>
      </c>
      <c r="I2627" t="s">
        <v>15</v>
      </c>
    </row>
    <row r="2628" spans="1:9" x14ac:dyDescent="0.25">
      <c r="A2628" s="2">
        <v>19064</v>
      </c>
      <c r="B2628">
        <v>71</v>
      </c>
      <c r="C2628">
        <v>1952</v>
      </c>
      <c r="D2628">
        <v>3</v>
      </c>
      <c r="E2628">
        <v>11</v>
      </c>
      <c r="F2628">
        <v>16.399999999999999</v>
      </c>
      <c r="G2628">
        <v>29.3</v>
      </c>
      <c r="H2628">
        <v>0</v>
      </c>
      <c r="I2628" t="s">
        <v>15</v>
      </c>
    </row>
    <row r="2629" spans="1:9" x14ac:dyDescent="0.25">
      <c r="A2629" s="2">
        <v>19065</v>
      </c>
      <c r="B2629">
        <v>72</v>
      </c>
      <c r="C2629">
        <v>1952</v>
      </c>
      <c r="D2629">
        <v>3</v>
      </c>
      <c r="E2629">
        <v>12</v>
      </c>
      <c r="F2629">
        <v>16.100000000000001</v>
      </c>
      <c r="G2629">
        <v>29.1</v>
      </c>
      <c r="H2629">
        <v>0</v>
      </c>
      <c r="I2629" t="s">
        <v>15</v>
      </c>
    </row>
    <row r="2630" spans="1:9" x14ac:dyDescent="0.25">
      <c r="A2630" s="2">
        <v>19066</v>
      </c>
      <c r="B2630">
        <v>73</v>
      </c>
      <c r="C2630">
        <v>1952</v>
      </c>
      <c r="D2630">
        <v>3</v>
      </c>
      <c r="E2630">
        <v>13</v>
      </c>
      <c r="F2630">
        <v>12.9</v>
      </c>
      <c r="G2630">
        <v>32.1</v>
      </c>
      <c r="H2630">
        <v>0</v>
      </c>
      <c r="I2630" t="s">
        <v>15</v>
      </c>
    </row>
    <row r="2631" spans="1:9" x14ac:dyDescent="0.25">
      <c r="A2631" s="2">
        <v>19067</v>
      </c>
      <c r="B2631">
        <v>74</v>
      </c>
      <c r="C2631">
        <v>1952</v>
      </c>
      <c r="D2631">
        <v>3</v>
      </c>
      <c r="E2631">
        <v>14</v>
      </c>
      <c r="F2631">
        <v>17</v>
      </c>
      <c r="G2631">
        <v>33.1</v>
      </c>
      <c r="H2631">
        <v>0</v>
      </c>
      <c r="I2631" t="s">
        <v>15</v>
      </c>
    </row>
    <row r="2632" spans="1:9" x14ac:dyDescent="0.25">
      <c r="A2632" s="2">
        <v>19068</v>
      </c>
      <c r="B2632">
        <v>75</v>
      </c>
      <c r="C2632">
        <v>1952</v>
      </c>
      <c r="D2632">
        <v>3</v>
      </c>
      <c r="E2632">
        <v>15</v>
      </c>
      <c r="F2632">
        <v>19</v>
      </c>
      <c r="G2632">
        <v>36.200000000000003</v>
      </c>
      <c r="H2632">
        <v>0</v>
      </c>
      <c r="I2632" t="s">
        <v>15</v>
      </c>
    </row>
    <row r="2633" spans="1:9" x14ac:dyDescent="0.25">
      <c r="A2633" s="2">
        <v>19069</v>
      </c>
      <c r="B2633">
        <v>76</v>
      </c>
      <c r="C2633">
        <v>1952</v>
      </c>
      <c r="D2633">
        <v>3</v>
      </c>
      <c r="E2633">
        <v>16</v>
      </c>
      <c r="F2633">
        <v>18.600000000000001</v>
      </c>
      <c r="G2633">
        <v>32.299999999999997</v>
      </c>
      <c r="H2633">
        <v>0</v>
      </c>
      <c r="I2633" t="s">
        <v>15</v>
      </c>
    </row>
    <row r="2634" spans="1:9" x14ac:dyDescent="0.25">
      <c r="A2634" s="2">
        <v>19070</v>
      </c>
      <c r="B2634">
        <v>77</v>
      </c>
      <c r="C2634">
        <v>1952</v>
      </c>
      <c r="D2634">
        <v>3</v>
      </c>
      <c r="E2634">
        <v>17</v>
      </c>
      <c r="F2634">
        <v>16.2</v>
      </c>
      <c r="G2634">
        <v>25.5</v>
      </c>
      <c r="H2634">
        <v>0.5</v>
      </c>
      <c r="I2634" t="s">
        <v>15</v>
      </c>
    </row>
    <row r="2635" spans="1:9" x14ac:dyDescent="0.25">
      <c r="A2635" s="2">
        <v>19071</v>
      </c>
      <c r="B2635">
        <v>78</v>
      </c>
      <c r="C2635">
        <v>1952</v>
      </c>
      <c r="D2635">
        <v>3</v>
      </c>
      <c r="E2635">
        <v>18</v>
      </c>
      <c r="F2635">
        <v>9</v>
      </c>
      <c r="G2635">
        <v>23</v>
      </c>
      <c r="H2635">
        <v>0</v>
      </c>
      <c r="I2635" t="s">
        <v>15</v>
      </c>
    </row>
    <row r="2636" spans="1:9" x14ac:dyDescent="0.25">
      <c r="A2636" s="2">
        <v>19072</v>
      </c>
      <c r="B2636">
        <v>79</v>
      </c>
      <c r="C2636">
        <v>1952</v>
      </c>
      <c r="D2636">
        <v>3</v>
      </c>
      <c r="E2636">
        <v>19</v>
      </c>
      <c r="F2636">
        <v>8.9</v>
      </c>
      <c r="G2636">
        <v>23.2</v>
      </c>
      <c r="H2636">
        <v>0</v>
      </c>
      <c r="I2636" t="s">
        <v>15</v>
      </c>
    </row>
    <row r="2637" spans="1:9" x14ac:dyDescent="0.25">
      <c r="A2637" s="2">
        <v>19073</v>
      </c>
      <c r="B2637">
        <v>80</v>
      </c>
      <c r="C2637">
        <v>1952</v>
      </c>
      <c r="D2637">
        <v>3</v>
      </c>
      <c r="E2637">
        <v>20</v>
      </c>
      <c r="F2637">
        <v>11.4</v>
      </c>
      <c r="G2637">
        <v>27.9</v>
      </c>
      <c r="H2637">
        <v>0</v>
      </c>
      <c r="I2637" t="s">
        <v>15</v>
      </c>
    </row>
    <row r="2638" spans="1:9" x14ac:dyDescent="0.25">
      <c r="A2638" s="2">
        <v>19074</v>
      </c>
      <c r="B2638">
        <v>81</v>
      </c>
      <c r="C2638">
        <v>1952</v>
      </c>
      <c r="D2638">
        <v>3</v>
      </c>
      <c r="E2638">
        <v>21</v>
      </c>
      <c r="F2638">
        <v>12.1</v>
      </c>
      <c r="G2638">
        <v>31.6</v>
      </c>
      <c r="H2638">
        <v>0</v>
      </c>
      <c r="I2638" t="s">
        <v>15</v>
      </c>
    </row>
    <row r="2639" spans="1:9" x14ac:dyDescent="0.25">
      <c r="A2639" s="2">
        <v>19075</v>
      </c>
      <c r="B2639">
        <v>82</v>
      </c>
      <c r="C2639">
        <v>1952</v>
      </c>
      <c r="D2639">
        <v>3</v>
      </c>
      <c r="E2639">
        <v>22</v>
      </c>
      <c r="F2639">
        <v>14.4</v>
      </c>
      <c r="G2639">
        <v>36.200000000000003</v>
      </c>
      <c r="H2639">
        <v>0</v>
      </c>
      <c r="I2639" t="s">
        <v>15</v>
      </c>
    </row>
    <row r="2640" spans="1:9" x14ac:dyDescent="0.25">
      <c r="A2640" s="2">
        <v>19076</v>
      </c>
      <c r="B2640">
        <v>83</v>
      </c>
      <c r="C2640">
        <v>1952</v>
      </c>
      <c r="D2640">
        <v>3</v>
      </c>
      <c r="E2640">
        <v>23</v>
      </c>
      <c r="F2640">
        <v>12.8</v>
      </c>
      <c r="G2640">
        <v>36.799999999999997</v>
      </c>
      <c r="H2640">
        <v>0</v>
      </c>
      <c r="I2640" t="s">
        <v>15</v>
      </c>
    </row>
    <row r="2641" spans="1:9" x14ac:dyDescent="0.25">
      <c r="A2641" s="2">
        <v>19077</v>
      </c>
      <c r="B2641">
        <v>84</v>
      </c>
      <c r="C2641">
        <v>1952</v>
      </c>
      <c r="D2641">
        <v>3</v>
      </c>
      <c r="E2641">
        <v>24</v>
      </c>
      <c r="F2641">
        <v>12.8</v>
      </c>
      <c r="G2641">
        <v>36.4</v>
      </c>
      <c r="H2641">
        <v>0</v>
      </c>
      <c r="I2641" t="s">
        <v>15</v>
      </c>
    </row>
    <row r="2642" spans="1:9" x14ac:dyDescent="0.25">
      <c r="A2642" s="2">
        <v>19078</v>
      </c>
      <c r="B2642">
        <v>85</v>
      </c>
      <c r="C2642">
        <v>1952</v>
      </c>
      <c r="D2642">
        <v>3</v>
      </c>
      <c r="E2642">
        <v>25</v>
      </c>
      <c r="F2642">
        <v>11.9</v>
      </c>
      <c r="G2642">
        <v>26.3</v>
      </c>
      <c r="H2642">
        <v>0</v>
      </c>
      <c r="I2642" t="s">
        <v>15</v>
      </c>
    </row>
    <row r="2643" spans="1:9" x14ac:dyDescent="0.25">
      <c r="A2643" s="2">
        <v>19079</v>
      </c>
      <c r="B2643">
        <v>86</v>
      </c>
      <c r="C2643">
        <v>1952</v>
      </c>
      <c r="D2643">
        <v>3</v>
      </c>
      <c r="E2643">
        <v>26</v>
      </c>
      <c r="F2643">
        <v>10.8</v>
      </c>
      <c r="G2643">
        <v>24.9</v>
      </c>
      <c r="H2643">
        <v>0</v>
      </c>
      <c r="I2643" t="s">
        <v>15</v>
      </c>
    </row>
    <row r="2644" spans="1:9" x14ac:dyDescent="0.25">
      <c r="A2644" s="2">
        <v>19080</v>
      </c>
      <c r="B2644">
        <v>87</v>
      </c>
      <c r="C2644">
        <v>1952</v>
      </c>
      <c r="D2644">
        <v>3</v>
      </c>
      <c r="E2644">
        <v>27</v>
      </c>
      <c r="F2644">
        <v>8.8000000000000007</v>
      </c>
      <c r="G2644">
        <v>23.6</v>
      </c>
      <c r="H2644">
        <v>0</v>
      </c>
      <c r="I2644" t="s">
        <v>15</v>
      </c>
    </row>
    <row r="2645" spans="1:9" x14ac:dyDescent="0.25">
      <c r="A2645" s="2">
        <v>19081</v>
      </c>
      <c r="B2645">
        <v>88</v>
      </c>
      <c r="C2645">
        <v>1952</v>
      </c>
      <c r="D2645">
        <v>3</v>
      </c>
      <c r="E2645">
        <v>28</v>
      </c>
      <c r="F2645">
        <v>11.9</v>
      </c>
      <c r="G2645">
        <v>20</v>
      </c>
      <c r="H2645">
        <v>9.4</v>
      </c>
      <c r="I2645" t="s">
        <v>15</v>
      </c>
    </row>
    <row r="2646" spans="1:9" x14ac:dyDescent="0.25">
      <c r="A2646" s="2">
        <v>19082</v>
      </c>
      <c r="B2646">
        <v>89</v>
      </c>
      <c r="C2646">
        <v>1952</v>
      </c>
      <c r="D2646">
        <v>3</v>
      </c>
      <c r="E2646">
        <v>29</v>
      </c>
      <c r="F2646">
        <v>10.6</v>
      </c>
      <c r="G2646">
        <v>22.2</v>
      </c>
      <c r="H2646">
        <v>8.4</v>
      </c>
      <c r="I2646" t="s">
        <v>15</v>
      </c>
    </row>
    <row r="2647" spans="1:9" x14ac:dyDescent="0.25">
      <c r="A2647" s="2">
        <v>19083</v>
      </c>
      <c r="B2647">
        <v>90</v>
      </c>
      <c r="C2647">
        <v>1952</v>
      </c>
      <c r="D2647">
        <v>3</v>
      </c>
      <c r="E2647">
        <v>30</v>
      </c>
      <c r="F2647">
        <v>13.8</v>
      </c>
      <c r="G2647">
        <v>22.1</v>
      </c>
      <c r="H2647">
        <v>8.6</v>
      </c>
      <c r="I2647" t="s">
        <v>15</v>
      </c>
    </row>
    <row r="2648" spans="1:9" x14ac:dyDescent="0.25">
      <c r="A2648" s="2">
        <v>19084</v>
      </c>
      <c r="B2648">
        <v>91</v>
      </c>
      <c r="C2648">
        <v>1952</v>
      </c>
      <c r="D2648">
        <v>3</v>
      </c>
      <c r="E2648">
        <v>31</v>
      </c>
      <c r="F2648">
        <v>12.5</v>
      </c>
      <c r="G2648">
        <v>23.7</v>
      </c>
      <c r="H2648">
        <v>2.5</v>
      </c>
      <c r="I2648" t="s">
        <v>15</v>
      </c>
    </row>
    <row r="2649" spans="1:9" x14ac:dyDescent="0.25">
      <c r="A2649" s="2">
        <v>19085</v>
      </c>
      <c r="B2649">
        <v>92</v>
      </c>
      <c r="C2649">
        <v>1952</v>
      </c>
      <c r="D2649">
        <v>4</v>
      </c>
      <c r="E2649">
        <v>1</v>
      </c>
      <c r="F2649">
        <v>12.8</v>
      </c>
      <c r="G2649">
        <v>25.4</v>
      </c>
      <c r="H2649">
        <v>0</v>
      </c>
      <c r="I2649" t="s">
        <v>15</v>
      </c>
    </row>
    <row r="2650" spans="1:9" x14ac:dyDescent="0.25">
      <c r="A2650" s="2">
        <v>19086</v>
      </c>
      <c r="B2650">
        <v>93</v>
      </c>
      <c r="C2650">
        <v>1952</v>
      </c>
      <c r="D2650">
        <v>4</v>
      </c>
      <c r="E2650">
        <v>2</v>
      </c>
      <c r="F2650">
        <v>14.8</v>
      </c>
      <c r="G2650">
        <v>29.5</v>
      </c>
      <c r="H2650">
        <v>0</v>
      </c>
      <c r="I2650" t="s">
        <v>15</v>
      </c>
    </row>
    <row r="2651" spans="1:9" x14ac:dyDescent="0.25">
      <c r="A2651" s="2">
        <v>19087</v>
      </c>
      <c r="B2651">
        <v>94</v>
      </c>
      <c r="C2651">
        <v>1952</v>
      </c>
      <c r="D2651">
        <v>4</v>
      </c>
      <c r="E2651">
        <v>3</v>
      </c>
      <c r="F2651">
        <v>16.7</v>
      </c>
      <c r="G2651">
        <v>29.8</v>
      </c>
      <c r="H2651">
        <v>1</v>
      </c>
      <c r="I2651" t="s">
        <v>15</v>
      </c>
    </row>
    <row r="2652" spans="1:9" x14ac:dyDescent="0.25">
      <c r="A2652" s="2">
        <v>19088</v>
      </c>
      <c r="B2652">
        <v>95</v>
      </c>
      <c r="C2652">
        <v>1952</v>
      </c>
      <c r="D2652">
        <v>4</v>
      </c>
      <c r="E2652">
        <v>4</v>
      </c>
      <c r="F2652">
        <v>16.8</v>
      </c>
      <c r="G2652">
        <v>34</v>
      </c>
      <c r="H2652">
        <v>0</v>
      </c>
      <c r="I2652" t="s">
        <v>15</v>
      </c>
    </row>
    <row r="2653" spans="1:9" x14ac:dyDescent="0.25">
      <c r="A2653" s="2">
        <v>19089</v>
      </c>
      <c r="B2653">
        <v>96</v>
      </c>
      <c r="C2653">
        <v>1952</v>
      </c>
      <c r="D2653">
        <v>4</v>
      </c>
      <c r="E2653">
        <v>5</v>
      </c>
      <c r="F2653">
        <v>15.9</v>
      </c>
      <c r="G2653">
        <v>34.799999999999997</v>
      </c>
      <c r="H2653">
        <v>0</v>
      </c>
      <c r="I2653" t="s">
        <v>15</v>
      </c>
    </row>
    <row r="2654" spans="1:9" x14ac:dyDescent="0.25">
      <c r="A2654" s="2">
        <v>19090</v>
      </c>
      <c r="B2654">
        <v>97</v>
      </c>
      <c r="C2654">
        <v>1952</v>
      </c>
      <c r="D2654">
        <v>4</v>
      </c>
      <c r="E2654">
        <v>6</v>
      </c>
      <c r="F2654">
        <v>14.3</v>
      </c>
      <c r="G2654">
        <v>26.7</v>
      </c>
      <c r="H2654">
        <v>0</v>
      </c>
      <c r="I2654" t="s">
        <v>15</v>
      </c>
    </row>
    <row r="2655" spans="1:9" x14ac:dyDescent="0.25">
      <c r="A2655" s="2">
        <v>19091</v>
      </c>
      <c r="B2655">
        <v>98</v>
      </c>
      <c r="C2655">
        <v>1952</v>
      </c>
      <c r="D2655">
        <v>4</v>
      </c>
      <c r="E2655">
        <v>7</v>
      </c>
      <c r="F2655">
        <v>18.399999999999999</v>
      </c>
      <c r="G2655">
        <v>25.6</v>
      </c>
      <c r="H2655">
        <v>0</v>
      </c>
      <c r="I2655" t="s">
        <v>15</v>
      </c>
    </row>
    <row r="2656" spans="1:9" x14ac:dyDescent="0.25">
      <c r="A2656" s="2">
        <v>19092</v>
      </c>
      <c r="B2656">
        <v>99</v>
      </c>
      <c r="C2656">
        <v>1952</v>
      </c>
      <c r="D2656">
        <v>4</v>
      </c>
      <c r="E2656">
        <v>8</v>
      </c>
      <c r="F2656">
        <v>16.600000000000001</v>
      </c>
      <c r="G2656">
        <v>25.8</v>
      </c>
      <c r="H2656">
        <v>0</v>
      </c>
      <c r="I2656" t="s">
        <v>15</v>
      </c>
    </row>
    <row r="2657" spans="1:9" x14ac:dyDescent="0.25">
      <c r="A2657" s="2">
        <v>19093</v>
      </c>
      <c r="B2657">
        <v>100</v>
      </c>
      <c r="C2657">
        <v>1952</v>
      </c>
      <c r="D2657">
        <v>4</v>
      </c>
      <c r="E2657">
        <v>9</v>
      </c>
      <c r="F2657">
        <v>15.4</v>
      </c>
      <c r="G2657">
        <v>27.7</v>
      </c>
      <c r="H2657">
        <v>0</v>
      </c>
      <c r="I2657" t="s">
        <v>15</v>
      </c>
    </row>
    <row r="2658" spans="1:9" x14ac:dyDescent="0.25">
      <c r="A2658" s="2">
        <v>19094</v>
      </c>
      <c r="B2658">
        <v>101</v>
      </c>
      <c r="C2658">
        <v>1952</v>
      </c>
      <c r="D2658">
        <v>4</v>
      </c>
      <c r="E2658">
        <v>10</v>
      </c>
      <c r="F2658">
        <v>18.100000000000001</v>
      </c>
      <c r="G2658">
        <v>31.3</v>
      </c>
      <c r="H2658">
        <v>0</v>
      </c>
      <c r="I2658" t="s">
        <v>15</v>
      </c>
    </row>
    <row r="2659" spans="1:9" x14ac:dyDescent="0.25">
      <c r="A2659" s="2">
        <v>19095</v>
      </c>
      <c r="B2659">
        <v>102</v>
      </c>
      <c r="C2659">
        <v>1952</v>
      </c>
      <c r="D2659">
        <v>4</v>
      </c>
      <c r="E2659">
        <v>11</v>
      </c>
      <c r="F2659">
        <v>16.899999999999999</v>
      </c>
      <c r="G2659">
        <v>27.9</v>
      </c>
      <c r="H2659">
        <v>0</v>
      </c>
      <c r="I2659" t="s">
        <v>15</v>
      </c>
    </row>
    <row r="2660" spans="1:9" x14ac:dyDescent="0.25">
      <c r="A2660" s="2">
        <v>19096</v>
      </c>
      <c r="B2660">
        <v>103</v>
      </c>
      <c r="C2660">
        <v>1952</v>
      </c>
      <c r="D2660">
        <v>4</v>
      </c>
      <c r="E2660">
        <v>12</v>
      </c>
      <c r="F2660">
        <v>16.600000000000001</v>
      </c>
      <c r="G2660">
        <v>29.8</v>
      </c>
      <c r="H2660">
        <v>0</v>
      </c>
      <c r="I2660" t="s">
        <v>15</v>
      </c>
    </row>
    <row r="2661" spans="1:9" x14ac:dyDescent="0.25">
      <c r="A2661" s="2">
        <v>19097</v>
      </c>
      <c r="B2661">
        <v>104</v>
      </c>
      <c r="C2661">
        <v>1952</v>
      </c>
      <c r="D2661">
        <v>4</v>
      </c>
      <c r="E2661">
        <v>13</v>
      </c>
      <c r="F2661">
        <v>14</v>
      </c>
      <c r="G2661">
        <v>25.2</v>
      </c>
      <c r="H2661">
        <v>0</v>
      </c>
      <c r="I2661" t="s">
        <v>15</v>
      </c>
    </row>
    <row r="2662" spans="1:9" x14ac:dyDescent="0.25">
      <c r="A2662" s="2">
        <v>19098</v>
      </c>
      <c r="B2662">
        <v>105</v>
      </c>
      <c r="C2662">
        <v>1952</v>
      </c>
      <c r="D2662">
        <v>4</v>
      </c>
      <c r="E2662">
        <v>14</v>
      </c>
      <c r="F2662">
        <v>7.9</v>
      </c>
      <c r="G2662">
        <v>22.3</v>
      </c>
      <c r="H2662">
        <v>0</v>
      </c>
      <c r="I2662" t="s">
        <v>15</v>
      </c>
    </row>
    <row r="2663" spans="1:9" x14ac:dyDescent="0.25">
      <c r="A2663" s="2">
        <v>19099</v>
      </c>
      <c r="B2663">
        <v>106</v>
      </c>
      <c r="C2663">
        <v>1952</v>
      </c>
      <c r="D2663">
        <v>4</v>
      </c>
      <c r="E2663">
        <v>15</v>
      </c>
      <c r="F2663">
        <v>8.4</v>
      </c>
      <c r="G2663">
        <v>25.4</v>
      </c>
      <c r="H2663">
        <v>0</v>
      </c>
      <c r="I2663" t="s">
        <v>15</v>
      </c>
    </row>
    <row r="2664" spans="1:9" x14ac:dyDescent="0.25">
      <c r="A2664" s="2">
        <v>19100</v>
      </c>
      <c r="B2664">
        <v>107</v>
      </c>
      <c r="C2664">
        <v>1952</v>
      </c>
      <c r="D2664">
        <v>4</v>
      </c>
      <c r="E2664">
        <v>16</v>
      </c>
      <c r="F2664">
        <v>13.3</v>
      </c>
      <c r="G2664">
        <v>23.5</v>
      </c>
      <c r="H2664">
        <v>0</v>
      </c>
      <c r="I2664" t="s">
        <v>15</v>
      </c>
    </row>
    <row r="2665" spans="1:9" x14ac:dyDescent="0.25">
      <c r="A2665" s="2">
        <v>19101</v>
      </c>
      <c r="B2665">
        <v>108</v>
      </c>
      <c r="C2665">
        <v>1952</v>
      </c>
      <c r="D2665">
        <v>4</v>
      </c>
      <c r="E2665">
        <v>17</v>
      </c>
      <c r="F2665">
        <v>13.8</v>
      </c>
      <c r="G2665">
        <v>25.3</v>
      </c>
      <c r="H2665">
        <v>0</v>
      </c>
      <c r="I2665" t="s">
        <v>15</v>
      </c>
    </row>
    <row r="2666" spans="1:9" x14ac:dyDescent="0.25">
      <c r="A2666" s="2">
        <v>19102</v>
      </c>
      <c r="B2666">
        <v>109</v>
      </c>
      <c r="C2666">
        <v>1952</v>
      </c>
      <c r="D2666">
        <v>4</v>
      </c>
      <c r="E2666">
        <v>18</v>
      </c>
      <c r="F2666">
        <v>14.5</v>
      </c>
      <c r="G2666">
        <v>27.2</v>
      </c>
      <c r="H2666">
        <v>0</v>
      </c>
      <c r="I2666" t="s">
        <v>15</v>
      </c>
    </row>
    <row r="2667" spans="1:9" x14ac:dyDescent="0.25">
      <c r="A2667" s="2">
        <v>19103</v>
      </c>
      <c r="B2667">
        <v>110</v>
      </c>
      <c r="C2667">
        <v>1952</v>
      </c>
      <c r="D2667">
        <v>4</v>
      </c>
      <c r="E2667">
        <v>19</v>
      </c>
      <c r="F2667">
        <v>15.3</v>
      </c>
      <c r="G2667">
        <v>26.5</v>
      </c>
      <c r="H2667">
        <v>0</v>
      </c>
      <c r="I2667" t="s">
        <v>15</v>
      </c>
    </row>
    <row r="2668" spans="1:9" x14ac:dyDescent="0.25">
      <c r="A2668" s="2">
        <v>19104</v>
      </c>
      <c r="B2668">
        <v>111</v>
      </c>
      <c r="C2668">
        <v>1952</v>
      </c>
      <c r="D2668">
        <v>4</v>
      </c>
      <c r="E2668">
        <v>20</v>
      </c>
      <c r="F2668">
        <v>12.6</v>
      </c>
      <c r="G2668">
        <v>19.100000000000001</v>
      </c>
      <c r="H2668">
        <v>2.8</v>
      </c>
      <c r="I2668" t="s">
        <v>15</v>
      </c>
    </row>
    <row r="2669" spans="1:9" x14ac:dyDescent="0.25">
      <c r="A2669" s="2">
        <v>19105</v>
      </c>
      <c r="B2669">
        <v>112</v>
      </c>
      <c r="C2669">
        <v>1952</v>
      </c>
      <c r="D2669">
        <v>4</v>
      </c>
      <c r="E2669">
        <v>21</v>
      </c>
      <c r="F2669">
        <v>7.4</v>
      </c>
      <c r="G2669">
        <v>21.3</v>
      </c>
      <c r="H2669">
        <v>0</v>
      </c>
      <c r="I2669" t="s">
        <v>15</v>
      </c>
    </row>
    <row r="2670" spans="1:9" x14ac:dyDescent="0.25">
      <c r="A2670" s="2">
        <v>19106</v>
      </c>
      <c r="B2670">
        <v>113</v>
      </c>
      <c r="C2670">
        <v>1952</v>
      </c>
      <c r="D2670">
        <v>4</v>
      </c>
      <c r="E2670">
        <v>22</v>
      </c>
      <c r="F2670">
        <v>7.4</v>
      </c>
      <c r="G2670">
        <v>23.4</v>
      </c>
      <c r="H2670">
        <v>0</v>
      </c>
      <c r="I2670" t="s">
        <v>15</v>
      </c>
    </row>
    <row r="2671" spans="1:9" x14ac:dyDescent="0.25">
      <c r="A2671" s="2">
        <v>19107</v>
      </c>
      <c r="B2671">
        <v>114</v>
      </c>
      <c r="C2671">
        <v>1952</v>
      </c>
      <c r="D2671">
        <v>4</v>
      </c>
      <c r="E2671">
        <v>23</v>
      </c>
      <c r="F2671">
        <v>9.9</v>
      </c>
      <c r="G2671">
        <v>24.8</v>
      </c>
      <c r="H2671">
        <v>0</v>
      </c>
      <c r="I2671" t="s">
        <v>15</v>
      </c>
    </row>
    <row r="2672" spans="1:9" x14ac:dyDescent="0.25">
      <c r="A2672" s="2">
        <v>19108</v>
      </c>
      <c r="B2672">
        <v>115</v>
      </c>
      <c r="C2672">
        <v>1952</v>
      </c>
      <c r="D2672">
        <v>4</v>
      </c>
      <c r="E2672">
        <v>24</v>
      </c>
      <c r="F2672">
        <v>12.8</v>
      </c>
      <c r="G2672">
        <v>26.6</v>
      </c>
      <c r="H2672">
        <v>0</v>
      </c>
      <c r="I2672" t="s">
        <v>15</v>
      </c>
    </row>
    <row r="2673" spans="1:9" x14ac:dyDescent="0.25">
      <c r="A2673" s="2">
        <v>19109</v>
      </c>
      <c r="B2673">
        <v>116</v>
      </c>
      <c r="C2673">
        <v>1952</v>
      </c>
      <c r="D2673">
        <v>4</v>
      </c>
      <c r="E2673">
        <v>25</v>
      </c>
      <c r="F2673">
        <v>13.5</v>
      </c>
      <c r="G2673">
        <v>22.4</v>
      </c>
      <c r="H2673">
        <v>0</v>
      </c>
      <c r="I2673" t="s">
        <v>15</v>
      </c>
    </row>
    <row r="2674" spans="1:9" x14ac:dyDescent="0.25">
      <c r="A2674" s="2">
        <v>19110</v>
      </c>
      <c r="B2674">
        <v>117</v>
      </c>
      <c r="C2674">
        <v>1952</v>
      </c>
      <c r="D2674">
        <v>4</v>
      </c>
      <c r="E2674">
        <v>26</v>
      </c>
      <c r="F2674">
        <v>13</v>
      </c>
      <c r="H2674">
        <v>0</v>
      </c>
    </row>
    <row r="2675" spans="1:9" x14ac:dyDescent="0.25">
      <c r="A2675" s="2">
        <v>19111</v>
      </c>
      <c r="B2675">
        <v>118</v>
      </c>
      <c r="C2675">
        <v>1952</v>
      </c>
      <c r="D2675">
        <v>4</v>
      </c>
      <c r="E2675">
        <v>27</v>
      </c>
      <c r="F2675">
        <v>10.7</v>
      </c>
      <c r="G2675">
        <v>24.6</v>
      </c>
      <c r="H2675">
        <v>0</v>
      </c>
      <c r="I2675" t="s">
        <v>16</v>
      </c>
    </row>
    <row r="2676" spans="1:9" x14ac:dyDescent="0.25">
      <c r="A2676" s="2">
        <v>19112</v>
      </c>
      <c r="B2676">
        <v>119</v>
      </c>
      <c r="C2676">
        <v>1952</v>
      </c>
      <c r="D2676">
        <v>4</v>
      </c>
      <c r="E2676">
        <v>28</v>
      </c>
      <c r="F2676">
        <v>10.6</v>
      </c>
      <c r="G2676">
        <v>21.9</v>
      </c>
      <c r="H2676">
        <v>0</v>
      </c>
      <c r="I2676" t="s">
        <v>15</v>
      </c>
    </row>
    <row r="2677" spans="1:9" x14ac:dyDescent="0.25">
      <c r="A2677" s="2">
        <v>19113</v>
      </c>
      <c r="B2677">
        <v>120</v>
      </c>
      <c r="C2677">
        <v>1952</v>
      </c>
      <c r="D2677">
        <v>4</v>
      </c>
      <c r="E2677">
        <v>29</v>
      </c>
      <c r="F2677">
        <v>11.3</v>
      </c>
      <c r="G2677">
        <v>24.3</v>
      </c>
      <c r="H2677">
        <v>0</v>
      </c>
      <c r="I2677" t="s">
        <v>15</v>
      </c>
    </row>
    <row r="2678" spans="1:9" x14ac:dyDescent="0.25">
      <c r="A2678" s="2">
        <v>19114</v>
      </c>
      <c r="B2678">
        <v>121</v>
      </c>
      <c r="C2678">
        <v>1952</v>
      </c>
      <c r="D2678">
        <v>4</v>
      </c>
      <c r="E2678">
        <v>30</v>
      </c>
      <c r="F2678">
        <v>12.5</v>
      </c>
      <c r="G2678">
        <v>28.3</v>
      </c>
      <c r="H2678">
        <v>0</v>
      </c>
      <c r="I2678" t="s">
        <v>15</v>
      </c>
    </row>
    <row r="2679" spans="1:9" x14ac:dyDescent="0.25">
      <c r="A2679" s="2">
        <v>19115</v>
      </c>
      <c r="B2679">
        <v>122</v>
      </c>
      <c r="C2679">
        <v>1952</v>
      </c>
      <c r="D2679">
        <v>5</v>
      </c>
      <c r="E2679">
        <v>1</v>
      </c>
      <c r="F2679">
        <v>12.9</v>
      </c>
      <c r="G2679">
        <v>22</v>
      </c>
      <c r="H2679">
        <v>17.8</v>
      </c>
      <c r="I2679" t="s">
        <v>15</v>
      </c>
    </row>
    <row r="2680" spans="1:9" x14ac:dyDescent="0.25">
      <c r="A2680" s="2">
        <v>19116</v>
      </c>
      <c r="B2680">
        <v>123</v>
      </c>
      <c r="C2680">
        <v>1952</v>
      </c>
      <c r="D2680">
        <v>5</v>
      </c>
      <c r="E2680">
        <v>2</v>
      </c>
      <c r="G2680">
        <v>22.6</v>
      </c>
      <c r="H2680">
        <v>2.8</v>
      </c>
      <c r="I2680" t="s">
        <v>15</v>
      </c>
    </row>
    <row r="2681" spans="1:9" x14ac:dyDescent="0.25">
      <c r="A2681" s="2">
        <v>19117</v>
      </c>
      <c r="B2681">
        <v>124</v>
      </c>
      <c r="C2681">
        <v>1952</v>
      </c>
      <c r="D2681">
        <v>5</v>
      </c>
      <c r="E2681">
        <v>3</v>
      </c>
      <c r="F2681">
        <v>10.199999999999999</v>
      </c>
      <c r="G2681">
        <v>24.1</v>
      </c>
      <c r="H2681">
        <v>0</v>
      </c>
      <c r="I2681" t="s">
        <v>15</v>
      </c>
    </row>
    <row r="2682" spans="1:9" x14ac:dyDescent="0.25">
      <c r="A2682" s="2">
        <v>19118</v>
      </c>
      <c r="B2682">
        <v>125</v>
      </c>
      <c r="C2682">
        <v>1952</v>
      </c>
      <c r="D2682">
        <v>5</v>
      </c>
      <c r="E2682">
        <v>4</v>
      </c>
      <c r="F2682">
        <v>13.3</v>
      </c>
      <c r="G2682">
        <v>22.6</v>
      </c>
      <c r="H2682">
        <v>0</v>
      </c>
      <c r="I2682" t="s">
        <v>15</v>
      </c>
    </row>
    <row r="2683" spans="1:9" x14ac:dyDescent="0.25">
      <c r="A2683" s="2">
        <v>19119</v>
      </c>
      <c r="B2683">
        <v>126</v>
      </c>
      <c r="C2683">
        <v>1952</v>
      </c>
      <c r="D2683">
        <v>5</v>
      </c>
      <c r="E2683">
        <v>5</v>
      </c>
      <c r="F2683">
        <v>11.1</v>
      </c>
      <c r="G2683">
        <v>17.899999999999999</v>
      </c>
      <c r="H2683">
        <v>19.100000000000001</v>
      </c>
      <c r="I2683" t="s">
        <v>15</v>
      </c>
    </row>
    <row r="2684" spans="1:9" x14ac:dyDescent="0.25">
      <c r="A2684" s="2">
        <v>19120</v>
      </c>
      <c r="B2684">
        <v>127</v>
      </c>
      <c r="C2684">
        <v>1952</v>
      </c>
      <c r="D2684">
        <v>5</v>
      </c>
      <c r="E2684">
        <v>6</v>
      </c>
      <c r="F2684">
        <v>8.6</v>
      </c>
      <c r="G2684">
        <v>18.5</v>
      </c>
      <c r="H2684">
        <v>4.5999999999999996</v>
      </c>
      <c r="I2684" t="s">
        <v>15</v>
      </c>
    </row>
    <row r="2685" spans="1:9" x14ac:dyDescent="0.25">
      <c r="A2685" s="2">
        <v>19121</v>
      </c>
      <c r="B2685">
        <v>128</v>
      </c>
      <c r="C2685">
        <v>1952</v>
      </c>
      <c r="D2685">
        <v>5</v>
      </c>
      <c r="E2685">
        <v>7</v>
      </c>
      <c r="F2685">
        <v>8.4</v>
      </c>
      <c r="G2685">
        <v>20.399999999999999</v>
      </c>
      <c r="H2685">
        <v>0.5</v>
      </c>
      <c r="I2685" t="s">
        <v>15</v>
      </c>
    </row>
    <row r="2686" spans="1:9" x14ac:dyDescent="0.25">
      <c r="A2686" s="2">
        <v>19122</v>
      </c>
      <c r="B2686">
        <v>129</v>
      </c>
      <c r="C2686">
        <v>1952</v>
      </c>
      <c r="D2686">
        <v>5</v>
      </c>
      <c r="E2686">
        <v>8</v>
      </c>
      <c r="F2686">
        <v>7.7</v>
      </c>
      <c r="G2686">
        <v>19.8</v>
      </c>
      <c r="H2686">
        <v>0</v>
      </c>
      <c r="I2686" t="s">
        <v>15</v>
      </c>
    </row>
    <row r="2687" spans="1:9" x14ac:dyDescent="0.25">
      <c r="A2687" s="2">
        <v>19123</v>
      </c>
      <c r="B2687">
        <v>130</v>
      </c>
      <c r="C2687">
        <v>1952</v>
      </c>
      <c r="D2687">
        <v>5</v>
      </c>
      <c r="E2687">
        <v>9</v>
      </c>
      <c r="F2687">
        <v>4</v>
      </c>
      <c r="G2687">
        <v>23.8</v>
      </c>
      <c r="H2687">
        <v>0</v>
      </c>
      <c r="I2687" t="s">
        <v>15</v>
      </c>
    </row>
    <row r="2688" spans="1:9" x14ac:dyDescent="0.25">
      <c r="A2688" s="2">
        <v>19124</v>
      </c>
      <c r="B2688">
        <v>131</v>
      </c>
      <c r="C2688">
        <v>1952</v>
      </c>
      <c r="D2688">
        <v>5</v>
      </c>
      <c r="E2688">
        <v>10</v>
      </c>
      <c r="F2688">
        <v>10.8</v>
      </c>
      <c r="G2688">
        <v>21.6</v>
      </c>
      <c r="H2688">
        <v>1.8</v>
      </c>
      <c r="I2688" t="s">
        <v>15</v>
      </c>
    </row>
    <row r="2689" spans="1:9" x14ac:dyDescent="0.25">
      <c r="A2689" s="2">
        <v>19125</v>
      </c>
      <c r="B2689">
        <v>132</v>
      </c>
      <c r="C2689">
        <v>1952</v>
      </c>
      <c r="D2689">
        <v>5</v>
      </c>
      <c r="E2689">
        <v>11</v>
      </c>
      <c r="F2689">
        <v>7.9</v>
      </c>
      <c r="G2689">
        <v>23.7</v>
      </c>
      <c r="H2689">
        <v>0.5</v>
      </c>
      <c r="I2689" t="s">
        <v>15</v>
      </c>
    </row>
    <row r="2690" spans="1:9" x14ac:dyDescent="0.25">
      <c r="A2690" s="2">
        <v>19126</v>
      </c>
      <c r="B2690">
        <v>133</v>
      </c>
      <c r="C2690">
        <v>1952</v>
      </c>
      <c r="D2690">
        <v>5</v>
      </c>
      <c r="E2690">
        <v>12</v>
      </c>
      <c r="F2690">
        <v>7.8</v>
      </c>
      <c r="G2690">
        <v>24.8</v>
      </c>
      <c r="H2690">
        <v>0</v>
      </c>
      <c r="I2690" t="s">
        <v>15</v>
      </c>
    </row>
    <row r="2691" spans="1:9" x14ac:dyDescent="0.25">
      <c r="A2691" s="2">
        <v>19127</v>
      </c>
      <c r="B2691">
        <v>134</v>
      </c>
      <c r="C2691">
        <v>1952</v>
      </c>
      <c r="D2691">
        <v>5</v>
      </c>
      <c r="E2691">
        <v>13</v>
      </c>
      <c r="F2691">
        <v>11.1</v>
      </c>
      <c r="G2691">
        <v>23.9</v>
      </c>
      <c r="H2691">
        <v>0</v>
      </c>
      <c r="I2691" t="s">
        <v>15</v>
      </c>
    </row>
    <row r="2692" spans="1:9" x14ac:dyDescent="0.25">
      <c r="A2692" s="2">
        <v>19128</v>
      </c>
      <c r="B2692">
        <v>135</v>
      </c>
      <c r="C2692">
        <v>1952</v>
      </c>
      <c r="D2692">
        <v>5</v>
      </c>
      <c r="E2692">
        <v>14</v>
      </c>
      <c r="F2692">
        <v>11.2</v>
      </c>
      <c r="G2692">
        <v>20.2</v>
      </c>
      <c r="H2692">
        <v>12.2</v>
      </c>
      <c r="I2692" t="s">
        <v>15</v>
      </c>
    </row>
    <row r="2693" spans="1:9" x14ac:dyDescent="0.25">
      <c r="A2693" s="2">
        <v>19129</v>
      </c>
      <c r="B2693">
        <v>136</v>
      </c>
      <c r="C2693">
        <v>1952</v>
      </c>
      <c r="D2693">
        <v>5</v>
      </c>
      <c r="E2693">
        <v>15</v>
      </c>
      <c r="F2693">
        <v>8</v>
      </c>
      <c r="G2693">
        <v>17.600000000000001</v>
      </c>
      <c r="H2693">
        <v>14.5</v>
      </c>
      <c r="I2693" t="s">
        <v>15</v>
      </c>
    </row>
    <row r="2694" spans="1:9" x14ac:dyDescent="0.25">
      <c r="A2694" s="2">
        <v>19130</v>
      </c>
      <c r="B2694">
        <v>137</v>
      </c>
      <c r="C2694">
        <v>1952</v>
      </c>
      <c r="D2694">
        <v>5</v>
      </c>
      <c r="E2694">
        <v>16</v>
      </c>
      <c r="F2694">
        <v>9.4</v>
      </c>
      <c r="G2694">
        <v>19.600000000000001</v>
      </c>
      <c r="H2694">
        <v>0</v>
      </c>
      <c r="I2694" t="s">
        <v>15</v>
      </c>
    </row>
    <row r="2695" spans="1:9" x14ac:dyDescent="0.25">
      <c r="A2695" s="2">
        <v>19131</v>
      </c>
      <c r="B2695">
        <v>138</v>
      </c>
      <c r="C2695">
        <v>1952</v>
      </c>
      <c r="D2695">
        <v>5</v>
      </c>
      <c r="E2695">
        <v>17</v>
      </c>
      <c r="F2695">
        <v>10.6</v>
      </c>
      <c r="G2695">
        <v>18.5</v>
      </c>
      <c r="H2695">
        <v>7.4</v>
      </c>
      <c r="I2695" t="s">
        <v>15</v>
      </c>
    </row>
    <row r="2696" spans="1:9" x14ac:dyDescent="0.25">
      <c r="A2696" s="2">
        <v>19132</v>
      </c>
      <c r="B2696">
        <v>139</v>
      </c>
      <c r="C2696">
        <v>1952</v>
      </c>
      <c r="D2696">
        <v>5</v>
      </c>
      <c r="E2696">
        <v>18</v>
      </c>
      <c r="F2696">
        <v>5.0999999999999996</v>
      </c>
      <c r="G2696">
        <v>16.899999999999999</v>
      </c>
      <c r="H2696">
        <v>0</v>
      </c>
      <c r="I2696" t="s">
        <v>15</v>
      </c>
    </row>
    <row r="2697" spans="1:9" x14ac:dyDescent="0.25">
      <c r="A2697" s="2">
        <v>19133</v>
      </c>
      <c r="B2697">
        <v>140</v>
      </c>
      <c r="C2697">
        <v>1952</v>
      </c>
      <c r="D2697">
        <v>5</v>
      </c>
      <c r="E2697">
        <v>19</v>
      </c>
      <c r="F2697">
        <v>3.5</v>
      </c>
      <c r="G2697">
        <v>20.399999999999999</v>
      </c>
      <c r="H2697">
        <v>0</v>
      </c>
      <c r="I2697" t="s">
        <v>15</v>
      </c>
    </row>
    <row r="2698" spans="1:9" x14ac:dyDescent="0.25">
      <c r="A2698" s="2">
        <v>19134</v>
      </c>
      <c r="B2698">
        <v>141</v>
      </c>
      <c r="C2698">
        <v>1952</v>
      </c>
      <c r="D2698">
        <v>5</v>
      </c>
      <c r="E2698">
        <v>20</v>
      </c>
      <c r="F2698">
        <v>4</v>
      </c>
      <c r="G2698">
        <v>19.8</v>
      </c>
      <c r="H2698">
        <v>0</v>
      </c>
      <c r="I2698" t="s">
        <v>15</v>
      </c>
    </row>
    <row r="2699" spans="1:9" x14ac:dyDescent="0.25">
      <c r="A2699" s="2">
        <v>19135</v>
      </c>
      <c r="B2699">
        <v>142</v>
      </c>
      <c r="C2699">
        <v>1952</v>
      </c>
      <c r="D2699">
        <v>5</v>
      </c>
      <c r="E2699">
        <v>21</v>
      </c>
      <c r="F2699">
        <v>5.6</v>
      </c>
      <c r="G2699">
        <v>17.7</v>
      </c>
      <c r="H2699">
        <v>5.0999999999999996</v>
      </c>
      <c r="I2699" t="s">
        <v>15</v>
      </c>
    </row>
    <row r="2700" spans="1:9" x14ac:dyDescent="0.25">
      <c r="A2700" s="2">
        <v>19136</v>
      </c>
      <c r="B2700">
        <v>143</v>
      </c>
      <c r="C2700">
        <v>1952</v>
      </c>
      <c r="D2700">
        <v>5</v>
      </c>
      <c r="E2700">
        <v>22</v>
      </c>
      <c r="F2700">
        <v>5.9</v>
      </c>
      <c r="G2700">
        <v>17.8</v>
      </c>
      <c r="H2700">
        <v>0.8</v>
      </c>
      <c r="I2700" t="s">
        <v>15</v>
      </c>
    </row>
    <row r="2701" spans="1:9" x14ac:dyDescent="0.25">
      <c r="A2701" s="2">
        <v>19137</v>
      </c>
      <c r="B2701">
        <v>144</v>
      </c>
      <c r="C2701">
        <v>1952</v>
      </c>
      <c r="D2701">
        <v>5</v>
      </c>
      <c r="E2701">
        <v>23</v>
      </c>
      <c r="F2701">
        <v>5.7</v>
      </c>
      <c r="G2701">
        <v>18.7</v>
      </c>
      <c r="H2701">
        <v>0</v>
      </c>
      <c r="I2701" t="s">
        <v>15</v>
      </c>
    </row>
    <row r="2702" spans="1:9" x14ac:dyDescent="0.25">
      <c r="A2702" s="2">
        <v>19138</v>
      </c>
      <c r="B2702">
        <v>145</v>
      </c>
      <c r="C2702">
        <v>1952</v>
      </c>
      <c r="D2702">
        <v>5</v>
      </c>
      <c r="E2702">
        <v>24</v>
      </c>
      <c r="F2702">
        <v>6.3</v>
      </c>
      <c r="G2702">
        <v>19.2</v>
      </c>
      <c r="H2702">
        <v>0</v>
      </c>
      <c r="I2702" t="s">
        <v>15</v>
      </c>
    </row>
    <row r="2703" spans="1:9" x14ac:dyDescent="0.25">
      <c r="A2703" s="2">
        <v>19139</v>
      </c>
      <c r="B2703">
        <v>146</v>
      </c>
      <c r="C2703">
        <v>1952</v>
      </c>
      <c r="D2703">
        <v>5</v>
      </c>
      <c r="E2703">
        <v>25</v>
      </c>
      <c r="F2703">
        <v>6.1</v>
      </c>
      <c r="G2703">
        <v>22.2</v>
      </c>
      <c r="H2703">
        <v>0</v>
      </c>
      <c r="I2703" t="s">
        <v>15</v>
      </c>
    </row>
    <row r="2704" spans="1:9" x14ac:dyDescent="0.25">
      <c r="A2704" s="2">
        <v>19140</v>
      </c>
      <c r="B2704">
        <v>147</v>
      </c>
      <c r="C2704">
        <v>1952</v>
      </c>
      <c r="D2704">
        <v>5</v>
      </c>
      <c r="E2704">
        <v>26</v>
      </c>
      <c r="F2704">
        <v>10.9</v>
      </c>
      <c r="G2704">
        <v>19</v>
      </c>
      <c r="H2704">
        <v>0</v>
      </c>
      <c r="I2704" t="s">
        <v>15</v>
      </c>
    </row>
    <row r="2705" spans="1:9" x14ac:dyDescent="0.25">
      <c r="A2705" s="2">
        <v>19141</v>
      </c>
      <c r="B2705">
        <v>148</v>
      </c>
      <c r="C2705">
        <v>1952</v>
      </c>
      <c r="D2705">
        <v>5</v>
      </c>
      <c r="E2705">
        <v>27</v>
      </c>
      <c r="F2705">
        <v>15.3</v>
      </c>
      <c r="G2705">
        <v>20.8</v>
      </c>
      <c r="H2705">
        <v>21.8</v>
      </c>
      <c r="I2705" t="s">
        <v>15</v>
      </c>
    </row>
    <row r="2706" spans="1:9" x14ac:dyDescent="0.25">
      <c r="A2706" s="2">
        <v>19142</v>
      </c>
      <c r="B2706">
        <v>149</v>
      </c>
      <c r="C2706">
        <v>1952</v>
      </c>
      <c r="D2706">
        <v>5</v>
      </c>
      <c r="E2706">
        <v>28</v>
      </c>
      <c r="F2706">
        <v>12.2</v>
      </c>
      <c r="G2706">
        <v>19.899999999999999</v>
      </c>
      <c r="H2706">
        <v>10.9</v>
      </c>
      <c r="I2706" t="s">
        <v>15</v>
      </c>
    </row>
    <row r="2707" spans="1:9" x14ac:dyDescent="0.25">
      <c r="A2707" s="2">
        <v>19143</v>
      </c>
      <c r="B2707">
        <v>150</v>
      </c>
      <c r="C2707">
        <v>1952</v>
      </c>
      <c r="D2707">
        <v>5</v>
      </c>
      <c r="E2707">
        <v>29</v>
      </c>
      <c r="F2707">
        <v>10.199999999999999</v>
      </c>
      <c r="G2707">
        <v>19.3</v>
      </c>
      <c r="H2707">
        <v>1.3</v>
      </c>
      <c r="I2707" t="s">
        <v>15</v>
      </c>
    </row>
    <row r="2708" spans="1:9" x14ac:dyDescent="0.25">
      <c r="A2708" s="2">
        <v>19144</v>
      </c>
      <c r="B2708">
        <v>151</v>
      </c>
      <c r="C2708">
        <v>1952</v>
      </c>
      <c r="D2708">
        <v>5</v>
      </c>
      <c r="E2708">
        <v>30</v>
      </c>
      <c r="F2708">
        <v>9.4</v>
      </c>
      <c r="G2708">
        <v>21.3</v>
      </c>
      <c r="H2708">
        <v>0.3</v>
      </c>
      <c r="I2708" t="s">
        <v>15</v>
      </c>
    </row>
    <row r="2709" spans="1:9" x14ac:dyDescent="0.25">
      <c r="A2709" s="2">
        <v>19145</v>
      </c>
      <c r="B2709">
        <v>152</v>
      </c>
      <c r="C2709">
        <v>1952</v>
      </c>
      <c r="D2709">
        <v>5</v>
      </c>
      <c r="E2709">
        <v>31</v>
      </c>
      <c r="F2709">
        <v>11.3</v>
      </c>
      <c r="G2709">
        <v>20.3</v>
      </c>
      <c r="H2709">
        <v>0.3</v>
      </c>
      <c r="I2709" t="s">
        <v>15</v>
      </c>
    </row>
    <row r="2710" spans="1:9" x14ac:dyDescent="0.25">
      <c r="A2710" s="2">
        <v>19146</v>
      </c>
      <c r="B2710">
        <v>153</v>
      </c>
      <c r="C2710">
        <v>1952</v>
      </c>
      <c r="D2710">
        <v>6</v>
      </c>
      <c r="E2710">
        <v>1</v>
      </c>
      <c r="F2710">
        <v>13.3</v>
      </c>
      <c r="G2710">
        <v>20.2</v>
      </c>
      <c r="H2710">
        <v>1.5</v>
      </c>
      <c r="I2710" t="s">
        <v>15</v>
      </c>
    </row>
    <row r="2711" spans="1:9" x14ac:dyDescent="0.25">
      <c r="A2711" s="2">
        <v>19147</v>
      </c>
      <c r="B2711">
        <v>154</v>
      </c>
      <c r="C2711">
        <v>1952</v>
      </c>
      <c r="D2711">
        <v>6</v>
      </c>
      <c r="E2711">
        <v>2</v>
      </c>
      <c r="F2711">
        <v>15.1</v>
      </c>
      <c r="G2711">
        <v>21.1</v>
      </c>
      <c r="H2711">
        <v>3.8</v>
      </c>
      <c r="I2711" t="s">
        <v>15</v>
      </c>
    </row>
    <row r="2712" spans="1:9" x14ac:dyDescent="0.25">
      <c r="A2712" s="2">
        <v>19148</v>
      </c>
      <c r="B2712">
        <v>155</v>
      </c>
      <c r="C2712">
        <v>1952</v>
      </c>
      <c r="D2712">
        <v>6</v>
      </c>
      <c r="E2712">
        <v>3</v>
      </c>
      <c r="F2712">
        <v>13.9</v>
      </c>
      <c r="G2712">
        <v>21.8</v>
      </c>
      <c r="H2712">
        <v>9.4</v>
      </c>
      <c r="I2712" t="s">
        <v>15</v>
      </c>
    </row>
    <row r="2713" spans="1:9" x14ac:dyDescent="0.25">
      <c r="A2713" s="2">
        <v>19149</v>
      </c>
      <c r="B2713">
        <v>156</v>
      </c>
      <c r="C2713">
        <v>1952</v>
      </c>
      <c r="D2713">
        <v>6</v>
      </c>
      <c r="E2713">
        <v>4</v>
      </c>
      <c r="F2713">
        <v>13.3</v>
      </c>
      <c r="G2713">
        <v>20.8</v>
      </c>
      <c r="H2713">
        <v>11.2</v>
      </c>
      <c r="I2713" t="s">
        <v>15</v>
      </c>
    </row>
    <row r="2714" spans="1:9" x14ac:dyDescent="0.25">
      <c r="A2714" s="2">
        <v>19150</v>
      </c>
      <c r="B2714">
        <v>157</v>
      </c>
      <c r="C2714">
        <v>1952</v>
      </c>
      <c r="D2714">
        <v>6</v>
      </c>
      <c r="E2714">
        <v>5</v>
      </c>
      <c r="F2714">
        <v>10</v>
      </c>
      <c r="G2714">
        <v>17.899999999999999</v>
      </c>
      <c r="H2714">
        <v>24.1</v>
      </c>
      <c r="I2714" t="s">
        <v>15</v>
      </c>
    </row>
    <row r="2715" spans="1:9" x14ac:dyDescent="0.25">
      <c r="A2715" s="2">
        <v>19151</v>
      </c>
      <c r="B2715">
        <v>158</v>
      </c>
      <c r="C2715">
        <v>1952</v>
      </c>
      <c r="D2715">
        <v>6</v>
      </c>
      <c r="E2715">
        <v>6</v>
      </c>
      <c r="F2715">
        <v>8.3000000000000007</v>
      </c>
      <c r="G2715">
        <v>20.2</v>
      </c>
      <c r="H2715">
        <v>1.5</v>
      </c>
      <c r="I2715" t="s">
        <v>15</v>
      </c>
    </row>
    <row r="2716" spans="1:9" x14ac:dyDescent="0.25">
      <c r="A2716" s="2">
        <v>19152</v>
      </c>
      <c r="B2716">
        <v>159</v>
      </c>
      <c r="C2716">
        <v>1952</v>
      </c>
      <c r="D2716">
        <v>6</v>
      </c>
      <c r="E2716">
        <v>7</v>
      </c>
      <c r="F2716">
        <v>5.7</v>
      </c>
      <c r="G2716">
        <v>18.5</v>
      </c>
      <c r="H2716">
        <v>0</v>
      </c>
      <c r="I2716" t="s">
        <v>15</v>
      </c>
    </row>
    <row r="2717" spans="1:9" x14ac:dyDescent="0.25">
      <c r="A2717" s="2">
        <v>19153</v>
      </c>
      <c r="B2717">
        <v>160</v>
      </c>
      <c r="C2717">
        <v>1952</v>
      </c>
      <c r="D2717">
        <v>6</v>
      </c>
      <c r="E2717">
        <v>8</v>
      </c>
      <c r="F2717">
        <v>5.2</v>
      </c>
      <c r="G2717">
        <v>18.899999999999999</v>
      </c>
      <c r="H2717">
        <v>0</v>
      </c>
      <c r="I2717" t="s">
        <v>15</v>
      </c>
    </row>
    <row r="2718" spans="1:9" x14ac:dyDescent="0.25">
      <c r="A2718" s="2">
        <v>19154</v>
      </c>
      <c r="B2718">
        <v>161</v>
      </c>
      <c r="C2718">
        <v>1952</v>
      </c>
      <c r="D2718">
        <v>6</v>
      </c>
      <c r="E2718">
        <v>9</v>
      </c>
      <c r="F2718">
        <v>8.1999999999999993</v>
      </c>
      <c r="G2718">
        <v>21.5</v>
      </c>
      <c r="H2718">
        <v>0</v>
      </c>
      <c r="I2718" t="s">
        <v>15</v>
      </c>
    </row>
    <row r="2719" spans="1:9" x14ac:dyDescent="0.25">
      <c r="A2719" s="2">
        <v>19155</v>
      </c>
      <c r="B2719">
        <v>162</v>
      </c>
      <c r="C2719">
        <v>1952</v>
      </c>
      <c r="D2719">
        <v>6</v>
      </c>
      <c r="E2719">
        <v>10</v>
      </c>
      <c r="F2719">
        <v>11.1</v>
      </c>
      <c r="G2719">
        <v>17.2</v>
      </c>
      <c r="H2719">
        <v>10.199999999999999</v>
      </c>
      <c r="I2719" t="s">
        <v>15</v>
      </c>
    </row>
    <row r="2720" spans="1:9" x14ac:dyDescent="0.25">
      <c r="A2720" s="2">
        <v>19156</v>
      </c>
      <c r="B2720">
        <v>163</v>
      </c>
      <c r="C2720">
        <v>1952</v>
      </c>
      <c r="D2720">
        <v>6</v>
      </c>
      <c r="E2720">
        <v>11</v>
      </c>
      <c r="F2720">
        <v>10.3</v>
      </c>
      <c r="G2720">
        <v>18.2</v>
      </c>
      <c r="H2720">
        <v>8.9</v>
      </c>
      <c r="I2720" t="s">
        <v>15</v>
      </c>
    </row>
    <row r="2721" spans="1:9" x14ac:dyDescent="0.25">
      <c r="A2721" s="2">
        <v>19157</v>
      </c>
      <c r="B2721">
        <v>164</v>
      </c>
      <c r="C2721">
        <v>1952</v>
      </c>
      <c r="D2721">
        <v>6</v>
      </c>
      <c r="E2721">
        <v>12</v>
      </c>
      <c r="F2721">
        <v>8.9</v>
      </c>
      <c r="G2721">
        <v>18.600000000000001</v>
      </c>
      <c r="H2721">
        <v>8.9</v>
      </c>
      <c r="I2721" t="s">
        <v>15</v>
      </c>
    </row>
    <row r="2722" spans="1:9" x14ac:dyDescent="0.25">
      <c r="A2722" s="2">
        <v>19158</v>
      </c>
      <c r="B2722">
        <v>165</v>
      </c>
      <c r="C2722">
        <v>1952</v>
      </c>
      <c r="D2722">
        <v>6</v>
      </c>
      <c r="E2722">
        <v>13</v>
      </c>
      <c r="F2722">
        <v>6.7</v>
      </c>
      <c r="G2722">
        <v>16.8</v>
      </c>
      <c r="H2722">
        <v>0</v>
      </c>
      <c r="I2722" t="s">
        <v>15</v>
      </c>
    </row>
    <row r="2723" spans="1:9" x14ac:dyDescent="0.25">
      <c r="A2723" s="2">
        <v>19159</v>
      </c>
      <c r="B2723">
        <v>166</v>
      </c>
      <c r="C2723">
        <v>1952</v>
      </c>
      <c r="D2723">
        <v>6</v>
      </c>
      <c r="E2723">
        <v>14</v>
      </c>
      <c r="F2723">
        <v>6.3</v>
      </c>
      <c r="G2723">
        <v>17.399999999999999</v>
      </c>
      <c r="H2723">
        <v>0</v>
      </c>
      <c r="I2723" t="s">
        <v>15</v>
      </c>
    </row>
    <row r="2724" spans="1:9" x14ac:dyDescent="0.25">
      <c r="A2724" s="2">
        <v>19160</v>
      </c>
      <c r="B2724">
        <v>167</v>
      </c>
      <c r="C2724">
        <v>1952</v>
      </c>
      <c r="D2724">
        <v>6</v>
      </c>
      <c r="E2724">
        <v>15</v>
      </c>
      <c r="F2724">
        <v>10.199999999999999</v>
      </c>
      <c r="G2724">
        <v>18.600000000000001</v>
      </c>
      <c r="H2724">
        <v>11.9</v>
      </c>
      <c r="I2724" t="s">
        <v>15</v>
      </c>
    </row>
    <row r="2725" spans="1:9" x14ac:dyDescent="0.25">
      <c r="A2725" s="2">
        <v>19161</v>
      </c>
      <c r="B2725">
        <v>168</v>
      </c>
      <c r="C2725">
        <v>1952</v>
      </c>
      <c r="D2725">
        <v>6</v>
      </c>
      <c r="E2725">
        <v>16</v>
      </c>
      <c r="F2725">
        <v>10.1</v>
      </c>
      <c r="G2725">
        <v>19.2</v>
      </c>
      <c r="H2725">
        <v>8.6</v>
      </c>
      <c r="I2725" t="s">
        <v>15</v>
      </c>
    </row>
    <row r="2726" spans="1:9" x14ac:dyDescent="0.25">
      <c r="A2726" s="2">
        <v>19162</v>
      </c>
      <c r="B2726">
        <v>169</v>
      </c>
      <c r="C2726">
        <v>1952</v>
      </c>
      <c r="D2726">
        <v>6</v>
      </c>
      <c r="E2726">
        <v>17</v>
      </c>
      <c r="F2726">
        <v>8.6999999999999993</v>
      </c>
      <c r="G2726">
        <v>17.8</v>
      </c>
      <c r="H2726">
        <v>8.6</v>
      </c>
      <c r="I2726" t="s">
        <v>15</v>
      </c>
    </row>
    <row r="2727" spans="1:9" x14ac:dyDescent="0.25">
      <c r="A2727" s="2">
        <v>19163</v>
      </c>
      <c r="B2727">
        <v>170</v>
      </c>
      <c r="C2727">
        <v>1952</v>
      </c>
      <c r="D2727">
        <v>6</v>
      </c>
      <c r="E2727">
        <v>18</v>
      </c>
      <c r="F2727">
        <v>6.7</v>
      </c>
      <c r="G2727">
        <v>15.9</v>
      </c>
      <c r="H2727">
        <v>0.3</v>
      </c>
      <c r="I2727" t="s">
        <v>15</v>
      </c>
    </row>
    <row r="2728" spans="1:9" x14ac:dyDescent="0.25">
      <c r="A2728" s="2">
        <v>19164</v>
      </c>
      <c r="B2728">
        <v>171</v>
      </c>
      <c r="C2728">
        <v>1952</v>
      </c>
      <c r="D2728">
        <v>6</v>
      </c>
      <c r="E2728">
        <v>19</v>
      </c>
      <c r="F2728">
        <v>10</v>
      </c>
      <c r="G2728">
        <v>19.600000000000001</v>
      </c>
      <c r="H2728">
        <v>1.8</v>
      </c>
      <c r="I2728" t="s">
        <v>15</v>
      </c>
    </row>
    <row r="2729" spans="1:9" x14ac:dyDescent="0.25">
      <c r="A2729" s="2">
        <v>19165</v>
      </c>
      <c r="B2729">
        <v>172</v>
      </c>
      <c r="C2729">
        <v>1952</v>
      </c>
      <c r="D2729">
        <v>6</v>
      </c>
      <c r="E2729">
        <v>20</v>
      </c>
      <c r="F2729">
        <v>8.9</v>
      </c>
      <c r="G2729">
        <v>20.7</v>
      </c>
      <c r="H2729">
        <v>28.2</v>
      </c>
      <c r="I2729" t="s">
        <v>15</v>
      </c>
    </row>
    <row r="2730" spans="1:9" x14ac:dyDescent="0.25">
      <c r="A2730" s="2">
        <v>19166</v>
      </c>
      <c r="B2730">
        <v>173</v>
      </c>
      <c r="C2730">
        <v>1952</v>
      </c>
      <c r="D2730">
        <v>6</v>
      </c>
      <c r="E2730">
        <v>21</v>
      </c>
      <c r="F2730">
        <v>9.9</v>
      </c>
      <c r="G2730">
        <v>21.2</v>
      </c>
      <c r="H2730">
        <v>3</v>
      </c>
      <c r="I2730" t="s">
        <v>15</v>
      </c>
    </row>
    <row r="2731" spans="1:9" x14ac:dyDescent="0.25">
      <c r="A2731" s="2">
        <v>19167</v>
      </c>
      <c r="B2731">
        <v>174</v>
      </c>
      <c r="C2731">
        <v>1952</v>
      </c>
      <c r="D2731">
        <v>6</v>
      </c>
      <c r="E2731">
        <v>22</v>
      </c>
      <c r="F2731">
        <v>8.1</v>
      </c>
      <c r="G2731">
        <v>23.2</v>
      </c>
      <c r="H2731">
        <v>0.3</v>
      </c>
      <c r="I2731" t="s">
        <v>15</v>
      </c>
    </row>
    <row r="2732" spans="1:9" x14ac:dyDescent="0.25">
      <c r="A2732" s="2">
        <v>19168</v>
      </c>
      <c r="B2732">
        <v>175</v>
      </c>
      <c r="C2732">
        <v>1952</v>
      </c>
      <c r="D2732">
        <v>6</v>
      </c>
      <c r="E2732">
        <v>23</v>
      </c>
      <c r="F2732">
        <v>10.9</v>
      </c>
      <c r="G2732">
        <v>22</v>
      </c>
      <c r="H2732">
        <v>0</v>
      </c>
      <c r="I2732" t="s">
        <v>15</v>
      </c>
    </row>
    <row r="2733" spans="1:9" x14ac:dyDescent="0.25">
      <c r="A2733" s="2">
        <v>19169</v>
      </c>
      <c r="B2733">
        <v>176</v>
      </c>
      <c r="C2733">
        <v>1952</v>
      </c>
      <c r="D2733">
        <v>6</v>
      </c>
      <c r="E2733">
        <v>24</v>
      </c>
      <c r="F2733">
        <v>9.6</v>
      </c>
      <c r="G2733">
        <v>17.600000000000001</v>
      </c>
      <c r="H2733">
        <v>40.1</v>
      </c>
      <c r="I2733" t="s">
        <v>15</v>
      </c>
    </row>
    <row r="2734" spans="1:9" x14ac:dyDescent="0.25">
      <c r="A2734" s="2">
        <v>19170</v>
      </c>
      <c r="B2734">
        <v>177</v>
      </c>
      <c r="C2734">
        <v>1952</v>
      </c>
      <c r="D2734">
        <v>6</v>
      </c>
      <c r="E2734">
        <v>25</v>
      </c>
      <c r="F2734">
        <v>6.8</v>
      </c>
      <c r="G2734">
        <v>18.2</v>
      </c>
      <c r="H2734">
        <v>0</v>
      </c>
      <c r="I2734" t="s">
        <v>15</v>
      </c>
    </row>
    <row r="2735" spans="1:9" x14ac:dyDescent="0.25">
      <c r="A2735" s="2">
        <v>19171</v>
      </c>
      <c r="B2735">
        <v>178</v>
      </c>
      <c r="C2735">
        <v>1952</v>
      </c>
      <c r="D2735">
        <v>6</v>
      </c>
      <c r="E2735">
        <v>26</v>
      </c>
      <c r="F2735">
        <v>11.8</v>
      </c>
      <c r="G2735">
        <v>20</v>
      </c>
      <c r="H2735">
        <v>0.3</v>
      </c>
      <c r="I2735" t="s">
        <v>15</v>
      </c>
    </row>
    <row r="2736" spans="1:9" x14ac:dyDescent="0.25">
      <c r="A2736" s="2">
        <v>19172</v>
      </c>
      <c r="B2736">
        <v>179</v>
      </c>
      <c r="C2736">
        <v>1952</v>
      </c>
      <c r="D2736">
        <v>6</v>
      </c>
      <c r="E2736">
        <v>27</v>
      </c>
      <c r="F2736">
        <v>9.6</v>
      </c>
      <c r="G2736">
        <v>18.3</v>
      </c>
      <c r="H2736">
        <v>37.299999999999997</v>
      </c>
      <c r="I2736" t="s">
        <v>15</v>
      </c>
    </row>
    <row r="2737" spans="1:9" x14ac:dyDescent="0.25">
      <c r="A2737" s="2">
        <v>19173</v>
      </c>
      <c r="B2737">
        <v>180</v>
      </c>
      <c r="C2737">
        <v>1952</v>
      </c>
      <c r="D2737">
        <v>6</v>
      </c>
      <c r="E2737">
        <v>28</v>
      </c>
      <c r="F2737">
        <v>5.3</v>
      </c>
      <c r="G2737">
        <v>15.6</v>
      </c>
      <c r="H2737">
        <v>4.0999999999999996</v>
      </c>
      <c r="I2737" t="s">
        <v>15</v>
      </c>
    </row>
    <row r="2738" spans="1:9" x14ac:dyDescent="0.25">
      <c r="A2738" s="2">
        <v>19174</v>
      </c>
      <c r="B2738">
        <v>181</v>
      </c>
      <c r="C2738">
        <v>1952</v>
      </c>
      <c r="D2738">
        <v>6</v>
      </c>
      <c r="E2738">
        <v>29</v>
      </c>
      <c r="F2738">
        <v>4.2</v>
      </c>
      <c r="G2738">
        <v>17.2</v>
      </c>
      <c r="H2738">
        <v>0</v>
      </c>
      <c r="I2738" t="s">
        <v>15</v>
      </c>
    </row>
    <row r="2739" spans="1:9" x14ac:dyDescent="0.25">
      <c r="A2739" s="2">
        <v>19175</v>
      </c>
      <c r="B2739">
        <v>182</v>
      </c>
      <c r="C2739">
        <v>1952</v>
      </c>
      <c r="D2739">
        <v>6</v>
      </c>
      <c r="E2739">
        <v>30</v>
      </c>
      <c r="F2739">
        <v>11.2</v>
      </c>
      <c r="G2739">
        <v>18.600000000000001</v>
      </c>
      <c r="H2739">
        <v>0</v>
      </c>
      <c r="I2739" t="s">
        <v>15</v>
      </c>
    </row>
    <row r="2740" spans="1:9" x14ac:dyDescent="0.25">
      <c r="A2740" s="2">
        <v>19176</v>
      </c>
      <c r="B2740">
        <v>183</v>
      </c>
      <c r="C2740">
        <v>1952</v>
      </c>
      <c r="D2740">
        <v>7</v>
      </c>
      <c r="E2740">
        <v>1</v>
      </c>
      <c r="F2740">
        <v>10.5</v>
      </c>
      <c r="G2740">
        <v>15.4</v>
      </c>
      <c r="H2740">
        <v>0</v>
      </c>
      <c r="I2740" t="s">
        <v>15</v>
      </c>
    </row>
    <row r="2741" spans="1:9" x14ac:dyDescent="0.25">
      <c r="A2741" s="2">
        <v>19177</v>
      </c>
      <c r="B2741">
        <v>184</v>
      </c>
      <c r="C2741">
        <v>1952</v>
      </c>
      <c r="D2741">
        <v>7</v>
      </c>
      <c r="E2741">
        <v>2</v>
      </c>
      <c r="F2741">
        <v>9.4</v>
      </c>
      <c r="G2741">
        <v>13.8</v>
      </c>
      <c r="H2741">
        <v>8.1</v>
      </c>
      <c r="I2741" t="s">
        <v>15</v>
      </c>
    </row>
    <row r="2742" spans="1:9" x14ac:dyDescent="0.25">
      <c r="A2742" s="2">
        <v>19178</v>
      </c>
      <c r="B2742">
        <v>185</v>
      </c>
      <c r="C2742">
        <v>1952</v>
      </c>
      <c r="D2742">
        <v>7</v>
      </c>
      <c r="E2742">
        <v>3</v>
      </c>
      <c r="F2742">
        <v>7.1</v>
      </c>
      <c r="G2742">
        <v>15.9</v>
      </c>
      <c r="H2742">
        <v>1.8</v>
      </c>
      <c r="I2742" t="s">
        <v>15</v>
      </c>
    </row>
    <row r="2743" spans="1:9" x14ac:dyDescent="0.25">
      <c r="A2743" s="2">
        <v>19179</v>
      </c>
      <c r="B2743">
        <v>186</v>
      </c>
      <c r="C2743">
        <v>1952</v>
      </c>
      <c r="D2743">
        <v>7</v>
      </c>
      <c r="E2743">
        <v>4</v>
      </c>
      <c r="F2743">
        <v>4.7</v>
      </c>
      <c r="G2743">
        <v>15.8</v>
      </c>
      <c r="H2743">
        <v>0</v>
      </c>
      <c r="I2743" t="s">
        <v>15</v>
      </c>
    </row>
    <row r="2744" spans="1:9" x14ac:dyDescent="0.25">
      <c r="A2744" s="2">
        <v>19180</v>
      </c>
      <c r="B2744">
        <v>187</v>
      </c>
      <c r="C2744">
        <v>1952</v>
      </c>
      <c r="D2744">
        <v>7</v>
      </c>
      <c r="E2744">
        <v>5</v>
      </c>
      <c r="F2744">
        <v>5</v>
      </c>
      <c r="G2744">
        <v>17.8</v>
      </c>
      <c r="H2744">
        <v>0</v>
      </c>
      <c r="I2744" t="s">
        <v>15</v>
      </c>
    </row>
    <row r="2745" spans="1:9" x14ac:dyDescent="0.25">
      <c r="A2745" s="2">
        <v>19181</v>
      </c>
      <c r="B2745">
        <v>188</v>
      </c>
      <c r="C2745">
        <v>1952</v>
      </c>
      <c r="D2745">
        <v>7</v>
      </c>
      <c r="E2745">
        <v>6</v>
      </c>
      <c r="F2745">
        <v>6.6</v>
      </c>
      <c r="G2745">
        <v>19.899999999999999</v>
      </c>
      <c r="H2745">
        <v>0</v>
      </c>
      <c r="I2745" t="s">
        <v>15</v>
      </c>
    </row>
    <row r="2746" spans="1:9" x14ac:dyDescent="0.25">
      <c r="A2746" s="2">
        <v>19182</v>
      </c>
      <c r="B2746">
        <v>189</v>
      </c>
      <c r="C2746">
        <v>1952</v>
      </c>
      <c r="D2746">
        <v>7</v>
      </c>
      <c r="E2746">
        <v>7</v>
      </c>
      <c r="F2746">
        <v>6.3</v>
      </c>
      <c r="G2746">
        <v>17.7</v>
      </c>
      <c r="H2746">
        <v>18.5</v>
      </c>
      <c r="I2746" t="s">
        <v>15</v>
      </c>
    </row>
    <row r="2747" spans="1:9" x14ac:dyDescent="0.25">
      <c r="A2747" s="2">
        <v>19183</v>
      </c>
      <c r="B2747">
        <v>190</v>
      </c>
      <c r="C2747">
        <v>1952</v>
      </c>
      <c r="D2747">
        <v>7</v>
      </c>
      <c r="E2747">
        <v>8</v>
      </c>
      <c r="F2747">
        <v>8.8000000000000007</v>
      </c>
      <c r="G2747">
        <v>20</v>
      </c>
      <c r="H2747">
        <v>1.8</v>
      </c>
      <c r="I2747" t="s">
        <v>15</v>
      </c>
    </row>
    <row r="2748" spans="1:9" x14ac:dyDescent="0.25">
      <c r="A2748" s="2">
        <v>19184</v>
      </c>
      <c r="B2748">
        <v>191</v>
      </c>
      <c r="C2748">
        <v>1952</v>
      </c>
      <c r="D2748">
        <v>7</v>
      </c>
      <c r="E2748">
        <v>9</v>
      </c>
      <c r="F2748">
        <v>11.7</v>
      </c>
      <c r="G2748">
        <v>17.399999999999999</v>
      </c>
      <c r="H2748">
        <v>3.6</v>
      </c>
      <c r="I2748" t="s">
        <v>15</v>
      </c>
    </row>
    <row r="2749" spans="1:9" x14ac:dyDescent="0.25">
      <c r="A2749" s="2">
        <v>19185</v>
      </c>
      <c r="B2749">
        <v>192</v>
      </c>
      <c r="C2749">
        <v>1952</v>
      </c>
      <c r="D2749">
        <v>7</v>
      </c>
      <c r="E2749">
        <v>10</v>
      </c>
      <c r="F2749">
        <v>9.9</v>
      </c>
      <c r="G2749">
        <v>15.4</v>
      </c>
      <c r="H2749">
        <v>31.8</v>
      </c>
      <c r="I2749" t="s">
        <v>15</v>
      </c>
    </row>
    <row r="2750" spans="1:9" x14ac:dyDescent="0.25">
      <c r="A2750" s="2">
        <v>19186</v>
      </c>
      <c r="B2750">
        <v>193</v>
      </c>
      <c r="C2750">
        <v>1952</v>
      </c>
      <c r="D2750">
        <v>7</v>
      </c>
      <c r="E2750">
        <v>11</v>
      </c>
      <c r="F2750">
        <v>8.9</v>
      </c>
      <c r="G2750">
        <v>18.600000000000001</v>
      </c>
      <c r="H2750">
        <v>2.8</v>
      </c>
      <c r="I2750" t="s">
        <v>15</v>
      </c>
    </row>
    <row r="2751" spans="1:9" x14ac:dyDescent="0.25">
      <c r="A2751" s="2">
        <v>19187</v>
      </c>
      <c r="B2751">
        <v>194</v>
      </c>
      <c r="C2751">
        <v>1952</v>
      </c>
      <c r="D2751">
        <v>7</v>
      </c>
      <c r="E2751">
        <v>12</v>
      </c>
      <c r="F2751">
        <v>4.5999999999999996</v>
      </c>
      <c r="G2751">
        <v>16.8</v>
      </c>
      <c r="H2751">
        <v>0.3</v>
      </c>
      <c r="I2751" t="s">
        <v>15</v>
      </c>
    </row>
    <row r="2752" spans="1:9" x14ac:dyDescent="0.25">
      <c r="A2752" s="2">
        <v>19188</v>
      </c>
      <c r="B2752">
        <v>195</v>
      </c>
      <c r="C2752">
        <v>1952</v>
      </c>
      <c r="D2752">
        <v>7</v>
      </c>
      <c r="E2752">
        <v>13</v>
      </c>
      <c r="F2752">
        <v>6.5</v>
      </c>
      <c r="G2752">
        <v>19.100000000000001</v>
      </c>
      <c r="H2752">
        <v>0</v>
      </c>
      <c r="I2752" t="s">
        <v>15</v>
      </c>
    </row>
    <row r="2753" spans="1:9" x14ac:dyDescent="0.25">
      <c r="A2753" s="2">
        <v>19189</v>
      </c>
      <c r="B2753">
        <v>196</v>
      </c>
      <c r="C2753">
        <v>1952</v>
      </c>
      <c r="D2753">
        <v>7</v>
      </c>
      <c r="E2753">
        <v>14</v>
      </c>
      <c r="F2753">
        <v>4.8</v>
      </c>
      <c r="G2753">
        <v>14.3</v>
      </c>
      <c r="H2753">
        <v>22.9</v>
      </c>
      <c r="I2753" t="s">
        <v>15</v>
      </c>
    </row>
    <row r="2754" spans="1:9" x14ac:dyDescent="0.25">
      <c r="A2754" s="2">
        <v>19190</v>
      </c>
      <c r="B2754">
        <v>197</v>
      </c>
      <c r="C2754">
        <v>1952</v>
      </c>
      <c r="D2754">
        <v>7</v>
      </c>
      <c r="E2754">
        <v>15</v>
      </c>
      <c r="F2754">
        <v>2.2000000000000002</v>
      </c>
      <c r="G2754">
        <v>15.5</v>
      </c>
      <c r="H2754">
        <v>0</v>
      </c>
      <c r="I2754" t="s">
        <v>15</v>
      </c>
    </row>
    <row r="2755" spans="1:9" x14ac:dyDescent="0.25">
      <c r="A2755" s="2">
        <v>19191</v>
      </c>
      <c r="B2755">
        <v>198</v>
      </c>
      <c r="C2755">
        <v>1952</v>
      </c>
      <c r="D2755">
        <v>7</v>
      </c>
      <c r="E2755">
        <v>16</v>
      </c>
      <c r="F2755">
        <v>5.6</v>
      </c>
      <c r="G2755">
        <v>15.9</v>
      </c>
      <c r="H2755">
        <v>2.5</v>
      </c>
      <c r="I2755" t="s">
        <v>15</v>
      </c>
    </row>
    <row r="2756" spans="1:9" x14ac:dyDescent="0.25">
      <c r="A2756" s="2">
        <v>19192</v>
      </c>
      <c r="B2756">
        <v>199</v>
      </c>
      <c r="C2756">
        <v>1952</v>
      </c>
      <c r="D2756">
        <v>7</v>
      </c>
      <c r="E2756">
        <v>17</v>
      </c>
      <c r="F2756">
        <v>3.8</v>
      </c>
      <c r="G2756">
        <v>16.8</v>
      </c>
      <c r="H2756">
        <v>0</v>
      </c>
      <c r="I2756" t="s">
        <v>15</v>
      </c>
    </row>
    <row r="2757" spans="1:9" x14ac:dyDescent="0.25">
      <c r="A2757" s="2">
        <v>19193</v>
      </c>
      <c r="B2757">
        <v>200</v>
      </c>
      <c r="C2757">
        <v>1952</v>
      </c>
      <c r="D2757">
        <v>7</v>
      </c>
      <c r="E2757">
        <v>18</v>
      </c>
      <c r="F2757">
        <v>2.7</v>
      </c>
      <c r="G2757">
        <v>17.2</v>
      </c>
      <c r="H2757">
        <v>0.3</v>
      </c>
      <c r="I2757" t="s">
        <v>15</v>
      </c>
    </row>
    <row r="2758" spans="1:9" x14ac:dyDescent="0.25">
      <c r="A2758" s="2">
        <v>19194</v>
      </c>
      <c r="B2758">
        <v>201</v>
      </c>
      <c r="C2758">
        <v>1952</v>
      </c>
      <c r="D2758">
        <v>7</v>
      </c>
      <c r="E2758">
        <v>19</v>
      </c>
      <c r="F2758">
        <v>6.3</v>
      </c>
      <c r="G2758">
        <v>17.7</v>
      </c>
      <c r="H2758">
        <v>0</v>
      </c>
      <c r="I2758" t="s">
        <v>15</v>
      </c>
    </row>
    <row r="2759" spans="1:9" x14ac:dyDescent="0.25">
      <c r="A2759" s="2">
        <v>19195</v>
      </c>
      <c r="B2759">
        <v>202</v>
      </c>
      <c r="C2759">
        <v>1952</v>
      </c>
      <c r="D2759">
        <v>7</v>
      </c>
      <c r="E2759">
        <v>20</v>
      </c>
      <c r="F2759">
        <v>4.9000000000000004</v>
      </c>
      <c r="G2759">
        <v>15.1</v>
      </c>
      <c r="H2759">
        <v>28.2</v>
      </c>
      <c r="I2759" t="s">
        <v>15</v>
      </c>
    </row>
    <row r="2760" spans="1:9" x14ac:dyDescent="0.25">
      <c r="A2760" s="2">
        <v>19196</v>
      </c>
      <c r="B2760">
        <v>203</v>
      </c>
      <c r="C2760">
        <v>1952</v>
      </c>
      <c r="D2760">
        <v>7</v>
      </c>
      <c r="E2760">
        <v>21</v>
      </c>
      <c r="F2760">
        <v>4.3</v>
      </c>
      <c r="G2760">
        <v>16.600000000000001</v>
      </c>
      <c r="H2760">
        <v>0</v>
      </c>
      <c r="I2760" t="s">
        <v>15</v>
      </c>
    </row>
    <row r="2761" spans="1:9" x14ac:dyDescent="0.25">
      <c r="A2761" s="2">
        <v>19197</v>
      </c>
      <c r="B2761">
        <v>204</v>
      </c>
      <c r="C2761">
        <v>1952</v>
      </c>
      <c r="D2761">
        <v>7</v>
      </c>
      <c r="E2761">
        <v>22</v>
      </c>
      <c r="F2761">
        <v>3.7</v>
      </c>
      <c r="G2761">
        <v>18.100000000000001</v>
      </c>
      <c r="H2761">
        <v>0</v>
      </c>
      <c r="I2761" t="s">
        <v>15</v>
      </c>
    </row>
    <row r="2762" spans="1:9" x14ac:dyDescent="0.25">
      <c r="A2762" s="2">
        <v>19198</v>
      </c>
      <c r="B2762">
        <v>205</v>
      </c>
      <c r="C2762">
        <v>1952</v>
      </c>
      <c r="D2762">
        <v>7</v>
      </c>
      <c r="E2762">
        <v>23</v>
      </c>
      <c r="F2762">
        <v>6.5</v>
      </c>
      <c r="G2762">
        <v>17.3</v>
      </c>
      <c r="H2762">
        <v>2.8</v>
      </c>
      <c r="I2762" t="s">
        <v>15</v>
      </c>
    </row>
    <row r="2763" spans="1:9" x14ac:dyDescent="0.25">
      <c r="A2763" s="2">
        <v>19199</v>
      </c>
      <c r="B2763">
        <v>206</v>
      </c>
      <c r="C2763">
        <v>1952</v>
      </c>
      <c r="D2763">
        <v>7</v>
      </c>
      <c r="E2763">
        <v>24</v>
      </c>
      <c r="F2763">
        <v>6.5</v>
      </c>
      <c r="G2763">
        <v>14.9</v>
      </c>
      <c r="H2763">
        <v>12.4</v>
      </c>
      <c r="I2763" t="s">
        <v>15</v>
      </c>
    </row>
    <row r="2764" spans="1:9" x14ac:dyDescent="0.25">
      <c r="A2764" s="2">
        <v>19200</v>
      </c>
      <c r="B2764">
        <v>207</v>
      </c>
      <c r="C2764">
        <v>1952</v>
      </c>
      <c r="D2764">
        <v>7</v>
      </c>
      <c r="E2764">
        <v>25</v>
      </c>
      <c r="F2764">
        <v>3.4</v>
      </c>
      <c r="G2764">
        <v>19.2</v>
      </c>
      <c r="H2764">
        <v>2.8</v>
      </c>
      <c r="I2764" t="s">
        <v>15</v>
      </c>
    </row>
    <row r="2765" spans="1:9" x14ac:dyDescent="0.25">
      <c r="A2765" s="2">
        <v>19201</v>
      </c>
      <c r="B2765">
        <v>208</v>
      </c>
      <c r="C2765">
        <v>1952</v>
      </c>
      <c r="D2765">
        <v>7</v>
      </c>
      <c r="E2765">
        <v>26</v>
      </c>
      <c r="F2765">
        <v>6.3</v>
      </c>
      <c r="G2765">
        <v>18.399999999999999</v>
      </c>
      <c r="H2765">
        <v>0</v>
      </c>
      <c r="I2765" t="s">
        <v>15</v>
      </c>
    </row>
    <row r="2766" spans="1:9" x14ac:dyDescent="0.25">
      <c r="A2766" s="2">
        <v>19202</v>
      </c>
      <c r="B2766">
        <v>209</v>
      </c>
      <c r="C2766">
        <v>1952</v>
      </c>
      <c r="D2766">
        <v>7</v>
      </c>
      <c r="E2766">
        <v>27</v>
      </c>
      <c r="F2766">
        <v>11.7</v>
      </c>
      <c r="G2766">
        <v>16.399999999999999</v>
      </c>
      <c r="H2766">
        <v>14.7</v>
      </c>
      <c r="I2766" t="s">
        <v>15</v>
      </c>
    </row>
    <row r="2767" spans="1:9" x14ac:dyDescent="0.25">
      <c r="A2767" s="2">
        <v>19203</v>
      </c>
      <c r="B2767">
        <v>210</v>
      </c>
      <c r="C2767">
        <v>1952</v>
      </c>
      <c r="D2767">
        <v>7</v>
      </c>
      <c r="E2767">
        <v>28</v>
      </c>
      <c r="F2767">
        <v>6.7</v>
      </c>
      <c r="G2767">
        <v>12.3</v>
      </c>
      <c r="H2767">
        <v>18.3</v>
      </c>
      <c r="I2767" t="s">
        <v>15</v>
      </c>
    </row>
    <row r="2768" spans="1:9" x14ac:dyDescent="0.25">
      <c r="A2768" s="2">
        <v>19204</v>
      </c>
      <c r="B2768">
        <v>211</v>
      </c>
      <c r="C2768">
        <v>1952</v>
      </c>
      <c r="D2768">
        <v>7</v>
      </c>
      <c r="E2768">
        <v>29</v>
      </c>
      <c r="F2768">
        <v>3.1</v>
      </c>
      <c r="G2768">
        <v>14.9</v>
      </c>
      <c r="H2768">
        <v>30.5</v>
      </c>
      <c r="I2768" t="s">
        <v>15</v>
      </c>
    </row>
    <row r="2769" spans="1:9" x14ac:dyDescent="0.25">
      <c r="A2769" s="2">
        <v>19205</v>
      </c>
      <c r="B2769">
        <v>212</v>
      </c>
      <c r="C2769">
        <v>1952</v>
      </c>
      <c r="D2769">
        <v>7</v>
      </c>
      <c r="E2769">
        <v>30</v>
      </c>
      <c r="F2769">
        <v>3.3</v>
      </c>
      <c r="G2769">
        <v>16.3</v>
      </c>
      <c r="H2769">
        <v>0</v>
      </c>
      <c r="I2769" t="s">
        <v>15</v>
      </c>
    </row>
    <row r="2770" spans="1:9" x14ac:dyDescent="0.25">
      <c r="A2770" s="2">
        <v>19206</v>
      </c>
      <c r="B2770">
        <v>213</v>
      </c>
      <c r="C2770">
        <v>1952</v>
      </c>
      <c r="D2770">
        <v>7</v>
      </c>
      <c r="E2770">
        <v>31</v>
      </c>
      <c r="F2770">
        <v>3.9</v>
      </c>
      <c r="G2770">
        <v>18.2</v>
      </c>
      <c r="H2770">
        <v>0</v>
      </c>
      <c r="I2770" t="s">
        <v>15</v>
      </c>
    </row>
    <row r="2771" spans="1:9" x14ac:dyDescent="0.25">
      <c r="A2771" s="2">
        <v>19207</v>
      </c>
      <c r="B2771">
        <v>214</v>
      </c>
      <c r="C2771">
        <v>1952</v>
      </c>
      <c r="D2771">
        <v>8</v>
      </c>
      <c r="E2771">
        <v>1</v>
      </c>
      <c r="F2771">
        <v>8.1</v>
      </c>
      <c r="G2771">
        <v>18.5</v>
      </c>
      <c r="H2771">
        <v>3</v>
      </c>
      <c r="I2771" t="s">
        <v>15</v>
      </c>
    </row>
    <row r="2772" spans="1:9" x14ac:dyDescent="0.25">
      <c r="A2772" s="2">
        <v>19208</v>
      </c>
      <c r="B2772">
        <v>215</v>
      </c>
      <c r="C2772">
        <v>1952</v>
      </c>
      <c r="D2772">
        <v>8</v>
      </c>
      <c r="E2772">
        <v>2</v>
      </c>
      <c r="F2772">
        <v>5.4</v>
      </c>
      <c r="G2772">
        <v>19.3</v>
      </c>
      <c r="H2772">
        <v>0</v>
      </c>
      <c r="I2772" t="s">
        <v>15</v>
      </c>
    </row>
    <row r="2773" spans="1:9" x14ac:dyDescent="0.25">
      <c r="A2773" s="2">
        <v>19209</v>
      </c>
      <c r="B2773">
        <v>216</v>
      </c>
      <c r="C2773">
        <v>1952</v>
      </c>
      <c r="D2773">
        <v>8</v>
      </c>
      <c r="E2773">
        <v>3</v>
      </c>
      <c r="F2773">
        <v>6.3</v>
      </c>
      <c r="G2773">
        <v>18.100000000000001</v>
      </c>
      <c r="H2773">
        <v>0</v>
      </c>
      <c r="I2773" t="s">
        <v>15</v>
      </c>
    </row>
    <row r="2774" spans="1:9" x14ac:dyDescent="0.25">
      <c r="A2774" s="2">
        <v>19210</v>
      </c>
      <c r="B2774">
        <v>217</v>
      </c>
      <c r="C2774">
        <v>1952</v>
      </c>
      <c r="D2774">
        <v>8</v>
      </c>
      <c r="E2774">
        <v>4</v>
      </c>
      <c r="F2774">
        <v>4.9000000000000004</v>
      </c>
      <c r="G2774">
        <v>20.7</v>
      </c>
      <c r="H2774">
        <v>0</v>
      </c>
      <c r="I2774" t="s">
        <v>15</v>
      </c>
    </row>
    <row r="2775" spans="1:9" x14ac:dyDescent="0.25">
      <c r="A2775" s="2">
        <v>19211</v>
      </c>
      <c r="B2775">
        <v>218</v>
      </c>
      <c r="C2775">
        <v>1952</v>
      </c>
      <c r="D2775">
        <v>8</v>
      </c>
      <c r="E2775">
        <v>5</v>
      </c>
      <c r="F2775">
        <v>9.9</v>
      </c>
      <c r="G2775">
        <v>20.7</v>
      </c>
      <c r="H2775">
        <v>0</v>
      </c>
      <c r="I2775" t="s">
        <v>15</v>
      </c>
    </row>
    <row r="2776" spans="1:9" x14ac:dyDescent="0.25">
      <c r="A2776" s="2">
        <v>19212</v>
      </c>
      <c r="B2776">
        <v>219</v>
      </c>
      <c r="C2776">
        <v>1952</v>
      </c>
      <c r="D2776">
        <v>8</v>
      </c>
      <c r="E2776">
        <v>6</v>
      </c>
      <c r="F2776">
        <v>9.4</v>
      </c>
      <c r="G2776">
        <v>20.9</v>
      </c>
      <c r="H2776">
        <v>0.3</v>
      </c>
      <c r="I2776" t="s">
        <v>15</v>
      </c>
    </row>
    <row r="2777" spans="1:9" x14ac:dyDescent="0.25">
      <c r="A2777" s="2">
        <v>19213</v>
      </c>
      <c r="B2777">
        <v>220</v>
      </c>
      <c r="C2777">
        <v>1952</v>
      </c>
      <c r="D2777">
        <v>8</v>
      </c>
      <c r="E2777">
        <v>7</v>
      </c>
      <c r="F2777">
        <v>11.9</v>
      </c>
      <c r="G2777">
        <v>18.5</v>
      </c>
      <c r="H2777">
        <v>27.4</v>
      </c>
      <c r="I2777" t="s">
        <v>15</v>
      </c>
    </row>
    <row r="2778" spans="1:9" x14ac:dyDescent="0.25">
      <c r="A2778" s="2">
        <v>19214</v>
      </c>
      <c r="B2778">
        <v>221</v>
      </c>
      <c r="C2778">
        <v>1952</v>
      </c>
      <c r="D2778">
        <v>8</v>
      </c>
      <c r="E2778">
        <v>8</v>
      </c>
      <c r="F2778">
        <v>8.8000000000000007</v>
      </c>
      <c r="G2778">
        <v>16.8</v>
      </c>
      <c r="H2778">
        <v>3</v>
      </c>
      <c r="I2778" t="s">
        <v>15</v>
      </c>
    </row>
    <row r="2779" spans="1:9" x14ac:dyDescent="0.25">
      <c r="A2779" s="2">
        <v>19215</v>
      </c>
      <c r="B2779">
        <v>222</v>
      </c>
      <c r="C2779">
        <v>1952</v>
      </c>
      <c r="D2779">
        <v>8</v>
      </c>
      <c r="E2779">
        <v>9</v>
      </c>
      <c r="F2779">
        <v>9.4</v>
      </c>
      <c r="G2779">
        <v>18.3</v>
      </c>
      <c r="H2779">
        <v>1.8</v>
      </c>
      <c r="I2779" t="s">
        <v>15</v>
      </c>
    </row>
    <row r="2780" spans="1:9" x14ac:dyDescent="0.25">
      <c r="A2780" s="2">
        <v>19216</v>
      </c>
      <c r="B2780">
        <v>223</v>
      </c>
      <c r="C2780">
        <v>1952</v>
      </c>
      <c r="D2780">
        <v>8</v>
      </c>
      <c r="E2780">
        <v>10</v>
      </c>
      <c r="F2780">
        <v>7.2</v>
      </c>
      <c r="G2780">
        <v>18.7</v>
      </c>
      <c r="H2780">
        <v>1.5</v>
      </c>
      <c r="I2780" t="s">
        <v>15</v>
      </c>
    </row>
    <row r="2781" spans="1:9" x14ac:dyDescent="0.25">
      <c r="A2781" s="2">
        <v>19217</v>
      </c>
      <c r="B2781">
        <v>224</v>
      </c>
      <c r="C2781">
        <v>1952</v>
      </c>
      <c r="D2781">
        <v>8</v>
      </c>
      <c r="E2781">
        <v>11</v>
      </c>
      <c r="F2781">
        <v>6.7</v>
      </c>
      <c r="G2781">
        <v>15.8</v>
      </c>
      <c r="H2781">
        <v>0</v>
      </c>
      <c r="I2781" t="s">
        <v>15</v>
      </c>
    </row>
    <row r="2782" spans="1:9" x14ac:dyDescent="0.25">
      <c r="A2782" s="2">
        <v>19218</v>
      </c>
      <c r="B2782">
        <v>225</v>
      </c>
      <c r="C2782">
        <v>1952</v>
      </c>
      <c r="D2782">
        <v>8</v>
      </c>
      <c r="E2782">
        <v>12</v>
      </c>
      <c r="F2782">
        <v>6.8</v>
      </c>
      <c r="G2782">
        <v>16.8</v>
      </c>
      <c r="H2782">
        <v>0</v>
      </c>
      <c r="I2782" t="s">
        <v>15</v>
      </c>
    </row>
    <row r="2783" spans="1:9" x14ac:dyDescent="0.25">
      <c r="A2783" s="2">
        <v>19219</v>
      </c>
      <c r="B2783">
        <v>226</v>
      </c>
      <c r="C2783">
        <v>1952</v>
      </c>
      <c r="D2783">
        <v>8</v>
      </c>
      <c r="E2783">
        <v>13</v>
      </c>
      <c r="F2783">
        <v>6.7</v>
      </c>
      <c r="G2783">
        <v>18</v>
      </c>
      <c r="H2783">
        <v>0</v>
      </c>
      <c r="I2783" t="s">
        <v>15</v>
      </c>
    </row>
    <row r="2784" spans="1:9" x14ac:dyDescent="0.25">
      <c r="A2784" s="2">
        <v>19220</v>
      </c>
      <c r="B2784">
        <v>227</v>
      </c>
      <c r="C2784">
        <v>1952</v>
      </c>
      <c r="D2784">
        <v>8</v>
      </c>
      <c r="E2784">
        <v>14</v>
      </c>
      <c r="F2784">
        <v>7.1</v>
      </c>
      <c r="G2784">
        <v>19.8</v>
      </c>
      <c r="H2784">
        <v>0</v>
      </c>
      <c r="I2784" t="s">
        <v>15</v>
      </c>
    </row>
    <row r="2785" spans="1:9" x14ac:dyDescent="0.25">
      <c r="A2785" s="2">
        <v>19221</v>
      </c>
      <c r="B2785">
        <v>228</v>
      </c>
      <c r="C2785">
        <v>1952</v>
      </c>
      <c r="D2785">
        <v>8</v>
      </c>
      <c r="E2785">
        <v>15</v>
      </c>
      <c r="F2785">
        <v>11.3</v>
      </c>
      <c r="G2785">
        <v>19.100000000000001</v>
      </c>
      <c r="H2785">
        <v>16.5</v>
      </c>
      <c r="I2785" t="s">
        <v>15</v>
      </c>
    </row>
    <row r="2786" spans="1:9" x14ac:dyDescent="0.25">
      <c r="A2786" s="2">
        <v>19222</v>
      </c>
      <c r="B2786">
        <v>229</v>
      </c>
      <c r="C2786">
        <v>1952</v>
      </c>
      <c r="D2786">
        <v>8</v>
      </c>
      <c r="E2786">
        <v>16</v>
      </c>
      <c r="F2786">
        <v>8.8000000000000007</v>
      </c>
      <c r="G2786">
        <v>18.8</v>
      </c>
      <c r="H2786">
        <v>8.9</v>
      </c>
      <c r="I2786" t="s">
        <v>15</v>
      </c>
    </row>
    <row r="2787" spans="1:9" x14ac:dyDescent="0.25">
      <c r="A2787" s="2">
        <v>19223</v>
      </c>
      <c r="B2787">
        <v>230</v>
      </c>
      <c r="C2787">
        <v>1952</v>
      </c>
      <c r="D2787">
        <v>8</v>
      </c>
      <c r="E2787">
        <v>17</v>
      </c>
      <c r="F2787">
        <v>5.4</v>
      </c>
      <c r="G2787">
        <v>14.2</v>
      </c>
      <c r="H2787">
        <v>13</v>
      </c>
      <c r="I2787" t="s">
        <v>15</v>
      </c>
    </row>
    <row r="2788" spans="1:9" x14ac:dyDescent="0.25">
      <c r="A2788" s="2">
        <v>19224</v>
      </c>
      <c r="B2788">
        <v>231</v>
      </c>
      <c r="C2788">
        <v>1952</v>
      </c>
      <c r="D2788">
        <v>8</v>
      </c>
      <c r="E2788">
        <v>18</v>
      </c>
      <c r="F2788">
        <v>7.6</v>
      </c>
      <c r="G2788">
        <v>16.3</v>
      </c>
      <c r="H2788">
        <v>1.8</v>
      </c>
      <c r="I2788" t="s">
        <v>15</v>
      </c>
    </row>
    <row r="2789" spans="1:9" x14ac:dyDescent="0.25">
      <c r="A2789" s="2">
        <v>19225</v>
      </c>
      <c r="B2789">
        <v>232</v>
      </c>
      <c r="C2789">
        <v>1952</v>
      </c>
      <c r="D2789">
        <v>8</v>
      </c>
      <c r="E2789">
        <v>19</v>
      </c>
      <c r="F2789">
        <v>7.1</v>
      </c>
      <c r="G2789">
        <v>17.2</v>
      </c>
      <c r="H2789">
        <v>1.5</v>
      </c>
      <c r="I2789" t="s">
        <v>15</v>
      </c>
    </row>
    <row r="2790" spans="1:9" x14ac:dyDescent="0.25">
      <c r="A2790" s="2">
        <v>19226</v>
      </c>
      <c r="B2790">
        <v>233</v>
      </c>
      <c r="C2790">
        <v>1952</v>
      </c>
      <c r="D2790">
        <v>8</v>
      </c>
      <c r="E2790">
        <v>20</v>
      </c>
      <c r="F2790">
        <v>8.9</v>
      </c>
      <c r="G2790">
        <v>18.100000000000001</v>
      </c>
      <c r="H2790">
        <v>10.199999999999999</v>
      </c>
      <c r="I2790" t="s">
        <v>15</v>
      </c>
    </row>
    <row r="2791" spans="1:9" x14ac:dyDescent="0.25">
      <c r="A2791" s="2">
        <v>19227</v>
      </c>
      <c r="B2791">
        <v>234</v>
      </c>
      <c r="C2791">
        <v>1952</v>
      </c>
      <c r="D2791">
        <v>8</v>
      </c>
      <c r="E2791">
        <v>21</v>
      </c>
      <c r="F2791">
        <v>5.5</v>
      </c>
      <c r="G2791">
        <v>15.9</v>
      </c>
      <c r="H2791">
        <v>2.8</v>
      </c>
      <c r="I2791" t="s">
        <v>15</v>
      </c>
    </row>
    <row r="2792" spans="1:9" x14ac:dyDescent="0.25">
      <c r="A2792" s="2">
        <v>19228</v>
      </c>
      <c r="B2792">
        <v>235</v>
      </c>
      <c r="C2792">
        <v>1952</v>
      </c>
      <c r="D2792">
        <v>8</v>
      </c>
      <c r="E2792">
        <v>22</v>
      </c>
      <c r="F2792">
        <v>3.3</v>
      </c>
      <c r="G2792">
        <v>14.9</v>
      </c>
      <c r="H2792">
        <v>0</v>
      </c>
      <c r="I2792" t="s">
        <v>15</v>
      </c>
    </row>
    <row r="2793" spans="1:9" x14ac:dyDescent="0.25">
      <c r="A2793" s="2">
        <v>19229</v>
      </c>
      <c r="B2793">
        <v>236</v>
      </c>
      <c r="C2793">
        <v>1952</v>
      </c>
      <c r="D2793">
        <v>8</v>
      </c>
      <c r="E2793">
        <v>23</v>
      </c>
      <c r="F2793">
        <v>6.2</v>
      </c>
      <c r="G2793">
        <v>18.2</v>
      </c>
      <c r="H2793">
        <v>0.3</v>
      </c>
      <c r="I2793" t="s">
        <v>15</v>
      </c>
    </row>
    <row r="2794" spans="1:9" x14ac:dyDescent="0.25">
      <c r="A2794" s="2">
        <v>19230</v>
      </c>
      <c r="B2794">
        <v>237</v>
      </c>
      <c r="C2794">
        <v>1952</v>
      </c>
      <c r="D2794">
        <v>8</v>
      </c>
      <c r="E2794">
        <v>24</v>
      </c>
      <c r="F2794">
        <v>8.9</v>
      </c>
      <c r="G2794">
        <v>20.399999999999999</v>
      </c>
      <c r="H2794">
        <v>0.3</v>
      </c>
      <c r="I2794" t="s">
        <v>15</v>
      </c>
    </row>
    <row r="2795" spans="1:9" x14ac:dyDescent="0.25">
      <c r="A2795" s="2">
        <v>19231</v>
      </c>
      <c r="B2795">
        <v>238</v>
      </c>
      <c r="C2795">
        <v>1952</v>
      </c>
      <c r="D2795">
        <v>8</v>
      </c>
      <c r="E2795">
        <v>25</v>
      </c>
      <c r="F2795">
        <v>6.2</v>
      </c>
      <c r="G2795">
        <v>22</v>
      </c>
      <c r="H2795">
        <v>0</v>
      </c>
      <c r="I2795" t="s">
        <v>15</v>
      </c>
    </row>
    <row r="2796" spans="1:9" x14ac:dyDescent="0.25">
      <c r="A2796" s="2">
        <v>19232</v>
      </c>
      <c r="B2796">
        <v>239</v>
      </c>
      <c r="C2796">
        <v>1952</v>
      </c>
      <c r="D2796">
        <v>8</v>
      </c>
      <c r="E2796">
        <v>26</v>
      </c>
      <c r="F2796">
        <v>5.0999999999999996</v>
      </c>
      <c r="G2796">
        <v>20.5</v>
      </c>
      <c r="H2796">
        <v>0</v>
      </c>
      <c r="I2796" t="s">
        <v>15</v>
      </c>
    </row>
    <row r="2797" spans="1:9" x14ac:dyDescent="0.25">
      <c r="A2797" s="2">
        <v>19233</v>
      </c>
      <c r="B2797">
        <v>240</v>
      </c>
      <c r="C2797">
        <v>1952</v>
      </c>
      <c r="D2797">
        <v>8</v>
      </c>
      <c r="E2797">
        <v>27</v>
      </c>
      <c r="F2797">
        <v>5.3</v>
      </c>
      <c r="G2797">
        <v>21.6</v>
      </c>
      <c r="H2797">
        <v>0</v>
      </c>
      <c r="I2797" t="s">
        <v>15</v>
      </c>
    </row>
    <row r="2798" spans="1:9" x14ac:dyDescent="0.25">
      <c r="A2798" s="2">
        <v>19234</v>
      </c>
      <c r="B2798">
        <v>241</v>
      </c>
      <c r="C2798">
        <v>1952</v>
      </c>
      <c r="D2798">
        <v>8</v>
      </c>
      <c r="E2798">
        <v>28</v>
      </c>
      <c r="F2798">
        <v>6.4</v>
      </c>
      <c r="G2798">
        <v>18.2</v>
      </c>
      <c r="H2798">
        <v>0</v>
      </c>
      <c r="I2798" t="s">
        <v>15</v>
      </c>
    </row>
    <row r="2799" spans="1:9" x14ac:dyDescent="0.25">
      <c r="A2799" s="2">
        <v>19235</v>
      </c>
      <c r="B2799">
        <v>242</v>
      </c>
      <c r="C2799">
        <v>1952</v>
      </c>
      <c r="D2799">
        <v>8</v>
      </c>
      <c r="E2799">
        <v>29</v>
      </c>
      <c r="F2799">
        <v>6.7</v>
      </c>
      <c r="G2799">
        <v>18.899999999999999</v>
      </c>
      <c r="H2799">
        <v>2.2999999999999998</v>
      </c>
      <c r="I2799" t="s">
        <v>15</v>
      </c>
    </row>
    <row r="2800" spans="1:9" x14ac:dyDescent="0.25">
      <c r="A2800" s="2">
        <v>19236</v>
      </c>
      <c r="B2800">
        <v>243</v>
      </c>
      <c r="C2800">
        <v>1952</v>
      </c>
      <c r="D2800">
        <v>8</v>
      </c>
      <c r="E2800">
        <v>30</v>
      </c>
      <c r="F2800">
        <v>6.7</v>
      </c>
      <c r="G2800">
        <v>21</v>
      </c>
      <c r="H2800">
        <v>0</v>
      </c>
      <c r="I2800" t="s">
        <v>15</v>
      </c>
    </row>
    <row r="2801" spans="1:9" x14ac:dyDescent="0.25">
      <c r="A2801" s="2">
        <v>19237</v>
      </c>
      <c r="B2801">
        <v>244</v>
      </c>
      <c r="C2801">
        <v>1952</v>
      </c>
      <c r="D2801">
        <v>8</v>
      </c>
      <c r="E2801">
        <v>31</v>
      </c>
      <c r="F2801">
        <v>12.1</v>
      </c>
      <c r="G2801">
        <v>20.3</v>
      </c>
      <c r="H2801">
        <v>0.5</v>
      </c>
      <c r="I2801" t="s">
        <v>15</v>
      </c>
    </row>
    <row r="2802" spans="1:9" x14ac:dyDescent="0.25">
      <c r="A2802" s="2">
        <v>19238</v>
      </c>
      <c r="B2802">
        <v>245</v>
      </c>
      <c r="C2802">
        <v>1952</v>
      </c>
      <c r="D2802">
        <v>9</v>
      </c>
      <c r="E2802">
        <v>1</v>
      </c>
      <c r="F2802">
        <v>9.9</v>
      </c>
      <c r="G2802">
        <v>15.7</v>
      </c>
      <c r="H2802">
        <v>23.1</v>
      </c>
      <c r="I2802" t="s">
        <v>15</v>
      </c>
    </row>
    <row r="2803" spans="1:9" x14ac:dyDescent="0.25">
      <c r="A2803" s="2">
        <v>19239</v>
      </c>
      <c r="B2803">
        <v>246</v>
      </c>
      <c r="C2803">
        <v>1952</v>
      </c>
      <c r="D2803">
        <v>9</v>
      </c>
      <c r="E2803">
        <v>2</v>
      </c>
      <c r="F2803">
        <v>8.5</v>
      </c>
      <c r="G2803">
        <v>16.5</v>
      </c>
      <c r="H2803">
        <v>7.6</v>
      </c>
      <c r="I2803" t="s">
        <v>15</v>
      </c>
    </row>
    <row r="2804" spans="1:9" x14ac:dyDescent="0.25">
      <c r="A2804" s="2">
        <v>19240</v>
      </c>
      <c r="B2804">
        <v>247</v>
      </c>
      <c r="C2804">
        <v>1952</v>
      </c>
      <c r="D2804">
        <v>9</v>
      </c>
      <c r="E2804">
        <v>3</v>
      </c>
      <c r="F2804">
        <v>9.4</v>
      </c>
      <c r="G2804">
        <v>17.899999999999999</v>
      </c>
      <c r="H2804">
        <v>0.8</v>
      </c>
      <c r="I2804" t="s">
        <v>15</v>
      </c>
    </row>
    <row r="2805" spans="1:9" x14ac:dyDescent="0.25">
      <c r="A2805" s="2">
        <v>19241</v>
      </c>
      <c r="B2805">
        <v>248</v>
      </c>
      <c r="C2805">
        <v>1952</v>
      </c>
      <c r="D2805">
        <v>9</v>
      </c>
      <c r="E2805">
        <v>4</v>
      </c>
      <c r="F2805">
        <v>8.9</v>
      </c>
      <c r="G2805">
        <v>15.6</v>
      </c>
      <c r="H2805">
        <v>34.799999999999997</v>
      </c>
      <c r="I2805" t="s">
        <v>15</v>
      </c>
    </row>
    <row r="2806" spans="1:9" x14ac:dyDescent="0.25">
      <c r="A2806" s="2">
        <v>19242</v>
      </c>
      <c r="B2806">
        <v>249</v>
      </c>
      <c r="C2806">
        <v>1952</v>
      </c>
      <c r="D2806">
        <v>9</v>
      </c>
      <c r="E2806">
        <v>5</v>
      </c>
      <c r="F2806">
        <v>9.1</v>
      </c>
      <c r="G2806">
        <v>17.3</v>
      </c>
      <c r="H2806">
        <v>0.5</v>
      </c>
      <c r="I2806" t="s">
        <v>15</v>
      </c>
    </row>
    <row r="2807" spans="1:9" x14ac:dyDescent="0.25">
      <c r="A2807" s="2">
        <v>19243</v>
      </c>
      <c r="B2807">
        <v>250</v>
      </c>
      <c r="C2807">
        <v>1952</v>
      </c>
      <c r="D2807">
        <v>9</v>
      </c>
      <c r="E2807">
        <v>6</v>
      </c>
      <c r="F2807">
        <v>11.2</v>
      </c>
      <c r="G2807">
        <v>18.600000000000001</v>
      </c>
      <c r="H2807">
        <v>3.6</v>
      </c>
      <c r="I2807" t="s">
        <v>15</v>
      </c>
    </row>
    <row r="2808" spans="1:9" x14ac:dyDescent="0.25">
      <c r="A2808" s="2">
        <v>19244</v>
      </c>
      <c r="B2808">
        <v>251</v>
      </c>
      <c r="C2808">
        <v>1952</v>
      </c>
      <c r="D2808">
        <v>9</v>
      </c>
      <c r="E2808">
        <v>7</v>
      </c>
      <c r="F2808">
        <v>6.1</v>
      </c>
      <c r="G2808">
        <v>17.3</v>
      </c>
      <c r="H2808">
        <v>6.1</v>
      </c>
      <c r="I2808" t="s">
        <v>15</v>
      </c>
    </row>
    <row r="2809" spans="1:9" x14ac:dyDescent="0.25">
      <c r="A2809" s="2">
        <v>19245</v>
      </c>
      <c r="B2809">
        <v>252</v>
      </c>
      <c r="C2809">
        <v>1952</v>
      </c>
      <c r="D2809">
        <v>9</v>
      </c>
      <c r="E2809">
        <v>8</v>
      </c>
      <c r="F2809">
        <v>2.9</v>
      </c>
      <c r="G2809">
        <v>17.3</v>
      </c>
      <c r="H2809">
        <v>1.3</v>
      </c>
      <c r="I2809" t="s">
        <v>15</v>
      </c>
    </row>
    <row r="2810" spans="1:9" x14ac:dyDescent="0.25">
      <c r="A2810" s="2">
        <v>19246</v>
      </c>
      <c r="B2810">
        <v>253</v>
      </c>
      <c r="C2810">
        <v>1952</v>
      </c>
      <c r="D2810">
        <v>9</v>
      </c>
      <c r="E2810">
        <v>9</v>
      </c>
      <c r="F2810">
        <v>6.8</v>
      </c>
      <c r="G2810">
        <v>22.7</v>
      </c>
      <c r="H2810">
        <v>0</v>
      </c>
      <c r="I2810" t="s">
        <v>15</v>
      </c>
    </row>
    <row r="2811" spans="1:9" x14ac:dyDescent="0.25">
      <c r="A2811" s="2">
        <v>19247</v>
      </c>
      <c r="B2811">
        <v>254</v>
      </c>
      <c r="C2811">
        <v>1952</v>
      </c>
      <c r="D2811">
        <v>9</v>
      </c>
      <c r="E2811">
        <v>10</v>
      </c>
      <c r="F2811">
        <v>5.6</v>
      </c>
      <c r="G2811">
        <v>26.6</v>
      </c>
      <c r="H2811">
        <v>0</v>
      </c>
      <c r="I2811" t="s">
        <v>15</v>
      </c>
    </row>
    <row r="2812" spans="1:9" x14ac:dyDescent="0.25">
      <c r="A2812" s="2">
        <v>19248</v>
      </c>
      <c r="B2812">
        <v>255</v>
      </c>
      <c r="C2812">
        <v>1952</v>
      </c>
      <c r="D2812">
        <v>9</v>
      </c>
      <c r="E2812">
        <v>11</v>
      </c>
      <c r="F2812">
        <v>8.9</v>
      </c>
      <c r="G2812">
        <v>23.6</v>
      </c>
      <c r="H2812">
        <v>0</v>
      </c>
      <c r="I2812" t="s">
        <v>15</v>
      </c>
    </row>
    <row r="2813" spans="1:9" x14ac:dyDescent="0.25">
      <c r="A2813" s="2">
        <v>19249</v>
      </c>
      <c r="B2813">
        <v>256</v>
      </c>
      <c r="C2813">
        <v>1952</v>
      </c>
      <c r="D2813">
        <v>9</v>
      </c>
      <c r="E2813">
        <v>12</v>
      </c>
      <c r="F2813">
        <v>7.7</v>
      </c>
      <c r="G2813">
        <v>21.5</v>
      </c>
      <c r="H2813">
        <v>0</v>
      </c>
      <c r="I2813" t="s">
        <v>15</v>
      </c>
    </row>
    <row r="2814" spans="1:9" x14ac:dyDescent="0.25">
      <c r="A2814" s="2">
        <v>19250</v>
      </c>
      <c r="B2814">
        <v>257</v>
      </c>
      <c r="C2814">
        <v>1952</v>
      </c>
      <c r="D2814">
        <v>9</v>
      </c>
      <c r="E2814">
        <v>13</v>
      </c>
      <c r="F2814">
        <v>10.7</v>
      </c>
      <c r="G2814">
        <v>21.1</v>
      </c>
      <c r="H2814">
        <v>0</v>
      </c>
      <c r="I2814" t="s">
        <v>15</v>
      </c>
    </row>
    <row r="2815" spans="1:9" x14ac:dyDescent="0.25">
      <c r="A2815" s="2">
        <v>19251</v>
      </c>
      <c r="B2815">
        <v>258</v>
      </c>
      <c r="C2815">
        <v>1952</v>
      </c>
      <c r="D2815">
        <v>9</v>
      </c>
      <c r="E2815">
        <v>14</v>
      </c>
      <c r="F2815">
        <v>6.2</v>
      </c>
      <c r="G2815">
        <v>17.7</v>
      </c>
      <c r="H2815">
        <v>0</v>
      </c>
      <c r="I2815" t="s">
        <v>15</v>
      </c>
    </row>
    <row r="2816" spans="1:9" x14ac:dyDescent="0.25">
      <c r="A2816" s="2">
        <v>19252</v>
      </c>
      <c r="B2816">
        <v>259</v>
      </c>
      <c r="C2816">
        <v>1952</v>
      </c>
      <c r="D2816">
        <v>9</v>
      </c>
      <c r="E2816">
        <v>15</v>
      </c>
      <c r="F2816">
        <v>6.4</v>
      </c>
      <c r="G2816">
        <v>14.8</v>
      </c>
      <c r="H2816">
        <v>2</v>
      </c>
      <c r="I2816" t="s">
        <v>15</v>
      </c>
    </row>
    <row r="2817" spans="1:9" x14ac:dyDescent="0.25">
      <c r="A2817" s="2">
        <v>19253</v>
      </c>
      <c r="B2817">
        <v>260</v>
      </c>
      <c r="C2817">
        <v>1952</v>
      </c>
      <c r="D2817">
        <v>9</v>
      </c>
      <c r="E2817">
        <v>16</v>
      </c>
      <c r="F2817">
        <v>3.4</v>
      </c>
      <c r="G2817">
        <v>17.399999999999999</v>
      </c>
      <c r="H2817">
        <v>1</v>
      </c>
      <c r="I2817" t="s">
        <v>15</v>
      </c>
    </row>
    <row r="2818" spans="1:9" x14ac:dyDescent="0.25">
      <c r="A2818" s="2">
        <v>19254</v>
      </c>
      <c r="B2818">
        <v>261</v>
      </c>
      <c r="C2818">
        <v>1952</v>
      </c>
      <c r="D2818">
        <v>9</v>
      </c>
      <c r="E2818">
        <v>17</v>
      </c>
      <c r="F2818">
        <v>9.3000000000000007</v>
      </c>
      <c r="G2818">
        <v>18.3</v>
      </c>
      <c r="H2818">
        <v>0.8</v>
      </c>
      <c r="I2818" t="s">
        <v>15</v>
      </c>
    </row>
    <row r="2819" spans="1:9" x14ac:dyDescent="0.25">
      <c r="A2819" s="2">
        <v>19255</v>
      </c>
      <c r="B2819">
        <v>262</v>
      </c>
      <c r="C2819">
        <v>1952</v>
      </c>
      <c r="D2819">
        <v>9</v>
      </c>
      <c r="E2819">
        <v>18</v>
      </c>
      <c r="F2819">
        <v>7.1</v>
      </c>
      <c r="G2819">
        <v>17.7</v>
      </c>
      <c r="H2819">
        <v>0.5</v>
      </c>
      <c r="I2819" t="s">
        <v>15</v>
      </c>
    </row>
    <row r="2820" spans="1:9" x14ac:dyDescent="0.25">
      <c r="A2820" s="2">
        <v>19256</v>
      </c>
      <c r="B2820">
        <v>263</v>
      </c>
      <c r="C2820">
        <v>1952</v>
      </c>
      <c r="D2820">
        <v>9</v>
      </c>
      <c r="E2820">
        <v>19</v>
      </c>
      <c r="F2820">
        <v>6.1</v>
      </c>
      <c r="G2820">
        <v>18.3</v>
      </c>
      <c r="H2820">
        <v>0</v>
      </c>
      <c r="I2820" t="s">
        <v>15</v>
      </c>
    </row>
    <row r="2821" spans="1:9" x14ac:dyDescent="0.25">
      <c r="A2821" s="2">
        <v>19257</v>
      </c>
      <c r="B2821">
        <v>264</v>
      </c>
      <c r="C2821">
        <v>1952</v>
      </c>
      <c r="D2821">
        <v>9</v>
      </c>
      <c r="E2821">
        <v>20</v>
      </c>
      <c r="F2821">
        <v>6.4</v>
      </c>
      <c r="G2821">
        <v>16.7</v>
      </c>
      <c r="H2821">
        <v>1</v>
      </c>
      <c r="I2821" t="s">
        <v>15</v>
      </c>
    </row>
    <row r="2822" spans="1:9" x14ac:dyDescent="0.25">
      <c r="A2822" s="2">
        <v>19258</v>
      </c>
      <c r="B2822">
        <v>265</v>
      </c>
      <c r="C2822">
        <v>1952</v>
      </c>
      <c r="D2822">
        <v>9</v>
      </c>
      <c r="E2822">
        <v>21</v>
      </c>
      <c r="F2822">
        <v>1.6</v>
      </c>
      <c r="G2822">
        <v>16.8</v>
      </c>
      <c r="H2822">
        <v>0.5</v>
      </c>
      <c r="I2822" t="s">
        <v>15</v>
      </c>
    </row>
    <row r="2823" spans="1:9" x14ac:dyDescent="0.25">
      <c r="A2823" s="2">
        <v>19259</v>
      </c>
      <c r="B2823">
        <v>266</v>
      </c>
      <c r="C2823">
        <v>1952</v>
      </c>
      <c r="D2823">
        <v>9</v>
      </c>
      <c r="E2823">
        <v>22</v>
      </c>
      <c r="F2823">
        <v>4.2</v>
      </c>
      <c r="G2823">
        <v>20</v>
      </c>
      <c r="H2823">
        <v>0</v>
      </c>
      <c r="I2823" t="s">
        <v>15</v>
      </c>
    </row>
    <row r="2824" spans="1:9" x14ac:dyDescent="0.25">
      <c r="A2824" s="2">
        <v>19260</v>
      </c>
      <c r="B2824">
        <v>267</v>
      </c>
      <c r="C2824">
        <v>1952</v>
      </c>
      <c r="D2824">
        <v>9</v>
      </c>
      <c r="E2824">
        <v>23</v>
      </c>
      <c r="F2824">
        <v>8.3000000000000007</v>
      </c>
      <c r="G2824">
        <v>26.7</v>
      </c>
      <c r="H2824">
        <v>0</v>
      </c>
      <c r="I2824" t="s">
        <v>15</v>
      </c>
    </row>
    <row r="2825" spans="1:9" x14ac:dyDescent="0.25">
      <c r="A2825" s="2">
        <v>19261</v>
      </c>
      <c r="B2825">
        <v>268</v>
      </c>
      <c r="C2825">
        <v>1952</v>
      </c>
      <c r="D2825">
        <v>9</v>
      </c>
      <c r="E2825">
        <v>24</v>
      </c>
      <c r="F2825">
        <v>8.5</v>
      </c>
      <c r="G2825">
        <v>22.3</v>
      </c>
      <c r="H2825">
        <v>0</v>
      </c>
      <c r="I2825" t="s">
        <v>15</v>
      </c>
    </row>
    <row r="2826" spans="1:9" x14ac:dyDescent="0.25">
      <c r="A2826" s="2">
        <v>19262</v>
      </c>
      <c r="B2826">
        <v>269</v>
      </c>
      <c r="C2826">
        <v>1952</v>
      </c>
      <c r="D2826">
        <v>9</v>
      </c>
      <c r="E2826">
        <v>25</v>
      </c>
      <c r="F2826">
        <v>8.8000000000000007</v>
      </c>
      <c r="G2826">
        <v>18.399999999999999</v>
      </c>
      <c r="H2826">
        <v>3.8</v>
      </c>
      <c r="I2826" t="s">
        <v>15</v>
      </c>
    </row>
    <row r="2827" spans="1:9" x14ac:dyDescent="0.25">
      <c r="A2827" s="2">
        <v>19263</v>
      </c>
      <c r="B2827">
        <v>270</v>
      </c>
      <c r="C2827">
        <v>1952</v>
      </c>
      <c r="D2827">
        <v>9</v>
      </c>
      <c r="E2827">
        <v>26</v>
      </c>
      <c r="F2827">
        <v>5.9</v>
      </c>
      <c r="G2827">
        <v>20.399999999999999</v>
      </c>
      <c r="H2827">
        <v>0</v>
      </c>
      <c r="I2827" t="s">
        <v>15</v>
      </c>
    </row>
    <row r="2828" spans="1:9" x14ac:dyDescent="0.25">
      <c r="A2828" s="2">
        <v>19264</v>
      </c>
      <c r="B2828">
        <v>271</v>
      </c>
      <c r="C2828">
        <v>1952</v>
      </c>
      <c r="D2828">
        <v>9</v>
      </c>
      <c r="E2828">
        <v>27</v>
      </c>
      <c r="F2828">
        <v>7.8</v>
      </c>
      <c r="G2828">
        <v>22.7</v>
      </c>
      <c r="H2828">
        <v>0</v>
      </c>
      <c r="I2828" t="s">
        <v>15</v>
      </c>
    </row>
    <row r="2829" spans="1:9" x14ac:dyDescent="0.25">
      <c r="A2829" s="2">
        <v>19265</v>
      </c>
      <c r="B2829">
        <v>272</v>
      </c>
      <c r="C2829">
        <v>1952</v>
      </c>
      <c r="D2829">
        <v>9</v>
      </c>
      <c r="E2829">
        <v>28</v>
      </c>
      <c r="F2829">
        <v>6.2</v>
      </c>
      <c r="G2829">
        <v>21.4</v>
      </c>
      <c r="H2829">
        <v>0</v>
      </c>
      <c r="I2829" t="s">
        <v>15</v>
      </c>
    </row>
    <row r="2830" spans="1:9" x14ac:dyDescent="0.25">
      <c r="A2830" s="2">
        <v>19266</v>
      </c>
      <c r="B2830">
        <v>273</v>
      </c>
      <c r="C2830">
        <v>1952</v>
      </c>
      <c r="D2830">
        <v>9</v>
      </c>
      <c r="E2830">
        <v>29</v>
      </c>
      <c r="F2830">
        <v>10.1</v>
      </c>
      <c r="G2830">
        <v>20.100000000000001</v>
      </c>
      <c r="H2830">
        <v>0</v>
      </c>
      <c r="I2830" t="s">
        <v>15</v>
      </c>
    </row>
    <row r="2831" spans="1:9" x14ac:dyDescent="0.25">
      <c r="A2831" s="2">
        <v>19267</v>
      </c>
      <c r="B2831">
        <v>274</v>
      </c>
      <c r="C2831">
        <v>1952</v>
      </c>
      <c r="D2831">
        <v>9</v>
      </c>
      <c r="E2831">
        <v>30</v>
      </c>
      <c r="F2831">
        <v>9.3000000000000007</v>
      </c>
      <c r="G2831">
        <v>19.399999999999999</v>
      </c>
      <c r="H2831">
        <v>0</v>
      </c>
      <c r="I2831" t="s">
        <v>15</v>
      </c>
    </row>
    <row r="2832" spans="1:9" x14ac:dyDescent="0.25">
      <c r="A2832" s="2">
        <v>19268</v>
      </c>
      <c r="B2832">
        <v>275</v>
      </c>
      <c r="C2832">
        <v>1952</v>
      </c>
      <c r="D2832">
        <v>10</v>
      </c>
      <c r="E2832">
        <v>1</v>
      </c>
      <c r="F2832">
        <v>6.9</v>
      </c>
      <c r="G2832">
        <v>19.100000000000001</v>
      </c>
      <c r="H2832">
        <v>0</v>
      </c>
      <c r="I2832" t="s">
        <v>15</v>
      </c>
    </row>
    <row r="2833" spans="1:9" x14ac:dyDescent="0.25">
      <c r="A2833" s="2">
        <v>19269</v>
      </c>
      <c r="B2833">
        <v>276</v>
      </c>
      <c r="C2833">
        <v>1952</v>
      </c>
      <c r="D2833">
        <v>10</v>
      </c>
      <c r="E2833">
        <v>2</v>
      </c>
      <c r="F2833">
        <v>6.4</v>
      </c>
      <c r="G2833">
        <v>19.8</v>
      </c>
      <c r="H2833">
        <v>0</v>
      </c>
      <c r="I2833" t="s">
        <v>15</v>
      </c>
    </row>
    <row r="2834" spans="1:9" x14ac:dyDescent="0.25">
      <c r="A2834" s="2">
        <v>19270</v>
      </c>
      <c r="B2834">
        <v>277</v>
      </c>
      <c r="C2834">
        <v>1952</v>
      </c>
      <c r="D2834">
        <v>10</v>
      </c>
      <c r="E2834">
        <v>3</v>
      </c>
      <c r="F2834">
        <v>8.4</v>
      </c>
      <c r="G2834">
        <v>20.9</v>
      </c>
      <c r="H2834">
        <v>0</v>
      </c>
      <c r="I2834" t="s">
        <v>15</v>
      </c>
    </row>
    <row r="2835" spans="1:9" x14ac:dyDescent="0.25">
      <c r="A2835" s="2">
        <v>19271</v>
      </c>
      <c r="B2835">
        <v>278</v>
      </c>
      <c r="C2835">
        <v>1952</v>
      </c>
      <c r="D2835">
        <v>10</v>
      </c>
      <c r="E2835">
        <v>4</v>
      </c>
      <c r="F2835">
        <v>5.5</v>
      </c>
      <c r="G2835">
        <v>24.7</v>
      </c>
      <c r="H2835">
        <v>0</v>
      </c>
      <c r="I2835" t="s">
        <v>15</v>
      </c>
    </row>
    <row r="2836" spans="1:9" x14ac:dyDescent="0.25">
      <c r="A2836" s="2">
        <v>19272</v>
      </c>
      <c r="B2836">
        <v>279</v>
      </c>
      <c r="C2836">
        <v>1952</v>
      </c>
      <c r="D2836">
        <v>10</v>
      </c>
      <c r="E2836">
        <v>5</v>
      </c>
      <c r="F2836">
        <v>8.9</v>
      </c>
      <c r="G2836">
        <v>26.8</v>
      </c>
      <c r="H2836">
        <v>0</v>
      </c>
      <c r="I2836" t="s">
        <v>15</v>
      </c>
    </row>
    <row r="2837" spans="1:9" x14ac:dyDescent="0.25">
      <c r="A2837" s="2">
        <v>19273</v>
      </c>
      <c r="B2837">
        <v>280</v>
      </c>
      <c r="C2837">
        <v>1952</v>
      </c>
      <c r="D2837">
        <v>10</v>
      </c>
      <c r="E2837">
        <v>6</v>
      </c>
      <c r="F2837">
        <v>6.3</v>
      </c>
      <c r="G2837">
        <v>26.5</v>
      </c>
      <c r="H2837">
        <v>0</v>
      </c>
      <c r="I2837" t="s">
        <v>15</v>
      </c>
    </row>
    <row r="2838" spans="1:9" x14ac:dyDescent="0.25">
      <c r="A2838" s="2">
        <v>19274</v>
      </c>
      <c r="B2838">
        <v>281</v>
      </c>
      <c r="C2838">
        <v>1952</v>
      </c>
      <c r="D2838">
        <v>10</v>
      </c>
      <c r="E2838">
        <v>7</v>
      </c>
      <c r="F2838">
        <v>7</v>
      </c>
      <c r="G2838">
        <v>22.2</v>
      </c>
      <c r="H2838">
        <v>0.3</v>
      </c>
      <c r="I2838" t="s">
        <v>15</v>
      </c>
    </row>
    <row r="2839" spans="1:9" x14ac:dyDescent="0.25">
      <c r="A2839" s="2">
        <v>19275</v>
      </c>
      <c r="B2839">
        <v>282</v>
      </c>
      <c r="C2839">
        <v>1952</v>
      </c>
      <c r="D2839">
        <v>10</v>
      </c>
      <c r="E2839">
        <v>8</v>
      </c>
      <c r="F2839">
        <v>6.8</v>
      </c>
      <c r="G2839">
        <v>20.6</v>
      </c>
      <c r="H2839">
        <v>0</v>
      </c>
      <c r="I2839" t="s">
        <v>15</v>
      </c>
    </row>
    <row r="2840" spans="1:9" x14ac:dyDescent="0.25">
      <c r="A2840" s="2">
        <v>19276</v>
      </c>
      <c r="B2840">
        <v>283</v>
      </c>
      <c r="C2840">
        <v>1952</v>
      </c>
      <c r="D2840">
        <v>10</v>
      </c>
      <c r="E2840">
        <v>9</v>
      </c>
      <c r="F2840">
        <v>10.1</v>
      </c>
      <c r="G2840">
        <v>19.2</v>
      </c>
      <c r="H2840">
        <v>14</v>
      </c>
      <c r="I2840" t="s">
        <v>15</v>
      </c>
    </row>
    <row r="2841" spans="1:9" x14ac:dyDescent="0.25">
      <c r="A2841" s="2">
        <v>19277</v>
      </c>
      <c r="B2841">
        <v>284</v>
      </c>
      <c r="C2841">
        <v>1952</v>
      </c>
      <c r="D2841">
        <v>10</v>
      </c>
      <c r="E2841">
        <v>10</v>
      </c>
      <c r="F2841">
        <v>6.7</v>
      </c>
      <c r="G2841">
        <v>22.4</v>
      </c>
      <c r="H2841">
        <v>0</v>
      </c>
      <c r="I2841" t="s">
        <v>15</v>
      </c>
    </row>
    <row r="2842" spans="1:9" x14ac:dyDescent="0.25">
      <c r="A2842" s="2">
        <v>19278</v>
      </c>
      <c r="B2842">
        <v>285</v>
      </c>
      <c r="C2842">
        <v>1952</v>
      </c>
      <c r="D2842">
        <v>10</v>
      </c>
      <c r="E2842">
        <v>11</v>
      </c>
      <c r="F2842">
        <v>15.2</v>
      </c>
      <c r="G2842">
        <v>21.4</v>
      </c>
      <c r="H2842">
        <v>1.5</v>
      </c>
      <c r="I2842" t="s">
        <v>15</v>
      </c>
    </row>
    <row r="2843" spans="1:9" x14ac:dyDescent="0.25">
      <c r="A2843" s="2">
        <v>19279</v>
      </c>
      <c r="B2843">
        <v>286</v>
      </c>
      <c r="C2843">
        <v>1952</v>
      </c>
      <c r="D2843">
        <v>10</v>
      </c>
      <c r="E2843">
        <v>12</v>
      </c>
      <c r="F2843">
        <v>13.5</v>
      </c>
      <c r="G2843">
        <v>18.600000000000001</v>
      </c>
      <c r="H2843">
        <v>9.6999999999999993</v>
      </c>
      <c r="I2843" t="s">
        <v>15</v>
      </c>
    </row>
    <row r="2844" spans="1:9" x14ac:dyDescent="0.25">
      <c r="A2844" s="2">
        <v>19280</v>
      </c>
      <c r="B2844">
        <v>287</v>
      </c>
      <c r="C2844">
        <v>1952</v>
      </c>
      <c r="D2844">
        <v>10</v>
      </c>
      <c r="E2844">
        <v>13</v>
      </c>
      <c r="F2844">
        <v>9.6999999999999993</v>
      </c>
      <c r="G2844">
        <v>18.7</v>
      </c>
      <c r="H2844">
        <v>2.5</v>
      </c>
      <c r="I2844" t="s">
        <v>15</v>
      </c>
    </row>
    <row r="2845" spans="1:9" x14ac:dyDescent="0.25">
      <c r="A2845" s="2">
        <v>19281</v>
      </c>
      <c r="B2845">
        <v>288</v>
      </c>
      <c r="C2845">
        <v>1952</v>
      </c>
      <c r="D2845">
        <v>10</v>
      </c>
      <c r="E2845">
        <v>14</v>
      </c>
      <c r="F2845">
        <v>7.8</v>
      </c>
      <c r="G2845">
        <v>15.9</v>
      </c>
      <c r="H2845">
        <v>21.8</v>
      </c>
      <c r="I2845" t="s">
        <v>15</v>
      </c>
    </row>
    <row r="2846" spans="1:9" x14ac:dyDescent="0.25">
      <c r="A2846" s="2">
        <v>19282</v>
      </c>
      <c r="B2846">
        <v>289</v>
      </c>
      <c r="C2846">
        <v>1952</v>
      </c>
      <c r="D2846">
        <v>10</v>
      </c>
      <c r="E2846">
        <v>15</v>
      </c>
      <c r="F2846">
        <v>6.3</v>
      </c>
      <c r="G2846">
        <v>18.5</v>
      </c>
      <c r="H2846">
        <v>2.5</v>
      </c>
      <c r="I2846" t="s">
        <v>15</v>
      </c>
    </row>
    <row r="2847" spans="1:9" x14ac:dyDescent="0.25">
      <c r="A2847" s="2">
        <v>19283</v>
      </c>
      <c r="B2847">
        <v>290</v>
      </c>
      <c r="C2847">
        <v>1952</v>
      </c>
      <c r="D2847">
        <v>10</v>
      </c>
      <c r="E2847">
        <v>16</v>
      </c>
      <c r="F2847">
        <v>7.9</v>
      </c>
      <c r="G2847">
        <v>21</v>
      </c>
      <c r="H2847">
        <v>0</v>
      </c>
      <c r="I2847" t="s">
        <v>15</v>
      </c>
    </row>
    <row r="2848" spans="1:9" x14ac:dyDescent="0.25">
      <c r="A2848" s="2">
        <v>19284</v>
      </c>
      <c r="B2848">
        <v>291</v>
      </c>
      <c r="C2848">
        <v>1952</v>
      </c>
      <c r="D2848">
        <v>10</v>
      </c>
      <c r="E2848">
        <v>17</v>
      </c>
      <c r="F2848">
        <v>7.2</v>
      </c>
      <c r="G2848">
        <v>27.3</v>
      </c>
      <c r="H2848">
        <v>0</v>
      </c>
      <c r="I2848" t="s">
        <v>15</v>
      </c>
    </row>
    <row r="2849" spans="1:9" x14ac:dyDescent="0.25">
      <c r="A2849" s="2">
        <v>19285</v>
      </c>
      <c r="B2849">
        <v>292</v>
      </c>
      <c r="C2849">
        <v>1952</v>
      </c>
      <c r="D2849">
        <v>10</v>
      </c>
      <c r="E2849">
        <v>18</v>
      </c>
      <c r="F2849">
        <v>8.1</v>
      </c>
      <c r="G2849">
        <v>25.4</v>
      </c>
      <c r="H2849">
        <v>0</v>
      </c>
      <c r="I2849" t="s">
        <v>15</v>
      </c>
    </row>
    <row r="2850" spans="1:9" x14ac:dyDescent="0.25">
      <c r="A2850" s="2">
        <v>19286</v>
      </c>
      <c r="B2850">
        <v>293</v>
      </c>
      <c r="C2850">
        <v>1952</v>
      </c>
      <c r="D2850">
        <v>10</v>
      </c>
      <c r="E2850">
        <v>19</v>
      </c>
      <c r="F2850">
        <v>11.8</v>
      </c>
      <c r="G2850">
        <v>20.2</v>
      </c>
      <c r="H2850">
        <v>0</v>
      </c>
      <c r="I2850" t="s">
        <v>15</v>
      </c>
    </row>
    <row r="2851" spans="1:9" x14ac:dyDescent="0.25">
      <c r="A2851" s="2">
        <v>19287</v>
      </c>
      <c r="B2851">
        <v>294</v>
      </c>
      <c r="C2851">
        <v>1952</v>
      </c>
      <c r="D2851">
        <v>10</v>
      </c>
      <c r="E2851">
        <v>20</v>
      </c>
      <c r="F2851">
        <v>8.8000000000000007</v>
      </c>
      <c r="G2851">
        <v>18.8</v>
      </c>
      <c r="H2851">
        <v>0</v>
      </c>
      <c r="I2851" t="s">
        <v>15</v>
      </c>
    </row>
    <row r="2852" spans="1:9" x14ac:dyDescent="0.25">
      <c r="A2852" s="2">
        <v>19288</v>
      </c>
      <c r="B2852">
        <v>295</v>
      </c>
      <c r="C2852">
        <v>1952</v>
      </c>
      <c r="D2852">
        <v>10</v>
      </c>
      <c r="E2852">
        <v>21</v>
      </c>
      <c r="F2852">
        <v>7.4</v>
      </c>
      <c r="G2852">
        <v>21.3</v>
      </c>
      <c r="H2852">
        <v>0</v>
      </c>
      <c r="I2852" t="s">
        <v>15</v>
      </c>
    </row>
    <row r="2853" spans="1:9" x14ac:dyDescent="0.25">
      <c r="A2853" s="2">
        <v>19289</v>
      </c>
      <c r="B2853">
        <v>296</v>
      </c>
      <c r="C2853">
        <v>1952</v>
      </c>
      <c r="D2853">
        <v>10</v>
      </c>
      <c r="E2853">
        <v>22</v>
      </c>
      <c r="F2853">
        <v>11</v>
      </c>
      <c r="G2853">
        <v>23.6</v>
      </c>
      <c r="H2853">
        <v>0</v>
      </c>
      <c r="I2853" t="s">
        <v>15</v>
      </c>
    </row>
    <row r="2854" spans="1:9" x14ac:dyDescent="0.25">
      <c r="A2854" s="2">
        <v>19290</v>
      </c>
      <c r="B2854">
        <v>297</v>
      </c>
      <c r="C2854">
        <v>1952</v>
      </c>
      <c r="D2854">
        <v>10</v>
      </c>
      <c r="E2854">
        <v>23</v>
      </c>
      <c r="F2854">
        <v>9.6999999999999993</v>
      </c>
      <c r="G2854">
        <v>25.9</v>
      </c>
      <c r="H2854">
        <v>0</v>
      </c>
      <c r="I2854" t="s">
        <v>15</v>
      </c>
    </row>
    <row r="2855" spans="1:9" x14ac:dyDescent="0.25">
      <c r="A2855" s="2">
        <v>19291</v>
      </c>
      <c r="B2855">
        <v>298</v>
      </c>
      <c r="C2855">
        <v>1952</v>
      </c>
      <c r="D2855">
        <v>10</v>
      </c>
      <c r="E2855">
        <v>24</v>
      </c>
      <c r="F2855">
        <v>7.2</v>
      </c>
      <c r="G2855">
        <v>24</v>
      </c>
      <c r="H2855">
        <v>0</v>
      </c>
      <c r="I2855" t="s">
        <v>15</v>
      </c>
    </row>
    <row r="2856" spans="1:9" x14ac:dyDescent="0.25">
      <c r="A2856" s="2">
        <v>19292</v>
      </c>
      <c r="B2856">
        <v>299</v>
      </c>
      <c r="C2856">
        <v>1952</v>
      </c>
      <c r="D2856">
        <v>10</v>
      </c>
      <c r="E2856">
        <v>25</v>
      </c>
      <c r="F2856">
        <v>10</v>
      </c>
      <c r="G2856">
        <v>24.4</v>
      </c>
      <c r="H2856">
        <v>0</v>
      </c>
      <c r="I2856" t="s">
        <v>15</v>
      </c>
    </row>
    <row r="2857" spans="1:9" x14ac:dyDescent="0.25">
      <c r="A2857" s="2">
        <v>19293</v>
      </c>
      <c r="B2857">
        <v>300</v>
      </c>
      <c r="C2857">
        <v>1952</v>
      </c>
      <c r="D2857">
        <v>10</v>
      </c>
      <c r="E2857">
        <v>26</v>
      </c>
      <c r="F2857">
        <v>10.9</v>
      </c>
      <c r="G2857">
        <v>23.3</v>
      </c>
      <c r="H2857">
        <v>0</v>
      </c>
      <c r="I2857" t="s">
        <v>15</v>
      </c>
    </row>
    <row r="2858" spans="1:9" x14ac:dyDescent="0.25">
      <c r="A2858" s="2">
        <v>19294</v>
      </c>
      <c r="B2858">
        <v>301</v>
      </c>
      <c r="C2858">
        <v>1952</v>
      </c>
      <c r="D2858">
        <v>10</v>
      </c>
      <c r="E2858">
        <v>27</v>
      </c>
      <c r="G2858">
        <v>18.899999999999999</v>
      </c>
      <c r="H2858">
        <v>7.6</v>
      </c>
      <c r="I2858" t="s">
        <v>15</v>
      </c>
    </row>
    <row r="2859" spans="1:9" x14ac:dyDescent="0.25">
      <c r="A2859" s="2">
        <v>19295</v>
      </c>
      <c r="B2859">
        <v>302</v>
      </c>
      <c r="C2859">
        <v>1952</v>
      </c>
      <c r="D2859">
        <v>10</v>
      </c>
      <c r="E2859">
        <v>28</v>
      </c>
      <c r="F2859">
        <v>9.6999999999999993</v>
      </c>
      <c r="G2859">
        <v>18.399999999999999</v>
      </c>
      <c r="H2859">
        <v>1</v>
      </c>
      <c r="I2859" t="s">
        <v>15</v>
      </c>
    </row>
    <row r="2860" spans="1:9" x14ac:dyDescent="0.25">
      <c r="A2860" s="2">
        <v>19296</v>
      </c>
      <c r="B2860">
        <v>303</v>
      </c>
      <c r="C2860">
        <v>1952</v>
      </c>
      <c r="D2860">
        <v>10</v>
      </c>
      <c r="E2860">
        <v>29</v>
      </c>
      <c r="F2860">
        <v>7.2</v>
      </c>
      <c r="G2860">
        <v>20.100000000000001</v>
      </c>
      <c r="H2860">
        <v>0</v>
      </c>
      <c r="I2860" t="s">
        <v>15</v>
      </c>
    </row>
    <row r="2861" spans="1:9" x14ac:dyDescent="0.25">
      <c r="A2861" s="2">
        <v>19297</v>
      </c>
      <c r="B2861">
        <v>304</v>
      </c>
      <c r="C2861">
        <v>1952</v>
      </c>
      <c r="D2861">
        <v>10</v>
      </c>
      <c r="E2861">
        <v>30</v>
      </c>
      <c r="F2861">
        <v>13.5</v>
      </c>
      <c r="G2861">
        <v>20.100000000000001</v>
      </c>
      <c r="H2861">
        <v>3.3</v>
      </c>
      <c r="I2861" t="s">
        <v>15</v>
      </c>
    </row>
    <row r="2862" spans="1:9" x14ac:dyDescent="0.25">
      <c r="A2862" s="2">
        <v>19298</v>
      </c>
      <c r="B2862">
        <v>305</v>
      </c>
      <c r="C2862">
        <v>1952</v>
      </c>
      <c r="D2862">
        <v>10</v>
      </c>
      <c r="E2862">
        <v>31</v>
      </c>
      <c r="F2862">
        <v>9.1</v>
      </c>
      <c r="G2862">
        <v>17.600000000000001</v>
      </c>
      <c r="H2862">
        <v>4.5999999999999996</v>
      </c>
      <c r="I2862" t="s">
        <v>15</v>
      </c>
    </row>
    <row r="2863" spans="1:9" x14ac:dyDescent="0.25">
      <c r="A2863" s="2">
        <v>19299</v>
      </c>
      <c r="B2863">
        <v>306</v>
      </c>
      <c r="C2863">
        <v>1952</v>
      </c>
      <c r="D2863">
        <v>11</v>
      </c>
      <c r="E2863">
        <v>1</v>
      </c>
      <c r="F2863">
        <v>6.9</v>
      </c>
      <c r="G2863">
        <v>18.2</v>
      </c>
      <c r="H2863">
        <v>3</v>
      </c>
      <c r="I2863" t="s">
        <v>15</v>
      </c>
    </row>
    <row r="2864" spans="1:9" x14ac:dyDescent="0.25">
      <c r="A2864" s="2">
        <v>19300</v>
      </c>
      <c r="B2864">
        <v>307</v>
      </c>
      <c r="C2864">
        <v>1952</v>
      </c>
      <c r="D2864">
        <v>11</v>
      </c>
      <c r="E2864">
        <v>2</v>
      </c>
      <c r="F2864">
        <v>5.0999999999999996</v>
      </c>
      <c r="G2864">
        <v>20.3</v>
      </c>
      <c r="H2864">
        <v>0</v>
      </c>
      <c r="I2864" t="s">
        <v>15</v>
      </c>
    </row>
    <row r="2865" spans="1:9" x14ac:dyDescent="0.25">
      <c r="A2865" s="2">
        <v>19301</v>
      </c>
      <c r="B2865">
        <v>308</v>
      </c>
      <c r="C2865">
        <v>1952</v>
      </c>
      <c r="D2865">
        <v>11</v>
      </c>
      <c r="E2865">
        <v>3</v>
      </c>
      <c r="F2865">
        <v>6.7</v>
      </c>
      <c r="G2865">
        <v>19.600000000000001</v>
      </c>
      <c r="H2865">
        <v>0</v>
      </c>
      <c r="I2865" t="s">
        <v>15</v>
      </c>
    </row>
    <row r="2866" spans="1:9" x14ac:dyDescent="0.25">
      <c r="A2866" s="2">
        <v>19302</v>
      </c>
      <c r="B2866">
        <v>309</v>
      </c>
      <c r="C2866">
        <v>1952</v>
      </c>
      <c r="D2866">
        <v>11</v>
      </c>
      <c r="E2866">
        <v>4</v>
      </c>
      <c r="F2866">
        <v>8.6999999999999993</v>
      </c>
      <c r="G2866">
        <v>20.5</v>
      </c>
      <c r="H2866">
        <v>0</v>
      </c>
      <c r="I2866" t="s">
        <v>15</v>
      </c>
    </row>
    <row r="2867" spans="1:9" x14ac:dyDescent="0.25">
      <c r="A2867" s="2">
        <v>19303</v>
      </c>
      <c r="B2867">
        <v>310</v>
      </c>
      <c r="C2867">
        <v>1952</v>
      </c>
      <c r="D2867">
        <v>11</v>
      </c>
      <c r="E2867">
        <v>5</v>
      </c>
      <c r="F2867">
        <v>9.4</v>
      </c>
      <c r="G2867">
        <v>16.899999999999999</v>
      </c>
      <c r="H2867">
        <v>8.1</v>
      </c>
      <c r="I2867" t="s">
        <v>15</v>
      </c>
    </row>
    <row r="2868" spans="1:9" x14ac:dyDescent="0.25">
      <c r="A2868" s="2">
        <v>19304</v>
      </c>
      <c r="B2868">
        <v>311</v>
      </c>
      <c r="C2868">
        <v>1952</v>
      </c>
      <c r="D2868">
        <v>11</v>
      </c>
      <c r="E2868">
        <v>6</v>
      </c>
      <c r="F2868">
        <v>10.6</v>
      </c>
      <c r="G2868">
        <v>19.7</v>
      </c>
      <c r="H2868">
        <v>1</v>
      </c>
      <c r="I2868" t="s">
        <v>15</v>
      </c>
    </row>
    <row r="2869" spans="1:9" x14ac:dyDescent="0.25">
      <c r="A2869" s="2">
        <v>19305</v>
      </c>
      <c r="B2869">
        <v>312</v>
      </c>
      <c r="C2869">
        <v>1952</v>
      </c>
      <c r="D2869">
        <v>11</v>
      </c>
      <c r="E2869">
        <v>7</v>
      </c>
      <c r="F2869">
        <v>8.5</v>
      </c>
      <c r="G2869">
        <v>22.2</v>
      </c>
      <c r="H2869">
        <v>0</v>
      </c>
      <c r="I2869" t="s">
        <v>15</v>
      </c>
    </row>
    <row r="2870" spans="1:9" x14ac:dyDescent="0.25">
      <c r="A2870" s="2">
        <v>19306</v>
      </c>
      <c r="B2870">
        <v>313</v>
      </c>
      <c r="C2870">
        <v>1952</v>
      </c>
      <c r="D2870">
        <v>11</v>
      </c>
      <c r="E2870">
        <v>8</v>
      </c>
      <c r="F2870">
        <v>9.8000000000000007</v>
      </c>
      <c r="G2870">
        <v>27.1</v>
      </c>
      <c r="H2870">
        <v>0</v>
      </c>
      <c r="I2870" t="s">
        <v>15</v>
      </c>
    </row>
    <row r="2871" spans="1:9" x14ac:dyDescent="0.25">
      <c r="A2871" s="2">
        <v>19307</v>
      </c>
      <c r="B2871">
        <v>314</v>
      </c>
      <c r="C2871">
        <v>1952</v>
      </c>
      <c r="D2871">
        <v>11</v>
      </c>
      <c r="E2871">
        <v>9</v>
      </c>
      <c r="F2871">
        <v>9.6999999999999993</v>
      </c>
      <c r="G2871">
        <v>33.200000000000003</v>
      </c>
      <c r="H2871">
        <v>0</v>
      </c>
      <c r="I2871" t="s">
        <v>15</v>
      </c>
    </row>
    <row r="2872" spans="1:9" x14ac:dyDescent="0.25">
      <c r="A2872" s="2">
        <v>19308</v>
      </c>
      <c r="B2872">
        <v>315</v>
      </c>
      <c r="C2872">
        <v>1952</v>
      </c>
      <c r="D2872">
        <v>11</v>
      </c>
      <c r="E2872">
        <v>10</v>
      </c>
      <c r="F2872">
        <v>17.100000000000001</v>
      </c>
      <c r="G2872">
        <v>30.7</v>
      </c>
      <c r="H2872">
        <v>0.8</v>
      </c>
      <c r="I2872" t="s">
        <v>15</v>
      </c>
    </row>
    <row r="2873" spans="1:9" x14ac:dyDescent="0.25">
      <c r="A2873" s="2">
        <v>19309</v>
      </c>
      <c r="B2873">
        <v>316</v>
      </c>
      <c r="C2873">
        <v>1952</v>
      </c>
      <c r="D2873">
        <v>11</v>
      </c>
      <c r="E2873">
        <v>11</v>
      </c>
      <c r="F2873">
        <v>16.8</v>
      </c>
      <c r="G2873">
        <v>29.5</v>
      </c>
      <c r="H2873">
        <v>0.5</v>
      </c>
      <c r="I2873" t="s">
        <v>15</v>
      </c>
    </row>
    <row r="2874" spans="1:9" x14ac:dyDescent="0.25">
      <c r="A2874" s="2">
        <v>19310</v>
      </c>
      <c r="B2874">
        <v>317</v>
      </c>
      <c r="C2874">
        <v>1952</v>
      </c>
      <c r="D2874">
        <v>11</v>
      </c>
      <c r="E2874">
        <v>12</v>
      </c>
      <c r="F2874">
        <v>16.100000000000001</v>
      </c>
      <c r="G2874">
        <v>21.3</v>
      </c>
      <c r="H2874">
        <v>0</v>
      </c>
      <c r="I2874" t="s">
        <v>15</v>
      </c>
    </row>
    <row r="2875" spans="1:9" x14ac:dyDescent="0.25">
      <c r="A2875" s="2">
        <v>19311</v>
      </c>
      <c r="B2875">
        <v>318</v>
      </c>
      <c r="C2875">
        <v>1952</v>
      </c>
      <c r="D2875">
        <v>11</v>
      </c>
      <c r="E2875">
        <v>13</v>
      </c>
      <c r="F2875">
        <v>15.4</v>
      </c>
      <c r="G2875">
        <v>23.3</v>
      </c>
      <c r="H2875">
        <v>0</v>
      </c>
      <c r="I2875" t="s">
        <v>15</v>
      </c>
    </row>
    <row r="2876" spans="1:9" x14ac:dyDescent="0.25">
      <c r="A2876" s="2">
        <v>19312</v>
      </c>
      <c r="B2876">
        <v>319</v>
      </c>
      <c r="C2876">
        <v>1952</v>
      </c>
      <c r="D2876">
        <v>11</v>
      </c>
      <c r="E2876">
        <v>14</v>
      </c>
      <c r="F2876">
        <v>12.6</v>
      </c>
      <c r="G2876">
        <v>22.9</v>
      </c>
      <c r="H2876">
        <v>0.8</v>
      </c>
      <c r="I2876" t="s">
        <v>15</v>
      </c>
    </row>
    <row r="2877" spans="1:9" x14ac:dyDescent="0.25">
      <c r="A2877" s="2">
        <v>19313</v>
      </c>
      <c r="B2877">
        <v>320</v>
      </c>
      <c r="C2877">
        <v>1952</v>
      </c>
      <c r="D2877">
        <v>11</v>
      </c>
      <c r="E2877">
        <v>15</v>
      </c>
      <c r="F2877">
        <v>8.9</v>
      </c>
      <c r="G2877">
        <v>20.3</v>
      </c>
      <c r="H2877">
        <v>0</v>
      </c>
      <c r="I2877" t="s">
        <v>15</v>
      </c>
    </row>
    <row r="2878" spans="1:9" x14ac:dyDescent="0.25">
      <c r="A2878" s="2">
        <v>19314</v>
      </c>
      <c r="B2878">
        <v>321</v>
      </c>
      <c r="C2878">
        <v>1952</v>
      </c>
      <c r="D2878">
        <v>11</v>
      </c>
      <c r="E2878">
        <v>16</v>
      </c>
      <c r="F2878">
        <v>11.7</v>
      </c>
      <c r="G2878">
        <v>23.8</v>
      </c>
      <c r="H2878">
        <v>0</v>
      </c>
      <c r="I2878" t="s">
        <v>15</v>
      </c>
    </row>
    <row r="2879" spans="1:9" x14ac:dyDescent="0.25">
      <c r="A2879" s="2">
        <v>19315</v>
      </c>
      <c r="B2879">
        <v>322</v>
      </c>
      <c r="C2879">
        <v>1952</v>
      </c>
      <c r="D2879">
        <v>11</v>
      </c>
      <c r="E2879">
        <v>17</v>
      </c>
      <c r="F2879">
        <v>10.4</v>
      </c>
      <c r="G2879">
        <v>25.7</v>
      </c>
      <c r="H2879">
        <v>0</v>
      </c>
      <c r="I2879" t="s">
        <v>15</v>
      </c>
    </row>
    <row r="2880" spans="1:9" x14ac:dyDescent="0.25">
      <c r="A2880" s="2">
        <v>19316</v>
      </c>
      <c r="B2880">
        <v>323</v>
      </c>
      <c r="C2880">
        <v>1952</v>
      </c>
      <c r="D2880">
        <v>11</v>
      </c>
      <c r="E2880">
        <v>18</v>
      </c>
      <c r="F2880">
        <v>12.4</v>
      </c>
      <c r="G2880">
        <v>20.5</v>
      </c>
      <c r="H2880">
        <v>2.2999999999999998</v>
      </c>
      <c r="I2880" t="s">
        <v>15</v>
      </c>
    </row>
    <row r="2881" spans="1:9" x14ac:dyDescent="0.25">
      <c r="A2881" s="2">
        <v>19317</v>
      </c>
      <c r="B2881">
        <v>324</v>
      </c>
      <c r="C2881">
        <v>1952</v>
      </c>
      <c r="D2881">
        <v>11</v>
      </c>
      <c r="E2881">
        <v>19</v>
      </c>
      <c r="F2881">
        <v>8.9</v>
      </c>
      <c r="G2881">
        <v>21.4</v>
      </c>
      <c r="H2881">
        <v>0.5</v>
      </c>
      <c r="I2881" t="s">
        <v>15</v>
      </c>
    </row>
    <row r="2882" spans="1:9" x14ac:dyDescent="0.25">
      <c r="A2882" s="2">
        <v>19318</v>
      </c>
      <c r="B2882">
        <v>325</v>
      </c>
      <c r="C2882">
        <v>1952</v>
      </c>
      <c r="D2882">
        <v>11</v>
      </c>
      <c r="E2882">
        <v>20</v>
      </c>
      <c r="F2882">
        <v>9.5</v>
      </c>
      <c r="G2882">
        <v>24.9</v>
      </c>
      <c r="H2882">
        <v>0</v>
      </c>
      <c r="I2882" t="s">
        <v>15</v>
      </c>
    </row>
    <row r="2883" spans="1:9" x14ac:dyDescent="0.25">
      <c r="A2883" s="2">
        <v>19319</v>
      </c>
      <c r="B2883">
        <v>326</v>
      </c>
      <c r="C2883">
        <v>1952</v>
      </c>
      <c r="D2883">
        <v>11</v>
      </c>
      <c r="E2883">
        <v>21</v>
      </c>
      <c r="F2883">
        <v>11.7</v>
      </c>
      <c r="G2883">
        <v>24.7</v>
      </c>
      <c r="H2883">
        <v>0</v>
      </c>
      <c r="I2883" t="s">
        <v>15</v>
      </c>
    </row>
    <row r="2884" spans="1:9" x14ac:dyDescent="0.25">
      <c r="A2884" s="2">
        <v>19320</v>
      </c>
      <c r="B2884">
        <v>327</v>
      </c>
      <c r="C2884">
        <v>1952</v>
      </c>
      <c r="D2884">
        <v>11</v>
      </c>
      <c r="E2884">
        <v>22</v>
      </c>
      <c r="F2884">
        <v>11.7</v>
      </c>
      <c r="G2884">
        <v>30</v>
      </c>
      <c r="H2884">
        <v>0</v>
      </c>
      <c r="I2884" t="s">
        <v>15</v>
      </c>
    </row>
    <row r="2885" spans="1:9" x14ac:dyDescent="0.25">
      <c r="A2885" s="2">
        <v>19321</v>
      </c>
      <c r="B2885">
        <v>328</v>
      </c>
      <c r="C2885">
        <v>1952</v>
      </c>
      <c r="D2885">
        <v>11</v>
      </c>
      <c r="E2885">
        <v>23</v>
      </c>
      <c r="F2885">
        <v>12</v>
      </c>
      <c r="G2885">
        <v>24.1</v>
      </c>
      <c r="H2885">
        <v>0</v>
      </c>
      <c r="I2885" t="s">
        <v>15</v>
      </c>
    </row>
    <row r="2886" spans="1:9" x14ac:dyDescent="0.25">
      <c r="A2886" s="2">
        <v>19322</v>
      </c>
      <c r="B2886">
        <v>329</v>
      </c>
      <c r="C2886">
        <v>1952</v>
      </c>
      <c r="D2886">
        <v>11</v>
      </c>
      <c r="E2886">
        <v>24</v>
      </c>
      <c r="F2886">
        <v>13.3</v>
      </c>
      <c r="G2886">
        <v>21.5</v>
      </c>
      <c r="H2886">
        <v>1.5</v>
      </c>
      <c r="I2886" t="s">
        <v>15</v>
      </c>
    </row>
    <row r="2887" spans="1:9" x14ac:dyDescent="0.25">
      <c r="A2887" s="2">
        <v>19323</v>
      </c>
      <c r="B2887">
        <v>330</v>
      </c>
      <c r="C2887">
        <v>1952</v>
      </c>
      <c r="D2887">
        <v>11</v>
      </c>
      <c r="E2887">
        <v>25</v>
      </c>
      <c r="F2887">
        <v>8.9</v>
      </c>
      <c r="G2887">
        <v>23.8</v>
      </c>
      <c r="H2887">
        <v>0</v>
      </c>
      <c r="I2887" t="s">
        <v>15</v>
      </c>
    </row>
    <row r="2888" spans="1:9" x14ac:dyDescent="0.25">
      <c r="A2888" s="2">
        <v>19324</v>
      </c>
      <c r="B2888">
        <v>331</v>
      </c>
      <c r="C2888">
        <v>1952</v>
      </c>
      <c r="D2888">
        <v>11</v>
      </c>
      <c r="E2888">
        <v>26</v>
      </c>
      <c r="F2888">
        <v>9.6</v>
      </c>
      <c r="G2888">
        <v>30.8</v>
      </c>
      <c r="H2888">
        <v>0</v>
      </c>
      <c r="I2888" t="s">
        <v>15</v>
      </c>
    </row>
    <row r="2889" spans="1:9" x14ac:dyDescent="0.25">
      <c r="A2889" s="2">
        <v>19325</v>
      </c>
      <c r="B2889">
        <v>332</v>
      </c>
      <c r="C2889">
        <v>1952</v>
      </c>
      <c r="D2889">
        <v>11</v>
      </c>
      <c r="E2889">
        <v>27</v>
      </c>
      <c r="F2889">
        <v>13.1</v>
      </c>
      <c r="G2889">
        <v>33.299999999999997</v>
      </c>
      <c r="H2889">
        <v>0</v>
      </c>
      <c r="I2889" t="s">
        <v>15</v>
      </c>
    </row>
    <row r="2890" spans="1:9" x14ac:dyDescent="0.25">
      <c r="A2890" s="2">
        <v>19326</v>
      </c>
      <c r="B2890">
        <v>333</v>
      </c>
      <c r="C2890">
        <v>1952</v>
      </c>
      <c r="D2890">
        <v>11</v>
      </c>
      <c r="E2890">
        <v>28</v>
      </c>
      <c r="F2890">
        <v>9.4</v>
      </c>
      <c r="G2890">
        <v>19.7</v>
      </c>
      <c r="H2890">
        <v>0.8</v>
      </c>
      <c r="I2890" t="s">
        <v>15</v>
      </c>
    </row>
    <row r="2891" spans="1:9" x14ac:dyDescent="0.25">
      <c r="A2891" s="2">
        <v>19327</v>
      </c>
      <c r="B2891">
        <v>334</v>
      </c>
      <c r="C2891">
        <v>1952</v>
      </c>
      <c r="D2891">
        <v>11</v>
      </c>
      <c r="E2891">
        <v>29</v>
      </c>
      <c r="F2891">
        <v>5.2</v>
      </c>
      <c r="G2891">
        <v>22.3</v>
      </c>
      <c r="H2891">
        <v>0.3</v>
      </c>
      <c r="I2891" t="s">
        <v>15</v>
      </c>
    </row>
    <row r="2892" spans="1:9" x14ac:dyDescent="0.25">
      <c r="A2892" s="2">
        <v>19328</v>
      </c>
      <c r="B2892">
        <v>335</v>
      </c>
      <c r="C2892">
        <v>1952</v>
      </c>
      <c r="D2892">
        <v>11</v>
      </c>
      <c r="E2892">
        <v>30</v>
      </c>
      <c r="F2892">
        <v>8.4</v>
      </c>
      <c r="G2892">
        <v>21.1</v>
      </c>
      <c r="H2892">
        <v>0</v>
      </c>
      <c r="I2892" t="s">
        <v>15</v>
      </c>
    </row>
    <row r="2893" spans="1:9" x14ac:dyDescent="0.25">
      <c r="A2893" s="2">
        <v>19329</v>
      </c>
      <c r="B2893">
        <v>336</v>
      </c>
      <c r="C2893">
        <v>1952</v>
      </c>
      <c r="D2893">
        <v>12</v>
      </c>
      <c r="E2893">
        <v>1</v>
      </c>
      <c r="F2893">
        <v>10.7</v>
      </c>
      <c r="G2893">
        <v>18.5</v>
      </c>
      <c r="H2893">
        <v>1</v>
      </c>
      <c r="I2893" t="s">
        <v>15</v>
      </c>
    </row>
    <row r="2894" spans="1:9" x14ac:dyDescent="0.25">
      <c r="A2894" s="2">
        <v>19330</v>
      </c>
      <c r="B2894">
        <v>337</v>
      </c>
      <c r="C2894">
        <v>1952</v>
      </c>
      <c r="D2894">
        <v>12</v>
      </c>
      <c r="E2894">
        <v>2</v>
      </c>
      <c r="F2894">
        <v>8.1999999999999993</v>
      </c>
      <c r="G2894">
        <v>18.8</v>
      </c>
      <c r="H2894">
        <v>4.0999999999999996</v>
      </c>
      <c r="I2894" t="s">
        <v>15</v>
      </c>
    </row>
    <row r="2895" spans="1:9" x14ac:dyDescent="0.25">
      <c r="A2895" s="2">
        <v>19331</v>
      </c>
      <c r="B2895">
        <v>338</v>
      </c>
      <c r="C2895">
        <v>1952</v>
      </c>
      <c r="D2895">
        <v>12</v>
      </c>
      <c r="E2895">
        <v>3</v>
      </c>
      <c r="F2895">
        <v>8.8000000000000007</v>
      </c>
      <c r="G2895">
        <v>19.3</v>
      </c>
      <c r="H2895">
        <v>0</v>
      </c>
      <c r="I2895" t="s">
        <v>15</v>
      </c>
    </row>
    <row r="2896" spans="1:9" x14ac:dyDescent="0.25">
      <c r="A2896" s="2">
        <v>19332</v>
      </c>
      <c r="B2896">
        <v>339</v>
      </c>
      <c r="C2896">
        <v>1952</v>
      </c>
      <c r="D2896">
        <v>12</v>
      </c>
      <c r="E2896">
        <v>4</v>
      </c>
      <c r="F2896">
        <v>6.9</v>
      </c>
      <c r="G2896">
        <v>21.1</v>
      </c>
      <c r="H2896">
        <v>0</v>
      </c>
      <c r="I2896" t="s">
        <v>15</v>
      </c>
    </row>
    <row r="2897" spans="1:9" x14ac:dyDescent="0.25">
      <c r="A2897" s="2">
        <v>19333</v>
      </c>
      <c r="B2897">
        <v>340</v>
      </c>
      <c r="C2897">
        <v>1952</v>
      </c>
      <c r="D2897">
        <v>12</v>
      </c>
      <c r="E2897">
        <v>5</v>
      </c>
      <c r="F2897">
        <v>7.7</v>
      </c>
      <c r="G2897">
        <v>22.4</v>
      </c>
      <c r="H2897">
        <v>0</v>
      </c>
      <c r="I2897" t="s">
        <v>15</v>
      </c>
    </row>
    <row r="2898" spans="1:9" x14ac:dyDescent="0.25">
      <c r="A2898" s="2">
        <v>19334</v>
      </c>
      <c r="B2898">
        <v>341</v>
      </c>
      <c r="C2898">
        <v>1952</v>
      </c>
      <c r="D2898">
        <v>12</v>
      </c>
      <c r="E2898">
        <v>6</v>
      </c>
      <c r="F2898">
        <v>12.2</v>
      </c>
      <c r="G2898">
        <v>26.2</v>
      </c>
      <c r="H2898">
        <v>0</v>
      </c>
      <c r="I2898" t="s">
        <v>15</v>
      </c>
    </row>
    <row r="2899" spans="1:9" x14ac:dyDescent="0.25">
      <c r="A2899" s="2">
        <v>19335</v>
      </c>
      <c r="B2899">
        <v>342</v>
      </c>
      <c r="C2899">
        <v>1952</v>
      </c>
      <c r="D2899">
        <v>12</v>
      </c>
      <c r="E2899">
        <v>7</v>
      </c>
      <c r="F2899">
        <v>11.7</v>
      </c>
      <c r="G2899">
        <v>27.1</v>
      </c>
      <c r="H2899">
        <v>0</v>
      </c>
      <c r="I2899" t="s">
        <v>15</v>
      </c>
    </row>
    <row r="2900" spans="1:9" x14ac:dyDescent="0.25">
      <c r="A2900" s="2">
        <v>19336</v>
      </c>
      <c r="B2900">
        <v>343</v>
      </c>
      <c r="C2900">
        <v>1952</v>
      </c>
      <c r="D2900">
        <v>12</v>
      </c>
      <c r="E2900">
        <v>8</v>
      </c>
      <c r="F2900">
        <v>12.1</v>
      </c>
      <c r="G2900">
        <v>28.2</v>
      </c>
      <c r="H2900">
        <v>0</v>
      </c>
      <c r="I2900" t="s">
        <v>15</v>
      </c>
    </row>
    <row r="2901" spans="1:9" x14ac:dyDescent="0.25">
      <c r="A2901" s="2">
        <v>19337</v>
      </c>
      <c r="B2901">
        <v>344</v>
      </c>
      <c r="C2901">
        <v>1952</v>
      </c>
      <c r="D2901">
        <v>12</v>
      </c>
      <c r="E2901">
        <v>9</v>
      </c>
      <c r="F2901">
        <v>13.9</v>
      </c>
      <c r="G2901">
        <v>27.5</v>
      </c>
      <c r="H2901">
        <v>0</v>
      </c>
      <c r="I2901" t="s">
        <v>15</v>
      </c>
    </row>
    <row r="2902" spans="1:9" x14ac:dyDescent="0.25">
      <c r="A2902" s="2">
        <v>19338</v>
      </c>
      <c r="B2902">
        <v>345</v>
      </c>
      <c r="C2902">
        <v>1952</v>
      </c>
      <c r="D2902">
        <v>12</v>
      </c>
      <c r="E2902">
        <v>10</v>
      </c>
      <c r="F2902">
        <v>13.8</v>
      </c>
      <c r="G2902">
        <v>32.4</v>
      </c>
      <c r="H2902">
        <v>0</v>
      </c>
      <c r="I2902" t="s">
        <v>15</v>
      </c>
    </row>
    <row r="2903" spans="1:9" x14ac:dyDescent="0.25">
      <c r="A2903" s="2">
        <v>19339</v>
      </c>
      <c r="B2903">
        <v>346</v>
      </c>
      <c r="C2903">
        <v>1952</v>
      </c>
      <c r="D2903">
        <v>12</v>
      </c>
      <c r="E2903">
        <v>11</v>
      </c>
      <c r="F2903">
        <v>20.3</v>
      </c>
      <c r="G2903">
        <v>38.5</v>
      </c>
      <c r="H2903">
        <v>0</v>
      </c>
      <c r="I2903" t="s">
        <v>15</v>
      </c>
    </row>
    <row r="2904" spans="1:9" x14ac:dyDescent="0.25">
      <c r="A2904" s="2">
        <v>19340</v>
      </c>
      <c r="B2904">
        <v>347</v>
      </c>
      <c r="C2904">
        <v>1952</v>
      </c>
      <c r="D2904">
        <v>12</v>
      </c>
      <c r="E2904">
        <v>12</v>
      </c>
      <c r="F2904">
        <v>19.100000000000001</v>
      </c>
      <c r="G2904">
        <v>39.799999999999997</v>
      </c>
      <c r="H2904">
        <v>0</v>
      </c>
      <c r="I2904" t="s">
        <v>15</v>
      </c>
    </row>
    <row r="2905" spans="1:9" x14ac:dyDescent="0.25">
      <c r="A2905" s="2">
        <v>19341</v>
      </c>
      <c r="B2905">
        <v>348</v>
      </c>
      <c r="C2905">
        <v>1952</v>
      </c>
      <c r="D2905">
        <v>12</v>
      </c>
      <c r="E2905">
        <v>13</v>
      </c>
      <c r="F2905">
        <v>15.4</v>
      </c>
      <c r="G2905">
        <v>38.6</v>
      </c>
      <c r="H2905">
        <v>0</v>
      </c>
      <c r="I2905" t="s">
        <v>15</v>
      </c>
    </row>
    <row r="2906" spans="1:9" x14ac:dyDescent="0.25">
      <c r="A2906" s="2">
        <v>19342</v>
      </c>
      <c r="B2906">
        <v>349</v>
      </c>
      <c r="C2906">
        <v>1952</v>
      </c>
      <c r="D2906">
        <v>12</v>
      </c>
      <c r="E2906">
        <v>14</v>
      </c>
      <c r="F2906">
        <v>16.2</v>
      </c>
      <c r="G2906">
        <v>25.7</v>
      </c>
      <c r="H2906">
        <v>0</v>
      </c>
      <c r="I2906" t="s">
        <v>15</v>
      </c>
    </row>
    <row r="2907" spans="1:9" x14ac:dyDescent="0.25">
      <c r="A2907" s="2">
        <v>19343</v>
      </c>
      <c r="B2907">
        <v>350</v>
      </c>
      <c r="C2907">
        <v>1952</v>
      </c>
      <c r="D2907">
        <v>12</v>
      </c>
      <c r="E2907">
        <v>15</v>
      </c>
      <c r="F2907">
        <v>11.2</v>
      </c>
      <c r="G2907">
        <v>24.9</v>
      </c>
      <c r="H2907">
        <v>0</v>
      </c>
      <c r="I2907" t="s">
        <v>15</v>
      </c>
    </row>
    <row r="2908" spans="1:9" x14ac:dyDescent="0.25">
      <c r="A2908" s="2">
        <v>19344</v>
      </c>
      <c r="B2908">
        <v>351</v>
      </c>
      <c r="C2908">
        <v>1952</v>
      </c>
      <c r="D2908">
        <v>12</v>
      </c>
      <c r="E2908">
        <v>16</v>
      </c>
      <c r="F2908">
        <v>13.4</v>
      </c>
      <c r="G2908">
        <v>25.9</v>
      </c>
      <c r="H2908">
        <v>0</v>
      </c>
      <c r="I2908" t="s">
        <v>15</v>
      </c>
    </row>
    <row r="2909" spans="1:9" x14ac:dyDescent="0.25">
      <c r="A2909" s="2">
        <v>19345</v>
      </c>
      <c r="B2909">
        <v>352</v>
      </c>
      <c r="C2909">
        <v>1952</v>
      </c>
      <c r="D2909">
        <v>12</v>
      </c>
      <c r="E2909">
        <v>17</v>
      </c>
      <c r="F2909">
        <v>9.1999999999999993</v>
      </c>
      <c r="G2909">
        <v>15.2</v>
      </c>
      <c r="H2909">
        <v>13</v>
      </c>
      <c r="I2909" t="s">
        <v>15</v>
      </c>
    </row>
    <row r="2910" spans="1:9" x14ac:dyDescent="0.25">
      <c r="A2910" s="2">
        <v>19346</v>
      </c>
      <c r="B2910">
        <v>353</v>
      </c>
      <c r="C2910">
        <v>1952</v>
      </c>
      <c r="D2910">
        <v>12</v>
      </c>
      <c r="E2910">
        <v>18</v>
      </c>
      <c r="F2910">
        <v>11.3</v>
      </c>
      <c r="G2910">
        <v>21.4</v>
      </c>
      <c r="H2910">
        <v>20.6</v>
      </c>
      <c r="I2910" t="s">
        <v>15</v>
      </c>
    </row>
    <row r="2911" spans="1:9" x14ac:dyDescent="0.25">
      <c r="A2911" s="2">
        <v>19347</v>
      </c>
      <c r="B2911">
        <v>354</v>
      </c>
      <c r="C2911">
        <v>1952</v>
      </c>
      <c r="D2911">
        <v>12</v>
      </c>
      <c r="E2911">
        <v>19</v>
      </c>
      <c r="F2911">
        <v>11</v>
      </c>
      <c r="G2911">
        <v>21.7</v>
      </c>
      <c r="H2911">
        <v>0</v>
      </c>
      <c r="I2911" t="s">
        <v>15</v>
      </c>
    </row>
    <row r="2912" spans="1:9" x14ac:dyDescent="0.25">
      <c r="A2912" s="2">
        <v>19348</v>
      </c>
      <c r="B2912">
        <v>355</v>
      </c>
      <c r="C2912">
        <v>1952</v>
      </c>
      <c r="D2912">
        <v>12</v>
      </c>
      <c r="E2912">
        <v>20</v>
      </c>
      <c r="F2912">
        <v>10.4</v>
      </c>
      <c r="G2912">
        <v>22.9</v>
      </c>
      <c r="H2912">
        <v>0</v>
      </c>
      <c r="I2912" t="s">
        <v>15</v>
      </c>
    </row>
    <row r="2913" spans="1:9" x14ac:dyDescent="0.25">
      <c r="A2913" s="2">
        <v>19349</v>
      </c>
      <c r="B2913">
        <v>356</v>
      </c>
      <c r="C2913">
        <v>1952</v>
      </c>
      <c r="D2913">
        <v>12</v>
      </c>
      <c r="E2913">
        <v>21</v>
      </c>
      <c r="F2913">
        <v>8.6999999999999993</v>
      </c>
      <c r="G2913">
        <v>23.7</v>
      </c>
      <c r="H2913">
        <v>0</v>
      </c>
      <c r="I2913" t="s">
        <v>15</v>
      </c>
    </row>
    <row r="2914" spans="1:9" x14ac:dyDescent="0.25">
      <c r="A2914" s="2">
        <v>19350</v>
      </c>
      <c r="B2914">
        <v>357</v>
      </c>
      <c r="C2914">
        <v>1952</v>
      </c>
      <c r="D2914">
        <v>12</v>
      </c>
      <c r="E2914">
        <v>22</v>
      </c>
      <c r="F2914">
        <v>11.4</v>
      </c>
      <c r="G2914">
        <v>22.3</v>
      </c>
      <c r="H2914">
        <v>0</v>
      </c>
      <c r="I2914" t="s">
        <v>15</v>
      </c>
    </row>
    <row r="2915" spans="1:9" x14ac:dyDescent="0.25">
      <c r="A2915" s="2">
        <v>19351</v>
      </c>
      <c r="B2915">
        <v>358</v>
      </c>
      <c r="C2915">
        <v>1952</v>
      </c>
      <c r="D2915">
        <v>12</v>
      </c>
      <c r="E2915">
        <v>23</v>
      </c>
      <c r="F2915">
        <v>15.6</v>
      </c>
      <c r="G2915">
        <v>22.8</v>
      </c>
      <c r="H2915">
        <v>0</v>
      </c>
      <c r="I2915" t="s">
        <v>15</v>
      </c>
    </row>
    <row r="2916" spans="1:9" x14ac:dyDescent="0.25">
      <c r="A2916" s="2">
        <v>19352</v>
      </c>
      <c r="B2916">
        <v>359</v>
      </c>
      <c r="C2916">
        <v>1952</v>
      </c>
      <c r="D2916">
        <v>12</v>
      </c>
      <c r="E2916">
        <v>24</v>
      </c>
      <c r="F2916">
        <v>13.9</v>
      </c>
      <c r="G2916">
        <v>23.3</v>
      </c>
      <c r="H2916">
        <v>0.3</v>
      </c>
      <c r="I2916" t="s">
        <v>15</v>
      </c>
    </row>
    <row r="2917" spans="1:9" x14ac:dyDescent="0.25">
      <c r="A2917" s="2">
        <v>19353</v>
      </c>
      <c r="B2917">
        <v>360</v>
      </c>
      <c r="C2917">
        <v>1952</v>
      </c>
      <c r="D2917">
        <v>12</v>
      </c>
      <c r="E2917">
        <v>25</v>
      </c>
      <c r="F2917">
        <v>11.7</v>
      </c>
      <c r="G2917">
        <v>21.7</v>
      </c>
      <c r="H2917">
        <v>4.3</v>
      </c>
      <c r="I2917" t="s">
        <v>15</v>
      </c>
    </row>
    <row r="2918" spans="1:9" x14ac:dyDescent="0.25">
      <c r="A2918" s="2">
        <v>19354</v>
      </c>
      <c r="B2918">
        <v>361</v>
      </c>
      <c r="C2918">
        <v>1952</v>
      </c>
      <c r="D2918">
        <v>12</v>
      </c>
      <c r="E2918">
        <v>26</v>
      </c>
      <c r="F2918">
        <v>8.6</v>
      </c>
      <c r="G2918">
        <v>21.8</v>
      </c>
      <c r="H2918">
        <v>0.8</v>
      </c>
      <c r="I2918" t="s">
        <v>15</v>
      </c>
    </row>
    <row r="2919" spans="1:9" x14ac:dyDescent="0.25">
      <c r="A2919" s="2">
        <v>19355</v>
      </c>
      <c r="B2919">
        <v>362</v>
      </c>
      <c r="C2919">
        <v>1952</v>
      </c>
      <c r="D2919">
        <v>12</v>
      </c>
      <c r="E2919">
        <v>27</v>
      </c>
      <c r="F2919">
        <v>15.4</v>
      </c>
      <c r="G2919">
        <v>22.9</v>
      </c>
      <c r="H2919">
        <v>0.3</v>
      </c>
      <c r="I2919" t="s">
        <v>15</v>
      </c>
    </row>
    <row r="2920" spans="1:9" x14ac:dyDescent="0.25">
      <c r="A2920" s="2">
        <v>19356</v>
      </c>
      <c r="B2920">
        <v>363</v>
      </c>
      <c r="C2920">
        <v>1952</v>
      </c>
      <c r="D2920">
        <v>12</v>
      </c>
      <c r="E2920">
        <v>28</v>
      </c>
      <c r="F2920">
        <v>11.1</v>
      </c>
      <c r="G2920">
        <v>23.7</v>
      </c>
      <c r="H2920">
        <v>1.8</v>
      </c>
      <c r="I2920" t="s">
        <v>15</v>
      </c>
    </row>
    <row r="2921" spans="1:9" x14ac:dyDescent="0.25">
      <c r="A2921" s="2">
        <v>19357</v>
      </c>
      <c r="B2921">
        <v>364</v>
      </c>
      <c r="C2921">
        <v>1952</v>
      </c>
      <c r="D2921">
        <v>12</v>
      </c>
      <c r="E2921">
        <v>29</v>
      </c>
      <c r="F2921">
        <v>12.4</v>
      </c>
      <c r="G2921">
        <v>29.1</v>
      </c>
      <c r="H2921">
        <v>0</v>
      </c>
      <c r="I2921" t="s">
        <v>15</v>
      </c>
    </row>
    <row r="2922" spans="1:9" x14ac:dyDescent="0.25">
      <c r="A2922" s="2">
        <v>19358</v>
      </c>
      <c r="B2922">
        <v>365</v>
      </c>
      <c r="C2922">
        <v>1952</v>
      </c>
      <c r="D2922">
        <v>12</v>
      </c>
      <c r="E2922">
        <v>30</v>
      </c>
      <c r="F2922">
        <v>14.4</v>
      </c>
      <c r="G2922">
        <v>34.1</v>
      </c>
      <c r="H2922">
        <v>0</v>
      </c>
      <c r="I2922" t="s">
        <v>15</v>
      </c>
    </row>
    <row r="2923" spans="1:9" x14ac:dyDescent="0.25">
      <c r="A2923" s="2">
        <v>19359</v>
      </c>
      <c r="B2923">
        <v>366</v>
      </c>
      <c r="C2923">
        <v>1952</v>
      </c>
      <c r="D2923">
        <v>12</v>
      </c>
      <c r="E2923">
        <v>31</v>
      </c>
      <c r="F2923">
        <v>15.7</v>
      </c>
      <c r="G2923">
        <v>36.4</v>
      </c>
      <c r="H2923">
        <v>0</v>
      </c>
      <c r="I2923" t="s">
        <v>15</v>
      </c>
    </row>
    <row r="2924" spans="1:9" x14ac:dyDescent="0.25">
      <c r="A2924" s="2">
        <v>19360</v>
      </c>
      <c r="B2924">
        <v>1</v>
      </c>
      <c r="C2924">
        <v>1953</v>
      </c>
      <c r="D2924">
        <v>1</v>
      </c>
      <c r="E2924">
        <v>1</v>
      </c>
      <c r="F2924">
        <v>12.8</v>
      </c>
      <c r="G2924">
        <v>32.6</v>
      </c>
      <c r="H2924">
        <v>0</v>
      </c>
      <c r="I2924" t="s">
        <v>15</v>
      </c>
    </row>
    <row r="2925" spans="1:9" x14ac:dyDescent="0.25">
      <c r="A2925" s="2">
        <v>19361</v>
      </c>
      <c r="B2925">
        <v>2</v>
      </c>
      <c r="C2925">
        <v>1953</v>
      </c>
      <c r="D2925">
        <v>1</v>
      </c>
      <c r="E2925">
        <v>2</v>
      </c>
      <c r="F2925">
        <v>15.9</v>
      </c>
      <c r="G2925">
        <v>25.7</v>
      </c>
      <c r="H2925">
        <v>0</v>
      </c>
      <c r="I2925" t="s">
        <v>15</v>
      </c>
    </row>
    <row r="2926" spans="1:9" x14ac:dyDescent="0.25">
      <c r="A2926" s="2">
        <v>19362</v>
      </c>
      <c r="B2926">
        <v>3</v>
      </c>
      <c r="C2926">
        <v>1953</v>
      </c>
      <c r="D2926">
        <v>1</v>
      </c>
      <c r="E2926">
        <v>3</v>
      </c>
      <c r="F2926">
        <v>13.7</v>
      </c>
      <c r="G2926">
        <v>23.3</v>
      </c>
      <c r="H2926">
        <v>0</v>
      </c>
      <c r="I2926" t="s">
        <v>15</v>
      </c>
    </row>
    <row r="2927" spans="1:9" x14ac:dyDescent="0.25">
      <c r="A2927" s="2">
        <v>19363</v>
      </c>
      <c r="B2927">
        <v>4</v>
      </c>
      <c r="C2927">
        <v>1953</v>
      </c>
      <c r="D2927">
        <v>1</v>
      </c>
      <c r="E2927">
        <v>4</v>
      </c>
      <c r="F2927">
        <v>8.3000000000000007</v>
      </c>
      <c r="G2927">
        <v>23.4</v>
      </c>
      <c r="H2927">
        <v>0</v>
      </c>
      <c r="I2927" t="s">
        <v>15</v>
      </c>
    </row>
    <row r="2928" spans="1:9" x14ac:dyDescent="0.25">
      <c r="A2928" s="2">
        <v>19364</v>
      </c>
      <c r="B2928">
        <v>5</v>
      </c>
      <c r="C2928">
        <v>1953</v>
      </c>
      <c r="D2928">
        <v>1</v>
      </c>
      <c r="E2928">
        <v>5</v>
      </c>
      <c r="F2928">
        <v>12.3</v>
      </c>
      <c r="G2928">
        <v>25.8</v>
      </c>
      <c r="H2928">
        <v>0</v>
      </c>
      <c r="I2928" t="s">
        <v>15</v>
      </c>
    </row>
    <row r="2929" spans="1:9" x14ac:dyDescent="0.25">
      <c r="A2929" s="2">
        <v>19365</v>
      </c>
      <c r="B2929">
        <v>6</v>
      </c>
      <c r="C2929">
        <v>1953</v>
      </c>
      <c r="D2929">
        <v>1</v>
      </c>
      <c r="E2929">
        <v>6</v>
      </c>
      <c r="F2929">
        <v>14.2</v>
      </c>
      <c r="G2929">
        <v>31.2</v>
      </c>
      <c r="H2929">
        <v>0</v>
      </c>
      <c r="I2929" t="s">
        <v>15</v>
      </c>
    </row>
    <row r="2930" spans="1:9" x14ac:dyDescent="0.25">
      <c r="A2930" s="2">
        <v>19366</v>
      </c>
      <c r="B2930">
        <v>7</v>
      </c>
      <c r="C2930">
        <v>1953</v>
      </c>
      <c r="D2930">
        <v>1</v>
      </c>
      <c r="E2930">
        <v>7</v>
      </c>
      <c r="F2930">
        <v>15.8</v>
      </c>
      <c r="G2930">
        <v>34.700000000000003</v>
      </c>
      <c r="H2930">
        <v>0</v>
      </c>
      <c r="I2930" t="s">
        <v>15</v>
      </c>
    </row>
    <row r="2931" spans="1:9" x14ac:dyDescent="0.25">
      <c r="A2931" s="2">
        <v>19367</v>
      </c>
      <c r="B2931">
        <v>8</v>
      </c>
      <c r="C2931">
        <v>1953</v>
      </c>
      <c r="D2931">
        <v>1</v>
      </c>
      <c r="E2931">
        <v>8</v>
      </c>
      <c r="F2931">
        <v>17.899999999999999</v>
      </c>
      <c r="G2931">
        <v>31.9</v>
      </c>
      <c r="H2931">
        <v>0</v>
      </c>
      <c r="I2931" t="s">
        <v>15</v>
      </c>
    </row>
    <row r="2932" spans="1:9" x14ac:dyDescent="0.25">
      <c r="A2932" s="2">
        <v>19368</v>
      </c>
      <c r="B2932">
        <v>9</v>
      </c>
      <c r="C2932">
        <v>1953</v>
      </c>
      <c r="D2932">
        <v>1</v>
      </c>
      <c r="E2932">
        <v>9</v>
      </c>
      <c r="F2932">
        <v>17.899999999999999</v>
      </c>
      <c r="G2932">
        <v>37.1</v>
      </c>
      <c r="H2932">
        <v>0</v>
      </c>
      <c r="I2932" t="s">
        <v>15</v>
      </c>
    </row>
    <row r="2933" spans="1:9" x14ac:dyDescent="0.25">
      <c r="A2933" s="2">
        <v>19369</v>
      </c>
      <c r="B2933">
        <v>10</v>
      </c>
      <c r="C2933">
        <v>1953</v>
      </c>
      <c r="D2933">
        <v>1</v>
      </c>
      <c r="E2933">
        <v>10</v>
      </c>
      <c r="F2933">
        <v>19.2</v>
      </c>
      <c r="G2933">
        <v>37.9</v>
      </c>
      <c r="H2933">
        <v>0</v>
      </c>
      <c r="I2933" t="s">
        <v>15</v>
      </c>
    </row>
    <row r="2934" spans="1:9" x14ac:dyDescent="0.25">
      <c r="A2934" s="2">
        <v>19370</v>
      </c>
      <c r="B2934">
        <v>11</v>
      </c>
      <c r="C2934">
        <v>1953</v>
      </c>
      <c r="D2934">
        <v>1</v>
      </c>
      <c r="E2934">
        <v>11</v>
      </c>
      <c r="F2934">
        <v>14.6</v>
      </c>
      <c r="G2934">
        <v>27.9</v>
      </c>
      <c r="H2934">
        <v>0</v>
      </c>
      <c r="I2934" t="s">
        <v>15</v>
      </c>
    </row>
    <row r="2935" spans="1:9" x14ac:dyDescent="0.25">
      <c r="A2935" s="2">
        <v>19371</v>
      </c>
      <c r="B2935">
        <v>12</v>
      </c>
      <c r="C2935">
        <v>1953</v>
      </c>
      <c r="D2935">
        <v>1</v>
      </c>
      <c r="E2935">
        <v>12</v>
      </c>
      <c r="F2935">
        <v>14.3</v>
      </c>
      <c r="G2935">
        <v>22.8</v>
      </c>
      <c r="H2935">
        <v>0</v>
      </c>
      <c r="I2935" t="s">
        <v>15</v>
      </c>
    </row>
    <row r="2936" spans="1:9" x14ac:dyDescent="0.25">
      <c r="A2936" s="2">
        <v>19372</v>
      </c>
      <c r="B2936">
        <v>13</v>
      </c>
      <c r="C2936">
        <v>1953</v>
      </c>
      <c r="D2936">
        <v>1</v>
      </c>
      <c r="E2936">
        <v>13</v>
      </c>
      <c r="F2936">
        <v>9.1999999999999993</v>
      </c>
      <c r="G2936">
        <v>23.5</v>
      </c>
      <c r="H2936">
        <v>0.5</v>
      </c>
      <c r="I2936" t="s">
        <v>15</v>
      </c>
    </row>
    <row r="2937" spans="1:9" x14ac:dyDescent="0.25">
      <c r="A2937" s="2">
        <v>19373</v>
      </c>
      <c r="B2937">
        <v>14</v>
      </c>
      <c r="C2937">
        <v>1953</v>
      </c>
      <c r="D2937">
        <v>1</v>
      </c>
      <c r="E2937">
        <v>14</v>
      </c>
      <c r="F2937">
        <v>11.1</v>
      </c>
      <c r="G2937">
        <v>32.299999999999997</v>
      </c>
      <c r="H2937">
        <v>0</v>
      </c>
      <c r="I2937" t="s">
        <v>15</v>
      </c>
    </row>
    <row r="2938" spans="1:9" x14ac:dyDescent="0.25">
      <c r="A2938" s="2">
        <v>19374</v>
      </c>
      <c r="B2938">
        <v>15</v>
      </c>
      <c r="C2938">
        <v>1953</v>
      </c>
      <c r="D2938">
        <v>1</v>
      </c>
      <c r="E2938">
        <v>15</v>
      </c>
      <c r="F2938">
        <v>15.9</v>
      </c>
      <c r="G2938">
        <v>38.6</v>
      </c>
      <c r="H2938">
        <v>0</v>
      </c>
      <c r="I2938" t="s">
        <v>15</v>
      </c>
    </row>
    <row r="2939" spans="1:9" x14ac:dyDescent="0.25">
      <c r="A2939" s="2">
        <v>19375</v>
      </c>
      <c r="B2939">
        <v>16</v>
      </c>
      <c r="C2939">
        <v>1953</v>
      </c>
      <c r="D2939">
        <v>1</v>
      </c>
      <c r="E2939">
        <v>16</v>
      </c>
      <c r="F2939">
        <v>18.600000000000001</v>
      </c>
      <c r="G2939">
        <v>25.7</v>
      </c>
      <c r="H2939">
        <v>0.3</v>
      </c>
      <c r="I2939" t="s">
        <v>15</v>
      </c>
    </row>
    <row r="2940" spans="1:9" x14ac:dyDescent="0.25">
      <c r="A2940" s="2">
        <v>19376</v>
      </c>
      <c r="B2940">
        <v>17</v>
      </c>
      <c r="C2940">
        <v>1953</v>
      </c>
      <c r="D2940">
        <v>1</v>
      </c>
      <c r="E2940">
        <v>17</v>
      </c>
      <c r="F2940">
        <v>17</v>
      </c>
      <c r="G2940">
        <v>24.6</v>
      </c>
      <c r="H2940">
        <v>0</v>
      </c>
      <c r="I2940" t="s">
        <v>15</v>
      </c>
    </row>
    <row r="2941" spans="1:9" x14ac:dyDescent="0.25">
      <c r="A2941" s="2">
        <v>19377</v>
      </c>
      <c r="B2941">
        <v>18</v>
      </c>
      <c r="C2941">
        <v>1953</v>
      </c>
      <c r="D2941">
        <v>1</v>
      </c>
      <c r="E2941">
        <v>18</v>
      </c>
      <c r="F2941">
        <v>12</v>
      </c>
      <c r="G2941">
        <v>29.2</v>
      </c>
      <c r="H2941">
        <v>0</v>
      </c>
      <c r="I2941" t="s">
        <v>15</v>
      </c>
    </row>
    <row r="2942" spans="1:9" x14ac:dyDescent="0.25">
      <c r="A2942" s="2">
        <v>19378</v>
      </c>
      <c r="B2942">
        <v>19</v>
      </c>
      <c r="C2942">
        <v>1953</v>
      </c>
      <c r="D2942">
        <v>1</v>
      </c>
      <c r="E2942">
        <v>19</v>
      </c>
      <c r="F2942">
        <v>11.7</v>
      </c>
      <c r="G2942">
        <v>32.6</v>
      </c>
      <c r="H2942">
        <v>0</v>
      </c>
      <c r="I2942" t="s">
        <v>15</v>
      </c>
    </row>
    <row r="2943" spans="1:9" x14ac:dyDescent="0.25">
      <c r="A2943" s="2">
        <v>19379</v>
      </c>
      <c r="B2943">
        <v>20</v>
      </c>
      <c r="C2943">
        <v>1953</v>
      </c>
      <c r="D2943">
        <v>1</v>
      </c>
      <c r="E2943">
        <v>20</v>
      </c>
      <c r="F2943">
        <v>18.3</v>
      </c>
      <c r="G2943">
        <v>40.200000000000003</v>
      </c>
      <c r="H2943">
        <v>0</v>
      </c>
      <c r="I2943" t="s">
        <v>15</v>
      </c>
    </row>
    <row r="2944" spans="1:9" x14ac:dyDescent="0.25">
      <c r="A2944" s="2">
        <v>19380</v>
      </c>
      <c r="B2944">
        <v>21</v>
      </c>
      <c r="C2944">
        <v>1953</v>
      </c>
      <c r="D2944">
        <v>1</v>
      </c>
      <c r="E2944">
        <v>21</v>
      </c>
      <c r="F2944">
        <v>18.3</v>
      </c>
      <c r="G2944">
        <v>24.8</v>
      </c>
      <c r="H2944">
        <v>0</v>
      </c>
      <c r="I2944" t="s">
        <v>15</v>
      </c>
    </row>
    <row r="2945" spans="1:9" x14ac:dyDescent="0.25">
      <c r="A2945" s="2">
        <v>19381</v>
      </c>
      <c r="B2945">
        <v>22</v>
      </c>
      <c r="C2945">
        <v>1953</v>
      </c>
      <c r="D2945">
        <v>1</v>
      </c>
      <c r="E2945">
        <v>22</v>
      </c>
      <c r="F2945">
        <v>18.3</v>
      </c>
      <c r="G2945">
        <v>33</v>
      </c>
      <c r="H2945">
        <v>0</v>
      </c>
      <c r="I2945" t="s">
        <v>15</v>
      </c>
    </row>
    <row r="2946" spans="1:9" x14ac:dyDescent="0.25">
      <c r="A2946" s="2">
        <v>19382</v>
      </c>
      <c r="B2946">
        <v>23</v>
      </c>
      <c r="C2946">
        <v>1953</v>
      </c>
      <c r="D2946">
        <v>1</v>
      </c>
      <c r="E2946">
        <v>23</v>
      </c>
      <c r="F2946">
        <v>22.6</v>
      </c>
      <c r="G2946">
        <v>36.6</v>
      </c>
      <c r="H2946">
        <v>0</v>
      </c>
      <c r="I2946" t="s">
        <v>15</v>
      </c>
    </row>
    <row r="2947" spans="1:9" x14ac:dyDescent="0.25">
      <c r="A2947" s="2">
        <v>19383</v>
      </c>
      <c r="B2947">
        <v>24</v>
      </c>
      <c r="C2947">
        <v>1953</v>
      </c>
      <c r="D2947">
        <v>1</v>
      </c>
      <c r="E2947">
        <v>24</v>
      </c>
      <c r="F2947">
        <v>17.600000000000001</v>
      </c>
      <c r="G2947">
        <v>32.5</v>
      </c>
      <c r="H2947">
        <v>0</v>
      </c>
      <c r="I2947" t="s">
        <v>15</v>
      </c>
    </row>
    <row r="2948" spans="1:9" x14ac:dyDescent="0.25">
      <c r="A2948" s="2">
        <v>19384</v>
      </c>
      <c r="B2948">
        <v>25</v>
      </c>
      <c r="C2948">
        <v>1953</v>
      </c>
      <c r="D2948">
        <v>1</v>
      </c>
      <c r="E2948">
        <v>25</v>
      </c>
      <c r="F2948">
        <v>14.6</v>
      </c>
      <c r="G2948">
        <v>23.9</v>
      </c>
      <c r="H2948">
        <v>0</v>
      </c>
      <c r="I2948" t="s">
        <v>15</v>
      </c>
    </row>
    <row r="2949" spans="1:9" x14ac:dyDescent="0.25">
      <c r="A2949" s="2">
        <v>19385</v>
      </c>
      <c r="B2949">
        <v>26</v>
      </c>
      <c r="C2949">
        <v>1953</v>
      </c>
      <c r="D2949">
        <v>1</v>
      </c>
      <c r="E2949">
        <v>26</v>
      </c>
      <c r="F2949">
        <v>9.8000000000000007</v>
      </c>
      <c r="G2949">
        <v>22.9</v>
      </c>
      <c r="H2949">
        <v>0</v>
      </c>
      <c r="I2949" t="s">
        <v>15</v>
      </c>
    </row>
    <row r="2950" spans="1:9" x14ac:dyDescent="0.25">
      <c r="A2950" s="2">
        <v>19386</v>
      </c>
      <c r="B2950">
        <v>27</v>
      </c>
      <c r="C2950">
        <v>1953</v>
      </c>
      <c r="D2950">
        <v>1</v>
      </c>
      <c r="E2950">
        <v>27</v>
      </c>
      <c r="F2950">
        <v>10</v>
      </c>
      <c r="G2950">
        <v>28.8</v>
      </c>
      <c r="H2950">
        <v>0</v>
      </c>
      <c r="I2950" t="s">
        <v>15</v>
      </c>
    </row>
    <row r="2951" spans="1:9" x14ac:dyDescent="0.25">
      <c r="A2951" s="2">
        <v>19387</v>
      </c>
      <c r="B2951">
        <v>28</v>
      </c>
      <c r="C2951">
        <v>1953</v>
      </c>
      <c r="D2951">
        <v>1</v>
      </c>
      <c r="E2951">
        <v>28</v>
      </c>
      <c r="F2951">
        <v>13.7</v>
      </c>
      <c r="G2951">
        <v>32.1</v>
      </c>
      <c r="H2951">
        <v>0</v>
      </c>
      <c r="I2951" t="s">
        <v>15</v>
      </c>
    </row>
    <row r="2952" spans="1:9" x14ac:dyDescent="0.25">
      <c r="A2952" s="2">
        <v>19388</v>
      </c>
      <c r="B2952">
        <v>29</v>
      </c>
      <c r="C2952">
        <v>1953</v>
      </c>
      <c r="D2952">
        <v>1</v>
      </c>
      <c r="E2952">
        <v>29</v>
      </c>
      <c r="F2952">
        <v>19.3</v>
      </c>
      <c r="G2952">
        <v>34.6</v>
      </c>
      <c r="H2952">
        <v>0</v>
      </c>
      <c r="I2952" t="s">
        <v>15</v>
      </c>
    </row>
    <row r="2953" spans="1:9" x14ac:dyDescent="0.25">
      <c r="A2953" s="2">
        <v>19389</v>
      </c>
      <c r="B2953">
        <v>30</v>
      </c>
      <c r="C2953">
        <v>1953</v>
      </c>
      <c r="D2953">
        <v>1</v>
      </c>
      <c r="E2953">
        <v>30</v>
      </c>
      <c r="F2953">
        <v>18.899999999999999</v>
      </c>
      <c r="G2953">
        <v>36.4</v>
      </c>
      <c r="H2953">
        <v>0</v>
      </c>
      <c r="I2953" t="s">
        <v>15</v>
      </c>
    </row>
    <row r="2954" spans="1:9" x14ac:dyDescent="0.25">
      <c r="A2954" s="2">
        <v>19390</v>
      </c>
      <c r="B2954">
        <v>31</v>
      </c>
      <c r="C2954">
        <v>1953</v>
      </c>
      <c r="D2954">
        <v>1</v>
      </c>
      <c r="E2954">
        <v>31</v>
      </c>
      <c r="F2954">
        <v>20.2</v>
      </c>
      <c r="G2954">
        <v>36.799999999999997</v>
      </c>
      <c r="H2954">
        <v>0</v>
      </c>
      <c r="I2954" t="s">
        <v>15</v>
      </c>
    </row>
    <row r="2955" spans="1:9" x14ac:dyDescent="0.25">
      <c r="A2955" s="2">
        <v>19391</v>
      </c>
      <c r="B2955">
        <v>32</v>
      </c>
      <c r="C2955">
        <v>1953</v>
      </c>
      <c r="D2955">
        <v>2</v>
      </c>
      <c r="E2955">
        <v>1</v>
      </c>
      <c r="F2955">
        <v>15</v>
      </c>
      <c r="G2955">
        <v>21.5</v>
      </c>
      <c r="H2955">
        <v>0</v>
      </c>
      <c r="I2955" t="s">
        <v>15</v>
      </c>
    </row>
    <row r="2956" spans="1:9" x14ac:dyDescent="0.25">
      <c r="A2956" s="2">
        <v>19392</v>
      </c>
      <c r="B2956">
        <v>33</v>
      </c>
      <c r="C2956">
        <v>1953</v>
      </c>
      <c r="D2956">
        <v>2</v>
      </c>
      <c r="E2956">
        <v>2</v>
      </c>
      <c r="F2956">
        <v>11.7</v>
      </c>
      <c r="G2956">
        <v>21.4</v>
      </c>
      <c r="H2956">
        <v>21.6</v>
      </c>
      <c r="I2956" t="s">
        <v>15</v>
      </c>
    </row>
    <row r="2957" spans="1:9" x14ac:dyDescent="0.25">
      <c r="A2957" s="2">
        <v>19393</v>
      </c>
      <c r="B2957">
        <v>34</v>
      </c>
      <c r="C2957">
        <v>1953</v>
      </c>
      <c r="D2957">
        <v>2</v>
      </c>
      <c r="E2957">
        <v>3</v>
      </c>
      <c r="F2957">
        <v>13.2</v>
      </c>
      <c r="G2957">
        <v>22.4</v>
      </c>
      <c r="H2957">
        <v>10.7</v>
      </c>
      <c r="I2957" t="s">
        <v>15</v>
      </c>
    </row>
    <row r="2958" spans="1:9" x14ac:dyDescent="0.25">
      <c r="A2958" s="2">
        <v>19394</v>
      </c>
      <c r="B2958">
        <v>35</v>
      </c>
      <c r="C2958">
        <v>1953</v>
      </c>
      <c r="D2958">
        <v>2</v>
      </c>
      <c r="E2958">
        <v>4</v>
      </c>
      <c r="F2958">
        <v>14</v>
      </c>
      <c r="G2958">
        <v>25.1</v>
      </c>
      <c r="H2958">
        <v>0.8</v>
      </c>
      <c r="I2958" t="s">
        <v>15</v>
      </c>
    </row>
    <row r="2959" spans="1:9" x14ac:dyDescent="0.25">
      <c r="A2959" s="2">
        <v>19395</v>
      </c>
      <c r="B2959">
        <v>36</v>
      </c>
      <c r="C2959">
        <v>1953</v>
      </c>
      <c r="D2959">
        <v>2</v>
      </c>
      <c r="E2959">
        <v>5</v>
      </c>
      <c r="F2959">
        <v>12.6</v>
      </c>
      <c r="G2959">
        <v>27.9</v>
      </c>
      <c r="H2959">
        <v>0</v>
      </c>
      <c r="I2959" t="s">
        <v>15</v>
      </c>
    </row>
    <row r="2960" spans="1:9" x14ac:dyDescent="0.25">
      <c r="A2960" s="2">
        <v>19396</v>
      </c>
      <c r="B2960">
        <v>37</v>
      </c>
      <c r="C2960">
        <v>1953</v>
      </c>
      <c r="D2960">
        <v>2</v>
      </c>
      <c r="E2960">
        <v>6</v>
      </c>
      <c r="F2960">
        <v>14.2</v>
      </c>
      <c r="G2960">
        <v>30.3</v>
      </c>
      <c r="H2960">
        <v>0</v>
      </c>
      <c r="I2960" t="s">
        <v>15</v>
      </c>
    </row>
    <row r="2961" spans="1:9" x14ac:dyDescent="0.25">
      <c r="A2961" s="2">
        <v>19397</v>
      </c>
      <c r="B2961">
        <v>38</v>
      </c>
      <c r="C2961">
        <v>1953</v>
      </c>
      <c r="D2961">
        <v>2</v>
      </c>
      <c r="E2961">
        <v>7</v>
      </c>
      <c r="F2961">
        <v>15.6</v>
      </c>
      <c r="G2961">
        <v>32.1</v>
      </c>
      <c r="H2961">
        <v>0</v>
      </c>
      <c r="I2961" t="s">
        <v>15</v>
      </c>
    </row>
    <row r="2962" spans="1:9" x14ac:dyDescent="0.25">
      <c r="A2962" s="2">
        <v>19398</v>
      </c>
      <c r="B2962">
        <v>39</v>
      </c>
      <c r="C2962">
        <v>1953</v>
      </c>
      <c r="D2962">
        <v>2</v>
      </c>
      <c r="E2962">
        <v>8</v>
      </c>
      <c r="F2962">
        <v>16.3</v>
      </c>
      <c r="G2962">
        <v>32.9</v>
      </c>
      <c r="H2962">
        <v>0</v>
      </c>
      <c r="I2962" t="s">
        <v>15</v>
      </c>
    </row>
    <row r="2963" spans="1:9" x14ac:dyDescent="0.25">
      <c r="A2963" s="2">
        <v>19399</v>
      </c>
      <c r="B2963">
        <v>40</v>
      </c>
      <c r="C2963">
        <v>1953</v>
      </c>
      <c r="D2963">
        <v>2</v>
      </c>
      <c r="E2963">
        <v>9</v>
      </c>
      <c r="F2963">
        <v>16.2</v>
      </c>
      <c r="G2963">
        <v>34.200000000000003</v>
      </c>
      <c r="H2963">
        <v>0</v>
      </c>
      <c r="I2963" t="s">
        <v>15</v>
      </c>
    </row>
    <row r="2964" spans="1:9" x14ac:dyDescent="0.25">
      <c r="A2964" s="2">
        <v>19400</v>
      </c>
      <c r="B2964">
        <v>41</v>
      </c>
      <c r="C2964">
        <v>1953</v>
      </c>
      <c r="D2964">
        <v>2</v>
      </c>
      <c r="E2964">
        <v>10</v>
      </c>
      <c r="F2964">
        <v>17.3</v>
      </c>
      <c r="G2964">
        <v>35.299999999999997</v>
      </c>
      <c r="H2964">
        <v>0</v>
      </c>
      <c r="I2964" t="s">
        <v>15</v>
      </c>
    </row>
    <row r="2965" spans="1:9" x14ac:dyDescent="0.25">
      <c r="A2965" s="2">
        <v>19401</v>
      </c>
      <c r="B2965">
        <v>42</v>
      </c>
      <c r="C2965">
        <v>1953</v>
      </c>
      <c r="D2965">
        <v>2</v>
      </c>
      <c r="E2965">
        <v>11</v>
      </c>
      <c r="F2965">
        <v>20.2</v>
      </c>
      <c r="G2965">
        <v>34.4</v>
      </c>
      <c r="H2965">
        <v>0</v>
      </c>
      <c r="I2965" t="s">
        <v>15</v>
      </c>
    </row>
    <row r="2966" spans="1:9" x14ac:dyDescent="0.25">
      <c r="A2966" s="2">
        <v>19402</v>
      </c>
      <c r="B2966">
        <v>43</v>
      </c>
      <c r="C2966">
        <v>1953</v>
      </c>
      <c r="D2966">
        <v>2</v>
      </c>
      <c r="E2966">
        <v>12</v>
      </c>
      <c r="F2966">
        <v>17.7</v>
      </c>
      <c r="G2966">
        <v>34.6</v>
      </c>
      <c r="H2966">
        <v>0</v>
      </c>
      <c r="I2966" t="s">
        <v>15</v>
      </c>
    </row>
    <row r="2967" spans="1:9" x14ac:dyDescent="0.25">
      <c r="A2967" s="2">
        <v>19403</v>
      </c>
      <c r="B2967">
        <v>44</v>
      </c>
      <c r="C2967">
        <v>1953</v>
      </c>
      <c r="D2967">
        <v>2</v>
      </c>
      <c r="E2967">
        <v>13</v>
      </c>
      <c r="F2967">
        <v>13.2</v>
      </c>
      <c r="G2967">
        <v>33.200000000000003</v>
      </c>
      <c r="H2967">
        <v>0</v>
      </c>
      <c r="I2967" t="s">
        <v>15</v>
      </c>
    </row>
    <row r="2968" spans="1:9" x14ac:dyDescent="0.25">
      <c r="A2968" s="2">
        <v>19404</v>
      </c>
      <c r="B2968">
        <v>45</v>
      </c>
      <c r="C2968">
        <v>1953</v>
      </c>
      <c r="D2968">
        <v>2</v>
      </c>
      <c r="E2968">
        <v>14</v>
      </c>
      <c r="F2968">
        <v>14</v>
      </c>
      <c r="G2968">
        <v>30.1</v>
      </c>
      <c r="H2968">
        <v>0</v>
      </c>
      <c r="I2968" t="s">
        <v>15</v>
      </c>
    </row>
    <row r="2969" spans="1:9" x14ac:dyDescent="0.25">
      <c r="A2969" s="2">
        <v>19405</v>
      </c>
      <c r="B2969">
        <v>46</v>
      </c>
      <c r="C2969">
        <v>1953</v>
      </c>
      <c r="D2969">
        <v>2</v>
      </c>
      <c r="E2969">
        <v>15</v>
      </c>
      <c r="F2969">
        <v>15.4</v>
      </c>
      <c r="G2969">
        <v>31.2</v>
      </c>
      <c r="H2969">
        <v>0</v>
      </c>
      <c r="I2969" t="s">
        <v>15</v>
      </c>
    </row>
    <row r="2970" spans="1:9" x14ac:dyDescent="0.25">
      <c r="A2970" s="2">
        <v>19406</v>
      </c>
      <c r="B2970">
        <v>47</v>
      </c>
      <c r="C2970">
        <v>1953</v>
      </c>
      <c r="D2970">
        <v>2</v>
      </c>
      <c r="E2970">
        <v>16</v>
      </c>
      <c r="F2970">
        <v>16.600000000000001</v>
      </c>
      <c r="G2970">
        <v>33.200000000000003</v>
      </c>
      <c r="H2970">
        <v>0</v>
      </c>
      <c r="I2970" t="s">
        <v>15</v>
      </c>
    </row>
    <row r="2971" spans="1:9" x14ac:dyDescent="0.25">
      <c r="A2971" s="2">
        <v>19407</v>
      </c>
      <c r="B2971">
        <v>48</v>
      </c>
      <c r="C2971">
        <v>1953</v>
      </c>
      <c r="D2971">
        <v>2</v>
      </c>
      <c r="E2971">
        <v>17</v>
      </c>
      <c r="F2971">
        <v>17.2</v>
      </c>
      <c r="G2971">
        <v>35.4</v>
      </c>
      <c r="H2971">
        <v>0</v>
      </c>
      <c r="I2971" t="s">
        <v>15</v>
      </c>
    </row>
    <row r="2972" spans="1:9" x14ac:dyDescent="0.25">
      <c r="A2972" s="2">
        <v>19408</v>
      </c>
      <c r="B2972">
        <v>49</v>
      </c>
      <c r="C2972">
        <v>1953</v>
      </c>
      <c r="D2972">
        <v>2</v>
      </c>
      <c r="E2972">
        <v>18</v>
      </c>
      <c r="F2972">
        <v>15</v>
      </c>
      <c r="G2972">
        <v>26.9</v>
      </c>
      <c r="H2972">
        <v>0</v>
      </c>
      <c r="I2972" t="s">
        <v>15</v>
      </c>
    </row>
    <row r="2973" spans="1:9" x14ac:dyDescent="0.25">
      <c r="A2973" s="2">
        <v>19409</v>
      </c>
      <c r="B2973">
        <v>50</v>
      </c>
      <c r="C2973">
        <v>1953</v>
      </c>
      <c r="D2973">
        <v>2</v>
      </c>
      <c r="E2973">
        <v>19</v>
      </c>
      <c r="F2973">
        <v>16.3</v>
      </c>
      <c r="G2973">
        <v>24.6</v>
      </c>
      <c r="H2973">
        <v>0</v>
      </c>
      <c r="I2973" t="s">
        <v>15</v>
      </c>
    </row>
    <row r="2974" spans="1:9" x14ac:dyDescent="0.25">
      <c r="A2974" s="2">
        <v>19410</v>
      </c>
      <c r="B2974">
        <v>51</v>
      </c>
      <c r="C2974">
        <v>1953</v>
      </c>
      <c r="D2974">
        <v>2</v>
      </c>
      <c r="E2974">
        <v>20</v>
      </c>
      <c r="F2974">
        <v>10.7</v>
      </c>
      <c r="G2974">
        <v>27.3</v>
      </c>
      <c r="H2974">
        <v>0</v>
      </c>
      <c r="I2974" t="s">
        <v>15</v>
      </c>
    </row>
    <row r="2975" spans="1:9" x14ac:dyDescent="0.25">
      <c r="A2975" s="2">
        <v>19411</v>
      </c>
      <c r="B2975">
        <v>52</v>
      </c>
      <c r="C2975">
        <v>1953</v>
      </c>
      <c r="D2975">
        <v>2</v>
      </c>
      <c r="E2975">
        <v>21</v>
      </c>
      <c r="F2975">
        <v>16.600000000000001</v>
      </c>
      <c r="G2975">
        <v>36.200000000000003</v>
      </c>
      <c r="H2975">
        <v>0</v>
      </c>
      <c r="I2975" t="s">
        <v>15</v>
      </c>
    </row>
    <row r="2976" spans="1:9" x14ac:dyDescent="0.25">
      <c r="A2976" s="2">
        <v>19412</v>
      </c>
      <c r="B2976">
        <v>53</v>
      </c>
      <c r="C2976">
        <v>1953</v>
      </c>
      <c r="D2976">
        <v>2</v>
      </c>
      <c r="E2976">
        <v>22</v>
      </c>
      <c r="F2976">
        <v>17.8</v>
      </c>
      <c r="G2976">
        <v>26.1</v>
      </c>
      <c r="H2976">
        <v>0</v>
      </c>
      <c r="I2976" t="s">
        <v>15</v>
      </c>
    </row>
    <row r="2977" spans="1:9" x14ac:dyDescent="0.25">
      <c r="A2977" s="2">
        <v>19413</v>
      </c>
      <c r="B2977">
        <v>54</v>
      </c>
      <c r="C2977">
        <v>1953</v>
      </c>
      <c r="D2977">
        <v>2</v>
      </c>
      <c r="E2977">
        <v>23</v>
      </c>
      <c r="F2977">
        <v>13.9</v>
      </c>
      <c r="G2977">
        <v>27.4</v>
      </c>
      <c r="H2977">
        <v>0.3</v>
      </c>
      <c r="I2977" t="s">
        <v>15</v>
      </c>
    </row>
    <row r="2978" spans="1:9" x14ac:dyDescent="0.25">
      <c r="A2978" s="2">
        <v>19414</v>
      </c>
      <c r="B2978">
        <v>55</v>
      </c>
      <c r="C2978">
        <v>1953</v>
      </c>
      <c r="D2978">
        <v>2</v>
      </c>
      <c r="E2978">
        <v>24</v>
      </c>
      <c r="F2978">
        <v>14.3</v>
      </c>
      <c r="G2978">
        <v>25.3</v>
      </c>
      <c r="H2978">
        <v>0</v>
      </c>
      <c r="I2978" t="s">
        <v>15</v>
      </c>
    </row>
    <row r="2979" spans="1:9" x14ac:dyDescent="0.25">
      <c r="A2979" s="2">
        <v>19415</v>
      </c>
      <c r="B2979">
        <v>56</v>
      </c>
      <c r="C2979">
        <v>1953</v>
      </c>
      <c r="D2979">
        <v>2</v>
      </c>
      <c r="E2979">
        <v>25</v>
      </c>
      <c r="F2979">
        <v>14.6</v>
      </c>
      <c r="G2979">
        <v>26.1</v>
      </c>
      <c r="H2979">
        <v>0</v>
      </c>
      <c r="I2979" t="s">
        <v>15</v>
      </c>
    </row>
    <row r="2980" spans="1:9" x14ac:dyDescent="0.25">
      <c r="A2980" s="2">
        <v>19416</v>
      </c>
      <c r="B2980">
        <v>57</v>
      </c>
      <c r="C2980">
        <v>1953</v>
      </c>
      <c r="D2980">
        <v>2</v>
      </c>
      <c r="E2980">
        <v>26</v>
      </c>
      <c r="F2980">
        <v>10.3</v>
      </c>
      <c r="G2980">
        <v>30.1</v>
      </c>
      <c r="H2980">
        <v>0</v>
      </c>
      <c r="I2980" t="s">
        <v>15</v>
      </c>
    </row>
    <row r="2981" spans="1:9" x14ac:dyDescent="0.25">
      <c r="A2981" s="2">
        <v>19417</v>
      </c>
      <c r="B2981">
        <v>58</v>
      </c>
      <c r="C2981">
        <v>1953</v>
      </c>
      <c r="D2981">
        <v>2</v>
      </c>
      <c r="E2981">
        <v>27</v>
      </c>
      <c r="F2981">
        <v>13.7</v>
      </c>
      <c r="G2981">
        <v>30.6</v>
      </c>
      <c r="H2981">
        <v>0</v>
      </c>
      <c r="I2981" t="s">
        <v>15</v>
      </c>
    </row>
    <row r="2982" spans="1:9" x14ac:dyDescent="0.25">
      <c r="A2982" s="2">
        <v>19418</v>
      </c>
      <c r="B2982">
        <v>59</v>
      </c>
      <c r="C2982">
        <v>1953</v>
      </c>
      <c r="D2982">
        <v>2</v>
      </c>
      <c r="E2982">
        <v>28</v>
      </c>
      <c r="F2982">
        <v>10.9</v>
      </c>
      <c r="G2982">
        <v>25.8</v>
      </c>
      <c r="H2982">
        <v>0</v>
      </c>
      <c r="I2982" t="s">
        <v>15</v>
      </c>
    </row>
    <row r="2983" spans="1:9" x14ac:dyDescent="0.25">
      <c r="A2983" s="2">
        <v>19419</v>
      </c>
      <c r="B2983">
        <v>60</v>
      </c>
      <c r="C2983">
        <v>1953</v>
      </c>
      <c r="D2983">
        <v>3</v>
      </c>
      <c r="E2983">
        <v>1</v>
      </c>
      <c r="F2983">
        <v>15.7</v>
      </c>
      <c r="G2983">
        <v>26.9</v>
      </c>
      <c r="H2983">
        <v>0</v>
      </c>
      <c r="I2983" t="s">
        <v>15</v>
      </c>
    </row>
    <row r="2984" spans="1:9" x14ac:dyDescent="0.25">
      <c r="A2984" s="2">
        <v>19420</v>
      </c>
      <c r="B2984">
        <v>61</v>
      </c>
      <c r="C2984">
        <v>1953</v>
      </c>
      <c r="D2984">
        <v>3</v>
      </c>
      <c r="E2984">
        <v>2</v>
      </c>
      <c r="F2984">
        <v>14.9</v>
      </c>
      <c r="G2984">
        <v>31.7</v>
      </c>
      <c r="H2984">
        <v>0</v>
      </c>
      <c r="I2984" t="s">
        <v>15</v>
      </c>
    </row>
    <row r="2985" spans="1:9" x14ac:dyDescent="0.25">
      <c r="A2985" s="2">
        <v>19421</v>
      </c>
      <c r="B2985">
        <v>62</v>
      </c>
      <c r="C2985">
        <v>1953</v>
      </c>
      <c r="D2985">
        <v>3</v>
      </c>
      <c r="E2985">
        <v>3</v>
      </c>
      <c r="F2985">
        <v>13.7</v>
      </c>
      <c r="G2985">
        <v>24.6</v>
      </c>
      <c r="H2985">
        <v>0</v>
      </c>
      <c r="I2985" t="s">
        <v>15</v>
      </c>
    </row>
    <row r="2986" spans="1:9" x14ac:dyDescent="0.25">
      <c r="A2986" s="2">
        <v>19422</v>
      </c>
      <c r="B2986">
        <v>63</v>
      </c>
      <c r="C2986">
        <v>1953</v>
      </c>
      <c r="D2986">
        <v>3</v>
      </c>
      <c r="E2986">
        <v>4</v>
      </c>
      <c r="F2986">
        <v>11.1</v>
      </c>
      <c r="G2986">
        <v>26.8</v>
      </c>
      <c r="H2986">
        <v>0.3</v>
      </c>
      <c r="I2986" t="s">
        <v>15</v>
      </c>
    </row>
    <row r="2987" spans="1:9" x14ac:dyDescent="0.25">
      <c r="A2987" s="2">
        <v>19423</v>
      </c>
      <c r="B2987">
        <v>64</v>
      </c>
      <c r="C2987">
        <v>1953</v>
      </c>
      <c r="D2987">
        <v>3</v>
      </c>
      <c r="E2987">
        <v>5</v>
      </c>
      <c r="F2987">
        <v>13</v>
      </c>
      <c r="G2987">
        <v>27.2</v>
      </c>
      <c r="H2987">
        <v>0.3</v>
      </c>
      <c r="I2987" t="s">
        <v>15</v>
      </c>
    </row>
    <row r="2988" spans="1:9" x14ac:dyDescent="0.25">
      <c r="A2988" s="2">
        <v>19424</v>
      </c>
      <c r="B2988">
        <v>65</v>
      </c>
      <c r="C2988">
        <v>1953</v>
      </c>
      <c r="D2988">
        <v>3</v>
      </c>
      <c r="E2988">
        <v>6</v>
      </c>
      <c r="F2988">
        <v>15.8</v>
      </c>
      <c r="G2988">
        <v>28.8</v>
      </c>
      <c r="H2988">
        <v>0</v>
      </c>
      <c r="I2988" t="s">
        <v>15</v>
      </c>
    </row>
    <row r="2989" spans="1:9" x14ac:dyDescent="0.25">
      <c r="A2989" s="2">
        <v>19425</v>
      </c>
      <c r="B2989">
        <v>66</v>
      </c>
      <c r="C2989">
        <v>1953</v>
      </c>
      <c r="D2989">
        <v>3</v>
      </c>
      <c r="E2989">
        <v>7</v>
      </c>
      <c r="F2989">
        <v>13.3</v>
      </c>
      <c r="G2989">
        <v>31.4</v>
      </c>
      <c r="H2989">
        <v>0</v>
      </c>
      <c r="I2989" t="s">
        <v>15</v>
      </c>
    </row>
    <row r="2990" spans="1:9" x14ac:dyDescent="0.25">
      <c r="A2990" s="2">
        <v>19426</v>
      </c>
      <c r="B2990">
        <v>67</v>
      </c>
      <c r="C2990">
        <v>1953</v>
      </c>
      <c r="D2990">
        <v>3</v>
      </c>
      <c r="E2990">
        <v>8</v>
      </c>
      <c r="F2990">
        <v>16.3</v>
      </c>
      <c r="G2990">
        <v>28.8</v>
      </c>
      <c r="H2990">
        <v>0</v>
      </c>
      <c r="I2990" t="s">
        <v>15</v>
      </c>
    </row>
    <row r="2991" spans="1:9" x14ac:dyDescent="0.25">
      <c r="A2991" s="2">
        <v>19427</v>
      </c>
      <c r="B2991">
        <v>68</v>
      </c>
      <c r="C2991">
        <v>1953</v>
      </c>
      <c r="D2991">
        <v>3</v>
      </c>
      <c r="E2991">
        <v>9</v>
      </c>
      <c r="F2991">
        <v>14.3</v>
      </c>
      <c r="G2991">
        <v>29.9</v>
      </c>
      <c r="H2991">
        <v>0</v>
      </c>
      <c r="I2991" t="s">
        <v>15</v>
      </c>
    </row>
    <row r="2992" spans="1:9" x14ac:dyDescent="0.25">
      <c r="A2992" s="2">
        <v>19428</v>
      </c>
      <c r="B2992">
        <v>69</v>
      </c>
      <c r="C2992">
        <v>1953</v>
      </c>
      <c r="D2992">
        <v>3</v>
      </c>
      <c r="E2992">
        <v>10</v>
      </c>
      <c r="F2992">
        <v>16.100000000000001</v>
      </c>
      <c r="G2992">
        <v>31.2</v>
      </c>
      <c r="H2992">
        <v>0</v>
      </c>
      <c r="I2992" t="s">
        <v>15</v>
      </c>
    </row>
    <row r="2993" spans="1:9" x14ac:dyDescent="0.25">
      <c r="A2993" s="2">
        <v>19429</v>
      </c>
      <c r="B2993">
        <v>70</v>
      </c>
      <c r="C2993">
        <v>1953</v>
      </c>
      <c r="D2993">
        <v>3</v>
      </c>
      <c r="E2993">
        <v>11</v>
      </c>
      <c r="G2993">
        <v>36.799999999999997</v>
      </c>
      <c r="H2993">
        <v>0</v>
      </c>
      <c r="I2993" t="s">
        <v>15</v>
      </c>
    </row>
    <row r="2994" spans="1:9" x14ac:dyDescent="0.25">
      <c r="A2994" s="2">
        <v>19430</v>
      </c>
      <c r="B2994">
        <v>71</v>
      </c>
      <c r="C2994">
        <v>1953</v>
      </c>
      <c r="D2994">
        <v>3</v>
      </c>
      <c r="E2994">
        <v>12</v>
      </c>
      <c r="F2994">
        <v>23.3</v>
      </c>
      <c r="G2994">
        <v>34</v>
      </c>
      <c r="H2994">
        <v>0</v>
      </c>
      <c r="I2994" t="s">
        <v>15</v>
      </c>
    </row>
    <row r="2995" spans="1:9" x14ac:dyDescent="0.25">
      <c r="A2995" s="2">
        <v>19431</v>
      </c>
      <c r="B2995">
        <v>72</v>
      </c>
      <c r="C2995">
        <v>1953</v>
      </c>
      <c r="D2995">
        <v>3</v>
      </c>
      <c r="E2995">
        <v>13</v>
      </c>
      <c r="F2995">
        <v>18.5</v>
      </c>
      <c r="G2995">
        <v>29.6</v>
      </c>
      <c r="H2995">
        <v>0</v>
      </c>
      <c r="I2995" t="s">
        <v>15</v>
      </c>
    </row>
    <row r="2996" spans="1:9" x14ac:dyDescent="0.25">
      <c r="A2996" s="2">
        <v>19432</v>
      </c>
      <c r="B2996">
        <v>73</v>
      </c>
      <c r="C2996">
        <v>1953</v>
      </c>
      <c r="D2996">
        <v>3</v>
      </c>
      <c r="E2996">
        <v>14</v>
      </c>
      <c r="F2996">
        <v>18.899999999999999</v>
      </c>
      <c r="G2996">
        <v>36.700000000000003</v>
      </c>
      <c r="H2996">
        <v>0</v>
      </c>
      <c r="I2996" t="s">
        <v>15</v>
      </c>
    </row>
    <row r="2997" spans="1:9" x14ac:dyDescent="0.25">
      <c r="A2997" s="2">
        <v>19433</v>
      </c>
      <c r="B2997">
        <v>74</v>
      </c>
      <c r="C2997">
        <v>1953</v>
      </c>
      <c r="D2997">
        <v>3</v>
      </c>
      <c r="E2997">
        <v>15</v>
      </c>
      <c r="F2997">
        <v>16.2</v>
      </c>
      <c r="G2997">
        <v>32.200000000000003</v>
      </c>
      <c r="H2997">
        <v>0</v>
      </c>
      <c r="I2997" t="s">
        <v>15</v>
      </c>
    </row>
    <row r="2998" spans="1:9" x14ac:dyDescent="0.25">
      <c r="A2998" s="2">
        <v>19434</v>
      </c>
      <c r="B2998">
        <v>75</v>
      </c>
      <c r="C2998">
        <v>1953</v>
      </c>
      <c r="D2998">
        <v>3</v>
      </c>
      <c r="E2998">
        <v>16</v>
      </c>
      <c r="F2998">
        <v>16.399999999999999</v>
      </c>
      <c r="G2998">
        <v>24.9</v>
      </c>
      <c r="H2998">
        <v>0</v>
      </c>
      <c r="I2998" t="s">
        <v>15</v>
      </c>
    </row>
    <row r="2999" spans="1:9" x14ac:dyDescent="0.25">
      <c r="A2999" s="2">
        <v>19435</v>
      </c>
      <c r="B2999">
        <v>76</v>
      </c>
      <c r="C2999">
        <v>1953</v>
      </c>
      <c r="D2999">
        <v>3</v>
      </c>
      <c r="E2999">
        <v>17</v>
      </c>
      <c r="F2999">
        <v>10.8</v>
      </c>
      <c r="G2999">
        <v>27.1</v>
      </c>
      <c r="H2999">
        <v>0</v>
      </c>
      <c r="I2999" t="s">
        <v>15</v>
      </c>
    </row>
    <row r="3000" spans="1:9" x14ac:dyDescent="0.25">
      <c r="A3000" s="2">
        <v>19436</v>
      </c>
      <c r="B3000">
        <v>77</v>
      </c>
      <c r="C3000">
        <v>1953</v>
      </c>
      <c r="D3000">
        <v>3</v>
      </c>
      <c r="E3000">
        <v>18</v>
      </c>
      <c r="F3000">
        <v>15.3</v>
      </c>
      <c r="G3000">
        <v>31.9</v>
      </c>
      <c r="H3000">
        <v>0</v>
      </c>
      <c r="I3000" t="s">
        <v>15</v>
      </c>
    </row>
    <row r="3001" spans="1:9" x14ac:dyDescent="0.25">
      <c r="A3001" s="2">
        <v>19437</v>
      </c>
      <c r="B3001">
        <v>78</v>
      </c>
      <c r="C3001">
        <v>1953</v>
      </c>
      <c r="D3001">
        <v>3</v>
      </c>
      <c r="E3001">
        <v>19</v>
      </c>
      <c r="F3001">
        <v>16.3</v>
      </c>
      <c r="G3001">
        <v>25.3</v>
      </c>
      <c r="H3001">
        <v>0</v>
      </c>
      <c r="I3001" t="s">
        <v>15</v>
      </c>
    </row>
    <row r="3002" spans="1:9" x14ac:dyDescent="0.25">
      <c r="A3002" s="2">
        <v>19438</v>
      </c>
      <c r="B3002">
        <v>79</v>
      </c>
      <c r="C3002">
        <v>1953</v>
      </c>
      <c r="D3002">
        <v>3</v>
      </c>
      <c r="E3002">
        <v>20</v>
      </c>
      <c r="F3002">
        <v>11.2</v>
      </c>
      <c r="G3002">
        <v>26</v>
      </c>
      <c r="H3002">
        <v>0</v>
      </c>
      <c r="I3002" t="s">
        <v>15</v>
      </c>
    </row>
    <row r="3003" spans="1:9" x14ac:dyDescent="0.25">
      <c r="A3003" s="2">
        <v>19439</v>
      </c>
      <c r="B3003">
        <v>80</v>
      </c>
      <c r="C3003">
        <v>1953</v>
      </c>
      <c r="D3003">
        <v>3</v>
      </c>
      <c r="E3003">
        <v>21</v>
      </c>
      <c r="F3003">
        <v>15</v>
      </c>
      <c r="G3003">
        <v>31.5</v>
      </c>
      <c r="H3003">
        <v>0</v>
      </c>
      <c r="I3003" t="s">
        <v>15</v>
      </c>
    </row>
    <row r="3004" spans="1:9" x14ac:dyDescent="0.25">
      <c r="A3004" s="2">
        <v>19440</v>
      </c>
      <c r="B3004">
        <v>81</v>
      </c>
      <c r="C3004">
        <v>1953</v>
      </c>
      <c r="D3004">
        <v>3</v>
      </c>
      <c r="E3004">
        <v>22</v>
      </c>
      <c r="F3004">
        <v>18.8</v>
      </c>
      <c r="G3004">
        <v>34.6</v>
      </c>
      <c r="H3004">
        <v>0</v>
      </c>
      <c r="I3004" t="s">
        <v>15</v>
      </c>
    </row>
    <row r="3005" spans="1:9" x14ac:dyDescent="0.25">
      <c r="A3005" s="2">
        <v>19441</v>
      </c>
      <c r="B3005">
        <v>82</v>
      </c>
      <c r="C3005">
        <v>1953</v>
      </c>
      <c r="D3005">
        <v>3</v>
      </c>
      <c r="E3005">
        <v>23</v>
      </c>
      <c r="F3005">
        <v>19.399999999999999</v>
      </c>
      <c r="G3005">
        <v>28.4</v>
      </c>
      <c r="H3005">
        <v>0</v>
      </c>
      <c r="I3005" t="s">
        <v>15</v>
      </c>
    </row>
    <row r="3006" spans="1:9" x14ac:dyDescent="0.25">
      <c r="A3006" s="2">
        <v>19442</v>
      </c>
      <c r="B3006">
        <v>83</v>
      </c>
      <c r="C3006">
        <v>1953</v>
      </c>
      <c r="D3006">
        <v>3</v>
      </c>
      <c r="E3006">
        <v>24</v>
      </c>
      <c r="F3006">
        <v>21.1</v>
      </c>
      <c r="G3006">
        <v>24.7</v>
      </c>
      <c r="H3006">
        <v>0</v>
      </c>
      <c r="I3006" t="s">
        <v>15</v>
      </c>
    </row>
    <row r="3007" spans="1:9" x14ac:dyDescent="0.25">
      <c r="A3007" s="2">
        <v>19443</v>
      </c>
      <c r="B3007">
        <v>84</v>
      </c>
      <c r="C3007">
        <v>1953</v>
      </c>
      <c r="D3007">
        <v>3</v>
      </c>
      <c r="E3007">
        <v>25</v>
      </c>
      <c r="F3007">
        <v>21.1</v>
      </c>
      <c r="G3007">
        <v>25.2</v>
      </c>
      <c r="H3007">
        <v>0</v>
      </c>
      <c r="I3007" t="s">
        <v>15</v>
      </c>
    </row>
    <row r="3008" spans="1:9" x14ac:dyDescent="0.25">
      <c r="A3008" s="2">
        <v>19444</v>
      </c>
      <c r="B3008">
        <v>85</v>
      </c>
      <c r="C3008">
        <v>1953</v>
      </c>
      <c r="D3008">
        <v>3</v>
      </c>
      <c r="E3008">
        <v>26</v>
      </c>
      <c r="F3008">
        <v>20.100000000000001</v>
      </c>
      <c r="G3008">
        <v>26.7</v>
      </c>
      <c r="H3008">
        <v>0</v>
      </c>
      <c r="I3008" t="s">
        <v>15</v>
      </c>
    </row>
    <row r="3009" spans="1:9" x14ac:dyDescent="0.25">
      <c r="A3009" s="2">
        <v>19445</v>
      </c>
      <c r="B3009">
        <v>86</v>
      </c>
      <c r="C3009">
        <v>1953</v>
      </c>
      <c r="D3009">
        <v>3</v>
      </c>
      <c r="E3009">
        <v>27</v>
      </c>
      <c r="F3009">
        <v>14.2</v>
      </c>
      <c r="G3009">
        <v>34.4</v>
      </c>
      <c r="H3009">
        <v>0</v>
      </c>
      <c r="I3009" t="s">
        <v>15</v>
      </c>
    </row>
    <row r="3010" spans="1:9" x14ac:dyDescent="0.25">
      <c r="A3010" s="2">
        <v>19446</v>
      </c>
      <c r="B3010">
        <v>87</v>
      </c>
      <c r="C3010">
        <v>1953</v>
      </c>
      <c r="D3010">
        <v>3</v>
      </c>
      <c r="E3010">
        <v>28</v>
      </c>
      <c r="F3010">
        <v>15.6</v>
      </c>
      <c r="G3010">
        <v>26</v>
      </c>
      <c r="H3010">
        <v>0</v>
      </c>
      <c r="I3010" t="s">
        <v>15</v>
      </c>
    </row>
    <row r="3011" spans="1:9" x14ac:dyDescent="0.25">
      <c r="A3011" s="2">
        <v>19447</v>
      </c>
      <c r="B3011">
        <v>88</v>
      </c>
      <c r="C3011">
        <v>1953</v>
      </c>
      <c r="D3011">
        <v>3</v>
      </c>
      <c r="E3011">
        <v>29</v>
      </c>
      <c r="F3011">
        <v>12.1</v>
      </c>
      <c r="G3011">
        <v>24.8</v>
      </c>
      <c r="H3011">
        <v>0</v>
      </c>
      <c r="I3011" t="s">
        <v>15</v>
      </c>
    </row>
    <row r="3012" spans="1:9" x14ac:dyDescent="0.25">
      <c r="A3012" s="2">
        <v>19448</v>
      </c>
      <c r="B3012">
        <v>89</v>
      </c>
      <c r="C3012">
        <v>1953</v>
      </c>
      <c r="D3012">
        <v>3</v>
      </c>
      <c r="E3012">
        <v>30</v>
      </c>
      <c r="F3012">
        <v>7.1</v>
      </c>
      <c r="G3012">
        <v>23.7</v>
      </c>
      <c r="H3012">
        <v>0</v>
      </c>
      <c r="I3012" t="s">
        <v>15</v>
      </c>
    </row>
    <row r="3013" spans="1:9" x14ac:dyDescent="0.25">
      <c r="A3013" s="2">
        <v>19449</v>
      </c>
      <c r="B3013">
        <v>90</v>
      </c>
      <c r="C3013">
        <v>1953</v>
      </c>
      <c r="D3013">
        <v>3</v>
      </c>
      <c r="E3013">
        <v>31</v>
      </c>
      <c r="F3013">
        <v>16.399999999999999</v>
      </c>
      <c r="G3013">
        <v>21.9</v>
      </c>
      <c r="H3013">
        <v>3.8</v>
      </c>
      <c r="I3013" t="s">
        <v>15</v>
      </c>
    </row>
    <row r="3014" spans="1:9" x14ac:dyDescent="0.25">
      <c r="A3014" s="2">
        <v>19450</v>
      </c>
      <c r="B3014">
        <v>91</v>
      </c>
      <c r="C3014">
        <v>1953</v>
      </c>
      <c r="D3014">
        <v>4</v>
      </c>
      <c r="E3014">
        <v>1</v>
      </c>
      <c r="F3014">
        <v>5.5</v>
      </c>
      <c r="G3014">
        <v>22.6</v>
      </c>
      <c r="H3014">
        <v>0</v>
      </c>
      <c r="I3014" t="s">
        <v>15</v>
      </c>
    </row>
    <row r="3015" spans="1:9" x14ac:dyDescent="0.25">
      <c r="A3015" s="2">
        <v>19451</v>
      </c>
      <c r="B3015">
        <v>92</v>
      </c>
      <c r="C3015">
        <v>1953</v>
      </c>
      <c r="D3015">
        <v>4</v>
      </c>
      <c r="E3015">
        <v>2</v>
      </c>
      <c r="F3015">
        <v>7.2</v>
      </c>
      <c r="G3015">
        <v>22.7</v>
      </c>
      <c r="H3015">
        <v>0</v>
      </c>
      <c r="I3015" t="s">
        <v>15</v>
      </c>
    </row>
    <row r="3016" spans="1:9" x14ac:dyDescent="0.25">
      <c r="A3016" s="2">
        <v>19452</v>
      </c>
      <c r="B3016">
        <v>93</v>
      </c>
      <c r="C3016">
        <v>1953</v>
      </c>
      <c r="D3016">
        <v>4</v>
      </c>
      <c r="E3016">
        <v>3</v>
      </c>
      <c r="F3016">
        <v>10.199999999999999</v>
      </c>
      <c r="G3016">
        <v>21.9</v>
      </c>
      <c r="H3016">
        <v>1</v>
      </c>
      <c r="I3016" t="s">
        <v>15</v>
      </c>
    </row>
    <row r="3017" spans="1:9" x14ac:dyDescent="0.25">
      <c r="A3017" s="2">
        <v>19453</v>
      </c>
      <c r="B3017">
        <v>94</v>
      </c>
      <c r="C3017">
        <v>1953</v>
      </c>
      <c r="D3017">
        <v>4</v>
      </c>
      <c r="E3017">
        <v>4</v>
      </c>
      <c r="F3017">
        <v>7.4</v>
      </c>
      <c r="G3017">
        <v>24.8</v>
      </c>
      <c r="H3017">
        <v>0</v>
      </c>
      <c r="I3017" t="s">
        <v>15</v>
      </c>
    </row>
    <row r="3018" spans="1:9" x14ac:dyDescent="0.25">
      <c r="A3018" s="2">
        <v>19454</v>
      </c>
      <c r="B3018">
        <v>95</v>
      </c>
      <c r="C3018">
        <v>1953</v>
      </c>
      <c r="D3018">
        <v>4</v>
      </c>
      <c r="E3018">
        <v>5</v>
      </c>
      <c r="F3018">
        <v>6.7</v>
      </c>
      <c r="G3018">
        <v>23.4</v>
      </c>
      <c r="H3018">
        <v>0</v>
      </c>
      <c r="I3018" t="s">
        <v>15</v>
      </c>
    </row>
    <row r="3019" spans="1:9" x14ac:dyDescent="0.25">
      <c r="A3019" s="2">
        <v>19455</v>
      </c>
      <c r="B3019">
        <v>96</v>
      </c>
      <c r="C3019">
        <v>1953</v>
      </c>
      <c r="D3019">
        <v>4</v>
      </c>
      <c r="E3019">
        <v>6</v>
      </c>
      <c r="F3019">
        <v>7.2</v>
      </c>
      <c r="G3019">
        <v>24.8</v>
      </c>
      <c r="H3019">
        <v>0</v>
      </c>
      <c r="I3019" t="s">
        <v>15</v>
      </c>
    </row>
    <row r="3020" spans="1:9" x14ac:dyDescent="0.25">
      <c r="A3020" s="2">
        <v>19456</v>
      </c>
      <c r="B3020">
        <v>97</v>
      </c>
      <c r="C3020">
        <v>1953</v>
      </c>
      <c r="D3020">
        <v>4</v>
      </c>
      <c r="E3020">
        <v>7</v>
      </c>
      <c r="F3020">
        <v>10.8</v>
      </c>
      <c r="G3020">
        <v>27</v>
      </c>
      <c r="H3020">
        <v>0</v>
      </c>
      <c r="I3020" t="s">
        <v>15</v>
      </c>
    </row>
    <row r="3021" spans="1:9" x14ac:dyDescent="0.25">
      <c r="A3021" s="2">
        <v>19457</v>
      </c>
      <c r="B3021">
        <v>98</v>
      </c>
      <c r="C3021">
        <v>1953</v>
      </c>
      <c r="D3021">
        <v>4</v>
      </c>
      <c r="E3021">
        <v>8</v>
      </c>
      <c r="F3021">
        <v>12.2</v>
      </c>
      <c r="G3021">
        <v>30.2</v>
      </c>
      <c r="H3021">
        <v>0</v>
      </c>
      <c r="I3021" t="s">
        <v>15</v>
      </c>
    </row>
    <row r="3022" spans="1:9" x14ac:dyDescent="0.25">
      <c r="A3022" s="2">
        <v>19458</v>
      </c>
      <c r="B3022">
        <v>99</v>
      </c>
      <c r="C3022">
        <v>1953</v>
      </c>
      <c r="D3022">
        <v>4</v>
      </c>
      <c r="E3022">
        <v>9</v>
      </c>
      <c r="F3022">
        <v>17</v>
      </c>
      <c r="G3022">
        <v>32.700000000000003</v>
      </c>
      <c r="H3022">
        <v>0</v>
      </c>
      <c r="I3022" t="s">
        <v>15</v>
      </c>
    </row>
    <row r="3023" spans="1:9" x14ac:dyDescent="0.25">
      <c r="A3023" s="2">
        <v>19459</v>
      </c>
      <c r="B3023">
        <v>100</v>
      </c>
      <c r="C3023">
        <v>1953</v>
      </c>
      <c r="D3023">
        <v>4</v>
      </c>
      <c r="E3023">
        <v>10</v>
      </c>
      <c r="F3023">
        <v>11.4</v>
      </c>
      <c r="G3023">
        <v>32</v>
      </c>
      <c r="H3023">
        <v>0</v>
      </c>
      <c r="I3023" t="s">
        <v>15</v>
      </c>
    </row>
    <row r="3024" spans="1:9" x14ac:dyDescent="0.25">
      <c r="A3024" s="2">
        <v>19460</v>
      </c>
      <c r="B3024">
        <v>101</v>
      </c>
      <c r="C3024">
        <v>1953</v>
      </c>
      <c r="D3024">
        <v>4</v>
      </c>
      <c r="E3024">
        <v>11</v>
      </c>
      <c r="F3024">
        <v>14.8</v>
      </c>
      <c r="G3024">
        <v>26.2</v>
      </c>
      <c r="H3024">
        <v>0.3</v>
      </c>
      <c r="I3024" t="s">
        <v>15</v>
      </c>
    </row>
    <row r="3025" spans="1:9" x14ac:dyDescent="0.25">
      <c r="A3025" s="2">
        <v>19461</v>
      </c>
      <c r="B3025">
        <v>102</v>
      </c>
      <c r="C3025">
        <v>1953</v>
      </c>
      <c r="D3025">
        <v>4</v>
      </c>
      <c r="E3025">
        <v>12</v>
      </c>
      <c r="F3025">
        <v>12.4</v>
      </c>
      <c r="G3025">
        <v>27.1</v>
      </c>
      <c r="H3025">
        <v>0</v>
      </c>
      <c r="I3025" t="s">
        <v>15</v>
      </c>
    </row>
    <row r="3026" spans="1:9" x14ac:dyDescent="0.25">
      <c r="A3026" s="2">
        <v>19462</v>
      </c>
      <c r="B3026">
        <v>103</v>
      </c>
      <c r="C3026">
        <v>1953</v>
      </c>
      <c r="D3026">
        <v>4</v>
      </c>
      <c r="E3026">
        <v>13</v>
      </c>
      <c r="F3026">
        <v>13.6</v>
      </c>
      <c r="G3026">
        <v>23.9</v>
      </c>
      <c r="H3026">
        <v>0.3</v>
      </c>
      <c r="I3026" t="s">
        <v>15</v>
      </c>
    </row>
    <row r="3027" spans="1:9" x14ac:dyDescent="0.25">
      <c r="A3027" s="2">
        <v>19463</v>
      </c>
      <c r="B3027">
        <v>104</v>
      </c>
      <c r="C3027">
        <v>1953</v>
      </c>
      <c r="D3027">
        <v>4</v>
      </c>
      <c r="E3027">
        <v>14</v>
      </c>
      <c r="F3027">
        <v>12</v>
      </c>
      <c r="G3027">
        <v>24.7</v>
      </c>
      <c r="H3027">
        <v>0</v>
      </c>
      <c r="I3027" t="s">
        <v>15</v>
      </c>
    </row>
    <row r="3028" spans="1:9" x14ac:dyDescent="0.25">
      <c r="A3028" s="2">
        <v>19464</v>
      </c>
      <c r="B3028">
        <v>105</v>
      </c>
      <c r="C3028">
        <v>1953</v>
      </c>
      <c r="D3028">
        <v>4</v>
      </c>
      <c r="E3028">
        <v>15</v>
      </c>
      <c r="F3028">
        <v>11.1</v>
      </c>
      <c r="G3028">
        <v>22.9</v>
      </c>
      <c r="H3028">
        <v>0</v>
      </c>
      <c r="I3028" t="s">
        <v>15</v>
      </c>
    </row>
    <row r="3029" spans="1:9" x14ac:dyDescent="0.25">
      <c r="A3029" s="2">
        <v>19465</v>
      </c>
      <c r="B3029">
        <v>106</v>
      </c>
      <c r="C3029">
        <v>1953</v>
      </c>
      <c r="D3029">
        <v>4</v>
      </c>
      <c r="E3029">
        <v>16</v>
      </c>
      <c r="F3029">
        <v>6.7</v>
      </c>
      <c r="G3029">
        <v>24.8</v>
      </c>
      <c r="H3029">
        <v>0</v>
      </c>
      <c r="I3029" t="s">
        <v>15</v>
      </c>
    </row>
    <row r="3030" spans="1:9" x14ac:dyDescent="0.25">
      <c r="A3030" s="2">
        <v>19466</v>
      </c>
      <c r="B3030">
        <v>107</v>
      </c>
      <c r="C3030">
        <v>1953</v>
      </c>
      <c r="D3030">
        <v>4</v>
      </c>
      <c r="E3030">
        <v>17</v>
      </c>
      <c r="F3030">
        <v>8.1</v>
      </c>
      <c r="G3030">
        <v>23.7</v>
      </c>
      <c r="H3030">
        <v>0</v>
      </c>
      <c r="I3030" t="s">
        <v>15</v>
      </c>
    </row>
    <row r="3031" spans="1:9" x14ac:dyDescent="0.25">
      <c r="A3031" s="2">
        <v>19467</v>
      </c>
      <c r="B3031">
        <v>108</v>
      </c>
      <c r="C3031">
        <v>1953</v>
      </c>
      <c r="D3031">
        <v>4</v>
      </c>
      <c r="E3031">
        <v>18</v>
      </c>
      <c r="F3031">
        <v>16.100000000000001</v>
      </c>
      <c r="G3031">
        <v>28.7</v>
      </c>
      <c r="H3031">
        <v>4.5999999999999996</v>
      </c>
      <c r="I3031" t="s">
        <v>15</v>
      </c>
    </row>
    <row r="3032" spans="1:9" x14ac:dyDescent="0.25">
      <c r="A3032" s="2">
        <v>19468</v>
      </c>
      <c r="B3032">
        <v>109</v>
      </c>
      <c r="C3032">
        <v>1953</v>
      </c>
      <c r="D3032">
        <v>4</v>
      </c>
      <c r="E3032">
        <v>19</v>
      </c>
      <c r="F3032">
        <v>18.100000000000001</v>
      </c>
      <c r="G3032">
        <v>25.2</v>
      </c>
      <c r="H3032">
        <v>6.9</v>
      </c>
      <c r="I3032" t="s">
        <v>15</v>
      </c>
    </row>
    <row r="3033" spans="1:9" x14ac:dyDescent="0.25">
      <c r="A3033" s="2">
        <v>19469</v>
      </c>
      <c r="B3033">
        <v>110</v>
      </c>
      <c r="C3033">
        <v>1953</v>
      </c>
      <c r="D3033">
        <v>4</v>
      </c>
      <c r="E3033">
        <v>20</v>
      </c>
      <c r="F3033">
        <v>17</v>
      </c>
      <c r="G3033">
        <v>31.9</v>
      </c>
      <c r="H3033">
        <v>0.3</v>
      </c>
      <c r="I3033" t="s">
        <v>15</v>
      </c>
    </row>
    <row r="3034" spans="1:9" x14ac:dyDescent="0.25">
      <c r="A3034" s="2">
        <v>19470</v>
      </c>
      <c r="B3034">
        <v>111</v>
      </c>
      <c r="C3034">
        <v>1953</v>
      </c>
      <c r="D3034">
        <v>4</v>
      </c>
      <c r="E3034">
        <v>21</v>
      </c>
      <c r="F3034">
        <v>16</v>
      </c>
      <c r="G3034">
        <v>24.8</v>
      </c>
      <c r="H3034">
        <v>0</v>
      </c>
      <c r="I3034" t="s">
        <v>15</v>
      </c>
    </row>
    <row r="3035" spans="1:9" x14ac:dyDescent="0.25">
      <c r="A3035" s="2">
        <v>19471</v>
      </c>
      <c r="B3035">
        <v>112</v>
      </c>
      <c r="C3035">
        <v>1953</v>
      </c>
      <c r="D3035">
        <v>4</v>
      </c>
      <c r="E3035">
        <v>22</v>
      </c>
      <c r="F3035">
        <v>15.9</v>
      </c>
      <c r="G3035">
        <v>24.4</v>
      </c>
      <c r="H3035">
        <v>0</v>
      </c>
      <c r="I3035" t="s">
        <v>15</v>
      </c>
    </row>
    <row r="3036" spans="1:9" x14ac:dyDescent="0.25">
      <c r="A3036" s="2">
        <v>19472</v>
      </c>
      <c r="B3036">
        <v>113</v>
      </c>
      <c r="C3036">
        <v>1953</v>
      </c>
      <c r="D3036">
        <v>4</v>
      </c>
      <c r="E3036">
        <v>23</v>
      </c>
      <c r="F3036">
        <v>15.8</v>
      </c>
      <c r="G3036">
        <v>23.5</v>
      </c>
      <c r="H3036">
        <v>0.3</v>
      </c>
      <c r="I3036" t="s">
        <v>15</v>
      </c>
    </row>
    <row r="3037" spans="1:9" x14ac:dyDescent="0.25">
      <c r="A3037" s="2">
        <v>19473</v>
      </c>
      <c r="B3037">
        <v>114</v>
      </c>
      <c r="C3037">
        <v>1953</v>
      </c>
      <c r="D3037">
        <v>4</v>
      </c>
      <c r="E3037">
        <v>24</v>
      </c>
      <c r="F3037">
        <v>14</v>
      </c>
      <c r="G3037">
        <v>23.7</v>
      </c>
      <c r="H3037">
        <v>13</v>
      </c>
      <c r="I3037" t="s">
        <v>15</v>
      </c>
    </row>
    <row r="3038" spans="1:9" x14ac:dyDescent="0.25">
      <c r="A3038" s="2">
        <v>19474</v>
      </c>
      <c r="B3038">
        <v>115</v>
      </c>
      <c r="C3038">
        <v>1953</v>
      </c>
      <c r="D3038">
        <v>4</v>
      </c>
      <c r="E3038">
        <v>25</v>
      </c>
      <c r="F3038">
        <v>12.7</v>
      </c>
      <c r="G3038">
        <v>22.4</v>
      </c>
      <c r="H3038">
        <v>1.5</v>
      </c>
      <c r="I3038" t="s">
        <v>15</v>
      </c>
    </row>
    <row r="3039" spans="1:9" x14ac:dyDescent="0.25">
      <c r="A3039" s="2">
        <v>19475</v>
      </c>
      <c r="B3039">
        <v>116</v>
      </c>
      <c r="C3039">
        <v>1953</v>
      </c>
      <c r="D3039">
        <v>4</v>
      </c>
      <c r="E3039">
        <v>26</v>
      </c>
      <c r="F3039">
        <v>10.5</v>
      </c>
      <c r="G3039">
        <v>23.4</v>
      </c>
      <c r="H3039">
        <v>0.3</v>
      </c>
      <c r="I3039" t="s">
        <v>15</v>
      </c>
    </row>
    <row r="3040" spans="1:9" x14ac:dyDescent="0.25">
      <c r="A3040" s="2">
        <v>19476</v>
      </c>
      <c r="B3040">
        <v>117</v>
      </c>
      <c r="C3040">
        <v>1953</v>
      </c>
      <c r="D3040">
        <v>4</v>
      </c>
      <c r="E3040">
        <v>27</v>
      </c>
      <c r="F3040">
        <v>9</v>
      </c>
      <c r="G3040">
        <v>23.7</v>
      </c>
      <c r="H3040">
        <v>0</v>
      </c>
      <c r="I3040" t="s">
        <v>15</v>
      </c>
    </row>
    <row r="3041" spans="1:9" x14ac:dyDescent="0.25">
      <c r="A3041" s="2">
        <v>19477</v>
      </c>
      <c r="B3041">
        <v>118</v>
      </c>
      <c r="C3041">
        <v>1953</v>
      </c>
      <c r="D3041">
        <v>4</v>
      </c>
      <c r="E3041">
        <v>28</v>
      </c>
      <c r="F3041">
        <v>11.6</v>
      </c>
      <c r="G3041">
        <v>22.7</v>
      </c>
      <c r="H3041">
        <v>0</v>
      </c>
      <c r="I3041" t="s">
        <v>15</v>
      </c>
    </row>
    <row r="3042" spans="1:9" x14ac:dyDescent="0.25">
      <c r="A3042" s="2">
        <v>19478</v>
      </c>
      <c r="B3042">
        <v>119</v>
      </c>
      <c r="C3042">
        <v>1953</v>
      </c>
      <c r="D3042">
        <v>4</v>
      </c>
      <c r="E3042">
        <v>29</v>
      </c>
      <c r="F3042">
        <v>7.2</v>
      </c>
      <c r="G3042">
        <v>23.6</v>
      </c>
      <c r="H3042">
        <v>0</v>
      </c>
      <c r="I3042" t="s">
        <v>15</v>
      </c>
    </row>
    <row r="3043" spans="1:9" x14ac:dyDescent="0.25">
      <c r="A3043" s="2">
        <v>19479</v>
      </c>
      <c r="B3043">
        <v>120</v>
      </c>
      <c r="C3043">
        <v>1953</v>
      </c>
      <c r="D3043">
        <v>4</v>
      </c>
      <c r="E3043">
        <v>30</v>
      </c>
      <c r="F3043">
        <v>8.1</v>
      </c>
      <c r="G3043">
        <v>24.6</v>
      </c>
      <c r="H3043">
        <v>0</v>
      </c>
      <c r="I3043" t="s">
        <v>15</v>
      </c>
    </row>
    <row r="3044" spans="1:9" x14ac:dyDescent="0.25">
      <c r="A3044" s="2">
        <v>19480</v>
      </c>
      <c r="B3044">
        <v>121</v>
      </c>
      <c r="C3044">
        <v>1953</v>
      </c>
      <c r="D3044">
        <v>5</v>
      </c>
      <c r="E3044">
        <v>1</v>
      </c>
      <c r="F3044">
        <v>8.9</v>
      </c>
      <c r="G3044">
        <v>25.5</v>
      </c>
      <c r="H3044">
        <v>0</v>
      </c>
      <c r="I3044" t="s">
        <v>15</v>
      </c>
    </row>
    <row r="3045" spans="1:9" x14ac:dyDescent="0.25">
      <c r="A3045" s="2">
        <v>19481</v>
      </c>
      <c r="B3045">
        <v>122</v>
      </c>
      <c r="C3045">
        <v>1953</v>
      </c>
      <c r="D3045">
        <v>5</v>
      </c>
      <c r="E3045">
        <v>2</v>
      </c>
      <c r="F3045">
        <v>8.5</v>
      </c>
      <c r="G3045">
        <v>19.899999999999999</v>
      </c>
      <c r="H3045">
        <v>0</v>
      </c>
      <c r="I3045" t="s">
        <v>15</v>
      </c>
    </row>
    <row r="3046" spans="1:9" x14ac:dyDescent="0.25">
      <c r="A3046" s="2">
        <v>19482</v>
      </c>
      <c r="B3046">
        <v>123</v>
      </c>
      <c r="C3046">
        <v>1953</v>
      </c>
      <c r="D3046">
        <v>5</v>
      </c>
      <c r="E3046">
        <v>3</v>
      </c>
      <c r="F3046">
        <v>8.1999999999999993</v>
      </c>
      <c r="G3046">
        <v>19.3</v>
      </c>
      <c r="H3046">
        <v>0</v>
      </c>
      <c r="I3046" t="s">
        <v>15</v>
      </c>
    </row>
    <row r="3047" spans="1:9" x14ac:dyDescent="0.25">
      <c r="A3047" s="2">
        <v>19483</v>
      </c>
      <c r="B3047">
        <v>124</v>
      </c>
      <c r="C3047">
        <v>1953</v>
      </c>
      <c r="D3047">
        <v>5</v>
      </c>
      <c r="E3047">
        <v>4</v>
      </c>
      <c r="F3047">
        <v>6.2</v>
      </c>
      <c r="G3047">
        <v>26.6</v>
      </c>
      <c r="H3047">
        <v>0</v>
      </c>
      <c r="I3047" t="s">
        <v>15</v>
      </c>
    </row>
    <row r="3048" spans="1:9" x14ac:dyDescent="0.25">
      <c r="A3048" s="2">
        <v>19484</v>
      </c>
      <c r="B3048">
        <v>125</v>
      </c>
      <c r="C3048">
        <v>1953</v>
      </c>
      <c r="D3048">
        <v>5</v>
      </c>
      <c r="E3048">
        <v>5</v>
      </c>
      <c r="F3048">
        <v>10</v>
      </c>
      <c r="G3048">
        <v>27.8</v>
      </c>
      <c r="H3048">
        <v>0</v>
      </c>
      <c r="I3048" t="s">
        <v>15</v>
      </c>
    </row>
    <row r="3049" spans="1:9" x14ac:dyDescent="0.25">
      <c r="A3049" s="2">
        <v>19485</v>
      </c>
      <c r="B3049">
        <v>126</v>
      </c>
      <c r="C3049">
        <v>1953</v>
      </c>
      <c r="D3049">
        <v>5</v>
      </c>
      <c r="E3049">
        <v>6</v>
      </c>
      <c r="F3049">
        <v>15.8</v>
      </c>
      <c r="G3049">
        <v>23.5</v>
      </c>
      <c r="H3049">
        <v>18.8</v>
      </c>
      <c r="I3049" t="s">
        <v>15</v>
      </c>
    </row>
    <row r="3050" spans="1:9" x14ac:dyDescent="0.25">
      <c r="A3050" s="2">
        <v>19486</v>
      </c>
      <c r="B3050">
        <v>127</v>
      </c>
      <c r="C3050">
        <v>1953</v>
      </c>
      <c r="D3050">
        <v>5</v>
      </c>
      <c r="E3050">
        <v>7</v>
      </c>
      <c r="F3050">
        <v>15.6</v>
      </c>
      <c r="G3050">
        <v>23.5</v>
      </c>
      <c r="H3050">
        <v>4.3</v>
      </c>
      <c r="I3050" t="s">
        <v>15</v>
      </c>
    </row>
    <row r="3051" spans="1:9" x14ac:dyDescent="0.25">
      <c r="A3051" s="2">
        <v>19487</v>
      </c>
      <c r="B3051">
        <v>128</v>
      </c>
      <c r="C3051">
        <v>1953</v>
      </c>
      <c r="D3051">
        <v>5</v>
      </c>
      <c r="E3051">
        <v>8</v>
      </c>
      <c r="F3051">
        <v>13.2</v>
      </c>
      <c r="G3051">
        <v>18.7</v>
      </c>
      <c r="H3051">
        <v>4.5999999999999996</v>
      </c>
      <c r="I3051" t="s">
        <v>15</v>
      </c>
    </row>
    <row r="3052" spans="1:9" x14ac:dyDescent="0.25">
      <c r="A3052" s="2">
        <v>19488</v>
      </c>
      <c r="B3052">
        <v>129</v>
      </c>
      <c r="C3052">
        <v>1953</v>
      </c>
      <c r="D3052">
        <v>5</v>
      </c>
      <c r="E3052">
        <v>9</v>
      </c>
      <c r="F3052">
        <v>11.8</v>
      </c>
      <c r="G3052">
        <v>18.600000000000001</v>
      </c>
      <c r="H3052">
        <v>16.3</v>
      </c>
      <c r="I3052" t="s">
        <v>15</v>
      </c>
    </row>
    <row r="3053" spans="1:9" x14ac:dyDescent="0.25">
      <c r="A3053" s="2">
        <v>19489</v>
      </c>
      <c r="B3053">
        <v>130</v>
      </c>
      <c r="C3053">
        <v>1953</v>
      </c>
      <c r="D3053">
        <v>5</v>
      </c>
      <c r="E3053">
        <v>10</v>
      </c>
      <c r="F3053">
        <v>12.2</v>
      </c>
      <c r="G3053">
        <v>18.5</v>
      </c>
      <c r="H3053">
        <v>10.9</v>
      </c>
      <c r="I3053" t="s">
        <v>15</v>
      </c>
    </row>
    <row r="3054" spans="1:9" x14ac:dyDescent="0.25">
      <c r="A3054" s="2">
        <v>19490</v>
      </c>
      <c r="B3054">
        <v>131</v>
      </c>
      <c r="C3054">
        <v>1953</v>
      </c>
      <c r="D3054">
        <v>5</v>
      </c>
      <c r="E3054">
        <v>11</v>
      </c>
      <c r="F3054">
        <v>7.3</v>
      </c>
      <c r="G3054">
        <v>16.8</v>
      </c>
      <c r="H3054">
        <v>3</v>
      </c>
      <c r="I3054" t="s">
        <v>15</v>
      </c>
    </row>
    <row r="3055" spans="1:9" x14ac:dyDescent="0.25">
      <c r="A3055" s="2">
        <v>19491</v>
      </c>
      <c r="B3055">
        <v>132</v>
      </c>
      <c r="C3055">
        <v>1953</v>
      </c>
      <c r="D3055">
        <v>5</v>
      </c>
      <c r="E3055">
        <v>12</v>
      </c>
      <c r="F3055">
        <v>4.9000000000000004</v>
      </c>
      <c r="G3055">
        <v>17.399999999999999</v>
      </c>
      <c r="H3055">
        <v>3.8</v>
      </c>
      <c r="I3055" t="s">
        <v>15</v>
      </c>
    </row>
    <row r="3056" spans="1:9" x14ac:dyDescent="0.25">
      <c r="A3056" s="2">
        <v>19492</v>
      </c>
      <c r="B3056">
        <v>133</v>
      </c>
      <c r="C3056">
        <v>1953</v>
      </c>
      <c r="D3056">
        <v>5</v>
      </c>
      <c r="E3056">
        <v>13</v>
      </c>
      <c r="F3056">
        <v>6.7</v>
      </c>
      <c r="G3056">
        <v>17.600000000000001</v>
      </c>
      <c r="H3056">
        <v>0</v>
      </c>
      <c r="I3056" t="s">
        <v>15</v>
      </c>
    </row>
    <row r="3057" spans="1:9" x14ac:dyDescent="0.25">
      <c r="A3057" s="2">
        <v>19493</v>
      </c>
      <c r="B3057">
        <v>134</v>
      </c>
      <c r="C3057">
        <v>1953</v>
      </c>
      <c r="D3057">
        <v>5</v>
      </c>
      <c r="E3057">
        <v>14</v>
      </c>
      <c r="F3057">
        <v>7.5</v>
      </c>
      <c r="G3057">
        <v>20</v>
      </c>
      <c r="H3057">
        <v>0</v>
      </c>
      <c r="I3057" t="s">
        <v>15</v>
      </c>
    </row>
    <row r="3058" spans="1:9" x14ac:dyDescent="0.25">
      <c r="A3058" s="2">
        <v>19494</v>
      </c>
      <c r="B3058">
        <v>135</v>
      </c>
      <c r="C3058">
        <v>1953</v>
      </c>
      <c r="D3058">
        <v>5</v>
      </c>
      <c r="E3058">
        <v>15</v>
      </c>
      <c r="F3058">
        <v>8</v>
      </c>
      <c r="G3058">
        <v>20</v>
      </c>
      <c r="H3058">
        <v>0.5</v>
      </c>
      <c r="I3058" t="s">
        <v>15</v>
      </c>
    </row>
    <row r="3059" spans="1:9" x14ac:dyDescent="0.25">
      <c r="A3059" s="2">
        <v>19495</v>
      </c>
      <c r="B3059">
        <v>136</v>
      </c>
      <c r="C3059">
        <v>1953</v>
      </c>
      <c r="D3059">
        <v>5</v>
      </c>
      <c r="E3059">
        <v>16</v>
      </c>
      <c r="F3059">
        <v>12.2</v>
      </c>
      <c r="G3059">
        <v>21.3</v>
      </c>
      <c r="H3059">
        <v>15</v>
      </c>
      <c r="I3059" t="s">
        <v>15</v>
      </c>
    </row>
    <row r="3060" spans="1:9" x14ac:dyDescent="0.25">
      <c r="A3060" s="2">
        <v>19496</v>
      </c>
      <c r="B3060">
        <v>137</v>
      </c>
      <c r="C3060">
        <v>1953</v>
      </c>
      <c r="D3060">
        <v>5</v>
      </c>
      <c r="E3060">
        <v>17</v>
      </c>
      <c r="F3060">
        <v>12.8</v>
      </c>
      <c r="G3060">
        <v>17.8</v>
      </c>
      <c r="H3060">
        <v>19.100000000000001</v>
      </c>
      <c r="I3060" t="s">
        <v>15</v>
      </c>
    </row>
    <row r="3061" spans="1:9" x14ac:dyDescent="0.25">
      <c r="A3061" s="2">
        <v>19497</v>
      </c>
      <c r="B3061">
        <v>138</v>
      </c>
      <c r="C3061">
        <v>1953</v>
      </c>
      <c r="D3061">
        <v>5</v>
      </c>
      <c r="E3061">
        <v>18</v>
      </c>
      <c r="F3061">
        <v>8.6</v>
      </c>
      <c r="G3061">
        <v>18.600000000000001</v>
      </c>
      <c r="H3061">
        <v>0</v>
      </c>
      <c r="I3061" t="s">
        <v>15</v>
      </c>
    </row>
    <row r="3062" spans="1:9" x14ac:dyDescent="0.25">
      <c r="A3062" s="2">
        <v>19498</v>
      </c>
      <c r="B3062">
        <v>139</v>
      </c>
      <c r="C3062">
        <v>1953</v>
      </c>
      <c r="D3062">
        <v>5</v>
      </c>
      <c r="E3062">
        <v>19</v>
      </c>
      <c r="F3062">
        <v>10</v>
      </c>
      <c r="G3062">
        <v>21.9</v>
      </c>
      <c r="H3062">
        <v>0</v>
      </c>
      <c r="I3062" t="s">
        <v>15</v>
      </c>
    </row>
    <row r="3063" spans="1:9" x14ac:dyDescent="0.25">
      <c r="A3063" s="2">
        <v>19499</v>
      </c>
      <c r="B3063">
        <v>140</v>
      </c>
      <c r="C3063">
        <v>1953</v>
      </c>
      <c r="D3063">
        <v>5</v>
      </c>
      <c r="E3063">
        <v>20</v>
      </c>
      <c r="F3063">
        <v>7.2</v>
      </c>
      <c r="G3063">
        <v>22.6</v>
      </c>
      <c r="H3063">
        <v>0</v>
      </c>
      <c r="I3063" t="s">
        <v>15</v>
      </c>
    </row>
    <row r="3064" spans="1:9" x14ac:dyDescent="0.25">
      <c r="A3064" s="2">
        <v>19500</v>
      </c>
      <c r="B3064">
        <v>141</v>
      </c>
      <c r="C3064">
        <v>1953</v>
      </c>
      <c r="D3064">
        <v>5</v>
      </c>
      <c r="E3064">
        <v>21</v>
      </c>
      <c r="F3064">
        <v>9.1999999999999993</v>
      </c>
      <c r="G3064">
        <v>17.600000000000001</v>
      </c>
      <c r="H3064">
        <v>7.9</v>
      </c>
      <c r="I3064" t="s">
        <v>15</v>
      </c>
    </row>
    <row r="3065" spans="1:9" x14ac:dyDescent="0.25">
      <c r="A3065" s="2">
        <v>19501</v>
      </c>
      <c r="B3065">
        <v>142</v>
      </c>
      <c r="C3065">
        <v>1953</v>
      </c>
      <c r="D3065">
        <v>5</v>
      </c>
      <c r="E3065">
        <v>22</v>
      </c>
      <c r="F3065">
        <v>7.6</v>
      </c>
      <c r="G3065">
        <v>20.8</v>
      </c>
      <c r="H3065">
        <v>0</v>
      </c>
      <c r="I3065" t="s">
        <v>15</v>
      </c>
    </row>
    <row r="3066" spans="1:9" x14ac:dyDescent="0.25">
      <c r="A3066" s="2">
        <v>19502</v>
      </c>
      <c r="B3066">
        <v>143</v>
      </c>
      <c r="C3066">
        <v>1953</v>
      </c>
      <c r="D3066">
        <v>5</v>
      </c>
      <c r="E3066">
        <v>23</v>
      </c>
      <c r="F3066">
        <v>14.3</v>
      </c>
      <c r="G3066">
        <v>18.8</v>
      </c>
      <c r="H3066">
        <v>12.2</v>
      </c>
      <c r="I3066" t="s">
        <v>15</v>
      </c>
    </row>
    <row r="3067" spans="1:9" x14ac:dyDescent="0.25">
      <c r="A3067" s="2">
        <v>19503</v>
      </c>
      <c r="B3067">
        <v>144</v>
      </c>
      <c r="C3067">
        <v>1953</v>
      </c>
      <c r="D3067">
        <v>5</v>
      </c>
      <c r="E3067">
        <v>24</v>
      </c>
      <c r="F3067">
        <v>13.6</v>
      </c>
      <c r="G3067">
        <v>20.6</v>
      </c>
      <c r="H3067">
        <v>40.6</v>
      </c>
      <c r="I3067" t="s">
        <v>15</v>
      </c>
    </row>
    <row r="3068" spans="1:9" x14ac:dyDescent="0.25">
      <c r="A3068" s="2">
        <v>19504</v>
      </c>
      <c r="B3068">
        <v>145</v>
      </c>
      <c r="C3068">
        <v>1953</v>
      </c>
      <c r="D3068">
        <v>5</v>
      </c>
      <c r="E3068">
        <v>25</v>
      </c>
      <c r="F3068">
        <v>9.8000000000000007</v>
      </c>
      <c r="G3068">
        <v>20</v>
      </c>
      <c r="H3068">
        <v>8.6</v>
      </c>
      <c r="I3068" t="s">
        <v>15</v>
      </c>
    </row>
    <row r="3069" spans="1:9" x14ac:dyDescent="0.25">
      <c r="A3069" s="2">
        <v>19505</v>
      </c>
      <c r="B3069">
        <v>146</v>
      </c>
      <c r="C3069">
        <v>1953</v>
      </c>
      <c r="D3069">
        <v>5</v>
      </c>
      <c r="E3069">
        <v>26</v>
      </c>
      <c r="F3069">
        <v>9.1</v>
      </c>
      <c r="G3069">
        <v>22.4</v>
      </c>
      <c r="H3069">
        <v>0</v>
      </c>
      <c r="I3069" t="s">
        <v>15</v>
      </c>
    </row>
    <row r="3070" spans="1:9" x14ac:dyDescent="0.25">
      <c r="A3070" s="2">
        <v>19506</v>
      </c>
      <c r="B3070">
        <v>147</v>
      </c>
      <c r="C3070">
        <v>1953</v>
      </c>
      <c r="D3070">
        <v>5</v>
      </c>
      <c r="E3070">
        <v>27</v>
      </c>
      <c r="F3070">
        <v>13.8</v>
      </c>
      <c r="G3070">
        <v>26.8</v>
      </c>
      <c r="H3070">
        <v>0</v>
      </c>
      <c r="I3070" t="s">
        <v>15</v>
      </c>
    </row>
    <row r="3071" spans="1:9" x14ac:dyDescent="0.25">
      <c r="A3071" s="2">
        <v>19507</v>
      </c>
      <c r="B3071">
        <v>148</v>
      </c>
      <c r="C3071">
        <v>1953</v>
      </c>
      <c r="D3071">
        <v>5</v>
      </c>
      <c r="E3071">
        <v>28</v>
      </c>
      <c r="F3071">
        <v>10.6</v>
      </c>
      <c r="G3071">
        <v>23.8</v>
      </c>
      <c r="H3071">
        <v>0</v>
      </c>
      <c r="I3071" t="s">
        <v>15</v>
      </c>
    </row>
    <row r="3072" spans="1:9" x14ac:dyDescent="0.25">
      <c r="A3072" s="2">
        <v>19508</v>
      </c>
      <c r="B3072">
        <v>149</v>
      </c>
      <c r="C3072">
        <v>1953</v>
      </c>
      <c r="D3072">
        <v>5</v>
      </c>
      <c r="E3072">
        <v>29</v>
      </c>
      <c r="F3072">
        <v>14</v>
      </c>
      <c r="G3072">
        <v>26.1</v>
      </c>
      <c r="H3072">
        <v>0</v>
      </c>
      <c r="I3072" t="s">
        <v>15</v>
      </c>
    </row>
    <row r="3073" spans="1:9" x14ac:dyDescent="0.25">
      <c r="A3073" s="2">
        <v>19509</v>
      </c>
      <c r="B3073">
        <v>150</v>
      </c>
      <c r="C3073">
        <v>1953</v>
      </c>
      <c r="D3073">
        <v>5</v>
      </c>
      <c r="E3073">
        <v>30</v>
      </c>
      <c r="F3073">
        <v>12.6</v>
      </c>
      <c r="G3073">
        <v>24.7</v>
      </c>
      <c r="H3073">
        <v>0.3</v>
      </c>
      <c r="I3073" t="s">
        <v>15</v>
      </c>
    </row>
    <row r="3074" spans="1:9" x14ac:dyDescent="0.25">
      <c r="A3074" s="2">
        <v>19510</v>
      </c>
      <c r="B3074">
        <v>151</v>
      </c>
      <c r="C3074">
        <v>1953</v>
      </c>
      <c r="D3074">
        <v>5</v>
      </c>
      <c r="E3074">
        <v>31</v>
      </c>
      <c r="F3074">
        <v>12.1</v>
      </c>
      <c r="G3074">
        <v>23.6</v>
      </c>
      <c r="H3074">
        <v>0</v>
      </c>
      <c r="I3074" t="s">
        <v>15</v>
      </c>
    </row>
    <row r="3075" spans="1:9" x14ac:dyDescent="0.25">
      <c r="A3075" s="2">
        <v>19511</v>
      </c>
      <c r="B3075">
        <v>152</v>
      </c>
      <c r="C3075">
        <v>1953</v>
      </c>
      <c r="D3075">
        <v>6</v>
      </c>
      <c r="E3075">
        <v>1</v>
      </c>
      <c r="F3075">
        <v>9.8000000000000007</v>
      </c>
      <c r="G3075">
        <v>19.600000000000001</v>
      </c>
      <c r="H3075">
        <v>0</v>
      </c>
      <c r="I3075" t="s">
        <v>15</v>
      </c>
    </row>
    <row r="3076" spans="1:9" x14ac:dyDescent="0.25">
      <c r="A3076" s="2">
        <v>19512</v>
      </c>
      <c r="B3076">
        <v>153</v>
      </c>
      <c r="C3076">
        <v>1953</v>
      </c>
      <c r="D3076">
        <v>6</v>
      </c>
      <c r="E3076">
        <v>2</v>
      </c>
      <c r="F3076">
        <v>11.4</v>
      </c>
      <c r="G3076">
        <v>18.899999999999999</v>
      </c>
      <c r="H3076">
        <v>16</v>
      </c>
      <c r="I3076" t="s">
        <v>15</v>
      </c>
    </row>
    <row r="3077" spans="1:9" x14ac:dyDescent="0.25">
      <c r="A3077" s="2">
        <v>19513</v>
      </c>
      <c r="B3077">
        <v>154</v>
      </c>
      <c r="C3077">
        <v>1953</v>
      </c>
      <c r="D3077">
        <v>6</v>
      </c>
      <c r="E3077">
        <v>3</v>
      </c>
      <c r="F3077">
        <v>9.1</v>
      </c>
      <c r="G3077">
        <v>16.8</v>
      </c>
      <c r="H3077">
        <v>0.5</v>
      </c>
      <c r="I3077" t="s">
        <v>15</v>
      </c>
    </row>
    <row r="3078" spans="1:9" x14ac:dyDescent="0.25">
      <c r="A3078" s="2">
        <v>19514</v>
      </c>
      <c r="B3078">
        <v>155</v>
      </c>
      <c r="C3078">
        <v>1953</v>
      </c>
      <c r="D3078">
        <v>6</v>
      </c>
      <c r="E3078">
        <v>4</v>
      </c>
      <c r="F3078">
        <v>9.6999999999999993</v>
      </c>
      <c r="G3078">
        <v>19</v>
      </c>
      <c r="H3078">
        <v>23.9</v>
      </c>
      <c r="I3078" t="s">
        <v>15</v>
      </c>
    </row>
    <row r="3079" spans="1:9" x14ac:dyDescent="0.25">
      <c r="A3079" s="2">
        <v>19515</v>
      </c>
      <c r="B3079">
        <v>156</v>
      </c>
      <c r="C3079">
        <v>1953</v>
      </c>
      <c r="D3079">
        <v>6</v>
      </c>
      <c r="E3079">
        <v>5</v>
      </c>
      <c r="F3079">
        <v>10.6</v>
      </c>
      <c r="G3079">
        <v>19.7</v>
      </c>
      <c r="H3079">
        <v>0.3</v>
      </c>
      <c r="I3079" t="s">
        <v>15</v>
      </c>
    </row>
    <row r="3080" spans="1:9" x14ac:dyDescent="0.25">
      <c r="A3080" s="2">
        <v>19516</v>
      </c>
      <c r="B3080">
        <v>157</v>
      </c>
      <c r="C3080">
        <v>1953</v>
      </c>
      <c r="D3080">
        <v>6</v>
      </c>
      <c r="E3080">
        <v>6</v>
      </c>
      <c r="F3080">
        <v>8.9</v>
      </c>
      <c r="G3080">
        <v>20.100000000000001</v>
      </c>
      <c r="H3080">
        <v>0.5</v>
      </c>
      <c r="I3080" t="s">
        <v>15</v>
      </c>
    </row>
    <row r="3081" spans="1:9" x14ac:dyDescent="0.25">
      <c r="A3081" s="2">
        <v>19517</v>
      </c>
      <c r="B3081">
        <v>158</v>
      </c>
      <c r="C3081">
        <v>1953</v>
      </c>
      <c r="D3081">
        <v>6</v>
      </c>
      <c r="E3081">
        <v>7</v>
      </c>
      <c r="F3081">
        <v>11.1</v>
      </c>
      <c r="G3081">
        <v>20.399999999999999</v>
      </c>
      <c r="H3081">
        <v>0.3</v>
      </c>
      <c r="I3081" t="s">
        <v>15</v>
      </c>
    </row>
    <row r="3082" spans="1:9" x14ac:dyDescent="0.25">
      <c r="A3082" s="2">
        <v>19518</v>
      </c>
      <c r="B3082">
        <v>159</v>
      </c>
      <c r="C3082">
        <v>1953</v>
      </c>
      <c r="D3082">
        <v>6</v>
      </c>
      <c r="E3082">
        <v>8</v>
      </c>
      <c r="F3082">
        <v>12.2</v>
      </c>
      <c r="G3082">
        <v>17.7</v>
      </c>
      <c r="H3082">
        <v>18.3</v>
      </c>
      <c r="I3082" t="s">
        <v>15</v>
      </c>
    </row>
    <row r="3083" spans="1:9" x14ac:dyDescent="0.25">
      <c r="A3083" s="2">
        <v>19519</v>
      </c>
      <c r="B3083">
        <v>160</v>
      </c>
      <c r="C3083">
        <v>1953</v>
      </c>
      <c r="D3083">
        <v>6</v>
      </c>
      <c r="E3083">
        <v>9</v>
      </c>
      <c r="F3083">
        <v>12</v>
      </c>
      <c r="G3083">
        <v>17.7</v>
      </c>
      <c r="H3083">
        <v>26.7</v>
      </c>
      <c r="I3083" t="s">
        <v>15</v>
      </c>
    </row>
    <row r="3084" spans="1:9" x14ac:dyDescent="0.25">
      <c r="A3084" s="2">
        <v>19520</v>
      </c>
      <c r="B3084">
        <v>161</v>
      </c>
      <c r="C3084">
        <v>1953</v>
      </c>
      <c r="D3084">
        <v>6</v>
      </c>
      <c r="E3084">
        <v>10</v>
      </c>
      <c r="F3084">
        <v>10.199999999999999</v>
      </c>
      <c r="G3084">
        <v>15.7</v>
      </c>
      <c r="H3084">
        <v>3.3</v>
      </c>
      <c r="I3084" t="s">
        <v>15</v>
      </c>
    </row>
    <row r="3085" spans="1:9" x14ac:dyDescent="0.25">
      <c r="A3085" s="2">
        <v>19521</v>
      </c>
      <c r="B3085">
        <v>162</v>
      </c>
      <c r="C3085">
        <v>1953</v>
      </c>
      <c r="D3085">
        <v>6</v>
      </c>
      <c r="E3085">
        <v>11</v>
      </c>
      <c r="F3085">
        <v>6.4</v>
      </c>
      <c r="G3085">
        <v>16.2</v>
      </c>
      <c r="H3085">
        <v>0.8</v>
      </c>
      <c r="I3085" t="s">
        <v>15</v>
      </c>
    </row>
    <row r="3086" spans="1:9" x14ac:dyDescent="0.25">
      <c r="A3086" s="2">
        <v>19522</v>
      </c>
      <c r="B3086">
        <v>163</v>
      </c>
      <c r="C3086">
        <v>1953</v>
      </c>
      <c r="D3086">
        <v>6</v>
      </c>
      <c r="E3086">
        <v>12</v>
      </c>
      <c r="F3086">
        <v>5.6</v>
      </c>
      <c r="G3086">
        <v>17.7</v>
      </c>
      <c r="H3086">
        <v>0</v>
      </c>
      <c r="I3086" t="s">
        <v>15</v>
      </c>
    </row>
    <row r="3087" spans="1:9" x14ac:dyDescent="0.25">
      <c r="A3087" s="2">
        <v>19523</v>
      </c>
      <c r="B3087">
        <v>164</v>
      </c>
      <c r="C3087">
        <v>1953</v>
      </c>
      <c r="D3087">
        <v>6</v>
      </c>
      <c r="E3087">
        <v>13</v>
      </c>
      <c r="F3087">
        <v>7.8</v>
      </c>
      <c r="G3087">
        <v>17.899999999999999</v>
      </c>
      <c r="H3087">
        <v>15</v>
      </c>
      <c r="I3087" t="s">
        <v>15</v>
      </c>
    </row>
    <row r="3088" spans="1:9" x14ac:dyDescent="0.25">
      <c r="A3088" s="2">
        <v>19524</v>
      </c>
      <c r="B3088">
        <v>165</v>
      </c>
      <c r="C3088">
        <v>1953</v>
      </c>
      <c r="D3088">
        <v>6</v>
      </c>
      <c r="E3088">
        <v>14</v>
      </c>
      <c r="F3088">
        <v>8.1999999999999993</v>
      </c>
      <c r="G3088">
        <v>17.100000000000001</v>
      </c>
      <c r="H3088">
        <v>2.5</v>
      </c>
      <c r="I3088" t="s">
        <v>15</v>
      </c>
    </row>
    <row r="3089" spans="1:9" x14ac:dyDescent="0.25">
      <c r="A3089" s="2">
        <v>19525</v>
      </c>
      <c r="B3089">
        <v>166</v>
      </c>
      <c r="C3089">
        <v>1953</v>
      </c>
      <c r="D3089">
        <v>6</v>
      </c>
      <c r="E3089">
        <v>15</v>
      </c>
      <c r="F3089">
        <v>7.8</v>
      </c>
      <c r="G3089">
        <v>18.2</v>
      </c>
      <c r="H3089">
        <v>2.5</v>
      </c>
      <c r="I3089" t="s">
        <v>15</v>
      </c>
    </row>
    <row r="3090" spans="1:9" x14ac:dyDescent="0.25">
      <c r="A3090" s="2">
        <v>19526</v>
      </c>
      <c r="B3090">
        <v>167</v>
      </c>
      <c r="C3090">
        <v>1953</v>
      </c>
      <c r="D3090">
        <v>6</v>
      </c>
      <c r="E3090">
        <v>16</v>
      </c>
      <c r="F3090">
        <v>9.4</v>
      </c>
      <c r="G3090">
        <v>16.7</v>
      </c>
      <c r="H3090">
        <v>23.6</v>
      </c>
      <c r="I3090" t="s">
        <v>15</v>
      </c>
    </row>
    <row r="3091" spans="1:9" x14ac:dyDescent="0.25">
      <c r="A3091" s="2">
        <v>19527</v>
      </c>
      <c r="B3091">
        <v>168</v>
      </c>
      <c r="C3091">
        <v>1953</v>
      </c>
      <c r="D3091">
        <v>6</v>
      </c>
      <c r="E3091">
        <v>17</v>
      </c>
      <c r="F3091">
        <v>7.1</v>
      </c>
      <c r="G3091">
        <v>16.399999999999999</v>
      </c>
      <c r="H3091">
        <v>11.9</v>
      </c>
      <c r="I3091" t="s">
        <v>15</v>
      </c>
    </row>
    <row r="3092" spans="1:9" x14ac:dyDescent="0.25">
      <c r="A3092" s="2">
        <v>19528</v>
      </c>
      <c r="B3092">
        <v>169</v>
      </c>
      <c r="C3092">
        <v>1953</v>
      </c>
      <c r="D3092">
        <v>6</v>
      </c>
      <c r="E3092">
        <v>18</v>
      </c>
      <c r="F3092">
        <v>6.1</v>
      </c>
      <c r="G3092">
        <v>16.2</v>
      </c>
      <c r="H3092">
        <v>1.3</v>
      </c>
      <c r="I3092" t="s">
        <v>15</v>
      </c>
    </row>
    <row r="3093" spans="1:9" x14ac:dyDescent="0.25">
      <c r="A3093" s="2">
        <v>19529</v>
      </c>
      <c r="B3093">
        <v>170</v>
      </c>
      <c r="C3093">
        <v>1953</v>
      </c>
      <c r="D3093">
        <v>6</v>
      </c>
      <c r="E3093">
        <v>19</v>
      </c>
      <c r="F3093">
        <v>6.6</v>
      </c>
      <c r="G3093">
        <v>15.3</v>
      </c>
      <c r="H3093">
        <v>17.5</v>
      </c>
      <c r="I3093" t="s">
        <v>15</v>
      </c>
    </row>
    <row r="3094" spans="1:9" x14ac:dyDescent="0.25">
      <c r="A3094" s="2">
        <v>19530</v>
      </c>
      <c r="B3094">
        <v>171</v>
      </c>
      <c r="C3094">
        <v>1953</v>
      </c>
      <c r="D3094">
        <v>6</v>
      </c>
      <c r="E3094">
        <v>20</v>
      </c>
      <c r="F3094">
        <v>5</v>
      </c>
      <c r="G3094">
        <v>16</v>
      </c>
      <c r="H3094">
        <v>0</v>
      </c>
      <c r="I3094" t="s">
        <v>15</v>
      </c>
    </row>
    <row r="3095" spans="1:9" x14ac:dyDescent="0.25">
      <c r="A3095" s="2">
        <v>19531</v>
      </c>
      <c r="B3095">
        <v>172</v>
      </c>
      <c r="C3095">
        <v>1953</v>
      </c>
      <c r="D3095">
        <v>6</v>
      </c>
      <c r="E3095">
        <v>21</v>
      </c>
      <c r="F3095">
        <v>5.2</v>
      </c>
      <c r="G3095">
        <v>17.600000000000001</v>
      </c>
      <c r="H3095">
        <v>0</v>
      </c>
      <c r="I3095" t="s">
        <v>15</v>
      </c>
    </row>
    <row r="3096" spans="1:9" x14ac:dyDescent="0.25">
      <c r="A3096" s="2">
        <v>19532</v>
      </c>
      <c r="B3096">
        <v>173</v>
      </c>
      <c r="C3096">
        <v>1953</v>
      </c>
      <c r="D3096">
        <v>6</v>
      </c>
      <c r="E3096">
        <v>22</v>
      </c>
      <c r="F3096">
        <v>10</v>
      </c>
      <c r="G3096">
        <v>16</v>
      </c>
      <c r="H3096">
        <v>11.4</v>
      </c>
      <c r="I3096" t="s">
        <v>15</v>
      </c>
    </row>
    <row r="3097" spans="1:9" x14ac:dyDescent="0.25">
      <c r="A3097" s="2">
        <v>19533</v>
      </c>
      <c r="B3097">
        <v>174</v>
      </c>
      <c r="C3097">
        <v>1953</v>
      </c>
      <c r="D3097">
        <v>6</v>
      </c>
      <c r="E3097">
        <v>23</v>
      </c>
      <c r="F3097">
        <v>10.1</v>
      </c>
      <c r="G3097">
        <v>18.100000000000001</v>
      </c>
      <c r="H3097">
        <v>38.4</v>
      </c>
      <c r="I3097" t="s">
        <v>15</v>
      </c>
    </row>
    <row r="3098" spans="1:9" x14ac:dyDescent="0.25">
      <c r="A3098" s="2">
        <v>19534</v>
      </c>
      <c r="B3098">
        <v>175</v>
      </c>
      <c r="C3098">
        <v>1953</v>
      </c>
      <c r="D3098">
        <v>6</v>
      </c>
      <c r="E3098">
        <v>24</v>
      </c>
      <c r="F3098">
        <v>8.1</v>
      </c>
      <c r="G3098">
        <v>17.899999999999999</v>
      </c>
      <c r="H3098">
        <v>1</v>
      </c>
      <c r="I3098" t="s">
        <v>15</v>
      </c>
    </row>
    <row r="3099" spans="1:9" x14ac:dyDescent="0.25">
      <c r="A3099" s="2">
        <v>19535</v>
      </c>
      <c r="B3099">
        <v>176</v>
      </c>
      <c r="C3099">
        <v>1953</v>
      </c>
      <c r="D3099">
        <v>6</v>
      </c>
      <c r="E3099">
        <v>25</v>
      </c>
      <c r="F3099">
        <v>11.7</v>
      </c>
      <c r="G3099">
        <v>18.3</v>
      </c>
      <c r="H3099">
        <v>1.8</v>
      </c>
      <c r="I3099" t="s">
        <v>15</v>
      </c>
    </row>
    <row r="3100" spans="1:9" x14ac:dyDescent="0.25">
      <c r="A3100" s="2">
        <v>19536</v>
      </c>
      <c r="B3100">
        <v>177</v>
      </c>
      <c r="C3100">
        <v>1953</v>
      </c>
      <c r="D3100">
        <v>6</v>
      </c>
      <c r="E3100">
        <v>26</v>
      </c>
      <c r="F3100">
        <v>11.7</v>
      </c>
      <c r="G3100">
        <v>18.3</v>
      </c>
      <c r="H3100">
        <v>1.8</v>
      </c>
      <c r="I3100" t="s">
        <v>15</v>
      </c>
    </row>
    <row r="3101" spans="1:9" x14ac:dyDescent="0.25">
      <c r="A3101" s="2">
        <v>19537</v>
      </c>
      <c r="B3101">
        <v>178</v>
      </c>
      <c r="C3101">
        <v>1953</v>
      </c>
      <c r="D3101">
        <v>6</v>
      </c>
      <c r="E3101">
        <v>27</v>
      </c>
      <c r="F3101">
        <v>10.6</v>
      </c>
      <c r="G3101">
        <v>20.399999999999999</v>
      </c>
      <c r="H3101">
        <v>0.8</v>
      </c>
      <c r="I3101" t="s">
        <v>15</v>
      </c>
    </row>
    <row r="3102" spans="1:9" x14ac:dyDescent="0.25">
      <c r="A3102" s="2">
        <v>19538</v>
      </c>
      <c r="B3102">
        <v>179</v>
      </c>
      <c r="C3102">
        <v>1953</v>
      </c>
      <c r="D3102">
        <v>6</v>
      </c>
      <c r="E3102">
        <v>28</v>
      </c>
      <c r="F3102">
        <v>7.2</v>
      </c>
      <c r="G3102">
        <v>19.3</v>
      </c>
      <c r="H3102">
        <v>0</v>
      </c>
      <c r="I3102" t="s">
        <v>15</v>
      </c>
    </row>
    <row r="3103" spans="1:9" x14ac:dyDescent="0.25">
      <c r="A3103" s="2">
        <v>19539</v>
      </c>
      <c r="B3103">
        <v>180</v>
      </c>
      <c r="C3103">
        <v>1953</v>
      </c>
      <c r="D3103">
        <v>6</v>
      </c>
      <c r="E3103">
        <v>29</v>
      </c>
      <c r="F3103">
        <v>8.3000000000000007</v>
      </c>
      <c r="G3103">
        <v>17.3</v>
      </c>
      <c r="H3103">
        <v>7.4</v>
      </c>
      <c r="I3103" t="s">
        <v>15</v>
      </c>
    </row>
    <row r="3104" spans="1:9" x14ac:dyDescent="0.25">
      <c r="A3104" s="2">
        <v>19540</v>
      </c>
      <c r="B3104">
        <v>181</v>
      </c>
      <c r="C3104">
        <v>1953</v>
      </c>
      <c r="D3104">
        <v>6</v>
      </c>
      <c r="E3104">
        <v>30</v>
      </c>
      <c r="F3104">
        <v>6.3</v>
      </c>
      <c r="G3104">
        <v>16.3</v>
      </c>
      <c r="H3104">
        <v>0</v>
      </c>
      <c r="I3104" t="s">
        <v>15</v>
      </c>
    </row>
    <row r="3105" spans="1:9" x14ac:dyDescent="0.25">
      <c r="A3105" s="2">
        <v>19541</v>
      </c>
      <c r="B3105">
        <v>182</v>
      </c>
      <c r="C3105">
        <v>1953</v>
      </c>
      <c r="D3105">
        <v>7</v>
      </c>
      <c r="E3105">
        <v>1</v>
      </c>
      <c r="F3105">
        <v>4.2</v>
      </c>
      <c r="G3105">
        <v>20.7</v>
      </c>
      <c r="H3105">
        <v>0</v>
      </c>
      <c r="I3105" t="s">
        <v>15</v>
      </c>
    </row>
    <row r="3106" spans="1:9" x14ac:dyDescent="0.25">
      <c r="A3106" s="2">
        <v>19542</v>
      </c>
      <c r="B3106">
        <v>183</v>
      </c>
      <c r="C3106">
        <v>1953</v>
      </c>
      <c r="D3106">
        <v>7</v>
      </c>
      <c r="E3106">
        <v>2</v>
      </c>
      <c r="F3106">
        <v>9.4</v>
      </c>
      <c r="G3106">
        <v>20.7</v>
      </c>
      <c r="H3106">
        <v>0</v>
      </c>
      <c r="I3106" t="s">
        <v>15</v>
      </c>
    </row>
    <row r="3107" spans="1:9" x14ac:dyDescent="0.25">
      <c r="A3107" s="2">
        <v>19543</v>
      </c>
      <c r="B3107">
        <v>184</v>
      </c>
      <c r="C3107">
        <v>1953</v>
      </c>
      <c r="D3107">
        <v>7</v>
      </c>
      <c r="E3107">
        <v>3</v>
      </c>
      <c r="F3107">
        <v>9.5</v>
      </c>
      <c r="G3107">
        <v>17.3</v>
      </c>
      <c r="H3107">
        <v>38.9</v>
      </c>
      <c r="I3107" t="s">
        <v>15</v>
      </c>
    </row>
    <row r="3108" spans="1:9" x14ac:dyDescent="0.25">
      <c r="A3108" s="2">
        <v>19544</v>
      </c>
      <c r="B3108">
        <v>185</v>
      </c>
      <c r="C3108">
        <v>1953</v>
      </c>
      <c r="D3108">
        <v>7</v>
      </c>
      <c r="E3108">
        <v>4</v>
      </c>
      <c r="F3108">
        <v>8.3000000000000007</v>
      </c>
      <c r="G3108">
        <v>17.600000000000001</v>
      </c>
      <c r="H3108">
        <v>0.3</v>
      </c>
      <c r="I3108" t="s">
        <v>15</v>
      </c>
    </row>
    <row r="3109" spans="1:9" x14ac:dyDescent="0.25">
      <c r="A3109" s="2">
        <v>19545</v>
      </c>
      <c r="B3109">
        <v>186</v>
      </c>
      <c r="C3109">
        <v>1953</v>
      </c>
      <c r="D3109">
        <v>7</v>
      </c>
      <c r="E3109">
        <v>5</v>
      </c>
      <c r="F3109">
        <v>9.6999999999999993</v>
      </c>
      <c r="G3109">
        <v>14.9</v>
      </c>
      <c r="H3109">
        <v>0</v>
      </c>
      <c r="I3109" t="s">
        <v>15</v>
      </c>
    </row>
    <row r="3110" spans="1:9" x14ac:dyDescent="0.25">
      <c r="A3110" s="2">
        <v>19546</v>
      </c>
      <c r="B3110">
        <v>187</v>
      </c>
      <c r="C3110">
        <v>1953</v>
      </c>
      <c r="D3110">
        <v>7</v>
      </c>
      <c r="E3110">
        <v>6</v>
      </c>
      <c r="F3110">
        <v>9.1</v>
      </c>
      <c r="G3110">
        <v>16.600000000000001</v>
      </c>
      <c r="H3110">
        <v>0</v>
      </c>
      <c r="I3110" t="s">
        <v>15</v>
      </c>
    </row>
    <row r="3111" spans="1:9" x14ac:dyDescent="0.25">
      <c r="A3111" s="2">
        <v>19547</v>
      </c>
      <c r="B3111">
        <v>188</v>
      </c>
      <c r="C3111">
        <v>1953</v>
      </c>
      <c r="D3111">
        <v>7</v>
      </c>
      <c r="E3111">
        <v>7</v>
      </c>
      <c r="F3111">
        <v>8.9</v>
      </c>
      <c r="G3111">
        <v>15.3</v>
      </c>
      <c r="H3111">
        <v>0</v>
      </c>
      <c r="I3111" t="s">
        <v>15</v>
      </c>
    </row>
    <row r="3112" spans="1:9" x14ac:dyDescent="0.25">
      <c r="A3112" s="2">
        <v>19548</v>
      </c>
      <c r="B3112">
        <v>189</v>
      </c>
      <c r="C3112">
        <v>1953</v>
      </c>
      <c r="D3112">
        <v>7</v>
      </c>
      <c r="E3112">
        <v>8</v>
      </c>
      <c r="F3112">
        <v>8.9</v>
      </c>
      <c r="G3112">
        <v>15.4</v>
      </c>
      <c r="H3112">
        <v>15</v>
      </c>
      <c r="I3112" t="s">
        <v>15</v>
      </c>
    </row>
    <row r="3113" spans="1:9" x14ac:dyDescent="0.25">
      <c r="A3113" s="2">
        <v>19549</v>
      </c>
      <c r="B3113">
        <v>190</v>
      </c>
      <c r="C3113">
        <v>1953</v>
      </c>
      <c r="D3113">
        <v>7</v>
      </c>
      <c r="E3113">
        <v>9</v>
      </c>
      <c r="F3113">
        <v>7.8</v>
      </c>
      <c r="G3113">
        <v>16.100000000000001</v>
      </c>
      <c r="H3113">
        <v>0</v>
      </c>
      <c r="I3113" t="s">
        <v>15</v>
      </c>
    </row>
    <row r="3114" spans="1:9" x14ac:dyDescent="0.25">
      <c r="A3114" s="2">
        <v>19550</v>
      </c>
      <c r="B3114">
        <v>191</v>
      </c>
      <c r="C3114">
        <v>1953</v>
      </c>
      <c r="D3114">
        <v>7</v>
      </c>
      <c r="E3114">
        <v>10</v>
      </c>
      <c r="F3114">
        <v>11.2</v>
      </c>
      <c r="G3114">
        <v>19.100000000000001</v>
      </c>
      <c r="H3114">
        <v>10.7</v>
      </c>
      <c r="I3114" t="s">
        <v>15</v>
      </c>
    </row>
    <row r="3115" spans="1:9" x14ac:dyDescent="0.25">
      <c r="A3115" s="2">
        <v>19551</v>
      </c>
      <c r="B3115">
        <v>192</v>
      </c>
      <c r="C3115">
        <v>1953</v>
      </c>
      <c r="D3115">
        <v>7</v>
      </c>
      <c r="E3115">
        <v>11</v>
      </c>
      <c r="F3115">
        <v>12.8</v>
      </c>
      <c r="G3115">
        <v>19.899999999999999</v>
      </c>
      <c r="H3115">
        <v>17</v>
      </c>
      <c r="I3115" t="s">
        <v>15</v>
      </c>
    </row>
    <row r="3116" spans="1:9" x14ac:dyDescent="0.25">
      <c r="A3116" s="2">
        <v>19552</v>
      </c>
      <c r="B3116">
        <v>193</v>
      </c>
      <c r="C3116">
        <v>1953</v>
      </c>
      <c r="D3116">
        <v>7</v>
      </c>
      <c r="E3116">
        <v>12</v>
      </c>
      <c r="F3116">
        <v>12.2</v>
      </c>
      <c r="G3116">
        <v>19.8</v>
      </c>
      <c r="H3116">
        <v>1.8</v>
      </c>
      <c r="I3116" t="s">
        <v>15</v>
      </c>
    </row>
    <row r="3117" spans="1:9" x14ac:dyDescent="0.25">
      <c r="A3117" s="2">
        <v>19553</v>
      </c>
      <c r="B3117">
        <v>194</v>
      </c>
      <c r="C3117">
        <v>1953</v>
      </c>
      <c r="D3117">
        <v>7</v>
      </c>
      <c r="E3117">
        <v>13</v>
      </c>
      <c r="F3117">
        <v>10.1</v>
      </c>
      <c r="G3117">
        <v>16.8</v>
      </c>
      <c r="H3117">
        <v>17.3</v>
      </c>
      <c r="I3117" t="s">
        <v>15</v>
      </c>
    </row>
    <row r="3118" spans="1:9" x14ac:dyDescent="0.25">
      <c r="A3118" s="2">
        <v>19554</v>
      </c>
      <c r="B3118">
        <v>195</v>
      </c>
      <c r="C3118">
        <v>1953</v>
      </c>
      <c r="D3118">
        <v>7</v>
      </c>
      <c r="E3118">
        <v>14</v>
      </c>
      <c r="F3118">
        <v>5.9</v>
      </c>
      <c r="G3118">
        <v>15</v>
      </c>
      <c r="H3118">
        <v>9.9</v>
      </c>
      <c r="I3118" t="s">
        <v>15</v>
      </c>
    </row>
    <row r="3119" spans="1:9" x14ac:dyDescent="0.25">
      <c r="A3119" s="2">
        <v>19555</v>
      </c>
      <c r="B3119">
        <v>196</v>
      </c>
      <c r="C3119">
        <v>1953</v>
      </c>
      <c r="D3119">
        <v>7</v>
      </c>
      <c r="E3119">
        <v>15</v>
      </c>
      <c r="F3119">
        <v>9.6999999999999993</v>
      </c>
      <c r="G3119">
        <v>17.399999999999999</v>
      </c>
      <c r="H3119">
        <v>2.8</v>
      </c>
      <c r="I3119" t="s">
        <v>15</v>
      </c>
    </row>
    <row r="3120" spans="1:9" x14ac:dyDescent="0.25">
      <c r="A3120" s="2">
        <v>19556</v>
      </c>
      <c r="B3120">
        <v>197</v>
      </c>
      <c r="C3120">
        <v>1953</v>
      </c>
      <c r="D3120">
        <v>7</v>
      </c>
      <c r="E3120">
        <v>16</v>
      </c>
      <c r="F3120">
        <v>9.6999999999999993</v>
      </c>
      <c r="G3120">
        <v>19.3</v>
      </c>
      <c r="H3120">
        <v>0</v>
      </c>
      <c r="I3120" t="s">
        <v>15</v>
      </c>
    </row>
    <row r="3121" spans="1:9" x14ac:dyDescent="0.25">
      <c r="A3121" s="2">
        <v>19557</v>
      </c>
      <c r="B3121">
        <v>198</v>
      </c>
      <c r="C3121">
        <v>1953</v>
      </c>
      <c r="D3121">
        <v>7</v>
      </c>
      <c r="E3121">
        <v>17</v>
      </c>
      <c r="F3121">
        <v>7.6</v>
      </c>
      <c r="G3121">
        <v>19.899999999999999</v>
      </c>
      <c r="H3121">
        <v>0</v>
      </c>
      <c r="I3121" t="s">
        <v>15</v>
      </c>
    </row>
    <row r="3122" spans="1:9" x14ac:dyDescent="0.25">
      <c r="A3122" s="2">
        <v>19558</v>
      </c>
      <c r="B3122">
        <v>199</v>
      </c>
      <c r="C3122">
        <v>1953</v>
      </c>
      <c r="D3122">
        <v>7</v>
      </c>
      <c r="E3122">
        <v>18</v>
      </c>
      <c r="F3122">
        <v>6.1</v>
      </c>
      <c r="G3122">
        <v>16.600000000000001</v>
      </c>
      <c r="H3122">
        <v>8.1</v>
      </c>
      <c r="I3122" t="s">
        <v>15</v>
      </c>
    </row>
    <row r="3123" spans="1:9" x14ac:dyDescent="0.25">
      <c r="A3123" s="2">
        <v>19559</v>
      </c>
      <c r="B3123">
        <v>200</v>
      </c>
      <c r="C3123">
        <v>1953</v>
      </c>
      <c r="D3123">
        <v>7</v>
      </c>
      <c r="E3123">
        <v>19</v>
      </c>
      <c r="F3123">
        <v>4.2</v>
      </c>
      <c r="G3123">
        <v>16.3</v>
      </c>
      <c r="H3123">
        <v>0.5</v>
      </c>
      <c r="I3123" t="s">
        <v>15</v>
      </c>
    </row>
    <row r="3124" spans="1:9" x14ac:dyDescent="0.25">
      <c r="A3124" s="2">
        <v>19560</v>
      </c>
      <c r="B3124">
        <v>201</v>
      </c>
      <c r="C3124">
        <v>1953</v>
      </c>
      <c r="D3124">
        <v>7</v>
      </c>
      <c r="E3124">
        <v>20</v>
      </c>
      <c r="F3124">
        <v>3</v>
      </c>
      <c r="G3124">
        <v>17.600000000000001</v>
      </c>
      <c r="H3124">
        <v>0</v>
      </c>
      <c r="I3124" t="s">
        <v>15</v>
      </c>
    </row>
    <row r="3125" spans="1:9" x14ac:dyDescent="0.25">
      <c r="A3125" s="2">
        <v>19561</v>
      </c>
      <c r="B3125">
        <v>202</v>
      </c>
      <c r="C3125">
        <v>1953</v>
      </c>
      <c r="D3125">
        <v>7</v>
      </c>
      <c r="E3125">
        <v>21</v>
      </c>
      <c r="F3125">
        <v>2</v>
      </c>
      <c r="G3125">
        <v>17.2</v>
      </c>
      <c r="H3125">
        <v>0</v>
      </c>
      <c r="I3125" t="s">
        <v>15</v>
      </c>
    </row>
    <row r="3126" spans="1:9" x14ac:dyDescent="0.25">
      <c r="A3126" s="2">
        <v>19562</v>
      </c>
      <c r="B3126">
        <v>203</v>
      </c>
      <c r="C3126">
        <v>1953</v>
      </c>
      <c r="D3126">
        <v>7</v>
      </c>
      <c r="E3126">
        <v>22</v>
      </c>
      <c r="F3126">
        <v>6.4</v>
      </c>
      <c r="G3126">
        <v>17.8</v>
      </c>
      <c r="H3126">
        <v>0</v>
      </c>
      <c r="I3126" t="s">
        <v>15</v>
      </c>
    </row>
    <row r="3127" spans="1:9" x14ac:dyDescent="0.25">
      <c r="A3127" s="2">
        <v>19563</v>
      </c>
      <c r="B3127">
        <v>204</v>
      </c>
      <c r="C3127">
        <v>1953</v>
      </c>
      <c r="D3127">
        <v>7</v>
      </c>
      <c r="E3127">
        <v>23</v>
      </c>
      <c r="F3127">
        <v>9.5</v>
      </c>
      <c r="G3127">
        <v>17.8</v>
      </c>
      <c r="H3127">
        <v>1.8</v>
      </c>
      <c r="I3127" t="s">
        <v>15</v>
      </c>
    </row>
    <row r="3128" spans="1:9" x14ac:dyDescent="0.25">
      <c r="A3128" s="2">
        <v>19564</v>
      </c>
      <c r="B3128">
        <v>205</v>
      </c>
      <c r="C3128">
        <v>1953</v>
      </c>
      <c r="D3128">
        <v>7</v>
      </c>
      <c r="E3128">
        <v>24</v>
      </c>
      <c r="F3128">
        <v>6.8</v>
      </c>
      <c r="G3128">
        <v>18.7</v>
      </c>
      <c r="H3128">
        <v>0.8</v>
      </c>
      <c r="I3128" t="s">
        <v>15</v>
      </c>
    </row>
    <row r="3129" spans="1:9" x14ac:dyDescent="0.25">
      <c r="A3129" s="2">
        <v>19565</v>
      </c>
      <c r="B3129">
        <v>206</v>
      </c>
      <c r="C3129">
        <v>1953</v>
      </c>
      <c r="D3129">
        <v>7</v>
      </c>
      <c r="E3129">
        <v>25</v>
      </c>
      <c r="F3129">
        <v>10.3</v>
      </c>
      <c r="G3129">
        <v>19.399999999999999</v>
      </c>
      <c r="H3129">
        <v>5.0999999999999996</v>
      </c>
      <c r="I3129" t="s">
        <v>15</v>
      </c>
    </row>
    <row r="3130" spans="1:9" x14ac:dyDescent="0.25">
      <c r="A3130" s="2">
        <v>19566</v>
      </c>
      <c r="B3130">
        <v>207</v>
      </c>
      <c r="C3130">
        <v>1953</v>
      </c>
      <c r="D3130">
        <v>7</v>
      </c>
      <c r="E3130">
        <v>26</v>
      </c>
      <c r="F3130">
        <v>6.6</v>
      </c>
      <c r="G3130">
        <v>16.7</v>
      </c>
      <c r="H3130">
        <v>10.4</v>
      </c>
      <c r="I3130" t="s">
        <v>15</v>
      </c>
    </row>
    <row r="3131" spans="1:9" x14ac:dyDescent="0.25">
      <c r="A3131" s="2">
        <v>19567</v>
      </c>
      <c r="B3131">
        <v>208</v>
      </c>
      <c r="C3131">
        <v>1953</v>
      </c>
      <c r="D3131">
        <v>7</v>
      </c>
      <c r="E3131">
        <v>27</v>
      </c>
      <c r="F3131">
        <v>2.2999999999999998</v>
      </c>
      <c r="G3131">
        <v>15.9</v>
      </c>
      <c r="H3131">
        <v>0</v>
      </c>
      <c r="I3131" t="s">
        <v>15</v>
      </c>
    </row>
    <row r="3132" spans="1:9" x14ac:dyDescent="0.25">
      <c r="A3132" s="2">
        <v>19568</v>
      </c>
      <c r="B3132">
        <v>209</v>
      </c>
      <c r="C3132">
        <v>1953</v>
      </c>
      <c r="D3132">
        <v>7</v>
      </c>
      <c r="E3132">
        <v>28</v>
      </c>
      <c r="F3132">
        <v>7.8</v>
      </c>
      <c r="G3132">
        <v>16.3</v>
      </c>
      <c r="H3132">
        <v>7.4</v>
      </c>
      <c r="I3132" t="s">
        <v>15</v>
      </c>
    </row>
    <row r="3133" spans="1:9" x14ac:dyDescent="0.25">
      <c r="A3133" s="2">
        <v>19569</v>
      </c>
      <c r="B3133">
        <v>210</v>
      </c>
      <c r="C3133">
        <v>1953</v>
      </c>
      <c r="D3133">
        <v>7</v>
      </c>
      <c r="E3133">
        <v>29</v>
      </c>
      <c r="F3133">
        <v>7.8</v>
      </c>
      <c r="G3133">
        <v>17.399999999999999</v>
      </c>
      <c r="H3133">
        <v>1.3</v>
      </c>
      <c r="I3133" t="s">
        <v>15</v>
      </c>
    </row>
    <row r="3134" spans="1:9" x14ac:dyDescent="0.25">
      <c r="A3134" s="2">
        <v>19570</v>
      </c>
      <c r="B3134">
        <v>211</v>
      </c>
      <c r="C3134">
        <v>1953</v>
      </c>
      <c r="D3134">
        <v>7</v>
      </c>
      <c r="E3134">
        <v>30</v>
      </c>
      <c r="F3134">
        <v>5.4</v>
      </c>
      <c r="G3134">
        <v>15.3</v>
      </c>
      <c r="H3134">
        <v>3.6</v>
      </c>
      <c r="I3134" t="s">
        <v>15</v>
      </c>
    </row>
    <row r="3135" spans="1:9" x14ac:dyDescent="0.25">
      <c r="A3135" s="2">
        <v>19571</v>
      </c>
      <c r="B3135">
        <v>212</v>
      </c>
      <c r="C3135">
        <v>1953</v>
      </c>
      <c r="D3135">
        <v>7</v>
      </c>
      <c r="E3135">
        <v>31</v>
      </c>
      <c r="F3135">
        <v>8.6999999999999993</v>
      </c>
      <c r="G3135">
        <v>18.3</v>
      </c>
      <c r="H3135">
        <v>0.5</v>
      </c>
      <c r="I3135" t="s">
        <v>15</v>
      </c>
    </row>
    <row r="3136" spans="1:9" x14ac:dyDescent="0.25">
      <c r="A3136" s="2">
        <v>19572</v>
      </c>
      <c r="B3136">
        <v>213</v>
      </c>
      <c r="C3136">
        <v>1953</v>
      </c>
      <c r="D3136">
        <v>8</v>
      </c>
      <c r="E3136">
        <v>1</v>
      </c>
      <c r="F3136">
        <v>7</v>
      </c>
      <c r="G3136">
        <v>17.2</v>
      </c>
      <c r="H3136">
        <v>0</v>
      </c>
      <c r="I3136" t="s">
        <v>15</v>
      </c>
    </row>
    <row r="3137" spans="1:9" x14ac:dyDescent="0.25">
      <c r="A3137" s="2">
        <v>19573</v>
      </c>
      <c r="B3137">
        <v>214</v>
      </c>
      <c r="C3137">
        <v>1953</v>
      </c>
      <c r="D3137">
        <v>8</v>
      </c>
      <c r="E3137">
        <v>2</v>
      </c>
      <c r="F3137">
        <v>4.5</v>
      </c>
      <c r="G3137">
        <v>14.6</v>
      </c>
      <c r="H3137">
        <v>20.3</v>
      </c>
      <c r="I3137" t="s">
        <v>15</v>
      </c>
    </row>
    <row r="3138" spans="1:9" x14ac:dyDescent="0.25">
      <c r="A3138" s="2">
        <v>19574</v>
      </c>
      <c r="B3138">
        <v>215</v>
      </c>
      <c r="C3138">
        <v>1953</v>
      </c>
      <c r="D3138">
        <v>8</v>
      </c>
      <c r="E3138">
        <v>3</v>
      </c>
      <c r="F3138">
        <v>2.2999999999999998</v>
      </c>
      <c r="G3138">
        <v>15.5</v>
      </c>
      <c r="H3138">
        <v>1.3</v>
      </c>
      <c r="I3138" t="s">
        <v>15</v>
      </c>
    </row>
    <row r="3139" spans="1:9" x14ac:dyDescent="0.25">
      <c r="A3139" s="2">
        <v>19575</v>
      </c>
      <c r="B3139">
        <v>216</v>
      </c>
      <c r="C3139">
        <v>1953</v>
      </c>
      <c r="D3139">
        <v>8</v>
      </c>
      <c r="E3139">
        <v>4</v>
      </c>
      <c r="F3139">
        <v>10</v>
      </c>
      <c r="G3139">
        <v>16.2</v>
      </c>
      <c r="H3139">
        <v>0</v>
      </c>
      <c r="I3139" t="s">
        <v>15</v>
      </c>
    </row>
    <row r="3140" spans="1:9" x14ac:dyDescent="0.25">
      <c r="A3140" s="2">
        <v>19576</v>
      </c>
      <c r="B3140">
        <v>217</v>
      </c>
      <c r="C3140">
        <v>1953</v>
      </c>
      <c r="D3140">
        <v>8</v>
      </c>
      <c r="E3140">
        <v>5</v>
      </c>
      <c r="F3140">
        <v>6.1</v>
      </c>
      <c r="G3140">
        <v>19.8</v>
      </c>
      <c r="H3140">
        <v>0</v>
      </c>
      <c r="I3140" t="s">
        <v>15</v>
      </c>
    </row>
    <row r="3141" spans="1:9" x14ac:dyDescent="0.25">
      <c r="A3141" s="2">
        <v>19577</v>
      </c>
      <c r="B3141">
        <v>218</v>
      </c>
      <c r="C3141">
        <v>1953</v>
      </c>
      <c r="D3141">
        <v>8</v>
      </c>
      <c r="E3141">
        <v>6</v>
      </c>
      <c r="F3141">
        <v>9.9</v>
      </c>
      <c r="G3141">
        <v>16.100000000000001</v>
      </c>
      <c r="H3141">
        <v>6.1</v>
      </c>
      <c r="I3141" t="s">
        <v>15</v>
      </c>
    </row>
    <row r="3142" spans="1:9" x14ac:dyDescent="0.25">
      <c r="A3142" s="2">
        <v>19578</v>
      </c>
      <c r="B3142">
        <v>219</v>
      </c>
      <c r="C3142">
        <v>1953</v>
      </c>
      <c r="D3142">
        <v>8</v>
      </c>
      <c r="E3142">
        <v>7</v>
      </c>
      <c r="F3142">
        <v>5.6</v>
      </c>
      <c r="G3142">
        <v>15.5</v>
      </c>
      <c r="H3142">
        <v>15.2</v>
      </c>
      <c r="I3142" t="s">
        <v>15</v>
      </c>
    </row>
    <row r="3143" spans="1:9" x14ac:dyDescent="0.25">
      <c r="A3143" s="2">
        <v>19579</v>
      </c>
      <c r="B3143">
        <v>220</v>
      </c>
      <c r="C3143">
        <v>1953</v>
      </c>
      <c r="D3143">
        <v>8</v>
      </c>
      <c r="E3143">
        <v>8</v>
      </c>
      <c r="F3143">
        <v>3.2</v>
      </c>
      <c r="G3143">
        <v>16.100000000000001</v>
      </c>
      <c r="H3143">
        <v>0</v>
      </c>
      <c r="I3143" t="s">
        <v>15</v>
      </c>
    </row>
    <row r="3144" spans="1:9" x14ac:dyDescent="0.25">
      <c r="A3144" s="2">
        <v>19580</v>
      </c>
      <c r="B3144">
        <v>221</v>
      </c>
      <c r="C3144">
        <v>1953</v>
      </c>
      <c r="D3144">
        <v>8</v>
      </c>
      <c r="E3144">
        <v>9</v>
      </c>
      <c r="F3144">
        <v>3.2</v>
      </c>
      <c r="G3144">
        <v>17.399999999999999</v>
      </c>
      <c r="H3144">
        <v>0.3</v>
      </c>
      <c r="I3144" t="s">
        <v>15</v>
      </c>
    </row>
    <row r="3145" spans="1:9" x14ac:dyDescent="0.25">
      <c r="A3145" s="2">
        <v>19581</v>
      </c>
      <c r="B3145">
        <v>222</v>
      </c>
      <c r="C3145">
        <v>1953</v>
      </c>
      <c r="D3145">
        <v>8</v>
      </c>
      <c r="E3145">
        <v>10</v>
      </c>
      <c r="F3145">
        <v>3.4</v>
      </c>
      <c r="G3145">
        <v>18.2</v>
      </c>
      <c r="H3145">
        <v>0</v>
      </c>
      <c r="I3145" t="s">
        <v>15</v>
      </c>
    </row>
    <row r="3146" spans="1:9" x14ac:dyDescent="0.25">
      <c r="A3146" s="2">
        <v>19582</v>
      </c>
      <c r="B3146">
        <v>223</v>
      </c>
      <c r="C3146">
        <v>1953</v>
      </c>
      <c r="D3146">
        <v>8</v>
      </c>
      <c r="E3146">
        <v>11</v>
      </c>
      <c r="F3146">
        <v>8.3000000000000007</v>
      </c>
      <c r="G3146">
        <v>17.7</v>
      </c>
      <c r="H3146">
        <v>0</v>
      </c>
      <c r="I3146" t="s">
        <v>15</v>
      </c>
    </row>
    <row r="3147" spans="1:9" x14ac:dyDescent="0.25">
      <c r="A3147" s="2">
        <v>19583</v>
      </c>
      <c r="B3147">
        <v>224</v>
      </c>
      <c r="C3147">
        <v>1953</v>
      </c>
      <c r="D3147">
        <v>8</v>
      </c>
      <c r="E3147">
        <v>12</v>
      </c>
      <c r="F3147">
        <v>7.4</v>
      </c>
      <c r="G3147">
        <v>15.6</v>
      </c>
      <c r="H3147">
        <v>0</v>
      </c>
      <c r="I3147" t="s">
        <v>15</v>
      </c>
    </row>
    <row r="3148" spans="1:9" x14ac:dyDescent="0.25">
      <c r="A3148" s="2">
        <v>19584</v>
      </c>
      <c r="B3148">
        <v>225</v>
      </c>
      <c r="C3148">
        <v>1953</v>
      </c>
      <c r="D3148">
        <v>8</v>
      </c>
      <c r="E3148">
        <v>13</v>
      </c>
      <c r="F3148">
        <v>2.2999999999999998</v>
      </c>
      <c r="G3148">
        <v>17.5</v>
      </c>
      <c r="H3148">
        <v>0</v>
      </c>
      <c r="I3148" t="s">
        <v>15</v>
      </c>
    </row>
    <row r="3149" spans="1:9" x14ac:dyDescent="0.25">
      <c r="A3149" s="2">
        <v>19585</v>
      </c>
      <c r="B3149">
        <v>226</v>
      </c>
      <c r="C3149">
        <v>1953</v>
      </c>
      <c r="D3149">
        <v>8</v>
      </c>
      <c r="E3149">
        <v>14</v>
      </c>
      <c r="F3149">
        <v>2.6</v>
      </c>
      <c r="G3149">
        <v>17.100000000000001</v>
      </c>
      <c r="H3149">
        <v>0</v>
      </c>
      <c r="I3149" t="s">
        <v>15</v>
      </c>
    </row>
    <row r="3150" spans="1:9" x14ac:dyDescent="0.25">
      <c r="A3150" s="2">
        <v>19586</v>
      </c>
      <c r="B3150">
        <v>227</v>
      </c>
      <c r="C3150">
        <v>1953</v>
      </c>
      <c r="D3150">
        <v>8</v>
      </c>
      <c r="E3150">
        <v>15</v>
      </c>
      <c r="F3150">
        <v>6.7</v>
      </c>
      <c r="G3150">
        <v>18.3</v>
      </c>
      <c r="H3150">
        <v>0.3</v>
      </c>
      <c r="I3150" t="s">
        <v>15</v>
      </c>
    </row>
    <row r="3151" spans="1:9" x14ac:dyDescent="0.25">
      <c r="A3151" s="2">
        <v>19587</v>
      </c>
      <c r="B3151">
        <v>228</v>
      </c>
      <c r="C3151">
        <v>1953</v>
      </c>
      <c r="D3151">
        <v>8</v>
      </c>
      <c r="E3151">
        <v>16</v>
      </c>
      <c r="F3151">
        <v>9.1</v>
      </c>
      <c r="G3151">
        <v>18.399999999999999</v>
      </c>
      <c r="H3151">
        <v>0</v>
      </c>
      <c r="I3151" t="s">
        <v>15</v>
      </c>
    </row>
    <row r="3152" spans="1:9" x14ac:dyDescent="0.25">
      <c r="A3152" s="2">
        <v>19588</v>
      </c>
      <c r="B3152">
        <v>229</v>
      </c>
      <c r="C3152">
        <v>1953</v>
      </c>
      <c r="D3152">
        <v>8</v>
      </c>
      <c r="E3152">
        <v>17</v>
      </c>
      <c r="F3152">
        <v>4.7</v>
      </c>
      <c r="G3152">
        <v>19.8</v>
      </c>
      <c r="H3152">
        <v>0</v>
      </c>
      <c r="I3152" t="s">
        <v>15</v>
      </c>
    </row>
    <row r="3153" spans="1:9" x14ac:dyDescent="0.25">
      <c r="A3153" s="2">
        <v>19589</v>
      </c>
      <c r="B3153">
        <v>230</v>
      </c>
      <c r="C3153">
        <v>1953</v>
      </c>
      <c r="D3153">
        <v>8</v>
      </c>
      <c r="E3153">
        <v>18</v>
      </c>
      <c r="F3153">
        <v>5.4</v>
      </c>
      <c r="G3153">
        <v>20</v>
      </c>
      <c r="H3153">
        <v>0</v>
      </c>
      <c r="I3153" t="s">
        <v>15</v>
      </c>
    </row>
    <row r="3154" spans="1:9" x14ac:dyDescent="0.25">
      <c r="A3154" s="2">
        <v>19590</v>
      </c>
      <c r="B3154">
        <v>231</v>
      </c>
      <c r="C3154">
        <v>1953</v>
      </c>
      <c r="D3154">
        <v>8</v>
      </c>
      <c r="E3154">
        <v>19</v>
      </c>
      <c r="F3154">
        <v>7.8</v>
      </c>
      <c r="G3154">
        <v>19.7</v>
      </c>
      <c r="H3154">
        <v>0</v>
      </c>
      <c r="I3154" t="s">
        <v>15</v>
      </c>
    </row>
    <row r="3155" spans="1:9" x14ac:dyDescent="0.25">
      <c r="A3155" s="2">
        <v>19591</v>
      </c>
      <c r="B3155">
        <v>232</v>
      </c>
      <c r="C3155">
        <v>1953</v>
      </c>
      <c r="D3155">
        <v>8</v>
      </c>
      <c r="E3155">
        <v>20</v>
      </c>
      <c r="F3155">
        <v>10.4</v>
      </c>
      <c r="G3155">
        <v>20.2</v>
      </c>
      <c r="H3155">
        <v>0</v>
      </c>
      <c r="I3155" t="s">
        <v>15</v>
      </c>
    </row>
    <row r="3156" spans="1:9" x14ac:dyDescent="0.25">
      <c r="A3156" s="2">
        <v>19592</v>
      </c>
      <c r="B3156">
        <v>233</v>
      </c>
      <c r="C3156">
        <v>1953</v>
      </c>
      <c r="D3156">
        <v>8</v>
      </c>
      <c r="E3156">
        <v>21</v>
      </c>
      <c r="F3156">
        <v>7.9</v>
      </c>
      <c r="G3156">
        <v>18</v>
      </c>
      <c r="H3156">
        <v>0</v>
      </c>
      <c r="I3156" t="s">
        <v>15</v>
      </c>
    </row>
    <row r="3157" spans="1:9" x14ac:dyDescent="0.25">
      <c r="A3157" s="2">
        <v>19593</v>
      </c>
      <c r="B3157">
        <v>234</v>
      </c>
      <c r="C3157">
        <v>1953</v>
      </c>
      <c r="D3157">
        <v>8</v>
      </c>
      <c r="E3157">
        <v>22</v>
      </c>
      <c r="F3157">
        <v>6.4</v>
      </c>
      <c r="G3157">
        <v>17.899999999999999</v>
      </c>
      <c r="H3157">
        <v>0</v>
      </c>
      <c r="I3157" t="s">
        <v>15</v>
      </c>
    </row>
    <row r="3158" spans="1:9" x14ac:dyDescent="0.25">
      <c r="A3158" s="2">
        <v>19594</v>
      </c>
      <c r="B3158">
        <v>235</v>
      </c>
      <c r="C3158">
        <v>1953</v>
      </c>
      <c r="D3158">
        <v>8</v>
      </c>
      <c r="E3158">
        <v>23</v>
      </c>
      <c r="F3158">
        <v>5.4</v>
      </c>
      <c r="G3158">
        <v>16.8</v>
      </c>
      <c r="H3158">
        <v>0</v>
      </c>
      <c r="I3158" t="s">
        <v>15</v>
      </c>
    </row>
    <row r="3159" spans="1:9" x14ac:dyDescent="0.25">
      <c r="A3159" s="2">
        <v>19595</v>
      </c>
      <c r="B3159">
        <v>236</v>
      </c>
      <c r="C3159">
        <v>1953</v>
      </c>
      <c r="D3159">
        <v>8</v>
      </c>
      <c r="E3159">
        <v>24</v>
      </c>
      <c r="F3159">
        <v>5.6</v>
      </c>
      <c r="G3159">
        <v>18.2</v>
      </c>
      <c r="H3159">
        <v>0</v>
      </c>
      <c r="I3159" t="s">
        <v>15</v>
      </c>
    </row>
    <row r="3160" spans="1:9" x14ac:dyDescent="0.25">
      <c r="A3160" s="2">
        <v>19596</v>
      </c>
      <c r="B3160">
        <v>237</v>
      </c>
      <c r="C3160">
        <v>1953</v>
      </c>
      <c r="D3160">
        <v>8</v>
      </c>
      <c r="E3160">
        <v>25</v>
      </c>
      <c r="F3160">
        <v>5.6</v>
      </c>
      <c r="G3160">
        <v>19.7</v>
      </c>
      <c r="H3160">
        <v>0</v>
      </c>
      <c r="I3160" t="s">
        <v>15</v>
      </c>
    </row>
    <row r="3161" spans="1:9" x14ac:dyDescent="0.25">
      <c r="A3161" s="2">
        <v>19597</v>
      </c>
      <c r="B3161">
        <v>238</v>
      </c>
      <c r="C3161">
        <v>1953</v>
      </c>
      <c r="D3161">
        <v>8</v>
      </c>
      <c r="E3161">
        <v>26</v>
      </c>
      <c r="F3161">
        <v>6.2</v>
      </c>
      <c r="G3161">
        <v>18.8</v>
      </c>
      <c r="H3161">
        <v>0</v>
      </c>
      <c r="I3161" t="s">
        <v>15</v>
      </c>
    </row>
    <row r="3162" spans="1:9" x14ac:dyDescent="0.25">
      <c r="A3162" s="2">
        <v>19598</v>
      </c>
      <c r="B3162">
        <v>239</v>
      </c>
      <c r="C3162">
        <v>1953</v>
      </c>
      <c r="D3162">
        <v>8</v>
      </c>
      <c r="E3162">
        <v>27</v>
      </c>
      <c r="F3162">
        <v>5.4</v>
      </c>
      <c r="G3162">
        <v>21.3</v>
      </c>
      <c r="H3162">
        <v>0</v>
      </c>
      <c r="I3162" t="s">
        <v>15</v>
      </c>
    </row>
    <row r="3163" spans="1:9" x14ac:dyDescent="0.25">
      <c r="A3163" s="2">
        <v>19599</v>
      </c>
      <c r="B3163">
        <v>240</v>
      </c>
      <c r="C3163">
        <v>1953</v>
      </c>
      <c r="D3163">
        <v>8</v>
      </c>
      <c r="E3163">
        <v>28</v>
      </c>
      <c r="F3163">
        <v>7.8</v>
      </c>
      <c r="G3163">
        <v>23.8</v>
      </c>
      <c r="H3163">
        <v>0</v>
      </c>
      <c r="I3163" t="s">
        <v>15</v>
      </c>
    </row>
    <row r="3164" spans="1:9" x14ac:dyDescent="0.25">
      <c r="A3164" s="2">
        <v>19600</v>
      </c>
      <c r="B3164">
        <v>241</v>
      </c>
      <c r="C3164">
        <v>1953</v>
      </c>
      <c r="D3164">
        <v>8</v>
      </c>
      <c r="E3164">
        <v>29</v>
      </c>
      <c r="F3164">
        <v>9.4</v>
      </c>
      <c r="G3164">
        <v>18.3</v>
      </c>
      <c r="H3164">
        <v>2.8</v>
      </c>
      <c r="I3164" t="s">
        <v>15</v>
      </c>
    </row>
    <row r="3165" spans="1:9" x14ac:dyDescent="0.25">
      <c r="A3165" s="2">
        <v>19601</v>
      </c>
      <c r="B3165">
        <v>242</v>
      </c>
      <c r="C3165">
        <v>1953</v>
      </c>
      <c r="D3165">
        <v>8</v>
      </c>
      <c r="E3165">
        <v>30</v>
      </c>
      <c r="F3165">
        <v>13.4</v>
      </c>
      <c r="G3165">
        <v>20</v>
      </c>
      <c r="H3165">
        <v>30.5</v>
      </c>
      <c r="I3165" t="s">
        <v>15</v>
      </c>
    </row>
    <row r="3166" spans="1:9" x14ac:dyDescent="0.25">
      <c r="A3166" s="2">
        <v>19602</v>
      </c>
      <c r="B3166">
        <v>243</v>
      </c>
      <c r="C3166">
        <v>1953</v>
      </c>
      <c r="D3166">
        <v>8</v>
      </c>
      <c r="E3166">
        <v>31</v>
      </c>
      <c r="F3166">
        <v>10.6</v>
      </c>
      <c r="G3166">
        <v>16.8</v>
      </c>
      <c r="H3166">
        <v>7.4</v>
      </c>
      <c r="I3166" t="s">
        <v>15</v>
      </c>
    </row>
    <row r="3167" spans="1:9" x14ac:dyDescent="0.25">
      <c r="A3167" s="2">
        <v>19603</v>
      </c>
      <c r="B3167">
        <v>244</v>
      </c>
      <c r="C3167">
        <v>1953</v>
      </c>
      <c r="D3167">
        <v>9</v>
      </c>
      <c r="E3167">
        <v>1</v>
      </c>
      <c r="F3167">
        <v>11.3</v>
      </c>
      <c r="G3167">
        <v>18.7</v>
      </c>
      <c r="H3167">
        <v>3.8</v>
      </c>
      <c r="I3167" t="s">
        <v>15</v>
      </c>
    </row>
    <row r="3168" spans="1:9" x14ac:dyDescent="0.25">
      <c r="A3168" s="2">
        <v>19604</v>
      </c>
      <c r="B3168">
        <v>245</v>
      </c>
      <c r="C3168">
        <v>1953</v>
      </c>
      <c r="D3168">
        <v>9</v>
      </c>
      <c r="E3168">
        <v>2</v>
      </c>
      <c r="F3168">
        <v>8.9</v>
      </c>
      <c r="G3168">
        <v>19.2</v>
      </c>
      <c r="H3168">
        <v>1</v>
      </c>
      <c r="I3168" t="s">
        <v>15</v>
      </c>
    </row>
    <row r="3169" spans="1:9" x14ac:dyDescent="0.25">
      <c r="A3169" s="2">
        <v>19605</v>
      </c>
      <c r="B3169">
        <v>246</v>
      </c>
      <c r="C3169">
        <v>1953</v>
      </c>
      <c r="D3169">
        <v>9</v>
      </c>
      <c r="E3169">
        <v>3</v>
      </c>
      <c r="F3169">
        <v>5.9</v>
      </c>
      <c r="G3169">
        <v>21.3</v>
      </c>
      <c r="H3169">
        <v>0</v>
      </c>
      <c r="I3169" t="s">
        <v>15</v>
      </c>
    </row>
    <row r="3170" spans="1:9" x14ac:dyDescent="0.25">
      <c r="A3170" s="2">
        <v>19606</v>
      </c>
      <c r="B3170">
        <v>247</v>
      </c>
      <c r="C3170">
        <v>1953</v>
      </c>
      <c r="D3170">
        <v>9</v>
      </c>
      <c r="E3170">
        <v>4</v>
      </c>
      <c r="F3170">
        <v>6.5</v>
      </c>
      <c r="G3170">
        <v>19.8</v>
      </c>
      <c r="H3170">
        <v>0</v>
      </c>
      <c r="I3170" t="s">
        <v>15</v>
      </c>
    </row>
    <row r="3171" spans="1:9" x14ac:dyDescent="0.25">
      <c r="A3171" s="2">
        <v>19607</v>
      </c>
      <c r="B3171">
        <v>248</v>
      </c>
      <c r="C3171">
        <v>1953</v>
      </c>
      <c r="D3171">
        <v>9</v>
      </c>
      <c r="E3171">
        <v>5</v>
      </c>
      <c r="F3171">
        <v>13</v>
      </c>
      <c r="G3171">
        <v>17.3</v>
      </c>
      <c r="H3171">
        <v>3.3</v>
      </c>
      <c r="I3171" t="s">
        <v>15</v>
      </c>
    </row>
    <row r="3172" spans="1:9" x14ac:dyDescent="0.25">
      <c r="A3172" s="2">
        <v>19608</v>
      </c>
      <c r="B3172">
        <v>249</v>
      </c>
      <c r="C3172">
        <v>1953</v>
      </c>
      <c r="D3172">
        <v>9</v>
      </c>
      <c r="E3172">
        <v>6</v>
      </c>
      <c r="F3172">
        <v>13.2</v>
      </c>
      <c r="G3172">
        <v>18.100000000000001</v>
      </c>
      <c r="H3172">
        <v>2</v>
      </c>
      <c r="I3172" t="s">
        <v>15</v>
      </c>
    </row>
    <row r="3173" spans="1:9" x14ac:dyDescent="0.25">
      <c r="A3173" s="2">
        <v>19609</v>
      </c>
      <c r="B3173">
        <v>250</v>
      </c>
      <c r="C3173">
        <v>1953</v>
      </c>
      <c r="D3173">
        <v>9</v>
      </c>
      <c r="E3173">
        <v>7</v>
      </c>
      <c r="F3173">
        <v>7.2</v>
      </c>
      <c r="G3173">
        <v>15.7</v>
      </c>
      <c r="H3173">
        <v>1.8</v>
      </c>
      <c r="I3173" t="s">
        <v>15</v>
      </c>
    </row>
    <row r="3174" spans="1:9" x14ac:dyDescent="0.25">
      <c r="A3174" s="2">
        <v>19610</v>
      </c>
      <c r="B3174">
        <v>251</v>
      </c>
      <c r="C3174">
        <v>1953</v>
      </c>
      <c r="D3174">
        <v>9</v>
      </c>
      <c r="E3174">
        <v>8</v>
      </c>
      <c r="F3174">
        <v>5.7</v>
      </c>
      <c r="G3174">
        <v>15.4</v>
      </c>
      <c r="H3174">
        <v>4.3</v>
      </c>
      <c r="I3174" t="s">
        <v>15</v>
      </c>
    </row>
    <row r="3175" spans="1:9" x14ac:dyDescent="0.25">
      <c r="A3175" s="2">
        <v>19611</v>
      </c>
      <c r="B3175">
        <v>252</v>
      </c>
      <c r="C3175">
        <v>1953</v>
      </c>
      <c r="D3175">
        <v>9</v>
      </c>
      <c r="E3175">
        <v>9</v>
      </c>
      <c r="F3175">
        <v>2.4</v>
      </c>
      <c r="G3175">
        <v>17.100000000000001</v>
      </c>
      <c r="H3175">
        <v>0</v>
      </c>
      <c r="I3175" t="s">
        <v>15</v>
      </c>
    </row>
    <row r="3176" spans="1:9" x14ac:dyDescent="0.25">
      <c r="A3176" s="2">
        <v>19612</v>
      </c>
      <c r="B3176">
        <v>253</v>
      </c>
      <c r="C3176">
        <v>1953</v>
      </c>
      <c r="D3176">
        <v>9</v>
      </c>
      <c r="E3176">
        <v>10</v>
      </c>
      <c r="F3176">
        <v>3.2</v>
      </c>
      <c r="G3176">
        <v>20.100000000000001</v>
      </c>
      <c r="H3176">
        <v>0</v>
      </c>
      <c r="I3176" t="s">
        <v>15</v>
      </c>
    </row>
    <row r="3177" spans="1:9" x14ac:dyDescent="0.25">
      <c r="A3177" s="2">
        <v>19613</v>
      </c>
      <c r="B3177">
        <v>254</v>
      </c>
      <c r="C3177">
        <v>1953</v>
      </c>
      <c r="D3177">
        <v>9</v>
      </c>
      <c r="E3177">
        <v>11</v>
      </c>
      <c r="F3177">
        <v>6.4</v>
      </c>
      <c r="G3177">
        <v>23.4</v>
      </c>
      <c r="H3177">
        <v>0</v>
      </c>
      <c r="I3177" t="s">
        <v>15</v>
      </c>
    </row>
    <row r="3178" spans="1:9" x14ac:dyDescent="0.25">
      <c r="A3178" s="2">
        <v>19614</v>
      </c>
      <c r="B3178">
        <v>255</v>
      </c>
      <c r="C3178">
        <v>1953</v>
      </c>
      <c r="D3178">
        <v>9</v>
      </c>
      <c r="E3178">
        <v>12</v>
      </c>
      <c r="F3178">
        <v>7.6</v>
      </c>
      <c r="G3178">
        <v>23.7</v>
      </c>
      <c r="H3178">
        <v>0</v>
      </c>
      <c r="I3178" t="s">
        <v>15</v>
      </c>
    </row>
    <row r="3179" spans="1:9" x14ac:dyDescent="0.25">
      <c r="A3179" s="2">
        <v>19615</v>
      </c>
      <c r="B3179">
        <v>256</v>
      </c>
      <c r="C3179">
        <v>1953</v>
      </c>
      <c r="D3179">
        <v>9</v>
      </c>
      <c r="E3179">
        <v>13</v>
      </c>
      <c r="F3179">
        <v>7.8</v>
      </c>
      <c r="G3179">
        <v>24.6</v>
      </c>
      <c r="H3179">
        <v>0</v>
      </c>
      <c r="I3179" t="s">
        <v>15</v>
      </c>
    </row>
    <row r="3180" spans="1:9" x14ac:dyDescent="0.25">
      <c r="A3180" s="2">
        <v>19616</v>
      </c>
      <c r="B3180">
        <v>257</v>
      </c>
      <c r="C3180">
        <v>1953</v>
      </c>
      <c r="D3180">
        <v>9</v>
      </c>
      <c r="E3180">
        <v>14</v>
      </c>
      <c r="F3180">
        <v>6.9</v>
      </c>
      <c r="G3180">
        <v>25.1</v>
      </c>
      <c r="H3180">
        <v>0</v>
      </c>
      <c r="I3180" t="s">
        <v>15</v>
      </c>
    </row>
    <row r="3181" spans="1:9" x14ac:dyDescent="0.25">
      <c r="A3181" s="2">
        <v>19617</v>
      </c>
      <c r="B3181">
        <v>258</v>
      </c>
      <c r="C3181">
        <v>1953</v>
      </c>
      <c r="D3181">
        <v>9</v>
      </c>
      <c r="E3181">
        <v>15</v>
      </c>
      <c r="F3181">
        <v>4.9000000000000004</v>
      </c>
      <c r="G3181">
        <v>25.3</v>
      </c>
      <c r="H3181">
        <v>0</v>
      </c>
      <c r="I3181" t="s">
        <v>15</v>
      </c>
    </row>
    <row r="3182" spans="1:9" x14ac:dyDescent="0.25">
      <c r="A3182" s="2">
        <v>19618</v>
      </c>
      <c r="B3182">
        <v>259</v>
      </c>
      <c r="C3182">
        <v>1953</v>
      </c>
      <c r="D3182">
        <v>9</v>
      </c>
      <c r="E3182">
        <v>16</v>
      </c>
      <c r="F3182">
        <v>11.2</v>
      </c>
      <c r="G3182">
        <v>19</v>
      </c>
      <c r="H3182">
        <v>0</v>
      </c>
      <c r="I3182" t="s">
        <v>15</v>
      </c>
    </row>
    <row r="3183" spans="1:9" x14ac:dyDescent="0.25">
      <c r="A3183" s="2">
        <v>19619</v>
      </c>
      <c r="B3183">
        <v>260</v>
      </c>
      <c r="C3183">
        <v>1953</v>
      </c>
      <c r="D3183">
        <v>9</v>
      </c>
      <c r="E3183">
        <v>17</v>
      </c>
      <c r="F3183">
        <v>9.6</v>
      </c>
      <c r="G3183">
        <v>19.7</v>
      </c>
      <c r="H3183">
        <v>0.3</v>
      </c>
      <c r="I3183" t="s">
        <v>15</v>
      </c>
    </row>
    <row r="3184" spans="1:9" x14ac:dyDescent="0.25">
      <c r="A3184" s="2">
        <v>19620</v>
      </c>
      <c r="B3184">
        <v>261</v>
      </c>
      <c r="C3184">
        <v>1953</v>
      </c>
      <c r="D3184">
        <v>9</v>
      </c>
      <c r="E3184">
        <v>18</v>
      </c>
      <c r="F3184">
        <v>5.6</v>
      </c>
      <c r="G3184">
        <v>18.399999999999999</v>
      </c>
      <c r="H3184">
        <v>1</v>
      </c>
      <c r="I3184" t="s">
        <v>15</v>
      </c>
    </row>
    <row r="3185" spans="1:9" x14ac:dyDescent="0.25">
      <c r="A3185" s="2">
        <v>19621</v>
      </c>
      <c r="B3185">
        <v>262</v>
      </c>
      <c r="C3185">
        <v>1953</v>
      </c>
      <c r="D3185">
        <v>9</v>
      </c>
      <c r="E3185">
        <v>19</v>
      </c>
      <c r="F3185">
        <v>4.4000000000000004</v>
      </c>
      <c r="G3185">
        <v>22.1</v>
      </c>
      <c r="H3185">
        <v>0</v>
      </c>
      <c r="I3185" t="s">
        <v>15</v>
      </c>
    </row>
    <row r="3186" spans="1:9" x14ac:dyDescent="0.25">
      <c r="A3186" s="2">
        <v>19622</v>
      </c>
      <c r="B3186">
        <v>263</v>
      </c>
      <c r="C3186">
        <v>1953</v>
      </c>
      <c r="D3186">
        <v>9</v>
      </c>
      <c r="E3186">
        <v>20</v>
      </c>
      <c r="F3186">
        <v>6.8</v>
      </c>
      <c r="G3186">
        <v>25.4</v>
      </c>
      <c r="H3186">
        <v>0</v>
      </c>
      <c r="I3186" t="s">
        <v>15</v>
      </c>
    </row>
    <row r="3187" spans="1:9" x14ac:dyDescent="0.25">
      <c r="A3187" s="2">
        <v>19623</v>
      </c>
      <c r="B3187">
        <v>264</v>
      </c>
      <c r="C3187">
        <v>1953</v>
      </c>
      <c r="D3187">
        <v>9</v>
      </c>
      <c r="E3187">
        <v>21</v>
      </c>
      <c r="F3187">
        <v>5.0999999999999996</v>
      </c>
      <c r="G3187">
        <v>26.8</v>
      </c>
      <c r="H3187">
        <v>0</v>
      </c>
      <c r="I3187" t="s">
        <v>15</v>
      </c>
    </row>
    <row r="3188" spans="1:9" x14ac:dyDescent="0.25">
      <c r="A3188" s="2">
        <v>19624</v>
      </c>
      <c r="B3188">
        <v>265</v>
      </c>
      <c r="C3188">
        <v>1953</v>
      </c>
      <c r="D3188">
        <v>9</v>
      </c>
      <c r="E3188">
        <v>22</v>
      </c>
      <c r="F3188">
        <v>7.3</v>
      </c>
      <c r="G3188">
        <v>29.2</v>
      </c>
      <c r="H3188">
        <v>0</v>
      </c>
      <c r="I3188" t="s">
        <v>15</v>
      </c>
    </row>
    <row r="3189" spans="1:9" x14ac:dyDescent="0.25">
      <c r="A3189" s="2">
        <v>19625</v>
      </c>
      <c r="B3189">
        <v>266</v>
      </c>
      <c r="C3189">
        <v>1953</v>
      </c>
      <c r="D3189">
        <v>9</v>
      </c>
      <c r="E3189">
        <v>23</v>
      </c>
      <c r="F3189">
        <v>10.7</v>
      </c>
      <c r="G3189">
        <v>21.1</v>
      </c>
      <c r="H3189">
        <v>0</v>
      </c>
      <c r="I3189" t="s">
        <v>15</v>
      </c>
    </row>
    <row r="3190" spans="1:9" x14ac:dyDescent="0.25">
      <c r="A3190" s="2">
        <v>19626</v>
      </c>
      <c r="B3190">
        <v>267</v>
      </c>
      <c r="C3190">
        <v>1953</v>
      </c>
      <c r="D3190">
        <v>9</v>
      </c>
      <c r="E3190">
        <v>24</v>
      </c>
      <c r="F3190">
        <v>6.7</v>
      </c>
      <c r="G3190">
        <v>18.899999999999999</v>
      </c>
      <c r="H3190">
        <v>0</v>
      </c>
      <c r="I3190" t="s">
        <v>15</v>
      </c>
    </row>
    <row r="3191" spans="1:9" x14ac:dyDescent="0.25">
      <c r="A3191" s="2">
        <v>19627</v>
      </c>
      <c r="B3191">
        <v>268</v>
      </c>
      <c r="C3191">
        <v>1953</v>
      </c>
      <c r="D3191">
        <v>9</v>
      </c>
      <c r="E3191">
        <v>25</v>
      </c>
      <c r="F3191">
        <v>10.7</v>
      </c>
      <c r="G3191">
        <v>24.1</v>
      </c>
      <c r="H3191">
        <v>10.7</v>
      </c>
      <c r="I3191" t="s">
        <v>15</v>
      </c>
    </row>
    <row r="3192" spans="1:9" x14ac:dyDescent="0.25">
      <c r="A3192" s="2">
        <v>19628</v>
      </c>
      <c r="B3192">
        <v>269</v>
      </c>
      <c r="C3192">
        <v>1953</v>
      </c>
      <c r="D3192">
        <v>9</v>
      </c>
      <c r="E3192">
        <v>26</v>
      </c>
      <c r="F3192">
        <v>9.6999999999999993</v>
      </c>
      <c r="G3192">
        <v>21.1</v>
      </c>
      <c r="H3192">
        <v>0</v>
      </c>
      <c r="I3192" t="s">
        <v>15</v>
      </c>
    </row>
    <row r="3193" spans="1:9" x14ac:dyDescent="0.25">
      <c r="A3193" s="2">
        <v>19629</v>
      </c>
      <c r="B3193">
        <v>270</v>
      </c>
      <c r="C3193">
        <v>1953</v>
      </c>
      <c r="D3193">
        <v>9</v>
      </c>
      <c r="E3193">
        <v>27</v>
      </c>
      <c r="F3193">
        <v>11.7</v>
      </c>
      <c r="G3193">
        <v>18.8</v>
      </c>
      <c r="H3193">
        <v>4.8</v>
      </c>
      <c r="I3193" t="s">
        <v>15</v>
      </c>
    </row>
    <row r="3194" spans="1:9" x14ac:dyDescent="0.25">
      <c r="A3194" s="2">
        <v>19630</v>
      </c>
      <c r="B3194">
        <v>271</v>
      </c>
      <c r="C3194">
        <v>1953</v>
      </c>
      <c r="D3194">
        <v>9</v>
      </c>
      <c r="E3194">
        <v>28</v>
      </c>
      <c r="F3194">
        <v>10</v>
      </c>
      <c r="G3194">
        <v>19.399999999999999</v>
      </c>
      <c r="H3194">
        <v>1.5</v>
      </c>
      <c r="I3194" t="s">
        <v>15</v>
      </c>
    </row>
    <row r="3195" spans="1:9" x14ac:dyDescent="0.25">
      <c r="A3195" s="2">
        <v>19631</v>
      </c>
      <c r="B3195">
        <v>272</v>
      </c>
      <c r="C3195">
        <v>1953</v>
      </c>
      <c r="D3195">
        <v>9</v>
      </c>
      <c r="E3195">
        <v>29</v>
      </c>
      <c r="F3195">
        <v>9.1999999999999993</v>
      </c>
      <c r="G3195">
        <v>19.8</v>
      </c>
      <c r="H3195">
        <v>1.3</v>
      </c>
      <c r="I3195" t="s">
        <v>15</v>
      </c>
    </row>
    <row r="3196" spans="1:9" x14ac:dyDescent="0.25">
      <c r="A3196" s="2">
        <v>19632</v>
      </c>
      <c r="B3196">
        <v>273</v>
      </c>
      <c r="C3196">
        <v>1953</v>
      </c>
      <c r="D3196">
        <v>9</v>
      </c>
      <c r="E3196">
        <v>30</v>
      </c>
      <c r="F3196">
        <v>10.199999999999999</v>
      </c>
      <c r="G3196">
        <v>18.899999999999999</v>
      </c>
      <c r="H3196">
        <v>19.3</v>
      </c>
      <c r="I3196" t="s">
        <v>15</v>
      </c>
    </row>
    <row r="3197" spans="1:9" x14ac:dyDescent="0.25">
      <c r="A3197" s="2">
        <v>19633</v>
      </c>
      <c r="B3197">
        <v>274</v>
      </c>
      <c r="C3197">
        <v>1953</v>
      </c>
      <c r="D3197">
        <v>10</v>
      </c>
      <c r="E3197">
        <v>1</v>
      </c>
      <c r="F3197">
        <v>7.6</v>
      </c>
      <c r="G3197">
        <v>23.1</v>
      </c>
      <c r="H3197">
        <v>0.3</v>
      </c>
      <c r="I3197" t="s">
        <v>15</v>
      </c>
    </row>
    <row r="3198" spans="1:9" x14ac:dyDescent="0.25">
      <c r="A3198" s="2">
        <v>19634</v>
      </c>
      <c r="B3198">
        <v>275</v>
      </c>
      <c r="C3198">
        <v>1953</v>
      </c>
      <c r="D3198">
        <v>10</v>
      </c>
      <c r="E3198">
        <v>2</v>
      </c>
      <c r="F3198">
        <v>11.1</v>
      </c>
      <c r="G3198">
        <v>18</v>
      </c>
      <c r="H3198">
        <v>31.2</v>
      </c>
      <c r="I3198" t="s">
        <v>15</v>
      </c>
    </row>
    <row r="3199" spans="1:9" x14ac:dyDescent="0.25">
      <c r="A3199" s="2">
        <v>19635</v>
      </c>
      <c r="B3199">
        <v>276</v>
      </c>
      <c r="C3199">
        <v>1953</v>
      </c>
      <c r="D3199">
        <v>10</v>
      </c>
      <c r="E3199">
        <v>3</v>
      </c>
      <c r="F3199">
        <v>9.5</v>
      </c>
      <c r="G3199">
        <v>17.2</v>
      </c>
      <c r="H3199">
        <v>3.8</v>
      </c>
      <c r="I3199" t="s">
        <v>15</v>
      </c>
    </row>
    <row r="3200" spans="1:9" x14ac:dyDescent="0.25">
      <c r="A3200" s="2">
        <v>19636</v>
      </c>
      <c r="B3200">
        <v>277</v>
      </c>
      <c r="C3200">
        <v>1953</v>
      </c>
      <c r="D3200">
        <v>10</v>
      </c>
      <c r="E3200">
        <v>4</v>
      </c>
      <c r="F3200">
        <v>10.4</v>
      </c>
      <c r="G3200">
        <v>18</v>
      </c>
      <c r="H3200">
        <v>2</v>
      </c>
      <c r="I3200" t="s">
        <v>15</v>
      </c>
    </row>
    <row r="3201" spans="1:9" x14ac:dyDescent="0.25">
      <c r="A3201" s="2">
        <v>19637</v>
      </c>
      <c r="B3201">
        <v>278</v>
      </c>
      <c r="C3201">
        <v>1953</v>
      </c>
      <c r="D3201">
        <v>10</v>
      </c>
      <c r="E3201">
        <v>5</v>
      </c>
      <c r="F3201">
        <v>6.8</v>
      </c>
      <c r="G3201">
        <v>17.5</v>
      </c>
      <c r="H3201">
        <v>1.3</v>
      </c>
      <c r="I3201" t="s">
        <v>15</v>
      </c>
    </row>
    <row r="3202" spans="1:9" x14ac:dyDescent="0.25">
      <c r="A3202" s="2">
        <v>19638</v>
      </c>
      <c r="B3202">
        <v>279</v>
      </c>
      <c r="C3202">
        <v>1953</v>
      </c>
      <c r="D3202">
        <v>10</v>
      </c>
      <c r="E3202">
        <v>6</v>
      </c>
      <c r="F3202">
        <v>7.2</v>
      </c>
      <c r="G3202">
        <v>19.600000000000001</v>
      </c>
      <c r="H3202">
        <v>1.5</v>
      </c>
      <c r="I3202" t="s">
        <v>15</v>
      </c>
    </row>
    <row r="3203" spans="1:9" x14ac:dyDescent="0.25">
      <c r="A3203" s="2">
        <v>19639</v>
      </c>
      <c r="B3203">
        <v>280</v>
      </c>
      <c r="C3203">
        <v>1953</v>
      </c>
      <c r="D3203">
        <v>10</v>
      </c>
      <c r="E3203">
        <v>7</v>
      </c>
      <c r="F3203">
        <v>10.4</v>
      </c>
      <c r="G3203">
        <v>20.7</v>
      </c>
      <c r="H3203">
        <v>5.3</v>
      </c>
      <c r="I3203" t="s">
        <v>15</v>
      </c>
    </row>
    <row r="3204" spans="1:9" x14ac:dyDescent="0.25">
      <c r="A3204" s="2">
        <v>19640</v>
      </c>
      <c r="B3204">
        <v>281</v>
      </c>
      <c r="C3204">
        <v>1953</v>
      </c>
      <c r="D3204">
        <v>10</v>
      </c>
      <c r="E3204">
        <v>8</v>
      </c>
      <c r="F3204">
        <v>11.8</v>
      </c>
      <c r="G3204">
        <v>20.8</v>
      </c>
      <c r="H3204">
        <v>1</v>
      </c>
      <c r="I3204" t="s">
        <v>15</v>
      </c>
    </row>
    <row r="3205" spans="1:9" x14ac:dyDescent="0.25">
      <c r="A3205" s="2">
        <v>19641</v>
      </c>
      <c r="B3205">
        <v>282</v>
      </c>
      <c r="C3205">
        <v>1953</v>
      </c>
      <c r="D3205">
        <v>10</v>
      </c>
      <c r="E3205">
        <v>9</v>
      </c>
      <c r="F3205">
        <v>11</v>
      </c>
      <c r="G3205">
        <v>24.6</v>
      </c>
      <c r="H3205">
        <v>0</v>
      </c>
      <c r="I3205" t="s">
        <v>15</v>
      </c>
    </row>
    <row r="3206" spans="1:9" x14ac:dyDescent="0.25">
      <c r="A3206" s="2">
        <v>19642</v>
      </c>
      <c r="B3206">
        <v>283</v>
      </c>
      <c r="C3206">
        <v>1953</v>
      </c>
      <c r="D3206">
        <v>10</v>
      </c>
      <c r="E3206">
        <v>10</v>
      </c>
      <c r="F3206">
        <v>14.8</v>
      </c>
      <c r="G3206">
        <v>25.4</v>
      </c>
      <c r="H3206">
        <v>0</v>
      </c>
      <c r="I3206" t="s">
        <v>15</v>
      </c>
    </row>
    <row r="3207" spans="1:9" x14ac:dyDescent="0.25">
      <c r="A3207" s="2">
        <v>19643</v>
      </c>
      <c r="B3207">
        <v>284</v>
      </c>
      <c r="C3207">
        <v>1953</v>
      </c>
      <c r="D3207">
        <v>10</v>
      </c>
      <c r="E3207">
        <v>11</v>
      </c>
      <c r="F3207">
        <v>13.9</v>
      </c>
      <c r="G3207">
        <v>19.2</v>
      </c>
      <c r="H3207">
        <v>4.3</v>
      </c>
      <c r="I3207" t="s">
        <v>15</v>
      </c>
    </row>
    <row r="3208" spans="1:9" x14ac:dyDescent="0.25">
      <c r="A3208" s="2">
        <v>19644</v>
      </c>
      <c r="B3208">
        <v>285</v>
      </c>
      <c r="C3208">
        <v>1953</v>
      </c>
      <c r="D3208">
        <v>10</v>
      </c>
      <c r="E3208">
        <v>12</v>
      </c>
      <c r="F3208">
        <v>12.3</v>
      </c>
      <c r="G3208">
        <v>21.4</v>
      </c>
      <c r="H3208">
        <v>1</v>
      </c>
      <c r="I3208" t="s">
        <v>15</v>
      </c>
    </row>
    <row r="3209" spans="1:9" x14ac:dyDescent="0.25">
      <c r="A3209" s="2">
        <v>19645</v>
      </c>
      <c r="B3209">
        <v>286</v>
      </c>
      <c r="C3209">
        <v>1953</v>
      </c>
      <c r="D3209">
        <v>10</v>
      </c>
      <c r="E3209">
        <v>13</v>
      </c>
      <c r="F3209">
        <v>8.6999999999999993</v>
      </c>
      <c r="G3209">
        <v>19.600000000000001</v>
      </c>
      <c r="H3209">
        <v>2.5</v>
      </c>
      <c r="I3209" t="s">
        <v>15</v>
      </c>
    </row>
    <row r="3210" spans="1:9" x14ac:dyDescent="0.25">
      <c r="A3210" s="2">
        <v>19646</v>
      </c>
      <c r="B3210">
        <v>287</v>
      </c>
      <c r="C3210">
        <v>1953</v>
      </c>
      <c r="D3210">
        <v>10</v>
      </c>
      <c r="E3210">
        <v>14</v>
      </c>
      <c r="F3210">
        <v>5.8</v>
      </c>
      <c r="G3210">
        <v>20</v>
      </c>
      <c r="H3210">
        <v>0</v>
      </c>
      <c r="I3210" t="s">
        <v>15</v>
      </c>
    </row>
    <row r="3211" spans="1:9" x14ac:dyDescent="0.25">
      <c r="A3211" s="2">
        <v>19647</v>
      </c>
      <c r="B3211">
        <v>288</v>
      </c>
      <c r="C3211">
        <v>1953</v>
      </c>
      <c r="D3211">
        <v>10</v>
      </c>
      <c r="E3211">
        <v>15</v>
      </c>
      <c r="F3211">
        <v>9.1999999999999993</v>
      </c>
      <c r="G3211">
        <v>20.399999999999999</v>
      </c>
      <c r="H3211">
        <v>0</v>
      </c>
      <c r="I3211" t="s">
        <v>15</v>
      </c>
    </row>
    <row r="3212" spans="1:9" x14ac:dyDescent="0.25">
      <c r="A3212" s="2">
        <v>19648</v>
      </c>
      <c r="B3212">
        <v>289</v>
      </c>
      <c r="C3212">
        <v>1953</v>
      </c>
      <c r="D3212">
        <v>10</v>
      </c>
      <c r="E3212">
        <v>16</v>
      </c>
      <c r="F3212">
        <v>9.9</v>
      </c>
      <c r="G3212">
        <v>17.7</v>
      </c>
      <c r="H3212">
        <v>1.5</v>
      </c>
      <c r="I3212" t="s">
        <v>15</v>
      </c>
    </row>
    <row r="3213" spans="1:9" x14ac:dyDescent="0.25">
      <c r="A3213" s="2">
        <v>19649</v>
      </c>
      <c r="B3213">
        <v>290</v>
      </c>
      <c r="C3213">
        <v>1953</v>
      </c>
      <c r="D3213">
        <v>10</v>
      </c>
      <c r="E3213">
        <v>17</v>
      </c>
      <c r="F3213">
        <v>5.3</v>
      </c>
      <c r="G3213">
        <v>20.3</v>
      </c>
      <c r="H3213">
        <v>0</v>
      </c>
      <c r="I3213" t="s">
        <v>15</v>
      </c>
    </row>
    <row r="3214" spans="1:9" x14ac:dyDescent="0.25">
      <c r="A3214" s="2">
        <v>19650</v>
      </c>
      <c r="B3214">
        <v>291</v>
      </c>
      <c r="C3214">
        <v>1953</v>
      </c>
      <c r="D3214">
        <v>10</v>
      </c>
      <c r="E3214">
        <v>18</v>
      </c>
      <c r="F3214">
        <v>6.1</v>
      </c>
      <c r="G3214">
        <v>19.3</v>
      </c>
      <c r="H3214">
        <v>0</v>
      </c>
      <c r="I3214" t="s">
        <v>15</v>
      </c>
    </row>
    <row r="3215" spans="1:9" x14ac:dyDescent="0.25">
      <c r="A3215" s="2">
        <v>19651</v>
      </c>
      <c r="B3215">
        <v>292</v>
      </c>
      <c r="C3215">
        <v>1953</v>
      </c>
      <c r="D3215">
        <v>10</v>
      </c>
      <c r="E3215">
        <v>19</v>
      </c>
      <c r="F3215">
        <v>7.9</v>
      </c>
      <c r="G3215">
        <v>16.2</v>
      </c>
      <c r="H3215">
        <v>11.2</v>
      </c>
      <c r="I3215" t="s">
        <v>15</v>
      </c>
    </row>
    <row r="3216" spans="1:9" x14ac:dyDescent="0.25">
      <c r="A3216" s="2">
        <v>19652</v>
      </c>
      <c r="B3216">
        <v>293</v>
      </c>
      <c r="C3216">
        <v>1953</v>
      </c>
      <c r="D3216">
        <v>10</v>
      </c>
      <c r="E3216">
        <v>20</v>
      </c>
      <c r="F3216">
        <v>3.6</v>
      </c>
      <c r="G3216">
        <v>18.5</v>
      </c>
      <c r="H3216">
        <v>0.5</v>
      </c>
      <c r="I3216" t="s">
        <v>15</v>
      </c>
    </row>
    <row r="3217" spans="1:9" x14ac:dyDescent="0.25">
      <c r="A3217" s="2">
        <v>19653</v>
      </c>
      <c r="B3217">
        <v>294</v>
      </c>
      <c r="C3217">
        <v>1953</v>
      </c>
      <c r="D3217">
        <v>10</v>
      </c>
      <c r="E3217">
        <v>21</v>
      </c>
      <c r="F3217">
        <v>4.0999999999999996</v>
      </c>
      <c r="G3217">
        <v>19.3</v>
      </c>
      <c r="H3217">
        <v>0</v>
      </c>
      <c r="I3217" t="s">
        <v>15</v>
      </c>
    </row>
    <row r="3218" spans="1:9" x14ac:dyDescent="0.25">
      <c r="A3218" s="2">
        <v>19654</v>
      </c>
      <c r="B3218">
        <v>295</v>
      </c>
      <c r="C3218">
        <v>1953</v>
      </c>
      <c r="D3218">
        <v>10</v>
      </c>
      <c r="E3218">
        <v>22</v>
      </c>
      <c r="F3218">
        <v>7.8</v>
      </c>
      <c r="G3218">
        <v>21</v>
      </c>
      <c r="H3218">
        <v>0</v>
      </c>
      <c r="I3218" t="s">
        <v>15</v>
      </c>
    </row>
    <row r="3219" spans="1:9" x14ac:dyDescent="0.25">
      <c r="A3219" s="2">
        <v>19655</v>
      </c>
      <c r="B3219">
        <v>296</v>
      </c>
      <c r="C3219">
        <v>1953</v>
      </c>
      <c r="D3219">
        <v>10</v>
      </c>
      <c r="E3219">
        <v>23</v>
      </c>
      <c r="F3219">
        <v>10</v>
      </c>
      <c r="G3219">
        <v>23.7</v>
      </c>
      <c r="H3219">
        <v>0</v>
      </c>
      <c r="I3219" t="s">
        <v>15</v>
      </c>
    </row>
    <row r="3220" spans="1:9" x14ac:dyDescent="0.25">
      <c r="A3220" s="2">
        <v>19656</v>
      </c>
      <c r="B3220">
        <v>297</v>
      </c>
      <c r="C3220">
        <v>1953</v>
      </c>
      <c r="D3220">
        <v>10</v>
      </c>
      <c r="E3220">
        <v>24</v>
      </c>
      <c r="F3220">
        <v>8.1</v>
      </c>
      <c r="G3220">
        <v>25.1</v>
      </c>
      <c r="H3220">
        <v>0</v>
      </c>
      <c r="I3220" t="s">
        <v>15</v>
      </c>
    </row>
    <row r="3221" spans="1:9" x14ac:dyDescent="0.25">
      <c r="A3221" s="2">
        <v>19657</v>
      </c>
      <c r="B3221">
        <v>298</v>
      </c>
      <c r="C3221">
        <v>1953</v>
      </c>
      <c r="D3221">
        <v>10</v>
      </c>
      <c r="E3221">
        <v>25</v>
      </c>
      <c r="F3221">
        <v>9</v>
      </c>
      <c r="G3221">
        <v>21.7</v>
      </c>
      <c r="H3221">
        <v>0</v>
      </c>
      <c r="I3221" t="s">
        <v>15</v>
      </c>
    </row>
    <row r="3222" spans="1:9" x14ac:dyDescent="0.25">
      <c r="A3222" s="2">
        <v>19658</v>
      </c>
      <c r="B3222">
        <v>299</v>
      </c>
      <c r="C3222">
        <v>1953</v>
      </c>
      <c r="D3222">
        <v>10</v>
      </c>
      <c r="E3222">
        <v>26</v>
      </c>
      <c r="F3222">
        <v>10.5</v>
      </c>
      <c r="G3222">
        <v>18.7</v>
      </c>
      <c r="H3222">
        <v>6.4</v>
      </c>
      <c r="I3222" t="s">
        <v>15</v>
      </c>
    </row>
    <row r="3223" spans="1:9" x14ac:dyDescent="0.25">
      <c r="A3223" s="2">
        <v>19659</v>
      </c>
      <c r="B3223">
        <v>300</v>
      </c>
      <c r="C3223">
        <v>1953</v>
      </c>
      <c r="D3223">
        <v>10</v>
      </c>
      <c r="E3223">
        <v>27</v>
      </c>
      <c r="F3223">
        <v>9.4</v>
      </c>
      <c r="G3223">
        <v>18.3</v>
      </c>
      <c r="H3223">
        <v>9.6999999999999993</v>
      </c>
      <c r="I3223" t="s">
        <v>15</v>
      </c>
    </row>
    <row r="3224" spans="1:9" x14ac:dyDescent="0.25">
      <c r="A3224" s="2">
        <v>19660</v>
      </c>
      <c r="B3224">
        <v>301</v>
      </c>
      <c r="C3224">
        <v>1953</v>
      </c>
      <c r="D3224">
        <v>10</v>
      </c>
      <c r="E3224">
        <v>28</v>
      </c>
      <c r="F3224">
        <v>10.1</v>
      </c>
      <c r="G3224">
        <v>18.600000000000001</v>
      </c>
      <c r="H3224">
        <v>0.3</v>
      </c>
      <c r="I3224" t="s">
        <v>15</v>
      </c>
    </row>
    <row r="3225" spans="1:9" x14ac:dyDescent="0.25">
      <c r="A3225" s="2">
        <v>19661</v>
      </c>
      <c r="B3225">
        <v>302</v>
      </c>
      <c r="C3225">
        <v>1953</v>
      </c>
      <c r="D3225">
        <v>10</v>
      </c>
      <c r="E3225">
        <v>29</v>
      </c>
      <c r="F3225">
        <v>6.3</v>
      </c>
      <c r="G3225">
        <v>23.2</v>
      </c>
      <c r="H3225">
        <v>0</v>
      </c>
      <c r="I3225" t="s">
        <v>15</v>
      </c>
    </row>
    <row r="3226" spans="1:9" x14ac:dyDescent="0.25">
      <c r="A3226" s="2">
        <v>19662</v>
      </c>
      <c r="B3226">
        <v>303</v>
      </c>
      <c r="C3226">
        <v>1953</v>
      </c>
      <c r="D3226">
        <v>10</v>
      </c>
      <c r="E3226">
        <v>30</v>
      </c>
      <c r="F3226">
        <v>11.1</v>
      </c>
      <c r="G3226">
        <v>26.7</v>
      </c>
      <c r="H3226">
        <v>0</v>
      </c>
      <c r="I3226" t="s">
        <v>15</v>
      </c>
    </row>
    <row r="3227" spans="1:9" x14ac:dyDescent="0.25">
      <c r="A3227" s="2">
        <v>19663</v>
      </c>
      <c r="B3227">
        <v>304</v>
      </c>
      <c r="C3227">
        <v>1953</v>
      </c>
      <c r="D3227">
        <v>10</v>
      </c>
      <c r="E3227">
        <v>31</v>
      </c>
      <c r="F3227">
        <v>13.3</v>
      </c>
      <c r="G3227">
        <v>28.6</v>
      </c>
      <c r="H3227">
        <v>0</v>
      </c>
      <c r="I3227" t="s">
        <v>15</v>
      </c>
    </row>
    <row r="3228" spans="1:9" x14ac:dyDescent="0.25">
      <c r="A3228" s="2">
        <v>19664</v>
      </c>
      <c r="B3228">
        <v>305</v>
      </c>
      <c r="C3228">
        <v>1953</v>
      </c>
      <c r="D3228">
        <v>11</v>
      </c>
      <c r="E3228">
        <v>1</v>
      </c>
      <c r="F3228">
        <v>11.9</v>
      </c>
      <c r="G3228">
        <v>21</v>
      </c>
      <c r="H3228">
        <v>0</v>
      </c>
      <c r="I3228" t="s">
        <v>15</v>
      </c>
    </row>
    <row r="3229" spans="1:9" x14ac:dyDescent="0.25">
      <c r="A3229" s="2">
        <v>19665</v>
      </c>
      <c r="B3229">
        <v>306</v>
      </c>
      <c r="C3229">
        <v>1953</v>
      </c>
      <c r="D3229">
        <v>11</v>
      </c>
      <c r="E3229">
        <v>2</v>
      </c>
      <c r="F3229">
        <v>6.9</v>
      </c>
      <c r="G3229">
        <v>18.600000000000001</v>
      </c>
      <c r="H3229">
        <v>0.3</v>
      </c>
      <c r="I3229" t="s">
        <v>15</v>
      </c>
    </row>
    <row r="3230" spans="1:9" x14ac:dyDescent="0.25">
      <c r="A3230" s="2">
        <v>19666</v>
      </c>
      <c r="B3230">
        <v>307</v>
      </c>
      <c r="C3230">
        <v>1953</v>
      </c>
      <c r="D3230">
        <v>11</v>
      </c>
      <c r="E3230">
        <v>3</v>
      </c>
      <c r="F3230">
        <v>6.9</v>
      </c>
      <c r="G3230">
        <v>16.600000000000001</v>
      </c>
      <c r="H3230">
        <v>3</v>
      </c>
      <c r="I3230" t="s">
        <v>15</v>
      </c>
    </row>
    <row r="3231" spans="1:9" x14ac:dyDescent="0.25">
      <c r="A3231" s="2">
        <v>19667</v>
      </c>
      <c r="B3231">
        <v>308</v>
      </c>
      <c r="C3231">
        <v>1953</v>
      </c>
      <c r="D3231">
        <v>11</v>
      </c>
      <c r="E3231">
        <v>4</v>
      </c>
      <c r="F3231">
        <v>7.7</v>
      </c>
      <c r="G3231">
        <v>20.8</v>
      </c>
      <c r="H3231">
        <v>1.5</v>
      </c>
      <c r="I3231" t="s">
        <v>15</v>
      </c>
    </row>
    <row r="3232" spans="1:9" x14ac:dyDescent="0.25">
      <c r="A3232" s="2">
        <v>19668</v>
      </c>
      <c r="B3232">
        <v>309</v>
      </c>
      <c r="C3232">
        <v>1953</v>
      </c>
      <c r="D3232">
        <v>11</v>
      </c>
      <c r="E3232">
        <v>5</v>
      </c>
      <c r="F3232">
        <v>12.1</v>
      </c>
      <c r="G3232">
        <v>24.4</v>
      </c>
      <c r="H3232">
        <v>0</v>
      </c>
      <c r="I3232" t="s">
        <v>15</v>
      </c>
    </row>
    <row r="3233" spans="1:9" x14ac:dyDescent="0.25">
      <c r="A3233" s="2">
        <v>19669</v>
      </c>
      <c r="B3233">
        <v>310</v>
      </c>
      <c r="C3233">
        <v>1953</v>
      </c>
      <c r="D3233">
        <v>11</v>
      </c>
      <c r="E3233">
        <v>6</v>
      </c>
      <c r="F3233">
        <v>12.3</v>
      </c>
      <c r="G3233">
        <v>26.8</v>
      </c>
      <c r="H3233">
        <v>0</v>
      </c>
      <c r="I3233" t="s">
        <v>15</v>
      </c>
    </row>
    <row r="3234" spans="1:9" x14ac:dyDescent="0.25">
      <c r="A3234" s="2">
        <v>19670</v>
      </c>
      <c r="B3234">
        <v>311</v>
      </c>
      <c r="C3234">
        <v>1953</v>
      </c>
      <c r="D3234">
        <v>11</v>
      </c>
      <c r="E3234">
        <v>7</v>
      </c>
      <c r="F3234">
        <v>11.5</v>
      </c>
      <c r="G3234">
        <v>29.9</v>
      </c>
      <c r="H3234">
        <v>0</v>
      </c>
      <c r="I3234" t="s">
        <v>15</v>
      </c>
    </row>
    <row r="3235" spans="1:9" x14ac:dyDescent="0.25">
      <c r="A3235" s="2">
        <v>19671</v>
      </c>
      <c r="B3235">
        <v>312</v>
      </c>
      <c r="C3235">
        <v>1953</v>
      </c>
      <c r="D3235">
        <v>11</v>
      </c>
      <c r="E3235">
        <v>8</v>
      </c>
      <c r="F3235">
        <v>13.9</v>
      </c>
      <c r="G3235">
        <v>30.6</v>
      </c>
      <c r="H3235">
        <v>0</v>
      </c>
      <c r="I3235" t="s">
        <v>15</v>
      </c>
    </row>
    <row r="3236" spans="1:9" x14ac:dyDescent="0.25">
      <c r="A3236" s="2">
        <v>19672</v>
      </c>
      <c r="B3236">
        <v>313</v>
      </c>
      <c r="C3236">
        <v>1953</v>
      </c>
      <c r="D3236">
        <v>11</v>
      </c>
      <c r="E3236">
        <v>9</v>
      </c>
      <c r="F3236">
        <v>14.1</v>
      </c>
      <c r="G3236">
        <v>32.6</v>
      </c>
      <c r="H3236">
        <v>0</v>
      </c>
      <c r="I3236" t="s">
        <v>15</v>
      </c>
    </row>
    <row r="3237" spans="1:9" x14ac:dyDescent="0.25">
      <c r="A3237" s="2">
        <v>19673</v>
      </c>
      <c r="B3237">
        <v>314</v>
      </c>
      <c r="C3237">
        <v>1953</v>
      </c>
      <c r="D3237">
        <v>11</v>
      </c>
      <c r="E3237">
        <v>10</v>
      </c>
      <c r="F3237">
        <v>16.100000000000001</v>
      </c>
      <c r="G3237">
        <v>32</v>
      </c>
      <c r="H3237">
        <v>0</v>
      </c>
      <c r="I3237" t="s">
        <v>15</v>
      </c>
    </row>
    <row r="3238" spans="1:9" x14ac:dyDescent="0.25">
      <c r="A3238" s="2">
        <v>19674</v>
      </c>
      <c r="B3238">
        <v>315</v>
      </c>
      <c r="C3238">
        <v>1953</v>
      </c>
      <c r="D3238">
        <v>11</v>
      </c>
      <c r="E3238">
        <v>11</v>
      </c>
      <c r="F3238">
        <v>10.8</v>
      </c>
      <c r="G3238">
        <v>22.3</v>
      </c>
      <c r="H3238">
        <v>0</v>
      </c>
      <c r="I3238" t="s">
        <v>15</v>
      </c>
    </row>
    <row r="3239" spans="1:9" x14ac:dyDescent="0.25">
      <c r="A3239" s="2">
        <v>19675</v>
      </c>
      <c r="B3239">
        <v>316</v>
      </c>
      <c r="C3239">
        <v>1953</v>
      </c>
      <c r="D3239">
        <v>11</v>
      </c>
      <c r="E3239">
        <v>12</v>
      </c>
      <c r="F3239">
        <v>11.9</v>
      </c>
      <c r="G3239">
        <v>23.1</v>
      </c>
      <c r="H3239">
        <v>0</v>
      </c>
      <c r="I3239" t="s">
        <v>15</v>
      </c>
    </row>
    <row r="3240" spans="1:9" x14ac:dyDescent="0.25">
      <c r="A3240" s="2">
        <v>19676</v>
      </c>
      <c r="B3240">
        <v>317</v>
      </c>
      <c r="C3240">
        <v>1953</v>
      </c>
      <c r="D3240">
        <v>11</v>
      </c>
      <c r="E3240">
        <v>13</v>
      </c>
      <c r="F3240">
        <v>13.8</v>
      </c>
      <c r="G3240">
        <v>20.100000000000001</v>
      </c>
      <c r="H3240">
        <v>5.0999999999999996</v>
      </c>
      <c r="I3240" t="s">
        <v>15</v>
      </c>
    </row>
    <row r="3241" spans="1:9" x14ac:dyDescent="0.25">
      <c r="A3241" s="2">
        <v>19677</v>
      </c>
      <c r="B3241">
        <v>318</v>
      </c>
      <c r="C3241">
        <v>1953</v>
      </c>
      <c r="D3241">
        <v>11</v>
      </c>
      <c r="E3241">
        <v>14</v>
      </c>
      <c r="F3241">
        <v>11.1</v>
      </c>
      <c r="G3241">
        <v>20.8</v>
      </c>
      <c r="H3241">
        <v>3.6</v>
      </c>
      <c r="I3241" t="s">
        <v>15</v>
      </c>
    </row>
    <row r="3242" spans="1:9" x14ac:dyDescent="0.25">
      <c r="A3242" s="2">
        <v>19678</v>
      </c>
      <c r="B3242">
        <v>319</v>
      </c>
      <c r="C3242">
        <v>1953</v>
      </c>
      <c r="D3242">
        <v>11</v>
      </c>
      <c r="E3242">
        <v>15</v>
      </c>
      <c r="F3242">
        <v>8.4</v>
      </c>
      <c r="G3242">
        <v>22.7</v>
      </c>
      <c r="H3242">
        <v>0</v>
      </c>
      <c r="I3242" t="s">
        <v>15</v>
      </c>
    </row>
    <row r="3243" spans="1:9" x14ac:dyDescent="0.25">
      <c r="A3243" s="2">
        <v>19679</v>
      </c>
      <c r="B3243">
        <v>320</v>
      </c>
      <c r="C3243">
        <v>1953</v>
      </c>
      <c r="D3243">
        <v>11</v>
      </c>
      <c r="E3243">
        <v>16</v>
      </c>
      <c r="F3243">
        <v>10.4</v>
      </c>
      <c r="G3243">
        <v>19</v>
      </c>
      <c r="H3243">
        <v>19.100000000000001</v>
      </c>
      <c r="I3243" t="s">
        <v>15</v>
      </c>
    </row>
    <row r="3244" spans="1:9" x14ac:dyDescent="0.25">
      <c r="A3244" s="2">
        <v>19680</v>
      </c>
      <c r="B3244">
        <v>321</v>
      </c>
      <c r="C3244">
        <v>1953</v>
      </c>
      <c r="D3244">
        <v>11</v>
      </c>
      <c r="E3244">
        <v>17</v>
      </c>
      <c r="F3244">
        <v>13.8</v>
      </c>
      <c r="G3244">
        <v>19.8</v>
      </c>
      <c r="H3244">
        <v>0.5</v>
      </c>
      <c r="I3244" t="s">
        <v>15</v>
      </c>
    </row>
    <row r="3245" spans="1:9" x14ac:dyDescent="0.25">
      <c r="A3245" s="2">
        <v>19681</v>
      </c>
      <c r="B3245">
        <v>322</v>
      </c>
      <c r="C3245">
        <v>1953</v>
      </c>
      <c r="D3245">
        <v>11</v>
      </c>
      <c r="E3245">
        <v>18</v>
      </c>
      <c r="F3245">
        <v>12</v>
      </c>
      <c r="G3245">
        <v>22.3</v>
      </c>
      <c r="H3245">
        <v>1.8</v>
      </c>
      <c r="I3245" t="s">
        <v>15</v>
      </c>
    </row>
    <row r="3246" spans="1:9" x14ac:dyDescent="0.25">
      <c r="A3246" s="2">
        <v>19682</v>
      </c>
      <c r="B3246">
        <v>323</v>
      </c>
      <c r="C3246">
        <v>1953</v>
      </c>
      <c r="D3246">
        <v>11</v>
      </c>
      <c r="E3246">
        <v>19</v>
      </c>
      <c r="F3246">
        <v>8.3000000000000007</v>
      </c>
      <c r="G3246">
        <v>22.2</v>
      </c>
      <c r="H3246">
        <v>0</v>
      </c>
      <c r="I3246" t="s">
        <v>15</v>
      </c>
    </row>
    <row r="3247" spans="1:9" x14ac:dyDescent="0.25">
      <c r="A3247" s="2">
        <v>19683</v>
      </c>
      <c r="B3247">
        <v>324</v>
      </c>
      <c r="C3247">
        <v>1953</v>
      </c>
      <c r="D3247">
        <v>11</v>
      </c>
      <c r="E3247">
        <v>20</v>
      </c>
      <c r="F3247">
        <v>14.4</v>
      </c>
      <c r="G3247">
        <v>19.100000000000001</v>
      </c>
      <c r="H3247">
        <v>2</v>
      </c>
      <c r="I3247" t="s">
        <v>15</v>
      </c>
    </row>
    <row r="3248" spans="1:9" x14ac:dyDescent="0.25">
      <c r="A3248" s="2">
        <v>19684</v>
      </c>
      <c r="B3248">
        <v>325</v>
      </c>
      <c r="C3248">
        <v>1953</v>
      </c>
      <c r="D3248">
        <v>11</v>
      </c>
      <c r="E3248">
        <v>21</v>
      </c>
      <c r="F3248">
        <v>12.3</v>
      </c>
      <c r="G3248">
        <v>19.899999999999999</v>
      </c>
      <c r="H3248">
        <v>0</v>
      </c>
      <c r="I3248" t="s">
        <v>15</v>
      </c>
    </row>
    <row r="3249" spans="1:9" x14ac:dyDescent="0.25">
      <c r="A3249" s="2">
        <v>19685</v>
      </c>
      <c r="B3249">
        <v>326</v>
      </c>
      <c r="C3249">
        <v>1953</v>
      </c>
      <c r="D3249">
        <v>11</v>
      </c>
      <c r="E3249">
        <v>22</v>
      </c>
      <c r="F3249">
        <v>10.1</v>
      </c>
      <c r="G3249">
        <v>22</v>
      </c>
      <c r="H3249">
        <v>0</v>
      </c>
      <c r="I3249" t="s">
        <v>15</v>
      </c>
    </row>
    <row r="3250" spans="1:9" x14ac:dyDescent="0.25">
      <c r="A3250" s="2">
        <v>19686</v>
      </c>
      <c r="B3250">
        <v>327</v>
      </c>
      <c r="C3250">
        <v>1953</v>
      </c>
      <c r="D3250">
        <v>11</v>
      </c>
      <c r="E3250">
        <v>23</v>
      </c>
      <c r="F3250">
        <v>10.1</v>
      </c>
      <c r="G3250">
        <v>30.2</v>
      </c>
      <c r="H3250">
        <v>0</v>
      </c>
      <c r="I3250" t="s">
        <v>15</v>
      </c>
    </row>
    <row r="3251" spans="1:9" x14ac:dyDescent="0.25">
      <c r="A3251" s="2">
        <v>19687</v>
      </c>
      <c r="B3251">
        <v>328</v>
      </c>
      <c r="C3251">
        <v>1953</v>
      </c>
      <c r="D3251">
        <v>11</v>
      </c>
      <c r="E3251">
        <v>24</v>
      </c>
      <c r="F3251">
        <v>10.9</v>
      </c>
      <c r="G3251">
        <v>23.6</v>
      </c>
      <c r="H3251">
        <v>0</v>
      </c>
      <c r="I3251" t="s">
        <v>15</v>
      </c>
    </row>
    <row r="3252" spans="1:9" x14ac:dyDescent="0.25">
      <c r="A3252" s="2">
        <v>19688</v>
      </c>
      <c r="B3252">
        <v>329</v>
      </c>
      <c r="C3252">
        <v>1953</v>
      </c>
      <c r="D3252">
        <v>11</v>
      </c>
      <c r="E3252">
        <v>25</v>
      </c>
      <c r="F3252">
        <v>11.3</v>
      </c>
      <c r="G3252">
        <v>21.5</v>
      </c>
      <c r="H3252">
        <v>0</v>
      </c>
      <c r="I3252" t="s">
        <v>15</v>
      </c>
    </row>
    <row r="3253" spans="1:9" x14ac:dyDescent="0.25">
      <c r="A3253" s="2">
        <v>19689</v>
      </c>
      <c r="B3253">
        <v>330</v>
      </c>
      <c r="C3253">
        <v>1953</v>
      </c>
      <c r="D3253">
        <v>11</v>
      </c>
      <c r="E3253">
        <v>26</v>
      </c>
      <c r="F3253">
        <v>10.3</v>
      </c>
      <c r="G3253">
        <v>23.9</v>
      </c>
      <c r="H3253">
        <v>0</v>
      </c>
      <c r="I3253" t="s">
        <v>15</v>
      </c>
    </row>
    <row r="3254" spans="1:9" x14ac:dyDescent="0.25">
      <c r="A3254" s="2">
        <v>19690</v>
      </c>
      <c r="B3254">
        <v>331</v>
      </c>
      <c r="C3254">
        <v>1953</v>
      </c>
      <c r="D3254">
        <v>11</v>
      </c>
      <c r="E3254">
        <v>27</v>
      </c>
      <c r="F3254">
        <v>11.3</v>
      </c>
      <c r="G3254">
        <v>28.2</v>
      </c>
      <c r="H3254">
        <v>0</v>
      </c>
      <c r="I3254" t="s">
        <v>15</v>
      </c>
    </row>
    <row r="3255" spans="1:9" x14ac:dyDescent="0.25">
      <c r="A3255" s="2">
        <v>19691</v>
      </c>
      <c r="B3255">
        <v>332</v>
      </c>
      <c r="C3255">
        <v>1953</v>
      </c>
      <c r="D3255">
        <v>11</v>
      </c>
      <c r="E3255">
        <v>28</v>
      </c>
      <c r="F3255">
        <v>13.9</v>
      </c>
      <c r="G3255">
        <v>29.9</v>
      </c>
      <c r="H3255">
        <v>0</v>
      </c>
      <c r="I3255" t="s">
        <v>15</v>
      </c>
    </row>
    <row r="3256" spans="1:9" x14ac:dyDescent="0.25">
      <c r="A3256" s="2">
        <v>19692</v>
      </c>
      <c r="B3256">
        <v>333</v>
      </c>
      <c r="C3256">
        <v>1953</v>
      </c>
      <c r="D3256">
        <v>11</v>
      </c>
      <c r="E3256">
        <v>29</v>
      </c>
      <c r="F3256">
        <v>14.7</v>
      </c>
      <c r="G3256">
        <v>30.6</v>
      </c>
      <c r="H3256">
        <v>0</v>
      </c>
      <c r="I3256" t="s">
        <v>15</v>
      </c>
    </row>
    <row r="3257" spans="1:9" x14ac:dyDescent="0.25">
      <c r="A3257" s="2">
        <v>19693</v>
      </c>
      <c r="B3257">
        <v>334</v>
      </c>
      <c r="C3257">
        <v>1953</v>
      </c>
      <c r="D3257">
        <v>11</v>
      </c>
      <c r="E3257">
        <v>30</v>
      </c>
      <c r="F3257">
        <v>13.4</v>
      </c>
      <c r="G3257">
        <v>32.799999999999997</v>
      </c>
      <c r="H3257">
        <v>0</v>
      </c>
      <c r="I3257" t="s">
        <v>15</v>
      </c>
    </row>
    <row r="3258" spans="1:9" x14ac:dyDescent="0.25">
      <c r="A3258" s="2">
        <v>19694</v>
      </c>
      <c r="B3258">
        <v>335</v>
      </c>
      <c r="C3258">
        <v>1953</v>
      </c>
      <c r="D3258">
        <v>12</v>
      </c>
      <c r="E3258">
        <v>1</v>
      </c>
      <c r="F3258">
        <v>18.3</v>
      </c>
      <c r="G3258">
        <v>34.700000000000003</v>
      </c>
      <c r="H3258">
        <v>0</v>
      </c>
      <c r="I3258" t="s">
        <v>15</v>
      </c>
    </row>
    <row r="3259" spans="1:9" x14ac:dyDescent="0.25">
      <c r="A3259" s="2">
        <v>19695</v>
      </c>
      <c r="B3259">
        <v>336</v>
      </c>
      <c r="C3259">
        <v>1953</v>
      </c>
      <c r="D3259">
        <v>12</v>
      </c>
      <c r="E3259">
        <v>2</v>
      </c>
      <c r="F3259">
        <v>14.6</v>
      </c>
      <c r="G3259">
        <v>24.2</v>
      </c>
      <c r="H3259">
        <v>0</v>
      </c>
      <c r="I3259" t="s">
        <v>15</v>
      </c>
    </row>
    <row r="3260" spans="1:9" x14ac:dyDescent="0.25">
      <c r="A3260" s="2">
        <v>19696</v>
      </c>
      <c r="B3260">
        <v>337</v>
      </c>
      <c r="C3260">
        <v>1953</v>
      </c>
      <c r="D3260">
        <v>12</v>
      </c>
      <c r="E3260">
        <v>3</v>
      </c>
      <c r="F3260">
        <v>12.3</v>
      </c>
      <c r="G3260">
        <v>22.7</v>
      </c>
      <c r="H3260">
        <v>0</v>
      </c>
      <c r="I3260" t="s">
        <v>15</v>
      </c>
    </row>
    <row r="3261" spans="1:9" x14ac:dyDescent="0.25">
      <c r="A3261" s="2">
        <v>19697</v>
      </c>
      <c r="B3261">
        <v>338</v>
      </c>
      <c r="C3261">
        <v>1953</v>
      </c>
      <c r="D3261">
        <v>12</v>
      </c>
      <c r="E3261">
        <v>4</v>
      </c>
      <c r="F3261">
        <v>10.6</v>
      </c>
      <c r="G3261">
        <v>24</v>
      </c>
      <c r="H3261">
        <v>0</v>
      </c>
      <c r="I3261" t="s">
        <v>15</v>
      </c>
    </row>
    <row r="3262" spans="1:9" x14ac:dyDescent="0.25">
      <c r="A3262" s="2">
        <v>19698</v>
      </c>
      <c r="B3262">
        <v>339</v>
      </c>
      <c r="C3262">
        <v>1953</v>
      </c>
      <c r="D3262">
        <v>12</v>
      </c>
      <c r="E3262">
        <v>5</v>
      </c>
      <c r="F3262">
        <v>10.199999999999999</v>
      </c>
      <c r="G3262">
        <v>22.7</v>
      </c>
      <c r="H3262">
        <v>0</v>
      </c>
      <c r="I3262" t="s">
        <v>15</v>
      </c>
    </row>
    <row r="3263" spans="1:9" x14ac:dyDescent="0.25">
      <c r="A3263" s="2">
        <v>19699</v>
      </c>
      <c r="B3263">
        <v>340</v>
      </c>
      <c r="C3263">
        <v>1953</v>
      </c>
      <c r="D3263">
        <v>12</v>
      </c>
      <c r="E3263">
        <v>6</v>
      </c>
      <c r="F3263">
        <v>10.7</v>
      </c>
      <c r="G3263">
        <v>19.600000000000001</v>
      </c>
      <c r="H3263">
        <v>0</v>
      </c>
      <c r="I3263" t="s">
        <v>15</v>
      </c>
    </row>
    <row r="3264" spans="1:9" x14ac:dyDescent="0.25">
      <c r="A3264" s="2">
        <v>19700</v>
      </c>
      <c r="B3264">
        <v>341</v>
      </c>
      <c r="C3264">
        <v>1953</v>
      </c>
      <c r="D3264">
        <v>12</v>
      </c>
      <c r="E3264">
        <v>7</v>
      </c>
      <c r="F3264">
        <v>7.8</v>
      </c>
      <c r="G3264">
        <v>21.9</v>
      </c>
      <c r="H3264">
        <v>0</v>
      </c>
      <c r="I3264" t="s">
        <v>15</v>
      </c>
    </row>
    <row r="3265" spans="1:9" x14ac:dyDescent="0.25">
      <c r="A3265" s="2">
        <v>19701</v>
      </c>
      <c r="B3265">
        <v>342</v>
      </c>
      <c r="C3265">
        <v>1953</v>
      </c>
      <c r="D3265">
        <v>12</v>
      </c>
      <c r="E3265">
        <v>8</v>
      </c>
      <c r="F3265">
        <v>7</v>
      </c>
      <c r="G3265">
        <v>23.6</v>
      </c>
      <c r="H3265">
        <v>0</v>
      </c>
      <c r="I3265" t="s">
        <v>15</v>
      </c>
    </row>
    <row r="3266" spans="1:9" x14ac:dyDescent="0.25">
      <c r="A3266" s="2">
        <v>19702</v>
      </c>
      <c r="B3266">
        <v>343</v>
      </c>
      <c r="C3266">
        <v>1953</v>
      </c>
      <c r="D3266">
        <v>12</v>
      </c>
      <c r="E3266">
        <v>9</v>
      </c>
      <c r="F3266">
        <v>13.8</v>
      </c>
      <c r="G3266">
        <v>33.1</v>
      </c>
      <c r="H3266">
        <v>0</v>
      </c>
      <c r="I3266" t="s">
        <v>15</v>
      </c>
    </row>
    <row r="3267" spans="1:9" x14ac:dyDescent="0.25">
      <c r="A3267" s="2">
        <v>19703</v>
      </c>
      <c r="B3267">
        <v>344</v>
      </c>
      <c r="C3267">
        <v>1953</v>
      </c>
      <c r="D3267">
        <v>12</v>
      </c>
      <c r="E3267">
        <v>10</v>
      </c>
      <c r="F3267">
        <v>12.7</v>
      </c>
      <c r="G3267">
        <v>27.7</v>
      </c>
      <c r="H3267">
        <v>0</v>
      </c>
      <c r="I3267" t="s">
        <v>15</v>
      </c>
    </row>
    <row r="3268" spans="1:9" x14ac:dyDescent="0.25">
      <c r="A3268" s="2">
        <v>19704</v>
      </c>
      <c r="B3268">
        <v>345</v>
      </c>
      <c r="C3268">
        <v>1953</v>
      </c>
      <c r="D3268">
        <v>12</v>
      </c>
      <c r="E3268">
        <v>11</v>
      </c>
      <c r="F3268">
        <v>14.8</v>
      </c>
      <c r="G3268">
        <v>24.7</v>
      </c>
      <c r="H3268">
        <v>0</v>
      </c>
      <c r="I3268" t="s">
        <v>15</v>
      </c>
    </row>
    <row r="3269" spans="1:9" x14ac:dyDescent="0.25">
      <c r="A3269" s="2">
        <v>19705</v>
      </c>
      <c r="B3269">
        <v>346</v>
      </c>
      <c r="C3269">
        <v>1953</v>
      </c>
      <c r="D3269">
        <v>12</v>
      </c>
      <c r="E3269">
        <v>12</v>
      </c>
      <c r="F3269">
        <v>12.3</v>
      </c>
      <c r="G3269">
        <v>25.1</v>
      </c>
      <c r="H3269">
        <v>0</v>
      </c>
      <c r="I3269" t="s">
        <v>15</v>
      </c>
    </row>
    <row r="3270" spans="1:9" x14ac:dyDescent="0.25">
      <c r="A3270" s="2">
        <v>19706</v>
      </c>
      <c r="B3270">
        <v>347</v>
      </c>
      <c r="C3270">
        <v>1953</v>
      </c>
      <c r="D3270">
        <v>12</v>
      </c>
      <c r="E3270">
        <v>13</v>
      </c>
      <c r="F3270">
        <v>12.4</v>
      </c>
      <c r="G3270">
        <v>32.200000000000003</v>
      </c>
      <c r="H3270">
        <v>0</v>
      </c>
      <c r="I3270" t="s">
        <v>15</v>
      </c>
    </row>
    <row r="3271" spans="1:9" x14ac:dyDescent="0.25">
      <c r="A3271" s="2">
        <v>19707</v>
      </c>
      <c r="B3271">
        <v>348</v>
      </c>
      <c r="C3271">
        <v>1953</v>
      </c>
      <c r="D3271">
        <v>12</v>
      </c>
      <c r="E3271">
        <v>14</v>
      </c>
      <c r="F3271">
        <v>14.2</v>
      </c>
      <c r="G3271">
        <v>24.9</v>
      </c>
      <c r="H3271">
        <v>0</v>
      </c>
      <c r="I3271" t="s">
        <v>15</v>
      </c>
    </row>
    <row r="3272" spans="1:9" x14ac:dyDescent="0.25">
      <c r="A3272" s="2">
        <v>19708</v>
      </c>
      <c r="B3272">
        <v>349</v>
      </c>
      <c r="C3272">
        <v>1953</v>
      </c>
      <c r="D3272">
        <v>12</v>
      </c>
      <c r="E3272">
        <v>15</v>
      </c>
      <c r="F3272">
        <v>11.2</v>
      </c>
      <c r="G3272">
        <v>29.4</v>
      </c>
      <c r="H3272">
        <v>0</v>
      </c>
      <c r="I3272" t="s">
        <v>15</v>
      </c>
    </row>
    <row r="3273" spans="1:9" x14ac:dyDescent="0.25">
      <c r="A3273" s="2">
        <v>19709</v>
      </c>
      <c r="B3273">
        <v>350</v>
      </c>
      <c r="C3273">
        <v>1953</v>
      </c>
      <c r="D3273">
        <v>12</v>
      </c>
      <c r="E3273">
        <v>16</v>
      </c>
      <c r="F3273">
        <v>13.9</v>
      </c>
      <c r="G3273">
        <v>36.6</v>
      </c>
      <c r="H3273">
        <v>0</v>
      </c>
      <c r="I3273" t="s">
        <v>15</v>
      </c>
    </row>
    <row r="3274" spans="1:9" x14ac:dyDescent="0.25">
      <c r="A3274" s="2">
        <v>19710</v>
      </c>
      <c r="B3274">
        <v>351</v>
      </c>
      <c r="C3274">
        <v>1953</v>
      </c>
      <c r="D3274">
        <v>12</v>
      </c>
      <c r="E3274">
        <v>17</v>
      </c>
      <c r="F3274">
        <v>18.8</v>
      </c>
      <c r="G3274">
        <v>40.299999999999997</v>
      </c>
      <c r="H3274">
        <v>0</v>
      </c>
      <c r="I3274" t="s">
        <v>15</v>
      </c>
    </row>
    <row r="3275" spans="1:9" x14ac:dyDescent="0.25">
      <c r="A3275" s="2">
        <v>19711</v>
      </c>
      <c r="B3275">
        <v>352</v>
      </c>
      <c r="C3275">
        <v>1953</v>
      </c>
      <c r="D3275">
        <v>12</v>
      </c>
      <c r="E3275">
        <v>18</v>
      </c>
      <c r="F3275">
        <v>14.7</v>
      </c>
      <c r="G3275">
        <v>27.2</v>
      </c>
      <c r="H3275">
        <v>0</v>
      </c>
      <c r="I3275" t="s">
        <v>15</v>
      </c>
    </row>
    <row r="3276" spans="1:9" x14ac:dyDescent="0.25">
      <c r="A3276" s="2">
        <v>19712</v>
      </c>
      <c r="B3276">
        <v>353</v>
      </c>
      <c r="C3276">
        <v>1953</v>
      </c>
      <c r="D3276">
        <v>12</v>
      </c>
      <c r="E3276">
        <v>19</v>
      </c>
      <c r="F3276">
        <v>15</v>
      </c>
      <c r="G3276">
        <v>22.6</v>
      </c>
      <c r="H3276">
        <v>0</v>
      </c>
      <c r="I3276" t="s">
        <v>15</v>
      </c>
    </row>
    <row r="3277" spans="1:9" x14ac:dyDescent="0.25">
      <c r="A3277" s="2">
        <v>19713</v>
      </c>
      <c r="B3277">
        <v>354</v>
      </c>
      <c r="C3277">
        <v>1953</v>
      </c>
      <c r="D3277">
        <v>12</v>
      </c>
      <c r="E3277">
        <v>20</v>
      </c>
      <c r="F3277">
        <v>11.7</v>
      </c>
      <c r="G3277">
        <v>21.1</v>
      </c>
      <c r="H3277">
        <v>0.3</v>
      </c>
      <c r="I3277" t="s">
        <v>15</v>
      </c>
    </row>
    <row r="3278" spans="1:9" x14ac:dyDescent="0.25">
      <c r="A3278" s="2">
        <v>19714</v>
      </c>
      <c r="B3278">
        <v>355</v>
      </c>
      <c r="C3278">
        <v>1953</v>
      </c>
      <c r="D3278">
        <v>12</v>
      </c>
      <c r="E3278">
        <v>21</v>
      </c>
      <c r="F3278">
        <v>7.2</v>
      </c>
      <c r="G3278">
        <v>22.2</v>
      </c>
      <c r="H3278">
        <v>0</v>
      </c>
      <c r="I3278" t="s">
        <v>15</v>
      </c>
    </row>
    <row r="3279" spans="1:9" x14ac:dyDescent="0.25">
      <c r="A3279" s="2">
        <v>19715</v>
      </c>
      <c r="B3279">
        <v>356</v>
      </c>
      <c r="C3279">
        <v>1953</v>
      </c>
      <c r="D3279">
        <v>12</v>
      </c>
      <c r="E3279">
        <v>22</v>
      </c>
      <c r="F3279">
        <v>8.1</v>
      </c>
      <c r="G3279">
        <v>24.8</v>
      </c>
      <c r="H3279">
        <v>0</v>
      </c>
      <c r="I3279" t="s">
        <v>15</v>
      </c>
    </row>
    <row r="3280" spans="1:9" x14ac:dyDescent="0.25">
      <c r="A3280" s="2">
        <v>19716</v>
      </c>
      <c r="B3280">
        <v>357</v>
      </c>
      <c r="C3280">
        <v>1953</v>
      </c>
      <c r="D3280">
        <v>12</v>
      </c>
      <c r="E3280">
        <v>23</v>
      </c>
      <c r="F3280">
        <v>8.1999999999999993</v>
      </c>
      <c r="G3280">
        <v>22.9</v>
      </c>
      <c r="H3280">
        <v>0</v>
      </c>
      <c r="I3280" t="s">
        <v>15</v>
      </c>
    </row>
    <row r="3281" spans="1:9" x14ac:dyDescent="0.25">
      <c r="A3281" s="2">
        <v>19717</v>
      </c>
      <c r="B3281">
        <v>358</v>
      </c>
      <c r="C3281">
        <v>1953</v>
      </c>
      <c r="D3281">
        <v>12</v>
      </c>
      <c r="E3281">
        <v>24</v>
      </c>
      <c r="F3281">
        <v>10</v>
      </c>
      <c r="G3281">
        <v>27.4</v>
      </c>
      <c r="H3281">
        <v>0</v>
      </c>
      <c r="I3281" t="s">
        <v>15</v>
      </c>
    </row>
    <row r="3282" spans="1:9" x14ac:dyDescent="0.25">
      <c r="A3282" s="2">
        <v>19718</v>
      </c>
      <c r="B3282">
        <v>359</v>
      </c>
      <c r="C3282">
        <v>1953</v>
      </c>
      <c r="D3282">
        <v>12</v>
      </c>
      <c r="E3282">
        <v>25</v>
      </c>
      <c r="F3282">
        <v>10.8</v>
      </c>
      <c r="G3282">
        <v>29.1</v>
      </c>
      <c r="H3282">
        <v>0</v>
      </c>
      <c r="I3282" t="s">
        <v>15</v>
      </c>
    </row>
    <row r="3283" spans="1:9" x14ac:dyDescent="0.25">
      <c r="A3283" s="2">
        <v>19719</v>
      </c>
      <c r="B3283">
        <v>360</v>
      </c>
      <c r="C3283">
        <v>1953</v>
      </c>
      <c r="D3283">
        <v>12</v>
      </c>
      <c r="E3283">
        <v>26</v>
      </c>
      <c r="F3283">
        <v>10.4</v>
      </c>
      <c r="G3283">
        <v>25.7</v>
      </c>
      <c r="H3283">
        <v>0</v>
      </c>
      <c r="I3283" t="s">
        <v>15</v>
      </c>
    </row>
    <row r="3284" spans="1:9" x14ac:dyDescent="0.25">
      <c r="A3284" s="2">
        <v>19720</v>
      </c>
      <c r="B3284">
        <v>361</v>
      </c>
      <c r="C3284">
        <v>1953</v>
      </c>
      <c r="D3284">
        <v>12</v>
      </c>
      <c r="E3284">
        <v>27</v>
      </c>
      <c r="F3284">
        <v>12.4</v>
      </c>
      <c r="G3284">
        <v>31.3</v>
      </c>
      <c r="H3284">
        <v>0</v>
      </c>
      <c r="I3284" t="s">
        <v>15</v>
      </c>
    </row>
    <row r="3285" spans="1:9" x14ac:dyDescent="0.25">
      <c r="A3285" s="2">
        <v>19721</v>
      </c>
      <c r="B3285">
        <v>362</v>
      </c>
      <c r="C3285">
        <v>1953</v>
      </c>
      <c r="D3285">
        <v>12</v>
      </c>
      <c r="E3285">
        <v>28</v>
      </c>
      <c r="F3285">
        <v>14.7</v>
      </c>
      <c r="G3285">
        <v>23.7</v>
      </c>
      <c r="H3285">
        <v>0</v>
      </c>
      <c r="I3285" t="s">
        <v>15</v>
      </c>
    </row>
    <row r="3286" spans="1:9" x14ac:dyDescent="0.25">
      <c r="A3286" s="2">
        <v>19722</v>
      </c>
      <c r="B3286">
        <v>363</v>
      </c>
      <c r="C3286">
        <v>1953</v>
      </c>
      <c r="D3286">
        <v>12</v>
      </c>
      <c r="E3286">
        <v>29</v>
      </c>
      <c r="F3286">
        <v>13.9</v>
      </c>
      <c r="G3286">
        <v>27.2</v>
      </c>
      <c r="H3286">
        <v>0</v>
      </c>
      <c r="I3286" t="s">
        <v>15</v>
      </c>
    </row>
    <row r="3287" spans="1:9" x14ac:dyDescent="0.25">
      <c r="A3287" s="2">
        <v>19723</v>
      </c>
      <c r="B3287">
        <v>364</v>
      </c>
      <c r="C3287">
        <v>1953</v>
      </c>
      <c r="D3287">
        <v>12</v>
      </c>
      <c r="E3287">
        <v>30</v>
      </c>
      <c r="F3287">
        <v>14.4</v>
      </c>
      <c r="G3287">
        <v>27.9</v>
      </c>
      <c r="H3287">
        <v>0</v>
      </c>
      <c r="I3287" t="s">
        <v>15</v>
      </c>
    </row>
    <row r="3288" spans="1:9" x14ac:dyDescent="0.25">
      <c r="A3288" s="2">
        <v>19724</v>
      </c>
      <c r="B3288">
        <v>365</v>
      </c>
      <c r="C3288">
        <v>1953</v>
      </c>
      <c r="D3288">
        <v>12</v>
      </c>
      <c r="E3288">
        <v>31</v>
      </c>
      <c r="F3288">
        <v>13.8</v>
      </c>
      <c r="G3288">
        <v>31.6</v>
      </c>
      <c r="H3288">
        <v>0</v>
      </c>
      <c r="I3288" t="s">
        <v>15</v>
      </c>
    </row>
    <row r="3289" spans="1:9" x14ac:dyDescent="0.25">
      <c r="A3289" s="2">
        <v>19725</v>
      </c>
      <c r="B3289">
        <v>1</v>
      </c>
      <c r="C3289">
        <v>1954</v>
      </c>
      <c r="D3289">
        <v>1</v>
      </c>
      <c r="E3289">
        <v>1</v>
      </c>
      <c r="F3289">
        <v>15.7</v>
      </c>
      <c r="G3289">
        <v>37</v>
      </c>
      <c r="H3289">
        <v>0</v>
      </c>
      <c r="I3289" t="s">
        <v>15</v>
      </c>
    </row>
    <row r="3290" spans="1:9" x14ac:dyDescent="0.25">
      <c r="A3290" s="2">
        <v>19726</v>
      </c>
      <c r="B3290">
        <v>2</v>
      </c>
      <c r="C3290">
        <v>1954</v>
      </c>
      <c r="D3290">
        <v>1</v>
      </c>
      <c r="E3290">
        <v>2</v>
      </c>
      <c r="F3290">
        <v>17.2</v>
      </c>
      <c r="G3290">
        <v>28.1</v>
      </c>
      <c r="H3290">
        <v>0</v>
      </c>
      <c r="I3290" t="s">
        <v>15</v>
      </c>
    </row>
    <row r="3291" spans="1:9" x14ac:dyDescent="0.25">
      <c r="A3291" s="2">
        <v>19727</v>
      </c>
      <c r="B3291">
        <v>3</v>
      </c>
      <c r="C3291">
        <v>1954</v>
      </c>
      <c r="D3291">
        <v>1</v>
      </c>
      <c r="E3291">
        <v>3</v>
      </c>
      <c r="F3291">
        <v>14.8</v>
      </c>
      <c r="G3291">
        <v>25.8</v>
      </c>
      <c r="H3291">
        <v>0</v>
      </c>
      <c r="I3291" t="s">
        <v>15</v>
      </c>
    </row>
    <row r="3292" spans="1:9" x14ac:dyDescent="0.25">
      <c r="A3292" s="2">
        <v>19728</v>
      </c>
      <c r="B3292">
        <v>4</v>
      </c>
      <c r="C3292">
        <v>1954</v>
      </c>
      <c r="D3292">
        <v>1</v>
      </c>
      <c r="E3292">
        <v>4</v>
      </c>
      <c r="F3292">
        <v>16.100000000000001</v>
      </c>
      <c r="G3292">
        <v>29.1</v>
      </c>
      <c r="H3292">
        <v>0</v>
      </c>
      <c r="I3292" t="s">
        <v>15</v>
      </c>
    </row>
    <row r="3293" spans="1:9" x14ac:dyDescent="0.25">
      <c r="A3293" s="2">
        <v>19729</v>
      </c>
      <c r="B3293">
        <v>5</v>
      </c>
      <c r="C3293">
        <v>1954</v>
      </c>
      <c r="D3293">
        <v>1</v>
      </c>
      <c r="E3293">
        <v>5</v>
      </c>
      <c r="F3293">
        <v>20</v>
      </c>
      <c r="G3293">
        <v>28</v>
      </c>
      <c r="H3293">
        <v>0.3</v>
      </c>
      <c r="I3293" t="s">
        <v>15</v>
      </c>
    </row>
    <row r="3294" spans="1:9" x14ac:dyDescent="0.25">
      <c r="A3294" s="2">
        <v>19730</v>
      </c>
      <c r="B3294">
        <v>6</v>
      </c>
      <c r="C3294">
        <v>1954</v>
      </c>
      <c r="D3294">
        <v>1</v>
      </c>
      <c r="E3294">
        <v>6</v>
      </c>
      <c r="F3294">
        <v>17</v>
      </c>
      <c r="G3294">
        <v>32.799999999999997</v>
      </c>
      <c r="H3294">
        <v>0</v>
      </c>
      <c r="I3294" t="s">
        <v>15</v>
      </c>
    </row>
    <row r="3295" spans="1:9" x14ac:dyDescent="0.25">
      <c r="A3295" s="2">
        <v>19731</v>
      </c>
      <c r="B3295">
        <v>7</v>
      </c>
      <c r="C3295">
        <v>1954</v>
      </c>
      <c r="D3295">
        <v>1</v>
      </c>
      <c r="E3295">
        <v>7</v>
      </c>
      <c r="F3295">
        <v>17.2</v>
      </c>
      <c r="G3295">
        <v>37.5</v>
      </c>
      <c r="H3295">
        <v>0</v>
      </c>
      <c r="I3295" t="s">
        <v>15</v>
      </c>
    </row>
    <row r="3296" spans="1:9" x14ac:dyDescent="0.25">
      <c r="A3296" s="2">
        <v>19732</v>
      </c>
      <c r="B3296">
        <v>8</v>
      </c>
      <c r="C3296">
        <v>1954</v>
      </c>
      <c r="D3296">
        <v>1</v>
      </c>
      <c r="E3296">
        <v>8</v>
      </c>
      <c r="F3296">
        <v>22.2</v>
      </c>
      <c r="G3296">
        <v>38.5</v>
      </c>
      <c r="H3296">
        <v>0</v>
      </c>
      <c r="I3296" t="s">
        <v>15</v>
      </c>
    </row>
    <row r="3297" spans="1:9" x14ac:dyDescent="0.25">
      <c r="A3297" s="2">
        <v>19733</v>
      </c>
      <c r="B3297">
        <v>9</v>
      </c>
      <c r="C3297">
        <v>1954</v>
      </c>
      <c r="D3297">
        <v>1</v>
      </c>
      <c r="E3297">
        <v>9</v>
      </c>
      <c r="F3297">
        <v>22.1</v>
      </c>
      <c r="G3297">
        <v>36.799999999999997</v>
      </c>
      <c r="H3297">
        <v>0</v>
      </c>
      <c r="I3297" t="s">
        <v>15</v>
      </c>
    </row>
    <row r="3298" spans="1:9" x14ac:dyDescent="0.25">
      <c r="A3298" s="2">
        <v>19734</v>
      </c>
      <c r="B3298">
        <v>10</v>
      </c>
      <c r="C3298">
        <v>1954</v>
      </c>
      <c r="D3298">
        <v>1</v>
      </c>
      <c r="E3298">
        <v>10</v>
      </c>
      <c r="F3298">
        <v>26.2</v>
      </c>
      <c r="G3298">
        <v>39.6</v>
      </c>
      <c r="H3298">
        <v>0</v>
      </c>
      <c r="I3298" t="s">
        <v>15</v>
      </c>
    </row>
    <row r="3299" spans="1:9" x14ac:dyDescent="0.25">
      <c r="A3299" s="2">
        <v>19735</v>
      </c>
      <c r="B3299">
        <v>11</v>
      </c>
      <c r="C3299">
        <v>1954</v>
      </c>
      <c r="D3299">
        <v>1</v>
      </c>
      <c r="E3299">
        <v>11</v>
      </c>
      <c r="F3299">
        <v>16.899999999999999</v>
      </c>
      <c r="G3299">
        <v>32.200000000000003</v>
      </c>
      <c r="H3299">
        <v>0</v>
      </c>
      <c r="I3299" t="s">
        <v>15</v>
      </c>
    </row>
    <row r="3300" spans="1:9" x14ac:dyDescent="0.25">
      <c r="A3300" s="2">
        <v>19736</v>
      </c>
      <c r="B3300">
        <v>12</v>
      </c>
      <c r="C3300">
        <v>1954</v>
      </c>
      <c r="D3300">
        <v>1</v>
      </c>
      <c r="E3300">
        <v>12</v>
      </c>
      <c r="F3300">
        <v>13.5</v>
      </c>
      <c r="G3300">
        <v>29.2</v>
      </c>
      <c r="H3300">
        <v>0</v>
      </c>
      <c r="I3300" t="s">
        <v>15</v>
      </c>
    </row>
    <row r="3301" spans="1:9" x14ac:dyDescent="0.25">
      <c r="A3301" s="2">
        <v>19737</v>
      </c>
      <c r="B3301">
        <v>13</v>
      </c>
      <c r="C3301">
        <v>1954</v>
      </c>
      <c r="D3301">
        <v>1</v>
      </c>
      <c r="E3301">
        <v>13</v>
      </c>
      <c r="F3301">
        <v>18.899999999999999</v>
      </c>
      <c r="G3301">
        <v>23</v>
      </c>
      <c r="H3301">
        <v>0.8</v>
      </c>
      <c r="I3301" t="s">
        <v>15</v>
      </c>
    </row>
    <row r="3302" spans="1:9" x14ac:dyDescent="0.25">
      <c r="A3302" s="2">
        <v>19738</v>
      </c>
      <c r="B3302">
        <v>14</v>
      </c>
      <c r="C3302">
        <v>1954</v>
      </c>
      <c r="D3302">
        <v>1</v>
      </c>
      <c r="E3302">
        <v>14</v>
      </c>
      <c r="F3302">
        <v>13.6</v>
      </c>
      <c r="G3302">
        <v>21.3</v>
      </c>
      <c r="H3302">
        <v>4.5999999999999996</v>
      </c>
      <c r="I3302" t="s">
        <v>15</v>
      </c>
    </row>
    <row r="3303" spans="1:9" x14ac:dyDescent="0.25">
      <c r="A3303" s="2">
        <v>19739</v>
      </c>
      <c r="B3303">
        <v>15</v>
      </c>
      <c r="C3303">
        <v>1954</v>
      </c>
      <c r="D3303">
        <v>1</v>
      </c>
      <c r="E3303">
        <v>15</v>
      </c>
      <c r="F3303">
        <v>16.3</v>
      </c>
      <c r="G3303">
        <v>25.1</v>
      </c>
      <c r="H3303">
        <v>5.3</v>
      </c>
      <c r="I3303" t="s">
        <v>15</v>
      </c>
    </row>
    <row r="3304" spans="1:9" x14ac:dyDescent="0.25">
      <c r="A3304" s="2">
        <v>19740</v>
      </c>
      <c r="B3304">
        <v>16</v>
      </c>
      <c r="C3304">
        <v>1954</v>
      </c>
      <c r="D3304">
        <v>1</v>
      </c>
      <c r="E3304">
        <v>16</v>
      </c>
      <c r="F3304">
        <v>16.600000000000001</v>
      </c>
      <c r="G3304">
        <v>30</v>
      </c>
      <c r="H3304">
        <v>0</v>
      </c>
      <c r="I3304" t="s">
        <v>15</v>
      </c>
    </row>
    <row r="3305" spans="1:9" x14ac:dyDescent="0.25">
      <c r="A3305" s="2">
        <v>19741</v>
      </c>
      <c r="B3305">
        <v>17</v>
      </c>
      <c r="C3305">
        <v>1954</v>
      </c>
      <c r="D3305">
        <v>1</v>
      </c>
      <c r="E3305">
        <v>17</v>
      </c>
      <c r="F3305">
        <v>16.600000000000001</v>
      </c>
      <c r="G3305">
        <v>34.200000000000003</v>
      </c>
      <c r="H3305">
        <v>0</v>
      </c>
      <c r="I3305" t="s">
        <v>15</v>
      </c>
    </row>
    <row r="3306" spans="1:9" x14ac:dyDescent="0.25">
      <c r="A3306" s="2">
        <v>19742</v>
      </c>
      <c r="B3306">
        <v>18</v>
      </c>
      <c r="C3306">
        <v>1954</v>
      </c>
      <c r="D3306">
        <v>1</v>
      </c>
      <c r="E3306">
        <v>18</v>
      </c>
      <c r="F3306">
        <v>22.4</v>
      </c>
      <c r="G3306">
        <v>35.4</v>
      </c>
      <c r="H3306">
        <v>0</v>
      </c>
      <c r="I3306" t="s">
        <v>15</v>
      </c>
    </row>
    <row r="3307" spans="1:9" x14ac:dyDescent="0.25">
      <c r="A3307" s="2">
        <v>19743</v>
      </c>
      <c r="B3307">
        <v>19</v>
      </c>
      <c r="C3307">
        <v>1954</v>
      </c>
      <c r="D3307">
        <v>1</v>
      </c>
      <c r="E3307">
        <v>19</v>
      </c>
      <c r="F3307">
        <v>18.8</v>
      </c>
      <c r="G3307">
        <v>33.799999999999997</v>
      </c>
      <c r="H3307">
        <v>0</v>
      </c>
      <c r="I3307" t="s">
        <v>15</v>
      </c>
    </row>
    <row r="3308" spans="1:9" x14ac:dyDescent="0.25">
      <c r="A3308" s="2">
        <v>19744</v>
      </c>
      <c r="B3308">
        <v>20</v>
      </c>
      <c r="C3308">
        <v>1954</v>
      </c>
      <c r="D3308">
        <v>1</v>
      </c>
      <c r="E3308">
        <v>20</v>
      </c>
      <c r="F3308">
        <v>18.899999999999999</v>
      </c>
      <c r="G3308">
        <v>28.3</v>
      </c>
      <c r="H3308">
        <v>0</v>
      </c>
      <c r="I3308" t="s">
        <v>15</v>
      </c>
    </row>
    <row r="3309" spans="1:9" x14ac:dyDescent="0.25">
      <c r="A3309" s="2">
        <v>19745</v>
      </c>
      <c r="B3309">
        <v>21</v>
      </c>
      <c r="C3309">
        <v>1954</v>
      </c>
      <c r="D3309">
        <v>1</v>
      </c>
      <c r="E3309">
        <v>21</v>
      </c>
      <c r="F3309">
        <v>16.100000000000001</v>
      </c>
      <c r="G3309">
        <v>27.3</v>
      </c>
      <c r="H3309">
        <v>3.3</v>
      </c>
      <c r="I3309" t="s">
        <v>15</v>
      </c>
    </row>
    <row r="3310" spans="1:9" x14ac:dyDescent="0.25">
      <c r="A3310" s="2">
        <v>19746</v>
      </c>
      <c r="B3310">
        <v>22</v>
      </c>
      <c r="C3310">
        <v>1954</v>
      </c>
      <c r="D3310">
        <v>1</v>
      </c>
      <c r="E3310">
        <v>22</v>
      </c>
      <c r="F3310">
        <v>16.100000000000001</v>
      </c>
      <c r="G3310">
        <v>31.2</v>
      </c>
      <c r="H3310">
        <v>0</v>
      </c>
      <c r="I3310" t="s">
        <v>15</v>
      </c>
    </row>
    <row r="3311" spans="1:9" x14ac:dyDescent="0.25">
      <c r="A3311" s="2">
        <v>19747</v>
      </c>
      <c r="B3311">
        <v>23</v>
      </c>
      <c r="C3311">
        <v>1954</v>
      </c>
      <c r="D3311">
        <v>1</v>
      </c>
      <c r="E3311">
        <v>23</v>
      </c>
      <c r="F3311">
        <v>20.100000000000001</v>
      </c>
      <c r="G3311">
        <v>39.799999999999997</v>
      </c>
      <c r="H3311">
        <v>0</v>
      </c>
      <c r="I3311" t="s">
        <v>15</v>
      </c>
    </row>
    <row r="3312" spans="1:9" x14ac:dyDescent="0.25">
      <c r="A3312" s="2">
        <v>19748</v>
      </c>
      <c r="B3312">
        <v>24</v>
      </c>
      <c r="C3312">
        <v>1954</v>
      </c>
      <c r="D3312">
        <v>1</v>
      </c>
      <c r="E3312">
        <v>24</v>
      </c>
      <c r="F3312">
        <v>18.7</v>
      </c>
      <c r="G3312">
        <v>29.6</v>
      </c>
      <c r="H3312">
        <v>0</v>
      </c>
      <c r="I3312" t="s">
        <v>15</v>
      </c>
    </row>
    <row r="3313" spans="1:9" x14ac:dyDescent="0.25">
      <c r="A3313" s="2">
        <v>19749</v>
      </c>
      <c r="B3313">
        <v>25</v>
      </c>
      <c r="C3313">
        <v>1954</v>
      </c>
      <c r="D3313">
        <v>1</v>
      </c>
      <c r="E3313">
        <v>25</v>
      </c>
      <c r="F3313">
        <v>14.3</v>
      </c>
      <c r="G3313">
        <v>22.6</v>
      </c>
      <c r="H3313">
        <v>0</v>
      </c>
      <c r="I3313" t="s">
        <v>15</v>
      </c>
    </row>
    <row r="3314" spans="1:9" x14ac:dyDescent="0.25">
      <c r="A3314" s="2">
        <v>19750</v>
      </c>
      <c r="B3314">
        <v>26</v>
      </c>
      <c r="C3314">
        <v>1954</v>
      </c>
      <c r="D3314">
        <v>1</v>
      </c>
      <c r="E3314">
        <v>26</v>
      </c>
      <c r="F3314">
        <v>11.1</v>
      </c>
      <c r="G3314">
        <v>25.9</v>
      </c>
      <c r="H3314">
        <v>0</v>
      </c>
      <c r="I3314" t="s">
        <v>15</v>
      </c>
    </row>
    <row r="3315" spans="1:9" x14ac:dyDescent="0.25">
      <c r="A3315" s="2">
        <v>19751</v>
      </c>
      <c r="B3315">
        <v>27</v>
      </c>
      <c r="C3315">
        <v>1954</v>
      </c>
      <c r="D3315">
        <v>1</v>
      </c>
      <c r="E3315">
        <v>27</v>
      </c>
      <c r="F3315">
        <v>13.9</v>
      </c>
      <c r="G3315">
        <v>28.3</v>
      </c>
      <c r="H3315">
        <v>0</v>
      </c>
      <c r="I3315" t="s">
        <v>15</v>
      </c>
    </row>
    <row r="3316" spans="1:9" x14ac:dyDescent="0.25">
      <c r="A3316" s="2">
        <v>19752</v>
      </c>
      <c r="B3316">
        <v>28</v>
      </c>
      <c r="C3316">
        <v>1954</v>
      </c>
      <c r="D3316">
        <v>1</v>
      </c>
      <c r="E3316">
        <v>28</v>
      </c>
      <c r="F3316">
        <v>16.7</v>
      </c>
      <c r="G3316">
        <v>31.7</v>
      </c>
      <c r="H3316">
        <v>0</v>
      </c>
      <c r="I3316" t="s">
        <v>15</v>
      </c>
    </row>
    <row r="3317" spans="1:9" x14ac:dyDescent="0.25">
      <c r="A3317" s="2">
        <v>19753</v>
      </c>
      <c r="B3317">
        <v>29</v>
      </c>
      <c r="C3317">
        <v>1954</v>
      </c>
      <c r="D3317">
        <v>1</v>
      </c>
      <c r="E3317">
        <v>29</v>
      </c>
      <c r="F3317">
        <v>19.100000000000001</v>
      </c>
      <c r="G3317">
        <v>32.1</v>
      </c>
      <c r="H3317">
        <v>0</v>
      </c>
      <c r="I3317" t="s">
        <v>15</v>
      </c>
    </row>
    <row r="3318" spans="1:9" x14ac:dyDescent="0.25">
      <c r="A3318" s="2">
        <v>19754</v>
      </c>
      <c r="B3318">
        <v>30</v>
      </c>
      <c r="C3318">
        <v>1954</v>
      </c>
      <c r="D3318">
        <v>1</v>
      </c>
      <c r="E3318">
        <v>30</v>
      </c>
      <c r="F3318">
        <v>20.7</v>
      </c>
      <c r="G3318">
        <v>34.299999999999997</v>
      </c>
      <c r="H3318">
        <v>0</v>
      </c>
      <c r="I3318" t="s">
        <v>15</v>
      </c>
    </row>
    <row r="3319" spans="1:9" x14ac:dyDescent="0.25">
      <c r="A3319" s="2">
        <v>19755</v>
      </c>
      <c r="B3319">
        <v>31</v>
      </c>
      <c r="C3319">
        <v>1954</v>
      </c>
      <c r="D3319">
        <v>1</v>
      </c>
      <c r="E3319">
        <v>31</v>
      </c>
      <c r="F3319">
        <v>17.399999999999999</v>
      </c>
      <c r="G3319">
        <v>31.8</v>
      </c>
      <c r="H3319">
        <v>0</v>
      </c>
      <c r="I3319" t="s">
        <v>15</v>
      </c>
    </row>
    <row r="3320" spans="1:9" x14ac:dyDescent="0.25">
      <c r="A3320" s="2">
        <v>19756</v>
      </c>
      <c r="B3320">
        <v>32</v>
      </c>
      <c r="C3320">
        <v>1954</v>
      </c>
      <c r="D3320">
        <v>2</v>
      </c>
      <c r="E3320">
        <v>1</v>
      </c>
      <c r="F3320">
        <v>16.600000000000001</v>
      </c>
      <c r="G3320">
        <v>31.2</v>
      </c>
      <c r="H3320">
        <v>0</v>
      </c>
      <c r="I3320" t="s">
        <v>15</v>
      </c>
    </row>
    <row r="3321" spans="1:9" x14ac:dyDescent="0.25">
      <c r="A3321" s="2">
        <v>19757</v>
      </c>
      <c r="B3321">
        <v>33</v>
      </c>
      <c r="C3321">
        <v>1954</v>
      </c>
      <c r="D3321">
        <v>2</v>
      </c>
      <c r="E3321">
        <v>2</v>
      </c>
      <c r="F3321">
        <v>16.7</v>
      </c>
      <c r="G3321">
        <v>32.6</v>
      </c>
      <c r="H3321">
        <v>0</v>
      </c>
      <c r="I3321" t="s">
        <v>15</v>
      </c>
    </row>
    <row r="3322" spans="1:9" x14ac:dyDescent="0.25">
      <c r="A3322" s="2">
        <v>19758</v>
      </c>
      <c r="B3322">
        <v>34</v>
      </c>
      <c r="C3322">
        <v>1954</v>
      </c>
      <c r="D3322">
        <v>2</v>
      </c>
      <c r="E3322">
        <v>3</v>
      </c>
      <c r="F3322">
        <v>15.7</v>
      </c>
      <c r="G3322">
        <v>34.4</v>
      </c>
      <c r="H3322">
        <v>0</v>
      </c>
      <c r="I3322" t="s">
        <v>15</v>
      </c>
    </row>
    <row r="3323" spans="1:9" x14ac:dyDescent="0.25">
      <c r="A3323" s="2">
        <v>19759</v>
      </c>
      <c r="B3323">
        <v>35</v>
      </c>
      <c r="C3323">
        <v>1954</v>
      </c>
      <c r="D3323">
        <v>2</v>
      </c>
      <c r="E3323">
        <v>4</v>
      </c>
      <c r="F3323">
        <v>15.3</v>
      </c>
      <c r="G3323">
        <v>36.299999999999997</v>
      </c>
      <c r="H3323">
        <v>0</v>
      </c>
      <c r="I3323" t="s">
        <v>15</v>
      </c>
    </row>
    <row r="3324" spans="1:9" x14ac:dyDescent="0.25">
      <c r="A3324" s="2">
        <v>19760</v>
      </c>
      <c r="B3324">
        <v>36</v>
      </c>
      <c r="C3324">
        <v>1954</v>
      </c>
      <c r="D3324">
        <v>2</v>
      </c>
      <c r="E3324">
        <v>5</v>
      </c>
      <c r="F3324">
        <v>17.8</v>
      </c>
      <c r="G3324">
        <v>37.6</v>
      </c>
      <c r="H3324">
        <v>0</v>
      </c>
      <c r="I3324" t="s">
        <v>15</v>
      </c>
    </row>
    <row r="3325" spans="1:9" x14ac:dyDescent="0.25">
      <c r="A3325" s="2">
        <v>19761</v>
      </c>
      <c r="B3325">
        <v>37</v>
      </c>
      <c r="C3325">
        <v>1954</v>
      </c>
      <c r="D3325">
        <v>2</v>
      </c>
      <c r="E3325">
        <v>6</v>
      </c>
      <c r="F3325">
        <v>15.8</v>
      </c>
      <c r="G3325">
        <v>34.6</v>
      </c>
      <c r="H3325">
        <v>0</v>
      </c>
      <c r="I3325" t="s">
        <v>15</v>
      </c>
    </row>
    <row r="3326" spans="1:9" x14ac:dyDescent="0.25">
      <c r="A3326" s="2">
        <v>19762</v>
      </c>
      <c r="B3326">
        <v>38</v>
      </c>
      <c r="C3326">
        <v>1954</v>
      </c>
      <c r="D3326">
        <v>2</v>
      </c>
      <c r="E3326">
        <v>7</v>
      </c>
      <c r="F3326">
        <v>17.399999999999999</v>
      </c>
      <c r="G3326">
        <v>26</v>
      </c>
      <c r="H3326">
        <v>0</v>
      </c>
      <c r="I3326" t="s">
        <v>15</v>
      </c>
    </row>
    <row r="3327" spans="1:9" x14ac:dyDescent="0.25">
      <c r="A3327" s="2">
        <v>19763</v>
      </c>
      <c r="B3327">
        <v>39</v>
      </c>
      <c r="C3327">
        <v>1954</v>
      </c>
      <c r="D3327">
        <v>2</v>
      </c>
      <c r="E3327">
        <v>8</v>
      </c>
      <c r="F3327">
        <v>14.6</v>
      </c>
      <c r="G3327">
        <v>24.1</v>
      </c>
      <c r="H3327">
        <v>0</v>
      </c>
      <c r="I3327" t="s">
        <v>15</v>
      </c>
    </row>
    <row r="3328" spans="1:9" x14ac:dyDescent="0.25">
      <c r="A3328" s="2">
        <v>19764</v>
      </c>
      <c r="B3328">
        <v>40</v>
      </c>
      <c r="C3328">
        <v>1954</v>
      </c>
      <c r="D3328">
        <v>2</v>
      </c>
      <c r="E3328">
        <v>9</v>
      </c>
      <c r="F3328">
        <v>11.6</v>
      </c>
      <c r="G3328">
        <v>26.1</v>
      </c>
      <c r="H3328">
        <v>0</v>
      </c>
      <c r="I3328" t="s">
        <v>15</v>
      </c>
    </row>
    <row r="3329" spans="1:9" x14ac:dyDescent="0.25">
      <c r="A3329" s="2">
        <v>19765</v>
      </c>
      <c r="B3329">
        <v>41</v>
      </c>
      <c r="C3329">
        <v>1954</v>
      </c>
      <c r="D3329">
        <v>2</v>
      </c>
      <c r="E3329">
        <v>10</v>
      </c>
      <c r="F3329">
        <v>12.5</v>
      </c>
      <c r="G3329">
        <v>34.1</v>
      </c>
      <c r="H3329">
        <v>0</v>
      </c>
      <c r="I3329" t="s">
        <v>15</v>
      </c>
    </row>
    <row r="3330" spans="1:9" x14ac:dyDescent="0.25">
      <c r="A3330" s="2">
        <v>19766</v>
      </c>
      <c r="B3330">
        <v>42</v>
      </c>
      <c r="C3330">
        <v>1954</v>
      </c>
      <c r="D3330">
        <v>2</v>
      </c>
      <c r="E3330">
        <v>11</v>
      </c>
      <c r="F3330">
        <v>15.8</v>
      </c>
      <c r="G3330">
        <v>28.4</v>
      </c>
      <c r="H3330">
        <v>0</v>
      </c>
      <c r="I3330" t="s">
        <v>15</v>
      </c>
    </row>
    <row r="3331" spans="1:9" x14ac:dyDescent="0.25">
      <c r="A3331" s="2">
        <v>19767</v>
      </c>
      <c r="B3331">
        <v>43</v>
      </c>
      <c r="C3331">
        <v>1954</v>
      </c>
      <c r="D3331">
        <v>2</v>
      </c>
      <c r="E3331">
        <v>12</v>
      </c>
      <c r="F3331">
        <v>15</v>
      </c>
      <c r="G3331">
        <v>28.4</v>
      </c>
      <c r="H3331">
        <v>0</v>
      </c>
      <c r="I3331" t="s">
        <v>15</v>
      </c>
    </row>
    <row r="3332" spans="1:9" x14ac:dyDescent="0.25">
      <c r="A3332" s="2">
        <v>19768</v>
      </c>
      <c r="B3332">
        <v>44</v>
      </c>
      <c r="C3332">
        <v>1954</v>
      </c>
      <c r="D3332">
        <v>2</v>
      </c>
      <c r="E3332">
        <v>13</v>
      </c>
      <c r="F3332">
        <v>16</v>
      </c>
      <c r="G3332">
        <v>31.5</v>
      </c>
      <c r="H3332">
        <v>0</v>
      </c>
      <c r="I3332" t="s">
        <v>15</v>
      </c>
    </row>
    <row r="3333" spans="1:9" x14ac:dyDescent="0.25">
      <c r="A3333" s="2">
        <v>19769</v>
      </c>
      <c r="B3333">
        <v>45</v>
      </c>
      <c r="C3333">
        <v>1954</v>
      </c>
      <c r="D3333">
        <v>2</v>
      </c>
      <c r="E3333">
        <v>14</v>
      </c>
      <c r="F3333">
        <v>15.6</v>
      </c>
      <c r="G3333">
        <v>32.200000000000003</v>
      </c>
      <c r="H3333">
        <v>0</v>
      </c>
      <c r="I3333" t="s">
        <v>15</v>
      </c>
    </row>
    <row r="3334" spans="1:9" x14ac:dyDescent="0.25">
      <c r="A3334" s="2">
        <v>19770</v>
      </c>
      <c r="B3334">
        <v>46</v>
      </c>
      <c r="C3334">
        <v>1954</v>
      </c>
      <c r="D3334">
        <v>2</v>
      </c>
      <c r="E3334">
        <v>15</v>
      </c>
      <c r="F3334">
        <v>19.3</v>
      </c>
      <c r="G3334">
        <v>40.299999999999997</v>
      </c>
      <c r="H3334">
        <v>0</v>
      </c>
      <c r="I3334" t="s">
        <v>15</v>
      </c>
    </row>
    <row r="3335" spans="1:9" x14ac:dyDescent="0.25">
      <c r="A3335" s="2">
        <v>19771</v>
      </c>
      <c r="B3335">
        <v>47</v>
      </c>
      <c r="C3335">
        <v>1954</v>
      </c>
      <c r="D3335">
        <v>2</v>
      </c>
      <c r="E3335">
        <v>16</v>
      </c>
      <c r="F3335">
        <v>18.8</v>
      </c>
      <c r="G3335">
        <v>25.2</v>
      </c>
      <c r="H3335">
        <v>0</v>
      </c>
      <c r="I3335" t="s">
        <v>15</v>
      </c>
    </row>
    <row r="3336" spans="1:9" x14ac:dyDescent="0.25">
      <c r="A3336" s="2">
        <v>19772</v>
      </c>
      <c r="B3336">
        <v>48</v>
      </c>
      <c r="C3336">
        <v>1954</v>
      </c>
      <c r="D3336">
        <v>2</v>
      </c>
      <c r="E3336">
        <v>17</v>
      </c>
      <c r="F3336">
        <v>13.5</v>
      </c>
      <c r="G3336">
        <v>29.2</v>
      </c>
      <c r="H3336">
        <v>0</v>
      </c>
      <c r="I3336" t="s">
        <v>15</v>
      </c>
    </row>
    <row r="3337" spans="1:9" x14ac:dyDescent="0.25">
      <c r="A3337" s="2">
        <v>19773</v>
      </c>
      <c r="B3337">
        <v>49</v>
      </c>
      <c r="C3337">
        <v>1954</v>
      </c>
      <c r="D3337">
        <v>2</v>
      </c>
      <c r="E3337">
        <v>18</v>
      </c>
      <c r="F3337">
        <v>14.7</v>
      </c>
      <c r="G3337">
        <v>30.6</v>
      </c>
      <c r="H3337">
        <v>0</v>
      </c>
      <c r="I3337" t="s">
        <v>15</v>
      </c>
    </row>
    <row r="3338" spans="1:9" x14ac:dyDescent="0.25">
      <c r="A3338" s="2">
        <v>19774</v>
      </c>
      <c r="B3338">
        <v>50</v>
      </c>
      <c r="C3338">
        <v>1954</v>
      </c>
      <c r="D3338">
        <v>2</v>
      </c>
      <c r="E3338">
        <v>19</v>
      </c>
      <c r="F3338">
        <v>16.899999999999999</v>
      </c>
      <c r="G3338">
        <v>35.1</v>
      </c>
      <c r="H3338">
        <v>0</v>
      </c>
      <c r="I3338" t="s">
        <v>15</v>
      </c>
    </row>
    <row r="3339" spans="1:9" x14ac:dyDescent="0.25">
      <c r="A3339" s="2">
        <v>19775</v>
      </c>
      <c r="B3339">
        <v>51</v>
      </c>
      <c r="C3339">
        <v>1954</v>
      </c>
      <c r="D3339">
        <v>2</v>
      </c>
      <c r="E3339">
        <v>20</v>
      </c>
      <c r="F3339">
        <v>18.600000000000001</v>
      </c>
      <c r="G3339">
        <v>38</v>
      </c>
      <c r="H3339">
        <v>0</v>
      </c>
      <c r="I3339" t="s">
        <v>15</v>
      </c>
    </row>
    <row r="3340" spans="1:9" x14ac:dyDescent="0.25">
      <c r="A3340" s="2">
        <v>19776</v>
      </c>
      <c r="B3340">
        <v>52</v>
      </c>
      <c r="C3340">
        <v>1954</v>
      </c>
      <c r="D3340">
        <v>2</v>
      </c>
      <c r="E3340">
        <v>21</v>
      </c>
      <c r="F3340">
        <v>12.3</v>
      </c>
      <c r="G3340">
        <v>27.5</v>
      </c>
      <c r="H3340">
        <v>0</v>
      </c>
      <c r="I3340" t="s">
        <v>15</v>
      </c>
    </row>
    <row r="3341" spans="1:9" x14ac:dyDescent="0.25">
      <c r="A3341" s="2">
        <v>19777</v>
      </c>
      <c r="B3341">
        <v>53</v>
      </c>
      <c r="C3341">
        <v>1954</v>
      </c>
      <c r="D3341">
        <v>2</v>
      </c>
      <c r="E3341">
        <v>22</v>
      </c>
      <c r="F3341">
        <v>16.3</v>
      </c>
      <c r="G3341">
        <v>30</v>
      </c>
      <c r="H3341">
        <v>0</v>
      </c>
      <c r="I3341" t="s">
        <v>15</v>
      </c>
    </row>
    <row r="3342" spans="1:9" x14ac:dyDescent="0.25">
      <c r="A3342" s="2">
        <v>19778</v>
      </c>
      <c r="B3342">
        <v>54</v>
      </c>
      <c r="C3342">
        <v>1954</v>
      </c>
      <c r="D3342">
        <v>2</v>
      </c>
      <c r="E3342">
        <v>23</v>
      </c>
      <c r="F3342">
        <v>15.6</v>
      </c>
      <c r="G3342">
        <v>30.1</v>
      </c>
      <c r="H3342">
        <v>0</v>
      </c>
      <c r="I3342" t="s">
        <v>15</v>
      </c>
    </row>
    <row r="3343" spans="1:9" x14ac:dyDescent="0.25">
      <c r="A3343" s="2">
        <v>19779</v>
      </c>
      <c r="B3343">
        <v>55</v>
      </c>
      <c r="C3343">
        <v>1954</v>
      </c>
      <c r="D3343">
        <v>2</v>
      </c>
      <c r="E3343">
        <v>24</v>
      </c>
      <c r="F3343">
        <v>18.8</v>
      </c>
      <c r="G3343">
        <v>34.4</v>
      </c>
      <c r="H3343">
        <v>0.5</v>
      </c>
      <c r="I3343" t="s">
        <v>15</v>
      </c>
    </row>
    <row r="3344" spans="1:9" x14ac:dyDescent="0.25">
      <c r="A3344" s="2">
        <v>19780</v>
      </c>
      <c r="B3344">
        <v>56</v>
      </c>
      <c r="C3344">
        <v>1954</v>
      </c>
      <c r="D3344">
        <v>2</v>
      </c>
      <c r="E3344">
        <v>25</v>
      </c>
      <c r="F3344">
        <v>20.6</v>
      </c>
      <c r="G3344">
        <v>36.4</v>
      </c>
      <c r="H3344">
        <v>0</v>
      </c>
      <c r="I3344" t="s">
        <v>15</v>
      </c>
    </row>
    <row r="3345" spans="1:9" x14ac:dyDescent="0.25">
      <c r="A3345" s="2">
        <v>19781</v>
      </c>
      <c r="B3345">
        <v>57</v>
      </c>
      <c r="C3345">
        <v>1954</v>
      </c>
      <c r="D3345">
        <v>2</v>
      </c>
      <c r="E3345">
        <v>26</v>
      </c>
      <c r="F3345">
        <v>18.7</v>
      </c>
      <c r="G3345">
        <v>32.4</v>
      </c>
      <c r="H3345">
        <v>0</v>
      </c>
      <c r="I3345" t="s">
        <v>15</v>
      </c>
    </row>
    <row r="3346" spans="1:9" x14ac:dyDescent="0.25">
      <c r="A3346" s="2">
        <v>19782</v>
      </c>
      <c r="B3346">
        <v>58</v>
      </c>
      <c r="C3346">
        <v>1954</v>
      </c>
      <c r="D3346">
        <v>2</v>
      </c>
      <c r="E3346">
        <v>27</v>
      </c>
      <c r="F3346">
        <v>18.3</v>
      </c>
      <c r="G3346">
        <v>33.700000000000003</v>
      </c>
      <c r="H3346">
        <v>0</v>
      </c>
      <c r="I3346" t="s">
        <v>15</v>
      </c>
    </row>
    <row r="3347" spans="1:9" x14ac:dyDescent="0.25">
      <c r="A3347" s="2">
        <v>19783</v>
      </c>
      <c r="B3347">
        <v>59</v>
      </c>
      <c r="C3347">
        <v>1954</v>
      </c>
      <c r="D3347">
        <v>2</v>
      </c>
      <c r="E3347">
        <v>28</v>
      </c>
      <c r="F3347">
        <v>17.3</v>
      </c>
      <c r="G3347">
        <v>32.200000000000003</v>
      </c>
      <c r="H3347">
        <v>0</v>
      </c>
      <c r="I3347" t="s">
        <v>15</v>
      </c>
    </row>
    <row r="3348" spans="1:9" x14ac:dyDescent="0.25">
      <c r="A3348" s="2">
        <v>19784</v>
      </c>
      <c r="B3348">
        <v>60</v>
      </c>
      <c r="C3348">
        <v>1954</v>
      </c>
      <c r="D3348">
        <v>3</v>
      </c>
      <c r="E3348">
        <v>1</v>
      </c>
      <c r="F3348">
        <v>15.6</v>
      </c>
      <c r="G3348">
        <v>29.3</v>
      </c>
      <c r="H3348">
        <v>0</v>
      </c>
      <c r="I3348" t="s">
        <v>15</v>
      </c>
    </row>
    <row r="3349" spans="1:9" x14ac:dyDescent="0.25">
      <c r="A3349" s="2">
        <v>19785</v>
      </c>
      <c r="B3349">
        <v>61</v>
      </c>
      <c r="C3349">
        <v>1954</v>
      </c>
      <c r="D3349">
        <v>3</v>
      </c>
      <c r="E3349">
        <v>2</v>
      </c>
      <c r="F3349">
        <v>15.3</v>
      </c>
      <c r="G3349">
        <v>28.5</v>
      </c>
      <c r="H3349">
        <v>0</v>
      </c>
      <c r="I3349" t="s">
        <v>15</v>
      </c>
    </row>
    <row r="3350" spans="1:9" x14ac:dyDescent="0.25">
      <c r="A3350" s="2">
        <v>19786</v>
      </c>
      <c r="B3350">
        <v>62</v>
      </c>
      <c r="C3350">
        <v>1954</v>
      </c>
      <c r="D3350">
        <v>3</v>
      </c>
      <c r="E3350">
        <v>3</v>
      </c>
      <c r="F3350">
        <v>15.3</v>
      </c>
      <c r="G3350">
        <v>29.9</v>
      </c>
      <c r="H3350">
        <v>0</v>
      </c>
      <c r="I3350" t="s">
        <v>15</v>
      </c>
    </row>
    <row r="3351" spans="1:9" x14ac:dyDescent="0.25">
      <c r="A3351" s="2">
        <v>19787</v>
      </c>
      <c r="B3351">
        <v>63</v>
      </c>
      <c r="C3351">
        <v>1954</v>
      </c>
      <c r="D3351">
        <v>3</v>
      </c>
      <c r="E3351">
        <v>4</v>
      </c>
      <c r="F3351">
        <v>15.7</v>
      </c>
      <c r="G3351">
        <v>29.7</v>
      </c>
      <c r="H3351">
        <v>0</v>
      </c>
      <c r="I3351" t="s">
        <v>15</v>
      </c>
    </row>
    <row r="3352" spans="1:9" x14ac:dyDescent="0.25">
      <c r="A3352" s="2">
        <v>19788</v>
      </c>
      <c r="B3352">
        <v>64</v>
      </c>
      <c r="C3352">
        <v>1954</v>
      </c>
      <c r="D3352">
        <v>3</v>
      </c>
      <c r="E3352">
        <v>5</v>
      </c>
      <c r="F3352">
        <v>16.8</v>
      </c>
      <c r="G3352">
        <v>36.1</v>
      </c>
      <c r="H3352">
        <v>0</v>
      </c>
      <c r="I3352" t="s">
        <v>15</v>
      </c>
    </row>
    <row r="3353" spans="1:9" x14ac:dyDescent="0.25">
      <c r="A3353" s="2">
        <v>19789</v>
      </c>
      <c r="B3353">
        <v>65</v>
      </c>
      <c r="C3353">
        <v>1954</v>
      </c>
      <c r="D3353">
        <v>3</v>
      </c>
      <c r="E3353">
        <v>6</v>
      </c>
      <c r="F3353">
        <v>20</v>
      </c>
      <c r="G3353">
        <v>39.4</v>
      </c>
      <c r="H3353">
        <v>0</v>
      </c>
      <c r="I3353" t="s">
        <v>15</v>
      </c>
    </row>
    <row r="3354" spans="1:9" x14ac:dyDescent="0.25">
      <c r="A3354" s="2">
        <v>19790</v>
      </c>
      <c r="B3354">
        <v>66</v>
      </c>
      <c r="C3354">
        <v>1954</v>
      </c>
      <c r="D3354">
        <v>3</v>
      </c>
      <c r="E3354">
        <v>7</v>
      </c>
      <c r="F3354">
        <v>16.3</v>
      </c>
      <c r="G3354">
        <v>26</v>
      </c>
      <c r="H3354">
        <v>0</v>
      </c>
      <c r="I3354" t="s">
        <v>15</v>
      </c>
    </row>
    <row r="3355" spans="1:9" x14ac:dyDescent="0.25">
      <c r="A3355" s="2">
        <v>19791</v>
      </c>
      <c r="B3355">
        <v>67</v>
      </c>
      <c r="C3355">
        <v>1954</v>
      </c>
      <c r="D3355">
        <v>3</v>
      </c>
      <c r="E3355">
        <v>8</v>
      </c>
      <c r="F3355">
        <v>10.8</v>
      </c>
      <c r="G3355">
        <v>30.2</v>
      </c>
      <c r="H3355">
        <v>0</v>
      </c>
      <c r="I3355" t="s">
        <v>15</v>
      </c>
    </row>
    <row r="3356" spans="1:9" x14ac:dyDescent="0.25">
      <c r="A3356" s="2">
        <v>19792</v>
      </c>
      <c r="B3356">
        <v>68</v>
      </c>
      <c r="C3356">
        <v>1954</v>
      </c>
      <c r="D3356">
        <v>3</v>
      </c>
      <c r="E3356">
        <v>9</v>
      </c>
      <c r="F3356">
        <v>11.1</v>
      </c>
      <c r="G3356">
        <v>29.6</v>
      </c>
      <c r="H3356">
        <v>0</v>
      </c>
      <c r="I3356" t="s">
        <v>15</v>
      </c>
    </row>
    <row r="3357" spans="1:9" x14ac:dyDescent="0.25">
      <c r="A3357" s="2">
        <v>19793</v>
      </c>
      <c r="B3357">
        <v>69</v>
      </c>
      <c r="C3357">
        <v>1954</v>
      </c>
      <c r="D3357">
        <v>3</v>
      </c>
      <c r="E3357">
        <v>10</v>
      </c>
      <c r="F3357">
        <v>16.2</v>
      </c>
      <c r="G3357">
        <v>32.200000000000003</v>
      </c>
      <c r="H3357">
        <v>0</v>
      </c>
      <c r="I3357" t="s">
        <v>15</v>
      </c>
    </row>
    <row r="3358" spans="1:9" x14ac:dyDescent="0.25">
      <c r="A3358" s="2">
        <v>19794</v>
      </c>
      <c r="B3358">
        <v>70</v>
      </c>
      <c r="C3358">
        <v>1954</v>
      </c>
      <c r="D3358">
        <v>3</v>
      </c>
      <c r="E3358">
        <v>11</v>
      </c>
      <c r="F3358">
        <v>19.399999999999999</v>
      </c>
      <c r="G3358">
        <v>37.6</v>
      </c>
      <c r="H3358">
        <v>0</v>
      </c>
      <c r="I3358" t="s">
        <v>15</v>
      </c>
    </row>
    <row r="3359" spans="1:9" x14ac:dyDescent="0.25">
      <c r="A3359" s="2">
        <v>19795</v>
      </c>
      <c r="B3359">
        <v>71</v>
      </c>
      <c r="C3359">
        <v>1954</v>
      </c>
      <c r="D3359">
        <v>3</v>
      </c>
      <c r="E3359">
        <v>12</v>
      </c>
      <c r="F3359">
        <v>17.3</v>
      </c>
      <c r="G3359">
        <v>25</v>
      </c>
      <c r="H3359">
        <v>0</v>
      </c>
      <c r="I3359" t="s">
        <v>15</v>
      </c>
    </row>
    <row r="3360" spans="1:9" x14ac:dyDescent="0.25">
      <c r="A3360" s="2">
        <v>19796</v>
      </c>
      <c r="B3360">
        <v>72</v>
      </c>
      <c r="C3360">
        <v>1954</v>
      </c>
      <c r="D3360">
        <v>3</v>
      </c>
      <c r="E3360">
        <v>13</v>
      </c>
      <c r="F3360">
        <v>12.5</v>
      </c>
      <c r="G3360">
        <v>26.3</v>
      </c>
      <c r="H3360">
        <v>0</v>
      </c>
      <c r="I3360" t="s">
        <v>15</v>
      </c>
    </row>
    <row r="3361" spans="1:9" x14ac:dyDescent="0.25">
      <c r="A3361" s="2">
        <v>19797</v>
      </c>
      <c r="B3361">
        <v>73</v>
      </c>
      <c r="C3361">
        <v>1954</v>
      </c>
      <c r="D3361">
        <v>3</v>
      </c>
      <c r="E3361">
        <v>14</v>
      </c>
      <c r="F3361">
        <v>16.399999999999999</v>
      </c>
      <c r="G3361">
        <v>31</v>
      </c>
      <c r="H3361">
        <v>0</v>
      </c>
      <c r="I3361" t="s">
        <v>15</v>
      </c>
    </row>
    <row r="3362" spans="1:9" x14ac:dyDescent="0.25">
      <c r="A3362" s="2">
        <v>19798</v>
      </c>
      <c r="B3362">
        <v>74</v>
      </c>
      <c r="C3362">
        <v>1954</v>
      </c>
      <c r="D3362">
        <v>3</v>
      </c>
      <c r="E3362">
        <v>15</v>
      </c>
      <c r="F3362">
        <v>15</v>
      </c>
      <c r="G3362">
        <v>30.2</v>
      </c>
      <c r="H3362">
        <v>0</v>
      </c>
      <c r="I3362" t="s">
        <v>15</v>
      </c>
    </row>
    <row r="3363" spans="1:9" x14ac:dyDescent="0.25">
      <c r="A3363" s="2">
        <v>19799</v>
      </c>
      <c r="B3363">
        <v>75</v>
      </c>
      <c r="C3363">
        <v>1954</v>
      </c>
      <c r="D3363">
        <v>3</v>
      </c>
      <c r="E3363">
        <v>16</v>
      </c>
      <c r="F3363">
        <v>15</v>
      </c>
      <c r="G3363">
        <v>21.3</v>
      </c>
      <c r="H3363">
        <v>0.8</v>
      </c>
      <c r="I3363" t="s">
        <v>15</v>
      </c>
    </row>
    <row r="3364" spans="1:9" x14ac:dyDescent="0.25">
      <c r="A3364" s="2">
        <v>19800</v>
      </c>
      <c r="B3364">
        <v>76</v>
      </c>
      <c r="C3364">
        <v>1954</v>
      </c>
      <c r="D3364">
        <v>3</v>
      </c>
      <c r="E3364">
        <v>17</v>
      </c>
      <c r="F3364">
        <v>12</v>
      </c>
      <c r="G3364">
        <v>22.7</v>
      </c>
      <c r="H3364">
        <v>0</v>
      </c>
      <c r="I3364" t="s">
        <v>15</v>
      </c>
    </row>
    <row r="3365" spans="1:9" x14ac:dyDescent="0.25">
      <c r="A3365" s="2">
        <v>19801</v>
      </c>
      <c r="B3365">
        <v>77</v>
      </c>
      <c r="C3365">
        <v>1954</v>
      </c>
      <c r="D3365">
        <v>3</v>
      </c>
      <c r="E3365">
        <v>18</v>
      </c>
      <c r="F3365">
        <v>8.3000000000000007</v>
      </c>
      <c r="G3365">
        <v>25</v>
      </c>
      <c r="H3365">
        <v>0</v>
      </c>
      <c r="I3365" t="s">
        <v>15</v>
      </c>
    </row>
    <row r="3366" spans="1:9" x14ac:dyDescent="0.25">
      <c r="A3366" s="2">
        <v>19802</v>
      </c>
      <c r="B3366">
        <v>78</v>
      </c>
      <c r="C3366">
        <v>1954</v>
      </c>
      <c r="D3366">
        <v>3</v>
      </c>
      <c r="E3366">
        <v>19</v>
      </c>
      <c r="F3366">
        <v>11</v>
      </c>
      <c r="G3366">
        <v>28.7</v>
      </c>
      <c r="H3366">
        <v>0</v>
      </c>
      <c r="I3366" t="s">
        <v>15</v>
      </c>
    </row>
    <row r="3367" spans="1:9" x14ac:dyDescent="0.25">
      <c r="A3367" s="2">
        <v>19803</v>
      </c>
      <c r="B3367">
        <v>79</v>
      </c>
      <c r="C3367">
        <v>1954</v>
      </c>
      <c r="D3367">
        <v>3</v>
      </c>
      <c r="E3367">
        <v>20</v>
      </c>
      <c r="F3367">
        <v>9</v>
      </c>
      <c r="G3367">
        <v>25.1</v>
      </c>
      <c r="H3367">
        <v>0</v>
      </c>
      <c r="I3367" t="s">
        <v>15</v>
      </c>
    </row>
    <row r="3368" spans="1:9" x14ac:dyDescent="0.25">
      <c r="A3368" s="2">
        <v>19804</v>
      </c>
      <c r="B3368">
        <v>80</v>
      </c>
      <c r="C3368">
        <v>1954</v>
      </c>
      <c r="D3368">
        <v>3</v>
      </c>
      <c r="E3368">
        <v>21</v>
      </c>
      <c r="F3368">
        <v>8.6</v>
      </c>
      <c r="G3368">
        <v>24.6</v>
      </c>
      <c r="H3368">
        <v>0</v>
      </c>
      <c r="I3368" t="s">
        <v>15</v>
      </c>
    </row>
    <row r="3369" spans="1:9" x14ac:dyDescent="0.25">
      <c r="A3369" s="2">
        <v>19805</v>
      </c>
      <c r="B3369">
        <v>81</v>
      </c>
      <c r="C3369">
        <v>1954</v>
      </c>
      <c r="D3369">
        <v>3</v>
      </c>
      <c r="E3369">
        <v>22</v>
      </c>
      <c r="F3369">
        <v>6.5</v>
      </c>
      <c r="G3369">
        <v>26.6</v>
      </c>
      <c r="H3369">
        <v>0</v>
      </c>
      <c r="I3369" t="s">
        <v>15</v>
      </c>
    </row>
    <row r="3370" spans="1:9" x14ac:dyDescent="0.25">
      <c r="A3370" s="2">
        <v>19806</v>
      </c>
      <c r="B3370">
        <v>82</v>
      </c>
      <c r="C3370">
        <v>1954</v>
      </c>
      <c r="D3370">
        <v>3</v>
      </c>
      <c r="E3370">
        <v>23</v>
      </c>
      <c r="F3370">
        <v>7.3</v>
      </c>
      <c r="G3370">
        <v>23.2</v>
      </c>
      <c r="H3370">
        <v>0</v>
      </c>
      <c r="I3370" t="s">
        <v>15</v>
      </c>
    </row>
    <row r="3371" spans="1:9" x14ac:dyDescent="0.25">
      <c r="A3371" s="2">
        <v>19807</v>
      </c>
      <c r="B3371">
        <v>83</v>
      </c>
      <c r="C3371">
        <v>1954</v>
      </c>
      <c r="D3371">
        <v>3</v>
      </c>
      <c r="E3371">
        <v>24</v>
      </c>
      <c r="F3371">
        <v>11.7</v>
      </c>
      <c r="G3371">
        <v>24.4</v>
      </c>
      <c r="H3371">
        <v>0</v>
      </c>
      <c r="I3371" t="s">
        <v>15</v>
      </c>
    </row>
    <row r="3372" spans="1:9" x14ac:dyDescent="0.25">
      <c r="A3372" s="2">
        <v>19808</v>
      </c>
      <c r="B3372">
        <v>84</v>
      </c>
      <c r="C3372">
        <v>1954</v>
      </c>
      <c r="D3372">
        <v>3</v>
      </c>
      <c r="E3372">
        <v>25</v>
      </c>
      <c r="F3372">
        <v>9.3000000000000007</v>
      </c>
      <c r="G3372">
        <v>24.6</v>
      </c>
      <c r="H3372">
        <v>0</v>
      </c>
      <c r="I3372" t="s">
        <v>15</v>
      </c>
    </row>
    <row r="3373" spans="1:9" x14ac:dyDescent="0.25">
      <c r="A3373" s="2">
        <v>19809</v>
      </c>
      <c r="B3373">
        <v>85</v>
      </c>
      <c r="C3373">
        <v>1954</v>
      </c>
      <c r="D3373">
        <v>3</v>
      </c>
      <c r="E3373">
        <v>26</v>
      </c>
      <c r="F3373">
        <v>12.9</v>
      </c>
      <c r="G3373">
        <v>25.2</v>
      </c>
      <c r="H3373">
        <v>0</v>
      </c>
      <c r="I3373" t="s">
        <v>15</v>
      </c>
    </row>
    <row r="3374" spans="1:9" x14ac:dyDescent="0.25">
      <c r="A3374" s="2">
        <v>19810</v>
      </c>
      <c r="B3374">
        <v>86</v>
      </c>
      <c r="C3374">
        <v>1954</v>
      </c>
      <c r="D3374">
        <v>3</v>
      </c>
      <c r="E3374">
        <v>27</v>
      </c>
      <c r="F3374">
        <v>11.3</v>
      </c>
      <c r="G3374">
        <v>27.7</v>
      </c>
      <c r="H3374">
        <v>0</v>
      </c>
      <c r="I3374" t="s">
        <v>15</v>
      </c>
    </row>
    <row r="3375" spans="1:9" x14ac:dyDescent="0.25">
      <c r="A3375" s="2">
        <v>19811</v>
      </c>
      <c r="B3375">
        <v>87</v>
      </c>
      <c r="C3375">
        <v>1954</v>
      </c>
      <c r="D3375">
        <v>3</v>
      </c>
      <c r="E3375">
        <v>28</v>
      </c>
      <c r="F3375">
        <v>16</v>
      </c>
      <c r="G3375">
        <v>30.3</v>
      </c>
      <c r="H3375">
        <v>0</v>
      </c>
      <c r="I3375" t="s">
        <v>15</v>
      </c>
    </row>
    <row r="3376" spans="1:9" x14ac:dyDescent="0.25">
      <c r="A3376" s="2">
        <v>19812</v>
      </c>
      <c r="B3376">
        <v>88</v>
      </c>
      <c r="C3376">
        <v>1954</v>
      </c>
      <c r="D3376">
        <v>3</v>
      </c>
      <c r="E3376">
        <v>29</v>
      </c>
      <c r="F3376">
        <v>12.1</v>
      </c>
      <c r="G3376">
        <v>27.9</v>
      </c>
      <c r="H3376">
        <v>0</v>
      </c>
      <c r="I3376" t="s">
        <v>15</v>
      </c>
    </row>
    <row r="3377" spans="1:9" x14ac:dyDescent="0.25">
      <c r="A3377" s="2">
        <v>19813</v>
      </c>
      <c r="B3377">
        <v>89</v>
      </c>
      <c r="C3377">
        <v>1954</v>
      </c>
      <c r="D3377">
        <v>3</v>
      </c>
      <c r="E3377">
        <v>30</v>
      </c>
      <c r="F3377">
        <v>13.7</v>
      </c>
      <c r="G3377">
        <v>24.9</v>
      </c>
      <c r="H3377">
        <v>0</v>
      </c>
      <c r="I3377" t="s">
        <v>15</v>
      </c>
    </row>
    <row r="3378" spans="1:9" x14ac:dyDescent="0.25">
      <c r="A3378" s="2">
        <v>19814</v>
      </c>
      <c r="B3378">
        <v>90</v>
      </c>
      <c r="C3378">
        <v>1954</v>
      </c>
      <c r="D3378">
        <v>3</v>
      </c>
      <c r="E3378">
        <v>31</v>
      </c>
      <c r="F3378">
        <v>9.4</v>
      </c>
      <c r="G3378">
        <v>22.9</v>
      </c>
      <c r="H3378">
        <v>0</v>
      </c>
      <c r="I3378" t="s">
        <v>15</v>
      </c>
    </row>
    <row r="3379" spans="1:9" x14ac:dyDescent="0.25">
      <c r="A3379" s="2">
        <v>19815</v>
      </c>
      <c r="B3379">
        <v>91</v>
      </c>
      <c r="C3379">
        <v>1954</v>
      </c>
      <c r="D3379">
        <v>4</v>
      </c>
      <c r="E3379">
        <v>1</v>
      </c>
      <c r="F3379">
        <v>5.3</v>
      </c>
      <c r="G3379">
        <v>22</v>
      </c>
      <c r="H3379">
        <v>0</v>
      </c>
      <c r="I3379" t="s">
        <v>15</v>
      </c>
    </row>
    <row r="3380" spans="1:9" x14ac:dyDescent="0.25">
      <c r="A3380" s="2">
        <v>19816</v>
      </c>
      <c r="B3380">
        <v>92</v>
      </c>
      <c r="C3380">
        <v>1954</v>
      </c>
      <c r="D3380">
        <v>4</v>
      </c>
      <c r="E3380">
        <v>2</v>
      </c>
      <c r="F3380">
        <v>6.1</v>
      </c>
      <c r="G3380">
        <v>25.1</v>
      </c>
      <c r="H3380">
        <v>0</v>
      </c>
      <c r="I3380" t="s">
        <v>15</v>
      </c>
    </row>
    <row r="3381" spans="1:9" x14ac:dyDescent="0.25">
      <c r="A3381" s="2">
        <v>19817</v>
      </c>
      <c r="B3381">
        <v>93</v>
      </c>
      <c r="C3381">
        <v>1954</v>
      </c>
      <c r="D3381">
        <v>4</v>
      </c>
      <c r="E3381">
        <v>3</v>
      </c>
      <c r="F3381">
        <v>13.1</v>
      </c>
      <c r="G3381">
        <v>24.4</v>
      </c>
      <c r="H3381">
        <v>0</v>
      </c>
      <c r="I3381" t="s">
        <v>15</v>
      </c>
    </row>
    <row r="3382" spans="1:9" x14ac:dyDescent="0.25">
      <c r="A3382" s="2">
        <v>19818</v>
      </c>
      <c r="B3382">
        <v>94</v>
      </c>
      <c r="C3382">
        <v>1954</v>
      </c>
      <c r="D3382">
        <v>4</v>
      </c>
      <c r="E3382">
        <v>4</v>
      </c>
      <c r="F3382">
        <v>13.7</v>
      </c>
      <c r="G3382">
        <v>26.2</v>
      </c>
      <c r="H3382">
        <v>0</v>
      </c>
      <c r="I3382" t="s">
        <v>15</v>
      </c>
    </row>
    <row r="3383" spans="1:9" x14ac:dyDescent="0.25">
      <c r="A3383" s="2">
        <v>19819</v>
      </c>
      <c r="B3383">
        <v>95</v>
      </c>
      <c r="C3383">
        <v>1954</v>
      </c>
      <c r="D3383">
        <v>4</v>
      </c>
      <c r="E3383">
        <v>5</v>
      </c>
      <c r="F3383">
        <v>14.9</v>
      </c>
      <c r="G3383">
        <v>27.4</v>
      </c>
      <c r="H3383">
        <v>0</v>
      </c>
      <c r="I3383" t="s">
        <v>15</v>
      </c>
    </row>
    <row r="3384" spans="1:9" x14ac:dyDescent="0.25">
      <c r="A3384" s="2">
        <v>19820</v>
      </c>
      <c r="B3384">
        <v>96</v>
      </c>
      <c r="C3384">
        <v>1954</v>
      </c>
      <c r="D3384">
        <v>4</v>
      </c>
      <c r="E3384">
        <v>6</v>
      </c>
      <c r="F3384">
        <v>13.8</v>
      </c>
      <c r="G3384">
        <v>28.1</v>
      </c>
      <c r="H3384">
        <v>0</v>
      </c>
      <c r="I3384" t="s">
        <v>15</v>
      </c>
    </row>
    <row r="3385" spans="1:9" x14ac:dyDescent="0.25">
      <c r="A3385" s="2">
        <v>19821</v>
      </c>
      <c r="B3385">
        <v>97</v>
      </c>
      <c r="C3385">
        <v>1954</v>
      </c>
      <c r="D3385">
        <v>4</v>
      </c>
      <c r="E3385">
        <v>7</v>
      </c>
      <c r="F3385">
        <v>9.6</v>
      </c>
      <c r="G3385">
        <v>30</v>
      </c>
      <c r="H3385">
        <v>0</v>
      </c>
      <c r="I3385" t="s">
        <v>15</v>
      </c>
    </row>
    <row r="3386" spans="1:9" x14ac:dyDescent="0.25">
      <c r="A3386" s="2">
        <v>19822</v>
      </c>
      <c r="B3386">
        <v>98</v>
      </c>
      <c r="C3386">
        <v>1954</v>
      </c>
      <c r="D3386">
        <v>4</v>
      </c>
      <c r="E3386">
        <v>8</v>
      </c>
      <c r="F3386">
        <v>13.4</v>
      </c>
      <c r="G3386">
        <v>28.6</v>
      </c>
      <c r="H3386">
        <v>0</v>
      </c>
      <c r="I3386" t="s">
        <v>15</v>
      </c>
    </row>
    <row r="3387" spans="1:9" x14ac:dyDescent="0.25">
      <c r="A3387" s="2">
        <v>19823</v>
      </c>
      <c r="B3387">
        <v>99</v>
      </c>
      <c r="C3387">
        <v>1954</v>
      </c>
      <c r="D3387">
        <v>4</v>
      </c>
      <c r="E3387">
        <v>9</v>
      </c>
      <c r="F3387">
        <v>13</v>
      </c>
      <c r="G3387">
        <v>31.1</v>
      </c>
      <c r="H3387">
        <v>0</v>
      </c>
      <c r="I3387" t="s">
        <v>15</v>
      </c>
    </row>
    <row r="3388" spans="1:9" x14ac:dyDescent="0.25">
      <c r="A3388" s="2">
        <v>19824</v>
      </c>
      <c r="B3388">
        <v>100</v>
      </c>
      <c r="C3388">
        <v>1954</v>
      </c>
      <c r="D3388">
        <v>4</v>
      </c>
      <c r="E3388">
        <v>10</v>
      </c>
      <c r="F3388">
        <v>8.9</v>
      </c>
      <c r="G3388">
        <v>24.8</v>
      </c>
      <c r="H3388">
        <v>0</v>
      </c>
      <c r="I3388" t="s">
        <v>15</v>
      </c>
    </row>
    <row r="3389" spans="1:9" x14ac:dyDescent="0.25">
      <c r="A3389" s="2">
        <v>19825</v>
      </c>
      <c r="B3389">
        <v>101</v>
      </c>
      <c r="C3389">
        <v>1954</v>
      </c>
      <c r="D3389">
        <v>4</v>
      </c>
      <c r="E3389">
        <v>11</v>
      </c>
      <c r="F3389">
        <v>11.2</v>
      </c>
      <c r="G3389">
        <v>22.7</v>
      </c>
      <c r="H3389">
        <v>0</v>
      </c>
      <c r="I3389" t="s">
        <v>15</v>
      </c>
    </row>
    <row r="3390" spans="1:9" x14ac:dyDescent="0.25">
      <c r="A3390" s="2">
        <v>19826</v>
      </c>
      <c r="B3390">
        <v>102</v>
      </c>
      <c r="C3390">
        <v>1954</v>
      </c>
      <c r="D3390">
        <v>4</v>
      </c>
      <c r="E3390">
        <v>12</v>
      </c>
      <c r="F3390">
        <v>10.4</v>
      </c>
      <c r="G3390">
        <v>19.399999999999999</v>
      </c>
      <c r="H3390">
        <v>3.3</v>
      </c>
      <c r="I3390" t="s">
        <v>15</v>
      </c>
    </row>
    <row r="3391" spans="1:9" x14ac:dyDescent="0.25">
      <c r="A3391" s="2">
        <v>19827</v>
      </c>
      <c r="B3391">
        <v>103</v>
      </c>
      <c r="C3391">
        <v>1954</v>
      </c>
      <c r="D3391">
        <v>4</v>
      </c>
      <c r="E3391">
        <v>13</v>
      </c>
      <c r="F3391">
        <v>6.9</v>
      </c>
      <c r="G3391">
        <v>20.3</v>
      </c>
      <c r="H3391">
        <v>0</v>
      </c>
      <c r="I3391" t="s">
        <v>15</v>
      </c>
    </row>
    <row r="3392" spans="1:9" x14ac:dyDescent="0.25">
      <c r="A3392" s="2">
        <v>19828</v>
      </c>
      <c r="B3392">
        <v>104</v>
      </c>
      <c r="C3392">
        <v>1954</v>
      </c>
      <c r="D3392">
        <v>4</v>
      </c>
      <c r="E3392">
        <v>14</v>
      </c>
      <c r="F3392">
        <v>6.9</v>
      </c>
      <c r="G3392">
        <v>22.5</v>
      </c>
      <c r="H3392">
        <v>0</v>
      </c>
      <c r="I3392" t="s">
        <v>15</v>
      </c>
    </row>
    <row r="3393" spans="1:9" x14ac:dyDescent="0.25">
      <c r="A3393" s="2">
        <v>19829</v>
      </c>
      <c r="B3393">
        <v>105</v>
      </c>
      <c r="C3393">
        <v>1954</v>
      </c>
      <c r="D3393">
        <v>4</v>
      </c>
      <c r="E3393">
        <v>15</v>
      </c>
      <c r="F3393">
        <v>7.8</v>
      </c>
      <c r="G3393">
        <v>24.7</v>
      </c>
      <c r="H3393">
        <v>0</v>
      </c>
      <c r="I3393" t="s">
        <v>15</v>
      </c>
    </row>
    <row r="3394" spans="1:9" x14ac:dyDescent="0.25">
      <c r="A3394" s="2">
        <v>19830</v>
      </c>
      <c r="B3394">
        <v>106</v>
      </c>
      <c r="C3394">
        <v>1954</v>
      </c>
      <c r="D3394">
        <v>4</v>
      </c>
      <c r="E3394">
        <v>16</v>
      </c>
      <c r="F3394">
        <v>5.4</v>
      </c>
      <c r="G3394">
        <v>27.2</v>
      </c>
      <c r="H3394">
        <v>0</v>
      </c>
      <c r="I3394" t="s">
        <v>15</v>
      </c>
    </row>
    <row r="3395" spans="1:9" x14ac:dyDescent="0.25">
      <c r="A3395" s="2">
        <v>19831</v>
      </c>
      <c r="B3395">
        <v>107</v>
      </c>
      <c r="C3395">
        <v>1954</v>
      </c>
      <c r="D3395">
        <v>4</v>
      </c>
      <c r="E3395">
        <v>17</v>
      </c>
      <c r="F3395">
        <v>8.9</v>
      </c>
      <c r="G3395">
        <v>28.7</v>
      </c>
      <c r="H3395">
        <v>0</v>
      </c>
      <c r="I3395" t="s">
        <v>15</v>
      </c>
    </row>
    <row r="3396" spans="1:9" x14ac:dyDescent="0.25">
      <c r="A3396" s="2">
        <v>19832</v>
      </c>
      <c r="B3396">
        <v>108</v>
      </c>
      <c r="C3396">
        <v>1954</v>
      </c>
      <c r="D3396">
        <v>4</v>
      </c>
      <c r="E3396">
        <v>18</v>
      </c>
      <c r="F3396">
        <v>10.1</v>
      </c>
      <c r="G3396">
        <v>31.5</v>
      </c>
      <c r="H3396">
        <v>0</v>
      </c>
      <c r="I3396" t="s">
        <v>15</v>
      </c>
    </row>
    <row r="3397" spans="1:9" x14ac:dyDescent="0.25">
      <c r="A3397" s="2">
        <v>19833</v>
      </c>
      <c r="B3397">
        <v>109</v>
      </c>
      <c r="C3397">
        <v>1954</v>
      </c>
      <c r="D3397">
        <v>4</v>
      </c>
      <c r="E3397">
        <v>19</v>
      </c>
      <c r="F3397">
        <v>11.7</v>
      </c>
      <c r="G3397">
        <v>23.7</v>
      </c>
      <c r="H3397">
        <v>0</v>
      </c>
      <c r="I3397" t="s">
        <v>15</v>
      </c>
    </row>
    <row r="3398" spans="1:9" x14ac:dyDescent="0.25">
      <c r="A3398" s="2">
        <v>19834</v>
      </c>
      <c r="B3398">
        <v>110</v>
      </c>
      <c r="C3398">
        <v>1954</v>
      </c>
      <c r="D3398">
        <v>4</v>
      </c>
      <c r="E3398">
        <v>20</v>
      </c>
      <c r="F3398">
        <v>7.9</v>
      </c>
      <c r="G3398">
        <v>24.2</v>
      </c>
      <c r="H3398">
        <v>0</v>
      </c>
      <c r="I3398" t="s">
        <v>15</v>
      </c>
    </row>
    <row r="3399" spans="1:9" x14ac:dyDescent="0.25">
      <c r="A3399" s="2">
        <v>19835</v>
      </c>
      <c r="B3399">
        <v>111</v>
      </c>
      <c r="C3399">
        <v>1954</v>
      </c>
      <c r="D3399">
        <v>4</v>
      </c>
      <c r="E3399">
        <v>21</v>
      </c>
      <c r="F3399">
        <v>9.6</v>
      </c>
      <c r="G3399">
        <v>31.1</v>
      </c>
      <c r="H3399">
        <v>0</v>
      </c>
      <c r="I3399" t="s">
        <v>15</v>
      </c>
    </row>
    <row r="3400" spans="1:9" x14ac:dyDescent="0.25">
      <c r="A3400" s="2">
        <v>19836</v>
      </c>
      <c r="B3400">
        <v>112</v>
      </c>
      <c r="C3400">
        <v>1954</v>
      </c>
      <c r="D3400">
        <v>4</v>
      </c>
      <c r="E3400">
        <v>22</v>
      </c>
      <c r="F3400">
        <v>13.9</v>
      </c>
      <c r="G3400">
        <v>19.399999999999999</v>
      </c>
      <c r="H3400">
        <v>5.8</v>
      </c>
      <c r="I3400" t="s">
        <v>15</v>
      </c>
    </row>
    <row r="3401" spans="1:9" x14ac:dyDescent="0.25">
      <c r="A3401" s="2">
        <v>19837</v>
      </c>
      <c r="B3401">
        <v>113</v>
      </c>
      <c r="C3401">
        <v>1954</v>
      </c>
      <c r="D3401">
        <v>4</v>
      </c>
      <c r="E3401">
        <v>23</v>
      </c>
      <c r="F3401">
        <v>11.4</v>
      </c>
      <c r="G3401">
        <v>19.399999999999999</v>
      </c>
      <c r="H3401">
        <v>14.5</v>
      </c>
      <c r="I3401" t="s">
        <v>15</v>
      </c>
    </row>
    <row r="3402" spans="1:9" x14ac:dyDescent="0.25">
      <c r="A3402" s="2">
        <v>19838</v>
      </c>
      <c r="B3402">
        <v>114</v>
      </c>
      <c r="C3402">
        <v>1954</v>
      </c>
      <c r="D3402">
        <v>4</v>
      </c>
      <c r="E3402">
        <v>24</v>
      </c>
      <c r="F3402">
        <v>11.2</v>
      </c>
      <c r="G3402">
        <v>19.8</v>
      </c>
      <c r="H3402">
        <v>3</v>
      </c>
      <c r="I3402" t="s">
        <v>15</v>
      </c>
    </row>
    <row r="3403" spans="1:9" x14ac:dyDescent="0.25">
      <c r="A3403" s="2">
        <v>19839</v>
      </c>
      <c r="B3403">
        <v>115</v>
      </c>
      <c r="C3403">
        <v>1954</v>
      </c>
      <c r="D3403">
        <v>4</v>
      </c>
      <c r="E3403">
        <v>25</v>
      </c>
      <c r="F3403">
        <v>9.6999999999999993</v>
      </c>
      <c r="G3403">
        <v>22.8</v>
      </c>
      <c r="H3403">
        <v>0</v>
      </c>
      <c r="I3403" t="s">
        <v>15</v>
      </c>
    </row>
    <row r="3404" spans="1:9" x14ac:dyDescent="0.25">
      <c r="A3404" s="2">
        <v>19840</v>
      </c>
      <c r="B3404">
        <v>116</v>
      </c>
      <c r="C3404">
        <v>1954</v>
      </c>
      <c r="D3404">
        <v>4</v>
      </c>
      <c r="E3404">
        <v>26</v>
      </c>
      <c r="F3404">
        <v>5.2</v>
      </c>
      <c r="G3404">
        <v>21.3</v>
      </c>
      <c r="H3404">
        <v>0</v>
      </c>
      <c r="I3404" t="s">
        <v>15</v>
      </c>
    </row>
    <row r="3405" spans="1:9" x14ac:dyDescent="0.25">
      <c r="A3405" s="2">
        <v>19841</v>
      </c>
      <c r="B3405">
        <v>117</v>
      </c>
      <c r="C3405">
        <v>1954</v>
      </c>
      <c r="D3405">
        <v>4</v>
      </c>
      <c r="E3405">
        <v>27</v>
      </c>
      <c r="F3405">
        <v>5.7</v>
      </c>
      <c r="G3405">
        <v>17.7</v>
      </c>
      <c r="H3405">
        <v>2.5</v>
      </c>
      <c r="I3405" t="s">
        <v>15</v>
      </c>
    </row>
    <row r="3406" spans="1:9" x14ac:dyDescent="0.25">
      <c r="A3406" s="2">
        <v>19842</v>
      </c>
      <c r="B3406">
        <v>118</v>
      </c>
      <c r="C3406">
        <v>1954</v>
      </c>
      <c r="D3406">
        <v>4</v>
      </c>
      <c r="E3406">
        <v>28</v>
      </c>
      <c r="F3406">
        <v>2.2000000000000002</v>
      </c>
      <c r="G3406">
        <v>18.399999999999999</v>
      </c>
      <c r="H3406">
        <v>0.3</v>
      </c>
      <c r="I3406" t="s">
        <v>15</v>
      </c>
    </row>
    <row r="3407" spans="1:9" x14ac:dyDescent="0.25">
      <c r="A3407" s="2">
        <v>19843</v>
      </c>
      <c r="B3407">
        <v>119</v>
      </c>
      <c r="C3407">
        <v>1954</v>
      </c>
      <c r="D3407">
        <v>4</v>
      </c>
      <c r="E3407">
        <v>29</v>
      </c>
      <c r="F3407">
        <v>3.9</v>
      </c>
      <c r="G3407">
        <v>20.8</v>
      </c>
      <c r="H3407">
        <v>0</v>
      </c>
      <c r="I3407" t="s">
        <v>15</v>
      </c>
    </row>
    <row r="3408" spans="1:9" x14ac:dyDescent="0.25">
      <c r="A3408" s="2">
        <v>19844</v>
      </c>
      <c r="B3408">
        <v>120</v>
      </c>
      <c r="C3408">
        <v>1954</v>
      </c>
      <c r="D3408">
        <v>4</v>
      </c>
      <c r="E3408">
        <v>30</v>
      </c>
      <c r="F3408">
        <v>2.2000000000000002</v>
      </c>
      <c r="G3408">
        <v>22.8</v>
      </c>
      <c r="H3408">
        <v>0</v>
      </c>
      <c r="I3408" t="s">
        <v>15</v>
      </c>
    </row>
    <row r="3409" spans="1:9" x14ac:dyDescent="0.25">
      <c r="A3409" s="2">
        <v>19845</v>
      </c>
      <c r="B3409">
        <v>121</v>
      </c>
      <c r="C3409">
        <v>1954</v>
      </c>
      <c r="D3409">
        <v>5</v>
      </c>
      <c r="E3409">
        <v>1</v>
      </c>
      <c r="F3409">
        <v>7.9</v>
      </c>
      <c r="G3409">
        <v>19.399999999999999</v>
      </c>
      <c r="H3409">
        <v>1.3</v>
      </c>
      <c r="I3409" t="s">
        <v>15</v>
      </c>
    </row>
    <row r="3410" spans="1:9" x14ac:dyDescent="0.25">
      <c r="A3410" s="2">
        <v>19846</v>
      </c>
      <c r="B3410">
        <v>122</v>
      </c>
      <c r="C3410">
        <v>1954</v>
      </c>
      <c r="D3410">
        <v>5</v>
      </c>
      <c r="E3410">
        <v>2</v>
      </c>
      <c r="F3410">
        <v>8.4</v>
      </c>
      <c r="G3410">
        <v>20.3</v>
      </c>
      <c r="H3410">
        <v>0</v>
      </c>
      <c r="I3410" t="s">
        <v>15</v>
      </c>
    </row>
    <row r="3411" spans="1:9" x14ac:dyDescent="0.25">
      <c r="A3411" s="2">
        <v>19847</v>
      </c>
      <c r="B3411">
        <v>123</v>
      </c>
      <c r="C3411">
        <v>1954</v>
      </c>
      <c r="D3411">
        <v>5</v>
      </c>
      <c r="E3411">
        <v>3</v>
      </c>
      <c r="F3411">
        <v>8.9</v>
      </c>
      <c r="G3411">
        <v>21.4</v>
      </c>
      <c r="H3411">
        <v>0.3</v>
      </c>
      <c r="I3411" t="s">
        <v>15</v>
      </c>
    </row>
    <row r="3412" spans="1:9" x14ac:dyDescent="0.25">
      <c r="A3412" s="2">
        <v>19848</v>
      </c>
      <c r="B3412">
        <v>124</v>
      </c>
      <c r="C3412">
        <v>1954</v>
      </c>
      <c r="D3412">
        <v>5</v>
      </c>
      <c r="E3412">
        <v>4</v>
      </c>
      <c r="F3412">
        <v>6.1</v>
      </c>
      <c r="G3412">
        <v>20.9</v>
      </c>
      <c r="H3412">
        <v>0</v>
      </c>
      <c r="I3412" t="s">
        <v>15</v>
      </c>
    </row>
    <row r="3413" spans="1:9" x14ac:dyDescent="0.25">
      <c r="A3413" s="2">
        <v>19849</v>
      </c>
      <c r="B3413">
        <v>125</v>
      </c>
      <c r="C3413">
        <v>1954</v>
      </c>
      <c r="D3413">
        <v>5</v>
      </c>
      <c r="E3413">
        <v>5</v>
      </c>
      <c r="F3413">
        <v>11.1</v>
      </c>
      <c r="G3413">
        <v>20.399999999999999</v>
      </c>
      <c r="H3413">
        <v>4.8</v>
      </c>
      <c r="I3413" t="s">
        <v>15</v>
      </c>
    </row>
    <row r="3414" spans="1:9" x14ac:dyDescent="0.25">
      <c r="A3414" s="2">
        <v>19850</v>
      </c>
      <c r="B3414">
        <v>126</v>
      </c>
      <c r="C3414">
        <v>1954</v>
      </c>
      <c r="D3414">
        <v>5</v>
      </c>
      <c r="E3414">
        <v>6</v>
      </c>
      <c r="F3414">
        <v>10.8</v>
      </c>
      <c r="G3414">
        <v>20.399999999999999</v>
      </c>
      <c r="H3414">
        <v>0.3</v>
      </c>
      <c r="I3414" t="s">
        <v>15</v>
      </c>
    </row>
    <row r="3415" spans="1:9" x14ac:dyDescent="0.25">
      <c r="A3415" s="2">
        <v>19851</v>
      </c>
      <c r="B3415">
        <v>127</v>
      </c>
      <c r="C3415">
        <v>1954</v>
      </c>
      <c r="D3415">
        <v>5</v>
      </c>
      <c r="E3415">
        <v>7</v>
      </c>
      <c r="F3415">
        <v>7.9</v>
      </c>
      <c r="G3415">
        <v>22.7</v>
      </c>
      <c r="H3415">
        <v>0</v>
      </c>
      <c r="I3415" t="s">
        <v>15</v>
      </c>
    </row>
    <row r="3416" spans="1:9" x14ac:dyDescent="0.25">
      <c r="A3416" s="2">
        <v>19852</v>
      </c>
      <c r="B3416">
        <v>128</v>
      </c>
      <c r="C3416">
        <v>1954</v>
      </c>
      <c r="D3416">
        <v>5</v>
      </c>
      <c r="E3416">
        <v>8</v>
      </c>
      <c r="F3416">
        <v>9.8000000000000007</v>
      </c>
      <c r="G3416">
        <v>26.4</v>
      </c>
      <c r="H3416">
        <v>0</v>
      </c>
      <c r="I3416" t="s">
        <v>15</v>
      </c>
    </row>
    <row r="3417" spans="1:9" x14ac:dyDescent="0.25">
      <c r="A3417" s="2">
        <v>19853</v>
      </c>
      <c r="B3417">
        <v>129</v>
      </c>
      <c r="C3417">
        <v>1954</v>
      </c>
      <c r="D3417">
        <v>5</v>
      </c>
      <c r="E3417">
        <v>9</v>
      </c>
      <c r="F3417">
        <v>11.9</v>
      </c>
      <c r="G3417">
        <v>26.3</v>
      </c>
      <c r="H3417">
        <v>0</v>
      </c>
      <c r="I3417" t="s">
        <v>15</v>
      </c>
    </row>
    <row r="3418" spans="1:9" x14ac:dyDescent="0.25">
      <c r="A3418" s="2">
        <v>19854</v>
      </c>
      <c r="B3418">
        <v>130</v>
      </c>
      <c r="C3418">
        <v>1954</v>
      </c>
      <c r="D3418">
        <v>5</v>
      </c>
      <c r="E3418">
        <v>10</v>
      </c>
      <c r="F3418">
        <v>11.5</v>
      </c>
      <c r="G3418">
        <v>26.1</v>
      </c>
      <c r="H3418">
        <v>0</v>
      </c>
      <c r="I3418" t="s">
        <v>15</v>
      </c>
    </row>
    <row r="3419" spans="1:9" x14ac:dyDescent="0.25">
      <c r="A3419" s="2">
        <v>19855</v>
      </c>
      <c r="B3419">
        <v>131</v>
      </c>
      <c r="C3419">
        <v>1954</v>
      </c>
      <c r="D3419">
        <v>5</v>
      </c>
      <c r="E3419">
        <v>11</v>
      </c>
      <c r="F3419">
        <v>11.2</v>
      </c>
      <c r="G3419">
        <v>28.1</v>
      </c>
      <c r="H3419">
        <v>0</v>
      </c>
      <c r="I3419" t="s">
        <v>15</v>
      </c>
    </row>
    <row r="3420" spans="1:9" x14ac:dyDescent="0.25">
      <c r="A3420" s="2">
        <v>19856</v>
      </c>
      <c r="B3420">
        <v>132</v>
      </c>
      <c r="C3420">
        <v>1954</v>
      </c>
      <c r="D3420">
        <v>5</v>
      </c>
      <c r="E3420">
        <v>12</v>
      </c>
      <c r="F3420">
        <v>10.199999999999999</v>
      </c>
      <c r="G3420">
        <v>17.399999999999999</v>
      </c>
      <c r="H3420">
        <v>0.5</v>
      </c>
      <c r="I3420" t="s">
        <v>15</v>
      </c>
    </row>
    <row r="3421" spans="1:9" x14ac:dyDescent="0.25">
      <c r="A3421" s="2">
        <v>19857</v>
      </c>
      <c r="B3421">
        <v>133</v>
      </c>
      <c r="C3421">
        <v>1954</v>
      </c>
      <c r="D3421">
        <v>5</v>
      </c>
      <c r="E3421">
        <v>13</v>
      </c>
      <c r="F3421">
        <v>5.3</v>
      </c>
      <c r="G3421">
        <v>17.399999999999999</v>
      </c>
      <c r="H3421">
        <v>0.8</v>
      </c>
      <c r="I3421" t="s">
        <v>15</v>
      </c>
    </row>
    <row r="3422" spans="1:9" x14ac:dyDescent="0.25">
      <c r="A3422" s="2">
        <v>19858</v>
      </c>
      <c r="B3422">
        <v>134</v>
      </c>
      <c r="C3422">
        <v>1954</v>
      </c>
      <c r="D3422">
        <v>5</v>
      </c>
      <c r="E3422">
        <v>14</v>
      </c>
      <c r="F3422">
        <v>1.6</v>
      </c>
      <c r="G3422">
        <v>18.3</v>
      </c>
      <c r="H3422">
        <v>0</v>
      </c>
      <c r="I3422" t="s">
        <v>15</v>
      </c>
    </row>
    <row r="3423" spans="1:9" x14ac:dyDescent="0.25">
      <c r="A3423" s="2">
        <v>19859</v>
      </c>
      <c r="B3423">
        <v>135</v>
      </c>
      <c r="C3423">
        <v>1954</v>
      </c>
      <c r="D3423">
        <v>5</v>
      </c>
      <c r="E3423">
        <v>15</v>
      </c>
      <c r="F3423">
        <v>1.4</v>
      </c>
      <c r="G3423">
        <v>18.600000000000001</v>
      </c>
      <c r="H3423">
        <v>0</v>
      </c>
      <c r="I3423" t="s">
        <v>15</v>
      </c>
    </row>
    <row r="3424" spans="1:9" x14ac:dyDescent="0.25">
      <c r="A3424" s="2">
        <v>19860</v>
      </c>
      <c r="B3424">
        <v>136</v>
      </c>
      <c r="C3424">
        <v>1954</v>
      </c>
      <c r="D3424">
        <v>5</v>
      </c>
      <c r="E3424">
        <v>16</v>
      </c>
      <c r="F3424">
        <v>7.5</v>
      </c>
      <c r="G3424">
        <v>18.600000000000001</v>
      </c>
      <c r="H3424">
        <v>3</v>
      </c>
      <c r="I3424" t="s">
        <v>15</v>
      </c>
    </row>
    <row r="3425" spans="1:9" x14ac:dyDescent="0.25">
      <c r="A3425" s="2">
        <v>19861</v>
      </c>
      <c r="B3425">
        <v>137</v>
      </c>
      <c r="C3425">
        <v>1954</v>
      </c>
      <c r="D3425">
        <v>5</v>
      </c>
      <c r="E3425">
        <v>17</v>
      </c>
      <c r="F3425">
        <v>3.4</v>
      </c>
      <c r="G3425">
        <v>20.9</v>
      </c>
      <c r="H3425">
        <v>0</v>
      </c>
      <c r="I3425" t="s">
        <v>15</v>
      </c>
    </row>
    <row r="3426" spans="1:9" x14ac:dyDescent="0.25">
      <c r="A3426" s="2">
        <v>19862</v>
      </c>
      <c r="B3426">
        <v>138</v>
      </c>
      <c r="C3426">
        <v>1954</v>
      </c>
      <c r="D3426">
        <v>5</v>
      </c>
      <c r="E3426">
        <v>18</v>
      </c>
      <c r="F3426">
        <v>6</v>
      </c>
      <c r="G3426">
        <v>21.2</v>
      </c>
      <c r="H3426">
        <v>0</v>
      </c>
      <c r="I3426" t="s">
        <v>15</v>
      </c>
    </row>
    <row r="3427" spans="1:9" x14ac:dyDescent="0.25">
      <c r="A3427" s="2">
        <v>19863</v>
      </c>
      <c r="B3427">
        <v>139</v>
      </c>
      <c r="C3427">
        <v>1954</v>
      </c>
      <c r="D3427">
        <v>5</v>
      </c>
      <c r="E3427">
        <v>19</v>
      </c>
      <c r="F3427">
        <v>7.6</v>
      </c>
      <c r="G3427">
        <v>22.2</v>
      </c>
      <c r="H3427">
        <v>0</v>
      </c>
      <c r="I3427" t="s">
        <v>15</v>
      </c>
    </row>
    <row r="3428" spans="1:9" x14ac:dyDescent="0.25">
      <c r="A3428" s="2">
        <v>19864</v>
      </c>
      <c r="B3428">
        <v>140</v>
      </c>
      <c r="C3428">
        <v>1954</v>
      </c>
      <c r="D3428">
        <v>5</v>
      </c>
      <c r="E3428">
        <v>20</v>
      </c>
      <c r="F3428">
        <v>7.4</v>
      </c>
      <c r="G3428">
        <v>24.7</v>
      </c>
      <c r="H3428">
        <v>0</v>
      </c>
      <c r="I3428" t="s">
        <v>15</v>
      </c>
    </row>
    <row r="3429" spans="1:9" x14ac:dyDescent="0.25">
      <c r="A3429" s="2">
        <v>19865</v>
      </c>
      <c r="B3429">
        <v>141</v>
      </c>
      <c r="C3429">
        <v>1954</v>
      </c>
      <c r="D3429">
        <v>5</v>
      </c>
      <c r="E3429">
        <v>21</v>
      </c>
      <c r="F3429">
        <v>14.9</v>
      </c>
      <c r="G3429">
        <v>29.1</v>
      </c>
      <c r="H3429">
        <v>0</v>
      </c>
      <c r="I3429" t="s">
        <v>15</v>
      </c>
    </row>
    <row r="3430" spans="1:9" x14ac:dyDescent="0.25">
      <c r="A3430" s="2">
        <v>19866</v>
      </c>
      <c r="B3430">
        <v>142</v>
      </c>
      <c r="C3430">
        <v>1954</v>
      </c>
      <c r="D3430">
        <v>5</v>
      </c>
      <c r="E3430">
        <v>22</v>
      </c>
      <c r="F3430">
        <v>13.3</v>
      </c>
      <c r="G3430">
        <v>21</v>
      </c>
      <c r="H3430">
        <v>7.1</v>
      </c>
      <c r="I3430" t="s">
        <v>15</v>
      </c>
    </row>
    <row r="3431" spans="1:9" x14ac:dyDescent="0.25">
      <c r="A3431" s="2">
        <v>19867</v>
      </c>
      <c r="B3431">
        <v>143</v>
      </c>
      <c r="C3431">
        <v>1954</v>
      </c>
      <c r="D3431">
        <v>5</v>
      </c>
      <c r="E3431">
        <v>23</v>
      </c>
      <c r="F3431">
        <v>8.9</v>
      </c>
      <c r="G3431">
        <v>18.2</v>
      </c>
      <c r="H3431">
        <v>39.6</v>
      </c>
      <c r="I3431" t="s">
        <v>15</v>
      </c>
    </row>
    <row r="3432" spans="1:9" x14ac:dyDescent="0.25">
      <c r="A3432" s="2">
        <v>19868</v>
      </c>
      <c r="B3432">
        <v>144</v>
      </c>
      <c r="C3432">
        <v>1954</v>
      </c>
      <c r="D3432">
        <v>5</v>
      </c>
      <c r="E3432">
        <v>24</v>
      </c>
      <c r="F3432">
        <v>11.8</v>
      </c>
      <c r="G3432">
        <v>19.899999999999999</v>
      </c>
      <c r="H3432">
        <v>1.5</v>
      </c>
      <c r="I3432" t="s">
        <v>15</v>
      </c>
    </row>
    <row r="3433" spans="1:9" x14ac:dyDescent="0.25">
      <c r="A3433" s="2">
        <v>19869</v>
      </c>
      <c r="B3433">
        <v>145</v>
      </c>
      <c r="C3433">
        <v>1954</v>
      </c>
      <c r="D3433">
        <v>5</v>
      </c>
      <c r="E3433">
        <v>25</v>
      </c>
      <c r="F3433">
        <v>8.6999999999999993</v>
      </c>
      <c r="G3433">
        <v>21.3</v>
      </c>
      <c r="H3433">
        <v>0.5</v>
      </c>
      <c r="I3433" t="s">
        <v>15</v>
      </c>
    </row>
    <row r="3434" spans="1:9" x14ac:dyDescent="0.25">
      <c r="A3434" s="2">
        <v>19870</v>
      </c>
      <c r="B3434">
        <v>146</v>
      </c>
      <c r="C3434">
        <v>1954</v>
      </c>
      <c r="D3434">
        <v>5</v>
      </c>
      <c r="E3434">
        <v>26</v>
      </c>
      <c r="F3434">
        <v>9.8000000000000007</v>
      </c>
      <c r="G3434">
        <v>17.399999999999999</v>
      </c>
      <c r="H3434">
        <v>7.9</v>
      </c>
      <c r="I3434" t="s">
        <v>15</v>
      </c>
    </row>
    <row r="3435" spans="1:9" x14ac:dyDescent="0.25">
      <c r="A3435" s="2">
        <v>19871</v>
      </c>
      <c r="B3435">
        <v>147</v>
      </c>
      <c r="C3435">
        <v>1954</v>
      </c>
      <c r="D3435">
        <v>5</v>
      </c>
      <c r="E3435">
        <v>27</v>
      </c>
      <c r="F3435">
        <v>6.9</v>
      </c>
      <c r="G3435">
        <v>18.3</v>
      </c>
      <c r="H3435">
        <v>3.6</v>
      </c>
      <c r="I3435" t="s">
        <v>15</v>
      </c>
    </row>
    <row r="3436" spans="1:9" x14ac:dyDescent="0.25">
      <c r="A3436" s="2">
        <v>19872</v>
      </c>
      <c r="B3436">
        <v>148</v>
      </c>
      <c r="C3436">
        <v>1954</v>
      </c>
      <c r="D3436">
        <v>5</v>
      </c>
      <c r="E3436">
        <v>28</v>
      </c>
      <c r="F3436">
        <v>12.1</v>
      </c>
      <c r="G3436">
        <v>19</v>
      </c>
      <c r="H3436">
        <v>0.5</v>
      </c>
      <c r="I3436" t="s">
        <v>15</v>
      </c>
    </row>
    <row r="3437" spans="1:9" x14ac:dyDescent="0.25">
      <c r="A3437" s="2">
        <v>19873</v>
      </c>
      <c r="B3437">
        <v>149</v>
      </c>
      <c r="C3437">
        <v>1954</v>
      </c>
      <c r="D3437">
        <v>5</v>
      </c>
      <c r="E3437">
        <v>29</v>
      </c>
      <c r="F3437">
        <v>11.4</v>
      </c>
      <c r="G3437">
        <v>19.100000000000001</v>
      </c>
      <c r="H3437">
        <v>11.7</v>
      </c>
      <c r="I3437" t="s">
        <v>15</v>
      </c>
    </row>
    <row r="3438" spans="1:9" x14ac:dyDescent="0.25">
      <c r="A3438" s="2">
        <v>19874</v>
      </c>
      <c r="B3438">
        <v>150</v>
      </c>
      <c r="C3438">
        <v>1954</v>
      </c>
      <c r="D3438">
        <v>5</v>
      </c>
      <c r="E3438">
        <v>30</v>
      </c>
      <c r="F3438">
        <v>8.8000000000000007</v>
      </c>
      <c r="G3438">
        <v>12.8</v>
      </c>
      <c r="H3438">
        <v>18.8</v>
      </c>
      <c r="I3438" t="s">
        <v>15</v>
      </c>
    </row>
    <row r="3439" spans="1:9" x14ac:dyDescent="0.25">
      <c r="A3439" s="2">
        <v>19875</v>
      </c>
      <c r="B3439">
        <v>151</v>
      </c>
      <c r="C3439">
        <v>1954</v>
      </c>
      <c r="D3439">
        <v>5</v>
      </c>
      <c r="E3439">
        <v>31</v>
      </c>
      <c r="F3439">
        <v>3.9</v>
      </c>
      <c r="G3439">
        <v>18.2</v>
      </c>
      <c r="H3439">
        <v>22.9</v>
      </c>
      <c r="I3439" t="s">
        <v>15</v>
      </c>
    </row>
    <row r="3440" spans="1:9" x14ac:dyDescent="0.25">
      <c r="A3440" s="2">
        <v>19876</v>
      </c>
      <c r="B3440">
        <v>152</v>
      </c>
      <c r="C3440">
        <v>1954</v>
      </c>
      <c r="D3440">
        <v>6</v>
      </c>
      <c r="E3440">
        <v>1</v>
      </c>
      <c r="F3440">
        <v>4</v>
      </c>
      <c r="G3440">
        <v>20</v>
      </c>
      <c r="H3440">
        <v>0.5</v>
      </c>
      <c r="I3440" t="s">
        <v>15</v>
      </c>
    </row>
    <row r="3441" spans="1:9" x14ac:dyDescent="0.25">
      <c r="A3441" s="2">
        <v>19877</v>
      </c>
      <c r="B3441">
        <v>153</v>
      </c>
      <c r="C3441">
        <v>1954</v>
      </c>
      <c r="D3441">
        <v>6</v>
      </c>
      <c r="E3441">
        <v>2</v>
      </c>
      <c r="F3441">
        <v>6.1</v>
      </c>
      <c r="G3441">
        <v>20</v>
      </c>
      <c r="H3441">
        <v>0.3</v>
      </c>
      <c r="I3441" t="s">
        <v>15</v>
      </c>
    </row>
    <row r="3442" spans="1:9" x14ac:dyDescent="0.25">
      <c r="A3442" s="2">
        <v>19878</v>
      </c>
      <c r="B3442">
        <v>154</v>
      </c>
      <c r="C3442">
        <v>1954</v>
      </c>
      <c r="D3442">
        <v>6</v>
      </c>
      <c r="E3442">
        <v>3</v>
      </c>
      <c r="F3442">
        <v>5.9</v>
      </c>
      <c r="G3442">
        <v>17.100000000000001</v>
      </c>
      <c r="H3442">
        <v>0</v>
      </c>
      <c r="I3442" t="s">
        <v>15</v>
      </c>
    </row>
    <row r="3443" spans="1:9" x14ac:dyDescent="0.25">
      <c r="A3443" s="2">
        <v>19879</v>
      </c>
      <c r="B3443">
        <v>155</v>
      </c>
      <c r="C3443">
        <v>1954</v>
      </c>
      <c r="D3443">
        <v>6</v>
      </c>
      <c r="E3443">
        <v>4</v>
      </c>
      <c r="F3443">
        <v>6.9</v>
      </c>
      <c r="G3443">
        <v>17.8</v>
      </c>
      <c r="H3443">
        <v>1.3</v>
      </c>
      <c r="I3443" t="s">
        <v>15</v>
      </c>
    </row>
    <row r="3444" spans="1:9" x14ac:dyDescent="0.25">
      <c r="A3444" s="2">
        <v>19880</v>
      </c>
      <c r="B3444">
        <v>156</v>
      </c>
      <c r="C3444">
        <v>1954</v>
      </c>
      <c r="D3444">
        <v>6</v>
      </c>
      <c r="E3444">
        <v>5</v>
      </c>
      <c r="F3444">
        <v>4.5999999999999996</v>
      </c>
      <c r="G3444">
        <v>15.9</v>
      </c>
      <c r="H3444">
        <v>0</v>
      </c>
      <c r="I3444" t="s">
        <v>15</v>
      </c>
    </row>
    <row r="3445" spans="1:9" x14ac:dyDescent="0.25">
      <c r="A3445" s="2">
        <v>19881</v>
      </c>
      <c r="B3445">
        <v>157</v>
      </c>
      <c r="C3445">
        <v>1954</v>
      </c>
      <c r="D3445">
        <v>6</v>
      </c>
      <c r="E3445">
        <v>6</v>
      </c>
      <c r="F3445">
        <v>1.7</v>
      </c>
      <c r="G3445">
        <v>15.8</v>
      </c>
      <c r="H3445">
        <v>0</v>
      </c>
      <c r="I3445" t="s">
        <v>15</v>
      </c>
    </row>
    <row r="3446" spans="1:9" x14ac:dyDescent="0.25">
      <c r="A3446" s="2">
        <v>19882</v>
      </c>
      <c r="B3446">
        <v>158</v>
      </c>
      <c r="C3446">
        <v>1954</v>
      </c>
      <c r="D3446">
        <v>6</v>
      </c>
      <c r="E3446">
        <v>7</v>
      </c>
      <c r="F3446">
        <v>6.2</v>
      </c>
      <c r="G3446">
        <v>16.8</v>
      </c>
      <c r="H3446">
        <v>0</v>
      </c>
      <c r="I3446" t="s">
        <v>15</v>
      </c>
    </row>
    <row r="3447" spans="1:9" x14ac:dyDescent="0.25">
      <c r="A3447" s="2">
        <v>19883</v>
      </c>
      <c r="B3447">
        <v>159</v>
      </c>
      <c r="C3447">
        <v>1954</v>
      </c>
      <c r="D3447">
        <v>6</v>
      </c>
      <c r="E3447">
        <v>8</v>
      </c>
      <c r="F3447">
        <v>6.1</v>
      </c>
      <c r="G3447">
        <v>17.8</v>
      </c>
      <c r="H3447">
        <v>0</v>
      </c>
      <c r="I3447" t="s">
        <v>15</v>
      </c>
    </row>
    <row r="3448" spans="1:9" x14ac:dyDescent="0.25">
      <c r="A3448" s="2">
        <v>19884</v>
      </c>
      <c r="B3448">
        <v>160</v>
      </c>
      <c r="C3448">
        <v>1954</v>
      </c>
      <c r="D3448">
        <v>6</v>
      </c>
      <c r="E3448">
        <v>9</v>
      </c>
      <c r="F3448">
        <v>4.7</v>
      </c>
      <c r="G3448">
        <v>16.2</v>
      </c>
      <c r="H3448">
        <v>0</v>
      </c>
      <c r="I3448" t="s">
        <v>15</v>
      </c>
    </row>
    <row r="3449" spans="1:9" x14ac:dyDescent="0.25">
      <c r="A3449" s="2">
        <v>19885</v>
      </c>
      <c r="B3449">
        <v>161</v>
      </c>
      <c r="C3449">
        <v>1954</v>
      </c>
      <c r="D3449">
        <v>6</v>
      </c>
      <c r="E3449">
        <v>10</v>
      </c>
      <c r="F3449">
        <v>4.5</v>
      </c>
      <c r="G3449">
        <v>18.600000000000001</v>
      </c>
      <c r="H3449">
        <v>0</v>
      </c>
      <c r="I3449" t="s">
        <v>15</v>
      </c>
    </row>
    <row r="3450" spans="1:9" x14ac:dyDescent="0.25">
      <c r="A3450" s="2">
        <v>19886</v>
      </c>
      <c r="B3450">
        <v>162</v>
      </c>
      <c r="C3450">
        <v>1954</v>
      </c>
      <c r="D3450">
        <v>6</v>
      </c>
      <c r="E3450">
        <v>11</v>
      </c>
      <c r="F3450">
        <v>6.1</v>
      </c>
      <c r="G3450">
        <v>20.2</v>
      </c>
      <c r="H3450">
        <v>0</v>
      </c>
      <c r="I3450" t="s">
        <v>15</v>
      </c>
    </row>
    <row r="3451" spans="1:9" x14ac:dyDescent="0.25">
      <c r="A3451" s="2">
        <v>19887</v>
      </c>
      <c r="B3451">
        <v>163</v>
      </c>
      <c r="C3451">
        <v>1954</v>
      </c>
      <c r="D3451">
        <v>6</v>
      </c>
      <c r="E3451">
        <v>12</v>
      </c>
      <c r="F3451">
        <v>5.6</v>
      </c>
      <c r="G3451">
        <v>21.1</v>
      </c>
      <c r="H3451">
        <v>0</v>
      </c>
      <c r="I3451" t="s">
        <v>15</v>
      </c>
    </row>
    <row r="3452" spans="1:9" x14ac:dyDescent="0.25">
      <c r="A3452" s="2">
        <v>19888</v>
      </c>
      <c r="B3452">
        <v>164</v>
      </c>
      <c r="C3452">
        <v>1954</v>
      </c>
      <c r="D3452">
        <v>6</v>
      </c>
      <c r="E3452">
        <v>13</v>
      </c>
      <c r="F3452">
        <v>6.7</v>
      </c>
      <c r="G3452">
        <v>18.100000000000001</v>
      </c>
      <c r="H3452">
        <v>0</v>
      </c>
      <c r="I3452" t="s">
        <v>15</v>
      </c>
    </row>
    <row r="3453" spans="1:9" x14ac:dyDescent="0.25">
      <c r="A3453" s="2">
        <v>19889</v>
      </c>
      <c r="B3453">
        <v>165</v>
      </c>
      <c r="C3453">
        <v>1954</v>
      </c>
      <c r="D3453">
        <v>6</v>
      </c>
      <c r="E3453">
        <v>14</v>
      </c>
      <c r="F3453">
        <v>6</v>
      </c>
      <c r="G3453">
        <v>19.100000000000001</v>
      </c>
      <c r="H3453">
        <v>3.6</v>
      </c>
      <c r="I3453" t="s">
        <v>15</v>
      </c>
    </row>
    <row r="3454" spans="1:9" x14ac:dyDescent="0.25">
      <c r="A3454" s="2">
        <v>19890</v>
      </c>
      <c r="B3454">
        <v>166</v>
      </c>
      <c r="C3454">
        <v>1954</v>
      </c>
      <c r="D3454">
        <v>6</v>
      </c>
      <c r="E3454">
        <v>15</v>
      </c>
      <c r="F3454">
        <v>6.8</v>
      </c>
      <c r="G3454">
        <v>18.600000000000001</v>
      </c>
      <c r="H3454">
        <v>1.3</v>
      </c>
      <c r="I3454" t="s">
        <v>15</v>
      </c>
    </row>
    <row r="3455" spans="1:9" x14ac:dyDescent="0.25">
      <c r="A3455" s="2">
        <v>19891</v>
      </c>
      <c r="B3455">
        <v>167</v>
      </c>
      <c r="C3455">
        <v>1954</v>
      </c>
      <c r="D3455">
        <v>6</v>
      </c>
      <c r="E3455">
        <v>16</v>
      </c>
      <c r="F3455">
        <v>4.5999999999999996</v>
      </c>
      <c r="G3455">
        <v>21.2</v>
      </c>
      <c r="H3455">
        <v>0</v>
      </c>
      <c r="I3455" t="s">
        <v>15</v>
      </c>
    </row>
    <row r="3456" spans="1:9" x14ac:dyDescent="0.25">
      <c r="A3456" s="2">
        <v>19892</v>
      </c>
      <c r="B3456">
        <v>168</v>
      </c>
      <c r="C3456">
        <v>1954</v>
      </c>
      <c r="D3456">
        <v>6</v>
      </c>
      <c r="E3456">
        <v>17</v>
      </c>
      <c r="F3456">
        <v>11.8</v>
      </c>
      <c r="G3456">
        <v>19.399999999999999</v>
      </c>
      <c r="H3456">
        <v>14</v>
      </c>
      <c r="I3456" t="s">
        <v>15</v>
      </c>
    </row>
    <row r="3457" spans="1:9" x14ac:dyDescent="0.25">
      <c r="A3457" s="2">
        <v>19893</v>
      </c>
      <c r="B3457">
        <v>169</v>
      </c>
      <c r="C3457">
        <v>1954</v>
      </c>
      <c r="D3457">
        <v>6</v>
      </c>
      <c r="E3457">
        <v>18</v>
      </c>
      <c r="F3457">
        <v>11.7</v>
      </c>
      <c r="G3457">
        <v>20</v>
      </c>
      <c r="H3457">
        <v>0.8</v>
      </c>
      <c r="I3457" t="s">
        <v>15</v>
      </c>
    </row>
    <row r="3458" spans="1:9" x14ac:dyDescent="0.25">
      <c r="A3458" s="2">
        <v>19894</v>
      </c>
      <c r="B3458">
        <v>170</v>
      </c>
      <c r="C3458">
        <v>1954</v>
      </c>
      <c r="D3458">
        <v>6</v>
      </c>
      <c r="E3458">
        <v>19</v>
      </c>
      <c r="F3458">
        <v>13.6</v>
      </c>
      <c r="G3458">
        <v>20.9</v>
      </c>
      <c r="H3458">
        <v>17.3</v>
      </c>
      <c r="I3458" t="s">
        <v>15</v>
      </c>
    </row>
    <row r="3459" spans="1:9" x14ac:dyDescent="0.25">
      <c r="A3459" s="2">
        <v>19895</v>
      </c>
      <c r="B3459">
        <v>171</v>
      </c>
      <c r="C3459">
        <v>1954</v>
      </c>
      <c r="D3459">
        <v>6</v>
      </c>
      <c r="E3459">
        <v>20</v>
      </c>
      <c r="F3459">
        <v>8.5</v>
      </c>
      <c r="G3459">
        <v>18.600000000000001</v>
      </c>
      <c r="H3459">
        <v>27.7</v>
      </c>
      <c r="I3459" t="s">
        <v>15</v>
      </c>
    </row>
    <row r="3460" spans="1:9" x14ac:dyDescent="0.25">
      <c r="A3460" s="2">
        <v>19896</v>
      </c>
      <c r="B3460">
        <v>172</v>
      </c>
      <c r="C3460">
        <v>1954</v>
      </c>
      <c r="D3460">
        <v>6</v>
      </c>
      <c r="E3460">
        <v>21</v>
      </c>
      <c r="F3460">
        <v>4.8</v>
      </c>
      <c r="G3460">
        <v>19.399999999999999</v>
      </c>
      <c r="H3460">
        <v>0</v>
      </c>
      <c r="I3460" t="s">
        <v>15</v>
      </c>
    </row>
    <row r="3461" spans="1:9" x14ac:dyDescent="0.25">
      <c r="A3461" s="2">
        <v>19897</v>
      </c>
      <c r="B3461">
        <v>173</v>
      </c>
      <c r="C3461">
        <v>1954</v>
      </c>
      <c r="D3461">
        <v>6</v>
      </c>
      <c r="E3461">
        <v>22</v>
      </c>
      <c r="F3461">
        <v>4.5999999999999996</v>
      </c>
      <c r="G3461">
        <v>20.5</v>
      </c>
      <c r="H3461">
        <v>0</v>
      </c>
      <c r="I3461" t="s">
        <v>15</v>
      </c>
    </row>
    <row r="3462" spans="1:9" x14ac:dyDescent="0.25">
      <c r="A3462" s="2">
        <v>19898</v>
      </c>
      <c r="B3462">
        <v>174</v>
      </c>
      <c r="C3462">
        <v>1954</v>
      </c>
      <c r="D3462">
        <v>6</v>
      </c>
      <c r="E3462">
        <v>23</v>
      </c>
      <c r="F3462">
        <v>11.8</v>
      </c>
      <c r="G3462">
        <v>18.2</v>
      </c>
      <c r="H3462">
        <v>3.3</v>
      </c>
      <c r="I3462" t="s">
        <v>15</v>
      </c>
    </row>
    <row r="3463" spans="1:9" x14ac:dyDescent="0.25">
      <c r="A3463" s="2">
        <v>19899</v>
      </c>
      <c r="B3463">
        <v>175</v>
      </c>
      <c r="C3463">
        <v>1954</v>
      </c>
      <c r="D3463">
        <v>6</v>
      </c>
      <c r="E3463">
        <v>24</v>
      </c>
      <c r="F3463">
        <v>10.6</v>
      </c>
      <c r="G3463">
        <v>15.7</v>
      </c>
      <c r="H3463">
        <v>0.3</v>
      </c>
      <c r="I3463" t="s">
        <v>15</v>
      </c>
    </row>
    <row r="3464" spans="1:9" x14ac:dyDescent="0.25">
      <c r="A3464" s="2">
        <v>19900</v>
      </c>
      <c r="B3464">
        <v>176</v>
      </c>
      <c r="C3464">
        <v>1954</v>
      </c>
      <c r="D3464">
        <v>6</v>
      </c>
      <c r="E3464">
        <v>25</v>
      </c>
      <c r="F3464">
        <v>9.1</v>
      </c>
      <c r="G3464">
        <v>14.1</v>
      </c>
      <c r="H3464">
        <v>3.6</v>
      </c>
      <c r="I3464" t="s">
        <v>15</v>
      </c>
    </row>
    <row r="3465" spans="1:9" x14ac:dyDescent="0.25">
      <c r="A3465" s="2">
        <v>19901</v>
      </c>
      <c r="B3465">
        <v>177</v>
      </c>
      <c r="C3465">
        <v>1954</v>
      </c>
      <c r="D3465">
        <v>6</v>
      </c>
      <c r="E3465">
        <v>26</v>
      </c>
      <c r="F3465">
        <v>8.9</v>
      </c>
      <c r="G3465">
        <v>18.8</v>
      </c>
      <c r="H3465">
        <v>10.7</v>
      </c>
      <c r="I3465" t="s">
        <v>15</v>
      </c>
    </row>
    <row r="3466" spans="1:9" x14ac:dyDescent="0.25">
      <c r="A3466" s="2">
        <v>19902</v>
      </c>
      <c r="B3466">
        <v>178</v>
      </c>
      <c r="C3466">
        <v>1954</v>
      </c>
      <c r="D3466">
        <v>6</v>
      </c>
      <c r="E3466">
        <v>27</v>
      </c>
      <c r="F3466">
        <v>5.2</v>
      </c>
      <c r="G3466">
        <v>15.4</v>
      </c>
      <c r="H3466">
        <v>22.1</v>
      </c>
      <c r="I3466" t="s">
        <v>15</v>
      </c>
    </row>
    <row r="3467" spans="1:9" x14ac:dyDescent="0.25">
      <c r="A3467" s="2">
        <v>19903</v>
      </c>
      <c r="B3467">
        <v>179</v>
      </c>
      <c r="C3467">
        <v>1954</v>
      </c>
      <c r="D3467">
        <v>6</v>
      </c>
      <c r="E3467">
        <v>28</v>
      </c>
      <c r="F3467">
        <v>2.6</v>
      </c>
      <c r="G3467">
        <v>16.399999999999999</v>
      </c>
      <c r="H3467">
        <v>10.7</v>
      </c>
      <c r="I3467" t="s">
        <v>15</v>
      </c>
    </row>
    <row r="3468" spans="1:9" x14ac:dyDescent="0.25">
      <c r="A3468" s="2">
        <v>19904</v>
      </c>
      <c r="B3468">
        <v>180</v>
      </c>
      <c r="C3468">
        <v>1954</v>
      </c>
      <c r="D3468">
        <v>6</v>
      </c>
      <c r="E3468">
        <v>29</v>
      </c>
      <c r="F3468">
        <v>8.1</v>
      </c>
      <c r="G3468">
        <v>17.600000000000001</v>
      </c>
      <c r="H3468">
        <v>0</v>
      </c>
      <c r="I3468" t="s">
        <v>15</v>
      </c>
    </row>
    <row r="3469" spans="1:9" x14ac:dyDescent="0.25">
      <c r="A3469" s="2">
        <v>19905</v>
      </c>
      <c r="B3469">
        <v>181</v>
      </c>
      <c r="C3469">
        <v>1954</v>
      </c>
      <c r="D3469">
        <v>6</v>
      </c>
      <c r="E3469">
        <v>30</v>
      </c>
      <c r="F3469">
        <v>4.3</v>
      </c>
      <c r="G3469">
        <v>19.100000000000001</v>
      </c>
      <c r="H3469">
        <v>0.5</v>
      </c>
      <c r="I3469" t="s">
        <v>15</v>
      </c>
    </row>
    <row r="3470" spans="1:9" x14ac:dyDescent="0.25">
      <c r="A3470" s="2">
        <v>19906</v>
      </c>
      <c r="B3470">
        <v>182</v>
      </c>
      <c r="C3470">
        <v>1954</v>
      </c>
      <c r="D3470">
        <v>7</v>
      </c>
      <c r="E3470">
        <v>1</v>
      </c>
      <c r="F3470">
        <v>4.4000000000000004</v>
      </c>
      <c r="G3470">
        <v>18.7</v>
      </c>
      <c r="H3470">
        <v>0</v>
      </c>
      <c r="I3470" t="s">
        <v>15</v>
      </c>
    </row>
    <row r="3471" spans="1:9" x14ac:dyDescent="0.25">
      <c r="A3471" s="2">
        <v>19907</v>
      </c>
      <c r="B3471">
        <v>183</v>
      </c>
      <c r="C3471">
        <v>1954</v>
      </c>
      <c r="D3471">
        <v>7</v>
      </c>
      <c r="E3471">
        <v>2</v>
      </c>
      <c r="F3471">
        <v>3.8</v>
      </c>
      <c r="G3471">
        <v>18</v>
      </c>
      <c r="H3471">
        <v>0</v>
      </c>
      <c r="I3471" t="s">
        <v>15</v>
      </c>
    </row>
    <row r="3472" spans="1:9" x14ac:dyDescent="0.25">
      <c r="A3472" s="2">
        <v>19908</v>
      </c>
      <c r="B3472">
        <v>184</v>
      </c>
      <c r="C3472">
        <v>1954</v>
      </c>
      <c r="D3472">
        <v>7</v>
      </c>
      <c r="E3472">
        <v>3</v>
      </c>
      <c r="F3472">
        <v>3.1</v>
      </c>
      <c r="G3472">
        <v>16.7</v>
      </c>
      <c r="H3472">
        <v>0.3</v>
      </c>
      <c r="I3472" t="s">
        <v>15</v>
      </c>
    </row>
    <row r="3473" spans="1:9" x14ac:dyDescent="0.25">
      <c r="A3473" s="2">
        <v>19909</v>
      </c>
      <c r="B3473">
        <v>185</v>
      </c>
      <c r="C3473">
        <v>1954</v>
      </c>
      <c r="D3473">
        <v>7</v>
      </c>
      <c r="E3473">
        <v>4</v>
      </c>
      <c r="F3473">
        <v>3</v>
      </c>
      <c r="G3473">
        <v>16.100000000000001</v>
      </c>
      <c r="H3473">
        <v>0</v>
      </c>
      <c r="I3473" t="s">
        <v>15</v>
      </c>
    </row>
    <row r="3474" spans="1:9" x14ac:dyDescent="0.25">
      <c r="A3474" s="2">
        <v>19910</v>
      </c>
      <c r="B3474">
        <v>186</v>
      </c>
      <c r="C3474">
        <v>1954</v>
      </c>
      <c r="D3474">
        <v>7</v>
      </c>
      <c r="E3474">
        <v>5</v>
      </c>
      <c r="F3474">
        <v>3.9</v>
      </c>
      <c r="G3474">
        <v>16.399999999999999</v>
      </c>
      <c r="H3474">
        <v>0</v>
      </c>
      <c r="I3474" t="s">
        <v>15</v>
      </c>
    </row>
    <row r="3475" spans="1:9" x14ac:dyDescent="0.25">
      <c r="A3475" s="2">
        <v>19911</v>
      </c>
      <c r="B3475">
        <v>187</v>
      </c>
      <c r="C3475">
        <v>1954</v>
      </c>
      <c r="D3475">
        <v>7</v>
      </c>
      <c r="E3475">
        <v>6</v>
      </c>
      <c r="F3475">
        <v>5</v>
      </c>
      <c r="G3475">
        <v>15.8</v>
      </c>
      <c r="H3475">
        <v>0</v>
      </c>
      <c r="I3475" t="s">
        <v>15</v>
      </c>
    </row>
    <row r="3476" spans="1:9" x14ac:dyDescent="0.25">
      <c r="A3476" s="2">
        <v>19912</v>
      </c>
      <c r="B3476">
        <v>188</v>
      </c>
      <c r="C3476">
        <v>1954</v>
      </c>
      <c r="D3476">
        <v>7</v>
      </c>
      <c r="E3476">
        <v>7</v>
      </c>
      <c r="F3476">
        <v>6.2</v>
      </c>
      <c r="G3476">
        <v>15</v>
      </c>
      <c r="H3476">
        <v>0</v>
      </c>
      <c r="I3476" t="s">
        <v>15</v>
      </c>
    </row>
    <row r="3477" spans="1:9" x14ac:dyDescent="0.25">
      <c r="A3477" s="2">
        <v>19913</v>
      </c>
      <c r="B3477">
        <v>189</v>
      </c>
      <c r="C3477">
        <v>1954</v>
      </c>
      <c r="D3477">
        <v>7</v>
      </c>
      <c r="E3477">
        <v>8</v>
      </c>
      <c r="F3477">
        <v>7.3</v>
      </c>
      <c r="G3477">
        <v>17.600000000000001</v>
      </c>
      <c r="H3477">
        <v>0</v>
      </c>
      <c r="I3477" t="s">
        <v>15</v>
      </c>
    </row>
    <row r="3478" spans="1:9" x14ac:dyDescent="0.25">
      <c r="A3478" s="2">
        <v>19914</v>
      </c>
      <c r="B3478">
        <v>190</v>
      </c>
      <c r="C3478">
        <v>1954</v>
      </c>
      <c r="D3478">
        <v>7</v>
      </c>
      <c r="E3478">
        <v>9</v>
      </c>
      <c r="F3478">
        <v>7.8</v>
      </c>
      <c r="G3478">
        <v>18.8</v>
      </c>
      <c r="H3478">
        <v>0</v>
      </c>
      <c r="I3478" t="s">
        <v>15</v>
      </c>
    </row>
    <row r="3479" spans="1:9" x14ac:dyDescent="0.25">
      <c r="A3479" s="2">
        <v>19915</v>
      </c>
      <c r="B3479">
        <v>191</v>
      </c>
      <c r="C3479">
        <v>1954</v>
      </c>
      <c r="D3479">
        <v>7</v>
      </c>
      <c r="E3479">
        <v>10</v>
      </c>
      <c r="F3479">
        <v>12.2</v>
      </c>
      <c r="G3479">
        <v>23.6</v>
      </c>
      <c r="H3479">
        <v>0</v>
      </c>
      <c r="I3479" t="s">
        <v>15</v>
      </c>
    </row>
    <row r="3480" spans="1:9" x14ac:dyDescent="0.25">
      <c r="A3480" s="2">
        <v>19916</v>
      </c>
      <c r="B3480">
        <v>192</v>
      </c>
      <c r="C3480">
        <v>1954</v>
      </c>
      <c r="D3480">
        <v>7</v>
      </c>
      <c r="E3480">
        <v>11</v>
      </c>
      <c r="F3480">
        <v>14.2</v>
      </c>
      <c r="G3480">
        <v>18.399999999999999</v>
      </c>
      <c r="H3480">
        <v>0.8</v>
      </c>
      <c r="I3480" t="s">
        <v>15</v>
      </c>
    </row>
    <row r="3481" spans="1:9" x14ac:dyDescent="0.25">
      <c r="A3481" s="2">
        <v>19917</v>
      </c>
      <c r="B3481">
        <v>193</v>
      </c>
      <c r="C3481">
        <v>1954</v>
      </c>
      <c r="D3481">
        <v>7</v>
      </c>
      <c r="E3481">
        <v>12</v>
      </c>
      <c r="F3481">
        <v>13.4</v>
      </c>
      <c r="G3481">
        <v>20.6</v>
      </c>
      <c r="H3481">
        <v>15.5</v>
      </c>
      <c r="I3481" t="s">
        <v>15</v>
      </c>
    </row>
    <row r="3482" spans="1:9" x14ac:dyDescent="0.25">
      <c r="A3482" s="2">
        <v>19918</v>
      </c>
      <c r="B3482">
        <v>194</v>
      </c>
      <c r="C3482">
        <v>1954</v>
      </c>
      <c r="D3482">
        <v>7</v>
      </c>
      <c r="E3482">
        <v>13</v>
      </c>
      <c r="F3482">
        <v>10.7</v>
      </c>
      <c r="G3482">
        <v>17.3</v>
      </c>
      <c r="H3482">
        <v>10.4</v>
      </c>
      <c r="I3482" t="s">
        <v>15</v>
      </c>
    </row>
    <row r="3483" spans="1:9" x14ac:dyDescent="0.25">
      <c r="A3483" s="2">
        <v>19919</v>
      </c>
      <c r="B3483">
        <v>195</v>
      </c>
      <c r="C3483">
        <v>1954</v>
      </c>
      <c r="D3483">
        <v>7</v>
      </c>
      <c r="E3483">
        <v>14</v>
      </c>
      <c r="F3483">
        <v>6.8</v>
      </c>
      <c r="G3483">
        <v>17.899999999999999</v>
      </c>
      <c r="H3483">
        <v>3</v>
      </c>
      <c r="I3483" t="s">
        <v>15</v>
      </c>
    </row>
    <row r="3484" spans="1:9" x14ac:dyDescent="0.25">
      <c r="A3484" s="2">
        <v>19920</v>
      </c>
      <c r="B3484">
        <v>196</v>
      </c>
      <c r="C3484">
        <v>1954</v>
      </c>
      <c r="D3484">
        <v>7</v>
      </c>
      <c r="E3484">
        <v>15</v>
      </c>
      <c r="F3484">
        <v>5.6</v>
      </c>
      <c r="G3484">
        <v>19.100000000000001</v>
      </c>
      <c r="H3484">
        <v>14.5</v>
      </c>
      <c r="I3484" t="s">
        <v>15</v>
      </c>
    </row>
    <row r="3485" spans="1:9" x14ac:dyDescent="0.25">
      <c r="A3485" s="2">
        <v>19921</v>
      </c>
      <c r="B3485">
        <v>197</v>
      </c>
      <c r="C3485">
        <v>1954</v>
      </c>
      <c r="D3485">
        <v>7</v>
      </c>
      <c r="E3485">
        <v>16</v>
      </c>
      <c r="F3485">
        <v>5.2</v>
      </c>
      <c r="G3485">
        <v>18.5</v>
      </c>
      <c r="H3485">
        <v>3.8</v>
      </c>
      <c r="I3485" t="s">
        <v>15</v>
      </c>
    </row>
    <row r="3486" spans="1:9" x14ac:dyDescent="0.25">
      <c r="A3486" s="2">
        <v>19922</v>
      </c>
      <c r="B3486">
        <v>198</v>
      </c>
      <c r="C3486">
        <v>1954</v>
      </c>
      <c r="D3486">
        <v>7</v>
      </c>
      <c r="E3486">
        <v>17</v>
      </c>
      <c r="F3486">
        <v>4.5999999999999996</v>
      </c>
      <c r="G3486">
        <v>16.8</v>
      </c>
      <c r="H3486">
        <v>8.6</v>
      </c>
      <c r="I3486" t="s">
        <v>15</v>
      </c>
    </row>
    <row r="3487" spans="1:9" x14ac:dyDescent="0.25">
      <c r="A3487" s="2">
        <v>19923</v>
      </c>
      <c r="B3487">
        <v>199</v>
      </c>
      <c r="C3487">
        <v>1954</v>
      </c>
      <c r="D3487">
        <v>7</v>
      </c>
      <c r="E3487">
        <v>18</v>
      </c>
      <c r="F3487">
        <v>4.8</v>
      </c>
      <c r="G3487">
        <v>16.5</v>
      </c>
      <c r="H3487">
        <v>0.3</v>
      </c>
      <c r="I3487" t="s">
        <v>15</v>
      </c>
    </row>
    <row r="3488" spans="1:9" x14ac:dyDescent="0.25">
      <c r="A3488" s="2">
        <v>19924</v>
      </c>
      <c r="B3488">
        <v>200</v>
      </c>
      <c r="C3488">
        <v>1954</v>
      </c>
      <c r="D3488">
        <v>7</v>
      </c>
      <c r="E3488">
        <v>19</v>
      </c>
      <c r="F3488">
        <v>9.1</v>
      </c>
      <c r="G3488">
        <v>15.1</v>
      </c>
      <c r="H3488">
        <v>18.3</v>
      </c>
      <c r="I3488" t="s">
        <v>15</v>
      </c>
    </row>
    <row r="3489" spans="1:9" x14ac:dyDescent="0.25">
      <c r="A3489" s="2">
        <v>19925</v>
      </c>
      <c r="B3489">
        <v>201</v>
      </c>
      <c r="C3489">
        <v>1954</v>
      </c>
      <c r="D3489">
        <v>7</v>
      </c>
      <c r="E3489">
        <v>20</v>
      </c>
      <c r="F3489">
        <v>7.4</v>
      </c>
      <c r="G3489">
        <v>16.899999999999999</v>
      </c>
      <c r="H3489">
        <v>12.2</v>
      </c>
      <c r="I3489" t="s">
        <v>15</v>
      </c>
    </row>
    <row r="3490" spans="1:9" x14ac:dyDescent="0.25">
      <c r="A3490" s="2">
        <v>19926</v>
      </c>
      <c r="B3490">
        <v>202</v>
      </c>
      <c r="C3490">
        <v>1954</v>
      </c>
      <c r="D3490">
        <v>7</v>
      </c>
      <c r="E3490">
        <v>21</v>
      </c>
      <c r="F3490">
        <v>10.1</v>
      </c>
      <c r="G3490">
        <v>17</v>
      </c>
      <c r="H3490">
        <v>1.8</v>
      </c>
      <c r="I3490" t="s">
        <v>15</v>
      </c>
    </row>
    <row r="3491" spans="1:9" x14ac:dyDescent="0.25">
      <c r="A3491" s="2">
        <v>19927</v>
      </c>
      <c r="B3491">
        <v>203</v>
      </c>
      <c r="C3491">
        <v>1954</v>
      </c>
      <c r="D3491">
        <v>7</v>
      </c>
      <c r="E3491">
        <v>22</v>
      </c>
      <c r="F3491">
        <v>7.8</v>
      </c>
      <c r="G3491">
        <v>18.100000000000001</v>
      </c>
      <c r="H3491">
        <v>1.3</v>
      </c>
      <c r="I3491" t="s">
        <v>15</v>
      </c>
    </row>
    <row r="3492" spans="1:9" x14ac:dyDescent="0.25">
      <c r="A3492" s="2">
        <v>19928</v>
      </c>
      <c r="B3492">
        <v>204</v>
      </c>
      <c r="C3492">
        <v>1954</v>
      </c>
      <c r="D3492">
        <v>7</v>
      </c>
      <c r="E3492">
        <v>23</v>
      </c>
      <c r="F3492">
        <v>7.4</v>
      </c>
      <c r="G3492">
        <v>18.3</v>
      </c>
      <c r="H3492">
        <v>7.1</v>
      </c>
      <c r="I3492" t="s">
        <v>15</v>
      </c>
    </row>
    <row r="3493" spans="1:9" x14ac:dyDescent="0.25">
      <c r="A3493" s="2">
        <v>19929</v>
      </c>
      <c r="B3493">
        <v>205</v>
      </c>
      <c r="C3493">
        <v>1954</v>
      </c>
      <c r="D3493">
        <v>7</v>
      </c>
      <c r="E3493">
        <v>24</v>
      </c>
      <c r="F3493">
        <v>5.6</v>
      </c>
      <c r="G3493">
        <v>19</v>
      </c>
      <c r="H3493">
        <v>0.5</v>
      </c>
      <c r="I3493" t="s">
        <v>15</v>
      </c>
    </row>
    <row r="3494" spans="1:9" x14ac:dyDescent="0.25">
      <c r="A3494" s="2">
        <v>19930</v>
      </c>
      <c r="B3494">
        <v>206</v>
      </c>
      <c r="C3494">
        <v>1954</v>
      </c>
      <c r="D3494">
        <v>7</v>
      </c>
      <c r="E3494">
        <v>25</v>
      </c>
      <c r="F3494">
        <v>8.8000000000000007</v>
      </c>
      <c r="G3494">
        <v>19.5</v>
      </c>
      <c r="H3494">
        <v>1.3</v>
      </c>
      <c r="I3494" t="s">
        <v>15</v>
      </c>
    </row>
    <row r="3495" spans="1:9" x14ac:dyDescent="0.25">
      <c r="A3495" s="2">
        <v>19931</v>
      </c>
      <c r="B3495">
        <v>207</v>
      </c>
      <c r="C3495">
        <v>1954</v>
      </c>
      <c r="D3495">
        <v>7</v>
      </c>
      <c r="E3495">
        <v>26</v>
      </c>
      <c r="F3495">
        <v>9.5</v>
      </c>
      <c r="G3495">
        <v>20.3</v>
      </c>
      <c r="H3495">
        <v>2</v>
      </c>
      <c r="I3495" t="s">
        <v>15</v>
      </c>
    </row>
    <row r="3496" spans="1:9" x14ac:dyDescent="0.25">
      <c r="A3496" s="2">
        <v>19932</v>
      </c>
      <c r="B3496">
        <v>208</v>
      </c>
      <c r="C3496">
        <v>1954</v>
      </c>
      <c r="D3496">
        <v>7</v>
      </c>
      <c r="E3496">
        <v>27</v>
      </c>
      <c r="F3496">
        <v>9.9</v>
      </c>
      <c r="G3496">
        <v>18.5</v>
      </c>
      <c r="H3496">
        <v>6.6</v>
      </c>
      <c r="I3496" t="s">
        <v>15</v>
      </c>
    </row>
    <row r="3497" spans="1:9" x14ac:dyDescent="0.25">
      <c r="A3497" s="2">
        <v>19933</v>
      </c>
      <c r="B3497">
        <v>209</v>
      </c>
      <c r="C3497">
        <v>1954</v>
      </c>
      <c r="D3497">
        <v>7</v>
      </c>
      <c r="E3497">
        <v>28</v>
      </c>
      <c r="F3497">
        <v>11.3</v>
      </c>
      <c r="G3497">
        <v>18.600000000000001</v>
      </c>
      <c r="H3497">
        <v>22.1</v>
      </c>
      <c r="I3497" t="s">
        <v>15</v>
      </c>
    </row>
    <row r="3498" spans="1:9" x14ac:dyDescent="0.25">
      <c r="A3498" s="2">
        <v>19934</v>
      </c>
      <c r="B3498">
        <v>210</v>
      </c>
      <c r="C3498">
        <v>1954</v>
      </c>
      <c r="D3498">
        <v>7</v>
      </c>
      <c r="E3498">
        <v>29</v>
      </c>
      <c r="F3498">
        <v>7.8</v>
      </c>
      <c r="G3498">
        <v>15.7</v>
      </c>
      <c r="H3498">
        <v>1</v>
      </c>
      <c r="I3498" t="s">
        <v>15</v>
      </c>
    </row>
    <row r="3499" spans="1:9" x14ac:dyDescent="0.25">
      <c r="A3499" s="2">
        <v>19935</v>
      </c>
      <c r="B3499">
        <v>211</v>
      </c>
      <c r="C3499">
        <v>1954</v>
      </c>
      <c r="D3499">
        <v>7</v>
      </c>
      <c r="E3499">
        <v>30</v>
      </c>
      <c r="F3499">
        <v>7.3</v>
      </c>
      <c r="G3499">
        <v>15.6</v>
      </c>
      <c r="H3499">
        <v>37.1</v>
      </c>
      <c r="I3499" t="s">
        <v>15</v>
      </c>
    </row>
    <row r="3500" spans="1:9" x14ac:dyDescent="0.25">
      <c r="A3500" s="2">
        <v>19936</v>
      </c>
      <c r="B3500">
        <v>212</v>
      </c>
      <c r="C3500">
        <v>1954</v>
      </c>
      <c r="D3500">
        <v>7</v>
      </c>
      <c r="E3500">
        <v>31</v>
      </c>
      <c r="F3500">
        <v>6.7</v>
      </c>
      <c r="G3500">
        <v>17.5</v>
      </c>
      <c r="H3500">
        <v>0</v>
      </c>
      <c r="I3500" t="s">
        <v>15</v>
      </c>
    </row>
    <row r="3501" spans="1:9" x14ac:dyDescent="0.25">
      <c r="A3501" s="2">
        <v>19937</v>
      </c>
      <c r="B3501">
        <v>213</v>
      </c>
      <c r="C3501">
        <v>1954</v>
      </c>
      <c r="D3501">
        <v>8</v>
      </c>
      <c r="E3501">
        <v>1</v>
      </c>
      <c r="F3501">
        <v>5.6</v>
      </c>
      <c r="G3501">
        <v>16.8</v>
      </c>
      <c r="H3501">
        <v>0</v>
      </c>
      <c r="I3501" t="s">
        <v>15</v>
      </c>
    </row>
    <row r="3502" spans="1:9" x14ac:dyDescent="0.25">
      <c r="A3502" s="2">
        <v>19938</v>
      </c>
      <c r="B3502">
        <v>214</v>
      </c>
      <c r="C3502">
        <v>1954</v>
      </c>
      <c r="D3502">
        <v>8</v>
      </c>
      <c r="E3502">
        <v>2</v>
      </c>
      <c r="F3502">
        <v>5.7</v>
      </c>
      <c r="G3502">
        <v>17.600000000000001</v>
      </c>
      <c r="H3502">
        <v>0</v>
      </c>
      <c r="I3502" t="s">
        <v>15</v>
      </c>
    </row>
    <row r="3503" spans="1:9" x14ac:dyDescent="0.25">
      <c r="A3503" s="2">
        <v>19939</v>
      </c>
      <c r="B3503">
        <v>215</v>
      </c>
      <c r="C3503">
        <v>1954</v>
      </c>
      <c r="D3503">
        <v>8</v>
      </c>
      <c r="E3503">
        <v>3</v>
      </c>
      <c r="F3503">
        <v>5.7</v>
      </c>
      <c r="G3503">
        <v>20.2</v>
      </c>
      <c r="H3503">
        <v>0</v>
      </c>
      <c r="I3503" t="s">
        <v>15</v>
      </c>
    </row>
    <row r="3504" spans="1:9" x14ac:dyDescent="0.25">
      <c r="A3504" s="2">
        <v>19940</v>
      </c>
      <c r="B3504">
        <v>216</v>
      </c>
      <c r="C3504">
        <v>1954</v>
      </c>
      <c r="D3504">
        <v>8</v>
      </c>
      <c r="E3504">
        <v>4</v>
      </c>
      <c r="F3504">
        <v>3.2</v>
      </c>
      <c r="G3504">
        <v>19.399999999999999</v>
      </c>
      <c r="H3504">
        <v>0</v>
      </c>
      <c r="I3504" t="s">
        <v>15</v>
      </c>
    </row>
    <row r="3505" spans="1:9" x14ac:dyDescent="0.25">
      <c r="A3505" s="2">
        <v>19941</v>
      </c>
      <c r="B3505">
        <v>217</v>
      </c>
      <c r="C3505">
        <v>1954</v>
      </c>
      <c r="D3505">
        <v>8</v>
      </c>
      <c r="E3505">
        <v>5</v>
      </c>
      <c r="F3505">
        <v>6.1</v>
      </c>
      <c r="G3505">
        <v>15.6</v>
      </c>
      <c r="H3505">
        <v>9.9</v>
      </c>
      <c r="I3505" t="s">
        <v>15</v>
      </c>
    </row>
    <row r="3506" spans="1:9" x14ac:dyDescent="0.25">
      <c r="A3506" s="2">
        <v>19942</v>
      </c>
      <c r="B3506">
        <v>218</v>
      </c>
      <c r="C3506">
        <v>1954</v>
      </c>
      <c r="D3506">
        <v>8</v>
      </c>
      <c r="E3506">
        <v>6</v>
      </c>
      <c r="F3506">
        <v>1.4</v>
      </c>
      <c r="G3506">
        <v>14.8</v>
      </c>
      <c r="H3506">
        <v>0.3</v>
      </c>
      <c r="I3506" t="s">
        <v>15</v>
      </c>
    </row>
    <row r="3507" spans="1:9" x14ac:dyDescent="0.25">
      <c r="A3507" s="2">
        <v>19943</v>
      </c>
      <c r="B3507">
        <v>219</v>
      </c>
      <c r="C3507">
        <v>1954</v>
      </c>
      <c r="D3507">
        <v>8</v>
      </c>
      <c r="E3507">
        <v>7</v>
      </c>
      <c r="F3507">
        <v>2.8</v>
      </c>
      <c r="G3507">
        <v>16.2</v>
      </c>
      <c r="H3507">
        <v>0</v>
      </c>
      <c r="I3507" t="s">
        <v>15</v>
      </c>
    </row>
    <row r="3508" spans="1:9" x14ac:dyDescent="0.25">
      <c r="A3508" s="2">
        <v>19944</v>
      </c>
      <c r="B3508">
        <v>220</v>
      </c>
      <c r="C3508">
        <v>1954</v>
      </c>
      <c r="D3508">
        <v>8</v>
      </c>
      <c r="E3508">
        <v>8</v>
      </c>
      <c r="F3508">
        <v>2.2000000000000002</v>
      </c>
      <c r="G3508">
        <v>17.600000000000001</v>
      </c>
      <c r="H3508">
        <v>0</v>
      </c>
      <c r="I3508" t="s">
        <v>15</v>
      </c>
    </row>
    <row r="3509" spans="1:9" x14ac:dyDescent="0.25">
      <c r="A3509" s="2">
        <v>19945</v>
      </c>
      <c r="B3509">
        <v>221</v>
      </c>
      <c r="C3509">
        <v>1954</v>
      </c>
      <c r="D3509">
        <v>8</v>
      </c>
      <c r="E3509">
        <v>9</v>
      </c>
      <c r="F3509">
        <v>1.9</v>
      </c>
      <c r="G3509">
        <v>18</v>
      </c>
      <c r="H3509">
        <v>0</v>
      </c>
      <c r="I3509" t="s">
        <v>15</v>
      </c>
    </row>
    <row r="3510" spans="1:9" x14ac:dyDescent="0.25">
      <c r="A3510" s="2">
        <v>19946</v>
      </c>
      <c r="B3510">
        <v>222</v>
      </c>
      <c r="C3510">
        <v>1954</v>
      </c>
      <c r="D3510">
        <v>8</v>
      </c>
      <c r="E3510">
        <v>10</v>
      </c>
      <c r="F3510">
        <v>2.6</v>
      </c>
      <c r="G3510">
        <v>17.100000000000001</v>
      </c>
      <c r="H3510">
        <v>0</v>
      </c>
      <c r="I3510" t="s">
        <v>15</v>
      </c>
    </row>
    <row r="3511" spans="1:9" x14ac:dyDescent="0.25">
      <c r="A3511" s="2">
        <v>19947</v>
      </c>
      <c r="B3511">
        <v>223</v>
      </c>
      <c r="C3511">
        <v>1954</v>
      </c>
      <c r="D3511">
        <v>8</v>
      </c>
      <c r="E3511">
        <v>11</v>
      </c>
      <c r="F3511">
        <v>5</v>
      </c>
      <c r="G3511">
        <v>18.5</v>
      </c>
      <c r="H3511">
        <v>0</v>
      </c>
      <c r="I3511" t="s">
        <v>15</v>
      </c>
    </row>
    <row r="3512" spans="1:9" x14ac:dyDescent="0.25">
      <c r="A3512" s="2">
        <v>19948</v>
      </c>
      <c r="B3512">
        <v>224</v>
      </c>
      <c r="C3512">
        <v>1954</v>
      </c>
      <c r="D3512">
        <v>8</v>
      </c>
      <c r="E3512">
        <v>12</v>
      </c>
      <c r="F3512">
        <v>4.3</v>
      </c>
      <c r="G3512">
        <v>20.399999999999999</v>
      </c>
      <c r="H3512">
        <v>0</v>
      </c>
      <c r="I3512" t="s">
        <v>15</v>
      </c>
    </row>
    <row r="3513" spans="1:9" x14ac:dyDescent="0.25">
      <c r="A3513" s="2">
        <v>19949</v>
      </c>
      <c r="B3513">
        <v>225</v>
      </c>
      <c r="C3513">
        <v>1954</v>
      </c>
      <c r="D3513">
        <v>8</v>
      </c>
      <c r="E3513">
        <v>13</v>
      </c>
      <c r="F3513">
        <v>6.7</v>
      </c>
      <c r="G3513">
        <v>16.399999999999999</v>
      </c>
      <c r="H3513">
        <v>21.6</v>
      </c>
      <c r="I3513" t="s">
        <v>15</v>
      </c>
    </row>
    <row r="3514" spans="1:9" x14ac:dyDescent="0.25">
      <c r="A3514" s="2">
        <v>19950</v>
      </c>
      <c r="B3514">
        <v>226</v>
      </c>
      <c r="C3514">
        <v>1954</v>
      </c>
      <c r="D3514">
        <v>8</v>
      </c>
      <c r="E3514">
        <v>14</v>
      </c>
      <c r="F3514">
        <v>2.9</v>
      </c>
      <c r="G3514">
        <v>17.399999999999999</v>
      </c>
      <c r="H3514">
        <v>0</v>
      </c>
      <c r="I3514" t="s">
        <v>15</v>
      </c>
    </row>
    <row r="3515" spans="1:9" x14ac:dyDescent="0.25">
      <c r="A3515" s="2">
        <v>19951</v>
      </c>
      <c r="B3515">
        <v>227</v>
      </c>
      <c r="C3515">
        <v>1954</v>
      </c>
      <c r="D3515">
        <v>8</v>
      </c>
      <c r="E3515">
        <v>15</v>
      </c>
      <c r="F3515">
        <v>7.1</v>
      </c>
      <c r="G3515">
        <v>18.3</v>
      </c>
      <c r="H3515">
        <v>0</v>
      </c>
      <c r="I3515" t="s">
        <v>15</v>
      </c>
    </row>
    <row r="3516" spans="1:9" x14ac:dyDescent="0.25">
      <c r="A3516" s="2">
        <v>19952</v>
      </c>
      <c r="B3516">
        <v>228</v>
      </c>
      <c r="C3516">
        <v>1954</v>
      </c>
      <c r="D3516">
        <v>8</v>
      </c>
      <c r="E3516">
        <v>16</v>
      </c>
      <c r="F3516">
        <v>9.3000000000000007</v>
      </c>
      <c r="G3516">
        <v>19</v>
      </c>
      <c r="H3516">
        <v>3.3</v>
      </c>
      <c r="I3516" t="s">
        <v>15</v>
      </c>
    </row>
    <row r="3517" spans="1:9" x14ac:dyDescent="0.25">
      <c r="A3517" s="2">
        <v>19953</v>
      </c>
      <c r="B3517">
        <v>229</v>
      </c>
      <c r="C3517">
        <v>1954</v>
      </c>
      <c r="D3517">
        <v>8</v>
      </c>
      <c r="E3517">
        <v>17</v>
      </c>
      <c r="F3517">
        <v>8.9</v>
      </c>
      <c r="G3517">
        <v>19.8</v>
      </c>
      <c r="H3517">
        <v>0.3</v>
      </c>
      <c r="I3517" t="s">
        <v>15</v>
      </c>
    </row>
    <row r="3518" spans="1:9" x14ac:dyDescent="0.25">
      <c r="A3518" s="2">
        <v>19954</v>
      </c>
      <c r="B3518">
        <v>230</v>
      </c>
      <c r="C3518">
        <v>1954</v>
      </c>
      <c r="D3518">
        <v>8</v>
      </c>
      <c r="E3518">
        <v>18</v>
      </c>
      <c r="F3518">
        <v>10.9</v>
      </c>
      <c r="G3518">
        <v>15.7</v>
      </c>
      <c r="H3518">
        <v>5.0999999999999996</v>
      </c>
      <c r="I3518" t="s">
        <v>15</v>
      </c>
    </row>
    <row r="3519" spans="1:9" x14ac:dyDescent="0.25">
      <c r="A3519" s="2">
        <v>19955</v>
      </c>
      <c r="B3519">
        <v>231</v>
      </c>
      <c r="C3519">
        <v>1954</v>
      </c>
      <c r="D3519">
        <v>8</v>
      </c>
      <c r="E3519">
        <v>19</v>
      </c>
      <c r="F3519">
        <v>10.7</v>
      </c>
      <c r="G3519">
        <v>16.600000000000001</v>
      </c>
      <c r="H3519">
        <v>37.6</v>
      </c>
      <c r="I3519" t="s">
        <v>15</v>
      </c>
    </row>
    <row r="3520" spans="1:9" x14ac:dyDescent="0.25">
      <c r="A3520" s="2">
        <v>19956</v>
      </c>
      <c r="B3520">
        <v>232</v>
      </c>
      <c r="C3520">
        <v>1954</v>
      </c>
      <c r="D3520">
        <v>8</v>
      </c>
      <c r="E3520">
        <v>20</v>
      </c>
      <c r="F3520">
        <v>7.9</v>
      </c>
      <c r="G3520">
        <v>18.7</v>
      </c>
      <c r="H3520">
        <v>2.8</v>
      </c>
      <c r="I3520" t="s">
        <v>15</v>
      </c>
    </row>
    <row r="3521" spans="1:9" x14ac:dyDescent="0.25">
      <c r="A3521" s="2">
        <v>19957</v>
      </c>
      <c r="B3521">
        <v>233</v>
      </c>
      <c r="C3521">
        <v>1954</v>
      </c>
      <c r="D3521">
        <v>8</v>
      </c>
      <c r="E3521">
        <v>21</v>
      </c>
      <c r="F3521">
        <v>9.3000000000000007</v>
      </c>
      <c r="G3521">
        <v>17.7</v>
      </c>
      <c r="H3521">
        <v>6.6</v>
      </c>
      <c r="I3521" t="s">
        <v>15</v>
      </c>
    </row>
    <row r="3522" spans="1:9" x14ac:dyDescent="0.25">
      <c r="A3522" s="2">
        <v>19958</v>
      </c>
      <c r="B3522">
        <v>234</v>
      </c>
      <c r="C3522">
        <v>1954</v>
      </c>
      <c r="D3522">
        <v>8</v>
      </c>
      <c r="E3522">
        <v>22</v>
      </c>
      <c r="F3522">
        <v>12.1</v>
      </c>
      <c r="G3522">
        <v>18.7</v>
      </c>
      <c r="H3522">
        <v>19.100000000000001</v>
      </c>
      <c r="I3522" t="s">
        <v>15</v>
      </c>
    </row>
    <row r="3523" spans="1:9" x14ac:dyDescent="0.25">
      <c r="A3523" s="2">
        <v>19959</v>
      </c>
      <c r="B3523">
        <v>235</v>
      </c>
      <c r="C3523">
        <v>1954</v>
      </c>
      <c r="D3523">
        <v>8</v>
      </c>
      <c r="E3523">
        <v>23</v>
      </c>
      <c r="F3523">
        <v>10.3</v>
      </c>
      <c r="G3523">
        <v>16.899999999999999</v>
      </c>
      <c r="H3523">
        <v>42.2</v>
      </c>
      <c r="I3523" t="s">
        <v>15</v>
      </c>
    </row>
    <row r="3524" spans="1:9" x14ac:dyDescent="0.25">
      <c r="A3524" s="2">
        <v>19960</v>
      </c>
      <c r="B3524">
        <v>236</v>
      </c>
      <c r="C3524">
        <v>1954</v>
      </c>
      <c r="D3524">
        <v>8</v>
      </c>
      <c r="E3524">
        <v>24</v>
      </c>
      <c r="F3524">
        <v>5.4</v>
      </c>
      <c r="G3524">
        <v>16.399999999999999</v>
      </c>
      <c r="H3524">
        <v>1.5</v>
      </c>
      <c r="I3524" t="s">
        <v>15</v>
      </c>
    </row>
    <row r="3525" spans="1:9" x14ac:dyDescent="0.25">
      <c r="A3525" s="2">
        <v>19961</v>
      </c>
      <c r="B3525">
        <v>237</v>
      </c>
      <c r="C3525">
        <v>1954</v>
      </c>
      <c r="D3525">
        <v>8</v>
      </c>
      <c r="E3525">
        <v>25</v>
      </c>
      <c r="F3525">
        <v>4.0999999999999996</v>
      </c>
      <c r="G3525">
        <v>18.3</v>
      </c>
      <c r="H3525">
        <v>0</v>
      </c>
      <c r="I3525" t="s">
        <v>15</v>
      </c>
    </row>
    <row r="3526" spans="1:9" x14ac:dyDescent="0.25">
      <c r="A3526" s="2">
        <v>19962</v>
      </c>
      <c r="B3526">
        <v>238</v>
      </c>
      <c r="C3526">
        <v>1954</v>
      </c>
      <c r="D3526">
        <v>8</v>
      </c>
      <c r="E3526">
        <v>26</v>
      </c>
      <c r="F3526">
        <v>6.9</v>
      </c>
      <c r="G3526">
        <v>21.2</v>
      </c>
      <c r="H3526">
        <v>0</v>
      </c>
      <c r="I3526" t="s">
        <v>15</v>
      </c>
    </row>
    <row r="3527" spans="1:9" x14ac:dyDescent="0.25">
      <c r="A3527" s="2">
        <v>19963</v>
      </c>
      <c r="B3527">
        <v>239</v>
      </c>
      <c r="C3527">
        <v>1954</v>
      </c>
      <c r="D3527">
        <v>8</v>
      </c>
      <c r="E3527">
        <v>27</v>
      </c>
      <c r="F3527">
        <v>9.1</v>
      </c>
      <c r="G3527">
        <v>22.9</v>
      </c>
      <c r="H3527">
        <v>0</v>
      </c>
      <c r="I3527" t="s">
        <v>15</v>
      </c>
    </row>
    <row r="3528" spans="1:9" x14ac:dyDescent="0.25">
      <c r="A3528" s="2">
        <v>19964</v>
      </c>
      <c r="B3528">
        <v>240</v>
      </c>
      <c r="C3528">
        <v>1954</v>
      </c>
      <c r="D3528">
        <v>8</v>
      </c>
      <c r="E3528">
        <v>28</v>
      </c>
      <c r="F3528">
        <v>7.2</v>
      </c>
      <c r="G3528">
        <v>23.4</v>
      </c>
      <c r="H3528">
        <v>0</v>
      </c>
      <c r="I3528" t="s">
        <v>15</v>
      </c>
    </row>
    <row r="3529" spans="1:9" x14ac:dyDescent="0.25">
      <c r="A3529" s="2">
        <v>19965</v>
      </c>
      <c r="B3529">
        <v>241</v>
      </c>
      <c r="C3529">
        <v>1954</v>
      </c>
      <c r="D3529">
        <v>8</v>
      </c>
      <c r="E3529">
        <v>29</v>
      </c>
      <c r="F3529">
        <v>11.4</v>
      </c>
      <c r="G3529">
        <v>23.7</v>
      </c>
      <c r="H3529">
        <v>0</v>
      </c>
      <c r="I3529" t="s">
        <v>15</v>
      </c>
    </row>
    <row r="3530" spans="1:9" x14ac:dyDescent="0.25">
      <c r="A3530" s="2">
        <v>19966</v>
      </c>
      <c r="B3530">
        <v>242</v>
      </c>
      <c r="C3530">
        <v>1954</v>
      </c>
      <c r="D3530">
        <v>8</v>
      </c>
      <c r="E3530">
        <v>30</v>
      </c>
      <c r="F3530">
        <v>9.6999999999999993</v>
      </c>
      <c r="G3530">
        <v>17.7</v>
      </c>
      <c r="H3530">
        <v>1.5</v>
      </c>
      <c r="I3530" t="s">
        <v>15</v>
      </c>
    </row>
    <row r="3531" spans="1:9" x14ac:dyDescent="0.25">
      <c r="A3531" s="2">
        <v>19967</v>
      </c>
      <c r="B3531">
        <v>243</v>
      </c>
      <c r="C3531">
        <v>1954</v>
      </c>
      <c r="D3531">
        <v>8</v>
      </c>
      <c r="E3531">
        <v>31</v>
      </c>
      <c r="F3531">
        <v>10.4</v>
      </c>
      <c r="G3531">
        <v>17.7</v>
      </c>
      <c r="H3531">
        <v>4.5999999999999996</v>
      </c>
      <c r="I3531" t="s">
        <v>15</v>
      </c>
    </row>
    <row r="3532" spans="1:9" x14ac:dyDescent="0.25">
      <c r="A3532" s="2">
        <v>19968</v>
      </c>
      <c r="B3532">
        <v>244</v>
      </c>
      <c r="C3532">
        <v>1954</v>
      </c>
      <c r="D3532">
        <v>9</v>
      </c>
      <c r="E3532">
        <v>1</v>
      </c>
      <c r="F3532">
        <v>6.4</v>
      </c>
      <c r="G3532">
        <v>16.3</v>
      </c>
      <c r="H3532">
        <v>3.3</v>
      </c>
      <c r="I3532" t="s">
        <v>15</v>
      </c>
    </row>
    <row r="3533" spans="1:9" x14ac:dyDescent="0.25">
      <c r="A3533" s="2">
        <v>19969</v>
      </c>
      <c r="B3533">
        <v>245</v>
      </c>
      <c r="C3533">
        <v>1954</v>
      </c>
      <c r="D3533">
        <v>9</v>
      </c>
      <c r="E3533">
        <v>2</v>
      </c>
      <c r="F3533">
        <v>4.0999999999999996</v>
      </c>
      <c r="G3533">
        <v>19.7</v>
      </c>
      <c r="H3533">
        <v>0</v>
      </c>
      <c r="I3533" t="s">
        <v>15</v>
      </c>
    </row>
    <row r="3534" spans="1:9" x14ac:dyDescent="0.25">
      <c r="A3534" s="2">
        <v>19970</v>
      </c>
      <c r="B3534">
        <v>246</v>
      </c>
      <c r="C3534">
        <v>1954</v>
      </c>
      <c r="D3534">
        <v>9</v>
      </c>
      <c r="E3534">
        <v>3</v>
      </c>
      <c r="F3534">
        <v>3.8</v>
      </c>
      <c r="G3534">
        <v>19.3</v>
      </c>
      <c r="H3534">
        <v>0</v>
      </c>
      <c r="I3534" t="s">
        <v>15</v>
      </c>
    </row>
    <row r="3535" spans="1:9" x14ac:dyDescent="0.25">
      <c r="A3535" s="2">
        <v>19971</v>
      </c>
      <c r="B3535">
        <v>247</v>
      </c>
      <c r="C3535">
        <v>1954</v>
      </c>
      <c r="D3535">
        <v>9</v>
      </c>
      <c r="E3535">
        <v>4</v>
      </c>
      <c r="F3535">
        <v>6.1</v>
      </c>
      <c r="G3535">
        <v>16.600000000000001</v>
      </c>
      <c r="H3535">
        <v>0</v>
      </c>
      <c r="I3535" t="s">
        <v>15</v>
      </c>
    </row>
    <row r="3536" spans="1:9" x14ac:dyDescent="0.25">
      <c r="A3536" s="2">
        <v>19972</v>
      </c>
      <c r="B3536">
        <v>248</v>
      </c>
      <c r="C3536">
        <v>1954</v>
      </c>
      <c r="D3536">
        <v>9</v>
      </c>
      <c r="E3536">
        <v>5</v>
      </c>
      <c r="F3536">
        <v>6.6</v>
      </c>
      <c r="G3536">
        <v>18.7</v>
      </c>
      <c r="H3536">
        <v>0</v>
      </c>
      <c r="I3536" t="s">
        <v>15</v>
      </c>
    </row>
    <row r="3537" spans="1:9" x14ac:dyDescent="0.25">
      <c r="A3537" s="2">
        <v>19973</v>
      </c>
      <c r="B3537">
        <v>249</v>
      </c>
      <c r="C3537">
        <v>1954</v>
      </c>
      <c r="D3537">
        <v>9</v>
      </c>
      <c r="E3537">
        <v>6</v>
      </c>
      <c r="F3537">
        <v>11.5</v>
      </c>
      <c r="G3537">
        <v>23.4</v>
      </c>
      <c r="H3537">
        <v>0</v>
      </c>
      <c r="I3537" t="s">
        <v>15</v>
      </c>
    </row>
    <row r="3538" spans="1:9" x14ac:dyDescent="0.25">
      <c r="A3538" s="2">
        <v>19974</v>
      </c>
      <c r="B3538">
        <v>250</v>
      </c>
      <c r="C3538">
        <v>1954</v>
      </c>
      <c r="D3538">
        <v>9</v>
      </c>
      <c r="E3538">
        <v>7</v>
      </c>
      <c r="F3538">
        <v>8.9</v>
      </c>
      <c r="G3538">
        <v>20.399999999999999</v>
      </c>
      <c r="H3538">
        <v>0</v>
      </c>
      <c r="I3538" t="s">
        <v>15</v>
      </c>
    </row>
    <row r="3539" spans="1:9" x14ac:dyDescent="0.25">
      <c r="A3539" s="2">
        <v>19975</v>
      </c>
      <c r="B3539">
        <v>251</v>
      </c>
      <c r="C3539">
        <v>1954</v>
      </c>
      <c r="D3539">
        <v>9</v>
      </c>
      <c r="E3539">
        <v>8</v>
      </c>
      <c r="F3539">
        <v>6.7</v>
      </c>
      <c r="G3539">
        <v>23.1</v>
      </c>
      <c r="H3539">
        <v>0</v>
      </c>
      <c r="I3539" t="s">
        <v>15</v>
      </c>
    </row>
    <row r="3540" spans="1:9" x14ac:dyDescent="0.25">
      <c r="A3540" s="2">
        <v>19976</v>
      </c>
      <c r="B3540">
        <v>252</v>
      </c>
      <c r="C3540">
        <v>1954</v>
      </c>
      <c r="D3540">
        <v>9</v>
      </c>
      <c r="E3540">
        <v>9</v>
      </c>
      <c r="F3540">
        <v>10</v>
      </c>
      <c r="G3540">
        <v>18.2</v>
      </c>
      <c r="H3540">
        <v>13.2</v>
      </c>
      <c r="I3540" t="s">
        <v>15</v>
      </c>
    </row>
    <row r="3541" spans="1:9" x14ac:dyDescent="0.25">
      <c r="A3541" s="2">
        <v>19977</v>
      </c>
      <c r="B3541">
        <v>253</v>
      </c>
      <c r="C3541">
        <v>1954</v>
      </c>
      <c r="D3541">
        <v>9</v>
      </c>
      <c r="E3541">
        <v>10</v>
      </c>
      <c r="F3541">
        <v>9.1999999999999993</v>
      </c>
      <c r="G3541">
        <v>18.2</v>
      </c>
      <c r="H3541">
        <v>4.8</v>
      </c>
      <c r="I3541" t="s">
        <v>15</v>
      </c>
    </row>
    <row r="3542" spans="1:9" x14ac:dyDescent="0.25">
      <c r="A3542" s="2">
        <v>19978</v>
      </c>
      <c r="B3542">
        <v>254</v>
      </c>
      <c r="C3542">
        <v>1954</v>
      </c>
      <c r="D3542">
        <v>9</v>
      </c>
      <c r="E3542">
        <v>11</v>
      </c>
      <c r="F3542">
        <v>7.8</v>
      </c>
      <c r="G3542">
        <v>20.100000000000001</v>
      </c>
      <c r="H3542">
        <v>0</v>
      </c>
      <c r="I3542" t="s">
        <v>15</v>
      </c>
    </row>
    <row r="3543" spans="1:9" x14ac:dyDescent="0.25">
      <c r="A3543" s="2">
        <v>19979</v>
      </c>
      <c r="B3543">
        <v>255</v>
      </c>
      <c r="C3543">
        <v>1954</v>
      </c>
      <c r="D3543">
        <v>9</v>
      </c>
      <c r="E3543">
        <v>12</v>
      </c>
      <c r="F3543">
        <v>10.199999999999999</v>
      </c>
      <c r="G3543">
        <v>20.6</v>
      </c>
      <c r="H3543">
        <v>0</v>
      </c>
      <c r="I3543" t="s">
        <v>15</v>
      </c>
    </row>
    <row r="3544" spans="1:9" x14ac:dyDescent="0.25">
      <c r="A3544" s="2">
        <v>19980</v>
      </c>
      <c r="B3544">
        <v>256</v>
      </c>
      <c r="C3544">
        <v>1954</v>
      </c>
      <c r="D3544">
        <v>9</v>
      </c>
      <c r="E3544">
        <v>13</v>
      </c>
      <c r="F3544">
        <v>9.5</v>
      </c>
      <c r="G3544">
        <v>19.8</v>
      </c>
      <c r="H3544">
        <v>0</v>
      </c>
      <c r="I3544" t="s">
        <v>15</v>
      </c>
    </row>
    <row r="3545" spans="1:9" x14ac:dyDescent="0.25">
      <c r="A3545" s="2">
        <v>19981</v>
      </c>
      <c r="B3545">
        <v>257</v>
      </c>
      <c r="C3545">
        <v>1954</v>
      </c>
      <c r="D3545">
        <v>9</v>
      </c>
      <c r="E3545">
        <v>14</v>
      </c>
      <c r="F3545">
        <v>6.1</v>
      </c>
      <c r="G3545">
        <v>20.6</v>
      </c>
      <c r="H3545">
        <v>0</v>
      </c>
      <c r="I3545" t="s">
        <v>15</v>
      </c>
    </row>
    <row r="3546" spans="1:9" x14ac:dyDescent="0.25">
      <c r="A3546" s="2">
        <v>19982</v>
      </c>
      <c r="B3546">
        <v>258</v>
      </c>
      <c r="C3546">
        <v>1954</v>
      </c>
      <c r="D3546">
        <v>9</v>
      </c>
      <c r="E3546">
        <v>15</v>
      </c>
      <c r="F3546">
        <v>6.5</v>
      </c>
      <c r="G3546">
        <v>19.2</v>
      </c>
      <c r="H3546">
        <v>0</v>
      </c>
      <c r="I3546" t="s">
        <v>15</v>
      </c>
    </row>
    <row r="3547" spans="1:9" x14ac:dyDescent="0.25">
      <c r="A3547" s="2">
        <v>19983</v>
      </c>
      <c r="B3547">
        <v>259</v>
      </c>
      <c r="C3547">
        <v>1954</v>
      </c>
      <c r="D3547">
        <v>9</v>
      </c>
      <c r="E3547">
        <v>16</v>
      </c>
      <c r="F3547">
        <v>7.8</v>
      </c>
      <c r="G3547">
        <v>17.8</v>
      </c>
      <c r="H3547">
        <v>1.8</v>
      </c>
      <c r="I3547" t="s">
        <v>15</v>
      </c>
    </row>
    <row r="3548" spans="1:9" x14ac:dyDescent="0.25">
      <c r="A3548" s="2">
        <v>19984</v>
      </c>
      <c r="B3548">
        <v>260</v>
      </c>
      <c r="C3548">
        <v>1954</v>
      </c>
      <c r="D3548">
        <v>9</v>
      </c>
      <c r="E3548">
        <v>17</v>
      </c>
      <c r="F3548">
        <v>3.4</v>
      </c>
      <c r="G3548">
        <v>18.8</v>
      </c>
      <c r="H3548">
        <v>0</v>
      </c>
      <c r="I3548" t="s">
        <v>15</v>
      </c>
    </row>
    <row r="3549" spans="1:9" x14ac:dyDescent="0.25">
      <c r="A3549" s="2">
        <v>19985</v>
      </c>
      <c r="B3549">
        <v>261</v>
      </c>
      <c r="C3549">
        <v>1954</v>
      </c>
      <c r="D3549">
        <v>9</v>
      </c>
      <c r="E3549">
        <v>18</v>
      </c>
      <c r="F3549">
        <v>3.7</v>
      </c>
      <c r="G3549">
        <v>22</v>
      </c>
      <c r="H3549">
        <v>0</v>
      </c>
      <c r="I3549" t="s">
        <v>15</v>
      </c>
    </row>
    <row r="3550" spans="1:9" x14ac:dyDescent="0.25">
      <c r="A3550" s="2">
        <v>19986</v>
      </c>
      <c r="B3550">
        <v>262</v>
      </c>
      <c r="C3550">
        <v>1954</v>
      </c>
      <c r="D3550">
        <v>9</v>
      </c>
      <c r="E3550">
        <v>19</v>
      </c>
      <c r="F3550">
        <v>7.2</v>
      </c>
      <c r="G3550">
        <v>26.7</v>
      </c>
      <c r="H3550">
        <v>0</v>
      </c>
      <c r="I3550" t="s">
        <v>15</v>
      </c>
    </row>
    <row r="3551" spans="1:9" x14ac:dyDescent="0.25">
      <c r="A3551" s="2">
        <v>19987</v>
      </c>
      <c r="B3551">
        <v>263</v>
      </c>
      <c r="C3551">
        <v>1954</v>
      </c>
      <c r="D3551">
        <v>9</v>
      </c>
      <c r="E3551">
        <v>20</v>
      </c>
      <c r="F3551">
        <v>13.5</v>
      </c>
      <c r="G3551">
        <v>27.9</v>
      </c>
      <c r="H3551">
        <v>0</v>
      </c>
      <c r="I3551" t="s">
        <v>15</v>
      </c>
    </row>
    <row r="3552" spans="1:9" x14ac:dyDescent="0.25">
      <c r="A3552" s="2">
        <v>19988</v>
      </c>
      <c r="B3552">
        <v>264</v>
      </c>
      <c r="C3552">
        <v>1954</v>
      </c>
      <c r="D3552">
        <v>9</v>
      </c>
      <c r="E3552">
        <v>21</v>
      </c>
      <c r="F3552">
        <v>15.3</v>
      </c>
      <c r="G3552">
        <v>30.1</v>
      </c>
      <c r="H3552">
        <v>0</v>
      </c>
      <c r="I3552" t="s">
        <v>15</v>
      </c>
    </row>
    <row r="3553" spans="1:9" x14ac:dyDescent="0.25">
      <c r="A3553" s="2">
        <v>19989</v>
      </c>
      <c r="B3553">
        <v>265</v>
      </c>
      <c r="C3553">
        <v>1954</v>
      </c>
      <c r="D3553">
        <v>9</v>
      </c>
      <c r="E3553">
        <v>22</v>
      </c>
      <c r="F3553">
        <v>12.4</v>
      </c>
      <c r="G3553">
        <v>21.1</v>
      </c>
      <c r="H3553">
        <v>0</v>
      </c>
      <c r="I3553" t="s">
        <v>15</v>
      </c>
    </row>
    <row r="3554" spans="1:9" x14ac:dyDescent="0.25">
      <c r="A3554" s="2">
        <v>19990</v>
      </c>
      <c r="B3554">
        <v>266</v>
      </c>
      <c r="C3554">
        <v>1954</v>
      </c>
      <c r="D3554">
        <v>9</v>
      </c>
      <c r="E3554">
        <v>23</v>
      </c>
      <c r="F3554">
        <v>8.1999999999999993</v>
      </c>
      <c r="G3554">
        <v>18.3</v>
      </c>
      <c r="H3554">
        <v>1</v>
      </c>
      <c r="I3554" t="s">
        <v>15</v>
      </c>
    </row>
    <row r="3555" spans="1:9" x14ac:dyDescent="0.25">
      <c r="A3555" s="2">
        <v>19991</v>
      </c>
      <c r="B3555">
        <v>267</v>
      </c>
      <c r="C3555">
        <v>1954</v>
      </c>
      <c r="D3555">
        <v>9</v>
      </c>
      <c r="E3555">
        <v>24</v>
      </c>
      <c r="F3555">
        <v>5.0999999999999996</v>
      </c>
      <c r="G3555">
        <v>21</v>
      </c>
      <c r="H3555">
        <v>0</v>
      </c>
      <c r="I3555" t="s">
        <v>15</v>
      </c>
    </row>
    <row r="3556" spans="1:9" x14ac:dyDescent="0.25">
      <c r="A3556" s="2">
        <v>19992</v>
      </c>
      <c r="B3556">
        <v>268</v>
      </c>
      <c r="C3556">
        <v>1954</v>
      </c>
      <c r="D3556">
        <v>9</v>
      </c>
      <c r="E3556">
        <v>25</v>
      </c>
      <c r="F3556">
        <v>5.6</v>
      </c>
      <c r="G3556">
        <v>21.7</v>
      </c>
      <c r="H3556">
        <v>0</v>
      </c>
      <c r="I3556" t="s">
        <v>15</v>
      </c>
    </row>
    <row r="3557" spans="1:9" x14ac:dyDescent="0.25">
      <c r="A3557" s="2">
        <v>19993</v>
      </c>
      <c r="B3557">
        <v>269</v>
      </c>
      <c r="C3557">
        <v>1954</v>
      </c>
      <c r="D3557">
        <v>9</v>
      </c>
      <c r="E3557">
        <v>26</v>
      </c>
      <c r="F3557">
        <v>7.9</v>
      </c>
      <c r="G3557">
        <v>25.6</v>
      </c>
      <c r="H3557">
        <v>0</v>
      </c>
      <c r="I3557" t="s">
        <v>15</v>
      </c>
    </row>
    <row r="3558" spans="1:9" x14ac:dyDescent="0.25">
      <c r="A3558" s="2">
        <v>19994</v>
      </c>
      <c r="B3558">
        <v>270</v>
      </c>
      <c r="C3558">
        <v>1954</v>
      </c>
      <c r="D3558">
        <v>9</v>
      </c>
      <c r="E3558">
        <v>27</v>
      </c>
      <c r="F3558">
        <v>10.5</v>
      </c>
      <c r="G3558">
        <v>29.8</v>
      </c>
      <c r="H3558">
        <v>0</v>
      </c>
      <c r="I3558" t="s">
        <v>15</v>
      </c>
    </row>
    <row r="3559" spans="1:9" x14ac:dyDescent="0.25">
      <c r="A3559" s="2">
        <v>19995</v>
      </c>
      <c r="B3559">
        <v>271</v>
      </c>
      <c r="C3559">
        <v>1954</v>
      </c>
      <c r="D3559">
        <v>9</v>
      </c>
      <c r="E3559">
        <v>28</v>
      </c>
      <c r="F3559">
        <v>11.1</v>
      </c>
      <c r="G3559">
        <v>19.8</v>
      </c>
      <c r="H3559">
        <v>15.5</v>
      </c>
      <c r="I3559" t="s">
        <v>15</v>
      </c>
    </row>
    <row r="3560" spans="1:9" x14ac:dyDescent="0.25">
      <c r="A3560" s="2">
        <v>19996</v>
      </c>
      <c r="B3560">
        <v>272</v>
      </c>
      <c r="C3560">
        <v>1954</v>
      </c>
      <c r="D3560">
        <v>9</v>
      </c>
      <c r="E3560">
        <v>29</v>
      </c>
      <c r="F3560">
        <v>10.1</v>
      </c>
      <c r="G3560">
        <v>22.8</v>
      </c>
      <c r="H3560">
        <v>0.5</v>
      </c>
      <c r="I3560" t="s">
        <v>15</v>
      </c>
    </row>
    <row r="3561" spans="1:9" x14ac:dyDescent="0.25">
      <c r="A3561" s="2">
        <v>19997</v>
      </c>
      <c r="B3561">
        <v>273</v>
      </c>
      <c r="C3561">
        <v>1954</v>
      </c>
      <c r="D3561">
        <v>9</v>
      </c>
      <c r="E3561">
        <v>30</v>
      </c>
      <c r="F3561">
        <v>10.7</v>
      </c>
      <c r="G3561">
        <v>23.9</v>
      </c>
      <c r="H3561">
        <v>0.3</v>
      </c>
      <c r="I3561" t="s">
        <v>15</v>
      </c>
    </row>
    <row r="3562" spans="1:9" x14ac:dyDescent="0.25">
      <c r="A3562" s="2">
        <v>19998</v>
      </c>
      <c r="B3562">
        <v>274</v>
      </c>
      <c r="C3562">
        <v>1954</v>
      </c>
      <c r="D3562">
        <v>10</v>
      </c>
      <c r="E3562">
        <v>1</v>
      </c>
      <c r="F3562">
        <v>9.4</v>
      </c>
      <c r="G3562">
        <v>26.6</v>
      </c>
      <c r="H3562">
        <v>0</v>
      </c>
      <c r="I3562" t="s">
        <v>15</v>
      </c>
    </row>
    <row r="3563" spans="1:9" x14ac:dyDescent="0.25">
      <c r="A3563" s="2">
        <v>19999</v>
      </c>
      <c r="B3563">
        <v>275</v>
      </c>
      <c r="C3563">
        <v>1954</v>
      </c>
      <c r="D3563">
        <v>10</v>
      </c>
      <c r="E3563">
        <v>2</v>
      </c>
      <c r="F3563">
        <v>11.7</v>
      </c>
      <c r="G3563">
        <v>29.4</v>
      </c>
      <c r="H3563">
        <v>0</v>
      </c>
      <c r="I3563" t="s">
        <v>15</v>
      </c>
    </row>
    <row r="3564" spans="1:9" x14ac:dyDescent="0.25">
      <c r="A3564" s="2">
        <v>20000</v>
      </c>
      <c r="B3564">
        <v>276</v>
      </c>
      <c r="C3564">
        <v>1954</v>
      </c>
      <c r="D3564">
        <v>10</v>
      </c>
      <c r="E3564">
        <v>3</v>
      </c>
      <c r="F3564">
        <v>15.7</v>
      </c>
      <c r="G3564">
        <v>33.299999999999997</v>
      </c>
      <c r="H3564">
        <v>0</v>
      </c>
      <c r="I3564" t="s">
        <v>15</v>
      </c>
    </row>
    <row r="3565" spans="1:9" x14ac:dyDescent="0.25">
      <c r="A3565" s="2">
        <v>20001</v>
      </c>
      <c r="B3565">
        <v>277</v>
      </c>
      <c r="C3565">
        <v>1954</v>
      </c>
      <c r="D3565">
        <v>10</v>
      </c>
      <c r="E3565">
        <v>4</v>
      </c>
      <c r="F3565">
        <v>13.1</v>
      </c>
      <c r="G3565">
        <v>20</v>
      </c>
      <c r="H3565">
        <v>1.3</v>
      </c>
      <c r="I3565" t="s">
        <v>15</v>
      </c>
    </row>
    <row r="3566" spans="1:9" x14ac:dyDescent="0.25">
      <c r="A3566" s="2">
        <v>20002</v>
      </c>
      <c r="B3566">
        <v>278</v>
      </c>
      <c r="C3566">
        <v>1954</v>
      </c>
      <c r="D3566">
        <v>10</v>
      </c>
      <c r="E3566">
        <v>5</v>
      </c>
      <c r="F3566">
        <v>11.1</v>
      </c>
      <c r="G3566">
        <v>19.899999999999999</v>
      </c>
      <c r="H3566">
        <v>5.6</v>
      </c>
      <c r="I3566" t="s">
        <v>15</v>
      </c>
    </row>
    <row r="3567" spans="1:9" x14ac:dyDescent="0.25">
      <c r="A3567" s="2">
        <v>20003</v>
      </c>
      <c r="B3567">
        <v>279</v>
      </c>
      <c r="C3567">
        <v>1954</v>
      </c>
      <c r="D3567">
        <v>10</v>
      </c>
      <c r="E3567">
        <v>6</v>
      </c>
      <c r="F3567">
        <v>11.2</v>
      </c>
      <c r="G3567">
        <v>19.600000000000001</v>
      </c>
      <c r="H3567">
        <v>1.3</v>
      </c>
      <c r="I3567" t="s">
        <v>15</v>
      </c>
    </row>
    <row r="3568" spans="1:9" x14ac:dyDescent="0.25">
      <c r="A3568" s="2">
        <v>20004</v>
      </c>
      <c r="B3568">
        <v>280</v>
      </c>
      <c r="C3568">
        <v>1954</v>
      </c>
      <c r="D3568">
        <v>10</v>
      </c>
      <c r="E3568">
        <v>7</v>
      </c>
      <c r="F3568">
        <v>5.4</v>
      </c>
      <c r="G3568">
        <v>20.6</v>
      </c>
      <c r="H3568">
        <v>1.5</v>
      </c>
      <c r="I3568" t="s">
        <v>15</v>
      </c>
    </row>
    <row r="3569" spans="1:9" x14ac:dyDescent="0.25">
      <c r="A3569" s="2">
        <v>20005</v>
      </c>
      <c r="B3569">
        <v>281</v>
      </c>
      <c r="C3569">
        <v>1954</v>
      </c>
      <c r="D3569">
        <v>10</v>
      </c>
      <c r="E3569">
        <v>8</v>
      </c>
      <c r="F3569">
        <v>5.9</v>
      </c>
      <c r="G3569">
        <v>23.9</v>
      </c>
      <c r="H3569">
        <v>0</v>
      </c>
      <c r="I3569" t="s">
        <v>15</v>
      </c>
    </row>
    <row r="3570" spans="1:9" x14ac:dyDescent="0.25">
      <c r="A3570" s="2">
        <v>20006</v>
      </c>
      <c r="B3570">
        <v>282</v>
      </c>
      <c r="C3570">
        <v>1954</v>
      </c>
      <c r="D3570">
        <v>10</v>
      </c>
      <c r="E3570">
        <v>9</v>
      </c>
      <c r="F3570">
        <v>8.3000000000000007</v>
      </c>
      <c r="G3570">
        <v>27.7</v>
      </c>
      <c r="H3570">
        <v>0</v>
      </c>
      <c r="I3570" t="s">
        <v>15</v>
      </c>
    </row>
    <row r="3571" spans="1:9" x14ac:dyDescent="0.25">
      <c r="A3571" s="2">
        <v>20007</v>
      </c>
      <c r="B3571">
        <v>283</v>
      </c>
      <c r="C3571">
        <v>1954</v>
      </c>
      <c r="D3571">
        <v>10</v>
      </c>
      <c r="E3571">
        <v>10</v>
      </c>
      <c r="F3571">
        <v>11.9</v>
      </c>
      <c r="G3571">
        <v>29.4</v>
      </c>
      <c r="H3571">
        <v>0</v>
      </c>
      <c r="I3571" t="s">
        <v>15</v>
      </c>
    </row>
    <row r="3572" spans="1:9" x14ac:dyDescent="0.25">
      <c r="A3572" s="2">
        <v>20008</v>
      </c>
      <c r="B3572">
        <v>284</v>
      </c>
      <c r="C3572">
        <v>1954</v>
      </c>
      <c r="D3572">
        <v>10</v>
      </c>
      <c r="E3572">
        <v>11</v>
      </c>
      <c r="F3572">
        <v>12.8</v>
      </c>
      <c r="G3572">
        <v>26.1</v>
      </c>
      <c r="H3572">
        <v>0</v>
      </c>
      <c r="I3572" t="s">
        <v>15</v>
      </c>
    </row>
    <row r="3573" spans="1:9" x14ac:dyDescent="0.25">
      <c r="A3573" s="2">
        <v>20009</v>
      </c>
      <c r="B3573">
        <v>285</v>
      </c>
      <c r="C3573">
        <v>1954</v>
      </c>
      <c r="D3573">
        <v>10</v>
      </c>
      <c r="E3573">
        <v>12</v>
      </c>
      <c r="F3573">
        <v>9.4</v>
      </c>
      <c r="G3573">
        <v>23</v>
      </c>
      <c r="H3573">
        <v>0</v>
      </c>
      <c r="I3573" t="s">
        <v>15</v>
      </c>
    </row>
    <row r="3574" spans="1:9" x14ac:dyDescent="0.25">
      <c r="A3574" s="2">
        <v>20010</v>
      </c>
      <c r="B3574">
        <v>286</v>
      </c>
      <c r="C3574">
        <v>1954</v>
      </c>
      <c r="D3574">
        <v>10</v>
      </c>
      <c r="E3574">
        <v>13</v>
      </c>
      <c r="F3574">
        <v>8.9</v>
      </c>
      <c r="G3574">
        <v>22.2</v>
      </c>
      <c r="H3574">
        <v>0</v>
      </c>
      <c r="I3574" t="s">
        <v>15</v>
      </c>
    </row>
    <row r="3575" spans="1:9" x14ac:dyDescent="0.25">
      <c r="A3575" s="2">
        <v>20011</v>
      </c>
      <c r="B3575">
        <v>287</v>
      </c>
      <c r="C3575">
        <v>1954</v>
      </c>
      <c r="D3575">
        <v>10</v>
      </c>
      <c r="E3575">
        <v>14</v>
      </c>
      <c r="F3575">
        <v>9.4</v>
      </c>
      <c r="G3575">
        <v>28.2</v>
      </c>
      <c r="H3575">
        <v>0</v>
      </c>
      <c r="I3575" t="s">
        <v>15</v>
      </c>
    </row>
    <row r="3576" spans="1:9" x14ac:dyDescent="0.25">
      <c r="A3576" s="2">
        <v>20012</v>
      </c>
      <c r="B3576">
        <v>288</v>
      </c>
      <c r="C3576">
        <v>1954</v>
      </c>
      <c r="D3576">
        <v>10</v>
      </c>
      <c r="E3576">
        <v>15</v>
      </c>
      <c r="F3576">
        <v>10.3</v>
      </c>
      <c r="G3576">
        <v>20.9</v>
      </c>
      <c r="H3576">
        <v>1.3</v>
      </c>
      <c r="I3576" t="s">
        <v>15</v>
      </c>
    </row>
    <row r="3577" spans="1:9" x14ac:dyDescent="0.25">
      <c r="A3577" s="2">
        <v>20013</v>
      </c>
      <c r="B3577">
        <v>289</v>
      </c>
      <c r="C3577">
        <v>1954</v>
      </c>
      <c r="D3577">
        <v>10</v>
      </c>
      <c r="E3577">
        <v>16</v>
      </c>
      <c r="F3577">
        <v>8.6999999999999993</v>
      </c>
      <c r="G3577">
        <v>19.600000000000001</v>
      </c>
      <c r="H3577">
        <v>0.3</v>
      </c>
      <c r="I3577" t="s">
        <v>15</v>
      </c>
    </row>
    <row r="3578" spans="1:9" x14ac:dyDescent="0.25">
      <c r="A3578" s="2">
        <v>20014</v>
      </c>
      <c r="B3578">
        <v>290</v>
      </c>
      <c r="C3578">
        <v>1954</v>
      </c>
      <c r="D3578">
        <v>10</v>
      </c>
      <c r="E3578">
        <v>17</v>
      </c>
      <c r="F3578">
        <v>5.9</v>
      </c>
      <c r="G3578">
        <v>20.3</v>
      </c>
      <c r="H3578">
        <v>0.8</v>
      </c>
      <c r="I3578" t="s">
        <v>15</v>
      </c>
    </row>
    <row r="3579" spans="1:9" x14ac:dyDescent="0.25">
      <c r="A3579" s="2">
        <v>20015</v>
      </c>
      <c r="B3579">
        <v>291</v>
      </c>
      <c r="C3579">
        <v>1954</v>
      </c>
      <c r="D3579">
        <v>10</v>
      </c>
      <c r="E3579">
        <v>18</v>
      </c>
      <c r="F3579">
        <v>11.1</v>
      </c>
      <c r="G3579">
        <v>25.6</v>
      </c>
      <c r="H3579">
        <v>0</v>
      </c>
      <c r="I3579" t="s">
        <v>15</v>
      </c>
    </row>
    <row r="3580" spans="1:9" x14ac:dyDescent="0.25">
      <c r="A3580" s="2">
        <v>20016</v>
      </c>
      <c r="B3580">
        <v>292</v>
      </c>
      <c r="C3580">
        <v>1954</v>
      </c>
      <c r="D3580">
        <v>10</v>
      </c>
      <c r="E3580">
        <v>19</v>
      </c>
      <c r="F3580">
        <v>11.6</v>
      </c>
      <c r="G3580">
        <v>33.9</v>
      </c>
      <c r="H3580">
        <v>0</v>
      </c>
      <c r="I3580" t="s">
        <v>15</v>
      </c>
    </row>
    <row r="3581" spans="1:9" x14ac:dyDescent="0.25">
      <c r="A3581" s="2">
        <v>20017</v>
      </c>
      <c r="B3581">
        <v>293</v>
      </c>
      <c r="C3581">
        <v>1954</v>
      </c>
      <c r="D3581">
        <v>10</v>
      </c>
      <c r="E3581">
        <v>20</v>
      </c>
      <c r="F3581">
        <v>12.9</v>
      </c>
      <c r="G3581">
        <v>25.6</v>
      </c>
      <c r="H3581">
        <v>0</v>
      </c>
      <c r="I3581" t="s">
        <v>15</v>
      </c>
    </row>
    <row r="3582" spans="1:9" x14ac:dyDescent="0.25">
      <c r="A3582" s="2">
        <v>20018</v>
      </c>
      <c r="B3582">
        <v>294</v>
      </c>
      <c r="C3582">
        <v>1954</v>
      </c>
      <c r="D3582">
        <v>10</v>
      </c>
      <c r="E3582">
        <v>21</v>
      </c>
      <c r="F3582">
        <v>12.2</v>
      </c>
      <c r="G3582">
        <v>21.1</v>
      </c>
      <c r="H3582">
        <v>0</v>
      </c>
      <c r="I3582" t="s">
        <v>15</v>
      </c>
    </row>
    <row r="3583" spans="1:9" x14ac:dyDescent="0.25">
      <c r="A3583" s="2">
        <v>20019</v>
      </c>
      <c r="B3583">
        <v>295</v>
      </c>
      <c r="C3583">
        <v>1954</v>
      </c>
      <c r="D3583">
        <v>10</v>
      </c>
      <c r="E3583">
        <v>22</v>
      </c>
      <c r="F3583">
        <v>8.5</v>
      </c>
      <c r="G3583">
        <v>22.6</v>
      </c>
      <c r="H3583">
        <v>0</v>
      </c>
      <c r="I3583" t="s">
        <v>15</v>
      </c>
    </row>
    <row r="3584" spans="1:9" x14ac:dyDescent="0.25">
      <c r="A3584" s="2">
        <v>20020</v>
      </c>
      <c r="B3584">
        <v>296</v>
      </c>
      <c r="C3584">
        <v>1954</v>
      </c>
      <c r="D3584">
        <v>10</v>
      </c>
      <c r="E3584">
        <v>23</v>
      </c>
      <c r="F3584">
        <v>9.6</v>
      </c>
      <c r="G3584">
        <v>22.6</v>
      </c>
      <c r="H3584">
        <v>0</v>
      </c>
      <c r="I3584" t="s">
        <v>15</v>
      </c>
    </row>
    <row r="3585" spans="1:9" x14ac:dyDescent="0.25">
      <c r="A3585" s="2">
        <v>20021</v>
      </c>
      <c r="B3585">
        <v>297</v>
      </c>
      <c r="C3585">
        <v>1954</v>
      </c>
      <c r="D3585">
        <v>10</v>
      </c>
      <c r="E3585">
        <v>24</v>
      </c>
      <c r="F3585">
        <v>8.6999999999999993</v>
      </c>
      <c r="G3585">
        <v>23.2</v>
      </c>
      <c r="H3585">
        <v>0</v>
      </c>
      <c r="I3585" t="s">
        <v>15</v>
      </c>
    </row>
    <row r="3586" spans="1:9" x14ac:dyDescent="0.25">
      <c r="A3586" s="2">
        <v>20022</v>
      </c>
      <c r="B3586">
        <v>298</v>
      </c>
      <c r="C3586">
        <v>1954</v>
      </c>
      <c r="D3586">
        <v>10</v>
      </c>
      <c r="E3586">
        <v>25</v>
      </c>
      <c r="F3586">
        <v>8.1999999999999993</v>
      </c>
      <c r="G3586">
        <v>24.9</v>
      </c>
      <c r="H3586">
        <v>0</v>
      </c>
      <c r="I3586" t="s">
        <v>15</v>
      </c>
    </row>
    <row r="3587" spans="1:9" x14ac:dyDescent="0.25">
      <c r="A3587" s="2">
        <v>20023</v>
      </c>
      <c r="B3587">
        <v>299</v>
      </c>
      <c r="C3587">
        <v>1954</v>
      </c>
      <c r="D3587">
        <v>10</v>
      </c>
      <c r="E3587">
        <v>26</v>
      </c>
      <c r="F3587">
        <v>9.9</v>
      </c>
      <c r="G3587">
        <v>28.4</v>
      </c>
      <c r="H3587">
        <v>0</v>
      </c>
      <c r="I3587" t="s">
        <v>15</v>
      </c>
    </row>
    <row r="3588" spans="1:9" x14ac:dyDescent="0.25">
      <c r="A3588" s="2">
        <v>20024</v>
      </c>
      <c r="B3588">
        <v>300</v>
      </c>
      <c r="C3588">
        <v>1954</v>
      </c>
      <c r="D3588">
        <v>10</v>
      </c>
      <c r="E3588">
        <v>27</v>
      </c>
      <c r="F3588">
        <v>8.9</v>
      </c>
      <c r="G3588">
        <v>22.8</v>
      </c>
      <c r="H3588">
        <v>0</v>
      </c>
      <c r="I3588" t="s">
        <v>15</v>
      </c>
    </row>
    <row r="3589" spans="1:9" x14ac:dyDescent="0.25">
      <c r="A3589" s="2">
        <v>20025</v>
      </c>
      <c r="B3589">
        <v>301</v>
      </c>
      <c r="C3589">
        <v>1954</v>
      </c>
      <c r="D3589">
        <v>10</v>
      </c>
      <c r="E3589">
        <v>28</v>
      </c>
      <c r="F3589">
        <v>11.2</v>
      </c>
      <c r="G3589">
        <v>19.3</v>
      </c>
      <c r="H3589">
        <v>5.8</v>
      </c>
      <c r="I3589" t="s">
        <v>15</v>
      </c>
    </row>
    <row r="3590" spans="1:9" x14ac:dyDescent="0.25">
      <c r="A3590" s="2">
        <v>20026</v>
      </c>
      <c r="B3590">
        <v>302</v>
      </c>
      <c r="C3590">
        <v>1954</v>
      </c>
      <c r="D3590">
        <v>10</v>
      </c>
      <c r="E3590">
        <v>29</v>
      </c>
      <c r="F3590">
        <v>8.6</v>
      </c>
      <c r="G3590">
        <v>18.600000000000001</v>
      </c>
      <c r="H3590">
        <v>2</v>
      </c>
      <c r="I3590" t="s">
        <v>15</v>
      </c>
    </row>
    <row r="3591" spans="1:9" x14ac:dyDescent="0.25">
      <c r="A3591" s="2">
        <v>20027</v>
      </c>
      <c r="B3591">
        <v>303</v>
      </c>
      <c r="C3591">
        <v>1954</v>
      </c>
      <c r="D3591">
        <v>10</v>
      </c>
      <c r="E3591">
        <v>30</v>
      </c>
      <c r="F3591">
        <v>5</v>
      </c>
      <c r="G3591">
        <v>20.100000000000001</v>
      </c>
      <c r="H3591">
        <v>0</v>
      </c>
      <c r="I3591" t="s">
        <v>15</v>
      </c>
    </row>
    <row r="3592" spans="1:9" x14ac:dyDescent="0.25">
      <c r="A3592" s="2">
        <v>20028</v>
      </c>
      <c r="B3592">
        <v>304</v>
      </c>
      <c r="C3592">
        <v>1954</v>
      </c>
      <c r="D3592">
        <v>10</v>
      </c>
      <c r="E3592">
        <v>31</v>
      </c>
      <c r="F3592">
        <v>6.6</v>
      </c>
      <c r="G3592">
        <v>20.7</v>
      </c>
      <c r="H3592">
        <v>0</v>
      </c>
      <c r="I3592" t="s">
        <v>15</v>
      </c>
    </row>
    <row r="3593" spans="1:9" x14ac:dyDescent="0.25">
      <c r="A3593" s="2">
        <v>20029</v>
      </c>
      <c r="B3593">
        <v>305</v>
      </c>
      <c r="C3593">
        <v>1954</v>
      </c>
      <c r="D3593">
        <v>11</v>
      </c>
      <c r="E3593">
        <v>1</v>
      </c>
      <c r="F3593">
        <v>7.5</v>
      </c>
      <c r="G3593">
        <v>21.6</v>
      </c>
      <c r="H3593">
        <v>0</v>
      </c>
      <c r="I3593" t="s">
        <v>15</v>
      </c>
    </row>
    <row r="3594" spans="1:9" x14ac:dyDescent="0.25">
      <c r="A3594" s="2">
        <v>20030</v>
      </c>
      <c r="B3594">
        <v>306</v>
      </c>
      <c r="C3594">
        <v>1954</v>
      </c>
      <c r="D3594">
        <v>11</v>
      </c>
      <c r="E3594">
        <v>2</v>
      </c>
      <c r="F3594">
        <v>10.6</v>
      </c>
      <c r="G3594">
        <v>21.8</v>
      </c>
      <c r="H3594">
        <v>0</v>
      </c>
      <c r="I3594" t="s">
        <v>15</v>
      </c>
    </row>
    <row r="3595" spans="1:9" x14ac:dyDescent="0.25">
      <c r="A3595" s="2">
        <v>20031</v>
      </c>
      <c r="B3595">
        <v>307</v>
      </c>
      <c r="C3595">
        <v>1954</v>
      </c>
      <c r="D3595">
        <v>11</v>
      </c>
      <c r="E3595">
        <v>3</v>
      </c>
      <c r="F3595">
        <v>6.7</v>
      </c>
      <c r="G3595">
        <v>21.5</v>
      </c>
      <c r="H3595">
        <v>0</v>
      </c>
      <c r="I3595" t="s">
        <v>15</v>
      </c>
    </row>
    <row r="3596" spans="1:9" x14ac:dyDescent="0.25">
      <c r="A3596" s="2">
        <v>20032</v>
      </c>
      <c r="B3596">
        <v>308</v>
      </c>
      <c r="C3596">
        <v>1954</v>
      </c>
      <c r="D3596">
        <v>11</v>
      </c>
      <c r="E3596">
        <v>4</v>
      </c>
      <c r="F3596">
        <v>9.4</v>
      </c>
      <c r="G3596">
        <v>21.7</v>
      </c>
      <c r="H3596">
        <v>0.3</v>
      </c>
      <c r="I3596" t="s">
        <v>15</v>
      </c>
    </row>
    <row r="3597" spans="1:9" x14ac:dyDescent="0.25">
      <c r="A3597" s="2">
        <v>20033</v>
      </c>
      <c r="B3597">
        <v>309</v>
      </c>
      <c r="C3597">
        <v>1954</v>
      </c>
      <c r="D3597">
        <v>11</v>
      </c>
      <c r="E3597">
        <v>5</v>
      </c>
      <c r="F3597">
        <v>8.8000000000000007</v>
      </c>
      <c r="G3597">
        <v>22.6</v>
      </c>
      <c r="H3597">
        <v>0</v>
      </c>
      <c r="I3597" t="s">
        <v>15</v>
      </c>
    </row>
    <row r="3598" spans="1:9" x14ac:dyDescent="0.25">
      <c r="A3598" s="2">
        <v>20034</v>
      </c>
      <c r="B3598">
        <v>310</v>
      </c>
      <c r="C3598">
        <v>1954</v>
      </c>
      <c r="D3598">
        <v>11</v>
      </c>
      <c r="E3598">
        <v>6</v>
      </c>
      <c r="F3598">
        <v>8.4</v>
      </c>
      <c r="G3598">
        <v>20.399999999999999</v>
      </c>
      <c r="H3598">
        <v>0</v>
      </c>
      <c r="I3598" t="s">
        <v>15</v>
      </c>
    </row>
    <row r="3599" spans="1:9" x14ac:dyDescent="0.25">
      <c r="A3599" s="2">
        <v>20035</v>
      </c>
      <c r="B3599">
        <v>311</v>
      </c>
      <c r="C3599">
        <v>1954</v>
      </c>
      <c r="D3599">
        <v>11</v>
      </c>
      <c r="E3599">
        <v>7</v>
      </c>
      <c r="F3599">
        <v>10.199999999999999</v>
      </c>
      <c r="G3599">
        <v>20.9</v>
      </c>
      <c r="H3599">
        <v>2</v>
      </c>
      <c r="I3599" t="s">
        <v>15</v>
      </c>
    </row>
    <row r="3600" spans="1:9" x14ac:dyDescent="0.25">
      <c r="A3600" s="2">
        <v>20036</v>
      </c>
      <c r="B3600">
        <v>312</v>
      </c>
      <c r="C3600">
        <v>1954</v>
      </c>
      <c r="D3600">
        <v>11</v>
      </c>
      <c r="E3600">
        <v>8</v>
      </c>
      <c r="F3600">
        <v>11.2</v>
      </c>
      <c r="G3600">
        <v>23.2</v>
      </c>
      <c r="H3600">
        <v>0</v>
      </c>
      <c r="I3600" t="s">
        <v>15</v>
      </c>
    </row>
    <row r="3601" spans="1:9" x14ac:dyDescent="0.25">
      <c r="A3601" s="2">
        <v>20037</v>
      </c>
      <c r="B3601">
        <v>313</v>
      </c>
      <c r="C3601">
        <v>1954</v>
      </c>
      <c r="D3601">
        <v>11</v>
      </c>
      <c r="E3601">
        <v>9</v>
      </c>
      <c r="F3601">
        <v>8.6</v>
      </c>
      <c r="G3601">
        <v>21.6</v>
      </c>
      <c r="H3601">
        <v>0</v>
      </c>
      <c r="I3601" t="s">
        <v>15</v>
      </c>
    </row>
    <row r="3602" spans="1:9" x14ac:dyDescent="0.25">
      <c r="A3602" s="2">
        <v>20038</v>
      </c>
      <c r="B3602">
        <v>314</v>
      </c>
      <c r="C3602">
        <v>1954</v>
      </c>
      <c r="D3602">
        <v>11</v>
      </c>
      <c r="E3602">
        <v>10</v>
      </c>
      <c r="F3602">
        <v>10</v>
      </c>
      <c r="G3602">
        <v>20.3</v>
      </c>
      <c r="H3602">
        <v>0</v>
      </c>
      <c r="I3602" t="s">
        <v>15</v>
      </c>
    </row>
    <row r="3603" spans="1:9" x14ac:dyDescent="0.25">
      <c r="A3603" s="2">
        <v>20039</v>
      </c>
      <c r="B3603">
        <v>315</v>
      </c>
      <c r="C3603">
        <v>1954</v>
      </c>
      <c r="D3603">
        <v>11</v>
      </c>
      <c r="E3603">
        <v>11</v>
      </c>
      <c r="G3603">
        <v>17.600000000000001</v>
      </c>
      <c r="H3603">
        <v>17.3</v>
      </c>
      <c r="I3603" t="s">
        <v>15</v>
      </c>
    </row>
    <row r="3604" spans="1:9" x14ac:dyDescent="0.25">
      <c r="A3604" s="2">
        <v>20040</v>
      </c>
      <c r="B3604">
        <v>316</v>
      </c>
      <c r="C3604">
        <v>1954</v>
      </c>
      <c r="D3604">
        <v>11</v>
      </c>
      <c r="E3604">
        <v>12</v>
      </c>
      <c r="F3604">
        <v>6.3</v>
      </c>
      <c r="G3604">
        <v>18.7</v>
      </c>
      <c r="H3604">
        <v>0</v>
      </c>
      <c r="I3604" t="s">
        <v>15</v>
      </c>
    </row>
    <row r="3605" spans="1:9" x14ac:dyDescent="0.25">
      <c r="A3605" s="2">
        <v>20041</v>
      </c>
      <c r="B3605">
        <v>317</v>
      </c>
      <c r="C3605">
        <v>1954</v>
      </c>
      <c r="D3605">
        <v>11</v>
      </c>
      <c r="E3605">
        <v>13</v>
      </c>
      <c r="F3605">
        <v>8</v>
      </c>
      <c r="G3605">
        <v>21.1</v>
      </c>
      <c r="H3605">
        <v>2</v>
      </c>
      <c r="I3605" t="s">
        <v>15</v>
      </c>
    </row>
    <row r="3606" spans="1:9" x14ac:dyDescent="0.25">
      <c r="A3606" s="2">
        <v>20042</v>
      </c>
      <c r="B3606">
        <v>318</v>
      </c>
      <c r="C3606">
        <v>1954</v>
      </c>
      <c r="D3606">
        <v>11</v>
      </c>
      <c r="E3606">
        <v>14</v>
      </c>
      <c r="F3606">
        <v>6.7</v>
      </c>
      <c r="G3606">
        <v>23.7</v>
      </c>
      <c r="H3606">
        <v>0</v>
      </c>
      <c r="I3606" t="s">
        <v>15</v>
      </c>
    </row>
    <row r="3607" spans="1:9" x14ac:dyDescent="0.25">
      <c r="A3607" s="2">
        <v>20043</v>
      </c>
      <c r="B3607">
        <v>319</v>
      </c>
      <c r="C3607">
        <v>1954</v>
      </c>
      <c r="D3607">
        <v>11</v>
      </c>
      <c r="E3607">
        <v>15</v>
      </c>
      <c r="F3607">
        <v>8.3000000000000007</v>
      </c>
      <c r="G3607">
        <v>22.4</v>
      </c>
      <c r="H3607">
        <v>0</v>
      </c>
      <c r="I3607" t="s">
        <v>15</v>
      </c>
    </row>
    <row r="3608" spans="1:9" x14ac:dyDescent="0.25">
      <c r="A3608" s="2">
        <v>20044</v>
      </c>
      <c r="B3608">
        <v>320</v>
      </c>
      <c r="C3608">
        <v>1954</v>
      </c>
      <c r="D3608">
        <v>11</v>
      </c>
      <c r="E3608">
        <v>16</v>
      </c>
      <c r="F3608">
        <v>13</v>
      </c>
      <c r="G3608">
        <v>19.8</v>
      </c>
      <c r="H3608">
        <v>1.5</v>
      </c>
      <c r="I3608" t="s">
        <v>15</v>
      </c>
    </row>
    <row r="3609" spans="1:9" x14ac:dyDescent="0.25">
      <c r="A3609" s="2">
        <v>20045</v>
      </c>
      <c r="B3609">
        <v>321</v>
      </c>
      <c r="C3609">
        <v>1954</v>
      </c>
      <c r="D3609">
        <v>11</v>
      </c>
      <c r="E3609">
        <v>17</v>
      </c>
      <c r="F3609">
        <v>12.7</v>
      </c>
      <c r="G3609">
        <v>20</v>
      </c>
      <c r="H3609">
        <v>0.5</v>
      </c>
      <c r="I3609" t="s">
        <v>15</v>
      </c>
    </row>
    <row r="3610" spans="1:9" x14ac:dyDescent="0.25">
      <c r="A3610" s="2">
        <v>20046</v>
      </c>
      <c r="B3610">
        <v>322</v>
      </c>
      <c r="C3610">
        <v>1954</v>
      </c>
      <c r="D3610">
        <v>11</v>
      </c>
      <c r="E3610">
        <v>18</v>
      </c>
      <c r="F3610">
        <v>11.2</v>
      </c>
      <c r="G3610">
        <v>21.3</v>
      </c>
      <c r="H3610">
        <v>0.3</v>
      </c>
      <c r="I3610" t="s">
        <v>15</v>
      </c>
    </row>
    <row r="3611" spans="1:9" x14ac:dyDescent="0.25">
      <c r="A3611" s="2">
        <v>20047</v>
      </c>
      <c r="B3611">
        <v>323</v>
      </c>
      <c r="C3611">
        <v>1954</v>
      </c>
      <c r="D3611">
        <v>11</v>
      </c>
      <c r="E3611">
        <v>19</v>
      </c>
      <c r="F3611">
        <v>10.8</v>
      </c>
      <c r="G3611">
        <v>21.7</v>
      </c>
      <c r="H3611">
        <v>0.3</v>
      </c>
      <c r="I3611" t="s">
        <v>15</v>
      </c>
    </row>
    <row r="3612" spans="1:9" x14ac:dyDescent="0.25">
      <c r="A3612" s="2">
        <v>20048</v>
      </c>
      <c r="B3612">
        <v>324</v>
      </c>
      <c r="C3612">
        <v>1954</v>
      </c>
      <c r="D3612">
        <v>11</v>
      </c>
      <c r="E3612">
        <v>20</v>
      </c>
      <c r="F3612">
        <v>9</v>
      </c>
      <c r="G3612">
        <v>28.6</v>
      </c>
      <c r="H3612">
        <v>0</v>
      </c>
      <c r="I3612" t="s">
        <v>15</v>
      </c>
    </row>
    <row r="3613" spans="1:9" x14ac:dyDescent="0.25">
      <c r="A3613" s="2">
        <v>20049</v>
      </c>
      <c r="B3613">
        <v>325</v>
      </c>
      <c r="C3613">
        <v>1954</v>
      </c>
      <c r="D3613">
        <v>11</v>
      </c>
      <c r="E3613">
        <v>21</v>
      </c>
      <c r="F3613">
        <v>12.6</v>
      </c>
      <c r="G3613">
        <v>31.6</v>
      </c>
      <c r="H3613">
        <v>0</v>
      </c>
      <c r="I3613" t="s">
        <v>15</v>
      </c>
    </row>
    <row r="3614" spans="1:9" x14ac:dyDescent="0.25">
      <c r="A3614" s="2">
        <v>20050</v>
      </c>
      <c r="B3614">
        <v>326</v>
      </c>
      <c r="C3614">
        <v>1954</v>
      </c>
      <c r="D3614">
        <v>11</v>
      </c>
      <c r="E3614">
        <v>22</v>
      </c>
      <c r="F3614">
        <v>12.2</v>
      </c>
      <c r="G3614">
        <v>23.1</v>
      </c>
      <c r="H3614">
        <v>0</v>
      </c>
      <c r="I3614" t="s">
        <v>15</v>
      </c>
    </row>
    <row r="3615" spans="1:9" x14ac:dyDescent="0.25">
      <c r="A3615" s="2">
        <v>20051</v>
      </c>
      <c r="B3615">
        <v>327</v>
      </c>
      <c r="C3615">
        <v>1954</v>
      </c>
      <c r="D3615">
        <v>11</v>
      </c>
      <c r="E3615">
        <v>23</v>
      </c>
      <c r="F3615">
        <v>10.6</v>
      </c>
      <c r="G3615">
        <v>22.6</v>
      </c>
      <c r="H3615">
        <v>0</v>
      </c>
      <c r="I3615" t="s">
        <v>15</v>
      </c>
    </row>
    <row r="3616" spans="1:9" x14ac:dyDescent="0.25">
      <c r="A3616" s="2">
        <v>20052</v>
      </c>
      <c r="B3616">
        <v>328</v>
      </c>
      <c r="C3616">
        <v>1954</v>
      </c>
      <c r="D3616">
        <v>11</v>
      </c>
      <c r="E3616">
        <v>24</v>
      </c>
      <c r="F3616">
        <v>11.5</v>
      </c>
      <c r="G3616">
        <v>22.4</v>
      </c>
      <c r="H3616">
        <v>0.5</v>
      </c>
      <c r="I3616" t="s">
        <v>15</v>
      </c>
    </row>
    <row r="3617" spans="1:9" x14ac:dyDescent="0.25">
      <c r="A3617" s="2">
        <v>20053</v>
      </c>
      <c r="B3617">
        <v>329</v>
      </c>
      <c r="C3617">
        <v>1954</v>
      </c>
      <c r="D3617">
        <v>11</v>
      </c>
      <c r="E3617">
        <v>25</v>
      </c>
      <c r="F3617">
        <v>9.6999999999999993</v>
      </c>
      <c r="G3617">
        <v>27.8</v>
      </c>
      <c r="H3617">
        <v>0</v>
      </c>
      <c r="I3617" t="s">
        <v>15</v>
      </c>
    </row>
    <row r="3618" spans="1:9" x14ac:dyDescent="0.25">
      <c r="A3618" s="2">
        <v>20054</v>
      </c>
      <c r="B3618">
        <v>330</v>
      </c>
      <c r="C3618">
        <v>1954</v>
      </c>
      <c r="D3618">
        <v>11</v>
      </c>
      <c r="E3618">
        <v>26</v>
      </c>
      <c r="F3618">
        <v>8.3000000000000007</v>
      </c>
      <c r="G3618">
        <v>22.8</v>
      </c>
      <c r="H3618">
        <v>0</v>
      </c>
      <c r="I3618" t="s">
        <v>15</v>
      </c>
    </row>
    <row r="3619" spans="1:9" x14ac:dyDescent="0.25">
      <c r="A3619" s="2">
        <v>20055</v>
      </c>
      <c r="B3619">
        <v>331</v>
      </c>
      <c r="C3619">
        <v>1954</v>
      </c>
      <c r="D3619">
        <v>11</v>
      </c>
      <c r="E3619">
        <v>27</v>
      </c>
      <c r="F3619">
        <v>11.2</v>
      </c>
      <c r="G3619">
        <v>21.1</v>
      </c>
      <c r="H3619">
        <v>0.3</v>
      </c>
      <c r="I3619" t="s">
        <v>15</v>
      </c>
    </row>
    <row r="3620" spans="1:9" x14ac:dyDescent="0.25">
      <c r="A3620" s="2">
        <v>20056</v>
      </c>
      <c r="B3620">
        <v>332</v>
      </c>
      <c r="C3620">
        <v>1954</v>
      </c>
      <c r="D3620">
        <v>11</v>
      </c>
      <c r="E3620">
        <v>28</v>
      </c>
      <c r="F3620">
        <v>5.3</v>
      </c>
      <c r="G3620">
        <v>21.2</v>
      </c>
      <c r="H3620">
        <v>0</v>
      </c>
      <c r="I3620" t="s">
        <v>15</v>
      </c>
    </row>
    <row r="3621" spans="1:9" x14ac:dyDescent="0.25">
      <c r="A3621" s="2">
        <v>20057</v>
      </c>
      <c r="B3621">
        <v>333</v>
      </c>
      <c r="C3621">
        <v>1954</v>
      </c>
      <c r="D3621">
        <v>11</v>
      </c>
      <c r="E3621">
        <v>29</v>
      </c>
      <c r="F3621">
        <v>9.1999999999999993</v>
      </c>
      <c r="G3621">
        <v>22.9</v>
      </c>
      <c r="H3621">
        <v>0</v>
      </c>
      <c r="I3621" t="s">
        <v>15</v>
      </c>
    </row>
    <row r="3622" spans="1:9" x14ac:dyDescent="0.25">
      <c r="A3622" s="2">
        <v>20058</v>
      </c>
      <c r="B3622">
        <v>334</v>
      </c>
      <c r="C3622">
        <v>1954</v>
      </c>
      <c r="D3622">
        <v>11</v>
      </c>
      <c r="E3622">
        <v>30</v>
      </c>
      <c r="F3622">
        <v>9.6</v>
      </c>
      <c r="G3622">
        <v>21.9</v>
      </c>
      <c r="H3622">
        <v>0</v>
      </c>
      <c r="I3622" t="s">
        <v>15</v>
      </c>
    </row>
    <row r="3623" spans="1:9" x14ac:dyDescent="0.25">
      <c r="A3623" s="2">
        <v>20059</v>
      </c>
      <c r="B3623">
        <v>335</v>
      </c>
      <c r="C3623">
        <v>1954</v>
      </c>
      <c r="D3623">
        <v>12</v>
      </c>
      <c r="E3623">
        <v>1</v>
      </c>
      <c r="F3623">
        <v>12.1</v>
      </c>
      <c r="G3623">
        <v>21.3</v>
      </c>
      <c r="H3623">
        <v>0.8</v>
      </c>
      <c r="I3623" t="s">
        <v>15</v>
      </c>
    </row>
    <row r="3624" spans="1:9" x14ac:dyDescent="0.25">
      <c r="A3624" s="2">
        <v>20060</v>
      </c>
      <c r="B3624">
        <v>336</v>
      </c>
      <c r="C3624">
        <v>1954</v>
      </c>
      <c r="D3624">
        <v>12</v>
      </c>
      <c r="E3624">
        <v>2</v>
      </c>
      <c r="F3624">
        <v>9.9</v>
      </c>
      <c r="G3624">
        <v>18.7</v>
      </c>
      <c r="H3624">
        <v>6.1</v>
      </c>
      <c r="I3624" t="s">
        <v>15</v>
      </c>
    </row>
    <row r="3625" spans="1:9" x14ac:dyDescent="0.25">
      <c r="A3625" s="2">
        <v>20061</v>
      </c>
      <c r="B3625">
        <v>337</v>
      </c>
      <c r="C3625">
        <v>1954</v>
      </c>
      <c r="D3625">
        <v>12</v>
      </c>
      <c r="E3625">
        <v>3</v>
      </c>
      <c r="F3625">
        <v>6.2</v>
      </c>
      <c r="G3625">
        <v>20.7</v>
      </c>
      <c r="H3625">
        <v>0</v>
      </c>
      <c r="I3625" t="s">
        <v>15</v>
      </c>
    </row>
    <row r="3626" spans="1:9" x14ac:dyDescent="0.25">
      <c r="A3626" s="2">
        <v>20062</v>
      </c>
      <c r="B3626">
        <v>338</v>
      </c>
      <c r="C3626">
        <v>1954</v>
      </c>
      <c r="D3626">
        <v>12</v>
      </c>
      <c r="E3626">
        <v>4</v>
      </c>
      <c r="F3626">
        <v>7.4</v>
      </c>
      <c r="G3626">
        <v>23.8</v>
      </c>
      <c r="H3626">
        <v>0</v>
      </c>
      <c r="I3626" t="s">
        <v>15</v>
      </c>
    </row>
    <row r="3627" spans="1:9" x14ac:dyDescent="0.25">
      <c r="A3627" s="2">
        <v>20063</v>
      </c>
      <c r="B3627">
        <v>339</v>
      </c>
      <c r="C3627">
        <v>1954</v>
      </c>
      <c r="D3627">
        <v>12</v>
      </c>
      <c r="E3627">
        <v>5</v>
      </c>
      <c r="F3627">
        <v>13.3</v>
      </c>
      <c r="G3627">
        <v>26.8</v>
      </c>
      <c r="H3627">
        <v>0</v>
      </c>
      <c r="I3627" t="s">
        <v>15</v>
      </c>
    </row>
    <row r="3628" spans="1:9" x14ac:dyDescent="0.25">
      <c r="A3628" s="2">
        <v>20064</v>
      </c>
      <c r="B3628">
        <v>340</v>
      </c>
      <c r="C3628">
        <v>1954</v>
      </c>
      <c r="D3628">
        <v>12</v>
      </c>
      <c r="E3628">
        <v>6</v>
      </c>
      <c r="F3628">
        <v>17.2</v>
      </c>
      <c r="G3628">
        <v>29.1</v>
      </c>
      <c r="H3628">
        <v>0</v>
      </c>
      <c r="I3628" t="s">
        <v>15</v>
      </c>
    </row>
    <row r="3629" spans="1:9" x14ac:dyDescent="0.25">
      <c r="A3629" s="2">
        <v>20065</v>
      </c>
      <c r="B3629">
        <v>341</v>
      </c>
      <c r="C3629">
        <v>1954</v>
      </c>
      <c r="D3629">
        <v>12</v>
      </c>
      <c r="E3629">
        <v>7</v>
      </c>
      <c r="F3629">
        <v>15.4</v>
      </c>
      <c r="G3629">
        <v>31.2</v>
      </c>
      <c r="H3629">
        <v>0</v>
      </c>
      <c r="I3629" t="s">
        <v>15</v>
      </c>
    </row>
    <row r="3630" spans="1:9" x14ac:dyDescent="0.25">
      <c r="A3630" s="2">
        <v>20066</v>
      </c>
      <c r="B3630">
        <v>342</v>
      </c>
      <c r="C3630">
        <v>1954</v>
      </c>
      <c r="D3630">
        <v>12</v>
      </c>
      <c r="E3630">
        <v>8</v>
      </c>
      <c r="F3630">
        <v>13.4</v>
      </c>
      <c r="G3630">
        <v>23.8</v>
      </c>
      <c r="H3630">
        <v>0</v>
      </c>
      <c r="I3630" t="s">
        <v>15</v>
      </c>
    </row>
    <row r="3631" spans="1:9" x14ac:dyDescent="0.25">
      <c r="A3631" s="2">
        <v>20067</v>
      </c>
      <c r="B3631">
        <v>343</v>
      </c>
      <c r="C3631">
        <v>1954</v>
      </c>
      <c r="D3631">
        <v>12</v>
      </c>
      <c r="E3631">
        <v>9</v>
      </c>
      <c r="F3631">
        <v>8.9</v>
      </c>
      <c r="G3631">
        <v>23.2</v>
      </c>
      <c r="H3631">
        <v>0</v>
      </c>
      <c r="I3631" t="s">
        <v>15</v>
      </c>
    </row>
    <row r="3632" spans="1:9" x14ac:dyDescent="0.25">
      <c r="A3632" s="2">
        <v>20068</v>
      </c>
      <c r="B3632">
        <v>344</v>
      </c>
      <c r="C3632">
        <v>1954</v>
      </c>
      <c r="D3632">
        <v>12</v>
      </c>
      <c r="E3632">
        <v>10</v>
      </c>
      <c r="F3632">
        <v>14.1</v>
      </c>
      <c r="G3632">
        <v>22.2</v>
      </c>
      <c r="H3632">
        <v>0.5</v>
      </c>
      <c r="I3632" t="s">
        <v>15</v>
      </c>
    </row>
    <row r="3633" spans="1:9" x14ac:dyDescent="0.25">
      <c r="A3633" s="2">
        <v>20069</v>
      </c>
      <c r="B3633">
        <v>345</v>
      </c>
      <c r="C3633">
        <v>1954</v>
      </c>
      <c r="D3633">
        <v>12</v>
      </c>
      <c r="E3633">
        <v>11</v>
      </c>
      <c r="F3633">
        <v>8.4</v>
      </c>
      <c r="G3633">
        <v>22.2</v>
      </c>
      <c r="H3633">
        <v>0.5</v>
      </c>
      <c r="I3633" t="s">
        <v>15</v>
      </c>
    </row>
    <row r="3634" spans="1:9" x14ac:dyDescent="0.25">
      <c r="A3634" s="2">
        <v>20070</v>
      </c>
      <c r="B3634">
        <v>346</v>
      </c>
      <c r="C3634">
        <v>1954</v>
      </c>
      <c r="D3634">
        <v>12</v>
      </c>
      <c r="E3634">
        <v>12</v>
      </c>
      <c r="F3634">
        <v>8.8000000000000007</v>
      </c>
      <c r="G3634">
        <v>24.1</v>
      </c>
      <c r="H3634">
        <v>0</v>
      </c>
      <c r="I3634" t="s">
        <v>15</v>
      </c>
    </row>
    <row r="3635" spans="1:9" x14ac:dyDescent="0.25">
      <c r="A3635" s="2">
        <v>20071</v>
      </c>
      <c r="B3635">
        <v>347</v>
      </c>
      <c r="C3635">
        <v>1954</v>
      </c>
      <c r="D3635">
        <v>12</v>
      </c>
      <c r="E3635">
        <v>13</v>
      </c>
      <c r="F3635">
        <v>9.4</v>
      </c>
      <c r="G3635">
        <v>27.4</v>
      </c>
      <c r="H3635">
        <v>0.3</v>
      </c>
      <c r="I3635" t="s">
        <v>15</v>
      </c>
    </row>
    <row r="3636" spans="1:9" x14ac:dyDescent="0.25">
      <c r="A3636" s="2">
        <v>20072</v>
      </c>
      <c r="B3636">
        <v>348</v>
      </c>
      <c r="C3636">
        <v>1954</v>
      </c>
      <c r="D3636">
        <v>12</v>
      </c>
      <c r="E3636">
        <v>14</v>
      </c>
      <c r="F3636">
        <v>11.1</v>
      </c>
      <c r="G3636">
        <v>33.200000000000003</v>
      </c>
      <c r="H3636">
        <v>0</v>
      </c>
      <c r="I3636" t="s">
        <v>15</v>
      </c>
    </row>
    <row r="3637" spans="1:9" x14ac:dyDescent="0.25">
      <c r="A3637" s="2">
        <v>20073</v>
      </c>
      <c r="B3637">
        <v>349</v>
      </c>
      <c r="C3637">
        <v>1954</v>
      </c>
      <c r="D3637">
        <v>12</v>
      </c>
      <c r="E3637">
        <v>15</v>
      </c>
      <c r="F3637">
        <v>16.2</v>
      </c>
      <c r="G3637">
        <v>37.9</v>
      </c>
      <c r="H3637">
        <v>0</v>
      </c>
      <c r="I3637" t="s">
        <v>15</v>
      </c>
    </row>
    <row r="3638" spans="1:9" x14ac:dyDescent="0.25">
      <c r="A3638" s="2">
        <v>20074</v>
      </c>
      <c r="B3638">
        <v>350</v>
      </c>
      <c r="C3638">
        <v>1954</v>
      </c>
      <c r="D3638">
        <v>12</v>
      </c>
      <c r="E3638">
        <v>16</v>
      </c>
      <c r="F3638">
        <v>14.8</v>
      </c>
      <c r="G3638">
        <v>34.200000000000003</v>
      </c>
      <c r="H3638">
        <v>0</v>
      </c>
      <c r="I3638" t="s">
        <v>15</v>
      </c>
    </row>
    <row r="3639" spans="1:9" x14ac:dyDescent="0.25">
      <c r="A3639" s="2">
        <v>20075</v>
      </c>
      <c r="B3639">
        <v>351</v>
      </c>
      <c r="C3639">
        <v>1954</v>
      </c>
      <c r="D3639">
        <v>12</v>
      </c>
      <c r="E3639">
        <v>17</v>
      </c>
      <c r="F3639">
        <v>16.7</v>
      </c>
      <c r="G3639">
        <v>35.200000000000003</v>
      </c>
      <c r="H3639">
        <v>0</v>
      </c>
      <c r="I3639" t="s">
        <v>15</v>
      </c>
    </row>
    <row r="3640" spans="1:9" x14ac:dyDescent="0.25">
      <c r="A3640" s="2">
        <v>20076</v>
      </c>
      <c r="B3640">
        <v>352</v>
      </c>
      <c r="C3640">
        <v>1954</v>
      </c>
      <c r="D3640">
        <v>12</v>
      </c>
      <c r="E3640">
        <v>18</v>
      </c>
      <c r="F3640">
        <v>16.600000000000001</v>
      </c>
      <c r="G3640">
        <v>36.6</v>
      </c>
      <c r="H3640">
        <v>0</v>
      </c>
      <c r="I3640" t="s">
        <v>15</v>
      </c>
    </row>
    <row r="3641" spans="1:9" x14ac:dyDescent="0.25">
      <c r="A3641" s="2">
        <v>20077</v>
      </c>
      <c r="B3641">
        <v>353</v>
      </c>
      <c r="C3641">
        <v>1954</v>
      </c>
      <c r="D3641">
        <v>12</v>
      </c>
      <c r="E3641">
        <v>19</v>
      </c>
      <c r="F3641">
        <v>19.399999999999999</v>
      </c>
      <c r="G3641">
        <v>37.6</v>
      </c>
      <c r="H3641">
        <v>0</v>
      </c>
      <c r="I3641" t="s">
        <v>15</v>
      </c>
    </row>
    <row r="3642" spans="1:9" x14ac:dyDescent="0.25">
      <c r="A3642" s="2">
        <v>20078</v>
      </c>
      <c r="B3642">
        <v>354</v>
      </c>
      <c r="C3642">
        <v>1954</v>
      </c>
      <c r="D3642">
        <v>12</v>
      </c>
      <c r="E3642">
        <v>20</v>
      </c>
      <c r="F3642">
        <v>15.3</v>
      </c>
      <c r="G3642">
        <v>26.6</v>
      </c>
      <c r="H3642">
        <v>0</v>
      </c>
      <c r="I3642" t="s">
        <v>15</v>
      </c>
    </row>
    <row r="3643" spans="1:9" x14ac:dyDescent="0.25">
      <c r="A3643" s="2">
        <v>20079</v>
      </c>
      <c r="B3643">
        <v>355</v>
      </c>
      <c r="C3643">
        <v>1954</v>
      </c>
      <c r="D3643">
        <v>12</v>
      </c>
      <c r="E3643">
        <v>21</v>
      </c>
      <c r="F3643">
        <v>13.4</v>
      </c>
      <c r="G3643">
        <v>31.4</v>
      </c>
      <c r="H3643">
        <v>0</v>
      </c>
      <c r="I3643" t="s">
        <v>15</v>
      </c>
    </row>
    <row r="3644" spans="1:9" x14ac:dyDescent="0.25">
      <c r="A3644" s="2">
        <v>20080</v>
      </c>
      <c r="B3644">
        <v>356</v>
      </c>
      <c r="C3644">
        <v>1954</v>
      </c>
      <c r="D3644">
        <v>12</v>
      </c>
      <c r="E3644">
        <v>22</v>
      </c>
      <c r="G3644">
        <v>33.9</v>
      </c>
      <c r="H3644">
        <v>0</v>
      </c>
      <c r="I3644" t="s">
        <v>15</v>
      </c>
    </row>
    <row r="3645" spans="1:9" x14ac:dyDescent="0.25">
      <c r="A3645" s="2">
        <v>20081</v>
      </c>
      <c r="B3645">
        <v>357</v>
      </c>
      <c r="C3645">
        <v>1954</v>
      </c>
      <c r="D3645">
        <v>12</v>
      </c>
      <c r="E3645">
        <v>23</v>
      </c>
      <c r="F3645">
        <v>14.2</v>
      </c>
      <c r="G3645">
        <v>28.1</v>
      </c>
      <c r="H3645">
        <v>0</v>
      </c>
      <c r="I3645" t="s">
        <v>15</v>
      </c>
    </row>
    <row r="3646" spans="1:9" x14ac:dyDescent="0.25">
      <c r="A3646" s="2">
        <v>20082</v>
      </c>
      <c r="B3646">
        <v>358</v>
      </c>
      <c r="C3646">
        <v>1954</v>
      </c>
      <c r="D3646">
        <v>12</v>
      </c>
      <c r="E3646">
        <v>24</v>
      </c>
      <c r="F3646">
        <v>16.600000000000001</v>
      </c>
      <c r="G3646">
        <v>23.1</v>
      </c>
      <c r="H3646">
        <v>0</v>
      </c>
      <c r="I3646" t="s">
        <v>15</v>
      </c>
    </row>
    <row r="3647" spans="1:9" x14ac:dyDescent="0.25">
      <c r="A3647" s="2">
        <v>20083</v>
      </c>
      <c r="B3647">
        <v>359</v>
      </c>
      <c r="C3647">
        <v>1954</v>
      </c>
      <c r="D3647">
        <v>12</v>
      </c>
      <c r="E3647">
        <v>25</v>
      </c>
      <c r="F3647">
        <v>15.2</v>
      </c>
      <c r="G3647">
        <v>23.4</v>
      </c>
      <c r="H3647">
        <v>0.5</v>
      </c>
      <c r="I3647" t="s">
        <v>15</v>
      </c>
    </row>
    <row r="3648" spans="1:9" x14ac:dyDescent="0.25">
      <c r="A3648" s="2">
        <v>20084</v>
      </c>
      <c r="B3648">
        <v>360</v>
      </c>
      <c r="C3648">
        <v>1954</v>
      </c>
      <c r="D3648">
        <v>12</v>
      </c>
      <c r="E3648">
        <v>26</v>
      </c>
      <c r="F3648">
        <v>16.5</v>
      </c>
      <c r="G3648">
        <v>25.6</v>
      </c>
      <c r="H3648">
        <v>0.3</v>
      </c>
      <c r="I3648" t="s">
        <v>15</v>
      </c>
    </row>
    <row r="3649" spans="1:9" x14ac:dyDescent="0.25">
      <c r="A3649" s="2">
        <v>20085</v>
      </c>
      <c r="B3649">
        <v>361</v>
      </c>
      <c r="C3649">
        <v>1954</v>
      </c>
      <c r="D3649">
        <v>12</v>
      </c>
      <c r="E3649">
        <v>27</v>
      </c>
      <c r="F3649">
        <v>12.2</v>
      </c>
      <c r="G3649">
        <v>30.7</v>
      </c>
      <c r="H3649">
        <v>0</v>
      </c>
      <c r="I3649" t="s">
        <v>15</v>
      </c>
    </row>
    <row r="3650" spans="1:9" x14ac:dyDescent="0.25">
      <c r="A3650" s="2">
        <v>20086</v>
      </c>
      <c r="B3650">
        <v>362</v>
      </c>
      <c r="C3650">
        <v>1954</v>
      </c>
      <c r="D3650">
        <v>12</v>
      </c>
      <c r="E3650">
        <v>28</v>
      </c>
      <c r="F3650">
        <v>16.8</v>
      </c>
      <c r="G3650">
        <v>31.9</v>
      </c>
      <c r="H3650">
        <v>0</v>
      </c>
      <c r="I3650" t="s">
        <v>15</v>
      </c>
    </row>
    <row r="3651" spans="1:9" x14ac:dyDescent="0.25">
      <c r="A3651" s="2">
        <v>20087</v>
      </c>
      <c r="B3651">
        <v>363</v>
      </c>
      <c r="C3651">
        <v>1954</v>
      </c>
      <c r="D3651">
        <v>12</v>
      </c>
      <c r="E3651">
        <v>29</v>
      </c>
      <c r="F3651">
        <v>17.8</v>
      </c>
      <c r="G3651">
        <v>30.8</v>
      </c>
      <c r="H3651">
        <v>0</v>
      </c>
      <c r="I3651" t="s">
        <v>15</v>
      </c>
    </row>
    <row r="3652" spans="1:9" x14ac:dyDescent="0.25">
      <c r="A3652" s="2">
        <v>20088</v>
      </c>
      <c r="B3652">
        <v>364</v>
      </c>
      <c r="C3652">
        <v>1954</v>
      </c>
      <c r="D3652">
        <v>12</v>
      </c>
      <c r="E3652">
        <v>30</v>
      </c>
      <c r="F3652">
        <v>16.399999999999999</v>
      </c>
      <c r="G3652">
        <v>22.4</v>
      </c>
      <c r="H3652">
        <v>0</v>
      </c>
      <c r="I3652" t="s">
        <v>15</v>
      </c>
    </row>
    <row r="3653" spans="1:9" x14ac:dyDescent="0.25">
      <c r="A3653" s="2">
        <v>20089</v>
      </c>
      <c r="B3653">
        <v>365</v>
      </c>
      <c r="C3653">
        <v>1954</v>
      </c>
      <c r="D3653">
        <v>12</v>
      </c>
      <c r="E3653">
        <v>31</v>
      </c>
      <c r="F3653">
        <v>10</v>
      </c>
      <c r="G3653">
        <v>26.7</v>
      </c>
      <c r="H3653">
        <v>0</v>
      </c>
      <c r="I3653" t="s">
        <v>15</v>
      </c>
    </row>
    <row r="3654" spans="1:9" x14ac:dyDescent="0.25">
      <c r="A3654" s="2">
        <v>20090</v>
      </c>
      <c r="B3654">
        <v>1</v>
      </c>
      <c r="C3654">
        <v>1955</v>
      </c>
      <c r="D3654">
        <v>1</v>
      </c>
      <c r="E3654">
        <v>1</v>
      </c>
      <c r="F3654">
        <v>12.3</v>
      </c>
      <c r="G3654">
        <v>22.6</v>
      </c>
      <c r="H3654">
        <v>0</v>
      </c>
      <c r="I3654" t="s">
        <v>15</v>
      </c>
    </row>
    <row r="3655" spans="1:9" x14ac:dyDescent="0.25">
      <c r="A3655" s="2">
        <v>20091</v>
      </c>
      <c r="B3655">
        <v>2</v>
      </c>
      <c r="C3655">
        <v>1955</v>
      </c>
      <c r="D3655">
        <v>1</v>
      </c>
      <c r="E3655">
        <v>2</v>
      </c>
      <c r="F3655">
        <v>6</v>
      </c>
      <c r="G3655">
        <v>23.3</v>
      </c>
      <c r="H3655">
        <v>0.3</v>
      </c>
      <c r="I3655" t="s">
        <v>15</v>
      </c>
    </row>
    <row r="3656" spans="1:9" x14ac:dyDescent="0.25">
      <c r="A3656" s="2">
        <v>20092</v>
      </c>
      <c r="B3656">
        <v>3</v>
      </c>
      <c r="C3656">
        <v>1955</v>
      </c>
      <c r="D3656">
        <v>1</v>
      </c>
      <c r="E3656">
        <v>3</v>
      </c>
      <c r="F3656">
        <v>10.7</v>
      </c>
      <c r="G3656">
        <v>31.5</v>
      </c>
      <c r="H3656">
        <v>0</v>
      </c>
      <c r="I3656" t="s">
        <v>15</v>
      </c>
    </row>
    <row r="3657" spans="1:9" x14ac:dyDescent="0.25">
      <c r="A3657" s="2">
        <v>20093</v>
      </c>
      <c r="B3657">
        <v>4</v>
      </c>
      <c r="C3657">
        <v>1955</v>
      </c>
      <c r="D3657">
        <v>1</v>
      </c>
      <c r="E3657">
        <v>4</v>
      </c>
      <c r="F3657">
        <v>14.1</v>
      </c>
      <c r="G3657">
        <v>33.6</v>
      </c>
      <c r="H3657">
        <v>0</v>
      </c>
      <c r="I3657" t="s">
        <v>15</v>
      </c>
    </row>
    <row r="3658" spans="1:9" x14ac:dyDescent="0.25">
      <c r="A3658" s="2">
        <v>20094</v>
      </c>
      <c r="B3658">
        <v>5</v>
      </c>
      <c r="C3658">
        <v>1955</v>
      </c>
      <c r="D3658">
        <v>1</v>
      </c>
      <c r="E3658">
        <v>5</v>
      </c>
      <c r="F3658">
        <v>14.9</v>
      </c>
      <c r="G3658">
        <v>32.200000000000003</v>
      </c>
      <c r="H3658">
        <v>0</v>
      </c>
      <c r="I3658" t="s">
        <v>15</v>
      </c>
    </row>
    <row r="3659" spans="1:9" x14ac:dyDescent="0.25">
      <c r="A3659" s="2">
        <v>20095</v>
      </c>
      <c r="B3659">
        <v>6</v>
      </c>
      <c r="C3659">
        <v>1955</v>
      </c>
      <c r="D3659">
        <v>1</v>
      </c>
      <c r="E3659">
        <v>6</v>
      </c>
      <c r="F3659">
        <v>16.2</v>
      </c>
      <c r="G3659">
        <v>31.8</v>
      </c>
      <c r="H3659">
        <v>0</v>
      </c>
      <c r="I3659" t="s">
        <v>15</v>
      </c>
    </row>
    <row r="3660" spans="1:9" x14ac:dyDescent="0.25">
      <c r="A3660" s="2">
        <v>20096</v>
      </c>
      <c r="B3660">
        <v>7</v>
      </c>
      <c r="C3660">
        <v>1955</v>
      </c>
      <c r="D3660">
        <v>1</v>
      </c>
      <c r="E3660">
        <v>7</v>
      </c>
      <c r="F3660">
        <v>17.7</v>
      </c>
      <c r="G3660">
        <v>31.2</v>
      </c>
      <c r="H3660">
        <v>0</v>
      </c>
      <c r="I3660" t="s">
        <v>15</v>
      </c>
    </row>
    <row r="3661" spans="1:9" x14ac:dyDescent="0.25">
      <c r="A3661" s="2">
        <v>20097</v>
      </c>
      <c r="B3661">
        <v>8</v>
      </c>
      <c r="C3661">
        <v>1955</v>
      </c>
      <c r="D3661">
        <v>1</v>
      </c>
      <c r="E3661">
        <v>8</v>
      </c>
      <c r="F3661">
        <v>15.5</v>
      </c>
      <c r="G3661">
        <v>32.1</v>
      </c>
      <c r="H3661">
        <v>0</v>
      </c>
      <c r="I3661" t="s">
        <v>15</v>
      </c>
    </row>
    <row r="3662" spans="1:9" x14ac:dyDescent="0.25">
      <c r="A3662" s="2">
        <v>20098</v>
      </c>
      <c r="B3662">
        <v>9</v>
      </c>
      <c r="C3662">
        <v>1955</v>
      </c>
      <c r="D3662">
        <v>1</v>
      </c>
      <c r="E3662">
        <v>9</v>
      </c>
      <c r="F3662">
        <v>17.5</v>
      </c>
      <c r="G3662">
        <v>34.4</v>
      </c>
      <c r="H3662">
        <v>0</v>
      </c>
      <c r="I3662" t="s">
        <v>15</v>
      </c>
    </row>
    <row r="3663" spans="1:9" x14ac:dyDescent="0.25">
      <c r="A3663" s="2">
        <v>20099</v>
      </c>
      <c r="B3663">
        <v>10</v>
      </c>
      <c r="C3663">
        <v>1955</v>
      </c>
      <c r="D3663">
        <v>1</v>
      </c>
      <c r="E3663">
        <v>10</v>
      </c>
      <c r="F3663">
        <v>19.3</v>
      </c>
      <c r="G3663">
        <v>33.9</v>
      </c>
      <c r="H3663">
        <v>0</v>
      </c>
      <c r="I3663" t="s">
        <v>15</v>
      </c>
    </row>
    <row r="3664" spans="1:9" x14ac:dyDescent="0.25">
      <c r="A3664" s="2">
        <v>20100</v>
      </c>
      <c r="B3664">
        <v>11</v>
      </c>
      <c r="C3664">
        <v>1955</v>
      </c>
      <c r="D3664">
        <v>1</v>
      </c>
      <c r="E3664">
        <v>11</v>
      </c>
      <c r="F3664">
        <v>19.3</v>
      </c>
      <c r="G3664">
        <v>37.9</v>
      </c>
      <c r="H3664">
        <v>0</v>
      </c>
      <c r="I3664" t="s">
        <v>15</v>
      </c>
    </row>
    <row r="3665" spans="1:9" x14ac:dyDescent="0.25">
      <c r="A3665" s="2">
        <v>20101</v>
      </c>
      <c r="B3665">
        <v>12</v>
      </c>
      <c r="C3665">
        <v>1955</v>
      </c>
      <c r="D3665">
        <v>1</v>
      </c>
      <c r="E3665">
        <v>12</v>
      </c>
      <c r="F3665">
        <v>22.7</v>
      </c>
      <c r="G3665">
        <v>36.1</v>
      </c>
      <c r="H3665">
        <v>0</v>
      </c>
      <c r="I3665" t="s">
        <v>15</v>
      </c>
    </row>
    <row r="3666" spans="1:9" x14ac:dyDescent="0.25">
      <c r="A3666" s="2">
        <v>20102</v>
      </c>
      <c r="B3666">
        <v>13</v>
      </c>
      <c r="C3666">
        <v>1955</v>
      </c>
      <c r="D3666">
        <v>1</v>
      </c>
      <c r="E3666">
        <v>13</v>
      </c>
      <c r="F3666">
        <v>21.4</v>
      </c>
      <c r="G3666">
        <v>34.9</v>
      </c>
      <c r="H3666">
        <v>0.3</v>
      </c>
      <c r="I3666" t="s">
        <v>15</v>
      </c>
    </row>
    <row r="3667" spans="1:9" x14ac:dyDescent="0.25">
      <c r="A3667" s="2">
        <v>20103</v>
      </c>
      <c r="B3667">
        <v>14</v>
      </c>
      <c r="C3667">
        <v>1955</v>
      </c>
      <c r="D3667">
        <v>1</v>
      </c>
      <c r="E3667">
        <v>14</v>
      </c>
      <c r="F3667">
        <v>20.100000000000001</v>
      </c>
      <c r="G3667">
        <v>31.6</v>
      </c>
      <c r="H3667">
        <v>0</v>
      </c>
      <c r="I3667" t="s">
        <v>15</v>
      </c>
    </row>
    <row r="3668" spans="1:9" x14ac:dyDescent="0.25">
      <c r="A3668" s="2">
        <v>20104</v>
      </c>
      <c r="B3668">
        <v>15</v>
      </c>
      <c r="C3668">
        <v>1955</v>
      </c>
      <c r="D3668">
        <v>1</v>
      </c>
      <c r="E3668">
        <v>15</v>
      </c>
      <c r="F3668">
        <v>17.600000000000001</v>
      </c>
      <c r="G3668">
        <v>31.1</v>
      </c>
      <c r="H3668">
        <v>0</v>
      </c>
      <c r="I3668" t="s">
        <v>15</v>
      </c>
    </row>
    <row r="3669" spans="1:9" x14ac:dyDescent="0.25">
      <c r="A3669" s="2">
        <v>20105</v>
      </c>
      <c r="B3669">
        <v>16</v>
      </c>
      <c r="C3669">
        <v>1955</v>
      </c>
      <c r="D3669">
        <v>1</v>
      </c>
      <c r="E3669">
        <v>16</v>
      </c>
      <c r="F3669">
        <v>19.399999999999999</v>
      </c>
      <c r="G3669">
        <v>30.6</v>
      </c>
      <c r="H3669">
        <v>0</v>
      </c>
      <c r="I3669" t="s">
        <v>15</v>
      </c>
    </row>
    <row r="3670" spans="1:9" x14ac:dyDescent="0.25">
      <c r="A3670" s="2">
        <v>20106</v>
      </c>
      <c r="B3670">
        <v>17</v>
      </c>
      <c r="C3670">
        <v>1955</v>
      </c>
      <c r="D3670">
        <v>1</v>
      </c>
      <c r="E3670">
        <v>17</v>
      </c>
      <c r="F3670">
        <v>18.399999999999999</v>
      </c>
      <c r="G3670">
        <v>32.700000000000003</v>
      </c>
      <c r="H3670">
        <v>0</v>
      </c>
      <c r="I3670" t="s">
        <v>15</v>
      </c>
    </row>
    <row r="3671" spans="1:9" x14ac:dyDescent="0.25">
      <c r="A3671" s="2">
        <v>20107</v>
      </c>
      <c r="B3671">
        <v>18</v>
      </c>
      <c r="C3671">
        <v>1955</v>
      </c>
      <c r="D3671">
        <v>1</v>
      </c>
      <c r="E3671">
        <v>18</v>
      </c>
      <c r="F3671">
        <v>16.8</v>
      </c>
      <c r="G3671">
        <v>35.299999999999997</v>
      </c>
      <c r="H3671">
        <v>0</v>
      </c>
      <c r="I3671" t="s">
        <v>15</v>
      </c>
    </row>
    <row r="3672" spans="1:9" x14ac:dyDescent="0.25">
      <c r="A3672" s="2">
        <v>20108</v>
      </c>
      <c r="B3672">
        <v>19</v>
      </c>
      <c r="C3672">
        <v>1955</v>
      </c>
      <c r="D3672">
        <v>1</v>
      </c>
      <c r="E3672">
        <v>19</v>
      </c>
      <c r="F3672">
        <v>21.3</v>
      </c>
      <c r="G3672">
        <v>37.700000000000003</v>
      </c>
      <c r="H3672">
        <v>0</v>
      </c>
      <c r="I3672" t="s">
        <v>15</v>
      </c>
    </row>
    <row r="3673" spans="1:9" x14ac:dyDescent="0.25">
      <c r="A3673" s="2">
        <v>20109</v>
      </c>
      <c r="B3673">
        <v>20</v>
      </c>
      <c r="C3673">
        <v>1955</v>
      </c>
      <c r="D3673">
        <v>1</v>
      </c>
      <c r="E3673">
        <v>20</v>
      </c>
      <c r="F3673">
        <v>21.6</v>
      </c>
      <c r="G3673">
        <v>39.200000000000003</v>
      </c>
      <c r="H3673">
        <v>0</v>
      </c>
      <c r="I3673" t="s">
        <v>15</v>
      </c>
    </row>
    <row r="3674" spans="1:9" x14ac:dyDescent="0.25">
      <c r="A3674" s="2">
        <v>20110</v>
      </c>
      <c r="B3674">
        <v>21</v>
      </c>
      <c r="C3674">
        <v>1955</v>
      </c>
      <c r="D3674">
        <v>1</v>
      </c>
      <c r="E3674">
        <v>21</v>
      </c>
      <c r="F3674">
        <v>20.7</v>
      </c>
      <c r="G3674">
        <v>29.5</v>
      </c>
      <c r="H3674">
        <v>0</v>
      </c>
      <c r="I3674" t="s">
        <v>15</v>
      </c>
    </row>
    <row r="3675" spans="1:9" x14ac:dyDescent="0.25">
      <c r="A3675" s="2">
        <v>20111</v>
      </c>
      <c r="B3675">
        <v>22</v>
      </c>
      <c r="C3675">
        <v>1955</v>
      </c>
      <c r="D3675">
        <v>1</v>
      </c>
      <c r="E3675">
        <v>22</v>
      </c>
      <c r="F3675">
        <v>19.8</v>
      </c>
      <c r="G3675">
        <v>36.9</v>
      </c>
      <c r="H3675">
        <v>0</v>
      </c>
      <c r="I3675" t="s">
        <v>15</v>
      </c>
    </row>
    <row r="3676" spans="1:9" x14ac:dyDescent="0.25">
      <c r="A3676" s="2">
        <v>20112</v>
      </c>
      <c r="B3676">
        <v>23</v>
      </c>
      <c r="C3676">
        <v>1955</v>
      </c>
      <c r="D3676">
        <v>1</v>
      </c>
      <c r="E3676">
        <v>23</v>
      </c>
      <c r="F3676">
        <v>21.1</v>
      </c>
      <c r="G3676">
        <v>40.4</v>
      </c>
      <c r="H3676">
        <v>0</v>
      </c>
      <c r="I3676" t="s">
        <v>15</v>
      </c>
    </row>
    <row r="3677" spans="1:9" x14ac:dyDescent="0.25">
      <c r="A3677" s="2">
        <v>20113</v>
      </c>
      <c r="B3677">
        <v>24</v>
      </c>
      <c r="C3677">
        <v>1955</v>
      </c>
      <c r="D3677">
        <v>1</v>
      </c>
      <c r="E3677">
        <v>24</v>
      </c>
      <c r="F3677">
        <v>17.7</v>
      </c>
      <c r="G3677">
        <v>24.7</v>
      </c>
      <c r="H3677">
        <v>0</v>
      </c>
      <c r="I3677" t="s">
        <v>15</v>
      </c>
    </row>
    <row r="3678" spans="1:9" x14ac:dyDescent="0.25">
      <c r="A3678" s="2">
        <v>20114</v>
      </c>
      <c r="B3678">
        <v>25</v>
      </c>
      <c r="C3678">
        <v>1955</v>
      </c>
      <c r="D3678">
        <v>1</v>
      </c>
      <c r="E3678">
        <v>25</v>
      </c>
      <c r="F3678">
        <v>11.9</v>
      </c>
      <c r="G3678">
        <v>22.3</v>
      </c>
      <c r="H3678">
        <v>1.5</v>
      </c>
      <c r="I3678" t="s">
        <v>15</v>
      </c>
    </row>
    <row r="3679" spans="1:9" x14ac:dyDescent="0.25">
      <c r="A3679" s="2">
        <v>20115</v>
      </c>
      <c r="B3679">
        <v>26</v>
      </c>
      <c r="C3679">
        <v>1955</v>
      </c>
      <c r="D3679">
        <v>1</v>
      </c>
      <c r="E3679">
        <v>26</v>
      </c>
      <c r="F3679">
        <v>11.3</v>
      </c>
      <c r="G3679">
        <v>22.8</v>
      </c>
      <c r="H3679">
        <v>1</v>
      </c>
      <c r="I3679" t="s">
        <v>15</v>
      </c>
    </row>
    <row r="3680" spans="1:9" x14ac:dyDescent="0.25">
      <c r="A3680" s="2">
        <v>20116</v>
      </c>
      <c r="B3680">
        <v>27</v>
      </c>
      <c r="C3680">
        <v>1955</v>
      </c>
      <c r="D3680">
        <v>1</v>
      </c>
      <c r="E3680">
        <v>27</v>
      </c>
      <c r="F3680">
        <v>13.1</v>
      </c>
      <c r="G3680">
        <v>25.9</v>
      </c>
      <c r="H3680">
        <v>0</v>
      </c>
      <c r="I3680" t="s">
        <v>15</v>
      </c>
    </row>
    <row r="3681" spans="1:9" x14ac:dyDescent="0.25">
      <c r="A3681" s="2">
        <v>20117</v>
      </c>
      <c r="B3681">
        <v>28</v>
      </c>
      <c r="C3681">
        <v>1955</v>
      </c>
      <c r="D3681">
        <v>1</v>
      </c>
      <c r="E3681">
        <v>28</v>
      </c>
      <c r="F3681">
        <v>15.4</v>
      </c>
      <c r="G3681">
        <v>29.4</v>
      </c>
      <c r="H3681">
        <v>0</v>
      </c>
      <c r="I3681" t="s">
        <v>15</v>
      </c>
    </row>
    <row r="3682" spans="1:9" x14ac:dyDescent="0.25">
      <c r="A3682" s="2">
        <v>20118</v>
      </c>
      <c r="B3682">
        <v>29</v>
      </c>
      <c r="C3682">
        <v>1955</v>
      </c>
      <c r="D3682">
        <v>1</v>
      </c>
      <c r="E3682">
        <v>29</v>
      </c>
      <c r="F3682">
        <v>16.2</v>
      </c>
      <c r="G3682">
        <v>31.1</v>
      </c>
      <c r="H3682">
        <v>0</v>
      </c>
      <c r="I3682" t="s">
        <v>15</v>
      </c>
    </row>
    <row r="3683" spans="1:9" x14ac:dyDescent="0.25">
      <c r="A3683" s="2">
        <v>20119</v>
      </c>
      <c r="B3683">
        <v>30</v>
      </c>
      <c r="C3683">
        <v>1955</v>
      </c>
      <c r="D3683">
        <v>1</v>
      </c>
      <c r="E3683">
        <v>30</v>
      </c>
      <c r="F3683">
        <v>17.399999999999999</v>
      </c>
      <c r="G3683">
        <v>33.9</v>
      </c>
      <c r="H3683">
        <v>0</v>
      </c>
      <c r="I3683" t="s">
        <v>15</v>
      </c>
    </row>
    <row r="3684" spans="1:9" x14ac:dyDescent="0.25">
      <c r="A3684" s="2">
        <v>20120</v>
      </c>
      <c r="B3684">
        <v>31</v>
      </c>
      <c r="C3684">
        <v>1955</v>
      </c>
      <c r="D3684">
        <v>1</v>
      </c>
      <c r="E3684">
        <v>31</v>
      </c>
      <c r="F3684">
        <v>18</v>
      </c>
      <c r="G3684">
        <v>36.9</v>
      </c>
      <c r="H3684">
        <v>0</v>
      </c>
      <c r="I3684" t="s">
        <v>15</v>
      </c>
    </row>
    <row r="3685" spans="1:9" x14ac:dyDescent="0.25">
      <c r="A3685" s="2">
        <v>20121</v>
      </c>
      <c r="B3685">
        <v>32</v>
      </c>
      <c r="C3685">
        <v>1955</v>
      </c>
      <c r="D3685">
        <v>2</v>
      </c>
      <c r="E3685">
        <v>1</v>
      </c>
      <c r="F3685">
        <v>23.1</v>
      </c>
      <c r="G3685">
        <v>34.299999999999997</v>
      </c>
      <c r="H3685">
        <v>0</v>
      </c>
      <c r="I3685" t="s">
        <v>15</v>
      </c>
    </row>
    <row r="3686" spans="1:9" x14ac:dyDescent="0.25">
      <c r="A3686" s="2">
        <v>20122</v>
      </c>
      <c r="B3686">
        <v>33</v>
      </c>
      <c r="C3686">
        <v>1955</v>
      </c>
      <c r="D3686">
        <v>2</v>
      </c>
      <c r="E3686">
        <v>2</v>
      </c>
      <c r="F3686">
        <v>19.600000000000001</v>
      </c>
      <c r="G3686">
        <v>37.6</v>
      </c>
      <c r="H3686">
        <v>0</v>
      </c>
      <c r="I3686" t="s">
        <v>15</v>
      </c>
    </row>
    <row r="3687" spans="1:9" x14ac:dyDescent="0.25">
      <c r="A3687" s="2">
        <v>20123</v>
      </c>
      <c r="B3687">
        <v>34</v>
      </c>
      <c r="C3687">
        <v>1955</v>
      </c>
      <c r="D3687">
        <v>2</v>
      </c>
      <c r="E3687">
        <v>3</v>
      </c>
      <c r="F3687">
        <v>17.2</v>
      </c>
      <c r="G3687">
        <v>29.1</v>
      </c>
      <c r="H3687">
        <v>0</v>
      </c>
      <c r="I3687" t="s">
        <v>15</v>
      </c>
    </row>
    <row r="3688" spans="1:9" x14ac:dyDescent="0.25">
      <c r="A3688" s="2">
        <v>20124</v>
      </c>
      <c r="B3688">
        <v>35</v>
      </c>
      <c r="C3688">
        <v>1955</v>
      </c>
      <c r="D3688">
        <v>2</v>
      </c>
      <c r="E3688">
        <v>4</v>
      </c>
      <c r="F3688">
        <v>20.2</v>
      </c>
      <c r="G3688">
        <v>28.1</v>
      </c>
      <c r="H3688">
        <v>0</v>
      </c>
      <c r="I3688" t="s">
        <v>15</v>
      </c>
    </row>
    <row r="3689" spans="1:9" x14ac:dyDescent="0.25">
      <c r="A3689" s="2">
        <v>20125</v>
      </c>
      <c r="B3689">
        <v>36</v>
      </c>
      <c r="C3689">
        <v>1955</v>
      </c>
      <c r="D3689">
        <v>2</v>
      </c>
      <c r="E3689">
        <v>5</v>
      </c>
      <c r="F3689">
        <v>17.3</v>
      </c>
      <c r="G3689">
        <v>24.3</v>
      </c>
      <c r="H3689">
        <v>0</v>
      </c>
      <c r="I3689" t="s">
        <v>15</v>
      </c>
    </row>
    <row r="3690" spans="1:9" x14ac:dyDescent="0.25">
      <c r="A3690" s="2">
        <v>20126</v>
      </c>
      <c r="B3690">
        <v>37</v>
      </c>
      <c r="C3690">
        <v>1955</v>
      </c>
      <c r="D3690">
        <v>2</v>
      </c>
      <c r="E3690">
        <v>6</v>
      </c>
      <c r="F3690">
        <v>15.3</v>
      </c>
      <c r="G3690">
        <v>35.6</v>
      </c>
      <c r="H3690">
        <v>3.8</v>
      </c>
      <c r="I3690" t="s">
        <v>15</v>
      </c>
    </row>
    <row r="3691" spans="1:9" x14ac:dyDescent="0.25">
      <c r="A3691" s="2">
        <v>20127</v>
      </c>
      <c r="B3691">
        <v>38</v>
      </c>
      <c r="C3691">
        <v>1955</v>
      </c>
      <c r="D3691">
        <v>2</v>
      </c>
      <c r="E3691">
        <v>7</v>
      </c>
      <c r="F3691">
        <v>18.2</v>
      </c>
      <c r="G3691">
        <v>29.6</v>
      </c>
      <c r="H3691">
        <v>0</v>
      </c>
      <c r="I3691" t="s">
        <v>15</v>
      </c>
    </row>
    <row r="3692" spans="1:9" x14ac:dyDescent="0.25">
      <c r="A3692" s="2">
        <v>20128</v>
      </c>
      <c r="B3692">
        <v>39</v>
      </c>
      <c r="C3692">
        <v>1955</v>
      </c>
      <c r="D3692">
        <v>2</v>
      </c>
      <c r="E3692">
        <v>8</v>
      </c>
      <c r="F3692">
        <v>16.899999999999999</v>
      </c>
      <c r="G3692">
        <v>30.5</v>
      </c>
      <c r="H3692">
        <v>0</v>
      </c>
      <c r="I3692" t="s">
        <v>15</v>
      </c>
    </row>
    <row r="3693" spans="1:9" x14ac:dyDescent="0.25">
      <c r="A3693" s="2">
        <v>20129</v>
      </c>
      <c r="B3693">
        <v>40</v>
      </c>
      <c r="C3693">
        <v>1955</v>
      </c>
      <c r="D3693">
        <v>2</v>
      </c>
      <c r="E3693">
        <v>9</v>
      </c>
      <c r="F3693">
        <v>20</v>
      </c>
      <c r="G3693">
        <v>35.4</v>
      </c>
      <c r="H3693">
        <v>0</v>
      </c>
      <c r="I3693" t="s">
        <v>15</v>
      </c>
    </row>
    <row r="3694" spans="1:9" x14ac:dyDescent="0.25">
      <c r="A3694" s="2">
        <v>20130</v>
      </c>
      <c r="B3694">
        <v>41</v>
      </c>
      <c r="C3694">
        <v>1955</v>
      </c>
      <c r="D3694">
        <v>2</v>
      </c>
      <c r="E3694">
        <v>10</v>
      </c>
      <c r="F3694">
        <v>20.2</v>
      </c>
      <c r="G3694">
        <v>36.5</v>
      </c>
      <c r="H3694">
        <v>0</v>
      </c>
      <c r="I3694" t="s">
        <v>15</v>
      </c>
    </row>
    <row r="3695" spans="1:9" x14ac:dyDescent="0.25">
      <c r="A3695" s="2">
        <v>20131</v>
      </c>
      <c r="B3695">
        <v>42</v>
      </c>
      <c r="C3695">
        <v>1955</v>
      </c>
      <c r="D3695">
        <v>2</v>
      </c>
      <c r="E3695">
        <v>11</v>
      </c>
      <c r="F3695">
        <v>19.600000000000001</v>
      </c>
      <c r="G3695">
        <v>26.1</v>
      </c>
      <c r="H3695">
        <v>0</v>
      </c>
      <c r="I3695" t="s">
        <v>15</v>
      </c>
    </row>
    <row r="3696" spans="1:9" x14ac:dyDescent="0.25">
      <c r="A3696" s="2">
        <v>20132</v>
      </c>
      <c r="B3696">
        <v>43</v>
      </c>
      <c r="C3696">
        <v>1955</v>
      </c>
      <c r="D3696">
        <v>2</v>
      </c>
      <c r="E3696">
        <v>12</v>
      </c>
      <c r="F3696">
        <v>18.399999999999999</v>
      </c>
      <c r="G3696">
        <v>27</v>
      </c>
      <c r="H3696">
        <v>0</v>
      </c>
      <c r="I3696" t="s">
        <v>15</v>
      </c>
    </row>
    <row r="3697" spans="1:9" x14ac:dyDescent="0.25">
      <c r="A3697" s="2">
        <v>20133</v>
      </c>
      <c r="B3697">
        <v>44</v>
      </c>
      <c r="C3697">
        <v>1955</v>
      </c>
      <c r="D3697">
        <v>2</v>
      </c>
      <c r="E3697">
        <v>13</v>
      </c>
      <c r="F3697">
        <v>17.3</v>
      </c>
      <c r="G3697">
        <v>25.3</v>
      </c>
      <c r="H3697">
        <v>0</v>
      </c>
      <c r="I3697" t="s">
        <v>15</v>
      </c>
    </row>
    <row r="3698" spans="1:9" x14ac:dyDescent="0.25">
      <c r="A3698" s="2">
        <v>20134</v>
      </c>
      <c r="B3698">
        <v>45</v>
      </c>
      <c r="C3698">
        <v>1955</v>
      </c>
      <c r="D3698">
        <v>2</v>
      </c>
      <c r="E3698">
        <v>14</v>
      </c>
      <c r="F3698">
        <v>15.9</v>
      </c>
      <c r="G3698">
        <v>22.8</v>
      </c>
      <c r="H3698">
        <v>1.3</v>
      </c>
      <c r="I3698" t="s">
        <v>15</v>
      </c>
    </row>
    <row r="3699" spans="1:9" x14ac:dyDescent="0.25">
      <c r="A3699" s="2">
        <v>20135</v>
      </c>
      <c r="B3699">
        <v>46</v>
      </c>
      <c r="C3699">
        <v>1955</v>
      </c>
      <c r="D3699">
        <v>2</v>
      </c>
      <c r="E3699">
        <v>15</v>
      </c>
      <c r="F3699">
        <v>16.7</v>
      </c>
      <c r="G3699">
        <v>21.2</v>
      </c>
      <c r="H3699">
        <v>17.8</v>
      </c>
      <c r="I3699" t="s">
        <v>15</v>
      </c>
    </row>
    <row r="3700" spans="1:9" x14ac:dyDescent="0.25">
      <c r="A3700" s="2">
        <v>20136</v>
      </c>
      <c r="B3700">
        <v>47</v>
      </c>
      <c r="C3700">
        <v>1955</v>
      </c>
      <c r="D3700">
        <v>2</v>
      </c>
      <c r="E3700">
        <v>16</v>
      </c>
      <c r="F3700">
        <v>17.8</v>
      </c>
      <c r="G3700">
        <v>22.3</v>
      </c>
      <c r="H3700">
        <v>40.9</v>
      </c>
      <c r="I3700" t="s">
        <v>15</v>
      </c>
    </row>
    <row r="3701" spans="1:9" x14ac:dyDescent="0.25">
      <c r="A3701" s="2">
        <v>20137</v>
      </c>
      <c r="B3701">
        <v>48</v>
      </c>
      <c r="C3701">
        <v>1955</v>
      </c>
      <c r="D3701">
        <v>2</v>
      </c>
      <c r="E3701">
        <v>17</v>
      </c>
      <c r="F3701">
        <v>20</v>
      </c>
      <c r="G3701">
        <v>25.4</v>
      </c>
      <c r="H3701">
        <v>53.6</v>
      </c>
      <c r="I3701" t="s">
        <v>15</v>
      </c>
    </row>
    <row r="3702" spans="1:9" x14ac:dyDescent="0.25">
      <c r="A3702" s="2">
        <v>20138</v>
      </c>
      <c r="B3702">
        <v>49</v>
      </c>
      <c r="C3702">
        <v>1955</v>
      </c>
      <c r="D3702">
        <v>2</v>
      </c>
      <c r="E3702">
        <v>18</v>
      </c>
      <c r="F3702">
        <v>21.2</v>
      </c>
      <c r="G3702">
        <v>27.3</v>
      </c>
      <c r="H3702">
        <v>3.3</v>
      </c>
      <c r="I3702" t="s">
        <v>15</v>
      </c>
    </row>
    <row r="3703" spans="1:9" x14ac:dyDescent="0.25">
      <c r="A3703" s="2">
        <v>20139</v>
      </c>
      <c r="B3703">
        <v>50</v>
      </c>
      <c r="C3703">
        <v>1955</v>
      </c>
      <c r="D3703">
        <v>2</v>
      </c>
      <c r="E3703">
        <v>19</v>
      </c>
      <c r="F3703">
        <v>21.2</v>
      </c>
      <c r="G3703">
        <v>36.1</v>
      </c>
      <c r="H3703">
        <v>0</v>
      </c>
      <c r="I3703" t="s">
        <v>15</v>
      </c>
    </row>
    <row r="3704" spans="1:9" x14ac:dyDescent="0.25">
      <c r="A3704" s="2">
        <v>20140</v>
      </c>
      <c r="B3704">
        <v>51</v>
      </c>
      <c r="C3704">
        <v>1955</v>
      </c>
      <c r="D3704">
        <v>2</v>
      </c>
      <c r="E3704">
        <v>20</v>
      </c>
      <c r="F3704">
        <v>26.3</v>
      </c>
      <c r="G3704">
        <v>40.799999999999997</v>
      </c>
      <c r="H3704">
        <v>0</v>
      </c>
      <c r="I3704" t="s">
        <v>15</v>
      </c>
    </row>
    <row r="3705" spans="1:9" x14ac:dyDescent="0.25">
      <c r="A3705" s="2">
        <v>20141</v>
      </c>
      <c r="B3705">
        <v>52</v>
      </c>
      <c r="C3705">
        <v>1955</v>
      </c>
      <c r="D3705">
        <v>2</v>
      </c>
      <c r="E3705">
        <v>21</v>
      </c>
      <c r="F3705">
        <v>28.2</v>
      </c>
      <c r="G3705">
        <v>41.7</v>
      </c>
      <c r="H3705">
        <v>0</v>
      </c>
      <c r="I3705" t="s">
        <v>15</v>
      </c>
    </row>
    <row r="3706" spans="1:9" x14ac:dyDescent="0.25">
      <c r="A3706" s="2">
        <v>20142</v>
      </c>
      <c r="B3706">
        <v>53</v>
      </c>
      <c r="C3706">
        <v>1955</v>
      </c>
      <c r="D3706">
        <v>2</v>
      </c>
      <c r="E3706">
        <v>22</v>
      </c>
      <c r="F3706">
        <v>25.4</v>
      </c>
      <c r="G3706">
        <v>34.700000000000003</v>
      </c>
      <c r="H3706">
        <v>0</v>
      </c>
      <c r="I3706" t="s">
        <v>15</v>
      </c>
    </row>
    <row r="3707" spans="1:9" x14ac:dyDescent="0.25">
      <c r="A3707" s="2">
        <v>20143</v>
      </c>
      <c r="B3707">
        <v>54</v>
      </c>
      <c r="C3707">
        <v>1955</v>
      </c>
      <c r="D3707">
        <v>2</v>
      </c>
      <c r="E3707">
        <v>23</v>
      </c>
      <c r="F3707">
        <v>20.8</v>
      </c>
      <c r="G3707">
        <v>36.4</v>
      </c>
      <c r="H3707">
        <v>0</v>
      </c>
      <c r="I3707" t="s">
        <v>15</v>
      </c>
    </row>
    <row r="3708" spans="1:9" x14ac:dyDescent="0.25">
      <c r="A3708" s="2">
        <v>20144</v>
      </c>
      <c r="B3708">
        <v>55</v>
      </c>
      <c r="C3708">
        <v>1955</v>
      </c>
      <c r="D3708">
        <v>2</v>
      </c>
      <c r="E3708">
        <v>24</v>
      </c>
      <c r="F3708">
        <v>19.7</v>
      </c>
      <c r="G3708">
        <v>37.799999999999997</v>
      </c>
      <c r="H3708">
        <v>0</v>
      </c>
      <c r="I3708" t="s">
        <v>15</v>
      </c>
    </row>
    <row r="3709" spans="1:9" x14ac:dyDescent="0.25">
      <c r="A3709" s="2">
        <v>20145</v>
      </c>
      <c r="B3709">
        <v>56</v>
      </c>
      <c r="C3709">
        <v>1955</v>
      </c>
      <c r="D3709">
        <v>2</v>
      </c>
      <c r="E3709">
        <v>25</v>
      </c>
      <c r="F3709">
        <v>24.6</v>
      </c>
      <c r="G3709">
        <v>38.6</v>
      </c>
      <c r="H3709">
        <v>0</v>
      </c>
      <c r="I3709" t="s">
        <v>15</v>
      </c>
    </row>
    <row r="3710" spans="1:9" x14ac:dyDescent="0.25">
      <c r="A3710" s="2">
        <v>20146</v>
      </c>
      <c r="B3710">
        <v>57</v>
      </c>
      <c r="C3710">
        <v>1955</v>
      </c>
      <c r="D3710">
        <v>2</v>
      </c>
      <c r="E3710">
        <v>26</v>
      </c>
      <c r="F3710">
        <v>21.2</v>
      </c>
      <c r="G3710">
        <v>34.299999999999997</v>
      </c>
      <c r="H3710">
        <v>0</v>
      </c>
      <c r="I3710" t="s">
        <v>15</v>
      </c>
    </row>
    <row r="3711" spans="1:9" x14ac:dyDescent="0.25">
      <c r="A3711" s="2">
        <v>20147</v>
      </c>
      <c r="B3711">
        <v>58</v>
      </c>
      <c r="C3711">
        <v>1955</v>
      </c>
      <c r="D3711">
        <v>2</v>
      </c>
      <c r="E3711">
        <v>27</v>
      </c>
      <c r="F3711">
        <v>20.7</v>
      </c>
      <c r="G3711">
        <v>38.299999999999997</v>
      </c>
      <c r="H3711">
        <v>0</v>
      </c>
      <c r="I3711" t="s">
        <v>15</v>
      </c>
    </row>
    <row r="3712" spans="1:9" x14ac:dyDescent="0.25">
      <c r="A3712" s="2">
        <v>20148</v>
      </c>
      <c r="B3712">
        <v>59</v>
      </c>
      <c r="C3712">
        <v>1955</v>
      </c>
      <c r="D3712">
        <v>2</v>
      </c>
      <c r="E3712">
        <v>28</v>
      </c>
      <c r="F3712">
        <v>24.4</v>
      </c>
      <c r="G3712">
        <v>39.4</v>
      </c>
      <c r="H3712">
        <v>0</v>
      </c>
      <c r="I3712" t="s">
        <v>15</v>
      </c>
    </row>
    <row r="3713" spans="1:9" x14ac:dyDescent="0.25">
      <c r="A3713" s="2">
        <v>20149</v>
      </c>
      <c r="B3713">
        <v>60</v>
      </c>
      <c r="C3713">
        <v>1955</v>
      </c>
      <c r="D3713">
        <v>3</v>
      </c>
      <c r="E3713">
        <v>1</v>
      </c>
      <c r="F3713">
        <v>19.899999999999999</v>
      </c>
      <c r="G3713">
        <v>29.4</v>
      </c>
      <c r="H3713">
        <v>0</v>
      </c>
      <c r="I3713" t="s">
        <v>15</v>
      </c>
    </row>
    <row r="3714" spans="1:9" x14ac:dyDescent="0.25">
      <c r="A3714" s="2">
        <v>20150</v>
      </c>
      <c r="B3714">
        <v>61</v>
      </c>
      <c r="C3714">
        <v>1955</v>
      </c>
      <c r="D3714">
        <v>3</v>
      </c>
      <c r="E3714">
        <v>2</v>
      </c>
      <c r="F3714">
        <v>18.100000000000001</v>
      </c>
      <c r="G3714">
        <v>28.9</v>
      </c>
      <c r="H3714">
        <v>0</v>
      </c>
      <c r="I3714" t="s">
        <v>15</v>
      </c>
    </row>
    <row r="3715" spans="1:9" x14ac:dyDescent="0.25">
      <c r="A3715" s="2">
        <v>20151</v>
      </c>
      <c r="B3715">
        <v>62</v>
      </c>
      <c r="C3715">
        <v>1955</v>
      </c>
      <c r="D3715">
        <v>3</v>
      </c>
      <c r="E3715">
        <v>3</v>
      </c>
      <c r="F3715">
        <v>19.2</v>
      </c>
      <c r="G3715">
        <v>30.7</v>
      </c>
      <c r="H3715">
        <v>0</v>
      </c>
      <c r="I3715" t="s">
        <v>15</v>
      </c>
    </row>
    <row r="3716" spans="1:9" x14ac:dyDescent="0.25">
      <c r="A3716" s="2">
        <v>20152</v>
      </c>
      <c r="B3716">
        <v>63</v>
      </c>
      <c r="C3716">
        <v>1955</v>
      </c>
      <c r="D3716">
        <v>3</v>
      </c>
      <c r="E3716">
        <v>4</v>
      </c>
      <c r="F3716">
        <v>18.100000000000001</v>
      </c>
      <c r="G3716">
        <v>28.7</v>
      </c>
      <c r="H3716">
        <v>0</v>
      </c>
      <c r="I3716" t="s">
        <v>15</v>
      </c>
    </row>
    <row r="3717" spans="1:9" x14ac:dyDescent="0.25">
      <c r="A3717" s="2">
        <v>20153</v>
      </c>
      <c r="B3717">
        <v>64</v>
      </c>
      <c r="C3717">
        <v>1955</v>
      </c>
      <c r="D3717">
        <v>3</v>
      </c>
      <c r="E3717">
        <v>5</v>
      </c>
      <c r="F3717">
        <v>16</v>
      </c>
      <c r="G3717">
        <v>27.9</v>
      </c>
      <c r="H3717">
        <v>0</v>
      </c>
      <c r="I3717" t="s">
        <v>15</v>
      </c>
    </row>
    <row r="3718" spans="1:9" x14ac:dyDescent="0.25">
      <c r="A3718" s="2">
        <v>20154</v>
      </c>
      <c r="B3718">
        <v>65</v>
      </c>
      <c r="C3718">
        <v>1955</v>
      </c>
      <c r="D3718">
        <v>3</v>
      </c>
      <c r="E3718">
        <v>6</v>
      </c>
      <c r="F3718">
        <v>15.2</v>
      </c>
      <c r="G3718">
        <v>27.2</v>
      </c>
      <c r="H3718">
        <v>0</v>
      </c>
      <c r="I3718" t="s">
        <v>15</v>
      </c>
    </row>
    <row r="3719" spans="1:9" x14ac:dyDescent="0.25">
      <c r="A3719" s="2">
        <v>20155</v>
      </c>
      <c r="B3719">
        <v>66</v>
      </c>
      <c r="C3719">
        <v>1955</v>
      </c>
      <c r="D3719">
        <v>3</v>
      </c>
      <c r="E3719">
        <v>7</v>
      </c>
      <c r="F3719">
        <v>15.2</v>
      </c>
      <c r="G3719">
        <v>28.7</v>
      </c>
      <c r="H3719">
        <v>0</v>
      </c>
      <c r="I3719" t="s">
        <v>15</v>
      </c>
    </row>
    <row r="3720" spans="1:9" x14ac:dyDescent="0.25">
      <c r="A3720" s="2">
        <v>20156</v>
      </c>
      <c r="B3720">
        <v>67</v>
      </c>
      <c r="C3720">
        <v>1955</v>
      </c>
      <c r="D3720">
        <v>3</v>
      </c>
      <c r="E3720">
        <v>8</v>
      </c>
      <c r="F3720">
        <v>13.2</v>
      </c>
      <c r="G3720">
        <v>29</v>
      </c>
      <c r="H3720">
        <v>0</v>
      </c>
      <c r="I3720" t="s">
        <v>15</v>
      </c>
    </row>
    <row r="3721" spans="1:9" x14ac:dyDescent="0.25">
      <c r="A3721" s="2">
        <v>20157</v>
      </c>
      <c r="B3721">
        <v>68</v>
      </c>
      <c r="C3721">
        <v>1955</v>
      </c>
      <c r="D3721">
        <v>3</v>
      </c>
      <c r="E3721">
        <v>9</v>
      </c>
      <c r="F3721">
        <v>16.899999999999999</v>
      </c>
      <c r="G3721">
        <v>30.3</v>
      </c>
      <c r="H3721">
        <v>0</v>
      </c>
      <c r="I3721" t="s">
        <v>15</v>
      </c>
    </row>
    <row r="3722" spans="1:9" x14ac:dyDescent="0.25">
      <c r="A3722" s="2">
        <v>20158</v>
      </c>
      <c r="B3722">
        <v>69</v>
      </c>
      <c r="C3722">
        <v>1955</v>
      </c>
      <c r="D3722">
        <v>3</v>
      </c>
      <c r="E3722">
        <v>10</v>
      </c>
      <c r="F3722">
        <v>16.100000000000001</v>
      </c>
      <c r="G3722">
        <v>30.8</v>
      </c>
      <c r="H3722">
        <v>0</v>
      </c>
      <c r="I3722" t="s">
        <v>15</v>
      </c>
    </row>
    <row r="3723" spans="1:9" x14ac:dyDescent="0.25">
      <c r="A3723" s="2">
        <v>20159</v>
      </c>
      <c r="B3723">
        <v>70</v>
      </c>
      <c r="C3723">
        <v>1955</v>
      </c>
      <c r="D3723">
        <v>3</v>
      </c>
      <c r="E3723">
        <v>11</v>
      </c>
      <c r="F3723">
        <v>14.1</v>
      </c>
      <c r="G3723">
        <v>25.5</v>
      </c>
      <c r="H3723">
        <v>0</v>
      </c>
      <c r="I3723" t="s">
        <v>15</v>
      </c>
    </row>
    <row r="3724" spans="1:9" x14ac:dyDescent="0.25">
      <c r="A3724" s="2">
        <v>20160</v>
      </c>
      <c r="B3724">
        <v>71</v>
      </c>
      <c r="C3724">
        <v>1955</v>
      </c>
      <c r="D3724">
        <v>3</v>
      </c>
      <c r="E3724">
        <v>12</v>
      </c>
      <c r="F3724">
        <v>15.6</v>
      </c>
      <c r="G3724">
        <v>27.2</v>
      </c>
      <c r="H3724">
        <v>0</v>
      </c>
      <c r="I3724" t="s">
        <v>15</v>
      </c>
    </row>
    <row r="3725" spans="1:9" x14ac:dyDescent="0.25">
      <c r="A3725" s="2">
        <v>20161</v>
      </c>
      <c r="B3725">
        <v>72</v>
      </c>
      <c r="C3725">
        <v>1955</v>
      </c>
      <c r="D3725">
        <v>3</v>
      </c>
      <c r="E3725">
        <v>13</v>
      </c>
      <c r="F3725">
        <v>14.8</v>
      </c>
      <c r="G3725">
        <v>30.1</v>
      </c>
      <c r="H3725">
        <v>0</v>
      </c>
      <c r="I3725" t="s">
        <v>15</v>
      </c>
    </row>
    <row r="3726" spans="1:9" x14ac:dyDescent="0.25">
      <c r="A3726" s="2">
        <v>20162</v>
      </c>
      <c r="B3726">
        <v>73</v>
      </c>
      <c r="C3726">
        <v>1955</v>
      </c>
      <c r="D3726">
        <v>3</v>
      </c>
      <c r="E3726">
        <v>14</v>
      </c>
      <c r="F3726">
        <v>17.899999999999999</v>
      </c>
      <c r="G3726">
        <v>32.4</v>
      </c>
      <c r="H3726">
        <v>0</v>
      </c>
      <c r="I3726" t="s">
        <v>15</v>
      </c>
    </row>
    <row r="3727" spans="1:9" x14ac:dyDescent="0.25">
      <c r="A3727" s="2">
        <v>20163</v>
      </c>
      <c r="B3727">
        <v>74</v>
      </c>
      <c r="C3727">
        <v>1955</v>
      </c>
      <c r="D3727">
        <v>3</v>
      </c>
      <c r="E3727">
        <v>15</v>
      </c>
      <c r="F3727">
        <v>21.1</v>
      </c>
      <c r="G3727">
        <v>34.700000000000003</v>
      </c>
      <c r="H3727">
        <v>0</v>
      </c>
      <c r="I3727" t="s">
        <v>15</v>
      </c>
    </row>
    <row r="3728" spans="1:9" x14ac:dyDescent="0.25">
      <c r="A3728" s="2">
        <v>20164</v>
      </c>
      <c r="B3728">
        <v>75</v>
      </c>
      <c r="C3728">
        <v>1955</v>
      </c>
      <c r="D3728">
        <v>3</v>
      </c>
      <c r="E3728">
        <v>16</v>
      </c>
      <c r="F3728">
        <v>25.4</v>
      </c>
      <c r="G3728">
        <v>39.9</v>
      </c>
      <c r="H3728">
        <v>0</v>
      </c>
      <c r="I3728" t="s">
        <v>15</v>
      </c>
    </row>
    <row r="3729" spans="1:9" x14ac:dyDescent="0.25">
      <c r="A3729" s="2">
        <v>20165</v>
      </c>
      <c r="B3729">
        <v>76</v>
      </c>
      <c r="C3729">
        <v>1955</v>
      </c>
      <c r="D3729">
        <v>3</v>
      </c>
      <c r="E3729">
        <v>17</v>
      </c>
      <c r="F3729">
        <v>18.7</v>
      </c>
      <c r="G3729">
        <v>34.4</v>
      </c>
      <c r="H3729">
        <v>0</v>
      </c>
      <c r="I3729" t="s">
        <v>15</v>
      </c>
    </row>
    <row r="3730" spans="1:9" x14ac:dyDescent="0.25">
      <c r="A3730" s="2">
        <v>20166</v>
      </c>
      <c r="B3730">
        <v>77</v>
      </c>
      <c r="C3730">
        <v>1955</v>
      </c>
      <c r="D3730">
        <v>3</v>
      </c>
      <c r="E3730">
        <v>18</v>
      </c>
      <c r="F3730">
        <v>16.7</v>
      </c>
      <c r="G3730">
        <v>36.799999999999997</v>
      </c>
      <c r="H3730">
        <v>0</v>
      </c>
      <c r="I3730" t="s">
        <v>15</v>
      </c>
    </row>
    <row r="3731" spans="1:9" x14ac:dyDescent="0.25">
      <c r="A3731" s="2">
        <v>20167</v>
      </c>
      <c r="B3731">
        <v>78</v>
      </c>
      <c r="C3731">
        <v>1955</v>
      </c>
      <c r="D3731">
        <v>3</v>
      </c>
      <c r="E3731">
        <v>19</v>
      </c>
      <c r="F3731">
        <v>14.2</v>
      </c>
      <c r="G3731">
        <v>36.700000000000003</v>
      </c>
      <c r="H3731">
        <v>0</v>
      </c>
      <c r="I3731" t="s">
        <v>15</v>
      </c>
    </row>
    <row r="3732" spans="1:9" x14ac:dyDescent="0.25">
      <c r="A3732" s="2">
        <v>20168</v>
      </c>
      <c r="B3732">
        <v>79</v>
      </c>
      <c r="C3732">
        <v>1955</v>
      </c>
      <c r="D3732">
        <v>3</v>
      </c>
      <c r="E3732">
        <v>20</v>
      </c>
      <c r="F3732">
        <v>12.7</v>
      </c>
      <c r="G3732">
        <v>27</v>
      </c>
      <c r="H3732">
        <v>0</v>
      </c>
      <c r="I3732" t="s">
        <v>15</v>
      </c>
    </row>
    <row r="3733" spans="1:9" x14ac:dyDescent="0.25">
      <c r="A3733" s="2">
        <v>20169</v>
      </c>
      <c r="B3733">
        <v>80</v>
      </c>
      <c r="C3733">
        <v>1955</v>
      </c>
      <c r="D3733">
        <v>3</v>
      </c>
      <c r="E3733">
        <v>21</v>
      </c>
      <c r="F3733">
        <v>15.8</v>
      </c>
      <c r="G3733">
        <v>24.3</v>
      </c>
      <c r="H3733">
        <v>0</v>
      </c>
      <c r="I3733" t="s">
        <v>15</v>
      </c>
    </row>
    <row r="3734" spans="1:9" x14ac:dyDescent="0.25">
      <c r="A3734" s="2">
        <v>20170</v>
      </c>
      <c r="B3734">
        <v>81</v>
      </c>
      <c r="C3734">
        <v>1955</v>
      </c>
      <c r="D3734">
        <v>3</v>
      </c>
      <c r="E3734">
        <v>22</v>
      </c>
      <c r="F3734">
        <v>12.7</v>
      </c>
      <c r="G3734">
        <v>27.4</v>
      </c>
      <c r="H3734">
        <v>0</v>
      </c>
      <c r="I3734" t="s">
        <v>15</v>
      </c>
    </row>
    <row r="3735" spans="1:9" x14ac:dyDescent="0.25">
      <c r="A3735" s="2">
        <v>20171</v>
      </c>
      <c r="B3735">
        <v>82</v>
      </c>
      <c r="C3735">
        <v>1955</v>
      </c>
      <c r="D3735">
        <v>3</v>
      </c>
      <c r="E3735">
        <v>23</v>
      </c>
      <c r="F3735">
        <v>16.2</v>
      </c>
      <c r="G3735">
        <v>30.5</v>
      </c>
      <c r="H3735">
        <v>0</v>
      </c>
      <c r="I3735" t="s">
        <v>15</v>
      </c>
    </row>
    <row r="3736" spans="1:9" x14ac:dyDescent="0.25">
      <c r="A3736" s="2">
        <v>20172</v>
      </c>
      <c r="B3736">
        <v>83</v>
      </c>
      <c r="C3736">
        <v>1955</v>
      </c>
      <c r="D3736">
        <v>3</v>
      </c>
      <c r="E3736">
        <v>24</v>
      </c>
      <c r="F3736">
        <v>21.3</v>
      </c>
      <c r="G3736">
        <v>35.1</v>
      </c>
      <c r="H3736">
        <v>0</v>
      </c>
      <c r="I3736" t="s">
        <v>15</v>
      </c>
    </row>
    <row r="3737" spans="1:9" x14ac:dyDescent="0.25">
      <c r="A3737" s="2">
        <v>20173</v>
      </c>
      <c r="B3737">
        <v>84</v>
      </c>
      <c r="C3737">
        <v>1955</v>
      </c>
      <c r="D3737">
        <v>3</v>
      </c>
      <c r="E3737">
        <v>25</v>
      </c>
      <c r="F3737">
        <v>18.5</v>
      </c>
      <c r="G3737">
        <v>33.299999999999997</v>
      </c>
      <c r="H3737">
        <v>0</v>
      </c>
      <c r="I3737" t="s">
        <v>15</v>
      </c>
    </row>
    <row r="3738" spans="1:9" x14ac:dyDescent="0.25">
      <c r="A3738" s="2">
        <v>20174</v>
      </c>
      <c r="B3738">
        <v>85</v>
      </c>
      <c r="C3738">
        <v>1955</v>
      </c>
      <c r="D3738">
        <v>3</v>
      </c>
      <c r="E3738">
        <v>26</v>
      </c>
      <c r="F3738">
        <v>18.3</v>
      </c>
      <c r="G3738">
        <v>27.2</v>
      </c>
      <c r="H3738">
        <v>0</v>
      </c>
      <c r="I3738" t="s">
        <v>15</v>
      </c>
    </row>
    <row r="3739" spans="1:9" x14ac:dyDescent="0.25">
      <c r="A3739" s="2">
        <v>20175</v>
      </c>
      <c r="B3739">
        <v>86</v>
      </c>
      <c r="C3739">
        <v>1955</v>
      </c>
      <c r="D3739">
        <v>3</v>
      </c>
      <c r="E3739">
        <v>27</v>
      </c>
      <c r="F3739">
        <v>15.8</v>
      </c>
      <c r="G3739">
        <v>26</v>
      </c>
      <c r="H3739">
        <v>0.5</v>
      </c>
      <c r="I3739" t="s">
        <v>15</v>
      </c>
    </row>
    <row r="3740" spans="1:9" x14ac:dyDescent="0.25">
      <c r="A3740" s="2">
        <v>20176</v>
      </c>
      <c r="B3740">
        <v>87</v>
      </c>
      <c r="C3740">
        <v>1955</v>
      </c>
      <c r="D3740">
        <v>3</v>
      </c>
      <c r="E3740">
        <v>28</v>
      </c>
      <c r="F3740">
        <v>15.5</v>
      </c>
      <c r="G3740">
        <v>27.4</v>
      </c>
      <c r="H3740">
        <v>0</v>
      </c>
      <c r="I3740" t="s">
        <v>15</v>
      </c>
    </row>
    <row r="3741" spans="1:9" x14ac:dyDescent="0.25">
      <c r="A3741" s="2">
        <v>20177</v>
      </c>
      <c r="B3741">
        <v>88</v>
      </c>
      <c r="C3741">
        <v>1955</v>
      </c>
      <c r="D3741">
        <v>3</v>
      </c>
      <c r="E3741">
        <v>29</v>
      </c>
      <c r="F3741">
        <v>14.7</v>
      </c>
      <c r="G3741">
        <v>24.5</v>
      </c>
      <c r="H3741">
        <v>5.8</v>
      </c>
      <c r="I3741" t="s">
        <v>15</v>
      </c>
    </row>
    <row r="3742" spans="1:9" x14ac:dyDescent="0.25">
      <c r="A3742" s="2">
        <v>20178</v>
      </c>
      <c r="B3742">
        <v>89</v>
      </c>
      <c r="C3742">
        <v>1955</v>
      </c>
      <c r="D3742">
        <v>3</v>
      </c>
      <c r="E3742">
        <v>30</v>
      </c>
      <c r="F3742">
        <v>13.3</v>
      </c>
      <c r="G3742">
        <v>25.3</v>
      </c>
      <c r="H3742">
        <v>0</v>
      </c>
      <c r="I3742" t="s">
        <v>15</v>
      </c>
    </row>
    <row r="3743" spans="1:9" x14ac:dyDescent="0.25">
      <c r="A3743" s="2">
        <v>20179</v>
      </c>
      <c r="B3743">
        <v>90</v>
      </c>
      <c r="C3743">
        <v>1955</v>
      </c>
      <c r="D3743">
        <v>3</v>
      </c>
      <c r="E3743">
        <v>31</v>
      </c>
      <c r="F3743">
        <v>13.3</v>
      </c>
      <c r="G3743">
        <v>23.2</v>
      </c>
      <c r="H3743">
        <v>0</v>
      </c>
      <c r="I3743" t="s">
        <v>15</v>
      </c>
    </row>
    <row r="3744" spans="1:9" x14ac:dyDescent="0.25">
      <c r="A3744" s="2">
        <v>20180</v>
      </c>
      <c r="B3744">
        <v>91</v>
      </c>
      <c r="C3744">
        <v>1955</v>
      </c>
      <c r="D3744">
        <v>4</v>
      </c>
      <c r="E3744">
        <v>1</v>
      </c>
      <c r="F3744">
        <v>12.4</v>
      </c>
      <c r="G3744">
        <v>25.3</v>
      </c>
      <c r="H3744">
        <v>0</v>
      </c>
      <c r="I3744" t="s">
        <v>15</v>
      </c>
    </row>
    <row r="3745" spans="1:9" x14ac:dyDescent="0.25">
      <c r="A3745" s="2">
        <v>20181</v>
      </c>
      <c r="B3745">
        <v>92</v>
      </c>
      <c r="C3745">
        <v>1955</v>
      </c>
      <c r="D3745">
        <v>4</v>
      </c>
      <c r="E3745">
        <v>2</v>
      </c>
      <c r="F3745">
        <v>16</v>
      </c>
      <c r="G3745">
        <v>30.6</v>
      </c>
      <c r="H3745">
        <v>0</v>
      </c>
      <c r="I3745" t="s">
        <v>15</v>
      </c>
    </row>
    <row r="3746" spans="1:9" x14ac:dyDescent="0.25">
      <c r="A3746" s="2">
        <v>20182</v>
      </c>
      <c r="B3746">
        <v>93</v>
      </c>
      <c r="C3746">
        <v>1955</v>
      </c>
      <c r="D3746">
        <v>4</v>
      </c>
      <c r="E3746">
        <v>3</v>
      </c>
      <c r="F3746">
        <v>16.399999999999999</v>
      </c>
      <c r="G3746">
        <v>26.9</v>
      </c>
      <c r="H3746">
        <v>0.3</v>
      </c>
      <c r="I3746" t="s">
        <v>15</v>
      </c>
    </row>
    <row r="3747" spans="1:9" x14ac:dyDescent="0.25">
      <c r="A3747" s="2">
        <v>20183</v>
      </c>
      <c r="B3747">
        <v>94</v>
      </c>
      <c r="C3747">
        <v>1955</v>
      </c>
      <c r="D3747">
        <v>4</v>
      </c>
      <c r="E3747">
        <v>4</v>
      </c>
      <c r="F3747">
        <v>16</v>
      </c>
      <c r="G3747">
        <v>25.2</v>
      </c>
      <c r="H3747">
        <v>0</v>
      </c>
      <c r="I3747" t="s">
        <v>15</v>
      </c>
    </row>
    <row r="3748" spans="1:9" x14ac:dyDescent="0.25">
      <c r="A3748" s="2">
        <v>20184</v>
      </c>
      <c r="B3748">
        <v>95</v>
      </c>
      <c r="C3748">
        <v>1955</v>
      </c>
      <c r="D3748">
        <v>4</v>
      </c>
      <c r="E3748">
        <v>5</v>
      </c>
      <c r="F3748">
        <v>15.8</v>
      </c>
      <c r="G3748">
        <v>24.2</v>
      </c>
      <c r="H3748">
        <v>0</v>
      </c>
      <c r="I3748" t="s">
        <v>15</v>
      </c>
    </row>
    <row r="3749" spans="1:9" x14ac:dyDescent="0.25">
      <c r="A3749" s="2">
        <v>20185</v>
      </c>
      <c r="B3749">
        <v>96</v>
      </c>
      <c r="C3749">
        <v>1955</v>
      </c>
      <c r="D3749">
        <v>4</v>
      </c>
      <c r="E3749">
        <v>6</v>
      </c>
      <c r="F3749">
        <v>16.8</v>
      </c>
      <c r="G3749">
        <v>27.6</v>
      </c>
      <c r="H3749">
        <v>0</v>
      </c>
      <c r="I3749" t="s">
        <v>15</v>
      </c>
    </row>
    <row r="3750" spans="1:9" x14ac:dyDescent="0.25">
      <c r="A3750" s="2">
        <v>20186</v>
      </c>
      <c r="B3750">
        <v>97</v>
      </c>
      <c r="C3750">
        <v>1955</v>
      </c>
      <c r="D3750">
        <v>4</v>
      </c>
      <c r="E3750">
        <v>7</v>
      </c>
      <c r="F3750">
        <v>22.1</v>
      </c>
      <c r="G3750">
        <v>34.5</v>
      </c>
      <c r="H3750">
        <v>0</v>
      </c>
      <c r="I3750" t="s">
        <v>15</v>
      </c>
    </row>
    <row r="3751" spans="1:9" x14ac:dyDescent="0.25">
      <c r="A3751" s="2">
        <v>20187</v>
      </c>
      <c r="B3751">
        <v>98</v>
      </c>
      <c r="C3751">
        <v>1955</v>
      </c>
      <c r="D3751">
        <v>4</v>
      </c>
      <c r="E3751">
        <v>8</v>
      </c>
      <c r="F3751">
        <v>19.2</v>
      </c>
      <c r="G3751">
        <v>24.8</v>
      </c>
      <c r="H3751">
        <v>4.8</v>
      </c>
      <c r="I3751" t="s">
        <v>15</v>
      </c>
    </row>
    <row r="3752" spans="1:9" x14ac:dyDescent="0.25">
      <c r="A3752" s="2">
        <v>20188</v>
      </c>
      <c r="B3752">
        <v>99</v>
      </c>
      <c r="C3752">
        <v>1955</v>
      </c>
      <c r="D3752">
        <v>4</v>
      </c>
      <c r="E3752">
        <v>9</v>
      </c>
      <c r="F3752">
        <v>16</v>
      </c>
      <c r="G3752">
        <v>23.2</v>
      </c>
      <c r="H3752">
        <v>2</v>
      </c>
      <c r="I3752" t="s">
        <v>15</v>
      </c>
    </row>
    <row r="3753" spans="1:9" x14ac:dyDescent="0.25">
      <c r="A3753" s="2">
        <v>20189</v>
      </c>
      <c r="B3753">
        <v>100</v>
      </c>
      <c r="C3753">
        <v>1955</v>
      </c>
      <c r="D3753">
        <v>4</v>
      </c>
      <c r="E3753">
        <v>10</v>
      </c>
      <c r="F3753">
        <v>14.1</v>
      </c>
      <c r="G3753">
        <v>21.2</v>
      </c>
      <c r="H3753">
        <v>26.7</v>
      </c>
      <c r="I3753" t="s">
        <v>15</v>
      </c>
    </row>
    <row r="3754" spans="1:9" x14ac:dyDescent="0.25">
      <c r="A3754" s="2">
        <v>20190</v>
      </c>
      <c r="B3754">
        <v>101</v>
      </c>
      <c r="C3754">
        <v>1955</v>
      </c>
      <c r="D3754">
        <v>4</v>
      </c>
      <c r="E3754">
        <v>11</v>
      </c>
      <c r="F3754">
        <v>10.1</v>
      </c>
      <c r="G3754">
        <v>20.6</v>
      </c>
      <c r="H3754">
        <v>5.8</v>
      </c>
      <c r="I3754" t="s">
        <v>15</v>
      </c>
    </row>
    <row r="3755" spans="1:9" x14ac:dyDescent="0.25">
      <c r="A3755" s="2">
        <v>20191</v>
      </c>
      <c r="B3755">
        <v>102</v>
      </c>
      <c r="C3755">
        <v>1955</v>
      </c>
      <c r="D3755">
        <v>4</v>
      </c>
      <c r="E3755">
        <v>12</v>
      </c>
      <c r="F3755">
        <v>8.9</v>
      </c>
      <c r="G3755">
        <v>18.899999999999999</v>
      </c>
      <c r="H3755">
        <v>11.2</v>
      </c>
      <c r="I3755" t="s">
        <v>15</v>
      </c>
    </row>
    <row r="3756" spans="1:9" x14ac:dyDescent="0.25">
      <c r="A3756" s="2">
        <v>20192</v>
      </c>
      <c r="B3756">
        <v>103</v>
      </c>
      <c r="C3756">
        <v>1955</v>
      </c>
      <c r="D3756">
        <v>4</v>
      </c>
      <c r="E3756">
        <v>13</v>
      </c>
      <c r="F3756">
        <v>6.9</v>
      </c>
      <c r="G3756">
        <v>19.399999999999999</v>
      </c>
      <c r="H3756">
        <v>0.5</v>
      </c>
      <c r="I3756" t="s">
        <v>15</v>
      </c>
    </row>
    <row r="3757" spans="1:9" x14ac:dyDescent="0.25">
      <c r="A3757" s="2">
        <v>20193</v>
      </c>
      <c r="B3757">
        <v>104</v>
      </c>
      <c r="C3757">
        <v>1955</v>
      </c>
      <c r="D3757">
        <v>4</v>
      </c>
      <c r="E3757">
        <v>14</v>
      </c>
      <c r="F3757">
        <v>7.4</v>
      </c>
      <c r="G3757">
        <v>23.2</v>
      </c>
      <c r="H3757">
        <v>0</v>
      </c>
      <c r="I3757" t="s">
        <v>15</v>
      </c>
    </row>
    <row r="3758" spans="1:9" x14ac:dyDescent="0.25">
      <c r="A3758" s="2">
        <v>20194</v>
      </c>
      <c r="B3758">
        <v>105</v>
      </c>
      <c r="C3758">
        <v>1955</v>
      </c>
      <c r="D3758">
        <v>4</v>
      </c>
      <c r="E3758">
        <v>15</v>
      </c>
      <c r="F3758">
        <v>7.7</v>
      </c>
      <c r="G3758">
        <v>25.3</v>
      </c>
      <c r="H3758">
        <v>0</v>
      </c>
      <c r="I3758" t="s">
        <v>15</v>
      </c>
    </row>
    <row r="3759" spans="1:9" x14ac:dyDescent="0.25">
      <c r="A3759" s="2">
        <v>20195</v>
      </c>
      <c r="B3759">
        <v>106</v>
      </c>
      <c r="C3759">
        <v>1955</v>
      </c>
      <c r="D3759">
        <v>4</v>
      </c>
      <c r="E3759">
        <v>16</v>
      </c>
      <c r="F3759">
        <v>10</v>
      </c>
      <c r="G3759">
        <v>21.8</v>
      </c>
      <c r="H3759">
        <v>0</v>
      </c>
      <c r="I3759" t="s">
        <v>15</v>
      </c>
    </row>
    <row r="3760" spans="1:9" x14ac:dyDescent="0.25">
      <c r="A3760" s="2">
        <v>20196</v>
      </c>
      <c r="B3760">
        <v>107</v>
      </c>
      <c r="C3760">
        <v>1955</v>
      </c>
      <c r="D3760">
        <v>4</v>
      </c>
      <c r="E3760">
        <v>17</v>
      </c>
      <c r="F3760">
        <v>5.6</v>
      </c>
      <c r="G3760">
        <v>21.2</v>
      </c>
      <c r="H3760">
        <v>0</v>
      </c>
      <c r="I3760" t="s">
        <v>15</v>
      </c>
    </row>
    <row r="3761" spans="1:9" x14ac:dyDescent="0.25">
      <c r="A3761" s="2">
        <v>20197</v>
      </c>
      <c r="B3761">
        <v>108</v>
      </c>
      <c r="C3761">
        <v>1955</v>
      </c>
      <c r="D3761">
        <v>4</v>
      </c>
      <c r="E3761">
        <v>18</v>
      </c>
      <c r="G3761">
        <v>22.4</v>
      </c>
      <c r="H3761">
        <v>0</v>
      </c>
      <c r="I3761" t="s">
        <v>15</v>
      </c>
    </row>
    <row r="3762" spans="1:9" x14ac:dyDescent="0.25">
      <c r="A3762" s="2">
        <v>20198</v>
      </c>
      <c r="B3762">
        <v>109</v>
      </c>
      <c r="C3762">
        <v>1955</v>
      </c>
      <c r="D3762">
        <v>4</v>
      </c>
      <c r="E3762">
        <v>19</v>
      </c>
      <c r="F3762">
        <v>11.9</v>
      </c>
      <c r="G3762">
        <v>25.7</v>
      </c>
      <c r="H3762">
        <v>0</v>
      </c>
      <c r="I3762" t="s">
        <v>15</v>
      </c>
    </row>
    <row r="3763" spans="1:9" x14ac:dyDescent="0.25">
      <c r="A3763" s="2">
        <v>20199</v>
      </c>
      <c r="B3763">
        <v>110</v>
      </c>
      <c r="C3763">
        <v>1955</v>
      </c>
      <c r="D3763">
        <v>4</v>
      </c>
      <c r="E3763">
        <v>20</v>
      </c>
      <c r="F3763">
        <v>10.7</v>
      </c>
      <c r="G3763">
        <v>25.6</v>
      </c>
      <c r="H3763">
        <v>0</v>
      </c>
      <c r="I3763" t="s">
        <v>15</v>
      </c>
    </row>
    <row r="3764" spans="1:9" x14ac:dyDescent="0.25">
      <c r="A3764" s="2">
        <v>20200</v>
      </c>
      <c r="B3764">
        <v>111</v>
      </c>
      <c r="C3764">
        <v>1955</v>
      </c>
      <c r="D3764">
        <v>4</v>
      </c>
      <c r="E3764">
        <v>21</v>
      </c>
      <c r="F3764">
        <v>15.6</v>
      </c>
      <c r="G3764">
        <v>24.6</v>
      </c>
      <c r="H3764">
        <v>0.5</v>
      </c>
      <c r="I3764" t="s">
        <v>15</v>
      </c>
    </row>
    <row r="3765" spans="1:9" x14ac:dyDescent="0.25">
      <c r="A3765" s="2">
        <v>20201</v>
      </c>
      <c r="B3765">
        <v>112</v>
      </c>
      <c r="C3765">
        <v>1955</v>
      </c>
      <c r="D3765">
        <v>4</v>
      </c>
      <c r="E3765">
        <v>22</v>
      </c>
      <c r="F3765">
        <v>14</v>
      </c>
      <c r="G3765">
        <v>22.3</v>
      </c>
      <c r="H3765">
        <v>0.5</v>
      </c>
      <c r="I3765" t="s">
        <v>15</v>
      </c>
    </row>
    <row r="3766" spans="1:9" x14ac:dyDescent="0.25">
      <c r="A3766" s="2">
        <v>20202</v>
      </c>
      <c r="B3766">
        <v>113</v>
      </c>
      <c r="C3766">
        <v>1955</v>
      </c>
      <c r="D3766">
        <v>4</v>
      </c>
      <c r="E3766">
        <v>23</v>
      </c>
      <c r="F3766">
        <v>12.4</v>
      </c>
      <c r="G3766">
        <v>22.5</v>
      </c>
      <c r="H3766">
        <v>0.5</v>
      </c>
      <c r="I3766" t="s">
        <v>15</v>
      </c>
    </row>
    <row r="3767" spans="1:9" x14ac:dyDescent="0.25">
      <c r="A3767" s="2">
        <v>20203</v>
      </c>
      <c r="B3767">
        <v>114</v>
      </c>
      <c r="C3767">
        <v>1955</v>
      </c>
      <c r="D3767">
        <v>4</v>
      </c>
      <c r="E3767">
        <v>24</v>
      </c>
      <c r="F3767">
        <v>12</v>
      </c>
      <c r="G3767">
        <v>20.2</v>
      </c>
      <c r="H3767">
        <v>0</v>
      </c>
      <c r="I3767" t="s">
        <v>15</v>
      </c>
    </row>
    <row r="3768" spans="1:9" x14ac:dyDescent="0.25">
      <c r="A3768" s="2">
        <v>20204</v>
      </c>
      <c r="B3768">
        <v>115</v>
      </c>
      <c r="C3768">
        <v>1955</v>
      </c>
      <c r="D3768">
        <v>4</v>
      </c>
      <c r="E3768">
        <v>25</v>
      </c>
      <c r="F3768">
        <v>12.8</v>
      </c>
      <c r="G3768">
        <v>21.1</v>
      </c>
      <c r="H3768">
        <v>0</v>
      </c>
      <c r="I3768" t="s">
        <v>15</v>
      </c>
    </row>
    <row r="3769" spans="1:9" x14ac:dyDescent="0.25">
      <c r="A3769" s="2">
        <v>20205</v>
      </c>
      <c r="B3769">
        <v>116</v>
      </c>
      <c r="C3769">
        <v>1955</v>
      </c>
      <c r="D3769">
        <v>4</v>
      </c>
      <c r="E3769">
        <v>26</v>
      </c>
      <c r="F3769">
        <v>15</v>
      </c>
      <c r="G3769">
        <v>24.2</v>
      </c>
      <c r="H3769">
        <v>0</v>
      </c>
      <c r="I3769" t="s">
        <v>15</v>
      </c>
    </row>
    <row r="3770" spans="1:9" x14ac:dyDescent="0.25">
      <c r="A3770" s="2">
        <v>20206</v>
      </c>
      <c r="B3770">
        <v>117</v>
      </c>
      <c r="C3770">
        <v>1955</v>
      </c>
      <c r="D3770">
        <v>4</v>
      </c>
      <c r="E3770">
        <v>27</v>
      </c>
      <c r="F3770">
        <v>19</v>
      </c>
      <c r="G3770">
        <v>27</v>
      </c>
      <c r="H3770">
        <v>0</v>
      </c>
      <c r="I3770" t="s">
        <v>15</v>
      </c>
    </row>
    <row r="3771" spans="1:9" x14ac:dyDescent="0.25">
      <c r="A3771" s="2">
        <v>20207</v>
      </c>
      <c r="B3771">
        <v>118</v>
      </c>
      <c r="C3771">
        <v>1955</v>
      </c>
      <c r="D3771">
        <v>4</v>
      </c>
      <c r="E3771">
        <v>28</v>
      </c>
      <c r="F3771">
        <v>16.100000000000001</v>
      </c>
      <c r="G3771">
        <v>23.3</v>
      </c>
      <c r="H3771">
        <v>8.9</v>
      </c>
      <c r="I3771" t="s">
        <v>15</v>
      </c>
    </row>
    <row r="3772" spans="1:9" x14ac:dyDescent="0.25">
      <c r="A3772" s="2">
        <v>20208</v>
      </c>
      <c r="B3772">
        <v>119</v>
      </c>
      <c r="C3772">
        <v>1955</v>
      </c>
      <c r="D3772">
        <v>4</v>
      </c>
      <c r="E3772">
        <v>29</v>
      </c>
      <c r="F3772">
        <v>14.2</v>
      </c>
      <c r="G3772">
        <v>20.2</v>
      </c>
      <c r="H3772">
        <v>4.5999999999999996</v>
      </c>
      <c r="I3772" t="s">
        <v>15</v>
      </c>
    </row>
    <row r="3773" spans="1:9" x14ac:dyDescent="0.25">
      <c r="A3773" s="2">
        <v>20209</v>
      </c>
      <c r="B3773">
        <v>120</v>
      </c>
      <c r="C3773">
        <v>1955</v>
      </c>
      <c r="D3773">
        <v>4</v>
      </c>
      <c r="E3773">
        <v>30</v>
      </c>
      <c r="F3773">
        <v>13.7</v>
      </c>
      <c r="G3773">
        <v>21.6</v>
      </c>
      <c r="H3773">
        <v>2.5</v>
      </c>
      <c r="I3773" t="s">
        <v>15</v>
      </c>
    </row>
    <row r="3774" spans="1:9" x14ac:dyDescent="0.25">
      <c r="A3774" s="2">
        <v>20210</v>
      </c>
      <c r="B3774">
        <v>121</v>
      </c>
      <c r="C3774">
        <v>1955</v>
      </c>
      <c r="D3774">
        <v>5</v>
      </c>
      <c r="E3774">
        <v>1</v>
      </c>
      <c r="F3774">
        <v>9.6999999999999993</v>
      </c>
      <c r="G3774">
        <v>18.899999999999999</v>
      </c>
      <c r="H3774">
        <v>0</v>
      </c>
      <c r="I3774" t="s">
        <v>15</v>
      </c>
    </row>
    <row r="3775" spans="1:9" x14ac:dyDescent="0.25">
      <c r="A3775" s="2">
        <v>20211</v>
      </c>
      <c r="B3775">
        <v>122</v>
      </c>
      <c r="C3775">
        <v>1955</v>
      </c>
      <c r="D3775">
        <v>5</v>
      </c>
      <c r="E3775">
        <v>2</v>
      </c>
      <c r="F3775">
        <v>9.8000000000000007</v>
      </c>
      <c r="G3775">
        <v>18.899999999999999</v>
      </c>
      <c r="H3775">
        <v>0</v>
      </c>
      <c r="I3775" t="s">
        <v>15</v>
      </c>
    </row>
    <row r="3776" spans="1:9" x14ac:dyDescent="0.25">
      <c r="A3776" s="2">
        <v>20212</v>
      </c>
      <c r="B3776">
        <v>123</v>
      </c>
      <c r="C3776">
        <v>1955</v>
      </c>
      <c r="D3776">
        <v>5</v>
      </c>
      <c r="E3776">
        <v>3</v>
      </c>
      <c r="F3776">
        <v>9.1999999999999993</v>
      </c>
      <c r="G3776">
        <v>21.6</v>
      </c>
      <c r="H3776">
        <v>0</v>
      </c>
      <c r="I3776" t="s">
        <v>15</v>
      </c>
    </row>
    <row r="3777" spans="1:9" x14ac:dyDescent="0.25">
      <c r="A3777" s="2">
        <v>20213</v>
      </c>
      <c r="B3777">
        <v>124</v>
      </c>
      <c r="C3777">
        <v>1955</v>
      </c>
      <c r="D3777">
        <v>5</v>
      </c>
      <c r="E3777">
        <v>4</v>
      </c>
      <c r="F3777">
        <v>8.1999999999999993</v>
      </c>
      <c r="G3777">
        <v>23.7</v>
      </c>
      <c r="H3777">
        <v>0</v>
      </c>
      <c r="I3777" t="s">
        <v>15</v>
      </c>
    </row>
    <row r="3778" spans="1:9" x14ac:dyDescent="0.25">
      <c r="A3778" s="2">
        <v>20214</v>
      </c>
      <c r="B3778">
        <v>125</v>
      </c>
      <c r="C3778">
        <v>1955</v>
      </c>
      <c r="D3778">
        <v>5</v>
      </c>
      <c r="E3778">
        <v>5</v>
      </c>
      <c r="F3778">
        <v>12.4</v>
      </c>
      <c r="G3778">
        <v>20.2</v>
      </c>
      <c r="H3778">
        <v>0</v>
      </c>
      <c r="I3778" t="s">
        <v>15</v>
      </c>
    </row>
    <row r="3779" spans="1:9" x14ac:dyDescent="0.25">
      <c r="A3779" s="2">
        <v>20215</v>
      </c>
      <c r="B3779">
        <v>126</v>
      </c>
      <c r="C3779">
        <v>1955</v>
      </c>
      <c r="D3779">
        <v>5</v>
      </c>
      <c r="E3779">
        <v>6</v>
      </c>
      <c r="F3779">
        <v>12.6</v>
      </c>
      <c r="G3779">
        <v>23.2</v>
      </c>
      <c r="H3779">
        <v>0</v>
      </c>
      <c r="I3779" t="s">
        <v>15</v>
      </c>
    </row>
    <row r="3780" spans="1:9" x14ac:dyDescent="0.25">
      <c r="A3780" s="2">
        <v>20216</v>
      </c>
      <c r="B3780">
        <v>127</v>
      </c>
      <c r="C3780">
        <v>1955</v>
      </c>
      <c r="D3780">
        <v>5</v>
      </c>
      <c r="E3780">
        <v>7</v>
      </c>
      <c r="F3780">
        <v>14.8</v>
      </c>
      <c r="G3780">
        <v>22.8</v>
      </c>
      <c r="H3780">
        <v>0</v>
      </c>
      <c r="I3780" t="s">
        <v>15</v>
      </c>
    </row>
    <row r="3781" spans="1:9" x14ac:dyDescent="0.25">
      <c r="A3781" s="2">
        <v>20217</v>
      </c>
      <c r="B3781">
        <v>128</v>
      </c>
      <c r="C3781">
        <v>1955</v>
      </c>
      <c r="D3781">
        <v>5</v>
      </c>
      <c r="E3781">
        <v>8</v>
      </c>
      <c r="F3781">
        <v>15.3</v>
      </c>
      <c r="G3781">
        <v>20.100000000000001</v>
      </c>
      <c r="H3781">
        <v>3</v>
      </c>
      <c r="I3781" t="s">
        <v>15</v>
      </c>
    </row>
    <row r="3782" spans="1:9" x14ac:dyDescent="0.25">
      <c r="A3782" s="2">
        <v>20218</v>
      </c>
      <c r="B3782">
        <v>129</v>
      </c>
      <c r="C3782">
        <v>1955</v>
      </c>
      <c r="D3782">
        <v>5</v>
      </c>
      <c r="E3782">
        <v>9</v>
      </c>
      <c r="F3782">
        <v>12.4</v>
      </c>
      <c r="G3782">
        <v>23.9</v>
      </c>
      <c r="H3782">
        <v>6.9</v>
      </c>
      <c r="I3782" t="s">
        <v>15</v>
      </c>
    </row>
    <row r="3783" spans="1:9" x14ac:dyDescent="0.25">
      <c r="A3783" s="2">
        <v>20219</v>
      </c>
      <c r="B3783">
        <v>130</v>
      </c>
      <c r="C3783">
        <v>1955</v>
      </c>
      <c r="D3783">
        <v>5</v>
      </c>
      <c r="E3783">
        <v>10</v>
      </c>
      <c r="F3783">
        <v>14.8</v>
      </c>
      <c r="G3783">
        <v>22.2</v>
      </c>
      <c r="H3783">
        <v>0.3</v>
      </c>
      <c r="I3783" t="s">
        <v>15</v>
      </c>
    </row>
    <row r="3784" spans="1:9" x14ac:dyDescent="0.25">
      <c r="A3784" s="2">
        <v>20220</v>
      </c>
      <c r="B3784">
        <v>131</v>
      </c>
      <c r="C3784">
        <v>1955</v>
      </c>
      <c r="D3784">
        <v>5</v>
      </c>
      <c r="E3784">
        <v>11</v>
      </c>
      <c r="F3784">
        <v>11.6</v>
      </c>
      <c r="G3784">
        <v>21.5</v>
      </c>
      <c r="H3784">
        <v>0</v>
      </c>
      <c r="I3784" t="s">
        <v>15</v>
      </c>
    </row>
    <row r="3785" spans="1:9" x14ac:dyDescent="0.25">
      <c r="A3785" s="2">
        <v>20221</v>
      </c>
      <c r="B3785">
        <v>132</v>
      </c>
      <c r="C3785">
        <v>1955</v>
      </c>
      <c r="D3785">
        <v>5</v>
      </c>
      <c r="E3785">
        <v>12</v>
      </c>
      <c r="F3785">
        <v>6.4</v>
      </c>
      <c r="G3785">
        <v>18.7</v>
      </c>
      <c r="H3785">
        <v>0</v>
      </c>
      <c r="I3785" t="s">
        <v>15</v>
      </c>
    </row>
    <row r="3786" spans="1:9" x14ac:dyDescent="0.25">
      <c r="A3786" s="2">
        <v>20222</v>
      </c>
      <c r="B3786">
        <v>133</v>
      </c>
      <c r="C3786">
        <v>1955</v>
      </c>
      <c r="D3786">
        <v>5</v>
      </c>
      <c r="E3786">
        <v>13</v>
      </c>
      <c r="F3786">
        <v>10.1</v>
      </c>
      <c r="G3786">
        <v>19.600000000000001</v>
      </c>
      <c r="H3786">
        <v>0</v>
      </c>
      <c r="I3786" t="s">
        <v>15</v>
      </c>
    </row>
    <row r="3787" spans="1:9" x14ac:dyDescent="0.25">
      <c r="A3787" s="2">
        <v>20223</v>
      </c>
      <c r="B3787">
        <v>134</v>
      </c>
      <c r="C3787">
        <v>1955</v>
      </c>
      <c r="D3787">
        <v>5</v>
      </c>
      <c r="E3787">
        <v>14</v>
      </c>
      <c r="F3787">
        <v>10.8</v>
      </c>
      <c r="G3787">
        <v>20.100000000000001</v>
      </c>
      <c r="H3787">
        <v>0</v>
      </c>
      <c r="I3787" t="s">
        <v>15</v>
      </c>
    </row>
    <row r="3788" spans="1:9" x14ac:dyDescent="0.25">
      <c r="A3788" s="2">
        <v>20224</v>
      </c>
      <c r="B3788">
        <v>135</v>
      </c>
      <c r="C3788">
        <v>1955</v>
      </c>
      <c r="D3788">
        <v>5</v>
      </c>
      <c r="E3788">
        <v>15</v>
      </c>
      <c r="F3788">
        <v>11.1</v>
      </c>
      <c r="G3788">
        <v>20.399999999999999</v>
      </c>
      <c r="H3788">
        <v>0</v>
      </c>
      <c r="I3788" t="s">
        <v>15</v>
      </c>
    </row>
    <row r="3789" spans="1:9" x14ac:dyDescent="0.25">
      <c r="A3789" s="2">
        <v>20225</v>
      </c>
      <c r="B3789">
        <v>136</v>
      </c>
      <c r="C3789">
        <v>1955</v>
      </c>
      <c r="D3789">
        <v>5</v>
      </c>
      <c r="E3789">
        <v>16</v>
      </c>
      <c r="F3789">
        <v>10.7</v>
      </c>
      <c r="G3789">
        <v>19</v>
      </c>
      <c r="H3789">
        <v>0</v>
      </c>
      <c r="I3789" t="s">
        <v>15</v>
      </c>
    </row>
    <row r="3790" spans="1:9" x14ac:dyDescent="0.25">
      <c r="A3790" s="2">
        <v>20226</v>
      </c>
      <c r="B3790">
        <v>137</v>
      </c>
      <c r="C3790">
        <v>1955</v>
      </c>
      <c r="D3790">
        <v>5</v>
      </c>
      <c r="E3790">
        <v>17</v>
      </c>
      <c r="F3790">
        <v>10.3</v>
      </c>
      <c r="G3790">
        <v>18.899999999999999</v>
      </c>
      <c r="H3790">
        <v>0</v>
      </c>
      <c r="I3790" t="s">
        <v>15</v>
      </c>
    </row>
    <row r="3791" spans="1:9" x14ac:dyDescent="0.25">
      <c r="A3791" s="2">
        <v>20227</v>
      </c>
      <c r="B3791">
        <v>138</v>
      </c>
      <c r="C3791">
        <v>1955</v>
      </c>
      <c r="D3791">
        <v>5</v>
      </c>
      <c r="E3791">
        <v>18</v>
      </c>
      <c r="F3791">
        <v>11.4</v>
      </c>
      <c r="G3791">
        <v>18.100000000000001</v>
      </c>
      <c r="H3791">
        <v>0</v>
      </c>
      <c r="I3791" t="s">
        <v>15</v>
      </c>
    </row>
    <row r="3792" spans="1:9" x14ac:dyDescent="0.25">
      <c r="A3792" s="2">
        <v>20228</v>
      </c>
      <c r="B3792">
        <v>139</v>
      </c>
      <c r="C3792">
        <v>1955</v>
      </c>
      <c r="D3792">
        <v>5</v>
      </c>
      <c r="E3792">
        <v>19</v>
      </c>
      <c r="F3792">
        <v>11.8</v>
      </c>
      <c r="G3792">
        <v>16.7</v>
      </c>
      <c r="H3792">
        <v>0.3</v>
      </c>
      <c r="I3792" t="s">
        <v>15</v>
      </c>
    </row>
    <row r="3793" spans="1:9" x14ac:dyDescent="0.25">
      <c r="A3793" s="2">
        <v>20229</v>
      </c>
      <c r="B3793">
        <v>140</v>
      </c>
      <c r="C3793">
        <v>1955</v>
      </c>
      <c r="D3793">
        <v>5</v>
      </c>
      <c r="E3793">
        <v>20</v>
      </c>
      <c r="F3793">
        <v>7.2</v>
      </c>
      <c r="G3793">
        <v>20.2</v>
      </c>
      <c r="H3793">
        <v>0.3</v>
      </c>
      <c r="I3793" t="s">
        <v>15</v>
      </c>
    </row>
    <row r="3794" spans="1:9" x14ac:dyDescent="0.25">
      <c r="A3794" s="2">
        <v>20230</v>
      </c>
      <c r="B3794">
        <v>141</v>
      </c>
      <c r="C3794">
        <v>1955</v>
      </c>
      <c r="D3794">
        <v>5</v>
      </c>
      <c r="E3794">
        <v>21</v>
      </c>
      <c r="F3794">
        <v>8.3000000000000007</v>
      </c>
      <c r="G3794">
        <v>19.100000000000001</v>
      </c>
      <c r="H3794">
        <v>4.8</v>
      </c>
      <c r="I3794" t="s">
        <v>15</v>
      </c>
    </row>
    <row r="3795" spans="1:9" x14ac:dyDescent="0.25">
      <c r="A3795" s="2">
        <v>20231</v>
      </c>
      <c r="B3795">
        <v>142</v>
      </c>
      <c r="C3795">
        <v>1955</v>
      </c>
      <c r="D3795">
        <v>5</v>
      </c>
      <c r="E3795">
        <v>22</v>
      </c>
      <c r="F3795">
        <v>7.9</v>
      </c>
      <c r="G3795">
        <v>20.9</v>
      </c>
      <c r="H3795">
        <v>0</v>
      </c>
      <c r="I3795" t="s">
        <v>15</v>
      </c>
    </row>
    <row r="3796" spans="1:9" x14ac:dyDescent="0.25">
      <c r="A3796" s="2">
        <v>20232</v>
      </c>
      <c r="B3796">
        <v>143</v>
      </c>
      <c r="C3796">
        <v>1955</v>
      </c>
      <c r="D3796">
        <v>5</v>
      </c>
      <c r="E3796">
        <v>23</v>
      </c>
      <c r="F3796">
        <v>7.2</v>
      </c>
      <c r="G3796">
        <v>20.100000000000001</v>
      </c>
      <c r="H3796">
        <v>0</v>
      </c>
      <c r="I3796" t="s">
        <v>15</v>
      </c>
    </row>
    <row r="3797" spans="1:9" x14ac:dyDescent="0.25">
      <c r="A3797" s="2">
        <v>20233</v>
      </c>
      <c r="B3797">
        <v>144</v>
      </c>
      <c r="C3797">
        <v>1955</v>
      </c>
      <c r="D3797">
        <v>5</v>
      </c>
      <c r="E3797">
        <v>24</v>
      </c>
      <c r="F3797">
        <v>5.8</v>
      </c>
      <c r="G3797">
        <v>19.600000000000001</v>
      </c>
      <c r="H3797">
        <v>0</v>
      </c>
      <c r="I3797" t="s">
        <v>15</v>
      </c>
    </row>
    <row r="3798" spans="1:9" x14ac:dyDescent="0.25">
      <c r="A3798" s="2">
        <v>20234</v>
      </c>
      <c r="B3798">
        <v>145</v>
      </c>
      <c r="C3798">
        <v>1955</v>
      </c>
      <c r="D3798">
        <v>5</v>
      </c>
      <c r="E3798">
        <v>25</v>
      </c>
      <c r="F3798">
        <v>7.8</v>
      </c>
      <c r="G3798">
        <v>19.8</v>
      </c>
      <c r="H3798">
        <v>0</v>
      </c>
      <c r="I3798" t="s">
        <v>15</v>
      </c>
    </row>
    <row r="3799" spans="1:9" x14ac:dyDescent="0.25">
      <c r="A3799" s="2">
        <v>20235</v>
      </c>
      <c r="B3799">
        <v>146</v>
      </c>
      <c r="C3799">
        <v>1955</v>
      </c>
      <c r="D3799">
        <v>5</v>
      </c>
      <c r="E3799">
        <v>26</v>
      </c>
      <c r="F3799">
        <v>11.7</v>
      </c>
      <c r="G3799">
        <v>20.6</v>
      </c>
      <c r="H3799">
        <v>9.9</v>
      </c>
      <c r="I3799" t="s">
        <v>15</v>
      </c>
    </row>
    <row r="3800" spans="1:9" x14ac:dyDescent="0.25">
      <c r="A3800" s="2">
        <v>20236</v>
      </c>
      <c r="B3800">
        <v>147</v>
      </c>
      <c r="C3800">
        <v>1955</v>
      </c>
      <c r="D3800">
        <v>5</v>
      </c>
      <c r="E3800">
        <v>27</v>
      </c>
      <c r="F3800">
        <v>9.1999999999999993</v>
      </c>
      <c r="G3800">
        <v>17.399999999999999</v>
      </c>
      <c r="H3800">
        <v>14.2</v>
      </c>
      <c r="I3800" t="s">
        <v>15</v>
      </c>
    </row>
    <row r="3801" spans="1:9" x14ac:dyDescent="0.25">
      <c r="A3801" s="2">
        <v>20237</v>
      </c>
      <c r="B3801">
        <v>148</v>
      </c>
      <c r="C3801">
        <v>1955</v>
      </c>
      <c r="D3801">
        <v>5</v>
      </c>
      <c r="E3801">
        <v>28</v>
      </c>
      <c r="F3801">
        <v>8.6999999999999993</v>
      </c>
      <c r="G3801">
        <v>19.100000000000001</v>
      </c>
      <c r="H3801">
        <v>2.2999999999999998</v>
      </c>
      <c r="I3801" t="s">
        <v>15</v>
      </c>
    </row>
    <row r="3802" spans="1:9" x14ac:dyDescent="0.25">
      <c r="A3802" s="2">
        <v>20238</v>
      </c>
      <c r="B3802">
        <v>149</v>
      </c>
      <c r="C3802">
        <v>1955</v>
      </c>
      <c r="D3802">
        <v>5</v>
      </c>
      <c r="E3802">
        <v>29</v>
      </c>
      <c r="F3802">
        <v>10</v>
      </c>
      <c r="G3802">
        <v>16.3</v>
      </c>
      <c r="H3802">
        <v>4.8</v>
      </c>
      <c r="I3802" t="s">
        <v>15</v>
      </c>
    </row>
    <row r="3803" spans="1:9" x14ac:dyDescent="0.25">
      <c r="A3803" s="2">
        <v>20239</v>
      </c>
      <c r="B3803">
        <v>150</v>
      </c>
      <c r="C3803">
        <v>1955</v>
      </c>
      <c r="D3803">
        <v>5</v>
      </c>
      <c r="E3803">
        <v>30</v>
      </c>
      <c r="F3803">
        <v>11.7</v>
      </c>
      <c r="G3803">
        <v>16.600000000000001</v>
      </c>
      <c r="H3803">
        <v>22.9</v>
      </c>
      <c r="I3803" t="s">
        <v>15</v>
      </c>
    </row>
    <row r="3804" spans="1:9" x14ac:dyDescent="0.25">
      <c r="A3804" s="2">
        <v>20240</v>
      </c>
      <c r="B3804">
        <v>151</v>
      </c>
      <c r="C3804">
        <v>1955</v>
      </c>
      <c r="D3804">
        <v>5</v>
      </c>
      <c r="E3804">
        <v>31</v>
      </c>
      <c r="F3804">
        <v>9.4</v>
      </c>
      <c r="G3804">
        <v>16.2</v>
      </c>
      <c r="H3804">
        <v>37.799999999999997</v>
      </c>
      <c r="I3804" t="s">
        <v>15</v>
      </c>
    </row>
    <row r="3805" spans="1:9" x14ac:dyDescent="0.25">
      <c r="A3805" s="2">
        <v>20241</v>
      </c>
      <c r="B3805">
        <v>152</v>
      </c>
      <c r="C3805">
        <v>1955</v>
      </c>
      <c r="D3805">
        <v>6</v>
      </c>
      <c r="E3805">
        <v>1</v>
      </c>
      <c r="F3805">
        <v>8.1</v>
      </c>
      <c r="G3805">
        <v>19.3</v>
      </c>
      <c r="H3805">
        <v>12.2</v>
      </c>
      <c r="I3805" t="s">
        <v>15</v>
      </c>
    </row>
    <row r="3806" spans="1:9" x14ac:dyDescent="0.25">
      <c r="A3806" s="2">
        <v>20242</v>
      </c>
      <c r="B3806">
        <v>153</v>
      </c>
      <c r="C3806">
        <v>1955</v>
      </c>
      <c r="D3806">
        <v>6</v>
      </c>
      <c r="E3806">
        <v>2</v>
      </c>
      <c r="F3806">
        <v>5.2</v>
      </c>
      <c r="G3806">
        <v>18.7</v>
      </c>
      <c r="H3806">
        <v>0.3</v>
      </c>
      <c r="I3806" t="s">
        <v>15</v>
      </c>
    </row>
    <row r="3807" spans="1:9" x14ac:dyDescent="0.25">
      <c r="A3807" s="2">
        <v>20243</v>
      </c>
      <c r="B3807">
        <v>154</v>
      </c>
      <c r="C3807">
        <v>1955</v>
      </c>
      <c r="D3807">
        <v>6</v>
      </c>
      <c r="E3807">
        <v>3</v>
      </c>
      <c r="F3807">
        <v>7.6</v>
      </c>
      <c r="G3807">
        <v>19.2</v>
      </c>
      <c r="H3807">
        <v>0</v>
      </c>
      <c r="I3807" t="s">
        <v>15</v>
      </c>
    </row>
    <row r="3808" spans="1:9" x14ac:dyDescent="0.25">
      <c r="A3808" s="2">
        <v>20244</v>
      </c>
      <c r="B3808">
        <v>155</v>
      </c>
      <c r="C3808">
        <v>1955</v>
      </c>
      <c r="D3808">
        <v>6</v>
      </c>
      <c r="E3808">
        <v>4</v>
      </c>
      <c r="F3808">
        <v>10.5</v>
      </c>
      <c r="G3808">
        <v>19</v>
      </c>
      <c r="H3808">
        <v>0</v>
      </c>
      <c r="I3808" t="s">
        <v>15</v>
      </c>
    </row>
    <row r="3809" spans="1:9" x14ac:dyDescent="0.25">
      <c r="A3809" s="2">
        <v>20245</v>
      </c>
      <c r="B3809">
        <v>156</v>
      </c>
      <c r="C3809">
        <v>1955</v>
      </c>
      <c r="D3809">
        <v>6</v>
      </c>
      <c r="E3809">
        <v>5</v>
      </c>
      <c r="F3809">
        <v>10.1</v>
      </c>
      <c r="G3809">
        <v>17.399999999999999</v>
      </c>
      <c r="H3809">
        <v>0</v>
      </c>
      <c r="I3809" t="s">
        <v>15</v>
      </c>
    </row>
    <row r="3810" spans="1:9" x14ac:dyDescent="0.25">
      <c r="A3810" s="2">
        <v>20246</v>
      </c>
      <c r="B3810">
        <v>157</v>
      </c>
      <c r="C3810">
        <v>1955</v>
      </c>
      <c r="D3810">
        <v>6</v>
      </c>
      <c r="E3810">
        <v>6</v>
      </c>
      <c r="F3810">
        <v>9.3000000000000007</v>
      </c>
      <c r="G3810">
        <v>18.600000000000001</v>
      </c>
      <c r="H3810">
        <v>0</v>
      </c>
      <c r="I3810" t="s">
        <v>15</v>
      </c>
    </row>
    <row r="3811" spans="1:9" x14ac:dyDescent="0.25">
      <c r="A3811" s="2">
        <v>20247</v>
      </c>
      <c r="B3811">
        <v>158</v>
      </c>
      <c r="C3811">
        <v>1955</v>
      </c>
      <c r="D3811">
        <v>6</v>
      </c>
      <c r="E3811">
        <v>7</v>
      </c>
      <c r="F3811">
        <v>8.6</v>
      </c>
      <c r="G3811">
        <v>15</v>
      </c>
      <c r="H3811">
        <v>0</v>
      </c>
      <c r="I3811" t="s">
        <v>15</v>
      </c>
    </row>
    <row r="3812" spans="1:9" x14ac:dyDescent="0.25">
      <c r="A3812" s="2">
        <v>20248</v>
      </c>
      <c r="B3812">
        <v>159</v>
      </c>
      <c r="C3812">
        <v>1955</v>
      </c>
      <c r="D3812">
        <v>6</v>
      </c>
      <c r="E3812">
        <v>8</v>
      </c>
      <c r="F3812">
        <v>8.4</v>
      </c>
      <c r="G3812">
        <v>20.9</v>
      </c>
      <c r="H3812">
        <v>0</v>
      </c>
      <c r="I3812" t="s">
        <v>15</v>
      </c>
    </row>
    <row r="3813" spans="1:9" x14ac:dyDescent="0.25">
      <c r="A3813" s="2">
        <v>20249</v>
      </c>
      <c r="B3813">
        <v>160</v>
      </c>
      <c r="C3813">
        <v>1955</v>
      </c>
      <c r="D3813">
        <v>6</v>
      </c>
      <c r="E3813">
        <v>9</v>
      </c>
      <c r="F3813">
        <v>13.5</v>
      </c>
      <c r="G3813">
        <v>21</v>
      </c>
      <c r="H3813">
        <v>12.2</v>
      </c>
      <c r="I3813" t="s">
        <v>15</v>
      </c>
    </row>
    <row r="3814" spans="1:9" x14ac:dyDescent="0.25">
      <c r="A3814" s="2">
        <v>20250</v>
      </c>
      <c r="B3814">
        <v>161</v>
      </c>
      <c r="C3814">
        <v>1955</v>
      </c>
      <c r="D3814">
        <v>6</v>
      </c>
      <c r="E3814">
        <v>10</v>
      </c>
      <c r="F3814">
        <v>10</v>
      </c>
      <c r="G3814">
        <v>17.2</v>
      </c>
      <c r="H3814">
        <v>18.5</v>
      </c>
      <c r="I3814" t="s">
        <v>15</v>
      </c>
    </row>
    <row r="3815" spans="1:9" x14ac:dyDescent="0.25">
      <c r="A3815" s="2">
        <v>20251</v>
      </c>
      <c r="B3815">
        <v>162</v>
      </c>
      <c r="C3815">
        <v>1955</v>
      </c>
      <c r="D3815">
        <v>6</v>
      </c>
      <c r="E3815">
        <v>11</v>
      </c>
      <c r="F3815">
        <v>6.3</v>
      </c>
      <c r="G3815">
        <v>15.8</v>
      </c>
      <c r="H3815">
        <v>32</v>
      </c>
      <c r="I3815" t="s">
        <v>15</v>
      </c>
    </row>
    <row r="3816" spans="1:9" x14ac:dyDescent="0.25">
      <c r="A3816" s="2">
        <v>20252</v>
      </c>
      <c r="B3816">
        <v>163</v>
      </c>
      <c r="C3816">
        <v>1955</v>
      </c>
      <c r="D3816">
        <v>6</v>
      </c>
      <c r="E3816">
        <v>12</v>
      </c>
      <c r="F3816">
        <v>3.2</v>
      </c>
      <c r="G3816">
        <v>15.9</v>
      </c>
      <c r="H3816">
        <v>1.5</v>
      </c>
      <c r="I3816" t="s">
        <v>15</v>
      </c>
    </row>
    <row r="3817" spans="1:9" x14ac:dyDescent="0.25">
      <c r="A3817" s="2">
        <v>20253</v>
      </c>
      <c r="B3817">
        <v>164</v>
      </c>
      <c r="C3817">
        <v>1955</v>
      </c>
      <c r="D3817">
        <v>6</v>
      </c>
      <c r="E3817">
        <v>13</v>
      </c>
      <c r="F3817">
        <v>7.4</v>
      </c>
      <c r="G3817">
        <v>15.9</v>
      </c>
      <c r="H3817">
        <v>0</v>
      </c>
      <c r="I3817" t="s">
        <v>15</v>
      </c>
    </row>
    <row r="3818" spans="1:9" x14ac:dyDescent="0.25">
      <c r="A3818" s="2">
        <v>20254</v>
      </c>
      <c r="B3818">
        <v>165</v>
      </c>
      <c r="C3818">
        <v>1955</v>
      </c>
      <c r="D3818">
        <v>6</v>
      </c>
      <c r="E3818">
        <v>14</v>
      </c>
      <c r="F3818">
        <v>4.5999999999999996</v>
      </c>
      <c r="G3818">
        <v>16.7</v>
      </c>
      <c r="H3818">
        <v>0</v>
      </c>
      <c r="I3818" t="s">
        <v>15</v>
      </c>
    </row>
    <row r="3819" spans="1:9" x14ac:dyDescent="0.25">
      <c r="A3819" s="2">
        <v>20255</v>
      </c>
      <c r="B3819">
        <v>166</v>
      </c>
      <c r="C3819">
        <v>1955</v>
      </c>
      <c r="D3819">
        <v>6</v>
      </c>
      <c r="E3819">
        <v>15</v>
      </c>
      <c r="F3819">
        <v>6.2</v>
      </c>
      <c r="G3819">
        <v>18.3</v>
      </c>
      <c r="H3819">
        <v>0</v>
      </c>
      <c r="I3819" t="s">
        <v>15</v>
      </c>
    </row>
    <row r="3820" spans="1:9" x14ac:dyDescent="0.25">
      <c r="A3820" s="2">
        <v>20256</v>
      </c>
      <c r="B3820">
        <v>167</v>
      </c>
      <c r="C3820">
        <v>1955</v>
      </c>
      <c r="D3820">
        <v>6</v>
      </c>
      <c r="E3820">
        <v>16</v>
      </c>
      <c r="F3820">
        <v>3.6</v>
      </c>
      <c r="G3820">
        <v>18.3</v>
      </c>
      <c r="H3820">
        <v>0</v>
      </c>
      <c r="I3820" t="s">
        <v>15</v>
      </c>
    </row>
    <row r="3821" spans="1:9" x14ac:dyDescent="0.25">
      <c r="A3821" s="2">
        <v>20257</v>
      </c>
      <c r="B3821">
        <v>168</v>
      </c>
      <c r="C3821">
        <v>1955</v>
      </c>
      <c r="D3821">
        <v>6</v>
      </c>
      <c r="E3821">
        <v>17</v>
      </c>
      <c r="F3821">
        <v>4.4000000000000004</v>
      </c>
      <c r="G3821">
        <v>16.600000000000001</v>
      </c>
      <c r="H3821">
        <v>0</v>
      </c>
      <c r="I3821" t="s">
        <v>15</v>
      </c>
    </row>
    <row r="3822" spans="1:9" x14ac:dyDescent="0.25">
      <c r="A3822" s="2">
        <v>20258</v>
      </c>
      <c r="B3822">
        <v>169</v>
      </c>
      <c r="C3822">
        <v>1955</v>
      </c>
      <c r="D3822">
        <v>6</v>
      </c>
      <c r="E3822">
        <v>18</v>
      </c>
      <c r="F3822">
        <v>4.0999999999999996</v>
      </c>
      <c r="G3822">
        <v>18.899999999999999</v>
      </c>
      <c r="H3822">
        <v>0.3</v>
      </c>
      <c r="I3822" t="s">
        <v>15</v>
      </c>
    </row>
    <row r="3823" spans="1:9" x14ac:dyDescent="0.25">
      <c r="A3823" s="2">
        <v>20259</v>
      </c>
      <c r="B3823">
        <v>170</v>
      </c>
      <c r="C3823">
        <v>1955</v>
      </c>
      <c r="D3823">
        <v>6</v>
      </c>
      <c r="E3823">
        <v>19</v>
      </c>
      <c r="F3823">
        <v>3.9</v>
      </c>
      <c r="G3823">
        <v>19.100000000000001</v>
      </c>
      <c r="H3823">
        <v>1.5</v>
      </c>
      <c r="I3823" t="s">
        <v>15</v>
      </c>
    </row>
    <row r="3824" spans="1:9" x14ac:dyDescent="0.25">
      <c r="A3824" s="2">
        <v>20260</v>
      </c>
      <c r="B3824">
        <v>171</v>
      </c>
      <c r="C3824">
        <v>1955</v>
      </c>
      <c r="D3824">
        <v>6</v>
      </c>
      <c r="E3824">
        <v>20</v>
      </c>
      <c r="F3824">
        <v>6.3</v>
      </c>
      <c r="G3824">
        <v>12.3</v>
      </c>
      <c r="H3824">
        <v>9.6999999999999993</v>
      </c>
      <c r="I3824" t="s">
        <v>15</v>
      </c>
    </row>
    <row r="3825" spans="1:9" x14ac:dyDescent="0.25">
      <c r="A3825" s="2">
        <v>20261</v>
      </c>
      <c r="B3825">
        <v>172</v>
      </c>
      <c r="C3825">
        <v>1955</v>
      </c>
      <c r="D3825">
        <v>6</v>
      </c>
      <c r="E3825">
        <v>21</v>
      </c>
      <c r="F3825">
        <v>1.3</v>
      </c>
      <c r="G3825">
        <v>13.1</v>
      </c>
      <c r="H3825">
        <v>2.2999999999999998</v>
      </c>
      <c r="I3825" t="s">
        <v>15</v>
      </c>
    </row>
    <row r="3826" spans="1:9" x14ac:dyDescent="0.25">
      <c r="A3826" s="2">
        <v>20262</v>
      </c>
      <c r="B3826">
        <v>173</v>
      </c>
      <c r="C3826">
        <v>1955</v>
      </c>
      <c r="D3826">
        <v>6</v>
      </c>
      <c r="E3826">
        <v>22</v>
      </c>
      <c r="F3826">
        <v>-0.8</v>
      </c>
      <c r="G3826">
        <v>14.9</v>
      </c>
      <c r="H3826">
        <v>0</v>
      </c>
      <c r="I3826" t="s">
        <v>15</v>
      </c>
    </row>
    <row r="3827" spans="1:9" x14ac:dyDescent="0.25">
      <c r="A3827" s="2">
        <v>20263</v>
      </c>
      <c r="B3827">
        <v>174</v>
      </c>
      <c r="C3827">
        <v>1955</v>
      </c>
      <c r="D3827">
        <v>6</v>
      </c>
      <c r="E3827">
        <v>23</v>
      </c>
      <c r="F3827">
        <v>0.5</v>
      </c>
      <c r="G3827">
        <v>17.100000000000001</v>
      </c>
      <c r="H3827">
        <v>0</v>
      </c>
      <c r="I3827" t="s">
        <v>15</v>
      </c>
    </row>
    <row r="3828" spans="1:9" x14ac:dyDescent="0.25">
      <c r="A3828" s="2">
        <v>20264</v>
      </c>
      <c r="B3828">
        <v>175</v>
      </c>
      <c r="C3828">
        <v>1955</v>
      </c>
      <c r="D3828">
        <v>6</v>
      </c>
      <c r="E3828">
        <v>24</v>
      </c>
      <c r="F3828">
        <v>1.7</v>
      </c>
      <c r="G3828">
        <v>18.3</v>
      </c>
      <c r="H3828">
        <v>0</v>
      </c>
      <c r="I3828" t="s">
        <v>15</v>
      </c>
    </row>
    <row r="3829" spans="1:9" x14ac:dyDescent="0.25">
      <c r="A3829" s="2">
        <v>20265</v>
      </c>
      <c r="B3829">
        <v>176</v>
      </c>
      <c r="C3829">
        <v>1955</v>
      </c>
      <c r="D3829">
        <v>6</v>
      </c>
      <c r="E3829">
        <v>25</v>
      </c>
      <c r="F3829">
        <v>7.6</v>
      </c>
      <c r="G3829">
        <v>13.4</v>
      </c>
      <c r="H3829">
        <v>14</v>
      </c>
      <c r="I3829" t="s">
        <v>15</v>
      </c>
    </row>
    <row r="3830" spans="1:9" x14ac:dyDescent="0.25">
      <c r="A3830" s="2">
        <v>20266</v>
      </c>
      <c r="B3830">
        <v>177</v>
      </c>
      <c r="C3830">
        <v>1955</v>
      </c>
      <c r="D3830">
        <v>6</v>
      </c>
      <c r="E3830">
        <v>26</v>
      </c>
      <c r="F3830">
        <v>2.4</v>
      </c>
      <c r="G3830">
        <v>14.7</v>
      </c>
      <c r="H3830">
        <v>2.2999999999999998</v>
      </c>
      <c r="I3830" t="s">
        <v>15</v>
      </c>
    </row>
    <row r="3831" spans="1:9" x14ac:dyDescent="0.25">
      <c r="A3831" s="2">
        <v>20267</v>
      </c>
      <c r="B3831">
        <v>178</v>
      </c>
      <c r="C3831">
        <v>1955</v>
      </c>
      <c r="D3831">
        <v>6</v>
      </c>
      <c r="E3831">
        <v>27</v>
      </c>
      <c r="F3831">
        <v>0.1</v>
      </c>
      <c r="G3831">
        <v>15.2</v>
      </c>
      <c r="H3831">
        <v>0</v>
      </c>
      <c r="I3831" t="s">
        <v>15</v>
      </c>
    </row>
    <row r="3832" spans="1:9" x14ac:dyDescent="0.25">
      <c r="A3832" s="2">
        <v>20268</v>
      </c>
      <c r="B3832">
        <v>179</v>
      </c>
      <c r="C3832">
        <v>1955</v>
      </c>
      <c r="D3832">
        <v>6</v>
      </c>
      <c r="E3832">
        <v>28</v>
      </c>
      <c r="F3832">
        <v>1.1000000000000001</v>
      </c>
      <c r="G3832">
        <v>15.4</v>
      </c>
      <c r="H3832">
        <v>0</v>
      </c>
      <c r="I3832" t="s">
        <v>15</v>
      </c>
    </row>
    <row r="3833" spans="1:9" x14ac:dyDescent="0.25">
      <c r="A3833" s="2">
        <v>20269</v>
      </c>
      <c r="B3833">
        <v>180</v>
      </c>
      <c r="C3833">
        <v>1955</v>
      </c>
      <c r="D3833">
        <v>6</v>
      </c>
      <c r="E3833">
        <v>29</v>
      </c>
      <c r="F3833">
        <v>3.3</v>
      </c>
      <c r="G3833">
        <v>17.100000000000001</v>
      </c>
      <c r="H3833">
        <v>0.3</v>
      </c>
      <c r="I3833" t="s">
        <v>15</v>
      </c>
    </row>
    <row r="3834" spans="1:9" x14ac:dyDescent="0.25">
      <c r="A3834" s="2">
        <v>20270</v>
      </c>
      <c r="B3834">
        <v>181</v>
      </c>
      <c r="C3834">
        <v>1955</v>
      </c>
      <c r="D3834">
        <v>6</v>
      </c>
      <c r="E3834">
        <v>30</v>
      </c>
      <c r="F3834">
        <v>2.1</v>
      </c>
      <c r="G3834">
        <v>17.399999999999999</v>
      </c>
      <c r="H3834">
        <v>0</v>
      </c>
      <c r="I3834" t="s">
        <v>15</v>
      </c>
    </row>
    <row r="3835" spans="1:9" x14ac:dyDescent="0.25">
      <c r="A3835" s="2">
        <v>20271</v>
      </c>
      <c r="B3835">
        <v>182</v>
      </c>
      <c r="C3835">
        <v>1955</v>
      </c>
      <c r="D3835">
        <v>7</v>
      </c>
      <c r="E3835">
        <v>1</v>
      </c>
      <c r="F3835">
        <v>10.9</v>
      </c>
      <c r="G3835">
        <v>17.399999999999999</v>
      </c>
      <c r="H3835">
        <v>0.5</v>
      </c>
      <c r="I3835" t="s">
        <v>15</v>
      </c>
    </row>
    <row r="3836" spans="1:9" x14ac:dyDescent="0.25">
      <c r="A3836" s="2">
        <v>20272</v>
      </c>
      <c r="B3836">
        <v>183</v>
      </c>
      <c r="C3836">
        <v>1955</v>
      </c>
      <c r="D3836">
        <v>7</v>
      </c>
      <c r="E3836">
        <v>2</v>
      </c>
      <c r="F3836">
        <v>11.7</v>
      </c>
      <c r="G3836">
        <v>17.399999999999999</v>
      </c>
      <c r="H3836">
        <v>16</v>
      </c>
      <c r="I3836" t="s">
        <v>15</v>
      </c>
    </row>
    <row r="3837" spans="1:9" x14ac:dyDescent="0.25">
      <c r="A3837" s="2">
        <v>20273</v>
      </c>
      <c r="B3837">
        <v>184</v>
      </c>
      <c r="C3837">
        <v>1955</v>
      </c>
      <c r="D3837">
        <v>7</v>
      </c>
      <c r="E3837">
        <v>3</v>
      </c>
      <c r="F3837">
        <v>8.6999999999999993</v>
      </c>
      <c r="G3837">
        <v>19.399999999999999</v>
      </c>
      <c r="H3837">
        <v>12.4</v>
      </c>
      <c r="I3837" t="s">
        <v>15</v>
      </c>
    </row>
    <row r="3838" spans="1:9" x14ac:dyDescent="0.25">
      <c r="A3838" s="2">
        <v>20274</v>
      </c>
      <c r="B3838">
        <v>185</v>
      </c>
      <c r="C3838">
        <v>1955</v>
      </c>
      <c r="D3838">
        <v>7</v>
      </c>
      <c r="E3838">
        <v>4</v>
      </c>
      <c r="F3838">
        <v>10.7</v>
      </c>
      <c r="G3838">
        <v>19.399999999999999</v>
      </c>
      <c r="H3838">
        <v>0.5</v>
      </c>
      <c r="I3838" t="s">
        <v>15</v>
      </c>
    </row>
    <row r="3839" spans="1:9" x14ac:dyDescent="0.25">
      <c r="A3839" s="2">
        <v>20275</v>
      </c>
      <c r="B3839">
        <v>186</v>
      </c>
      <c r="C3839">
        <v>1955</v>
      </c>
      <c r="D3839">
        <v>7</v>
      </c>
      <c r="E3839">
        <v>5</v>
      </c>
      <c r="F3839">
        <v>9.6999999999999993</v>
      </c>
      <c r="G3839">
        <v>18.5</v>
      </c>
      <c r="H3839">
        <v>8.4</v>
      </c>
      <c r="I3839" t="s">
        <v>15</v>
      </c>
    </row>
    <row r="3840" spans="1:9" x14ac:dyDescent="0.25">
      <c r="A3840" s="2">
        <v>20276</v>
      </c>
      <c r="B3840">
        <v>187</v>
      </c>
      <c r="C3840">
        <v>1955</v>
      </c>
      <c r="D3840">
        <v>7</v>
      </c>
      <c r="E3840">
        <v>6</v>
      </c>
      <c r="F3840">
        <v>6.1</v>
      </c>
      <c r="G3840">
        <v>17.899999999999999</v>
      </c>
      <c r="H3840">
        <v>0.8</v>
      </c>
      <c r="I3840" t="s">
        <v>15</v>
      </c>
    </row>
    <row r="3841" spans="1:9" x14ac:dyDescent="0.25">
      <c r="A3841" s="2">
        <v>20277</v>
      </c>
      <c r="B3841">
        <v>188</v>
      </c>
      <c r="C3841">
        <v>1955</v>
      </c>
      <c r="D3841">
        <v>7</v>
      </c>
      <c r="E3841">
        <v>7</v>
      </c>
      <c r="F3841">
        <v>5.2</v>
      </c>
      <c r="G3841">
        <v>17</v>
      </c>
      <c r="H3841">
        <v>0</v>
      </c>
      <c r="I3841" t="s">
        <v>15</v>
      </c>
    </row>
    <row r="3842" spans="1:9" x14ac:dyDescent="0.25">
      <c r="A3842" s="2">
        <v>20278</v>
      </c>
      <c r="B3842">
        <v>189</v>
      </c>
      <c r="C3842">
        <v>1955</v>
      </c>
      <c r="D3842">
        <v>7</v>
      </c>
      <c r="E3842">
        <v>8</v>
      </c>
      <c r="F3842">
        <v>5</v>
      </c>
      <c r="G3842">
        <v>15.9</v>
      </c>
      <c r="H3842">
        <v>0</v>
      </c>
      <c r="I3842" t="s">
        <v>15</v>
      </c>
    </row>
    <row r="3843" spans="1:9" x14ac:dyDescent="0.25">
      <c r="A3843" s="2">
        <v>20279</v>
      </c>
      <c r="B3843">
        <v>190</v>
      </c>
      <c r="C3843">
        <v>1955</v>
      </c>
      <c r="D3843">
        <v>7</v>
      </c>
      <c r="E3843">
        <v>9</v>
      </c>
      <c r="F3843">
        <v>1.9</v>
      </c>
      <c r="G3843">
        <v>16.7</v>
      </c>
      <c r="H3843">
        <v>0</v>
      </c>
      <c r="I3843" t="s">
        <v>15</v>
      </c>
    </row>
    <row r="3844" spans="1:9" x14ac:dyDescent="0.25">
      <c r="A3844" s="2">
        <v>20280</v>
      </c>
      <c r="B3844">
        <v>191</v>
      </c>
      <c r="C3844">
        <v>1955</v>
      </c>
      <c r="D3844">
        <v>7</v>
      </c>
      <c r="E3844">
        <v>10</v>
      </c>
      <c r="F3844">
        <v>2.9</v>
      </c>
      <c r="G3844">
        <v>18.399999999999999</v>
      </c>
      <c r="H3844">
        <v>0</v>
      </c>
      <c r="I3844" t="s">
        <v>15</v>
      </c>
    </row>
    <row r="3845" spans="1:9" x14ac:dyDescent="0.25">
      <c r="A3845" s="2">
        <v>20281</v>
      </c>
      <c r="B3845">
        <v>192</v>
      </c>
      <c r="C3845">
        <v>1955</v>
      </c>
      <c r="D3845">
        <v>7</v>
      </c>
      <c r="E3845">
        <v>11</v>
      </c>
      <c r="F3845">
        <v>5.9</v>
      </c>
      <c r="G3845">
        <v>19.399999999999999</v>
      </c>
      <c r="H3845">
        <v>0.5</v>
      </c>
      <c r="I3845" t="s">
        <v>15</v>
      </c>
    </row>
    <row r="3846" spans="1:9" x14ac:dyDescent="0.25">
      <c r="A3846" s="2">
        <v>20282</v>
      </c>
      <c r="B3846">
        <v>193</v>
      </c>
      <c r="C3846">
        <v>1955</v>
      </c>
      <c r="D3846">
        <v>7</v>
      </c>
      <c r="E3846">
        <v>12</v>
      </c>
      <c r="F3846">
        <v>6.4</v>
      </c>
      <c r="G3846">
        <v>16.5</v>
      </c>
      <c r="H3846">
        <v>2.5</v>
      </c>
      <c r="I3846" t="s">
        <v>15</v>
      </c>
    </row>
    <row r="3847" spans="1:9" x14ac:dyDescent="0.25">
      <c r="A3847" s="2">
        <v>20283</v>
      </c>
      <c r="B3847">
        <v>194</v>
      </c>
      <c r="C3847">
        <v>1955</v>
      </c>
      <c r="D3847">
        <v>7</v>
      </c>
      <c r="E3847">
        <v>13</v>
      </c>
      <c r="F3847">
        <v>2.2999999999999998</v>
      </c>
      <c r="G3847">
        <v>17</v>
      </c>
      <c r="H3847">
        <v>0.3</v>
      </c>
      <c r="I3847" t="s">
        <v>15</v>
      </c>
    </row>
    <row r="3848" spans="1:9" x14ac:dyDescent="0.25">
      <c r="A3848" s="2">
        <v>20284</v>
      </c>
      <c r="B3848">
        <v>195</v>
      </c>
      <c r="C3848">
        <v>1955</v>
      </c>
      <c r="D3848">
        <v>7</v>
      </c>
      <c r="E3848">
        <v>14</v>
      </c>
      <c r="F3848">
        <v>3.3</v>
      </c>
      <c r="G3848">
        <v>19.399999999999999</v>
      </c>
      <c r="H3848">
        <v>0.3</v>
      </c>
      <c r="I3848" t="s">
        <v>15</v>
      </c>
    </row>
    <row r="3849" spans="1:9" x14ac:dyDescent="0.25">
      <c r="A3849" s="2">
        <v>20285</v>
      </c>
      <c r="B3849">
        <v>196</v>
      </c>
      <c r="C3849">
        <v>1955</v>
      </c>
      <c r="D3849">
        <v>7</v>
      </c>
      <c r="E3849">
        <v>15</v>
      </c>
      <c r="F3849">
        <v>5</v>
      </c>
      <c r="G3849">
        <v>18.600000000000001</v>
      </c>
      <c r="H3849">
        <v>0</v>
      </c>
      <c r="I3849" t="s">
        <v>15</v>
      </c>
    </row>
    <row r="3850" spans="1:9" x14ac:dyDescent="0.25">
      <c r="A3850" s="2">
        <v>20286</v>
      </c>
      <c r="B3850">
        <v>197</v>
      </c>
      <c r="C3850">
        <v>1955</v>
      </c>
      <c r="D3850">
        <v>7</v>
      </c>
      <c r="E3850">
        <v>16</v>
      </c>
      <c r="F3850">
        <v>4.5</v>
      </c>
      <c r="G3850">
        <v>17.2</v>
      </c>
      <c r="H3850">
        <v>0</v>
      </c>
      <c r="I3850" t="s">
        <v>15</v>
      </c>
    </row>
    <row r="3851" spans="1:9" x14ac:dyDescent="0.25">
      <c r="A3851" s="2">
        <v>20287</v>
      </c>
      <c r="B3851">
        <v>198</v>
      </c>
      <c r="C3851">
        <v>1955</v>
      </c>
      <c r="D3851">
        <v>7</v>
      </c>
      <c r="E3851">
        <v>17</v>
      </c>
      <c r="F3851">
        <v>1.5</v>
      </c>
      <c r="G3851">
        <v>17.7</v>
      </c>
      <c r="H3851">
        <v>0</v>
      </c>
      <c r="I3851" t="s">
        <v>15</v>
      </c>
    </row>
    <row r="3852" spans="1:9" x14ac:dyDescent="0.25">
      <c r="A3852" s="2">
        <v>20288</v>
      </c>
      <c r="B3852">
        <v>199</v>
      </c>
      <c r="C3852">
        <v>1955</v>
      </c>
      <c r="D3852">
        <v>7</v>
      </c>
      <c r="E3852">
        <v>18</v>
      </c>
      <c r="F3852">
        <v>2.2999999999999998</v>
      </c>
      <c r="G3852">
        <v>17.2</v>
      </c>
      <c r="H3852">
        <v>0</v>
      </c>
      <c r="I3852" t="s">
        <v>15</v>
      </c>
    </row>
    <row r="3853" spans="1:9" x14ac:dyDescent="0.25">
      <c r="A3853" s="2">
        <v>20289</v>
      </c>
      <c r="B3853">
        <v>200</v>
      </c>
      <c r="C3853">
        <v>1955</v>
      </c>
      <c r="D3853">
        <v>7</v>
      </c>
      <c r="E3853">
        <v>19</v>
      </c>
      <c r="F3853">
        <v>1.3</v>
      </c>
      <c r="G3853">
        <v>17.7</v>
      </c>
      <c r="H3853">
        <v>0</v>
      </c>
      <c r="I3853" t="s">
        <v>15</v>
      </c>
    </row>
    <row r="3854" spans="1:9" x14ac:dyDescent="0.25">
      <c r="A3854" s="2">
        <v>20290</v>
      </c>
      <c r="B3854">
        <v>201</v>
      </c>
      <c r="C3854">
        <v>1955</v>
      </c>
      <c r="D3854">
        <v>7</v>
      </c>
      <c r="E3854">
        <v>20</v>
      </c>
      <c r="F3854">
        <v>3.1</v>
      </c>
      <c r="G3854">
        <v>20.6</v>
      </c>
      <c r="H3854">
        <v>0</v>
      </c>
      <c r="I3854" t="s">
        <v>15</v>
      </c>
    </row>
    <row r="3855" spans="1:9" x14ac:dyDescent="0.25">
      <c r="A3855" s="2">
        <v>20291</v>
      </c>
      <c r="B3855">
        <v>202</v>
      </c>
      <c r="C3855">
        <v>1955</v>
      </c>
      <c r="D3855">
        <v>7</v>
      </c>
      <c r="E3855">
        <v>21</v>
      </c>
      <c r="F3855">
        <v>10.7</v>
      </c>
      <c r="G3855">
        <v>18.8</v>
      </c>
      <c r="H3855">
        <v>16.5</v>
      </c>
      <c r="I3855" t="s">
        <v>15</v>
      </c>
    </row>
    <row r="3856" spans="1:9" x14ac:dyDescent="0.25">
      <c r="A3856" s="2">
        <v>20292</v>
      </c>
      <c r="B3856">
        <v>203</v>
      </c>
      <c r="C3856">
        <v>1955</v>
      </c>
      <c r="D3856">
        <v>7</v>
      </c>
      <c r="E3856">
        <v>22</v>
      </c>
      <c r="F3856">
        <v>8.4</v>
      </c>
      <c r="G3856">
        <v>14.4</v>
      </c>
      <c r="H3856">
        <v>12.2</v>
      </c>
      <c r="I3856" t="s">
        <v>15</v>
      </c>
    </row>
    <row r="3857" spans="1:9" x14ac:dyDescent="0.25">
      <c r="A3857" s="2">
        <v>20293</v>
      </c>
      <c r="B3857">
        <v>204</v>
      </c>
      <c r="C3857">
        <v>1955</v>
      </c>
      <c r="D3857">
        <v>7</v>
      </c>
      <c r="E3857">
        <v>23</v>
      </c>
      <c r="F3857">
        <v>8.1999999999999993</v>
      </c>
      <c r="G3857">
        <v>16.7</v>
      </c>
      <c r="H3857">
        <v>14.5</v>
      </c>
      <c r="I3857" t="s">
        <v>15</v>
      </c>
    </row>
    <row r="3858" spans="1:9" x14ac:dyDescent="0.25">
      <c r="A3858" s="2">
        <v>20294</v>
      </c>
      <c r="B3858">
        <v>205</v>
      </c>
      <c r="C3858">
        <v>1955</v>
      </c>
      <c r="D3858">
        <v>7</v>
      </c>
      <c r="E3858">
        <v>24</v>
      </c>
      <c r="F3858">
        <v>8.6</v>
      </c>
      <c r="G3858">
        <v>16.8</v>
      </c>
      <c r="H3858">
        <v>27.9</v>
      </c>
      <c r="I3858" t="s">
        <v>15</v>
      </c>
    </row>
    <row r="3859" spans="1:9" x14ac:dyDescent="0.25">
      <c r="A3859" s="2">
        <v>20295</v>
      </c>
      <c r="B3859">
        <v>206</v>
      </c>
      <c r="C3859">
        <v>1955</v>
      </c>
      <c r="D3859">
        <v>7</v>
      </c>
      <c r="E3859">
        <v>25</v>
      </c>
      <c r="F3859">
        <v>10.3</v>
      </c>
      <c r="G3859">
        <v>17.2</v>
      </c>
      <c r="H3859">
        <v>20.3</v>
      </c>
      <c r="I3859" t="s">
        <v>15</v>
      </c>
    </row>
    <row r="3860" spans="1:9" x14ac:dyDescent="0.25">
      <c r="A3860" s="2">
        <v>20296</v>
      </c>
      <c r="B3860">
        <v>207</v>
      </c>
      <c r="C3860">
        <v>1955</v>
      </c>
      <c r="D3860">
        <v>7</v>
      </c>
      <c r="E3860">
        <v>26</v>
      </c>
      <c r="F3860">
        <v>7.8</v>
      </c>
      <c r="G3860">
        <v>14.6</v>
      </c>
      <c r="H3860">
        <v>12.7</v>
      </c>
      <c r="I3860" t="s">
        <v>15</v>
      </c>
    </row>
    <row r="3861" spans="1:9" x14ac:dyDescent="0.25">
      <c r="A3861" s="2">
        <v>20297</v>
      </c>
      <c r="B3861">
        <v>208</v>
      </c>
      <c r="C3861">
        <v>1955</v>
      </c>
      <c r="D3861">
        <v>7</v>
      </c>
      <c r="E3861">
        <v>27</v>
      </c>
      <c r="F3861">
        <v>3.6</v>
      </c>
      <c r="G3861">
        <v>16</v>
      </c>
      <c r="H3861">
        <v>10.199999999999999</v>
      </c>
      <c r="I3861" t="s">
        <v>15</v>
      </c>
    </row>
    <row r="3862" spans="1:9" x14ac:dyDescent="0.25">
      <c r="A3862" s="2">
        <v>20298</v>
      </c>
      <c r="B3862">
        <v>209</v>
      </c>
      <c r="C3862">
        <v>1955</v>
      </c>
      <c r="D3862">
        <v>7</v>
      </c>
      <c r="E3862">
        <v>28</v>
      </c>
      <c r="F3862">
        <v>3.2</v>
      </c>
      <c r="G3862">
        <v>17.899999999999999</v>
      </c>
      <c r="H3862">
        <v>0.3</v>
      </c>
      <c r="I3862" t="s">
        <v>15</v>
      </c>
    </row>
    <row r="3863" spans="1:9" x14ac:dyDescent="0.25">
      <c r="A3863" s="2">
        <v>20299</v>
      </c>
      <c r="B3863">
        <v>210</v>
      </c>
      <c r="C3863">
        <v>1955</v>
      </c>
      <c r="D3863">
        <v>7</v>
      </c>
      <c r="E3863">
        <v>29</v>
      </c>
      <c r="F3863">
        <v>7.8</v>
      </c>
      <c r="G3863">
        <v>19.100000000000001</v>
      </c>
      <c r="H3863">
        <v>0.5</v>
      </c>
      <c r="I3863" t="s">
        <v>15</v>
      </c>
    </row>
    <row r="3864" spans="1:9" x14ac:dyDescent="0.25">
      <c r="A3864" s="2">
        <v>20300</v>
      </c>
      <c r="B3864">
        <v>211</v>
      </c>
      <c r="C3864">
        <v>1955</v>
      </c>
      <c r="D3864">
        <v>7</v>
      </c>
      <c r="E3864">
        <v>30</v>
      </c>
      <c r="F3864">
        <v>5.0999999999999996</v>
      </c>
      <c r="G3864">
        <v>18.7</v>
      </c>
      <c r="H3864">
        <v>0</v>
      </c>
      <c r="I3864" t="s">
        <v>15</v>
      </c>
    </row>
    <row r="3865" spans="1:9" x14ac:dyDescent="0.25">
      <c r="A3865" s="2">
        <v>20301</v>
      </c>
      <c r="B3865">
        <v>212</v>
      </c>
      <c r="C3865">
        <v>1955</v>
      </c>
      <c r="D3865">
        <v>7</v>
      </c>
      <c r="E3865">
        <v>31</v>
      </c>
      <c r="F3865">
        <v>8.3000000000000007</v>
      </c>
      <c r="G3865">
        <v>15</v>
      </c>
      <c r="H3865">
        <v>5.6</v>
      </c>
      <c r="I3865" t="s">
        <v>15</v>
      </c>
    </row>
    <row r="3866" spans="1:9" x14ac:dyDescent="0.25">
      <c r="A3866" s="2">
        <v>20302</v>
      </c>
      <c r="B3866">
        <v>213</v>
      </c>
      <c r="C3866">
        <v>1955</v>
      </c>
      <c r="D3866">
        <v>8</v>
      </c>
      <c r="E3866">
        <v>1</v>
      </c>
      <c r="F3866">
        <v>8.6999999999999993</v>
      </c>
      <c r="G3866">
        <v>16.7</v>
      </c>
      <c r="H3866">
        <v>29.5</v>
      </c>
      <c r="I3866" t="s">
        <v>15</v>
      </c>
    </row>
    <row r="3867" spans="1:9" x14ac:dyDescent="0.25">
      <c r="A3867" s="2">
        <v>20303</v>
      </c>
      <c r="B3867">
        <v>214</v>
      </c>
      <c r="C3867">
        <v>1955</v>
      </c>
      <c r="D3867">
        <v>8</v>
      </c>
      <c r="E3867">
        <v>2</v>
      </c>
      <c r="F3867">
        <v>8.3000000000000007</v>
      </c>
      <c r="G3867">
        <v>14.8</v>
      </c>
      <c r="H3867">
        <v>4.8</v>
      </c>
      <c r="I3867" t="s">
        <v>15</v>
      </c>
    </row>
    <row r="3868" spans="1:9" x14ac:dyDescent="0.25">
      <c r="A3868" s="2">
        <v>20304</v>
      </c>
      <c r="B3868">
        <v>215</v>
      </c>
      <c r="C3868">
        <v>1955</v>
      </c>
      <c r="D3868">
        <v>8</v>
      </c>
      <c r="E3868">
        <v>3</v>
      </c>
      <c r="F3868">
        <v>6.9</v>
      </c>
      <c r="G3868">
        <v>17.899999999999999</v>
      </c>
      <c r="H3868">
        <v>7.1</v>
      </c>
      <c r="I3868" t="s">
        <v>15</v>
      </c>
    </row>
    <row r="3869" spans="1:9" x14ac:dyDescent="0.25">
      <c r="A3869" s="2">
        <v>20305</v>
      </c>
      <c r="B3869">
        <v>216</v>
      </c>
      <c r="C3869">
        <v>1955</v>
      </c>
      <c r="D3869">
        <v>8</v>
      </c>
      <c r="E3869">
        <v>4</v>
      </c>
      <c r="F3869">
        <v>8.3000000000000007</v>
      </c>
      <c r="G3869">
        <v>16.100000000000001</v>
      </c>
      <c r="H3869">
        <v>30</v>
      </c>
      <c r="I3869" t="s">
        <v>15</v>
      </c>
    </row>
    <row r="3870" spans="1:9" x14ac:dyDescent="0.25">
      <c r="A3870" s="2">
        <v>20306</v>
      </c>
      <c r="B3870">
        <v>217</v>
      </c>
      <c r="C3870">
        <v>1955</v>
      </c>
      <c r="D3870">
        <v>8</v>
      </c>
      <c r="E3870">
        <v>5</v>
      </c>
      <c r="F3870">
        <v>7.8</v>
      </c>
      <c r="G3870">
        <v>17.600000000000001</v>
      </c>
      <c r="H3870">
        <v>8.4</v>
      </c>
      <c r="I3870" t="s">
        <v>15</v>
      </c>
    </row>
    <row r="3871" spans="1:9" x14ac:dyDescent="0.25">
      <c r="A3871" s="2">
        <v>20307</v>
      </c>
      <c r="B3871">
        <v>218</v>
      </c>
      <c r="C3871">
        <v>1955</v>
      </c>
      <c r="D3871">
        <v>8</v>
      </c>
      <c r="E3871">
        <v>6</v>
      </c>
      <c r="F3871">
        <v>7.1</v>
      </c>
      <c r="G3871">
        <v>16.100000000000001</v>
      </c>
      <c r="H3871">
        <v>15.2</v>
      </c>
      <c r="I3871" t="s">
        <v>15</v>
      </c>
    </row>
    <row r="3872" spans="1:9" x14ac:dyDescent="0.25">
      <c r="A3872" s="2">
        <v>20308</v>
      </c>
      <c r="B3872">
        <v>219</v>
      </c>
      <c r="C3872">
        <v>1955</v>
      </c>
      <c r="D3872">
        <v>8</v>
      </c>
      <c r="E3872">
        <v>7</v>
      </c>
      <c r="F3872">
        <v>10.6</v>
      </c>
      <c r="G3872">
        <v>17.399999999999999</v>
      </c>
      <c r="H3872">
        <v>3.6</v>
      </c>
      <c r="I3872" t="s">
        <v>15</v>
      </c>
    </row>
    <row r="3873" spans="1:9" x14ac:dyDescent="0.25">
      <c r="A3873" s="2">
        <v>20309</v>
      </c>
      <c r="B3873">
        <v>220</v>
      </c>
      <c r="C3873">
        <v>1955</v>
      </c>
      <c r="D3873">
        <v>8</v>
      </c>
      <c r="E3873">
        <v>8</v>
      </c>
      <c r="F3873">
        <v>6.4</v>
      </c>
      <c r="G3873">
        <v>17.399999999999999</v>
      </c>
      <c r="H3873">
        <v>0.8</v>
      </c>
      <c r="I3873" t="s">
        <v>15</v>
      </c>
    </row>
    <row r="3874" spans="1:9" x14ac:dyDescent="0.25">
      <c r="A3874" s="2">
        <v>20310</v>
      </c>
      <c r="B3874">
        <v>221</v>
      </c>
      <c r="C3874">
        <v>1955</v>
      </c>
      <c r="D3874">
        <v>8</v>
      </c>
      <c r="E3874">
        <v>9</v>
      </c>
      <c r="F3874">
        <v>8.9</v>
      </c>
      <c r="G3874">
        <v>16.100000000000001</v>
      </c>
      <c r="H3874">
        <v>0</v>
      </c>
      <c r="I3874" t="s">
        <v>15</v>
      </c>
    </row>
    <row r="3875" spans="1:9" x14ac:dyDescent="0.25">
      <c r="A3875" s="2">
        <v>20311</v>
      </c>
      <c r="B3875">
        <v>222</v>
      </c>
      <c r="C3875">
        <v>1955</v>
      </c>
      <c r="D3875">
        <v>8</v>
      </c>
      <c r="E3875">
        <v>10</v>
      </c>
      <c r="F3875">
        <v>9.1</v>
      </c>
      <c r="G3875">
        <v>17.8</v>
      </c>
      <c r="H3875">
        <v>3</v>
      </c>
      <c r="I3875" t="s">
        <v>15</v>
      </c>
    </row>
    <row r="3876" spans="1:9" x14ac:dyDescent="0.25">
      <c r="A3876" s="2">
        <v>20312</v>
      </c>
      <c r="B3876">
        <v>223</v>
      </c>
      <c r="C3876">
        <v>1955</v>
      </c>
      <c r="D3876">
        <v>8</v>
      </c>
      <c r="E3876">
        <v>11</v>
      </c>
      <c r="F3876">
        <v>8.3000000000000007</v>
      </c>
      <c r="G3876">
        <v>19.600000000000001</v>
      </c>
      <c r="H3876">
        <v>0.8</v>
      </c>
      <c r="I3876" t="s">
        <v>15</v>
      </c>
    </row>
    <row r="3877" spans="1:9" x14ac:dyDescent="0.25">
      <c r="A3877" s="2">
        <v>20313</v>
      </c>
      <c r="B3877">
        <v>224</v>
      </c>
      <c r="C3877">
        <v>1955</v>
      </c>
      <c r="D3877">
        <v>8</v>
      </c>
      <c r="E3877">
        <v>12</v>
      </c>
      <c r="F3877">
        <v>13.5</v>
      </c>
      <c r="G3877">
        <v>18.8</v>
      </c>
      <c r="H3877">
        <v>30</v>
      </c>
      <c r="I3877" t="s">
        <v>15</v>
      </c>
    </row>
    <row r="3878" spans="1:9" x14ac:dyDescent="0.25">
      <c r="A3878" s="2">
        <v>20314</v>
      </c>
      <c r="B3878">
        <v>225</v>
      </c>
      <c r="C3878">
        <v>1955</v>
      </c>
      <c r="D3878">
        <v>8</v>
      </c>
      <c r="E3878">
        <v>13</v>
      </c>
      <c r="F3878">
        <v>13.4</v>
      </c>
      <c r="G3878">
        <v>17.5</v>
      </c>
      <c r="H3878">
        <v>5.6</v>
      </c>
      <c r="I3878" t="s">
        <v>15</v>
      </c>
    </row>
    <row r="3879" spans="1:9" x14ac:dyDescent="0.25">
      <c r="A3879" s="2">
        <v>20315</v>
      </c>
      <c r="B3879">
        <v>226</v>
      </c>
      <c r="C3879">
        <v>1955</v>
      </c>
      <c r="D3879">
        <v>8</v>
      </c>
      <c r="E3879">
        <v>14</v>
      </c>
      <c r="F3879">
        <v>9.6</v>
      </c>
      <c r="G3879">
        <v>16.100000000000001</v>
      </c>
      <c r="H3879">
        <v>14</v>
      </c>
      <c r="I3879" t="s">
        <v>15</v>
      </c>
    </row>
    <row r="3880" spans="1:9" x14ac:dyDescent="0.25">
      <c r="A3880" s="2">
        <v>20316</v>
      </c>
      <c r="B3880">
        <v>227</v>
      </c>
      <c r="C3880">
        <v>1955</v>
      </c>
      <c r="D3880">
        <v>8</v>
      </c>
      <c r="E3880">
        <v>15</v>
      </c>
      <c r="F3880">
        <v>10.1</v>
      </c>
      <c r="G3880">
        <v>19.2</v>
      </c>
      <c r="H3880">
        <v>4.8</v>
      </c>
      <c r="I3880" t="s">
        <v>15</v>
      </c>
    </row>
    <row r="3881" spans="1:9" x14ac:dyDescent="0.25">
      <c r="A3881" s="2">
        <v>20317</v>
      </c>
      <c r="B3881">
        <v>228</v>
      </c>
      <c r="C3881">
        <v>1955</v>
      </c>
      <c r="D3881">
        <v>8</v>
      </c>
      <c r="E3881">
        <v>16</v>
      </c>
      <c r="F3881">
        <v>9.1</v>
      </c>
      <c r="G3881">
        <v>18.100000000000001</v>
      </c>
      <c r="H3881">
        <v>10.4</v>
      </c>
      <c r="I3881" t="s">
        <v>15</v>
      </c>
    </row>
    <row r="3882" spans="1:9" x14ac:dyDescent="0.25">
      <c r="A3882" s="2">
        <v>20318</v>
      </c>
      <c r="B3882">
        <v>229</v>
      </c>
      <c r="C3882">
        <v>1955</v>
      </c>
      <c r="D3882">
        <v>8</v>
      </c>
      <c r="E3882">
        <v>17</v>
      </c>
      <c r="F3882">
        <v>12.2</v>
      </c>
      <c r="G3882">
        <v>18.899999999999999</v>
      </c>
      <c r="H3882">
        <v>8.6</v>
      </c>
      <c r="I3882" t="s">
        <v>15</v>
      </c>
    </row>
    <row r="3883" spans="1:9" x14ac:dyDescent="0.25">
      <c r="A3883" s="2">
        <v>20319</v>
      </c>
      <c r="B3883">
        <v>230</v>
      </c>
      <c r="C3883">
        <v>1955</v>
      </c>
      <c r="D3883">
        <v>8</v>
      </c>
      <c r="E3883">
        <v>18</v>
      </c>
      <c r="F3883">
        <v>8.9</v>
      </c>
      <c r="G3883">
        <v>16.8</v>
      </c>
      <c r="H3883">
        <v>46.5</v>
      </c>
      <c r="I3883" t="s">
        <v>15</v>
      </c>
    </row>
    <row r="3884" spans="1:9" x14ac:dyDescent="0.25">
      <c r="A3884" s="2">
        <v>20320</v>
      </c>
      <c r="B3884">
        <v>231</v>
      </c>
      <c r="C3884">
        <v>1955</v>
      </c>
      <c r="D3884">
        <v>8</v>
      </c>
      <c r="E3884">
        <v>19</v>
      </c>
      <c r="F3884">
        <v>11.3</v>
      </c>
      <c r="G3884">
        <v>16.7</v>
      </c>
      <c r="H3884">
        <v>4.8</v>
      </c>
      <c r="I3884" t="s">
        <v>15</v>
      </c>
    </row>
    <row r="3885" spans="1:9" x14ac:dyDescent="0.25">
      <c r="A3885" s="2">
        <v>20321</v>
      </c>
      <c r="B3885">
        <v>232</v>
      </c>
      <c r="C3885">
        <v>1955</v>
      </c>
      <c r="D3885">
        <v>8</v>
      </c>
      <c r="E3885">
        <v>20</v>
      </c>
      <c r="F3885">
        <v>8.8000000000000007</v>
      </c>
      <c r="G3885">
        <v>18.7</v>
      </c>
      <c r="H3885">
        <v>0.3</v>
      </c>
      <c r="I3885" t="s">
        <v>15</v>
      </c>
    </row>
    <row r="3886" spans="1:9" x14ac:dyDescent="0.25">
      <c r="A3886" s="2">
        <v>20322</v>
      </c>
      <c r="B3886">
        <v>233</v>
      </c>
      <c r="C3886">
        <v>1955</v>
      </c>
      <c r="D3886">
        <v>8</v>
      </c>
      <c r="E3886">
        <v>21</v>
      </c>
      <c r="F3886">
        <v>12.6</v>
      </c>
      <c r="G3886">
        <v>16.899999999999999</v>
      </c>
      <c r="H3886">
        <v>24.1</v>
      </c>
      <c r="I3886" t="s">
        <v>15</v>
      </c>
    </row>
    <row r="3887" spans="1:9" x14ac:dyDescent="0.25">
      <c r="A3887" s="2">
        <v>20323</v>
      </c>
      <c r="B3887">
        <v>234</v>
      </c>
      <c r="C3887">
        <v>1955</v>
      </c>
      <c r="D3887">
        <v>8</v>
      </c>
      <c r="E3887">
        <v>22</v>
      </c>
      <c r="F3887">
        <v>9.4</v>
      </c>
      <c r="G3887">
        <v>16.3</v>
      </c>
      <c r="H3887">
        <v>5.3</v>
      </c>
      <c r="I3887" t="s">
        <v>15</v>
      </c>
    </row>
    <row r="3888" spans="1:9" x14ac:dyDescent="0.25">
      <c r="A3888" s="2">
        <v>20324</v>
      </c>
      <c r="B3888">
        <v>235</v>
      </c>
      <c r="C3888">
        <v>1955</v>
      </c>
      <c r="D3888">
        <v>8</v>
      </c>
      <c r="E3888">
        <v>23</v>
      </c>
      <c r="F3888">
        <v>8.4</v>
      </c>
      <c r="G3888">
        <v>15.9</v>
      </c>
      <c r="H3888">
        <v>14.2</v>
      </c>
      <c r="I3888" t="s">
        <v>15</v>
      </c>
    </row>
    <row r="3889" spans="1:9" x14ac:dyDescent="0.25">
      <c r="A3889" s="2">
        <v>20325</v>
      </c>
      <c r="B3889">
        <v>236</v>
      </c>
      <c r="C3889">
        <v>1955</v>
      </c>
      <c r="D3889">
        <v>8</v>
      </c>
      <c r="E3889">
        <v>24</v>
      </c>
      <c r="F3889">
        <v>8.3000000000000007</v>
      </c>
      <c r="G3889">
        <v>16.899999999999999</v>
      </c>
      <c r="H3889">
        <v>6.9</v>
      </c>
      <c r="I3889" t="s">
        <v>15</v>
      </c>
    </row>
    <row r="3890" spans="1:9" x14ac:dyDescent="0.25">
      <c r="A3890" s="2">
        <v>20326</v>
      </c>
      <c r="B3890">
        <v>237</v>
      </c>
      <c r="C3890">
        <v>1955</v>
      </c>
      <c r="D3890">
        <v>8</v>
      </c>
      <c r="E3890">
        <v>25</v>
      </c>
      <c r="F3890">
        <v>8.8000000000000007</v>
      </c>
      <c r="G3890">
        <v>18.399999999999999</v>
      </c>
      <c r="H3890">
        <v>4.0999999999999996</v>
      </c>
      <c r="I3890" t="s">
        <v>15</v>
      </c>
    </row>
    <row r="3891" spans="1:9" x14ac:dyDescent="0.25">
      <c r="A3891" s="2">
        <v>20327</v>
      </c>
      <c r="B3891">
        <v>238</v>
      </c>
      <c r="C3891">
        <v>1955</v>
      </c>
      <c r="D3891">
        <v>8</v>
      </c>
      <c r="E3891">
        <v>26</v>
      </c>
      <c r="F3891">
        <v>10.6</v>
      </c>
      <c r="G3891">
        <v>17.3</v>
      </c>
      <c r="H3891">
        <v>3.8</v>
      </c>
      <c r="I3891" t="s">
        <v>15</v>
      </c>
    </row>
    <row r="3892" spans="1:9" x14ac:dyDescent="0.25">
      <c r="A3892" s="2">
        <v>20328</v>
      </c>
      <c r="B3892">
        <v>239</v>
      </c>
      <c r="C3892">
        <v>1955</v>
      </c>
      <c r="D3892">
        <v>8</v>
      </c>
      <c r="E3892">
        <v>27</v>
      </c>
      <c r="F3892">
        <v>10.199999999999999</v>
      </c>
      <c r="G3892">
        <v>18.7</v>
      </c>
      <c r="H3892">
        <v>7.6</v>
      </c>
      <c r="I3892" t="s">
        <v>15</v>
      </c>
    </row>
    <row r="3893" spans="1:9" x14ac:dyDescent="0.25">
      <c r="A3893" s="2">
        <v>20329</v>
      </c>
      <c r="B3893">
        <v>240</v>
      </c>
      <c r="C3893">
        <v>1955</v>
      </c>
      <c r="D3893">
        <v>8</v>
      </c>
      <c r="E3893">
        <v>28</v>
      </c>
      <c r="F3893">
        <v>8.6999999999999993</v>
      </c>
      <c r="G3893">
        <v>15.6</v>
      </c>
      <c r="H3893">
        <v>16.3</v>
      </c>
      <c r="I3893" t="s">
        <v>15</v>
      </c>
    </row>
    <row r="3894" spans="1:9" x14ac:dyDescent="0.25">
      <c r="A3894" s="2">
        <v>20330</v>
      </c>
      <c r="B3894">
        <v>241</v>
      </c>
      <c r="C3894">
        <v>1955</v>
      </c>
      <c r="D3894">
        <v>8</v>
      </c>
      <c r="E3894">
        <v>29</v>
      </c>
      <c r="F3894">
        <v>5.2</v>
      </c>
      <c r="G3894">
        <v>18.2</v>
      </c>
      <c r="H3894">
        <v>0.8</v>
      </c>
      <c r="I3894" t="s">
        <v>15</v>
      </c>
    </row>
    <row r="3895" spans="1:9" x14ac:dyDescent="0.25">
      <c r="A3895" s="2">
        <v>20331</v>
      </c>
      <c r="B3895">
        <v>242</v>
      </c>
      <c r="C3895">
        <v>1955</v>
      </c>
      <c r="D3895">
        <v>8</v>
      </c>
      <c r="E3895">
        <v>30</v>
      </c>
      <c r="F3895">
        <v>9.8000000000000007</v>
      </c>
      <c r="G3895">
        <v>17.2</v>
      </c>
      <c r="H3895">
        <v>13</v>
      </c>
      <c r="I3895" t="s">
        <v>15</v>
      </c>
    </row>
    <row r="3896" spans="1:9" x14ac:dyDescent="0.25">
      <c r="A3896" s="2">
        <v>20332</v>
      </c>
      <c r="B3896">
        <v>243</v>
      </c>
      <c r="C3896">
        <v>1955</v>
      </c>
      <c r="D3896">
        <v>8</v>
      </c>
      <c r="E3896">
        <v>31</v>
      </c>
      <c r="F3896">
        <v>8.3000000000000007</v>
      </c>
      <c r="G3896">
        <v>16.7</v>
      </c>
      <c r="H3896">
        <v>16</v>
      </c>
      <c r="I3896" t="s">
        <v>15</v>
      </c>
    </row>
    <row r="3897" spans="1:9" x14ac:dyDescent="0.25">
      <c r="A3897" s="2">
        <v>20333</v>
      </c>
      <c r="B3897">
        <v>244</v>
      </c>
      <c r="C3897">
        <v>1955</v>
      </c>
      <c r="D3897">
        <v>9</v>
      </c>
      <c r="E3897">
        <v>1</v>
      </c>
      <c r="F3897">
        <v>10.7</v>
      </c>
      <c r="G3897">
        <v>17.399999999999999</v>
      </c>
      <c r="H3897">
        <v>0.8</v>
      </c>
      <c r="I3897" t="s">
        <v>15</v>
      </c>
    </row>
    <row r="3898" spans="1:9" x14ac:dyDescent="0.25">
      <c r="A3898" s="2">
        <v>20334</v>
      </c>
      <c r="B3898">
        <v>245</v>
      </c>
      <c r="C3898">
        <v>1955</v>
      </c>
      <c r="D3898">
        <v>9</v>
      </c>
      <c r="E3898">
        <v>2</v>
      </c>
      <c r="F3898">
        <v>9.8000000000000007</v>
      </c>
      <c r="G3898">
        <v>17.899999999999999</v>
      </c>
      <c r="H3898">
        <v>0.3</v>
      </c>
      <c r="I3898" t="s">
        <v>15</v>
      </c>
    </row>
    <row r="3899" spans="1:9" x14ac:dyDescent="0.25">
      <c r="A3899" s="2">
        <v>20335</v>
      </c>
      <c r="B3899">
        <v>246</v>
      </c>
      <c r="C3899">
        <v>1955</v>
      </c>
      <c r="D3899">
        <v>9</v>
      </c>
      <c r="E3899">
        <v>3</v>
      </c>
      <c r="F3899">
        <v>8.6999999999999993</v>
      </c>
      <c r="G3899">
        <v>23.3</v>
      </c>
      <c r="H3899">
        <v>0</v>
      </c>
      <c r="I3899" t="s">
        <v>15</v>
      </c>
    </row>
    <row r="3900" spans="1:9" x14ac:dyDescent="0.25">
      <c r="A3900" s="2">
        <v>20336</v>
      </c>
      <c r="B3900">
        <v>247</v>
      </c>
      <c r="C3900">
        <v>1955</v>
      </c>
      <c r="D3900">
        <v>9</v>
      </c>
      <c r="E3900">
        <v>4</v>
      </c>
      <c r="F3900">
        <v>14.1</v>
      </c>
      <c r="G3900">
        <v>20.3</v>
      </c>
      <c r="H3900">
        <v>0.8</v>
      </c>
      <c r="I3900" t="s">
        <v>15</v>
      </c>
    </row>
    <row r="3901" spans="1:9" x14ac:dyDescent="0.25">
      <c r="A3901" s="2">
        <v>20337</v>
      </c>
      <c r="B3901">
        <v>248</v>
      </c>
      <c r="C3901">
        <v>1955</v>
      </c>
      <c r="D3901">
        <v>9</v>
      </c>
      <c r="E3901">
        <v>5</v>
      </c>
      <c r="F3901">
        <v>12.1</v>
      </c>
      <c r="G3901">
        <v>17.7</v>
      </c>
      <c r="H3901">
        <v>8.1</v>
      </c>
      <c r="I3901" t="s">
        <v>15</v>
      </c>
    </row>
    <row r="3902" spans="1:9" x14ac:dyDescent="0.25">
      <c r="A3902" s="2">
        <v>20338</v>
      </c>
      <c r="B3902">
        <v>249</v>
      </c>
      <c r="C3902">
        <v>1955</v>
      </c>
      <c r="D3902">
        <v>9</v>
      </c>
      <c r="E3902">
        <v>6</v>
      </c>
      <c r="F3902">
        <v>9.8000000000000007</v>
      </c>
      <c r="G3902">
        <v>16.3</v>
      </c>
      <c r="H3902">
        <v>5.8</v>
      </c>
      <c r="I3902" t="s">
        <v>15</v>
      </c>
    </row>
    <row r="3903" spans="1:9" x14ac:dyDescent="0.25">
      <c r="A3903" s="2">
        <v>20339</v>
      </c>
      <c r="B3903">
        <v>250</v>
      </c>
      <c r="C3903">
        <v>1955</v>
      </c>
      <c r="D3903">
        <v>9</v>
      </c>
      <c r="E3903">
        <v>7</v>
      </c>
      <c r="F3903">
        <v>8.5</v>
      </c>
      <c r="G3903">
        <v>18.600000000000001</v>
      </c>
      <c r="H3903">
        <v>1.8</v>
      </c>
      <c r="I3903" t="s">
        <v>15</v>
      </c>
    </row>
    <row r="3904" spans="1:9" x14ac:dyDescent="0.25">
      <c r="A3904" s="2">
        <v>20340</v>
      </c>
      <c r="B3904">
        <v>251</v>
      </c>
      <c r="C3904">
        <v>1955</v>
      </c>
      <c r="D3904">
        <v>9</v>
      </c>
      <c r="E3904">
        <v>8</v>
      </c>
      <c r="F3904">
        <v>8.9</v>
      </c>
      <c r="G3904">
        <v>19.399999999999999</v>
      </c>
      <c r="H3904">
        <v>0</v>
      </c>
      <c r="I3904" t="s">
        <v>15</v>
      </c>
    </row>
    <row r="3905" spans="1:9" x14ac:dyDescent="0.25">
      <c r="A3905" s="2">
        <v>20341</v>
      </c>
      <c r="B3905">
        <v>252</v>
      </c>
      <c r="C3905">
        <v>1955</v>
      </c>
      <c r="D3905">
        <v>9</v>
      </c>
      <c r="E3905">
        <v>9</v>
      </c>
      <c r="F3905">
        <v>7.5</v>
      </c>
      <c r="G3905">
        <v>19.600000000000001</v>
      </c>
      <c r="H3905">
        <v>0</v>
      </c>
      <c r="I3905" t="s">
        <v>15</v>
      </c>
    </row>
    <row r="3906" spans="1:9" x14ac:dyDescent="0.25">
      <c r="A3906" s="2">
        <v>20342</v>
      </c>
      <c r="B3906">
        <v>253</v>
      </c>
      <c r="C3906">
        <v>1955</v>
      </c>
      <c r="D3906">
        <v>9</v>
      </c>
      <c r="E3906">
        <v>10</v>
      </c>
      <c r="F3906">
        <v>8.6</v>
      </c>
      <c r="G3906">
        <v>20.9</v>
      </c>
      <c r="H3906">
        <v>0</v>
      </c>
      <c r="I3906" t="s">
        <v>15</v>
      </c>
    </row>
    <row r="3907" spans="1:9" x14ac:dyDescent="0.25">
      <c r="A3907" s="2">
        <v>20343</v>
      </c>
      <c r="B3907">
        <v>254</v>
      </c>
      <c r="C3907">
        <v>1955</v>
      </c>
      <c r="D3907">
        <v>9</v>
      </c>
      <c r="E3907">
        <v>11</v>
      </c>
      <c r="F3907">
        <v>8.6999999999999993</v>
      </c>
      <c r="G3907">
        <v>14.7</v>
      </c>
      <c r="H3907">
        <v>3.8</v>
      </c>
      <c r="I3907" t="s">
        <v>15</v>
      </c>
    </row>
    <row r="3908" spans="1:9" x14ac:dyDescent="0.25">
      <c r="A3908" s="2">
        <v>20344</v>
      </c>
      <c r="B3908">
        <v>255</v>
      </c>
      <c r="C3908">
        <v>1955</v>
      </c>
      <c r="D3908">
        <v>9</v>
      </c>
      <c r="E3908">
        <v>12</v>
      </c>
      <c r="F3908">
        <v>3.6</v>
      </c>
      <c r="G3908">
        <v>16.100000000000001</v>
      </c>
      <c r="H3908">
        <v>1</v>
      </c>
      <c r="I3908" t="s">
        <v>15</v>
      </c>
    </row>
    <row r="3909" spans="1:9" x14ac:dyDescent="0.25">
      <c r="A3909" s="2">
        <v>20345</v>
      </c>
      <c r="B3909">
        <v>256</v>
      </c>
      <c r="C3909">
        <v>1955</v>
      </c>
      <c r="D3909">
        <v>9</v>
      </c>
      <c r="E3909">
        <v>13</v>
      </c>
      <c r="F3909">
        <v>5.8</v>
      </c>
      <c r="G3909">
        <v>16.100000000000001</v>
      </c>
      <c r="H3909">
        <v>0</v>
      </c>
      <c r="I3909" t="s">
        <v>15</v>
      </c>
    </row>
    <row r="3910" spans="1:9" x14ac:dyDescent="0.25">
      <c r="A3910" s="2">
        <v>20346</v>
      </c>
      <c r="B3910">
        <v>257</v>
      </c>
      <c r="C3910">
        <v>1955</v>
      </c>
      <c r="D3910">
        <v>9</v>
      </c>
      <c r="E3910">
        <v>14</v>
      </c>
      <c r="F3910">
        <v>4.9000000000000004</v>
      </c>
      <c r="G3910">
        <v>17.899999999999999</v>
      </c>
      <c r="H3910">
        <v>1</v>
      </c>
      <c r="I3910" t="s">
        <v>15</v>
      </c>
    </row>
    <row r="3911" spans="1:9" x14ac:dyDescent="0.25">
      <c r="A3911" s="2">
        <v>20347</v>
      </c>
      <c r="B3911">
        <v>258</v>
      </c>
      <c r="C3911">
        <v>1955</v>
      </c>
      <c r="D3911">
        <v>9</v>
      </c>
      <c r="E3911">
        <v>15</v>
      </c>
      <c r="F3911">
        <v>9.1999999999999993</v>
      </c>
      <c r="G3911">
        <v>18.2</v>
      </c>
      <c r="H3911">
        <v>2.2999999999999998</v>
      </c>
      <c r="I3911" t="s">
        <v>15</v>
      </c>
    </row>
    <row r="3912" spans="1:9" x14ac:dyDescent="0.25">
      <c r="A3912" s="2">
        <v>20348</v>
      </c>
      <c r="B3912">
        <v>259</v>
      </c>
      <c r="C3912">
        <v>1955</v>
      </c>
      <c r="D3912">
        <v>9</v>
      </c>
      <c r="E3912">
        <v>16</v>
      </c>
      <c r="F3912">
        <v>8.3000000000000007</v>
      </c>
      <c r="G3912">
        <v>20</v>
      </c>
      <c r="H3912">
        <v>0</v>
      </c>
      <c r="I3912" t="s">
        <v>15</v>
      </c>
    </row>
    <row r="3913" spans="1:9" x14ac:dyDescent="0.25">
      <c r="A3913" s="2">
        <v>20349</v>
      </c>
      <c r="B3913">
        <v>260</v>
      </c>
      <c r="C3913">
        <v>1955</v>
      </c>
      <c r="D3913">
        <v>9</v>
      </c>
      <c r="E3913">
        <v>17</v>
      </c>
      <c r="F3913">
        <v>10.5</v>
      </c>
      <c r="G3913">
        <v>24.7</v>
      </c>
      <c r="H3913">
        <v>0</v>
      </c>
      <c r="I3913" t="s">
        <v>15</v>
      </c>
    </row>
    <row r="3914" spans="1:9" x14ac:dyDescent="0.25">
      <c r="A3914" s="2">
        <v>20350</v>
      </c>
      <c r="B3914">
        <v>261</v>
      </c>
      <c r="C3914">
        <v>1955</v>
      </c>
      <c r="D3914">
        <v>9</v>
      </c>
      <c r="E3914">
        <v>18</v>
      </c>
      <c r="F3914">
        <v>8.4</v>
      </c>
      <c r="G3914">
        <v>20.8</v>
      </c>
      <c r="H3914">
        <v>0</v>
      </c>
      <c r="I3914" t="s">
        <v>15</v>
      </c>
    </row>
    <row r="3915" spans="1:9" x14ac:dyDescent="0.25">
      <c r="A3915" s="2">
        <v>20351</v>
      </c>
      <c r="B3915">
        <v>262</v>
      </c>
      <c r="C3915">
        <v>1955</v>
      </c>
      <c r="D3915">
        <v>9</v>
      </c>
      <c r="E3915">
        <v>19</v>
      </c>
      <c r="F3915">
        <v>7.9</v>
      </c>
      <c r="G3915">
        <v>21.1</v>
      </c>
      <c r="H3915">
        <v>0</v>
      </c>
      <c r="I3915" t="s">
        <v>15</v>
      </c>
    </row>
    <row r="3916" spans="1:9" x14ac:dyDescent="0.25">
      <c r="A3916" s="2">
        <v>20352</v>
      </c>
      <c r="B3916">
        <v>263</v>
      </c>
      <c r="C3916">
        <v>1955</v>
      </c>
      <c r="D3916">
        <v>9</v>
      </c>
      <c r="E3916">
        <v>20</v>
      </c>
      <c r="F3916">
        <v>9.6999999999999993</v>
      </c>
      <c r="G3916">
        <v>17.899999999999999</v>
      </c>
      <c r="H3916">
        <v>0</v>
      </c>
      <c r="I3916" t="s">
        <v>15</v>
      </c>
    </row>
    <row r="3917" spans="1:9" x14ac:dyDescent="0.25">
      <c r="A3917" s="2">
        <v>20353</v>
      </c>
      <c r="B3917">
        <v>264</v>
      </c>
      <c r="C3917">
        <v>1955</v>
      </c>
      <c r="D3917">
        <v>9</v>
      </c>
      <c r="E3917">
        <v>21</v>
      </c>
      <c r="F3917">
        <v>9.1</v>
      </c>
      <c r="G3917">
        <v>18.8</v>
      </c>
      <c r="H3917">
        <v>7.4</v>
      </c>
      <c r="I3917" t="s">
        <v>15</v>
      </c>
    </row>
    <row r="3918" spans="1:9" x14ac:dyDescent="0.25">
      <c r="A3918" s="2">
        <v>20354</v>
      </c>
      <c r="B3918">
        <v>265</v>
      </c>
      <c r="C3918">
        <v>1955</v>
      </c>
      <c r="D3918">
        <v>9</v>
      </c>
      <c r="E3918">
        <v>22</v>
      </c>
      <c r="F3918">
        <v>7.2</v>
      </c>
      <c r="G3918">
        <v>18.7</v>
      </c>
      <c r="H3918">
        <v>0</v>
      </c>
      <c r="I3918" t="s">
        <v>15</v>
      </c>
    </row>
    <row r="3919" spans="1:9" x14ac:dyDescent="0.25">
      <c r="A3919" s="2">
        <v>20355</v>
      </c>
      <c r="B3919">
        <v>266</v>
      </c>
      <c r="C3919">
        <v>1955</v>
      </c>
      <c r="D3919">
        <v>9</v>
      </c>
      <c r="E3919">
        <v>23</v>
      </c>
      <c r="F3919">
        <v>7.9</v>
      </c>
      <c r="G3919">
        <v>24.6</v>
      </c>
      <c r="H3919">
        <v>0</v>
      </c>
      <c r="I3919" t="s">
        <v>15</v>
      </c>
    </row>
    <row r="3920" spans="1:9" x14ac:dyDescent="0.25">
      <c r="A3920" s="2">
        <v>20356</v>
      </c>
      <c r="B3920">
        <v>267</v>
      </c>
      <c r="C3920">
        <v>1955</v>
      </c>
      <c r="D3920">
        <v>9</v>
      </c>
      <c r="E3920">
        <v>24</v>
      </c>
      <c r="F3920">
        <v>9.6</v>
      </c>
      <c r="G3920">
        <v>19.899999999999999</v>
      </c>
      <c r="H3920">
        <v>0</v>
      </c>
      <c r="I3920" t="s">
        <v>15</v>
      </c>
    </row>
    <row r="3921" spans="1:9" x14ac:dyDescent="0.25">
      <c r="A3921" s="2">
        <v>20357</v>
      </c>
      <c r="B3921">
        <v>268</v>
      </c>
      <c r="C3921">
        <v>1955</v>
      </c>
      <c r="D3921">
        <v>9</v>
      </c>
      <c r="E3921">
        <v>25</v>
      </c>
      <c r="F3921">
        <v>8.9</v>
      </c>
      <c r="G3921">
        <v>18.7</v>
      </c>
      <c r="H3921">
        <v>17.5</v>
      </c>
      <c r="I3921" t="s">
        <v>15</v>
      </c>
    </row>
    <row r="3922" spans="1:9" x14ac:dyDescent="0.25">
      <c r="A3922" s="2">
        <v>20358</v>
      </c>
      <c r="B3922">
        <v>269</v>
      </c>
      <c r="C3922">
        <v>1955</v>
      </c>
      <c r="D3922">
        <v>9</v>
      </c>
      <c r="E3922">
        <v>26</v>
      </c>
      <c r="F3922">
        <v>5.8</v>
      </c>
      <c r="G3922">
        <v>20.399999999999999</v>
      </c>
      <c r="H3922">
        <v>0</v>
      </c>
      <c r="I3922" t="s">
        <v>15</v>
      </c>
    </row>
    <row r="3923" spans="1:9" x14ac:dyDescent="0.25">
      <c r="A3923" s="2">
        <v>20359</v>
      </c>
      <c r="B3923">
        <v>270</v>
      </c>
      <c r="C3923">
        <v>1955</v>
      </c>
      <c r="D3923">
        <v>9</v>
      </c>
      <c r="E3923">
        <v>27</v>
      </c>
      <c r="F3923">
        <v>10.4</v>
      </c>
      <c r="G3923">
        <v>16.600000000000001</v>
      </c>
      <c r="H3923">
        <v>6.4</v>
      </c>
      <c r="I3923" t="s">
        <v>15</v>
      </c>
    </row>
    <row r="3924" spans="1:9" x14ac:dyDescent="0.25">
      <c r="A3924" s="2">
        <v>20360</v>
      </c>
      <c r="B3924">
        <v>271</v>
      </c>
      <c r="C3924">
        <v>1955</v>
      </c>
      <c r="D3924">
        <v>9</v>
      </c>
      <c r="E3924">
        <v>28</v>
      </c>
      <c r="F3924">
        <v>7.1</v>
      </c>
      <c r="G3924">
        <v>19.8</v>
      </c>
      <c r="H3924">
        <v>32</v>
      </c>
      <c r="I3924" t="s">
        <v>15</v>
      </c>
    </row>
    <row r="3925" spans="1:9" x14ac:dyDescent="0.25">
      <c r="A3925" s="2">
        <v>20361</v>
      </c>
      <c r="B3925">
        <v>272</v>
      </c>
      <c r="C3925">
        <v>1955</v>
      </c>
      <c r="D3925">
        <v>9</v>
      </c>
      <c r="E3925">
        <v>29</v>
      </c>
      <c r="F3925">
        <v>11.2</v>
      </c>
      <c r="G3925">
        <v>19.899999999999999</v>
      </c>
      <c r="H3925">
        <v>3.3</v>
      </c>
      <c r="I3925" t="s">
        <v>15</v>
      </c>
    </row>
    <row r="3926" spans="1:9" x14ac:dyDescent="0.25">
      <c r="A3926" s="2">
        <v>20362</v>
      </c>
      <c r="B3926">
        <v>273</v>
      </c>
      <c r="C3926">
        <v>1955</v>
      </c>
      <c r="D3926">
        <v>9</v>
      </c>
      <c r="E3926">
        <v>30</v>
      </c>
      <c r="F3926">
        <v>10.8</v>
      </c>
      <c r="G3926">
        <v>18.3</v>
      </c>
      <c r="H3926">
        <v>11.9</v>
      </c>
      <c r="I3926" t="s">
        <v>15</v>
      </c>
    </row>
    <row r="3927" spans="1:9" x14ac:dyDescent="0.25">
      <c r="A3927" s="2">
        <v>20363</v>
      </c>
      <c r="B3927">
        <v>274</v>
      </c>
      <c r="C3927">
        <v>1955</v>
      </c>
      <c r="D3927">
        <v>10</v>
      </c>
      <c r="E3927">
        <v>1</v>
      </c>
      <c r="F3927">
        <v>9.4</v>
      </c>
      <c r="G3927">
        <v>18.600000000000001</v>
      </c>
      <c r="H3927">
        <v>5.8</v>
      </c>
      <c r="I3927" t="s">
        <v>15</v>
      </c>
    </row>
    <row r="3928" spans="1:9" x14ac:dyDescent="0.25">
      <c r="A3928" s="2">
        <v>20364</v>
      </c>
      <c r="B3928">
        <v>275</v>
      </c>
      <c r="C3928">
        <v>1955</v>
      </c>
      <c r="D3928">
        <v>10</v>
      </c>
      <c r="E3928">
        <v>2</v>
      </c>
      <c r="F3928">
        <v>6.7</v>
      </c>
      <c r="G3928">
        <v>22.2</v>
      </c>
      <c r="H3928">
        <v>0</v>
      </c>
      <c r="I3928" t="s">
        <v>15</v>
      </c>
    </row>
    <row r="3929" spans="1:9" x14ac:dyDescent="0.25">
      <c r="A3929" s="2">
        <v>20365</v>
      </c>
      <c r="B3929">
        <v>276</v>
      </c>
      <c r="C3929">
        <v>1955</v>
      </c>
      <c r="D3929">
        <v>10</v>
      </c>
      <c r="E3929">
        <v>3</v>
      </c>
      <c r="F3929">
        <v>8</v>
      </c>
      <c r="G3929">
        <v>22.1</v>
      </c>
      <c r="H3929">
        <v>0</v>
      </c>
      <c r="I3929" t="s">
        <v>15</v>
      </c>
    </row>
    <row r="3930" spans="1:9" x14ac:dyDescent="0.25">
      <c r="A3930" s="2">
        <v>20366</v>
      </c>
      <c r="B3930">
        <v>277</v>
      </c>
      <c r="C3930">
        <v>1955</v>
      </c>
      <c r="D3930">
        <v>10</v>
      </c>
      <c r="E3930">
        <v>4</v>
      </c>
      <c r="F3930">
        <v>12.2</v>
      </c>
      <c r="G3930">
        <v>22.1</v>
      </c>
      <c r="H3930">
        <v>0</v>
      </c>
      <c r="I3930" t="s">
        <v>15</v>
      </c>
    </row>
    <row r="3931" spans="1:9" x14ac:dyDescent="0.25">
      <c r="A3931" s="2">
        <v>20367</v>
      </c>
      <c r="B3931">
        <v>278</v>
      </c>
      <c r="C3931">
        <v>1955</v>
      </c>
      <c r="D3931">
        <v>10</v>
      </c>
      <c r="E3931">
        <v>5</v>
      </c>
      <c r="F3931">
        <v>11.1</v>
      </c>
      <c r="G3931">
        <v>21.4</v>
      </c>
      <c r="H3931">
        <v>0</v>
      </c>
      <c r="I3931" t="s">
        <v>15</v>
      </c>
    </row>
    <row r="3932" spans="1:9" x14ac:dyDescent="0.25">
      <c r="A3932" s="2">
        <v>20368</v>
      </c>
      <c r="B3932">
        <v>279</v>
      </c>
      <c r="C3932">
        <v>1955</v>
      </c>
      <c r="D3932">
        <v>10</v>
      </c>
      <c r="E3932">
        <v>6</v>
      </c>
      <c r="F3932">
        <v>7</v>
      </c>
      <c r="G3932">
        <v>23.2</v>
      </c>
      <c r="H3932">
        <v>0</v>
      </c>
      <c r="I3932" t="s">
        <v>15</v>
      </c>
    </row>
    <row r="3933" spans="1:9" x14ac:dyDescent="0.25">
      <c r="A3933" s="2">
        <v>20369</v>
      </c>
      <c r="B3933">
        <v>280</v>
      </c>
      <c r="C3933">
        <v>1955</v>
      </c>
      <c r="D3933">
        <v>10</v>
      </c>
      <c r="E3933">
        <v>7</v>
      </c>
      <c r="F3933">
        <v>7.2</v>
      </c>
      <c r="G3933">
        <v>21.3</v>
      </c>
      <c r="H3933">
        <v>0</v>
      </c>
      <c r="I3933" t="s">
        <v>15</v>
      </c>
    </row>
    <row r="3934" spans="1:9" x14ac:dyDescent="0.25">
      <c r="A3934" s="2">
        <v>20370</v>
      </c>
      <c r="B3934">
        <v>281</v>
      </c>
      <c r="C3934">
        <v>1955</v>
      </c>
      <c r="D3934">
        <v>10</v>
      </c>
      <c r="E3934">
        <v>8</v>
      </c>
      <c r="F3934">
        <v>10.7</v>
      </c>
      <c r="G3934">
        <v>19.8</v>
      </c>
      <c r="H3934">
        <v>1.8</v>
      </c>
      <c r="I3934" t="s">
        <v>15</v>
      </c>
    </row>
    <row r="3935" spans="1:9" x14ac:dyDescent="0.25">
      <c r="A3935" s="2">
        <v>20371</v>
      </c>
      <c r="B3935">
        <v>282</v>
      </c>
      <c r="C3935">
        <v>1955</v>
      </c>
      <c r="D3935">
        <v>10</v>
      </c>
      <c r="E3935">
        <v>9</v>
      </c>
      <c r="F3935">
        <v>11.3</v>
      </c>
      <c r="G3935">
        <v>17.600000000000001</v>
      </c>
      <c r="H3935">
        <v>1.8</v>
      </c>
      <c r="I3935" t="s">
        <v>15</v>
      </c>
    </row>
    <row r="3936" spans="1:9" x14ac:dyDescent="0.25">
      <c r="A3936" s="2">
        <v>20372</v>
      </c>
      <c r="B3936">
        <v>283</v>
      </c>
      <c r="C3936">
        <v>1955</v>
      </c>
      <c r="D3936">
        <v>10</v>
      </c>
      <c r="E3936">
        <v>10</v>
      </c>
      <c r="F3936">
        <v>8.9</v>
      </c>
      <c r="G3936">
        <v>18.100000000000001</v>
      </c>
      <c r="H3936">
        <v>7.6</v>
      </c>
      <c r="I3936" t="s">
        <v>15</v>
      </c>
    </row>
    <row r="3937" spans="1:9" x14ac:dyDescent="0.25">
      <c r="A3937" s="2">
        <v>20373</v>
      </c>
      <c r="B3937">
        <v>284</v>
      </c>
      <c r="C3937">
        <v>1955</v>
      </c>
      <c r="D3937">
        <v>10</v>
      </c>
      <c r="E3937">
        <v>11</v>
      </c>
      <c r="F3937">
        <v>7.3</v>
      </c>
      <c r="G3937">
        <v>20.5</v>
      </c>
      <c r="H3937">
        <v>0.8</v>
      </c>
      <c r="I3937" t="s">
        <v>15</v>
      </c>
    </row>
    <row r="3938" spans="1:9" x14ac:dyDescent="0.25">
      <c r="A3938" s="2">
        <v>20374</v>
      </c>
      <c r="B3938">
        <v>285</v>
      </c>
      <c r="C3938">
        <v>1955</v>
      </c>
      <c r="D3938">
        <v>10</v>
      </c>
      <c r="E3938">
        <v>12</v>
      </c>
      <c r="F3938">
        <v>8.6</v>
      </c>
      <c r="G3938">
        <v>20.9</v>
      </c>
      <c r="H3938">
        <v>0</v>
      </c>
      <c r="I3938" t="s">
        <v>15</v>
      </c>
    </row>
    <row r="3939" spans="1:9" x14ac:dyDescent="0.25">
      <c r="A3939" s="2">
        <v>20375</v>
      </c>
      <c r="B3939">
        <v>286</v>
      </c>
      <c r="C3939">
        <v>1955</v>
      </c>
      <c r="D3939">
        <v>10</v>
      </c>
      <c r="E3939">
        <v>13</v>
      </c>
      <c r="F3939">
        <v>8.9</v>
      </c>
      <c r="G3939">
        <v>16.3</v>
      </c>
      <c r="H3939">
        <v>19.100000000000001</v>
      </c>
      <c r="I3939" t="s">
        <v>15</v>
      </c>
    </row>
    <row r="3940" spans="1:9" x14ac:dyDescent="0.25">
      <c r="A3940" s="2">
        <v>20376</v>
      </c>
      <c r="B3940">
        <v>287</v>
      </c>
      <c r="C3940">
        <v>1955</v>
      </c>
      <c r="D3940">
        <v>10</v>
      </c>
      <c r="E3940">
        <v>14</v>
      </c>
      <c r="F3940">
        <v>8.1999999999999993</v>
      </c>
      <c r="G3940">
        <v>16.3</v>
      </c>
      <c r="H3940">
        <v>6.6</v>
      </c>
      <c r="I3940" t="s">
        <v>15</v>
      </c>
    </row>
    <row r="3941" spans="1:9" x14ac:dyDescent="0.25">
      <c r="A3941" s="2">
        <v>20377</v>
      </c>
      <c r="B3941">
        <v>288</v>
      </c>
      <c r="C3941">
        <v>1955</v>
      </c>
      <c r="D3941">
        <v>10</v>
      </c>
      <c r="E3941">
        <v>15</v>
      </c>
      <c r="F3941">
        <v>12.6</v>
      </c>
      <c r="G3941">
        <v>18.600000000000001</v>
      </c>
      <c r="H3941">
        <v>5.8</v>
      </c>
      <c r="I3941" t="s">
        <v>15</v>
      </c>
    </row>
    <row r="3942" spans="1:9" x14ac:dyDescent="0.25">
      <c r="A3942" s="2">
        <v>20378</v>
      </c>
      <c r="B3942">
        <v>289</v>
      </c>
      <c r="C3942">
        <v>1955</v>
      </c>
      <c r="D3942">
        <v>10</v>
      </c>
      <c r="E3942">
        <v>16</v>
      </c>
      <c r="F3942">
        <v>11.4</v>
      </c>
      <c r="G3942">
        <v>18.7</v>
      </c>
      <c r="H3942">
        <v>2</v>
      </c>
      <c r="I3942" t="s">
        <v>15</v>
      </c>
    </row>
    <row r="3943" spans="1:9" x14ac:dyDescent="0.25">
      <c r="A3943" s="2">
        <v>20379</v>
      </c>
      <c r="B3943">
        <v>290</v>
      </c>
      <c r="C3943">
        <v>1955</v>
      </c>
      <c r="D3943">
        <v>10</v>
      </c>
      <c r="E3943">
        <v>17</v>
      </c>
      <c r="F3943">
        <v>9.5</v>
      </c>
      <c r="G3943">
        <v>16.2</v>
      </c>
      <c r="H3943">
        <v>18.3</v>
      </c>
      <c r="I3943" t="s">
        <v>15</v>
      </c>
    </row>
    <row r="3944" spans="1:9" x14ac:dyDescent="0.25">
      <c r="A3944" s="2">
        <v>20380</v>
      </c>
      <c r="B3944">
        <v>291</v>
      </c>
      <c r="C3944">
        <v>1955</v>
      </c>
      <c r="D3944">
        <v>10</v>
      </c>
      <c r="E3944">
        <v>18</v>
      </c>
      <c r="F3944">
        <v>9.5</v>
      </c>
      <c r="G3944">
        <v>17.600000000000001</v>
      </c>
      <c r="H3944">
        <v>1.8</v>
      </c>
      <c r="I3944" t="s">
        <v>15</v>
      </c>
    </row>
    <row r="3945" spans="1:9" x14ac:dyDescent="0.25">
      <c r="A3945" s="2">
        <v>20381</v>
      </c>
      <c r="B3945">
        <v>292</v>
      </c>
      <c r="C3945">
        <v>1955</v>
      </c>
      <c r="D3945">
        <v>10</v>
      </c>
      <c r="E3945">
        <v>19</v>
      </c>
      <c r="F3945">
        <v>10.9</v>
      </c>
      <c r="G3945">
        <v>17.899999999999999</v>
      </c>
      <c r="H3945">
        <v>8.1</v>
      </c>
      <c r="I3945" t="s">
        <v>15</v>
      </c>
    </row>
    <row r="3946" spans="1:9" x14ac:dyDescent="0.25">
      <c r="A3946" s="2">
        <v>20382</v>
      </c>
      <c r="B3946">
        <v>293</v>
      </c>
      <c r="C3946">
        <v>1955</v>
      </c>
      <c r="D3946">
        <v>10</v>
      </c>
      <c r="E3946">
        <v>20</v>
      </c>
      <c r="F3946">
        <v>8.1999999999999993</v>
      </c>
      <c r="G3946">
        <v>16.2</v>
      </c>
      <c r="H3946">
        <v>22.4</v>
      </c>
      <c r="I3946" t="s">
        <v>15</v>
      </c>
    </row>
    <row r="3947" spans="1:9" x14ac:dyDescent="0.25">
      <c r="A3947" s="2">
        <v>20383</v>
      </c>
      <c r="B3947">
        <v>294</v>
      </c>
      <c r="C3947">
        <v>1955</v>
      </c>
      <c r="D3947">
        <v>10</v>
      </c>
      <c r="E3947">
        <v>21</v>
      </c>
      <c r="F3947">
        <v>9.5</v>
      </c>
      <c r="G3947">
        <v>17.399999999999999</v>
      </c>
      <c r="H3947">
        <v>8.6</v>
      </c>
      <c r="I3947" t="s">
        <v>15</v>
      </c>
    </row>
    <row r="3948" spans="1:9" x14ac:dyDescent="0.25">
      <c r="A3948" s="2">
        <v>20384</v>
      </c>
      <c r="B3948">
        <v>295</v>
      </c>
      <c r="C3948">
        <v>1955</v>
      </c>
      <c r="D3948">
        <v>10</v>
      </c>
      <c r="E3948">
        <v>22</v>
      </c>
      <c r="F3948">
        <v>10.7</v>
      </c>
      <c r="G3948">
        <v>18</v>
      </c>
      <c r="H3948">
        <v>1.3</v>
      </c>
      <c r="I3948" t="s">
        <v>15</v>
      </c>
    </row>
    <row r="3949" spans="1:9" x14ac:dyDescent="0.25">
      <c r="A3949" s="2">
        <v>20385</v>
      </c>
      <c r="B3949">
        <v>296</v>
      </c>
      <c r="C3949">
        <v>1955</v>
      </c>
      <c r="D3949">
        <v>10</v>
      </c>
      <c r="E3949">
        <v>23</v>
      </c>
      <c r="F3949">
        <v>10.8</v>
      </c>
      <c r="G3949">
        <v>18.7</v>
      </c>
      <c r="H3949">
        <v>2.5</v>
      </c>
      <c r="I3949" t="s">
        <v>15</v>
      </c>
    </row>
    <row r="3950" spans="1:9" x14ac:dyDescent="0.25">
      <c r="A3950" s="2">
        <v>20386</v>
      </c>
      <c r="B3950">
        <v>297</v>
      </c>
      <c r="C3950">
        <v>1955</v>
      </c>
      <c r="D3950">
        <v>10</v>
      </c>
      <c r="E3950">
        <v>24</v>
      </c>
      <c r="F3950">
        <v>10.1</v>
      </c>
      <c r="G3950">
        <v>18.7</v>
      </c>
      <c r="H3950">
        <v>0.3</v>
      </c>
      <c r="I3950" t="s">
        <v>15</v>
      </c>
    </row>
    <row r="3951" spans="1:9" x14ac:dyDescent="0.25">
      <c r="A3951" s="2">
        <v>20387</v>
      </c>
      <c r="B3951">
        <v>298</v>
      </c>
      <c r="C3951">
        <v>1955</v>
      </c>
      <c r="D3951">
        <v>10</v>
      </c>
      <c r="E3951">
        <v>25</v>
      </c>
      <c r="F3951">
        <v>6.5</v>
      </c>
      <c r="G3951">
        <v>23.2</v>
      </c>
      <c r="H3951">
        <v>0</v>
      </c>
      <c r="I3951" t="s">
        <v>15</v>
      </c>
    </row>
    <row r="3952" spans="1:9" x14ac:dyDescent="0.25">
      <c r="A3952" s="2">
        <v>20388</v>
      </c>
      <c r="B3952">
        <v>299</v>
      </c>
      <c r="C3952">
        <v>1955</v>
      </c>
      <c r="D3952">
        <v>10</v>
      </c>
      <c r="E3952">
        <v>26</v>
      </c>
      <c r="F3952">
        <v>12.2</v>
      </c>
      <c r="G3952">
        <v>28.1</v>
      </c>
      <c r="H3952">
        <v>0</v>
      </c>
      <c r="I3952" t="s">
        <v>15</v>
      </c>
    </row>
    <row r="3953" spans="1:9" x14ac:dyDescent="0.25">
      <c r="A3953" s="2">
        <v>20389</v>
      </c>
      <c r="B3953">
        <v>300</v>
      </c>
      <c r="C3953">
        <v>1955</v>
      </c>
      <c r="D3953">
        <v>10</v>
      </c>
      <c r="E3953">
        <v>27</v>
      </c>
      <c r="F3953">
        <v>9.6</v>
      </c>
      <c r="G3953">
        <v>18.3</v>
      </c>
      <c r="H3953">
        <v>8.6</v>
      </c>
      <c r="I3953" t="s">
        <v>15</v>
      </c>
    </row>
    <row r="3954" spans="1:9" x14ac:dyDescent="0.25">
      <c r="A3954" s="2">
        <v>20390</v>
      </c>
      <c r="B3954">
        <v>301</v>
      </c>
      <c r="C3954">
        <v>1955</v>
      </c>
      <c r="D3954">
        <v>10</v>
      </c>
      <c r="E3954">
        <v>28</v>
      </c>
      <c r="F3954">
        <v>6.2</v>
      </c>
      <c r="G3954">
        <v>16.899999999999999</v>
      </c>
      <c r="H3954">
        <v>1.3</v>
      </c>
      <c r="I3954" t="s">
        <v>15</v>
      </c>
    </row>
    <row r="3955" spans="1:9" x14ac:dyDescent="0.25">
      <c r="A3955" s="2">
        <v>20391</v>
      </c>
      <c r="B3955">
        <v>302</v>
      </c>
      <c r="C3955">
        <v>1955</v>
      </c>
      <c r="D3955">
        <v>10</v>
      </c>
      <c r="E3955">
        <v>29</v>
      </c>
      <c r="F3955">
        <v>5.2</v>
      </c>
      <c r="G3955">
        <v>18.899999999999999</v>
      </c>
      <c r="H3955">
        <v>0</v>
      </c>
      <c r="I3955" t="s">
        <v>15</v>
      </c>
    </row>
    <row r="3956" spans="1:9" x14ac:dyDescent="0.25">
      <c r="A3956" s="2">
        <v>20392</v>
      </c>
      <c r="B3956">
        <v>303</v>
      </c>
      <c r="C3956">
        <v>1955</v>
      </c>
      <c r="D3956">
        <v>10</v>
      </c>
      <c r="E3956">
        <v>30</v>
      </c>
      <c r="F3956">
        <v>8.1</v>
      </c>
      <c r="G3956">
        <v>21.6</v>
      </c>
      <c r="H3956">
        <v>0</v>
      </c>
      <c r="I3956" t="s">
        <v>15</v>
      </c>
    </row>
    <row r="3957" spans="1:9" x14ac:dyDescent="0.25">
      <c r="A3957" s="2">
        <v>20393</v>
      </c>
      <c r="B3957">
        <v>304</v>
      </c>
      <c r="C3957">
        <v>1955</v>
      </c>
      <c r="D3957">
        <v>10</v>
      </c>
      <c r="E3957">
        <v>31</v>
      </c>
      <c r="F3957">
        <v>10</v>
      </c>
      <c r="G3957">
        <v>24.1</v>
      </c>
      <c r="H3957">
        <v>0</v>
      </c>
      <c r="I3957" t="s">
        <v>15</v>
      </c>
    </row>
    <row r="3958" spans="1:9" x14ac:dyDescent="0.25">
      <c r="A3958" s="2">
        <v>20394</v>
      </c>
      <c r="B3958">
        <v>305</v>
      </c>
      <c r="C3958">
        <v>1955</v>
      </c>
      <c r="D3958">
        <v>11</v>
      </c>
      <c r="E3958">
        <v>1</v>
      </c>
      <c r="F3958">
        <v>13.2</v>
      </c>
      <c r="G3958">
        <v>30.3</v>
      </c>
      <c r="H3958">
        <v>0</v>
      </c>
      <c r="I3958" t="s">
        <v>15</v>
      </c>
    </row>
    <row r="3959" spans="1:9" x14ac:dyDescent="0.25">
      <c r="A3959" s="2">
        <v>20395</v>
      </c>
      <c r="B3959">
        <v>306</v>
      </c>
      <c r="C3959">
        <v>1955</v>
      </c>
      <c r="D3959">
        <v>11</v>
      </c>
      <c r="E3959">
        <v>2</v>
      </c>
      <c r="F3959">
        <v>14.5</v>
      </c>
      <c r="G3959">
        <v>31.5</v>
      </c>
      <c r="H3959">
        <v>0</v>
      </c>
      <c r="I3959" t="s">
        <v>15</v>
      </c>
    </row>
    <row r="3960" spans="1:9" x14ac:dyDescent="0.25">
      <c r="A3960" s="2">
        <v>20396</v>
      </c>
      <c r="B3960">
        <v>307</v>
      </c>
      <c r="C3960">
        <v>1955</v>
      </c>
      <c r="D3960">
        <v>11</v>
      </c>
      <c r="E3960">
        <v>3</v>
      </c>
      <c r="F3960">
        <v>9.5</v>
      </c>
      <c r="G3960">
        <v>19.3</v>
      </c>
      <c r="H3960">
        <v>2.2999999999999998</v>
      </c>
      <c r="I3960" t="s">
        <v>15</v>
      </c>
    </row>
    <row r="3961" spans="1:9" x14ac:dyDescent="0.25">
      <c r="A3961" s="2">
        <v>20397</v>
      </c>
      <c r="B3961">
        <v>308</v>
      </c>
      <c r="C3961">
        <v>1955</v>
      </c>
      <c r="D3961">
        <v>11</v>
      </c>
      <c r="E3961">
        <v>4</v>
      </c>
      <c r="F3961">
        <v>6.9</v>
      </c>
      <c r="G3961">
        <v>19.7</v>
      </c>
      <c r="H3961">
        <v>0</v>
      </c>
      <c r="I3961" t="s">
        <v>15</v>
      </c>
    </row>
    <row r="3962" spans="1:9" x14ac:dyDescent="0.25">
      <c r="A3962" s="2">
        <v>20398</v>
      </c>
      <c r="B3962">
        <v>309</v>
      </c>
      <c r="C3962">
        <v>1955</v>
      </c>
      <c r="D3962">
        <v>11</v>
      </c>
      <c r="E3962">
        <v>5</v>
      </c>
      <c r="F3962">
        <v>7.2</v>
      </c>
      <c r="G3962">
        <v>21</v>
      </c>
      <c r="H3962">
        <v>0</v>
      </c>
      <c r="I3962" t="s">
        <v>15</v>
      </c>
    </row>
    <row r="3963" spans="1:9" x14ac:dyDescent="0.25">
      <c r="A3963" s="2">
        <v>20399</v>
      </c>
      <c r="B3963">
        <v>310</v>
      </c>
      <c r="C3963">
        <v>1955</v>
      </c>
      <c r="D3963">
        <v>11</v>
      </c>
      <c r="E3963">
        <v>6</v>
      </c>
      <c r="F3963">
        <v>10.1</v>
      </c>
      <c r="G3963">
        <v>21.2</v>
      </c>
      <c r="H3963">
        <v>0</v>
      </c>
      <c r="I3963" t="s">
        <v>15</v>
      </c>
    </row>
    <row r="3964" spans="1:9" x14ac:dyDescent="0.25">
      <c r="A3964" s="2">
        <v>20400</v>
      </c>
      <c r="B3964">
        <v>311</v>
      </c>
      <c r="C3964">
        <v>1955</v>
      </c>
      <c r="D3964">
        <v>11</v>
      </c>
      <c r="E3964">
        <v>7</v>
      </c>
      <c r="F3964">
        <v>10</v>
      </c>
      <c r="G3964">
        <v>22.8</v>
      </c>
      <c r="H3964">
        <v>0</v>
      </c>
      <c r="I3964" t="s">
        <v>15</v>
      </c>
    </row>
    <row r="3965" spans="1:9" x14ac:dyDescent="0.25">
      <c r="A3965" s="2">
        <v>20401</v>
      </c>
      <c r="B3965">
        <v>312</v>
      </c>
      <c r="C3965">
        <v>1955</v>
      </c>
      <c r="D3965">
        <v>11</v>
      </c>
      <c r="E3965">
        <v>8</v>
      </c>
      <c r="F3965">
        <v>10.5</v>
      </c>
      <c r="G3965">
        <v>24.6</v>
      </c>
      <c r="H3965">
        <v>0</v>
      </c>
      <c r="I3965" t="s">
        <v>15</v>
      </c>
    </row>
    <row r="3966" spans="1:9" x14ac:dyDescent="0.25">
      <c r="A3966" s="2">
        <v>20402</v>
      </c>
      <c r="B3966">
        <v>313</v>
      </c>
      <c r="C3966">
        <v>1955</v>
      </c>
      <c r="D3966">
        <v>11</v>
      </c>
      <c r="E3966">
        <v>9</v>
      </c>
      <c r="F3966">
        <v>9.1</v>
      </c>
      <c r="G3966">
        <v>22.1</v>
      </c>
      <c r="H3966">
        <v>0</v>
      </c>
      <c r="I3966" t="s">
        <v>15</v>
      </c>
    </row>
    <row r="3967" spans="1:9" x14ac:dyDescent="0.25">
      <c r="A3967" s="2">
        <v>20403</v>
      </c>
      <c r="B3967">
        <v>314</v>
      </c>
      <c r="C3967">
        <v>1955</v>
      </c>
      <c r="D3967">
        <v>11</v>
      </c>
      <c r="E3967">
        <v>10</v>
      </c>
      <c r="F3967">
        <v>7.8</v>
      </c>
      <c r="G3967">
        <v>23.3</v>
      </c>
      <c r="H3967">
        <v>0</v>
      </c>
      <c r="I3967" t="s">
        <v>15</v>
      </c>
    </row>
    <row r="3968" spans="1:9" x14ac:dyDescent="0.25">
      <c r="A3968" s="2">
        <v>20404</v>
      </c>
      <c r="B3968">
        <v>315</v>
      </c>
      <c r="C3968">
        <v>1955</v>
      </c>
      <c r="D3968">
        <v>11</v>
      </c>
      <c r="E3968">
        <v>11</v>
      </c>
      <c r="F3968">
        <v>7.9</v>
      </c>
      <c r="G3968">
        <v>26.3</v>
      </c>
      <c r="H3968">
        <v>0.8</v>
      </c>
      <c r="I3968" t="s">
        <v>15</v>
      </c>
    </row>
    <row r="3969" spans="1:9" x14ac:dyDescent="0.25">
      <c r="A3969" s="2">
        <v>20405</v>
      </c>
      <c r="B3969">
        <v>316</v>
      </c>
      <c r="C3969">
        <v>1955</v>
      </c>
      <c r="D3969">
        <v>11</v>
      </c>
      <c r="E3969">
        <v>12</v>
      </c>
      <c r="F3969">
        <v>8.5</v>
      </c>
      <c r="G3969">
        <v>25.2</v>
      </c>
      <c r="H3969">
        <v>0</v>
      </c>
      <c r="I3969" t="s">
        <v>15</v>
      </c>
    </row>
    <row r="3970" spans="1:9" x14ac:dyDescent="0.25">
      <c r="A3970" s="2">
        <v>20406</v>
      </c>
      <c r="B3970">
        <v>317</v>
      </c>
      <c r="C3970">
        <v>1955</v>
      </c>
      <c r="D3970">
        <v>11</v>
      </c>
      <c r="E3970">
        <v>13</v>
      </c>
      <c r="F3970">
        <v>10.3</v>
      </c>
      <c r="G3970">
        <v>23.2</v>
      </c>
      <c r="H3970">
        <v>0</v>
      </c>
      <c r="I3970" t="s">
        <v>15</v>
      </c>
    </row>
    <row r="3971" spans="1:9" x14ac:dyDescent="0.25">
      <c r="A3971" s="2">
        <v>20407</v>
      </c>
      <c r="B3971">
        <v>318</v>
      </c>
      <c r="C3971">
        <v>1955</v>
      </c>
      <c r="D3971">
        <v>11</v>
      </c>
      <c r="E3971">
        <v>14</v>
      </c>
      <c r="F3971">
        <v>11.7</v>
      </c>
      <c r="G3971">
        <v>27.5</v>
      </c>
      <c r="H3971">
        <v>0</v>
      </c>
      <c r="I3971" t="s">
        <v>15</v>
      </c>
    </row>
    <row r="3972" spans="1:9" x14ac:dyDescent="0.25">
      <c r="A3972" s="2">
        <v>20408</v>
      </c>
      <c r="B3972">
        <v>319</v>
      </c>
      <c r="C3972">
        <v>1955</v>
      </c>
      <c r="D3972">
        <v>11</v>
      </c>
      <c r="E3972">
        <v>15</v>
      </c>
      <c r="F3972">
        <v>13.9</v>
      </c>
      <c r="G3972">
        <v>27.1</v>
      </c>
      <c r="H3972">
        <v>0</v>
      </c>
      <c r="I3972" t="s">
        <v>15</v>
      </c>
    </row>
    <row r="3973" spans="1:9" x14ac:dyDescent="0.25">
      <c r="A3973" s="2">
        <v>20409</v>
      </c>
      <c r="B3973">
        <v>320</v>
      </c>
      <c r="C3973">
        <v>1955</v>
      </c>
      <c r="D3973">
        <v>11</v>
      </c>
      <c r="E3973">
        <v>16</v>
      </c>
      <c r="F3973">
        <v>11.7</v>
      </c>
      <c r="G3973">
        <v>21.7</v>
      </c>
      <c r="H3973">
        <v>0</v>
      </c>
      <c r="I3973" t="s">
        <v>15</v>
      </c>
    </row>
    <row r="3974" spans="1:9" x14ac:dyDescent="0.25">
      <c r="A3974" s="2">
        <v>20410</v>
      </c>
      <c r="B3974">
        <v>321</v>
      </c>
      <c r="C3974">
        <v>1955</v>
      </c>
      <c r="D3974">
        <v>11</v>
      </c>
      <c r="E3974">
        <v>17</v>
      </c>
      <c r="F3974">
        <v>14</v>
      </c>
      <c r="G3974">
        <v>26.1</v>
      </c>
      <c r="H3974">
        <v>0</v>
      </c>
      <c r="I3974" t="s">
        <v>15</v>
      </c>
    </row>
    <row r="3975" spans="1:9" x14ac:dyDescent="0.25">
      <c r="A3975" s="2">
        <v>20411</v>
      </c>
      <c r="B3975">
        <v>322</v>
      </c>
      <c r="C3975">
        <v>1955</v>
      </c>
      <c r="D3975">
        <v>11</v>
      </c>
      <c r="E3975">
        <v>18</v>
      </c>
      <c r="F3975">
        <v>13.9</v>
      </c>
      <c r="G3975">
        <v>26.4</v>
      </c>
      <c r="H3975">
        <v>0</v>
      </c>
      <c r="I3975" t="s">
        <v>15</v>
      </c>
    </row>
    <row r="3976" spans="1:9" x14ac:dyDescent="0.25">
      <c r="A3976" s="2">
        <v>20412</v>
      </c>
      <c r="B3976">
        <v>323</v>
      </c>
      <c r="C3976">
        <v>1955</v>
      </c>
      <c r="D3976">
        <v>11</v>
      </c>
      <c r="E3976">
        <v>19</v>
      </c>
      <c r="F3976">
        <v>12.3</v>
      </c>
      <c r="G3976">
        <v>30</v>
      </c>
      <c r="H3976">
        <v>0</v>
      </c>
      <c r="I3976" t="s">
        <v>15</v>
      </c>
    </row>
    <row r="3977" spans="1:9" x14ac:dyDescent="0.25">
      <c r="A3977" s="2">
        <v>20413</v>
      </c>
      <c r="B3977">
        <v>324</v>
      </c>
      <c r="C3977">
        <v>1955</v>
      </c>
      <c r="D3977">
        <v>11</v>
      </c>
      <c r="E3977">
        <v>20</v>
      </c>
      <c r="F3977">
        <v>15.1</v>
      </c>
      <c r="G3977">
        <v>25.2</v>
      </c>
      <c r="H3977">
        <v>0</v>
      </c>
      <c r="I3977" t="s">
        <v>15</v>
      </c>
    </row>
    <row r="3978" spans="1:9" x14ac:dyDescent="0.25">
      <c r="A3978" s="2">
        <v>20414</v>
      </c>
      <c r="B3978">
        <v>325</v>
      </c>
      <c r="C3978">
        <v>1955</v>
      </c>
      <c r="D3978">
        <v>11</v>
      </c>
      <c r="E3978">
        <v>21</v>
      </c>
      <c r="F3978">
        <v>11.2</v>
      </c>
      <c r="G3978">
        <v>21.7</v>
      </c>
      <c r="H3978">
        <v>0.8</v>
      </c>
      <c r="I3978" t="s">
        <v>15</v>
      </c>
    </row>
    <row r="3979" spans="1:9" x14ac:dyDescent="0.25">
      <c r="A3979" s="2">
        <v>20415</v>
      </c>
      <c r="B3979">
        <v>326</v>
      </c>
      <c r="C3979">
        <v>1955</v>
      </c>
      <c r="D3979">
        <v>11</v>
      </c>
      <c r="E3979">
        <v>22</v>
      </c>
      <c r="F3979">
        <v>11.2</v>
      </c>
      <c r="G3979">
        <v>21.7</v>
      </c>
      <c r="H3979">
        <v>0</v>
      </c>
      <c r="I3979" t="s">
        <v>15</v>
      </c>
    </row>
    <row r="3980" spans="1:9" x14ac:dyDescent="0.25">
      <c r="A3980" s="2">
        <v>20416</v>
      </c>
      <c r="B3980">
        <v>327</v>
      </c>
      <c r="C3980">
        <v>1955</v>
      </c>
      <c r="D3980">
        <v>11</v>
      </c>
      <c r="E3980">
        <v>23</v>
      </c>
      <c r="F3980">
        <v>11.1</v>
      </c>
      <c r="G3980">
        <v>19.3</v>
      </c>
      <c r="H3980">
        <v>1.3</v>
      </c>
      <c r="I3980" t="s">
        <v>15</v>
      </c>
    </row>
    <row r="3981" spans="1:9" x14ac:dyDescent="0.25">
      <c r="A3981" s="2">
        <v>20417</v>
      </c>
      <c r="B3981">
        <v>328</v>
      </c>
      <c r="C3981">
        <v>1955</v>
      </c>
      <c r="D3981">
        <v>11</v>
      </c>
      <c r="E3981">
        <v>24</v>
      </c>
      <c r="F3981">
        <v>6.1</v>
      </c>
      <c r="G3981">
        <v>21.1</v>
      </c>
      <c r="H3981">
        <v>1.5</v>
      </c>
      <c r="I3981" t="s">
        <v>15</v>
      </c>
    </row>
    <row r="3982" spans="1:9" x14ac:dyDescent="0.25">
      <c r="A3982" s="2">
        <v>20418</v>
      </c>
      <c r="B3982">
        <v>329</v>
      </c>
      <c r="C3982">
        <v>1955</v>
      </c>
      <c r="D3982">
        <v>11</v>
      </c>
      <c r="E3982">
        <v>25</v>
      </c>
      <c r="F3982">
        <v>10.6</v>
      </c>
      <c r="G3982">
        <v>27.8</v>
      </c>
      <c r="H3982">
        <v>0</v>
      </c>
      <c r="I3982" t="s">
        <v>15</v>
      </c>
    </row>
    <row r="3983" spans="1:9" x14ac:dyDescent="0.25">
      <c r="A3983" s="2">
        <v>20419</v>
      </c>
      <c r="B3983">
        <v>330</v>
      </c>
      <c r="C3983">
        <v>1955</v>
      </c>
      <c r="D3983">
        <v>11</v>
      </c>
      <c r="E3983">
        <v>26</v>
      </c>
      <c r="F3983">
        <v>12.8</v>
      </c>
      <c r="G3983">
        <v>32.299999999999997</v>
      </c>
      <c r="H3983">
        <v>0</v>
      </c>
      <c r="I3983" t="s">
        <v>15</v>
      </c>
    </row>
    <row r="3984" spans="1:9" x14ac:dyDescent="0.25">
      <c r="A3984" s="2">
        <v>20420</v>
      </c>
      <c r="B3984">
        <v>331</v>
      </c>
      <c r="C3984">
        <v>1955</v>
      </c>
      <c r="D3984">
        <v>11</v>
      </c>
      <c r="E3984">
        <v>27</v>
      </c>
      <c r="F3984">
        <v>11.8</v>
      </c>
      <c r="G3984">
        <v>32.1</v>
      </c>
      <c r="H3984">
        <v>0</v>
      </c>
      <c r="I3984" t="s">
        <v>15</v>
      </c>
    </row>
    <row r="3985" spans="1:9" x14ac:dyDescent="0.25">
      <c r="A3985" s="2">
        <v>20421</v>
      </c>
      <c r="B3985">
        <v>332</v>
      </c>
      <c r="C3985">
        <v>1955</v>
      </c>
      <c r="D3985">
        <v>11</v>
      </c>
      <c r="E3985">
        <v>28</v>
      </c>
      <c r="F3985">
        <v>12.3</v>
      </c>
      <c r="G3985">
        <v>23.1</v>
      </c>
      <c r="H3985">
        <v>0</v>
      </c>
      <c r="I3985" t="s">
        <v>15</v>
      </c>
    </row>
    <row r="3986" spans="1:9" x14ac:dyDescent="0.25">
      <c r="A3986" s="2">
        <v>20422</v>
      </c>
      <c r="B3986">
        <v>333</v>
      </c>
      <c r="C3986">
        <v>1955</v>
      </c>
      <c r="D3986">
        <v>11</v>
      </c>
      <c r="E3986">
        <v>29</v>
      </c>
      <c r="F3986">
        <v>10.9</v>
      </c>
      <c r="G3986">
        <v>22.4</v>
      </c>
      <c r="H3986">
        <v>0</v>
      </c>
      <c r="I3986" t="s">
        <v>15</v>
      </c>
    </row>
    <row r="3987" spans="1:9" x14ac:dyDescent="0.25">
      <c r="A3987" s="2">
        <v>20423</v>
      </c>
      <c r="B3987">
        <v>334</v>
      </c>
      <c r="C3987">
        <v>1955</v>
      </c>
      <c r="D3987">
        <v>11</v>
      </c>
      <c r="E3987">
        <v>30</v>
      </c>
      <c r="F3987">
        <v>9.4</v>
      </c>
      <c r="G3987">
        <v>22.8</v>
      </c>
      <c r="H3987">
        <v>0</v>
      </c>
      <c r="I3987" t="s">
        <v>15</v>
      </c>
    </row>
    <row r="3988" spans="1:9" x14ac:dyDescent="0.25">
      <c r="A3988" s="2">
        <v>20424</v>
      </c>
      <c r="B3988">
        <v>335</v>
      </c>
      <c r="C3988">
        <v>1955</v>
      </c>
      <c r="D3988">
        <v>12</v>
      </c>
      <c r="E3988">
        <v>1</v>
      </c>
      <c r="F3988">
        <v>9.4</v>
      </c>
      <c r="G3988">
        <v>23.5</v>
      </c>
      <c r="H3988">
        <v>0</v>
      </c>
      <c r="I3988" t="s">
        <v>15</v>
      </c>
    </row>
    <row r="3989" spans="1:9" x14ac:dyDescent="0.25">
      <c r="A3989" s="2">
        <v>20425</v>
      </c>
      <c r="B3989">
        <v>336</v>
      </c>
      <c r="C3989">
        <v>1955</v>
      </c>
      <c r="D3989">
        <v>12</v>
      </c>
      <c r="E3989">
        <v>2</v>
      </c>
      <c r="F3989">
        <v>13.6</v>
      </c>
      <c r="G3989">
        <v>28.7</v>
      </c>
      <c r="H3989">
        <v>0</v>
      </c>
      <c r="I3989" t="s">
        <v>15</v>
      </c>
    </row>
    <row r="3990" spans="1:9" x14ac:dyDescent="0.25">
      <c r="A3990" s="2">
        <v>20426</v>
      </c>
      <c r="B3990">
        <v>337</v>
      </c>
      <c r="C3990">
        <v>1955</v>
      </c>
      <c r="D3990">
        <v>12</v>
      </c>
      <c r="E3990">
        <v>3</v>
      </c>
      <c r="F3990">
        <v>13.1</v>
      </c>
      <c r="G3990">
        <v>29.6</v>
      </c>
      <c r="H3990">
        <v>0</v>
      </c>
      <c r="I3990" t="s">
        <v>15</v>
      </c>
    </row>
    <row r="3991" spans="1:9" x14ac:dyDescent="0.25">
      <c r="A3991" s="2">
        <v>20427</v>
      </c>
      <c r="B3991">
        <v>338</v>
      </c>
      <c r="C3991">
        <v>1955</v>
      </c>
      <c r="D3991">
        <v>12</v>
      </c>
      <c r="E3991">
        <v>4</v>
      </c>
      <c r="F3991">
        <v>16.7</v>
      </c>
      <c r="G3991">
        <v>34.200000000000003</v>
      </c>
      <c r="H3991">
        <v>0</v>
      </c>
      <c r="I3991" t="s">
        <v>15</v>
      </c>
    </row>
    <row r="3992" spans="1:9" x14ac:dyDescent="0.25">
      <c r="A3992" s="2">
        <v>20428</v>
      </c>
      <c r="B3992">
        <v>339</v>
      </c>
      <c r="C3992">
        <v>1955</v>
      </c>
      <c r="D3992">
        <v>12</v>
      </c>
      <c r="E3992">
        <v>5</v>
      </c>
      <c r="F3992">
        <v>16.600000000000001</v>
      </c>
      <c r="G3992">
        <v>33.700000000000003</v>
      </c>
      <c r="H3992">
        <v>0</v>
      </c>
      <c r="I3992" t="s">
        <v>15</v>
      </c>
    </row>
    <row r="3993" spans="1:9" x14ac:dyDescent="0.25">
      <c r="A3993" s="2">
        <v>20429</v>
      </c>
      <c r="B3993">
        <v>340</v>
      </c>
      <c r="C3993">
        <v>1955</v>
      </c>
      <c r="D3993">
        <v>12</v>
      </c>
      <c r="E3993">
        <v>6</v>
      </c>
      <c r="F3993">
        <v>11.1</v>
      </c>
      <c r="G3993">
        <v>22.1</v>
      </c>
      <c r="H3993">
        <v>0</v>
      </c>
      <c r="I3993" t="s">
        <v>15</v>
      </c>
    </row>
    <row r="3994" spans="1:9" x14ac:dyDescent="0.25">
      <c r="A3994" s="2">
        <v>20430</v>
      </c>
      <c r="B3994">
        <v>341</v>
      </c>
      <c r="C3994">
        <v>1955</v>
      </c>
      <c r="D3994">
        <v>12</v>
      </c>
      <c r="E3994">
        <v>7</v>
      </c>
      <c r="F3994">
        <v>10</v>
      </c>
      <c r="G3994">
        <v>21.3</v>
      </c>
      <c r="H3994">
        <v>0</v>
      </c>
      <c r="I3994" t="s">
        <v>15</v>
      </c>
    </row>
    <row r="3995" spans="1:9" x14ac:dyDescent="0.25">
      <c r="A3995" s="2">
        <v>20431</v>
      </c>
      <c r="B3995">
        <v>342</v>
      </c>
      <c r="C3995">
        <v>1955</v>
      </c>
      <c r="D3995">
        <v>12</v>
      </c>
      <c r="E3995">
        <v>8</v>
      </c>
      <c r="F3995">
        <v>9.4</v>
      </c>
      <c r="G3995">
        <v>22.8</v>
      </c>
      <c r="H3995">
        <v>0</v>
      </c>
      <c r="I3995" t="s">
        <v>15</v>
      </c>
    </row>
    <row r="3996" spans="1:9" x14ac:dyDescent="0.25">
      <c r="A3996" s="2">
        <v>20432</v>
      </c>
      <c r="B3996">
        <v>343</v>
      </c>
      <c r="C3996">
        <v>1955</v>
      </c>
      <c r="D3996">
        <v>12</v>
      </c>
      <c r="E3996">
        <v>9</v>
      </c>
      <c r="F3996">
        <v>10</v>
      </c>
      <c r="G3996">
        <v>19.600000000000001</v>
      </c>
      <c r="H3996">
        <v>0.8</v>
      </c>
      <c r="I3996" t="s">
        <v>15</v>
      </c>
    </row>
    <row r="3997" spans="1:9" x14ac:dyDescent="0.25">
      <c r="A3997" s="2">
        <v>20433</v>
      </c>
      <c r="B3997">
        <v>344</v>
      </c>
      <c r="C3997">
        <v>1955</v>
      </c>
      <c r="D3997">
        <v>12</v>
      </c>
      <c r="E3997">
        <v>10</v>
      </c>
      <c r="F3997">
        <v>6.1</v>
      </c>
      <c r="G3997">
        <v>23</v>
      </c>
      <c r="H3997">
        <v>4.0999999999999996</v>
      </c>
      <c r="I3997" t="s">
        <v>15</v>
      </c>
    </row>
    <row r="3998" spans="1:9" x14ac:dyDescent="0.25">
      <c r="A3998" s="2">
        <v>20434</v>
      </c>
      <c r="B3998">
        <v>345</v>
      </c>
      <c r="C3998">
        <v>1955</v>
      </c>
      <c r="D3998">
        <v>12</v>
      </c>
      <c r="E3998">
        <v>11</v>
      </c>
      <c r="F3998">
        <v>11.3</v>
      </c>
      <c r="G3998">
        <v>31</v>
      </c>
      <c r="H3998">
        <v>0</v>
      </c>
      <c r="I3998" t="s">
        <v>15</v>
      </c>
    </row>
    <row r="3999" spans="1:9" x14ac:dyDescent="0.25">
      <c r="A3999" s="2">
        <v>20435</v>
      </c>
      <c r="B3999">
        <v>346</v>
      </c>
      <c r="C3999">
        <v>1955</v>
      </c>
      <c r="D3999">
        <v>12</v>
      </c>
      <c r="E3999">
        <v>12</v>
      </c>
      <c r="F3999">
        <v>17.8</v>
      </c>
      <c r="G3999">
        <v>35.6</v>
      </c>
      <c r="H3999">
        <v>0</v>
      </c>
      <c r="I3999" t="s">
        <v>15</v>
      </c>
    </row>
    <row r="4000" spans="1:9" x14ac:dyDescent="0.25">
      <c r="A4000" s="2">
        <v>20436</v>
      </c>
      <c r="B4000">
        <v>347</v>
      </c>
      <c r="C4000">
        <v>1955</v>
      </c>
      <c r="D4000">
        <v>12</v>
      </c>
      <c r="E4000">
        <v>13</v>
      </c>
      <c r="F4000">
        <v>14.6</v>
      </c>
      <c r="G4000">
        <v>22.2</v>
      </c>
      <c r="H4000">
        <v>0</v>
      </c>
      <c r="I4000" t="s">
        <v>15</v>
      </c>
    </row>
    <row r="4001" spans="1:9" x14ac:dyDescent="0.25">
      <c r="A4001" s="2">
        <v>20437</v>
      </c>
      <c r="B4001">
        <v>348</v>
      </c>
      <c r="C4001">
        <v>1955</v>
      </c>
      <c r="D4001">
        <v>12</v>
      </c>
      <c r="E4001">
        <v>14</v>
      </c>
      <c r="F4001">
        <v>11.4</v>
      </c>
      <c r="G4001">
        <v>18.7</v>
      </c>
      <c r="H4001">
        <v>7.4</v>
      </c>
      <c r="I4001" t="s">
        <v>15</v>
      </c>
    </row>
    <row r="4002" spans="1:9" x14ac:dyDescent="0.25">
      <c r="A4002" s="2">
        <v>20438</v>
      </c>
      <c r="B4002">
        <v>349</v>
      </c>
      <c r="C4002">
        <v>1955</v>
      </c>
      <c r="D4002">
        <v>12</v>
      </c>
      <c r="E4002">
        <v>15</v>
      </c>
      <c r="F4002">
        <v>10.199999999999999</v>
      </c>
      <c r="G4002">
        <v>22.9</v>
      </c>
      <c r="H4002">
        <v>0.3</v>
      </c>
      <c r="I4002" t="s">
        <v>15</v>
      </c>
    </row>
    <row r="4003" spans="1:9" x14ac:dyDescent="0.25">
      <c r="A4003" s="2">
        <v>20439</v>
      </c>
      <c r="B4003">
        <v>350</v>
      </c>
      <c r="C4003">
        <v>1955</v>
      </c>
      <c r="D4003">
        <v>12</v>
      </c>
      <c r="E4003">
        <v>16</v>
      </c>
      <c r="F4003">
        <v>12.3</v>
      </c>
      <c r="G4003">
        <v>25.3</v>
      </c>
      <c r="H4003">
        <v>0</v>
      </c>
      <c r="I4003" t="s">
        <v>15</v>
      </c>
    </row>
    <row r="4004" spans="1:9" x14ac:dyDescent="0.25">
      <c r="A4004" s="2">
        <v>20440</v>
      </c>
      <c r="B4004">
        <v>351</v>
      </c>
      <c r="C4004">
        <v>1955</v>
      </c>
      <c r="D4004">
        <v>12</v>
      </c>
      <c r="E4004">
        <v>17</v>
      </c>
      <c r="F4004">
        <v>12.8</v>
      </c>
      <c r="G4004">
        <v>25.4</v>
      </c>
      <c r="H4004">
        <v>0</v>
      </c>
      <c r="I4004" t="s">
        <v>15</v>
      </c>
    </row>
    <row r="4005" spans="1:9" x14ac:dyDescent="0.25">
      <c r="A4005" s="2">
        <v>20441</v>
      </c>
      <c r="B4005">
        <v>352</v>
      </c>
      <c r="C4005">
        <v>1955</v>
      </c>
      <c r="D4005">
        <v>12</v>
      </c>
      <c r="E4005">
        <v>18</v>
      </c>
      <c r="F4005">
        <v>12.2</v>
      </c>
      <c r="G4005">
        <v>23.1</v>
      </c>
      <c r="H4005">
        <v>0</v>
      </c>
      <c r="I4005" t="s">
        <v>15</v>
      </c>
    </row>
    <row r="4006" spans="1:9" x14ac:dyDescent="0.25">
      <c r="A4006" s="2">
        <v>20442</v>
      </c>
      <c r="B4006">
        <v>353</v>
      </c>
      <c r="C4006">
        <v>1955</v>
      </c>
      <c r="D4006">
        <v>12</v>
      </c>
      <c r="E4006">
        <v>19</v>
      </c>
      <c r="F4006">
        <v>7.6</v>
      </c>
      <c r="G4006">
        <v>23.3</v>
      </c>
      <c r="H4006">
        <v>0</v>
      </c>
      <c r="I4006" t="s">
        <v>15</v>
      </c>
    </row>
    <row r="4007" spans="1:9" x14ac:dyDescent="0.25">
      <c r="A4007" s="2">
        <v>20443</v>
      </c>
      <c r="B4007">
        <v>354</v>
      </c>
      <c r="C4007">
        <v>1955</v>
      </c>
      <c r="D4007">
        <v>12</v>
      </c>
      <c r="E4007">
        <v>20</v>
      </c>
      <c r="F4007">
        <v>13.1</v>
      </c>
      <c r="G4007">
        <v>27.2</v>
      </c>
      <c r="H4007">
        <v>0</v>
      </c>
      <c r="I4007" t="s">
        <v>15</v>
      </c>
    </row>
    <row r="4008" spans="1:9" x14ac:dyDescent="0.25">
      <c r="A4008" s="2">
        <v>20444</v>
      </c>
      <c r="B4008">
        <v>355</v>
      </c>
      <c r="C4008">
        <v>1955</v>
      </c>
      <c r="D4008">
        <v>12</v>
      </c>
      <c r="E4008">
        <v>21</v>
      </c>
      <c r="F4008">
        <v>12.9</v>
      </c>
      <c r="G4008">
        <v>33.799999999999997</v>
      </c>
      <c r="H4008">
        <v>0</v>
      </c>
      <c r="I4008" t="s">
        <v>15</v>
      </c>
    </row>
    <row r="4009" spans="1:9" x14ac:dyDescent="0.25">
      <c r="A4009" s="2">
        <v>20445</v>
      </c>
      <c r="B4009">
        <v>356</v>
      </c>
      <c r="C4009">
        <v>1955</v>
      </c>
      <c r="D4009">
        <v>12</v>
      </c>
      <c r="E4009">
        <v>22</v>
      </c>
      <c r="F4009">
        <v>16.399999999999999</v>
      </c>
      <c r="G4009">
        <v>39.5</v>
      </c>
      <c r="H4009">
        <v>0</v>
      </c>
      <c r="I4009" t="s">
        <v>15</v>
      </c>
    </row>
    <row r="4010" spans="1:9" x14ac:dyDescent="0.25">
      <c r="A4010" s="2">
        <v>20446</v>
      </c>
      <c r="B4010">
        <v>357</v>
      </c>
      <c r="C4010">
        <v>1955</v>
      </c>
      <c r="D4010">
        <v>12</v>
      </c>
      <c r="E4010">
        <v>23</v>
      </c>
      <c r="F4010">
        <v>18.899999999999999</v>
      </c>
      <c r="G4010">
        <v>35.200000000000003</v>
      </c>
      <c r="H4010">
        <v>0</v>
      </c>
      <c r="I4010" t="s">
        <v>15</v>
      </c>
    </row>
    <row r="4011" spans="1:9" x14ac:dyDescent="0.25">
      <c r="A4011" s="2">
        <v>20447</v>
      </c>
      <c r="B4011">
        <v>358</v>
      </c>
      <c r="C4011">
        <v>1955</v>
      </c>
      <c r="D4011">
        <v>12</v>
      </c>
      <c r="E4011">
        <v>24</v>
      </c>
      <c r="F4011">
        <v>14.4</v>
      </c>
      <c r="G4011">
        <v>23.8</v>
      </c>
      <c r="H4011">
        <v>0</v>
      </c>
      <c r="I4011" t="s">
        <v>15</v>
      </c>
    </row>
    <row r="4012" spans="1:9" x14ac:dyDescent="0.25">
      <c r="A4012" s="2">
        <v>20448</v>
      </c>
      <c r="B4012">
        <v>359</v>
      </c>
      <c r="C4012">
        <v>1955</v>
      </c>
      <c r="D4012">
        <v>12</v>
      </c>
      <c r="E4012">
        <v>25</v>
      </c>
      <c r="F4012">
        <v>14.4</v>
      </c>
      <c r="G4012">
        <v>29.5</v>
      </c>
      <c r="H4012">
        <v>0</v>
      </c>
      <c r="I4012" t="s">
        <v>15</v>
      </c>
    </row>
    <row r="4013" spans="1:9" x14ac:dyDescent="0.25">
      <c r="A4013" s="2">
        <v>20449</v>
      </c>
      <c r="B4013">
        <v>360</v>
      </c>
      <c r="C4013">
        <v>1955</v>
      </c>
      <c r="D4013">
        <v>12</v>
      </c>
      <c r="E4013">
        <v>26</v>
      </c>
      <c r="F4013">
        <v>16.2</v>
      </c>
      <c r="G4013">
        <v>33.700000000000003</v>
      </c>
      <c r="H4013">
        <v>0</v>
      </c>
      <c r="I4013" t="s">
        <v>15</v>
      </c>
    </row>
    <row r="4014" spans="1:9" x14ac:dyDescent="0.25">
      <c r="A4014" s="2">
        <v>20450</v>
      </c>
      <c r="B4014">
        <v>361</v>
      </c>
      <c r="C4014">
        <v>1955</v>
      </c>
      <c r="D4014">
        <v>12</v>
      </c>
      <c r="E4014">
        <v>27</v>
      </c>
      <c r="F4014">
        <v>19.2</v>
      </c>
      <c r="G4014">
        <v>36.1</v>
      </c>
      <c r="H4014">
        <v>0</v>
      </c>
      <c r="I4014" t="s">
        <v>15</v>
      </c>
    </row>
    <row r="4015" spans="1:9" x14ac:dyDescent="0.25">
      <c r="A4015" s="2">
        <v>20451</v>
      </c>
      <c r="B4015">
        <v>362</v>
      </c>
      <c r="C4015">
        <v>1955</v>
      </c>
      <c r="D4015">
        <v>12</v>
      </c>
      <c r="E4015">
        <v>28</v>
      </c>
      <c r="F4015">
        <v>21.7</v>
      </c>
      <c r="G4015">
        <v>35.1</v>
      </c>
      <c r="H4015">
        <v>0</v>
      </c>
      <c r="I4015" t="s">
        <v>15</v>
      </c>
    </row>
    <row r="4016" spans="1:9" x14ac:dyDescent="0.25">
      <c r="A4016" s="2">
        <v>20452</v>
      </c>
      <c r="B4016">
        <v>363</v>
      </c>
      <c r="C4016">
        <v>1955</v>
      </c>
      <c r="D4016">
        <v>12</v>
      </c>
      <c r="E4016">
        <v>29</v>
      </c>
      <c r="F4016">
        <v>18.899999999999999</v>
      </c>
      <c r="G4016">
        <v>33.4</v>
      </c>
      <c r="H4016">
        <v>0</v>
      </c>
      <c r="I4016" t="s">
        <v>15</v>
      </c>
    </row>
    <row r="4017" spans="1:9" x14ac:dyDescent="0.25">
      <c r="A4017" s="2">
        <v>20453</v>
      </c>
      <c r="B4017">
        <v>364</v>
      </c>
      <c r="C4017">
        <v>1955</v>
      </c>
      <c r="D4017">
        <v>12</v>
      </c>
      <c r="E4017">
        <v>30</v>
      </c>
      <c r="F4017">
        <v>15.9</v>
      </c>
      <c r="G4017">
        <v>34</v>
      </c>
      <c r="H4017">
        <v>0</v>
      </c>
      <c r="I4017" t="s">
        <v>15</v>
      </c>
    </row>
    <row r="4018" spans="1:9" x14ac:dyDescent="0.25">
      <c r="A4018" s="2">
        <v>20454</v>
      </c>
      <c r="B4018">
        <v>365</v>
      </c>
      <c r="C4018">
        <v>1955</v>
      </c>
      <c r="D4018">
        <v>12</v>
      </c>
      <c r="E4018">
        <v>31</v>
      </c>
      <c r="F4018">
        <v>16.899999999999999</v>
      </c>
      <c r="G4018">
        <v>37.700000000000003</v>
      </c>
      <c r="H4018">
        <v>0</v>
      </c>
      <c r="I4018" t="s">
        <v>15</v>
      </c>
    </row>
    <row r="4019" spans="1:9" x14ac:dyDescent="0.25">
      <c r="A4019" s="2">
        <v>20455</v>
      </c>
      <c r="B4019">
        <v>1</v>
      </c>
      <c r="C4019">
        <v>1956</v>
      </c>
      <c r="D4019">
        <v>1</v>
      </c>
      <c r="E4019">
        <v>1</v>
      </c>
      <c r="F4019">
        <v>23.1</v>
      </c>
      <c r="G4019">
        <v>39.5</v>
      </c>
      <c r="H4019">
        <v>0</v>
      </c>
      <c r="I4019" t="s">
        <v>15</v>
      </c>
    </row>
    <row r="4020" spans="1:9" x14ac:dyDescent="0.25">
      <c r="A4020" s="2">
        <v>20456</v>
      </c>
      <c r="B4020">
        <v>2</v>
      </c>
      <c r="C4020">
        <v>1956</v>
      </c>
      <c r="D4020">
        <v>1</v>
      </c>
      <c r="E4020">
        <v>2</v>
      </c>
      <c r="F4020">
        <v>18.399999999999999</v>
      </c>
      <c r="G4020">
        <v>32</v>
      </c>
      <c r="H4020">
        <v>0</v>
      </c>
      <c r="I4020" t="s">
        <v>15</v>
      </c>
    </row>
    <row r="4021" spans="1:9" x14ac:dyDescent="0.25">
      <c r="A4021" s="2">
        <v>20457</v>
      </c>
      <c r="B4021">
        <v>3</v>
      </c>
      <c r="C4021">
        <v>1956</v>
      </c>
      <c r="D4021">
        <v>1</v>
      </c>
      <c r="E4021">
        <v>3</v>
      </c>
      <c r="F4021">
        <v>17.100000000000001</v>
      </c>
      <c r="G4021">
        <v>27.1</v>
      </c>
      <c r="H4021">
        <v>0</v>
      </c>
      <c r="I4021" t="s">
        <v>15</v>
      </c>
    </row>
    <row r="4022" spans="1:9" x14ac:dyDescent="0.25">
      <c r="A4022" s="2">
        <v>20458</v>
      </c>
      <c r="B4022">
        <v>4</v>
      </c>
      <c r="C4022">
        <v>1956</v>
      </c>
      <c r="D4022">
        <v>1</v>
      </c>
      <c r="E4022">
        <v>4</v>
      </c>
      <c r="F4022">
        <v>14.4</v>
      </c>
      <c r="G4022">
        <v>27.3</v>
      </c>
      <c r="H4022">
        <v>0</v>
      </c>
      <c r="I4022" t="s">
        <v>15</v>
      </c>
    </row>
    <row r="4023" spans="1:9" x14ac:dyDescent="0.25">
      <c r="A4023" s="2">
        <v>20459</v>
      </c>
      <c r="B4023">
        <v>5</v>
      </c>
      <c r="C4023">
        <v>1956</v>
      </c>
      <c r="D4023">
        <v>1</v>
      </c>
      <c r="E4023">
        <v>5</v>
      </c>
      <c r="F4023">
        <v>14.2</v>
      </c>
      <c r="G4023">
        <v>32</v>
      </c>
      <c r="H4023">
        <v>0</v>
      </c>
      <c r="I4023" t="s">
        <v>15</v>
      </c>
    </row>
    <row r="4024" spans="1:9" x14ac:dyDescent="0.25">
      <c r="A4024" s="2">
        <v>20460</v>
      </c>
      <c r="B4024">
        <v>6</v>
      </c>
      <c r="C4024">
        <v>1956</v>
      </c>
      <c r="D4024">
        <v>1</v>
      </c>
      <c r="E4024">
        <v>6</v>
      </c>
      <c r="F4024">
        <v>17.3</v>
      </c>
      <c r="G4024">
        <v>24.9</v>
      </c>
      <c r="H4024">
        <v>0</v>
      </c>
      <c r="I4024" t="s">
        <v>15</v>
      </c>
    </row>
    <row r="4025" spans="1:9" x14ac:dyDescent="0.25">
      <c r="A4025" s="2">
        <v>20461</v>
      </c>
      <c r="B4025">
        <v>7</v>
      </c>
      <c r="C4025">
        <v>1956</v>
      </c>
      <c r="D4025">
        <v>1</v>
      </c>
      <c r="E4025">
        <v>7</v>
      </c>
      <c r="F4025">
        <v>12.3</v>
      </c>
      <c r="G4025">
        <v>23.1</v>
      </c>
      <c r="H4025">
        <v>0</v>
      </c>
      <c r="I4025" t="s">
        <v>15</v>
      </c>
    </row>
    <row r="4026" spans="1:9" x14ac:dyDescent="0.25">
      <c r="A4026" s="2">
        <v>20462</v>
      </c>
      <c r="B4026">
        <v>8</v>
      </c>
      <c r="C4026">
        <v>1956</v>
      </c>
      <c r="D4026">
        <v>1</v>
      </c>
      <c r="E4026">
        <v>8</v>
      </c>
      <c r="F4026">
        <v>11.1</v>
      </c>
      <c r="G4026">
        <v>25.7</v>
      </c>
      <c r="H4026">
        <v>0</v>
      </c>
      <c r="I4026" t="s">
        <v>15</v>
      </c>
    </row>
    <row r="4027" spans="1:9" x14ac:dyDescent="0.25">
      <c r="A4027" s="2">
        <v>20463</v>
      </c>
      <c r="B4027">
        <v>9</v>
      </c>
      <c r="C4027">
        <v>1956</v>
      </c>
      <c r="D4027">
        <v>1</v>
      </c>
      <c r="E4027">
        <v>9</v>
      </c>
      <c r="F4027">
        <v>12.7</v>
      </c>
      <c r="G4027">
        <v>29.6</v>
      </c>
      <c r="H4027">
        <v>0</v>
      </c>
      <c r="I4027" t="s">
        <v>15</v>
      </c>
    </row>
    <row r="4028" spans="1:9" x14ac:dyDescent="0.25">
      <c r="A4028" s="2">
        <v>20464</v>
      </c>
      <c r="B4028">
        <v>10</v>
      </c>
      <c r="C4028">
        <v>1956</v>
      </c>
      <c r="D4028">
        <v>1</v>
      </c>
      <c r="E4028">
        <v>10</v>
      </c>
      <c r="F4028">
        <v>18.3</v>
      </c>
      <c r="G4028">
        <v>34.200000000000003</v>
      </c>
      <c r="H4028">
        <v>0</v>
      </c>
      <c r="I4028" t="s">
        <v>15</v>
      </c>
    </row>
    <row r="4029" spans="1:9" x14ac:dyDescent="0.25">
      <c r="A4029" s="2">
        <v>20465</v>
      </c>
      <c r="B4029">
        <v>11</v>
      </c>
      <c r="C4029">
        <v>1956</v>
      </c>
      <c r="D4029">
        <v>1</v>
      </c>
      <c r="E4029">
        <v>11</v>
      </c>
      <c r="F4029">
        <v>17.7</v>
      </c>
      <c r="G4029">
        <v>35.700000000000003</v>
      </c>
      <c r="H4029">
        <v>0</v>
      </c>
      <c r="I4029" t="s">
        <v>15</v>
      </c>
    </row>
    <row r="4030" spans="1:9" x14ac:dyDescent="0.25">
      <c r="A4030" s="2">
        <v>20466</v>
      </c>
      <c r="B4030">
        <v>12</v>
      </c>
      <c r="C4030">
        <v>1956</v>
      </c>
      <c r="D4030">
        <v>1</v>
      </c>
      <c r="E4030">
        <v>12</v>
      </c>
      <c r="F4030">
        <v>15.6</v>
      </c>
      <c r="G4030">
        <v>30.9</v>
      </c>
      <c r="H4030">
        <v>0</v>
      </c>
      <c r="I4030" t="s">
        <v>15</v>
      </c>
    </row>
    <row r="4031" spans="1:9" x14ac:dyDescent="0.25">
      <c r="A4031" s="2">
        <v>20467</v>
      </c>
      <c r="B4031">
        <v>13</v>
      </c>
      <c r="C4031">
        <v>1956</v>
      </c>
      <c r="D4031">
        <v>1</v>
      </c>
      <c r="E4031">
        <v>13</v>
      </c>
      <c r="F4031">
        <v>17.2</v>
      </c>
      <c r="G4031">
        <v>26.8</v>
      </c>
      <c r="H4031">
        <v>0</v>
      </c>
      <c r="I4031" t="s">
        <v>15</v>
      </c>
    </row>
    <row r="4032" spans="1:9" x14ac:dyDescent="0.25">
      <c r="A4032" s="2">
        <v>20468</v>
      </c>
      <c r="B4032">
        <v>14</v>
      </c>
      <c r="C4032">
        <v>1956</v>
      </c>
      <c r="D4032">
        <v>1</v>
      </c>
      <c r="E4032">
        <v>14</v>
      </c>
      <c r="F4032">
        <v>12.9</v>
      </c>
      <c r="G4032">
        <v>25.6</v>
      </c>
      <c r="H4032">
        <v>0</v>
      </c>
      <c r="I4032" t="s">
        <v>15</v>
      </c>
    </row>
    <row r="4033" spans="1:9" x14ac:dyDescent="0.25">
      <c r="A4033" s="2">
        <v>20469</v>
      </c>
      <c r="B4033">
        <v>15</v>
      </c>
      <c r="C4033">
        <v>1956</v>
      </c>
      <c r="D4033">
        <v>1</v>
      </c>
      <c r="E4033">
        <v>15</v>
      </c>
      <c r="F4033">
        <v>13.2</v>
      </c>
      <c r="G4033">
        <v>28.7</v>
      </c>
      <c r="H4033">
        <v>0</v>
      </c>
      <c r="I4033" t="s">
        <v>15</v>
      </c>
    </row>
    <row r="4034" spans="1:9" x14ac:dyDescent="0.25">
      <c r="A4034" s="2">
        <v>20470</v>
      </c>
      <c r="B4034">
        <v>16</v>
      </c>
      <c r="C4034">
        <v>1956</v>
      </c>
      <c r="D4034">
        <v>1</v>
      </c>
      <c r="E4034">
        <v>16</v>
      </c>
      <c r="F4034">
        <v>11.6</v>
      </c>
      <c r="G4034">
        <v>29.4</v>
      </c>
      <c r="H4034">
        <v>0</v>
      </c>
      <c r="I4034" t="s">
        <v>15</v>
      </c>
    </row>
    <row r="4035" spans="1:9" x14ac:dyDescent="0.25">
      <c r="A4035" s="2">
        <v>20471</v>
      </c>
      <c r="B4035">
        <v>17</v>
      </c>
      <c r="C4035">
        <v>1956</v>
      </c>
      <c r="D4035">
        <v>1</v>
      </c>
      <c r="E4035">
        <v>17</v>
      </c>
      <c r="F4035">
        <v>16.3</v>
      </c>
      <c r="G4035">
        <v>32.299999999999997</v>
      </c>
      <c r="H4035">
        <v>0</v>
      </c>
      <c r="I4035" t="s">
        <v>15</v>
      </c>
    </row>
    <row r="4036" spans="1:9" x14ac:dyDescent="0.25">
      <c r="A4036" s="2">
        <v>20472</v>
      </c>
      <c r="B4036">
        <v>18</v>
      </c>
      <c r="C4036">
        <v>1956</v>
      </c>
      <c r="D4036">
        <v>1</v>
      </c>
      <c r="E4036">
        <v>18</v>
      </c>
      <c r="F4036">
        <v>15.9</v>
      </c>
      <c r="G4036">
        <v>31.9</v>
      </c>
      <c r="H4036">
        <v>0</v>
      </c>
      <c r="I4036" t="s">
        <v>15</v>
      </c>
    </row>
    <row r="4037" spans="1:9" x14ac:dyDescent="0.25">
      <c r="A4037" s="2">
        <v>20473</v>
      </c>
      <c r="B4037">
        <v>19</v>
      </c>
      <c r="C4037">
        <v>1956</v>
      </c>
      <c r="D4037">
        <v>1</v>
      </c>
      <c r="E4037">
        <v>19</v>
      </c>
      <c r="F4037">
        <v>16.100000000000001</v>
      </c>
      <c r="G4037">
        <v>31.6</v>
      </c>
      <c r="H4037">
        <v>0</v>
      </c>
      <c r="I4037" t="s">
        <v>15</v>
      </c>
    </row>
    <row r="4038" spans="1:9" x14ac:dyDescent="0.25">
      <c r="A4038" s="2">
        <v>20474</v>
      </c>
      <c r="B4038">
        <v>20</v>
      </c>
      <c r="C4038">
        <v>1956</v>
      </c>
      <c r="D4038">
        <v>1</v>
      </c>
      <c r="E4038">
        <v>20</v>
      </c>
      <c r="F4038">
        <v>16.100000000000001</v>
      </c>
      <c r="G4038">
        <v>35</v>
      </c>
      <c r="H4038">
        <v>0</v>
      </c>
      <c r="I4038" t="s">
        <v>15</v>
      </c>
    </row>
    <row r="4039" spans="1:9" x14ac:dyDescent="0.25">
      <c r="A4039" s="2">
        <v>20475</v>
      </c>
      <c r="B4039">
        <v>21</v>
      </c>
      <c r="C4039">
        <v>1956</v>
      </c>
      <c r="D4039">
        <v>1</v>
      </c>
      <c r="E4039">
        <v>21</v>
      </c>
      <c r="F4039">
        <v>18.899999999999999</v>
      </c>
      <c r="G4039">
        <v>39.700000000000003</v>
      </c>
      <c r="H4039">
        <v>0</v>
      </c>
      <c r="I4039" t="s">
        <v>15</v>
      </c>
    </row>
    <row r="4040" spans="1:9" x14ac:dyDescent="0.25">
      <c r="A4040" s="2">
        <v>20476</v>
      </c>
      <c r="B4040">
        <v>22</v>
      </c>
      <c r="C4040">
        <v>1956</v>
      </c>
      <c r="D4040">
        <v>1</v>
      </c>
      <c r="E4040">
        <v>22</v>
      </c>
      <c r="F4040">
        <v>17.399999999999999</v>
      </c>
      <c r="G4040">
        <v>41.1</v>
      </c>
      <c r="H4040">
        <v>0</v>
      </c>
      <c r="I4040" t="s">
        <v>15</v>
      </c>
    </row>
    <row r="4041" spans="1:9" x14ac:dyDescent="0.25">
      <c r="A4041" s="2">
        <v>20477</v>
      </c>
      <c r="B4041">
        <v>23</v>
      </c>
      <c r="C4041">
        <v>1956</v>
      </c>
      <c r="D4041">
        <v>1</v>
      </c>
      <c r="E4041">
        <v>23</v>
      </c>
      <c r="F4041">
        <v>21.7</v>
      </c>
      <c r="G4041">
        <v>40</v>
      </c>
      <c r="H4041">
        <v>0</v>
      </c>
      <c r="I4041" t="s">
        <v>15</v>
      </c>
    </row>
    <row r="4042" spans="1:9" x14ac:dyDescent="0.25">
      <c r="A4042" s="2">
        <v>20478</v>
      </c>
      <c r="B4042">
        <v>24</v>
      </c>
      <c r="C4042">
        <v>1956</v>
      </c>
      <c r="D4042">
        <v>1</v>
      </c>
      <c r="E4042">
        <v>24</v>
      </c>
      <c r="F4042">
        <v>19.600000000000001</v>
      </c>
      <c r="G4042">
        <v>39.1</v>
      </c>
      <c r="H4042">
        <v>0</v>
      </c>
      <c r="I4042" t="s">
        <v>15</v>
      </c>
    </row>
    <row r="4043" spans="1:9" x14ac:dyDescent="0.25">
      <c r="A4043" s="2">
        <v>20479</v>
      </c>
      <c r="B4043">
        <v>25</v>
      </c>
      <c r="C4043">
        <v>1956</v>
      </c>
      <c r="D4043">
        <v>1</v>
      </c>
      <c r="E4043">
        <v>25</v>
      </c>
      <c r="F4043">
        <v>22.3</v>
      </c>
      <c r="G4043">
        <v>41.7</v>
      </c>
      <c r="H4043">
        <v>0</v>
      </c>
      <c r="I4043" t="s">
        <v>15</v>
      </c>
    </row>
    <row r="4044" spans="1:9" x14ac:dyDescent="0.25">
      <c r="A4044" s="2">
        <v>20480</v>
      </c>
      <c r="B4044">
        <v>26</v>
      </c>
      <c r="C4044">
        <v>1956</v>
      </c>
      <c r="D4044">
        <v>1</v>
      </c>
      <c r="E4044">
        <v>26</v>
      </c>
      <c r="F4044">
        <v>20.100000000000001</v>
      </c>
      <c r="G4044">
        <v>36.1</v>
      </c>
      <c r="H4044">
        <v>0</v>
      </c>
      <c r="I4044" t="s">
        <v>15</v>
      </c>
    </row>
    <row r="4045" spans="1:9" x14ac:dyDescent="0.25">
      <c r="A4045" s="2">
        <v>20481</v>
      </c>
      <c r="B4045">
        <v>27</v>
      </c>
      <c r="C4045">
        <v>1956</v>
      </c>
      <c r="D4045">
        <v>1</v>
      </c>
      <c r="E4045">
        <v>27</v>
      </c>
      <c r="F4045">
        <v>16.899999999999999</v>
      </c>
      <c r="G4045">
        <v>36.299999999999997</v>
      </c>
      <c r="H4045">
        <v>0</v>
      </c>
      <c r="I4045" t="s">
        <v>15</v>
      </c>
    </row>
    <row r="4046" spans="1:9" x14ac:dyDescent="0.25">
      <c r="A4046" s="2">
        <v>20482</v>
      </c>
      <c r="B4046">
        <v>28</v>
      </c>
      <c r="C4046">
        <v>1956</v>
      </c>
      <c r="D4046">
        <v>1</v>
      </c>
      <c r="E4046">
        <v>28</v>
      </c>
      <c r="F4046">
        <v>19.7</v>
      </c>
      <c r="G4046">
        <v>41.5</v>
      </c>
      <c r="H4046">
        <v>0</v>
      </c>
      <c r="I4046" t="s">
        <v>15</v>
      </c>
    </row>
    <row r="4047" spans="1:9" x14ac:dyDescent="0.25">
      <c r="A4047" s="2">
        <v>20483</v>
      </c>
      <c r="B4047">
        <v>29</v>
      </c>
      <c r="C4047">
        <v>1956</v>
      </c>
      <c r="D4047">
        <v>1</v>
      </c>
      <c r="E4047">
        <v>29</v>
      </c>
      <c r="F4047">
        <v>22.8</v>
      </c>
      <c r="G4047">
        <v>44.1</v>
      </c>
      <c r="H4047">
        <v>0</v>
      </c>
      <c r="I4047" t="s">
        <v>15</v>
      </c>
    </row>
    <row r="4048" spans="1:9" x14ac:dyDescent="0.25">
      <c r="A4048" s="2">
        <v>20484</v>
      </c>
      <c r="B4048">
        <v>30</v>
      </c>
      <c r="C4048">
        <v>1956</v>
      </c>
      <c r="D4048">
        <v>1</v>
      </c>
      <c r="E4048">
        <v>30</v>
      </c>
      <c r="F4048">
        <v>18.8</v>
      </c>
      <c r="G4048">
        <v>40.9</v>
      </c>
      <c r="H4048">
        <v>0</v>
      </c>
      <c r="I4048" t="s">
        <v>15</v>
      </c>
    </row>
    <row r="4049" spans="1:9" x14ac:dyDescent="0.25">
      <c r="A4049" s="2">
        <v>20485</v>
      </c>
      <c r="B4049">
        <v>31</v>
      </c>
      <c r="C4049">
        <v>1956</v>
      </c>
      <c r="D4049">
        <v>1</v>
      </c>
      <c r="E4049">
        <v>31</v>
      </c>
      <c r="F4049">
        <v>20.8</v>
      </c>
      <c r="G4049">
        <v>42.9</v>
      </c>
      <c r="H4049">
        <v>0</v>
      </c>
      <c r="I4049" t="s">
        <v>15</v>
      </c>
    </row>
    <row r="4050" spans="1:9" x14ac:dyDescent="0.25">
      <c r="A4050" s="2">
        <v>20486</v>
      </c>
      <c r="B4050">
        <v>32</v>
      </c>
      <c r="C4050">
        <v>1956</v>
      </c>
      <c r="D4050">
        <v>2</v>
      </c>
      <c r="E4050">
        <v>1</v>
      </c>
      <c r="F4050">
        <v>21.5</v>
      </c>
      <c r="G4050">
        <v>43.7</v>
      </c>
      <c r="H4050">
        <v>0</v>
      </c>
      <c r="I4050" t="s">
        <v>15</v>
      </c>
    </row>
    <row r="4051" spans="1:9" x14ac:dyDescent="0.25">
      <c r="A4051" s="2">
        <v>20487</v>
      </c>
      <c r="B4051">
        <v>33</v>
      </c>
      <c r="C4051">
        <v>1956</v>
      </c>
      <c r="D4051">
        <v>2</v>
      </c>
      <c r="E4051">
        <v>2</v>
      </c>
      <c r="F4051">
        <v>17.2</v>
      </c>
      <c r="G4051">
        <v>32.4</v>
      </c>
      <c r="H4051">
        <v>0</v>
      </c>
      <c r="I4051" t="s">
        <v>15</v>
      </c>
    </row>
    <row r="4052" spans="1:9" x14ac:dyDescent="0.25">
      <c r="A4052" s="2">
        <v>20488</v>
      </c>
      <c r="B4052">
        <v>34</v>
      </c>
      <c r="C4052">
        <v>1956</v>
      </c>
      <c r="D4052">
        <v>2</v>
      </c>
      <c r="E4052">
        <v>3</v>
      </c>
      <c r="F4052">
        <v>17.7</v>
      </c>
      <c r="G4052">
        <v>32.1</v>
      </c>
      <c r="H4052">
        <v>0</v>
      </c>
      <c r="I4052" t="s">
        <v>15</v>
      </c>
    </row>
    <row r="4053" spans="1:9" x14ac:dyDescent="0.25">
      <c r="A4053" s="2">
        <v>20489</v>
      </c>
      <c r="B4053">
        <v>35</v>
      </c>
      <c r="C4053">
        <v>1956</v>
      </c>
      <c r="D4053">
        <v>2</v>
      </c>
      <c r="E4053">
        <v>4</v>
      </c>
      <c r="F4053">
        <v>15.5</v>
      </c>
      <c r="G4053">
        <v>32.1</v>
      </c>
      <c r="H4053">
        <v>0</v>
      </c>
      <c r="I4053" t="s">
        <v>15</v>
      </c>
    </row>
    <row r="4054" spans="1:9" x14ac:dyDescent="0.25">
      <c r="A4054" s="2">
        <v>20490</v>
      </c>
      <c r="B4054">
        <v>36</v>
      </c>
      <c r="C4054">
        <v>1956</v>
      </c>
      <c r="D4054">
        <v>2</v>
      </c>
      <c r="E4054">
        <v>5</v>
      </c>
      <c r="F4054">
        <v>16.399999999999999</v>
      </c>
      <c r="G4054">
        <v>33.9</v>
      </c>
      <c r="H4054">
        <v>0</v>
      </c>
      <c r="I4054" t="s">
        <v>15</v>
      </c>
    </row>
    <row r="4055" spans="1:9" x14ac:dyDescent="0.25">
      <c r="A4055" s="2">
        <v>20491</v>
      </c>
      <c r="B4055">
        <v>37</v>
      </c>
      <c r="C4055">
        <v>1956</v>
      </c>
      <c r="D4055">
        <v>2</v>
      </c>
      <c r="E4055">
        <v>6</v>
      </c>
      <c r="F4055">
        <v>18.399999999999999</v>
      </c>
      <c r="G4055">
        <v>39.299999999999997</v>
      </c>
      <c r="H4055">
        <v>0</v>
      </c>
      <c r="I4055" t="s">
        <v>15</v>
      </c>
    </row>
    <row r="4056" spans="1:9" x14ac:dyDescent="0.25">
      <c r="A4056" s="2">
        <v>20492</v>
      </c>
      <c r="B4056">
        <v>38</v>
      </c>
      <c r="C4056">
        <v>1956</v>
      </c>
      <c r="D4056">
        <v>2</v>
      </c>
      <c r="E4056">
        <v>7</v>
      </c>
      <c r="F4056">
        <v>19.399999999999999</v>
      </c>
      <c r="G4056">
        <v>29.4</v>
      </c>
      <c r="H4056">
        <v>0</v>
      </c>
      <c r="I4056" t="s">
        <v>15</v>
      </c>
    </row>
    <row r="4057" spans="1:9" x14ac:dyDescent="0.25">
      <c r="A4057" s="2">
        <v>20493</v>
      </c>
      <c r="B4057">
        <v>39</v>
      </c>
      <c r="C4057">
        <v>1956</v>
      </c>
      <c r="D4057">
        <v>2</v>
      </c>
      <c r="E4057">
        <v>8</v>
      </c>
      <c r="F4057">
        <v>17.8</v>
      </c>
      <c r="G4057">
        <v>27.2</v>
      </c>
      <c r="H4057">
        <v>0</v>
      </c>
      <c r="I4057" t="s">
        <v>15</v>
      </c>
    </row>
    <row r="4058" spans="1:9" x14ac:dyDescent="0.25">
      <c r="A4058" s="2">
        <v>20494</v>
      </c>
      <c r="B4058">
        <v>40</v>
      </c>
      <c r="C4058">
        <v>1956</v>
      </c>
      <c r="D4058">
        <v>2</v>
      </c>
      <c r="E4058">
        <v>9</v>
      </c>
      <c r="F4058">
        <v>16.2</v>
      </c>
      <c r="G4058">
        <v>32.700000000000003</v>
      </c>
      <c r="H4058">
        <v>0</v>
      </c>
      <c r="I4058" t="s">
        <v>15</v>
      </c>
    </row>
    <row r="4059" spans="1:9" x14ac:dyDescent="0.25">
      <c r="A4059" s="2">
        <v>20495</v>
      </c>
      <c r="B4059">
        <v>41</v>
      </c>
      <c r="C4059">
        <v>1956</v>
      </c>
      <c r="D4059">
        <v>2</v>
      </c>
      <c r="E4059">
        <v>10</v>
      </c>
      <c r="F4059">
        <v>20</v>
      </c>
      <c r="G4059">
        <v>33.700000000000003</v>
      </c>
      <c r="H4059">
        <v>0</v>
      </c>
      <c r="I4059" t="s">
        <v>15</v>
      </c>
    </row>
    <row r="4060" spans="1:9" x14ac:dyDescent="0.25">
      <c r="A4060" s="2">
        <v>20496</v>
      </c>
      <c r="B4060">
        <v>42</v>
      </c>
      <c r="C4060">
        <v>1956</v>
      </c>
      <c r="D4060">
        <v>2</v>
      </c>
      <c r="E4060">
        <v>11</v>
      </c>
      <c r="F4060">
        <v>20.6</v>
      </c>
      <c r="G4060">
        <v>36.4</v>
      </c>
      <c r="H4060">
        <v>0</v>
      </c>
      <c r="I4060" t="s">
        <v>15</v>
      </c>
    </row>
    <row r="4061" spans="1:9" x14ac:dyDescent="0.25">
      <c r="A4061" s="2">
        <v>20497</v>
      </c>
      <c r="B4061">
        <v>43</v>
      </c>
      <c r="C4061">
        <v>1956</v>
      </c>
      <c r="D4061">
        <v>2</v>
      </c>
      <c r="E4061">
        <v>12</v>
      </c>
      <c r="F4061">
        <v>21.4</v>
      </c>
      <c r="G4061">
        <v>35.5</v>
      </c>
      <c r="H4061">
        <v>0</v>
      </c>
      <c r="I4061" t="s">
        <v>15</v>
      </c>
    </row>
    <row r="4062" spans="1:9" x14ac:dyDescent="0.25">
      <c r="A4062" s="2">
        <v>20498</v>
      </c>
      <c r="B4062">
        <v>44</v>
      </c>
      <c r="C4062">
        <v>1956</v>
      </c>
      <c r="D4062">
        <v>2</v>
      </c>
      <c r="E4062">
        <v>13</v>
      </c>
      <c r="F4062">
        <v>19.899999999999999</v>
      </c>
      <c r="G4062">
        <v>31.8</v>
      </c>
      <c r="H4062">
        <v>0</v>
      </c>
      <c r="I4062" t="s">
        <v>15</v>
      </c>
    </row>
    <row r="4063" spans="1:9" x14ac:dyDescent="0.25">
      <c r="A4063" s="2">
        <v>20499</v>
      </c>
      <c r="B4063">
        <v>45</v>
      </c>
      <c r="C4063">
        <v>1956</v>
      </c>
      <c r="D4063">
        <v>2</v>
      </c>
      <c r="E4063">
        <v>14</v>
      </c>
      <c r="F4063">
        <v>18.600000000000001</v>
      </c>
      <c r="G4063">
        <v>34.799999999999997</v>
      </c>
      <c r="H4063">
        <v>0</v>
      </c>
      <c r="I4063" t="s">
        <v>15</v>
      </c>
    </row>
    <row r="4064" spans="1:9" x14ac:dyDescent="0.25">
      <c r="A4064" s="2">
        <v>20500</v>
      </c>
      <c r="B4064">
        <v>46</v>
      </c>
      <c r="C4064">
        <v>1956</v>
      </c>
      <c r="D4064">
        <v>2</v>
      </c>
      <c r="E4064">
        <v>15</v>
      </c>
      <c r="F4064">
        <v>18.899999999999999</v>
      </c>
      <c r="G4064">
        <v>36.299999999999997</v>
      </c>
      <c r="H4064">
        <v>0</v>
      </c>
      <c r="I4064" t="s">
        <v>15</v>
      </c>
    </row>
    <row r="4065" spans="1:9" x14ac:dyDescent="0.25">
      <c r="A4065" s="2">
        <v>20501</v>
      </c>
      <c r="B4065">
        <v>47</v>
      </c>
      <c r="C4065">
        <v>1956</v>
      </c>
      <c r="D4065">
        <v>2</v>
      </c>
      <c r="E4065">
        <v>16</v>
      </c>
      <c r="G4065">
        <v>31</v>
      </c>
      <c r="H4065">
        <v>0</v>
      </c>
      <c r="I4065" t="s">
        <v>15</v>
      </c>
    </row>
    <row r="4066" spans="1:9" x14ac:dyDescent="0.25">
      <c r="A4066" s="2">
        <v>20502</v>
      </c>
      <c r="B4066">
        <v>48</v>
      </c>
      <c r="C4066">
        <v>1956</v>
      </c>
      <c r="D4066">
        <v>2</v>
      </c>
      <c r="E4066">
        <v>17</v>
      </c>
      <c r="F4066">
        <v>17.600000000000001</v>
      </c>
      <c r="G4066">
        <v>29.9</v>
      </c>
      <c r="H4066">
        <v>0</v>
      </c>
      <c r="I4066" t="s">
        <v>15</v>
      </c>
    </row>
    <row r="4067" spans="1:9" x14ac:dyDescent="0.25">
      <c r="A4067" s="2">
        <v>20503</v>
      </c>
      <c r="B4067">
        <v>49</v>
      </c>
      <c r="C4067">
        <v>1956</v>
      </c>
      <c r="D4067">
        <v>2</v>
      </c>
      <c r="E4067">
        <v>18</v>
      </c>
      <c r="F4067">
        <v>12.7</v>
      </c>
      <c r="G4067">
        <v>24.1</v>
      </c>
      <c r="H4067">
        <v>0</v>
      </c>
      <c r="I4067" t="s">
        <v>15</v>
      </c>
    </row>
    <row r="4068" spans="1:9" x14ac:dyDescent="0.25">
      <c r="A4068" s="2">
        <v>20504</v>
      </c>
      <c r="B4068">
        <v>50</v>
      </c>
      <c r="C4068">
        <v>1956</v>
      </c>
      <c r="D4068">
        <v>2</v>
      </c>
      <c r="E4068">
        <v>19</v>
      </c>
      <c r="F4068">
        <v>10.1</v>
      </c>
      <c r="G4068">
        <v>26.7</v>
      </c>
      <c r="H4068">
        <v>0</v>
      </c>
      <c r="I4068" t="s">
        <v>15</v>
      </c>
    </row>
    <row r="4069" spans="1:9" x14ac:dyDescent="0.25">
      <c r="A4069" s="2">
        <v>20505</v>
      </c>
      <c r="B4069">
        <v>51</v>
      </c>
      <c r="C4069">
        <v>1956</v>
      </c>
      <c r="D4069">
        <v>2</v>
      </c>
      <c r="E4069">
        <v>20</v>
      </c>
      <c r="F4069">
        <v>10.6</v>
      </c>
      <c r="G4069">
        <v>26.2</v>
      </c>
      <c r="H4069">
        <v>0</v>
      </c>
      <c r="I4069" t="s">
        <v>15</v>
      </c>
    </row>
    <row r="4070" spans="1:9" x14ac:dyDescent="0.25">
      <c r="A4070" s="2">
        <v>20506</v>
      </c>
      <c r="B4070">
        <v>52</v>
      </c>
      <c r="C4070">
        <v>1956</v>
      </c>
      <c r="D4070">
        <v>2</v>
      </c>
      <c r="E4070">
        <v>21</v>
      </c>
      <c r="F4070">
        <v>14.7</v>
      </c>
      <c r="G4070">
        <v>23.7</v>
      </c>
      <c r="H4070">
        <v>0</v>
      </c>
      <c r="I4070" t="s">
        <v>15</v>
      </c>
    </row>
    <row r="4071" spans="1:9" x14ac:dyDescent="0.25">
      <c r="A4071" s="2">
        <v>20507</v>
      </c>
      <c r="B4071">
        <v>53</v>
      </c>
      <c r="C4071">
        <v>1956</v>
      </c>
      <c r="D4071">
        <v>2</v>
      </c>
      <c r="E4071">
        <v>22</v>
      </c>
      <c r="F4071">
        <v>14.3</v>
      </c>
      <c r="G4071">
        <v>24.5</v>
      </c>
      <c r="H4071">
        <v>0</v>
      </c>
      <c r="I4071" t="s">
        <v>15</v>
      </c>
    </row>
    <row r="4072" spans="1:9" x14ac:dyDescent="0.25">
      <c r="A4072" s="2">
        <v>20508</v>
      </c>
      <c r="B4072">
        <v>54</v>
      </c>
      <c r="C4072">
        <v>1956</v>
      </c>
      <c r="D4072">
        <v>2</v>
      </c>
      <c r="E4072">
        <v>23</v>
      </c>
      <c r="F4072">
        <v>9.6999999999999993</v>
      </c>
      <c r="G4072">
        <v>28.9</v>
      </c>
      <c r="H4072">
        <v>0</v>
      </c>
      <c r="I4072" t="s">
        <v>15</v>
      </c>
    </row>
    <row r="4073" spans="1:9" x14ac:dyDescent="0.25">
      <c r="A4073" s="2">
        <v>20509</v>
      </c>
      <c r="B4073">
        <v>55</v>
      </c>
      <c r="C4073">
        <v>1956</v>
      </c>
      <c r="D4073">
        <v>2</v>
      </c>
      <c r="E4073">
        <v>24</v>
      </c>
      <c r="F4073">
        <v>17.3</v>
      </c>
      <c r="G4073">
        <v>32.799999999999997</v>
      </c>
      <c r="H4073">
        <v>0</v>
      </c>
      <c r="I4073" t="s">
        <v>15</v>
      </c>
    </row>
    <row r="4074" spans="1:9" x14ac:dyDescent="0.25">
      <c r="A4074" s="2">
        <v>20510</v>
      </c>
      <c r="B4074">
        <v>56</v>
      </c>
      <c r="C4074">
        <v>1956</v>
      </c>
      <c r="D4074">
        <v>2</v>
      </c>
      <c r="E4074">
        <v>25</v>
      </c>
      <c r="F4074">
        <v>18.2</v>
      </c>
      <c r="G4074">
        <v>30.7</v>
      </c>
      <c r="H4074">
        <v>0</v>
      </c>
      <c r="I4074" t="s">
        <v>15</v>
      </c>
    </row>
    <row r="4075" spans="1:9" x14ac:dyDescent="0.25">
      <c r="A4075" s="2">
        <v>20511</v>
      </c>
      <c r="B4075">
        <v>57</v>
      </c>
      <c r="C4075">
        <v>1956</v>
      </c>
      <c r="D4075">
        <v>2</v>
      </c>
      <c r="E4075">
        <v>26</v>
      </c>
      <c r="F4075">
        <v>15</v>
      </c>
      <c r="G4075">
        <v>30.1</v>
      </c>
      <c r="H4075">
        <v>0</v>
      </c>
      <c r="I4075" t="s">
        <v>15</v>
      </c>
    </row>
    <row r="4076" spans="1:9" x14ac:dyDescent="0.25">
      <c r="A4076" s="2">
        <v>20512</v>
      </c>
      <c r="B4076">
        <v>58</v>
      </c>
      <c r="C4076">
        <v>1956</v>
      </c>
      <c r="D4076">
        <v>2</v>
      </c>
      <c r="E4076">
        <v>27</v>
      </c>
      <c r="F4076">
        <v>16.8</v>
      </c>
      <c r="G4076">
        <v>34</v>
      </c>
      <c r="H4076">
        <v>0</v>
      </c>
      <c r="I4076" t="s">
        <v>15</v>
      </c>
    </row>
    <row r="4077" spans="1:9" x14ac:dyDescent="0.25">
      <c r="A4077" s="2">
        <v>20513</v>
      </c>
      <c r="B4077">
        <v>59</v>
      </c>
      <c r="C4077">
        <v>1956</v>
      </c>
      <c r="D4077">
        <v>2</v>
      </c>
      <c r="E4077">
        <v>28</v>
      </c>
      <c r="F4077">
        <v>14.4</v>
      </c>
      <c r="G4077">
        <v>29.3</v>
      </c>
      <c r="H4077">
        <v>0</v>
      </c>
      <c r="I4077" t="s">
        <v>15</v>
      </c>
    </row>
    <row r="4078" spans="1:9" x14ac:dyDescent="0.25">
      <c r="A4078" s="2">
        <v>20514</v>
      </c>
      <c r="B4078">
        <v>60</v>
      </c>
      <c r="C4078">
        <v>1956</v>
      </c>
      <c r="D4078">
        <v>2</v>
      </c>
      <c r="E4078">
        <v>29</v>
      </c>
      <c r="F4078">
        <v>18.3</v>
      </c>
      <c r="G4078">
        <v>27.9</v>
      </c>
      <c r="H4078">
        <v>1.3</v>
      </c>
      <c r="I4078" t="s">
        <v>15</v>
      </c>
    </row>
    <row r="4079" spans="1:9" x14ac:dyDescent="0.25">
      <c r="A4079" s="2">
        <v>20515</v>
      </c>
      <c r="B4079">
        <v>61</v>
      </c>
      <c r="C4079">
        <v>1956</v>
      </c>
      <c r="D4079">
        <v>3</v>
      </c>
      <c r="E4079">
        <v>1</v>
      </c>
      <c r="F4079">
        <v>18.2</v>
      </c>
      <c r="G4079">
        <v>30.5</v>
      </c>
      <c r="H4079">
        <v>1.8</v>
      </c>
      <c r="I4079" t="s">
        <v>15</v>
      </c>
    </row>
    <row r="4080" spans="1:9" x14ac:dyDescent="0.25">
      <c r="A4080" s="2">
        <v>20516</v>
      </c>
      <c r="B4080">
        <v>62</v>
      </c>
      <c r="C4080">
        <v>1956</v>
      </c>
      <c r="D4080">
        <v>3</v>
      </c>
      <c r="E4080">
        <v>2</v>
      </c>
      <c r="F4080">
        <v>19.3</v>
      </c>
      <c r="G4080">
        <v>39.6</v>
      </c>
      <c r="H4080">
        <v>0</v>
      </c>
      <c r="I4080" t="s">
        <v>15</v>
      </c>
    </row>
    <row r="4081" spans="1:9" x14ac:dyDescent="0.25">
      <c r="A4081" s="2">
        <v>20517</v>
      </c>
      <c r="B4081">
        <v>63</v>
      </c>
      <c r="C4081">
        <v>1956</v>
      </c>
      <c r="D4081">
        <v>3</v>
      </c>
      <c r="E4081">
        <v>3</v>
      </c>
      <c r="F4081">
        <v>24.6</v>
      </c>
      <c r="G4081">
        <v>40.200000000000003</v>
      </c>
      <c r="H4081">
        <v>0</v>
      </c>
      <c r="I4081" t="s">
        <v>15</v>
      </c>
    </row>
    <row r="4082" spans="1:9" x14ac:dyDescent="0.25">
      <c r="A4082" s="2">
        <v>20518</v>
      </c>
      <c r="B4082">
        <v>64</v>
      </c>
      <c r="C4082">
        <v>1956</v>
      </c>
      <c r="D4082">
        <v>3</v>
      </c>
      <c r="E4082">
        <v>4</v>
      </c>
      <c r="F4082">
        <v>19.8</v>
      </c>
      <c r="G4082">
        <v>25.9</v>
      </c>
      <c r="H4082">
        <v>19.3</v>
      </c>
      <c r="I4082" t="s">
        <v>15</v>
      </c>
    </row>
    <row r="4083" spans="1:9" x14ac:dyDescent="0.25">
      <c r="A4083" s="2">
        <v>20519</v>
      </c>
      <c r="B4083">
        <v>65</v>
      </c>
      <c r="C4083">
        <v>1956</v>
      </c>
      <c r="D4083">
        <v>3</v>
      </c>
      <c r="E4083">
        <v>5</v>
      </c>
      <c r="F4083">
        <v>17.100000000000001</v>
      </c>
      <c r="G4083">
        <v>24.7</v>
      </c>
      <c r="H4083">
        <v>10.199999999999999</v>
      </c>
      <c r="I4083" t="s">
        <v>15</v>
      </c>
    </row>
    <row r="4084" spans="1:9" x14ac:dyDescent="0.25">
      <c r="A4084" s="2">
        <v>20520</v>
      </c>
      <c r="B4084">
        <v>66</v>
      </c>
      <c r="C4084">
        <v>1956</v>
      </c>
      <c r="D4084">
        <v>3</v>
      </c>
      <c r="E4084">
        <v>6</v>
      </c>
      <c r="F4084">
        <v>13.6</v>
      </c>
      <c r="G4084">
        <v>22.7</v>
      </c>
      <c r="H4084">
        <v>0.3</v>
      </c>
      <c r="I4084" t="s">
        <v>15</v>
      </c>
    </row>
    <row r="4085" spans="1:9" x14ac:dyDescent="0.25">
      <c r="A4085" s="2">
        <v>20521</v>
      </c>
      <c r="B4085">
        <v>67</v>
      </c>
      <c r="C4085">
        <v>1956</v>
      </c>
      <c r="D4085">
        <v>3</v>
      </c>
      <c r="E4085">
        <v>7</v>
      </c>
      <c r="F4085">
        <v>8.4</v>
      </c>
      <c r="G4085">
        <v>24.6</v>
      </c>
      <c r="H4085">
        <v>0</v>
      </c>
      <c r="I4085" t="s">
        <v>15</v>
      </c>
    </row>
    <row r="4086" spans="1:9" x14ac:dyDescent="0.25">
      <c r="A4086" s="2">
        <v>20522</v>
      </c>
      <c r="B4086">
        <v>68</v>
      </c>
      <c r="C4086">
        <v>1956</v>
      </c>
      <c r="D4086">
        <v>3</v>
      </c>
      <c r="E4086">
        <v>8</v>
      </c>
      <c r="F4086">
        <v>12.8</v>
      </c>
      <c r="G4086">
        <v>28.2</v>
      </c>
      <c r="H4086">
        <v>0</v>
      </c>
      <c r="I4086" t="s">
        <v>15</v>
      </c>
    </row>
    <row r="4087" spans="1:9" x14ac:dyDescent="0.25">
      <c r="A4087" s="2">
        <v>20523</v>
      </c>
      <c r="B4087">
        <v>69</v>
      </c>
      <c r="C4087">
        <v>1956</v>
      </c>
      <c r="D4087">
        <v>3</v>
      </c>
      <c r="E4087">
        <v>9</v>
      </c>
      <c r="F4087">
        <v>15.1</v>
      </c>
      <c r="G4087">
        <v>30.8</v>
      </c>
      <c r="H4087">
        <v>0</v>
      </c>
      <c r="I4087" t="s">
        <v>15</v>
      </c>
    </row>
    <row r="4088" spans="1:9" x14ac:dyDescent="0.25">
      <c r="A4088" s="2">
        <v>20524</v>
      </c>
      <c r="B4088">
        <v>70</v>
      </c>
      <c r="C4088">
        <v>1956</v>
      </c>
      <c r="D4088">
        <v>3</v>
      </c>
      <c r="E4088">
        <v>10</v>
      </c>
      <c r="F4088">
        <v>16.7</v>
      </c>
      <c r="G4088">
        <v>34.9</v>
      </c>
      <c r="H4088">
        <v>0</v>
      </c>
      <c r="I4088" t="s">
        <v>15</v>
      </c>
    </row>
    <row r="4089" spans="1:9" x14ac:dyDescent="0.25">
      <c r="A4089" s="2">
        <v>20525</v>
      </c>
      <c r="B4089">
        <v>71</v>
      </c>
      <c r="C4089">
        <v>1956</v>
      </c>
      <c r="D4089">
        <v>3</v>
      </c>
      <c r="E4089">
        <v>11</v>
      </c>
      <c r="F4089">
        <v>15.7</v>
      </c>
      <c r="G4089">
        <v>33.1</v>
      </c>
      <c r="H4089">
        <v>0</v>
      </c>
      <c r="I4089" t="s">
        <v>15</v>
      </c>
    </row>
    <row r="4090" spans="1:9" x14ac:dyDescent="0.25">
      <c r="A4090" s="2">
        <v>20526</v>
      </c>
      <c r="B4090">
        <v>72</v>
      </c>
      <c r="C4090">
        <v>1956</v>
      </c>
      <c r="D4090">
        <v>3</v>
      </c>
      <c r="E4090">
        <v>12</v>
      </c>
      <c r="F4090">
        <v>13.5</v>
      </c>
      <c r="G4090">
        <v>26.2</v>
      </c>
      <c r="H4090">
        <v>0</v>
      </c>
      <c r="I4090" t="s">
        <v>15</v>
      </c>
    </row>
    <row r="4091" spans="1:9" x14ac:dyDescent="0.25">
      <c r="A4091" s="2">
        <v>20527</v>
      </c>
      <c r="B4091">
        <v>73</v>
      </c>
      <c r="C4091">
        <v>1956</v>
      </c>
      <c r="D4091">
        <v>3</v>
      </c>
      <c r="E4091">
        <v>13</v>
      </c>
      <c r="F4091">
        <v>15</v>
      </c>
      <c r="G4091">
        <v>25.4</v>
      </c>
      <c r="H4091">
        <v>0</v>
      </c>
      <c r="I4091" t="s">
        <v>15</v>
      </c>
    </row>
    <row r="4092" spans="1:9" x14ac:dyDescent="0.25">
      <c r="A4092" s="2">
        <v>20528</v>
      </c>
      <c r="B4092">
        <v>74</v>
      </c>
      <c r="C4092">
        <v>1956</v>
      </c>
      <c r="D4092">
        <v>3</v>
      </c>
      <c r="E4092">
        <v>14</v>
      </c>
      <c r="F4092">
        <v>14.2</v>
      </c>
      <c r="G4092">
        <v>30.2</v>
      </c>
      <c r="H4092">
        <v>0</v>
      </c>
      <c r="I4092" t="s">
        <v>15</v>
      </c>
    </row>
    <row r="4093" spans="1:9" x14ac:dyDescent="0.25">
      <c r="A4093" s="2">
        <v>20529</v>
      </c>
      <c r="B4093">
        <v>75</v>
      </c>
      <c r="C4093">
        <v>1956</v>
      </c>
      <c r="D4093">
        <v>3</v>
      </c>
      <c r="E4093">
        <v>15</v>
      </c>
      <c r="F4093">
        <v>17.2</v>
      </c>
      <c r="G4093">
        <v>31.2</v>
      </c>
      <c r="H4093">
        <v>0</v>
      </c>
      <c r="I4093" t="s">
        <v>15</v>
      </c>
    </row>
    <row r="4094" spans="1:9" x14ac:dyDescent="0.25">
      <c r="A4094" s="2">
        <v>20530</v>
      </c>
      <c r="B4094">
        <v>76</v>
      </c>
      <c r="C4094">
        <v>1956</v>
      </c>
      <c r="D4094">
        <v>3</v>
      </c>
      <c r="E4094">
        <v>16</v>
      </c>
      <c r="F4094">
        <v>19.100000000000001</v>
      </c>
      <c r="G4094">
        <v>31</v>
      </c>
      <c r="H4094">
        <v>0</v>
      </c>
      <c r="I4094" t="s">
        <v>15</v>
      </c>
    </row>
    <row r="4095" spans="1:9" x14ac:dyDescent="0.25">
      <c r="A4095" s="2">
        <v>20531</v>
      </c>
      <c r="B4095">
        <v>77</v>
      </c>
      <c r="C4095">
        <v>1956</v>
      </c>
      <c r="D4095">
        <v>3</v>
      </c>
      <c r="E4095">
        <v>17</v>
      </c>
      <c r="F4095">
        <v>18.100000000000001</v>
      </c>
      <c r="G4095">
        <v>31.2</v>
      </c>
      <c r="H4095">
        <v>0</v>
      </c>
      <c r="I4095" t="s">
        <v>15</v>
      </c>
    </row>
    <row r="4096" spans="1:9" x14ac:dyDescent="0.25">
      <c r="A4096" s="2">
        <v>20532</v>
      </c>
      <c r="B4096">
        <v>78</v>
      </c>
      <c r="C4096">
        <v>1956</v>
      </c>
      <c r="D4096">
        <v>3</v>
      </c>
      <c r="E4096">
        <v>18</v>
      </c>
      <c r="F4096">
        <v>19.399999999999999</v>
      </c>
      <c r="G4096">
        <v>32.4</v>
      </c>
      <c r="H4096">
        <v>0</v>
      </c>
      <c r="I4096" t="s">
        <v>15</v>
      </c>
    </row>
    <row r="4097" spans="1:9" x14ac:dyDescent="0.25">
      <c r="A4097" s="2">
        <v>20533</v>
      </c>
      <c r="B4097">
        <v>79</v>
      </c>
      <c r="C4097">
        <v>1956</v>
      </c>
      <c r="D4097">
        <v>3</v>
      </c>
      <c r="E4097">
        <v>19</v>
      </c>
      <c r="F4097">
        <v>15.3</v>
      </c>
      <c r="G4097">
        <v>26.2</v>
      </c>
      <c r="H4097">
        <v>0</v>
      </c>
      <c r="I4097" t="s">
        <v>15</v>
      </c>
    </row>
    <row r="4098" spans="1:9" x14ac:dyDescent="0.25">
      <c r="A4098" s="2">
        <v>20534</v>
      </c>
      <c r="B4098">
        <v>80</v>
      </c>
      <c r="C4098">
        <v>1956</v>
      </c>
      <c r="D4098">
        <v>3</v>
      </c>
      <c r="E4098">
        <v>20</v>
      </c>
      <c r="F4098">
        <v>14.2</v>
      </c>
      <c r="G4098">
        <v>25.2</v>
      </c>
      <c r="H4098">
        <v>0</v>
      </c>
      <c r="I4098" t="s">
        <v>15</v>
      </c>
    </row>
    <row r="4099" spans="1:9" x14ac:dyDescent="0.25">
      <c r="A4099" s="2">
        <v>20535</v>
      </c>
      <c r="B4099">
        <v>81</v>
      </c>
      <c r="C4099">
        <v>1956</v>
      </c>
      <c r="D4099">
        <v>3</v>
      </c>
      <c r="E4099">
        <v>21</v>
      </c>
      <c r="F4099">
        <v>11.1</v>
      </c>
      <c r="G4099">
        <v>25.2</v>
      </c>
      <c r="H4099">
        <v>0</v>
      </c>
      <c r="I4099" t="s">
        <v>15</v>
      </c>
    </row>
    <row r="4100" spans="1:9" x14ac:dyDescent="0.25">
      <c r="A4100" s="2">
        <v>20536</v>
      </c>
      <c r="B4100">
        <v>82</v>
      </c>
      <c r="C4100">
        <v>1956</v>
      </c>
      <c r="D4100">
        <v>3</v>
      </c>
      <c r="E4100">
        <v>22</v>
      </c>
      <c r="F4100">
        <v>13.3</v>
      </c>
      <c r="G4100">
        <v>27.7</v>
      </c>
      <c r="H4100">
        <v>0</v>
      </c>
      <c r="I4100" t="s">
        <v>15</v>
      </c>
    </row>
    <row r="4101" spans="1:9" x14ac:dyDescent="0.25">
      <c r="A4101" s="2">
        <v>20537</v>
      </c>
      <c r="B4101">
        <v>83</v>
      </c>
      <c r="C4101">
        <v>1956</v>
      </c>
      <c r="D4101">
        <v>3</v>
      </c>
      <c r="E4101">
        <v>23</v>
      </c>
      <c r="F4101">
        <v>16.2</v>
      </c>
      <c r="G4101">
        <v>29.4</v>
      </c>
      <c r="H4101">
        <v>0</v>
      </c>
      <c r="I4101" t="s">
        <v>15</v>
      </c>
    </row>
    <row r="4102" spans="1:9" x14ac:dyDescent="0.25">
      <c r="A4102" s="2">
        <v>20538</v>
      </c>
      <c r="B4102">
        <v>84</v>
      </c>
      <c r="C4102">
        <v>1956</v>
      </c>
      <c r="D4102">
        <v>3</v>
      </c>
      <c r="E4102">
        <v>24</v>
      </c>
      <c r="F4102">
        <v>15.4</v>
      </c>
      <c r="G4102">
        <v>33.299999999999997</v>
      </c>
      <c r="H4102">
        <v>0</v>
      </c>
      <c r="I4102" t="s">
        <v>15</v>
      </c>
    </row>
    <row r="4103" spans="1:9" x14ac:dyDescent="0.25">
      <c r="A4103" s="2">
        <v>20539</v>
      </c>
      <c r="B4103">
        <v>85</v>
      </c>
      <c r="C4103">
        <v>1956</v>
      </c>
      <c r="D4103">
        <v>3</v>
      </c>
      <c r="E4103">
        <v>25</v>
      </c>
      <c r="F4103">
        <v>17.3</v>
      </c>
      <c r="G4103">
        <v>37.9</v>
      </c>
      <c r="H4103">
        <v>0</v>
      </c>
      <c r="I4103" t="s">
        <v>15</v>
      </c>
    </row>
    <row r="4104" spans="1:9" x14ac:dyDescent="0.25">
      <c r="A4104" s="2">
        <v>20540</v>
      </c>
      <c r="B4104">
        <v>86</v>
      </c>
      <c r="C4104">
        <v>1956</v>
      </c>
      <c r="D4104">
        <v>3</v>
      </c>
      <c r="E4104">
        <v>26</v>
      </c>
      <c r="F4104">
        <v>14.7</v>
      </c>
      <c r="G4104">
        <v>39.1</v>
      </c>
      <c r="H4104">
        <v>0</v>
      </c>
      <c r="I4104" t="s">
        <v>15</v>
      </c>
    </row>
    <row r="4105" spans="1:9" x14ac:dyDescent="0.25">
      <c r="A4105" s="2">
        <v>20541</v>
      </c>
      <c r="B4105">
        <v>87</v>
      </c>
      <c r="C4105">
        <v>1956</v>
      </c>
      <c r="D4105">
        <v>3</v>
      </c>
      <c r="E4105">
        <v>27</v>
      </c>
      <c r="F4105">
        <v>12.8</v>
      </c>
      <c r="G4105">
        <v>34.9</v>
      </c>
      <c r="H4105">
        <v>0</v>
      </c>
      <c r="I4105" t="s">
        <v>15</v>
      </c>
    </row>
    <row r="4106" spans="1:9" x14ac:dyDescent="0.25">
      <c r="A4106" s="2">
        <v>20542</v>
      </c>
      <c r="B4106">
        <v>88</v>
      </c>
      <c r="C4106">
        <v>1956</v>
      </c>
      <c r="D4106">
        <v>3</v>
      </c>
      <c r="E4106">
        <v>28</v>
      </c>
      <c r="F4106">
        <v>18.3</v>
      </c>
      <c r="G4106">
        <v>33.799999999999997</v>
      </c>
      <c r="H4106">
        <v>0</v>
      </c>
      <c r="I4106" t="s">
        <v>15</v>
      </c>
    </row>
    <row r="4107" spans="1:9" x14ac:dyDescent="0.25">
      <c r="A4107" s="2">
        <v>20543</v>
      </c>
      <c r="B4107">
        <v>89</v>
      </c>
      <c r="C4107">
        <v>1956</v>
      </c>
      <c r="D4107">
        <v>3</v>
      </c>
      <c r="E4107">
        <v>29</v>
      </c>
      <c r="F4107">
        <v>17.100000000000001</v>
      </c>
      <c r="G4107">
        <v>29.9</v>
      </c>
      <c r="H4107">
        <v>0</v>
      </c>
      <c r="I4107" t="s">
        <v>15</v>
      </c>
    </row>
    <row r="4108" spans="1:9" x14ac:dyDescent="0.25">
      <c r="A4108" s="2">
        <v>20544</v>
      </c>
      <c r="B4108">
        <v>90</v>
      </c>
      <c r="C4108">
        <v>1956</v>
      </c>
      <c r="D4108">
        <v>3</v>
      </c>
      <c r="E4108">
        <v>30</v>
      </c>
      <c r="F4108">
        <v>15.6</v>
      </c>
      <c r="G4108">
        <v>23.3</v>
      </c>
      <c r="H4108">
        <v>0</v>
      </c>
      <c r="I4108" t="s">
        <v>15</v>
      </c>
    </row>
    <row r="4109" spans="1:9" x14ac:dyDescent="0.25">
      <c r="A4109" s="2">
        <v>20545</v>
      </c>
      <c r="B4109">
        <v>91</v>
      </c>
      <c r="C4109">
        <v>1956</v>
      </c>
      <c r="D4109">
        <v>3</v>
      </c>
      <c r="E4109">
        <v>31</v>
      </c>
      <c r="F4109">
        <v>11.3</v>
      </c>
      <c r="G4109">
        <v>25.3</v>
      </c>
      <c r="H4109">
        <v>0</v>
      </c>
      <c r="I4109" t="s">
        <v>15</v>
      </c>
    </row>
    <row r="4110" spans="1:9" x14ac:dyDescent="0.25">
      <c r="A4110" s="2">
        <v>20546</v>
      </c>
      <c r="B4110">
        <v>92</v>
      </c>
      <c r="C4110">
        <v>1956</v>
      </c>
      <c r="D4110">
        <v>4</v>
      </c>
      <c r="E4110">
        <v>1</v>
      </c>
      <c r="F4110">
        <v>9.4</v>
      </c>
      <c r="G4110">
        <v>25.6</v>
      </c>
      <c r="H4110">
        <v>0</v>
      </c>
      <c r="I4110" t="s">
        <v>15</v>
      </c>
    </row>
    <row r="4111" spans="1:9" x14ac:dyDescent="0.25">
      <c r="A4111" s="2">
        <v>20547</v>
      </c>
      <c r="B4111">
        <v>93</v>
      </c>
      <c r="C4111">
        <v>1956</v>
      </c>
      <c r="D4111">
        <v>4</v>
      </c>
      <c r="E4111">
        <v>2</v>
      </c>
      <c r="F4111">
        <v>9.3000000000000007</v>
      </c>
      <c r="G4111">
        <v>25.4</v>
      </c>
      <c r="H4111">
        <v>0</v>
      </c>
      <c r="I4111" t="s">
        <v>15</v>
      </c>
    </row>
    <row r="4112" spans="1:9" x14ac:dyDescent="0.25">
      <c r="A4112" s="2">
        <v>20548</v>
      </c>
      <c r="B4112">
        <v>94</v>
      </c>
      <c r="C4112">
        <v>1956</v>
      </c>
      <c r="D4112">
        <v>4</v>
      </c>
      <c r="E4112">
        <v>3</v>
      </c>
      <c r="F4112">
        <v>13.2</v>
      </c>
      <c r="G4112">
        <v>28.1</v>
      </c>
      <c r="H4112">
        <v>0</v>
      </c>
      <c r="I4112" t="s">
        <v>15</v>
      </c>
    </row>
    <row r="4113" spans="1:9" x14ac:dyDescent="0.25">
      <c r="A4113" s="2">
        <v>20549</v>
      </c>
      <c r="B4113">
        <v>95</v>
      </c>
      <c r="C4113">
        <v>1956</v>
      </c>
      <c r="D4113">
        <v>4</v>
      </c>
      <c r="E4113">
        <v>4</v>
      </c>
      <c r="F4113">
        <v>13.3</v>
      </c>
      <c r="G4113">
        <v>27.1</v>
      </c>
      <c r="H4113">
        <v>0</v>
      </c>
      <c r="I4113" t="s">
        <v>15</v>
      </c>
    </row>
    <row r="4114" spans="1:9" x14ac:dyDescent="0.25">
      <c r="A4114" s="2">
        <v>20550</v>
      </c>
      <c r="B4114">
        <v>96</v>
      </c>
      <c r="C4114">
        <v>1956</v>
      </c>
      <c r="D4114">
        <v>4</v>
      </c>
      <c r="E4114">
        <v>5</v>
      </c>
      <c r="F4114">
        <v>15.4</v>
      </c>
      <c r="G4114">
        <v>27.9</v>
      </c>
      <c r="H4114">
        <v>0</v>
      </c>
      <c r="I4114" t="s">
        <v>15</v>
      </c>
    </row>
    <row r="4115" spans="1:9" x14ac:dyDescent="0.25">
      <c r="A4115" s="2">
        <v>20551</v>
      </c>
      <c r="B4115">
        <v>97</v>
      </c>
      <c r="C4115">
        <v>1956</v>
      </c>
      <c r="D4115">
        <v>4</v>
      </c>
      <c r="E4115">
        <v>6</v>
      </c>
      <c r="F4115">
        <v>14.7</v>
      </c>
      <c r="G4115">
        <v>26.2</v>
      </c>
      <c r="H4115">
        <v>0</v>
      </c>
      <c r="I4115" t="s">
        <v>15</v>
      </c>
    </row>
    <row r="4116" spans="1:9" x14ac:dyDescent="0.25">
      <c r="A4116" s="2">
        <v>20552</v>
      </c>
      <c r="B4116">
        <v>98</v>
      </c>
      <c r="C4116">
        <v>1956</v>
      </c>
      <c r="D4116">
        <v>4</v>
      </c>
      <c r="E4116">
        <v>7</v>
      </c>
      <c r="F4116">
        <v>11.8</v>
      </c>
      <c r="G4116">
        <v>24.4</v>
      </c>
      <c r="H4116">
        <v>0</v>
      </c>
      <c r="I4116" t="s">
        <v>15</v>
      </c>
    </row>
    <row r="4117" spans="1:9" x14ac:dyDescent="0.25">
      <c r="A4117" s="2">
        <v>20553</v>
      </c>
      <c r="B4117">
        <v>99</v>
      </c>
      <c r="C4117">
        <v>1956</v>
      </c>
      <c r="D4117">
        <v>4</v>
      </c>
      <c r="E4117">
        <v>8</v>
      </c>
      <c r="F4117">
        <v>12.2</v>
      </c>
      <c r="G4117">
        <v>27.3</v>
      </c>
      <c r="H4117">
        <v>0</v>
      </c>
      <c r="I4117" t="s">
        <v>15</v>
      </c>
    </row>
    <row r="4118" spans="1:9" x14ac:dyDescent="0.25">
      <c r="A4118" s="2">
        <v>20554</v>
      </c>
      <c r="B4118">
        <v>100</v>
      </c>
      <c r="C4118">
        <v>1956</v>
      </c>
      <c r="D4118">
        <v>4</v>
      </c>
      <c r="E4118">
        <v>9</v>
      </c>
      <c r="F4118">
        <v>11.8</v>
      </c>
      <c r="G4118">
        <v>28.3</v>
      </c>
      <c r="H4118">
        <v>0</v>
      </c>
      <c r="I4118" t="s">
        <v>15</v>
      </c>
    </row>
    <row r="4119" spans="1:9" x14ac:dyDescent="0.25">
      <c r="A4119" s="2">
        <v>20555</v>
      </c>
      <c r="B4119">
        <v>101</v>
      </c>
      <c r="C4119">
        <v>1956</v>
      </c>
      <c r="D4119">
        <v>4</v>
      </c>
      <c r="E4119">
        <v>10</v>
      </c>
      <c r="F4119">
        <v>12.8</v>
      </c>
      <c r="G4119">
        <v>24.6</v>
      </c>
      <c r="H4119">
        <v>0</v>
      </c>
      <c r="I4119" t="s">
        <v>15</v>
      </c>
    </row>
    <row r="4120" spans="1:9" x14ac:dyDescent="0.25">
      <c r="A4120" s="2">
        <v>20556</v>
      </c>
      <c r="B4120">
        <v>102</v>
      </c>
      <c r="C4120">
        <v>1956</v>
      </c>
      <c r="D4120">
        <v>4</v>
      </c>
      <c r="E4120">
        <v>11</v>
      </c>
      <c r="F4120">
        <v>15.1</v>
      </c>
      <c r="G4120">
        <v>23.9</v>
      </c>
      <c r="H4120">
        <v>12.4</v>
      </c>
      <c r="I4120" t="s">
        <v>15</v>
      </c>
    </row>
    <row r="4121" spans="1:9" x14ac:dyDescent="0.25">
      <c r="A4121" s="2">
        <v>20557</v>
      </c>
      <c r="B4121">
        <v>103</v>
      </c>
      <c r="C4121">
        <v>1956</v>
      </c>
      <c r="D4121">
        <v>4</v>
      </c>
      <c r="E4121">
        <v>12</v>
      </c>
      <c r="F4121">
        <v>14.6</v>
      </c>
      <c r="G4121">
        <v>20.8</v>
      </c>
      <c r="H4121">
        <v>17</v>
      </c>
      <c r="I4121" t="s">
        <v>15</v>
      </c>
    </row>
    <row r="4122" spans="1:9" x14ac:dyDescent="0.25">
      <c r="A4122" s="2">
        <v>20558</v>
      </c>
      <c r="B4122">
        <v>104</v>
      </c>
      <c r="C4122">
        <v>1956</v>
      </c>
      <c r="D4122">
        <v>4</v>
      </c>
      <c r="E4122">
        <v>13</v>
      </c>
      <c r="F4122">
        <v>11.1</v>
      </c>
      <c r="G4122">
        <v>21.6</v>
      </c>
      <c r="H4122">
        <v>8.4</v>
      </c>
      <c r="I4122" t="s">
        <v>15</v>
      </c>
    </row>
    <row r="4123" spans="1:9" x14ac:dyDescent="0.25">
      <c r="A4123" s="2">
        <v>20559</v>
      </c>
      <c r="B4123">
        <v>105</v>
      </c>
      <c r="C4123">
        <v>1956</v>
      </c>
      <c r="D4123">
        <v>4</v>
      </c>
      <c r="E4123">
        <v>14</v>
      </c>
      <c r="F4123">
        <v>8.3000000000000007</v>
      </c>
      <c r="G4123">
        <v>20</v>
      </c>
      <c r="H4123">
        <v>6.6</v>
      </c>
      <c r="I4123" t="s">
        <v>15</v>
      </c>
    </row>
    <row r="4124" spans="1:9" x14ac:dyDescent="0.25">
      <c r="A4124" s="2">
        <v>20560</v>
      </c>
      <c r="B4124">
        <v>106</v>
      </c>
      <c r="C4124">
        <v>1956</v>
      </c>
      <c r="D4124">
        <v>4</v>
      </c>
      <c r="E4124">
        <v>15</v>
      </c>
      <c r="F4124">
        <v>10.8</v>
      </c>
      <c r="G4124">
        <v>20.7</v>
      </c>
      <c r="H4124">
        <v>2.2999999999999998</v>
      </c>
      <c r="I4124" t="s">
        <v>15</v>
      </c>
    </row>
    <row r="4125" spans="1:9" x14ac:dyDescent="0.25">
      <c r="A4125" s="2">
        <v>20561</v>
      </c>
      <c r="B4125">
        <v>107</v>
      </c>
      <c r="C4125">
        <v>1956</v>
      </c>
      <c r="D4125">
        <v>4</v>
      </c>
      <c r="E4125">
        <v>16</v>
      </c>
      <c r="F4125">
        <v>8.8000000000000007</v>
      </c>
      <c r="G4125">
        <v>19.600000000000001</v>
      </c>
      <c r="H4125">
        <v>4.0999999999999996</v>
      </c>
      <c r="I4125" t="s">
        <v>15</v>
      </c>
    </row>
    <row r="4126" spans="1:9" x14ac:dyDescent="0.25">
      <c r="A4126" s="2">
        <v>20562</v>
      </c>
      <c r="B4126">
        <v>108</v>
      </c>
      <c r="C4126">
        <v>1956</v>
      </c>
      <c r="D4126">
        <v>4</v>
      </c>
      <c r="E4126">
        <v>17</v>
      </c>
      <c r="F4126">
        <v>8.4</v>
      </c>
      <c r="G4126">
        <v>22.9</v>
      </c>
      <c r="H4126">
        <v>0</v>
      </c>
      <c r="I4126" t="s">
        <v>15</v>
      </c>
    </row>
    <row r="4127" spans="1:9" x14ac:dyDescent="0.25">
      <c r="A4127" s="2">
        <v>20563</v>
      </c>
      <c r="B4127">
        <v>109</v>
      </c>
      <c r="C4127">
        <v>1956</v>
      </c>
      <c r="D4127">
        <v>4</v>
      </c>
      <c r="E4127">
        <v>18</v>
      </c>
      <c r="F4127">
        <v>8.9</v>
      </c>
      <c r="G4127">
        <v>23.4</v>
      </c>
      <c r="H4127">
        <v>0</v>
      </c>
      <c r="I4127" t="s">
        <v>15</v>
      </c>
    </row>
    <row r="4128" spans="1:9" x14ac:dyDescent="0.25">
      <c r="A4128" s="2">
        <v>20564</v>
      </c>
      <c r="B4128">
        <v>110</v>
      </c>
      <c r="C4128">
        <v>1956</v>
      </c>
      <c r="D4128">
        <v>4</v>
      </c>
      <c r="E4128">
        <v>19</v>
      </c>
      <c r="G4128">
        <v>21.7</v>
      </c>
      <c r="H4128">
        <v>0</v>
      </c>
      <c r="I4128" t="s">
        <v>15</v>
      </c>
    </row>
    <row r="4129" spans="1:9" x14ac:dyDescent="0.25">
      <c r="A4129" s="2">
        <v>20565</v>
      </c>
      <c r="B4129">
        <v>111</v>
      </c>
      <c r="C4129">
        <v>1956</v>
      </c>
      <c r="D4129">
        <v>4</v>
      </c>
      <c r="E4129">
        <v>20</v>
      </c>
      <c r="F4129">
        <v>11.1</v>
      </c>
      <c r="G4129">
        <v>22.7</v>
      </c>
      <c r="H4129">
        <v>0</v>
      </c>
      <c r="I4129" t="s">
        <v>15</v>
      </c>
    </row>
    <row r="4130" spans="1:9" x14ac:dyDescent="0.25">
      <c r="A4130" s="2">
        <v>20566</v>
      </c>
      <c r="B4130">
        <v>112</v>
      </c>
      <c r="C4130">
        <v>1956</v>
      </c>
      <c r="D4130">
        <v>4</v>
      </c>
      <c r="E4130">
        <v>21</v>
      </c>
      <c r="F4130">
        <v>10</v>
      </c>
      <c r="G4130">
        <v>24.1</v>
      </c>
      <c r="H4130">
        <v>0</v>
      </c>
      <c r="I4130" t="s">
        <v>15</v>
      </c>
    </row>
    <row r="4131" spans="1:9" x14ac:dyDescent="0.25">
      <c r="A4131" s="2">
        <v>20567</v>
      </c>
      <c r="B4131">
        <v>113</v>
      </c>
      <c r="C4131">
        <v>1956</v>
      </c>
      <c r="D4131">
        <v>4</v>
      </c>
      <c r="E4131">
        <v>22</v>
      </c>
      <c r="F4131">
        <v>7.8</v>
      </c>
      <c r="G4131">
        <v>25.1</v>
      </c>
      <c r="H4131">
        <v>0</v>
      </c>
      <c r="I4131" t="s">
        <v>15</v>
      </c>
    </row>
    <row r="4132" spans="1:9" x14ac:dyDescent="0.25">
      <c r="A4132" s="2">
        <v>20568</v>
      </c>
      <c r="B4132">
        <v>114</v>
      </c>
      <c r="C4132">
        <v>1956</v>
      </c>
      <c r="D4132">
        <v>4</v>
      </c>
      <c r="E4132">
        <v>23</v>
      </c>
      <c r="F4132">
        <v>5.5</v>
      </c>
      <c r="G4132">
        <v>23.1</v>
      </c>
      <c r="H4132">
        <v>0</v>
      </c>
      <c r="I4132" t="s">
        <v>15</v>
      </c>
    </row>
    <row r="4133" spans="1:9" x14ac:dyDescent="0.25">
      <c r="A4133" s="2">
        <v>20569</v>
      </c>
      <c r="B4133">
        <v>115</v>
      </c>
      <c r="C4133">
        <v>1956</v>
      </c>
      <c r="D4133">
        <v>4</v>
      </c>
      <c r="E4133">
        <v>24</v>
      </c>
      <c r="F4133">
        <v>7.2</v>
      </c>
      <c r="G4133">
        <v>22.3</v>
      </c>
      <c r="H4133">
        <v>0</v>
      </c>
      <c r="I4133" t="s">
        <v>15</v>
      </c>
    </row>
    <row r="4134" spans="1:9" x14ac:dyDescent="0.25">
      <c r="A4134" s="2">
        <v>20570</v>
      </c>
      <c r="B4134">
        <v>116</v>
      </c>
      <c r="C4134">
        <v>1956</v>
      </c>
      <c r="D4134">
        <v>4</v>
      </c>
      <c r="E4134">
        <v>25</v>
      </c>
      <c r="F4134">
        <v>4.9000000000000004</v>
      </c>
      <c r="G4134">
        <v>23.4</v>
      </c>
      <c r="H4134">
        <v>0</v>
      </c>
      <c r="I4134" t="s">
        <v>15</v>
      </c>
    </row>
    <row r="4135" spans="1:9" x14ac:dyDescent="0.25">
      <c r="A4135" s="2">
        <v>20571</v>
      </c>
      <c r="B4135">
        <v>117</v>
      </c>
      <c r="C4135">
        <v>1956</v>
      </c>
      <c r="D4135">
        <v>4</v>
      </c>
      <c r="E4135">
        <v>26</v>
      </c>
      <c r="F4135">
        <v>5.6</v>
      </c>
      <c r="G4135">
        <v>24.7</v>
      </c>
      <c r="H4135">
        <v>0</v>
      </c>
      <c r="I4135" t="s">
        <v>15</v>
      </c>
    </row>
    <row r="4136" spans="1:9" x14ac:dyDescent="0.25">
      <c r="A4136" s="2">
        <v>20572</v>
      </c>
      <c r="B4136">
        <v>118</v>
      </c>
      <c r="C4136">
        <v>1956</v>
      </c>
      <c r="D4136">
        <v>4</v>
      </c>
      <c r="E4136">
        <v>27</v>
      </c>
      <c r="F4136">
        <v>7.2</v>
      </c>
      <c r="G4136">
        <v>25.9</v>
      </c>
      <c r="H4136">
        <v>0</v>
      </c>
      <c r="I4136" t="s">
        <v>15</v>
      </c>
    </row>
    <row r="4137" spans="1:9" x14ac:dyDescent="0.25">
      <c r="A4137" s="2">
        <v>20573</v>
      </c>
      <c r="B4137">
        <v>119</v>
      </c>
      <c r="C4137">
        <v>1956</v>
      </c>
      <c r="D4137">
        <v>4</v>
      </c>
      <c r="E4137">
        <v>28</v>
      </c>
      <c r="F4137">
        <v>6.4</v>
      </c>
      <c r="G4137">
        <v>26.1</v>
      </c>
      <c r="H4137">
        <v>0</v>
      </c>
      <c r="I4137" t="s">
        <v>15</v>
      </c>
    </row>
    <row r="4138" spans="1:9" x14ac:dyDescent="0.25">
      <c r="A4138" s="2">
        <v>20574</v>
      </c>
      <c r="B4138">
        <v>120</v>
      </c>
      <c r="C4138">
        <v>1956</v>
      </c>
      <c r="D4138">
        <v>4</v>
      </c>
      <c r="E4138">
        <v>29</v>
      </c>
      <c r="F4138">
        <v>7.1</v>
      </c>
      <c r="G4138">
        <v>27.6</v>
      </c>
      <c r="H4138">
        <v>0</v>
      </c>
      <c r="I4138" t="s">
        <v>15</v>
      </c>
    </row>
    <row r="4139" spans="1:9" x14ac:dyDescent="0.25">
      <c r="A4139" s="2">
        <v>20575</v>
      </c>
      <c r="B4139">
        <v>121</v>
      </c>
      <c r="C4139">
        <v>1956</v>
      </c>
      <c r="D4139">
        <v>4</v>
      </c>
      <c r="E4139">
        <v>30</v>
      </c>
      <c r="F4139">
        <v>6.3</v>
      </c>
      <c r="G4139">
        <v>24.6</v>
      </c>
      <c r="H4139">
        <v>0</v>
      </c>
      <c r="I4139" t="s">
        <v>15</v>
      </c>
    </row>
    <row r="4140" spans="1:9" x14ac:dyDescent="0.25">
      <c r="A4140" s="2">
        <v>20576</v>
      </c>
      <c r="B4140">
        <v>122</v>
      </c>
      <c r="C4140">
        <v>1956</v>
      </c>
      <c r="D4140">
        <v>5</v>
      </c>
      <c r="E4140">
        <v>1</v>
      </c>
      <c r="F4140">
        <v>9.8000000000000007</v>
      </c>
      <c r="G4140">
        <v>21.8</v>
      </c>
      <c r="H4140">
        <v>0</v>
      </c>
      <c r="I4140" t="s">
        <v>15</v>
      </c>
    </row>
    <row r="4141" spans="1:9" x14ac:dyDescent="0.25">
      <c r="A4141" s="2">
        <v>20577</v>
      </c>
      <c r="B4141">
        <v>123</v>
      </c>
      <c r="C4141">
        <v>1956</v>
      </c>
      <c r="D4141">
        <v>5</v>
      </c>
      <c r="E4141">
        <v>2</v>
      </c>
      <c r="F4141">
        <v>6</v>
      </c>
      <c r="G4141">
        <v>22.2</v>
      </c>
      <c r="H4141">
        <v>0</v>
      </c>
      <c r="I4141" t="s">
        <v>15</v>
      </c>
    </row>
    <row r="4142" spans="1:9" x14ac:dyDescent="0.25">
      <c r="A4142" s="2">
        <v>20578</v>
      </c>
      <c r="B4142">
        <v>124</v>
      </c>
      <c r="C4142">
        <v>1956</v>
      </c>
      <c r="D4142">
        <v>5</v>
      </c>
      <c r="E4142">
        <v>3</v>
      </c>
      <c r="F4142">
        <v>4.3</v>
      </c>
      <c r="G4142">
        <v>23</v>
      </c>
      <c r="H4142">
        <v>0</v>
      </c>
      <c r="I4142" t="s">
        <v>15</v>
      </c>
    </row>
    <row r="4143" spans="1:9" x14ac:dyDescent="0.25">
      <c r="A4143" s="2">
        <v>20579</v>
      </c>
      <c r="B4143">
        <v>125</v>
      </c>
      <c r="C4143">
        <v>1956</v>
      </c>
      <c r="D4143">
        <v>5</v>
      </c>
      <c r="E4143">
        <v>4</v>
      </c>
      <c r="F4143">
        <v>6.3</v>
      </c>
      <c r="G4143">
        <v>22.6</v>
      </c>
      <c r="H4143">
        <v>0</v>
      </c>
      <c r="I4143" t="s">
        <v>15</v>
      </c>
    </row>
    <row r="4144" spans="1:9" x14ac:dyDescent="0.25">
      <c r="A4144" s="2">
        <v>20580</v>
      </c>
      <c r="B4144">
        <v>126</v>
      </c>
      <c r="C4144">
        <v>1956</v>
      </c>
      <c r="D4144">
        <v>5</v>
      </c>
      <c r="E4144">
        <v>5</v>
      </c>
      <c r="F4144">
        <v>9.8000000000000007</v>
      </c>
      <c r="G4144">
        <v>18.899999999999999</v>
      </c>
      <c r="H4144">
        <v>14</v>
      </c>
      <c r="I4144" t="s">
        <v>15</v>
      </c>
    </row>
    <row r="4145" spans="1:9" x14ac:dyDescent="0.25">
      <c r="A4145" s="2">
        <v>20581</v>
      </c>
      <c r="B4145">
        <v>127</v>
      </c>
      <c r="C4145">
        <v>1956</v>
      </c>
      <c r="D4145">
        <v>5</v>
      </c>
      <c r="E4145">
        <v>6</v>
      </c>
      <c r="F4145">
        <v>9.6999999999999993</v>
      </c>
      <c r="G4145">
        <v>20.6</v>
      </c>
      <c r="H4145">
        <v>16.8</v>
      </c>
      <c r="I4145" t="s">
        <v>15</v>
      </c>
    </row>
    <row r="4146" spans="1:9" x14ac:dyDescent="0.25">
      <c r="A4146" s="2">
        <v>20582</v>
      </c>
      <c r="B4146">
        <v>128</v>
      </c>
      <c r="C4146">
        <v>1956</v>
      </c>
      <c r="D4146">
        <v>5</v>
      </c>
      <c r="E4146">
        <v>7</v>
      </c>
      <c r="F4146">
        <v>5.4</v>
      </c>
      <c r="G4146">
        <v>17.100000000000001</v>
      </c>
      <c r="H4146">
        <v>14</v>
      </c>
      <c r="I4146" t="s">
        <v>15</v>
      </c>
    </row>
    <row r="4147" spans="1:9" x14ac:dyDescent="0.25">
      <c r="A4147" s="2">
        <v>20583</v>
      </c>
      <c r="B4147">
        <v>129</v>
      </c>
      <c r="C4147">
        <v>1956</v>
      </c>
      <c r="D4147">
        <v>5</v>
      </c>
      <c r="E4147">
        <v>8</v>
      </c>
      <c r="F4147">
        <v>5.7</v>
      </c>
      <c r="G4147">
        <v>18</v>
      </c>
      <c r="H4147">
        <v>5.0999999999999996</v>
      </c>
      <c r="I4147" t="s">
        <v>15</v>
      </c>
    </row>
    <row r="4148" spans="1:9" x14ac:dyDescent="0.25">
      <c r="A4148" s="2">
        <v>20584</v>
      </c>
      <c r="B4148">
        <v>130</v>
      </c>
      <c r="C4148">
        <v>1956</v>
      </c>
      <c r="D4148">
        <v>5</v>
      </c>
      <c r="E4148">
        <v>9</v>
      </c>
      <c r="F4148">
        <v>8.8000000000000007</v>
      </c>
      <c r="G4148">
        <v>19.600000000000001</v>
      </c>
      <c r="H4148">
        <v>0.5</v>
      </c>
      <c r="I4148" t="s">
        <v>15</v>
      </c>
    </row>
    <row r="4149" spans="1:9" x14ac:dyDescent="0.25">
      <c r="A4149" s="2">
        <v>20585</v>
      </c>
      <c r="B4149">
        <v>131</v>
      </c>
      <c r="C4149">
        <v>1956</v>
      </c>
      <c r="D4149">
        <v>5</v>
      </c>
      <c r="E4149">
        <v>10</v>
      </c>
      <c r="F4149">
        <v>6.7</v>
      </c>
      <c r="G4149">
        <v>20.8</v>
      </c>
      <c r="H4149">
        <v>0</v>
      </c>
      <c r="I4149" t="s">
        <v>15</v>
      </c>
    </row>
    <row r="4150" spans="1:9" x14ac:dyDescent="0.25">
      <c r="A4150" s="2">
        <v>20586</v>
      </c>
      <c r="B4150">
        <v>132</v>
      </c>
      <c r="C4150">
        <v>1956</v>
      </c>
      <c r="D4150">
        <v>5</v>
      </c>
      <c r="E4150">
        <v>11</v>
      </c>
      <c r="F4150">
        <v>9.6999999999999993</v>
      </c>
      <c r="G4150">
        <v>23.5</v>
      </c>
      <c r="H4150">
        <v>0</v>
      </c>
      <c r="I4150" t="s">
        <v>15</v>
      </c>
    </row>
    <row r="4151" spans="1:9" x14ac:dyDescent="0.25">
      <c r="A4151" s="2">
        <v>20587</v>
      </c>
      <c r="B4151">
        <v>133</v>
      </c>
      <c r="C4151">
        <v>1956</v>
      </c>
      <c r="D4151">
        <v>5</v>
      </c>
      <c r="E4151">
        <v>12</v>
      </c>
      <c r="F4151">
        <v>10.9</v>
      </c>
      <c r="G4151">
        <v>20.100000000000001</v>
      </c>
      <c r="H4151">
        <v>20.6</v>
      </c>
      <c r="I4151" t="s">
        <v>15</v>
      </c>
    </row>
    <row r="4152" spans="1:9" x14ac:dyDescent="0.25">
      <c r="A4152" s="2">
        <v>20588</v>
      </c>
      <c r="B4152">
        <v>134</v>
      </c>
      <c r="C4152">
        <v>1956</v>
      </c>
      <c r="D4152">
        <v>5</v>
      </c>
      <c r="E4152">
        <v>13</v>
      </c>
      <c r="F4152">
        <v>11.7</v>
      </c>
      <c r="G4152">
        <v>20</v>
      </c>
      <c r="H4152">
        <v>35.799999999999997</v>
      </c>
      <c r="I4152" t="s">
        <v>15</v>
      </c>
    </row>
    <row r="4153" spans="1:9" x14ac:dyDescent="0.25">
      <c r="A4153" s="2">
        <v>20589</v>
      </c>
      <c r="B4153">
        <v>135</v>
      </c>
      <c r="C4153">
        <v>1956</v>
      </c>
      <c r="D4153">
        <v>5</v>
      </c>
      <c r="E4153">
        <v>14</v>
      </c>
      <c r="F4153">
        <v>10.3</v>
      </c>
      <c r="G4153">
        <v>17.399999999999999</v>
      </c>
      <c r="H4153">
        <v>10.7</v>
      </c>
      <c r="I4153" t="s">
        <v>15</v>
      </c>
    </row>
    <row r="4154" spans="1:9" x14ac:dyDescent="0.25">
      <c r="A4154" s="2">
        <v>20590</v>
      </c>
      <c r="B4154">
        <v>136</v>
      </c>
      <c r="C4154">
        <v>1956</v>
      </c>
      <c r="D4154">
        <v>5</v>
      </c>
      <c r="E4154">
        <v>15</v>
      </c>
      <c r="F4154">
        <v>10.8</v>
      </c>
      <c r="G4154">
        <v>17.7</v>
      </c>
      <c r="H4154">
        <v>11.7</v>
      </c>
      <c r="I4154" t="s">
        <v>15</v>
      </c>
    </row>
    <row r="4155" spans="1:9" x14ac:dyDescent="0.25">
      <c r="A4155" s="2">
        <v>20591</v>
      </c>
      <c r="B4155">
        <v>137</v>
      </c>
      <c r="C4155">
        <v>1956</v>
      </c>
      <c r="D4155">
        <v>5</v>
      </c>
      <c r="E4155">
        <v>16</v>
      </c>
      <c r="F4155">
        <v>14.6</v>
      </c>
      <c r="G4155">
        <v>20.2</v>
      </c>
      <c r="H4155">
        <v>3</v>
      </c>
      <c r="I4155" t="s">
        <v>15</v>
      </c>
    </row>
    <row r="4156" spans="1:9" x14ac:dyDescent="0.25">
      <c r="A4156" s="2">
        <v>20592</v>
      </c>
      <c r="B4156">
        <v>138</v>
      </c>
      <c r="C4156">
        <v>1956</v>
      </c>
      <c r="D4156">
        <v>5</v>
      </c>
      <c r="E4156">
        <v>17</v>
      </c>
      <c r="F4156">
        <v>13.8</v>
      </c>
      <c r="G4156">
        <v>20.2</v>
      </c>
      <c r="H4156">
        <v>2</v>
      </c>
      <c r="I4156" t="s">
        <v>15</v>
      </c>
    </row>
    <row r="4157" spans="1:9" x14ac:dyDescent="0.25">
      <c r="A4157" s="2">
        <v>20593</v>
      </c>
      <c r="B4157">
        <v>139</v>
      </c>
      <c r="C4157">
        <v>1956</v>
      </c>
      <c r="D4157">
        <v>5</v>
      </c>
      <c r="E4157">
        <v>18</v>
      </c>
      <c r="F4157">
        <v>12.7</v>
      </c>
      <c r="G4157">
        <v>21.1</v>
      </c>
      <c r="H4157">
        <v>2.5</v>
      </c>
      <c r="I4157" t="s">
        <v>15</v>
      </c>
    </row>
    <row r="4158" spans="1:9" x14ac:dyDescent="0.25">
      <c r="A4158" s="2">
        <v>20594</v>
      </c>
      <c r="B4158">
        <v>140</v>
      </c>
      <c r="C4158">
        <v>1956</v>
      </c>
      <c r="D4158">
        <v>5</v>
      </c>
      <c r="E4158">
        <v>19</v>
      </c>
      <c r="F4158">
        <v>12.6</v>
      </c>
      <c r="G4158">
        <v>22.1</v>
      </c>
      <c r="H4158">
        <v>0</v>
      </c>
      <c r="I4158" t="s">
        <v>15</v>
      </c>
    </row>
    <row r="4159" spans="1:9" x14ac:dyDescent="0.25">
      <c r="A4159" s="2">
        <v>20595</v>
      </c>
      <c r="B4159">
        <v>141</v>
      </c>
      <c r="C4159">
        <v>1956</v>
      </c>
      <c r="D4159">
        <v>5</v>
      </c>
      <c r="E4159">
        <v>20</v>
      </c>
      <c r="F4159">
        <v>12.8</v>
      </c>
      <c r="G4159">
        <v>19.2</v>
      </c>
      <c r="H4159">
        <v>0</v>
      </c>
      <c r="I4159" t="s">
        <v>15</v>
      </c>
    </row>
    <row r="4160" spans="1:9" x14ac:dyDescent="0.25">
      <c r="A4160" s="2">
        <v>20596</v>
      </c>
      <c r="B4160">
        <v>142</v>
      </c>
      <c r="C4160">
        <v>1956</v>
      </c>
      <c r="D4160">
        <v>5</v>
      </c>
      <c r="E4160">
        <v>21</v>
      </c>
      <c r="F4160">
        <v>13.7</v>
      </c>
      <c r="G4160">
        <v>17.3</v>
      </c>
      <c r="H4160">
        <v>0</v>
      </c>
      <c r="I4160" t="s">
        <v>15</v>
      </c>
    </row>
    <row r="4161" spans="1:9" x14ac:dyDescent="0.25">
      <c r="A4161" s="2">
        <v>20597</v>
      </c>
      <c r="B4161">
        <v>143</v>
      </c>
      <c r="C4161">
        <v>1956</v>
      </c>
      <c r="D4161">
        <v>5</v>
      </c>
      <c r="E4161">
        <v>22</v>
      </c>
      <c r="F4161">
        <v>7.4</v>
      </c>
      <c r="G4161">
        <v>19</v>
      </c>
      <c r="H4161">
        <v>3.8</v>
      </c>
      <c r="I4161" t="s">
        <v>15</v>
      </c>
    </row>
    <row r="4162" spans="1:9" x14ac:dyDescent="0.25">
      <c r="A4162" s="2">
        <v>20598</v>
      </c>
      <c r="B4162">
        <v>144</v>
      </c>
      <c r="C4162">
        <v>1956</v>
      </c>
      <c r="D4162">
        <v>5</v>
      </c>
      <c r="E4162">
        <v>23</v>
      </c>
      <c r="F4162">
        <v>5.7</v>
      </c>
      <c r="G4162">
        <v>19</v>
      </c>
      <c r="H4162">
        <v>0</v>
      </c>
      <c r="I4162" t="s">
        <v>15</v>
      </c>
    </row>
    <row r="4163" spans="1:9" x14ac:dyDescent="0.25">
      <c r="A4163" s="2">
        <v>20599</v>
      </c>
      <c r="B4163">
        <v>145</v>
      </c>
      <c r="C4163">
        <v>1956</v>
      </c>
      <c r="D4163">
        <v>5</v>
      </c>
      <c r="E4163">
        <v>24</v>
      </c>
      <c r="F4163">
        <v>9.1</v>
      </c>
      <c r="G4163">
        <v>13.2</v>
      </c>
      <c r="H4163">
        <v>11.4</v>
      </c>
      <c r="I4163" t="s">
        <v>15</v>
      </c>
    </row>
    <row r="4164" spans="1:9" x14ac:dyDescent="0.25">
      <c r="A4164" s="2">
        <v>20600</v>
      </c>
      <c r="B4164">
        <v>146</v>
      </c>
      <c r="C4164">
        <v>1956</v>
      </c>
      <c r="D4164">
        <v>5</v>
      </c>
      <c r="E4164">
        <v>25</v>
      </c>
      <c r="F4164">
        <v>8.9</v>
      </c>
      <c r="G4164">
        <v>18.399999999999999</v>
      </c>
      <c r="H4164">
        <v>35.1</v>
      </c>
      <c r="I4164" t="s">
        <v>15</v>
      </c>
    </row>
    <row r="4165" spans="1:9" x14ac:dyDescent="0.25">
      <c r="A4165" s="2">
        <v>20601</v>
      </c>
      <c r="B4165">
        <v>147</v>
      </c>
      <c r="C4165">
        <v>1956</v>
      </c>
      <c r="D4165">
        <v>5</v>
      </c>
      <c r="E4165">
        <v>26</v>
      </c>
      <c r="F4165">
        <v>5.9</v>
      </c>
      <c r="G4165">
        <v>18.7</v>
      </c>
      <c r="H4165">
        <v>0.3</v>
      </c>
      <c r="I4165" t="s">
        <v>15</v>
      </c>
    </row>
    <row r="4166" spans="1:9" x14ac:dyDescent="0.25">
      <c r="A4166" s="2">
        <v>20602</v>
      </c>
      <c r="B4166">
        <v>148</v>
      </c>
      <c r="C4166">
        <v>1956</v>
      </c>
      <c r="D4166">
        <v>5</v>
      </c>
      <c r="E4166">
        <v>27</v>
      </c>
      <c r="F4166">
        <v>8.3000000000000007</v>
      </c>
      <c r="G4166">
        <v>18.3</v>
      </c>
      <c r="H4166">
        <v>1.8</v>
      </c>
      <c r="I4166" t="s">
        <v>15</v>
      </c>
    </row>
    <row r="4167" spans="1:9" x14ac:dyDescent="0.25">
      <c r="A4167" s="2">
        <v>20603</v>
      </c>
      <c r="B4167">
        <v>149</v>
      </c>
      <c r="C4167">
        <v>1956</v>
      </c>
      <c r="D4167">
        <v>5</v>
      </c>
      <c r="E4167">
        <v>28</v>
      </c>
      <c r="F4167">
        <v>8.8000000000000007</v>
      </c>
      <c r="G4167">
        <v>20</v>
      </c>
      <c r="H4167">
        <v>3.3</v>
      </c>
      <c r="I4167" t="s">
        <v>15</v>
      </c>
    </row>
    <row r="4168" spans="1:9" x14ac:dyDescent="0.25">
      <c r="A4168" s="2">
        <v>20604</v>
      </c>
      <c r="B4168">
        <v>150</v>
      </c>
      <c r="C4168">
        <v>1956</v>
      </c>
      <c r="D4168">
        <v>5</v>
      </c>
      <c r="E4168">
        <v>29</v>
      </c>
      <c r="F4168">
        <v>5.6</v>
      </c>
      <c r="G4168">
        <v>15.6</v>
      </c>
      <c r="H4168">
        <v>26.7</v>
      </c>
      <c r="I4168" t="s">
        <v>15</v>
      </c>
    </row>
    <row r="4169" spans="1:9" x14ac:dyDescent="0.25">
      <c r="A4169" s="2">
        <v>20605</v>
      </c>
      <c r="B4169">
        <v>151</v>
      </c>
      <c r="C4169">
        <v>1956</v>
      </c>
      <c r="D4169">
        <v>5</v>
      </c>
      <c r="E4169">
        <v>30</v>
      </c>
      <c r="F4169">
        <v>2.8</v>
      </c>
      <c r="G4169">
        <v>16.7</v>
      </c>
      <c r="H4169">
        <v>1.5</v>
      </c>
      <c r="I4169" t="s">
        <v>15</v>
      </c>
    </row>
    <row r="4170" spans="1:9" x14ac:dyDescent="0.25">
      <c r="A4170" s="2">
        <v>20606</v>
      </c>
      <c r="B4170">
        <v>152</v>
      </c>
      <c r="C4170">
        <v>1956</v>
      </c>
      <c r="D4170">
        <v>5</v>
      </c>
      <c r="E4170">
        <v>31</v>
      </c>
      <c r="F4170">
        <v>3.3</v>
      </c>
      <c r="G4170">
        <v>19.600000000000001</v>
      </c>
      <c r="H4170">
        <v>0.3</v>
      </c>
      <c r="I4170" t="s">
        <v>15</v>
      </c>
    </row>
    <row r="4171" spans="1:9" x14ac:dyDescent="0.25">
      <c r="A4171" s="2">
        <v>20607</v>
      </c>
      <c r="B4171">
        <v>153</v>
      </c>
      <c r="C4171">
        <v>1956</v>
      </c>
      <c r="D4171">
        <v>6</v>
      </c>
      <c r="E4171">
        <v>1</v>
      </c>
      <c r="F4171">
        <v>3.3</v>
      </c>
      <c r="G4171">
        <v>17.3</v>
      </c>
      <c r="H4171">
        <v>0</v>
      </c>
      <c r="I4171" t="s">
        <v>15</v>
      </c>
    </row>
    <row r="4172" spans="1:9" x14ac:dyDescent="0.25">
      <c r="A4172" s="2">
        <v>20608</v>
      </c>
      <c r="B4172">
        <v>154</v>
      </c>
      <c r="C4172">
        <v>1956</v>
      </c>
      <c r="D4172">
        <v>6</v>
      </c>
      <c r="E4172">
        <v>2</v>
      </c>
      <c r="F4172">
        <v>8.9</v>
      </c>
      <c r="G4172">
        <v>17.100000000000001</v>
      </c>
      <c r="H4172">
        <v>1</v>
      </c>
      <c r="I4172" t="s">
        <v>15</v>
      </c>
    </row>
    <row r="4173" spans="1:9" x14ac:dyDescent="0.25">
      <c r="A4173" s="2">
        <v>20609</v>
      </c>
      <c r="B4173">
        <v>155</v>
      </c>
      <c r="C4173">
        <v>1956</v>
      </c>
      <c r="D4173">
        <v>6</v>
      </c>
      <c r="E4173">
        <v>3</v>
      </c>
      <c r="F4173">
        <v>4.2</v>
      </c>
      <c r="G4173">
        <v>15.9</v>
      </c>
      <c r="H4173">
        <v>1.5</v>
      </c>
      <c r="I4173" t="s">
        <v>15</v>
      </c>
    </row>
    <row r="4174" spans="1:9" x14ac:dyDescent="0.25">
      <c r="A4174" s="2">
        <v>20610</v>
      </c>
      <c r="B4174">
        <v>156</v>
      </c>
      <c r="C4174">
        <v>1956</v>
      </c>
      <c r="D4174">
        <v>6</v>
      </c>
      <c r="E4174">
        <v>4</v>
      </c>
      <c r="F4174">
        <v>2.2999999999999998</v>
      </c>
      <c r="G4174">
        <v>16.3</v>
      </c>
      <c r="H4174">
        <v>0.3</v>
      </c>
      <c r="I4174" t="s">
        <v>15</v>
      </c>
    </row>
    <row r="4175" spans="1:9" x14ac:dyDescent="0.25">
      <c r="A4175" s="2">
        <v>20611</v>
      </c>
      <c r="B4175">
        <v>157</v>
      </c>
      <c r="C4175">
        <v>1956</v>
      </c>
      <c r="D4175">
        <v>6</v>
      </c>
      <c r="E4175">
        <v>5</v>
      </c>
      <c r="F4175">
        <v>9.5</v>
      </c>
      <c r="G4175">
        <v>17.2</v>
      </c>
      <c r="H4175">
        <v>0</v>
      </c>
      <c r="I4175" t="s">
        <v>15</v>
      </c>
    </row>
    <row r="4176" spans="1:9" x14ac:dyDescent="0.25">
      <c r="A4176" s="2">
        <v>20612</v>
      </c>
      <c r="B4176">
        <v>158</v>
      </c>
      <c r="C4176">
        <v>1956</v>
      </c>
      <c r="D4176">
        <v>6</v>
      </c>
      <c r="E4176">
        <v>6</v>
      </c>
      <c r="F4176">
        <v>8.1999999999999993</v>
      </c>
      <c r="G4176">
        <v>16.7</v>
      </c>
      <c r="H4176">
        <v>0</v>
      </c>
      <c r="I4176" t="s">
        <v>15</v>
      </c>
    </row>
    <row r="4177" spans="1:9" x14ac:dyDescent="0.25">
      <c r="A4177" s="2">
        <v>20613</v>
      </c>
      <c r="B4177">
        <v>159</v>
      </c>
      <c r="C4177">
        <v>1956</v>
      </c>
      <c r="D4177">
        <v>6</v>
      </c>
      <c r="E4177">
        <v>7</v>
      </c>
      <c r="F4177">
        <v>6</v>
      </c>
      <c r="G4177">
        <v>17.899999999999999</v>
      </c>
      <c r="H4177">
        <v>0</v>
      </c>
      <c r="I4177" t="s">
        <v>15</v>
      </c>
    </row>
    <row r="4178" spans="1:9" x14ac:dyDescent="0.25">
      <c r="A4178" s="2">
        <v>20614</v>
      </c>
      <c r="B4178">
        <v>160</v>
      </c>
      <c r="C4178">
        <v>1956</v>
      </c>
      <c r="D4178">
        <v>6</v>
      </c>
      <c r="E4178">
        <v>8</v>
      </c>
      <c r="F4178">
        <v>8.8000000000000007</v>
      </c>
      <c r="G4178">
        <v>15.4</v>
      </c>
      <c r="H4178">
        <v>0</v>
      </c>
      <c r="I4178" t="s">
        <v>15</v>
      </c>
    </row>
    <row r="4179" spans="1:9" x14ac:dyDescent="0.25">
      <c r="A4179" s="2">
        <v>20615</v>
      </c>
      <c r="B4179">
        <v>161</v>
      </c>
      <c r="C4179">
        <v>1956</v>
      </c>
      <c r="D4179">
        <v>6</v>
      </c>
      <c r="E4179">
        <v>9</v>
      </c>
      <c r="F4179">
        <v>7.9</v>
      </c>
      <c r="G4179">
        <v>18.3</v>
      </c>
      <c r="H4179">
        <v>23.4</v>
      </c>
      <c r="I4179" t="s">
        <v>15</v>
      </c>
    </row>
    <row r="4180" spans="1:9" x14ac:dyDescent="0.25">
      <c r="A4180" s="2">
        <v>20616</v>
      </c>
      <c r="B4180">
        <v>162</v>
      </c>
      <c r="C4180">
        <v>1956</v>
      </c>
      <c r="D4180">
        <v>6</v>
      </c>
      <c r="E4180">
        <v>10</v>
      </c>
      <c r="F4180">
        <v>8.9</v>
      </c>
      <c r="G4180">
        <v>15.1</v>
      </c>
      <c r="H4180">
        <v>23.6</v>
      </c>
      <c r="I4180" t="s">
        <v>15</v>
      </c>
    </row>
    <row r="4181" spans="1:9" x14ac:dyDescent="0.25">
      <c r="A4181" s="2">
        <v>20617</v>
      </c>
      <c r="B4181">
        <v>163</v>
      </c>
      <c r="C4181">
        <v>1956</v>
      </c>
      <c r="D4181">
        <v>6</v>
      </c>
      <c r="E4181">
        <v>11</v>
      </c>
      <c r="F4181">
        <v>7.3</v>
      </c>
      <c r="G4181">
        <v>18.7</v>
      </c>
      <c r="H4181">
        <v>13.2</v>
      </c>
      <c r="I4181" t="s">
        <v>15</v>
      </c>
    </row>
    <row r="4182" spans="1:9" x14ac:dyDescent="0.25">
      <c r="A4182" s="2">
        <v>20618</v>
      </c>
      <c r="B4182">
        <v>164</v>
      </c>
      <c r="C4182">
        <v>1956</v>
      </c>
      <c r="D4182">
        <v>6</v>
      </c>
      <c r="E4182">
        <v>12</v>
      </c>
      <c r="F4182">
        <v>9.6</v>
      </c>
      <c r="G4182">
        <v>19.100000000000001</v>
      </c>
      <c r="H4182">
        <v>15.2</v>
      </c>
      <c r="I4182" t="s">
        <v>15</v>
      </c>
    </row>
    <row r="4183" spans="1:9" x14ac:dyDescent="0.25">
      <c r="A4183" s="2">
        <v>20619</v>
      </c>
      <c r="B4183">
        <v>165</v>
      </c>
      <c r="C4183">
        <v>1956</v>
      </c>
      <c r="D4183">
        <v>6</v>
      </c>
      <c r="E4183">
        <v>13</v>
      </c>
      <c r="F4183">
        <v>10.9</v>
      </c>
      <c r="G4183">
        <v>16</v>
      </c>
      <c r="H4183">
        <v>8.4</v>
      </c>
      <c r="I4183" t="s">
        <v>15</v>
      </c>
    </row>
    <row r="4184" spans="1:9" x14ac:dyDescent="0.25">
      <c r="A4184" s="2">
        <v>20620</v>
      </c>
      <c r="B4184">
        <v>166</v>
      </c>
      <c r="C4184">
        <v>1956</v>
      </c>
      <c r="D4184">
        <v>6</v>
      </c>
      <c r="E4184">
        <v>14</v>
      </c>
      <c r="F4184">
        <v>9.9</v>
      </c>
      <c r="G4184">
        <v>17.3</v>
      </c>
      <c r="H4184">
        <v>8.9</v>
      </c>
      <c r="I4184" t="s">
        <v>15</v>
      </c>
    </row>
    <row r="4185" spans="1:9" x14ac:dyDescent="0.25">
      <c r="A4185" s="2">
        <v>20621</v>
      </c>
      <c r="B4185">
        <v>167</v>
      </c>
      <c r="C4185">
        <v>1956</v>
      </c>
      <c r="D4185">
        <v>6</v>
      </c>
      <c r="E4185">
        <v>15</v>
      </c>
      <c r="F4185">
        <v>9.6999999999999993</v>
      </c>
      <c r="G4185">
        <v>16.2</v>
      </c>
      <c r="H4185">
        <v>2.8</v>
      </c>
      <c r="I4185" t="s">
        <v>15</v>
      </c>
    </row>
    <row r="4186" spans="1:9" x14ac:dyDescent="0.25">
      <c r="A4186" s="2">
        <v>20622</v>
      </c>
      <c r="B4186">
        <v>168</v>
      </c>
      <c r="C4186">
        <v>1956</v>
      </c>
      <c r="D4186">
        <v>6</v>
      </c>
      <c r="E4186">
        <v>16</v>
      </c>
      <c r="F4186">
        <v>8</v>
      </c>
      <c r="G4186">
        <v>16.7</v>
      </c>
      <c r="H4186">
        <v>2.5</v>
      </c>
      <c r="I4186" t="s">
        <v>15</v>
      </c>
    </row>
    <row r="4187" spans="1:9" x14ac:dyDescent="0.25">
      <c r="A4187" s="2">
        <v>20623</v>
      </c>
      <c r="B4187">
        <v>169</v>
      </c>
      <c r="C4187">
        <v>1956</v>
      </c>
      <c r="D4187">
        <v>6</v>
      </c>
      <c r="E4187">
        <v>17</v>
      </c>
      <c r="F4187">
        <v>5.7</v>
      </c>
      <c r="G4187">
        <v>16.600000000000001</v>
      </c>
      <c r="H4187">
        <v>0.5</v>
      </c>
      <c r="I4187" t="s">
        <v>15</v>
      </c>
    </row>
    <row r="4188" spans="1:9" x14ac:dyDescent="0.25">
      <c r="A4188" s="2">
        <v>20624</v>
      </c>
      <c r="B4188">
        <v>170</v>
      </c>
      <c r="C4188">
        <v>1956</v>
      </c>
      <c r="D4188">
        <v>6</v>
      </c>
      <c r="E4188">
        <v>18</v>
      </c>
      <c r="F4188">
        <v>2.9</v>
      </c>
      <c r="G4188">
        <v>16.600000000000001</v>
      </c>
      <c r="H4188">
        <v>0</v>
      </c>
      <c r="I4188" t="s">
        <v>15</v>
      </c>
    </row>
    <row r="4189" spans="1:9" x14ac:dyDescent="0.25">
      <c r="A4189" s="2">
        <v>20625</v>
      </c>
      <c r="B4189">
        <v>171</v>
      </c>
      <c r="C4189">
        <v>1956</v>
      </c>
      <c r="D4189">
        <v>6</v>
      </c>
      <c r="E4189">
        <v>19</v>
      </c>
      <c r="F4189">
        <v>7.2</v>
      </c>
      <c r="G4189">
        <v>17.399999999999999</v>
      </c>
      <c r="H4189">
        <v>0</v>
      </c>
      <c r="I4189" t="s">
        <v>15</v>
      </c>
    </row>
    <row r="4190" spans="1:9" x14ac:dyDescent="0.25">
      <c r="A4190" s="2">
        <v>20626</v>
      </c>
      <c r="B4190">
        <v>172</v>
      </c>
      <c r="C4190">
        <v>1956</v>
      </c>
      <c r="D4190">
        <v>6</v>
      </c>
      <c r="E4190">
        <v>20</v>
      </c>
      <c r="F4190">
        <v>6.6</v>
      </c>
      <c r="G4190">
        <v>18.3</v>
      </c>
      <c r="H4190">
        <v>0</v>
      </c>
      <c r="I4190" t="s">
        <v>15</v>
      </c>
    </row>
    <row r="4191" spans="1:9" x14ac:dyDescent="0.25">
      <c r="A4191" s="2">
        <v>20627</v>
      </c>
      <c r="B4191">
        <v>173</v>
      </c>
      <c r="C4191">
        <v>1956</v>
      </c>
      <c r="D4191">
        <v>6</v>
      </c>
      <c r="E4191">
        <v>21</v>
      </c>
      <c r="F4191">
        <v>4.5999999999999996</v>
      </c>
      <c r="G4191">
        <v>19.3</v>
      </c>
      <c r="H4191">
        <v>0</v>
      </c>
      <c r="I4191" t="s">
        <v>15</v>
      </c>
    </row>
    <row r="4192" spans="1:9" x14ac:dyDescent="0.25">
      <c r="A4192" s="2">
        <v>20628</v>
      </c>
      <c r="B4192">
        <v>174</v>
      </c>
      <c r="C4192">
        <v>1956</v>
      </c>
      <c r="D4192">
        <v>6</v>
      </c>
      <c r="E4192">
        <v>22</v>
      </c>
      <c r="F4192">
        <v>3</v>
      </c>
      <c r="G4192">
        <v>18.8</v>
      </c>
      <c r="H4192">
        <v>0</v>
      </c>
      <c r="I4192" t="s">
        <v>15</v>
      </c>
    </row>
    <row r="4193" spans="1:9" x14ac:dyDescent="0.25">
      <c r="A4193" s="2">
        <v>20629</v>
      </c>
      <c r="B4193">
        <v>175</v>
      </c>
      <c r="C4193">
        <v>1956</v>
      </c>
      <c r="D4193">
        <v>6</v>
      </c>
      <c r="E4193">
        <v>23</v>
      </c>
      <c r="F4193">
        <v>2.6</v>
      </c>
      <c r="G4193">
        <v>18</v>
      </c>
      <c r="H4193">
        <v>0</v>
      </c>
      <c r="I4193" t="s">
        <v>15</v>
      </c>
    </row>
    <row r="4194" spans="1:9" x14ac:dyDescent="0.25">
      <c r="A4194" s="2">
        <v>20630</v>
      </c>
      <c r="B4194">
        <v>176</v>
      </c>
      <c r="C4194">
        <v>1956</v>
      </c>
      <c r="D4194">
        <v>6</v>
      </c>
      <c r="E4194">
        <v>24</v>
      </c>
      <c r="F4194">
        <v>2.6</v>
      </c>
      <c r="G4194">
        <v>17.399999999999999</v>
      </c>
      <c r="H4194">
        <v>0</v>
      </c>
      <c r="I4194" t="s">
        <v>15</v>
      </c>
    </row>
    <row r="4195" spans="1:9" x14ac:dyDescent="0.25">
      <c r="A4195" s="2">
        <v>20631</v>
      </c>
      <c r="B4195">
        <v>177</v>
      </c>
      <c r="C4195">
        <v>1956</v>
      </c>
      <c r="D4195">
        <v>6</v>
      </c>
      <c r="E4195">
        <v>25</v>
      </c>
      <c r="F4195">
        <v>5.9</v>
      </c>
      <c r="G4195">
        <v>11.7</v>
      </c>
      <c r="H4195">
        <v>33.5</v>
      </c>
      <c r="I4195" t="s">
        <v>15</v>
      </c>
    </row>
    <row r="4196" spans="1:9" x14ac:dyDescent="0.25">
      <c r="A4196" s="2">
        <v>20632</v>
      </c>
      <c r="B4196">
        <v>178</v>
      </c>
      <c r="C4196">
        <v>1956</v>
      </c>
      <c r="D4196">
        <v>6</v>
      </c>
      <c r="E4196">
        <v>26</v>
      </c>
      <c r="F4196">
        <v>3.1</v>
      </c>
      <c r="G4196">
        <v>9.4</v>
      </c>
      <c r="H4196">
        <v>26.7</v>
      </c>
      <c r="I4196" t="s">
        <v>15</v>
      </c>
    </row>
    <row r="4197" spans="1:9" x14ac:dyDescent="0.25">
      <c r="A4197" s="2">
        <v>20633</v>
      </c>
      <c r="B4197">
        <v>179</v>
      </c>
      <c r="C4197">
        <v>1956</v>
      </c>
      <c r="D4197">
        <v>6</v>
      </c>
      <c r="E4197">
        <v>27</v>
      </c>
      <c r="F4197">
        <v>4.5999999999999996</v>
      </c>
      <c r="G4197">
        <v>14.9</v>
      </c>
      <c r="H4197">
        <v>11.4</v>
      </c>
      <c r="I4197" t="s">
        <v>15</v>
      </c>
    </row>
    <row r="4198" spans="1:9" x14ac:dyDescent="0.25">
      <c r="A4198" s="2">
        <v>20634</v>
      </c>
      <c r="B4198">
        <v>180</v>
      </c>
      <c r="C4198">
        <v>1956</v>
      </c>
      <c r="D4198">
        <v>6</v>
      </c>
      <c r="E4198">
        <v>28</v>
      </c>
      <c r="F4198">
        <v>3.7</v>
      </c>
      <c r="G4198">
        <v>14.8</v>
      </c>
      <c r="H4198">
        <v>0</v>
      </c>
      <c r="I4198" t="s">
        <v>15</v>
      </c>
    </row>
    <row r="4199" spans="1:9" x14ac:dyDescent="0.25">
      <c r="A4199" s="2">
        <v>20635</v>
      </c>
      <c r="B4199">
        <v>181</v>
      </c>
      <c r="C4199">
        <v>1956</v>
      </c>
      <c r="D4199">
        <v>6</v>
      </c>
      <c r="E4199">
        <v>29</v>
      </c>
      <c r="F4199">
        <v>8.9</v>
      </c>
      <c r="G4199">
        <v>19.899999999999999</v>
      </c>
      <c r="H4199">
        <v>3.6</v>
      </c>
      <c r="I4199" t="s">
        <v>15</v>
      </c>
    </row>
    <row r="4200" spans="1:9" x14ac:dyDescent="0.25">
      <c r="A4200" s="2">
        <v>20636</v>
      </c>
      <c r="B4200">
        <v>182</v>
      </c>
      <c r="C4200">
        <v>1956</v>
      </c>
      <c r="D4200">
        <v>6</v>
      </c>
      <c r="E4200">
        <v>30</v>
      </c>
      <c r="F4200">
        <v>10.4</v>
      </c>
      <c r="G4200">
        <v>21.3</v>
      </c>
      <c r="H4200">
        <v>4.8</v>
      </c>
      <c r="I4200" t="s">
        <v>15</v>
      </c>
    </row>
    <row r="4201" spans="1:9" x14ac:dyDescent="0.25">
      <c r="A4201" s="2">
        <v>20637</v>
      </c>
      <c r="B4201">
        <v>183</v>
      </c>
      <c r="C4201">
        <v>1956</v>
      </c>
      <c r="D4201">
        <v>7</v>
      </c>
      <c r="E4201">
        <v>1</v>
      </c>
      <c r="F4201">
        <v>12.1</v>
      </c>
      <c r="G4201">
        <v>17.8</v>
      </c>
      <c r="H4201">
        <v>16.3</v>
      </c>
      <c r="I4201" t="s">
        <v>15</v>
      </c>
    </row>
    <row r="4202" spans="1:9" x14ac:dyDescent="0.25">
      <c r="A4202" s="2">
        <v>20638</v>
      </c>
      <c r="B4202">
        <v>184</v>
      </c>
      <c r="C4202">
        <v>1956</v>
      </c>
      <c r="D4202">
        <v>7</v>
      </c>
      <c r="E4202">
        <v>2</v>
      </c>
      <c r="F4202">
        <v>8.3000000000000007</v>
      </c>
      <c r="G4202">
        <v>15.4</v>
      </c>
      <c r="H4202">
        <v>6.1</v>
      </c>
      <c r="I4202" t="s">
        <v>15</v>
      </c>
    </row>
    <row r="4203" spans="1:9" x14ac:dyDescent="0.25">
      <c r="A4203" s="2">
        <v>20639</v>
      </c>
      <c r="B4203">
        <v>185</v>
      </c>
      <c r="C4203">
        <v>1956</v>
      </c>
      <c r="D4203">
        <v>7</v>
      </c>
      <c r="E4203">
        <v>3</v>
      </c>
      <c r="F4203">
        <v>6.3</v>
      </c>
      <c r="G4203">
        <v>13.5</v>
      </c>
      <c r="H4203">
        <v>17.3</v>
      </c>
      <c r="I4203" t="s">
        <v>15</v>
      </c>
    </row>
    <row r="4204" spans="1:9" x14ac:dyDescent="0.25">
      <c r="A4204" s="2">
        <v>20640</v>
      </c>
      <c r="B4204">
        <v>186</v>
      </c>
      <c r="C4204">
        <v>1956</v>
      </c>
      <c r="D4204">
        <v>7</v>
      </c>
      <c r="E4204">
        <v>4</v>
      </c>
      <c r="F4204">
        <v>2.9</v>
      </c>
      <c r="G4204">
        <v>16.600000000000001</v>
      </c>
      <c r="H4204">
        <v>2.2999999999999998</v>
      </c>
      <c r="I4204" t="s">
        <v>15</v>
      </c>
    </row>
    <row r="4205" spans="1:9" x14ac:dyDescent="0.25">
      <c r="A4205" s="2">
        <v>20641</v>
      </c>
      <c r="B4205">
        <v>187</v>
      </c>
      <c r="C4205">
        <v>1956</v>
      </c>
      <c r="D4205">
        <v>7</v>
      </c>
      <c r="E4205">
        <v>5</v>
      </c>
      <c r="F4205">
        <v>4</v>
      </c>
      <c r="G4205">
        <v>16.899999999999999</v>
      </c>
      <c r="H4205">
        <v>0.3</v>
      </c>
      <c r="I4205" t="s">
        <v>15</v>
      </c>
    </row>
    <row r="4206" spans="1:9" x14ac:dyDescent="0.25">
      <c r="A4206" s="2">
        <v>20642</v>
      </c>
      <c r="B4206">
        <v>188</v>
      </c>
      <c r="C4206">
        <v>1956</v>
      </c>
      <c r="D4206">
        <v>7</v>
      </c>
      <c r="E4206">
        <v>6</v>
      </c>
      <c r="F4206">
        <v>3.7</v>
      </c>
      <c r="G4206">
        <v>16.899999999999999</v>
      </c>
      <c r="H4206">
        <v>0.3</v>
      </c>
      <c r="I4206" t="s">
        <v>15</v>
      </c>
    </row>
    <row r="4207" spans="1:9" x14ac:dyDescent="0.25">
      <c r="A4207" s="2">
        <v>20643</v>
      </c>
      <c r="B4207">
        <v>189</v>
      </c>
      <c r="C4207">
        <v>1956</v>
      </c>
      <c r="D4207">
        <v>7</v>
      </c>
      <c r="E4207">
        <v>7</v>
      </c>
      <c r="F4207">
        <v>7</v>
      </c>
      <c r="G4207">
        <v>13.2</v>
      </c>
      <c r="H4207">
        <v>22.1</v>
      </c>
      <c r="I4207" t="s">
        <v>15</v>
      </c>
    </row>
    <row r="4208" spans="1:9" x14ac:dyDescent="0.25">
      <c r="A4208" s="2">
        <v>20644</v>
      </c>
      <c r="B4208">
        <v>190</v>
      </c>
      <c r="C4208">
        <v>1956</v>
      </c>
      <c r="D4208">
        <v>7</v>
      </c>
      <c r="E4208">
        <v>8</v>
      </c>
      <c r="F4208">
        <v>5.7</v>
      </c>
      <c r="G4208">
        <v>14.3</v>
      </c>
      <c r="H4208">
        <v>15</v>
      </c>
      <c r="I4208" t="s">
        <v>15</v>
      </c>
    </row>
    <row r="4209" spans="1:9" x14ac:dyDescent="0.25">
      <c r="A4209" s="2">
        <v>20645</v>
      </c>
      <c r="B4209">
        <v>191</v>
      </c>
      <c r="C4209">
        <v>1956</v>
      </c>
      <c r="D4209">
        <v>7</v>
      </c>
      <c r="E4209">
        <v>9</v>
      </c>
      <c r="F4209">
        <v>2.2000000000000002</v>
      </c>
      <c r="G4209">
        <v>16.7</v>
      </c>
      <c r="H4209">
        <v>5.0999999999999996</v>
      </c>
      <c r="I4209" t="s">
        <v>15</v>
      </c>
    </row>
    <row r="4210" spans="1:9" x14ac:dyDescent="0.25">
      <c r="A4210" s="2">
        <v>20646</v>
      </c>
      <c r="B4210">
        <v>192</v>
      </c>
      <c r="C4210">
        <v>1956</v>
      </c>
      <c r="D4210">
        <v>7</v>
      </c>
      <c r="E4210">
        <v>10</v>
      </c>
      <c r="F4210">
        <v>5.6</v>
      </c>
      <c r="G4210">
        <v>14.4</v>
      </c>
      <c r="H4210">
        <v>0.3</v>
      </c>
      <c r="I4210" t="s">
        <v>15</v>
      </c>
    </row>
    <row r="4211" spans="1:9" x14ac:dyDescent="0.25">
      <c r="A4211" s="2">
        <v>20647</v>
      </c>
      <c r="B4211">
        <v>193</v>
      </c>
      <c r="C4211">
        <v>1956</v>
      </c>
      <c r="D4211">
        <v>7</v>
      </c>
      <c r="E4211">
        <v>11</v>
      </c>
      <c r="F4211">
        <v>4.9000000000000004</v>
      </c>
      <c r="G4211">
        <v>17.600000000000001</v>
      </c>
      <c r="H4211">
        <v>0</v>
      </c>
      <c r="I4211" t="s">
        <v>15</v>
      </c>
    </row>
    <row r="4212" spans="1:9" x14ac:dyDescent="0.25">
      <c r="A4212" s="2">
        <v>20648</v>
      </c>
      <c r="B4212">
        <v>194</v>
      </c>
      <c r="C4212">
        <v>1956</v>
      </c>
      <c r="D4212">
        <v>7</v>
      </c>
      <c r="E4212">
        <v>12</v>
      </c>
      <c r="F4212">
        <v>8.4</v>
      </c>
      <c r="G4212">
        <v>17.100000000000001</v>
      </c>
      <c r="H4212">
        <v>0</v>
      </c>
      <c r="I4212" t="s">
        <v>15</v>
      </c>
    </row>
    <row r="4213" spans="1:9" x14ac:dyDescent="0.25">
      <c r="A4213" s="2">
        <v>20649</v>
      </c>
      <c r="B4213">
        <v>195</v>
      </c>
      <c r="C4213">
        <v>1956</v>
      </c>
      <c r="D4213">
        <v>7</v>
      </c>
      <c r="E4213">
        <v>13</v>
      </c>
      <c r="F4213">
        <v>6.1</v>
      </c>
      <c r="G4213">
        <v>17.7</v>
      </c>
      <c r="H4213">
        <v>0</v>
      </c>
      <c r="I4213" t="s">
        <v>15</v>
      </c>
    </row>
    <row r="4214" spans="1:9" x14ac:dyDescent="0.25">
      <c r="A4214" s="2">
        <v>20650</v>
      </c>
      <c r="B4214">
        <v>196</v>
      </c>
      <c r="C4214">
        <v>1956</v>
      </c>
      <c r="D4214">
        <v>7</v>
      </c>
      <c r="E4214">
        <v>14</v>
      </c>
      <c r="F4214">
        <v>6</v>
      </c>
      <c r="G4214">
        <v>16.7</v>
      </c>
      <c r="H4214">
        <v>0</v>
      </c>
      <c r="I4214" t="s">
        <v>15</v>
      </c>
    </row>
    <row r="4215" spans="1:9" x14ac:dyDescent="0.25">
      <c r="A4215" s="2">
        <v>20651</v>
      </c>
      <c r="B4215">
        <v>197</v>
      </c>
      <c r="C4215">
        <v>1956</v>
      </c>
      <c r="D4215">
        <v>7</v>
      </c>
      <c r="E4215">
        <v>15</v>
      </c>
      <c r="F4215">
        <v>4.5999999999999996</v>
      </c>
      <c r="G4215">
        <v>16.399999999999999</v>
      </c>
      <c r="H4215">
        <v>0</v>
      </c>
      <c r="I4215" t="s">
        <v>15</v>
      </c>
    </row>
    <row r="4216" spans="1:9" x14ac:dyDescent="0.25">
      <c r="A4216" s="2">
        <v>20652</v>
      </c>
      <c r="B4216">
        <v>198</v>
      </c>
      <c r="C4216">
        <v>1956</v>
      </c>
      <c r="D4216">
        <v>7</v>
      </c>
      <c r="E4216">
        <v>16</v>
      </c>
      <c r="F4216">
        <v>3.6</v>
      </c>
      <c r="G4216">
        <v>17.600000000000001</v>
      </c>
      <c r="H4216">
        <v>0</v>
      </c>
      <c r="I4216" t="s">
        <v>15</v>
      </c>
    </row>
    <row r="4217" spans="1:9" x14ac:dyDescent="0.25">
      <c r="A4217" s="2">
        <v>20653</v>
      </c>
      <c r="B4217">
        <v>199</v>
      </c>
      <c r="C4217">
        <v>1956</v>
      </c>
      <c r="D4217">
        <v>7</v>
      </c>
      <c r="E4217">
        <v>17</v>
      </c>
      <c r="F4217">
        <v>11.1</v>
      </c>
      <c r="G4217">
        <v>18.2</v>
      </c>
      <c r="H4217">
        <v>25.7</v>
      </c>
      <c r="I4217" t="s">
        <v>15</v>
      </c>
    </row>
    <row r="4218" spans="1:9" x14ac:dyDescent="0.25">
      <c r="A4218" s="2">
        <v>20654</v>
      </c>
      <c r="B4218">
        <v>200</v>
      </c>
      <c r="C4218">
        <v>1956</v>
      </c>
      <c r="D4218">
        <v>7</v>
      </c>
      <c r="E4218">
        <v>18</v>
      </c>
      <c r="F4218">
        <v>7.5</v>
      </c>
      <c r="G4218">
        <v>16</v>
      </c>
      <c r="H4218">
        <v>7.6</v>
      </c>
      <c r="I4218" t="s">
        <v>15</v>
      </c>
    </row>
    <row r="4219" spans="1:9" x14ac:dyDescent="0.25">
      <c r="A4219" s="2">
        <v>20655</v>
      </c>
      <c r="B4219">
        <v>201</v>
      </c>
      <c r="C4219">
        <v>1956</v>
      </c>
      <c r="D4219">
        <v>7</v>
      </c>
      <c r="E4219">
        <v>19</v>
      </c>
      <c r="F4219">
        <v>4.5</v>
      </c>
      <c r="G4219">
        <v>17.600000000000001</v>
      </c>
      <c r="H4219">
        <v>17.5</v>
      </c>
      <c r="I4219" t="s">
        <v>15</v>
      </c>
    </row>
    <row r="4220" spans="1:9" x14ac:dyDescent="0.25">
      <c r="A4220" s="2">
        <v>20656</v>
      </c>
      <c r="B4220">
        <v>202</v>
      </c>
      <c r="C4220">
        <v>1956</v>
      </c>
      <c r="D4220">
        <v>7</v>
      </c>
      <c r="E4220">
        <v>20</v>
      </c>
      <c r="F4220">
        <v>8</v>
      </c>
      <c r="G4220">
        <v>16.8</v>
      </c>
      <c r="H4220">
        <v>2.2999999999999998</v>
      </c>
      <c r="I4220" t="s">
        <v>15</v>
      </c>
    </row>
    <row r="4221" spans="1:9" x14ac:dyDescent="0.25">
      <c r="A4221" s="2">
        <v>20657</v>
      </c>
      <c r="B4221">
        <v>203</v>
      </c>
      <c r="C4221">
        <v>1956</v>
      </c>
      <c r="D4221">
        <v>7</v>
      </c>
      <c r="E4221">
        <v>21</v>
      </c>
      <c r="F4221">
        <v>6.3</v>
      </c>
      <c r="G4221">
        <v>17.899999999999999</v>
      </c>
      <c r="H4221">
        <v>1</v>
      </c>
      <c r="I4221" t="s">
        <v>15</v>
      </c>
    </row>
    <row r="4222" spans="1:9" x14ac:dyDescent="0.25">
      <c r="A4222" s="2">
        <v>20658</v>
      </c>
      <c r="B4222">
        <v>204</v>
      </c>
      <c r="C4222">
        <v>1956</v>
      </c>
      <c r="D4222">
        <v>7</v>
      </c>
      <c r="E4222">
        <v>22</v>
      </c>
      <c r="F4222">
        <v>7.1</v>
      </c>
      <c r="G4222">
        <v>17.600000000000001</v>
      </c>
      <c r="H4222">
        <v>1</v>
      </c>
      <c r="I4222" t="s">
        <v>15</v>
      </c>
    </row>
    <row r="4223" spans="1:9" x14ac:dyDescent="0.25">
      <c r="A4223" s="2">
        <v>20659</v>
      </c>
      <c r="B4223">
        <v>205</v>
      </c>
      <c r="C4223">
        <v>1956</v>
      </c>
      <c r="D4223">
        <v>7</v>
      </c>
      <c r="E4223">
        <v>23</v>
      </c>
      <c r="F4223">
        <v>8.9</v>
      </c>
      <c r="G4223">
        <v>16.7</v>
      </c>
      <c r="H4223">
        <v>16</v>
      </c>
      <c r="I4223" t="s">
        <v>15</v>
      </c>
    </row>
    <row r="4224" spans="1:9" x14ac:dyDescent="0.25">
      <c r="A4224" s="2">
        <v>20660</v>
      </c>
      <c r="B4224">
        <v>206</v>
      </c>
      <c r="C4224">
        <v>1956</v>
      </c>
      <c r="D4224">
        <v>7</v>
      </c>
      <c r="E4224">
        <v>24</v>
      </c>
      <c r="F4224">
        <v>9.4</v>
      </c>
      <c r="G4224">
        <v>17.3</v>
      </c>
      <c r="H4224">
        <v>3.6</v>
      </c>
      <c r="I4224" t="s">
        <v>15</v>
      </c>
    </row>
    <row r="4225" spans="1:9" x14ac:dyDescent="0.25">
      <c r="A4225" s="2">
        <v>20661</v>
      </c>
      <c r="B4225">
        <v>207</v>
      </c>
      <c r="C4225">
        <v>1956</v>
      </c>
      <c r="D4225">
        <v>7</v>
      </c>
      <c r="E4225">
        <v>25</v>
      </c>
      <c r="F4225">
        <v>10.8</v>
      </c>
      <c r="G4225">
        <v>18.3</v>
      </c>
      <c r="H4225">
        <v>7.4</v>
      </c>
      <c r="I4225" t="s">
        <v>15</v>
      </c>
    </row>
    <row r="4226" spans="1:9" x14ac:dyDescent="0.25">
      <c r="A4226" s="2">
        <v>20662</v>
      </c>
      <c r="B4226">
        <v>208</v>
      </c>
      <c r="C4226">
        <v>1956</v>
      </c>
      <c r="D4226">
        <v>7</v>
      </c>
      <c r="E4226">
        <v>26</v>
      </c>
      <c r="F4226">
        <v>10.3</v>
      </c>
      <c r="G4226">
        <v>18.600000000000001</v>
      </c>
      <c r="H4226">
        <v>1</v>
      </c>
      <c r="I4226" t="s">
        <v>15</v>
      </c>
    </row>
    <row r="4227" spans="1:9" x14ac:dyDescent="0.25">
      <c r="A4227" s="2">
        <v>20663</v>
      </c>
      <c r="B4227">
        <v>209</v>
      </c>
      <c r="C4227">
        <v>1956</v>
      </c>
      <c r="D4227">
        <v>7</v>
      </c>
      <c r="E4227">
        <v>27</v>
      </c>
      <c r="F4227">
        <v>8.6999999999999993</v>
      </c>
      <c r="G4227">
        <v>18.600000000000001</v>
      </c>
      <c r="H4227">
        <v>0.5</v>
      </c>
      <c r="I4227" t="s">
        <v>15</v>
      </c>
    </row>
    <row r="4228" spans="1:9" x14ac:dyDescent="0.25">
      <c r="A4228" s="2">
        <v>20664</v>
      </c>
      <c r="B4228">
        <v>210</v>
      </c>
      <c r="C4228">
        <v>1956</v>
      </c>
      <c r="D4228">
        <v>7</v>
      </c>
      <c r="E4228">
        <v>28</v>
      </c>
      <c r="F4228">
        <v>10.5</v>
      </c>
      <c r="G4228">
        <v>16.600000000000001</v>
      </c>
      <c r="H4228">
        <v>13.7</v>
      </c>
      <c r="I4228" t="s">
        <v>15</v>
      </c>
    </row>
    <row r="4229" spans="1:9" x14ac:dyDescent="0.25">
      <c r="A4229" s="2">
        <v>20665</v>
      </c>
      <c r="B4229">
        <v>211</v>
      </c>
      <c r="C4229">
        <v>1956</v>
      </c>
      <c r="D4229">
        <v>7</v>
      </c>
      <c r="E4229">
        <v>29</v>
      </c>
      <c r="F4229">
        <v>6.1</v>
      </c>
      <c r="G4229">
        <v>15.8</v>
      </c>
      <c r="H4229">
        <v>2.5</v>
      </c>
      <c r="I4229" t="s">
        <v>15</v>
      </c>
    </row>
    <row r="4230" spans="1:9" x14ac:dyDescent="0.25">
      <c r="A4230" s="2">
        <v>20666</v>
      </c>
      <c r="B4230">
        <v>212</v>
      </c>
      <c r="C4230">
        <v>1956</v>
      </c>
      <c r="D4230">
        <v>7</v>
      </c>
      <c r="E4230">
        <v>30</v>
      </c>
      <c r="F4230">
        <v>10.199999999999999</v>
      </c>
      <c r="G4230">
        <v>16.399999999999999</v>
      </c>
      <c r="H4230">
        <v>16</v>
      </c>
      <c r="I4230" t="s">
        <v>15</v>
      </c>
    </row>
    <row r="4231" spans="1:9" x14ac:dyDescent="0.25">
      <c r="A4231" s="2">
        <v>20667</v>
      </c>
      <c r="B4231">
        <v>213</v>
      </c>
      <c r="C4231">
        <v>1956</v>
      </c>
      <c r="D4231">
        <v>7</v>
      </c>
      <c r="E4231">
        <v>31</v>
      </c>
      <c r="F4231">
        <v>7.2</v>
      </c>
      <c r="G4231">
        <v>17.7</v>
      </c>
      <c r="H4231">
        <v>1.3</v>
      </c>
      <c r="I4231" t="s">
        <v>15</v>
      </c>
    </row>
    <row r="4232" spans="1:9" x14ac:dyDescent="0.25">
      <c r="A4232" s="2">
        <v>20668</v>
      </c>
      <c r="B4232">
        <v>214</v>
      </c>
      <c r="C4232">
        <v>1956</v>
      </c>
      <c r="D4232">
        <v>8</v>
      </c>
      <c r="E4232">
        <v>1</v>
      </c>
      <c r="F4232">
        <v>7.2</v>
      </c>
      <c r="G4232">
        <v>15.7</v>
      </c>
      <c r="H4232">
        <v>11.4</v>
      </c>
      <c r="I4232" t="s">
        <v>15</v>
      </c>
    </row>
    <row r="4233" spans="1:9" x14ac:dyDescent="0.25">
      <c r="A4233" s="2">
        <v>20669</v>
      </c>
      <c r="B4233">
        <v>215</v>
      </c>
      <c r="C4233">
        <v>1956</v>
      </c>
      <c r="D4233">
        <v>8</v>
      </c>
      <c r="E4233">
        <v>2</v>
      </c>
      <c r="F4233">
        <v>5.7</v>
      </c>
      <c r="G4233">
        <v>15.1</v>
      </c>
      <c r="H4233">
        <v>0.5</v>
      </c>
      <c r="I4233" t="s">
        <v>15</v>
      </c>
    </row>
    <row r="4234" spans="1:9" x14ac:dyDescent="0.25">
      <c r="A4234" s="2">
        <v>20670</v>
      </c>
      <c r="B4234">
        <v>216</v>
      </c>
      <c r="C4234">
        <v>1956</v>
      </c>
      <c r="D4234">
        <v>8</v>
      </c>
      <c r="E4234">
        <v>3</v>
      </c>
      <c r="F4234">
        <v>8.8000000000000007</v>
      </c>
      <c r="G4234">
        <v>18.2</v>
      </c>
      <c r="H4234">
        <v>0.5</v>
      </c>
      <c r="I4234" t="s">
        <v>15</v>
      </c>
    </row>
    <row r="4235" spans="1:9" x14ac:dyDescent="0.25">
      <c r="A4235" s="2">
        <v>20671</v>
      </c>
      <c r="B4235">
        <v>217</v>
      </c>
      <c r="C4235">
        <v>1956</v>
      </c>
      <c r="D4235">
        <v>8</v>
      </c>
      <c r="E4235">
        <v>4</v>
      </c>
      <c r="F4235">
        <v>9.1</v>
      </c>
      <c r="G4235">
        <v>17.600000000000001</v>
      </c>
      <c r="H4235">
        <v>4.0999999999999996</v>
      </c>
      <c r="I4235" t="s">
        <v>15</v>
      </c>
    </row>
    <row r="4236" spans="1:9" x14ac:dyDescent="0.25">
      <c r="A4236" s="2">
        <v>20672</v>
      </c>
      <c r="B4236">
        <v>218</v>
      </c>
      <c r="C4236">
        <v>1956</v>
      </c>
      <c r="D4236">
        <v>8</v>
      </c>
      <c r="E4236">
        <v>5</v>
      </c>
      <c r="F4236">
        <v>8.9</v>
      </c>
      <c r="G4236">
        <v>18.899999999999999</v>
      </c>
      <c r="H4236">
        <v>2.5</v>
      </c>
      <c r="I4236" t="s">
        <v>15</v>
      </c>
    </row>
    <row r="4237" spans="1:9" x14ac:dyDescent="0.25">
      <c r="A4237" s="2">
        <v>20673</v>
      </c>
      <c r="B4237">
        <v>219</v>
      </c>
      <c r="C4237">
        <v>1956</v>
      </c>
      <c r="D4237">
        <v>8</v>
      </c>
      <c r="E4237">
        <v>6</v>
      </c>
      <c r="F4237">
        <v>6.7</v>
      </c>
      <c r="G4237">
        <v>18.399999999999999</v>
      </c>
      <c r="H4237">
        <v>0</v>
      </c>
      <c r="I4237" t="s">
        <v>15</v>
      </c>
    </row>
    <row r="4238" spans="1:9" x14ac:dyDescent="0.25">
      <c r="A4238" s="2">
        <v>20674</v>
      </c>
      <c r="B4238">
        <v>220</v>
      </c>
      <c r="C4238">
        <v>1956</v>
      </c>
      <c r="D4238">
        <v>8</v>
      </c>
      <c r="E4238">
        <v>7</v>
      </c>
      <c r="F4238">
        <v>5.7</v>
      </c>
      <c r="G4238">
        <v>17.100000000000001</v>
      </c>
      <c r="H4238">
        <v>0</v>
      </c>
      <c r="I4238" t="s">
        <v>15</v>
      </c>
    </row>
    <row r="4239" spans="1:9" x14ac:dyDescent="0.25">
      <c r="A4239" s="2">
        <v>20675</v>
      </c>
      <c r="B4239">
        <v>221</v>
      </c>
      <c r="C4239">
        <v>1956</v>
      </c>
      <c r="D4239">
        <v>8</v>
      </c>
      <c r="E4239">
        <v>8</v>
      </c>
      <c r="F4239">
        <v>5.0999999999999996</v>
      </c>
      <c r="G4239">
        <v>14.7</v>
      </c>
      <c r="H4239">
        <v>3.3</v>
      </c>
      <c r="I4239" t="s">
        <v>15</v>
      </c>
    </row>
    <row r="4240" spans="1:9" x14ac:dyDescent="0.25">
      <c r="A4240" s="2">
        <v>20676</v>
      </c>
      <c r="B4240">
        <v>222</v>
      </c>
      <c r="C4240">
        <v>1956</v>
      </c>
      <c r="D4240">
        <v>8</v>
      </c>
      <c r="E4240">
        <v>9</v>
      </c>
      <c r="F4240">
        <v>1</v>
      </c>
      <c r="G4240">
        <v>15.8</v>
      </c>
      <c r="H4240">
        <v>0</v>
      </c>
      <c r="I4240" t="s">
        <v>15</v>
      </c>
    </row>
    <row r="4241" spans="1:9" x14ac:dyDescent="0.25">
      <c r="A4241" s="2">
        <v>20677</v>
      </c>
      <c r="B4241">
        <v>223</v>
      </c>
      <c r="C4241">
        <v>1956</v>
      </c>
      <c r="D4241">
        <v>8</v>
      </c>
      <c r="E4241">
        <v>10</v>
      </c>
      <c r="F4241">
        <v>1.3</v>
      </c>
      <c r="G4241">
        <v>17</v>
      </c>
      <c r="H4241">
        <v>0</v>
      </c>
      <c r="I4241" t="s">
        <v>15</v>
      </c>
    </row>
    <row r="4242" spans="1:9" x14ac:dyDescent="0.25">
      <c r="A4242" s="2">
        <v>20678</v>
      </c>
      <c r="B4242">
        <v>224</v>
      </c>
      <c r="C4242">
        <v>1956</v>
      </c>
      <c r="D4242">
        <v>8</v>
      </c>
      <c r="E4242">
        <v>11</v>
      </c>
      <c r="F4242">
        <v>3.2</v>
      </c>
      <c r="G4242">
        <v>16.2</v>
      </c>
      <c r="H4242">
        <v>1.5</v>
      </c>
      <c r="I4242" t="s">
        <v>15</v>
      </c>
    </row>
    <row r="4243" spans="1:9" x14ac:dyDescent="0.25">
      <c r="A4243" s="2">
        <v>20679</v>
      </c>
      <c r="B4243">
        <v>225</v>
      </c>
      <c r="C4243">
        <v>1956</v>
      </c>
      <c r="D4243">
        <v>8</v>
      </c>
      <c r="E4243">
        <v>12</v>
      </c>
      <c r="F4243">
        <v>1.8</v>
      </c>
      <c r="G4243">
        <v>16.8</v>
      </c>
      <c r="H4243">
        <v>0</v>
      </c>
      <c r="I4243" t="s">
        <v>15</v>
      </c>
    </row>
    <row r="4244" spans="1:9" x14ac:dyDescent="0.25">
      <c r="A4244" s="2">
        <v>20680</v>
      </c>
      <c r="B4244">
        <v>226</v>
      </c>
      <c r="C4244">
        <v>1956</v>
      </c>
      <c r="D4244">
        <v>8</v>
      </c>
      <c r="E4244">
        <v>13</v>
      </c>
      <c r="F4244">
        <v>8.1999999999999993</v>
      </c>
      <c r="G4244">
        <v>16.600000000000001</v>
      </c>
      <c r="H4244">
        <v>0.5</v>
      </c>
      <c r="I4244" t="s">
        <v>15</v>
      </c>
    </row>
    <row r="4245" spans="1:9" x14ac:dyDescent="0.25">
      <c r="A4245" s="2">
        <v>20681</v>
      </c>
      <c r="B4245">
        <v>227</v>
      </c>
      <c r="C4245">
        <v>1956</v>
      </c>
      <c r="D4245">
        <v>8</v>
      </c>
      <c r="E4245">
        <v>14</v>
      </c>
      <c r="F4245">
        <v>8.4</v>
      </c>
      <c r="G4245">
        <v>17.8</v>
      </c>
      <c r="H4245">
        <v>0.8</v>
      </c>
      <c r="I4245" t="s">
        <v>15</v>
      </c>
    </row>
    <row r="4246" spans="1:9" x14ac:dyDescent="0.25">
      <c r="A4246" s="2">
        <v>20682</v>
      </c>
      <c r="B4246">
        <v>228</v>
      </c>
      <c r="C4246">
        <v>1956</v>
      </c>
      <c r="D4246">
        <v>8</v>
      </c>
      <c r="E4246">
        <v>15</v>
      </c>
      <c r="F4246">
        <v>6.1</v>
      </c>
      <c r="G4246">
        <v>19</v>
      </c>
      <c r="H4246">
        <v>0</v>
      </c>
      <c r="I4246" t="s">
        <v>15</v>
      </c>
    </row>
    <row r="4247" spans="1:9" x14ac:dyDescent="0.25">
      <c r="A4247" s="2">
        <v>20683</v>
      </c>
      <c r="B4247">
        <v>229</v>
      </c>
      <c r="C4247">
        <v>1956</v>
      </c>
      <c r="D4247">
        <v>8</v>
      </c>
      <c r="E4247">
        <v>16</v>
      </c>
      <c r="F4247">
        <v>6.7</v>
      </c>
      <c r="G4247">
        <v>17.100000000000001</v>
      </c>
      <c r="H4247">
        <v>3.8</v>
      </c>
      <c r="I4247" t="s">
        <v>15</v>
      </c>
    </row>
    <row r="4248" spans="1:9" x14ac:dyDescent="0.25">
      <c r="A4248" s="2">
        <v>20684</v>
      </c>
      <c r="B4248">
        <v>230</v>
      </c>
      <c r="C4248">
        <v>1956</v>
      </c>
      <c r="D4248">
        <v>8</v>
      </c>
      <c r="E4248">
        <v>17</v>
      </c>
      <c r="F4248">
        <v>5.8</v>
      </c>
      <c r="G4248">
        <v>17.100000000000001</v>
      </c>
      <c r="H4248">
        <v>0.8</v>
      </c>
      <c r="I4248" t="s">
        <v>15</v>
      </c>
    </row>
    <row r="4249" spans="1:9" x14ac:dyDescent="0.25">
      <c r="A4249" s="2">
        <v>20685</v>
      </c>
      <c r="B4249">
        <v>231</v>
      </c>
      <c r="C4249">
        <v>1956</v>
      </c>
      <c r="D4249">
        <v>8</v>
      </c>
      <c r="E4249">
        <v>18</v>
      </c>
      <c r="F4249">
        <v>4.9000000000000004</v>
      </c>
      <c r="G4249">
        <v>16.8</v>
      </c>
      <c r="H4249">
        <v>0</v>
      </c>
      <c r="I4249" t="s">
        <v>15</v>
      </c>
    </row>
    <row r="4250" spans="1:9" x14ac:dyDescent="0.25">
      <c r="A4250" s="2">
        <v>20686</v>
      </c>
      <c r="B4250">
        <v>232</v>
      </c>
      <c r="C4250">
        <v>1956</v>
      </c>
      <c r="D4250">
        <v>8</v>
      </c>
      <c r="E4250">
        <v>19</v>
      </c>
      <c r="F4250">
        <v>4.9000000000000004</v>
      </c>
      <c r="G4250">
        <v>17.100000000000001</v>
      </c>
      <c r="H4250">
        <v>0</v>
      </c>
      <c r="I4250" t="s">
        <v>15</v>
      </c>
    </row>
    <row r="4251" spans="1:9" x14ac:dyDescent="0.25">
      <c r="A4251" s="2">
        <v>20687</v>
      </c>
      <c r="B4251">
        <v>233</v>
      </c>
      <c r="C4251">
        <v>1956</v>
      </c>
      <c r="D4251">
        <v>8</v>
      </c>
      <c r="E4251">
        <v>20</v>
      </c>
      <c r="F4251">
        <v>2.2000000000000002</v>
      </c>
      <c r="G4251">
        <v>17.399999999999999</v>
      </c>
      <c r="H4251">
        <v>0</v>
      </c>
      <c r="I4251" t="s">
        <v>15</v>
      </c>
    </row>
    <row r="4252" spans="1:9" x14ac:dyDescent="0.25">
      <c r="A4252" s="2">
        <v>20688</v>
      </c>
      <c r="B4252">
        <v>234</v>
      </c>
      <c r="C4252">
        <v>1956</v>
      </c>
      <c r="D4252">
        <v>8</v>
      </c>
      <c r="E4252">
        <v>21</v>
      </c>
      <c r="F4252">
        <v>4.4000000000000004</v>
      </c>
      <c r="G4252">
        <v>16.3</v>
      </c>
      <c r="H4252">
        <v>0</v>
      </c>
      <c r="I4252" t="s">
        <v>15</v>
      </c>
    </row>
    <row r="4253" spans="1:9" x14ac:dyDescent="0.25">
      <c r="A4253" s="2">
        <v>20689</v>
      </c>
      <c r="B4253">
        <v>235</v>
      </c>
      <c r="C4253">
        <v>1956</v>
      </c>
      <c r="D4253">
        <v>8</v>
      </c>
      <c r="E4253">
        <v>22</v>
      </c>
      <c r="F4253">
        <v>3.6</v>
      </c>
      <c r="G4253">
        <v>15.6</v>
      </c>
      <c r="H4253">
        <v>0</v>
      </c>
      <c r="I4253" t="s">
        <v>15</v>
      </c>
    </row>
    <row r="4254" spans="1:9" x14ac:dyDescent="0.25">
      <c r="A4254" s="2">
        <v>20690</v>
      </c>
      <c r="B4254">
        <v>236</v>
      </c>
      <c r="C4254">
        <v>1956</v>
      </c>
      <c r="D4254">
        <v>8</v>
      </c>
      <c r="E4254">
        <v>23</v>
      </c>
      <c r="F4254">
        <v>4</v>
      </c>
      <c r="G4254">
        <v>16.600000000000001</v>
      </c>
      <c r="H4254">
        <v>0</v>
      </c>
      <c r="I4254" t="s">
        <v>15</v>
      </c>
    </row>
    <row r="4255" spans="1:9" x14ac:dyDescent="0.25">
      <c r="A4255" s="2">
        <v>20691</v>
      </c>
      <c r="B4255">
        <v>237</v>
      </c>
      <c r="C4255">
        <v>1956</v>
      </c>
      <c r="D4255">
        <v>8</v>
      </c>
      <c r="E4255">
        <v>24</v>
      </c>
      <c r="F4255">
        <v>5.3</v>
      </c>
      <c r="G4255">
        <v>17.7</v>
      </c>
      <c r="H4255">
        <v>0</v>
      </c>
      <c r="I4255" t="s">
        <v>15</v>
      </c>
    </row>
    <row r="4256" spans="1:9" x14ac:dyDescent="0.25">
      <c r="A4256" s="2">
        <v>20692</v>
      </c>
      <c r="B4256">
        <v>238</v>
      </c>
      <c r="C4256">
        <v>1956</v>
      </c>
      <c r="D4256">
        <v>8</v>
      </c>
      <c r="E4256">
        <v>25</v>
      </c>
      <c r="F4256">
        <v>4.4000000000000004</v>
      </c>
      <c r="G4256">
        <v>20.399999999999999</v>
      </c>
      <c r="H4256">
        <v>0</v>
      </c>
      <c r="I4256" t="s">
        <v>15</v>
      </c>
    </row>
    <row r="4257" spans="1:9" x14ac:dyDescent="0.25">
      <c r="A4257" s="2">
        <v>20693</v>
      </c>
      <c r="B4257">
        <v>239</v>
      </c>
      <c r="C4257">
        <v>1956</v>
      </c>
      <c r="D4257">
        <v>8</v>
      </c>
      <c r="E4257">
        <v>26</v>
      </c>
      <c r="F4257">
        <v>2.7</v>
      </c>
      <c r="G4257">
        <v>17.899999999999999</v>
      </c>
      <c r="H4257">
        <v>0</v>
      </c>
      <c r="I4257" t="s">
        <v>15</v>
      </c>
    </row>
    <row r="4258" spans="1:9" x14ac:dyDescent="0.25">
      <c r="A4258" s="2">
        <v>20694</v>
      </c>
      <c r="B4258">
        <v>240</v>
      </c>
      <c r="C4258">
        <v>1956</v>
      </c>
      <c r="D4258">
        <v>8</v>
      </c>
      <c r="E4258">
        <v>27</v>
      </c>
      <c r="F4258">
        <v>3.9</v>
      </c>
      <c r="G4258">
        <v>18.2</v>
      </c>
      <c r="H4258">
        <v>0</v>
      </c>
      <c r="I4258" t="s">
        <v>15</v>
      </c>
    </row>
    <row r="4259" spans="1:9" x14ac:dyDescent="0.25">
      <c r="A4259" s="2">
        <v>20695</v>
      </c>
      <c r="B4259">
        <v>241</v>
      </c>
      <c r="C4259">
        <v>1956</v>
      </c>
      <c r="D4259">
        <v>8</v>
      </c>
      <c r="E4259">
        <v>28</v>
      </c>
      <c r="F4259">
        <v>3.2</v>
      </c>
      <c r="G4259">
        <v>20.7</v>
      </c>
      <c r="H4259">
        <v>0</v>
      </c>
      <c r="I4259" t="s">
        <v>15</v>
      </c>
    </row>
    <row r="4260" spans="1:9" x14ac:dyDescent="0.25">
      <c r="A4260" s="2">
        <v>20696</v>
      </c>
      <c r="B4260">
        <v>242</v>
      </c>
      <c r="C4260">
        <v>1956</v>
      </c>
      <c r="D4260">
        <v>8</v>
      </c>
      <c r="E4260">
        <v>29</v>
      </c>
      <c r="F4260">
        <v>2.2000000000000002</v>
      </c>
      <c r="G4260">
        <v>19.5</v>
      </c>
      <c r="H4260">
        <v>0</v>
      </c>
      <c r="I4260" t="s">
        <v>15</v>
      </c>
    </row>
    <row r="4261" spans="1:9" x14ac:dyDescent="0.25">
      <c r="A4261" s="2">
        <v>20697</v>
      </c>
      <c r="B4261">
        <v>243</v>
      </c>
      <c r="C4261">
        <v>1956</v>
      </c>
      <c r="D4261">
        <v>8</v>
      </c>
      <c r="E4261">
        <v>30</v>
      </c>
      <c r="F4261">
        <v>2.9</v>
      </c>
      <c r="G4261">
        <v>21.6</v>
      </c>
      <c r="H4261">
        <v>0</v>
      </c>
      <c r="I4261" t="s">
        <v>15</v>
      </c>
    </row>
    <row r="4262" spans="1:9" x14ac:dyDescent="0.25">
      <c r="A4262" s="2">
        <v>20698</v>
      </c>
      <c r="B4262">
        <v>244</v>
      </c>
      <c r="C4262">
        <v>1956</v>
      </c>
      <c r="D4262">
        <v>8</v>
      </c>
      <c r="E4262">
        <v>31</v>
      </c>
      <c r="F4262">
        <v>2.9</v>
      </c>
      <c r="G4262">
        <v>17.600000000000001</v>
      </c>
      <c r="H4262">
        <v>0</v>
      </c>
      <c r="I4262" t="s">
        <v>15</v>
      </c>
    </row>
    <row r="4263" spans="1:9" x14ac:dyDescent="0.25">
      <c r="A4263" s="2">
        <v>20699</v>
      </c>
      <c r="B4263">
        <v>245</v>
      </c>
      <c r="C4263">
        <v>1956</v>
      </c>
      <c r="D4263">
        <v>9</v>
      </c>
      <c r="E4263">
        <v>1</v>
      </c>
      <c r="F4263">
        <v>-0.2</v>
      </c>
      <c r="G4263">
        <v>16.100000000000001</v>
      </c>
      <c r="H4263">
        <v>0.8</v>
      </c>
      <c r="I4263" t="s">
        <v>15</v>
      </c>
    </row>
    <row r="4264" spans="1:9" x14ac:dyDescent="0.25">
      <c r="A4264" s="2">
        <v>20700</v>
      </c>
      <c r="B4264">
        <v>246</v>
      </c>
      <c r="C4264">
        <v>1956</v>
      </c>
      <c r="D4264">
        <v>9</v>
      </c>
      <c r="E4264">
        <v>2</v>
      </c>
      <c r="F4264">
        <v>6.2</v>
      </c>
      <c r="G4264">
        <v>16.5</v>
      </c>
      <c r="H4264">
        <v>0</v>
      </c>
      <c r="I4264" t="s">
        <v>15</v>
      </c>
    </row>
    <row r="4265" spans="1:9" x14ac:dyDescent="0.25">
      <c r="A4265" s="2">
        <v>20701</v>
      </c>
      <c r="B4265">
        <v>247</v>
      </c>
      <c r="C4265">
        <v>1956</v>
      </c>
      <c r="D4265">
        <v>9</v>
      </c>
      <c r="E4265">
        <v>3</v>
      </c>
      <c r="F4265">
        <v>2.7</v>
      </c>
      <c r="G4265">
        <v>21.9</v>
      </c>
      <c r="H4265">
        <v>0</v>
      </c>
      <c r="I4265" t="s">
        <v>15</v>
      </c>
    </row>
    <row r="4266" spans="1:9" x14ac:dyDescent="0.25">
      <c r="A4266" s="2">
        <v>20702</v>
      </c>
      <c r="B4266">
        <v>248</v>
      </c>
      <c r="C4266">
        <v>1956</v>
      </c>
      <c r="D4266">
        <v>9</v>
      </c>
      <c r="E4266">
        <v>4</v>
      </c>
      <c r="F4266">
        <v>5.7</v>
      </c>
      <c r="G4266">
        <v>17.3</v>
      </c>
      <c r="H4266">
        <v>0</v>
      </c>
      <c r="I4266" t="s">
        <v>15</v>
      </c>
    </row>
    <row r="4267" spans="1:9" x14ac:dyDescent="0.25">
      <c r="A4267" s="2">
        <v>20703</v>
      </c>
      <c r="B4267">
        <v>249</v>
      </c>
      <c r="C4267">
        <v>1956</v>
      </c>
      <c r="D4267">
        <v>9</v>
      </c>
      <c r="E4267">
        <v>5</v>
      </c>
      <c r="F4267">
        <v>4.2</v>
      </c>
      <c r="G4267">
        <v>14.6</v>
      </c>
      <c r="H4267">
        <v>10.7</v>
      </c>
      <c r="I4267" t="s">
        <v>15</v>
      </c>
    </row>
    <row r="4268" spans="1:9" x14ac:dyDescent="0.25">
      <c r="A4268" s="2">
        <v>20704</v>
      </c>
      <c r="B4268">
        <v>250</v>
      </c>
      <c r="C4268">
        <v>1956</v>
      </c>
      <c r="D4268">
        <v>9</v>
      </c>
      <c r="E4268">
        <v>6</v>
      </c>
      <c r="F4268">
        <v>0.5</v>
      </c>
      <c r="G4268">
        <v>17.2</v>
      </c>
      <c r="H4268">
        <v>4.0999999999999996</v>
      </c>
      <c r="I4268" t="s">
        <v>15</v>
      </c>
    </row>
    <row r="4269" spans="1:9" x14ac:dyDescent="0.25">
      <c r="A4269" s="2">
        <v>20705</v>
      </c>
      <c r="B4269">
        <v>251</v>
      </c>
      <c r="C4269">
        <v>1956</v>
      </c>
      <c r="D4269">
        <v>9</v>
      </c>
      <c r="E4269">
        <v>7</v>
      </c>
      <c r="F4269">
        <v>4.0999999999999996</v>
      </c>
      <c r="G4269">
        <v>17.899999999999999</v>
      </c>
      <c r="H4269">
        <v>0</v>
      </c>
      <c r="I4269" t="s">
        <v>15</v>
      </c>
    </row>
    <row r="4270" spans="1:9" x14ac:dyDescent="0.25">
      <c r="A4270" s="2">
        <v>20706</v>
      </c>
      <c r="B4270">
        <v>252</v>
      </c>
      <c r="C4270">
        <v>1956</v>
      </c>
      <c r="D4270">
        <v>9</v>
      </c>
      <c r="E4270">
        <v>8</v>
      </c>
      <c r="F4270">
        <v>6.7</v>
      </c>
      <c r="G4270">
        <v>20.6</v>
      </c>
      <c r="H4270">
        <v>0</v>
      </c>
      <c r="I4270" t="s">
        <v>15</v>
      </c>
    </row>
    <row r="4271" spans="1:9" x14ac:dyDescent="0.25">
      <c r="A4271" s="2">
        <v>20707</v>
      </c>
      <c r="B4271">
        <v>253</v>
      </c>
      <c r="C4271">
        <v>1956</v>
      </c>
      <c r="D4271">
        <v>9</v>
      </c>
      <c r="E4271">
        <v>9</v>
      </c>
      <c r="F4271">
        <v>8.4</v>
      </c>
      <c r="G4271">
        <v>23.3</v>
      </c>
      <c r="H4271">
        <v>0</v>
      </c>
      <c r="I4271" t="s">
        <v>15</v>
      </c>
    </row>
    <row r="4272" spans="1:9" x14ac:dyDescent="0.25">
      <c r="A4272" s="2">
        <v>20708</v>
      </c>
      <c r="B4272">
        <v>254</v>
      </c>
      <c r="C4272">
        <v>1956</v>
      </c>
      <c r="D4272">
        <v>9</v>
      </c>
      <c r="E4272">
        <v>10</v>
      </c>
      <c r="F4272">
        <v>9.4</v>
      </c>
      <c r="G4272">
        <v>22.9</v>
      </c>
      <c r="H4272">
        <v>0</v>
      </c>
      <c r="I4272" t="s">
        <v>15</v>
      </c>
    </row>
    <row r="4273" spans="1:9" x14ac:dyDescent="0.25">
      <c r="A4273" s="2">
        <v>20709</v>
      </c>
      <c r="B4273">
        <v>255</v>
      </c>
      <c r="C4273">
        <v>1956</v>
      </c>
      <c r="D4273">
        <v>9</v>
      </c>
      <c r="E4273">
        <v>11</v>
      </c>
      <c r="F4273">
        <v>9.1999999999999993</v>
      </c>
      <c r="G4273">
        <v>23</v>
      </c>
      <c r="H4273">
        <v>0</v>
      </c>
      <c r="I4273" t="s">
        <v>15</v>
      </c>
    </row>
    <row r="4274" spans="1:9" x14ac:dyDescent="0.25">
      <c r="A4274" s="2">
        <v>20710</v>
      </c>
      <c r="B4274">
        <v>256</v>
      </c>
      <c r="C4274">
        <v>1956</v>
      </c>
      <c r="D4274">
        <v>9</v>
      </c>
      <c r="E4274">
        <v>12</v>
      </c>
      <c r="F4274">
        <v>8.6</v>
      </c>
      <c r="G4274">
        <v>23.6</v>
      </c>
      <c r="H4274">
        <v>0</v>
      </c>
      <c r="I4274" t="s">
        <v>15</v>
      </c>
    </row>
    <row r="4275" spans="1:9" x14ac:dyDescent="0.25">
      <c r="A4275" s="2">
        <v>20711</v>
      </c>
      <c r="B4275">
        <v>257</v>
      </c>
      <c r="C4275">
        <v>1956</v>
      </c>
      <c r="D4275">
        <v>9</v>
      </c>
      <c r="E4275">
        <v>13</v>
      </c>
      <c r="F4275">
        <v>9.6</v>
      </c>
      <c r="G4275">
        <v>21.3</v>
      </c>
      <c r="H4275">
        <v>0</v>
      </c>
      <c r="I4275" t="s">
        <v>15</v>
      </c>
    </row>
    <row r="4276" spans="1:9" x14ac:dyDescent="0.25">
      <c r="A4276" s="2">
        <v>20712</v>
      </c>
      <c r="B4276">
        <v>258</v>
      </c>
      <c r="C4276">
        <v>1956</v>
      </c>
      <c r="D4276">
        <v>9</v>
      </c>
      <c r="E4276">
        <v>14</v>
      </c>
      <c r="F4276">
        <v>8.3000000000000007</v>
      </c>
      <c r="G4276">
        <v>20.7</v>
      </c>
      <c r="H4276">
        <v>2.8</v>
      </c>
      <c r="I4276" t="s">
        <v>15</v>
      </c>
    </row>
    <row r="4277" spans="1:9" x14ac:dyDescent="0.25">
      <c r="A4277" s="2">
        <v>20713</v>
      </c>
      <c r="B4277">
        <v>259</v>
      </c>
      <c r="C4277">
        <v>1956</v>
      </c>
      <c r="D4277">
        <v>9</v>
      </c>
      <c r="E4277">
        <v>15</v>
      </c>
      <c r="F4277">
        <v>8.9</v>
      </c>
      <c r="G4277">
        <v>21.2</v>
      </c>
      <c r="H4277">
        <v>0.3</v>
      </c>
      <c r="I4277" t="s">
        <v>15</v>
      </c>
    </row>
    <row r="4278" spans="1:9" x14ac:dyDescent="0.25">
      <c r="A4278" s="2">
        <v>20714</v>
      </c>
      <c r="B4278">
        <v>260</v>
      </c>
      <c r="C4278">
        <v>1956</v>
      </c>
      <c r="D4278">
        <v>9</v>
      </c>
      <c r="E4278">
        <v>16</v>
      </c>
      <c r="F4278">
        <v>14.1</v>
      </c>
      <c r="G4278">
        <v>20</v>
      </c>
      <c r="H4278">
        <v>16.3</v>
      </c>
      <c r="I4278" t="s">
        <v>15</v>
      </c>
    </row>
    <row r="4279" spans="1:9" x14ac:dyDescent="0.25">
      <c r="A4279" s="2">
        <v>20715</v>
      </c>
      <c r="B4279">
        <v>261</v>
      </c>
      <c r="C4279">
        <v>1956</v>
      </c>
      <c r="D4279">
        <v>9</v>
      </c>
      <c r="E4279">
        <v>17</v>
      </c>
      <c r="F4279">
        <v>12.9</v>
      </c>
      <c r="G4279">
        <v>20.2</v>
      </c>
      <c r="H4279">
        <v>5.8</v>
      </c>
      <c r="I4279" t="s">
        <v>15</v>
      </c>
    </row>
    <row r="4280" spans="1:9" x14ac:dyDescent="0.25">
      <c r="A4280" s="2">
        <v>20716</v>
      </c>
      <c r="B4280">
        <v>262</v>
      </c>
      <c r="C4280">
        <v>1956</v>
      </c>
      <c r="D4280">
        <v>9</v>
      </c>
      <c r="E4280">
        <v>18</v>
      </c>
      <c r="F4280">
        <v>8.9</v>
      </c>
      <c r="G4280">
        <v>21.9</v>
      </c>
      <c r="H4280">
        <v>2</v>
      </c>
      <c r="I4280" t="s">
        <v>15</v>
      </c>
    </row>
    <row r="4281" spans="1:9" x14ac:dyDescent="0.25">
      <c r="A4281" s="2">
        <v>20717</v>
      </c>
      <c r="B4281">
        <v>263</v>
      </c>
      <c r="C4281">
        <v>1956</v>
      </c>
      <c r="D4281">
        <v>9</v>
      </c>
      <c r="E4281">
        <v>19</v>
      </c>
      <c r="F4281">
        <v>9.1999999999999993</v>
      </c>
      <c r="G4281">
        <v>22.6</v>
      </c>
      <c r="H4281">
        <v>0</v>
      </c>
      <c r="I4281" t="s">
        <v>15</v>
      </c>
    </row>
    <row r="4282" spans="1:9" x14ac:dyDescent="0.25">
      <c r="A4282" s="2">
        <v>20718</v>
      </c>
      <c r="B4282">
        <v>264</v>
      </c>
      <c r="C4282">
        <v>1956</v>
      </c>
      <c r="D4282">
        <v>9</v>
      </c>
      <c r="E4282">
        <v>20</v>
      </c>
      <c r="F4282">
        <v>9.5</v>
      </c>
      <c r="G4282">
        <v>24.4</v>
      </c>
      <c r="H4282">
        <v>0</v>
      </c>
      <c r="I4282" t="s">
        <v>15</v>
      </c>
    </row>
    <row r="4283" spans="1:9" x14ac:dyDescent="0.25">
      <c r="A4283" s="2">
        <v>20719</v>
      </c>
      <c r="B4283">
        <v>265</v>
      </c>
      <c r="C4283">
        <v>1956</v>
      </c>
      <c r="D4283">
        <v>9</v>
      </c>
      <c r="E4283">
        <v>21</v>
      </c>
      <c r="F4283">
        <v>8.3000000000000007</v>
      </c>
      <c r="G4283">
        <v>21.7</v>
      </c>
      <c r="H4283">
        <v>0</v>
      </c>
      <c r="I4283" t="s">
        <v>15</v>
      </c>
    </row>
    <row r="4284" spans="1:9" x14ac:dyDescent="0.25">
      <c r="A4284" s="2">
        <v>20720</v>
      </c>
      <c r="B4284">
        <v>266</v>
      </c>
      <c r="C4284">
        <v>1956</v>
      </c>
      <c r="D4284">
        <v>9</v>
      </c>
      <c r="E4284">
        <v>22</v>
      </c>
      <c r="F4284">
        <v>15.8</v>
      </c>
      <c r="G4284">
        <v>27.6</v>
      </c>
      <c r="H4284">
        <v>0</v>
      </c>
      <c r="I4284" t="s">
        <v>15</v>
      </c>
    </row>
    <row r="4285" spans="1:9" x14ac:dyDescent="0.25">
      <c r="A4285" s="2">
        <v>20721</v>
      </c>
      <c r="B4285">
        <v>267</v>
      </c>
      <c r="C4285">
        <v>1956</v>
      </c>
      <c r="D4285">
        <v>9</v>
      </c>
      <c r="E4285">
        <v>23</v>
      </c>
      <c r="F4285">
        <v>13.9</v>
      </c>
      <c r="G4285">
        <v>21.7</v>
      </c>
      <c r="H4285">
        <v>0</v>
      </c>
      <c r="I4285" t="s">
        <v>15</v>
      </c>
    </row>
    <row r="4286" spans="1:9" x14ac:dyDescent="0.25">
      <c r="A4286" s="2">
        <v>20722</v>
      </c>
      <c r="B4286">
        <v>268</v>
      </c>
      <c r="C4286">
        <v>1956</v>
      </c>
      <c r="D4286">
        <v>9</v>
      </c>
      <c r="E4286">
        <v>24</v>
      </c>
      <c r="F4286">
        <v>6.8</v>
      </c>
      <c r="G4286">
        <v>16.7</v>
      </c>
      <c r="H4286">
        <v>8.4</v>
      </c>
      <c r="I4286" t="s">
        <v>15</v>
      </c>
    </row>
    <row r="4287" spans="1:9" x14ac:dyDescent="0.25">
      <c r="A4287" s="2">
        <v>20723</v>
      </c>
      <c r="B4287">
        <v>269</v>
      </c>
      <c r="C4287">
        <v>1956</v>
      </c>
      <c r="D4287">
        <v>9</v>
      </c>
      <c r="E4287">
        <v>25</v>
      </c>
      <c r="F4287">
        <v>4.4000000000000004</v>
      </c>
      <c r="G4287">
        <v>17.8</v>
      </c>
      <c r="H4287">
        <v>0.5</v>
      </c>
      <c r="I4287" t="s">
        <v>15</v>
      </c>
    </row>
    <row r="4288" spans="1:9" x14ac:dyDescent="0.25">
      <c r="A4288" s="2">
        <v>20724</v>
      </c>
      <c r="B4288">
        <v>270</v>
      </c>
      <c r="C4288">
        <v>1956</v>
      </c>
      <c r="D4288">
        <v>9</v>
      </c>
      <c r="E4288">
        <v>26</v>
      </c>
      <c r="F4288">
        <v>8.9</v>
      </c>
      <c r="G4288">
        <v>17.2</v>
      </c>
      <c r="H4288">
        <v>1.8</v>
      </c>
      <c r="I4288" t="s">
        <v>15</v>
      </c>
    </row>
    <row r="4289" spans="1:9" x14ac:dyDescent="0.25">
      <c r="A4289" s="2">
        <v>20725</v>
      </c>
      <c r="B4289">
        <v>271</v>
      </c>
      <c r="C4289">
        <v>1956</v>
      </c>
      <c r="D4289">
        <v>9</v>
      </c>
      <c r="E4289">
        <v>27</v>
      </c>
      <c r="F4289">
        <v>4.3</v>
      </c>
      <c r="G4289">
        <v>19.600000000000001</v>
      </c>
      <c r="H4289">
        <v>0</v>
      </c>
      <c r="I4289" t="s">
        <v>15</v>
      </c>
    </row>
    <row r="4290" spans="1:9" x14ac:dyDescent="0.25">
      <c r="A4290" s="2">
        <v>20726</v>
      </c>
      <c r="B4290">
        <v>272</v>
      </c>
      <c r="C4290">
        <v>1956</v>
      </c>
      <c r="D4290">
        <v>9</v>
      </c>
      <c r="E4290">
        <v>28</v>
      </c>
      <c r="F4290">
        <v>5.0999999999999996</v>
      </c>
      <c r="G4290">
        <v>21.8</v>
      </c>
      <c r="H4290">
        <v>0</v>
      </c>
      <c r="I4290" t="s">
        <v>15</v>
      </c>
    </row>
    <row r="4291" spans="1:9" x14ac:dyDescent="0.25">
      <c r="A4291" s="2">
        <v>20727</v>
      </c>
      <c r="B4291">
        <v>273</v>
      </c>
      <c r="C4291">
        <v>1956</v>
      </c>
      <c r="D4291">
        <v>9</v>
      </c>
      <c r="E4291">
        <v>29</v>
      </c>
      <c r="F4291">
        <v>5.7</v>
      </c>
      <c r="G4291">
        <v>22.1</v>
      </c>
      <c r="H4291">
        <v>0</v>
      </c>
      <c r="I4291" t="s">
        <v>15</v>
      </c>
    </row>
    <row r="4292" spans="1:9" x14ac:dyDescent="0.25">
      <c r="A4292" s="2">
        <v>20728</v>
      </c>
      <c r="B4292">
        <v>274</v>
      </c>
      <c r="C4292">
        <v>1956</v>
      </c>
      <c r="D4292">
        <v>9</v>
      </c>
      <c r="E4292">
        <v>30</v>
      </c>
      <c r="F4292">
        <v>8.6</v>
      </c>
      <c r="G4292">
        <v>24.1</v>
      </c>
      <c r="H4292">
        <v>0</v>
      </c>
      <c r="I4292" t="s">
        <v>15</v>
      </c>
    </row>
    <row r="4293" spans="1:9" x14ac:dyDescent="0.25">
      <c r="A4293" s="2">
        <v>20729</v>
      </c>
      <c r="B4293">
        <v>275</v>
      </c>
      <c r="C4293">
        <v>1956</v>
      </c>
      <c r="D4293">
        <v>10</v>
      </c>
      <c r="E4293">
        <v>1</v>
      </c>
      <c r="F4293">
        <v>11.5</v>
      </c>
      <c r="G4293">
        <v>21.3</v>
      </c>
      <c r="H4293">
        <v>0</v>
      </c>
      <c r="I4293" t="s">
        <v>15</v>
      </c>
    </row>
    <row r="4294" spans="1:9" x14ac:dyDescent="0.25">
      <c r="A4294" s="2">
        <v>20730</v>
      </c>
      <c r="B4294">
        <v>276</v>
      </c>
      <c r="C4294">
        <v>1956</v>
      </c>
      <c r="D4294">
        <v>10</v>
      </c>
      <c r="E4294">
        <v>2</v>
      </c>
      <c r="F4294">
        <v>10.7</v>
      </c>
      <c r="G4294">
        <v>20.7</v>
      </c>
      <c r="H4294">
        <v>0</v>
      </c>
      <c r="I4294" t="s">
        <v>15</v>
      </c>
    </row>
    <row r="4295" spans="1:9" x14ac:dyDescent="0.25">
      <c r="A4295" s="2">
        <v>20731</v>
      </c>
      <c r="B4295">
        <v>277</v>
      </c>
      <c r="C4295">
        <v>1956</v>
      </c>
      <c r="D4295">
        <v>10</v>
      </c>
      <c r="E4295">
        <v>3</v>
      </c>
      <c r="F4295">
        <v>9.6</v>
      </c>
      <c r="G4295">
        <v>20.3</v>
      </c>
      <c r="H4295">
        <v>0</v>
      </c>
      <c r="I4295" t="s">
        <v>15</v>
      </c>
    </row>
    <row r="4296" spans="1:9" x14ac:dyDescent="0.25">
      <c r="A4296" s="2">
        <v>20732</v>
      </c>
      <c r="B4296">
        <v>278</v>
      </c>
      <c r="C4296">
        <v>1956</v>
      </c>
      <c r="D4296">
        <v>10</v>
      </c>
      <c r="E4296">
        <v>4</v>
      </c>
      <c r="F4296">
        <v>7.8</v>
      </c>
      <c r="G4296">
        <v>20.6</v>
      </c>
      <c r="H4296">
        <v>0</v>
      </c>
      <c r="I4296" t="s">
        <v>15</v>
      </c>
    </row>
    <row r="4297" spans="1:9" x14ac:dyDescent="0.25">
      <c r="A4297" s="2">
        <v>20733</v>
      </c>
      <c r="B4297">
        <v>279</v>
      </c>
      <c r="C4297">
        <v>1956</v>
      </c>
      <c r="D4297">
        <v>10</v>
      </c>
      <c r="E4297">
        <v>5</v>
      </c>
      <c r="F4297">
        <v>7.4</v>
      </c>
      <c r="G4297">
        <v>21.1</v>
      </c>
      <c r="H4297">
        <v>0</v>
      </c>
      <c r="I4297" t="s">
        <v>15</v>
      </c>
    </row>
    <row r="4298" spans="1:9" x14ac:dyDescent="0.25">
      <c r="A4298" s="2">
        <v>20734</v>
      </c>
      <c r="B4298">
        <v>280</v>
      </c>
      <c r="C4298">
        <v>1956</v>
      </c>
      <c r="D4298">
        <v>10</v>
      </c>
      <c r="E4298">
        <v>6</v>
      </c>
      <c r="F4298">
        <v>6.1</v>
      </c>
      <c r="G4298">
        <v>24.1</v>
      </c>
      <c r="H4298">
        <v>0</v>
      </c>
      <c r="I4298" t="s">
        <v>15</v>
      </c>
    </row>
    <row r="4299" spans="1:9" x14ac:dyDescent="0.25">
      <c r="A4299" s="2">
        <v>20735</v>
      </c>
      <c r="B4299">
        <v>281</v>
      </c>
      <c r="C4299">
        <v>1956</v>
      </c>
      <c r="D4299">
        <v>10</v>
      </c>
      <c r="E4299">
        <v>7</v>
      </c>
      <c r="F4299">
        <v>7.2</v>
      </c>
      <c r="G4299">
        <v>22.2</v>
      </c>
      <c r="H4299">
        <v>0</v>
      </c>
      <c r="I4299" t="s">
        <v>15</v>
      </c>
    </row>
    <row r="4300" spans="1:9" x14ac:dyDescent="0.25">
      <c r="A4300" s="2">
        <v>20736</v>
      </c>
      <c r="B4300">
        <v>282</v>
      </c>
      <c r="C4300">
        <v>1956</v>
      </c>
      <c r="D4300">
        <v>10</v>
      </c>
      <c r="E4300">
        <v>8</v>
      </c>
      <c r="F4300">
        <v>7</v>
      </c>
      <c r="G4300">
        <v>14.1</v>
      </c>
      <c r="H4300">
        <v>8.4</v>
      </c>
      <c r="I4300" t="s">
        <v>15</v>
      </c>
    </row>
    <row r="4301" spans="1:9" x14ac:dyDescent="0.25">
      <c r="A4301" s="2">
        <v>20737</v>
      </c>
      <c r="B4301">
        <v>283</v>
      </c>
      <c r="C4301">
        <v>1956</v>
      </c>
      <c r="D4301">
        <v>10</v>
      </c>
      <c r="E4301">
        <v>9</v>
      </c>
      <c r="F4301">
        <v>6</v>
      </c>
      <c r="G4301">
        <v>16.899999999999999</v>
      </c>
      <c r="H4301">
        <v>6.4</v>
      </c>
      <c r="I4301" t="s">
        <v>15</v>
      </c>
    </row>
    <row r="4302" spans="1:9" x14ac:dyDescent="0.25">
      <c r="A4302" s="2">
        <v>20738</v>
      </c>
      <c r="B4302">
        <v>284</v>
      </c>
      <c r="C4302">
        <v>1956</v>
      </c>
      <c r="D4302">
        <v>10</v>
      </c>
      <c r="E4302">
        <v>10</v>
      </c>
      <c r="F4302">
        <v>9</v>
      </c>
      <c r="G4302">
        <v>18.7</v>
      </c>
      <c r="H4302">
        <v>1</v>
      </c>
      <c r="I4302" t="s">
        <v>15</v>
      </c>
    </row>
    <row r="4303" spans="1:9" x14ac:dyDescent="0.25">
      <c r="A4303" s="2">
        <v>20739</v>
      </c>
      <c r="B4303">
        <v>285</v>
      </c>
      <c r="C4303">
        <v>1956</v>
      </c>
      <c r="D4303">
        <v>10</v>
      </c>
      <c r="E4303">
        <v>11</v>
      </c>
      <c r="F4303">
        <v>5.3</v>
      </c>
      <c r="G4303">
        <v>19.8</v>
      </c>
      <c r="H4303">
        <v>0</v>
      </c>
      <c r="I4303" t="s">
        <v>15</v>
      </c>
    </row>
    <row r="4304" spans="1:9" x14ac:dyDescent="0.25">
      <c r="A4304" s="2">
        <v>20740</v>
      </c>
      <c r="B4304">
        <v>286</v>
      </c>
      <c r="C4304">
        <v>1956</v>
      </c>
      <c r="D4304">
        <v>10</v>
      </c>
      <c r="E4304">
        <v>12</v>
      </c>
      <c r="F4304">
        <v>7.1</v>
      </c>
      <c r="G4304">
        <v>20.100000000000001</v>
      </c>
      <c r="H4304">
        <v>0</v>
      </c>
      <c r="I4304" t="s">
        <v>15</v>
      </c>
    </row>
    <row r="4305" spans="1:9" x14ac:dyDescent="0.25">
      <c r="A4305" s="2">
        <v>20741</v>
      </c>
      <c r="B4305">
        <v>287</v>
      </c>
      <c r="C4305">
        <v>1956</v>
      </c>
      <c r="D4305">
        <v>10</v>
      </c>
      <c r="E4305">
        <v>13</v>
      </c>
      <c r="F4305">
        <v>10.199999999999999</v>
      </c>
      <c r="G4305">
        <v>17.399999999999999</v>
      </c>
      <c r="H4305">
        <v>5.0999999999999996</v>
      </c>
      <c r="I4305" t="s">
        <v>15</v>
      </c>
    </row>
    <row r="4306" spans="1:9" x14ac:dyDescent="0.25">
      <c r="A4306" s="2">
        <v>20742</v>
      </c>
      <c r="B4306">
        <v>288</v>
      </c>
      <c r="C4306">
        <v>1956</v>
      </c>
      <c r="D4306">
        <v>10</v>
      </c>
      <c r="E4306">
        <v>14</v>
      </c>
      <c r="F4306">
        <v>3.6</v>
      </c>
      <c r="G4306">
        <v>17.100000000000001</v>
      </c>
      <c r="H4306">
        <v>0</v>
      </c>
      <c r="I4306" t="s">
        <v>15</v>
      </c>
    </row>
    <row r="4307" spans="1:9" x14ac:dyDescent="0.25">
      <c r="A4307" s="2">
        <v>20743</v>
      </c>
      <c r="B4307">
        <v>289</v>
      </c>
      <c r="C4307">
        <v>1956</v>
      </c>
      <c r="D4307">
        <v>10</v>
      </c>
      <c r="E4307">
        <v>15</v>
      </c>
      <c r="F4307">
        <v>4.3</v>
      </c>
      <c r="G4307">
        <v>18.600000000000001</v>
      </c>
      <c r="H4307">
        <v>0</v>
      </c>
      <c r="I4307" t="s">
        <v>15</v>
      </c>
    </row>
    <row r="4308" spans="1:9" x14ac:dyDescent="0.25">
      <c r="A4308" s="2">
        <v>20744</v>
      </c>
      <c r="B4308">
        <v>290</v>
      </c>
      <c r="C4308">
        <v>1956</v>
      </c>
      <c r="D4308">
        <v>10</v>
      </c>
      <c r="E4308">
        <v>16</v>
      </c>
      <c r="F4308">
        <v>8.3000000000000007</v>
      </c>
      <c r="G4308">
        <v>22.8</v>
      </c>
      <c r="H4308">
        <v>0</v>
      </c>
      <c r="I4308" t="s">
        <v>15</v>
      </c>
    </row>
    <row r="4309" spans="1:9" x14ac:dyDescent="0.25">
      <c r="A4309" s="2">
        <v>20745</v>
      </c>
      <c r="B4309">
        <v>291</v>
      </c>
      <c r="C4309">
        <v>1956</v>
      </c>
      <c r="D4309">
        <v>10</v>
      </c>
      <c r="E4309">
        <v>17</v>
      </c>
      <c r="F4309">
        <v>10.4</v>
      </c>
      <c r="G4309">
        <v>27.7</v>
      </c>
      <c r="H4309">
        <v>0</v>
      </c>
      <c r="I4309" t="s">
        <v>15</v>
      </c>
    </row>
    <row r="4310" spans="1:9" x14ac:dyDescent="0.25">
      <c r="A4310" s="2">
        <v>20746</v>
      </c>
      <c r="B4310">
        <v>292</v>
      </c>
      <c r="C4310">
        <v>1956</v>
      </c>
      <c r="D4310">
        <v>10</v>
      </c>
      <c r="E4310">
        <v>18</v>
      </c>
      <c r="F4310">
        <v>12.9</v>
      </c>
      <c r="G4310">
        <v>22.4</v>
      </c>
      <c r="H4310">
        <v>0.3</v>
      </c>
      <c r="I4310" t="s">
        <v>15</v>
      </c>
    </row>
    <row r="4311" spans="1:9" x14ac:dyDescent="0.25">
      <c r="A4311" s="2">
        <v>20747</v>
      </c>
      <c r="B4311">
        <v>293</v>
      </c>
      <c r="C4311">
        <v>1956</v>
      </c>
      <c r="D4311">
        <v>10</v>
      </c>
      <c r="E4311">
        <v>19</v>
      </c>
      <c r="F4311">
        <v>9</v>
      </c>
      <c r="G4311">
        <v>24.2</v>
      </c>
      <c r="H4311">
        <v>2.2999999999999998</v>
      </c>
      <c r="I4311" t="s">
        <v>15</v>
      </c>
    </row>
    <row r="4312" spans="1:9" x14ac:dyDescent="0.25">
      <c r="A4312" s="2">
        <v>20748</v>
      </c>
      <c r="B4312">
        <v>294</v>
      </c>
      <c r="C4312">
        <v>1956</v>
      </c>
      <c r="D4312">
        <v>10</v>
      </c>
      <c r="E4312">
        <v>20</v>
      </c>
      <c r="F4312">
        <v>10.6</v>
      </c>
      <c r="G4312">
        <v>22.7</v>
      </c>
      <c r="H4312">
        <v>0.3</v>
      </c>
      <c r="I4312" t="s">
        <v>15</v>
      </c>
    </row>
    <row r="4313" spans="1:9" x14ac:dyDescent="0.25">
      <c r="A4313" s="2">
        <v>20749</v>
      </c>
      <c r="B4313">
        <v>295</v>
      </c>
      <c r="C4313">
        <v>1956</v>
      </c>
      <c r="D4313">
        <v>10</v>
      </c>
      <c r="E4313">
        <v>21</v>
      </c>
      <c r="F4313">
        <v>8.4</v>
      </c>
      <c r="G4313">
        <v>26.6</v>
      </c>
      <c r="H4313">
        <v>0</v>
      </c>
      <c r="I4313" t="s">
        <v>15</v>
      </c>
    </row>
    <row r="4314" spans="1:9" x14ac:dyDescent="0.25">
      <c r="A4314" s="2">
        <v>20750</v>
      </c>
      <c r="B4314">
        <v>296</v>
      </c>
      <c r="C4314">
        <v>1956</v>
      </c>
      <c r="D4314">
        <v>10</v>
      </c>
      <c r="E4314">
        <v>22</v>
      </c>
      <c r="F4314">
        <v>10.1</v>
      </c>
      <c r="G4314">
        <v>23.2</v>
      </c>
      <c r="H4314">
        <v>0</v>
      </c>
      <c r="I4314" t="s">
        <v>15</v>
      </c>
    </row>
    <row r="4315" spans="1:9" x14ac:dyDescent="0.25">
      <c r="A4315" s="2">
        <v>20751</v>
      </c>
      <c r="B4315">
        <v>297</v>
      </c>
      <c r="C4315">
        <v>1956</v>
      </c>
      <c r="D4315">
        <v>10</v>
      </c>
      <c r="E4315">
        <v>23</v>
      </c>
      <c r="F4315">
        <v>11.1</v>
      </c>
      <c r="G4315">
        <v>25.7</v>
      </c>
      <c r="H4315">
        <v>0</v>
      </c>
      <c r="I4315" t="s">
        <v>15</v>
      </c>
    </row>
    <row r="4316" spans="1:9" x14ac:dyDescent="0.25">
      <c r="A4316" s="2">
        <v>20752</v>
      </c>
      <c r="B4316">
        <v>298</v>
      </c>
      <c r="C4316">
        <v>1956</v>
      </c>
      <c r="D4316">
        <v>10</v>
      </c>
      <c r="E4316">
        <v>24</v>
      </c>
      <c r="F4316">
        <v>11.8</v>
      </c>
      <c r="G4316">
        <v>20.2</v>
      </c>
      <c r="H4316">
        <v>2</v>
      </c>
      <c r="I4316" t="s">
        <v>15</v>
      </c>
    </row>
    <row r="4317" spans="1:9" x14ac:dyDescent="0.25">
      <c r="A4317" s="2">
        <v>20753</v>
      </c>
      <c r="B4317">
        <v>299</v>
      </c>
      <c r="C4317">
        <v>1956</v>
      </c>
      <c r="D4317">
        <v>10</v>
      </c>
      <c r="E4317">
        <v>25</v>
      </c>
      <c r="F4317">
        <v>8.8000000000000007</v>
      </c>
      <c r="G4317">
        <v>19.7</v>
      </c>
      <c r="H4317">
        <v>2.5</v>
      </c>
      <c r="I4317" t="s">
        <v>15</v>
      </c>
    </row>
    <row r="4318" spans="1:9" x14ac:dyDescent="0.25">
      <c r="A4318" s="2">
        <v>20754</v>
      </c>
      <c r="B4318">
        <v>300</v>
      </c>
      <c r="C4318">
        <v>1956</v>
      </c>
      <c r="D4318">
        <v>10</v>
      </c>
      <c r="E4318">
        <v>26</v>
      </c>
      <c r="F4318">
        <v>5.6</v>
      </c>
      <c r="G4318">
        <v>21.2</v>
      </c>
      <c r="H4318">
        <v>0</v>
      </c>
      <c r="I4318" t="s">
        <v>15</v>
      </c>
    </row>
    <row r="4319" spans="1:9" x14ac:dyDescent="0.25">
      <c r="A4319" s="2">
        <v>20755</v>
      </c>
      <c r="B4319">
        <v>301</v>
      </c>
      <c r="C4319">
        <v>1956</v>
      </c>
      <c r="D4319">
        <v>10</v>
      </c>
      <c r="E4319">
        <v>27</v>
      </c>
      <c r="F4319">
        <v>5.9</v>
      </c>
      <c r="G4319">
        <v>22</v>
      </c>
      <c r="H4319">
        <v>0</v>
      </c>
      <c r="I4319" t="s">
        <v>15</v>
      </c>
    </row>
    <row r="4320" spans="1:9" x14ac:dyDescent="0.25">
      <c r="A4320" s="2">
        <v>20756</v>
      </c>
      <c r="B4320">
        <v>302</v>
      </c>
      <c r="C4320">
        <v>1956</v>
      </c>
      <c r="D4320">
        <v>10</v>
      </c>
      <c r="E4320">
        <v>28</v>
      </c>
      <c r="F4320">
        <v>7.2</v>
      </c>
      <c r="G4320">
        <v>20</v>
      </c>
      <c r="H4320">
        <v>0</v>
      </c>
      <c r="I4320" t="s">
        <v>15</v>
      </c>
    </row>
    <row r="4321" spans="1:9" x14ac:dyDescent="0.25">
      <c r="A4321" s="2">
        <v>20757</v>
      </c>
      <c r="B4321">
        <v>303</v>
      </c>
      <c r="C4321">
        <v>1956</v>
      </c>
      <c r="D4321">
        <v>10</v>
      </c>
      <c r="E4321">
        <v>29</v>
      </c>
      <c r="F4321">
        <v>6.6</v>
      </c>
      <c r="G4321">
        <v>20.2</v>
      </c>
      <c r="H4321">
        <v>0</v>
      </c>
      <c r="I4321" t="s">
        <v>15</v>
      </c>
    </row>
    <row r="4322" spans="1:9" x14ac:dyDescent="0.25">
      <c r="A4322" s="2">
        <v>20758</v>
      </c>
      <c r="B4322">
        <v>304</v>
      </c>
      <c r="C4322">
        <v>1956</v>
      </c>
      <c r="D4322">
        <v>10</v>
      </c>
      <c r="E4322">
        <v>30</v>
      </c>
      <c r="F4322">
        <v>5.9</v>
      </c>
      <c r="G4322">
        <v>20.9</v>
      </c>
      <c r="H4322">
        <v>0</v>
      </c>
      <c r="I4322" t="s">
        <v>15</v>
      </c>
    </row>
    <row r="4323" spans="1:9" x14ac:dyDescent="0.25">
      <c r="A4323" s="2">
        <v>20759</v>
      </c>
      <c r="B4323">
        <v>305</v>
      </c>
      <c r="C4323">
        <v>1956</v>
      </c>
      <c r="D4323">
        <v>10</v>
      </c>
      <c r="E4323">
        <v>31</v>
      </c>
      <c r="F4323">
        <v>6.4</v>
      </c>
      <c r="G4323">
        <v>19.899999999999999</v>
      </c>
      <c r="H4323">
        <v>0</v>
      </c>
      <c r="I4323" t="s">
        <v>15</v>
      </c>
    </row>
    <row r="4324" spans="1:9" x14ac:dyDescent="0.25">
      <c r="A4324" s="2">
        <v>20760</v>
      </c>
      <c r="B4324">
        <v>306</v>
      </c>
      <c r="C4324">
        <v>1956</v>
      </c>
      <c r="D4324">
        <v>11</v>
      </c>
      <c r="E4324">
        <v>1</v>
      </c>
      <c r="F4324">
        <v>9.4</v>
      </c>
      <c r="G4324">
        <v>21.3</v>
      </c>
      <c r="H4324">
        <v>2.2999999999999998</v>
      </c>
      <c r="I4324" t="s">
        <v>15</v>
      </c>
    </row>
    <row r="4325" spans="1:9" x14ac:dyDescent="0.25">
      <c r="A4325" s="2">
        <v>20761</v>
      </c>
      <c r="B4325">
        <v>307</v>
      </c>
      <c r="C4325">
        <v>1956</v>
      </c>
      <c r="D4325">
        <v>11</v>
      </c>
      <c r="E4325">
        <v>2</v>
      </c>
      <c r="F4325">
        <v>11.1</v>
      </c>
      <c r="G4325">
        <v>23.9</v>
      </c>
      <c r="H4325">
        <v>0</v>
      </c>
      <c r="I4325" t="s">
        <v>15</v>
      </c>
    </row>
    <row r="4326" spans="1:9" x14ac:dyDescent="0.25">
      <c r="A4326" s="2">
        <v>20762</v>
      </c>
      <c r="B4326">
        <v>308</v>
      </c>
      <c r="C4326">
        <v>1956</v>
      </c>
      <c r="D4326">
        <v>11</v>
      </c>
      <c r="E4326">
        <v>3</v>
      </c>
      <c r="F4326">
        <v>10.9</v>
      </c>
      <c r="G4326">
        <v>25.4</v>
      </c>
      <c r="H4326">
        <v>0</v>
      </c>
      <c r="I4326" t="s">
        <v>15</v>
      </c>
    </row>
    <row r="4327" spans="1:9" x14ac:dyDescent="0.25">
      <c r="A4327" s="2">
        <v>20763</v>
      </c>
      <c r="B4327">
        <v>309</v>
      </c>
      <c r="C4327">
        <v>1956</v>
      </c>
      <c r="D4327">
        <v>11</v>
      </c>
      <c r="E4327">
        <v>4</v>
      </c>
      <c r="F4327">
        <v>9.6999999999999993</v>
      </c>
      <c r="G4327">
        <v>27.3</v>
      </c>
      <c r="H4327">
        <v>0</v>
      </c>
      <c r="I4327" t="s">
        <v>15</v>
      </c>
    </row>
    <row r="4328" spans="1:9" x14ac:dyDescent="0.25">
      <c r="A4328" s="2">
        <v>20764</v>
      </c>
      <c r="B4328">
        <v>310</v>
      </c>
      <c r="C4328">
        <v>1956</v>
      </c>
      <c r="D4328">
        <v>11</v>
      </c>
      <c r="E4328">
        <v>5</v>
      </c>
      <c r="F4328">
        <v>9.9</v>
      </c>
      <c r="G4328">
        <v>29.2</v>
      </c>
      <c r="H4328">
        <v>0</v>
      </c>
      <c r="I4328" t="s">
        <v>15</v>
      </c>
    </row>
    <row r="4329" spans="1:9" x14ac:dyDescent="0.25">
      <c r="A4329" s="2">
        <v>20765</v>
      </c>
      <c r="B4329">
        <v>311</v>
      </c>
      <c r="C4329">
        <v>1956</v>
      </c>
      <c r="D4329">
        <v>11</v>
      </c>
      <c r="E4329">
        <v>6</v>
      </c>
      <c r="F4329">
        <v>11.5</v>
      </c>
      <c r="G4329">
        <v>30.7</v>
      </c>
      <c r="H4329">
        <v>0</v>
      </c>
      <c r="I4329" t="s">
        <v>15</v>
      </c>
    </row>
    <row r="4330" spans="1:9" x14ac:dyDescent="0.25">
      <c r="A4330" s="2">
        <v>20766</v>
      </c>
      <c r="B4330">
        <v>312</v>
      </c>
      <c r="C4330">
        <v>1956</v>
      </c>
      <c r="D4330">
        <v>11</v>
      </c>
      <c r="E4330">
        <v>7</v>
      </c>
      <c r="F4330">
        <v>14.7</v>
      </c>
      <c r="G4330">
        <v>29.4</v>
      </c>
      <c r="H4330">
        <v>2.8</v>
      </c>
      <c r="I4330" t="s">
        <v>15</v>
      </c>
    </row>
    <row r="4331" spans="1:9" x14ac:dyDescent="0.25">
      <c r="A4331" s="2">
        <v>20767</v>
      </c>
      <c r="B4331">
        <v>313</v>
      </c>
      <c r="C4331">
        <v>1956</v>
      </c>
      <c r="D4331">
        <v>11</v>
      </c>
      <c r="E4331">
        <v>8</v>
      </c>
      <c r="F4331">
        <v>12.8</v>
      </c>
      <c r="G4331">
        <v>24.6</v>
      </c>
      <c r="H4331">
        <v>2</v>
      </c>
      <c r="I4331" t="s">
        <v>15</v>
      </c>
    </row>
    <row r="4332" spans="1:9" x14ac:dyDescent="0.25">
      <c r="A4332" s="2">
        <v>20768</v>
      </c>
      <c r="B4332">
        <v>314</v>
      </c>
      <c r="C4332">
        <v>1956</v>
      </c>
      <c r="D4332">
        <v>11</v>
      </c>
      <c r="E4332">
        <v>9</v>
      </c>
      <c r="F4332">
        <v>11.5</v>
      </c>
      <c r="G4332">
        <v>23.5</v>
      </c>
      <c r="H4332">
        <v>0</v>
      </c>
      <c r="I4332" t="s">
        <v>15</v>
      </c>
    </row>
    <row r="4333" spans="1:9" x14ac:dyDescent="0.25">
      <c r="A4333" s="2">
        <v>20769</v>
      </c>
      <c r="B4333">
        <v>315</v>
      </c>
      <c r="C4333">
        <v>1956</v>
      </c>
      <c r="D4333">
        <v>11</v>
      </c>
      <c r="E4333">
        <v>10</v>
      </c>
      <c r="F4333">
        <v>11.8</v>
      </c>
      <c r="G4333">
        <v>26.8</v>
      </c>
      <c r="H4333">
        <v>0</v>
      </c>
      <c r="I4333" t="s">
        <v>15</v>
      </c>
    </row>
    <row r="4334" spans="1:9" x14ac:dyDescent="0.25">
      <c r="A4334" s="2">
        <v>20770</v>
      </c>
      <c r="B4334">
        <v>316</v>
      </c>
      <c r="C4334">
        <v>1956</v>
      </c>
      <c r="D4334">
        <v>11</v>
      </c>
      <c r="E4334">
        <v>11</v>
      </c>
      <c r="F4334">
        <v>10.8</v>
      </c>
      <c r="G4334">
        <v>34.4</v>
      </c>
      <c r="H4334">
        <v>0</v>
      </c>
      <c r="I4334" t="s">
        <v>15</v>
      </c>
    </row>
    <row r="4335" spans="1:9" x14ac:dyDescent="0.25">
      <c r="A4335" s="2">
        <v>20771</v>
      </c>
      <c r="B4335">
        <v>317</v>
      </c>
      <c r="C4335">
        <v>1956</v>
      </c>
      <c r="D4335">
        <v>11</v>
      </c>
      <c r="E4335">
        <v>12</v>
      </c>
      <c r="F4335">
        <v>10.9</v>
      </c>
      <c r="G4335">
        <v>26.7</v>
      </c>
      <c r="H4335">
        <v>0</v>
      </c>
      <c r="I4335" t="s">
        <v>15</v>
      </c>
    </row>
    <row r="4336" spans="1:9" x14ac:dyDescent="0.25">
      <c r="A4336" s="2">
        <v>20772</v>
      </c>
      <c r="B4336">
        <v>318</v>
      </c>
      <c r="C4336">
        <v>1956</v>
      </c>
      <c r="D4336">
        <v>11</v>
      </c>
      <c r="E4336">
        <v>13</v>
      </c>
      <c r="F4336">
        <v>12.3</v>
      </c>
      <c r="G4336">
        <v>27.6</v>
      </c>
      <c r="H4336">
        <v>0</v>
      </c>
      <c r="I4336" t="s">
        <v>15</v>
      </c>
    </row>
    <row r="4337" spans="1:9" x14ac:dyDescent="0.25">
      <c r="A4337" s="2">
        <v>20773</v>
      </c>
      <c r="B4337">
        <v>319</v>
      </c>
      <c r="C4337">
        <v>1956</v>
      </c>
      <c r="D4337">
        <v>11</v>
      </c>
      <c r="E4337">
        <v>14</v>
      </c>
      <c r="F4337">
        <v>15.6</v>
      </c>
      <c r="G4337">
        <v>21.8</v>
      </c>
      <c r="H4337">
        <v>0.8</v>
      </c>
      <c r="I4337" t="s">
        <v>15</v>
      </c>
    </row>
    <row r="4338" spans="1:9" x14ac:dyDescent="0.25">
      <c r="A4338" s="2">
        <v>20774</v>
      </c>
      <c r="B4338">
        <v>320</v>
      </c>
      <c r="C4338">
        <v>1956</v>
      </c>
      <c r="D4338">
        <v>11</v>
      </c>
      <c r="E4338">
        <v>15</v>
      </c>
      <c r="F4338">
        <v>10.8</v>
      </c>
      <c r="G4338">
        <v>22.3</v>
      </c>
      <c r="H4338">
        <v>4.0999999999999996</v>
      </c>
      <c r="I4338" t="s">
        <v>15</v>
      </c>
    </row>
    <row r="4339" spans="1:9" x14ac:dyDescent="0.25">
      <c r="A4339" s="2">
        <v>20775</v>
      </c>
      <c r="B4339">
        <v>321</v>
      </c>
      <c r="C4339">
        <v>1956</v>
      </c>
      <c r="D4339">
        <v>11</v>
      </c>
      <c r="E4339">
        <v>16</v>
      </c>
      <c r="F4339">
        <v>7.7</v>
      </c>
      <c r="G4339">
        <v>21.1</v>
      </c>
      <c r="H4339">
        <v>0</v>
      </c>
      <c r="I4339" t="s">
        <v>15</v>
      </c>
    </row>
    <row r="4340" spans="1:9" x14ac:dyDescent="0.25">
      <c r="A4340" s="2">
        <v>20776</v>
      </c>
      <c r="B4340">
        <v>322</v>
      </c>
      <c r="C4340">
        <v>1956</v>
      </c>
      <c r="D4340">
        <v>11</v>
      </c>
      <c r="E4340">
        <v>17</v>
      </c>
      <c r="F4340">
        <v>11</v>
      </c>
      <c r="G4340">
        <v>21.6</v>
      </c>
      <c r="H4340">
        <v>2.5</v>
      </c>
      <c r="I4340" t="s">
        <v>15</v>
      </c>
    </row>
    <row r="4341" spans="1:9" x14ac:dyDescent="0.25">
      <c r="A4341" s="2">
        <v>20777</v>
      </c>
      <c r="B4341">
        <v>323</v>
      </c>
      <c r="C4341">
        <v>1956</v>
      </c>
      <c r="D4341">
        <v>11</v>
      </c>
      <c r="E4341">
        <v>18</v>
      </c>
      <c r="F4341">
        <v>8.3000000000000007</v>
      </c>
      <c r="G4341">
        <v>23.8</v>
      </c>
      <c r="H4341">
        <v>0</v>
      </c>
      <c r="I4341" t="s">
        <v>15</v>
      </c>
    </row>
    <row r="4342" spans="1:9" x14ac:dyDescent="0.25">
      <c r="A4342" s="2">
        <v>20778</v>
      </c>
      <c r="B4342">
        <v>324</v>
      </c>
      <c r="C4342">
        <v>1956</v>
      </c>
      <c r="D4342">
        <v>11</v>
      </c>
      <c r="E4342">
        <v>19</v>
      </c>
      <c r="F4342">
        <v>9.8000000000000007</v>
      </c>
      <c r="G4342">
        <v>28.3</v>
      </c>
      <c r="H4342">
        <v>0</v>
      </c>
      <c r="I4342" t="s">
        <v>15</v>
      </c>
    </row>
    <row r="4343" spans="1:9" x14ac:dyDescent="0.25">
      <c r="A4343" s="2">
        <v>20779</v>
      </c>
      <c r="B4343">
        <v>325</v>
      </c>
      <c r="C4343">
        <v>1956</v>
      </c>
      <c r="D4343">
        <v>11</v>
      </c>
      <c r="E4343">
        <v>20</v>
      </c>
      <c r="F4343">
        <v>11.3</v>
      </c>
      <c r="G4343">
        <v>25.9</v>
      </c>
      <c r="H4343">
        <v>0</v>
      </c>
      <c r="I4343" t="s">
        <v>15</v>
      </c>
    </row>
    <row r="4344" spans="1:9" x14ac:dyDescent="0.25">
      <c r="A4344" s="2">
        <v>20780</v>
      </c>
      <c r="B4344">
        <v>326</v>
      </c>
      <c r="C4344">
        <v>1956</v>
      </c>
      <c r="D4344">
        <v>11</v>
      </c>
      <c r="E4344">
        <v>21</v>
      </c>
      <c r="F4344">
        <v>11.1</v>
      </c>
      <c r="G4344">
        <v>24.1</v>
      </c>
      <c r="H4344">
        <v>0</v>
      </c>
      <c r="I4344" t="s">
        <v>15</v>
      </c>
    </row>
    <row r="4345" spans="1:9" x14ac:dyDescent="0.25">
      <c r="A4345" s="2">
        <v>20781</v>
      </c>
      <c r="B4345">
        <v>327</v>
      </c>
      <c r="C4345">
        <v>1956</v>
      </c>
      <c r="D4345">
        <v>11</v>
      </c>
      <c r="E4345">
        <v>22</v>
      </c>
      <c r="F4345">
        <v>8.4</v>
      </c>
      <c r="G4345">
        <v>24.1</v>
      </c>
      <c r="H4345">
        <v>0</v>
      </c>
      <c r="I4345" t="s">
        <v>15</v>
      </c>
    </row>
    <row r="4346" spans="1:9" x14ac:dyDescent="0.25">
      <c r="A4346" s="2">
        <v>20782</v>
      </c>
      <c r="B4346">
        <v>328</v>
      </c>
      <c r="C4346">
        <v>1956</v>
      </c>
      <c r="D4346">
        <v>11</v>
      </c>
      <c r="E4346">
        <v>23</v>
      </c>
      <c r="F4346">
        <v>14.4</v>
      </c>
      <c r="G4346">
        <v>20.3</v>
      </c>
      <c r="H4346">
        <v>0.3</v>
      </c>
      <c r="I4346" t="s">
        <v>15</v>
      </c>
    </row>
    <row r="4347" spans="1:9" x14ac:dyDescent="0.25">
      <c r="A4347" s="2">
        <v>20783</v>
      </c>
      <c r="B4347">
        <v>329</v>
      </c>
      <c r="C4347">
        <v>1956</v>
      </c>
      <c r="D4347">
        <v>11</v>
      </c>
      <c r="E4347">
        <v>24</v>
      </c>
      <c r="F4347">
        <v>11.5</v>
      </c>
      <c r="G4347">
        <v>23.1</v>
      </c>
      <c r="H4347">
        <v>0</v>
      </c>
      <c r="I4347" t="s">
        <v>15</v>
      </c>
    </row>
    <row r="4348" spans="1:9" x14ac:dyDescent="0.25">
      <c r="A4348" s="2">
        <v>20784</v>
      </c>
      <c r="B4348">
        <v>330</v>
      </c>
      <c r="C4348">
        <v>1956</v>
      </c>
      <c r="D4348">
        <v>11</v>
      </c>
      <c r="E4348">
        <v>25</v>
      </c>
      <c r="F4348">
        <v>11.8</v>
      </c>
      <c r="G4348">
        <v>25.9</v>
      </c>
      <c r="H4348">
        <v>0</v>
      </c>
      <c r="I4348" t="s">
        <v>15</v>
      </c>
    </row>
    <row r="4349" spans="1:9" x14ac:dyDescent="0.25">
      <c r="A4349" s="2">
        <v>20785</v>
      </c>
      <c r="B4349">
        <v>331</v>
      </c>
      <c r="C4349">
        <v>1956</v>
      </c>
      <c r="D4349">
        <v>11</v>
      </c>
      <c r="E4349">
        <v>26</v>
      </c>
      <c r="F4349">
        <v>14</v>
      </c>
      <c r="G4349">
        <v>34.299999999999997</v>
      </c>
      <c r="H4349">
        <v>0</v>
      </c>
      <c r="I4349" t="s">
        <v>15</v>
      </c>
    </row>
    <row r="4350" spans="1:9" x14ac:dyDescent="0.25">
      <c r="A4350" s="2">
        <v>20786</v>
      </c>
      <c r="B4350">
        <v>332</v>
      </c>
      <c r="C4350">
        <v>1956</v>
      </c>
      <c r="D4350">
        <v>11</v>
      </c>
      <c r="E4350">
        <v>27</v>
      </c>
      <c r="F4350">
        <v>19.7</v>
      </c>
      <c r="G4350">
        <v>27.9</v>
      </c>
      <c r="H4350">
        <v>0.3</v>
      </c>
      <c r="I4350" t="s">
        <v>15</v>
      </c>
    </row>
    <row r="4351" spans="1:9" x14ac:dyDescent="0.25">
      <c r="A4351" s="2">
        <v>20787</v>
      </c>
      <c r="B4351">
        <v>333</v>
      </c>
      <c r="C4351">
        <v>1956</v>
      </c>
      <c r="D4351">
        <v>11</v>
      </c>
      <c r="E4351">
        <v>28</v>
      </c>
      <c r="F4351">
        <v>18.399999999999999</v>
      </c>
      <c r="G4351">
        <v>31.5</v>
      </c>
      <c r="H4351">
        <v>1</v>
      </c>
      <c r="I4351" t="s">
        <v>15</v>
      </c>
    </row>
    <row r="4352" spans="1:9" x14ac:dyDescent="0.25">
      <c r="A4352" s="2">
        <v>20788</v>
      </c>
      <c r="B4352">
        <v>334</v>
      </c>
      <c r="C4352">
        <v>1956</v>
      </c>
      <c r="D4352">
        <v>11</v>
      </c>
      <c r="E4352">
        <v>29</v>
      </c>
      <c r="F4352">
        <v>14.2</v>
      </c>
      <c r="G4352">
        <v>25.4</v>
      </c>
      <c r="H4352">
        <v>18.8</v>
      </c>
      <c r="I4352" t="s">
        <v>15</v>
      </c>
    </row>
    <row r="4353" spans="1:9" x14ac:dyDescent="0.25">
      <c r="A4353" s="2">
        <v>20789</v>
      </c>
      <c r="B4353">
        <v>335</v>
      </c>
      <c r="C4353">
        <v>1956</v>
      </c>
      <c r="D4353">
        <v>11</v>
      </c>
      <c r="E4353">
        <v>30</v>
      </c>
      <c r="F4353">
        <v>14.5</v>
      </c>
      <c r="G4353">
        <v>24.2</v>
      </c>
      <c r="H4353">
        <v>0.3</v>
      </c>
      <c r="I4353" t="s">
        <v>15</v>
      </c>
    </row>
    <row r="4354" spans="1:9" x14ac:dyDescent="0.25">
      <c r="A4354" s="2">
        <v>20790</v>
      </c>
      <c r="B4354">
        <v>336</v>
      </c>
      <c r="C4354">
        <v>1956</v>
      </c>
      <c r="D4354">
        <v>12</v>
      </c>
      <c r="E4354">
        <v>1</v>
      </c>
      <c r="F4354">
        <v>16.2</v>
      </c>
      <c r="G4354">
        <v>25</v>
      </c>
      <c r="H4354">
        <v>0.5</v>
      </c>
      <c r="I4354" t="s">
        <v>15</v>
      </c>
    </row>
    <row r="4355" spans="1:9" x14ac:dyDescent="0.25">
      <c r="A4355" s="2">
        <v>20791</v>
      </c>
      <c r="B4355">
        <v>337</v>
      </c>
      <c r="C4355">
        <v>1956</v>
      </c>
      <c r="D4355">
        <v>12</v>
      </c>
      <c r="E4355">
        <v>2</v>
      </c>
      <c r="F4355">
        <v>17</v>
      </c>
      <c r="G4355">
        <v>28.3</v>
      </c>
      <c r="H4355">
        <v>0</v>
      </c>
      <c r="I4355" t="s">
        <v>15</v>
      </c>
    </row>
    <row r="4356" spans="1:9" x14ac:dyDescent="0.25">
      <c r="A4356" s="2">
        <v>20792</v>
      </c>
      <c r="B4356">
        <v>338</v>
      </c>
      <c r="C4356">
        <v>1956</v>
      </c>
      <c r="D4356">
        <v>12</v>
      </c>
      <c r="E4356">
        <v>3</v>
      </c>
      <c r="F4356">
        <v>13.6</v>
      </c>
      <c r="G4356">
        <v>29</v>
      </c>
      <c r="H4356">
        <v>0.5</v>
      </c>
      <c r="I4356" t="s">
        <v>15</v>
      </c>
    </row>
    <row r="4357" spans="1:9" x14ac:dyDescent="0.25">
      <c r="A4357" s="2">
        <v>20793</v>
      </c>
      <c r="B4357">
        <v>339</v>
      </c>
      <c r="C4357">
        <v>1956</v>
      </c>
      <c r="D4357">
        <v>12</v>
      </c>
      <c r="E4357">
        <v>4</v>
      </c>
      <c r="F4357">
        <v>17.2</v>
      </c>
      <c r="G4357">
        <v>27.4</v>
      </c>
      <c r="H4357">
        <v>0</v>
      </c>
      <c r="I4357" t="s">
        <v>15</v>
      </c>
    </row>
    <row r="4358" spans="1:9" x14ac:dyDescent="0.25">
      <c r="A4358" s="2">
        <v>20794</v>
      </c>
      <c r="B4358">
        <v>340</v>
      </c>
      <c r="C4358">
        <v>1956</v>
      </c>
      <c r="D4358">
        <v>12</v>
      </c>
      <c r="E4358">
        <v>5</v>
      </c>
      <c r="F4358">
        <v>13.8</v>
      </c>
      <c r="G4358">
        <v>22.9</v>
      </c>
      <c r="H4358">
        <v>3.6</v>
      </c>
      <c r="I4358" t="s">
        <v>15</v>
      </c>
    </row>
    <row r="4359" spans="1:9" x14ac:dyDescent="0.25">
      <c r="A4359" s="2">
        <v>20795</v>
      </c>
      <c r="B4359">
        <v>341</v>
      </c>
      <c r="C4359">
        <v>1956</v>
      </c>
      <c r="D4359">
        <v>12</v>
      </c>
      <c r="E4359">
        <v>6</v>
      </c>
      <c r="F4359">
        <v>8.9</v>
      </c>
      <c r="G4359">
        <v>24.9</v>
      </c>
      <c r="H4359">
        <v>0</v>
      </c>
      <c r="I4359" t="s">
        <v>15</v>
      </c>
    </row>
    <row r="4360" spans="1:9" x14ac:dyDescent="0.25">
      <c r="A4360" s="2">
        <v>20796</v>
      </c>
      <c r="B4360">
        <v>342</v>
      </c>
      <c r="C4360">
        <v>1956</v>
      </c>
      <c r="D4360">
        <v>12</v>
      </c>
      <c r="E4360">
        <v>7</v>
      </c>
      <c r="F4360">
        <v>13.4</v>
      </c>
      <c r="G4360">
        <v>28.2</v>
      </c>
      <c r="H4360">
        <v>0</v>
      </c>
      <c r="I4360" t="s">
        <v>15</v>
      </c>
    </row>
    <row r="4361" spans="1:9" x14ac:dyDescent="0.25">
      <c r="A4361" s="2">
        <v>20797</v>
      </c>
      <c r="B4361">
        <v>343</v>
      </c>
      <c r="C4361">
        <v>1956</v>
      </c>
      <c r="D4361">
        <v>12</v>
      </c>
      <c r="E4361">
        <v>8</v>
      </c>
      <c r="F4361">
        <v>14.9</v>
      </c>
      <c r="G4361">
        <v>29.9</v>
      </c>
      <c r="H4361">
        <v>0</v>
      </c>
      <c r="I4361" t="s">
        <v>15</v>
      </c>
    </row>
    <row r="4362" spans="1:9" x14ac:dyDescent="0.25">
      <c r="A4362" s="2">
        <v>20798</v>
      </c>
      <c r="B4362">
        <v>344</v>
      </c>
      <c r="C4362">
        <v>1956</v>
      </c>
      <c r="D4362">
        <v>12</v>
      </c>
      <c r="E4362">
        <v>9</v>
      </c>
      <c r="F4362">
        <v>16.2</v>
      </c>
      <c r="G4362">
        <v>29.3</v>
      </c>
      <c r="H4362">
        <v>0</v>
      </c>
      <c r="I4362" t="s">
        <v>15</v>
      </c>
    </row>
    <row r="4363" spans="1:9" x14ac:dyDescent="0.25">
      <c r="A4363" s="2">
        <v>20799</v>
      </c>
      <c r="B4363">
        <v>345</v>
      </c>
      <c r="C4363">
        <v>1956</v>
      </c>
      <c r="D4363">
        <v>12</v>
      </c>
      <c r="E4363">
        <v>10</v>
      </c>
      <c r="F4363">
        <v>13.3</v>
      </c>
      <c r="G4363">
        <v>28.1</v>
      </c>
      <c r="H4363">
        <v>0</v>
      </c>
      <c r="I4363" t="s">
        <v>15</v>
      </c>
    </row>
    <row r="4364" spans="1:9" x14ac:dyDescent="0.25">
      <c r="A4364" s="2">
        <v>20800</v>
      </c>
      <c r="B4364">
        <v>346</v>
      </c>
      <c r="C4364">
        <v>1956</v>
      </c>
      <c r="D4364">
        <v>12</v>
      </c>
      <c r="E4364">
        <v>11</v>
      </c>
      <c r="F4364">
        <v>13.3</v>
      </c>
      <c r="G4364">
        <v>26.1</v>
      </c>
      <c r="H4364">
        <v>0</v>
      </c>
      <c r="I4364" t="s">
        <v>15</v>
      </c>
    </row>
    <row r="4365" spans="1:9" x14ac:dyDescent="0.25">
      <c r="A4365" s="2">
        <v>20801</v>
      </c>
      <c r="B4365">
        <v>347</v>
      </c>
      <c r="C4365">
        <v>1956</v>
      </c>
      <c r="D4365">
        <v>12</v>
      </c>
      <c r="E4365">
        <v>12</v>
      </c>
      <c r="F4365">
        <v>10.4</v>
      </c>
      <c r="G4365">
        <v>23.4</v>
      </c>
      <c r="H4365">
        <v>0</v>
      </c>
      <c r="I4365" t="s">
        <v>15</v>
      </c>
    </row>
    <row r="4366" spans="1:9" x14ac:dyDescent="0.25">
      <c r="A4366" s="2">
        <v>20802</v>
      </c>
      <c r="B4366">
        <v>348</v>
      </c>
      <c r="C4366">
        <v>1956</v>
      </c>
      <c r="D4366">
        <v>12</v>
      </c>
      <c r="E4366">
        <v>13</v>
      </c>
      <c r="F4366">
        <v>11.8</v>
      </c>
      <c r="G4366">
        <v>23.7</v>
      </c>
      <c r="H4366">
        <v>0</v>
      </c>
      <c r="I4366" t="s">
        <v>15</v>
      </c>
    </row>
    <row r="4367" spans="1:9" x14ac:dyDescent="0.25">
      <c r="A4367" s="2">
        <v>20803</v>
      </c>
      <c r="B4367">
        <v>349</v>
      </c>
      <c r="C4367">
        <v>1956</v>
      </c>
      <c r="D4367">
        <v>12</v>
      </c>
      <c r="E4367">
        <v>14</v>
      </c>
      <c r="F4367">
        <v>14.1</v>
      </c>
      <c r="G4367">
        <v>24.8</v>
      </c>
      <c r="H4367">
        <v>0</v>
      </c>
      <c r="I4367" t="s">
        <v>15</v>
      </c>
    </row>
    <row r="4368" spans="1:9" x14ac:dyDescent="0.25">
      <c r="A4368" s="2">
        <v>20804</v>
      </c>
      <c r="B4368">
        <v>350</v>
      </c>
      <c r="C4368">
        <v>1956</v>
      </c>
      <c r="D4368">
        <v>12</v>
      </c>
      <c r="E4368">
        <v>15</v>
      </c>
      <c r="F4368">
        <v>11.1</v>
      </c>
      <c r="G4368">
        <v>27.3</v>
      </c>
      <c r="H4368">
        <v>0</v>
      </c>
      <c r="I4368" t="s">
        <v>15</v>
      </c>
    </row>
    <row r="4369" spans="1:9" x14ac:dyDescent="0.25">
      <c r="A4369" s="2">
        <v>20805</v>
      </c>
      <c r="B4369">
        <v>351</v>
      </c>
      <c r="C4369">
        <v>1956</v>
      </c>
      <c r="D4369">
        <v>12</v>
      </c>
      <c r="E4369">
        <v>16</v>
      </c>
      <c r="F4369">
        <v>10.199999999999999</v>
      </c>
      <c r="G4369">
        <v>22.9</v>
      </c>
      <c r="H4369">
        <v>0</v>
      </c>
      <c r="I4369" t="s">
        <v>15</v>
      </c>
    </row>
    <row r="4370" spans="1:9" x14ac:dyDescent="0.25">
      <c r="A4370" s="2">
        <v>20806</v>
      </c>
      <c r="B4370">
        <v>352</v>
      </c>
      <c r="C4370">
        <v>1956</v>
      </c>
      <c r="D4370">
        <v>12</v>
      </c>
      <c r="E4370">
        <v>17</v>
      </c>
      <c r="F4370">
        <v>17.5</v>
      </c>
      <c r="G4370">
        <v>24.5</v>
      </c>
      <c r="H4370">
        <v>0</v>
      </c>
      <c r="I4370" t="s">
        <v>15</v>
      </c>
    </row>
    <row r="4371" spans="1:9" x14ac:dyDescent="0.25">
      <c r="A4371" s="2">
        <v>20807</v>
      </c>
      <c r="B4371">
        <v>353</v>
      </c>
      <c r="C4371">
        <v>1956</v>
      </c>
      <c r="D4371">
        <v>12</v>
      </c>
      <c r="E4371">
        <v>18</v>
      </c>
      <c r="F4371">
        <v>16.5</v>
      </c>
      <c r="G4371">
        <v>24.1</v>
      </c>
      <c r="H4371">
        <v>0</v>
      </c>
      <c r="I4371" t="s">
        <v>15</v>
      </c>
    </row>
    <row r="4372" spans="1:9" x14ac:dyDescent="0.25">
      <c r="A4372" s="2">
        <v>20808</v>
      </c>
      <c r="B4372">
        <v>354</v>
      </c>
      <c r="C4372">
        <v>1956</v>
      </c>
      <c r="D4372">
        <v>12</v>
      </c>
      <c r="E4372">
        <v>19</v>
      </c>
      <c r="F4372">
        <v>12.1</v>
      </c>
      <c r="G4372">
        <v>25.3</v>
      </c>
      <c r="H4372">
        <v>0</v>
      </c>
      <c r="I4372" t="s">
        <v>15</v>
      </c>
    </row>
    <row r="4373" spans="1:9" x14ac:dyDescent="0.25">
      <c r="A4373" s="2">
        <v>20809</v>
      </c>
      <c r="B4373">
        <v>355</v>
      </c>
      <c r="C4373">
        <v>1956</v>
      </c>
      <c r="D4373">
        <v>12</v>
      </c>
      <c r="E4373">
        <v>20</v>
      </c>
      <c r="F4373">
        <v>9.9</v>
      </c>
      <c r="G4373">
        <v>26.2</v>
      </c>
      <c r="H4373">
        <v>0</v>
      </c>
      <c r="I4373" t="s">
        <v>15</v>
      </c>
    </row>
    <row r="4374" spans="1:9" x14ac:dyDescent="0.25">
      <c r="A4374" s="2">
        <v>20810</v>
      </c>
      <c r="B4374">
        <v>356</v>
      </c>
      <c r="C4374">
        <v>1956</v>
      </c>
      <c r="D4374">
        <v>12</v>
      </c>
      <c r="E4374">
        <v>21</v>
      </c>
      <c r="F4374">
        <v>11.1</v>
      </c>
      <c r="G4374">
        <v>29.5</v>
      </c>
      <c r="H4374">
        <v>0</v>
      </c>
      <c r="I4374" t="s">
        <v>15</v>
      </c>
    </row>
    <row r="4375" spans="1:9" x14ac:dyDescent="0.25">
      <c r="A4375" s="2">
        <v>20811</v>
      </c>
      <c r="B4375">
        <v>357</v>
      </c>
      <c r="C4375">
        <v>1956</v>
      </c>
      <c r="D4375">
        <v>12</v>
      </c>
      <c r="E4375">
        <v>22</v>
      </c>
      <c r="F4375">
        <v>12.2</v>
      </c>
      <c r="G4375">
        <v>28.8</v>
      </c>
      <c r="H4375">
        <v>0</v>
      </c>
      <c r="I4375" t="s">
        <v>15</v>
      </c>
    </row>
    <row r="4376" spans="1:9" x14ac:dyDescent="0.25">
      <c r="A4376" s="2">
        <v>20812</v>
      </c>
      <c r="B4376">
        <v>358</v>
      </c>
      <c r="C4376">
        <v>1956</v>
      </c>
      <c r="D4376">
        <v>12</v>
      </c>
      <c r="E4376">
        <v>23</v>
      </c>
      <c r="F4376">
        <v>14.5</v>
      </c>
      <c r="G4376">
        <v>27.2</v>
      </c>
      <c r="H4376">
        <v>0</v>
      </c>
      <c r="I4376" t="s">
        <v>15</v>
      </c>
    </row>
    <row r="4377" spans="1:9" x14ac:dyDescent="0.25">
      <c r="A4377" s="2">
        <v>20813</v>
      </c>
      <c r="B4377">
        <v>359</v>
      </c>
      <c r="C4377">
        <v>1956</v>
      </c>
      <c r="D4377">
        <v>12</v>
      </c>
      <c r="E4377">
        <v>24</v>
      </c>
      <c r="F4377">
        <v>13.6</v>
      </c>
      <c r="G4377">
        <v>29.2</v>
      </c>
      <c r="H4377">
        <v>0</v>
      </c>
      <c r="I4377" t="s">
        <v>15</v>
      </c>
    </row>
    <row r="4378" spans="1:9" x14ac:dyDescent="0.25">
      <c r="A4378" s="2">
        <v>20814</v>
      </c>
      <c r="B4378">
        <v>360</v>
      </c>
      <c r="C4378">
        <v>1956</v>
      </c>
      <c r="D4378">
        <v>12</v>
      </c>
      <c r="E4378">
        <v>25</v>
      </c>
      <c r="F4378">
        <v>15.1</v>
      </c>
      <c r="G4378">
        <v>32.4</v>
      </c>
      <c r="H4378">
        <v>0</v>
      </c>
      <c r="I4378" t="s">
        <v>15</v>
      </c>
    </row>
    <row r="4379" spans="1:9" x14ac:dyDescent="0.25">
      <c r="A4379" s="2">
        <v>20815</v>
      </c>
      <c r="B4379">
        <v>361</v>
      </c>
      <c r="C4379">
        <v>1956</v>
      </c>
      <c r="D4379">
        <v>12</v>
      </c>
      <c r="E4379">
        <v>26</v>
      </c>
      <c r="F4379">
        <v>13</v>
      </c>
      <c r="G4379">
        <v>34.9</v>
      </c>
      <c r="H4379">
        <v>0</v>
      </c>
      <c r="I4379" t="s">
        <v>15</v>
      </c>
    </row>
    <row r="4380" spans="1:9" x14ac:dyDescent="0.25">
      <c r="A4380" s="2">
        <v>20816</v>
      </c>
      <c r="B4380">
        <v>362</v>
      </c>
      <c r="C4380">
        <v>1956</v>
      </c>
      <c r="D4380">
        <v>12</v>
      </c>
      <c r="E4380">
        <v>27</v>
      </c>
      <c r="F4380">
        <v>9.6999999999999993</v>
      </c>
      <c r="G4380">
        <v>28.1</v>
      </c>
      <c r="H4380">
        <v>0</v>
      </c>
      <c r="I4380" t="s">
        <v>15</v>
      </c>
    </row>
    <row r="4381" spans="1:9" x14ac:dyDescent="0.25">
      <c r="A4381" s="2">
        <v>20817</v>
      </c>
      <c r="B4381">
        <v>363</v>
      </c>
      <c r="C4381">
        <v>1956</v>
      </c>
      <c r="D4381">
        <v>12</v>
      </c>
      <c r="E4381">
        <v>28</v>
      </c>
      <c r="F4381">
        <v>17.2</v>
      </c>
      <c r="G4381">
        <v>26.8</v>
      </c>
      <c r="H4381">
        <v>0</v>
      </c>
      <c r="I4381" t="s">
        <v>15</v>
      </c>
    </row>
    <row r="4382" spans="1:9" x14ac:dyDescent="0.25">
      <c r="A4382" s="2">
        <v>20818</v>
      </c>
      <c r="B4382">
        <v>364</v>
      </c>
      <c r="C4382">
        <v>1956</v>
      </c>
      <c r="D4382">
        <v>12</v>
      </c>
      <c r="E4382">
        <v>29</v>
      </c>
      <c r="F4382">
        <v>14.8</v>
      </c>
      <c r="G4382">
        <v>27.5</v>
      </c>
      <c r="H4382">
        <v>0</v>
      </c>
      <c r="I4382" t="s">
        <v>15</v>
      </c>
    </row>
    <row r="4383" spans="1:9" x14ac:dyDescent="0.25">
      <c r="A4383" s="2">
        <v>20819</v>
      </c>
      <c r="B4383">
        <v>365</v>
      </c>
      <c r="C4383">
        <v>1956</v>
      </c>
      <c r="D4383">
        <v>12</v>
      </c>
      <c r="E4383">
        <v>30</v>
      </c>
      <c r="F4383">
        <v>16.2</v>
      </c>
      <c r="G4383">
        <v>27.2</v>
      </c>
      <c r="H4383">
        <v>0</v>
      </c>
      <c r="I4383" t="s">
        <v>15</v>
      </c>
    </row>
    <row r="4384" spans="1:9" x14ac:dyDescent="0.25">
      <c r="A4384" s="2">
        <v>20820</v>
      </c>
      <c r="B4384">
        <v>366</v>
      </c>
      <c r="C4384">
        <v>1956</v>
      </c>
      <c r="D4384">
        <v>12</v>
      </c>
      <c r="E4384">
        <v>31</v>
      </c>
      <c r="F4384">
        <v>13.1</v>
      </c>
      <c r="G4384">
        <v>27.6</v>
      </c>
      <c r="H4384">
        <v>0</v>
      </c>
      <c r="I4384" t="s">
        <v>15</v>
      </c>
    </row>
    <row r="4385" spans="1:9" x14ac:dyDescent="0.25">
      <c r="A4385" s="2">
        <v>20821</v>
      </c>
      <c r="B4385">
        <v>1</v>
      </c>
      <c r="C4385">
        <v>1957</v>
      </c>
      <c r="D4385">
        <v>1</v>
      </c>
      <c r="E4385">
        <v>1</v>
      </c>
      <c r="F4385">
        <v>12.3</v>
      </c>
      <c r="G4385">
        <v>23.9</v>
      </c>
      <c r="H4385">
        <v>0</v>
      </c>
      <c r="I4385" t="s">
        <v>15</v>
      </c>
    </row>
    <row r="4386" spans="1:9" x14ac:dyDescent="0.25">
      <c r="A4386" s="2">
        <v>20822</v>
      </c>
      <c r="B4386">
        <v>2</v>
      </c>
      <c r="C4386">
        <v>1957</v>
      </c>
      <c r="D4386">
        <v>1</v>
      </c>
      <c r="E4386">
        <v>2</v>
      </c>
      <c r="F4386">
        <v>11.7</v>
      </c>
      <c r="G4386">
        <v>23.1</v>
      </c>
      <c r="H4386">
        <v>0</v>
      </c>
      <c r="I4386" t="s">
        <v>15</v>
      </c>
    </row>
    <row r="4387" spans="1:9" x14ac:dyDescent="0.25">
      <c r="A4387" s="2">
        <v>20823</v>
      </c>
      <c r="B4387">
        <v>3</v>
      </c>
      <c r="C4387">
        <v>1957</v>
      </c>
      <c r="D4387">
        <v>1</v>
      </c>
      <c r="E4387">
        <v>3</v>
      </c>
      <c r="F4387">
        <v>10.1</v>
      </c>
      <c r="G4387">
        <v>26.1</v>
      </c>
      <c r="H4387">
        <v>0</v>
      </c>
      <c r="I4387" t="s">
        <v>15</v>
      </c>
    </row>
    <row r="4388" spans="1:9" x14ac:dyDescent="0.25">
      <c r="A4388" s="2">
        <v>20824</v>
      </c>
      <c r="B4388">
        <v>4</v>
      </c>
      <c r="C4388">
        <v>1957</v>
      </c>
      <c r="D4388">
        <v>1</v>
      </c>
      <c r="E4388">
        <v>4</v>
      </c>
      <c r="F4388">
        <v>12.2</v>
      </c>
      <c r="G4388">
        <v>28.3</v>
      </c>
      <c r="H4388">
        <v>0</v>
      </c>
      <c r="I4388" t="s">
        <v>15</v>
      </c>
    </row>
    <row r="4389" spans="1:9" x14ac:dyDescent="0.25">
      <c r="A4389" s="2">
        <v>20825</v>
      </c>
      <c r="B4389">
        <v>5</v>
      </c>
      <c r="C4389">
        <v>1957</v>
      </c>
      <c r="D4389">
        <v>1</v>
      </c>
      <c r="E4389">
        <v>5</v>
      </c>
      <c r="F4389">
        <v>13.9</v>
      </c>
      <c r="G4389">
        <v>28.5</v>
      </c>
      <c r="H4389">
        <v>0</v>
      </c>
      <c r="I4389" t="s">
        <v>15</v>
      </c>
    </row>
    <row r="4390" spans="1:9" x14ac:dyDescent="0.25">
      <c r="A4390" s="2">
        <v>20826</v>
      </c>
      <c r="B4390">
        <v>6</v>
      </c>
      <c r="C4390">
        <v>1957</v>
      </c>
      <c r="D4390">
        <v>1</v>
      </c>
      <c r="E4390">
        <v>6</v>
      </c>
      <c r="F4390">
        <v>17</v>
      </c>
      <c r="G4390">
        <v>31.8</v>
      </c>
      <c r="H4390">
        <v>0</v>
      </c>
      <c r="I4390" t="s">
        <v>15</v>
      </c>
    </row>
    <row r="4391" spans="1:9" x14ac:dyDescent="0.25">
      <c r="A4391" s="2">
        <v>20827</v>
      </c>
      <c r="B4391">
        <v>7</v>
      </c>
      <c r="C4391">
        <v>1957</v>
      </c>
      <c r="D4391">
        <v>1</v>
      </c>
      <c r="E4391">
        <v>7</v>
      </c>
      <c r="F4391">
        <v>16</v>
      </c>
      <c r="G4391">
        <v>32.799999999999997</v>
      </c>
      <c r="H4391">
        <v>0</v>
      </c>
      <c r="I4391" t="s">
        <v>15</v>
      </c>
    </row>
    <row r="4392" spans="1:9" x14ac:dyDescent="0.25">
      <c r="A4392" s="2">
        <v>20828</v>
      </c>
      <c r="B4392">
        <v>8</v>
      </c>
      <c r="C4392">
        <v>1957</v>
      </c>
      <c r="D4392">
        <v>1</v>
      </c>
      <c r="E4392">
        <v>8</v>
      </c>
      <c r="F4392">
        <v>17.8</v>
      </c>
      <c r="G4392">
        <v>33.200000000000003</v>
      </c>
      <c r="H4392">
        <v>0</v>
      </c>
      <c r="I4392" t="s">
        <v>15</v>
      </c>
    </row>
    <row r="4393" spans="1:9" x14ac:dyDescent="0.25">
      <c r="A4393" s="2">
        <v>20829</v>
      </c>
      <c r="B4393">
        <v>9</v>
      </c>
      <c r="C4393">
        <v>1957</v>
      </c>
      <c r="D4393">
        <v>1</v>
      </c>
      <c r="E4393">
        <v>9</v>
      </c>
      <c r="F4393">
        <v>19.3</v>
      </c>
      <c r="G4393">
        <v>37.200000000000003</v>
      </c>
      <c r="H4393">
        <v>0</v>
      </c>
      <c r="I4393" t="s">
        <v>15</v>
      </c>
    </row>
    <row r="4394" spans="1:9" x14ac:dyDescent="0.25">
      <c r="A4394" s="2">
        <v>20830</v>
      </c>
      <c r="B4394">
        <v>10</v>
      </c>
      <c r="C4394">
        <v>1957</v>
      </c>
      <c r="D4394">
        <v>1</v>
      </c>
      <c r="E4394">
        <v>10</v>
      </c>
      <c r="F4394">
        <v>17.399999999999999</v>
      </c>
      <c r="G4394">
        <v>39.6</v>
      </c>
      <c r="H4394">
        <v>0</v>
      </c>
      <c r="I4394" t="s">
        <v>15</v>
      </c>
    </row>
    <row r="4395" spans="1:9" x14ac:dyDescent="0.25">
      <c r="A4395" s="2">
        <v>20831</v>
      </c>
      <c r="B4395">
        <v>11</v>
      </c>
      <c r="C4395">
        <v>1957</v>
      </c>
      <c r="D4395">
        <v>1</v>
      </c>
      <c r="E4395">
        <v>11</v>
      </c>
      <c r="F4395">
        <v>15.7</v>
      </c>
      <c r="G4395">
        <v>32.4</v>
      </c>
      <c r="H4395">
        <v>0</v>
      </c>
      <c r="I4395" t="s">
        <v>15</v>
      </c>
    </row>
    <row r="4396" spans="1:9" x14ac:dyDescent="0.25">
      <c r="A4396" s="2">
        <v>20832</v>
      </c>
      <c r="B4396">
        <v>12</v>
      </c>
      <c r="C4396">
        <v>1957</v>
      </c>
      <c r="D4396">
        <v>1</v>
      </c>
      <c r="E4396">
        <v>12</v>
      </c>
      <c r="F4396">
        <v>16.100000000000001</v>
      </c>
      <c r="G4396">
        <v>27.4</v>
      </c>
      <c r="H4396">
        <v>0</v>
      </c>
      <c r="I4396" t="s">
        <v>15</v>
      </c>
    </row>
    <row r="4397" spans="1:9" x14ac:dyDescent="0.25">
      <c r="A4397" s="2">
        <v>20833</v>
      </c>
      <c r="B4397">
        <v>13</v>
      </c>
      <c r="C4397">
        <v>1957</v>
      </c>
      <c r="D4397">
        <v>1</v>
      </c>
      <c r="E4397">
        <v>13</v>
      </c>
      <c r="F4397">
        <v>13.1</v>
      </c>
      <c r="G4397">
        <v>28.3</v>
      </c>
      <c r="H4397">
        <v>0</v>
      </c>
      <c r="I4397" t="s">
        <v>15</v>
      </c>
    </row>
    <row r="4398" spans="1:9" x14ac:dyDescent="0.25">
      <c r="A4398" s="2">
        <v>20834</v>
      </c>
      <c r="B4398">
        <v>14</v>
      </c>
      <c r="C4398">
        <v>1957</v>
      </c>
      <c r="D4398">
        <v>1</v>
      </c>
      <c r="E4398">
        <v>14</v>
      </c>
      <c r="F4398">
        <v>14.7</v>
      </c>
      <c r="G4398">
        <v>29.7</v>
      </c>
      <c r="H4398">
        <v>0</v>
      </c>
      <c r="I4398" t="s">
        <v>15</v>
      </c>
    </row>
    <row r="4399" spans="1:9" x14ac:dyDescent="0.25">
      <c r="A4399" s="2">
        <v>20835</v>
      </c>
      <c r="B4399">
        <v>15</v>
      </c>
      <c r="C4399">
        <v>1957</v>
      </c>
      <c r="D4399">
        <v>1</v>
      </c>
      <c r="E4399">
        <v>15</v>
      </c>
      <c r="F4399">
        <v>18.2</v>
      </c>
      <c r="G4399">
        <v>32.200000000000003</v>
      </c>
      <c r="H4399">
        <v>0</v>
      </c>
      <c r="I4399" t="s">
        <v>15</v>
      </c>
    </row>
    <row r="4400" spans="1:9" x14ac:dyDescent="0.25">
      <c r="A4400" s="2">
        <v>20836</v>
      </c>
      <c r="B4400">
        <v>16</v>
      </c>
      <c r="C4400">
        <v>1957</v>
      </c>
      <c r="D4400">
        <v>1</v>
      </c>
      <c r="E4400">
        <v>16</v>
      </c>
      <c r="F4400">
        <v>17.100000000000001</v>
      </c>
      <c r="G4400">
        <v>36.6</v>
      </c>
      <c r="H4400">
        <v>0</v>
      </c>
      <c r="I4400" t="s">
        <v>15</v>
      </c>
    </row>
    <row r="4401" spans="1:9" x14ac:dyDescent="0.25">
      <c r="A4401" s="2">
        <v>20837</v>
      </c>
      <c r="B4401">
        <v>17</v>
      </c>
      <c r="C4401">
        <v>1957</v>
      </c>
      <c r="D4401">
        <v>1</v>
      </c>
      <c r="E4401">
        <v>17</v>
      </c>
      <c r="F4401">
        <v>24.2</v>
      </c>
      <c r="G4401">
        <v>37.799999999999997</v>
      </c>
      <c r="H4401">
        <v>0</v>
      </c>
      <c r="I4401" t="s">
        <v>15</v>
      </c>
    </row>
    <row r="4402" spans="1:9" x14ac:dyDescent="0.25">
      <c r="A4402" s="2">
        <v>20838</v>
      </c>
      <c r="B4402">
        <v>18</v>
      </c>
      <c r="C4402">
        <v>1957</v>
      </c>
      <c r="D4402">
        <v>1</v>
      </c>
      <c r="E4402">
        <v>18</v>
      </c>
      <c r="F4402">
        <v>20.399999999999999</v>
      </c>
      <c r="G4402">
        <v>29.8</v>
      </c>
      <c r="H4402">
        <v>0</v>
      </c>
      <c r="I4402" t="s">
        <v>15</v>
      </c>
    </row>
    <row r="4403" spans="1:9" x14ac:dyDescent="0.25">
      <c r="A4403" s="2">
        <v>20839</v>
      </c>
      <c r="B4403">
        <v>19</v>
      </c>
      <c r="C4403">
        <v>1957</v>
      </c>
      <c r="D4403">
        <v>1</v>
      </c>
      <c r="E4403">
        <v>19</v>
      </c>
      <c r="F4403">
        <v>18.3</v>
      </c>
      <c r="G4403">
        <v>26.3</v>
      </c>
      <c r="H4403">
        <v>1</v>
      </c>
      <c r="I4403" t="s">
        <v>15</v>
      </c>
    </row>
    <row r="4404" spans="1:9" x14ac:dyDescent="0.25">
      <c r="A4404" s="2">
        <v>20840</v>
      </c>
      <c r="B4404">
        <v>20</v>
      </c>
      <c r="C4404">
        <v>1957</v>
      </c>
      <c r="D4404">
        <v>1</v>
      </c>
      <c r="E4404">
        <v>20</v>
      </c>
      <c r="F4404">
        <v>21.7</v>
      </c>
      <c r="G4404">
        <v>35.700000000000003</v>
      </c>
      <c r="H4404">
        <v>8.9</v>
      </c>
      <c r="I4404" t="s">
        <v>15</v>
      </c>
    </row>
    <row r="4405" spans="1:9" x14ac:dyDescent="0.25">
      <c r="A4405" s="2">
        <v>20841</v>
      </c>
      <c r="B4405">
        <v>21</v>
      </c>
      <c r="C4405">
        <v>1957</v>
      </c>
      <c r="D4405">
        <v>1</v>
      </c>
      <c r="E4405">
        <v>21</v>
      </c>
      <c r="F4405">
        <v>22.4</v>
      </c>
      <c r="G4405">
        <v>33.9</v>
      </c>
      <c r="H4405">
        <v>1</v>
      </c>
      <c r="I4405" t="s">
        <v>15</v>
      </c>
    </row>
    <row r="4406" spans="1:9" x14ac:dyDescent="0.25">
      <c r="A4406" s="2">
        <v>20842</v>
      </c>
      <c r="B4406">
        <v>22</v>
      </c>
      <c r="C4406">
        <v>1957</v>
      </c>
      <c r="D4406">
        <v>1</v>
      </c>
      <c r="E4406">
        <v>22</v>
      </c>
      <c r="F4406">
        <v>20.3</v>
      </c>
      <c r="G4406">
        <v>31.8</v>
      </c>
      <c r="H4406">
        <v>0</v>
      </c>
      <c r="I4406" t="s">
        <v>15</v>
      </c>
    </row>
    <row r="4407" spans="1:9" x14ac:dyDescent="0.25">
      <c r="A4407" s="2">
        <v>20843</v>
      </c>
      <c r="B4407">
        <v>23</v>
      </c>
      <c r="C4407">
        <v>1957</v>
      </c>
      <c r="D4407">
        <v>1</v>
      </c>
      <c r="E4407">
        <v>23</v>
      </c>
      <c r="F4407">
        <v>17.7</v>
      </c>
      <c r="G4407">
        <v>34.700000000000003</v>
      </c>
      <c r="H4407">
        <v>0</v>
      </c>
      <c r="I4407" t="s">
        <v>15</v>
      </c>
    </row>
    <row r="4408" spans="1:9" x14ac:dyDescent="0.25">
      <c r="A4408" s="2">
        <v>20844</v>
      </c>
      <c r="B4408">
        <v>24</v>
      </c>
      <c r="C4408">
        <v>1957</v>
      </c>
      <c r="D4408">
        <v>1</v>
      </c>
      <c r="E4408">
        <v>24</v>
      </c>
      <c r="F4408">
        <v>17.2</v>
      </c>
      <c r="G4408">
        <v>35</v>
      </c>
      <c r="H4408">
        <v>0</v>
      </c>
      <c r="I4408" t="s">
        <v>15</v>
      </c>
    </row>
    <row r="4409" spans="1:9" x14ac:dyDescent="0.25">
      <c r="A4409" s="2">
        <v>20845</v>
      </c>
      <c r="B4409">
        <v>25</v>
      </c>
      <c r="C4409">
        <v>1957</v>
      </c>
      <c r="D4409">
        <v>1</v>
      </c>
      <c r="E4409">
        <v>25</v>
      </c>
      <c r="F4409">
        <v>21.8</v>
      </c>
      <c r="G4409">
        <v>39.4</v>
      </c>
      <c r="H4409">
        <v>0</v>
      </c>
      <c r="I4409" t="s">
        <v>15</v>
      </c>
    </row>
    <row r="4410" spans="1:9" x14ac:dyDescent="0.25">
      <c r="A4410" s="2">
        <v>20846</v>
      </c>
      <c r="B4410">
        <v>26</v>
      </c>
      <c r="C4410">
        <v>1957</v>
      </c>
      <c r="D4410">
        <v>1</v>
      </c>
      <c r="E4410">
        <v>26</v>
      </c>
      <c r="F4410">
        <v>21.2</v>
      </c>
      <c r="G4410">
        <v>35.200000000000003</v>
      </c>
      <c r="H4410">
        <v>0</v>
      </c>
      <c r="I4410" t="s">
        <v>15</v>
      </c>
    </row>
    <row r="4411" spans="1:9" x14ac:dyDescent="0.25">
      <c r="A4411" s="2">
        <v>20847</v>
      </c>
      <c r="B4411">
        <v>27</v>
      </c>
      <c r="C4411">
        <v>1957</v>
      </c>
      <c r="D4411">
        <v>1</v>
      </c>
      <c r="E4411">
        <v>27</v>
      </c>
      <c r="F4411">
        <v>19.399999999999999</v>
      </c>
      <c r="G4411">
        <v>26.5</v>
      </c>
      <c r="H4411">
        <v>0</v>
      </c>
      <c r="I4411" t="s">
        <v>15</v>
      </c>
    </row>
    <row r="4412" spans="1:9" x14ac:dyDescent="0.25">
      <c r="A4412" s="2">
        <v>20848</v>
      </c>
      <c r="B4412">
        <v>28</v>
      </c>
      <c r="C4412">
        <v>1957</v>
      </c>
      <c r="D4412">
        <v>1</v>
      </c>
      <c r="E4412">
        <v>28</v>
      </c>
      <c r="F4412">
        <v>15.9</v>
      </c>
      <c r="G4412">
        <v>25.4</v>
      </c>
      <c r="H4412">
        <v>0</v>
      </c>
      <c r="I4412" t="s">
        <v>15</v>
      </c>
    </row>
    <row r="4413" spans="1:9" x14ac:dyDescent="0.25">
      <c r="A4413" s="2">
        <v>20849</v>
      </c>
      <c r="B4413">
        <v>29</v>
      </c>
      <c r="C4413">
        <v>1957</v>
      </c>
      <c r="D4413">
        <v>1</v>
      </c>
      <c r="E4413">
        <v>29</v>
      </c>
      <c r="F4413">
        <v>13.4</v>
      </c>
      <c r="G4413">
        <v>27</v>
      </c>
      <c r="H4413">
        <v>0</v>
      </c>
      <c r="I4413" t="s">
        <v>15</v>
      </c>
    </row>
    <row r="4414" spans="1:9" x14ac:dyDescent="0.25">
      <c r="A4414" s="2">
        <v>20850</v>
      </c>
      <c r="B4414">
        <v>30</v>
      </c>
      <c r="C4414">
        <v>1957</v>
      </c>
      <c r="D4414">
        <v>1</v>
      </c>
      <c r="E4414">
        <v>30</v>
      </c>
      <c r="F4414">
        <v>14.2</v>
      </c>
      <c r="G4414">
        <v>32.6</v>
      </c>
      <c r="H4414">
        <v>0</v>
      </c>
      <c r="I4414" t="s">
        <v>15</v>
      </c>
    </row>
    <row r="4415" spans="1:9" x14ac:dyDescent="0.25">
      <c r="A4415" s="2">
        <v>20851</v>
      </c>
      <c r="B4415">
        <v>31</v>
      </c>
      <c r="C4415">
        <v>1957</v>
      </c>
      <c r="D4415">
        <v>1</v>
      </c>
      <c r="E4415">
        <v>31</v>
      </c>
      <c r="F4415">
        <v>17.8</v>
      </c>
      <c r="G4415">
        <v>33</v>
      </c>
      <c r="H4415">
        <v>0</v>
      </c>
      <c r="I4415" t="s">
        <v>15</v>
      </c>
    </row>
    <row r="4416" spans="1:9" x14ac:dyDescent="0.25">
      <c r="A4416" s="2">
        <v>20852</v>
      </c>
      <c r="B4416">
        <v>32</v>
      </c>
      <c r="C4416">
        <v>1957</v>
      </c>
      <c r="D4416">
        <v>2</v>
      </c>
      <c r="E4416">
        <v>1</v>
      </c>
      <c r="F4416">
        <v>16.8</v>
      </c>
      <c r="G4416">
        <v>34.799999999999997</v>
      </c>
      <c r="H4416">
        <v>0</v>
      </c>
      <c r="I4416" t="s">
        <v>15</v>
      </c>
    </row>
    <row r="4417" spans="1:9" x14ac:dyDescent="0.25">
      <c r="A4417" s="2">
        <v>20853</v>
      </c>
      <c r="B4417">
        <v>33</v>
      </c>
      <c r="C4417">
        <v>1957</v>
      </c>
      <c r="D4417">
        <v>2</v>
      </c>
      <c r="E4417">
        <v>2</v>
      </c>
      <c r="F4417">
        <v>21.1</v>
      </c>
      <c r="G4417">
        <v>36.6</v>
      </c>
      <c r="H4417">
        <v>0</v>
      </c>
      <c r="I4417" t="s">
        <v>15</v>
      </c>
    </row>
    <row r="4418" spans="1:9" x14ac:dyDescent="0.25">
      <c r="A4418" s="2">
        <v>20854</v>
      </c>
      <c r="B4418">
        <v>34</v>
      </c>
      <c r="C4418">
        <v>1957</v>
      </c>
      <c r="D4418">
        <v>2</v>
      </c>
      <c r="E4418">
        <v>3</v>
      </c>
      <c r="F4418">
        <v>17.7</v>
      </c>
      <c r="G4418">
        <v>28.4</v>
      </c>
      <c r="H4418">
        <v>0</v>
      </c>
      <c r="I4418" t="s">
        <v>15</v>
      </c>
    </row>
    <row r="4419" spans="1:9" x14ac:dyDescent="0.25">
      <c r="A4419" s="2">
        <v>20855</v>
      </c>
      <c r="B4419">
        <v>35</v>
      </c>
      <c r="C4419">
        <v>1957</v>
      </c>
      <c r="D4419">
        <v>2</v>
      </c>
      <c r="E4419">
        <v>4</v>
      </c>
      <c r="F4419">
        <v>19</v>
      </c>
      <c r="G4419">
        <v>27.2</v>
      </c>
      <c r="H4419">
        <v>0</v>
      </c>
      <c r="I4419" t="s">
        <v>15</v>
      </c>
    </row>
    <row r="4420" spans="1:9" x14ac:dyDescent="0.25">
      <c r="A4420" s="2">
        <v>20856</v>
      </c>
      <c r="B4420">
        <v>36</v>
      </c>
      <c r="C4420">
        <v>1957</v>
      </c>
      <c r="D4420">
        <v>2</v>
      </c>
      <c r="E4420">
        <v>5</v>
      </c>
      <c r="F4420">
        <v>13.6</v>
      </c>
      <c r="G4420">
        <v>30.1</v>
      </c>
      <c r="H4420">
        <v>0</v>
      </c>
      <c r="I4420" t="s">
        <v>15</v>
      </c>
    </row>
    <row r="4421" spans="1:9" x14ac:dyDescent="0.25">
      <c r="A4421" s="2">
        <v>20857</v>
      </c>
      <c r="B4421">
        <v>37</v>
      </c>
      <c r="C4421">
        <v>1957</v>
      </c>
      <c r="D4421">
        <v>2</v>
      </c>
      <c r="E4421">
        <v>6</v>
      </c>
      <c r="F4421">
        <v>17.899999999999999</v>
      </c>
      <c r="G4421">
        <v>30.7</v>
      </c>
      <c r="H4421">
        <v>0</v>
      </c>
      <c r="I4421" t="s">
        <v>15</v>
      </c>
    </row>
    <row r="4422" spans="1:9" x14ac:dyDescent="0.25">
      <c r="A4422" s="2">
        <v>20858</v>
      </c>
      <c r="B4422">
        <v>38</v>
      </c>
      <c r="C4422">
        <v>1957</v>
      </c>
      <c r="D4422">
        <v>2</v>
      </c>
      <c r="E4422">
        <v>7</v>
      </c>
      <c r="F4422">
        <v>17</v>
      </c>
      <c r="G4422">
        <v>32.799999999999997</v>
      </c>
      <c r="H4422">
        <v>0</v>
      </c>
      <c r="I4422" t="s">
        <v>15</v>
      </c>
    </row>
    <row r="4423" spans="1:9" x14ac:dyDescent="0.25">
      <c r="A4423" s="2">
        <v>20859</v>
      </c>
      <c r="B4423">
        <v>39</v>
      </c>
      <c r="C4423">
        <v>1957</v>
      </c>
      <c r="D4423">
        <v>2</v>
      </c>
      <c r="E4423">
        <v>8</v>
      </c>
      <c r="F4423">
        <v>15.6</v>
      </c>
      <c r="G4423">
        <v>28.9</v>
      </c>
      <c r="H4423">
        <v>0</v>
      </c>
      <c r="I4423" t="s">
        <v>15</v>
      </c>
    </row>
    <row r="4424" spans="1:9" x14ac:dyDescent="0.25">
      <c r="A4424" s="2">
        <v>20860</v>
      </c>
      <c r="B4424">
        <v>40</v>
      </c>
      <c r="C4424">
        <v>1957</v>
      </c>
      <c r="D4424">
        <v>2</v>
      </c>
      <c r="E4424">
        <v>9</v>
      </c>
      <c r="F4424">
        <v>14.4</v>
      </c>
      <c r="G4424">
        <v>28.7</v>
      </c>
      <c r="H4424">
        <v>0</v>
      </c>
      <c r="I4424" t="s">
        <v>15</v>
      </c>
    </row>
    <row r="4425" spans="1:9" x14ac:dyDescent="0.25">
      <c r="A4425" s="2">
        <v>20861</v>
      </c>
      <c r="B4425">
        <v>41</v>
      </c>
      <c r="C4425">
        <v>1957</v>
      </c>
      <c r="D4425">
        <v>2</v>
      </c>
      <c r="E4425">
        <v>10</v>
      </c>
      <c r="F4425">
        <v>14.7</v>
      </c>
      <c r="G4425">
        <v>30.7</v>
      </c>
      <c r="H4425">
        <v>0</v>
      </c>
      <c r="I4425" t="s">
        <v>15</v>
      </c>
    </row>
    <row r="4426" spans="1:9" x14ac:dyDescent="0.25">
      <c r="A4426" s="2">
        <v>20862</v>
      </c>
      <c r="B4426">
        <v>42</v>
      </c>
      <c r="C4426">
        <v>1957</v>
      </c>
      <c r="D4426">
        <v>2</v>
      </c>
      <c r="E4426">
        <v>11</v>
      </c>
      <c r="F4426">
        <v>17.8</v>
      </c>
      <c r="G4426">
        <v>35.200000000000003</v>
      </c>
      <c r="H4426">
        <v>0</v>
      </c>
      <c r="I4426" t="s">
        <v>15</v>
      </c>
    </row>
    <row r="4427" spans="1:9" x14ac:dyDescent="0.25">
      <c r="A4427" s="2">
        <v>20863</v>
      </c>
      <c r="B4427">
        <v>43</v>
      </c>
      <c r="C4427">
        <v>1957</v>
      </c>
      <c r="D4427">
        <v>2</v>
      </c>
      <c r="E4427">
        <v>12</v>
      </c>
      <c r="F4427">
        <v>13.8</v>
      </c>
      <c r="G4427">
        <v>31.8</v>
      </c>
      <c r="H4427">
        <v>0</v>
      </c>
      <c r="I4427" t="s">
        <v>15</v>
      </c>
    </row>
    <row r="4428" spans="1:9" x14ac:dyDescent="0.25">
      <c r="A4428" s="2">
        <v>20864</v>
      </c>
      <c r="B4428">
        <v>44</v>
      </c>
      <c r="C4428">
        <v>1957</v>
      </c>
      <c r="D4428">
        <v>2</v>
      </c>
      <c r="E4428">
        <v>13</v>
      </c>
      <c r="F4428">
        <v>13.7</v>
      </c>
      <c r="G4428">
        <v>25.3</v>
      </c>
      <c r="H4428">
        <v>0</v>
      </c>
      <c r="I4428" t="s">
        <v>15</v>
      </c>
    </row>
    <row r="4429" spans="1:9" x14ac:dyDescent="0.25">
      <c r="A4429" s="2">
        <v>20865</v>
      </c>
      <c r="B4429">
        <v>45</v>
      </c>
      <c r="C4429">
        <v>1957</v>
      </c>
      <c r="D4429">
        <v>2</v>
      </c>
      <c r="E4429">
        <v>14</v>
      </c>
      <c r="F4429">
        <v>10.7</v>
      </c>
      <c r="G4429">
        <v>27.2</v>
      </c>
      <c r="H4429">
        <v>0</v>
      </c>
      <c r="I4429" t="s">
        <v>15</v>
      </c>
    </row>
    <row r="4430" spans="1:9" x14ac:dyDescent="0.25">
      <c r="A4430" s="2">
        <v>20866</v>
      </c>
      <c r="B4430">
        <v>46</v>
      </c>
      <c r="C4430">
        <v>1957</v>
      </c>
      <c r="D4430">
        <v>2</v>
      </c>
      <c r="E4430">
        <v>15</v>
      </c>
      <c r="F4430">
        <v>14.3</v>
      </c>
      <c r="G4430">
        <v>30.9</v>
      </c>
      <c r="H4430">
        <v>0</v>
      </c>
      <c r="I4430" t="s">
        <v>15</v>
      </c>
    </row>
    <row r="4431" spans="1:9" x14ac:dyDescent="0.25">
      <c r="A4431" s="2">
        <v>20867</v>
      </c>
      <c r="B4431">
        <v>47</v>
      </c>
      <c r="C4431">
        <v>1957</v>
      </c>
      <c r="D4431">
        <v>2</v>
      </c>
      <c r="E4431">
        <v>16</v>
      </c>
      <c r="F4431">
        <v>11.3</v>
      </c>
      <c r="G4431">
        <v>35.200000000000003</v>
      </c>
      <c r="H4431">
        <v>0</v>
      </c>
      <c r="I4431" t="s">
        <v>15</v>
      </c>
    </row>
    <row r="4432" spans="1:9" x14ac:dyDescent="0.25">
      <c r="A4432" s="2">
        <v>20868</v>
      </c>
      <c r="B4432">
        <v>48</v>
      </c>
      <c r="C4432">
        <v>1957</v>
      </c>
      <c r="D4432">
        <v>2</v>
      </c>
      <c r="E4432">
        <v>17</v>
      </c>
      <c r="F4432">
        <v>14.9</v>
      </c>
      <c r="G4432">
        <v>38.299999999999997</v>
      </c>
      <c r="H4432">
        <v>0</v>
      </c>
      <c r="I4432" t="s">
        <v>15</v>
      </c>
    </row>
    <row r="4433" spans="1:9" x14ac:dyDescent="0.25">
      <c r="A4433" s="2">
        <v>20869</v>
      </c>
      <c r="B4433">
        <v>49</v>
      </c>
      <c r="C4433">
        <v>1957</v>
      </c>
      <c r="D4433">
        <v>2</v>
      </c>
      <c r="E4433">
        <v>18</v>
      </c>
      <c r="F4433">
        <v>17.7</v>
      </c>
      <c r="G4433">
        <v>25.1</v>
      </c>
      <c r="H4433">
        <v>0</v>
      </c>
      <c r="I4433" t="s">
        <v>15</v>
      </c>
    </row>
    <row r="4434" spans="1:9" x14ac:dyDescent="0.25">
      <c r="A4434" s="2">
        <v>20870</v>
      </c>
      <c r="B4434">
        <v>50</v>
      </c>
      <c r="C4434">
        <v>1957</v>
      </c>
      <c r="D4434">
        <v>2</v>
      </c>
      <c r="E4434">
        <v>19</v>
      </c>
      <c r="F4434">
        <v>14</v>
      </c>
      <c r="G4434">
        <v>28.7</v>
      </c>
      <c r="H4434">
        <v>0.5</v>
      </c>
      <c r="I4434" t="s">
        <v>15</v>
      </c>
    </row>
    <row r="4435" spans="1:9" x14ac:dyDescent="0.25">
      <c r="A4435" s="2">
        <v>20871</v>
      </c>
      <c r="B4435">
        <v>51</v>
      </c>
      <c r="C4435">
        <v>1957</v>
      </c>
      <c r="D4435">
        <v>2</v>
      </c>
      <c r="E4435">
        <v>20</v>
      </c>
      <c r="F4435">
        <v>14.8</v>
      </c>
      <c r="G4435">
        <v>30.7</v>
      </c>
      <c r="H4435">
        <v>0</v>
      </c>
      <c r="I4435" t="s">
        <v>15</v>
      </c>
    </row>
    <row r="4436" spans="1:9" x14ac:dyDescent="0.25">
      <c r="A4436" s="2">
        <v>20872</v>
      </c>
      <c r="B4436">
        <v>52</v>
      </c>
      <c r="C4436">
        <v>1957</v>
      </c>
      <c r="D4436">
        <v>2</v>
      </c>
      <c r="E4436">
        <v>21</v>
      </c>
      <c r="F4436">
        <v>13.8</v>
      </c>
      <c r="G4436">
        <v>33</v>
      </c>
      <c r="H4436">
        <v>0</v>
      </c>
      <c r="I4436" t="s">
        <v>15</v>
      </c>
    </row>
    <row r="4437" spans="1:9" x14ac:dyDescent="0.25">
      <c r="A4437" s="2">
        <v>20873</v>
      </c>
      <c r="B4437">
        <v>53</v>
      </c>
      <c r="C4437">
        <v>1957</v>
      </c>
      <c r="D4437">
        <v>2</v>
      </c>
      <c r="E4437">
        <v>22</v>
      </c>
      <c r="F4437">
        <v>14</v>
      </c>
      <c r="G4437">
        <v>34.1</v>
      </c>
      <c r="H4437">
        <v>0</v>
      </c>
      <c r="I4437" t="s">
        <v>15</v>
      </c>
    </row>
    <row r="4438" spans="1:9" x14ac:dyDescent="0.25">
      <c r="A4438" s="2">
        <v>20874</v>
      </c>
      <c r="B4438">
        <v>54</v>
      </c>
      <c r="C4438">
        <v>1957</v>
      </c>
      <c r="D4438">
        <v>2</v>
      </c>
      <c r="E4438">
        <v>23</v>
      </c>
      <c r="F4438">
        <v>18.3</v>
      </c>
      <c r="G4438">
        <v>34</v>
      </c>
      <c r="H4438">
        <v>0</v>
      </c>
      <c r="I4438" t="s">
        <v>15</v>
      </c>
    </row>
    <row r="4439" spans="1:9" x14ac:dyDescent="0.25">
      <c r="A4439" s="2">
        <v>20875</v>
      </c>
      <c r="B4439">
        <v>55</v>
      </c>
      <c r="C4439">
        <v>1957</v>
      </c>
      <c r="D4439">
        <v>2</v>
      </c>
      <c r="E4439">
        <v>24</v>
      </c>
      <c r="F4439">
        <v>19.2</v>
      </c>
      <c r="G4439">
        <v>38.1</v>
      </c>
      <c r="H4439">
        <v>0</v>
      </c>
      <c r="I4439" t="s">
        <v>15</v>
      </c>
    </row>
    <row r="4440" spans="1:9" x14ac:dyDescent="0.25">
      <c r="A4440" s="2">
        <v>20876</v>
      </c>
      <c r="B4440">
        <v>56</v>
      </c>
      <c r="C4440">
        <v>1957</v>
      </c>
      <c r="D4440">
        <v>2</v>
      </c>
      <c r="E4440">
        <v>25</v>
      </c>
      <c r="F4440">
        <v>17.600000000000001</v>
      </c>
      <c r="G4440">
        <v>38.299999999999997</v>
      </c>
      <c r="H4440">
        <v>0</v>
      </c>
      <c r="I4440" t="s">
        <v>15</v>
      </c>
    </row>
    <row r="4441" spans="1:9" x14ac:dyDescent="0.25">
      <c r="A4441" s="2">
        <v>20877</v>
      </c>
      <c r="B4441">
        <v>57</v>
      </c>
      <c r="C4441">
        <v>1957</v>
      </c>
      <c r="D4441">
        <v>2</v>
      </c>
      <c r="E4441">
        <v>26</v>
      </c>
      <c r="F4441">
        <v>17.2</v>
      </c>
      <c r="G4441">
        <v>25.4</v>
      </c>
      <c r="H4441">
        <v>0</v>
      </c>
      <c r="I4441" t="s">
        <v>15</v>
      </c>
    </row>
    <row r="4442" spans="1:9" x14ac:dyDescent="0.25">
      <c r="A4442" s="2">
        <v>20878</v>
      </c>
      <c r="B4442">
        <v>58</v>
      </c>
      <c r="C4442">
        <v>1957</v>
      </c>
      <c r="D4442">
        <v>2</v>
      </c>
      <c r="E4442">
        <v>27</v>
      </c>
      <c r="F4442">
        <v>15.1</v>
      </c>
      <c r="G4442">
        <v>24.4</v>
      </c>
      <c r="H4442">
        <v>0</v>
      </c>
      <c r="I4442" t="s">
        <v>15</v>
      </c>
    </row>
    <row r="4443" spans="1:9" x14ac:dyDescent="0.25">
      <c r="A4443" s="2">
        <v>20879</v>
      </c>
      <c r="B4443">
        <v>59</v>
      </c>
      <c r="C4443">
        <v>1957</v>
      </c>
      <c r="D4443">
        <v>2</v>
      </c>
      <c r="E4443">
        <v>28</v>
      </c>
      <c r="F4443">
        <v>10.4</v>
      </c>
      <c r="G4443">
        <v>25.5</v>
      </c>
      <c r="H4443">
        <v>0</v>
      </c>
      <c r="I4443" t="s">
        <v>15</v>
      </c>
    </row>
    <row r="4444" spans="1:9" x14ac:dyDescent="0.25">
      <c r="A4444" s="2">
        <v>20880</v>
      </c>
      <c r="B4444">
        <v>60</v>
      </c>
      <c r="C4444">
        <v>1957</v>
      </c>
      <c r="D4444">
        <v>3</v>
      </c>
      <c r="E4444">
        <v>1</v>
      </c>
      <c r="F4444">
        <v>14.1</v>
      </c>
      <c r="G4444">
        <v>27.3</v>
      </c>
      <c r="H4444">
        <v>0</v>
      </c>
      <c r="I4444" t="s">
        <v>15</v>
      </c>
    </row>
    <row r="4445" spans="1:9" x14ac:dyDescent="0.25">
      <c r="A4445" s="2">
        <v>20881</v>
      </c>
      <c r="B4445">
        <v>61</v>
      </c>
      <c r="C4445">
        <v>1957</v>
      </c>
      <c r="D4445">
        <v>3</v>
      </c>
      <c r="E4445">
        <v>2</v>
      </c>
      <c r="F4445">
        <v>15.6</v>
      </c>
      <c r="G4445">
        <v>31</v>
      </c>
      <c r="H4445">
        <v>0</v>
      </c>
      <c r="I4445" t="s">
        <v>15</v>
      </c>
    </row>
    <row r="4446" spans="1:9" x14ac:dyDescent="0.25">
      <c r="A4446" s="2">
        <v>20882</v>
      </c>
      <c r="B4446">
        <v>62</v>
      </c>
      <c r="C4446">
        <v>1957</v>
      </c>
      <c r="D4446">
        <v>3</v>
      </c>
      <c r="E4446">
        <v>3</v>
      </c>
      <c r="F4446">
        <v>17.2</v>
      </c>
      <c r="G4446">
        <v>34.299999999999997</v>
      </c>
      <c r="H4446">
        <v>0</v>
      </c>
      <c r="I4446" t="s">
        <v>15</v>
      </c>
    </row>
    <row r="4447" spans="1:9" x14ac:dyDescent="0.25">
      <c r="A4447" s="2">
        <v>20883</v>
      </c>
      <c r="B4447">
        <v>63</v>
      </c>
      <c r="C4447">
        <v>1957</v>
      </c>
      <c r="D4447">
        <v>3</v>
      </c>
      <c r="E4447">
        <v>4</v>
      </c>
      <c r="F4447">
        <v>18.899999999999999</v>
      </c>
      <c r="G4447">
        <v>37.799999999999997</v>
      </c>
      <c r="H4447">
        <v>0</v>
      </c>
      <c r="I4447" t="s">
        <v>15</v>
      </c>
    </row>
    <row r="4448" spans="1:9" x14ac:dyDescent="0.25">
      <c r="A4448" s="2">
        <v>20884</v>
      </c>
      <c r="B4448">
        <v>64</v>
      </c>
      <c r="C4448">
        <v>1957</v>
      </c>
      <c r="D4448">
        <v>3</v>
      </c>
      <c r="E4448">
        <v>5</v>
      </c>
      <c r="F4448">
        <v>17.3</v>
      </c>
      <c r="G4448">
        <v>29.1</v>
      </c>
      <c r="H4448">
        <v>0</v>
      </c>
      <c r="I4448" t="s">
        <v>15</v>
      </c>
    </row>
    <row r="4449" spans="1:9" x14ac:dyDescent="0.25">
      <c r="A4449" s="2">
        <v>20885</v>
      </c>
      <c r="B4449">
        <v>65</v>
      </c>
      <c r="C4449">
        <v>1957</v>
      </c>
      <c r="D4449">
        <v>3</v>
      </c>
      <c r="E4449">
        <v>6</v>
      </c>
      <c r="F4449">
        <v>17.899999999999999</v>
      </c>
      <c r="G4449">
        <v>27.4</v>
      </c>
      <c r="H4449">
        <v>0</v>
      </c>
      <c r="I4449" t="s">
        <v>15</v>
      </c>
    </row>
    <row r="4450" spans="1:9" x14ac:dyDescent="0.25">
      <c r="A4450" s="2">
        <v>20886</v>
      </c>
      <c r="B4450">
        <v>66</v>
      </c>
      <c r="C4450">
        <v>1957</v>
      </c>
      <c r="D4450">
        <v>3</v>
      </c>
      <c r="E4450">
        <v>7</v>
      </c>
      <c r="F4450">
        <v>18.2</v>
      </c>
      <c r="G4450">
        <v>26</v>
      </c>
      <c r="H4450">
        <v>0</v>
      </c>
      <c r="I4450" t="s">
        <v>15</v>
      </c>
    </row>
    <row r="4451" spans="1:9" x14ac:dyDescent="0.25">
      <c r="A4451" s="2">
        <v>20887</v>
      </c>
      <c r="B4451">
        <v>67</v>
      </c>
      <c r="C4451">
        <v>1957</v>
      </c>
      <c r="D4451">
        <v>3</v>
      </c>
      <c r="E4451">
        <v>8</v>
      </c>
      <c r="F4451">
        <v>13.8</v>
      </c>
      <c r="G4451">
        <v>27.1</v>
      </c>
      <c r="H4451">
        <v>0</v>
      </c>
      <c r="I4451" t="s">
        <v>15</v>
      </c>
    </row>
    <row r="4452" spans="1:9" x14ac:dyDescent="0.25">
      <c r="A4452" s="2">
        <v>20888</v>
      </c>
      <c r="B4452">
        <v>68</v>
      </c>
      <c r="C4452">
        <v>1957</v>
      </c>
      <c r="D4452">
        <v>3</v>
      </c>
      <c r="E4452">
        <v>9</v>
      </c>
      <c r="F4452">
        <v>12.2</v>
      </c>
      <c r="G4452">
        <v>26.3</v>
      </c>
      <c r="H4452">
        <v>0</v>
      </c>
      <c r="I4452" t="s">
        <v>15</v>
      </c>
    </row>
    <row r="4453" spans="1:9" x14ac:dyDescent="0.25">
      <c r="A4453" s="2">
        <v>20889</v>
      </c>
      <c r="B4453">
        <v>69</v>
      </c>
      <c r="C4453">
        <v>1957</v>
      </c>
      <c r="D4453">
        <v>3</v>
      </c>
      <c r="E4453">
        <v>10</v>
      </c>
      <c r="F4453">
        <v>9.6999999999999993</v>
      </c>
      <c r="G4453">
        <v>27.4</v>
      </c>
      <c r="H4453">
        <v>0</v>
      </c>
      <c r="I4453" t="s">
        <v>15</v>
      </c>
    </row>
    <row r="4454" spans="1:9" x14ac:dyDescent="0.25">
      <c r="A4454" s="2">
        <v>20890</v>
      </c>
      <c r="B4454">
        <v>70</v>
      </c>
      <c r="C4454">
        <v>1957</v>
      </c>
      <c r="D4454">
        <v>3</v>
      </c>
      <c r="E4454">
        <v>11</v>
      </c>
      <c r="F4454">
        <v>12.8</v>
      </c>
      <c r="G4454">
        <v>24.4</v>
      </c>
      <c r="H4454">
        <v>0</v>
      </c>
      <c r="I4454" t="s">
        <v>15</v>
      </c>
    </row>
    <row r="4455" spans="1:9" x14ac:dyDescent="0.25">
      <c r="A4455" s="2">
        <v>20891</v>
      </c>
      <c r="B4455">
        <v>71</v>
      </c>
      <c r="C4455">
        <v>1957</v>
      </c>
      <c r="D4455">
        <v>3</v>
      </c>
      <c r="E4455">
        <v>12</v>
      </c>
      <c r="F4455">
        <v>8.6</v>
      </c>
      <c r="G4455">
        <v>21.8</v>
      </c>
      <c r="H4455">
        <v>0</v>
      </c>
      <c r="I4455" t="s">
        <v>15</v>
      </c>
    </row>
    <row r="4456" spans="1:9" x14ac:dyDescent="0.25">
      <c r="A4456" s="2">
        <v>20892</v>
      </c>
      <c r="B4456">
        <v>72</v>
      </c>
      <c r="C4456">
        <v>1957</v>
      </c>
      <c r="D4456">
        <v>3</v>
      </c>
      <c r="E4456">
        <v>13</v>
      </c>
      <c r="F4456">
        <v>6.7</v>
      </c>
      <c r="G4456">
        <v>23.8</v>
      </c>
      <c r="H4456">
        <v>0</v>
      </c>
      <c r="I4456" t="s">
        <v>15</v>
      </c>
    </row>
    <row r="4457" spans="1:9" x14ac:dyDescent="0.25">
      <c r="A4457" s="2">
        <v>20893</v>
      </c>
      <c r="B4457">
        <v>73</v>
      </c>
      <c r="C4457">
        <v>1957</v>
      </c>
      <c r="D4457">
        <v>3</v>
      </c>
      <c r="E4457">
        <v>14</v>
      </c>
      <c r="F4457">
        <v>9.5</v>
      </c>
      <c r="G4457">
        <v>29.9</v>
      </c>
      <c r="H4457">
        <v>0</v>
      </c>
      <c r="I4457" t="s">
        <v>15</v>
      </c>
    </row>
    <row r="4458" spans="1:9" x14ac:dyDescent="0.25">
      <c r="A4458" s="2">
        <v>20894</v>
      </c>
      <c r="B4458">
        <v>74</v>
      </c>
      <c r="C4458">
        <v>1957</v>
      </c>
      <c r="D4458">
        <v>3</v>
      </c>
      <c r="E4458">
        <v>15</v>
      </c>
      <c r="F4458">
        <v>13.3</v>
      </c>
      <c r="G4458">
        <v>36.200000000000003</v>
      </c>
      <c r="H4458">
        <v>0</v>
      </c>
      <c r="I4458" t="s">
        <v>15</v>
      </c>
    </row>
    <row r="4459" spans="1:9" x14ac:dyDescent="0.25">
      <c r="A4459" s="2">
        <v>20895</v>
      </c>
      <c r="B4459">
        <v>75</v>
      </c>
      <c r="C4459">
        <v>1957</v>
      </c>
      <c r="D4459">
        <v>3</v>
      </c>
      <c r="E4459">
        <v>16</v>
      </c>
      <c r="F4459">
        <v>15.7</v>
      </c>
      <c r="G4459">
        <v>39.9</v>
      </c>
      <c r="H4459">
        <v>0</v>
      </c>
      <c r="I4459" t="s">
        <v>15</v>
      </c>
    </row>
    <row r="4460" spans="1:9" x14ac:dyDescent="0.25">
      <c r="A4460" s="2">
        <v>20896</v>
      </c>
      <c r="B4460">
        <v>76</v>
      </c>
      <c r="C4460">
        <v>1957</v>
      </c>
      <c r="D4460">
        <v>3</v>
      </c>
      <c r="E4460">
        <v>17</v>
      </c>
      <c r="F4460">
        <v>16.3</v>
      </c>
      <c r="G4460">
        <v>34.9</v>
      </c>
      <c r="H4460">
        <v>0</v>
      </c>
      <c r="I4460" t="s">
        <v>15</v>
      </c>
    </row>
    <row r="4461" spans="1:9" x14ac:dyDescent="0.25">
      <c r="A4461" s="2">
        <v>20897</v>
      </c>
      <c r="B4461">
        <v>77</v>
      </c>
      <c r="C4461">
        <v>1957</v>
      </c>
      <c r="D4461">
        <v>3</v>
      </c>
      <c r="E4461">
        <v>18</v>
      </c>
      <c r="F4461">
        <v>19.399999999999999</v>
      </c>
      <c r="G4461">
        <v>27.8</v>
      </c>
      <c r="H4461">
        <v>0</v>
      </c>
      <c r="I4461" t="s">
        <v>15</v>
      </c>
    </row>
    <row r="4462" spans="1:9" x14ac:dyDescent="0.25">
      <c r="A4462" s="2">
        <v>20898</v>
      </c>
      <c r="B4462">
        <v>78</v>
      </c>
      <c r="C4462">
        <v>1957</v>
      </c>
      <c r="D4462">
        <v>3</v>
      </c>
      <c r="E4462">
        <v>19</v>
      </c>
      <c r="F4462">
        <v>17.2</v>
      </c>
      <c r="G4462">
        <v>26</v>
      </c>
      <c r="H4462">
        <v>4.3</v>
      </c>
      <c r="I4462" t="s">
        <v>15</v>
      </c>
    </row>
    <row r="4463" spans="1:9" x14ac:dyDescent="0.25">
      <c r="A4463" s="2">
        <v>20899</v>
      </c>
      <c r="B4463">
        <v>79</v>
      </c>
      <c r="C4463">
        <v>1957</v>
      </c>
      <c r="D4463">
        <v>3</v>
      </c>
      <c r="E4463">
        <v>20</v>
      </c>
      <c r="F4463">
        <v>15.2</v>
      </c>
      <c r="G4463">
        <v>23.9</v>
      </c>
      <c r="H4463">
        <v>0</v>
      </c>
      <c r="I4463" t="s">
        <v>15</v>
      </c>
    </row>
    <row r="4464" spans="1:9" x14ac:dyDescent="0.25">
      <c r="A4464" s="2">
        <v>20900</v>
      </c>
      <c r="B4464">
        <v>80</v>
      </c>
      <c r="C4464">
        <v>1957</v>
      </c>
      <c r="D4464">
        <v>3</v>
      </c>
      <c r="E4464">
        <v>21</v>
      </c>
      <c r="F4464">
        <v>10.1</v>
      </c>
      <c r="G4464">
        <v>24.8</v>
      </c>
      <c r="H4464">
        <v>0</v>
      </c>
      <c r="I4464" t="s">
        <v>15</v>
      </c>
    </row>
    <row r="4465" spans="1:9" x14ac:dyDescent="0.25">
      <c r="A4465" s="2">
        <v>20901</v>
      </c>
      <c r="B4465">
        <v>81</v>
      </c>
      <c r="C4465">
        <v>1957</v>
      </c>
      <c r="D4465">
        <v>3</v>
      </c>
      <c r="E4465">
        <v>22</v>
      </c>
      <c r="F4465">
        <v>11.9</v>
      </c>
      <c r="G4465">
        <v>33.299999999999997</v>
      </c>
      <c r="H4465">
        <v>0</v>
      </c>
      <c r="I4465" t="s">
        <v>15</v>
      </c>
    </row>
    <row r="4466" spans="1:9" x14ac:dyDescent="0.25">
      <c r="A4466" s="2">
        <v>20902</v>
      </c>
      <c r="B4466">
        <v>82</v>
      </c>
      <c r="C4466">
        <v>1957</v>
      </c>
      <c r="D4466">
        <v>3</v>
      </c>
      <c r="E4466">
        <v>23</v>
      </c>
      <c r="F4466">
        <v>18.2</v>
      </c>
      <c r="G4466">
        <v>35.9</v>
      </c>
      <c r="H4466">
        <v>0</v>
      </c>
      <c r="I4466" t="s">
        <v>15</v>
      </c>
    </row>
    <row r="4467" spans="1:9" x14ac:dyDescent="0.25">
      <c r="A4467" s="2">
        <v>20903</v>
      </c>
      <c r="B4467">
        <v>83</v>
      </c>
      <c r="C4467">
        <v>1957</v>
      </c>
      <c r="D4467">
        <v>3</v>
      </c>
      <c r="E4467">
        <v>24</v>
      </c>
      <c r="F4467">
        <v>17.2</v>
      </c>
      <c r="G4467">
        <v>33.799999999999997</v>
      </c>
      <c r="H4467">
        <v>0</v>
      </c>
      <c r="I4467" t="s">
        <v>15</v>
      </c>
    </row>
    <row r="4468" spans="1:9" x14ac:dyDescent="0.25">
      <c r="A4468" s="2">
        <v>20904</v>
      </c>
      <c r="B4468">
        <v>84</v>
      </c>
      <c r="C4468">
        <v>1957</v>
      </c>
      <c r="D4468">
        <v>3</v>
      </c>
      <c r="E4468">
        <v>25</v>
      </c>
      <c r="F4468">
        <v>15.6</v>
      </c>
      <c r="G4468">
        <v>26.1</v>
      </c>
      <c r="H4468">
        <v>0</v>
      </c>
      <c r="I4468" t="s">
        <v>15</v>
      </c>
    </row>
    <row r="4469" spans="1:9" x14ac:dyDescent="0.25">
      <c r="A4469" s="2">
        <v>20905</v>
      </c>
      <c r="B4469">
        <v>85</v>
      </c>
      <c r="C4469">
        <v>1957</v>
      </c>
      <c r="D4469">
        <v>3</v>
      </c>
      <c r="E4469">
        <v>26</v>
      </c>
      <c r="F4469">
        <v>13.3</v>
      </c>
      <c r="G4469">
        <v>26.9</v>
      </c>
      <c r="H4469">
        <v>0</v>
      </c>
      <c r="I4469" t="s">
        <v>15</v>
      </c>
    </row>
    <row r="4470" spans="1:9" x14ac:dyDescent="0.25">
      <c r="A4470" s="2">
        <v>20906</v>
      </c>
      <c r="B4470">
        <v>86</v>
      </c>
      <c r="C4470">
        <v>1957</v>
      </c>
      <c r="D4470">
        <v>3</v>
      </c>
      <c r="E4470">
        <v>27</v>
      </c>
      <c r="F4470">
        <v>15.4</v>
      </c>
      <c r="G4470">
        <v>28.2</v>
      </c>
      <c r="H4470">
        <v>0</v>
      </c>
      <c r="I4470" t="s">
        <v>15</v>
      </c>
    </row>
    <row r="4471" spans="1:9" x14ac:dyDescent="0.25">
      <c r="A4471" s="2">
        <v>20907</v>
      </c>
      <c r="B4471">
        <v>87</v>
      </c>
      <c r="C4471">
        <v>1957</v>
      </c>
      <c r="D4471">
        <v>3</v>
      </c>
      <c r="E4471">
        <v>28</v>
      </c>
      <c r="F4471">
        <v>15.6</v>
      </c>
      <c r="G4471">
        <v>25.2</v>
      </c>
      <c r="H4471">
        <v>0.8</v>
      </c>
      <c r="I4471" t="s">
        <v>15</v>
      </c>
    </row>
    <row r="4472" spans="1:9" x14ac:dyDescent="0.25">
      <c r="A4472" s="2">
        <v>20908</v>
      </c>
      <c r="B4472">
        <v>88</v>
      </c>
      <c r="C4472">
        <v>1957</v>
      </c>
      <c r="D4472">
        <v>3</v>
      </c>
      <c r="E4472">
        <v>29</v>
      </c>
      <c r="F4472">
        <v>12.9</v>
      </c>
      <c r="G4472">
        <v>26.8</v>
      </c>
      <c r="H4472">
        <v>0</v>
      </c>
      <c r="I4472" t="s">
        <v>15</v>
      </c>
    </row>
    <row r="4473" spans="1:9" x14ac:dyDescent="0.25">
      <c r="A4473" s="2">
        <v>20909</v>
      </c>
      <c r="B4473">
        <v>89</v>
      </c>
      <c r="C4473">
        <v>1957</v>
      </c>
      <c r="D4473">
        <v>3</v>
      </c>
      <c r="E4473">
        <v>30</v>
      </c>
      <c r="F4473">
        <v>12.6</v>
      </c>
      <c r="G4473">
        <v>27.2</v>
      </c>
      <c r="H4473">
        <v>0</v>
      </c>
      <c r="I4473" t="s">
        <v>15</v>
      </c>
    </row>
    <row r="4474" spans="1:9" x14ac:dyDescent="0.25">
      <c r="A4474" s="2">
        <v>20910</v>
      </c>
      <c r="B4474">
        <v>90</v>
      </c>
      <c r="C4474">
        <v>1957</v>
      </c>
      <c r="D4474">
        <v>3</v>
      </c>
      <c r="E4474">
        <v>31</v>
      </c>
      <c r="F4474">
        <v>13.3</v>
      </c>
      <c r="G4474">
        <v>27.7</v>
      </c>
      <c r="H4474">
        <v>0</v>
      </c>
      <c r="I4474" t="s">
        <v>15</v>
      </c>
    </row>
    <row r="4475" spans="1:9" x14ac:dyDescent="0.25">
      <c r="A4475" s="2">
        <v>20911</v>
      </c>
      <c r="B4475">
        <v>91</v>
      </c>
      <c r="C4475">
        <v>1957</v>
      </c>
      <c r="D4475">
        <v>4</v>
      </c>
      <c r="E4475">
        <v>1</v>
      </c>
      <c r="F4475">
        <v>14.5</v>
      </c>
      <c r="G4475">
        <v>30.9</v>
      </c>
      <c r="H4475">
        <v>0</v>
      </c>
      <c r="I4475" t="s">
        <v>15</v>
      </c>
    </row>
    <row r="4476" spans="1:9" x14ac:dyDescent="0.25">
      <c r="A4476" s="2">
        <v>20912</v>
      </c>
      <c r="B4476">
        <v>92</v>
      </c>
      <c r="C4476">
        <v>1957</v>
      </c>
      <c r="D4476">
        <v>4</v>
      </c>
      <c r="E4476">
        <v>2</v>
      </c>
      <c r="F4476">
        <v>13.9</v>
      </c>
      <c r="G4476">
        <v>33.4</v>
      </c>
      <c r="H4476">
        <v>0</v>
      </c>
      <c r="I4476" t="s">
        <v>15</v>
      </c>
    </row>
    <row r="4477" spans="1:9" x14ac:dyDescent="0.25">
      <c r="A4477" s="2">
        <v>20913</v>
      </c>
      <c r="B4477">
        <v>93</v>
      </c>
      <c r="C4477">
        <v>1957</v>
      </c>
      <c r="D4477">
        <v>4</v>
      </c>
      <c r="E4477">
        <v>3</v>
      </c>
      <c r="F4477">
        <v>15.8</v>
      </c>
      <c r="G4477">
        <v>32.4</v>
      </c>
      <c r="H4477">
        <v>0</v>
      </c>
      <c r="I4477" t="s">
        <v>15</v>
      </c>
    </row>
    <row r="4478" spans="1:9" x14ac:dyDescent="0.25">
      <c r="A4478" s="2">
        <v>20914</v>
      </c>
      <c r="B4478">
        <v>94</v>
      </c>
      <c r="C4478">
        <v>1957</v>
      </c>
      <c r="D4478">
        <v>4</v>
      </c>
      <c r="E4478">
        <v>4</v>
      </c>
      <c r="F4478">
        <v>14.2</v>
      </c>
      <c r="G4478">
        <v>23.1</v>
      </c>
      <c r="H4478">
        <v>0</v>
      </c>
      <c r="I4478" t="s">
        <v>15</v>
      </c>
    </row>
    <row r="4479" spans="1:9" x14ac:dyDescent="0.25">
      <c r="A4479" s="2">
        <v>20915</v>
      </c>
      <c r="B4479">
        <v>95</v>
      </c>
      <c r="C4479">
        <v>1957</v>
      </c>
      <c r="D4479">
        <v>4</v>
      </c>
      <c r="E4479">
        <v>5</v>
      </c>
      <c r="F4479">
        <v>13.3</v>
      </c>
      <c r="G4479">
        <v>26.7</v>
      </c>
      <c r="H4479">
        <v>0</v>
      </c>
      <c r="I4479" t="s">
        <v>15</v>
      </c>
    </row>
    <row r="4480" spans="1:9" x14ac:dyDescent="0.25">
      <c r="A4480" s="2">
        <v>20916</v>
      </c>
      <c r="B4480">
        <v>96</v>
      </c>
      <c r="C4480">
        <v>1957</v>
      </c>
      <c r="D4480">
        <v>4</v>
      </c>
      <c r="E4480">
        <v>6</v>
      </c>
      <c r="F4480">
        <v>15.7</v>
      </c>
      <c r="G4480">
        <v>31.6</v>
      </c>
      <c r="H4480">
        <v>0</v>
      </c>
      <c r="I4480" t="s">
        <v>15</v>
      </c>
    </row>
    <row r="4481" spans="1:9" x14ac:dyDescent="0.25">
      <c r="A4481" s="2">
        <v>20917</v>
      </c>
      <c r="B4481">
        <v>97</v>
      </c>
      <c r="C4481">
        <v>1957</v>
      </c>
      <c r="D4481">
        <v>4</v>
      </c>
      <c r="E4481">
        <v>7</v>
      </c>
      <c r="F4481">
        <v>12.8</v>
      </c>
      <c r="G4481">
        <v>26.6</v>
      </c>
      <c r="H4481">
        <v>0</v>
      </c>
      <c r="I4481" t="s">
        <v>15</v>
      </c>
    </row>
    <row r="4482" spans="1:9" x14ac:dyDescent="0.25">
      <c r="A4482" s="2">
        <v>20918</v>
      </c>
      <c r="B4482">
        <v>98</v>
      </c>
      <c r="C4482">
        <v>1957</v>
      </c>
      <c r="D4482">
        <v>4</v>
      </c>
      <c r="E4482">
        <v>8</v>
      </c>
      <c r="F4482">
        <v>11.9</v>
      </c>
      <c r="G4482">
        <v>21.3</v>
      </c>
      <c r="H4482">
        <v>0</v>
      </c>
      <c r="I4482" t="s">
        <v>15</v>
      </c>
    </row>
    <row r="4483" spans="1:9" x14ac:dyDescent="0.25">
      <c r="A4483" s="2">
        <v>20919</v>
      </c>
      <c r="B4483">
        <v>99</v>
      </c>
      <c r="C4483">
        <v>1957</v>
      </c>
      <c r="D4483">
        <v>4</v>
      </c>
      <c r="E4483">
        <v>9</v>
      </c>
      <c r="F4483">
        <v>8.4</v>
      </c>
      <c r="G4483">
        <v>23.3</v>
      </c>
      <c r="H4483">
        <v>0</v>
      </c>
      <c r="I4483" t="s">
        <v>15</v>
      </c>
    </row>
    <row r="4484" spans="1:9" x14ac:dyDescent="0.25">
      <c r="A4484" s="2">
        <v>20920</v>
      </c>
      <c r="B4484">
        <v>100</v>
      </c>
      <c r="C4484">
        <v>1957</v>
      </c>
      <c r="D4484">
        <v>4</v>
      </c>
      <c r="E4484">
        <v>10</v>
      </c>
      <c r="F4484">
        <v>8.3000000000000007</v>
      </c>
      <c r="G4484">
        <v>28.2</v>
      </c>
      <c r="H4484">
        <v>0</v>
      </c>
      <c r="I4484" t="s">
        <v>15</v>
      </c>
    </row>
    <row r="4485" spans="1:9" x14ac:dyDescent="0.25">
      <c r="A4485" s="2">
        <v>20921</v>
      </c>
      <c r="B4485">
        <v>101</v>
      </c>
      <c r="C4485">
        <v>1957</v>
      </c>
      <c r="D4485">
        <v>4</v>
      </c>
      <c r="E4485">
        <v>11</v>
      </c>
      <c r="F4485">
        <v>10</v>
      </c>
      <c r="G4485">
        <v>23.6</v>
      </c>
      <c r="H4485">
        <v>0</v>
      </c>
      <c r="I4485" t="s">
        <v>15</v>
      </c>
    </row>
    <row r="4486" spans="1:9" x14ac:dyDescent="0.25">
      <c r="A4486" s="2">
        <v>20922</v>
      </c>
      <c r="B4486">
        <v>102</v>
      </c>
      <c r="C4486">
        <v>1957</v>
      </c>
      <c r="D4486">
        <v>4</v>
      </c>
      <c r="E4486">
        <v>12</v>
      </c>
      <c r="F4486">
        <v>16.100000000000001</v>
      </c>
      <c r="G4486">
        <v>22.2</v>
      </c>
      <c r="H4486">
        <v>0.8</v>
      </c>
      <c r="I4486" t="s">
        <v>15</v>
      </c>
    </row>
    <row r="4487" spans="1:9" x14ac:dyDescent="0.25">
      <c r="A4487" s="2">
        <v>20923</v>
      </c>
      <c r="B4487">
        <v>103</v>
      </c>
      <c r="C4487">
        <v>1957</v>
      </c>
      <c r="D4487">
        <v>4</v>
      </c>
      <c r="E4487">
        <v>13</v>
      </c>
      <c r="F4487">
        <v>15.8</v>
      </c>
      <c r="G4487">
        <v>28.6</v>
      </c>
      <c r="H4487">
        <v>0.8</v>
      </c>
      <c r="I4487" t="s">
        <v>15</v>
      </c>
    </row>
    <row r="4488" spans="1:9" x14ac:dyDescent="0.25">
      <c r="A4488" s="2">
        <v>20924</v>
      </c>
      <c r="B4488">
        <v>104</v>
      </c>
      <c r="C4488">
        <v>1957</v>
      </c>
      <c r="D4488">
        <v>4</v>
      </c>
      <c r="E4488">
        <v>14</v>
      </c>
      <c r="F4488">
        <v>13.9</v>
      </c>
      <c r="G4488">
        <v>23.1</v>
      </c>
      <c r="H4488">
        <v>0</v>
      </c>
      <c r="I4488" t="s">
        <v>15</v>
      </c>
    </row>
    <row r="4489" spans="1:9" x14ac:dyDescent="0.25">
      <c r="A4489" s="2">
        <v>20925</v>
      </c>
      <c r="B4489">
        <v>105</v>
      </c>
      <c r="C4489">
        <v>1957</v>
      </c>
      <c r="D4489">
        <v>4</v>
      </c>
      <c r="E4489">
        <v>15</v>
      </c>
      <c r="F4489">
        <v>11.1</v>
      </c>
      <c r="G4489">
        <v>23.2</v>
      </c>
      <c r="H4489">
        <v>0</v>
      </c>
      <c r="I4489" t="s">
        <v>15</v>
      </c>
    </row>
    <row r="4490" spans="1:9" x14ac:dyDescent="0.25">
      <c r="A4490" s="2">
        <v>20926</v>
      </c>
      <c r="B4490">
        <v>106</v>
      </c>
      <c r="C4490">
        <v>1957</v>
      </c>
      <c r="D4490">
        <v>4</v>
      </c>
      <c r="E4490">
        <v>16</v>
      </c>
      <c r="F4490">
        <v>8.9</v>
      </c>
      <c r="G4490">
        <v>22.3</v>
      </c>
      <c r="H4490">
        <v>4.3</v>
      </c>
      <c r="I4490" t="s">
        <v>15</v>
      </c>
    </row>
    <row r="4491" spans="1:9" x14ac:dyDescent="0.25">
      <c r="A4491" s="2">
        <v>20927</v>
      </c>
      <c r="B4491">
        <v>107</v>
      </c>
      <c r="C4491">
        <v>1957</v>
      </c>
      <c r="D4491">
        <v>4</v>
      </c>
      <c r="E4491">
        <v>17</v>
      </c>
      <c r="F4491">
        <v>9.1999999999999993</v>
      </c>
      <c r="G4491">
        <v>25.1</v>
      </c>
      <c r="H4491">
        <v>0</v>
      </c>
      <c r="I4491" t="s">
        <v>15</v>
      </c>
    </row>
    <row r="4492" spans="1:9" x14ac:dyDescent="0.25">
      <c r="A4492" s="2">
        <v>20928</v>
      </c>
      <c r="B4492">
        <v>108</v>
      </c>
      <c r="C4492">
        <v>1957</v>
      </c>
      <c r="D4492">
        <v>4</v>
      </c>
      <c r="E4492">
        <v>18</v>
      </c>
      <c r="F4492">
        <v>14.3</v>
      </c>
      <c r="G4492">
        <v>21.2</v>
      </c>
      <c r="H4492">
        <v>0.3</v>
      </c>
      <c r="I4492" t="s">
        <v>15</v>
      </c>
    </row>
    <row r="4493" spans="1:9" x14ac:dyDescent="0.25">
      <c r="A4493" s="2">
        <v>20929</v>
      </c>
      <c r="B4493">
        <v>109</v>
      </c>
      <c r="C4493">
        <v>1957</v>
      </c>
      <c r="D4493">
        <v>4</v>
      </c>
      <c r="E4493">
        <v>19</v>
      </c>
      <c r="F4493">
        <v>11.8</v>
      </c>
      <c r="G4493">
        <v>21.7</v>
      </c>
      <c r="H4493">
        <v>1.8</v>
      </c>
      <c r="I4493" t="s">
        <v>15</v>
      </c>
    </row>
    <row r="4494" spans="1:9" x14ac:dyDescent="0.25">
      <c r="A4494" s="2">
        <v>20930</v>
      </c>
      <c r="B4494">
        <v>110</v>
      </c>
      <c r="C4494">
        <v>1957</v>
      </c>
      <c r="D4494">
        <v>4</v>
      </c>
      <c r="E4494">
        <v>20</v>
      </c>
      <c r="F4494">
        <v>9.6999999999999993</v>
      </c>
      <c r="G4494">
        <v>23.8</v>
      </c>
      <c r="H4494">
        <v>0</v>
      </c>
      <c r="I4494" t="s">
        <v>15</v>
      </c>
    </row>
    <row r="4495" spans="1:9" x14ac:dyDescent="0.25">
      <c r="A4495" s="2">
        <v>20931</v>
      </c>
      <c r="B4495">
        <v>111</v>
      </c>
      <c r="C4495">
        <v>1957</v>
      </c>
      <c r="D4495">
        <v>4</v>
      </c>
      <c r="E4495">
        <v>21</v>
      </c>
      <c r="F4495">
        <v>17.2</v>
      </c>
      <c r="G4495">
        <v>22.1</v>
      </c>
      <c r="H4495">
        <v>5.0999999999999996</v>
      </c>
      <c r="I4495" t="s">
        <v>15</v>
      </c>
    </row>
    <row r="4496" spans="1:9" x14ac:dyDescent="0.25">
      <c r="A4496" s="2">
        <v>20932</v>
      </c>
      <c r="B4496">
        <v>112</v>
      </c>
      <c r="C4496">
        <v>1957</v>
      </c>
      <c r="D4496">
        <v>4</v>
      </c>
      <c r="E4496">
        <v>22</v>
      </c>
      <c r="F4496">
        <v>12.8</v>
      </c>
      <c r="G4496">
        <v>19.3</v>
      </c>
      <c r="H4496">
        <v>45</v>
      </c>
      <c r="I4496" t="s">
        <v>15</v>
      </c>
    </row>
    <row r="4497" spans="1:9" x14ac:dyDescent="0.25">
      <c r="A4497" s="2">
        <v>20933</v>
      </c>
      <c r="B4497">
        <v>113</v>
      </c>
      <c r="C4497">
        <v>1957</v>
      </c>
      <c r="D4497">
        <v>4</v>
      </c>
      <c r="E4497">
        <v>23</v>
      </c>
      <c r="F4497">
        <v>15.7</v>
      </c>
      <c r="G4497">
        <v>20.7</v>
      </c>
      <c r="H4497">
        <v>0.5</v>
      </c>
      <c r="I4497" t="s">
        <v>15</v>
      </c>
    </row>
    <row r="4498" spans="1:9" x14ac:dyDescent="0.25">
      <c r="A4498" s="2">
        <v>20934</v>
      </c>
      <c r="B4498">
        <v>114</v>
      </c>
      <c r="C4498">
        <v>1957</v>
      </c>
      <c r="D4498">
        <v>4</v>
      </c>
      <c r="E4498">
        <v>24</v>
      </c>
      <c r="F4498">
        <v>12.2</v>
      </c>
      <c r="G4498">
        <v>22.8</v>
      </c>
      <c r="H4498">
        <v>4.3</v>
      </c>
      <c r="I4498" t="s">
        <v>15</v>
      </c>
    </row>
    <row r="4499" spans="1:9" x14ac:dyDescent="0.25">
      <c r="A4499" s="2">
        <v>20935</v>
      </c>
      <c r="B4499">
        <v>115</v>
      </c>
      <c r="C4499">
        <v>1957</v>
      </c>
      <c r="D4499">
        <v>4</v>
      </c>
      <c r="E4499">
        <v>25</v>
      </c>
      <c r="F4499">
        <v>9.1</v>
      </c>
      <c r="G4499">
        <v>23.4</v>
      </c>
      <c r="H4499">
        <v>0.3</v>
      </c>
      <c r="I4499" t="s">
        <v>15</v>
      </c>
    </row>
    <row r="4500" spans="1:9" x14ac:dyDescent="0.25">
      <c r="A4500" s="2">
        <v>20936</v>
      </c>
      <c r="B4500">
        <v>116</v>
      </c>
      <c r="C4500">
        <v>1957</v>
      </c>
      <c r="D4500">
        <v>4</v>
      </c>
      <c r="E4500">
        <v>26</v>
      </c>
      <c r="F4500">
        <v>14.5</v>
      </c>
      <c r="G4500">
        <v>20.9</v>
      </c>
      <c r="H4500">
        <v>0</v>
      </c>
      <c r="I4500" t="s">
        <v>15</v>
      </c>
    </row>
    <row r="4501" spans="1:9" x14ac:dyDescent="0.25">
      <c r="A4501" s="2">
        <v>20937</v>
      </c>
      <c r="B4501">
        <v>117</v>
      </c>
      <c r="C4501">
        <v>1957</v>
      </c>
      <c r="D4501">
        <v>4</v>
      </c>
      <c r="E4501">
        <v>27</v>
      </c>
      <c r="F4501">
        <v>12</v>
      </c>
      <c r="G4501">
        <v>22.1</v>
      </c>
      <c r="H4501">
        <v>0.8</v>
      </c>
      <c r="I4501" t="s">
        <v>15</v>
      </c>
    </row>
    <row r="4502" spans="1:9" x14ac:dyDescent="0.25">
      <c r="A4502" s="2">
        <v>20938</v>
      </c>
      <c r="B4502">
        <v>118</v>
      </c>
      <c r="C4502">
        <v>1957</v>
      </c>
      <c r="D4502">
        <v>4</v>
      </c>
      <c r="E4502">
        <v>28</v>
      </c>
      <c r="F4502">
        <v>7.8</v>
      </c>
      <c r="G4502">
        <v>23.1</v>
      </c>
      <c r="H4502">
        <v>0</v>
      </c>
      <c r="I4502" t="s">
        <v>15</v>
      </c>
    </row>
    <row r="4503" spans="1:9" x14ac:dyDescent="0.25">
      <c r="A4503" s="2">
        <v>20939</v>
      </c>
      <c r="B4503">
        <v>119</v>
      </c>
      <c r="C4503">
        <v>1957</v>
      </c>
      <c r="D4503">
        <v>4</v>
      </c>
      <c r="E4503">
        <v>29</v>
      </c>
      <c r="F4503">
        <v>7.4</v>
      </c>
      <c r="G4503">
        <v>22.9</v>
      </c>
      <c r="H4503">
        <v>0</v>
      </c>
      <c r="I4503" t="s">
        <v>15</v>
      </c>
    </row>
    <row r="4504" spans="1:9" x14ac:dyDescent="0.25">
      <c r="A4504" s="2">
        <v>20940</v>
      </c>
      <c r="B4504">
        <v>120</v>
      </c>
      <c r="C4504">
        <v>1957</v>
      </c>
      <c r="D4504">
        <v>4</v>
      </c>
      <c r="E4504">
        <v>30</v>
      </c>
      <c r="F4504">
        <v>6.8</v>
      </c>
      <c r="G4504">
        <v>21.8</v>
      </c>
      <c r="H4504">
        <v>0</v>
      </c>
      <c r="I4504" t="s">
        <v>15</v>
      </c>
    </row>
    <row r="4505" spans="1:9" x14ac:dyDescent="0.25">
      <c r="A4505" s="2">
        <v>20941</v>
      </c>
      <c r="B4505">
        <v>121</v>
      </c>
      <c r="C4505">
        <v>1957</v>
      </c>
      <c r="D4505">
        <v>5</v>
      </c>
      <c r="E4505">
        <v>1</v>
      </c>
      <c r="F4505">
        <v>9.3000000000000007</v>
      </c>
      <c r="G4505">
        <v>24.8</v>
      </c>
      <c r="H4505">
        <v>0</v>
      </c>
      <c r="I4505" t="s">
        <v>15</v>
      </c>
    </row>
    <row r="4506" spans="1:9" x14ac:dyDescent="0.25">
      <c r="A4506" s="2">
        <v>20942</v>
      </c>
      <c r="B4506">
        <v>122</v>
      </c>
      <c r="C4506">
        <v>1957</v>
      </c>
      <c r="D4506">
        <v>5</v>
      </c>
      <c r="E4506">
        <v>2</v>
      </c>
      <c r="F4506">
        <v>9.3000000000000007</v>
      </c>
      <c r="G4506">
        <v>28.2</v>
      </c>
      <c r="H4506">
        <v>0</v>
      </c>
      <c r="I4506" t="s">
        <v>15</v>
      </c>
    </row>
    <row r="4507" spans="1:9" x14ac:dyDescent="0.25">
      <c r="A4507" s="2">
        <v>20943</v>
      </c>
      <c r="B4507">
        <v>123</v>
      </c>
      <c r="C4507">
        <v>1957</v>
      </c>
      <c r="D4507">
        <v>5</v>
      </c>
      <c r="E4507">
        <v>3</v>
      </c>
      <c r="F4507">
        <v>10.6</v>
      </c>
      <c r="G4507">
        <v>29.6</v>
      </c>
      <c r="H4507">
        <v>0</v>
      </c>
      <c r="I4507" t="s">
        <v>15</v>
      </c>
    </row>
    <row r="4508" spans="1:9" x14ac:dyDescent="0.25">
      <c r="A4508" s="2">
        <v>20944</v>
      </c>
      <c r="B4508">
        <v>124</v>
      </c>
      <c r="C4508">
        <v>1957</v>
      </c>
      <c r="D4508">
        <v>5</v>
      </c>
      <c r="E4508">
        <v>4</v>
      </c>
      <c r="F4508">
        <v>7.1</v>
      </c>
      <c r="G4508">
        <v>30.3</v>
      </c>
      <c r="H4508">
        <v>0</v>
      </c>
      <c r="I4508" t="s">
        <v>15</v>
      </c>
    </row>
    <row r="4509" spans="1:9" x14ac:dyDescent="0.25">
      <c r="A4509" s="2">
        <v>20945</v>
      </c>
      <c r="B4509">
        <v>125</v>
      </c>
      <c r="C4509">
        <v>1957</v>
      </c>
      <c r="D4509">
        <v>5</v>
      </c>
      <c r="E4509">
        <v>5</v>
      </c>
      <c r="F4509">
        <v>7.1</v>
      </c>
      <c r="G4509">
        <v>31.2</v>
      </c>
      <c r="H4509">
        <v>0</v>
      </c>
      <c r="I4509" t="s">
        <v>15</v>
      </c>
    </row>
    <row r="4510" spans="1:9" x14ac:dyDescent="0.25">
      <c r="A4510" s="2">
        <v>20946</v>
      </c>
      <c r="B4510">
        <v>126</v>
      </c>
      <c r="C4510">
        <v>1957</v>
      </c>
      <c r="D4510">
        <v>5</v>
      </c>
      <c r="E4510">
        <v>6</v>
      </c>
      <c r="F4510">
        <v>8.3000000000000007</v>
      </c>
      <c r="G4510">
        <v>30.1</v>
      </c>
      <c r="H4510">
        <v>0</v>
      </c>
      <c r="I4510" t="s">
        <v>15</v>
      </c>
    </row>
    <row r="4511" spans="1:9" x14ac:dyDescent="0.25">
      <c r="A4511" s="2">
        <v>20947</v>
      </c>
      <c r="B4511">
        <v>127</v>
      </c>
      <c r="C4511">
        <v>1957</v>
      </c>
      <c r="D4511">
        <v>5</v>
      </c>
      <c r="E4511">
        <v>7</v>
      </c>
      <c r="F4511">
        <v>9.4</v>
      </c>
      <c r="G4511">
        <v>18.7</v>
      </c>
      <c r="H4511">
        <v>7.6</v>
      </c>
      <c r="I4511" t="s">
        <v>15</v>
      </c>
    </row>
    <row r="4512" spans="1:9" x14ac:dyDescent="0.25">
      <c r="A4512" s="2">
        <v>20948</v>
      </c>
      <c r="B4512">
        <v>128</v>
      </c>
      <c r="C4512">
        <v>1957</v>
      </c>
      <c r="D4512">
        <v>5</v>
      </c>
      <c r="E4512">
        <v>8</v>
      </c>
      <c r="F4512">
        <v>7.7</v>
      </c>
      <c r="G4512">
        <v>20</v>
      </c>
      <c r="H4512">
        <v>6.4</v>
      </c>
      <c r="I4512" t="s">
        <v>15</v>
      </c>
    </row>
    <row r="4513" spans="1:9" x14ac:dyDescent="0.25">
      <c r="A4513" s="2">
        <v>20949</v>
      </c>
      <c r="B4513">
        <v>129</v>
      </c>
      <c r="C4513">
        <v>1957</v>
      </c>
      <c r="D4513">
        <v>5</v>
      </c>
      <c r="E4513">
        <v>9</v>
      </c>
      <c r="F4513">
        <v>12.9</v>
      </c>
      <c r="G4513">
        <v>20.7</v>
      </c>
      <c r="H4513">
        <v>4.3</v>
      </c>
      <c r="I4513" t="s">
        <v>15</v>
      </c>
    </row>
    <row r="4514" spans="1:9" x14ac:dyDescent="0.25">
      <c r="A4514" s="2">
        <v>20950</v>
      </c>
      <c r="B4514">
        <v>130</v>
      </c>
      <c r="C4514">
        <v>1957</v>
      </c>
      <c r="D4514">
        <v>5</v>
      </c>
      <c r="E4514">
        <v>10</v>
      </c>
      <c r="F4514">
        <v>10.199999999999999</v>
      </c>
      <c r="G4514">
        <v>21.1</v>
      </c>
      <c r="H4514">
        <v>0.3</v>
      </c>
      <c r="I4514" t="s">
        <v>15</v>
      </c>
    </row>
    <row r="4515" spans="1:9" x14ac:dyDescent="0.25">
      <c r="A4515" s="2">
        <v>20951</v>
      </c>
      <c r="B4515">
        <v>131</v>
      </c>
      <c r="C4515">
        <v>1957</v>
      </c>
      <c r="D4515">
        <v>5</v>
      </c>
      <c r="E4515">
        <v>11</v>
      </c>
      <c r="F4515">
        <v>7.6</v>
      </c>
      <c r="G4515">
        <v>21.2</v>
      </c>
      <c r="H4515">
        <v>0</v>
      </c>
      <c r="I4515" t="s">
        <v>15</v>
      </c>
    </row>
    <row r="4516" spans="1:9" x14ac:dyDescent="0.25">
      <c r="A4516" s="2">
        <v>20952</v>
      </c>
      <c r="B4516">
        <v>132</v>
      </c>
      <c r="C4516">
        <v>1957</v>
      </c>
      <c r="D4516">
        <v>5</v>
      </c>
      <c r="E4516">
        <v>12</v>
      </c>
      <c r="F4516">
        <v>9.4</v>
      </c>
      <c r="G4516">
        <v>21.4</v>
      </c>
      <c r="H4516">
        <v>0</v>
      </c>
      <c r="I4516" t="s">
        <v>15</v>
      </c>
    </row>
    <row r="4517" spans="1:9" x14ac:dyDescent="0.25">
      <c r="A4517" s="2">
        <v>20953</v>
      </c>
      <c r="B4517">
        <v>133</v>
      </c>
      <c r="C4517">
        <v>1957</v>
      </c>
      <c r="D4517">
        <v>5</v>
      </c>
      <c r="E4517">
        <v>13</v>
      </c>
      <c r="F4517">
        <v>7.6</v>
      </c>
      <c r="G4517">
        <v>22.9</v>
      </c>
      <c r="H4517">
        <v>0</v>
      </c>
      <c r="I4517" t="s">
        <v>15</v>
      </c>
    </row>
    <row r="4518" spans="1:9" x14ac:dyDescent="0.25">
      <c r="A4518" s="2">
        <v>20954</v>
      </c>
      <c r="B4518">
        <v>134</v>
      </c>
      <c r="C4518">
        <v>1957</v>
      </c>
      <c r="D4518">
        <v>5</v>
      </c>
      <c r="E4518">
        <v>14</v>
      </c>
      <c r="F4518">
        <v>11.1</v>
      </c>
      <c r="G4518">
        <v>19.8</v>
      </c>
      <c r="H4518">
        <v>0.3</v>
      </c>
      <c r="I4518" t="s">
        <v>15</v>
      </c>
    </row>
    <row r="4519" spans="1:9" x14ac:dyDescent="0.25">
      <c r="A4519" s="2">
        <v>20955</v>
      </c>
      <c r="B4519">
        <v>135</v>
      </c>
      <c r="C4519">
        <v>1957</v>
      </c>
      <c r="D4519">
        <v>5</v>
      </c>
      <c r="E4519">
        <v>15</v>
      </c>
      <c r="F4519">
        <v>8.4</v>
      </c>
      <c r="G4519">
        <v>18.7</v>
      </c>
      <c r="H4519">
        <v>10.9</v>
      </c>
      <c r="I4519" t="s">
        <v>15</v>
      </c>
    </row>
    <row r="4520" spans="1:9" x14ac:dyDescent="0.25">
      <c r="A4520" s="2">
        <v>20956</v>
      </c>
      <c r="B4520">
        <v>136</v>
      </c>
      <c r="C4520">
        <v>1957</v>
      </c>
      <c r="D4520">
        <v>5</v>
      </c>
      <c r="E4520">
        <v>16</v>
      </c>
      <c r="F4520">
        <v>6.1</v>
      </c>
      <c r="G4520">
        <v>21.5</v>
      </c>
      <c r="H4520">
        <v>0.5</v>
      </c>
      <c r="I4520" t="s">
        <v>15</v>
      </c>
    </row>
    <row r="4521" spans="1:9" x14ac:dyDescent="0.25">
      <c r="A4521" s="2">
        <v>20957</v>
      </c>
      <c r="B4521">
        <v>137</v>
      </c>
      <c r="C4521">
        <v>1957</v>
      </c>
      <c r="D4521">
        <v>5</v>
      </c>
      <c r="E4521">
        <v>17</v>
      </c>
      <c r="F4521">
        <v>9.1</v>
      </c>
      <c r="G4521">
        <v>20.9</v>
      </c>
      <c r="H4521">
        <v>0</v>
      </c>
      <c r="I4521" t="s">
        <v>15</v>
      </c>
    </row>
    <row r="4522" spans="1:9" x14ac:dyDescent="0.25">
      <c r="A4522" s="2">
        <v>20958</v>
      </c>
      <c r="B4522">
        <v>138</v>
      </c>
      <c r="C4522">
        <v>1957</v>
      </c>
      <c r="D4522">
        <v>5</v>
      </c>
      <c r="E4522">
        <v>18</v>
      </c>
      <c r="F4522">
        <v>7.8</v>
      </c>
      <c r="G4522">
        <v>20.100000000000001</v>
      </c>
      <c r="H4522">
        <v>0</v>
      </c>
      <c r="I4522" t="s">
        <v>15</v>
      </c>
    </row>
    <row r="4523" spans="1:9" x14ac:dyDescent="0.25">
      <c r="A4523" s="2">
        <v>20959</v>
      </c>
      <c r="B4523">
        <v>139</v>
      </c>
      <c r="C4523">
        <v>1957</v>
      </c>
      <c r="D4523">
        <v>5</v>
      </c>
      <c r="E4523">
        <v>19</v>
      </c>
      <c r="F4523">
        <v>8.9</v>
      </c>
      <c r="G4523">
        <v>22.6</v>
      </c>
      <c r="H4523">
        <v>0</v>
      </c>
      <c r="I4523" t="s">
        <v>15</v>
      </c>
    </row>
    <row r="4524" spans="1:9" x14ac:dyDescent="0.25">
      <c r="A4524" s="2">
        <v>20960</v>
      </c>
      <c r="B4524">
        <v>140</v>
      </c>
      <c r="C4524">
        <v>1957</v>
      </c>
      <c r="D4524">
        <v>5</v>
      </c>
      <c r="E4524">
        <v>20</v>
      </c>
      <c r="F4524">
        <v>9.9</v>
      </c>
      <c r="G4524">
        <v>21</v>
      </c>
      <c r="H4524">
        <v>0</v>
      </c>
      <c r="I4524" t="s">
        <v>15</v>
      </c>
    </row>
    <row r="4525" spans="1:9" x14ac:dyDescent="0.25">
      <c r="A4525" s="2">
        <v>20961</v>
      </c>
      <c r="B4525">
        <v>141</v>
      </c>
      <c r="C4525">
        <v>1957</v>
      </c>
      <c r="D4525">
        <v>5</v>
      </c>
      <c r="E4525">
        <v>21</v>
      </c>
      <c r="F4525">
        <v>10.1</v>
      </c>
      <c r="G4525">
        <v>25.4</v>
      </c>
      <c r="H4525">
        <v>0</v>
      </c>
      <c r="I4525" t="s">
        <v>15</v>
      </c>
    </row>
    <row r="4526" spans="1:9" x14ac:dyDescent="0.25">
      <c r="A4526" s="2">
        <v>20962</v>
      </c>
      <c r="B4526">
        <v>142</v>
      </c>
      <c r="C4526">
        <v>1957</v>
      </c>
      <c r="D4526">
        <v>5</v>
      </c>
      <c r="E4526">
        <v>22</v>
      </c>
      <c r="F4526">
        <v>12.7</v>
      </c>
      <c r="G4526">
        <v>17.7</v>
      </c>
      <c r="H4526">
        <v>0</v>
      </c>
      <c r="I4526" t="s">
        <v>15</v>
      </c>
    </row>
    <row r="4527" spans="1:9" x14ac:dyDescent="0.25">
      <c r="A4527" s="2">
        <v>20963</v>
      </c>
      <c r="B4527">
        <v>143</v>
      </c>
      <c r="C4527">
        <v>1957</v>
      </c>
      <c r="D4527">
        <v>5</v>
      </c>
      <c r="E4527">
        <v>23</v>
      </c>
      <c r="F4527">
        <v>11.9</v>
      </c>
      <c r="G4527">
        <v>19.399999999999999</v>
      </c>
      <c r="H4527">
        <v>27.4</v>
      </c>
      <c r="I4527" t="s">
        <v>15</v>
      </c>
    </row>
    <row r="4528" spans="1:9" x14ac:dyDescent="0.25">
      <c r="A4528" s="2">
        <v>20964</v>
      </c>
      <c r="B4528">
        <v>144</v>
      </c>
      <c r="C4528">
        <v>1957</v>
      </c>
      <c r="D4528">
        <v>5</v>
      </c>
      <c r="E4528">
        <v>24</v>
      </c>
      <c r="F4528">
        <v>10.1</v>
      </c>
      <c r="G4528">
        <v>21.2</v>
      </c>
      <c r="H4528">
        <v>0.3</v>
      </c>
      <c r="I4528" t="s">
        <v>15</v>
      </c>
    </row>
    <row r="4529" spans="1:9" x14ac:dyDescent="0.25">
      <c r="A4529" s="2">
        <v>20965</v>
      </c>
      <c r="B4529">
        <v>145</v>
      </c>
      <c r="C4529">
        <v>1957</v>
      </c>
      <c r="D4529">
        <v>5</v>
      </c>
      <c r="E4529">
        <v>25</v>
      </c>
      <c r="F4529">
        <v>8</v>
      </c>
      <c r="G4529">
        <v>21.3</v>
      </c>
      <c r="H4529">
        <v>0</v>
      </c>
      <c r="I4529" t="s">
        <v>15</v>
      </c>
    </row>
    <row r="4530" spans="1:9" x14ac:dyDescent="0.25">
      <c r="A4530" s="2">
        <v>20966</v>
      </c>
      <c r="B4530">
        <v>146</v>
      </c>
      <c r="C4530">
        <v>1957</v>
      </c>
      <c r="D4530">
        <v>5</v>
      </c>
      <c r="E4530">
        <v>26</v>
      </c>
      <c r="F4530">
        <v>9.6</v>
      </c>
      <c r="G4530">
        <v>24.3</v>
      </c>
      <c r="H4530">
        <v>0</v>
      </c>
      <c r="I4530" t="s">
        <v>15</v>
      </c>
    </row>
    <row r="4531" spans="1:9" x14ac:dyDescent="0.25">
      <c r="A4531" s="2">
        <v>20967</v>
      </c>
      <c r="B4531">
        <v>147</v>
      </c>
      <c r="C4531">
        <v>1957</v>
      </c>
      <c r="D4531">
        <v>5</v>
      </c>
      <c r="E4531">
        <v>27</v>
      </c>
      <c r="F4531">
        <v>10.7</v>
      </c>
      <c r="G4531">
        <v>18.8</v>
      </c>
      <c r="H4531">
        <v>12.4</v>
      </c>
      <c r="I4531" t="s">
        <v>15</v>
      </c>
    </row>
    <row r="4532" spans="1:9" x14ac:dyDescent="0.25">
      <c r="A4532" s="2">
        <v>20968</v>
      </c>
      <c r="B4532">
        <v>148</v>
      </c>
      <c r="C4532">
        <v>1957</v>
      </c>
      <c r="D4532">
        <v>5</v>
      </c>
      <c r="E4532">
        <v>28</v>
      </c>
      <c r="F4532">
        <v>9.4</v>
      </c>
      <c r="G4532">
        <v>17</v>
      </c>
      <c r="H4532">
        <v>5.3</v>
      </c>
      <c r="I4532" t="s">
        <v>15</v>
      </c>
    </row>
    <row r="4533" spans="1:9" x14ac:dyDescent="0.25">
      <c r="A4533" s="2">
        <v>20969</v>
      </c>
      <c r="B4533">
        <v>149</v>
      </c>
      <c r="C4533">
        <v>1957</v>
      </c>
      <c r="D4533">
        <v>5</v>
      </c>
      <c r="E4533">
        <v>29</v>
      </c>
      <c r="F4533">
        <v>8.3000000000000007</v>
      </c>
      <c r="G4533">
        <v>20.9</v>
      </c>
      <c r="H4533">
        <v>9.4</v>
      </c>
      <c r="I4533" t="s">
        <v>15</v>
      </c>
    </row>
    <row r="4534" spans="1:9" x14ac:dyDescent="0.25">
      <c r="A4534" s="2">
        <v>20970</v>
      </c>
      <c r="B4534">
        <v>150</v>
      </c>
      <c r="C4534">
        <v>1957</v>
      </c>
      <c r="D4534">
        <v>5</v>
      </c>
      <c r="E4534">
        <v>30</v>
      </c>
      <c r="F4534">
        <v>10.7</v>
      </c>
      <c r="G4534">
        <v>20.8</v>
      </c>
      <c r="H4534">
        <v>5.3</v>
      </c>
      <c r="I4534" t="s">
        <v>15</v>
      </c>
    </row>
    <row r="4535" spans="1:9" x14ac:dyDescent="0.25">
      <c r="A4535" s="2">
        <v>20971</v>
      </c>
      <c r="B4535">
        <v>151</v>
      </c>
      <c r="C4535">
        <v>1957</v>
      </c>
      <c r="D4535">
        <v>5</v>
      </c>
      <c r="E4535">
        <v>31</v>
      </c>
      <c r="F4535">
        <v>11.3</v>
      </c>
      <c r="G4535">
        <v>20.3</v>
      </c>
      <c r="H4535">
        <v>4.0999999999999996</v>
      </c>
      <c r="I4535" t="s">
        <v>15</v>
      </c>
    </row>
    <row r="4536" spans="1:9" x14ac:dyDescent="0.25">
      <c r="A4536" s="2">
        <v>20972</v>
      </c>
      <c r="B4536">
        <v>152</v>
      </c>
      <c r="C4536">
        <v>1957</v>
      </c>
      <c r="D4536">
        <v>6</v>
      </c>
      <c r="E4536">
        <v>1</v>
      </c>
      <c r="F4536">
        <v>13.3</v>
      </c>
      <c r="G4536">
        <v>18.100000000000001</v>
      </c>
      <c r="H4536">
        <v>0</v>
      </c>
      <c r="I4536" t="s">
        <v>15</v>
      </c>
    </row>
    <row r="4537" spans="1:9" x14ac:dyDescent="0.25">
      <c r="A4537" s="2">
        <v>20973</v>
      </c>
      <c r="B4537">
        <v>153</v>
      </c>
      <c r="C4537">
        <v>1957</v>
      </c>
      <c r="D4537">
        <v>6</v>
      </c>
      <c r="E4537">
        <v>2</v>
      </c>
      <c r="F4537">
        <v>12.7</v>
      </c>
      <c r="G4537">
        <v>21.5</v>
      </c>
      <c r="H4537">
        <v>14</v>
      </c>
      <c r="I4537" t="s">
        <v>15</v>
      </c>
    </row>
    <row r="4538" spans="1:9" x14ac:dyDescent="0.25">
      <c r="A4538" s="2">
        <v>20974</v>
      </c>
      <c r="B4538">
        <v>154</v>
      </c>
      <c r="C4538">
        <v>1957</v>
      </c>
      <c r="D4538">
        <v>6</v>
      </c>
      <c r="E4538">
        <v>3</v>
      </c>
      <c r="F4538">
        <v>12.1</v>
      </c>
      <c r="G4538">
        <v>23.1</v>
      </c>
      <c r="H4538">
        <v>1</v>
      </c>
      <c r="I4538" t="s">
        <v>15</v>
      </c>
    </row>
    <row r="4539" spans="1:9" x14ac:dyDescent="0.25">
      <c r="A4539" s="2">
        <v>20975</v>
      </c>
      <c r="B4539">
        <v>155</v>
      </c>
      <c r="C4539">
        <v>1957</v>
      </c>
      <c r="D4539">
        <v>6</v>
      </c>
      <c r="E4539">
        <v>4</v>
      </c>
      <c r="F4539">
        <v>13.9</v>
      </c>
      <c r="G4539">
        <v>19.8</v>
      </c>
      <c r="H4539">
        <v>15.2</v>
      </c>
      <c r="I4539" t="s">
        <v>15</v>
      </c>
    </row>
    <row r="4540" spans="1:9" x14ac:dyDescent="0.25">
      <c r="A4540" s="2">
        <v>20976</v>
      </c>
      <c r="B4540">
        <v>156</v>
      </c>
      <c r="C4540">
        <v>1957</v>
      </c>
      <c r="D4540">
        <v>6</v>
      </c>
      <c r="E4540">
        <v>5</v>
      </c>
      <c r="F4540">
        <v>13.2</v>
      </c>
      <c r="G4540">
        <v>21.4</v>
      </c>
      <c r="H4540">
        <v>5.0999999999999996</v>
      </c>
      <c r="I4540" t="s">
        <v>15</v>
      </c>
    </row>
    <row r="4541" spans="1:9" x14ac:dyDescent="0.25">
      <c r="A4541" s="2">
        <v>20977</v>
      </c>
      <c r="B4541">
        <v>157</v>
      </c>
      <c r="C4541">
        <v>1957</v>
      </c>
      <c r="D4541">
        <v>6</v>
      </c>
      <c r="E4541">
        <v>6</v>
      </c>
      <c r="F4541">
        <v>10.7</v>
      </c>
      <c r="G4541">
        <v>19</v>
      </c>
      <c r="H4541">
        <v>2.5</v>
      </c>
      <c r="I4541" t="s">
        <v>15</v>
      </c>
    </row>
    <row r="4542" spans="1:9" x14ac:dyDescent="0.25">
      <c r="A4542" s="2">
        <v>20978</v>
      </c>
      <c r="B4542">
        <v>158</v>
      </c>
      <c r="C4542">
        <v>1957</v>
      </c>
      <c r="D4542">
        <v>6</v>
      </c>
      <c r="E4542">
        <v>7</v>
      </c>
      <c r="F4542">
        <v>8.4</v>
      </c>
      <c r="G4542">
        <v>21.1</v>
      </c>
      <c r="H4542">
        <v>3.3</v>
      </c>
      <c r="I4542" t="s">
        <v>15</v>
      </c>
    </row>
    <row r="4543" spans="1:9" x14ac:dyDescent="0.25">
      <c r="A4543" s="2">
        <v>20979</v>
      </c>
      <c r="B4543">
        <v>159</v>
      </c>
      <c r="C4543">
        <v>1957</v>
      </c>
      <c r="D4543">
        <v>6</v>
      </c>
      <c r="E4543">
        <v>8</v>
      </c>
      <c r="F4543">
        <v>13.3</v>
      </c>
      <c r="G4543">
        <v>18.899999999999999</v>
      </c>
      <c r="H4543">
        <v>0.8</v>
      </c>
      <c r="I4543" t="s">
        <v>15</v>
      </c>
    </row>
    <row r="4544" spans="1:9" x14ac:dyDescent="0.25">
      <c r="A4544" s="2">
        <v>20980</v>
      </c>
      <c r="B4544">
        <v>160</v>
      </c>
      <c r="C4544">
        <v>1957</v>
      </c>
      <c r="D4544">
        <v>6</v>
      </c>
      <c r="E4544">
        <v>9</v>
      </c>
      <c r="F4544">
        <v>11.8</v>
      </c>
      <c r="G4544">
        <v>18.3</v>
      </c>
      <c r="H4544">
        <v>20.6</v>
      </c>
      <c r="I4544" t="s">
        <v>15</v>
      </c>
    </row>
    <row r="4545" spans="1:9" x14ac:dyDescent="0.25">
      <c r="A4545" s="2">
        <v>20981</v>
      </c>
      <c r="B4545">
        <v>161</v>
      </c>
      <c r="C4545">
        <v>1957</v>
      </c>
      <c r="D4545">
        <v>6</v>
      </c>
      <c r="E4545">
        <v>10</v>
      </c>
      <c r="F4545">
        <v>8.3000000000000007</v>
      </c>
      <c r="G4545">
        <v>17.100000000000001</v>
      </c>
      <c r="H4545">
        <v>16.5</v>
      </c>
      <c r="I4545" t="s">
        <v>15</v>
      </c>
    </row>
    <row r="4546" spans="1:9" x14ac:dyDescent="0.25">
      <c r="A4546" s="2">
        <v>20982</v>
      </c>
      <c r="B4546">
        <v>162</v>
      </c>
      <c r="C4546">
        <v>1957</v>
      </c>
      <c r="D4546">
        <v>6</v>
      </c>
      <c r="E4546">
        <v>11</v>
      </c>
      <c r="F4546">
        <v>4.2</v>
      </c>
      <c r="G4546">
        <v>17.3</v>
      </c>
      <c r="H4546">
        <v>2.2999999999999998</v>
      </c>
      <c r="I4546" t="s">
        <v>15</v>
      </c>
    </row>
    <row r="4547" spans="1:9" x14ac:dyDescent="0.25">
      <c r="A4547" s="2">
        <v>20983</v>
      </c>
      <c r="B4547">
        <v>163</v>
      </c>
      <c r="C4547">
        <v>1957</v>
      </c>
      <c r="D4547">
        <v>6</v>
      </c>
      <c r="E4547">
        <v>12</v>
      </c>
      <c r="F4547">
        <v>3.9</v>
      </c>
      <c r="G4547">
        <v>16.600000000000001</v>
      </c>
      <c r="H4547">
        <v>0</v>
      </c>
      <c r="I4547" t="s">
        <v>15</v>
      </c>
    </row>
    <row r="4548" spans="1:9" x14ac:dyDescent="0.25">
      <c r="A4548" s="2">
        <v>20984</v>
      </c>
      <c r="B4548">
        <v>164</v>
      </c>
      <c r="C4548">
        <v>1957</v>
      </c>
      <c r="D4548">
        <v>6</v>
      </c>
      <c r="E4548">
        <v>13</v>
      </c>
      <c r="F4548">
        <v>3.2</v>
      </c>
      <c r="G4548">
        <v>17.600000000000001</v>
      </c>
      <c r="H4548">
        <v>0</v>
      </c>
      <c r="I4548" t="s">
        <v>15</v>
      </c>
    </row>
    <row r="4549" spans="1:9" x14ac:dyDescent="0.25">
      <c r="A4549" s="2">
        <v>20985</v>
      </c>
      <c r="B4549">
        <v>165</v>
      </c>
      <c r="C4549">
        <v>1957</v>
      </c>
      <c r="D4549">
        <v>6</v>
      </c>
      <c r="E4549">
        <v>14</v>
      </c>
      <c r="F4549">
        <v>10.7</v>
      </c>
      <c r="G4549">
        <v>19.8</v>
      </c>
      <c r="H4549">
        <v>0</v>
      </c>
      <c r="I4549" t="s">
        <v>15</v>
      </c>
    </row>
    <row r="4550" spans="1:9" x14ac:dyDescent="0.25">
      <c r="A4550" s="2">
        <v>20986</v>
      </c>
      <c r="B4550">
        <v>166</v>
      </c>
      <c r="C4550">
        <v>1957</v>
      </c>
      <c r="D4550">
        <v>6</v>
      </c>
      <c r="E4550">
        <v>15</v>
      </c>
      <c r="F4550">
        <v>9.9</v>
      </c>
      <c r="G4550">
        <v>18.100000000000001</v>
      </c>
      <c r="H4550">
        <v>0</v>
      </c>
      <c r="I4550" t="s">
        <v>15</v>
      </c>
    </row>
    <row r="4551" spans="1:9" x14ac:dyDescent="0.25">
      <c r="A4551" s="2">
        <v>20987</v>
      </c>
      <c r="B4551">
        <v>167</v>
      </c>
      <c r="C4551">
        <v>1957</v>
      </c>
      <c r="D4551">
        <v>6</v>
      </c>
      <c r="E4551">
        <v>16</v>
      </c>
      <c r="F4551">
        <v>10.1</v>
      </c>
      <c r="G4551">
        <v>19.3</v>
      </c>
      <c r="H4551">
        <v>9.1</v>
      </c>
      <c r="I4551" t="s">
        <v>15</v>
      </c>
    </row>
    <row r="4552" spans="1:9" x14ac:dyDescent="0.25">
      <c r="A4552" s="2">
        <v>20988</v>
      </c>
      <c r="B4552">
        <v>168</v>
      </c>
      <c r="C4552">
        <v>1957</v>
      </c>
      <c r="D4552">
        <v>6</v>
      </c>
      <c r="E4552">
        <v>17</v>
      </c>
      <c r="F4552">
        <v>10.6</v>
      </c>
      <c r="G4552">
        <v>19.100000000000001</v>
      </c>
      <c r="H4552">
        <v>6.9</v>
      </c>
      <c r="I4552" t="s">
        <v>15</v>
      </c>
    </row>
    <row r="4553" spans="1:9" x14ac:dyDescent="0.25">
      <c r="A4553" s="2">
        <v>20989</v>
      </c>
      <c r="B4553">
        <v>169</v>
      </c>
      <c r="C4553">
        <v>1957</v>
      </c>
      <c r="D4553">
        <v>6</v>
      </c>
      <c r="E4553">
        <v>18</v>
      </c>
      <c r="F4553">
        <v>10.3</v>
      </c>
      <c r="G4553">
        <v>17</v>
      </c>
      <c r="H4553">
        <v>37.1</v>
      </c>
      <c r="I4553" t="s">
        <v>15</v>
      </c>
    </row>
    <row r="4554" spans="1:9" x14ac:dyDescent="0.25">
      <c r="A4554" s="2">
        <v>20990</v>
      </c>
      <c r="B4554">
        <v>170</v>
      </c>
      <c r="C4554">
        <v>1957</v>
      </c>
      <c r="D4554">
        <v>6</v>
      </c>
      <c r="E4554">
        <v>19</v>
      </c>
      <c r="F4554">
        <v>10.6</v>
      </c>
      <c r="G4554">
        <v>16.600000000000001</v>
      </c>
      <c r="H4554">
        <v>43.7</v>
      </c>
      <c r="I4554" t="s">
        <v>15</v>
      </c>
    </row>
    <row r="4555" spans="1:9" x14ac:dyDescent="0.25">
      <c r="A4555" s="2">
        <v>20991</v>
      </c>
      <c r="B4555">
        <v>171</v>
      </c>
      <c r="C4555">
        <v>1957</v>
      </c>
      <c r="D4555">
        <v>6</v>
      </c>
      <c r="E4555">
        <v>20</v>
      </c>
      <c r="F4555">
        <v>9.6999999999999993</v>
      </c>
      <c r="G4555">
        <v>17.8</v>
      </c>
      <c r="H4555">
        <v>9.1</v>
      </c>
      <c r="I4555" t="s">
        <v>15</v>
      </c>
    </row>
    <row r="4556" spans="1:9" x14ac:dyDescent="0.25">
      <c r="A4556" s="2">
        <v>20992</v>
      </c>
      <c r="B4556">
        <v>172</v>
      </c>
      <c r="C4556">
        <v>1957</v>
      </c>
      <c r="D4556">
        <v>6</v>
      </c>
      <c r="E4556">
        <v>21</v>
      </c>
      <c r="F4556">
        <v>9.3000000000000007</v>
      </c>
      <c r="G4556">
        <v>18.2</v>
      </c>
      <c r="H4556">
        <v>0.5</v>
      </c>
      <c r="I4556" t="s">
        <v>15</v>
      </c>
    </row>
    <row r="4557" spans="1:9" x14ac:dyDescent="0.25">
      <c r="A4557" s="2">
        <v>20993</v>
      </c>
      <c r="B4557">
        <v>173</v>
      </c>
      <c r="C4557">
        <v>1957</v>
      </c>
      <c r="D4557">
        <v>6</v>
      </c>
      <c r="E4557">
        <v>22</v>
      </c>
      <c r="F4557">
        <v>10.5</v>
      </c>
      <c r="G4557">
        <v>17.600000000000001</v>
      </c>
      <c r="H4557">
        <v>29.2</v>
      </c>
      <c r="I4557" t="s">
        <v>15</v>
      </c>
    </row>
    <row r="4558" spans="1:9" x14ac:dyDescent="0.25">
      <c r="A4558" s="2">
        <v>20994</v>
      </c>
      <c r="B4558">
        <v>174</v>
      </c>
      <c r="C4558">
        <v>1957</v>
      </c>
      <c r="D4558">
        <v>6</v>
      </c>
      <c r="E4558">
        <v>23</v>
      </c>
      <c r="F4558">
        <v>11.1</v>
      </c>
      <c r="G4558">
        <v>17.8</v>
      </c>
      <c r="H4558">
        <v>13.7</v>
      </c>
      <c r="I4558" t="s">
        <v>15</v>
      </c>
    </row>
    <row r="4559" spans="1:9" x14ac:dyDescent="0.25">
      <c r="A4559" s="2">
        <v>20995</v>
      </c>
      <c r="B4559">
        <v>175</v>
      </c>
      <c r="C4559">
        <v>1957</v>
      </c>
      <c r="D4559">
        <v>6</v>
      </c>
      <c r="E4559">
        <v>24</v>
      </c>
      <c r="F4559">
        <v>12.4</v>
      </c>
      <c r="G4559">
        <v>19.899999999999999</v>
      </c>
      <c r="H4559">
        <v>17</v>
      </c>
      <c r="I4559" t="s">
        <v>15</v>
      </c>
    </row>
    <row r="4560" spans="1:9" x14ac:dyDescent="0.25">
      <c r="A4560" s="2">
        <v>20996</v>
      </c>
      <c r="B4560">
        <v>176</v>
      </c>
      <c r="C4560">
        <v>1957</v>
      </c>
      <c r="D4560">
        <v>6</v>
      </c>
      <c r="E4560">
        <v>25</v>
      </c>
      <c r="F4560">
        <v>12.1</v>
      </c>
      <c r="G4560">
        <v>18.899999999999999</v>
      </c>
      <c r="H4560">
        <v>4.8</v>
      </c>
      <c r="I4560" t="s">
        <v>15</v>
      </c>
    </row>
    <row r="4561" spans="1:9" x14ac:dyDescent="0.25">
      <c r="A4561" s="2">
        <v>20997</v>
      </c>
      <c r="B4561">
        <v>177</v>
      </c>
      <c r="C4561">
        <v>1957</v>
      </c>
      <c r="D4561">
        <v>6</v>
      </c>
      <c r="E4561">
        <v>26</v>
      </c>
      <c r="F4561">
        <v>11.1</v>
      </c>
      <c r="G4561">
        <v>17.8</v>
      </c>
      <c r="H4561">
        <v>17.8</v>
      </c>
      <c r="I4561" t="s">
        <v>15</v>
      </c>
    </row>
    <row r="4562" spans="1:9" x14ac:dyDescent="0.25">
      <c r="A4562" s="2">
        <v>20998</v>
      </c>
      <c r="B4562">
        <v>178</v>
      </c>
      <c r="C4562">
        <v>1957</v>
      </c>
      <c r="D4562">
        <v>6</v>
      </c>
      <c r="E4562">
        <v>27</v>
      </c>
      <c r="F4562">
        <v>7.6</v>
      </c>
      <c r="G4562">
        <v>14.8</v>
      </c>
      <c r="H4562">
        <v>25.4</v>
      </c>
      <c r="I4562" t="s">
        <v>15</v>
      </c>
    </row>
    <row r="4563" spans="1:9" x14ac:dyDescent="0.25">
      <c r="A4563" s="2">
        <v>20999</v>
      </c>
      <c r="B4563">
        <v>179</v>
      </c>
      <c r="C4563">
        <v>1957</v>
      </c>
      <c r="D4563">
        <v>6</v>
      </c>
      <c r="E4563">
        <v>28</v>
      </c>
      <c r="F4563">
        <v>4.5</v>
      </c>
      <c r="G4563">
        <v>16.100000000000001</v>
      </c>
      <c r="H4563">
        <v>5.6</v>
      </c>
      <c r="I4563" t="s">
        <v>15</v>
      </c>
    </row>
    <row r="4564" spans="1:9" x14ac:dyDescent="0.25">
      <c r="A4564" s="2">
        <v>21000</v>
      </c>
      <c r="B4564">
        <v>180</v>
      </c>
      <c r="C4564">
        <v>1957</v>
      </c>
      <c r="D4564">
        <v>6</v>
      </c>
      <c r="E4564">
        <v>29</v>
      </c>
      <c r="F4564">
        <v>7.9</v>
      </c>
      <c r="G4564">
        <v>18.7</v>
      </c>
      <c r="H4564">
        <v>0</v>
      </c>
      <c r="I4564" t="s">
        <v>15</v>
      </c>
    </row>
    <row r="4565" spans="1:9" x14ac:dyDescent="0.25">
      <c r="A4565" s="2">
        <v>21001</v>
      </c>
      <c r="B4565">
        <v>181</v>
      </c>
      <c r="C4565">
        <v>1957</v>
      </c>
      <c r="D4565">
        <v>6</v>
      </c>
      <c r="E4565">
        <v>30</v>
      </c>
      <c r="F4565">
        <v>5.9</v>
      </c>
      <c r="G4565">
        <v>17.7</v>
      </c>
      <c r="H4565">
        <v>0</v>
      </c>
      <c r="I4565" t="s">
        <v>15</v>
      </c>
    </row>
    <row r="4566" spans="1:9" x14ac:dyDescent="0.25">
      <c r="A4566" s="2">
        <v>21002</v>
      </c>
      <c r="B4566">
        <v>182</v>
      </c>
      <c r="C4566">
        <v>1957</v>
      </c>
      <c r="D4566">
        <v>7</v>
      </c>
      <c r="E4566">
        <v>1</v>
      </c>
      <c r="F4566">
        <v>9.6999999999999993</v>
      </c>
      <c r="G4566">
        <v>19.3</v>
      </c>
      <c r="H4566">
        <v>0.3</v>
      </c>
      <c r="I4566" t="s">
        <v>15</v>
      </c>
    </row>
    <row r="4567" spans="1:9" x14ac:dyDescent="0.25">
      <c r="A4567" s="2">
        <v>21003</v>
      </c>
      <c r="B4567">
        <v>183</v>
      </c>
      <c r="C4567">
        <v>1957</v>
      </c>
      <c r="D4567">
        <v>7</v>
      </c>
      <c r="E4567">
        <v>2</v>
      </c>
      <c r="F4567">
        <v>8.9</v>
      </c>
      <c r="G4567">
        <v>17.5</v>
      </c>
      <c r="H4567">
        <v>20.100000000000001</v>
      </c>
      <c r="I4567" t="s">
        <v>15</v>
      </c>
    </row>
    <row r="4568" spans="1:9" x14ac:dyDescent="0.25">
      <c r="A4568" s="2">
        <v>21004</v>
      </c>
      <c r="B4568">
        <v>184</v>
      </c>
      <c r="C4568">
        <v>1957</v>
      </c>
      <c r="D4568">
        <v>7</v>
      </c>
      <c r="E4568">
        <v>3</v>
      </c>
      <c r="F4568">
        <v>9.5</v>
      </c>
      <c r="G4568">
        <v>17.100000000000001</v>
      </c>
      <c r="H4568">
        <v>2.5</v>
      </c>
      <c r="I4568" t="s">
        <v>15</v>
      </c>
    </row>
    <row r="4569" spans="1:9" x14ac:dyDescent="0.25">
      <c r="A4569" s="2">
        <v>21005</v>
      </c>
      <c r="B4569">
        <v>185</v>
      </c>
      <c r="C4569">
        <v>1957</v>
      </c>
      <c r="D4569">
        <v>7</v>
      </c>
      <c r="E4569">
        <v>4</v>
      </c>
      <c r="F4569">
        <v>5.2</v>
      </c>
      <c r="G4569">
        <v>16.2</v>
      </c>
      <c r="H4569">
        <v>0</v>
      </c>
      <c r="I4569" t="s">
        <v>15</v>
      </c>
    </row>
    <row r="4570" spans="1:9" x14ac:dyDescent="0.25">
      <c r="A4570" s="2">
        <v>21006</v>
      </c>
      <c r="B4570">
        <v>186</v>
      </c>
      <c r="C4570">
        <v>1957</v>
      </c>
      <c r="D4570">
        <v>7</v>
      </c>
      <c r="E4570">
        <v>5</v>
      </c>
      <c r="F4570">
        <v>3.2</v>
      </c>
      <c r="G4570">
        <v>17.3</v>
      </c>
      <c r="H4570">
        <v>0</v>
      </c>
      <c r="I4570" t="s">
        <v>15</v>
      </c>
    </row>
    <row r="4571" spans="1:9" x14ac:dyDescent="0.25">
      <c r="A4571" s="2">
        <v>21007</v>
      </c>
      <c r="B4571">
        <v>187</v>
      </c>
      <c r="C4571">
        <v>1957</v>
      </c>
      <c r="D4571">
        <v>7</v>
      </c>
      <c r="E4571">
        <v>6</v>
      </c>
      <c r="F4571">
        <v>6</v>
      </c>
      <c r="G4571">
        <v>14.9</v>
      </c>
      <c r="H4571">
        <v>0</v>
      </c>
      <c r="I4571" t="s">
        <v>15</v>
      </c>
    </row>
    <row r="4572" spans="1:9" x14ac:dyDescent="0.25">
      <c r="A4572" s="2">
        <v>21008</v>
      </c>
      <c r="B4572">
        <v>188</v>
      </c>
      <c r="C4572">
        <v>1957</v>
      </c>
      <c r="D4572">
        <v>7</v>
      </c>
      <c r="E4572">
        <v>7</v>
      </c>
      <c r="F4572">
        <v>4.5999999999999996</v>
      </c>
      <c r="G4572">
        <v>17</v>
      </c>
      <c r="H4572">
        <v>0</v>
      </c>
      <c r="I4572" t="s">
        <v>15</v>
      </c>
    </row>
    <row r="4573" spans="1:9" x14ac:dyDescent="0.25">
      <c r="A4573" s="2">
        <v>21009</v>
      </c>
      <c r="B4573">
        <v>189</v>
      </c>
      <c r="C4573">
        <v>1957</v>
      </c>
      <c r="D4573">
        <v>7</v>
      </c>
      <c r="E4573">
        <v>8</v>
      </c>
      <c r="F4573">
        <v>4.4000000000000004</v>
      </c>
      <c r="G4573">
        <v>17.600000000000001</v>
      </c>
      <c r="H4573">
        <v>0</v>
      </c>
      <c r="I4573" t="s">
        <v>15</v>
      </c>
    </row>
    <row r="4574" spans="1:9" x14ac:dyDescent="0.25">
      <c r="A4574" s="2">
        <v>21010</v>
      </c>
      <c r="B4574">
        <v>190</v>
      </c>
      <c r="C4574">
        <v>1957</v>
      </c>
      <c r="D4574">
        <v>7</v>
      </c>
      <c r="E4574">
        <v>9</v>
      </c>
      <c r="F4574">
        <v>2.2000000000000002</v>
      </c>
      <c r="G4574">
        <v>17.899999999999999</v>
      </c>
      <c r="H4574">
        <v>0</v>
      </c>
      <c r="I4574" t="s">
        <v>15</v>
      </c>
    </row>
    <row r="4575" spans="1:9" x14ac:dyDescent="0.25">
      <c r="A4575" s="2">
        <v>21011</v>
      </c>
      <c r="B4575">
        <v>191</v>
      </c>
      <c r="C4575">
        <v>1957</v>
      </c>
      <c r="D4575">
        <v>7</v>
      </c>
      <c r="E4575">
        <v>10</v>
      </c>
      <c r="F4575">
        <v>2.7</v>
      </c>
      <c r="G4575">
        <v>18.3</v>
      </c>
      <c r="H4575">
        <v>0</v>
      </c>
      <c r="I4575" t="s">
        <v>15</v>
      </c>
    </row>
    <row r="4576" spans="1:9" x14ac:dyDescent="0.25">
      <c r="A4576" s="2">
        <v>21012</v>
      </c>
      <c r="B4576">
        <v>192</v>
      </c>
      <c r="C4576">
        <v>1957</v>
      </c>
      <c r="D4576">
        <v>7</v>
      </c>
      <c r="E4576">
        <v>11</v>
      </c>
      <c r="F4576">
        <v>2.5</v>
      </c>
      <c r="G4576">
        <v>18.899999999999999</v>
      </c>
      <c r="H4576">
        <v>0</v>
      </c>
      <c r="I4576" t="s">
        <v>15</v>
      </c>
    </row>
    <row r="4577" spans="1:9" x14ac:dyDescent="0.25">
      <c r="A4577" s="2">
        <v>21013</v>
      </c>
      <c r="B4577">
        <v>193</v>
      </c>
      <c r="C4577">
        <v>1957</v>
      </c>
      <c r="D4577">
        <v>7</v>
      </c>
      <c r="E4577">
        <v>12</v>
      </c>
      <c r="F4577">
        <v>5.3</v>
      </c>
      <c r="G4577">
        <v>13.7</v>
      </c>
      <c r="H4577">
        <v>4.0999999999999996</v>
      </c>
      <c r="I4577" t="s">
        <v>15</v>
      </c>
    </row>
    <row r="4578" spans="1:9" x14ac:dyDescent="0.25">
      <c r="A4578" s="2">
        <v>21014</v>
      </c>
      <c r="B4578">
        <v>194</v>
      </c>
      <c r="C4578">
        <v>1957</v>
      </c>
      <c r="D4578">
        <v>7</v>
      </c>
      <c r="E4578">
        <v>13</v>
      </c>
      <c r="F4578">
        <v>0.1</v>
      </c>
      <c r="G4578">
        <v>14.4</v>
      </c>
      <c r="H4578">
        <v>0</v>
      </c>
      <c r="I4578" t="s">
        <v>15</v>
      </c>
    </row>
    <row r="4579" spans="1:9" x14ac:dyDescent="0.25">
      <c r="A4579" s="2">
        <v>21015</v>
      </c>
      <c r="B4579">
        <v>195</v>
      </c>
      <c r="C4579">
        <v>1957</v>
      </c>
      <c r="D4579">
        <v>7</v>
      </c>
      <c r="E4579">
        <v>14</v>
      </c>
      <c r="F4579">
        <v>1.7</v>
      </c>
      <c r="G4579">
        <v>17.2</v>
      </c>
      <c r="H4579">
        <v>0</v>
      </c>
      <c r="I4579" t="s">
        <v>15</v>
      </c>
    </row>
    <row r="4580" spans="1:9" x14ac:dyDescent="0.25">
      <c r="A4580" s="2">
        <v>21016</v>
      </c>
      <c r="B4580">
        <v>196</v>
      </c>
      <c r="C4580">
        <v>1957</v>
      </c>
      <c r="D4580">
        <v>7</v>
      </c>
      <c r="E4580">
        <v>15</v>
      </c>
      <c r="F4580">
        <v>4.5999999999999996</v>
      </c>
      <c r="G4580">
        <v>17.3</v>
      </c>
      <c r="H4580">
        <v>0</v>
      </c>
      <c r="I4580" t="s">
        <v>15</v>
      </c>
    </row>
    <row r="4581" spans="1:9" x14ac:dyDescent="0.25">
      <c r="A4581" s="2">
        <v>21017</v>
      </c>
      <c r="B4581">
        <v>197</v>
      </c>
      <c r="C4581">
        <v>1957</v>
      </c>
      <c r="D4581">
        <v>7</v>
      </c>
      <c r="E4581">
        <v>16</v>
      </c>
      <c r="F4581">
        <v>8.1</v>
      </c>
      <c r="G4581">
        <v>16.7</v>
      </c>
      <c r="H4581">
        <v>5.8</v>
      </c>
      <c r="I4581" t="s">
        <v>15</v>
      </c>
    </row>
    <row r="4582" spans="1:9" x14ac:dyDescent="0.25">
      <c r="A4582" s="2">
        <v>21018</v>
      </c>
      <c r="B4582">
        <v>198</v>
      </c>
      <c r="C4582">
        <v>1957</v>
      </c>
      <c r="D4582">
        <v>7</v>
      </c>
      <c r="E4582">
        <v>17</v>
      </c>
      <c r="F4582">
        <v>9.1</v>
      </c>
      <c r="G4582">
        <v>16.7</v>
      </c>
      <c r="H4582">
        <v>14</v>
      </c>
      <c r="I4582" t="s">
        <v>15</v>
      </c>
    </row>
    <row r="4583" spans="1:9" x14ac:dyDescent="0.25">
      <c r="A4583" s="2">
        <v>21019</v>
      </c>
      <c r="B4583">
        <v>199</v>
      </c>
      <c r="C4583">
        <v>1957</v>
      </c>
      <c r="D4583">
        <v>7</v>
      </c>
      <c r="E4583">
        <v>18</v>
      </c>
      <c r="F4583">
        <v>4.0999999999999996</v>
      </c>
      <c r="G4583">
        <v>15.9</v>
      </c>
      <c r="H4583">
        <v>17.8</v>
      </c>
      <c r="I4583" t="s">
        <v>15</v>
      </c>
    </row>
    <row r="4584" spans="1:9" x14ac:dyDescent="0.25">
      <c r="A4584" s="2">
        <v>21020</v>
      </c>
      <c r="B4584">
        <v>200</v>
      </c>
      <c r="C4584">
        <v>1957</v>
      </c>
      <c r="D4584">
        <v>7</v>
      </c>
      <c r="E4584">
        <v>19</v>
      </c>
      <c r="F4584">
        <v>4.9000000000000004</v>
      </c>
      <c r="G4584">
        <v>15.2</v>
      </c>
      <c r="H4584">
        <v>0</v>
      </c>
      <c r="I4584" t="s">
        <v>15</v>
      </c>
    </row>
    <row r="4585" spans="1:9" x14ac:dyDescent="0.25">
      <c r="A4585" s="2">
        <v>21021</v>
      </c>
      <c r="B4585">
        <v>201</v>
      </c>
      <c r="C4585">
        <v>1957</v>
      </c>
      <c r="D4585">
        <v>7</v>
      </c>
      <c r="E4585">
        <v>20</v>
      </c>
      <c r="F4585">
        <v>3.9</v>
      </c>
      <c r="G4585">
        <v>15.1</v>
      </c>
      <c r="H4585">
        <v>0</v>
      </c>
      <c r="I4585" t="s">
        <v>15</v>
      </c>
    </row>
    <row r="4586" spans="1:9" x14ac:dyDescent="0.25">
      <c r="A4586" s="2">
        <v>21022</v>
      </c>
      <c r="B4586">
        <v>202</v>
      </c>
      <c r="C4586">
        <v>1957</v>
      </c>
      <c r="D4586">
        <v>7</v>
      </c>
      <c r="E4586">
        <v>21</v>
      </c>
      <c r="F4586">
        <v>1.3</v>
      </c>
      <c r="G4586">
        <v>15.6</v>
      </c>
      <c r="H4586">
        <v>0</v>
      </c>
      <c r="I4586" t="s">
        <v>15</v>
      </c>
    </row>
    <row r="4587" spans="1:9" x14ac:dyDescent="0.25">
      <c r="A4587" s="2">
        <v>21023</v>
      </c>
      <c r="B4587">
        <v>203</v>
      </c>
      <c r="C4587">
        <v>1957</v>
      </c>
      <c r="D4587">
        <v>7</v>
      </c>
      <c r="E4587">
        <v>22</v>
      </c>
      <c r="F4587">
        <v>3.7</v>
      </c>
      <c r="G4587">
        <v>16.600000000000001</v>
      </c>
      <c r="H4587">
        <v>0</v>
      </c>
      <c r="I4587" t="s">
        <v>15</v>
      </c>
    </row>
    <row r="4588" spans="1:9" x14ac:dyDescent="0.25">
      <c r="A4588" s="2">
        <v>21024</v>
      </c>
      <c r="B4588">
        <v>204</v>
      </c>
      <c r="C4588">
        <v>1957</v>
      </c>
      <c r="D4588">
        <v>7</v>
      </c>
      <c r="E4588">
        <v>23</v>
      </c>
      <c r="F4588">
        <v>3.6</v>
      </c>
      <c r="G4588">
        <v>16.3</v>
      </c>
      <c r="H4588">
        <v>0</v>
      </c>
      <c r="I4588" t="s">
        <v>15</v>
      </c>
    </row>
    <row r="4589" spans="1:9" x14ac:dyDescent="0.25">
      <c r="A4589" s="2">
        <v>21025</v>
      </c>
      <c r="B4589">
        <v>205</v>
      </c>
      <c r="C4589">
        <v>1957</v>
      </c>
      <c r="D4589">
        <v>7</v>
      </c>
      <c r="E4589">
        <v>24</v>
      </c>
      <c r="F4589">
        <v>7.4</v>
      </c>
      <c r="G4589">
        <v>18.3</v>
      </c>
      <c r="H4589">
        <v>0</v>
      </c>
      <c r="I4589" t="s">
        <v>15</v>
      </c>
    </row>
    <row r="4590" spans="1:9" x14ac:dyDescent="0.25">
      <c r="A4590" s="2">
        <v>21026</v>
      </c>
      <c r="B4590">
        <v>206</v>
      </c>
      <c r="C4590">
        <v>1957</v>
      </c>
      <c r="D4590">
        <v>7</v>
      </c>
      <c r="E4590">
        <v>25</v>
      </c>
      <c r="F4590">
        <v>9.4</v>
      </c>
      <c r="G4590">
        <v>18.2</v>
      </c>
      <c r="H4590">
        <v>14.5</v>
      </c>
      <c r="I4590" t="s">
        <v>15</v>
      </c>
    </row>
    <row r="4591" spans="1:9" x14ac:dyDescent="0.25">
      <c r="A4591" s="2">
        <v>21027</v>
      </c>
      <c r="B4591">
        <v>207</v>
      </c>
      <c r="C4591">
        <v>1957</v>
      </c>
      <c r="D4591">
        <v>7</v>
      </c>
      <c r="E4591">
        <v>26</v>
      </c>
      <c r="F4591">
        <v>8.9</v>
      </c>
      <c r="G4591">
        <v>16.7</v>
      </c>
      <c r="H4591">
        <v>6.6</v>
      </c>
      <c r="I4591" t="s">
        <v>15</v>
      </c>
    </row>
    <row r="4592" spans="1:9" x14ac:dyDescent="0.25">
      <c r="A4592" s="2">
        <v>21028</v>
      </c>
      <c r="B4592">
        <v>208</v>
      </c>
      <c r="C4592">
        <v>1957</v>
      </c>
      <c r="D4592">
        <v>7</v>
      </c>
      <c r="E4592">
        <v>27</v>
      </c>
      <c r="F4592">
        <v>6.2</v>
      </c>
      <c r="G4592">
        <v>15.8</v>
      </c>
      <c r="H4592">
        <v>5.6</v>
      </c>
      <c r="I4592" t="s">
        <v>15</v>
      </c>
    </row>
    <row r="4593" spans="1:9" x14ac:dyDescent="0.25">
      <c r="A4593" s="2">
        <v>21029</v>
      </c>
      <c r="B4593">
        <v>209</v>
      </c>
      <c r="C4593">
        <v>1957</v>
      </c>
      <c r="D4593">
        <v>7</v>
      </c>
      <c r="E4593">
        <v>28</v>
      </c>
      <c r="F4593">
        <v>7.4</v>
      </c>
      <c r="G4593">
        <v>17.399999999999999</v>
      </c>
      <c r="H4593">
        <v>1.5</v>
      </c>
      <c r="I4593" t="s">
        <v>15</v>
      </c>
    </row>
    <row r="4594" spans="1:9" x14ac:dyDescent="0.25">
      <c r="A4594" s="2">
        <v>21030</v>
      </c>
      <c r="B4594">
        <v>210</v>
      </c>
      <c r="C4594">
        <v>1957</v>
      </c>
      <c r="D4594">
        <v>7</v>
      </c>
      <c r="E4594">
        <v>29</v>
      </c>
      <c r="F4594">
        <v>7.3</v>
      </c>
      <c r="G4594">
        <v>19</v>
      </c>
      <c r="H4594">
        <v>0.5</v>
      </c>
      <c r="I4594" t="s">
        <v>15</v>
      </c>
    </row>
    <row r="4595" spans="1:9" x14ac:dyDescent="0.25">
      <c r="A4595" s="2">
        <v>21031</v>
      </c>
      <c r="B4595">
        <v>211</v>
      </c>
      <c r="C4595">
        <v>1957</v>
      </c>
      <c r="D4595">
        <v>7</v>
      </c>
      <c r="E4595">
        <v>30</v>
      </c>
      <c r="F4595">
        <v>4.8</v>
      </c>
      <c r="G4595">
        <v>17.600000000000001</v>
      </c>
      <c r="H4595">
        <v>0</v>
      </c>
      <c r="I4595" t="s">
        <v>15</v>
      </c>
    </row>
    <row r="4596" spans="1:9" x14ac:dyDescent="0.25">
      <c r="A4596" s="2">
        <v>21032</v>
      </c>
      <c r="B4596">
        <v>212</v>
      </c>
      <c r="C4596">
        <v>1957</v>
      </c>
      <c r="D4596">
        <v>7</v>
      </c>
      <c r="E4596">
        <v>31</v>
      </c>
      <c r="F4596">
        <v>10.1</v>
      </c>
      <c r="G4596">
        <v>14.3</v>
      </c>
      <c r="H4596">
        <v>6.9</v>
      </c>
      <c r="I4596" t="s">
        <v>15</v>
      </c>
    </row>
    <row r="4597" spans="1:9" x14ac:dyDescent="0.25">
      <c r="A4597" s="2">
        <v>21033</v>
      </c>
      <c r="B4597">
        <v>213</v>
      </c>
      <c r="C4597">
        <v>1957</v>
      </c>
      <c r="D4597">
        <v>8</v>
      </c>
      <c r="E4597">
        <v>1</v>
      </c>
      <c r="F4597">
        <v>8</v>
      </c>
      <c r="G4597">
        <v>15.8</v>
      </c>
      <c r="H4597">
        <v>5.6</v>
      </c>
      <c r="I4597" t="s">
        <v>15</v>
      </c>
    </row>
    <row r="4598" spans="1:9" x14ac:dyDescent="0.25">
      <c r="A4598" s="2">
        <v>21034</v>
      </c>
      <c r="B4598">
        <v>214</v>
      </c>
      <c r="C4598">
        <v>1957</v>
      </c>
      <c r="D4598">
        <v>8</v>
      </c>
      <c r="E4598">
        <v>2</v>
      </c>
      <c r="F4598">
        <v>8.4</v>
      </c>
      <c r="G4598">
        <v>17.5</v>
      </c>
      <c r="H4598">
        <v>10.199999999999999</v>
      </c>
      <c r="I4598" t="s">
        <v>15</v>
      </c>
    </row>
    <row r="4599" spans="1:9" x14ac:dyDescent="0.25">
      <c r="A4599" s="2">
        <v>21035</v>
      </c>
      <c r="B4599">
        <v>215</v>
      </c>
      <c r="C4599">
        <v>1957</v>
      </c>
      <c r="D4599">
        <v>8</v>
      </c>
      <c r="E4599">
        <v>3</v>
      </c>
      <c r="F4599">
        <v>9.3000000000000007</v>
      </c>
      <c r="G4599">
        <v>16.100000000000001</v>
      </c>
      <c r="H4599">
        <v>0.5</v>
      </c>
      <c r="I4599" t="s">
        <v>15</v>
      </c>
    </row>
    <row r="4600" spans="1:9" x14ac:dyDescent="0.25">
      <c r="A4600" s="2">
        <v>21036</v>
      </c>
      <c r="B4600">
        <v>216</v>
      </c>
      <c r="C4600">
        <v>1957</v>
      </c>
      <c r="D4600">
        <v>8</v>
      </c>
      <c r="E4600">
        <v>4</v>
      </c>
      <c r="F4600">
        <v>8.9</v>
      </c>
      <c r="G4600">
        <v>18.7</v>
      </c>
      <c r="H4600">
        <v>11.2</v>
      </c>
      <c r="I4600" t="s">
        <v>15</v>
      </c>
    </row>
    <row r="4601" spans="1:9" x14ac:dyDescent="0.25">
      <c r="A4601" s="2">
        <v>21037</v>
      </c>
      <c r="B4601">
        <v>217</v>
      </c>
      <c r="C4601">
        <v>1957</v>
      </c>
      <c r="D4601">
        <v>8</v>
      </c>
      <c r="E4601">
        <v>5</v>
      </c>
      <c r="F4601">
        <v>9.8000000000000007</v>
      </c>
      <c r="G4601">
        <v>17.7</v>
      </c>
      <c r="H4601">
        <v>5.8</v>
      </c>
      <c r="I4601" t="s">
        <v>15</v>
      </c>
    </row>
    <row r="4602" spans="1:9" x14ac:dyDescent="0.25">
      <c r="A4602" s="2">
        <v>21038</v>
      </c>
      <c r="B4602">
        <v>218</v>
      </c>
      <c r="C4602">
        <v>1957</v>
      </c>
      <c r="D4602">
        <v>8</v>
      </c>
      <c r="E4602">
        <v>6</v>
      </c>
      <c r="F4602">
        <v>6.8</v>
      </c>
      <c r="G4602">
        <v>16.2</v>
      </c>
      <c r="H4602">
        <v>23.6</v>
      </c>
      <c r="I4602" t="s">
        <v>15</v>
      </c>
    </row>
    <row r="4603" spans="1:9" x14ac:dyDescent="0.25">
      <c r="A4603" s="2">
        <v>21039</v>
      </c>
      <c r="B4603">
        <v>219</v>
      </c>
      <c r="C4603">
        <v>1957</v>
      </c>
      <c r="D4603">
        <v>8</v>
      </c>
      <c r="E4603">
        <v>7</v>
      </c>
      <c r="F4603">
        <v>6.9</v>
      </c>
      <c r="G4603">
        <v>16.3</v>
      </c>
      <c r="H4603">
        <v>0.3</v>
      </c>
      <c r="I4603" t="s">
        <v>15</v>
      </c>
    </row>
    <row r="4604" spans="1:9" x14ac:dyDescent="0.25">
      <c r="A4604" s="2">
        <v>21040</v>
      </c>
      <c r="B4604">
        <v>220</v>
      </c>
      <c r="C4604">
        <v>1957</v>
      </c>
      <c r="D4604">
        <v>8</v>
      </c>
      <c r="E4604">
        <v>8</v>
      </c>
      <c r="F4604">
        <v>9.6</v>
      </c>
      <c r="G4604">
        <v>18.2</v>
      </c>
      <c r="H4604">
        <v>3</v>
      </c>
      <c r="I4604" t="s">
        <v>15</v>
      </c>
    </row>
    <row r="4605" spans="1:9" x14ac:dyDescent="0.25">
      <c r="A4605" s="2">
        <v>21041</v>
      </c>
      <c r="B4605">
        <v>221</v>
      </c>
      <c r="C4605">
        <v>1957</v>
      </c>
      <c r="D4605">
        <v>8</v>
      </c>
      <c r="E4605">
        <v>9</v>
      </c>
      <c r="F4605">
        <v>8.9</v>
      </c>
      <c r="G4605">
        <v>19.7</v>
      </c>
      <c r="H4605">
        <v>11.4</v>
      </c>
      <c r="I4605" t="s">
        <v>15</v>
      </c>
    </row>
    <row r="4606" spans="1:9" x14ac:dyDescent="0.25">
      <c r="A4606" s="2">
        <v>21042</v>
      </c>
      <c r="B4606">
        <v>222</v>
      </c>
      <c r="C4606">
        <v>1957</v>
      </c>
      <c r="D4606">
        <v>8</v>
      </c>
      <c r="E4606">
        <v>10</v>
      </c>
      <c r="F4606">
        <v>8.1999999999999993</v>
      </c>
      <c r="G4606">
        <v>17.399999999999999</v>
      </c>
      <c r="H4606">
        <v>0.8</v>
      </c>
      <c r="I4606" t="s">
        <v>15</v>
      </c>
    </row>
    <row r="4607" spans="1:9" x14ac:dyDescent="0.25">
      <c r="A4607" s="2">
        <v>21043</v>
      </c>
      <c r="B4607">
        <v>223</v>
      </c>
      <c r="C4607">
        <v>1957</v>
      </c>
      <c r="D4607">
        <v>8</v>
      </c>
      <c r="E4607">
        <v>11</v>
      </c>
      <c r="F4607">
        <v>6.9</v>
      </c>
      <c r="G4607">
        <v>17.7</v>
      </c>
      <c r="H4607">
        <v>0</v>
      </c>
      <c r="I4607" t="s">
        <v>15</v>
      </c>
    </row>
    <row r="4608" spans="1:9" x14ac:dyDescent="0.25">
      <c r="A4608" s="2">
        <v>21044</v>
      </c>
      <c r="B4608">
        <v>224</v>
      </c>
      <c r="C4608">
        <v>1957</v>
      </c>
      <c r="D4608">
        <v>8</v>
      </c>
      <c r="E4608">
        <v>12</v>
      </c>
      <c r="F4608">
        <v>5.7</v>
      </c>
      <c r="G4608">
        <v>19</v>
      </c>
      <c r="H4608">
        <v>0</v>
      </c>
      <c r="I4608" t="s">
        <v>15</v>
      </c>
    </row>
    <row r="4609" spans="1:9" x14ac:dyDescent="0.25">
      <c r="A4609" s="2">
        <v>21045</v>
      </c>
      <c r="B4609">
        <v>225</v>
      </c>
      <c r="C4609">
        <v>1957</v>
      </c>
      <c r="D4609">
        <v>8</v>
      </c>
      <c r="E4609">
        <v>13</v>
      </c>
      <c r="F4609">
        <v>5.4</v>
      </c>
      <c r="G4609">
        <v>20.100000000000001</v>
      </c>
      <c r="H4609">
        <v>0</v>
      </c>
      <c r="I4609" t="s">
        <v>15</v>
      </c>
    </row>
    <row r="4610" spans="1:9" x14ac:dyDescent="0.25">
      <c r="A4610" s="2">
        <v>21046</v>
      </c>
      <c r="B4610">
        <v>226</v>
      </c>
      <c r="C4610">
        <v>1957</v>
      </c>
      <c r="D4610">
        <v>8</v>
      </c>
      <c r="E4610">
        <v>14</v>
      </c>
      <c r="F4610">
        <v>6.7</v>
      </c>
      <c r="G4610">
        <v>21.2</v>
      </c>
      <c r="H4610">
        <v>0</v>
      </c>
      <c r="I4610" t="s">
        <v>15</v>
      </c>
    </row>
    <row r="4611" spans="1:9" x14ac:dyDescent="0.25">
      <c r="A4611" s="2">
        <v>21047</v>
      </c>
      <c r="B4611">
        <v>227</v>
      </c>
      <c r="C4611">
        <v>1957</v>
      </c>
      <c r="D4611">
        <v>8</v>
      </c>
      <c r="E4611">
        <v>15</v>
      </c>
      <c r="F4611">
        <v>10</v>
      </c>
      <c r="G4611">
        <v>21.2</v>
      </c>
      <c r="H4611">
        <v>0</v>
      </c>
      <c r="I4611" t="s">
        <v>15</v>
      </c>
    </row>
    <row r="4612" spans="1:9" x14ac:dyDescent="0.25">
      <c r="A4612" s="2">
        <v>21048</v>
      </c>
      <c r="B4612">
        <v>228</v>
      </c>
      <c r="C4612">
        <v>1957</v>
      </c>
      <c r="D4612">
        <v>8</v>
      </c>
      <c r="E4612">
        <v>16</v>
      </c>
      <c r="F4612">
        <v>8.1999999999999993</v>
      </c>
      <c r="G4612">
        <v>20.8</v>
      </c>
      <c r="H4612">
        <v>0</v>
      </c>
      <c r="I4612" t="s">
        <v>15</v>
      </c>
    </row>
    <row r="4613" spans="1:9" x14ac:dyDescent="0.25">
      <c r="A4613" s="2">
        <v>21049</v>
      </c>
      <c r="B4613">
        <v>229</v>
      </c>
      <c r="C4613">
        <v>1957</v>
      </c>
      <c r="D4613">
        <v>8</v>
      </c>
      <c r="E4613">
        <v>17</v>
      </c>
      <c r="F4613">
        <v>13</v>
      </c>
      <c r="G4613">
        <v>17.600000000000001</v>
      </c>
      <c r="H4613">
        <v>18.8</v>
      </c>
      <c r="I4613" t="s">
        <v>15</v>
      </c>
    </row>
    <row r="4614" spans="1:9" x14ac:dyDescent="0.25">
      <c r="A4614" s="2">
        <v>21050</v>
      </c>
      <c r="B4614">
        <v>230</v>
      </c>
      <c r="C4614">
        <v>1957</v>
      </c>
      <c r="D4614">
        <v>8</v>
      </c>
      <c r="E4614">
        <v>18</v>
      </c>
      <c r="F4614">
        <v>7.5</v>
      </c>
      <c r="G4614">
        <v>15.7</v>
      </c>
      <c r="H4614">
        <v>11.4</v>
      </c>
      <c r="I4614" t="s">
        <v>15</v>
      </c>
    </row>
    <row r="4615" spans="1:9" x14ac:dyDescent="0.25">
      <c r="A4615" s="2">
        <v>21051</v>
      </c>
      <c r="B4615">
        <v>231</v>
      </c>
      <c r="C4615">
        <v>1957</v>
      </c>
      <c r="D4615">
        <v>8</v>
      </c>
      <c r="E4615">
        <v>19</v>
      </c>
      <c r="F4615">
        <v>2.6</v>
      </c>
      <c r="G4615">
        <v>15.8</v>
      </c>
      <c r="H4615">
        <v>0</v>
      </c>
      <c r="I4615" t="s">
        <v>15</v>
      </c>
    </row>
    <row r="4616" spans="1:9" x14ac:dyDescent="0.25">
      <c r="A4616" s="2">
        <v>21052</v>
      </c>
      <c r="B4616">
        <v>232</v>
      </c>
      <c r="C4616">
        <v>1957</v>
      </c>
      <c r="D4616">
        <v>8</v>
      </c>
      <c r="E4616">
        <v>20</v>
      </c>
      <c r="F4616">
        <v>6</v>
      </c>
      <c r="G4616">
        <v>16.899999999999999</v>
      </c>
      <c r="H4616">
        <v>0</v>
      </c>
      <c r="I4616" t="s">
        <v>15</v>
      </c>
    </row>
    <row r="4617" spans="1:9" x14ac:dyDescent="0.25">
      <c r="A4617" s="2">
        <v>21053</v>
      </c>
      <c r="B4617">
        <v>233</v>
      </c>
      <c r="C4617">
        <v>1957</v>
      </c>
      <c r="D4617">
        <v>8</v>
      </c>
      <c r="E4617">
        <v>21</v>
      </c>
      <c r="F4617">
        <v>5.6</v>
      </c>
      <c r="G4617">
        <v>19.2</v>
      </c>
      <c r="H4617">
        <v>0</v>
      </c>
      <c r="I4617" t="s">
        <v>15</v>
      </c>
    </row>
    <row r="4618" spans="1:9" x14ac:dyDescent="0.25">
      <c r="A4618" s="2">
        <v>21054</v>
      </c>
      <c r="B4618">
        <v>234</v>
      </c>
      <c r="C4618">
        <v>1957</v>
      </c>
      <c r="D4618">
        <v>8</v>
      </c>
      <c r="E4618">
        <v>22</v>
      </c>
      <c r="F4618">
        <v>10</v>
      </c>
      <c r="G4618">
        <v>19.8</v>
      </c>
      <c r="H4618">
        <v>0</v>
      </c>
      <c r="I4618" t="s">
        <v>15</v>
      </c>
    </row>
    <row r="4619" spans="1:9" x14ac:dyDescent="0.25">
      <c r="A4619" s="2">
        <v>21055</v>
      </c>
      <c r="B4619">
        <v>235</v>
      </c>
      <c r="C4619">
        <v>1957</v>
      </c>
      <c r="D4619">
        <v>8</v>
      </c>
      <c r="E4619">
        <v>23</v>
      </c>
      <c r="F4619">
        <v>8.6999999999999993</v>
      </c>
      <c r="G4619">
        <v>17.100000000000001</v>
      </c>
      <c r="H4619">
        <v>27.4</v>
      </c>
      <c r="I4619" t="s">
        <v>15</v>
      </c>
    </row>
    <row r="4620" spans="1:9" x14ac:dyDescent="0.25">
      <c r="A4620" s="2">
        <v>21056</v>
      </c>
      <c r="B4620">
        <v>236</v>
      </c>
      <c r="C4620">
        <v>1957</v>
      </c>
      <c r="D4620">
        <v>8</v>
      </c>
      <c r="E4620">
        <v>24</v>
      </c>
      <c r="F4620">
        <v>8.8000000000000007</v>
      </c>
      <c r="G4620">
        <v>19.399999999999999</v>
      </c>
      <c r="H4620">
        <v>0.8</v>
      </c>
      <c r="I4620" t="s">
        <v>15</v>
      </c>
    </row>
    <row r="4621" spans="1:9" x14ac:dyDescent="0.25">
      <c r="A4621" s="2">
        <v>21057</v>
      </c>
      <c r="B4621">
        <v>237</v>
      </c>
      <c r="C4621">
        <v>1957</v>
      </c>
      <c r="D4621">
        <v>8</v>
      </c>
      <c r="E4621">
        <v>25</v>
      </c>
      <c r="F4621">
        <v>9.6999999999999993</v>
      </c>
      <c r="G4621">
        <v>19.899999999999999</v>
      </c>
      <c r="H4621">
        <v>0</v>
      </c>
      <c r="I4621" t="s">
        <v>15</v>
      </c>
    </row>
    <row r="4622" spans="1:9" x14ac:dyDescent="0.25">
      <c r="A4622" s="2">
        <v>21058</v>
      </c>
      <c r="B4622">
        <v>238</v>
      </c>
      <c r="C4622">
        <v>1957</v>
      </c>
      <c r="D4622">
        <v>8</v>
      </c>
      <c r="E4622">
        <v>26</v>
      </c>
      <c r="F4622">
        <v>10.5</v>
      </c>
      <c r="G4622">
        <v>20.3</v>
      </c>
      <c r="H4622">
        <v>1</v>
      </c>
      <c r="I4622" t="s">
        <v>15</v>
      </c>
    </row>
    <row r="4623" spans="1:9" x14ac:dyDescent="0.25">
      <c r="A4623" s="2">
        <v>21059</v>
      </c>
      <c r="B4623">
        <v>239</v>
      </c>
      <c r="C4623">
        <v>1957</v>
      </c>
      <c r="D4623">
        <v>8</v>
      </c>
      <c r="E4623">
        <v>27</v>
      </c>
      <c r="F4623">
        <v>9.9</v>
      </c>
      <c r="G4623">
        <v>22</v>
      </c>
      <c r="H4623">
        <v>0.3</v>
      </c>
      <c r="I4623" t="s">
        <v>15</v>
      </c>
    </row>
    <row r="4624" spans="1:9" x14ac:dyDescent="0.25">
      <c r="A4624" s="2">
        <v>21060</v>
      </c>
      <c r="B4624">
        <v>240</v>
      </c>
      <c r="C4624">
        <v>1957</v>
      </c>
      <c r="D4624">
        <v>8</v>
      </c>
      <c r="E4624">
        <v>28</v>
      </c>
      <c r="F4624">
        <v>10.3</v>
      </c>
      <c r="G4624">
        <v>20.9</v>
      </c>
      <c r="H4624">
        <v>0.3</v>
      </c>
      <c r="I4624" t="s">
        <v>15</v>
      </c>
    </row>
    <row r="4625" spans="1:9" x14ac:dyDescent="0.25">
      <c r="A4625" s="2">
        <v>21061</v>
      </c>
      <c r="B4625">
        <v>241</v>
      </c>
      <c r="C4625">
        <v>1957</v>
      </c>
      <c r="D4625">
        <v>8</v>
      </c>
      <c r="E4625">
        <v>29</v>
      </c>
      <c r="F4625">
        <v>7.6</v>
      </c>
      <c r="G4625">
        <v>16.7</v>
      </c>
      <c r="H4625">
        <v>18.3</v>
      </c>
      <c r="I4625" t="s">
        <v>15</v>
      </c>
    </row>
    <row r="4626" spans="1:9" x14ac:dyDescent="0.25">
      <c r="A4626" s="2">
        <v>21062</v>
      </c>
      <c r="B4626">
        <v>242</v>
      </c>
      <c r="C4626">
        <v>1957</v>
      </c>
      <c r="D4626">
        <v>8</v>
      </c>
      <c r="E4626">
        <v>30</v>
      </c>
      <c r="F4626">
        <v>4.8</v>
      </c>
      <c r="G4626">
        <v>18.2</v>
      </c>
      <c r="H4626">
        <v>0.3</v>
      </c>
      <c r="I4626" t="s">
        <v>15</v>
      </c>
    </row>
    <row r="4627" spans="1:9" x14ac:dyDescent="0.25">
      <c r="A4627" s="2">
        <v>21063</v>
      </c>
      <c r="B4627">
        <v>243</v>
      </c>
      <c r="C4627">
        <v>1957</v>
      </c>
      <c r="D4627">
        <v>8</v>
      </c>
      <c r="E4627">
        <v>31</v>
      </c>
      <c r="F4627">
        <v>6.4</v>
      </c>
      <c r="G4627">
        <v>23.3</v>
      </c>
      <c r="H4627">
        <v>0</v>
      </c>
      <c r="I4627" t="s">
        <v>15</v>
      </c>
    </row>
    <row r="4628" spans="1:9" x14ac:dyDescent="0.25">
      <c r="A4628" s="2">
        <v>21064</v>
      </c>
      <c r="B4628">
        <v>244</v>
      </c>
      <c r="C4628">
        <v>1957</v>
      </c>
      <c r="D4628">
        <v>9</v>
      </c>
      <c r="E4628">
        <v>1</v>
      </c>
      <c r="F4628">
        <v>8.4</v>
      </c>
      <c r="G4628">
        <v>18.3</v>
      </c>
      <c r="H4628">
        <v>1.8</v>
      </c>
      <c r="I4628" t="s">
        <v>15</v>
      </c>
    </row>
    <row r="4629" spans="1:9" x14ac:dyDescent="0.25">
      <c r="A4629" s="2">
        <v>21065</v>
      </c>
      <c r="B4629">
        <v>245</v>
      </c>
      <c r="C4629">
        <v>1957</v>
      </c>
      <c r="D4629">
        <v>9</v>
      </c>
      <c r="E4629">
        <v>2</v>
      </c>
      <c r="F4629">
        <v>7</v>
      </c>
      <c r="G4629">
        <v>18.899999999999999</v>
      </c>
      <c r="H4629">
        <v>1.8</v>
      </c>
      <c r="I4629" t="s">
        <v>15</v>
      </c>
    </row>
    <row r="4630" spans="1:9" x14ac:dyDescent="0.25">
      <c r="A4630" s="2">
        <v>21066</v>
      </c>
      <c r="B4630">
        <v>246</v>
      </c>
      <c r="C4630">
        <v>1957</v>
      </c>
      <c r="D4630">
        <v>9</v>
      </c>
      <c r="E4630">
        <v>3</v>
      </c>
      <c r="F4630">
        <v>9</v>
      </c>
      <c r="G4630">
        <v>19</v>
      </c>
      <c r="H4630">
        <v>0.8</v>
      </c>
      <c r="I4630" t="s">
        <v>15</v>
      </c>
    </row>
    <row r="4631" spans="1:9" x14ac:dyDescent="0.25">
      <c r="A4631" s="2">
        <v>21067</v>
      </c>
      <c r="B4631">
        <v>247</v>
      </c>
      <c r="C4631">
        <v>1957</v>
      </c>
      <c r="D4631">
        <v>9</v>
      </c>
      <c r="E4631">
        <v>4</v>
      </c>
      <c r="F4631">
        <v>6</v>
      </c>
      <c r="G4631">
        <v>14.6</v>
      </c>
      <c r="H4631">
        <v>7.9</v>
      </c>
      <c r="I4631" t="s">
        <v>15</v>
      </c>
    </row>
    <row r="4632" spans="1:9" x14ac:dyDescent="0.25">
      <c r="A4632" s="2">
        <v>21068</v>
      </c>
      <c r="B4632">
        <v>248</v>
      </c>
      <c r="C4632">
        <v>1957</v>
      </c>
      <c r="D4632">
        <v>9</v>
      </c>
      <c r="E4632">
        <v>5</v>
      </c>
      <c r="F4632">
        <v>3.8</v>
      </c>
      <c r="G4632">
        <v>15.1</v>
      </c>
      <c r="H4632">
        <v>12.2</v>
      </c>
      <c r="I4632" t="s">
        <v>15</v>
      </c>
    </row>
    <row r="4633" spans="1:9" x14ac:dyDescent="0.25">
      <c r="A4633" s="2">
        <v>21069</v>
      </c>
      <c r="B4633">
        <v>249</v>
      </c>
      <c r="C4633">
        <v>1957</v>
      </c>
      <c r="D4633">
        <v>9</v>
      </c>
      <c r="E4633">
        <v>6</v>
      </c>
      <c r="F4633">
        <v>5.5</v>
      </c>
      <c r="G4633">
        <v>17.3</v>
      </c>
      <c r="H4633">
        <v>0.3</v>
      </c>
      <c r="I4633" t="s">
        <v>15</v>
      </c>
    </row>
    <row r="4634" spans="1:9" x14ac:dyDescent="0.25">
      <c r="A4634" s="2">
        <v>21070</v>
      </c>
      <c r="B4634">
        <v>250</v>
      </c>
      <c r="C4634">
        <v>1957</v>
      </c>
      <c r="D4634">
        <v>9</v>
      </c>
      <c r="E4634">
        <v>7</v>
      </c>
      <c r="F4634">
        <v>5</v>
      </c>
      <c r="G4634">
        <v>20.5</v>
      </c>
      <c r="H4634">
        <v>0</v>
      </c>
      <c r="I4634" t="s">
        <v>15</v>
      </c>
    </row>
    <row r="4635" spans="1:9" x14ac:dyDescent="0.25">
      <c r="A4635" s="2">
        <v>21071</v>
      </c>
      <c r="B4635">
        <v>251</v>
      </c>
      <c r="C4635">
        <v>1957</v>
      </c>
      <c r="D4635">
        <v>9</v>
      </c>
      <c r="E4635">
        <v>8</v>
      </c>
      <c r="F4635">
        <v>10.3</v>
      </c>
      <c r="G4635">
        <v>18.899999999999999</v>
      </c>
      <c r="H4635">
        <v>1.5</v>
      </c>
      <c r="I4635" t="s">
        <v>15</v>
      </c>
    </row>
    <row r="4636" spans="1:9" x14ac:dyDescent="0.25">
      <c r="A4636" s="2">
        <v>21072</v>
      </c>
      <c r="B4636">
        <v>252</v>
      </c>
      <c r="C4636">
        <v>1957</v>
      </c>
      <c r="D4636">
        <v>9</v>
      </c>
      <c r="E4636">
        <v>9</v>
      </c>
      <c r="F4636">
        <v>11.9</v>
      </c>
      <c r="G4636">
        <v>20.100000000000001</v>
      </c>
      <c r="H4636">
        <v>1.5</v>
      </c>
      <c r="I4636" t="s">
        <v>15</v>
      </c>
    </row>
    <row r="4637" spans="1:9" x14ac:dyDescent="0.25">
      <c r="A4637" s="2">
        <v>21073</v>
      </c>
      <c r="B4637">
        <v>253</v>
      </c>
      <c r="C4637">
        <v>1957</v>
      </c>
      <c r="D4637">
        <v>9</v>
      </c>
      <c r="E4637">
        <v>10</v>
      </c>
      <c r="F4637">
        <v>8.9</v>
      </c>
      <c r="G4637">
        <v>17.100000000000001</v>
      </c>
      <c r="H4637">
        <v>3.3</v>
      </c>
      <c r="I4637" t="s">
        <v>15</v>
      </c>
    </row>
    <row r="4638" spans="1:9" x14ac:dyDescent="0.25">
      <c r="A4638" s="2">
        <v>21074</v>
      </c>
      <c r="B4638">
        <v>254</v>
      </c>
      <c r="C4638">
        <v>1957</v>
      </c>
      <c r="D4638">
        <v>9</v>
      </c>
      <c r="E4638">
        <v>11</v>
      </c>
      <c r="F4638">
        <v>7.2</v>
      </c>
      <c r="G4638">
        <v>18.8</v>
      </c>
      <c r="H4638">
        <v>0</v>
      </c>
      <c r="I4638" t="s">
        <v>15</v>
      </c>
    </row>
    <row r="4639" spans="1:9" x14ac:dyDescent="0.25">
      <c r="A4639" s="2">
        <v>21075</v>
      </c>
      <c r="B4639">
        <v>255</v>
      </c>
      <c r="C4639">
        <v>1957</v>
      </c>
      <c r="D4639">
        <v>9</v>
      </c>
      <c r="E4639">
        <v>12</v>
      </c>
      <c r="F4639">
        <v>6.3</v>
      </c>
      <c r="G4639">
        <v>18.899999999999999</v>
      </c>
      <c r="H4639">
        <v>0</v>
      </c>
      <c r="I4639" t="s">
        <v>15</v>
      </c>
    </row>
    <row r="4640" spans="1:9" x14ac:dyDescent="0.25">
      <c r="A4640" s="2">
        <v>21076</v>
      </c>
      <c r="B4640">
        <v>256</v>
      </c>
      <c r="C4640">
        <v>1957</v>
      </c>
      <c r="D4640">
        <v>9</v>
      </c>
      <c r="E4640">
        <v>13</v>
      </c>
      <c r="F4640">
        <v>9</v>
      </c>
      <c r="G4640">
        <v>16.2</v>
      </c>
      <c r="H4640">
        <v>0.5</v>
      </c>
      <c r="I4640" t="s">
        <v>15</v>
      </c>
    </row>
    <row r="4641" spans="1:9" x14ac:dyDescent="0.25">
      <c r="A4641" s="2">
        <v>21077</v>
      </c>
      <c r="B4641">
        <v>257</v>
      </c>
      <c r="C4641">
        <v>1957</v>
      </c>
      <c r="D4641">
        <v>9</v>
      </c>
      <c r="E4641">
        <v>14</v>
      </c>
      <c r="F4641">
        <v>4.9000000000000004</v>
      </c>
      <c r="G4641">
        <v>18.5</v>
      </c>
      <c r="H4641">
        <v>0</v>
      </c>
      <c r="I4641" t="s">
        <v>15</v>
      </c>
    </row>
    <row r="4642" spans="1:9" x14ac:dyDescent="0.25">
      <c r="A4642" s="2">
        <v>21078</v>
      </c>
      <c r="B4642">
        <v>258</v>
      </c>
      <c r="C4642">
        <v>1957</v>
      </c>
      <c r="D4642">
        <v>9</v>
      </c>
      <c r="E4642">
        <v>15</v>
      </c>
      <c r="F4642">
        <v>7.8</v>
      </c>
      <c r="G4642">
        <v>23.7</v>
      </c>
      <c r="H4642">
        <v>0</v>
      </c>
      <c r="I4642" t="s">
        <v>15</v>
      </c>
    </row>
    <row r="4643" spans="1:9" x14ac:dyDescent="0.25">
      <c r="A4643" s="2">
        <v>21079</v>
      </c>
      <c r="B4643">
        <v>259</v>
      </c>
      <c r="C4643">
        <v>1957</v>
      </c>
      <c r="D4643">
        <v>9</v>
      </c>
      <c r="E4643">
        <v>16</v>
      </c>
      <c r="F4643">
        <v>7.4</v>
      </c>
      <c r="G4643">
        <v>24.9</v>
      </c>
      <c r="H4643">
        <v>0</v>
      </c>
      <c r="I4643" t="s">
        <v>15</v>
      </c>
    </row>
    <row r="4644" spans="1:9" x14ac:dyDescent="0.25">
      <c r="A4644" s="2">
        <v>21080</v>
      </c>
      <c r="B4644">
        <v>260</v>
      </c>
      <c r="C4644">
        <v>1957</v>
      </c>
      <c r="D4644">
        <v>9</v>
      </c>
      <c r="E4644">
        <v>17</v>
      </c>
      <c r="F4644">
        <v>8.5</v>
      </c>
      <c r="G4644">
        <v>19.2</v>
      </c>
      <c r="H4644">
        <v>1.8</v>
      </c>
      <c r="I4644" t="s">
        <v>15</v>
      </c>
    </row>
    <row r="4645" spans="1:9" x14ac:dyDescent="0.25">
      <c r="A4645" s="2">
        <v>21081</v>
      </c>
      <c r="B4645">
        <v>261</v>
      </c>
      <c r="C4645">
        <v>1957</v>
      </c>
      <c r="D4645">
        <v>9</v>
      </c>
      <c r="E4645">
        <v>18</v>
      </c>
      <c r="F4645">
        <v>4.8</v>
      </c>
      <c r="G4645">
        <v>21.8</v>
      </c>
      <c r="H4645">
        <v>0</v>
      </c>
      <c r="I4645" t="s">
        <v>15</v>
      </c>
    </row>
    <row r="4646" spans="1:9" x14ac:dyDescent="0.25">
      <c r="A4646" s="2">
        <v>21082</v>
      </c>
      <c r="B4646">
        <v>262</v>
      </c>
      <c r="C4646">
        <v>1957</v>
      </c>
      <c r="D4646">
        <v>9</v>
      </c>
      <c r="E4646">
        <v>19</v>
      </c>
      <c r="F4646">
        <v>7.5</v>
      </c>
      <c r="G4646">
        <v>19</v>
      </c>
      <c r="H4646">
        <v>0</v>
      </c>
      <c r="I4646" t="s">
        <v>15</v>
      </c>
    </row>
    <row r="4647" spans="1:9" x14ac:dyDescent="0.25">
      <c r="A4647" s="2">
        <v>21083</v>
      </c>
      <c r="B4647">
        <v>263</v>
      </c>
      <c r="C4647">
        <v>1957</v>
      </c>
      <c r="D4647">
        <v>9</v>
      </c>
      <c r="E4647">
        <v>20</v>
      </c>
      <c r="F4647">
        <v>10.1</v>
      </c>
      <c r="G4647">
        <v>18.399999999999999</v>
      </c>
      <c r="H4647">
        <v>2.5</v>
      </c>
      <c r="I4647" t="s">
        <v>15</v>
      </c>
    </row>
    <row r="4648" spans="1:9" x14ac:dyDescent="0.25">
      <c r="A4648" s="2">
        <v>21084</v>
      </c>
      <c r="B4648">
        <v>264</v>
      </c>
      <c r="C4648">
        <v>1957</v>
      </c>
      <c r="D4648">
        <v>9</v>
      </c>
      <c r="E4648">
        <v>21</v>
      </c>
      <c r="F4648">
        <v>8.1999999999999993</v>
      </c>
      <c r="G4648">
        <v>18.899999999999999</v>
      </c>
      <c r="H4648">
        <v>0</v>
      </c>
      <c r="I4648" t="s">
        <v>15</v>
      </c>
    </row>
    <row r="4649" spans="1:9" x14ac:dyDescent="0.25">
      <c r="A4649" s="2">
        <v>21085</v>
      </c>
      <c r="B4649">
        <v>265</v>
      </c>
      <c r="C4649">
        <v>1957</v>
      </c>
      <c r="D4649">
        <v>9</v>
      </c>
      <c r="E4649">
        <v>22</v>
      </c>
      <c r="F4649">
        <v>10.6</v>
      </c>
      <c r="G4649">
        <v>17.7</v>
      </c>
      <c r="H4649">
        <v>2</v>
      </c>
      <c r="I4649" t="s">
        <v>15</v>
      </c>
    </row>
    <row r="4650" spans="1:9" x14ac:dyDescent="0.25">
      <c r="A4650" s="2">
        <v>21086</v>
      </c>
      <c r="B4650">
        <v>266</v>
      </c>
      <c r="C4650">
        <v>1957</v>
      </c>
      <c r="D4650">
        <v>9</v>
      </c>
      <c r="E4650">
        <v>23</v>
      </c>
      <c r="F4650">
        <v>8.4</v>
      </c>
      <c r="G4650">
        <v>19.3</v>
      </c>
      <c r="H4650">
        <v>0</v>
      </c>
      <c r="I4650" t="s">
        <v>15</v>
      </c>
    </row>
    <row r="4651" spans="1:9" x14ac:dyDescent="0.25">
      <c r="A4651" s="2">
        <v>21087</v>
      </c>
      <c r="B4651">
        <v>267</v>
      </c>
      <c r="C4651">
        <v>1957</v>
      </c>
      <c r="D4651">
        <v>9</v>
      </c>
      <c r="E4651">
        <v>24</v>
      </c>
      <c r="F4651">
        <v>7.1</v>
      </c>
      <c r="G4651">
        <v>18.3</v>
      </c>
      <c r="H4651">
        <v>0</v>
      </c>
      <c r="I4651" t="s">
        <v>15</v>
      </c>
    </row>
    <row r="4652" spans="1:9" x14ac:dyDescent="0.25">
      <c r="A4652" s="2">
        <v>21088</v>
      </c>
      <c r="B4652">
        <v>268</v>
      </c>
      <c r="C4652">
        <v>1957</v>
      </c>
      <c r="D4652">
        <v>9</v>
      </c>
      <c r="E4652">
        <v>25</v>
      </c>
      <c r="F4652">
        <v>3.2</v>
      </c>
      <c r="G4652">
        <v>19.8</v>
      </c>
      <c r="H4652">
        <v>0</v>
      </c>
      <c r="I4652" t="s">
        <v>15</v>
      </c>
    </row>
    <row r="4653" spans="1:9" x14ac:dyDescent="0.25">
      <c r="A4653" s="2">
        <v>21089</v>
      </c>
      <c r="B4653">
        <v>269</v>
      </c>
      <c r="C4653">
        <v>1957</v>
      </c>
      <c r="D4653">
        <v>9</v>
      </c>
      <c r="E4653">
        <v>26</v>
      </c>
      <c r="F4653">
        <v>5.7</v>
      </c>
      <c r="G4653">
        <v>20.399999999999999</v>
      </c>
      <c r="H4653">
        <v>0</v>
      </c>
      <c r="I4653" t="s">
        <v>15</v>
      </c>
    </row>
    <row r="4654" spans="1:9" x14ac:dyDescent="0.25">
      <c r="A4654" s="2">
        <v>21090</v>
      </c>
      <c r="B4654">
        <v>270</v>
      </c>
      <c r="C4654">
        <v>1957</v>
      </c>
      <c r="D4654">
        <v>9</v>
      </c>
      <c r="E4654">
        <v>27</v>
      </c>
      <c r="F4654">
        <v>6.6</v>
      </c>
      <c r="G4654">
        <v>27.3</v>
      </c>
      <c r="H4654">
        <v>0.3</v>
      </c>
      <c r="I4654" t="s">
        <v>15</v>
      </c>
    </row>
    <row r="4655" spans="1:9" x14ac:dyDescent="0.25">
      <c r="A4655" s="2">
        <v>21091</v>
      </c>
      <c r="B4655">
        <v>271</v>
      </c>
      <c r="C4655">
        <v>1957</v>
      </c>
      <c r="D4655">
        <v>9</v>
      </c>
      <c r="E4655">
        <v>28</v>
      </c>
      <c r="F4655">
        <v>9.5</v>
      </c>
      <c r="G4655">
        <v>26.4</v>
      </c>
      <c r="H4655">
        <v>0</v>
      </c>
      <c r="I4655" t="s">
        <v>15</v>
      </c>
    </row>
    <row r="4656" spans="1:9" x14ac:dyDescent="0.25">
      <c r="A4656" s="2">
        <v>21092</v>
      </c>
      <c r="B4656">
        <v>272</v>
      </c>
      <c r="C4656">
        <v>1957</v>
      </c>
      <c r="D4656">
        <v>9</v>
      </c>
      <c r="E4656">
        <v>29</v>
      </c>
      <c r="F4656">
        <v>13.9</v>
      </c>
      <c r="G4656">
        <v>23.1</v>
      </c>
      <c r="H4656">
        <v>0</v>
      </c>
      <c r="I4656" t="s">
        <v>15</v>
      </c>
    </row>
    <row r="4657" spans="1:9" x14ac:dyDescent="0.25">
      <c r="A4657" s="2">
        <v>21093</v>
      </c>
      <c r="B4657">
        <v>273</v>
      </c>
      <c r="C4657">
        <v>1957</v>
      </c>
      <c r="D4657">
        <v>9</v>
      </c>
      <c r="E4657">
        <v>30</v>
      </c>
      <c r="F4657">
        <v>11.9</v>
      </c>
      <c r="G4657">
        <v>24.6</v>
      </c>
      <c r="H4657">
        <v>0</v>
      </c>
      <c r="I4657" t="s">
        <v>15</v>
      </c>
    </row>
    <row r="4658" spans="1:9" x14ac:dyDescent="0.25">
      <c r="A4658" s="2">
        <v>21094</v>
      </c>
      <c r="B4658">
        <v>274</v>
      </c>
      <c r="C4658">
        <v>1957</v>
      </c>
      <c r="D4658">
        <v>10</v>
      </c>
      <c r="E4658">
        <v>1</v>
      </c>
      <c r="F4658">
        <v>13.9</v>
      </c>
      <c r="G4658">
        <v>27.3</v>
      </c>
      <c r="H4658">
        <v>0</v>
      </c>
      <c r="I4658" t="s">
        <v>15</v>
      </c>
    </row>
    <row r="4659" spans="1:9" x14ac:dyDescent="0.25">
      <c r="A4659" s="2">
        <v>21095</v>
      </c>
      <c r="B4659">
        <v>275</v>
      </c>
      <c r="C4659">
        <v>1957</v>
      </c>
      <c r="D4659">
        <v>10</v>
      </c>
      <c r="E4659">
        <v>2</v>
      </c>
      <c r="F4659">
        <v>11.8</v>
      </c>
      <c r="G4659">
        <v>25.4</v>
      </c>
      <c r="H4659">
        <v>0</v>
      </c>
      <c r="I4659" t="s">
        <v>15</v>
      </c>
    </row>
    <row r="4660" spans="1:9" x14ac:dyDescent="0.25">
      <c r="A4660" s="2">
        <v>21096</v>
      </c>
      <c r="B4660">
        <v>276</v>
      </c>
      <c r="C4660">
        <v>1957</v>
      </c>
      <c r="D4660">
        <v>10</v>
      </c>
      <c r="E4660">
        <v>3</v>
      </c>
      <c r="F4660">
        <v>14.1</v>
      </c>
      <c r="G4660">
        <v>19.3</v>
      </c>
      <c r="H4660">
        <v>9.1</v>
      </c>
      <c r="I4660" t="s">
        <v>15</v>
      </c>
    </row>
    <row r="4661" spans="1:9" x14ac:dyDescent="0.25">
      <c r="A4661" s="2">
        <v>21097</v>
      </c>
      <c r="B4661">
        <v>277</v>
      </c>
      <c r="C4661">
        <v>1957</v>
      </c>
      <c r="D4661">
        <v>10</v>
      </c>
      <c r="E4661">
        <v>4</v>
      </c>
      <c r="F4661">
        <v>12.6</v>
      </c>
      <c r="G4661">
        <v>19.3</v>
      </c>
      <c r="H4661">
        <v>10.4</v>
      </c>
      <c r="I4661" t="s">
        <v>15</v>
      </c>
    </row>
    <row r="4662" spans="1:9" x14ac:dyDescent="0.25">
      <c r="A4662" s="2">
        <v>21098</v>
      </c>
      <c r="B4662">
        <v>278</v>
      </c>
      <c r="C4662">
        <v>1957</v>
      </c>
      <c r="D4662">
        <v>10</v>
      </c>
      <c r="E4662">
        <v>5</v>
      </c>
      <c r="F4662">
        <v>8.1999999999999993</v>
      </c>
      <c r="G4662">
        <v>20.6</v>
      </c>
      <c r="H4662">
        <v>1.5</v>
      </c>
      <c r="I4662" t="s">
        <v>15</v>
      </c>
    </row>
    <row r="4663" spans="1:9" x14ac:dyDescent="0.25">
      <c r="A4663" s="2">
        <v>21099</v>
      </c>
      <c r="B4663">
        <v>279</v>
      </c>
      <c r="C4663">
        <v>1957</v>
      </c>
      <c r="D4663">
        <v>10</v>
      </c>
      <c r="E4663">
        <v>6</v>
      </c>
      <c r="F4663">
        <v>7.8</v>
      </c>
      <c r="G4663">
        <v>24.8</v>
      </c>
      <c r="H4663">
        <v>0</v>
      </c>
      <c r="I4663" t="s">
        <v>15</v>
      </c>
    </row>
    <row r="4664" spans="1:9" x14ac:dyDescent="0.25">
      <c r="A4664" s="2">
        <v>21100</v>
      </c>
      <c r="B4664">
        <v>280</v>
      </c>
      <c r="C4664">
        <v>1957</v>
      </c>
      <c r="D4664">
        <v>10</v>
      </c>
      <c r="E4664">
        <v>7</v>
      </c>
      <c r="F4664">
        <v>10.7</v>
      </c>
      <c r="G4664">
        <v>24.4</v>
      </c>
      <c r="H4664">
        <v>0</v>
      </c>
      <c r="I4664" t="s">
        <v>15</v>
      </c>
    </row>
    <row r="4665" spans="1:9" x14ac:dyDescent="0.25">
      <c r="A4665" s="2">
        <v>21101</v>
      </c>
      <c r="B4665">
        <v>281</v>
      </c>
      <c r="C4665">
        <v>1957</v>
      </c>
      <c r="D4665">
        <v>10</v>
      </c>
      <c r="E4665">
        <v>8</v>
      </c>
      <c r="F4665">
        <v>12.8</v>
      </c>
      <c r="G4665">
        <v>19.399999999999999</v>
      </c>
      <c r="H4665">
        <v>7.4</v>
      </c>
      <c r="I4665" t="s">
        <v>15</v>
      </c>
    </row>
    <row r="4666" spans="1:9" x14ac:dyDescent="0.25">
      <c r="A4666" s="2">
        <v>21102</v>
      </c>
      <c r="B4666">
        <v>282</v>
      </c>
      <c r="C4666">
        <v>1957</v>
      </c>
      <c r="D4666">
        <v>10</v>
      </c>
      <c r="E4666">
        <v>9</v>
      </c>
      <c r="F4666">
        <v>10.1</v>
      </c>
      <c r="G4666">
        <v>18.3</v>
      </c>
      <c r="H4666">
        <v>2</v>
      </c>
      <c r="I4666" t="s">
        <v>15</v>
      </c>
    </row>
    <row r="4667" spans="1:9" x14ac:dyDescent="0.25">
      <c r="A4667" s="2">
        <v>21103</v>
      </c>
      <c r="B4667">
        <v>283</v>
      </c>
      <c r="C4667">
        <v>1957</v>
      </c>
      <c r="D4667">
        <v>10</v>
      </c>
      <c r="E4667">
        <v>10</v>
      </c>
      <c r="F4667">
        <v>8.1</v>
      </c>
      <c r="G4667">
        <v>18.2</v>
      </c>
      <c r="H4667">
        <v>0.3</v>
      </c>
      <c r="I4667" t="s">
        <v>15</v>
      </c>
    </row>
    <row r="4668" spans="1:9" x14ac:dyDescent="0.25">
      <c r="A4668" s="2">
        <v>21104</v>
      </c>
      <c r="B4668">
        <v>284</v>
      </c>
      <c r="C4668">
        <v>1957</v>
      </c>
      <c r="D4668">
        <v>10</v>
      </c>
      <c r="E4668">
        <v>11</v>
      </c>
      <c r="F4668">
        <v>5.4</v>
      </c>
      <c r="G4668">
        <v>19.2</v>
      </c>
      <c r="H4668">
        <v>0</v>
      </c>
      <c r="I4668" t="s">
        <v>15</v>
      </c>
    </row>
    <row r="4669" spans="1:9" x14ac:dyDescent="0.25">
      <c r="A4669" s="2">
        <v>21105</v>
      </c>
      <c r="B4669">
        <v>285</v>
      </c>
      <c r="C4669">
        <v>1957</v>
      </c>
      <c r="D4669">
        <v>10</v>
      </c>
      <c r="E4669">
        <v>12</v>
      </c>
      <c r="F4669">
        <v>8</v>
      </c>
      <c r="G4669">
        <v>21.1</v>
      </c>
      <c r="H4669">
        <v>0</v>
      </c>
      <c r="I4669" t="s">
        <v>15</v>
      </c>
    </row>
    <row r="4670" spans="1:9" x14ac:dyDescent="0.25">
      <c r="A4670" s="2">
        <v>21106</v>
      </c>
      <c r="B4670">
        <v>286</v>
      </c>
      <c r="C4670">
        <v>1957</v>
      </c>
      <c r="D4670">
        <v>10</v>
      </c>
      <c r="E4670">
        <v>13</v>
      </c>
      <c r="F4670">
        <v>7.8</v>
      </c>
      <c r="G4670">
        <v>26.7</v>
      </c>
      <c r="H4670">
        <v>0</v>
      </c>
      <c r="I4670" t="s">
        <v>15</v>
      </c>
    </row>
    <row r="4671" spans="1:9" x14ac:dyDescent="0.25">
      <c r="A4671" s="2">
        <v>21107</v>
      </c>
      <c r="B4671">
        <v>287</v>
      </c>
      <c r="C4671">
        <v>1957</v>
      </c>
      <c r="D4671">
        <v>10</v>
      </c>
      <c r="E4671">
        <v>14</v>
      </c>
      <c r="F4671">
        <v>7.3</v>
      </c>
      <c r="G4671">
        <v>21.8</v>
      </c>
      <c r="H4671">
        <v>0</v>
      </c>
      <c r="I4671" t="s">
        <v>15</v>
      </c>
    </row>
    <row r="4672" spans="1:9" x14ac:dyDescent="0.25">
      <c r="A4672" s="2">
        <v>21108</v>
      </c>
      <c r="B4672">
        <v>288</v>
      </c>
      <c r="C4672">
        <v>1957</v>
      </c>
      <c r="D4672">
        <v>10</v>
      </c>
      <c r="E4672">
        <v>15</v>
      </c>
      <c r="F4672">
        <v>10.6</v>
      </c>
      <c r="G4672">
        <v>22.8</v>
      </c>
      <c r="H4672">
        <v>0</v>
      </c>
      <c r="I4672" t="s">
        <v>15</v>
      </c>
    </row>
    <row r="4673" spans="1:9" x14ac:dyDescent="0.25">
      <c r="A4673" s="2">
        <v>21109</v>
      </c>
      <c r="B4673">
        <v>289</v>
      </c>
      <c r="C4673">
        <v>1957</v>
      </c>
      <c r="D4673">
        <v>10</v>
      </c>
      <c r="E4673">
        <v>16</v>
      </c>
      <c r="F4673">
        <v>8.8000000000000007</v>
      </c>
      <c r="G4673">
        <v>25</v>
      </c>
      <c r="H4673">
        <v>0</v>
      </c>
      <c r="I4673" t="s">
        <v>15</v>
      </c>
    </row>
    <row r="4674" spans="1:9" x14ac:dyDescent="0.25">
      <c r="A4674" s="2">
        <v>21110</v>
      </c>
      <c r="B4674">
        <v>290</v>
      </c>
      <c r="C4674">
        <v>1957</v>
      </c>
      <c r="D4674">
        <v>10</v>
      </c>
      <c r="E4674">
        <v>17</v>
      </c>
      <c r="F4674">
        <v>7.5</v>
      </c>
      <c r="G4674">
        <v>20.100000000000001</v>
      </c>
      <c r="H4674">
        <v>0</v>
      </c>
      <c r="I4674" t="s">
        <v>15</v>
      </c>
    </row>
    <row r="4675" spans="1:9" x14ac:dyDescent="0.25">
      <c r="A4675" s="2">
        <v>21111</v>
      </c>
      <c r="B4675">
        <v>291</v>
      </c>
      <c r="C4675">
        <v>1957</v>
      </c>
      <c r="D4675">
        <v>10</v>
      </c>
      <c r="E4675">
        <v>18</v>
      </c>
      <c r="F4675">
        <v>5.7</v>
      </c>
      <c r="G4675">
        <v>20.100000000000001</v>
      </c>
      <c r="H4675">
        <v>0</v>
      </c>
      <c r="I4675" t="s">
        <v>15</v>
      </c>
    </row>
    <row r="4676" spans="1:9" x14ac:dyDescent="0.25">
      <c r="A4676" s="2">
        <v>21112</v>
      </c>
      <c r="B4676">
        <v>292</v>
      </c>
      <c r="C4676">
        <v>1957</v>
      </c>
      <c r="D4676">
        <v>10</v>
      </c>
      <c r="E4676">
        <v>19</v>
      </c>
      <c r="F4676">
        <v>8.6999999999999993</v>
      </c>
      <c r="G4676">
        <v>16.5</v>
      </c>
      <c r="H4676">
        <v>5.3</v>
      </c>
      <c r="I4676" t="s">
        <v>15</v>
      </c>
    </row>
    <row r="4677" spans="1:9" x14ac:dyDescent="0.25">
      <c r="A4677" s="2">
        <v>21113</v>
      </c>
      <c r="B4677">
        <v>293</v>
      </c>
      <c r="C4677">
        <v>1957</v>
      </c>
      <c r="D4677">
        <v>10</v>
      </c>
      <c r="E4677">
        <v>20</v>
      </c>
      <c r="F4677">
        <v>6.1</v>
      </c>
      <c r="G4677">
        <v>15.9</v>
      </c>
      <c r="H4677">
        <v>9.1</v>
      </c>
      <c r="I4677" t="s">
        <v>15</v>
      </c>
    </row>
    <row r="4678" spans="1:9" x14ac:dyDescent="0.25">
      <c r="A4678" s="2">
        <v>21114</v>
      </c>
      <c r="B4678">
        <v>294</v>
      </c>
      <c r="C4678">
        <v>1957</v>
      </c>
      <c r="D4678">
        <v>10</v>
      </c>
      <c r="E4678">
        <v>21</v>
      </c>
      <c r="F4678">
        <v>5.6</v>
      </c>
      <c r="G4678">
        <v>20.399999999999999</v>
      </c>
      <c r="H4678">
        <v>2.8</v>
      </c>
      <c r="I4678" t="s">
        <v>15</v>
      </c>
    </row>
    <row r="4679" spans="1:9" x14ac:dyDescent="0.25">
      <c r="A4679" s="2">
        <v>21115</v>
      </c>
      <c r="B4679">
        <v>295</v>
      </c>
      <c r="C4679">
        <v>1957</v>
      </c>
      <c r="D4679">
        <v>10</v>
      </c>
      <c r="E4679">
        <v>22</v>
      </c>
      <c r="F4679">
        <v>6.2</v>
      </c>
      <c r="G4679">
        <v>24.2</v>
      </c>
      <c r="H4679">
        <v>0</v>
      </c>
      <c r="I4679" t="s">
        <v>15</v>
      </c>
    </row>
    <row r="4680" spans="1:9" x14ac:dyDescent="0.25">
      <c r="A4680" s="2">
        <v>21116</v>
      </c>
      <c r="B4680">
        <v>296</v>
      </c>
      <c r="C4680">
        <v>1957</v>
      </c>
      <c r="D4680">
        <v>10</v>
      </c>
      <c r="E4680">
        <v>23</v>
      </c>
      <c r="F4680">
        <v>6.7</v>
      </c>
      <c r="G4680">
        <v>28.2</v>
      </c>
      <c r="H4680">
        <v>0</v>
      </c>
      <c r="I4680" t="s">
        <v>15</v>
      </c>
    </row>
    <row r="4681" spans="1:9" x14ac:dyDescent="0.25">
      <c r="A4681" s="2">
        <v>21117</v>
      </c>
      <c r="B4681">
        <v>297</v>
      </c>
      <c r="C4681">
        <v>1957</v>
      </c>
      <c r="D4681">
        <v>10</v>
      </c>
      <c r="E4681">
        <v>24</v>
      </c>
      <c r="F4681">
        <v>11.2</v>
      </c>
      <c r="G4681">
        <v>32.9</v>
      </c>
      <c r="H4681">
        <v>0</v>
      </c>
      <c r="I4681" t="s">
        <v>15</v>
      </c>
    </row>
    <row r="4682" spans="1:9" x14ac:dyDescent="0.25">
      <c r="A4682" s="2">
        <v>21118</v>
      </c>
      <c r="B4682">
        <v>298</v>
      </c>
      <c r="C4682">
        <v>1957</v>
      </c>
      <c r="D4682">
        <v>10</v>
      </c>
      <c r="E4682">
        <v>25</v>
      </c>
      <c r="F4682">
        <v>17.3</v>
      </c>
      <c r="G4682">
        <v>30.8</v>
      </c>
      <c r="H4682">
        <v>0</v>
      </c>
      <c r="I4682" t="s">
        <v>15</v>
      </c>
    </row>
    <row r="4683" spans="1:9" x14ac:dyDescent="0.25">
      <c r="A4683" s="2">
        <v>21119</v>
      </c>
      <c r="B4683">
        <v>299</v>
      </c>
      <c r="C4683">
        <v>1957</v>
      </c>
      <c r="D4683">
        <v>10</v>
      </c>
      <c r="E4683">
        <v>26</v>
      </c>
      <c r="F4683">
        <v>14.9</v>
      </c>
      <c r="G4683">
        <v>26.9</v>
      </c>
      <c r="H4683">
        <v>0</v>
      </c>
      <c r="I4683" t="s">
        <v>15</v>
      </c>
    </row>
    <row r="4684" spans="1:9" x14ac:dyDescent="0.25">
      <c r="A4684" s="2">
        <v>21120</v>
      </c>
      <c r="B4684">
        <v>300</v>
      </c>
      <c r="C4684">
        <v>1957</v>
      </c>
      <c r="D4684">
        <v>10</v>
      </c>
      <c r="E4684">
        <v>27</v>
      </c>
      <c r="F4684">
        <v>12.8</v>
      </c>
      <c r="G4684">
        <v>23.3</v>
      </c>
      <c r="H4684">
        <v>0.3</v>
      </c>
      <c r="I4684" t="s">
        <v>15</v>
      </c>
    </row>
    <row r="4685" spans="1:9" x14ac:dyDescent="0.25">
      <c r="A4685" s="2">
        <v>21121</v>
      </c>
      <c r="B4685">
        <v>301</v>
      </c>
      <c r="C4685">
        <v>1957</v>
      </c>
      <c r="D4685">
        <v>10</v>
      </c>
      <c r="E4685">
        <v>28</v>
      </c>
      <c r="F4685">
        <v>11</v>
      </c>
      <c r="G4685">
        <v>25.5</v>
      </c>
      <c r="H4685">
        <v>0</v>
      </c>
      <c r="I4685" t="s">
        <v>15</v>
      </c>
    </row>
    <row r="4686" spans="1:9" x14ac:dyDescent="0.25">
      <c r="A4686" s="2">
        <v>21122</v>
      </c>
      <c r="B4686">
        <v>302</v>
      </c>
      <c r="C4686">
        <v>1957</v>
      </c>
      <c r="D4686">
        <v>10</v>
      </c>
      <c r="E4686">
        <v>29</v>
      </c>
      <c r="F4686">
        <v>12.2</v>
      </c>
      <c r="G4686">
        <v>24.8</v>
      </c>
      <c r="H4686">
        <v>0</v>
      </c>
      <c r="I4686" t="s">
        <v>15</v>
      </c>
    </row>
    <row r="4687" spans="1:9" x14ac:dyDescent="0.25">
      <c r="A4687" s="2">
        <v>21123</v>
      </c>
      <c r="B4687">
        <v>303</v>
      </c>
      <c r="C4687">
        <v>1957</v>
      </c>
      <c r="D4687">
        <v>10</v>
      </c>
      <c r="E4687">
        <v>30</v>
      </c>
      <c r="F4687">
        <v>12.6</v>
      </c>
      <c r="G4687">
        <v>28.9</v>
      </c>
      <c r="H4687">
        <v>0</v>
      </c>
      <c r="I4687" t="s">
        <v>15</v>
      </c>
    </row>
    <row r="4688" spans="1:9" x14ac:dyDescent="0.25">
      <c r="A4688" s="2">
        <v>21124</v>
      </c>
      <c r="B4688">
        <v>304</v>
      </c>
      <c r="C4688">
        <v>1957</v>
      </c>
      <c r="D4688">
        <v>10</v>
      </c>
      <c r="E4688">
        <v>31</v>
      </c>
      <c r="F4688">
        <v>11.2</v>
      </c>
      <c r="G4688">
        <v>21.1</v>
      </c>
      <c r="H4688">
        <v>1.8</v>
      </c>
      <c r="I4688" t="s">
        <v>15</v>
      </c>
    </row>
    <row r="4689" spans="1:9" x14ac:dyDescent="0.25">
      <c r="A4689" s="2">
        <v>21125</v>
      </c>
      <c r="B4689">
        <v>305</v>
      </c>
      <c r="C4689">
        <v>1957</v>
      </c>
      <c r="D4689">
        <v>11</v>
      </c>
      <c r="E4689">
        <v>1</v>
      </c>
      <c r="F4689">
        <v>7.9</v>
      </c>
      <c r="G4689">
        <v>21.6</v>
      </c>
      <c r="H4689">
        <v>0</v>
      </c>
      <c r="I4689" t="s">
        <v>15</v>
      </c>
    </row>
    <row r="4690" spans="1:9" x14ac:dyDescent="0.25">
      <c r="A4690" s="2">
        <v>21126</v>
      </c>
      <c r="B4690">
        <v>306</v>
      </c>
      <c r="C4690">
        <v>1957</v>
      </c>
      <c r="D4690">
        <v>11</v>
      </c>
      <c r="E4690">
        <v>2</v>
      </c>
      <c r="F4690">
        <v>10.3</v>
      </c>
      <c r="G4690">
        <v>22.4</v>
      </c>
      <c r="H4690">
        <v>0</v>
      </c>
      <c r="I4690" t="s">
        <v>15</v>
      </c>
    </row>
    <row r="4691" spans="1:9" x14ac:dyDescent="0.25">
      <c r="A4691" s="2">
        <v>21127</v>
      </c>
      <c r="B4691">
        <v>307</v>
      </c>
      <c r="C4691">
        <v>1957</v>
      </c>
      <c r="D4691">
        <v>11</v>
      </c>
      <c r="E4691">
        <v>3</v>
      </c>
      <c r="F4691">
        <v>12.8</v>
      </c>
      <c r="G4691">
        <v>22.4</v>
      </c>
      <c r="H4691">
        <v>0.5</v>
      </c>
      <c r="I4691" t="s">
        <v>15</v>
      </c>
    </row>
    <row r="4692" spans="1:9" x14ac:dyDescent="0.25">
      <c r="A4692" s="2">
        <v>21128</v>
      </c>
      <c r="B4692">
        <v>308</v>
      </c>
      <c r="C4692">
        <v>1957</v>
      </c>
      <c r="D4692">
        <v>11</v>
      </c>
      <c r="E4692">
        <v>4</v>
      </c>
      <c r="F4692">
        <v>7.4</v>
      </c>
      <c r="G4692">
        <v>22.6</v>
      </c>
      <c r="H4692">
        <v>0</v>
      </c>
      <c r="I4692" t="s">
        <v>15</v>
      </c>
    </row>
    <row r="4693" spans="1:9" x14ac:dyDescent="0.25">
      <c r="A4693" s="2">
        <v>21129</v>
      </c>
      <c r="B4693">
        <v>309</v>
      </c>
      <c r="C4693">
        <v>1957</v>
      </c>
      <c r="D4693">
        <v>11</v>
      </c>
      <c r="E4693">
        <v>5</v>
      </c>
      <c r="F4693">
        <v>9.1999999999999993</v>
      </c>
      <c r="G4693">
        <v>24.2</v>
      </c>
      <c r="H4693">
        <v>0</v>
      </c>
      <c r="I4693" t="s">
        <v>15</v>
      </c>
    </row>
    <row r="4694" spans="1:9" x14ac:dyDescent="0.25">
      <c r="A4694" s="2">
        <v>21130</v>
      </c>
      <c r="B4694">
        <v>310</v>
      </c>
      <c r="C4694">
        <v>1957</v>
      </c>
      <c r="D4694">
        <v>11</v>
      </c>
      <c r="E4694">
        <v>6</v>
      </c>
      <c r="F4694">
        <v>12.5</v>
      </c>
      <c r="G4694">
        <v>26.9</v>
      </c>
      <c r="H4694">
        <v>0</v>
      </c>
      <c r="I4694" t="s">
        <v>15</v>
      </c>
    </row>
    <row r="4695" spans="1:9" x14ac:dyDescent="0.25">
      <c r="A4695" s="2">
        <v>21131</v>
      </c>
      <c r="B4695">
        <v>311</v>
      </c>
      <c r="C4695">
        <v>1957</v>
      </c>
      <c r="D4695">
        <v>11</v>
      </c>
      <c r="E4695">
        <v>7</v>
      </c>
      <c r="F4695">
        <v>11.3</v>
      </c>
      <c r="G4695">
        <v>31.8</v>
      </c>
      <c r="H4695">
        <v>0</v>
      </c>
      <c r="I4695" t="s">
        <v>15</v>
      </c>
    </row>
    <row r="4696" spans="1:9" x14ac:dyDescent="0.25">
      <c r="A4696" s="2">
        <v>21132</v>
      </c>
      <c r="B4696">
        <v>312</v>
      </c>
      <c r="C4696">
        <v>1957</v>
      </c>
      <c r="D4696">
        <v>11</v>
      </c>
      <c r="E4696">
        <v>8</v>
      </c>
      <c r="F4696">
        <v>11</v>
      </c>
      <c r="G4696">
        <v>33.200000000000003</v>
      </c>
      <c r="H4696">
        <v>0</v>
      </c>
      <c r="I4696" t="s">
        <v>15</v>
      </c>
    </row>
    <row r="4697" spans="1:9" x14ac:dyDescent="0.25">
      <c r="A4697" s="2">
        <v>21133</v>
      </c>
      <c r="B4697">
        <v>313</v>
      </c>
      <c r="C4697">
        <v>1957</v>
      </c>
      <c r="D4697">
        <v>11</v>
      </c>
      <c r="E4697">
        <v>9</v>
      </c>
      <c r="F4697">
        <v>14.4</v>
      </c>
      <c r="G4697">
        <v>26.7</v>
      </c>
      <c r="H4697">
        <v>0</v>
      </c>
      <c r="I4697" t="s">
        <v>15</v>
      </c>
    </row>
    <row r="4698" spans="1:9" x14ac:dyDescent="0.25">
      <c r="A4698" s="2">
        <v>21134</v>
      </c>
      <c r="B4698">
        <v>314</v>
      </c>
      <c r="C4698">
        <v>1957</v>
      </c>
      <c r="D4698">
        <v>11</v>
      </c>
      <c r="E4698">
        <v>10</v>
      </c>
      <c r="F4698">
        <v>11.7</v>
      </c>
      <c r="G4698">
        <v>22.8</v>
      </c>
      <c r="H4698">
        <v>0</v>
      </c>
      <c r="I4698" t="s">
        <v>15</v>
      </c>
    </row>
    <row r="4699" spans="1:9" x14ac:dyDescent="0.25">
      <c r="A4699" s="2">
        <v>21135</v>
      </c>
      <c r="B4699">
        <v>315</v>
      </c>
      <c r="C4699">
        <v>1957</v>
      </c>
      <c r="D4699">
        <v>11</v>
      </c>
      <c r="E4699">
        <v>11</v>
      </c>
      <c r="F4699">
        <v>9.6</v>
      </c>
      <c r="G4699">
        <v>28.9</v>
      </c>
      <c r="H4699">
        <v>0</v>
      </c>
      <c r="I4699" t="s">
        <v>15</v>
      </c>
    </row>
    <row r="4700" spans="1:9" x14ac:dyDescent="0.25">
      <c r="A4700" s="2">
        <v>21136</v>
      </c>
      <c r="B4700">
        <v>316</v>
      </c>
      <c r="C4700">
        <v>1957</v>
      </c>
      <c r="D4700">
        <v>11</v>
      </c>
      <c r="E4700">
        <v>12</v>
      </c>
      <c r="F4700">
        <v>10.6</v>
      </c>
      <c r="G4700">
        <v>32.9</v>
      </c>
      <c r="H4700">
        <v>0</v>
      </c>
      <c r="I4700" t="s">
        <v>15</v>
      </c>
    </row>
    <row r="4701" spans="1:9" x14ac:dyDescent="0.25">
      <c r="A4701" s="2">
        <v>21137</v>
      </c>
      <c r="B4701">
        <v>317</v>
      </c>
      <c r="C4701">
        <v>1957</v>
      </c>
      <c r="D4701">
        <v>11</v>
      </c>
      <c r="E4701">
        <v>13</v>
      </c>
      <c r="F4701">
        <v>9.6999999999999993</v>
      </c>
      <c r="G4701">
        <v>27.2</v>
      </c>
      <c r="H4701">
        <v>0</v>
      </c>
      <c r="I4701" t="s">
        <v>15</v>
      </c>
    </row>
    <row r="4702" spans="1:9" x14ac:dyDescent="0.25">
      <c r="A4702" s="2">
        <v>21138</v>
      </c>
      <c r="B4702">
        <v>318</v>
      </c>
      <c r="C4702">
        <v>1957</v>
      </c>
      <c r="D4702">
        <v>11</v>
      </c>
      <c r="E4702">
        <v>14</v>
      </c>
      <c r="F4702">
        <v>12.8</v>
      </c>
      <c r="G4702">
        <v>22.6</v>
      </c>
      <c r="H4702">
        <v>0</v>
      </c>
      <c r="I4702" t="s">
        <v>15</v>
      </c>
    </row>
    <row r="4703" spans="1:9" x14ac:dyDescent="0.25">
      <c r="A4703" s="2">
        <v>21139</v>
      </c>
      <c r="B4703">
        <v>319</v>
      </c>
      <c r="C4703">
        <v>1957</v>
      </c>
      <c r="D4703">
        <v>11</v>
      </c>
      <c r="E4703">
        <v>15</v>
      </c>
      <c r="F4703">
        <v>10</v>
      </c>
      <c r="G4703">
        <v>22.6</v>
      </c>
      <c r="H4703">
        <v>0</v>
      </c>
      <c r="I4703" t="s">
        <v>15</v>
      </c>
    </row>
    <row r="4704" spans="1:9" x14ac:dyDescent="0.25">
      <c r="A4704" s="2">
        <v>21140</v>
      </c>
      <c r="B4704">
        <v>320</v>
      </c>
      <c r="C4704">
        <v>1957</v>
      </c>
      <c r="D4704">
        <v>11</v>
      </c>
      <c r="E4704">
        <v>16</v>
      </c>
      <c r="F4704">
        <v>12.8</v>
      </c>
      <c r="G4704">
        <v>22.2</v>
      </c>
      <c r="H4704">
        <v>0.8</v>
      </c>
      <c r="I4704" t="s">
        <v>15</v>
      </c>
    </row>
    <row r="4705" spans="1:9" x14ac:dyDescent="0.25">
      <c r="A4705" s="2">
        <v>21141</v>
      </c>
      <c r="B4705">
        <v>321</v>
      </c>
      <c r="C4705">
        <v>1957</v>
      </c>
      <c r="D4705">
        <v>11</v>
      </c>
      <c r="E4705">
        <v>17</v>
      </c>
      <c r="F4705">
        <v>8.8000000000000007</v>
      </c>
      <c r="G4705">
        <v>23.8</v>
      </c>
      <c r="H4705">
        <v>0</v>
      </c>
      <c r="I4705" t="s">
        <v>15</v>
      </c>
    </row>
    <row r="4706" spans="1:9" x14ac:dyDescent="0.25">
      <c r="A4706" s="2">
        <v>21142</v>
      </c>
      <c r="B4706">
        <v>322</v>
      </c>
      <c r="C4706">
        <v>1957</v>
      </c>
      <c r="D4706">
        <v>11</v>
      </c>
      <c r="E4706">
        <v>18</v>
      </c>
      <c r="F4706">
        <v>11.2</v>
      </c>
      <c r="G4706">
        <v>28.2</v>
      </c>
      <c r="H4706">
        <v>0</v>
      </c>
      <c r="I4706" t="s">
        <v>15</v>
      </c>
    </row>
    <row r="4707" spans="1:9" x14ac:dyDescent="0.25">
      <c r="A4707" s="2">
        <v>21143</v>
      </c>
      <c r="B4707">
        <v>323</v>
      </c>
      <c r="C4707">
        <v>1957</v>
      </c>
      <c r="D4707">
        <v>11</v>
      </c>
      <c r="E4707">
        <v>19</v>
      </c>
      <c r="F4707">
        <v>16.399999999999999</v>
      </c>
      <c r="G4707">
        <v>34.799999999999997</v>
      </c>
      <c r="H4707">
        <v>0</v>
      </c>
      <c r="I4707" t="s">
        <v>15</v>
      </c>
    </row>
    <row r="4708" spans="1:9" x14ac:dyDescent="0.25">
      <c r="A4708" s="2">
        <v>21144</v>
      </c>
      <c r="B4708">
        <v>324</v>
      </c>
      <c r="C4708">
        <v>1957</v>
      </c>
      <c r="D4708">
        <v>11</v>
      </c>
      <c r="E4708">
        <v>20</v>
      </c>
      <c r="F4708">
        <v>16.100000000000001</v>
      </c>
      <c r="G4708">
        <v>38.700000000000003</v>
      </c>
      <c r="H4708">
        <v>0</v>
      </c>
      <c r="I4708" t="s">
        <v>15</v>
      </c>
    </row>
    <row r="4709" spans="1:9" x14ac:dyDescent="0.25">
      <c r="A4709" s="2">
        <v>21145</v>
      </c>
      <c r="B4709">
        <v>325</v>
      </c>
      <c r="C4709">
        <v>1957</v>
      </c>
      <c r="D4709">
        <v>11</v>
      </c>
      <c r="E4709">
        <v>21</v>
      </c>
      <c r="F4709">
        <v>15.6</v>
      </c>
      <c r="G4709">
        <v>26.7</v>
      </c>
      <c r="H4709">
        <v>0</v>
      </c>
      <c r="I4709" t="s">
        <v>15</v>
      </c>
    </row>
    <row r="4710" spans="1:9" x14ac:dyDescent="0.25">
      <c r="A4710" s="2">
        <v>21146</v>
      </c>
      <c r="B4710">
        <v>326</v>
      </c>
      <c r="C4710">
        <v>1957</v>
      </c>
      <c r="D4710">
        <v>11</v>
      </c>
      <c r="E4710">
        <v>22</v>
      </c>
      <c r="F4710">
        <v>11.9</v>
      </c>
      <c r="G4710">
        <v>26.7</v>
      </c>
      <c r="H4710">
        <v>0</v>
      </c>
      <c r="I4710" t="s">
        <v>15</v>
      </c>
    </row>
    <row r="4711" spans="1:9" x14ac:dyDescent="0.25">
      <c r="A4711" s="2">
        <v>21147</v>
      </c>
      <c r="B4711">
        <v>327</v>
      </c>
      <c r="C4711">
        <v>1957</v>
      </c>
      <c r="D4711">
        <v>11</v>
      </c>
      <c r="E4711">
        <v>23</v>
      </c>
      <c r="F4711">
        <v>12.2</v>
      </c>
      <c r="G4711">
        <v>22.9</v>
      </c>
      <c r="H4711">
        <v>0</v>
      </c>
      <c r="I4711" t="s">
        <v>15</v>
      </c>
    </row>
    <row r="4712" spans="1:9" x14ac:dyDescent="0.25">
      <c r="A4712" s="2">
        <v>21148</v>
      </c>
      <c r="B4712">
        <v>328</v>
      </c>
      <c r="C4712">
        <v>1957</v>
      </c>
      <c r="D4712">
        <v>11</v>
      </c>
      <c r="E4712">
        <v>24</v>
      </c>
      <c r="F4712">
        <v>7.4</v>
      </c>
      <c r="G4712">
        <v>22.9</v>
      </c>
      <c r="H4712">
        <v>0</v>
      </c>
      <c r="I4712" t="s">
        <v>15</v>
      </c>
    </row>
    <row r="4713" spans="1:9" x14ac:dyDescent="0.25">
      <c r="A4713" s="2">
        <v>21149</v>
      </c>
      <c r="B4713">
        <v>329</v>
      </c>
      <c r="C4713">
        <v>1957</v>
      </c>
      <c r="D4713">
        <v>11</v>
      </c>
      <c r="E4713">
        <v>25</v>
      </c>
      <c r="F4713">
        <v>11.3</v>
      </c>
      <c r="G4713">
        <v>29.5</v>
      </c>
      <c r="H4713">
        <v>0</v>
      </c>
      <c r="I4713" t="s">
        <v>15</v>
      </c>
    </row>
    <row r="4714" spans="1:9" x14ac:dyDescent="0.25">
      <c r="A4714" s="2">
        <v>21150</v>
      </c>
      <c r="B4714">
        <v>330</v>
      </c>
      <c r="C4714">
        <v>1957</v>
      </c>
      <c r="D4714">
        <v>11</v>
      </c>
      <c r="E4714">
        <v>26</v>
      </c>
      <c r="F4714">
        <v>13.2</v>
      </c>
      <c r="G4714">
        <v>32.200000000000003</v>
      </c>
      <c r="H4714">
        <v>0</v>
      </c>
      <c r="I4714" t="s">
        <v>15</v>
      </c>
    </row>
    <row r="4715" spans="1:9" x14ac:dyDescent="0.25">
      <c r="A4715" s="2">
        <v>21151</v>
      </c>
      <c r="B4715">
        <v>331</v>
      </c>
      <c r="C4715">
        <v>1957</v>
      </c>
      <c r="D4715">
        <v>11</v>
      </c>
      <c r="E4715">
        <v>27</v>
      </c>
      <c r="F4715">
        <v>14.3</v>
      </c>
      <c r="G4715">
        <v>30.6</v>
      </c>
      <c r="H4715">
        <v>0</v>
      </c>
      <c r="I4715" t="s">
        <v>15</v>
      </c>
    </row>
    <row r="4716" spans="1:9" x14ac:dyDescent="0.25">
      <c r="A4716" s="2">
        <v>21152</v>
      </c>
      <c r="B4716">
        <v>332</v>
      </c>
      <c r="C4716">
        <v>1957</v>
      </c>
      <c r="D4716">
        <v>11</v>
      </c>
      <c r="E4716">
        <v>28</v>
      </c>
      <c r="F4716">
        <v>13.4</v>
      </c>
      <c r="G4716">
        <v>27.8</v>
      </c>
      <c r="H4716">
        <v>0</v>
      </c>
      <c r="I4716" t="s">
        <v>15</v>
      </c>
    </row>
    <row r="4717" spans="1:9" x14ac:dyDescent="0.25">
      <c r="A4717" s="2">
        <v>21153</v>
      </c>
      <c r="B4717">
        <v>333</v>
      </c>
      <c r="C4717">
        <v>1957</v>
      </c>
      <c r="D4717">
        <v>11</v>
      </c>
      <c r="E4717">
        <v>29</v>
      </c>
      <c r="F4717">
        <v>14.8</v>
      </c>
      <c r="G4717">
        <v>28</v>
      </c>
      <c r="H4717">
        <v>0</v>
      </c>
      <c r="I4717" t="s">
        <v>15</v>
      </c>
    </row>
    <row r="4718" spans="1:9" x14ac:dyDescent="0.25">
      <c r="A4718" s="2">
        <v>21154</v>
      </c>
      <c r="B4718">
        <v>334</v>
      </c>
      <c r="C4718">
        <v>1957</v>
      </c>
      <c r="D4718">
        <v>11</v>
      </c>
      <c r="E4718">
        <v>30</v>
      </c>
      <c r="F4718">
        <v>15</v>
      </c>
      <c r="G4718">
        <v>26.9</v>
      </c>
      <c r="H4718">
        <v>0</v>
      </c>
      <c r="I4718" t="s">
        <v>15</v>
      </c>
    </row>
    <row r="4719" spans="1:9" x14ac:dyDescent="0.25">
      <c r="A4719" s="2">
        <v>21155</v>
      </c>
      <c r="B4719">
        <v>335</v>
      </c>
      <c r="C4719">
        <v>1957</v>
      </c>
      <c r="D4719">
        <v>12</v>
      </c>
      <c r="E4719">
        <v>1</v>
      </c>
      <c r="F4719">
        <v>11.2</v>
      </c>
      <c r="G4719">
        <v>25.3</v>
      </c>
      <c r="H4719">
        <v>0</v>
      </c>
      <c r="I4719" t="s">
        <v>15</v>
      </c>
    </row>
    <row r="4720" spans="1:9" x14ac:dyDescent="0.25">
      <c r="A4720" s="2">
        <v>21156</v>
      </c>
      <c r="B4720">
        <v>336</v>
      </c>
      <c r="C4720">
        <v>1957</v>
      </c>
      <c r="D4720">
        <v>12</v>
      </c>
      <c r="E4720">
        <v>2</v>
      </c>
      <c r="F4720">
        <v>15.1</v>
      </c>
      <c r="G4720">
        <v>33.6</v>
      </c>
      <c r="H4720">
        <v>0</v>
      </c>
      <c r="I4720" t="s">
        <v>15</v>
      </c>
    </row>
    <row r="4721" spans="1:9" x14ac:dyDescent="0.25">
      <c r="A4721" s="2">
        <v>21157</v>
      </c>
      <c r="B4721">
        <v>337</v>
      </c>
      <c r="C4721">
        <v>1957</v>
      </c>
      <c r="D4721">
        <v>12</v>
      </c>
      <c r="E4721">
        <v>3</v>
      </c>
      <c r="F4721">
        <v>20.2</v>
      </c>
      <c r="G4721">
        <v>40.299999999999997</v>
      </c>
      <c r="H4721">
        <v>0</v>
      </c>
      <c r="I4721" t="s">
        <v>15</v>
      </c>
    </row>
    <row r="4722" spans="1:9" x14ac:dyDescent="0.25">
      <c r="A4722" s="2">
        <v>21158</v>
      </c>
      <c r="B4722">
        <v>338</v>
      </c>
      <c r="C4722">
        <v>1957</v>
      </c>
      <c r="D4722">
        <v>12</v>
      </c>
      <c r="E4722">
        <v>4</v>
      </c>
      <c r="F4722">
        <v>16.7</v>
      </c>
      <c r="G4722">
        <v>27</v>
      </c>
      <c r="H4722">
        <v>0</v>
      </c>
      <c r="I4722" t="s">
        <v>15</v>
      </c>
    </row>
    <row r="4723" spans="1:9" x14ac:dyDescent="0.25">
      <c r="A4723" s="2">
        <v>21159</v>
      </c>
      <c r="B4723">
        <v>339</v>
      </c>
      <c r="C4723">
        <v>1957</v>
      </c>
      <c r="D4723">
        <v>12</v>
      </c>
      <c r="E4723">
        <v>5</v>
      </c>
      <c r="F4723">
        <v>13.4</v>
      </c>
      <c r="G4723">
        <v>25.3</v>
      </c>
      <c r="H4723">
        <v>0</v>
      </c>
      <c r="I4723" t="s">
        <v>15</v>
      </c>
    </row>
    <row r="4724" spans="1:9" x14ac:dyDescent="0.25">
      <c r="A4724" s="2">
        <v>21160</v>
      </c>
      <c r="B4724">
        <v>340</v>
      </c>
      <c r="C4724">
        <v>1957</v>
      </c>
      <c r="D4724">
        <v>12</v>
      </c>
      <c r="E4724">
        <v>6</v>
      </c>
      <c r="F4724">
        <v>10</v>
      </c>
      <c r="G4724">
        <v>25.2</v>
      </c>
      <c r="H4724">
        <v>0</v>
      </c>
      <c r="I4724" t="s">
        <v>15</v>
      </c>
    </row>
    <row r="4725" spans="1:9" x14ac:dyDescent="0.25">
      <c r="A4725" s="2">
        <v>21161</v>
      </c>
      <c r="B4725">
        <v>341</v>
      </c>
      <c r="C4725">
        <v>1957</v>
      </c>
      <c r="D4725">
        <v>12</v>
      </c>
      <c r="E4725">
        <v>7</v>
      </c>
      <c r="F4725">
        <v>13.1</v>
      </c>
      <c r="G4725">
        <v>29.1</v>
      </c>
      <c r="H4725">
        <v>0</v>
      </c>
      <c r="I4725" t="s">
        <v>15</v>
      </c>
    </row>
    <row r="4726" spans="1:9" x14ac:dyDescent="0.25">
      <c r="A4726" s="2">
        <v>21162</v>
      </c>
      <c r="B4726">
        <v>342</v>
      </c>
      <c r="C4726">
        <v>1957</v>
      </c>
      <c r="D4726">
        <v>12</v>
      </c>
      <c r="E4726">
        <v>8</v>
      </c>
      <c r="F4726">
        <v>11.9</v>
      </c>
      <c r="G4726">
        <v>29.9</v>
      </c>
      <c r="H4726">
        <v>0</v>
      </c>
      <c r="I4726" t="s">
        <v>15</v>
      </c>
    </row>
    <row r="4727" spans="1:9" x14ac:dyDescent="0.25">
      <c r="A4727" s="2">
        <v>21163</v>
      </c>
      <c r="B4727">
        <v>343</v>
      </c>
      <c r="C4727">
        <v>1957</v>
      </c>
      <c r="D4727">
        <v>12</v>
      </c>
      <c r="E4727">
        <v>9</v>
      </c>
      <c r="F4727">
        <v>16.100000000000001</v>
      </c>
      <c r="G4727">
        <v>30.6</v>
      </c>
      <c r="H4727">
        <v>0</v>
      </c>
      <c r="I4727" t="s">
        <v>15</v>
      </c>
    </row>
    <row r="4728" spans="1:9" x14ac:dyDescent="0.25">
      <c r="A4728" s="2">
        <v>21164</v>
      </c>
      <c r="B4728">
        <v>344</v>
      </c>
      <c r="C4728">
        <v>1957</v>
      </c>
      <c r="D4728">
        <v>12</v>
      </c>
      <c r="E4728">
        <v>10</v>
      </c>
      <c r="F4728">
        <v>14.2</v>
      </c>
      <c r="G4728">
        <v>33.5</v>
      </c>
      <c r="H4728">
        <v>0</v>
      </c>
      <c r="I4728" t="s">
        <v>15</v>
      </c>
    </row>
    <row r="4729" spans="1:9" x14ac:dyDescent="0.25">
      <c r="A4729" s="2">
        <v>21165</v>
      </c>
      <c r="B4729">
        <v>345</v>
      </c>
      <c r="C4729">
        <v>1957</v>
      </c>
      <c r="D4729">
        <v>12</v>
      </c>
      <c r="E4729">
        <v>11</v>
      </c>
      <c r="F4729">
        <v>15</v>
      </c>
      <c r="G4729">
        <v>35.9</v>
      </c>
      <c r="H4729">
        <v>0</v>
      </c>
      <c r="I4729" t="s">
        <v>15</v>
      </c>
    </row>
    <row r="4730" spans="1:9" x14ac:dyDescent="0.25">
      <c r="A4730" s="2">
        <v>21166</v>
      </c>
      <c r="B4730">
        <v>346</v>
      </c>
      <c r="C4730">
        <v>1957</v>
      </c>
      <c r="D4730">
        <v>12</v>
      </c>
      <c r="E4730">
        <v>12</v>
      </c>
      <c r="F4730">
        <v>20.7</v>
      </c>
      <c r="G4730">
        <v>39.9</v>
      </c>
      <c r="H4730">
        <v>0</v>
      </c>
      <c r="I4730" t="s">
        <v>15</v>
      </c>
    </row>
    <row r="4731" spans="1:9" x14ac:dyDescent="0.25">
      <c r="A4731" s="2">
        <v>21167</v>
      </c>
      <c r="B4731">
        <v>347</v>
      </c>
      <c r="C4731">
        <v>1957</v>
      </c>
      <c r="D4731">
        <v>12</v>
      </c>
      <c r="E4731">
        <v>13</v>
      </c>
      <c r="F4731">
        <v>21.1</v>
      </c>
      <c r="G4731">
        <v>37.299999999999997</v>
      </c>
      <c r="H4731">
        <v>0</v>
      </c>
      <c r="I4731" t="s">
        <v>15</v>
      </c>
    </row>
    <row r="4732" spans="1:9" x14ac:dyDescent="0.25">
      <c r="A4732" s="2">
        <v>21168</v>
      </c>
      <c r="B4732">
        <v>348</v>
      </c>
      <c r="C4732">
        <v>1957</v>
      </c>
      <c r="D4732">
        <v>12</v>
      </c>
      <c r="E4732">
        <v>14</v>
      </c>
      <c r="F4732">
        <v>18</v>
      </c>
      <c r="G4732">
        <v>31.1</v>
      </c>
      <c r="H4732">
        <v>0</v>
      </c>
      <c r="I4732" t="s">
        <v>15</v>
      </c>
    </row>
    <row r="4733" spans="1:9" x14ac:dyDescent="0.25">
      <c r="A4733" s="2">
        <v>21169</v>
      </c>
      <c r="B4733">
        <v>349</v>
      </c>
      <c r="C4733">
        <v>1957</v>
      </c>
      <c r="D4733">
        <v>12</v>
      </c>
      <c r="E4733">
        <v>15</v>
      </c>
      <c r="F4733">
        <v>16.2</v>
      </c>
      <c r="G4733">
        <v>40</v>
      </c>
      <c r="H4733">
        <v>0</v>
      </c>
      <c r="I4733" t="s">
        <v>15</v>
      </c>
    </row>
    <row r="4734" spans="1:9" x14ac:dyDescent="0.25">
      <c r="A4734" s="2">
        <v>21170</v>
      </c>
      <c r="B4734">
        <v>350</v>
      </c>
      <c r="C4734">
        <v>1957</v>
      </c>
      <c r="D4734">
        <v>12</v>
      </c>
      <c r="E4734">
        <v>16</v>
      </c>
      <c r="F4734">
        <v>17.8</v>
      </c>
      <c r="G4734">
        <v>27.2</v>
      </c>
      <c r="H4734">
        <v>0</v>
      </c>
      <c r="I4734" t="s">
        <v>15</v>
      </c>
    </row>
    <row r="4735" spans="1:9" x14ac:dyDescent="0.25">
      <c r="A4735" s="2">
        <v>21171</v>
      </c>
      <c r="B4735">
        <v>351</v>
      </c>
      <c r="C4735">
        <v>1957</v>
      </c>
      <c r="D4735">
        <v>12</v>
      </c>
      <c r="E4735">
        <v>17</v>
      </c>
      <c r="F4735">
        <v>16.2</v>
      </c>
      <c r="G4735">
        <v>29.4</v>
      </c>
      <c r="H4735">
        <v>0</v>
      </c>
      <c r="I4735" t="s">
        <v>15</v>
      </c>
    </row>
    <row r="4736" spans="1:9" x14ac:dyDescent="0.25">
      <c r="A4736" s="2">
        <v>21172</v>
      </c>
      <c r="B4736">
        <v>352</v>
      </c>
      <c r="C4736">
        <v>1957</v>
      </c>
      <c r="D4736">
        <v>12</v>
      </c>
      <c r="E4736">
        <v>18</v>
      </c>
      <c r="F4736">
        <v>16.100000000000001</v>
      </c>
      <c r="G4736">
        <v>28.3</v>
      </c>
      <c r="H4736">
        <v>0</v>
      </c>
      <c r="I4736" t="s">
        <v>15</v>
      </c>
    </row>
    <row r="4737" spans="1:9" x14ac:dyDescent="0.25">
      <c r="A4737" s="2">
        <v>21173</v>
      </c>
      <c r="B4737">
        <v>353</v>
      </c>
      <c r="C4737">
        <v>1957</v>
      </c>
      <c r="D4737">
        <v>12</v>
      </c>
      <c r="E4737">
        <v>19</v>
      </c>
      <c r="F4737">
        <v>14.2</v>
      </c>
      <c r="G4737">
        <v>29.2</v>
      </c>
      <c r="H4737">
        <v>0</v>
      </c>
      <c r="I4737" t="s">
        <v>15</v>
      </c>
    </row>
    <row r="4738" spans="1:9" x14ac:dyDescent="0.25">
      <c r="A4738" s="2">
        <v>21174</v>
      </c>
      <c r="B4738">
        <v>354</v>
      </c>
      <c r="C4738">
        <v>1957</v>
      </c>
      <c r="D4738">
        <v>12</v>
      </c>
      <c r="E4738">
        <v>20</v>
      </c>
      <c r="F4738">
        <v>17.2</v>
      </c>
      <c r="G4738">
        <v>34</v>
      </c>
      <c r="H4738">
        <v>0</v>
      </c>
      <c r="I4738" t="s">
        <v>15</v>
      </c>
    </row>
    <row r="4739" spans="1:9" x14ac:dyDescent="0.25">
      <c r="A4739" s="2">
        <v>21175</v>
      </c>
      <c r="B4739">
        <v>355</v>
      </c>
      <c r="C4739">
        <v>1957</v>
      </c>
      <c r="D4739">
        <v>12</v>
      </c>
      <c r="E4739">
        <v>21</v>
      </c>
      <c r="F4739">
        <v>17.100000000000001</v>
      </c>
      <c r="G4739">
        <v>24.9</v>
      </c>
      <c r="H4739">
        <v>0</v>
      </c>
      <c r="I4739" t="s">
        <v>15</v>
      </c>
    </row>
    <row r="4740" spans="1:9" x14ac:dyDescent="0.25">
      <c r="A4740" s="2">
        <v>21176</v>
      </c>
      <c r="B4740">
        <v>356</v>
      </c>
      <c r="C4740">
        <v>1957</v>
      </c>
      <c r="D4740">
        <v>12</v>
      </c>
      <c r="E4740">
        <v>22</v>
      </c>
      <c r="F4740">
        <v>11.8</v>
      </c>
      <c r="G4740">
        <v>25</v>
      </c>
      <c r="H4740">
        <v>0</v>
      </c>
      <c r="I4740" t="s">
        <v>15</v>
      </c>
    </row>
    <row r="4741" spans="1:9" x14ac:dyDescent="0.25">
      <c r="A4741" s="2">
        <v>21177</v>
      </c>
      <c r="B4741">
        <v>357</v>
      </c>
      <c r="C4741">
        <v>1957</v>
      </c>
      <c r="D4741">
        <v>12</v>
      </c>
      <c r="E4741">
        <v>23</v>
      </c>
      <c r="F4741">
        <v>12.4</v>
      </c>
      <c r="G4741">
        <v>27.8</v>
      </c>
      <c r="H4741">
        <v>0</v>
      </c>
      <c r="I4741" t="s">
        <v>15</v>
      </c>
    </row>
    <row r="4742" spans="1:9" x14ac:dyDescent="0.25">
      <c r="A4742" s="2">
        <v>21178</v>
      </c>
      <c r="B4742">
        <v>358</v>
      </c>
      <c r="C4742">
        <v>1957</v>
      </c>
      <c r="D4742">
        <v>12</v>
      </c>
      <c r="E4742">
        <v>24</v>
      </c>
      <c r="F4742">
        <v>15.6</v>
      </c>
      <c r="G4742">
        <v>26.8</v>
      </c>
      <c r="H4742">
        <v>0</v>
      </c>
      <c r="I4742" t="s">
        <v>15</v>
      </c>
    </row>
    <row r="4743" spans="1:9" x14ac:dyDescent="0.25">
      <c r="A4743" s="2">
        <v>21179</v>
      </c>
      <c r="B4743">
        <v>359</v>
      </c>
      <c r="C4743">
        <v>1957</v>
      </c>
      <c r="D4743">
        <v>12</v>
      </c>
      <c r="E4743">
        <v>25</v>
      </c>
      <c r="F4743">
        <v>11.4</v>
      </c>
      <c r="G4743">
        <v>26.2</v>
      </c>
      <c r="H4743">
        <v>0</v>
      </c>
      <c r="I4743" t="s">
        <v>15</v>
      </c>
    </row>
    <row r="4744" spans="1:9" x14ac:dyDescent="0.25">
      <c r="A4744" s="2">
        <v>21180</v>
      </c>
      <c r="B4744">
        <v>360</v>
      </c>
      <c r="C4744">
        <v>1957</v>
      </c>
      <c r="D4744">
        <v>12</v>
      </c>
      <c r="E4744">
        <v>26</v>
      </c>
      <c r="F4744">
        <v>14.1</v>
      </c>
      <c r="G4744">
        <v>26.6</v>
      </c>
      <c r="H4744">
        <v>0</v>
      </c>
      <c r="I4744" t="s">
        <v>15</v>
      </c>
    </row>
    <row r="4745" spans="1:9" x14ac:dyDescent="0.25">
      <c r="A4745" s="2">
        <v>21181</v>
      </c>
      <c r="B4745">
        <v>361</v>
      </c>
      <c r="C4745">
        <v>1957</v>
      </c>
      <c r="D4745">
        <v>12</v>
      </c>
      <c r="E4745">
        <v>27</v>
      </c>
      <c r="F4745">
        <v>14.1</v>
      </c>
      <c r="G4745">
        <v>22.3</v>
      </c>
      <c r="H4745">
        <v>0</v>
      </c>
      <c r="I4745" t="s">
        <v>15</v>
      </c>
    </row>
    <row r="4746" spans="1:9" x14ac:dyDescent="0.25">
      <c r="A4746" s="2">
        <v>21182</v>
      </c>
      <c r="B4746">
        <v>362</v>
      </c>
      <c r="C4746">
        <v>1957</v>
      </c>
      <c r="D4746">
        <v>12</v>
      </c>
      <c r="E4746">
        <v>28</v>
      </c>
      <c r="F4746">
        <v>8.6</v>
      </c>
      <c r="G4746">
        <v>20.6</v>
      </c>
      <c r="H4746">
        <v>1.8</v>
      </c>
      <c r="I4746" t="s">
        <v>15</v>
      </c>
    </row>
    <row r="4747" spans="1:9" x14ac:dyDescent="0.25">
      <c r="A4747" s="2">
        <v>21183</v>
      </c>
      <c r="B4747">
        <v>363</v>
      </c>
      <c r="C4747">
        <v>1957</v>
      </c>
      <c r="D4747">
        <v>12</v>
      </c>
      <c r="E4747">
        <v>29</v>
      </c>
      <c r="F4747">
        <v>5.2</v>
      </c>
      <c r="G4747">
        <v>22.8</v>
      </c>
      <c r="H4747">
        <v>0.3</v>
      </c>
      <c r="I4747" t="s">
        <v>15</v>
      </c>
    </row>
    <row r="4748" spans="1:9" x14ac:dyDescent="0.25">
      <c r="A4748" s="2">
        <v>21184</v>
      </c>
      <c r="B4748">
        <v>364</v>
      </c>
      <c r="C4748">
        <v>1957</v>
      </c>
      <c r="D4748">
        <v>12</v>
      </c>
      <c r="E4748">
        <v>30</v>
      </c>
      <c r="F4748">
        <v>13.4</v>
      </c>
      <c r="G4748">
        <v>28.3</v>
      </c>
      <c r="H4748">
        <v>0</v>
      </c>
      <c r="I4748" t="s">
        <v>15</v>
      </c>
    </row>
    <row r="4749" spans="1:9" x14ac:dyDescent="0.25">
      <c r="A4749" s="2">
        <v>21185</v>
      </c>
      <c r="B4749">
        <v>365</v>
      </c>
      <c r="C4749">
        <v>1957</v>
      </c>
      <c r="D4749">
        <v>12</v>
      </c>
      <c r="E4749">
        <v>31</v>
      </c>
      <c r="F4749">
        <v>16.100000000000001</v>
      </c>
      <c r="G4749">
        <v>33.1</v>
      </c>
      <c r="H4749">
        <v>0</v>
      </c>
      <c r="I4749" t="s">
        <v>15</v>
      </c>
    </row>
    <row r="4750" spans="1:9" x14ac:dyDescent="0.25">
      <c r="A4750" s="2">
        <v>21186</v>
      </c>
      <c r="B4750">
        <v>1</v>
      </c>
      <c r="C4750">
        <v>1958</v>
      </c>
      <c r="D4750">
        <v>1</v>
      </c>
      <c r="E4750">
        <v>1</v>
      </c>
      <c r="F4750">
        <v>14</v>
      </c>
      <c r="G4750">
        <v>36.6</v>
      </c>
      <c r="H4750">
        <v>0</v>
      </c>
      <c r="I4750" t="s">
        <v>15</v>
      </c>
    </row>
    <row r="4751" spans="1:9" x14ac:dyDescent="0.25">
      <c r="A4751" s="2">
        <v>21187</v>
      </c>
      <c r="B4751">
        <v>2</v>
      </c>
      <c r="C4751">
        <v>1958</v>
      </c>
      <c r="D4751">
        <v>1</v>
      </c>
      <c r="E4751">
        <v>2</v>
      </c>
      <c r="F4751">
        <v>18.7</v>
      </c>
      <c r="G4751">
        <v>39.299999999999997</v>
      </c>
      <c r="H4751">
        <v>0</v>
      </c>
      <c r="I4751" t="s">
        <v>15</v>
      </c>
    </row>
    <row r="4752" spans="1:9" x14ac:dyDescent="0.25">
      <c r="A4752" s="2">
        <v>21188</v>
      </c>
      <c r="B4752">
        <v>3</v>
      </c>
      <c r="C4752">
        <v>1958</v>
      </c>
      <c r="D4752">
        <v>1</v>
      </c>
      <c r="E4752">
        <v>3</v>
      </c>
      <c r="F4752">
        <v>15.9</v>
      </c>
      <c r="G4752">
        <v>28.4</v>
      </c>
      <c r="H4752">
        <v>0</v>
      </c>
      <c r="I4752" t="s">
        <v>15</v>
      </c>
    </row>
    <row r="4753" spans="1:9" x14ac:dyDescent="0.25">
      <c r="A4753" s="2">
        <v>21189</v>
      </c>
      <c r="B4753">
        <v>4</v>
      </c>
      <c r="C4753">
        <v>1958</v>
      </c>
      <c r="D4753">
        <v>1</v>
      </c>
      <c r="E4753">
        <v>4</v>
      </c>
      <c r="F4753">
        <v>16.5</v>
      </c>
      <c r="G4753">
        <v>30.8</v>
      </c>
      <c r="H4753">
        <v>0</v>
      </c>
      <c r="I4753" t="s">
        <v>15</v>
      </c>
    </row>
    <row r="4754" spans="1:9" x14ac:dyDescent="0.25">
      <c r="A4754" s="2">
        <v>21190</v>
      </c>
      <c r="B4754">
        <v>5</v>
      </c>
      <c r="C4754">
        <v>1958</v>
      </c>
      <c r="D4754">
        <v>1</v>
      </c>
      <c r="E4754">
        <v>5</v>
      </c>
      <c r="F4754">
        <v>14.4</v>
      </c>
      <c r="G4754">
        <v>32.1</v>
      </c>
      <c r="H4754">
        <v>0</v>
      </c>
      <c r="I4754" t="s">
        <v>15</v>
      </c>
    </row>
    <row r="4755" spans="1:9" x14ac:dyDescent="0.25">
      <c r="A4755" s="2">
        <v>21191</v>
      </c>
      <c r="B4755">
        <v>6</v>
      </c>
      <c r="C4755">
        <v>1958</v>
      </c>
      <c r="D4755">
        <v>1</v>
      </c>
      <c r="E4755">
        <v>6</v>
      </c>
      <c r="F4755">
        <v>15</v>
      </c>
      <c r="G4755">
        <v>32.9</v>
      </c>
      <c r="H4755">
        <v>0</v>
      </c>
      <c r="I4755" t="s">
        <v>15</v>
      </c>
    </row>
    <row r="4756" spans="1:9" x14ac:dyDescent="0.25">
      <c r="A4756" s="2">
        <v>21192</v>
      </c>
      <c r="B4756">
        <v>7</v>
      </c>
      <c r="C4756">
        <v>1958</v>
      </c>
      <c r="D4756">
        <v>1</v>
      </c>
      <c r="E4756">
        <v>7</v>
      </c>
      <c r="F4756">
        <v>20</v>
      </c>
      <c r="G4756">
        <v>39.1</v>
      </c>
      <c r="H4756">
        <v>0</v>
      </c>
      <c r="I4756" t="s">
        <v>15</v>
      </c>
    </row>
    <row r="4757" spans="1:9" x14ac:dyDescent="0.25">
      <c r="A4757" s="2">
        <v>21193</v>
      </c>
      <c r="B4757">
        <v>8</v>
      </c>
      <c r="C4757">
        <v>1958</v>
      </c>
      <c r="D4757">
        <v>1</v>
      </c>
      <c r="E4757">
        <v>8</v>
      </c>
      <c r="F4757">
        <v>17.7</v>
      </c>
      <c r="G4757">
        <v>29.4</v>
      </c>
      <c r="H4757">
        <v>0</v>
      </c>
      <c r="I4757" t="s">
        <v>15</v>
      </c>
    </row>
    <row r="4758" spans="1:9" x14ac:dyDescent="0.25">
      <c r="A4758" s="2">
        <v>21194</v>
      </c>
      <c r="B4758">
        <v>9</v>
      </c>
      <c r="C4758">
        <v>1958</v>
      </c>
      <c r="D4758">
        <v>1</v>
      </c>
      <c r="E4758">
        <v>9</v>
      </c>
      <c r="F4758">
        <v>13.7</v>
      </c>
      <c r="G4758">
        <v>29.9</v>
      </c>
      <c r="H4758">
        <v>0</v>
      </c>
      <c r="I4758" t="s">
        <v>15</v>
      </c>
    </row>
    <row r="4759" spans="1:9" x14ac:dyDescent="0.25">
      <c r="A4759" s="2">
        <v>21195</v>
      </c>
      <c r="B4759">
        <v>10</v>
      </c>
      <c r="C4759">
        <v>1958</v>
      </c>
      <c r="D4759">
        <v>1</v>
      </c>
      <c r="E4759">
        <v>10</v>
      </c>
      <c r="F4759">
        <v>16.7</v>
      </c>
      <c r="G4759">
        <v>34.700000000000003</v>
      </c>
      <c r="H4759">
        <v>0</v>
      </c>
      <c r="I4759" t="s">
        <v>15</v>
      </c>
    </row>
    <row r="4760" spans="1:9" x14ac:dyDescent="0.25">
      <c r="A4760" s="2">
        <v>21196</v>
      </c>
      <c r="B4760">
        <v>11</v>
      </c>
      <c r="C4760">
        <v>1958</v>
      </c>
      <c r="D4760">
        <v>1</v>
      </c>
      <c r="E4760">
        <v>11</v>
      </c>
      <c r="F4760">
        <v>19.8</v>
      </c>
      <c r="G4760">
        <v>41.1</v>
      </c>
      <c r="H4760">
        <v>0</v>
      </c>
      <c r="I4760" t="s">
        <v>15</v>
      </c>
    </row>
    <row r="4761" spans="1:9" x14ac:dyDescent="0.25">
      <c r="A4761" s="2">
        <v>21197</v>
      </c>
      <c r="B4761">
        <v>12</v>
      </c>
      <c r="C4761">
        <v>1958</v>
      </c>
      <c r="D4761">
        <v>1</v>
      </c>
      <c r="E4761">
        <v>12</v>
      </c>
      <c r="F4761">
        <v>19.399999999999999</v>
      </c>
      <c r="G4761">
        <v>37.200000000000003</v>
      </c>
      <c r="H4761">
        <v>0</v>
      </c>
      <c r="I4761" t="s">
        <v>15</v>
      </c>
    </row>
    <row r="4762" spans="1:9" x14ac:dyDescent="0.25">
      <c r="A4762" s="2">
        <v>21198</v>
      </c>
      <c r="B4762">
        <v>13</v>
      </c>
      <c r="C4762">
        <v>1958</v>
      </c>
      <c r="D4762">
        <v>1</v>
      </c>
      <c r="E4762">
        <v>13</v>
      </c>
      <c r="F4762">
        <v>14.2</v>
      </c>
      <c r="G4762">
        <v>29.4</v>
      </c>
      <c r="H4762">
        <v>0</v>
      </c>
      <c r="I4762" t="s">
        <v>15</v>
      </c>
    </row>
    <row r="4763" spans="1:9" x14ac:dyDescent="0.25">
      <c r="A4763" s="2">
        <v>21199</v>
      </c>
      <c r="B4763">
        <v>14</v>
      </c>
      <c r="C4763">
        <v>1958</v>
      </c>
      <c r="D4763">
        <v>1</v>
      </c>
      <c r="E4763">
        <v>14</v>
      </c>
      <c r="F4763">
        <v>16.399999999999999</v>
      </c>
      <c r="G4763">
        <v>33.799999999999997</v>
      </c>
      <c r="H4763">
        <v>0</v>
      </c>
      <c r="I4763" t="s">
        <v>15</v>
      </c>
    </row>
    <row r="4764" spans="1:9" x14ac:dyDescent="0.25">
      <c r="A4764" s="2">
        <v>21200</v>
      </c>
      <c r="B4764">
        <v>15</v>
      </c>
      <c r="C4764">
        <v>1958</v>
      </c>
      <c r="D4764">
        <v>1</v>
      </c>
      <c r="E4764">
        <v>15</v>
      </c>
      <c r="F4764">
        <v>20</v>
      </c>
      <c r="G4764">
        <v>41.1</v>
      </c>
      <c r="H4764">
        <v>0</v>
      </c>
      <c r="I4764" t="s">
        <v>15</v>
      </c>
    </row>
    <row r="4765" spans="1:9" x14ac:dyDescent="0.25">
      <c r="A4765" s="2">
        <v>21201</v>
      </c>
      <c r="B4765">
        <v>16</v>
      </c>
      <c r="C4765">
        <v>1958</v>
      </c>
      <c r="D4765">
        <v>1</v>
      </c>
      <c r="E4765">
        <v>16</v>
      </c>
      <c r="F4765">
        <v>22.2</v>
      </c>
      <c r="G4765">
        <v>39.799999999999997</v>
      </c>
      <c r="H4765">
        <v>0</v>
      </c>
      <c r="I4765" t="s">
        <v>15</v>
      </c>
    </row>
    <row r="4766" spans="1:9" x14ac:dyDescent="0.25">
      <c r="A4766" s="2">
        <v>21202</v>
      </c>
      <c r="B4766">
        <v>17</v>
      </c>
      <c r="C4766">
        <v>1958</v>
      </c>
      <c r="D4766">
        <v>1</v>
      </c>
      <c r="E4766">
        <v>17</v>
      </c>
      <c r="F4766">
        <v>18.3</v>
      </c>
      <c r="G4766">
        <v>35.299999999999997</v>
      </c>
      <c r="H4766">
        <v>0</v>
      </c>
      <c r="I4766" t="s">
        <v>15</v>
      </c>
    </row>
    <row r="4767" spans="1:9" x14ac:dyDescent="0.25">
      <c r="A4767" s="2">
        <v>21203</v>
      </c>
      <c r="B4767">
        <v>18</v>
      </c>
      <c r="C4767">
        <v>1958</v>
      </c>
      <c r="D4767">
        <v>1</v>
      </c>
      <c r="E4767">
        <v>18</v>
      </c>
      <c r="F4767">
        <v>16.7</v>
      </c>
      <c r="G4767">
        <v>34.4</v>
      </c>
      <c r="H4767">
        <v>0</v>
      </c>
      <c r="I4767" t="s">
        <v>15</v>
      </c>
    </row>
    <row r="4768" spans="1:9" x14ac:dyDescent="0.25">
      <c r="A4768" s="2">
        <v>21204</v>
      </c>
      <c r="B4768">
        <v>19</v>
      </c>
      <c r="C4768">
        <v>1958</v>
      </c>
      <c r="D4768">
        <v>1</v>
      </c>
      <c r="E4768">
        <v>19</v>
      </c>
      <c r="F4768">
        <v>18.2</v>
      </c>
      <c r="G4768">
        <v>38.299999999999997</v>
      </c>
      <c r="H4768">
        <v>0</v>
      </c>
      <c r="I4768" t="s">
        <v>15</v>
      </c>
    </row>
    <row r="4769" spans="1:9" x14ac:dyDescent="0.25">
      <c r="A4769" s="2">
        <v>21205</v>
      </c>
      <c r="B4769">
        <v>20</v>
      </c>
      <c r="C4769">
        <v>1958</v>
      </c>
      <c r="D4769">
        <v>1</v>
      </c>
      <c r="E4769">
        <v>20</v>
      </c>
      <c r="F4769">
        <v>24.3</v>
      </c>
      <c r="G4769">
        <v>33.4</v>
      </c>
      <c r="H4769">
        <v>0</v>
      </c>
      <c r="I4769" t="s">
        <v>15</v>
      </c>
    </row>
    <row r="4770" spans="1:9" x14ac:dyDescent="0.25">
      <c r="A4770" s="2">
        <v>21206</v>
      </c>
      <c r="B4770">
        <v>21</v>
      </c>
      <c r="C4770">
        <v>1958</v>
      </c>
      <c r="D4770">
        <v>1</v>
      </c>
      <c r="E4770">
        <v>21</v>
      </c>
      <c r="F4770">
        <v>20.7</v>
      </c>
      <c r="G4770">
        <v>34.700000000000003</v>
      </c>
      <c r="H4770">
        <v>0</v>
      </c>
      <c r="I4770" t="s">
        <v>15</v>
      </c>
    </row>
    <row r="4771" spans="1:9" x14ac:dyDescent="0.25">
      <c r="A4771" s="2">
        <v>21207</v>
      </c>
      <c r="B4771">
        <v>22</v>
      </c>
      <c r="C4771">
        <v>1958</v>
      </c>
      <c r="D4771">
        <v>1</v>
      </c>
      <c r="E4771">
        <v>22</v>
      </c>
      <c r="F4771">
        <v>20.3</v>
      </c>
      <c r="G4771">
        <v>28.3</v>
      </c>
      <c r="H4771">
        <v>0</v>
      </c>
      <c r="I4771" t="s">
        <v>15</v>
      </c>
    </row>
    <row r="4772" spans="1:9" x14ac:dyDescent="0.25">
      <c r="A4772" s="2">
        <v>21208</v>
      </c>
      <c r="B4772">
        <v>23</v>
      </c>
      <c r="C4772">
        <v>1958</v>
      </c>
      <c r="D4772">
        <v>1</v>
      </c>
      <c r="E4772">
        <v>23</v>
      </c>
      <c r="F4772">
        <v>19.3</v>
      </c>
      <c r="G4772">
        <v>29.6</v>
      </c>
      <c r="H4772">
        <v>3.8</v>
      </c>
      <c r="I4772" t="s">
        <v>15</v>
      </c>
    </row>
    <row r="4773" spans="1:9" x14ac:dyDescent="0.25">
      <c r="A4773" s="2">
        <v>21209</v>
      </c>
      <c r="B4773">
        <v>24</v>
      </c>
      <c r="C4773">
        <v>1958</v>
      </c>
      <c r="D4773">
        <v>1</v>
      </c>
      <c r="E4773">
        <v>24</v>
      </c>
      <c r="F4773">
        <v>20.100000000000001</v>
      </c>
      <c r="G4773">
        <v>31.7</v>
      </c>
      <c r="H4773">
        <v>0.3</v>
      </c>
      <c r="I4773" t="s">
        <v>15</v>
      </c>
    </row>
    <row r="4774" spans="1:9" x14ac:dyDescent="0.25">
      <c r="A4774" s="2">
        <v>21210</v>
      </c>
      <c r="B4774">
        <v>25</v>
      </c>
      <c r="C4774">
        <v>1958</v>
      </c>
      <c r="D4774">
        <v>1</v>
      </c>
      <c r="E4774">
        <v>25</v>
      </c>
      <c r="F4774">
        <v>19.899999999999999</v>
      </c>
      <c r="G4774">
        <v>27.3</v>
      </c>
      <c r="H4774">
        <v>0</v>
      </c>
      <c r="I4774" t="s">
        <v>15</v>
      </c>
    </row>
    <row r="4775" spans="1:9" x14ac:dyDescent="0.25">
      <c r="A4775" s="2">
        <v>21211</v>
      </c>
      <c r="B4775">
        <v>26</v>
      </c>
      <c r="C4775">
        <v>1958</v>
      </c>
      <c r="D4775">
        <v>1</v>
      </c>
      <c r="E4775">
        <v>26</v>
      </c>
      <c r="F4775">
        <v>17.8</v>
      </c>
      <c r="G4775">
        <v>26.5</v>
      </c>
      <c r="H4775">
        <v>0</v>
      </c>
      <c r="I4775" t="s">
        <v>15</v>
      </c>
    </row>
    <row r="4776" spans="1:9" x14ac:dyDescent="0.25">
      <c r="A4776" s="2">
        <v>21212</v>
      </c>
      <c r="B4776">
        <v>27</v>
      </c>
      <c r="C4776">
        <v>1958</v>
      </c>
      <c r="D4776">
        <v>1</v>
      </c>
      <c r="E4776">
        <v>27</v>
      </c>
      <c r="F4776">
        <v>19.399999999999999</v>
      </c>
      <c r="G4776">
        <v>26.7</v>
      </c>
      <c r="H4776">
        <v>1.8</v>
      </c>
      <c r="I4776" t="s">
        <v>15</v>
      </c>
    </row>
    <row r="4777" spans="1:9" x14ac:dyDescent="0.25">
      <c r="A4777" s="2">
        <v>21213</v>
      </c>
      <c r="B4777">
        <v>28</v>
      </c>
      <c r="C4777">
        <v>1958</v>
      </c>
      <c r="D4777">
        <v>1</v>
      </c>
      <c r="E4777">
        <v>28</v>
      </c>
      <c r="F4777">
        <v>17.8</v>
      </c>
      <c r="G4777">
        <v>26.8</v>
      </c>
      <c r="H4777">
        <v>4.3</v>
      </c>
      <c r="I4777" t="s">
        <v>15</v>
      </c>
    </row>
    <row r="4778" spans="1:9" x14ac:dyDescent="0.25">
      <c r="A4778" s="2">
        <v>21214</v>
      </c>
      <c r="B4778">
        <v>29</v>
      </c>
      <c r="C4778">
        <v>1958</v>
      </c>
      <c r="D4778">
        <v>1</v>
      </c>
      <c r="E4778">
        <v>29</v>
      </c>
      <c r="F4778">
        <v>13.9</v>
      </c>
      <c r="G4778">
        <v>29.4</v>
      </c>
      <c r="H4778">
        <v>0</v>
      </c>
      <c r="I4778" t="s">
        <v>15</v>
      </c>
    </row>
    <row r="4779" spans="1:9" x14ac:dyDescent="0.25">
      <c r="A4779" s="2">
        <v>21215</v>
      </c>
      <c r="B4779">
        <v>30</v>
      </c>
      <c r="C4779">
        <v>1958</v>
      </c>
      <c r="D4779">
        <v>1</v>
      </c>
      <c r="E4779">
        <v>30</v>
      </c>
      <c r="F4779">
        <v>21.1</v>
      </c>
      <c r="G4779">
        <v>30.3</v>
      </c>
      <c r="H4779">
        <v>0</v>
      </c>
      <c r="I4779" t="s">
        <v>15</v>
      </c>
    </row>
    <row r="4780" spans="1:9" x14ac:dyDescent="0.25">
      <c r="A4780" s="2">
        <v>21216</v>
      </c>
      <c r="B4780">
        <v>31</v>
      </c>
      <c r="C4780">
        <v>1958</v>
      </c>
      <c r="D4780">
        <v>1</v>
      </c>
      <c r="E4780">
        <v>31</v>
      </c>
      <c r="F4780">
        <v>20.7</v>
      </c>
      <c r="G4780">
        <v>36.4</v>
      </c>
      <c r="H4780">
        <v>0</v>
      </c>
      <c r="I4780" t="s">
        <v>15</v>
      </c>
    </row>
    <row r="4781" spans="1:9" x14ac:dyDescent="0.25">
      <c r="A4781" s="2">
        <v>21217</v>
      </c>
      <c r="B4781">
        <v>32</v>
      </c>
      <c r="C4781">
        <v>1958</v>
      </c>
      <c r="D4781">
        <v>2</v>
      </c>
      <c r="E4781">
        <v>1</v>
      </c>
      <c r="F4781">
        <v>17.399999999999999</v>
      </c>
      <c r="G4781">
        <v>27.7</v>
      </c>
      <c r="H4781">
        <v>0</v>
      </c>
      <c r="I4781" t="s">
        <v>15</v>
      </c>
    </row>
    <row r="4782" spans="1:9" x14ac:dyDescent="0.25">
      <c r="A4782" s="2">
        <v>21218</v>
      </c>
      <c r="B4782">
        <v>33</v>
      </c>
      <c r="C4782">
        <v>1958</v>
      </c>
      <c r="D4782">
        <v>2</v>
      </c>
      <c r="E4782">
        <v>2</v>
      </c>
      <c r="F4782">
        <v>16.100000000000001</v>
      </c>
      <c r="G4782">
        <v>25.4</v>
      </c>
      <c r="H4782">
        <v>0.3</v>
      </c>
      <c r="I4782" t="s">
        <v>15</v>
      </c>
    </row>
    <row r="4783" spans="1:9" x14ac:dyDescent="0.25">
      <c r="A4783" s="2">
        <v>21219</v>
      </c>
      <c r="B4783">
        <v>34</v>
      </c>
      <c r="C4783">
        <v>1958</v>
      </c>
      <c r="D4783">
        <v>2</v>
      </c>
      <c r="E4783">
        <v>3</v>
      </c>
      <c r="F4783">
        <v>11.6</v>
      </c>
      <c r="G4783">
        <v>26</v>
      </c>
      <c r="H4783">
        <v>0</v>
      </c>
      <c r="I4783" t="s">
        <v>15</v>
      </c>
    </row>
    <row r="4784" spans="1:9" x14ac:dyDescent="0.25">
      <c r="A4784" s="2">
        <v>21220</v>
      </c>
      <c r="B4784">
        <v>35</v>
      </c>
      <c r="C4784">
        <v>1958</v>
      </c>
      <c r="D4784">
        <v>2</v>
      </c>
      <c r="E4784">
        <v>4</v>
      </c>
      <c r="F4784">
        <v>13</v>
      </c>
      <c r="G4784">
        <v>28.7</v>
      </c>
      <c r="H4784">
        <v>0</v>
      </c>
      <c r="I4784" t="s">
        <v>15</v>
      </c>
    </row>
    <row r="4785" spans="1:9" x14ac:dyDescent="0.25">
      <c r="A4785" s="2">
        <v>21221</v>
      </c>
      <c r="B4785">
        <v>36</v>
      </c>
      <c r="C4785">
        <v>1958</v>
      </c>
      <c r="D4785">
        <v>2</v>
      </c>
      <c r="E4785">
        <v>5</v>
      </c>
      <c r="F4785">
        <v>15</v>
      </c>
      <c r="G4785">
        <v>30.4</v>
      </c>
      <c r="H4785">
        <v>0</v>
      </c>
      <c r="I4785" t="s">
        <v>15</v>
      </c>
    </row>
    <row r="4786" spans="1:9" x14ac:dyDescent="0.25">
      <c r="A4786" s="2">
        <v>21222</v>
      </c>
      <c r="B4786">
        <v>37</v>
      </c>
      <c r="C4786">
        <v>1958</v>
      </c>
      <c r="D4786">
        <v>2</v>
      </c>
      <c r="E4786">
        <v>6</v>
      </c>
      <c r="F4786">
        <v>12.6</v>
      </c>
      <c r="G4786">
        <v>27.8</v>
      </c>
      <c r="H4786">
        <v>0</v>
      </c>
      <c r="I4786" t="s">
        <v>15</v>
      </c>
    </row>
    <row r="4787" spans="1:9" x14ac:dyDescent="0.25">
      <c r="A4787" s="2">
        <v>21223</v>
      </c>
      <c r="B4787">
        <v>38</v>
      </c>
      <c r="C4787">
        <v>1958</v>
      </c>
      <c r="D4787">
        <v>2</v>
      </c>
      <c r="E4787">
        <v>7</v>
      </c>
      <c r="F4787">
        <v>15.2</v>
      </c>
      <c r="G4787">
        <v>29.2</v>
      </c>
      <c r="H4787">
        <v>0</v>
      </c>
      <c r="I4787" t="s">
        <v>15</v>
      </c>
    </row>
    <row r="4788" spans="1:9" x14ac:dyDescent="0.25">
      <c r="A4788" s="2">
        <v>21224</v>
      </c>
      <c r="B4788">
        <v>39</v>
      </c>
      <c r="C4788">
        <v>1958</v>
      </c>
      <c r="D4788">
        <v>2</v>
      </c>
      <c r="E4788">
        <v>8</v>
      </c>
      <c r="F4788">
        <v>17.3</v>
      </c>
      <c r="G4788">
        <v>32.9</v>
      </c>
      <c r="H4788">
        <v>0</v>
      </c>
      <c r="I4788" t="s">
        <v>15</v>
      </c>
    </row>
    <row r="4789" spans="1:9" x14ac:dyDescent="0.25">
      <c r="A4789" s="2">
        <v>21225</v>
      </c>
      <c r="B4789">
        <v>40</v>
      </c>
      <c r="C4789">
        <v>1958</v>
      </c>
      <c r="D4789">
        <v>2</v>
      </c>
      <c r="E4789">
        <v>9</v>
      </c>
      <c r="F4789">
        <v>17.100000000000001</v>
      </c>
      <c r="G4789">
        <v>31.2</v>
      </c>
      <c r="H4789">
        <v>0</v>
      </c>
      <c r="I4789" t="s">
        <v>15</v>
      </c>
    </row>
    <row r="4790" spans="1:9" x14ac:dyDescent="0.25">
      <c r="A4790" s="2">
        <v>21226</v>
      </c>
      <c r="B4790">
        <v>41</v>
      </c>
      <c r="C4790">
        <v>1958</v>
      </c>
      <c r="D4790">
        <v>2</v>
      </c>
      <c r="E4790">
        <v>10</v>
      </c>
      <c r="F4790">
        <v>17.8</v>
      </c>
      <c r="G4790">
        <v>32.4</v>
      </c>
      <c r="H4790">
        <v>0</v>
      </c>
      <c r="I4790" t="s">
        <v>15</v>
      </c>
    </row>
    <row r="4791" spans="1:9" x14ac:dyDescent="0.25">
      <c r="A4791" s="2">
        <v>21227</v>
      </c>
      <c r="B4791">
        <v>42</v>
      </c>
      <c r="C4791">
        <v>1958</v>
      </c>
      <c r="D4791">
        <v>2</v>
      </c>
      <c r="E4791">
        <v>11</v>
      </c>
      <c r="F4791">
        <v>17.3</v>
      </c>
      <c r="G4791">
        <v>36.200000000000003</v>
      </c>
      <c r="H4791">
        <v>0</v>
      </c>
      <c r="I4791" t="s">
        <v>15</v>
      </c>
    </row>
    <row r="4792" spans="1:9" x14ac:dyDescent="0.25">
      <c r="A4792" s="2">
        <v>21228</v>
      </c>
      <c r="B4792">
        <v>43</v>
      </c>
      <c r="C4792">
        <v>1958</v>
      </c>
      <c r="D4792">
        <v>2</v>
      </c>
      <c r="E4792">
        <v>12</v>
      </c>
      <c r="F4792">
        <v>17.899999999999999</v>
      </c>
      <c r="G4792">
        <v>32.200000000000003</v>
      </c>
      <c r="H4792">
        <v>0</v>
      </c>
      <c r="I4792" t="s">
        <v>15</v>
      </c>
    </row>
    <row r="4793" spans="1:9" x14ac:dyDescent="0.25">
      <c r="A4793" s="2">
        <v>21229</v>
      </c>
      <c r="B4793">
        <v>44</v>
      </c>
      <c r="C4793">
        <v>1958</v>
      </c>
      <c r="D4793">
        <v>2</v>
      </c>
      <c r="E4793">
        <v>13</v>
      </c>
      <c r="F4793">
        <v>17.600000000000001</v>
      </c>
      <c r="G4793">
        <v>25.5</v>
      </c>
      <c r="H4793">
        <v>0.3</v>
      </c>
      <c r="I4793" t="s">
        <v>15</v>
      </c>
    </row>
    <row r="4794" spans="1:9" x14ac:dyDescent="0.25">
      <c r="A4794" s="2">
        <v>21230</v>
      </c>
      <c r="B4794">
        <v>45</v>
      </c>
      <c r="C4794">
        <v>1958</v>
      </c>
      <c r="D4794">
        <v>2</v>
      </c>
      <c r="E4794">
        <v>14</v>
      </c>
      <c r="F4794">
        <v>16.100000000000001</v>
      </c>
      <c r="G4794">
        <v>28.2</v>
      </c>
      <c r="H4794">
        <v>0</v>
      </c>
      <c r="I4794" t="s">
        <v>15</v>
      </c>
    </row>
    <row r="4795" spans="1:9" x14ac:dyDescent="0.25">
      <c r="A4795" s="2">
        <v>21231</v>
      </c>
      <c r="B4795">
        <v>46</v>
      </c>
      <c r="C4795">
        <v>1958</v>
      </c>
      <c r="D4795">
        <v>2</v>
      </c>
      <c r="E4795">
        <v>15</v>
      </c>
      <c r="F4795">
        <v>16.7</v>
      </c>
      <c r="G4795">
        <v>28.6</v>
      </c>
      <c r="H4795">
        <v>0</v>
      </c>
      <c r="I4795" t="s">
        <v>15</v>
      </c>
    </row>
    <row r="4796" spans="1:9" x14ac:dyDescent="0.25">
      <c r="A4796" s="2">
        <v>21232</v>
      </c>
      <c r="B4796">
        <v>47</v>
      </c>
      <c r="C4796">
        <v>1958</v>
      </c>
      <c r="D4796">
        <v>2</v>
      </c>
      <c r="E4796">
        <v>16</v>
      </c>
      <c r="F4796">
        <v>16.7</v>
      </c>
      <c r="G4796">
        <v>31.2</v>
      </c>
      <c r="H4796">
        <v>0</v>
      </c>
      <c r="I4796" t="s">
        <v>15</v>
      </c>
    </row>
    <row r="4797" spans="1:9" x14ac:dyDescent="0.25">
      <c r="A4797" s="2">
        <v>21233</v>
      </c>
      <c r="B4797">
        <v>48</v>
      </c>
      <c r="C4797">
        <v>1958</v>
      </c>
      <c r="D4797">
        <v>2</v>
      </c>
      <c r="E4797">
        <v>17</v>
      </c>
      <c r="F4797">
        <v>17.7</v>
      </c>
      <c r="G4797">
        <v>32.6</v>
      </c>
      <c r="H4797">
        <v>0</v>
      </c>
      <c r="I4797" t="s">
        <v>15</v>
      </c>
    </row>
    <row r="4798" spans="1:9" x14ac:dyDescent="0.25">
      <c r="A4798" s="2">
        <v>21234</v>
      </c>
      <c r="B4798">
        <v>49</v>
      </c>
      <c r="C4798">
        <v>1958</v>
      </c>
      <c r="D4798">
        <v>2</v>
      </c>
      <c r="E4798">
        <v>18</v>
      </c>
      <c r="F4798">
        <v>19.600000000000001</v>
      </c>
      <c r="G4798">
        <v>35.200000000000003</v>
      </c>
      <c r="H4798">
        <v>0</v>
      </c>
      <c r="I4798" t="s">
        <v>15</v>
      </c>
    </row>
    <row r="4799" spans="1:9" x14ac:dyDescent="0.25">
      <c r="A4799" s="2">
        <v>21235</v>
      </c>
      <c r="B4799">
        <v>50</v>
      </c>
      <c r="C4799">
        <v>1958</v>
      </c>
      <c r="D4799">
        <v>2</v>
      </c>
      <c r="E4799">
        <v>19</v>
      </c>
      <c r="F4799">
        <v>18.8</v>
      </c>
      <c r="G4799">
        <v>36.5</v>
      </c>
      <c r="H4799">
        <v>0</v>
      </c>
      <c r="I4799" t="s">
        <v>15</v>
      </c>
    </row>
    <row r="4800" spans="1:9" x14ac:dyDescent="0.25">
      <c r="A4800" s="2">
        <v>21236</v>
      </c>
      <c r="B4800">
        <v>51</v>
      </c>
      <c r="C4800">
        <v>1958</v>
      </c>
      <c r="D4800">
        <v>2</v>
      </c>
      <c r="E4800">
        <v>20</v>
      </c>
      <c r="F4800">
        <v>19.399999999999999</v>
      </c>
      <c r="G4800">
        <v>35.9</v>
      </c>
      <c r="H4800">
        <v>0</v>
      </c>
      <c r="I4800" t="s">
        <v>15</v>
      </c>
    </row>
    <row r="4801" spans="1:9" x14ac:dyDescent="0.25">
      <c r="A4801" s="2">
        <v>21237</v>
      </c>
      <c r="B4801">
        <v>52</v>
      </c>
      <c r="C4801">
        <v>1958</v>
      </c>
      <c r="D4801">
        <v>2</v>
      </c>
      <c r="E4801">
        <v>21</v>
      </c>
      <c r="F4801">
        <v>20.8</v>
      </c>
      <c r="G4801">
        <v>36.299999999999997</v>
      </c>
      <c r="H4801">
        <v>0</v>
      </c>
      <c r="I4801" t="s">
        <v>15</v>
      </c>
    </row>
    <row r="4802" spans="1:9" x14ac:dyDescent="0.25">
      <c r="A4802" s="2">
        <v>21238</v>
      </c>
      <c r="B4802">
        <v>53</v>
      </c>
      <c r="C4802">
        <v>1958</v>
      </c>
      <c r="D4802">
        <v>2</v>
      </c>
      <c r="E4802">
        <v>22</v>
      </c>
      <c r="F4802">
        <v>17.600000000000001</v>
      </c>
      <c r="G4802">
        <v>37.1</v>
      </c>
      <c r="H4802">
        <v>0</v>
      </c>
      <c r="I4802" t="s">
        <v>15</v>
      </c>
    </row>
    <row r="4803" spans="1:9" x14ac:dyDescent="0.25">
      <c r="A4803" s="2">
        <v>21239</v>
      </c>
      <c r="B4803">
        <v>54</v>
      </c>
      <c r="C4803">
        <v>1958</v>
      </c>
      <c r="D4803">
        <v>2</v>
      </c>
      <c r="E4803">
        <v>23</v>
      </c>
      <c r="F4803">
        <v>18.2</v>
      </c>
      <c r="G4803">
        <v>37.799999999999997</v>
      </c>
      <c r="H4803">
        <v>0</v>
      </c>
      <c r="I4803" t="s">
        <v>15</v>
      </c>
    </row>
    <row r="4804" spans="1:9" x14ac:dyDescent="0.25">
      <c r="A4804" s="2">
        <v>21240</v>
      </c>
      <c r="B4804">
        <v>55</v>
      </c>
      <c r="C4804">
        <v>1958</v>
      </c>
      <c r="D4804">
        <v>2</v>
      </c>
      <c r="E4804">
        <v>24</v>
      </c>
      <c r="F4804">
        <v>12.8</v>
      </c>
      <c r="G4804">
        <v>32.700000000000003</v>
      </c>
      <c r="H4804">
        <v>0</v>
      </c>
      <c r="I4804" t="s">
        <v>15</v>
      </c>
    </row>
    <row r="4805" spans="1:9" x14ac:dyDescent="0.25">
      <c r="A4805" s="2">
        <v>21241</v>
      </c>
      <c r="B4805">
        <v>56</v>
      </c>
      <c r="C4805">
        <v>1958</v>
      </c>
      <c r="D4805">
        <v>2</v>
      </c>
      <c r="E4805">
        <v>25</v>
      </c>
      <c r="F4805">
        <v>11.5</v>
      </c>
      <c r="G4805">
        <v>29.8</v>
      </c>
      <c r="H4805">
        <v>0</v>
      </c>
      <c r="I4805" t="s">
        <v>15</v>
      </c>
    </row>
    <row r="4806" spans="1:9" x14ac:dyDescent="0.25">
      <c r="A4806" s="2">
        <v>21242</v>
      </c>
      <c r="B4806">
        <v>57</v>
      </c>
      <c r="C4806">
        <v>1958</v>
      </c>
      <c r="D4806">
        <v>2</v>
      </c>
      <c r="E4806">
        <v>26</v>
      </c>
      <c r="F4806">
        <v>13.6</v>
      </c>
      <c r="G4806">
        <v>28.2</v>
      </c>
      <c r="H4806">
        <v>0</v>
      </c>
      <c r="I4806" t="s">
        <v>15</v>
      </c>
    </row>
    <row r="4807" spans="1:9" x14ac:dyDescent="0.25">
      <c r="A4807" s="2">
        <v>21243</v>
      </c>
      <c r="B4807">
        <v>58</v>
      </c>
      <c r="C4807">
        <v>1958</v>
      </c>
      <c r="D4807">
        <v>2</v>
      </c>
      <c r="E4807">
        <v>27</v>
      </c>
      <c r="F4807">
        <v>14.9</v>
      </c>
      <c r="G4807">
        <v>31.8</v>
      </c>
      <c r="H4807">
        <v>0</v>
      </c>
      <c r="I4807" t="s">
        <v>15</v>
      </c>
    </row>
    <row r="4808" spans="1:9" x14ac:dyDescent="0.25">
      <c r="A4808" s="2">
        <v>21244</v>
      </c>
      <c r="B4808">
        <v>59</v>
      </c>
      <c r="C4808">
        <v>1958</v>
      </c>
      <c r="D4808">
        <v>2</v>
      </c>
      <c r="E4808">
        <v>28</v>
      </c>
      <c r="F4808">
        <v>17.8</v>
      </c>
      <c r="G4808">
        <v>35</v>
      </c>
      <c r="H4808">
        <v>0</v>
      </c>
      <c r="I4808" t="s">
        <v>15</v>
      </c>
    </row>
    <row r="4809" spans="1:9" x14ac:dyDescent="0.25">
      <c r="A4809" s="2">
        <v>21245</v>
      </c>
      <c r="B4809">
        <v>60</v>
      </c>
      <c r="C4809">
        <v>1958</v>
      </c>
      <c r="D4809">
        <v>3</v>
      </c>
      <c r="E4809">
        <v>1</v>
      </c>
      <c r="F4809">
        <v>19.7</v>
      </c>
      <c r="G4809">
        <v>34.6</v>
      </c>
      <c r="H4809">
        <v>0</v>
      </c>
      <c r="I4809" t="s">
        <v>15</v>
      </c>
    </row>
    <row r="4810" spans="1:9" x14ac:dyDescent="0.25">
      <c r="A4810" s="2">
        <v>21246</v>
      </c>
      <c r="B4810">
        <v>61</v>
      </c>
      <c r="C4810">
        <v>1958</v>
      </c>
      <c r="D4810">
        <v>3</v>
      </c>
      <c r="E4810">
        <v>2</v>
      </c>
      <c r="F4810">
        <v>18.3</v>
      </c>
      <c r="G4810">
        <v>32.799999999999997</v>
      </c>
      <c r="H4810">
        <v>0</v>
      </c>
      <c r="I4810" t="s">
        <v>15</v>
      </c>
    </row>
    <row r="4811" spans="1:9" x14ac:dyDescent="0.25">
      <c r="A4811" s="2">
        <v>21247</v>
      </c>
      <c r="B4811">
        <v>62</v>
      </c>
      <c r="C4811">
        <v>1958</v>
      </c>
      <c r="D4811">
        <v>3</v>
      </c>
      <c r="E4811">
        <v>3</v>
      </c>
      <c r="F4811">
        <v>18.7</v>
      </c>
      <c r="G4811">
        <v>32.1</v>
      </c>
      <c r="H4811">
        <v>0</v>
      </c>
      <c r="I4811" t="s">
        <v>15</v>
      </c>
    </row>
    <row r="4812" spans="1:9" x14ac:dyDescent="0.25">
      <c r="A4812" s="2">
        <v>21248</v>
      </c>
      <c r="B4812">
        <v>63</v>
      </c>
      <c r="C4812">
        <v>1958</v>
      </c>
      <c r="D4812">
        <v>3</v>
      </c>
      <c r="E4812">
        <v>4</v>
      </c>
      <c r="F4812">
        <v>17.100000000000001</v>
      </c>
      <c r="G4812">
        <v>33.4</v>
      </c>
      <c r="H4812">
        <v>0</v>
      </c>
      <c r="I4812" t="s">
        <v>15</v>
      </c>
    </row>
    <row r="4813" spans="1:9" x14ac:dyDescent="0.25">
      <c r="A4813" s="2">
        <v>21249</v>
      </c>
      <c r="B4813">
        <v>64</v>
      </c>
      <c r="C4813">
        <v>1958</v>
      </c>
      <c r="D4813">
        <v>3</v>
      </c>
      <c r="E4813">
        <v>5</v>
      </c>
      <c r="F4813">
        <v>15.6</v>
      </c>
      <c r="G4813">
        <v>28</v>
      </c>
      <c r="H4813">
        <v>0</v>
      </c>
      <c r="I4813" t="s">
        <v>15</v>
      </c>
    </row>
    <row r="4814" spans="1:9" x14ac:dyDescent="0.25">
      <c r="A4814" s="2">
        <v>21250</v>
      </c>
      <c r="B4814">
        <v>65</v>
      </c>
      <c r="C4814">
        <v>1958</v>
      </c>
      <c r="D4814">
        <v>3</v>
      </c>
      <c r="E4814">
        <v>6</v>
      </c>
      <c r="F4814">
        <v>15.5</v>
      </c>
      <c r="G4814">
        <v>25</v>
      </c>
      <c r="H4814">
        <v>0</v>
      </c>
      <c r="I4814" t="s">
        <v>15</v>
      </c>
    </row>
    <row r="4815" spans="1:9" x14ac:dyDescent="0.25">
      <c r="A4815" s="2">
        <v>21251</v>
      </c>
      <c r="B4815">
        <v>66</v>
      </c>
      <c r="C4815">
        <v>1958</v>
      </c>
      <c r="D4815">
        <v>3</v>
      </c>
      <c r="E4815">
        <v>7</v>
      </c>
      <c r="F4815">
        <v>11.2</v>
      </c>
      <c r="G4815">
        <v>29.9</v>
      </c>
      <c r="H4815">
        <v>0</v>
      </c>
      <c r="I4815" t="s">
        <v>15</v>
      </c>
    </row>
    <row r="4816" spans="1:9" x14ac:dyDescent="0.25">
      <c r="A4816" s="2">
        <v>21252</v>
      </c>
      <c r="B4816">
        <v>67</v>
      </c>
      <c r="C4816">
        <v>1958</v>
      </c>
      <c r="D4816">
        <v>3</v>
      </c>
      <c r="E4816">
        <v>8</v>
      </c>
      <c r="F4816">
        <v>12.3</v>
      </c>
      <c r="G4816">
        <v>29.2</v>
      </c>
      <c r="H4816">
        <v>0</v>
      </c>
      <c r="I4816" t="s">
        <v>15</v>
      </c>
    </row>
    <row r="4817" spans="1:9" x14ac:dyDescent="0.25">
      <c r="A4817" s="2">
        <v>21253</v>
      </c>
      <c r="B4817">
        <v>68</v>
      </c>
      <c r="C4817">
        <v>1958</v>
      </c>
      <c r="D4817">
        <v>3</v>
      </c>
      <c r="E4817">
        <v>9</v>
      </c>
      <c r="F4817">
        <v>19.5</v>
      </c>
      <c r="G4817">
        <v>37.700000000000003</v>
      </c>
      <c r="H4817">
        <v>0</v>
      </c>
      <c r="I4817" t="s">
        <v>15</v>
      </c>
    </row>
    <row r="4818" spans="1:9" x14ac:dyDescent="0.25">
      <c r="A4818" s="2">
        <v>21254</v>
      </c>
      <c r="B4818">
        <v>69</v>
      </c>
      <c r="C4818">
        <v>1958</v>
      </c>
      <c r="D4818">
        <v>3</v>
      </c>
      <c r="E4818">
        <v>10</v>
      </c>
      <c r="F4818">
        <v>22.9</v>
      </c>
      <c r="G4818">
        <v>40.6</v>
      </c>
      <c r="H4818">
        <v>0</v>
      </c>
      <c r="I4818" t="s">
        <v>15</v>
      </c>
    </row>
    <row r="4819" spans="1:9" x14ac:dyDescent="0.25">
      <c r="A4819" s="2">
        <v>21255</v>
      </c>
      <c r="B4819">
        <v>70</v>
      </c>
      <c r="C4819">
        <v>1958</v>
      </c>
      <c r="D4819">
        <v>3</v>
      </c>
      <c r="E4819">
        <v>11</v>
      </c>
      <c r="F4819">
        <v>24.5</v>
      </c>
      <c r="G4819">
        <v>39.5</v>
      </c>
      <c r="H4819">
        <v>0</v>
      </c>
      <c r="I4819" t="s">
        <v>15</v>
      </c>
    </row>
    <row r="4820" spans="1:9" x14ac:dyDescent="0.25">
      <c r="A4820" s="2">
        <v>21256</v>
      </c>
      <c r="B4820">
        <v>71</v>
      </c>
      <c r="C4820">
        <v>1958</v>
      </c>
      <c r="D4820">
        <v>3</v>
      </c>
      <c r="E4820">
        <v>12</v>
      </c>
      <c r="F4820">
        <v>21.8</v>
      </c>
      <c r="G4820">
        <v>39.200000000000003</v>
      </c>
      <c r="H4820">
        <v>0</v>
      </c>
      <c r="I4820" t="s">
        <v>15</v>
      </c>
    </row>
    <row r="4821" spans="1:9" x14ac:dyDescent="0.25">
      <c r="A4821" s="2">
        <v>21257</v>
      </c>
      <c r="B4821">
        <v>72</v>
      </c>
      <c r="C4821">
        <v>1958</v>
      </c>
      <c r="D4821">
        <v>3</v>
      </c>
      <c r="E4821">
        <v>13</v>
      </c>
      <c r="F4821">
        <v>16.7</v>
      </c>
      <c r="G4821">
        <v>33.5</v>
      </c>
      <c r="H4821">
        <v>0</v>
      </c>
      <c r="I4821" t="s">
        <v>15</v>
      </c>
    </row>
    <row r="4822" spans="1:9" x14ac:dyDescent="0.25">
      <c r="A4822" s="2">
        <v>21258</v>
      </c>
      <c r="B4822">
        <v>73</v>
      </c>
      <c r="C4822">
        <v>1958</v>
      </c>
      <c r="D4822">
        <v>3</v>
      </c>
      <c r="E4822">
        <v>14</v>
      </c>
      <c r="F4822">
        <v>16.600000000000001</v>
      </c>
      <c r="G4822">
        <v>28.3</v>
      </c>
      <c r="H4822">
        <v>0</v>
      </c>
      <c r="I4822" t="s">
        <v>15</v>
      </c>
    </row>
    <row r="4823" spans="1:9" x14ac:dyDescent="0.25">
      <c r="A4823" s="2">
        <v>21259</v>
      </c>
      <c r="B4823">
        <v>74</v>
      </c>
      <c r="C4823">
        <v>1958</v>
      </c>
      <c r="D4823">
        <v>3</v>
      </c>
      <c r="E4823">
        <v>15</v>
      </c>
      <c r="F4823">
        <v>13.2</v>
      </c>
      <c r="G4823">
        <v>27.4</v>
      </c>
      <c r="H4823">
        <v>0</v>
      </c>
      <c r="I4823" t="s">
        <v>15</v>
      </c>
    </row>
    <row r="4824" spans="1:9" x14ac:dyDescent="0.25">
      <c r="A4824" s="2">
        <v>21260</v>
      </c>
      <c r="B4824">
        <v>75</v>
      </c>
      <c r="C4824">
        <v>1958</v>
      </c>
      <c r="D4824">
        <v>3</v>
      </c>
      <c r="E4824">
        <v>16</v>
      </c>
      <c r="F4824">
        <v>16.600000000000001</v>
      </c>
      <c r="G4824">
        <v>25.8</v>
      </c>
      <c r="H4824">
        <v>0.5</v>
      </c>
      <c r="I4824" t="s">
        <v>15</v>
      </c>
    </row>
    <row r="4825" spans="1:9" x14ac:dyDescent="0.25">
      <c r="A4825" s="2">
        <v>21261</v>
      </c>
      <c r="B4825">
        <v>76</v>
      </c>
      <c r="C4825">
        <v>1958</v>
      </c>
      <c r="D4825">
        <v>3</v>
      </c>
      <c r="E4825">
        <v>17</v>
      </c>
      <c r="F4825">
        <v>17.899999999999999</v>
      </c>
      <c r="G4825">
        <v>28.9</v>
      </c>
      <c r="H4825">
        <v>0</v>
      </c>
      <c r="I4825" t="s">
        <v>15</v>
      </c>
    </row>
    <row r="4826" spans="1:9" x14ac:dyDescent="0.25">
      <c r="A4826" s="2">
        <v>21262</v>
      </c>
      <c r="B4826">
        <v>77</v>
      </c>
      <c r="C4826">
        <v>1958</v>
      </c>
      <c r="D4826">
        <v>3</v>
      </c>
      <c r="E4826">
        <v>18</v>
      </c>
      <c r="F4826">
        <v>17.7</v>
      </c>
      <c r="G4826">
        <v>30.3</v>
      </c>
      <c r="H4826">
        <v>0</v>
      </c>
      <c r="I4826" t="s">
        <v>15</v>
      </c>
    </row>
    <row r="4827" spans="1:9" x14ac:dyDescent="0.25">
      <c r="A4827" s="2">
        <v>21263</v>
      </c>
      <c r="B4827">
        <v>78</v>
      </c>
      <c r="C4827">
        <v>1958</v>
      </c>
      <c r="D4827">
        <v>3</v>
      </c>
      <c r="E4827">
        <v>19</v>
      </c>
      <c r="F4827">
        <v>13</v>
      </c>
      <c r="G4827">
        <v>27.2</v>
      </c>
      <c r="H4827">
        <v>0</v>
      </c>
      <c r="I4827" t="s">
        <v>15</v>
      </c>
    </row>
    <row r="4828" spans="1:9" x14ac:dyDescent="0.25">
      <c r="A4828" s="2">
        <v>21264</v>
      </c>
      <c r="B4828">
        <v>79</v>
      </c>
      <c r="C4828">
        <v>1958</v>
      </c>
      <c r="D4828">
        <v>3</v>
      </c>
      <c r="E4828">
        <v>20</v>
      </c>
      <c r="F4828">
        <v>18</v>
      </c>
      <c r="G4828">
        <v>34.299999999999997</v>
      </c>
      <c r="H4828">
        <v>0</v>
      </c>
      <c r="I4828" t="s">
        <v>15</v>
      </c>
    </row>
    <row r="4829" spans="1:9" x14ac:dyDescent="0.25">
      <c r="A4829" s="2">
        <v>21265</v>
      </c>
      <c r="B4829">
        <v>80</v>
      </c>
      <c r="C4829">
        <v>1958</v>
      </c>
      <c r="D4829">
        <v>3</v>
      </c>
      <c r="E4829">
        <v>21</v>
      </c>
      <c r="F4829">
        <v>13.9</v>
      </c>
      <c r="G4829">
        <v>25.2</v>
      </c>
      <c r="H4829">
        <v>0</v>
      </c>
      <c r="I4829" t="s">
        <v>15</v>
      </c>
    </row>
    <row r="4830" spans="1:9" x14ac:dyDescent="0.25">
      <c r="A4830" s="2">
        <v>21266</v>
      </c>
      <c r="B4830">
        <v>81</v>
      </c>
      <c r="C4830">
        <v>1958</v>
      </c>
      <c r="D4830">
        <v>3</v>
      </c>
      <c r="E4830">
        <v>22</v>
      </c>
      <c r="F4830">
        <v>9.1999999999999993</v>
      </c>
      <c r="G4830">
        <v>23.6</v>
      </c>
      <c r="H4830">
        <v>0</v>
      </c>
      <c r="I4830" t="s">
        <v>15</v>
      </c>
    </row>
    <row r="4831" spans="1:9" x14ac:dyDescent="0.25">
      <c r="A4831" s="2">
        <v>21267</v>
      </c>
      <c r="B4831">
        <v>82</v>
      </c>
      <c r="C4831">
        <v>1958</v>
      </c>
      <c r="D4831">
        <v>3</v>
      </c>
      <c r="E4831">
        <v>23</v>
      </c>
      <c r="F4831">
        <v>9.6999999999999993</v>
      </c>
      <c r="G4831">
        <v>28.1</v>
      </c>
      <c r="H4831">
        <v>0</v>
      </c>
      <c r="I4831" t="s">
        <v>15</v>
      </c>
    </row>
    <row r="4832" spans="1:9" x14ac:dyDescent="0.25">
      <c r="A4832" s="2">
        <v>21268</v>
      </c>
      <c r="B4832">
        <v>83</v>
      </c>
      <c r="C4832">
        <v>1958</v>
      </c>
      <c r="D4832">
        <v>3</v>
      </c>
      <c r="E4832">
        <v>24</v>
      </c>
      <c r="F4832">
        <v>12.8</v>
      </c>
      <c r="G4832">
        <v>26.6</v>
      </c>
      <c r="H4832">
        <v>0</v>
      </c>
      <c r="I4832" t="s">
        <v>15</v>
      </c>
    </row>
    <row r="4833" spans="1:9" x14ac:dyDescent="0.25">
      <c r="A4833" s="2">
        <v>21269</v>
      </c>
      <c r="B4833">
        <v>84</v>
      </c>
      <c r="C4833">
        <v>1958</v>
      </c>
      <c r="D4833">
        <v>3</v>
      </c>
      <c r="E4833">
        <v>25</v>
      </c>
      <c r="F4833">
        <v>12.3</v>
      </c>
      <c r="G4833">
        <v>23.4</v>
      </c>
      <c r="H4833">
        <v>0</v>
      </c>
      <c r="I4833" t="s">
        <v>15</v>
      </c>
    </row>
    <row r="4834" spans="1:9" x14ac:dyDescent="0.25">
      <c r="A4834" s="2">
        <v>21270</v>
      </c>
      <c r="B4834">
        <v>85</v>
      </c>
      <c r="C4834">
        <v>1958</v>
      </c>
      <c r="D4834">
        <v>3</v>
      </c>
      <c r="E4834">
        <v>26</v>
      </c>
      <c r="F4834">
        <v>12.8</v>
      </c>
      <c r="G4834">
        <v>24.6</v>
      </c>
      <c r="H4834">
        <v>0</v>
      </c>
      <c r="I4834" t="s">
        <v>15</v>
      </c>
    </row>
    <row r="4835" spans="1:9" x14ac:dyDescent="0.25">
      <c r="A4835" s="2">
        <v>21271</v>
      </c>
      <c r="B4835">
        <v>86</v>
      </c>
      <c r="C4835">
        <v>1958</v>
      </c>
      <c r="D4835">
        <v>3</v>
      </c>
      <c r="E4835">
        <v>27</v>
      </c>
      <c r="F4835">
        <v>8.9</v>
      </c>
      <c r="G4835">
        <v>25.6</v>
      </c>
      <c r="H4835">
        <v>0</v>
      </c>
      <c r="I4835" t="s">
        <v>15</v>
      </c>
    </row>
    <row r="4836" spans="1:9" x14ac:dyDescent="0.25">
      <c r="A4836" s="2">
        <v>21272</v>
      </c>
      <c r="B4836">
        <v>87</v>
      </c>
      <c r="C4836">
        <v>1958</v>
      </c>
      <c r="D4836">
        <v>3</v>
      </c>
      <c r="E4836">
        <v>28</v>
      </c>
      <c r="F4836">
        <v>10.6</v>
      </c>
      <c r="G4836">
        <v>29.7</v>
      </c>
      <c r="H4836">
        <v>0</v>
      </c>
      <c r="I4836" t="s">
        <v>15</v>
      </c>
    </row>
    <row r="4837" spans="1:9" x14ac:dyDescent="0.25">
      <c r="A4837" s="2">
        <v>21273</v>
      </c>
      <c r="B4837">
        <v>88</v>
      </c>
      <c r="C4837">
        <v>1958</v>
      </c>
      <c r="D4837">
        <v>3</v>
      </c>
      <c r="E4837">
        <v>29</v>
      </c>
      <c r="F4837">
        <v>13</v>
      </c>
      <c r="G4837">
        <v>30.8</v>
      </c>
      <c r="H4837">
        <v>0</v>
      </c>
      <c r="I4837" t="s">
        <v>15</v>
      </c>
    </row>
    <row r="4838" spans="1:9" x14ac:dyDescent="0.25">
      <c r="A4838" s="2">
        <v>21274</v>
      </c>
      <c r="B4838">
        <v>89</v>
      </c>
      <c r="C4838">
        <v>1958</v>
      </c>
      <c r="D4838">
        <v>3</v>
      </c>
      <c r="E4838">
        <v>30</v>
      </c>
      <c r="F4838">
        <v>8.4</v>
      </c>
      <c r="G4838">
        <v>27.7</v>
      </c>
      <c r="H4838">
        <v>0</v>
      </c>
      <c r="I4838" t="s">
        <v>15</v>
      </c>
    </row>
    <row r="4839" spans="1:9" x14ac:dyDescent="0.25">
      <c r="A4839" s="2">
        <v>21275</v>
      </c>
      <c r="B4839">
        <v>90</v>
      </c>
      <c r="C4839">
        <v>1958</v>
      </c>
      <c r="D4839">
        <v>3</v>
      </c>
      <c r="E4839">
        <v>31</v>
      </c>
      <c r="F4839">
        <v>14.9</v>
      </c>
      <c r="G4839">
        <v>28.8</v>
      </c>
      <c r="H4839">
        <v>0</v>
      </c>
      <c r="I4839" t="s">
        <v>15</v>
      </c>
    </row>
    <row r="4840" spans="1:9" x14ac:dyDescent="0.25">
      <c r="A4840" s="2">
        <v>21276</v>
      </c>
      <c r="B4840">
        <v>91</v>
      </c>
      <c r="C4840">
        <v>1958</v>
      </c>
      <c r="D4840">
        <v>4</v>
      </c>
      <c r="E4840">
        <v>1</v>
      </c>
      <c r="F4840">
        <v>10</v>
      </c>
      <c r="G4840">
        <v>25.6</v>
      </c>
      <c r="H4840">
        <v>0</v>
      </c>
      <c r="I4840" t="s">
        <v>15</v>
      </c>
    </row>
    <row r="4841" spans="1:9" x14ac:dyDescent="0.25">
      <c r="A4841" s="2">
        <v>21277</v>
      </c>
      <c r="B4841">
        <v>92</v>
      </c>
      <c r="C4841">
        <v>1958</v>
      </c>
      <c r="D4841">
        <v>4</v>
      </c>
      <c r="E4841">
        <v>2</v>
      </c>
      <c r="F4841">
        <v>8.8000000000000007</v>
      </c>
      <c r="G4841">
        <v>23.5</v>
      </c>
      <c r="H4841">
        <v>0</v>
      </c>
      <c r="I4841" t="s">
        <v>15</v>
      </c>
    </row>
    <row r="4842" spans="1:9" x14ac:dyDescent="0.25">
      <c r="A4842" s="2">
        <v>21278</v>
      </c>
      <c r="B4842">
        <v>93</v>
      </c>
      <c r="C4842">
        <v>1958</v>
      </c>
      <c r="D4842">
        <v>4</v>
      </c>
      <c r="E4842">
        <v>3</v>
      </c>
      <c r="F4842">
        <v>12.6</v>
      </c>
      <c r="G4842">
        <v>24.9</v>
      </c>
      <c r="H4842">
        <v>0</v>
      </c>
      <c r="I4842" t="s">
        <v>15</v>
      </c>
    </row>
    <row r="4843" spans="1:9" x14ac:dyDescent="0.25">
      <c r="A4843" s="2">
        <v>21279</v>
      </c>
      <c r="B4843">
        <v>94</v>
      </c>
      <c r="C4843">
        <v>1958</v>
      </c>
      <c r="D4843">
        <v>4</v>
      </c>
      <c r="E4843">
        <v>4</v>
      </c>
      <c r="F4843">
        <v>10.4</v>
      </c>
      <c r="G4843">
        <v>25.4</v>
      </c>
      <c r="H4843">
        <v>0</v>
      </c>
      <c r="I4843" t="s">
        <v>15</v>
      </c>
    </row>
    <row r="4844" spans="1:9" x14ac:dyDescent="0.25">
      <c r="A4844" s="2">
        <v>21280</v>
      </c>
      <c r="B4844">
        <v>95</v>
      </c>
      <c r="C4844">
        <v>1958</v>
      </c>
      <c r="D4844">
        <v>4</v>
      </c>
      <c r="E4844">
        <v>5</v>
      </c>
      <c r="F4844">
        <v>11.7</v>
      </c>
      <c r="G4844">
        <v>22.4</v>
      </c>
      <c r="H4844">
        <v>1.3</v>
      </c>
      <c r="I4844" t="s">
        <v>15</v>
      </c>
    </row>
    <row r="4845" spans="1:9" x14ac:dyDescent="0.25">
      <c r="A4845" s="2">
        <v>21281</v>
      </c>
      <c r="B4845">
        <v>96</v>
      </c>
      <c r="C4845">
        <v>1958</v>
      </c>
      <c r="D4845">
        <v>4</v>
      </c>
      <c r="E4845">
        <v>6</v>
      </c>
      <c r="F4845">
        <v>9.6</v>
      </c>
      <c r="G4845">
        <v>23.9</v>
      </c>
      <c r="H4845">
        <v>0</v>
      </c>
      <c r="I4845" t="s">
        <v>15</v>
      </c>
    </row>
    <row r="4846" spans="1:9" x14ac:dyDescent="0.25">
      <c r="A4846" s="2">
        <v>21282</v>
      </c>
      <c r="B4846">
        <v>97</v>
      </c>
      <c r="C4846">
        <v>1958</v>
      </c>
      <c r="D4846">
        <v>4</v>
      </c>
      <c r="E4846">
        <v>7</v>
      </c>
      <c r="F4846">
        <v>11.4</v>
      </c>
      <c r="G4846">
        <v>27.2</v>
      </c>
      <c r="H4846">
        <v>0</v>
      </c>
      <c r="I4846" t="s">
        <v>15</v>
      </c>
    </row>
    <row r="4847" spans="1:9" x14ac:dyDescent="0.25">
      <c r="A4847" s="2">
        <v>21283</v>
      </c>
      <c r="B4847">
        <v>98</v>
      </c>
      <c r="C4847">
        <v>1958</v>
      </c>
      <c r="D4847">
        <v>4</v>
      </c>
      <c r="E4847">
        <v>8</v>
      </c>
      <c r="F4847">
        <v>12</v>
      </c>
      <c r="G4847">
        <v>31.1</v>
      </c>
      <c r="H4847">
        <v>0</v>
      </c>
      <c r="I4847" t="s">
        <v>15</v>
      </c>
    </row>
    <row r="4848" spans="1:9" x14ac:dyDescent="0.25">
      <c r="A4848" s="2">
        <v>21284</v>
      </c>
      <c r="B4848">
        <v>99</v>
      </c>
      <c r="C4848">
        <v>1958</v>
      </c>
      <c r="D4848">
        <v>4</v>
      </c>
      <c r="E4848">
        <v>9</v>
      </c>
      <c r="F4848">
        <v>13.3</v>
      </c>
      <c r="G4848">
        <v>34.5</v>
      </c>
      <c r="H4848">
        <v>0</v>
      </c>
      <c r="I4848" t="s">
        <v>15</v>
      </c>
    </row>
    <row r="4849" spans="1:9" x14ac:dyDescent="0.25">
      <c r="A4849" s="2">
        <v>21285</v>
      </c>
      <c r="B4849">
        <v>100</v>
      </c>
      <c r="C4849">
        <v>1958</v>
      </c>
      <c r="D4849">
        <v>4</v>
      </c>
      <c r="E4849">
        <v>10</v>
      </c>
      <c r="F4849">
        <v>14.1</v>
      </c>
      <c r="G4849">
        <v>30.4</v>
      </c>
      <c r="H4849">
        <v>0</v>
      </c>
      <c r="I4849" t="s">
        <v>15</v>
      </c>
    </row>
    <row r="4850" spans="1:9" x14ac:dyDescent="0.25">
      <c r="A4850" s="2">
        <v>21286</v>
      </c>
      <c r="B4850">
        <v>101</v>
      </c>
      <c r="C4850">
        <v>1958</v>
      </c>
      <c r="D4850">
        <v>4</v>
      </c>
      <c r="E4850">
        <v>11</v>
      </c>
      <c r="F4850">
        <v>10.7</v>
      </c>
      <c r="G4850">
        <v>23.6</v>
      </c>
      <c r="H4850">
        <v>0</v>
      </c>
      <c r="I4850" t="s">
        <v>15</v>
      </c>
    </row>
    <row r="4851" spans="1:9" x14ac:dyDescent="0.25">
      <c r="A4851" s="2">
        <v>21287</v>
      </c>
      <c r="B4851">
        <v>102</v>
      </c>
      <c r="C4851">
        <v>1958</v>
      </c>
      <c r="D4851">
        <v>4</v>
      </c>
      <c r="E4851">
        <v>12</v>
      </c>
      <c r="F4851">
        <v>6.6</v>
      </c>
      <c r="G4851">
        <v>21.3</v>
      </c>
      <c r="H4851">
        <v>0</v>
      </c>
      <c r="I4851" t="s">
        <v>15</v>
      </c>
    </row>
    <row r="4852" spans="1:9" x14ac:dyDescent="0.25">
      <c r="A4852" s="2">
        <v>21288</v>
      </c>
      <c r="B4852">
        <v>103</v>
      </c>
      <c r="C4852">
        <v>1958</v>
      </c>
      <c r="D4852">
        <v>4</v>
      </c>
      <c r="E4852">
        <v>13</v>
      </c>
      <c r="F4852">
        <v>6.8</v>
      </c>
      <c r="G4852">
        <v>22.9</v>
      </c>
      <c r="H4852">
        <v>1.3</v>
      </c>
      <c r="I4852" t="s">
        <v>15</v>
      </c>
    </row>
    <row r="4853" spans="1:9" x14ac:dyDescent="0.25">
      <c r="A4853" s="2">
        <v>21289</v>
      </c>
      <c r="B4853">
        <v>104</v>
      </c>
      <c r="C4853">
        <v>1958</v>
      </c>
      <c r="D4853">
        <v>4</v>
      </c>
      <c r="E4853">
        <v>14</v>
      </c>
      <c r="F4853">
        <v>3.8</v>
      </c>
      <c r="G4853">
        <v>25.6</v>
      </c>
      <c r="H4853">
        <v>0</v>
      </c>
      <c r="I4853" t="s">
        <v>15</v>
      </c>
    </row>
    <row r="4854" spans="1:9" x14ac:dyDescent="0.25">
      <c r="A4854" s="2">
        <v>21290</v>
      </c>
      <c r="B4854">
        <v>105</v>
      </c>
      <c r="C4854">
        <v>1958</v>
      </c>
      <c r="D4854">
        <v>4</v>
      </c>
      <c r="E4854">
        <v>15</v>
      </c>
      <c r="F4854">
        <v>2.9</v>
      </c>
      <c r="G4854">
        <v>25</v>
      </c>
      <c r="H4854">
        <v>0</v>
      </c>
      <c r="I4854" t="s">
        <v>15</v>
      </c>
    </row>
    <row r="4855" spans="1:9" x14ac:dyDescent="0.25">
      <c r="A4855" s="2">
        <v>21291</v>
      </c>
      <c r="B4855">
        <v>106</v>
      </c>
      <c r="C4855">
        <v>1958</v>
      </c>
      <c r="D4855">
        <v>4</v>
      </c>
      <c r="E4855">
        <v>16</v>
      </c>
      <c r="F4855">
        <v>7.1</v>
      </c>
      <c r="G4855">
        <v>31.3</v>
      </c>
      <c r="H4855">
        <v>0</v>
      </c>
      <c r="I4855" t="s">
        <v>15</v>
      </c>
    </row>
    <row r="4856" spans="1:9" x14ac:dyDescent="0.25">
      <c r="A4856" s="2">
        <v>21292</v>
      </c>
      <c r="B4856">
        <v>107</v>
      </c>
      <c r="C4856">
        <v>1958</v>
      </c>
      <c r="D4856">
        <v>4</v>
      </c>
      <c r="E4856">
        <v>17</v>
      </c>
      <c r="F4856">
        <v>8.3000000000000007</v>
      </c>
      <c r="G4856">
        <v>20</v>
      </c>
      <c r="H4856">
        <v>3.3</v>
      </c>
      <c r="I4856" t="s">
        <v>15</v>
      </c>
    </row>
    <row r="4857" spans="1:9" x14ac:dyDescent="0.25">
      <c r="A4857" s="2">
        <v>21293</v>
      </c>
      <c r="B4857">
        <v>108</v>
      </c>
      <c r="C4857">
        <v>1958</v>
      </c>
      <c r="D4857">
        <v>4</v>
      </c>
      <c r="E4857">
        <v>18</v>
      </c>
      <c r="F4857">
        <v>3.5</v>
      </c>
      <c r="G4857">
        <v>21.3</v>
      </c>
      <c r="H4857">
        <v>2</v>
      </c>
      <c r="I4857" t="s">
        <v>15</v>
      </c>
    </row>
    <row r="4858" spans="1:9" x14ac:dyDescent="0.25">
      <c r="A4858" s="2">
        <v>21294</v>
      </c>
      <c r="B4858">
        <v>109</v>
      </c>
      <c r="C4858">
        <v>1958</v>
      </c>
      <c r="D4858">
        <v>4</v>
      </c>
      <c r="E4858">
        <v>19</v>
      </c>
      <c r="F4858">
        <v>7.8</v>
      </c>
      <c r="G4858">
        <v>25.4</v>
      </c>
      <c r="H4858">
        <v>0</v>
      </c>
      <c r="I4858" t="s">
        <v>15</v>
      </c>
    </row>
    <row r="4859" spans="1:9" x14ac:dyDescent="0.25">
      <c r="A4859" s="2">
        <v>21295</v>
      </c>
      <c r="B4859">
        <v>110</v>
      </c>
      <c r="C4859">
        <v>1958</v>
      </c>
      <c r="D4859">
        <v>4</v>
      </c>
      <c r="E4859">
        <v>20</v>
      </c>
      <c r="F4859">
        <v>15</v>
      </c>
      <c r="G4859">
        <v>27.1</v>
      </c>
      <c r="H4859">
        <v>0</v>
      </c>
      <c r="I4859" t="s">
        <v>15</v>
      </c>
    </row>
    <row r="4860" spans="1:9" x14ac:dyDescent="0.25">
      <c r="A4860" s="2">
        <v>21296</v>
      </c>
      <c r="B4860">
        <v>111</v>
      </c>
      <c r="C4860">
        <v>1958</v>
      </c>
      <c r="D4860">
        <v>4</v>
      </c>
      <c r="E4860">
        <v>21</v>
      </c>
      <c r="F4860">
        <v>12.2</v>
      </c>
      <c r="G4860">
        <v>28.3</v>
      </c>
      <c r="H4860">
        <v>0</v>
      </c>
      <c r="I4860" t="s">
        <v>15</v>
      </c>
    </row>
    <row r="4861" spans="1:9" x14ac:dyDescent="0.25">
      <c r="A4861" s="2">
        <v>21297</v>
      </c>
      <c r="B4861">
        <v>112</v>
      </c>
      <c r="C4861">
        <v>1958</v>
      </c>
      <c r="D4861">
        <v>4</v>
      </c>
      <c r="E4861">
        <v>22</v>
      </c>
      <c r="F4861">
        <v>7.2</v>
      </c>
      <c r="G4861">
        <v>26.8</v>
      </c>
      <c r="H4861">
        <v>0</v>
      </c>
      <c r="I4861" t="s">
        <v>15</v>
      </c>
    </row>
    <row r="4862" spans="1:9" x14ac:dyDescent="0.25">
      <c r="A4862" s="2">
        <v>21298</v>
      </c>
      <c r="B4862">
        <v>113</v>
      </c>
      <c r="C4862">
        <v>1958</v>
      </c>
      <c r="D4862">
        <v>4</v>
      </c>
      <c r="E4862">
        <v>23</v>
      </c>
      <c r="F4862">
        <v>11.9</v>
      </c>
      <c r="G4862">
        <v>28.6</v>
      </c>
      <c r="H4862">
        <v>0</v>
      </c>
      <c r="I4862" t="s">
        <v>15</v>
      </c>
    </row>
    <row r="4863" spans="1:9" x14ac:dyDescent="0.25">
      <c r="A4863" s="2">
        <v>21299</v>
      </c>
      <c r="B4863">
        <v>114</v>
      </c>
      <c r="C4863">
        <v>1958</v>
      </c>
      <c r="D4863">
        <v>4</v>
      </c>
      <c r="E4863">
        <v>24</v>
      </c>
      <c r="F4863">
        <v>11.7</v>
      </c>
      <c r="G4863">
        <v>26</v>
      </c>
      <c r="H4863">
        <v>0</v>
      </c>
      <c r="I4863" t="s">
        <v>15</v>
      </c>
    </row>
    <row r="4864" spans="1:9" x14ac:dyDescent="0.25">
      <c r="A4864" s="2">
        <v>21300</v>
      </c>
      <c r="B4864">
        <v>115</v>
      </c>
      <c r="C4864">
        <v>1958</v>
      </c>
      <c r="D4864">
        <v>4</v>
      </c>
      <c r="E4864">
        <v>25</v>
      </c>
      <c r="F4864">
        <v>15.2</v>
      </c>
      <c r="G4864">
        <v>21.4</v>
      </c>
      <c r="H4864">
        <v>0.3</v>
      </c>
      <c r="I4864" t="s">
        <v>15</v>
      </c>
    </row>
    <row r="4865" spans="1:9" x14ac:dyDescent="0.25">
      <c r="A4865" s="2">
        <v>21301</v>
      </c>
      <c r="B4865">
        <v>116</v>
      </c>
      <c r="C4865">
        <v>1958</v>
      </c>
      <c r="D4865">
        <v>4</v>
      </c>
      <c r="E4865">
        <v>26</v>
      </c>
      <c r="F4865">
        <v>14.4</v>
      </c>
      <c r="G4865">
        <v>25</v>
      </c>
      <c r="H4865">
        <v>0.8</v>
      </c>
      <c r="I4865" t="s">
        <v>15</v>
      </c>
    </row>
    <row r="4866" spans="1:9" x14ac:dyDescent="0.25">
      <c r="A4866" s="2">
        <v>21302</v>
      </c>
      <c r="B4866">
        <v>117</v>
      </c>
      <c r="C4866">
        <v>1958</v>
      </c>
      <c r="D4866">
        <v>4</v>
      </c>
      <c r="E4866">
        <v>27</v>
      </c>
      <c r="F4866">
        <v>10.6</v>
      </c>
      <c r="G4866">
        <v>25.4</v>
      </c>
      <c r="H4866">
        <v>0</v>
      </c>
      <c r="I4866" t="s">
        <v>15</v>
      </c>
    </row>
    <row r="4867" spans="1:9" x14ac:dyDescent="0.25">
      <c r="A4867" s="2">
        <v>21303</v>
      </c>
      <c r="B4867">
        <v>118</v>
      </c>
      <c r="C4867">
        <v>1958</v>
      </c>
      <c r="D4867">
        <v>4</v>
      </c>
      <c r="E4867">
        <v>28</v>
      </c>
      <c r="F4867">
        <v>11.7</v>
      </c>
      <c r="G4867">
        <v>22.3</v>
      </c>
      <c r="H4867">
        <v>0.3</v>
      </c>
      <c r="I4867" t="s">
        <v>15</v>
      </c>
    </row>
    <row r="4868" spans="1:9" x14ac:dyDescent="0.25">
      <c r="A4868" s="2">
        <v>21304</v>
      </c>
      <c r="B4868">
        <v>119</v>
      </c>
      <c r="C4868">
        <v>1958</v>
      </c>
      <c r="D4868">
        <v>4</v>
      </c>
      <c r="E4868">
        <v>29</v>
      </c>
      <c r="F4868">
        <v>12.4</v>
      </c>
      <c r="G4868">
        <v>22</v>
      </c>
      <c r="H4868">
        <v>0.8</v>
      </c>
      <c r="I4868" t="s">
        <v>15</v>
      </c>
    </row>
    <row r="4869" spans="1:9" x14ac:dyDescent="0.25">
      <c r="A4869" s="2">
        <v>21305</v>
      </c>
      <c r="B4869">
        <v>120</v>
      </c>
      <c r="C4869">
        <v>1958</v>
      </c>
      <c r="D4869">
        <v>4</v>
      </c>
      <c r="E4869">
        <v>30</v>
      </c>
      <c r="F4869">
        <v>9.9</v>
      </c>
      <c r="G4869">
        <v>21.6</v>
      </c>
      <c r="H4869">
        <v>2.5</v>
      </c>
      <c r="I4869" t="s">
        <v>15</v>
      </c>
    </row>
    <row r="4870" spans="1:9" x14ac:dyDescent="0.25">
      <c r="A4870" s="2">
        <v>21306</v>
      </c>
      <c r="B4870">
        <v>121</v>
      </c>
      <c r="C4870">
        <v>1958</v>
      </c>
      <c r="D4870">
        <v>5</v>
      </c>
      <c r="E4870">
        <v>1</v>
      </c>
      <c r="F4870">
        <v>9.9</v>
      </c>
      <c r="G4870">
        <v>21.8</v>
      </c>
      <c r="H4870">
        <v>0</v>
      </c>
      <c r="I4870" t="s">
        <v>15</v>
      </c>
    </row>
    <row r="4871" spans="1:9" x14ac:dyDescent="0.25">
      <c r="A4871" s="2">
        <v>21307</v>
      </c>
      <c r="B4871">
        <v>122</v>
      </c>
      <c r="C4871">
        <v>1958</v>
      </c>
      <c r="D4871">
        <v>5</v>
      </c>
      <c r="E4871">
        <v>2</v>
      </c>
      <c r="F4871">
        <v>5.0999999999999996</v>
      </c>
      <c r="G4871">
        <v>22.2</v>
      </c>
      <c r="H4871">
        <v>0</v>
      </c>
      <c r="I4871" t="s">
        <v>15</v>
      </c>
    </row>
    <row r="4872" spans="1:9" x14ac:dyDescent="0.25">
      <c r="A4872" s="2">
        <v>21308</v>
      </c>
      <c r="B4872">
        <v>123</v>
      </c>
      <c r="C4872">
        <v>1958</v>
      </c>
      <c r="D4872">
        <v>5</v>
      </c>
      <c r="E4872">
        <v>3</v>
      </c>
      <c r="F4872">
        <v>6.4</v>
      </c>
      <c r="G4872">
        <v>27.3</v>
      </c>
      <c r="H4872">
        <v>0</v>
      </c>
      <c r="I4872" t="s">
        <v>15</v>
      </c>
    </row>
    <row r="4873" spans="1:9" x14ac:dyDescent="0.25">
      <c r="A4873" s="2">
        <v>21309</v>
      </c>
      <c r="B4873">
        <v>124</v>
      </c>
      <c r="C4873">
        <v>1958</v>
      </c>
      <c r="D4873">
        <v>5</v>
      </c>
      <c r="E4873">
        <v>4</v>
      </c>
      <c r="F4873">
        <v>12.8</v>
      </c>
      <c r="G4873">
        <v>28.9</v>
      </c>
      <c r="H4873">
        <v>0</v>
      </c>
      <c r="I4873" t="s">
        <v>15</v>
      </c>
    </row>
    <row r="4874" spans="1:9" x14ac:dyDescent="0.25">
      <c r="A4874" s="2">
        <v>21310</v>
      </c>
      <c r="B4874">
        <v>125</v>
      </c>
      <c r="C4874">
        <v>1958</v>
      </c>
      <c r="D4874">
        <v>5</v>
      </c>
      <c r="E4874">
        <v>5</v>
      </c>
      <c r="F4874">
        <v>15.6</v>
      </c>
      <c r="G4874">
        <v>30.6</v>
      </c>
      <c r="H4874">
        <v>0</v>
      </c>
      <c r="I4874" t="s">
        <v>15</v>
      </c>
    </row>
    <row r="4875" spans="1:9" x14ac:dyDescent="0.25">
      <c r="A4875" s="2">
        <v>21311</v>
      </c>
      <c r="B4875">
        <v>126</v>
      </c>
      <c r="C4875">
        <v>1958</v>
      </c>
      <c r="D4875">
        <v>5</v>
      </c>
      <c r="E4875">
        <v>6</v>
      </c>
      <c r="F4875">
        <v>11.1</v>
      </c>
      <c r="G4875">
        <v>23.7</v>
      </c>
      <c r="H4875">
        <v>0</v>
      </c>
      <c r="I4875" t="s">
        <v>15</v>
      </c>
    </row>
    <row r="4876" spans="1:9" x14ac:dyDescent="0.25">
      <c r="A4876" s="2">
        <v>21312</v>
      </c>
      <c r="B4876">
        <v>127</v>
      </c>
      <c r="C4876">
        <v>1958</v>
      </c>
      <c r="D4876">
        <v>5</v>
      </c>
      <c r="E4876">
        <v>7</v>
      </c>
      <c r="F4876">
        <v>15.1</v>
      </c>
      <c r="G4876">
        <v>22.8</v>
      </c>
      <c r="H4876">
        <v>0</v>
      </c>
      <c r="I4876" t="s">
        <v>15</v>
      </c>
    </row>
    <row r="4877" spans="1:9" x14ac:dyDescent="0.25">
      <c r="A4877" s="2">
        <v>21313</v>
      </c>
      <c r="B4877">
        <v>128</v>
      </c>
      <c r="C4877">
        <v>1958</v>
      </c>
      <c r="D4877">
        <v>5</v>
      </c>
      <c r="E4877">
        <v>8</v>
      </c>
      <c r="F4877">
        <v>14.4</v>
      </c>
      <c r="G4877">
        <v>21.1</v>
      </c>
      <c r="H4877">
        <v>9.6999999999999993</v>
      </c>
      <c r="I4877" t="s">
        <v>15</v>
      </c>
    </row>
    <row r="4878" spans="1:9" x14ac:dyDescent="0.25">
      <c r="A4878" s="2">
        <v>21314</v>
      </c>
      <c r="B4878">
        <v>129</v>
      </c>
      <c r="C4878">
        <v>1958</v>
      </c>
      <c r="D4878">
        <v>5</v>
      </c>
      <c r="E4878">
        <v>9</v>
      </c>
      <c r="F4878">
        <v>10.9</v>
      </c>
      <c r="G4878">
        <v>19.600000000000001</v>
      </c>
      <c r="H4878">
        <v>1.5</v>
      </c>
      <c r="I4878" t="s">
        <v>15</v>
      </c>
    </row>
    <row r="4879" spans="1:9" x14ac:dyDescent="0.25">
      <c r="A4879" s="2">
        <v>21315</v>
      </c>
      <c r="B4879">
        <v>130</v>
      </c>
      <c r="C4879">
        <v>1958</v>
      </c>
      <c r="D4879">
        <v>5</v>
      </c>
      <c r="E4879">
        <v>10</v>
      </c>
      <c r="F4879">
        <v>8.1</v>
      </c>
      <c r="G4879">
        <v>20.7</v>
      </c>
      <c r="H4879">
        <v>0</v>
      </c>
      <c r="I4879" t="s">
        <v>15</v>
      </c>
    </row>
    <row r="4880" spans="1:9" x14ac:dyDescent="0.25">
      <c r="A4880" s="2">
        <v>21316</v>
      </c>
      <c r="B4880">
        <v>131</v>
      </c>
      <c r="C4880">
        <v>1958</v>
      </c>
      <c r="D4880">
        <v>5</v>
      </c>
      <c r="E4880">
        <v>11</v>
      </c>
      <c r="F4880">
        <v>9.6</v>
      </c>
      <c r="G4880">
        <v>21</v>
      </c>
      <c r="H4880">
        <v>0</v>
      </c>
      <c r="I4880" t="s">
        <v>15</v>
      </c>
    </row>
    <row r="4881" spans="1:9" x14ac:dyDescent="0.25">
      <c r="A4881" s="2">
        <v>21317</v>
      </c>
      <c r="B4881">
        <v>132</v>
      </c>
      <c r="C4881">
        <v>1958</v>
      </c>
      <c r="D4881">
        <v>5</v>
      </c>
      <c r="E4881">
        <v>12</v>
      </c>
      <c r="F4881">
        <v>10.8</v>
      </c>
      <c r="G4881">
        <v>23.4</v>
      </c>
      <c r="H4881">
        <v>0</v>
      </c>
      <c r="I4881" t="s">
        <v>15</v>
      </c>
    </row>
    <row r="4882" spans="1:9" x14ac:dyDescent="0.25">
      <c r="A4882" s="2">
        <v>21318</v>
      </c>
      <c r="B4882">
        <v>133</v>
      </c>
      <c r="C4882">
        <v>1958</v>
      </c>
      <c r="D4882">
        <v>5</v>
      </c>
      <c r="E4882">
        <v>13</v>
      </c>
      <c r="F4882">
        <v>13.7</v>
      </c>
      <c r="G4882">
        <v>21.3</v>
      </c>
      <c r="H4882">
        <v>3.3</v>
      </c>
      <c r="I4882" t="s">
        <v>15</v>
      </c>
    </row>
    <row r="4883" spans="1:9" x14ac:dyDescent="0.25">
      <c r="A4883" s="2">
        <v>21319</v>
      </c>
      <c r="B4883">
        <v>134</v>
      </c>
      <c r="C4883">
        <v>1958</v>
      </c>
      <c r="D4883">
        <v>5</v>
      </c>
      <c r="E4883">
        <v>14</v>
      </c>
      <c r="F4883">
        <v>9</v>
      </c>
      <c r="G4883">
        <v>18.899999999999999</v>
      </c>
      <c r="H4883">
        <v>5.3</v>
      </c>
      <c r="I4883" t="s">
        <v>15</v>
      </c>
    </row>
    <row r="4884" spans="1:9" x14ac:dyDescent="0.25">
      <c r="A4884" s="2">
        <v>21320</v>
      </c>
      <c r="B4884">
        <v>135</v>
      </c>
      <c r="C4884">
        <v>1958</v>
      </c>
      <c r="D4884">
        <v>5</v>
      </c>
      <c r="E4884">
        <v>15</v>
      </c>
      <c r="F4884">
        <v>10.4</v>
      </c>
      <c r="G4884">
        <v>19.8</v>
      </c>
      <c r="H4884">
        <v>0</v>
      </c>
      <c r="I4884" t="s">
        <v>15</v>
      </c>
    </row>
    <row r="4885" spans="1:9" x14ac:dyDescent="0.25">
      <c r="A4885" s="2">
        <v>21321</v>
      </c>
      <c r="B4885">
        <v>136</v>
      </c>
      <c r="C4885">
        <v>1958</v>
      </c>
      <c r="D4885">
        <v>5</v>
      </c>
      <c r="E4885">
        <v>16</v>
      </c>
      <c r="F4885">
        <v>16.100000000000001</v>
      </c>
      <c r="G4885">
        <v>19.899999999999999</v>
      </c>
      <c r="H4885">
        <v>4.5999999999999996</v>
      </c>
      <c r="I4885" t="s">
        <v>15</v>
      </c>
    </row>
    <row r="4886" spans="1:9" x14ac:dyDescent="0.25">
      <c r="A4886" s="2">
        <v>21322</v>
      </c>
      <c r="B4886">
        <v>137</v>
      </c>
      <c r="C4886">
        <v>1958</v>
      </c>
      <c r="D4886">
        <v>5</v>
      </c>
      <c r="E4886">
        <v>17</v>
      </c>
      <c r="F4886">
        <v>12.6</v>
      </c>
      <c r="G4886">
        <v>20.100000000000001</v>
      </c>
      <c r="H4886">
        <v>4.3</v>
      </c>
      <c r="I4886" t="s">
        <v>15</v>
      </c>
    </row>
    <row r="4887" spans="1:9" x14ac:dyDescent="0.25">
      <c r="A4887" s="2">
        <v>21323</v>
      </c>
      <c r="B4887">
        <v>138</v>
      </c>
      <c r="C4887">
        <v>1958</v>
      </c>
      <c r="D4887">
        <v>5</v>
      </c>
      <c r="E4887">
        <v>18</v>
      </c>
      <c r="F4887">
        <v>11.6</v>
      </c>
      <c r="G4887">
        <v>19.3</v>
      </c>
      <c r="H4887">
        <v>0.3</v>
      </c>
      <c r="I4887" t="s">
        <v>15</v>
      </c>
    </row>
    <row r="4888" spans="1:9" x14ac:dyDescent="0.25">
      <c r="A4888" s="2">
        <v>21324</v>
      </c>
      <c r="B4888">
        <v>139</v>
      </c>
      <c r="C4888">
        <v>1958</v>
      </c>
      <c r="D4888">
        <v>5</v>
      </c>
      <c r="E4888">
        <v>19</v>
      </c>
      <c r="F4888">
        <v>11.7</v>
      </c>
      <c r="G4888">
        <v>21.6</v>
      </c>
      <c r="H4888">
        <v>1.5</v>
      </c>
      <c r="I4888" t="s">
        <v>15</v>
      </c>
    </row>
    <row r="4889" spans="1:9" x14ac:dyDescent="0.25">
      <c r="A4889" s="2">
        <v>21325</v>
      </c>
      <c r="B4889">
        <v>140</v>
      </c>
      <c r="C4889">
        <v>1958</v>
      </c>
      <c r="D4889">
        <v>5</v>
      </c>
      <c r="E4889">
        <v>20</v>
      </c>
      <c r="F4889">
        <v>10.8</v>
      </c>
      <c r="G4889">
        <v>25</v>
      </c>
      <c r="H4889">
        <v>0</v>
      </c>
      <c r="I4889" t="s">
        <v>15</v>
      </c>
    </row>
    <row r="4890" spans="1:9" x14ac:dyDescent="0.25">
      <c r="A4890" s="2">
        <v>21326</v>
      </c>
      <c r="B4890">
        <v>141</v>
      </c>
      <c r="C4890">
        <v>1958</v>
      </c>
      <c r="D4890">
        <v>5</v>
      </c>
      <c r="E4890">
        <v>21</v>
      </c>
      <c r="F4890">
        <v>15.2</v>
      </c>
      <c r="G4890">
        <v>21.8</v>
      </c>
      <c r="H4890">
        <v>0</v>
      </c>
      <c r="I4890" t="s">
        <v>15</v>
      </c>
    </row>
    <row r="4891" spans="1:9" x14ac:dyDescent="0.25">
      <c r="A4891" s="2">
        <v>21327</v>
      </c>
      <c r="B4891">
        <v>142</v>
      </c>
      <c r="C4891">
        <v>1958</v>
      </c>
      <c r="D4891">
        <v>5</v>
      </c>
      <c r="E4891">
        <v>22</v>
      </c>
      <c r="F4891">
        <v>16</v>
      </c>
      <c r="G4891">
        <v>20</v>
      </c>
      <c r="H4891">
        <v>15</v>
      </c>
      <c r="I4891" t="s">
        <v>15</v>
      </c>
    </row>
    <row r="4892" spans="1:9" x14ac:dyDescent="0.25">
      <c r="A4892" s="2">
        <v>21328</v>
      </c>
      <c r="B4892">
        <v>143</v>
      </c>
      <c r="C4892">
        <v>1958</v>
      </c>
      <c r="D4892">
        <v>5</v>
      </c>
      <c r="E4892">
        <v>23</v>
      </c>
      <c r="F4892">
        <v>13.9</v>
      </c>
      <c r="G4892">
        <v>19.600000000000001</v>
      </c>
      <c r="H4892">
        <v>12.4</v>
      </c>
      <c r="I4892" t="s">
        <v>15</v>
      </c>
    </row>
    <row r="4893" spans="1:9" x14ac:dyDescent="0.25">
      <c r="A4893" s="2">
        <v>21329</v>
      </c>
      <c r="B4893">
        <v>144</v>
      </c>
      <c r="C4893">
        <v>1958</v>
      </c>
      <c r="D4893">
        <v>5</v>
      </c>
      <c r="E4893">
        <v>24</v>
      </c>
      <c r="F4893">
        <v>14.8</v>
      </c>
      <c r="G4893">
        <v>19.899999999999999</v>
      </c>
      <c r="H4893">
        <v>0.3</v>
      </c>
      <c r="I4893" t="s">
        <v>15</v>
      </c>
    </row>
    <row r="4894" spans="1:9" x14ac:dyDescent="0.25">
      <c r="A4894" s="2">
        <v>21330</v>
      </c>
      <c r="B4894">
        <v>145</v>
      </c>
      <c r="C4894">
        <v>1958</v>
      </c>
      <c r="D4894">
        <v>5</v>
      </c>
      <c r="E4894">
        <v>25</v>
      </c>
      <c r="F4894">
        <v>8.8000000000000007</v>
      </c>
      <c r="G4894">
        <v>18.5</v>
      </c>
      <c r="H4894">
        <v>1.5</v>
      </c>
      <c r="I4894" t="s">
        <v>15</v>
      </c>
    </row>
    <row r="4895" spans="1:9" x14ac:dyDescent="0.25">
      <c r="A4895" s="2">
        <v>21331</v>
      </c>
      <c r="B4895">
        <v>146</v>
      </c>
      <c r="C4895">
        <v>1958</v>
      </c>
      <c r="D4895">
        <v>5</v>
      </c>
      <c r="E4895">
        <v>26</v>
      </c>
      <c r="F4895">
        <v>5.7</v>
      </c>
      <c r="G4895">
        <v>19.600000000000001</v>
      </c>
      <c r="H4895">
        <v>0</v>
      </c>
      <c r="I4895" t="s">
        <v>15</v>
      </c>
    </row>
    <row r="4896" spans="1:9" x14ac:dyDescent="0.25">
      <c r="A4896" s="2">
        <v>21332</v>
      </c>
      <c r="B4896">
        <v>147</v>
      </c>
      <c r="C4896">
        <v>1958</v>
      </c>
      <c r="D4896">
        <v>5</v>
      </c>
      <c r="E4896">
        <v>27</v>
      </c>
      <c r="F4896">
        <v>4.4000000000000004</v>
      </c>
      <c r="G4896">
        <v>20.399999999999999</v>
      </c>
      <c r="H4896">
        <v>0</v>
      </c>
      <c r="I4896" t="s">
        <v>15</v>
      </c>
    </row>
    <row r="4897" spans="1:9" x14ac:dyDescent="0.25">
      <c r="A4897" s="2">
        <v>21333</v>
      </c>
      <c r="B4897">
        <v>148</v>
      </c>
      <c r="C4897">
        <v>1958</v>
      </c>
      <c r="D4897">
        <v>5</v>
      </c>
      <c r="E4897">
        <v>28</v>
      </c>
      <c r="F4897">
        <v>5.6</v>
      </c>
      <c r="G4897">
        <v>22.8</v>
      </c>
      <c r="H4897">
        <v>0</v>
      </c>
      <c r="I4897" t="s">
        <v>15</v>
      </c>
    </row>
    <row r="4898" spans="1:9" x14ac:dyDescent="0.25">
      <c r="A4898" s="2">
        <v>21334</v>
      </c>
      <c r="B4898">
        <v>149</v>
      </c>
      <c r="C4898">
        <v>1958</v>
      </c>
      <c r="D4898">
        <v>5</v>
      </c>
      <c r="E4898">
        <v>29</v>
      </c>
      <c r="F4898">
        <v>10.7</v>
      </c>
      <c r="G4898">
        <v>27.8</v>
      </c>
      <c r="H4898">
        <v>0</v>
      </c>
      <c r="I4898" t="s">
        <v>15</v>
      </c>
    </row>
    <row r="4899" spans="1:9" x14ac:dyDescent="0.25">
      <c r="A4899" s="2">
        <v>21335</v>
      </c>
      <c r="B4899">
        <v>150</v>
      </c>
      <c r="C4899">
        <v>1958</v>
      </c>
      <c r="D4899">
        <v>5</v>
      </c>
      <c r="E4899">
        <v>30</v>
      </c>
      <c r="F4899">
        <v>14.3</v>
      </c>
      <c r="G4899">
        <v>19.2</v>
      </c>
      <c r="H4899">
        <v>11.4</v>
      </c>
      <c r="I4899" t="s">
        <v>15</v>
      </c>
    </row>
    <row r="4900" spans="1:9" x14ac:dyDescent="0.25">
      <c r="A4900" s="2">
        <v>21336</v>
      </c>
      <c r="B4900">
        <v>151</v>
      </c>
      <c r="C4900">
        <v>1958</v>
      </c>
      <c r="D4900">
        <v>5</v>
      </c>
      <c r="E4900">
        <v>31</v>
      </c>
      <c r="F4900">
        <v>13.8</v>
      </c>
      <c r="G4900">
        <v>21.3</v>
      </c>
      <c r="H4900">
        <v>40.1</v>
      </c>
      <c r="I4900" t="s">
        <v>15</v>
      </c>
    </row>
    <row r="4901" spans="1:9" x14ac:dyDescent="0.25">
      <c r="A4901" s="2">
        <v>21337</v>
      </c>
      <c r="B4901">
        <v>152</v>
      </c>
      <c r="C4901">
        <v>1958</v>
      </c>
      <c r="D4901">
        <v>6</v>
      </c>
      <c r="E4901">
        <v>1</v>
      </c>
      <c r="F4901">
        <v>11.5</v>
      </c>
      <c r="G4901">
        <v>21.5</v>
      </c>
      <c r="H4901">
        <v>0</v>
      </c>
      <c r="I4901" t="s">
        <v>15</v>
      </c>
    </row>
    <row r="4902" spans="1:9" x14ac:dyDescent="0.25">
      <c r="A4902" s="2">
        <v>21338</v>
      </c>
      <c r="B4902">
        <v>153</v>
      </c>
      <c r="C4902">
        <v>1958</v>
      </c>
      <c r="D4902">
        <v>6</v>
      </c>
      <c r="E4902">
        <v>2</v>
      </c>
      <c r="F4902">
        <v>10.199999999999999</v>
      </c>
      <c r="G4902">
        <v>23.5</v>
      </c>
      <c r="H4902">
        <v>0</v>
      </c>
      <c r="I4902" t="s">
        <v>15</v>
      </c>
    </row>
    <row r="4903" spans="1:9" x14ac:dyDescent="0.25">
      <c r="A4903" s="2">
        <v>21339</v>
      </c>
      <c r="B4903">
        <v>154</v>
      </c>
      <c r="C4903">
        <v>1958</v>
      </c>
      <c r="D4903">
        <v>6</v>
      </c>
      <c r="E4903">
        <v>3</v>
      </c>
      <c r="F4903">
        <v>12.8</v>
      </c>
      <c r="G4903">
        <v>22.2</v>
      </c>
      <c r="H4903">
        <v>7.6</v>
      </c>
      <c r="I4903" t="s">
        <v>15</v>
      </c>
    </row>
    <row r="4904" spans="1:9" x14ac:dyDescent="0.25">
      <c r="A4904" s="2">
        <v>21340</v>
      </c>
      <c r="B4904">
        <v>155</v>
      </c>
      <c r="C4904">
        <v>1958</v>
      </c>
      <c r="D4904">
        <v>6</v>
      </c>
      <c r="E4904">
        <v>4</v>
      </c>
      <c r="F4904">
        <v>9.6</v>
      </c>
      <c r="G4904">
        <v>13.9</v>
      </c>
      <c r="H4904">
        <v>7.4</v>
      </c>
      <c r="I4904" t="s">
        <v>15</v>
      </c>
    </row>
    <row r="4905" spans="1:9" x14ac:dyDescent="0.25">
      <c r="A4905" s="2">
        <v>21341</v>
      </c>
      <c r="B4905">
        <v>156</v>
      </c>
      <c r="C4905">
        <v>1958</v>
      </c>
      <c r="D4905">
        <v>6</v>
      </c>
      <c r="E4905">
        <v>5</v>
      </c>
      <c r="F4905">
        <v>8.4</v>
      </c>
      <c r="G4905">
        <v>14.2</v>
      </c>
      <c r="H4905">
        <v>3</v>
      </c>
      <c r="I4905" t="s">
        <v>15</v>
      </c>
    </row>
    <row r="4906" spans="1:9" x14ac:dyDescent="0.25">
      <c r="A4906" s="2">
        <v>21342</v>
      </c>
      <c r="B4906">
        <v>157</v>
      </c>
      <c r="C4906">
        <v>1958</v>
      </c>
      <c r="D4906">
        <v>6</v>
      </c>
      <c r="E4906">
        <v>6</v>
      </c>
      <c r="F4906">
        <v>5.4</v>
      </c>
      <c r="G4906">
        <v>17.899999999999999</v>
      </c>
      <c r="H4906">
        <v>23.6</v>
      </c>
      <c r="I4906" t="s">
        <v>15</v>
      </c>
    </row>
    <row r="4907" spans="1:9" x14ac:dyDescent="0.25">
      <c r="A4907" s="2">
        <v>21343</v>
      </c>
      <c r="B4907">
        <v>158</v>
      </c>
      <c r="C4907">
        <v>1958</v>
      </c>
      <c r="D4907">
        <v>6</v>
      </c>
      <c r="E4907">
        <v>7</v>
      </c>
      <c r="F4907">
        <v>6.1</v>
      </c>
      <c r="G4907">
        <v>19</v>
      </c>
      <c r="H4907">
        <v>0</v>
      </c>
      <c r="I4907" t="s">
        <v>15</v>
      </c>
    </row>
    <row r="4908" spans="1:9" x14ac:dyDescent="0.25">
      <c r="A4908" s="2">
        <v>21344</v>
      </c>
      <c r="B4908">
        <v>159</v>
      </c>
      <c r="C4908">
        <v>1958</v>
      </c>
      <c r="D4908">
        <v>6</v>
      </c>
      <c r="E4908">
        <v>8</v>
      </c>
      <c r="F4908">
        <v>4.8</v>
      </c>
      <c r="G4908">
        <v>18.399999999999999</v>
      </c>
      <c r="H4908">
        <v>0</v>
      </c>
      <c r="I4908" t="s">
        <v>15</v>
      </c>
    </row>
    <row r="4909" spans="1:9" x14ac:dyDescent="0.25">
      <c r="A4909" s="2">
        <v>21345</v>
      </c>
      <c r="B4909">
        <v>160</v>
      </c>
      <c r="C4909">
        <v>1958</v>
      </c>
      <c r="D4909">
        <v>6</v>
      </c>
      <c r="E4909">
        <v>9</v>
      </c>
      <c r="F4909">
        <v>4.9000000000000004</v>
      </c>
      <c r="G4909">
        <v>20.7</v>
      </c>
      <c r="H4909">
        <v>0</v>
      </c>
      <c r="I4909" t="s">
        <v>15</v>
      </c>
    </row>
    <row r="4910" spans="1:9" x14ac:dyDescent="0.25">
      <c r="A4910" s="2">
        <v>21346</v>
      </c>
      <c r="B4910">
        <v>161</v>
      </c>
      <c r="C4910">
        <v>1958</v>
      </c>
      <c r="D4910">
        <v>6</v>
      </c>
      <c r="E4910">
        <v>10</v>
      </c>
      <c r="F4910">
        <v>6</v>
      </c>
      <c r="G4910">
        <v>20.7</v>
      </c>
      <c r="H4910">
        <v>0</v>
      </c>
      <c r="I4910" t="s">
        <v>15</v>
      </c>
    </row>
    <row r="4911" spans="1:9" x14ac:dyDescent="0.25">
      <c r="A4911" s="2">
        <v>21347</v>
      </c>
      <c r="B4911">
        <v>162</v>
      </c>
      <c r="C4911">
        <v>1958</v>
      </c>
      <c r="D4911">
        <v>6</v>
      </c>
      <c r="E4911">
        <v>11</v>
      </c>
      <c r="F4911">
        <v>11.5</v>
      </c>
      <c r="G4911">
        <v>16.2</v>
      </c>
      <c r="H4911">
        <v>0</v>
      </c>
      <c r="I4911" t="s">
        <v>15</v>
      </c>
    </row>
    <row r="4912" spans="1:9" x14ac:dyDescent="0.25">
      <c r="A4912" s="2">
        <v>21348</v>
      </c>
      <c r="B4912">
        <v>163</v>
      </c>
      <c r="C4912">
        <v>1958</v>
      </c>
      <c r="D4912">
        <v>6</v>
      </c>
      <c r="E4912">
        <v>12</v>
      </c>
      <c r="F4912">
        <v>12.9</v>
      </c>
      <c r="G4912">
        <v>19.7</v>
      </c>
      <c r="H4912">
        <v>1.3</v>
      </c>
      <c r="I4912" t="s">
        <v>15</v>
      </c>
    </row>
    <row r="4913" spans="1:9" x14ac:dyDescent="0.25">
      <c r="A4913" s="2">
        <v>21349</v>
      </c>
      <c r="B4913">
        <v>164</v>
      </c>
      <c r="C4913">
        <v>1958</v>
      </c>
      <c r="D4913">
        <v>6</v>
      </c>
      <c r="E4913">
        <v>13</v>
      </c>
      <c r="F4913">
        <v>10.4</v>
      </c>
      <c r="G4913">
        <v>17.600000000000001</v>
      </c>
      <c r="H4913">
        <v>0</v>
      </c>
      <c r="I4913" t="s">
        <v>15</v>
      </c>
    </row>
    <row r="4914" spans="1:9" x14ac:dyDescent="0.25">
      <c r="A4914" s="2">
        <v>21350</v>
      </c>
      <c r="B4914">
        <v>165</v>
      </c>
      <c r="C4914">
        <v>1958</v>
      </c>
      <c r="D4914">
        <v>6</v>
      </c>
      <c r="E4914">
        <v>14</v>
      </c>
      <c r="F4914">
        <v>9.8000000000000007</v>
      </c>
      <c r="G4914">
        <v>18.8</v>
      </c>
      <c r="H4914">
        <v>0</v>
      </c>
      <c r="I4914" t="s">
        <v>15</v>
      </c>
    </row>
    <row r="4915" spans="1:9" x14ac:dyDescent="0.25">
      <c r="A4915" s="2">
        <v>21351</v>
      </c>
      <c r="B4915">
        <v>166</v>
      </c>
      <c r="C4915">
        <v>1958</v>
      </c>
      <c r="D4915">
        <v>6</v>
      </c>
      <c r="E4915">
        <v>15</v>
      </c>
      <c r="F4915">
        <v>8.4</v>
      </c>
      <c r="G4915">
        <v>20.2</v>
      </c>
      <c r="H4915">
        <v>0</v>
      </c>
      <c r="I4915" t="s">
        <v>15</v>
      </c>
    </row>
    <row r="4916" spans="1:9" x14ac:dyDescent="0.25">
      <c r="A4916" s="2">
        <v>21352</v>
      </c>
      <c r="B4916">
        <v>167</v>
      </c>
      <c r="C4916">
        <v>1958</v>
      </c>
      <c r="D4916">
        <v>6</v>
      </c>
      <c r="E4916">
        <v>16</v>
      </c>
      <c r="F4916">
        <v>7.6</v>
      </c>
      <c r="G4916">
        <v>22.5</v>
      </c>
      <c r="H4916">
        <v>0</v>
      </c>
      <c r="I4916" t="s">
        <v>15</v>
      </c>
    </row>
    <row r="4917" spans="1:9" x14ac:dyDescent="0.25">
      <c r="A4917" s="2">
        <v>21353</v>
      </c>
      <c r="B4917">
        <v>168</v>
      </c>
      <c r="C4917">
        <v>1958</v>
      </c>
      <c r="D4917">
        <v>6</v>
      </c>
      <c r="E4917">
        <v>17</v>
      </c>
      <c r="F4917">
        <v>10.3</v>
      </c>
      <c r="G4917">
        <v>18.3</v>
      </c>
      <c r="H4917">
        <v>0</v>
      </c>
      <c r="I4917" t="s">
        <v>15</v>
      </c>
    </row>
    <row r="4918" spans="1:9" x14ac:dyDescent="0.25">
      <c r="A4918" s="2">
        <v>21354</v>
      </c>
      <c r="B4918">
        <v>169</v>
      </c>
      <c r="C4918">
        <v>1958</v>
      </c>
      <c r="D4918">
        <v>6</v>
      </c>
      <c r="E4918">
        <v>18</v>
      </c>
      <c r="F4918">
        <v>11.2</v>
      </c>
      <c r="G4918">
        <v>17.899999999999999</v>
      </c>
      <c r="H4918">
        <v>0</v>
      </c>
      <c r="I4918" t="s">
        <v>15</v>
      </c>
    </row>
    <row r="4919" spans="1:9" x14ac:dyDescent="0.25">
      <c r="A4919" s="2">
        <v>21355</v>
      </c>
      <c r="B4919">
        <v>170</v>
      </c>
      <c r="C4919">
        <v>1958</v>
      </c>
      <c r="D4919">
        <v>6</v>
      </c>
      <c r="E4919">
        <v>19</v>
      </c>
      <c r="F4919">
        <v>10.9</v>
      </c>
      <c r="G4919">
        <v>21.8</v>
      </c>
      <c r="H4919">
        <v>3.3</v>
      </c>
      <c r="I4919" t="s">
        <v>15</v>
      </c>
    </row>
    <row r="4920" spans="1:9" x14ac:dyDescent="0.25">
      <c r="A4920" s="2">
        <v>21356</v>
      </c>
      <c r="B4920">
        <v>171</v>
      </c>
      <c r="C4920">
        <v>1958</v>
      </c>
      <c r="D4920">
        <v>6</v>
      </c>
      <c r="E4920">
        <v>20</v>
      </c>
      <c r="F4920">
        <v>8.4</v>
      </c>
      <c r="G4920">
        <v>18.100000000000001</v>
      </c>
      <c r="H4920">
        <v>1.5</v>
      </c>
      <c r="I4920" t="s">
        <v>15</v>
      </c>
    </row>
    <row r="4921" spans="1:9" x14ac:dyDescent="0.25">
      <c r="A4921" s="2">
        <v>21357</v>
      </c>
      <c r="B4921">
        <v>172</v>
      </c>
      <c r="C4921">
        <v>1958</v>
      </c>
      <c r="D4921">
        <v>6</v>
      </c>
      <c r="E4921">
        <v>21</v>
      </c>
      <c r="F4921">
        <v>7.6</v>
      </c>
      <c r="G4921">
        <v>17.3</v>
      </c>
      <c r="H4921">
        <v>1.8</v>
      </c>
      <c r="I4921" t="s">
        <v>15</v>
      </c>
    </row>
    <row r="4922" spans="1:9" x14ac:dyDescent="0.25">
      <c r="A4922" s="2">
        <v>21358</v>
      </c>
      <c r="B4922">
        <v>173</v>
      </c>
      <c r="C4922">
        <v>1958</v>
      </c>
      <c r="D4922">
        <v>6</v>
      </c>
      <c r="E4922">
        <v>22</v>
      </c>
      <c r="F4922">
        <v>6.4</v>
      </c>
      <c r="G4922">
        <v>17.2</v>
      </c>
      <c r="H4922">
        <v>0</v>
      </c>
      <c r="I4922" t="s">
        <v>15</v>
      </c>
    </row>
    <row r="4923" spans="1:9" x14ac:dyDescent="0.25">
      <c r="A4923" s="2">
        <v>21359</v>
      </c>
      <c r="B4923">
        <v>174</v>
      </c>
      <c r="C4923">
        <v>1958</v>
      </c>
      <c r="D4923">
        <v>6</v>
      </c>
      <c r="E4923">
        <v>23</v>
      </c>
      <c r="F4923">
        <v>5.8</v>
      </c>
      <c r="G4923">
        <v>15.9</v>
      </c>
      <c r="H4923">
        <v>0</v>
      </c>
      <c r="I4923" t="s">
        <v>15</v>
      </c>
    </row>
    <row r="4924" spans="1:9" x14ac:dyDescent="0.25">
      <c r="A4924" s="2">
        <v>21360</v>
      </c>
      <c r="B4924">
        <v>175</v>
      </c>
      <c r="C4924">
        <v>1958</v>
      </c>
      <c r="D4924">
        <v>6</v>
      </c>
      <c r="E4924">
        <v>24</v>
      </c>
      <c r="F4924">
        <v>8.1</v>
      </c>
      <c r="G4924">
        <v>17.899999999999999</v>
      </c>
      <c r="H4924">
        <v>0</v>
      </c>
      <c r="I4924" t="s">
        <v>15</v>
      </c>
    </row>
    <row r="4925" spans="1:9" x14ac:dyDescent="0.25">
      <c r="A4925" s="2">
        <v>21361</v>
      </c>
      <c r="B4925">
        <v>176</v>
      </c>
      <c r="C4925">
        <v>1958</v>
      </c>
      <c r="D4925">
        <v>6</v>
      </c>
      <c r="E4925">
        <v>25</v>
      </c>
      <c r="F4925">
        <v>10.3</v>
      </c>
      <c r="G4925">
        <v>19.100000000000001</v>
      </c>
      <c r="H4925">
        <v>0</v>
      </c>
      <c r="I4925" t="s">
        <v>15</v>
      </c>
    </row>
    <row r="4926" spans="1:9" x14ac:dyDescent="0.25">
      <c r="A4926" s="2">
        <v>21362</v>
      </c>
      <c r="B4926">
        <v>177</v>
      </c>
      <c r="C4926">
        <v>1958</v>
      </c>
      <c r="D4926">
        <v>6</v>
      </c>
      <c r="E4926">
        <v>26</v>
      </c>
      <c r="F4926">
        <v>11.1</v>
      </c>
      <c r="G4926">
        <v>16.3</v>
      </c>
      <c r="H4926">
        <v>2.8</v>
      </c>
      <c r="I4926" t="s">
        <v>15</v>
      </c>
    </row>
    <row r="4927" spans="1:9" x14ac:dyDescent="0.25">
      <c r="A4927" s="2">
        <v>21363</v>
      </c>
      <c r="B4927">
        <v>178</v>
      </c>
      <c r="C4927">
        <v>1958</v>
      </c>
      <c r="D4927">
        <v>6</v>
      </c>
      <c r="E4927">
        <v>27</v>
      </c>
      <c r="F4927">
        <v>6.6</v>
      </c>
      <c r="G4927">
        <v>18.100000000000001</v>
      </c>
      <c r="H4927">
        <v>6.6</v>
      </c>
      <c r="I4927" t="s">
        <v>15</v>
      </c>
    </row>
    <row r="4928" spans="1:9" x14ac:dyDescent="0.25">
      <c r="A4928" s="2">
        <v>21364</v>
      </c>
      <c r="B4928">
        <v>179</v>
      </c>
      <c r="C4928">
        <v>1958</v>
      </c>
      <c r="D4928">
        <v>6</v>
      </c>
      <c r="E4928">
        <v>28</v>
      </c>
      <c r="F4928">
        <v>4.3</v>
      </c>
      <c r="G4928">
        <v>19</v>
      </c>
      <c r="H4928">
        <v>0</v>
      </c>
      <c r="I4928" t="s">
        <v>15</v>
      </c>
    </row>
    <row r="4929" spans="1:9" x14ac:dyDescent="0.25">
      <c r="A4929" s="2">
        <v>21365</v>
      </c>
      <c r="B4929">
        <v>180</v>
      </c>
      <c r="C4929">
        <v>1958</v>
      </c>
      <c r="D4929">
        <v>6</v>
      </c>
      <c r="E4929">
        <v>29</v>
      </c>
      <c r="F4929">
        <v>3.9</v>
      </c>
      <c r="G4929">
        <v>20.2</v>
      </c>
      <c r="H4929">
        <v>0</v>
      </c>
      <c r="I4929" t="s">
        <v>15</v>
      </c>
    </row>
    <row r="4930" spans="1:9" x14ac:dyDescent="0.25">
      <c r="A4930" s="2">
        <v>21366</v>
      </c>
      <c r="B4930">
        <v>181</v>
      </c>
      <c r="C4930">
        <v>1958</v>
      </c>
      <c r="D4930">
        <v>6</v>
      </c>
      <c r="E4930">
        <v>30</v>
      </c>
      <c r="F4930">
        <v>8.1999999999999993</v>
      </c>
      <c r="G4930">
        <v>19.399999999999999</v>
      </c>
      <c r="H4930">
        <v>6.4</v>
      </c>
      <c r="I4930" t="s">
        <v>15</v>
      </c>
    </row>
    <row r="4931" spans="1:9" x14ac:dyDescent="0.25">
      <c r="A4931" s="2">
        <v>21367</v>
      </c>
      <c r="B4931">
        <v>182</v>
      </c>
      <c r="C4931">
        <v>1958</v>
      </c>
      <c r="D4931">
        <v>7</v>
      </c>
      <c r="E4931">
        <v>1</v>
      </c>
      <c r="F4931">
        <v>11.6</v>
      </c>
      <c r="G4931">
        <v>17.899999999999999</v>
      </c>
      <c r="H4931">
        <v>28.4</v>
      </c>
      <c r="I4931" t="s">
        <v>15</v>
      </c>
    </row>
    <row r="4932" spans="1:9" x14ac:dyDescent="0.25">
      <c r="A4932" s="2">
        <v>21368</v>
      </c>
      <c r="B4932">
        <v>183</v>
      </c>
      <c r="C4932">
        <v>1958</v>
      </c>
      <c r="D4932">
        <v>7</v>
      </c>
      <c r="E4932">
        <v>2</v>
      </c>
      <c r="F4932">
        <v>10.6</v>
      </c>
      <c r="G4932">
        <v>18.399999999999999</v>
      </c>
      <c r="H4932">
        <v>25.1</v>
      </c>
      <c r="I4932" t="s">
        <v>15</v>
      </c>
    </row>
    <row r="4933" spans="1:9" x14ac:dyDescent="0.25">
      <c r="A4933" s="2">
        <v>21369</v>
      </c>
      <c r="B4933">
        <v>184</v>
      </c>
      <c r="C4933">
        <v>1958</v>
      </c>
      <c r="D4933">
        <v>7</v>
      </c>
      <c r="E4933">
        <v>3</v>
      </c>
      <c r="F4933">
        <v>5.9</v>
      </c>
      <c r="G4933">
        <v>16.2</v>
      </c>
      <c r="H4933">
        <v>34.799999999999997</v>
      </c>
      <c r="I4933" t="s">
        <v>15</v>
      </c>
    </row>
    <row r="4934" spans="1:9" x14ac:dyDescent="0.25">
      <c r="A4934" s="2">
        <v>21370</v>
      </c>
      <c r="B4934">
        <v>185</v>
      </c>
      <c r="C4934">
        <v>1958</v>
      </c>
      <c r="D4934">
        <v>7</v>
      </c>
      <c r="E4934">
        <v>4</v>
      </c>
      <c r="F4934">
        <v>4.5999999999999996</v>
      </c>
      <c r="G4934">
        <v>15.6</v>
      </c>
      <c r="H4934">
        <v>0</v>
      </c>
      <c r="I4934" t="s">
        <v>15</v>
      </c>
    </row>
    <row r="4935" spans="1:9" x14ac:dyDescent="0.25">
      <c r="A4935" s="2">
        <v>21371</v>
      </c>
      <c r="B4935">
        <v>186</v>
      </c>
      <c r="C4935">
        <v>1958</v>
      </c>
      <c r="D4935">
        <v>7</v>
      </c>
      <c r="E4935">
        <v>5</v>
      </c>
      <c r="F4935">
        <v>4.4000000000000004</v>
      </c>
      <c r="G4935">
        <v>17.399999999999999</v>
      </c>
      <c r="H4935">
        <v>28.7</v>
      </c>
      <c r="I4935" t="s">
        <v>15</v>
      </c>
    </row>
    <row r="4936" spans="1:9" x14ac:dyDescent="0.25">
      <c r="A4936" s="2">
        <v>21372</v>
      </c>
      <c r="B4936">
        <v>187</v>
      </c>
      <c r="C4936">
        <v>1958</v>
      </c>
      <c r="D4936">
        <v>7</v>
      </c>
      <c r="E4936">
        <v>6</v>
      </c>
      <c r="F4936">
        <v>7.3</v>
      </c>
      <c r="G4936">
        <v>15.7</v>
      </c>
      <c r="H4936">
        <v>43.9</v>
      </c>
      <c r="I4936" t="s">
        <v>15</v>
      </c>
    </row>
    <row r="4937" spans="1:9" x14ac:dyDescent="0.25">
      <c r="A4937" s="2">
        <v>21373</v>
      </c>
      <c r="B4937">
        <v>188</v>
      </c>
      <c r="C4937">
        <v>1958</v>
      </c>
      <c r="D4937">
        <v>7</v>
      </c>
      <c r="E4937">
        <v>7</v>
      </c>
      <c r="F4937">
        <v>6.3</v>
      </c>
      <c r="G4937">
        <v>15.8</v>
      </c>
      <c r="H4937">
        <v>30.2</v>
      </c>
      <c r="I4937" t="s">
        <v>15</v>
      </c>
    </row>
    <row r="4938" spans="1:9" x14ac:dyDescent="0.25">
      <c r="A4938" s="2">
        <v>21374</v>
      </c>
      <c r="B4938">
        <v>189</v>
      </c>
      <c r="C4938">
        <v>1958</v>
      </c>
      <c r="D4938">
        <v>7</v>
      </c>
      <c r="E4938">
        <v>8</v>
      </c>
      <c r="F4938">
        <v>2.6</v>
      </c>
      <c r="G4938">
        <v>17.8</v>
      </c>
      <c r="H4938">
        <v>1.3</v>
      </c>
      <c r="I4938" t="s">
        <v>15</v>
      </c>
    </row>
    <row r="4939" spans="1:9" x14ac:dyDescent="0.25">
      <c r="A4939" s="2">
        <v>21375</v>
      </c>
      <c r="B4939">
        <v>190</v>
      </c>
      <c r="C4939">
        <v>1958</v>
      </c>
      <c r="D4939">
        <v>7</v>
      </c>
      <c r="E4939">
        <v>9</v>
      </c>
      <c r="F4939">
        <v>3.8</v>
      </c>
      <c r="G4939">
        <v>18.5</v>
      </c>
      <c r="H4939">
        <v>0</v>
      </c>
      <c r="I4939" t="s">
        <v>15</v>
      </c>
    </row>
    <row r="4940" spans="1:9" x14ac:dyDescent="0.25">
      <c r="A4940" s="2">
        <v>21376</v>
      </c>
      <c r="B4940">
        <v>191</v>
      </c>
      <c r="C4940">
        <v>1958</v>
      </c>
      <c r="D4940">
        <v>7</v>
      </c>
      <c r="E4940">
        <v>10</v>
      </c>
      <c r="F4940">
        <v>6.1</v>
      </c>
      <c r="G4940">
        <v>17.600000000000001</v>
      </c>
      <c r="H4940">
        <v>0</v>
      </c>
      <c r="I4940" t="s">
        <v>15</v>
      </c>
    </row>
    <row r="4941" spans="1:9" x14ac:dyDescent="0.25">
      <c r="A4941" s="2">
        <v>21377</v>
      </c>
      <c r="B4941">
        <v>192</v>
      </c>
      <c r="C4941">
        <v>1958</v>
      </c>
      <c r="D4941">
        <v>7</v>
      </c>
      <c r="E4941">
        <v>11</v>
      </c>
      <c r="F4941">
        <v>4.2</v>
      </c>
      <c r="G4941">
        <v>19.399999999999999</v>
      </c>
      <c r="H4941">
        <v>0.3</v>
      </c>
      <c r="I4941" t="s">
        <v>15</v>
      </c>
    </row>
    <row r="4942" spans="1:9" x14ac:dyDescent="0.25">
      <c r="A4942" s="2">
        <v>21378</v>
      </c>
      <c r="B4942">
        <v>193</v>
      </c>
      <c r="C4942">
        <v>1958</v>
      </c>
      <c r="D4942">
        <v>7</v>
      </c>
      <c r="E4942">
        <v>12</v>
      </c>
      <c r="F4942">
        <v>7.2</v>
      </c>
      <c r="G4942">
        <v>18.3</v>
      </c>
      <c r="H4942">
        <v>16</v>
      </c>
      <c r="I4942" t="s">
        <v>15</v>
      </c>
    </row>
    <row r="4943" spans="1:9" x14ac:dyDescent="0.25">
      <c r="A4943" s="2">
        <v>21379</v>
      </c>
      <c r="B4943">
        <v>194</v>
      </c>
      <c r="C4943">
        <v>1958</v>
      </c>
      <c r="D4943">
        <v>7</v>
      </c>
      <c r="E4943">
        <v>13</v>
      </c>
      <c r="F4943">
        <v>7.7</v>
      </c>
      <c r="G4943">
        <v>16.3</v>
      </c>
      <c r="H4943">
        <v>16</v>
      </c>
      <c r="I4943" t="s">
        <v>15</v>
      </c>
    </row>
    <row r="4944" spans="1:9" x14ac:dyDescent="0.25">
      <c r="A4944" s="2">
        <v>21380</v>
      </c>
      <c r="B4944">
        <v>195</v>
      </c>
      <c r="C4944">
        <v>1958</v>
      </c>
      <c r="D4944">
        <v>7</v>
      </c>
      <c r="E4944">
        <v>14</v>
      </c>
      <c r="F4944">
        <v>7.1</v>
      </c>
      <c r="G4944">
        <v>14.3</v>
      </c>
      <c r="H4944">
        <v>20.100000000000001</v>
      </c>
      <c r="I4944" t="s">
        <v>15</v>
      </c>
    </row>
    <row r="4945" spans="1:9" x14ac:dyDescent="0.25">
      <c r="A4945" s="2">
        <v>21381</v>
      </c>
      <c r="B4945">
        <v>196</v>
      </c>
      <c r="C4945">
        <v>1958</v>
      </c>
      <c r="D4945">
        <v>7</v>
      </c>
      <c r="E4945">
        <v>15</v>
      </c>
      <c r="F4945">
        <v>7.7</v>
      </c>
      <c r="G4945">
        <v>16.3</v>
      </c>
      <c r="H4945">
        <v>13.2</v>
      </c>
      <c r="I4945" t="s">
        <v>15</v>
      </c>
    </row>
    <row r="4946" spans="1:9" x14ac:dyDescent="0.25">
      <c r="A4946" s="2">
        <v>21382</v>
      </c>
      <c r="B4946">
        <v>197</v>
      </c>
      <c r="C4946">
        <v>1958</v>
      </c>
      <c r="D4946">
        <v>7</v>
      </c>
      <c r="E4946">
        <v>16</v>
      </c>
      <c r="F4946">
        <v>8.8000000000000007</v>
      </c>
      <c r="G4946">
        <v>16.600000000000001</v>
      </c>
      <c r="H4946">
        <v>16.8</v>
      </c>
      <c r="I4946" t="s">
        <v>15</v>
      </c>
    </row>
    <row r="4947" spans="1:9" x14ac:dyDescent="0.25">
      <c r="A4947" s="2">
        <v>21383</v>
      </c>
      <c r="B4947">
        <v>198</v>
      </c>
      <c r="C4947">
        <v>1958</v>
      </c>
      <c r="D4947">
        <v>7</v>
      </c>
      <c r="E4947">
        <v>17</v>
      </c>
      <c r="F4947">
        <v>6.6</v>
      </c>
      <c r="G4947">
        <v>18.399999999999999</v>
      </c>
      <c r="H4947">
        <v>0.5</v>
      </c>
      <c r="I4947" t="s">
        <v>15</v>
      </c>
    </row>
    <row r="4948" spans="1:9" x14ac:dyDescent="0.25">
      <c r="A4948" s="2">
        <v>21384</v>
      </c>
      <c r="B4948">
        <v>199</v>
      </c>
      <c r="C4948">
        <v>1958</v>
      </c>
      <c r="D4948">
        <v>7</v>
      </c>
      <c r="E4948">
        <v>18</v>
      </c>
      <c r="F4948">
        <v>10.1</v>
      </c>
      <c r="G4948">
        <v>15</v>
      </c>
      <c r="H4948">
        <v>22.6</v>
      </c>
      <c r="I4948" t="s">
        <v>15</v>
      </c>
    </row>
    <row r="4949" spans="1:9" x14ac:dyDescent="0.25">
      <c r="A4949" s="2">
        <v>21385</v>
      </c>
      <c r="B4949">
        <v>200</v>
      </c>
      <c r="C4949">
        <v>1958</v>
      </c>
      <c r="D4949">
        <v>7</v>
      </c>
      <c r="E4949">
        <v>19</v>
      </c>
      <c r="F4949">
        <v>6.3</v>
      </c>
      <c r="G4949">
        <v>17.399999999999999</v>
      </c>
      <c r="H4949">
        <v>0.5</v>
      </c>
      <c r="I4949" t="s">
        <v>15</v>
      </c>
    </row>
    <row r="4950" spans="1:9" x14ac:dyDescent="0.25">
      <c r="A4950" s="2">
        <v>21386</v>
      </c>
      <c r="B4950">
        <v>201</v>
      </c>
      <c r="C4950">
        <v>1958</v>
      </c>
      <c r="D4950">
        <v>7</v>
      </c>
      <c r="E4950">
        <v>20</v>
      </c>
      <c r="F4950">
        <v>4.8</v>
      </c>
      <c r="G4950">
        <v>15.9</v>
      </c>
      <c r="H4950">
        <v>0</v>
      </c>
      <c r="I4950" t="s">
        <v>15</v>
      </c>
    </row>
    <row r="4951" spans="1:9" x14ac:dyDescent="0.25">
      <c r="A4951" s="2">
        <v>21387</v>
      </c>
      <c r="B4951">
        <v>202</v>
      </c>
      <c r="C4951">
        <v>1958</v>
      </c>
      <c r="D4951">
        <v>7</v>
      </c>
      <c r="E4951">
        <v>21</v>
      </c>
      <c r="F4951">
        <v>6.4</v>
      </c>
      <c r="G4951">
        <v>17.2</v>
      </c>
      <c r="H4951">
        <v>0</v>
      </c>
      <c r="I4951" t="s">
        <v>15</v>
      </c>
    </row>
    <row r="4952" spans="1:9" x14ac:dyDescent="0.25">
      <c r="A4952" s="2">
        <v>21388</v>
      </c>
      <c r="B4952">
        <v>203</v>
      </c>
      <c r="C4952">
        <v>1958</v>
      </c>
      <c r="D4952">
        <v>7</v>
      </c>
      <c r="E4952">
        <v>22</v>
      </c>
      <c r="F4952">
        <v>11.7</v>
      </c>
      <c r="G4952">
        <v>17.2</v>
      </c>
      <c r="H4952">
        <v>22.9</v>
      </c>
      <c r="I4952" t="s">
        <v>15</v>
      </c>
    </row>
    <row r="4953" spans="1:9" x14ac:dyDescent="0.25">
      <c r="A4953" s="2">
        <v>21389</v>
      </c>
      <c r="B4953">
        <v>204</v>
      </c>
      <c r="C4953">
        <v>1958</v>
      </c>
      <c r="D4953">
        <v>7</v>
      </c>
      <c r="E4953">
        <v>23</v>
      </c>
      <c r="F4953">
        <v>8.6999999999999993</v>
      </c>
      <c r="G4953">
        <v>17.7</v>
      </c>
      <c r="H4953">
        <v>18.8</v>
      </c>
      <c r="I4953" t="s">
        <v>15</v>
      </c>
    </row>
    <row r="4954" spans="1:9" x14ac:dyDescent="0.25">
      <c r="A4954" s="2">
        <v>21390</v>
      </c>
      <c r="B4954">
        <v>205</v>
      </c>
      <c r="C4954">
        <v>1958</v>
      </c>
      <c r="D4954">
        <v>7</v>
      </c>
      <c r="E4954">
        <v>24</v>
      </c>
      <c r="F4954">
        <v>8.9</v>
      </c>
      <c r="G4954">
        <v>17.8</v>
      </c>
      <c r="H4954">
        <v>5.3</v>
      </c>
      <c r="I4954" t="s">
        <v>15</v>
      </c>
    </row>
    <row r="4955" spans="1:9" x14ac:dyDescent="0.25">
      <c r="A4955" s="2">
        <v>21391</v>
      </c>
      <c r="B4955">
        <v>206</v>
      </c>
      <c r="C4955">
        <v>1958</v>
      </c>
      <c r="D4955">
        <v>7</v>
      </c>
      <c r="E4955">
        <v>25</v>
      </c>
      <c r="F4955">
        <v>8.1</v>
      </c>
      <c r="G4955">
        <v>13.4</v>
      </c>
      <c r="H4955">
        <v>26.4</v>
      </c>
      <c r="I4955" t="s">
        <v>15</v>
      </c>
    </row>
    <row r="4956" spans="1:9" x14ac:dyDescent="0.25">
      <c r="A4956" s="2">
        <v>21392</v>
      </c>
      <c r="B4956">
        <v>207</v>
      </c>
      <c r="C4956">
        <v>1958</v>
      </c>
      <c r="D4956">
        <v>7</v>
      </c>
      <c r="E4956">
        <v>26</v>
      </c>
      <c r="F4956">
        <v>8.6</v>
      </c>
      <c r="G4956">
        <v>15.1</v>
      </c>
      <c r="H4956">
        <v>29.7</v>
      </c>
      <c r="I4956" t="s">
        <v>15</v>
      </c>
    </row>
    <row r="4957" spans="1:9" x14ac:dyDescent="0.25">
      <c r="A4957" s="2">
        <v>21393</v>
      </c>
      <c r="B4957">
        <v>208</v>
      </c>
      <c r="C4957">
        <v>1958</v>
      </c>
      <c r="D4957">
        <v>7</v>
      </c>
      <c r="E4957">
        <v>27</v>
      </c>
      <c r="F4957">
        <v>9.6999999999999993</v>
      </c>
      <c r="G4957">
        <v>15.9</v>
      </c>
      <c r="H4957">
        <v>10.199999999999999</v>
      </c>
      <c r="I4957" t="s">
        <v>15</v>
      </c>
    </row>
    <row r="4958" spans="1:9" x14ac:dyDescent="0.25">
      <c r="A4958" s="2">
        <v>21394</v>
      </c>
      <c r="B4958">
        <v>209</v>
      </c>
      <c r="C4958">
        <v>1958</v>
      </c>
      <c r="D4958">
        <v>7</v>
      </c>
      <c r="E4958">
        <v>28</v>
      </c>
      <c r="F4958">
        <v>7.6</v>
      </c>
      <c r="G4958">
        <v>16.5</v>
      </c>
      <c r="H4958">
        <v>18.3</v>
      </c>
      <c r="I4958" t="s">
        <v>15</v>
      </c>
    </row>
    <row r="4959" spans="1:9" x14ac:dyDescent="0.25">
      <c r="A4959" s="2">
        <v>21395</v>
      </c>
      <c r="B4959">
        <v>210</v>
      </c>
      <c r="C4959">
        <v>1958</v>
      </c>
      <c r="D4959">
        <v>7</v>
      </c>
      <c r="E4959">
        <v>29</v>
      </c>
      <c r="F4959">
        <v>8</v>
      </c>
      <c r="G4959">
        <v>15.9</v>
      </c>
      <c r="H4959">
        <v>2</v>
      </c>
      <c r="I4959" t="s">
        <v>15</v>
      </c>
    </row>
    <row r="4960" spans="1:9" x14ac:dyDescent="0.25">
      <c r="A4960" s="2">
        <v>21396</v>
      </c>
      <c r="B4960">
        <v>211</v>
      </c>
      <c r="C4960">
        <v>1958</v>
      </c>
      <c r="D4960">
        <v>7</v>
      </c>
      <c r="E4960">
        <v>30</v>
      </c>
      <c r="F4960">
        <v>9.3000000000000007</v>
      </c>
      <c r="G4960">
        <v>17.3</v>
      </c>
      <c r="H4960">
        <v>5.8</v>
      </c>
      <c r="I4960" t="s">
        <v>15</v>
      </c>
    </row>
    <row r="4961" spans="1:9" x14ac:dyDescent="0.25">
      <c r="A4961" s="2">
        <v>21397</v>
      </c>
      <c r="B4961">
        <v>212</v>
      </c>
      <c r="C4961">
        <v>1958</v>
      </c>
      <c r="D4961">
        <v>7</v>
      </c>
      <c r="E4961">
        <v>31</v>
      </c>
      <c r="F4961">
        <v>5.4</v>
      </c>
      <c r="G4961">
        <v>16.8</v>
      </c>
      <c r="H4961">
        <v>8.9</v>
      </c>
      <c r="I4961" t="s">
        <v>15</v>
      </c>
    </row>
    <row r="4962" spans="1:9" x14ac:dyDescent="0.25">
      <c r="A4962" s="2">
        <v>21398</v>
      </c>
      <c r="B4962">
        <v>213</v>
      </c>
      <c r="C4962">
        <v>1958</v>
      </c>
      <c r="D4962">
        <v>8</v>
      </c>
      <c r="E4962">
        <v>1</v>
      </c>
      <c r="F4962">
        <v>5.6</v>
      </c>
      <c r="G4962">
        <v>18.2</v>
      </c>
      <c r="H4962">
        <v>0</v>
      </c>
      <c r="I4962" t="s">
        <v>15</v>
      </c>
    </row>
    <row r="4963" spans="1:9" x14ac:dyDescent="0.25">
      <c r="A4963" s="2">
        <v>21399</v>
      </c>
      <c r="B4963">
        <v>214</v>
      </c>
      <c r="C4963">
        <v>1958</v>
      </c>
      <c r="D4963">
        <v>8</v>
      </c>
      <c r="E4963">
        <v>2</v>
      </c>
      <c r="F4963">
        <v>5.7</v>
      </c>
      <c r="G4963">
        <v>19.2</v>
      </c>
      <c r="H4963">
        <v>0</v>
      </c>
      <c r="I4963" t="s">
        <v>15</v>
      </c>
    </row>
    <row r="4964" spans="1:9" x14ac:dyDescent="0.25">
      <c r="A4964" s="2">
        <v>21400</v>
      </c>
      <c r="B4964">
        <v>215</v>
      </c>
      <c r="C4964">
        <v>1958</v>
      </c>
      <c r="D4964">
        <v>8</v>
      </c>
      <c r="E4964">
        <v>3</v>
      </c>
      <c r="F4964">
        <v>6.2</v>
      </c>
      <c r="G4964">
        <v>20.6</v>
      </c>
      <c r="H4964">
        <v>0</v>
      </c>
      <c r="I4964" t="s">
        <v>15</v>
      </c>
    </row>
    <row r="4965" spans="1:9" x14ac:dyDescent="0.25">
      <c r="A4965" s="2">
        <v>21401</v>
      </c>
      <c r="B4965">
        <v>216</v>
      </c>
      <c r="C4965">
        <v>1958</v>
      </c>
      <c r="D4965">
        <v>8</v>
      </c>
      <c r="E4965">
        <v>4</v>
      </c>
      <c r="F4965">
        <v>6.8</v>
      </c>
      <c r="G4965">
        <v>15.2</v>
      </c>
      <c r="H4965">
        <v>15</v>
      </c>
      <c r="I4965" t="s">
        <v>15</v>
      </c>
    </row>
    <row r="4966" spans="1:9" x14ac:dyDescent="0.25">
      <c r="A4966" s="2">
        <v>21402</v>
      </c>
      <c r="B4966">
        <v>217</v>
      </c>
      <c r="C4966">
        <v>1958</v>
      </c>
      <c r="D4966">
        <v>8</v>
      </c>
      <c r="E4966">
        <v>5</v>
      </c>
      <c r="F4966">
        <v>2.2999999999999998</v>
      </c>
      <c r="G4966">
        <v>15.3</v>
      </c>
      <c r="H4966">
        <v>0.8</v>
      </c>
      <c r="I4966" t="s">
        <v>15</v>
      </c>
    </row>
    <row r="4967" spans="1:9" x14ac:dyDescent="0.25">
      <c r="A4967" s="2">
        <v>21403</v>
      </c>
      <c r="B4967">
        <v>218</v>
      </c>
      <c r="C4967">
        <v>1958</v>
      </c>
      <c r="D4967">
        <v>8</v>
      </c>
      <c r="E4967">
        <v>6</v>
      </c>
      <c r="F4967">
        <v>2.8</v>
      </c>
      <c r="G4967">
        <v>15.7</v>
      </c>
      <c r="H4967">
        <v>0</v>
      </c>
      <c r="I4967" t="s">
        <v>15</v>
      </c>
    </row>
    <row r="4968" spans="1:9" x14ac:dyDescent="0.25">
      <c r="A4968" s="2">
        <v>21404</v>
      </c>
      <c r="B4968">
        <v>219</v>
      </c>
      <c r="C4968">
        <v>1958</v>
      </c>
      <c r="D4968">
        <v>8</v>
      </c>
      <c r="E4968">
        <v>7</v>
      </c>
      <c r="F4968">
        <v>5.6</v>
      </c>
      <c r="G4968">
        <v>19</v>
      </c>
      <c r="H4968">
        <v>0</v>
      </c>
      <c r="I4968" t="s">
        <v>15</v>
      </c>
    </row>
    <row r="4969" spans="1:9" x14ac:dyDescent="0.25">
      <c r="A4969" s="2">
        <v>21405</v>
      </c>
      <c r="B4969">
        <v>220</v>
      </c>
      <c r="C4969">
        <v>1958</v>
      </c>
      <c r="D4969">
        <v>8</v>
      </c>
      <c r="E4969">
        <v>8</v>
      </c>
      <c r="F4969">
        <v>9.1</v>
      </c>
      <c r="G4969">
        <v>14.6</v>
      </c>
      <c r="H4969">
        <v>0</v>
      </c>
      <c r="I4969" t="s">
        <v>15</v>
      </c>
    </row>
    <row r="4970" spans="1:9" x14ac:dyDescent="0.25">
      <c r="A4970" s="2">
        <v>21406</v>
      </c>
      <c r="B4970">
        <v>221</v>
      </c>
      <c r="C4970">
        <v>1958</v>
      </c>
      <c r="D4970">
        <v>8</v>
      </c>
      <c r="E4970">
        <v>9</v>
      </c>
      <c r="F4970">
        <v>7.4</v>
      </c>
      <c r="G4970">
        <v>19.2</v>
      </c>
      <c r="H4970">
        <v>0</v>
      </c>
      <c r="I4970" t="s">
        <v>15</v>
      </c>
    </row>
    <row r="4971" spans="1:9" x14ac:dyDescent="0.25">
      <c r="A4971" s="2">
        <v>21407</v>
      </c>
      <c r="B4971">
        <v>222</v>
      </c>
      <c r="C4971">
        <v>1958</v>
      </c>
      <c r="D4971">
        <v>8</v>
      </c>
      <c r="E4971">
        <v>10</v>
      </c>
      <c r="F4971">
        <v>5.2</v>
      </c>
      <c r="G4971">
        <v>19.2</v>
      </c>
      <c r="H4971">
        <v>0</v>
      </c>
      <c r="I4971" t="s">
        <v>15</v>
      </c>
    </row>
    <row r="4972" spans="1:9" x14ac:dyDescent="0.25">
      <c r="A4972" s="2">
        <v>21408</v>
      </c>
      <c r="B4972">
        <v>223</v>
      </c>
      <c r="C4972">
        <v>1958</v>
      </c>
      <c r="D4972">
        <v>8</v>
      </c>
      <c r="E4972">
        <v>11</v>
      </c>
      <c r="F4972">
        <v>8.6999999999999993</v>
      </c>
      <c r="G4972">
        <v>14.9</v>
      </c>
      <c r="H4972">
        <v>17.3</v>
      </c>
      <c r="I4972" t="s">
        <v>15</v>
      </c>
    </row>
    <row r="4973" spans="1:9" x14ac:dyDescent="0.25">
      <c r="A4973" s="2">
        <v>21409</v>
      </c>
      <c r="B4973">
        <v>224</v>
      </c>
      <c r="C4973">
        <v>1958</v>
      </c>
      <c r="D4973">
        <v>8</v>
      </c>
      <c r="E4973">
        <v>12</v>
      </c>
      <c r="F4973">
        <v>3.6</v>
      </c>
      <c r="G4973">
        <v>15.7</v>
      </c>
      <c r="H4973">
        <v>3.6</v>
      </c>
      <c r="I4973" t="s">
        <v>15</v>
      </c>
    </row>
    <row r="4974" spans="1:9" x14ac:dyDescent="0.25">
      <c r="A4974" s="2">
        <v>21410</v>
      </c>
      <c r="B4974">
        <v>225</v>
      </c>
      <c r="C4974">
        <v>1958</v>
      </c>
      <c r="D4974">
        <v>8</v>
      </c>
      <c r="E4974">
        <v>13</v>
      </c>
      <c r="F4974">
        <v>2.2999999999999998</v>
      </c>
      <c r="G4974">
        <v>16.2</v>
      </c>
      <c r="H4974">
        <v>0.3</v>
      </c>
      <c r="I4974" t="s">
        <v>15</v>
      </c>
    </row>
    <row r="4975" spans="1:9" x14ac:dyDescent="0.25">
      <c r="A4975" s="2">
        <v>21411</v>
      </c>
      <c r="B4975">
        <v>226</v>
      </c>
      <c r="C4975">
        <v>1958</v>
      </c>
      <c r="D4975">
        <v>8</v>
      </c>
      <c r="E4975">
        <v>14</v>
      </c>
      <c r="F4975">
        <v>3.3</v>
      </c>
      <c r="G4975">
        <v>18</v>
      </c>
      <c r="H4975">
        <v>0</v>
      </c>
      <c r="I4975" t="s">
        <v>15</v>
      </c>
    </row>
    <row r="4976" spans="1:9" x14ac:dyDescent="0.25">
      <c r="A4976" s="2">
        <v>21412</v>
      </c>
      <c r="B4976">
        <v>227</v>
      </c>
      <c r="C4976">
        <v>1958</v>
      </c>
      <c r="D4976">
        <v>8</v>
      </c>
      <c r="E4976">
        <v>15</v>
      </c>
      <c r="F4976">
        <v>5.6</v>
      </c>
      <c r="G4976">
        <v>19.399999999999999</v>
      </c>
      <c r="H4976">
        <v>0</v>
      </c>
      <c r="I4976" t="s">
        <v>15</v>
      </c>
    </row>
    <row r="4977" spans="1:9" x14ac:dyDescent="0.25">
      <c r="A4977" s="2">
        <v>21413</v>
      </c>
      <c r="B4977">
        <v>228</v>
      </c>
      <c r="C4977">
        <v>1958</v>
      </c>
      <c r="D4977">
        <v>8</v>
      </c>
      <c r="E4977">
        <v>16</v>
      </c>
      <c r="F4977">
        <v>7</v>
      </c>
      <c r="G4977">
        <v>17.2</v>
      </c>
      <c r="H4977">
        <v>0.3</v>
      </c>
      <c r="I4977" t="s">
        <v>15</v>
      </c>
    </row>
    <row r="4978" spans="1:9" x14ac:dyDescent="0.25">
      <c r="A4978" s="2">
        <v>21414</v>
      </c>
      <c r="B4978">
        <v>229</v>
      </c>
      <c r="C4978">
        <v>1958</v>
      </c>
      <c r="D4978">
        <v>8</v>
      </c>
      <c r="E4978">
        <v>17</v>
      </c>
      <c r="F4978">
        <v>5.2</v>
      </c>
      <c r="G4978">
        <v>16.7</v>
      </c>
      <c r="H4978">
        <v>7.4</v>
      </c>
      <c r="I4978" t="s">
        <v>15</v>
      </c>
    </row>
    <row r="4979" spans="1:9" x14ac:dyDescent="0.25">
      <c r="A4979" s="2">
        <v>21415</v>
      </c>
      <c r="B4979">
        <v>230</v>
      </c>
      <c r="C4979">
        <v>1958</v>
      </c>
      <c r="D4979">
        <v>8</v>
      </c>
      <c r="E4979">
        <v>18</v>
      </c>
      <c r="F4979">
        <v>3.3</v>
      </c>
      <c r="G4979">
        <v>17.899999999999999</v>
      </c>
      <c r="H4979">
        <v>0</v>
      </c>
      <c r="I4979" t="s">
        <v>15</v>
      </c>
    </row>
    <row r="4980" spans="1:9" x14ac:dyDescent="0.25">
      <c r="A4980" s="2">
        <v>21416</v>
      </c>
      <c r="B4980">
        <v>231</v>
      </c>
      <c r="C4980">
        <v>1958</v>
      </c>
      <c r="D4980">
        <v>8</v>
      </c>
      <c r="E4980">
        <v>19</v>
      </c>
      <c r="F4980">
        <v>9.1999999999999993</v>
      </c>
      <c r="G4980">
        <v>20.5</v>
      </c>
      <c r="H4980">
        <v>0</v>
      </c>
      <c r="I4980" t="s">
        <v>15</v>
      </c>
    </row>
    <row r="4981" spans="1:9" x14ac:dyDescent="0.25">
      <c r="A4981" s="2">
        <v>21417</v>
      </c>
      <c r="B4981">
        <v>232</v>
      </c>
      <c r="C4981">
        <v>1958</v>
      </c>
      <c r="D4981">
        <v>8</v>
      </c>
      <c r="E4981">
        <v>20</v>
      </c>
      <c r="F4981">
        <v>8.8000000000000007</v>
      </c>
      <c r="G4981">
        <v>19.899999999999999</v>
      </c>
      <c r="H4981">
        <v>0</v>
      </c>
      <c r="I4981" t="s">
        <v>15</v>
      </c>
    </row>
    <row r="4982" spans="1:9" x14ac:dyDescent="0.25">
      <c r="A4982" s="2">
        <v>21418</v>
      </c>
      <c r="B4982">
        <v>233</v>
      </c>
      <c r="C4982">
        <v>1958</v>
      </c>
      <c r="D4982">
        <v>8</v>
      </c>
      <c r="E4982">
        <v>21</v>
      </c>
      <c r="F4982">
        <v>8.9</v>
      </c>
      <c r="G4982">
        <v>16.8</v>
      </c>
      <c r="H4982">
        <v>1.3</v>
      </c>
      <c r="I4982" t="s">
        <v>15</v>
      </c>
    </row>
    <row r="4983" spans="1:9" x14ac:dyDescent="0.25">
      <c r="A4983" s="2">
        <v>21419</v>
      </c>
      <c r="B4983">
        <v>234</v>
      </c>
      <c r="C4983">
        <v>1958</v>
      </c>
      <c r="D4983">
        <v>8</v>
      </c>
      <c r="E4983">
        <v>22</v>
      </c>
      <c r="F4983">
        <v>8.1999999999999993</v>
      </c>
      <c r="G4983">
        <v>14.9</v>
      </c>
      <c r="H4983">
        <v>0</v>
      </c>
      <c r="I4983" t="s">
        <v>15</v>
      </c>
    </row>
    <row r="4984" spans="1:9" x14ac:dyDescent="0.25">
      <c r="A4984" s="2">
        <v>21420</v>
      </c>
      <c r="B4984">
        <v>235</v>
      </c>
      <c r="C4984">
        <v>1958</v>
      </c>
      <c r="D4984">
        <v>8</v>
      </c>
      <c r="E4984">
        <v>23</v>
      </c>
      <c r="F4984">
        <v>2.6</v>
      </c>
      <c r="G4984">
        <v>16.100000000000001</v>
      </c>
      <c r="H4984">
        <v>0</v>
      </c>
      <c r="I4984" t="s">
        <v>15</v>
      </c>
    </row>
    <row r="4985" spans="1:9" x14ac:dyDescent="0.25">
      <c r="A4985" s="2">
        <v>21421</v>
      </c>
      <c r="B4985">
        <v>236</v>
      </c>
      <c r="C4985">
        <v>1958</v>
      </c>
      <c r="D4985">
        <v>8</v>
      </c>
      <c r="E4985">
        <v>24</v>
      </c>
      <c r="F4985">
        <v>5.2</v>
      </c>
      <c r="G4985">
        <v>17.3</v>
      </c>
      <c r="H4985">
        <v>0</v>
      </c>
      <c r="I4985" t="s">
        <v>15</v>
      </c>
    </row>
    <row r="4986" spans="1:9" x14ac:dyDescent="0.25">
      <c r="A4986" s="2">
        <v>21422</v>
      </c>
      <c r="B4986">
        <v>237</v>
      </c>
      <c r="C4986">
        <v>1958</v>
      </c>
      <c r="D4986">
        <v>8</v>
      </c>
      <c r="E4986">
        <v>25</v>
      </c>
      <c r="F4986">
        <v>4.0999999999999996</v>
      </c>
      <c r="G4986">
        <v>20.7</v>
      </c>
      <c r="H4986">
        <v>0</v>
      </c>
      <c r="I4986" t="s">
        <v>15</v>
      </c>
    </row>
    <row r="4987" spans="1:9" x14ac:dyDescent="0.25">
      <c r="A4987" s="2">
        <v>21423</v>
      </c>
      <c r="B4987">
        <v>238</v>
      </c>
      <c r="C4987">
        <v>1958</v>
      </c>
      <c r="D4987">
        <v>8</v>
      </c>
      <c r="E4987">
        <v>26</v>
      </c>
      <c r="F4987">
        <v>5.6</v>
      </c>
      <c r="G4987">
        <v>21.7</v>
      </c>
      <c r="H4987">
        <v>0</v>
      </c>
      <c r="I4987" t="s">
        <v>15</v>
      </c>
    </row>
    <row r="4988" spans="1:9" x14ac:dyDescent="0.25">
      <c r="A4988" s="2">
        <v>21424</v>
      </c>
      <c r="B4988">
        <v>239</v>
      </c>
      <c r="C4988">
        <v>1958</v>
      </c>
      <c r="D4988">
        <v>8</v>
      </c>
      <c r="E4988">
        <v>27</v>
      </c>
      <c r="F4988">
        <v>6.5</v>
      </c>
      <c r="G4988">
        <v>22.7</v>
      </c>
      <c r="H4988">
        <v>0</v>
      </c>
      <c r="I4988" t="s">
        <v>15</v>
      </c>
    </row>
    <row r="4989" spans="1:9" x14ac:dyDescent="0.25">
      <c r="A4989" s="2">
        <v>21425</v>
      </c>
      <c r="B4989">
        <v>240</v>
      </c>
      <c r="C4989">
        <v>1958</v>
      </c>
      <c r="D4989">
        <v>8</v>
      </c>
      <c r="E4989">
        <v>28</v>
      </c>
      <c r="F4989">
        <v>7.2</v>
      </c>
      <c r="G4989">
        <v>22.9</v>
      </c>
      <c r="H4989">
        <v>0</v>
      </c>
      <c r="I4989" t="s">
        <v>15</v>
      </c>
    </row>
    <row r="4990" spans="1:9" x14ac:dyDescent="0.25">
      <c r="A4990" s="2">
        <v>21426</v>
      </c>
      <c r="B4990">
        <v>241</v>
      </c>
      <c r="C4990">
        <v>1958</v>
      </c>
      <c r="D4990">
        <v>8</v>
      </c>
      <c r="E4990">
        <v>29</v>
      </c>
      <c r="F4990">
        <v>11.1</v>
      </c>
      <c r="G4990">
        <v>23.4</v>
      </c>
      <c r="H4990">
        <v>0</v>
      </c>
      <c r="I4990" t="s">
        <v>15</v>
      </c>
    </row>
    <row r="4991" spans="1:9" x14ac:dyDescent="0.25">
      <c r="A4991" s="2">
        <v>21427</v>
      </c>
      <c r="B4991">
        <v>242</v>
      </c>
      <c r="C4991">
        <v>1958</v>
      </c>
      <c r="D4991">
        <v>8</v>
      </c>
      <c r="E4991">
        <v>30</v>
      </c>
      <c r="F4991">
        <v>7.3</v>
      </c>
      <c r="G4991">
        <v>22.2</v>
      </c>
      <c r="H4991">
        <v>0</v>
      </c>
      <c r="I4991" t="s">
        <v>15</v>
      </c>
    </row>
    <row r="4992" spans="1:9" x14ac:dyDescent="0.25">
      <c r="A4992" s="2">
        <v>21428</v>
      </c>
      <c r="B4992">
        <v>243</v>
      </c>
      <c r="C4992">
        <v>1958</v>
      </c>
      <c r="D4992">
        <v>8</v>
      </c>
      <c r="E4992">
        <v>31</v>
      </c>
      <c r="F4992">
        <v>8.9</v>
      </c>
      <c r="G4992">
        <v>16.399999999999999</v>
      </c>
      <c r="H4992">
        <v>2.8</v>
      </c>
      <c r="I4992" t="s">
        <v>15</v>
      </c>
    </row>
    <row r="4993" spans="1:9" x14ac:dyDescent="0.25">
      <c r="A4993" s="2">
        <v>21429</v>
      </c>
      <c r="B4993">
        <v>244</v>
      </c>
      <c r="C4993">
        <v>1958</v>
      </c>
      <c r="D4993">
        <v>9</v>
      </c>
      <c r="E4993">
        <v>1</v>
      </c>
      <c r="F4993">
        <v>7.3</v>
      </c>
      <c r="G4993">
        <v>16.399999999999999</v>
      </c>
      <c r="H4993">
        <v>10.4</v>
      </c>
      <c r="I4993" t="s">
        <v>15</v>
      </c>
    </row>
    <row r="4994" spans="1:9" x14ac:dyDescent="0.25">
      <c r="A4994" s="2">
        <v>21430</v>
      </c>
      <c r="B4994">
        <v>245</v>
      </c>
      <c r="C4994">
        <v>1958</v>
      </c>
      <c r="D4994">
        <v>9</v>
      </c>
      <c r="E4994">
        <v>2</v>
      </c>
      <c r="F4994">
        <v>3.1</v>
      </c>
      <c r="G4994">
        <v>17.899999999999999</v>
      </c>
      <c r="H4994">
        <v>0</v>
      </c>
      <c r="I4994" t="s">
        <v>15</v>
      </c>
    </row>
    <row r="4995" spans="1:9" x14ac:dyDescent="0.25">
      <c r="A4995" s="2">
        <v>21431</v>
      </c>
      <c r="B4995">
        <v>246</v>
      </c>
      <c r="C4995">
        <v>1958</v>
      </c>
      <c r="D4995">
        <v>9</v>
      </c>
      <c r="E4995">
        <v>3</v>
      </c>
      <c r="F4995">
        <v>6.2</v>
      </c>
      <c r="G4995">
        <v>19.600000000000001</v>
      </c>
      <c r="H4995">
        <v>0.3</v>
      </c>
      <c r="I4995" t="s">
        <v>15</v>
      </c>
    </row>
    <row r="4996" spans="1:9" x14ac:dyDescent="0.25">
      <c r="A4996" s="2">
        <v>21432</v>
      </c>
      <c r="B4996">
        <v>247</v>
      </c>
      <c r="C4996">
        <v>1958</v>
      </c>
      <c r="D4996">
        <v>9</v>
      </c>
      <c r="E4996">
        <v>4</v>
      </c>
      <c r="F4996">
        <v>3.4</v>
      </c>
      <c r="G4996">
        <v>19.5</v>
      </c>
      <c r="H4996">
        <v>0</v>
      </c>
      <c r="I4996" t="s">
        <v>15</v>
      </c>
    </row>
    <row r="4997" spans="1:9" x14ac:dyDescent="0.25">
      <c r="A4997" s="2">
        <v>21433</v>
      </c>
      <c r="B4997">
        <v>248</v>
      </c>
      <c r="C4997">
        <v>1958</v>
      </c>
      <c r="D4997">
        <v>9</v>
      </c>
      <c r="E4997">
        <v>5</v>
      </c>
      <c r="F4997">
        <v>4.8</v>
      </c>
      <c r="G4997">
        <v>20.8</v>
      </c>
      <c r="H4997">
        <v>0</v>
      </c>
      <c r="I4997" t="s">
        <v>15</v>
      </c>
    </row>
    <row r="4998" spans="1:9" x14ac:dyDescent="0.25">
      <c r="A4998" s="2">
        <v>21434</v>
      </c>
      <c r="B4998">
        <v>249</v>
      </c>
      <c r="C4998">
        <v>1958</v>
      </c>
      <c r="D4998">
        <v>9</v>
      </c>
      <c r="E4998">
        <v>6</v>
      </c>
      <c r="F4998">
        <v>4.8</v>
      </c>
      <c r="G4998">
        <v>18.899999999999999</v>
      </c>
      <c r="H4998">
        <v>0</v>
      </c>
      <c r="I4998" t="s">
        <v>15</v>
      </c>
    </row>
    <row r="4999" spans="1:9" x14ac:dyDescent="0.25">
      <c r="A4999" s="2">
        <v>21435</v>
      </c>
      <c r="B4999">
        <v>250</v>
      </c>
      <c r="C4999">
        <v>1958</v>
      </c>
      <c r="D4999">
        <v>9</v>
      </c>
      <c r="E4999">
        <v>7</v>
      </c>
      <c r="F4999">
        <v>3.4</v>
      </c>
      <c r="G4999">
        <v>16.600000000000001</v>
      </c>
      <c r="H4999">
        <v>0</v>
      </c>
      <c r="I4999" t="s">
        <v>15</v>
      </c>
    </row>
    <row r="5000" spans="1:9" x14ac:dyDescent="0.25">
      <c r="A5000" s="2">
        <v>21436</v>
      </c>
      <c r="B5000">
        <v>251</v>
      </c>
      <c r="C5000">
        <v>1958</v>
      </c>
      <c r="D5000">
        <v>9</v>
      </c>
      <c r="E5000">
        <v>8</v>
      </c>
      <c r="F5000">
        <v>6.3</v>
      </c>
      <c r="G5000">
        <v>15.9</v>
      </c>
      <c r="H5000">
        <v>3.3</v>
      </c>
      <c r="I5000" t="s">
        <v>15</v>
      </c>
    </row>
    <row r="5001" spans="1:9" x14ac:dyDescent="0.25">
      <c r="A5001" s="2">
        <v>21437</v>
      </c>
      <c r="B5001">
        <v>252</v>
      </c>
      <c r="C5001">
        <v>1958</v>
      </c>
      <c r="D5001">
        <v>9</v>
      </c>
      <c r="E5001">
        <v>9</v>
      </c>
      <c r="F5001">
        <v>0.4</v>
      </c>
      <c r="G5001">
        <v>16.3</v>
      </c>
      <c r="H5001">
        <v>0.5</v>
      </c>
      <c r="I5001" t="s">
        <v>15</v>
      </c>
    </row>
    <row r="5002" spans="1:9" x14ac:dyDescent="0.25">
      <c r="A5002" s="2">
        <v>21438</v>
      </c>
      <c r="B5002">
        <v>253</v>
      </c>
      <c r="C5002">
        <v>1958</v>
      </c>
      <c r="D5002">
        <v>9</v>
      </c>
      <c r="E5002">
        <v>10</v>
      </c>
      <c r="F5002">
        <v>3.5</v>
      </c>
      <c r="G5002">
        <v>19.3</v>
      </c>
      <c r="H5002">
        <v>0</v>
      </c>
      <c r="I5002" t="s">
        <v>15</v>
      </c>
    </row>
    <row r="5003" spans="1:9" x14ac:dyDescent="0.25">
      <c r="A5003" s="2">
        <v>21439</v>
      </c>
      <c r="B5003">
        <v>254</v>
      </c>
      <c r="C5003">
        <v>1958</v>
      </c>
      <c r="D5003">
        <v>9</v>
      </c>
      <c r="E5003">
        <v>11</v>
      </c>
      <c r="F5003">
        <v>4.5999999999999996</v>
      </c>
      <c r="G5003">
        <v>19.899999999999999</v>
      </c>
      <c r="H5003">
        <v>0</v>
      </c>
      <c r="I5003" t="s">
        <v>15</v>
      </c>
    </row>
    <row r="5004" spans="1:9" x14ac:dyDescent="0.25">
      <c r="A5004" s="2">
        <v>21440</v>
      </c>
      <c r="B5004">
        <v>255</v>
      </c>
      <c r="C5004">
        <v>1958</v>
      </c>
      <c r="D5004">
        <v>9</v>
      </c>
      <c r="E5004">
        <v>12</v>
      </c>
      <c r="F5004">
        <v>10.6</v>
      </c>
      <c r="G5004">
        <v>19.3</v>
      </c>
      <c r="H5004">
        <v>2.2999999999999998</v>
      </c>
      <c r="I5004" t="s">
        <v>15</v>
      </c>
    </row>
    <row r="5005" spans="1:9" x14ac:dyDescent="0.25">
      <c r="A5005" s="2">
        <v>21441</v>
      </c>
      <c r="B5005">
        <v>256</v>
      </c>
      <c r="C5005">
        <v>1958</v>
      </c>
      <c r="D5005">
        <v>9</v>
      </c>
      <c r="E5005">
        <v>13</v>
      </c>
      <c r="F5005">
        <v>7.9</v>
      </c>
      <c r="G5005">
        <v>18.8</v>
      </c>
      <c r="H5005">
        <v>2.2999999999999998</v>
      </c>
      <c r="I5005" t="s">
        <v>15</v>
      </c>
    </row>
    <row r="5006" spans="1:9" x14ac:dyDescent="0.25">
      <c r="A5006" s="2">
        <v>21442</v>
      </c>
      <c r="B5006">
        <v>257</v>
      </c>
      <c r="C5006">
        <v>1958</v>
      </c>
      <c r="D5006">
        <v>9</v>
      </c>
      <c r="E5006">
        <v>14</v>
      </c>
      <c r="F5006">
        <v>4.3</v>
      </c>
      <c r="G5006">
        <v>19.8</v>
      </c>
      <c r="H5006">
        <v>0</v>
      </c>
      <c r="I5006" t="s">
        <v>15</v>
      </c>
    </row>
    <row r="5007" spans="1:9" x14ac:dyDescent="0.25">
      <c r="A5007" s="2">
        <v>21443</v>
      </c>
      <c r="B5007">
        <v>258</v>
      </c>
      <c r="C5007">
        <v>1958</v>
      </c>
      <c r="D5007">
        <v>9</v>
      </c>
      <c r="E5007">
        <v>15</v>
      </c>
      <c r="F5007">
        <v>8</v>
      </c>
      <c r="G5007">
        <v>18.7</v>
      </c>
      <c r="H5007">
        <v>0.5</v>
      </c>
      <c r="I5007" t="s">
        <v>15</v>
      </c>
    </row>
    <row r="5008" spans="1:9" x14ac:dyDescent="0.25">
      <c r="A5008" s="2">
        <v>21444</v>
      </c>
      <c r="B5008">
        <v>259</v>
      </c>
      <c r="C5008">
        <v>1958</v>
      </c>
      <c r="D5008">
        <v>9</v>
      </c>
      <c r="E5008">
        <v>16</v>
      </c>
      <c r="F5008">
        <v>3.8</v>
      </c>
      <c r="G5008">
        <v>17.399999999999999</v>
      </c>
      <c r="H5008">
        <v>0.3</v>
      </c>
      <c r="I5008" t="s">
        <v>15</v>
      </c>
    </row>
    <row r="5009" spans="1:9" x14ac:dyDescent="0.25">
      <c r="A5009" s="2">
        <v>21445</v>
      </c>
      <c r="B5009">
        <v>260</v>
      </c>
      <c r="C5009">
        <v>1958</v>
      </c>
      <c r="D5009">
        <v>9</v>
      </c>
      <c r="E5009">
        <v>17</v>
      </c>
      <c r="F5009">
        <v>4.2</v>
      </c>
      <c r="G5009">
        <v>18.5</v>
      </c>
      <c r="H5009">
        <v>0</v>
      </c>
      <c r="I5009" t="s">
        <v>15</v>
      </c>
    </row>
    <row r="5010" spans="1:9" x14ac:dyDescent="0.25">
      <c r="A5010" s="2">
        <v>21446</v>
      </c>
      <c r="B5010">
        <v>261</v>
      </c>
      <c r="C5010">
        <v>1958</v>
      </c>
      <c r="D5010">
        <v>9</v>
      </c>
      <c r="E5010">
        <v>18</v>
      </c>
      <c r="F5010">
        <v>3.6</v>
      </c>
      <c r="G5010">
        <v>20.100000000000001</v>
      </c>
      <c r="H5010">
        <v>0</v>
      </c>
      <c r="I5010" t="s">
        <v>15</v>
      </c>
    </row>
    <row r="5011" spans="1:9" x14ac:dyDescent="0.25">
      <c r="A5011" s="2">
        <v>21447</v>
      </c>
      <c r="B5011">
        <v>262</v>
      </c>
      <c r="C5011">
        <v>1958</v>
      </c>
      <c r="D5011">
        <v>9</v>
      </c>
      <c r="E5011">
        <v>19</v>
      </c>
      <c r="F5011">
        <v>7.8</v>
      </c>
      <c r="G5011">
        <v>21.8</v>
      </c>
      <c r="H5011">
        <v>0</v>
      </c>
      <c r="I5011" t="s">
        <v>15</v>
      </c>
    </row>
    <row r="5012" spans="1:9" x14ac:dyDescent="0.25">
      <c r="A5012" s="2">
        <v>21448</v>
      </c>
      <c r="B5012">
        <v>263</v>
      </c>
      <c r="C5012">
        <v>1958</v>
      </c>
      <c r="D5012">
        <v>9</v>
      </c>
      <c r="E5012">
        <v>20</v>
      </c>
      <c r="F5012">
        <v>11.3</v>
      </c>
      <c r="G5012">
        <v>22.2</v>
      </c>
      <c r="H5012">
        <v>0</v>
      </c>
      <c r="I5012" t="s">
        <v>15</v>
      </c>
    </row>
    <row r="5013" spans="1:9" x14ac:dyDescent="0.25">
      <c r="A5013" s="2">
        <v>21449</v>
      </c>
      <c r="B5013">
        <v>264</v>
      </c>
      <c r="C5013">
        <v>1958</v>
      </c>
      <c r="D5013">
        <v>9</v>
      </c>
      <c r="E5013">
        <v>21</v>
      </c>
      <c r="F5013">
        <v>12.3</v>
      </c>
      <c r="G5013">
        <v>16.8</v>
      </c>
      <c r="H5013">
        <v>6.1</v>
      </c>
      <c r="I5013" t="s">
        <v>15</v>
      </c>
    </row>
    <row r="5014" spans="1:9" x14ac:dyDescent="0.25">
      <c r="A5014" s="2">
        <v>21450</v>
      </c>
      <c r="B5014">
        <v>265</v>
      </c>
      <c r="C5014">
        <v>1958</v>
      </c>
      <c r="D5014">
        <v>9</v>
      </c>
      <c r="E5014">
        <v>22</v>
      </c>
      <c r="F5014">
        <v>9.9</v>
      </c>
      <c r="G5014">
        <v>21.3</v>
      </c>
      <c r="H5014">
        <v>1</v>
      </c>
      <c r="I5014" t="s">
        <v>15</v>
      </c>
    </row>
    <row r="5015" spans="1:9" x14ac:dyDescent="0.25">
      <c r="A5015" s="2">
        <v>21451</v>
      </c>
      <c r="B5015">
        <v>266</v>
      </c>
      <c r="C5015">
        <v>1958</v>
      </c>
      <c r="D5015">
        <v>9</v>
      </c>
      <c r="E5015">
        <v>23</v>
      </c>
      <c r="F5015">
        <v>10.7</v>
      </c>
      <c r="G5015">
        <v>19.100000000000001</v>
      </c>
      <c r="H5015">
        <v>3</v>
      </c>
      <c r="I5015" t="s">
        <v>15</v>
      </c>
    </row>
    <row r="5016" spans="1:9" x14ac:dyDescent="0.25">
      <c r="A5016" s="2">
        <v>21452</v>
      </c>
      <c r="B5016">
        <v>267</v>
      </c>
      <c r="C5016">
        <v>1958</v>
      </c>
      <c r="D5016">
        <v>9</v>
      </c>
      <c r="E5016">
        <v>24</v>
      </c>
      <c r="F5016">
        <v>10.1</v>
      </c>
      <c r="G5016">
        <v>19.600000000000001</v>
      </c>
      <c r="H5016">
        <v>2.2999999999999998</v>
      </c>
      <c r="I5016" t="s">
        <v>15</v>
      </c>
    </row>
    <row r="5017" spans="1:9" x14ac:dyDescent="0.25">
      <c r="A5017" s="2">
        <v>21453</v>
      </c>
      <c r="B5017">
        <v>268</v>
      </c>
      <c r="C5017">
        <v>1958</v>
      </c>
      <c r="D5017">
        <v>9</v>
      </c>
      <c r="E5017">
        <v>25</v>
      </c>
      <c r="F5017">
        <v>10.1</v>
      </c>
      <c r="G5017">
        <v>21.1</v>
      </c>
      <c r="H5017">
        <v>0.8</v>
      </c>
      <c r="I5017" t="s">
        <v>15</v>
      </c>
    </row>
    <row r="5018" spans="1:9" x14ac:dyDescent="0.25">
      <c r="A5018" s="2">
        <v>21454</v>
      </c>
      <c r="B5018">
        <v>269</v>
      </c>
      <c r="C5018">
        <v>1958</v>
      </c>
      <c r="D5018">
        <v>9</v>
      </c>
      <c r="E5018">
        <v>26</v>
      </c>
      <c r="F5018">
        <v>9.5</v>
      </c>
      <c r="G5018">
        <v>21.5</v>
      </c>
      <c r="H5018">
        <v>0</v>
      </c>
      <c r="I5018" t="s">
        <v>15</v>
      </c>
    </row>
    <row r="5019" spans="1:9" x14ac:dyDescent="0.25">
      <c r="A5019" s="2">
        <v>21455</v>
      </c>
      <c r="B5019">
        <v>270</v>
      </c>
      <c r="C5019">
        <v>1958</v>
      </c>
      <c r="D5019">
        <v>9</v>
      </c>
      <c r="E5019">
        <v>27</v>
      </c>
      <c r="F5019">
        <v>12.6</v>
      </c>
      <c r="G5019">
        <v>23.3</v>
      </c>
      <c r="H5019">
        <v>0</v>
      </c>
      <c r="I5019" t="s">
        <v>15</v>
      </c>
    </row>
    <row r="5020" spans="1:9" x14ac:dyDescent="0.25">
      <c r="A5020" s="2">
        <v>21456</v>
      </c>
      <c r="B5020">
        <v>271</v>
      </c>
      <c r="C5020">
        <v>1958</v>
      </c>
      <c r="D5020">
        <v>9</v>
      </c>
      <c r="E5020">
        <v>28</v>
      </c>
      <c r="F5020">
        <v>13.3</v>
      </c>
      <c r="G5020">
        <v>20.9</v>
      </c>
      <c r="H5020">
        <v>0</v>
      </c>
      <c r="I5020" t="s">
        <v>15</v>
      </c>
    </row>
    <row r="5021" spans="1:9" x14ac:dyDescent="0.25">
      <c r="A5021" s="2">
        <v>21457</v>
      </c>
      <c r="B5021">
        <v>272</v>
      </c>
      <c r="C5021">
        <v>1958</v>
      </c>
      <c r="D5021">
        <v>9</v>
      </c>
      <c r="E5021">
        <v>29</v>
      </c>
      <c r="F5021">
        <v>13.8</v>
      </c>
      <c r="G5021">
        <v>20.100000000000001</v>
      </c>
      <c r="H5021">
        <v>0</v>
      </c>
      <c r="I5021" t="s">
        <v>15</v>
      </c>
    </row>
    <row r="5022" spans="1:9" x14ac:dyDescent="0.25">
      <c r="A5022" s="2">
        <v>21458</v>
      </c>
      <c r="B5022">
        <v>273</v>
      </c>
      <c r="C5022">
        <v>1958</v>
      </c>
      <c r="D5022">
        <v>9</v>
      </c>
      <c r="E5022">
        <v>30</v>
      </c>
      <c r="F5022">
        <v>13.8</v>
      </c>
      <c r="G5022">
        <v>21.2</v>
      </c>
      <c r="H5022">
        <v>0.3</v>
      </c>
      <c r="I5022" t="s">
        <v>15</v>
      </c>
    </row>
    <row r="5023" spans="1:9" x14ac:dyDescent="0.25">
      <c r="A5023" s="2">
        <v>21459</v>
      </c>
      <c r="B5023">
        <v>274</v>
      </c>
      <c r="C5023">
        <v>1958</v>
      </c>
      <c r="D5023">
        <v>10</v>
      </c>
      <c r="E5023">
        <v>1</v>
      </c>
      <c r="F5023">
        <v>9.3000000000000007</v>
      </c>
      <c r="G5023">
        <v>20.100000000000001</v>
      </c>
      <c r="H5023">
        <v>16.3</v>
      </c>
      <c r="I5023" t="s">
        <v>15</v>
      </c>
    </row>
    <row r="5024" spans="1:9" x14ac:dyDescent="0.25">
      <c r="A5024" s="2">
        <v>21460</v>
      </c>
      <c r="B5024">
        <v>275</v>
      </c>
      <c r="C5024">
        <v>1958</v>
      </c>
      <c r="D5024">
        <v>10</v>
      </c>
      <c r="E5024">
        <v>2</v>
      </c>
      <c r="F5024">
        <v>10</v>
      </c>
      <c r="G5024">
        <v>18.3</v>
      </c>
      <c r="H5024">
        <v>0</v>
      </c>
      <c r="I5024" t="s">
        <v>15</v>
      </c>
    </row>
    <row r="5025" spans="1:9" x14ac:dyDescent="0.25">
      <c r="A5025" s="2">
        <v>21461</v>
      </c>
      <c r="B5025">
        <v>276</v>
      </c>
      <c r="C5025">
        <v>1958</v>
      </c>
      <c r="D5025">
        <v>10</v>
      </c>
      <c r="E5025">
        <v>3</v>
      </c>
      <c r="F5025">
        <v>6.8</v>
      </c>
      <c r="G5025">
        <v>16.7</v>
      </c>
      <c r="H5025">
        <v>4.5999999999999996</v>
      </c>
      <c r="I5025" t="s">
        <v>15</v>
      </c>
    </row>
    <row r="5026" spans="1:9" x14ac:dyDescent="0.25">
      <c r="A5026" s="2">
        <v>21462</v>
      </c>
      <c r="B5026">
        <v>277</v>
      </c>
      <c r="C5026">
        <v>1958</v>
      </c>
      <c r="D5026">
        <v>10</v>
      </c>
      <c r="E5026">
        <v>4</v>
      </c>
      <c r="F5026">
        <v>6.6</v>
      </c>
      <c r="G5026">
        <v>16.2</v>
      </c>
      <c r="H5026">
        <v>4.8</v>
      </c>
      <c r="I5026" t="s">
        <v>15</v>
      </c>
    </row>
    <row r="5027" spans="1:9" x14ac:dyDescent="0.25">
      <c r="A5027" s="2">
        <v>21463</v>
      </c>
      <c r="B5027">
        <v>278</v>
      </c>
      <c r="C5027">
        <v>1958</v>
      </c>
      <c r="D5027">
        <v>10</v>
      </c>
      <c r="E5027">
        <v>5</v>
      </c>
      <c r="F5027">
        <v>2.4</v>
      </c>
      <c r="G5027">
        <v>16.3</v>
      </c>
      <c r="H5027">
        <v>4.3</v>
      </c>
      <c r="I5027" t="s">
        <v>15</v>
      </c>
    </row>
    <row r="5028" spans="1:9" x14ac:dyDescent="0.25">
      <c r="A5028" s="2">
        <v>21464</v>
      </c>
      <c r="B5028">
        <v>279</v>
      </c>
      <c r="C5028">
        <v>1958</v>
      </c>
      <c r="D5028">
        <v>10</v>
      </c>
      <c r="E5028">
        <v>6</v>
      </c>
      <c r="F5028">
        <v>7.8</v>
      </c>
      <c r="G5028">
        <v>18.2</v>
      </c>
      <c r="H5028">
        <v>0</v>
      </c>
      <c r="I5028" t="s">
        <v>15</v>
      </c>
    </row>
    <row r="5029" spans="1:9" x14ac:dyDescent="0.25">
      <c r="A5029" s="2">
        <v>21465</v>
      </c>
      <c r="B5029">
        <v>280</v>
      </c>
      <c r="C5029">
        <v>1958</v>
      </c>
      <c r="D5029">
        <v>10</v>
      </c>
      <c r="E5029">
        <v>7</v>
      </c>
      <c r="F5029">
        <v>4.0999999999999996</v>
      </c>
      <c r="G5029">
        <v>20.8</v>
      </c>
      <c r="H5029">
        <v>0</v>
      </c>
      <c r="I5029" t="s">
        <v>15</v>
      </c>
    </row>
    <row r="5030" spans="1:9" x14ac:dyDescent="0.25">
      <c r="A5030" s="2">
        <v>21466</v>
      </c>
      <c r="B5030">
        <v>281</v>
      </c>
      <c r="C5030">
        <v>1958</v>
      </c>
      <c r="D5030">
        <v>10</v>
      </c>
      <c r="E5030">
        <v>8</v>
      </c>
      <c r="F5030">
        <v>5.0999999999999996</v>
      </c>
      <c r="G5030">
        <v>19.8</v>
      </c>
      <c r="H5030">
        <v>0</v>
      </c>
      <c r="I5030" t="s">
        <v>15</v>
      </c>
    </row>
    <row r="5031" spans="1:9" x14ac:dyDescent="0.25">
      <c r="A5031" s="2">
        <v>21467</v>
      </c>
      <c r="B5031">
        <v>282</v>
      </c>
      <c r="C5031">
        <v>1958</v>
      </c>
      <c r="D5031">
        <v>10</v>
      </c>
      <c r="E5031">
        <v>9</v>
      </c>
      <c r="F5031">
        <v>7.4</v>
      </c>
      <c r="G5031">
        <v>20.2</v>
      </c>
      <c r="H5031">
        <v>0</v>
      </c>
      <c r="I5031" t="s">
        <v>15</v>
      </c>
    </row>
    <row r="5032" spans="1:9" x14ac:dyDescent="0.25">
      <c r="A5032" s="2">
        <v>21468</v>
      </c>
      <c r="B5032">
        <v>283</v>
      </c>
      <c r="C5032">
        <v>1958</v>
      </c>
      <c r="D5032">
        <v>10</v>
      </c>
      <c r="E5032">
        <v>10</v>
      </c>
      <c r="F5032">
        <v>5.8</v>
      </c>
      <c r="G5032">
        <v>22.4</v>
      </c>
      <c r="H5032">
        <v>0</v>
      </c>
      <c r="I5032" t="s">
        <v>15</v>
      </c>
    </row>
    <row r="5033" spans="1:9" x14ac:dyDescent="0.25">
      <c r="A5033" s="2">
        <v>21469</v>
      </c>
      <c r="B5033">
        <v>284</v>
      </c>
      <c r="C5033">
        <v>1958</v>
      </c>
      <c r="D5033">
        <v>10</v>
      </c>
      <c r="E5033">
        <v>11</v>
      </c>
      <c r="F5033">
        <v>10.4</v>
      </c>
      <c r="G5033">
        <v>21.4</v>
      </c>
      <c r="H5033">
        <v>0.3</v>
      </c>
      <c r="I5033" t="s">
        <v>15</v>
      </c>
    </row>
    <row r="5034" spans="1:9" x14ac:dyDescent="0.25">
      <c r="A5034" s="2">
        <v>21470</v>
      </c>
      <c r="B5034">
        <v>285</v>
      </c>
      <c r="C5034">
        <v>1958</v>
      </c>
      <c r="D5034">
        <v>10</v>
      </c>
      <c r="E5034">
        <v>12</v>
      </c>
      <c r="F5034">
        <v>10.9</v>
      </c>
      <c r="G5034">
        <v>21.3</v>
      </c>
      <c r="H5034">
        <v>0.5</v>
      </c>
      <c r="I5034" t="s">
        <v>15</v>
      </c>
    </row>
    <row r="5035" spans="1:9" x14ac:dyDescent="0.25">
      <c r="A5035" s="2">
        <v>21471</v>
      </c>
      <c r="B5035">
        <v>286</v>
      </c>
      <c r="C5035">
        <v>1958</v>
      </c>
      <c r="D5035">
        <v>10</v>
      </c>
      <c r="E5035">
        <v>13</v>
      </c>
      <c r="F5035">
        <v>10.6</v>
      </c>
      <c r="G5035">
        <v>17.100000000000001</v>
      </c>
      <c r="H5035">
        <v>11.2</v>
      </c>
      <c r="I5035" t="s">
        <v>15</v>
      </c>
    </row>
    <row r="5036" spans="1:9" x14ac:dyDescent="0.25">
      <c r="A5036" s="2">
        <v>21472</v>
      </c>
      <c r="B5036">
        <v>287</v>
      </c>
      <c r="C5036">
        <v>1958</v>
      </c>
      <c r="D5036">
        <v>10</v>
      </c>
      <c r="E5036">
        <v>14</v>
      </c>
      <c r="F5036">
        <v>8.9</v>
      </c>
      <c r="G5036">
        <v>16.100000000000001</v>
      </c>
      <c r="H5036">
        <v>21.3</v>
      </c>
      <c r="I5036" t="s">
        <v>15</v>
      </c>
    </row>
    <row r="5037" spans="1:9" x14ac:dyDescent="0.25">
      <c r="A5037" s="2">
        <v>21473</v>
      </c>
      <c r="B5037">
        <v>288</v>
      </c>
      <c r="C5037">
        <v>1958</v>
      </c>
      <c r="D5037">
        <v>10</v>
      </c>
      <c r="E5037">
        <v>15</v>
      </c>
      <c r="F5037">
        <v>6.7</v>
      </c>
      <c r="G5037">
        <v>17.7</v>
      </c>
      <c r="H5037">
        <v>5.6</v>
      </c>
      <c r="I5037" t="s">
        <v>15</v>
      </c>
    </row>
    <row r="5038" spans="1:9" x14ac:dyDescent="0.25">
      <c r="A5038" s="2">
        <v>21474</v>
      </c>
      <c r="B5038">
        <v>289</v>
      </c>
      <c r="C5038">
        <v>1958</v>
      </c>
      <c r="D5038">
        <v>10</v>
      </c>
      <c r="E5038">
        <v>16</v>
      </c>
      <c r="F5038">
        <v>6.5</v>
      </c>
      <c r="G5038">
        <v>19.7</v>
      </c>
      <c r="H5038">
        <v>0</v>
      </c>
      <c r="I5038" t="s">
        <v>15</v>
      </c>
    </row>
    <row r="5039" spans="1:9" x14ac:dyDescent="0.25">
      <c r="A5039" s="2">
        <v>21475</v>
      </c>
      <c r="B5039">
        <v>290</v>
      </c>
      <c r="C5039">
        <v>1958</v>
      </c>
      <c r="D5039">
        <v>10</v>
      </c>
      <c r="E5039">
        <v>17</v>
      </c>
      <c r="F5039">
        <v>8.9</v>
      </c>
      <c r="G5039">
        <v>19.7</v>
      </c>
      <c r="H5039">
        <v>0.8</v>
      </c>
      <c r="I5039" t="s">
        <v>15</v>
      </c>
    </row>
    <row r="5040" spans="1:9" x14ac:dyDescent="0.25">
      <c r="A5040" s="2">
        <v>21476</v>
      </c>
      <c r="B5040">
        <v>291</v>
      </c>
      <c r="C5040">
        <v>1958</v>
      </c>
      <c r="D5040">
        <v>10</v>
      </c>
      <c r="E5040">
        <v>18</v>
      </c>
      <c r="F5040">
        <v>10.3</v>
      </c>
      <c r="G5040">
        <v>21.2</v>
      </c>
      <c r="H5040">
        <v>0</v>
      </c>
      <c r="I5040" t="s">
        <v>15</v>
      </c>
    </row>
    <row r="5041" spans="1:9" x14ac:dyDescent="0.25">
      <c r="A5041" s="2">
        <v>21477</v>
      </c>
      <c r="B5041">
        <v>292</v>
      </c>
      <c r="C5041">
        <v>1958</v>
      </c>
      <c r="D5041">
        <v>10</v>
      </c>
      <c r="E5041">
        <v>19</v>
      </c>
      <c r="F5041">
        <v>7</v>
      </c>
      <c r="G5041">
        <v>25.8</v>
      </c>
      <c r="H5041">
        <v>0</v>
      </c>
      <c r="I5041" t="s">
        <v>15</v>
      </c>
    </row>
    <row r="5042" spans="1:9" x14ac:dyDescent="0.25">
      <c r="A5042" s="2">
        <v>21478</v>
      </c>
      <c r="B5042">
        <v>293</v>
      </c>
      <c r="C5042">
        <v>1958</v>
      </c>
      <c r="D5042">
        <v>10</v>
      </c>
      <c r="E5042">
        <v>20</v>
      </c>
      <c r="F5042">
        <v>10.7</v>
      </c>
      <c r="G5042">
        <v>28.4</v>
      </c>
      <c r="H5042">
        <v>0</v>
      </c>
      <c r="I5042" t="s">
        <v>15</v>
      </c>
    </row>
    <row r="5043" spans="1:9" x14ac:dyDescent="0.25">
      <c r="A5043" s="2">
        <v>21479</v>
      </c>
      <c r="B5043">
        <v>294</v>
      </c>
      <c r="C5043">
        <v>1958</v>
      </c>
      <c r="D5043">
        <v>10</v>
      </c>
      <c r="E5043">
        <v>21</v>
      </c>
      <c r="F5043">
        <v>11.3</v>
      </c>
      <c r="G5043">
        <v>29.8</v>
      </c>
      <c r="H5043">
        <v>0</v>
      </c>
      <c r="I5043" t="s">
        <v>15</v>
      </c>
    </row>
    <row r="5044" spans="1:9" x14ac:dyDescent="0.25">
      <c r="A5044" s="2">
        <v>21480</v>
      </c>
      <c r="B5044">
        <v>295</v>
      </c>
      <c r="C5044">
        <v>1958</v>
      </c>
      <c r="D5044">
        <v>10</v>
      </c>
      <c r="E5044">
        <v>22</v>
      </c>
      <c r="F5044">
        <v>9.9</v>
      </c>
      <c r="G5044">
        <v>25.4</v>
      </c>
      <c r="H5044">
        <v>0</v>
      </c>
      <c r="I5044" t="s">
        <v>15</v>
      </c>
    </row>
    <row r="5045" spans="1:9" x14ac:dyDescent="0.25">
      <c r="A5045" s="2">
        <v>21481</v>
      </c>
      <c r="B5045">
        <v>296</v>
      </c>
      <c r="C5045">
        <v>1958</v>
      </c>
      <c r="D5045">
        <v>10</v>
      </c>
      <c r="E5045">
        <v>23</v>
      </c>
      <c r="F5045">
        <v>11.9</v>
      </c>
      <c r="G5045">
        <v>23.7</v>
      </c>
      <c r="H5045">
        <v>0</v>
      </c>
      <c r="I5045" t="s">
        <v>15</v>
      </c>
    </row>
    <row r="5046" spans="1:9" x14ac:dyDescent="0.25">
      <c r="A5046" s="2">
        <v>21482</v>
      </c>
      <c r="B5046">
        <v>297</v>
      </c>
      <c r="C5046">
        <v>1958</v>
      </c>
      <c r="D5046">
        <v>10</v>
      </c>
      <c r="E5046">
        <v>24</v>
      </c>
      <c r="F5046">
        <v>8.1999999999999993</v>
      </c>
      <c r="G5046">
        <v>32.799999999999997</v>
      </c>
      <c r="H5046">
        <v>0</v>
      </c>
      <c r="I5046" t="s">
        <v>15</v>
      </c>
    </row>
    <row r="5047" spans="1:9" x14ac:dyDescent="0.25">
      <c r="A5047" s="2">
        <v>21483</v>
      </c>
      <c r="B5047">
        <v>298</v>
      </c>
      <c r="C5047">
        <v>1958</v>
      </c>
      <c r="D5047">
        <v>10</v>
      </c>
      <c r="E5047">
        <v>25</v>
      </c>
      <c r="F5047">
        <v>10.199999999999999</v>
      </c>
      <c r="G5047">
        <v>22.3</v>
      </c>
      <c r="H5047">
        <v>0</v>
      </c>
      <c r="I5047" t="s">
        <v>15</v>
      </c>
    </row>
    <row r="5048" spans="1:9" x14ac:dyDescent="0.25">
      <c r="A5048" s="2">
        <v>21484</v>
      </c>
      <c r="B5048">
        <v>299</v>
      </c>
      <c r="C5048">
        <v>1958</v>
      </c>
      <c r="D5048">
        <v>10</v>
      </c>
      <c r="E5048">
        <v>26</v>
      </c>
      <c r="F5048">
        <v>8.6</v>
      </c>
      <c r="G5048">
        <v>21.6</v>
      </c>
      <c r="H5048">
        <v>0</v>
      </c>
      <c r="I5048" t="s">
        <v>15</v>
      </c>
    </row>
    <row r="5049" spans="1:9" x14ac:dyDescent="0.25">
      <c r="A5049" s="2">
        <v>21485</v>
      </c>
      <c r="B5049">
        <v>300</v>
      </c>
      <c r="C5049">
        <v>1958</v>
      </c>
      <c r="D5049">
        <v>10</v>
      </c>
      <c r="E5049">
        <v>27</v>
      </c>
      <c r="F5049">
        <v>7.1</v>
      </c>
      <c r="G5049">
        <v>20</v>
      </c>
      <c r="H5049">
        <v>0</v>
      </c>
      <c r="I5049" t="s">
        <v>15</v>
      </c>
    </row>
    <row r="5050" spans="1:9" x14ac:dyDescent="0.25">
      <c r="A5050" s="2">
        <v>21486</v>
      </c>
      <c r="B5050">
        <v>301</v>
      </c>
      <c r="C5050">
        <v>1958</v>
      </c>
      <c r="D5050">
        <v>10</v>
      </c>
      <c r="E5050">
        <v>28</v>
      </c>
      <c r="F5050">
        <v>9.8000000000000007</v>
      </c>
      <c r="G5050">
        <v>20</v>
      </c>
      <c r="H5050">
        <v>1</v>
      </c>
      <c r="I5050" t="s">
        <v>15</v>
      </c>
    </row>
    <row r="5051" spans="1:9" x14ac:dyDescent="0.25">
      <c r="A5051" s="2">
        <v>21487</v>
      </c>
      <c r="B5051">
        <v>302</v>
      </c>
      <c r="C5051">
        <v>1958</v>
      </c>
      <c r="D5051">
        <v>10</v>
      </c>
      <c r="E5051">
        <v>29</v>
      </c>
      <c r="F5051">
        <v>9.3000000000000007</v>
      </c>
      <c r="G5051">
        <v>19</v>
      </c>
      <c r="H5051">
        <v>0.5</v>
      </c>
      <c r="I5051" t="s">
        <v>15</v>
      </c>
    </row>
    <row r="5052" spans="1:9" x14ac:dyDescent="0.25">
      <c r="A5052" s="2">
        <v>21488</v>
      </c>
      <c r="B5052">
        <v>303</v>
      </c>
      <c r="C5052">
        <v>1958</v>
      </c>
      <c r="D5052">
        <v>10</v>
      </c>
      <c r="E5052">
        <v>30</v>
      </c>
      <c r="F5052">
        <v>8.8000000000000007</v>
      </c>
      <c r="G5052">
        <v>22.1</v>
      </c>
      <c r="H5052">
        <v>0</v>
      </c>
      <c r="I5052" t="s">
        <v>15</v>
      </c>
    </row>
    <row r="5053" spans="1:9" x14ac:dyDescent="0.25">
      <c r="A5053" s="2">
        <v>21489</v>
      </c>
      <c r="B5053">
        <v>304</v>
      </c>
      <c r="C5053">
        <v>1958</v>
      </c>
      <c r="D5053">
        <v>10</v>
      </c>
      <c r="E5053">
        <v>31</v>
      </c>
      <c r="F5053">
        <v>10.4</v>
      </c>
      <c r="G5053">
        <v>26.6</v>
      </c>
      <c r="H5053">
        <v>0</v>
      </c>
      <c r="I5053" t="s">
        <v>15</v>
      </c>
    </row>
    <row r="5054" spans="1:9" x14ac:dyDescent="0.25">
      <c r="A5054" s="2">
        <v>21490</v>
      </c>
      <c r="B5054">
        <v>305</v>
      </c>
      <c r="C5054">
        <v>1958</v>
      </c>
      <c r="D5054">
        <v>11</v>
      </c>
      <c r="E5054">
        <v>1</v>
      </c>
      <c r="F5054">
        <v>12.7</v>
      </c>
      <c r="G5054">
        <v>30.1</v>
      </c>
      <c r="H5054">
        <v>0</v>
      </c>
      <c r="I5054" t="s">
        <v>15</v>
      </c>
    </row>
    <row r="5055" spans="1:9" x14ac:dyDescent="0.25">
      <c r="A5055" s="2">
        <v>21491</v>
      </c>
      <c r="B5055">
        <v>306</v>
      </c>
      <c r="C5055">
        <v>1958</v>
      </c>
      <c r="D5055">
        <v>11</v>
      </c>
      <c r="E5055">
        <v>2</v>
      </c>
      <c r="F5055">
        <v>14.4</v>
      </c>
      <c r="G5055">
        <v>25.2</v>
      </c>
      <c r="H5055">
        <v>0</v>
      </c>
      <c r="I5055" t="s">
        <v>15</v>
      </c>
    </row>
    <row r="5056" spans="1:9" x14ac:dyDescent="0.25">
      <c r="A5056" s="2">
        <v>21492</v>
      </c>
      <c r="B5056">
        <v>307</v>
      </c>
      <c r="C5056">
        <v>1958</v>
      </c>
      <c r="D5056">
        <v>11</v>
      </c>
      <c r="E5056">
        <v>3</v>
      </c>
      <c r="F5056">
        <v>14.2</v>
      </c>
      <c r="G5056">
        <v>18.8</v>
      </c>
      <c r="H5056">
        <v>2</v>
      </c>
      <c r="I5056" t="s">
        <v>15</v>
      </c>
    </row>
    <row r="5057" spans="1:9" x14ac:dyDescent="0.25">
      <c r="A5057" s="2">
        <v>21493</v>
      </c>
      <c r="B5057">
        <v>308</v>
      </c>
      <c r="C5057">
        <v>1958</v>
      </c>
      <c r="D5057">
        <v>11</v>
      </c>
      <c r="E5057">
        <v>4</v>
      </c>
      <c r="F5057">
        <v>10.1</v>
      </c>
      <c r="G5057">
        <v>19.8</v>
      </c>
      <c r="H5057">
        <v>0.8</v>
      </c>
      <c r="I5057" t="s">
        <v>15</v>
      </c>
    </row>
    <row r="5058" spans="1:9" x14ac:dyDescent="0.25">
      <c r="A5058" s="2">
        <v>21494</v>
      </c>
      <c r="B5058">
        <v>309</v>
      </c>
      <c r="C5058">
        <v>1958</v>
      </c>
      <c r="D5058">
        <v>11</v>
      </c>
      <c r="E5058">
        <v>5</v>
      </c>
      <c r="F5058">
        <v>9.9</v>
      </c>
      <c r="G5058">
        <v>20.399999999999999</v>
      </c>
      <c r="H5058">
        <v>0</v>
      </c>
      <c r="I5058" t="s">
        <v>15</v>
      </c>
    </row>
    <row r="5059" spans="1:9" x14ac:dyDescent="0.25">
      <c r="A5059" s="2">
        <v>21495</v>
      </c>
      <c r="B5059">
        <v>310</v>
      </c>
      <c r="C5059">
        <v>1958</v>
      </c>
      <c r="D5059">
        <v>11</v>
      </c>
      <c r="E5059">
        <v>6</v>
      </c>
      <c r="F5059">
        <v>12.3</v>
      </c>
      <c r="G5059">
        <v>21.2</v>
      </c>
      <c r="H5059">
        <v>0.8</v>
      </c>
      <c r="I5059" t="s">
        <v>15</v>
      </c>
    </row>
    <row r="5060" spans="1:9" x14ac:dyDescent="0.25">
      <c r="A5060" s="2">
        <v>21496</v>
      </c>
      <c r="B5060">
        <v>311</v>
      </c>
      <c r="C5060">
        <v>1958</v>
      </c>
      <c r="D5060">
        <v>11</v>
      </c>
      <c r="E5060">
        <v>7</v>
      </c>
      <c r="F5060">
        <v>11.6</v>
      </c>
      <c r="G5060">
        <v>22.8</v>
      </c>
      <c r="H5060">
        <v>0.3</v>
      </c>
      <c r="I5060" t="s">
        <v>15</v>
      </c>
    </row>
    <row r="5061" spans="1:9" x14ac:dyDescent="0.25">
      <c r="A5061" s="2">
        <v>21497</v>
      </c>
      <c r="B5061">
        <v>312</v>
      </c>
      <c r="C5061">
        <v>1958</v>
      </c>
      <c r="D5061">
        <v>11</v>
      </c>
      <c r="E5061">
        <v>8</v>
      </c>
      <c r="F5061">
        <v>10.8</v>
      </c>
      <c r="G5061">
        <v>22.8</v>
      </c>
      <c r="H5061">
        <v>3.3</v>
      </c>
      <c r="I5061" t="s">
        <v>15</v>
      </c>
    </row>
    <row r="5062" spans="1:9" x14ac:dyDescent="0.25">
      <c r="A5062" s="2">
        <v>21498</v>
      </c>
      <c r="B5062">
        <v>313</v>
      </c>
      <c r="C5062">
        <v>1958</v>
      </c>
      <c r="D5062">
        <v>11</v>
      </c>
      <c r="E5062">
        <v>9</v>
      </c>
      <c r="F5062">
        <v>12.1</v>
      </c>
      <c r="G5062">
        <v>22.8</v>
      </c>
      <c r="H5062">
        <v>0.8</v>
      </c>
      <c r="I5062" t="s">
        <v>15</v>
      </c>
    </row>
    <row r="5063" spans="1:9" x14ac:dyDescent="0.25">
      <c r="A5063" s="2">
        <v>21499</v>
      </c>
      <c r="B5063">
        <v>314</v>
      </c>
      <c r="C5063">
        <v>1958</v>
      </c>
      <c r="D5063">
        <v>11</v>
      </c>
      <c r="E5063">
        <v>10</v>
      </c>
      <c r="F5063">
        <v>10.6</v>
      </c>
      <c r="G5063">
        <v>21.6</v>
      </c>
      <c r="H5063">
        <v>0.5</v>
      </c>
      <c r="I5063" t="s">
        <v>15</v>
      </c>
    </row>
    <row r="5064" spans="1:9" x14ac:dyDescent="0.25">
      <c r="A5064" s="2">
        <v>21500</v>
      </c>
      <c r="B5064">
        <v>315</v>
      </c>
      <c r="C5064">
        <v>1958</v>
      </c>
      <c r="D5064">
        <v>11</v>
      </c>
      <c r="E5064">
        <v>11</v>
      </c>
      <c r="F5064">
        <v>10.3</v>
      </c>
      <c r="G5064">
        <v>20.6</v>
      </c>
      <c r="H5064">
        <v>1.8</v>
      </c>
      <c r="I5064" t="s">
        <v>15</v>
      </c>
    </row>
    <row r="5065" spans="1:9" x14ac:dyDescent="0.25">
      <c r="A5065" s="2">
        <v>21501</v>
      </c>
      <c r="B5065">
        <v>316</v>
      </c>
      <c r="C5065">
        <v>1958</v>
      </c>
      <c r="D5065">
        <v>11</v>
      </c>
      <c r="E5065">
        <v>12</v>
      </c>
      <c r="F5065">
        <v>6.6</v>
      </c>
      <c r="G5065">
        <v>23.3</v>
      </c>
      <c r="H5065">
        <v>0.5</v>
      </c>
      <c r="I5065" t="s">
        <v>15</v>
      </c>
    </row>
    <row r="5066" spans="1:9" x14ac:dyDescent="0.25">
      <c r="A5066" s="2">
        <v>21502</v>
      </c>
      <c r="B5066">
        <v>317</v>
      </c>
      <c r="C5066">
        <v>1958</v>
      </c>
      <c r="D5066">
        <v>11</v>
      </c>
      <c r="E5066">
        <v>13</v>
      </c>
      <c r="F5066">
        <v>9.4</v>
      </c>
      <c r="G5066">
        <v>27.8</v>
      </c>
      <c r="H5066">
        <v>0</v>
      </c>
      <c r="I5066" t="s">
        <v>15</v>
      </c>
    </row>
    <row r="5067" spans="1:9" x14ac:dyDescent="0.25">
      <c r="A5067" s="2">
        <v>21503</v>
      </c>
      <c r="B5067">
        <v>318</v>
      </c>
      <c r="C5067">
        <v>1958</v>
      </c>
      <c r="D5067">
        <v>11</v>
      </c>
      <c r="E5067">
        <v>14</v>
      </c>
      <c r="F5067">
        <v>14.2</v>
      </c>
      <c r="G5067">
        <v>33.4</v>
      </c>
      <c r="H5067">
        <v>0</v>
      </c>
      <c r="I5067" t="s">
        <v>15</v>
      </c>
    </row>
    <row r="5068" spans="1:9" x14ac:dyDescent="0.25">
      <c r="A5068" s="2">
        <v>21504</v>
      </c>
      <c r="B5068">
        <v>319</v>
      </c>
      <c r="C5068">
        <v>1958</v>
      </c>
      <c r="D5068">
        <v>11</v>
      </c>
      <c r="E5068">
        <v>15</v>
      </c>
      <c r="F5068">
        <v>17.100000000000001</v>
      </c>
      <c r="G5068">
        <v>36.9</v>
      </c>
      <c r="H5068">
        <v>0</v>
      </c>
      <c r="I5068" t="s">
        <v>15</v>
      </c>
    </row>
    <row r="5069" spans="1:9" x14ac:dyDescent="0.25">
      <c r="A5069" s="2">
        <v>21505</v>
      </c>
      <c r="B5069">
        <v>320</v>
      </c>
      <c r="C5069">
        <v>1958</v>
      </c>
      <c r="D5069">
        <v>11</v>
      </c>
      <c r="E5069">
        <v>16</v>
      </c>
      <c r="F5069">
        <v>16.7</v>
      </c>
      <c r="G5069">
        <v>37.799999999999997</v>
      </c>
      <c r="H5069">
        <v>0</v>
      </c>
      <c r="I5069" t="s">
        <v>15</v>
      </c>
    </row>
    <row r="5070" spans="1:9" x14ac:dyDescent="0.25">
      <c r="A5070" s="2">
        <v>21506</v>
      </c>
      <c r="B5070">
        <v>321</v>
      </c>
      <c r="C5070">
        <v>1958</v>
      </c>
      <c r="D5070">
        <v>11</v>
      </c>
      <c r="E5070">
        <v>17</v>
      </c>
      <c r="F5070">
        <v>16.3</v>
      </c>
      <c r="G5070">
        <v>38.799999999999997</v>
      </c>
      <c r="H5070">
        <v>0</v>
      </c>
      <c r="I5070" t="s">
        <v>15</v>
      </c>
    </row>
    <row r="5071" spans="1:9" x14ac:dyDescent="0.25">
      <c r="A5071" s="2">
        <v>21507</v>
      </c>
      <c r="B5071">
        <v>322</v>
      </c>
      <c r="C5071">
        <v>1958</v>
      </c>
      <c r="D5071">
        <v>11</v>
      </c>
      <c r="E5071">
        <v>18</v>
      </c>
      <c r="F5071">
        <v>13.3</v>
      </c>
      <c r="G5071">
        <v>19.8</v>
      </c>
      <c r="H5071">
        <v>0.3</v>
      </c>
      <c r="I5071" t="s">
        <v>15</v>
      </c>
    </row>
    <row r="5072" spans="1:9" x14ac:dyDescent="0.25">
      <c r="A5072" s="2">
        <v>21508</v>
      </c>
      <c r="B5072">
        <v>323</v>
      </c>
      <c r="C5072">
        <v>1958</v>
      </c>
      <c r="D5072">
        <v>11</v>
      </c>
      <c r="E5072">
        <v>19</v>
      </c>
      <c r="F5072">
        <v>11.4</v>
      </c>
      <c r="G5072">
        <v>20.3</v>
      </c>
      <c r="H5072">
        <v>0</v>
      </c>
      <c r="I5072" t="s">
        <v>15</v>
      </c>
    </row>
    <row r="5073" spans="1:9" x14ac:dyDescent="0.25">
      <c r="A5073" s="2">
        <v>21509</v>
      </c>
      <c r="B5073">
        <v>324</v>
      </c>
      <c r="C5073">
        <v>1958</v>
      </c>
      <c r="D5073">
        <v>11</v>
      </c>
      <c r="E5073">
        <v>20</v>
      </c>
      <c r="F5073">
        <v>7.1</v>
      </c>
      <c r="G5073">
        <v>23.8</v>
      </c>
      <c r="H5073">
        <v>0</v>
      </c>
      <c r="I5073" t="s">
        <v>15</v>
      </c>
    </row>
    <row r="5074" spans="1:9" x14ac:dyDescent="0.25">
      <c r="A5074" s="2">
        <v>21510</v>
      </c>
      <c r="B5074">
        <v>325</v>
      </c>
      <c r="C5074">
        <v>1958</v>
      </c>
      <c r="D5074">
        <v>11</v>
      </c>
      <c r="E5074">
        <v>21</v>
      </c>
      <c r="F5074">
        <v>10.8</v>
      </c>
      <c r="G5074">
        <v>28.6</v>
      </c>
      <c r="H5074">
        <v>0</v>
      </c>
      <c r="I5074" t="s">
        <v>15</v>
      </c>
    </row>
    <row r="5075" spans="1:9" x14ac:dyDescent="0.25">
      <c r="A5075" s="2">
        <v>21511</v>
      </c>
      <c r="B5075">
        <v>326</v>
      </c>
      <c r="C5075">
        <v>1958</v>
      </c>
      <c r="D5075">
        <v>11</v>
      </c>
      <c r="E5075">
        <v>22</v>
      </c>
      <c r="F5075">
        <v>15.6</v>
      </c>
      <c r="G5075">
        <v>29.8</v>
      </c>
      <c r="H5075">
        <v>0</v>
      </c>
      <c r="I5075" t="s">
        <v>15</v>
      </c>
    </row>
    <row r="5076" spans="1:9" x14ac:dyDescent="0.25">
      <c r="A5076" s="2">
        <v>21512</v>
      </c>
      <c r="B5076">
        <v>327</v>
      </c>
      <c r="C5076">
        <v>1958</v>
      </c>
      <c r="D5076">
        <v>11</v>
      </c>
      <c r="E5076">
        <v>23</v>
      </c>
      <c r="F5076">
        <v>14.3</v>
      </c>
      <c r="G5076">
        <v>34.6</v>
      </c>
      <c r="H5076">
        <v>0</v>
      </c>
      <c r="I5076" t="s">
        <v>15</v>
      </c>
    </row>
    <row r="5077" spans="1:9" x14ac:dyDescent="0.25">
      <c r="A5077" s="2">
        <v>21513</v>
      </c>
      <c r="B5077">
        <v>328</v>
      </c>
      <c r="C5077">
        <v>1958</v>
      </c>
      <c r="D5077">
        <v>11</v>
      </c>
      <c r="E5077">
        <v>24</v>
      </c>
      <c r="F5077">
        <v>18.3</v>
      </c>
      <c r="G5077">
        <v>37</v>
      </c>
      <c r="H5077">
        <v>0</v>
      </c>
      <c r="I5077" t="s">
        <v>15</v>
      </c>
    </row>
    <row r="5078" spans="1:9" x14ac:dyDescent="0.25">
      <c r="A5078" s="2">
        <v>21514</v>
      </c>
      <c r="B5078">
        <v>329</v>
      </c>
      <c r="C5078">
        <v>1958</v>
      </c>
      <c r="D5078">
        <v>11</v>
      </c>
      <c r="E5078">
        <v>25</v>
      </c>
      <c r="F5078">
        <v>21.1</v>
      </c>
      <c r="G5078">
        <v>33.6</v>
      </c>
      <c r="H5078">
        <v>0</v>
      </c>
      <c r="I5078" t="s">
        <v>15</v>
      </c>
    </row>
    <row r="5079" spans="1:9" x14ac:dyDescent="0.25">
      <c r="A5079" s="2">
        <v>21515</v>
      </c>
      <c r="B5079">
        <v>330</v>
      </c>
      <c r="C5079">
        <v>1958</v>
      </c>
      <c r="D5079">
        <v>11</v>
      </c>
      <c r="E5079">
        <v>26</v>
      </c>
      <c r="F5079">
        <v>16.7</v>
      </c>
      <c r="G5079">
        <v>24.6</v>
      </c>
      <c r="H5079">
        <v>4.0999999999999996</v>
      </c>
      <c r="I5079" t="s">
        <v>15</v>
      </c>
    </row>
    <row r="5080" spans="1:9" x14ac:dyDescent="0.25">
      <c r="A5080" s="2">
        <v>21516</v>
      </c>
      <c r="B5080">
        <v>331</v>
      </c>
      <c r="C5080">
        <v>1958</v>
      </c>
      <c r="D5080">
        <v>11</v>
      </c>
      <c r="E5080">
        <v>27</v>
      </c>
      <c r="F5080">
        <v>11.1</v>
      </c>
      <c r="G5080">
        <v>24.1</v>
      </c>
      <c r="H5080">
        <v>0</v>
      </c>
      <c r="I5080" t="s">
        <v>15</v>
      </c>
    </row>
    <row r="5081" spans="1:9" x14ac:dyDescent="0.25">
      <c r="A5081" s="2">
        <v>21517</v>
      </c>
      <c r="B5081">
        <v>332</v>
      </c>
      <c r="C5081">
        <v>1958</v>
      </c>
      <c r="D5081">
        <v>11</v>
      </c>
      <c r="E5081">
        <v>28</v>
      </c>
      <c r="F5081">
        <v>13.9</v>
      </c>
      <c r="G5081">
        <v>26.8</v>
      </c>
      <c r="H5081">
        <v>0</v>
      </c>
      <c r="I5081" t="s">
        <v>15</v>
      </c>
    </row>
    <row r="5082" spans="1:9" x14ac:dyDescent="0.25">
      <c r="A5082" s="2">
        <v>21518</v>
      </c>
      <c r="B5082">
        <v>333</v>
      </c>
      <c r="C5082">
        <v>1958</v>
      </c>
      <c r="D5082">
        <v>11</v>
      </c>
      <c r="E5082">
        <v>29</v>
      </c>
      <c r="F5082">
        <v>11.2</v>
      </c>
      <c r="G5082">
        <v>33.1</v>
      </c>
      <c r="H5082">
        <v>0</v>
      </c>
      <c r="I5082" t="s">
        <v>15</v>
      </c>
    </row>
    <row r="5083" spans="1:9" x14ac:dyDescent="0.25">
      <c r="A5083" s="2">
        <v>21519</v>
      </c>
      <c r="B5083">
        <v>334</v>
      </c>
      <c r="C5083">
        <v>1958</v>
      </c>
      <c r="D5083">
        <v>11</v>
      </c>
      <c r="E5083">
        <v>30</v>
      </c>
      <c r="F5083">
        <v>15.9</v>
      </c>
      <c r="G5083">
        <v>36.4</v>
      </c>
      <c r="H5083">
        <v>0</v>
      </c>
      <c r="I5083" t="s">
        <v>15</v>
      </c>
    </row>
    <row r="5084" spans="1:9" x14ac:dyDescent="0.25">
      <c r="A5084" s="2">
        <v>21520</v>
      </c>
      <c r="B5084">
        <v>335</v>
      </c>
      <c r="C5084">
        <v>1958</v>
      </c>
      <c r="D5084">
        <v>12</v>
      </c>
      <c r="E5084">
        <v>1</v>
      </c>
      <c r="F5084">
        <v>19.8</v>
      </c>
      <c r="G5084">
        <v>35.299999999999997</v>
      </c>
      <c r="H5084">
        <v>0</v>
      </c>
      <c r="I5084" t="s">
        <v>15</v>
      </c>
    </row>
    <row r="5085" spans="1:9" x14ac:dyDescent="0.25">
      <c r="A5085" s="2">
        <v>21521</v>
      </c>
      <c r="B5085">
        <v>336</v>
      </c>
      <c r="C5085">
        <v>1958</v>
      </c>
      <c r="D5085">
        <v>12</v>
      </c>
      <c r="E5085">
        <v>2</v>
      </c>
      <c r="F5085">
        <v>16.3</v>
      </c>
      <c r="G5085">
        <v>37.6</v>
      </c>
      <c r="H5085">
        <v>0</v>
      </c>
      <c r="I5085" t="s">
        <v>15</v>
      </c>
    </row>
    <row r="5086" spans="1:9" x14ac:dyDescent="0.25">
      <c r="A5086" s="2">
        <v>21522</v>
      </c>
      <c r="B5086">
        <v>337</v>
      </c>
      <c r="C5086">
        <v>1958</v>
      </c>
      <c r="D5086">
        <v>12</v>
      </c>
      <c r="E5086">
        <v>3</v>
      </c>
      <c r="F5086">
        <v>18.899999999999999</v>
      </c>
      <c r="G5086">
        <v>34.1</v>
      </c>
      <c r="H5086">
        <v>0</v>
      </c>
      <c r="I5086" t="s">
        <v>15</v>
      </c>
    </row>
    <row r="5087" spans="1:9" x14ac:dyDescent="0.25">
      <c r="A5087" s="2">
        <v>21523</v>
      </c>
      <c r="B5087">
        <v>338</v>
      </c>
      <c r="C5087">
        <v>1958</v>
      </c>
      <c r="D5087">
        <v>12</v>
      </c>
      <c r="E5087">
        <v>4</v>
      </c>
      <c r="F5087">
        <v>16.5</v>
      </c>
      <c r="G5087">
        <v>27.4</v>
      </c>
      <c r="H5087">
        <v>0</v>
      </c>
      <c r="I5087" t="s">
        <v>15</v>
      </c>
    </row>
    <row r="5088" spans="1:9" x14ac:dyDescent="0.25">
      <c r="A5088" s="2">
        <v>21524</v>
      </c>
      <c r="B5088">
        <v>339</v>
      </c>
      <c r="C5088">
        <v>1958</v>
      </c>
      <c r="D5088">
        <v>12</v>
      </c>
      <c r="E5088">
        <v>5</v>
      </c>
      <c r="F5088">
        <v>15.7</v>
      </c>
      <c r="G5088">
        <v>30.6</v>
      </c>
      <c r="H5088">
        <v>0</v>
      </c>
      <c r="I5088" t="s">
        <v>15</v>
      </c>
    </row>
    <row r="5089" spans="1:9" x14ac:dyDescent="0.25">
      <c r="A5089" s="2">
        <v>21525</v>
      </c>
      <c r="B5089">
        <v>340</v>
      </c>
      <c r="C5089">
        <v>1958</v>
      </c>
      <c r="D5089">
        <v>12</v>
      </c>
      <c r="E5089">
        <v>6</v>
      </c>
      <c r="F5089">
        <v>17.2</v>
      </c>
      <c r="G5089">
        <v>35.299999999999997</v>
      </c>
      <c r="H5089">
        <v>0</v>
      </c>
      <c r="I5089" t="s">
        <v>15</v>
      </c>
    </row>
    <row r="5090" spans="1:9" x14ac:dyDescent="0.25">
      <c r="A5090" s="2">
        <v>21526</v>
      </c>
      <c r="B5090">
        <v>341</v>
      </c>
      <c r="C5090">
        <v>1958</v>
      </c>
      <c r="D5090">
        <v>12</v>
      </c>
      <c r="E5090">
        <v>7</v>
      </c>
      <c r="F5090">
        <v>15.9</v>
      </c>
      <c r="G5090">
        <v>23.4</v>
      </c>
      <c r="H5090">
        <v>0</v>
      </c>
      <c r="I5090" t="s">
        <v>15</v>
      </c>
    </row>
    <row r="5091" spans="1:9" x14ac:dyDescent="0.25">
      <c r="A5091" s="2">
        <v>21527</v>
      </c>
      <c r="B5091">
        <v>342</v>
      </c>
      <c r="C5091">
        <v>1958</v>
      </c>
      <c r="D5091">
        <v>12</v>
      </c>
      <c r="E5091">
        <v>8</v>
      </c>
      <c r="F5091">
        <v>11.7</v>
      </c>
      <c r="G5091">
        <v>23.4</v>
      </c>
      <c r="H5091">
        <v>1</v>
      </c>
      <c r="I5091" t="s">
        <v>15</v>
      </c>
    </row>
    <row r="5092" spans="1:9" x14ac:dyDescent="0.25">
      <c r="A5092" s="2">
        <v>21528</v>
      </c>
      <c r="B5092">
        <v>343</v>
      </c>
      <c r="C5092">
        <v>1958</v>
      </c>
      <c r="D5092">
        <v>12</v>
      </c>
      <c r="E5092">
        <v>9</v>
      </c>
      <c r="F5092">
        <v>11.7</v>
      </c>
      <c r="G5092">
        <v>28.7</v>
      </c>
      <c r="H5092">
        <v>0</v>
      </c>
      <c r="I5092" t="s">
        <v>15</v>
      </c>
    </row>
    <row r="5093" spans="1:9" x14ac:dyDescent="0.25">
      <c r="A5093" s="2">
        <v>21529</v>
      </c>
      <c r="B5093">
        <v>344</v>
      </c>
      <c r="C5093">
        <v>1958</v>
      </c>
      <c r="D5093">
        <v>12</v>
      </c>
      <c r="E5093">
        <v>10</v>
      </c>
      <c r="F5093">
        <v>13.4</v>
      </c>
      <c r="G5093">
        <v>32.299999999999997</v>
      </c>
      <c r="H5093">
        <v>0</v>
      </c>
      <c r="I5093" t="s">
        <v>15</v>
      </c>
    </row>
    <row r="5094" spans="1:9" x14ac:dyDescent="0.25">
      <c r="A5094" s="2">
        <v>21530</v>
      </c>
      <c r="B5094">
        <v>345</v>
      </c>
      <c r="C5094">
        <v>1958</v>
      </c>
      <c r="D5094">
        <v>12</v>
      </c>
      <c r="E5094">
        <v>11</v>
      </c>
      <c r="F5094">
        <v>16</v>
      </c>
      <c r="G5094">
        <v>35.200000000000003</v>
      </c>
      <c r="H5094">
        <v>0</v>
      </c>
      <c r="I5094" t="s">
        <v>15</v>
      </c>
    </row>
    <row r="5095" spans="1:9" x14ac:dyDescent="0.25">
      <c r="A5095" s="2">
        <v>21531</v>
      </c>
      <c r="B5095">
        <v>346</v>
      </c>
      <c r="C5095">
        <v>1958</v>
      </c>
      <c r="D5095">
        <v>12</v>
      </c>
      <c r="E5095">
        <v>12</v>
      </c>
      <c r="F5095">
        <v>20</v>
      </c>
      <c r="G5095">
        <v>29.8</v>
      </c>
      <c r="H5095">
        <v>0</v>
      </c>
      <c r="I5095" t="s">
        <v>15</v>
      </c>
    </row>
    <row r="5096" spans="1:9" x14ac:dyDescent="0.25">
      <c r="A5096" s="2">
        <v>21532</v>
      </c>
      <c r="B5096">
        <v>347</v>
      </c>
      <c r="C5096">
        <v>1958</v>
      </c>
      <c r="D5096">
        <v>12</v>
      </c>
      <c r="E5096">
        <v>13</v>
      </c>
      <c r="F5096">
        <v>15.9</v>
      </c>
      <c r="G5096">
        <v>28.9</v>
      </c>
      <c r="H5096">
        <v>0</v>
      </c>
      <c r="I5096" t="s">
        <v>15</v>
      </c>
    </row>
    <row r="5097" spans="1:9" x14ac:dyDescent="0.25">
      <c r="A5097" s="2">
        <v>21533</v>
      </c>
      <c r="B5097">
        <v>348</v>
      </c>
      <c r="C5097">
        <v>1958</v>
      </c>
      <c r="D5097">
        <v>12</v>
      </c>
      <c r="E5097">
        <v>14</v>
      </c>
      <c r="F5097">
        <v>12.7</v>
      </c>
      <c r="G5097">
        <v>29.3</v>
      </c>
      <c r="H5097">
        <v>0</v>
      </c>
      <c r="I5097" t="s">
        <v>15</v>
      </c>
    </row>
    <row r="5098" spans="1:9" x14ac:dyDescent="0.25">
      <c r="A5098" s="2">
        <v>21534</v>
      </c>
      <c r="B5098">
        <v>349</v>
      </c>
      <c r="C5098">
        <v>1958</v>
      </c>
      <c r="D5098">
        <v>12</v>
      </c>
      <c r="E5098">
        <v>15</v>
      </c>
      <c r="F5098">
        <v>16.3</v>
      </c>
      <c r="G5098">
        <v>30.7</v>
      </c>
      <c r="H5098">
        <v>0</v>
      </c>
      <c r="I5098" t="s">
        <v>15</v>
      </c>
    </row>
    <row r="5099" spans="1:9" x14ac:dyDescent="0.25">
      <c r="A5099" s="2">
        <v>21535</v>
      </c>
      <c r="B5099">
        <v>350</v>
      </c>
      <c r="C5099">
        <v>1958</v>
      </c>
      <c r="D5099">
        <v>12</v>
      </c>
      <c r="E5099">
        <v>16</v>
      </c>
      <c r="F5099">
        <v>15.6</v>
      </c>
      <c r="G5099">
        <v>33.9</v>
      </c>
      <c r="H5099">
        <v>0</v>
      </c>
      <c r="I5099" t="s">
        <v>15</v>
      </c>
    </row>
    <row r="5100" spans="1:9" x14ac:dyDescent="0.25">
      <c r="A5100" s="2">
        <v>21536</v>
      </c>
      <c r="B5100">
        <v>351</v>
      </c>
      <c r="C5100">
        <v>1958</v>
      </c>
      <c r="D5100">
        <v>12</v>
      </c>
      <c r="E5100">
        <v>17</v>
      </c>
      <c r="F5100">
        <v>17.100000000000001</v>
      </c>
      <c r="G5100">
        <v>36.799999999999997</v>
      </c>
      <c r="H5100">
        <v>0</v>
      </c>
      <c r="I5100" t="s">
        <v>15</v>
      </c>
    </row>
    <row r="5101" spans="1:9" x14ac:dyDescent="0.25">
      <c r="A5101" s="2">
        <v>21537</v>
      </c>
      <c r="B5101">
        <v>352</v>
      </c>
      <c r="C5101">
        <v>1958</v>
      </c>
      <c r="D5101">
        <v>12</v>
      </c>
      <c r="E5101">
        <v>18</v>
      </c>
      <c r="F5101">
        <v>16.8</v>
      </c>
      <c r="G5101">
        <v>31.8</v>
      </c>
      <c r="H5101">
        <v>0</v>
      </c>
      <c r="I5101" t="s">
        <v>15</v>
      </c>
    </row>
    <row r="5102" spans="1:9" x14ac:dyDescent="0.25">
      <c r="A5102" s="2">
        <v>21538</v>
      </c>
      <c r="B5102">
        <v>353</v>
      </c>
      <c r="C5102">
        <v>1958</v>
      </c>
      <c r="D5102">
        <v>12</v>
      </c>
      <c r="E5102">
        <v>19</v>
      </c>
      <c r="F5102">
        <v>17.8</v>
      </c>
      <c r="G5102">
        <v>33.700000000000003</v>
      </c>
      <c r="H5102">
        <v>0</v>
      </c>
      <c r="I5102" t="s">
        <v>15</v>
      </c>
    </row>
    <row r="5103" spans="1:9" x14ac:dyDescent="0.25">
      <c r="A5103" s="2">
        <v>21539</v>
      </c>
      <c r="B5103">
        <v>354</v>
      </c>
      <c r="C5103">
        <v>1958</v>
      </c>
      <c r="D5103">
        <v>12</v>
      </c>
      <c r="E5103">
        <v>20</v>
      </c>
      <c r="F5103">
        <v>20.8</v>
      </c>
      <c r="G5103">
        <v>32.4</v>
      </c>
      <c r="H5103">
        <v>0</v>
      </c>
      <c r="I5103" t="s">
        <v>15</v>
      </c>
    </row>
    <row r="5104" spans="1:9" x14ac:dyDescent="0.25">
      <c r="A5104" s="2">
        <v>21540</v>
      </c>
      <c r="B5104">
        <v>355</v>
      </c>
      <c r="C5104">
        <v>1958</v>
      </c>
      <c r="D5104">
        <v>12</v>
      </c>
      <c r="E5104">
        <v>21</v>
      </c>
      <c r="F5104">
        <v>17.3</v>
      </c>
      <c r="G5104">
        <v>23.9</v>
      </c>
      <c r="H5104">
        <v>8.4</v>
      </c>
      <c r="I5104" t="s">
        <v>15</v>
      </c>
    </row>
    <row r="5105" spans="1:9" x14ac:dyDescent="0.25">
      <c r="A5105" s="2">
        <v>21541</v>
      </c>
      <c r="B5105">
        <v>356</v>
      </c>
      <c r="C5105">
        <v>1958</v>
      </c>
      <c r="D5105">
        <v>12</v>
      </c>
      <c r="E5105">
        <v>22</v>
      </c>
      <c r="F5105">
        <v>17.8</v>
      </c>
      <c r="G5105">
        <v>25.1</v>
      </c>
      <c r="H5105">
        <v>0.5</v>
      </c>
      <c r="I5105" t="s">
        <v>15</v>
      </c>
    </row>
    <row r="5106" spans="1:9" x14ac:dyDescent="0.25">
      <c r="A5106" s="2">
        <v>21542</v>
      </c>
      <c r="B5106">
        <v>357</v>
      </c>
      <c r="C5106">
        <v>1958</v>
      </c>
      <c r="D5106">
        <v>12</v>
      </c>
      <c r="E5106">
        <v>23</v>
      </c>
      <c r="F5106">
        <v>17.2</v>
      </c>
      <c r="G5106">
        <v>26.5</v>
      </c>
      <c r="H5106">
        <v>0</v>
      </c>
      <c r="I5106" t="s">
        <v>15</v>
      </c>
    </row>
    <row r="5107" spans="1:9" x14ac:dyDescent="0.25">
      <c r="A5107" s="2">
        <v>21543</v>
      </c>
      <c r="B5107">
        <v>358</v>
      </c>
      <c r="C5107">
        <v>1958</v>
      </c>
      <c r="D5107">
        <v>12</v>
      </c>
      <c r="E5107">
        <v>24</v>
      </c>
      <c r="F5107">
        <v>15.6</v>
      </c>
      <c r="G5107">
        <v>30.6</v>
      </c>
      <c r="H5107">
        <v>0</v>
      </c>
      <c r="I5107" t="s">
        <v>15</v>
      </c>
    </row>
    <row r="5108" spans="1:9" x14ac:dyDescent="0.25">
      <c r="A5108" s="2">
        <v>21544</v>
      </c>
      <c r="B5108">
        <v>359</v>
      </c>
      <c r="C5108">
        <v>1958</v>
      </c>
      <c r="D5108">
        <v>12</v>
      </c>
      <c r="E5108">
        <v>25</v>
      </c>
      <c r="F5108">
        <v>16.2</v>
      </c>
      <c r="G5108">
        <v>35.9</v>
      </c>
      <c r="H5108">
        <v>0</v>
      </c>
      <c r="I5108" t="s">
        <v>15</v>
      </c>
    </row>
    <row r="5109" spans="1:9" x14ac:dyDescent="0.25">
      <c r="A5109" s="2">
        <v>21545</v>
      </c>
      <c r="B5109">
        <v>360</v>
      </c>
      <c r="C5109">
        <v>1958</v>
      </c>
      <c r="D5109">
        <v>12</v>
      </c>
      <c r="E5109">
        <v>26</v>
      </c>
      <c r="F5109">
        <v>16.2</v>
      </c>
      <c r="G5109">
        <v>36.4</v>
      </c>
      <c r="H5109">
        <v>0</v>
      </c>
      <c r="I5109" t="s">
        <v>15</v>
      </c>
    </row>
    <row r="5110" spans="1:9" x14ac:dyDescent="0.25">
      <c r="A5110" s="2">
        <v>21546</v>
      </c>
      <c r="B5110">
        <v>361</v>
      </c>
      <c r="C5110">
        <v>1958</v>
      </c>
      <c r="D5110">
        <v>12</v>
      </c>
      <c r="E5110">
        <v>27</v>
      </c>
      <c r="F5110">
        <v>19.8</v>
      </c>
      <c r="G5110">
        <v>34.200000000000003</v>
      </c>
      <c r="H5110">
        <v>0</v>
      </c>
      <c r="I5110" t="s">
        <v>15</v>
      </c>
    </row>
    <row r="5111" spans="1:9" x14ac:dyDescent="0.25">
      <c r="A5111" s="2">
        <v>21547</v>
      </c>
      <c r="B5111">
        <v>362</v>
      </c>
      <c r="C5111">
        <v>1958</v>
      </c>
      <c r="D5111">
        <v>12</v>
      </c>
      <c r="E5111">
        <v>28</v>
      </c>
      <c r="F5111">
        <v>18.8</v>
      </c>
      <c r="G5111">
        <v>32.9</v>
      </c>
      <c r="H5111">
        <v>0</v>
      </c>
      <c r="I5111" t="s">
        <v>15</v>
      </c>
    </row>
    <row r="5112" spans="1:9" x14ac:dyDescent="0.25">
      <c r="A5112" s="2">
        <v>21548</v>
      </c>
      <c r="B5112">
        <v>363</v>
      </c>
      <c r="C5112">
        <v>1958</v>
      </c>
      <c r="D5112">
        <v>12</v>
      </c>
      <c r="E5112">
        <v>29</v>
      </c>
      <c r="F5112">
        <v>16.2</v>
      </c>
      <c r="G5112">
        <v>29.8</v>
      </c>
      <c r="H5112">
        <v>0</v>
      </c>
      <c r="I5112" t="s">
        <v>15</v>
      </c>
    </row>
    <row r="5113" spans="1:9" x14ac:dyDescent="0.25">
      <c r="A5113" s="2">
        <v>21549</v>
      </c>
      <c r="B5113">
        <v>364</v>
      </c>
      <c r="C5113">
        <v>1958</v>
      </c>
      <c r="D5113">
        <v>12</v>
      </c>
      <c r="E5113">
        <v>30</v>
      </c>
      <c r="F5113">
        <v>18.7</v>
      </c>
      <c r="G5113">
        <v>27.1</v>
      </c>
      <c r="H5113">
        <v>0</v>
      </c>
      <c r="I5113" t="s">
        <v>15</v>
      </c>
    </row>
    <row r="5114" spans="1:9" x14ac:dyDescent="0.25">
      <c r="A5114" s="2">
        <v>21550</v>
      </c>
      <c r="B5114">
        <v>365</v>
      </c>
      <c r="C5114">
        <v>1958</v>
      </c>
      <c r="D5114">
        <v>12</v>
      </c>
      <c r="E5114">
        <v>31</v>
      </c>
      <c r="F5114">
        <v>16.100000000000001</v>
      </c>
      <c r="G5114">
        <v>37.799999999999997</v>
      </c>
      <c r="H5114">
        <v>0</v>
      </c>
      <c r="I5114" t="s">
        <v>15</v>
      </c>
    </row>
    <row r="5115" spans="1:9" x14ac:dyDescent="0.25">
      <c r="A5115" s="2">
        <v>21551</v>
      </c>
      <c r="B5115">
        <v>1</v>
      </c>
      <c r="C5115">
        <v>1959</v>
      </c>
      <c r="D5115">
        <v>1</v>
      </c>
      <c r="E5115">
        <v>1</v>
      </c>
      <c r="F5115">
        <v>21.2</v>
      </c>
      <c r="G5115">
        <v>37.200000000000003</v>
      </c>
      <c r="H5115">
        <v>0</v>
      </c>
      <c r="I5115" t="s">
        <v>15</v>
      </c>
    </row>
    <row r="5116" spans="1:9" x14ac:dyDescent="0.25">
      <c r="A5116" s="2">
        <v>21552</v>
      </c>
      <c r="B5116">
        <v>2</v>
      </c>
      <c r="C5116">
        <v>1959</v>
      </c>
      <c r="D5116">
        <v>1</v>
      </c>
      <c r="E5116">
        <v>2</v>
      </c>
      <c r="F5116">
        <v>20</v>
      </c>
      <c r="G5116">
        <v>24.8</v>
      </c>
      <c r="H5116">
        <v>0</v>
      </c>
      <c r="I5116" t="s">
        <v>15</v>
      </c>
    </row>
    <row r="5117" spans="1:9" x14ac:dyDescent="0.25">
      <c r="A5117" s="2">
        <v>21553</v>
      </c>
      <c r="B5117">
        <v>3</v>
      </c>
      <c r="C5117">
        <v>1959</v>
      </c>
      <c r="D5117">
        <v>1</v>
      </c>
      <c r="E5117">
        <v>3</v>
      </c>
      <c r="F5117">
        <v>17.600000000000001</v>
      </c>
      <c r="G5117">
        <v>26.3</v>
      </c>
      <c r="H5117">
        <v>0</v>
      </c>
      <c r="I5117" t="s">
        <v>15</v>
      </c>
    </row>
    <row r="5118" spans="1:9" x14ac:dyDescent="0.25">
      <c r="A5118" s="2">
        <v>21554</v>
      </c>
      <c r="B5118">
        <v>4</v>
      </c>
      <c r="C5118">
        <v>1959</v>
      </c>
      <c r="D5118">
        <v>1</v>
      </c>
      <c r="E5118">
        <v>4</v>
      </c>
      <c r="F5118">
        <v>11.6</v>
      </c>
      <c r="G5118">
        <v>25.5</v>
      </c>
      <c r="H5118">
        <v>0</v>
      </c>
      <c r="I5118" t="s">
        <v>15</v>
      </c>
    </row>
    <row r="5119" spans="1:9" x14ac:dyDescent="0.25">
      <c r="A5119" s="2">
        <v>21555</v>
      </c>
      <c r="B5119">
        <v>5</v>
      </c>
      <c r="C5119">
        <v>1959</v>
      </c>
      <c r="D5119">
        <v>1</v>
      </c>
      <c r="E5119">
        <v>5</v>
      </c>
      <c r="F5119">
        <v>14.3</v>
      </c>
      <c r="G5119">
        <v>26.7</v>
      </c>
      <c r="H5119">
        <v>0</v>
      </c>
      <c r="I5119" t="s">
        <v>15</v>
      </c>
    </row>
    <row r="5120" spans="1:9" x14ac:dyDescent="0.25">
      <c r="A5120" s="2">
        <v>21556</v>
      </c>
      <c r="B5120">
        <v>6</v>
      </c>
      <c r="C5120">
        <v>1959</v>
      </c>
      <c r="D5120">
        <v>1</v>
      </c>
      <c r="E5120">
        <v>6</v>
      </c>
      <c r="F5120">
        <v>15.9</v>
      </c>
      <c r="G5120">
        <v>31.8</v>
      </c>
      <c r="H5120">
        <v>0</v>
      </c>
      <c r="I5120" t="s">
        <v>15</v>
      </c>
    </row>
    <row r="5121" spans="1:9" x14ac:dyDescent="0.25">
      <c r="A5121" s="2">
        <v>21557</v>
      </c>
      <c r="B5121">
        <v>7</v>
      </c>
      <c r="C5121">
        <v>1959</v>
      </c>
      <c r="D5121">
        <v>1</v>
      </c>
      <c r="E5121">
        <v>7</v>
      </c>
      <c r="F5121">
        <v>18.899999999999999</v>
      </c>
      <c r="G5121">
        <v>36.700000000000003</v>
      </c>
      <c r="H5121">
        <v>0</v>
      </c>
      <c r="I5121" t="s">
        <v>15</v>
      </c>
    </row>
    <row r="5122" spans="1:9" x14ac:dyDescent="0.25">
      <c r="A5122" s="2">
        <v>21558</v>
      </c>
      <c r="B5122">
        <v>8</v>
      </c>
      <c r="C5122">
        <v>1959</v>
      </c>
      <c r="D5122">
        <v>1</v>
      </c>
      <c r="E5122">
        <v>8</v>
      </c>
      <c r="F5122">
        <v>23.9</v>
      </c>
      <c r="G5122">
        <v>40.9</v>
      </c>
      <c r="H5122">
        <v>0</v>
      </c>
      <c r="I5122" t="s">
        <v>15</v>
      </c>
    </row>
    <row r="5123" spans="1:9" x14ac:dyDescent="0.25">
      <c r="A5123" s="2">
        <v>21559</v>
      </c>
      <c r="B5123">
        <v>9</v>
      </c>
      <c r="C5123">
        <v>1959</v>
      </c>
      <c r="D5123">
        <v>1</v>
      </c>
      <c r="E5123">
        <v>9</v>
      </c>
      <c r="F5123">
        <v>20.3</v>
      </c>
      <c r="G5123">
        <v>38.4</v>
      </c>
      <c r="H5123">
        <v>0</v>
      </c>
      <c r="I5123" t="s">
        <v>15</v>
      </c>
    </row>
    <row r="5124" spans="1:9" x14ac:dyDescent="0.25">
      <c r="A5124" s="2">
        <v>21560</v>
      </c>
      <c r="B5124">
        <v>10</v>
      </c>
      <c r="C5124">
        <v>1959</v>
      </c>
      <c r="D5124">
        <v>1</v>
      </c>
      <c r="E5124">
        <v>10</v>
      </c>
      <c r="F5124">
        <v>21.8</v>
      </c>
      <c r="G5124">
        <v>37.1</v>
      </c>
      <c r="H5124">
        <v>0</v>
      </c>
      <c r="I5124" t="s">
        <v>15</v>
      </c>
    </row>
    <row r="5125" spans="1:9" x14ac:dyDescent="0.25">
      <c r="A5125" s="2">
        <v>21561</v>
      </c>
      <c r="B5125">
        <v>11</v>
      </c>
      <c r="C5125">
        <v>1959</v>
      </c>
      <c r="D5125">
        <v>1</v>
      </c>
      <c r="E5125">
        <v>11</v>
      </c>
      <c r="F5125">
        <v>22.1</v>
      </c>
      <c r="G5125">
        <v>32.799999999999997</v>
      </c>
      <c r="H5125">
        <v>0.5</v>
      </c>
      <c r="I5125" t="s">
        <v>15</v>
      </c>
    </row>
    <row r="5126" spans="1:9" x14ac:dyDescent="0.25">
      <c r="A5126" s="2">
        <v>21562</v>
      </c>
      <c r="B5126">
        <v>12</v>
      </c>
      <c r="C5126">
        <v>1959</v>
      </c>
      <c r="D5126">
        <v>1</v>
      </c>
      <c r="E5126">
        <v>12</v>
      </c>
      <c r="F5126">
        <v>17.8</v>
      </c>
      <c r="G5126">
        <v>29.2</v>
      </c>
      <c r="H5126">
        <v>0</v>
      </c>
      <c r="I5126" t="s">
        <v>15</v>
      </c>
    </row>
    <row r="5127" spans="1:9" x14ac:dyDescent="0.25">
      <c r="A5127" s="2">
        <v>21563</v>
      </c>
      <c r="B5127">
        <v>13</v>
      </c>
      <c r="C5127">
        <v>1959</v>
      </c>
      <c r="D5127">
        <v>1</v>
      </c>
      <c r="E5127">
        <v>13</v>
      </c>
      <c r="G5127">
        <v>28.3</v>
      </c>
      <c r="H5127">
        <v>0</v>
      </c>
      <c r="I5127" t="s">
        <v>15</v>
      </c>
    </row>
    <row r="5128" spans="1:9" x14ac:dyDescent="0.25">
      <c r="A5128" s="2">
        <v>21564</v>
      </c>
      <c r="B5128">
        <v>14</v>
      </c>
      <c r="C5128">
        <v>1959</v>
      </c>
      <c r="D5128">
        <v>1</v>
      </c>
      <c r="E5128">
        <v>14</v>
      </c>
      <c r="F5128">
        <v>16.3</v>
      </c>
      <c r="G5128">
        <v>29.6</v>
      </c>
      <c r="H5128">
        <v>0</v>
      </c>
      <c r="I5128" t="s">
        <v>15</v>
      </c>
    </row>
    <row r="5129" spans="1:9" x14ac:dyDescent="0.25">
      <c r="A5129" s="2">
        <v>21565</v>
      </c>
      <c r="B5129">
        <v>15</v>
      </c>
      <c r="C5129">
        <v>1959</v>
      </c>
      <c r="D5129">
        <v>1</v>
      </c>
      <c r="E5129">
        <v>15</v>
      </c>
      <c r="F5129">
        <v>12.4</v>
      </c>
      <c r="G5129">
        <v>30.1</v>
      </c>
      <c r="H5129">
        <v>0</v>
      </c>
      <c r="I5129" t="s">
        <v>15</v>
      </c>
    </row>
    <row r="5130" spans="1:9" x14ac:dyDescent="0.25">
      <c r="A5130" s="2">
        <v>21566</v>
      </c>
      <c r="B5130">
        <v>16</v>
      </c>
      <c r="C5130">
        <v>1959</v>
      </c>
      <c r="D5130">
        <v>1</v>
      </c>
      <c r="E5130">
        <v>16</v>
      </c>
      <c r="F5130">
        <v>11.7</v>
      </c>
      <c r="G5130">
        <v>25.4</v>
      </c>
      <c r="H5130">
        <v>0</v>
      </c>
      <c r="I5130" t="s">
        <v>15</v>
      </c>
    </row>
    <row r="5131" spans="1:9" x14ac:dyDescent="0.25">
      <c r="A5131" s="2">
        <v>21567</v>
      </c>
      <c r="B5131">
        <v>17</v>
      </c>
      <c r="C5131">
        <v>1959</v>
      </c>
      <c r="D5131">
        <v>1</v>
      </c>
      <c r="E5131">
        <v>17</v>
      </c>
      <c r="F5131">
        <v>14.4</v>
      </c>
      <c r="G5131">
        <v>23.2</v>
      </c>
      <c r="H5131">
        <v>0.3</v>
      </c>
      <c r="I5131" t="s">
        <v>15</v>
      </c>
    </row>
    <row r="5132" spans="1:9" x14ac:dyDescent="0.25">
      <c r="A5132" s="2">
        <v>21568</v>
      </c>
      <c r="B5132">
        <v>18</v>
      </c>
      <c r="C5132">
        <v>1959</v>
      </c>
      <c r="D5132">
        <v>1</v>
      </c>
      <c r="E5132">
        <v>18</v>
      </c>
      <c r="F5132">
        <v>11.2</v>
      </c>
      <c r="G5132">
        <v>24.3</v>
      </c>
      <c r="H5132">
        <v>0</v>
      </c>
      <c r="I5132" t="s">
        <v>15</v>
      </c>
    </row>
    <row r="5133" spans="1:9" x14ac:dyDescent="0.25">
      <c r="A5133" s="2">
        <v>21569</v>
      </c>
      <c r="B5133">
        <v>19</v>
      </c>
      <c r="C5133">
        <v>1959</v>
      </c>
      <c r="D5133">
        <v>1</v>
      </c>
      <c r="E5133">
        <v>19</v>
      </c>
      <c r="F5133">
        <v>14</v>
      </c>
      <c r="G5133">
        <v>23.7</v>
      </c>
      <c r="H5133">
        <v>3.3</v>
      </c>
      <c r="I5133" t="s">
        <v>15</v>
      </c>
    </row>
    <row r="5134" spans="1:9" x14ac:dyDescent="0.25">
      <c r="A5134" s="2">
        <v>21570</v>
      </c>
      <c r="B5134">
        <v>20</v>
      </c>
      <c r="C5134">
        <v>1959</v>
      </c>
      <c r="D5134">
        <v>1</v>
      </c>
      <c r="E5134">
        <v>20</v>
      </c>
      <c r="F5134">
        <v>12.3</v>
      </c>
      <c r="G5134">
        <v>29.8</v>
      </c>
      <c r="H5134">
        <v>0</v>
      </c>
      <c r="I5134" t="s">
        <v>15</v>
      </c>
    </row>
    <row r="5135" spans="1:9" x14ac:dyDescent="0.25">
      <c r="A5135" s="2">
        <v>21571</v>
      </c>
      <c r="B5135">
        <v>21</v>
      </c>
      <c r="C5135">
        <v>1959</v>
      </c>
      <c r="D5135">
        <v>1</v>
      </c>
      <c r="E5135">
        <v>21</v>
      </c>
      <c r="F5135">
        <v>13</v>
      </c>
      <c r="G5135">
        <v>34.6</v>
      </c>
      <c r="H5135">
        <v>0</v>
      </c>
      <c r="I5135" t="s">
        <v>15</v>
      </c>
    </row>
    <row r="5136" spans="1:9" x14ac:dyDescent="0.25">
      <c r="A5136" s="2">
        <v>21572</v>
      </c>
      <c r="B5136">
        <v>22</v>
      </c>
      <c r="C5136">
        <v>1959</v>
      </c>
      <c r="D5136">
        <v>1</v>
      </c>
      <c r="E5136">
        <v>22</v>
      </c>
      <c r="F5136">
        <v>15.8</v>
      </c>
      <c r="G5136">
        <v>27</v>
      </c>
      <c r="H5136">
        <v>0</v>
      </c>
      <c r="I5136" t="s">
        <v>15</v>
      </c>
    </row>
    <row r="5137" spans="1:9" x14ac:dyDescent="0.25">
      <c r="A5137" s="2">
        <v>21573</v>
      </c>
      <c r="B5137">
        <v>23</v>
      </c>
      <c r="C5137">
        <v>1959</v>
      </c>
      <c r="D5137">
        <v>1</v>
      </c>
      <c r="E5137">
        <v>23</v>
      </c>
      <c r="F5137">
        <v>14.3</v>
      </c>
      <c r="G5137">
        <v>25.8</v>
      </c>
      <c r="H5137">
        <v>0</v>
      </c>
      <c r="I5137" t="s">
        <v>15</v>
      </c>
    </row>
    <row r="5138" spans="1:9" x14ac:dyDescent="0.25">
      <c r="A5138" s="2">
        <v>21574</v>
      </c>
      <c r="B5138">
        <v>24</v>
      </c>
      <c r="C5138">
        <v>1959</v>
      </c>
      <c r="D5138">
        <v>1</v>
      </c>
      <c r="E5138">
        <v>24</v>
      </c>
      <c r="F5138">
        <v>12.2</v>
      </c>
      <c r="G5138">
        <v>24.6</v>
      </c>
      <c r="H5138">
        <v>0</v>
      </c>
      <c r="I5138" t="s">
        <v>15</v>
      </c>
    </row>
    <row r="5139" spans="1:9" x14ac:dyDescent="0.25">
      <c r="A5139" s="2">
        <v>21575</v>
      </c>
      <c r="B5139">
        <v>25</v>
      </c>
      <c r="C5139">
        <v>1959</v>
      </c>
      <c r="D5139">
        <v>1</v>
      </c>
      <c r="E5139">
        <v>25</v>
      </c>
      <c r="F5139">
        <v>13.3</v>
      </c>
      <c r="G5139">
        <v>28.3</v>
      </c>
      <c r="H5139">
        <v>0</v>
      </c>
      <c r="I5139" t="s">
        <v>15</v>
      </c>
    </row>
    <row r="5140" spans="1:9" x14ac:dyDescent="0.25">
      <c r="A5140" s="2">
        <v>21576</v>
      </c>
      <c r="B5140">
        <v>26</v>
      </c>
      <c r="C5140">
        <v>1959</v>
      </c>
      <c r="D5140">
        <v>1</v>
      </c>
      <c r="E5140">
        <v>26</v>
      </c>
      <c r="F5140">
        <v>15.8</v>
      </c>
      <c r="G5140">
        <v>32.1</v>
      </c>
      <c r="H5140">
        <v>0</v>
      </c>
      <c r="I5140" t="s">
        <v>15</v>
      </c>
    </row>
    <row r="5141" spans="1:9" x14ac:dyDescent="0.25">
      <c r="A5141" s="2">
        <v>21577</v>
      </c>
      <c r="B5141">
        <v>27</v>
      </c>
      <c r="C5141">
        <v>1959</v>
      </c>
      <c r="D5141">
        <v>1</v>
      </c>
      <c r="E5141">
        <v>27</v>
      </c>
      <c r="F5141">
        <v>15.3</v>
      </c>
      <c r="G5141">
        <v>37.1</v>
      </c>
      <c r="H5141">
        <v>0</v>
      </c>
      <c r="I5141" t="s">
        <v>15</v>
      </c>
    </row>
    <row r="5142" spans="1:9" x14ac:dyDescent="0.25">
      <c r="A5142" s="2">
        <v>21578</v>
      </c>
      <c r="B5142">
        <v>28</v>
      </c>
      <c r="C5142">
        <v>1959</v>
      </c>
      <c r="D5142">
        <v>1</v>
      </c>
      <c r="E5142">
        <v>28</v>
      </c>
      <c r="F5142">
        <v>19.899999999999999</v>
      </c>
      <c r="G5142">
        <v>43</v>
      </c>
      <c r="H5142">
        <v>0</v>
      </c>
      <c r="I5142" t="s">
        <v>15</v>
      </c>
    </row>
    <row r="5143" spans="1:9" x14ac:dyDescent="0.25">
      <c r="A5143" s="2">
        <v>21579</v>
      </c>
      <c r="B5143">
        <v>29</v>
      </c>
      <c r="C5143">
        <v>1959</v>
      </c>
      <c r="D5143">
        <v>1</v>
      </c>
      <c r="E5143">
        <v>29</v>
      </c>
      <c r="F5143">
        <v>17.7</v>
      </c>
      <c r="G5143">
        <v>26.9</v>
      </c>
      <c r="H5143">
        <v>0</v>
      </c>
      <c r="I5143" t="s">
        <v>15</v>
      </c>
    </row>
    <row r="5144" spans="1:9" x14ac:dyDescent="0.25">
      <c r="A5144" s="2">
        <v>21580</v>
      </c>
      <c r="B5144">
        <v>30</v>
      </c>
      <c r="C5144">
        <v>1959</v>
      </c>
      <c r="D5144">
        <v>1</v>
      </c>
      <c r="E5144">
        <v>30</v>
      </c>
      <c r="F5144">
        <v>16.8</v>
      </c>
      <c r="G5144">
        <v>27.6</v>
      </c>
      <c r="H5144">
        <v>0</v>
      </c>
      <c r="I5144" t="s">
        <v>15</v>
      </c>
    </row>
    <row r="5145" spans="1:9" x14ac:dyDescent="0.25">
      <c r="A5145" s="2">
        <v>21581</v>
      </c>
      <c r="B5145">
        <v>31</v>
      </c>
      <c r="C5145">
        <v>1959</v>
      </c>
      <c r="D5145">
        <v>1</v>
      </c>
      <c r="E5145">
        <v>31</v>
      </c>
      <c r="F5145">
        <v>17.2</v>
      </c>
      <c r="G5145">
        <v>25.5</v>
      </c>
      <c r="H5145">
        <v>0</v>
      </c>
      <c r="I5145" t="s">
        <v>15</v>
      </c>
    </row>
    <row r="5146" spans="1:9" x14ac:dyDescent="0.25">
      <c r="A5146" s="2">
        <v>21582</v>
      </c>
      <c r="B5146">
        <v>32</v>
      </c>
      <c r="C5146">
        <v>1959</v>
      </c>
      <c r="D5146">
        <v>2</v>
      </c>
      <c r="E5146">
        <v>1</v>
      </c>
      <c r="F5146">
        <v>15.4</v>
      </c>
      <c r="G5146">
        <v>27.3</v>
      </c>
      <c r="H5146">
        <v>0</v>
      </c>
      <c r="I5146" t="s">
        <v>15</v>
      </c>
    </row>
    <row r="5147" spans="1:9" x14ac:dyDescent="0.25">
      <c r="A5147" s="2">
        <v>21583</v>
      </c>
      <c r="B5147">
        <v>33</v>
      </c>
      <c r="C5147">
        <v>1959</v>
      </c>
      <c r="D5147">
        <v>2</v>
      </c>
      <c r="E5147">
        <v>2</v>
      </c>
      <c r="F5147">
        <v>16.2</v>
      </c>
      <c r="G5147">
        <v>31.1</v>
      </c>
      <c r="H5147">
        <v>0</v>
      </c>
      <c r="I5147" t="s">
        <v>15</v>
      </c>
    </row>
    <row r="5148" spans="1:9" x14ac:dyDescent="0.25">
      <c r="A5148" s="2">
        <v>21584</v>
      </c>
      <c r="B5148">
        <v>34</v>
      </c>
      <c r="C5148">
        <v>1959</v>
      </c>
      <c r="D5148">
        <v>2</v>
      </c>
      <c r="E5148">
        <v>3</v>
      </c>
      <c r="F5148">
        <v>16.5</v>
      </c>
      <c r="G5148">
        <v>32.6</v>
      </c>
      <c r="H5148">
        <v>0</v>
      </c>
      <c r="I5148" t="s">
        <v>15</v>
      </c>
    </row>
    <row r="5149" spans="1:9" x14ac:dyDescent="0.25">
      <c r="A5149" s="2">
        <v>21585</v>
      </c>
      <c r="B5149">
        <v>35</v>
      </c>
      <c r="C5149">
        <v>1959</v>
      </c>
      <c r="D5149">
        <v>2</v>
      </c>
      <c r="E5149">
        <v>4</v>
      </c>
      <c r="F5149">
        <v>14.7</v>
      </c>
      <c r="G5149">
        <v>31.9</v>
      </c>
      <c r="H5149">
        <v>0</v>
      </c>
      <c r="I5149" t="s">
        <v>15</v>
      </c>
    </row>
    <row r="5150" spans="1:9" x14ac:dyDescent="0.25">
      <c r="A5150" s="2">
        <v>21586</v>
      </c>
      <c r="B5150">
        <v>36</v>
      </c>
      <c r="C5150">
        <v>1959</v>
      </c>
      <c r="D5150">
        <v>2</v>
      </c>
      <c r="E5150">
        <v>5</v>
      </c>
      <c r="F5150">
        <v>16.3</v>
      </c>
      <c r="G5150">
        <v>32</v>
      </c>
      <c r="H5150">
        <v>0</v>
      </c>
      <c r="I5150" t="s">
        <v>15</v>
      </c>
    </row>
    <row r="5151" spans="1:9" x14ac:dyDescent="0.25">
      <c r="A5151" s="2">
        <v>21587</v>
      </c>
      <c r="B5151">
        <v>37</v>
      </c>
      <c r="C5151">
        <v>1959</v>
      </c>
      <c r="D5151">
        <v>2</v>
      </c>
      <c r="E5151">
        <v>6</v>
      </c>
      <c r="F5151">
        <v>16.8</v>
      </c>
      <c r="G5151">
        <v>26.6</v>
      </c>
      <c r="H5151">
        <v>2</v>
      </c>
      <c r="I5151" t="s">
        <v>15</v>
      </c>
    </row>
    <row r="5152" spans="1:9" x14ac:dyDescent="0.25">
      <c r="A5152" s="2">
        <v>21588</v>
      </c>
      <c r="B5152">
        <v>38</v>
      </c>
      <c r="C5152">
        <v>1959</v>
      </c>
      <c r="D5152">
        <v>2</v>
      </c>
      <c r="E5152">
        <v>7</v>
      </c>
      <c r="F5152">
        <v>17.3</v>
      </c>
      <c r="G5152">
        <v>31.1</v>
      </c>
      <c r="H5152">
        <v>0.3</v>
      </c>
      <c r="I5152" t="s">
        <v>15</v>
      </c>
    </row>
    <row r="5153" spans="1:9" x14ac:dyDescent="0.25">
      <c r="A5153" s="2">
        <v>21589</v>
      </c>
      <c r="B5153">
        <v>39</v>
      </c>
      <c r="C5153">
        <v>1959</v>
      </c>
      <c r="D5153">
        <v>2</v>
      </c>
      <c r="E5153">
        <v>8</v>
      </c>
      <c r="F5153">
        <v>19.100000000000001</v>
      </c>
      <c r="G5153">
        <v>31.4</v>
      </c>
      <c r="H5153">
        <v>0</v>
      </c>
      <c r="I5153" t="s">
        <v>15</v>
      </c>
    </row>
    <row r="5154" spans="1:9" x14ac:dyDescent="0.25">
      <c r="A5154" s="2">
        <v>21590</v>
      </c>
      <c r="B5154">
        <v>40</v>
      </c>
      <c r="C5154">
        <v>1959</v>
      </c>
      <c r="D5154">
        <v>2</v>
      </c>
      <c r="E5154">
        <v>9</v>
      </c>
      <c r="F5154">
        <v>18.5</v>
      </c>
      <c r="G5154">
        <v>30.4</v>
      </c>
      <c r="H5154">
        <v>0</v>
      </c>
      <c r="I5154" t="s">
        <v>15</v>
      </c>
    </row>
    <row r="5155" spans="1:9" x14ac:dyDescent="0.25">
      <c r="A5155" s="2">
        <v>21591</v>
      </c>
      <c r="B5155">
        <v>41</v>
      </c>
      <c r="C5155">
        <v>1959</v>
      </c>
      <c r="D5155">
        <v>2</v>
      </c>
      <c r="E5155">
        <v>10</v>
      </c>
      <c r="F5155">
        <v>17.100000000000001</v>
      </c>
      <c r="G5155">
        <v>29.8</v>
      </c>
      <c r="H5155">
        <v>0</v>
      </c>
      <c r="I5155" t="s">
        <v>15</v>
      </c>
    </row>
    <row r="5156" spans="1:9" x14ac:dyDescent="0.25">
      <c r="A5156" s="2">
        <v>21592</v>
      </c>
      <c r="B5156">
        <v>42</v>
      </c>
      <c r="C5156">
        <v>1959</v>
      </c>
      <c r="D5156">
        <v>2</v>
      </c>
      <c r="E5156">
        <v>11</v>
      </c>
      <c r="F5156">
        <v>15.1</v>
      </c>
      <c r="G5156">
        <v>27.2</v>
      </c>
      <c r="H5156">
        <v>0</v>
      </c>
      <c r="I5156" t="s">
        <v>15</v>
      </c>
    </row>
    <row r="5157" spans="1:9" x14ac:dyDescent="0.25">
      <c r="A5157" s="2">
        <v>21593</v>
      </c>
      <c r="B5157">
        <v>43</v>
      </c>
      <c r="C5157">
        <v>1959</v>
      </c>
      <c r="D5157">
        <v>2</v>
      </c>
      <c r="E5157">
        <v>12</v>
      </c>
      <c r="F5157">
        <v>15</v>
      </c>
      <c r="G5157">
        <v>23.5</v>
      </c>
      <c r="H5157">
        <v>0</v>
      </c>
      <c r="I5157" t="s">
        <v>15</v>
      </c>
    </row>
    <row r="5158" spans="1:9" x14ac:dyDescent="0.25">
      <c r="A5158" s="2">
        <v>21594</v>
      </c>
      <c r="B5158">
        <v>44</v>
      </c>
      <c r="C5158">
        <v>1959</v>
      </c>
      <c r="D5158">
        <v>2</v>
      </c>
      <c r="E5158">
        <v>13</v>
      </c>
      <c r="F5158">
        <v>12.8</v>
      </c>
      <c r="G5158">
        <v>22.7</v>
      </c>
      <c r="H5158">
        <v>0.8</v>
      </c>
      <c r="I5158" t="s">
        <v>15</v>
      </c>
    </row>
    <row r="5159" spans="1:9" x14ac:dyDescent="0.25">
      <c r="A5159" s="2">
        <v>21595</v>
      </c>
      <c r="B5159">
        <v>45</v>
      </c>
      <c r="C5159">
        <v>1959</v>
      </c>
      <c r="D5159">
        <v>2</v>
      </c>
      <c r="E5159">
        <v>14</v>
      </c>
      <c r="F5159">
        <v>8.3000000000000007</v>
      </c>
      <c r="G5159">
        <v>27.2</v>
      </c>
      <c r="H5159">
        <v>0</v>
      </c>
      <c r="I5159" t="s">
        <v>15</v>
      </c>
    </row>
    <row r="5160" spans="1:9" x14ac:dyDescent="0.25">
      <c r="A5160" s="2">
        <v>21596</v>
      </c>
      <c r="B5160">
        <v>46</v>
      </c>
      <c r="C5160">
        <v>1959</v>
      </c>
      <c r="D5160">
        <v>2</v>
      </c>
      <c r="E5160">
        <v>15</v>
      </c>
      <c r="F5160">
        <v>13.7</v>
      </c>
      <c r="G5160">
        <v>31.3</v>
      </c>
      <c r="H5160">
        <v>0</v>
      </c>
      <c r="I5160" t="s">
        <v>15</v>
      </c>
    </row>
    <row r="5161" spans="1:9" x14ac:dyDescent="0.25">
      <c r="A5161" s="2">
        <v>21597</v>
      </c>
      <c r="B5161">
        <v>47</v>
      </c>
      <c r="C5161">
        <v>1959</v>
      </c>
      <c r="D5161">
        <v>2</v>
      </c>
      <c r="E5161">
        <v>16</v>
      </c>
      <c r="F5161">
        <v>18.600000000000001</v>
      </c>
      <c r="G5161">
        <v>33.6</v>
      </c>
      <c r="H5161">
        <v>0</v>
      </c>
      <c r="I5161" t="s">
        <v>15</v>
      </c>
    </row>
    <row r="5162" spans="1:9" x14ac:dyDescent="0.25">
      <c r="A5162" s="2">
        <v>21598</v>
      </c>
      <c r="B5162">
        <v>48</v>
      </c>
      <c r="C5162">
        <v>1959</v>
      </c>
      <c r="D5162">
        <v>2</v>
      </c>
      <c r="E5162">
        <v>17</v>
      </c>
      <c r="F5162">
        <v>20.5</v>
      </c>
      <c r="G5162">
        <v>36.1</v>
      </c>
      <c r="H5162">
        <v>0</v>
      </c>
      <c r="I5162" t="s">
        <v>15</v>
      </c>
    </row>
    <row r="5163" spans="1:9" x14ac:dyDescent="0.25">
      <c r="A5163" s="2">
        <v>21599</v>
      </c>
      <c r="B5163">
        <v>49</v>
      </c>
      <c r="C5163">
        <v>1959</v>
      </c>
      <c r="D5163">
        <v>2</v>
      </c>
      <c r="E5163">
        <v>18</v>
      </c>
      <c r="F5163">
        <v>19</v>
      </c>
      <c r="G5163">
        <v>38</v>
      </c>
      <c r="H5163">
        <v>0</v>
      </c>
      <c r="I5163" t="s">
        <v>15</v>
      </c>
    </row>
    <row r="5164" spans="1:9" x14ac:dyDescent="0.25">
      <c r="A5164" s="2">
        <v>21600</v>
      </c>
      <c r="B5164">
        <v>50</v>
      </c>
      <c r="C5164">
        <v>1959</v>
      </c>
      <c r="D5164">
        <v>2</v>
      </c>
      <c r="E5164">
        <v>19</v>
      </c>
      <c r="F5164">
        <v>17.100000000000001</v>
      </c>
      <c r="G5164">
        <v>39.4</v>
      </c>
      <c r="H5164">
        <v>0</v>
      </c>
      <c r="I5164" t="s">
        <v>15</v>
      </c>
    </row>
    <row r="5165" spans="1:9" x14ac:dyDescent="0.25">
      <c r="A5165" s="2">
        <v>21601</v>
      </c>
      <c r="B5165">
        <v>51</v>
      </c>
      <c r="C5165">
        <v>1959</v>
      </c>
      <c r="D5165">
        <v>2</v>
      </c>
      <c r="E5165">
        <v>20</v>
      </c>
      <c r="F5165">
        <v>18.899999999999999</v>
      </c>
      <c r="G5165">
        <v>38.6</v>
      </c>
      <c r="H5165">
        <v>0</v>
      </c>
      <c r="I5165" t="s">
        <v>15</v>
      </c>
    </row>
    <row r="5166" spans="1:9" x14ac:dyDescent="0.25">
      <c r="A5166" s="2">
        <v>21602</v>
      </c>
      <c r="B5166">
        <v>52</v>
      </c>
      <c r="C5166">
        <v>1959</v>
      </c>
      <c r="D5166">
        <v>2</v>
      </c>
      <c r="E5166">
        <v>21</v>
      </c>
      <c r="F5166">
        <v>16.899999999999999</v>
      </c>
      <c r="G5166">
        <v>38.700000000000003</v>
      </c>
      <c r="H5166">
        <v>0</v>
      </c>
      <c r="I5166" t="s">
        <v>15</v>
      </c>
    </row>
    <row r="5167" spans="1:9" x14ac:dyDescent="0.25">
      <c r="A5167" s="2">
        <v>21603</v>
      </c>
      <c r="B5167">
        <v>53</v>
      </c>
      <c r="C5167">
        <v>1959</v>
      </c>
      <c r="D5167">
        <v>2</v>
      </c>
      <c r="E5167">
        <v>22</v>
      </c>
      <c r="F5167">
        <v>18.2</v>
      </c>
      <c r="G5167">
        <v>39.799999999999997</v>
      </c>
      <c r="H5167">
        <v>0</v>
      </c>
      <c r="I5167" t="s">
        <v>15</v>
      </c>
    </row>
    <row r="5168" spans="1:9" x14ac:dyDescent="0.25">
      <c r="A5168" s="2">
        <v>21604</v>
      </c>
      <c r="B5168">
        <v>54</v>
      </c>
      <c r="C5168">
        <v>1959</v>
      </c>
      <c r="D5168">
        <v>2</v>
      </c>
      <c r="E5168">
        <v>23</v>
      </c>
      <c r="F5168">
        <v>20.3</v>
      </c>
      <c r="G5168">
        <v>31.4</v>
      </c>
      <c r="H5168">
        <v>0</v>
      </c>
      <c r="I5168" t="s">
        <v>15</v>
      </c>
    </row>
    <row r="5169" spans="1:9" x14ac:dyDescent="0.25">
      <c r="A5169" s="2">
        <v>21605</v>
      </c>
      <c r="B5169">
        <v>55</v>
      </c>
      <c r="C5169">
        <v>1959</v>
      </c>
      <c r="D5169">
        <v>2</v>
      </c>
      <c r="E5169">
        <v>24</v>
      </c>
      <c r="F5169">
        <v>17.399999999999999</v>
      </c>
      <c r="G5169">
        <v>29.3</v>
      </c>
      <c r="H5169">
        <v>0</v>
      </c>
      <c r="I5169" t="s">
        <v>15</v>
      </c>
    </row>
    <row r="5170" spans="1:9" x14ac:dyDescent="0.25">
      <c r="A5170" s="2">
        <v>21606</v>
      </c>
      <c r="B5170">
        <v>56</v>
      </c>
      <c r="C5170">
        <v>1959</v>
      </c>
      <c r="D5170">
        <v>2</v>
      </c>
      <c r="E5170">
        <v>25</v>
      </c>
      <c r="F5170">
        <v>17.399999999999999</v>
      </c>
      <c r="G5170">
        <v>32.1</v>
      </c>
      <c r="H5170">
        <v>0.3</v>
      </c>
      <c r="I5170" t="s">
        <v>15</v>
      </c>
    </row>
    <row r="5171" spans="1:9" x14ac:dyDescent="0.25">
      <c r="A5171" s="2">
        <v>21607</v>
      </c>
      <c r="B5171">
        <v>57</v>
      </c>
      <c r="C5171">
        <v>1959</v>
      </c>
      <c r="D5171">
        <v>2</v>
      </c>
      <c r="E5171">
        <v>26</v>
      </c>
      <c r="F5171">
        <v>15.7</v>
      </c>
      <c r="G5171">
        <v>31.9</v>
      </c>
      <c r="H5171">
        <v>0</v>
      </c>
      <c r="I5171" t="s">
        <v>15</v>
      </c>
    </row>
    <row r="5172" spans="1:9" x14ac:dyDescent="0.25">
      <c r="A5172" s="2">
        <v>21608</v>
      </c>
      <c r="B5172">
        <v>58</v>
      </c>
      <c r="C5172">
        <v>1959</v>
      </c>
      <c r="D5172">
        <v>2</v>
      </c>
      <c r="E5172">
        <v>27</v>
      </c>
      <c r="F5172">
        <v>20.3</v>
      </c>
      <c r="G5172">
        <v>32.9</v>
      </c>
      <c r="H5172">
        <v>0</v>
      </c>
      <c r="I5172" t="s">
        <v>15</v>
      </c>
    </row>
    <row r="5173" spans="1:9" x14ac:dyDescent="0.25">
      <c r="A5173" s="2">
        <v>21609</v>
      </c>
      <c r="B5173">
        <v>59</v>
      </c>
      <c r="C5173">
        <v>1959</v>
      </c>
      <c r="D5173">
        <v>2</v>
      </c>
      <c r="E5173">
        <v>28</v>
      </c>
      <c r="F5173">
        <v>20.7</v>
      </c>
      <c r="G5173">
        <v>33.4</v>
      </c>
      <c r="H5173">
        <v>0</v>
      </c>
      <c r="I5173" t="s">
        <v>15</v>
      </c>
    </row>
    <row r="5174" spans="1:9" x14ac:dyDescent="0.25">
      <c r="A5174" s="2">
        <v>21610</v>
      </c>
      <c r="B5174">
        <v>60</v>
      </c>
      <c r="C5174">
        <v>1959</v>
      </c>
      <c r="D5174">
        <v>3</v>
      </c>
      <c r="E5174">
        <v>1</v>
      </c>
      <c r="F5174">
        <v>17.3</v>
      </c>
      <c r="G5174">
        <v>33.700000000000003</v>
      </c>
      <c r="H5174">
        <v>2.5</v>
      </c>
      <c r="I5174" t="s">
        <v>15</v>
      </c>
    </row>
    <row r="5175" spans="1:9" x14ac:dyDescent="0.25">
      <c r="A5175" s="2">
        <v>21611</v>
      </c>
      <c r="B5175">
        <v>61</v>
      </c>
      <c r="C5175">
        <v>1959</v>
      </c>
      <c r="D5175">
        <v>3</v>
      </c>
      <c r="E5175">
        <v>2</v>
      </c>
      <c r="F5175">
        <v>20.7</v>
      </c>
      <c r="G5175">
        <v>34</v>
      </c>
      <c r="H5175">
        <v>0</v>
      </c>
      <c r="I5175" t="s">
        <v>15</v>
      </c>
    </row>
    <row r="5176" spans="1:9" x14ac:dyDescent="0.25">
      <c r="A5176" s="2">
        <v>21612</v>
      </c>
      <c r="B5176">
        <v>62</v>
      </c>
      <c r="C5176">
        <v>1959</v>
      </c>
      <c r="D5176">
        <v>3</v>
      </c>
      <c r="E5176">
        <v>3</v>
      </c>
      <c r="F5176">
        <v>19.2</v>
      </c>
      <c r="G5176">
        <v>36.299999999999997</v>
      </c>
      <c r="H5176">
        <v>0</v>
      </c>
      <c r="I5176" t="s">
        <v>15</v>
      </c>
    </row>
    <row r="5177" spans="1:9" x14ac:dyDescent="0.25">
      <c r="A5177" s="2">
        <v>21613</v>
      </c>
      <c r="B5177">
        <v>63</v>
      </c>
      <c r="C5177">
        <v>1959</v>
      </c>
      <c r="D5177">
        <v>3</v>
      </c>
      <c r="E5177">
        <v>4</v>
      </c>
      <c r="F5177">
        <v>18.3</v>
      </c>
      <c r="G5177">
        <v>28.4</v>
      </c>
      <c r="H5177">
        <v>0</v>
      </c>
      <c r="I5177" t="s">
        <v>15</v>
      </c>
    </row>
    <row r="5178" spans="1:9" x14ac:dyDescent="0.25">
      <c r="A5178" s="2">
        <v>21614</v>
      </c>
      <c r="B5178">
        <v>64</v>
      </c>
      <c r="C5178">
        <v>1959</v>
      </c>
      <c r="D5178">
        <v>3</v>
      </c>
      <c r="E5178">
        <v>5</v>
      </c>
      <c r="F5178">
        <v>15.9</v>
      </c>
      <c r="G5178">
        <v>27.1</v>
      </c>
      <c r="H5178">
        <v>0</v>
      </c>
      <c r="I5178" t="s">
        <v>15</v>
      </c>
    </row>
    <row r="5179" spans="1:9" x14ac:dyDescent="0.25">
      <c r="A5179" s="2">
        <v>21615</v>
      </c>
      <c r="B5179">
        <v>65</v>
      </c>
      <c r="C5179">
        <v>1959</v>
      </c>
      <c r="D5179">
        <v>3</v>
      </c>
      <c r="E5179">
        <v>6</v>
      </c>
      <c r="F5179">
        <v>17.2</v>
      </c>
      <c r="G5179">
        <v>27.2</v>
      </c>
      <c r="H5179">
        <v>0</v>
      </c>
      <c r="I5179" t="s">
        <v>15</v>
      </c>
    </row>
    <row r="5180" spans="1:9" x14ac:dyDescent="0.25">
      <c r="A5180" s="2">
        <v>21616</v>
      </c>
      <c r="B5180">
        <v>66</v>
      </c>
      <c r="C5180">
        <v>1959</v>
      </c>
      <c r="D5180">
        <v>3</v>
      </c>
      <c r="E5180">
        <v>7</v>
      </c>
      <c r="F5180">
        <v>13.9</v>
      </c>
      <c r="G5180">
        <v>27.6</v>
      </c>
      <c r="H5180">
        <v>0</v>
      </c>
      <c r="I5180" t="s">
        <v>15</v>
      </c>
    </row>
    <row r="5181" spans="1:9" x14ac:dyDescent="0.25">
      <c r="A5181" s="2">
        <v>21617</v>
      </c>
      <c r="B5181">
        <v>67</v>
      </c>
      <c r="C5181">
        <v>1959</v>
      </c>
      <c r="D5181">
        <v>3</v>
      </c>
      <c r="E5181">
        <v>8</v>
      </c>
      <c r="F5181">
        <v>10.4</v>
      </c>
      <c r="G5181">
        <v>32.299999999999997</v>
      </c>
      <c r="H5181">
        <v>0</v>
      </c>
      <c r="I5181" t="s">
        <v>15</v>
      </c>
    </row>
    <row r="5182" spans="1:9" x14ac:dyDescent="0.25">
      <c r="A5182" s="2">
        <v>21618</v>
      </c>
      <c r="B5182">
        <v>68</v>
      </c>
      <c r="C5182">
        <v>1959</v>
      </c>
      <c r="D5182">
        <v>3</v>
      </c>
      <c r="E5182">
        <v>9</v>
      </c>
      <c r="F5182">
        <v>18.899999999999999</v>
      </c>
      <c r="G5182">
        <v>37.200000000000003</v>
      </c>
      <c r="H5182">
        <v>0</v>
      </c>
      <c r="I5182" t="s">
        <v>15</v>
      </c>
    </row>
    <row r="5183" spans="1:9" x14ac:dyDescent="0.25">
      <c r="A5183" s="2">
        <v>21619</v>
      </c>
      <c r="B5183">
        <v>69</v>
      </c>
      <c r="C5183">
        <v>1959</v>
      </c>
      <c r="D5183">
        <v>3</v>
      </c>
      <c r="E5183">
        <v>10</v>
      </c>
      <c r="F5183">
        <v>17.3</v>
      </c>
      <c r="G5183">
        <v>33.4</v>
      </c>
      <c r="H5183">
        <v>0</v>
      </c>
      <c r="I5183" t="s">
        <v>15</v>
      </c>
    </row>
    <row r="5184" spans="1:9" x14ac:dyDescent="0.25">
      <c r="A5184" s="2">
        <v>21620</v>
      </c>
      <c r="B5184">
        <v>70</v>
      </c>
      <c r="C5184">
        <v>1959</v>
      </c>
      <c r="D5184">
        <v>3</v>
      </c>
      <c r="E5184">
        <v>11</v>
      </c>
      <c r="F5184">
        <v>22.6</v>
      </c>
      <c r="G5184">
        <v>41.7</v>
      </c>
      <c r="H5184">
        <v>0</v>
      </c>
      <c r="I5184" t="s">
        <v>15</v>
      </c>
    </row>
    <row r="5185" spans="1:9" x14ac:dyDescent="0.25">
      <c r="A5185" s="2">
        <v>21621</v>
      </c>
      <c r="B5185">
        <v>71</v>
      </c>
      <c r="C5185">
        <v>1959</v>
      </c>
      <c r="D5185">
        <v>3</v>
      </c>
      <c r="E5185">
        <v>12</v>
      </c>
      <c r="F5185">
        <v>16.2</v>
      </c>
      <c r="G5185">
        <v>24.8</v>
      </c>
      <c r="H5185">
        <v>0.3</v>
      </c>
      <c r="I5185" t="s">
        <v>15</v>
      </c>
    </row>
    <row r="5186" spans="1:9" x14ac:dyDescent="0.25">
      <c r="A5186" s="2">
        <v>21622</v>
      </c>
      <c r="B5186">
        <v>72</v>
      </c>
      <c r="C5186">
        <v>1959</v>
      </c>
      <c r="D5186">
        <v>3</v>
      </c>
      <c r="E5186">
        <v>13</v>
      </c>
      <c r="F5186">
        <v>14.1</v>
      </c>
      <c r="G5186">
        <v>26.4</v>
      </c>
      <c r="H5186">
        <v>0</v>
      </c>
      <c r="I5186" t="s">
        <v>15</v>
      </c>
    </row>
    <row r="5187" spans="1:9" x14ac:dyDescent="0.25">
      <c r="A5187" s="2">
        <v>21623</v>
      </c>
      <c r="B5187">
        <v>73</v>
      </c>
      <c r="C5187">
        <v>1959</v>
      </c>
      <c r="D5187">
        <v>3</v>
      </c>
      <c r="E5187">
        <v>14</v>
      </c>
      <c r="F5187">
        <v>17.5</v>
      </c>
      <c r="G5187">
        <v>30.7</v>
      </c>
      <c r="H5187">
        <v>0</v>
      </c>
      <c r="I5187" t="s">
        <v>15</v>
      </c>
    </row>
    <row r="5188" spans="1:9" x14ac:dyDescent="0.25">
      <c r="A5188" s="2">
        <v>21624</v>
      </c>
      <c r="B5188">
        <v>74</v>
      </c>
      <c r="C5188">
        <v>1959</v>
      </c>
      <c r="D5188">
        <v>3</v>
      </c>
      <c r="E5188">
        <v>15</v>
      </c>
      <c r="F5188">
        <v>18.899999999999999</v>
      </c>
      <c r="G5188">
        <v>33</v>
      </c>
      <c r="H5188">
        <v>0</v>
      </c>
      <c r="I5188" t="s">
        <v>15</v>
      </c>
    </row>
    <row r="5189" spans="1:9" x14ac:dyDescent="0.25">
      <c r="A5189" s="2">
        <v>21625</v>
      </c>
      <c r="B5189">
        <v>75</v>
      </c>
      <c r="C5189">
        <v>1959</v>
      </c>
      <c r="D5189">
        <v>3</v>
      </c>
      <c r="E5189">
        <v>16</v>
      </c>
      <c r="F5189">
        <v>22.3</v>
      </c>
      <c r="G5189">
        <v>32.1</v>
      </c>
      <c r="H5189">
        <v>4.8</v>
      </c>
      <c r="I5189" t="s">
        <v>15</v>
      </c>
    </row>
    <row r="5190" spans="1:9" x14ac:dyDescent="0.25">
      <c r="A5190" s="2">
        <v>21626</v>
      </c>
      <c r="B5190">
        <v>76</v>
      </c>
      <c r="C5190">
        <v>1959</v>
      </c>
      <c r="D5190">
        <v>3</v>
      </c>
      <c r="E5190">
        <v>17</v>
      </c>
      <c r="F5190">
        <v>13.2</v>
      </c>
      <c r="G5190">
        <v>26.6</v>
      </c>
      <c r="H5190">
        <v>2.2999999999999998</v>
      </c>
      <c r="I5190" t="s">
        <v>15</v>
      </c>
    </row>
    <row r="5191" spans="1:9" x14ac:dyDescent="0.25">
      <c r="A5191" s="2">
        <v>21627</v>
      </c>
      <c r="B5191">
        <v>77</v>
      </c>
      <c r="C5191">
        <v>1959</v>
      </c>
      <c r="D5191">
        <v>3</v>
      </c>
      <c r="E5191">
        <v>18</v>
      </c>
      <c r="F5191">
        <v>13.2</v>
      </c>
      <c r="G5191">
        <v>34.9</v>
      </c>
      <c r="H5191">
        <v>0.3</v>
      </c>
      <c r="I5191" t="s">
        <v>15</v>
      </c>
    </row>
    <row r="5192" spans="1:9" x14ac:dyDescent="0.25">
      <c r="A5192" s="2">
        <v>21628</v>
      </c>
      <c r="B5192">
        <v>78</v>
      </c>
      <c r="C5192">
        <v>1959</v>
      </c>
      <c r="D5192">
        <v>3</v>
      </c>
      <c r="E5192">
        <v>19</v>
      </c>
      <c r="F5192">
        <v>20</v>
      </c>
      <c r="G5192">
        <v>36.9</v>
      </c>
      <c r="H5192">
        <v>0</v>
      </c>
      <c r="I5192" t="s">
        <v>15</v>
      </c>
    </row>
    <row r="5193" spans="1:9" x14ac:dyDescent="0.25">
      <c r="A5193" s="2">
        <v>21629</v>
      </c>
      <c r="B5193">
        <v>79</v>
      </c>
      <c r="C5193">
        <v>1959</v>
      </c>
      <c r="D5193">
        <v>3</v>
      </c>
      <c r="E5193">
        <v>20</v>
      </c>
      <c r="F5193">
        <v>18.600000000000001</v>
      </c>
      <c r="G5193">
        <v>25.7</v>
      </c>
      <c r="H5193">
        <v>2</v>
      </c>
      <c r="I5193" t="s">
        <v>15</v>
      </c>
    </row>
    <row r="5194" spans="1:9" x14ac:dyDescent="0.25">
      <c r="A5194" s="2">
        <v>21630</v>
      </c>
      <c r="B5194">
        <v>80</v>
      </c>
      <c r="C5194">
        <v>1959</v>
      </c>
      <c r="D5194">
        <v>3</v>
      </c>
      <c r="E5194">
        <v>21</v>
      </c>
      <c r="F5194">
        <v>13.7</v>
      </c>
      <c r="G5194">
        <v>24.3</v>
      </c>
      <c r="H5194">
        <v>0</v>
      </c>
      <c r="I5194" t="s">
        <v>15</v>
      </c>
    </row>
    <row r="5195" spans="1:9" x14ac:dyDescent="0.25">
      <c r="A5195" s="2">
        <v>21631</v>
      </c>
      <c r="B5195">
        <v>81</v>
      </c>
      <c r="C5195">
        <v>1959</v>
      </c>
      <c r="D5195">
        <v>3</v>
      </c>
      <c r="E5195">
        <v>22</v>
      </c>
      <c r="F5195">
        <v>11.4</v>
      </c>
      <c r="G5195">
        <v>27.8</v>
      </c>
      <c r="H5195">
        <v>0</v>
      </c>
      <c r="I5195" t="s">
        <v>15</v>
      </c>
    </row>
    <row r="5196" spans="1:9" x14ac:dyDescent="0.25">
      <c r="A5196" s="2">
        <v>21632</v>
      </c>
      <c r="B5196">
        <v>82</v>
      </c>
      <c r="C5196">
        <v>1959</v>
      </c>
      <c r="D5196">
        <v>3</v>
      </c>
      <c r="E5196">
        <v>23</v>
      </c>
      <c r="F5196">
        <v>18.7</v>
      </c>
      <c r="G5196">
        <v>31.7</v>
      </c>
      <c r="H5196">
        <v>0</v>
      </c>
      <c r="I5196" t="s">
        <v>15</v>
      </c>
    </row>
    <row r="5197" spans="1:9" x14ac:dyDescent="0.25">
      <c r="A5197" s="2">
        <v>21633</v>
      </c>
      <c r="B5197">
        <v>83</v>
      </c>
      <c r="C5197">
        <v>1959</v>
      </c>
      <c r="D5197">
        <v>3</v>
      </c>
      <c r="E5197">
        <v>24</v>
      </c>
      <c r="F5197">
        <v>19.600000000000001</v>
      </c>
      <c r="G5197">
        <v>34.299999999999997</v>
      </c>
      <c r="H5197">
        <v>0</v>
      </c>
      <c r="I5197" t="s">
        <v>15</v>
      </c>
    </row>
    <row r="5198" spans="1:9" x14ac:dyDescent="0.25">
      <c r="A5198" s="2">
        <v>21634</v>
      </c>
      <c r="B5198">
        <v>84</v>
      </c>
      <c r="C5198">
        <v>1959</v>
      </c>
      <c r="D5198">
        <v>3</v>
      </c>
      <c r="E5198">
        <v>25</v>
      </c>
      <c r="F5198">
        <v>17.8</v>
      </c>
      <c r="G5198">
        <v>31</v>
      </c>
      <c r="H5198">
        <v>0</v>
      </c>
      <c r="I5198" t="s">
        <v>15</v>
      </c>
    </row>
    <row r="5199" spans="1:9" x14ac:dyDescent="0.25">
      <c r="A5199" s="2">
        <v>21635</v>
      </c>
      <c r="B5199">
        <v>85</v>
      </c>
      <c r="C5199">
        <v>1959</v>
      </c>
      <c r="D5199">
        <v>3</v>
      </c>
      <c r="E5199">
        <v>26</v>
      </c>
      <c r="F5199">
        <v>16.2</v>
      </c>
      <c r="G5199">
        <v>32</v>
      </c>
      <c r="H5199">
        <v>0</v>
      </c>
      <c r="I5199" t="s">
        <v>15</v>
      </c>
    </row>
    <row r="5200" spans="1:9" x14ac:dyDescent="0.25">
      <c r="A5200" s="2">
        <v>21636</v>
      </c>
      <c r="B5200">
        <v>86</v>
      </c>
      <c r="C5200">
        <v>1959</v>
      </c>
      <c r="D5200">
        <v>3</v>
      </c>
      <c r="E5200">
        <v>27</v>
      </c>
      <c r="F5200">
        <v>15.2</v>
      </c>
      <c r="G5200">
        <v>24.2</v>
      </c>
      <c r="H5200">
        <v>0</v>
      </c>
      <c r="I5200" t="s">
        <v>15</v>
      </c>
    </row>
    <row r="5201" spans="1:9" x14ac:dyDescent="0.25">
      <c r="A5201" s="2">
        <v>21637</v>
      </c>
      <c r="B5201">
        <v>87</v>
      </c>
      <c r="C5201">
        <v>1959</v>
      </c>
      <c r="D5201">
        <v>3</v>
      </c>
      <c r="E5201">
        <v>28</v>
      </c>
      <c r="F5201">
        <v>8</v>
      </c>
      <c r="G5201">
        <v>22</v>
      </c>
      <c r="H5201">
        <v>0</v>
      </c>
      <c r="I5201" t="s">
        <v>15</v>
      </c>
    </row>
    <row r="5202" spans="1:9" x14ac:dyDescent="0.25">
      <c r="A5202" s="2">
        <v>21638</v>
      </c>
      <c r="B5202">
        <v>88</v>
      </c>
      <c r="C5202">
        <v>1959</v>
      </c>
      <c r="D5202">
        <v>3</v>
      </c>
      <c r="E5202">
        <v>29</v>
      </c>
      <c r="F5202">
        <v>12.1</v>
      </c>
      <c r="G5202">
        <v>25.5</v>
      </c>
      <c r="H5202">
        <v>0</v>
      </c>
      <c r="I5202" t="s">
        <v>15</v>
      </c>
    </row>
    <row r="5203" spans="1:9" x14ac:dyDescent="0.25">
      <c r="A5203" s="2">
        <v>21639</v>
      </c>
      <c r="B5203">
        <v>89</v>
      </c>
      <c r="C5203">
        <v>1959</v>
      </c>
      <c r="D5203">
        <v>3</v>
      </c>
      <c r="E5203">
        <v>30</v>
      </c>
      <c r="F5203">
        <v>12.3</v>
      </c>
      <c r="G5203">
        <v>26.7</v>
      </c>
      <c r="H5203">
        <v>0</v>
      </c>
      <c r="I5203" t="s">
        <v>15</v>
      </c>
    </row>
    <row r="5204" spans="1:9" x14ac:dyDescent="0.25">
      <c r="A5204" s="2">
        <v>21640</v>
      </c>
      <c r="B5204">
        <v>90</v>
      </c>
      <c r="C5204">
        <v>1959</v>
      </c>
      <c r="D5204">
        <v>3</v>
      </c>
      <c r="E5204">
        <v>31</v>
      </c>
      <c r="F5204">
        <v>14.2</v>
      </c>
      <c r="G5204">
        <v>31.7</v>
      </c>
      <c r="H5204">
        <v>0</v>
      </c>
      <c r="I5204" t="s">
        <v>15</v>
      </c>
    </row>
    <row r="5205" spans="1:9" x14ac:dyDescent="0.25">
      <c r="A5205" s="2">
        <v>21641</v>
      </c>
      <c r="B5205">
        <v>91</v>
      </c>
      <c r="C5205">
        <v>1959</v>
      </c>
      <c r="D5205">
        <v>4</v>
      </c>
      <c r="E5205">
        <v>1</v>
      </c>
      <c r="F5205">
        <v>13.7</v>
      </c>
      <c r="G5205">
        <v>22.3</v>
      </c>
      <c r="H5205">
        <v>0</v>
      </c>
      <c r="I5205" t="s">
        <v>15</v>
      </c>
    </row>
    <row r="5206" spans="1:9" x14ac:dyDescent="0.25">
      <c r="A5206" s="2">
        <v>21642</v>
      </c>
      <c r="B5206">
        <v>92</v>
      </c>
      <c r="C5206">
        <v>1959</v>
      </c>
      <c r="D5206">
        <v>4</v>
      </c>
      <c r="E5206">
        <v>2</v>
      </c>
      <c r="F5206">
        <v>10.6</v>
      </c>
      <c r="G5206">
        <v>22.7</v>
      </c>
      <c r="H5206">
        <v>1.5</v>
      </c>
      <c r="I5206" t="s">
        <v>15</v>
      </c>
    </row>
    <row r="5207" spans="1:9" x14ac:dyDescent="0.25">
      <c r="A5207" s="2">
        <v>21643</v>
      </c>
      <c r="B5207">
        <v>93</v>
      </c>
      <c r="C5207">
        <v>1959</v>
      </c>
      <c r="D5207">
        <v>4</v>
      </c>
      <c r="E5207">
        <v>3</v>
      </c>
      <c r="F5207">
        <v>6.2</v>
      </c>
      <c r="G5207">
        <v>23</v>
      </c>
      <c r="H5207">
        <v>0</v>
      </c>
      <c r="I5207" t="s">
        <v>15</v>
      </c>
    </row>
    <row r="5208" spans="1:9" x14ac:dyDescent="0.25">
      <c r="A5208" s="2">
        <v>21644</v>
      </c>
      <c r="B5208">
        <v>94</v>
      </c>
      <c r="C5208">
        <v>1959</v>
      </c>
      <c r="D5208">
        <v>4</v>
      </c>
      <c r="E5208">
        <v>4</v>
      </c>
      <c r="F5208">
        <v>7.9</v>
      </c>
      <c r="G5208">
        <v>24.9</v>
      </c>
      <c r="H5208">
        <v>0</v>
      </c>
      <c r="I5208" t="s">
        <v>15</v>
      </c>
    </row>
    <row r="5209" spans="1:9" x14ac:dyDescent="0.25">
      <c r="A5209" s="2">
        <v>21645</v>
      </c>
      <c r="B5209">
        <v>95</v>
      </c>
      <c r="C5209">
        <v>1959</v>
      </c>
      <c r="D5209">
        <v>4</v>
      </c>
      <c r="E5209">
        <v>5</v>
      </c>
      <c r="F5209">
        <v>8.1</v>
      </c>
      <c r="G5209">
        <v>33.799999999999997</v>
      </c>
      <c r="H5209">
        <v>0</v>
      </c>
      <c r="I5209" t="s">
        <v>15</v>
      </c>
    </row>
    <row r="5210" spans="1:9" x14ac:dyDescent="0.25">
      <c r="A5210" s="2">
        <v>21646</v>
      </c>
      <c r="B5210">
        <v>96</v>
      </c>
      <c r="C5210">
        <v>1959</v>
      </c>
      <c r="D5210">
        <v>4</v>
      </c>
      <c r="E5210">
        <v>6</v>
      </c>
      <c r="F5210">
        <v>18.2</v>
      </c>
      <c r="G5210">
        <v>36.6</v>
      </c>
      <c r="H5210">
        <v>0</v>
      </c>
      <c r="I5210" t="s">
        <v>15</v>
      </c>
    </row>
    <row r="5211" spans="1:9" x14ac:dyDescent="0.25">
      <c r="A5211" s="2">
        <v>21647</v>
      </c>
      <c r="B5211">
        <v>97</v>
      </c>
      <c r="C5211">
        <v>1959</v>
      </c>
      <c r="D5211">
        <v>4</v>
      </c>
      <c r="E5211">
        <v>7</v>
      </c>
      <c r="F5211">
        <v>9.3000000000000007</v>
      </c>
      <c r="G5211">
        <v>22.1</v>
      </c>
      <c r="H5211">
        <v>0</v>
      </c>
      <c r="I5211" t="s">
        <v>15</v>
      </c>
    </row>
    <row r="5212" spans="1:9" x14ac:dyDescent="0.25">
      <c r="A5212" s="2">
        <v>21648</v>
      </c>
      <c r="B5212">
        <v>98</v>
      </c>
      <c r="C5212">
        <v>1959</v>
      </c>
      <c r="D5212">
        <v>4</v>
      </c>
      <c r="E5212">
        <v>8</v>
      </c>
      <c r="F5212">
        <v>5.6</v>
      </c>
      <c r="G5212">
        <v>22.9</v>
      </c>
      <c r="H5212">
        <v>0</v>
      </c>
      <c r="I5212" t="s">
        <v>15</v>
      </c>
    </row>
    <row r="5213" spans="1:9" x14ac:dyDescent="0.25">
      <c r="A5213" s="2">
        <v>21649</v>
      </c>
      <c r="B5213">
        <v>99</v>
      </c>
      <c r="C5213">
        <v>1959</v>
      </c>
      <c r="D5213">
        <v>4</v>
      </c>
      <c r="E5213">
        <v>9</v>
      </c>
      <c r="F5213">
        <v>5.8</v>
      </c>
      <c r="G5213">
        <v>27.3</v>
      </c>
      <c r="H5213">
        <v>0</v>
      </c>
      <c r="I5213" t="s">
        <v>15</v>
      </c>
    </row>
    <row r="5214" spans="1:9" x14ac:dyDescent="0.25">
      <c r="A5214" s="2">
        <v>21650</v>
      </c>
      <c r="B5214">
        <v>100</v>
      </c>
      <c r="C5214">
        <v>1959</v>
      </c>
      <c r="D5214">
        <v>4</v>
      </c>
      <c r="E5214">
        <v>10</v>
      </c>
      <c r="F5214">
        <v>12.8</v>
      </c>
      <c r="G5214">
        <v>29.2</v>
      </c>
      <c r="H5214">
        <v>0</v>
      </c>
      <c r="I5214" t="s">
        <v>15</v>
      </c>
    </row>
    <row r="5215" spans="1:9" x14ac:dyDescent="0.25">
      <c r="A5215" s="2">
        <v>21651</v>
      </c>
      <c r="B5215">
        <v>101</v>
      </c>
      <c r="C5215">
        <v>1959</v>
      </c>
      <c r="D5215">
        <v>4</v>
      </c>
      <c r="E5215">
        <v>11</v>
      </c>
      <c r="F5215">
        <v>16.399999999999999</v>
      </c>
      <c r="G5215">
        <v>23.9</v>
      </c>
      <c r="H5215">
        <v>0.3</v>
      </c>
      <c r="I5215" t="s">
        <v>15</v>
      </c>
    </row>
    <row r="5216" spans="1:9" x14ac:dyDescent="0.25">
      <c r="A5216" s="2">
        <v>21652</v>
      </c>
      <c r="B5216">
        <v>102</v>
      </c>
      <c r="C5216">
        <v>1959</v>
      </c>
      <c r="D5216">
        <v>4</v>
      </c>
      <c r="E5216">
        <v>12</v>
      </c>
      <c r="F5216">
        <v>13.7</v>
      </c>
      <c r="G5216">
        <v>20.2</v>
      </c>
      <c r="H5216">
        <v>7.1</v>
      </c>
      <c r="I5216" t="s">
        <v>15</v>
      </c>
    </row>
    <row r="5217" spans="1:9" x14ac:dyDescent="0.25">
      <c r="A5217" s="2">
        <v>21653</v>
      </c>
      <c r="B5217">
        <v>103</v>
      </c>
      <c r="C5217">
        <v>1959</v>
      </c>
      <c r="D5217">
        <v>4</v>
      </c>
      <c r="E5217">
        <v>13</v>
      </c>
      <c r="F5217">
        <v>10.4</v>
      </c>
      <c r="G5217">
        <v>20.2</v>
      </c>
      <c r="H5217">
        <v>3.6</v>
      </c>
      <c r="I5217" t="s">
        <v>15</v>
      </c>
    </row>
    <row r="5218" spans="1:9" x14ac:dyDescent="0.25">
      <c r="A5218" s="2">
        <v>21654</v>
      </c>
      <c r="B5218">
        <v>104</v>
      </c>
      <c r="C5218">
        <v>1959</v>
      </c>
      <c r="D5218">
        <v>4</v>
      </c>
      <c r="E5218">
        <v>14</v>
      </c>
      <c r="F5218">
        <v>6.3</v>
      </c>
      <c r="G5218">
        <v>24.7</v>
      </c>
      <c r="H5218">
        <v>0</v>
      </c>
      <c r="I5218" t="s">
        <v>15</v>
      </c>
    </row>
    <row r="5219" spans="1:9" x14ac:dyDescent="0.25">
      <c r="A5219" s="2">
        <v>21655</v>
      </c>
      <c r="B5219">
        <v>105</v>
      </c>
      <c r="C5219">
        <v>1959</v>
      </c>
      <c r="D5219">
        <v>4</v>
      </c>
      <c r="E5219">
        <v>15</v>
      </c>
      <c r="F5219">
        <v>10.199999999999999</v>
      </c>
      <c r="G5219">
        <v>28.3</v>
      </c>
      <c r="H5219">
        <v>0</v>
      </c>
      <c r="I5219" t="s">
        <v>15</v>
      </c>
    </row>
    <row r="5220" spans="1:9" x14ac:dyDescent="0.25">
      <c r="A5220" s="2">
        <v>21656</v>
      </c>
      <c r="B5220">
        <v>106</v>
      </c>
      <c r="C5220">
        <v>1959</v>
      </c>
      <c r="D5220">
        <v>4</v>
      </c>
      <c r="E5220">
        <v>16</v>
      </c>
      <c r="F5220">
        <v>12.3</v>
      </c>
      <c r="G5220">
        <v>30.1</v>
      </c>
      <c r="H5220">
        <v>0</v>
      </c>
      <c r="I5220" t="s">
        <v>15</v>
      </c>
    </row>
    <row r="5221" spans="1:9" x14ac:dyDescent="0.25">
      <c r="A5221" s="2">
        <v>21657</v>
      </c>
      <c r="B5221">
        <v>107</v>
      </c>
      <c r="C5221">
        <v>1959</v>
      </c>
      <c r="D5221">
        <v>4</v>
      </c>
      <c r="E5221">
        <v>17</v>
      </c>
      <c r="F5221">
        <v>13.3</v>
      </c>
      <c r="G5221">
        <v>29.4</v>
      </c>
      <c r="H5221">
        <v>0</v>
      </c>
      <c r="I5221" t="s">
        <v>15</v>
      </c>
    </row>
    <row r="5222" spans="1:9" x14ac:dyDescent="0.25">
      <c r="A5222" s="2">
        <v>21658</v>
      </c>
      <c r="B5222">
        <v>108</v>
      </c>
      <c r="C5222">
        <v>1959</v>
      </c>
      <c r="D5222">
        <v>4</v>
      </c>
      <c r="E5222">
        <v>18</v>
      </c>
      <c r="F5222">
        <v>13.3</v>
      </c>
      <c r="G5222">
        <v>26.3</v>
      </c>
      <c r="H5222">
        <v>0</v>
      </c>
      <c r="I5222" t="s">
        <v>15</v>
      </c>
    </row>
    <row r="5223" spans="1:9" x14ac:dyDescent="0.25">
      <c r="A5223" s="2">
        <v>21659</v>
      </c>
      <c r="B5223">
        <v>109</v>
      </c>
      <c r="C5223">
        <v>1959</v>
      </c>
      <c r="D5223">
        <v>4</v>
      </c>
      <c r="E5223">
        <v>19</v>
      </c>
      <c r="F5223">
        <v>9.1</v>
      </c>
      <c r="G5223">
        <v>20.6</v>
      </c>
      <c r="H5223">
        <v>0.3</v>
      </c>
      <c r="I5223" t="s">
        <v>15</v>
      </c>
    </row>
    <row r="5224" spans="1:9" x14ac:dyDescent="0.25">
      <c r="A5224" s="2">
        <v>21660</v>
      </c>
      <c r="B5224">
        <v>110</v>
      </c>
      <c r="C5224">
        <v>1959</v>
      </c>
      <c r="D5224">
        <v>4</v>
      </c>
      <c r="E5224">
        <v>20</v>
      </c>
      <c r="F5224">
        <v>14.4</v>
      </c>
      <c r="G5224">
        <v>23.2</v>
      </c>
      <c r="H5224">
        <v>0</v>
      </c>
      <c r="I5224" t="s">
        <v>15</v>
      </c>
    </row>
    <row r="5225" spans="1:9" x14ac:dyDescent="0.25">
      <c r="A5225" s="2">
        <v>21661</v>
      </c>
      <c r="B5225">
        <v>111</v>
      </c>
      <c r="C5225">
        <v>1959</v>
      </c>
      <c r="D5225">
        <v>4</v>
      </c>
      <c r="E5225">
        <v>21</v>
      </c>
      <c r="F5225">
        <v>15</v>
      </c>
      <c r="G5225">
        <v>22.2</v>
      </c>
      <c r="H5225">
        <v>0</v>
      </c>
      <c r="I5225" t="s">
        <v>15</v>
      </c>
    </row>
    <row r="5226" spans="1:9" x14ac:dyDescent="0.25">
      <c r="A5226" s="2">
        <v>21662</v>
      </c>
      <c r="B5226">
        <v>112</v>
      </c>
      <c r="C5226">
        <v>1959</v>
      </c>
      <c r="D5226">
        <v>4</v>
      </c>
      <c r="E5226">
        <v>22</v>
      </c>
      <c r="F5226">
        <v>11.9</v>
      </c>
      <c r="G5226">
        <v>23.8</v>
      </c>
      <c r="H5226">
        <v>9.1</v>
      </c>
      <c r="I5226" t="s">
        <v>15</v>
      </c>
    </row>
    <row r="5227" spans="1:9" x14ac:dyDescent="0.25">
      <c r="A5227" s="2">
        <v>21663</v>
      </c>
      <c r="B5227">
        <v>113</v>
      </c>
      <c r="C5227">
        <v>1959</v>
      </c>
      <c r="D5227">
        <v>4</v>
      </c>
      <c r="E5227">
        <v>23</v>
      </c>
      <c r="F5227">
        <v>13.4</v>
      </c>
      <c r="G5227">
        <v>22.7</v>
      </c>
      <c r="H5227">
        <v>0.3</v>
      </c>
      <c r="I5227" t="s">
        <v>15</v>
      </c>
    </row>
    <row r="5228" spans="1:9" x14ac:dyDescent="0.25">
      <c r="A5228" s="2">
        <v>21664</v>
      </c>
      <c r="B5228">
        <v>114</v>
      </c>
      <c r="C5228">
        <v>1959</v>
      </c>
      <c r="D5228">
        <v>4</v>
      </c>
      <c r="E5228">
        <v>24</v>
      </c>
      <c r="F5228">
        <v>12.7</v>
      </c>
      <c r="G5228">
        <v>20.9</v>
      </c>
      <c r="H5228">
        <v>0</v>
      </c>
      <c r="I5228" t="s">
        <v>15</v>
      </c>
    </row>
    <row r="5229" spans="1:9" x14ac:dyDescent="0.25">
      <c r="A5229" s="2">
        <v>21665</v>
      </c>
      <c r="B5229">
        <v>115</v>
      </c>
      <c r="C5229">
        <v>1959</v>
      </c>
      <c r="D5229">
        <v>4</v>
      </c>
      <c r="E5229">
        <v>25</v>
      </c>
      <c r="F5229">
        <v>12.8</v>
      </c>
      <c r="G5229">
        <v>22</v>
      </c>
      <c r="H5229">
        <v>0</v>
      </c>
      <c r="I5229" t="s">
        <v>15</v>
      </c>
    </row>
    <row r="5230" spans="1:9" x14ac:dyDescent="0.25">
      <c r="A5230" s="2">
        <v>21666</v>
      </c>
      <c r="B5230">
        <v>116</v>
      </c>
      <c r="C5230">
        <v>1959</v>
      </c>
      <c r="D5230">
        <v>4</v>
      </c>
      <c r="E5230">
        <v>26</v>
      </c>
      <c r="F5230">
        <v>15.6</v>
      </c>
      <c r="G5230">
        <v>21.2</v>
      </c>
      <c r="H5230">
        <v>0.3</v>
      </c>
      <c r="I5230" t="s">
        <v>15</v>
      </c>
    </row>
    <row r="5231" spans="1:9" x14ac:dyDescent="0.25">
      <c r="A5231" s="2">
        <v>21667</v>
      </c>
      <c r="B5231">
        <v>117</v>
      </c>
      <c r="C5231">
        <v>1959</v>
      </c>
      <c r="D5231">
        <v>4</v>
      </c>
      <c r="E5231">
        <v>27</v>
      </c>
      <c r="F5231">
        <v>17</v>
      </c>
      <c r="G5231">
        <v>28.5</v>
      </c>
      <c r="H5231">
        <v>0</v>
      </c>
      <c r="I5231" t="s">
        <v>15</v>
      </c>
    </row>
    <row r="5232" spans="1:9" x14ac:dyDescent="0.25">
      <c r="A5232" s="2">
        <v>21668</v>
      </c>
      <c r="B5232">
        <v>118</v>
      </c>
      <c r="C5232">
        <v>1959</v>
      </c>
      <c r="D5232">
        <v>4</v>
      </c>
      <c r="E5232">
        <v>28</v>
      </c>
      <c r="F5232">
        <v>16.7</v>
      </c>
      <c r="G5232">
        <v>23.1</v>
      </c>
      <c r="H5232">
        <v>2.8</v>
      </c>
      <c r="I5232" t="s">
        <v>15</v>
      </c>
    </row>
    <row r="5233" spans="1:9" x14ac:dyDescent="0.25">
      <c r="A5233" s="2">
        <v>21669</v>
      </c>
      <c r="B5233">
        <v>119</v>
      </c>
      <c r="C5233">
        <v>1959</v>
      </c>
      <c r="D5233">
        <v>4</v>
      </c>
      <c r="E5233">
        <v>29</v>
      </c>
      <c r="F5233">
        <v>9.6</v>
      </c>
      <c r="G5233">
        <v>21</v>
      </c>
      <c r="H5233">
        <v>3</v>
      </c>
      <c r="I5233" t="s">
        <v>15</v>
      </c>
    </row>
    <row r="5234" spans="1:9" x14ac:dyDescent="0.25">
      <c r="A5234" s="2">
        <v>21670</v>
      </c>
      <c r="B5234">
        <v>120</v>
      </c>
      <c r="C5234">
        <v>1959</v>
      </c>
      <c r="D5234">
        <v>4</v>
      </c>
      <c r="E5234">
        <v>30</v>
      </c>
      <c r="F5234">
        <v>7.2</v>
      </c>
      <c r="G5234">
        <v>21.6</v>
      </c>
      <c r="H5234">
        <v>0</v>
      </c>
      <c r="I5234" t="s">
        <v>15</v>
      </c>
    </row>
    <row r="5235" spans="1:9" x14ac:dyDescent="0.25">
      <c r="A5235" s="2">
        <v>21671</v>
      </c>
      <c r="B5235">
        <v>121</v>
      </c>
      <c r="C5235">
        <v>1959</v>
      </c>
      <c r="D5235">
        <v>5</v>
      </c>
      <c r="E5235">
        <v>1</v>
      </c>
      <c r="F5235">
        <v>7.3</v>
      </c>
      <c r="G5235">
        <v>26.3</v>
      </c>
      <c r="H5235">
        <v>0</v>
      </c>
      <c r="I5235" t="s">
        <v>15</v>
      </c>
    </row>
    <row r="5236" spans="1:9" x14ac:dyDescent="0.25">
      <c r="A5236" s="2">
        <v>21672</v>
      </c>
      <c r="B5236">
        <v>122</v>
      </c>
      <c r="C5236">
        <v>1959</v>
      </c>
      <c r="D5236">
        <v>5</v>
      </c>
      <c r="E5236">
        <v>2</v>
      </c>
      <c r="F5236">
        <v>12.6</v>
      </c>
      <c r="G5236">
        <v>23.7</v>
      </c>
      <c r="H5236">
        <v>0</v>
      </c>
      <c r="I5236" t="s">
        <v>15</v>
      </c>
    </row>
    <row r="5237" spans="1:9" x14ac:dyDescent="0.25">
      <c r="A5237" s="2">
        <v>21673</v>
      </c>
      <c r="B5237">
        <v>123</v>
      </c>
      <c r="C5237">
        <v>1959</v>
      </c>
      <c r="D5237">
        <v>5</v>
      </c>
      <c r="E5237">
        <v>3</v>
      </c>
      <c r="F5237">
        <v>16.7</v>
      </c>
      <c r="G5237">
        <v>24.9</v>
      </c>
      <c r="H5237">
        <v>7.4</v>
      </c>
      <c r="I5237" t="s">
        <v>15</v>
      </c>
    </row>
    <row r="5238" spans="1:9" x14ac:dyDescent="0.25">
      <c r="A5238" s="2">
        <v>21674</v>
      </c>
      <c r="B5238">
        <v>124</v>
      </c>
      <c r="C5238">
        <v>1959</v>
      </c>
      <c r="D5238">
        <v>5</v>
      </c>
      <c r="E5238">
        <v>4</v>
      </c>
      <c r="F5238">
        <v>11.7</v>
      </c>
      <c r="G5238">
        <v>22.6</v>
      </c>
      <c r="H5238">
        <v>7.1</v>
      </c>
      <c r="I5238" t="s">
        <v>15</v>
      </c>
    </row>
    <row r="5239" spans="1:9" x14ac:dyDescent="0.25">
      <c r="A5239" s="2">
        <v>21675</v>
      </c>
      <c r="B5239">
        <v>125</v>
      </c>
      <c r="C5239">
        <v>1959</v>
      </c>
      <c r="D5239">
        <v>5</v>
      </c>
      <c r="E5239">
        <v>5</v>
      </c>
      <c r="F5239">
        <v>9.1</v>
      </c>
      <c r="G5239">
        <v>24.8</v>
      </c>
      <c r="H5239">
        <v>1</v>
      </c>
      <c r="I5239" t="s">
        <v>15</v>
      </c>
    </row>
    <row r="5240" spans="1:9" x14ac:dyDescent="0.25">
      <c r="A5240" s="2">
        <v>21676</v>
      </c>
      <c r="B5240">
        <v>126</v>
      </c>
      <c r="C5240">
        <v>1959</v>
      </c>
      <c r="D5240">
        <v>5</v>
      </c>
      <c r="E5240">
        <v>6</v>
      </c>
      <c r="F5240">
        <v>9.4</v>
      </c>
      <c r="G5240">
        <v>24.3</v>
      </c>
      <c r="H5240">
        <v>0</v>
      </c>
      <c r="I5240" t="s">
        <v>15</v>
      </c>
    </row>
    <row r="5241" spans="1:9" x14ac:dyDescent="0.25">
      <c r="A5241" s="2">
        <v>21677</v>
      </c>
      <c r="B5241">
        <v>127</v>
      </c>
      <c r="C5241">
        <v>1959</v>
      </c>
      <c r="D5241">
        <v>5</v>
      </c>
      <c r="E5241">
        <v>7</v>
      </c>
      <c r="F5241">
        <v>15.3</v>
      </c>
      <c r="G5241">
        <v>29.6</v>
      </c>
      <c r="H5241">
        <v>0</v>
      </c>
      <c r="I5241" t="s">
        <v>15</v>
      </c>
    </row>
    <row r="5242" spans="1:9" x14ac:dyDescent="0.25">
      <c r="A5242" s="2">
        <v>21678</v>
      </c>
      <c r="B5242">
        <v>128</v>
      </c>
      <c r="C5242">
        <v>1959</v>
      </c>
      <c r="D5242">
        <v>5</v>
      </c>
      <c r="E5242">
        <v>8</v>
      </c>
      <c r="F5242">
        <v>17.899999999999999</v>
      </c>
      <c r="G5242">
        <v>30.7</v>
      </c>
      <c r="H5242">
        <v>0</v>
      </c>
      <c r="I5242" t="s">
        <v>15</v>
      </c>
    </row>
    <row r="5243" spans="1:9" x14ac:dyDescent="0.25">
      <c r="A5243" s="2">
        <v>21679</v>
      </c>
      <c r="B5243">
        <v>129</v>
      </c>
      <c r="C5243">
        <v>1959</v>
      </c>
      <c r="D5243">
        <v>5</v>
      </c>
      <c r="E5243">
        <v>9</v>
      </c>
      <c r="F5243">
        <v>17.399999999999999</v>
      </c>
      <c r="G5243">
        <v>25.3</v>
      </c>
      <c r="H5243">
        <v>0</v>
      </c>
      <c r="I5243" t="s">
        <v>15</v>
      </c>
    </row>
    <row r="5244" spans="1:9" x14ac:dyDescent="0.25">
      <c r="A5244" s="2">
        <v>21680</v>
      </c>
      <c r="B5244">
        <v>130</v>
      </c>
      <c r="C5244">
        <v>1959</v>
      </c>
      <c r="D5244">
        <v>5</v>
      </c>
      <c r="E5244">
        <v>10</v>
      </c>
      <c r="F5244">
        <v>10.8</v>
      </c>
      <c r="G5244">
        <v>20.6</v>
      </c>
      <c r="H5244">
        <v>0</v>
      </c>
      <c r="I5244" t="s">
        <v>15</v>
      </c>
    </row>
    <row r="5245" spans="1:9" x14ac:dyDescent="0.25">
      <c r="A5245" s="2">
        <v>21681</v>
      </c>
      <c r="B5245">
        <v>131</v>
      </c>
      <c r="C5245">
        <v>1959</v>
      </c>
      <c r="D5245">
        <v>5</v>
      </c>
      <c r="E5245">
        <v>11</v>
      </c>
      <c r="F5245">
        <v>8.9</v>
      </c>
      <c r="G5245">
        <v>19.7</v>
      </c>
      <c r="H5245">
        <v>0</v>
      </c>
      <c r="I5245" t="s">
        <v>15</v>
      </c>
    </row>
    <row r="5246" spans="1:9" x14ac:dyDescent="0.25">
      <c r="A5246" s="2">
        <v>21682</v>
      </c>
      <c r="B5246">
        <v>132</v>
      </c>
      <c r="C5246">
        <v>1959</v>
      </c>
      <c r="D5246">
        <v>5</v>
      </c>
      <c r="E5246">
        <v>12</v>
      </c>
      <c r="F5246">
        <v>12.9</v>
      </c>
      <c r="G5246">
        <v>22.9</v>
      </c>
      <c r="H5246">
        <v>1.8</v>
      </c>
      <c r="I5246" t="s">
        <v>15</v>
      </c>
    </row>
    <row r="5247" spans="1:9" x14ac:dyDescent="0.25">
      <c r="A5247" s="2">
        <v>21683</v>
      </c>
      <c r="B5247">
        <v>133</v>
      </c>
      <c r="C5247">
        <v>1959</v>
      </c>
      <c r="D5247">
        <v>5</v>
      </c>
      <c r="E5247">
        <v>13</v>
      </c>
      <c r="F5247">
        <v>14</v>
      </c>
      <c r="G5247">
        <v>24</v>
      </c>
      <c r="H5247">
        <v>0</v>
      </c>
      <c r="I5247" t="s">
        <v>15</v>
      </c>
    </row>
    <row r="5248" spans="1:9" x14ac:dyDescent="0.25">
      <c r="A5248" s="2">
        <v>21684</v>
      </c>
      <c r="B5248">
        <v>134</v>
      </c>
      <c r="C5248">
        <v>1959</v>
      </c>
      <c r="D5248">
        <v>5</v>
      </c>
      <c r="E5248">
        <v>14</v>
      </c>
      <c r="F5248">
        <v>13.1</v>
      </c>
      <c r="G5248">
        <v>22.4</v>
      </c>
      <c r="H5248">
        <v>0</v>
      </c>
      <c r="I5248" t="s">
        <v>15</v>
      </c>
    </row>
    <row r="5249" spans="1:9" x14ac:dyDescent="0.25">
      <c r="A5249" s="2">
        <v>21685</v>
      </c>
      <c r="B5249">
        <v>135</v>
      </c>
      <c r="C5249">
        <v>1959</v>
      </c>
      <c r="D5249">
        <v>5</v>
      </c>
      <c r="E5249">
        <v>15</v>
      </c>
      <c r="F5249">
        <v>10.3</v>
      </c>
      <c r="G5249">
        <v>17.7</v>
      </c>
      <c r="H5249">
        <v>0</v>
      </c>
      <c r="I5249" t="s">
        <v>15</v>
      </c>
    </row>
    <row r="5250" spans="1:9" x14ac:dyDescent="0.25">
      <c r="A5250" s="2">
        <v>21686</v>
      </c>
      <c r="B5250">
        <v>136</v>
      </c>
      <c r="C5250">
        <v>1959</v>
      </c>
      <c r="D5250">
        <v>5</v>
      </c>
      <c r="E5250">
        <v>16</v>
      </c>
      <c r="F5250">
        <v>5.0999999999999996</v>
      </c>
      <c r="G5250">
        <v>18.8</v>
      </c>
      <c r="H5250">
        <v>0</v>
      </c>
      <c r="I5250" t="s">
        <v>15</v>
      </c>
    </row>
    <row r="5251" spans="1:9" x14ac:dyDescent="0.25">
      <c r="A5251" s="2">
        <v>21687</v>
      </c>
      <c r="B5251">
        <v>137</v>
      </c>
      <c r="C5251">
        <v>1959</v>
      </c>
      <c r="D5251">
        <v>5</v>
      </c>
      <c r="E5251">
        <v>17</v>
      </c>
      <c r="F5251">
        <v>7.8</v>
      </c>
      <c r="G5251">
        <v>17.899999999999999</v>
      </c>
      <c r="H5251">
        <v>6.1</v>
      </c>
      <c r="I5251" t="s">
        <v>15</v>
      </c>
    </row>
    <row r="5252" spans="1:9" x14ac:dyDescent="0.25">
      <c r="A5252" s="2">
        <v>21688</v>
      </c>
      <c r="B5252">
        <v>138</v>
      </c>
      <c r="C5252">
        <v>1959</v>
      </c>
      <c r="D5252">
        <v>5</v>
      </c>
      <c r="E5252">
        <v>18</v>
      </c>
      <c r="F5252">
        <v>8.9</v>
      </c>
      <c r="G5252">
        <v>20.3</v>
      </c>
      <c r="H5252">
        <v>0.5</v>
      </c>
      <c r="I5252" t="s">
        <v>15</v>
      </c>
    </row>
    <row r="5253" spans="1:9" x14ac:dyDescent="0.25">
      <c r="A5253" s="2">
        <v>21689</v>
      </c>
      <c r="B5253">
        <v>139</v>
      </c>
      <c r="C5253">
        <v>1959</v>
      </c>
      <c r="D5253">
        <v>5</v>
      </c>
      <c r="E5253">
        <v>19</v>
      </c>
      <c r="F5253">
        <v>9.5</v>
      </c>
      <c r="G5253">
        <v>22.6</v>
      </c>
      <c r="H5253">
        <v>0.5</v>
      </c>
      <c r="I5253" t="s">
        <v>15</v>
      </c>
    </row>
    <row r="5254" spans="1:9" x14ac:dyDescent="0.25">
      <c r="A5254" s="2">
        <v>21690</v>
      </c>
      <c r="B5254">
        <v>140</v>
      </c>
      <c r="C5254">
        <v>1959</v>
      </c>
      <c r="D5254">
        <v>5</v>
      </c>
      <c r="E5254">
        <v>20</v>
      </c>
      <c r="F5254">
        <v>8.5</v>
      </c>
      <c r="G5254">
        <v>21.7</v>
      </c>
      <c r="H5254">
        <v>0</v>
      </c>
      <c r="I5254" t="s">
        <v>15</v>
      </c>
    </row>
    <row r="5255" spans="1:9" x14ac:dyDescent="0.25">
      <c r="A5255" s="2">
        <v>21691</v>
      </c>
      <c r="B5255">
        <v>141</v>
      </c>
      <c r="C5255">
        <v>1959</v>
      </c>
      <c r="D5255">
        <v>5</v>
      </c>
      <c r="E5255">
        <v>21</v>
      </c>
      <c r="F5255">
        <v>7.7</v>
      </c>
      <c r="G5255">
        <v>21.2</v>
      </c>
      <c r="H5255">
        <v>0</v>
      </c>
      <c r="I5255" t="s">
        <v>15</v>
      </c>
    </row>
    <row r="5256" spans="1:9" x14ac:dyDescent="0.25">
      <c r="A5256" s="2">
        <v>21692</v>
      </c>
      <c r="B5256">
        <v>142</v>
      </c>
      <c r="C5256">
        <v>1959</v>
      </c>
      <c r="D5256">
        <v>5</v>
      </c>
      <c r="E5256">
        <v>22</v>
      </c>
      <c r="F5256">
        <v>6.9</v>
      </c>
      <c r="G5256">
        <v>21.1</v>
      </c>
      <c r="H5256">
        <v>0</v>
      </c>
      <c r="I5256" t="s">
        <v>15</v>
      </c>
    </row>
    <row r="5257" spans="1:9" x14ac:dyDescent="0.25">
      <c r="A5257" s="2">
        <v>21693</v>
      </c>
      <c r="B5257">
        <v>143</v>
      </c>
      <c r="C5257">
        <v>1959</v>
      </c>
      <c r="D5257">
        <v>5</v>
      </c>
      <c r="E5257">
        <v>23</v>
      </c>
      <c r="F5257">
        <v>6.7</v>
      </c>
      <c r="G5257">
        <v>22.4</v>
      </c>
      <c r="H5257">
        <v>0</v>
      </c>
      <c r="I5257" t="s">
        <v>15</v>
      </c>
    </row>
    <row r="5258" spans="1:9" x14ac:dyDescent="0.25">
      <c r="A5258" s="2">
        <v>21694</v>
      </c>
      <c r="B5258">
        <v>144</v>
      </c>
      <c r="C5258">
        <v>1959</v>
      </c>
      <c r="D5258">
        <v>5</v>
      </c>
      <c r="E5258">
        <v>24</v>
      </c>
      <c r="F5258">
        <v>6.7</v>
      </c>
      <c r="G5258">
        <v>22.9</v>
      </c>
      <c r="H5258">
        <v>0</v>
      </c>
      <c r="I5258" t="s">
        <v>15</v>
      </c>
    </row>
    <row r="5259" spans="1:9" x14ac:dyDescent="0.25">
      <c r="A5259" s="2">
        <v>21695</v>
      </c>
      <c r="B5259">
        <v>145</v>
      </c>
      <c r="C5259">
        <v>1959</v>
      </c>
      <c r="D5259">
        <v>5</v>
      </c>
      <c r="E5259">
        <v>25</v>
      </c>
      <c r="F5259">
        <v>7.8</v>
      </c>
      <c r="G5259">
        <v>23.3</v>
      </c>
      <c r="H5259">
        <v>0</v>
      </c>
      <c r="I5259" t="s">
        <v>15</v>
      </c>
    </row>
    <row r="5260" spans="1:9" x14ac:dyDescent="0.25">
      <c r="A5260" s="2">
        <v>21696</v>
      </c>
      <c r="B5260">
        <v>146</v>
      </c>
      <c r="C5260">
        <v>1959</v>
      </c>
      <c r="D5260">
        <v>5</v>
      </c>
      <c r="E5260">
        <v>26</v>
      </c>
      <c r="F5260">
        <v>12.4</v>
      </c>
      <c r="G5260">
        <v>23.7</v>
      </c>
      <c r="H5260">
        <v>0</v>
      </c>
      <c r="I5260" t="s">
        <v>15</v>
      </c>
    </row>
    <row r="5261" spans="1:9" x14ac:dyDescent="0.25">
      <c r="A5261" s="2">
        <v>21697</v>
      </c>
      <c r="B5261">
        <v>147</v>
      </c>
      <c r="C5261">
        <v>1959</v>
      </c>
      <c r="D5261">
        <v>5</v>
      </c>
      <c r="E5261">
        <v>27</v>
      </c>
      <c r="F5261">
        <v>14.4</v>
      </c>
      <c r="G5261">
        <v>19.600000000000001</v>
      </c>
      <c r="H5261">
        <v>0.3</v>
      </c>
      <c r="I5261" t="s">
        <v>15</v>
      </c>
    </row>
    <row r="5262" spans="1:9" x14ac:dyDescent="0.25">
      <c r="A5262" s="2">
        <v>21698</v>
      </c>
      <c r="B5262">
        <v>148</v>
      </c>
      <c r="C5262">
        <v>1959</v>
      </c>
      <c r="D5262">
        <v>5</v>
      </c>
      <c r="E5262">
        <v>28</v>
      </c>
      <c r="F5262">
        <v>15</v>
      </c>
      <c r="G5262">
        <v>22.3</v>
      </c>
      <c r="H5262">
        <v>1</v>
      </c>
      <c r="I5262" t="s">
        <v>15</v>
      </c>
    </row>
    <row r="5263" spans="1:9" x14ac:dyDescent="0.25">
      <c r="A5263" s="2">
        <v>21699</v>
      </c>
      <c r="B5263">
        <v>149</v>
      </c>
      <c r="C5263">
        <v>1959</v>
      </c>
      <c r="D5263">
        <v>5</v>
      </c>
      <c r="E5263">
        <v>29</v>
      </c>
      <c r="F5263">
        <v>10.4</v>
      </c>
      <c r="G5263">
        <v>22.7</v>
      </c>
      <c r="H5263">
        <v>0.3</v>
      </c>
      <c r="I5263" t="s">
        <v>15</v>
      </c>
    </row>
    <row r="5264" spans="1:9" x14ac:dyDescent="0.25">
      <c r="A5264" s="2">
        <v>21700</v>
      </c>
      <c r="B5264">
        <v>150</v>
      </c>
      <c r="C5264">
        <v>1959</v>
      </c>
      <c r="D5264">
        <v>5</v>
      </c>
      <c r="E5264">
        <v>30</v>
      </c>
      <c r="F5264">
        <v>13.1</v>
      </c>
      <c r="G5264">
        <v>25.1</v>
      </c>
      <c r="H5264">
        <v>0.8</v>
      </c>
      <c r="I5264" t="s">
        <v>15</v>
      </c>
    </row>
    <row r="5265" spans="1:9" x14ac:dyDescent="0.25">
      <c r="A5265" s="2">
        <v>21701</v>
      </c>
      <c r="B5265">
        <v>151</v>
      </c>
      <c r="C5265">
        <v>1959</v>
      </c>
      <c r="D5265">
        <v>5</v>
      </c>
      <c r="E5265">
        <v>31</v>
      </c>
      <c r="F5265">
        <v>12.2</v>
      </c>
      <c r="G5265">
        <v>16.399999999999999</v>
      </c>
      <c r="H5265">
        <v>6.9</v>
      </c>
      <c r="I5265" t="s">
        <v>15</v>
      </c>
    </row>
    <row r="5266" spans="1:9" x14ac:dyDescent="0.25">
      <c r="A5266" s="2">
        <v>21702</v>
      </c>
      <c r="B5266">
        <v>152</v>
      </c>
      <c r="C5266">
        <v>1959</v>
      </c>
      <c r="D5266">
        <v>6</v>
      </c>
      <c r="E5266">
        <v>1</v>
      </c>
      <c r="F5266">
        <v>11.9</v>
      </c>
      <c r="G5266">
        <v>15.5</v>
      </c>
      <c r="H5266">
        <v>31.8</v>
      </c>
      <c r="I5266" t="s">
        <v>15</v>
      </c>
    </row>
    <row r="5267" spans="1:9" x14ac:dyDescent="0.25">
      <c r="A5267" s="2">
        <v>21703</v>
      </c>
      <c r="B5267">
        <v>153</v>
      </c>
      <c r="C5267">
        <v>1959</v>
      </c>
      <c r="D5267">
        <v>6</v>
      </c>
      <c r="E5267">
        <v>2</v>
      </c>
      <c r="F5267">
        <v>7.6</v>
      </c>
      <c r="G5267">
        <v>17.2</v>
      </c>
      <c r="H5267">
        <v>6.9</v>
      </c>
      <c r="I5267" t="s">
        <v>15</v>
      </c>
    </row>
    <row r="5268" spans="1:9" x14ac:dyDescent="0.25">
      <c r="A5268" s="2">
        <v>21704</v>
      </c>
      <c r="B5268">
        <v>154</v>
      </c>
      <c r="C5268">
        <v>1959</v>
      </c>
      <c r="D5268">
        <v>6</v>
      </c>
      <c r="E5268">
        <v>3</v>
      </c>
      <c r="F5268">
        <v>5.8</v>
      </c>
      <c r="G5268">
        <v>17.3</v>
      </c>
      <c r="H5268">
        <v>0</v>
      </c>
      <c r="I5268" t="s">
        <v>15</v>
      </c>
    </row>
    <row r="5269" spans="1:9" x14ac:dyDescent="0.25">
      <c r="A5269" s="2">
        <v>21705</v>
      </c>
      <c r="B5269">
        <v>155</v>
      </c>
      <c r="C5269">
        <v>1959</v>
      </c>
      <c r="D5269">
        <v>6</v>
      </c>
      <c r="E5269">
        <v>4</v>
      </c>
      <c r="F5269">
        <v>10.9</v>
      </c>
      <c r="G5269">
        <v>18.899999999999999</v>
      </c>
      <c r="H5269">
        <v>0.8</v>
      </c>
      <c r="I5269" t="s">
        <v>15</v>
      </c>
    </row>
    <row r="5270" spans="1:9" x14ac:dyDescent="0.25">
      <c r="A5270" s="2">
        <v>21706</v>
      </c>
      <c r="B5270">
        <v>156</v>
      </c>
      <c r="C5270">
        <v>1959</v>
      </c>
      <c r="D5270">
        <v>6</v>
      </c>
      <c r="E5270">
        <v>5</v>
      </c>
      <c r="F5270">
        <v>10.9</v>
      </c>
      <c r="G5270">
        <v>22</v>
      </c>
      <c r="H5270">
        <v>0</v>
      </c>
      <c r="I5270" t="s">
        <v>15</v>
      </c>
    </row>
    <row r="5271" spans="1:9" x14ac:dyDescent="0.25">
      <c r="A5271" s="2">
        <v>21707</v>
      </c>
      <c r="B5271">
        <v>157</v>
      </c>
      <c r="C5271">
        <v>1959</v>
      </c>
      <c r="D5271">
        <v>6</v>
      </c>
      <c r="E5271">
        <v>6</v>
      </c>
      <c r="F5271">
        <v>10.1</v>
      </c>
      <c r="G5271">
        <v>19.8</v>
      </c>
      <c r="H5271">
        <v>36.1</v>
      </c>
      <c r="I5271" t="s">
        <v>15</v>
      </c>
    </row>
    <row r="5272" spans="1:9" x14ac:dyDescent="0.25">
      <c r="A5272" s="2">
        <v>21708</v>
      </c>
      <c r="B5272">
        <v>158</v>
      </c>
      <c r="C5272">
        <v>1959</v>
      </c>
      <c r="D5272">
        <v>6</v>
      </c>
      <c r="E5272">
        <v>7</v>
      </c>
      <c r="F5272">
        <v>6.4</v>
      </c>
      <c r="G5272">
        <v>17.7</v>
      </c>
      <c r="H5272">
        <v>0.5</v>
      </c>
      <c r="I5272" t="s">
        <v>15</v>
      </c>
    </row>
    <row r="5273" spans="1:9" x14ac:dyDescent="0.25">
      <c r="A5273" s="2">
        <v>21709</v>
      </c>
      <c r="B5273">
        <v>159</v>
      </c>
      <c r="C5273">
        <v>1959</v>
      </c>
      <c r="D5273">
        <v>6</v>
      </c>
      <c r="E5273">
        <v>8</v>
      </c>
      <c r="F5273">
        <v>6.1</v>
      </c>
      <c r="G5273">
        <v>18.899999999999999</v>
      </c>
      <c r="H5273">
        <v>0</v>
      </c>
      <c r="I5273" t="s">
        <v>15</v>
      </c>
    </row>
    <row r="5274" spans="1:9" x14ac:dyDescent="0.25">
      <c r="A5274" s="2">
        <v>21710</v>
      </c>
      <c r="B5274">
        <v>160</v>
      </c>
      <c r="C5274">
        <v>1959</v>
      </c>
      <c r="D5274">
        <v>6</v>
      </c>
      <c r="E5274">
        <v>9</v>
      </c>
      <c r="F5274">
        <v>4.2</v>
      </c>
      <c r="G5274">
        <v>19.899999999999999</v>
      </c>
      <c r="H5274">
        <v>0</v>
      </c>
      <c r="I5274" t="s">
        <v>15</v>
      </c>
    </row>
    <row r="5275" spans="1:9" x14ac:dyDescent="0.25">
      <c r="A5275" s="2">
        <v>21711</v>
      </c>
      <c r="B5275">
        <v>161</v>
      </c>
      <c r="C5275">
        <v>1959</v>
      </c>
      <c r="D5275">
        <v>6</v>
      </c>
      <c r="E5275">
        <v>10</v>
      </c>
      <c r="F5275">
        <v>12.8</v>
      </c>
      <c r="G5275">
        <v>22.1</v>
      </c>
      <c r="H5275">
        <v>0</v>
      </c>
      <c r="I5275" t="s">
        <v>15</v>
      </c>
    </row>
    <row r="5276" spans="1:9" x14ac:dyDescent="0.25">
      <c r="A5276" s="2">
        <v>21712</v>
      </c>
      <c r="B5276">
        <v>162</v>
      </c>
      <c r="C5276">
        <v>1959</v>
      </c>
      <c r="D5276">
        <v>6</v>
      </c>
      <c r="E5276">
        <v>11</v>
      </c>
      <c r="F5276">
        <v>12.8</v>
      </c>
      <c r="G5276">
        <v>20.8</v>
      </c>
      <c r="H5276">
        <v>0</v>
      </c>
      <c r="I5276" t="s">
        <v>15</v>
      </c>
    </row>
    <row r="5277" spans="1:9" x14ac:dyDescent="0.25">
      <c r="A5277" s="2">
        <v>21713</v>
      </c>
      <c r="B5277">
        <v>163</v>
      </c>
      <c r="C5277">
        <v>1959</v>
      </c>
      <c r="D5277">
        <v>6</v>
      </c>
      <c r="E5277">
        <v>12</v>
      </c>
      <c r="F5277">
        <v>12.2</v>
      </c>
      <c r="G5277">
        <v>17.600000000000001</v>
      </c>
      <c r="H5277">
        <v>0</v>
      </c>
      <c r="I5277" t="s">
        <v>15</v>
      </c>
    </row>
    <row r="5278" spans="1:9" x14ac:dyDescent="0.25">
      <c r="A5278" s="2">
        <v>21714</v>
      </c>
      <c r="B5278">
        <v>164</v>
      </c>
      <c r="C5278">
        <v>1959</v>
      </c>
      <c r="D5278">
        <v>6</v>
      </c>
      <c r="E5278">
        <v>13</v>
      </c>
      <c r="F5278">
        <v>14.2</v>
      </c>
      <c r="G5278">
        <v>21.8</v>
      </c>
      <c r="H5278">
        <v>0.8</v>
      </c>
      <c r="I5278" t="s">
        <v>15</v>
      </c>
    </row>
    <row r="5279" spans="1:9" x14ac:dyDescent="0.25">
      <c r="A5279" s="2">
        <v>21715</v>
      </c>
      <c r="B5279">
        <v>165</v>
      </c>
      <c r="C5279">
        <v>1959</v>
      </c>
      <c r="D5279">
        <v>6</v>
      </c>
      <c r="E5279">
        <v>14</v>
      </c>
      <c r="F5279">
        <v>12.8</v>
      </c>
      <c r="G5279">
        <v>19.899999999999999</v>
      </c>
      <c r="H5279">
        <v>10.9</v>
      </c>
      <c r="I5279" t="s">
        <v>15</v>
      </c>
    </row>
    <row r="5280" spans="1:9" x14ac:dyDescent="0.25">
      <c r="A5280" s="2">
        <v>21716</v>
      </c>
      <c r="B5280">
        <v>166</v>
      </c>
      <c r="C5280">
        <v>1959</v>
      </c>
      <c r="D5280">
        <v>6</v>
      </c>
      <c r="E5280">
        <v>15</v>
      </c>
      <c r="F5280">
        <v>10.6</v>
      </c>
      <c r="G5280">
        <v>22.2</v>
      </c>
      <c r="H5280">
        <v>8.1</v>
      </c>
      <c r="I5280" t="s">
        <v>15</v>
      </c>
    </row>
    <row r="5281" spans="1:9" x14ac:dyDescent="0.25">
      <c r="A5281" s="2">
        <v>21717</v>
      </c>
      <c r="B5281">
        <v>167</v>
      </c>
      <c r="C5281">
        <v>1959</v>
      </c>
      <c r="D5281">
        <v>6</v>
      </c>
      <c r="E5281">
        <v>16</v>
      </c>
      <c r="F5281">
        <v>11</v>
      </c>
      <c r="G5281">
        <v>23.3</v>
      </c>
      <c r="H5281">
        <v>9.1</v>
      </c>
      <c r="I5281" t="s">
        <v>15</v>
      </c>
    </row>
    <row r="5282" spans="1:9" x14ac:dyDescent="0.25">
      <c r="A5282" s="2">
        <v>21718</v>
      </c>
      <c r="B5282">
        <v>168</v>
      </c>
      <c r="C5282">
        <v>1959</v>
      </c>
      <c r="D5282">
        <v>6</v>
      </c>
      <c r="E5282">
        <v>17</v>
      </c>
      <c r="F5282">
        <v>14</v>
      </c>
      <c r="G5282">
        <v>21.7</v>
      </c>
      <c r="H5282">
        <v>17.5</v>
      </c>
      <c r="I5282" t="s">
        <v>15</v>
      </c>
    </row>
    <row r="5283" spans="1:9" x14ac:dyDescent="0.25">
      <c r="A5283" s="2">
        <v>21719</v>
      </c>
      <c r="B5283">
        <v>169</v>
      </c>
      <c r="C5283">
        <v>1959</v>
      </c>
      <c r="D5283">
        <v>6</v>
      </c>
      <c r="E5283">
        <v>18</v>
      </c>
      <c r="F5283">
        <v>11.7</v>
      </c>
      <c r="G5283">
        <v>20.2</v>
      </c>
      <c r="H5283">
        <v>4.3</v>
      </c>
      <c r="I5283" t="s">
        <v>15</v>
      </c>
    </row>
    <row r="5284" spans="1:9" x14ac:dyDescent="0.25">
      <c r="A5284" s="2">
        <v>21720</v>
      </c>
      <c r="B5284">
        <v>170</v>
      </c>
      <c r="C5284">
        <v>1959</v>
      </c>
      <c r="D5284">
        <v>6</v>
      </c>
      <c r="E5284">
        <v>19</v>
      </c>
      <c r="F5284">
        <v>12.2</v>
      </c>
      <c r="G5284">
        <v>17.399999999999999</v>
      </c>
      <c r="H5284">
        <v>29.2</v>
      </c>
      <c r="I5284" t="s">
        <v>15</v>
      </c>
    </row>
    <row r="5285" spans="1:9" x14ac:dyDescent="0.25">
      <c r="A5285" s="2">
        <v>21721</v>
      </c>
      <c r="B5285">
        <v>171</v>
      </c>
      <c r="C5285">
        <v>1959</v>
      </c>
      <c r="D5285">
        <v>6</v>
      </c>
      <c r="E5285">
        <v>20</v>
      </c>
      <c r="F5285">
        <v>12.1</v>
      </c>
      <c r="G5285">
        <v>16.399999999999999</v>
      </c>
      <c r="H5285">
        <v>15.5</v>
      </c>
      <c r="I5285" t="s">
        <v>15</v>
      </c>
    </row>
    <row r="5286" spans="1:9" x14ac:dyDescent="0.25">
      <c r="A5286" s="2">
        <v>21722</v>
      </c>
      <c r="B5286">
        <v>172</v>
      </c>
      <c r="C5286">
        <v>1959</v>
      </c>
      <c r="D5286">
        <v>6</v>
      </c>
      <c r="E5286">
        <v>21</v>
      </c>
      <c r="F5286">
        <v>11.1</v>
      </c>
      <c r="G5286">
        <v>18.899999999999999</v>
      </c>
      <c r="H5286">
        <v>1.5</v>
      </c>
      <c r="I5286" t="s">
        <v>15</v>
      </c>
    </row>
    <row r="5287" spans="1:9" x14ac:dyDescent="0.25">
      <c r="A5287" s="2">
        <v>21723</v>
      </c>
      <c r="B5287">
        <v>173</v>
      </c>
      <c r="C5287">
        <v>1959</v>
      </c>
      <c r="D5287">
        <v>6</v>
      </c>
      <c r="E5287">
        <v>22</v>
      </c>
      <c r="F5287">
        <v>9.4</v>
      </c>
      <c r="G5287">
        <v>19.5</v>
      </c>
      <c r="H5287">
        <v>16.8</v>
      </c>
      <c r="I5287" t="s">
        <v>15</v>
      </c>
    </row>
    <row r="5288" spans="1:9" x14ac:dyDescent="0.25">
      <c r="A5288" s="2">
        <v>21724</v>
      </c>
      <c r="B5288">
        <v>174</v>
      </c>
      <c r="C5288">
        <v>1959</v>
      </c>
      <c r="D5288">
        <v>6</v>
      </c>
      <c r="E5288">
        <v>23</v>
      </c>
      <c r="F5288">
        <v>11.1</v>
      </c>
      <c r="G5288">
        <v>19.399999999999999</v>
      </c>
      <c r="H5288">
        <v>1</v>
      </c>
      <c r="I5288" t="s">
        <v>15</v>
      </c>
    </row>
    <row r="5289" spans="1:9" x14ac:dyDescent="0.25">
      <c r="A5289" s="2">
        <v>21725</v>
      </c>
      <c r="B5289">
        <v>175</v>
      </c>
      <c r="C5289">
        <v>1959</v>
      </c>
      <c r="D5289">
        <v>6</v>
      </c>
      <c r="E5289">
        <v>24</v>
      </c>
      <c r="F5289">
        <v>7.8</v>
      </c>
      <c r="G5289">
        <v>18.899999999999999</v>
      </c>
      <c r="H5289">
        <v>0</v>
      </c>
      <c r="I5289" t="s">
        <v>15</v>
      </c>
    </row>
    <row r="5290" spans="1:9" x14ac:dyDescent="0.25">
      <c r="A5290" s="2">
        <v>21726</v>
      </c>
      <c r="B5290">
        <v>176</v>
      </c>
      <c r="C5290">
        <v>1959</v>
      </c>
      <c r="D5290">
        <v>6</v>
      </c>
      <c r="E5290">
        <v>25</v>
      </c>
      <c r="F5290">
        <v>5.6</v>
      </c>
      <c r="G5290">
        <v>21</v>
      </c>
      <c r="H5290">
        <v>0</v>
      </c>
      <c r="I5290" t="s">
        <v>15</v>
      </c>
    </row>
    <row r="5291" spans="1:9" x14ac:dyDescent="0.25">
      <c r="A5291" s="2">
        <v>21727</v>
      </c>
      <c r="B5291">
        <v>177</v>
      </c>
      <c r="C5291">
        <v>1959</v>
      </c>
      <c r="D5291">
        <v>6</v>
      </c>
      <c r="E5291">
        <v>26</v>
      </c>
      <c r="F5291">
        <v>9.9</v>
      </c>
      <c r="G5291">
        <v>22.2</v>
      </c>
      <c r="H5291">
        <v>0</v>
      </c>
      <c r="I5291" t="s">
        <v>15</v>
      </c>
    </row>
    <row r="5292" spans="1:9" x14ac:dyDescent="0.25">
      <c r="A5292" s="2">
        <v>21728</v>
      </c>
      <c r="B5292">
        <v>178</v>
      </c>
      <c r="C5292">
        <v>1959</v>
      </c>
      <c r="D5292">
        <v>6</v>
      </c>
      <c r="E5292">
        <v>27</v>
      </c>
      <c r="F5292">
        <v>12.2</v>
      </c>
      <c r="G5292">
        <v>19.3</v>
      </c>
      <c r="H5292">
        <v>0.8</v>
      </c>
      <c r="I5292" t="s">
        <v>15</v>
      </c>
    </row>
    <row r="5293" spans="1:9" x14ac:dyDescent="0.25">
      <c r="A5293" s="2">
        <v>21729</v>
      </c>
      <c r="B5293">
        <v>179</v>
      </c>
      <c r="C5293">
        <v>1959</v>
      </c>
      <c r="D5293">
        <v>6</v>
      </c>
      <c r="E5293">
        <v>28</v>
      </c>
      <c r="F5293">
        <v>8.3000000000000007</v>
      </c>
      <c r="G5293">
        <v>20.3</v>
      </c>
      <c r="H5293">
        <v>6.1</v>
      </c>
      <c r="I5293" t="s">
        <v>15</v>
      </c>
    </row>
    <row r="5294" spans="1:9" x14ac:dyDescent="0.25">
      <c r="A5294" s="2">
        <v>21730</v>
      </c>
      <c r="B5294">
        <v>180</v>
      </c>
      <c r="C5294">
        <v>1959</v>
      </c>
      <c r="D5294">
        <v>6</v>
      </c>
      <c r="E5294">
        <v>29</v>
      </c>
      <c r="F5294">
        <v>7.6</v>
      </c>
      <c r="G5294">
        <v>19.899999999999999</v>
      </c>
      <c r="H5294">
        <v>0</v>
      </c>
      <c r="I5294" t="s">
        <v>15</v>
      </c>
    </row>
    <row r="5295" spans="1:9" x14ac:dyDescent="0.25">
      <c r="A5295" s="2">
        <v>21731</v>
      </c>
      <c r="B5295">
        <v>181</v>
      </c>
      <c r="C5295">
        <v>1959</v>
      </c>
      <c r="D5295">
        <v>6</v>
      </c>
      <c r="E5295">
        <v>30</v>
      </c>
      <c r="F5295">
        <v>6.8</v>
      </c>
      <c r="G5295">
        <v>21.7</v>
      </c>
      <c r="H5295">
        <v>0</v>
      </c>
      <c r="I5295" t="s">
        <v>15</v>
      </c>
    </row>
    <row r="5296" spans="1:9" x14ac:dyDescent="0.25">
      <c r="A5296" s="2">
        <v>21732</v>
      </c>
      <c r="B5296">
        <v>182</v>
      </c>
      <c r="C5296">
        <v>1959</v>
      </c>
      <c r="D5296">
        <v>7</v>
      </c>
      <c r="E5296">
        <v>1</v>
      </c>
      <c r="F5296">
        <v>5.5</v>
      </c>
      <c r="G5296">
        <v>20.8</v>
      </c>
      <c r="H5296">
        <v>0</v>
      </c>
      <c r="I5296" t="s">
        <v>15</v>
      </c>
    </row>
    <row r="5297" spans="1:9" x14ac:dyDescent="0.25">
      <c r="A5297" s="2">
        <v>21733</v>
      </c>
      <c r="B5297">
        <v>183</v>
      </c>
      <c r="C5297">
        <v>1959</v>
      </c>
      <c r="D5297">
        <v>7</v>
      </c>
      <c r="E5297">
        <v>2</v>
      </c>
      <c r="F5297">
        <v>6.1</v>
      </c>
      <c r="G5297">
        <v>20.8</v>
      </c>
      <c r="H5297">
        <v>0</v>
      </c>
      <c r="I5297" t="s">
        <v>15</v>
      </c>
    </row>
    <row r="5298" spans="1:9" x14ac:dyDescent="0.25">
      <c r="A5298" s="2">
        <v>21734</v>
      </c>
      <c r="B5298">
        <v>184</v>
      </c>
      <c r="C5298">
        <v>1959</v>
      </c>
      <c r="D5298">
        <v>7</v>
      </c>
      <c r="E5298">
        <v>3</v>
      </c>
      <c r="F5298">
        <v>11.9</v>
      </c>
      <c r="G5298">
        <v>19.899999999999999</v>
      </c>
      <c r="H5298">
        <v>0</v>
      </c>
      <c r="I5298" t="s">
        <v>15</v>
      </c>
    </row>
    <row r="5299" spans="1:9" x14ac:dyDescent="0.25">
      <c r="A5299" s="2">
        <v>21735</v>
      </c>
      <c r="B5299">
        <v>185</v>
      </c>
      <c r="C5299">
        <v>1959</v>
      </c>
      <c r="D5299">
        <v>7</v>
      </c>
      <c r="E5299">
        <v>4</v>
      </c>
      <c r="F5299">
        <v>10.199999999999999</v>
      </c>
      <c r="G5299">
        <v>18.3</v>
      </c>
      <c r="H5299">
        <v>0</v>
      </c>
      <c r="I5299" t="s">
        <v>15</v>
      </c>
    </row>
    <row r="5300" spans="1:9" x14ac:dyDescent="0.25">
      <c r="A5300" s="2">
        <v>21736</v>
      </c>
      <c r="B5300">
        <v>186</v>
      </c>
      <c r="C5300">
        <v>1959</v>
      </c>
      <c r="D5300">
        <v>7</v>
      </c>
      <c r="E5300">
        <v>5</v>
      </c>
      <c r="F5300">
        <v>8.9</v>
      </c>
      <c r="G5300">
        <v>19.3</v>
      </c>
      <c r="H5300">
        <v>0</v>
      </c>
      <c r="I5300" t="s">
        <v>15</v>
      </c>
    </row>
    <row r="5301" spans="1:9" x14ac:dyDescent="0.25">
      <c r="A5301" s="2">
        <v>21737</v>
      </c>
      <c r="B5301">
        <v>187</v>
      </c>
      <c r="C5301">
        <v>1959</v>
      </c>
      <c r="D5301">
        <v>7</v>
      </c>
      <c r="E5301">
        <v>6</v>
      </c>
      <c r="F5301">
        <v>9.8000000000000007</v>
      </c>
      <c r="G5301">
        <v>21.3</v>
      </c>
      <c r="H5301">
        <v>0</v>
      </c>
      <c r="I5301" t="s">
        <v>15</v>
      </c>
    </row>
    <row r="5302" spans="1:9" x14ac:dyDescent="0.25">
      <c r="A5302" s="2">
        <v>21738</v>
      </c>
      <c r="B5302">
        <v>188</v>
      </c>
      <c r="C5302">
        <v>1959</v>
      </c>
      <c r="D5302">
        <v>7</v>
      </c>
      <c r="E5302">
        <v>7</v>
      </c>
      <c r="F5302">
        <v>12.9</v>
      </c>
      <c r="G5302">
        <v>21.7</v>
      </c>
      <c r="H5302">
        <v>0</v>
      </c>
      <c r="I5302" t="s">
        <v>15</v>
      </c>
    </row>
    <row r="5303" spans="1:9" x14ac:dyDescent="0.25">
      <c r="A5303" s="2">
        <v>21739</v>
      </c>
      <c r="B5303">
        <v>189</v>
      </c>
      <c r="C5303">
        <v>1959</v>
      </c>
      <c r="D5303">
        <v>7</v>
      </c>
      <c r="E5303">
        <v>8</v>
      </c>
      <c r="F5303">
        <v>10.4</v>
      </c>
      <c r="G5303">
        <v>21.9</v>
      </c>
      <c r="H5303">
        <v>0.3</v>
      </c>
      <c r="I5303" t="s">
        <v>15</v>
      </c>
    </row>
    <row r="5304" spans="1:9" x14ac:dyDescent="0.25">
      <c r="A5304" s="2">
        <v>21740</v>
      </c>
      <c r="B5304">
        <v>190</v>
      </c>
      <c r="C5304">
        <v>1959</v>
      </c>
      <c r="D5304">
        <v>7</v>
      </c>
      <c r="E5304">
        <v>9</v>
      </c>
      <c r="F5304">
        <v>13.3</v>
      </c>
      <c r="G5304">
        <v>24.1</v>
      </c>
      <c r="H5304">
        <v>1.5</v>
      </c>
      <c r="I5304" t="s">
        <v>15</v>
      </c>
    </row>
    <row r="5305" spans="1:9" x14ac:dyDescent="0.25">
      <c r="A5305" s="2">
        <v>21741</v>
      </c>
      <c r="B5305">
        <v>191</v>
      </c>
      <c r="C5305">
        <v>1959</v>
      </c>
      <c r="D5305">
        <v>7</v>
      </c>
      <c r="E5305">
        <v>10</v>
      </c>
      <c r="F5305">
        <v>9.4</v>
      </c>
      <c r="G5305">
        <v>16.899999999999999</v>
      </c>
      <c r="H5305">
        <v>12.7</v>
      </c>
      <c r="I5305" t="s">
        <v>15</v>
      </c>
    </row>
    <row r="5306" spans="1:9" x14ac:dyDescent="0.25">
      <c r="A5306" s="2">
        <v>21742</v>
      </c>
      <c r="B5306">
        <v>192</v>
      </c>
      <c r="C5306">
        <v>1959</v>
      </c>
      <c r="D5306">
        <v>7</v>
      </c>
      <c r="E5306">
        <v>11</v>
      </c>
      <c r="F5306">
        <v>7.7</v>
      </c>
      <c r="G5306">
        <v>17.2</v>
      </c>
      <c r="H5306">
        <v>0.8</v>
      </c>
      <c r="I5306" t="s">
        <v>15</v>
      </c>
    </row>
    <row r="5307" spans="1:9" x14ac:dyDescent="0.25">
      <c r="A5307" s="2">
        <v>21743</v>
      </c>
      <c r="B5307">
        <v>193</v>
      </c>
      <c r="C5307">
        <v>1959</v>
      </c>
      <c r="D5307">
        <v>7</v>
      </c>
      <c r="E5307">
        <v>12</v>
      </c>
      <c r="F5307">
        <v>9.4</v>
      </c>
      <c r="G5307">
        <v>19.100000000000001</v>
      </c>
      <c r="H5307">
        <v>3.3</v>
      </c>
      <c r="I5307" t="s">
        <v>15</v>
      </c>
    </row>
    <row r="5308" spans="1:9" x14ac:dyDescent="0.25">
      <c r="A5308" s="2">
        <v>21744</v>
      </c>
      <c r="B5308">
        <v>194</v>
      </c>
      <c r="C5308">
        <v>1959</v>
      </c>
      <c r="D5308">
        <v>7</v>
      </c>
      <c r="E5308">
        <v>13</v>
      </c>
      <c r="F5308">
        <v>8.9</v>
      </c>
      <c r="G5308">
        <v>20</v>
      </c>
      <c r="H5308">
        <v>0.3</v>
      </c>
      <c r="I5308" t="s">
        <v>15</v>
      </c>
    </row>
    <row r="5309" spans="1:9" x14ac:dyDescent="0.25">
      <c r="A5309" s="2">
        <v>21745</v>
      </c>
      <c r="B5309">
        <v>195</v>
      </c>
      <c r="C5309">
        <v>1959</v>
      </c>
      <c r="D5309">
        <v>7</v>
      </c>
      <c r="E5309">
        <v>14</v>
      </c>
      <c r="F5309">
        <v>6.7</v>
      </c>
      <c r="G5309">
        <v>21.1</v>
      </c>
      <c r="H5309">
        <v>0</v>
      </c>
      <c r="I5309" t="s">
        <v>15</v>
      </c>
    </row>
    <row r="5310" spans="1:9" x14ac:dyDescent="0.25">
      <c r="A5310" s="2">
        <v>21746</v>
      </c>
      <c r="B5310">
        <v>196</v>
      </c>
      <c r="C5310">
        <v>1959</v>
      </c>
      <c r="D5310">
        <v>7</v>
      </c>
      <c r="E5310">
        <v>15</v>
      </c>
      <c r="F5310">
        <v>6.1</v>
      </c>
      <c r="G5310">
        <v>21</v>
      </c>
      <c r="H5310">
        <v>0</v>
      </c>
      <c r="I5310" t="s">
        <v>15</v>
      </c>
    </row>
    <row r="5311" spans="1:9" x14ac:dyDescent="0.25">
      <c r="A5311" s="2">
        <v>21747</v>
      </c>
      <c r="B5311">
        <v>197</v>
      </c>
      <c r="C5311">
        <v>1959</v>
      </c>
      <c r="D5311">
        <v>7</v>
      </c>
      <c r="E5311">
        <v>16</v>
      </c>
      <c r="F5311">
        <v>5.9</v>
      </c>
      <c r="G5311">
        <v>22.8</v>
      </c>
      <c r="H5311">
        <v>0</v>
      </c>
      <c r="I5311" t="s">
        <v>15</v>
      </c>
    </row>
    <row r="5312" spans="1:9" x14ac:dyDescent="0.25">
      <c r="A5312" s="2">
        <v>21748</v>
      </c>
      <c r="B5312">
        <v>198</v>
      </c>
      <c r="C5312">
        <v>1959</v>
      </c>
      <c r="D5312">
        <v>7</v>
      </c>
      <c r="E5312">
        <v>17</v>
      </c>
      <c r="F5312">
        <v>5.7</v>
      </c>
      <c r="G5312">
        <v>22.2</v>
      </c>
      <c r="H5312">
        <v>0</v>
      </c>
      <c r="I5312" t="s">
        <v>15</v>
      </c>
    </row>
    <row r="5313" spans="1:9" x14ac:dyDescent="0.25">
      <c r="A5313" s="2">
        <v>21749</v>
      </c>
      <c r="B5313">
        <v>199</v>
      </c>
      <c r="C5313">
        <v>1959</v>
      </c>
      <c r="D5313">
        <v>7</v>
      </c>
      <c r="E5313">
        <v>18</v>
      </c>
      <c r="F5313">
        <v>13.1</v>
      </c>
      <c r="G5313">
        <v>19.600000000000001</v>
      </c>
      <c r="H5313">
        <v>1.3</v>
      </c>
      <c r="I5313" t="s">
        <v>15</v>
      </c>
    </row>
    <row r="5314" spans="1:9" x14ac:dyDescent="0.25">
      <c r="A5314" s="2">
        <v>21750</v>
      </c>
      <c r="B5314">
        <v>200</v>
      </c>
      <c r="C5314">
        <v>1959</v>
      </c>
      <c r="D5314">
        <v>7</v>
      </c>
      <c r="E5314">
        <v>19</v>
      </c>
      <c r="F5314">
        <v>13.3</v>
      </c>
      <c r="G5314">
        <v>24.1</v>
      </c>
      <c r="H5314">
        <v>1.3</v>
      </c>
      <c r="I5314" t="s">
        <v>15</v>
      </c>
    </row>
    <row r="5315" spans="1:9" x14ac:dyDescent="0.25">
      <c r="A5315" s="2">
        <v>21751</v>
      </c>
      <c r="B5315">
        <v>201</v>
      </c>
      <c r="C5315">
        <v>1959</v>
      </c>
      <c r="D5315">
        <v>7</v>
      </c>
      <c r="E5315">
        <v>20</v>
      </c>
      <c r="F5315">
        <v>13.4</v>
      </c>
      <c r="G5315">
        <v>19.7</v>
      </c>
      <c r="H5315">
        <v>2.8</v>
      </c>
      <c r="I5315" t="s">
        <v>15</v>
      </c>
    </row>
    <row r="5316" spans="1:9" x14ac:dyDescent="0.25">
      <c r="A5316" s="2">
        <v>21752</v>
      </c>
      <c r="B5316">
        <v>202</v>
      </c>
      <c r="C5316">
        <v>1959</v>
      </c>
      <c r="D5316">
        <v>7</v>
      </c>
      <c r="E5316">
        <v>21</v>
      </c>
      <c r="F5316">
        <v>8.1</v>
      </c>
      <c r="G5316">
        <v>16.3</v>
      </c>
      <c r="H5316">
        <v>6.9</v>
      </c>
      <c r="I5316" t="s">
        <v>15</v>
      </c>
    </row>
    <row r="5317" spans="1:9" x14ac:dyDescent="0.25">
      <c r="A5317" s="2">
        <v>21753</v>
      </c>
      <c r="B5317">
        <v>203</v>
      </c>
      <c r="C5317">
        <v>1959</v>
      </c>
      <c r="D5317">
        <v>7</v>
      </c>
      <c r="E5317">
        <v>22</v>
      </c>
      <c r="F5317">
        <v>5.0999999999999996</v>
      </c>
      <c r="G5317">
        <v>15.4</v>
      </c>
      <c r="H5317">
        <v>0</v>
      </c>
      <c r="I5317" t="s">
        <v>15</v>
      </c>
    </row>
    <row r="5318" spans="1:9" x14ac:dyDescent="0.25">
      <c r="A5318" s="2">
        <v>21754</v>
      </c>
      <c r="B5318">
        <v>204</v>
      </c>
      <c r="C5318">
        <v>1959</v>
      </c>
      <c r="D5318">
        <v>7</v>
      </c>
      <c r="E5318">
        <v>23</v>
      </c>
      <c r="F5318">
        <v>4.7</v>
      </c>
      <c r="G5318">
        <v>15.3</v>
      </c>
      <c r="H5318">
        <v>0</v>
      </c>
      <c r="I5318" t="s">
        <v>15</v>
      </c>
    </row>
    <row r="5319" spans="1:9" x14ac:dyDescent="0.25">
      <c r="A5319" s="2">
        <v>21755</v>
      </c>
      <c r="B5319">
        <v>205</v>
      </c>
      <c r="C5319">
        <v>1959</v>
      </c>
      <c r="D5319">
        <v>7</v>
      </c>
      <c r="E5319">
        <v>24</v>
      </c>
      <c r="F5319">
        <v>11.2</v>
      </c>
      <c r="G5319">
        <v>19.8</v>
      </c>
      <c r="H5319">
        <v>2.2999999999999998</v>
      </c>
      <c r="I5319" t="s">
        <v>15</v>
      </c>
    </row>
    <row r="5320" spans="1:9" x14ac:dyDescent="0.25">
      <c r="A5320" s="2">
        <v>21756</v>
      </c>
      <c r="B5320">
        <v>206</v>
      </c>
      <c r="C5320">
        <v>1959</v>
      </c>
      <c r="D5320">
        <v>7</v>
      </c>
      <c r="E5320">
        <v>25</v>
      </c>
      <c r="F5320">
        <v>9.8000000000000007</v>
      </c>
      <c r="G5320">
        <v>18.100000000000001</v>
      </c>
      <c r="H5320">
        <v>5.0999999999999996</v>
      </c>
      <c r="I5320" t="s">
        <v>15</v>
      </c>
    </row>
    <row r="5321" spans="1:9" x14ac:dyDescent="0.25">
      <c r="A5321" s="2">
        <v>21757</v>
      </c>
      <c r="B5321">
        <v>207</v>
      </c>
      <c r="C5321">
        <v>1959</v>
      </c>
      <c r="D5321">
        <v>7</v>
      </c>
      <c r="E5321">
        <v>26</v>
      </c>
      <c r="F5321">
        <v>7.6</v>
      </c>
      <c r="G5321">
        <v>17.5</v>
      </c>
      <c r="H5321">
        <v>0.5</v>
      </c>
      <c r="I5321" t="s">
        <v>15</v>
      </c>
    </row>
    <row r="5322" spans="1:9" x14ac:dyDescent="0.25">
      <c r="A5322" s="2">
        <v>21758</v>
      </c>
      <c r="B5322">
        <v>208</v>
      </c>
      <c r="C5322">
        <v>1959</v>
      </c>
      <c r="D5322">
        <v>7</v>
      </c>
      <c r="E5322">
        <v>27</v>
      </c>
      <c r="F5322">
        <v>5.6</v>
      </c>
      <c r="G5322">
        <v>19.399999999999999</v>
      </c>
      <c r="H5322">
        <v>0</v>
      </c>
      <c r="I5322" t="s">
        <v>15</v>
      </c>
    </row>
    <row r="5323" spans="1:9" x14ac:dyDescent="0.25">
      <c r="A5323" s="2">
        <v>21759</v>
      </c>
      <c r="B5323">
        <v>209</v>
      </c>
      <c r="C5323">
        <v>1959</v>
      </c>
      <c r="D5323">
        <v>7</v>
      </c>
      <c r="E5323">
        <v>28</v>
      </c>
      <c r="F5323">
        <v>4.2</v>
      </c>
      <c r="G5323">
        <v>18.899999999999999</v>
      </c>
      <c r="H5323">
        <v>0</v>
      </c>
      <c r="I5323" t="s">
        <v>15</v>
      </c>
    </row>
    <row r="5324" spans="1:9" x14ac:dyDescent="0.25">
      <c r="A5324" s="2">
        <v>21760</v>
      </c>
      <c r="B5324">
        <v>210</v>
      </c>
      <c r="C5324">
        <v>1959</v>
      </c>
      <c r="D5324">
        <v>7</v>
      </c>
      <c r="E5324">
        <v>29</v>
      </c>
      <c r="F5324">
        <v>7.4</v>
      </c>
      <c r="G5324">
        <v>20</v>
      </c>
      <c r="H5324">
        <v>5.3</v>
      </c>
      <c r="I5324" t="s">
        <v>15</v>
      </c>
    </row>
    <row r="5325" spans="1:9" x14ac:dyDescent="0.25">
      <c r="A5325" s="2">
        <v>21761</v>
      </c>
      <c r="B5325">
        <v>211</v>
      </c>
      <c r="C5325">
        <v>1959</v>
      </c>
      <c r="D5325">
        <v>7</v>
      </c>
      <c r="E5325">
        <v>30</v>
      </c>
      <c r="F5325">
        <v>8.3000000000000007</v>
      </c>
      <c r="G5325">
        <v>18.600000000000001</v>
      </c>
      <c r="H5325">
        <v>0.3</v>
      </c>
      <c r="I5325" t="s">
        <v>15</v>
      </c>
    </row>
    <row r="5326" spans="1:9" x14ac:dyDescent="0.25">
      <c r="A5326" s="2">
        <v>21762</v>
      </c>
      <c r="B5326">
        <v>212</v>
      </c>
      <c r="C5326">
        <v>1959</v>
      </c>
      <c r="D5326">
        <v>7</v>
      </c>
      <c r="E5326">
        <v>31</v>
      </c>
      <c r="F5326">
        <v>11.8</v>
      </c>
      <c r="G5326">
        <v>19.7</v>
      </c>
      <c r="H5326">
        <v>19.100000000000001</v>
      </c>
      <c r="I5326" t="s">
        <v>15</v>
      </c>
    </row>
    <row r="5327" spans="1:9" x14ac:dyDescent="0.25">
      <c r="A5327" s="2">
        <v>21763</v>
      </c>
      <c r="B5327">
        <v>213</v>
      </c>
      <c r="C5327">
        <v>1959</v>
      </c>
      <c r="D5327">
        <v>8</v>
      </c>
      <c r="E5327">
        <v>1</v>
      </c>
      <c r="F5327">
        <v>8.3000000000000007</v>
      </c>
      <c r="G5327">
        <v>19.8</v>
      </c>
      <c r="H5327">
        <v>0.8</v>
      </c>
      <c r="I5327" t="s">
        <v>15</v>
      </c>
    </row>
    <row r="5328" spans="1:9" x14ac:dyDescent="0.25">
      <c r="A5328" s="2">
        <v>21764</v>
      </c>
      <c r="B5328">
        <v>214</v>
      </c>
      <c r="C5328">
        <v>1959</v>
      </c>
      <c r="D5328">
        <v>8</v>
      </c>
      <c r="E5328">
        <v>2</v>
      </c>
      <c r="F5328">
        <v>11.9</v>
      </c>
      <c r="G5328">
        <v>20</v>
      </c>
      <c r="H5328">
        <v>23.9</v>
      </c>
      <c r="I5328" t="s">
        <v>15</v>
      </c>
    </row>
    <row r="5329" spans="1:9" x14ac:dyDescent="0.25">
      <c r="A5329" s="2">
        <v>21765</v>
      </c>
      <c r="B5329">
        <v>215</v>
      </c>
      <c r="C5329">
        <v>1959</v>
      </c>
      <c r="D5329">
        <v>8</v>
      </c>
      <c r="E5329">
        <v>3</v>
      </c>
      <c r="F5329">
        <v>14.7</v>
      </c>
      <c r="G5329">
        <v>18.899999999999999</v>
      </c>
      <c r="H5329">
        <v>3</v>
      </c>
      <c r="I5329" t="s">
        <v>15</v>
      </c>
    </row>
    <row r="5330" spans="1:9" x14ac:dyDescent="0.25">
      <c r="A5330" s="2">
        <v>21766</v>
      </c>
      <c r="B5330">
        <v>216</v>
      </c>
      <c r="C5330">
        <v>1959</v>
      </c>
      <c r="D5330">
        <v>8</v>
      </c>
      <c r="E5330">
        <v>4</v>
      </c>
      <c r="F5330">
        <v>13.3</v>
      </c>
      <c r="G5330">
        <v>19.600000000000001</v>
      </c>
      <c r="H5330">
        <v>5.0999999999999996</v>
      </c>
      <c r="I5330" t="s">
        <v>15</v>
      </c>
    </row>
    <row r="5331" spans="1:9" x14ac:dyDescent="0.25">
      <c r="A5331" s="2">
        <v>21767</v>
      </c>
      <c r="B5331">
        <v>217</v>
      </c>
      <c r="C5331">
        <v>1959</v>
      </c>
      <c r="D5331">
        <v>8</v>
      </c>
      <c r="E5331">
        <v>5</v>
      </c>
      <c r="F5331">
        <v>10.7</v>
      </c>
      <c r="G5331">
        <v>18.7</v>
      </c>
      <c r="H5331">
        <v>1.5</v>
      </c>
      <c r="I5331" t="s">
        <v>15</v>
      </c>
    </row>
    <row r="5332" spans="1:9" x14ac:dyDescent="0.25">
      <c r="A5332" s="2">
        <v>21768</v>
      </c>
      <c r="B5332">
        <v>218</v>
      </c>
      <c r="C5332">
        <v>1959</v>
      </c>
      <c r="D5332">
        <v>8</v>
      </c>
      <c r="E5332">
        <v>6</v>
      </c>
      <c r="F5332">
        <v>11.9</v>
      </c>
      <c r="G5332">
        <v>18.899999999999999</v>
      </c>
      <c r="H5332">
        <v>11.7</v>
      </c>
      <c r="I5332" t="s">
        <v>15</v>
      </c>
    </row>
    <row r="5333" spans="1:9" x14ac:dyDescent="0.25">
      <c r="A5333" s="2">
        <v>21769</v>
      </c>
      <c r="B5333">
        <v>219</v>
      </c>
      <c r="C5333">
        <v>1959</v>
      </c>
      <c r="D5333">
        <v>8</v>
      </c>
      <c r="E5333">
        <v>7</v>
      </c>
      <c r="F5333">
        <v>7.5</v>
      </c>
      <c r="G5333">
        <v>18.399999999999999</v>
      </c>
      <c r="H5333">
        <v>5.3</v>
      </c>
      <c r="I5333" t="s">
        <v>15</v>
      </c>
    </row>
    <row r="5334" spans="1:9" x14ac:dyDescent="0.25">
      <c r="A5334" s="2">
        <v>21770</v>
      </c>
      <c r="B5334">
        <v>220</v>
      </c>
      <c r="C5334">
        <v>1959</v>
      </c>
      <c r="D5334">
        <v>8</v>
      </c>
      <c r="E5334">
        <v>8</v>
      </c>
      <c r="F5334">
        <v>9.4</v>
      </c>
      <c r="G5334">
        <v>21.2</v>
      </c>
      <c r="H5334">
        <v>1</v>
      </c>
      <c r="I5334" t="s">
        <v>15</v>
      </c>
    </row>
    <row r="5335" spans="1:9" x14ac:dyDescent="0.25">
      <c r="A5335" s="2">
        <v>21771</v>
      </c>
      <c r="B5335">
        <v>221</v>
      </c>
      <c r="C5335">
        <v>1959</v>
      </c>
      <c r="D5335">
        <v>8</v>
      </c>
      <c r="E5335">
        <v>9</v>
      </c>
      <c r="F5335">
        <v>13.2</v>
      </c>
      <c r="G5335">
        <v>21.2</v>
      </c>
      <c r="H5335">
        <v>21.3</v>
      </c>
      <c r="I5335" t="s">
        <v>15</v>
      </c>
    </row>
    <row r="5336" spans="1:9" x14ac:dyDescent="0.25">
      <c r="A5336" s="2">
        <v>21772</v>
      </c>
      <c r="B5336">
        <v>222</v>
      </c>
      <c r="C5336">
        <v>1959</v>
      </c>
      <c r="D5336">
        <v>8</v>
      </c>
      <c r="E5336">
        <v>10</v>
      </c>
      <c r="F5336">
        <v>12.3</v>
      </c>
      <c r="G5336">
        <v>16</v>
      </c>
      <c r="H5336">
        <v>2</v>
      </c>
      <c r="I5336" t="s">
        <v>15</v>
      </c>
    </row>
    <row r="5337" spans="1:9" x14ac:dyDescent="0.25">
      <c r="A5337" s="2">
        <v>21773</v>
      </c>
      <c r="B5337">
        <v>223</v>
      </c>
      <c r="C5337">
        <v>1959</v>
      </c>
      <c r="D5337">
        <v>8</v>
      </c>
      <c r="E5337">
        <v>11</v>
      </c>
      <c r="F5337">
        <v>5.6</v>
      </c>
      <c r="G5337">
        <v>12.6</v>
      </c>
      <c r="H5337">
        <v>22.6</v>
      </c>
      <c r="I5337" t="s">
        <v>15</v>
      </c>
    </row>
    <row r="5338" spans="1:9" x14ac:dyDescent="0.25">
      <c r="A5338" s="2">
        <v>21774</v>
      </c>
      <c r="B5338">
        <v>224</v>
      </c>
      <c r="C5338">
        <v>1959</v>
      </c>
      <c r="D5338">
        <v>8</v>
      </c>
      <c r="E5338">
        <v>12</v>
      </c>
      <c r="F5338">
        <v>3.2</v>
      </c>
      <c r="G5338">
        <v>16.5</v>
      </c>
      <c r="H5338">
        <v>4.3</v>
      </c>
      <c r="I5338" t="s">
        <v>15</v>
      </c>
    </row>
    <row r="5339" spans="1:9" x14ac:dyDescent="0.25">
      <c r="A5339" s="2">
        <v>21775</v>
      </c>
      <c r="B5339">
        <v>225</v>
      </c>
      <c r="C5339">
        <v>1959</v>
      </c>
      <c r="D5339">
        <v>8</v>
      </c>
      <c r="E5339">
        <v>13</v>
      </c>
      <c r="F5339">
        <v>4.5999999999999996</v>
      </c>
      <c r="G5339">
        <v>18.8</v>
      </c>
      <c r="H5339">
        <v>0</v>
      </c>
      <c r="I5339" t="s">
        <v>15</v>
      </c>
    </row>
    <row r="5340" spans="1:9" x14ac:dyDescent="0.25">
      <c r="A5340" s="2">
        <v>21776</v>
      </c>
      <c r="B5340">
        <v>226</v>
      </c>
      <c r="C5340">
        <v>1959</v>
      </c>
      <c r="D5340">
        <v>8</v>
      </c>
      <c r="E5340">
        <v>14</v>
      </c>
      <c r="F5340">
        <v>4.5999999999999996</v>
      </c>
      <c r="G5340">
        <v>19.7</v>
      </c>
      <c r="H5340">
        <v>0</v>
      </c>
      <c r="I5340" t="s">
        <v>15</v>
      </c>
    </row>
    <row r="5341" spans="1:9" x14ac:dyDescent="0.25">
      <c r="A5341" s="2">
        <v>21777</v>
      </c>
      <c r="B5341">
        <v>227</v>
      </c>
      <c r="C5341">
        <v>1959</v>
      </c>
      <c r="D5341">
        <v>8</v>
      </c>
      <c r="E5341">
        <v>15</v>
      </c>
      <c r="F5341">
        <v>6.3</v>
      </c>
      <c r="G5341">
        <v>22</v>
      </c>
      <c r="H5341">
        <v>0</v>
      </c>
      <c r="I5341" t="s">
        <v>15</v>
      </c>
    </row>
    <row r="5342" spans="1:9" x14ac:dyDescent="0.25">
      <c r="A5342" s="2">
        <v>21778</v>
      </c>
      <c r="B5342">
        <v>228</v>
      </c>
      <c r="C5342">
        <v>1959</v>
      </c>
      <c r="D5342">
        <v>8</v>
      </c>
      <c r="E5342">
        <v>16</v>
      </c>
      <c r="F5342">
        <v>9.1999999999999993</v>
      </c>
      <c r="G5342">
        <v>23.4</v>
      </c>
      <c r="H5342">
        <v>0</v>
      </c>
      <c r="I5342" t="s">
        <v>15</v>
      </c>
    </row>
    <row r="5343" spans="1:9" x14ac:dyDescent="0.25">
      <c r="A5343" s="2">
        <v>21779</v>
      </c>
      <c r="B5343">
        <v>229</v>
      </c>
      <c r="C5343">
        <v>1959</v>
      </c>
      <c r="D5343">
        <v>8</v>
      </c>
      <c r="E5343">
        <v>17</v>
      </c>
      <c r="F5343">
        <v>9.3000000000000007</v>
      </c>
      <c r="G5343">
        <v>23</v>
      </c>
      <c r="H5343">
        <v>0</v>
      </c>
      <c r="I5343" t="s">
        <v>15</v>
      </c>
    </row>
    <row r="5344" spans="1:9" x14ac:dyDescent="0.25">
      <c r="A5344" s="2">
        <v>21780</v>
      </c>
      <c r="B5344">
        <v>230</v>
      </c>
      <c r="C5344">
        <v>1959</v>
      </c>
      <c r="D5344">
        <v>8</v>
      </c>
      <c r="E5344">
        <v>18</v>
      </c>
      <c r="F5344">
        <v>11.1</v>
      </c>
      <c r="G5344">
        <v>15.6</v>
      </c>
      <c r="H5344">
        <v>8.1</v>
      </c>
      <c r="I5344" t="s">
        <v>15</v>
      </c>
    </row>
    <row r="5345" spans="1:9" x14ac:dyDescent="0.25">
      <c r="A5345" s="2">
        <v>21781</v>
      </c>
      <c r="B5345">
        <v>231</v>
      </c>
      <c r="C5345">
        <v>1959</v>
      </c>
      <c r="D5345">
        <v>8</v>
      </c>
      <c r="E5345">
        <v>19</v>
      </c>
      <c r="F5345">
        <v>6.3</v>
      </c>
      <c r="G5345">
        <v>16.399999999999999</v>
      </c>
      <c r="H5345">
        <v>13</v>
      </c>
      <c r="I5345" t="s">
        <v>15</v>
      </c>
    </row>
    <row r="5346" spans="1:9" x14ac:dyDescent="0.25">
      <c r="A5346" s="2">
        <v>21782</v>
      </c>
      <c r="B5346">
        <v>232</v>
      </c>
      <c r="C5346">
        <v>1959</v>
      </c>
      <c r="D5346">
        <v>8</v>
      </c>
      <c r="E5346">
        <v>20</v>
      </c>
      <c r="F5346">
        <v>2.5</v>
      </c>
      <c r="G5346">
        <v>15.2</v>
      </c>
      <c r="H5346">
        <v>0</v>
      </c>
      <c r="I5346" t="s">
        <v>15</v>
      </c>
    </row>
    <row r="5347" spans="1:9" x14ac:dyDescent="0.25">
      <c r="A5347" s="2">
        <v>21783</v>
      </c>
      <c r="B5347">
        <v>233</v>
      </c>
      <c r="C5347">
        <v>1959</v>
      </c>
      <c r="D5347">
        <v>8</v>
      </c>
      <c r="E5347">
        <v>21</v>
      </c>
      <c r="F5347">
        <v>5.4</v>
      </c>
      <c r="G5347">
        <v>18.100000000000001</v>
      </c>
      <c r="H5347">
        <v>0</v>
      </c>
      <c r="I5347" t="s">
        <v>15</v>
      </c>
    </row>
    <row r="5348" spans="1:9" x14ac:dyDescent="0.25">
      <c r="A5348" s="2">
        <v>21784</v>
      </c>
      <c r="B5348">
        <v>234</v>
      </c>
      <c r="C5348">
        <v>1959</v>
      </c>
      <c r="D5348">
        <v>8</v>
      </c>
      <c r="E5348">
        <v>22</v>
      </c>
      <c r="F5348">
        <v>3.3</v>
      </c>
      <c r="G5348">
        <v>20.7</v>
      </c>
      <c r="H5348">
        <v>0</v>
      </c>
      <c r="I5348" t="s">
        <v>15</v>
      </c>
    </row>
    <row r="5349" spans="1:9" x14ac:dyDescent="0.25">
      <c r="A5349" s="2">
        <v>21785</v>
      </c>
      <c r="B5349">
        <v>235</v>
      </c>
      <c r="C5349">
        <v>1959</v>
      </c>
      <c r="D5349">
        <v>8</v>
      </c>
      <c r="E5349">
        <v>23</v>
      </c>
      <c r="F5349">
        <v>5.0999999999999996</v>
      </c>
      <c r="G5349">
        <v>22.3</v>
      </c>
      <c r="H5349">
        <v>0</v>
      </c>
      <c r="I5349" t="s">
        <v>15</v>
      </c>
    </row>
    <row r="5350" spans="1:9" x14ac:dyDescent="0.25">
      <c r="A5350" s="2">
        <v>21786</v>
      </c>
      <c r="B5350">
        <v>236</v>
      </c>
      <c r="C5350">
        <v>1959</v>
      </c>
      <c r="D5350">
        <v>8</v>
      </c>
      <c r="E5350">
        <v>24</v>
      </c>
      <c r="F5350">
        <v>7.5</v>
      </c>
      <c r="G5350">
        <v>23.1</v>
      </c>
      <c r="H5350">
        <v>0</v>
      </c>
      <c r="I5350" t="s">
        <v>15</v>
      </c>
    </row>
    <row r="5351" spans="1:9" x14ac:dyDescent="0.25">
      <c r="A5351" s="2">
        <v>21787</v>
      </c>
      <c r="B5351">
        <v>237</v>
      </c>
      <c r="C5351">
        <v>1959</v>
      </c>
      <c r="D5351">
        <v>8</v>
      </c>
      <c r="E5351">
        <v>25</v>
      </c>
      <c r="F5351">
        <v>7.7</v>
      </c>
      <c r="G5351">
        <v>24.1</v>
      </c>
      <c r="H5351">
        <v>0</v>
      </c>
      <c r="I5351" t="s">
        <v>15</v>
      </c>
    </row>
    <row r="5352" spans="1:9" x14ac:dyDescent="0.25">
      <c r="A5352" s="2">
        <v>21788</v>
      </c>
      <c r="B5352">
        <v>238</v>
      </c>
      <c r="C5352">
        <v>1959</v>
      </c>
      <c r="D5352">
        <v>8</v>
      </c>
      <c r="E5352">
        <v>26</v>
      </c>
      <c r="F5352">
        <v>7.1</v>
      </c>
      <c r="G5352">
        <v>25.1</v>
      </c>
      <c r="H5352">
        <v>0</v>
      </c>
      <c r="I5352" t="s">
        <v>15</v>
      </c>
    </row>
    <row r="5353" spans="1:9" x14ac:dyDescent="0.25">
      <c r="A5353" s="2">
        <v>21789</v>
      </c>
      <c r="B5353">
        <v>239</v>
      </c>
      <c r="C5353">
        <v>1959</v>
      </c>
      <c r="D5353">
        <v>8</v>
      </c>
      <c r="E5353">
        <v>27</v>
      </c>
      <c r="F5353">
        <v>8.3000000000000007</v>
      </c>
      <c r="G5353">
        <v>25.4</v>
      </c>
      <c r="H5353">
        <v>0</v>
      </c>
      <c r="I5353" t="s">
        <v>15</v>
      </c>
    </row>
    <row r="5354" spans="1:9" x14ac:dyDescent="0.25">
      <c r="A5354" s="2">
        <v>21790</v>
      </c>
      <c r="B5354">
        <v>240</v>
      </c>
      <c r="C5354">
        <v>1959</v>
      </c>
      <c r="D5354">
        <v>8</v>
      </c>
      <c r="E5354">
        <v>28</v>
      </c>
      <c r="F5354">
        <v>8.6999999999999993</v>
      </c>
      <c r="G5354">
        <v>23.2</v>
      </c>
      <c r="H5354">
        <v>0</v>
      </c>
      <c r="I5354" t="s">
        <v>15</v>
      </c>
    </row>
    <row r="5355" spans="1:9" x14ac:dyDescent="0.25">
      <c r="A5355" s="2">
        <v>21791</v>
      </c>
      <c r="B5355">
        <v>241</v>
      </c>
      <c r="C5355">
        <v>1959</v>
      </c>
      <c r="D5355">
        <v>8</v>
      </c>
      <c r="E5355">
        <v>29</v>
      </c>
      <c r="F5355">
        <v>9.4</v>
      </c>
      <c r="G5355">
        <v>21.1</v>
      </c>
      <c r="H5355">
        <v>0</v>
      </c>
      <c r="I5355" t="s">
        <v>15</v>
      </c>
    </row>
    <row r="5356" spans="1:9" x14ac:dyDescent="0.25">
      <c r="A5356" s="2">
        <v>21792</v>
      </c>
      <c r="B5356">
        <v>242</v>
      </c>
      <c r="C5356">
        <v>1959</v>
      </c>
      <c r="D5356">
        <v>8</v>
      </c>
      <c r="E5356">
        <v>30</v>
      </c>
      <c r="F5356">
        <v>10.1</v>
      </c>
      <c r="G5356">
        <v>23.7</v>
      </c>
      <c r="H5356">
        <v>0</v>
      </c>
      <c r="I5356" t="s">
        <v>15</v>
      </c>
    </row>
    <row r="5357" spans="1:9" x14ac:dyDescent="0.25">
      <c r="A5357" s="2">
        <v>21793</v>
      </c>
      <c r="B5357">
        <v>243</v>
      </c>
      <c r="C5357">
        <v>1959</v>
      </c>
      <c r="D5357">
        <v>8</v>
      </c>
      <c r="E5357">
        <v>31</v>
      </c>
      <c r="F5357">
        <v>11.1</v>
      </c>
      <c r="G5357">
        <v>24.6</v>
      </c>
      <c r="H5357">
        <v>0</v>
      </c>
      <c r="I5357" t="s">
        <v>15</v>
      </c>
    </row>
    <row r="5358" spans="1:9" x14ac:dyDescent="0.25">
      <c r="A5358" s="2">
        <v>21794</v>
      </c>
      <c r="B5358">
        <v>244</v>
      </c>
      <c r="C5358">
        <v>1959</v>
      </c>
      <c r="D5358">
        <v>9</v>
      </c>
      <c r="E5358">
        <v>1</v>
      </c>
      <c r="F5358">
        <v>12.2</v>
      </c>
      <c r="G5358">
        <v>27.1</v>
      </c>
      <c r="H5358">
        <v>0</v>
      </c>
      <c r="I5358" t="s">
        <v>15</v>
      </c>
    </row>
    <row r="5359" spans="1:9" x14ac:dyDescent="0.25">
      <c r="A5359" s="2">
        <v>21795</v>
      </c>
      <c r="B5359">
        <v>245</v>
      </c>
      <c r="C5359">
        <v>1959</v>
      </c>
      <c r="D5359">
        <v>9</v>
      </c>
      <c r="E5359">
        <v>2</v>
      </c>
      <c r="F5359">
        <v>15.6</v>
      </c>
      <c r="G5359">
        <v>28.4</v>
      </c>
      <c r="H5359">
        <v>0</v>
      </c>
      <c r="I5359" t="s">
        <v>15</v>
      </c>
    </row>
    <row r="5360" spans="1:9" x14ac:dyDescent="0.25">
      <c r="A5360" s="2">
        <v>21796</v>
      </c>
      <c r="B5360">
        <v>246</v>
      </c>
      <c r="C5360">
        <v>1959</v>
      </c>
      <c r="D5360">
        <v>9</v>
      </c>
      <c r="E5360">
        <v>3</v>
      </c>
      <c r="F5360">
        <v>13.3</v>
      </c>
      <c r="G5360">
        <v>22.7</v>
      </c>
      <c r="H5360">
        <v>2</v>
      </c>
      <c r="I5360" t="s">
        <v>15</v>
      </c>
    </row>
    <row r="5361" spans="1:9" x14ac:dyDescent="0.25">
      <c r="A5361" s="2">
        <v>21797</v>
      </c>
      <c r="B5361">
        <v>247</v>
      </c>
      <c r="C5361">
        <v>1959</v>
      </c>
      <c r="D5361">
        <v>9</v>
      </c>
      <c r="E5361">
        <v>4</v>
      </c>
      <c r="F5361">
        <v>8.6999999999999993</v>
      </c>
      <c r="G5361">
        <v>20.7</v>
      </c>
      <c r="H5361">
        <v>0.5</v>
      </c>
      <c r="I5361" t="s">
        <v>15</v>
      </c>
    </row>
    <row r="5362" spans="1:9" x14ac:dyDescent="0.25">
      <c r="A5362" s="2">
        <v>21798</v>
      </c>
      <c r="B5362">
        <v>248</v>
      </c>
      <c r="C5362">
        <v>1959</v>
      </c>
      <c r="D5362">
        <v>9</v>
      </c>
      <c r="E5362">
        <v>5</v>
      </c>
      <c r="F5362">
        <v>8.6999999999999993</v>
      </c>
      <c r="G5362">
        <v>20.2</v>
      </c>
      <c r="H5362">
        <v>0</v>
      </c>
      <c r="I5362" t="s">
        <v>15</v>
      </c>
    </row>
    <row r="5363" spans="1:9" x14ac:dyDescent="0.25">
      <c r="A5363" s="2">
        <v>21799</v>
      </c>
      <c r="B5363">
        <v>249</v>
      </c>
      <c r="C5363">
        <v>1959</v>
      </c>
      <c r="D5363">
        <v>9</v>
      </c>
      <c r="E5363">
        <v>6</v>
      </c>
      <c r="F5363">
        <v>6.8</v>
      </c>
      <c r="G5363">
        <v>21.8</v>
      </c>
      <c r="H5363">
        <v>0</v>
      </c>
      <c r="I5363" t="s">
        <v>15</v>
      </c>
    </row>
    <row r="5364" spans="1:9" x14ac:dyDescent="0.25">
      <c r="A5364" s="2">
        <v>21800</v>
      </c>
      <c r="B5364">
        <v>250</v>
      </c>
      <c r="C5364">
        <v>1959</v>
      </c>
      <c r="D5364">
        <v>9</v>
      </c>
      <c r="E5364">
        <v>7</v>
      </c>
      <c r="F5364">
        <v>8.9</v>
      </c>
      <c r="G5364">
        <v>21.7</v>
      </c>
      <c r="H5364">
        <v>0</v>
      </c>
      <c r="I5364" t="s">
        <v>15</v>
      </c>
    </row>
    <row r="5365" spans="1:9" x14ac:dyDescent="0.25">
      <c r="A5365" s="2">
        <v>21801</v>
      </c>
      <c r="B5365">
        <v>251</v>
      </c>
      <c r="C5365">
        <v>1959</v>
      </c>
      <c r="D5365">
        <v>9</v>
      </c>
      <c r="E5365">
        <v>8</v>
      </c>
      <c r="F5365">
        <v>8.4</v>
      </c>
      <c r="G5365">
        <v>23.1</v>
      </c>
      <c r="H5365">
        <v>0</v>
      </c>
      <c r="I5365" t="s">
        <v>15</v>
      </c>
    </row>
    <row r="5366" spans="1:9" x14ac:dyDescent="0.25">
      <c r="A5366" s="2">
        <v>21802</v>
      </c>
      <c r="B5366">
        <v>252</v>
      </c>
      <c r="C5366">
        <v>1959</v>
      </c>
      <c r="D5366">
        <v>9</v>
      </c>
      <c r="E5366">
        <v>9</v>
      </c>
      <c r="F5366">
        <v>10.9</v>
      </c>
      <c r="G5366">
        <v>25.9</v>
      </c>
      <c r="H5366">
        <v>0</v>
      </c>
      <c r="I5366" t="s">
        <v>15</v>
      </c>
    </row>
    <row r="5367" spans="1:9" x14ac:dyDescent="0.25">
      <c r="A5367" s="2">
        <v>21803</v>
      </c>
      <c r="B5367">
        <v>253</v>
      </c>
      <c r="C5367">
        <v>1959</v>
      </c>
      <c r="D5367">
        <v>9</v>
      </c>
      <c r="E5367">
        <v>10</v>
      </c>
      <c r="F5367">
        <v>6.8</v>
      </c>
      <c r="G5367">
        <v>22.5</v>
      </c>
      <c r="H5367">
        <v>0.3</v>
      </c>
      <c r="I5367" t="s">
        <v>15</v>
      </c>
    </row>
    <row r="5368" spans="1:9" x14ac:dyDescent="0.25">
      <c r="A5368" s="2">
        <v>21804</v>
      </c>
      <c r="B5368">
        <v>254</v>
      </c>
      <c r="C5368">
        <v>1959</v>
      </c>
      <c r="D5368">
        <v>9</v>
      </c>
      <c r="E5368">
        <v>11</v>
      </c>
      <c r="F5368">
        <v>9.1</v>
      </c>
      <c r="G5368">
        <v>20.3</v>
      </c>
      <c r="H5368">
        <v>0.5</v>
      </c>
      <c r="I5368" t="s">
        <v>15</v>
      </c>
    </row>
    <row r="5369" spans="1:9" x14ac:dyDescent="0.25">
      <c r="A5369" s="2">
        <v>21805</v>
      </c>
      <c r="B5369">
        <v>255</v>
      </c>
      <c r="C5369">
        <v>1959</v>
      </c>
      <c r="D5369">
        <v>9</v>
      </c>
      <c r="E5369">
        <v>12</v>
      </c>
      <c r="F5369">
        <v>11.7</v>
      </c>
      <c r="G5369">
        <v>14.5</v>
      </c>
      <c r="H5369">
        <v>2</v>
      </c>
      <c r="I5369" t="s">
        <v>15</v>
      </c>
    </row>
    <row r="5370" spans="1:9" x14ac:dyDescent="0.25">
      <c r="A5370" s="2">
        <v>21806</v>
      </c>
      <c r="B5370">
        <v>256</v>
      </c>
      <c r="C5370">
        <v>1959</v>
      </c>
      <c r="D5370">
        <v>9</v>
      </c>
      <c r="E5370">
        <v>13</v>
      </c>
      <c r="F5370">
        <v>7.7</v>
      </c>
      <c r="G5370">
        <v>16.7</v>
      </c>
      <c r="H5370">
        <v>4.8</v>
      </c>
      <c r="I5370" t="s">
        <v>15</v>
      </c>
    </row>
    <row r="5371" spans="1:9" x14ac:dyDescent="0.25">
      <c r="A5371" s="2">
        <v>21807</v>
      </c>
      <c r="B5371">
        <v>257</v>
      </c>
      <c r="C5371">
        <v>1959</v>
      </c>
      <c r="D5371">
        <v>9</v>
      </c>
      <c r="E5371">
        <v>14</v>
      </c>
      <c r="F5371">
        <v>2.2000000000000002</v>
      </c>
      <c r="G5371">
        <v>16.7</v>
      </c>
      <c r="H5371">
        <v>0.5</v>
      </c>
      <c r="I5371" t="s">
        <v>15</v>
      </c>
    </row>
    <row r="5372" spans="1:9" x14ac:dyDescent="0.25">
      <c r="A5372" s="2">
        <v>21808</v>
      </c>
      <c r="B5372">
        <v>258</v>
      </c>
      <c r="C5372">
        <v>1959</v>
      </c>
      <c r="D5372">
        <v>9</v>
      </c>
      <c r="E5372">
        <v>15</v>
      </c>
      <c r="F5372">
        <v>4.8</v>
      </c>
      <c r="G5372">
        <v>17.8</v>
      </c>
      <c r="H5372">
        <v>0.5</v>
      </c>
      <c r="I5372" t="s">
        <v>15</v>
      </c>
    </row>
    <row r="5373" spans="1:9" x14ac:dyDescent="0.25">
      <c r="A5373" s="2">
        <v>21809</v>
      </c>
      <c r="B5373">
        <v>259</v>
      </c>
      <c r="C5373">
        <v>1959</v>
      </c>
      <c r="D5373">
        <v>9</v>
      </c>
      <c r="E5373">
        <v>16</v>
      </c>
      <c r="F5373">
        <v>4.9000000000000004</v>
      </c>
      <c r="G5373">
        <v>17.8</v>
      </c>
      <c r="H5373">
        <v>9.6999999999999993</v>
      </c>
      <c r="I5373" t="s">
        <v>15</v>
      </c>
    </row>
    <row r="5374" spans="1:9" x14ac:dyDescent="0.25">
      <c r="A5374" s="2">
        <v>21810</v>
      </c>
      <c r="B5374">
        <v>260</v>
      </c>
      <c r="C5374">
        <v>1959</v>
      </c>
      <c r="D5374">
        <v>9</v>
      </c>
      <c r="E5374">
        <v>17</v>
      </c>
      <c r="F5374">
        <v>5</v>
      </c>
      <c r="G5374">
        <v>16.399999999999999</v>
      </c>
      <c r="H5374">
        <v>1.8</v>
      </c>
      <c r="I5374" t="s">
        <v>15</v>
      </c>
    </row>
    <row r="5375" spans="1:9" x14ac:dyDescent="0.25">
      <c r="A5375" s="2">
        <v>21811</v>
      </c>
      <c r="B5375">
        <v>261</v>
      </c>
      <c r="C5375">
        <v>1959</v>
      </c>
      <c r="D5375">
        <v>9</v>
      </c>
      <c r="E5375">
        <v>18</v>
      </c>
      <c r="F5375">
        <v>1.4</v>
      </c>
      <c r="G5375">
        <v>16.899999999999999</v>
      </c>
      <c r="H5375">
        <v>0.5</v>
      </c>
      <c r="I5375" t="s">
        <v>15</v>
      </c>
    </row>
    <row r="5376" spans="1:9" x14ac:dyDescent="0.25">
      <c r="A5376" s="2">
        <v>21812</v>
      </c>
      <c r="B5376">
        <v>262</v>
      </c>
      <c r="C5376">
        <v>1959</v>
      </c>
      <c r="D5376">
        <v>9</v>
      </c>
      <c r="E5376">
        <v>19</v>
      </c>
      <c r="F5376">
        <v>7.2</v>
      </c>
      <c r="G5376">
        <v>18.899999999999999</v>
      </c>
      <c r="H5376">
        <v>0</v>
      </c>
      <c r="I5376" t="s">
        <v>15</v>
      </c>
    </row>
    <row r="5377" spans="1:9" x14ac:dyDescent="0.25">
      <c r="A5377" s="2">
        <v>21813</v>
      </c>
      <c r="B5377">
        <v>263</v>
      </c>
      <c r="C5377">
        <v>1959</v>
      </c>
      <c r="D5377">
        <v>9</v>
      </c>
      <c r="E5377">
        <v>20</v>
      </c>
      <c r="F5377">
        <v>10.7</v>
      </c>
      <c r="G5377">
        <v>20.9</v>
      </c>
      <c r="H5377">
        <v>0</v>
      </c>
      <c r="I5377" t="s">
        <v>15</v>
      </c>
    </row>
    <row r="5378" spans="1:9" x14ac:dyDescent="0.25">
      <c r="A5378" s="2">
        <v>21814</v>
      </c>
      <c r="B5378">
        <v>264</v>
      </c>
      <c r="C5378">
        <v>1959</v>
      </c>
      <c r="D5378">
        <v>9</v>
      </c>
      <c r="E5378">
        <v>21</v>
      </c>
      <c r="F5378">
        <v>12.6</v>
      </c>
      <c r="G5378">
        <v>25.6</v>
      </c>
      <c r="H5378">
        <v>0</v>
      </c>
      <c r="I5378" t="s">
        <v>15</v>
      </c>
    </row>
    <row r="5379" spans="1:9" x14ac:dyDescent="0.25">
      <c r="A5379" s="2">
        <v>21815</v>
      </c>
      <c r="B5379">
        <v>265</v>
      </c>
      <c r="C5379">
        <v>1959</v>
      </c>
      <c r="D5379">
        <v>9</v>
      </c>
      <c r="E5379">
        <v>22</v>
      </c>
      <c r="F5379">
        <v>13.1</v>
      </c>
      <c r="G5379">
        <v>24.3</v>
      </c>
      <c r="H5379">
        <v>0</v>
      </c>
      <c r="I5379" t="s">
        <v>15</v>
      </c>
    </row>
    <row r="5380" spans="1:9" x14ac:dyDescent="0.25">
      <c r="A5380" s="2">
        <v>21816</v>
      </c>
      <c r="B5380">
        <v>266</v>
      </c>
      <c r="C5380">
        <v>1959</v>
      </c>
      <c r="D5380">
        <v>9</v>
      </c>
      <c r="E5380">
        <v>23</v>
      </c>
      <c r="F5380">
        <v>12.3</v>
      </c>
      <c r="G5380">
        <v>21.7</v>
      </c>
      <c r="H5380">
        <v>0.5</v>
      </c>
      <c r="I5380" t="s">
        <v>15</v>
      </c>
    </row>
    <row r="5381" spans="1:9" x14ac:dyDescent="0.25">
      <c r="A5381" s="2">
        <v>21817</v>
      </c>
      <c r="B5381">
        <v>267</v>
      </c>
      <c r="C5381">
        <v>1959</v>
      </c>
      <c r="D5381">
        <v>9</v>
      </c>
      <c r="E5381">
        <v>24</v>
      </c>
      <c r="F5381">
        <v>7.9</v>
      </c>
      <c r="G5381">
        <v>20.8</v>
      </c>
      <c r="H5381">
        <v>0</v>
      </c>
      <c r="I5381" t="s">
        <v>15</v>
      </c>
    </row>
    <row r="5382" spans="1:9" x14ac:dyDescent="0.25">
      <c r="A5382" s="2">
        <v>21818</v>
      </c>
      <c r="B5382">
        <v>268</v>
      </c>
      <c r="C5382">
        <v>1959</v>
      </c>
      <c r="D5382">
        <v>9</v>
      </c>
      <c r="E5382">
        <v>25</v>
      </c>
      <c r="F5382">
        <v>4.3</v>
      </c>
      <c r="G5382">
        <v>19.899999999999999</v>
      </c>
      <c r="H5382">
        <v>0</v>
      </c>
      <c r="I5382" t="s">
        <v>15</v>
      </c>
    </row>
    <row r="5383" spans="1:9" x14ac:dyDescent="0.25">
      <c r="A5383" s="2">
        <v>21819</v>
      </c>
      <c r="B5383">
        <v>269</v>
      </c>
      <c r="C5383">
        <v>1959</v>
      </c>
      <c r="D5383">
        <v>9</v>
      </c>
      <c r="E5383">
        <v>26</v>
      </c>
      <c r="F5383">
        <v>4.3</v>
      </c>
      <c r="G5383">
        <v>20.8</v>
      </c>
      <c r="H5383">
        <v>0</v>
      </c>
      <c r="I5383" t="s">
        <v>15</v>
      </c>
    </row>
    <row r="5384" spans="1:9" x14ac:dyDescent="0.25">
      <c r="A5384" s="2">
        <v>21820</v>
      </c>
      <c r="B5384">
        <v>270</v>
      </c>
      <c r="C5384">
        <v>1959</v>
      </c>
      <c r="D5384">
        <v>9</v>
      </c>
      <c r="E5384">
        <v>27</v>
      </c>
      <c r="F5384">
        <v>9.1</v>
      </c>
      <c r="G5384">
        <v>20.2</v>
      </c>
      <c r="H5384">
        <v>0</v>
      </c>
      <c r="I5384" t="s">
        <v>15</v>
      </c>
    </row>
    <row r="5385" spans="1:9" x14ac:dyDescent="0.25">
      <c r="A5385" s="2">
        <v>21821</v>
      </c>
      <c r="B5385">
        <v>271</v>
      </c>
      <c r="C5385">
        <v>1959</v>
      </c>
      <c r="D5385">
        <v>9</v>
      </c>
      <c r="E5385">
        <v>28</v>
      </c>
      <c r="F5385">
        <v>8.6</v>
      </c>
      <c r="G5385">
        <v>23.9</v>
      </c>
      <c r="H5385">
        <v>0</v>
      </c>
      <c r="I5385" t="s">
        <v>15</v>
      </c>
    </row>
    <row r="5386" spans="1:9" x14ac:dyDescent="0.25">
      <c r="A5386" s="2">
        <v>21822</v>
      </c>
      <c r="B5386">
        <v>272</v>
      </c>
      <c r="C5386">
        <v>1959</v>
      </c>
      <c r="D5386">
        <v>9</v>
      </c>
      <c r="E5386">
        <v>29</v>
      </c>
      <c r="F5386">
        <v>12.3</v>
      </c>
      <c r="G5386">
        <v>21.8</v>
      </c>
      <c r="H5386">
        <v>0</v>
      </c>
      <c r="I5386" t="s">
        <v>15</v>
      </c>
    </row>
    <row r="5387" spans="1:9" x14ac:dyDescent="0.25">
      <c r="A5387" s="2">
        <v>21823</v>
      </c>
      <c r="B5387">
        <v>273</v>
      </c>
      <c r="C5387">
        <v>1959</v>
      </c>
      <c r="D5387">
        <v>9</v>
      </c>
      <c r="E5387">
        <v>30</v>
      </c>
      <c r="F5387">
        <v>13.3</v>
      </c>
      <c r="G5387">
        <v>19.8</v>
      </c>
      <c r="H5387">
        <v>5.0999999999999996</v>
      </c>
      <c r="I5387" t="s">
        <v>15</v>
      </c>
    </row>
    <row r="5388" spans="1:9" x14ac:dyDescent="0.25">
      <c r="A5388" s="2">
        <v>21824</v>
      </c>
      <c r="B5388">
        <v>274</v>
      </c>
      <c r="C5388">
        <v>1959</v>
      </c>
      <c r="D5388">
        <v>10</v>
      </c>
      <c r="E5388">
        <v>1</v>
      </c>
      <c r="F5388">
        <v>8.6999999999999993</v>
      </c>
      <c r="G5388">
        <v>20.7</v>
      </c>
      <c r="H5388">
        <v>0</v>
      </c>
      <c r="I5388" t="s">
        <v>15</v>
      </c>
    </row>
    <row r="5389" spans="1:9" x14ac:dyDescent="0.25">
      <c r="A5389" s="2">
        <v>21825</v>
      </c>
      <c r="B5389">
        <v>275</v>
      </c>
      <c r="C5389">
        <v>1959</v>
      </c>
      <c r="D5389">
        <v>10</v>
      </c>
      <c r="E5389">
        <v>2</v>
      </c>
      <c r="F5389">
        <v>6.8</v>
      </c>
      <c r="G5389">
        <v>22.2</v>
      </c>
      <c r="H5389">
        <v>0</v>
      </c>
      <c r="I5389" t="s">
        <v>15</v>
      </c>
    </row>
    <row r="5390" spans="1:9" x14ac:dyDescent="0.25">
      <c r="A5390" s="2">
        <v>21826</v>
      </c>
      <c r="B5390">
        <v>276</v>
      </c>
      <c r="C5390">
        <v>1959</v>
      </c>
      <c r="D5390">
        <v>10</v>
      </c>
      <c r="E5390">
        <v>3</v>
      </c>
      <c r="F5390">
        <v>10.7</v>
      </c>
      <c r="G5390">
        <v>27.6</v>
      </c>
      <c r="H5390">
        <v>0</v>
      </c>
      <c r="I5390" t="s">
        <v>15</v>
      </c>
    </row>
    <row r="5391" spans="1:9" x14ac:dyDescent="0.25">
      <c r="A5391" s="2">
        <v>21827</v>
      </c>
      <c r="B5391">
        <v>277</v>
      </c>
      <c r="C5391">
        <v>1959</v>
      </c>
      <c r="D5391">
        <v>10</v>
      </c>
      <c r="E5391">
        <v>4</v>
      </c>
      <c r="F5391">
        <v>11.4</v>
      </c>
      <c r="G5391">
        <v>20.7</v>
      </c>
      <c r="H5391">
        <v>3</v>
      </c>
      <c r="I5391" t="s">
        <v>15</v>
      </c>
    </row>
    <row r="5392" spans="1:9" x14ac:dyDescent="0.25">
      <c r="A5392" s="2">
        <v>21828</v>
      </c>
      <c r="B5392">
        <v>278</v>
      </c>
      <c r="C5392">
        <v>1959</v>
      </c>
      <c r="D5392">
        <v>10</v>
      </c>
      <c r="E5392">
        <v>5</v>
      </c>
      <c r="F5392">
        <v>11</v>
      </c>
      <c r="G5392">
        <v>21.6</v>
      </c>
      <c r="H5392">
        <v>2.8</v>
      </c>
      <c r="I5392" t="s">
        <v>15</v>
      </c>
    </row>
    <row r="5393" spans="1:9" x14ac:dyDescent="0.25">
      <c r="A5393" s="2">
        <v>21829</v>
      </c>
      <c r="B5393">
        <v>279</v>
      </c>
      <c r="C5393">
        <v>1959</v>
      </c>
      <c r="D5393">
        <v>10</v>
      </c>
      <c r="E5393">
        <v>6</v>
      </c>
      <c r="F5393">
        <v>9.8000000000000007</v>
      </c>
      <c r="G5393">
        <v>17.2</v>
      </c>
      <c r="H5393">
        <v>10.199999999999999</v>
      </c>
      <c r="I5393" t="s">
        <v>15</v>
      </c>
    </row>
    <row r="5394" spans="1:9" x14ac:dyDescent="0.25">
      <c r="A5394" s="2">
        <v>21830</v>
      </c>
      <c r="B5394">
        <v>280</v>
      </c>
      <c r="C5394">
        <v>1959</v>
      </c>
      <c r="D5394">
        <v>10</v>
      </c>
      <c r="E5394">
        <v>7</v>
      </c>
      <c r="F5394">
        <v>8.9</v>
      </c>
      <c r="G5394">
        <v>18.3</v>
      </c>
      <c r="H5394">
        <v>23.9</v>
      </c>
      <c r="I5394" t="s">
        <v>15</v>
      </c>
    </row>
    <row r="5395" spans="1:9" x14ac:dyDescent="0.25">
      <c r="A5395" s="2">
        <v>21831</v>
      </c>
      <c r="B5395">
        <v>281</v>
      </c>
      <c r="C5395">
        <v>1959</v>
      </c>
      <c r="D5395">
        <v>10</v>
      </c>
      <c r="E5395">
        <v>8</v>
      </c>
      <c r="F5395">
        <v>10.1</v>
      </c>
      <c r="G5395">
        <v>21.1</v>
      </c>
      <c r="H5395">
        <v>0</v>
      </c>
      <c r="I5395" t="s">
        <v>15</v>
      </c>
    </row>
    <row r="5396" spans="1:9" x14ac:dyDescent="0.25">
      <c r="A5396" s="2">
        <v>21832</v>
      </c>
      <c r="B5396">
        <v>282</v>
      </c>
      <c r="C5396">
        <v>1959</v>
      </c>
      <c r="D5396">
        <v>10</v>
      </c>
      <c r="E5396">
        <v>9</v>
      </c>
      <c r="F5396">
        <v>13.5</v>
      </c>
      <c r="G5396">
        <v>21.5</v>
      </c>
      <c r="H5396">
        <v>1.5</v>
      </c>
      <c r="I5396" t="s">
        <v>15</v>
      </c>
    </row>
    <row r="5397" spans="1:9" x14ac:dyDescent="0.25">
      <c r="A5397" s="2">
        <v>21833</v>
      </c>
      <c r="B5397">
        <v>283</v>
      </c>
      <c r="C5397">
        <v>1959</v>
      </c>
      <c r="D5397">
        <v>10</v>
      </c>
      <c r="E5397">
        <v>10</v>
      </c>
      <c r="F5397">
        <v>9.6999999999999993</v>
      </c>
      <c r="G5397">
        <v>20.100000000000001</v>
      </c>
      <c r="H5397">
        <v>5.0999999999999996</v>
      </c>
      <c r="I5397" t="s">
        <v>15</v>
      </c>
    </row>
    <row r="5398" spans="1:9" x14ac:dyDescent="0.25">
      <c r="A5398" s="2">
        <v>21834</v>
      </c>
      <c r="B5398">
        <v>284</v>
      </c>
      <c r="C5398">
        <v>1959</v>
      </c>
      <c r="D5398">
        <v>10</v>
      </c>
      <c r="E5398">
        <v>11</v>
      </c>
      <c r="F5398">
        <v>8.4</v>
      </c>
      <c r="G5398">
        <v>20.8</v>
      </c>
      <c r="H5398">
        <v>0</v>
      </c>
      <c r="I5398" t="s">
        <v>15</v>
      </c>
    </row>
    <row r="5399" spans="1:9" x14ac:dyDescent="0.25">
      <c r="A5399" s="2">
        <v>21835</v>
      </c>
      <c r="B5399">
        <v>285</v>
      </c>
      <c r="C5399">
        <v>1959</v>
      </c>
      <c r="D5399">
        <v>10</v>
      </c>
      <c r="E5399">
        <v>12</v>
      </c>
      <c r="F5399">
        <v>10</v>
      </c>
      <c r="G5399">
        <v>26.2</v>
      </c>
      <c r="H5399">
        <v>0</v>
      </c>
      <c r="I5399" t="s">
        <v>15</v>
      </c>
    </row>
    <row r="5400" spans="1:9" x14ac:dyDescent="0.25">
      <c r="A5400" s="2">
        <v>21836</v>
      </c>
      <c r="B5400">
        <v>286</v>
      </c>
      <c r="C5400">
        <v>1959</v>
      </c>
      <c r="D5400">
        <v>10</v>
      </c>
      <c r="E5400">
        <v>13</v>
      </c>
      <c r="F5400">
        <v>10.3</v>
      </c>
      <c r="G5400">
        <v>21.3</v>
      </c>
      <c r="H5400">
        <v>0</v>
      </c>
      <c r="I5400" t="s">
        <v>15</v>
      </c>
    </row>
    <row r="5401" spans="1:9" x14ac:dyDescent="0.25">
      <c r="A5401" s="2">
        <v>21837</v>
      </c>
      <c r="B5401">
        <v>287</v>
      </c>
      <c r="C5401">
        <v>1959</v>
      </c>
      <c r="D5401">
        <v>10</v>
      </c>
      <c r="E5401">
        <v>14</v>
      </c>
      <c r="F5401">
        <v>8.3000000000000007</v>
      </c>
      <c r="G5401">
        <v>22</v>
      </c>
      <c r="H5401">
        <v>0.3</v>
      </c>
      <c r="I5401" t="s">
        <v>15</v>
      </c>
    </row>
    <row r="5402" spans="1:9" x14ac:dyDescent="0.25">
      <c r="A5402" s="2">
        <v>21838</v>
      </c>
      <c r="B5402">
        <v>288</v>
      </c>
      <c r="C5402">
        <v>1959</v>
      </c>
      <c r="D5402">
        <v>10</v>
      </c>
      <c r="E5402">
        <v>15</v>
      </c>
      <c r="F5402">
        <v>9.1999999999999993</v>
      </c>
      <c r="G5402">
        <v>22.7</v>
      </c>
      <c r="H5402">
        <v>0</v>
      </c>
      <c r="I5402" t="s">
        <v>15</v>
      </c>
    </row>
    <row r="5403" spans="1:9" x14ac:dyDescent="0.25">
      <c r="A5403" s="2">
        <v>21839</v>
      </c>
      <c r="B5403">
        <v>289</v>
      </c>
      <c r="C5403">
        <v>1959</v>
      </c>
      <c r="D5403">
        <v>10</v>
      </c>
      <c r="E5403">
        <v>16</v>
      </c>
      <c r="F5403">
        <v>7.9</v>
      </c>
      <c r="G5403">
        <v>22.7</v>
      </c>
      <c r="H5403">
        <v>0</v>
      </c>
      <c r="I5403" t="s">
        <v>15</v>
      </c>
    </row>
    <row r="5404" spans="1:9" x14ac:dyDescent="0.25">
      <c r="A5404" s="2">
        <v>21840</v>
      </c>
      <c r="B5404">
        <v>290</v>
      </c>
      <c r="C5404">
        <v>1959</v>
      </c>
      <c r="D5404">
        <v>10</v>
      </c>
      <c r="E5404">
        <v>17</v>
      </c>
      <c r="F5404">
        <v>11.8</v>
      </c>
      <c r="G5404">
        <v>22.4</v>
      </c>
      <c r="H5404">
        <v>0</v>
      </c>
      <c r="I5404" t="s">
        <v>15</v>
      </c>
    </row>
    <row r="5405" spans="1:9" x14ac:dyDescent="0.25">
      <c r="A5405" s="2">
        <v>21841</v>
      </c>
      <c r="B5405">
        <v>291</v>
      </c>
      <c r="C5405">
        <v>1959</v>
      </c>
      <c r="D5405">
        <v>10</v>
      </c>
      <c r="E5405">
        <v>18</v>
      </c>
      <c r="F5405">
        <v>11.1</v>
      </c>
      <c r="G5405">
        <v>23.8</v>
      </c>
      <c r="H5405">
        <v>0</v>
      </c>
      <c r="I5405" t="s">
        <v>15</v>
      </c>
    </row>
    <row r="5406" spans="1:9" x14ac:dyDescent="0.25">
      <c r="A5406" s="2">
        <v>21842</v>
      </c>
      <c r="B5406">
        <v>292</v>
      </c>
      <c r="C5406">
        <v>1959</v>
      </c>
      <c r="D5406">
        <v>10</v>
      </c>
      <c r="E5406">
        <v>19</v>
      </c>
      <c r="F5406">
        <v>12.7</v>
      </c>
      <c r="G5406">
        <v>28.8</v>
      </c>
      <c r="H5406">
        <v>0</v>
      </c>
      <c r="I5406" t="s">
        <v>15</v>
      </c>
    </row>
    <row r="5407" spans="1:9" x14ac:dyDescent="0.25">
      <c r="A5407" s="2">
        <v>21843</v>
      </c>
      <c r="B5407">
        <v>293</v>
      </c>
      <c r="C5407">
        <v>1959</v>
      </c>
      <c r="D5407">
        <v>10</v>
      </c>
      <c r="E5407">
        <v>20</v>
      </c>
      <c r="F5407">
        <v>10.6</v>
      </c>
      <c r="G5407">
        <v>21</v>
      </c>
      <c r="H5407">
        <v>0</v>
      </c>
      <c r="I5407" t="s">
        <v>15</v>
      </c>
    </row>
    <row r="5408" spans="1:9" x14ac:dyDescent="0.25">
      <c r="A5408" s="2">
        <v>21844</v>
      </c>
      <c r="B5408">
        <v>294</v>
      </c>
      <c r="C5408">
        <v>1959</v>
      </c>
      <c r="D5408">
        <v>10</v>
      </c>
      <c r="E5408">
        <v>21</v>
      </c>
      <c r="F5408">
        <v>8.3000000000000007</v>
      </c>
      <c r="G5408">
        <v>22.3</v>
      </c>
      <c r="H5408">
        <v>2</v>
      </c>
      <c r="I5408" t="s">
        <v>15</v>
      </c>
    </row>
    <row r="5409" spans="1:9" x14ac:dyDescent="0.25">
      <c r="A5409" s="2">
        <v>21845</v>
      </c>
      <c r="B5409">
        <v>295</v>
      </c>
      <c r="C5409">
        <v>1959</v>
      </c>
      <c r="D5409">
        <v>10</v>
      </c>
      <c r="E5409">
        <v>22</v>
      </c>
      <c r="F5409">
        <v>9.4</v>
      </c>
      <c r="G5409">
        <v>22.2</v>
      </c>
      <c r="H5409">
        <v>2</v>
      </c>
      <c r="I5409" t="s">
        <v>15</v>
      </c>
    </row>
    <row r="5410" spans="1:9" x14ac:dyDescent="0.25">
      <c r="A5410" s="2">
        <v>21846</v>
      </c>
      <c r="B5410">
        <v>296</v>
      </c>
      <c r="C5410">
        <v>1959</v>
      </c>
      <c r="D5410">
        <v>10</v>
      </c>
      <c r="E5410">
        <v>23</v>
      </c>
      <c r="F5410">
        <v>10.9</v>
      </c>
      <c r="G5410">
        <v>21.8</v>
      </c>
      <c r="H5410">
        <v>2.5</v>
      </c>
      <c r="I5410" t="s">
        <v>15</v>
      </c>
    </row>
    <row r="5411" spans="1:9" x14ac:dyDescent="0.25">
      <c r="A5411" s="2">
        <v>21847</v>
      </c>
      <c r="B5411">
        <v>297</v>
      </c>
      <c r="C5411">
        <v>1959</v>
      </c>
      <c r="D5411">
        <v>10</v>
      </c>
      <c r="E5411">
        <v>24</v>
      </c>
      <c r="F5411">
        <v>9.6999999999999993</v>
      </c>
      <c r="G5411">
        <v>20.9</v>
      </c>
      <c r="H5411">
        <v>0</v>
      </c>
      <c r="I5411" t="s">
        <v>15</v>
      </c>
    </row>
    <row r="5412" spans="1:9" x14ac:dyDescent="0.25">
      <c r="A5412" s="2">
        <v>21848</v>
      </c>
      <c r="B5412">
        <v>298</v>
      </c>
      <c r="C5412">
        <v>1959</v>
      </c>
      <c r="D5412">
        <v>10</v>
      </c>
      <c r="E5412">
        <v>25</v>
      </c>
      <c r="F5412">
        <v>7</v>
      </c>
      <c r="G5412">
        <v>21.3</v>
      </c>
      <c r="H5412">
        <v>0</v>
      </c>
      <c r="I5412" t="s">
        <v>15</v>
      </c>
    </row>
    <row r="5413" spans="1:9" x14ac:dyDescent="0.25">
      <c r="A5413" s="2">
        <v>21849</v>
      </c>
      <c r="B5413">
        <v>299</v>
      </c>
      <c r="C5413">
        <v>1959</v>
      </c>
      <c r="D5413">
        <v>10</v>
      </c>
      <c r="E5413">
        <v>26</v>
      </c>
      <c r="F5413">
        <v>10</v>
      </c>
      <c r="G5413">
        <v>20</v>
      </c>
      <c r="H5413">
        <v>2.2999999999999998</v>
      </c>
      <c r="I5413" t="s">
        <v>15</v>
      </c>
    </row>
    <row r="5414" spans="1:9" x14ac:dyDescent="0.25">
      <c r="A5414" s="2">
        <v>21850</v>
      </c>
      <c r="B5414">
        <v>300</v>
      </c>
      <c r="C5414">
        <v>1959</v>
      </c>
      <c r="D5414">
        <v>10</v>
      </c>
      <c r="E5414">
        <v>27</v>
      </c>
      <c r="F5414">
        <v>8.1999999999999993</v>
      </c>
      <c r="G5414">
        <v>20.8</v>
      </c>
      <c r="H5414">
        <v>4.5999999999999996</v>
      </c>
      <c r="I5414" t="s">
        <v>15</v>
      </c>
    </row>
    <row r="5415" spans="1:9" x14ac:dyDescent="0.25">
      <c r="A5415" s="2">
        <v>21851</v>
      </c>
      <c r="B5415">
        <v>301</v>
      </c>
      <c r="C5415">
        <v>1959</v>
      </c>
      <c r="D5415">
        <v>10</v>
      </c>
      <c r="E5415">
        <v>28</v>
      </c>
      <c r="F5415">
        <v>6.4</v>
      </c>
      <c r="G5415">
        <v>25.2</v>
      </c>
      <c r="H5415">
        <v>0.3</v>
      </c>
      <c r="I5415" t="s">
        <v>15</v>
      </c>
    </row>
    <row r="5416" spans="1:9" x14ac:dyDescent="0.25">
      <c r="A5416" s="2">
        <v>21852</v>
      </c>
      <c r="B5416">
        <v>302</v>
      </c>
      <c r="C5416">
        <v>1959</v>
      </c>
      <c r="D5416">
        <v>10</v>
      </c>
      <c r="E5416">
        <v>29</v>
      </c>
      <c r="F5416">
        <v>9.1999999999999993</v>
      </c>
      <c r="G5416">
        <v>21.2</v>
      </c>
      <c r="H5416">
        <v>0</v>
      </c>
      <c r="I5416" t="s">
        <v>15</v>
      </c>
    </row>
    <row r="5417" spans="1:9" x14ac:dyDescent="0.25">
      <c r="A5417" s="2">
        <v>21853</v>
      </c>
      <c r="B5417">
        <v>303</v>
      </c>
      <c r="C5417">
        <v>1959</v>
      </c>
      <c r="D5417">
        <v>10</v>
      </c>
      <c r="E5417">
        <v>30</v>
      </c>
      <c r="F5417">
        <v>8.1</v>
      </c>
      <c r="G5417">
        <v>22.3</v>
      </c>
      <c r="H5417">
        <v>0</v>
      </c>
      <c r="I5417" t="s">
        <v>15</v>
      </c>
    </row>
    <row r="5418" spans="1:9" x14ac:dyDescent="0.25">
      <c r="A5418" s="2">
        <v>21854</v>
      </c>
      <c r="B5418">
        <v>304</v>
      </c>
      <c r="C5418">
        <v>1959</v>
      </c>
      <c r="D5418">
        <v>10</v>
      </c>
      <c r="E5418">
        <v>31</v>
      </c>
      <c r="F5418">
        <v>8.6999999999999993</v>
      </c>
      <c r="G5418">
        <v>29.1</v>
      </c>
      <c r="H5418">
        <v>0</v>
      </c>
      <c r="I5418" t="s">
        <v>15</v>
      </c>
    </row>
    <row r="5419" spans="1:9" x14ac:dyDescent="0.25">
      <c r="A5419" s="2">
        <v>21855</v>
      </c>
      <c r="B5419">
        <v>305</v>
      </c>
      <c r="C5419">
        <v>1959</v>
      </c>
      <c r="D5419">
        <v>11</v>
      </c>
      <c r="E5419">
        <v>1</v>
      </c>
      <c r="F5419">
        <v>15.9</v>
      </c>
      <c r="G5419">
        <v>23.4</v>
      </c>
      <c r="H5419">
        <v>0</v>
      </c>
      <c r="I5419" t="s">
        <v>15</v>
      </c>
    </row>
    <row r="5420" spans="1:9" x14ac:dyDescent="0.25">
      <c r="A5420" s="2">
        <v>21856</v>
      </c>
      <c r="B5420">
        <v>306</v>
      </c>
      <c r="C5420">
        <v>1959</v>
      </c>
      <c r="D5420">
        <v>11</v>
      </c>
      <c r="E5420">
        <v>2</v>
      </c>
      <c r="F5420">
        <v>13.3</v>
      </c>
      <c r="G5420">
        <v>19.100000000000001</v>
      </c>
      <c r="H5420">
        <v>4.5999999999999996</v>
      </c>
      <c r="I5420" t="s">
        <v>15</v>
      </c>
    </row>
    <row r="5421" spans="1:9" x14ac:dyDescent="0.25">
      <c r="A5421" s="2">
        <v>21857</v>
      </c>
      <c r="B5421">
        <v>307</v>
      </c>
      <c r="C5421">
        <v>1959</v>
      </c>
      <c r="D5421">
        <v>11</v>
      </c>
      <c r="E5421">
        <v>3</v>
      </c>
      <c r="F5421">
        <v>12.4</v>
      </c>
      <c r="G5421">
        <v>21.1</v>
      </c>
      <c r="H5421">
        <v>0</v>
      </c>
      <c r="I5421" t="s">
        <v>15</v>
      </c>
    </row>
    <row r="5422" spans="1:9" x14ac:dyDescent="0.25">
      <c r="A5422" s="2">
        <v>21858</v>
      </c>
      <c r="B5422">
        <v>308</v>
      </c>
      <c r="C5422">
        <v>1959</v>
      </c>
      <c r="D5422">
        <v>11</v>
      </c>
      <c r="E5422">
        <v>4</v>
      </c>
      <c r="F5422">
        <v>14.4</v>
      </c>
      <c r="G5422">
        <v>23.3</v>
      </c>
      <c r="H5422">
        <v>0</v>
      </c>
      <c r="I5422" t="s">
        <v>15</v>
      </c>
    </row>
    <row r="5423" spans="1:9" x14ac:dyDescent="0.25">
      <c r="A5423" s="2">
        <v>21859</v>
      </c>
      <c r="B5423">
        <v>309</v>
      </c>
      <c r="C5423">
        <v>1959</v>
      </c>
      <c r="D5423">
        <v>11</v>
      </c>
      <c r="E5423">
        <v>5</v>
      </c>
      <c r="F5423">
        <v>11.6</v>
      </c>
      <c r="G5423">
        <v>36.4</v>
      </c>
      <c r="H5423">
        <v>0</v>
      </c>
      <c r="I5423" t="s">
        <v>15</v>
      </c>
    </row>
    <row r="5424" spans="1:9" x14ac:dyDescent="0.25">
      <c r="A5424" s="2">
        <v>21860</v>
      </c>
      <c r="B5424">
        <v>310</v>
      </c>
      <c r="C5424">
        <v>1959</v>
      </c>
      <c r="D5424">
        <v>11</v>
      </c>
      <c r="E5424">
        <v>6</v>
      </c>
      <c r="F5424">
        <v>11.4</v>
      </c>
      <c r="G5424">
        <v>33.5</v>
      </c>
      <c r="H5424">
        <v>0</v>
      </c>
      <c r="I5424" t="s">
        <v>15</v>
      </c>
    </row>
    <row r="5425" spans="1:9" x14ac:dyDescent="0.25">
      <c r="A5425" s="2">
        <v>21861</v>
      </c>
      <c r="B5425">
        <v>311</v>
      </c>
      <c r="C5425">
        <v>1959</v>
      </c>
      <c r="D5425">
        <v>11</v>
      </c>
      <c r="E5425">
        <v>7</v>
      </c>
      <c r="F5425">
        <v>14.9</v>
      </c>
      <c r="G5425">
        <v>28.3</v>
      </c>
      <c r="H5425">
        <v>0</v>
      </c>
      <c r="I5425" t="s">
        <v>15</v>
      </c>
    </row>
    <row r="5426" spans="1:9" x14ac:dyDescent="0.25">
      <c r="A5426" s="2">
        <v>21862</v>
      </c>
      <c r="B5426">
        <v>312</v>
      </c>
      <c r="C5426">
        <v>1959</v>
      </c>
      <c r="D5426">
        <v>11</v>
      </c>
      <c r="E5426">
        <v>8</v>
      </c>
      <c r="F5426">
        <v>12.4</v>
      </c>
      <c r="G5426">
        <v>28</v>
      </c>
      <c r="H5426">
        <v>0</v>
      </c>
      <c r="I5426" t="s">
        <v>15</v>
      </c>
    </row>
    <row r="5427" spans="1:9" x14ac:dyDescent="0.25">
      <c r="A5427" s="2">
        <v>21863</v>
      </c>
      <c r="B5427">
        <v>313</v>
      </c>
      <c r="C5427">
        <v>1959</v>
      </c>
      <c r="D5427">
        <v>11</v>
      </c>
      <c r="E5427">
        <v>9</v>
      </c>
      <c r="F5427">
        <v>11.9</v>
      </c>
      <c r="G5427">
        <v>36.1</v>
      </c>
      <c r="H5427">
        <v>0</v>
      </c>
      <c r="I5427" t="s">
        <v>15</v>
      </c>
    </row>
    <row r="5428" spans="1:9" x14ac:dyDescent="0.25">
      <c r="A5428" s="2">
        <v>21864</v>
      </c>
      <c r="B5428">
        <v>314</v>
      </c>
      <c r="C5428">
        <v>1959</v>
      </c>
      <c r="D5428">
        <v>11</v>
      </c>
      <c r="E5428">
        <v>10</v>
      </c>
      <c r="F5428">
        <v>11.2</v>
      </c>
      <c r="G5428">
        <v>24.6</v>
      </c>
      <c r="H5428">
        <v>0</v>
      </c>
      <c r="I5428" t="s">
        <v>15</v>
      </c>
    </row>
    <row r="5429" spans="1:9" x14ac:dyDescent="0.25">
      <c r="A5429" s="2">
        <v>21865</v>
      </c>
      <c r="B5429">
        <v>315</v>
      </c>
      <c r="C5429">
        <v>1959</v>
      </c>
      <c r="D5429">
        <v>11</v>
      </c>
      <c r="E5429">
        <v>11</v>
      </c>
      <c r="F5429">
        <v>11.8</v>
      </c>
      <c r="G5429">
        <v>22.9</v>
      </c>
      <c r="H5429">
        <v>0</v>
      </c>
      <c r="I5429" t="s">
        <v>15</v>
      </c>
    </row>
    <row r="5430" spans="1:9" x14ac:dyDescent="0.25">
      <c r="A5430" s="2">
        <v>21866</v>
      </c>
      <c r="B5430">
        <v>316</v>
      </c>
      <c r="C5430">
        <v>1959</v>
      </c>
      <c r="D5430">
        <v>11</v>
      </c>
      <c r="E5430">
        <v>12</v>
      </c>
      <c r="F5430">
        <v>9.5</v>
      </c>
      <c r="G5430">
        <v>23.4</v>
      </c>
      <c r="H5430">
        <v>0.5</v>
      </c>
      <c r="I5430" t="s">
        <v>15</v>
      </c>
    </row>
    <row r="5431" spans="1:9" x14ac:dyDescent="0.25">
      <c r="A5431" s="2">
        <v>21867</v>
      </c>
      <c r="B5431">
        <v>317</v>
      </c>
      <c r="C5431">
        <v>1959</v>
      </c>
      <c r="D5431">
        <v>11</v>
      </c>
      <c r="E5431">
        <v>13</v>
      </c>
      <c r="F5431">
        <v>11.7</v>
      </c>
      <c r="G5431">
        <v>28.4</v>
      </c>
      <c r="H5431">
        <v>0</v>
      </c>
      <c r="I5431" t="s">
        <v>15</v>
      </c>
    </row>
    <row r="5432" spans="1:9" x14ac:dyDescent="0.25">
      <c r="A5432" s="2">
        <v>21868</v>
      </c>
      <c r="B5432">
        <v>318</v>
      </c>
      <c r="C5432">
        <v>1959</v>
      </c>
      <c r="D5432">
        <v>11</v>
      </c>
      <c r="E5432">
        <v>14</v>
      </c>
      <c r="F5432">
        <v>14.7</v>
      </c>
      <c r="G5432">
        <v>30.8</v>
      </c>
      <c r="H5432">
        <v>0</v>
      </c>
      <c r="I5432" t="s">
        <v>15</v>
      </c>
    </row>
    <row r="5433" spans="1:9" x14ac:dyDescent="0.25">
      <c r="A5433" s="2">
        <v>21869</v>
      </c>
      <c r="B5433">
        <v>319</v>
      </c>
      <c r="C5433">
        <v>1959</v>
      </c>
      <c r="D5433">
        <v>11</v>
      </c>
      <c r="E5433">
        <v>15</v>
      </c>
      <c r="F5433">
        <v>15.1</v>
      </c>
      <c r="G5433">
        <v>32</v>
      </c>
      <c r="H5433">
        <v>0</v>
      </c>
      <c r="I5433" t="s">
        <v>15</v>
      </c>
    </row>
    <row r="5434" spans="1:9" x14ac:dyDescent="0.25">
      <c r="A5434" s="2">
        <v>21870</v>
      </c>
      <c r="B5434">
        <v>320</v>
      </c>
      <c r="C5434">
        <v>1959</v>
      </c>
      <c r="D5434">
        <v>11</v>
      </c>
      <c r="E5434">
        <v>16</v>
      </c>
      <c r="F5434">
        <v>11.2</v>
      </c>
      <c r="G5434">
        <v>31.1</v>
      </c>
      <c r="H5434">
        <v>0</v>
      </c>
      <c r="I5434" t="s">
        <v>15</v>
      </c>
    </row>
    <row r="5435" spans="1:9" x14ac:dyDescent="0.25">
      <c r="A5435" s="2">
        <v>21871</v>
      </c>
      <c r="B5435">
        <v>321</v>
      </c>
      <c r="C5435">
        <v>1959</v>
      </c>
      <c r="D5435">
        <v>11</v>
      </c>
      <c r="E5435">
        <v>17</v>
      </c>
      <c r="F5435">
        <v>15.5</v>
      </c>
      <c r="G5435">
        <v>30.3</v>
      </c>
      <c r="H5435">
        <v>0</v>
      </c>
      <c r="I5435" t="s">
        <v>15</v>
      </c>
    </row>
    <row r="5436" spans="1:9" x14ac:dyDescent="0.25">
      <c r="A5436" s="2">
        <v>21872</v>
      </c>
      <c r="B5436">
        <v>322</v>
      </c>
      <c r="C5436">
        <v>1959</v>
      </c>
      <c r="D5436">
        <v>11</v>
      </c>
      <c r="E5436">
        <v>18</v>
      </c>
      <c r="F5436">
        <v>14.1</v>
      </c>
      <c r="G5436">
        <v>29.3</v>
      </c>
      <c r="H5436">
        <v>0</v>
      </c>
      <c r="I5436" t="s">
        <v>15</v>
      </c>
    </row>
    <row r="5437" spans="1:9" x14ac:dyDescent="0.25">
      <c r="A5437" s="2">
        <v>21873</v>
      </c>
      <c r="B5437">
        <v>323</v>
      </c>
      <c r="C5437">
        <v>1959</v>
      </c>
      <c r="D5437">
        <v>11</v>
      </c>
      <c r="E5437">
        <v>19</v>
      </c>
      <c r="F5437">
        <v>11.7</v>
      </c>
      <c r="G5437">
        <v>24.8</v>
      </c>
      <c r="H5437">
        <v>0</v>
      </c>
      <c r="I5437" t="s">
        <v>15</v>
      </c>
    </row>
    <row r="5438" spans="1:9" x14ac:dyDescent="0.25">
      <c r="A5438" s="2">
        <v>21874</v>
      </c>
      <c r="B5438">
        <v>324</v>
      </c>
      <c r="C5438">
        <v>1959</v>
      </c>
      <c r="D5438">
        <v>11</v>
      </c>
      <c r="E5438">
        <v>20</v>
      </c>
      <c r="F5438">
        <v>13.2</v>
      </c>
      <c r="G5438">
        <v>22.3</v>
      </c>
      <c r="H5438">
        <v>0</v>
      </c>
      <c r="I5438" t="s">
        <v>15</v>
      </c>
    </row>
    <row r="5439" spans="1:9" x14ac:dyDescent="0.25">
      <c r="A5439" s="2">
        <v>21875</v>
      </c>
      <c r="B5439">
        <v>325</v>
      </c>
      <c r="C5439">
        <v>1959</v>
      </c>
      <c r="D5439">
        <v>11</v>
      </c>
      <c r="E5439">
        <v>21</v>
      </c>
      <c r="F5439">
        <v>10</v>
      </c>
      <c r="G5439">
        <v>18</v>
      </c>
      <c r="H5439">
        <v>14.5</v>
      </c>
      <c r="I5439" t="s">
        <v>15</v>
      </c>
    </row>
    <row r="5440" spans="1:9" x14ac:dyDescent="0.25">
      <c r="A5440" s="2">
        <v>21876</v>
      </c>
      <c r="B5440">
        <v>326</v>
      </c>
      <c r="C5440">
        <v>1959</v>
      </c>
      <c r="D5440">
        <v>11</v>
      </c>
      <c r="E5440">
        <v>22</v>
      </c>
      <c r="F5440">
        <v>7.1</v>
      </c>
      <c r="G5440">
        <v>21.7</v>
      </c>
      <c r="H5440">
        <v>3.6</v>
      </c>
      <c r="I5440" t="s">
        <v>15</v>
      </c>
    </row>
    <row r="5441" spans="1:9" x14ac:dyDescent="0.25">
      <c r="A5441" s="2">
        <v>21877</v>
      </c>
      <c r="B5441">
        <v>327</v>
      </c>
      <c r="C5441">
        <v>1959</v>
      </c>
      <c r="D5441">
        <v>11</v>
      </c>
      <c r="E5441">
        <v>23</v>
      </c>
      <c r="F5441">
        <v>12.9</v>
      </c>
      <c r="G5441">
        <v>22.9</v>
      </c>
      <c r="H5441">
        <v>0</v>
      </c>
      <c r="I5441" t="s">
        <v>15</v>
      </c>
    </row>
    <row r="5442" spans="1:9" x14ac:dyDescent="0.25">
      <c r="A5442" s="2">
        <v>21878</v>
      </c>
      <c r="B5442">
        <v>328</v>
      </c>
      <c r="C5442">
        <v>1959</v>
      </c>
      <c r="D5442">
        <v>11</v>
      </c>
      <c r="E5442">
        <v>24</v>
      </c>
      <c r="F5442">
        <v>11.7</v>
      </c>
      <c r="G5442">
        <v>25.7</v>
      </c>
      <c r="H5442">
        <v>0</v>
      </c>
      <c r="I5442" t="s">
        <v>15</v>
      </c>
    </row>
    <row r="5443" spans="1:9" x14ac:dyDescent="0.25">
      <c r="A5443" s="2">
        <v>21879</v>
      </c>
      <c r="B5443">
        <v>329</v>
      </c>
      <c r="C5443">
        <v>1959</v>
      </c>
      <c r="D5443">
        <v>11</v>
      </c>
      <c r="E5443">
        <v>25</v>
      </c>
      <c r="F5443">
        <v>11.6</v>
      </c>
      <c r="G5443">
        <v>28.9</v>
      </c>
      <c r="H5443">
        <v>0</v>
      </c>
      <c r="I5443" t="s">
        <v>15</v>
      </c>
    </row>
    <row r="5444" spans="1:9" x14ac:dyDescent="0.25">
      <c r="A5444" s="2">
        <v>21880</v>
      </c>
      <c r="B5444">
        <v>330</v>
      </c>
      <c r="C5444">
        <v>1959</v>
      </c>
      <c r="D5444">
        <v>11</v>
      </c>
      <c r="E5444">
        <v>26</v>
      </c>
      <c r="F5444">
        <v>12.9</v>
      </c>
      <c r="G5444">
        <v>21.7</v>
      </c>
      <c r="H5444">
        <v>0</v>
      </c>
      <c r="I5444" t="s">
        <v>15</v>
      </c>
    </row>
    <row r="5445" spans="1:9" x14ac:dyDescent="0.25">
      <c r="A5445" s="2">
        <v>21881</v>
      </c>
      <c r="B5445">
        <v>331</v>
      </c>
      <c r="C5445">
        <v>1959</v>
      </c>
      <c r="D5445">
        <v>11</v>
      </c>
      <c r="E5445">
        <v>27</v>
      </c>
      <c r="F5445">
        <v>10.6</v>
      </c>
      <c r="G5445">
        <v>21.1</v>
      </c>
      <c r="H5445">
        <v>1.5</v>
      </c>
      <c r="I5445" t="s">
        <v>15</v>
      </c>
    </row>
    <row r="5446" spans="1:9" x14ac:dyDescent="0.25">
      <c r="A5446" s="2">
        <v>21882</v>
      </c>
      <c r="B5446">
        <v>332</v>
      </c>
      <c r="C5446">
        <v>1959</v>
      </c>
      <c r="D5446">
        <v>11</v>
      </c>
      <c r="E5446">
        <v>28</v>
      </c>
      <c r="F5446">
        <v>9.6</v>
      </c>
      <c r="G5446">
        <v>23.8</v>
      </c>
      <c r="H5446">
        <v>6.4</v>
      </c>
      <c r="I5446" t="s">
        <v>15</v>
      </c>
    </row>
    <row r="5447" spans="1:9" x14ac:dyDescent="0.25">
      <c r="A5447" s="2">
        <v>21883</v>
      </c>
      <c r="B5447">
        <v>333</v>
      </c>
      <c r="C5447">
        <v>1959</v>
      </c>
      <c r="D5447">
        <v>11</v>
      </c>
      <c r="E5447">
        <v>29</v>
      </c>
      <c r="F5447">
        <v>11.7</v>
      </c>
      <c r="G5447">
        <v>26.8</v>
      </c>
      <c r="H5447">
        <v>0</v>
      </c>
      <c r="I5447" t="s">
        <v>15</v>
      </c>
    </row>
    <row r="5448" spans="1:9" x14ac:dyDescent="0.25">
      <c r="A5448" s="2">
        <v>21884</v>
      </c>
      <c r="B5448">
        <v>334</v>
      </c>
      <c r="C5448">
        <v>1959</v>
      </c>
      <c r="D5448">
        <v>11</v>
      </c>
      <c r="E5448">
        <v>30</v>
      </c>
      <c r="F5448">
        <v>13.1</v>
      </c>
      <c r="G5448">
        <v>31.4</v>
      </c>
      <c r="H5448">
        <v>0</v>
      </c>
      <c r="I5448" t="s">
        <v>15</v>
      </c>
    </row>
    <row r="5449" spans="1:9" x14ac:dyDescent="0.25">
      <c r="A5449" s="2">
        <v>21885</v>
      </c>
      <c r="B5449">
        <v>335</v>
      </c>
      <c r="C5449">
        <v>1959</v>
      </c>
      <c r="D5449">
        <v>12</v>
      </c>
      <c r="E5449">
        <v>1</v>
      </c>
      <c r="F5449">
        <v>17.2</v>
      </c>
      <c r="G5449">
        <v>34.6</v>
      </c>
      <c r="H5449">
        <v>0</v>
      </c>
      <c r="I5449" t="s">
        <v>15</v>
      </c>
    </row>
    <row r="5450" spans="1:9" x14ac:dyDescent="0.25">
      <c r="A5450" s="2">
        <v>21886</v>
      </c>
      <c r="B5450">
        <v>336</v>
      </c>
      <c r="C5450">
        <v>1959</v>
      </c>
      <c r="D5450">
        <v>12</v>
      </c>
      <c r="E5450">
        <v>2</v>
      </c>
      <c r="F5450">
        <v>13.9</v>
      </c>
      <c r="G5450">
        <v>22.5</v>
      </c>
      <c r="H5450">
        <v>0</v>
      </c>
      <c r="I5450" t="s">
        <v>15</v>
      </c>
    </row>
    <row r="5451" spans="1:9" x14ac:dyDescent="0.25">
      <c r="A5451" s="2">
        <v>21887</v>
      </c>
      <c r="B5451">
        <v>337</v>
      </c>
      <c r="C5451">
        <v>1959</v>
      </c>
      <c r="D5451">
        <v>12</v>
      </c>
      <c r="E5451">
        <v>3</v>
      </c>
      <c r="F5451">
        <v>8</v>
      </c>
      <c r="G5451">
        <v>21.6</v>
      </c>
      <c r="H5451">
        <v>0</v>
      </c>
      <c r="I5451" t="s">
        <v>15</v>
      </c>
    </row>
    <row r="5452" spans="1:9" x14ac:dyDescent="0.25">
      <c r="A5452" s="2">
        <v>21888</v>
      </c>
      <c r="B5452">
        <v>338</v>
      </c>
      <c r="C5452">
        <v>1959</v>
      </c>
      <c r="D5452">
        <v>12</v>
      </c>
      <c r="E5452">
        <v>4</v>
      </c>
      <c r="F5452">
        <v>7.4</v>
      </c>
      <c r="G5452">
        <v>22.1</v>
      </c>
      <c r="H5452">
        <v>0</v>
      </c>
      <c r="I5452" t="s">
        <v>15</v>
      </c>
    </row>
    <row r="5453" spans="1:9" x14ac:dyDescent="0.25">
      <c r="A5453" s="2">
        <v>21889</v>
      </c>
      <c r="B5453">
        <v>339</v>
      </c>
      <c r="C5453">
        <v>1959</v>
      </c>
      <c r="D5453">
        <v>12</v>
      </c>
      <c r="E5453">
        <v>5</v>
      </c>
      <c r="F5453">
        <v>11.6</v>
      </c>
      <c r="G5453">
        <v>25.2</v>
      </c>
      <c r="H5453">
        <v>0</v>
      </c>
      <c r="I5453" t="s">
        <v>15</v>
      </c>
    </row>
    <row r="5454" spans="1:9" x14ac:dyDescent="0.25">
      <c r="A5454" s="2">
        <v>21890</v>
      </c>
      <c r="B5454">
        <v>340</v>
      </c>
      <c r="C5454">
        <v>1959</v>
      </c>
      <c r="D5454">
        <v>12</v>
      </c>
      <c r="E5454">
        <v>6</v>
      </c>
      <c r="F5454">
        <v>13.9</v>
      </c>
      <c r="G5454">
        <v>27.4</v>
      </c>
      <c r="H5454">
        <v>0</v>
      </c>
      <c r="I5454" t="s">
        <v>15</v>
      </c>
    </row>
    <row r="5455" spans="1:9" x14ac:dyDescent="0.25">
      <c r="A5455" s="2">
        <v>21891</v>
      </c>
      <c r="B5455">
        <v>341</v>
      </c>
      <c r="C5455">
        <v>1959</v>
      </c>
      <c r="D5455">
        <v>12</v>
      </c>
      <c r="E5455">
        <v>7</v>
      </c>
      <c r="F5455">
        <v>14.6</v>
      </c>
      <c r="G5455">
        <v>28.6</v>
      </c>
      <c r="H5455">
        <v>0</v>
      </c>
      <c r="I5455" t="s">
        <v>15</v>
      </c>
    </row>
    <row r="5456" spans="1:9" x14ac:dyDescent="0.25">
      <c r="A5456" s="2">
        <v>21892</v>
      </c>
      <c r="B5456">
        <v>342</v>
      </c>
      <c r="C5456">
        <v>1959</v>
      </c>
      <c r="D5456">
        <v>12</v>
      </c>
      <c r="E5456">
        <v>8</v>
      </c>
      <c r="F5456">
        <v>11.7</v>
      </c>
      <c r="G5456">
        <v>27.7</v>
      </c>
      <c r="H5456">
        <v>0</v>
      </c>
      <c r="I5456" t="s">
        <v>15</v>
      </c>
    </row>
    <row r="5457" spans="1:9" x14ac:dyDescent="0.25">
      <c r="A5457" s="2">
        <v>21893</v>
      </c>
      <c r="B5457">
        <v>343</v>
      </c>
      <c r="C5457">
        <v>1959</v>
      </c>
      <c r="D5457">
        <v>12</v>
      </c>
      <c r="E5457">
        <v>9</v>
      </c>
      <c r="F5457">
        <v>12.6</v>
      </c>
      <c r="G5457">
        <v>27.3</v>
      </c>
      <c r="H5457">
        <v>0</v>
      </c>
      <c r="I5457" t="s">
        <v>15</v>
      </c>
    </row>
    <row r="5458" spans="1:9" x14ac:dyDescent="0.25">
      <c r="A5458" s="2">
        <v>21894</v>
      </c>
      <c r="B5458">
        <v>344</v>
      </c>
      <c r="C5458">
        <v>1959</v>
      </c>
      <c r="D5458">
        <v>12</v>
      </c>
      <c r="E5458">
        <v>10</v>
      </c>
      <c r="F5458">
        <v>13.1</v>
      </c>
      <c r="G5458">
        <v>29.9</v>
      </c>
      <c r="H5458">
        <v>0</v>
      </c>
      <c r="I5458" t="s">
        <v>15</v>
      </c>
    </row>
    <row r="5459" spans="1:9" x14ac:dyDescent="0.25">
      <c r="A5459" s="2">
        <v>21895</v>
      </c>
      <c r="B5459">
        <v>345</v>
      </c>
      <c r="C5459">
        <v>1959</v>
      </c>
      <c r="D5459">
        <v>12</v>
      </c>
      <c r="E5459">
        <v>11</v>
      </c>
      <c r="F5459">
        <v>13.7</v>
      </c>
      <c r="G5459">
        <v>32.799999999999997</v>
      </c>
      <c r="H5459">
        <v>0</v>
      </c>
      <c r="I5459" t="s">
        <v>15</v>
      </c>
    </row>
    <row r="5460" spans="1:9" x14ac:dyDescent="0.25">
      <c r="A5460" s="2">
        <v>21896</v>
      </c>
      <c r="B5460">
        <v>346</v>
      </c>
      <c r="C5460">
        <v>1959</v>
      </c>
      <c r="D5460">
        <v>12</v>
      </c>
      <c r="E5460">
        <v>12</v>
      </c>
      <c r="F5460">
        <v>19.899999999999999</v>
      </c>
      <c r="G5460">
        <v>35.200000000000003</v>
      </c>
      <c r="H5460">
        <v>0.3</v>
      </c>
      <c r="I5460" t="s">
        <v>15</v>
      </c>
    </row>
    <row r="5461" spans="1:9" x14ac:dyDescent="0.25">
      <c r="A5461" s="2">
        <v>21897</v>
      </c>
      <c r="B5461">
        <v>347</v>
      </c>
      <c r="C5461">
        <v>1959</v>
      </c>
      <c r="D5461">
        <v>12</v>
      </c>
      <c r="E5461">
        <v>13</v>
      </c>
      <c r="F5461">
        <v>16.100000000000001</v>
      </c>
      <c r="G5461">
        <v>25.3</v>
      </c>
      <c r="H5461">
        <v>0</v>
      </c>
      <c r="I5461" t="s">
        <v>15</v>
      </c>
    </row>
    <row r="5462" spans="1:9" x14ac:dyDescent="0.25">
      <c r="A5462" s="2">
        <v>21898</v>
      </c>
      <c r="B5462">
        <v>348</v>
      </c>
      <c r="C5462">
        <v>1959</v>
      </c>
      <c r="D5462">
        <v>12</v>
      </c>
      <c r="E5462">
        <v>14</v>
      </c>
      <c r="F5462">
        <v>10.8</v>
      </c>
      <c r="G5462">
        <v>25.4</v>
      </c>
      <c r="H5462">
        <v>0</v>
      </c>
      <c r="I5462" t="s">
        <v>15</v>
      </c>
    </row>
    <row r="5463" spans="1:9" x14ac:dyDescent="0.25">
      <c r="A5463" s="2">
        <v>21899</v>
      </c>
      <c r="B5463">
        <v>349</v>
      </c>
      <c r="C5463">
        <v>1959</v>
      </c>
      <c r="D5463">
        <v>12</v>
      </c>
      <c r="E5463">
        <v>15</v>
      </c>
      <c r="F5463">
        <v>12.6</v>
      </c>
      <c r="G5463">
        <v>25.3</v>
      </c>
      <c r="H5463">
        <v>0</v>
      </c>
      <c r="I5463" t="s">
        <v>15</v>
      </c>
    </row>
    <row r="5464" spans="1:9" x14ac:dyDescent="0.25">
      <c r="A5464" s="2">
        <v>21900</v>
      </c>
      <c r="B5464">
        <v>350</v>
      </c>
      <c r="C5464">
        <v>1959</v>
      </c>
      <c r="D5464">
        <v>12</v>
      </c>
      <c r="E5464">
        <v>16</v>
      </c>
      <c r="F5464">
        <v>9.1999999999999993</v>
      </c>
      <c r="G5464">
        <v>21.7</v>
      </c>
      <c r="H5464">
        <v>0</v>
      </c>
      <c r="I5464" t="s">
        <v>15</v>
      </c>
    </row>
    <row r="5465" spans="1:9" x14ac:dyDescent="0.25">
      <c r="A5465" s="2">
        <v>21901</v>
      </c>
      <c r="B5465">
        <v>351</v>
      </c>
      <c r="C5465">
        <v>1959</v>
      </c>
      <c r="D5465">
        <v>12</v>
      </c>
      <c r="E5465">
        <v>17</v>
      </c>
      <c r="F5465">
        <v>14.1</v>
      </c>
      <c r="G5465">
        <v>22.6</v>
      </c>
      <c r="H5465">
        <v>0</v>
      </c>
      <c r="I5465" t="s">
        <v>15</v>
      </c>
    </row>
    <row r="5466" spans="1:9" x14ac:dyDescent="0.25">
      <c r="A5466" s="2">
        <v>21902</v>
      </c>
      <c r="B5466">
        <v>352</v>
      </c>
      <c r="C5466">
        <v>1959</v>
      </c>
      <c r="D5466">
        <v>12</v>
      </c>
      <c r="E5466">
        <v>18</v>
      </c>
      <c r="F5466">
        <v>11.4</v>
      </c>
      <c r="G5466">
        <v>30.6</v>
      </c>
      <c r="H5466">
        <v>0</v>
      </c>
      <c r="I5466" t="s">
        <v>15</v>
      </c>
    </row>
    <row r="5467" spans="1:9" x14ac:dyDescent="0.25">
      <c r="A5467" s="2">
        <v>21903</v>
      </c>
      <c r="B5467">
        <v>353</v>
      </c>
      <c r="C5467">
        <v>1959</v>
      </c>
      <c r="D5467">
        <v>12</v>
      </c>
      <c r="E5467">
        <v>19</v>
      </c>
      <c r="F5467">
        <v>16.2</v>
      </c>
      <c r="G5467">
        <v>31.2</v>
      </c>
      <c r="H5467">
        <v>0</v>
      </c>
      <c r="I5467" t="s">
        <v>15</v>
      </c>
    </row>
    <row r="5468" spans="1:9" x14ac:dyDescent="0.25">
      <c r="A5468" s="2">
        <v>21904</v>
      </c>
      <c r="B5468">
        <v>354</v>
      </c>
      <c r="C5468">
        <v>1959</v>
      </c>
      <c r="D5468">
        <v>12</v>
      </c>
      <c r="E5468">
        <v>20</v>
      </c>
      <c r="F5468">
        <v>16.7</v>
      </c>
      <c r="G5468">
        <v>32.9</v>
      </c>
      <c r="H5468">
        <v>0</v>
      </c>
      <c r="I5468" t="s">
        <v>15</v>
      </c>
    </row>
    <row r="5469" spans="1:9" x14ac:dyDescent="0.25">
      <c r="A5469" s="2">
        <v>21905</v>
      </c>
      <c r="B5469">
        <v>355</v>
      </c>
      <c r="C5469">
        <v>1959</v>
      </c>
      <c r="D5469">
        <v>12</v>
      </c>
      <c r="E5469">
        <v>21</v>
      </c>
      <c r="F5469">
        <v>16.899999999999999</v>
      </c>
      <c r="G5469">
        <v>34.700000000000003</v>
      </c>
      <c r="H5469">
        <v>0</v>
      </c>
      <c r="I5469" t="s">
        <v>15</v>
      </c>
    </row>
    <row r="5470" spans="1:9" x14ac:dyDescent="0.25">
      <c r="A5470" s="2">
        <v>21906</v>
      </c>
      <c r="B5470">
        <v>356</v>
      </c>
      <c r="C5470">
        <v>1959</v>
      </c>
      <c r="D5470">
        <v>12</v>
      </c>
      <c r="E5470">
        <v>22</v>
      </c>
      <c r="F5470">
        <v>14.5</v>
      </c>
      <c r="G5470">
        <v>31.6</v>
      </c>
      <c r="H5470">
        <v>0</v>
      </c>
      <c r="I5470" t="s">
        <v>15</v>
      </c>
    </row>
    <row r="5471" spans="1:9" x14ac:dyDescent="0.25">
      <c r="A5471" s="2">
        <v>21907</v>
      </c>
      <c r="B5471">
        <v>357</v>
      </c>
      <c r="C5471">
        <v>1959</v>
      </c>
      <c r="D5471">
        <v>12</v>
      </c>
      <c r="E5471">
        <v>23</v>
      </c>
      <c r="F5471">
        <v>16.7</v>
      </c>
      <c r="G5471">
        <v>32.1</v>
      </c>
      <c r="H5471">
        <v>0</v>
      </c>
      <c r="I5471" t="s">
        <v>15</v>
      </c>
    </row>
    <row r="5472" spans="1:9" x14ac:dyDescent="0.25">
      <c r="A5472" s="2">
        <v>21908</v>
      </c>
      <c r="B5472">
        <v>358</v>
      </c>
      <c r="C5472">
        <v>1959</v>
      </c>
      <c r="D5472">
        <v>12</v>
      </c>
      <c r="E5472">
        <v>24</v>
      </c>
      <c r="F5472">
        <v>13.3</v>
      </c>
      <c r="G5472">
        <v>30.5</v>
      </c>
      <c r="H5472">
        <v>0</v>
      </c>
      <c r="I5472" t="s">
        <v>15</v>
      </c>
    </row>
    <row r="5473" spans="1:9" x14ac:dyDescent="0.25">
      <c r="A5473" s="2">
        <v>21909</v>
      </c>
      <c r="B5473">
        <v>359</v>
      </c>
      <c r="C5473">
        <v>1959</v>
      </c>
      <c r="D5473">
        <v>12</v>
      </c>
      <c r="E5473">
        <v>25</v>
      </c>
      <c r="F5473">
        <v>14.5</v>
      </c>
      <c r="G5473">
        <v>32.799999999999997</v>
      </c>
      <c r="H5473">
        <v>0</v>
      </c>
      <c r="I5473" t="s">
        <v>15</v>
      </c>
    </row>
    <row r="5474" spans="1:9" x14ac:dyDescent="0.25">
      <c r="A5474" s="2">
        <v>21910</v>
      </c>
      <c r="B5474">
        <v>360</v>
      </c>
      <c r="C5474">
        <v>1959</v>
      </c>
      <c r="D5474">
        <v>12</v>
      </c>
      <c r="E5474">
        <v>26</v>
      </c>
      <c r="F5474">
        <v>18.100000000000001</v>
      </c>
      <c r="G5474">
        <v>34.799999999999997</v>
      </c>
      <c r="H5474">
        <v>0</v>
      </c>
      <c r="I5474" t="s">
        <v>15</v>
      </c>
    </row>
    <row r="5475" spans="1:9" x14ac:dyDescent="0.25">
      <c r="A5475" s="2">
        <v>21911</v>
      </c>
      <c r="B5475">
        <v>361</v>
      </c>
      <c r="C5475">
        <v>1959</v>
      </c>
      <c r="D5475">
        <v>12</v>
      </c>
      <c r="E5475">
        <v>27</v>
      </c>
      <c r="F5475">
        <v>16.2</v>
      </c>
      <c r="G5475">
        <v>29.2</v>
      </c>
      <c r="H5475">
        <v>0</v>
      </c>
      <c r="I5475" t="s">
        <v>15</v>
      </c>
    </row>
    <row r="5476" spans="1:9" x14ac:dyDescent="0.25">
      <c r="A5476" s="2">
        <v>21912</v>
      </c>
      <c r="B5476">
        <v>362</v>
      </c>
      <c r="C5476">
        <v>1959</v>
      </c>
      <c r="D5476">
        <v>12</v>
      </c>
      <c r="E5476">
        <v>28</v>
      </c>
      <c r="F5476">
        <v>12.8</v>
      </c>
      <c r="G5476">
        <v>23.8</v>
      </c>
      <c r="H5476">
        <v>0</v>
      </c>
      <c r="I5476" t="s">
        <v>15</v>
      </c>
    </row>
    <row r="5477" spans="1:9" x14ac:dyDescent="0.25">
      <c r="A5477" s="2">
        <v>21913</v>
      </c>
      <c r="B5477">
        <v>363</v>
      </c>
      <c r="C5477">
        <v>1959</v>
      </c>
      <c r="D5477">
        <v>12</v>
      </c>
      <c r="E5477">
        <v>29</v>
      </c>
      <c r="F5477">
        <v>11.1</v>
      </c>
      <c r="G5477">
        <v>21.7</v>
      </c>
      <c r="H5477">
        <v>0</v>
      </c>
      <c r="I5477" t="s">
        <v>15</v>
      </c>
    </row>
    <row r="5478" spans="1:9" x14ac:dyDescent="0.25">
      <c r="A5478" s="2">
        <v>21914</v>
      </c>
      <c r="B5478">
        <v>364</v>
      </c>
      <c r="C5478">
        <v>1959</v>
      </c>
      <c r="D5478">
        <v>12</v>
      </c>
      <c r="E5478">
        <v>30</v>
      </c>
      <c r="F5478">
        <v>11.9</v>
      </c>
      <c r="G5478">
        <v>22.4</v>
      </c>
      <c r="H5478">
        <v>0.5</v>
      </c>
      <c r="I5478" t="s">
        <v>15</v>
      </c>
    </row>
    <row r="5479" spans="1:9" x14ac:dyDescent="0.25">
      <c r="A5479" s="2">
        <v>21915</v>
      </c>
      <c r="B5479">
        <v>365</v>
      </c>
      <c r="C5479">
        <v>1959</v>
      </c>
      <c r="D5479">
        <v>12</v>
      </c>
      <c r="E5479">
        <v>31</v>
      </c>
      <c r="F5479">
        <v>13.9</v>
      </c>
      <c r="G5479">
        <v>18.399999999999999</v>
      </c>
      <c r="H5479">
        <v>13</v>
      </c>
      <c r="I5479" t="s">
        <v>15</v>
      </c>
    </row>
    <row r="5480" spans="1:9" x14ac:dyDescent="0.25">
      <c r="A5480" s="2">
        <v>21916</v>
      </c>
      <c r="B5480">
        <v>1</v>
      </c>
      <c r="C5480">
        <v>1960</v>
      </c>
      <c r="D5480">
        <v>1</v>
      </c>
      <c r="E5480">
        <v>1</v>
      </c>
      <c r="F5480">
        <v>13.4</v>
      </c>
      <c r="G5480">
        <v>25.1</v>
      </c>
      <c r="H5480">
        <v>16.8</v>
      </c>
      <c r="I5480" t="s">
        <v>15</v>
      </c>
    </row>
    <row r="5481" spans="1:9" x14ac:dyDescent="0.25">
      <c r="A5481" s="2">
        <v>21917</v>
      </c>
      <c r="B5481">
        <v>2</v>
      </c>
      <c r="C5481">
        <v>1960</v>
      </c>
      <c r="D5481">
        <v>1</v>
      </c>
      <c r="E5481">
        <v>2</v>
      </c>
      <c r="F5481">
        <v>16.3</v>
      </c>
      <c r="G5481">
        <v>23.8</v>
      </c>
      <c r="H5481">
        <v>2.5</v>
      </c>
      <c r="I5481" t="s">
        <v>15</v>
      </c>
    </row>
    <row r="5482" spans="1:9" x14ac:dyDescent="0.25">
      <c r="A5482" s="2">
        <v>21918</v>
      </c>
      <c r="B5482">
        <v>3</v>
      </c>
      <c r="C5482">
        <v>1960</v>
      </c>
      <c r="D5482">
        <v>1</v>
      </c>
      <c r="E5482">
        <v>3</v>
      </c>
      <c r="F5482">
        <v>14.4</v>
      </c>
      <c r="G5482">
        <v>27.9</v>
      </c>
      <c r="H5482">
        <v>0</v>
      </c>
      <c r="I5482" t="s">
        <v>15</v>
      </c>
    </row>
    <row r="5483" spans="1:9" x14ac:dyDescent="0.25">
      <c r="A5483" s="2">
        <v>21919</v>
      </c>
      <c r="B5483">
        <v>4</v>
      </c>
      <c r="C5483">
        <v>1960</v>
      </c>
      <c r="D5483">
        <v>1</v>
      </c>
      <c r="E5483">
        <v>4</v>
      </c>
      <c r="F5483">
        <v>15.8</v>
      </c>
      <c r="G5483">
        <v>33.299999999999997</v>
      </c>
      <c r="H5483">
        <v>0</v>
      </c>
      <c r="I5483" t="s">
        <v>15</v>
      </c>
    </row>
    <row r="5484" spans="1:9" x14ac:dyDescent="0.25">
      <c r="A5484" s="2">
        <v>21920</v>
      </c>
      <c r="B5484">
        <v>5</v>
      </c>
      <c r="C5484">
        <v>1960</v>
      </c>
      <c r="D5484">
        <v>1</v>
      </c>
      <c r="E5484">
        <v>5</v>
      </c>
      <c r="F5484">
        <v>18.399999999999999</v>
      </c>
      <c r="G5484">
        <v>30.4</v>
      </c>
      <c r="H5484">
        <v>0</v>
      </c>
      <c r="I5484" t="s">
        <v>15</v>
      </c>
    </row>
    <row r="5485" spans="1:9" x14ac:dyDescent="0.25">
      <c r="A5485" s="2">
        <v>21921</v>
      </c>
      <c r="B5485">
        <v>6</v>
      </c>
      <c r="C5485">
        <v>1960</v>
      </c>
      <c r="D5485">
        <v>1</v>
      </c>
      <c r="E5485">
        <v>6</v>
      </c>
      <c r="F5485">
        <v>17.3</v>
      </c>
      <c r="G5485">
        <v>23.2</v>
      </c>
      <c r="H5485">
        <v>0</v>
      </c>
      <c r="I5485" t="s">
        <v>15</v>
      </c>
    </row>
    <row r="5486" spans="1:9" x14ac:dyDescent="0.25">
      <c r="A5486" s="2">
        <v>21922</v>
      </c>
      <c r="B5486">
        <v>7</v>
      </c>
      <c r="C5486">
        <v>1960</v>
      </c>
      <c r="D5486">
        <v>1</v>
      </c>
      <c r="E5486">
        <v>7</v>
      </c>
      <c r="F5486">
        <v>16.899999999999999</v>
      </c>
      <c r="G5486">
        <v>22.2</v>
      </c>
      <c r="H5486">
        <v>0</v>
      </c>
      <c r="I5486" t="s">
        <v>15</v>
      </c>
    </row>
    <row r="5487" spans="1:9" x14ac:dyDescent="0.25">
      <c r="A5487" s="2">
        <v>21923</v>
      </c>
      <c r="B5487">
        <v>8</v>
      </c>
      <c r="C5487">
        <v>1960</v>
      </c>
      <c r="D5487">
        <v>1</v>
      </c>
      <c r="E5487">
        <v>8</v>
      </c>
      <c r="F5487">
        <v>16.600000000000001</v>
      </c>
      <c r="G5487">
        <v>23.5</v>
      </c>
      <c r="H5487">
        <v>2.2999999999999998</v>
      </c>
      <c r="I5487" t="s">
        <v>15</v>
      </c>
    </row>
    <row r="5488" spans="1:9" x14ac:dyDescent="0.25">
      <c r="A5488" s="2">
        <v>21924</v>
      </c>
      <c r="B5488">
        <v>9</v>
      </c>
      <c r="C5488">
        <v>1960</v>
      </c>
      <c r="D5488">
        <v>1</v>
      </c>
      <c r="E5488">
        <v>9</v>
      </c>
      <c r="F5488">
        <v>15.6</v>
      </c>
      <c r="G5488">
        <v>24.6</v>
      </c>
      <c r="H5488">
        <v>1.3</v>
      </c>
      <c r="I5488" t="s">
        <v>15</v>
      </c>
    </row>
    <row r="5489" spans="1:9" x14ac:dyDescent="0.25">
      <c r="A5489" s="2">
        <v>21925</v>
      </c>
      <c r="B5489">
        <v>10</v>
      </c>
      <c r="C5489">
        <v>1960</v>
      </c>
      <c r="D5489">
        <v>1</v>
      </c>
      <c r="E5489">
        <v>10</v>
      </c>
      <c r="F5489">
        <v>15.2</v>
      </c>
      <c r="G5489">
        <v>24.9</v>
      </c>
      <c r="H5489">
        <v>0</v>
      </c>
      <c r="I5489" t="s">
        <v>15</v>
      </c>
    </row>
    <row r="5490" spans="1:9" x14ac:dyDescent="0.25">
      <c r="A5490" s="2">
        <v>21926</v>
      </c>
      <c r="B5490">
        <v>11</v>
      </c>
      <c r="C5490">
        <v>1960</v>
      </c>
      <c r="D5490">
        <v>1</v>
      </c>
      <c r="E5490">
        <v>11</v>
      </c>
      <c r="F5490">
        <v>17</v>
      </c>
      <c r="G5490">
        <v>30.8</v>
      </c>
      <c r="H5490">
        <v>0</v>
      </c>
      <c r="I5490" t="s">
        <v>15</v>
      </c>
    </row>
    <row r="5491" spans="1:9" x14ac:dyDescent="0.25">
      <c r="A5491" s="2">
        <v>21927</v>
      </c>
      <c r="B5491">
        <v>12</v>
      </c>
      <c r="C5491">
        <v>1960</v>
      </c>
      <c r="D5491">
        <v>1</v>
      </c>
      <c r="E5491">
        <v>12</v>
      </c>
      <c r="F5491">
        <v>17.399999999999999</v>
      </c>
      <c r="G5491">
        <v>34.4</v>
      </c>
      <c r="H5491">
        <v>0</v>
      </c>
      <c r="I5491" t="s">
        <v>15</v>
      </c>
    </row>
    <row r="5492" spans="1:9" x14ac:dyDescent="0.25">
      <c r="A5492" s="2">
        <v>21928</v>
      </c>
      <c r="B5492">
        <v>13</v>
      </c>
      <c r="C5492">
        <v>1960</v>
      </c>
      <c r="D5492">
        <v>1</v>
      </c>
      <c r="E5492">
        <v>13</v>
      </c>
      <c r="F5492">
        <v>16.7</v>
      </c>
      <c r="G5492">
        <v>26.1</v>
      </c>
      <c r="H5492">
        <v>0</v>
      </c>
      <c r="I5492" t="s">
        <v>15</v>
      </c>
    </row>
    <row r="5493" spans="1:9" x14ac:dyDescent="0.25">
      <c r="A5493" s="2">
        <v>21929</v>
      </c>
      <c r="B5493">
        <v>14</v>
      </c>
      <c r="C5493">
        <v>1960</v>
      </c>
      <c r="D5493">
        <v>1</v>
      </c>
      <c r="E5493">
        <v>14</v>
      </c>
      <c r="F5493">
        <v>14.4</v>
      </c>
      <c r="G5493">
        <v>27.2</v>
      </c>
      <c r="H5493">
        <v>0</v>
      </c>
      <c r="I5493" t="s">
        <v>15</v>
      </c>
    </row>
    <row r="5494" spans="1:9" x14ac:dyDescent="0.25">
      <c r="A5494" s="2">
        <v>21930</v>
      </c>
      <c r="B5494">
        <v>15</v>
      </c>
      <c r="C5494">
        <v>1960</v>
      </c>
      <c r="D5494">
        <v>1</v>
      </c>
      <c r="E5494">
        <v>15</v>
      </c>
      <c r="F5494">
        <v>13.1</v>
      </c>
      <c r="G5494">
        <v>23.5</v>
      </c>
      <c r="H5494">
        <v>0</v>
      </c>
      <c r="I5494" t="s">
        <v>15</v>
      </c>
    </row>
    <row r="5495" spans="1:9" x14ac:dyDescent="0.25">
      <c r="A5495" s="2">
        <v>21931</v>
      </c>
      <c r="B5495">
        <v>16</v>
      </c>
      <c r="C5495">
        <v>1960</v>
      </c>
      <c r="D5495">
        <v>1</v>
      </c>
      <c r="E5495">
        <v>16</v>
      </c>
      <c r="F5495">
        <v>12.6</v>
      </c>
      <c r="G5495">
        <v>27.6</v>
      </c>
      <c r="H5495">
        <v>0</v>
      </c>
      <c r="I5495" t="s">
        <v>15</v>
      </c>
    </row>
    <row r="5496" spans="1:9" x14ac:dyDescent="0.25">
      <c r="A5496" s="2">
        <v>21932</v>
      </c>
      <c r="B5496">
        <v>17</v>
      </c>
      <c r="C5496">
        <v>1960</v>
      </c>
      <c r="D5496">
        <v>1</v>
      </c>
      <c r="E5496">
        <v>17</v>
      </c>
      <c r="F5496">
        <v>13.9</v>
      </c>
      <c r="G5496">
        <v>29.9</v>
      </c>
      <c r="H5496">
        <v>0</v>
      </c>
      <c r="I5496" t="s">
        <v>15</v>
      </c>
    </row>
    <row r="5497" spans="1:9" x14ac:dyDescent="0.25">
      <c r="A5497" s="2">
        <v>21933</v>
      </c>
      <c r="B5497">
        <v>18</v>
      </c>
      <c r="C5497">
        <v>1960</v>
      </c>
      <c r="D5497">
        <v>1</v>
      </c>
      <c r="E5497">
        <v>18</v>
      </c>
      <c r="F5497">
        <v>15.9</v>
      </c>
      <c r="G5497">
        <v>33.6</v>
      </c>
      <c r="H5497">
        <v>0</v>
      </c>
      <c r="I5497" t="s">
        <v>15</v>
      </c>
    </row>
    <row r="5498" spans="1:9" x14ac:dyDescent="0.25">
      <c r="A5498" s="2">
        <v>21934</v>
      </c>
      <c r="B5498">
        <v>19</v>
      </c>
      <c r="C5498">
        <v>1960</v>
      </c>
      <c r="D5498">
        <v>1</v>
      </c>
      <c r="E5498">
        <v>19</v>
      </c>
      <c r="F5498">
        <v>16.8</v>
      </c>
      <c r="G5498">
        <v>35.9</v>
      </c>
      <c r="H5498">
        <v>0</v>
      </c>
      <c r="I5498" t="s">
        <v>15</v>
      </c>
    </row>
    <row r="5499" spans="1:9" x14ac:dyDescent="0.25">
      <c r="A5499" s="2">
        <v>21935</v>
      </c>
      <c r="B5499">
        <v>20</v>
      </c>
      <c r="C5499">
        <v>1960</v>
      </c>
      <c r="D5499">
        <v>1</v>
      </c>
      <c r="E5499">
        <v>20</v>
      </c>
      <c r="F5499">
        <v>15.6</v>
      </c>
      <c r="G5499">
        <v>36.799999999999997</v>
      </c>
      <c r="H5499">
        <v>0</v>
      </c>
      <c r="I5499" t="s">
        <v>15</v>
      </c>
    </row>
    <row r="5500" spans="1:9" x14ac:dyDescent="0.25">
      <c r="A5500" s="2">
        <v>21936</v>
      </c>
      <c r="B5500">
        <v>21</v>
      </c>
      <c r="C5500">
        <v>1960</v>
      </c>
      <c r="D5500">
        <v>1</v>
      </c>
      <c r="E5500">
        <v>21</v>
      </c>
      <c r="F5500">
        <v>14.9</v>
      </c>
      <c r="G5500">
        <v>30.4</v>
      </c>
      <c r="H5500">
        <v>0</v>
      </c>
      <c r="I5500" t="s">
        <v>15</v>
      </c>
    </row>
    <row r="5501" spans="1:9" x14ac:dyDescent="0.25">
      <c r="A5501" s="2">
        <v>21937</v>
      </c>
      <c r="B5501">
        <v>22</v>
      </c>
      <c r="C5501">
        <v>1960</v>
      </c>
      <c r="D5501">
        <v>1</v>
      </c>
      <c r="E5501">
        <v>22</v>
      </c>
      <c r="F5501">
        <v>16.899999999999999</v>
      </c>
      <c r="G5501">
        <v>28.9</v>
      </c>
      <c r="H5501">
        <v>0</v>
      </c>
      <c r="I5501" t="s">
        <v>15</v>
      </c>
    </row>
    <row r="5502" spans="1:9" x14ac:dyDescent="0.25">
      <c r="A5502" s="2">
        <v>21938</v>
      </c>
      <c r="B5502">
        <v>23</v>
      </c>
      <c r="C5502">
        <v>1960</v>
      </c>
      <c r="D5502">
        <v>1</v>
      </c>
      <c r="E5502">
        <v>23</v>
      </c>
      <c r="F5502">
        <v>14.5</v>
      </c>
      <c r="G5502">
        <v>24.4</v>
      </c>
      <c r="H5502">
        <v>0</v>
      </c>
      <c r="I5502" t="s">
        <v>15</v>
      </c>
    </row>
    <row r="5503" spans="1:9" x14ac:dyDescent="0.25">
      <c r="A5503" s="2">
        <v>21939</v>
      </c>
      <c r="B5503">
        <v>24</v>
      </c>
      <c r="C5503">
        <v>1960</v>
      </c>
      <c r="D5503">
        <v>1</v>
      </c>
      <c r="E5503">
        <v>24</v>
      </c>
      <c r="F5503">
        <v>10.1</v>
      </c>
      <c r="G5503">
        <v>25.1</v>
      </c>
      <c r="H5503">
        <v>0</v>
      </c>
      <c r="I5503" t="s">
        <v>15</v>
      </c>
    </row>
    <row r="5504" spans="1:9" x14ac:dyDescent="0.25">
      <c r="A5504" s="2">
        <v>21940</v>
      </c>
      <c r="B5504">
        <v>25</v>
      </c>
      <c r="C5504">
        <v>1960</v>
      </c>
      <c r="D5504">
        <v>1</v>
      </c>
      <c r="E5504">
        <v>25</v>
      </c>
      <c r="F5504">
        <v>10.8</v>
      </c>
      <c r="G5504">
        <v>25.6</v>
      </c>
      <c r="H5504">
        <v>0</v>
      </c>
      <c r="I5504" t="s">
        <v>15</v>
      </c>
    </row>
    <row r="5505" spans="1:9" x14ac:dyDescent="0.25">
      <c r="A5505" s="2">
        <v>21941</v>
      </c>
      <c r="B5505">
        <v>26</v>
      </c>
      <c r="C5505">
        <v>1960</v>
      </c>
      <c r="D5505">
        <v>1</v>
      </c>
      <c r="E5505">
        <v>26</v>
      </c>
      <c r="F5505">
        <v>9.6</v>
      </c>
      <c r="G5505">
        <v>24.1</v>
      </c>
      <c r="H5505">
        <v>0</v>
      </c>
      <c r="I5505" t="s">
        <v>15</v>
      </c>
    </row>
    <row r="5506" spans="1:9" x14ac:dyDescent="0.25">
      <c r="A5506" s="2">
        <v>21942</v>
      </c>
      <c r="B5506">
        <v>27</v>
      </c>
      <c r="C5506">
        <v>1960</v>
      </c>
      <c r="D5506">
        <v>1</v>
      </c>
      <c r="E5506">
        <v>27</v>
      </c>
      <c r="F5506">
        <v>8.9</v>
      </c>
      <c r="G5506">
        <v>26.2</v>
      </c>
      <c r="H5506">
        <v>0</v>
      </c>
      <c r="I5506" t="s">
        <v>15</v>
      </c>
    </row>
    <row r="5507" spans="1:9" x14ac:dyDescent="0.25">
      <c r="A5507" s="2">
        <v>21943</v>
      </c>
      <c r="B5507">
        <v>28</v>
      </c>
      <c r="C5507">
        <v>1960</v>
      </c>
      <c r="D5507">
        <v>1</v>
      </c>
      <c r="E5507">
        <v>28</v>
      </c>
      <c r="F5507">
        <v>12.2</v>
      </c>
      <c r="G5507">
        <v>33.700000000000003</v>
      </c>
      <c r="H5507">
        <v>0</v>
      </c>
      <c r="I5507" t="s">
        <v>15</v>
      </c>
    </row>
    <row r="5508" spans="1:9" x14ac:dyDescent="0.25">
      <c r="A5508" s="2">
        <v>21944</v>
      </c>
      <c r="B5508">
        <v>29</v>
      </c>
      <c r="C5508">
        <v>1960</v>
      </c>
      <c r="D5508">
        <v>1</v>
      </c>
      <c r="E5508">
        <v>29</v>
      </c>
      <c r="F5508">
        <v>16.3</v>
      </c>
      <c r="G5508">
        <v>34.5</v>
      </c>
      <c r="H5508">
        <v>0</v>
      </c>
      <c r="I5508" t="s">
        <v>15</v>
      </c>
    </row>
    <row r="5509" spans="1:9" x14ac:dyDescent="0.25">
      <c r="A5509" s="2">
        <v>21945</v>
      </c>
      <c r="B5509">
        <v>30</v>
      </c>
      <c r="C5509">
        <v>1960</v>
      </c>
      <c r="D5509">
        <v>1</v>
      </c>
      <c r="E5509">
        <v>30</v>
      </c>
      <c r="F5509">
        <v>16.2</v>
      </c>
      <c r="G5509">
        <v>25.6</v>
      </c>
      <c r="H5509">
        <v>0</v>
      </c>
      <c r="I5509" t="s">
        <v>15</v>
      </c>
    </row>
    <row r="5510" spans="1:9" x14ac:dyDescent="0.25">
      <c r="A5510" s="2">
        <v>21946</v>
      </c>
      <c r="B5510">
        <v>31</v>
      </c>
      <c r="C5510">
        <v>1960</v>
      </c>
      <c r="D5510">
        <v>1</v>
      </c>
      <c r="E5510">
        <v>31</v>
      </c>
      <c r="F5510">
        <v>15.1</v>
      </c>
      <c r="G5510">
        <v>31.7</v>
      </c>
      <c r="H5510">
        <v>0</v>
      </c>
      <c r="I5510" t="s">
        <v>15</v>
      </c>
    </row>
    <row r="5511" spans="1:9" x14ac:dyDescent="0.25">
      <c r="A5511" s="2">
        <v>21947</v>
      </c>
      <c r="B5511">
        <v>32</v>
      </c>
      <c r="C5511">
        <v>1960</v>
      </c>
      <c r="D5511">
        <v>2</v>
      </c>
      <c r="E5511">
        <v>1</v>
      </c>
      <c r="F5511">
        <v>18.7</v>
      </c>
      <c r="G5511">
        <v>33.299999999999997</v>
      </c>
      <c r="H5511">
        <v>0</v>
      </c>
      <c r="I5511" t="s">
        <v>15</v>
      </c>
    </row>
    <row r="5512" spans="1:9" x14ac:dyDescent="0.25">
      <c r="A5512" s="2">
        <v>21948</v>
      </c>
      <c r="B5512">
        <v>33</v>
      </c>
      <c r="C5512">
        <v>1960</v>
      </c>
      <c r="D5512">
        <v>2</v>
      </c>
      <c r="E5512">
        <v>2</v>
      </c>
      <c r="F5512">
        <v>21.1</v>
      </c>
      <c r="G5512">
        <v>36.799999999999997</v>
      </c>
      <c r="H5512">
        <v>0</v>
      </c>
      <c r="I5512" t="s">
        <v>15</v>
      </c>
    </row>
    <row r="5513" spans="1:9" x14ac:dyDescent="0.25">
      <c r="A5513" s="2">
        <v>21949</v>
      </c>
      <c r="B5513">
        <v>34</v>
      </c>
      <c r="C5513">
        <v>1960</v>
      </c>
      <c r="D5513">
        <v>2</v>
      </c>
      <c r="E5513">
        <v>3</v>
      </c>
      <c r="F5513">
        <v>23.3</v>
      </c>
      <c r="G5513">
        <v>36.700000000000003</v>
      </c>
      <c r="H5513">
        <v>0</v>
      </c>
      <c r="I5513" t="s">
        <v>15</v>
      </c>
    </row>
    <row r="5514" spans="1:9" x14ac:dyDescent="0.25">
      <c r="A5514" s="2">
        <v>21950</v>
      </c>
      <c r="B5514">
        <v>35</v>
      </c>
      <c r="C5514">
        <v>1960</v>
      </c>
      <c r="D5514">
        <v>2</v>
      </c>
      <c r="E5514">
        <v>4</v>
      </c>
      <c r="F5514">
        <v>22.3</v>
      </c>
      <c r="G5514">
        <v>33.700000000000003</v>
      </c>
      <c r="H5514">
        <v>0</v>
      </c>
      <c r="I5514" t="s">
        <v>15</v>
      </c>
    </row>
    <row r="5515" spans="1:9" x14ac:dyDescent="0.25">
      <c r="A5515" s="2">
        <v>21951</v>
      </c>
      <c r="B5515">
        <v>36</v>
      </c>
      <c r="C5515">
        <v>1960</v>
      </c>
      <c r="D5515">
        <v>2</v>
      </c>
      <c r="E5515">
        <v>5</v>
      </c>
      <c r="F5515">
        <v>18.3</v>
      </c>
      <c r="G5515">
        <v>32.6</v>
      </c>
      <c r="H5515">
        <v>0</v>
      </c>
      <c r="I5515" t="s">
        <v>15</v>
      </c>
    </row>
    <row r="5516" spans="1:9" x14ac:dyDescent="0.25">
      <c r="A5516" s="2">
        <v>21952</v>
      </c>
      <c r="B5516">
        <v>37</v>
      </c>
      <c r="C5516">
        <v>1960</v>
      </c>
      <c r="D5516">
        <v>2</v>
      </c>
      <c r="E5516">
        <v>6</v>
      </c>
      <c r="F5516">
        <v>16.100000000000001</v>
      </c>
      <c r="G5516">
        <v>34.1</v>
      </c>
      <c r="H5516">
        <v>0</v>
      </c>
      <c r="I5516" t="s">
        <v>15</v>
      </c>
    </row>
    <row r="5517" spans="1:9" x14ac:dyDescent="0.25">
      <c r="A5517" s="2">
        <v>21953</v>
      </c>
      <c r="B5517">
        <v>38</v>
      </c>
      <c r="C5517">
        <v>1960</v>
      </c>
      <c r="D5517">
        <v>2</v>
      </c>
      <c r="E5517">
        <v>7</v>
      </c>
      <c r="F5517">
        <v>16.8</v>
      </c>
      <c r="G5517">
        <v>32.700000000000003</v>
      </c>
      <c r="H5517">
        <v>0</v>
      </c>
      <c r="I5517" t="s">
        <v>15</v>
      </c>
    </row>
    <row r="5518" spans="1:9" x14ac:dyDescent="0.25">
      <c r="A5518" s="2">
        <v>21954</v>
      </c>
      <c r="B5518">
        <v>39</v>
      </c>
      <c r="C5518">
        <v>1960</v>
      </c>
      <c r="D5518">
        <v>2</v>
      </c>
      <c r="E5518">
        <v>8</v>
      </c>
      <c r="F5518">
        <v>19.399999999999999</v>
      </c>
      <c r="G5518">
        <v>32.299999999999997</v>
      </c>
      <c r="H5518">
        <v>0</v>
      </c>
      <c r="I5518" t="s">
        <v>15</v>
      </c>
    </row>
    <row r="5519" spans="1:9" x14ac:dyDescent="0.25">
      <c r="A5519" s="2">
        <v>21955</v>
      </c>
      <c r="B5519">
        <v>40</v>
      </c>
      <c r="C5519">
        <v>1960</v>
      </c>
      <c r="D5519">
        <v>2</v>
      </c>
      <c r="E5519">
        <v>9</v>
      </c>
      <c r="F5519">
        <v>16.8</v>
      </c>
      <c r="G5519">
        <v>28.2</v>
      </c>
      <c r="H5519">
        <v>0</v>
      </c>
      <c r="I5519" t="s">
        <v>15</v>
      </c>
    </row>
    <row r="5520" spans="1:9" x14ac:dyDescent="0.25">
      <c r="A5520" s="2">
        <v>21956</v>
      </c>
      <c r="B5520">
        <v>41</v>
      </c>
      <c r="C5520">
        <v>1960</v>
      </c>
      <c r="D5520">
        <v>2</v>
      </c>
      <c r="E5520">
        <v>10</v>
      </c>
      <c r="F5520">
        <v>15</v>
      </c>
      <c r="G5520">
        <v>24.4</v>
      </c>
      <c r="H5520">
        <v>0</v>
      </c>
      <c r="I5520" t="s">
        <v>15</v>
      </c>
    </row>
    <row r="5521" spans="1:9" x14ac:dyDescent="0.25">
      <c r="A5521" s="2">
        <v>21957</v>
      </c>
      <c r="B5521">
        <v>42</v>
      </c>
      <c r="C5521">
        <v>1960</v>
      </c>
      <c r="D5521">
        <v>2</v>
      </c>
      <c r="E5521">
        <v>11</v>
      </c>
      <c r="F5521">
        <v>12.8</v>
      </c>
      <c r="G5521">
        <v>28.6</v>
      </c>
      <c r="H5521">
        <v>0</v>
      </c>
      <c r="I5521" t="s">
        <v>15</v>
      </c>
    </row>
    <row r="5522" spans="1:9" x14ac:dyDescent="0.25">
      <c r="A5522" s="2">
        <v>21958</v>
      </c>
      <c r="B5522">
        <v>43</v>
      </c>
      <c r="C5522">
        <v>1960</v>
      </c>
      <c r="D5522">
        <v>2</v>
      </c>
      <c r="E5522">
        <v>12</v>
      </c>
      <c r="F5522">
        <v>12.2</v>
      </c>
      <c r="G5522">
        <v>28</v>
      </c>
      <c r="H5522">
        <v>0</v>
      </c>
      <c r="I5522" t="s">
        <v>15</v>
      </c>
    </row>
    <row r="5523" spans="1:9" x14ac:dyDescent="0.25">
      <c r="A5523" s="2">
        <v>21959</v>
      </c>
      <c r="B5523">
        <v>44</v>
      </c>
      <c r="C5523">
        <v>1960</v>
      </c>
      <c r="D5523">
        <v>2</v>
      </c>
      <c r="E5523">
        <v>13</v>
      </c>
      <c r="F5523">
        <v>12.2</v>
      </c>
      <c r="G5523">
        <v>28.3</v>
      </c>
      <c r="H5523">
        <v>0</v>
      </c>
      <c r="I5523" t="s">
        <v>15</v>
      </c>
    </row>
    <row r="5524" spans="1:9" x14ac:dyDescent="0.25">
      <c r="A5524" s="2">
        <v>21960</v>
      </c>
      <c r="B5524">
        <v>45</v>
      </c>
      <c r="C5524">
        <v>1960</v>
      </c>
      <c r="D5524">
        <v>2</v>
      </c>
      <c r="E5524">
        <v>14</v>
      </c>
      <c r="F5524">
        <v>14</v>
      </c>
      <c r="G5524">
        <v>31.7</v>
      </c>
      <c r="H5524">
        <v>0</v>
      </c>
      <c r="I5524" t="s">
        <v>15</v>
      </c>
    </row>
    <row r="5525" spans="1:9" x14ac:dyDescent="0.25">
      <c r="A5525" s="2">
        <v>21961</v>
      </c>
      <c r="B5525">
        <v>46</v>
      </c>
      <c r="C5525">
        <v>1960</v>
      </c>
      <c r="D5525">
        <v>2</v>
      </c>
      <c r="E5525">
        <v>15</v>
      </c>
      <c r="F5525">
        <v>16.100000000000001</v>
      </c>
      <c r="G5525">
        <v>31.1</v>
      </c>
      <c r="H5525">
        <v>0</v>
      </c>
      <c r="I5525" t="s">
        <v>15</v>
      </c>
    </row>
    <row r="5526" spans="1:9" x14ac:dyDescent="0.25">
      <c r="A5526" s="2">
        <v>21962</v>
      </c>
      <c r="B5526">
        <v>47</v>
      </c>
      <c r="C5526">
        <v>1960</v>
      </c>
      <c r="D5526">
        <v>2</v>
      </c>
      <c r="E5526">
        <v>16</v>
      </c>
      <c r="F5526">
        <v>15.8</v>
      </c>
      <c r="G5526">
        <v>33.4</v>
      </c>
      <c r="H5526">
        <v>0</v>
      </c>
      <c r="I5526" t="s">
        <v>15</v>
      </c>
    </row>
    <row r="5527" spans="1:9" x14ac:dyDescent="0.25">
      <c r="A5527" s="2">
        <v>21963</v>
      </c>
      <c r="B5527">
        <v>48</v>
      </c>
      <c r="C5527">
        <v>1960</v>
      </c>
      <c r="D5527">
        <v>2</v>
      </c>
      <c r="E5527">
        <v>17</v>
      </c>
      <c r="F5527">
        <v>19.7</v>
      </c>
      <c r="G5527">
        <v>33.9</v>
      </c>
      <c r="H5527">
        <v>0</v>
      </c>
      <c r="I5527" t="s">
        <v>15</v>
      </c>
    </row>
    <row r="5528" spans="1:9" x14ac:dyDescent="0.25">
      <c r="A5528" s="2">
        <v>21964</v>
      </c>
      <c r="B5528">
        <v>49</v>
      </c>
      <c r="C5528">
        <v>1960</v>
      </c>
      <c r="D5528">
        <v>2</v>
      </c>
      <c r="E5528">
        <v>18</v>
      </c>
      <c r="F5528">
        <v>20.6</v>
      </c>
      <c r="G5528">
        <v>32.700000000000003</v>
      </c>
      <c r="H5528">
        <v>0</v>
      </c>
      <c r="I5528" t="s">
        <v>15</v>
      </c>
    </row>
    <row r="5529" spans="1:9" x14ac:dyDescent="0.25">
      <c r="A5529" s="2">
        <v>21965</v>
      </c>
      <c r="B5529">
        <v>50</v>
      </c>
      <c r="C5529">
        <v>1960</v>
      </c>
      <c r="D5529">
        <v>2</v>
      </c>
      <c r="E5529">
        <v>19</v>
      </c>
      <c r="F5529">
        <v>21.7</v>
      </c>
      <c r="G5529">
        <v>37.6</v>
      </c>
      <c r="H5529">
        <v>0</v>
      </c>
      <c r="I5529" t="s">
        <v>15</v>
      </c>
    </row>
    <row r="5530" spans="1:9" x14ac:dyDescent="0.25">
      <c r="A5530" s="2">
        <v>21966</v>
      </c>
      <c r="B5530">
        <v>51</v>
      </c>
      <c r="C5530">
        <v>1960</v>
      </c>
      <c r="D5530">
        <v>2</v>
      </c>
      <c r="E5530">
        <v>20</v>
      </c>
      <c r="F5530">
        <v>16.7</v>
      </c>
      <c r="G5530">
        <v>27.6</v>
      </c>
      <c r="H5530">
        <v>0</v>
      </c>
      <c r="I5530" t="s">
        <v>15</v>
      </c>
    </row>
    <row r="5531" spans="1:9" x14ac:dyDescent="0.25">
      <c r="A5531" s="2">
        <v>21967</v>
      </c>
      <c r="B5531">
        <v>52</v>
      </c>
      <c r="C5531">
        <v>1960</v>
      </c>
      <c r="D5531">
        <v>2</v>
      </c>
      <c r="E5531">
        <v>21</v>
      </c>
      <c r="F5531">
        <v>10.6</v>
      </c>
      <c r="G5531">
        <v>27</v>
      </c>
      <c r="H5531">
        <v>0</v>
      </c>
      <c r="I5531" t="s">
        <v>15</v>
      </c>
    </row>
    <row r="5532" spans="1:9" x14ac:dyDescent="0.25">
      <c r="A5532" s="2">
        <v>21968</v>
      </c>
      <c r="B5532">
        <v>53</v>
      </c>
      <c r="C5532">
        <v>1960</v>
      </c>
      <c r="D5532">
        <v>2</v>
      </c>
      <c r="E5532">
        <v>22</v>
      </c>
      <c r="F5532">
        <v>13.8</v>
      </c>
      <c r="G5532">
        <v>33.299999999999997</v>
      </c>
      <c r="H5532">
        <v>0</v>
      </c>
      <c r="I5532" t="s">
        <v>15</v>
      </c>
    </row>
    <row r="5533" spans="1:9" x14ac:dyDescent="0.25">
      <c r="A5533" s="2">
        <v>21969</v>
      </c>
      <c r="B5533">
        <v>54</v>
      </c>
      <c r="C5533">
        <v>1960</v>
      </c>
      <c r="D5533">
        <v>2</v>
      </c>
      <c r="E5533">
        <v>23</v>
      </c>
      <c r="F5533">
        <v>19.399999999999999</v>
      </c>
      <c r="G5533">
        <v>35.200000000000003</v>
      </c>
      <c r="H5533">
        <v>0</v>
      </c>
      <c r="I5533" t="s">
        <v>15</v>
      </c>
    </row>
    <row r="5534" spans="1:9" x14ac:dyDescent="0.25">
      <c r="A5534" s="2">
        <v>21970</v>
      </c>
      <c r="B5534">
        <v>55</v>
      </c>
      <c r="C5534">
        <v>1960</v>
      </c>
      <c r="D5534">
        <v>2</v>
      </c>
      <c r="E5534">
        <v>24</v>
      </c>
      <c r="F5534">
        <v>21.8</v>
      </c>
      <c r="G5534">
        <v>34.6</v>
      </c>
      <c r="H5534">
        <v>0</v>
      </c>
      <c r="I5534" t="s">
        <v>15</v>
      </c>
    </row>
    <row r="5535" spans="1:9" x14ac:dyDescent="0.25">
      <c r="A5535" s="2">
        <v>21971</v>
      </c>
      <c r="B5535">
        <v>56</v>
      </c>
      <c r="C5535">
        <v>1960</v>
      </c>
      <c r="D5535">
        <v>2</v>
      </c>
      <c r="E5535">
        <v>25</v>
      </c>
      <c r="F5535">
        <v>19.600000000000001</v>
      </c>
      <c r="G5535">
        <v>27.2</v>
      </c>
      <c r="H5535">
        <v>1.8</v>
      </c>
      <c r="I5535" t="s">
        <v>15</v>
      </c>
    </row>
    <row r="5536" spans="1:9" x14ac:dyDescent="0.25">
      <c r="A5536" s="2">
        <v>21972</v>
      </c>
      <c r="B5536">
        <v>57</v>
      </c>
      <c r="C5536">
        <v>1960</v>
      </c>
      <c r="D5536">
        <v>2</v>
      </c>
      <c r="E5536">
        <v>26</v>
      </c>
      <c r="F5536">
        <v>18.8</v>
      </c>
      <c r="G5536">
        <v>27.8</v>
      </c>
      <c r="H5536">
        <v>5.0999999999999996</v>
      </c>
      <c r="I5536" t="s">
        <v>15</v>
      </c>
    </row>
    <row r="5537" spans="1:9" x14ac:dyDescent="0.25">
      <c r="A5537" s="2">
        <v>21973</v>
      </c>
      <c r="B5537">
        <v>58</v>
      </c>
      <c r="C5537">
        <v>1960</v>
      </c>
      <c r="D5537">
        <v>2</v>
      </c>
      <c r="E5537">
        <v>27</v>
      </c>
      <c r="F5537">
        <v>16.399999999999999</v>
      </c>
      <c r="G5537">
        <v>30.8</v>
      </c>
      <c r="H5537">
        <v>0</v>
      </c>
      <c r="I5537" t="s">
        <v>15</v>
      </c>
    </row>
    <row r="5538" spans="1:9" x14ac:dyDescent="0.25">
      <c r="A5538" s="2">
        <v>21974</v>
      </c>
      <c r="B5538">
        <v>59</v>
      </c>
      <c r="C5538">
        <v>1960</v>
      </c>
      <c r="D5538">
        <v>2</v>
      </c>
      <c r="E5538">
        <v>28</v>
      </c>
      <c r="F5538">
        <v>18.399999999999999</v>
      </c>
      <c r="G5538">
        <v>28.4</v>
      </c>
      <c r="H5538">
        <v>0.3</v>
      </c>
      <c r="I5538" t="s">
        <v>15</v>
      </c>
    </row>
    <row r="5539" spans="1:9" x14ac:dyDescent="0.25">
      <c r="A5539" s="2">
        <v>21975</v>
      </c>
      <c r="B5539">
        <v>60</v>
      </c>
      <c r="C5539">
        <v>1960</v>
      </c>
      <c r="D5539">
        <v>2</v>
      </c>
      <c r="E5539">
        <v>29</v>
      </c>
      <c r="F5539">
        <v>13.2</v>
      </c>
      <c r="G5539">
        <v>24.2</v>
      </c>
      <c r="H5539">
        <v>0</v>
      </c>
      <c r="I5539" t="s">
        <v>15</v>
      </c>
    </row>
    <row r="5540" spans="1:9" x14ac:dyDescent="0.25">
      <c r="A5540" s="2">
        <v>21976</v>
      </c>
      <c r="B5540">
        <v>61</v>
      </c>
      <c r="C5540">
        <v>1960</v>
      </c>
      <c r="D5540">
        <v>3</v>
      </c>
      <c r="E5540">
        <v>1</v>
      </c>
      <c r="F5540">
        <v>10.8</v>
      </c>
      <c r="G5540">
        <v>21.2</v>
      </c>
      <c r="H5540">
        <v>0</v>
      </c>
      <c r="I5540" t="s">
        <v>15</v>
      </c>
    </row>
    <row r="5541" spans="1:9" x14ac:dyDescent="0.25">
      <c r="A5541" s="2">
        <v>21977</v>
      </c>
      <c r="B5541">
        <v>62</v>
      </c>
      <c r="C5541">
        <v>1960</v>
      </c>
      <c r="D5541">
        <v>3</v>
      </c>
      <c r="E5541">
        <v>2</v>
      </c>
      <c r="F5541">
        <v>9.3000000000000007</v>
      </c>
      <c r="G5541">
        <v>22.5</v>
      </c>
      <c r="H5541">
        <v>0</v>
      </c>
      <c r="I5541" t="s">
        <v>15</v>
      </c>
    </row>
    <row r="5542" spans="1:9" x14ac:dyDescent="0.25">
      <c r="A5542" s="2">
        <v>21978</v>
      </c>
      <c r="B5542">
        <v>63</v>
      </c>
      <c r="C5542">
        <v>1960</v>
      </c>
      <c r="D5542">
        <v>3</v>
      </c>
      <c r="E5542">
        <v>3</v>
      </c>
      <c r="F5542">
        <v>10.4</v>
      </c>
      <c r="G5542">
        <v>27.2</v>
      </c>
      <c r="H5542">
        <v>0</v>
      </c>
      <c r="I5542" t="s">
        <v>15</v>
      </c>
    </row>
    <row r="5543" spans="1:9" x14ac:dyDescent="0.25">
      <c r="A5543" s="2">
        <v>21979</v>
      </c>
      <c r="B5543">
        <v>64</v>
      </c>
      <c r="C5543">
        <v>1960</v>
      </c>
      <c r="D5543">
        <v>3</v>
      </c>
      <c r="E5543">
        <v>4</v>
      </c>
      <c r="F5543">
        <v>12.1</v>
      </c>
      <c r="G5543">
        <v>25.5</v>
      </c>
      <c r="H5543">
        <v>0</v>
      </c>
      <c r="I5543" t="s">
        <v>15</v>
      </c>
    </row>
    <row r="5544" spans="1:9" x14ac:dyDescent="0.25">
      <c r="A5544" s="2">
        <v>21980</v>
      </c>
      <c r="B5544">
        <v>65</v>
      </c>
      <c r="C5544">
        <v>1960</v>
      </c>
      <c r="D5544">
        <v>3</v>
      </c>
      <c r="E5544">
        <v>5</v>
      </c>
      <c r="F5544">
        <v>15.7</v>
      </c>
      <c r="G5544">
        <v>31.1</v>
      </c>
      <c r="H5544">
        <v>0</v>
      </c>
      <c r="I5544" t="s">
        <v>15</v>
      </c>
    </row>
    <row r="5545" spans="1:9" x14ac:dyDescent="0.25">
      <c r="A5545" s="2">
        <v>21981</v>
      </c>
      <c r="B5545">
        <v>66</v>
      </c>
      <c r="C5545">
        <v>1960</v>
      </c>
      <c r="D5545">
        <v>3</v>
      </c>
      <c r="E5545">
        <v>6</v>
      </c>
      <c r="F5545">
        <v>13.3</v>
      </c>
      <c r="G5545">
        <v>32.200000000000003</v>
      </c>
      <c r="H5545">
        <v>0</v>
      </c>
      <c r="I5545" t="s">
        <v>15</v>
      </c>
    </row>
    <row r="5546" spans="1:9" x14ac:dyDescent="0.25">
      <c r="A5546" s="2">
        <v>21982</v>
      </c>
      <c r="B5546">
        <v>67</v>
      </c>
      <c r="C5546">
        <v>1960</v>
      </c>
      <c r="D5546">
        <v>3</v>
      </c>
      <c r="E5546">
        <v>7</v>
      </c>
      <c r="F5546">
        <v>13.3</v>
      </c>
      <c r="G5546">
        <v>30.3</v>
      </c>
      <c r="H5546">
        <v>0</v>
      </c>
      <c r="I5546" t="s">
        <v>15</v>
      </c>
    </row>
    <row r="5547" spans="1:9" x14ac:dyDescent="0.25">
      <c r="A5547" s="2">
        <v>21983</v>
      </c>
      <c r="B5547">
        <v>68</v>
      </c>
      <c r="C5547">
        <v>1960</v>
      </c>
      <c r="D5547">
        <v>3</v>
      </c>
      <c r="E5547">
        <v>8</v>
      </c>
      <c r="F5547">
        <v>12.8</v>
      </c>
      <c r="G5547">
        <v>25.9</v>
      </c>
      <c r="H5547">
        <v>0</v>
      </c>
      <c r="I5547" t="s">
        <v>15</v>
      </c>
    </row>
    <row r="5548" spans="1:9" x14ac:dyDescent="0.25">
      <c r="A5548" s="2">
        <v>21984</v>
      </c>
      <c r="B5548">
        <v>69</v>
      </c>
      <c r="C5548">
        <v>1960</v>
      </c>
      <c r="D5548">
        <v>3</v>
      </c>
      <c r="E5548">
        <v>9</v>
      </c>
      <c r="F5548">
        <v>11.7</v>
      </c>
      <c r="G5548">
        <v>26</v>
      </c>
      <c r="H5548">
        <v>0</v>
      </c>
      <c r="I5548" t="s">
        <v>15</v>
      </c>
    </row>
    <row r="5549" spans="1:9" x14ac:dyDescent="0.25">
      <c r="A5549" s="2">
        <v>21985</v>
      </c>
      <c r="B5549">
        <v>70</v>
      </c>
      <c r="C5549">
        <v>1960</v>
      </c>
      <c r="D5549">
        <v>3</v>
      </c>
      <c r="E5549">
        <v>10</v>
      </c>
      <c r="F5549">
        <v>13.9</v>
      </c>
      <c r="G5549">
        <v>28.7</v>
      </c>
      <c r="H5549">
        <v>0</v>
      </c>
      <c r="I5549" t="s">
        <v>15</v>
      </c>
    </row>
    <row r="5550" spans="1:9" x14ac:dyDescent="0.25">
      <c r="A5550" s="2">
        <v>21986</v>
      </c>
      <c r="B5550">
        <v>71</v>
      </c>
      <c r="C5550">
        <v>1960</v>
      </c>
      <c r="D5550">
        <v>3</v>
      </c>
      <c r="E5550">
        <v>11</v>
      </c>
      <c r="F5550">
        <v>16.2</v>
      </c>
      <c r="G5550">
        <v>31.6</v>
      </c>
      <c r="H5550">
        <v>0</v>
      </c>
      <c r="I5550" t="s">
        <v>15</v>
      </c>
    </row>
    <row r="5551" spans="1:9" x14ac:dyDescent="0.25">
      <c r="A5551" s="2">
        <v>21987</v>
      </c>
      <c r="B5551">
        <v>72</v>
      </c>
      <c r="C5551">
        <v>1960</v>
      </c>
      <c r="D5551">
        <v>3</v>
      </c>
      <c r="E5551">
        <v>12</v>
      </c>
      <c r="F5551">
        <v>17.899999999999999</v>
      </c>
      <c r="G5551">
        <v>34.200000000000003</v>
      </c>
      <c r="H5551">
        <v>0</v>
      </c>
      <c r="I5551" t="s">
        <v>15</v>
      </c>
    </row>
    <row r="5552" spans="1:9" x14ac:dyDescent="0.25">
      <c r="A5552" s="2">
        <v>21988</v>
      </c>
      <c r="B5552">
        <v>73</v>
      </c>
      <c r="C5552">
        <v>1960</v>
      </c>
      <c r="D5552">
        <v>3</v>
      </c>
      <c r="E5552">
        <v>13</v>
      </c>
      <c r="F5552">
        <v>16</v>
      </c>
      <c r="G5552">
        <v>35</v>
      </c>
      <c r="H5552">
        <v>0</v>
      </c>
      <c r="I5552" t="s">
        <v>15</v>
      </c>
    </row>
    <row r="5553" spans="1:9" x14ac:dyDescent="0.25">
      <c r="A5553" s="2">
        <v>21989</v>
      </c>
      <c r="B5553">
        <v>74</v>
      </c>
      <c r="C5553">
        <v>1960</v>
      </c>
      <c r="D5553">
        <v>3</v>
      </c>
      <c r="E5553">
        <v>14</v>
      </c>
      <c r="F5553">
        <v>15.6</v>
      </c>
      <c r="G5553">
        <v>22.3</v>
      </c>
      <c r="H5553">
        <v>0</v>
      </c>
      <c r="I5553" t="s">
        <v>15</v>
      </c>
    </row>
    <row r="5554" spans="1:9" x14ac:dyDescent="0.25">
      <c r="A5554" s="2">
        <v>21990</v>
      </c>
      <c r="B5554">
        <v>75</v>
      </c>
      <c r="C5554">
        <v>1960</v>
      </c>
      <c r="D5554">
        <v>3</v>
      </c>
      <c r="E5554">
        <v>15</v>
      </c>
      <c r="F5554">
        <v>12.4</v>
      </c>
      <c r="G5554">
        <v>24.2</v>
      </c>
      <c r="H5554">
        <v>0.5</v>
      </c>
      <c r="I5554" t="s">
        <v>15</v>
      </c>
    </row>
    <row r="5555" spans="1:9" x14ac:dyDescent="0.25">
      <c r="A5555" s="2">
        <v>21991</v>
      </c>
      <c r="B5555">
        <v>76</v>
      </c>
      <c r="C5555">
        <v>1960</v>
      </c>
      <c r="D5555">
        <v>3</v>
      </c>
      <c r="E5555">
        <v>16</v>
      </c>
      <c r="F5555">
        <v>7.2</v>
      </c>
      <c r="G5555">
        <v>24.8</v>
      </c>
      <c r="H5555">
        <v>0</v>
      </c>
      <c r="I5555" t="s">
        <v>15</v>
      </c>
    </row>
    <row r="5556" spans="1:9" x14ac:dyDescent="0.25">
      <c r="A5556" s="2">
        <v>21992</v>
      </c>
      <c r="B5556">
        <v>77</v>
      </c>
      <c r="C5556">
        <v>1960</v>
      </c>
      <c r="D5556">
        <v>3</v>
      </c>
      <c r="E5556">
        <v>17</v>
      </c>
      <c r="F5556">
        <v>12.2</v>
      </c>
      <c r="G5556">
        <v>30.7</v>
      </c>
      <c r="H5556">
        <v>0</v>
      </c>
      <c r="I5556" t="s">
        <v>15</v>
      </c>
    </row>
    <row r="5557" spans="1:9" x14ac:dyDescent="0.25">
      <c r="A5557" s="2">
        <v>21993</v>
      </c>
      <c r="B5557">
        <v>78</v>
      </c>
      <c r="C5557">
        <v>1960</v>
      </c>
      <c r="D5557">
        <v>3</v>
      </c>
      <c r="E5557">
        <v>18</v>
      </c>
      <c r="F5557">
        <v>14.4</v>
      </c>
      <c r="G5557">
        <v>24.3</v>
      </c>
      <c r="H5557">
        <v>1.3</v>
      </c>
      <c r="I5557" t="s">
        <v>15</v>
      </c>
    </row>
    <row r="5558" spans="1:9" x14ac:dyDescent="0.25">
      <c r="A5558" s="2">
        <v>21994</v>
      </c>
      <c r="B5558">
        <v>79</v>
      </c>
      <c r="C5558">
        <v>1960</v>
      </c>
      <c r="D5558">
        <v>3</v>
      </c>
      <c r="E5558">
        <v>19</v>
      </c>
      <c r="F5558">
        <v>12.8</v>
      </c>
      <c r="G5558">
        <v>24.2</v>
      </c>
      <c r="H5558">
        <v>0.3</v>
      </c>
      <c r="I5558" t="s">
        <v>15</v>
      </c>
    </row>
    <row r="5559" spans="1:9" x14ac:dyDescent="0.25">
      <c r="A5559" s="2">
        <v>21995</v>
      </c>
      <c r="B5559">
        <v>80</v>
      </c>
      <c r="C5559">
        <v>1960</v>
      </c>
      <c r="D5559">
        <v>3</v>
      </c>
      <c r="E5559">
        <v>20</v>
      </c>
      <c r="F5559">
        <v>14.6</v>
      </c>
      <c r="G5559">
        <v>26.7</v>
      </c>
      <c r="H5559">
        <v>0</v>
      </c>
      <c r="I5559" t="s">
        <v>15</v>
      </c>
    </row>
    <row r="5560" spans="1:9" x14ac:dyDescent="0.25">
      <c r="A5560" s="2">
        <v>21996</v>
      </c>
      <c r="B5560">
        <v>81</v>
      </c>
      <c r="C5560">
        <v>1960</v>
      </c>
      <c r="D5560">
        <v>3</v>
      </c>
      <c r="E5560">
        <v>21</v>
      </c>
      <c r="F5560">
        <v>14.6</v>
      </c>
      <c r="G5560">
        <v>28.5</v>
      </c>
      <c r="H5560">
        <v>0</v>
      </c>
      <c r="I5560" t="s">
        <v>15</v>
      </c>
    </row>
    <row r="5561" spans="1:9" x14ac:dyDescent="0.25">
      <c r="A5561" s="2">
        <v>21997</v>
      </c>
      <c r="B5561">
        <v>82</v>
      </c>
      <c r="C5561">
        <v>1960</v>
      </c>
      <c r="D5561">
        <v>3</v>
      </c>
      <c r="E5561">
        <v>22</v>
      </c>
      <c r="F5561">
        <v>16.8</v>
      </c>
      <c r="G5561">
        <v>31.7</v>
      </c>
      <c r="H5561">
        <v>0</v>
      </c>
      <c r="I5561" t="s">
        <v>15</v>
      </c>
    </row>
    <row r="5562" spans="1:9" x14ac:dyDescent="0.25">
      <c r="A5562" s="2">
        <v>21998</v>
      </c>
      <c r="B5562">
        <v>83</v>
      </c>
      <c r="C5562">
        <v>1960</v>
      </c>
      <c r="D5562">
        <v>3</v>
      </c>
      <c r="E5562">
        <v>23</v>
      </c>
      <c r="F5562">
        <v>18</v>
      </c>
      <c r="G5562">
        <v>24.8</v>
      </c>
      <c r="H5562">
        <v>5.8</v>
      </c>
      <c r="I5562" t="s">
        <v>15</v>
      </c>
    </row>
    <row r="5563" spans="1:9" x14ac:dyDescent="0.25">
      <c r="A5563" s="2">
        <v>21999</v>
      </c>
      <c r="B5563">
        <v>84</v>
      </c>
      <c r="C5563">
        <v>1960</v>
      </c>
      <c r="D5563">
        <v>3</v>
      </c>
      <c r="E5563">
        <v>24</v>
      </c>
      <c r="F5563">
        <v>17.3</v>
      </c>
      <c r="G5563">
        <v>24.9</v>
      </c>
      <c r="H5563">
        <v>8.9</v>
      </c>
      <c r="I5563" t="s">
        <v>15</v>
      </c>
    </row>
    <row r="5564" spans="1:9" x14ac:dyDescent="0.25">
      <c r="A5564" s="2">
        <v>22000</v>
      </c>
      <c r="B5564">
        <v>85</v>
      </c>
      <c r="C5564">
        <v>1960</v>
      </c>
      <c r="D5564">
        <v>3</v>
      </c>
      <c r="E5564">
        <v>25</v>
      </c>
      <c r="F5564">
        <v>11.9</v>
      </c>
      <c r="G5564">
        <v>23.9</v>
      </c>
      <c r="H5564">
        <v>0.8</v>
      </c>
      <c r="I5564" t="s">
        <v>15</v>
      </c>
    </row>
    <row r="5565" spans="1:9" x14ac:dyDescent="0.25">
      <c r="A5565" s="2">
        <v>22001</v>
      </c>
      <c r="B5565">
        <v>86</v>
      </c>
      <c r="C5565">
        <v>1960</v>
      </c>
      <c r="D5565">
        <v>3</v>
      </c>
      <c r="E5565">
        <v>26</v>
      </c>
      <c r="F5565">
        <v>13.1</v>
      </c>
      <c r="G5565">
        <v>18.100000000000001</v>
      </c>
      <c r="H5565">
        <v>0</v>
      </c>
      <c r="I5565" t="s">
        <v>15</v>
      </c>
    </row>
    <row r="5566" spans="1:9" x14ac:dyDescent="0.25">
      <c r="A5566" s="2">
        <v>22002</v>
      </c>
      <c r="B5566">
        <v>87</v>
      </c>
      <c r="C5566">
        <v>1960</v>
      </c>
      <c r="D5566">
        <v>3</v>
      </c>
      <c r="E5566">
        <v>27</v>
      </c>
      <c r="F5566">
        <v>15.7</v>
      </c>
      <c r="G5566">
        <v>28.6</v>
      </c>
      <c r="H5566">
        <v>31.8</v>
      </c>
      <c r="I5566" t="s">
        <v>15</v>
      </c>
    </row>
    <row r="5567" spans="1:9" x14ac:dyDescent="0.25">
      <c r="A5567" s="2">
        <v>22003</v>
      </c>
      <c r="B5567">
        <v>88</v>
      </c>
      <c r="C5567">
        <v>1960</v>
      </c>
      <c r="D5567">
        <v>3</v>
      </c>
      <c r="E5567">
        <v>28</v>
      </c>
      <c r="F5567">
        <v>16.7</v>
      </c>
      <c r="G5567">
        <v>23.4</v>
      </c>
      <c r="H5567">
        <v>4.5999999999999996</v>
      </c>
      <c r="I5567" t="s">
        <v>15</v>
      </c>
    </row>
    <row r="5568" spans="1:9" x14ac:dyDescent="0.25">
      <c r="A5568" s="2">
        <v>22004</v>
      </c>
      <c r="B5568">
        <v>89</v>
      </c>
      <c r="C5568">
        <v>1960</v>
      </c>
      <c r="D5568">
        <v>3</v>
      </c>
      <c r="E5568">
        <v>29</v>
      </c>
      <c r="F5568">
        <v>15.2</v>
      </c>
      <c r="G5568">
        <v>22.6</v>
      </c>
      <c r="H5568">
        <v>0.8</v>
      </c>
      <c r="I5568" t="s">
        <v>15</v>
      </c>
    </row>
    <row r="5569" spans="1:9" x14ac:dyDescent="0.25">
      <c r="A5569" s="2">
        <v>22005</v>
      </c>
      <c r="B5569">
        <v>90</v>
      </c>
      <c r="C5569">
        <v>1960</v>
      </c>
      <c r="D5569">
        <v>3</v>
      </c>
      <c r="E5569">
        <v>30</v>
      </c>
      <c r="F5569">
        <v>15.6</v>
      </c>
      <c r="G5569">
        <v>23.9</v>
      </c>
      <c r="H5569">
        <v>0</v>
      </c>
      <c r="I5569" t="s">
        <v>15</v>
      </c>
    </row>
    <row r="5570" spans="1:9" x14ac:dyDescent="0.25">
      <c r="A5570" s="2">
        <v>22006</v>
      </c>
      <c r="B5570">
        <v>91</v>
      </c>
      <c r="C5570">
        <v>1960</v>
      </c>
      <c r="D5570">
        <v>3</v>
      </c>
      <c r="E5570">
        <v>31</v>
      </c>
      <c r="F5570">
        <v>12.8</v>
      </c>
      <c r="G5570">
        <v>25.6</v>
      </c>
      <c r="H5570">
        <v>0</v>
      </c>
      <c r="I5570" t="s">
        <v>15</v>
      </c>
    </row>
    <row r="5571" spans="1:9" x14ac:dyDescent="0.25">
      <c r="A5571" s="2">
        <v>22007</v>
      </c>
      <c r="B5571">
        <v>92</v>
      </c>
      <c r="C5571">
        <v>1960</v>
      </c>
      <c r="D5571">
        <v>4</v>
      </c>
      <c r="E5571">
        <v>1</v>
      </c>
      <c r="F5571">
        <v>14.2</v>
      </c>
      <c r="G5571">
        <v>28.3</v>
      </c>
      <c r="H5571">
        <v>0</v>
      </c>
      <c r="I5571" t="s">
        <v>15</v>
      </c>
    </row>
    <row r="5572" spans="1:9" x14ac:dyDescent="0.25">
      <c r="A5572" s="2">
        <v>22008</v>
      </c>
      <c r="B5572">
        <v>93</v>
      </c>
      <c r="C5572">
        <v>1960</v>
      </c>
      <c r="D5572">
        <v>4</v>
      </c>
      <c r="E5572">
        <v>2</v>
      </c>
      <c r="F5572">
        <v>13.3</v>
      </c>
      <c r="G5572">
        <v>28.3</v>
      </c>
      <c r="H5572">
        <v>0</v>
      </c>
      <c r="I5572" t="s">
        <v>15</v>
      </c>
    </row>
    <row r="5573" spans="1:9" x14ac:dyDescent="0.25">
      <c r="A5573" s="2">
        <v>22009</v>
      </c>
      <c r="B5573">
        <v>94</v>
      </c>
      <c r="C5573">
        <v>1960</v>
      </c>
      <c r="D5573">
        <v>4</v>
      </c>
      <c r="E5573">
        <v>3</v>
      </c>
      <c r="F5573">
        <v>11.7</v>
      </c>
      <c r="G5573">
        <v>27.6</v>
      </c>
      <c r="H5573">
        <v>0.3</v>
      </c>
      <c r="I5573" t="s">
        <v>15</v>
      </c>
    </row>
    <row r="5574" spans="1:9" x14ac:dyDescent="0.25">
      <c r="A5574" s="2">
        <v>22010</v>
      </c>
      <c r="B5574">
        <v>95</v>
      </c>
      <c r="C5574">
        <v>1960</v>
      </c>
      <c r="D5574">
        <v>4</v>
      </c>
      <c r="E5574">
        <v>4</v>
      </c>
      <c r="F5574">
        <v>14.1</v>
      </c>
      <c r="G5574">
        <v>28.3</v>
      </c>
      <c r="H5574">
        <v>0</v>
      </c>
      <c r="I5574" t="s">
        <v>15</v>
      </c>
    </row>
    <row r="5575" spans="1:9" x14ac:dyDescent="0.25">
      <c r="A5575" s="2">
        <v>22011</v>
      </c>
      <c r="B5575">
        <v>96</v>
      </c>
      <c r="C5575">
        <v>1960</v>
      </c>
      <c r="D5575">
        <v>4</v>
      </c>
      <c r="E5575">
        <v>5</v>
      </c>
      <c r="F5575">
        <v>14.7</v>
      </c>
      <c r="G5575">
        <v>26.5</v>
      </c>
      <c r="H5575">
        <v>0</v>
      </c>
      <c r="I5575" t="s">
        <v>15</v>
      </c>
    </row>
    <row r="5576" spans="1:9" x14ac:dyDescent="0.25">
      <c r="A5576" s="2">
        <v>22012</v>
      </c>
      <c r="B5576">
        <v>97</v>
      </c>
      <c r="C5576">
        <v>1960</v>
      </c>
      <c r="D5576">
        <v>4</v>
      </c>
      <c r="E5576">
        <v>6</v>
      </c>
      <c r="F5576">
        <v>14.4</v>
      </c>
      <c r="G5576">
        <v>21.7</v>
      </c>
      <c r="H5576">
        <v>6.4</v>
      </c>
      <c r="I5576" t="s">
        <v>15</v>
      </c>
    </row>
    <row r="5577" spans="1:9" x14ac:dyDescent="0.25">
      <c r="A5577" s="2">
        <v>22013</v>
      </c>
      <c r="B5577">
        <v>98</v>
      </c>
      <c r="C5577">
        <v>1960</v>
      </c>
      <c r="D5577">
        <v>4</v>
      </c>
      <c r="E5577">
        <v>7</v>
      </c>
      <c r="F5577">
        <v>11.7</v>
      </c>
      <c r="G5577">
        <v>20.9</v>
      </c>
      <c r="H5577">
        <v>7.1</v>
      </c>
      <c r="I5577" t="s">
        <v>15</v>
      </c>
    </row>
    <row r="5578" spans="1:9" x14ac:dyDescent="0.25">
      <c r="A5578" s="2">
        <v>22014</v>
      </c>
      <c r="B5578">
        <v>99</v>
      </c>
      <c r="C5578">
        <v>1960</v>
      </c>
      <c r="D5578">
        <v>4</v>
      </c>
      <c r="E5578">
        <v>8</v>
      </c>
      <c r="F5578">
        <v>9.3000000000000007</v>
      </c>
      <c r="G5578">
        <v>24.8</v>
      </c>
      <c r="H5578">
        <v>0</v>
      </c>
      <c r="I5578" t="s">
        <v>15</v>
      </c>
    </row>
    <row r="5579" spans="1:9" x14ac:dyDescent="0.25">
      <c r="A5579" s="2">
        <v>22015</v>
      </c>
      <c r="B5579">
        <v>100</v>
      </c>
      <c r="C5579">
        <v>1960</v>
      </c>
      <c r="D5579">
        <v>4</v>
      </c>
      <c r="E5579">
        <v>9</v>
      </c>
      <c r="F5579">
        <v>9.3000000000000007</v>
      </c>
      <c r="G5579">
        <v>24.4</v>
      </c>
      <c r="H5579">
        <v>0</v>
      </c>
      <c r="I5579" t="s">
        <v>15</v>
      </c>
    </row>
    <row r="5580" spans="1:9" x14ac:dyDescent="0.25">
      <c r="A5580" s="2">
        <v>22016</v>
      </c>
      <c r="B5580">
        <v>101</v>
      </c>
      <c r="C5580">
        <v>1960</v>
      </c>
      <c r="D5580">
        <v>4</v>
      </c>
      <c r="E5580">
        <v>10</v>
      </c>
      <c r="F5580">
        <v>11.9</v>
      </c>
      <c r="G5580">
        <v>25.7</v>
      </c>
      <c r="H5580">
        <v>0</v>
      </c>
      <c r="I5580" t="s">
        <v>15</v>
      </c>
    </row>
    <row r="5581" spans="1:9" x14ac:dyDescent="0.25">
      <c r="A5581" s="2">
        <v>22017</v>
      </c>
      <c r="B5581">
        <v>102</v>
      </c>
      <c r="C5581">
        <v>1960</v>
      </c>
      <c r="D5581">
        <v>4</v>
      </c>
      <c r="E5581">
        <v>11</v>
      </c>
      <c r="F5581">
        <v>14.1</v>
      </c>
      <c r="G5581">
        <v>27.4</v>
      </c>
      <c r="H5581">
        <v>0</v>
      </c>
      <c r="I5581" t="s">
        <v>15</v>
      </c>
    </row>
    <row r="5582" spans="1:9" x14ac:dyDescent="0.25">
      <c r="A5582" s="2">
        <v>22018</v>
      </c>
      <c r="B5582">
        <v>103</v>
      </c>
      <c r="C5582">
        <v>1960</v>
      </c>
      <c r="D5582">
        <v>4</v>
      </c>
      <c r="E5582">
        <v>12</v>
      </c>
      <c r="F5582">
        <v>10</v>
      </c>
      <c r="G5582">
        <v>25.3</v>
      </c>
      <c r="H5582">
        <v>0</v>
      </c>
      <c r="I5582" t="s">
        <v>15</v>
      </c>
    </row>
    <row r="5583" spans="1:9" x14ac:dyDescent="0.25">
      <c r="A5583" s="2">
        <v>22019</v>
      </c>
      <c r="B5583">
        <v>104</v>
      </c>
      <c r="C5583">
        <v>1960</v>
      </c>
      <c r="D5583">
        <v>4</v>
      </c>
      <c r="E5583">
        <v>13</v>
      </c>
      <c r="F5583">
        <v>10.199999999999999</v>
      </c>
      <c r="G5583">
        <v>20.9</v>
      </c>
      <c r="H5583">
        <v>0</v>
      </c>
      <c r="I5583" t="s">
        <v>15</v>
      </c>
    </row>
    <row r="5584" spans="1:9" x14ac:dyDescent="0.25">
      <c r="A5584" s="2">
        <v>22020</v>
      </c>
      <c r="B5584">
        <v>105</v>
      </c>
      <c r="C5584">
        <v>1960</v>
      </c>
      <c r="D5584">
        <v>4</v>
      </c>
      <c r="E5584">
        <v>14</v>
      </c>
      <c r="F5584">
        <v>6.1</v>
      </c>
      <c r="G5584">
        <v>21.3</v>
      </c>
      <c r="H5584">
        <v>0</v>
      </c>
      <c r="I5584" t="s">
        <v>15</v>
      </c>
    </row>
    <row r="5585" spans="1:9" x14ac:dyDescent="0.25">
      <c r="A5585" s="2">
        <v>22021</v>
      </c>
      <c r="B5585">
        <v>106</v>
      </c>
      <c r="C5585">
        <v>1960</v>
      </c>
      <c r="D5585">
        <v>4</v>
      </c>
      <c r="E5585">
        <v>15</v>
      </c>
      <c r="F5585">
        <v>5.6</v>
      </c>
      <c r="G5585">
        <v>22.3</v>
      </c>
      <c r="H5585">
        <v>0</v>
      </c>
      <c r="I5585" t="s">
        <v>15</v>
      </c>
    </row>
    <row r="5586" spans="1:9" x14ac:dyDescent="0.25">
      <c r="A5586" s="2">
        <v>22022</v>
      </c>
      <c r="B5586">
        <v>107</v>
      </c>
      <c r="C5586">
        <v>1960</v>
      </c>
      <c r="D5586">
        <v>4</v>
      </c>
      <c r="E5586">
        <v>16</v>
      </c>
      <c r="F5586">
        <v>7.9</v>
      </c>
      <c r="G5586">
        <v>24.1</v>
      </c>
      <c r="H5586">
        <v>0</v>
      </c>
      <c r="I5586" t="s">
        <v>15</v>
      </c>
    </row>
    <row r="5587" spans="1:9" x14ac:dyDescent="0.25">
      <c r="A5587" s="2">
        <v>22023</v>
      </c>
      <c r="B5587">
        <v>108</v>
      </c>
      <c r="C5587">
        <v>1960</v>
      </c>
      <c r="D5587">
        <v>4</v>
      </c>
      <c r="E5587">
        <v>17</v>
      </c>
      <c r="F5587">
        <v>10</v>
      </c>
      <c r="G5587">
        <v>26.8</v>
      </c>
      <c r="H5587">
        <v>0</v>
      </c>
      <c r="I5587" t="s">
        <v>15</v>
      </c>
    </row>
    <row r="5588" spans="1:9" x14ac:dyDescent="0.25">
      <c r="A5588" s="2">
        <v>22024</v>
      </c>
      <c r="B5588">
        <v>109</v>
      </c>
      <c r="C5588">
        <v>1960</v>
      </c>
      <c r="D5588">
        <v>4</v>
      </c>
      <c r="E5588">
        <v>18</v>
      </c>
      <c r="F5588">
        <v>12.3</v>
      </c>
      <c r="G5588">
        <v>27.3</v>
      </c>
      <c r="H5588">
        <v>0</v>
      </c>
      <c r="I5588" t="s">
        <v>15</v>
      </c>
    </row>
    <row r="5589" spans="1:9" x14ac:dyDescent="0.25">
      <c r="A5589" s="2">
        <v>22025</v>
      </c>
      <c r="B5589">
        <v>110</v>
      </c>
      <c r="C5589">
        <v>1960</v>
      </c>
      <c r="D5589">
        <v>4</v>
      </c>
      <c r="E5589">
        <v>19</v>
      </c>
      <c r="F5589">
        <v>15.6</v>
      </c>
      <c r="G5589">
        <v>25.6</v>
      </c>
      <c r="H5589">
        <v>0</v>
      </c>
      <c r="I5589" t="s">
        <v>15</v>
      </c>
    </row>
    <row r="5590" spans="1:9" x14ac:dyDescent="0.25">
      <c r="A5590" s="2">
        <v>22026</v>
      </c>
      <c r="B5590">
        <v>111</v>
      </c>
      <c r="C5590">
        <v>1960</v>
      </c>
      <c r="D5590">
        <v>4</v>
      </c>
      <c r="E5590">
        <v>20</v>
      </c>
      <c r="F5590">
        <v>13.9</v>
      </c>
      <c r="G5590">
        <v>23.2</v>
      </c>
      <c r="H5590">
        <v>0</v>
      </c>
      <c r="I5590" t="s">
        <v>15</v>
      </c>
    </row>
    <row r="5591" spans="1:9" x14ac:dyDescent="0.25">
      <c r="A5591" s="2">
        <v>22027</v>
      </c>
      <c r="B5591">
        <v>112</v>
      </c>
      <c r="C5591">
        <v>1960</v>
      </c>
      <c r="D5591">
        <v>4</v>
      </c>
      <c r="E5591">
        <v>21</v>
      </c>
      <c r="F5591">
        <v>13.7</v>
      </c>
      <c r="G5591">
        <v>24.7</v>
      </c>
      <c r="H5591">
        <v>0</v>
      </c>
      <c r="I5591" t="s">
        <v>15</v>
      </c>
    </row>
    <row r="5592" spans="1:9" x14ac:dyDescent="0.25">
      <c r="A5592" s="2">
        <v>22028</v>
      </c>
      <c r="B5592">
        <v>113</v>
      </c>
      <c r="C5592">
        <v>1960</v>
      </c>
      <c r="D5592">
        <v>4</v>
      </c>
      <c r="E5592">
        <v>22</v>
      </c>
      <c r="F5592">
        <v>12.1</v>
      </c>
      <c r="G5592">
        <v>26</v>
      </c>
      <c r="H5592">
        <v>0</v>
      </c>
      <c r="I5592" t="s">
        <v>15</v>
      </c>
    </row>
    <row r="5593" spans="1:9" x14ac:dyDescent="0.25">
      <c r="A5593" s="2">
        <v>22029</v>
      </c>
      <c r="B5593">
        <v>114</v>
      </c>
      <c r="C5593">
        <v>1960</v>
      </c>
      <c r="D5593">
        <v>4</v>
      </c>
      <c r="E5593">
        <v>23</v>
      </c>
      <c r="F5593">
        <v>11.4</v>
      </c>
      <c r="G5593">
        <v>23.8</v>
      </c>
      <c r="H5593">
        <v>0</v>
      </c>
      <c r="I5593" t="s">
        <v>15</v>
      </c>
    </row>
    <row r="5594" spans="1:9" x14ac:dyDescent="0.25">
      <c r="A5594" s="2">
        <v>22030</v>
      </c>
      <c r="B5594">
        <v>115</v>
      </c>
      <c r="C5594">
        <v>1960</v>
      </c>
      <c r="D5594">
        <v>4</v>
      </c>
      <c r="E5594">
        <v>24</v>
      </c>
      <c r="F5594">
        <v>9</v>
      </c>
      <c r="G5594">
        <v>21.1</v>
      </c>
      <c r="H5594">
        <v>0</v>
      </c>
      <c r="I5594" t="s">
        <v>15</v>
      </c>
    </row>
    <row r="5595" spans="1:9" x14ac:dyDescent="0.25">
      <c r="A5595" s="2">
        <v>22031</v>
      </c>
      <c r="B5595">
        <v>116</v>
      </c>
      <c r="C5595">
        <v>1960</v>
      </c>
      <c r="D5595">
        <v>4</v>
      </c>
      <c r="E5595">
        <v>25</v>
      </c>
      <c r="F5595">
        <v>5.3</v>
      </c>
      <c r="G5595">
        <v>17.3</v>
      </c>
      <c r="H5595">
        <v>0</v>
      </c>
      <c r="I5595" t="s">
        <v>15</v>
      </c>
    </row>
    <row r="5596" spans="1:9" x14ac:dyDescent="0.25">
      <c r="A5596" s="2">
        <v>22032</v>
      </c>
      <c r="B5596">
        <v>117</v>
      </c>
      <c r="C5596">
        <v>1960</v>
      </c>
      <c r="D5596">
        <v>4</v>
      </c>
      <c r="E5596">
        <v>26</v>
      </c>
      <c r="F5596">
        <v>3.3</v>
      </c>
      <c r="G5596">
        <v>18.399999999999999</v>
      </c>
      <c r="H5596">
        <v>0</v>
      </c>
      <c r="I5596" t="s">
        <v>15</v>
      </c>
    </row>
    <row r="5597" spans="1:9" x14ac:dyDescent="0.25">
      <c r="A5597" s="2">
        <v>22033</v>
      </c>
      <c r="B5597">
        <v>118</v>
      </c>
      <c r="C5597">
        <v>1960</v>
      </c>
      <c r="D5597">
        <v>4</v>
      </c>
      <c r="E5597">
        <v>27</v>
      </c>
      <c r="F5597">
        <v>1.2</v>
      </c>
      <c r="G5597">
        <v>19.8</v>
      </c>
      <c r="H5597">
        <v>0</v>
      </c>
      <c r="I5597" t="s">
        <v>15</v>
      </c>
    </row>
    <row r="5598" spans="1:9" x14ac:dyDescent="0.25">
      <c r="A5598" s="2">
        <v>22034</v>
      </c>
      <c r="B5598">
        <v>119</v>
      </c>
      <c r="C5598">
        <v>1960</v>
      </c>
      <c r="D5598">
        <v>4</v>
      </c>
      <c r="E5598">
        <v>28</v>
      </c>
      <c r="F5598">
        <v>6.6</v>
      </c>
      <c r="G5598">
        <v>19.399999999999999</v>
      </c>
      <c r="H5598">
        <v>0</v>
      </c>
      <c r="I5598" t="s">
        <v>15</v>
      </c>
    </row>
    <row r="5599" spans="1:9" x14ac:dyDescent="0.25">
      <c r="A5599" s="2">
        <v>22035</v>
      </c>
      <c r="B5599">
        <v>120</v>
      </c>
      <c r="C5599">
        <v>1960</v>
      </c>
      <c r="D5599">
        <v>4</v>
      </c>
      <c r="E5599">
        <v>29</v>
      </c>
      <c r="F5599">
        <v>6.4</v>
      </c>
      <c r="G5599">
        <v>18.100000000000001</v>
      </c>
      <c r="H5599">
        <v>9.4</v>
      </c>
      <c r="I5599" t="s">
        <v>15</v>
      </c>
    </row>
    <row r="5600" spans="1:9" x14ac:dyDescent="0.25">
      <c r="A5600" s="2">
        <v>22036</v>
      </c>
      <c r="B5600">
        <v>121</v>
      </c>
      <c r="C5600">
        <v>1960</v>
      </c>
      <c r="D5600">
        <v>4</v>
      </c>
      <c r="E5600">
        <v>30</v>
      </c>
      <c r="F5600">
        <v>4.5</v>
      </c>
      <c r="G5600">
        <v>19.7</v>
      </c>
      <c r="H5600">
        <v>0</v>
      </c>
      <c r="I5600" t="s">
        <v>15</v>
      </c>
    </row>
    <row r="5601" spans="1:9" x14ac:dyDescent="0.25">
      <c r="A5601" s="2">
        <v>22037</v>
      </c>
      <c r="B5601">
        <v>122</v>
      </c>
      <c r="C5601">
        <v>1960</v>
      </c>
      <c r="D5601">
        <v>5</v>
      </c>
      <c r="E5601">
        <v>1</v>
      </c>
      <c r="F5601">
        <v>4.5999999999999996</v>
      </c>
      <c r="G5601">
        <v>21.1</v>
      </c>
      <c r="H5601">
        <v>0</v>
      </c>
      <c r="I5601" t="s">
        <v>15</v>
      </c>
    </row>
    <row r="5602" spans="1:9" x14ac:dyDescent="0.25">
      <c r="A5602" s="2">
        <v>22038</v>
      </c>
      <c r="B5602">
        <v>123</v>
      </c>
      <c r="C5602">
        <v>1960</v>
      </c>
      <c r="D5602">
        <v>5</v>
      </c>
      <c r="E5602">
        <v>2</v>
      </c>
      <c r="F5602">
        <v>7.3</v>
      </c>
      <c r="G5602">
        <v>18.899999999999999</v>
      </c>
      <c r="H5602">
        <v>7.9</v>
      </c>
      <c r="I5602" t="s">
        <v>15</v>
      </c>
    </row>
    <row r="5603" spans="1:9" x14ac:dyDescent="0.25">
      <c r="A5603" s="2">
        <v>22039</v>
      </c>
      <c r="B5603">
        <v>124</v>
      </c>
      <c r="C5603">
        <v>1960</v>
      </c>
      <c r="D5603">
        <v>5</v>
      </c>
      <c r="E5603">
        <v>3</v>
      </c>
      <c r="F5603">
        <v>7.2</v>
      </c>
      <c r="G5603">
        <v>18.8</v>
      </c>
      <c r="H5603">
        <v>0.3</v>
      </c>
      <c r="I5603" t="s">
        <v>15</v>
      </c>
    </row>
    <row r="5604" spans="1:9" x14ac:dyDescent="0.25">
      <c r="A5604" s="2">
        <v>22040</v>
      </c>
      <c r="B5604">
        <v>125</v>
      </c>
      <c r="C5604">
        <v>1960</v>
      </c>
      <c r="D5604">
        <v>5</v>
      </c>
      <c r="E5604">
        <v>4</v>
      </c>
      <c r="F5604">
        <v>6.1</v>
      </c>
      <c r="G5604">
        <v>20.399999999999999</v>
      </c>
      <c r="H5604">
        <v>0</v>
      </c>
      <c r="I5604" t="s">
        <v>15</v>
      </c>
    </row>
    <row r="5605" spans="1:9" x14ac:dyDescent="0.25">
      <c r="A5605" s="2">
        <v>22041</v>
      </c>
      <c r="B5605">
        <v>126</v>
      </c>
      <c r="C5605">
        <v>1960</v>
      </c>
      <c r="D5605">
        <v>5</v>
      </c>
      <c r="E5605">
        <v>5</v>
      </c>
      <c r="F5605">
        <v>5.4</v>
      </c>
      <c r="G5605">
        <v>21.7</v>
      </c>
      <c r="H5605">
        <v>0</v>
      </c>
      <c r="I5605" t="s">
        <v>15</v>
      </c>
    </row>
    <row r="5606" spans="1:9" x14ac:dyDescent="0.25">
      <c r="A5606" s="2">
        <v>22042</v>
      </c>
      <c r="B5606">
        <v>127</v>
      </c>
      <c r="C5606">
        <v>1960</v>
      </c>
      <c r="D5606">
        <v>5</v>
      </c>
      <c r="E5606">
        <v>6</v>
      </c>
      <c r="F5606">
        <v>2.8</v>
      </c>
      <c r="G5606">
        <v>22.7</v>
      </c>
      <c r="H5606">
        <v>0</v>
      </c>
      <c r="I5606" t="s">
        <v>15</v>
      </c>
    </row>
    <row r="5607" spans="1:9" x14ac:dyDescent="0.25">
      <c r="A5607" s="2">
        <v>22043</v>
      </c>
      <c r="B5607">
        <v>128</v>
      </c>
      <c r="C5607">
        <v>1960</v>
      </c>
      <c r="D5607">
        <v>5</v>
      </c>
      <c r="E5607">
        <v>7</v>
      </c>
      <c r="F5607">
        <v>6.7</v>
      </c>
      <c r="G5607">
        <v>25</v>
      </c>
      <c r="H5607">
        <v>0</v>
      </c>
      <c r="I5607" t="s">
        <v>15</v>
      </c>
    </row>
    <row r="5608" spans="1:9" x14ac:dyDescent="0.25">
      <c r="A5608" s="2">
        <v>22044</v>
      </c>
      <c r="B5608">
        <v>129</v>
      </c>
      <c r="C5608">
        <v>1960</v>
      </c>
      <c r="D5608">
        <v>5</v>
      </c>
      <c r="E5608">
        <v>8</v>
      </c>
      <c r="F5608">
        <v>8</v>
      </c>
      <c r="G5608">
        <v>21.7</v>
      </c>
      <c r="H5608">
        <v>0</v>
      </c>
      <c r="I5608" t="s">
        <v>15</v>
      </c>
    </row>
    <row r="5609" spans="1:9" x14ac:dyDescent="0.25">
      <c r="A5609" s="2">
        <v>22045</v>
      </c>
      <c r="B5609">
        <v>130</v>
      </c>
      <c r="C5609">
        <v>1960</v>
      </c>
      <c r="D5609">
        <v>5</v>
      </c>
      <c r="E5609">
        <v>9</v>
      </c>
      <c r="F5609">
        <v>8.1999999999999993</v>
      </c>
      <c r="G5609">
        <v>18.100000000000001</v>
      </c>
      <c r="H5609">
        <v>17.5</v>
      </c>
      <c r="I5609" t="s">
        <v>15</v>
      </c>
    </row>
    <row r="5610" spans="1:9" x14ac:dyDescent="0.25">
      <c r="A5610" s="2">
        <v>22046</v>
      </c>
      <c r="B5610">
        <v>131</v>
      </c>
      <c r="C5610">
        <v>1960</v>
      </c>
      <c r="D5610">
        <v>5</v>
      </c>
      <c r="E5610">
        <v>10</v>
      </c>
      <c r="F5610">
        <v>7.4</v>
      </c>
      <c r="G5610">
        <v>20.100000000000001</v>
      </c>
      <c r="H5610">
        <v>15.2</v>
      </c>
      <c r="I5610" t="s">
        <v>15</v>
      </c>
    </row>
    <row r="5611" spans="1:9" x14ac:dyDescent="0.25">
      <c r="A5611" s="2">
        <v>22047</v>
      </c>
      <c r="B5611">
        <v>132</v>
      </c>
      <c r="C5611">
        <v>1960</v>
      </c>
      <c r="D5611">
        <v>5</v>
      </c>
      <c r="E5611">
        <v>11</v>
      </c>
      <c r="F5611">
        <v>5.0999999999999996</v>
      </c>
      <c r="G5611">
        <v>17.8</v>
      </c>
      <c r="H5611">
        <v>0.3</v>
      </c>
      <c r="I5611" t="s">
        <v>15</v>
      </c>
    </row>
    <row r="5612" spans="1:9" x14ac:dyDescent="0.25">
      <c r="A5612" s="2">
        <v>22048</v>
      </c>
      <c r="B5612">
        <v>133</v>
      </c>
      <c r="C5612">
        <v>1960</v>
      </c>
      <c r="D5612">
        <v>5</v>
      </c>
      <c r="E5612">
        <v>12</v>
      </c>
      <c r="F5612">
        <v>4.4000000000000004</v>
      </c>
      <c r="G5612">
        <v>18.7</v>
      </c>
      <c r="H5612">
        <v>0</v>
      </c>
      <c r="I5612" t="s">
        <v>15</v>
      </c>
    </row>
    <row r="5613" spans="1:9" x14ac:dyDescent="0.25">
      <c r="A5613" s="2">
        <v>22049</v>
      </c>
      <c r="B5613">
        <v>134</v>
      </c>
      <c r="C5613">
        <v>1960</v>
      </c>
      <c r="D5613">
        <v>5</v>
      </c>
      <c r="E5613">
        <v>13</v>
      </c>
      <c r="F5613">
        <v>5.0999999999999996</v>
      </c>
      <c r="G5613">
        <v>19.899999999999999</v>
      </c>
      <c r="H5613">
        <v>0</v>
      </c>
      <c r="I5613" t="s">
        <v>15</v>
      </c>
    </row>
    <row r="5614" spans="1:9" x14ac:dyDescent="0.25">
      <c r="A5614" s="2">
        <v>22050</v>
      </c>
      <c r="B5614">
        <v>135</v>
      </c>
      <c r="C5614">
        <v>1960</v>
      </c>
      <c r="D5614">
        <v>5</v>
      </c>
      <c r="E5614">
        <v>14</v>
      </c>
      <c r="F5614">
        <v>3.8</v>
      </c>
      <c r="G5614">
        <v>21.2</v>
      </c>
      <c r="H5614">
        <v>0</v>
      </c>
      <c r="I5614" t="s">
        <v>15</v>
      </c>
    </row>
    <row r="5615" spans="1:9" x14ac:dyDescent="0.25">
      <c r="A5615" s="2">
        <v>22051</v>
      </c>
      <c r="B5615">
        <v>136</v>
      </c>
      <c r="C5615">
        <v>1960</v>
      </c>
      <c r="D5615">
        <v>5</v>
      </c>
      <c r="E5615">
        <v>15</v>
      </c>
      <c r="F5615">
        <v>4.2</v>
      </c>
      <c r="G5615">
        <v>22.6</v>
      </c>
      <c r="H5615">
        <v>0</v>
      </c>
      <c r="I5615" t="s">
        <v>15</v>
      </c>
    </row>
    <row r="5616" spans="1:9" x14ac:dyDescent="0.25">
      <c r="A5616" s="2">
        <v>22052</v>
      </c>
      <c r="B5616">
        <v>137</v>
      </c>
      <c r="C5616">
        <v>1960</v>
      </c>
      <c r="D5616">
        <v>5</v>
      </c>
      <c r="E5616">
        <v>16</v>
      </c>
      <c r="F5616">
        <v>3</v>
      </c>
      <c r="G5616">
        <v>24.5</v>
      </c>
      <c r="H5616">
        <v>0</v>
      </c>
      <c r="I5616" t="s">
        <v>15</v>
      </c>
    </row>
    <row r="5617" spans="1:9" x14ac:dyDescent="0.25">
      <c r="A5617" s="2">
        <v>22053</v>
      </c>
      <c r="B5617">
        <v>138</v>
      </c>
      <c r="C5617">
        <v>1960</v>
      </c>
      <c r="D5617">
        <v>5</v>
      </c>
      <c r="E5617">
        <v>17</v>
      </c>
      <c r="F5617">
        <v>4.3</v>
      </c>
      <c r="G5617">
        <v>26.9</v>
      </c>
      <c r="H5617">
        <v>0</v>
      </c>
      <c r="I5617" t="s">
        <v>15</v>
      </c>
    </row>
    <row r="5618" spans="1:9" x14ac:dyDescent="0.25">
      <c r="A5618" s="2">
        <v>22054</v>
      </c>
      <c r="B5618">
        <v>139</v>
      </c>
      <c r="C5618">
        <v>1960</v>
      </c>
      <c r="D5618">
        <v>5</v>
      </c>
      <c r="E5618">
        <v>18</v>
      </c>
      <c r="F5618">
        <v>12.1</v>
      </c>
      <c r="G5618">
        <v>18.7</v>
      </c>
      <c r="H5618">
        <v>0.8</v>
      </c>
      <c r="I5618" t="s">
        <v>15</v>
      </c>
    </row>
    <row r="5619" spans="1:9" x14ac:dyDescent="0.25">
      <c r="A5619" s="2">
        <v>22055</v>
      </c>
      <c r="B5619">
        <v>140</v>
      </c>
      <c r="C5619">
        <v>1960</v>
      </c>
      <c r="D5619">
        <v>5</v>
      </c>
      <c r="E5619">
        <v>19</v>
      </c>
      <c r="F5619">
        <v>11.5</v>
      </c>
      <c r="G5619">
        <v>14.6</v>
      </c>
      <c r="H5619">
        <v>21.1</v>
      </c>
      <c r="I5619" t="s">
        <v>15</v>
      </c>
    </row>
    <row r="5620" spans="1:9" x14ac:dyDescent="0.25">
      <c r="A5620" s="2">
        <v>22056</v>
      </c>
      <c r="B5620">
        <v>141</v>
      </c>
      <c r="C5620">
        <v>1960</v>
      </c>
      <c r="D5620">
        <v>5</v>
      </c>
      <c r="E5620">
        <v>20</v>
      </c>
      <c r="F5620">
        <v>9.6999999999999993</v>
      </c>
      <c r="G5620">
        <v>19.2</v>
      </c>
      <c r="H5620">
        <v>8.4</v>
      </c>
      <c r="I5620" t="s">
        <v>15</v>
      </c>
    </row>
    <row r="5621" spans="1:9" x14ac:dyDescent="0.25">
      <c r="A5621" s="2">
        <v>22057</v>
      </c>
      <c r="B5621">
        <v>142</v>
      </c>
      <c r="C5621">
        <v>1960</v>
      </c>
      <c r="D5621">
        <v>5</v>
      </c>
      <c r="E5621">
        <v>21</v>
      </c>
      <c r="F5621">
        <v>10.8</v>
      </c>
      <c r="G5621">
        <v>19.100000000000001</v>
      </c>
      <c r="H5621">
        <v>21.8</v>
      </c>
      <c r="I5621" t="s">
        <v>15</v>
      </c>
    </row>
    <row r="5622" spans="1:9" x14ac:dyDescent="0.25">
      <c r="A5622" s="2">
        <v>22058</v>
      </c>
      <c r="B5622">
        <v>143</v>
      </c>
      <c r="C5622">
        <v>1960</v>
      </c>
      <c r="D5622">
        <v>5</v>
      </c>
      <c r="E5622">
        <v>22</v>
      </c>
      <c r="F5622">
        <v>10</v>
      </c>
      <c r="G5622">
        <v>19.600000000000001</v>
      </c>
      <c r="H5622">
        <v>0.3</v>
      </c>
      <c r="I5622" t="s">
        <v>15</v>
      </c>
    </row>
    <row r="5623" spans="1:9" x14ac:dyDescent="0.25">
      <c r="A5623" s="2">
        <v>22059</v>
      </c>
      <c r="B5623">
        <v>144</v>
      </c>
      <c r="C5623">
        <v>1960</v>
      </c>
      <c r="D5623">
        <v>5</v>
      </c>
      <c r="E5623">
        <v>23</v>
      </c>
      <c r="F5623">
        <v>8</v>
      </c>
      <c r="G5623">
        <v>21.8</v>
      </c>
      <c r="H5623">
        <v>0</v>
      </c>
      <c r="I5623" t="s">
        <v>15</v>
      </c>
    </row>
    <row r="5624" spans="1:9" x14ac:dyDescent="0.25">
      <c r="A5624" s="2">
        <v>22060</v>
      </c>
      <c r="B5624">
        <v>145</v>
      </c>
      <c r="C5624">
        <v>1960</v>
      </c>
      <c r="D5624">
        <v>5</v>
      </c>
      <c r="E5624">
        <v>24</v>
      </c>
      <c r="F5624">
        <v>8.4</v>
      </c>
      <c r="G5624">
        <v>19.600000000000001</v>
      </c>
      <c r="H5624">
        <v>0</v>
      </c>
      <c r="I5624" t="s">
        <v>15</v>
      </c>
    </row>
    <row r="5625" spans="1:9" x14ac:dyDescent="0.25">
      <c r="A5625" s="2">
        <v>22061</v>
      </c>
      <c r="B5625">
        <v>146</v>
      </c>
      <c r="C5625">
        <v>1960</v>
      </c>
      <c r="D5625">
        <v>5</v>
      </c>
      <c r="E5625">
        <v>25</v>
      </c>
      <c r="F5625">
        <v>11.4</v>
      </c>
      <c r="G5625">
        <v>19.600000000000001</v>
      </c>
      <c r="H5625">
        <v>25.9</v>
      </c>
      <c r="I5625" t="s">
        <v>15</v>
      </c>
    </row>
    <row r="5626" spans="1:9" x14ac:dyDescent="0.25">
      <c r="A5626" s="2">
        <v>22062</v>
      </c>
      <c r="B5626">
        <v>147</v>
      </c>
      <c r="C5626">
        <v>1960</v>
      </c>
      <c r="D5626">
        <v>5</v>
      </c>
      <c r="E5626">
        <v>26</v>
      </c>
      <c r="F5626">
        <v>9.9</v>
      </c>
      <c r="G5626">
        <v>16.8</v>
      </c>
      <c r="H5626">
        <v>17.5</v>
      </c>
      <c r="I5626" t="s">
        <v>15</v>
      </c>
    </row>
    <row r="5627" spans="1:9" x14ac:dyDescent="0.25">
      <c r="A5627" s="2">
        <v>22063</v>
      </c>
      <c r="B5627">
        <v>148</v>
      </c>
      <c r="C5627">
        <v>1960</v>
      </c>
      <c r="D5627">
        <v>5</v>
      </c>
      <c r="E5627">
        <v>27</v>
      </c>
      <c r="F5627">
        <v>13</v>
      </c>
      <c r="G5627">
        <v>19</v>
      </c>
      <c r="H5627">
        <v>4.3</v>
      </c>
      <c r="I5627" t="s">
        <v>15</v>
      </c>
    </row>
    <row r="5628" spans="1:9" x14ac:dyDescent="0.25">
      <c r="A5628" s="2">
        <v>22064</v>
      </c>
      <c r="B5628">
        <v>149</v>
      </c>
      <c r="C5628">
        <v>1960</v>
      </c>
      <c r="D5628">
        <v>5</v>
      </c>
      <c r="E5628">
        <v>28</v>
      </c>
      <c r="F5628">
        <v>6.7</v>
      </c>
      <c r="G5628">
        <v>16.3</v>
      </c>
      <c r="H5628">
        <v>3</v>
      </c>
      <c r="I5628" t="s">
        <v>15</v>
      </c>
    </row>
    <row r="5629" spans="1:9" x14ac:dyDescent="0.25">
      <c r="A5629" s="2">
        <v>22065</v>
      </c>
      <c r="B5629">
        <v>150</v>
      </c>
      <c r="C5629">
        <v>1960</v>
      </c>
      <c r="D5629">
        <v>5</v>
      </c>
      <c r="E5629">
        <v>29</v>
      </c>
      <c r="F5629">
        <v>3.1</v>
      </c>
      <c r="G5629">
        <v>17.600000000000001</v>
      </c>
      <c r="H5629">
        <v>0.3</v>
      </c>
      <c r="I5629" t="s">
        <v>15</v>
      </c>
    </row>
    <row r="5630" spans="1:9" x14ac:dyDescent="0.25">
      <c r="A5630" s="2">
        <v>22066</v>
      </c>
      <c r="B5630">
        <v>151</v>
      </c>
      <c r="C5630">
        <v>1960</v>
      </c>
      <c r="D5630">
        <v>5</v>
      </c>
      <c r="E5630">
        <v>30</v>
      </c>
      <c r="F5630">
        <v>4.3</v>
      </c>
      <c r="G5630">
        <v>16.8</v>
      </c>
      <c r="H5630">
        <v>0</v>
      </c>
      <c r="I5630" t="s">
        <v>15</v>
      </c>
    </row>
    <row r="5631" spans="1:9" x14ac:dyDescent="0.25">
      <c r="A5631" s="2">
        <v>22067</v>
      </c>
      <c r="B5631">
        <v>152</v>
      </c>
      <c r="C5631">
        <v>1960</v>
      </c>
      <c r="D5631">
        <v>5</v>
      </c>
      <c r="E5631">
        <v>31</v>
      </c>
      <c r="F5631">
        <v>9.1999999999999993</v>
      </c>
      <c r="G5631">
        <v>19.100000000000001</v>
      </c>
      <c r="H5631">
        <v>0</v>
      </c>
      <c r="I5631" t="s">
        <v>15</v>
      </c>
    </row>
    <row r="5632" spans="1:9" x14ac:dyDescent="0.25">
      <c r="A5632" s="2">
        <v>22068</v>
      </c>
      <c r="B5632">
        <v>153</v>
      </c>
      <c r="C5632">
        <v>1960</v>
      </c>
      <c r="D5632">
        <v>6</v>
      </c>
      <c r="E5632">
        <v>1</v>
      </c>
      <c r="F5632">
        <v>7.9</v>
      </c>
      <c r="G5632">
        <v>21.6</v>
      </c>
      <c r="H5632">
        <v>0</v>
      </c>
      <c r="I5632" t="s">
        <v>15</v>
      </c>
    </row>
    <row r="5633" spans="1:9" x14ac:dyDescent="0.25">
      <c r="A5633" s="2">
        <v>22069</v>
      </c>
      <c r="B5633">
        <v>154</v>
      </c>
      <c r="C5633">
        <v>1960</v>
      </c>
      <c r="D5633">
        <v>6</v>
      </c>
      <c r="E5633">
        <v>2</v>
      </c>
      <c r="F5633">
        <v>10.1</v>
      </c>
      <c r="G5633">
        <v>23.9</v>
      </c>
      <c r="H5633">
        <v>0</v>
      </c>
      <c r="I5633" t="s">
        <v>15</v>
      </c>
    </row>
    <row r="5634" spans="1:9" x14ac:dyDescent="0.25">
      <c r="A5634" s="2">
        <v>22070</v>
      </c>
      <c r="B5634">
        <v>155</v>
      </c>
      <c r="C5634">
        <v>1960</v>
      </c>
      <c r="D5634">
        <v>6</v>
      </c>
      <c r="E5634">
        <v>3</v>
      </c>
      <c r="F5634">
        <v>12.8</v>
      </c>
      <c r="G5634">
        <v>19.399999999999999</v>
      </c>
      <c r="H5634">
        <v>1.5</v>
      </c>
      <c r="I5634" t="s">
        <v>15</v>
      </c>
    </row>
    <row r="5635" spans="1:9" x14ac:dyDescent="0.25">
      <c r="A5635" s="2">
        <v>22071</v>
      </c>
      <c r="B5635">
        <v>156</v>
      </c>
      <c r="C5635">
        <v>1960</v>
      </c>
      <c r="D5635">
        <v>6</v>
      </c>
      <c r="E5635">
        <v>4</v>
      </c>
      <c r="F5635">
        <v>6.7</v>
      </c>
      <c r="G5635">
        <v>17.3</v>
      </c>
      <c r="H5635">
        <v>16.8</v>
      </c>
      <c r="I5635" t="s">
        <v>15</v>
      </c>
    </row>
    <row r="5636" spans="1:9" x14ac:dyDescent="0.25">
      <c r="A5636" s="2">
        <v>22072</v>
      </c>
      <c r="B5636">
        <v>157</v>
      </c>
      <c r="C5636">
        <v>1960</v>
      </c>
      <c r="D5636">
        <v>6</v>
      </c>
      <c r="E5636">
        <v>5</v>
      </c>
      <c r="F5636">
        <v>4.2</v>
      </c>
      <c r="G5636">
        <v>18.899999999999999</v>
      </c>
      <c r="H5636">
        <v>0.3</v>
      </c>
      <c r="I5636" t="s">
        <v>15</v>
      </c>
    </row>
    <row r="5637" spans="1:9" x14ac:dyDescent="0.25">
      <c r="A5637" s="2">
        <v>22073</v>
      </c>
      <c r="B5637">
        <v>158</v>
      </c>
      <c r="C5637">
        <v>1960</v>
      </c>
      <c r="D5637">
        <v>6</v>
      </c>
      <c r="E5637">
        <v>6</v>
      </c>
      <c r="F5637">
        <v>6.6</v>
      </c>
      <c r="G5637">
        <v>17.100000000000001</v>
      </c>
      <c r="H5637">
        <v>0.8</v>
      </c>
      <c r="I5637" t="s">
        <v>15</v>
      </c>
    </row>
    <row r="5638" spans="1:9" x14ac:dyDescent="0.25">
      <c r="A5638" s="2">
        <v>22074</v>
      </c>
      <c r="B5638">
        <v>159</v>
      </c>
      <c r="C5638">
        <v>1960</v>
      </c>
      <c r="D5638">
        <v>6</v>
      </c>
      <c r="E5638">
        <v>7</v>
      </c>
      <c r="F5638">
        <v>6.6</v>
      </c>
      <c r="G5638">
        <v>16.5</v>
      </c>
      <c r="H5638">
        <v>8.4</v>
      </c>
      <c r="I5638" t="s">
        <v>15</v>
      </c>
    </row>
    <row r="5639" spans="1:9" x14ac:dyDescent="0.25">
      <c r="A5639" s="2">
        <v>22075</v>
      </c>
      <c r="B5639">
        <v>160</v>
      </c>
      <c r="C5639">
        <v>1960</v>
      </c>
      <c r="D5639">
        <v>6</v>
      </c>
      <c r="E5639">
        <v>8</v>
      </c>
      <c r="F5639">
        <v>8.5</v>
      </c>
      <c r="G5639">
        <v>17.2</v>
      </c>
      <c r="H5639">
        <v>12.2</v>
      </c>
      <c r="I5639" t="s">
        <v>15</v>
      </c>
    </row>
    <row r="5640" spans="1:9" x14ac:dyDescent="0.25">
      <c r="A5640" s="2">
        <v>22076</v>
      </c>
      <c r="B5640">
        <v>161</v>
      </c>
      <c r="C5640">
        <v>1960</v>
      </c>
      <c r="D5640">
        <v>6</v>
      </c>
      <c r="E5640">
        <v>9</v>
      </c>
      <c r="F5640">
        <v>7.8</v>
      </c>
      <c r="G5640">
        <v>18.100000000000001</v>
      </c>
      <c r="H5640">
        <v>5.3</v>
      </c>
      <c r="I5640" t="s">
        <v>15</v>
      </c>
    </row>
    <row r="5641" spans="1:9" x14ac:dyDescent="0.25">
      <c r="A5641" s="2">
        <v>22077</v>
      </c>
      <c r="B5641">
        <v>162</v>
      </c>
      <c r="C5641">
        <v>1960</v>
      </c>
      <c r="D5641">
        <v>6</v>
      </c>
      <c r="E5641">
        <v>10</v>
      </c>
      <c r="F5641">
        <v>5.7</v>
      </c>
      <c r="G5641">
        <v>18.3</v>
      </c>
      <c r="H5641">
        <v>0.5</v>
      </c>
      <c r="I5641" t="s">
        <v>15</v>
      </c>
    </row>
    <row r="5642" spans="1:9" x14ac:dyDescent="0.25">
      <c r="A5642" s="2">
        <v>22078</v>
      </c>
      <c r="B5642">
        <v>163</v>
      </c>
      <c r="C5642">
        <v>1960</v>
      </c>
      <c r="D5642">
        <v>6</v>
      </c>
      <c r="E5642">
        <v>11</v>
      </c>
      <c r="F5642">
        <v>7.8</v>
      </c>
      <c r="G5642">
        <v>18.899999999999999</v>
      </c>
      <c r="H5642">
        <v>0</v>
      </c>
      <c r="I5642" t="s">
        <v>15</v>
      </c>
    </row>
    <row r="5643" spans="1:9" x14ac:dyDescent="0.25">
      <c r="A5643" s="2">
        <v>22079</v>
      </c>
      <c r="B5643">
        <v>164</v>
      </c>
      <c r="C5643">
        <v>1960</v>
      </c>
      <c r="D5643">
        <v>6</v>
      </c>
      <c r="E5643">
        <v>12</v>
      </c>
      <c r="F5643">
        <v>7.9</v>
      </c>
      <c r="G5643">
        <v>21.1</v>
      </c>
      <c r="H5643">
        <v>0</v>
      </c>
      <c r="I5643" t="s">
        <v>15</v>
      </c>
    </row>
    <row r="5644" spans="1:9" x14ac:dyDescent="0.25">
      <c r="A5644" s="2">
        <v>22080</v>
      </c>
      <c r="B5644">
        <v>165</v>
      </c>
      <c r="C5644">
        <v>1960</v>
      </c>
      <c r="D5644">
        <v>6</v>
      </c>
      <c r="E5644">
        <v>13</v>
      </c>
      <c r="F5644">
        <v>10.6</v>
      </c>
      <c r="G5644">
        <v>16</v>
      </c>
      <c r="H5644">
        <v>23.1</v>
      </c>
      <c r="I5644" t="s">
        <v>15</v>
      </c>
    </row>
    <row r="5645" spans="1:9" x14ac:dyDescent="0.25">
      <c r="A5645" s="2">
        <v>22081</v>
      </c>
      <c r="B5645">
        <v>166</v>
      </c>
      <c r="C5645">
        <v>1960</v>
      </c>
      <c r="D5645">
        <v>6</v>
      </c>
      <c r="E5645">
        <v>14</v>
      </c>
      <c r="F5645">
        <v>4.5999999999999996</v>
      </c>
      <c r="G5645">
        <v>14.7</v>
      </c>
      <c r="H5645">
        <v>8.4</v>
      </c>
      <c r="I5645" t="s">
        <v>15</v>
      </c>
    </row>
    <row r="5646" spans="1:9" x14ac:dyDescent="0.25">
      <c r="A5646" s="2">
        <v>22082</v>
      </c>
      <c r="B5646">
        <v>167</v>
      </c>
      <c r="C5646">
        <v>1960</v>
      </c>
      <c r="D5646">
        <v>6</v>
      </c>
      <c r="E5646">
        <v>15</v>
      </c>
      <c r="F5646">
        <v>3.3</v>
      </c>
      <c r="G5646">
        <v>15</v>
      </c>
      <c r="H5646">
        <v>0</v>
      </c>
      <c r="I5646" t="s">
        <v>15</v>
      </c>
    </row>
    <row r="5647" spans="1:9" x14ac:dyDescent="0.25">
      <c r="A5647" s="2">
        <v>22083</v>
      </c>
      <c r="B5647">
        <v>168</v>
      </c>
      <c r="C5647">
        <v>1960</v>
      </c>
      <c r="D5647">
        <v>6</v>
      </c>
      <c r="E5647">
        <v>16</v>
      </c>
      <c r="F5647">
        <v>3.8</v>
      </c>
      <c r="G5647">
        <v>16.3</v>
      </c>
      <c r="H5647">
        <v>0</v>
      </c>
      <c r="I5647" t="s">
        <v>15</v>
      </c>
    </row>
    <row r="5648" spans="1:9" x14ac:dyDescent="0.25">
      <c r="A5648" s="2">
        <v>22084</v>
      </c>
      <c r="B5648">
        <v>169</v>
      </c>
      <c r="C5648">
        <v>1960</v>
      </c>
      <c r="D5648">
        <v>6</v>
      </c>
      <c r="E5648">
        <v>17</v>
      </c>
      <c r="F5648">
        <v>8.3000000000000007</v>
      </c>
      <c r="G5648">
        <v>16.3</v>
      </c>
      <c r="H5648">
        <v>0</v>
      </c>
      <c r="I5648" t="s">
        <v>15</v>
      </c>
    </row>
    <row r="5649" spans="1:9" x14ac:dyDescent="0.25">
      <c r="A5649" s="2">
        <v>22085</v>
      </c>
      <c r="B5649">
        <v>170</v>
      </c>
      <c r="C5649">
        <v>1960</v>
      </c>
      <c r="D5649">
        <v>6</v>
      </c>
      <c r="E5649">
        <v>18</v>
      </c>
      <c r="F5649">
        <v>5</v>
      </c>
      <c r="G5649">
        <v>19.899999999999999</v>
      </c>
      <c r="H5649">
        <v>0</v>
      </c>
      <c r="I5649" t="s">
        <v>15</v>
      </c>
    </row>
    <row r="5650" spans="1:9" x14ac:dyDescent="0.25">
      <c r="A5650" s="2">
        <v>22086</v>
      </c>
      <c r="B5650">
        <v>171</v>
      </c>
      <c r="C5650">
        <v>1960</v>
      </c>
      <c r="D5650">
        <v>6</v>
      </c>
      <c r="E5650">
        <v>19</v>
      </c>
      <c r="F5650">
        <v>5.4</v>
      </c>
      <c r="G5650">
        <v>19.399999999999999</v>
      </c>
      <c r="H5650">
        <v>0</v>
      </c>
      <c r="I5650" t="s">
        <v>15</v>
      </c>
    </row>
    <row r="5651" spans="1:9" x14ac:dyDescent="0.25">
      <c r="A5651" s="2">
        <v>22087</v>
      </c>
      <c r="B5651">
        <v>172</v>
      </c>
      <c r="C5651">
        <v>1960</v>
      </c>
      <c r="D5651">
        <v>6</v>
      </c>
      <c r="E5651">
        <v>20</v>
      </c>
      <c r="F5651">
        <v>5.8</v>
      </c>
      <c r="G5651">
        <v>18.7</v>
      </c>
      <c r="H5651">
        <v>0</v>
      </c>
      <c r="I5651" t="s">
        <v>15</v>
      </c>
    </row>
    <row r="5652" spans="1:9" x14ac:dyDescent="0.25">
      <c r="A5652" s="2">
        <v>22088</v>
      </c>
      <c r="B5652">
        <v>173</v>
      </c>
      <c r="C5652">
        <v>1960</v>
      </c>
      <c r="D5652">
        <v>6</v>
      </c>
      <c r="E5652">
        <v>21</v>
      </c>
      <c r="F5652">
        <v>7.8</v>
      </c>
      <c r="G5652">
        <v>17.8</v>
      </c>
      <c r="H5652">
        <v>3.6</v>
      </c>
      <c r="I5652" t="s">
        <v>15</v>
      </c>
    </row>
    <row r="5653" spans="1:9" x14ac:dyDescent="0.25">
      <c r="A5653" s="2">
        <v>22089</v>
      </c>
      <c r="B5653">
        <v>174</v>
      </c>
      <c r="C5653">
        <v>1960</v>
      </c>
      <c r="D5653">
        <v>6</v>
      </c>
      <c r="E5653">
        <v>22</v>
      </c>
      <c r="F5653">
        <v>5.0999999999999996</v>
      </c>
      <c r="G5653">
        <v>19.100000000000001</v>
      </c>
      <c r="H5653">
        <v>0.3</v>
      </c>
      <c r="I5653" t="s">
        <v>15</v>
      </c>
    </row>
    <row r="5654" spans="1:9" x14ac:dyDescent="0.25">
      <c r="A5654" s="2">
        <v>22090</v>
      </c>
      <c r="B5654">
        <v>175</v>
      </c>
      <c r="C5654">
        <v>1960</v>
      </c>
      <c r="D5654">
        <v>6</v>
      </c>
      <c r="E5654">
        <v>23</v>
      </c>
      <c r="F5654">
        <v>4.5999999999999996</v>
      </c>
      <c r="G5654">
        <v>19</v>
      </c>
      <c r="H5654">
        <v>0.3</v>
      </c>
      <c r="I5654" t="s">
        <v>15</v>
      </c>
    </row>
    <row r="5655" spans="1:9" x14ac:dyDescent="0.25">
      <c r="A5655" s="2">
        <v>22091</v>
      </c>
      <c r="B5655">
        <v>176</v>
      </c>
      <c r="C5655">
        <v>1960</v>
      </c>
      <c r="D5655">
        <v>6</v>
      </c>
      <c r="E5655">
        <v>24</v>
      </c>
      <c r="F5655">
        <v>10.9</v>
      </c>
      <c r="G5655">
        <v>19.399999999999999</v>
      </c>
      <c r="H5655">
        <v>22.1</v>
      </c>
      <c r="I5655" t="s">
        <v>15</v>
      </c>
    </row>
    <row r="5656" spans="1:9" x14ac:dyDescent="0.25">
      <c r="A5656" s="2">
        <v>22092</v>
      </c>
      <c r="B5656">
        <v>177</v>
      </c>
      <c r="C5656">
        <v>1960</v>
      </c>
      <c r="D5656">
        <v>6</v>
      </c>
      <c r="E5656">
        <v>25</v>
      </c>
      <c r="F5656">
        <v>8.6999999999999993</v>
      </c>
      <c r="G5656">
        <v>19.399999999999999</v>
      </c>
      <c r="H5656">
        <v>1.8</v>
      </c>
      <c r="I5656" t="s">
        <v>15</v>
      </c>
    </row>
    <row r="5657" spans="1:9" x14ac:dyDescent="0.25">
      <c r="A5657" s="2">
        <v>22093</v>
      </c>
      <c r="B5657">
        <v>178</v>
      </c>
      <c r="C5657">
        <v>1960</v>
      </c>
      <c r="D5657">
        <v>6</v>
      </c>
      <c r="E5657">
        <v>26</v>
      </c>
      <c r="F5657">
        <v>6.9</v>
      </c>
      <c r="G5657">
        <v>21.8</v>
      </c>
      <c r="H5657">
        <v>0.5</v>
      </c>
      <c r="I5657" t="s">
        <v>15</v>
      </c>
    </row>
    <row r="5658" spans="1:9" x14ac:dyDescent="0.25">
      <c r="A5658" s="2">
        <v>22094</v>
      </c>
      <c r="B5658">
        <v>179</v>
      </c>
      <c r="C5658">
        <v>1960</v>
      </c>
      <c r="D5658">
        <v>6</v>
      </c>
      <c r="E5658">
        <v>27</v>
      </c>
      <c r="F5658">
        <v>10.6</v>
      </c>
      <c r="G5658">
        <v>17.399999999999999</v>
      </c>
      <c r="H5658">
        <v>14.2</v>
      </c>
      <c r="I5658" t="s">
        <v>15</v>
      </c>
    </row>
    <row r="5659" spans="1:9" x14ac:dyDescent="0.25">
      <c r="A5659" s="2">
        <v>22095</v>
      </c>
      <c r="B5659">
        <v>180</v>
      </c>
      <c r="C5659">
        <v>1960</v>
      </c>
      <c r="D5659">
        <v>6</v>
      </c>
      <c r="E5659">
        <v>28</v>
      </c>
      <c r="F5659">
        <v>6.3</v>
      </c>
      <c r="G5659">
        <v>15.9</v>
      </c>
      <c r="H5659">
        <v>3.8</v>
      </c>
      <c r="I5659" t="s">
        <v>15</v>
      </c>
    </row>
    <row r="5660" spans="1:9" x14ac:dyDescent="0.25">
      <c r="A5660" s="2">
        <v>22096</v>
      </c>
      <c r="B5660">
        <v>181</v>
      </c>
      <c r="C5660">
        <v>1960</v>
      </c>
      <c r="D5660">
        <v>6</v>
      </c>
      <c r="E5660">
        <v>29</v>
      </c>
      <c r="F5660">
        <v>4.5999999999999996</v>
      </c>
      <c r="G5660">
        <v>15.6</v>
      </c>
      <c r="H5660">
        <v>0.3</v>
      </c>
      <c r="I5660" t="s">
        <v>15</v>
      </c>
    </row>
    <row r="5661" spans="1:9" x14ac:dyDescent="0.25">
      <c r="A5661" s="2">
        <v>22097</v>
      </c>
      <c r="B5661">
        <v>182</v>
      </c>
      <c r="C5661">
        <v>1960</v>
      </c>
      <c r="D5661">
        <v>6</v>
      </c>
      <c r="E5661">
        <v>30</v>
      </c>
      <c r="F5661">
        <v>2.2000000000000002</v>
      </c>
      <c r="G5661">
        <v>15.2</v>
      </c>
      <c r="H5661">
        <v>0</v>
      </c>
      <c r="I5661" t="s">
        <v>15</v>
      </c>
    </row>
    <row r="5662" spans="1:9" x14ac:dyDescent="0.25">
      <c r="A5662" s="2">
        <v>22098</v>
      </c>
      <c r="B5662">
        <v>183</v>
      </c>
      <c r="C5662">
        <v>1960</v>
      </c>
      <c r="D5662">
        <v>7</v>
      </c>
      <c r="E5662">
        <v>1</v>
      </c>
      <c r="F5662">
        <v>3.9</v>
      </c>
      <c r="G5662">
        <v>18</v>
      </c>
      <c r="H5662">
        <v>0.3</v>
      </c>
      <c r="I5662" t="s">
        <v>15</v>
      </c>
    </row>
    <row r="5663" spans="1:9" x14ac:dyDescent="0.25">
      <c r="A5663" s="2">
        <v>22099</v>
      </c>
      <c r="B5663">
        <v>184</v>
      </c>
      <c r="C5663">
        <v>1960</v>
      </c>
      <c r="D5663">
        <v>7</v>
      </c>
      <c r="E5663">
        <v>2</v>
      </c>
      <c r="F5663">
        <v>3.5</v>
      </c>
      <c r="G5663">
        <v>18.2</v>
      </c>
      <c r="H5663">
        <v>0</v>
      </c>
      <c r="I5663" t="s">
        <v>15</v>
      </c>
    </row>
    <row r="5664" spans="1:9" x14ac:dyDescent="0.25">
      <c r="A5664" s="2">
        <v>22100</v>
      </c>
      <c r="B5664">
        <v>185</v>
      </c>
      <c r="C5664">
        <v>1960</v>
      </c>
      <c r="D5664">
        <v>7</v>
      </c>
      <c r="E5664">
        <v>3</v>
      </c>
      <c r="F5664">
        <v>7.9</v>
      </c>
      <c r="G5664">
        <v>17.899999999999999</v>
      </c>
      <c r="H5664">
        <v>0.3</v>
      </c>
      <c r="I5664" t="s">
        <v>15</v>
      </c>
    </row>
    <row r="5665" spans="1:9" x14ac:dyDescent="0.25">
      <c r="A5665" s="2">
        <v>22101</v>
      </c>
      <c r="B5665">
        <v>186</v>
      </c>
      <c r="C5665">
        <v>1960</v>
      </c>
      <c r="D5665">
        <v>7</v>
      </c>
      <c r="E5665">
        <v>4</v>
      </c>
      <c r="F5665">
        <v>8.4</v>
      </c>
      <c r="G5665">
        <v>17.899999999999999</v>
      </c>
      <c r="H5665">
        <v>0</v>
      </c>
      <c r="I5665" t="s">
        <v>15</v>
      </c>
    </row>
    <row r="5666" spans="1:9" x14ac:dyDescent="0.25">
      <c r="A5666" s="2">
        <v>22102</v>
      </c>
      <c r="B5666">
        <v>187</v>
      </c>
      <c r="C5666">
        <v>1960</v>
      </c>
      <c r="D5666">
        <v>7</v>
      </c>
      <c r="E5666">
        <v>5</v>
      </c>
      <c r="F5666">
        <v>6.7</v>
      </c>
      <c r="G5666">
        <v>17.899999999999999</v>
      </c>
      <c r="H5666">
        <v>0</v>
      </c>
      <c r="I5666" t="s">
        <v>15</v>
      </c>
    </row>
    <row r="5667" spans="1:9" x14ac:dyDescent="0.25">
      <c r="A5667" s="2">
        <v>22103</v>
      </c>
      <c r="B5667">
        <v>188</v>
      </c>
      <c r="C5667">
        <v>1960</v>
      </c>
      <c r="D5667">
        <v>7</v>
      </c>
      <c r="E5667">
        <v>6</v>
      </c>
      <c r="F5667">
        <v>6.5</v>
      </c>
      <c r="G5667">
        <v>19.899999999999999</v>
      </c>
      <c r="H5667">
        <v>0</v>
      </c>
      <c r="I5667" t="s">
        <v>15</v>
      </c>
    </row>
    <row r="5668" spans="1:9" x14ac:dyDescent="0.25">
      <c r="A5668" s="2">
        <v>22104</v>
      </c>
      <c r="B5668">
        <v>189</v>
      </c>
      <c r="C5668">
        <v>1960</v>
      </c>
      <c r="D5668">
        <v>7</v>
      </c>
      <c r="E5668">
        <v>7</v>
      </c>
      <c r="F5668">
        <v>7.9</v>
      </c>
      <c r="G5668">
        <v>15.6</v>
      </c>
      <c r="H5668">
        <v>10.9</v>
      </c>
      <c r="I5668" t="s">
        <v>15</v>
      </c>
    </row>
    <row r="5669" spans="1:9" x14ac:dyDescent="0.25">
      <c r="A5669" s="2">
        <v>22105</v>
      </c>
      <c r="B5669">
        <v>190</v>
      </c>
      <c r="C5669">
        <v>1960</v>
      </c>
      <c r="D5669">
        <v>7</v>
      </c>
      <c r="E5669">
        <v>8</v>
      </c>
      <c r="F5669">
        <v>5.6</v>
      </c>
      <c r="G5669">
        <v>14.8</v>
      </c>
      <c r="H5669">
        <v>14.2</v>
      </c>
      <c r="I5669" t="s">
        <v>15</v>
      </c>
    </row>
    <row r="5670" spans="1:9" x14ac:dyDescent="0.25">
      <c r="A5670" s="2">
        <v>22106</v>
      </c>
      <c r="B5670">
        <v>191</v>
      </c>
      <c r="C5670">
        <v>1960</v>
      </c>
      <c r="D5670">
        <v>7</v>
      </c>
      <c r="E5670">
        <v>9</v>
      </c>
      <c r="F5670">
        <v>3.7</v>
      </c>
      <c r="G5670">
        <v>15.9</v>
      </c>
      <c r="H5670">
        <v>2.2999999999999998</v>
      </c>
      <c r="I5670" t="s">
        <v>15</v>
      </c>
    </row>
    <row r="5671" spans="1:9" x14ac:dyDescent="0.25">
      <c r="A5671" s="2">
        <v>22107</v>
      </c>
      <c r="B5671">
        <v>192</v>
      </c>
      <c r="C5671">
        <v>1960</v>
      </c>
      <c r="D5671">
        <v>7</v>
      </c>
      <c r="E5671">
        <v>10</v>
      </c>
      <c r="F5671">
        <v>3.7</v>
      </c>
      <c r="G5671">
        <v>16.7</v>
      </c>
      <c r="H5671">
        <v>0.3</v>
      </c>
      <c r="I5671" t="s">
        <v>15</v>
      </c>
    </row>
    <row r="5672" spans="1:9" x14ac:dyDescent="0.25">
      <c r="A5672" s="2">
        <v>22108</v>
      </c>
      <c r="B5672">
        <v>193</v>
      </c>
      <c r="C5672">
        <v>1960</v>
      </c>
      <c r="D5672">
        <v>7</v>
      </c>
      <c r="E5672">
        <v>11</v>
      </c>
      <c r="F5672">
        <v>10.5</v>
      </c>
      <c r="G5672">
        <v>15.9</v>
      </c>
      <c r="H5672">
        <v>0</v>
      </c>
      <c r="I5672" t="s">
        <v>15</v>
      </c>
    </row>
    <row r="5673" spans="1:9" x14ac:dyDescent="0.25">
      <c r="A5673" s="2">
        <v>22109</v>
      </c>
      <c r="B5673">
        <v>194</v>
      </c>
      <c r="C5673">
        <v>1960</v>
      </c>
      <c r="D5673">
        <v>7</v>
      </c>
      <c r="E5673">
        <v>12</v>
      </c>
      <c r="F5673">
        <v>7.2</v>
      </c>
      <c r="G5673">
        <v>17</v>
      </c>
      <c r="H5673">
        <v>26.4</v>
      </c>
      <c r="I5673" t="s">
        <v>15</v>
      </c>
    </row>
    <row r="5674" spans="1:9" x14ac:dyDescent="0.25">
      <c r="A5674" s="2">
        <v>22110</v>
      </c>
      <c r="B5674">
        <v>195</v>
      </c>
      <c r="C5674">
        <v>1960</v>
      </c>
      <c r="D5674">
        <v>7</v>
      </c>
      <c r="E5674">
        <v>13</v>
      </c>
      <c r="F5674">
        <v>4.7</v>
      </c>
      <c r="G5674">
        <v>15.9</v>
      </c>
      <c r="H5674">
        <v>0.8</v>
      </c>
      <c r="I5674" t="s">
        <v>15</v>
      </c>
    </row>
    <row r="5675" spans="1:9" x14ac:dyDescent="0.25">
      <c r="A5675" s="2">
        <v>22111</v>
      </c>
      <c r="B5675">
        <v>196</v>
      </c>
      <c r="C5675">
        <v>1960</v>
      </c>
      <c r="D5675">
        <v>7</v>
      </c>
      <c r="E5675">
        <v>14</v>
      </c>
      <c r="F5675">
        <v>7.8</v>
      </c>
      <c r="G5675">
        <v>16.3</v>
      </c>
      <c r="H5675">
        <v>10.4</v>
      </c>
      <c r="I5675" t="s">
        <v>15</v>
      </c>
    </row>
    <row r="5676" spans="1:9" x14ac:dyDescent="0.25">
      <c r="A5676" s="2">
        <v>22112</v>
      </c>
      <c r="B5676">
        <v>197</v>
      </c>
      <c r="C5676">
        <v>1960</v>
      </c>
      <c r="D5676">
        <v>7</v>
      </c>
      <c r="E5676">
        <v>15</v>
      </c>
      <c r="F5676">
        <v>7.2</v>
      </c>
      <c r="G5676">
        <v>16.7</v>
      </c>
      <c r="H5676">
        <v>4.8</v>
      </c>
      <c r="I5676" t="s">
        <v>15</v>
      </c>
    </row>
    <row r="5677" spans="1:9" x14ac:dyDescent="0.25">
      <c r="A5677" s="2">
        <v>22113</v>
      </c>
      <c r="B5677">
        <v>198</v>
      </c>
      <c r="C5677">
        <v>1960</v>
      </c>
      <c r="D5677">
        <v>7</v>
      </c>
      <c r="E5677">
        <v>16</v>
      </c>
      <c r="F5677">
        <v>6.3</v>
      </c>
      <c r="G5677">
        <v>16.2</v>
      </c>
      <c r="H5677">
        <v>2.8</v>
      </c>
      <c r="I5677" t="s">
        <v>15</v>
      </c>
    </row>
    <row r="5678" spans="1:9" x14ac:dyDescent="0.25">
      <c r="A5678" s="2">
        <v>22114</v>
      </c>
      <c r="B5678">
        <v>199</v>
      </c>
      <c r="C5678">
        <v>1960</v>
      </c>
      <c r="D5678">
        <v>7</v>
      </c>
      <c r="E5678">
        <v>17</v>
      </c>
      <c r="F5678">
        <v>2.6</v>
      </c>
      <c r="G5678">
        <v>15.9</v>
      </c>
      <c r="H5678">
        <v>4.5999999999999996</v>
      </c>
      <c r="I5678" t="s">
        <v>15</v>
      </c>
    </row>
    <row r="5679" spans="1:9" x14ac:dyDescent="0.25">
      <c r="A5679" s="2">
        <v>22115</v>
      </c>
      <c r="B5679">
        <v>200</v>
      </c>
      <c r="C5679">
        <v>1960</v>
      </c>
      <c r="D5679">
        <v>7</v>
      </c>
      <c r="E5679">
        <v>18</v>
      </c>
      <c r="F5679">
        <v>4.7</v>
      </c>
      <c r="G5679">
        <v>15.2</v>
      </c>
      <c r="H5679">
        <v>0</v>
      </c>
      <c r="I5679" t="s">
        <v>15</v>
      </c>
    </row>
    <row r="5680" spans="1:9" x14ac:dyDescent="0.25">
      <c r="A5680" s="2">
        <v>22116</v>
      </c>
      <c r="B5680">
        <v>201</v>
      </c>
      <c r="C5680">
        <v>1960</v>
      </c>
      <c r="D5680">
        <v>7</v>
      </c>
      <c r="E5680">
        <v>19</v>
      </c>
      <c r="F5680">
        <v>9.4</v>
      </c>
      <c r="G5680">
        <v>14.8</v>
      </c>
      <c r="H5680">
        <v>0.8</v>
      </c>
      <c r="I5680" t="s">
        <v>15</v>
      </c>
    </row>
    <row r="5681" spans="1:9" x14ac:dyDescent="0.25">
      <c r="A5681" s="2">
        <v>22117</v>
      </c>
      <c r="B5681">
        <v>202</v>
      </c>
      <c r="C5681">
        <v>1960</v>
      </c>
      <c r="D5681">
        <v>7</v>
      </c>
      <c r="E5681">
        <v>20</v>
      </c>
      <c r="F5681">
        <v>8.4</v>
      </c>
      <c r="G5681">
        <v>19.399999999999999</v>
      </c>
      <c r="H5681">
        <v>22.9</v>
      </c>
      <c r="I5681" t="s">
        <v>15</v>
      </c>
    </row>
    <row r="5682" spans="1:9" x14ac:dyDescent="0.25">
      <c r="A5682" s="2">
        <v>22118</v>
      </c>
      <c r="B5682">
        <v>203</v>
      </c>
      <c r="C5682">
        <v>1960</v>
      </c>
      <c r="D5682">
        <v>7</v>
      </c>
      <c r="E5682">
        <v>21</v>
      </c>
      <c r="F5682">
        <v>8.1999999999999993</v>
      </c>
      <c r="G5682">
        <v>17.3</v>
      </c>
      <c r="H5682">
        <v>13.7</v>
      </c>
      <c r="I5682" t="s">
        <v>15</v>
      </c>
    </row>
    <row r="5683" spans="1:9" x14ac:dyDescent="0.25">
      <c r="A5683" s="2">
        <v>22119</v>
      </c>
      <c r="B5683">
        <v>204</v>
      </c>
      <c r="C5683">
        <v>1960</v>
      </c>
      <c r="D5683">
        <v>7</v>
      </c>
      <c r="E5683">
        <v>22</v>
      </c>
      <c r="F5683">
        <v>5.0999999999999996</v>
      </c>
      <c r="G5683">
        <v>15</v>
      </c>
      <c r="H5683">
        <v>0</v>
      </c>
      <c r="I5683" t="s">
        <v>15</v>
      </c>
    </row>
    <row r="5684" spans="1:9" x14ac:dyDescent="0.25">
      <c r="A5684" s="2">
        <v>22120</v>
      </c>
      <c r="B5684">
        <v>205</v>
      </c>
      <c r="C5684">
        <v>1960</v>
      </c>
      <c r="D5684">
        <v>7</v>
      </c>
      <c r="E5684">
        <v>23</v>
      </c>
      <c r="F5684">
        <v>10.6</v>
      </c>
      <c r="G5684">
        <v>13.6</v>
      </c>
      <c r="H5684">
        <v>6.4</v>
      </c>
      <c r="I5684" t="s">
        <v>15</v>
      </c>
    </row>
    <row r="5685" spans="1:9" x14ac:dyDescent="0.25">
      <c r="A5685" s="2">
        <v>22121</v>
      </c>
      <c r="B5685">
        <v>206</v>
      </c>
      <c r="C5685">
        <v>1960</v>
      </c>
      <c r="D5685">
        <v>7</v>
      </c>
      <c r="E5685">
        <v>24</v>
      </c>
      <c r="F5685">
        <v>9.1</v>
      </c>
      <c r="G5685">
        <v>16.2</v>
      </c>
      <c r="H5685">
        <v>17</v>
      </c>
      <c r="I5685" t="s">
        <v>15</v>
      </c>
    </row>
    <row r="5686" spans="1:9" x14ac:dyDescent="0.25">
      <c r="A5686" s="2">
        <v>22122</v>
      </c>
      <c r="B5686">
        <v>207</v>
      </c>
      <c r="C5686">
        <v>1960</v>
      </c>
      <c r="D5686">
        <v>7</v>
      </c>
      <c r="E5686">
        <v>25</v>
      </c>
      <c r="F5686">
        <v>7.6</v>
      </c>
      <c r="G5686">
        <v>17.899999999999999</v>
      </c>
      <c r="H5686">
        <v>0</v>
      </c>
      <c r="I5686" t="s">
        <v>15</v>
      </c>
    </row>
    <row r="5687" spans="1:9" x14ac:dyDescent="0.25">
      <c r="A5687" s="2">
        <v>22123</v>
      </c>
      <c r="B5687">
        <v>208</v>
      </c>
      <c r="C5687">
        <v>1960</v>
      </c>
      <c r="D5687">
        <v>7</v>
      </c>
      <c r="E5687">
        <v>26</v>
      </c>
      <c r="F5687">
        <v>9</v>
      </c>
      <c r="G5687">
        <v>16.600000000000001</v>
      </c>
      <c r="H5687">
        <v>19.8</v>
      </c>
      <c r="I5687" t="s">
        <v>15</v>
      </c>
    </row>
    <row r="5688" spans="1:9" x14ac:dyDescent="0.25">
      <c r="A5688" s="2">
        <v>22124</v>
      </c>
      <c r="B5688">
        <v>209</v>
      </c>
      <c r="C5688">
        <v>1960</v>
      </c>
      <c r="D5688">
        <v>7</v>
      </c>
      <c r="E5688">
        <v>27</v>
      </c>
      <c r="F5688">
        <v>6.1</v>
      </c>
      <c r="G5688">
        <v>16.600000000000001</v>
      </c>
      <c r="H5688">
        <v>4.5999999999999996</v>
      </c>
      <c r="I5688" t="s">
        <v>15</v>
      </c>
    </row>
    <row r="5689" spans="1:9" x14ac:dyDescent="0.25">
      <c r="A5689" s="2">
        <v>22125</v>
      </c>
      <c r="B5689">
        <v>210</v>
      </c>
      <c r="C5689">
        <v>1960</v>
      </c>
      <c r="D5689">
        <v>7</v>
      </c>
      <c r="E5689">
        <v>28</v>
      </c>
      <c r="F5689">
        <v>8.3000000000000007</v>
      </c>
      <c r="G5689">
        <v>14.8</v>
      </c>
      <c r="H5689">
        <v>13.2</v>
      </c>
      <c r="I5689" t="s">
        <v>15</v>
      </c>
    </row>
    <row r="5690" spans="1:9" x14ac:dyDescent="0.25">
      <c r="A5690" s="2">
        <v>22126</v>
      </c>
      <c r="B5690">
        <v>211</v>
      </c>
      <c r="C5690">
        <v>1960</v>
      </c>
      <c r="D5690">
        <v>7</v>
      </c>
      <c r="E5690">
        <v>29</v>
      </c>
      <c r="F5690">
        <v>7.8</v>
      </c>
      <c r="G5690">
        <v>14.6</v>
      </c>
      <c r="H5690">
        <v>11.4</v>
      </c>
      <c r="I5690" t="s">
        <v>15</v>
      </c>
    </row>
    <row r="5691" spans="1:9" x14ac:dyDescent="0.25">
      <c r="A5691" s="2">
        <v>22127</v>
      </c>
      <c r="B5691">
        <v>212</v>
      </c>
      <c r="C5691">
        <v>1960</v>
      </c>
      <c r="D5691">
        <v>7</v>
      </c>
      <c r="E5691">
        <v>30</v>
      </c>
      <c r="F5691">
        <v>6.5</v>
      </c>
      <c r="G5691">
        <v>15.6</v>
      </c>
      <c r="H5691">
        <v>7.1</v>
      </c>
      <c r="I5691" t="s">
        <v>15</v>
      </c>
    </row>
    <row r="5692" spans="1:9" x14ac:dyDescent="0.25">
      <c r="A5692" s="2">
        <v>22128</v>
      </c>
      <c r="B5692">
        <v>213</v>
      </c>
      <c r="C5692">
        <v>1960</v>
      </c>
      <c r="D5692">
        <v>7</v>
      </c>
      <c r="E5692">
        <v>31</v>
      </c>
      <c r="F5692">
        <v>5.2</v>
      </c>
      <c r="G5692">
        <v>14.8</v>
      </c>
      <c r="H5692">
        <v>0.5</v>
      </c>
      <c r="I5692" t="s">
        <v>15</v>
      </c>
    </row>
    <row r="5693" spans="1:9" x14ac:dyDescent="0.25">
      <c r="A5693" s="2">
        <v>22129</v>
      </c>
      <c r="B5693">
        <v>214</v>
      </c>
      <c r="C5693">
        <v>1960</v>
      </c>
      <c r="D5693">
        <v>8</v>
      </c>
      <c r="E5693">
        <v>1</v>
      </c>
      <c r="F5693">
        <v>0.7</v>
      </c>
      <c r="G5693">
        <v>14.7</v>
      </c>
      <c r="H5693">
        <v>0.3</v>
      </c>
      <c r="I5693" t="s">
        <v>15</v>
      </c>
    </row>
    <row r="5694" spans="1:9" x14ac:dyDescent="0.25">
      <c r="A5694" s="2">
        <v>22130</v>
      </c>
      <c r="B5694">
        <v>215</v>
      </c>
      <c r="C5694">
        <v>1960</v>
      </c>
      <c r="D5694">
        <v>8</v>
      </c>
      <c r="E5694">
        <v>2</v>
      </c>
      <c r="F5694">
        <v>1.7</v>
      </c>
      <c r="G5694">
        <v>16</v>
      </c>
      <c r="H5694">
        <v>0</v>
      </c>
      <c r="I5694" t="s">
        <v>15</v>
      </c>
    </row>
    <row r="5695" spans="1:9" x14ac:dyDescent="0.25">
      <c r="A5695" s="2">
        <v>22131</v>
      </c>
      <c r="B5695">
        <v>216</v>
      </c>
      <c r="C5695">
        <v>1960</v>
      </c>
      <c r="D5695">
        <v>8</v>
      </c>
      <c r="E5695">
        <v>3</v>
      </c>
      <c r="F5695">
        <v>7</v>
      </c>
      <c r="G5695">
        <v>15.6</v>
      </c>
      <c r="H5695">
        <v>6.6</v>
      </c>
      <c r="I5695" t="s">
        <v>15</v>
      </c>
    </row>
    <row r="5696" spans="1:9" x14ac:dyDescent="0.25">
      <c r="A5696" s="2">
        <v>22132</v>
      </c>
      <c r="B5696">
        <v>217</v>
      </c>
      <c r="C5696">
        <v>1960</v>
      </c>
      <c r="D5696">
        <v>8</v>
      </c>
      <c r="E5696">
        <v>4</v>
      </c>
      <c r="F5696">
        <v>9.8000000000000007</v>
      </c>
      <c r="G5696">
        <v>16.7</v>
      </c>
      <c r="H5696">
        <v>11.2</v>
      </c>
      <c r="I5696" t="s">
        <v>15</v>
      </c>
    </row>
    <row r="5697" spans="1:9" x14ac:dyDescent="0.25">
      <c r="A5697" s="2">
        <v>22133</v>
      </c>
      <c r="B5697">
        <v>218</v>
      </c>
      <c r="C5697">
        <v>1960</v>
      </c>
      <c r="D5697">
        <v>8</v>
      </c>
      <c r="E5697">
        <v>5</v>
      </c>
      <c r="F5697">
        <v>4.8</v>
      </c>
      <c r="G5697">
        <v>17.899999999999999</v>
      </c>
      <c r="H5697">
        <v>0.3</v>
      </c>
      <c r="I5697" t="s">
        <v>15</v>
      </c>
    </row>
    <row r="5698" spans="1:9" x14ac:dyDescent="0.25">
      <c r="A5698" s="2">
        <v>22134</v>
      </c>
      <c r="B5698">
        <v>219</v>
      </c>
      <c r="C5698">
        <v>1960</v>
      </c>
      <c r="D5698">
        <v>8</v>
      </c>
      <c r="E5698">
        <v>6</v>
      </c>
      <c r="F5698">
        <v>4.8</v>
      </c>
      <c r="G5698">
        <v>19.2</v>
      </c>
      <c r="H5698">
        <v>0</v>
      </c>
      <c r="I5698" t="s">
        <v>15</v>
      </c>
    </row>
    <row r="5699" spans="1:9" x14ac:dyDescent="0.25">
      <c r="A5699" s="2">
        <v>22135</v>
      </c>
      <c r="B5699">
        <v>220</v>
      </c>
      <c r="C5699">
        <v>1960</v>
      </c>
      <c r="D5699">
        <v>8</v>
      </c>
      <c r="E5699">
        <v>7</v>
      </c>
      <c r="F5699">
        <v>4.8</v>
      </c>
      <c r="G5699">
        <v>19.7</v>
      </c>
      <c r="H5699">
        <v>0</v>
      </c>
      <c r="I5699" t="s">
        <v>15</v>
      </c>
    </row>
    <row r="5700" spans="1:9" x14ac:dyDescent="0.25">
      <c r="A5700" s="2">
        <v>22136</v>
      </c>
      <c r="B5700">
        <v>221</v>
      </c>
      <c r="C5700">
        <v>1960</v>
      </c>
      <c r="D5700">
        <v>8</v>
      </c>
      <c r="E5700">
        <v>8</v>
      </c>
      <c r="F5700">
        <v>4.5999999999999996</v>
      </c>
      <c r="G5700">
        <v>17.7</v>
      </c>
      <c r="H5700">
        <v>0</v>
      </c>
      <c r="I5700" t="s">
        <v>15</v>
      </c>
    </row>
    <row r="5701" spans="1:9" x14ac:dyDescent="0.25">
      <c r="A5701" s="2">
        <v>22137</v>
      </c>
      <c r="B5701">
        <v>222</v>
      </c>
      <c r="C5701">
        <v>1960</v>
      </c>
      <c r="D5701">
        <v>8</v>
      </c>
      <c r="E5701">
        <v>9</v>
      </c>
      <c r="F5701">
        <v>4.3</v>
      </c>
      <c r="G5701">
        <v>16.7</v>
      </c>
      <c r="H5701">
        <v>0.3</v>
      </c>
      <c r="I5701" t="s">
        <v>15</v>
      </c>
    </row>
    <row r="5702" spans="1:9" x14ac:dyDescent="0.25">
      <c r="A5702" s="2">
        <v>22138</v>
      </c>
      <c r="B5702">
        <v>223</v>
      </c>
      <c r="C5702">
        <v>1960</v>
      </c>
      <c r="D5702">
        <v>8</v>
      </c>
      <c r="E5702">
        <v>10</v>
      </c>
      <c r="F5702">
        <v>7.2</v>
      </c>
      <c r="G5702">
        <v>14.9</v>
      </c>
      <c r="H5702">
        <v>1.8</v>
      </c>
      <c r="I5702" t="s">
        <v>15</v>
      </c>
    </row>
    <row r="5703" spans="1:9" x14ac:dyDescent="0.25">
      <c r="A5703" s="2">
        <v>22139</v>
      </c>
      <c r="B5703">
        <v>224</v>
      </c>
      <c r="C5703">
        <v>1960</v>
      </c>
      <c r="D5703">
        <v>8</v>
      </c>
      <c r="E5703">
        <v>11</v>
      </c>
      <c r="F5703">
        <v>1.7</v>
      </c>
      <c r="G5703">
        <v>15.9</v>
      </c>
      <c r="H5703">
        <v>0</v>
      </c>
      <c r="I5703" t="s">
        <v>15</v>
      </c>
    </row>
    <row r="5704" spans="1:9" x14ac:dyDescent="0.25">
      <c r="A5704" s="2">
        <v>22140</v>
      </c>
      <c r="B5704">
        <v>225</v>
      </c>
      <c r="C5704">
        <v>1960</v>
      </c>
      <c r="D5704">
        <v>8</v>
      </c>
      <c r="E5704">
        <v>12</v>
      </c>
      <c r="F5704">
        <v>1.7</v>
      </c>
      <c r="G5704">
        <v>18.3</v>
      </c>
      <c r="H5704">
        <v>0</v>
      </c>
      <c r="I5704" t="s">
        <v>15</v>
      </c>
    </row>
    <row r="5705" spans="1:9" x14ac:dyDescent="0.25">
      <c r="A5705" s="2">
        <v>22141</v>
      </c>
      <c r="B5705">
        <v>226</v>
      </c>
      <c r="C5705">
        <v>1960</v>
      </c>
      <c r="D5705">
        <v>8</v>
      </c>
      <c r="E5705">
        <v>13</v>
      </c>
      <c r="F5705">
        <v>2.2999999999999998</v>
      </c>
      <c r="G5705">
        <v>19.399999999999999</v>
      </c>
      <c r="H5705">
        <v>0</v>
      </c>
      <c r="I5705" t="s">
        <v>15</v>
      </c>
    </row>
    <row r="5706" spans="1:9" x14ac:dyDescent="0.25">
      <c r="A5706" s="2">
        <v>22142</v>
      </c>
      <c r="B5706">
        <v>227</v>
      </c>
      <c r="C5706">
        <v>1960</v>
      </c>
      <c r="D5706">
        <v>8</v>
      </c>
      <c r="E5706">
        <v>14</v>
      </c>
      <c r="F5706">
        <v>3.9</v>
      </c>
      <c r="G5706">
        <v>20</v>
      </c>
      <c r="H5706">
        <v>0</v>
      </c>
      <c r="I5706" t="s">
        <v>15</v>
      </c>
    </row>
    <row r="5707" spans="1:9" x14ac:dyDescent="0.25">
      <c r="A5707" s="2">
        <v>22143</v>
      </c>
      <c r="B5707">
        <v>228</v>
      </c>
      <c r="C5707">
        <v>1960</v>
      </c>
      <c r="D5707">
        <v>8</v>
      </c>
      <c r="E5707">
        <v>15</v>
      </c>
      <c r="F5707">
        <v>8.1999999999999993</v>
      </c>
      <c r="G5707">
        <v>20.6</v>
      </c>
      <c r="H5707">
        <v>1</v>
      </c>
      <c r="I5707" t="s">
        <v>15</v>
      </c>
    </row>
    <row r="5708" spans="1:9" x14ac:dyDescent="0.25">
      <c r="A5708" s="2">
        <v>22144</v>
      </c>
      <c r="B5708">
        <v>229</v>
      </c>
      <c r="C5708">
        <v>1960</v>
      </c>
      <c r="D5708">
        <v>8</v>
      </c>
      <c r="E5708">
        <v>16</v>
      </c>
      <c r="F5708">
        <v>8.6</v>
      </c>
      <c r="G5708">
        <v>17.100000000000001</v>
      </c>
      <c r="H5708">
        <v>16.5</v>
      </c>
      <c r="I5708" t="s">
        <v>15</v>
      </c>
    </row>
    <row r="5709" spans="1:9" x14ac:dyDescent="0.25">
      <c r="A5709" s="2">
        <v>22145</v>
      </c>
      <c r="B5709">
        <v>230</v>
      </c>
      <c r="C5709">
        <v>1960</v>
      </c>
      <c r="D5709">
        <v>8</v>
      </c>
      <c r="E5709">
        <v>17</v>
      </c>
      <c r="F5709">
        <v>6.9</v>
      </c>
      <c r="G5709">
        <v>14.9</v>
      </c>
      <c r="H5709">
        <v>1.3</v>
      </c>
      <c r="I5709" t="s">
        <v>15</v>
      </c>
    </row>
    <row r="5710" spans="1:9" x14ac:dyDescent="0.25">
      <c r="A5710" s="2">
        <v>22146</v>
      </c>
      <c r="B5710">
        <v>231</v>
      </c>
      <c r="C5710">
        <v>1960</v>
      </c>
      <c r="D5710">
        <v>8</v>
      </c>
      <c r="E5710">
        <v>18</v>
      </c>
      <c r="F5710">
        <v>4.3</v>
      </c>
      <c r="G5710">
        <v>14.8</v>
      </c>
      <c r="H5710">
        <v>1.3</v>
      </c>
      <c r="I5710" t="s">
        <v>15</v>
      </c>
    </row>
    <row r="5711" spans="1:9" x14ac:dyDescent="0.25">
      <c r="A5711" s="2">
        <v>22147</v>
      </c>
      <c r="B5711">
        <v>232</v>
      </c>
      <c r="C5711">
        <v>1960</v>
      </c>
      <c r="D5711">
        <v>8</v>
      </c>
      <c r="E5711">
        <v>19</v>
      </c>
      <c r="F5711">
        <v>7.3</v>
      </c>
      <c r="G5711">
        <v>18.3</v>
      </c>
      <c r="H5711">
        <v>0.5</v>
      </c>
      <c r="I5711" t="s">
        <v>15</v>
      </c>
    </row>
    <row r="5712" spans="1:9" x14ac:dyDescent="0.25">
      <c r="A5712" s="2">
        <v>22148</v>
      </c>
      <c r="B5712">
        <v>233</v>
      </c>
      <c r="C5712">
        <v>1960</v>
      </c>
      <c r="D5712">
        <v>8</v>
      </c>
      <c r="E5712">
        <v>20</v>
      </c>
      <c r="F5712">
        <v>7.2</v>
      </c>
      <c r="G5712">
        <v>19.2</v>
      </c>
      <c r="H5712">
        <v>0.3</v>
      </c>
      <c r="I5712" t="s">
        <v>15</v>
      </c>
    </row>
    <row r="5713" spans="1:9" x14ac:dyDescent="0.25">
      <c r="A5713" s="2">
        <v>22149</v>
      </c>
      <c r="B5713">
        <v>234</v>
      </c>
      <c r="C5713">
        <v>1960</v>
      </c>
      <c r="D5713">
        <v>8</v>
      </c>
      <c r="E5713">
        <v>21</v>
      </c>
      <c r="F5713">
        <v>6.7</v>
      </c>
      <c r="G5713">
        <v>19.3</v>
      </c>
      <c r="H5713">
        <v>0</v>
      </c>
      <c r="I5713" t="s">
        <v>15</v>
      </c>
    </row>
    <row r="5714" spans="1:9" x14ac:dyDescent="0.25">
      <c r="A5714" s="2">
        <v>22150</v>
      </c>
      <c r="B5714">
        <v>235</v>
      </c>
      <c r="C5714">
        <v>1960</v>
      </c>
      <c r="D5714">
        <v>8</v>
      </c>
      <c r="E5714">
        <v>22</v>
      </c>
      <c r="F5714">
        <v>6.7</v>
      </c>
      <c r="G5714">
        <v>16.7</v>
      </c>
      <c r="H5714">
        <v>0</v>
      </c>
      <c r="I5714" t="s">
        <v>15</v>
      </c>
    </row>
    <row r="5715" spans="1:9" x14ac:dyDescent="0.25">
      <c r="A5715" s="2">
        <v>22151</v>
      </c>
      <c r="B5715">
        <v>236</v>
      </c>
      <c r="C5715">
        <v>1960</v>
      </c>
      <c r="D5715">
        <v>8</v>
      </c>
      <c r="E5715">
        <v>23</v>
      </c>
      <c r="F5715">
        <v>5.4</v>
      </c>
      <c r="G5715">
        <v>19.399999999999999</v>
      </c>
      <c r="H5715">
        <v>0.8</v>
      </c>
      <c r="I5715" t="s">
        <v>15</v>
      </c>
    </row>
    <row r="5716" spans="1:9" x14ac:dyDescent="0.25">
      <c r="A5716" s="2">
        <v>22152</v>
      </c>
      <c r="B5716">
        <v>237</v>
      </c>
      <c r="C5716">
        <v>1960</v>
      </c>
      <c r="D5716">
        <v>8</v>
      </c>
      <c r="E5716">
        <v>24</v>
      </c>
      <c r="F5716">
        <v>5</v>
      </c>
      <c r="G5716">
        <v>15.4</v>
      </c>
      <c r="H5716">
        <v>4.0999999999999996</v>
      </c>
      <c r="I5716" t="s">
        <v>15</v>
      </c>
    </row>
    <row r="5717" spans="1:9" x14ac:dyDescent="0.25">
      <c r="A5717" s="2">
        <v>22153</v>
      </c>
      <c r="B5717">
        <v>238</v>
      </c>
      <c r="C5717">
        <v>1960</v>
      </c>
      <c r="D5717">
        <v>8</v>
      </c>
      <c r="E5717">
        <v>25</v>
      </c>
      <c r="F5717">
        <v>1.6</v>
      </c>
      <c r="G5717">
        <v>15.3</v>
      </c>
      <c r="H5717">
        <v>1.5</v>
      </c>
      <c r="I5717" t="s">
        <v>15</v>
      </c>
    </row>
    <row r="5718" spans="1:9" x14ac:dyDescent="0.25">
      <c r="A5718" s="2">
        <v>22154</v>
      </c>
      <c r="B5718">
        <v>239</v>
      </c>
      <c r="C5718">
        <v>1960</v>
      </c>
      <c r="D5718">
        <v>8</v>
      </c>
      <c r="E5718">
        <v>26</v>
      </c>
      <c r="F5718">
        <v>3.2</v>
      </c>
      <c r="G5718">
        <v>18.3</v>
      </c>
      <c r="H5718">
        <v>0</v>
      </c>
      <c r="I5718" t="s">
        <v>15</v>
      </c>
    </row>
    <row r="5719" spans="1:9" x14ac:dyDescent="0.25">
      <c r="A5719" s="2">
        <v>22155</v>
      </c>
      <c r="B5719">
        <v>240</v>
      </c>
      <c r="C5719">
        <v>1960</v>
      </c>
      <c r="D5719">
        <v>8</v>
      </c>
      <c r="E5719">
        <v>27</v>
      </c>
      <c r="F5719">
        <v>5.7</v>
      </c>
      <c r="G5719">
        <v>19.7</v>
      </c>
      <c r="H5719">
        <v>0.3</v>
      </c>
      <c r="I5719" t="s">
        <v>15</v>
      </c>
    </row>
    <row r="5720" spans="1:9" x14ac:dyDescent="0.25">
      <c r="A5720" s="2">
        <v>22156</v>
      </c>
      <c r="B5720">
        <v>241</v>
      </c>
      <c r="C5720">
        <v>1960</v>
      </c>
      <c r="D5720">
        <v>8</v>
      </c>
      <c r="E5720">
        <v>28</v>
      </c>
      <c r="F5720">
        <v>5.2</v>
      </c>
      <c r="G5720">
        <v>20.399999999999999</v>
      </c>
      <c r="H5720">
        <v>0</v>
      </c>
      <c r="I5720" t="s">
        <v>15</v>
      </c>
    </row>
    <row r="5721" spans="1:9" x14ac:dyDescent="0.25">
      <c r="A5721" s="2">
        <v>22157</v>
      </c>
      <c r="B5721">
        <v>242</v>
      </c>
      <c r="C5721">
        <v>1960</v>
      </c>
      <c r="D5721">
        <v>8</v>
      </c>
      <c r="E5721">
        <v>29</v>
      </c>
      <c r="F5721">
        <v>4</v>
      </c>
      <c r="G5721">
        <v>18.899999999999999</v>
      </c>
      <c r="H5721">
        <v>0</v>
      </c>
      <c r="I5721" t="s">
        <v>15</v>
      </c>
    </row>
    <row r="5722" spans="1:9" x14ac:dyDescent="0.25">
      <c r="A5722" s="2">
        <v>22158</v>
      </c>
      <c r="B5722">
        <v>243</v>
      </c>
      <c r="C5722">
        <v>1960</v>
      </c>
      <c r="D5722">
        <v>8</v>
      </c>
      <c r="E5722">
        <v>30</v>
      </c>
      <c r="F5722">
        <v>6.8</v>
      </c>
      <c r="G5722">
        <v>18.399999999999999</v>
      </c>
      <c r="H5722">
        <v>0.5</v>
      </c>
      <c r="I5722" t="s">
        <v>15</v>
      </c>
    </row>
    <row r="5723" spans="1:9" x14ac:dyDescent="0.25">
      <c r="A5723" s="2">
        <v>22159</v>
      </c>
      <c r="B5723">
        <v>244</v>
      </c>
      <c r="C5723">
        <v>1960</v>
      </c>
      <c r="D5723">
        <v>8</v>
      </c>
      <c r="E5723">
        <v>31</v>
      </c>
      <c r="F5723">
        <v>7.1</v>
      </c>
      <c r="G5723">
        <v>18.2</v>
      </c>
      <c r="H5723">
        <v>5.3</v>
      </c>
      <c r="I5723" t="s">
        <v>15</v>
      </c>
    </row>
    <row r="5724" spans="1:9" x14ac:dyDescent="0.25">
      <c r="A5724" s="2">
        <v>22160</v>
      </c>
      <c r="B5724">
        <v>245</v>
      </c>
      <c r="C5724">
        <v>1960</v>
      </c>
      <c r="D5724">
        <v>9</v>
      </c>
      <c r="E5724">
        <v>1</v>
      </c>
      <c r="F5724">
        <v>9.4</v>
      </c>
      <c r="G5724">
        <v>19.3</v>
      </c>
      <c r="H5724">
        <v>4.3</v>
      </c>
      <c r="I5724" t="s">
        <v>15</v>
      </c>
    </row>
    <row r="5725" spans="1:9" x14ac:dyDescent="0.25">
      <c r="A5725" s="2">
        <v>22161</v>
      </c>
      <c r="B5725">
        <v>246</v>
      </c>
      <c r="C5725">
        <v>1960</v>
      </c>
      <c r="D5725">
        <v>9</v>
      </c>
      <c r="E5725">
        <v>2</v>
      </c>
      <c r="F5725">
        <v>8.6999999999999993</v>
      </c>
      <c r="G5725">
        <v>19.3</v>
      </c>
      <c r="H5725">
        <v>0.5</v>
      </c>
      <c r="I5725" t="s">
        <v>15</v>
      </c>
    </row>
    <row r="5726" spans="1:9" x14ac:dyDescent="0.25">
      <c r="A5726" s="2">
        <v>22162</v>
      </c>
      <c r="B5726">
        <v>247</v>
      </c>
      <c r="C5726">
        <v>1960</v>
      </c>
      <c r="D5726">
        <v>9</v>
      </c>
      <c r="E5726">
        <v>3</v>
      </c>
      <c r="F5726">
        <v>8.8000000000000007</v>
      </c>
      <c r="G5726">
        <v>20</v>
      </c>
      <c r="H5726">
        <v>0</v>
      </c>
      <c r="I5726" t="s">
        <v>15</v>
      </c>
    </row>
    <row r="5727" spans="1:9" x14ac:dyDescent="0.25">
      <c r="A5727" s="2">
        <v>22163</v>
      </c>
      <c r="B5727">
        <v>248</v>
      </c>
      <c r="C5727">
        <v>1960</v>
      </c>
      <c r="D5727">
        <v>9</v>
      </c>
      <c r="E5727">
        <v>4</v>
      </c>
      <c r="F5727">
        <v>10.1</v>
      </c>
      <c r="G5727">
        <v>24.7</v>
      </c>
      <c r="H5727">
        <v>0</v>
      </c>
      <c r="I5727" t="s">
        <v>15</v>
      </c>
    </row>
    <row r="5728" spans="1:9" x14ac:dyDescent="0.25">
      <c r="A5728" s="2">
        <v>22164</v>
      </c>
      <c r="B5728">
        <v>249</v>
      </c>
      <c r="C5728">
        <v>1960</v>
      </c>
      <c r="D5728">
        <v>9</v>
      </c>
      <c r="E5728">
        <v>5</v>
      </c>
      <c r="F5728">
        <v>8.1999999999999993</v>
      </c>
      <c r="G5728">
        <v>17.2</v>
      </c>
      <c r="H5728">
        <v>0</v>
      </c>
      <c r="I5728" t="s">
        <v>15</v>
      </c>
    </row>
    <row r="5729" spans="1:9" x14ac:dyDescent="0.25">
      <c r="A5729" s="2">
        <v>22165</v>
      </c>
      <c r="B5729">
        <v>250</v>
      </c>
      <c r="C5729">
        <v>1960</v>
      </c>
      <c r="D5729">
        <v>9</v>
      </c>
      <c r="E5729">
        <v>6</v>
      </c>
      <c r="F5729">
        <v>2.8</v>
      </c>
      <c r="G5729">
        <v>16.899999999999999</v>
      </c>
      <c r="H5729">
        <v>3</v>
      </c>
      <c r="I5729" t="s">
        <v>15</v>
      </c>
    </row>
    <row r="5730" spans="1:9" x14ac:dyDescent="0.25">
      <c r="A5730" s="2">
        <v>22166</v>
      </c>
      <c r="B5730">
        <v>251</v>
      </c>
      <c r="C5730">
        <v>1960</v>
      </c>
      <c r="D5730">
        <v>9</v>
      </c>
      <c r="E5730">
        <v>7</v>
      </c>
      <c r="F5730">
        <v>3.7</v>
      </c>
      <c r="G5730">
        <v>15.9</v>
      </c>
      <c r="H5730">
        <v>0</v>
      </c>
      <c r="I5730" t="s">
        <v>15</v>
      </c>
    </row>
    <row r="5731" spans="1:9" x14ac:dyDescent="0.25">
      <c r="A5731" s="2">
        <v>22167</v>
      </c>
      <c r="B5731">
        <v>252</v>
      </c>
      <c r="C5731">
        <v>1960</v>
      </c>
      <c r="D5731">
        <v>9</v>
      </c>
      <c r="E5731">
        <v>8</v>
      </c>
      <c r="F5731">
        <v>3.9</v>
      </c>
      <c r="G5731">
        <v>20.2</v>
      </c>
      <c r="H5731">
        <v>0</v>
      </c>
      <c r="I5731" t="s">
        <v>15</v>
      </c>
    </row>
    <row r="5732" spans="1:9" x14ac:dyDescent="0.25">
      <c r="A5732" s="2">
        <v>22168</v>
      </c>
      <c r="B5732">
        <v>253</v>
      </c>
      <c r="C5732">
        <v>1960</v>
      </c>
      <c r="D5732">
        <v>9</v>
      </c>
      <c r="E5732">
        <v>9</v>
      </c>
      <c r="F5732">
        <v>9.5</v>
      </c>
      <c r="G5732">
        <v>21.7</v>
      </c>
      <c r="H5732">
        <v>0</v>
      </c>
      <c r="I5732" t="s">
        <v>15</v>
      </c>
    </row>
    <row r="5733" spans="1:9" x14ac:dyDescent="0.25">
      <c r="A5733" s="2">
        <v>22169</v>
      </c>
      <c r="B5733">
        <v>254</v>
      </c>
      <c r="C5733">
        <v>1960</v>
      </c>
      <c r="D5733">
        <v>9</v>
      </c>
      <c r="E5733">
        <v>10</v>
      </c>
      <c r="F5733">
        <v>4.9000000000000004</v>
      </c>
      <c r="G5733">
        <v>20</v>
      </c>
      <c r="H5733">
        <v>0</v>
      </c>
      <c r="I5733" t="s">
        <v>15</v>
      </c>
    </row>
    <row r="5734" spans="1:9" x14ac:dyDescent="0.25">
      <c r="A5734" s="2">
        <v>22170</v>
      </c>
      <c r="B5734">
        <v>255</v>
      </c>
      <c r="C5734">
        <v>1960</v>
      </c>
      <c r="D5734">
        <v>9</v>
      </c>
      <c r="E5734">
        <v>11</v>
      </c>
      <c r="F5734">
        <v>10.1</v>
      </c>
      <c r="G5734">
        <v>18.399999999999999</v>
      </c>
      <c r="H5734">
        <v>5.8</v>
      </c>
      <c r="I5734" t="s">
        <v>15</v>
      </c>
    </row>
    <row r="5735" spans="1:9" x14ac:dyDescent="0.25">
      <c r="A5735" s="2">
        <v>22171</v>
      </c>
      <c r="B5735">
        <v>256</v>
      </c>
      <c r="C5735">
        <v>1960</v>
      </c>
      <c r="D5735">
        <v>9</v>
      </c>
      <c r="E5735">
        <v>12</v>
      </c>
      <c r="F5735">
        <v>9</v>
      </c>
      <c r="G5735">
        <v>21.5</v>
      </c>
      <c r="H5735">
        <v>0.8</v>
      </c>
      <c r="I5735" t="s">
        <v>15</v>
      </c>
    </row>
    <row r="5736" spans="1:9" x14ac:dyDescent="0.25">
      <c r="A5736" s="2">
        <v>22172</v>
      </c>
      <c r="B5736">
        <v>257</v>
      </c>
      <c r="C5736">
        <v>1960</v>
      </c>
      <c r="D5736">
        <v>9</v>
      </c>
      <c r="E5736">
        <v>13</v>
      </c>
      <c r="F5736">
        <v>7.4</v>
      </c>
      <c r="G5736">
        <v>21.6</v>
      </c>
      <c r="H5736">
        <v>0</v>
      </c>
      <c r="I5736" t="s">
        <v>15</v>
      </c>
    </row>
    <row r="5737" spans="1:9" x14ac:dyDescent="0.25">
      <c r="A5737" s="2">
        <v>22173</v>
      </c>
      <c r="B5737">
        <v>258</v>
      </c>
      <c r="C5737">
        <v>1960</v>
      </c>
      <c r="D5737">
        <v>9</v>
      </c>
      <c r="E5737">
        <v>14</v>
      </c>
      <c r="F5737">
        <v>7.8</v>
      </c>
      <c r="G5737">
        <v>20.3</v>
      </c>
      <c r="H5737">
        <v>0</v>
      </c>
      <c r="I5737" t="s">
        <v>15</v>
      </c>
    </row>
    <row r="5738" spans="1:9" x14ac:dyDescent="0.25">
      <c r="A5738" s="2">
        <v>22174</v>
      </c>
      <c r="B5738">
        <v>259</v>
      </c>
      <c r="C5738">
        <v>1960</v>
      </c>
      <c r="D5738">
        <v>9</v>
      </c>
      <c r="E5738">
        <v>15</v>
      </c>
      <c r="F5738">
        <v>4.9000000000000004</v>
      </c>
      <c r="G5738">
        <v>19.600000000000001</v>
      </c>
      <c r="H5738">
        <v>12.4</v>
      </c>
      <c r="I5738" t="s">
        <v>15</v>
      </c>
    </row>
    <row r="5739" spans="1:9" x14ac:dyDescent="0.25">
      <c r="A5739" s="2">
        <v>22175</v>
      </c>
      <c r="B5739">
        <v>260</v>
      </c>
      <c r="C5739">
        <v>1960</v>
      </c>
      <c r="D5739">
        <v>9</v>
      </c>
      <c r="E5739">
        <v>16</v>
      </c>
      <c r="F5739">
        <v>10.1</v>
      </c>
      <c r="G5739">
        <v>19.899999999999999</v>
      </c>
      <c r="H5739">
        <v>0</v>
      </c>
      <c r="I5739" t="s">
        <v>15</v>
      </c>
    </row>
    <row r="5740" spans="1:9" x14ac:dyDescent="0.25">
      <c r="A5740" s="2">
        <v>22176</v>
      </c>
      <c r="B5740">
        <v>261</v>
      </c>
      <c r="C5740">
        <v>1960</v>
      </c>
      <c r="D5740">
        <v>9</v>
      </c>
      <c r="E5740">
        <v>17</v>
      </c>
      <c r="F5740">
        <v>9.4</v>
      </c>
      <c r="G5740">
        <v>18.899999999999999</v>
      </c>
      <c r="H5740">
        <v>0</v>
      </c>
      <c r="I5740" t="s">
        <v>15</v>
      </c>
    </row>
    <row r="5741" spans="1:9" x14ac:dyDescent="0.25">
      <c r="A5741" s="2">
        <v>22177</v>
      </c>
      <c r="B5741">
        <v>262</v>
      </c>
      <c r="C5741">
        <v>1960</v>
      </c>
      <c r="D5741">
        <v>9</v>
      </c>
      <c r="E5741">
        <v>18</v>
      </c>
      <c r="F5741">
        <v>7.8</v>
      </c>
      <c r="G5741">
        <v>21.3</v>
      </c>
      <c r="H5741">
        <v>0</v>
      </c>
      <c r="I5741" t="s">
        <v>15</v>
      </c>
    </row>
    <row r="5742" spans="1:9" x14ac:dyDescent="0.25">
      <c r="A5742" s="2">
        <v>22178</v>
      </c>
      <c r="B5742">
        <v>263</v>
      </c>
      <c r="C5742">
        <v>1960</v>
      </c>
      <c r="D5742">
        <v>9</v>
      </c>
      <c r="E5742">
        <v>19</v>
      </c>
      <c r="F5742">
        <v>7.4</v>
      </c>
      <c r="G5742">
        <v>22.2</v>
      </c>
      <c r="H5742">
        <v>0</v>
      </c>
      <c r="I5742" t="s">
        <v>15</v>
      </c>
    </row>
    <row r="5743" spans="1:9" x14ac:dyDescent="0.25">
      <c r="A5743" s="2">
        <v>22179</v>
      </c>
      <c r="B5743">
        <v>264</v>
      </c>
      <c r="C5743">
        <v>1960</v>
      </c>
      <c r="D5743">
        <v>9</v>
      </c>
      <c r="E5743">
        <v>20</v>
      </c>
      <c r="F5743">
        <v>5.7</v>
      </c>
      <c r="G5743">
        <v>23.3</v>
      </c>
      <c r="H5743">
        <v>0.5</v>
      </c>
      <c r="I5743" t="s">
        <v>15</v>
      </c>
    </row>
    <row r="5744" spans="1:9" x14ac:dyDescent="0.25">
      <c r="A5744" s="2">
        <v>22180</v>
      </c>
      <c r="B5744">
        <v>265</v>
      </c>
      <c r="C5744">
        <v>1960</v>
      </c>
      <c r="D5744">
        <v>9</v>
      </c>
      <c r="E5744">
        <v>21</v>
      </c>
      <c r="F5744">
        <v>8.9</v>
      </c>
      <c r="G5744">
        <v>16.100000000000001</v>
      </c>
      <c r="H5744">
        <v>0</v>
      </c>
      <c r="I5744" t="s">
        <v>15</v>
      </c>
    </row>
    <row r="5745" spans="1:9" x14ac:dyDescent="0.25">
      <c r="A5745" s="2">
        <v>22181</v>
      </c>
      <c r="B5745">
        <v>266</v>
      </c>
      <c r="C5745">
        <v>1960</v>
      </c>
      <c r="D5745">
        <v>9</v>
      </c>
      <c r="E5745">
        <v>22</v>
      </c>
      <c r="F5745">
        <v>7.5</v>
      </c>
      <c r="G5745">
        <v>18.899999999999999</v>
      </c>
      <c r="H5745">
        <v>23.6</v>
      </c>
      <c r="I5745" t="s">
        <v>15</v>
      </c>
    </row>
    <row r="5746" spans="1:9" x14ac:dyDescent="0.25">
      <c r="A5746" s="2">
        <v>22182</v>
      </c>
      <c r="B5746">
        <v>267</v>
      </c>
      <c r="C5746">
        <v>1960</v>
      </c>
      <c r="D5746">
        <v>9</v>
      </c>
      <c r="E5746">
        <v>23</v>
      </c>
      <c r="F5746">
        <v>9.4</v>
      </c>
      <c r="G5746">
        <v>15.2</v>
      </c>
      <c r="H5746">
        <v>14.5</v>
      </c>
      <c r="I5746" t="s">
        <v>15</v>
      </c>
    </row>
    <row r="5747" spans="1:9" x14ac:dyDescent="0.25">
      <c r="A5747" s="2">
        <v>22183</v>
      </c>
      <c r="B5747">
        <v>268</v>
      </c>
      <c r="C5747">
        <v>1960</v>
      </c>
      <c r="D5747">
        <v>9</v>
      </c>
      <c r="E5747">
        <v>24</v>
      </c>
      <c r="F5747">
        <v>8.6999999999999993</v>
      </c>
      <c r="G5747">
        <v>18.2</v>
      </c>
      <c r="H5747">
        <v>0.8</v>
      </c>
      <c r="I5747" t="s">
        <v>15</v>
      </c>
    </row>
    <row r="5748" spans="1:9" x14ac:dyDescent="0.25">
      <c r="A5748" s="2">
        <v>22184</v>
      </c>
      <c r="B5748">
        <v>269</v>
      </c>
      <c r="C5748">
        <v>1960</v>
      </c>
      <c r="D5748">
        <v>9</v>
      </c>
      <c r="E5748">
        <v>25</v>
      </c>
      <c r="F5748">
        <v>5.4</v>
      </c>
      <c r="G5748">
        <v>20.7</v>
      </c>
      <c r="H5748">
        <v>0</v>
      </c>
      <c r="I5748" t="s">
        <v>15</v>
      </c>
    </row>
    <row r="5749" spans="1:9" x14ac:dyDescent="0.25">
      <c r="A5749" s="2">
        <v>22185</v>
      </c>
      <c r="B5749">
        <v>270</v>
      </c>
      <c r="C5749">
        <v>1960</v>
      </c>
      <c r="D5749">
        <v>9</v>
      </c>
      <c r="E5749">
        <v>26</v>
      </c>
      <c r="F5749">
        <v>6.7</v>
      </c>
      <c r="G5749">
        <v>22.7</v>
      </c>
      <c r="H5749">
        <v>0</v>
      </c>
      <c r="I5749" t="s">
        <v>15</v>
      </c>
    </row>
    <row r="5750" spans="1:9" x14ac:dyDescent="0.25">
      <c r="A5750" s="2">
        <v>22186</v>
      </c>
      <c r="B5750">
        <v>271</v>
      </c>
      <c r="C5750">
        <v>1960</v>
      </c>
      <c r="D5750">
        <v>9</v>
      </c>
      <c r="E5750">
        <v>27</v>
      </c>
      <c r="F5750">
        <v>8.1999999999999993</v>
      </c>
      <c r="G5750">
        <v>20</v>
      </c>
      <c r="H5750">
        <v>0</v>
      </c>
      <c r="I5750" t="s">
        <v>15</v>
      </c>
    </row>
    <row r="5751" spans="1:9" x14ac:dyDescent="0.25">
      <c r="A5751" s="2">
        <v>22187</v>
      </c>
      <c r="B5751">
        <v>272</v>
      </c>
      <c r="C5751">
        <v>1960</v>
      </c>
      <c r="D5751">
        <v>9</v>
      </c>
      <c r="E5751">
        <v>28</v>
      </c>
      <c r="F5751">
        <v>7.9</v>
      </c>
      <c r="G5751">
        <v>18.100000000000001</v>
      </c>
      <c r="H5751">
        <v>0.3</v>
      </c>
      <c r="I5751" t="s">
        <v>15</v>
      </c>
    </row>
    <row r="5752" spans="1:9" x14ac:dyDescent="0.25">
      <c r="A5752" s="2">
        <v>22188</v>
      </c>
      <c r="B5752">
        <v>273</v>
      </c>
      <c r="C5752">
        <v>1960</v>
      </c>
      <c r="D5752">
        <v>9</v>
      </c>
      <c r="E5752">
        <v>29</v>
      </c>
      <c r="F5752">
        <v>4.8</v>
      </c>
      <c r="G5752">
        <v>18.8</v>
      </c>
      <c r="H5752">
        <v>0.3</v>
      </c>
      <c r="I5752" t="s">
        <v>15</v>
      </c>
    </row>
    <row r="5753" spans="1:9" x14ac:dyDescent="0.25">
      <c r="A5753" s="2">
        <v>22189</v>
      </c>
      <c r="B5753">
        <v>274</v>
      </c>
      <c r="C5753">
        <v>1960</v>
      </c>
      <c r="D5753">
        <v>9</v>
      </c>
      <c r="E5753">
        <v>30</v>
      </c>
      <c r="F5753">
        <v>8.9</v>
      </c>
      <c r="G5753">
        <v>20.399999999999999</v>
      </c>
      <c r="H5753">
        <v>0</v>
      </c>
      <c r="I5753" t="s">
        <v>15</v>
      </c>
    </row>
    <row r="5754" spans="1:9" x14ac:dyDescent="0.25">
      <c r="A5754" s="2">
        <v>22190</v>
      </c>
      <c r="B5754">
        <v>275</v>
      </c>
      <c r="C5754">
        <v>1960</v>
      </c>
      <c r="D5754">
        <v>10</v>
      </c>
      <c r="E5754">
        <v>1</v>
      </c>
      <c r="F5754">
        <v>7.9</v>
      </c>
      <c r="G5754">
        <v>20.7</v>
      </c>
      <c r="H5754">
        <v>0</v>
      </c>
      <c r="I5754" t="s">
        <v>15</v>
      </c>
    </row>
    <row r="5755" spans="1:9" x14ac:dyDescent="0.25">
      <c r="A5755" s="2">
        <v>22191</v>
      </c>
      <c r="B5755">
        <v>276</v>
      </c>
      <c r="C5755">
        <v>1960</v>
      </c>
      <c r="D5755">
        <v>10</v>
      </c>
      <c r="E5755">
        <v>2</v>
      </c>
      <c r="F5755">
        <v>8.4</v>
      </c>
      <c r="G5755">
        <v>21.5</v>
      </c>
      <c r="H5755">
        <v>0</v>
      </c>
      <c r="I5755" t="s">
        <v>15</v>
      </c>
    </row>
    <row r="5756" spans="1:9" x14ac:dyDescent="0.25">
      <c r="A5756" s="2">
        <v>22192</v>
      </c>
      <c r="B5756">
        <v>277</v>
      </c>
      <c r="C5756">
        <v>1960</v>
      </c>
      <c r="D5756">
        <v>10</v>
      </c>
      <c r="E5756">
        <v>3</v>
      </c>
      <c r="F5756">
        <v>8</v>
      </c>
      <c r="G5756">
        <v>18.600000000000001</v>
      </c>
      <c r="H5756">
        <v>1.5</v>
      </c>
      <c r="I5756" t="s">
        <v>15</v>
      </c>
    </row>
    <row r="5757" spans="1:9" x14ac:dyDescent="0.25">
      <c r="A5757" s="2">
        <v>22193</v>
      </c>
      <c r="B5757">
        <v>278</v>
      </c>
      <c r="C5757">
        <v>1960</v>
      </c>
      <c r="D5757">
        <v>10</v>
      </c>
      <c r="E5757">
        <v>4</v>
      </c>
      <c r="F5757">
        <v>5.4</v>
      </c>
      <c r="G5757">
        <v>22</v>
      </c>
      <c r="H5757">
        <v>0</v>
      </c>
      <c r="I5757" t="s">
        <v>15</v>
      </c>
    </row>
    <row r="5758" spans="1:9" x14ac:dyDescent="0.25">
      <c r="A5758" s="2">
        <v>22194</v>
      </c>
      <c r="B5758">
        <v>279</v>
      </c>
      <c r="C5758">
        <v>1960</v>
      </c>
      <c r="D5758">
        <v>10</v>
      </c>
      <c r="E5758">
        <v>5</v>
      </c>
      <c r="F5758">
        <v>11.4</v>
      </c>
      <c r="G5758">
        <v>19.899999999999999</v>
      </c>
      <c r="H5758">
        <v>0.3</v>
      </c>
      <c r="I5758" t="s">
        <v>15</v>
      </c>
    </row>
    <row r="5759" spans="1:9" x14ac:dyDescent="0.25">
      <c r="A5759" s="2">
        <v>22195</v>
      </c>
      <c r="B5759">
        <v>280</v>
      </c>
      <c r="C5759">
        <v>1960</v>
      </c>
      <c r="D5759">
        <v>10</v>
      </c>
      <c r="E5759">
        <v>6</v>
      </c>
      <c r="F5759">
        <v>6.5</v>
      </c>
      <c r="G5759">
        <v>19.399999999999999</v>
      </c>
      <c r="H5759">
        <v>0.3</v>
      </c>
      <c r="I5759" t="s">
        <v>15</v>
      </c>
    </row>
    <row r="5760" spans="1:9" x14ac:dyDescent="0.25">
      <c r="A5760" s="2">
        <v>22196</v>
      </c>
      <c r="B5760">
        <v>281</v>
      </c>
      <c r="C5760">
        <v>1960</v>
      </c>
      <c r="D5760">
        <v>10</v>
      </c>
      <c r="E5760">
        <v>7</v>
      </c>
      <c r="F5760">
        <v>12.8</v>
      </c>
      <c r="G5760">
        <v>20.6</v>
      </c>
      <c r="H5760">
        <v>0.5</v>
      </c>
      <c r="I5760" t="s">
        <v>15</v>
      </c>
    </row>
    <row r="5761" spans="1:9" x14ac:dyDescent="0.25">
      <c r="A5761" s="2">
        <v>22197</v>
      </c>
      <c r="B5761">
        <v>282</v>
      </c>
      <c r="C5761">
        <v>1960</v>
      </c>
      <c r="D5761">
        <v>10</v>
      </c>
      <c r="E5761">
        <v>8</v>
      </c>
      <c r="F5761">
        <v>11.7</v>
      </c>
      <c r="G5761">
        <v>20.6</v>
      </c>
      <c r="H5761">
        <v>0</v>
      </c>
      <c r="I5761" t="s">
        <v>15</v>
      </c>
    </row>
    <row r="5762" spans="1:9" x14ac:dyDescent="0.25">
      <c r="A5762" s="2">
        <v>22198</v>
      </c>
      <c r="B5762">
        <v>283</v>
      </c>
      <c r="C5762">
        <v>1960</v>
      </c>
      <c r="D5762">
        <v>10</v>
      </c>
      <c r="E5762">
        <v>9</v>
      </c>
      <c r="F5762">
        <v>5.7</v>
      </c>
      <c r="G5762">
        <v>19.8</v>
      </c>
      <c r="H5762">
        <v>0.3</v>
      </c>
      <c r="I5762" t="s">
        <v>15</v>
      </c>
    </row>
    <row r="5763" spans="1:9" x14ac:dyDescent="0.25">
      <c r="A5763" s="2">
        <v>22199</v>
      </c>
      <c r="B5763">
        <v>284</v>
      </c>
      <c r="C5763">
        <v>1960</v>
      </c>
      <c r="D5763">
        <v>10</v>
      </c>
      <c r="E5763">
        <v>10</v>
      </c>
      <c r="F5763">
        <v>8.6</v>
      </c>
      <c r="G5763">
        <v>21.8</v>
      </c>
      <c r="H5763">
        <v>0</v>
      </c>
      <c r="I5763" t="s">
        <v>15</v>
      </c>
    </row>
    <row r="5764" spans="1:9" x14ac:dyDescent="0.25">
      <c r="A5764" s="2">
        <v>22200</v>
      </c>
      <c r="B5764">
        <v>285</v>
      </c>
      <c r="C5764">
        <v>1960</v>
      </c>
      <c r="D5764">
        <v>10</v>
      </c>
      <c r="E5764">
        <v>11</v>
      </c>
      <c r="F5764">
        <v>7.4</v>
      </c>
      <c r="G5764">
        <v>26.7</v>
      </c>
      <c r="H5764">
        <v>0</v>
      </c>
      <c r="I5764" t="s">
        <v>15</v>
      </c>
    </row>
    <row r="5765" spans="1:9" x14ac:dyDescent="0.25">
      <c r="A5765" s="2">
        <v>22201</v>
      </c>
      <c r="B5765">
        <v>286</v>
      </c>
      <c r="C5765">
        <v>1960</v>
      </c>
      <c r="D5765">
        <v>10</v>
      </c>
      <c r="E5765">
        <v>12</v>
      </c>
      <c r="F5765">
        <v>7.8</v>
      </c>
      <c r="G5765">
        <v>29.4</v>
      </c>
      <c r="H5765">
        <v>0</v>
      </c>
      <c r="I5765" t="s">
        <v>15</v>
      </c>
    </row>
    <row r="5766" spans="1:9" x14ac:dyDescent="0.25">
      <c r="A5766" s="2">
        <v>22202</v>
      </c>
      <c r="B5766">
        <v>287</v>
      </c>
      <c r="C5766">
        <v>1960</v>
      </c>
      <c r="D5766">
        <v>10</v>
      </c>
      <c r="E5766">
        <v>13</v>
      </c>
      <c r="F5766">
        <v>6.1</v>
      </c>
      <c r="G5766">
        <v>25.3</v>
      </c>
      <c r="H5766">
        <v>0.3</v>
      </c>
      <c r="I5766" t="s">
        <v>15</v>
      </c>
    </row>
    <row r="5767" spans="1:9" x14ac:dyDescent="0.25">
      <c r="A5767" s="2">
        <v>22203</v>
      </c>
      <c r="B5767">
        <v>288</v>
      </c>
      <c r="C5767">
        <v>1960</v>
      </c>
      <c r="D5767">
        <v>10</v>
      </c>
      <c r="E5767">
        <v>14</v>
      </c>
      <c r="F5767">
        <v>10.3</v>
      </c>
      <c r="G5767">
        <v>25.6</v>
      </c>
      <c r="H5767">
        <v>0</v>
      </c>
      <c r="I5767" t="s">
        <v>15</v>
      </c>
    </row>
    <row r="5768" spans="1:9" x14ac:dyDescent="0.25">
      <c r="A5768" s="2">
        <v>22204</v>
      </c>
      <c r="B5768">
        <v>289</v>
      </c>
      <c r="C5768">
        <v>1960</v>
      </c>
      <c r="D5768">
        <v>10</v>
      </c>
      <c r="E5768">
        <v>15</v>
      </c>
      <c r="F5768">
        <v>9.4</v>
      </c>
      <c r="G5768">
        <v>18.8</v>
      </c>
      <c r="H5768">
        <v>12.2</v>
      </c>
      <c r="I5768" t="s">
        <v>15</v>
      </c>
    </row>
    <row r="5769" spans="1:9" x14ac:dyDescent="0.25">
      <c r="A5769" s="2">
        <v>22205</v>
      </c>
      <c r="B5769">
        <v>290</v>
      </c>
      <c r="C5769">
        <v>1960</v>
      </c>
      <c r="D5769">
        <v>10</v>
      </c>
      <c r="E5769">
        <v>16</v>
      </c>
      <c r="F5769">
        <v>7.8</v>
      </c>
      <c r="G5769">
        <v>19.3</v>
      </c>
      <c r="H5769">
        <v>5.6</v>
      </c>
      <c r="I5769" t="s">
        <v>15</v>
      </c>
    </row>
    <row r="5770" spans="1:9" x14ac:dyDescent="0.25">
      <c r="A5770" s="2">
        <v>22206</v>
      </c>
      <c r="B5770">
        <v>291</v>
      </c>
      <c r="C5770">
        <v>1960</v>
      </c>
      <c r="D5770">
        <v>10</v>
      </c>
      <c r="E5770">
        <v>17</v>
      </c>
      <c r="F5770">
        <v>7.7</v>
      </c>
      <c r="G5770">
        <v>24.1</v>
      </c>
      <c r="H5770">
        <v>0</v>
      </c>
      <c r="I5770" t="s">
        <v>15</v>
      </c>
    </row>
    <row r="5771" spans="1:9" x14ac:dyDescent="0.25">
      <c r="A5771" s="2">
        <v>22207</v>
      </c>
      <c r="B5771">
        <v>292</v>
      </c>
      <c r="C5771">
        <v>1960</v>
      </c>
      <c r="D5771">
        <v>10</v>
      </c>
      <c r="E5771">
        <v>18</v>
      </c>
      <c r="F5771">
        <v>11.4</v>
      </c>
      <c r="G5771">
        <v>28.7</v>
      </c>
      <c r="H5771">
        <v>0</v>
      </c>
      <c r="I5771" t="s">
        <v>15</v>
      </c>
    </row>
    <row r="5772" spans="1:9" x14ac:dyDescent="0.25">
      <c r="A5772" s="2">
        <v>22208</v>
      </c>
      <c r="B5772">
        <v>293</v>
      </c>
      <c r="C5772">
        <v>1960</v>
      </c>
      <c r="D5772">
        <v>10</v>
      </c>
      <c r="E5772">
        <v>19</v>
      </c>
      <c r="F5772">
        <v>16.100000000000001</v>
      </c>
      <c r="G5772">
        <v>30.7</v>
      </c>
      <c r="H5772">
        <v>0</v>
      </c>
      <c r="I5772" t="s">
        <v>15</v>
      </c>
    </row>
    <row r="5773" spans="1:9" x14ac:dyDescent="0.25">
      <c r="A5773" s="2">
        <v>22209</v>
      </c>
      <c r="B5773">
        <v>294</v>
      </c>
      <c r="C5773">
        <v>1960</v>
      </c>
      <c r="D5773">
        <v>10</v>
      </c>
      <c r="E5773">
        <v>20</v>
      </c>
      <c r="F5773">
        <v>17.100000000000001</v>
      </c>
      <c r="G5773">
        <v>32.299999999999997</v>
      </c>
      <c r="H5773">
        <v>0</v>
      </c>
      <c r="I5773" t="s">
        <v>15</v>
      </c>
    </row>
    <row r="5774" spans="1:9" x14ac:dyDescent="0.25">
      <c r="A5774" s="2">
        <v>22210</v>
      </c>
      <c r="B5774">
        <v>295</v>
      </c>
      <c r="C5774">
        <v>1960</v>
      </c>
      <c r="D5774">
        <v>10</v>
      </c>
      <c r="E5774">
        <v>21</v>
      </c>
      <c r="F5774">
        <v>12.6</v>
      </c>
      <c r="G5774">
        <v>24.6</v>
      </c>
      <c r="H5774">
        <v>0</v>
      </c>
      <c r="I5774" t="s">
        <v>15</v>
      </c>
    </row>
    <row r="5775" spans="1:9" x14ac:dyDescent="0.25">
      <c r="A5775" s="2">
        <v>22211</v>
      </c>
      <c r="B5775">
        <v>296</v>
      </c>
      <c r="C5775">
        <v>1960</v>
      </c>
      <c r="D5775">
        <v>10</v>
      </c>
      <c r="E5775">
        <v>22</v>
      </c>
      <c r="F5775">
        <v>10.199999999999999</v>
      </c>
      <c r="G5775">
        <v>21.7</v>
      </c>
      <c r="H5775">
        <v>1.3</v>
      </c>
      <c r="I5775" t="s">
        <v>15</v>
      </c>
    </row>
    <row r="5776" spans="1:9" x14ac:dyDescent="0.25">
      <c r="A5776" s="2">
        <v>22212</v>
      </c>
      <c r="B5776">
        <v>297</v>
      </c>
      <c r="C5776">
        <v>1960</v>
      </c>
      <c r="D5776">
        <v>10</v>
      </c>
      <c r="E5776">
        <v>23</v>
      </c>
      <c r="F5776">
        <v>7.4</v>
      </c>
      <c r="G5776">
        <v>29.2</v>
      </c>
      <c r="H5776">
        <v>0</v>
      </c>
      <c r="I5776" t="s">
        <v>15</v>
      </c>
    </row>
    <row r="5777" spans="1:9" x14ac:dyDescent="0.25">
      <c r="A5777" s="2">
        <v>22213</v>
      </c>
      <c r="B5777">
        <v>298</v>
      </c>
      <c r="C5777">
        <v>1960</v>
      </c>
      <c r="D5777">
        <v>10</v>
      </c>
      <c r="E5777">
        <v>24</v>
      </c>
      <c r="F5777">
        <v>11.1</v>
      </c>
      <c r="G5777">
        <v>37.200000000000003</v>
      </c>
      <c r="H5777">
        <v>0</v>
      </c>
      <c r="I5777" t="s">
        <v>15</v>
      </c>
    </row>
    <row r="5778" spans="1:9" x14ac:dyDescent="0.25">
      <c r="A5778" s="2">
        <v>22214</v>
      </c>
      <c r="B5778">
        <v>299</v>
      </c>
      <c r="C5778">
        <v>1960</v>
      </c>
      <c r="D5778">
        <v>10</v>
      </c>
      <c r="E5778">
        <v>25</v>
      </c>
      <c r="F5778">
        <v>11.3</v>
      </c>
      <c r="G5778">
        <v>21.5</v>
      </c>
      <c r="H5778">
        <v>0</v>
      </c>
      <c r="I5778" t="s">
        <v>15</v>
      </c>
    </row>
    <row r="5779" spans="1:9" x14ac:dyDescent="0.25">
      <c r="A5779" s="2">
        <v>22215</v>
      </c>
      <c r="B5779">
        <v>300</v>
      </c>
      <c r="C5779">
        <v>1960</v>
      </c>
      <c r="D5779">
        <v>10</v>
      </c>
      <c r="E5779">
        <v>26</v>
      </c>
      <c r="F5779">
        <v>7.4</v>
      </c>
      <c r="G5779">
        <v>22.9</v>
      </c>
      <c r="H5779">
        <v>0</v>
      </c>
      <c r="I5779" t="s">
        <v>15</v>
      </c>
    </row>
    <row r="5780" spans="1:9" x14ac:dyDescent="0.25">
      <c r="A5780" s="2">
        <v>22216</v>
      </c>
      <c r="B5780">
        <v>301</v>
      </c>
      <c r="C5780">
        <v>1960</v>
      </c>
      <c r="D5780">
        <v>10</v>
      </c>
      <c r="E5780">
        <v>27</v>
      </c>
      <c r="F5780">
        <v>9.1999999999999993</v>
      </c>
      <c r="G5780">
        <v>26.1</v>
      </c>
      <c r="H5780">
        <v>0</v>
      </c>
      <c r="I5780" t="s">
        <v>15</v>
      </c>
    </row>
    <row r="5781" spans="1:9" x14ac:dyDescent="0.25">
      <c r="A5781" s="2">
        <v>22217</v>
      </c>
      <c r="B5781">
        <v>302</v>
      </c>
      <c r="C5781">
        <v>1960</v>
      </c>
      <c r="D5781">
        <v>10</v>
      </c>
      <c r="E5781">
        <v>28</v>
      </c>
      <c r="F5781">
        <v>14.4</v>
      </c>
      <c r="G5781">
        <v>21.3</v>
      </c>
      <c r="H5781">
        <v>0</v>
      </c>
      <c r="I5781" t="s">
        <v>15</v>
      </c>
    </row>
    <row r="5782" spans="1:9" x14ac:dyDescent="0.25">
      <c r="A5782" s="2">
        <v>22218</v>
      </c>
      <c r="B5782">
        <v>303</v>
      </c>
      <c r="C5782">
        <v>1960</v>
      </c>
      <c r="D5782">
        <v>10</v>
      </c>
      <c r="E5782">
        <v>29</v>
      </c>
      <c r="F5782">
        <v>8.9</v>
      </c>
      <c r="G5782">
        <v>18.5</v>
      </c>
      <c r="H5782">
        <v>0.8</v>
      </c>
      <c r="I5782" t="s">
        <v>15</v>
      </c>
    </row>
    <row r="5783" spans="1:9" x14ac:dyDescent="0.25">
      <c r="A5783" s="2">
        <v>22219</v>
      </c>
      <c r="B5783">
        <v>304</v>
      </c>
      <c r="C5783">
        <v>1960</v>
      </c>
      <c r="D5783">
        <v>10</v>
      </c>
      <c r="E5783">
        <v>30</v>
      </c>
      <c r="F5783">
        <v>6.9</v>
      </c>
      <c r="G5783">
        <v>22.1</v>
      </c>
      <c r="H5783">
        <v>0</v>
      </c>
      <c r="I5783" t="s">
        <v>15</v>
      </c>
    </row>
    <row r="5784" spans="1:9" x14ac:dyDescent="0.25">
      <c r="A5784" s="2">
        <v>22220</v>
      </c>
      <c r="B5784">
        <v>305</v>
      </c>
      <c r="C5784">
        <v>1960</v>
      </c>
      <c r="D5784">
        <v>10</v>
      </c>
      <c r="E5784">
        <v>31</v>
      </c>
      <c r="F5784">
        <v>8.6</v>
      </c>
      <c r="G5784">
        <v>25.3</v>
      </c>
      <c r="H5784">
        <v>0</v>
      </c>
      <c r="I5784" t="s">
        <v>15</v>
      </c>
    </row>
    <row r="5785" spans="1:9" x14ac:dyDescent="0.25">
      <c r="A5785" s="2">
        <v>22221</v>
      </c>
      <c r="B5785">
        <v>306</v>
      </c>
      <c r="C5785">
        <v>1960</v>
      </c>
      <c r="D5785">
        <v>11</v>
      </c>
      <c r="E5785">
        <v>1</v>
      </c>
      <c r="F5785">
        <v>6.3</v>
      </c>
      <c r="G5785">
        <v>25</v>
      </c>
      <c r="H5785">
        <v>0</v>
      </c>
      <c r="I5785" t="s">
        <v>15</v>
      </c>
    </row>
    <row r="5786" spans="1:9" x14ac:dyDescent="0.25">
      <c r="A5786" s="2">
        <v>22222</v>
      </c>
      <c r="B5786">
        <v>307</v>
      </c>
      <c r="C5786">
        <v>1960</v>
      </c>
      <c r="D5786">
        <v>11</v>
      </c>
      <c r="E5786">
        <v>2</v>
      </c>
      <c r="F5786">
        <v>10.6</v>
      </c>
      <c r="G5786">
        <v>31.4</v>
      </c>
      <c r="H5786">
        <v>0</v>
      </c>
      <c r="I5786" t="s">
        <v>15</v>
      </c>
    </row>
    <row r="5787" spans="1:9" x14ac:dyDescent="0.25">
      <c r="A5787" s="2">
        <v>22223</v>
      </c>
      <c r="B5787">
        <v>308</v>
      </c>
      <c r="C5787">
        <v>1960</v>
      </c>
      <c r="D5787">
        <v>11</v>
      </c>
      <c r="E5787">
        <v>3</v>
      </c>
      <c r="F5787">
        <v>17.100000000000001</v>
      </c>
      <c r="G5787">
        <v>37.799999999999997</v>
      </c>
      <c r="H5787">
        <v>0</v>
      </c>
      <c r="I5787" t="s">
        <v>15</v>
      </c>
    </row>
    <row r="5788" spans="1:9" x14ac:dyDescent="0.25">
      <c r="A5788" s="2">
        <v>22224</v>
      </c>
      <c r="B5788">
        <v>309</v>
      </c>
      <c r="C5788">
        <v>1960</v>
      </c>
      <c r="D5788">
        <v>11</v>
      </c>
      <c r="E5788">
        <v>4</v>
      </c>
      <c r="F5788">
        <v>15.6</v>
      </c>
      <c r="G5788">
        <v>28.6</v>
      </c>
      <c r="H5788">
        <v>0</v>
      </c>
      <c r="I5788" t="s">
        <v>15</v>
      </c>
    </row>
    <row r="5789" spans="1:9" x14ac:dyDescent="0.25">
      <c r="A5789" s="2">
        <v>22225</v>
      </c>
      <c r="B5789">
        <v>310</v>
      </c>
      <c r="C5789">
        <v>1960</v>
      </c>
      <c r="D5789">
        <v>11</v>
      </c>
      <c r="E5789">
        <v>5</v>
      </c>
      <c r="F5789">
        <v>14.9</v>
      </c>
      <c r="G5789">
        <v>30</v>
      </c>
      <c r="H5789">
        <v>0</v>
      </c>
      <c r="I5789" t="s">
        <v>15</v>
      </c>
    </row>
    <row r="5790" spans="1:9" x14ac:dyDescent="0.25">
      <c r="A5790" s="2">
        <v>22226</v>
      </c>
      <c r="B5790">
        <v>311</v>
      </c>
      <c r="C5790">
        <v>1960</v>
      </c>
      <c r="D5790">
        <v>11</v>
      </c>
      <c r="E5790">
        <v>6</v>
      </c>
      <c r="F5790">
        <v>10.7</v>
      </c>
      <c r="G5790">
        <v>27.8</v>
      </c>
      <c r="H5790">
        <v>0</v>
      </c>
      <c r="I5790" t="s">
        <v>15</v>
      </c>
    </row>
    <row r="5791" spans="1:9" x14ac:dyDescent="0.25">
      <c r="A5791" s="2">
        <v>22227</v>
      </c>
      <c r="B5791">
        <v>312</v>
      </c>
      <c r="C5791">
        <v>1960</v>
      </c>
      <c r="D5791">
        <v>11</v>
      </c>
      <c r="E5791">
        <v>7</v>
      </c>
      <c r="F5791">
        <v>10.7</v>
      </c>
      <c r="G5791">
        <v>26.9</v>
      </c>
      <c r="H5791">
        <v>0</v>
      </c>
      <c r="I5791" t="s">
        <v>15</v>
      </c>
    </row>
    <row r="5792" spans="1:9" x14ac:dyDescent="0.25">
      <c r="A5792" s="2">
        <v>22228</v>
      </c>
      <c r="B5792">
        <v>313</v>
      </c>
      <c r="C5792">
        <v>1960</v>
      </c>
      <c r="D5792">
        <v>11</v>
      </c>
      <c r="E5792">
        <v>8</v>
      </c>
      <c r="F5792">
        <v>10.1</v>
      </c>
      <c r="G5792">
        <v>24.7</v>
      </c>
      <c r="H5792">
        <v>0</v>
      </c>
      <c r="I5792" t="s">
        <v>15</v>
      </c>
    </row>
    <row r="5793" spans="1:9" x14ac:dyDescent="0.25">
      <c r="A5793" s="2">
        <v>22229</v>
      </c>
      <c r="B5793">
        <v>314</v>
      </c>
      <c r="C5793">
        <v>1960</v>
      </c>
      <c r="D5793">
        <v>11</v>
      </c>
      <c r="E5793">
        <v>9</v>
      </c>
      <c r="F5793">
        <v>12.8</v>
      </c>
      <c r="G5793">
        <v>26.3</v>
      </c>
      <c r="H5793">
        <v>0</v>
      </c>
      <c r="I5793" t="s">
        <v>15</v>
      </c>
    </row>
    <row r="5794" spans="1:9" x14ac:dyDescent="0.25">
      <c r="A5794" s="2">
        <v>22230</v>
      </c>
      <c r="B5794">
        <v>315</v>
      </c>
      <c r="C5794">
        <v>1960</v>
      </c>
      <c r="D5794">
        <v>11</v>
      </c>
      <c r="E5794">
        <v>10</v>
      </c>
      <c r="F5794">
        <v>7.8</v>
      </c>
      <c r="G5794">
        <v>21.8</v>
      </c>
      <c r="H5794">
        <v>0</v>
      </c>
      <c r="I5794" t="s">
        <v>15</v>
      </c>
    </row>
    <row r="5795" spans="1:9" x14ac:dyDescent="0.25">
      <c r="A5795" s="2">
        <v>22231</v>
      </c>
      <c r="B5795">
        <v>316</v>
      </c>
      <c r="C5795">
        <v>1960</v>
      </c>
      <c r="D5795">
        <v>11</v>
      </c>
      <c r="E5795">
        <v>11</v>
      </c>
      <c r="F5795">
        <v>9.8000000000000007</v>
      </c>
      <c r="G5795">
        <v>23.3</v>
      </c>
      <c r="H5795">
        <v>0</v>
      </c>
      <c r="I5795" t="s">
        <v>15</v>
      </c>
    </row>
    <row r="5796" spans="1:9" x14ac:dyDescent="0.25">
      <c r="A5796" s="2">
        <v>22232</v>
      </c>
      <c r="B5796">
        <v>317</v>
      </c>
      <c r="C5796">
        <v>1960</v>
      </c>
      <c r="D5796">
        <v>11</v>
      </c>
      <c r="E5796">
        <v>12</v>
      </c>
      <c r="F5796">
        <v>10.8</v>
      </c>
      <c r="G5796">
        <v>26.6</v>
      </c>
      <c r="H5796">
        <v>0</v>
      </c>
      <c r="I5796" t="s">
        <v>15</v>
      </c>
    </row>
    <row r="5797" spans="1:9" x14ac:dyDescent="0.25">
      <c r="A5797" s="2">
        <v>22233</v>
      </c>
      <c r="B5797">
        <v>318</v>
      </c>
      <c r="C5797">
        <v>1960</v>
      </c>
      <c r="D5797">
        <v>11</v>
      </c>
      <c r="E5797">
        <v>13</v>
      </c>
      <c r="F5797">
        <v>15</v>
      </c>
      <c r="G5797">
        <v>28.4</v>
      </c>
      <c r="H5797">
        <v>0</v>
      </c>
      <c r="I5797" t="s">
        <v>15</v>
      </c>
    </row>
    <row r="5798" spans="1:9" x14ac:dyDescent="0.25">
      <c r="A5798" s="2">
        <v>22234</v>
      </c>
      <c r="B5798">
        <v>319</v>
      </c>
      <c r="C5798">
        <v>1960</v>
      </c>
      <c r="D5798">
        <v>11</v>
      </c>
      <c r="E5798">
        <v>14</v>
      </c>
      <c r="F5798">
        <v>12.1</v>
      </c>
      <c r="G5798">
        <v>21.5</v>
      </c>
      <c r="H5798">
        <v>4.0999999999999996</v>
      </c>
      <c r="I5798" t="s">
        <v>15</v>
      </c>
    </row>
    <row r="5799" spans="1:9" x14ac:dyDescent="0.25">
      <c r="A5799" s="2">
        <v>22235</v>
      </c>
      <c r="B5799">
        <v>320</v>
      </c>
      <c r="C5799">
        <v>1960</v>
      </c>
      <c r="D5799">
        <v>11</v>
      </c>
      <c r="E5799">
        <v>15</v>
      </c>
      <c r="F5799">
        <v>9.9</v>
      </c>
      <c r="G5799">
        <v>21.3</v>
      </c>
      <c r="H5799">
        <v>1.8</v>
      </c>
      <c r="I5799" t="s">
        <v>15</v>
      </c>
    </row>
    <row r="5800" spans="1:9" x14ac:dyDescent="0.25">
      <c r="A5800" s="2">
        <v>22236</v>
      </c>
      <c r="B5800">
        <v>321</v>
      </c>
      <c r="C5800">
        <v>1960</v>
      </c>
      <c r="D5800">
        <v>11</v>
      </c>
      <c r="E5800">
        <v>16</v>
      </c>
      <c r="F5800">
        <v>8.1999999999999993</v>
      </c>
      <c r="G5800">
        <v>21.7</v>
      </c>
      <c r="H5800">
        <v>0</v>
      </c>
      <c r="I5800" t="s">
        <v>15</v>
      </c>
    </row>
    <row r="5801" spans="1:9" x14ac:dyDescent="0.25">
      <c r="A5801" s="2">
        <v>22237</v>
      </c>
      <c r="B5801">
        <v>322</v>
      </c>
      <c r="C5801">
        <v>1960</v>
      </c>
      <c r="D5801">
        <v>11</v>
      </c>
      <c r="E5801">
        <v>17</v>
      </c>
      <c r="F5801">
        <v>7.1</v>
      </c>
      <c r="G5801">
        <v>20.7</v>
      </c>
      <c r="H5801">
        <v>0</v>
      </c>
      <c r="I5801" t="s">
        <v>15</v>
      </c>
    </row>
    <row r="5802" spans="1:9" x14ac:dyDescent="0.25">
      <c r="A5802" s="2">
        <v>22238</v>
      </c>
      <c r="B5802">
        <v>323</v>
      </c>
      <c r="C5802">
        <v>1960</v>
      </c>
      <c r="D5802">
        <v>11</v>
      </c>
      <c r="E5802">
        <v>18</v>
      </c>
      <c r="F5802">
        <v>7</v>
      </c>
      <c r="G5802">
        <v>21.7</v>
      </c>
      <c r="H5802">
        <v>0</v>
      </c>
      <c r="I5802" t="s">
        <v>15</v>
      </c>
    </row>
    <row r="5803" spans="1:9" x14ac:dyDescent="0.25">
      <c r="A5803" s="2">
        <v>22239</v>
      </c>
      <c r="B5803">
        <v>324</v>
      </c>
      <c r="C5803">
        <v>1960</v>
      </c>
      <c r="D5803">
        <v>11</v>
      </c>
      <c r="E5803">
        <v>19</v>
      </c>
      <c r="F5803">
        <v>10.199999999999999</v>
      </c>
      <c r="G5803">
        <v>21.1</v>
      </c>
      <c r="H5803">
        <v>1</v>
      </c>
      <c r="I5803" t="s">
        <v>15</v>
      </c>
    </row>
    <row r="5804" spans="1:9" x14ac:dyDescent="0.25">
      <c r="A5804" s="2">
        <v>22240</v>
      </c>
      <c r="B5804">
        <v>325</v>
      </c>
      <c r="C5804">
        <v>1960</v>
      </c>
      <c r="D5804">
        <v>11</v>
      </c>
      <c r="E5804">
        <v>20</v>
      </c>
      <c r="F5804">
        <v>5.6</v>
      </c>
      <c r="G5804">
        <v>22.4</v>
      </c>
      <c r="H5804">
        <v>0</v>
      </c>
      <c r="I5804" t="s">
        <v>15</v>
      </c>
    </row>
    <row r="5805" spans="1:9" x14ac:dyDescent="0.25">
      <c r="A5805" s="2">
        <v>22241</v>
      </c>
      <c r="B5805">
        <v>326</v>
      </c>
      <c r="C5805">
        <v>1960</v>
      </c>
      <c r="D5805">
        <v>11</v>
      </c>
      <c r="E5805">
        <v>21</v>
      </c>
      <c r="F5805">
        <v>11.9</v>
      </c>
      <c r="G5805">
        <v>25.4</v>
      </c>
      <c r="H5805">
        <v>0</v>
      </c>
      <c r="I5805" t="s">
        <v>15</v>
      </c>
    </row>
    <row r="5806" spans="1:9" x14ac:dyDescent="0.25">
      <c r="A5806" s="2">
        <v>22242</v>
      </c>
      <c r="B5806">
        <v>327</v>
      </c>
      <c r="C5806">
        <v>1960</v>
      </c>
      <c r="D5806">
        <v>11</v>
      </c>
      <c r="E5806">
        <v>22</v>
      </c>
      <c r="F5806">
        <v>11.7</v>
      </c>
      <c r="G5806">
        <v>27.9</v>
      </c>
      <c r="H5806">
        <v>0</v>
      </c>
      <c r="I5806" t="s">
        <v>15</v>
      </c>
    </row>
    <row r="5807" spans="1:9" x14ac:dyDescent="0.25">
      <c r="A5807" s="2">
        <v>22243</v>
      </c>
      <c r="B5807">
        <v>328</v>
      </c>
      <c r="C5807">
        <v>1960</v>
      </c>
      <c r="D5807">
        <v>11</v>
      </c>
      <c r="E5807">
        <v>23</v>
      </c>
      <c r="F5807">
        <v>10.6</v>
      </c>
      <c r="G5807">
        <v>32</v>
      </c>
      <c r="H5807">
        <v>0</v>
      </c>
      <c r="I5807" t="s">
        <v>15</v>
      </c>
    </row>
    <row r="5808" spans="1:9" x14ac:dyDescent="0.25">
      <c r="A5808" s="2">
        <v>22244</v>
      </c>
      <c r="B5808">
        <v>329</v>
      </c>
      <c r="C5808">
        <v>1960</v>
      </c>
      <c r="D5808">
        <v>11</v>
      </c>
      <c r="E5808">
        <v>24</v>
      </c>
      <c r="F5808">
        <v>11.2</v>
      </c>
      <c r="G5808">
        <v>28.2</v>
      </c>
      <c r="H5808">
        <v>0</v>
      </c>
      <c r="I5808" t="s">
        <v>15</v>
      </c>
    </row>
    <row r="5809" spans="1:9" x14ac:dyDescent="0.25">
      <c r="A5809" s="2">
        <v>22245</v>
      </c>
      <c r="B5809">
        <v>330</v>
      </c>
      <c r="C5809">
        <v>1960</v>
      </c>
      <c r="D5809">
        <v>11</v>
      </c>
      <c r="E5809">
        <v>25</v>
      </c>
      <c r="F5809">
        <v>14</v>
      </c>
      <c r="G5809">
        <v>29.9</v>
      </c>
      <c r="H5809">
        <v>0</v>
      </c>
      <c r="I5809" t="s">
        <v>15</v>
      </c>
    </row>
    <row r="5810" spans="1:9" x14ac:dyDescent="0.25">
      <c r="A5810" s="2">
        <v>22246</v>
      </c>
      <c r="B5810">
        <v>331</v>
      </c>
      <c r="C5810">
        <v>1960</v>
      </c>
      <c r="D5810">
        <v>11</v>
      </c>
      <c r="E5810">
        <v>26</v>
      </c>
      <c r="F5810">
        <v>14.2</v>
      </c>
      <c r="G5810">
        <v>35.1</v>
      </c>
      <c r="H5810">
        <v>0</v>
      </c>
      <c r="I5810" t="s">
        <v>15</v>
      </c>
    </row>
    <row r="5811" spans="1:9" x14ac:dyDescent="0.25">
      <c r="A5811" s="2">
        <v>22247</v>
      </c>
      <c r="B5811">
        <v>332</v>
      </c>
      <c r="C5811">
        <v>1960</v>
      </c>
      <c r="D5811">
        <v>11</v>
      </c>
      <c r="E5811">
        <v>27</v>
      </c>
      <c r="F5811">
        <v>12.8</v>
      </c>
      <c r="G5811">
        <v>28.7</v>
      </c>
      <c r="H5811">
        <v>0</v>
      </c>
      <c r="I5811" t="s">
        <v>15</v>
      </c>
    </row>
    <row r="5812" spans="1:9" x14ac:dyDescent="0.25">
      <c r="A5812" s="2">
        <v>22248</v>
      </c>
      <c r="B5812">
        <v>333</v>
      </c>
      <c r="C5812">
        <v>1960</v>
      </c>
      <c r="D5812">
        <v>11</v>
      </c>
      <c r="E5812">
        <v>28</v>
      </c>
      <c r="F5812">
        <v>13.2</v>
      </c>
      <c r="G5812">
        <v>27.8</v>
      </c>
      <c r="H5812">
        <v>0</v>
      </c>
      <c r="I5812" t="s">
        <v>15</v>
      </c>
    </row>
    <row r="5813" spans="1:9" x14ac:dyDescent="0.25">
      <c r="A5813" s="2">
        <v>22249</v>
      </c>
      <c r="B5813">
        <v>334</v>
      </c>
      <c r="C5813">
        <v>1960</v>
      </c>
      <c r="D5813">
        <v>11</v>
      </c>
      <c r="E5813">
        <v>29</v>
      </c>
      <c r="F5813">
        <v>14.2</v>
      </c>
      <c r="G5813">
        <v>28.3</v>
      </c>
      <c r="H5813">
        <v>0</v>
      </c>
      <c r="I5813" t="s">
        <v>15</v>
      </c>
    </row>
    <row r="5814" spans="1:9" x14ac:dyDescent="0.25">
      <c r="A5814" s="2">
        <v>22250</v>
      </c>
      <c r="B5814">
        <v>335</v>
      </c>
      <c r="C5814">
        <v>1960</v>
      </c>
      <c r="D5814">
        <v>11</v>
      </c>
      <c r="E5814">
        <v>30</v>
      </c>
      <c r="F5814">
        <v>16.100000000000001</v>
      </c>
      <c r="G5814">
        <v>29.2</v>
      </c>
      <c r="H5814">
        <v>0</v>
      </c>
      <c r="I5814" t="s">
        <v>15</v>
      </c>
    </row>
    <row r="5815" spans="1:9" x14ac:dyDescent="0.25">
      <c r="A5815" s="2">
        <v>22251</v>
      </c>
      <c r="B5815">
        <v>336</v>
      </c>
      <c r="C5815">
        <v>1960</v>
      </c>
      <c r="D5815">
        <v>12</v>
      </c>
      <c r="E5815">
        <v>1</v>
      </c>
      <c r="F5815">
        <v>14.2</v>
      </c>
      <c r="G5815">
        <v>25.8</v>
      </c>
      <c r="H5815">
        <v>0</v>
      </c>
      <c r="I5815" t="s">
        <v>15</v>
      </c>
    </row>
    <row r="5816" spans="1:9" x14ac:dyDescent="0.25">
      <c r="A5816" s="2">
        <v>22252</v>
      </c>
      <c r="B5816">
        <v>337</v>
      </c>
      <c r="C5816">
        <v>1960</v>
      </c>
      <c r="D5816">
        <v>12</v>
      </c>
      <c r="E5816">
        <v>2</v>
      </c>
      <c r="F5816">
        <v>12.1</v>
      </c>
      <c r="G5816">
        <v>27.2</v>
      </c>
      <c r="H5816">
        <v>0</v>
      </c>
      <c r="I5816" t="s">
        <v>15</v>
      </c>
    </row>
    <row r="5817" spans="1:9" x14ac:dyDescent="0.25">
      <c r="A5817" s="2">
        <v>22253</v>
      </c>
      <c r="B5817">
        <v>338</v>
      </c>
      <c r="C5817">
        <v>1960</v>
      </c>
      <c r="D5817">
        <v>12</v>
      </c>
      <c r="E5817">
        <v>3</v>
      </c>
      <c r="F5817">
        <v>14.4</v>
      </c>
      <c r="G5817">
        <v>30.6</v>
      </c>
      <c r="H5817">
        <v>0</v>
      </c>
      <c r="I5817" t="s">
        <v>15</v>
      </c>
    </row>
    <row r="5818" spans="1:9" x14ac:dyDescent="0.25">
      <c r="A5818" s="2">
        <v>22254</v>
      </c>
      <c r="B5818">
        <v>339</v>
      </c>
      <c r="C5818">
        <v>1960</v>
      </c>
      <c r="D5818">
        <v>12</v>
      </c>
      <c r="E5818">
        <v>4</v>
      </c>
      <c r="F5818">
        <v>16.100000000000001</v>
      </c>
      <c r="G5818">
        <v>29.7</v>
      </c>
      <c r="H5818">
        <v>0</v>
      </c>
      <c r="I5818" t="s">
        <v>15</v>
      </c>
    </row>
    <row r="5819" spans="1:9" x14ac:dyDescent="0.25">
      <c r="A5819" s="2">
        <v>22255</v>
      </c>
      <c r="B5819">
        <v>340</v>
      </c>
      <c r="C5819">
        <v>1960</v>
      </c>
      <c r="D5819">
        <v>12</v>
      </c>
      <c r="E5819">
        <v>5</v>
      </c>
      <c r="F5819">
        <v>11.6</v>
      </c>
      <c r="G5819">
        <v>33.4</v>
      </c>
      <c r="H5819">
        <v>0</v>
      </c>
      <c r="I5819" t="s">
        <v>15</v>
      </c>
    </row>
    <row r="5820" spans="1:9" x14ac:dyDescent="0.25">
      <c r="A5820" s="2">
        <v>22256</v>
      </c>
      <c r="B5820">
        <v>341</v>
      </c>
      <c r="C5820">
        <v>1960</v>
      </c>
      <c r="D5820">
        <v>12</v>
      </c>
      <c r="E5820">
        <v>6</v>
      </c>
      <c r="F5820">
        <v>11.4</v>
      </c>
      <c r="G5820">
        <v>35.6</v>
      </c>
      <c r="H5820">
        <v>0</v>
      </c>
      <c r="I5820" t="s">
        <v>15</v>
      </c>
    </row>
    <row r="5821" spans="1:9" x14ac:dyDescent="0.25">
      <c r="A5821" s="2">
        <v>22257</v>
      </c>
      <c r="B5821">
        <v>342</v>
      </c>
      <c r="C5821">
        <v>1960</v>
      </c>
      <c r="D5821">
        <v>12</v>
      </c>
      <c r="E5821">
        <v>7</v>
      </c>
      <c r="F5821">
        <v>12.4</v>
      </c>
      <c r="G5821">
        <v>27.3</v>
      </c>
      <c r="H5821">
        <v>0</v>
      </c>
      <c r="I5821" t="s">
        <v>15</v>
      </c>
    </row>
    <row r="5822" spans="1:9" x14ac:dyDescent="0.25">
      <c r="A5822" s="2">
        <v>22258</v>
      </c>
      <c r="B5822">
        <v>343</v>
      </c>
      <c r="C5822">
        <v>1960</v>
      </c>
      <c r="D5822">
        <v>12</v>
      </c>
      <c r="E5822">
        <v>8</v>
      </c>
      <c r="F5822">
        <v>15.7</v>
      </c>
      <c r="G5822">
        <v>25.4</v>
      </c>
      <c r="H5822">
        <v>0</v>
      </c>
      <c r="I5822" t="s">
        <v>15</v>
      </c>
    </row>
    <row r="5823" spans="1:9" x14ac:dyDescent="0.25">
      <c r="A5823" s="2">
        <v>22259</v>
      </c>
      <c r="B5823">
        <v>344</v>
      </c>
      <c r="C5823">
        <v>1960</v>
      </c>
      <c r="D5823">
        <v>12</v>
      </c>
      <c r="E5823">
        <v>9</v>
      </c>
      <c r="F5823">
        <v>13.4</v>
      </c>
      <c r="G5823">
        <v>23</v>
      </c>
      <c r="H5823">
        <v>0</v>
      </c>
      <c r="I5823" t="s">
        <v>15</v>
      </c>
    </row>
    <row r="5824" spans="1:9" x14ac:dyDescent="0.25">
      <c r="A5824" s="2">
        <v>22260</v>
      </c>
      <c r="B5824">
        <v>345</v>
      </c>
      <c r="C5824">
        <v>1960</v>
      </c>
      <c r="D5824">
        <v>12</v>
      </c>
      <c r="E5824">
        <v>10</v>
      </c>
      <c r="F5824">
        <v>9.8000000000000007</v>
      </c>
      <c r="G5824">
        <v>21.6</v>
      </c>
      <c r="H5824">
        <v>2</v>
      </c>
      <c r="I5824" t="s">
        <v>15</v>
      </c>
    </row>
    <row r="5825" spans="1:9" x14ac:dyDescent="0.25">
      <c r="A5825" s="2">
        <v>22261</v>
      </c>
      <c r="B5825">
        <v>346</v>
      </c>
      <c r="C5825">
        <v>1960</v>
      </c>
      <c r="D5825">
        <v>12</v>
      </c>
      <c r="E5825">
        <v>11</v>
      </c>
      <c r="F5825">
        <v>7.3</v>
      </c>
      <c r="G5825">
        <v>24.3</v>
      </c>
      <c r="H5825">
        <v>0</v>
      </c>
      <c r="I5825" t="s">
        <v>15</v>
      </c>
    </row>
    <row r="5826" spans="1:9" x14ac:dyDescent="0.25">
      <c r="A5826" s="2">
        <v>22262</v>
      </c>
      <c r="B5826">
        <v>347</v>
      </c>
      <c r="C5826">
        <v>1960</v>
      </c>
      <c r="D5826">
        <v>12</v>
      </c>
      <c r="E5826">
        <v>12</v>
      </c>
      <c r="F5826">
        <v>10</v>
      </c>
      <c r="G5826">
        <v>27</v>
      </c>
      <c r="H5826">
        <v>0</v>
      </c>
      <c r="I5826" t="s">
        <v>15</v>
      </c>
    </row>
    <row r="5827" spans="1:9" x14ac:dyDescent="0.25">
      <c r="A5827" s="2">
        <v>22263</v>
      </c>
      <c r="B5827">
        <v>348</v>
      </c>
      <c r="C5827">
        <v>1960</v>
      </c>
      <c r="D5827">
        <v>12</v>
      </c>
      <c r="E5827">
        <v>13</v>
      </c>
      <c r="F5827">
        <v>13.2</v>
      </c>
      <c r="G5827">
        <v>28.3</v>
      </c>
      <c r="H5827">
        <v>0</v>
      </c>
      <c r="I5827" t="s">
        <v>15</v>
      </c>
    </row>
    <row r="5828" spans="1:9" x14ac:dyDescent="0.25">
      <c r="A5828" s="2">
        <v>22264</v>
      </c>
      <c r="B5828">
        <v>349</v>
      </c>
      <c r="C5828">
        <v>1960</v>
      </c>
      <c r="D5828">
        <v>12</v>
      </c>
      <c r="E5828">
        <v>14</v>
      </c>
      <c r="F5828">
        <v>15.2</v>
      </c>
      <c r="G5828">
        <v>30.3</v>
      </c>
      <c r="H5828">
        <v>0</v>
      </c>
      <c r="I5828" t="s">
        <v>15</v>
      </c>
    </row>
    <row r="5829" spans="1:9" x14ac:dyDescent="0.25">
      <c r="A5829" s="2">
        <v>22265</v>
      </c>
      <c r="B5829">
        <v>350</v>
      </c>
      <c r="C5829">
        <v>1960</v>
      </c>
      <c r="D5829">
        <v>12</v>
      </c>
      <c r="E5829">
        <v>15</v>
      </c>
      <c r="F5829">
        <v>16.7</v>
      </c>
      <c r="G5829">
        <v>32.799999999999997</v>
      </c>
      <c r="H5829">
        <v>0</v>
      </c>
      <c r="I5829" t="s">
        <v>15</v>
      </c>
    </row>
    <row r="5830" spans="1:9" x14ac:dyDescent="0.25">
      <c r="A5830" s="2">
        <v>22266</v>
      </c>
      <c r="B5830">
        <v>351</v>
      </c>
      <c r="C5830">
        <v>1960</v>
      </c>
      <c r="D5830">
        <v>12</v>
      </c>
      <c r="E5830">
        <v>16</v>
      </c>
      <c r="F5830">
        <v>19.399999999999999</v>
      </c>
      <c r="G5830">
        <v>34.1</v>
      </c>
      <c r="H5830">
        <v>0</v>
      </c>
      <c r="I5830" t="s">
        <v>15</v>
      </c>
    </row>
    <row r="5831" spans="1:9" x14ac:dyDescent="0.25">
      <c r="A5831" s="2">
        <v>22267</v>
      </c>
      <c r="B5831">
        <v>352</v>
      </c>
      <c r="C5831">
        <v>1960</v>
      </c>
      <c r="D5831">
        <v>12</v>
      </c>
      <c r="E5831">
        <v>17</v>
      </c>
      <c r="F5831">
        <v>17.8</v>
      </c>
      <c r="G5831">
        <v>29.4</v>
      </c>
      <c r="H5831">
        <v>0</v>
      </c>
      <c r="I5831" t="s">
        <v>15</v>
      </c>
    </row>
    <row r="5832" spans="1:9" x14ac:dyDescent="0.25">
      <c r="A5832" s="2">
        <v>22268</v>
      </c>
      <c r="B5832">
        <v>353</v>
      </c>
      <c r="C5832">
        <v>1960</v>
      </c>
      <c r="D5832">
        <v>12</v>
      </c>
      <c r="E5832">
        <v>18</v>
      </c>
      <c r="F5832">
        <v>17.5</v>
      </c>
      <c r="G5832">
        <v>31.7</v>
      </c>
      <c r="H5832">
        <v>0</v>
      </c>
      <c r="I5832" t="s">
        <v>15</v>
      </c>
    </row>
    <row r="5833" spans="1:9" x14ac:dyDescent="0.25">
      <c r="A5833" s="2">
        <v>22269</v>
      </c>
      <c r="B5833">
        <v>354</v>
      </c>
      <c r="C5833">
        <v>1960</v>
      </c>
      <c r="D5833">
        <v>12</v>
      </c>
      <c r="E5833">
        <v>19</v>
      </c>
      <c r="F5833">
        <v>17</v>
      </c>
      <c r="G5833">
        <v>28.9</v>
      </c>
      <c r="H5833">
        <v>0</v>
      </c>
      <c r="I5833" t="s">
        <v>15</v>
      </c>
    </row>
    <row r="5834" spans="1:9" x14ac:dyDescent="0.25">
      <c r="A5834" s="2">
        <v>22270</v>
      </c>
      <c r="B5834">
        <v>355</v>
      </c>
      <c r="C5834">
        <v>1960</v>
      </c>
      <c r="D5834">
        <v>12</v>
      </c>
      <c r="E5834">
        <v>20</v>
      </c>
      <c r="F5834">
        <v>17.100000000000001</v>
      </c>
      <c r="G5834">
        <v>34.4</v>
      </c>
      <c r="H5834">
        <v>0</v>
      </c>
      <c r="I5834" t="s">
        <v>15</v>
      </c>
    </row>
    <row r="5835" spans="1:9" x14ac:dyDescent="0.25">
      <c r="A5835" s="2">
        <v>22271</v>
      </c>
      <c r="B5835">
        <v>356</v>
      </c>
      <c r="C5835">
        <v>1960</v>
      </c>
      <c r="D5835">
        <v>12</v>
      </c>
      <c r="E5835">
        <v>21</v>
      </c>
      <c r="F5835">
        <v>19.899999999999999</v>
      </c>
      <c r="G5835">
        <v>38.6</v>
      </c>
      <c r="H5835">
        <v>0</v>
      </c>
      <c r="I5835" t="s">
        <v>15</v>
      </c>
    </row>
    <row r="5836" spans="1:9" x14ac:dyDescent="0.25">
      <c r="A5836" s="2">
        <v>22272</v>
      </c>
      <c r="B5836">
        <v>357</v>
      </c>
      <c r="C5836">
        <v>1960</v>
      </c>
      <c r="D5836">
        <v>12</v>
      </c>
      <c r="E5836">
        <v>22</v>
      </c>
      <c r="F5836">
        <v>20.3</v>
      </c>
      <c r="G5836">
        <v>39.700000000000003</v>
      </c>
      <c r="H5836">
        <v>0</v>
      </c>
      <c r="I5836" t="s">
        <v>15</v>
      </c>
    </row>
    <row r="5837" spans="1:9" x14ac:dyDescent="0.25">
      <c r="A5837" s="2">
        <v>22273</v>
      </c>
      <c r="B5837">
        <v>358</v>
      </c>
      <c r="C5837">
        <v>1960</v>
      </c>
      <c r="D5837">
        <v>12</v>
      </c>
      <c r="E5837">
        <v>23</v>
      </c>
      <c r="F5837">
        <v>19.2</v>
      </c>
      <c r="G5837">
        <v>40.1</v>
      </c>
      <c r="H5837">
        <v>0</v>
      </c>
      <c r="I5837" t="s">
        <v>15</v>
      </c>
    </row>
    <row r="5838" spans="1:9" x14ac:dyDescent="0.25">
      <c r="A5838" s="2">
        <v>22274</v>
      </c>
      <c r="B5838">
        <v>359</v>
      </c>
      <c r="C5838">
        <v>1960</v>
      </c>
      <c r="D5838">
        <v>12</v>
      </c>
      <c r="E5838">
        <v>24</v>
      </c>
      <c r="F5838">
        <v>26.9</v>
      </c>
      <c r="G5838">
        <v>39.9</v>
      </c>
      <c r="H5838">
        <v>0</v>
      </c>
      <c r="I5838" t="s">
        <v>15</v>
      </c>
    </row>
    <row r="5839" spans="1:9" x14ac:dyDescent="0.25">
      <c r="A5839" s="2">
        <v>22275</v>
      </c>
      <c r="B5839">
        <v>360</v>
      </c>
      <c r="C5839">
        <v>1960</v>
      </c>
      <c r="D5839">
        <v>12</v>
      </c>
      <c r="E5839">
        <v>25</v>
      </c>
      <c r="F5839">
        <v>20.2</v>
      </c>
      <c r="G5839">
        <v>35.299999999999997</v>
      </c>
      <c r="H5839">
        <v>0</v>
      </c>
      <c r="I5839" t="s">
        <v>15</v>
      </c>
    </row>
    <row r="5840" spans="1:9" x14ac:dyDescent="0.25">
      <c r="A5840" s="2">
        <v>22276</v>
      </c>
      <c r="B5840">
        <v>361</v>
      </c>
      <c r="C5840">
        <v>1960</v>
      </c>
      <c r="D5840">
        <v>12</v>
      </c>
      <c r="E5840">
        <v>26</v>
      </c>
      <c r="F5840">
        <v>17.7</v>
      </c>
      <c r="G5840">
        <v>26.8</v>
      </c>
      <c r="H5840">
        <v>0</v>
      </c>
      <c r="I5840" t="s">
        <v>15</v>
      </c>
    </row>
    <row r="5841" spans="1:9" x14ac:dyDescent="0.25">
      <c r="A5841" s="2">
        <v>22277</v>
      </c>
      <c r="B5841">
        <v>362</v>
      </c>
      <c r="C5841">
        <v>1960</v>
      </c>
      <c r="D5841">
        <v>12</v>
      </c>
      <c r="E5841">
        <v>27</v>
      </c>
      <c r="F5841">
        <v>14.7</v>
      </c>
      <c r="G5841">
        <v>26.1</v>
      </c>
      <c r="H5841">
        <v>0</v>
      </c>
      <c r="I5841" t="s">
        <v>15</v>
      </c>
    </row>
    <row r="5842" spans="1:9" x14ac:dyDescent="0.25">
      <c r="A5842" s="2">
        <v>22278</v>
      </c>
      <c r="B5842">
        <v>363</v>
      </c>
      <c r="C5842">
        <v>1960</v>
      </c>
      <c r="D5842">
        <v>12</v>
      </c>
      <c r="E5842">
        <v>28</v>
      </c>
      <c r="F5842">
        <v>12.9</v>
      </c>
      <c r="G5842">
        <v>22.8</v>
      </c>
      <c r="H5842">
        <v>1.3</v>
      </c>
      <c r="I5842" t="s">
        <v>15</v>
      </c>
    </row>
    <row r="5843" spans="1:9" x14ac:dyDescent="0.25">
      <c r="A5843" s="2">
        <v>22279</v>
      </c>
      <c r="B5843">
        <v>364</v>
      </c>
      <c r="C5843">
        <v>1960</v>
      </c>
      <c r="D5843">
        <v>12</v>
      </c>
      <c r="E5843">
        <v>29</v>
      </c>
      <c r="F5843">
        <v>12.6</v>
      </c>
      <c r="G5843">
        <v>27.1</v>
      </c>
      <c r="H5843">
        <v>5.0999999999999996</v>
      </c>
      <c r="I5843" t="s">
        <v>15</v>
      </c>
    </row>
    <row r="5844" spans="1:9" x14ac:dyDescent="0.25">
      <c r="A5844" s="2">
        <v>22280</v>
      </c>
      <c r="B5844">
        <v>365</v>
      </c>
      <c r="C5844">
        <v>1960</v>
      </c>
      <c r="D5844">
        <v>12</v>
      </c>
      <c r="E5844">
        <v>30</v>
      </c>
      <c r="F5844">
        <v>15.7</v>
      </c>
      <c r="G5844">
        <v>29.8</v>
      </c>
      <c r="H5844">
        <v>0</v>
      </c>
      <c r="I5844" t="s">
        <v>15</v>
      </c>
    </row>
    <row r="5845" spans="1:9" x14ac:dyDescent="0.25">
      <c r="A5845" s="2">
        <v>22281</v>
      </c>
      <c r="B5845">
        <v>366</v>
      </c>
      <c r="C5845">
        <v>1960</v>
      </c>
      <c r="D5845">
        <v>12</v>
      </c>
      <c r="E5845">
        <v>31</v>
      </c>
      <c r="F5845">
        <v>15.1</v>
      </c>
      <c r="G5845">
        <v>30.6</v>
      </c>
      <c r="H5845">
        <v>0</v>
      </c>
      <c r="I5845" t="s">
        <v>15</v>
      </c>
    </row>
    <row r="5846" spans="1:9" x14ac:dyDescent="0.25">
      <c r="A5846" s="2">
        <v>22282</v>
      </c>
      <c r="B5846">
        <v>1</v>
      </c>
      <c r="C5846">
        <v>1961</v>
      </c>
      <c r="D5846">
        <v>1</v>
      </c>
      <c r="E5846">
        <v>1</v>
      </c>
      <c r="F5846">
        <v>16.8</v>
      </c>
      <c r="G5846">
        <v>34.700000000000003</v>
      </c>
      <c r="H5846">
        <v>0</v>
      </c>
      <c r="I5846" t="s">
        <v>15</v>
      </c>
    </row>
    <row r="5847" spans="1:9" x14ac:dyDescent="0.25">
      <c r="A5847" s="2">
        <v>22283</v>
      </c>
      <c r="B5847">
        <v>2</v>
      </c>
      <c r="C5847">
        <v>1961</v>
      </c>
      <c r="D5847">
        <v>1</v>
      </c>
      <c r="E5847">
        <v>2</v>
      </c>
      <c r="F5847">
        <v>17.2</v>
      </c>
      <c r="G5847">
        <v>33.799999999999997</v>
      </c>
      <c r="H5847">
        <v>0</v>
      </c>
      <c r="I5847" t="s">
        <v>15</v>
      </c>
    </row>
    <row r="5848" spans="1:9" x14ac:dyDescent="0.25">
      <c r="A5848" s="2">
        <v>22284</v>
      </c>
      <c r="B5848">
        <v>3</v>
      </c>
      <c r="C5848">
        <v>1961</v>
      </c>
      <c r="D5848">
        <v>1</v>
      </c>
      <c r="E5848">
        <v>3</v>
      </c>
      <c r="F5848">
        <v>18.8</v>
      </c>
      <c r="G5848">
        <v>35.1</v>
      </c>
      <c r="H5848">
        <v>0</v>
      </c>
      <c r="I5848" t="s">
        <v>15</v>
      </c>
    </row>
    <row r="5849" spans="1:9" x14ac:dyDescent="0.25">
      <c r="A5849" s="2">
        <v>22285</v>
      </c>
      <c r="B5849">
        <v>4</v>
      </c>
      <c r="C5849">
        <v>1961</v>
      </c>
      <c r="D5849">
        <v>1</v>
      </c>
      <c r="E5849">
        <v>4</v>
      </c>
      <c r="F5849">
        <v>21.5</v>
      </c>
      <c r="G5849">
        <v>33.1</v>
      </c>
      <c r="H5849">
        <v>0.3</v>
      </c>
      <c r="I5849" t="s">
        <v>15</v>
      </c>
    </row>
    <row r="5850" spans="1:9" x14ac:dyDescent="0.25">
      <c r="A5850" s="2">
        <v>22286</v>
      </c>
      <c r="B5850">
        <v>5</v>
      </c>
      <c r="C5850">
        <v>1961</v>
      </c>
      <c r="D5850">
        <v>1</v>
      </c>
      <c r="E5850">
        <v>5</v>
      </c>
      <c r="F5850">
        <v>20.399999999999999</v>
      </c>
      <c r="G5850">
        <v>38.5</v>
      </c>
      <c r="H5850">
        <v>0</v>
      </c>
      <c r="I5850" t="s">
        <v>15</v>
      </c>
    </row>
    <row r="5851" spans="1:9" x14ac:dyDescent="0.25">
      <c r="A5851" s="2">
        <v>22287</v>
      </c>
      <c r="B5851">
        <v>6</v>
      </c>
      <c r="C5851">
        <v>1961</v>
      </c>
      <c r="D5851">
        <v>1</v>
      </c>
      <c r="E5851">
        <v>6</v>
      </c>
      <c r="F5851">
        <v>21.3</v>
      </c>
      <c r="G5851">
        <v>31.3</v>
      </c>
      <c r="H5851">
        <v>0</v>
      </c>
      <c r="I5851" t="s">
        <v>15</v>
      </c>
    </row>
    <row r="5852" spans="1:9" x14ac:dyDescent="0.25">
      <c r="A5852" s="2">
        <v>22288</v>
      </c>
      <c r="B5852">
        <v>7</v>
      </c>
      <c r="C5852">
        <v>1961</v>
      </c>
      <c r="D5852">
        <v>1</v>
      </c>
      <c r="E5852">
        <v>7</v>
      </c>
      <c r="F5852">
        <v>19.399999999999999</v>
      </c>
      <c r="G5852">
        <v>31.3</v>
      </c>
      <c r="H5852">
        <v>0</v>
      </c>
      <c r="I5852" t="s">
        <v>15</v>
      </c>
    </row>
    <row r="5853" spans="1:9" x14ac:dyDescent="0.25">
      <c r="A5853" s="2">
        <v>22289</v>
      </c>
      <c r="B5853">
        <v>8</v>
      </c>
      <c r="C5853">
        <v>1961</v>
      </c>
      <c r="D5853">
        <v>1</v>
      </c>
      <c r="E5853">
        <v>8</v>
      </c>
      <c r="F5853">
        <v>17.399999999999999</v>
      </c>
      <c r="G5853">
        <v>27.9</v>
      </c>
      <c r="H5853">
        <v>0</v>
      </c>
      <c r="I5853" t="s">
        <v>15</v>
      </c>
    </row>
    <row r="5854" spans="1:9" x14ac:dyDescent="0.25">
      <c r="A5854" s="2">
        <v>22290</v>
      </c>
      <c r="B5854">
        <v>9</v>
      </c>
      <c r="C5854">
        <v>1961</v>
      </c>
      <c r="D5854">
        <v>1</v>
      </c>
      <c r="E5854">
        <v>9</v>
      </c>
      <c r="F5854">
        <v>14.7</v>
      </c>
      <c r="G5854">
        <v>29.2</v>
      </c>
      <c r="H5854">
        <v>0</v>
      </c>
      <c r="I5854" t="s">
        <v>15</v>
      </c>
    </row>
    <row r="5855" spans="1:9" x14ac:dyDescent="0.25">
      <c r="A5855" s="2">
        <v>22291</v>
      </c>
      <c r="B5855">
        <v>10</v>
      </c>
      <c r="C5855">
        <v>1961</v>
      </c>
      <c r="D5855">
        <v>1</v>
      </c>
      <c r="E5855">
        <v>10</v>
      </c>
      <c r="F5855">
        <v>16.100000000000001</v>
      </c>
      <c r="G5855">
        <v>36</v>
      </c>
      <c r="H5855">
        <v>0</v>
      </c>
      <c r="I5855" t="s">
        <v>15</v>
      </c>
    </row>
    <row r="5856" spans="1:9" x14ac:dyDescent="0.25">
      <c r="A5856" s="2">
        <v>22292</v>
      </c>
      <c r="B5856">
        <v>11</v>
      </c>
      <c r="C5856">
        <v>1961</v>
      </c>
      <c r="D5856">
        <v>1</v>
      </c>
      <c r="E5856">
        <v>11</v>
      </c>
      <c r="F5856">
        <v>16.899999999999999</v>
      </c>
      <c r="G5856">
        <v>28.3</v>
      </c>
      <c r="H5856">
        <v>0</v>
      </c>
      <c r="I5856" t="s">
        <v>15</v>
      </c>
    </row>
    <row r="5857" spans="1:9" x14ac:dyDescent="0.25">
      <c r="A5857" s="2">
        <v>22293</v>
      </c>
      <c r="B5857">
        <v>12</v>
      </c>
      <c r="C5857">
        <v>1961</v>
      </c>
      <c r="D5857">
        <v>1</v>
      </c>
      <c r="E5857">
        <v>12</v>
      </c>
      <c r="F5857">
        <v>13.3</v>
      </c>
      <c r="G5857">
        <v>29.7</v>
      </c>
      <c r="H5857">
        <v>0</v>
      </c>
      <c r="I5857" t="s">
        <v>15</v>
      </c>
    </row>
    <row r="5858" spans="1:9" x14ac:dyDescent="0.25">
      <c r="A5858" s="2">
        <v>22294</v>
      </c>
      <c r="B5858">
        <v>13</v>
      </c>
      <c r="C5858">
        <v>1961</v>
      </c>
      <c r="D5858">
        <v>1</v>
      </c>
      <c r="E5858">
        <v>13</v>
      </c>
      <c r="F5858">
        <v>16.100000000000001</v>
      </c>
      <c r="G5858">
        <v>35.1</v>
      </c>
      <c r="H5858">
        <v>0</v>
      </c>
      <c r="I5858" t="s">
        <v>15</v>
      </c>
    </row>
    <row r="5859" spans="1:9" x14ac:dyDescent="0.25">
      <c r="A5859" s="2">
        <v>22295</v>
      </c>
      <c r="B5859">
        <v>14</v>
      </c>
      <c r="C5859">
        <v>1961</v>
      </c>
      <c r="D5859">
        <v>1</v>
      </c>
      <c r="E5859">
        <v>14</v>
      </c>
      <c r="F5859">
        <v>18.399999999999999</v>
      </c>
      <c r="G5859">
        <v>37.9</v>
      </c>
      <c r="H5859">
        <v>0</v>
      </c>
      <c r="I5859" t="s">
        <v>15</v>
      </c>
    </row>
    <row r="5860" spans="1:9" x14ac:dyDescent="0.25">
      <c r="A5860" s="2">
        <v>22296</v>
      </c>
      <c r="B5860">
        <v>15</v>
      </c>
      <c r="C5860">
        <v>1961</v>
      </c>
      <c r="D5860">
        <v>1</v>
      </c>
      <c r="E5860">
        <v>15</v>
      </c>
      <c r="F5860">
        <v>20.100000000000001</v>
      </c>
      <c r="G5860">
        <v>39.9</v>
      </c>
      <c r="H5860">
        <v>0</v>
      </c>
      <c r="I5860" t="s">
        <v>15</v>
      </c>
    </row>
    <row r="5861" spans="1:9" x14ac:dyDescent="0.25">
      <c r="A5861" s="2">
        <v>22297</v>
      </c>
      <c r="B5861">
        <v>16</v>
      </c>
      <c r="C5861">
        <v>1961</v>
      </c>
      <c r="D5861">
        <v>1</v>
      </c>
      <c r="E5861">
        <v>16</v>
      </c>
      <c r="F5861">
        <v>17.7</v>
      </c>
      <c r="G5861">
        <v>30.7</v>
      </c>
      <c r="H5861">
        <v>0</v>
      </c>
      <c r="I5861" t="s">
        <v>15</v>
      </c>
    </row>
    <row r="5862" spans="1:9" x14ac:dyDescent="0.25">
      <c r="A5862" s="2">
        <v>22298</v>
      </c>
      <c r="B5862">
        <v>17</v>
      </c>
      <c r="C5862">
        <v>1961</v>
      </c>
      <c r="D5862">
        <v>1</v>
      </c>
      <c r="E5862">
        <v>17</v>
      </c>
      <c r="F5862">
        <v>19.600000000000001</v>
      </c>
      <c r="G5862">
        <v>38.700000000000003</v>
      </c>
      <c r="H5862">
        <v>0</v>
      </c>
      <c r="I5862" t="s">
        <v>15</v>
      </c>
    </row>
    <row r="5863" spans="1:9" x14ac:dyDescent="0.25">
      <c r="A5863" s="2">
        <v>22299</v>
      </c>
      <c r="B5863">
        <v>18</v>
      </c>
      <c r="C5863">
        <v>1961</v>
      </c>
      <c r="D5863">
        <v>1</v>
      </c>
      <c r="E5863">
        <v>18</v>
      </c>
      <c r="F5863">
        <v>20.6</v>
      </c>
      <c r="G5863">
        <v>44.6</v>
      </c>
      <c r="H5863">
        <v>0</v>
      </c>
      <c r="I5863" t="s">
        <v>15</v>
      </c>
    </row>
    <row r="5864" spans="1:9" x14ac:dyDescent="0.25">
      <c r="A5864" s="2">
        <v>22300</v>
      </c>
      <c r="B5864">
        <v>19</v>
      </c>
      <c r="C5864">
        <v>1961</v>
      </c>
      <c r="D5864">
        <v>1</v>
      </c>
      <c r="E5864">
        <v>19</v>
      </c>
      <c r="F5864">
        <v>21.2</v>
      </c>
      <c r="G5864">
        <v>42.8</v>
      </c>
      <c r="H5864">
        <v>0</v>
      </c>
      <c r="I5864" t="s">
        <v>15</v>
      </c>
    </row>
    <row r="5865" spans="1:9" x14ac:dyDescent="0.25">
      <c r="A5865" s="2">
        <v>22301</v>
      </c>
      <c r="B5865">
        <v>20</v>
      </c>
      <c r="C5865">
        <v>1961</v>
      </c>
      <c r="D5865">
        <v>1</v>
      </c>
      <c r="E5865">
        <v>20</v>
      </c>
      <c r="F5865">
        <v>23.7</v>
      </c>
      <c r="G5865">
        <v>43.6</v>
      </c>
      <c r="H5865">
        <v>1.8</v>
      </c>
      <c r="I5865" t="s">
        <v>15</v>
      </c>
    </row>
    <row r="5866" spans="1:9" x14ac:dyDescent="0.25">
      <c r="A5866" s="2">
        <v>22302</v>
      </c>
      <c r="B5866">
        <v>21</v>
      </c>
      <c r="C5866">
        <v>1961</v>
      </c>
      <c r="D5866">
        <v>1</v>
      </c>
      <c r="E5866">
        <v>21</v>
      </c>
      <c r="F5866">
        <v>23.7</v>
      </c>
      <c r="G5866">
        <v>40.799999999999997</v>
      </c>
      <c r="H5866">
        <v>0</v>
      </c>
      <c r="I5866" t="s">
        <v>15</v>
      </c>
    </row>
    <row r="5867" spans="1:9" x14ac:dyDescent="0.25">
      <c r="A5867" s="2">
        <v>22303</v>
      </c>
      <c r="B5867">
        <v>22</v>
      </c>
      <c r="C5867">
        <v>1961</v>
      </c>
      <c r="D5867">
        <v>1</v>
      </c>
      <c r="E5867">
        <v>22</v>
      </c>
      <c r="F5867">
        <v>21.8</v>
      </c>
      <c r="G5867">
        <v>33.799999999999997</v>
      </c>
      <c r="H5867">
        <v>0</v>
      </c>
      <c r="I5867" t="s">
        <v>15</v>
      </c>
    </row>
    <row r="5868" spans="1:9" x14ac:dyDescent="0.25">
      <c r="A5868" s="2">
        <v>22304</v>
      </c>
      <c r="B5868">
        <v>23</v>
      </c>
      <c r="C5868">
        <v>1961</v>
      </c>
      <c r="D5868">
        <v>1</v>
      </c>
      <c r="E5868">
        <v>23</v>
      </c>
      <c r="F5868">
        <v>22.8</v>
      </c>
      <c r="G5868">
        <v>43.5</v>
      </c>
      <c r="H5868">
        <v>0</v>
      </c>
      <c r="I5868" t="s">
        <v>15</v>
      </c>
    </row>
    <row r="5869" spans="1:9" x14ac:dyDescent="0.25">
      <c r="A5869" s="2">
        <v>22305</v>
      </c>
      <c r="B5869">
        <v>24</v>
      </c>
      <c r="C5869">
        <v>1961</v>
      </c>
      <c r="D5869">
        <v>1</v>
      </c>
      <c r="E5869">
        <v>24</v>
      </c>
      <c r="F5869">
        <v>27.2</v>
      </c>
      <c r="G5869">
        <v>44.3</v>
      </c>
      <c r="H5869">
        <v>0</v>
      </c>
      <c r="I5869" t="s">
        <v>15</v>
      </c>
    </row>
    <row r="5870" spans="1:9" x14ac:dyDescent="0.25">
      <c r="A5870" s="2">
        <v>22306</v>
      </c>
      <c r="B5870">
        <v>25</v>
      </c>
      <c r="C5870">
        <v>1961</v>
      </c>
      <c r="D5870">
        <v>1</v>
      </c>
      <c r="E5870">
        <v>25</v>
      </c>
      <c r="F5870">
        <v>22.2</v>
      </c>
      <c r="G5870">
        <v>33.9</v>
      </c>
      <c r="H5870">
        <v>0.5</v>
      </c>
      <c r="I5870" t="s">
        <v>15</v>
      </c>
    </row>
    <row r="5871" spans="1:9" x14ac:dyDescent="0.25">
      <c r="A5871" s="2">
        <v>22307</v>
      </c>
      <c r="B5871">
        <v>26</v>
      </c>
      <c r="C5871">
        <v>1961</v>
      </c>
      <c r="D5871">
        <v>1</v>
      </c>
      <c r="E5871">
        <v>26</v>
      </c>
      <c r="F5871">
        <v>17.8</v>
      </c>
      <c r="G5871">
        <v>24.8</v>
      </c>
      <c r="H5871">
        <v>8.1</v>
      </c>
      <c r="I5871" t="s">
        <v>15</v>
      </c>
    </row>
    <row r="5872" spans="1:9" x14ac:dyDescent="0.25">
      <c r="A5872" s="2">
        <v>22308</v>
      </c>
      <c r="B5872">
        <v>27</v>
      </c>
      <c r="C5872">
        <v>1961</v>
      </c>
      <c r="D5872">
        <v>1</v>
      </c>
      <c r="E5872">
        <v>27</v>
      </c>
      <c r="F5872">
        <v>16.399999999999999</v>
      </c>
      <c r="G5872">
        <v>22.3</v>
      </c>
      <c r="H5872">
        <v>0.3</v>
      </c>
      <c r="I5872" t="s">
        <v>15</v>
      </c>
    </row>
    <row r="5873" spans="1:9" x14ac:dyDescent="0.25">
      <c r="A5873" s="2">
        <v>22309</v>
      </c>
      <c r="B5873">
        <v>28</v>
      </c>
      <c r="C5873">
        <v>1961</v>
      </c>
      <c r="D5873">
        <v>1</v>
      </c>
      <c r="E5873">
        <v>28</v>
      </c>
      <c r="F5873">
        <v>16.100000000000001</v>
      </c>
      <c r="G5873">
        <v>25.8</v>
      </c>
      <c r="H5873">
        <v>0</v>
      </c>
      <c r="I5873" t="s">
        <v>15</v>
      </c>
    </row>
    <row r="5874" spans="1:9" x14ac:dyDescent="0.25">
      <c r="A5874" s="2">
        <v>22310</v>
      </c>
      <c r="B5874">
        <v>29</v>
      </c>
      <c r="C5874">
        <v>1961</v>
      </c>
      <c r="D5874">
        <v>1</v>
      </c>
      <c r="E5874">
        <v>29</v>
      </c>
      <c r="F5874">
        <v>14.6</v>
      </c>
      <c r="G5874">
        <v>30.8</v>
      </c>
      <c r="H5874">
        <v>0</v>
      </c>
      <c r="I5874" t="s">
        <v>15</v>
      </c>
    </row>
    <row r="5875" spans="1:9" x14ac:dyDescent="0.25">
      <c r="A5875" s="2">
        <v>22311</v>
      </c>
      <c r="B5875">
        <v>30</v>
      </c>
      <c r="C5875">
        <v>1961</v>
      </c>
      <c r="D5875">
        <v>1</v>
      </c>
      <c r="E5875">
        <v>30</v>
      </c>
      <c r="F5875">
        <v>14.3</v>
      </c>
      <c r="G5875">
        <v>27.9</v>
      </c>
      <c r="H5875">
        <v>0</v>
      </c>
      <c r="I5875" t="s">
        <v>15</v>
      </c>
    </row>
    <row r="5876" spans="1:9" x14ac:dyDescent="0.25">
      <c r="A5876" s="2">
        <v>22312</v>
      </c>
      <c r="B5876">
        <v>31</v>
      </c>
      <c r="C5876">
        <v>1961</v>
      </c>
      <c r="D5876">
        <v>1</v>
      </c>
      <c r="E5876">
        <v>31</v>
      </c>
      <c r="F5876">
        <v>13.9</v>
      </c>
      <c r="G5876">
        <v>34.6</v>
      </c>
      <c r="H5876">
        <v>0</v>
      </c>
      <c r="I5876" t="s">
        <v>15</v>
      </c>
    </row>
    <row r="5877" spans="1:9" x14ac:dyDescent="0.25">
      <c r="A5877" s="2">
        <v>22313</v>
      </c>
      <c r="B5877">
        <v>32</v>
      </c>
      <c r="C5877">
        <v>1961</v>
      </c>
      <c r="D5877">
        <v>2</v>
      </c>
      <c r="E5877">
        <v>1</v>
      </c>
      <c r="F5877">
        <v>19.2</v>
      </c>
      <c r="G5877">
        <v>39.6</v>
      </c>
      <c r="H5877">
        <v>0</v>
      </c>
      <c r="I5877" t="s">
        <v>15</v>
      </c>
    </row>
    <row r="5878" spans="1:9" x14ac:dyDescent="0.25">
      <c r="A5878" s="2">
        <v>22314</v>
      </c>
      <c r="B5878">
        <v>33</v>
      </c>
      <c r="C5878">
        <v>1961</v>
      </c>
      <c r="D5878">
        <v>2</v>
      </c>
      <c r="E5878">
        <v>2</v>
      </c>
      <c r="F5878">
        <v>19.100000000000001</v>
      </c>
      <c r="G5878">
        <v>40.1</v>
      </c>
      <c r="H5878">
        <v>0</v>
      </c>
      <c r="I5878" t="s">
        <v>15</v>
      </c>
    </row>
    <row r="5879" spans="1:9" x14ac:dyDescent="0.25">
      <c r="A5879" s="2">
        <v>22315</v>
      </c>
      <c r="B5879">
        <v>34</v>
      </c>
      <c r="C5879">
        <v>1961</v>
      </c>
      <c r="D5879">
        <v>2</v>
      </c>
      <c r="E5879">
        <v>3</v>
      </c>
      <c r="F5879">
        <v>21.8</v>
      </c>
      <c r="G5879">
        <v>35.200000000000003</v>
      </c>
      <c r="H5879">
        <v>0</v>
      </c>
      <c r="I5879" t="s">
        <v>15</v>
      </c>
    </row>
    <row r="5880" spans="1:9" x14ac:dyDescent="0.25">
      <c r="A5880" s="2">
        <v>22316</v>
      </c>
      <c r="B5880">
        <v>35</v>
      </c>
      <c r="C5880">
        <v>1961</v>
      </c>
      <c r="D5880">
        <v>2</v>
      </c>
      <c r="E5880">
        <v>4</v>
      </c>
      <c r="F5880">
        <v>17.8</v>
      </c>
      <c r="G5880">
        <v>33.4</v>
      </c>
      <c r="H5880">
        <v>0</v>
      </c>
      <c r="I5880" t="s">
        <v>15</v>
      </c>
    </row>
    <row r="5881" spans="1:9" x14ac:dyDescent="0.25">
      <c r="A5881" s="2">
        <v>22317</v>
      </c>
      <c r="B5881">
        <v>36</v>
      </c>
      <c r="C5881">
        <v>1961</v>
      </c>
      <c r="D5881">
        <v>2</v>
      </c>
      <c r="E5881">
        <v>5</v>
      </c>
      <c r="F5881">
        <v>15.7</v>
      </c>
      <c r="G5881">
        <v>29.4</v>
      </c>
      <c r="H5881">
        <v>0</v>
      </c>
      <c r="I5881" t="s">
        <v>15</v>
      </c>
    </row>
    <row r="5882" spans="1:9" x14ac:dyDescent="0.25">
      <c r="A5882" s="2">
        <v>22318</v>
      </c>
      <c r="B5882">
        <v>37</v>
      </c>
      <c r="C5882">
        <v>1961</v>
      </c>
      <c r="D5882">
        <v>2</v>
      </c>
      <c r="E5882">
        <v>6</v>
      </c>
      <c r="F5882">
        <v>18.3</v>
      </c>
      <c r="G5882">
        <v>27.1</v>
      </c>
      <c r="H5882">
        <v>0</v>
      </c>
      <c r="I5882" t="s">
        <v>15</v>
      </c>
    </row>
    <row r="5883" spans="1:9" x14ac:dyDescent="0.25">
      <c r="A5883" s="2">
        <v>22319</v>
      </c>
      <c r="B5883">
        <v>38</v>
      </c>
      <c r="C5883">
        <v>1961</v>
      </c>
      <c r="D5883">
        <v>2</v>
      </c>
      <c r="E5883">
        <v>7</v>
      </c>
      <c r="F5883">
        <v>14.6</v>
      </c>
      <c r="G5883">
        <v>26.7</v>
      </c>
      <c r="H5883">
        <v>0</v>
      </c>
      <c r="I5883" t="s">
        <v>15</v>
      </c>
    </row>
    <row r="5884" spans="1:9" x14ac:dyDescent="0.25">
      <c r="A5884" s="2">
        <v>22320</v>
      </c>
      <c r="B5884">
        <v>39</v>
      </c>
      <c r="C5884">
        <v>1961</v>
      </c>
      <c r="D5884">
        <v>2</v>
      </c>
      <c r="E5884">
        <v>8</v>
      </c>
      <c r="F5884">
        <v>14.5</v>
      </c>
      <c r="G5884">
        <v>31.3</v>
      </c>
      <c r="H5884">
        <v>0</v>
      </c>
      <c r="I5884" t="s">
        <v>15</v>
      </c>
    </row>
    <row r="5885" spans="1:9" x14ac:dyDescent="0.25">
      <c r="A5885" s="2">
        <v>22321</v>
      </c>
      <c r="B5885">
        <v>40</v>
      </c>
      <c r="C5885">
        <v>1961</v>
      </c>
      <c r="D5885">
        <v>2</v>
      </c>
      <c r="E5885">
        <v>9</v>
      </c>
      <c r="F5885">
        <v>17.5</v>
      </c>
      <c r="G5885">
        <v>34.9</v>
      </c>
      <c r="H5885">
        <v>0</v>
      </c>
      <c r="I5885" t="s">
        <v>15</v>
      </c>
    </row>
    <row r="5886" spans="1:9" x14ac:dyDescent="0.25">
      <c r="A5886" s="2">
        <v>22322</v>
      </c>
      <c r="B5886">
        <v>41</v>
      </c>
      <c r="C5886">
        <v>1961</v>
      </c>
      <c r="D5886">
        <v>2</v>
      </c>
      <c r="E5886">
        <v>10</v>
      </c>
      <c r="F5886">
        <v>19.899999999999999</v>
      </c>
      <c r="G5886">
        <v>37.700000000000003</v>
      </c>
      <c r="H5886">
        <v>0</v>
      </c>
      <c r="I5886" t="s">
        <v>15</v>
      </c>
    </row>
    <row r="5887" spans="1:9" x14ac:dyDescent="0.25">
      <c r="A5887" s="2">
        <v>22323</v>
      </c>
      <c r="B5887">
        <v>42</v>
      </c>
      <c r="C5887">
        <v>1961</v>
      </c>
      <c r="D5887">
        <v>2</v>
      </c>
      <c r="E5887">
        <v>11</v>
      </c>
      <c r="F5887">
        <v>21.2</v>
      </c>
      <c r="G5887">
        <v>36</v>
      </c>
      <c r="H5887">
        <v>0</v>
      </c>
      <c r="I5887" t="s">
        <v>15</v>
      </c>
    </row>
    <row r="5888" spans="1:9" x14ac:dyDescent="0.25">
      <c r="A5888" s="2">
        <v>22324</v>
      </c>
      <c r="B5888">
        <v>43</v>
      </c>
      <c r="C5888">
        <v>1961</v>
      </c>
      <c r="D5888">
        <v>2</v>
      </c>
      <c r="E5888">
        <v>12</v>
      </c>
      <c r="F5888">
        <v>19.100000000000001</v>
      </c>
      <c r="G5888">
        <v>37.6</v>
      </c>
      <c r="H5888">
        <v>2.2999999999999998</v>
      </c>
      <c r="I5888" t="s">
        <v>15</v>
      </c>
    </row>
    <row r="5889" spans="1:9" x14ac:dyDescent="0.25">
      <c r="A5889" s="2">
        <v>22325</v>
      </c>
      <c r="B5889">
        <v>44</v>
      </c>
      <c r="C5889">
        <v>1961</v>
      </c>
      <c r="D5889">
        <v>2</v>
      </c>
      <c r="E5889">
        <v>13</v>
      </c>
      <c r="F5889">
        <v>20.6</v>
      </c>
      <c r="G5889">
        <v>39.200000000000003</v>
      </c>
      <c r="H5889">
        <v>0</v>
      </c>
      <c r="I5889" t="s">
        <v>15</v>
      </c>
    </row>
    <row r="5890" spans="1:9" x14ac:dyDescent="0.25">
      <c r="A5890" s="2">
        <v>22326</v>
      </c>
      <c r="B5890">
        <v>45</v>
      </c>
      <c r="C5890">
        <v>1961</v>
      </c>
      <c r="D5890">
        <v>2</v>
      </c>
      <c r="E5890">
        <v>14</v>
      </c>
      <c r="F5890">
        <v>21.9</v>
      </c>
      <c r="G5890">
        <v>38.9</v>
      </c>
      <c r="H5890">
        <v>0</v>
      </c>
      <c r="I5890" t="s">
        <v>15</v>
      </c>
    </row>
    <row r="5891" spans="1:9" x14ac:dyDescent="0.25">
      <c r="A5891" s="2">
        <v>22327</v>
      </c>
      <c r="B5891">
        <v>46</v>
      </c>
      <c r="C5891">
        <v>1961</v>
      </c>
      <c r="D5891">
        <v>2</v>
      </c>
      <c r="E5891">
        <v>15</v>
      </c>
      <c r="F5891">
        <v>21.8</v>
      </c>
      <c r="G5891">
        <v>38.799999999999997</v>
      </c>
      <c r="H5891">
        <v>0</v>
      </c>
      <c r="I5891" t="s">
        <v>15</v>
      </c>
    </row>
    <row r="5892" spans="1:9" x14ac:dyDescent="0.25">
      <c r="A5892" s="2">
        <v>22328</v>
      </c>
      <c r="B5892">
        <v>47</v>
      </c>
      <c r="C5892">
        <v>1961</v>
      </c>
      <c r="D5892">
        <v>2</v>
      </c>
      <c r="E5892">
        <v>16</v>
      </c>
      <c r="F5892">
        <v>19.600000000000001</v>
      </c>
      <c r="G5892">
        <v>29.1</v>
      </c>
      <c r="H5892">
        <v>0</v>
      </c>
      <c r="I5892" t="s">
        <v>15</v>
      </c>
    </row>
    <row r="5893" spans="1:9" x14ac:dyDescent="0.25">
      <c r="A5893" s="2">
        <v>22329</v>
      </c>
      <c r="B5893">
        <v>48</v>
      </c>
      <c r="C5893">
        <v>1961</v>
      </c>
      <c r="D5893">
        <v>2</v>
      </c>
      <c r="E5893">
        <v>17</v>
      </c>
      <c r="F5893">
        <v>18.7</v>
      </c>
      <c r="G5893">
        <v>26.2</v>
      </c>
      <c r="H5893">
        <v>0.3</v>
      </c>
      <c r="I5893" t="s">
        <v>15</v>
      </c>
    </row>
    <row r="5894" spans="1:9" x14ac:dyDescent="0.25">
      <c r="A5894" s="2">
        <v>22330</v>
      </c>
      <c r="B5894">
        <v>49</v>
      </c>
      <c r="C5894">
        <v>1961</v>
      </c>
      <c r="D5894">
        <v>2</v>
      </c>
      <c r="E5894">
        <v>18</v>
      </c>
      <c r="F5894">
        <v>17.3</v>
      </c>
      <c r="G5894">
        <v>25.6</v>
      </c>
      <c r="H5894">
        <v>1.8</v>
      </c>
      <c r="I5894" t="s">
        <v>15</v>
      </c>
    </row>
    <row r="5895" spans="1:9" x14ac:dyDescent="0.25">
      <c r="A5895" s="2">
        <v>22331</v>
      </c>
      <c r="B5895">
        <v>50</v>
      </c>
      <c r="C5895">
        <v>1961</v>
      </c>
      <c r="D5895">
        <v>2</v>
      </c>
      <c r="E5895">
        <v>19</v>
      </c>
      <c r="F5895">
        <v>14.9</v>
      </c>
      <c r="G5895">
        <v>26</v>
      </c>
      <c r="H5895">
        <v>0.8</v>
      </c>
      <c r="I5895" t="s">
        <v>15</v>
      </c>
    </row>
    <row r="5896" spans="1:9" x14ac:dyDescent="0.25">
      <c r="A5896" s="2">
        <v>22332</v>
      </c>
      <c r="B5896">
        <v>51</v>
      </c>
      <c r="C5896">
        <v>1961</v>
      </c>
      <c r="D5896">
        <v>2</v>
      </c>
      <c r="E5896">
        <v>20</v>
      </c>
      <c r="F5896">
        <v>11.6</v>
      </c>
      <c r="G5896">
        <v>26.1</v>
      </c>
      <c r="H5896">
        <v>0</v>
      </c>
      <c r="I5896" t="s">
        <v>15</v>
      </c>
    </row>
    <row r="5897" spans="1:9" x14ac:dyDescent="0.25">
      <c r="A5897" s="2">
        <v>22333</v>
      </c>
      <c r="B5897">
        <v>52</v>
      </c>
      <c r="C5897">
        <v>1961</v>
      </c>
      <c r="D5897">
        <v>2</v>
      </c>
      <c r="E5897">
        <v>21</v>
      </c>
      <c r="F5897">
        <v>8.6</v>
      </c>
      <c r="G5897">
        <v>24.3</v>
      </c>
      <c r="H5897">
        <v>0</v>
      </c>
      <c r="I5897" t="s">
        <v>15</v>
      </c>
    </row>
    <row r="5898" spans="1:9" x14ac:dyDescent="0.25">
      <c r="A5898" s="2">
        <v>22334</v>
      </c>
      <c r="B5898">
        <v>53</v>
      </c>
      <c r="C5898">
        <v>1961</v>
      </c>
      <c r="D5898">
        <v>2</v>
      </c>
      <c r="E5898">
        <v>22</v>
      </c>
      <c r="F5898">
        <v>8.1</v>
      </c>
      <c r="G5898">
        <v>25.6</v>
      </c>
      <c r="H5898">
        <v>0</v>
      </c>
      <c r="I5898" t="s">
        <v>15</v>
      </c>
    </row>
    <row r="5899" spans="1:9" x14ac:dyDescent="0.25">
      <c r="A5899" s="2">
        <v>22335</v>
      </c>
      <c r="B5899">
        <v>54</v>
      </c>
      <c r="C5899">
        <v>1961</v>
      </c>
      <c r="D5899">
        <v>2</v>
      </c>
      <c r="E5899">
        <v>23</v>
      </c>
      <c r="F5899">
        <v>13.5</v>
      </c>
      <c r="G5899">
        <v>30.6</v>
      </c>
      <c r="H5899">
        <v>0</v>
      </c>
      <c r="I5899" t="s">
        <v>15</v>
      </c>
    </row>
    <row r="5900" spans="1:9" x14ac:dyDescent="0.25">
      <c r="A5900" s="2">
        <v>22336</v>
      </c>
      <c r="B5900">
        <v>55</v>
      </c>
      <c r="C5900">
        <v>1961</v>
      </c>
      <c r="D5900">
        <v>2</v>
      </c>
      <c r="E5900">
        <v>24</v>
      </c>
      <c r="F5900">
        <v>14.8</v>
      </c>
      <c r="G5900">
        <v>33.9</v>
      </c>
      <c r="H5900">
        <v>0</v>
      </c>
      <c r="I5900" t="s">
        <v>15</v>
      </c>
    </row>
    <row r="5901" spans="1:9" x14ac:dyDescent="0.25">
      <c r="A5901" s="2">
        <v>22337</v>
      </c>
      <c r="B5901">
        <v>56</v>
      </c>
      <c r="C5901">
        <v>1961</v>
      </c>
      <c r="D5901">
        <v>2</v>
      </c>
      <c r="E5901">
        <v>25</v>
      </c>
      <c r="F5901">
        <v>19.8</v>
      </c>
      <c r="G5901">
        <v>39.5</v>
      </c>
      <c r="H5901">
        <v>0</v>
      </c>
      <c r="I5901" t="s">
        <v>15</v>
      </c>
    </row>
    <row r="5902" spans="1:9" x14ac:dyDescent="0.25">
      <c r="A5902" s="2">
        <v>22338</v>
      </c>
      <c r="B5902">
        <v>57</v>
      </c>
      <c r="C5902">
        <v>1961</v>
      </c>
      <c r="D5902">
        <v>2</v>
      </c>
      <c r="E5902">
        <v>26</v>
      </c>
      <c r="F5902">
        <v>18.3</v>
      </c>
      <c r="G5902">
        <v>34.700000000000003</v>
      </c>
      <c r="H5902">
        <v>0.3</v>
      </c>
      <c r="I5902" t="s">
        <v>15</v>
      </c>
    </row>
    <row r="5903" spans="1:9" x14ac:dyDescent="0.25">
      <c r="A5903" s="2">
        <v>22339</v>
      </c>
      <c r="B5903">
        <v>58</v>
      </c>
      <c r="C5903">
        <v>1961</v>
      </c>
      <c r="D5903">
        <v>2</v>
      </c>
      <c r="E5903">
        <v>27</v>
      </c>
      <c r="F5903">
        <v>16.3</v>
      </c>
      <c r="G5903">
        <v>30</v>
      </c>
      <c r="H5903">
        <v>0</v>
      </c>
      <c r="I5903" t="s">
        <v>15</v>
      </c>
    </row>
    <row r="5904" spans="1:9" x14ac:dyDescent="0.25">
      <c r="A5904" s="2">
        <v>22340</v>
      </c>
      <c r="B5904">
        <v>59</v>
      </c>
      <c r="C5904">
        <v>1961</v>
      </c>
      <c r="D5904">
        <v>2</v>
      </c>
      <c r="E5904">
        <v>28</v>
      </c>
      <c r="F5904">
        <v>22.1</v>
      </c>
      <c r="G5904">
        <v>36.1</v>
      </c>
      <c r="H5904">
        <v>0</v>
      </c>
      <c r="I5904" t="s">
        <v>15</v>
      </c>
    </row>
    <row r="5905" spans="1:9" x14ac:dyDescent="0.25">
      <c r="A5905" s="2">
        <v>22341</v>
      </c>
      <c r="B5905">
        <v>60</v>
      </c>
      <c r="C5905">
        <v>1961</v>
      </c>
      <c r="D5905">
        <v>3</v>
      </c>
      <c r="E5905">
        <v>1</v>
      </c>
      <c r="F5905">
        <v>22.4</v>
      </c>
      <c r="G5905">
        <v>40.700000000000003</v>
      </c>
      <c r="H5905">
        <v>0</v>
      </c>
      <c r="I5905" t="s">
        <v>15</v>
      </c>
    </row>
    <row r="5906" spans="1:9" x14ac:dyDescent="0.25">
      <c r="A5906" s="2">
        <v>22342</v>
      </c>
      <c r="B5906">
        <v>61</v>
      </c>
      <c r="C5906">
        <v>1961</v>
      </c>
      <c r="D5906">
        <v>3</v>
      </c>
      <c r="E5906">
        <v>2</v>
      </c>
      <c r="F5906">
        <v>24.2</v>
      </c>
      <c r="G5906">
        <v>39.200000000000003</v>
      </c>
      <c r="H5906">
        <v>0</v>
      </c>
      <c r="I5906" t="s">
        <v>15</v>
      </c>
    </row>
    <row r="5907" spans="1:9" x14ac:dyDescent="0.25">
      <c r="A5907" s="2">
        <v>22343</v>
      </c>
      <c r="B5907">
        <v>62</v>
      </c>
      <c r="C5907">
        <v>1961</v>
      </c>
      <c r="D5907">
        <v>3</v>
      </c>
      <c r="E5907">
        <v>3</v>
      </c>
      <c r="F5907">
        <v>26.1</v>
      </c>
      <c r="G5907">
        <v>42.2</v>
      </c>
      <c r="H5907">
        <v>0</v>
      </c>
      <c r="I5907" t="s">
        <v>15</v>
      </c>
    </row>
    <row r="5908" spans="1:9" x14ac:dyDescent="0.25">
      <c r="A5908" s="2">
        <v>22344</v>
      </c>
      <c r="B5908">
        <v>63</v>
      </c>
      <c r="C5908">
        <v>1961</v>
      </c>
      <c r="D5908">
        <v>3</v>
      </c>
      <c r="E5908">
        <v>4</v>
      </c>
      <c r="F5908">
        <v>21.3</v>
      </c>
      <c r="G5908">
        <v>30.8</v>
      </c>
      <c r="H5908">
        <v>0</v>
      </c>
      <c r="I5908" t="s">
        <v>15</v>
      </c>
    </row>
    <row r="5909" spans="1:9" x14ac:dyDescent="0.25">
      <c r="A5909" s="2">
        <v>22345</v>
      </c>
      <c r="B5909">
        <v>64</v>
      </c>
      <c r="C5909">
        <v>1961</v>
      </c>
      <c r="D5909">
        <v>3</v>
      </c>
      <c r="E5909">
        <v>5</v>
      </c>
      <c r="F5909">
        <v>17.7</v>
      </c>
      <c r="G5909">
        <v>33.299999999999997</v>
      </c>
      <c r="H5909">
        <v>0</v>
      </c>
      <c r="I5909" t="s">
        <v>15</v>
      </c>
    </row>
    <row r="5910" spans="1:9" x14ac:dyDescent="0.25">
      <c r="A5910" s="2">
        <v>22346</v>
      </c>
      <c r="B5910">
        <v>65</v>
      </c>
      <c r="C5910">
        <v>1961</v>
      </c>
      <c r="D5910">
        <v>3</v>
      </c>
      <c r="E5910">
        <v>6</v>
      </c>
      <c r="F5910">
        <v>18</v>
      </c>
      <c r="G5910">
        <v>34.5</v>
      </c>
      <c r="H5910">
        <v>0</v>
      </c>
      <c r="I5910" t="s">
        <v>15</v>
      </c>
    </row>
    <row r="5911" spans="1:9" x14ac:dyDescent="0.25">
      <c r="A5911" s="2">
        <v>22347</v>
      </c>
      <c r="B5911">
        <v>66</v>
      </c>
      <c r="C5911">
        <v>1961</v>
      </c>
      <c r="D5911">
        <v>3</v>
      </c>
      <c r="E5911">
        <v>7</v>
      </c>
      <c r="F5911">
        <v>18.8</v>
      </c>
      <c r="G5911">
        <v>30.5</v>
      </c>
      <c r="H5911">
        <v>0</v>
      </c>
      <c r="I5911" t="s">
        <v>15</v>
      </c>
    </row>
    <row r="5912" spans="1:9" x14ac:dyDescent="0.25">
      <c r="A5912" s="2">
        <v>22348</v>
      </c>
      <c r="B5912">
        <v>67</v>
      </c>
      <c r="C5912">
        <v>1961</v>
      </c>
      <c r="D5912">
        <v>3</v>
      </c>
      <c r="E5912">
        <v>8</v>
      </c>
      <c r="F5912">
        <v>16.8</v>
      </c>
      <c r="G5912">
        <v>33.1</v>
      </c>
      <c r="H5912">
        <v>0</v>
      </c>
      <c r="I5912" t="s">
        <v>15</v>
      </c>
    </row>
    <row r="5913" spans="1:9" x14ac:dyDescent="0.25">
      <c r="A5913" s="2">
        <v>22349</v>
      </c>
      <c r="B5913">
        <v>68</v>
      </c>
      <c r="C5913">
        <v>1961</v>
      </c>
      <c r="D5913">
        <v>3</v>
      </c>
      <c r="E5913">
        <v>9</v>
      </c>
      <c r="F5913">
        <v>17.899999999999999</v>
      </c>
      <c r="G5913">
        <v>28.8</v>
      </c>
      <c r="H5913">
        <v>0</v>
      </c>
      <c r="I5913" t="s">
        <v>15</v>
      </c>
    </row>
    <row r="5914" spans="1:9" x14ac:dyDescent="0.25">
      <c r="A5914" s="2">
        <v>22350</v>
      </c>
      <c r="B5914">
        <v>69</v>
      </c>
      <c r="C5914">
        <v>1961</v>
      </c>
      <c r="D5914">
        <v>3</v>
      </c>
      <c r="E5914">
        <v>10</v>
      </c>
      <c r="F5914">
        <v>19.3</v>
      </c>
      <c r="G5914">
        <v>33.9</v>
      </c>
      <c r="H5914">
        <v>0</v>
      </c>
      <c r="I5914" t="s">
        <v>15</v>
      </c>
    </row>
    <row r="5915" spans="1:9" x14ac:dyDescent="0.25">
      <c r="A5915" s="2">
        <v>22351</v>
      </c>
      <c r="B5915">
        <v>70</v>
      </c>
      <c r="C5915">
        <v>1961</v>
      </c>
      <c r="D5915">
        <v>3</v>
      </c>
      <c r="E5915">
        <v>11</v>
      </c>
      <c r="F5915">
        <v>20.7</v>
      </c>
      <c r="G5915">
        <v>37.6</v>
      </c>
      <c r="H5915">
        <v>0</v>
      </c>
      <c r="I5915" t="s">
        <v>15</v>
      </c>
    </row>
    <row r="5916" spans="1:9" x14ac:dyDescent="0.25">
      <c r="A5916" s="2">
        <v>22352</v>
      </c>
      <c r="B5916">
        <v>71</v>
      </c>
      <c r="C5916">
        <v>1961</v>
      </c>
      <c r="D5916">
        <v>3</v>
      </c>
      <c r="E5916">
        <v>12</v>
      </c>
      <c r="F5916">
        <v>19.600000000000001</v>
      </c>
      <c r="G5916">
        <v>28.2</v>
      </c>
      <c r="H5916">
        <v>1</v>
      </c>
      <c r="I5916" t="s">
        <v>15</v>
      </c>
    </row>
    <row r="5917" spans="1:9" x14ac:dyDescent="0.25">
      <c r="A5917" s="2">
        <v>22353</v>
      </c>
      <c r="B5917">
        <v>72</v>
      </c>
      <c r="C5917">
        <v>1961</v>
      </c>
      <c r="D5917">
        <v>3</v>
      </c>
      <c r="E5917">
        <v>13</v>
      </c>
      <c r="F5917">
        <v>15</v>
      </c>
      <c r="G5917">
        <v>27.2</v>
      </c>
      <c r="H5917">
        <v>0</v>
      </c>
      <c r="I5917" t="s">
        <v>15</v>
      </c>
    </row>
    <row r="5918" spans="1:9" x14ac:dyDescent="0.25">
      <c r="A5918" s="2">
        <v>22354</v>
      </c>
      <c r="B5918">
        <v>73</v>
      </c>
      <c r="C5918">
        <v>1961</v>
      </c>
      <c r="D5918">
        <v>3</v>
      </c>
      <c r="E5918">
        <v>14</v>
      </c>
      <c r="F5918">
        <v>13.7</v>
      </c>
      <c r="G5918">
        <v>30.5</v>
      </c>
      <c r="H5918">
        <v>0</v>
      </c>
      <c r="I5918" t="s">
        <v>15</v>
      </c>
    </row>
    <row r="5919" spans="1:9" x14ac:dyDescent="0.25">
      <c r="A5919" s="2">
        <v>22355</v>
      </c>
      <c r="B5919">
        <v>74</v>
      </c>
      <c r="C5919">
        <v>1961</v>
      </c>
      <c r="D5919">
        <v>3</v>
      </c>
      <c r="E5919">
        <v>15</v>
      </c>
      <c r="F5919">
        <v>10.4</v>
      </c>
      <c r="G5919">
        <v>26.8</v>
      </c>
      <c r="H5919">
        <v>0</v>
      </c>
      <c r="I5919" t="s">
        <v>15</v>
      </c>
    </row>
    <row r="5920" spans="1:9" x14ac:dyDescent="0.25">
      <c r="A5920" s="2">
        <v>22356</v>
      </c>
      <c r="B5920">
        <v>75</v>
      </c>
      <c r="C5920">
        <v>1961</v>
      </c>
      <c r="D5920">
        <v>3</v>
      </c>
      <c r="E5920">
        <v>16</v>
      </c>
      <c r="F5920">
        <v>10.4</v>
      </c>
      <c r="G5920">
        <v>31.1</v>
      </c>
      <c r="H5920">
        <v>0</v>
      </c>
      <c r="I5920" t="s">
        <v>15</v>
      </c>
    </row>
    <row r="5921" spans="1:9" x14ac:dyDescent="0.25">
      <c r="A5921" s="2">
        <v>22357</v>
      </c>
      <c r="B5921">
        <v>76</v>
      </c>
      <c r="C5921">
        <v>1961</v>
      </c>
      <c r="D5921">
        <v>3</v>
      </c>
      <c r="E5921">
        <v>17</v>
      </c>
      <c r="F5921">
        <v>13.3</v>
      </c>
      <c r="G5921">
        <v>26.6</v>
      </c>
      <c r="H5921">
        <v>0</v>
      </c>
      <c r="I5921" t="s">
        <v>15</v>
      </c>
    </row>
    <row r="5922" spans="1:9" x14ac:dyDescent="0.25">
      <c r="A5922" s="2">
        <v>22358</v>
      </c>
      <c r="B5922">
        <v>77</v>
      </c>
      <c r="C5922">
        <v>1961</v>
      </c>
      <c r="D5922">
        <v>3</v>
      </c>
      <c r="E5922">
        <v>18</v>
      </c>
      <c r="F5922">
        <v>11.3</v>
      </c>
      <c r="G5922">
        <v>25.3</v>
      </c>
      <c r="H5922">
        <v>0</v>
      </c>
      <c r="I5922" t="s">
        <v>15</v>
      </c>
    </row>
    <row r="5923" spans="1:9" x14ac:dyDescent="0.25">
      <c r="A5923" s="2">
        <v>22359</v>
      </c>
      <c r="B5923">
        <v>78</v>
      </c>
      <c r="C5923">
        <v>1961</v>
      </c>
      <c r="D5923">
        <v>3</v>
      </c>
      <c r="E5923">
        <v>19</v>
      </c>
      <c r="F5923">
        <v>12.7</v>
      </c>
      <c r="G5923">
        <v>25.7</v>
      </c>
      <c r="H5923">
        <v>0</v>
      </c>
      <c r="I5923" t="s">
        <v>15</v>
      </c>
    </row>
    <row r="5924" spans="1:9" x14ac:dyDescent="0.25">
      <c r="A5924" s="2">
        <v>22360</v>
      </c>
      <c r="B5924">
        <v>79</v>
      </c>
      <c r="C5924">
        <v>1961</v>
      </c>
      <c r="D5924">
        <v>3</v>
      </c>
      <c r="E5924">
        <v>20</v>
      </c>
      <c r="F5924">
        <v>8.1999999999999993</v>
      </c>
      <c r="G5924">
        <v>27.4</v>
      </c>
      <c r="H5924">
        <v>0</v>
      </c>
      <c r="I5924" t="s">
        <v>15</v>
      </c>
    </row>
    <row r="5925" spans="1:9" x14ac:dyDescent="0.25">
      <c r="A5925" s="2">
        <v>22361</v>
      </c>
      <c r="B5925">
        <v>80</v>
      </c>
      <c r="C5925">
        <v>1961</v>
      </c>
      <c r="D5925">
        <v>3</v>
      </c>
      <c r="E5925">
        <v>21</v>
      </c>
      <c r="F5925">
        <v>10</v>
      </c>
      <c r="G5925">
        <v>26.1</v>
      </c>
      <c r="H5925">
        <v>0.3</v>
      </c>
      <c r="I5925" t="s">
        <v>15</v>
      </c>
    </row>
    <row r="5926" spans="1:9" x14ac:dyDescent="0.25">
      <c r="A5926" s="2">
        <v>22362</v>
      </c>
      <c r="B5926">
        <v>81</v>
      </c>
      <c r="C5926">
        <v>1961</v>
      </c>
      <c r="D5926">
        <v>3</v>
      </c>
      <c r="E5926">
        <v>22</v>
      </c>
      <c r="F5926">
        <v>13.3</v>
      </c>
      <c r="G5926">
        <v>26.3</v>
      </c>
      <c r="H5926">
        <v>0</v>
      </c>
      <c r="I5926" t="s">
        <v>15</v>
      </c>
    </row>
    <row r="5927" spans="1:9" x14ac:dyDescent="0.25">
      <c r="A5927" s="2">
        <v>22363</v>
      </c>
      <c r="B5927">
        <v>82</v>
      </c>
      <c r="C5927">
        <v>1961</v>
      </c>
      <c r="D5927">
        <v>3</v>
      </c>
      <c r="E5927">
        <v>23</v>
      </c>
      <c r="F5927">
        <v>13.9</v>
      </c>
      <c r="G5927">
        <v>30.9</v>
      </c>
      <c r="H5927">
        <v>0</v>
      </c>
      <c r="I5927" t="s">
        <v>15</v>
      </c>
    </row>
    <row r="5928" spans="1:9" x14ac:dyDescent="0.25">
      <c r="A5928" s="2">
        <v>22364</v>
      </c>
      <c r="B5928">
        <v>83</v>
      </c>
      <c r="C5928">
        <v>1961</v>
      </c>
      <c r="D5928">
        <v>3</v>
      </c>
      <c r="E5928">
        <v>24</v>
      </c>
      <c r="F5928">
        <v>19</v>
      </c>
      <c r="G5928">
        <v>35.6</v>
      </c>
      <c r="H5928">
        <v>0</v>
      </c>
      <c r="I5928" t="s">
        <v>15</v>
      </c>
    </row>
    <row r="5929" spans="1:9" x14ac:dyDescent="0.25">
      <c r="A5929" s="2">
        <v>22365</v>
      </c>
      <c r="B5929">
        <v>84</v>
      </c>
      <c r="C5929">
        <v>1961</v>
      </c>
      <c r="D5929">
        <v>3</v>
      </c>
      <c r="E5929">
        <v>25</v>
      </c>
      <c r="F5929">
        <v>14.4</v>
      </c>
      <c r="G5929">
        <v>26.7</v>
      </c>
      <c r="H5929">
        <v>0</v>
      </c>
      <c r="I5929" t="s">
        <v>15</v>
      </c>
    </row>
    <row r="5930" spans="1:9" x14ac:dyDescent="0.25">
      <c r="A5930" s="2">
        <v>22366</v>
      </c>
      <c r="B5930">
        <v>85</v>
      </c>
      <c r="C5930">
        <v>1961</v>
      </c>
      <c r="D5930">
        <v>3</v>
      </c>
      <c r="E5930">
        <v>26</v>
      </c>
      <c r="F5930">
        <v>17.399999999999999</v>
      </c>
      <c r="G5930">
        <v>25.1</v>
      </c>
      <c r="H5930">
        <v>0</v>
      </c>
      <c r="I5930" t="s">
        <v>15</v>
      </c>
    </row>
    <row r="5931" spans="1:9" x14ac:dyDescent="0.25">
      <c r="A5931" s="2">
        <v>22367</v>
      </c>
      <c r="B5931">
        <v>86</v>
      </c>
      <c r="C5931">
        <v>1961</v>
      </c>
      <c r="D5931">
        <v>3</v>
      </c>
      <c r="E5931">
        <v>27</v>
      </c>
      <c r="F5931">
        <v>13.1</v>
      </c>
      <c r="G5931">
        <v>21.7</v>
      </c>
      <c r="H5931">
        <v>9.4</v>
      </c>
      <c r="I5931" t="s">
        <v>15</v>
      </c>
    </row>
    <row r="5932" spans="1:9" x14ac:dyDescent="0.25">
      <c r="A5932" s="2">
        <v>22368</v>
      </c>
      <c r="B5932">
        <v>87</v>
      </c>
      <c r="C5932">
        <v>1961</v>
      </c>
      <c r="D5932">
        <v>3</v>
      </c>
      <c r="E5932">
        <v>28</v>
      </c>
      <c r="F5932">
        <v>12.1</v>
      </c>
      <c r="G5932">
        <v>21.9</v>
      </c>
      <c r="H5932">
        <v>11.4</v>
      </c>
      <c r="I5932" t="s">
        <v>15</v>
      </c>
    </row>
    <row r="5933" spans="1:9" x14ac:dyDescent="0.25">
      <c r="A5933" s="2">
        <v>22369</v>
      </c>
      <c r="B5933">
        <v>88</v>
      </c>
      <c r="C5933">
        <v>1961</v>
      </c>
      <c r="D5933">
        <v>3</v>
      </c>
      <c r="E5933">
        <v>29</v>
      </c>
      <c r="F5933">
        <v>15.8</v>
      </c>
      <c r="G5933">
        <v>22.6</v>
      </c>
      <c r="H5933">
        <v>13.7</v>
      </c>
      <c r="I5933" t="s">
        <v>15</v>
      </c>
    </row>
    <row r="5934" spans="1:9" x14ac:dyDescent="0.25">
      <c r="A5934" s="2">
        <v>22370</v>
      </c>
      <c r="B5934">
        <v>89</v>
      </c>
      <c r="C5934">
        <v>1961</v>
      </c>
      <c r="D5934">
        <v>3</v>
      </c>
      <c r="E5934">
        <v>30</v>
      </c>
      <c r="F5934">
        <v>13.4</v>
      </c>
      <c r="G5934">
        <v>23.9</v>
      </c>
      <c r="H5934">
        <v>3.8</v>
      </c>
      <c r="I5934" t="s">
        <v>15</v>
      </c>
    </row>
    <row r="5935" spans="1:9" x14ac:dyDescent="0.25">
      <c r="A5935" s="2">
        <v>22371</v>
      </c>
      <c r="B5935">
        <v>90</v>
      </c>
      <c r="C5935">
        <v>1961</v>
      </c>
      <c r="D5935">
        <v>3</v>
      </c>
      <c r="E5935">
        <v>31</v>
      </c>
      <c r="F5935">
        <v>13.2</v>
      </c>
      <c r="G5935">
        <v>22.7</v>
      </c>
      <c r="H5935">
        <v>3.8</v>
      </c>
      <c r="I5935" t="s">
        <v>15</v>
      </c>
    </row>
    <row r="5936" spans="1:9" x14ac:dyDescent="0.25">
      <c r="A5936" s="2">
        <v>22372</v>
      </c>
      <c r="B5936">
        <v>91</v>
      </c>
      <c r="C5936">
        <v>1961</v>
      </c>
      <c r="D5936">
        <v>4</v>
      </c>
      <c r="E5936">
        <v>1</v>
      </c>
      <c r="F5936">
        <v>12.8</v>
      </c>
      <c r="G5936">
        <v>23.1</v>
      </c>
      <c r="H5936">
        <v>7.6</v>
      </c>
      <c r="I5936" t="s">
        <v>15</v>
      </c>
    </row>
    <row r="5937" spans="1:9" x14ac:dyDescent="0.25">
      <c r="A5937" s="2">
        <v>22373</v>
      </c>
      <c r="B5937">
        <v>92</v>
      </c>
      <c r="C5937">
        <v>1961</v>
      </c>
      <c r="D5937">
        <v>4</v>
      </c>
      <c r="E5937">
        <v>2</v>
      </c>
      <c r="F5937">
        <v>11.7</v>
      </c>
      <c r="G5937">
        <v>23.5</v>
      </c>
      <c r="H5937">
        <v>3.6</v>
      </c>
      <c r="I5937" t="s">
        <v>15</v>
      </c>
    </row>
    <row r="5938" spans="1:9" x14ac:dyDescent="0.25">
      <c r="A5938" s="2">
        <v>22374</v>
      </c>
      <c r="B5938">
        <v>93</v>
      </c>
      <c r="C5938">
        <v>1961</v>
      </c>
      <c r="D5938">
        <v>4</v>
      </c>
      <c r="E5938">
        <v>3</v>
      </c>
      <c r="F5938">
        <v>9</v>
      </c>
      <c r="G5938">
        <v>19.399999999999999</v>
      </c>
      <c r="H5938">
        <v>10.9</v>
      </c>
      <c r="I5938" t="s">
        <v>15</v>
      </c>
    </row>
    <row r="5939" spans="1:9" x14ac:dyDescent="0.25">
      <c r="A5939" s="2">
        <v>22375</v>
      </c>
      <c r="B5939">
        <v>94</v>
      </c>
      <c r="C5939">
        <v>1961</v>
      </c>
      <c r="D5939">
        <v>4</v>
      </c>
      <c r="E5939">
        <v>4</v>
      </c>
      <c r="F5939">
        <v>7.3</v>
      </c>
      <c r="G5939">
        <v>22.4</v>
      </c>
      <c r="H5939">
        <v>0</v>
      </c>
      <c r="I5939" t="s">
        <v>15</v>
      </c>
    </row>
    <row r="5940" spans="1:9" x14ac:dyDescent="0.25">
      <c r="A5940" s="2">
        <v>22376</v>
      </c>
      <c r="B5940">
        <v>95</v>
      </c>
      <c r="C5940">
        <v>1961</v>
      </c>
      <c r="D5940">
        <v>4</v>
      </c>
      <c r="E5940">
        <v>5</v>
      </c>
      <c r="F5940">
        <v>7.3</v>
      </c>
      <c r="G5940">
        <v>23.1</v>
      </c>
      <c r="H5940">
        <v>0</v>
      </c>
      <c r="I5940" t="s">
        <v>15</v>
      </c>
    </row>
    <row r="5941" spans="1:9" x14ac:dyDescent="0.25">
      <c r="A5941" s="2">
        <v>22377</v>
      </c>
      <c r="B5941">
        <v>96</v>
      </c>
      <c r="C5941">
        <v>1961</v>
      </c>
      <c r="D5941">
        <v>4</v>
      </c>
      <c r="E5941">
        <v>6</v>
      </c>
      <c r="F5941">
        <v>10.8</v>
      </c>
      <c r="G5941">
        <v>22.4</v>
      </c>
      <c r="H5941">
        <v>0</v>
      </c>
      <c r="I5941" t="s">
        <v>15</v>
      </c>
    </row>
    <row r="5942" spans="1:9" x14ac:dyDescent="0.25">
      <c r="A5942" s="2">
        <v>22378</v>
      </c>
      <c r="B5942">
        <v>97</v>
      </c>
      <c r="C5942">
        <v>1961</v>
      </c>
      <c r="D5942">
        <v>4</v>
      </c>
      <c r="E5942">
        <v>7</v>
      </c>
      <c r="F5942">
        <v>11.8</v>
      </c>
      <c r="G5942">
        <v>22.1</v>
      </c>
      <c r="H5942">
        <v>0</v>
      </c>
      <c r="I5942" t="s">
        <v>15</v>
      </c>
    </row>
    <row r="5943" spans="1:9" x14ac:dyDescent="0.25">
      <c r="A5943" s="2">
        <v>22379</v>
      </c>
      <c r="B5943">
        <v>98</v>
      </c>
      <c r="C5943">
        <v>1961</v>
      </c>
      <c r="D5943">
        <v>4</v>
      </c>
      <c r="E5943">
        <v>8</v>
      </c>
      <c r="F5943">
        <v>10.9</v>
      </c>
      <c r="G5943">
        <v>20.6</v>
      </c>
      <c r="H5943">
        <v>3.3</v>
      </c>
      <c r="I5943" t="s">
        <v>15</v>
      </c>
    </row>
    <row r="5944" spans="1:9" x14ac:dyDescent="0.25">
      <c r="A5944" s="2">
        <v>22380</v>
      </c>
      <c r="B5944">
        <v>99</v>
      </c>
      <c r="C5944">
        <v>1961</v>
      </c>
      <c r="D5944">
        <v>4</v>
      </c>
      <c r="E5944">
        <v>9</v>
      </c>
      <c r="F5944">
        <v>10.6</v>
      </c>
      <c r="G5944">
        <v>22.1</v>
      </c>
      <c r="H5944">
        <v>2</v>
      </c>
      <c r="I5944" t="s">
        <v>15</v>
      </c>
    </row>
    <row r="5945" spans="1:9" x14ac:dyDescent="0.25">
      <c r="A5945" s="2">
        <v>22381</v>
      </c>
      <c r="B5945">
        <v>100</v>
      </c>
      <c r="C5945">
        <v>1961</v>
      </c>
      <c r="D5945">
        <v>4</v>
      </c>
      <c r="E5945">
        <v>10</v>
      </c>
      <c r="F5945">
        <v>10.9</v>
      </c>
      <c r="G5945">
        <v>23.3</v>
      </c>
      <c r="H5945">
        <v>0</v>
      </c>
      <c r="I5945" t="s">
        <v>15</v>
      </c>
    </row>
    <row r="5946" spans="1:9" x14ac:dyDescent="0.25">
      <c r="A5946" s="2">
        <v>22382</v>
      </c>
      <c r="B5946">
        <v>101</v>
      </c>
      <c r="C5946">
        <v>1961</v>
      </c>
      <c r="D5946">
        <v>4</v>
      </c>
      <c r="E5946">
        <v>11</v>
      </c>
      <c r="F5946">
        <v>14.6</v>
      </c>
      <c r="G5946">
        <v>27.8</v>
      </c>
      <c r="H5946">
        <v>0</v>
      </c>
      <c r="I5946" t="s">
        <v>15</v>
      </c>
    </row>
    <row r="5947" spans="1:9" x14ac:dyDescent="0.25">
      <c r="A5947" s="2">
        <v>22383</v>
      </c>
      <c r="B5947">
        <v>102</v>
      </c>
      <c r="C5947">
        <v>1961</v>
      </c>
      <c r="D5947">
        <v>4</v>
      </c>
      <c r="E5947">
        <v>12</v>
      </c>
      <c r="F5947">
        <v>14.4</v>
      </c>
      <c r="G5947">
        <v>26.1</v>
      </c>
      <c r="H5947">
        <v>0</v>
      </c>
      <c r="I5947" t="s">
        <v>15</v>
      </c>
    </row>
    <row r="5948" spans="1:9" x14ac:dyDescent="0.25">
      <c r="A5948" s="2">
        <v>22384</v>
      </c>
      <c r="B5948">
        <v>103</v>
      </c>
      <c r="C5948">
        <v>1961</v>
      </c>
      <c r="D5948">
        <v>4</v>
      </c>
      <c r="E5948">
        <v>13</v>
      </c>
      <c r="F5948">
        <v>15.1</v>
      </c>
      <c r="G5948">
        <v>18.899999999999999</v>
      </c>
      <c r="H5948">
        <v>0</v>
      </c>
      <c r="I5948" t="s">
        <v>15</v>
      </c>
    </row>
    <row r="5949" spans="1:9" x14ac:dyDescent="0.25">
      <c r="A5949" s="2">
        <v>22385</v>
      </c>
      <c r="B5949">
        <v>104</v>
      </c>
      <c r="C5949">
        <v>1961</v>
      </c>
      <c r="D5949">
        <v>4</v>
      </c>
      <c r="E5949">
        <v>14</v>
      </c>
      <c r="F5949">
        <v>14.1</v>
      </c>
      <c r="G5949">
        <v>22.3</v>
      </c>
      <c r="H5949">
        <v>4.8</v>
      </c>
      <c r="I5949" t="s">
        <v>15</v>
      </c>
    </row>
    <row r="5950" spans="1:9" x14ac:dyDescent="0.25">
      <c r="A5950" s="2">
        <v>22386</v>
      </c>
      <c r="B5950">
        <v>105</v>
      </c>
      <c r="C5950">
        <v>1961</v>
      </c>
      <c r="D5950">
        <v>4</v>
      </c>
      <c r="E5950">
        <v>15</v>
      </c>
      <c r="F5950">
        <v>16.100000000000001</v>
      </c>
      <c r="G5950">
        <v>22.3</v>
      </c>
      <c r="H5950">
        <v>8.6</v>
      </c>
      <c r="I5950" t="s">
        <v>15</v>
      </c>
    </row>
    <row r="5951" spans="1:9" x14ac:dyDescent="0.25">
      <c r="A5951" s="2">
        <v>22387</v>
      </c>
      <c r="B5951">
        <v>106</v>
      </c>
      <c r="C5951">
        <v>1961</v>
      </c>
      <c r="D5951">
        <v>4</v>
      </c>
      <c r="E5951">
        <v>16</v>
      </c>
      <c r="F5951">
        <v>15</v>
      </c>
      <c r="G5951">
        <v>21.7</v>
      </c>
      <c r="H5951">
        <v>0</v>
      </c>
      <c r="I5951" t="s">
        <v>15</v>
      </c>
    </row>
    <row r="5952" spans="1:9" x14ac:dyDescent="0.25">
      <c r="A5952" s="2">
        <v>22388</v>
      </c>
      <c r="B5952">
        <v>107</v>
      </c>
      <c r="C5952">
        <v>1961</v>
      </c>
      <c r="D5952">
        <v>4</v>
      </c>
      <c r="E5952">
        <v>17</v>
      </c>
      <c r="F5952">
        <v>11.8</v>
      </c>
      <c r="G5952">
        <v>23.2</v>
      </c>
      <c r="H5952">
        <v>0</v>
      </c>
      <c r="I5952" t="s">
        <v>15</v>
      </c>
    </row>
    <row r="5953" spans="1:9" x14ac:dyDescent="0.25">
      <c r="A5953" s="2">
        <v>22389</v>
      </c>
      <c r="B5953">
        <v>108</v>
      </c>
      <c r="C5953">
        <v>1961</v>
      </c>
      <c r="D5953">
        <v>4</v>
      </c>
      <c r="E5953">
        <v>18</v>
      </c>
      <c r="F5953">
        <v>12.2</v>
      </c>
      <c r="G5953">
        <v>24.3</v>
      </c>
      <c r="H5953">
        <v>0</v>
      </c>
      <c r="I5953" t="s">
        <v>15</v>
      </c>
    </row>
    <row r="5954" spans="1:9" x14ac:dyDescent="0.25">
      <c r="A5954" s="2">
        <v>22390</v>
      </c>
      <c r="B5954">
        <v>109</v>
      </c>
      <c r="C5954">
        <v>1961</v>
      </c>
      <c r="D5954">
        <v>4</v>
      </c>
      <c r="E5954">
        <v>19</v>
      </c>
      <c r="F5954">
        <v>9.1</v>
      </c>
      <c r="G5954">
        <v>27.2</v>
      </c>
      <c r="H5954">
        <v>0</v>
      </c>
      <c r="I5954" t="s">
        <v>15</v>
      </c>
    </row>
    <row r="5955" spans="1:9" x14ac:dyDescent="0.25">
      <c r="A5955" s="2">
        <v>22391</v>
      </c>
      <c r="B5955">
        <v>110</v>
      </c>
      <c r="C5955">
        <v>1961</v>
      </c>
      <c r="D5955">
        <v>4</v>
      </c>
      <c r="E5955">
        <v>20</v>
      </c>
      <c r="F5955">
        <v>11.1</v>
      </c>
      <c r="G5955">
        <v>19.8</v>
      </c>
      <c r="H5955">
        <v>13.5</v>
      </c>
      <c r="I5955" t="s">
        <v>15</v>
      </c>
    </row>
    <row r="5956" spans="1:9" x14ac:dyDescent="0.25">
      <c r="A5956" s="2">
        <v>22392</v>
      </c>
      <c r="B5956">
        <v>111</v>
      </c>
      <c r="C5956">
        <v>1961</v>
      </c>
      <c r="D5956">
        <v>4</v>
      </c>
      <c r="E5956">
        <v>21</v>
      </c>
      <c r="F5956">
        <v>8</v>
      </c>
      <c r="G5956">
        <v>16.7</v>
      </c>
      <c r="H5956">
        <v>20.6</v>
      </c>
      <c r="I5956" t="s">
        <v>15</v>
      </c>
    </row>
    <row r="5957" spans="1:9" x14ac:dyDescent="0.25">
      <c r="A5957" s="2">
        <v>22393</v>
      </c>
      <c r="B5957">
        <v>112</v>
      </c>
      <c r="C5957">
        <v>1961</v>
      </c>
      <c r="D5957">
        <v>4</v>
      </c>
      <c r="E5957">
        <v>22</v>
      </c>
      <c r="F5957">
        <v>5.9</v>
      </c>
      <c r="G5957">
        <v>20.100000000000001</v>
      </c>
      <c r="H5957">
        <v>1.5</v>
      </c>
      <c r="I5957" t="s">
        <v>15</v>
      </c>
    </row>
    <row r="5958" spans="1:9" x14ac:dyDescent="0.25">
      <c r="A5958" s="2">
        <v>22394</v>
      </c>
      <c r="B5958">
        <v>113</v>
      </c>
      <c r="C5958">
        <v>1961</v>
      </c>
      <c r="D5958">
        <v>4</v>
      </c>
      <c r="E5958">
        <v>23</v>
      </c>
      <c r="F5958">
        <v>7.8</v>
      </c>
      <c r="G5958">
        <v>21.1</v>
      </c>
      <c r="H5958">
        <v>3.3</v>
      </c>
      <c r="I5958" t="s">
        <v>15</v>
      </c>
    </row>
    <row r="5959" spans="1:9" x14ac:dyDescent="0.25">
      <c r="A5959" s="2">
        <v>22395</v>
      </c>
      <c r="B5959">
        <v>114</v>
      </c>
      <c r="C5959">
        <v>1961</v>
      </c>
      <c r="D5959">
        <v>4</v>
      </c>
      <c r="E5959">
        <v>24</v>
      </c>
      <c r="F5959">
        <v>9.1999999999999993</v>
      </c>
      <c r="G5959">
        <v>25.2</v>
      </c>
      <c r="H5959">
        <v>0.3</v>
      </c>
      <c r="I5959" t="s">
        <v>15</v>
      </c>
    </row>
    <row r="5960" spans="1:9" x14ac:dyDescent="0.25">
      <c r="A5960" s="2">
        <v>22396</v>
      </c>
      <c r="B5960">
        <v>115</v>
      </c>
      <c r="C5960">
        <v>1961</v>
      </c>
      <c r="D5960">
        <v>4</v>
      </c>
      <c r="E5960">
        <v>25</v>
      </c>
      <c r="F5960">
        <v>12.3</v>
      </c>
      <c r="G5960">
        <v>27.2</v>
      </c>
      <c r="H5960">
        <v>0</v>
      </c>
      <c r="I5960" t="s">
        <v>15</v>
      </c>
    </row>
    <row r="5961" spans="1:9" x14ac:dyDescent="0.25">
      <c r="A5961" s="2">
        <v>22397</v>
      </c>
      <c r="B5961">
        <v>116</v>
      </c>
      <c r="C5961">
        <v>1961</v>
      </c>
      <c r="D5961">
        <v>4</v>
      </c>
      <c r="E5961">
        <v>26</v>
      </c>
      <c r="F5961">
        <v>15.9</v>
      </c>
      <c r="G5961">
        <v>27.1</v>
      </c>
      <c r="H5961">
        <v>2.5</v>
      </c>
      <c r="I5961" t="s">
        <v>15</v>
      </c>
    </row>
    <row r="5962" spans="1:9" x14ac:dyDescent="0.25">
      <c r="A5962" s="2">
        <v>22398</v>
      </c>
      <c r="B5962">
        <v>117</v>
      </c>
      <c r="C5962">
        <v>1961</v>
      </c>
      <c r="D5962">
        <v>4</v>
      </c>
      <c r="E5962">
        <v>27</v>
      </c>
      <c r="F5962">
        <v>11.4</v>
      </c>
      <c r="G5962">
        <v>21.3</v>
      </c>
      <c r="H5962">
        <v>12.7</v>
      </c>
      <c r="I5962" t="s">
        <v>15</v>
      </c>
    </row>
    <row r="5963" spans="1:9" x14ac:dyDescent="0.25">
      <c r="A5963" s="2">
        <v>22399</v>
      </c>
      <c r="B5963">
        <v>118</v>
      </c>
      <c r="C5963">
        <v>1961</v>
      </c>
      <c r="D5963">
        <v>4</v>
      </c>
      <c r="E5963">
        <v>28</v>
      </c>
      <c r="F5963">
        <v>9.3000000000000007</v>
      </c>
      <c r="G5963">
        <v>21.9</v>
      </c>
      <c r="H5963">
        <v>0.3</v>
      </c>
      <c r="I5963" t="s">
        <v>15</v>
      </c>
    </row>
    <row r="5964" spans="1:9" x14ac:dyDescent="0.25">
      <c r="A5964" s="2">
        <v>22400</v>
      </c>
      <c r="B5964">
        <v>119</v>
      </c>
      <c r="C5964">
        <v>1961</v>
      </c>
      <c r="D5964">
        <v>4</v>
      </c>
      <c r="E5964">
        <v>29</v>
      </c>
      <c r="F5964">
        <v>9.1</v>
      </c>
      <c r="G5964">
        <v>24.2</v>
      </c>
      <c r="H5964">
        <v>0</v>
      </c>
      <c r="I5964" t="s">
        <v>15</v>
      </c>
    </row>
    <row r="5965" spans="1:9" x14ac:dyDescent="0.25">
      <c r="A5965" s="2">
        <v>22401</v>
      </c>
      <c r="B5965">
        <v>120</v>
      </c>
      <c r="C5965">
        <v>1961</v>
      </c>
      <c r="D5965">
        <v>4</v>
      </c>
      <c r="E5965">
        <v>30</v>
      </c>
      <c r="F5965">
        <v>10.3</v>
      </c>
      <c r="G5965">
        <v>24.4</v>
      </c>
      <c r="H5965">
        <v>0</v>
      </c>
      <c r="I5965" t="s">
        <v>15</v>
      </c>
    </row>
    <row r="5966" spans="1:9" x14ac:dyDescent="0.25">
      <c r="A5966" s="2">
        <v>22402</v>
      </c>
      <c r="B5966">
        <v>121</v>
      </c>
      <c r="C5966">
        <v>1961</v>
      </c>
      <c r="D5966">
        <v>5</v>
      </c>
      <c r="E5966">
        <v>1</v>
      </c>
      <c r="F5966">
        <v>8.1</v>
      </c>
      <c r="G5966">
        <v>23.9</v>
      </c>
      <c r="H5966">
        <v>0</v>
      </c>
      <c r="I5966" t="s">
        <v>15</v>
      </c>
    </row>
    <row r="5967" spans="1:9" x14ac:dyDescent="0.25">
      <c r="A5967" s="2">
        <v>22403</v>
      </c>
      <c r="B5967">
        <v>122</v>
      </c>
      <c r="C5967">
        <v>1961</v>
      </c>
      <c r="D5967">
        <v>5</v>
      </c>
      <c r="E5967">
        <v>2</v>
      </c>
      <c r="F5967">
        <v>13.2</v>
      </c>
      <c r="G5967">
        <v>24.1</v>
      </c>
      <c r="H5967">
        <v>0</v>
      </c>
      <c r="I5967" t="s">
        <v>15</v>
      </c>
    </row>
    <row r="5968" spans="1:9" x14ac:dyDescent="0.25">
      <c r="A5968" s="2">
        <v>22404</v>
      </c>
      <c r="B5968">
        <v>123</v>
      </c>
      <c r="C5968">
        <v>1961</v>
      </c>
      <c r="D5968">
        <v>5</v>
      </c>
      <c r="E5968">
        <v>3</v>
      </c>
      <c r="F5968">
        <v>11.6</v>
      </c>
      <c r="G5968">
        <v>23.8</v>
      </c>
      <c r="H5968">
        <v>0</v>
      </c>
      <c r="I5968" t="s">
        <v>15</v>
      </c>
    </row>
    <row r="5969" spans="1:9" x14ac:dyDescent="0.25">
      <c r="A5969" s="2">
        <v>22405</v>
      </c>
      <c r="B5969">
        <v>124</v>
      </c>
      <c r="C5969">
        <v>1961</v>
      </c>
      <c r="D5969">
        <v>5</v>
      </c>
      <c r="E5969">
        <v>4</v>
      </c>
      <c r="F5969">
        <v>8.6</v>
      </c>
      <c r="G5969">
        <v>23.3</v>
      </c>
      <c r="H5969">
        <v>0</v>
      </c>
      <c r="I5969" t="s">
        <v>15</v>
      </c>
    </row>
    <row r="5970" spans="1:9" x14ac:dyDescent="0.25">
      <c r="A5970" s="2">
        <v>22406</v>
      </c>
      <c r="B5970">
        <v>125</v>
      </c>
      <c r="C5970">
        <v>1961</v>
      </c>
      <c r="D5970">
        <v>5</v>
      </c>
      <c r="E5970">
        <v>5</v>
      </c>
      <c r="F5970">
        <v>7.7</v>
      </c>
      <c r="G5970">
        <v>25.4</v>
      </c>
      <c r="H5970">
        <v>0</v>
      </c>
      <c r="I5970" t="s">
        <v>15</v>
      </c>
    </row>
    <row r="5971" spans="1:9" x14ac:dyDescent="0.25">
      <c r="A5971" s="2">
        <v>22407</v>
      </c>
      <c r="B5971">
        <v>126</v>
      </c>
      <c r="C5971">
        <v>1961</v>
      </c>
      <c r="D5971">
        <v>5</v>
      </c>
      <c r="E5971">
        <v>6</v>
      </c>
      <c r="F5971">
        <v>6.6</v>
      </c>
      <c r="G5971">
        <v>25</v>
      </c>
      <c r="H5971">
        <v>0</v>
      </c>
      <c r="I5971" t="s">
        <v>15</v>
      </c>
    </row>
    <row r="5972" spans="1:9" x14ac:dyDescent="0.25">
      <c r="A5972" s="2">
        <v>22408</v>
      </c>
      <c r="B5972">
        <v>127</v>
      </c>
      <c r="C5972">
        <v>1961</v>
      </c>
      <c r="D5972">
        <v>5</v>
      </c>
      <c r="E5972">
        <v>7</v>
      </c>
      <c r="F5972">
        <v>5.7</v>
      </c>
      <c r="G5972">
        <v>27</v>
      </c>
      <c r="H5972">
        <v>0</v>
      </c>
      <c r="I5972" t="s">
        <v>15</v>
      </c>
    </row>
    <row r="5973" spans="1:9" x14ac:dyDescent="0.25">
      <c r="A5973" s="2">
        <v>22409</v>
      </c>
      <c r="B5973">
        <v>128</v>
      </c>
      <c r="C5973">
        <v>1961</v>
      </c>
      <c r="D5973">
        <v>5</v>
      </c>
      <c r="E5973">
        <v>8</v>
      </c>
      <c r="F5973">
        <v>9</v>
      </c>
      <c r="G5973">
        <v>25.1</v>
      </c>
      <c r="H5973">
        <v>0</v>
      </c>
      <c r="I5973" t="s">
        <v>15</v>
      </c>
    </row>
    <row r="5974" spans="1:9" x14ac:dyDescent="0.25">
      <c r="A5974" s="2">
        <v>22410</v>
      </c>
      <c r="B5974">
        <v>129</v>
      </c>
      <c r="C5974">
        <v>1961</v>
      </c>
      <c r="D5974">
        <v>5</v>
      </c>
      <c r="E5974">
        <v>9</v>
      </c>
      <c r="F5974">
        <v>11.7</v>
      </c>
      <c r="G5974">
        <v>27.3</v>
      </c>
      <c r="H5974">
        <v>0</v>
      </c>
      <c r="I5974" t="s">
        <v>15</v>
      </c>
    </row>
    <row r="5975" spans="1:9" x14ac:dyDescent="0.25">
      <c r="A5975" s="2">
        <v>22411</v>
      </c>
      <c r="B5975">
        <v>130</v>
      </c>
      <c r="C5975">
        <v>1961</v>
      </c>
      <c r="D5975">
        <v>5</v>
      </c>
      <c r="E5975">
        <v>10</v>
      </c>
      <c r="F5975">
        <v>9</v>
      </c>
      <c r="G5975">
        <v>23.7</v>
      </c>
      <c r="H5975">
        <v>0</v>
      </c>
      <c r="I5975" t="s">
        <v>15</v>
      </c>
    </row>
    <row r="5976" spans="1:9" x14ac:dyDescent="0.25">
      <c r="A5976" s="2">
        <v>22412</v>
      </c>
      <c r="B5976">
        <v>131</v>
      </c>
      <c r="C5976">
        <v>1961</v>
      </c>
      <c r="D5976">
        <v>5</v>
      </c>
      <c r="E5976">
        <v>11</v>
      </c>
      <c r="F5976">
        <v>10.6</v>
      </c>
      <c r="G5976">
        <v>18.7</v>
      </c>
      <c r="H5976">
        <v>29.2</v>
      </c>
      <c r="I5976" t="s">
        <v>15</v>
      </c>
    </row>
    <row r="5977" spans="1:9" x14ac:dyDescent="0.25">
      <c r="A5977" s="2">
        <v>22413</v>
      </c>
      <c r="B5977">
        <v>132</v>
      </c>
      <c r="C5977">
        <v>1961</v>
      </c>
      <c r="D5977">
        <v>5</v>
      </c>
      <c r="E5977">
        <v>12</v>
      </c>
      <c r="F5977">
        <v>9.4</v>
      </c>
      <c r="G5977">
        <v>18.8</v>
      </c>
      <c r="H5977">
        <v>12.7</v>
      </c>
      <c r="I5977" t="s">
        <v>15</v>
      </c>
    </row>
    <row r="5978" spans="1:9" x14ac:dyDescent="0.25">
      <c r="A5978" s="2">
        <v>22414</v>
      </c>
      <c r="B5978">
        <v>133</v>
      </c>
      <c r="C5978">
        <v>1961</v>
      </c>
      <c r="D5978">
        <v>5</v>
      </c>
      <c r="E5978">
        <v>13</v>
      </c>
      <c r="F5978">
        <v>11.1</v>
      </c>
      <c r="G5978">
        <v>20.399999999999999</v>
      </c>
      <c r="H5978">
        <v>2.5</v>
      </c>
      <c r="I5978" t="s">
        <v>15</v>
      </c>
    </row>
    <row r="5979" spans="1:9" x14ac:dyDescent="0.25">
      <c r="A5979" s="2">
        <v>22415</v>
      </c>
      <c r="B5979">
        <v>134</v>
      </c>
      <c r="C5979">
        <v>1961</v>
      </c>
      <c r="D5979">
        <v>5</v>
      </c>
      <c r="E5979">
        <v>14</v>
      </c>
      <c r="F5979">
        <v>9.4</v>
      </c>
      <c r="G5979">
        <v>21.6</v>
      </c>
      <c r="H5979">
        <v>0</v>
      </c>
      <c r="I5979" t="s">
        <v>15</v>
      </c>
    </row>
    <row r="5980" spans="1:9" x14ac:dyDescent="0.25">
      <c r="A5980" s="2">
        <v>22416</v>
      </c>
      <c r="B5980">
        <v>135</v>
      </c>
      <c r="C5980">
        <v>1961</v>
      </c>
      <c r="D5980">
        <v>5</v>
      </c>
      <c r="E5980">
        <v>15</v>
      </c>
      <c r="F5980">
        <v>6.9</v>
      </c>
      <c r="G5980">
        <v>23.5</v>
      </c>
      <c r="H5980">
        <v>0</v>
      </c>
      <c r="I5980" t="s">
        <v>15</v>
      </c>
    </row>
    <row r="5981" spans="1:9" x14ac:dyDescent="0.25">
      <c r="A5981" s="2">
        <v>22417</v>
      </c>
      <c r="B5981">
        <v>136</v>
      </c>
      <c r="C5981">
        <v>1961</v>
      </c>
      <c r="D5981">
        <v>5</v>
      </c>
      <c r="E5981">
        <v>16</v>
      </c>
      <c r="F5981">
        <v>5.9</v>
      </c>
      <c r="G5981">
        <v>21.2</v>
      </c>
      <c r="H5981">
        <v>0</v>
      </c>
      <c r="I5981" t="s">
        <v>15</v>
      </c>
    </row>
    <row r="5982" spans="1:9" x14ac:dyDescent="0.25">
      <c r="A5982" s="2">
        <v>22418</v>
      </c>
      <c r="B5982">
        <v>137</v>
      </c>
      <c r="C5982">
        <v>1961</v>
      </c>
      <c r="D5982">
        <v>5</v>
      </c>
      <c r="E5982">
        <v>17</v>
      </c>
      <c r="F5982">
        <v>9.4</v>
      </c>
      <c r="G5982">
        <v>22.8</v>
      </c>
      <c r="H5982">
        <v>0</v>
      </c>
      <c r="I5982" t="s">
        <v>15</v>
      </c>
    </row>
    <row r="5983" spans="1:9" x14ac:dyDescent="0.25">
      <c r="A5983" s="2">
        <v>22419</v>
      </c>
      <c r="B5983">
        <v>138</v>
      </c>
      <c r="C5983">
        <v>1961</v>
      </c>
      <c r="D5983">
        <v>5</v>
      </c>
      <c r="E5983">
        <v>18</v>
      </c>
      <c r="F5983">
        <v>6.6</v>
      </c>
      <c r="G5983">
        <v>25.4</v>
      </c>
      <c r="H5983">
        <v>0</v>
      </c>
      <c r="I5983" t="s">
        <v>15</v>
      </c>
    </row>
    <row r="5984" spans="1:9" x14ac:dyDescent="0.25">
      <c r="A5984" s="2">
        <v>22420</v>
      </c>
      <c r="B5984">
        <v>139</v>
      </c>
      <c r="C5984">
        <v>1961</v>
      </c>
      <c r="D5984">
        <v>5</v>
      </c>
      <c r="E5984">
        <v>19</v>
      </c>
      <c r="F5984">
        <v>12.5</v>
      </c>
      <c r="G5984">
        <v>26.4</v>
      </c>
      <c r="H5984">
        <v>0</v>
      </c>
      <c r="I5984" t="s">
        <v>15</v>
      </c>
    </row>
    <row r="5985" spans="1:9" x14ac:dyDescent="0.25">
      <c r="A5985" s="2">
        <v>22421</v>
      </c>
      <c r="B5985">
        <v>140</v>
      </c>
      <c r="C5985">
        <v>1961</v>
      </c>
      <c r="D5985">
        <v>5</v>
      </c>
      <c r="E5985">
        <v>20</v>
      </c>
      <c r="F5985">
        <v>12.4</v>
      </c>
      <c r="G5985">
        <v>23.3</v>
      </c>
      <c r="H5985">
        <v>0</v>
      </c>
      <c r="I5985" t="s">
        <v>15</v>
      </c>
    </row>
    <row r="5986" spans="1:9" x14ac:dyDescent="0.25">
      <c r="A5986" s="2">
        <v>22422</v>
      </c>
      <c r="B5986">
        <v>141</v>
      </c>
      <c r="C5986">
        <v>1961</v>
      </c>
      <c r="D5986">
        <v>5</v>
      </c>
      <c r="E5986">
        <v>21</v>
      </c>
      <c r="F5986">
        <v>9.3000000000000007</v>
      </c>
      <c r="G5986">
        <v>21.3</v>
      </c>
      <c r="H5986">
        <v>1.3</v>
      </c>
      <c r="I5986" t="s">
        <v>15</v>
      </c>
    </row>
    <row r="5987" spans="1:9" x14ac:dyDescent="0.25">
      <c r="A5987" s="2">
        <v>22423</v>
      </c>
      <c r="B5987">
        <v>142</v>
      </c>
      <c r="C5987">
        <v>1961</v>
      </c>
      <c r="D5987">
        <v>5</v>
      </c>
      <c r="E5987">
        <v>22</v>
      </c>
      <c r="F5987">
        <v>8.5</v>
      </c>
      <c r="G5987">
        <v>21.8</v>
      </c>
      <c r="H5987">
        <v>0</v>
      </c>
      <c r="I5987" t="s">
        <v>15</v>
      </c>
    </row>
    <row r="5988" spans="1:9" x14ac:dyDescent="0.25">
      <c r="A5988" s="2">
        <v>22424</v>
      </c>
      <c r="B5988">
        <v>143</v>
      </c>
      <c r="C5988">
        <v>1961</v>
      </c>
      <c r="D5988">
        <v>5</v>
      </c>
      <c r="E5988">
        <v>23</v>
      </c>
      <c r="F5988">
        <v>10.199999999999999</v>
      </c>
      <c r="G5988">
        <v>20.9</v>
      </c>
      <c r="H5988">
        <v>0</v>
      </c>
      <c r="I5988" t="s">
        <v>15</v>
      </c>
    </row>
    <row r="5989" spans="1:9" x14ac:dyDescent="0.25">
      <c r="A5989" s="2">
        <v>22425</v>
      </c>
      <c r="B5989">
        <v>144</v>
      </c>
      <c r="C5989">
        <v>1961</v>
      </c>
      <c r="D5989">
        <v>5</v>
      </c>
      <c r="E5989">
        <v>24</v>
      </c>
      <c r="F5989">
        <v>8.3000000000000007</v>
      </c>
      <c r="G5989">
        <v>22</v>
      </c>
      <c r="H5989">
        <v>2.8</v>
      </c>
      <c r="I5989" t="s">
        <v>15</v>
      </c>
    </row>
    <row r="5990" spans="1:9" x14ac:dyDescent="0.25">
      <c r="A5990" s="2">
        <v>22426</v>
      </c>
      <c r="B5990">
        <v>145</v>
      </c>
      <c r="C5990">
        <v>1961</v>
      </c>
      <c r="D5990">
        <v>5</v>
      </c>
      <c r="E5990">
        <v>25</v>
      </c>
      <c r="F5990">
        <v>9.4</v>
      </c>
      <c r="G5990">
        <v>22.7</v>
      </c>
      <c r="H5990">
        <v>0</v>
      </c>
      <c r="I5990" t="s">
        <v>15</v>
      </c>
    </row>
    <row r="5991" spans="1:9" x14ac:dyDescent="0.25">
      <c r="A5991" s="2">
        <v>22427</v>
      </c>
      <c r="B5991">
        <v>146</v>
      </c>
      <c r="C5991">
        <v>1961</v>
      </c>
      <c r="D5991">
        <v>5</v>
      </c>
      <c r="E5991">
        <v>26</v>
      </c>
      <c r="F5991">
        <v>6.9</v>
      </c>
      <c r="G5991">
        <v>21.2</v>
      </c>
      <c r="H5991">
        <v>0</v>
      </c>
      <c r="I5991" t="s">
        <v>15</v>
      </c>
    </row>
    <row r="5992" spans="1:9" x14ac:dyDescent="0.25">
      <c r="A5992" s="2">
        <v>22428</v>
      </c>
      <c r="B5992">
        <v>147</v>
      </c>
      <c r="C5992">
        <v>1961</v>
      </c>
      <c r="D5992">
        <v>5</v>
      </c>
      <c r="E5992">
        <v>27</v>
      </c>
      <c r="F5992">
        <v>5.7</v>
      </c>
      <c r="G5992">
        <v>22.2</v>
      </c>
      <c r="H5992">
        <v>0</v>
      </c>
      <c r="I5992" t="s">
        <v>15</v>
      </c>
    </row>
    <row r="5993" spans="1:9" x14ac:dyDescent="0.25">
      <c r="A5993" s="2">
        <v>22429</v>
      </c>
      <c r="B5993">
        <v>148</v>
      </c>
      <c r="C5993">
        <v>1961</v>
      </c>
      <c r="D5993">
        <v>5</v>
      </c>
      <c r="E5993">
        <v>28</v>
      </c>
      <c r="F5993">
        <v>6.2</v>
      </c>
      <c r="G5993">
        <v>23.9</v>
      </c>
      <c r="H5993">
        <v>0</v>
      </c>
      <c r="I5993" t="s">
        <v>15</v>
      </c>
    </row>
    <row r="5994" spans="1:9" x14ac:dyDescent="0.25">
      <c r="A5994" s="2">
        <v>22430</v>
      </c>
      <c r="B5994">
        <v>149</v>
      </c>
      <c r="C5994">
        <v>1961</v>
      </c>
      <c r="D5994">
        <v>5</v>
      </c>
      <c r="E5994">
        <v>29</v>
      </c>
      <c r="F5994">
        <v>9.1</v>
      </c>
      <c r="G5994">
        <v>25.9</v>
      </c>
      <c r="H5994">
        <v>0</v>
      </c>
      <c r="I5994" t="s">
        <v>15</v>
      </c>
    </row>
    <row r="5995" spans="1:9" x14ac:dyDescent="0.25">
      <c r="A5995" s="2">
        <v>22431</v>
      </c>
      <c r="B5995">
        <v>150</v>
      </c>
      <c r="C5995">
        <v>1961</v>
      </c>
      <c r="D5995">
        <v>5</v>
      </c>
      <c r="E5995">
        <v>30</v>
      </c>
      <c r="F5995">
        <v>7.2</v>
      </c>
      <c r="G5995">
        <v>20.9</v>
      </c>
      <c r="H5995">
        <v>0</v>
      </c>
      <c r="I5995" t="s">
        <v>15</v>
      </c>
    </row>
    <row r="5996" spans="1:9" x14ac:dyDescent="0.25">
      <c r="A5996" s="2">
        <v>22432</v>
      </c>
      <c r="B5996">
        <v>151</v>
      </c>
      <c r="C5996">
        <v>1961</v>
      </c>
      <c r="D5996">
        <v>5</v>
      </c>
      <c r="E5996">
        <v>31</v>
      </c>
      <c r="F5996">
        <v>6.2</v>
      </c>
      <c r="G5996">
        <v>20.6</v>
      </c>
      <c r="H5996">
        <v>0</v>
      </c>
      <c r="I5996" t="s">
        <v>15</v>
      </c>
    </row>
    <row r="5997" spans="1:9" x14ac:dyDescent="0.25">
      <c r="A5997" s="2">
        <v>22433</v>
      </c>
      <c r="B5997">
        <v>152</v>
      </c>
      <c r="C5997">
        <v>1961</v>
      </c>
      <c r="D5997">
        <v>6</v>
      </c>
      <c r="E5997">
        <v>1</v>
      </c>
      <c r="F5997">
        <v>10.9</v>
      </c>
      <c r="G5997">
        <v>20.399999999999999</v>
      </c>
      <c r="H5997">
        <v>22.4</v>
      </c>
      <c r="I5997" t="s">
        <v>15</v>
      </c>
    </row>
    <row r="5998" spans="1:9" x14ac:dyDescent="0.25">
      <c r="A5998" s="2">
        <v>22434</v>
      </c>
      <c r="B5998">
        <v>153</v>
      </c>
      <c r="C5998">
        <v>1961</v>
      </c>
      <c r="D5998">
        <v>6</v>
      </c>
      <c r="E5998">
        <v>2</v>
      </c>
      <c r="F5998">
        <v>4.8</v>
      </c>
      <c r="G5998">
        <v>20.3</v>
      </c>
      <c r="H5998">
        <v>2.2999999999999998</v>
      </c>
      <c r="I5998" t="s">
        <v>15</v>
      </c>
    </row>
    <row r="5999" spans="1:9" x14ac:dyDescent="0.25">
      <c r="A5999" s="2">
        <v>22435</v>
      </c>
      <c r="B5999">
        <v>154</v>
      </c>
      <c r="C5999">
        <v>1961</v>
      </c>
      <c r="D5999">
        <v>6</v>
      </c>
      <c r="E5999">
        <v>3</v>
      </c>
      <c r="F5999">
        <v>7.8</v>
      </c>
      <c r="G5999">
        <v>18.8</v>
      </c>
      <c r="H5999">
        <v>0.3</v>
      </c>
      <c r="I5999" t="s">
        <v>15</v>
      </c>
    </row>
    <row r="6000" spans="1:9" x14ac:dyDescent="0.25">
      <c r="A6000" s="2">
        <v>22436</v>
      </c>
      <c r="B6000">
        <v>155</v>
      </c>
      <c r="C6000">
        <v>1961</v>
      </c>
      <c r="D6000">
        <v>6</v>
      </c>
      <c r="E6000">
        <v>4</v>
      </c>
      <c r="F6000">
        <v>12.7</v>
      </c>
      <c r="G6000">
        <v>20.6</v>
      </c>
      <c r="H6000">
        <v>16.5</v>
      </c>
      <c r="I6000" t="s">
        <v>15</v>
      </c>
    </row>
    <row r="6001" spans="1:9" x14ac:dyDescent="0.25">
      <c r="A6001" s="2">
        <v>22437</v>
      </c>
      <c r="B6001">
        <v>156</v>
      </c>
      <c r="C6001">
        <v>1961</v>
      </c>
      <c r="D6001">
        <v>6</v>
      </c>
      <c r="E6001">
        <v>5</v>
      </c>
      <c r="F6001">
        <v>11.5</v>
      </c>
      <c r="G6001">
        <v>20.9</v>
      </c>
      <c r="H6001">
        <v>11.2</v>
      </c>
      <c r="I6001" t="s">
        <v>15</v>
      </c>
    </row>
    <row r="6002" spans="1:9" x14ac:dyDescent="0.25">
      <c r="A6002" s="2">
        <v>22438</v>
      </c>
      <c r="B6002">
        <v>157</v>
      </c>
      <c r="C6002">
        <v>1961</v>
      </c>
      <c r="D6002">
        <v>6</v>
      </c>
      <c r="E6002">
        <v>6</v>
      </c>
      <c r="F6002">
        <v>9.8000000000000007</v>
      </c>
      <c r="G6002">
        <v>19.8</v>
      </c>
      <c r="H6002">
        <v>23.4</v>
      </c>
      <c r="I6002" t="s">
        <v>15</v>
      </c>
    </row>
    <row r="6003" spans="1:9" x14ac:dyDescent="0.25">
      <c r="A6003" s="2">
        <v>22439</v>
      </c>
      <c r="B6003">
        <v>158</v>
      </c>
      <c r="C6003">
        <v>1961</v>
      </c>
      <c r="D6003">
        <v>6</v>
      </c>
      <c r="E6003">
        <v>7</v>
      </c>
      <c r="F6003">
        <v>8.1</v>
      </c>
      <c r="G6003">
        <v>20.9</v>
      </c>
      <c r="H6003">
        <v>0.5</v>
      </c>
      <c r="I6003" t="s">
        <v>15</v>
      </c>
    </row>
    <row r="6004" spans="1:9" x14ac:dyDescent="0.25">
      <c r="A6004" s="2">
        <v>22440</v>
      </c>
      <c r="B6004">
        <v>159</v>
      </c>
      <c r="C6004">
        <v>1961</v>
      </c>
      <c r="D6004">
        <v>6</v>
      </c>
      <c r="E6004">
        <v>8</v>
      </c>
      <c r="F6004">
        <v>12.1</v>
      </c>
      <c r="G6004">
        <v>21.7</v>
      </c>
      <c r="H6004">
        <v>19.600000000000001</v>
      </c>
      <c r="I6004" t="s">
        <v>15</v>
      </c>
    </row>
    <row r="6005" spans="1:9" x14ac:dyDescent="0.25">
      <c r="A6005" s="2">
        <v>22441</v>
      </c>
      <c r="B6005">
        <v>160</v>
      </c>
      <c r="C6005">
        <v>1961</v>
      </c>
      <c r="D6005">
        <v>6</v>
      </c>
      <c r="E6005">
        <v>9</v>
      </c>
      <c r="F6005">
        <v>10.9</v>
      </c>
      <c r="G6005">
        <v>20.3</v>
      </c>
      <c r="H6005">
        <v>5.0999999999999996</v>
      </c>
      <c r="I6005" t="s">
        <v>15</v>
      </c>
    </row>
    <row r="6006" spans="1:9" x14ac:dyDescent="0.25">
      <c r="A6006" s="2">
        <v>22442</v>
      </c>
      <c r="B6006">
        <v>161</v>
      </c>
      <c r="C6006">
        <v>1961</v>
      </c>
      <c r="D6006">
        <v>6</v>
      </c>
      <c r="E6006">
        <v>10</v>
      </c>
      <c r="F6006">
        <v>10.6</v>
      </c>
      <c r="G6006">
        <v>20.399999999999999</v>
      </c>
      <c r="H6006">
        <v>2.2999999999999998</v>
      </c>
      <c r="I6006" t="s">
        <v>15</v>
      </c>
    </row>
    <row r="6007" spans="1:9" x14ac:dyDescent="0.25">
      <c r="A6007" s="2">
        <v>22443</v>
      </c>
      <c r="B6007">
        <v>162</v>
      </c>
      <c r="C6007">
        <v>1961</v>
      </c>
      <c r="D6007">
        <v>6</v>
      </c>
      <c r="E6007">
        <v>11</v>
      </c>
      <c r="F6007">
        <v>13.3</v>
      </c>
      <c r="G6007">
        <v>19.399999999999999</v>
      </c>
      <c r="H6007">
        <v>4.0999999999999996</v>
      </c>
      <c r="I6007" t="s">
        <v>15</v>
      </c>
    </row>
    <row r="6008" spans="1:9" x14ac:dyDescent="0.25">
      <c r="A6008" s="2">
        <v>22444</v>
      </c>
      <c r="B6008">
        <v>163</v>
      </c>
      <c r="C6008">
        <v>1961</v>
      </c>
      <c r="D6008">
        <v>6</v>
      </c>
      <c r="E6008">
        <v>12</v>
      </c>
      <c r="F6008">
        <v>15.5</v>
      </c>
      <c r="G6008">
        <v>22.4</v>
      </c>
      <c r="H6008">
        <v>7.4</v>
      </c>
      <c r="I6008" t="s">
        <v>15</v>
      </c>
    </row>
    <row r="6009" spans="1:9" x14ac:dyDescent="0.25">
      <c r="A6009" s="2">
        <v>22445</v>
      </c>
      <c r="B6009">
        <v>164</v>
      </c>
      <c r="C6009">
        <v>1961</v>
      </c>
      <c r="D6009">
        <v>6</v>
      </c>
      <c r="E6009">
        <v>13</v>
      </c>
      <c r="F6009">
        <v>13.1</v>
      </c>
      <c r="G6009">
        <v>17.3</v>
      </c>
      <c r="H6009">
        <v>36.1</v>
      </c>
      <c r="I6009" t="s">
        <v>15</v>
      </c>
    </row>
    <row r="6010" spans="1:9" x14ac:dyDescent="0.25">
      <c r="A6010" s="2">
        <v>22446</v>
      </c>
      <c r="B6010">
        <v>165</v>
      </c>
      <c r="C6010">
        <v>1961</v>
      </c>
      <c r="D6010">
        <v>6</v>
      </c>
      <c r="E6010">
        <v>14</v>
      </c>
      <c r="F6010">
        <v>9.8000000000000007</v>
      </c>
      <c r="G6010">
        <v>17.399999999999999</v>
      </c>
      <c r="H6010">
        <v>0.8</v>
      </c>
      <c r="I6010" t="s">
        <v>15</v>
      </c>
    </row>
    <row r="6011" spans="1:9" x14ac:dyDescent="0.25">
      <c r="A6011" s="2">
        <v>22447</v>
      </c>
      <c r="B6011">
        <v>166</v>
      </c>
      <c r="C6011">
        <v>1961</v>
      </c>
      <c r="D6011">
        <v>6</v>
      </c>
      <c r="E6011">
        <v>15</v>
      </c>
      <c r="F6011">
        <v>6.7</v>
      </c>
      <c r="G6011">
        <v>18</v>
      </c>
      <c r="H6011">
        <v>0</v>
      </c>
      <c r="I6011" t="s">
        <v>15</v>
      </c>
    </row>
    <row r="6012" spans="1:9" x14ac:dyDescent="0.25">
      <c r="A6012" s="2">
        <v>22448</v>
      </c>
      <c r="B6012">
        <v>167</v>
      </c>
      <c r="C6012">
        <v>1961</v>
      </c>
      <c r="D6012">
        <v>6</v>
      </c>
      <c r="E6012">
        <v>16</v>
      </c>
      <c r="F6012">
        <v>7.4</v>
      </c>
      <c r="G6012">
        <v>16.399999999999999</v>
      </c>
      <c r="H6012">
        <v>0</v>
      </c>
      <c r="I6012" t="s">
        <v>15</v>
      </c>
    </row>
    <row r="6013" spans="1:9" x14ac:dyDescent="0.25">
      <c r="A6013" s="2">
        <v>22449</v>
      </c>
      <c r="B6013">
        <v>168</v>
      </c>
      <c r="C6013">
        <v>1961</v>
      </c>
      <c r="D6013">
        <v>6</v>
      </c>
      <c r="E6013">
        <v>17</v>
      </c>
      <c r="F6013">
        <v>5</v>
      </c>
      <c r="G6013">
        <v>16.100000000000001</v>
      </c>
      <c r="H6013">
        <v>0</v>
      </c>
      <c r="I6013" t="s">
        <v>15</v>
      </c>
    </row>
    <row r="6014" spans="1:9" x14ac:dyDescent="0.25">
      <c r="A6014" s="2">
        <v>22450</v>
      </c>
      <c r="B6014">
        <v>169</v>
      </c>
      <c r="C6014">
        <v>1961</v>
      </c>
      <c r="D6014">
        <v>6</v>
      </c>
      <c r="E6014">
        <v>18</v>
      </c>
      <c r="F6014">
        <v>4.3</v>
      </c>
      <c r="G6014">
        <v>16.600000000000001</v>
      </c>
      <c r="H6014">
        <v>0</v>
      </c>
      <c r="I6014" t="s">
        <v>15</v>
      </c>
    </row>
    <row r="6015" spans="1:9" x14ac:dyDescent="0.25">
      <c r="A6015" s="2">
        <v>22451</v>
      </c>
      <c r="B6015">
        <v>170</v>
      </c>
      <c r="C6015">
        <v>1961</v>
      </c>
      <c r="D6015">
        <v>6</v>
      </c>
      <c r="E6015">
        <v>19</v>
      </c>
      <c r="F6015">
        <v>5.3</v>
      </c>
      <c r="G6015">
        <v>18.600000000000001</v>
      </c>
      <c r="H6015">
        <v>0</v>
      </c>
      <c r="I6015" t="s">
        <v>15</v>
      </c>
    </row>
    <row r="6016" spans="1:9" x14ac:dyDescent="0.25">
      <c r="A6016" s="2">
        <v>22452</v>
      </c>
      <c r="B6016">
        <v>171</v>
      </c>
      <c r="C6016">
        <v>1961</v>
      </c>
      <c r="D6016">
        <v>6</v>
      </c>
      <c r="E6016">
        <v>20</v>
      </c>
      <c r="F6016">
        <v>5.9</v>
      </c>
      <c r="G6016">
        <v>19.100000000000001</v>
      </c>
      <c r="H6016">
        <v>0</v>
      </c>
      <c r="I6016" t="s">
        <v>15</v>
      </c>
    </row>
    <row r="6017" spans="1:9" x14ac:dyDescent="0.25">
      <c r="A6017" s="2">
        <v>22453</v>
      </c>
      <c r="B6017">
        <v>172</v>
      </c>
      <c r="C6017">
        <v>1961</v>
      </c>
      <c r="D6017">
        <v>6</v>
      </c>
      <c r="E6017">
        <v>21</v>
      </c>
      <c r="F6017">
        <v>6.1</v>
      </c>
      <c r="G6017">
        <v>20.2</v>
      </c>
      <c r="H6017">
        <v>0</v>
      </c>
      <c r="I6017" t="s">
        <v>15</v>
      </c>
    </row>
    <row r="6018" spans="1:9" x14ac:dyDescent="0.25">
      <c r="A6018" s="2">
        <v>22454</v>
      </c>
      <c r="B6018">
        <v>173</v>
      </c>
      <c r="C6018">
        <v>1961</v>
      </c>
      <c r="D6018">
        <v>6</v>
      </c>
      <c r="E6018">
        <v>22</v>
      </c>
      <c r="F6018">
        <v>5.0999999999999996</v>
      </c>
      <c r="G6018">
        <v>20.8</v>
      </c>
      <c r="H6018">
        <v>0</v>
      </c>
      <c r="I6018" t="s">
        <v>15</v>
      </c>
    </row>
    <row r="6019" spans="1:9" x14ac:dyDescent="0.25">
      <c r="A6019" s="2">
        <v>22455</v>
      </c>
      <c r="B6019">
        <v>174</v>
      </c>
      <c r="C6019">
        <v>1961</v>
      </c>
      <c r="D6019">
        <v>6</v>
      </c>
      <c r="E6019">
        <v>23</v>
      </c>
      <c r="F6019">
        <v>4.2</v>
      </c>
      <c r="G6019">
        <v>20.8</v>
      </c>
      <c r="H6019">
        <v>0</v>
      </c>
      <c r="I6019" t="s">
        <v>15</v>
      </c>
    </row>
    <row r="6020" spans="1:9" x14ac:dyDescent="0.25">
      <c r="A6020" s="2">
        <v>22456</v>
      </c>
      <c r="B6020">
        <v>175</v>
      </c>
      <c r="C6020">
        <v>1961</v>
      </c>
      <c r="D6020">
        <v>6</v>
      </c>
      <c r="E6020">
        <v>24</v>
      </c>
      <c r="F6020">
        <v>3.7</v>
      </c>
      <c r="G6020">
        <v>19</v>
      </c>
      <c r="H6020">
        <v>0</v>
      </c>
      <c r="I6020" t="s">
        <v>15</v>
      </c>
    </row>
    <row r="6021" spans="1:9" x14ac:dyDescent="0.25">
      <c r="A6021" s="2">
        <v>22457</v>
      </c>
      <c r="B6021">
        <v>176</v>
      </c>
      <c r="C6021">
        <v>1961</v>
      </c>
      <c r="D6021">
        <v>6</v>
      </c>
      <c r="E6021">
        <v>25</v>
      </c>
      <c r="F6021">
        <v>3.3</v>
      </c>
      <c r="G6021">
        <v>20.5</v>
      </c>
      <c r="H6021">
        <v>0</v>
      </c>
      <c r="I6021" t="s">
        <v>15</v>
      </c>
    </row>
    <row r="6022" spans="1:9" x14ac:dyDescent="0.25">
      <c r="A6022" s="2">
        <v>22458</v>
      </c>
      <c r="B6022">
        <v>177</v>
      </c>
      <c r="C6022">
        <v>1961</v>
      </c>
      <c r="D6022">
        <v>6</v>
      </c>
      <c r="E6022">
        <v>26</v>
      </c>
      <c r="F6022">
        <v>0.7</v>
      </c>
      <c r="G6022">
        <v>20.9</v>
      </c>
      <c r="H6022">
        <v>0</v>
      </c>
      <c r="I6022" t="s">
        <v>15</v>
      </c>
    </row>
    <row r="6023" spans="1:9" x14ac:dyDescent="0.25">
      <c r="A6023" s="2">
        <v>22459</v>
      </c>
      <c r="B6023">
        <v>178</v>
      </c>
      <c r="C6023">
        <v>1961</v>
      </c>
      <c r="D6023">
        <v>6</v>
      </c>
      <c r="E6023">
        <v>27</v>
      </c>
      <c r="F6023">
        <v>11</v>
      </c>
      <c r="G6023">
        <v>16.8</v>
      </c>
      <c r="H6023">
        <v>36.799999999999997</v>
      </c>
      <c r="I6023" t="s">
        <v>15</v>
      </c>
    </row>
    <row r="6024" spans="1:9" x14ac:dyDescent="0.25">
      <c r="A6024" s="2">
        <v>22460</v>
      </c>
      <c r="B6024">
        <v>179</v>
      </c>
      <c r="C6024">
        <v>1961</v>
      </c>
      <c r="D6024">
        <v>6</v>
      </c>
      <c r="E6024">
        <v>28</v>
      </c>
      <c r="F6024">
        <v>7.6</v>
      </c>
      <c r="G6024">
        <v>16.399999999999999</v>
      </c>
      <c r="H6024">
        <v>1.5</v>
      </c>
      <c r="I6024" t="s">
        <v>15</v>
      </c>
    </row>
    <row r="6025" spans="1:9" x14ac:dyDescent="0.25">
      <c r="A6025" s="2">
        <v>22461</v>
      </c>
      <c r="B6025">
        <v>180</v>
      </c>
      <c r="C6025">
        <v>1961</v>
      </c>
      <c r="D6025">
        <v>6</v>
      </c>
      <c r="E6025">
        <v>29</v>
      </c>
      <c r="F6025">
        <v>4.0999999999999996</v>
      </c>
      <c r="G6025">
        <v>16.8</v>
      </c>
      <c r="H6025">
        <v>1.5</v>
      </c>
      <c r="I6025" t="s">
        <v>15</v>
      </c>
    </row>
    <row r="6026" spans="1:9" x14ac:dyDescent="0.25">
      <c r="A6026" s="2">
        <v>22462</v>
      </c>
      <c r="B6026">
        <v>181</v>
      </c>
      <c r="C6026">
        <v>1961</v>
      </c>
      <c r="D6026">
        <v>6</v>
      </c>
      <c r="E6026">
        <v>30</v>
      </c>
      <c r="F6026">
        <v>9.1</v>
      </c>
      <c r="G6026">
        <v>18.100000000000001</v>
      </c>
      <c r="H6026">
        <v>0.3</v>
      </c>
      <c r="I6026" t="s">
        <v>15</v>
      </c>
    </row>
    <row r="6027" spans="1:9" x14ac:dyDescent="0.25">
      <c r="A6027" s="2">
        <v>22463</v>
      </c>
      <c r="B6027">
        <v>182</v>
      </c>
      <c r="C6027">
        <v>1961</v>
      </c>
      <c r="D6027">
        <v>7</v>
      </c>
      <c r="E6027">
        <v>1</v>
      </c>
      <c r="F6027">
        <v>9.1</v>
      </c>
      <c r="G6027">
        <v>16.5</v>
      </c>
      <c r="H6027">
        <v>23.4</v>
      </c>
      <c r="I6027" t="s">
        <v>15</v>
      </c>
    </row>
    <row r="6028" spans="1:9" x14ac:dyDescent="0.25">
      <c r="A6028" s="2">
        <v>22464</v>
      </c>
      <c r="B6028">
        <v>183</v>
      </c>
      <c r="C6028">
        <v>1961</v>
      </c>
      <c r="D6028">
        <v>7</v>
      </c>
      <c r="E6028">
        <v>2</v>
      </c>
      <c r="F6028">
        <v>6.7</v>
      </c>
      <c r="G6028">
        <v>16.7</v>
      </c>
      <c r="H6028">
        <v>2.5</v>
      </c>
      <c r="I6028" t="s">
        <v>15</v>
      </c>
    </row>
    <row r="6029" spans="1:9" x14ac:dyDescent="0.25">
      <c r="A6029" s="2">
        <v>22465</v>
      </c>
      <c r="B6029">
        <v>184</v>
      </c>
      <c r="C6029">
        <v>1961</v>
      </c>
      <c r="D6029">
        <v>7</v>
      </c>
      <c r="E6029">
        <v>3</v>
      </c>
      <c r="F6029">
        <v>10.5</v>
      </c>
      <c r="G6029">
        <v>18.399999999999999</v>
      </c>
      <c r="H6029">
        <v>8.6</v>
      </c>
      <c r="I6029" t="s">
        <v>15</v>
      </c>
    </row>
    <row r="6030" spans="1:9" x14ac:dyDescent="0.25">
      <c r="A6030" s="2">
        <v>22466</v>
      </c>
      <c r="B6030">
        <v>185</v>
      </c>
      <c r="C6030">
        <v>1961</v>
      </c>
      <c r="D6030">
        <v>7</v>
      </c>
      <c r="E6030">
        <v>4</v>
      </c>
      <c r="F6030">
        <v>5.6</v>
      </c>
      <c r="G6030">
        <v>16.7</v>
      </c>
      <c r="H6030">
        <v>3.3</v>
      </c>
      <c r="I6030" t="s">
        <v>15</v>
      </c>
    </row>
    <row r="6031" spans="1:9" x14ac:dyDescent="0.25">
      <c r="A6031" s="2">
        <v>22467</v>
      </c>
      <c r="B6031">
        <v>186</v>
      </c>
      <c r="C6031">
        <v>1961</v>
      </c>
      <c r="D6031">
        <v>7</v>
      </c>
      <c r="E6031">
        <v>5</v>
      </c>
      <c r="F6031">
        <v>3.8</v>
      </c>
      <c r="G6031">
        <v>17.7</v>
      </c>
      <c r="H6031">
        <v>0</v>
      </c>
      <c r="I6031" t="s">
        <v>15</v>
      </c>
    </row>
    <row r="6032" spans="1:9" x14ac:dyDescent="0.25">
      <c r="A6032" s="2">
        <v>22468</v>
      </c>
      <c r="B6032">
        <v>187</v>
      </c>
      <c r="C6032">
        <v>1961</v>
      </c>
      <c r="D6032">
        <v>7</v>
      </c>
      <c r="E6032">
        <v>6</v>
      </c>
      <c r="F6032">
        <v>6.8</v>
      </c>
      <c r="G6032">
        <v>19</v>
      </c>
      <c r="H6032">
        <v>0</v>
      </c>
      <c r="I6032" t="s">
        <v>15</v>
      </c>
    </row>
    <row r="6033" spans="1:9" x14ac:dyDescent="0.25">
      <c r="A6033" s="2">
        <v>22469</v>
      </c>
      <c r="B6033">
        <v>188</v>
      </c>
      <c r="C6033">
        <v>1961</v>
      </c>
      <c r="D6033">
        <v>7</v>
      </c>
      <c r="E6033">
        <v>7</v>
      </c>
      <c r="F6033">
        <v>8.9</v>
      </c>
      <c r="G6033">
        <v>21.3</v>
      </c>
      <c r="H6033">
        <v>0</v>
      </c>
      <c r="I6033" t="s">
        <v>15</v>
      </c>
    </row>
    <row r="6034" spans="1:9" x14ac:dyDescent="0.25">
      <c r="A6034" s="2">
        <v>22470</v>
      </c>
      <c r="B6034">
        <v>189</v>
      </c>
      <c r="C6034">
        <v>1961</v>
      </c>
      <c r="D6034">
        <v>7</v>
      </c>
      <c r="E6034">
        <v>8</v>
      </c>
      <c r="F6034">
        <v>11.1</v>
      </c>
      <c r="G6034">
        <v>15</v>
      </c>
      <c r="H6034">
        <v>1.8</v>
      </c>
      <c r="I6034" t="s">
        <v>15</v>
      </c>
    </row>
    <row r="6035" spans="1:9" x14ac:dyDescent="0.25">
      <c r="A6035" s="2">
        <v>22471</v>
      </c>
      <c r="B6035">
        <v>190</v>
      </c>
      <c r="C6035">
        <v>1961</v>
      </c>
      <c r="D6035">
        <v>7</v>
      </c>
      <c r="E6035">
        <v>9</v>
      </c>
      <c r="F6035">
        <v>7.8</v>
      </c>
      <c r="G6035">
        <v>18.7</v>
      </c>
      <c r="H6035">
        <v>6.4</v>
      </c>
      <c r="I6035" t="s">
        <v>15</v>
      </c>
    </row>
    <row r="6036" spans="1:9" x14ac:dyDescent="0.25">
      <c r="A6036" s="2">
        <v>22472</v>
      </c>
      <c r="B6036">
        <v>191</v>
      </c>
      <c r="C6036">
        <v>1961</v>
      </c>
      <c r="D6036">
        <v>7</v>
      </c>
      <c r="E6036">
        <v>10</v>
      </c>
      <c r="F6036">
        <v>10</v>
      </c>
      <c r="G6036">
        <v>16.3</v>
      </c>
      <c r="H6036">
        <v>0</v>
      </c>
      <c r="I6036" t="s">
        <v>15</v>
      </c>
    </row>
    <row r="6037" spans="1:9" x14ac:dyDescent="0.25">
      <c r="A6037" s="2">
        <v>22473</v>
      </c>
      <c r="B6037">
        <v>192</v>
      </c>
      <c r="C6037">
        <v>1961</v>
      </c>
      <c r="D6037">
        <v>7</v>
      </c>
      <c r="E6037">
        <v>11</v>
      </c>
      <c r="F6037">
        <v>11.3</v>
      </c>
      <c r="G6037">
        <v>18.3</v>
      </c>
      <c r="H6037">
        <v>26.4</v>
      </c>
      <c r="I6037" t="s">
        <v>15</v>
      </c>
    </row>
    <row r="6038" spans="1:9" x14ac:dyDescent="0.25">
      <c r="A6038" s="2">
        <v>22474</v>
      </c>
      <c r="B6038">
        <v>193</v>
      </c>
      <c r="C6038">
        <v>1961</v>
      </c>
      <c r="D6038">
        <v>7</v>
      </c>
      <c r="E6038">
        <v>12</v>
      </c>
      <c r="F6038">
        <v>8.1</v>
      </c>
      <c r="G6038">
        <v>18.899999999999999</v>
      </c>
      <c r="H6038">
        <v>1</v>
      </c>
      <c r="I6038" t="s">
        <v>15</v>
      </c>
    </row>
    <row r="6039" spans="1:9" x14ac:dyDescent="0.25">
      <c r="A6039" s="2">
        <v>22475</v>
      </c>
      <c r="B6039">
        <v>194</v>
      </c>
      <c r="C6039">
        <v>1961</v>
      </c>
      <c r="D6039">
        <v>7</v>
      </c>
      <c r="E6039">
        <v>13</v>
      </c>
      <c r="F6039">
        <v>6.1</v>
      </c>
      <c r="G6039">
        <v>16.100000000000001</v>
      </c>
      <c r="H6039">
        <v>0</v>
      </c>
      <c r="I6039" t="s">
        <v>15</v>
      </c>
    </row>
    <row r="6040" spans="1:9" x14ac:dyDescent="0.25">
      <c r="A6040" s="2">
        <v>22476</v>
      </c>
      <c r="B6040">
        <v>195</v>
      </c>
      <c r="C6040">
        <v>1961</v>
      </c>
      <c r="D6040">
        <v>7</v>
      </c>
      <c r="E6040">
        <v>14</v>
      </c>
      <c r="F6040">
        <v>5.2</v>
      </c>
      <c r="G6040">
        <v>17.899999999999999</v>
      </c>
      <c r="H6040">
        <v>0</v>
      </c>
      <c r="I6040" t="s">
        <v>15</v>
      </c>
    </row>
    <row r="6041" spans="1:9" x14ac:dyDescent="0.25">
      <c r="A6041" s="2">
        <v>22477</v>
      </c>
      <c r="B6041">
        <v>196</v>
      </c>
      <c r="C6041">
        <v>1961</v>
      </c>
      <c r="D6041">
        <v>7</v>
      </c>
      <c r="E6041">
        <v>15</v>
      </c>
      <c r="F6041">
        <v>6.1</v>
      </c>
      <c r="G6041">
        <v>19.399999999999999</v>
      </c>
      <c r="H6041">
        <v>0</v>
      </c>
      <c r="I6041" t="s">
        <v>15</v>
      </c>
    </row>
    <row r="6042" spans="1:9" x14ac:dyDescent="0.25">
      <c r="A6042" s="2">
        <v>22478</v>
      </c>
      <c r="B6042">
        <v>197</v>
      </c>
      <c r="C6042">
        <v>1961</v>
      </c>
      <c r="D6042">
        <v>7</v>
      </c>
      <c r="E6042">
        <v>16</v>
      </c>
      <c r="F6042">
        <v>5.7</v>
      </c>
      <c r="G6042">
        <v>17.8</v>
      </c>
      <c r="H6042">
        <v>0</v>
      </c>
      <c r="I6042" t="s">
        <v>15</v>
      </c>
    </row>
    <row r="6043" spans="1:9" x14ac:dyDescent="0.25">
      <c r="A6043" s="2">
        <v>22479</v>
      </c>
      <c r="B6043">
        <v>198</v>
      </c>
      <c r="C6043">
        <v>1961</v>
      </c>
      <c r="D6043">
        <v>7</v>
      </c>
      <c r="E6043">
        <v>17</v>
      </c>
      <c r="F6043">
        <v>2.7</v>
      </c>
      <c r="G6043">
        <v>15.3</v>
      </c>
      <c r="H6043">
        <v>0</v>
      </c>
      <c r="I6043" t="s">
        <v>15</v>
      </c>
    </row>
    <row r="6044" spans="1:9" x14ac:dyDescent="0.25">
      <c r="A6044" s="2">
        <v>22480</v>
      </c>
      <c r="B6044">
        <v>199</v>
      </c>
      <c r="C6044">
        <v>1961</v>
      </c>
      <c r="D6044">
        <v>7</v>
      </c>
      <c r="E6044">
        <v>18</v>
      </c>
      <c r="F6044">
        <v>1.9</v>
      </c>
      <c r="G6044">
        <v>15.5</v>
      </c>
      <c r="H6044">
        <v>2.5</v>
      </c>
      <c r="I6044" t="s">
        <v>15</v>
      </c>
    </row>
    <row r="6045" spans="1:9" x14ac:dyDescent="0.25">
      <c r="A6045" s="2">
        <v>22481</v>
      </c>
      <c r="B6045">
        <v>200</v>
      </c>
      <c r="C6045">
        <v>1961</v>
      </c>
      <c r="D6045">
        <v>7</v>
      </c>
      <c r="E6045">
        <v>19</v>
      </c>
      <c r="F6045">
        <v>2.6</v>
      </c>
      <c r="G6045">
        <v>16.2</v>
      </c>
      <c r="H6045">
        <v>17.3</v>
      </c>
      <c r="I6045" t="s">
        <v>15</v>
      </c>
    </row>
    <row r="6046" spans="1:9" x14ac:dyDescent="0.25">
      <c r="A6046" s="2">
        <v>22482</v>
      </c>
      <c r="B6046">
        <v>201</v>
      </c>
      <c r="C6046">
        <v>1961</v>
      </c>
      <c r="D6046">
        <v>7</v>
      </c>
      <c r="E6046">
        <v>20</v>
      </c>
      <c r="F6046">
        <v>5.9</v>
      </c>
      <c r="G6046">
        <v>17.899999999999999</v>
      </c>
      <c r="H6046">
        <v>0.8</v>
      </c>
      <c r="I6046" t="s">
        <v>15</v>
      </c>
    </row>
    <row r="6047" spans="1:9" x14ac:dyDescent="0.25">
      <c r="A6047" s="2">
        <v>22483</v>
      </c>
      <c r="B6047">
        <v>202</v>
      </c>
      <c r="C6047">
        <v>1961</v>
      </c>
      <c r="D6047">
        <v>7</v>
      </c>
      <c r="E6047">
        <v>21</v>
      </c>
      <c r="F6047">
        <v>2.2999999999999998</v>
      </c>
      <c r="G6047">
        <v>17.8</v>
      </c>
      <c r="H6047">
        <v>0</v>
      </c>
      <c r="I6047" t="s">
        <v>15</v>
      </c>
    </row>
    <row r="6048" spans="1:9" x14ac:dyDescent="0.25">
      <c r="A6048" s="2">
        <v>22484</v>
      </c>
      <c r="B6048">
        <v>203</v>
      </c>
      <c r="C6048">
        <v>1961</v>
      </c>
      <c r="D6048">
        <v>7</v>
      </c>
      <c r="E6048">
        <v>22</v>
      </c>
      <c r="F6048">
        <v>2.6</v>
      </c>
      <c r="G6048">
        <v>18.100000000000001</v>
      </c>
      <c r="H6048">
        <v>0</v>
      </c>
      <c r="I6048" t="s">
        <v>15</v>
      </c>
    </row>
    <row r="6049" spans="1:9" x14ac:dyDescent="0.25">
      <c r="A6049" s="2">
        <v>22485</v>
      </c>
      <c r="B6049">
        <v>204</v>
      </c>
      <c r="C6049">
        <v>1961</v>
      </c>
      <c r="D6049">
        <v>7</v>
      </c>
      <c r="E6049">
        <v>23</v>
      </c>
      <c r="F6049">
        <v>6.7</v>
      </c>
      <c r="G6049">
        <v>14.9</v>
      </c>
      <c r="H6049">
        <v>26.9</v>
      </c>
      <c r="I6049" t="s">
        <v>15</v>
      </c>
    </row>
    <row r="6050" spans="1:9" x14ac:dyDescent="0.25">
      <c r="A6050" s="2">
        <v>22486</v>
      </c>
      <c r="B6050">
        <v>205</v>
      </c>
      <c r="C6050">
        <v>1961</v>
      </c>
      <c r="D6050">
        <v>7</v>
      </c>
      <c r="E6050">
        <v>24</v>
      </c>
      <c r="F6050">
        <v>4.4000000000000004</v>
      </c>
      <c r="G6050">
        <v>16.3</v>
      </c>
      <c r="H6050">
        <v>4.3</v>
      </c>
      <c r="I6050" t="s">
        <v>15</v>
      </c>
    </row>
    <row r="6051" spans="1:9" x14ac:dyDescent="0.25">
      <c r="A6051" s="2">
        <v>22487</v>
      </c>
      <c r="B6051">
        <v>206</v>
      </c>
      <c r="C6051">
        <v>1961</v>
      </c>
      <c r="D6051">
        <v>7</v>
      </c>
      <c r="E6051">
        <v>25</v>
      </c>
      <c r="F6051">
        <v>3.3</v>
      </c>
      <c r="G6051">
        <v>15.9</v>
      </c>
      <c r="H6051">
        <v>0</v>
      </c>
      <c r="I6051" t="s">
        <v>15</v>
      </c>
    </row>
    <row r="6052" spans="1:9" x14ac:dyDescent="0.25">
      <c r="A6052" s="2">
        <v>22488</v>
      </c>
      <c r="B6052">
        <v>207</v>
      </c>
      <c r="C6052">
        <v>1961</v>
      </c>
      <c r="D6052">
        <v>7</v>
      </c>
      <c r="E6052">
        <v>26</v>
      </c>
      <c r="F6052">
        <v>6.8</v>
      </c>
      <c r="G6052">
        <v>23.5</v>
      </c>
      <c r="H6052">
        <v>0</v>
      </c>
      <c r="I6052" t="s">
        <v>15</v>
      </c>
    </row>
    <row r="6053" spans="1:9" x14ac:dyDescent="0.25">
      <c r="A6053" s="2">
        <v>22489</v>
      </c>
      <c r="B6053">
        <v>208</v>
      </c>
      <c r="C6053">
        <v>1961</v>
      </c>
      <c r="D6053">
        <v>7</v>
      </c>
      <c r="E6053">
        <v>27</v>
      </c>
      <c r="F6053">
        <v>11.7</v>
      </c>
      <c r="G6053">
        <v>16.100000000000001</v>
      </c>
      <c r="H6053">
        <v>19.100000000000001</v>
      </c>
      <c r="I6053" t="s">
        <v>15</v>
      </c>
    </row>
    <row r="6054" spans="1:9" x14ac:dyDescent="0.25">
      <c r="A6054" s="2">
        <v>22490</v>
      </c>
      <c r="B6054">
        <v>209</v>
      </c>
      <c r="C6054">
        <v>1961</v>
      </c>
      <c r="D6054">
        <v>7</v>
      </c>
      <c r="E6054">
        <v>28</v>
      </c>
      <c r="F6054">
        <v>8.9</v>
      </c>
      <c r="G6054">
        <v>16.899999999999999</v>
      </c>
      <c r="H6054">
        <v>14</v>
      </c>
      <c r="I6054" t="s">
        <v>15</v>
      </c>
    </row>
    <row r="6055" spans="1:9" x14ac:dyDescent="0.25">
      <c r="A6055" s="2">
        <v>22491</v>
      </c>
      <c r="B6055">
        <v>210</v>
      </c>
      <c r="C6055">
        <v>1961</v>
      </c>
      <c r="D6055">
        <v>7</v>
      </c>
      <c r="E6055">
        <v>29</v>
      </c>
      <c r="F6055">
        <v>6.3</v>
      </c>
      <c r="G6055">
        <v>17.899999999999999</v>
      </c>
      <c r="H6055">
        <v>3</v>
      </c>
      <c r="I6055" t="s">
        <v>15</v>
      </c>
    </row>
    <row r="6056" spans="1:9" x14ac:dyDescent="0.25">
      <c r="A6056" s="2">
        <v>22492</v>
      </c>
      <c r="B6056">
        <v>211</v>
      </c>
      <c r="C6056">
        <v>1961</v>
      </c>
      <c r="D6056">
        <v>7</v>
      </c>
      <c r="E6056">
        <v>30</v>
      </c>
      <c r="F6056">
        <v>4.5999999999999996</v>
      </c>
      <c r="G6056">
        <v>19.600000000000001</v>
      </c>
      <c r="H6056">
        <v>0</v>
      </c>
      <c r="I6056" t="s">
        <v>15</v>
      </c>
    </row>
    <row r="6057" spans="1:9" x14ac:dyDescent="0.25">
      <c r="A6057" s="2">
        <v>22493</v>
      </c>
      <c r="B6057">
        <v>212</v>
      </c>
      <c r="C6057">
        <v>1961</v>
      </c>
      <c r="D6057">
        <v>7</v>
      </c>
      <c r="E6057">
        <v>31</v>
      </c>
      <c r="F6057">
        <v>6.7</v>
      </c>
      <c r="G6057">
        <v>20</v>
      </c>
      <c r="H6057">
        <v>0</v>
      </c>
      <c r="I6057" t="s">
        <v>15</v>
      </c>
    </row>
    <row r="6058" spans="1:9" x14ac:dyDescent="0.25">
      <c r="A6058" s="2">
        <v>22494</v>
      </c>
      <c r="B6058">
        <v>213</v>
      </c>
      <c r="C6058">
        <v>1961</v>
      </c>
      <c r="D6058">
        <v>8</v>
      </c>
      <c r="E6058">
        <v>1</v>
      </c>
      <c r="F6058">
        <v>6.2</v>
      </c>
      <c r="G6058">
        <v>20.5</v>
      </c>
      <c r="H6058">
        <v>0</v>
      </c>
      <c r="I6058" t="s">
        <v>15</v>
      </c>
    </row>
    <row r="6059" spans="1:9" x14ac:dyDescent="0.25">
      <c r="A6059" s="2">
        <v>22495</v>
      </c>
      <c r="B6059">
        <v>214</v>
      </c>
      <c r="C6059">
        <v>1961</v>
      </c>
      <c r="D6059">
        <v>8</v>
      </c>
      <c r="E6059">
        <v>2</v>
      </c>
      <c r="F6059">
        <v>8.1999999999999993</v>
      </c>
      <c r="G6059">
        <v>20</v>
      </c>
      <c r="H6059">
        <v>0</v>
      </c>
      <c r="I6059" t="s">
        <v>15</v>
      </c>
    </row>
    <row r="6060" spans="1:9" x14ac:dyDescent="0.25">
      <c r="A6060" s="2">
        <v>22496</v>
      </c>
      <c r="B6060">
        <v>215</v>
      </c>
      <c r="C6060">
        <v>1961</v>
      </c>
      <c r="D6060">
        <v>8</v>
      </c>
      <c r="E6060">
        <v>3</v>
      </c>
      <c r="F6060">
        <v>7.9</v>
      </c>
      <c r="G6060">
        <v>20</v>
      </c>
      <c r="H6060">
        <v>0</v>
      </c>
      <c r="I6060" t="s">
        <v>15</v>
      </c>
    </row>
    <row r="6061" spans="1:9" x14ac:dyDescent="0.25">
      <c r="A6061" s="2">
        <v>22497</v>
      </c>
      <c r="B6061">
        <v>216</v>
      </c>
      <c r="C6061">
        <v>1961</v>
      </c>
      <c r="D6061">
        <v>8</v>
      </c>
      <c r="E6061">
        <v>4</v>
      </c>
      <c r="F6061">
        <v>6.5</v>
      </c>
      <c r="G6061">
        <v>18.100000000000001</v>
      </c>
      <c r="H6061">
        <v>0</v>
      </c>
      <c r="I6061" t="s">
        <v>15</v>
      </c>
    </row>
    <row r="6062" spans="1:9" x14ac:dyDescent="0.25">
      <c r="A6062" s="2">
        <v>22498</v>
      </c>
      <c r="B6062">
        <v>217</v>
      </c>
      <c r="C6062">
        <v>1961</v>
      </c>
      <c r="D6062">
        <v>8</v>
      </c>
      <c r="E6062">
        <v>5</v>
      </c>
      <c r="F6062">
        <v>6.8</v>
      </c>
      <c r="G6062">
        <v>17.399999999999999</v>
      </c>
      <c r="H6062">
        <v>20.8</v>
      </c>
      <c r="I6062" t="s">
        <v>15</v>
      </c>
    </row>
    <row r="6063" spans="1:9" x14ac:dyDescent="0.25">
      <c r="A6063" s="2">
        <v>22499</v>
      </c>
      <c r="B6063">
        <v>218</v>
      </c>
      <c r="C6063">
        <v>1961</v>
      </c>
      <c r="D6063">
        <v>8</v>
      </c>
      <c r="E6063">
        <v>6</v>
      </c>
      <c r="F6063">
        <v>6.2</v>
      </c>
      <c r="G6063">
        <v>17.8</v>
      </c>
      <c r="H6063">
        <v>0</v>
      </c>
      <c r="I6063" t="s">
        <v>15</v>
      </c>
    </row>
    <row r="6064" spans="1:9" x14ac:dyDescent="0.25">
      <c r="A6064" s="2">
        <v>22500</v>
      </c>
      <c r="B6064">
        <v>219</v>
      </c>
      <c r="C6064">
        <v>1961</v>
      </c>
      <c r="D6064">
        <v>8</v>
      </c>
      <c r="E6064">
        <v>7</v>
      </c>
      <c r="F6064">
        <v>7.7</v>
      </c>
      <c r="G6064">
        <v>16.899999999999999</v>
      </c>
      <c r="H6064">
        <v>8.6</v>
      </c>
      <c r="I6064" t="s">
        <v>15</v>
      </c>
    </row>
    <row r="6065" spans="1:9" x14ac:dyDescent="0.25">
      <c r="A6065" s="2">
        <v>22501</v>
      </c>
      <c r="B6065">
        <v>220</v>
      </c>
      <c r="C6065">
        <v>1961</v>
      </c>
      <c r="D6065">
        <v>8</v>
      </c>
      <c r="E6065">
        <v>8</v>
      </c>
      <c r="F6065">
        <v>7.1</v>
      </c>
      <c r="G6065">
        <v>16.7</v>
      </c>
      <c r="H6065">
        <v>2</v>
      </c>
      <c r="I6065" t="s">
        <v>15</v>
      </c>
    </row>
    <row r="6066" spans="1:9" x14ac:dyDescent="0.25">
      <c r="A6066" s="2">
        <v>22502</v>
      </c>
      <c r="B6066">
        <v>221</v>
      </c>
      <c r="C6066">
        <v>1961</v>
      </c>
      <c r="D6066">
        <v>8</v>
      </c>
      <c r="E6066">
        <v>9</v>
      </c>
      <c r="F6066">
        <v>7.3</v>
      </c>
      <c r="G6066">
        <v>15.1</v>
      </c>
      <c r="H6066">
        <v>0</v>
      </c>
      <c r="I6066" t="s">
        <v>15</v>
      </c>
    </row>
    <row r="6067" spans="1:9" x14ac:dyDescent="0.25">
      <c r="A6067" s="2">
        <v>22503</v>
      </c>
      <c r="B6067">
        <v>222</v>
      </c>
      <c r="C6067">
        <v>1961</v>
      </c>
      <c r="D6067">
        <v>8</v>
      </c>
      <c r="E6067">
        <v>10</v>
      </c>
      <c r="F6067">
        <v>5.0999999999999996</v>
      </c>
      <c r="G6067">
        <v>20.6</v>
      </c>
      <c r="H6067">
        <v>0</v>
      </c>
      <c r="I6067" t="s">
        <v>15</v>
      </c>
    </row>
    <row r="6068" spans="1:9" x14ac:dyDescent="0.25">
      <c r="A6068" s="2">
        <v>22504</v>
      </c>
      <c r="B6068">
        <v>223</v>
      </c>
      <c r="C6068">
        <v>1961</v>
      </c>
      <c r="D6068">
        <v>8</v>
      </c>
      <c r="E6068">
        <v>11</v>
      </c>
      <c r="F6068">
        <v>5</v>
      </c>
      <c r="G6068">
        <v>17.600000000000001</v>
      </c>
      <c r="H6068">
        <v>0</v>
      </c>
      <c r="I6068" t="s">
        <v>15</v>
      </c>
    </row>
    <row r="6069" spans="1:9" x14ac:dyDescent="0.25">
      <c r="A6069" s="2">
        <v>22505</v>
      </c>
      <c r="B6069">
        <v>224</v>
      </c>
      <c r="C6069">
        <v>1961</v>
      </c>
      <c r="D6069">
        <v>8</v>
      </c>
      <c r="E6069">
        <v>12</v>
      </c>
      <c r="F6069">
        <v>6.1</v>
      </c>
      <c r="G6069">
        <v>18.899999999999999</v>
      </c>
      <c r="H6069">
        <v>10.7</v>
      </c>
      <c r="I6069" t="s">
        <v>15</v>
      </c>
    </row>
    <row r="6070" spans="1:9" x14ac:dyDescent="0.25">
      <c r="A6070" s="2">
        <v>22506</v>
      </c>
      <c r="B6070">
        <v>225</v>
      </c>
      <c r="C6070">
        <v>1961</v>
      </c>
      <c r="D6070">
        <v>8</v>
      </c>
      <c r="E6070">
        <v>13</v>
      </c>
      <c r="F6070">
        <v>9</v>
      </c>
      <c r="G6070">
        <v>14.8</v>
      </c>
      <c r="H6070">
        <v>17</v>
      </c>
      <c r="I6070" t="s">
        <v>15</v>
      </c>
    </row>
    <row r="6071" spans="1:9" x14ac:dyDescent="0.25">
      <c r="A6071" s="2">
        <v>22507</v>
      </c>
      <c r="B6071">
        <v>226</v>
      </c>
      <c r="C6071">
        <v>1961</v>
      </c>
      <c r="D6071">
        <v>8</v>
      </c>
      <c r="E6071">
        <v>14</v>
      </c>
      <c r="F6071">
        <v>5.9</v>
      </c>
      <c r="G6071">
        <v>15.7</v>
      </c>
      <c r="H6071">
        <v>14.5</v>
      </c>
      <c r="I6071" t="s">
        <v>15</v>
      </c>
    </row>
    <row r="6072" spans="1:9" x14ac:dyDescent="0.25">
      <c r="A6072" s="2">
        <v>22508</v>
      </c>
      <c r="B6072">
        <v>227</v>
      </c>
      <c r="C6072">
        <v>1961</v>
      </c>
      <c r="D6072">
        <v>8</v>
      </c>
      <c r="E6072">
        <v>15</v>
      </c>
      <c r="F6072">
        <v>2.9</v>
      </c>
      <c r="G6072">
        <v>18</v>
      </c>
      <c r="H6072">
        <v>0</v>
      </c>
      <c r="I6072" t="s">
        <v>15</v>
      </c>
    </row>
    <row r="6073" spans="1:9" x14ac:dyDescent="0.25">
      <c r="A6073" s="2">
        <v>22509</v>
      </c>
      <c r="B6073">
        <v>228</v>
      </c>
      <c r="C6073">
        <v>1961</v>
      </c>
      <c r="D6073">
        <v>8</v>
      </c>
      <c r="E6073">
        <v>16</v>
      </c>
      <c r="F6073">
        <v>3.5</v>
      </c>
      <c r="G6073">
        <v>19.100000000000001</v>
      </c>
      <c r="H6073">
        <v>0.3</v>
      </c>
      <c r="I6073" t="s">
        <v>15</v>
      </c>
    </row>
    <row r="6074" spans="1:9" x14ac:dyDescent="0.25">
      <c r="A6074" s="2">
        <v>22510</v>
      </c>
      <c r="B6074">
        <v>229</v>
      </c>
      <c r="C6074">
        <v>1961</v>
      </c>
      <c r="D6074">
        <v>8</v>
      </c>
      <c r="E6074">
        <v>17</v>
      </c>
      <c r="F6074">
        <v>3.9</v>
      </c>
      <c r="G6074">
        <v>19.8</v>
      </c>
      <c r="H6074">
        <v>0</v>
      </c>
      <c r="I6074" t="s">
        <v>15</v>
      </c>
    </row>
    <row r="6075" spans="1:9" x14ac:dyDescent="0.25">
      <c r="A6075" s="2">
        <v>22511</v>
      </c>
      <c r="B6075">
        <v>230</v>
      </c>
      <c r="C6075">
        <v>1961</v>
      </c>
      <c r="D6075">
        <v>8</v>
      </c>
      <c r="E6075">
        <v>18</v>
      </c>
      <c r="F6075">
        <v>8.8000000000000007</v>
      </c>
      <c r="G6075">
        <v>17.399999999999999</v>
      </c>
      <c r="H6075">
        <v>24.1</v>
      </c>
      <c r="I6075" t="s">
        <v>15</v>
      </c>
    </row>
    <row r="6076" spans="1:9" x14ac:dyDescent="0.25">
      <c r="A6076" s="2">
        <v>22512</v>
      </c>
      <c r="B6076">
        <v>231</v>
      </c>
      <c r="C6076">
        <v>1961</v>
      </c>
      <c r="D6076">
        <v>8</v>
      </c>
      <c r="E6076">
        <v>19</v>
      </c>
      <c r="F6076">
        <v>10.5</v>
      </c>
      <c r="G6076">
        <v>17.100000000000001</v>
      </c>
      <c r="H6076">
        <v>2.8</v>
      </c>
      <c r="I6076" t="s">
        <v>15</v>
      </c>
    </row>
    <row r="6077" spans="1:9" x14ac:dyDescent="0.25">
      <c r="A6077" s="2">
        <v>22513</v>
      </c>
      <c r="B6077">
        <v>232</v>
      </c>
      <c r="C6077">
        <v>1961</v>
      </c>
      <c r="D6077">
        <v>8</v>
      </c>
      <c r="E6077">
        <v>20</v>
      </c>
      <c r="F6077">
        <v>8.6</v>
      </c>
      <c r="G6077">
        <v>16.7</v>
      </c>
      <c r="H6077">
        <v>0.5</v>
      </c>
      <c r="I6077" t="s">
        <v>15</v>
      </c>
    </row>
    <row r="6078" spans="1:9" x14ac:dyDescent="0.25">
      <c r="A6078" s="2">
        <v>22514</v>
      </c>
      <c r="B6078">
        <v>233</v>
      </c>
      <c r="C6078">
        <v>1961</v>
      </c>
      <c r="D6078">
        <v>8</v>
      </c>
      <c r="E6078">
        <v>21</v>
      </c>
      <c r="F6078">
        <v>8.4</v>
      </c>
      <c r="G6078">
        <v>19</v>
      </c>
      <c r="H6078">
        <v>0</v>
      </c>
      <c r="I6078" t="s">
        <v>15</v>
      </c>
    </row>
    <row r="6079" spans="1:9" x14ac:dyDescent="0.25">
      <c r="A6079" s="2">
        <v>22515</v>
      </c>
      <c r="B6079">
        <v>234</v>
      </c>
      <c r="C6079">
        <v>1961</v>
      </c>
      <c r="D6079">
        <v>8</v>
      </c>
      <c r="E6079">
        <v>22</v>
      </c>
      <c r="F6079">
        <v>7.3</v>
      </c>
      <c r="G6079">
        <v>20</v>
      </c>
      <c r="H6079">
        <v>0</v>
      </c>
      <c r="I6079" t="s">
        <v>15</v>
      </c>
    </row>
    <row r="6080" spans="1:9" x14ac:dyDescent="0.25">
      <c r="A6080" s="2">
        <v>22516</v>
      </c>
      <c r="B6080">
        <v>235</v>
      </c>
      <c r="C6080">
        <v>1961</v>
      </c>
      <c r="D6080">
        <v>8</v>
      </c>
      <c r="E6080">
        <v>23</v>
      </c>
      <c r="F6080">
        <v>8.1999999999999993</v>
      </c>
      <c r="G6080">
        <v>24.2</v>
      </c>
      <c r="H6080">
        <v>0</v>
      </c>
      <c r="I6080" t="s">
        <v>15</v>
      </c>
    </row>
    <row r="6081" spans="1:9" x14ac:dyDescent="0.25">
      <c r="A6081" s="2">
        <v>22517</v>
      </c>
      <c r="B6081">
        <v>236</v>
      </c>
      <c r="C6081">
        <v>1961</v>
      </c>
      <c r="D6081">
        <v>8</v>
      </c>
      <c r="E6081">
        <v>24</v>
      </c>
      <c r="F6081">
        <v>10.6</v>
      </c>
      <c r="G6081">
        <v>18.8</v>
      </c>
      <c r="H6081">
        <v>2</v>
      </c>
      <c r="I6081" t="s">
        <v>15</v>
      </c>
    </row>
    <row r="6082" spans="1:9" x14ac:dyDescent="0.25">
      <c r="A6082" s="2">
        <v>22518</v>
      </c>
      <c r="B6082">
        <v>237</v>
      </c>
      <c r="C6082">
        <v>1961</v>
      </c>
      <c r="D6082">
        <v>8</v>
      </c>
      <c r="E6082">
        <v>25</v>
      </c>
      <c r="F6082">
        <v>10.6</v>
      </c>
      <c r="G6082">
        <v>17.100000000000001</v>
      </c>
      <c r="H6082">
        <v>9.1</v>
      </c>
      <c r="I6082" t="s">
        <v>15</v>
      </c>
    </row>
    <row r="6083" spans="1:9" x14ac:dyDescent="0.25">
      <c r="A6083" s="2">
        <v>22519</v>
      </c>
      <c r="B6083">
        <v>238</v>
      </c>
      <c r="C6083">
        <v>1961</v>
      </c>
      <c r="D6083">
        <v>8</v>
      </c>
      <c r="E6083">
        <v>26</v>
      </c>
      <c r="F6083">
        <v>8.3000000000000007</v>
      </c>
      <c r="G6083">
        <v>17.8</v>
      </c>
      <c r="H6083">
        <v>1.5</v>
      </c>
      <c r="I6083" t="s">
        <v>15</v>
      </c>
    </row>
    <row r="6084" spans="1:9" x14ac:dyDescent="0.25">
      <c r="A6084" s="2">
        <v>22520</v>
      </c>
      <c r="B6084">
        <v>239</v>
      </c>
      <c r="C6084">
        <v>1961</v>
      </c>
      <c r="D6084">
        <v>8</v>
      </c>
      <c r="E6084">
        <v>27</v>
      </c>
      <c r="F6084">
        <v>10.9</v>
      </c>
      <c r="G6084">
        <v>19.3</v>
      </c>
      <c r="H6084">
        <v>0.3</v>
      </c>
      <c r="I6084" t="s">
        <v>15</v>
      </c>
    </row>
    <row r="6085" spans="1:9" x14ac:dyDescent="0.25">
      <c r="A6085" s="2">
        <v>22521</v>
      </c>
      <c r="B6085">
        <v>240</v>
      </c>
      <c r="C6085">
        <v>1961</v>
      </c>
      <c r="D6085">
        <v>8</v>
      </c>
      <c r="E6085">
        <v>28</v>
      </c>
      <c r="F6085">
        <v>10.8</v>
      </c>
      <c r="G6085">
        <v>19.2</v>
      </c>
      <c r="H6085">
        <v>0</v>
      </c>
      <c r="I6085" t="s">
        <v>15</v>
      </c>
    </row>
    <row r="6086" spans="1:9" x14ac:dyDescent="0.25">
      <c r="A6086" s="2">
        <v>22522</v>
      </c>
      <c r="B6086">
        <v>241</v>
      </c>
      <c r="C6086">
        <v>1961</v>
      </c>
      <c r="D6086">
        <v>8</v>
      </c>
      <c r="E6086">
        <v>29</v>
      </c>
      <c r="F6086">
        <v>11.8</v>
      </c>
      <c r="G6086">
        <v>18.7</v>
      </c>
      <c r="H6086">
        <v>13.7</v>
      </c>
      <c r="I6086" t="s">
        <v>15</v>
      </c>
    </row>
    <row r="6087" spans="1:9" x14ac:dyDescent="0.25">
      <c r="A6087" s="2">
        <v>22523</v>
      </c>
      <c r="B6087">
        <v>242</v>
      </c>
      <c r="C6087">
        <v>1961</v>
      </c>
      <c r="D6087">
        <v>8</v>
      </c>
      <c r="E6087">
        <v>30</v>
      </c>
      <c r="F6087">
        <v>10.4</v>
      </c>
      <c r="G6087">
        <v>18.7</v>
      </c>
      <c r="H6087">
        <v>8.4</v>
      </c>
      <c r="I6087" t="s">
        <v>15</v>
      </c>
    </row>
    <row r="6088" spans="1:9" x14ac:dyDescent="0.25">
      <c r="A6088" s="2">
        <v>22524</v>
      </c>
      <c r="B6088">
        <v>243</v>
      </c>
      <c r="C6088">
        <v>1961</v>
      </c>
      <c r="D6088">
        <v>8</v>
      </c>
      <c r="E6088">
        <v>31</v>
      </c>
      <c r="F6088">
        <v>8.1999999999999993</v>
      </c>
      <c r="G6088">
        <v>16.7</v>
      </c>
      <c r="H6088">
        <v>24.9</v>
      </c>
      <c r="I6088" t="s">
        <v>15</v>
      </c>
    </row>
    <row r="6089" spans="1:9" x14ac:dyDescent="0.25">
      <c r="A6089" s="2">
        <v>22525</v>
      </c>
      <c r="B6089">
        <v>244</v>
      </c>
      <c r="C6089">
        <v>1961</v>
      </c>
      <c r="D6089">
        <v>9</v>
      </c>
      <c r="E6089">
        <v>1</v>
      </c>
      <c r="F6089">
        <v>8.1999999999999993</v>
      </c>
      <c r="G6089">
        <v>19.399999999999999</v>
      </c>
      <c r="H6089">
        <v>2.2999999999999998</v>
      </c>
      <c r="I6089" t="s">
        <v>15</v>
      </c>
    </row>
    <row r="6090" spans="1:9" x14ac:dyDescent="0.25">
      <c r="A6090" s="2">
        <v>22526</v>
      </c>
      <c r="B6090">
        <v>245</v>
      </c>
      <c r="C6090">
        <v>1961</v>
      </c>
      <c r="D6090">
        <v>9</v>
      </c>
      <c r="E6090">
        <v>2</v>
      </c>
      <c r="F6090">
        <v>10.4</v>
      </c>
      <c r="G6090">
        <v>18.2</v>
      </c>
      <c r="H6090">
        <v>0.8</v>
      </c>
      <c r="I6090" t="s">
        <v>15</v>
      </c>
    </row>
    <row r="6091" spans="1:9" x14ac:dyDescent="0.25">
      <c r="A6091" s="2">
        <v>22527</v>
      </c>
      <c r="B6091">
        <v>246</v>
      </c>
      <c r="C6091">
        <v>1961</v>
      </c>
      <c r="D6091">
        <v>9</v>
      </c>
      <c r="E6091">
        <v>3</v>
      </c>
      <c r="F6091">
        <v>8.4</v>
      </c>
      <c r="G6091">
        <v>18.2</v>
      </c>
      <c r="H6091">
        <v>12.2</v>
      </c>
      <c r="I6091" t="s">
        <v>15</v>
      </c>
    </row>
    <row r="6092" spans="1:9" x14ac:dyDescent="0.25">
      <c r="A6092" s="2">
        <v>22528</v>
      </c>
      <c r="B6092">
        <v>247</v>
      </c>
      <c r="C6092">
        <v>1961</v>
      </c>
      <c r="D6092">
        <v>9</v>
      </c>
      <c r="E6092">
        <v>4</v>
      </c>
      <c r="F6092">
        <v>11.2</v>
      </c>
      <c r="G6092">
        <v>17.600000000000001</v>
      </c>
      <c r="H6092">
        <v>8.6</v>
      </c>
      <c r="I6092" t="s">
        <v>15</v>
      </c>
    </row>
    <row r="6093" spans="1:9" x14ac:dyDescent="0.25">
      <c r="A6093" s="2">
        <v>22529</v>
      </c>
      <c r="B6093">
        <v>248</v>
      </c>
      <c r="C6093">
        <v>1961</v>
      </c>
      <c r="D6093">
        <v>9</v>
      </c>
      <c r="E6093">
        <v>5</v>
      </c>
      <c r="F6093">
        <v>11.2</v>
      </c>
      <c r="G6093">
        <v>19.399999999999999</v>
      </c>
      <c r="H6093">
        <v>0</v>
      </c>
      <c r="I6093" t="s">
        <v>15</v>
      </c>
    </row>
    <row r="6094" spans="1:9" x14ac:dyDescent="0.25">
      <c r="A6094" s="2">
        <v>22530</v>
      </c>
      <c r="B6094">
        <v>249</v>
      </c>
      <c r="C6094">
        <v>1961</v>
      </c>
      <c r="D6094">
        <v>9</v>
      </c>
      <c r="E6094">
        <v>6</v>
      </c>
      <c r="F6094">
        <v>9.1</v>
      </c>
      <c r="G6094">
        <v>23.2</v>
      </c>
      <c r="H6094">
        <v>0</v>
      </c>
      <c r="I6094" t="s">
        <v>15</v>
      </c>
    </row>
    <row r="6095" spans="1:9" x14ac:dyDescent="0.25">
      <c r="A6095" s="2">
        <v>22531</v>
      </c>
      <c r="B6095">
        <v>250</v>
      </c>
      <c r="C6095">
        <v>1961</v>
      </c>
      <c r="D6095">
        <v>9</v>
      </c>
      <c r="E6095">
        <v>7</v>
      </c>
      <c r="F6095">
        <v>7.2</v>
      </c>
      <c r="G6095">
        <v>19.100000000000001</v>
      </c>
      <c r="H6095">
        <v>0</v>
      </c>
      <c r="I6095" t="s">
        <v>15</v>
      </c>
    </row>
    <row r="6096" spans="1:9" x14ac:dyDescent="0.25">
      <c r="A6096" s="2">
        <v>22532</v>
      </c>
      <c r="B6096">
        <v>251</v>
      </c>
      <c r="C6096">
        <v>1961</v>
      </c>
      <c r="D6096">
        <v>9</v>
      </c>
      <c r="E6096">
        <v>8</v>
      </c>
      <c r="F6096">
        <v>8.6999999999999993</v>
      </c>
      <c r="G6096">
        <v>22.2</v>
      </c>
      <c r="H6096">
        <v>0</v>
      </c>
      <c r="I6096" t="s">
        <v>15</v>
      </c>
    </row>
    <row r="6097" spans="1:9" x14ac:dyDescent="0.25">
      <c r="A6097" s="2">
        <v>22533</v>
      </c>
      <c r="B6097">
        <v>252</v>
      </c>
      <c r="C6097">
        <v>1961</v>
      </c>
      <c r="D6097">
        <v>9</v>
      </c>
      <c r="E6097">
        <v>9</v>
      </c>
      <c r="F6097">
        <v>7.6</v>
      </c>
      <c r="G6097">
        <v>25.6</v>
      </c>
      <c r="H6097">
        <v>0</v>
      </c>
      <c r="I6097" t="s">
        <v>15</v>
      </c>
    </row>
    <row r="6098" spans="1:9" x14ac:dyDescent="0.25">
      <c r="A6098" s="2">
        <v>22534</v>
      </c>
      <c r="B6098">
        <v>253</v>
      </c>
      <c r="C6098">
        <v>1961</v>
      </c>
      <c r="D6098">
        <v>9</v>
      </c>
      <c r="E6098">
        <v>10</v>
      </c>
      <c r="F6098">
        <v>10.9</v>
      </c>
      <c r="G6098">
        <v>18.899999999999999</v>
      </c>
      <c r="H6098">
        <v>7.6</v>
      </c>
      <c r="I6098" t="s">
        <v>15</v>
      </c>
    </row>
    <row r="6099" spans="1:9" x14ac:dyDescent="0.25">
      <c r="A6099" s="2">
        <v>22535</v>
      </c>
      <c r="B6099">
        <v>254</v>
      </c>
      <c r="C6099">
        <v>1961</v>
      </c>
      <c r="D6099">
        <v>9</v>
      </c>
      <c r="E6099">
        <v>11</v>
      </c>
      <c r="F6099">
        <v>9.8000000000000007</v>
      </c>
      <c r="G6099">
        <v>17.3</v>
      </c>
      <c r="H6099">
        <v>2.5</v>
      </c>
      <c r="I6099" t="s">
        <v>15</v>
      </c>
    </row>
    <row r="6100" spans="1:9" x14ac:dyDescent="0.25">
      <c r="A6100" s="2">
        <v>22536</v>
      </c>
      <c r="B6100">
        <v>255</v>
      </c>
      <c r="C6100">
        <v>1961</v>
      </c>
      <c r="D6100">
        <v>9</v>
      </c>
      <c r="E6100">
        <v>12</v>
      </c>
      <c r="F6100">
        <v>7.7</v>
      </c>
      <c r="G6100">
        <v>18.8</v>
      </c>
      <c r="H6100">
        <v>1.8</v>
      </c>
      <c r="I6100" t="s">
        <v>15</v>
      </c>
    </row>
    <row r="6101" spans="1:9" x14ac:dyDescent="0.25">
      <c r="A6101" s="2">
        <v>22537</v>
      </c>
      <c r="B6101">
        <v>256</v>
      </c>
      <c r="C6101">
        <v>1961</v>
      </c>
      <c r="D6101">
        <v>9</v>
      </c>
      <c r="E6101">
        <v>13</v>
      </c>
      <c r="F6101">
        <v>7.7</v>
      </c>
      <c r="G6101">
        <v>20.3</v>
      </c>
      <c r="H6101">
        <v>0</v>
      </c>
      <c r="I6101" t="s">
        <v>15</v>
      </c>
    </row>
    <row r="6102" spans="1:9" x14ac:dyDescent="0.25">
      <c r="A6102" s="2">
        <v>22538</v>
      </c>
      <c r="B6102">
        <v>257</v>
      </c>
      <c r="C6102">
        <v>1961</v>
      </c>
      <c r="D6102">
        <v>9</v>
      </c>
      <c r="E6102">
        <v>14</v>
      </c>
      <c r="F6102">
        <v>9.6</v>
      </c>
      <c r="G6102">
        <v>22.4</v>
      </c>
      <c r="H6102">
        <v>0</v>
      </c>
      <c r="I6102" t="s">
        <v>15</v>
      </c>
    </row>
    <row r="6103" spans="1:9" x14ac:dyDescent="0.25">
      <c r="A6103" s="2">
        <v>22539</v>
      </c>
      <c r="B6103">
        <v>258</v>
      </c>
      <c r="C6103">
        <v>1961</v>
      </c>
      <c r="D6103">
        <v>9</v>
      </c>
      <c r="E6103">
        <v>15</v>
      </c>
      <c r="F6103">
        <v>10.6</v>
      </c>
      <c r="G6103">
        <v>27.1</v>
      </c>
      <c r="H6103">
        <v>0</v>
      </c>
      <c r="I6103" t="s">
        <v>15</v>
      </c>
    </row>
    <row r="6104" spans="1:9" x14ac:dyDescent="0.25">
      <c r="A6104" s="2">
        <v>22540</v>
      </c>
      <c r="B6104">
        <v>259</v>
      </c>
      <c r="C6104">
        <v>1961</v>
      </c>
      <c r="D6104">
        <v>9</v>
      </c>
      <c r="E6104">
        <v>16</v>
      </c>
      <c r="F6104">
        <v>10.6</v>
      </c>
      <c r="G6104">
        <v>21.2</v>
      </c>
      <c r="H6104">
        <v>0</v>
      </c>
      <c r="I6104" t="s">
        <v>15</v>
      </c>
    </row>
    <row r="6105" spans="1:9" x14ac:dyDescent="0.25">
      <c r="A6105" s="2">
        <v>22541</v>
      </c>
      <c r="B6105">
        <v>260</v>
      </c>
      <c r="C6105">
        <v>1961</v>
      </c>
      <c r="D6105">
        <v>9</v>
      </c>
      <c r="E6105">
        <v>17</v>
      </c>
      <c r="F6105">
        <v>7.2</v>
      </c>
      <c r="G6105">
        <v>20.6</v>
      </c>
      <c r="H6105">
        <v>0</v>
      </c>
      <c r="I6105" t="s">
        <v>15</v>
      </c>
    </row>
    <row r="6106" spans="1:9" x14ac:dyDescent="0.25">
      <c r="A6106" s="2">
        <v>22542</v>
      </c>
      <c r="B6106">
        <v>261</v>
      </c>
      <c r="C6106">
        <v>1961</v>
      </c>
      <c r="D6106">
        <v>9</v>
      </c>
      <c r="E6106">
        <v>18</v>
      </c>
      <c r="F6106">
        <v>9.1</v>
      </c>
      <c r="G6106">
        <v>18.3</v>
      </c>
      <c r="H6106">
        <v>0.8</v>
      </c>
      <c r="I6106" t="s">
        <v>15</v>
      </c>
    </row>
    <row r="6107" spans="1:9" x14ac:dyDescent="0.25">
      <c r="A6107" s="2">
        <v>22543</v>
      </c>
      <c r="B6107">
        <v>262</v>
      </c>
      <c r="C6107">
        <v>1961</v>
      </c>
      <c r="D6107">
        <v>9</v>
      </c>
      <c r="E6107">
        <v>19</v>
      </c>
      <c r="F6107">
        <v>3.8</v>
      </c>
      <c r="G6107">
        <v>20.100000000000001</v>
      </c>
      <c r="H6107">
        <v>0</v>
      </c>
      <c r="I6107" t="s">
        <v>15</v>
      </c>
    </row>
    <row r="6108" spans="1:9" x14ac:dyDescent="0.25">
      <c r="A6108" s="2">
        <v>22544</v>
      </c>
      <c r="B6108">
        <v>263</v>
      </c>
      <c r="C6108">
        <v>1961</v>
      </c>
      <c r="D6108">
        <v>9</v>
      </c>
      <c r="E6108">
        <v>20</v>
      </c>
      <c r="F6108">
        <v>6.7</v>
      </c>
      <c r="G6108">
        <v>23.3</v>
      </c>
      <c r="H6108">
        <v>0</v>
      </c>
      <c r="I6108" t="s">
        <v>15</v>
      </c>
    </row>
    <row r="6109" spans="1:9" x14ac:dyDescent="0.25">
      <c r="A6109" s="2">
        <v>22545</v>
      </c>
      <c r="B6109">
        <v>264</v>
      </c>
      <c r="C6109">
        <v>1961</v>
      </c>
      <c r="D6109">
        <v>9</v>
      </c>
      <c r="E6109">
        <v>21</v>
      </c>
      <c r="F6109">
        <v>9</v>
      </c>
      <c r="G6109">
        <v>27.6</v>
      </c>
      <c r="H6109">
        <v>0</v>
      </c>
      <c r="I6109" t="s">
        <v>15</v>
      </c>
    </row>
    <row r="6110" spans="1:9" x14ac:dyDescent="0.25">
      <c r="A6110" s="2">
        <v>22546</v>
      </c>
      <c r="B6110">
        <v>265</v>
      </c>
      <c r="C6110">
        <v>1961</v>
      </c>
      <c r="D6110">
        <v>9</v>
      </c>
      <c r="E6110">
        <v>22</v>
      </c>
      <c r="F6110">
        <v>12.1</v>
      </c>
      <c r="G6110">
        <v>31.4</v>
      </c>
      <c r="H6110">
        <v>0</v>
      </c>
      <c r="I6110" t="s">
        <v>15</v>
      </c>
    </row>
    <row r="6111" spans="1:9" x14ac:dyDescent="0.25">
      <c r="A6111" s="2">
        <v>22547</v>
      </c>
      <c r="B6111">
        <v>266</v>
      </c>
      <c r="C6111">
        <v>1961</v>
      </c>
      <c r="D6111">
        <v>9</v>
      </c>
      <c r="E6111">
        <v>23</v>
      </c>
      <c r="F6111">
        <v>11.2</v>
      </c>
      <c r="G6111">
        <v>19.8</v>
      </c>
      <c r="H6111">
        <v>0.5</v>
      </c>
      <c r="I6111" t="s">
        <v>15</v>
      </c>
    </row>
    <row r="6112" spans="1:9" x14ac:dyDescent="0.25">
      <c r="A6112" s="2">
        <v>22548</v>
      </c>
      <c r="B6112">
        <v>267</v>
      </c>
      <c r="C6112">
        <v>1961</v>
      </c>
      <c r="D6112">
        <v>9</v>
      </c>
      <c r="E6112">
        <v>24</v>
      </c>
      <c r="F6112">
        <v>10.6</v>
      </c>
      <c r="G6112">
        <v>21.5</v>
      </c>
      <c r="H6112">
        <v>0.3</v>
      </c>
      <c r="I6112" t="s">
        <v>15</v>
      </c>
    </row>
    <row r="6113" spans="1:9" x14ac:dyDescent="0.25">
      <c r="A6113" s="2">
        <v>22549</v>
      </c>
      <c r="B6113">
        <v>268</v>
      </c>
      <c r="C6113">
        <v>1961</v>
      </c>
      <c r="D6113">
        <v>9</v>
      </c>
      <c r="E6113">
        <v>25</v>
      </c>
      <c r="F6113">
        <v>7.9</v>
      </c>
      <c r="G6113">
        <v>26.8</v>
      </c>
      <c r="H6113">
        <v>0</v>
      </c>
      <c r="I6113" t="s">
        <v>15</v>
      </c>
    </row>
    <row r="6114" spans="1:9" x14ac:dyDescent="0.25">
      <c r="A6114" s="2">
        <v>22550</v>
      </c>
      <c r="B6114">
        <v>269</v>
      </c>
      <c r="C6114">
        <v>1961</v>
      </c>
      <c r="D6114">
        <v>9</v>
      </c>
      <c r="E6114">
        <v>26</v>
      </c>
      <c r="F6114">
        <v>14.3</v>
      </c>
      <c r="G6114">
        <v>31.6</v>
      </c>
      <c r="H6114">
        <v>0</v>
      </c>
      <c r="I6114" t="s">
        <v>15</v>
      </c>
    </row>
    <row r="6115" spans="1:9" x14ac:dyDescent="0.25">
      <c r="A6115" s="2">
        <v>22551</v>
      </c>
      <c r="B6115">
        <v>270</v>
      </c>
      <c r="C6115">
        <v>1961</v>
      </c>
      <c r="D6115">
        <v>9</v>
      </c>
      <c r="E6115">
        <v>27</v>
      </c>
      <c r="F6115">
        <v>10.9</v>
      </c>
      <c r="G6115">
        <v>22.6</v>
      </c>
      <c r="H6115">
        <v>0</v>
      </c>
      <c r="I6115" t="s">
        <v>15</v>
      </c>
    </row>
    <row r="6116" spans="1:9" x14ac:dyDescent="0.25">
      <c r="A6116" s="2">
        <v>22552</v>
      </c>
      <c r="B6116">
        <v>271</v>
      </c>
      <c r="C6116">
        <v>1961</v>
      </c>
      <c r="D6116">
        <v>9</v>
      </c>
      <c r="E6116">
        <v>28</v>
      </c>
      <c r="F6116">
        <v>8.9</v>
      </c>
      <c r="G6116">
        <v>23.3</v>
      </c>
      <c r="H6116">
        <v>0</v>
      </c>
      <c r="I6116" t="s">
        <v>15</v>
      </c>
    </row>
    <row r="6117" spans="1:9" x14ac:dyDescent="0.25">
      <c r="A6117" s="2">
        <v>22553</v>
      </c>
      <c r="B6117">
        <v>272</v>
      </c>
      <c r="C6117">
        <v>1961</v>
      </c>
      <c r="D6117">
        <v>9</v>
      </c>
      <c r="E6117">
        <v>29</v>
      </c>
      <c r="F6117">
        <v>10.3</v>
      </c>
      <c r="G6117">
        <v>18.3</v>
      </c>
      <c r="H6117">
        <v>5.6</v>
      </c>
      <c r="I6117" t="s">
        <v>15</v>
      </c>
    </row>
    <row r="6118" spans="1:9" x14ac:dyDescent="0.25">
      <c r="A6118" s="2">
        <v>22554</v>
      </c>
      <c r="B6118">
        <v>273</v>
      </c>
      <c r="C6118">
        <v>1961</v>
      </c>
      <c r="D6118">
        <v>9</v>
      </c>
      <c r="E6118">
        <v>30</v>
      </c>
      <c r="F6118">
        <v>7.3</v>
      </c>
      <c r="G6118">
        <v>19.100000000000001</v>
      </c>
      <c r="H6118">
        <v>14.7</v>
      </c>
      <c r="I6118" t="s">
        <v>15</v>
      </c>
    </row>
    <row r="6119" spans="1:9" x14ac:dyDescent="0.25">
      <c r="A6119" s="2">
        <v>22555</v>
      </c>
      <c r="B6119">
        <v>274</v>
      </c>
      <c r="C6119">
        <v>1961</v>
      </c>
      <c r="D6119">
        <v>10</v>
      </c>
      <c r="E6119">
        <v>1</v>
      </c>
      <c r="F6119">
        <v>5.9</v>
      </c>
      <c r="G6119">
        <v>20.9</v>
      </c>
      <c r="H6119">
        <v>0</v>
      </c>
      <c r="I6119" t="s">
        <v>15</v>
      </c>
    </row>
    <row r="6120" spans="1:9" x14ac:dyDescent="0.25">
      <c r="A6120" s="2">
        <v>22556</v>
      </c>
      <c r="B6120">
        <v>275</v>
      </c>
      <c r="C6120">
        <v>1961</v>
      </c>
      <c r="D6120">
        <v>10</v>
      </c>
      <c r="E6120">
        <v>2</v>
      </c>
      <c r="F6120">
        <v>5.9</v>
      </c>
      <c r="G6120">
        <v>22.2</v>
      </c>
      <c r="H6120">
        <v>0</v>
      </c>
      <c r="I6120" t="s">
        <v>15</v>
      </c>
    </row>
    <row r="6121" spans="1:9" x14ac:dyDescent="0.25">
      <c r="A6121" s="2">
        <v>22557</v>
      </c>
      <c r="B6121">
        <v>276</v>
      </c>
      <c r="C6121">
        <v>1961</v>
      </c>
      <c r="D6121">
        <v>10</v>
      </c>
      <c r="E6121">
        <v>3</v>
      </c>
      <c r="F6121">
        <v>10.1</v>
      </c>
      <c r="G6121">
        <v>22.1</v>
      </c>
      <c r="H6121">
        <v>0</v>
      </c>
      <c r="I6121" t="s">
        <v>15</v>
      </c>
    </row>
    <row r="6122" spans="1:9" x14ac:dyDescent="0.25">
      <c r="A6122" s="2">
        <v>22558</v>
      </c>
      <c r="B6122">
        <v>277</v>
      </c>
      <c r="C6122">
        <v>1961</v>
      </c>
      <c r="D6122">
        <v>10</v>
      </c>
      <c r="E6122">
        <v>4</v>
      </c>
      <c r="F6122">
        <v>10.7</v>
      </c>
      <c r="G6122">
        <v>23.2</v>
      </c>
      <c r="H6122">
        <v>0</v>
      </c>
      <c r="I6122" t="s">
        <v>15</v>
      </c>
    </row>
    <row r="6123" spans="1:9" x14ac:dyDescent="0.25">
      <c r="A6123" s="2">
        <v>22559</v>
      </c>
      <c r="B6123">
        <v>278</v>
      </c>
      <c r="C6123">
        <v>1961</v>
      </c>
      <c r="D6123">
        <v>10</v>
      </c>
      <c r="E6123">
        <v>5</v>
      </c>
      <c r="F6123">
        <v>8.6999999999999993</v>
      </c>
      <c r="G6123">
        <v>26.1</v>
      </c>
      <c r="H6123">
        <v>0</v>
      </c>
      <c r="I6123" t="s">
        <v>15</v>
      </c>
    </row>
    <row r="6124" spans="1:9" x14ac:dyDescent="0.25">
      <c r="A6124" s="2">
        <v>22560</v>
      </c>
      <c r="B6124">
        <v>279</v>
      </c>
      <c r="C6124">
        <v>1961</v>
      </c>
      <c r="D6124">
        <v>10</v>
      </c>
      <c r="E6124">
        <v>6</v>
      </c>
      <c r="F6124">
        <v>9.5</v>
      </c>
      <c r="G6124">
        <v>22.2</v>
      </c>
      <c r="H6124">
        <v>0</v>
      </c>
      <c r="I6124" t="s">
        <v>15</v>
      </c>
    </row>
    <row r="6125" spans="1:9" x14ac:dyDescent="0.25">
      <c r="A6125" s="2">
        <v>22561</v>
      </c>
      <c r="B6125">
        <v>280</v>
      </c>
      <c r="C6125">
        <v>1961</v>
      </c>
      <c r="D6125">
        <v>10</v>
      </c>
      <c r="E6125">
        <v>7</v>
      </c>
      <c r="F6125">
        <v>10.5</v>
      </c>
      <c r="G6125">
        <v>28.1</v>
      </c>
      <c r="H6125">
        <v>0</v>
      </c>
      <c r="I6125" t="s">
        <v>15</v>
      </c>
    </row>
    <row r="6126" spans="1:9" x14ac:dyDescent="0.25">
      <c r="A6126" s="2">
        <v>22562</v>
      </c>
      <c r="B6126">
        <v>281</v>
      </c>
      <c r="C6126">
        <v>1961</v>
      </c>
      <c r="D6126">
        <v>10</v>
      </c>
      <c r="E6126">
        <v>8</v>
      </c>
      <c r="F6126">
        <v>10.5</v>
      </c>
      <c r="G6126">
        <v>20</v>
      </c>
      <c r="H6126">
        <v>0</v>
      </c>
      <c r="I6126" t="s">
        <v>15</v>
      </c>
    </row>
    <row r="6127" spans="1:9" x14ac:dyDescent="0.25">
      <c r="A6127" s="2">
        <v>22563</v>
      </c>
      <c r="B6127">
        <v>282</v>
      </c>
      <c r="C6127">
        <v>1961</v>
      </c>
      <c r="D6127">
        <v>10</v>
      </c>
      <c r="E6127">
        <v>9</v>
      </c>
      <c r="F6127">
        <v>7.9</v>
      </c>
      <c r="G6127">
        <v>23</v>
      </c>
      <c r="H6127">
        <v>0.3</v>
      </c>
      <c r="I6127" t="s">
        <v>15</v>
      </c>
    </row>
    <row r="6128" spans="1:9" x14ac:dyDescent="0.25">
      <c r="A6128" s="2">
        <v>22564</v>
      </c>
      <c r="B6128">
        <v>283</v>
      </c>
      <c r="C6128">
        <v>1961</v>
      </c>
      <c r="D6128">
        <v>10</v>
      </c>
      <c r="E6128">
        <v>10</v>
      </c>
      <c r="F6128">
        <v>5.0999999999999996</v>
      </c>
      <c r="G6128">
        <v>27.3</v>
      </c>
      <c r="H6128">
        <v>0</v>
      </c>
      <c r="I6128" t="s">
        <v>15</v>
      </c>
    </row>
    <row r="6129" spans="1:9" x14ac:dyDescent="0.25">
      <c r="A6129" s="2">
        <v>22565</v>
      </c>
      <c r="B6129">
        <v>284</v>
      </c>
      <c r="C6129">
        <v>1961</v>
      </c>
      <c r="D6129">
        <v>10</v>
      </c>
      <c r="E6129">
        <v>11</v>
      </c>
      <c r="F6129">
        <v>8.6999999999999993</v>
      </c>
      <c r="G6129">
        <v>21.1</v>
      </c>
      <c r="H6129">
        <v>0</v>
      </c>
      <c r="I6129" t="s">
        <v>15</v>
      </c>
    </row>
    <row r="6130" spans="1:9" x14ac:dyDescent="0.25">
      <c r="A6130" s="2">
        <v>22566</v>
      </c>
      <c r="B6130">
        <v>285</v>
      </c>
      <c r="C6130">
        <v>1961</v>
      </c>
      <c r="D6130">
        <v>10</v>
      </c>
      <c r="E6130">
        <v>12</v>
      </c>
      <c r="F6130">
        <v>11.3</v>
      </c>
      <c r="G6130">
        <v>21.4</v>
      </c>
      <c r="H6130">
        <v>0.5</v>
      </c>
      <c r="I6130" t="s">
        <v>15</v>
      </c>
    </row>
    <row r="6131" spans="1:9" x14ac:dyDescent="0.25">
      <c r="A6131" s="2">
        <v>22567</v>
      </c>
      <c r="B6131">
        <v>286</v>
      </c>
      <c r="C6131">
        <v>1961</v>
      </c>
      <c r="D6131">
        <v>10</v>
      </c>
      <c r="E6131">
        <v>13</v>
      </c>
      <c r="F6131">
        <v>11.3</v>
      </c>
      <c r="G6131">
        <v>19.899999999999999</v>
      </c>
      <c r="H6131">
        <v>0.5</v>
      </c>
      <c r="I6131" t="s">
        <v>15</v>
      </c>
    </row>
    <row r="6132" spans="1:9" x14ac:dyDescent="0.25">
      <c r="A6132" s="2">
        <v>22568</v>
      </c>
      <c r="B6132">
        <v>287</v>
      </c>
      <c r="C6132">
        <v>1961</v>
      </c>
      <c r="D6132">
        <v>10</v>
      </c>
      <c r="E6132">
        <v>14</v>
      </c>
      <c r="F6132">
        <v>9.3000000000000007</v>
      </c>
      <c r="G6132">
        <v>20.100000000000001</v>
      </c>
      <c r="H6132">
        <v>0</v>
      </c>
      <c r="I6132" t="s">
        <v>15</v>
      </c>
    </row>
    <row r="6133" spans="1:9" x14ac:dyDescent="0.25">
      <c r="A6133" s="2">
        <v>22569</v>
      </c>
      <c r="B6133">
        <v>288</v>
      </c>
      <c r="C6133">
        <v>1961</v>
      </c>
      <c r="D6133">
        <v>10</v>
      </c>
      <c r="E6133">
        <v>15</v>
      </c>
      <c r="F6133">
        <v>6.1</v>
      </c>
      <c r="G6133">
        <v>26.6</v>
      </c>
      <c r="H6133">
        <v>0</v>
      </c>
      <c r="I6133" t="s">
        <v>15</v>
      </c>
    </row>
    <row r="6134" spans="1:9" x14ac:dyDescent="0.25">
      <c r="A6134" s="2">
        <v>22570</v>
      </c>
      <c r="B6134">
        <v>289</v>
      </c>
      <c r="C6134">
        <v>1961</v>
      </c>
      <c r="D6134">
        <v>10</v>
      </c>
      <c r="E6134">
        <v>16</v>
      </c>
      <c r="F6134">
        <v>8.1</v>
      </c>
      <c r="G6134">
        <v>19.899999999999999</v>
      </c>
      <c r="H6134">
        <v>0</v>
      </c>
      <c r="I6134" t="s">
        <v>15</v>
      </c>
    </row>
    <row r="6135" spans="1:9" x14ac:dyDescent="0.25">
      <c r="A6135" s="2">
        <v>22571</v>
      </c>
      <c r="B6135">
        <v>290</v>
      </c>
      <c r="C6135">
        <v>1961</v>
      </c>
      <c r="D6135">
        <v>10</v>
      </c>
      <c r="E6135">
        <v>17</v>
      </c>
      <c r="F6135">
        <v>12.9</v>
      </c>
      <c r="G6135">
        <v>18.7</v>
      </c>
      <c r="H6135">
        <v>3.8</v>
      </c>
      <c r="I6135" t="s">
        <v>15</v>
      </c>
    </row>
    <row r="6136" spans="1:9" x14ac:dyDescent="0.25">
      <c r="A6136" s="2">
        <v>22572</v>
      </c>
      <c r="B6136">
        <v>291</v>
      </c>
      <c r="C6136">
        <v>1961</v>
      </c>
      <c r="D6136">
        <v>10</v>
      </c>
      <c r="E6136">
        <v>18</v>
      </c>
      <c r="F6136">
        <v>8.4</v>
      </c>
      <c r="G6136">
        <v>16.600000000000001</v>
      </c>
      <c r="H6136">
        <v>22.6</v>
      </c>
      <c r="I6136" t="s">
        <v>15</v>
      </c>
    </row>
    <row r="6137" spans="1:9" x14ac:dyDescent="0.25">
      <c r="A6137" s="2">
        <v>22573</v>
      </c>
      <c r="B6137">
        <v>292</v>
      </c>
      <c r="C6137">
        <v>1961</v>
      </c>
      <c r="D6137">
        <v>10</v>
      </c>
      <c r="E6137">
        <v>19</v>
      </c>
      <c r="F6137">
        <v>6.7</v>
      </c>
      <c r="G6137">
        <v>17.600000000000001</v>
      </c>
      <c r="H6137">
        <v>8.4</v>
      </c>
      <c r="I6137" t="s">
        <v>15</v>
      </c>
    </row>
    <row r="6138" spans="1:9" x14ac:dyDescent="0.25">
      <c r="A6138" s="2">
        <v>22574</v>
      </c>
      <c r="B6138">
        <v>293</v>
      </c>
      <c r="C6138">
        <v>1961</v>
      </c>
      <c r="D6138">
        <v>10</v>
      </c>
      <c r="E6138">
        <v>20</v>
      </c>
      <c r="F6138">
        <v>5.0999999999999996</v>
      </c>
      <c r="G6138">
        <v>22.2</v>
      </c>
      <c r="H6138">
        <v>0</v>
      </c>
      <c r="I6138" t="s">
        <v>15</v>
      </c>
    </row>
    <row r="6139" spans="1:9" x14ac:dyDescent="0.25">
      <c r="A6139" s="2">
        <v>22575</v>
      </c>
      <c r="B6139">
        <v>294</v>
      </c>
      <c r="C6139">
        <v>1961</v>
      </c>
      <c r="D6139">
        <v>10</v>
      </c>
      <c r="E6139">
        <v>21</v>
      </c>
      <c r="F6139">
        <v>6.2</v>
      </c>
      <c r="G6139">
        <v>26.1</v>
      </c>
      <c r="H6139">
        <v>0</v>
      </c>
      <c r="I6139" t="s">
        <v>15</v>
      </c>
    </row>
    <row r="6140" spans="1:9" x14ac:dyDescent="0.25">
      <c r="A6140" s="2">
        <v>22576</v>
      </c>
      <c r="B6140">
        <v>295</v>
      </c>
      <c r="C6140">
        <v>1961</v>
      </c>
      <c r="D6140">
        <v>10</v>
      </c>
      <c r="E6140">
        <v>22</v>
      </c>
      <c r="F6140">
        <v>8.6999999999999993</v>
      </c>
      <c r="G6140">
        <v>26.4</v>
      </c>
      <c r="H6140">
        <v>0</v>
      </c>
      <c r="I6140" t="s">
        <v>15</v>
      </c>
    </row>
    <row r="6141" spans="1:9" x14ac:dyDescent="0.25">
      <c r="A6141" s="2">
        <v>22577</v>
      </c>
      <c r="B6141">
        <v>296</v>
      </c>
      <c r="C6141">
        <v>1961</v>
      </c>
      <c r="D6141">
        <v>10</v>
      </c>
      <c r="E6141">
        <v>23</v>
      </c>
      <c r="F6141">
        <v>9.6999999999999993</v>
      </c>
      <c r="G6141">
        <v>24.4</v>
      </c>
      <c r="H6141">
        <v>0</v>
      </c>
      <c r="I6141" t="s">
        <v>15</v>
      </c>
    </row>
    <row r="6142" spans="1:9" x14ac:dyDescent="0.25">
      <c r="A6142" s="2">
        <v>22578</v>
      </c>
      <c r="B6142">
        <v>297</v>
      </c>
      <c r="C6142">
        <v>1961</v>
      </c>
      <c r="D6142">
        <v>10</v>
      </c>
      <c r="E6142">
        <v>24</v>
      </c>
      <c r="F6142">
        <v>10.199999999999999</v>
      </c>
      <c r="G6142">
        <v>30.3</v>
      </c>
      <c r="H6142">
        <v>0</v>
      </c>
      <c r="I6142" t="s">
        <v>15</v>
      </c>
    </row>
    <row r="6143" spans="1:9" x14ac:dyDescent="0.25">
      <c r="A6143" s="2">
        <v>22579</v>
      </c>
      <c r="B6143">
        <v>298</v>
      </c>
      <c r="C6143">
        <v>1961</v>
      </c>
      <c r="D6143">
        <v>10</v>
      </c>
      <c r="E6143">
        <v>25</v>
      </c>
      <c r="F6143">
        <v>15.6</v>
      </c>
      <c r="G6143">
        <v>36.200000000000003</v>
      </c>
      <c r="H6143">
        <v>0</v>
      </c>
      <c r="I6143" t="s">
        <v>15</v>
      </c>
    </row>
    <row r="6144" spans="1:9" x14ac:dyDescent="0.25">
      <c r="A6144" s="2">
        <v>22580</v>
      </c>
      <c r="B6144">
        <v>299</v>
      </c>
      <c r="C6144">
        <v>1961</v>
      </c>
      <c r="D6144">
        <v>10</v>
      </c>
      <c r="E6144">
        <v>26</v>
      </c>
      <c r="F6144">
        <v>17.600000000000001</v>
      </c>
      <c r="G6144">
        <v>37.700000000000003</v>
      </c>
      <c r="H6144">
        <v>0</v>
      </c>
      <c r="I6144" t="s">
        <v>15</v>
      </c>
    </row>
    <row r="6145" spans="1:9" x14ac:dyDescent="0.25">
      <c r="A6145" s="2">
        <v>22581</v>
      </c>
      <c r="B6145">
        <v>300</v>
      </c>
      <c r="C6145">
        <v>1961</v>
      </c>
      <c r="D6145">
        <v>10</v>
      </c>
      <c r="E6145">
        <v>27</v>
      </c>
      <c r="F6145">
        <v>15.6</v>
      </c>
      <c r="G6145">
        <v>23.2</v>
      </c>
      <c r="H6145">
        <v>0</v>
      </c>
      <c r="I6145" t="s">
        <v>15</v>
      </c>
    </row>
    <row r="6146" spans="1:9" x14ac:dyDescent="0.25">
      <c r="A6146" s="2">
        <v>22582</v>
      </c>
      <c r="B6146">
        <v>301</v>
      </c>
      <c r="C6146">
        <v>1961</v>
      </c>
      <c r="D6146">
        <v>10</v>
      </c>
      <c r="E6146">
        <v>28</v>
      </c>
      <c r="F6146">
        <v>15.2</v>
      </c>
      <c r="G6146">
        <v>22.1</v>
      </c>
      <c r="H6146">
        <v>0</v>
      </c>
      <c r="I6146" t="s">
        <v>15</v>
      </c>
    </row>
    <row r="6147" spans="1:9" x14ac:dyDescent="0.25">
      <c r="A6147" s="2">
        <v>22583</v>
      </c>
      <c r="B6147">
        <v>302</v>
      </c>
      <c r="C6147">
        <v>1961</v>
      </c>
      <c r="D6147">
        <v>10</v>
      </c>
      <c r="E6147">
        <v>29</v>
      </c>
      <c r="F6147">
        <v>11.6</v>
      </c>
      <c r="G6147">
        <v>22.2</v>
      </c>
      <c r="H6147">
        <v>0</v>
      </c>
      <c r="I6147" t="s">
        <v>15</v>
      </c>
    </row>
    <row r="6148" spans="1:9" x14ac:dyDescent="0.25">
      <c r="A6148" s="2">
        <v>22584</v>
      </c>
      <c r="B6148">
        <v>303</v>
      </c>
      <c r="C6148">
        <v>1961</v>
      </c>
      <c r="D6148">
        <v>10</v>
      </c>
      <c r="E6148">
        <v>30</v>
      </c>
      <c r="F6148">
        <v>11.9</v>
      </c>
      <c r="G6148">
        <v>23.3</v>
      </c>
      <c r="H6148">
        <v>0</v>
      </c>
      <c r="I6148" t="s">
        <v>15</v>
      </c>
    </row>
    <row r="6149" spans="1:9" x14ac:dyDescent="0.25">
      <c r="A6149" s="2">
        <v>22585</v>
      </c>
      <c r="B6149">
        <v>304</v>
      </c>
      <c r="C6149">
        <v>1961</v>
      </c>
      <c r="D6149">
        <v>10</v>
      </c>
      <c r="E6149">
        <v>31</v>
      </c>
      <c r="F6149">
        <v>8.6</v>
      </c>
      <c r="G6149">
        <v>26.8</v>
      </c>
      <c r="H6149">
        <v>0</v>
      </c>
      <c r="I6149" t="s">
        <v>15</v>
      </c>
    </row>
    <row r="6150" spans="1:9" x14ac:dyDescent="0.25">
      <c r="A6150" s="2">
        <v>22586</v>
      </c>
      <c r="B6150">
        <v>305</v>
      </c>
      <c r="C6150">
        <v>1961</v>
      </c>
      <c r="D6150">
        <v>11</v>
      </c>
      <c r="E6150">
        <v>1</v>
      </c>
      <c r="F6150">
        <v>8.9</v>
      </c>
      <c r="G6150">
        <v>22.3</v>
      </c>
      <c r="H6150">
        <v>0</v>
      </c>
      <c r="I6150" t="s">
        <v>15</v>
      </c>
    </row>
    <row r="6151" spans="1:9" x14ac:dyDescent="0.25">
      <c r="A6151" s="2">
        <v>22587</v>
      </c>
      <c r="B6151">
        <v>306</v>
      </c>
      <c r="C6151">
        <v>1961</v>
      </c>
      <c r="D6151">
        <v>11</v>
      </c>
      <c r="E6151">
        <v>2</v>
      </c>
      <c r="F6151">
        <v>12.2</v>
      </c>
      <c r="G6151">
        <v>22.7</v>
      </c>
      <c r="H6151">
        <v>0</v>
      </c>
      <c r="I6151" t="s">
        <v>15</v>
      </c>
    </row>
    <row r="6152" spans="1:9" x14ac:dyDescent="0.25">
      <c r="A6152" s="2">
        <v>22588</v>
      </c>
      <c r="B6152">
        <v>307</v>
      </c>
      <c r="C6152">
        <v>1961</v>
      </c>
      <c r="D6152">
        <v>11</v>
      </c>
      <c r="E6152">
        <v>3</v>
      </c>
      <c r="F6152">
        <v>8.1</v>
      </c>
      <c r="G6152">
        <v>22.6</v>
      </c>
      <c r="H6152">
        <v>0</v>
      </c>
      <c r="I6152" t="s">
        <v>15</v>
      </c>
    </row>
    <row r="6153" spans="1:9" x14ac:dyDescent="0.25">
      <c r="A6153" s="2">
        <v>22589</v>
      </c>
      <c r="B6153">
        <v>308</v>
      </c>
      <c r="C6153">
        <v>1961</v>
      </c>
      <c r="D6153">
        <v>11</v>
      </c>
      <c r="E6153">
        <v>4</v>
      </c>
      <c r="F6153">
        <v>8</v>
      </c>
      <c r="G6153">
        <v>23</v>
      </c>
      <c r="H6153">
        <v>0</v>
      </c>
      <c r="I6153" t="s">
        <v>15</v>
      </c>
    </row>
    <row r="6154" spans="1:9" x14ac:dyDescent="0.25">
      <c r="A6154" s="2">
        <v>22590</v>
      </c>
      <c r="B6154">
        <v>309</v>
      </c>
      <c r="C6154">
        <v>1961</v>
      </c>
      <c r="D6154">
        <v>11</v>
      </c>
      <c r="E6154">
        <v>5</v>
      </c>
      <c r="F6154">
        <v>8</v>
      </c>
      <c r="G6154">
        <v>23.3</v>
      </c>
      <c r="H6154">
        <v>0.5</v>
      </c>
      <c r="I6154" t="s">
        <v>15</v>
      </c>
    </row>
    <row r="6155" spans="1:9" x14ac:dyDescent="0.25">
      <c r="A6155" s="2">
        <v>22591</v>
      </c>
      <c r="B6155">
        <v>310</v>
      </c>
      <c r="C6155">
        <v>1961</v>
      </c>
      <c r="D6155">
        <v>11</v>
      </c>
      <c r="E6155">
        <v>6</v>
      </c>
      <c r="F6155">
        <v>10</v>
      </c>
      <c r="G6155">
        <v>26.1</v>
      </c>
      <c r="H6155">
        <v>0</v>
      </c>
      <c r="I6155" t="s">
        <v>15</v>
      </c>
    </row>
    <row r="6156" spans="1:9" x14ac:dyDescent="0.25">
      <c r="A6156" s="2">
        <v>22592</v>
      </c>
      <c r="B6156">
        <v>311</v>
      </c>
      <c r="C6156">
        <v>1961</v>
      </c>
      <c r="D6156">
        <v>11</v>
      </c>
      <c r="E6156">
        <v>7</v>
      </c>
      <c r="F6156">
        <v>10</v>
      </c>
      <c r="G6156">
        <v>27.7</v>
      </c>
      <c r="H6156">
        <v>0</v>
      </c>
      <c r="I6156" t="s">
        <v>15</v>
      </c>
    </row>
    <row r="6157" spans="1:9" x14ac:dyDescent="0.25">
      <c r="A6157" s="2">
        <v>22593</v>
      </c>
      <c r="B6157">
        <v>312</v>
      </c>
      <c r="C6157">
        <v>1961</v>
      </c>
      <c r="D6157">
        <v>11</v>
      </c>
      <c r="E6157">
        <v>8</v>
      </c>
      <c r="F6157">
        <v>14.4</v>
      </c>
      <c r="G6157">
        <v>28.7</v>
      </c>
      <c r="H6157">
        <v>0</v>
      </c>
      <c r="I6157" t="s">
        <v>15</v>
      </c>
    </row>
    <row r="6158" spans="1:9" x14ac:dyDescent="0.25">
      <c r="A6158" s="2">
        <v>22594</v>
      </c>
      <c r="B6158">
        <v>313</v>
      </c>
      <c r="C6158">
        <v>1961</v>
      </c>
      <c r="D6158">
        <v>11</v>
      </c>
      <c r="E6158">
        <v>9</v>
      </c>
      <c r="F6158">
        <v>12.2</v>
      </c>
      <c r="G6158">
        <v>31.8</v>
      </c>
      <c r="H6158">
        <v>0</v>
      </c>
      <c r="I6158" t="s">
        <v>15</v>
      </c>
    </row>
    <row r="6159" spans="1:9" x14ac:dyDescent="0.25">
      <c r="A6159" s="2">
        <v>22595</v>
      </c>
      <c r="B6159">
        <v>314</v>
      </c>
      <c r="C6159">
        <v>1961</v>
      </c>
      <c r="D6159">
        <v>11</v>
      </c>
      <c r="E6159">
        <v>10</v>
      </c>
      <c r="F6159">
        <v>17.5</v>
      </c>
      <c r="G6159">
        <v>35.799999999999997</v>
      </c>
      <c r="H6159">
        <v>0</v>
      </c>
      <c r="I6159" t="s">
        <v>15</v>
      </c>
    </row>
    <row r="6160" spans="1:9" x14ac:dyDescent="0.25">
      <c r="A6160" s="2">
        <v>22596</v>
      </c>
      <c r="B6160">
        <v>315</v>
      </c>
      <c r="C6160">
        <v>1961</v>
      </c>
      <c r="D6160">
        <v>11</v>
      </c>
      <c r="E6160">
        <v>11</v>
      </c>
      <c r="F6160">
        <v>13.1</v>
      </c>
      <c r="G6160">
        <v>23.5</v>
      </c>
      <c r="H6160">
        <v>0</v>
      </c>
      <c r="I6160" t="s">
        <v>15</v>
      </c>
    </row>
    <row r="6161" spans="1:9" x14ac:dyDescent="0.25">
      <c r="A6161" s="2">
        <v>22597</v>
      </c>
      <c r="B6161">
        <v>316</v>
      </c>
      <c r="C6161">
        <v>1961</v>
      </c>
      <c r="D6161">
        <v>11</v>
      </c>
      <c r="E6161">
        <v>12</v>
      </c>
      <c r="F6161">
        <v>10.199999999999999</v>
      </c>
      <c r="G6161">
        <v>23.2</v>
      </c>
      <c r="H6161">
        <v>0</v>
      </c>
      <c r="I6161" t="s">
        <v>15</v>
      </c>
    </row>
    <row r="6162" spans="1:9" x14ac:dyDescent="0.25">
      <c r="A6162" s="2">
        <v>22598</v>
      </c>
      <c r="B6162">
        <v>317</v>
      </c>
      <c r="C6162">
        <v>1961</v>
      </c>
      <c r="D6162">
        <v>11</v>
      </c>
      <c r="E6162">
        <v>13</v>
      </c>
      <c r="F6162">
        <v>13.7</v>
      </c>
      <c r="G6162">
        <v>30.6</v>
      </c>
      <c r="H6162">
        <v>0</v>
      </c>
      <c r="I6162" t="s">
        <v>15</v>
      </c>
    </row>
    <row r="6163" spans="1:9" x14ac:dyDescent="0.25">
      <c r="A6163" s="2">
        <v>22599</v>
      </c>
      <c r="B6163">
        <v>318</v>
      </c>
      <c r="C6163">
        <v>1961</v>
      </c>
      <c r="D6163">
        <v>11</v>
      </c>
      <c r="E6163">
        <v>14</v>
      </c>
      <c r="F6163">
        <v>13.9</v>
      </c>
      <c r="G6163">
        <v>33.299999999999997</v>
      </c>
      <c r="H6163">
        <v>0</v>
      </c>
      <c r="I6163" t="s">
        <v>15</v>
      </c>
    </row>
    <row r="6164" spans="1:9" x14ac:dyDescent="0.25">
      <c r="A6164" s="2">
        <v>22600</v>
      </c>
      <c r="B6164">
        <v>319</v>
      </c>
      <c r="C6164">
        <v>1961</v>
      </c>
      <c r="D6164">
        <v>11</v>
      </c>
      <c r="E6164">
        <v>15</v>
      </c>
      <c r="F6164">
        <v>12.2</v>
      </c>
      <c r="G6164">
        <v>33</v>
      </c>
      <c r="H6164">
        <v>0</v>
      </c>
      <c r="I6164" t="s">
        <v>15</v>
      </c>
    </row>
    <row r="6165" spans="1:9" x14ac:dyDescent="0.25">
      <c r="A6165" s="2">
        <v>22601</v>
      </c>
      <c r="B6165">
        <v>320</v>
      </c>
      <c r="C6165">
        <v>1961</v>
      </c>
      <c r="D6165">
        <v>11</v>
      </c>
      <c r="E6165">
        <v>16</v>
      </c>
      <c r="F6165">
        <v>17.100000000000001</v>
      </c>
      <c r="G6165">
        <v>35</v>
      </c>
      <c r="H6165">
        <v>0</v>
      </c>
      <c r="I6165" t="s">
        <v>15</v>
      </c>
    </row>
    <row r="6166" spans="1:9" x14ac:dyDescent="0.25">
      <c r="A6166" s="2">
        <v>22602</v>
      </c>
      <c r="B6166">
        <v>321</v>
      </c>
      <c r="C6166">
        <v>1961</v>
      </c>
      <c r="D6166">
        <v>11</v>
      </c>
      <c r="E6166">
        <v>17</v>
      </c>
      <c r="F6166">
        <v>15.9</v>
      </c>
      <c r="G6166">
        <v>25.8</v>
      </c>
      <c r="H6166">
        <v>0</v>
      </c>
      <c r="I6166" t="s">
        <v>15</v>
      </c>
    </row>
    <row r="6167" spans="1:9" x14ac:dyDescent="0.25">
      <c r="A6167" s="2">
        <v>22603</v>
      </c>
      <c r="B6167">
        <v>322</v>
      </c>
      <c r="C6167">
        <v>1961</v>
      </c>
      <c r="D6167">
        <v>11</v>
      </c>
      <c r="E6167">
        <v>18</v>
      </c>
      <c r="F6167">
        <v>12.2</v>
      </c>
      <c r="G6167">
        <v>23.9</v>
      </c>
      <c r="H6167">
        <v>0</v>
      </c>
      <c r="I6167" t="s">
        <v>15</v>
      </c>
    </row>
    <row r="6168" spans="1:9" x14ac:dyDescent="0.25">
      <c r="A6168" s="2">
        <v>22604</v>
      </c>
      <c r="B6168">
        <v>323</v>
      </c>
      <c r="C6168">
        <v>1961</v>
      </c>
      <c r="D6168">
        <v>11</v>
      </c>
      <c r="E6168">
        <v>19</v>
      </c>
      <c r="F6168">
        <v>8.9</v>
      </c>
      <c r="G6168">
        <v>20.6</v>
      </c>
      <c r="H6168">
        <v>0.5</v>
      </c>
      <c r="I6168" t="s">
        <v>15</v>
      </c>
    </row>
    <row r="6169" spans="1:9" x14ac:dyDescent="0.25">
      <c r="A6169" s="2">
        <v>22605</v>
      </c>
      <c r="B6169">
        <v>324</v>
      </c>
      <c r="C6169">
        <v>1961</v>
      </c>
      <c r="D6169">
        <v>11</v>
      </c>
      <c r="E6169">
        <v>20</v>
      </c>
      <c r="F6169">
        <v>8.5</v>
      </c>
      <c r="G6169">
        <v>20.9</v>
      </c>
      <c r="H6169">
        <v>1</v>
      </c>
      <c r="I6169" t="s">
        <v>15</v>
      </c>
    </row>
    <row r="6170" spans="1:9" x14ac:dyDescent="0.25">
      <c r="A6170" s="2">
        <v>22606</v>
      </c>
      <c r="B6170">
        <v>325</v>
      </c>
      <c r="C6170">
        <v>1961</v>
      </c>
      <c r="D6170">
        <v>11</v>
      </c>
      <c r="E6170">
        <v>21</v>
      </c>
      <c r="F6170">
        <v>5.4</v>
      </c>
      <c r="G6170">
        <v>22.4</v>
      </c>
      <c r="H6170">
        <v>0</v>
      </c>
      <c r="I6170" t="s">
        <v>15</v>
      </c>
    </row>
    <row r="6171" spans="1:9" x14ac:dyDescent="0.25">
      <c r="A6171" s="2">
        <v>22607</v>
      </c>
      <c r="B6171">
        <v>326</v>
      </c>
      <c r="C6171">
        <v>1961</v>
      </c>
      <c r="D6171">
        <v>11</v>
      </c>
      <c r="E6171">
        <v>22</v>
      </c>
      <c r="F6171">
        <v>7.4</v>
      </c>
      <c r="G6171">
        <v>24.2</v>
      </c>
      <c r="H6171">
        <v>0</v>
      </c>
      <c r="I6171" t="s">
        <v>15</v>
      </c>
    </row>
    <row r="6172" spans="1:9" x14ac:dyDescent="0.25">
      <c r="A6172" s="2">
        <v>22608</v>
      </c>
      <c r="B6172">
        <v>327</v>
      </c>
      <c r="C6172">
        <v>1961</v>
      </c>
      <c r="D6172">
        <v>11</v>
      </c>
      <c r="E6172">
        <v>23</v>
      </c>
      <c r="F6172">
        <v>12.1</v>
      </c>
      <c r="G6172">
        <v>29.8</v>
      </c>
      <c r="H6172">
        <v>0</v>
      </c>
      <c r="I6172" t="s">
        <v>15</v>
      </c>
    </row>
    <row r="6173" spans="1:9" x14ac:dyDescent="0.25">
      <c r="A6173" s="2">
        <v>22609</v>
      </c>
      <c r="B6173">
        <v>328</v>
      </c>
      <c r="C6173">
        <v>1961</v>
      </c>
      <c r="D6173">
        <v>11</v>
      </c>
      <c r="E6173">
        <v>24</v>
      </c>
      <c r="F6173">
        <v>16.2</v>
      </c>
      <c r="G6173">
        <v>30.4</v>
      </c>
      <c r="H6173">
        <v>0</v>
      </c>
      <c r="I6173" t="s">
        <v>15</v>
      </c>
    </row>
    <row r="6174" spans="1:9" x14ac:dyDescent="0.25">
      <c r="A6174" s="2">
        <v>22610</v>
      </c>
      <c r="B6174">
        <v>329</v>
      </c>
      <c r="C6174">
        <v>1961</v>
      </c>
      <c r="D6174">
        <v>11</v>
      </c>
      <c r="E6174">
        <v>25</v>
      </c>
      <c r="F6174">
        <v>15.4</v>
      </c>
      <c r="G6174">
        <v>30.1</v>
      </c>
      <c r="H6174">
        <v>0</v>
      </c>
      <c r="I6174" t="s">
        <v>15</v>
      </c>
    </row>
    <row r="6175" spans="1:9" x14ac:dyDescent="0.25">
      <c r="A6175" s="2">
        <v>22611</v>
      </c>
      <c r="B6175">
        <v>330</v>
      </c>
      <c r="C6175">
        <v>1961</v>
      </c>
      <c r="D6175">
        <v>11</v>
      </c>
      <c r="E6175">
        <v>26</v>
      </c>
      <c r="F6175">
        <v>12.9</v>
      </c>
      <c r="G6175">
        <v>25.3</v>
      </c>
      <c r="H6175">
        <v>0</v>
      </c>
      <c r="I6175" t="s">
        <v>15</v>
      </c>
    </row>
    <row r="6176" spans="1:9" x14ac:dyDescent="0.25">
      <c r="A6176" s="2">
        <v>22612</v>
      </c>
      <c r="B6176">
        <v>331</v>
      </c>
      <c r="C6176">
        <v>1961</v>
      </c>
      <c r="D6176">
        <v>11</v>
      </c>
      <c r="E6176">
        <v>27</v>
      </c>
      <c r="F6176">
        <v>14.5</v>
      </c>
      <c r="G6176">
        <v>29.4</v>
      </c>
      <c r="H6176">
        <v>0</v>
      </c>
      <c r="I6176" t="s">
        <v>15</v>
      </c>
    </row>
    <row r="6177" spans="1:9" x14ac:dyDescent="0.25">
      <c r="A6177" s="2">
        <v>22613</v>
      </c>
      <c r="B6177">
        <v>332</v>
      </c>
      <c r="C6177">
        <v>1961</v>
      </c>
      <c r="D6177">
        <v>11</v>
      </c>
      <c r="E6177">
        <v>28</v>
      </c>
      <c r="F6177">
        <v>11.6</v>
      </c>
      <c r="G6177">
        <v>30.7</v>
      </c>
      <c r="H6177">
        <v>0</v>
      </c>
      <c r="I6177" t="s">
        <v>15</v>
      </c>
    </row>
    <row r="6178" spans="1:9" x14ac:dyDescent="0.25">
      <c r="A6178" s="2">
        <v>22614</v>
      </c>
      <c r="B6178">
        <v>333</v>
      </c>
      <c r="C6178">
        <v>1961</v>
      </c>
      <c r="D6178">
        <v>11</v>
      </c>
      <c r="E6178">
        <v>29</v>
      </c>
      <c r="F6178">
        <v>14.4</v>
      </c>
      <c r="G6178">
        <v>31.6</v>
      </c>
      <c r="H6178">
        <v>0</v>
      </c>
      <c r="I6178" t="s">
        <v>15</v>
      </c>
    </row>
    <row r="6179" spans="1:9" x14ac:dyDescent="0.25">
      <c r="A6179" s="2">
        <v>22615</v>
      </c>
      <c r="B6179">
        <v>334</v>
      </c>
      <c r="C6179">
        <v>1961</v>
      </c>
      <c r="D6179">
        <v>11</v>
      </c>
      <c r="E6179">
        <v>30</v>
      </c>
      <c r="F6179">
        <v>15.4</v>
      </c>
      <c r="G6179">
        <v>37.299999999999997</v>
      </c>
      <c r="H6179">
        <v>0</v>
      </c>
      <c r="I6179" t="s">
        <v>15</v>
      </c>
    </row>
    <row r="6180" spans="1:9" x14ac:dyDescent="0.25">
      <c r="A6180" s="2">
        <v>22616</v>
      </c>
      <c r="B6180">
        <v>335</v>
      </c>
      <c r="C6180">
        <v>1961</v>
      </c>
      <c r="D6180">
        <v>12</v>
      </c>
      <c r="E6180">
        <v>1</v>
      </c>
      <c r="F6180">
        <v>14.1</v>
      </c>
      <c r="G6180">
        <v>28</v>
      </c>
      <c r="H6180">
        <v>0</v>
      </c>
      <c r="I6180" t="s">
        <v>15</v>
      </c>
    </row>
    <row r="6181" spans="1:9" x14ac:dyDescent="0.25">
      <c r="A6181" s="2">
        <v>22617</v>
      </c>
      <c r="B6181">
        <v>336</v>
      </c>
      <c r="C6181">
        <v>1961</v>
      </c>
      <c r="D6181">
        <v>12</v>
      </c>
      <c r="E6181">
        <v>2</v>
      </c>
      <c r="F6181">
        <v>14.7</v>
      </c>
      <c r="G6181">
        <v>27.7</v>
      </c>
      <c r="H6181">
        <v>0</v>
      </c>
      <c r="I6181" t="s">
        <v>15</v>
      </c>
    </row>
    <row r="6182" spans="1:9" x14ac:dyDescent="0.25">
      <c r="A6182" s="2">
        <v>22618</v>
      </c>
      <c r="B6182">
        <v>337</v>
      </c>
      <c r="C6182">
        <v>1961</v>
      </c>
      <c r="D6182">
        <v>12</v>
      </c>
      <c r="E6182">
        <v>3</v>
      </c>
      <c r="F6182">
        <v>11.9</v>
      </c>
      <c r="G6182">
        <v>27</v>
      </c>
      <c r="H6182">
        <v>0</v>
      </c>
      <c r="I6182" t="s">
        <v>15</v>
      </c>
    </row>
    <row r="6183" spans="1:9" x14ac:dyDescent="0.25">
      <c r="A6183" s="2">
        <v>22619</v>
      </c>
      <c r="B6183">
        <v>338</v>
      </c>
      <c r="C6183">
        <v>1961</v>
      </c>
      <c r="D6183">
        <v>12</v>
      </c>
      <c r="E6183">
        <v>4</v>
      </c>
      <c r="F6183">
        <v>14.8</v>
      </c>
      <c r="G6183">
        <v>28.2</v>
      </c>
      <c r="H6183">
        <v>0</v>
      </c>
      <c r="I6183" t="s">
        <v>15</v>
      </c>
    </row>
    <row r="6184" spans="1:9" x14ac:dyDescent="0.25">
      <c r="A6184" s="2">
        <v>22620</v>
      </c>
      <c r="B6184">
        <v>339</v>
      </c>
      <c r="C6184">
        <v>1961</v>
      </c>
      <c r="D6184">
        <v>12</v>
      </c>
      <c r="E6184">
        <v>5</v>
      </c>
      <c r="F6184">
        <v>14.3</v>
      </c>
      <c r="G6184">
        <v>29.6</v>
      </c>
      <c r="H6184">
        <v>0</v>
      </c>
      <c r="I6184" t="s">
        <v>15</v>
      </c>
    </row>
    <row r="6185" spans="1:9" x14ac:dyDescent="0.25">
      <c r="A6185" s="2">
        <v>22621</v>
      </c>
      <c r="B6185">
        <v>340</v>
      </c>
      <c r="C6185">
        <v>1961</v>
      </c>
      <c r="D6185">
        <v>12</v>
      </c>
      <c r="E6185">
        <v>6</v>
      </c>
      <c r="F6185">
        <v>13.1</v>
      </c>
      <c r="G6185">
        <v>31.8</v>
      </c>
      <c r="H6185">
        <v>0</v>
      </c>
      <c r="I6185" t="s">
        <v>15</v>
      </c>
    </row>
    <row r="6186" spans="1:9" x14ac:dyDescent="0.25">
      <c r="A6186" s="2">
        <v>22622</v>
      </c>
      <c r="B6186">
        <v>341</v>
      </c>
      <c r="C6186">
        <v>1961</v>
      </c>
      <c r="D6186">
        <v>12</v>
      </c>
      <c r="E6186">
        <v>7</v>
      </c>
      <c r="F6186">
        <v>13.2</v>
      </c>
      <c r="G6186">
        <v>37.1</v>
      </c>
      <c r="H6186">
        <v>0</v>
      </c>
      <c r="I6186" t="s">
        <v>15</v>
      </c>
    </row>
    <row r="6187" spans="1:9" x14ac:dyDescent="0.25">
      <c r="A6187" s="2">
        <v>22623</v>
      </c>
      <c r="B6187">
        <v>342</v>
      </c>
      <c r="C6187">
        <v>1961</v>
      </c>
      <c r="D6187">
        <v>12</v>
      </c>
      <c r="E6187">
        <v>8</v>
      </c>
      <c r="F6187">
        <v>18.7</v>
      </c>
      <c r="G6187">
        <v>27.4</v>
      </c>
      <c r="H6187">
        <v>0.8</v>
      </c>
      <c r="I6187" t="s">
        <v>15</v>
      </c>
    </row>
    <row r="6188" spans="1:9" x14ac:dyDescent="0.25">
      <c r="A6188" s="2">
        <v>22624</v>
      </c>
      <c r="B6188">
        <v>343</v>
      </c>
      <c r="C6188">
        <v>1961</v>
      </c>
      <c r="D6188">
        <v>12</v>
      </c>
      <c r="E6188">
        <v>9</v>
      </c>
      <c r="F6188">
        <v>16.100000000000001</v>
      </c>
      <c r="G6188">
        <v>25.6</v>
      </c>
      <c r="H6188">
        <v>0</v>
      </c>
      <c r="I6188" t="s">
        <v>15</v>
      </c>
    </row>
    <row r="6189" spans="1:9" x14ac:dyDescent="0.25">
      <c r="A6189" s="2">
        <v>22625</v>
      </c>
      <c r="B6189">
        <v>344</v>
      </c>
      <c r="C6189">
        <v>1961</v>
      </c>
      <c r="D6189">
        <v>12</v>
      </c>
      <c r="E6189">
        <v>10</v>
      </c>
      <c r="F6189">
        <v>14.8</v>
      </c>
      <c r="G6189">
        <v>28.4</v>
      </c>
      <c r="H6189">
        <v>0</v>
      </c>
      <c r="I6189" t="s">
        <v>15</v>
      </c>
    </row>
    <row r="6190" spans="1:9" x14ac:dyDescent="0.25">
      <c r="A6190" s="2">
        <v>22626</v>
      </c>
      <c r="B6190">
        <v>345</v>
      </c>
      <c r="C6190">
        <v>1961</v>
      </c>
      <c r="D6190">
        <v>12</v>
      </c>
      <c r="E6190">
        <v>11</v>
      </c>
      <c r="F6190">
        <v>17.2</v>
      </c>
      <c r="G6190">
        <v>33.200000000000003</v>
      </c>
      <c r="H6190">
        <v>0</v>
      </c>
      <c r="I6190" t="s">
        <v>15</v>
      </c>
    </row>
    <row r="6191" spans="1:9" x14ac:dyDescent="0.25">
      <c r="A6191" s="2">
        <v>22627</v>
      </c>
      <c r="B6191">
        <v>346</v>
      </c>
      <c r="C6191">
        <v>1961</v>
      </c>
      <c r="D6191">
        <v>12</v>
      </c>
      <c r="E6191">
        <v>12</v>
      </c>
      <c r="F6191">
        <v>15.2</v>
      </c>
      <c r="G6191">
        <v>34.299999999999997</v>
      </c>
      <c r="H6191">
        <v>0</v>
      </c>
      <c r="I6191" t="s">
        <v>15</v>
      </c>
    </row>
    <row r="6192" spans="1:9" x14ac:dyDescent="0.25">
      <c r="A6192" s="2">
        <v>22628</v>
      </c>
      <c r="B6192">
        <v>347</v>
      </c>
      <c r="C6192">
        <v>1961</v>
      </c>
      <c r="D6192">
        <v>12</v>
      </c>
      <c r="E6192">
        <v>13</v>
      </c>
      <c r="F6192">
        <v>16.899999999999999</v>
      </c>
      <c r="G6192">
        <v>24.9</v>
      </c>
      <c r="H6192">
        <v>0</v>
      </c>
      <c r="I6192" t="s">
        <v>15</v>
      </c>
    </row>
    <row r="6193" spans="1:9" x14ac:dyDescent="0.25">
      <c r="A6193" s="2">
        <v>22629</v>
      </c>
      <c r="B6193">
        <v>348</v>
      </c>
      <c r="C6193">
        <v>1961</v>
      </c>
      <c r="D6193">
        <v>12</v>
      </c>
      <c r="E6193">
        <v>14</v>
      </c>
      <c r="F6193">
        <v>16</v>
      </c>
      <c r="G6193">
        <v>22.3</v>
      </c>
      <c r="H6193">
        <v>0</v>
      </c>
      <c r="I6193" t="s">
        <v>15</v>
      </c>
    </row>
    <row r="6194" spans="1:9" x14ac:dyDescent="0.25">
      <c r="A6194" s="2">
        <v>22630</v>
      </c>
      <c r="B6194">
        <v>349</v>
      </c>
      <c r="C6194">
        <v>1961</v>
      </c>
      <c r="D6194">
        <v>12</v>
      </c>
      <c r="E6194">
        <v>15</v>
      </c>
      <c r="F6194">
        <v>11.4</v>
      </c>
      <c r="G6194">
        <v>16.600000000000001</v>
      </c>
      <c r="H6194">
        <v>10.199999999999999</v>
      </c>
      <c r="I6194" t="s">
        <v>15</v>
      </c>
    </row>
    <row r="6195" spans="1:9" x14ac:dyDescent="0.25">
      <c r="A6195" s="2">
        <v>22631</v>
      </c>
      <c r="B6195">
        <v>350</v>
      </c>
      <c r="C6195">
        <v>1961</v>
      </c>
      <c r="D6195">
        <v>12</v>
      </c>
      <c r="E6195">
        <v>16</v>
      </c>
      <c r="F6195">
        <v>9.8000000000000007</v>
      </c>
      <c r="G6195">
        <v>20.9</v>
      </c>
      <c r="H6195">
        <v>4.8</v>
      </c>
      <c r="I6195" t="s">
        <v>15</v>
      </c>
    </row>
    <row r="6196" spans="1:9" x14ac:dyDescent="0.25">
      <c r="A6196" s="2">
        <v>22632</v>
      </c>
      <c r="B6196">
        <v>351</v>
      </c>
      <c r="C6196">
        <v>1961</v>
      </c>
      <c r="D6196">
        <v>12</v>
      </c>
      <c r="E6196">
        <v>17</v>
      </c>
      <c r="F6196">
        <v>15.7</v>
      </c>
      <c r="G6196">
        <v>24.2</v>
      </c>
      <c r="H6196">
        <v>0</v>
      </c>
      <c r="I6196" t="s">
        <v>15</v>
      </c>
    </row>
    <row r="6197" spans="1:9" x14ac:dyDescent="0.25">
      <c r="A6197" s="2">
        <v>22633</v>
      </c>
      <c r="B6197">
        <v>352</v>
      </c>
      <c r="C6197">
        <v>1961</v>
      </c>
      <c r="D6197">
        <v>12</v>
      </c>
      <c r="E6197">
        <v>18</v>
      </c>
      <c r="F6197">
        <v>13.6</v>
      </c>
      <c r="G6197">
        <v>32.299999999999997</v>
      </c>
      <c r="H6197">
        <v>0</v>
      </c>
      <c r="I6197" t="s">
        <v>15</v>
      </c>
    </row>
    <row r="6198" spans="1:9" x14ac:dyDescent="0.25">
      <c r="A6198" s="2">
        <v>22634</v>
      </c>
      <c r="B6198">
        <v>353</v>
      </c>
      <c r="C6198">
        <v>1961</v>
      </c>
      <c r="D6198">
        <v>12</v>
      </c>
      <c r="E6198">
        <v>19</v>
      </c>
      <c r="F6198">
        <v>19.600000000000001</v>
      </c>
      <c r="G6198">
        <v>39</v>
      </c>
      <c r="H6198">
        <v>0</v>
      </c>
      <c r="I6198" t="s">
        <v>15</v>
      </c>
    </row>
    <row r="6199" spans="1:9" x14ac:dyDescent="0.25">
      <c r="A6199" s="2">
        <v>22635</v>
      </c>
      <c r="B6199">
        <v>354</v>
      </c>
      <c r="C6199">
        <v>1961</v>
      </c>
      <c r="D6199">
        <v>12</v>
      </c>
      <c r="E6199">
        <v>20</v>
      </c>
      <c r="F6199">
        <v>19.8</v>
      </c>
      <c r="G6199">
        <v>41.3</v>
      </c>
      <c r="H6199">
        <v>0</v>
      </c>
      <c r="I6199" t="s">
        <v>15</v>
      </c>
    </row>
    <row r="6200" spans="1:9" x14ac:dyDescent="0.25">
      <c r="A6200" s="2">
        <v>22636</v>
      </c>
      <c r="B6200">
        <v>355</v>
      </c>
      <c r="C6200">
        <v>1961</v>
      </c>
      <c r="D6200">
        <v>12</v>
      </c>
      <c r="E6200">
        <v>21</v>
      </c>
      <c r="F6200">
        <v>19.399999999999999</v>
      </c>
      <c r="G6200">
        <v>25.6</v>
      </c>
      <c r="H6200">
        <v>0</v>
      </c>
      <c r="I6200" t="s">
        <v>15</v>
      </c>
    </row>
    <row r="6201" spans="1:9" x14ac:dyDescent="0.25">
      <c r="A6201" s="2">
        <v>22637</v>
      </c>
      <c r="B6201">
        <v>356</v>
      </c>
      <c r="C6201">
        <v>1961</v>
      </c>
      <c r="D6201">
        <v>12</v>
      </c>
      <c r="E6201">
        <v>22</v>
      </c>
      <c r="F6201">
        <v>14.1</v>
      </c>
      <c r="G6201">
        <v>23.3</v>
      </c>
      <c r="H6201">
        <v>0</v>
      </c>
      <c r="I6201" t="s">
        <v>15</v>
      </c>
    </row>
    <row r="6202" spans="1:9" x14ac:dyDescent="0.25">
      <c r="A6202" s="2">
        <v>22638</v>
      </c>
      <c r="B6202">
        <v>357</v>
      </c>
      <c r="C6202">
        <v>1961</v>
      </c>
      <c r="D6202">
        <v>12</v>
      </c>
      <c r="E6202">
        <v>23</v>
      </c>
      <c r="F6202">
        <v>10.8</v>
      </c>
      <c r="G6202">
        <v>25.4</v>
      </c>
      <c r="H6202">
        <v>0</v>
      </c>
      <c r="I6202" t="s">
        <v>15</v>
      </c>
    </row>
    <row r="6203" spans="1:9" x14ac:dyDescent="0.25">
      <c r="A6203" s="2">
        <v>22639</v>
      </c>
      <c r="B6203">
        <v>358</v>
      </c>
      <c r="C6203">
        <v>1961</v>
      </c>
      <c r="D6203">
        <v>12</v>
      </c>
      <c r="E6203">
        <v>24</v>
      </c>
      <c r="F6203">
        <v>15.5</v>
      </c>
      <c r="G6203">
        <v>33</v>
      </c>
      <c r="H6203">
        <v>0</v>
      </c>
      <c r="I6203" t="s">
        <v>15</v>
      </c>
    </row>
    <row r="6204" spans="1:9" x14ac:dyDescent="0.25">
      <c r="A6204" s="2">
        <v>22640</v>
      </c>
      <c r="B6204">
        <v>359</v>
      </c>
      <c r="C6204">
        <v>1961</v>
      </c>
      <c r="D6204">
        <v>12</v>
      </c>
      <c r="E6204">
        <v>25</v>
      </c>
      <c r="F6204">
        <v>17.3</v>
      </c>
      <c r="G6204">
        <v>33.299999999999997</v>
      </c>
      <c r="H6204">
        <v>0</v>
      </c>
      <c r="I6204" t="s">
        <v>15</v>
      </c>
    </row>
    <row r="6205" spans="1:9" x14ac:dyDescent="0.25">
      <c r="A6205" s="2">
        <v>22641</v>
      </c>
      <c r="B6205">
        <v>360</v>
      </c>
      <c r="C6205">
        <v>1961</v>
      </c>
      <c r="D6205">
        <v>12</v>
      </c>
      <c r="E6205">
        <v>26</v>
      </c>
      <c r="F6205">
        <v>17.7</v>
      </c>
      <c r="G6205">
        <v>27.9</v>
      </c>
      <c r="H6205">
        <v>0</v>
      </c>
      <c r="I6205" t="s">
        <v>15</v>
      </c>
    </row>
    <row r="6206" spans="1:9" x14ac:dyDescent="0.25">
      <c r="A6206" s="2">
        <v>22642</v>
      </c>
      <c r="B6206">
        <v>361</v>
      </c>
      <c r="C6206">
        <v>1961</v>
      </c>
      <c r="D6206">
        <v>12</v>
      </c>
      <c r="E6206">
        <v>27</v>
      </c>
      <c r="F6206">
        <v>14.8</v>
      </c>
      <c r="G6206">
        <v>26.5</v>
      </c>
      <c r="H6206">
        <v>0</v>
      </c>
      <c r="I6206" t="s">
        <v>15</v>
      </c>
    </row>
    <row r="6207" spans="1:9" x14ac:dyDescent="0.25">
      <c r="A6207" s="2">
        <v>22643</v>
      </c>
      <c r="B6207">
        <v>362</v>
      </c>
      <c r="C6207">
        <v>1961</v>
      </c>
      <c r="D6207">
        <v>12</v>
      </c>
      <c r="E6207">
        <v>28</v>
      </c>
      <c r="F6207">
        <v>12.4</v>
      </c>
      <c r="G6207">
        <v>31.3</v>
      </c>
      <c r="H6207">
        <v>0</v>
      </c>
      <c r="I6207" t="s">
        <v>15</v>
      </c>
    </row>
    <row r="6208" spans="1:9" x14ac:dyDescent="0.25">
      <c r="A6208" s="2">
        <v>22644</v>
      </c>
      <c r="B6208">
        <v>363</v>
      </c>
      <c r="C6208">
        <v>1961</v>
      </c>
      <c r="D6208">
        <v>12</v>
      </c>
      <c r="E6208">
        <v>29</v>
      </c>
      <c r="F6208">
        <v>18.600000000000001</v>
      </c>
      <c r="G6208">
        <v>34.9</v>
      </c>
      <c r="H6208">
        <v>0</v>
      </c>
      <c r="I6208" t="s">
        <v>15</v>
      </c>
    </row>
    <row r="6209" spans="1:9" x14ac:dyDescent="0.25">
      <c r="A6209" s="2">
        <v>22645</v>
      </c>
      <c r="B6209">
        <v>364</v>
      </c>
      <c r="C6209">
        <v>1961</v>
      </c>
      <c r="D6209">
        <v>12</v>
      </c>
      <c r="E6209">
        <v>30</v>
      </c>
      <c r="F6209">
        <v>19</v>
      </c>
      <c r="G6209">
        <v>36</v>
      </c>
      <c r="H6209">
        <v>0</v>
      </c>
      <c r="I6209" t="s">
        <v>15</v>
      </c>
    </row>
    <row r="6210" spans="1:9" x14ac:dyDescent="0.25">
      <c r="A6210" s="2">
        <v>22646</v>
      </c>
      <c r="B6210">
        <v>365</v>
      </c>
      <c r="C6210">
        <v>1961</v>
      </c>
      <c r="D6210">
        <v>12</v>
      </c>
      <c r="E6210">
        <v>31</v>
      </c>
      <c r="F6210">
        <v>17.100000000000001</v>
      </c>
      <c r="G6210">
        <v>40.1</v>
      </c>
      <c r="H6210">
        <v>0</v>
      </c>
      <c r="I6210" t="s">
        <v>15</v>
      </c>
    </row>
    <row r="6211" spans="1:9" x14ac:dyDescent="0.25">
      <c r="A6211" s="2">
        <v>22647</v>
      </c>
      <c r="B6211">
        <v>1</v>
      </c>
      <c r="C6211">
        <v>1962</v>
      </c>
      <c r="D6211">
        <v>1</v>
      </c>
      <c r="E6211">
        <v>1</v>
      </c>
      <c r="F6211">
        <v>22.7</v>
      </c>
      <c r="G6211">
        <v>41.6</v>
      </c>
      <c r="H6211">
        <v>0.5</v>
      </c>
      <c r="I6211" t="s">
        <v>15</v>
      </c>
    </row>
    <row r="6212" spans="1:9" x14ac:dyDescent="0.25">
      <c r="A6212" s="2">
        <v>22648</v>
      </c>
      <c r="B6212">
        <v>2</v>
      </c>
      <c r="C6212">
        <v>1962</v>
      </c>
      <c r="D6212">
        <v>1</v>
      </c>
      <c r="E6212">
        <v>2</v>
      </c>
      <c r="F6212">
        <v>26.2</v>
      </c>
      <c r="G6212">
        <v>41.2</v>
      </c>
      <c r="H6212">
        <v>0</v>
      </c>
      <c r="I6212" t="s">
        <v>15</v>
      </c>
    </row>
    <row r="6213" spans="1:9" x14ac:dyDescent="0.25">
      <c r="A6213" s="2">
        <v>22649</v>
      </c>
      <c r="B6213">
        <v>3</v>
      </c>
      <c r="C6213">
        <v>1962</v>
      </c>
      <c r="D6213">
        <v>1</v>
      </c>
      <c r="E6213">
        <v>3</v>
      </c>
      <c r="F6213">
        <v>26.1</v>
      </c>
      <c r="G6213">
        <v>39.9</v>
      </c>
      <c r="H6213">
        <v>0</v>
      </c>
      <c r="I6213" t="s">
        <v>15</v>
      </c>
    </row>
    <row r="6214" spans="1:9" x14ac:dyDescent="0.25">
      <c r="A6214" s="2">
        <v>22650</v>
      </c>
      <c r="B6214">
        <v>4</v>
      </c>
      <c r="C6214">
        <v>1962</v>
      </c>
      <c r="D6214">
        <v>1</v>
      </c>
      <c r="E6214">
        <v>4</v>
      </c>
      <c r="F6214">
        <v>20.6</v>
      </c>
      <c r="G6214">
        <v>37.9</v>
      </c>
      <c r="H6214">
        <v>0</v>
      </c>
      <c r="I6214" t="s">
        <v>15</v>
      </c>
    </row>
    <row r="6215" spans="1:9" x14ac:dyDescent="0.25">
      <c r="A6215" s="2">
        <v>22651</v>
      </c>
      <c r="B6215">
        <v>5</v>
      </c>
      <c r="C6215">
        <v>1962</v>
      </c>
      <c r="D6215">
        <v>1</v>
      </c>
      <c r="E6215">
        <v>5</v>
      </c>
      <c r="F6215">
        <v>21.2</v>
      </c>
      <c r="G6215">
        <v>38.299999999999997</v>
      </c>
      <c r="H6215">
        <v>0</v>
      </c>
      <c r="I6215" t="s">
        <v>15</v>
      </c>
    </row>
    <row r="6216" spans="1:9" x14ac:dyDescent="0.25">
      <c r="A6216" s="2">
        <v>22652</v>
      </c>
      <c r="B6216">
        <v>6</v>
      </c>
      <c r="C6216">
        <v>1962</v>
      </c>
      <c r="D6216">
        <v>1</v>
      </c>
      <c r="E6216">
        <v>6</v>
      </c>
      <c r="F6216">
        <v>21.1</v>
      </c>
      <c r="G6216">
        <v>38.299999999999997</v>
      </c>
      <c r="H6216">
        <v>0</v>
      </c>
      <c r="I6216" t="s">
        <v>15</v>
      </c>
    </row>
    <row r="6217" spans="1:9" x14ac:dyDescent="0.25">
      <c r="A6217" s="2">
        <v>22653</v>
      </c>
      <c r="B6217">
        <v>7</v>
      </c>
      <c r="C6217">
        <v>1962</v>
      </c>
      <c r="D6217">
        <v>1</v>
      </c>
      <c r="E6217">
        <v>7</v>
      </c>
      <c r="F6217">
        <v>21.9</v>
      </c>
      <c r="G6217">
        <v>36.299999999999997</v>
      </c>
      <c r="H6217">
        <v>0</v>
      </c>
      <c r="I6217" t="s">
        <v>15</v>
      </c>
    </row>
    <row r="6218" spans="1:9" x14ac:dyDescent="0.25">
      <c r="A6218" s="2">
        <v>22654</v>
      </c>
      <c r="B6218">
        <v>8</v>
      </c>
      <c r="C6218">
        <v>1962</v>
      </c>
      <c r="D6218">
        <v>1</v>
      </c>
      <c r="E6218">
        <v>8</v>
      </c>
      <c r="F6218">
        <v>21.7</v>
      </c>
      <c r="G6218">
        <v>36.200000000000003</v>
      </c>
      <c r="H6218">
        <v>0</v>
      </c>
      <c r="I6218" t="s">
        <v>15</v>
      </c>
    </row>
    <row r="6219" spans="1:9" x14ac:dyDescent="0.25">
      <c r="A6219" s="2">
        <v>22655</v>
      </c>
      <c r="B6219">
        <v>9</v>
      </c>
      <c r="C6219">
        <v>1962</v>
      </c>
      <c r="D6219">
        <v>1</v>
      </c>
      <c r="E6219">
        <v>9</v>
      </c>
      <c r="F6219">
        <v>22.1</v>
      </c>
      <c r="G6219">
        <v>33.1</v>
      </c>
      <c r="H6219">
        <v>0</v>
      </c>
      <c r="I6219" t="s">
        <v>15</v>
      </c>
    </row>
    <row r="6220" spans="1:9" x14ac:dyDescent="0.25">
      <c r="A6220" s="2">
        <v>22656</v>
      </c>
      <c r="B6220">
        <v>10</v>
      </c>
      <c r="C6220">
        <v>1962</v>
      </c>
      <c r="D6220">
        <v>1</v>
      </c>
      <c r="E6220">
        <v>10</v>
      </c>
      <c r="F6220">
        <v>19.3</v>
      </c>
      <c r="G6220">
        <v>35.799999999999997</v>
      </c>
      <c r="H6220">
        <v>0</v>
      </c>
      <c r="I6220" t="s">
        <v>15</v>
      </c>
    </row>
    <row r="6221" spans="1:9" x14ac:dyDescent="0.25">
      <c r="A6221" s="2">
        <v>22657</v>
      </c>
      <c r="B6221">
        <v>11</v>
      </c>
      <c r="C6221">
        <v>1962</v>
      </c>
      <c r="D6221">
        <v>1</v>
      </c>
      <c r="E6221">
        <v>11</v>
      </c>
      <c r="F6221">
        <v>20.7</v>
      </c>
      <c r="G6221">
        <v>36.799999999999997</v>
      </c>
      <c r="H6221">
        <v>0</v>
      </c>
      <c r="I6221" t="s">
        <v>15</v>
      </c>
    </row>
    <row r="6222" spans="1:9" x14ac:dyDescent="0.25">
      <c r="A6222" s="2">
        <v>22658</v>
      </c>
      <c r="B6222">
        <v>12</v>
      </c>
      <c r="C6222">
        <v>1962</v>
      </c>
      <c r="D6222">
        <v>1</v>
      </c>
      <c r="E6222">
        <v>12</v>
      </c>
      <c r="F6222">
        <v>18.3</v>
      </c>
      <c r="G6222">
        <v>34</v>
      </c>
      <c r="H6222">
        <v>0</v>
      </c>
      <c r="I6222" t="s">
        <v>15</v>
      </c>
    </row>
    <row r="6223" spans="1:9" x14ac:dyDescent="0.25">
      <c r="A6223" s="2">
        <v>22659</v>
      </c>
      <c r="B6223">
        <v>13</v>
      </c>
      <c r="C6223">
        <v>1962</v>
      </c>
      <c r="D6223">
        <v>1</v>
      </c>
      <c r="E6223">
        <v>13</v>
      </c>
      <c r="F6223">
        <v>18.100000000000001</v>
      </c>
      <c r="G6223">
        <v>32.799999999999997</v>
      </c>
      <c r="H6223">
        <v>0</v>
      </c>
      <c r="I6223" t="s">
        <v>15</v>
      </c>
    </row>
    <row r="6224" spans="1:9" x14ac:dyDescent="0.25">
      <c r="A6224" s="2">
        <v>22660</v>
      </c>
      <c r="B6224">
        <v>14</v>
      </c>
      <c r="C6224">
        <v>1962</v>
      </c>
      <c r="D6224">
        <v>1</v>
      </c>
      <c r="E6224">
        <v>14</v>
      </c>
      <c r="F6224">
        <v>15.1</v>
      </c>
      <c r="G6224">
        <v>31.3</v>
      </c>
      <c r="H6224">
        <v>0</v>
      </c>
      <c r="I6224" t="s">
        <v>15</v>
      </c>
    </row>
    <row r="6225" spans="1:9" x14ac:dyDescent="0.25">
      <c r="A6225" s="2">
        <v>22661</v>
      </c>
      <c r="B6225">
        <v>15</v>
      </c>
      <c r="C6225">
        <v>1962</v>
      </c>
      <c r="D6225">
        <v>1</v>
      </c>
      <c r="E6225">
        <v>15</v>
      </c>
      <c r="F6225">
        <v>17.399999999999999</v>
      </c>
      <c r="G6225">
        <v>26.5</v>
      </c>
      <c r="H6225">
        <v>0</v>
      </c>
      <c r="I6225" t="s">
        <v>15</v>
      </c>
    </row>
    <row r="6226" spans="1:9" x14ac:dyDescent="0.25">
      <c r="A6226" s="2">
        <v>22662</v>
      </c>
      <c r="B6226">
        <v>16</v>
      </c>
      <c r="C6226">
        <v>1962</v>
      </c>
      <c r="D6226">
        <v>1</v>
      </c>
      <c r="E6226">
        <v>16</v>
      </c>
      <c r="F6226">
        <v>15.6</v>
      </c>
      <c r="G6226">
        <v>25.6</v>
      </c>
      <c r="H6226">
        <v>0</v>
      </c>
      <c r="I6226" t="s">
        <v>15</v>
      </c>
    </row>
    <row r="6227" spans="1:9" x14ac:dyDescent="0.25">
      <c r="A6227" s="2">
        <v>22663</v>
      </c>
      <c r="B6227">
        <v>17</v>
      </c>
      <c r="C6227">
        <v>1962</v>
      </c>
      <c r="D6227">
        <v>1</v>
      </c>
      <c r="E6227">
        <v>17</v>
      </c>
      <c r="F6227">
        <v>11.2</v>
      </c>
      <c r="G6227">
        <v>27.2</v>
      </c>
      <c r="H6227">
        <v>0</v>
      </c>
      <c r="I6227" t="s">
        <v>15</v>
      </c>
    </row>
    <row r="6228" spans="1:9" x14ac:dyDescent="0.25">
      <c r="A6228" s="2">
        <v>22664</v>
      </c>
      <c r="B6228">
        <v>18</v>
      </c>
      <c r="C6228">
        <v>1962</v>
      </c>
      <c r="D6228">
        <v>1</v>
      </c>
      <c r="E6228">
        <v>18</v>
      </c>
      <c r="F6228">
        <v>13.7</v>
      </c>
      <c r="G6228">
        <v>30.3</v>
      </c>
      <c r="H6228">
        <v>0</v>
      </c>
      <c r="I6228" t="s">
        <v>15</v>
      </c>
    </row>
    <row r="6229" spans="1:9" x14ac:dyDescent="0.25">
      <c r="A6229" s="2">
        <v>22665</v>
      </c>
      <c r="B6229">
        <v>19</v>
      </c>
      <c r="C6229">
        <v>1962</v>
      </c>
      <c r="D6229">
        <v>1</v>
      </c>
      <c r="E6229">
        <v>19</v>
      </c>
      <c r="F6229">
        <v>18.2</v>
      </c>
      <c r="G6229">
        <v>35.9</v>
      </c>
      <c r="H6229">
        <v>0</v>
      </c>
      <c r="I6229" t="s">
        <v>15</v>
      </c>
    </row>
    <row r="6230" spans="1:9" x14ac:dyDescent="0.25">
      <c r="A6230" s="2">
        <v>22666</v>
      </c>
      <c r="B6230">
        <v>20</v>
      </c>
      <c r="C6230">
        <v>1962</v>
      </c>
      <c r="D6230">
        <v>1</v>
      </c>
      <c r="E6230">
        <v>20</v>
      </c>
      <c r="F6230">
        <v>20.9</v>
      </c>
      <c r="G6230">
        <v>39.6</v>
      </c>
      <c r="H6230">
        <v>0</v>
      </c>
      <c r="I6230" t="s">
        <v>15</v>
      </c>
    </row>
    <row r="6231" spans="1:9" x14ac:dyDescent="0.25">
      <c r="A6231" s="2">
        <v>22667</v>
      </c>
      <c r="B6231">
        <v>21</v>
      </c>
      <c r="C6231">
        <v>1962</v>
      </c>
      <c r="D6231">
        <v>1</v>
      </c>
      <c r="E6231">
        <v>21</v>
      </c>
      <c r="F6231">
        <v>18.8</v>
      </c>
      <c r="G6231">
        <v>37.4</v>
      </c>
      <c r="H6231">
        <v>0</v>
      </c>
      <c r="I6231" t="s">
        <v>15</v>
      </c>
    </row>
    <row r="6232" spans="1:9" x14ac:dyDescent="0.25">
      <c r="A6232" s="2">
        <v>22668</v>
      </c>
      <c r="B6232">
        <v>22</v>
      </c>
      <c r="C6232">
        <v>1962</v>
      </c>
      <c r="D6232">
        <v>1</v>
      </c>
      <c r="E6232">
        <v>22</v>
      </c>
      <c r="F6232">
        <v>21.3</v>
      </c>
      <c r="G6232">
        <v>38.9</v>
      </c>
      <c r="H6232">
        <v>0</v>
      </c>
      <c r="I6232" t="s">
        <v>15</v>
      </c>
    </row>
    <row r="6233" spans="1:9" x14ac:dyDescent="0.25">
      <c r="A6233" s="2">
        <v>22669</v>
      </c>
      <c r="B6233">
        <v>23</v>
      </c>
      <c r="C6233">
        <v>1962</v>
      </c>
      <c r="D6233">
        <v>1</v>
      </c>
      <c r="E6233">
        <v>23</v>
      </c>
      <c r="F6233">
        <v>17</v>
      </c>
      <c r="G6233">
        <v>37.200000000000003</v>
      </c>
      <c r="H6233">
        <v>0</v>
      </c>
      <c r="I6233" t="s">
        <v>15</v>
      </c>
    </row>
    <row r="6234" spans="1:9" x14ac:dyDescent="0.25">
      <c r="A6234" s="2">
        <v>22670</v>
      </c>
      <c r="B6234">
        <v>24</v>
      </c>
      <c r="C6234">
        <v>1962</v>
      </c>
      <c r="D6234">
        <v>1</v>
      </c>
      <c r="E6234">
        <v>24</v>
      </c>
      <c r="F6234">
        <v>19</v>
      </c>
      <c r="G6234">
        <v>32.700000000000003</v>
      </c>
      <c r="H6234">
        <v>0</v>
      </c>
      <c r="I6234" t="s">
        <v>15</v>
      </c>
    </row>
    <row r="6235" spans="1:9" x14ac:dyDescent="0.25">
      <c r="A6235" s="2">
        <v>22671</v>
      </c>
      <c r="B6235">
        <v>25</v>
      </c>
      <c r="C6235">
        <v>1962</v>
      </c>
      <c r="D6235">
        <v>1</v>
      </c>
      <c r="E6235">
        <v>25</v>
      </c>
      <c r="F6235">
        <v>17.2</v>
      </c>
      <c r="G6235">
        <v>33.9</v>
      </c>
      <c r="H6235">
        <v>0</v>
      </c>
      <c r="I6235" t="s">
        <v>15</v>
      </c>
    </row>
    <row r="6236" spans="1:9" x14ac:dyDescent="0.25">
      <c r="A6236" s="2">
        <v>22672</v>
      </c>
      <c r="B6236">
        <v>26</v>
      </c>
      <c r="C6236">
        <v>1962</v>
      </c>
      <c r="D6236">
        <v>1</v>
      </c>
      <c r="E6236">
        <v>26</v>
      </c>
      <c r="F6236">
        <v>18.899999999999999</v>
      </c>
      <c r="G6236">
        <v>37.299999999999997</v>
      </c>
      <c r="H6236">
        <v>0</v>
      </c>
      <c r="I6236" t="s">
        <v>15</v>
      </c>
    </row>
    <row r="6237" spans="1:9" x14ac:dyDescent="0.25">
      <c r="A6237" s="2">
        <v>22673</v>
      </c>
      <c r="B6237">
        <v>27</v>
      </c>
      <c r="C6237">
        <v>1962</v>
      </c>
      <c r="D6237">
        <v>1</v>
      </c>
      <c r="E6237">
        <v>27</v>
      </c>
      <c r="F6237">
        <v>19.8</v>
      </c>
      <c r="G6237">
        <v>40.299999999999997</v>
      </c>
      <c r="H6237">
        <v>0</v>
      </c>
      <c r="I6237" t="s">
        <v>15</v>
      </c>
    </row>
    <row r="6238" spans="1:9" x14ac:dyDescent="0.25">
      <c r="A6238" s="2">
        <v>22674</v>
      </c>
      <c r="B6238">
        <v>28</v>
      </c>
      <c r="C6238">
        <v>1962</v>
      </c>
      <c r="D6238">
        <v>1</v>
      </c>
      <c r="E6238">
        <v>28</v>
      </c>
      <c r="F6238">
        <v>18.2</v>
      </c>
      <c r="G6238">
        <v>42.2</v>
      </c>
      <c r="H6238">
        <v>0</v>
      </c>
      <c r="I6238" t="s">
        <v>15</v>
      </c>
    </row>
    <row r="6239" spans="1:9" x14ac:dyDescent="0.25">
      <c r="A6239" s="2">
        <v>22675</v>
      </c>
      <c r="B6239">
        <v>29</v>
      </c>
      <c r="C6239">
        <v>1962</v>
      </c>
      <c r="D6239">
        <v>1</v>
      </c>
      <c r="E6239">
        <v>29</v>
      </c>
      <c r="F6239">
        <v>23.4</v>
      </c>
      <c r="G6239">
        <v>35.799999999999997</v>
      </c>
      <c r="H6239">
        <v>0.3</v>
      </c>
      <c r="I6239" t="s">
        <v>15</v>
      </c>
    </row>
    <row r="6240" spans="1:9" x14ac:dyDescent="0.25">
      <c r="A6240" s="2">
        <v>22676</v>
      </c>
      <c r="B6240">
        <v>30</v>
      </c>
      <c r="C6240">
        <v>1962</v>
      </c>
      <c r="D6240">
        <v>1</v>
      </c>
      <c r="E6240">
        <v>30</v>
      </c>
      <c r="F6240">
        <v>19.899999999999999</v>
      </c>
      <c r="G6240">
        <v>32.6</v>
      </c>
      <c r="H6240">
        <v>0</v>
      </c>
      <c r="I6240" t="s">
        <v>15</v>
      </c>
    </row>
    <row r="6241" spans="1:9" x14ac:dyDescent="0.25">
      <c r="A6241" s="2">
        <v>22677</v>
      </c>
      <c r="B6241">
        <v>31</v>
      </c>
      <c r="C6241">
        <v>1962</v>
      </c>
      <c r="D6241">
        <v>1</v>
      </c>
      <c r="E6241">
        <v>31</v>
      </c>
      <c r="F6241">
        <v>19.899999999999999</v>
      </c>
      <c r="G6241">
        <v>37</v>
      </c>
      <c r="H6241">
        <v>0</v>
      </c>
      <c r="I6241" t="s">
        <v>15</v>
      </c>
    </row>
    <row r="6242" spans="1:9" x14ac:dyDescent="0.25">
      <c r="A6242" s="2">
        <v>22678</v>
      </c>
      <c r="B6242">
        <v>32</v>
      </c>
      <c r="C6242">
        <v>1962</v>
      </c>
      <c r="D6242">
        <v>2</v>
      </c>
      <c r="E6242">
        <v>1</v>
      </c>
      <c r="F6242">
        <v>24.8</v>
      </c>
      <c r="G6242">
        <v>41.2</v>
      </c>
      <c r="H6242">
        <v>0</v>
      </c>
      <c r="I6242" t="s">
        <v>15</v>
      </c>
    </row>
    <row r="6243" spans="1:9" x14ac:dyDescent="0.25">
      <c r="A6243" s="2">
        <v>22679</v>
      </c>
      <c r="B6243">
        <v>33</v>
      </c>
      <c r="C6243">
        <v>1962</v>
      </c>
      <c r="D6243">
        <v>2</v>
      </c>
      <c r="E6243">
        <v>2</v>
      </c>
      <c r="F6243">
        <v>25.6</v>
      </c>
      <c r="G6243">
        <v>42.1</v>
      </c>
      <c r="H6243">
        <v>0</v>
      </c>
      <c r="I6243" t="s">
        <v>15</v>
      </c>
    </row>
    <row r="6244" spans="1:9" x14ac:dyDescent="0.25">
      <c r="A6244" s="2">
        <v>22680</v>
      </c>
      <c r="B6244">
        <v>34</v>
      </c>
      <c r="C6244">
        <v>1962</v>
      </c>
      <c r="D6244">
        <v>2</v>
      </c>
      <c r="E6244">
        <v>3</v>
      </c>
      <c r="F6244">
        <v>28.7</v>
      </c>
      <c r="G6244">
        <v>41.7</v>
      </c>
      <c r="H6244">
        <v>0</v>
      </c>
      <c r="I6244" t="s">
        <v>15</v>
      </c>
    </row>
    <row r="6245" spans="1:9" x14ac:dyDescent="0.25">
      <c r="A6245" s="2">
        <v>22681</v>
      </c>
      <c r="B6245">
        <v>35</v>
      </c>
      <c r="C6245">
        <v>1962</v>
      </c>
      <c r="D6245">
        <v>2</v>
      </c>
      <c r="E6245">
        <v>4</v>
      </c>
      <c r="F6245">
        <v>23.7</v>
      </c>
      <c r="G6245">
        <v>37.200000000000003</v>
      </c>
      <c r="H6245">
        <v>0.3</v>
      </c>
      <c r="I6245" t="s">
        <v>15</v>
      </c>
    </row>
    <row r="6246" spans="1:9" x14ac:dyDescent="0.25">
      <c r="A6246" s="2">
        <v>22682</v>
      </c>
      <c r="B6246">
        <v>36</v>
      </c>
      <c r="C6246">
        <v>1962</v>
      </c>
      <c r="D6246">
        <v>2</v>
      </c>
      <c r="E6246">
        <v>5</v>
      </c>
      <c r="F6246">
        <v>22.9</v>
      </c>
      <c r="G6246">
        <v>39.700000000000003</v>
      </c>
      <c r="H6246">
        <v>0</v>
      </c>
      <c r="I6246" t="s">
        <v>15</v>
      </c>
    </row>
    <row r="6247" spans="1:9" x14ac:dyDescent="0.25">
      <c r="A6247" s="2">
        <v>22683</v>
      </c>
      <c r="B6247">
        <v>37</v>
      </c>
      <c r="C6247">
        <v>1962</v>
      </c>
      <c r="D6247">
        <v>2</v>
      </c>
      <c r="E6247">
        <v>6</v>
      </c>
      <c r="F6247">
        <v>21.7</v>
      </c>
      <c r="G6247">
        <v>31.3</v>
      </c>
      <c r="H6247">
        <v>0</v>
      </c>
      <c r="I6247" t="s">
        <v>15</v>
      </c>
    </row>
    <row r="6248" spans="1:9" x14ac:dyDescent="0.25">
      <c r="A6248" s="2">
        <v>22684</v>
      </c>
      <c r="B6248">
        <v>38</v>
      </c>
      <c r="C6248">
        <v>1962</v>
      </c>
      <c r="D6248">
        <v>2</v>
      </c>
      <c r="E6248">
        <v>7</v>
      </c>
      <c r="F6248">
        <v>17.3</v>
      </c>
      <c r="G6248">
        <v>29.7</v>
      </c>
      <c r="H6248">
        <v>2</v>
      </c>
      <c r="I6248" t="s">
        <v>15</v>
      </c>
    </row>
    <row r="6249" spans="1:9" x14ac:dyDescent="0.25">
      <c r="A6249" s="2">
        <v>22685</v>
      </c>
      <c r="B6249">
        <v>39</v>
      </c>
      <c r="C6249">
        <v>1962</v>
      </c>
      <c r="D6249">
        <v>2</v>
      </c>
      <c r="E6249">
        <v>8</v>
      </c>
      <c r="F6249">
        <v>17.899999999999999</v>
      </c>
      <c r="G6249">
        <v>36.4</v>
      </c>
      <c r="H6249">
        <v>0</v>
      </c>
      <c r="I6249" t="s">
        <v>15</v>
      </c>
    </row>
    <row r="6250" spans="1:9" x14ac:dyDescent="0.25">
      <c r="A6250" s="2">
        <v>22686</v>
      </c>
      <c r="B6250">
        <v>40</v>
      </c>
      <c r="C6250">
        <v>1962</v>
      </c>
      <c r="D6250">
        <v>2</v>
      </c>
      <c r="E6250">
        <v>9</v>
      </c>
      <c r="F6250">
        <v>17.399999999999999</v>
      </c>
      <c r="G6250">
        <v>31.1</v>
      </c>
      <c r="H6250">
        <v>0</v>
      </c>
      <c r="I6250" t="s">
        <v>15</v>
      </c>
    </row>
    <row r="6251" spans="1:9" x14ac:dyDescent="0.25">
      <c r="A6251" s="2">
        <v>22687</v>
      </c>
      <c r="B6251">
        <v>41</v>
      </c>
      <c r="C6251">
        <v>1962</v>
      </c>
      <c r="D6251">
        <v>2</v>
      </c>
      <c r="E6251">
        <v>10</v>
      </c>
      <c r="F6251">
        <v>16.100000000000001</v>
      </c>
      <c r="G6251">
        <v>30.1</v>
      </c>
      <c r="H6251">
        <v>0</v>
      </c>
      <c r="I6251" t="s">
        <v>15</v>
      </c>
    </row>
    <row r="6252" spans="1:9" x14ac:dyDescent="0.25">
      <c r="A6252" s="2">
        <v>22688</v>
      </c>
      <c r="B6252">
        <v>42</v>
      </c>
      <c r="C6252">
        <v>1962</v>
      </c>
      <c r="D6252">
        <v>2</v>
      </c>
      <c r="E6252">
        <v>11</v>
      </c>
      <c r="F6252">
        <v>18.100000000000001</v>
      </c>
      <c r="G6252">
        <v>30</v>
      </c>
      <c r="H6252">
        <v>0</v>
      </c>
      <c r="I6252" t="s">
        <v>15</v>
      </c>
    </row>
    <row r="6253" spans="1:9" x14ac:dyDescent="0.25">
      <c r="A6253" s="2">
        <v>22689</v>
      </c>
      <c r="B6253">
        <v>43</v>
      </c>
      <c r="C6253">
        <v>1962</v>
      </c>
      <c r="D6253">
        <v>2</v>
      </c>
      <c r="E6253">
        <v>12</v>
      </c>
      <c r="F6253">
        <v>13.4</v>
      </c>
      <c r="G6253">
        <v>26.3</v>
      </c>
      <c r="H6253">
        <v>0</v>
      </c>
      <c r="I6253" t="s">
        <v>15</v>
      </c>
    </row>
    <row r="6254" spans="1:9" x14ac:dyDescent="0.25">
      <c r="A6254" s="2">
        <v>22690</v>
      </c>
      <c r="B6254">
        <v>44</v>
      </c>
      <c r="C6254">
        <v>1962</v>
      </c>
      <c r="D6254">
        <v>2</v>
      </c>
      <c r="E6254">
        <v>13</v>
      </c>
      <c r="F6254">
        <v>12.8</v>
      </c>
      <c r="G6254">
        <v>30.4</v>
      </c>
      <c r="H6254">
        <v>0.3</v>
      </c>
      <c r="I6254" t="s">
        <v>15</v>
      </c>
    </row>
    <row r="6255" spans="1:9" x14ac:dyDescent="0.25">
      <c r="A6255" s="2">
        <v>22691</v>
      </c>
      <c r="B6255">
        <v>45</v>
      </c>
      <c r="C6255">
        <v>1962</v>
      </c>
      <c r="D6255">
        <v>2</v>
      </c>
      <c r="E6255">
        <v>14</v>
      </c>
      <c r="F6255">
        <v>10.6</v>
      </c>
      <c r="G6255">
        <v>28.8</v>
      </c>
      <c r="H6255">
        <v>0</v>
      </c>
      <c r="I6255" t="s">
        <v>15</v>
      </c>
    </row>
    <row r="6256" spans="1:9" x14ac:dyDescent="0.25">
      <c r="A6256" s="2">
        <v>22692</v>
      </c>
      <c r="B6256">
        <v>46</v>
      </c>
      <c r="C6256">
        <v>1962</v>
      </c>
      <c r="D6256">
        <v>2</v>
      </c>
      <c r="E6256">
        <v>15</v>
      </c>
      <c r="F6256">
        <v>12.1</v>
      </c>
      <c r="G6256">
        <v>32.1</v>
      </c>
      <c r="H6256">
        <v>0</v>
      </c>
      <c r="I6256" t="s">
        <v>15</v>
      </c>
    </row>
    <row r="6257" spans="1:9" x14ac:dyDescent="0.25">
      <c r="A6257" s="2">
        <v>22693</v>
      </c>
      <c r="B6257">
        <v>47</v>
      </c>
      <c r="C6257">
        <v>1962</v>
      </c>
      <c r="D6257">
        <v>2</v>
      </c>
      <c r="E6257">
        <v>16</v>
      </c>
      <c r="F6257">
        <v>15.3</v>
      </c>
      <c r="G6257">
        <v>23.4</v>
      </c>
      <c r="H6257">
        <v>0.5</v>
      </c>
      <c r="I6257" t="s">
        <v>15</v>
      </c>
    </row>
    <row r="6258" spans="1:9" x14ac:dyDescent="0.25">
      <c r="A6258" s="2">
        <v>22694</v>
      </c>
      <c r="B6258">
        <v>48</v>
      </c>
      <c r="C6258">
        <v>1962</v>
      </c>
      <c r="D6258">
        <v>2</v>
      </c>
      <c r="E6258">
        <v>17</v>
      </c>
      <c r="F6258">
        <v>8.6999999999999993</v>
      </c>
      <c r="G6258">
        <v>24.3</v>
      </c>
      <c r="H6258">
        <v>1.3</v>
      </c>
      <c r="I6258" t="s">
        <v>15</v>
      </c>
    </row>
    <row r="6259" spans="1:9" x14ac:dyDescent="0.25">
      <c r="A6259" s="2">
        <v>22695</v>
      </c>
      <c r="B6259">
        <v>49</v>
      </c>
      <c r="C6259">
        <v>1962</v>
      </c>
      <c r="D6259">
        <v>2</v>
      </c>
      <c r="E6259">
        <v>18</v>
      </c>
      <c r="F6259">
        <v>10.1</v>
      </c>
      <c r="G6259">
        <v>25.6</v>
      </c>
      <c r="H6259">
        <v>0</v>
      </c>
      <c r="I6259" t="s">
        <v>15</v>
      </c>
    </row>
    <row r="6260" spans="1:9" x14ac:dyDescent="0.25">
      <c r="A6260" s="2">
        <v>22696</v>
      </c>
      <c r="B6260">
        <v>50</v>
      </c>
      <c r="C6260">
        <v>1962</v>
      </c>
      <c r="D6260">
        <v>2</v>
      </c>
      <c r="E6260">
        <v>19</v>
      </c>
      <c r="F6260">
        <v>12.4</v>
      </c>
      <c r="G6260">
        <v>26.7</v>
      </c>
      <c r="H6260">
        <v>0</v>
      </c>
      <c r="I6260" t="s">
        <v>15</v>
      </c>
    </row>
    <row r="6261" spans="1:9" x14ac:dyDescent="0.25">
      <c r="A6261" s="2">
        <v>22697</v>
      </c>
      <c r="B6261">
        <v>51</v>
      </c>
      <c r="C6261">
        <v>1962</v>
      </c>
      <c r="D6261">
        <v>2</v>
      </c>
      <c r="E6261">
        <v>20</v>
      </c>
      <c r="F6261">
        <v>15.2</v>
      </c>
      <c r="G6261">
        <v>31</v>
      </c>
      <c r="H6261">
        <v>0</v>
      </c>
      <c r="I6261" t="s">
        <v>15</v>
      </c>
    </row>
    <row r="6262" spans="1:9" x14ac:dyDescent="0.25">
      <c r="A6262" s="2">
        <v>22698</v>
      </c>
      <c r="B6262">
        <v>52</v>
      </c>
      <c r="C6262">
        <v>1962</v>
      </c>
      <c r="D6262">
        <v>2</v>
      </c>
      <c r="E6262">
        <v>21</v>
      </c>
      <c r="F6262">
        <v>16.3</v>
      </c>
      <c r="G6262">
        <v>34.700000000000003</v>
      </c>
      <c r="H6262">
        <v>0</v>
      </c>
      <c r="I6262" t="s">
        <v>15</v>
      </c>
    </row>
    <row r="6263" spans="1:9" x14ac:dyDescent="0.25">
      <c r="A6263" s="2">
        <v>22699</v>
      </c>
      <c r="B6263">
        <v>53</v>
      </c>
      <c r="C6263">
        <v>1962</v>
      </c>
      <c r="D6263">
        <v>2</v>
      </c>
      <c r="E6263">
        <v>22</v>
      </c>
      <c r="F6263">
        <v>14.5</v>
      </c>
      <c r="G6263">
        <v>36.1</v>
      </c>
      <c r="H6263">
        <v>0</v>
      </c>
      <c r="I6263" t="s">
        <v>15</v>
      </c>
    </row>
    <row r="6264" spans="1:9" x14ac:dyDescent="0.25">
      <c r="A6264" s="2">
        <v>22700</v>
      </c>
      <c r="B6264">
        <v>54</v>
      </c>
      <c r="C6264">
        <v>1962</v>
      </c>
      <c r="D6264">
        <v>2</v>
      </c>
      <c r="E6264">
        <v>23</v>
      </c>
      <c r="F6264">
        <v>13</v>
      </c>
      <c r="G6264">
        <v>34.1</v>
      </c>
      <c r="H6264">
        <v>0</v>
      </c>
      <c r="I6264" t="s">
        <v>15</v>
      </c>
    </row>
    <row r="6265" spans="1:9" x14ac:dyDescent="0.25">
      <c r="A6265" s="2">
        <v>22701</v>
      </c>
      <c r="B6265">
        <v>55</v>
      </c>
      <c r="C6265">
        <v>1962</v>
      </c>
      <c r="D6265">
        <v>2</v>
      </c>
      <c r="E6265">
        <v>24</v>
      </c>
      <c r="F6265">
        <v>14.9</v>
      </c>
      <c r="G6265">
        <v>35.1</v>
      </c>
      <c r="H6265">
        <v>0</v>
      </c>
      <c r="I6265" t="s">
        <v>15</v>
      </c>
    </row>
    <row r="6266" spans="1:9" x14ac:dyDescent="0.25">
      <c r="A6266" s="2">
        <v>22702</v>
      </c>
      <c r="B6266">
        <v>56</v>
      </c>
      <c r="C6266">
        <v>1962</v>
      </c>
      <c r="D6266">
        <v>2</v>
      </c>
      <c r="E6266">
        <v>25</v>
      </c>
      <c r="F6266">
        <v>18.2</v>
      </c>
      <c r="G6266">
        <v>38.200000000000003</v>
      </c>
      <c r="H6266">
        <v>0</v>
      </c>
      <c r="I6266" t="s">
        <v>15</v>
      </c>
    </row>
    <row r="6267" spans="1:9" x14ac:dyDescent="0.25">
      <c r="A6267" s="2">
        <v>22703</v>
      </c>
      <c r="B6267">
        <v>57</v>
      </c>
      <c r="C6267">
        <v>1962</v>
      </c>
      <c r="D6267">
        <v>2</v>
      </c>
      <c r="E6267">
        <v>26</v>
      </c>
      <c r="F6267">
        <v>21.3</v>
      </c>
      <c r="G6267">
        <v>40.200000000000003</v>
      </c>
      <c r="H6267">
        <v>0</v>
      </c>
      <c r="I6267" t="s">
        <v>15</v>
      </c>
    </row>
    <row r="6268" spans="1:9" x14ac:dyDescent="0.25">
      <c r="A6268" s="2">
        <v>22704</v>
      </c>
      <c r="B6268">
        <v>58</v>
      </c>
      <c r="C6268">
        <v>1962</v>
      </c>
      <c r="D6268">
        <v>2</v>
      </c>
      <c r="E6268">
        <v>27</v>
      </c>
      <c r="F6268">
        <v>16.8</v>
      </c>
      <c r="G6268">
        <v>29.1</v>
      </c>
      <c r="H6268">
        <v>0</v>
      </c>
      <c r="I6268" t="s">
        <v>15</v>
      </c>
    </row>
    <row r="6269" spans="1:9" x14ac:dyDescent="0.25">
      <c r="A6269" s="2">
        <v>22705</v>
      </c>
      <c r="B6269">
        <v>59</v>
      </c>
      <c r="C6269">
        <v>1962</v>
      </c>
      <c r="D6269">
        <v>2</v>
      </c>
      <c r="E6269">
        <v>28</v>
      </c>
      <c r="F6269">
        <v>9.6</v>
      </c>
      <c r="G6269">
        <v>26.5</v>
      </c>
      <c r="H6269">
        <v>0</v>
      </c>
      <c r="I6269" t="s">
        <v>15</v>
      </c>
    </row>
    <row r="6270" spans="1:9" x14ac:dyDescent="0.25">
      <c r="A6270" s="2">
        <v>22706</v>
      </c>
      <c r="B6270">
        <v>60</v>
      </c>
      <c r="C6270">
        <v>1962</v>
      </c>
      <c r="D6270">
        <v>3</v>
      </c>
      <c r="E6270">
        <v>1</v>
      </c>
      <c r="F6270">
        <v>12.3</v>
      </c>
      <c r="G6270">
        <v>27</v>
      </c>
      <c r="H6270">
        <v>0</v>
      </c>
      <c r="I6270" t="s">
        <v>15</v>
      </c>
    </row>
    <row r="6271" spans="1:9" x14ac:dyDescent="0.25">
      <c r="A6271" s="2">
        <v>22707</v>
      </c>
      <c r="B6271">
        <v>61</v>
      </c>
      <c r="C6271">
        <v>1962</v>
      </c>
      <c r="D6271">
        <v>3</v>
      </c>
      <c r="E6271">
        <v>2</v>
      </c>
      <c r="F6271">
        <v>13.9</v>
      </c>
      <c r="G6271">
        <v>26.9</v>
      </c>
      <c r="H6271">
        <v>0</v>
      </c>
      <c r="I6271" t="s">
        <v>15</v>
      </c>
    </row>
    <row r="6272" spans="1:9" x14ac:dyDescent="0.25">
      <c r="A6272" s="2">
        <v>22708</v>
      </c>
      <c r="B6272">
        <v>62</v>
      </c>
      <c r="C6272">
        <v>1962</v>
      </c>
      <c r="D6272">
        <v>3</v>
      </c>
      <c r="E6272">
        <v>3</v>
      </c>
      <c r="F6272">
        <v>11.3</v>
      </c>
      <c r="G6272">
        <v>29.5</v>
      </c>
      <c r="H6272">
        <v>0</v>
      </c>
      <c r="I6272" t="s">
        <v>15</v>
      </c>
    </row>
    <row r="6273" spans="1:9" x14ac:dyDescent="0.25">
      <c r="A6273" s="2">
        <v>22709</v>
      </c>
      <c r="B6273">
        <v>63</v>
      </c>
      <c r="C6273">
        <v>1962</v>
      </c>
      <c r="D6273">
        <v>3</v>
      </c>
      <c r="E6273">
        <v>4</v>
      </c>
      <c r="F6273">
        <v>12.1</v>
      </c>
      <c r="G6273">
        <v>30.1</v>
      </c>
      <c r="H6273">
        <v>0</v>
      </c>
      <c r="I6273" t="s">
        <v>15</v>
      </c>
    </row>
    <row r="6274" spans="1:9" x14ac:dyDescent="0.25">
      <c r="A6274" s="2">
        <v>22710</v>
      </c>
      <c r="B6274">
        <v>64</v>
      </c>
      <c r="C6274">
        <v>1962</v>
      </c>
      <c r="D6274">
        <v>3</v>
      </c>
      <c r="E6274">
        <v>5</v>
      </c>
      <c r="F6274">
        <v>12.4</v>
      </c>
      <c r="G6274">
        <v>30.6</v>
      </c>
      <c r="H6274">
        <v>0</v>
      </c>
      <c r="I6274" t="s">
        <v>15</v>
      </c>
    </row>
    <row r="6275" spans="1:9" x14ac:dyDescent="0.25">
      <c r="A6275" s="2">
        <v>22711</v>
      </c>
      <c r="B6275">
        <v>65</v>
      </c>
      <c r="C6275">
        <v>1962</v>
      </c>
      <c r="D6275">
        <v>3</v>
      </c>
      <c r="E6275">
        <v>6</v>
      </c>
      <c r="F6275">
        <v>14.6</v>
      </c>
      <c r="G6275">
        <v>34</v>
      </c>
      <c r="H6275">
        <v>0</v>
      </c>
      <c r="I6275" t="s">
        <v>15</v>
      </c>
    </row>
    <row r="6276" spans="1:9" x14ac:dyDescent="0.25">
      <c r="A6276" s="2">
        <v>22712</v>
      </c>
      <c r="B6276">
        <v>66</v>
      </c>
      <c r="C6276">
        <v>1962</v>
      </c>
      <c r="D6276">
        <v>3</v>
      </c>
      <c r="E6276">
        <v>7</v>
      </c>
      <c r="F6276">
        <v>18.899999999999999</v>
      </c>
      <c r="G6276">
        <v>32.6</v>
      </c>
      <c r="H6276">
        <v>0</v>
      </c>
      <c r="I6276" t="s">
        <v>15</v>
      </c>
    </row>
    <row r="6277" spans="1:9" x14ac:dyDescent="0.25">
      <c r="A6277" s="2">
        <v>22713</v>
      </c>
      <c r="B6277">
        <v>67</v>
      </c>
      <c r="C6277">
        <v>1962</v>
      </c>
      <c r="D6277">
        <v>3</v>
      </c>
      <c r="E6277">
        <v>8</v>
      </c>
      <c r="F6277">
        <v>17.100000000000001</v>
      </c>
      <c r="G6277">
        <v>27.1</v>
      </c>
      <c r="H6277">
        <v>0</v>
      </c>
      <c r="I6277" t="s">
        <v>15</v>
      </c>
    </row>
    <row r="6278" spans="1:9" x14ac:dyDescent="0.25">
      <c r="A6278" s="2">
        <v>22714</v>
      </c>
      <c r="B6278">
        <v>68</v>
      </c>
      <c r="C6278">
        <v>1962</v>
      </c>
      <c r="D6278">
        <v>3</v>
      </c>
      <c r="E6278">
        <v>9</v>
      </c>
      <c r="F6278">
        <v>14.7</v>
      </c>
      <c r="G6278">
        <v>28.3</v>
      </c>
      <c r="H6278">
        <v>0</v>
      </c>
      <c r="I6278" t="s">
        <v>15</v>
      </c>
    </row>
    <row r="6279" spans="1:9" x14ac:dyDescent="0.25">
      <c r="A6279" s="2">
        <v>22715</v>
      </c>
      <c r="B6279">
        <v>69</v>
      </c>
      <c r="C6279">
        <v>1962</v>
      </c>
      <c r="D6279">
        <v>3</v>
      </c>
      <c r="E6279">
        <v>10</v>
      </c>
      <c r="F6279">
        <v>15.2</v>
      </c>
      <c r="G6279">
        <v>28.9</v>
      </c>
      <c r="H6279">
        <v>0</v>
      </c>
      <c r="I6279" t="s">
        <v>15</v>
      </c>
    </row>
    <row r="6280" spans="1:9" x14ac:dyDescent="0.25">
      <c r="A6280" s="2">
        <v>22716</v>
      </c>
      <c r="B6280">
        <v>70</v>
      </c>
      <c r="C6280">
        <v>1962</v>
      </c>
      <c r="D6280">
        <v>3</v>
      </c>
      <c r="E6280">
        <v>11</v>
      </c>
      <c r="F6280">
        <v>13.6</v>
      </c>
      <c r="G6280">
        <v>30.1</v>
      </c>
      <c r="H6280">
        <v>0</v>
      </c>
      <c r="I6280" t="s">
        <v>15</v>
      </c>
    </row>
    <row r="6281" spans="1:9" x14ac:dyDescent="0.25">
      <c r="A6281" s="2">
        <v>22717</v>
      </c>
      <c r="B6281">
        <v>71</v>
      </c>
      <c r="C6281">
        <v>1962</v>
      </c>
      <c r="D6281">
        <v>3</v>
      </c>
      <c r="E6281">
        <v>12</v>
      </c>
      <c r="F6281">
        <v>16.7</v>
      </c>
      <c r="G6281">
        <v>31.2</v>
      </c>
      <c r="H6281">
        <v>0</v>
      </c>
      <c r="I6281" t="s">
        <v>15</v>
      </c>
    </row>
    <row r="6282" spans="1:9" x14ac:dyDescent="0.25">
      <c r="A6282" s="2">
        <v>22718</v>
      </c>
      <c r="B6282">
        <v>72</v>
      </c>
      <c r="C6282">
        <v>1962</v>
      </c>
      <c r="D6282">
        <v>3</v>
      </c>
      <c r="E6282">
        <v>13</v>
      </c>
      <c r="F6282">
        <v>18.7</v>
      </c>
      <c r="G6282">
        <v>34.4</v>
      </c>
      <c r="H6282">
        <v>0</v>
      </c>
      <c r="I6282" t="s">
        <v>15</v>
      </c>
    </row>
    <row r="6283" spans="1:9" x14ac:dyDescent="0.25">
      <c r="A6283" s="2">
        <v>22719</v>
      </c>
      <c r="B6283">
        <v>73</v>
      </c>
      <c r="C6283">
        <v>1962</v>
      </c>
      <c r="D6283">
        <v>3</v>
      </c>
      <c r="E6283">
        <v>14</v>
      </c>
      <c r="F6283">
        <v>15.1</v>
      </c>
      <c r="G6283">
        <v>24</v>
      </c>
      <c r="H6283">
        <v>0</v>
      </c>
      <c r="I6283" t="s">
        <v>15</v>
      </c>
    </row>
    <row r="6284" spans="1:9" x14ac:dyDescent="0.25">
      <c r="A6284" s="2">
        <v>22720</v>
      </c>
      <c r="B6284">
        <v>74</v>
      </c>
      <c r="C6284">
        <v>1962</v>
      </c>
      <c r="D6284">
        <v>3</v>
      </c>
      <c r="E6284">
        <v>15</v>
      </c>
      <c r="F6284">
        <v>15.6</v>
      </c>
      <c r="G6284">
        <v>25</v>
      </c>
      <c r="H6284">
        <v>0</v>
      </c>
      <c r="I6284" t="s">
        <v>15</v>
      </c>
    </row>
    <row r="6285" spans="1:9" x14ac:dyDescent="0.25">
      <c r="A6285" s="2">
        <v>22721</v>
      </c>
      <c r="B6285">
        <v>75</v>
      </c>
      <c r="C6285">
        <v>1962</v>
      </c>
      <c r="D6285">
        <v>3</v>
      </c>
      <c r="E6285">
        <v>16</v>
      </c>
      <c r="F6285">
        <v>11.6</v>
      </c>
      <c r="G6285">
        <v>22.9</v>
      </c>
      <c r="H6285">
        <v>0</v>
      </c>
      <c r="I6285" t="s">
        <v>15</v>
      </c>
    </row>
    <row r="6286" spans="1:9" x14ac:dyDescent="0.25">
      <c r="A6286" s="2">
        <v>22722</v>
      </c>
      <c r="B6286">
        <v>76</v>
      </c>
      <c r="C6286">
        <v>1962</v>
      </c>
      <c r="D6286">
        <v>3</v>
      </c>
      <c r="E6286">
        <v>17</v>
      </c>
      <c r="F6286">
        <v>10</v>
      </c>
      <c r="G6286">
        <v>25.9</v>
      </c>
      <c r="H6286">
        <v>0</v>
      </c>
      <c r="I6286" t="s">
        <v>15</v>
      </c>
    </row>
    <row r="6287" spans="1:9" x14ac:dyDescent="0.25">
      <c r="A6287" s="2">
        <v>22723</v>
      </c>
      <c r="B6287">
        <v>77</v>
      </c>
      <c r="C6287">
        <v>1962</v>
      </c>
      <c r="D6287">
        <v>3</v>
      </c>
      <c r="E6287">
        <v>18</v>
      </c>
      <c r="F6287">
        <v>11.9</v>
      </c>
      <c r="G6287">
        <v>25.9</v>
      </c>
      <c r="H6287">
        <v>0</v>
      </c>
      <c r="I6287" t="s">
        <v>15</v>
      </c>
    </row>
    <row r="6288" spans="1:9" x14ac:dyDescent="0.25">
      <c r="A6288" s="2">
        <v>22724</v>
      </c>
      <c r="B6288">
        <v>78</v>
      </c>
      <c r="C6288">
        <v>1962</v>
      </c>
      <c r="D6288">
        <v>3</v>
      </c>
      <c r="E6288">
        <v>19</v>
      </c>
      <c r="F6288">
        <v>12.5</v>
      </c>
      <c r="G6288">
        <v>25.1</v>
      </c>
      <c r="H6288">
        <v>0</v>
      </c>
      <c r="I6288" t="s">
        <v>15</v>
      </c>
    </row>
    <row r="6289" spans="1:9" x14ac:dyDescent="0.25">
      <c r="A6289" s="2">
        <v>22725</v>
      </c>
      <c r="B6289">
        <v>79</v>
      </c>
      <c r="C6289">
        <v>1962</v>
      </c>
      <c r="D6289">
        <v>3</v>
      </c>
      <c r="E6289">
        <v>20</v>
      </c>
      <c r="F6289">
        <v>12.2</v>
      </c>
      <c r="G6289">
        <v>24.7</v>
      </c>
      <c r="H6289">
        <v>0</v>
      </c>
      <c r="I6289" t="s">
        <v>15</v>
      </c>
    </row>
    <row r="6290" spans="1:9" x14ac:dyDescent="0.25">
      <c r="A6290" s="2">
        <v>22726</v>
      </c>
      <c r="B6290">
        <v>80</v>
      </c>
      <c r="C6290">
        <v>1962</v>
      </c>
      <c r="D6290">
        <v>3</v>
      </c>
      <c r="E6290">
        <v>21</v>
      </c>
      <c r="F6290">
        <v>10</v>
      </c>
      <c r="G6290">
        <v>28.3</v>
      </c>
      <c r="H6290">
        <v>0</v>
      </c>
      <c r="I6290" t="s">
        <v>15</v>
      </c>
    </row>
    <row r="6291" spans="1:9" x14ac:dyDescent="0.25">
      <c r="A6291" s="2">
        <v>22727</v>
      </c>
      <c r="B6291">
        <v>81</v>
      </c>
      <c r="C6291">
        <v>1962</v>
      </c>
      <c r="D6291">
        <v>3</v>
      </c>
      <c r="E6291">
        <v>22</v>
      </c>
      <c r="F6291">
        <v>12.7</v>
      </c>
      <c r="G6291">
        <v>32.6</v>
      </c>
      <c r="H6291">
        <v>0</v>
      </c>
      <c r="I6291" t="s">
        <v>15</v>
      </c>
    </row>
    <row r="6292" spans="1:9" x14ac:dyDescent="0.25">
      <c r="A6292" s="2">
        <v>22728</v>
      </c>
      <c r="B6292">
        <v>82</v>
      </c>
      <c r="C6292">
        <v>1962</v>
      </c>
      <c r="D6292">
        <v>3</v>
      </c>
      <c r="E6292">
        <v>23</v>
      </c>
      <c r="F6292">
        <v>16.2</v>
      </c>
      <c r="G6292">
        <v>35.9</v>
      </c>
      <c r="H6292">
        <v>0</v>
      </c>
      <c r="I6292" t="s">
        <v>15</v>
      </c>
    </row>
    <row r="6293" spans="1:9" x14ac:dyDescent="0.25">
      <c r="A6293" s="2">
        <v>22729</v>
      </c>
      <c r="B6293">
        <v>83</v>
      </c>
      <c r="C6293">
        <v>1962</v>
      </c>
      <c r="D6293">
        <v>3</v>
      </c>
      <c r="E6293">
        <v>24</v>
      </c>
      <c r="F6293">
        <v>19.399999999999999</v>
      </c>
      <c r="G6293">
        <v>30</v>
      </c>
      <c r="H6293">
        <v>0</v>
      </c>
      <c r="I6293" t="s">
        <v>15</v>
      </c>
    </row>
    <row r="6294" spans="1:9" x14ac:dyDescent="0.25">
      <c r="A6294" s="2">
        <v>22730</v>
      </c>
      <c r="B6294">
        <v>84</v>
      </c>
      <c r="C6294">
        <v>1962</v>
      </c>
      <c r="D6294">
        <v>3</v>
      </c>
      <c r="E6294">
        <v>25</v>
      </c>
      <c r="F6294">
        <v>16.8</v>
      </c>
      <c r="G6294">
        <v>26.3</v>
      </c>
      <c r="H6294">
        <v>0</v>
      </c>
      <c r="I6294" t="s">
        <v>15</v>
      </c>
    </row>
    <row r="6295" spans="1:9" x14ac:dyDescent="0.25">
      <c r="A6295" s="2">
        <v>22731</v>
      </c>
      <c r="B6295">
        <v>85</v>
      </c>
      <c r="C6295">
        <v>1962</v>
      </c>
      <c r="D6295">
        <v>3</v>
      </c>
      <c r="E6295">
        <v>26</v>
      </c>
      <c r="F6295">
        <v>11.7</v>
      </c>
      <c r="G6295">
        <v>25.6</v>
      </c>
      <c r="H6295">
        <v>0</v>
      </c>
      <c r="I6295" t="s">
        <v>15</v>
      </c>
    </row>
    <row r="6296" spans="1:9" x14ac:dyDescent="0.25">
      <c r="A6296" s="2">
        <v>22732</v>
      </c>
      <c r="B6296">
        <v>86</v>
      </c>
      <c r="C6296">
        <v>1962</v>
      </c>
      <c r="D6296">
        <v>3</v>
      </c>
      <c r="E6296">
        <v>27</v>
      </c>
      <c r="F6296">
        <v>9.6999999999999993</v>
      </c>
      <c r="G6296">
        <v>25.4</v>
      </c>
      <c r="H6296">
        <v>0</v>
      </c>
      <c r="I6296" t="s">
        <v>15</v>
      </c>
    </row>
    <row r="6297" spans="1:9" x14ac:dyDescent="0.25">
      <c r="A6297" s="2">
        <v>22733</v>
      </c>
      <c r="B6297">
        <v>87</v>
      </c>
      <c r="C6297">
        <v>1962</v>
      </c>
      <c r="D6297">
        <v>3</v>
      </c>
      <c r="E6297">
        <v>28</v>
      </c>
      <c r="F6297">
        <v>13.2</v>
      </c>
      <c r="G6297">
        <v>25</v>
      </c>
      <c r="H6297">
        <v>0</v>
      </c>
      <c r="I6297" t="s">
        <v>15</v>
      </c>
    </row>
    <row r="6298" spans="1:9" x14ac:dyDescent="0.25">
      <c r="A6298" s="2">
        <v>22734</v>
      </c>
      <c r="B6298">
        <v>88</v>
      </c>
      <c r="C6298">
        <v>1962</v>
      </c>
      <c r="D6298">
        <v>3</v>
      </c>
      <c r="E6298">
        <v>29</v>
      </c>
      <c r="F6298">
        <v>7.7</v>
      </c>
      <c r="G6298">
        <v>25.6</v>
      </c>
      <c r="H6298">
        <v>0</v>
      </c>
      <c r="I6298" t="s">
        <v>15</v>
      </c>
    </row>
    <row r="6299" spans="1:9" x14ac:dyDescent="0.25">
      <c r="A6299" s="2">
        <v>22735</v>
      </c>
      <c r="B6299">
        <v>89</v>
      </c>
      <c r="C6299">
        <v>1962</v>
      </c>
      <c r="D6299">
        <v>3</v>
      </c>
      <c r="E6299">
        <v>30</v>
      </c>
      <c r="F6299">
        <v>11.7</v>
      </c>
      <c r="G6299">
        <v>27.1</v>
      </c>
      <c r="H6299">
        <v>0</v>
      </c>
      <c r="I6299" t="s">
        <v>15</v>
      </c>
    </row>
    <row r="6300" spans="1:9" x14ac:dyDescent="0.25">
      <c r="A6300" s="2">
        <v>22736</v>
      </c>
      <c r="B6300">
        <v>90</v>
      </c>
      <c r="C6300">
        <v>1962</v>
      </c>
      <c r="D6300">
        <v>3</v>
      </c>
      <c r="E6300">
        <v>31</v>
      </c>
      <c r="F6300">
        <v>10.6</v>
      </c>
      <c r="G6300">
        <v>25</v>
      </c>
      <c r="H6300">
        <v>0</v>
      </c>
      <c r="I6300" t="s">
        <v>15</v>
      </c>
    </row>
    <row r="6301" spans="1:9" x14ac:dyDescent="0.25">
      <c r="A6301" s="2">
        <v>22737</v>
      </c>
      <c r="B6301">
        <v>91</v>
      </c>
      <c r="C6301">
        <v>1962</v>
      </c>
      <c r="D6301">
        <v>4</v>
      </c>
      <c r="E6301">
        <v>1</v>
      </c>
      <c r="F6301">
        <v>14.2</v>
      </c>
      <c r="G6301">
        <v>29.6</v>
      </c>
      <c r="H6301">
        <v>0</v>
      </c>
      <c r="I6301" t="s">
        <v>15</v>
      </c>
    </row>
    <row r="6302" spans="1:9" x14ac:dyDescent="0.25">
      <c r="A6302" s="2">
        <v>22738</v>
      </c>
      <c r="B6302">
        <v>92</v>
      </c>
      <c r="C6302">
        <v>1962</v>
      </c>
      <c r="D6302">
        <v>4</v>
      </c>
      <c r="E6302">
        <v>2</v>
      </c>
      <c r="F6302">
        <v>9.3000000000000007</v>
      </c>
      <c r="G6302">
        <v>27.3</v>
      </c>
      <c r="H6302">
        <v>0</v>
      </c>
      <c r="I6302" t="s">
        <v>15</v>
      </c>
    </row>
    <row r="6303" spans="1:9" x14ac:dyDescent="0.25">
      <c r="A6303" s="2">
        <v>22739</v>
      </c>
      <c r="B6303">
        <v>93</v>
      </c>
      <c r="C6303">
        <v>1962</v>
      </c>
      <c r="D6303">
        <v>4</v>
      </c>
      <c r="E6303">
        <v>3</v>
      </c>
      <c r="F6303">
        <v>14.8</v>
      </c>
      <c r="G6303">
        <v>29.7</v>
      </c>
      <c r="H6303">
        <v>0</v>
      </c>
      <c r="I6303" t="s">
        <v>15</v>
      </c>
    </row>
    <row r="6304" spans="1:9" x14ac:dyDescent="0.25">
      <c r="A6304" s="2">
        <v>22740</v>
      </c>
      <c r="B6304">
        <v>94</v>
      </c>
      <c r="C6304">
        <v>1962</v>
      </c>
      <c r="D6304">
        <v>4</v>
      </c>
      <c r="E6304">
        <v>4</v>
      </c>
      <c r="F6304">
        <v>17.8</v>
      </c>
      <c r="G6304">
        <v>33.799999999999997</v>
      </c>
      <c r="H6304">
        <v>0</v>
      </c>
      <c r="I6304" t="s">
        <v>15</v>
      </c>
    </row>
    <row r="6305" spans="1:9" x14ac:dyDescent="0.25">
      <c r="A6305" s="2">
        <v>22741</v>
      </c>
      <c r="B6305">
        <v>95</v>
      </c>
      <c r="C6305">
        <v>1962</v>
      </c>
      <c r="D6305">
        <v>4</v>
      </c>
      <c r="E6305">
        <v>5</v>
      </c>
      <c r="F6305">
        <v>17.100000000000001</v>
      </c>
      <c r="G6305">
        <v>26.1</v>
      </c>
      <c r="H6305">
        <v>0</v>
      </c>
      <c r="I6305" t="s">
        <v>15</v>
      </c>
    </row>
    <row r="6306" spans="1:9" x14ac:dyDescent="0.25">
      <c r="A6306" s="2">
        <v>22742</v>
      </c>
      <c r="B6306">
        <v>96</v>
      </c>
      <c r="C6306">
        <v>1962</v>
      </c>
      <c r="D6306">
        <v>4</v>
      </c>
      <c r="E6306">
        <v>6</v>
      </c>
      <c r="F6306">
        <v>15.9</v>
      </c>
      <c r="G6306">
        <v>23</v>
      </c>
      <c r="H6306">
        <v>0</v>
      </c>
      <c r="I6306" t="s">
        <v>15</v>
      </c>
    </row>
    <row r="6307" spans="1:9" x14ac:dyDescent="0.25">
      <c r="A6307" s="2">
        <v>22743</v>
      </c>
      <c r="B6307">
        <v>97</v>
      </c>
      <c r="C6307">
        <v>1962</v>
      </c>
      <c r="D6307">
        <v>4</v>
      </c>
      <c r="E6307">
        <v>7</v>
      </c>
      <c r="F6307">
        <v>15.4</v>
      </c>
      <c r="G6307">
        <v>22.9</v>
      </c>
      <c r="H6307">
        <v>0</v>
      </c>
      <c r="I6307" t="s">
        <v>15</v>
      </c>
    </row>
    <row r="6308" spans="1:9" x14ac:dyDescent="0.25">
      <c r="A6308" s="2">
        <v>22744</v>
      </c>
      <c r="B6308">
        <v>98</v>
      </c>
      <c r="C6308">
        <v>1962</v>
      </c>
      <c r="D6308">
        <v>4</v>
      </c>
      <c r="E6308">
        <v>8</v>
      </c>
      <c r="F6308">
        <v>14.5</v>
      </c>
      <c r="G6308">
        <v>23.7</v>
      </c>
      <c r="H6308">
        <v>0</v>
      </c>
      <c r="I6308" t="s">
        <v>15</v>
      </c>
    </row>
    <row r="6309" spans="1:9" x14ac:dyDescent="0.25">
      <c r="A6309" s="2">
        <v>22745</v>
      </c>
      <c r="B6309">
        <v>99</v>
      </c>
      <c r="C6309">
        <v>1962</v>
      </c>
      <c r="D6309">
        <v>4</v>
      </c>
      <c r="E6309">
        <v>9</v>
      </c>
      <c r="F6309">
        <v>16.899999999999999</v>
      </c>
      <c r="G6309">
        <v>29.8</v>
      </c>
      <c r="H6309">
        <v>1</v>
      </c>
      <c r="I6309" t="s">
        <v>15</v>
      </c>
    </row>
    <row r="6310" spans="1:9" x14ac:dyDescent="0.25">
      <c r="A6310" s="2">
        <v>22746</v>
      </c>
      <c r="B6310">
        <v>100</v>
      </c>
      <c r="C6310">
        <v>1962</v>
      </c>
      <c r="D6310">
        <v>4</v>
      </c>
      <c r="E6310">
        <v>10</v>
      </c>
      <c r="F6310">
        <v>18.2</v>
      </c>
      <c r="G6310">
        <v>30.6</v>
      </c>
      <c r="H6310">
        <v>0</v>
      </c>
      <c r="I6310" t="s">
        <v>15</v>
      </c>
    </row>
    <row r="6311" spans="1:9" x14ac:dyDescent="0.25">
      <c r="A6311" s="2">
        <v>22747</v>
      </c>
      <c r="B6311">
        <v>101</v>
      </c>
      <c r="C6311">
        <v>1962</v>
      </c>
      <c r="D6311">
        <v>4</v>
      </c>
      <c r="E6311">
        <v>11</v>
      </c>
      <c r="F6311">
        <v>16.7</v>
      </c>
      <c r="G6311">
        <v>31.1</v>
      </c>
      <c r="H6311">
        <v>0</v>
      </c>
      <c r="I6311" t="s">
        <v>15</v>
      </c>
    </row>
    <row r="6312" spans="1:9" x14ac:dyDescent="0.25">
      <c r="A6312" s="2">
        <v>22748</v>
      </c>
      <c r="B6312">
        <v>102</v>
      </c>
      <c r="C6312">
        <v>1962</v>
      </c>
      <c r="D6312">
        <v>4</v>
      </c>
      <c r="E6312">
        <v>12</v>
      </c>
      <c r="F6312">
        <v>22.3</v>
      </c>
      <c r="G6312">
        <v>33.299999999999997</v>
      </c>
      <c r="H6312">
        <v>0</v>
      </c>
      <c r="I6312" t="s">
        <v>15</v>
      </c>
    </row>
    <row r="6313" spans="1:9" x14ac:dyDescent="0.25">
      <c r="A6313" s="2">
        <v>22749</v>
      </c>
      <c r="B6313">
        <v>103</v>
      </c>
      <c r="C6313">
        <v>1962</v>
      </c>
      <c r="D6313">
        <v>4</v>
      </c>
      <c r="E6313">
        <v>13</v>
      </c>
      <c r="F6313">
        <v>20.9</v>
      </c>
      <c r="G6313">
        <v>33.1</v>
      </c>
      <c r="H6313">
        <v>0</v>
      </c>
      <c r="I6313" t="s">
        <v>15</v>
      </c>
    </row>
    <row r="6314" spans="1:9" x14ac:dyDescent="0.25">
      <c r="A6314" s="2">
        <v>22750</v>
      </c>
      <c r="B6314">
        <v>104</v>
      </c>
      <c r="C6314">
        <v>1962</v>
      </c>
      <c r="D6314">
        <v>4</v>
      </c>
      <c r="E6314">
        <v>14</v>
      </c>
      <c r="F6314">
        <v>17.3</v>
      </c>
      <c r="G6314">
        <v>35.4</v>
      </c>
      <c r="H6314">
        <v>0</v>
      </c>
      <c r="I6314" t="s">
        <v>15</v>
      </c>
    </row>
    <row r="6315" spans="1:9" x14ac:dyDescent="0.25">
      <c r="A6315" s="2">
        <v>22751</v>
      </c>
      <c r="B6315">
        <v>105</v>
      </c>
      <c r="C6315">
        <v>1962</v>
      </c>
      <c r="D6315">
        <v>4</v>
      </c>
      <c r="E6315">
        <v>15</v>
      </c>
      <c r="F6315">
        <v>16.100000000000001</v>
      </c>
      <c r="G6315">
        <v>35.6</v>
      </c>
      <c r="H6315">
        <v>0</v>
      </c>
      <c r="I6315" t="s">
        <v>15</v>
      </c>
    </row>
    <row r="6316" spans="1:9" x14ac:dyDescent="0.25">
      <c r="A6316" s="2">
        <v>22752</v>
      </c>
      <c r="B6316">
        <v>106</v>
      </c>
      <c r="C6316">
        <v>1962</v>
      </c>
      <c r="D6316">
        <v>4</v>
      </c>
      <c r="E6316">
        <v>16</v>
      </c>
      <c r="F6316">
        <v>9.4</v>
      </c>
      <c r="G6316">
        <v>30.2</v>
      </c>
      <c r="H6316">
        <v>0</v>
      </c>
      <c r="I6316" t="s">
        <v>15</v>
      </c>
    </row>
    <row r="6317" spans="1:9" x14ac:dyDescent="0.25">
      <c r="A6317" s="2">
        <v>22753</v>
      </c>
      <c r="B6317">
        <v>107</v>
      </c>
      <c r="C6317">
        <v>1962</v>
      </c>
      <c r="D6317">
        <v>4</v>
      </c>
      <c r="E6317">
        <v>17</v>
      </c>
      <c r="F6317">
        <v>14.9</v>
      </c>
      <c r="G6317">
        <v>27.8</v>
      </c>
      <c r="H6317">
        <v>0</v>
      </c>
      <c r="I6317" t="s">
        <v>15</v>
      </c>
    </row>
    <row r="6318" spans="1:9" x14ac:dyDescent="0.25">
      <c r="A6318" s="2">
        <v>22754</v>
      </c>
      <c r="B6318">
        <v>108</v>
      </c>
      <c r="C6318">
        <v>1962</v>
      </c>
      <c r="D6318">
        <v>4</v>
      </c>
      <c r="E6318">
        <v>18</v>
      </c>
      <c r="F6318">
        <v>16.8</v>
      </c>
      <c r="G6318">
        <v>25.8</v>
      </c>
      <c r="H6318">
        <v>0</v>
      </c>
      <c r="I6318" t="s">
        <v>15</v>
      </c>
    </row>
    <row r="6319" spans="1:9" x14ac:dyDescent="0.25">
      <c r="A6319" s="2">
        <v>22755</v>
      </c>
      <c r="B6319">
        <v>109</v>
      </c>
      <c r="C6319">
        <v>1962</v>
      </c>
      <c r="D6319">
        <v>4</v>
      </c>
      <c r="E6319">
        <v>19</v>
      </c>
      <c r="F6319">
        <v>14.3</v>
      </c>
      <c r="G6319">
        <v>25.1</v>
      </c>
      <c r="H6319">
        <v>0</v>
      </c>
      <c r="I6319" t="s">
        <v>15</v>
      </c>
    </row>
    <row r="6320" spans="1:9" x14ac:dyDescent="0.25">
      <c r="A6320" s="2">
        <v>22756</v>
      </c>
      <c r="B6320">
        <v>110</v>
      </c>
      <c r="C6320">
        <v>1962</v>
      </c>
      <c r="D6320">
        <v>4</v>
      </c>
      <c r="E6320">
        <v>20</v>
      </c>
      <c r="F6320">
        <v>11.2</v>
      </c>
      <c r="G6320">
        <v>23.3</v>
      </c>
      <c r="H6320">
        <v>0</v>
      </c>
      <c r="I6320" t="s">
        <v>15</v>
      </c>
    </row>
    <row r="6321" spans="1:9" x14ac:dyDescent="0.25">
      <c r="A6321" s="2">
        <v>22757</v>
      </c>
      <c r="B6321">
        <v>111</v>
      </c>
      <c r="C6321">
        <v>1962</v>
      </c>
      <c r="D6321">
        <v>4</v>
      </c>
      <c r="E6321">
        <v>21</v>
      </c>
      <c r="F6321">
        <v>10.6</v>
      </c>
      <c r="G6321">
        <v>22.6</v>
      </c>
      <c r="H6321">
        <v>3</v>
      </c>
      <c r="I6321" t="s">
        <v>15</v>
      </c>
    </row>
    <row r="6322" spans="1:9" x14ac:dyDescent="0.25">
      <c r="A6322" s="2">
        <v>22758</v>
      </c>
      <c r="B6322">
        <v>112</v>
      </c>
      <c r="C6322">
        <v>1962</v>
      </c>
      <c r="D6322">
        <v>4</v>
      </c>
      <c r="E6322">
        <v>22</v>
      </c>
      <c r="F6322">
        <v>9.3000000000000007</v>
      </c>
      <c r="G6322">
        <v>22.4</v>
      </c>
      <c r="H6322">
        <v>0</v>
      </c>
      <c r="I6322" t="s">
        <v>15</v>
      </c>
    </row>
    <row r="6323" spans="1:9" x14ac:dyDescent="0.25">
      <c r="A6323" s="2">
        <v>22759</v>
      </c>
      <c r="B6323">
        <v>113</v>
      </c>
      <c r="C6323">
        <v>1962</v>
      </c>
      <c r="D6323">
        <v>4</v>
      </c>
      <c r="E6323">
        <v>23</v>
      </c>
      <c r="F6323">
        <v>12.5</v>
      </c>
      <c r="G6323">
        <v>23.4</v>
      </c>
      <c r="H6323">
        <v>0</v>
      </c>
      <c r="I6323" t="s">
        <v>15</v>
      </c>
    </row>
    <row r="6324" spans="1:9" x14ac:dyDescent="0.25">
      <c r="A6324" s="2">
        <v>22760</v>
      </c>
      <c r="B6324">
        <v>114</v>
      </c>
      <c r="C6324">
        <v>1962</v>
      </c>
      <c r="D6324">
        <v>4</v>
      </c>
      <c r="E6324">
        <v>24</v>
      </c>
      <c r="F6324">
        <v>8.3000000000000007</v>
      </c>
      <c r="G6324">
        <v>22.1</v>
      </c>
      <c r="H6324">
        <v>0</v>
      </c>
      <c r="I6324" t="s">
        <v>15</v>
      </c>
    </row>
    <row r="6325" spans="1:9" x14ac:dyDescent="0.25">
      <c r="A6325" s="2">
        <v>22761</v>
      </c>
      <c r="B6325">
        <v>115</v>
      </c>
      <c r="C6325">
        <v>1962</v>
      </c>
      <c r="D6325">
        <v>4</v>
      </c>
      <c r="E6325">
        <v>25</v>
      </c>
      <c r="F6325">
        <v>12.2</v>
      </c>
      <c r="G6325">
        <v>23.4</v>
      </c>
      <c r="H6325">
        <v>1.8</v>
      </c>
      <c r="I6325" t="s">
        <v>15</v>
      </c>
    </row>
    <row r="6326" spans="1:9" x14ac:dyDescent="0.25">
      <c r="A6326" s="2">
        <v>22762</v>
      </c>
      <c r="B6326">
        <v>116</v>
      </c>
      <c r="C6326">
        <v>1962</v>
      </c>
      <c r="D6326">
        <v>4</v>
      </c>
      <c r="E6326">
        <v>26</v>
      </c>
      <c r="F6326">
        <v>14.8</v>
      </c>
      <c r="G6326">
        <v>22.6</v>
      </c>
      <c r="H6326">
        <v>6.4</v>
      </c>
      <c r="I6326" t="s">
        <v>15</v>
      </c>
    </row>
    <row r="6327" spans="1:9" x14ac:dyDescent="0.25">
      <c r="A6327" s="2">
        <v>22763</v>
      </c>
      <c r="B6327">
        <v>117</v>
      </c>
      <c r="C6327">
        <v>1962</v>
      </c>
      <c r="D6327">
        <v>4</v>
      </c>
      <c r="E6327">
        <v>27</v>
      </c>
      <c r="F6327">
        <v>11.7</v>
      </c>
      <c r="G6327">
        <v>23.4</v>
      </c>
      <c r="H6327">
        <v>0.3</v>
      </c>
      <c r="I6327" t="s">
        <v>15</v>
      </c>
    </row>
    <row r="6328" spans="1:9" x14ac:dyDescent="0.25">
      <c r="A6328" s="2">
        <v>22764</v>
      </c>
      <c r="B6328">
        <v>118</v>
      </c>
      <c r="C6328">
        <v>1962</v>
      </c>
      <c r="D6328">
        <v>4</v>
      </c>
      <c r="E6328">
        <v>28</v>
      </c>
      <c r="F6328">
        <v>9</v>
      </c>
      <c r="G6328">
        <v>27.3</v>
      </c>
      <c r="H6328">
        <v>0</v>
      </c>
      <c r="I6328" t="s">
        <v>15</v>
      </c>
    </row>
    <row r="6329" spans="1:9" x14ac:dyDescent="0.25">
      <c r="A6329" s="2">
        <v>22765</v>
      </c>
      <c r="B6329">
        <v>119</v>
      </c>
      <c r="C6329">
        <v>1962</v>
      </c>
      <c r="D6329">
        <v>4</v>
      </c>
      <c r="E6329">
        <v>29</v>
      </c>
      <c r="F6329">
        <v>10</v>
      </c>
      <c r="G6329">
        <v>26.9</v>
      </c>
      <c r="H6329">
        <v>0</v>
      </c>
      <c r="I6329" t="s">
        <v>15</v>
      </c>
    </row>
    <row r="6330" spans="1:9" x14ac:dyDescent="0.25">
      <c r="A6330" s="2">
        <v>22766</v>
      </c>
      <c r="B6330">
        <v>120</v>
      </c>
      <c r="C6330">
        <v>1962</v>
      </c>
      <c r="D6330">
        <v>4</v>
      </c>
      <c r="E6330">
        <v>30</v>
      </c>
      <c r="F6330">
        <v>12.9</v>
      </c>
      <c r="G6330">
        <v>25.3</v>
      </c>
      <c r="H6330">
        <v>0</v>
      </c>
      <c r="I6330" t="s">
        <v>15</v>
      </c>
    </row>
    <row r="6331" spans="1:9" x14ac:dyDescent="0.25">
      <c r="A6331" s="2">
        <v>22767</v>
      </c>
      <c r="B6331">
        <v>121</v>
      </c>
      <c r="C6331">
        <v>1962</v>
      </c>
      <c r="D6331">
        <v>5</v>
      </c>
      <c r="E6331">
        <v>1</v>
      </c>
      <c r="F6331">
        <v>14.3</v>
      </c>
      <c r="G6331">
        <v>29.4</v>
      </c>
      <c r="H6331">
        <v>0</v>
      </c>
      <c r="I6331" t="s">
        <v>15</v>
      </c>
    </row>
    <row r="6332" spans="1:9" x14ac:dyDescent="0.25">
      <c r="A6332" s="2">
        <v>22768</v>
      </c>
      <c r="B6332">
        <v>122</v>
      </c>
      <c r="C6332">
        <v>1962</v>
      </c>
      <c r="D6332">
        <v>5</v>
      </c>
      <c r="E6332">
        <v>2</v>
      </c>
      <c r="F6332">
        <v>12.6</v>
      </c>
      <c r="G6332">
        <v>29.6</v>
      </c>
      <c r="H6332">
        <v>0</v>
      </c>
      <c r="I6332" t="s">
        <v>15</v>
      </c>
    </row>
    <row r="6333" spans="1:9" x14ac:dyDescent="0.25">
      <c r="A6333" s="2">
        <v>22769</v>
      </c>
      <c r="B6333">
        <v>123</v>
      </c>
      <c r="C6333">
        <v>1962</v>
      </c>
      <c r="D6333">
        <v>5</v>
      </c>
      <c r="E6333">
        <v>3</v>
      </c>
      <c r="F6333">
        <v>8.9</v>
      </c>
      <c r="G6333">
        <v>28.9</v>
      </c>
      <c r="H6333">
        <v>0</v>
      </c>
      <c r="I6333" t="s">
        <v>15</v>
      </c>
    </row>
    <row r="6334" spans="1:9" x14ac:dyDescent="0.25">
      <c r="A6334" s="2">
        <v>22770</v>
      </c>
      <c r="B6334">
        <v>124</v>
      </c>
      <c r="C6334">
        <v>1962</v>
      </c>
      <c r="D6334">
        <v>5</v>
      </c>
      <c r="E6334">
        <v>4</v>
      </c>
      <c r="F6334">
        <v>7.9</v>
      </c>
      <c r="G6334">
        <v>29.8</v>
      </c>
      <c r="H6334">
        <v>0</v>
      </c>
      <c r="I6334" t="s">
        <v>15</v>
      </c>
    </row>
    <row r="6335" spans="1:9" x14ac:dyDescent="0.25">
      <c r="A6335" s="2">
        <v>22771</v>
      </c>
      <c r="B6335">
        <v>125</v>
      </c>
      <c r="C6335">
        <v>1962</v>
      </c>
      <c r="D6335">
        <v>5</v>
      </c>
      <c r="E6335">
        <v>5</v>
      </c>
      <c r="F6335">
        <v>15</v>
      </c>
      <c r="G6335">
        <v>30.1</v>
      </c>
      <c r="H6335">
        <v>0</v>
      </c>
      <c r="I6335" t="s">
        <v>15</v>
      </c>
    </row>
    <row r="6336" spans="1:9" x14ac:dyDescent="0.25">
      <c r="A6336" s="2">
        <v>22772</v>
      </c>
      <c r="B6336">
        <v>126</v>
      </c>
      <c r="C6336">
        <v>1962</v>
      </c>
      <c r="D6336">
        <v>5</v>
      </c>
      <c r="E6336">
        <v>6</v>
      </c>
      <c r="F6336">
        <v>13.9</v>
      </c>
      <c r="G6336">
        <v>26.8</v>
      </c>
      <c r="H6336">
        <v>0</v>
      </c>
      <c r="I6336" t="s">
        <v>15</v>
      </c>
    </row>
    <row r="6337" spans="1:9" x14ac:dyDescent="0.25">
      <c r="A6337" s="2">
        <v>22773</v>
      </c>
      <c r="B6337">
        <v>127</v>
      </c>
      <c r="C6337">
        <v>1962</v>
      </c>
      <c r="D6337">
        <v>5</v>
      </c>
      <c r="E6337">
        <v>7</v>
      </c>
      <c r="F6337">
        <v>13.3</v>
      </c>
      <c r="G6337">
        <v>30.6</v>
      </c>
      <c r="H6337">
        <v>0</v>
      </c>
      <c r="I6337" t="s">
        <v>15</v>
      </c>
    </row>
    <row r="6338" spans="1:9" x14ac:dyDescent="0.25">
      <c r="A6338" s="2">
        <v>22774</v>
      </c>
      <c r="B6338">
        <v>128</v>
      </c>
      <c r="C6338">
        <v>1962</v>
      </c>
      <c r="D6338">
        <v>5</v>
      </c>
      <c r="E6338">
        <v>8</v>
      </c>
      <c r="F6338">
        <v>9.3000000000000007</v>
      </c>
      <c r="G6338">
        <v>31.1</v>
      </c>
      <c r="H6338">
        <v>0</v>
      </c>
      <c r="I6338" t="s">
        <v>15</v>
      </c>
    </row>
    <row r="6339" spans="1:9" x14ac:dyDescent="0.25">
      <c r="A6339" s="2">
        <v>22775</v>
      </c>
      <c r="B6339">
        <v>129</v>
      </c>
      <c r="C6339">
        <v>1962</v>
      </c>
      <c r="D6339">
        <v>5</v>
      </c>
      <c r="E6339">
        <v>9</v>
      </c>
      <c r="F6339">
        <v>15.8</v>
      </c>
      <c r="G6339">
        <v>31.1</v>
      </c>
      <c r="H6339">
        <v>0</v>
      </c>
      <c r="I6339" t="s">
        <v>15</v>
      </c>
    </row>
    <row r="6340" spans="1:9" x14ac:dyDescent="0.25">
      <c r="A6340" s="2">
        <v>22776</v>
      </c>
      <c r="B6340">
        <v>130</v>
      </c>
      <c r="C6340">
        <v>1962</v>
      </c>
      <c r="D6340">
        <v>5</v>
      </c>
      <c r="E6340">
        <v>10</v>
      </c>
      <c r="F6340">
        <v>19.899999999999999</v>
      </c>
      <c r="G6340">
        <v>29.3</v>
      </c>
      <c r="H6340">
        <v>0</v>
      </c>
      <c r="I6340" t="s">
        <v>15</v>
      </c>
    </row>
    <row r="6341" spans="1:9" x14ac:dyDescent="0.25">
      <c r="A6341" s="2">
        <v>22777</v>
      </c>
      <c r="B6341">
        <v>131</v>
      </c>
      <c r="C6341">
        <v>1962</v>
      </c>
      <c r="D6341">
        <v>5</v>
      </c>
      <c r="E6341">
        <v>11</v>
      </c>
      <c r="F6341">
        <v>17.899999999999999</v>
      </c>
      <c r="G6341">
        <v>28.9</v>
      </c>
      <c r="H6341">
        <v>0.5</v>
      </c>
      <c r="I6341" t="s">
        <v>15</v>
      </c>
    </row>
    <row r="6342" spans="1:9" x14ac:dyDescent="0.25">
      <c r="A6342" s="2">
        <v>22778</v>
      </c>
      <c r="B6342">
        <v>132</v>
      </c>
      <c r="C6342">
        <v>1962</v>
      </c>
      <c r="D6342">
        <v>5</v>
      </c>
      <c r="E6342">
        <v>12</v>
      </c>
      <c r="F6342">
        <v>17.600000000000001</v>
      </c>
      <c r="G6342">
        <v>23.8</v>
      </c>
      <c r="H6342">
        <v>22.9</v>
      </c>
      <c r="I6342" t="s">
        <v>15</v>
      </c>
    </row>
    <row r="6343" spans="1:9" x14ac:dyDescent="0.25">
      <c r="A6343" s="2">
        <v>22779</v>
      </c>
      <c r="B6343">
        <v>133</v>
      </c>
      <c r="C6343">
        <v>1962</v>
      </c>
      <c r="D6343">
        <v>5</v>
      </c>
      <c r="E6343">
        <v>13</v>
      </c>
      <c r="F6343">
        <v>15.7</v>
      </c>
      <c r="G6343">
        <v>22.2</v>
      </c>
      <c r="H6343">
        <v>10.199999999999999</v>
      </c>
      <c r="I6343" t="s">
        <v>15</v>
      </c>
    </row>
    <row r="6344" spans="1:9" x14ac:dyDescent="0.25">
      <c r="A6344" s="2">
        <v>22780</v>
      </c>
      <c r="B6344">
        <v>134</v>
      </c>
      <c r="C6344">
        <v>1962</v>
      </c>
      <c r="D6344">
        <v>5</v>
      </c>
      <c r="E6344">
        <v>14</v>
      </c>
      <c r="F6344">
        <v>12.7</v>
      </c>
      <c r="G6344">
        <v>20.2</v>
      </c>
      <c r="H6344">
        <v>2.8</v>
      </c>
      <c r="I6344" t="s">
        <v>15</v>
      </c>
    </row>
    <row r="6345" spans="1:9" x14ac:dyDescent="0.25">
      <c r="A6345" s="2">
        <v>22781</v>
      </c>
      <c r="B6345">
        <v>135</v>
      </c>
      <c r="C6345">
        <v>1962</v>
      </c>
      <c r="D6345">
        <v>5</v>
      </c>
      <c r="E6345">
        <v>15</v>
      </c>
      <c r="F6345">
        <v>8.3000000000000007</v>
      </c>
      <c r="G6345">
        <v>18.3</v>
      </c>
      <c r="H6345">
        <v>3.6</v>
      </c>
      <c r="I6345" t="s">
        <v>15</v>
      </c>
    </row>
    <row r="6346" spans="1:9" x14ac:dyDescent="0.25">
      <c r="A6346" s="2">
        <v>22782</v>
      </c>
      <c r="B6346">
        <v>136</v>
      </c>
      <c r="C6346">
        <v>1962</v>
      </c>
      <c r="D6346">
        <v>5</v>
      </c>
      <c r="E6346">
        <v>16</v>
      </c>
      <c r="F6346">
        <v>6.3</v>
      </c>
      <c r="G6346">
        <v>19.399999999999999</v>
      </c>
      <c r="H6346">
        <v>0</v>
      </c>
      <c r="I6346" t="s">
        <v>15</v>
      </c>
    </row>
    <row r="6347" spans="1:9" x14ac:dyDescent="0.25">
      <c r="A6347" s="2">
        <v>22783</v>
      </c>
      <c r="B6347">
        <v>137</v>
      </c>
      <c r="C6347">
        <v>1962</v>
      </c>
      <c r="D6347">
        <v>5</v>
      </c>
      <c r="E6347">
        <v>17</v>
      </c>
      <c r="F6347">
        <v>7.1</v>
      </c>
      <c r="G6347">
        <v>20.399999999999999</v>
      </c>
      <c r="H6347">
        <v>0</v>
      </c>
      <c r="I6347" t="s">
        <v>15</v>
      </c>
    </row>
    <row r="6348" spans="1:9" x14ac:dyDescent="0.25">
      <c r="A6348" s="2">
        <v>22784</v>
      </c>
      <c r="B6348">
        <v>138</v>
      </c>
      <c r="C6348">
        <v>1962</v>
      </c>
      <c r="D6348">
        <v>5</v>
      </c>
      <c r="E6348">
        <v>18</v>
      </c>
      <c r="F6348">
        <v>6.4</v>
      </c>
      <c r="G6348">
        <v>21.6</v>
      </c>
      <c r="H6348">
        <v>0</v>
      </c>
      <c r="I6348" t="s">
        <v>15</v>
      </c>
    </row>
    <row r="6349" spans="1:9" x14ac:dyDescent="0.25">
      <c r="A6349" s="2">
        <v>22785</v>
      </c>
      <c r="B6349">
        <v>139</v>
      </c>
      <c r="C6349">
        <v>1962</v>
      </c>
      <c r="D6349">
        <v>5</v>
      </c>
      <c r="E6349">
        <v>19</v>
      </c>
      <c r="F6349">
        <v>7.4</v>
      </c>
      <c r="G6349">
        <v>25.2</v>
      </c>
      <c r="H6349">
        <v>0</v>
      </c>
      <c r="I6349" t="s">
        <v>15</v>
      </c>
    </row>
    <row r="6350" spans="1:9" x14ac:dyDescent="0.25">
      <c r="A6350" s="2">
        <v>22786</v>
      </c>
      <c r="B6350">
        <v>140</v>
      </c>
      <c r="C6350">
        <v>1962</v>
      </c>
      <c r="D6350">
        <v>5</v>
      </c>
      <c r="E6350">
        <v>20</v>
      </c>
      <c r="F6350">
        <v>12.3</v>
      </c>
      <c r="G6350">
        <v>20</v>
      </c>
      <c r="H6350">
        <v>8.1</v>
      </c>
      <c r="I6350" t="s">
        <v>15</v>
      </c>
    </row>
    <row r="6351" spans="1:9" x14ac:dyDescent="0.25">
      <c r="A6351" s="2">
        <v>22787</v>
      </c>
      <c r="B6351">
        <v>141</v>
      </c>
      <c r="C6351">
        <v>1962</v>
      </c>
      <c r="D6351">
        <v>5</v>
      </c>
      <c r="E6351">
        <v>21</v>
      </c>
      <c r="F6351">
        <v>7.9</v>
      </c>
      <c r="G6351">
        <v>19.2</v>
      </c>
      <c r="H6351">
        <v>1.3</v>
      </c>
      <c r="I6351" t="s">
        <v>15</v>
      </c>
    </row>
    <row r="6352" spans="1:9" x14ac:dyDescent="0.25">
      <c r="A6352" s="2">
        <v>22788</v>
      </c>
      <c r="B6352">
        <v>142</v>
      </c>
      <c r="C6352">
        <v>1962</v>
      </c>
      <c r="D6352">
        <v>5</v>
      </c>
      <c r="E6352">
        <v>22</v>
      </c>
      <c r="F6352">
        <v>7.4</v>
      </c>
      <c r="G6352">
        <v>21</v>
      </c>
      <c r="H6352">
        <v>0</v>
      </c>
      <c r="I6352" t="s">
        <v>15</v>
      </c>
    </row>
    <row r="6353" spans="1:9" x14ac:dyDescent="0.25">
      <c r="A6353" s="2">
        <v>22789</v>
      </c>
      <c r="B6353">
        <v>143</v>
      </c>
      <c r="C6353">
        <v>1962</v>
      </c>
      <c r="D6353">
        <v>5</v>
      </c>
      <c r="E6353">
        <v>23</v>
      </c>
      <c r="F6353">
        <v>11.2</v>
      </c>
      <c r="G6353">
        <v>21</v>
      </c>
      <c r="H6353">
        <v>0</v>
      </c>
      <c r="I6353" t="s">
        <v>15</v>
      </c>
    </row>
    <row r="6354" spans="1:9" x14ac:dyDescent="0.25">
      <c r="A6354" s="2">
        <v>22790</v>
      </c>
      <c r="B6354">
        <v>144</v>
      </c>
      <c r="C6354">
        <v>1962</v>
      </c>
      <c r="D6354">
        <v>5</v>
      </c>
      <c r="E6354">
        <v>24</v>
      </c>
      <c r="F6354">
        <v>14.4</v>
      </c>
      <c r="G6354">
        <v>19.3</v>
      </c>
      <c r="H6354">
        <v>1</v>
      </c>
      <c r="I6354" t="s">
        <v>15</v>
      </c>
    </row>
    <row r="6355" spans="1:9" x14ac:dyDescent="0.25">
      <c r="A6355" s="2">
        <v>22791</v>
      </c>
      <c r="B6355">
        <v>145</v>
      </c>
      <c r="C6355">
        <v>1962</v>
      </c>
      <c r="D6355">
        <v>5</v>
      </c>
      <c r="E6355">
        <v>25</v>
      </c>
      <c r="F6355">
        <v>13.9</v>
      </c>
      <c r="G6355">
        <v>22.3</v>
      </c>
      <c r="H6355">
        <v>14.5</v>
      </c>
      <c r="I6355" t="s">
        <v>15</v>
      </c>
    </row>
    <row r="6356" spans="1:9" x14ac:dyDescent="0.25">
      <c r="A6356" s="2">
        <v>22792</v>
      </c>
      <c r="B6356">
        <v>146</v>
      </c>
      <c r="C6356">
        <v>1962</v>
      </c>
      <c r="D6356">
        <v>5</v>
      </c>
      <c r="E6356">
        <v>26</v>
      </c>
      <c r="F6356">
        <v>11.3</v>
      </c>
      <c r="G6356">
        <v>20.100000000000001</v>
      </c>
      <c r="H6356">
        <v>32.299999999999997</v>
      </c>
      <c r="I6356" t="s">
        <v>15</v>
      </c>
    </row>
    <row r="6357" spans="1:9" x14ac:dyDescent="0.25">
      <c r="A6357" s="2">
        <v>22793</v>
      </c>
      <c r="B6357">
        <v>147</v>
      </c>
      <c r="C6357">
        <v>1962</v>
      </c>
      <c r="D6357">
        <v>5</v>
      </c>
      <c r="E6357">
        <v>27</v>
      </c>
      <c r="F6357">
        <v>12.2</v>
      </c>
      <c r="G6357">
        <v>19.899999999999999</v>
      </c>
      <c r="H6357">
        <v>11.2</v>
      </c>
      <c r="I6357" t="s">
        <v>15</v>
      </c>
    </row>
    <row r="6358" spans="1:9" x14ac:dyDescent="0.25">
      <c r="A6358" s="2">
        <v>22794</v>
      </c>
      <c r="B6358">
        <v>148</v>
      </c>
      <c r="C6358">
        <v>1962</v>
      </c>
      <c r="D6358">
        <v>5</v>
      </c>
      <c r="E6358">
        <v>28</v>
      </c>
      <c r="F6358">
        <v>15</v>
      </c>
      <c r="G6358">
        <v>22.8</v>
      </c>
      <c r="H6358">
        <v>10.7</v>
      </c>
      <c r="I6358" t="s">
        <v>15</v>
      </c>
    </row>
    <row r="6359" spans="1:9" x14ac:dyDescent="0.25">
      <c r="A6359" s="2">
        <v>22795</v>
      </c>
      <c r="B6359">
        <v>149</v>
      </c>
      <c r="C6359">
        <v>1962</v>
      </c>
      <c r="D6359">
        <v>5</v>
      </c>
      <c r="E6359">
        <v>29</v>
      </c>
      <c r="F6359">
        <v>10.7</v>
      </c>
      <c r="G6359">
        <v>17.5</v>
      </c>
      <c r="H6359">
        <v>11.9</v>
      </c>
      <c r="I6359" t="s">
        <v>15</v>
      </c>
    </row>
    <row r="6360" spans="1:9" x14ac:dyDescent="0.25">
      <c r="A6360" s="2">
        <v>22796</v>
      </c>
      <c r="B6360">
        <v>150</v>
      </c>
      <c r="C6360">
        <v>1962</v>
      </c>
      <c r="D6360">
        <v>5</v>
      </c>
      <c r="E6360">
        <v>30</v>
      </c>
      <c r="F6360">
        <v>10.7</v>
      </c>
      <c r="G6360">
        <v>16.2</v>
      </c>
      <c r="H6360">
        <v>23.6</v>
      </c>
      <c r="I6360" t="s">
        <v>15</v>
      </c>
    </row>
    <row r="6361" spans="1:9" x14ac:dyDescent="0.25">
      <c r="A6361" s="2">
        <v>22797</v>
      </c>
      <c r="B6361">
        <v>151</v>
      </c>
      <c r="C6361">
        <v>1962</v>
      </c>
      <c r="D6361">
        <v>5</v>
      </c>
      <c r="E6361">
        <v>31</v>
      </c>
      <c r="F6361">
        <v>11.2</v>
      </c>
      <c r="G6361">
        <v>18.899999999999999</v>
      </c>
      <c r="H6361">
        <v>16</v>
      </c>
      <c r="I6361" t="s">
        <v>15</v>
      </c>
    </row>
    <row r="6362" spans="1:9" x14ac:dyDescent="0.25">
      <c r="A6362" s="2">
        <v>22798</v>
      </c>
      <c r="B6362">
        <v>152</v>
      </c>
      <c r="C6362">
        <v>1962</v>
      </c>
      <c r="D6362">
        <v>6</v>
      </c>
      <c r="E6362">
        <v>1</v>
      </c>
      <c r="F6362">
        <v>11.2</v>
      </c>
      <c r="G6362">
        <v>18.3</v>
      </c>
      <c r="H6362">
        <v>7.9</v>
      </c>
      <c r="I6362" t="s">
        <v>15</v>
      </c>
    </row>
    <row r="6363" spans="1:9" x14ac:dyDescent="0.25">
      <c r="A6363" s="2">
        <v>22799</v>
      </c>
      <c r="B6363">
        <v>153</v>
      </c>
      <c r="C6363">
        <v>1962</v>
      </c>
      <c r="D6363">
        <v>6</v>
      </c>
      <c r="E6363">
        <v>2</v>
      </c>
      <c r="F6363">
        <v>10.9</v>
      </c>
      <c r="G6363">
        <v>16.600000000000001</v>
      </c>
      <c r="H6363">
        <v>1</v>
      </c>
      <c r="I6363" t="s">
        <v>15</v>
      </c>
    </row>
    <row r="6364" spans="1:9" x14ac:dyDescent="0.25">
      <c r="A6364" s="2">
        <v>22800</v>
      </c>
      <c r="B6364">
        <v>154</v>
      </c>
      <c r="C6364">
        <v>1962</v>
      </c>
      <c r="D6364">
        <v>6</v>
      </c>
      <c r="E6364">
        <v>3</v>
      </c>
      <c r="F6364">
        <v>8.9</v>
      </c>
      <c r="G6364">
        <v>20.7</v>
      </c>
      <c r="H6364">
        <v>1.5</v>
      </c>
      <c r="I6364" t="s">
        <v>15</v>
      </c>
    </row>
    <row r="6365" spans="1:9" x14ac:dyDescent="0.25">
      <c r="A6365" s="2">
        <v>22801</v>
      </c>
      <c r="B6365">
        <v>155</v>
      </c>
      <c r="C6365">
        <v>1962</v>
      </c>
      <c r="D6365">
        <v>6</v>
      </c>
      <c r="E6365">
        <v>4</v>
      </c>
      <c r="F6365">
        <v>11.5</v>
      </c>
      <c r="G6365">
        <v>20.100000000000001</v>
      </c>
      <c r="H6365">
        <v>2.5</v>
      </c>
      <c r="I6365" t="s">
        <v>15</v>
      </c>
    </row>
    <row r="6366" spans="1:9" x14ac:dyDescent="0.25">
      <c r="A6366" s="2">
        <v>22802</v>
      </c>
      <c r="B6366">
        <v>156</v>
      </c>
      <c r="C6366">
        <v>1962</v>
      </c>
      <c r="D6366">
        <v>6</v>
      </c>
      <c r="E6366">
        <v>5</v>
      </c>
      <c r="F6366">
        <v>11.8</v>
      </c>
      <c r="G6366">
        <v>20.100000000000001</v>
      </c>
      <c r="H6366">
        <v>2.5</v>
      </c>
      <c r="I6366" t="s">
        <v>15</v>
      </c>
    </row>
    <row r="6367" spans="1:9" x14ac:dyDescent="0.25">
      <c r="A6367" s="2">
        <v>22803</v>
      </c>
      <c r="B6367">
        <v>157</v>
      </c>
      <c r="C6367">
        <v>1962</v>
      </c>
      <c r="D6367">
        <v>6</v>
      </c>
      <c r="E6367">
        <v>6</v>
      </c>
      <c r="F6367">
        <v>11.1</v>
      </c>
      <c r="G6367">
        <v>19.100000000000001</v>
      </c>
      <c r="H6367">
        <v>2.5</v>
      </c>
      <c r="I6367" t="s">
        <v>15</v>
      </c>
    </row>
    <row r="6368" spans="1:9" x14ac:dyDescent="0.25">
      <c r="A6368" s="2">
        <v>22804</v>
      </c>
      <c r="B6368">
        <v>158</v>
      </c>
      <c r="C6368">
        <v>1962</v>
      </c>
      <c r="D6368">
        <v>6</v>
      </c>
      <c r="E6368">
        <v>7</v>
      </c>
      <c r="F6368">
        <v>9.6</v>
      </c>
      <c r="G6368">
        <v>19.3</v>
      </c>
      <c r="H6368">
        <v>1.3</v>
      </c>
      <c r="I6368" t="s">
        <v>15</v>
      </c>
    </row>
    <row r="6369" spans="1:9" x14ac:dyDescent="0.25">
      <c r="A6369" s="2">
        <v>22805</v>
      </c>
      <c r="B6369">
        <v>159</v>
      </c>
      <c r="C6369">
        <v>1962</v>
      </c>
      <c r="D6369">
        <v>6</v>
      </c>
      <c r="E6369">
        <v>8</v>
      </c>
      <c r="F6369">
        <v>7.7</v>
      </c>
      <c r="G6369">
        <v>21.8</v>
      </c>
      <c r="H6369">
        <v>0.5</v>
      </c>
      <c r="I6369" t="s">
        <v>15</v>
      </c>
    </row>
    <row r="6370" spans="1:9" x14ac:dyDescent="0.25">
      <c r="A6370" s="2">
        <v>22806</v>
      </c>
      <c r="B6370">
        <v>160</v>
      </c>
      <c r="C6370">
        <v>1962</v>
      </c>
      <c r="D6370">
        <v>6</v>
      </c>
      <c r="E6370">
        <v>9</v>
      </c>
      <c r="F6370">
        <v>6.9</v>
      </c>
      <c r="G6370">
        <v>23.9</v>
      </c>
      <c r="H6370">
        <v>0</v>
      </c>
      <c r="I6370" t="s">
        <v>15</v>
      </c>
    </row>
    <row r="6371" spans="1:9" x14ac:dyDescent="0.25">
      <c r="A6371" s="2">
        <v>22807</v>
      </c>
      <c r="B6371">
        <v>161</v>
      </c>
      <c r="C6371">
        <v>1962</v>
      </c>
      <c r="D6371">
        <v>6</v>
      </c>
      <c r="E6371">
        <v>10</v>
      </c>
      <c r="F6371">
        <v>9.1</v>
      </c>
      <c r="G6371">
        <v>21.1</v>
      </c>
      <c r="H6371">
        <v>0.8</v>
      </c>
      <c r="I6371" t="s">
        <v>15</v>
      </c>
    </row>
    <row r="6372" spans="1:9" x14ac:dyDescent="0.25">
      <c r="A6372" s="2">
        <v>22808</v>
      </c>
      <c r="B6372">
        <v>162</v>
      </c>
      <c r="C6372">
        <v>1962</v>
      </c>
      <c r="D6372">
        <v>6</v>
      </c>
      <c r="E6372">
        <v>11</v>
      </c>
      <c r="F6372">
        <v>11.4</v>
      </c>
      <c r="G6372">
        <v>20.8</v>
      </c>
      <c r="H6372">
        <v>15.2</v>
      </c>
      <c r="I6372" t="s">
        <v>15</v>
      </c>
    </row>
    <row r="6373" spans="1:9" x14ac:dyDescent="0.25">
      <c r="A6373" s="2">
        <v>22809</v>
      </c>
      <c r="B6373">
        <v>163</v>
      </c>
      <c r="C6373">
        <v>1962</v>
      </c>
      <c r="D6373">
        <v>6</v>
      </c>
      <c r="E6373">
        <v>12</v>
      </c>
      <c r="F6373">
        <v>11.7</v>
      </c>
      <c r="G6373">
        <v>20.399999999999999</v>
      </c>
      <c r="H6373">
        <v>10.7</v>
      </c>
      <c r="I6373" t="s">
        <v>15</v>
      </c>
    </row>
    <row r="6374" spans="1:9" x14ac:dyDescent="0.25">
      <c r="A6374" s="2">
        <v>22810</v>
      </c>
      <c r="B6374">
        <v>164</v>
      </c>
      <c r="C6374">
        <v>1962</v>
      </c>
      <c r="D6374">
        <v>6</v>
      </c>
      <c r="E6374">
        <v>13</v>
      </c>
      <c r="F6374">
        <v>10.199999999999999</v>
      </c>
      <c r="G6374">
        <v>19.100000000000001</v>
      </c>
      <c r="H6374">
        <v>0.8</v>
      </c>
      <c r="I6374" t="s">
        <v>15</v>
      </c>
    </row>
    <row r="6375" spans="1:9" x14ac:dyDescent="0.25">
      <c r="A6375" s="2">
        <v>22811</v>
      </c>
      <c r="B6375">
        <v>165</v>
      </c>
      <c r="C6375">
        <v>1962</v>
      </c>
      <c r="D6375">
        <v>6</v>
      </c>
      <c r="E6375">
        <v>14</v>
      </c>
      <c r="F6375">
        <v>9.8000000000000007</v>
      </c>
      <c r="G6375">
        <v>20.6</v>
      </c>
      <c r="H6375">
        <v>1</v>
      </c>
      <c r="I6375" t="s">
        <v>15</v>
      </c>
    </row>
    <row r="6376" spans="1:9" x14ac:dyDescent="0.25">
      <c r="A6376" s="2">
        <v>22812</v>
      </c>
      <c r="B6376">
        <v>166</v>
      </c>
      <c r="C6376">
        <v>1962</v>
      </c>
      <c r="D6376">
        <v>6</v>
      </c>
      <c r="E6376">
        <v>15</v>
      </c>
      <c r="F6376">
        <v>9.3000000000000007</v>
      </c>
      <c r="G6376">
        <v>21.6</v>
      </c>
      <c r="H6376">
        <v>0</v>
      </c>
      <c r="I6376" t="s">
        <v>15</v>
      </c>
    </row>
    <row r="6377" spans="1:9" x14ac:dyDescent="0.25">
      <c r="A6377" s="2">
        <v>22813</v>
      </c>
      <c r="B6377">
        <v>167</v>
      </c>
      <c r="C6377">
        <v>1962</v>
      </c>
      <c r="D6377">
        <v>6</v>
      </c>
      <c r="E6377">
        <v>16</v>
      </c>
      <c r="F6377">
        <v>11.1</v>
      </c>
      <c r="G6377">
        <v>21.9</v>
      </c>
      <c r="H6377">
        <v>0.5</v>
      </c>
      <c r="I6377" t="s">
        <v>15</v>
      </c>
    </row>
    <row r="6378" spans="1:9" x14ac:dyDescent="0.25">
      <c r="A6378" s="2">
        <v>22814</v>
      </c>
      <c r="B6378">
        <v>168</v>
      </c>
      <c r="C6378">
        <v>1962</v>
      </c>
      <c r="D6378">
        <v>6</v>
      </c>
      <c r="E6378">
        <v>17</v>
      </c>
      <c r="F6378">
        <v>11.1</v>
      </c>
      <c r="G6378">
        <v>22.8</v>
      </c>
      <c r="H6378">
        <v>1</v>
      </c>
      <c r="I6378" t="s">
        <v>15</v>
      </c>
    </row>
    <row r="6379" spans="1:9" x14ac:dyDescent="0.25">
      <c r="A6379" s="2">
        <v>22815</v>
      </c>
      <c r="B6379">
        <v>169</v>
      </c>
      <c r="C6379">
        <v>1962</v>
      </c>
      <c r="D6379">
        <v>6</v>
      </c>
      <c r="E6379">
        <v>18</v>
      </c>
      <c r="F6379">
        <v>12.2</v>
      </c>
      <c r="G6379">
        <v>20.2</v>
      </c>
      <c r="H6379">
        <v>22.4</v>
      </c>
      <c r="I6379" t="s">
        <v>15</v>
      </c>
    </row>
    <row r="6380" spans="1:9" x14ac:dyDescent="0.25">
      <c r="A6380" s="2">
        <v>22816</v>
      </c>
      <c r="B6380">
        <v>170</v>
      </c>
      <c r="C6380">
        <v>1962</v>
      </c>
      <c r="D6380">
        <v>6</v>
      </c>
      <c r="E6380">
        <v>19</v>
      </c>
      <c r="F6380">
        <v>9.3000000000000007</v>
      </c>
      <c r="G6380">
        <v>18.899999999999999</v>
      </c>
      <c r="H6380">
        <v>1.3</v>
      </c>
      <c r="I6380" t="s">
        <v>15</v>
      </c>
    </row>
    <row r="6381" spans="1:9" x14ac:dyDescent="0.25">
      <c r="A6381" s="2">
        <v>22817</v>
      </c>
      <c r="B6381">
        <v>171</v>
      </c>
      <c r="C6381">
        <v>1962</v>
      </c>
      <c r="D6381">
        <v>6</v>
      </c>
      <c r="E6381">
        <v>20</v>
      </c>
      <c r="F6381">
        <v>8.4</v>
      </c>
      <c r="G6381">
        <v>15.9</v>
      </c>
      <c r="H6381">
        <v>0</v>
      </c>
      <c r="I6381" t="s">
        <v>15</v>
      </c>
    </row>
    <row r="6382" spans="1:9" x14ac:dyDescent="0.25">
      <c r="A6382" s="2">
        <v>22818</v>
      </c>
      <c r="B6382">
        <v>172</v>
      </c>
      <c r="C6382">
        <v>1962</v>
      </c>
      <c r="D6382">
        <v>6</v>
      </c>
      <c r="E6382">
        <v>21</v>
      </c>
      <c r="F6382">
        <v>11.1</v>
      </c>
      <c r="G6382">
        <v>19.2</v>
      </c>
      <c r="H6382">
        <v>0</v>
      </c>
      <c r="I6382" t="s">
        <v>15</v>
      </c>
    </row>
    <row r="6383" spans="1:9" x14ac:dyDescent="0.25">
      <c r="A6383" s="2">
        <v>22819</v>
      </c>
      <c r="B6383">
        <v>173</v>
      </c>
      <c r="C6383">
        <v>1962</v>
      </c>
      <c r="D6383">
        <v>6</v>
      </c>
      <c r="E6383">
        <v>22</v>
      </c>
      <c r="F6383">
        <v>12.2</v>
      </c>
      <c r="G6383">
        <v>19.100000000000001</v>
      </c>
      <c r="H6383">
        <v>18.8</v>
      </c>
      <c r="I6383" t="s">
        <v>15</v>
      </c>
    </row>
    <row r="6384" spans="1:9" x14ac:dyDescent="0.25">
      <c r="A6384" s="2">
        <v>22820</v>
      </c>
      <c r="B6384">
        <v>174</v>
      </c>
      <c r="C6384">
        <v>1962</v>
      </c>
      <c r="D6384">
        <v>6</v>
      </c>
      <c r="E6384">
        <v>23</v>
      </c>
      <c r="F6384">
        <v>10.7</v>
      </c>
      <c r="G6384">
        <v>18.8</v>
      </c>
      <c r="H6384">
        <v>38.9</v>
      </c>
      <c r="I6384" t="s">
        <v>15</v>
      </c>
    </row>
    <row r="6385" spans="1:9" x14ac:dyDescent="0.25">
      <c r="A6385" s="2">
        <v>22821</v>
      </c>
      <c r="B6385">
        <v>175</v>
      </c>
      <c r="C6385">
        <v>1962</v>
      </c>
      <c r="D6385">
        <v>6</v>
      </c>
      <c r="E6385">
        <v>24</v>
      </c>
      <c r="F6385">
        <v>8.3000000000000007</v>
      </c>
      <c r="G6385">
        <v>18.399999999999999</v>
      </c>
      <c r="H6385">
        <v>2.5</v>
      </c>
      <c r="I6385" t="s">
        <v>15</v>
      </c>
    </row>
    <row r="6386" spans="1:9" x14ac:dyDescent="0.25">
      <c r="A6386" s="2">
        <v>22822</v>
      </c>
      <c r="B6386">
        <v>176</v>
      </c>
      <c r="C6386">
        <v>1962</v>
      </c>
      <c r="D6386">
        <v>6</v>
      </c>
      <c r="E6386">
        <v>25</v>
      </c>
      <c r="F6386">
        <v>6.4</v>
      </c>
      <c r="G6386">
        <v>19.399999999999999</v>
      </c>
      <c r="H6386">
        <v>0</v>
      </c>
      <c r="I6386" t="s">
        <v>15</v>
      </c>
    </row>
    <row r="6387" spans="1:9" x14ac:dyDescent="0.25">
      <c r="A6387" s="2">
        <v>22823</v>
      </c>
      <c r="B6387">
        <v>177</v>
      </c>
      <c r="C6387">
        <v>1962</v>
      </c>
      <c r="D6387">
        <v>6</v>
      </c>
      <c r="E6387">
        <v>26</v>
      </c>
      <c r="F6387">
        <v>8.1</v>
      </c>
      <c r="G6387">
        <v>20.9</v>
      </c>
      <c r="H6387">
        <v>0</v>
      </c>
      <c r="I6387" t="s">
        <v>15</v>
      </c>
    </row>
    <row r="6388" spans="1:9" x14ac:dyDescent="0.25">
      <c r="A6388" s="2">
        <v>22824</v>
      </c>
      <c r="B6388">
        <v>178</v>
      </c>
      <c r="C6388">
        <v>1962</v>
      </c>
      <c r="D6388">
        <v>6</v>
      </c>
      <c r="E6388">
        <v>27</v>
      </c>
      <c r="F6388">
        <v>11.2</v>
      </c>
      <c r="G6388">
        <v>18.8</v>
      </c>
      <c r="H6388">
        <v>9.1</v>
      </c>
      <c r="I6388" t="s">
        <v>15</v>
      </c>
    </row>
    <row r="6389" spans="1:9" x14ac:dyDescent="0.25">
      <c r="A6389" s="2">
        <v>22825</v>
      </c>
      <c r="B6389">
        <v>179</v>
      </c>
      <c r="C6389">
        <v>1962</v>
      </c>
      <c r="D6389">
        <v>6</v>
      </c>
      <c r="E6389">
        <v>28</v>
      </c>
      <c r="F6389">
        <v>5.8</v>
      </c>
      <c r="G6389">
        <v>16.100000000000001</v>
      </c>
      <c r="H6389">
        <v>25.1</v>
      </c>
      <c r="I6389" t="s">
        <v>15</v>
      </c>
    </row>
    <row r="6390" spans="1:9" x14ac:dyDescent="0.25">
      <c r="A6390" s="2">
        <v>22826</v>
      </c>
      <c r="B6390">
        <v>180</v>
      </c>
      <c r="C6390">
        <v>1962</v>
      </c>
      <c r="D6390">
        <v>6</v>
      </c>
      <c r="E6390">
        <v>29</v>
      </c>
      <c r="F6390">
        <v>3.9</v>
      </c>
      <c r="G6390">
        <v>15.4</v>
      </c>
      <c r="H6390">
        <v>1.8</v>
      </c>
      <c r="I6390" t="s">
        <v>15</v>
      </c>
    </row>
    <row r="6391" spans="1:9" x14ac:dyDescent="0.25">
      <c r="A6391" s="2">
        <v>22827</v>
      </c>
      <c r="B6391">
        <v>181</v>
      </c>
      <c r="C6391">
        <v>1962</v>
      </c>
      <c r="D6391">
        <v>6</v>
      </c>
      <c r="E6391">
        <v>30</v>
      </c>
      <c r="F6391">
        <v>4.3</v>
      </c>
      <c r="G6391">
        <v>15.6</v>
      </c>
      <c r="H6391">
        <v>0</v>
      </c>
      <c r="I6391" t="s">
        <v>15</v>
      </c>
    </row>
    <row r="6392" spans="1:9" x14ac:dyDescent="0.25">
      <c r="A6392" s="2">
        <v>22828</v>
      </c>
      <c r="B6392">
        <v>182</v>
      </c>
      <c r="C6392">
        <v>1962</v>
      </c>
      <c r="D6392">
        <v>7</v>
      </c>
      <c r="E6392">
        <v>1</v>
      </c>
      <c r="F6392">
        <v>5.7</v>
      </c>
      <c r="G6392">
        <v>17.3</v>
      </c>
      <c r="H6392">
        <v>0</v>
      </c>
      <c r="I6392" t="s">
        <v>15</v>
      </c>
    </row>
    <row r="6393" spans="1:9" x14ac:dyDescent="0.25">
      <c r="A6393" s="2">
        <v>22829</v>
      </c>
      <c r="B6393">
        <v>183</v>
      </c>
      <c r="C6393">
        <v>1962</v>
      </c>
      <c r="D6393">
        <v>7</v>
      </c>
      <c r="E6393">
        <v>2</v>
      </c>
      <c r="F6393">
        <v>5.4</v>
      </c>
      <c r="G6393">
        <v>17.7</v>
      </c>
      <c r="H6393">
        <v>0</v>
      </c>
      <c r="I6393" t="s">
        <v>15</v>
      </c>
    </row>
    <row r="6394" spans="1:9" x14ac:dyDescent="0.25">
      <c r="A6394" s="2">
        <v>22830</v>
      </c>
      <c r="B6394">
        <v>184</v>
      </c>
      <c r="C6394">
        <v>1962</v>
      </c>
      <c r="D6394">
        <v>7</v>
      </c>
      <c r="E6394">
        <v>3</v>
      </c>
      <c r="F6394">
        <v>5</v>
      </c>
      <c r="G6394">
        <v>17.7</v>
      </c>
      <c r="H6394">
        <v>0</v>
      </c>
      <c r="I6394" t="s">
        <v>15</v>
      </c>
    </row>
    <row r="6395" spans="1:9" x14ac:dyDescent="0.25">
      <c r="A6395" s="2">
        <v>22831</v>
      </c>
      <c r="B6395">
        <v>185</v>
      </c>
      <c r="C6395">
        <v>1962</v>
      </c>
      <c r="D6395">
        <v>7</v>
      </c>
      <c r="E6395">
        <v>4</v>
      </c>
      <c r="F6395">
        <v>5</v>
      </c>
      <c r="G6395">
        <v>19.2</v>
      </c>
      <c r="H6395">
        <v>0</v>
      </c>
      <c r="I6395" t="s">
        <v>15</v>
      </c>
    </row>
    <row r="6396" spans="1:9" x14ac:dyDescent="0.25">
      <c r="A6396" s="2">
        <v>22832</v>
      </c>
      <c r="B6396">
        <v>186</v>
      </c>
      <c r="C6396">
        <v>1962</v>
      </c>
      <c r="D6396">
        <v>7</v>
      </c>
      <c r="E6396">
        <v>5</v>
      </c>
      <c r="F6396">
        <v>5.2</v>
      </c>
      <c r="G6396">
        <v>20.100000000000001</v>
      </c>
      <c r="H6396">
        <v>0</v>
      </c>
      <c r="I6396" t="s">
        <v>15</v>
      </c>
    </row>
    <row r="6397" spans="1:9" x14ac:dyDescent="0.25">
      <c r="A6397" s="2">
        <v>22833</v>
      </c>
      <c r="B6397">
        <v>187</v>
      </c>
      <c r="C6397">
        <v>1962</v>
      </c>
      <c r="D6397">
        <v>7</v>
      </c>
      <c r="E6397">
        <v>6</v>
      </c>
      <c r="F6397">
        <v>3.9</v>
      </c>
      <c r="G6397">
        <v>21.1</v>
      </c>
      <c r="H6397">
        <v>0</v>
      </c>
      <c r="I6397" t="s">
        <v>15</v>
      </c>
    </row>
    <row r="6398" spans="1:9" x14ac:dyDescent="0.25">
      <c r="A6398" s="2">
        <v>22834</v>
      </c>
      <c r="B6398">
        <v>188</v>
      </c>
      <c r="C6398">
        <v>1962</v>
      </c>
      <c r="D6398">
        <v>7</v>
      </c>
      <c r="E6398">
        <v>7</v>
      </c>
      <c r="F6398">
        <v>6.6</v>
      </c>
      <c r="G6398">
        <v>15.9</v>
      </c>
      <c r="H6398">
        <v>0.8</v>
      </c>
      <c r="I6398" t="s">
        <v>15</v>
      </c>
    </row>
    <row r="6399" spans="1:9" x14ac:dyDescent="0.25">
      <c r="A6399" s="2">
        <v>22835</v>
      </c>
      <c r="B6399">
        <v>189</v>
      </c>
      <c r="C6399">
        <v>1962</v>
      </c>
      <c r="D6399">
        <v>7</v>
      </c>
      <c r="E6399">
        <v>8</v>
      </c>
      <c r="F6399">
        <v>7</v>
      </c>
      <c r="G6399">
        <v>17.3</v>
      </c>
      <c r="H6399">
        <v>29.5</v>
      </c>
      <c r="I6399" t="s">
        <v>15</v>
      </c>
    </row>
    <row r="6400" spans="1:9" x14ac:dyDescent="0.25">
      <c r="A6400" s="2">
        <v>22836</v>
      </c>
      <c r="B6400">
        <v>190</v>
      </c>
      <c r="C6400">
        <v>1962</v>
      </c>
      <c r="D6400">
        <v>7</v>
      </c>
      <c r="E6400">
        <v>9</v>
      </c>
      <c r="F6400">
        <v>7.3</v>
      </c>
      <c r="G6400">
        <v>20.399999999999999</v>
      </c>
      <c r="H6400">
        <v>0</v>
      </c>
      <c r="I6400" t="s">
        <v>15</v>
      </c>
    </row>
    <row r="6401" spans="1:9" x14ac:dyDescent="0.25">
      <c r="A6401" s="2">
        <v>22837</v>
      </c>
      <c r="B6401">
        <v>191</v>
      </c>
      <c r="C6401">
        <v>1962</v>
      </c>
      <c r="D6401">
        <v>7</v>
      </c>
      <c r="E6401">
        <v>10</v>
      </c>
      <c r="F6401">
        <v>6.7</v>
      </c>
      <c r="G6401">
        <v>15.7</v>
      </c>
      <c r="H6401">
        <v>21.6</v>
      </c>
      <c r="I6401" t="s">
        <v>15</v>
      </c>
    </row>
    <row r="6402" spans="1:9" x14ac:dyDescent="0.25">
      <c r="A6402" s="2">
        <v>22838</v>
      </c>
      <c r="B6402">
        <v>192</v>
      </c>
      <c r="C6402">
        <v>1962</v>
      </c>
      <c r="D6402">
        <v>7</v>
      </c>
      <c r="E6402">
        <v>11</v>
      </c>
      <c r="F6402">
        <v>2.4</v>
      </c>
      <c r="G6402">
        <v>13.9</v>
      </c>
      <c r="H6402">
        <v>5.0999999999999996</v>
      </c>
      <c r="I6402" t="s">
        <v>15</v>
      </c>
    </row>
    <row r="6403" spans="1:9" x14ac:dyDescent="0.25">
      <c r="A6403" s="2">
        <v>22839</v>
      </c>
      <c r="B6403">
        <v>193</v>
      </c>
      <c r="C6403">
        <v>1962</v>
      </c>
      <c r="D6403">
        <v>7</v>
      </c>
      <c r="E6403">
        <v>12</v>
      </c>
      <c r="F6403">
        <v>2.2999999999999998</v>
      </c>
      <c r="G6403">
        <v>17.100000000000001</v>
      </c>
      <c r="H6403">
        <v>2</v>
      </c>
      <c r="I6403" t="s">
        <v>15</v>
      </c>
    </row>
    <row r="6404" spans="1:9" x14ac:dyDescent="0.25">
      <c r="A6404" s="2">
        <v>22840</v>
      </c>
      <c r="B6404">
        <v>194</v>
      </c>
      <c r="C6404">
        <v>1962</v>
      </c>
      <c r="D6404">
        <v>7</v>
      </c>
      <c r="E6404">
        <v>13</v>
      </c>
      <c r="F6404">
        <v>4.3</v>
      </c>
      <c r="G6404">
        <v>17.600000000000001</v>
      </c>
      <c r="H6404">
        <v>0</v>
      </c>
      <c r="I6404" t="s">
        <v>15</v>
      </c>
    </row>
    <row r="6405" spans="1:9" x14ac:dyDescent="0.25">
      <c r="A6405" s="2">
        <v>22841</v>
      </c>
      <c r="B6405">
        <v>195</v>
      </c>
      <c r="C6405">
        <v>1962</v>
      </c>
      <c r="D6405">
        <v>7</v>
      </c>
      <c r="E6405">
        <v>14</v>
      </c>
      <c r="F6405">
        <v>9</v>
      </c>
      <c r="G6405">
        <v>19.3</v>
      </c>
      <c r="H6405">
        <v>0.8</v>
      </c>
      <c r="I6405" t="s">
        <v>15</v>
      </c>
    </row>
    <row r="6406" spans="1:9" x14ac:dyDescent="0.25">
      <c r="A6406" s="2">
        <v>22842</v>
      </c>
      <c r="B6406">
        <v>196</v>
      </c>
      <c r="C6406">
        <v>1962</v>
      </c>
      <c r="D6406">
        <v>7</v>
      </c>
      <c r="E6406">
        <v>15</v>
      </c>
      <c r="F6406">
        <v>9.4</v>
      </c>
      <c r="G6406">
        <v>17.7</v>
      </c>
      <c r="H6406">
        <v>4.0999999999999996</v>
      </c>
      <c r="I6406" t="s">
        <v>15</v>
      </c>
    </row>
    <row r="6407" spans="1:9" x14ac:dyDescent="0.25">
      <c r="A6407" s="2">
        <v>22843</v>
      </c>
      <c r="B6407">
        <v>197</v>
      </c>
      <c r="C6407">
        <v>1962</v>
      </c>
      <c r="D6407">
        <v>7</v>
      </c>
      <c r="E6407">
        <v>16</v>
      </c>
      <c r="F6407">
        <v>10.4</v>
      </c>
      <c r="G6407">
        <v>18.2</v>
      </c>
      <c r="H6407">
        <v>2.5</v>
      </c>
      <c r="I6407" t="s">
        <v>15</v>
      </c>
    </row>
    <row r="6408" spans="1:9" x14ac:dyDescent="0.25">
      <c r="A6408" s="2">
        <v>22844</v>
      </c>
      <c r="B6408">
        <v>198</v>
      </c>
      <c r="C6408">
        <v>1962</v>
      </c>
      <c r="D6408">
        <v>7</v>
      </c>
      <c r="E6408">
        <v>17</v>
      </c>
      <c r="F6408">
        <v>6.8</v>
      </c>
      <c r="G6408">
        <v>17.100000000000001</v>
      </c>
      <c r="H6408">
        <v>4.3</v>
      </c>
      <c r="I6408" t="s">
        <v>15</v>
      </c>
    </row>
    <row r="6409" spans="1:9" x14ac:dyDescent="0.25">
      <c r="A6409" s="2">
        <v>22845</v>
      </c>
      <c r="B6409">
        <v>199</v>
      </c>
      <c r="C6409">
        <v>1962</v>
      </c>
      <c r="D6409">
        <v>7</v>
      </c>
      <c r="E6409">
        <v>18</v>
      </c>
      <c r="F6409">
        <v>4.0999999999999996</v>
      </c>
      <c r="G6409">
        <v>18.5</v>
      </c>
      <c r="H6409">
        <v>0</v>
      </c>
      <c r="I6409" t="s">
        <v>15</v>
      </c>
    </row>
    <row r="6410" spans="1:9" x14ac:dyDescent="0.25">
      <c r="A6410" s="2">
        <v>22846</v>
      </c>
      <c r="B6410">
        <v>200</v>
      </c>
      <c r="C6410">
        <v>1962</v>
      </c>
      <c r="D6410">
        <v>7</v>
      </c>
      <c r="E6410">
        <v>19</v>
      </c>
      <c r="F6410">
        <v>8.1999999999999993</v>
      </c>
      <c r="G6410">
        <v>12.8</v>
      </c>
      <c r="H6410">
        <v>27.4</v>
      </c>
      <c r="I6410" t="s">
        <v>15</v>
      </c>
    </row>
    <row r="6411" spans="1:9" x14ac:dyDescent="0.25">
      <c r="A6411" s="2">
        <v>22847</v>
      </c>
      <c r="B6411">
        <v>201</v>
      </c>
      <c r="C6411">
        <v>1962</v>
      </c>
      <c r="D6411">
        <v>7</v>
      </c>
      <c r="E6411">
        <v>20</v>
      </c>
      <c r="F6411">
        <v>6.2</v>
      </c>
      <c r="G6411">
        <v>14.9</v>
      </c>
      <c r="H6411">
        <v>13.2</v>
      </c>
      <c r="I6411" t="s">
        <v>15</v>
      </c>
    </row>
    <row r="6412" spans="1:9" x14ac:dyDescent="0.25">
      <c r="A6412" s="2">
        <v>22848</v>
      </c>
      <c r="B6412">
        <v>202</v>
      </c>
      <c r="C6412">
        <v>1962</v>
      </c>
      <c r="D6412">
        <v>7</v>
      </c>
      <c r="E6412">
        <v>21</v>
      </c>
      <c r="F6412">
        <v>7.1</v>
      </c>
      <c r="G6412">
        <v>16.8</v>
      </c>
      <c r="H6412">
        <v>0.5</v>
      </c>
      <c r="I6412" t="s">
        <v>15</v>
      </c>
    </row>
    <row r="6413" spans="1:9" x14ac:dyDescent="0.25">
      <c r="A6413" s="2">
        <v>22849</v>
      </c>
      <c r="B6413">
        <v>203</v>
      </c>
      <c r="C6413">
        <v>1962</v>
      </c>
      <c r="D6413">
        <v>7</v>
      </c>
      <c r="E6413">
        <v>22</v>
      </c>
      <c r="F6413">
        <v>6.1</v>
      </c>
      <c r="G6413">
        <v>16.3</v>
      </c>
      <c r="H6413">
        <v>31.5</v>
      </c>
      <c r="I6413" t="s">
        <v>15</v>
      </c>
    </row>
    <row r="6414" spans="1:9" x14ac:dyDescent="0.25">
      <c r="A6414" s="2">
        <v>22850</v>
      </c>
      <c r="B6414">
        <v>204</v>
      </c>
      <c r="C6414">
        <v>1962</v>
      </c>
      <c r="D6414">
        <v>7</v>
      </c>
      <c r="E6414">
        <v>23</v>
      </c>
      <c r="F6414">
        <v>5</v>
      </c>
      <c r="G6414">
        <v>17.3</v>
      </c>
      <c r="H6414">
        <v>3.3</v>
      </c>
      <c r="I6414" t="s">
        <v>15</v>
      </c>
    </row>
    <row r="6415" spans="1:9" x14ac:dyDescent="0.25">
      <c r="A6415" s="2">
        <v>22851</v>
      </c>
      <c r="B6415">
        <v>205</v>
      </c>
      <c r="C6415">
        <v>1962</v>
      </c>
      <c r="D6415">
        <v>7</v>
      </c>
      <c r="E6415">
        <v>24</v>
      </c>
      <c r="F6415">
        <v>3.7</v>
      </c>
      <c r="G6415">
        <v>17.399999999999999</v>
      </c>
      <c r="H6415">
        <v>0</v>
      </c>
      <c r="I6415" t="s">
        <v>15</v>
      </c>
    </row>
    <row r="6416" spans="1:9" x14ac:dyDescent="0.25">
      <c r="A6416" s="2">
        <v>22852</v>
      </c>
      <c r="B6416">
        <v>206</v>
      </c>
      <c r="C6416">
        <v>1962</v>
      </c>
      <c r="D6416">
        <v>7</v>
      </c>
      <c r="E6416">
        <v>25</v>
      </c>
      <c r="F6416">
        <v>5.7</v>
      </c>
      <c r="G6416">
        <v>19.8</v>
      </c>
      <c r="H6416">
        <v>0</v>
      </c>
      <c r="I6416" t="s">
        <v>15</v>
      </c>
    </row>
    <row r="6417" spans="1:9" x14ac:dyDescent="0.25">
      <c r="A6417" s="2">
        <v>22853</v>
      </c>
      <c r="B6417">
        <v>207</v>
      </c>
      <c r="C6417">
        <v>1962</v>
      </c>
      <c r="D6417">
        <v>7</v>
      </c>
      <c r="E6417">
        <v>26</v>
      </c>
      <c r="F6417">
        <v>5.9</v>
      </c>
      <c r="G6417">
        <v>19.8</v>
      </c>
      <c r="H6417">
        <v>0</v>
      </c>
      <c r="I6417" t="s">
        <v>15</v>
      </c>
    </row>
    <row r="6418" spans="1:9" x14ac:dyDescent="0.25">
      <c r="A6418" s="2">
        <v>22854</v>
      </c>
      <c r="B6418">
        <v>208</v>
      </c>
      <c r="C6418">
        <v>1962</v>
      </c>
      <c r="D6418">
        <v>7</v>
      </c>
      <c r="E6418">
        <v>27</v>
      </c>
      <c r="F6418">
        <v>6.7</v>
      </c>
      <c r="G6418">
        <v>20.9</v>
      </c>
      <c r="H6418">
        <v>0</v>
      </c>
      <c r="I6418" t="s">
        <v>15</v>
      </c>
    </row>
    <row r="6419" spans="1:9" x14ac:dyDescent="0.25">
      <c r="A6419" s="2">
        <v>22855</v>
      </c>
      <c r="B6419">
        <v>209</v>
      </c>
      <c r="C6419">
        <v>1962</v>
      </c>
      <c r="D6419">
        <v>7</v>
      </c>
      <c r="E6419">
        <v>28</v>
      </c>
      <c r="F6419">
        <v>6.4</v>
      </c>
      <c r="G6419">
        <v>23.2</v>
      </c>
      <c r="H6419">
        <v>0</v>
      </c>
      <c r="I6419" t="s">
        <v>15</v>
      </c>
    </row>
    <row r="6420" spans="1:9" x14ac:dyDescent="0.25">
      <c r="A6420" s="2">
        <v>22856</v>
      </c>
      <c r="B6420">
        <v>210</v>
      </c>
      <c r="C6420">
        <v>1962</v>
      </c>
      <c r="D6420">
        <v>7</v>
      </c>
      <c r="E6420">
        <v>29</v>
      </c>
      <c r="F6420">
        <v>6.6</v>
      </c>
      <c r="G6420">
        <v>22.2</v>
      </c>
      <c r="H6420">
        <v>0</v>
      </c>
      <c r="I6420" t="s">
        <v>15</v>
      </c>
    </row>
    <row r="6421" spans="1:9" x14ac:dyDescent="0.25">
      <c r="A6421" s="2">
        <v>22857</v>
      </c>
      <c r="B6421">
        <v>211</v>
      </c>
      <c r="C6421">
        <v>1962</v>
      </c>
      <c r="D6421">
        <v>7</v>
      </c>
      <c r="E6421">
        <v>30</v>
      </c>
      <c r="F6421">
        <v>7.3</v>
      </c>
      <c r="G6421">
        <v>15.3</v>
      </c>
      <c r="H6421">
        <v>24.9</v>
      </c>
      <c r="I6421" t="s">
        <v>15</v>
      </c>
    </row>
    <row r="6422" spans="1:9" x14ac:dyDescent="0.25">
      <c r="A6422" s="2">
        <v>22858</v>
      </c>
      <c r="B6422">
        <v>212</v>
      </c>
      <c r="C6422">
        <v>1962</v>
      </c>
      <c r="D6422">
        <v>7</v>
      </c>
      <c r="E6422">
        <v>31</v>
      </c>
      <c r="F6422">
        <v>5</v>
      </c>
      <c r="G6422">
        <v>16.2</v>
      </c>
      <c r="H6422">
        <v>1</v>
      </c>
      <c r="I6422" t="s">
        <v>15</v>
      </c>
    </row>
    <row r="6423" spans="1:9" x14ac:dyDescent="0.25">
      <c r="A6423" s="2">
        <v>22859</v>
      </c>
      <c r="B6423">
        <v>213</v>
      </c>
      <c r="C6423">
        <v>1962</v>
      </c>
      <c r="D6423">
        <v>8</v>
      </c>
      <c r="E6423">
        <v>1</v>
      </c>
      <c r="F6423">
        <v>4.3</v>
      </c>
      <c r="G6423">
        <v>19.3</v>
      </c>
      <c r="H6423">
        <v>0.5</v>
      </c>
      <c r="I6423" t="s">
        <v>15</v>
      </c>
    </row>
    <row r="6424" spans="1:9" x14ac:dyDescent="0.25">
      <c r="A6424" s="2">
        <v>22860</v>
      </c>
      <c r="B6424">
        <v>214</v>
      </c>
      <c r="C6424">
        <v>1962</v>
      </c>
      <c r="D6424">
        <v>8</v>
      </c>
      <c r="E6424">
        <v>2</v>
      </c>
      <c r="F6424">
        <v>5.0999999999999996</v>
      </c>
      <c r="G6424">
        <v>20.6</v>
      </c>
      <c r="H6424">
        <v>0</v>
      </c>
      <c r="I6424" t="s">
        <v>15</v>
      </c>
    </row>
    <row r="6425" spans="1:9" x14ac:dyDescent="0.25">
      <c r="A6425" s="2">
        <v>22861</v>
      </c>
      <c r="B6425">
        <v>215</v>
      </c>
      <c r="C6425">
        <v>1962</v>
      </c>
      <c r="D6425">
        <v>8</v>
      </c>
      <c r="E6425">
        <v>3</v>
      </c>
      <c r="F6425">
        <v>6.4</v>
      </c>
      <c r="G6425">
        <v>21.9</v>
      </c>
      <c r="H6425">
        <v>0</v>
      </c>
      <c r="I6425" t="s">
        <v>15</v>
      </c>
    </row>
    <row r="6426" spans="1:9" x14ac:dyDescent="0.25">
      <c r="A6426" s="2">
        <v>22862</v>
      </c>
      <c r="B6426">
        <v>216</v>
      </c>
      <c r="C6426">
        <v>1962</v>
      </c>
      <c r="D6426">
        <v>8</v>
      </c>
      <c r="E6426">
        <v>4</v>
      </c>
      <c r="F6426">
        <v>8.9</v>
      </c>
      <c r="G6426">
        <v>17.8</v>
      </c>
      <c r="H6426">
        <v>8.1</v>
      </c>
      <c r="I6426" t="s">
        <v>15</v>
      </c>
    </row>
    <row r="6427" spans="1:9" x14ac:dyDescent="0.25">
      <c r="A6427" s="2">
        <v>22863</v>
      </c>
      <c r="B6427">
        <v>217</v>
      </c>
      <c r="C6427">
        <v>1962</v>
      </c>
      <c r="D6427">
        <v>8</v>
      </c>
      <c r="E6427">
        <v>5</v>
      </c>
      <c r="F6427">
        <v>6.8</v>
      </c>
      <c r="G6427">
        <v>17.399999999999999</v>
      </c>
      <c r="H6427">
        <v>5.0999999999999996</v>
      </c>
      <c r="I6427" t="s">
        <v>15</v>
      </c>
    </row>
    <row r="6428" spans="1:9" x14ac:dyDescent="0.25">
      <c r="A6428" s="2">
        <v>22864</v>
      </c>
      <c r="B6428">
        <v>218</v>
      </c>
      <c r="C6428">
        <v>1962</v>
      </c>
      <c r="D6428">
        <v>8</v>
      </c>
      <c r="E6428">
        <v>6</v>
      </c>
      <c r="F6428">
        <v>9.6</v>
      </c>
      <c r="G6428">
        <v>18.3</v>
      </c>
      <c r="H6428">
        <v>2</v>
      </c>
      <c r="I6428" t="s">
        <v>15</v>
      </c>
    </row>
    <row r="6429" spans="1:9" x14ac:dyDescent="0.25">
      <c r="A6429" s="2">
        <v>22865</v>
      </c>
      <c r="B6429">
        <v>219</v>
      </c>
      <c r="C6429">
        <v>1962</v>
      </c>
      <c r="D6429">
        <v>8</v>
      </c>
      <c r="E6429">
        <v>7</v>
      </c>
      <c r="F6429">
        <v>7.4</v>
      </c>
      <c r="G6429">
        <v>19.600000000000001</v>
      </c>
      <c r="H6429">
        <v>0</v>
      </c>
      <c r="I6429" t="s">
        <v>15</v>
      </c>
    </row>
    <row r="6430" spans="1:9" x14ac:dyDescent="0.25">
      <c r="A6430" s="2">
        <v>22866</v>
      </c>
      <c r="B6430">
        <v>220</v>
      </c>
      <c r="C6430">
        <v>1962</v>
      </c>
      <c r="D6430">
        <v>8</v>
      </c>
      <c r="E6430">
        <v>8</v>
      </c>
      <c r="F6430">
        <v>10.199999999999999</v>
      </c>
      <c r="G6430">
        <v>20.6</v>
      </c>
      <c r="H6430">
        <v>0</v>
      </c>
      <c r="I6430" t="s">
        <v>15</v>
      </c>
    </row>
    <row r="6431" spans="1:9" x14ac:dyDescent="0.25">
      <c r="A6431" s="2">
        <v>22867</v>
      </c>
      <c r="B6431">
        <v>221</v>
      </c>
      <c r="C6431">
        <v>1962</v>
      </c>
      <c r="D6431">
        <v>8</v>
      </c>
      <c r="E6431">
        <v>9</v>
      </c>
      <c r="F6431">
        <v>6.9</v>
      </c>
      <c r="G6431">
        <v>20.9</v>
      </c>
      <c r="H6431">
        <v>0</v>
      </c>
      <c r="I6431" t="s">
        <v>15</v>
      </c>
    </row>
    <row r="6432" spans="1:9" x14ac:dyDescent="0.25">
      <c r="A6432" s="2">
        <v>22868</v>
      </c>
      <c r="B6432">
        <v>222</v>
      </c>
      <c r="C6432">
        <v>1962</v>
      </c>
      <c r="D6432">
        <v>8</v>
      </c>
      <c r="E6432">
        <v>10</v>
      </c>
      <c r="F6432">
        <v>5.9</v>
      </c>
      <c r="G6432">
        <v>20.2</v>
      </c>
      <c r="H6432">
        <v>0</v>
      </c>
      <c r="I6432" t="s">
        <v>15</v>
      </c>
    </row>
    <row r="6433" spans="1:9" x14ac:dyDescent="0.25">
      <c r="A6433" s="2">
        <v>22869</v>
      </c>
      <c r="B6433">
        <v>223</v>
      </c>
      <c r="C6433">
        <v>1962</v>
      </c>
      <c r="D6433">
        <v>8</v>
      </c>
      <c r="E6433">
        <v>11</v>
      </c>
      <c r="F6433">
        <v>7.1</v>
      </c>
      <c r="G6433">
        <v>16</v>
      </c>
      <c r="H6433">
        <v>13.7</v>
      </c>
      <c r="I6433" t="s">
        <v>15</v>
      </c>
    </row>
    <row r="6434" spans="1:9" x14ac:dyDescent="0.25">
      <c r="A6434" s="2">
        <v>22870</v>
      </c>
      <c r="B6434">
        <v>224</v>
      </c>
      <c r="C6434">
        <v>1962</v>
      </c>
      <c r="D6434">
        <v>8</v>
      </c>
      <c r="E6434">
        <v>12</v>
      </c>
      <c r="F6434">
        <v>6.7</v>
      </c>
      <c r="G6434">
        <v>16.8</v>
      </c>
      <c r="H6434">
        <v>0.3</v>
      </c>
      <c r="I6434" t="s">
        <v>15</v>
      </c>
    </row>
    <row r="6435" spans="1:9" x14ac:dyDescent="0.25">
      <c r="A6435" s="2">
        <v>22871</v>
      </c>
      <c r="B6435">
        <v>225</v>
      </c>
      <c r="C6435">
        <v>1962</v>
      </c>
      <c r="D6435">
        <v>8</v>
      </c>
      <c r="E6435">
        <v>13</v>
      </c>
      <c r="F6435">
        <v>4.5999999999999996</v>
      </c>
      <c r="G6435">
        <v>17.7</v>
      </c>
      <c r="H6435">
        <v>0</v>
      </c>
      <c r="I6435" t="s">
        <v>15</v>
      </c>
    </row>
    <row r="6436" spans="1:9" x14ac:dyDescent="0.25">
      <c r="A6436" s="2">
        <v>22872</v>
      </c>
      <c r="B6436">
        <v>226</v>
      </c>
      <c r="C6436">
        <v>1962</v>
      </c>
      <c r="D6436">
        <v>8</v>
      </c>
      <c r="E6436">
        <v>14</v>
      </c>
      <c r="F6436">
        <v>10.6</v>
      </c>
      <c r="G6436">
        <v>19.399999999999999</v>
      </c>
      <c r="H6436">
        <v>6.1</v>
      </c>
      <c r="I6436" t="s">
        <v>15</v>
      </c>
    </row>
    <row r="6437" spans="1:9" x14ac:dyDescent="0.25">
      <c r="A6437" s="2">
        <v>22873</v>
      </c>
      <c r="B6437">
        <v>227</v>
      </c>
      <c r="C6437">
        <v>1962</v>
      </c>
      <c r="D6437">
        <v>8</v>
      </c>
      <c r="E6437">
        <v>15</v>
      </c>
      <c r="F6437">
        <v>5.9</v>
      </c>
      <c r="G6437">
        <v>21</v>
      </c>
      <c r="H6437">
        <v>0</v>
      </c>
      <c r="I6437" t="s">
        <v>15</v>
      </c>
    </row>
    <row r="6438" spans="1:9" x14ac:dyDescent="0.25">
      <c r="A6438" s="2">
        <v>22874</v>
      </c>
      <c r="B6438">
        <v>228</v>
      </c>
      <c r="C6438">
        <v>1962</v>
      </c>
      <c r="D6438">
        <v>8</v>
      </c>
      <c r="E6438">
        <v>16</v>
      </c>
      <c r="F6438">
        <v>7</v>
      </c>
      <c r="G6438">
        <v>17.2</v>
      </c>
      <c r="H6438">
        <v>0</v>
      </c>
      <c r="I6438" t="s">
        <v>15</v>
      </c>
    </row>
    <row r="6439" spans="1:9" x14ac:dyDescent="0.25">
      <c r="A6439" s="2">
        <v>22875</v>
      </c>
      <c r="B6439">
        <v>229</v>
      </c>
      <c r="C6439">
        <v>1962</v>
      </c>
      <c r="D6439">
        <v>8</v>
      </c>
      <c r="E6439">
        <v>17</v>
      </c>
      <c r="F6439">
        <v>6.7</v>
      </c>
      <c r="G6439">
        <v>15.8</v>
      </c>
      <c r="H6439">
        <v>6.4</v>
      </c>
      <c r="I6439" t="s">
        <v>15</v>
      </c>
    </row>
    <row r="6440" spans="1:9" x14ac:dyDescent="0.25">
      <c r="A6440" s="2">
        <v>22876</v>
      </c>
      <c r="B6440">
        <v>230</v>
      </c>
      <c r="C6440">
        <v>1962</v>
      </c>
      <c r="D6440">
        <v>8</v>
      </c>
      <c r="E6440">
        <v>18</v>
      </c>
      <c r="F6440">
        <v>2.2999999999999998</v>
      </c>
      <c r="G6440">
        <v>16.600000000000001</v>
      </c>
      <c r="H6440">
        <v>0</v>
      </c>
      <c r="I6440" t="s">
        <v>15</v>
      </c>
    </row>
    <row r="6441" spans="1:9" x14ac:dyDescent="0.25">
      <c r="A6441" s="2">
        <v>22877</v>
      </c>
      <c r="B6441">
        <v>231</v>
      </c>
      <c r="C6441">
        <v>1962</v>
      </c>
      <c r="D6441">
        <v>8</v>
      </c>
      <c r="E6441">
        <v>19</v>
      </c>
      <c r="F6441">
        <v>3.8</v>
      </c>
      <c r="G6441">
        <v>18.3</v>
      </c>
      <c r="H6441">
        <v>0</v>
      </c>
      <c r="I6441" t="s">
        <v>15</v>
      </c>
    </row>
    <row r="6442" spans="1:9" x14ac:dyDescent="0.25">
      <c r="A6442" s="2">
        <v>22878</v>
      </c>
      <c r="B6442">
        <v>232</v>
      </c>
      <c r="C6442">
        <v>1962</v>
      </c>
      <c r="D6442">
        <v>8</v>
      </c>
      <c r="E6442">
        <v>20</v>
      </c>
      <c r="F6442">
        <v>4.0999999999999996</v>
      </c>
      <c r="G6442">
        <v>20.8</v>
      </c>
      <c r="H6442">
        <v>0</v>
      </c>
      <c r="I6442" t="s">
        <v>15</v>
      </c>
    </row>
    <row r="6443" spans="1:9" x14ac:dyDescent="0.25">
      <c r="A6443" s="2">
        <v>22879</v>
      </c>
      <c r="B6443">
        <v>233</v>
      </c>
      <c r="C6443">
        <v>1962</v>
      </c>
      <c r="D6443">
        <v>8</v>
      </c>
      <c r="E6443">
        <v>21</v>
      </c>
      <c r="F6443">
        <v>6.1</v>
      </c>
      <c r="G6443">
        <v>22.7</v>
      </c>
      <c r="H6443">
        <v>0</v>
      </c>
      <c r="I6443" t="s">
        <v>15</v>
      </c>
    </row>
    <row r="6444" spans="1:9" x14ac:dyDescent="0.25">
      <c r="A6444" s="2">
        <v>22880</v>
      </c>
      <c r="B6444">
        <v>234</v>
      </c>
      <c r="C6444">
        <v>1962</v>
      </c>
      <c r="D6444">
        <v>8</v>
      </c>
      <c r="E6444">
        <v>22</v>
      </c>
      <c r="F6444">
        <v>10.1</v>
      </c>
      <c r="G6444">
        <v>20.2</v>
      </c>
      <c r="H6444">
        <v>8.1</v>
      </c>
      <c r="I6444" t="s">
        <v>15</v>
      </c>
    </row>
    <row r="6445" spans="1:9" x14ac:dyDescent="0.25">
      <c r="A6445" s="2">
        <v>22881</v>
      </c>
      <c r="B6445">
        <v>235</v>
      </c>
      <c r="C6445">
        <v>1962</v>
      </c>
      <c r="D6445">
        <v>8</v>
      </c>
      <c r="E6445">
        <v>23</v>
      </c>
      <c r="F6445">
        <v>8.1999999999999993</v>
      </c>
      <c r="G6445">
        <v>19.8</v>
      </c>
      <c r="H6445">
        <v>0.3</v>
      </c>
      <c r="I6445" t="s">
        <v>15</v>
      </c>
    </row>
    <row r="6446" spans="1:9" x14ac:dyDescent="0.25">
      <c r="A6446" s="2">
        <v>22882</v>
      </c>
      <c r="B6446">
        <v>236</v>
      </c>
      <c r="C6446">
        <v>1962</v>
      </c>
      <c r="D6446">
        <v>8</v>
      </c>
      <c r="E6446">
        <v>24</v>
      </c>
      <c r="F6446">
        <v>5.9</v>
      </c>
      <c r="G6446">
        <v>21.7</v>
      </c>
      <c r="H6446">
        <v>0</v>
      </c>
      <c r="I6446" t="s">
        <v>15</v>
      </c>
    </row>
    <row r="6447" spans="1:9" x14ac:dyDescent="0.25">
      <c r="A6447" s="2">
        <v>22883</v>
      </c>
      <c r="B6447">
        <v>237</v>
      </c>
      <c r="C6447">
        <v>1962</v>
      </c>
      <c r="D6447">
        <v>8</v>
      </c>
      <c r="E6447">
        <v>25</v>
      </c>
      <c r="F6447">
        <v>9.6999999999999993</v>
      </c>
      <c r="G6447">
        <v>18</v>
      </c>
      <c r="H6447">
        <v>2</v>
      </c>
      <c r="I6447" t="s">
        <v>15</v>
      </c>
    </row>
    <row r="6448" spans="1:9" x14ac:dyDescent="0.25">
      <c r="A6448" s="2">
        <v>22884</v>
      </c>
      <c r="B6448">
        <v>238</v>
      </c>
      <c r="C6448">
        <v>1962</v>
      </c>
      <c r="D6448">
        <v>8</v>
      </c>
      <c r="E6448">
        <v>26</v>
      </c>
      <c r="F6448">
        <v>12.7</v>
      </c>
      <c r="G6448">
        <v>21.7</v>
      </c>
      <c r="H6448">
        <v>2.5</v>
      </c>
      <c r="I6448" t="s">
        <v>15</v>
      </c>
    </row>
    <row r="6449" spans="1:9" x14ac:dyDescent="0.25">
      <c r="A6449" s="2">
        <v>22885</v>
      </c>
      <c r="B6449">
        <v>239</v>
      </c>
      <c r="C6449">
        <v>1962</v>
      </c>
      <c r="D6449">
        <v>8</v>
      </c>
      <c r="E6449">
        <v>27</v>
      </c>
      <c r="F6449">
        <v>10.9</v>
      </c>
      <c r="G6449">
        <v>15.6</v>
      </c>
      <c r="H6449">
        <v>18</v>
      </c>
      <c r="I6449" t="s">
        <v>15</v>
      </c>
    </row>
    <row r="6450" spans="1:9" x14ac:dyDescent="0.25">
      <c r="A6450" s="2">
        <v>22886</v>
      </c>
      <c r="B6450">
        <v>240</v>
      </c>
      <c r="C6450">
        <v>1962</v>
      </c>
      <c r="D6450">
        <v>8</v>
      </c>
      <c r="E6450">
        <v>28</v>
      </c>
      <c r="F6450">
        <v>10.3</v>
      </c>
      <c r="G6450">
        <v>18.7</v>
      </c>
      <c r="H6450">
        <v>2.2999999999999998</v>
      </c>
      <c r="I6450" t="s">
        <v>15</v>
      </c>
    </row>
    <row r="6451" spans="1:9" x14ac:dyDescent="0.25">
      <c r="A6451" s="2">
        <v>22887</v>
      </c>
      <c r="B6451">
        <v>241</v>
      </c>
      <c r="C6451">
        <v>1962</v>
      </c>
      <c r="D6451">
        <v>8</v>
      </c>
      <c r="E6451">
        <v>29</v>
      </c>
      <c r="F6451">
        <v>11.8</v>
      </c>
      <c r="G6451">
        <v>19.8</v>
      </c>
      <c r="H6451">
        <v>0.5</v>
      </c>
      <c r="I6451" t="s">
        <v>15</v>
      </c>
    </row>
    <row r="6452" spans="1:9" x14ac:dyDescent="0.25">
      <c r="A6452" s="2">
        <v>22888</v>
      </c>
      <c r="B6452">
        <v>242</v>
      </c>
      <c r="C6452">
        <v>1962</v>
      </c>
      <c r="D6452">
        <v>8</v>
      </c>
      <c r="E6452">
        <v>30</v>
      </c>
      <c r="F6452">
        <v>9.9</v>
      </c>
      <c r="G6452">
        <v>21.7</v>
      </c>
      <c r="H6452">
        <v>0.3</v>
      </c>
      <c r="I6452" t="s">
        <v>15</v>
      </c>
    </row>
    <row r="6453" spans="1:9" x14ac:dyDescent="0.25">
      <c r="A6453" s="2">
        <v>22889</v>
      </c>
      <c r="B6453">
        <v>243</v>
      </c>
      <c r="C6453">
        <v>1962</v>
      </c>
      <c r="D6453">
        <v>8</v>
      </c>
      <c r="E6453">
        <v>31</v>
      </c>
      <c r="F6453">
        <v>11.3</v>
      </c>
      <c r="G6453">
        <v>23.1</v>
      </c>
      <c r="H6453">
        <v>0</v>
      </c>
      <c r="I6453" t="s">
        <v>15</v>
      </c>
    </row>
    <row r="6454" spans="1:9" x14ac:dyDescent="0.25">
      <c r="A6454" s="2">
        <v>22890</v>
      </c>
      <c r="B6454">
        <v>244</v>
      </c>
      <c r="C6454">
        <v>1962</v>
      </c>
      <c r="D6454">
        <v>9</v>
      </c>
      <c r="E6454">
        <v>1</v>
      </c>
      <c r="F6454">
        <v>9.1</v>
      </c>
      <c r="G6454">
        <v>21</v>
      </c>
      <c r="H6454">
        <v>0</v>
      </c>
      <c r="I6454" t="s">
        <v>15</v>
      </c>
    </row>
    <row r="6455" spans="1:9" x14ac:dyDescent="0.25">
      <c r="A6455" s="2">
        <v>22891</v>
      </c>
      <c r="B6455">
        <v>245</v>
      </c>
      <c r="C6455">
        <v>1962</v>
      </c>
      <c r="D6455">
        <v>9</v>
      </c>
      <c r="E6455">
        <v>2</v>
      </c>
      <c r="F6455">
        <v>12.2</v>
      </c>
      <c r="G6455">
        <v>21</v>
      </c>
      <c r="H6455">
        <v>6.4</v>
      </c>
      <c r="I6455" t="s">
        <v>15</v>
      </c>
    </row>
    <row r="6456" spans="1:9" x14ac:dyDescent="0.25">
      <c r="A6456" s="2">
        <v>22892</v>
      </c>
      <c r="B6456">
        <v>246</v>
      </c>
      <c r="C6456">
        <v>1962</v>
      </c>
      <c r="D6456">
        <v>9</v>
      </c>
      <c r="E6456">
        <v>3</v>
      </c>
      <c r="F6456">
        <v>10.6</v>
      </c>
      <c r="G6456">
        <v>18.7</v>
      </c>
      <c r="H6456">
        <v>18.5</v>
      </c>
      <c r="I6456" t="s">
        <v>15</v>
      </c>
    </row>
    <row r="6457" spans="1:9" x14ac:dyDescent="0.25">
      <c r="A6457" s="2">
        <v>22893</v>
      </c>
      <c r="B6457">
        <v>247</v>
      </c>
      <c r="C6457">
        <v>1962</v>
      </c>
      <c r="D6457">
        <v>9</v>
      </c>
      <c r="E6457">
        <v>4</v>
      </c>
      <c r="F6457">
        <v>7.3</v>
      </c>
      <c r="G6457">
        <v>14.9</v>
      </c>
      <c r="H6457">
        <v>9.9</v>
      </c>
      <c r="I6457" t="s">
        <v>15</v>
      </c>
    </row>
    <row r="6458" spans="1:9" x14ac:dyDescent="0.25">
      <c r="A6458" s="2">
        <v>22894</v>
      </c>
      <c r="B6458">
        <v>248</v>
      </c>
      <c r="C6458">
        <v>1962</v>
      </c>
      <c r="D6458">
        <v>9</v>
      </c>
      <c r="E6458">
        <v>5</v>
      </c>
      <c r="F6458">
        <v>5.4</v>
      </c>
      <c r="G6458">
        <v>17.899999999999999</v>
      </c>
      <c r="H6458">
        <v>0</v>
      </c>
      <c r="I6458" t="s">
        <v>15</v>
      </c>
    </row>
    <row r="6459" spans="1:9" x14ac:dyDescent="0.25">
      <c r="A6459" s="2">
        <v>22895</v>
      </c>
      <c r="B6459">
        <v>249</v>
      </c>
      <c r="C6459">
        <v>1962</v>
      </c>
      <c r="D6459">
        <v>9</v>
      </c>
      <c r="E6459">
        <v>6</v>
      </c>
      <c r="F6459">
        <v>5.8</v>
      </c>
      <c r="G6459">
        <v>19.899999999999999</v>
      </c>
      <c r="H6459">
        <v>0</v>
      </c>
      <c r="I6459" t="s">
        <v>15</v>
      </c>
    </row>
    <row r="6460" spans="1:9" x14ac:dyDescent="0.25">
      <c r="A6460" s="2">
        <v>22896</v>
      </c>
      <c r="B6460">
        <v>250</v>
      </c>
      <c r="C6460">
        <v>1962</v>
      </c>
      <c r="D6460">
        <v>9</v>
      </c>
      <c r="E6460">
        <v>7</v>
      </c>
      <c r="F6460">
        <v>9.1</v>
      </c>
      <c r="G6460">
        <v>22.8</v>
      </c>
      <c r="H6460">
        <v>0</v>
      </c>
      <c r="I6460" t="s">
        <v>15</v>
      </c>
    </row>
    <row r="6461" spans="1:9" x14ac:dyDescent="0.25">
      <c r="A6461" s="2">
        <v>22897</v>
      </c>
      <c r="B6461">
        <v>251</v>
      </c>
      <c r="C6461">
        <v>1962</v>
      </c>
      <c r="D6461">
        <v>9</v>
      </c>
      <c r="E6461">
        <v>8</v>
      </c>
      <c r="F6461">
        <v>10.9</v>
      </c>
      <c r="G6461">
        <v>26.1</v>
      </c>
      <c r="H6461">
        <v>0</v>
      </c>
      <c r="I6461" t="s">
        <v>15</v>
      </c>
    </row>
    <row r="6462" spans="1:9" x14ac:dyDescent="0.25">
      <c r="A6462" s="2">
        <v>22898</v>
      </c>
      <c r="B6462">
        <v>252</v>
      </c>
      <c r="C6462">
        <v>1962</v>
      </c>
      <c r="D6462">
        <v>9</v>
      </c>
      <c r="E6462">
        <v>9</v>
      </c>
      <c r="F6462">
        <v>7.7</v>
      </c>
      <c r="G6462">
        <v>20.2</v>
      </c>
      <c r="H6462">
        <v>0</v>
      </c>
      <c r="I6462" t="s">
        <v>15</v>
      </c>
    </row>
    <row r="6463" spans="1:9" x14ac:dyDescent="0.25">
      <c r="A6463" s="2">
        <v>22899</v>
      </c>
      <c r="B6463">
        <v>253</v>
      </c>
      <c r="C6463">
        <v>1962</v>
      </c>
      <c r="D6463">
        <v>9</v>
      </c>
      <c r="E6463">
        <v>10</v>
      </c>
      <c r="F6463">
        <v>9</v>
      </c>
      <c r="G6463">
        <v>18.2</v>
      </c>
      <c r="H6463">
        <v>3</v>
      </c>
      <c r="I6463" t="s">
        <v>15</v>
      </c>
    </row>
    <row r="6464" spans="1:9" x14ac:dyDescent="0.25">
      <c r="A6464" s="2">
        <v>22900</v>
      </c>
      <c r="B6464">
        <v>254</v>
      </c>
      <c r="C6464">
        <v>1962</v>
      </c>
      <c r="D6464">
        <v>9</v>
      </c>
      <c r="E6464">
        <v>11</v>
      </c>
      <c r="F6464">
        <v>11.8</v>
      </c>
      <c r="G6464">
        <v>18.600000000000001</v>
      </c>
      <c r="H6464">
        <v>2.2999999999999998</v>
      </c>
      <c r="I6464" t="s">
        <v>15</v>
      </c>
    </row>
    <row r="6465" spans="1:9" x14ac:dyDescent="0.25">
      <c r="A6465" s="2">
        <v>22901</v>
      </c>
      <c r="B6465">
        <v>255</v>
      </c>
      <c r="C6465">
        <v>1962</v>
      </c>
      <c r="D6465">
        <v>9</v>
      </c>
      <c r="E6465">
        <v>12</v>
      </c>
      <c r="F6465">
        <v>10</v>
      </c>
      <c r="G6465">
        <v>20.399999999999999</v>
      </c>
      <c r="H6465">
        <v>0.5</v>
      </c>
      <c r="I6465" t="s">
        <v>15</v>
      </c>
    </row>
    <row r="6466" spans="1:9" x14ac:dyDescent="0.25">
      <c r="A6466" s="2">
        <v>22902</v>
      </c>
      <c r="B6466">
        <v>256</v>
      </c>
      <c r="C6466">
        <v>1962</v>
      </c>
      <c r="D6466">
        <v>9</v>
      </c>
      <c r="E6466">
        <v>13</v>
      </c>
      <c r="F6466">
        <v>8.1999999999999993</v>
      </c>
      <c r="G6466">
        <v>17.8</v>
      </c>
      <c r="H6466">
        <v>3.8</v>
      </c>
      <c r="I6466" t="s">
        <v>15</v>
      </c>
    </row>
    <row r="6467" spans="1:9" x14ac:dyDescent="0.25">
      <c r="A6467" s="2">
        <v>22903</v>
      </c>
      <c r="B6467">
        <v>257</v>
      </c>
      <c r="C6467">
        <v>1962</v>
      </c>
      <c r="D6467">
        <v>9</v>
      </c>
      <c r="E6467">
        <v>14</v>
      </c>
      <c r="F6467">
        <v>5.7</v>
      </c>
      <c r="G6467">
        <v>18.899999999999999</v>
      </c>
      <c r="H6467">
        <v>0.5</v>
      </c>
      <c r="I6467" t="s">
        <v>15</v>
      </c>
    </row>
    <row r="6468" spans="1:9" x14ac:dyDescent="0.25">
      <c r="A6468" s="2">
        <v>22904</v>
      </c>
      <c r="B6468">
        <v>258</v>
      </c>
      <c r="C6468">
        <v>1962</v>
      </c>
      <c r="D6468">
        <v>9</v>
      </c>
      <c r="E6468">
        <v>15</v>
      </c>
      <c r="F6468">
        <v>6.2</v>
      </c>
      <c r="G6468">
        <v>21.9</v>
      </c>
      <c r="H6468">
        <v>0</v>
      </c>
      <c r="I6468" t="s">
        <v>15</v>
      </c>
    </row>
    <row r="6469" spans="1:9" x14ac:dyDescent="0.25">
      <c r="A6469" s="2">
        <v>22905</v>
      </c>
      <c r="B6469">
        <v>259</v>
      </c>
      <c r="C6469">
        <v>1962</v>
      </c>
      <c r="D6469">
        <v>9</v>
      </c>
      <c r="E6469">
        <v>16</v>
      </c>
      <c r="F6469">
        <v>8.1999999999999993</v>
      </c>
      <c r="G6469">
        <v>19.3</v>
      </c>
      <c r="H6469">
        <v>0</v>
      </c>
      <c r="I6469" t="s">
        <v>15</v>
      </c>
    </row>
    <row r="6470" spans="1:9" x14ac:dyDescent="0.25">
      <c r="A6470" s="2">
        <v>22906</v>
      </c>
      <c r="B6470">
        <v>260</v>
      </c>
      <c r="C6470">
        <v>1962</v>
      </c>
      <c r="D6470">
        <v>9</v>
      </c>
      <c r="E6470">
        <v>17</v>
      </c>
      <c r="F6470">
        <v>7.1</v>
      </c>
      <c r="G6470">
        <v>20.6</v>
      </c>
      <c r="H6470">
        <v>0</v>
      </c>
      <c r="I6470" t="s">
        <v>15</v>
      </c>
    </row>
    <row r="6471" spans="1:9" x14ac:dyDescent="0.25">
      <c r="A6471" s="2">
        <v>22907</v>
      </c>
      <c r="B6471">
        <v>261</v>
      </c>
      <c r="C6471">
        <v>1962</v>
      </c>
      <c r="D6471">
        <v>9</v>
      </c>
      <c r="E6471">
        <v>18</v>
      </c>
      <c r="F6471">
        <v>8.3000000000000007</v>
      </c>
      <c r="G6471">
        <v>22.8</v>
      </c>
      <c r="H6471">
        <v>0</v>
      </c>
      <c r="I6471" t="s">
        <v>15</v>
      </c>
    </row>
    <row r="6472" spans="1:9" x14ac:dyDescent="0.25">
      <c r="A6472" s="2">
        <v>22908</v>
      </c>
      <c r="B6472">
        <v>262</v>
      </c>
      <c r="C6472">
        <v>1962</v>
      </c>
      <c r="D6472">
        <v>9</v>
      </c>
      <c r="E6472">
        <v>19</v>
      </c>
      <c r="F6472">
        <v>11.8</v>
      </c>
      <c r="G6472">
        <v>25.7</v>
      </c>
      <c r="H6472">
        <v>0</v>
      </c>
      <c r="I6472" t="s">
        <v>15</v>
      </c>
    </row>
    <row r="6473" spans="1:9" x14ac:dyDescent="0.25">
      <c r="A6473" s="2">
        <v>22909</v>
      </c>
      <c r="B6473">
        <v>263</v>
      </c>
      <c r="C6473">
        <v>1962</v>
      </c>
      <c r="D6473">
        <v>9</v>
      </c>
      <c r="E6473">
        <v>20</v>
      </c>
      <c r="F6473">
        <v>10.6</v>
      </c>
      <c r="G6473">
        <v>25.7</v>
      </c>
      <c r="H6473">
        <v>0</v>
      </c>
      <c r="I6473" t="s">
        <v>15</v>
      </c>
    </row>
    <row r="6474" spans="1:9" x14ac:dyDescent="0.25">
      <c r="A6474" s="2">
        <v>22910</v>
      </c>
      <c r="B6474">
        <v>264</v>
      </c>
      <c r="C6474">
        <v>1962</v>
      </c>
      <c r="D6474">
        <v>9</v>
      </c>
      <c r="E6474">
        <v>21</v>
      </c>
      <c r="F6474">
        <v>7.7</v>
      </c>
      <c r="G6474">
        <v>16.100000000000001</v>
      </c>
      <c r="H6474">
        <v>4.0999999999999996</v>
      </c>
      <c r="I6474" t="s">
        <v>15</v>
      </c>
    </row>
    <row r="6475" spans="1:9" x14ac:dyDescent="0.25">
      <c r="A6475" s="2">
        <v>22911</v>
      </c>
      <c r="B6475">
        <v>265</v>
      </c>
      <c r="C6475">
        <v>1962</v>
      </c>
      <c r="D6475">
        <v>9</v>
      </c>
      <c r="E6475">
        <v>22</v>
      </c>
      <c r="F6475">
        <v>3.6</v>
      </c>
      <c r="G6475">
        <v>15.9</v>
      </c>
      <c r="H6475">
        <v>0</v>
      </c>
      <c r="I6475" t="s">
        <v>15</v>
      </c>
    </row>
    <row r="6476" spans="1:9" x14ac:dyDescent="0.25">
      <c r="A6476" s="2">
        <v>22912</v>
      </c>
      <c r="B6476">
        <v>266</v>
      </c>
      <c r="C6476">
        <v>1962</v>
      </c>
      <c r="D6476">
        <v>9</v>
      </c>
      <c r="E6476">
        <v>23</v>
      </c>
      <c r="F6476">
        <v>10.199999999999999</v>
      </c>
      <c r="G6476">
        <v>16.8</v>
      </c>
      <c r="H6476">
        <v>0</v>
      </c>
      <c r="I6476" t="s">
        <v>15</v>
      </c>
    </row>
    <row r="6477" spans="1:9" x14ac:dyDescent="0.25">
      <c r="A6477" s="2">
        <v>22913</v>
      </c>
      <c r="B6477">
        <v>267</v>
      </c>
      <c r="C6477">
        <v>1962</v>
      </c>
      <c r="D6477">
        <v>9</v>
      </c>
      <c r="E6477">
        <v>24</v>
      </c>
      <c r="F6477">
        <v>7.7</v>
      </c>
      <c r="G6477">
        <v>18</v>
      </c>
      <c r="H6477">
        <v>0</v>
      </c>
      <c r="I6477" t="s">
        <v>15</v>
      </c>
    </row>
    <row r="6478" spans="1:9" x14ac:dyDescent="0.25">
      <c r="A6478" s="2">
        <v>22914</v>
      </c>
      <c r="B6478">
        <v>268</v>
      </c>
      <c r="C6478">
        <v>1962</v>
      </c>
      <c r="D6478">
        <v>9</v>
      </c>
      <c r="E6478">
        <v>25</v>
      </c>
      <c r="F6478">
        <v>11.7</v>
      </c>
      <c r="G6478">
        <v>18.399999999999999</v>
      </c>
      <c r="H6478">
        <v>3.3</v>
      </c>
      <c r="I6478" t="s">
        <v>15</v>
      </c>
    </row>
    <row r="6479" spans="1:9" x14ac:dyDescent="0.25">
      <c r="A6479" s="2">
        <v>22915</v>
      </c>
      <c r="B6479">
        <v>269</v>
      </c>
      <c r="C6479">
        <v>1962</v>
      </c>
      <c r="D6479">
        <v>9</v>
      </c>
      <c r="E6479">
        <v>26</v>
      </c>
      <c r="F6479">
        <v>7.4</v>
      </c>
      <c r="G6479">
        <v>17</v>
      </c>
      <c r="H6479">
        <v>3</v>
      </c>
      <c r="I6479" t="s">
        <v>15</v>
      </c>
    </row>
    <row r="6480" spans="1:9" x14ac:dyDescent="0.25">
      <c r="A6480" s="2">
        <v>22916</v>
      </c>
      <c r="B6480">
        <v>270</v>
      </c>
      <c r="C6480">
        <v>1962</v>
      </c>
      <c r="D6480">
        <v>9</v>
      </c>
      <c r="E6480">
        <v>27</v>
      </c>
      <c r="F6480">
        <v>4.5999999999999996</v>
      </c>
      <c r="G6480">
        <v>18.5</v>
      </c>
      <c r="H6480">
        <v>1.3</v>
      </c>
      <c r="I6480" t="s">
        <v>15</v>
      </c>
    </row>
    <row r="6481" spans="1:9" x14ac:dyDescent="0.25">
      <c r="A6481" s="2">
        <v>22917</v>
      </c>
      <c r="B6481">
        <v>271</v>
      </c>
      <c r="C6481">
        <v>1962</v>
      </c>
      <c r="D6481">
        <v>9</v>
      </c>
      <c r="E6481">
        <v>28</v>
      </c>
      <c r="F6481">
        <v>6.8</v>
      </c>
      <c r="G6481">
        <v>19.5</v>
      </c>
      <c r="H6481">
        <v>0</v>
      </c>
      <c r="I6481" t="s">
        <v>15</v>
      </c>
    </row>
    <row r="6482" spans="1:9" x14ac:dyDescent="0.25">
      <c r="A6482" s="2">
        <v>22918</v>
      </c>
      <c r="B6482">
        <v>272</v>
      </c>
      <c r="C6482">
        <v>1962</v>
      </c>
      <c r="D6482">
        <v>9</v>
      </c>
      <c r="E6482">
        <v>29</v>
      </c>
      <c r="F6482">
        <v>5.9</v>
      </c>
      <c r="G6482">
        <v>21</v>
      </c>
      <c r="H6482">
        <v>0</v>
      </c>
      <c r="I6482" t="s">
        <v>15</v>
      </c>
    </row>
    <row r="6483" spans="1:9" x14ac:dyDescent="0.25">
      <c r="A6483" s="2">
        <v>22919</v>
      </c>
      <c r="B6483">
        <v>273</v>
      </c>
      <c r="C6483">
        <v>1962</v>
      </c>
      <c r="D6483">
        <v>9</v>
      </c>
      <c r="E6483">
        <v>30</v>
      </c>
      <c r="F6483">
        <v>8.4</v>
      </c>
      <c r="G6483">
        <v>24.2</v>
      </c>
      <c r="H6483">
        <v>0</v>
      </c>
      <c r="I6483" t="s">
        <v>15</v>
      </c>
    </row>
    <row r="6484" spans="1:9" x14ac:dyDescent="0.25">
      <c r="A6484" s="2">
        <v>22920</v>
      </c>
      <c r="B6484">
        <v>274</v>
      </c>
      <c r="C6484">
        <v>1962</v>
      </c>
      <c r="D6484">
        <v>10</v>
      </c>
      <c r="E6484">
        <v>1</v>
      </c>
      <c r="F6484">
        <v>12.6</v>
      </c>
      <c r="G6484">
        <v>19.3</v>
      </c>
      <c r="H6484">
        <v>12.4</v>
      </c>
      <c r="I6484" t="s">
        <v>15</v>
      </c>
    </row>
    <row r="6485" spans="1:9" x14ac:dyDescent="0.25">
      <c r="A6485" s="2">
        <v>22921</v>
      </c>
      <c r="B6485">
        <v>275</v>
      </c>
      <c r="C6485">
        <v>1962</v>
      </c>
      <c r="D6485">
        <v>10</v>
      </c>
      <c r="E6485">
        <v>2</v>
      </c>
      <c r="F6485">
        <v>13.1</v>
      </c>
      <c r="G6485">
        <v>19.399999999999999</v>
      </c>
      <c r="H6485">
        <v>2.8</v>
      </c>
      <c r="I6485" t="s">
        <v>15</v>
      </c>
    </row>
    <row r="6486" spans="1:9" x14ac:dyDescent="0.25">
      <c r="A6486" s="2">
        <v>22922</v>
      </c>
      <c r="B6486">
        <v>276</v>
      </c>
      <c r="C6486">
        <v>1962</v>
      </c>
      <c r="D6486">
        <v>10</v>
      </c>
      <c r="E6486">
        <v>3</v>
      </c>
      <c r="F6486">
        <v>7.8</v>
      </c>
      <c r="G6486">
        <v>16.399999999999999</v>
      </c>
      <c r="H6486">
        <v>12.4</v>
      </c>
      <c r="I6486" t="s">
        <v>15</v>
      </c>
    </row>
    <row r="6487" spans="1:9" x14ac:dyDescent="0.25">
      <c r="A6487" s="2">
        <v>22923</v>
      </c>
      <c r="B6487">
        <v>277</v>
      </c>
      <c r="C6487">
        <v>1962</v>
      </c>
      <c r="D6487">
        <v>10</v>
      </c>
      <c r="E6487">
        <v>4</v>
      </c>
      <c r="F6487">
        <v>7.8</v>
      </c>
      <c r="G6487">
        <v>16.600000000000001</v>
      </c>
      <c r="H6487">
        <v>6.1</v>
      </c>
      <c r="I6487" t="s">
        <v>15</v>
      </c>
    </row>
    <row r="6488" spans="1:9" x14ac:dyDescent="0.25">
      <c r="A6488" s="2">
        <v>22924</v>
      </c>
      <c r="B6488">
        <v>278</v>
      </c>
      <c r="C6488">
        <v>1962</v>
      </c>
      <c r="D6488">
        <v>10</v>
      </c>
      <c r="E6488">
        <v>5</v>
      </c>
      <c r="F6488">
        <v>8.9</v>
      </c>
      <c r="G6488">
        <v>17.2</v>
      </c>
      <c r="H6488">
        <v>3</v>
      </c>
      <c r="I6488" t="s">
        <v>15</v>
      </c>
    </row>
    <row r="6489" spans="1:9" x14ac:dyDescent="0.25">
      <c r="A6489" s="2">
        <v>22925</v>
      </c>
      <c r="B6489">
        <v>279</v>
      </c>
      <c r="C6489">
        <v>1962</v>
      </c>
      <c r="D6489">
        <v>10</v>
      </c>
      <c r="E6489">
        <v>6</v>
      </c>
      <c r="F6489">
        <v>5.3</v>
      </c>
      <c r="G6489">
        <v>17.899999999999999</v>
      </c>
      <c r="H6489">
        <v>0</v>
      </c>
      <c r="I6489" t="s">
        <v>15</v>
      </c>
    </row>
    <row r="6490" spans="1:9" x14ac:dyDescent="0.25">
      <c r="A6490" s="2">
        <v>22926</v>
      </c>
      <c r="B6490">
        <v>280</v>
      </c>
      <c r="C6490">
        <v>1962</v>
      </c>
      <c r="D6490">
        <v>10</v>
      </c>
      <c r="E6490">
        <v>7</v>
      </c>
      <c r="F6490">
        <v>11.1</v>
      </c>
      <c r="G6490">
        <v>17.399999999999999</v>
      </c>
      <c r="H6490">
        <v>0.3</v>
      </c>
      <c r="I6490" t="s">
        <v>15</v>
      </c>
    </row>
    <row r="6491" spans="1:9" x14ac:dyDescent="0.25">
      <c r="A6491" s="2">
        <v>22927</v>
      </c>
      <c r="B6491">
        <v>281</v>
      </c>
      <c r="C6491">
        <v>1962</v>
      </c>
      <c r="D6491">
        <v>10</v>
      </c>
      <c r="E6491">
        <v>8</v>
      </c>
      <c r="F6491">
        <v>9.4</v>
      </c>
      <c r="G6491">
        <v>19.899999999999999</v>
      </c>
      <c r="H6491">
        <v>0</v>
      </c>
      <c r="I6491" t="s">
        <v>15</v>
      </c>
    </row>
    <row r="6492" spans="1:9" x14ac:dyDescent="0.25">
      <c r="A6492" s="2">
        <v>22928</v>
      </c>
      <c r="B6492">
        <v>282</v>
      </c>
      <c r="C6492">
        <v>1962</v>
      </c>
      <c r="D6492">
        <v>10</v>
      </c>
      <c r="E6492">
        <v>9</v>
      </c>
      <c r="F6492">
        <v>8.6</v>
      </c>
      <c r="G6492">
        <v>21.1</v>
      </c>
      <c r="H6492">
        <v>0</v>
      </c>
      <c r="I6492" t="s">
        <v>15</v>
      </c>
    </row>
    <row r="6493" spans="1:9" x14ac:dyDescent="0.25">
      <c r="A6493" s="2">
        <v>22929</v>
      </c>
      <c r="B6493">
        <v>283</v>
      </c>
      <c r="C6493">
        <v>1962</v>
      </c>
      <c r="D6493">
        <v>10</v>
      </c>
      <c r="E6493">
        <v>10</v>
      </c>
      <c r="F6493">
        <v>8.6</v>
      </c>
      <c r="G6493">
        <v>26.3</v>
      </c>
      <c r="H6493">
        <v>0</v>
      </c>
      <c r="I6493" t="s">
        <v>15</v>
      </c>
    </row>
    <row r="6494" spans="1:9" x14ac:dyDescent="0.25">
      <c r="A6494" s="2">
        <v>22930</v>
      </c>
      <c r="B6494">
        <v>284</v>
      </c>
      <c r="C6494">
        <v>1962</v>
      </c>
      <c r="D6494">
        <v>10</v>
      </c>
      <c r="E6494">
        <v>11</v>
      </c>
      <c r="F6494">
        <v>8.6999999999999993</v>
      </c>
      <c r="G6494">
        <v>19.100000000000001</v>
      </c>
      <c r="H6494">
        <v>0</v>
      </c>
      <c r="I6494" t="s">
        <v>15</v>
      </c>
    </row>
    <row r="6495" spans="1:9" x14ac:dyDescent="0.25">
      <c r="A6495" s="2">
        <v>22931</v>
      </c>
      <c r="B6495">
        <v>285</v>
      </c>
      <c r="C6495">
        <v>1962</v>
      </c>
      <c r="D6495">
        <v>10</v>
      </c>
      <c r="E6495">
        <v>12</v>
      </c>
      <c r="F6495">
        <v>7.9</v>
      </c>
      <c r="G6495">
        <v>21.7</v>
      </c>
      <c r="H6495">
        <v>0</v>
      </c>
      <c r="I6495" t="s">
        <v>15</v>
      </c>
    </row>
    <row r="6496" spans="1:9" x14ac:dyDescent="0.25">
      <c r="A6496" s="2">
        <v>22932</v>
      </c>
      <c r="B6496">
        <v>286</v>
      </c>
      <c r="C6496">
        <v>1962</v>
      </c>
      <c r="D6496">
        <v>10</v>
      </c>
      <c r="E6496">
        <v>13</v>
      </c>
      <c r="F6496">
        <v>8.3000000000000007</v>
      </c>
      <c r="G6496">
        <v>24.2</v>
      </c>
      <c r="H6496">
        <v>0</v>
      </c>
      <c r="I6496" t="s">
        <v>15</v>
      </c>
    </row>
    <row r="6497" spans="1:9" x14ac:dyDescent="0.25">
      <c r="A6497" s="2">
        <v>22933</v>
      </c>
      <c r="B6497">
        <v>287</v>
      </c>
      <c r="C6497">
        <v>1962</v>
      </c>
      <c r="D6497">
        <v>10</v>
      </c>
      <c r="E6497">
        <v>14</v>
      </c>
      <c r="F6497">
        <v>7.8</v>
      </c>
      <c r="G6497">
        <v>20.399999999999999</v>
      </c>
      <c r="H6497">
        <v>0</v>
      </c>
      <c r="I6497" t="s">
        <v>15</v>
      </c>
    </row>
    <row r="6498" spans="1:9" x14ac:dyDescent="0.25">
      <c r="A6498" s="2">
        <v>22934</v>
      </c>
      <c r="B6498">
        <v>288</v>
      </c>
      <c r="C6498">
        <v>1962</v>
      </c>
      <c r="D6498">
        <v>10</v>
      </c>
      <c r="E6498">
        <v>15</v>
      </c>
      <c r="F6498">
        <v>8.6</v>
      </c>
      <c r="G6498">
        <v>18.100000000000001</v>
      </c>
      <c r="H6498">
        <v>2</v>
      </c>
      <c r="I6498" t="s">
        <v>15</v>
      </c>
    </row>
    <row r="6499" spans="1:9" x14ac:dyDescent="0.25">
      <c r="A6499" s="2">
        <v>22935</v>
      </c>
      <c r="B6499">
        <v>289</v>
      </c>
      <c r="C6499">
        <v>1962</v>
      </c>
      <c r="D6499">
        <v>10</v>
      </c>
      <c r="E6499">
        <v>16</v>
      </c>
      <c r="F6499">
        <v>5</v>
      </c>
      <c r="G6499">
        <v>17.399999999999999</v>
      </c>
      <c r="H6499">
        <v>0</v>
      </c>
      <c r="I6499" t="s">
        <v>15</v>
      </c>
    </row>
    <row r="6500" spans="1:9" x14ac:dyDescent="0.25">
      <c r="A6500" s="2">
        <v>22936</v>
      </c>
      <c r="B6500">
        <v>290</v>
      </c>
      <c r="C6500">
        <v>1962</v>
      </c>
      <c r="D6500">
        <v>10</v>
      </c>
      <c r="E6500">
        <v>17</v>
      </c>
      <c r="F6500">
        <v>6.2</v>
      </c>
      <c r="G6500">
        <v>19.399999999999999</v>
      </c>
      <c r="H6500">
        <v>0</v>
      </c>
      <c r="I6500" t="s">
        <v>15</v>
      </c>
    </row>
    <row r="6501" spans="1:9" x14ac:dyDescent="0.25">
      <c r="A6501" s="2">
        <v>22937</v>
      </c>
      <c r="B6501">
        <v>291</v>
      </c>
      <c r="C6501">
        <v>1962</v>
      </c>
      <c r="D6501">
        <v>10</v>
      </c>
      <c r="E6501">
        <v>18</v>
      </c>
      <c r="F6501">
        <v>6.9</v>
      </c>
      <c r="G6501">
        <v>20.100000000000001</v>
      </c>
      <c r="H6501">
        <v>0</v>
      </c>
      <c r="I6501" t="s">
        <v>15</v>
      </c>
    </row>
    <row r="6502" spans="1:9" x14ac:dyDescent="0.25">
      <c r="A6502" s="2">
        <v>22938</v>
      </c>
      <c r="B6502">
        <v>292</v>
      </c>
      <c r="C6502">
        <v>1962</v>
      </c>
      <c r="D6502">
        <v>10</v>
      </c>
      <c r="E6502">
        <v>19</v>
      </c>
      <c r="F6502">
        <v>10.5</v>
      </c>
      <c r="G6502">
        <v>21</v>
      </c>
      <c r="H6502">
        <v>0.5</v>
      </c>
      <c r="I6502" t="s">
        <v>15</v>
      </c>
    </row>
    <row r="6503" spans="1:9" x14ac:dyDescent="0.25">
      <c r="A6503" s="2">
        <v>22939</v>
      </c>
      <c r="B6503">
        <v>293</v>
      </c>
      <c r="C6503">
        <v>1962</v>
      </c>
      <c r="D6503">
        <v>10</v>
      </c>
      <c r="E6503">
        <v>20</v>
      </c>
      <c r="F6503">
        <v>7.4</v>
      </c>
      <c r="G6503">
        <v>17.3</v>
      </c>
      <c r="H6503">
        <v>5.8</v>
      </c>
      <c r="I6503" t="s">
        <v>15</v>
      </c>
    </row>
    <row r="6504" spans="1:9" x14ac:dyDescent="0.25">
      <c r="A6504" s="2">
        <v>22940</v>
      </c>
      <c r="B6504">
        <v>294</v>
      </c>
      <c r="C6504">
        <v>1962</v>
      </c>
      <c r="D6504">
        <v>10</v>
      </c>
      <c r="E6504">
        <v>21</v>
      </c>
      <c r="F6504">
        <v>6.1</v>
      </c>
      <c r="G6504">
        <v>17</v>
      </c>
      <c r="H6504">
        <v>0.3</v>
      </c>
      <c r="I6504" t="s">
        <v>15</v>
      </c>
    </row>
    <row r="6505" spans="1:9" x14ac:dyDescent="0.25">
      <c r="A6505" s="2">
        <v>22941</v>
      </c>
      <c r="B6505">
        <v>295</v>
      </c>
      <c r="C6505">
        <v>1962</v>
      </c>
      <c r="D6505">
        <v>10</v>
      </c>
      <c r="E6505">
        <v>22</v>
      </c>
      <c r="F6505">
        <v>5.0999999999999996</v>
      </c>
      <c r="G6505">
        <v>19.899999999999999</v>
      </c>
      <c r="H6505">
        <v>0</v>
      </c>
      <c r="I6505" t="s">
        <v>15</v>
      </c>
    </row>
    <row r="6506" spans="1:9" x14ac:dyDescent="0.25">
      <c r="A6506" s="2">
        <v>22942</v>
      </c>
      <c r="B6506">
        <v>296</v>
      </c>
      <c r="C6506">
        <v>1962</v>
      </c>
      <c r="D6506">
        <v>10</v>
      </c>
      <c r="E6506">
        <v>23</v>
      </c>
      <c r="F6506">
        <v>7.2</v>
      </c>
      <c r="G6506">
        <v>23</v>
      </c>
      <c r="H6506">
        <v>0</v>
      </c>
      <c r="I6506" t="s">
        <v>15</v>
      </c>
    </row>
    <row r="6507" spans="1:9" x14ac:dyDescent="0.25">
      <c r="A6507" s="2">
        <v>22943</v>
      </c>
      <c r="B6507">
        <v>297</v>
      </c>
      <c r="C6507">
        <v>1962</v>
      </c>
      <c r="D6507">
        <v>10</v>
      </c>
      <c r="E6507">
        <v>24</v>
      </c>
      <c r="F6507">
        <v>10.4</v>
      </c>
      <c r="G6507">
        <v>27.4</v>
      </c>
      <c r="H6507">
        <v>0</v>
      </c>
      <c r="I6507" t="s">
        <v>15</v>
      </c>
    </row>
    <row r="6508" spans="1:9" x14ac:dyDescent="0.25">
      <c r="A6508" s="2">
        <v>22944</v>
      </c>
      <c r="B6508">
        <v>298</v>
      </c>
      <c r="C6508">
        <v>1962</v>
      </c>
      <c r="D6508">
        <v>10</v>
      </c>
      <c r="E6508">
        <v>25</v>
      </c>
      <c r="F6508">
        <v>9.3000000000000007</v>
      </c>
      <c r="G6508">
        <v>21.6</v>
      </c>
      <c r="H6508">
        <v>0</v>
      </c>
      <c r="I6508" t="s">
        <v>15</v>
      </c>
    </row>
    <row r="6509" spans="1:9" x14ac:dyDescent="0.25">
      <c r="A6509" s="2">
        <v>22945</v>
      </c>
      <c r="B6509">
        <v>299</v>
      </c>
      <c r="C6509">
        <v>1962</v>
      </c>
      <c r="D6509">
        <v>10</v>
      </c>
      <c r="E6509">
        <v>26</v>
      </c>
      <c r="F6509">
        <v>10.9</v>
      </c>
      <c r="G6509">
        <v>20.399999999999999</v>
      </c>
      <c r="H6509">
        <v>0</v>
      </c>
      <c r="I6509" t="s">
        <v>15</v>
      </c>
    </row>
    <row r="6510" spans="1:9" x14ac:dyDescent="0.25">
      <c r="A6510" s="2">
        <v>22946</v>
      </c>
      <c r="B6510">
        <v>300</v>
      </c>
      <c r="C6510">
        <v>1962</v>
      </c>
      <c r="D6510">
        <v>10</v>
      </c>
      <c r="E6510">
        <v>27</v>
      </c>
      <c r="F6510">
        <v>7.2</v>
      </c>
      <c r="G6510">
        <v>22.2</v>
      </c>
      <c r="H6510">
        <v>0</v>
      </c>
      <c r="I6510" t="s">
        <v>15</v>
      </c>
    </row>
    <row r="6511" spans="1:9" x14ac:dyDescent="0.25">
      <c r="A6511" s="2">
        <v>22947</v>
      </c>
      <c r="B6511">
        <v>301</v>
      </c>
      <c r="C6511">
        <v>1962</v>
      </c>
      <c r="D6511">
        <v>10</v>
      </c>
      <c r="E6511">
        <v>28</v>
      </c>
      <c r="F6511">
        <v>10</v>
      </c>
      <c r="G6511">
        <v>28.8</v>
      </c>
      <c r="H6511">
        <v>0</v>
      </c>
      <c r="I6511" t="s">
        <v>15</v>
      </c>
    </row>
    <row r="6512" spans="1:9" x14ac:dyDescent="0.25">
      <c r="A6512" s="2">
        <v>22948</v>
      </c>
      <c r="B6512">
        <v>302</v>
      </c>
      <c r="C6512">
        <v>1962</v>
      </c>
      <c r="D6512">
        <v>10</v>
      </c>
      <c r="E6512">
        <v>29</v>
      </c>
      <c r="F6512">
        <v>11.1</v>
      </c>
      <c r="G6512">
        <v>21.3</v>
      </c>
      <c r="H6512">
        <v>0</v>
      </c>
      <c r="I6512" t="s">
        <v>15</v>
      </c>
    </row>
    <row r="6513" spans="1:9" x14ac:dyDescent="0.25">
      <c r="A6513" s="2">
        <v>22949</v>
      </c>
      <c r="B6513">
        <v>303</v>
      </c>
      <c r="C6513">
        <v>1962</v>
      </c>
      <c r="D6513">
        <v>10</v>
      </c>
      <c r="E6513">
        <v>30</v>
      </c>
      <c r="F6513">
        <v>12.3</v>
      </c>
      <c r="G6513">
        <v>20.2</v>
      </c>
      <c r="H6513">
        <v>2.2999999999999998</v>
      </c>
      <c r="I6513" t="s">
        <v>15</v>
      </c>
    </row>
    <row r="6514" spans="1:9" x14ac:dyDescent="0.25">
      <c r="A6514" s="2">
        <v>22950</v>
      </c>
      <c r="B6514">
        <v>304</v>
      </c>
      <c r="C6514">
        <v>1962</v>
      </c>
      <c r="D6514">
        <v>10</v>
      </c>
      <c r="E6514">
        <v>31</v>
      </c>
      <c r="F6514">
        <v>8.3000000000000007</v>
      </c>
      <c r="G6514">
        <v>21</v>
      </c>
      <c r="H6514">
        <v>0</v>
      </c>
      <c r="I6514" t="s">
        <v>15</v>
      </c>
    </row>
    <row r="6515" spans="1:9" x14ac:dyDescent="0.25">
      <c r="A6515" s="2">
        <v>22951</v>
      </c>
      <c r="B6515">
        <v>305</v>
      </c>
      <c r="C6515">
        <v>1962</v>
      </c>
      <c r="D6515">
        <v>11</v>
      </c>
      <c r="E6515">
        <v>1</v>
      </c>
      <c r="F6515">
        <v>7.4</v>
      </c>
      <c r="G6515">
        <v>23.3</v>
      </c>
      <c r="H6515">
        <v>0</v>
      </c>
      <c r="I6515" t="s">
        <v>15</v>
      </c>
    </row>
    <row r="6516" spans="1:9" x14ac:dyDescent="0.25">
      <c r="A6516" s="2">
        <v>22952</v>
      </c>
      <c r="B6516">
        <v>306</v>
      </c>
      <c r="C6516">
        <v>1962</v>
      </c>
      <c r="D6516">
        <v>11</v>
      </c>
      <c r="E6516">
        <v>2</v>
      </c>
      <c r="F6516">
        <v>8.9</v>
      </c>
      <c r="G6516">
        <v>23.4</v>
      </c>
      <c r="H6516">
        <v>0</v>
      </c>
      <c r="I6516" t="s">
        <v>15</v>
      </c>
    </row>
    <row r="6517" spans="1:9" x14ac:dyDescent="0.25">
      <c r="A6517" s="2">
        <v>22953</v>
      </c>
      <c r="B6517">
        <v>307</v>
      </c>
      <c r="C6517">
        <v>1962</v>
      </c>
      <c r="D6517">
        <v>11</v>
      </c>
      <c r="E6517">
        <v>3</v>
      </c>
      <c r="F6517">
        <v>8.9</v>
      </c>
      <c r="G6517">
        <v>23.6</v>
      </c>
      <c r="H6517">
        <v>0</v>
      </c>
      <c r="I6517" t="s">
        <v>15</v>
      </c>
    </row>
    <row r="6518" spans="1:9" x14ac:dyDescent="0.25">
      <c r="A6518" s="2">
        <v>22954</v>
      </c>
      <c r="B6518">
        <v>308</v>
      </c>
      <c r="C6518">
        <v>1962</v>
      </c>
      <c r="D6518">
        <v>11</v>
      </c>
      <c r="E6518">
        <v>4</v>
      </c>
      <c r="F6518">
        <v>8.8000000000000007</v>
      </c>
      <c r="G6518">
        <v>24.1</v>
      </c>
      <c r="H6518">
        <v>0</v>
      </c>
      <c r="I6518" t="s">
        <v>15</v>
      </c>
    </row>
    <row r="6519" spans="1:9" x14ac:dyDescent="0.25">
      <c r="A6519" s="2">
        <v>22955</v>
      </c>
      <c r="B6519">
        <v>309</v>
      </c>
      <c r="C6519">
        <v>1962</v>
      </c>
      <c r="D6519">
        <v>11</v>
      </c>
      <c r="E6519">
        <v>5</v>
      </c>
      <c r="F6519">
        <v>10.6</v>
      </c>
      <c r="G6519">
        <v>24.7</v>
      </c>
      <c r="H6519">
        <v>0</v>
      </c>
      <c r="I6519" t="s">
        <v>15</v>
      </c>
    </row>
    <row r="6520" spans="1:9" x14ac:dyDescent="0.25">
      <c r="A6520" s="2">
        <v>22956</v>
      </c>
      <c r="B6520">
        <v>310</v>
      </c>
      <c r="C6520">
        <v>1962</v>
      </c>
      <c r="D6520">
        <v>11</v>
      </c>
      <c r="E6520">
        <v>6</v>
      </c>
      <c r="F6520">
        <v>11.7</v>
      </c>
      <c r="G6520">
        <v>25.3</v>
      </c>
      <c r="H6520">
        <v>0</v>
      </c>
      <c r="I6520" t="s">
        <v>15</v>
      </c>
    </row>
    <row r="6521" spans="1:9" x14ac:dyDescent="0.25">
      <c r="A6521" s="2">
        <v>22957</v>
      </c>
      <c r="B6521">
        <v>311</v>
      </c>
      <c r="C6521">
        <v>1962</v>
      </c>
      <c r="D6521">
        <v>11</v>
      </c>
      <c r="E6521">
        <v>7</v>
      </c>
      <c r="F6521">
        <v>10</v>
      </c>
      <c r="G6521">
        <v>24.6</v>
      </c>
      <c r="H6521">
        <v>0</v>
      </c>
      <c r="I6521" t="s">
        <v>15</v>
      </c>
    </row>
    <row r="6522" spans="1:9" x14ac:dyDescent="0.25">
      <c r="A6522" s="2">
        <v>22958</v>
      </c>
      <c r="B6522">
        <v>312</v>
      </c>
      <c r="C6522">
        <v>1962</v>
      </c>
      <c r="D6522">
        <v>11</v>
      </c>
      <c r="E6522">
        <v>8</v>
      </c>
      <c r="F6522">
        <v>13.3</v>
      </c>
      <c r="G6522">
        <v>19.100000000000001</v>
      </c>
      <c r="H6522">
        <v>4.8</v>
      </c>
      <c r="I6522" t="s">
        <v>15</v>
      </c>
    </row>
    <row r="6523" spans="1:9" x14ac:dyDescent="0.25">
      <c r="A6523" s="2">
        <v>22959</v>
      </c>
      <c r="B6523">
        <v>313</v>
      </c>
      <c r="C6523">
        <v>1962</v>
      </c>
      <c r="D6523">
        <v>11</v>
      </c>
      <c r="E6523">
        <v>9</v>
      </c>
      <c r="F6523">
        <v>9.6999999999999993</v>
      </c>
      <c r="G6523">
        <v>17.899999999999999</v>
      </c>
      <c r="H6523">
        <v>20.6</v>
      </c>
      <c r="I6523" t="s">
        <v>15</v>
      </c>
    </row>
    <row r="6524" spans="1:9" x14ac:dyDescent="0.25">
      <c r="A6524" s="2">
        <v>22960</v>
      </c>
      <c r="B6524">
        <v>314</v>
      </c>
      <c r="C6524">
        <v>1962</v>
      </c>
      <c r="D6524">
        <v>11</v>
      </c>
      <c r="E6524">
        <v>10</v>
      </c>
      <c r="F6524">
        <v>10.7</v>
      </c>
      <c r="G6524">
        <v>19</v>
      </c>
      <c r="H6524">
        <v>5.6</v>
      </c>
      <c r="I6524" t="s">
        <v>15</v>
      </c>
    </row>
    <row r="6525" spans="1:9" x14ac:dyDescent="0.25">
      <c r="A6525" s="2">
        <v>22961</v>
      </c>
      <c r="B6525">
        <v>315</v>
      </c>
      <c r="C6525">
        <v>1962</v>
      </c>
      <c r="D6525">
        <v>11</v>
      </c>
      <c r="E6525">
        <v>11</v>
      </c>
      <c r="F6525">
        <v>12.2</v>
      </c>
      <c r="G6525">
        <v>20.2</v>
      </c>
      <c r="H6525">
        <v>0.3</v>
      </c>
      <c r="I6525" t="s">
        <v>15</v>
      </c>
    </row>
    <row r="6526" spans="1:9" x14ac:dyDescent="0.25">
      <c r="A6526" s="2">
        <v>22962</v>
      </c>
      <c r="B6526">
        <v>316</v>
      </c>
      <c r="C6526">
        <v>1962</v>
      </c>
      <c r="D6526">
        <v>11</v>
      </c>
      <c r="E6526">
        <v>12</v>
      </c>
      <c r="F6526">
        <v>8.4</v>
      </c>
      <c r="G6526">
        <v>21.4</v>
      </c>
      <c r="H6526">
        <v>0.3</v>
      </c>
      <c r="I6526" t="s">
        <v>15</v>
      </c>
    </row>
    <row r="6527" spans="1:9" x14ac:dyDescent="0.25">
      <c r="A6527" s="2">
        <v>22963</v>
      </c>
      <c r="B6527">
        <v>317</v>
      </c>
      <c r="C6527">
        <v>1962</v>
      </c>
      <c r="D6527">
        <v>11</v>
      </c>
      <c r="E6527">
        <v>13</v>
      </c>
      <c r="F6527">
        <v>10.6</v>
      </c>
      <c r="G6527">
        <v>19.899999999999999</v>
      </c>
      <c r="H6527">
        <v>0</v>
      </c>
      <c r="I6527" t="s">
        <v>15</v>
      </c>
    </row>
    <row r="6528" spans="1:9" x14ac:dyDescent="0.25">
      <c r="A6528" s="2">
        <v>22964</v>
      </c>
      <c r="B6528">
        <v>318</v>
      </c>
      <c r="C6528">
        <v>1962</v>
      </c>
      <c r="D6528">
        <v>11</v>
      </c>
      <c r="E6528">
        <v>14</v>
      </c>
      <c r="F6528">
        <v>14.2</v>
      </c>
      <c r="G6528">
        <v>20.2</v>
      </c>
      <c r="H6528">
        <v>0.8</v>
      </c>
      <c r="I6528" t="s">
        <v>15</v>
      </c>
    </row>
    <row r="6529" spans="1:9" x14ac:dyDescent="0.25">
      <c r="A6529" s="2">
        <v>22965</v>
      </c>
      <c r="B6529">
        <v>319</v>
      </c>
      <c r="C6529">
        <v>1962</v>
      </c>
      <c r="D6529">
        <v>11</v>
      </c>
      <c r="E6529">
        <v>15</v>
      </c>
      <c r="F6529">
        <v>13.9</v>
      </c>
      <c r="G6529">
        <v>20</v>
      </c>
      <c r="H6529">
        <v>2</v>
      </c>
      <c r="I6529" t="s">
        <v>15</v>
      </c>
    </row>
    <row r="6530" spans="1:9" x14ac:dyDescent="0.25">
      <c r="A6530" s="2">
        <v>22966</v>
      </c>
      <c r="B6530">
        <v>320</v>
      </c>
      <c r="C6530">
        <v>1962</v>
      </c>
      <c r="D6530">
        <v>11</v>
      </c>
      <c r="E6530">
        <v>16</v>
      </c>
      <c r="F6530">
        <v>15</v>
      </c>
      <c r="G6530">
        <v>21.6</v>
      </c>
      <c r="H6530">
        <v>1.3</v>
      </c>
      <c r="I6530" t="s">
        <v>15</v>
      </c>
    </row>
    <row r="6531" spans="1:9" x14ac:dyDescent="0.25">
      <c r="A6531" s="2">
        <v>22967</v>
      </c>
      <c r="B6531">
        <v>321</v>
      </c>
      <c r="C6531">
        <v>1962</v>
      </c>
      <c r="D6531">
        <v>11</v>
      </c>
      <c r="E6531">
        <v>17</v>
      </c>
      <c r="F6531">
        <v>15.3</v>
      </c>
      <c r="G6531">
        <v>23</v>
      </c>
      <c r="H6531">
        <v>1.3</v>
      </c>
      <c r="I6531" t="s">
        <v>15</v>
      </c>
    </row>
    <row r="6532" spans="1:9" x14ac:dyDescent="0.25">
      <c r="A6532" s="2">
        <v>22968</v>
      </c>
      <c r="B6532">
        <v>322</v>
      </c>
      <c r="C6532">
        <v>1962</v>
      </c>
      <c r="D6532">
        <v>11</v>
      </c>
      <c r="E6532">
        <v>18</v>
      </c>
      <c r="F6532">
        <v>12.4</v>
      </c>
      <c r="G6532">
        <v>23.3</v>
      </c>
      <c r="H6532">
        <v>0</v>
      </c>
      <c r="I6532" t="s">
        <v>15</v>
      </c>
    </row>
    <row r="6533" spans="1:9" x14ac:dyDescent="0.25">
      <c r="A6533" s="2">
        <v>22969</v>
      </c>
      <c r="B6533">
        <v>323</v>
      </c>
      <c r="C6533">
        <v>1962</v>
      </c>
      <c r="D6533">
        <v>11</v>
      </c>
      <c r="E6533">
        <v>19</v>
      </c>
      <c r="F6533">
        <v>12.1</v>
      </c>
      <c r="G6533">
        <v>20.2</v>
      </c>
      <c r="H6533">
        <v>5.8</v>
      </c>
      <c r="I6533" t="s">
        <v>15</v>
      </c>
    </row>
    <row r="6534" spans="1:9" x14ac:dyDescent="0.25">
      <c r="A6534" s="2">
        <v>22970</v>
      </c>
      <c r="B6534">
        <v>324</v>
      </c>
      <c r="C6534">
        <v>1962</v>
      </c>
      <c r="D6534">
        <v>11</v>
      </c>
      <c r="E6534">
        <v>20</v>
      </c>
      <c r="F6534">
        <v>8.4</v>
      </c>
      <c r="G6534">
        <v>23</v>
      </c>
      <c r="H6534">
        <v>0</v>
      </c>
      <c r="I6534" t="s">
        <v>15</v>
      </c>
    </row>
    <row r="6535" spans="1:9" x14ac:dyDescent="0.25">
      <c r="A6535" s="2">
        <v>22971</v>
      </c>
      <c r="B6535">
        <v>325</v>
      </c>
      <c r="C6535">
        <v>1962</v>
      </c>
      <c r="D6535">
        <v>11</v>
      </c>
      <c r="E6535">
        <v>21</v>
      </c>
      <c r="F6535">
        <v>12.3</v>
      </c>
      <c r="G6535">
        <v>30.2</v>
      </c>
      <c r="H6535">
        <v>0</v>
      </c>
      <c r="I6535" t="s">
        <v>15</v>
      </c>
    </row>
    <row r="6536" spans="1:9" x14ac:dyDescent="0.25">
      <c r="A6536" s="2">
        <v>22972</v>
      </c>
      <c r="B6536">
        <v>326</v>
      </c>
      <c r="C6536">
        <v>1962</v>
      </c>
      <c r="D6536">
        <v>11</v>
      </c>
      <c r="E6536">
        <v>22</v>
      </c>
      <c r="F6536">
        <v>14.1</v>
      </c>
      <c r="G6536">
        <v>34.9</v>
      </c>
      <c r="H6536">
        <v>0</v>
      </c>
      <c r="I6536" t="s">
        <v>15</v>
      </c>
    </row>
    <row r="6537" spans="1:9" x14ac:dyDescent="0.25">
      <c r="A6537" s="2">
        <v>22973</v>
      </c>
      <c r="B6537">
        <v>327</v>
      </c>
      <c r="C6537">
        <v>1962</v>
      </c>
      <c r="D6537">
        <v>11</v>
      </c>
      <c r="E6537">
        <v>23</v>
      </c>
      <c r="F6537">
        <v>19</v>
      </c>
      <c r="G6537">
        <v>39</v>
      </c>
      <c r="H6537">
        <v>0</v>
      </c>
      <c r="I6537" t="s">
        <v>15</v>
      </c>
    </row>
    <row r="6538" spans="1:9" x14ac:dyDescent="0.25">
      <c r="A6538" s="2">
        <v>22974</v>
      </c>
      <c r="B6538">
        <v>328</v>
      </c>
      <c r="C6538">
        <v>1962</v>
      </c>
      <c r="D6538">
        <v>11</v>
      </c>
      <c r="E6538">
        <v>24</v>
      </c>
      <c r="F6538">
        <v>19.3</v>
      </c>
      <c r="G6538">
        <v>40.700000000000003</v>
      </c>
      <c r="H6538">
        <v>0</v>
      </c>
      <c r="I6538" t="s">
        <v>15</v>
      </c>
    </row>
    <row r="6539" spans="1:9" x14ac:dyDescent="0.25">
      <c r="A6539" s="2">
        <v>22975</v>
      </c>
      <c r="B6539">
        <v>329</v>
      </c>
      <c r="C6539">
        <v>1962</v>
      </c>
      <c r="D6539">
        <v>11</v>
      </c>
      <c r="E6539">
        <v>25</v>
      </c>
      <c r="F6539">
        <v>15.2</v>
      </c>
      <c r="G6539">
        <v>32.4</v>
      </c>
      <c r="H6539">
        <v>0</v>
      </c>
      <c r="I6539" t="s">
        <v>15</v>
      </c>
    </row>
    <row r="6540" spans="1:9" x14ac:dyDescent="0.25">
      <c r="A6540" s="2">
        <v>22976</v>
      </c>
      <c r="B6540">
        <v>330</v>
      </c>
      <c r="C6540">
        <v>1962</v>
      </c>
      <c r="D6540">
        <v>11</v>
      </c>
      <c r="E6540">
        <v>26</v>
      </c>
      <c r="F6540">
        <v>17.3</v>
      </c>
      <c r="G6540">
        <v>32.9</v>
      </c>
      <c r="H6540">
        <v>0</v>
      </c>
      <c r="I6540" t="s">
        <v>15</v>
      </c>
    </row>
    <row r="6541" spans="1:9" x14ac:dyDescent="0.25">
      <c r="A6541" s="2">
        <v>22977</v>
      </c>
      <c r="B6541">
        <v>331</v>
      </c>
      <c r="C6541">
        <v>1962</v>
      </c>
      <c r="D6541">
        <v>11</v>
      </c>
      <c r="E6541">
        <v>27</v>
      </c>
      <c r="F6541">
        <v>17.100000000000001</v>
      </c>
      <c r="G6541">
        <v>30.6</v>
      </c>
      <c r="H6541">
        <v>0</v>
      </c>
      <c r="I6541" t="s">
        <v>15</v>
      </c>
    </row>
    <row r="6542" spans="1:9" x14ac:dyDescent="0.25">
      <c r="A6542" s="2">
        <v>22978</v>
      </c>
      <c r="B6542">
        <v>332</v>
      </c>
      <c r="C6542">
        <v>1962</v>
      </c>
      <c r="D6542">
        <v>11</v>
      </c>
      <c r="E6542">
        <v>28</v>
      </c>
      <c r="F6542">
        <v>16.3</v>
      </c>
      <c r="G6542">
        <v>29.9</v>
      </c>
      <c r="H6542">
        <v>0</v>
      </c>
      <c r="I6542" t="s">
        <v>15</v>
      </c>
    </row>
    <row r="6543" spans="1:9" x14ac:dyDescent="0.25">
      <c r="A6543" s="2">
        <v>22979</v>
      </c>
      <c r="B6543">
        <v>333</v>
      </c>
      <c r="C6543">
        <v>1962</v>
      </c>
      <c r="D6543">
        <v>11</v>
      </c>
      <c r="E6543">
        <v>29</v>
      </c>
      <c r="F6543">
        <v>16.5</v>
      </c>
      <c r="G6543">
        <v>23.8</v>
      </c>
      <c r="H6543">
        <v>0</v>
      </c>
      <c r="I6543" t="s">
        <v>15</v>
      </c>
    </row>
    <row r="6544" spans="1:9" x14ac:dyDescent="0.25">
      <c r="A6544" s="2">
        <v>22980</v>
      </c>
      <c r="B6544">
        <v>334</v>
      </c>
      <c r="C6544">
        <v>1962</v>
      </c>
      <c r="D6544">
        <v>11</v>
      </c>
      <c r="E6544">
        <v>30</v>
      </c>
      <c r="F6544">
        <v>12.4</v>
      </c>
      <c r="G6544">
        <v>20.100000000000001</v>
      </c>
      <c r="H6544">
        <v>3</v>
      </c>
      <c r="I6544" t="s">
        <v>15</v>
      </c>
    </row>
    <row r="6545" spans="1:9" x14ac:dyDescent="0.25">
      <c r="A6545" s="2">
        <v>22981</v>
      </c>
      <c r="B6545">
        <v>335</v>
      </c>
      <c r="C6545">
        <v>1962</v>
      </c>
      <c r="D6545">
        <v>12</v>
      </c>
      <c r="E6545">
        <v>1</v>
      </c>
      <c r="F6545">
        <v>12.8</v>
      </c>
      <c r="G6545">
        <v>21.3</v>
      </c>
      <c r="H6545">
        <v>0</v>
      </c>
      <c r="I6545" t="s">
        <v>15</v>
      </c>
    </row>
    <row r="6546" spans="1:9" x14ac:dyDescent="0.25">
      <c r="A6546" s="2">
        <v>22982</v>
      </c>
      <c r="B6546">
        <v>336</v>
      </c>
      <c r="C6546">
        <v>1962</v>
      </c>
      <c r="D6546">
        <v>12</v>
      </c>
      <c r="E6546">
        <v>2</v>
      </c>
      <c r="F6546">
        <v>11.5</v>
      </c>
      <c r="G6546">
        <v>27.6</v>
      </c>
      <c r="H6546">
        <v>0</v>
      </c>
      <c r="I6546" t="s">
        <v>15</v>
      </c>
    </row>
    <row r="6547" spans="1:9" x14ac:dyDescent="0.25">
      <c r="A6547" s="2">
        <v>22983</v>
      </c>
      <c r="B6547">
        <v>337</v>
      </c>
      <c r="C6547">
        <v>1962</v>
      </c>
      <c r="D6547">
        <v>12</v>
      </c>
      <c r="E6547">
        <v>3</v>
      </c>
      <c r="F6547">
        <v>11.4</v>
      </c>
      <c r="G6547">
        <v>33.200000000000003</v>
      </c>
      <c r="H6547">
        <v>0</v>
      </c>
      <c r="I6547" t="s">
        <v>15</v>
      </c>
    </row>
    <row r="6548" spans="1:9" x14ac:dyDescent="0.25">
      <c r="A6548" s="2">
        <v>22984</v>
      </c>
      <c r="B6548">
        <v>338</v>
      </c>
      <c r="C6548">
        <v>1962</v>
      </c>
      <c r="D6548">
        <v>12</v>
      </c>
      <c r="E6548">
        <v>4</v>
      </c>
      <c r="F6548">
        <v>15.4</v>
      </c>
      <c r="G6548">
        <v>36</v>
      </c>
      <c r="H6548">
        <v>0</v>
      </c>
      <c r="I6548" t="s">
        <v>15</v>
      </c>
    </row>
    <row r="6549" spans="1:9" x14ac:dyDescent="0.25">
      <c r="A6549" s="2">
        <v>22985</v>
      </c>
      <c r="B6549">
        <v>339</v>
      </c>
      <c r="C6549">
        <v>1962</v>
      </c>
      <c r="D6549">
        <v>12</v>
      </c>
      <c r="E6549">
        <v>5</v>
      </c>
      <c r="F6549">
        <v>18.8</v>
      </c>
      <c r="G6549">
        <v>30.7</v>
      </c>
      <c r="H6549">
        <v>0</v>
      </c>
      <c r="I6549" t="s">
        <v>15</v>
      </c>
    </row>
    <row r="6550" spans="1:9" x14ac:dyDescent="0.25">
      <c r="A6550" s="2">
        <v>22986</v>
      </c>
      <c r="B6550">
        <v>340</v>
      </c>
      <c r="C6550">
        <v>1962</v>
      </c>
      <c r="D6550">
        <v>12</v>
      </c>
      <c r="E6550">
        <v>6</v>
      </c>
      <c r="F6550">
        <v>18</v>
      </c>
      <c r="G6550">
        <v>27.9</v>
      </c>
      <c r="H6550">
        <v>11.2</v>
      </c>
      <c r="I6550" t="s">
        <v>15</v>
      </c>
    </row>
    <row r="6551" spans="1:9" x14ac:dyDescent="0.25">
      <c r="A6551" s="2">
        <v>22987</v>
      </c>
      <c r="B6551">
        <v>341</v>
      </c>
      <c r="C6551">
        <v>1962</v>
      </c>
      <c r="D6551">
        <v>12</v>
      </c>
      <c r="E6551">
        <v>7</v>
      </c>
      <c r="F6551">
        <v>18.5</v>
      </c>
      <c r="G6551">
        <v>27.8</v>
      </c>
      <c r="H6551">
        <v>0</v>
      </c>
      <c r="I6551" t="s">
        <v>15</v>
      </c>
    </row>
    <row r="6552" spans="1:9" x14ac:dyDescent="0.25">
      <c r="A6552" s="2">
        <v>22988</v>
      </c>
      <c r="B6552">
        <v>342</v>
      </c>
      <c r="C6552">
        <v>1962</v>
      </c>
      <c r="D6552">
        <v>12</v>
      </c>
      <c r="E6552">
        <v>8</v>
      </c>
      <c r="F6552">
        <v>14.6</v>
      </c>
      <c r="G6552">
        <v>27.4</v>
      </c>
      <c r="H6552">
        <v>0</v>
      </c>
      <c r="I6552" t="s">
        <v>15</v>
      </c>
    </row>
    <row r="6553" spans="1:9" x14ac:dyDescent="0.25">
      <c r="A6553" s="2">
        <v>22989</v>
      </c>
      <c r="B6553">
        <v>343</v>
      </c>
      <c r="C6553">
        <v>1962</v>
      </c>
      <c r="D6553">
        <v>12</v>
      </c>
      <c r="E6553">
        <v>9</v>
      </c>
      <c r="F6553">
        <v>13.3</v>
      </c>
      <c r="G6553">
        <v>28.8</v>
      </c>
      <c r="H6553">
        <v>0</v>
      </c>
      <c r="I6553" t="s">
        <v>15</v>
      </c>
    </row>
    <row r="6554" spans="1:9" x14ac:dyDescent="0.25">
      <c r="A6554" s="2">
        <v>22990</v>
      </c>
      <c r="B6554">
        <v>344</v>
      </c>
      <c r="C6554">
        <v>1962</v>
      </c>
      <c r="D6554">
        <v>12</v>
      </c>
      <c r="E6554">
        <v>10</v>
      </c>
      <c r="F6554">
        <v>13.6</v>
      </c>
      <c r="G6554">
        <v>25.7</v>
      </c>
      <c r="H6554">
        <v>0</v>
      </c>
      <c r="I6554" t="s">
        <v>15</v>
      </c>
    </row>
    <row r="6555" spans="1:9" x14ac:dyDescent="0.25">
      <c r="A6555" s="2">
        <v>22991</v>
      </c>
      <c r="B6555">
        <v>345</v>
      </c>
      <c r="C6555">
        <v>1962</v>
      </c>
      <c r="D6555">
        <v>12</v>
      </c>
      <c r="E6555">
        <v>11</v>
      </c>
      <c r="F6555">
        <v>14.4</v>
      </c>
      <c r="G6555">
        <v>30.2</v>
      </c>
      <c r="H6555">
        <v>0</v>
      </c>
      <c r="I6555" t="s">
        <v>15</v>
      </c>
    </row>
    <row r="6556" spans="1:9" x14ac:dyDescent="0.25">
      <c r="A6556" s="2">
        <v>22992</v>
      </c>
      <c r="B6556">
        <v>346</v>
      </c>
      <c r="C6556">
        <v>1962</v>
      </c>
      <c r="D6556">
        <v>12</v>
      </c>
      <c r="E6556">
        <v>12</v>
      </c>
      <c r="F6556">
        <v>16.3</v>
      </c>
      <c r="G6556">
        <v>32.200000000000003</v>
      </c>
      <c r="H6556">
        <v>0</v>
      </c>
      <c r="I6556" t="s">
        <v>15</v>
      </c>
    </row>
    <row r="6557" spans="1:9" x14ac:dyDescent="0.25">
      <c r="A6557" s="2">
        <v>22993</v>
      </c>
      <c r="B6557">
        <v>347</v>
      </c>
      <c r="C6557">
        <v>1962</v>
      </c>
      <c r="D6557">
        <v>12</v>
      </c>
      <c r="E6557">
        <v>13</v>
      </c>
      <c r="F6557">
        <v>19.899999999999999</v>
      </c>
      <c r="G6557">
        <v>37.4</v>
      </c>
      <c r="H6557">
        <v>0</v>
      </c>
      <c r="I6557" t="s">
        <v>15</v>
      </c>
    </row>
    <row r="6558" spans="1:9" x14ac:dyDescent="0.25">
      <c r="A6558" s="2">
        <v>22994</v>
      </c>
      <c r="B6558">
        <v>348</v>
      </c>
      <c r="C6558">
        <v>1962</v>
      </c>
      <c r="D6558">
        <v>12</v>
      </c>
      <c r="E6558">
        <v>14</v>
      </c>
      <c r="F6558">
        <v>20.8</v>
      </c>
      <c r="G6558">
        <v>33.9</v>
      </c>
      <c r="H6558">
        <v>0</v>
      </c>
      <c r="I6558" t="s">
        <v>15</v>
      </c>
    </row>
    <row r="6559" spans="1:9" x14ac:dyDescent="0.25">
      <c r="A6559" s="2">
        <v>22995</v>
      </c>
      <c r="B6559">
        <v>349</v>
      </c>
      <c r="C6559">
        <v>1962</v>
      </c>
      <c r="D6559">
        <v>12</v>
      </c>
      <c r="E6559">
        <v>15</v>
      </c>
      <c r="F6559">
        <v>14</v>
      </c>
      <c r="G6559">
        <v>30.2</v>
      </c>
      <c r="H6559">
        <v>0</v>
      </c>
      <c r="I6559" t="s">
        <v>15</v>
      </c>
    </row>
    <row r="6560" spans="1:9" x14ac:dyDescent="0.25">
      <c r="A6560" s="2">
        <v>22996</v>
      </c>
      <c r="B6560">
        <v>350</v>
      </c>
      <c r="C6560">
        <v>1962</v>
      </c>
      <c r="D6560">
        <v>12</v>
      </c>
      <c r="E6560">
        <v>16</v>
      </c>
      <c r="F6560">
        <v>15.3</v>
      </c>
      <c r="G6560">
        <v>28.3</v>
      </c>
      <c r="H6560">
        <v>0</v>
      </c>
      <c r="I6560" t="s">
        <v>15</v>
      </c>
    </row>
    <row r="6561" spans="1:9" x14ac:dyDescent="0.25">
      <c r="A6561" s="2">
        <v>22997</v>
      </c>
      <c r="B6561">
        <v>351</v>
      </c>
      <c r="C6561">
        <v>1962</v>
      </c>
      <c r="D6561">
        <v>12</v>
      </c>
      <c r="E6561">
        <v>17</v>
      </c>
      <c r="F6561">
        <v>13.8</v>
      </c>
      <c r="G6561">
        <v>29.9</v>
      </c>
      <c r="H6561">
        <v>0</v>
      </c>
      <c r="I6561" t="s">
        <v>15</v>
      </c>
    </row>
    <row r="6562" spans="1:9" x14ac:dyDescent="0.25">
      <c r="A6562" s="2">
        <v>22998</v>
      </c>
      <c r="B6562">
        <v>352</v>
      </c>
      <c r="C6562">
        <v>1962</v>
      </c>
      <c r="D6562">
        <v>12</v>
      </c>
      <c r="E6562">
        <v>18</v>
      </c>
      <c r="F6562">
        <v>16.3</v>
      </c>
      <c r="G6562">
        <v>32.799999999999997</v>
      </c>
      <c r="H6562">
        <v>0</v>
      </c>
      <c r="I6562" t="s">
        <v>15</v>
      </c>
    </row>
    <row r="6563" spans="1:9" x14ac:dyDescent="0.25">
      <c r="A6563" s="2">
        <v>22999</v>
      </c>
      <c r="B6563">
        <v>353</v>
      </c>
      <c r="C6563">
        <v>1962</v>
      </c>
      <c r="D6563">
        <v>12</v>
      </c>
      <c r="E6563">
        <v>19</v>
      </c>
      <c r="F6563">
        <v>17.8</v>
      </c>
      <c r="G6563">
        <v>37.9</v>
      </c>
      <c r="H6563">
        <v>0</v>
      </c>
      <c r="I6563" t="s">
        <v>15</v>
      </c>
    </row>
    <row r="6564" spans="1:9" x14ac:dyDescent="0.25">
      <c r="A6564" s="2">
        <v>23000</v>
      </c>
      <c r="B6564">
        <v>354</v>
      </c>
      <c r="C6564">
        <v>1962</v>
      </c>
      <c r="D6564">
        <v>12</v>
      </c>
      <c r="E6564">
        <v>20</v>
      </c>
      <c r="F6564">
        <v>21.5</v>
      </c>
      <c r="G6564">
        <v>34.4</v>
      </c>
      <c r="H6564">
        <v>1.3</v>
      </c>
      <c r="I6564" t="s">
        <v>15</v>
      </c>
    </row>
    <row r="6565" spans="1:9" x14ac:dyDescent="0.25">
      <c r="A6565" s="2">
        <v>23001</v>
      </c>
      <c r="B6565">
        <v>355</v>
      </c>
      <c r="C6565">
        <v>1962</v>
      </c>
      <c r="D6565">
        <v>12</v>
      </c>
      <c r="E6565">
        <v>21</v>
      </c>
      <c r="F6565">
        <v>18.5</v>
      </c>
      <c r="G6565">
        <v>28.3</v>
      </c>
      <c r="H6565">
        <v>0</v>
      </c>
      <c r="I6565" t="s">
        <v>15</v>
      </c>
    </row>
    <row r="6566" spans="1:9" x14ac:dyDescent="0.25">
      <c r="A6566" s="2">
        <v>23002</v>
      </c>
      <c r="B6566">
        <v>356</v>
      </c>
      <c r="C6566">
        <v>1962</v>
      </c>
      <c r="D6566">
        <v>12</v>
      </c>
      <c r="E6566">
        <v>22</v>
      </c>
      <c r="F6566">
        <v>16.3</v>
      </c>
      <c r="G6566">
        <v>33</v>
      </c>
      <c r="H6566">
        <v>0</v>
      </c>
      <c r="I6566" t="s">
        <v>15</v>
      </c>
    </row>
    <row r="6567" spans="1:9" x14ac:dyDescent="0.25">
      <c r="A6567" s="2">
        <v>23003</v>
      </c>
      <c r="B6567">
        <v>357</v>
      </c>
      <c r="C6567">
        <v>1962</v>
      </c>
      <c r="D6567">
        <v>12</v>
      </c>
      <c r="E6567">
        <v>23</v>
      </c>
      <c r="F6567">
        <v>18.8</v>
      </c>
      <c r="G6567">
        <v>28.3</v>
      </c>
      <c r="H6567">
        <v>0</v>
      </c>
      <c r="I6567" t="s">
        <v>15</v>
      </c>
    </row>
    <row r="6568" spans="1:9" x14ac:dyDescent="0.25">
      <c r="A6568" s="2">
        <v>23004</v>
      </c>
      <c r="B6568">
        <v>358</v>
      </c>
      <c r="C6568">
        <v>1962</v>
      </c>
      <c r="D6568">
        <v>12</v>
      </c>
      <c r="E6568">
        <v>24</v>
      </c>
      <c r="F6568">
        <v>16.7</v>
      </c>
      <c r="G6568">
        <v>32.1</v>
      </c>
      <c r="H6568">
        <v>1.3</v>
      </c>
      <c r="I6568" t="s">
        <v>15</v>
      </c>
    </row>
    <row r="6569" spans="1:9" x14ac:dyDescent="0.25">
      <c r="A6569" s="2">
        <v>23005</v>
      </c>
      <c r="B6569">
        <v>359</v>
      </c>
      <c r="C6569">
        <v>1962</v>
      </c>
      <c r="D6569">
        <v>12</v>
      </c>
      <c r="E6569">
        <v>25</v>
      </c>
      <c r="F6569">
        <v>20.6</v>
      </c>
      <c r="G6569">
        <v>34.6</v>
      </c>
      <c r="H6569">
        <v>0</v>
      </c>
      <c r="I6569" t="s">
        <v>15</v>
      </c>
    </row>
    <row r="6570" spans="1:9" x14ac:dyDescent="0.25">
      <c r="A6570" s="2">
        <v>23006</v>
      </c>
      <c r="B6570">
        <v>360</v>
      </c>
      <c r="C6570">
        <v>1962</v>
      </c>
      <c r="D6570">
        <v>12</v>
      </c>
      <c r="E6570">
        <v>26</v>
      </c>
      <c r="F6570">
        <v>20</v>
      </c>
      <c r="G6570">
        <v>26.7</v>
      </c>
      <c r="H6570">
        <v>0</v>
      </c>
      <c r="I6570" t="s">
        <v>15</v>
      </c>
    </row>
    <row r="6571" spans="1:9" x14ac:dyDescent="0.25">
      <c r="A6571" s="2">
        <v>23007</v>
      </c>
      <c r="B6571">
        <v>361</v>
      </c>
      <c r="C6571">
        <v>1962</v>
      </c>
      <c r="D6571">
        <v>12</v>
      </c>
      <c r="E6571">
        <v>27</v>
      </c>
      <c r="F6571">
        <v>17.899999999999999</v>
      </c>
      <c r="G6571">
        <v>29.9</v>
      </c>
      <c r="H6571">
        <v>0</v>
      </c>
      <c r="I6571" t="s">
        <v>15</v>
      </c>
    </row>
    <row r="6572" spans="1:9" x14ac:dyDescent="0.25">
      <c r="A6572" s="2">
        <v>23008</v>
      </c>
      <c r="B6572">
        <v>362</v>
      </c>
      <c r="C6572">
        <v>1962</v>
      </c>
      <c r="D6572">
        <v>12</v>
      </c>
      <c r="E6572">
        <v>28</v>
      </c>
      <c r="F6572">
        <v>18.399999999999999</v>
      </c>
      <c r="G6572">
        <v>34.299999999999997</v>
      </c>
      <c r="H6572">
        <v>0</v>
      </c>
      <c r="I6572" t="s">
        <v>15</v>
      </c>
    </row>
    <row r="6573" spans="1:9" x14ac:dyDescent="0.25">
      <c r="A6573" s="2">
        <v>23009</v>
      </c>
      <c r="B6573">
        <v>363</v>
      </c>
      <c r="C6573">
        <v>1962</v>
      </c>
      <c r="D6573">
        <v>12</v>
      </c>
      <c r="E6573">
        <v>29</v>
      </c>
      <c r="F6573">
        <v>18.899999999999999</v>
      </c>
      <c r="G6573">
        <v>26.3</v>
      </c>
      <c r="H6573">
        <v>0</v>
      </c>
      <c r="I6573" t="s">
        <v>15</v>
      </c>
    </row>
    <row r="6574" spans="1:9" x14ac:dyDescent="0.25">
      <c r="A6574" s="2">
        <v>23010</v>
      </c>
      <c r="B6574">
        <v>364</v>
      </c>
      <c r="C6574">
        <v>1962</v>
      </c>
      <c r="D6574">
        <v>12</v>
      </c>
      <c r="E6574">
        <v>30</v>
      </c>
      <c r="F6574">
        <v>15.9</v>
      </c>
      <c r="G6574">
        <v>27</v>
      </c>
      <c r="H6574">
        <v>0</v>
      </c>
      <c r="I6574" t="s">
        <v>15</v>
      </c>
    </row>
    <row r="6575" spans="1:9" x14ac:dyDescent="0.25">
      <c r="A6575" s="2">
        <v>23011</v>
      </c>
      <c r="B6575">
        <v>365</v>
      </c>
      <c r="C6575">
        <v>1962</v>
      </c>
      <c r="D6575">
        <v>12</v>
      </c>
      <c r="E6575">
        <v>31</v>
      </c>
      <c r="F6575">
        <v>15.6</v>
      </c>
      <c r="G6575">
        <v>25.2</v>
      </c>
      <c r="H6575">
        <v>0</v>
      </c>
      <c r="I6575" t="s">
        <v>15</v>
      </c>
    </row>
    <row r="6576" spans="1:9" x14ac:dyDescent="0.25">
      <c r="A6576" s="2">
        <v>23012</v>
      </c>
      <c r="B6576">
        <v>1</v>
      </c>
      <c r="C6576">
        <v>1963</v>
      </c>
      <c r="D6576">
        <v>1</v>
      </c>
      <c r="E6576">
        <v>1</v>
      </c>
      <c r="F6576">
        <v>14.2</v>
      </c>
      <c r="G6576">
        <v>26.1</v>
      </c>
      <c r="H6576">
        <v>1</v>
      </c>
      <c r="I6576" t="s">
        <v>15</v>
      </c>
    </row>
    <row r="6577" spans="1:9" x14ac:dyDescent="0.25">
      <c r="A6577" s="2">
        <v>23013</v>
      </c>
      <c r="B6577">
        <v>2</v>
      </c>
      <c r="C6577">
        <v>1963</v>
      </c>
      <c r="D6577">
        <v>1</v>
      </c>
      <c r="E6577">
        <v>2</v>
      </c>
      <c r="F6577">
        <v>13.3</v>
      </c>
      <c r="G6577">
        <v>26.6</v>
      </c>
      <c r="H6577">
        <v>0</v>
      </c>
      <c r="I6577" t="s">
        <v>15</v>
      </c>
    </row>
    <row r="6578" spans="1:9" x14ac:dyDescent="0.25">
      <c r="A6578" s="2">
        <v>23014</v>
      </c>
      <c r="B6578">
        <v>3</v>
      </c>
      <c r="C6578">
        <v>1963</v>
      </c>
      <c r="D6578">
        <v>1</v>
      </c>
      <c r="E6578">
        <v>3</v>
      </c>
      <c r="F6578">
        <v>12.9</v>
      </c>
      <c r="G6578">
        <v>28.1</v>
      </c>
      <c r="H6578">
        <v>0</v>
      </c>
      <c r="I6578" t="s">
        <v>15</v>
      </c>
    </row>
    <row r="6579" spans="1:9" x14ac:dyDescent="0.25">
      <c r="A6579" s="2">
        <v>23015</v>
      </c>
      <c r="B6579">
        <v>4</v>
      </c>
      <c r="C6579">
        <v>1963</v>
      </c>
      <c r="D6579">
        <v>1</v>
      </c>
      <c r="E6579">
        <v>4</v>
      </c>
      <c r="F6579">
        <v>13.3</v>
      </c>
      <c r="G6579">
        <v>25.9</v>
      </c>
      <c r="H6579">
        <v>0</v>
      </c>
      <c r="I6579" t="s">
        <v>15</v>
      </c>
    </row>
    <row r="6580" spans="1:9" x14ac:dyDescent="0.25">
      <c r="A6580" s="2">
        <v>23016</v>
      </c>
      <c r="B6580">
        <v>5</v>
      </c>
      <c r="C6580">
        <v>1963</v>
      </c>
      <c r="D6580">
        <v>1</v>
      </c>
      <c r="E6580">
        <v>5</v>
      </c>
      <c r="F6580">
        <v>13.8</v>
      </c>
      <c r="G6580">
        <v>28.2</v>
      </c>
      <c r="H6580">
        <v>0</v>
      </c>
      <c r="I6580" t="s">
        <v>15</v>
      </c>
    </row>
    <row r="6581" spans="1:9" x14ac:dyDescent="0.25">
      <c r="A6581" s="2">
        <v>23017</v>
      </c>
      <c r="B6581">
        <v>6</v>
      </c>
      <c r="C6581">
        <v>1963</v>
      </c>
      <c r="D6581">
        <v>1</v>
      </c>
      <c r="E6581">
        <v>6</v>
      </c>
      <c r="F6581">
        <v>16.5</v>
      </c>
      <c r="G6581">
        <v>30.7</v>
      </c>
      <c r="H6581">
        <v>0</v>
      </c>
      <c r="I6581" t="s">
        <v>15</v>
      </c>
    </row>
    <row r="6582" spans="1:9" x14ac:dyDescent="0.25">
      <c r="A6582" s="2">
        <v>23018</v>
      </c>
      <c r="B6582">
        <v>7</v>
      </c>
      <c r="C6582">
        <v>1963</v>
      </c>
      <c r="D6582">
        <v>1</v>
      </c>
      <c r="E6582">
        <v>7</v>
      </c>
      <c r="F6582">
        <v>16.899999999999999</v>
      </c>
      <c r="G6582">
        <v>35.1</v>
      </c>
      <c r="H6582">
        <v>0</v>
      </c>
      <c r="I6582" t="s">
        <v>15</v>
      </c>
    </row>
    <row r="6583" spans="1:9" x14ac:dyDescent="0.25">
      <c r="A6583" s="2">
        <v>23019</v>
      </c>
      <c r="B6583">
        <v>8</v>
      </c>
      <c r="C6583">
        <v>1963</v>
      </c>
      <c r="D6583">
        <v>1</v>
      </c>
      <c r="E6583">
        <v>8</v>
      </c>
      <c r="F6583">
        <v>17.8</v>
      </c>
      <c r="G6583">
        <v>35.299999999999997</v>
      </c>
      <c r="H6583">
        <v>0</v>
      </c>
      <c r="I6583" t="s">
        <v>15</v>
      </c>
    </row>
    <row r="6584" spans="1:9" x14ac:dyDescent="0.25">
      <c r="A6584" s="2">
        <v>23020</v>
      </c>
      <c r="B6584">
        <v>9</v>
      </c>
      <c r="C6584">
        <v>1963</v>
      </c>
      <c r="D6584">
        <v>1</v>
      </c>
      <c r="E6584">
        <v>9</v>
      </c>
      <c r="F6584">
        <v>19.399999999999999</v>
      </c>
      <c r="G6584">
        <v>37.9</v>
      </c>
      <c r="H6584">
        <v>0</v>
      </c>
      <c r="I6584" t="s">
        <v>15</v>
      </c>
    </row>
    <row r="6585" spans="1:9" x14ac:dyDescent="0.25">
      <c r="A6585" s="2">
        <v>23021</v>
      </c>
      <c r="B6585">
        <v>10</v>
      </c>
      <c r="C6585">
        <v>1963</v>
      </c>
      <c r="D6585">
        <v>1</v>
      </c>
      <c r="E6585">
        <v>10</v>
      </c>
      <c r="F6585">
        <v>20.6</v>
      </c>
      <c r="G6585">
        <v>27.9</v>
      </c>
      <c r="H6585">
        <v>2.2999999999999998</v>
      </c>
      <c r="I6585" t="s">
        <v>15</v>
      </c>
    </row>
    <row r="6586" spans="1:9" x14ac:dyDescent="0.25">
      <c r="A6586" s="2">
        <v>23022</v>
      </c>
      <c r="B6586">
        <v>11</v>
      </c>
      <c r="C6586">
        <v>1963</v>
      </c>
      <c r="D6586">
        <v>1</v>
      </c>
      <c r="E6586">
        <v>11</v>
      </c>
      <c r="F6586">
        <v>18.899999999999999</v>
      </c>
      <c r="G6586">
        <v>29.3</v>
      </c>
      <c r="H6586">
        <v>5.3</v>
      </c>
      <c r="I6586" t="s">
        <v>15</v>
      </c>
    </row>
    <row r="6587" spans="1:9" x14ac:dyDescent="0.25">
      <c r="A6587" s="2">
        <v>23023</v>
      </c>
      <c r="B6587">
        <v>12</v>
      </c>
      <c r="C6587">
        <v>1963</v>
      </c>
      <c r="D6587">
        <v>1</v>
      </c>
      <c r="E6587">
        <v>12</v>
      </c>
      <c r="F6587">
        <v>14.4</v>
      </c>
      <c r="G6587">
        <v>27.2</v>
      </c>
      <c r="H6587">
        <v>0</v>
      </c>
      <c r="I6587" t="s">
        <v>15</v>
      </c>
    </row>
    <row r="6588" spans="1:9" x14ac:dyDescent="0.25">
      <c r="A6588" s="2">
        <v>23024</v>
      </c>
      <c r="B6588">
        <v>13</v>
      </c>
      <c r="C6588">
        <v>1963</v>
      </c>
      <c r="D6588">
        <v>1</v>
      </c>
      <c r="E6588">
        <v>13</v>
      </c>
      <c r="F6588">
        <v>14.2</v>
      </c>
      <c r="G6588">
        <v>28.6</v>
      </c>
      <c r="H6588">
        <v>0</v>
      </c>
      <c r="I6588" t="s">
        <v>15</v>
      </c>
    </row>
    <row r="6589" spans="1:9" x14ac:dyDescent="0.25">
      <c r="A6589" s="2">
        <v>23025</v>
      </c>
      <c r="B6589">
        <v>14</v>
      </c>
      <c r="C6589">
        <v>1963</v>
      </c>
      <c r="D6589">
        <v>1</v>
      </c>
      <c r="E6589">
        <v>14</v>
      </c>
      <c r="F6589">
        <v>19.5</v>
      </c>
      <c r="G6589">
        <v>31.3</v>
      </c>
      <c r="H6589">
        <v>0</v>
      </c>
      <c r="I6589" t="s">
        <v>15</v>
      </c>
    </row>
    <row r="6590" spans="1:9" x14ac:dyDescent="0.25">
      <c r="A6590" s="2">
        <v>23026</v>
      </c>
      <c r="B6590">
        <v>15</v>
      </c>
      <c r="C6590">
        <v>1963</v>
      </c>
      <c r="D6590">
        <v>1</v>
      </c>
      <c r="E6590">
        <v>15</v>
      </c>
      <c r="F6590">
        <v>22.2</v>
      </c>
      <c r="G6590">
        <v>35.9</v>
      </c>
      <c r="H6590">
        <v>0</v>
      </c>
      <c r="I6590" t="s">
        <v>15</v>
      </c>
    </row>
    <row r="6591" spans="1:9" x14ac:dyDescent="0.25">
      <c r="A6591" s="2">
        <v>23027</v>
      </c>
      <c r="B6591">
        <v>16</v>
      </c>
      <c r="C6591">
        <v>1963</v>
      </c>
      <c r="D6591">
        <v>1</v>
      </c>
      <c r="E6591">
        <v>16</v>
      </c>
      <c r="F6591">
        <v>24.1</v>
      </c>
      <c r="G6591">
        <v>37.4</v>
      </c>
      <c r="H6591">
        <v>0</v>
      </c>
      <c r="I6591" t="s">
        <v>15</v>
      </c>
    </row>
    <row r="6592" spans="1:9" x14ac:dyDescent="0.25">
      <c r="A6592" s="2">
        <v>23028</v>
      </c>
      <c r="B6592">
        <v>17</v>
      </c>
      <c r="C6592">
        <v>1963</v>
      </c>
      <c r="D6592">
        <v>1</v>
      </c>
      <c r="E6592">
        <v>17</v>
      </c>
      <c r="F6592">
        <v>21.7</v>
      </c>
      <c r="G6592">
        <v>36.6</v>
      </c>
      <c r="H6592">
        <v>0</v>
      </c>
      <c r="I6592" t="s">
        <v>15</v>
      </c>
    </row>
    <row r="6593" spans="1:9" x14ac:dyDescent="0.25">
      <c r="A6593" s="2">
        <v>23029</v>
      </c>
      <c r="B6593">
        <v>18</v>
      </c>
      <c r="C6593">
        <v>1963</v>
      </c>
      <c r="D6593">
        <v>1</v>
      </c>
      <c r="E6593">
        <v>18</v>
      </c>
      <c r="F6593">
        <v>22</v>
      </c>
      <c r="G6593">
        <v>37.6</v>
      </c>
      <c r="H6593">
        <v>0</v>
      </c>
      <c r="I6593" t="s">
        <v>15</v>
      </c>
    </row>
    <row r="6594" spans="1:9" x14ac:dyDescent="0.25">
      <c r="A6594" s="2">
        <v>23030</v>
      </c>
      <c r="B6594">
        <v>19</v>
      </c>
      <c r="C6594">
        <v>1963</v>
      </c>
      <c r="D6594">
        <v>1</v>
      </c>
      <c r="E6594">
        <v>19</v>
      </c>
      <c r="F6594">
        <v>20.5</v>
      </c>
      <c r="G6594">
        <v>41</v>
      </c>
      <c r="H6594">
        <v>0</v>
      </c>
      <c r="I6594" t="s">
        <v>15</v>
      </c>
    </row>
    <row r="6595" spans="1:9" x14ac:dyDescent="0.25">
      <c r="A6595" s="2">
        <v>23031</v>
      </c>
      <c r="B6595">
        <v>20</v>
      </c>
      <c r="C6595">
        <v>1963</v>
      </c>
      <c r="D6595">
        <v>1</v>
      </c>
      <c r="E6595">
        <v>20</v>
      </c>
      <c r="F6595">
        <v>18.399999999999999</v>
      </c>
      <c r="G6595">
        <v>26.9</v>
      </c>
      <c r="H6595">
        <v>0</v>
      </c>
      <c r="I6595" t="s">
        <v>15</v>
      </c>
    </row>
    <row r="6596" spans="1:9" x14ac:dyDescent="0.25">
      <c r="A6596" s="2">
        <v>23032</v>
      </c>
      <c r="B6596">
        <v>21</v>
      </c>
      <c r="C6596">
        <v>1963</v>
      </c>
      <c r="D6596">
        <v>1</v>
      </c>
      <c r="E6596">
        <v>21</v>
      </c>
      <c r="F6596">
        <v>17.8</v>
      </c>
      <c r="G6596">
        <v>26.8</v>
      </c>
      <c r="H6596">
        <v>0</v>
      </c>
      <c r="I6596" t="s">
        <v>15</v>
      </c>
    </row>
    <row r="6597" spans="1:9" x14ac:dyDescent="0.25">
      <c r="A6597" s="2">
        <v>23033</v>
      </c>
      <c r="B6597">
        <v>22</v>
      </c>
      <c r="C6597">
        <v>1963</v>
      </c>
      <c r="D6597">
        <v>1</v>
      </c>
      <c r="E6597">
        <v>22</v>
      </c>
      <c r="F6597">
        <v>12.2</v>
      </c>
      <c r="G6597">
        <v>29.6</v>
      </c>
      <c r="H6597">
        <v>0</v>
      </c>
      <c r="I6597" t="s">
        <v>15</v>
      </c>
    </row>
    <row r="6598" spans="1:9" x14ac:dyDescent="0.25">
      <c r="A6598" s="2">
        <v>23034</v>
      </c>
      <c r="B6598">
        <v>23</v>
      </c>
      <c r="C6598">
        <v>1963</v>
      </c>
      <c r="D6598">
        <v>1</v>
      </c>
      <c r="E6598">
        <v>23</v>
      </c>
      <c r="F6598">
        <v>15.8</v>
      </c>
      <c r="G6598">
        <v>33.200000000000003</v>
      </c>
      <c r="H6598">
        <v>0</v>
      </c>
      <c r="I6598" t="s">
        <v>15</v>
      </c>
    </row>
    <row r="6599" spans="1:9" x14ac:dyDescent="0.25">
      <c r="A6599" s="2">
        <v>23035</v>
      </c>
      <c r="B6599">
        <v>24</v>
      </c>
      <c r="C6599">
        <v>1963</v>
      </c>
      <c r="D6599">
        <v>1</v>
      </c>
      <c r="E6599">
        <v>24</v>
      </c>
      <c r="F6599">
        <v>23.2</v>
      </c>
      <c r="G6599">
        <v>33.9</v>
      </c>
      <c r="H6599">
        <v>0</v>
      </c>
      <c r="I6599" t="s">
        <v>15</v>
      </c>
    </row>
    <row r="6600" spans="1:9" x14ac:dyDescent="0.25">
      <c r="A6600" s="2">
        <v>23036</v>
      </c>
      <c r="B6600">
        <v>25</v>
      </c>
      <c r="C6600">
        <v>1963</v>
      </c>
      <c r="D6600">
        <v>1</v>
      </c>
      <c r="E6600">
        <v>25</v>
      </c>
      <c r="F6600">
        <v>19.3</v>
      </c>
      <c r="G6600">
        <v>32.9</v>
      </c>
      <c r="H6600">
        <v>0</v>
      </c>
      <c r="I6600" t="s">
        <v>15</v>
      </c>
    </row>
    <row r="6601" spans="1:9" x14ac:dyDescent="0.25">
      <c r="A6601" s="2">
        <v>23037</v>
      </c>
      <c r="B6601">
        <v>26</v>
      </c>
      <c r="C6601">
        <v>1963</v>
      </c>
      <c r="D6601">
        <v>1</v>
      </c>
      <c r="E6601">
        <v>26</v>
      </c>
      <c r="F6601">
        <v>19.7</v>
      </c>
      <c r="G6601">
        <v>31.6</v>
      </c>
      <c r="H6601">
        <v>0</v>
      </c>
      <c r="I6601" t="s">
        <v>15</v>
      </c>
    </row>
    <row r="6602" spans="1:9" x14ac:dyDescent="0.25">
      <c r="A6602" s="2">
        <v>23038</v>
      </c>
      <c r="B6602">
        <v>27</v>
      </c>
      <c r="C6602">
        <v>1963</v>
      </c>
      <c r="D6602">
        <v>1</v>
      </c>
      <c r="E6602">
        <v>27</v>
      </c>
      <c r="F6602">
        <v>20.100000000000001</v>
      </c>
      <c r="G6602">
        <v>28.4</v>
      </c>
      <c r="H6602">
        <v>0</v>
      </c>
      <c r="I6602" t="s">
        <v>15</v>
      </c>
    </row>
    <row r="6603" spans="1:9" x14ac:dyDescent="0.25">
      <c r="A6603" s="2">
        <v>23039</v>
      </c>
      <c r="B6603">
        <v>28</v>
      </c>
      <c r="C6603">
        <v>1963</v>
      </c>
      <c r="D6603">
        <v>1</v>
      </c>
      <c r="E6603">
        <v>28</v>
      </c>
      <c r="F6603">
        <v>18.399999999999999</v>
      </c>
      <c r="G6603">
        <v>29.3</v>
      </c>
      <c r="H6603">
        <v>0</v>
      </c>
      <c r="I6603" t="s">
        <v>15</v>
      </c>
    </row>
    <row r="6604" spans="1:9" x14ac:dyDescent="0.25">
      <c r="A6604" s="2">
        <v>23040</v>
      </c>
      <c r="B6604">
        <v>29</v>
      </c>
      <c r="C6604">
        <v>1963</v>
      </c>
      <c r="D6604">
        <v>1</v>
      </c>
      <c r="E6604">
        <v>29</v>
      </c>
      <c r="F6604">
        <v>23.3</v>
      </c>
      <c r="G6604">
        <v>35.200000000000003</v>
      </c>
      <c r="H6604">
        <v>0</v>
      </c>
      <c r="I6604" t="s">
        <v>15</v>
      </c>
    </row>
    <row r="6605" spans="1:9" x14ac:dyDescent="0.25">
      <c r="A6605" s="2">
        <v>23041</v>
      </c>
      <c r="B6605">
        <v>30</v>
      </c>
      <c r="C6605">
        <v>1963</v>
      </c>
      <c r="D6605">
        <v>1</v>
      </c>
      <c r="E6605">
        <v>30</v>
      </c>
      <c r="F6605">
        <v>21.2</v>
      </c>
      <c r="G6605">
        <v>30.9</v>
      </c>
      <c r="H6605">
        <v>0.5</v>
      </c>
      <c r="I6605" t="s">
        <v>15</v>
      </c>
    </row>
    <row r="6606" spans="1:9" x14ac:dyDescent="0.25">
      <c r="A6606" s="2">
        <v>23042</v>
      </c>
      <c r="B6606">
        <v>31</v>
      </c>
      <c r="C6606">
        <v>1963</v>
      </c>
      <c r="D6606">
        <v>1</v>
      </c>
      <c r="E6606">
        <v>31</v>
      </c>
      <c r="F6606">
        <v>16.100000000000001</v>
      </c>
      <c r="G6606">
        <v>30</v>
      </c>
      <c r="H6606">
        <v>1.8</v>
      </c>
      <c r="I6606" t="s">
        <v>15</v>
      </c>
    </row>
    <row r="6607" spans="1:9" x14ac:dyDescent="0.25">
      <c r="A6607" s="2">
        <v>23043</v>
      </c>
      <c r="B6607">
        <v>32</v>
      </c>
      <c r="C6607">
        <v>1963</v>
      </c>
      <c r="D6607">
        <v>2</v>
      </c>
      <c r="E6607">
        <v>1</v>
      </c>
      <c r="F6607">
        <v>16.2</v>
      </c>
      <c r="G6607">
        <v>31.6</v>
      </c>
      <c r="H6607">
        <v>0</v>
      </c>
      <c r="I6607" t="s">
        <v>15</v>
      </c>
    </row>
    <row r="6608" spans="1:9" x14ac:dyDescent="0.25">
      <c r="A6608" s="2">
        <v>23044</v>
      </c>
      <c r="B6608">
        <v>33</v>
      </c>
      <c r="C6608">
        <v>1963</v>
      </c>
      <c r="D6608">
        <v>2</v>
      </c>
      <c r="E6608">
        <v>2</v>
      </c>
      <c r="F6608">
        <v>18.5</v>
      </c>
      <c r="G6608">
        <v>34.4</v>
      </c>
      <c r="H6608">
        <v>0</v>
      </c>
      <c r="I6608" t="s">
        <v>15</v>
      </c>
    </row>
    <row r="6609" spans="1:9" x14ac:dyDescent="0.25">
      <c r="A6609" s="2">
        <v>23045</v>
      </c>
      <c r="B6609">
        <v>34</v>
      </c>
      <c r="C6609">
        <v>1963</v>
      </c>
      <c r="D6609">
        <v>2</v>
      </c>
      <c r="E6609">
        <v>3</v>
      </c>
      <c r="F6609">
        <v>19.600000000000001</v>
      </c>
      <c r="G6609">
        <v>35.4</v>
      </c>
      <c r="H6609">
        <v>0</v>
      </c>
      <c r="I6609" t="s">
        <v>15</v>
      </c>
    </row>
    <row r="6610" spans="1:9" x14ac:dyDescent="0.25">
      <c r="A6610" s="2">
        <v>23046</v>
      </c>
      <c r="B6610">
        <v>35</v>
      </c>
      <c r="C6610">
        <v>1963</v>
      </c>
      <c r="D6610">
        <v>2</v>
      </c>
      <c r="E6610">
        <v>4</v>
      </c>
      <c r="F6610">
        <v>22.8</v>
      </c>
      <c r="G6610">
        <v>37.4</v>
      </c>
      <c r="H6610">
        <v>0</v>
      </c>
      <c r="I6610" t="s">
        <v>15</v>
      </c>
    </row>
    <row r="6611" spans="1:9" x14ac:dyDescent="0.25">
      <c r="A6611" s="2">
        <v>23047</v>
      </c>
      <c r="B6611">
        <v>36</v>
      </c>
      <c r="C6611">
        <v>1963</v>
      </c>
      <c r="D6611">
        <v>2</v>
      </c>
      <c r="E6611">
        <v>5</v>
      </c>
      <c r="F6611">
        <v>22.7</v>
      </c>
      <c r="G6611">
        <v>37.200000000000003</v>
      </c>
      <c r="H6611">
        <v>0</v>
      </c>
      <c r="I6611" t="s">
        <v>15</v>
      </c>
    </row>
    <row r="6612" spans="1:9" x14ac:dyDescent="0.25">
      <c r="A6612" s="2">
        <v>23048</v>
      </c>
      <c r="B6612">
        <v>37</v>
      </c>
      <c r="C6612">
        <v>1963</v>
      </c>
      <c r="D6612">
        <v>2</v>
      </c>
      <c r="E6612">
        <v>6</v>
      </c>
      <c r="F6612">
        <v>18.899999999999999</v>
      </c>
      <c r="G6612">
        <v>31.1</v>
      </c>
      <c r="H6612">
        <v>0</v>
      </c>
      <c r="I6612" t="s">
        <v>15</v>
      </c>
    </row>
    <row r="6613" spans="1:9" x14ac:dyDescent="0.25">
      <c r="A6613" s="2">
        <v>23049</v>
      </c>
      <c r="B6613">
        <v>38</v>
      </c>
      <c r="C6613">
        <v>1963</v>
      </c>
      <c r="D6613">
        <v>2</v>
      </c>
      <c r="E6613">
        <v>7</v>
      </c>
      <c r="F6613">
        <v>16.100000000000001</v>
      </c>
      <c r="G6613">
        <v>30.1</v>
      </c>
      <c r="H6613">
        <v>0</v>
      </c>
      <c r="I6613" t="s">
        <v>15</v>
      </c>
    </row>
    <row r="6614" spans="1:9" x14ac:dyDescent="0.25">
      <c r="A6614" s="2">
        <v>23050</v>
      </c>
      <c r="B6614">
        <v>39</v>
      </c>
      <c r="C6614">
        <v>1963</v>
      </c>
      <c r="D6614">
        <v>2</v>
      </c>
      <c r="E6614">
        <v>8</v>
      </c>
      <c r="F6614">
        <v>17.7</v>
      </c>
      <c r="G6614">
        <v>25.1</v>
      </c>
      <c r="H6614">
        <v>0</v>
      </c>
      <c r="I6614" t="s">
        <v>15</v>
      </c>
    </row>
    <row r="6615" spans="1:9" x14ac:dyDescent="0.25">
      <c r="A6615" s="2">
        <v>23051</v>
      </c>
      <c r="B6615">
        <v>40</v>
      </c>
      <c r="C6615">
        <v>1963</v>
      </c>
      <c r="D6615">
        <v>2</v>
      </c>
      <c r="E6615">
        <v>9</v>
      </c>
      <c r="F6615">
        <v>18.3</v>
      </c>
      <c r="G6615">
        <v>25.1</v>
      </c>
      <c r="H6615">
        <v>0</v>
      </c>
      <c r="I6615" t="s">
        <v>15</v>
      </c>
    </row>
    <row r="6616" spans="1:9" x14ac:dyDescent="0.25">
      <c r="A6616" s="2">
        <v>23052</v>
      </c>
      <c r="B6616">
        <v>41</v>
      </c>
      <c r="C6616">
        <v>1963</v>
      </c>
      <c r="D6616">
        <v>2</v>
      </c>
      <c r="E6616">
        <v>10</v>
      </c>
      <c r="F6616">
        <v>18.3</v>
      </c>
      <c r="G6616">
        <v>26.5</v>
      </c>
      <c r="H6616">
        <v>0</v>
      </c>
      <c r="I6616" t="s">
        <v>15</v>
      </c>
    </row>
    <row r="6617" spans="1:9" x14ac:dyDescent="0.25">
      <c r="A6617" s="2">
        <v>23053</v>
      </c>
      <c r="B6617">
        <v>42</v>
      </c>
      <c r="C6617">
        <v>1963</v>
      </c>
      <c r="D6617">
        <v>2</v>
      </c>
      <c r="E6617">
        <v>11</v>
      </c>
      <c r="F6617">
        <v>19.8</v>
      </c>
      <c r="G6617">
        <v>30.7</v>
      </c>
      <c r="H6617">
        <v>0</v>
      </c>
      <c r="I6617" t="s">
        <v>15</v>
      </c>
    </row>
    <row r="6618" spans="1:9" x14ac:dyDescent="0.25">
      <c r="A6618" s="2">
        <v>23054</v>
      </c>
      <c r="B6618">
        <v>43</v>
      </c>
      <c r="C6618">
        <v>1963</v>
      </c>
      <c r="D6618">
        <v>2</v>
      </c>
      <c r="E6618">
        <v>12</v>
      </c>
      <c r="F6618">
        <v>18</v>
      </c>
      <c r="G6618">
        <v>29.4</v>
      </c>
      <c r="H6618">
        <v>0</v>
      </c>
      <c r="I6618" t="s">
        <v>15</v>
      </c>
    </row>
    <row r="6619" spans="1:9" x14ac:dyDescent="0.25">
      <c r="A6619" s="2">
        <v>23055</v>
      </c>
      <c r="B6619">
        <v>44</v>
      </c>
      <c r="C6619">
        <v>1963</v>
      </c>
      <c r="D6619">
        <v>2</v>
      </c>
      <c r="E6619">
        <v>13</v>
      </c>
      <c r="F6619">
        <v>14.4</v>
      </c>
      <c r="G6619">
        <v>29.3</v>
      </c>
      <c r="H6619">
        <v>0</v>
      </c>
      <c r="I6619" t="s">
        <v>15</v>
      </c>
    </row>
    <row r="6620" spans="1:9" x14ac:dyDescent="0.25">
      <c r="A6620" s="2">
        <v>23056</v>
      </c>
      <c r="B6620">
        <v>45</v>
      </c>
      <c r="C6620">
        <v>1963</v>
      </c>
      <c r="D6620">
        <v>2</v>
      </c>
      <c r="E6620">
        <v>14</v>
      </c>
      <c r="F6620">
        <v>15.1</v>
      </c>
      <c r="G6620">
        <v>31.1</v>
      </c>
      <c r="H6620">
        <v>0</v>
      </c>
      <c r="I6620" t="s">
        <v>15</v>
      </c>
    </row>
    <row r="6621" spans="1:9" x14ac:dyDescent="0.25">
      <c r="A6621" s="2">
        <v>23057</v>
      </c>
      <c r="B6621">
        <v>46</v>
      </c>
      <c r="C6621">
        <v>1963</v>
      </c>
      <c r="D6621">
        <v>2</v>
      </c>
      <c r="E6621">
        <v>15</v>
      </c>
      <c r="F6621">
        <v>18</v>
      </c>
      <c r="G6621">
        <v>35.799999999999997</v>
      </c>
      <c r="H6621">
        <v>0</v>
      </c>
      <c r="I6621" t="s">
        <v>15</v>
      </c>
    </row>
    <row r="6622" spans="1:9" x14ac:dyDescent="0.25">
      <c r="A6622" s="2">
        <v>23058</v>
      </c>
      <c r="B6622">
        <v>47</v>
      </c>
      <c r="C6622">
        <v>1963</v>
      </c>
      <c r="D6622">
        <v>2</v>
      </c>
      <c r="E6622">
        <v>16</v>
      </c>
      <c r="F6622">
        <v>23.3</v>
      </c>
      <c r="G6622">
        <v>31.3</v>
      </c>
      <c r="H6622">
        <v>0</v>
      </c>
      <c r="I6622" t="s">
        <v>15</v>
      </c>
    </row>
    <row r="6623" spans="1:9" x14ac:dyDescent="0.25">
      <c r="A6623" s="2">
        <v>23059</v>
      </c>
      <c r="B6623">
        <v>48</v>
      </c>
      <c r="C6623">
        <v>1963</v>
      </c>
      <c r="D6623">
        <v>2</v>
      </c>
      <c r="E6623">
        <v>17</v>
      </c>
      <c r="F6623">
        <v>23.4</v>
      </c>
      <c r="G6623">
        <v>36.700000000000003</v>
      </c>
      <c r="H6623">
        <v>1</v>
      </c>
      <c r="I6623" t="s">
        <v>15</v>
      </c>
    </row>
    <row r="6624" spans="1:9" x14ac:dyDescent="0.25">
      <c r="A6624" s="2">
        <v>23060</v>
      </c>
      <c r="B6624">
        <v>49</v>
      </c>
      <c r="C6624">
        <v>1963</v>
      </c>
      <c r="D6624">
        <v>2</v>
      </c>
      <c r="E6624">
        <v>18</v>
      </c>
      <c r="F6624">
        <v>23</v>
      </c>
      <c r="G6624">
        <v>34.200000000000003</v>
      </c>
      <c r="H6624">
        <v>0</v>
      </c>
      <c r="I6624" t="s">
        <v>15</v>
      </c>
    </row>
    <row r="6625" spans="1:9" x14ac:dyDescent="0.25">
      <c r="A6625" s="2">
        <v>23061</v>
      </c>
      <c r="B6625">
        <v>50</v>
      </c>
      <c r="C6625">
        <v>1963</v>
      </c>
      <c r="D6625">
        <v>2</v>
      </c>
      <c r="E6625">
        <v>19</v>
      </c>
      <c r="F6625">
        <v>18.3</v>
      </c>
      <c r="G6625">
        <v>26.2</v>
      </c>
      <c r="H6625">
        <v>0.8</v>
      </c>
      <c r="I6625" t="s">
        <v>15</v>
      </c>
    </row>
    <row r="6626" spans="1:9" x14ac:dyDescent="0.25">
      <c r="A6626" s="2">
        <v>23062</v>
      </c>
      <c r="B6626">
        <v>51</v>
      </c>
      <c r="C6626">
        <v>1963</v>
      </c>
      <c r="D6626">
        <v>2</v>
      </c>
      <c r="E6626">
        <v>20</v>
      </c>
      <c r="F6626">
        <v>16.7</v>
      </c>
      <c r="G6626">
        <v>25.1</v>
      </c>
      <c r="H6626">
        <v>12.4</v>
      </c>
      <c r="I6626" t="s">
        <v>15</v>
      </c>
    </row>
    <row r="6627" spans="1:9" x14ac:dyDescent="0.25">
      <c r="A6627" s="2">
        <v>23063</v>
      </c>
      <c r="B6627">
        <v>52</v>
      </c>
      <c r="C6627">
        <v>1963</v>
      </c>
      <c r="D6627">
        <v>2</v>
      </c>
      <c r="E6627">
        <v>21</v>
      </c>
      <c r="F6627">
        <v>15</v>
      </c>
      <c r="G6627">
        <v>30.4</v>
      </c>
      <c r="H6627">
        <v>0</v>
      </c>
      <c r="I6627" t="s">
        <v>15</v>
      </c>
    </row>
    <row r="6628" spans="1:9" x14ac:dyDescent="0.25">
      <c r="A6628" s="2">
        <v>23064</v>
      </c>
      <c r="B6628">
        <v>53</v>
      </c>
      <c r="C6628">
        <v>1963</v>
      </c>
      <c r="D6628">
        <v>2</v>
      </c>
      <c r="E6628">
        <v>22</v>
      </c>
      <c r="F6628">
        <v>18.100000000000001</v>
      </c>
      <c r="G6628">
        <v>33.200000000000003</v>
      </c>
      <c r="H6628">
        <v>0</v>
      </c>
      <c r="I6628" t="s">
        <v>15</v>
      </c>
    </row>
    <row r="6629" spans="1:9" x14ac:dyDescent="0.25">
      <c r="A6629" s="2">
        <v>23065</v>
      </c>
      <c r="B6629">
        <v>54</v>
      </c>
      <c r="C6629">
        <v>1963</v>
      </c>
      <c r="D6629">
        <v>2</v>
      </c>
      <c r="E6629">
        <v>23</v>
      </c>
      <c r="F6629">
        <v>21.6</v>
      </c>
      <c r="G6629">
        <v>32.200000000000003</v>
      </c>
      <c r="H6629">
        <v>0</v>
      </c>
      <c r="I6629" t="s">
        <v>15</v>
      </c>
    </row>
    <row r="6630" spans="1:9" x14ac:dyDescent="0.25">
      <c r="A6630" s="2">
        <v>23066</v>
      </c>
      <c r="B6630">
        <v>55</v>
      </c>
      <c r="C6630">
        <v>1963</v>
      </c>
      <c r="D6630">
        <v>2</v>
      </c>
      <c r="E6630">
        <v>24</v>
      </c>
      <c r="F6630">
        <v>22.2</v>
      </c>
      <c r="G6630">
        <v>40.4</v>
      </c>
      <c r="H6630">
        <v>0.3</v>
      </c>
      <c r="I6630" t="s">
        <v>15</v>
      </c>
    </row>
    <row r="6631" spans="1:9" x14ac:dyDescent="0.25">
      <c r="A6631" s="2">
        <v>23067</v>
      </c>
      <c r="B6631">
        <v>56</v>
      </c>
      <c r="C6631">
        <v>1963</v>
      </c>
      <c r="D6631">
        <v>2</v>
      </c>
      <c r="E6631">
        <v>25</v>
      </c>
      <c r="F6631">
        <v>21.1</v>
      </c>
      <c r="G6631">
        <v>29.8</v>
      </c>
      <c r="H6631">
        <v>0</v>
      </c>
      <c r="I6631" t="s">
        <v>15</v>
      </c>
    </row>
    <row r="6632" spans="1:9" x14ac:dyDescent="0.25">
      <c r="A6632" s="2">
        <v>23068</v>
      </c>
      <c r="B6632">
        <v>57</v>
      </c>
      <c r="C6632">
        <v>1963</v>
      </c>
      <c r="D6632">
        <v>2</v>
      </c>
      <c r="E6632">
        <v>26</v>
      </c>
      <c r="F6632">
        <v>18.7</v>
      </c>
      <c r="G6632">
        <v>28.5</v>
      </c>
      <c r="H6632">
        <v>0</v>
      </c>
      <c r="I6632" t="s">
        <v>15</v>
      </c>
    </row>
    <row r="6633" spans="1:9" x14ac:dyDescent="0.25">
      <c r="A6633" s="2">
        <v>23069</v>
      </c>
      <c r="B6633">
        <v>58</v>
      </c>
      <c r="C6633">
        <v>1963</v>
      </c>
      <c r="D6633">
        <v>2</v>
      </c>
      <c r="E6633">
        <v>27</v>
      </c>
      <c r="F6633">
        <v>17.600000000000001</v>
      </c>
      <c r="G6633">
        <v>26.5</v>
      </c>
      <c r="H6633">
        <v>0</v>
      </c>
      <c r="I6633" t="s">
        <v>15</v>
      </c>
    </row>
    <row r="6634" spans="1:9" x14ac:dyDescent="0.25">
      <c r="A6634" s="2">
        <v>23070</v>
      </c>
      <c r="B6634">
        <v>59</v>
      </c>
      <c r="C6634">
        <v>1963</v>
      </c>
      <c r="D6634">
        <v>2</v>
      </c>
      <c r="E6634">
        <v>28</v>
      </c>
      <c r="F6634">
        <v>15.1</v>
      </c>
      <c r="G6634">
        <v>29.3</v>
      </c>
      <c r="H6634">
        <v>0</v>
      </c>
      <c r="I6634" t="s">
        <v>15</v>
      </c>
    </row>
    <row r="6635" spans="1:9" x14ac:dyDescent="0.25">
      <c r="A6635" s="2">
        <v>23071</v>
      </c>
      <c r="B6635">
        <v>60</v>
      </c>
      <c r="C6635">
        <v>1963</v>
      </c>
      <c r="D6635">
        <v>3</v>
      </c>
      <c r="E6635">
        <v>1</v>
      </c>
      <c r="F6635">
        <v>19.7</v>
      </c>
      <c r="G6635">
        <v>37.200000000000003</v>
      </c>
      <c r="H6635">
        <v>0</v>
      </c>
      <c r="I6635" t="s">
        <v>15</v>
      </c>
    </row>
    <row r="6636" spans="1:9" x14ac:dyDescent="0.25">
      <c r="A6636" s="2">
        <v>23072</v>
      </c>
      <c r="B6636">
        <v>61</v>
      </c>
      <c r="C6636">
        <v>1963</v>
      </c>
      <c r="D6636">
        <v>3</v>
      </c>
      <c r="E6636">
        <v>2</v>
      </c>
      <c r="F6636">
        <v>22.6</v>
      </c>
      <c r="G6636">
        <v>33.700000000000003</v>
      </c>
      <c r="H6636">
        <v>0</v>
      </c>
      <c r="I6636" t="s">
        <v>15</v>
      </c>
    </row>
    <row r="6637" spans="1:9" x14ac:dyDescent="0.25">
      <c r="A6637" s="2">
        <v>23073</v>
      </c>
      <c r="B6637">
        <v>62</v>
      </c>
      <c r="C6637">
        <v>1963</v>
      </c>
      <c r="D6637">
        <v>3</v>
      </c>
      <c r="E6637">
        <v>3</v>
      </c>
      <c r="F6637">
        <v>20.6</v>
      </c>
      <c r="G6637">
        <v>30.6</v>
      </c>
      <c r="H6637">
        <v>0</v>
      </c>
      <c r="I6637" t="s">
        <v>15</v>
      </c>
    </row>
    <row r="6638" spans="1:9" x14ac:dyDescent="0.25">
      <c r="A6638" s="2">
        <v>23074</v>
      </c>
      <c r="B6638">
        <v>63</v>
      </c>
      <c r="C6638">
        <v>1963</v>
      </c>
      <c r="D6638">
        <v>3</v>
      </c>
      <c r="E6638">
        <v>4</v>
      </c>
      <c r="F6638">
        <v>18.8</v>
      </c>
      <c r="G6638">
        <v>30.3</v>
      </c>
      <c r="H6638">
        <v>0</v>
      </c>
      <c r="I6638" t="s">
        <v>15</v>
      </c>
    </row>
    <row r="6639" spans="1:9" x14ac:dyDescent="0.25">
      <c r="A6639" s="2">
        <v>23075</v>
      </c>
      <c r="B6639">
        <v>64</v>
      </c>
      <c r="C6639">
        <v>1963</v>
      </c>
      <c r="D6639">
        <v>3</v>
      </c>
      <c r="E6639">
        <v>5</v>
      </c>
      <c r="F6639">
        <v>19.899999999999999</v>
      </c>
      <c r="G6639">
        <v>31.3</v>
      </c>
      <c r="H6639">
        <v>0</v>
      </c>
      <c r="I6639" t="s">
        <v>15</v>
      </c>
    </row>
    <row r="6640" spans="1:9" x14ac:dyDescent="0.25">
      <c r="A6640" s="2">
        <v>23076</v>
      </c>
      <c r="B6640">
        <v>65</v>
      </c>
      <c r="C6640">
        <v>1963</v>
      </c>
      <c r="D6640">
        <v>3</v>
      </c>
      <c r="E6640">
        <v>6</v>
      </c>
      <c r="F6640">
        <v>17.899999999999999</v>
      </c>
      <c r="G6640">
        <v>34.200000000000003</v>
      </c>
      <c r="H6640">
        <v>0</v>
      </c>
      <c r="I6640" t="s">
        <v>15</v>
      </c>
    </row>
    <row r="6641" spans="1:9" x14ac:dyDescent="0.25">
      <c r="A6641" s="2">
        <v>23077</v>
      </c>
      <c r="B6641">
        <v>66</v>
      </c>
      <c r="C6641">
        <v>1963</v>
      </c>
      <c r="D6641">
        <v>3</v>
      </c>
      <c r="E6641">
        <v>7</v>
      </c>
      <c r="F6641">
        <v>20.399999999999999</v>
      </c>
      <c r="G6641">
        <v>33.299999999999997</v>
      </c>
      <c r="H6641">
        <v>7.4</v>
      </c>
      <c r="I6641" t="s">
        <v>15</v>
      </c>
    </row>
    <row r="6642" spans="1:9" x14ac:dyDescent="0.25">
      <c r="A6642" s="2">
        <v>23078</v>
      </c>
      <c r="B6642">
        <v>67</v>
      </c>
      <c r="C6642">
        <v>1963</v>
      </c>
      <c r="D6642">
        <v>3</v>
      </c>
      <c r="E6642">
        <v>8</v>
      </c>
      <c r="F6642">
        <v>17.3</v>
      </c>
      <c r="G6642">
        <v>28.1</v>
      </c>
      <c r="H6642">
        <v>0</v>
      </c>
      <c r="I6642" t="s">
        <v>15</v>
      </c>
    </row>
    <row r="6643" spans="1:9" x14ac:dyDescent="0.25">
      <c r="A6643" s="2">
        <v>23079</v>
      </c>
      <c r="B6643">
        <v>68</v>
      </c>
      <c r="C6643">
        <v>1963</v>
      </c>
      <c r="D6643">
        <v>3</v>
      </c>
      <c r="E6643">
        <v>9</v>
      </c>
      <c r="F6643">
        <v>16.600000000000001</v>
      </c>
      <c r="G6643">
        <v>28.8</v>
      </c>
      <c r="H6643">
        <v>0</v>
      </c>
      <c r="I6643" t="s">
        <v>15</v>
      </c>
    </row>
    <row r="6644" spans="1:9" x14ac:dyDescent="0.25">
      <c r="A6644" s="2">
        <v>23080</v>
      </c>
      <c r="B6644">
        <v>69</v>
      </c>
      <c r="C6644">
        <v>1963</v>
      </c>
      <c r="D6644">
        <v>3</v>
      </c>
      <c r="E6644">
        <v>10</v>
      </c>
      <c r="F6644">
        <v>13.9</v>
      </c>
      <c r="G6644">
        <v>32.4</v>
      </c>
      <c r="H6644">
        <v>0</v>
      </c>
      <c r="I6644" t="s">
        <v>15</v>
      </c>
    </row>
    <row r="6645" spans="1:9" x14ac:dyDescent="0.25">
      <c r="A6645" s="2">
        <v>23081</v>
      </c>
      <c r="B6645">
        <v>70</v>
      </c>
      <c r="C6645">
        <v>1963</v>
      </c>
      <c r="D6645">
        <v>3</v>
      </c>
      <c r="E6645">
        <v>11</v>
      </c>
      <c r="F6645">
        <v>22.3</v>
      </c>
      <c r="G6645">
        <v>34.299999999999997</v>
      </c>
      <c r="H6645">
        <v>0</v>
      </c>
      <c r="I6645" t="s">
        <v>15</v>
      </c>
    </row>
    <row r="6646" spans="1:9" x14ac:dyDescent="0.25">
      <c r="A6646" s="2">
        <v>23082</v>
      </c>
      <c r="B6646">
        <v>71</v>
      </c>
      <c r="C6646">
        <v>1963</v>
      </c>
      <c r="D6646">
        <v>3</v>
      </c>
      <c r="E6646">
        <v>12</v>
      </c>
      <c r="F6646">
        <v>18.399999999999999</v>
      </c>
      <c r="G6646">
        <v>25.4</v>
      </c>
      <c r="H6646">
        <v>1.3</v>
      </c>
      <c r="I6646" t="s">
        <v>15</v>
      </c>
    </row>
    <row r="6647" spans="1:9" x14ac:dyDescent="0.25">
      <c r="A6647" s="2">
        <v>23083</v>
      </c>
      <c r="B6647">
        <v>72</v>
      </c>
      <c r="C6647">
        <v>1963</v>
      </c>
      <c r="D6647">
        <v>3</v>
      </c>
      <c r="E6647">
        <v>13</v>
      </c>
      <c r="F6647">
        <v>13.7</v>
      </c>
      <c r="G6647">
        <v>26.9</v>
      </c>
      <c r="H6647">
        <v>0.8</v>
      </c>
      <c r="I6647" t="s">
        <v>15</v>
      </c>
    </row>
    <row r="6648" spans="1:9" x14ac:dyDescent="0.25">
      <c r="A6648" s="2">
        <v>23084</v>
      </c>
      <c r="B6648">
        <v>73</v>
      </c>
      <c r="C6648">
        <v>1963</v>
      </c>
      <c r="D6648">
        <v>3</v>
      </c>
      <c r="E6648">
        <v>14</v>
      </c>
      <c r="F6648">
        <v>17.5</v>
      </c>
      <c r="G6648">
        <v>29</v>
      </c>
      <c r="H6648">
        <v>0</v>
      </c>
      <c r="I6648" t="s">
        <v>15</v>
      </c>
    </row>
    <row r="6649" spans="1:9" x14ac:dyDescent="0.25">
      <c r="A6649" s="2">
        <v>23085</v>
      </c>
      <c r="B6649">
        <v>74</v>
      </c>
      <c r="C6649">
        <v>1963</v>
      </c>
      <c r="D6649">
        <v>3</v>
      </c>
      <c r="E6649">
        <v>15</v>
      </c>
      <c r="F6649">
        <v>20.3</v>
      </c>
      <c r="G6649">
        <v>32.799999999999997</v>
      </c>
      <c r="H6649">
        <v>1.8</v>
      </c>
      <c r="I6649" t="s">
        <v>15</v>
      </c>
    </row>
    <row r="6650" spans="1:9" x14ac:dyDescent="0.25">
      <c r="A6650" s="2">
        <v>23086</v>
      </c>
      <c r="B6650">
        <v>75</v>
      </c>
      <c r="C6650">
        <v>1963</v>
      </c>
      <c r="D6650">
        <v>3</v>
      </c>
      <c r="E6650">
        <v>16</v>
      </c>
      <c r="F6650">
        <v>19.8</v>
      </c>
      <c r="G6650">
        <v>30.9</v>
      </c>
      <c r="H6650">
        <v>6.9</v>
      </c>
      <c r="I6650" t="s">
        <v>15</v>
      </c>
    </row>
    <row r="6651" spans="1:9" x14ac:dyDescent="0.25">
      <c r="A6651" s="2">
        <v>23087</v>
      </c>
      <c r="B6651">
        <v>76</v>
      </c>
      <c r="C6651">
        <v>1963</v>
      </c>
      <c r="D6651">
        <v>3</v>
      </c>
      <c r="E6651">
        <v>17</v>
      </c>
      <c r="F6651">
        <v>21.1</v>
      </c>
      <c r="G6651">
        <v>32.9</v>
      </c>
      <c r="H6651">
        <v>0</v>
      </c>
      <c r="I6651" t="s">
        <v>15</v>
      </c>
    </row>
    <row r="6652" spans="1:9" x14ac:dyDescent="0.25">
      <c r="A6652" s="2">
        <v>23088</v>
      </c>
      <c r="B6652">
        <v>77</v>
      </c>
      <c r="C6652">
        <v>1963</v>
      </c>
      <c r="D6652">
        <v>3</v>
      </c>
      <c r="E6652">
        <v>18</v>
      </c>
      <c r="F6652">
        <v>22.8</v>
      </c>
      <c r="G6652">
        <v>33.9</v>
      </c>
      <c r="H6652">
        <v>0</v>
      </c>
      <c r="I6652" t="s">
        <v>15</v>
      </c>
    </row>
    <row r="6653" spans="1:9" x14ac:dyDescent="0.25">
      <c r="A6653" s="2">
        <v>23089</v>
      </c>
      <c r="B6653">
        <v>78</v>
      </c>
      <c r="C6653">
        <v>1963</v>
      </c>
      <c r="D6653">
        <v>3</v>
      </c>
      <c r="E6653">
        <v>19</v>
      </c>
      <c r="F6653">
        <v>21.9</v>
      </c>
      <c r="G6653">
        <v>35.200000000000003</v>
      </c>
      <c r="H6653">
        <v>0</v>
      </c>
      <c r="I6653" t="s">
        <v>15</v>
      </c>
    </row>
    <row r="6654" spans="1:9" x14ac:dyDescent="0.25">
      <c r="A6654" s="2">
        <v>23090</v>
      </c>
      <c r="B6654">
        <v>79</v>
      </c>
      <c r="C6654">
        <v>1963</v>
      </c>
      <c r="D6654">
        <v>3</v>
      </c>
      <c r="E6654">
        <v>20</v>
      </c>
      <c r="F6654">
        <v>14.7</v>
      </c>
      <c r="G6654">
        <v>23.1</v>
      </c>
      <c r="H6654">
        <v>0.5</v>
      </c>
      <c r="I6654" t="s">
        <v>15</v>
      </c>
    </row>
    <row r="6655" spans="1:9" x14ac:dyDescent="0.25">
      <c r="A6655" s="2">
        <v>23091</v>
      </c>
      <c r="B6655">
        <v>80</v>
      </c>
      <c r="C6655">
        <v>1963</v>
      </c>
      <c r="D6655">
        <v>3</v>
      </c>
      <c r="E6655">
        <v>21</v>
      </c>
      <c r="F6655">
        <v>10.8</v>
      </c>
      <c r="G6655">
        <v>24.6</v>
      </c>
      <c r="H6655">
        <v>0</v>
      </c>
      <c r="I6655" t="s">
        <v>15</v>
      </c>
    </row>
    <row r="6656" spans="1:9" x14ac:dyDescent="0.25">
      <c r="A6656" s="2">
        <v>23092</v>
      </c>
      <c r="B6656">
        <v>81</v>
      </c>
      <c r="C6656">
        <v>1963</v>
      </c>
      <c r="D6656">
        <v>3</v>
      </c>
      <c r="E6656">
        <v>22</v>
      </c>
      <c r="F6656">
        <v>13.3</v>
      </c>
      <c r="G6656">
        <v>30</v>
      </c>
      <c r="H6656">
        <v>0</v>
      </c>
      <c r="I6656" t="s">
        <v>15</v>
      </c>
    </row>
    <row r="6657" spans="1:9" x14ac:dyDescent="0.25">
      <c r="A6657" s="2">
        <v>23093</v>
      </c>
      <c r="B6657">
        <v>82</v>
      </c>
      <c r="C6657">
        <v>1963</v>
      </c>
      <c r="D6657">
        <v>3</v>
      </c>
      <c r="E6657">
        <v>23</v>
      </c>
      <c r="F6657">
        <v>17.8</v>
      </c>
      <c r="G6657">
        <v>30</v>
      </c>
      <c r="H6657">
        <v>0</v>
      </c>
      <c r="I6657" t="s">
        <v>15</v>
      </c>
    </row>
    <row r="6658" spans="1:9" x14ac:dyDescent="0.25">
      <c r="A6658" s="2">
        <v>23094</v>
      </c>
      <c r="B6658">
        <v>83</v>
      </c>
      <c r="C6658">
        <v>1963</v>
      </c>
      <c r="D6658">
        <v>3</v>
      </c>
      <c r="E6658">
        <v>24</v>
      </c>
      <c r="F6658">
        <v>16.8</v>
      </c>
      <c r="G6658">
        <v>28.1</v>
      </c>
      <c r="H6658">
        <v>0</v>
      </c>
      <c r="I6658" t="s">
        <v>15</v>
      </c>
    </row>
    <row r="6659" spans="1:9" x14ac:dyDescent="0.25">
      <c r="A6659" s="2">
        <v>23095</v>
      </c>
      <c r="B6659">
        <v>84</v>
      </c>
      <c r="C6659">
        <v>1963</v>
      </c>
      <c r="D6659">
        <v>3</v>
      </c>
      <c r="E6659">
        <v>25</v>
      </c>
      <c r="F6659">
        <v>16.899999999999999</v>
      </c>
      <c r="G6659">
        <v>29.4</v>
      </c>
      <c r="H6659">
        <v>0</v>
      </c>
      <c r="I6659" t="s">
        <v>15</v>
      </c>
    </row>
    <row r="6660" spans="1:9" x14ac:dyDescent="0.25">
      <c r="A6660" s="2">
        <v>23096</v>
      </c>
      <c r="B6660">
        <v>85</v>
      </c>
      <c r="C6660">
        <v>1963</v>
      </c>
      <c r="D6660">
        <v>3</v>
      </c>
      <c r="E6660">
        <v>26</v>
      </c>
      <c r="F6660">
        <v>17.7</v>
      </c>
      <c r="G6660">
        <v>30.7</v>
      </c>
      <c r="H6660">
        <v>0</v>
      </c>
      <c r="I6660" t="s">
        <v>15</v>
      </c>
    </row>
    <row r="6661" spans="1:9" x14ac:dyDescent="0.25">
      <c r="A6661" s="2">
        <v>23097</v>
      </c>
      <c r="B6661">
        <v>86</v>
      </c>
      <c r="C6661">
        <v>1963</v>
      </c>
      <c r="D6661">
        <v>3</v>
      </c>
      <c r="E6661">
        <v>27</v>
      </c>
      <c r="F6661">
        <v>19.399999999999999</v>
      </c>
      <c r="G6661">
        <v>33.9</v>
      </c>
      <c r="H6661">
        <v>0</v>
      </c>
      <c r="I6661" t="s">
        <v>15</v>
      </c>
    </row>
    <row r="6662" spans="1:9" x14ac:dyDescent="0.25">
      <c r="A6662" s="2">
        <v>23098</v>
      </c>
      <c r="B6662">
        <v>87</v>
      </c>
      <c r="C6662">
        <v>1963</v>
      </c>
      <c r="D6662">
        <v>3</v>
      </c>
      <c r="E6662">
        <v>28</v>
      </c>
      <c r="F6662">
        <v>15.8</v>
      </c>
      <c r="G6662">
        <v>29.7</v>
      </c>
      <c r="H6662">
        <v>0</v>
      </c>
      <c r="I6662" t="s">
        <v>15</v>
      </c>
    </row>
    <row r="6663" spans="1:9" x14ac:dyDescent="0.25">
      <c r="A6663" s="2">
        <v>23099</v>
      </c>
      <c r="B6663">
        <v>88</v>
      </c>
      <c r="C6663">
        <v>1963</v>
      </c>
      <c r="D6663">
        <v>3</v>
      </c>
      <c r="E6663">
        <v>29</v>
      </c>
      <c r="F6663">
        <v>14.9</v>
      </c>
      <c r="G6663">
        <v>29.2</v>
      </c>
      <c r="H6663">
        <v>0</v>
      </c>
      <c r="I6663" t="s">
        <v>15</v>
      </c>
    </row>
    <row r="6664" spans="1:9" x14ac:dyDescent="0.25">
      <c r="A6664" s="2">
        <v>23100</v>
      </c>
      <c r="B6664">
        <v>89</v>
      </c>
      <c r="C6664">
        <v>1963</v>
      </c>
      <c r="D6664">
        <v>3</v>
      </c>
      <c r="E6664">
        <v>30</v>
      </c>
      <c r="F6664">
        <v>16.3</v>
      </c>
      <c r="G6664">
        <v>28.2</v>
      </c>
      <c r="H6664">
        <v>0</v>
      </c>
      <c r="I6664" t="s">
        <v>15</v>
      </c>
    </row>
    <row r="6665" spans="1:9" x14ac:dyDescent="0.25">
      <c r="A6665" s="2">
        <v>23101</v>
      </c>
      <c r="B6665">
        <v>90</v>
      </c>
      <c r="C6665">
        <v>1963</v>
      </c>
      <c r="D6665">
        <v>3</v>
      </c>
      <c r="E6665">
        <v>31</v>
      </c>
      <c r="F6665">
        <v>16.100000000000001</v>
      </c>
      <c r="G6665">
        <v>28.5</v>
      </c>
      <c r="H6665">
        <v>0</v>
      </c>
      <c r="I6665" t="s">
        <v>15</v>
      </c>
    </row>
    <row r="6666" spans="1:9" x14ac:dyDescent="0.25">
      <c r="A6666" s="2">
        <v>23102</v>
      </c>
      <c r="B6666">
        <v>91</v>
      </c>
      <c r="C6666">
        <v>1963</v>
      </c>
      <c r="D6666">
        <v>4</v>
      </c>
      <c r="E6666">
        <v>1</v>
      </c>
      <c r="F6666">
        <v>13.7</v>
      </c>
      <c r="G6666">
        <v>28.4</v>
      </c>
      <c r="H6666">
        <v>0</v>
      </c>
      <c r="I6666" t="s">
        <v>15</v>
      </c>
    </row>
    <row r="6667" spans="1:9" x14ac:dyDescent="0.25">
      <c r="A6667" s="2">
        <v>23103</v>
      </c>
      <c r="B6667">
        <v>92</v>
      </c>
      <c r="C6667">
        <v>1963</v>
      </c>
      <c r="D6667">
        <v>4</v>
      </c>
      <c r="E6667">
        <v>2</v>
      </c>
      <c r="F6667">
        <v>10.6</v>
      </c>
      <c r="G6667">
        <v>29.6</v>
      </c>
      <c r="H6667">
        <v>0</v>
      </c>
      <c r="I6667" t="s">
        <v>15</v>
      </c>
    </row>
    <row r="6668" spans="1:9" x14ac:dyDescent="0.25">
      <c r="A6668" s="2">
        <v>23104</v>
      </c>
      <c r="B6668">
        <v>93</v>
      </c>
      <c r="C6668">
        <v>1963</v>
      </c>
      <c r="D6668">
        <v>4</v>
      </c>
      <c r="E6668">
        <v>3</v>
      </c>
      <c r="F6668">
        <v>16.5</v>
      </c>
      <c r="G6668">
        <v>28.2</v>
      </c>
      <c r="H6668">
        <v>0</v>
      </c>
      <c r="I6668" t="s">
        <v>15</v>
      </c>
    </row>
    <row r="6669" spans="1:9" x14ac:dyDescent="0.25">
      <c r="A6669" s="2">
        <v>23105</v>
      </c>
      <c r="B6669">
        <v>94</v>
      </c>
      <c r="C6669">
        <v>1963</v>
      </c>
      <c r="D6669">
        <v>4</v>
      </c>
      <c r="E6669">
        <v>4</v>
      </c>
      <c r="F6669">
        <v>16.2</v>
      </c>
      <c r="G6669">
        <v>29.4</v>
      </c>
      <c r="H6669">
        <v>0</v>
      </c>
      <c r="I6669" t="s">
        <v>15</v>
      </c>
    </row>
    <row r="6670" spans="1:9" x14ac:dyDescent="0.25">
      <c r="A6670" s="2">
        <v>23106</v>
      </c>
      <c r="B6670">
        <v>95</v>
      </c>
      <c r="C6670">
        <v>1963</v>
      </c>
      <c r="D6670">
        <v>4</v>
      </c>
      <c r="E6670">
        <v>5</v>
      </c>
      <c r="F6670">
        <v>16.100000000000001</v>
      </c>
      <c r="G6670">
        <v>31.7</v>
      </c>
      <c r="H6670">
        <v>0</v>
      </c>
      <c r="I6670" t="s">
        <v>15</v>
      </c>
    </row>
    <row r="6671" spans="1:9" x14ac:dyDescent="0.25">
      <c r="A6671" s="2">
        <v>23107</v>
      </c>
      <c r="B6671">
        <v>96</v>
      </c>
      <c r="C6671">
        <v>1963</v>
      </c>
      <c r="D6671">
        <v>4</v>
      </c>
      <c r="E6671">
        <v>6</v>
      </c>
      <c r="F6671">
        <v>14.8</v>
      </c>
      <c r="G6671">
        <v>25</v>
      </c>
      <c r="H6671">
        <v>0</v>
      </c>
      <c r="I6671" t="s">
        <v>15</v>
      </c>
    </row>
    <row r="6672" spans="1:9" x14ac:dyDescent="0.25">
      <c r="A6672" s="2">
        <v>23108</v>
      </c>
      <c r="B6672">
        <v>97</v>
      </c>
      <c r="C6672">
        <v>1963</v>
      </c>
      <c r="D6672">
        <v>4</v>
      </c>
      <c r="E6672">
        <v>7</v>
      </c>
      <c r="F6672">
        <v>13.7</v>
      </c>
      <c r="G6672">
        <v>26.3</v>
      </c>
      <c r="H6672">
        <v>0</v>
      </c>
      <c r="I6672" t="s">
        <v>15</v>
      </c>
    </row>
    <row r="6673" spans="1:9" x14ac:dyDescent="0.25">
      <c r="A6673" s="2">
        <v>23109</v>
      </c>
      <c r="B6673">
        <v>98</v>
      </c>
      <c r="C6673">
        <v>1963</v>
      </c>
      <c r="D6673">
        <v>4</v>
      </c>
      <c r="E6673">
        <v>8</v>
      </c>
      <c r="F6673">
        <v>13.9</v>
      </c>
      <c r="G6673">
        <v>26.8</v>
      </c>
      <c r="H6673">
        <v>0</v>
      </c>
      <c r="I6673" t="s">
        <v>15</v>
      </c>
    </row>
    <row r="6674" spans="1:9" x14ac:dyDescent="0.25">
      <c r="A6674" s="2">
        <v>23110</v>
      </c>
      <c r="B6674">
        <v>99</v>
      </c>
      <c r="C6674">
        <v>1963</v>
      </c>
      <c r="D6674">
        <v>4</v>
      </c>
      <c r="E6674">
        <v>9</v>
      </c>
      <c r="F6674">
        <v>16.899999999999999</v>
      </c>
      <c r="G6674">
        <v>32.9</v>
      </c>
      <c r="H6674">
        <v>0</v>
      </c>
      <c r="I6674" t="s">
        <v>15</v>
      </c>
    </row>
    <row r="6675" spans="1:9" x14ac:dyDescent="0.25">
      <c r="A6675" s="2">
        <v>23111</v>
      </c>
      <c r="B6675">
        <v>100</v>
      </c>
      <c r="C6675">
        <v>1963</v>
      </c>
      <c r="D6675">
        <v>4</v>
      </c>
      <c r="E6675">
        <v>10</v>
      </c>
      <c r="F6675">
        <v>21.1</v>
      </c>
      <c r="G6675">
        <v>33.5</v>
      </c>
      <c r="H6675">
        <v>0.3</v>
      </c>
      <c r="I6675" t="s">
        <v>15</v>
      </c>
    </row>
    <row r="6676" spans="1:9" x14ac:dyDescent="0.25">
      <c r="A6676" s="2">
        <v>23112</v>
      </c>
      <c r="B6676">
        <v>101</v>
      </c>
      <c r="C6676">
        <v>1963</v>
      </c>
      <c r="D6676">
        <v>4</v>
      </c>
      <c r="E6676">
        <v>11</v>
      </c>
      <c r="F6676">
        <v>19.3</v>
      </c>
      <c r="G6676">
        <v>28.7</v>
      </c>
      <c r="H6676">
        <v>1.3</v>
      </c>
      <c r="I6676" t="s">
        <v>15</v>
      </c>
    </row>
    <row r="6677" spans="1:9" x14ac:dyDescent="0.25">
      <c r="A6677" s="2">
        <v>23113</v>
      </c>
      <c r="B6677">
        <v>102</v>
      </c>
      <c r="C6677">
        <v>1963</v>
      </c>
      <c r="D6677">
        <v>4</v>
      </c>
      <c r="E6677">
        <v>12</v>
      </c>
      <c r="F6677">
        <v>18.899999999999999</v>
      </c>
      <c r="G6677">
        <v>22.6</v>
      </c>
      <c r="H6677">
        <v>0</v>
      </c>
      <c r="I6677" t="s">
        <v>15</v>
      </c>
    </row>
    <row r="6678" spans="1:9" x14ac:dyDescent="0.25">
      <c r="A6678" s="2">
        <v>23114</v>
      </c>
      <c r="B6678">
        <v>103</v>
      </c>
      <c r="C6678">
        <v>1963</v>
      </c>
      <c r="D6678">
        <v>4</v>
      </c>
      <c r="E6678">
        <v>13</v>
      </c>
      <c r="F6678">
        <v>16.100000000000001</v>
      </c>
      <c r="G6678">
        <v>22.5</v>
      </c>
      <c r="H6678">
        <v>0</v>
      </c>
      <c r="I6678" t="s">
        <v>15</v>
      </c>
    </row>
    <row r="6679" spans="1:9" x14ac:dyDescent="0.25">
      <c r="A6679" s="2">
        <v>23115</v>
      </c>
      <c r="B6679">
        <v>104</v>
      </c>
      <c r="C6679">
        <v>1963</v>
      </c>
      <c r="D6679">
        <v>4</v>
      </c>
      <c r="E6679">
        <v>14</v>
      </c>
      <c r="F6679">
        <v>16.100000000000001</v>
      </c>
      <c r="G6679">
        <v>25.6</v>
      </c>
      <c r="H6679">
        <v>0</v>
      </c>
      <c r="I6679" t="s">
        <v>15</v>
      </c>
    </row>
    <row r="6680" spans="1:9" x14ac:dyDescent="0.25">
      <c r="A6680" s="2">
        <v>23116</v>
      </c>
      <c r="B6680">
        <v>105</v>
      </c>
      <c r="C6680">
        <v>1963</v>
      </c>
      <c r="D6680">
        <v>4</v>
      </c>
      <c r="E6680">
        <v>15</v>
      </c>
      <c r="F6680">
        <v>15.6</v>
      </c>
      <c r="G6680">
        <v>27.9</v>
      </c>
      <c r="H6680">
        <v>0</v>
      </c>
      <c r="I6680" t="s">
        <v>15</v>
      </c>
    </row>
    <row r="6681" spans="1:9" x14ac:dyDescent="0.25">
      <c r="A6681" s="2">
        <v>23117</v>
      </c>
      <c r="B6681">
        <v>106</v>
      </c>
      <c r="C6681">
        <v>1963</v>
      </c>
      <c r="D6681">
        <v>4</v>
      </c>
      <c r="E6681">
        <v>16</v>
      </c>
      <c r="F6681">
        <v>13.3</v>
      </c>
      <c r="G6681">
        <v>27.6</v>
      </c>
      <c r="H6681">
        <v>0</v>
      </c>
      <c r="I6681" t="s">
        <v>15</v>
      </c>
    </row>
    <row r="6682" spans="1:9" x14ac:dyDescent="0.25">
      <c r="A6682" s="2">
        <v>23118</v>
      </c>
      <c r="B6682">
        <v>107</v>
      </c>
      <c r="C6682">
        <v>1963</v>
      </c>
      <c r="D6682">
        <v>4</v>
      </c>
      <c r="E6682">
        <v>17</v>
      </c>
      <c r="F6682">
        <v>14.4</v>
      </c>
      <c r="G6682">
        <v>32.200000000000003</v>
      </c>
      <c r="H6682">
        <v>0</v>
      </c>
      <c r="I6682" t="s">
        <v>15</v>
      </c>
    </row>
    <row r="6683" spans="1:9" x14ac:dyDescent="0.25">
      <c r="A6683" s="2">
        <v>23119</v>
      </c>
      <c r="B6683">
        <v>108</v>
      </c>
      <c r="C6683">
        <v>1963</v>
      </c>
      <c r="D6683">
        <v>4</v>
      </c>
      <c r="E6683">
        <v>18</v>
      </c>
      <c r="F6683">
        <v>12.6</v>
      </c>
      <c r="G6683">
        <v>26</v>
      </c>
      <c r="H6683">
        <v>0</v>
      </c>
      <c r="I6683" t="s">
        <v>15</v>
      </c>
    </row>
    <row r="6684" spans="1:9" x14ac:dyDescent="0.25">
      <c r="A6684" s="2">
        <v>23120</v>
      </c>
      <c r="B6684">
        <v>109</v>
      </c>
      <c r="C6684">
        <v>1963</v>
      </c>
      <c r="D6684">
        <v>4</v>
      </c>
      <c r="E6684">
        <v>19</v>
      </c>
      <c r="F6684">
        <v>9.3000000000000007</v>
      </c>
      <c r="G6684">
        <v>19.8</v>
      </c>
      <c r="H6684">
        <v>3.3</v>
      </c>
      <c r="I6684" t="s">
        <v>15</v>
      </c>
    </row>
    <row r="6685" spans="1:9" x14ac:dyDescent="0.25">
      <c r="A6685" s="2">
        <v>23121</v>
      </c>
      <c r="B6685">
        <v>110</v>
      </c>
      <c r="C6685">
        <v>1963</v>
      </c>
      <c r="D6685">
        <v>4</v>
      </c>
      <c r="E6685">
        <v>20</v>
      </c>
      <c r="F6685">
        <v>7.2</v>
      </c>
      <c r="G6685">
        <v>26.7</v>
      </c>
      <c r="H6685">
        <v>0</v>
      </c>
      <c r="I6685" t="s">
        <v>15</v>
      </c>
    </row>
    <row r="6686" spans="1:9" x14ac:dyDescent="0.25">
      <c r="A6686" s="2">
        <v>23122</v>
      </c>
      <c r="B6686">
        <v>111</v>
      </c>
      <c r="C6686">
        <v>1963</v>
      </c>
      <c r="D6686">
        <v>4</v>
      </c>
      <c r="E6686">
        <v>21</v>
      </c>
      <c r="F6686">
        <v>12.7</v>
      </c>
      <c r="G6686">
        <v>21.3</v>
      </c>
      <c r="H6686">
        <v>0</v>
      </c>
      <c r="I6686" t="s">
        <v>15</v>
      </c>
    </row>
    <row r="6687" spans="1:9" x14ac:dyDescent="0.25">
      <c r="A6687" s="2">
        <v>23123</v>
      </c>
      <c r="B6687">
        <v>112</v>
      </c>
      <c r="C6687">
        <v>1963</v>
      </c>
      <c r="D6687">
        <v>4</v>
      </c>
      <c r="E6687">
        <v>22</v>
      </c>
      <c r="F6687">
        <v>10.1</v>
      </c>
      <c r="G6687">
        <v>17.7</v>
      </c>
      <c r="H6687">
        <v>14.7</v>
      </c>
      <c r="I6687" t="s">
        <v>15</v>
      </c>
    </row>
    <row r="6688" spans="1:9" x14ac:dyDescent="0.25">
      <c r="A6688" s="2">
        <v>23124</v>
      </c>
      <c r="B6688">
        <v>113</v>
      </c>
      <c r="C6688">
        <v>1963</v>
      </c>
      <c r="D6688">
        <v>4</v>
      </c>
      <c r="E6688">
        <v>23</v>
      </c>
      <c r="F6688">
        <v>9.9</v>
      </c>
      <c r="G6688">
        <v>14.6</v>
      </c>
      <c r="H6688">
        <v>23.1</v>
      </c>
      <c r="I6688" t="s">
        <v>15</v>
      </c>
    </row>
    <row r="6689" spans="1:9" x14ac:dyDescent="0.25">
      <c r="A6689" s="2">
        <v>23125</v>
      </c>
      <c r="B6689">
        <v>114</v>
      </c>
      <c r="C6689">
        <v>1963</v>
      </c>
      <c r="D6689">
        <v>4</v>
      </c>
      <c r="E6689">
        <v>24</v>
      </c>
      <c r="F6689">
        <v>8.9</v>
      </c>
      <c r="G6689">
        <v>21.1</v>
      </c>
      <c r="H6689">
        <v>8.1</v>
      </c>
      <c r="I6689" t="s">
        <v>15</v>
      </c>
    </row>
    <row r="6690" spans="1:9" x14ac:dyDescent="0.25">
      <c r="A6690" s="2">
        <v>23126</v>
      </c>
      <c r="B6690">
        <v>115</v>
      </c>
      <c r="C6690">
        <v>1963</v>
      </c>
      <c r="D6690">
        <v>4</v>
      </c>
      <c r="E6690">
        <v>25</v>
      </c>
      <c r="F6690">
        <v>9.8000000000000007</v>
      </c>
      <c r="G6690">
        <v>21.7</v>
      </c>
      <c r="H6690">
        <v>0</v>
      </c>
      <c r="I6690" t="s">
        <v>15</v>
      </c>
    </row>
    <row r="6691" spans="1:9" x14ac:dyDescent="0.25">
      <c r="A6691" s="2">
        <v>23127</v>
      </c>
      <c r="B6691">
        <v>116</v>
      </c>
      <c r="C6691">
        <v>1963</v>
      </c>
      <c r="D6691">
        <v>4</v>
      </c>
      <c r="E6691">
        <v>26</v>
      </c>
      <c r="F6691">
        <v>11.2</v>
      </c>
      <c r="G6691">
        <v>22.3</v>
      </c>
      <c r="H6691">
        <v>0</v>
      </c>
      <c r="I6691" t="s">
        <v>15</v>
      </c>
    </row>
    <row r="6692" spans="1:9" x14ac:dyDescent="0.25">
      <c r="A6692" s="2">
        <v>23128</v>
      </c>
      <c r="B6692">
        <v>117</v>
      </c>
      <c r="C6692">
        <v>1963</v>
      </c>
      <c r="D6692">
        <v>4</v>
      </c>
      <c r="E6692">
        <v>27</v>
      </c>
      <c r="F6692">
        <v>13.9</v>
      </c>
      <c r="G6692">
        <v>22.8</v>
      </c>
      <c r="H6692">
        <v>0</v>
      </c>
      <c r="I6692" t="s">
        <v>15</v>
      </c>
    </row>
    <row r="6693" spans="1:9" x14ac:dyDescent="0.25">
      <c r="A6693" s="2">
        <v>23129</v>
      </c>
      <c r="B6693">
        <v>118</v>
      </c>
      <c r="C6693">
        <v>1963</v>
      </c>
      <c r="D6693">
        <v>4</v>
      </c>
      <c r="E6693">
        <v>28</v>
      </c>
      <c r="F6693">
        <v>12.2</v>
      </c>
      <c r="G6693">
        <v>22.7</v>
      </c>
      <c r="H6693">
        <v>0</v>
      </c>
      <c r="I6693" t="s">
        <v>15</v>
      </c>
    </row>
    <row r="6694" spans="1:9" x14ac:dyDescent="0.25">
      <c r="A6694" s="2">
        <v>23130</v>
      </c>
      <c r="B6694">
        <v>119</v>
      </c>
      <c r="C6694">
        <v>1963</v>
      </c>
      <c r="D6694">
        <v>4</v>
      </c>
      <c r="E6694">
        <v>29</v>
      </c>
      <c r="F6694">
        <v>12.8</v>
      </c>
      <c r="G6694">
        <v>24.9</v>
      </c>
      <c r="H6694">
        <v>0</v>
      </c>
      <c r="I6694" t="s">
        <v>15</v>
      </c>
    </row>
    <row r="6695" spans="1:9" x14ac:dyDescent="0.25">
      <c r="A6695" s="2">
        <v>23131</v>
      </c>
      <c r="B6695">
        <v>120</v>
      </c>
      <c r="C6695">
        <v>1963</v>
      </c>
      <c r="D6695">
        <v>4</v>
      </c>
      <c r="E6695">
        <v>30</v>
      </c>
      <c r="F6695">
        <v>14.6</v>
      </c>
      <c r="G6695">
        <v>25.6</v>
      </c>
      <c r="H6695">
        <v>0</v>
      </c>
      <c r="I6695" t="s">
        <v>15</v>
      </c>
    </row>
    <row r="6696" spans="1:9" x14ac:dyDescent="0.25">
      <c r="A6696" s="2">
        <v>23132</v>
      </c>
      <c r="B6696">
        <v>121</v>
      </c>
      <c r="C6696">
        <v>1963</v>
      </c>
      <c r="D6696">
        <v>5</v>
      </c>
      <c r="E6696">
        <v>1</v>
      </c>
      <c r="F6696">
        <v>15.6</v>
      </c>
      <c r="G6696">
        <v>21.3</v>
      </c>
      <c r="H6696">
        <v>0.8</v>
      </c>
      <c r="I6696" t="s">
        <v>15</v>
      </c>
    </row>
    <row r="6697" spans="1:9" x14ac:dyDescent="0.25">
      <c r="A6697" s="2">
        <v>23133</v>
      </c>
      <c r="B6697">
        <v>122</v>
      </c>
      <c r="C6697">
        <v>1963</v>
      </c>
      <c r="D6697">
        <v>5</v>
      </c>
      <c r="E6697">
        <v>2</v>
      </c>
      <c r="F6697">
        <v>14.4</v>
      </c>
      <c r="G6697">
        <v>23.8</v>
      </c>
      <c r="H6697">
        <v>8.1</v>
      </c>
      <c r="I6697" t="s">
        <v>15</v>
      </c>
    </row>
    <row r="6698" spans="1:9" x14ac:dyDescent="0.25">
      <c r="A6698" s="2">
        <v>23134</v>
      </c>
      <c r="B6698">
        <v>123</v>
      </c>
      <c r="C6698">
        <v>1963</v>
      </c>
      <c r="D6698">
        <v>5</v>
      </c>
      <c r="E6698">
        <v>3</v>
      </c>
      <c r="F6698">
        <v>18.399999999999999</v>
      </c>
      <c r="G6698">
        <v>21.8</v>
      </c>
      <c r="H6698">
        <v>0.3</v>
      </c>
      <c r="I6698" t="s">
        <v>15</v>
      </c>
    </row>
    <row r="6699" spans="1:9" x14ac:dyDescent="0.25">
      <c r="A6699" s="2">
        <v>23135</v>
      </c>
      <c r="B6699">
        <v>124</v>
      </c>
      <c r="C6699">
        <v>1963</v>
      </c>
      <c r="D6699">
        <v>5</v>
      </c>
      <c r="E6699">
        <v>4</v>
      </c>
      <c r="F6699">
        <v>16.100000000000001</v>
      </c>
      <c r="G6699">
        <v>26.6</v>
      </c>
      <c r="H6699">
        <v>0</v>
      </c>
      <c r="I6699" t="s">
        <v>15</v>
      </c>
    </row>
    <row r="6700" spans="1:9" x14ac:dyDescent="0.25">
      <c r="A6700" s="2">
        <v>23136</v>
      </c>
      <c r="B6700">
        <v>125</v>
      </c>
      <c r="C6700">
        <v>1963</v>
      </c>
      <c r="D6700">
        <v>5</v>
      </c>
      <c r="E6700">
        <v>5</v>
      </c>
      <c r="F6700">
        <v>16.7</v>
      </c>
      <c r="G6700">
        <v>22.9</v>
      </c>
      <c r="H6700">
        <v>0.3</v>
      </c>
      <c r="I6700" t="s">
        <v>15</v>
      </c>
    </row>
    <row r="6701" spans="1:9" x14ac:dyDescent="0.25">
      <c r="A6701" s="2">
        <v>23137</v>
      </c>
      <c r="B6701">
        <v>126</v>
      </c>
      <c r="C6701">
        <v>1963</v>
      </c>
      <c r="D6701">
        <v>5</v>
      </c>
      <c r="E6701">
        <v>6</v>
      </c>
      <c r="F6701">
        <v>12.1</v>
      </c>
      <c r="G6701">
        <v>19.2</v>
      </c>
      <c r="H6701">
        <v>22.6</v>
      </c>
      <c r="I6701" t="s">
        <v>15</v>
      </c>
    </row>
    <row r="6702" spans="1:9" x14ac:dyDescent="0.25">
      <c r="A6702" s="2">
        <v>23138</v>
      </c>
      <c r="B6702">
        <v>127</v>
      </c>
      <c r="C6702">
        <v>1963</v>
      </c>
      <c r="D6702">
        <v>5</v>
      </c>
      <c r="E6702">
        <v>7</v>
      </c>
      <c r="F6702">
        <v>11.7</v>
      </c>
      <c r="G6702">
        <v>19.600000000000001</v>
      </c>
      <c r="H6702">
        <v>11.9</v>
      </c>
      <c r="I6702" t="s">
        <v>15</v>
      </c>
    </row>
    <row r="6703" spans="1:9" x14ac:dyDescent="0.25">
      <c r="A6703" s="2">
        <v>23139</v>
      </c>
      <c r="B6703">
        <v>128</v>
      </c>
      <c r="C6703">
        <v>1963</v>
      </c>
      <c r="D6703">
        <v>5</v>
      </c>
      <c r="E6703">
        <v>8</v>
      </c>
      <c r="F6703">
        <v>8.8000000000000007</v>
      </c>
      <c r="G6703">
        <v>16.600000000000001</v>
      </c>
      <c r="H6703">
        <v>0</v>
      </c>
      <c r="I6703" t="s">
        <v>15</v>
      </c>
    </row>
    <row r="6704" spans="1:9" x14ac:dyDescent="0.25">
      <c r="A6704" s="2">
        <v>23140</v>
      </c>
      <c r="B6704">
        <v>129</v>
      </c>
      <c r="C6704">
        <v>1963</v>
      </c>
      <c r="D6704">
        <v>5</v>
      </c>
      <c r="E6704">
        <v>9</v>
      </c>
      <c r="F6704">
        <v>7.2</v>
      </c>
      <c r="G6704">
        <v>14.5</v>
      </c>
      <c r="H6704">
        <v>0</v>
      </c>
      <c r="I6704" t="s">
        <v>15</v>
      </c>
    </row>
    <row r="6705" spans="1:9" x14ac:dyDescent="0.25">
      <c r="A6705" s="2">
        <v>23141</v>
      </c>
      <c r="B6705">
        <v>130</v>
      </c>
      <c r="C6705">
        <v>1963</v>
      </c>
      <c r="D6705">
        <v>5</v>
      </c>
      <c r="E6705">
        <v>10</v>
      </c>
      <c r="F6705">
        <v>5.3</v>
      </c>
      <c r="G6705">
        <v>18.100000000000001</v>
      </c>
      <c r="H6705">
        <v>1.3</v>
      </c>
      <c r="I6705" t="s">
        <v>15</v>
      </c>
    </row>
    <row r="6706" spans="1:9" x14ac:dyDescent="0.25">
      <c r="A6706" s="2">
        <v>23142</v>
      </c>
      <c r="B6706">
        <v>131</v>
      </c>
      <c r="C6706">
        <v>1963</v>
      </c>
      <c r="D6706">
        <v>5</v>
      </c>
      <c r="E6706">
        <v>11</v>
      </c>
      <c r="F6706">
        <v>9.6999999999999993</v>
      </c>
      <c r="G6706">
        <v>18.2</v>
      </c>
      <c r="H6706">
        <v>0.3</v>
      </c>
      <c r="I6706" t="s">
        <v>15</v>
      </c>
    </row>
    <row r="6707" spans="1:9" x14ac:dyDescent="0.25">
      <c r="A6707" s="2">
        <v>23143</v>
      </c>
      <c r="B6707">
        <v>132</v>
      </c>
      <c r="C6707">
        <v>1963</v>
      </c>
      <c r="D6707">
        <v>5</v>
      </c>
      <c r="E6707">
        <v>12</v>
      </c>
      <c r="F6707">
        <v>10.8</v>
      </c>
      <c r="G6707">
        <v>21.5</v>
      </c>
      <c r="H6707">
        <v>0.3</v>
      </c>
      <c r="I6707" t="s">
        <v>15</v>
      </c>
    </row>
    <row r="6708" spans="1:9" x14ac:dyDescent="0.25">
      <c r="A6708" s="2">
        <v>23144</v>
      </c>
      <c r="B6708">
        <v>133</v>
      </c>
      <c r="C6708">
        <v>1963</v>
      </c>
      <c r="D6708">
        <v>5</v>
      </c>
      <c r="E6708">
        <v>13</v>
      </c>
      <c r="F6708">
        <v>9.9</v>
      </c>
      <c r="G6708">
        <v>20.7</v>
      </c>
      <c r="H6708">
        <v>0</v>
      </c>
      <c r="I6708" t="s">
        <v>15</v>
      </c>
    </row>
    <row r="6709" spans="1:9" x14ac:dyDescent="0.25">
      <c r="A6709" s="2">
        <v>23145</v>
      </c>
      <c r="B6709">
        <v>134</v>
      </c>
      <c r="C6709">
        <v>1963</v>
      </c>
      <c r="D6709">
        <v>5</v>
      </c>
      <c r="E6709">
        <v>14</v>
      </c>
      <c r="F6709">
        <v>7.2</v>
      </c>
      <c r="G6709">
        <v>21.6</v>
      </c>
      <c r="H6709">
        <v>0</v>
      </c>
      <c r="I6709" t="s">
        <v>15</v>
      </c>
    </row>
    <row r="6710" spans="1:9" x14ac:dyDescent="0.25">
      <c r="A6710" s="2">
        <v>23146</v>
      </c>
      <c r="B6710">
        <v>135</v>
      </c>
      <c r="C6710">
        <v>1963</v>
      </c>
      <c r="D6710">
        <v>5</v>
      </c>
      <c r="E6710">
        <v>15</v>
      </c>
      <c r="F6710">
        <v>7.4</v>
      </c>
      <c r="G6710">
        <v>21.7</v>
      </c>
      <c r="H6710">
        <v>0</v>
      </c>
      <c r="I6710" t="s">
        <v>15</v>
      </c>
    </row>
    <row r="6711" spans="1:9" x14ac:dyDescent="0.25">
      <c r="A6711" s="2">
        <v>23147</v>
      </c>
      <c r="B6711">
        <v>136</v>
      </c>
      <c r="C6711">
        <v>1963</v>
      </c>
      <c r="D6711">
        <v>5</v>
      </c>
      <c r="E6711">
        <v>16</v>
      </c>
      <c r="F6711">
        <v>11.8</v>
      </c>
      <c r="G6711">
        <v>20.8</v>
      </c>
      <c r="H6711">
        <v>0</v>
      </c>
      <c r="I6711" t="s">
        <v>15</v>
      </c>
    </row>
    <row r="6712" spans="1:9" x14ac:dyDescent="0.25">
      <c r="A6712" s="2">
        <v>23148</v>
      </c>
      <c r="B6712">
        <v>137</v>
      </c>
      <c r="C6712">
        <v>1963</v>
      </c>
      <c r="D6712">
        <v>5</v>
      </c>
      <c r="E6712">
        <v>17</v>
      </c>
      <c r="F6712">
        <v>15.5</v>
      </c>
      <c r="G6712">
        <v>20.7</v>
      </c>
      <c r="H6712">
        <v>0</v>
      </c>
      <c r="I6712" t="s">
        <v>15</v>
      </c>
    </row>
    <row r="6713" spans="1:9" x14ac:dyDescent="0.25">
      <c r="A6713" s="2">
        <v>23149</v>
      </c>
      <c r="B6713">
        <v>138</v>
      </c>
      <c r="C6713">
        <v>1963</v>
      </c>
      <c r="D6713">
        <v>5</v>
      </c>
      <c r="E6713">
        <v>18</v>
      </c>
      <c r="F6713">
        <v>15</v>
      </c>
      <c r="G6713">
        <v>23.2</v>
      </c>
      <c r="H6713">
        <v>7.6</v>
      </c>
      <c r="I6713" t="s">
        <v>15</v>
      </c>
    </row>
    <row r="6714" spans="1:9" x14ac:dyDescent="0.25">
      <c r="A6714" s="2">
        <v>23150</v>
      </c>
      <c r="B6714">
        <v>139</v>
      </c>
      <c r="C6714">
        <v>1963</v>
      </c>
      <c r="D6714">
        <v>5</v>
      </c>
      <c r="E6714">
        <v>19</v>
      </c>
      <c r="F6714">
        <v>14.2</v>
      </c>
      <c r="G6714">
        <v>21.8</v>
      </c>
      <c r="H6714">
        <v>1.5</v>
      </c>
      <c r="I6714" t="s">
        <v>15</v>
      </c>
    </row>
    <row r="6715" spans="1:9" x14ac:dyDescent="0.25">
      <c r="A6715" s="2">
        <v>23151</v>
      </c>
      <c r="B6715">
        <v>140</v>
      </c>
      <c r="C6715">
        <v>1963</v>
      </c>
      <c r="D6715">
        <v>5</v>
      </c>
      <c r="E6715">
        <v>20</v>
      </c>
      <c r="F6715">
        <v>12.7</v>
      </c>
      <c r="G6715">
        <v>17.3</v>
      </c>
      <c r="H6715">
        <v>2</v>
      </c>
      <c r="I6715" t="s">
        <v>15</v>
      </c>
    </row>
    <row r="6716" spans="1:9" x14ac:dyDescent="0.25">
      <c r="A6716" s="2">
        <v>23152</v>
      </c>
      <c r="B6716">
        <v>141</v>
      </c>
      <c r="C6716">
        <v>1963</v>
      </c>
      <c r="D6716">
        <v>5</v>
      </c>
      <c r="E6716">
        <v>21</v>
      </c>
      <c r="F6716">
        <v>11.8</v>
      </c>
      <c r="G6716">
        <v>15.7</v>
      </c>
      <c r="H6716">
        <v>0.3</v>
      </c>
      <c r="I6716" t="s">
        <v>15</v>
      </c>
    </row>
    <row r="6717" spans="1:9" x14ac:dyDescent="0.25">
      <c r="A6717" s="2">
        <v>23153</v>
      </c>
      <c r="B6717">
        <v>142</v>
      </c>
      <c r="C6717">
        <v>1963</v>
      </c>
      <c r="D6717">
        <v>5</v>
      </c>
      <c r="E6717">
        <v>22</v>
      </c>
      <c r="F6717">
        <v>15.6</v>
      </c>
      <c r="G6717">
        <v>23.6</v>
      </c>
      <c r="H6717">
        <v>7.4</v>
      </c>
      <c r="I6717" t="s">
        <v>15</v>
      </c>
    </row>
    <row r="6718" spans="1:9" x14ac:dyDescent="0.25">
      <c r="A6718" s="2">
        <v>23154</v>
      </c>
      <c r="B6718">
        <v>143</v>
      </c>
      <c r="C6718">
        <v>1963</v>
      </c>
      <c r="D6718">
        <v>5</v>
      </c>
      <c r="E6718">
        <v>23</v>
      </c>
      <c r="F6718">
        <v>17.2</v>
      </c>
      <c r="G6718">
        <v>21.1</v>
      </c>
      <c r="H6718">
        <v>4.3</v>
      </c>
      <c r="I6718" t="s">
        <v>15</v>
      </c>
    </row>
    <row r="6719" spans="1:9" x14ac:dyDescent="0.25">
      <c r="A6719" s="2">
        <v>23155</v>
      </c>
      <c r="B6719">
        <v>144</v>
      </c>
      <c r="C6719">
        <v>1963</v>
      </c>
      <c r="D6719">
        <v>5</v>
      </c>
      <c r="E6719">
        <v>24</v>
      </c>
      <c r="F6719">
        <v>16.5</v>
      </c>
      <c r="G6719">
        <v>21.1</v>
      </c>
      <c r="H6719">
        <v>26.7</v>
      </c>
      <c r="I6719" t="s">
        <v>15</v>
      </c>
    </row>
    <row r="6720" spans="1:9" x14ac:dyDescent="0.25">
      <c r="A6720" s="2">
        <v>23156</v>
      </c>
      <c r="B6720">
        <v>145</v>
      </c>
      <c r="C6720">
        <v>1963</v>
      </c>
      <c r="D6720">
        <v>5</v>
      </c>
      <c r="E6720">
        <v>25</v>
      </c>
      <c r="F6720">
        <v>13.6</v>
      </c>
      <c r="G6720">
        <v>17.8</v>
      </c>
      <c r="H6720">
        <v>55.4</v>
      </c>
      <c r="I6720" t="s">
        <v>15</v>
      </c>
    </row>
    <row r="6721" spans="1:9" x14ac:dyDescent="0.25">
      <c r="A6721" s="2">
        <v>23157</v>
      </c>
      <c r="B6721">
        <v>146</v>
      </c>
      <c r="C6721">
        <v>1963</v>
      </c>
      <c r="D6721">
        <v>5</v>
      </c>
      <c r="E6721">
        <v>26</v>
      </c>
      <c r="F6721">
        <v>12.8</v>
      </c>
      <c r="G6721">
        <v>20.3</v>
      </c>
      <c r="H6721">
        <v>20.8</v>
      </c>
      <c r="I6721" t="s">
        <v>15</v>
      </c>
    </row>
    <row r="6722" spans="1:9" x14ac:dyDescent="0.25">
      <c r="A6722" s="2">
        <v>23158</v>
      </c>
      <c r="B6722">
        <v>147</v>
      </c>
      <c r="C6722">
        <v>1963</v>
      </c>
      <c r="D6722">
        <v>5</v>
      </c>
      <c r="E6722">
        <v>27</v>
      </c>
      <c r="F6722">
        <v>13.4</v>
      </c>
      <c r="G6722">
        <v>19.899999999999999</v>
      </c>
      <c r="H6722">
        <v>2.2999999999999998</v>
      </c>
      <c r="I6722" t="s">
        <v>15</v>
      </c>
    </row>
    <row r="6723" spans="1:9" x14ac:dyDescent="0.25">
      <c r="A6723" s="2">
        <v>23159</v>
      </c>
      <c r="B6723">
        <v>148</v>
      </c>
      <c r="C6723">
        <v>1963</v>
      </c>
      <c r="D6723">
        <v>5</v>
      </c>
      <c r="E6723">
        <v>28</v>
      </c>
      <c r="F6723">
        <v>13.8</v>
      </c>
      <c r="G6723">
        <v>20.9</v>
      </c>
      <c r="H6723">
        <v>3.6</v>
      </c>
      <c r="I6723" t="s">
        <v>15</v>
      </c>
    </row>
    <row r="6724" spans="1:9" x14ac:dyDescent="0.25">
      <c r="A6724" s="2">
        <v>23160</v>
      </c>
      <c r="B6724">
        <v>149</v>
      </c>
      <c r="C6724">
        <v>1963</v>
      </c>
      <c r="D6724">
        <v>5</v>
      </c>
      <c r="E6724">
        <v>29</v>
      </c>
      <c r="F6724">
        <v>12.8</v>
      </c>
      <c r="G6724">
        <v>20.5</v>
      </c>
      <c r="H6724">
        <v>13.7</v>
      </c>
      <c r="I6724" t="s">
        <v>15</v>
      </c>
    </row>
    <row r="6725" spans="1:9" x14ac:dyDescent="0.25">
      <c r="A6725" s="2">
        <v>23161</v>
      </c>
      <c r="B6725">
        <v>150</v>
      </c>
      <c r="C6725">
        <v>1963</v>
      </c>
      <c r="D6725">
        <v>5</v>
      </c>
      <c r="E6725">
        <v>30</v>
      </c>
      <c r="F6725">
        <v>12.7</v>
      </c>
      <c r="G6725">
        <v>20.399999999999999</v>
      </c>
      <c r="H6725">
        <v>8.4</v>
      </c>
      <c r="I6725" t="s">
        <v>15</v>
      </c>
    </row>
    <row r="6726" spans="1:9" x14ac:dyDescent="0.25">
      <c r="A6726" s="2">
        <v>23162</v>
      </c>
      <c r="B6726">
        <v>151</v>
      </c>
      <c r="C6726">
        <v>1963</v>
      </c>
      <c r="D6726">
        <v>5</v>
      </c>
      <c r="E6726">
        <v>31</v>
      </c>
      <c r="F6726">
        <v>12.7</v>
      </c>
      <c r="G6726">
        <v>17.899999999999999</v>
      </c>
      <c r="H6726">
        <v>25.1</v>
      </c>
      <c r="I6726" t="s">
        <v>15</v>
      </c>
    </row>
    <row r="6727" spans="1:9" x14ac:dyDescent="0.25">
      <c r="A6727" s="2">
        <v>23163</v>
      </c>
      <c r="B6727">
        <v>152</v>
      </c>
      <c r="C6727">
        <v>1963</v>
      </c>
      <c r="D6727">
        <v>6</v>
      </c>
      <c r="E6727">
        <v>1</v>
      </c>
      <c r="F6727">
        <v>12.2</v>
      </c>
      <c r="G6727">
        <v>18.2</v>
      </c>
      <c r="H6727">
        <v>11.2</v>
      </c>
      <c r="I6727" t="s">
        <v>15</v>
      </c>
    </row>
    <row r="6728" spans="1:9" x14ac:dyDescent="0.25">
      <c r="A6728" s="2">
        <v>23164</v>
      </c>
      <c r="B6728">
        <v>153</v>
      </c>
      <c r="C6728">
        <v>1963</v>
      </c>
      <c r="D6728">
        <v>6</v>
      </c>
      <c r="E6728">
        <v>2</v>
      </c>
      <c r="F6728">
        <v>10</v>
      </c>
      <c r="G6728">
        <v>16.100000000000001</v>
      </c>
      <c r="H6728">
        <v>20.6</v>
      </c>
      <c r="I6728" t="s">
        <v>15</v>
      </c>
    </row>
    <row r="6729" spans="1:9" x14ac:dyDescent="0.25">
      <c r="A6729" s="2">
        <v>23165</v>
      </c>
      <c r="B6729">
        <v>154</v>
      </c>
      <c r="C6729">
        <v>1963</v>
      </c>
      <c r="D6729">
        <v>6</v>
      </c>
      <c r="E6729">
        <v>3</v>
      </c>
      <c r="F6729">
        <v>7.8</v>
      </c>
      <c r="G6729">
        <v>19.5</v>
      </c>
      <c r="H6729">
        <v>4.5999999999999996</v>
      </c>
      <c r="I6729" t="s">
        <v>15</v>
      </c>
    </row>
    <row r="6730" spans="1:9" x14ac:dyDescent="0.25">
      <c r="A6730" s="2">
        <v>23166</v>
      </c>
      <c r="B6730">
        <v>155</v>
      </c>
      <c r="C6730">
        <v>1963</v>
      </c>
      <c r="D6730">
        <v>6</v>
      </c>
      <c r="E6730">
        <v>4</v>
      </c>
      <c r="F6730">
        <v>9.4</v>
      </c>
      <c r="G6730">
        <v>19.7</v>
      </c>
      <c r="H6730">
        <v>0</v>
      </c>
      <c r="I6730" t="s">
        <v>15</v>
      </c>
    </row>
    <row r="6731" spans="1:9" x14ac:dyDescent="0.25">
      <c r="A6731" s="2">
        <v>23167</v>
      </c>
      <c r="B6731">
        <v>156</v>
      </c>
      <c r="C6731">
        <v>1963</v>
      </c>
      <c r="D6731">
        <v>6</v>
      </c>
      <c r="E6731">
        <v>5</v>
      </c>
      <c r="F6731">
        <v>12.1</v>
      </c>
      <c r="G6731">
        <v>17.7</v>
      </c>
      <c r="H6731">
        <v>16</v>
      </c>
      <c r="I6731" t="s">
        <v>15</v>
      </c>
    </row>
    <row r="6732" spans="1:9" x14ac:dyDescent="0.25">
      <c r="A6732" s="2">
        <v>23168</v>
      </c>
      <c r="B6732">
        <v>157</v>
      </c>
      <c r="C6732">
        <v>1963</v>
      </c>
      <c r="D6732">
        <v>6</v>
      </c>
      <c r="E6732">
        <v>6</v>
      </c>
      <c r="F6732">
        <v>11.4</v>
      </c>
      <c r="G6732">
        <v>17.7</v>
      </c>
      <c r="H6732">
        <v>16</v>
      </c>
      <c r="I6732" t="s">
        <v>15</v>
      </c>
    </row>
    <row r="6733" spans="1:9" x14ac:dyDescent="0.25">
      <c r="A6733" s="2">
        <v>23169</v>
      </c>
      <c r="B6733">
        <v>158</v>
      </c>
      <c r="C6733">
        <v>1963</v>
      </c>
      <c r="D6733">
        <v>6</v>
      </c>
      <c r="E6733">
        <v>7</v>
      </c>
      <c r="F6733">
        <v>12.1</v>
      </c>
      <c r="G6733">
        <v>18.600000000000001</v>
      </c>
      <c r="H6733">
        <v>6.1</v>
      </c>
      <c r="I6733" t="s">
        <v>15</v>
      </c>
    </row>
    <row r="6734" spans="1:9" x14ac:dyDescent="0.25">
      <c r="A6734" s="2">
        <v>23170</v>
      </c>
      <c r="B6734">
        <v>159</v>
      </c>
      <c r="C6734">
        <v>1963</v>
      </c>
      <c r="D6734">
        <v>6</v>
      </c>
      <c r="E6734">
        <v>8</v>
      </c>
      <c r="F6734">
        <v>13</v>
      </c>
      <c r="G6734">
        <v>18.399999999999999</v>
      </c>
      <c r="H6734">
        <v>7.9</v>
      </c>
      <c r="I6734" t="s">
        <v>15</v>
      </c>
    </row>
    <row r="6735" spans="1:9" x14ac:dyDescent="0.25">
      <c r="A6735" s="2">
        <v>23171</v>
      </c>
      <c r="B6735">
        <v>160</v>
      </c>
      <c r="C6735">
        <v>1963</v>
      </c>
      <c r="D6735">
        <v>6</v>
      </c>
      <c r="E6735">
        <v>9</v>
      </c>
      <c r="F6735">
        <v>11.7</v>
      </c>
      <c r="G6735">
        <v>16.2</v>
      </c>
      <c r="H6735">
        <v>20.8</v>
      </c>
      <c r="I6735" t="s">
        <v>15</v>
      </c>
    </row>
    <row r="6736" spans="1:9" x14ac:dyDescent="0.25">
      <c r="A6736" s="2">
        <v>23172</v>
      </c>
      <c r="B6736">
        <v>161</v>
      </c>
      <c r="C6736">
        <v>1963</v>
      </c>
      <c r="D6736">
        <v>6</v>
      </c>
      <c r="E6736">
        <v>10</v>
      </c>
      <c r="F6736">
        <v>10.6</v>
      </c>
      <c r="G6736">
        <v>17.7</v>
      </c>
      <c r="H6736">
        <v>2.5</v>
      </c>
      <c r="I6736" t="s">
        <v>15</v>
      </c>
    </row>
    <row r="6737" spans="1:9" x14ac:dyDescent="0.25">
      <c r="A6737" s="2">
        <v>23173</v>
      </c>
      <c r="B6737">
        <v>162</v>
      </c>
      <c r="C6737">
        <v>1963</v>
      </c>
      <c r="D6737">
        <v>6</v>
      </c>
      <c r="E6737">
        <v>11</v>
      </c>
      <c r="F6737">
        <v>12.1</v>
      </c>
      <c r="G6737">
        <v>19.5</v>
      </c>
      <c r="H6737">
        <v>5.0999999999999996</v>
      </c>
      <c r="I6737" t="s">
        <v>15</v>
      </c>
    </row>
    <row r="6738" spans="1:9" x14ac:dyDescent="0.25">
      <c r="A6738" s="2">
        <v>23174</v>
      </c>
      <c r="B6738">
        <v>163</v>
      </c>
      <c r="C6738">
        <v>1963</v>
      </c>
      <c r="D6738">
        <v>6</v>
      </c>
      <c r="E6738">
        <v>12</v>
      </c>
      <c r="F6738">
        <v>12.8</v>
      </c>
      <c r="G6738">
        <v>20.2</v>
      </c>
      <c r="H6738">
        <v>7.4</v>
      </c>
      <c r="I6738" t="s">
        <v>15</v>
      </c>
    </row>
    <row r="6739" spans="1:9" x14ac:dyDescent="0.25">
      <c r="A6739" s="2">
        <v>23175</v>
      </c>
      <c r="B6739">
        <v>164</v>
      </c>
      <c r="C6739">
        <v>1963</v>
      </c>
      <c r="D6739">
        <v>6</v>
      </c>
      <c r="E6739">
        <v>13</v>
      </c>
      <c r="F6739">
        <v>9.6</v>
      </c>
      <c r="G6739">
        <v>15.8</v>
      </c>
      <c r="H6739">
        <v>29.2</v>
      </c>
      <c r="I6739" t="s">
        <v>15</v>
      </c>
    </row>
    <row r="6740" spans="1:9" x14ac:dyDescent="0.25">
      <c r="A6740" s="2">
        <v>23176</v>
      </c>
      <c r="B6740">
        <v>165</v>
      </c>
      <c r="C6740">
        <v>1963</v>
      </c>
      <c r="D6740">
        <v>6</v>
      </c>
      <c r="E6740">
        <v>14</v>
      </c>
      <c r="F6740">
        <v>7</v>
      </c>
      <c r="G6740">
        <v>15.4</v>
      </c>
      <c r="H6740">
        <v>5.3</v>
      </c>
      <c r="I6740" t="s">
        <v>15</v>
      </c>
    </row>
    <row r="6741" spans="1:9" x14ac:dyDescent="0.25">
      <c r="A6741" s="2">
        <v>23177</v>
      </c>
      <c r="B6741">
        <v>166</v>
      </c>
      <c r="C6741">
        <v>1963</v>
      </c>
      <c r="D6741">
        <v>6</v>
      </c>
      <c r="E6741">
        <v>15</v>
      </c>
      <c r="F6741">
        <v>4.7</v>
      </c>
      <c r="G6741">
        <v>17.2</v>
      </c>
      <c r="H6741">
        <v>0</v>
      </c>
      <c r="I6741" t="s">
        <v>15</v>
      </c>
    </row>
    <row r="6742" spans="1:9" x14ac:dyDescent="0.25">
      <c r="A6742" s="2">
        <v>23178</v>
      </c>
      <c r="B6742">
        <v>167</v>
      </c>
      <c r="C6742">
        <v>1963</v>
      </c>
      <c r="D6742">
        <v>6</v>
      </c>
      <c r="E6742">
        <v>16</v>
      </c>
      <c r="F6742">
        <v>6.2</v>
      </c>
      <c r="G6742">
        <v>17.5</v>
      </c>
      <c r="H6742">
        <v>0</v>
      </c>
      <c r="I6742" t="s">
        <v>15</v>
      </c>
    </row>
    <row r="6743" spans="1:9" x14ac:dyDescent="0.25">
      <c r="A6743" s="2">
        <v>23179</v>
      </c>
      <c r="B6743">
        <v>168</v>
      </c>
      <c r="C6743">
        <v>1963</v>
      </c>
      <c r="D6743">
        <v>6</v>
      </c>
      <c r="E6743">
        <v>17</v>
      </c>
      <c r="F6743">
        <v>5.6</v>
      </c>
      <c r="G6743">
        <v>16.8</v>
      </c>
      <c r="H6743">
        <v>0</v>
      </c>
      <c r="I6743" t="s">
        <v>15</v>
      </c>
    </row>
    <row r="6744" spans="1:9" x14ac:dyDescent="0.25">
      <c r="A6744" s="2">
        <v>23180</v>
      </c>
      <c r="B6744">
        <v>169</v>
      </c>
      <c r="C6744">
        <v>1963</v>
      </c>
      <c r="D6744">
        <v>6</v>
      </c>
      <c r="E6744">
        <v>18</v>
      </c>
      <c r="F6744">
        <v>4.7</v>
      </c>
      <c r="G6744">
        <v>16.399999999999999</v>
      </c>
      <c r="H6744">
        <v>0</v>
      </c>
      <c r="I6744" t="s">
        <v>15</v>
      </c>
    </row>
    <row r="6745" spans="1:9" x14ac:dyDescent="0.25">
      <c r="A6745" s="2">
        <v>23181</v>
      </c>
      <c r="B6745">
        <v>170</v>
      </c>
      <c r="C6745">
        <v>1963</v>
      </c>
      <c r="D6745">
        <v>6</v>
      </c>
      <c r="E6745">
        <v>19</v>
      </c>
      <c r="F6745">
        <v>6.9</v>
      </c>
      <c r="G6745">
        <v>16.2</v>
      </c>
      <c r="H6745">
        <v>0</v>
      </c>
      <c r="I6745" t="s">
        <v>15</v>
      </c>
    </row>
    <row r="6746" spans="1:9" x14ac:dyDescent="0.25">
      <c r="A6746" s="2">
        <v>23182</v>
      </c>
      <c r="B6746">
        <v>171</v>
      </c>
      <c r="C6746">
        <v>1963</v>
      </c>
      <c r="D6746">
        <v>6</v>
      </c>
      <c r="E6746">
        <v>20</v>
      </c>
      <c r="F6746">
        <v>8.6999999999999993</v>
      </c>
      <c r="G6746">
        <v>17.399999999999999</v>
      </c>
      <c r="H6746">
        <v>0</v>
      </c>
      <c r="I6746" t="s">
        <v>15</v>
      </c>
    </row>
    <row r="6747" spans="1:9" x14ac:dyDescent="0.25">
      <c r="A6747" s="2">
        <v>23183</v>
      </c>
      <c r="B6747">
        <v>172</v>
      </c>
      <c r="C6747">
        <v>1963</v>
      </c>
      <c r="D6747">
        <v>6</v>
      </c>
      <c r="E6747">
        <v>21</v>
      </c>
      <c r="F6747">
        <v>11.1</v>
      </c>
      <c r="G6747">
        <v>15.8</v>
      </c>
      <c r="H6747">
        <v>0</v>
      </c>
      <c r="I6747" t="s">
        <v>15</v>
      </c>
    </row>
    <row r="6748" spans="1:9" x14ac:dyDescent="0.25">
      <c r="A6748" s="2">
        <v>23184</v>
      </c>
      <c r="B6748">
        <v>173</v>
      </c>
      <c r="C6748">
        <v>1963</v>
      </c>
      <c r="D6748">
        <v>6</v>
      </c>
      <c r="E6748">
        <v>22</v>
      </c>
      <c r="F6748">
        <v>9.4</v>
      </c>
      <c r="G6748">
        <v>19</v>
      </c>
      <c r="H6748">
        <v>22.4</v>
      </c>
      <c r="I6748" t="s">
        <v>15</v>
      </c>
    </row>
    <row r="6749" spans="1:9" x14ac:dyDescent="0.25">
      <c r="A6749" s="2">
        <v>23185</v>
      </c>
      <c r="B6749">
        <v>174</v>
      </c>
      <c r="C6749">
        <v>1963</v>
      </c>
      <c r="D6749">
        <v>6</v>
      </c>
      <c r="E6749">
        <v>23</v>
      </c>
      <c r="F6749">
        <v>9.4</v>
      </c>
      <c r="G6749">
        <v>19.399999999999999</v>
      </c>
      <c r="H6749">
        <v>0</v>
      </c>
      <c r="I6749" t="s">
        <v>15</v>
      </c>
    </row>
    <row r="6750" spans="1:9" x14ac:dyDescent="0.25">
      <c r="A6750" s="2">
        <v>23186</v>
      </c>
      <c r="B6750">
        <v>175</v>
      </c>
      <c r="C6750">
        <v>1963</v>
      </c>
      <c r="D6750">
        <v>6</v>
      </c>
      <c r="E6750">
        <v>24</v>
      </c>
      <c r="F6750">
        <v>10.7</v>
      </c>
      <c r="G6750">
        <v>18.5</v>
      </c>
      <c r="H6750">
        <v>3</v>
      </c>
      <c r="I6750" t="s">
        <v>15</v>
      </c>
    </row>
    <row r="6751" spans="1:9" x14ac:dyDescent="0.25">
      <c r="A6751" s="2">
        <v>23187</v>
      </c>
      <c r="B6751">
        <v>176</v>
      </c>
      <c r="C6751">
        <v>1963</v>
      </c>
      <c r="D6751">
        <v>6</v>
      </c>
      <c r="E6751">
        <v>25</v>
      </c>
      <c r="F6751">
        <v>9</v>
      </c>
      <c r="G6751">
        <v>18.2</v>
      </c>
      <c r="H6751">
        <v>9.1</v>
      </c>
      <c r="I6751" t="s">
        <v>15</v>
      </c>
    </row>
    <row r="6752" spans="1:9" x14ac:dyDescent="0.25">
      <c r="A6752" s="2">
        <v>23188</v>
      </c>
      <c r="B6752">
        <v>177</v>
      </c>
      <c r="C6752">
        <v>1963</v>
      </c>
      <c r="D6752">
        <v>6</v>
      </c>
      <c r="E6752">
        <v>26</v>
      </c>
      <c r="F6752">
        <v>10.8</v>
      </c>
      <c r="G6752">
        <v>14.9</v>
      </c>
      <c r="H6752">
        <v>2</v>
      </c>
      <c r="I6752" t="s">
        <v>15</v>
      </c>
    </row>
    <row r="6753" spans="1:9" x14ac:dyDescent="0.25">
      <c r="A6753" s="2">
        <v>23189</v>
      </c>
      <c r="B6753">
        <v>178</v>
      </c>
      <c r="C6753">
        <v>1963</v>
      </c>
      <c r="D6753">
        <v>6</v>
      </c>
      <c r="E6753">
        <v>27</v>
      </c>
      <c r="F6753">
        <v>12.2</v>
      </c>
      <c r="G6753">
        <v>19.100000000000001</v>
      </c>
      <c r="H6753">
        <v>22.6</v>
      </c>
      <c r="I6753" t="s">
        <v>15</v>
      </c>
    </row>
    <row r="6754" spans="1:9" x14ac:dyDescent="0.25">
      <c r="A6754" s="2">
        <v>23190</v>
      </c>
      <c r="B6754">
        <v>179</v>
      </c>
      <c r="C6754">
        <v>1963</v>
      </c>
      <c r="D6754">
        <v>6</v>
      </c>
      <c r="E6754">
        <v>28</v>
      </c>
      <c r="F6754">
        <v>12.8</v>
      </c>
      <c r="G6754">
        <v>19.600000000000001</v>
      </c>
      <c r="H6754">
        <v>4.8</v>
      </c>
      <c r="I6754" t="s">
        <v>15</v>
      </c>
    </row>
    <row r="6755" spans="1:9" x14ac:dyDescent="0.25">
      <c r="A6755" s="2">
        <v>23191</v>
      </c>
      <c r="B6755">
        <v>180</v>
      </c>
      <c r="C6755">
        <v>1963</v>
      </c>
      <c r="D6755">
        <v>6</v>
      </c>
      <c r="E6755">
        <v>29</v>
      </c>
      <c r="F6755">
        <v>7.2</v>
      </c>
      <c r="G6755">
        <v>15.3</v>
      </c>
      <c r="H6755">
        <v>13.7</v>
      </c>
      <c r="I6755" t="s">
        <v>15</v>
      </c>
    </row>
    <row r="6756" spans="1:9" x14ac:dyDescent="0.25">
      <c r="A6756" s="2">
        <v>23192</v>
      </c>
      <c r="B6756">
        <v>181</v>
      </c>
      <c r="C6756">
        <v>1963</v>
      </c>
      <c r="D6756">
        <v>6</v>
      </c>
      <c r="E6756">
        <v>30</v>
      </c>
      <c r="F6756">
        <v>4.4000000000000004</v>
      </c>
      <c r="G6756">
        <v>16.7</v>
      </c>
      <c r="H6756">
        <v>0.3</v>
      </c>
      <c r="I6756" t="s">
        <v>15</v>
      </c>
    </row>
    <row r="6757" spans="1:9" x14ac:dyDescent="0.25">
      <c r="A6757" s="2">
        <v>23193</v>
      </c>
      <c r="B6757">
        <v>182</v>
      </c>
      <c r="C6757">
        <v>1963</v>
      </c>
      <c r="D6757">
        <v>7</v>
      </c>
      <c r="E6757">
        <v>1</v>
      </c>
      <c r="F6757">
        <v>9.4</v>
      </c>
      <c r="G6757">
        <v>17.600000000000001</v>
      </c>
      <c r="H6757">
        <v>2</v>
      </c>
      <c r="I6757" t="s">
        <v>15</v>
      </c>
    </row>
    <row r="6758" spans="1:9" x14ac:dyDescent="0.25">
      <c r="A6758" s="2">
        <v>23194</v>
      </c>
      <c r="B6758">
        <v>183</v>
      </c>
      <c r="C6758">
        <v>1963</v>
      </c>
      <c r="D6758">
        <v>7</v>
      </c>
      <c r="E6758">
        <v>2</v>
      </c>
      <c r="F6758">
        <v>11.1</v>
      </c>
      <c r="G6758">
        <v>17.8</v>
      </c>
      <c r="H6758">
        <v>13.2</v>
      </c>
      <c r="I6758" t="s">
        <v>15</v>
      </c>
    </row>
    <row r="6759" spans="1:9" x14ac:dyDescent="0.25">
      <c r="A6759" s="2">
        <v>23195</v>
      </c>
      <c r="B6759">
        <v>184</v>
      </c>
      <c r="C6759">
        <v>1963</v>
      </c>
      <c r="D6759">
        <v>7</v>
      </c>
      <c r="E6759">
        <v>3</v>
      </c>
      <c r="F6759">
        <v>10.199999999999999</v>
      </c>
      <c r="G6759">
        <v>18.2</v>
      </c>
      <c r="H6759">
        <v>14.5</v>
      </c>
      <c r="I6759" t="s">
        <v>15</v>
      </c>
    </row>
    <row r="6760" spans="1:9" x14ac:dyDescent="0.25">
      <c r="A6760" s="2">
        <v>23196</v>
      </c>
      <c r="B6760">
        <v>185</v>
      </c>
      <c r="C6760">
        <v>1963</v>
      </c>
      <c r="D6760">
        <v>7</v>
      </c>
      <c r="E6760">
        <v>4</v>
      </c>
      <c r="F6760">
        <v>10.4</v>
      </c>
      <c r="G6760">
        <v>16.8</v>
      </c>
      <c r="H6760">
        <v>1.5</v>
      </c>
      <c r="I6760" t="s">
        <v>15</v>
      </c>
    </row>
    <row r="6761" spans="1:9" x14ac:dyDescent="0.25">
      <c r="A6761" s="2">
        <v>23197</v>
      </c>
      <c r="B6761">
        <v>186</v>
      </c>
      <c r="C6761">
        <v>1963</v>
      </c>
      <c r="D6761">
        <v>7</v>
      </c>
      <c r="E6761">
        <v>5</v>
      </c>
      <c r="F6761">
        <v>8.8000000000000007</v>
      </c>
      <c r="G6761">
        <v>16.8</v>
      </c>
      <c r="H6761">
        <v>29.2</v>
      </c>
      <c r="I6761" t="s">
        <v>15</v>
      </c>
    </row>
    <row r="6762" spans="1:9" x14ac:dyDescent="0.25">
      <c r="A6762" s="2">
        <v>23198</v>
      </c>
      <c r="B6762">
        <v>187</v>
      </c>
      <c r="C6762">
        <v>1963</v>
      </c>
      <c r="D6762">
        <v>7</v>
      </c>
      <c r="E6762">
        <v>6</v>
      </c>
      <c r="F6762">
        <v>9.1</v>
      </c>
      <c r="G6762">
        <v>16.600000000000001</v>
      </c>
      <c r="H6762">
        <v>2.8</v>
      </c>
      <c r="I6762" t="s">
        <v>15</v>
      </c>
    </row>
    <row r="6763" spans="1:9" x14ac:dyDescent="0.25">
      <c r="A6763" s="2">
        <v>23199</v>
      </c>
      <c r="B6763">
        <v>188</v>
      </c>
      <c r="C6763">
        <v>1963</v>
      </c>
      <c r="D6763">
        <v>7</v>
      </c>
      <c r="E6763">
        <v>7</v>
      </c>
      <c r="F6763">
        <v>9.9</v>
      </c>
      <c r="G6763">
        <v>17.8</v>
      </c>
      <c r="H6763">
        <v>0</v>
      </c>
      <c r="I6763" t="s">
        <v>15</v>
      </c>
    </row>
    <row r="6764" spans="1:9" x14ac:dyDescent="0.25">
      <c r="A6764" s="2">
        <v>23200</v>
      </c>
      <c r="B6764">
        <v>189</v>
      </c>
      <c r="C6764">
        <v>1963</v>
      </c>
      <c r="D6764">
        <v>7</v>
      </c>
      <c r="E6764">
        <v>8</v>
      </c>
      <c r="F6764">
        <v>10</v>
      </c>
      <c r="G6764">
        <v>18.2</v>
      </c>
      <c r="H6764">
        <v>0</v>
      </c>
      <c r="I6764" t="s">
        <v>15</v>
      </c>
    </row>
    <row r="6765" spans="1:9" x14ac:dyDescent="0.25">
      <c r="A6765" s="2">
        <v>23201</v>
      </c>
      <c r="B6765">
        <v>190</v>
      </c>
      <c r="C6765">
        <v>1963</v>
      </c>
      <c r="D6765">
        <v>7</v>
      </c>
      <c r="E6765">
        <v>9</v>
      </c>
      <c r="F6765">
        <v>12.8</v>
      </c>
      <c r="G6765">
        <v>19.7</v>
      </c>
      <c r="H6765">
        <v>1.3</v>
      </c>
      <c r="I6765" t="s">
        <v>15</v>
      </c>
    </row>
    <row r="6766" spans="1:9" x14ac:dyDescent="0.25">
      <c r="A6766" s="2">
        <v>23202</v>
      </c>
      <c r="B6766">
        <v>191</v>
      </c>
      <c r="C6766">
        <v>1963</v>
      </c>
      <c r="D6766">
        <v>7</v>
      </c>
      <c r="E6766">
        <v>10</v>
      </c>
      <c r="F6766">
        <v>12</v>
      </c>
      <c r="G6766">
        <v>16.8</v>
      </c>
      <c r="H6766">
        <v>14.2</v>
      </c>
      <c r="I6766" t="s">
        <v>15</v>
      </c>
    </row>
    <row r="6767" spans="1:9" x14ac:dyDescent="0.25">
      <c r="A6767" s="2">
        <v>23203</v>
      </c>
      <c r="B6767">
        <v>192</v>
      </c>
      <c r="C6767">
        <v>1963</v>
      </c>
      <c r="D6767">
        <v>7</v>
      </c>
      <c r="E6767">
        <v>11</v>
      </c>
      <c r="F6767">
        <v>11.6</v>
      </c>
      <c r="G6767">
        <v>16.899999999999999</v>
      </c>
      <c r="H6767">
        <v>19.3</v>
      </c>
      <c r="I6767" t="s">
        <v>15</v>
      </c>
    </row>
    <row r="6768" spans="1:9" x14ac:dyDescent="0.25">
      <c r="A6768" s="2">
        <v>23204</v>
      </c>
      <c r="B6768">
        <v>193</v>
      </c>
      <c r="C6768">
        <v>1963</v>
      </c>
      <c r="D6768">
        <v>7</v>
      </c>
      <c r="E6768">
        <v>12</v>
      </c>
      <c r="F6768">
        <v>12.5</v>
      </c>
      <c r="G6768">
        <v>18.2</v>
      </c>
      <c r="H6768">
        <v>4.8</v>
      </c>
      <c r="I6768" t="s">
        <v>15</v>
      </c>
    </row>
    <row r="6769" spans="1:9" x14ac:dyDescent="0.25">
      <c r="A6769" s="2">
        <v>23205</v>
      </c>
      <c r="B6769">
        <v>194</v>
      </c>
      <c r="C6769">
        <v>1963</v>
      </c>
      <c r="D6769">
        <v>7</v>
      </c>
      <c r="E6769">
        <v>13</v>
      </c>
      <c r="F6769">
        <v>12.8</v>
      </c>
      <c r="G6769">
        <v>18.8</v>
      </c>
      <c r="H6769">
        <v>2</v>
      </c>
      <c r="I6769" t="s">
        <v>15</v>
      </c>
    </row>
    <row r="6770" spans="1:9" x14ac:dyDescent="0.25">
      <c r="A6770" s="2">
        <v>23206</v>
      </c>
      <c r="B6770">
        <v>195</v>
      </c>
      <c r="C6770">
        <v>1963</v>
      </c>
      <c r="D6770">
        <v>7</v>
      </c>
      <c r="E6770">
        <v>14</v>
      </c>
      <c r="F6770">
        <v>10.8</v>
      </c>
      <c r="G6770">
        <v>18.399999999999999</v>
      </c>
      <c r="H6770">
        <v>9.4</v>
      </c>
      <c r="I6770" t="s">
        <v>15</v>
      </c>
    </row>
    <row r="6771" spans="1:9" x14ac:dyDescent="0.25">
      <c r="A6771" s="2">
        <v>23207</v>
      </c>
      <c r="B6771">
        <v>196</v>
      </c>
      <c r="C6771">
        <v>1963</v>
      </c>
      <c r="D6771">
        <v>7</v>
      </c>
      <c r="E6771">
        <v>15</v>
      </c>
      <c r="F6771">
        <v>10</v>
      </c>
      <c r="G6771">
        <v>17.399999999999999</v>
      </c>
      <c r="H6771">
        <v>3.3</v>
      </c>
      <c r="I6771" t="s">
        <v>15</v>
      </c>
    </row>
    <row r="6772" spans="1:9" x14ac:dyDescent="0.25">
      <c r="A6772" s="2">
        <v>23208</v>
      </c>
      <c r="B6772">
        <v>197</v>
      </c>
      <c r="C6772">
        <v>1963</v>
      </c>
      <c r="D6772">
        <v>7</v>
      </c>
      <c r="E6772">
        <v>16</v>
      </c>
      <c r="F6772">
        <v>12.8</v>
      </c>
      <c r="G6772">
        <v>18.7</v>
      </c>
      <c r="H6772">
        <v>2.5</v>
      </c>
      <c r="I6772" t="s">
        <v>15</v>
      </c>
    </row>
    <row r="6773" spans="1:9" x14ac:dyDescent="0.25">
      <c r="A6773" s="2">
        <v>23209</v>
      </c>
      <c r="B6773">
        <v>198</v>
      </c>
      <c r="C6773">
        <v>1963</v>
      </c>
      <c r="D6773">
        <v>7</v>
      </c>
      <c r="E6773">
        <v>17</v>
      </c>
      <c r="F6773">
        <v>10.8</v>
      </c>
      <c r="G6773">
        <v>17.5</v>
      </c>
      <c r="H6773">
        <v>11.2</v>
      </c>
      <c r="I6773" t="s">
        <v>15</v>
      </c>
    </row>
    <row r="6774" spans="1:9" x14ac:dyDescent="0.25">
      <c r="A6774" s="2">
        <v>23210</v>
      </c>
      <c r="B6774">
        <v>199</v>
      </c>
      <c r="C6774">
        <v>1963</v>
      </c>
      <c r="D6774">
        <v>7</v>
      </c>
      <c r="E6774">
        <v>18</v>
      </c>
      <c r="F6774">
        <v>9.6999999999999993</v>
      </c>
      <c r="G6774">
        <v>14.8</v>
      </c>
      <c r="H6774">
        <v>8.9</v>
      </c>
      <c r="I6774" t="s">
        <v>15</v>
      </c>
    </row>
    <row r="6775" spans="1:9" x14ac:dyDescent="0.25">
      <c r="A6775" s="2">
        <v>23211</v>
      </c>
      <c r="B6775">
        <v>200</v>
      </c>
      <c r="C6775">
        <v>1963</v>
      </c>
      <c r="D6775">
        <v>7</v>
      </c>
      <c r="E6775">
        <v>19</v>
      </c>
      <c r="F6775">
        <v>10.8</v>
      </c>
      <c r="G6775">
        <v>16.100000000000001</v>
      </c>
      <c r="H6775">
        <v>14.7</v>
      </c>
      <c r="I6775" t="s">
        <v>15</v>
      </c>
    </row>
    <row r="6776" spans="1:9" x14ac:dyDescent="0.25">
      <c r="A6776" s="2">
        <v>23212</v>
      </c>
      <c r="B6776">
        <v>201</v>
      </c>
      <c r="C6776">
        <v>1963</v>
      </c>
      <c r="D6776">
        <v>7</v>
      </c>
      <c r="E6776">
        <v>20</v>
      </c>
      <c r="F6776">
        <v>10</v>
      </c>
      <c r="G6776">
        <v>15.9</v>
      </c>
      <c r="H6776">
        <v>10.199999999999999</v>
      </c>
      <c r="I6776" t="s">
        <v>15</v>
      </c>
    </row>
    <row r="6777" spans="1:9" x14ac:dyDescent="0.25">
      <c r="A6777" s="2">
        <v>23213</v>
      </c>
      <c r="B6777">
        <v>202</v>
      </c>
      <c r="C6777">
        <v>1963</v>
      </c>
      <c r="D6777">
        <v>7</v>
      </c>
      <c r="E6777">
        <v>21</v>
      </c>
      <c r="F6777">
        <v>8.1</v>
      </c>
      <c r="G6777">
        <v>17.2</v>
      </c>
      <c r="H6777">
        <v>0</v>
      </c>
      <c r="I6777" t="s">
        <v>15</v>
      </c>
    </row>
    <row r="6778" spans="1:9" x14ac:dyDescent="0.25">
      <c r="A6778" s="2">
        <v>23214</v>
      </c>
      <c r="B6778">
        <v>203</v>
      </c>
      <c r="C6778">
        <v>1963</v>
      </c>
      <c r="D6778">
        <v>7</v>
      </c>
      <c r="E6778">
        <v>22</v>
      </c>
      <c r="F6778">
        <v>7.6</v>
      </c>
      <c r="G6778">
        <v>17.100000000000001</v>
      </c>
      <c r="H6778">
        <v>0</v>
      </c>
      <c r="I6778" t="s">
        <v>15</v>
      </c>
    </row>
    <row r="6779" spans="1:9" x14ac:dyDescent="0.25">
      <c r="A6779" s="2">
        <v>23215</v>
      </c>
      <c r="B6779">
        <v>204</v>
      </c>
      <c r="C6779">
        <v>1963</v>
      </c>
      <c r="D6779">
        <v>7</v>
      </c>
      <c r="E6779">
        <v>23</v>
      </c>
      <c r="F6779">
        <v>10.199999999999999</v>
      </c>
      <c r="G6779">
        <v>14.8</v>
      </c>
      <c r="H6779">
        <v>0</v>
      </c>
      <c r="I6779" t="s">
        <v>15</v>
      </c>
    </row>
    <row r="6780" spans="1:9" x14ac:dyDescent="0.25">
      <c r="A6780" s="2">
        <v>23216</v>
      </c>
      <c r="B6780">
        <v>205</v>
      </c>
      <c r="C6780">
        <v>1963</v>
      </c>
      <c r="D6780">
        <v>7</v>
      </c>
      <c r="E6780">
        <v>24</v>
      </c>
      <c r="F6780">
        <v>9.4</v>
      </c>
      <c r="G6780">
        <v>17.7</v>
      </c>
      <c r="H6780">
        <v>5.8</v>
      </c>
      <c r="I6780" t="s">
        <v>15</v>
      </c>
    </row>
    <row r="6781" spans="1:9" x14ac:dyDescent="0.25">
      <c r="A6781" s="2">
        <v>23217</v>
      </c>
      <c r="B6781">
        <v>206</v>
      </c>
      <c r="C6781">
        <v>1963</v>
      </c>
      <c r="D6781">
        <v>7</v>
      </c>
      <c r="E6781">
        <v>25</v>
      </c>
      <c r="F6781">
        <v>8.3000000000000007</v>
      </c>
      <c r="G6781">
        <v>17.2</v>
      </c>
      <c r="H6781">
        <v>4.5999999999999996</v>
      </c>
      <c r="I6781" t="s">
        <v>15</v>
      </c>
    </row>
    <row r="6782" spans="1:9" x14ac:dyDescent="0.25">
      <c r="A6782" s="2">
        <v>23218</v>
      </c>
      <c r="B6782">
        <v>207</v>
      </c>
      <c r="C6782">
        <v>1963</v>
      </c>
      <c r="D6782">
        <v>7</v>
      </c>
      <c r="E6782">
        <v>26</v>
      </c>
      <c r="F6782">
        <v>7.2</v>
      </c>
      <c r="G6782">
        <v>12.9</v>
      </c>
      <c r="H6782">
        <v>8.1</v>
      </c>
      <c r="I6782" t="s">
        <v>15</v>
      </c>
    </row>
    <row r="6783" spans="1:9" x14ac:dyDescent="0.25">
      <c r="A6783" s="2">
        <v>23219</v>
      </c>
      <c r="B6783">
        <v>208</v>
      </c>
      <c r="C6783">
        <v>1963</v>
      </c>
      <c r="D6783">
        <v>7</v>
      </c>
      <c r="E6783">
        <v>27</v>
      </c>
      <c r="F6783">
        <v>8.3000000000000007</v>
      </c>
      <c r="G6783">
        <v>14.8</v>
      </c>
      <c r="H6783">
        <v>2.2999999999999998</v>
      </c>
      <c r="I6783" t="s">
        <v>15</v>
      </c>
    </row>
    <row r="6784" spans="1:9" x14ac:dyDescent="0.25">
      <c r="A6784" s="2">
        <v>23220</v>
      </c>
      <c r="B6784">
        <v>209</v>
      </c>
      <c r="C6784">
        <v>1963</v>
      </c>
      <c r="D6784">
        <v>7</v>
      </c>
      <c r="E6784">
        <v>28</v>
      </c>
      <c r="F6784">
        <v>7.8</v>
      </c>
      <c r="G6784">
        <v>15.9</v>
      </c>
      <c r="H6784">
        <v>0.5</v>
      </c>
      <c r="I6784" t="s">
        <v>15</v>
      </c>
    </row>
    <row r="6785" spans="1:9" x14ac:dyDescent="0.25">
      <c r="A6785" s="2">
        <v>23221</v>
      </c>
      <c r="B6785">
        <v>210</v>
      </c>
      <c r="C6785">
        <v>1963</v>
      </c>
      <c r="D6785">
        <v>7</v>
      </c>
      <c r="E6785">
        <v>29</v>
      </c>
      <c r="F6785">
        <v>5.0999999999999996</v>
      </c>
      <c r="G6785">
        <v>15.8</v>
      </c>
      <c r="H6785">
        <v>0</v>
      </c>
      <c r="I6785" t="s">
        <v>15</v>
      </c>
    </row>
    <row r="6786" spans="1:9" x14ac:dyDescent="0.25">
      <c r="A6786" s="2">
        <v>23222</v>
      </c>
      <c r="B6786">
        <v>211</v>
      </c>
      <c r="C6786">
        <v>1963</v>
      </c>
      <c r="D6786">
        <v>7</v>
      </c>
      <c r="E6786">
        <v>30</v>
      </c>
      <c r="F6786">
        <v>7.1</v>
      </c>
      <c r="G6786">
        <v>17.7</v>
      </c>
      <c r="H6786">
        <v>0</v>
      </c>
      <c r="I6786" t="s">
        <v>15</v>
      </c>
    </row>
    <row r="6787" spans="1:9" x14ac:dyDescent="0.25">
      <c r="A6787" s="2">
        <v>23223</v>
      </c>
      <c r="B6787">
        <v>212</v>
      </c>
      <c r="C6787">
        <v>1963</v>
      </c>
      <c r="D6787">
        <v>7</v>
      </c>
      <c r="E6787">
        <v>31</v>
      </c>
      <c r="F6787">
        <v>7</v>
      </c>
      <c r="G6787">
        <v>18.2</v>
      </c>
      <c r="H6787">
        <v>0</v>
      </c>
      <c r="I6787" t="s">
        <v>15</v>
      </c>
    </row>
    <row r="6788" spans="1:9" x14ac:dyDescent="0.25">
      <c r="A6788" s="2">
        <v>23224</v>
      </c>
      <c r="B6788">
        <v>213</v>
      </c>
      <c r="C6788">
        <v>1963</v>
      </c>
      <c r="D6788">
        <v>8</v>
      </c>
      <c r="E6788">
        <v>1</v>
      </c>
      <c r="F6788">
        <v>5.4</v>
      </c>
      <c r="G6788">
        <v>19.100000000000001</v>
      </c>
      <c r="H6788">
        <v>0</v>
      </c>
      <c r="I6788" t="s">
        <v>15</v>
      </c>
    </row>
    <row r="6789" spans="1:9" x14ac:dyDescent="0.25">
      <c r="A6789" s="2">
        <v>23225</v>
      </c>
      <c r="B6789">
        <v>214</v>
      </c>
      <c r="C6789">
        <v>1963</v>
      </c>
      <c r="D6789">
        <v>8</v>
      </c>
      <c r="E6789">
        <v>2</v>
      </c>
      <c r="F6789">
        <v>7.1</v>
      </c>
      <c r="G6789">
        <v>18.8</v>
      </c>
      <c r="H6789">
        <v>0</v>
      </c>
      <c r="I6789" t="s">
        <v>15</v>
      </c>
    </row>
    <row r="6790" spans="1:9" x14ac:dyDescent="0.25">
      <c r="A6790" s="2">
        <v>23226</v>
      </c>
      <c r="B6790">
        <v>215</v>
      </c>
      <c r="C6790">
        <v>1963</v>
      </c>
      <c r="D6790">
        <v>8</v>
      </c>
      <c r="E6790">
        <v>3</v>
      </c>
      <c r="F6790">
        <v>12.9</v>
      </c>
      <c r="G6790">
        <v>18.399999999999999</v>
      </c>
      <c r="H6790">
        <v>7.4</v>
      </c>
      <c r="I6790" t="s">
        <v>15</v>
      </c>
    </row>
    <row r="6791" spans="1:9" x14ac:dyDescent="0.25">
      <c r="A6791" s="2">
        <v>23227</v>
      </c>
      <c r="B6791">
        <v>216</v>
      </c>
      <c r="C6791">
        <v>1963</v>
      </c>
      <c r="D6791">
        <v>8</v>
      </c>
      <c r="E6791">
        <v>4</v>
      </c>
      <c r="F6791">
        <v>10.7</v>
      </c>
      <c r="G6791">
        <v>19.100000000000001</v>
      </c>
      <c r="H6791">
        <v>5.8</v>
      </c>
      <c r="I6791" t="s">
        <v>15</v>
      </c>
    </row>
    <row r="6792" spans="1:9" x14ac:dyDescent="0.25">
      <c r="A6792" s="2">
        <v>23228</v>
      </c>
      <c r="B6792">
        <v>217</v>
      </c>
      <c r="C6792">
        <v>1963</v>
      </c>
      <c r="D6792">
        <v>8</v>
      </c>
      <c r="E6792">
        <v>5</v>
      </c>
      <c r="F6792">
        <v>10.3</v>
      </c>
      <c r="G6792">
        <v>18.5</v>
      </c>
      <c r="H6792">
        <v>7.1</v>
      </c>
      <c r="I6792" t="s">
        <v>15</v>
      </c>
    </row>
    <row r="6793" spans="1:9" x14ac:dyDescent="0.25">
      <c r="A6793" s="2">
        <v>23229</v>
      </c>
      <c r="B6793">
        <v>218</v>
      </c>
      <c r="C6793">
        <v>1963</v>
      </c>
      <c r="D6793">
        <v>8</v>
      </c>
      <c r="E6793">
        <v>6</v>
      </c>
      <c r="F6793">
        <v>8.3000000000000007</v>
      </c>
      <c r="G6793">
        <v>17.399999999999999</v>
      </c>
      <c r="H6793">
        <v>3.3</v>
      </c>
      <c r="I6793" t="s">
        <v>15</v>
      </c>
    </row>
    <row r="6794" spans="1:9" x14ac:dyDescent="0.25">
      <c r="A6794" s="2">
        <v>23230</v>
      </c>
      <c r="B6794">
        <v>219</v>
      </c>
      <c r="C6794">
        <v>1963</v>
      </c>
      <c r="D6794">
        <v>8</v>
      </c>
      <c r="E6794">
        <v>7</v>
      </c>
      <c r="F6794">
        <v>5.6</v>
      </c>
      <c r="G6794">
        <v>18.399999999999999</v>
      </c>
      <c r="H6794">
        <v>0.3</v>
      </c>
      <c r="I6794" t="s">
        <v>15</v>
      </c>
    </row>
    <row r="6795" spans="1:9" x14ac:dyDescent="0.25">
      <c r="A6795" s="2">
        <v>23231</v>
      </c>
      <c r="B6795">
        <v>220</v>
      </c>
      <c r="C6795">
        <v>1963</v>
      </c>
      <c r="D6795">
        <v>8</v>
      </c>
      <c r="E6795">
        <v>8</v>
      </c>
      <c r="F6795">
        <v>7.6</v>
      </c>
      <c r="G6795">
        <v>19.8</v>
      </c>
      <c r="H6795">
        <v>0</v>
      </c>
      <c r="I6795" t="s">
        <v>15</v>
      </c>
    </row>
    <row r="6796" spans="1:9" x14ac:dyDescent="0.25">
      <c r="A6796" s="2">
        <v>23232</v>
      </c>
      <c r="B6796">
        <v>221</v>
      </c>
      <c r="C6796">
        <v>1963</v>
      </c>
      <c r="D6796">
        <v>8</v>
      </c>
      <c r="E6796">
        <v>9</v>
      </c>
      <c r="F6796">
        <v>10.6</v>
      </c>
      <c r="G6796">
        <v>21.7</v>
      </c>
      <c r="H6796">
        <v>0</v>
      </c>
      <c r="I6796" t="s">
        <v>15</v>
      </c>
    </row>
    <row r="6797" spans="1:9" x14ac:dyDescent="0.25">
      <c r="A6797" s="2">
        <v>23233</v>
      </c>
      <c r="B6797">
        <v>222</v>
      </c>
      <c r="C6797">
        <v>1963</v>
      </c>
      <c r="D6797">
        <v>8</v>
      </c>
      <c r="E6797">
        <v>10</v>
      </c>
      <c r="F6797">
        <v>11.7</v>
      </c>
      <c r="G6797">
        <v>22.8</v>
      </c>
      <c r="H6797">
        <v>0</v>
      </c>
      <c r="I6797" t="s">
        <v>15</v>
      </c>
    </row>
    <row r="6798" spans="1:9" x14ac:dyDescent="0.25">
      <c r="A6798" s="2">
        <v>23234</v>
      </c>
      <c r="B6798">
        <v>223</v>
      </c>
      <c r="C6798">
        <v>1963</v>
      </c>
      <c r="D6798">
        <v>8</v>
      </c>
      <c r="E6798">
        <v>11</v>
      </c>
      <c r="F6798">
        <v>10.6</v>
      </c>
      <c r="G6798">
        <v>16.600000000000001</v>
      </c>
      <c r="H6798">
        <v>23.4</v>
      </c>
      <c r="I6798" t="s">
        <v>15</v>
      </c>
    </row>
    <row r="6799" spans="1:9" x14ac:dyDescent="0.25">
      <c r="A6799" s="2">
        <v>23235</v>
      </c>
      <c r="B6799">
        <v>224</v>
      </c>
      <c r="C6799">
        <v>1963</v>
      </c>
      <c r="D6799">
        <v>8</v>
      </c>
      <c r="E6799">
        <v>12</v>
      </c>
      <c r="F6799">
        <v>10.9</v>
      </c>
      <c r="G6799">
        <v>18.2</v>
      </c>
      <c r="H6799">
        <v>1.8</v>
      </c>
      <c r="I6799" t="s">
        <v>15</v>
      </c>
    </row>
    <row r="6800" spans="1:9" x14ac:dyDescent="0.25">
      <c r="A6800" s="2">
        <v>23236</v>
      </c>
      <c r="B6800">
        <v>225</v>
      </c>
      <c r="C6800">
        <v>1963</v>
      </c>
      <c r="D6800">
        <v>8</v>
      </c>
      <c r="E6800">
        <v>13</v>
      </c>
      <c r="F6800">
        <v>8.1999999999999993</v>
      </c>
      <c r="G6800">
        <v>16.899999999999999</v>
      </c>
      <c r="H6800">
        <v>9.4</v>
      </c>
      <c r="I6800" t="s">
        <v>15</v>
      </c>
    </row>
    <row r="6801" spans="1:9" x14ac:dyDescent="0.25">
      <c r="A6801" s="2">
        <v>23237</v>
      </c>
      <c r="B6801">
        <v>226</v>
      </c>
      <c r="C6801">
        <v>1963</v>
      </c>
      <c r="D6801">
        <v>8</v>
      </c>
      <c r="E6801">
        <v>14</v>
      </c>
      <c r="F6801">
        <v>10.199999999999999</v>
      </c>
      <c r="G6801">
        <v>16.3</v>
      </c>
      <c r="H6801">
        <v>4.3</v>
      </c>
      <c r="I6801" t="s">
        <v>15</v>
      </c>
    </row>
    <row r="6802" spans="1:9" x14ac:dyDescent="0.25">
      <c r="A6802" s="2">
        <v>23238</v>
      </c>
      <c r="B6802">
        <v>227</v>
      </c>
      <c r="C6802">
        <v>1963</v>
      </c>
      <c r="D6802">
        <v>8</v>
      </c>
      <c r="E6802">
        <v>15</v>
      </c>
      <c r="F6802">
        <v>10</v>
      </c>
      <c r="G6802">
        <v>15.6</v>
      </c>
      <c r="H6802">
        <v>0</v>
      </c>
      <c r="I6802" t="s">
        <v>15</v>
      </c>
    </row>
    <row r="6803" spans="1:9" x14ac:dyDescent="0.25">
      <c r="A6803" s="2">
        <v>23239</v>
      </c>
      <c r="B6803">
        <v>228</v>
      </c>
      <c r="C6803">
        <v>1963</v>
      </c>
      <c r="D6803">
        <v>8</v>
      </c>
      <c r="E6803">
        <v>16</v>
      </c>
      <c r="F6803">
        <v>9.1</v>
      </c>
      <c r="G6803">
        <v>18.8</v>
      </c>
      <c r="H6803">
        <v>2.2999999999999998</v>
      </c>
      <c r="I6803" t="s">
        <v>15</v>
      </c>
    </row>
    <row r="6804" spans="1:9" x14ac:dyDescent="0.25">
      <c r="A6804" s="2">
        <v>23240</v>
      </c>
      <c r="B6804">
        <v>229</v>
      </c>
      <c r="C6804">
        <v>1963</v>
      </c>
      <c r="D6804">
        <v>8</v>
      </c>
      <c r="E6804">
        <v>17</v>
      </c>
      <c r="F6804">
        <v>10.6</v>
      </c>
      <c r="G6804">
        <v>19.100000000000001</v>
      </c>
      <c r="H6804">
        <v>3.6</v>
      </c>
      <c r="I6804" t="s">
        <v>15</v>
      </c>
    </row>
    <row r="6805" spans="1:9" x14ac:dyDescent="0.25">
      <c r="A6805" s="2">
        <v>23241</v>
      </c>
      <c r="B6805">
        <v>230</v>
      </c>
      <c r="C6805">
        <v>1963</v>
      </c>
      <c r="D6805">
        <v>8</v>
      </c>
      <c r="E6805">
        <v>18</v>
      </c>
      <c r="F6805">
        <v>12.4</v>
      </c>
      <c r="G6805">
        <v>17.8</v>
      </c>
      <c r="H6805">
        <v>21.6</v>
      </c>
      <c r="I6805" t="s">
        <v>15</v>
      </c>
    </row>
    <row r="6806" spans="1:9" x14ac:dyDescent="0.25">
      <c r="A6806" s="2">
        <v>23242</v>
      </c>
      <c r="B6806">
        <v>231</v>
      </c>
      <c r="C6806">
        <v>1963</v>
      </c>
      <c r="D6806">
        <v>8</v>
      </c>
      <c r="E6806">
        <v>19</v>
      </c>
      <c r="F6806">
        <v>11.2</v>
      </c>
      <c r="G6806">
        <v>18.3</v>
      </c>
      <c r="H6806">
        <v>1.5</v>
      </c>
      <c r="I6806" t="s">
        <v>15</v>
      </c>
    </row>
    <row r="6807" spans="1:9" x14ac:dyDescent="0.25">
      <c r="A6807" s="2">
        <v>23243</v>
      </c>
      <c r="B6807">
        <v>232</v>
      </c>
      <c r="C6807">
        <v>1963</v>
      </c>
      <c r="D6807">
        <v>8</v>
      </c>
      <c r="E6807">
        <v>20</v>
      </c>
      <c r="F6807">
        <v>10.3</v>
      </c>
      <c r="G6807">
        <v>16.600000000000001</v>
      </c>
      <c r="H6807">
        <v>19.600000000000001</v>
      </c>
      <c r="I6807" t="s">
        <v>15</v>
      </c>
    </row>
    <row r="6808" spans="1:9" x14ac:dyDescent="0.25">
      <c r="A6808" s="2">
        <v>23244</v>
      </c>
      <c r="B6808">
        <v>233</v>
      </c>
      <c r="C6808">
        <v>1963</v>
      </c>
      <c r="D6808">
        <v>8</v>
      </c>
      <c r="E6808">
        <v>21</v>
      </c>
      <c r="F6808">
        <v>7.1</v>
      </c>
      <c r="G6808">
        <v>17.100000000000001</v>
      </c>
      <c r="H6808">
        <v>9.4</v>
      </c>
      <c r="I6808" t="s">
        <v>15</v>
      </c>
    </row>
    <row r="6809" spans="1:9" x14ac:dyDescent="0.25">
      <c r="A6809" s="2">
        <v>23245</v>
      </c>
      <c r="B6809">
        <v>234</v>
      </c>
      <c r="C6809">
        <v>1963</v>
      </c>
      <c r="D6809">
        <v>8</v>
      </c>
      <c r="E6809">
        <v>22</v>
      </c>
      <c r="F6809">
        <v>6.8</v>
      </c>
      <c r="G6809">
        <v>15.7</v>
      </c>
      <c r="H6809">
        <v>23.1</v>
      </c>
      <c r="I6809" t="s">
        <v>15</v>
      </c>
    </row>
    <row r="6810" spans="1:9" x14ac:dyDescent="0.25">
      <c r="A6810" s="2">
        <v>23246</v>
      </c>
      <c r="B6810">
        <v>235</v>
      </c>
      <c r="C6810">
        <v>1963</v>
      </c>
      <c r="D6810">
        <v>8</v>
      </c>
      <c r="E6810">
        <v>23</v>
      </c>
      <c r="F6810">
        <v>9.4</v>
      </c>
      <c r="G6810">
        <v>16</v>
      </c>
      <c r="H6810">
        <v>18</v>
      </c>
      <c r="I6810" t="s">
        <v>15</v>
      </c>
    </row>
    <row r="6811" spans="1:9" x14ac:dyDescent="0.25">
      <c r="A6811" s="2">
        <v>23247</v>
      </c>
      <c r="B6811">
        <v>236</v>
      </c>
      <c r="C6811">
        <v>1963</v>
      </c>
      <c r="D6811">
        <v>8</v>
      </c>
      <c r="E6811">
        <v>24</v>
      </c>
      <c r="F6811">
        <v>10.9</v>
      </c>
      <c r="G6811">
        <v>15.9</v>
      </c>
      <c r="H6811">
        <v>8.1</v>
      </c>
      <c r="I6811" t="s">
        <v>15</v>
      </c>
    </row>
    <row r="6812" spans="1:9" x14ac:dyDescent="0.25">
      <c r="A6812" s="2">
        <v>23248</v>
      </c>
      <c r="B6812">
        <v>237</v>
      </c>
      <c r="C6812">
        <v>1963</v>
      </c>
      <c r="D6812">
        <v>8</v>
      </c>
      <c r="E6812">
        <v>25</v>
      </c>
      <c r="F6812">
        <v>9.1999999999999993</v>
      </c>
      <c r="G6812">
        <v>15.1</v>
      </c>
      <c r="H6812">
        <v>0.5</v>
      </c>
      <c r="I6812" t="s">
        <v>15</v>
      </c>
    </row>
    <row r="6813" spans="1:9" x14ac:dyDescent="0.25">
      <c r="A6813" s="2">
        <v>23249</v>
      </c>
      <c r="B6813">
        <v>238</v>
      </c>
      <c r="C6813">
        <v>1963</v>
      </c>
      <c r="D6813">
        <v>8</v>
      </c>
      <c r="E6813">
        <v>26</v>
      </c>
      <c r="F6813">
        <v>8</v>
      </c>
      <c r="G6813">
        <v>16.100000000000001</v>
      </c>
      <c r="H6813">
        <v>9.1</v>
      </c>
      <c r="I6813" t="s">
        <v>15</v>
      </c>
    </row>
    <row r="6814" spans="1:9" x14ac:dyDescent="0.25">
      <c r="A6814" s="2">
        <v>23250</v>
      </c>
      <c r="B6814">
        <v>239</v>
      </c>
      <c r="C6814">
        <v>1963</v>
      </c>
      <c r="D6814">
        <v>8</v>
      </c>
      <c r="E6814">
        <v>27</v>
      </c>
      <c r="F6814">
        <v>7.4</v>
      </c>
      <c r="G6814">
        <v>17.100000000000001</v>
      </c>
      <c r="H6814">
        <v>0</v>
      </c>
      <c r="I6814" t="s">
        <v>15</v>
      </c>
    </row>
    <row r="6815" spans="1:9" x14ac:dyDescent="0.25">
      <c r="A6815" s="2">
        <v>23251</v>
      </c>
      <c r="B6815">
        <v>240</v>
      </c>
      <c r="C6815">
        <v>1963</v>
      </c>
      <c r="D6815">
        <v>8</v>
      </c>
      <c r="E6815">
        <v>28</v>
      </c>
      <c r="F6815">
        <v>7.6</v>
      </c>
      <c r="G6815">
        <v>20.6</v>
      </c>
      <c r="H6815">
        <v>0</v>
      </c>
      <c r="I6815" t="s">
        <v>15</v>
      </c>
    </row>
    <row r="6816" spans="1:9" x14ac:dyDescent="0.25">
      <c r="A6816" s="2">
        <v>23252</v>
      </c>
      <c r="B6816">
        <v>241</v>
      </c>
      <c r="C6816">
        <v>1963</v>
      </c>
      <c r="D6816">
        <v>8</v>
      </c>
      <c r="E6816">
        <v>29</v>
      </c>
      <c r="F6816">
        <v>10</v>
      </c>
      <c r="G6816">
        <v>17.5</v>
      </c>
      <c r="H6816">
        <v>5.0999999999999996</v>
      </c>
      <c r="I6816" t="s">
        <v>15</v>
      </c>
    </row>
    <row r="6817" spans="1:9" x14ac:dyDescent="0.25">
      <c r="A6817" s="2">
        <v>23253</v>
      </c>
      <c r="B6817">
        <v>242</v>
      </c>
      <c r="C6817">
        <v>1963</v>
      </c>
      <c r="D6817">
        <v>8</v>
      </c>
      <c r="E6817">
        <v>30</v>
      </c>
      <c r="F6817">
        <v>9</v>
      </c>
      <c r="G6817">
        <v>19.100000000000001</v>
      </c>
      <c r="H6817">
        <v>0</v>
      </c>
      <c r="I6817" t="s">
        <v>15</v>
      </c>
    </row>
    <row r="6818" spans="1:9" x14ac:dyDescent="0.25">
      <c r="A6818" s="2">
        <v>23254</v>
      </c>
      <c r="B6818">
        <v>243</v>
      </c>
      <c r="C6818">
        <v>1963</v>
      </c>
      <c r="D6818">
        <v>8</v>
      </c>
      <c r="E6818">
        <v>31</v>
      </c>
      <c r="F6818">
        <v>11.1</v>
      </c>
      <c r="G6818">
        <v>19.399999999999999</v>
      </c>
      <c r="H6818">
        <v>0.5</v>
      </c>
      <c r="I6818" t="s">
        <v>15</v>
      </c>
    </row>
    <row r="6819" spans="1:9" x14ac:dyDescent="0.25">
      <c r="A6819" s="2">
        <v>23255</v>
      </c>
      <c r="B6819">
        <v>244</v>
      </c>
      <c r="C6819">
        <v>1963</v>
      </c>
      <c r="D6819">
        <v>9</v>
      </c>
      <c r="E6819">
        <v>1</v>
      </c>
      <c r="F6819">
        <v>11.7</v>
      </c>
      <c r="G6819">
        <v>20.6</v>
      </c>
      <c r="H6819">
        <v>1.3</v>
      </c>
      <c r="I6819" t="s">
        <v>15</v>
      </c>
    </row>
    <row r="6820" spans="1:9" x14ac:dyDescent="0.25">
      <c r="A6820" s="2">
        <v>23256</v>
      </c>
      <c r="B6820">
        <v>245</v>
      </c>
      <c r="C6820">
        <v>1963</v>
      </c>
      <c r="D6820">
        <v>9</v>
      </c>
      <c r="E6820">
        <v>2</v>
      </c>
      <c r="F6820">
        <v>13.8</v>
      </c>
      <c r="G6820">
        <v>17.7</v>
      </c>
      <c r="H6820">
        <v>6.4</v>
      </c>
      <c r="I6820" t="s">
        <v>15</v>
      </c>
    </row>
    <row r="6821" spans="1:9" x14ac:dyDescent="0.25">
      <c r="A6821" s="2">
        <v>23257</v>
      </c>
      <c r="B6821">
        <v>246</v>
      </c>
      <c r="C6821">
        <v>1963</v>
      </c>
      <c r="D6821">
        <v>9</v>
      </c>
      <c r="E6821">
        <v>3</v>
      </c>
      <c r="F6821">
        <v>12.1</v>
      </c>
      <c r="G6821">
        <v>17.7</v>
      </c>
      <c r="H6821">
        <v>5.8</v>
      </c>
      <c r="I6821" t="s">
        <v>15</v>
      </c>
    </row>
    <row r="6822" spans="1:9" x14ac:dyDescent="0.25">
      <c r="A6822" s="2">
        <v>23258</v>
      </c>
      <c r="B6822">
        <v>247</v>
      </c>
      <c r="C6822">
        <v>1963</v>
      </c>
      <c r="D6822">
        <v>9</v>
      </c>
      <c r="E6822">
        <v>4</v>
      </c>
      <c r="F6822">
        <v>10.3</v>
      </c>
      <c r="G6822">
        <v>17.7</v>
      </c>
      <c r="H6822">
        <v>0.5</v>
      </c>
      <c r="I6822" t="s">
        <v>15</v>
      </c>
    </row>
    <row r="6823" spans="1:9" x14ac:dyDescent="0.25">
      <c r="A6823" s="2">
        <v>23259</v>
      </c>
      <c r="B6823">
        <v>248</v>
      </c>
      <c r="C6823">
        <v>1963</v>
      </c>
      <c r="D6823">
        <v>9</v>
      </c>
      <c r="E6823">
        <v>5</v>
      </c>
      <c r="F6823">
        <v>9.6999999999999993</v>
      </c>
      <c r="G6823">
        <v>19.3</v>
      </c>
      <c r="H6823">
        <v>3.6</v>
      </c>
      <c r="I6823" t="s">
        <v>15</v>
      </c>
    </row>
    <row r="6824" spans="1:9" x14ac:dyDescent="0.25">
      <c r="A6824" s="2">
        <v>23260</v>
      </c>
      <c r="B6824">
        <v>249</v>
      </c>
      <c r="C6824">
        <v>1963</v>
      </c>
      <c r="D6824">
        <v>9</v>
      </c>
      <c r="E6824">
        <v>6</v>
      </c>
      <c r="F6824">
        <v>7</v>
      </c>
      <c r="G6824">
        <v>19</v>
      </c>
      <c r="H6824">
        <v>0</v>
      </c>
      <c r="I6824" t="s">
        <v>15</v>
      </c>
    </row>
    <row r="6825" spans="1:9" x14ac:dyDescent="0.25">
      <c r="A6825" s="2">
        <v>23261</v>
      </c>
      <c r="B6825">
        <v>250</v>
      </c>
      <c r="C6825">
        <v>1963</v>
      </c>
      <c r="D6825">
        <v>9</v>
      </c>
      <c r="E6825">
        <v>7</v>
      </c>
      <c r="F6825">
        <v>7.2</v>
      </c>
      <c r="G6825">
        <v>20.2</v>
      </c>
      <c r="H6825">
        <v>0</v>
      </c>
      <c r="I6825" t="s">
        <v>15</v>
      </c>
    </row>
    <row r="6826" spans="1:9" x14ac:dyDescent="0.25">
      <c r="A6826" s="2">
        <v>23262</v>
      </c>
      <c r="B6826">
        <v>251</v>
      </c>
      <c r="C6826">
        <v>1963</v>
      </c>
      <c r="D6826">
        <v>9</v>
      </c>
      <c r="E6826">
        <v>8</v>
      </c>
      <c r="F6826">
        <v>8.8000000000000007</v>
      </c>
      <c r="G6826">
        <v>18.5</v>
      </c>
      <c r="H6826">
        <v>0</v>
      </c>
      <c r="I6826" t="s">
        <v>15</v>
      </c>
    </row>
    <row r="6827" spans="1:9" x14ac:dyDescent="0.25">
      <c r="A6827" s="2">
        <v>23263</v>
      </c>
      <c r="B6827">
        <v>252</v>
      </c>
      <c r="C6827">
        <v>1963</v>
      </c>
      <c r="D6827">
        <v>9</v>
      </c>
      <c r="E6827">
        <v>9</v>
      </c>
      <c r="F6827">
        <v>11.1</v>
      </c>
      <c r="G6827">
        <v>19.2</v>
      </c>
      <c r="H6827">
        <v>1</v>
      </c>
      <c r="I6827" t="s">
        <v>15</v>
      </c>
    </row>
    <row r="6828" spans="1:9" x14ac:dyDescent="0.25">
      <c r="A6828" s="2">
        <v>23264</v>
      </c>
      <c r="B6828">
        <v>253</v>
      </c>
      <c r="C6828">
        <v>1963</v>
      </c>
      <c r="D6828">
        <v>9</v>
      </c>
      <c r="E6828">
        <v>10</v>
      </c>
      <c r="F6828">
        <v>12.8</v>
      </c>
      <c r="G6828">
        <v>18</v>
      </c>
      <c r="H6828">
        <v>4.3</v>
      </c>
      <c r="I6828" t="s">
        <v>15</v>
      </c>
    </row>
    <row r="6829" spans="1:9" x14ac:dyDescent="0.25">
      <c r="A6829" s="2">
        <v>23265</v>
      </c>
      <c r="B6829">
        <v>254</v>
      </c>
      <c r="C6829">
        <v>1963</v>
      </c>
      <c r="D6829">
        <v>9</v>
      </c>
      <c r="E6829">
        <v>11</v>
      </c>
      <c r="F6829">
        <v>11.3</v>
      </c>
      <c r="G6829">
        <v>16.899999999999999</v>
      </c>
      <c r="H6829">
        <v>2</v>
      </c>
      <c r="I6829" t="s">
        <v>15</v>
      </c>
    </row>
    <row r="6830" spans="1:9" x14ac:dyDescent="0.25">
      <c r="A6830" s="2">
        <v>23266</v>
      </c>
      <c r="B6830">
        <v>255</v>
      </c>
      <c r="C6830">
        <v>1963</v>
      </c>
      <c r="D6830">
        <v>9</v>
      </c>
      <c r="E6830">
        <v>12</v>
      </c>
      <c r="F6830">
        <v>12.2</v>
      </c>
      <c r="G6830">
        <v>17.2</v>
      </c>
      <c r="H6830">
        <v>1</v>
      </c>
      <c r="I6830" t="s">
        <v>15</v>
      </c>
    </row>
    <row r="6831" spans="1:9" x14ac:dyDescent="0.25">
      <c r="A6831" s="2">
        <v>23267</v>
      </c>
      <c r="B6831">
        <v>256</v>
      </c>
      <c r="C6831">
        <v>1963</v>
      </c>
      <c r="D6831">
        <v>9</v>
      </c>
      <c r="E6831">
        <v>13</v>
      </c>
      <c r="F6831">
        <v>12.4</v>
      </c>
      <c r="G6831">
        <v>18</v>
      </c>
      <c r="H6831">
        <v>1.3</v>
      </c>
      <c r="I6831" t="s">
        <v>15</v>
      </c>
    </row>
    <row r="6832" spans="1:9" x14ac:dyDescent="0.25">
      <c r="A6832" s="2">
        <v>23268</v>
      </c>
      <c r="B6832">
        <v>257</v>
      </c>
      <c r="C6832">
        <v>1963</v>
      </c>
      <c r="D6832">
        <v>9</v>
      </c>
      <c r="E6832">
        <v>14</v>
      </c>
      <c r="F6832">
        <v>11.6</v>
      </c>
      <c r="G6832">
        <v>18.899999999999999</v>
      </c>
      <c r="H6832">
        <v>4.0999999999999996</v>
      </c>
      <c r="I6832" t="s">
        <v>15</v>
      </c>
    </row>
    <row r="6833" spans="1:9" x14ac:dyDescent="0.25">
      <c r="A6833" s="2">
        <v>23269</v>
      </c>
      <c r="B6833">
        <v>258</v>
      </c>
      <c r="C6833">
        <v>1963</v>
      </c>
      <c r="D6833">
        <v>9</v>
      </c>
      <c r="E6833">
        <v>15</v>
      </c>
      <c r="F6833">
        <v>10.9</v>
      </c>
      <c r="G6833">
        <v>17.600000000000001</v>
      </c>
      <c r="H6833">
        <v>4.3</v>
      </c>
      <c r="I6833" t="s">
        <v>15</v>
      </c>
    </row>
    <row r="6834" spans="1:9" x14ac:dyDescent="0.25">
      <c r="A6834" s="2">
        <v>23270</v>
      </c>
      <c r="B6834">
        <v>259</v>
      </c>
      <c r="C6834">
        <v>1963</v>
      </c>
      <c r="D6834">
        <v>9</v>
      </c>
      <c r="E6834">
        <v>16</v>
      </c>
      <c r="F6834">
        <v>10.7</v>
      </c>
      <c r="G6834">
        <v>19.399999999999999</v>
      </c>
      <c r="H6834">
        <v>0</v>
      </c>
      <c r="I6834" t="s">
        <v>15</v>
      </c>
    </row>
    <row r="6835" spans="1:9" x14ac:dyDescent="0.25">
      <c r="A6835" s="2">
        <v>23271</v>
      </c>
      <c r="B6835">
        <v>260</v>
      </c>
      <c r="C6835">
        <v>1963</v>
      </c>
      <c r="D6835">
        <v>9</v>
      </c>
      <c r="E6835">
        <v>17</v>
      </c>
      <c r="F6835">
        <v>13.2</v>
      </c>
      <c r="G6835">
        <v>21.1</v>
      </c>
      <c r="H6835">
        <v>0</v>
      </c>
      <c r="I6835" t="s">
        <v>15</v>
      </c>
    </row>
    <row r="6836" spans="1:9" x14ac:dyDescent="0.25">
      <c r="A6836" s="2">
        <v>23272</v>
      </c>
      <c r="B6836">
        <v>261</v>
      </c>
      <c r="C6836">
        <v>1963</v>
      </c>
      <c r="D6836">
        <v>9</v>
      </c>
      <c r="E6836">
        <v>18</v>
      </c>
      <c r="F6836">
        <v>11.2</v>
      </c>
      <c r="G6836">
        <v>17.399999999999999</v>
      </c>
      <c r="H6836">
        <v>30.5</v>
      </c>
      <c r="I6836" t="s">
        <v>15</v>
      </c>
    </row>
    <row r="6837" spans="1:9" x14ac:dyDescent="0.25">
      <c r="A6837" s="2">
        <v>23273</v>
      </c>
      <c r="B6837">
        <v>262</v>
      </c>
      <c r="C6837">
        <v>1963</v>
      </c>
      <c r="D6837">
        <v>9</v>
      </c>
      <c r="E6837">
        <v>19</v>
      </c>
      <c r="F6837">
        <v>10.199999999999999</v>
      </c>
      <c r="G6837">
        <v>18.2</v>
      </c>
      <c r="H6837">
        <v>9.6999999999999993</v>
      </c>
      <c r="I6837" t="s">
        <v>15</v>
      </c>
    </row>
    <row r="6838" spans="1:9" x14ac:dyDescent="0.25">
      <c r="A6838" s="2">
        <v>23274</v>
      </c>
      <c r="B6838">
        <v>263</v>
      </c>
      <c r="C6838">
        <v>1963</v>
      </c>
      <c r="D6838">
        <v>9</v>
      </c>
      <c r="E6838">
        <v>20</v>
      </c>
      <c r="F6838">
        <v>7.9</v>
      </c>
      <c r="G6838">
        <v>18.100000000000001</v>
      </c>
      <c r="H6838">
        <v>0</v>
      </c>
      <c r="I6838" t="s">
        <v>15</v>
      </c>
    </row>
    <row r="6839" spans="1:9" x14ac:dyDescent="0.25">
      <c r="A6839" s="2">
        <v>23275</v>
      </c>
      <c r="B6839">
        <v>264</v>
      </c>
      <c r="C6839">
        <v>1963</v>
      </c>
      <c r="D6839">
        <v>9</v>
      </c>
      <c r="E6839">
        <v>21</v>
      </c>
      <c r="F6839">
        <v>8.3000000000000007</v>
      </c>
      <c r="G6839">
        <v>19.8</v>
      </c>
      <c r="H6839">
        <v>0</v>
      </c>
      <c r="I6839" t="s">
        <v>15</v>
      </c>
    </row>
    <row r="6840" spans="1:9" x14ac:dyDescent="0.25">
      <c r="A6840" s="2">
        <v>23276</v>
      </c>
      <c r="B6840">
        <v>265</v>
      </c>
      <c r="C6840">
        <v>1963</v>
      </c>
      <c r="D6840">
        <v>9</v>
      </c>
      <c r="E6840">
        <v>22</v>
      </c>
      <c r="F6840">
        <v>10.6</v>
      </c>
      <c r="G6840">
        <v>21.5</v>
      </c>
      <c r="H6840">
        <v>0</v>
      </c>
      <c r="I6840" t="s">
        <v>15</v>
      </c>
    </row>
    <row r="6841" spans="1:9" x14ac:dyDescent="0.25">
      <c r="A6841" s="2">
        <v>23277</v>
      </c>
      <c r="B6841">
        <v>266</v>
      </c>
      <c r="C6841">
        <v>1963</v>
      </c>
      <c r="D6841">
        <v>9</v>
      </c>
      <c r="E6841">
        <v>23</v>
      </c>
      <c r="F6841">
        <v>14.6</v>
      </c>
      <c r="G6841">
        <v>27.3</v>
      </c>
      <c r="H6841">
        <v>0</v>
      </c>
      <c r="I6841" t="s">
        <v>15</v>
      </c>
    </row>
    <row r="6842" spans="1:9" x14ac:dyDescent="0.25">
      <c r="A6842" s="2">
        <v>23278</v>
      </c>
      <c r="B6842">
        <v>267</v>
      </c>
      <c r="C6842">
        <v>1963</v>
      </c>
      <c r="D6842">
        <v>9</v>
      </c>
      <c r="E6842">
        <v>24</v>
      </c>
      <c r="F6842">
        <v>16.7</v>
      </c>
      <c r="G6842">
        <v>28.8</v>
      </c>
      <c r="H6842">
        <v>0</v>
      </c>
      <c r="I6842" t="s">
        <v>15</v>
      </c>
    </row>
    <row r="6843" spans="1:9" x14ac:dyDescent="0.25">
      <c r="A6843" s="2">
        <v>23279</v>
      </c>
      <c r="B6843">
        <v>268</v>
      </c>
      <c r="C6843">
        <v>1963</v>
      </c>
      <c r="D6843">
        <v>9</v>
      </c>
      <c r="E6843">
        <v>25</v>
      </c>
      <c r="F6843">
        <v>14.2</v>
      </c>
      <c r="G6843">
        <v>20.6</v>
      </c>
      <c r="H6843">
        <v>0.3</v>
      </c>
      <c r="I6843" t="s">
        <v>15</v>
      </c>
    </row>
    <row r="6844" spans="1:9" x14ac:dyDescent="0.25">
      <c r="A6844" s="2">
        <v>23280</v>
      </c>
      <c r="B6844">
        <v>269</v>
      </c>
      <c r="C6844">
        <v>1963</v>
      </c>
      <c r="D6844">
        <v>9</v>
      </c>
      <c r="E6844">
        <v>26</v>
      </c>
      <c r="F6844">
        <v>10.199999999999999</v>
      </c>
      <c r="G6844">
        <v>17.8</v>
      </c>
      <c r="H6844">
        <v>0.5</v>
      </c>
      <c r="I6844" t="s">
        <v>15</v>
      </c>
    </row>
    <row r="6845" spans="1:9" x14ac:dyDescent="0.25">
      <c r="A6845" s="2">
        <v>23281</v>
      </c>
      <c r="B6845">
        <v>270</v>
      </c>
      <c r="C6845">
        <v>1963</v>
      </c>
      <c r="D6845">
        <v>9</v>
      </c>
      <c r="E6845">
        <v>27</v>
      </c>
      <c r="F6845">
        <v>8.1</v>
      </c>
      <c r="G6845">
        <v>20.100000000000001</v>
      </c>
      <c r="H6845">
        <v>0</v>
      </c>
      <c r="I6845" t="s">
        <v>15</v>
      </c>
    </row>
    <row r="6846" spans="1:9" x14ac:dyDescent="0.25">
      <c r="A6846" s="2">
        <v>23282</v>
      </c>
      <c r="B6846">
        <v>271</v>
      </c>
      <c r="C6846">
        <v>1963</v>
      </c>
      <c r="D6846">
        <v>9</v>
      </c>
      <c r="E6846">
        <v>28</v>
      </c>
      <c r="F6846">
        <v>8.9</v>
      </c>
      <c r="G6846">
        <v>21.9</v>
      </c>
      <c r="H6846">
        <v>0</v>
      </c>
      <c r="I6846" t="s">
        <v>15</v>
      </c>
    </row>
    <row r="6847" spans="1:9" x14ac:dyDescent="0.25">
      <c r="A6847" s="2">
        <v>23283</v>
      </c>
      <c r="B6847">
        <v>272</v>
      </c>
      <c r="C6847">
        <v>1963</v>
      </c>
      <c r="D6847">
        <v>9</v>
      </c>
      <c r="E6847">
        <v>29</v>
      </c>
      <c r="F6847">
        <v>12.2</v>
      </c>
      <c r="G6847">
        <v>24.4</v>
      </c>
      <c r="H6847">
        <v>0</v>
      </c>
      <c r="I6847" t="s">
        <v>15</v>
      </c>
    </row>
    <row r="6848" spans="1:9" x14ac:dyDescent="0.25">
      <c r="A6848" s="2">
        <v>23284</v>
      </c>
      <c r="B6848">
        <v>273</v>
      </c>
      <c r="C6848">
        <v>1963</v>
      </c>
      <c r="D6848">
        <v>9</v>
      </c>
      <c r="E6848">
        <v>30</v>
      </c>
      <c r="F6848">
        <v>11.8</v>
      </c>
      <c r="G6848">
        <v>27</v>
      </c>
      <c r="H6848">
        <v>0</v>
      </c>
      <c r="I6848" t="s">
        <v>15</v>
      </c>
    </row>
    <row r="6849" spans="1:9" x14ac:dyDescent="0.25">
      <c r="A6849" s="2">
        <v>23285</v>
      </c>
      <c r="B6849">
        <v>274</v>
      </c>
      <c r="C6849">
        <v>1963</v>
      </c>
      <c r="D6849">
        <v>10</v>
      </c>
      <c r="E6849">
        <v>1</v>
      </c>
      <c r="F6849">
        <v>13.8</v>
      </c>
      <c r="G6849">
        <v>27.4</v>
      </c>
      <c r="H6849">
        <v>0</v>
      </c>
      <c r="I6849" t="s">
        <v>15</v>
      </c>
    </row>
    <row r="6850" spans="1:9" x14ac:dyDescent="0.25">
      <c r="A6850" s="2">
        <v>23286</v>
      </c>
      <c r="B6850">
        <v>275</v>
      </c>
      <c r="C6850">
        <v>1963</v>
      </c>
      <c r="D6850">
        <v>10</v>
      </c>
      <c r="E6850">
        <v>2</v>
      </c>
      <c r="F6850">
        <v>15.6</v>
      </c>
      <c r="G6850">
        <v>30.4</v>
      </c>
      <c r="H6850">
        <v>0</v>
      </c>
      <c r="I6850" t="s">
        <v>15</v>
      </c>
    </row>
    <row r="6851" spans="1:9" x14ac:dyDescent="0.25">
      <c r="A6851" s="2">
        <v>23287</v>
      </c>
      <c r="B6851">
        <v>276</v>
      </c>
      <c r="C6851">
        <v>1963</v>
      </c>
      <c r="D6851">
        <v>10</v>
      </c>
      <c r="E6851">
        <v>3</v>
      </c>
      <c r="F6851">
        <v>19.100000000000001</v>
      </c>
      <c r="G6851">
        <v>32.299999999999997</v>
      </c>
      <c r="H6851">
        <v>0</v>
      </c>
      <c r="I6851" t="s">
        <v>15</v>
      </c>
    </row>
    <row r="6852" spans="1:9" x14ac:dyDescent="0.25">
      <c r="A6852" s="2">
        <v>23288</v>
      </c>
      <c r="B6852">
        <v>277</v>
      </c>
      <c r="C6852">
        <v>1963</v>
      </c>
      <c r="D6852">
        <v>10</v>
      </c>
      <c r="E6852">
        <v>4</v>
      </c>
      <c r="F6852">
        <v>14.9</v>
      </c>
      <c r="G6852">
        <v>28.1</v>
      </c>
      <c r="H6852">
        <v>0</v>
      </c>
      <c r="I6852" t="s">
        <v>15</v>
      </c>
    </row>
    <row r="6853" spans="1:9" x14ac:dyDescent="0.25">
      <c r="A6853" s="2">
        <v>23289</v>
      </c>
      <c r="B6853">
        <v>278</v>
      </c>
      <c r="C6853">
        <v>1963</v>
      </c>
      <c r="D6853">
        <v>10</v>
      </c>
      <c r="E6853">
        <v>5</v>
      </c>
      <c r="F6853">
        <v>10.7</v>
      </c>
      <c r="G6853">
        <v>19.399999999999999</v>
      </c>
      <c r="H6853">
        <v>4.3</v>
      </c>
      <c r="I6853" t="s">
        <v>15</v>
      </c>
    </row>
    <row r="6854" spans="1:9" x14ac:dyDescent="0.25">
      <c r="A6854" s="2">
        <v>23290</v>
      </c>
      <c r="B6854">
        <v>279</v>
      </c>
      <c r="C6854">
        <v>1963</v>
      </c>
      <c r="D6854">
        <v>10</v>
      </c>
      <c r="E6854">
        <v>6</v>
      </c>
      <c r="F6854">
        <v>10.6</v>
      </c>
      <c r="G6854">
        <v>20.8</v>
      </c>
      <c r="H6854">
        <v>0</v>
      </c>
      <c r="I6854" t="s">
        <v>15</v>
      </c>
    </row>
    <row r="6855" spans="1:9" x14ac:dyDescent="0.25">
      <c r="A6855" s="2">
        <v>23291</v>
      </c>
      <c r="B6855">
        <v>280</v>
      </c>
      <c r="C6855">
        <v>1963</v>
      </c>
      <c r="D6855">
        <v>10</v>
      </c>
      <c r="E6855">
        <v>7</v>
      </c>
      <c r="F6855">
        <v>8.9</v>
      </c>
      <c r="G6855">
        <v>21.3</v>
      </c>
      <c r="H6855">
        <v>0</v>
      </c>
      <c r="I6855" t="s">
        <v>15</v>
      </c>
    </row>
    <row r="6856" spans="1:9" x14ac:dyDescent="0.25">
      <c r="A6856" s="2">
        <v>23292</v>
      </c>
      <c r="B6856">
        <v>281</v>
      </c>
      <c r="C6856">
        <v>1963</v>
      </c>
      <c r="D6856">
        <v>10</v>
      </c>
      <c r="E6856">
        <v>8</v>
      </c>
      <c r="F6856">
        <v>12.1</v>
      </c>
      <c r="G6856">
        <v>21.5</v>
      </c>
      <c r="H6856">
        <v>0</v>
      </c>
      <c r="I6856" t="s">
        <v>15</v>
      </c>
    </row>
    <row r="6857" spans="1:9" x14ac:dyDescent="0.25">
      <c r="A6857" s="2">
        <v>23293</v>
      </c>
      <c r="B6857">
        <v>282</v>
      </c>
      <c r="C6857">
        <v>1963</v>
      </c>
      <c r="D6857">
        <v>10</v>
      </c>
      <c r="E6857">
        <v>9</v>
      </c>
      <c r="F6857">
        <v>11.7</v>
      </c>
      <c r="G6857">
        <v>23.7</v>
      </c>
      <c r="H6857">
        <v>0</v>
      </c>
      <c r="I6857" t="s">
        <v>15</v>
      </c>
    </row>
    <row r="6858" spans="1:9" x14ac:dyDescent="0.25">
      <c r="A6858" s="2">
        <v>23294</v>
      </c>
      <c r="B6858">
        <v>283</v>
      </c>
      <c r="C6858">
        <v>1963</v>
      </c>
      <c r="D6858">
        <v>10</v>
      </c>
      <c r="E6858">
        <v>10</v>
      </c>
      <c r="F6858">
        <v>7.9</v>
      </c>
      <c r="G6858">
        <v>18.2</v>
      </c>
      <c r="H6858">
        <v>2.8</v>
      </c>
      <c r="I6858" t="s">
        <v>15</v>
      </c>
    </row>
    <row r="6859" spans="1:9" x14ac:dyDescent="0.25">
      <c r="A6859" s="2">
        <v>23295</v>
      </c>
      <c r="B6859">
        <v>284</v>
      </c>
      <c r="C6859">
        <v>1963</v>
      </c>
      <c r="D6859">
        <v>10</v>
      </c>
      <c r="E6859">
        <v>11</v>
      </c>
      <c r="F6859">
        <v>10.3</v>
      </c>
      <c r="G6859">
        <v>20.399999999999999</v>
      </c>
      <c r="H6859">
        <v>0</v>
      </c>
      <c r="I6859" t="s">
        <v>15</v>
      </c>
    </row>
    <row r="6860" spans="1:9" x14ac:dyDescent="0.25">
      <c r="A6860" s="2">
        <v>23296</v>
      </c>
      <c r="B6860">
        <v>285</v>
      </c>
      <c r="C6860">
        <v>1963</v>
      </c>
      <c r="D6860">
        <v>10</v>
      </c>
      <c r="E6860">
        <v>12</v>
      </c>
      <c r="F6860">
        <v>10.6</v>
      </c>
      <c r="G6860">
        <v>23.9</v>
      </c>
      <c r="H6860">
        <v>0</v>
      </c>
      <c r="I6860" t="s">
        <v>15</v>
      </c>
    </row>
    <row r="6861" spans="1:9" x14ac:dyDescent="0.25">
      <c r="A6861" s="2">
        <v>23297</v>
      </c>
      <c r="B6861">
        <v>286</v>
      </c>
      <c r="C6861">
        <v>1963</v>
      </c>
      <c r="D6861">
        <v>10</v>
      </c>
      <c r="E6861">
        <v>13</v>
      </c>
      <c r="F6861">
        <v>14.4</v>
      </c>
      <c r="G6861">
        <v>25.6</v>
      </c>
      <c r="H6861">
        <v>0</v>
      </c>
      <c r="I6861" t="s">
        <v>15</v>
      </c>
    </row>
    <row r="6862" spans="1:9" x14ac:dyDescent="0.25">
      <c r="A6862" s="2">
        <v>23298</v>
      </c>
      <c r="B6862">
        <v>287</v>
      </c>
      <c r="C6862">
        <v>1963</v>
      </c>
      <c r="D6862">
        <v>10</v>
      </c>
      <c r="E6862">
        <v>14</v>
      </c>
      <c r="F6862">
        <v>12.8</v>
      </c>
      <c r="G6862">
        <v>26.8</v>
      </c>
      <c r="H6862">
        <v>0</v>
      </c>
      <c r="I6862" t="s">
        <v>15</v>
      </c>
    </row>
    <row r="6863" spans="1:9" x14ac:dyDescent="0.25">
      <c r="A6863" s="2">
        <v>23299</v>
      </c>
      <c r="B6863">
        <v>288</v>
      </c>
      <c r="C6863">
        <v>1963</v>
      </c>
      <c r="D6863">
        <v>10</v>
      </c>
      <c r="E6863">
        <v>15</v>
      </c>
      <c r="F6863">
        <v>13.1</v>
      </c>
      <c r="G6863">
        <v>30.1</v>
      </c>
      <c r="H6863">
        <v>0</v>
      </c>
      <c r="I6863" t="s">
        <v>15</v>
      </c>
    </row>
    <row r="6864" spans="1:9" x14ac:dyDescent="0.25">
      <c r="A6864" s="2">
        <v>23300</v>
      </c>
      <c r="B6864">
        <v>289</v>
      </c>
      <c r="C6864">
        <v>1963</v>
      </c>
      <c r="D6864">
        <v>10</v>
      </c>
      <c r="E6864">
        <v>16</v>
      </c>
      <c r="F6864">
        <v>12.6</v>
      </c>
      <c r="G6864">
        <v>22.8</v>
      </c>
      <c r="H6864">
        <v>0</v>
      </c>
      <c r="I6864" t="s">
        <v>15</v>
      </c>
    </row>
    <row r="6865" spans="1:9" x14ac:dyDescent="0.25">
      <c r="A6865" s="2">
        <v>23301</v>
      </c>
      <c r="B6865">
        <v>290</v>
      </c>
      <c r="C6865">
        <v>1963</v>
      </c>
      <c r="D6865">
        <v>10</v>
      </c>
      <c r="E6865">
        <v>17</v>
      </c>
      <c r="F6865">
        <v>10.7</v>
      </c>
      <c r="G6865">
        <v>19.899999999999999</v>
      </c>
      <c r="H6865">
        <v>10.9</v>
      </c>
      <c r="I6865" t="s">
        <v>15</v>
      </c>
    </row>
    <row r="6866" spans="1:9" x14ac:dyDescent="0.25">
      <c r="A6866" s="2">
        <v>23302</v>
      </c>
      <c r="B6866">
        <v>291</v>
      </c>
      <c r="C6866">
        <v>1963</v>
      </c>
      <c r="D6866">
        <v>10</v>
      </c>
      <c r="E6866">
        <v>18</v>
      </c>
      <c r="F6866">
        <v>8.3000000000000007</v>
      </c>
      <c r="G6866">
        <v>19.600000000000001</v>
      </c>
      <c r="H6866">
        <v>0</v>
      </c>
      <c r="I6866" t="s">
        <v>15</v>
      </c>
    </row>
    <row r="6867" spans="1:9" x14ac:dyDescent="0.25">
      <c r="A6867" s="2">
        <v>23303</v>
      </c>
      <c r="B6867">
        <v>292</v>
      </c>
      <c r="C6867">
        <v>1963</v>
      </c>
      <c r="D6867">
        <v>10</v>
      </c>
      <c r="E6867">
        <v>19</v>
      </c>
      <c r="F6867">
        <v>12.6</v>
      </c>
      <c r="G6867">
        <v>19.2</v>
      </c>
      <c r="H6867">
        <v>1.8</v>
      </c>
      <c r="I6867" t="s">
        <v>15</v>
      </c>
    </row>
    <row r="6868" spans="1:9" x14ac:dyDescent="0.25">
      <c r="A6868" s="2">
        <v>23304</v>
      </c>
      <c r="B6868">
        <v>293</v>
      </c>
      <c r="C6868">
        <v>1963</v>
      </c>
      <c r="D6868">
        <v>10</v>
      </c>
      <c r="E6868">
        <v>20</v>
      </c>
      <c r="F6868">
        <v>10.6</v>
      </c>
      <c r="G6868">
        <v>20.3</v>
      </c>
      <c r="H6868">
        <v>1</v>
      </c>
      <c r="I6868" t="s">
        <v>15</v>
      </c>
    </row>
    <row r="6869" spans="1:9" x14ac:dyDescent="0.25">
      <c r="A6869" s="2">
        <v>23305</v>
      </c>
      <c r="B6869">
        <v>294</v>
      </c>
      <c r="C6869">
        <v>1963</v>
      </c>
      <c r="D6869">
        <v>10</v>
      </c>
      <c r="E6869">
        <v>21</v>
      </c>
      <c r="F6869">
        <v>8.1999999999999993</v>
      </c>
      <c r="G6869">
        <v>21.8</v>
      </c>
      <c r="H6869">
        <v>0</v>
      </c>
      <c r="I6869" t="s">
        <v>15</v>
      </c>
    </row>
    <row r="6870" spans="1:9" x14ac:dyDescent="0.25">
      <c r="A6870" s="2">
        <v>23306</v>
      </c>
      <c r="B6870">
        <v>295</v>
      </c>
      <c r="C6870">
        <v>1963</v>
      </c>
      <c r="D6870">
        <v>10</v>
      </c>
      <c r="E6870">
        <v>22</v>
      </c>
      <c r="F6870">
        <v>12.2</v>
      </c>
      <c r="G6870">
        <v>23.7</v>
      </c>
      <c r="H6870">
        <v>0</v>
      </c>
      <c r="I6870" t="s">
        <v>15</v>
      </c>
    </row>
    <row r="6871" spans="1:9" x14ac:dyDescent="0.25">
      <c r="A6871" s="2">
        <v>23307</v>
      </c>
      <c r="B6871">
        <v>296</v>
      </c>
      <c r="C6871">
        <v>1963</v>
      </c>
      <c r="D6871">
        <v>10</v>
      </c>
      <c r="E6871">
        <v>23</v>
      </c>
      <c r="F6871">
        <v>13.4</v>
      </c>
      <c r="G6871">
        <v>21.7</v>
      </c>
      <c r="H6871">
        <v>0</v>
      </c>
      <c r="I6871" t="s">
        <v>15</v>
      </c>
    </row>
    <row r="6872" spans="1:9" x14ac:dyDescent="0.25">
      <c r="A6872" s="2">
        <v>23308</v>
      </c>
      <c r="B6872">
        <v>297</v>
      </c>
      <c r="C6872">
        <v>1963</v>
      </c>
      <c r="D6872">
        <v>10</v>
      </c>
      <c r="E6872">
        <v>24</v>
      </c>
      <c r="F6872">
        <v>11.7</v>
      </c>
      <c r="G6872">
        <v>21.3</v>
      </c>
      <c r="H6872">
        <v>0.3</v>
      </c>
      <c r="I6872" t="s">
        <v>15</v>
      </c>
    </row>
    <row r="6873" spans="1:9" x14ac:dyDescent="0.25">
      <c r="A6873" s="2">
        <v>23309</v>
      </c>
      <c r="B6873">
        <v>298</v>
      </c>
      <c r="C6873">
        <v>1963</v>
      </c>
      <c r="D6873">
        <v>10</v>
      </c>
      <c r="E6873">
        <v>25</v>
      </c>
      <c r="F6873">
        <v>11.9</v>
      </c>
      <c r="G6873">
        <v>21.1</v>
      </c>
      <c r="H6873">
        <v>0</v>
      </c>
      <c r="I6873" t="s">
        <v>15</v>
      </c>
    </row>
    <row r="6874" spans="1:9" x14ac:dyDescent="0.25">
      <c r="A6874" s="2">
        <v>23310</v>
      </c>
      <c r="B6874">
        <v>299</v>
      </c>
      <c r="C6874">
        <v>1963</v>
      </c>
      <c r="D6874">
        <v>10</v>
      </c>
      <c r="E6874">
        <v>26</v>
      </c>
      <c r="F6874">
        <v>10.199999999999999</v>
      </c>
      <c r="G6874">
        <v>26.5</v>
      </c>
      <c r="H6874">
        <v>0</v>
      </c>
      <c r="I6874" t="s">
        <v>15</v>
      </c>
    </row>
    <row r="6875" spans="1:9" x14ac:dyDescent="0.25">
      <c r="A6875" s="2">
        <v>23311</v>
      </c>
      <c r="B6875">
        <v>300</v>
      </c>
      <c r="C6875">
        <v>1963</v>
      </c>
      <c r="D6875">
        <v>10</v>
      </c>
      <c r="E6875">
        <v>27</v>
      </c>
      <c r="F6875">
        <v>11.3</v>
      </c>
      <c r="G6875">
        <v>30.6</v>
      </c>
      <c r="H6875">
        <v>0</v>
      </c>
      <c r="I6875" t="s">
        <v>15</v>
      </c>
    </row>
    <row r="6876" spans="1:9" x14ac:dyDescent="0.25">
      <c r="A6876" s="2">
        <v>23312</v>
      </c>
      <c r="B6876">
        <v>301</v>
      </c>
      <c r="C6876">
        <v>1963</v>
      </c>
      <c r="D6876">
        <v>10</v>
      </c>
      <c r="E6876">
        <v>28</v>
      </c>
      <c r="F6876">
        <v>16.100000000000001</v>
      </c>
      <c r="G6876">
        <v>26.1</v>
      </c>
      <c r="H6876">
        <v>0</v>
      </c>
      <c r="I6876" t="s">
        <v>15</v>
      </c>
    </row>
    <row r="6877" spans="1:9" x14ac:dyDescent="0.25">
      <c r="A6877" s="2">
        <v>23313</v>
      </c>
      <c r="B6877">
        <v>302</v>
      </c>
      <c r="C6877">
        <v>1963</v>
      </c>
      <c r="D6877">
        <v>10</v>
      </c>
      <c r="E6877">
        <v>29</v>
      </c>
      <c r="F6877">
        <v>13.4</v>
      </c>
      <c r="G6877">
        <v>20.7</v>
      </c>
      <c r="H6877">
        <v>0</v>
      </c>
      <c r="I6877" t="s">
        <v>15</v>
      </c>
    </row>
    <row r="6878" spans="1:9" x14ac:dyDescent="0.25">
      <c r="A6878" s="2">
        <v>23314</v>
      </c>
      <c r="B6878">
        <v>303</v>
      </c>
      <c r="C6878">
        <v>1963</v>
      </c>
      <c r="D6878">
        <v>10</v>
      </c>
      <c r="E6878">
        <v>30</v>
      </c>
      <c r="F6878">
        <v>11.2</v>
      </c>
      <c r="G6878">
        <v>24.7</v>
      </c>
      <c r="H6878">
        <v>0</v>
      </c>
      <c r="I6878" t="s">
        <v>15</v>
      </c>
    </row>
    <row r="6879" spans="1:9" x14ac:dyDescent="0.25">
      <c r="A6879" s="2">
        <v>23315</v>
      </c>
      <c r="B6879">
        <v>304</v>
      </c>
      <c r="C6879">
        <v>1963</v>
      </c>
      <c r="D6879">
        <v>10</v>
      </c>
      <c r="E6879">
        <v>31</v>
      </c>
      <c r="F6879">
        <v>14.8</v>
      </c>
      <c r="G6879">
        <v>22.4</v>
      </c>
      <c r="H6879">
        <v>15.2</v>
      </c>
      <c r="I6879" t="s">
        <v>15</v>
      </c>
    </row>
    <row r="6880" spans="1:9" x14ac:dyDescent="0.25">
      <c r="A6880" s="2">
        <v>23316</v>
      </c>
      <c r="B6880">
        <v>305</v>
      </c>
      <c r="C6880">
        <v>1963</v>
      </c>
      <c r="D6880">
        <v>11</v>
      </c>
      <c r="E6880">
        <v>1</v>
      </c>
      <c r="F6880">
        <v>12.1</v>
      </c>
      <c r="G6880">
        <v>21.2</v>
      </c>
      <c r="H6880">
        <v>0</v>
      </c>
      <c r="I6880" t="s">
        <v>15</v>
      </c>
    </row>
    <row r="6881" spans="1:9" x14ac:dyDescent="0.25">
      <c r="A6881" s="2">
        <v>23317</v>
      </c>
      <c r="B6881">
        <v>306</v>
      </c>
      <c r="C6881">
        <v>1963</v>
      </c>
      <c r="D6881">
        <v>11</v>
      </c>
      <c r="E6881">
        <v>2</v>
      </c>
      <c r="F6881">
        <v>10.4</v>
      </c>
      <c r="G6881">
        <v>24.4</v>
      </c>
      <c r="H6881">
        <v>0</v>
      </c>
      <c r="I6881" t="s">
        <v>15</v>
      </c>
    </row>
    <row r="6882" spans="1:9" x14ac:dyDescent="0.25">
      <c r="A6882" s="2">
        <v>23318</v>
      </c>
      <c r="B6882">
        <v>307</v>
      </c>
      <c r="C6882">
        <v>1963</v>
      </c>
      <c r="D6882">
        <v>11</v>
      </c>
      <c r="E6882">
        <v>3</v>
      </c>
      <c r="F6882">
        <v>12.9</v>
      </c>
      <c r="G6882">
        <v>20.9</v>
      </c>
      <c r="H6882">
        <v>0</v>
      </c>
      <c r="I6882" t="s">
        <v>15</v>
      </c>
    </row>
    <row r="6883" spans="1:9" x14ac:dyDescent="0.25">
      <c r="A6883" s="2">
        <v>23319</v>
      </c>
      <c r="B6883">
        <v>308</v>
      </c>
      <c r="C6883">
        <v>1963</v>
      </c>
      <c r="D6883">
        <v>11</v>
      </c>
      <c r="E6883">
        <v>4</v>
      </c>
      <c r="F6883">
        <v>10.8</v>
      </c>
      <c r="G6883">
        <v>20.100000000000001</v>
      </c>
      <c r="H6883">
        <v>0.5</v>
      </c>
      <c r="I6883" t="s">
        <v>15</v>
      </c>
    </row>
    <row r="6884" spans="1:9" x14ac:dyDescent="0.25">
      <c r="A6884" s="2">
        <v>23320</v>
      </c>
      <c r="B6884">
        <v>309</v>
      </c>
      <c r="C6884">
        <v>1963</v>
      </c>
      <c r="D6884">
        <v>11</v>
      </c>
      <c r="E6884">
        <v>5</v>
      </c>
      <c r="F6884">
        <v>11.1</v>
      </c>
      <c r="G6884">
        <v>20</v>
      </c>
      <c r="H6884">
        <v>0</v>
      </c>
      <c r="I6884" t="s">
        <v>15</v>
      </c>
    </row>
    <row r="6885" spans="1:9" x14ac:dyDescent="0.25">
      <c r="A6885" s="2">
        <v>23321</v>
      </c>
      <c r="B6885">
        <v>310</v>
      </c>
      <c r="C6885">
        <v>1963</v>
      </c>
      <c r="D6885">
        <v>11</v>
      </c>
      <c r="E6885">
        <v>6</v>
      </c>
      <c r="F6885">
        <v>10.5</v>
      </c>
      <c r="G6885">
        <v>23.3</v>
      </c>
      <c r="H6885">
        <v>0</v>
      </c>
      <c r="I6885" t="s">
        <v>15</v>
      </c>
    </row>
    <row r="6886" spans="1:9" x14ac:dyDescent="0.25">
      <c r="A6886" s="2">
        <v>23322</v>
      </c>
      <c r="B6886">
        <v>311</v>
      </c>
      <c r="C6886">
        <v>1963</v>
      </c>
      <c r="D6886">
        <v>11</v>
      </c>
      <c r="E6886">
        <v>7</v>
      </c>
      <c r="F6886">
        <v>10.5</v>
      </c>
      <c r="G6886">
        <v>26.7</v>
      </c>
      <c r="H6886">
        <v>0</v>
      </c>
      <c r="I6886" t="s">
        <v>15</v>
      </c>
    </row>
    <row r="6887" spans="1:9" x14ac:dyDescent="0.25">
      <c r="A6887" s="2">
        <v>23323</v>
      </c>
      <c r="B6887">
        <v>312</v>
      </c>
      <c r="C6887">
        <v>1963</v>
      </c>
      <c r="D6887">
        <v>11</v>
      </c>
      <c r="E6887">
        <v>8</v>
      </c>
      <c r="F6887">
        <v>14.9</v>
      </c>
      <c r="G6887">
        <v>30.7</v>
      </c>
      <c r="H6887">
        <v>0</v>
      </c>
      <c r="I6887" t="s">
        <v>15</v>
      </c>
    </row>
    <row r="6888" spans="1:9" x14ac:dyDescent="0.25">
      <c r="A6888" s="2">
        <v>23324</v>
      </c>
      <c r="B6888">
        <v>313</v>
      </c>
      <c r="C6888">
        <v>1963</v>
      </c>
      <c r="D6888">
        <v>11</v>
      </c>
      <c r="E6888">
        <v>9</v>
      </c>
      <c r="F6888">
        <v>15.2</v>
      </c>
      <c r="G6888">
        <v>29.8</v>
      </c>
      <c r="H6888">
        <v>0</v>
      </c>
      <c r="I6888" t="s">
        <v>15</v>
      </c>
    </row>
    <row r="6889" spans="1:9" x14ac:dyDescent="0.25">
      <c r="A6889" s="2">
        <v>23325</v>
      </c>
      <c r="B6889">
        <v>314</v>
      </c>
      <c r="C6889">
        <v>1963</v>
      </c>
      <c r="D6889">
        <v>11</v>
      </c>
      <c r="E6889">
        <v>10</v>
      </c>
      <c r="F6889">
        <v>12.1</v>
      </c>
      <c r="G6889">
        <v>25.3</v>
      </c>
      <c r="H6889">
        <v>0</v>
      </c>
      <c r="I6889" t="s">
        <v>15</v>
      </c>
    </row>
    <row r="6890" spans="1:9" x14ac:dyDescent="0.25">
      <c r="A6890" s="2">
        <v>23326</v>
      </c>
      <c r="B6890">
        <v>315</v>
      </c>
      <c r="C6890">
        <v>1963</v>
      </c>
      <c r="D6890">
        <v>11</v>
      </c>
      <c r="E6890">
        <v>11</v>
      </c>
      <c r="F6890">
        <v>13.3</v>
      </c>
      <c r="G6890">
        <v>21.7</v>
      </c>
      <c r="H6890">
        <v>0</v>
      </c>
      <c r="I6890" t="s">
        <v>15</v>
      </c>
    </row>
    <row r="6891" spans="1:9" x14ac:dyDescent="0.25">
      <c r="A6891" s="2">
        <v>23327</v>
      </c>
      <c r="B6891">
        <v>316</v>
      </c>
      <c r="C6891">
        <v>1963</v>
      </c>
      <c r="D6891">
        <v>11</v>
      </c>
      <c r="E6891">
        <v>12</v>
      </c>
      <c r="F6891">
        <v>9</v>
      </c>
      <c r="G6891">
        <v>24.1</v>
      </c>
      <c r="H6891">
        <v>1</v>
      </c>
      <c r="I6891" t="s">
        <v>15</v>
      </c>
    </row>
    <row r="6892" spans="1:9" x14ac:dyDescent="0.25">
      <c r="A6892" s="2">
        <v>23328</v>
      </c>
      <c r="B6892">
        <v>317</v>
      </c>
      <c r="C6892">
        <v>1963</v>
      </c>
      <c r="D6892">
        <v>11</v>
      </c>
      <c r="E6892">
        <v>13</v>
      </c>
      <c r="F6892">
        <v>13.9</v>
      </c>
      <c r="G6892">
        <v>26.6</v>
      </c>
      <c r="H6892">
        <v>0</v>
      </c>
      <c r="I6892" t="s">
        <v>15</v>
      </c>
    </row>
    <row r="6893" spans="1:9" x14ac:dyDescent="0.25">
      <c r="A6893" s="2">
        <v>23329</v>
      </c>
      <c r="B6893">
        <v>318</v>
      </c>
      <c r="C6893">
        <v>1963</v>
      </c>
      <c r="D6893">
        <v>11</v>
      </c>
      <c r="E6893">
        <v>14</v>
      </c>
      <c r="F6893">
        <v>15</v>
      </c>
      <c r="G6893">
        <v>30.4</v>
      </c>
      <c r="H6893">
        <v>0</v>
      </c>
      <c r="I6893" t="s">
        <v>15</v>
      </c>
    </row>
    <row r="6894" spans="1:9" x14ac:dyDescent="0.25">
      <c r="A6894" s="2">
        <v>23330</v>
      </c>
      <c r="B6894">
        <v>319</v>
      </c>
      <c r="C6894">
        <v>1963</v>
      </c>
      <c r="D6894">
        <v>11</v>
      </c>
      <c r="E6894">
        <v>15</v>
      </c>
      <c r="F6894">
        <v>17.8</v>
      </c>
      <c r="G6894">
        <v>31.6</v>
      </c>
      <c r="H6894">
        <v>0</v>
      </c>
      <c r="I6894" t="s">
        <v>15</v>
      </c>
    </row>
    <row r="6895" spans="1:9" x14ac:dyDescent="0.25">
      <c r="A6895" s="2">
        <v>23331</v>
      </c>
      <c r="B6895">
        <v>320</v>
      </c>
      <c r="C6895">
        <v>1963</v>
      </c>
      <c r="D6895">
        <v>11</v>
      </c>
      <c r="E6895">
        <v>16</v>
      </c>
      <c r="F6895">
        <v>19.600000000000001</v>
      </c>
      <c r="G6895">
        <v>33.200000000000003</v>
      </c>
      <c r="H6895">
        <v>0</v>
      </c>
      <c r="I6895" t="s">
        <v>15</v>
      </c>
    </row>
    <row r="6896" spans="1:9" x14ac:dyDescent="0.25">
      <c r="A6896" s="2">
        <v>23332</v>
      </c>
      <c r="B6896">
        <v>321</v>
      </c>
      <c r="C6896">
        <v>1963</v>
      </c>
      <c r="D6896">
        <v>11</v>
      </c>
      <c r="E6896">
        <v>17</v>
      </c>
      <c r="F6896">
        <v>16.3</v>
      </c>
      <c r="G6896">
        <v>23.2</v>
      </c>
      <c r="H6896">
        <v>0.3</v>
      </c>
      <c r="I6896" t="s">
        <v>15</v>
      </c>
    </row>
    <row r="6897" spans="1:9" x14ac:dyDescent="0.25">
      <c r="A6897" s="2">
        <v>23333</v>
      </c>
      <c r="B6897">
        <v>322</v>
      </c>
      <c r="C6897">
        <v>1963</v>
      </c>
      <c r="D6897">
        <v>11</v>
      </c>
      <c r="E6897">
        <v>18</v>
      </c>
      <c r="F6897">
        <v>15.2</v>
      </c>
      <c r="G6897">
        <v>27.2</v>
      </c>
      <c r="H6897">
        <v>0</v>
      </c>
      <c r="I6897" t="s">
        <v>15</v>
      </c>
    </row>
    <row r="6898" spans="1:9" x14ac:dyDescent="0.25">
      <c r="A6898" s="2">
        <v>23334</v>
      </c>
      <c r="B6898">
        <v>323</v>
      </c>
      <c r="C6898">
        <v>1963</v>
      </c>
      <c r="D6898">
        <v>11</v>
      </c>
      <c r="E6898">
        <v>19</v>
      </c>
      <c r="F6898">
        <v>15.1</v>
      </c>
      <c r="G6898">
        <v>27.9</v>
      </c>
      <c r="H6898">
        <v>0</v>
      </c>
      <c r="I6898" t="s">
        <v>15</v>
      </c>
    </row>
    <row r="6899" spans="1:9" x14ac:dyDescent="0.25">
      <c r="A6899" s="2">
        <v>23335</v>
      </c>
      <c r="B6899">
        <v>324</v>
      </c>
      <c r="C6899">
        <v>1963</v>
      </c>
      <c r="D6899">
        <v>11</v>
      </c>
      <c r="E6899">
        <v>20</v>
      </c>
      <c r="F6899">
        <v>19.100000000000001</v>
      </c>
      <c r="G6899">
        <v>29.9</v>
      </c>
      <c r="H6899">
        <v>0</v>
      </c>
      <c r="I6899" t="s">
        <v>15</v>
      </c>
    </row>
    <row r="6900" spans="1:9" x14ac:dyDescent="0.25">
      <c r="A6900" s="2">
        <v>23336</v>
      </c>
      <c r="B6900">
        <v>325</v>
      </c>
      <c r="C6900">
        <v>1963</v>
      </c>
      <c r="D6900">
        <v>11</v>
      </c>
      <c r="E6900">
        <v>21</v>
      </c>
      <c r="F6900">
        <v>16.100000000000001</v>
      </c>
      <c r="G6900">
        <v>24.8</v>
      </c>
      <c r="H6900">
        <v>0</v>
      </c>
      <c r="I6900" t="s">
        <v>15</v>
      </c>
    </row>
    <row r="6901" spans="1:9" x14ac:dyDescent="0.25">
      <c r="A6901" s="2">
        <v>23337</v>
      </c>
      <c r="B6901">
        <v>326</v>
      </c>
      <c r="C6901">
        <v>1963</v>
      </c>
      <c r="D6901">
        <v>11</v>
      </c>
      <c r="E6901">
        <v>22</v>
      </c>
      <c r="F6901">
        <v>14</v>
      </c>
      <c r="G6901">
        <v>29.8</v>
      </c>
      <c r="H6901">
        <v>0</v>
      </c>
      <c r="I6901" t="s">
        <v>15</v>
      </c>
    </row>
    <row r="6902" spans="1:9" x14ac:dyDescent="0.25">
      <c r="A6902" s="2">
        <v>23338</v>
      </c>
      <c r="B6902">
        <v>327</v>
      </c>
      <c r="C6902">
        <v>1963</v>
      </c>
      <c r="D6902">
        <v>11</v>
      </c>
      <c r="E6902">
        <v>23</v>
      </c>
      <c r="F6902">
        <v>16.899999999999999</v>
      </c>
      <c r="G6902">
        <v>33.200000000000003</v>
      </c>
      <c r="H6902">
        <v>0</v>
      </c>
      <c r="I6902" t="s">
        <v>15</v>
      </c>
    </row>
    <row r="6903" spans="1:9" x14ac:dyDescent="0.25">
      <c r="A6903" s="2">
        <v>23339</v>
      </c>
      <c r="B6903">
        <v>328</v>
      </c>
      <c r="C6903">
        <v>1963</v>
      </c>
      <c r="D6903">
        <v>11</v>
      </c>
      <c r="E6903">
        <v>24</v>
      </c>
      <c r="F6903">
        <v>17.3</v>
      </c>
      <c r="G6903">
        <v>29.6</v>
      </c>
      <c r="H6903">
        <v>1.3</v>
      </c>
      <c r="I6903" t="s">
        <v>15</v>
      </c>
    </row>
    <row r="6904" spans="1:9" x14ac:dyDescent="0.25">
      <c r="A6904" s="2">
        <v>23340</v>
      </c>
      <c r="B6904">
        <v>329</v>
      </c>
      <c r="C6904">
        <v>1963</v>
      </c>
      <c r="D6904">
        <v>11</v>
      </c>
      <c r="E6904">
        <v>25</v>
      </c>
      <c r="F6904">
        <v>16.2</v>
      </c>
      <c r="G6904">
        <v>27.1</v>
      </c>
      <c r="H6904">
        <v>0</v>
      </c>
      <c r="I6904" t="s">
        <v>15</v>
      </c>
    </row>
    <row r="6905" spans="1:9" x14ac:dyDescent="0.25">
      <c r="A6905" s="2">
        <v>23341</v>
      </c>
      <c r="B6905">
        <v>330</v>
      </c>
      <c r="C6905">
        <v>1963</v>
      </c>
      <c r="D6905">
        <v>11</v>
      </c>
      <c r="E6905">
        <v>26</v>
      </c>
      <c r="F6905">
        <v>16.8</v>
      </c>
      <c r="G6905">
        <v>26.2</v>
      </c>
      <c r="H6905">
        <v>0</v>
      </c>
      <c r="I6905" t="s">
        <v>15</v>
      </c>
    </row>
    <row r="6906" spans="1:9" x14ac:dyDescent="0.25">
      <c r="A6906" s="2">
        <v>23342</v>
      </c>
      <c r="B6906">
        <v>331</v>
      </c>
      <c r="C6906">
        <v>1963</v>
      </c>
      <c r="D6906">
        <v>11</v>
      </c>
      <c r="E6906">
        <v>27</v>
      </c>
      <c r="F6906">
        <v>15.4</v>
      </c>
      <c r="G6906">
        <v>24.1</v>
      </c>
      <c r="H6906">
        <v>1.5</v>
      </c>
      <c r="I6906" t="s">
        <v>15</v>
      </c>
    </row>
    <row r="6907" spans="1:9" x14ac:dyDescent="0.25">
      <c r="A6907" s="2">
        <v>23343</v>
      </c>
      <c r="B6907">
        <v>332</v>
      </c>
      <c r="C6907">
        <v>1963</v>
      </c>
      <c r="D6907">
        <v>11</v>
      </c>
      <c r="E6907">
        <v>28</v>
      </c>
      <c r="F6907">
        <v>10.1</v>
      </c>
      <c r="G6907">
        <v>26</v>
      </c>
      <c r="H6907">
        <v>0.3</v>
      </c>
      <c r="I6907" t="s">
        <v>15</v>
      </c>
    </row>
    <row r="6908" spans="1:9" x14ac:dyDescent="0.25">
      <c r="A6908" s="2">
        <v>23344</v>
      </c>
      <c r="B6908">
        <v>333</v>
      </c>
      <c r="C6908">
        <v>1963</v>
      </c>
      <c r="D6908">
        <v>11</v>
      </c>
      <c r="E6908">
        <v>29</v>
      </c>
      <c r="F6908">
        <v>13</v>
      </c>
      <c r="G6908">
        <v>28.5</v>
      </c>
      <c r="H6908">
        <v>0</v>
      </c>
      <c r="I6908" t="s">
        <v>15</v>
      </c>
    </row>
    <row r="6909" spans="1:9" x14ac:dyDescent="0.25">
      <c r="A6909" s="2">
        <v>23345</v>
      </c>
      <c r="B6909">
        <v>334</v>
      </c>
      <c r="C6909">
        <v>1963</v>
      </c>
      <c r="D6909">
        <v>11</v>
      </c>
      <c r="E6909">
        <v>30</v>
      </c>
      <c r="F6909">
        <v>17.2</v>
      </c>
      <c r="G6909">
        <v>32.299999999999997</v>
      </c>
      <c r="H6909">
        <v>0</v>
      </c>
      <c r="I6909" t="s">
        <v>15</v>
      </c>
    </row>
    <row r="6910" spans="1:9" x14ac:dyDescent="0.25">
      <c r="A6910" s="2">
        <v>23346</v>
      </c>
      <c r="B6910">
        <v>335</v>
      </c>
      <c r="C6910">
        <v>1963</v>
      </c>
      <c r="D6910">
        <v>12</v>
      </c>
      <c r="E6910">
        <v>1</v>
      </c>
      <c r="F6910">
        <v>22.4</v>
      </c>
      <c r="G6910">
        <v>36.299999999999997</v>
      </c>
      <c r="H6910">
        <v>0</v>
      </c>
      <c r="I6910" t="s">
        <v>15</v>
      </c>
    </row>
    <row r="6911" spans="1:9" x14ac:dyDescent="0.25">
      <c r="A6911" s="2">
        <v>23347</v>
      </c>
      <c r="B6911">
        <v>336</v>
      </c>
      <c r="C6911">
        <v>1963</v>
      </c>
      <c r="D6911">
        <v>12</v>
      </c>
      <c r="E6911">
        <v>2</v>
      </c>
      <c r="F6911">
        <v>20</v>
      </c>
      <c r="G6911">
        <v>32.299999999999997</v>
      </c>
      <c r="H6911">
        <v>0</v>
      </c>
      <c r="I6911" t="s">
        <v>15</v>
      </c>
    </row>
    <row r="6912" spans="1:9" x14ac:dyDescent="0.25">
      <c r="A6912" s="2">
        <v>23348</v>
      </c>
      <c r="B6912">
        <v>337</v>
      </c>
      <c r="C6912">
        <v>1963</v>
      </c>
      <c r="D6912">
        <v>12</v>
      </c>
      <c r="E6912">
        <v>3</v>
      </c>
      <c r="F6912">
        <v>16.100000000000001</v>
      </c>
      <c r="G6912">
        <v>23.8</v>
      </c>
      <c r="H6912">
        <v>0.3</v>
      </c>
      <c r="I6912" t="s">
        <v>15</v>
      </c>
    </row>
    <row r="6913" spans="1:9" x14ac:dyDescent="0.25">
      <c r="A6913" s="2">
        <v>23349</v>
      </c>
      <c r="B6913">
        <v>338</v>
      </c>
      <c r="C6913">
        <v>1963</v>
      </c>
      <c r="D6913">
        <v>12</v>
      </c>
      <c r="E6913">
        <v>4</v>
      </c>
      <c r="F6913">
        <v>12.6</v>
      </c>
      <c r="G6913">
        <v>24.9</v>
      </c>
      <c r="H6913">
        <v>0</v>
      </c>
      <c r="I6913" t="s">
        <v>15</v>
      </c>
    </row>
    <row r="6914" spans="1:9" x14ac:dyDescent="0.25">
      <c r="A6914" s="2">
        <v>23350</v>
      </c>
      <c r="B6914">
        <v>339</v>
      </c>
      <c r="C6914">
        <v>1963</v>
      </c>
      <c r="D6914">
        <v>12</v>
      </c>
      <c r="E6914">
        <v>5</v>
      </c>
      <c r="F6914">
        <v>15</v>
      </c>
      <c r="G6914">
        <v>27.2</v>
      </c>
      <c r="H6914">
        <v>0</v>
      </c>
      <c r="I6914" t="s">
        <v>15</v>
      </c>
    </row>
    <row r="6915" spans="1:9" x14ac:dyDescent="0.25">
      <c r="A6915" s="2">
        <v>23351</v>
      </c>
      <c r="B6915">
        <v>340</v>
      </c>
      <c r="C6915">
        <v>1963</v>
      </c>
      <c r="D6915">
        <v>12</v>
      </c>
      <c r="E6915">
        <v>6</v>
      </c>
      <c r="F6915">
        <v>14.8</v>
      </c>
      <c r="G6915">
        <v>31.7</v>
      </c>
      <c r="H6915">
        <v>0</v>
      </c>
      <c r="I6915" t="s">
        <v>15</v>
      </c>
    </row>
    <row r="6916" spans="1:9" x14ac:dyDescent="0.25">
      <c r="A6916" s="2">
        <v>23352</v>
      </c>
      <c r="B6916">
        <v>341</v>
      </c>
      <c r="C6916">
        <v>1963</v>
      </c>
      <c r="D6916">
        <v>12</v>
      </c>
      <c r="E6916">
        <v>7</v>
      </c>
      <c r="F6916">
        <v>16.7</v>
      </c>
      <c r="G6916">
        <v>35</v>
      </c>
      <c r="H6916">
        <v>0</v>
      </c>
      <c r="I6916" t="s">
        <v>15</v>
      </c>
    </row>
    <row r="6917" spans="1:9" x14ac:dyDescent="0.25">
      <c r="A6917" s="2">
        <v>23353</v>
      </c>
      <c r="B6917">
        <v>342</v>
      </c>
      <c r="C6917">
        <v>1963</v>
      </c>
      <c r="D6917">
        <v>12</v>
      </c>
      <c r="E6917">
        <v>8</v>
      </c>
      <c r="F6917">
        <v>23</v>
      </c>
      <c r="G6917">
        <v>31.1</v>
      </c>
      <c r="H6917">
        <v>0</v>
      </c>
      <c r="I6917" t="s">
        <v>15</v>
      </c>
    </row>
    <row r="6918" spans="1:9" x14ac:dyDescent="0.25">
      <c r="A6918" s="2">
        <v>23354</v>
      </c>
      <c r="B6918">
        <v>343</v>
      </c>
      <c r="C6918">
        <v>1963</v>
      </c>
      <c r="D6918">
        <v>12</v>
      </c>
      <c r="E6918">
        <v>9</v>
      </c>
      <c r="F6918">
        <v>18.899999999999999</v>
      </c>
      <c r="G6918">
        <v>34</v>
      </c>
      <c r="H6918">
        <v>0.5</v>
      </c>
      <c r="I6918" t="s">
        <v>15</v>
      </c>
    </row>
    <row r="6919" spans="1:9" x14ac:dyDescent="0.25">
      <c r="A6919" s="2">
        <v>23355</v>
      </c>
      <c r="B6919">
        <v>344</v>
      </c>
      <c r="C6919">
        <v>1963</v>
      </c>
      <c r="D6919">
        <v>12</v>
      </c>
      <c r="E6919">
        <v>10</v>
      </c>
      <c r="F6919">
        <v>16.2</v>
      </c>
      <c r="G6919">
        <v>27.7</v>
      </c>
      <c r="H6919">
        <v>0</v>
      </c>
      <c r="I6919" t="s">
        <v>15</v>
      </c>
    </row>
    <row r="6920" spans="1:9" x14ac:dyDescent="0.25">
      <c r="A6920" s="2">
        <v>23356</v>
      </c>
      <c r="B6920">
        <v>345</v>
      </c>
      <c r="C6920">
        <v>1963</v>
      </c>
      <c r="D6920">
        <v>12</v>
      </c>
      <c r="E6920">
        <v>11</v>
      </c>
      <c r="F6920">
        <v>15.9</v>
      </c>
      <c r="G6920">
        <v>30.8</v>
      </c>
      <c r="H6920">
        <v>0</v>
      </c>
      <c r="I6920" t="s">
        <v>15</v>
      </c>
    </row>
    <row r="6921" spans="1:9" x14ac:dyDescent="0.25">
      <c r="A6921" s="2">
        <v>23357</v>
      </c>
      <c r="B6921">
        <v>346</v>
      </c>
      <c r="C6921">
        <v>1963</v>
      </c>
      <c r="D6921">
        <v>12</v>
      </c>
      <c r="E6921">
        <v>12</v>
      </c>
      <c r="F6921">
        <v>19.399999999999999</v>
      </c>
      <c r="G6921">
        <v>24.5</v>
      </c>
      <c r="H6921">
        <v>0</v>
      </c>
      <c r="I6921" t="s">
        <v>15</v>
      </c>
    </row>
    <row r="6922" spans="1:9" x14ac:dyDescent="0.25">
      <c r="A6922" s="2">
        <v>23358</v>
      </c>
      <c r="B6922">
        <v>347</v>
      </c>
      <c r="C6922">
        <v>1963</v>
      </c>
      <c r="D6922">
        <v>12</v>
      </c>
      <c r="E6922">
        <v>13</v>
      </c>
      <c r="F6922">
        <v>15.2</v>
      </c>
      <c r="G6922">
        <v>23.9</v>
      </c>
      <c r="H6922">
        <v>0</v>
      </c>
      <c r="I6922" t="s">
        <v>15</v>
      </c>
    </row>
    <row r="6923" spans="1:9" x14ac:dyDescent="0.25">
      <c r="A6923" s="2">
        <v>23359</v>
      </c>
      <c r="B6923">
        <v>348</v>
      </c>
      <c r="C6923">
        <v>1963</v>
      </c>
      <c r="D6923">
        <v>12</v>
      </c>
      <c r="E6923">
        <v>14</v>
      </c>
      <c r="F6923">
        <v>13.8</v>
      </c>
      <c r="G6923">
        <v>26.3</v>
      </c>
      <c r="H6923">
        <v>0</v>
      </c>
      <c r="I6923" t="s">
        <v>15</v>
      </c>
    </row>
    <row r="6924" spans="1:9" x14ac:dyDescent="0.25">
      <c r="A6924" s="2">
        <v>23360</v>
      </c>
      <c r="B6924">
        <v>349</v>
      </c>
      <c r="C6924">
        <v>1963</v>
      </c>
      <c r="D6924">
        <v>12</v>
      </c>
      <c r="E6924">
        <v>15</v>
      </c>
      <c r="F6924">
        <v>17.7</v>
      </c>
      <c r="G6924">
        <v>32.1</v>
      </c>
      <c r="H6924">
        <v>0</v>
      </c>
      <c r="I6924" t="s">
        <v>15</v>
      </c>
    </row>
    <row r="6925" spans="1:9" x14ac:dyDescent="0.25">
      <c r="A6925" s="2">
        <v>23361</v>
      </c>
      <c r="B6925">
        <v>350</v>
      </c>
      <c r="C6925">
        <v>1963</v>
      </c>
      <c r="D6925">
        <v>12</v>
      </c>
      <c r="E6925">
        <v>16</v>
      </c>
      <c r="F6925">
        <v>17.8</v>
      </c>
      <c r="G6925">
        <v>34.200000000000003</v>
      </c>
      <c r="H6925">
        <v>0</v>
      </c>
      <c r="I6925" t="s">
        <v>15</v>
      </c>
    </row>
    <row r="6926" spans="1:9" x14ac:dyDescent="0.25">
      <c r="A6926" s="2">
        <v>23362</v>
      </c>
      <c r="B6926">
        <v>351</v>
      </c>
      <c r="C6926">
        <v>1963</v>
      </c>
      <c r="D6926">
        <v>12</v>
      </c>
      <c r="E6926">
        <v>17</v>
      </c>
      <c r="F6926">
        <v>22.1</v>
      </c>
      <c r="G6926">
        <v>35.4</v>
      </c>
      <c r="H6926">
        <v>0</v>
      </c>
      <c r="I6926" t="s">
        <v>15</v>
      </c>
    </row>
    <row r="6927" spans="1:9" x14ac:dyDescent="0.25">
      <c r="A6927" s="2">
        <v>23363</v>
      </c>
      <c r="B6927">
        <v>352</v>
      </c>
      <c r="C6927">
        <v>1963</v>
      </c>
      <c r="D6927">
        <v>12</v>
      </c>
      <c r="E6927">
        <v>18</v>
      </c>
      <c r="F6927">
        <v>18.5</v>
      </c>
      <c r="G6927">
        <v>30.1</v>
      </c>
      <c r="H6927">
        <v>0</v>
      </c>
      <c r="I6927" t="s">
        <v>15</v>
      </c>
    </row>
    <row r="6928" spans="1:9" x14ac:dyDescent="0.25">
      <c r="A6928" s="2">
        <v>23364</v>
      </c>
      <c r="B6928">
        <v>353</v>
      </c>
      <c r="C6928">
        <v>1963</v>
      </c>
      <c r="D6928">
        <v>12</v>
      </c>
      <c r="E6928">
        <v>19</v>
      </c>
      <c r="F6928">
        <v>14.6</v>
      </c>
      <c r="G6928">
        <v>22.9</v>
      </c>
      <c r="H6928">
        <v>0</v>
      </c>
      <c r="I6928" t="s">
        <v>15</v>
      </c>
    </row>
    <row r="6929" spans="1:9" x14ac:dyDescent="0.25">
      <c r="A6929" s="2">
        <v>23365</v>
      </c>
      <c r="B6929">
        <v>354</v>
      </c>
      <c r="C6929">
        <v>1963</v>
      </c>
      <c r="D6929">
        <v>12</v>
      </c>
      <c r="E6929">
        <v>20</v>
      </c>
      <c r="F6929">
        <v>11.1</v>
      </c>
      <c r="G6929">
        <v>25.6</v>
      </c>
      <c r="H6929">
        <v>0</v>
      </c>
      <c r="I6929" t="s">
        <v>15</v>
      </c>
    </row>
    <row r="6930" spans="1:9" x14ac:dyDescent="0.25">
      <c r="A6930" s="2">
        <v>23366</v>
      </c>
      <c r="B6930">
        <v>355</v>
      </c>
      <c r="C6930">
        <v>1963</v>
      </c>
      <c r="D6930">
        <v>12</v>
      </c>
      <c r="E6930">
        <v>21</v>
      </c>
      <c r="F6930">
        <v>16.100000000000001</v>
      </c>
      <c r="G6930">
        <v>28.9</v>
      </c>
      <c r="H6930">
        <v>0</v>
      </c>
      <c r="I6930" t="s">
        <v>15</v>
      </c>
    </row>
    <row r="6931" spans="1:9" x14ac:dyDescent="0.25">
      <c r="A6931" s="2">
        <v>23367</v>
      </c>
      <c r="B6931">
        <v>356</v>
      </c>
      <c r="C6931">
        <v>1963</v>
      </c>
      <c r="D6931">
        <v>12</v>
      </c>
      <c r="E6931">
        <v>22</v>
      </c>
      <c r="F6931">
        <v>15</v>
      </c>
      <c r="G6931">
        <v>28.7</v>
      </c>
      <c r="H6931">
        <v>0</v>
      </c>
      <c r="I6931" t="s">
        <v>15</v>
      </c>
    </row>
    <row r="6932" spans="1:9" x14ac:dyDescent="0.25">
      <c r="A6932" s="2">
        <v>23368</v>
      </c>
      <c r="B6932">
        <v>357</v>
      </c>
      <c r="C6932">
        <v>1963</v>
      </c>
      <c r="D6932">
        <v>12</v>
      </c>
      <c r="E6932">
        <v>23</v>
      </c>
      <c r="F6932">
        <v>15.8</v>
      </c>
      <c r="G6932">
        <v>23.9</v>
      </c>
      <c r="H6932">
        <v>0</v>
      </c>
      <c r="I6932" t="s">
        <v>15</v>
      </c>
    </row>
    <row r="6933" spans="1:9" x14ac:dyDescent="0.25">
      <c r="A6933" s="2">
        <v>23369</v>
      </c>
      <c r="B6933">
        <v>358</v>
      </c>
      <c r="C6933">
        <v>1963</v>
      </c>
      <c r="D6933">
        <v>12</v>
      </c>
      <c r="E6933">
        <v>24</v>
      </c>
      <c r="F6933">
        <v>13.2</v>
      </c>
      <c r="G6933">
        <v>22.9</v>
      </c>
      <c r="H6933">
        <v>0</v>
      </c>
      <c r="I6933" t="s">
        <v>15</v>
      </c>
    </row>
    <row r="6934" spans="1:9" x14ac:dyDescent="0.25">
      <c r="A6934" s="2">
        <v>23370</v>
      </c>
      <c r="B6934">
        <v>359</v>
      </c>
      <c r="C6934">
        <v>1963</v>
      </c>
      <c r="D6934">
        <v>12</v>
      </c>
      <c r="E6934">
        <v>25</v>
      </c>
      <c r="F6934">
        <v>18.3</v>
      </c>
      <c r="G6934">
        <v>27.1</v>
      </c>
      <c r="H6934">
        <v>0</v>
      </c>
      <c r="I6934" t="s">
        <v>15</v>
      </c>
    </row>
    <row r="6935" spans="1:9" x14ac:dyDescent="0.25">
      <c r="A6935" s="2">
        <v>23371</v>
      </c>
      <c r="B6935">
        <v>360</v>
      </c>
      <c r="C6935">
        <v>1963</v>
      </c>
      <c r="D6935">
        <v>12</v>
      </c>
      <c r="E6935">
        <v>26</v>
      </c>
      <c r="F6935">
        <v>17</v>
      </c>
      <c r="G6935">
        <v>25.4</v>
      </c>
      <c r="H6935">
        <v>0</v>
      </c>
      <c r="I6935" t="s">
        <v>15</v>
      </c>
    </row>
    <row r="6936" spans="1:9" x14ac:dyDescent="0.25">
      <c r="A6936" s="2">
        <v>23372</v>
      </c>
      <c r="B6936">
        <v>361</v>
      </c>
      <c r="C6936">
        <v>1963</v>
      </c>
      <c r="D6936">
        <v>12</v>
      </c>
      <c r="E6936">
        <v>27</v>
      </c>
      <c r="F6936">
        <v>13.4</v>
      </c>
      <c r="G6936">
        <v>24.6</v>
      </c>
      <c r="H6936">
        <v>0</v>
      </c>
      <c r="I6936" t="s">
        <v>15</v>
      </c>
    </row>
    <row r="6937" spans="1:9" x14ac:dyDescent="0.25">
      <c r="A6937" s="2">
        <v>23373</v>
      </c>
      <c r="B6937">
        <v>362</v>
      </c>
      <c r="C6937">
        <v>1963</v>
      </c>
      <c r="D6937">
        <v>12</v>
      </c>
      <c r="E6937">
        <v>28</v>
      </c>
      <c r="F6937">
        <v>13</v>
      </c>
      <c r="G6937">
        <v>24.2</v>
      </c>
      <c r="H6937">
        <v>0</v>
      </c>
      <c r="I6937" t="s">
        <v>15</v>
      </c>
    </row>
    <row r="6938" spans="1:9" x14ac:dyDescent="0.25">
      <c r="A6938" s="2">
        <v>23374</v>
      </c>
      <c r="B6938">
        <v>363</v>
      </c>
      <c r="C6938">
        <v>1963</v>
      </c>
      <c r="D6938">
        <v>12</v>
      </c>
      <c r="E6938">
        <v>29</v>
      </c>
      <c r="F6938">
        <v>14.1</v>
      </c>
      <c r="G6938">
        <v>26.4</v>
      </c>
      <c r="H6938">
        <v>0</v>
      </c>
      <c r="I6938" t="s">
        <v>15</v>
      </c>
    </row>
    <row r="6939" spans="1:9" x14ac:dyDescent="0.25">
      <c r="A6939" s="2">
        <v>23375</v>
      </c>
      <c r="B6939">
        <v>364</v>
      </c>
      <c r="C6939">
        <v>1963</v>
      </c>
      <c r="D6939">
        <v>12</v>
      </c>
      <c r="E6939">
        <v>30</v>
      </c>
      <c r="F6939">
        <v>15.3</v>
      </c>
      <c r="G6939">
        <v>30.9</v>
      </c>
      <c r="H6939">
        <v>0</v>
      </c>
      <c r="I6939" t="s">
        <v>15</v>
      </c>
    </row>
    <row r="6940" spans="1:9" x14ac:dyDescent="0.25">
      <c r="A6940" s="2">
        <v>23376</v>
      </c>
      <c r="B6940">
        <v>365</v>
      </c>
      <c r="C6940">
        <v>1963</v>
      </c>
      <c r="D6940">
        <v>12</v>
      </c>
      <c r="E6940">
        <v>31</v>
      </c>
      <c r="F6940">
        <v>18.399999999999999</v>
      </c>
      <c r="G6940">
        <v>37.4</v>
      </c>
      <c r="H6940">
        <v>0</v>
      </c>
      <c r="I6940" t="s">
        <v>15</v>
      </c>
    </row>
    <row r="6941" spans="1:9" x14ac:dyDescent="0.25">
      <c r="A6941" s="2">
        <v>23377</v>
      </c>
      <c r="B6941">
        <v>1</v>
      </c>
      <c r="C6941">
        <v>1964</v>
      </c>
      <c r="D6941">
        <v>1</v>
      </c>
      <c r="E6941">
        <v>1</v>
      </c>
      <c r="F6941">
        <v>19.600000000000001</v>
      </c>
      <c r="G6941">
        <v>32.9</v>
      </c>
      <c r="H6941">
        <v>0</v>
      </c>
      <c r="I6941" t="s">
        <v>15</v>
      </c>
    </row>
    <row r="6942" spans="1:9" x14ac:dyDescent="0.25">
      <c r="A6942" s="2">
        <v>23378</v>
      </c>
      <c r="B6942">
        <v>2</v>
      </c>
      <c r="C6942">
        <v>1964</v>
      </c>
      <c r="D6942">
        <v>1</v>
      </c>
      <c r="E6942">
        <v>2</v>
      </c>
      <c r="F6942">
        <v>18.100000000000001</v>
      </c>
      <c r="G6942">
        <v>31.6</v>
      </c>
      <c r="H6942">
        <v>0</v>
      </c>
      <c r="I6942" t="s">
        <v>15</v>
      </c>
    </row>
    <row r="6943" spans="1:9" x14ac:dyDescent="0.25">
      <c r="A6943" s="2">
        <v>23379</v>
      </c>
      <c r="B6943">
        <v>3</v>
      </c>
      <c r="C6943">
        <v>1964</v>
      </c>
      <c r="D6943">
        <v>1</v>
      </c>
      <c r="E6943">
        <v>3</v>
      </c>
      <c r="F6943">
        <v>16.600000000000001</v>
      </c>
      <c r="G6943">
        <v>32.6</v>
      </c>
      <c r="H6943">
        <v>0</v>
      </c>
      <c r="I6943" t="s">
        <v>15</v>
      </c>
    </row>
    <row r="6944" spans="1:9" x14ac:dyDescent="0.25">
      <c r="A6944" s="2">
        <v>23380</v>
      </c>
      <c r="B6944">
        <v>4</v>
      </c>
      <c r="C6944">
        <v>1964</v>
      </c>
      <c r="D6944">
        <v>1</v>
      </c>
      <c r="E6944">
        <v>4</v>
      </c>
      <c r="F6944">
        <v>17.100000000000001</v>
      </c>
      <c r="G6944">
        <v>28.3</v>
      </c>
      <c r="H6944">
        <v>0</v>
      </c>
      <c r="I6944" t="s">
        <v>15</v>
      </c>
    </row>
    <row r="6945" spans="1:9" x14ac:dyDescent="0.25">
      <c r="A6945" s="2">
        <v>23381</v>
      </c>
      <c r="B6945">
        <v>5</v>
      </c>
      <c r="C6945">
        <v>1964</v>
      </c>
      <c r="D6945">
        <v>1</v>
      </c>
      <c r="E6945">
        <v>5</v>
      </c>
      <c r="F6945">
        <v>17.8</v>
      </c>
      <c r="G6945">
        <v>25.1</v>
      </c>
      <c r="H6945">
        <v>0</v>
      </c>
      <c r="I6945" t="s">
        <v>15</v>
      </c>
    </row>
    <row r="6946" spans="1:9" x14ac:dyDescent="0.25">
      <c r="A6946" s="2">
        <v>23382</v>
      </c>
      <c r="B6946">
        <v>6</v>
      </c>
      <c r="C6946">
        <v>1964</v>
      </c>
      <c r="D6946">
        <v>1</v>
      </c>
      <c r="E6946">
        <v>6</v>
      </c>
      <c r="F6946">
        <v>13.5</v>
      </c>
      <c r="G6946">
        <v>25.2</v>
      </c>
      <c r="H6946">
        <v>0</v>
      </c>
      <c r="I6946" t="s">
        <v>15</v>
      </c>
    </row>
    <row r="6947" spans="1:9" x14ac:dyDescent="0.25">
      <c r="A6947" s="2">
        <v>23383</v>
      </c>
      <c r="B6947">
        <v>7</v>
      </c>
      <c r="C6947">
        <v>1964</v>
      </c>
      <c r="D6947">
        <v>1</v>
      </c>
      <c r="E6947">
        <v>7</v>
      </c>
      <c r="F6947">
        <v>16.100000000000001</v>
      </c>
      <c r="G6947">
        <v>23.9</v>
      </c>
      <c r="H6947">
        <v>0.3</v>
      </c>
      <c r="I6947" t="s">
        <v>15</v>
      </c>
    </row>
    <row r="6948" spans="1:9" x14ac:dyDescent="0.25">
      <c r="A6948" s="2">
        <v>23384</v>
      </c>
      <c r="B6948">
        <v>8</v>
      </c>
      <c r="C6948">
        <v>1964</v>
      </c>
      <c r="D6948">
        <v>1</v>
      </c>
      <c r="E6948">
        <v>8</v>
      </c>
      <c r="F6948">
        <v>11.1</v>
      </c>
      <c r="G6948">
        <v>26.7</v>
      </c>
      <c r="H6948">
        <v>0</v>
      </c>
      <c r="I6948" t="s">
        <v>15</v>
      </c>
    </row>
    <row r="6949" spans="1:9" x14ac:dyDescent="0.25">
      <c r="A6949" s="2">
        <v>23385</v>
      </c>
      <c r="B6949">
        <v>9</v>
      </c>
      <c r="C6949">
        <v>1964</v>
      </c>
      <c r="D6949">
        <v>1</v>
      </c>
      <c r="E6949">
        <v>9</v>
      </c>
      <c r="F6949">
        <v>15.2</v>
      </c>
      <c r="G6949">
        <v>32.4</v>
      </c>
      <c r="H6949">
        <v>0</v>
      </c>
      <c r="I6949" t="s">
        <v>15</v>
      </c>
    </row>
    <row r="6950" spans="1:9" x14ac:dyDescent="0.25">
      <c r="A6950" s="2">
        <v>23386</v>
      </c>
      <c r="B6950">
        <v>10</v>
      </c>
      <c r="C6950">
        <v>1964</v>
      </c>
      <c r="D6950">
        <v>1</v>
      </c>
      <c r="E6950">
        <v>10</v>
      </c>
      <c r="F6950">
        <v>19.8</v>
      </c>
      <c r="G6950">
        <v>31.3</v>
      </c>
      <c r="H6950">
        <v>0</v>
      </c>
      <c r="I6950" t="s">
        <v>15</v>
      </c>
    </row>
    <row r="6951" spans="1:9" x14ac:dyDescent="0.25">
      <c r="A6951" s="2">
        <v>23387</v>
      </c>
      <c r="B6951">
        <v>11</v>
      </c>
      <c r="C6951">
        <v>1964</v>
      </c>
      <c r="D6951">
        <v>1</v>
      </c>
      <c r="E6951">
        <v>11</v>
      </c>
      <c r="F6951">
        <v>21.6</v>
      </c>
      <c r="G6951">
        <v>33.6</v>
      </c>
      <c r="H6951">
        <v>0</v>
      </c>
      <c r="I6951" t="s">
        <v>15</v>
      </c>
    </row>
    <row r="6952" spans="1:9" x14ac:dyDescent="0.25">
      <c r="A6952" s="2">
        <v>23388</v>
      </c>
      <c r="B6952">
        <v>12</v>
      </c>
      <c r="C6952">
        <v>1964</v>
      </c>
      <c r="D6952">
        <v>1</v>
      </c>
      <c r="E6952">
        <v>12</v>
      </c>
      <c r="F6952">
        <v>18.3</v>
      </c>
      <c r="G6952">
        <v>31.3</v>
      </c>
      <c r="H6952">
        <v>0</v>
      </c>
      <c r="I6952" t="s">
        <v>15</v>
      </c>
    </row>
    <row r="6953" spans="1:9" x14ac:dyDescent="0.25">
      <c r="A6953" s="2">
        <v>23389</v>
      </c>
      <c r="B6953">
        <v>13</v>
      </c>
      <c r="C6953">
        <v>1964</v>
      </c>
      <c r="D6953">
        <v>1</v>
      </c>
      <c r="E6953">
        <v>13</v>
      </c>
      <c r="F6953">
        <v>17.8</v>
      </c>
      <c r="G6953">
        <v>31.5</v>
      </c>
      <c r="H6953">
        <v>0</v>
      </c>
      <c r="I6953" t="s">
        <v>15</v>
      </c>
    </row>
    <row r="6954" spans="1:9" x14ac:dyDescent="0.25">
      <c r="A6954" s="2">
        <v>23390</v>
      </c>
      <c r="B6954">
        <v>14</v>
      </c>
      <c r="C6954">
        <v>1964</v>
      </c>
      <c r="D6954">
        <v>1</v>
      </c>
      <c r="E6954">
        <v>14</v>
      </c>
      <c r="F6954">
        <v>15.6</v>
      </c>
      <c r="G6954">
        <v>36.1</v>
      </c>
      <c r="H6954">
        <v>0</v>
      </c>
      <c r="I6954" t="s">
        <v>15</v>
      </c>
    </row>
    <row r="6955" spans="1:9" x14ac:dyDescent="0.25">
      <c r="A6955" s="2">
        <v>23391</v>
      </c>
      <c r="B6955">
        <v>15</v>
      </c>
      <c r="C6955">
        <v>1964</v>
      </c>
      <c r="D6955">
        <v>1</v>
      </c>
      <c r="E6955">
        <v>15</v>
      </c>
      <c r="F6955">
        <v>21.4</v>
      </c>
      <c r="G6955">
        <v>39.799999999999997</v>
      </c>
      <c r="H6955">
        <v>0</v>
      </c>
      <c r="I6955" t="s">
        <v>15</v>
      </c>
    </row>
    <row r="6956" spans="1:9" x14ac:dyDescent="0.25">
      <c r="A6956" s="2">
        <v>23392</v>
      </c>
      <c r="B6956">
        <v>16</v>
      </c>
      <c r="C6956">
        <v>1964</v>
      </c>
      <c r="D6956">
        <v>1</v>
      </c>
      <c r="E6956">
        <v>16</v>
      </c>
      <c r="F6956">
        <v>17.899999999999999</v>
      </c>
      <c r="G6956">
        <v>27.6</v>
      </c>
      <c r="H6956">
        <v>0</v>
      </c>
      <c r="I6956" t="s">
        <v>15</v>
      </c>
    </row>
    <row r="6957" spans="1:9" x14ac:dyDescent="0.25">
      <c r="A6957" s="2">
        <v>23393</v>
      </c>
      <c r="B6957">
        <v>17</v>
      </c>
      <c r="C6957">
        <v>1964</v>
      </c>
      <c r="D6957">
        <v>1</v>
      </c>
      <c r="E6957">
        <v>17</v>
      </c>
      <c r="F6957">
        <v>15.7</v>
      </c>
      <c r="G6957">
        <v>27.8</v>
      </c>
      <c r="H6957">
        <v>0</v>
      </c>
      <c r="I6957" t="s">
        <v>15</v>
      </c>
    </row>
    <row r="6958" spans="1:9" x14ac:dyDescent="0.25">
      <c r="A6958" s="2">
        <v>23394</v>
      </c>
      <c r="B6958">
        <v>18</v>
      </c>
      <c r="C6958">
        <v>1964</v>
      </c>
      <c r="D6958">
        <v>1</v>
      </c>
      <c r="E6958">
        <v>18</v>
      </c>
      <c r="F6958">
        <v>16.7</v>
      </c>
      <c r="G6958">
        <v>31.2</v>
      </c>
      <c r="H6958">
        <v>0</v>
      </c>
      <c r="I6958" t="s">
        <v>15</v>
      </c>
    </row>
    <row r="6959" spans="1:9" x14ac:dyDescent="0.25">
      <c r="A6959" s="2">
        <v>23395</v>
      </c>
      <c r="B6959">
        <v>19</v>
      </c>
      <c r="C6959">
        <v>1964</v>
      </c>
      <c r="D6959">
        <v>1</v>
      </c>
      <c r="E6959">
        <v>19</v>
      </c>
      <c r="F6959">
        <v>18.899999999999999</v>
      </c>
      <c r="G6959">
        <v>34.9</v>
      </c>
      <c r="H6959">
        <v>0</v>
      </c>
      <c r="I6959" t="s">
        <v>15</v>
      </c>
    </row>
    <row r="6960" spans="1:9" x14ac:dyDescent="0.25">
      <c r="A6960" s="2">
        <v>23396</v>
      </c>
      <c r="B6960">
        <v>20</v>
      </c>
      <c r="C6960">
        <v>1964</v>
      </c>
      <c r="D6960">
        <v>1</v>
      </c>
      <c r="E6960">
        <v>20</v>
      </c>
      <c r="F6960">
        <v>20</v>
      </c>
      <c r="G6960">
        <v>35.6</v>
      </c>
      <c r="H6960">
        <v>0</v>
      </c>
      <c r="I6960" t="s">
        <v>15</v>
      </c>
    </row>
    <row r="6961" spans="1:9" x14ac:dyDescent="0.25">
      <c r="A6961" s="2">
        <v>23397</v>
      </c>
      <c r="B6961">
        <v>21</v>
      </c>
      <c r="C6961">
        <v>1964</v>
      </c>
      <c r="D6961">
        <v>1</v>
      </c>
      <c r="E6961">
        <v>21</v>
      </c>
      <c r="F6961">
        <v>20</v>
      </c>
      <c r="G6961">
        <v>30.8</v>
      </c>
      <c r="H6961">
        <v>0</v>
      </c>
      <c r="I6961" t="s">
        <v>15</v>
      </c>
    </row>
    <row r="6962" spans="1:9" x14ac:dyDescent="0.25">
      <c r="A6962" s="2">
        <v>23398</v>
      </c>
      <c r="B6962">
        <v>22</v>
      </c>
      <c r="C6962">
        <v>1964</v>
      </c>
      <c r="D6962">
        <v>1</v>
      </c>
      <c r="E6962">
        <v>22</v>
      </c>
      <c r="F6962">
        <v>17.3</v>
      </c>
      <c r="G6962">
        <v>30.7</v>
      </c>
      <c r="H6962">
        <v>0</v>
      </c>
      <c r="I6962" t="s">
        <v>15</v>
      </c>
    </row>
    <row r="6963" spans="1:9" x14ac:dyDescent="0.25">
      <c r="A6963" s="2">
        <v>23399</v>
      </c>
      <c r="B6963">
        <v>23</v>
      </c>
      <c r="C6963">
        <v>1964</v>
      </c>
      <c r="D6963">
        <v>1</v>
      </c>
      <c r="E6963">
        <v>23</v>
      </c>
      <c r="F6963">
        <v>14.6</v>
      </c>
      <c r="G6963">
        <v>31</v>
      </c>
      <c r="H6963">
        <v>0</v>
      </c>
      <c r="I6963" t="s">
        <v>15</v>
      </c>
    </row>
    <row r="6964" spans="1:9" x14ac:dyDescent="0.25">
      <c r="A6964" s="2">
        <v>23400</v>
      </c>
      <c r="B6964">
        <v>24</v>
      </c>
      <c r="C6964">
        <v>1964</v>
      </c>
      <c r="D6964">
        <v>1</v>
      </c>
      <c r="E6964">
        <v>24</v>
      </c>
      <c r="F6964">
        <v>11.1</v>
      </c>
      <c r="G6964">
        <v>25.3</v>
      </c>
      <c r="H6964">
        <v>0</v>
      </c>
      <c r="I6964" t="s">
        <v>15</v>
      </c>
    </row>
    <row r="6965" spans="1:9" x14ac:dyDescent="0.25">
      <c r="A6965" s="2">
        <v>23401</v>
      </c>
      <c r="B6965">
        <v>25</v>
      </c>
      <c r="C6965">
        <v>1964</v>
      </c>
      <c r="D6965">
        <v>1</v>
      </c>
      <c r="E6965">
        <v>25</v>
      </c>
      <c r="F6965">
        <v>16.7</v>
      </c>
      <c r="G6965">
        <v>32.700000000000003</v>
      </c>
      <c r="H6965">
        <v>0</v>
      </c>
      <c r="I6965" t="s">
        <v>15</v>
      </c>
    </row>
    <row r="6966" spans="1:9" x14ac:dyDescent="0.25">
      <c r="A6966" s="2">
        <v>23402</v>
      </c>
      <c r="B6966">
        <v>26</v>
      </c>
      <c r="C6966">
        <v>1964</v>
      </c>
      <c r="D6966">
        <v>1</v>
      </c>
      <c r="E6966">
        <v>26</v>
      </c>
      <c r="F6966">
        <v>17</v>
      </c>
      <c r="G6966">
        <v>40.299999999999997</v>
      </c>
      <c r="H6966">
        <v>0</v>
      </c>
      <c r="I6966" t="s">
        <v>15</v>
      </c>
    </row>
    <row r="6967" spans="1:9" x14ac:dyDescent="0.25">
      <c r="A6967" s="2">
        <v>23403</v>
      </c>
      <c r="B6967">
        <v>27</v>
      </c>
      <c r="C6967">
        <v>1964</v>
      </c>
      <c r="D6967">
        <v>1</v>
      </c>
      <c r="E6967">
        <v>27</v>
      </c>
      <c r="F6967">
        <v>16.600000000000001</v>
      </c>
      <c r="G6967">
        <v>28.3</v>
      </c>
      <c r="H6967">
        <v>0</v>
      </c>
      <c r="I6967" t="s">
        <v>15</v>
      </c>
    </row>
    <row r="6968" spans="1:9" x14ac:dyDescent="0.25">
      <c r="A6968" s="2">
        <v>23404</v>
      </c>
      <c r="B6968">
        <v>28</v>
      </c>
      <c r="C6968">
        <v>1964</v>
      </c>
      <c r="D6968">
        <v>1</v>
      </c>
      <c r="E6968">
        <v>28</v>
      </c>
      <c r="F6968">
        <v>14.9</v>
      </c>
      <c r="G6968">
        <v>28.9</v>
      </c>
      <c r="H6968">
        <v>0</v>
      </c>
      <c r="I6968" t="s">
        <v>15</v>
      </c>
    </row>
    <row r="6969" spans="1:9" x14ac:dyDescent="0.25">
      <c r="A6969" s="2">
        <v>23405</v>
      </c>
      <c r="B6969">
        <v>29</v>
      </c>
      <c r="C6969">
        <v>1964</v>
      </c>
      <c r="D6969">
        <v>1</v>
      </c>
      <c r="E6969">
        <v>29</v>
      </c>
      <c r="F6969">
        <v>15.2</v>
      </c>
      <c r="G6969">
        <v>26.5</v>
      </c>
      <c r="H6969">
        <v>0</v>
      </c>
      <c r="I6969" t="s">
        <v>15</v>
      </c>
    </row>
    <row r="6970" spans="1:9" x14ac:dyDescent="0.25">
      <c r="A6970" s="2">
        <v>23406</v>
      </c>
      <c r="B6970">
        <v>30</v>
      </c>
      <c r="C6970">
        <v>1964</v>
      </c>
      <c r="D6970">
        <v>1</v>
      </c>
      <c r="E6970">
        <v>30</v>
      </c>
      <c r="F6970">
        <v>11.6</v>
      </c>
      <c r="G6970">
        <v>26.8</v>
      </c>
      <c r="H6970">
        <v>0</v>
      </c>
      <c r="I6970" t="s">
        <v>15</v>
      </c>
    </row>
    <row r="6971" spans="1:9" x14ac:dyDescent="0.25">
      <c r="A6971" s="2">
        <v>23407</v>
      </c>
      <c r="B6971">
        <v>31</v>
      </c>
      <c r="C6971">
        <v>1964</v>
      </c>
      <c r="D6971">
        <v>1</v>
      </c>
      <c r="E6971">
        <v>31</v>
      </c>
      <c r="F6971">
        <v>15.4</v>
      </c>
      <c r="G6971">
        <v>28.8</v>
      </c>
      <c r="H6971">
        <v>0</v>
      </c>
      <c r="I6971" t="s">
        <v>15</v>
      </c>
    </row>
    <row r="6972" spans="1:9" x14ac:dyDescent="0.25">
      <c r="A6972" s="2">
        <v>23408</v>
      </c>
      <c r="B6972">
        <v>32</v>
      </c>
      <c r="C6972">
        <v>1964</v>
      </c>
      <c r="D6972">
        <v>2</v>
      </c>
      <c r="E6972">
        <v>1</v>
      </c>
      <c r="F6972">
        <v>14.6</v>
      </c>
      <c r="G6972">
        <v>31.1</v>
      </c>
      <c r="H6972">
        <v>0</v>
      </c>
      <c r="I6972" t="s">
        <v>15</v>
      </c>
    </row>
    <row r="6973" spans="1:9" x14ac:dyDescent="0.25">
      <c r="A6973" s="2">
        <v>23409</v>
      </c>
      <c r="B6973">
        <v>33</v>
      </c>
      <c r="C6973">
        <v>1964</v>
      </c>
      <c r="D6973">
        <v>2</v>
      </c>
      <c r="E6973">
        <v>2</v>
      </c>
      <c r="F6973">
        <v>14.3</v>
      </c>
      <c r="G6973">
        <v>32.1</v>
      </c>
      <c r="H6973">
        <v>0</v>
      </c>
      <c r="I6973" t="s">
        <v>15</v>
      </c>
    </row>
    <row r="6974" spans="1:9" x14ac:dyDescent="0.25">
      <c r="A6974" s="2">
        <v>23410</v>
      </c>
      <c r="B6974">
        <v>34</v>
      </c>
      <c r="C6974">
        <v>1964</v>
      </c>
      <c r="D6974">
        <v>2</v>
      </c>
      <c r="E6974">
        <v>3</v>
      </c>
      <c r="F6974">
        <v>14.5</v>
      </c>
      <c r="G6974">
        <v>29.3</v>
      </c>
      <c r="H6974">
        <v>0</v>
      </c>
      <c r="I6974" t="s">
        <v>15</v>
      </c>
    </row>
    <row r="6975" spans="1:9" x14ac:dyDescent="0.25">
      <c r="A6975" s="2">
        <v>23411</v>
      </c>
      <c r="B6975">
        <v>35</v>
      </c>
      <c r="C6975">
        <v>1964</v>
      </c>
      <c r="D6975">
        <v>2</v>
      </c>
      <c r="E6975">
        <v>4</v>
      </c>
      <c r="F6975">
        <v>17.600000000000001</v>
      </c>
      <c r="G6975">
        <v>34.200000000000003</v>
      </c>
      <c r="H6975">
        <v>0</v>
      </c>
      <c r="I6975" t="s">
        <v>15</v>
      </c>
    </row>
    <row r="6976" spans="1:9" x14ac:dyDescent="0.25">
      <c r="A6976" s="2">
        <v>23412</v>
      </c>
      <c r="B6976">
        <v>36</v>
      </c>
      <c r="C6976">
        <v>1964</v>
      </c>
      <c r="D6976">
        <v>2</v>
      </c>
      <c r="E6976">
        <v>5</v>
      </c>
      <c r="F6976">
        <v>19.7</v>
      </c>
      <c r="G6976">
        <v>36.200000000000003</v>
      </c>
      <c r="H6976">
        <v>0</v>
      </c>
      <c r="I6976" t="s">
        <v>15</v>
      </c>
    </row>
    <row r="6977" spans="1:9" x14ac:dyDescent="0.25">
      <c r="A6977" s="2">
        <v>23413</v>
      </c>
      <c r="B6977">
        <v>37</v>
      </c>
      <c r="C6977">
        <v>1964</v>
      </c>
      <c r="D6977">
        <v>2</v>
      </c>
      <c r="E6977">
        <v>6</v>
      </c>
      <c r="F6977">
        <v>22.2</v>
      </c>
      <c r="G6977">
        <v>35.6</v>
      </c>
      <c r="H6977">
        <v>0</v>
      </c>
      <c r="I6977" t="s">
        <v>15</v>
      </c>
    </row>
    <row r="6978" spans="1:9" x14ac:dyDescent="0.25">
      <c r="A6978" s="2">
        <v>23414</v>
      </c>
      <c r="B6978">
        <v>38</v>
      </c>
      <c r="C6978">
        <v>1964</v>
      </c>
      <c r="D6978">
        <v>2</v>
      </c>
      <c r="E6978">
        <v>7</v>
      </c>
      <c r="F6978">
        <v>18.899999999999999</v>
      </c>
      <c r="G6978">
        <v>34.6</v>
      </c>
      <c r="H6978">
        <v>0</v>
      </c>
      <c r="I6978" t="s">
        <v>15</v>
      </c>
    </row>
    <row r="6979" spans="1:9" x14ac:dyDescent="0.25">
      <c r="A6979" s="2">
        <v>23415</v>
      </c>
      <c r="B6979">
        <v>39</v>
      </c>
      <c r="C6979">
        <v>1964</v>
      </c>
      <c r="D6979">
        <v>2</v>
      </c>
      <c r="E6979">
        <v>8</v>
      </c>
      <c r="F6979">
        <v>20.9</v>
      </c>
      <c r="G6979">
        <v>37.200000000000003</v>
      </c>
      <c r="H6979">
        <v>0</v>
      </c>
      <c r="I6979" t="s">
        <v>15</v>
      </c>
    </row>
    <row r="6980" spans="1:9" x14ac:dyDescent="0.25">
      <c r="A6980" s="2">
        <v>23416</v>
      </c>
      <c r="B6980">
        <v>40</v>
      </c>
      <c r="C6980">
        <v>1964</v>
      </c>
      <c r="D6980">
        <v>2</v>
      </c>
      <c r="E6980">
        <v>9</v>
      </c>
      <c r="F6980">
        <v>21.9</v>
      </c>
      <c r="G6980">
        <v>39</v>
      </c>
      <c r="H6980">
        <v>0</v>
      </c>
      <c r="I6980" t="s">
        <v>15</v>
      </c>
    </row>
    <row r="6981" spans="1:9" x14ac:dyDescent="0.25">
      <c r="A6981" s="2">
        <v>23417</v>
      </c>
      <c r="B6981">
        <v>41</v>
      </c>
      <c r="C6981">
        <v>1964</v>
      </c>
      <c r="D6981">
        <v>2</v>
      </c>
      <c r="E6981">
        <v>10</v>
      </c>
      <c r="F6981">
        <v>17.100000000000001</v>
      </c>
      <c r="G6981">
        <v>27.8</v>
      </c>
      <c r="H6981">
        <v>0</v>
      </c>
      <c r="I6981" t="s">
        <v>15</v>
      </c>
    </row>
    <row r="6982" spans="1:9" x14ac:dyDescent="0.25">
      <c r="A6982" s="2">
        <v>23418</v>
      </c>
      <c r="B6982">
        <v>42</v>
      </c>
      <c r="C6982">
        <v>1964</v>
      </c>
      <c r="D6982">
        <v>2</v>
      </c>
      <c r="E6982">
        <v>11</v>
      </c>
      <c r="F6982">
        <v>19.8</v>
      </c>
      <c r="G6982">
        <v>25.6</v>
      </c>
      <c r="H6982">
        <v>0</v>
      </c>
      <c r="I6982" t="s">
        <v>15</v>
      </c>
    </row>
    <row r="6983" spans="1:9" x14ac:dyDescent="0.25">
      <c r="A6983" s="2">
        <v>23419</v>
      </c>
      <c r="B6983">
        <v>43</v>
      </c>
      <c r="C6983">
        <v>1964</v>
      </c>
      <c r="D6983">
        <v>2</v>
      </c>
      <c r="E6983">
        <v>12</v>
      </c>
      <c r="F6983">
        <v>8.9</v>
      </c>
      <c r="G6983">
        <v>22.3</v>
      </c>
      <c r="H6983">
        <v>0</v>
      </c>
      <c r="I6983" t="s">
        <v>15</v>
      </c>
    </row>
    <row r="6984" spans="1:9" x14ac:dyDescent="0.25">
      <c r="A6984" s="2">
        <v>23420</v>
      </c>
      <c r="B6984">
        <v>44</v>
      </c>
      <c r="C6984">
        <v>1964</v>
      </c>
      <c r="D6984">
        <v>2</v>
      </c>
      <c r="E6984">
        <v>13</v>
      </c>
      <c r="F6984">
        <v>11.8</v>
      </c>
      <c r="G6984">
        <v>23.8</v>
      </c>
      <c r="H6984">
        <v>0</v>
      </c>
      <c r="I6984" t="s">
        <v>15</v>
      </c>
    </row>
    <row r="6985" spans="1:9" x14ac:dyDescent="0.25">
      <c r="A6985" s="2">
        <v>23421</v>
      </c>
      <c r="B6985">
        <v>45</v>
      </c>
      <c r="C6985">
        <v>1964</v>
      </c>
      <c r="D6985">
        <v>2</v>
      </c>
      <c r="E6985">
        <v>14</v>
      </c>
      <c r="F6985">
        <v>13.7</v>
      </c>
      <c r="G6985">
        <v>25.5</v>
      </c>
      <c r="H6985">
        <v>0</v>
      </c>
      <c r="I6985" t="s">
        <v>15</v>
      </c>
    </row>
    <row r="6986" spans="1:9" x14ac:dyDescent="0.25">
      <c r="A6986" s="2">
        <v>23422</v>
      </c>
      <c r="B6986">
        <v>46</v>
      </c>
      <c r="C6986">
        <v>1964</v>
      </c>
      <c r="D6986">
        <v>2</v>
      </c>
      <c r="E6986">
        <v>15</v>
      </c>
      <c r="F6986">
        <v>15.5</v>
      </c>
      <c r="G6986">
        <v>30.8</v>
      </c>
      <c r="H6986">
        <v>0</v>
      </c>
      <c r="I6986" t="s">
        <v>15</v>
      </c>
    </row>
    <row r="6987" spans="1:9" x14ac:dyDescent="0.25">
      <c r="A6987" s="2">
        <v>23423</v>
      </c>
      <c r="B6987">
        <v>47</v>
      </c>
      <c r="C6987">
        <v>1964</v>
      </c>
      <c r="D6987">
        <v>2</v>
      </c>
      <c r="E6987">
        <v>16</v>
      </c>
      <c r="F6987">
        <v>17</v>
      </c>
      <c r="G6987">
        <v>33.4</v>
      </c>
      <c r="H6987">
        <v>0</v>
      </c>
      <c r="I6987" t="s">
        <v>15</v>
      </c>
    </row>
    <row r="6988" spans="1:9" x14ac:dyDescent="0.25">
      <c r="A6988" s="2">
        <v>23424</v>
      </c>
      <c r="B6988">
        <v>48</v>
      </c>
      <c r="C6988">
        <v>1964</v>
      </c>
      <c r="D6988">
        <v>2</v>
      </c>
      <c r="E6988">
        <v>17</v>
      </c>
      <c r="F6988">
        <v>21.1</v>
      </c>
      <c r="G6988">
        <v>36.9</v>
      </c>
      <c r="H6988">
        <v>0</v>
      </c>
      <c r="I6988" t="s">
        <v>15</v>
      </c>
    </row>
    <row r="6989" spans="1:9" x14ac:dyDescent="0.25">
      <c r="A6989" s="2">
        <v>23425</v>
      </c>
      <c r="B6989">
        <v>49</v>
      </c>
      <c r="C6989">
        <v>1964</v>
      </c>
      <c r="D6989">
        <v>2</v>
      </c>
      <c r="E6989">
        <v>18</v>
      </c>
      <c r="F6989">
        <v>21.2</v>
      </c>
      <c r="G6989">
        <v>33.9</v>
      </c>
      <c r="H6989">
        <v>0</v>
      </c>
      <c r="I6989" t="s">
        <v>15</v>
      </c>
    </row>
    <row r="6990" spans="1:9" x14ac:dyDescent="0.25">
      <c r="A6990" s="2">
        <v>23426</v>
      </c>
      <c r="B6990">
        <v>50</v>
      </c>
      <c r="C6990">
        <v>1964</v>
      </c>
      <c r="D6990">
        <v>2</v>
      </c>
      <c r="E6990">
        <v>19</v>
      </c>
      <c r="F6990">
        <v>21.8</v>
      </c>
      <c r="G6990">
        <v>32.200000000000003</v>
      </c>
      <c r="H6990">
        <v>0</v>
      </c>
      <c r="I6990" t="s">
        <v>15</v>
      </c>
    </row>
    <row r="6991" spans="1:9" x14ac:dyDescent="0.25">
      <c r="A6991" s="2">
        <v>23427</v>
      </c>
      <c r="B6991">
        <v>51</v>
      </c>
      <c r="C6991">
        <v>1964</v>
      </c>
      <c r="D6991">
        <v>2</v>
      </c>
      <c r="E6991">
        <v>20</v>
      </c>
      <c r="F6991">
        <v>20.5</v>
      </c>
      <c r="G6991">
        <v>26.1</v>
      </c>
      <c r="H6991">
        <v>0</v>
      </c>
      <c r="I6991" t="s">
        <v>15</v>
      </c>
    </row>
    <row r="6992" spans="1:9" x14ac:dyDescent="0.25">
      <c r="A6992" s="2">
        <v>23428</v>
      </c>
      <c r="B6992">
        <v>52</v>
      </c>
      <c r="C6992">
        <v>1964</v>
      </c>
      <c r="D6992">
        <v>2</v>
      </c>
      <c r="E6992">
        <v>21</v>
      </c>
      <c r="F6992">
        <v>16</v>
      </c>
      <c r="G6992">
        <v>26.9</v>
      </c>
      <c r="H6992">
        <v>0</v>
      </c>
      <c r="I6992" t="s">
        <v>15</v>
      </c>
    </row>
    <row r="6993" spans="1:9" x14ac:dyDescent="0.25">
      <c r="A6993" s="2">
        <v>23429</v>
      </c>
      <c r="B6993">
        <v>53</v>
      </c>
      <c r="C6993">
        <v>1964</v>
      </c>
      <c r="D6993">
        <v>2</v>
      </c>
      <c r="E6993">
        <v>22</v>
      </c>
      <c r="F6993">
        <v>13.4</v>
      </c>
      <c r="G6993">
        <v>26.7</v>
      </c>
      <c r="H6993">
        <v>0</v>
      </c>
      <c r="I6993" t="s">
        <v>15</v>
      </c>
    </row>
    <row r="6994" spans="1:9" x14ac:dyDescent="0.25">
      <c r="A6994" s="2">
        <v>23430</v>
      </c>
      <c r="B6994">
        <v>54</v>
      </c>
      <c r="C6994">
        <v>1964</v>
      </c>
      <c r="D6994">
        <v>2</v>
      </c>
      <c r="E6994">
        <v>23</v>
      </c>
      <c r="G6994">
        <v>34.200000000000003</v>
      </c>
      <c r="H6994">
        <v>0</v>
      </c>
      <c r="I6994" t="s">
        <v>15</v>
      </c>
    </row>
    <row r="6995" spans="1:9" x14ac:dyDescent="0.25">
      <c r="A6995" s="2">
        <v>23431</v>
      </c>
      <c r="B6995">
        <v>55</v>
      </c>
      <c r="C6995">
        <v>1964</v>
      </c>
      <c r="D6995">
        <v>2</v>
      </c>
      <c r="E6995">
        <v>24</v>
      </c>
      <c r="F6995">
        <v>19.899999999999999</v>
      </c>
      <c r="G6995">
        <v>31.9</v>
      </c>
      <c r="H6995">
        <v>6.4</v>
      </c>
      <c r="I6995" t="s">
        <v>15</v>
      </c>
    </row>
    <row r="6996" spans="1:9" x14ac:dyDescent="0.25">
      <c r="A6996" s="2">
        <v>23432</v>
      </c>
      <c r="B6996">
        <v>56</v>
      </c>
      <c r="C6996">
        <v>1964</v>
      </c>
      <c r="D6996">
        <v>2</v>
      </c>
      <c r="E6996">
        <v>25</v>
      </c>
      <c r="F6996">
        <v>18.3</v>
      </c>
      <c r="G6996">
        <v>32.9</v>
      </c>
      <c r="H6996">
        <v>0</v>
      </c>
      <c r="I6996" t="s">
        <v>15</v>
      </c>
    </row>
    <row r="6997" spans="1:9" x14ac:dyDescent="0.25">
      <c r="A6997" s="2">
        <v>23433</v>
      </c>
      <c r="B6997">
        <v>57</v>
      </c>
      <c r="C6997">
        <v>1964</v>
      </c>
      <c r="D6997">
        <v>2</v>
      </c>
      <c r="E6997">
        <v>26</v>
      </c>
      <c r="F6997">
        <v>19.3</v>
      </c>
      <c r="G6997">
        <v>26.6</v>
      </c>
      <c r="H6997">
        <v>0</v>
      </c>
      <c r="I6997" t="s">
        <v>15</v>
      </c>
    </row>
    <row r="6998" spans="1:9" x14ac:dyDescent="0.25">
      <c r="A6998" s="2">
        <v>23434</v>
      </c>
      <c r="B6998">
        <v>58</v>
      </c>
      <c r="C6998">
        <v>1964</v>
      </c>
      <c r="D6998">
        <v>2</v>
      </c>
      <c r="E6998">
        <v>27</v>
      </c>
      <c r="F6998">
        <v>19.899999999999999</v>
      </c>
      <c r="G6998">
        <v>25.5</v>
      </c>
      <c r="H6998">
        <v>0</v>
      </c>
      <c r="I6998" t="s">
        <v>15</v>
      </c>
    </row>
    <row r="6999" spans="1:9" x14ac:dyDescent="0.25">
      <c r="A6999" s="2">
        <v>23435</v>
      </c>
      <c r="B6999">
        <v>59</v>
      </c>
      <c r="C6999">
        <v>1964</v>
      </c>
      <c r="D6999">
        <v>2</v>
      </c>
      <c r="E6999">
        <v>28</v>
      </c>
      <c r="F6999">
        <v>14.6</v>
      </c>
      <c r="G6999">
        <v>24.2</v>
      </c>
      <c r="H6999">
        <v>0</v>
      </c>
      <c r="I6999" t="s">
        <v>15</v>
      </c>
    </row>
    <row r="7000" spans="1:9" x14ac:dyDescent="0.25">
      <c r="A7000" s="2">
        <v>23436</v>
      </c>
      <c r="B7000">
        <v>60</v>
      </c>
      <c r="C7000">
        <v>1964</v>
      </c>
      <c r="D7000">
        <v>2</v>
      </c>
      <c r="E7000">
        <v>29</v>
      </c>
      <c r="F7000">
        <v>15.6</v>
      </c>
      <c r="G7000">
        <v>25.7</v>
      </c>
      <c r="H7000">
        <v>0</v>
      </c>
      <c r="I7000" t="s">
        <v>15</v>
      </c>
    </row>
    <row r="7001" spans="1:9" x14ac:dyDescent="0.25">
      <c r="A7001" s="2">
        <v>23437</v>
      </c>
      <c r="B7001">
        <v>61</v>
      </c>
      <c r="C7001">
        <v>1964</v>
      </c>
      <c r="D7001">
        <v>3</v>
      </c>
      <c r="E7001">
        <v>1</v>
      </c>
      <c r="F7001">
        <v>16.3</v>
      </c>
      <c r="G7001">
        <v>31.9</v>
      </c>
      <c r="H7001">
        <v>0</v>
      </c>
      <c r="I7001" t="s">
        <v>15</v>
      </c>
    </row>
    <row r="7002" spans="1:9" x14ac:dyDescent="0.25">
      <c r="A7002" s="2">
        <v>23438</v>
      </c>
      <c r="B7002">
        <v>62</v>
      </c>
      <c r="C7002">
        <v>1964</v>
      </c>
      <c r="D7002">
        <v>3</v>
      </c>
      <c r="E7002">
        <v>2</v>
      </c>
      <c r="F7002">
        <v>20</v>
      </c>
      <c r="G7002">
        <v>30.1</v>
      </c>
      <c r="H7002">
        <v>0</v>
      </c>
      <c r="I7002" t="s">
        <v>15</v>
      </c>
    </row>
    <row r="7003" spans="1:9" x14ac:dyDescent="0.25">
      <c r="A7003" s="2">
        <v>23439</v>
      </c>
      <c r="B7003">
        <v>63</v>
      </c>
      <c r="C7003">
        <v>1964</v>
      </c>
      <c r="D7003">
        <v>3</v>
      </c>
      <c r="E7003">
        <v>3</v>
      </c>
      <c r="F7003">
        <v>20</v>
      </c>
      <c r="G7003">
        <v>22.7</v>
      </c>
      <c r="H7003">
        <v>1.3</v>
      </c>
      <c r="I7003" t="s">
        <v>15</v>
      </c>
    </row>
    <row r="7004" spans="1:9" x14ac:dyDescent="0.25">
      <c r="A7004" s="2">
        <v>23440</v>
      </c>
      <c r="B7004">
        <v>64</v>
      </c>
      <c r="C7004">
        <v>1964</v>
      </c>
      <c r="D7004">
        <v>3</v>
      </c>
      <c r="E7004">
        <v>4</v>
      </c>
      <c r="F7004">
        <v>15.3</v>
      </c>
      <c r="G7004">
        <v>23.9</v>
      </c>
      <c r="H7004">
        <v>0.3</v>
      </c>
      <c r="I7004" t="s">
        <v>15</v>
      </c>
    </row>
    <row r="7005" spans="1:9" x14ac:dyDescent="0.25">
      <c r="A7005" s="2">
        <v>23441</v>
      </c>
      <c r="B7005">
        <v>65</v>
      </c>
      <c r="C7005">
        <v>1964</v>
      </c>
      <c r="D7005">
        <v>3</v>
      </c>
      <c r="E7005">
        <v>5</v>
      </c>
      <c r="F7005">
        <v>12.4</v>
      </c>
      <c r="G7005">
        <v>30.4</v>
      </c>
      <c r="H7005">
        <v>0</v>
      </c>
      <c r="I7005" t="s">
        <v>15</v>
      </c>
    </row>
    <row r="7006" spans="1:9" x14ac:dyDescent="0.25">
      <c r="A7006" s="2">
        <v>23442</v>
      </c>
      <c r="B7006">
        <v>66</v>
      </c>
      <c r="C7006">
        <v>1964</v>
      </c>
      <c r="D7006">
        <v>3</v>
      </c>
      <c r="E7006">
        <v>6</v>
      </c>
      <c r="F7006">
        <v>16.100000000000001</v>
      </c>
      <c r="G7006">
        <v>38</v>
      </c>
      <c r="H7006">
        <v>0</v>
      </c>
      <c r="I7006" t="s">
        <v>15</v>
      </c>
    </row>
    <row r="7007" spans="1:9" x14ac:dyDescent="0.25">
      <c r="A7007" s="2">
        <v>23443</v>
      </c>
      <c r="B7007">
        <v>67</v>
      </c>
      <c r="C7007">
        <v>1964</v>
      </c>
      <c r="D7007">
        <v>3</v>
      </c>
      <c r="E7007">
        <v>7</v>
      </c>
      <c r="F7007">
        <v>22.2</v>
      </c>
      <c r="G7007">
        <v>40.4</v>
      </c>
      <c r="H7007">
        <v>0</v>
      </c>
      <c r="I7007" t="s">
        <v>15</v>
      </c>
    </row>
    <row r="7008" spans="1:9" x14ac:dyDescent="0.25">
      <c r="A7008" s="2">
        <v>23444</v>
      </c>
      <c r="B7008">
        <v>68</v>
      </c>
      <c r="C7008">
        <v>1964</v>
      </c>
      <c r="D7008">
        <v>3</v>
      </c>
      <c r="E7008">
        <v>8</v>
      </c>
      <c r="F7008">
        <v>18.8</v>
      </c>
      <c r="G7008">
        <v>41.1</v>
      </c>
      <c r="H7008">
        <v>0</v>
      </c>
      <c r="I7008" t="s">
        <v>15</v>
      </c>
    </row>
    <row r="7009" spans="1:9" x14ac:dyDescent="0.25">
      <c r="A7009" s="2">
        <v>23445</v>
      </c>
      <c r="B7009">
        <v>69</v>
      </c>
      <c r="C7009">
        <v>1964</v>
      </c>
      <c r="D7009">
        <v>3</v>
      </c>
      <c r="E7009">
        <v>9</v>
      </c>
      <c r="F7009">
        <v>21.1</v>
      </c>
      <c r="G7009">
        <v>39.700000000000003</v>
      </c>
      <c r="H7009">
        <v>0</v>
      </c>
      <c r="I7009" t="s">
        <v>15</v>
      </c>
    </row>
    <row r="7010" spans="1:9" x14ac:dyDescent="0.25">
      <c r="A7010" s="2">
        <v>23446</v>
      </c>
      <c r="B7010">
        <v>70</v>
      </c>
      <c r="C7010">
        <v>1964</v>
      </c>
      <c r="D7010">
        <v>3</v>
      </c>
      <c r="E7010">
        <v>10</v>
      </c>
      <c r="F7010">
        <v>13.6</v>
      </c>
      <c r="G7010">
        <v>34.4</v>
      </c>
      <c r="H7010">
        <v>0</v>
      </c>
      <c r="I7010" t="s">
        <v>15</v>
      </c>
    </row>
    <row r="7011" spans="1:9" x14ac:dyDescent="0.25">
      <c r="A7011" s="2">
        <v>23447</v>
      </c>
      <c r="B7011">
        <v>71</v>
      </c>
      <c r="C7011">
        <v>1964</v>
      </c>
      <c r="D7011">
        <v>3</v>
      </c>
      <c r="E7011">
        <v>11</v>
      </c>
      <c r="F7011">
        <v>17.399999999999999</v>
      </c>
      <c r="G7011">
        <v>31.8</v>
      </c>
      <c r="H7011">
        <v>0</v>
      </c>
      <c r="I7011" t="s">
        <v>15</v>
      </c>
    </row>
    <row r="7012" spans="1:9" x14ac:dyDescent="0.25">
      <c r="A7012" s="2">
        <v>23448</v>
      </c>
      <c r="B7012">
        <v>72</v>
      </c>
      <c r="C7012">
        <v>1964</v>
      </c>
      <c r="D7012">
        <v>3</v>
      </c>
      <c r="E7012">
        <v>12</v>
      </c>
      <c r="F7012">
        <v>16.5</v>
      </c>
      <c r="G7012">
        <v>35</v>
      </c>
      <c r="H7012">
        <v>0</v>
      </c>
      <c r="I7012" t="s">
        <v>15</v>
      </c>
    </row>
    <row r="7013" spans="1:9" x14ac:dyDescent="0.25">
      <c r="A7013" s="2">
        <v>23449</v>
      </c>
      <c r="B7013">
        <v>73</v>
      </c>
      <c r="C7013">
        <v>1964</v>
      </c>
      <c r="D7013">
        <v>3</v>
      </c>
      <c r="E7013">
        <v>13</v>
      </c>
      <c r="F7013">
        <v>19</v>
      </c>
      <c r="G7013">
        <v>41.1</v>
      </c>
      <c r="H7013">
        <v>0</v>
      </c>
      <c r="I7013" t="s">
        <v>15</v>
      </c>
    </row>
    <row r="7014" spans="1:9" x14ac:dyDescent="0.25">
      <c r="A7014" s="2">
        <v>23450</v>
      </c>
      <c r="B7014">
        <v>74</v>
      </c>
      <c r="C7014">
        <v>1964</v>
      </c>
      <c r="D7014">
        <v>3</v>
      </c>
      <c r="E7014">
        <v>14</v>
      </c>
      <c r="F7014">
        <v>17.600000000000001</v>
      </c>
      <c r="G7014">
        <v>31.6</v>
      </c>
      <c r="H7014">
        <v>0</v>
      </c>
      <c r="I7014" t="s">
        <v>15</v>
      </c>
    </row>
    <row r="7015" spans="1:9" x14ac:dyDescent="0.25">
      <c r="A7015" s="2">
        <v>23451</v>
      </c>
      <c r="B7015">
        <v>75</v>
      </c>
      <c r="C7015">
        <v>1964</v>
      </c>
      <c r="D7015">
        <v>3</v>
      </c>
      <c r="E7015">
        <v>15</v>
      </c>
      <c r="F7015">
        <v>16.8</v>
      </c>
      <c r="G7015">
        <v>27.8</v>
      </c>
      <c r="H7015">
        <v>0</v>
      </c>
      <c r="I7015" t="s">
        <v>15</v>
      </c>
    </row>
    <row r="7016" spans="1:9" x14ac:dyDescent="0.25">
      <c r="A7016" s="2">
        <v>23452</v>
      </c>
      <c r="B7016">
        <v>76</v>
      </c>
      <c r="C7016">
        <v>1964</v>
      </c>
      <c r="D7016">
        <v>3</v>
      </c>
      <c r="E7016">
        <v>16</v>
      </c>
      <c r="F7016">
        <v>12</v>
      </c>
      <c r="G7016">
        <v>28.5</v>
      </c>
      <c r="H7016">
        <v>0</v>
      </c>
      <c r="I7016" t="s">
        <v>15</v>
      </c>
    </row>
    <row r="7017" spans="1:9" x14ac:dyDescent="0.25">
      <c r="A7017" s="2">
        <v>23453</v>
      </c>
      <c r="B7017">
        <v>77</v>
      </c>
      <c r="C7017">
        <v>1964</v>
      </c>
      <c r="D7017">
        <v>3</v>
      </c>
      <c r="E7017">
        <v>17</v>
      </c>
      <c r="F7017">
        <v>11.8</v>
      </c>
      <c r="G7017">
        <v>28.7</v>
      </c>
      <c r="H7017">
        <v>0</v>
      </c>
      <c r="I7017" t="s">
        <v>15</v>
      </c>
    </row>
    <row r="7018" spans="1:9" x14ac:dyDescent="0.25">
      <c r="A7018" s="2">
        <v>23454</v>
      </c>
      <c r="B7018">
        <v>78</v>
      </c>
      <c r="C7018">
        <v>1964</v>
      </c>
      <c r="D7018">
        <v>3</v>
      </c>
      <c r="E7018">
        <v>18</v>
      </c>
      <c r="F7018">
        <v>15.1</v>
      </c>
      <c r="G7018">
        <v>23.7</v>
      </c>
      <c r="H7018">
        <v>0.3</v>
      </c>
      <c r="I7018" t="s">
        <v>15</v>
      </c>
    </row>
    <row r="7019" spans="1:9" x14ac:dyDescent="0.25">
      <c r="A7019" s="2">
        <v>23455</v>
      </c>
      <c r="B7019">
        <v>79</v>
      </c>
      <c r="C7019">
        <v>1964</v>
      </c>
      <c r="D7019">
        <v>3</v>
      </c>
      <c r="E7019">
        <v>19</v>
      </c>
      <c r="F7019">
        <v>9.4</v>
      </c>
      <c r="G7019">
        <v>22.6</v>
      </c>
      <c r="H7019">
        <v>0</v>
      </c>
      <c r="I7019" t="s">
        <v>15</v>
      </c>
    </row>
    <row r="7020" spans="1:9" x14ac:dyDescent="0.25">
      <c r="A7020" s="2">
        <v>23456</v>
      </c>
      <c r="B7020">
        <v>80</v>
      </c>
      <c r="C7020">
        <v>1964</v>
      </c>
      <c r="D7020">
        <v>3</v>
      </c>
      <c r="E7020">
        <v>20</v>
      </c>
      <c r="F7020">
        <v>9.1</v>
      </c>
      <c r="G7020">
        <v>22.7</v>
      </c>
      <c r="H7020">
        <v>0</v>
      </c>
      <c r="I7020" t="s">
        <v>15</v>
      </c>
    </row>
    <row r="7021" spans="1:9" x14ac:dyDescent="0.25">
      <c r="A7021" s="2">
        <v>23457</v>
      </c>
      <c r="B7021">
        <v>81</v>
      </c>
      <c r="C7021">
        <v>1964</v>
      </c>
      <c r="D7021">
        <v>3</v>
      </c>
      <c r="E7021">
        <v>21</v>
      </c>
      <c r="F7021">
        <v>15.6</v>
      </c>
      <c r="G7021">
        <v>22.1</v>
      </c>
      <c r="H7021">
        <v>0.5</v>
      </c>
      <c r="I7021" t="s">
        <v>15</v>
      </c>
    </row>
    <row r="7022" spans="1:9" x14ac:dyDescent="0.25">
      <c r="A7022" s="2">
        <v>23458</v>
      </c>
      <c r="B7022">
        <v>82</v>
      </c>
      <c r="C7022">
        <v>1964</v>
      </c>
      <c r="D7022">
        <v>3</v>
      </c>
      <c r="E7022">
        <v>22</v>
      </c>
      <c r="F7022">
        <v>12.3</v>
      </c>
      <c r="G7022">
        <v>24.3</v>
      </c>
      <c r="H7022">
        <v>0</v>
      </c>
      <c r="I7022" t="s">
        <v>15</v>
      </c>
    </row>
    <row r="7023" spans="1:9" x14ac:dyDescent="0.25">
      <c r="A7023" s="2">
        <v>23459</v>
      </c>
      <c r="B7023">
        <v>83</v>
      </c>
      <c r="C7023">
        <v>1964</v>
      </c>
      <c r="D7023">
        <v>3</v>
      </c>
      <c r="E7023">
        <v>23</v>
      </c>
      <c r="F7023">
        <v>12.6</v>
      </c>
      <c r="G7023">
        <v>26.7</v>
      </c>
      <c r="H7023">
        <v>0</v>
      </c>
      <c r="I7023" t="s">
        <v>15</v>
      </c>
    </row>
    <row r="7024" spans="1:9" x14ac:dyDescent="0.25">
      <c r="A7024" s="2">
        <v>23460</v>
      </c>
      <c r="B7024">
        <v>84</v>
      </c>
      <c r="C7024">
        <v>1964</v>
      </c>
      <c r="D7024">
        <v>3</v>
      </c>
      <c r="E7024">
        <v>24</v>
      </c>
      <c r="F7024">
        <v>12.8</v>
      </c>
      <c r="G7024">
        <v>29</v>
      </c>
      <c r="H7024">
        <v>0</v>
      </c>
      <c r="I7024" t="s">
        <v>15</v>
      </c>
    </row>
    <row r="7025" spans="1:9" x14ac:dyDescent="0.25">
      <c r="A7025" s="2">
        <v>23461</v>
      </c>
      <c r="B7025">
        <v>85</v>
      </c>
      <c r="C7025">
        <v>1964</v>
      </c>
      <c r="D7025">
        <v>3</v>
      </c>
      <c r="E7025">
        <v>25</v>
      </c>
      <c r="F7025">
        <v>17.3</v>
      </c>
      <c r="G7025">
        <v>33.9</v>
      </c>
      <c r="H7025">
        <v>0</v>
      </c>
      <c r="I7025" t="s">
        <v>15</v>
      </c>
    </row>
    <row r="7026" spans="1:9" x14ac:dyDescent="0.25">
      <c r="A7026" s="2">
        <v>23462</v>
      </c>
      <c r="B7026">
        <v>86</v>
      </c>
      <c r="C7026">
        <v>1964</v>
      </c>
      <c r="D7026">
        <v>3</v>
      </c>
      <c r="E7026">
        <v>26</v>
      </c>
      <c r="F7026">
        <v>20.100000000000001</v>
      </c>
      <c r="G7026">
        <v>26</v>
      </c>
      <c r="H7026">
        <v>3</v>
      </c>
      <c r="I7026" t="s">
        <v>15</v>
      </c>
    </row>
    <row r="7027" spans="1:9" x14ac:dyDescent="0.25">
      <c r="A7027" s="2">
        <v>23463</v>
      </c>
      <c r="B7027">
        <v>87</v>
      </c>
      <c r="C7027">
        <v>1964</v>
      </c>
      <c r="D7027">
        <v>3</v>
      </c>
      <c r="E7027">
        <v>27</v>
      </c>
      <c r="F7027">
        <v>15.4</v>
      </c>
      <c r="G7027">
        <v>23.9</v>
      </c>
      <c r="H7027">
        <v>0.8</v>
      </c>
      <c r="I7027" t="s">
        <v>15</v>
      </c>
    </row>
    <row r="7028" spans="1:9" x14ac:dyDescent="0.25">
      <c r="A7028" s="2">
        <v>23464</v>
      </c>
      <c r="B7028">
        <v>88</v>
      </c>
      <c r="C7028">
        <v>1964</v>
      </c>
      <c r="D7028">
        <v>3</v>
      </c>
      <c r="E7028">
        <v>28</v>
      </c>
      <c r="F7028">
        <v>15.6</v>
      </c>
      <c r="G7028">
        <v>18.3</v>
      </c>
      <c r="H7028">
        <v>0</v>
      </c>
      <c r="I7028" t="s">
        <v>15</v>
      </c>
    </row>
    <row r="7029" spans="1:9" x14ac:dyDescent="0.25">
      <c r="A7029" s="2">
        <v>23465</v>
      </c>
      <c r="B7029">
        <v>89</v>
      </c>
      <c r="C7029">
        <v>1964</v>
      </c>
      <c r="D7029">
        <v>3</v>
      </c>
      <c r="E7029">
        <v>29</v>
      </c>
      <c r="F7029">
        <v>14.4</v>
      </c>
      <c r="G7029">
        <v>23.9</v>
      </c>
      <c r="H7029">
        <v>0</v>
      </c>
      <c r="I7029" t="s">
        <v>15</v>
      </c>
    </row>
    <row r="7030" spans="1:9" x14ac:dyDescent="0.25">
      <c r="A7030" s="2">
        <v>23466</v>
      </c>
      <c r="B7030">
        <v>90</v>
      </c>
      <c r="C7030">
        <v>1964</v>
      </c>
      <c r="D7030">
        <v>3</v>
      </c>
      <c r="E7030">
        <v>30</v>
      </c>
      <c r="F7030">
        <v>14.1</v>
      </c>
      <c r="G7030">
        <v>26.3</v>
      </c>
      <c r="H7030">
        <v>0</v>
      </c>
      <c r="I7030" t="s">
        <v>15</v>
      </c>
    </row>
    <row r="7031" spans="1:9" x14ac:dyDescent="0.25">
      <c r="A7031" s="2">
        <v>23467</v>
      </c>
      <c r="B7031">
        <v>91</v>
      </c>
      <c r="C7031">
        <v>1964</v>
      </c>
      <c r="D7031">
        <v>3</v>
      </c>
      <c r="E7031">
        <v>31</v>
      </c>
      <c r="F7031">
        <v>17.100000000000001</v>
      </c>
      <c r="G7031">
        <v>25.7</v>
      </c>
      <c r="H7031">
        <v>0</v>
      </c>
      <c r="I7031" t="s">
        <v>15</v>
      </c>
    </row>
    <row r="7032" spans="1:9" x14ac:dyDescent="0.25">
      <c r="A7032" s="2">
        <v>23468</v>
      </c>
      <c r="B7032">
        <v>92</v>
      </c>
      <c r="C7032">
        <v>1964</v>
      </c>
      <c r="D7032">
        <v>4</v>
      </c>
      <c r="E7032">
        <v>1</v>
      </c>
      <c r="F7032">
        <v>18.3</v>
      </c>
      <c r="G7032">
        <v>22.2</v>
      </c>
      <c r="H7032">
        <v>17.5</v>
      </c>
      <c r="I7032" t="s">
        <v>15</v>
      </c>
    </row>
    <row r="7033" spans="1:9" x14ac:dyDescent="0.25">
      <c r="A7033" s="2">
        <v>23469</v>
      </c>
      <c r="B7033">
        <v>93</v>
      </c>
      <c r="C7033">
        <v>1964</v>
      </c>
      <c r="D7033">
        <v>4</v>
      </c>
      <c r="E7033">
        <v>2</v>
      </c>
      <c r="F7033">
        <v>18.2</v>
      </c>
      <c r="G7033">
        <v>25.1</v>
      </c>
      <c r="H7033">
        <v>31.5</v>
      </c>
      <c r="I7033" t="s">
        <v>15</v>
      </c>
    </row>
    <row r="7034" spans="1:9" x14ac:dyDescent="0.25">
      <c r="A7034" s="2">
        <v>23470</v>
      </c>
      <c r="B7034">
        <v>94</v>
      </c>
      <c r="C7034">
        <v>1964</v>
      </c>
      <c r="D7034">
        <v>4</v>
      </c>
      <c r="E7034">
        <v>3</v>
      </c>
      <c r="F7034">
        <v>19</v>
      </c>
      <c r="G7034">
        <v>24.6</v>
      </c>
      <c r="H7034">
        <v>0.3</v>
      </c>
      <c r="I7034" t="s">
        <v>15</v>
      </c>
    </row>
    <row r="7035" spans="1:9" x14ac:dyDescent="0.25">
      <c r="A7035" s="2">
        <v>23471</v>
      </c>
      <c r="B7035">
        <v>95</v>
      </c>
      <c r="C7035">
        <v>1964</v>
      </c>
      <c r="D7035">
        <v>4</v>
      </c>
      <c r="E7035">
        <v>4</v>
      </c>
      <c r="F7035">
        <v>15.1</v>
      </c>
      <c r="G7035">
        <v>22.6</v>
      </c>
      <c r="H7035">
        <v>0</v>
      </c>
      <c r="I7035" t="s">
        <v>15</v>
      </c>
    </row>
    <row r="7036" spans="1:9" x14ac:dyDescent="0.25">
      <c r="A7036" s="2">
        <v>23472</v>
      </c>
      <c r="B7036">
        <v>96</v>
      </c>
      <c r="C7036">
        <v>1964</v>
      </c>
      <c r="D7036">
        <v>4</v>
      </c>
      <c r="E7036">
        <v>5</v>
      </c>
      <c r="F7036">
        <v>12.2</v>
      </c>
      <c r="G7036">
        <v>21.5</v>
      </c>
      <c r="H7036">
        <v>0</v>
      </c>
      <c r="I7036" t="s">
        <v>15</v>
      </c>
    </row>
    <row r="7037" spans="1:9" x14ac:dyDescent="0.25">
      <c r="A7037" s="2">
        <v>23473</v>
      </c>
      <c r="B7037">
        <v>97</v>
      </c>
      <c r="C7037">
        <v>1964</v>
      </c>
      <c r="D7037">
        <v>4</v>
      </c>
      <c r="E7037">
        <v>6</v>
      </c>
      <c r="F7037">
        <v>11.2</v>
      </c>
      <c r="G7037">
        <v>20.399999999999999</v>
      </c>
      <c r="H7037">
        <v>0</v>
      </c>
      <c r="I7037" t="s">
        <v>15</v>
      </c>
    </row>
    <row r="7038" spans="1:9" x14ac:dyDescent="0.25">
      <c r="A7038" s="2">
        <v>23474</v>
      </c>
      <c r="B7038">
        <v>98</v>
      </c>
      <c r="C7038">
        <v>1964</v>
      </c>
      <c r="D7038">
        <v>4</v>
      </c>
      <c r="E7038">
        <v>7</v>
      </c>
      <c r="F7038">
        <v>11</v>
      </c>
      <c r="G7038">
        <v>21.5</v>
      </c>
      <c r="H7038">
        <v>0</v>
      </c>
      <c r="I7038" t="s">
        <v>15</v>
      </c>
    </row>
    <row r="7039" spans="1:9" x14ac:dyDescent="0.25">
      <c r="A7039" s="2">
        <v>23475</v>
      </c>
      <c r="B7039">
        <v>99</v>
      </c>
      <c r="C7039">
        <v>1964</v>
      </c>
      <c r="D7039">
        <v>4</v>
      </c>
      <c r="E7039">
        <v>8</v>
      </c>
      <c r="F7039">
        <v>13.3</v>
      </c>
      <c r="G7039">
        <v>24.3</v>
      </c>
      <c r="H7039">
        <v>0</v>
      </c>
      <c r="I7039" t="s">
        <v>15</v>
      </c>
    </row>
    <row r="7040" spans="1:9" x14ac:dyDescent="0.25">
      <c r="A7040" s="2">
        <v>23476</v>
      </c>
      <c r="B7040">
        <v>100</v>
      </c>
      <c r="C7040">
        <v>1964</v>
      </c>
      <c r="D7040">
        <v>4</v>
      </c>
      <c r="E7040">
        <v>9</v>
      </c>
      <c r="F7040">
        <v>17.3</v>
      </c>
      <c r="G7040">
        <v>21.9</v>
      </c>
      <c r="H7040">
        <v>0</v>
      </c>
      <c r="I7040" t="s">
        <v>15</v>
      </c>
    </row>
    <row r="7041" spans="1:9" x14ac:dyDescent="0.25">
      <c r="A7041" s="2">
        <v>23477</v>
      </c>
      <c r="B7041">
        <v>101</v>
      </c>
      <c r="C7041">
        <v>1964</v>
      </c>
      <c r="D7041">
        <v>4</v>
      </c>
      <c r="E7041">
        <v>10</v>
      </c>
      <c r="F7041">
        <v>17.3</v>
      </c>
      <c r="G7041">
        <v>26.5</v>
      </c>
      <c r="H7041">
        <v>0</v>
      </c>
      <c r="I7041" t="s">
        <v>15</v>
      </c>
    </row>
    <row r="7042" spans="1:9" x14ac:dyDescent="0.25">
      <c r="A7042" s="2">
        <v>23478</v>
      </c>
      <c r="B7042">
        <v>102</v>
      </c>
      <c r="C7042">
        <v>1964</v>
      </c>
      <c r="D7042">
        <v>4</v>
      </c>
      <c r="E7042">
        <v>11</v>
      </c>
      <c r="F7042">
        <v>16.7</v>
      </c>
      <c r="G7042">
        <v>21.8</v>
      </c>
      <c r="H7042">
        <v>3.6</v>
      </c>
      <c r="I7042" t="s">
        <v>15</v>
      </c>
    </row>
    <row r="7043" spans="1:9" x14ac:dyDescent="0.25">
      <c r="A7043" s="2">
        <v>23479</v>
      </c>
      <c r="B7043">
        <v>103</v>
      </c>
      <c r="C7043">
        <v>1964</v>
      </c>
      <c r="D7043">
        <v>4</v>
      </c>
      <c r="E7043">
        <v>12</v>
      </c>
      <c r="F7043">
        <v>14.3</v>
      </c>
      <c r="G7043">
        <v>21.2</v>
      </c>
      <c r="H7043">
        <v>4.5999999999999996</v>
      </c>
      <c r="I7043" t="s">
        <v>15</v>
      </c>
    </row>
    <row r="7044" spans="1:9" x14ac:dyDescent="0.25">
      <c r="A7044" s="2">
        <v>23480</v>
      </c>
      <c r="B7044">
        <v>104</v>
      </c>
      <c r="C7044">
        <v>1964</v>
      </c>
      <c r="D7044">
        <v>4</v>
      </c>
      <c r="E7044">
        <v>13</v>
      </c>
      <c r="F7044">
        <v>10</v>
      </c>
      <c r="G7044">
        <v>22.7</v>
      </c>
      <c r="H7044">
        <v>0.5</v>
      </c>
      <c r="I7044" t="s">
        <v>15</v>
      </c>
    </row>
    <row r="7045" spans="1:9" x14ac:dyDescent="0.25">
      <c r="A7045" s="2">
        <v>23481</v>
      </c>
      <c r="B7045">
        <v>105</v>
      </c>
      <c r="C7045">
        <v>1964</v>
      </c>
      <c r="D7045">
        <v>4</v>
      </c>
      <c r="E7045">
        <v>14</v>
      </c>
      <c r="F7045">
        <v>10.1</v>
      </c>
      <c r="G7045">
        <v>25.3</v>
      </c>
      <c r="H7045">
        <v>0</v>
      </c>
      <c r="I7045" t="s">
        <v>15</v>
      </c>
    </row>
    <row r="7046" spans="1:9" x14ac:dyDescent="0.25">
      <c r="A7046" s="2">
        <v>23482</v>
      </c>
      <c r="B7046">
        <v>106</v>
      </c>
      <c r="C7046">
        <v>1964</v>
      </c>
      <c r="D7046">
        <v>4</v>
      </c>
      <c r="E7046">
        <v>15</v>
      </c>
      <c r="F7046">
        <v>12.1</v>
      </c>
      <c r="G7046">
        <v>27.2</v>
      </c>
      <c r="H7046">
        <v>0</v>
      </c>
      <c r="I7046" t="s">
        <v>15</v>
      </c>
    </row>
    <row r="7047" spans="1:9" x14ac:dyDescent="0.25">
      <c r="A7047" s="2">
        <v>23483</v>
      </c>
      <c r="B7047">
        <v>107</v>
      </c>
      <c r="C7047">
        <v>1964</v>
      </c>
      <c r="D7047">
        <v>4</v>
      </c>
      <c r="E7047">
        <v>16</v>
      </c>
      <c r="F7047">
        <v>8.6999999999999993</v>
      </c>
      <c r="G7047">
        <v>23.8</v>
      </c>
      <c r="H7047">
        <v>0</v>
      </c>
      <c r="I7047" t="s">
        <v>15</v>
      </c>
    </row>
    <row r="7048" spans="1:9" x14ac:dyDescent="0.25">
      <c r="A7048" s="2">
        <v>23484</v>
      </c>
      <c r="B7048">
        <v>108</v>
      </c>
      <c r="C7048">
        <v>1964</v>
      </c>
      <c r="D7048">
        <v>4</v>
      </c>
      <c r="E7048">
        <v>17</v>
      </c>
      <c r="F7048">
        <v>12.4</v>
      </c>
      <c r="G7048">
        <v>21.8</v>
      </c>
      <c r="H7048">
        <v>0</v>
      </c>
      <c r="I7048" t="s">
        <v>15</v>
      </c>
    </row>
    <row r="7049" spans="1:9" x14ac:dyDescent="0.25">
      <c r="A7049" s="2">
        <v>23485</v>
      </c>
      <c r="B7049">
        <v>109</v>
      </c>
      <c r="C7049">
        <v>1964</v>
      </c>
      <c r="D7049">
        <v>4</v>
      </c>
      <c r="E7049">
        <v>18</v>
      </c>
      <c r="F7049">
        <v>13.8</v>
      </c>
      <c r="G7049">
        <v>23.7</v>
      </c>
      <c r="H7049">
        <v>0</v>
      </c>
      <c r="I7049" t="s">
        <v>15</v>
      </c>
    </row>
    <row r="7050" spans="1:9" x14ac:dyDescent="0.25">
      <c r="A7050" s="2">
        <v>23486</v>
      </c>
      <c r="B7050">
        <v>110</v>
      </c>
      <c r="C7050">
        <v>1964</v>
      </c>
      <c r="D7050">
        <v>4</v>
      </c>
      <c r="E7050">
        <v>19</v>
      </c>
      <c r="F7050">
        <v>15.3</v>
      </c>
      <c r="G7050">
        <v>26.9</v>
      </c>
      <c r="H7050">
        <v>0</v>
      </c>
      <c r="I7050" t="s">
        <v>15</v>
      </c>
    </row>
    <row r="7051" spans="1:9" x14ac:dyDescent="0.25">
      <c r="A7051" s="2">
        <v>23487</v>
      </c>
      <c r="B7051">
        <v>111</v>
      </c>
      <c r="C7051">
        <v>1964</v>
      </c>
      <c r="D7051">
        <v>4</v>
      </c>
      <c r="E7051">
        <v>20</v>
      </c>
      <c r="F7051">
        <v>15.6</v>
      </c>
      <c r="G7051">
        <v>27.7</v>
      </c>
      <c r="H7051">
        <v>0</v>
      </c>
      <c r="I7051" t="s">
        <v>15</v>
      </c>
    </row>
    <row r="7052" spans="1:9" x14ac:dyDescent="0.25">
      <c r="A7052" s="2">
        <v>23488</v>
      </c>
      <c r="B7052">
        <v>112</v>
      </c>
      <c r="C7052">
        <v>1964</v>
      </c>
      <c r="D7052">
        <v>4</v>
      </c>
      <c r="E7052">
        <v>21</v>
      </c>
      <c r="F7052">
        <v>15.7</v>
      </c>
      <c r="G7052">
        <v>22.4</v>
      </c>
      <c r="H7052">
        <v>0</v>
      </c>
      <c r="I7052" t="s">
        <v>15</v>
      </c>
    </row>
    <row r="7053" spans="1:9" x14ac:dyDescent="0.25">
      <c r="A7053" s="2">
        <v>23489</v>
      </c>
      <c r="B7053">
        <v>113</v>
      </c>
      <c r="C7053">
        <v>1964</v>
      </c>
      <c r="D7053">
        <v>4</v>
      </c>
      <c r="E7053">
        <v>22</v>
      </c>
      <c r="F7053">
        <v>11.7</v>
      </c>
      <c r="G7053">
        <v>20.9</v>
      </c>
      <c r="H7053">
        <v>1.5</v>
      </c>
      <c r="I7053" t="s">
        <v>15</v>
      </c>
    </row>
    <row r="7054" spans="1:9" x14ac:dyDescent="0.25">
      <c r="A7054" s="2">
        <v>23490</v>
      </c>
      <c r="B7054">
        <v>114</v>
      </c>
      <c r="C7054">
        <v>1964</v>
      </c>
      <c r="D7054">
        <v>4</v>
      </c>
      <c r="E7054">
        <v>23</v>
      </c>
      <c r="F7054">
        <v>11.8</v>
      </c>
      <c r="G7054">
        <v>20</v>
      </c>
      <c r="H7054">
        <v>0.8</v>
      </c>
      <c r="I7054" t="s">
        <v>15</v>
      </c>
    </row>
    <row r="7055" spans="1:9" x14ac:dyDescent="0.25">
      <c r="A7055" s="2">
        <v>23491</v>
      </c>
      <c r="B7055">
        <v>115</v>
      </c>
      <c r="C7055">
        <v>1964</v>
      </c>
      <c r="D7055">
        <v>4</v>
      </c>
      <c r="E7055">
        <v>24</v>
      </c>
      <c r="F7055">
        <v>12.2</v>
      </c>
      <c r="G7055">
        <v>19.600000000000001</v>
      </c>
      <c r="H7055">
        <v>2.8</v>
      </c>
      <c r="I7055" t="s">
        <v>15</v>
      </c>
    </row>
    <row r="7056" spans="1:9" x14ac:dyDescent="0.25">
      <c r="A7056" s="2">
        <v>23492</v>
      </c>
      <c r="B7056">
        <v>116</v>
      </c>
      <c r="C7056">
        <v>1964</v>
      </c>
      <c r="D7056">
        <v>4</v>
      </c>
      <c r="E7056">
        <v>25</v>
      </c>
      <c r="F7056">
        <v>9</v>
      </c>
      <c r="G7056">
        <v>21.6</v>
      </c>
      <c r="H7056">
        <v>0.3</v>
      </c>
      <c r="I7056" t="s">
        <v>15</v>
      </c>
    </row>
    <row r="7057" spans="1:9" x14ac:dyDescent="0.25">
      <c r="A7057" s="2">
        <v>23493</v>
      </c>
      <c r="B7057">
        <v>117</v>
      </c>
      <c r="C7057">
        <v>1964</v>
      </c>
      <c r="D7057">
        <v>4</v>
      </c>
      <c r="E7057">
        <v>26</v>
      </c>
      <c r="F7057">
        <v>12.1</v>
      </c>
      <c r="G7057">
        <v>21.8</v>
      </c>
      <c r="H7057">
        <v>0</v>
      </c>
      <c r="I7057" t="s">
        <v>15</v>
      </c>
    </row>
    <row r="7058" spans="1:9" x14ac:dyDescent="0.25">
      <c r="A7058" s="2">
        <v>23494</v>
      </c>
      <c r="B7058">
        <v>118</v>
      </c>
      <c r="C7058">
        <v>1964</v>
      </c>
      <c r="D7058">
        <v>4</v>
      </c>
      <c r="E7058">
        <v>27</v>
      </c>
      <c r="F7058">
        <v>13.3</v>
      </c>
      <c r="G7058">
        <v>20</v>
      </c>
      <c r="H7058">
        <v>0</v>
      </c>
      <c r="I7058" t="s">
        <v>15</v>
      </c>
    </row>
    <row r="7059" spans="1:9" x14ac:dyDescent="0.25">
      <c r="A7059" s="2">
        <v>23495</v>
      </c>
      <c r="B7059">
        <v>119</v>
      </c>
      <c r="C7059">
        <v>1964</v>
      </c>
      <c r="D7059">
        <v>4</v>
      </c>
      <c r="E7059">
        <v>28</v>
      </c>
      <c r="F7059">
        <v>13.3</v>
      </c>
      <c r="G7059">
        <v>18.899999999999999</v>
      </c>
      <c r="H7059">
        <v>0</v>
      </c>
      <c r="I7059" t="s">
        <v>15</v>
      </c>
    </row>
    <row r="7060" spans="1:9" x14ac:dyDescent="0.25">
      <c r="A7060" s="2">
        <v>23496</v>
      </c>
      <c r="B7060">
        <v>120</v>
      </c>
      <c r="C7060">
        <v>1964</v>
      </c>
      <c r="D7060">
        <v>4</v>
      </c>
      <c r="E7060">
        <v>29</v>
      </c>
      <c r="F7060">
        <v>11.9</v>
      </c>
      <c r="G7060">
        <v>21.8</v>
      </c>
      <c r="H7060">
        <v>0</v>
      </c>
      <c r="I7060" t="s">
        <v>15</v>
      </c>
    </row>
    <row r="7061" spans="1:9" x14ac:dyDescent="0.25">
      <c r="A7061" s="2">
        <v>23497</v>
      </c>
      <c r="B7061">
        <v>121</v>
      </c>
      <c r="C7061">
        <v>1964</v>
      </c>
      <c r="D7061">
        <v>4</v>
      </c>
      <c r="E7061">
        <v>30</v>
      </c>
      <c r="F7061">
        <v>13.7</v>
      </c>
      <c r="G7061">
        <v>20</v>
      </c>
      <c r="H7061">
        <v>8.4</v>
      </c>
      <c r="I7061" t="s">
        <v>15</v>
      </c>
    </row>
    <row r="7062" spans="1:9" x14ac:dyDescent="0.25">
      <c r="A7062" s="2">
        <v>23498</v>
      </c>
      <c r="B7062">
        <v>122</v>
      </c>
      <c r="C7062">
        <v>1964</v>
      </c>
      <c r="D7062">
        <v>5</v>
      </c>
      <c r="E7062">
        <v>1</v>
      </c>
      <c r="F7062">
        <v>10.6</v>
      </c>
      <c r="G7062">
        <v>19.5</v>
      </c>
      <c r="H7062">
        <v>5.3</v>
      </c>
      <c r="I7062" t="s">
        <v>15</v>
      </c>
    </row>
    <row r="7063" spans="1:9" x14ac:dyDescent="0.25">
      <c r="A7063" s="2">
        <v>23499</v>
      </c>
      <c r="B7063">
        <v>123</v>
      </c>
      <c r="C7063">
        <v>1964</v>
      </c>
      <c r="D7063">
        <v>5</v>
      </c>
      <c r="E7063">
        <v>2</v>
      </c>
      <c r="F7063">
        <v>5.2</v>
      </c>
      <c r="G7063">
        <v>19.600000000000001</v>
      </c>
      <c r="H7063">
        <v>0</v>
      </c>
      <c r="I7063" t="s">
        <v>15</v>
      </c>
    </row>
    <row r="7064" spans="1:9" x14ac:dyDescent="0.25">
      <c r="A7064" s="2">
        <v>23500</v>
      </c>
      <c r="B7064">
        <v>124</v>
      </c>
      <c r="C7064">
        <v>1964</v>
      </c>
      <c r="D7064">
        <v>5</v>
      </c>
      <c r="E7064">
        <v>3</v>
      </c>
      <c r="F7064">
        <v>10.6</v>
      </c>
      <c r="G7064">
        <v>22.8</v>
      </c>
      <c r="H7064">
        <v>0</v>
      </c>
      <c r="I7064" t="s">
        <v>15</v>
      </c>
    </row>
    <row r="7065" spans="1:9" x14ac:dyDescent="0.25">
      <c r="A7065" s="2">
        <v>23501</v>
      </c>
      <c r="B7065">
        <v>125</v>
      </c>
      <c r="C7065">
        <v>1964</v>
      </c>
      <c r="D7065">
        <v>5</v>
      </c>
      <c r="E7065">
        <v>4</v>
      </c>
      <c r="F7065">
        <v>13.5</v>
      </c>
      <c r="G7065">
        <v>19.3</v>
      </c>
      <c r="H7065">
        <v>4.5999999999999996</v>
      </c>
      <c r="I7065" t="s">
        <v>15</v>
      </c>
    </row>
    <row r="7066" spans="1:9" x14ac:dyDescent="0.25">
      <c r="A7066" s="2">
        <v>23502</v>
      </c>
      <c r="B7066">
        <v>126</v>
      </c>
      <c r="C7066">
        <v>1964</v>
      </c>
      <c r="D7066">
        <v>5</v>
      </c>
      <c r="E7066">
        <v>5</v>
      </c>
      <c r="F7066">
        <v>8.3000000000000007</v>
      </c>
      <c r="G7066">
        <v>20.399999999999999</v>
      </c>
      <c r="H7066">
        <v>0.3</v>
      </c>
      <c r="I7066" t="s">
        <v>15</v>
      </c>
    </row>
    <row r="7067" spans="1:9" x14ac:dyDescent="0.25">
      <c r="A7067" s="2">
        <v>23503</v>
      </c>
      <c r="B7067">
        <v>127</v>
      </c>
      <c r="C7067">
        <v>1964</v>
      </c>
      <c r="D7067">
        <v>5</v>
      </c>
      <c r="E7067">
        <v>6</v>
      </c>
      <c r="F7067">
        <v>11.4</v>
      </c>
      <c r="G7067">
        <v>19.399999999999999</v>
      </c>
      <c r="H7067">
        <v>0</v>
      </c>
      <c r="I7067" t="s">
        <v>15</v>
      </c>
    </row>
    <row r="7068" spans="1:9" x14ac:dyDescent="0.25">
      <c r="A7068" s="2">
        <v>23504</v>
      </c>
      <c r="B7068">
        <v>128</v>
      </c>
      <c r="C7068">
        <v>1964</v>
      </c>
      <c r="D7068">
        <v>5</v>
      </c>
      <c r="E7068">
        <v>7</v>
      </c>
      <c r="G7068">
        <v>24.1</v>
      </c>
      <c r="H7068">
        <v>0</v>
      </c>
      <c r="I7068" t="s">
        <v>15</v>
      </c>
    </row>
    <row r="7069" spans="1:9" x14ac:dyDescent="0.25">
      <c r="A7069" s="2">
        <v>23505</v>
      </c>
      <c r="B7069">
        <v>129</v>
      </c>
      <c r="C7069">
        <v>1964</v>
      </c>
      <c r="D7069">
        <v>5</v>
      </c>
      <c r="E7069">
        <v>8</v>
      </c>
      <c r="F7069">
        <v>9.1</v>
      </c>
      <c r="G7069">
        <v>22.6</v>
      </c>
      <c r="H7069">
        <v>0.3</v>
      </c>
      <c r="I7069" t="s">
        <v>15</v>
      </c>
    </row>
    <row r="7070" spans="1:9" x14ac:dyDescent="0.25">
      <c r="A7070" s="2">
        <v>23506</v>
      </c>
      <c r="B7070">
        <v>130</v>
      </c>
      <c r="C7070">
        <v>1964</v>
      </c>
      <c r="D7070">
        <v>5</v>
      </c>
      <c r="E7070">
        <v>9</v>
      </c>
      <c r="F7070">
        <v>12.3</v>
      </c>
      <c r="G7070">
        <v>26.2</v>
      </c>
      <c r="H7070">
        <v>0</v>
      </c>
      <c r="I7070" t="s">
        <v>15</v>
      </c>
    </row>
    <row r="7071" spans="1:9" x14ac:dyDescent="0.25">
      <c r="A7071" s="2">
        <v>23507</v>
      </c>
      <c r="B7071">
        <v>131</v>
      </c>
      <c r="C7071">
        <v>1964</v>
      </c>
      <c r="D7071">
        <v>5</v>
      </c>
      <c r="E7071">
        <v>10</v>
      </c>
      <c r="F7071">
        <v>15</v>
      </c>
      <c r="G7071">
        <v>25.6</v>
      </c>
      <c r="H7071">
        <v>0</v>
      </c>
      <c r="I7071" t="s">
        <v>15</v>
      </c>
    </row>
    <row r="7072" spans="1:9" x14ac:dyDescent="0.25">
      <c r="A7072" s="2">
        <v>23508</v>
      </c>
      <c r="B7072">
        <v>132</v>
      </c>
      <c r="C7072">
        <v>1964</v>
      </c>
      <c r="D7072">
        <v>5</v>
      </c>
      <c r="E7072">
        <v>11</v>
      </c>
      <c r="F7072">
        <v>16.100000000000001</v>
      </c>
      <c r="G7072">
        <v>26</v>
      </c>
      <c r="H7072">
        <v>0</v>
      </c>
      <c r="I7072" t="s">
        <v>15</v>
      </c>
    </row>
    <row r="7073" spans="1:9" x14ac:dyDescent="0.25">
      <c r="A7073" s="2">
        <v>23509</v>
      </c>
      <c r="B7073">
        <v>133</v>
      </c>
      <c r="C7073">
        <v>1964</v>
      </c>
      <c r="D7073">
        <v>5</v>
      </c>
      <c r="E7073">
        <v>12</v>
      </c>
      <c r="F7073">
        <v>13.4</v>
      </c>
      <c r="G7073">
        <v>26.6</v>
      </c>
      <c r="H7073">
        <v>0</v>
      </c>
      <c r="I7073" t="s">
        <v>15</v>
      </c>
    </row>
    <row r="7074" spans="1:9" x14ac:dyDescent="0.25">
      <c r="A7074" s="2">
        <v>23510</v>
      </c>
      <c r="B7074">
        <v>134</v>
      </c>
      <c r="C7074">
        <v>1964</v>
      </c>
      <c r="D7074">
        <v>5</v>
      </c>
      <c r="E7074">
        <v>13</v>
      </c>
      <c r="F7074">
        <v>13.6</v>
      </c>
      <c r="G7074">
        <v>23.5</v>
      </c>
      <c r="H7074">
        <v>0</v>
      </c>
      <c r="I7074" t="s">
        <v>15</v>
      </c>
    </row>
    <row r="7075" spans="1:9" x14ac:dyDescent="0.25">
      <c r="A7075" s="2">
        <v>23511</v>
      </c>
      <c r="B7075">
        <v>135</v>
      </c>
      <c r="C7075">
        <v>1964</v>
      </c>
      <c r="D7075">
        <v>5</v>
      </c>
      <c r="E7075">
        <v>14</v>
      </c>
      <c r="F7075">
        <v>16.2</v>
      </c>
      <c r="G7075">
        <v>25.4</v>
      </c>
      <c r="H7075">
        <v>0</v>
      </c>
      <c r="I7075" t="s">
        <v>15</v>
      </c>
    </row>
    <row r="7076" spans="1:9" x14ac:dyDescent="0.25">
      <c r="A7076" s="2">
        <v>23512</v>
      </c>
      <c r="B7076">
        <v>136</v>
      </c>
      <c r="C7076">
        <v>1964</v>
      </c>
      <c r="D7076">
        <v>5</v>
      </c>
      <c r="E7076">
        <v>15</v>
      </c>
      <c r="F7076">
        <v>15.1</v>
      </c>
      <c r="G7076">
        <v>28.2</v>
      </c>
      <c r="H7076">
        <v>0</v>
      </c>
      <c r="I7076" t="s">
        <v>15</v>
      </c>
    </row>
    <row r="7077" spans="1:9" x14ac:dyDescent="0.25">
      <c r="A7077" s="2">
        <v>23513</v>
      </c>
      <c r="B7077">
        <v>137</v>
      </c>
      <c r="C7077">
        <v>1964</v>
      </c>
      <c r="D7077">
        <v>5</v>
      </c>
      <c r="E7077">
        <v>16</v>
      </c>
      <c r="F7077">
        <v>14.5</v>
      </c>
      <c r="G7077">
        <v>30</v>
      </c>
      <c r="H7077">
        <v>0</v>
      </c>
      <c r="I7077" t="s">
        <v>15</v>
      </c>
    </row>
    <row r="7078" spans="1:9" x14ac:dyDescent="0.25">
      <c r="A7078" s="2">
        <v>23514</v>
      </c>
      <c r="B7078">
        <v>138</v>
      </c>
      <c r="C7078">
        <v>1964</v>
      </c>
      <c r="D7078">
        <v>5</v>
      </c>
      <c r="E7078">
        <v>17</v>
      </c>
      <c r="F7078">
        <v>9.5</v>
      </c>
      <c r="G7078">
        <v>24</v>
      </c>
      <c r="H7078">
        <v>0</v>
      </c>
      <c r="I7078" t="s">
        <v>15</v>
      </c>
    </row>
    <row r="7079" spans="1:9" x14ac:dyDescent="0.25">
      <c r="A7079" s="2">
        <v>23515</v>
      </c>
      <c r="B7079">
        <v>139</v>
      </c>
      <c r="C7079">
        <v>1964</v>
      </c>
      <c r="D7079">
        <v>5</v>
      </c>
      <c r="E7079">
        <v>18</v>
      </c>
      <c r="F7079">
        <v>15.7</v>
      </c>
      <c r="G7079">
        <v>21.2</v>
      </c>
      <c r="H7079">
        <v>2</v>
      </c>
      <c r="I7079" t="s">
        <v>15</v>
      </c>
    </row>
    <row r="7080" spans="1:9" x14ac:dyDescent="0.25">
      <c r="A7080" s="2">
        <v>23516</v>
      </c>
      <c r="B7080">
        <v>140</v>
      </c>
      <c r="C7080">
        <v>1964</v>
      </c>
      <c r="D7080">
        <v>5</v>
      </c>
      <c r="E7080">
        <v>19</v>
      </c>
      <c r="F7080">
        <v>8.1</v>
      </c>
      <c r="G7080">
        <v>20.100000000000001</v>
      </c>
      <c r="H7080">
        <v>0.5</v>
      </c>
      <c r="I7080" t="s">
        <v>15</v>
      </c>
    </row>
    <row r="7081" spans="1:9" x14ac:dyDescent="0.25">
      <c r="A7081" s="2">
        <v>23517</v>
      </c>
      <c r="B7081">
        <v>141</v>
      </c>
      <c r="C7081">
        <v>1964</v>
      </c>
      <c r="D7081">
        <v>5</v>
      </c>
      <c r="E7081">
        <v>20</v>
      </c>
      <c r="F7081">
        <v>7.4</v>
      </c>
      <c r="G7081">
        <v>19.8</v>
      </c>
      <c r="H7081">
        <v>0</v>
      </c>
      <c r="I7081" t="s">
        <v>15</v>
      </c>
    </row>
    <row r="7082" spans="1:9" x14ac:dyDescent="0.25">
      <c r="A7082" s="2">
        <v>23518</v>
      </c>
      <c r="B7082">
        <v>142</v>
      </c>
      <c r="C7082">
        <v>1964</v>
      </c>
      <c r="D7082">
        <v>5</v>
      </c>
      <c r="E7082">
        <v>21</v>
      </c>
      <c r="F7082">
        <v>11.2</v>
      </c>
      <c r="G7082">
        <v>20.399999999999999</v>
      </c>
      <c r="H7082">
        <v>1.5</v>
      </c>
      <c r="I7082" t="s">
        <v>15</v>
      </c>
    </row>
    <row r="7083" spans="1:9" x14ac:dyDescent="0.25">
      <c r="A7083" s="2">
        <v>23519</v>
      </c>
      <c r="B7083">
        <v>143</v>
      </c>
      <c r="C7083">
        <v>1964</v>
      </c>
      <c r="D7083">
        <v>5</v>
      </c>
      <c r="E7083">
        <v>22</v>
      </c>
      <c r="F7083">
        <v>6.5</v>
      </c>
      <c r="G7083">
        <v>20.100000000000001</v>
      </c>
      <c r="H7083">
        <v>0</v>
      </c>
      <c r="I7083" t="s">
        <v>15</v>
      </c>
    </row>
    <row r="7084" spans="1:9" x14ac:dyDescent="0.25">
      <c r="A7084" s="2">
        <v>23520</v>
      </c>
      <c r="B7084">
        <v>144</v>
      </c>
      <c r="C7084">
        <v>1964</v>
      </c>
      <c r="D7084">
        <v>5</v>
      </c>
      <c r="E7084">
        <v>23</v>
      </c>
      <c r="F7084">
        <v>3.5</v>
      </c>
      <c r="G7084">
        <v>20.399999999999999</v>
      </c>
      <c r="H7084">
        <v>0</v>
      </c>
      <c r="I7084" t="s">
        <v>15</v>
      </c>
    </row>
    <row r="7085" spans="1:9" x14ac:dyDescent="0.25">
      <c r="A7085" s="2">
        <v>23521</v>
      </c>
      <c r="B7085">
        <v>145</v>
      </c>
      <c r="C7085">
        <v>1964</v>
      </c>
      <c r="D7085">
        <v>5</v>
      </c>
      <c r="E7085">
        <v>24</v>
      </c>
      <c r="F7085">
        <v>8.4</v>
      </c>
      <c r="G7085">
        <v>19.100000000000001</v>
      </c>
      <c r="H7085">
        <v>0</v>
      </c>
      <c r="I7085" t="s">
        <v>15</v>
      </c>
    </row>
    <row r="7086" spans="1:9" x14ac:dyDescent="0.25">
      <c r="A7086" s="2">
        <v>23522</v>
      </c>
      <c r="B7086">
        <v>146</v>
      </c>
      <c r="C7086">
        <v>1964</v>
      </c>
      <c r="D7086">
        <v>5</v>
      </c>
      <c r="E7086">
        <v>25</v>
      </c>
      <c r="F7086">
        <v>6.1</v>
      </c>
      <c r="G7086">
        <v>16.3</v>
      </c>
      <c r="H7086">
        <v>0.5</v>
      </c>
      <c r="I7086" t="s">
        <v>15</v>
      </c>
    </row>
    <row r="7087" spans="1:9" x14ac:dyDescent="0.25">
      <c r="A7087" s="2">
        <v>23523</v>
      </c>
      <c r="B7087">
        <v>147</v>
      </c>
      <c r="C7087">
        <v>1964</v>
      </c>
      <c r="D7087">
        <v>5</v>
      </c>
      <c r="E7087">
        <v>26</v>
      </c>
      <c r="F7087">
        <v>1.4</v>
      </c>
      <c r="G7087">
        <v>17</v>
      </c>
      <c r="H7087">
        <v>0</v>
      </c>
      <c r="I7087" t="s">
        <v>15</v>
      </c>
    </row>
    <row r="7088" spans="1:9" x14ac:dyDescent="0.25">
      <c r="A7088" s="2">
        <v>23524</v>
      </c>
      <c r="B7088">
        <v>148</v>
      </c>
      <c r="C7088">
        <v>1964</v>
      </c>
      <c r="D7088">
        <v>5</v>
      </c>
      <c r="E7088">
        <v>27</v>
      </c>
      <c r="F7088">
        <v>2.4</v>
      </c>
      <c r="G7088">
        <v>18</v>
      </c>
      <c r="H7088">
        <v>0</v>
      </c>
      <c r="I7088" t="s">
        <v>15</v>
      </c>
    </row>
    <row r="7089" spans="1:9" x14ac:dyDescent="0.25">
      <c r="A7089" s="2">
        <v>23525</v>
      </c>
      <c r="B7089">
        <v>149</v>
      </c>
      <c r="C7089">
        <v>1964</v>
      </c>
      <c r="D7089">
        <v>5</v>
      </c>
      <c r="E7089">
        <v>28</v>
      </c>
      <c r="F7089">
        <v>3.2</v>
      </c>
      <c r="G7089">
        <v>17.600000000000001</v>
      </c>
      <c r="H7089">
        <v>0</v>
      </c>
      <c r="I7089" t="s">
        <v>15</v>
      </c>
    </row>
    <row r="7090" spans="1:9" x14ac:dyDescent="0.25">
      <c r="A7090" s="2">
        <v>23526</v>
      </c>
      <c r="B7090">
        <v>150</v>
      </c>
      <c r="C7090">
        <v>1964</v>
      </c>
      <c r="D7090">
        <v>5</v>
      </c>
      <c r="E7090">
        <v>29</v>
      </c>
      <c r="F7090">
        <v>-0.4</v>
      </c>
      <c r="G7090">
        <v>15.4</v>
      </c>
      <c r="H7090">
        <v>0</v>
      </c>
      <c r="I7090" t="s">
        <v>15</v>
      </c>
    </row>
    <row r="7091" spans="1:9" x14ac:dyDescent="0.25">
      <c r="A7091" s="2">
        <v>23527</v>
      </c>
      <c r="B7091">
        <v>151</v>
      </c>
      <c r="C7091">
        <v>1964</v>
      </c>
      <c r="D7091">
        <v>5</v>
      </c>
      <c r="E7091">
        <v>30</v>
      </c>
      <c r="F7091">
        <v>0.9</v>
      </c>
      <c r="G7091">
        <v>15.7</v>
      </c>
      <c r="H7091">
        <v>0</v>
      </c>
      <c r="I7091" t="s">
        <v>15</v>
      </c>
    </row>
    <row r="7092" spans="1:9" x14ac:dyDescent="0.25">
      <c r="A7092" s="2">
        <v>23528</v>
      </c>
      <c r="B7092">
        <v>152</v>
      </c>
      <c r="C7092">
        <v>1964</v>
      </c>
      <c r="D7092">
        <v>5</v>
      </c>
      <c r="E7092">
        <v>31</v>
      </c>
      <c r="F7092">
        <v>0.3</v>
      </c>
      <c r="G7092">
        <v>17.8</v>
      </c>
      <c r="H7092">
        <v>0</v>
      </c>
      <c r="I7092" t="s">
        <v>15</v>
      </c>
    </row>
    <row r="7093" spans="1:9" x14ac:dyDescent="0.25">
      <c r="A7093" s="2">
        <v>23529</v>
      </c>
      <c r="B7093">
        <v>153</v>
      </c>
      <c r="C7093">
        <v>1964</v>
      </c>
      <c r="D7093">
        <v>6</v>
      </c>
      <c r="E7093">
        <v>1</v>
      </c>
      <c r="F7093">
        <v>1.2</v>
      </c>
      <c r="G7093">
        <v>18.2</v>
      </c>
      <c r="H7093">
        <v>0</v>
      </c>
      <c r="I7093" t="s">
        <v>15</v>
      </c>
    </row>
    <row r="7094" spans="1:9" x14ac:dyDescent="0.25">
      <c r="A7094" s="2">
        <v>23530</v>
      </c>
      <c r="B7094">
        <v>154</v>
      </c>
      <c r="C7094">
        <v>1964</v>
      </c>
      <c r="D7094">
        <v>6</v>
      </c>
      <c r="E7094">
        <v>2</v>
      </c>
      <c r="F7094">
        <v>6.2</v>
      </c>
      <c r="G7094">
        <v>16.8</v>
      </c>
      <c r="H7094">
        <v>0</v>
      </c>
      <c r="I7094" t="s">
        <v>15</v>
      </c>
    </row>
    <row r="7095" spans="1:9" x14ac:dyDescent="0.25">
      <c r="A7095" s="2">
        <v>23531</v>
      </c>
      <c r="B7095">
        <v>155</v>
      </c>
      <c r="C7095">
        <v>1964</v>
      </c>
      <c r="D7095">
        <v>6</v>
      </c>
      <c r="E7095">
        <v>3</v>
      </c>
      <c r="F7095">
        <v>12.1</v>
      </c>
      <c r="G7095">
        <v>18.7</v>
      </c>
      <c r="H7095">
        <v>0</v>
      </c>
      <c r="I7095" t="s">
        <v>15</v>
      </c>
    </row>
    <row r="7096" spans="1:9" x14ac:dyDescent="0.25">
      <c r="A7096" s="2">
        <v>23532</v>
      </c>
      <c r="B7096">
        <v>156</v>
      </c>
      <c r="C7096">
        <v>1964</v>
      </c>
      <c r="D7096">
        <v>6</v>
      </c>
      <c r="E7096">
        <v>4</v>
      </c>
      <c r="F7096">
        <v>12.8</v>
      </c>
      <c r="G7096">
        <v>21.4</v>
      </c>
      <c r="H7096">
        <v>1</v>
      </c>
      <c r="I7096" t="s">
        <v>15</v>
      </c>
    </row>
    <row r="7097" spans="1:9" x14ac:dyDescent="0.25">
      <c r="A7097" s="2">
        <v>23533</v>
      </c>
      <c r="B7097">
        <v>157</v>
      </c>
      <c r="C7097">
        <v>1964</v>
      </c>
      <c r="D7097">
        <v>6</v>
      </c>
      <c r="E7097">
        <v>5</v>
      </c>
      <c r="F7097">
        <v>14.4</v>
      </c>
      <c r="G7097">
        <v>21.1</v>
      </c>
      <c r="H7097">
        <v>3.8</v>
      </c>
      <c r="I7097" t="s">
        <v>15</v>
      </c>
    </row>
    <row r="7098" spans="1:9" x14ac:dyDescent="0.25">
      <c r="A7098" s="2">
        <v>23534</v>
      </c>
      <c r="B7098">
        <v>158</v>
      </c>
      <c r="C7098">
        <v>1964</v>
      </c>
      <c r="D7098">
        <v>6</v>
      </c>
      <c r="E7098">
        <v>6</v>
      </c>
      <c r="F7098">
        <v>14.3</v>
      </c>
      <c r="G7098">
        <v>21.3</v>
      </c>
      <c r="H7098">
        <v>0</v>
      </c>
      <c r="I7098" t="s">
        <v>15</v>
      </c>
    </row>
    <row r="7099" spans="1:9" x14ac:dyDescent="0.25">
      <c r="A7099" s="2">
        <v>23535</v>
      </c>
      <c r="B7099">
        <v>159</v>
      </c>
      <c r="C7099">
        <v>1964</v>
      </c>
      <c r="D7099">
        <v>6</v>
      </c>
      <c r="E7099">
        <v>7</v>
      </c>
      <c r="F7099">
        <v>14.3</v>
      </c>
      <c r="G7099">
        <v>21.1</v>
      </c>
      <c r="H7099">
        <v>3.8</v>
      </c>
      <c r="I7099" t="s">
        <v>15</v>
      </c>
    </row>
    <row r="7100" spans="1:9" x14ac:dyDescent="0.25">
      <c r="A7100" s="2">
        <v>23536</v>
      </c>
      <c r="B7100">
        <v>160</v>
      </c>
      <c r="C7100">
        <v>1964</v>
      </c>
      <c r="D7100">
        <v>6</v>
      </c>
      <c r="E7100">
        <v>8</v>
      </c>
      <c r="F7100">
        <v>10.9</v>
      </c>
      <c r="G7100">
        <v>20.6</v>
      </c>
      <c r="H7100">
        <v>1.5</v>
      </c>
      <c r="I7100" t="s">
        <v>15</v>
      </c>
    </row>
    <row r="7101" spans="1:9" x14ac:dyDescent="0.25">
      <c r="A7101" s="2">
        <v>23537</v>
      </c>
      <c r="B7101">
        <v>161</v>
      </c>
      <c r="C7101">
        <v>1964</v>
      </c>
      <c r="D7101">
        <v>6</v>
      </c>
      <c r="E7101">
        <v>9</v>
      </c>
      <c r="F7101">
        <v>12.9</v>
      </c>
      <c r="G7101">
        <v>20.6</v>
      </c>
      <c r="H7101">
        <v>11.9</v>
      </c>
      <c r="I7101" t="s">
        <v>15</v>
      </c>
    </row>
    <row r="7102" spans="1:9" x14ac:dyDescent="0.25">
      <c r="A7102" s="2">
        <v>23538</v>
      </c>
      <c r="B7102">
        <v>162</v>
      </c>
      <c r="C7102">
        <v>1964</v>
      </c>
      <c r="D7102">
        <v>6</v>
      </c>
      <c r="E7102">
        <v>10</v>
      </c>
      <c r="F7102">
        <v>13.2</v>
      </c>
      <c r="G7102">
        <v>21.6</v>
      </c>
      <c r="H7102">
        <v>2.2999999999999998</v>
      </c>
      <c r="I7102" t="s">
        <v>15</v>
      </c>
    </row>
    <row r="7103" spans="1:9" x14ac:dyDescent="0.25">
      <c r="A7103" s="2">
        <v>23539</v>
      </c>
      <c r="B7103">
        <v>163</v>
      </c>
      <c r="C7103">
        <v>1964</v>
      </c>
      <c r="D7103">
        <v>6</v>
      </c>
      <c r="E7103">
        <v>11</v>
      </c>
      <c r="F7103">
        <v>14.7</v>
      </c>
      <c r="G7103">
        <v>20.5</v>
      </c>
      <c r="H7103">
        <v>27.2</v>
      </c>
      <c r="I7103" t="s">
        <v>15</v>
      </c>
    </row>
    <row r="7104" spans="1:9" x14ac:dyDescent="0.25">
      <c r="A7104" s="2">
        <v>23540</v>
      </c>
      <c r="B7104">
        <v>164</v>
      </c>
      <c r="C7104">
        <v>1964</v>
      </c>
      <c r="D7104">
        <v>6</v>
      </c>
      <c r="E7104">
        <v>12</v>
      </c>
      <c r="F7104">
        <v>12.9</v>
      </c>
      <c r="G7104">
        <v>20</v>
      </c>
      <c r="H7104">
        <v>25.1</v>
      </c>
      <c r="I7104" t="s">
        <v>15</v>
      </c>
    </row>
    <row r="7105" spans="1:9" x14ac:dyDescent="0.25">
      <c r="A7105" s="2">
        <v>23541</v>
      </c>
      <c r="B7105">
        <v>165</v>
      </c>
      <c r="C7105">
        <v>1964</v>
      </c>
      <c r="D7105">
        <v>6</v>
      </c>
      <c r="E7105">
        <v>13</v>
      </c>
      <c r="F7105">
        <v>14.3</v>
      </c>
      <c r="G7105">
        <v>19.3</v>
      </c>
      <c r="H7105">
        <v>26.9</v>
      </c>
      <c r="I7105" t="s">
        <v>15</v>
      </c>
    </row>
    <row r="7106" spans="1:9" x14ac:dyDescent="0.25">
      <c r="A7106" s="2">
        <v>23542</v>
      </c>
      <c r="B7106">
        <v>166</v>
      </c>
      <c r="C7106">
        <v>1964</v>
      </c>
      <c r="D7106">
        <v>6</v>
      </c>
      <c r="E7106">
        <v>14</v>
      </c>
      <c r="F7106">
        <v>12.8</v>
      </c>
      <c r="G7106">
        <v>21.1</v>
      </c>
      <c r="H7106">
        <v>2</v>
      </c>
      <c r="I7106" t="s">
        <v>15</v>
      </c>
    </row>
    <row r="7107" spans="1:9" x14ac:dyDescent="0.25">
      <c r="A7107" s="2">
        <v>23543</v>
      </c>
      <c r="B7107">
        <v>167</v>
      </c>
      <c r="C7107">
        <v>1964</v>
      </c>
      <c r="D7107">
        <v>6</v>
      </c>
      <c r="E7107">
        <v>15</v>
      </c>
      <c r="F7107">
        <v>14.6</v>
      </c>
      <c r="G7107">
        <v>18.7</v>
      </c>
      <c r="H7107">
        <v>2.2999999999999998</v>
      </c>
      <c r="I7107" t="s">
        <v>15</v>
      </c>
    </row>
    <row r="7108" spans="1:9" x14ac:dyDescent="0.25">
      <c r="A7108" s="2">
        <v>23544</v>
      </c>
      <c r="B7108">
        <v>168</v>
      </c>
      <c r="C7108">
        <v>1964</v>
      </c>
      <c r="D7108">
        <v>6</v>
      </c>
      <c r="E7108">
        <v>16</v>
      </c>
      <c r="F7108">
        <v>13.3</v>
      </c>
      <c r="G7108">
        <v>17.399999999999999</v>
      </c>
      <c r="H7108">
        <v>25.9</v>
      </c>
      <c r="I7108" t="s">
        <v>15</v>
      </c>
    </row>
    <row r="7109" spans="1:9" x14ac:dyDescent="0.25">
      <c r="A7109" s="2">
        <v>23545</v>
      </c>
      <c r="B7109">
        <v>169</v>
      </c>
      <c r="C7109">
        <v>1964</v>
      </c>
      <c r="D7109">
        <v>6</v>
      </c>
      <c r="E7109">
        <v>17</v>
      </c>
      <c r="F7109">
        <v>11.8</v>
      </c>
      <c r="G7109">
        <v>16.7</v>
      </c>
      <c r="H7109">
        <v>42.7</v>
      </c>
      <c r="I7109" t="s">
        <v>15</v>
      </c>
    </row>
    <row r="7110" spans="1:9" x14ac:dyDescent="0.25">
      <c r="A7110" s="2">
        <v>23546</v>
      </c>
      <c r="B7110">
        <v>170</v>
      </c>
      <c r="C7110">
        <v>1964</v>
      </c>
      <c r="D7110">
        <v>6</v>
      </c>
      <c r="E7110">
        <v>18</v>
      </c>
      <c r="F7110">
        <v>9.5</v>
      </c>
      <c r="G7110">
        <v>15.9</v>
      </c>
      <c r="H7110">
        <v>17.3</v>
      </c>
      <c r="I7110" t="s">
        <v>15</v>
      </c>
    </row>
    <row r="7111" spans="1:9" x14ac:dyDescent="0.25">
      <c r="A7111" s="2">
        <v>23547</v>
      </c>
      <c r="B7111">
        <v>171</v>
      </c>
      <c r="C7111">
        <v>1964</v>
      </c>
      <c r="D7111">
        <v>6</v>
      </c>
      <c r="E7111">
        <v>19</v>
      </c>
      <c r="F7111">
        <v>10.6</v>
      </c>
      <c r="G7111">
        <v>18.3</v>
      </c>
      <c r="H7111">
        <v>3.8</v>
      </c>
      <c r="I7111" t="s">
        <v>15</v>
      </c>
    </row>
    <row r="7112" spans="1:9" x14ac:dyDescent="0.25">
      <c r="A7112" s="2">
        <v>23548</v>
      </c>
      <c r="B7112">
        <v>172</v>
      </c>
      <c r="C7112">
        <v>1964</v>
      </c>
      <c r="D7112">
        <v>6</v>
      </c>
      <c r="E7112">
        <v>20</v>
      </c>
      <c r="F7112">
        <v>12</v>
      </c>
      <c r="G7112">
        <v>19.600000000000001</v>
      </c>
      <c r="H7112">
        <v>19.600000000000001</v>
      </c>
      <c r="I7112" t="s">
        <v>15</v>
      </c>
    </row>
    <row r="7113" spans="1:9" x14ac:dyDescent="0.25">
      <c r="A7113" s="2">
        <v>23549</v>
      </c>
      <c r="B7113">
        <v>173</v>
      </c>
      <c r="C7113">
        <v>1964</v>
      </c>
      <c r="D7113">
        <v>6</v>
      </c>
      <c r="E7113">
        <v>21</v>
      </c>
      <c r="F7113">
        <v>11.8</v>
      </c>
      <c r="G7113">
        <v>17.600000000000001</v>
      </c>
      <c r="H7113">
        <v>38.6</v>
      </c>
      <c r="I7113" t="s">
        <v>15</v>
      </c>
    </row>
    <row r="7114" spans="1:9" x14ac:dyDescent="0.25">
      <c r="A7114" s="2">
        <v>23550</v>
      </c>
      <c r="B7114">
        <v>174</v>
      </c>
      <c r="C7114">
        <v>1964</v>
      </c>
      <c r="D7114">
        <v>6</v>
      </c>
      <c r="E7114">
        <v>22</v>
      </c>
      <c r="F7114">
        <v>13.4</v>
      </c>
      <c r="G7114">
        <v>19.399999999999999</v>
      </c>
      <c r="H7114">
        <v>5.3</v>
      </c>
      <c r="I7114" t="s">
        <v>15</v>
      </c>
    </row>
    <row r="7115" spans="1:9" x14ac:dyDescent="0.25">
      <c r="A7115" s="2">
        <v>23551</v>
      </c>
      <c r="B7115">
        <v>175</v>
      </c>
      <c r="C7115">
        <v>1964</v>
      </c>
      <c r="D7115">
        <v>6</v>
      </c>
      <c r="E7115">
        <v>23</v>
      </c>
      <c r="F7115">
        <v>14.1</v>
      </c>
      <c r="G7115">
        <v>19.100000000000001</v>
      </c>
      <c r="H7115">
        <v>9.1</v>
      </c>
      <c r="I7115" t="s">
        <v>15</v>
      </c>
    </row>
    <row r="7116" spans="1:9" x14ac:dyDescent="0.25">
      <c r="A7116" s="2">
        <v>23552</v>
      </c>
      <c r="B7116">
        <v>176</v>
      </c>
      <c r="C7116">
        <v>1964</v>
      </c>
      <c r="D7116">
        <v>6</v>
      </c>
      <c r="E7116">
        <v>24</v>
      </c>
      <c r="F7116">
        <v>13.4</v>
      </c>
      <c r="G7116">
        <v>19.3</v>
      </c>
      <c r="H7116">
        <v>15.5</v>
      </c>
      <c r="I7116" t="s">
        <v>15</v>
      </c>
    </row>
    <row r="7117" spans="1:9" x14ac:dyDescent="0.25">
      <c r="A7117" s="2">
        <v>23553</v>
      </c>
      <c r="B7117">
        <v>177</v>
      </c>
      <c r="C7117">
        <v>1964</v>
      </c>
      <c r="D7117">
        <v>6</v>
      </c>
      <c r="E7117">
        <v>25</v>
      </c>
      <c r="F7117">
        <v>12.7</v>
      </c>
      <c r="G7117">
        <v>18.7</v>
      </c>
      <c r="H7117">
        <v>6.6</v>
      </c>
      <c r="I7117" t="s">
        <v>15</v>
      </c>
    </row>
    <row r="7118" spans="1:9" x14ac:dyDescent="0.25">
      <c r="A7118" s="2">
        <v>23554</v>
      </c>
      <c r="B7118">
        <v>178</v>
      </c>
      <c r="C7118">
        <v>1964</v>
      </c>
      <c r="D7118">
        <v>6</v>
      </c>
      <c r="E7118">
        <v>26</v>
      </c>
      <c r="F7118">
        <v>14.9</v>
      </c>
      <c r="G7118">
        <v>20.2</v>
      </c>
      <c r="H7118">
        <v>3.8</v>
      </c>
      <c r="I7118" t="s">
        <v>15</v>
      </c>
    </row>
    <row r="7119" spans="1:9" x14ac:dyDescent="0.25">
      <c r="A7119" s="2">
        <v>23555</v>
      </c>
      <c r="B7119">
        <v>179</v>
      </c>
      <c r="C7119">
        <v>1964</v>
      </c>
      <c r="D7119">
        <v>6</v>
      </c>
      <c r="E7119">
        <v>27</v>
      </c>
      <c r="F7119">
        <v>14.9</v>
      </c>
      <c r="G7119">
        <v>18.7</v>
      </c>
      <c r="H7119">
        <v>4.0999999999999996</v>
      </c>
      <c r="I7119" t="s">
        <v>15</v>
      </c>
    </row>
    <row r="7120" spans="1:9" x14ac:dyDescent="0.25">
      <c r="A7120" s="2">
        <v>23556</v>
      </c>
      <c r="B7120">
        <v>180</v>
      </c>
      <c r="C7120">
        <v>1964</v>
      </c>
      <c r="D7120">
        <v>6</v>
      </c>
      <c r="E7120">
        <v>28</v>
      </c>
      <c r="F7120">
        <v>11.6</v>
      </c>
      <c r="G7120">
        <v>17.899999999999999</v>
      </c>
      <c r="H7120">
        <v>10.4</v>
      </c>
      <c r="I7120" t="s">
        <v>15</v>
      </c>
    </row>
    <row r="7121" spans="1:9" x14ac:dyDescent="0.25">
      <c r="A7121" s="2">
        <v>23557</v>
      </c>
      <c r="B7121">
        <v>181</v>
      </c>
      <c r="C7121">
        <v>1964</v>
      </c>
      <c r="D7121">
        <v>6</v>
      </c>
      <c r="E7121">
        <v>29</v>
      </c>
      <c r="F7121">
        <v>12.7</v>
      </c>
      <c r="G7121">
        <v>17.7</v>
      </c>
      <c r="H7121">
        <v>7.1</v>
      </c>
      <c r="I7121" t="s">
        <v>15</v>
      </c>
    </row>
    <row r="7122" spans="1:9" x14ac:dyDescent="0.25">
      <c r="A7122" s="2">
        <v>23558</v>
      </c>
      <c r="B7122">
        <v>182</v>
      </c>
      <c r="C7122">
        <v>1964</v>
      </c>
      <c r="D7122">
        <v>6</v>
      </c>
      <c r="E7122">
        <v>30</v>
      </c>
      <c r="F7122">
        <v>9.3000000000000007</v>
      </c>
      <c r="G7122">
        <v>19</v>
      </c>
      <c r="H7122">
        <v>0.8</v>
      </c>
      <c r="I7122" t="s">
        <v>15</v>
      </c>
    </row>
    <row r="7123" spans="1:9" x14ac:dyDescent="0.25">
      <c r="A7123" s="2">
        <v>23559</v>
      </c>
      <c r="B7123">
        <v>183</v>
      </c>
      <c r="C7123">
        <v>1964</v>
      </c>
      <c r="D7123">
        <v>7</v>
      </c>
      <c r="E7123">
        <v>1</v>
      </c>
      <c r="F7123">
        <v>7.7</v>
      </c>
      <c r="G7123">
        <v>15.9</v>
      </c>
      <c r="H7123">
        <v>5.3</v>
      </c>
      <c r="I7123" t="s">
        <v>15</v>
      </c>
    </row>
    <row r="7124" spans="1:9" x14ac:dyDescent="0.25">
      <c r="A7124" s="2">
        <v>23560</v>
      </c>
      <c r="B7124">
        <v>184</v>
      </c>
      <c r="C7124">
        <v>1964</v>
      </c>
      <c r="D7124">
        <v>7</v>
      </c>
      <c r="E7124">
        <v>2</v>
      </c>
      <c r="F7124">
        <v>4.5999999999999996</v>
      </c>
      <c r="G7124">
        <v>16.399999999999999</v>
      </c>
      <c r="H7124">
        <v>0</v>
      </c>
      <c r="I7124" t="s">
        <v>15</v>
      </c>
    </row>
    <row r="7125" spans="1:9" x14ac:dyDescent="0.25">
      <c r="A7125" s="2">
        <v>23561</v>
      </c>
      <c r="B7125">
        <v>185</v>
      </c>
      <c r="C7125">
        <v>1964</v>
      </c>
      <c r="D7125">
        <v>7</v>
      </c>
      <c r="E7125">
        <v>3</v>
      </c>
      <c r="F7125">
        <v>6.1</v>
      </c>
      <c r="G7125">
        <v>15.9</v>
      </c>
      <c r="H7125">
        <v>0</v>
      </c>
      <c r="I7125" t="s">
        <v>15</v>
      </c>
    </row>
    <row r="7126" spans="1:9" x14ac:dyDescent="0.25">
      <c r="A7126" s="2">
        <v>23562</v>
      </c>
      <c r="B7126">
        <v>186</v>
      </c>
      <c r="C7126">
        <v>1964</v>
      </c>
      <c r="D7126">
        <v>7</v>
      </c>
      <c r="E7126">
        <v>4</v>
      </c>
      <c r="G7126">
        <v>16.7</v>
      </c>
      <c r="H7126">
        <v>3.3</v>
      </c>
      <c r="I7126" t="s">
        <v>15</v>
      </c>
    </row>
    <row r="7127" spans="1:9" x14ac:dyDescent="0.25">
      <c r="A7127" s="2">
        <v>23563</v>
      </c>
      <c r="B7127">
        <v>187</v>
      </c>
      <c r="C7127">
        <v>1964</v>
      </c>
      <c r="D7127">
        <v>7</v>
      </c>
      <c r="E7127">
        <v>5</v>
      </c>
      <c r="F7127">
        <v>8.3000000000000007</v>
      </c>
      <c r="G7127">
        <v>15.6</v>
      </c>
      <c r="H7127">
        <v>3</v>
      </c>
      <c r="I7127" t="s">
        <v>15</v>
      </c>
    </row>
    <row r="7128" spans="1:9" x14ac:dyDescent="0.25">
      <c r="A7128" s="2">
        <v>23564</v>
      </c>
      <c r="B7128">
        <v>188</v>
      </c>
      <c r="C7128">
        <v>1964</v>
      </c>
      <c r="D7128">
        <v>7</v>
      </c>
      <c r="E7128">
        <v>6</v>
      </c>
      <c r="F7128">
        <v>8.4</v>
      </c>
      <c r="G7128">
        <v>17.399999999999999</v>
      </c>
      <c r="H7128">
        <v>0</v>
      </c>
      <c r="I7128" t="s">
        <v>15</v>
      </c>
    </row>
    <row r="7129" spans="1:9" x14ac:dyDescent="0.25">
      <c r="A7129" s="2">
        <v>23565</v>
      </c>
      <c r="B7129">
        <v>189</v>
      </c>
      <c r="C7129">
        <v>1964</v>
      </c>
      <c r="D7129">
        <v>7</v>
      </c>
      <c r="E7129">
        <v>7</v>
      </c>
      <c r="F7129">
        <v>11.2</v>
      </c>
      <c r="G7129">
        <v>17.899999999999999</v>
      </c>
      <c r="H7129">
        <v>11.2</v>
      </c>
      <c r="I7129" t="s">
        <v>15</v>
      </c>
    </row>
    <row r="7130" spans="1:9" x14ac:dyDescent="0.25">
      <c r="A7130" s="2">
        <v>23566</v>
      </c>
      <c r="B7130">
        <v>190</v>
      </c>
      <c r="C7130">
        <v>1964</v>
      </c>
      <c r="D7130">
        <v>7</v>
      </c>
      <c r="E7130">
        <v>8</v>
      </c>
      <c r="F7130">
        <v>9.8000000000000007</v>
      </c>
      <c r="G7130">
        <v>14.5</v>
      </c>
      <c r="H7130">
        <v>19.3</v>
      </c>
      <c r="I7130" t="s">
        <v>15</v>
      </c>
    </row>
    <row r="7131" spans="1:9" x14ac:dyDescent="0.25">
      <c r="A7131" s="2">
        <v>23567</v>
      </c>
      <c r="B7131">
        <v>191</v>
      </c>
      <c r="C7131">
        <v>1964</v>
      </c>
      <c r="D7131">
        <v>7</v>
      </c>
      <c r="E7131">
        <v>9</v>
      </c>
      <c r="F7131">
        <v>9.6</v>
      </c>
      <c r="G7131">
        <v>17.8</v>
      </c>
      <c r="H7131">
        <v>8.4</v>
      </c>
      <c r="I7131" t="s">
        <v>15</v>
      </c>
    </row>
    <row r="7132" spans="1:9" x14ac:dyDescent="0.25">
      <c r="A7132" s="2">
        <v>23568</v>
      </c>
      <c r="B7132">
        <v>192</v>
      </c>
      <c r="C7132">
        <v>1964</v>
      </c>
      <c r="D7132">
        <v>7</v>
      </c>
      <c r="E7132">
        <v>10</v>
      </c>
      <c r="F7132">
        <v>11.3</v>
      </c>
      <c r="G7132">
        <v>17.8</v>
      </c>
      <c r="H7132">
        <v>9.4</v>
      </c>
      <c r="I7132" t="s">
        <v>15</v>
      </c>
    </row>
    <row r="7133" spans="1:9" x14ac:dyDescent="0.25">
      <c r="A7133" s="2">
        <v>23569</v>
      </c>
      <c r="B7133">
        <v>193</v>
      </c>
      <c r="C7133">
        <v>1964</v>
      </c>
      <c r="D7133">
        <v>7</v>
      </c>
      <c r="E7133">
        <v>11</v>
      </c>
      <c r="F7133">
        <v>14</v>
      </c>
      <c r="G7133">
        <v>16.8</v>
      </c>
      <c r="H7133">
        <v>10.4</v>
      </c>
      <c r="I7133" t="s">
        <v>15</v>
      </c>
    </row>
    <row r="7134" spans="1:9" x14ac:dyDescent="0.25">
      <c r="A7134" s="2">
        <v>23570</v>
      </c>
      <c r="B7134">
        <v>194</v>
      </c>
      <c r="C7134">
        <v>1964</v>
      </c>
      <c r="D7134">
        <v>7</v>
      </c>
      <c r="E7134">
        <v>12</v>
      </c>
      <c r="F7134">
        <v>12.8</v>
      </c>
      <c r="G7134">
        <v>18.7</v>
      </c>
      <c r="H7134">
        <v>11.4</v>
      </c>
      <c r="I7134" t="s">
        <v>15</v>
      </c>
    </row>
    <row r="7135" spans="1:9" x14ac:dyDescent="0.25">
      <c r="A7135" s="2">
        <v>23571</v>
      </c>
      <c r="B7135">
        <v>195</v>
      </c>
      <c r="C7135">
        <v>1964</v>
      </c>
      <c r="D7135">
        <v>7</v>
      </c>
      <c r="E7135">
        <v>13</v>
      </c>
      <c r="F7135">
        <v>11.8</v>
      </c>
      <c r="G7135">
        <v>19.600000000000001</v>
      </c>
      <c r="H7135">
        <v>4.3</v>
      </c>
      <c r="I7135" t="s">
        <v>15</v>
      </c>
    </row>
    <row r="7136" spans="1:9" x14ac:dyDescent="0.25">
      <c r="A7136" s="2">
        <v>23572</v>
      </c>
      <c r="B7136">
        <v>196</v>
      </c>
      <c r="C7136">
        <v>1964</v>
      </c>
      <c r="D7136">
        <v>7</v>
      </c>
      <c r="E7136">
        <v>14</v>
      </c>
      <c r="F7136">
        <v>14.4</v>
      </c>
      <c r="G7136">
        <v>18.2</v>
      </c>
      <c r="H7136">
        <v>7.9</v>
      </c>
      <c r="I7136" t="s">
        <v>15</v>
      </c>
    </row>
    <row r="7137" spans="1:9" x14ac:dyDescent="0.25">
      <c r="A7137" s="2">
        <v>23573</v>
      </c>
      <c r="B7137">
        <v>197</v>
      </c>
      <c r="C7137">
        <v>1964</v>
      </c>
      <c r="D7137">
        <v>7</v>
      </c>
      <c r="E7137">
        <v>15</v>
      </c>
      <c r="F7137">
        <v>13.2</v>
      </c>
      <c r="G7137">
        <v>18.3</v>
      </c>
      <c r="H7137">
        <v>30.5</v>
      </c>
      <c r="I7137" t="s">
        <v>15</v>
      </c>
    </row>
    <row r="7138" spans="1:9" x14ac:dyDescent="0.25">
      <c r="A7138" s="2">
        <v>23574</v>
      </c>
      <c r="B7138">
        <v>198</v>
      </c>
      <c r="C7138">
        <v>1964</v>
      </c>
      <c r="D7138">
        <v>7</v>
      </c>
      <c r="E7138">
        <v>16</v>
      </c>
      <c r="F7138">
        <v>11.7</v>
      </c>
      <c r="G7138">
        <v>18.899999999999999</v>
      </c>
      <c r="H7138">
        <v>1</v>
      </c>
      <c r="I7138" t="s">
        <v>15</v>
      </c>
    </row>
    <row r="7139" spans="1:9" x14ac:dyDescent="0.25">
      <c r="A7139" s="2">
        <v>23575</v>
      </c>
      <c r="B7139">
        <v>199</v>
      </c>
      <c r="C7139">
        <v>1964</v>
      </c>
      <c r="D7139">
        <v>7</v>
      </c>
      <c r="E7139">
        <v>17</v>
      </c>
      <c r="F7139">
        <v>12.8</v>
      </c>
      <c r="G7139">
        <v>17.899999999999999</v>
      </c>
      <c r="H7139">
        <v>6.4</v>
      </c>
      <c r="I7139" t="s">
        <v>15</v>
      </c>
    </row>
    <row r="7140" spans="1:9" x14ac:dyDescent="0.25">
      <c r="A7140" s="2">
        <v>23576</v>
      </c>
      <c r="B7140">
        <v>200</v>
      </c>
      <c r="C7140">
        <v>1964</v>
      </c>
      <c r="D7140">
        <v>7</v>
      </c>
      <c r="E7140">
        <v>18</v>
      </c>
      <c r="F7140">
        <v>9.6999999999999993</v>
      </c>
      <c r="G7140">
        <v>15.1</v>
      </c>
      <c r="H7140">
        <v>13</v>
      </c>
      <c r="I7140" t="s">
        <v>15</v>
      </c>
    </row>
    <row r="7141" spans="1:9" x14ac:dyDescent="0.25">
      <c r="A7141" s="2">
        <v>23577</v>
      </c>
      <c r="B7141">
        <v>201</v>
      </c>
      <c r="C7141">
        <v>1964</v>
      </c>
      <c r="D7141">
        <v>7</v>
      </c>
      <c r="E7141">
        <v>19</v>
      </c>
      <c r="F7141">
        <v>8.8000000000000007</v>
      </c>
      <c r="G7141">
        <v>17.399999999999999</v>
      </c>
      <c r="H7141">
        <v>5.8</v>
      </c>
      <c r="I7141" t="s">
        <v>15</v>
      </c>
    </row>
    <row r="7142" spans="1:9" x14ac:dyDescent="0.25">
      <c r="A7142" s="2">
        <v>23578</v>
      </c>
      <c r="B7142">
        <v>202</v>
      </c>
      <c r="C7142">
        <v>1964</v>
      </c>
      <c r="D7142">
        <v>7</v>
      </c>
      <c r="E7142">
        <v>20</v>
      </c>
      <c r="F7142">
        <v>10.199999999999999</v>
      </c>
      <c r="G7142">
        <v>18.399999999999999</v>
      </c>
      <c r="H7142">
        <v>0.8</v>
      </c>
      <c r="I7142" t="s">
        <v>15</v>
      </c>
    </row>
    <row r="7143" spans="1:9" x14ac:dyDescent="0.25">
      <c r="A7143" s="2">
        <v>23579</v>
      </c>
      <c r="B7143">
        <v>203</v>
      </c>
      <c r="C7143">
        <v>1964</v>
      </c>
      <c r="D7143">
        <v>7</v>
      </c>
      <c r="E7143">
        <v>21</v>
      </c>
      <c r="F7143">
        <v>12.9</v>
      </c>
      <c r="G7143">
        <v>17.899999999999999</v>
      </c>
      <c r="H7143">
        <v>6.9</v>
      </c>
      <c r="I7143" t="s">
        <v>15</v>
      </c>
    </row>
    <row r="7144" spans="1:9" x14ac:dyDescent="0.25">
      <c r="A7144" s="2">
        <v>23580</v>
      </c>
      <c r="B7144">
        <v>204</v>
      </c>
      <c r="C7144">
        <v>1964</v>
      </c>
      <c r="D7144">
        <v>7</v>
      </c>
      <c r="E7144">
        <v>22</v>
      </c>
      <c r="F7144">
        <v>10.199999999999999</v>
      </c>
      <c r="G7144">
        <v>15.9</v>
      </c>
      <c r="H7144">
        <v>14</v>
      </c>
      <c r="I7144" t="s">
        <v>15</v>
      </c>
    </row>
    <row r="7145" spans="1:9" x14ac:dyDescent="0.25">
      <c r="A7145" s="2">
        <v>23581</v>
      </c>
      <c r="B7145">
        <v>205</v>
      </c>
      <c r="C7145">
        <v>1964</v>
      </c>
      <c r="D7145">
        <v>7</v>
      </c>
      <c r="E7145">
        <v>23</v>
      </c>
      <c r="F7145">
        <v>9.9</v>
      </c>
      <c r="G7145">
        <v>17.399999999999999</v>
      </c>
      <c r="H7145">
        <v>7.4</v>
      </c>
      <c r="I7145" t="s">
        <v>15</v>
      </c>
    </row>
    <row r="7146" spans="1:9" x14ac:dyDescent="0.25">
      <c r="A7146" s="2">
        <v>23582</v>
      </c>
      <c r="B7146">
        <v>206</v>
      </c>
      <c r="C7146">
        <v>1964</v>
      </c>
      <c r="D7146">
        <v>7</v>
      </c>
      <c r="E7146">
        <v>24</v>
      </c>
      <c r="F7146">
        <v>11.2</v>
      </c>
      <c r="G7146">
        <v>17</v>
      </c>
      <c r="H7146">
        <v>1.8</v>
      </c>
      <c r="I7146" t="s">
        <v>15</v>
      </c>
    </row>
    <row r="7147" spans="1:9" x14ac:dyDescent="0.25">
      <c r="A7147" s="2">
        <v>23583</v>
      </c>
      <c r="B7147">
        <v>207</v>
      </c>
      <c r="C7147">
        <v>1964</v>
      </c>
      <c r="D7147">
        <v>7</v>
      </c>
      <c r="E7147">
        <v>25</v>
      </c>
      <c r="F7147">
        <v>12.5</v>
      </c>
      <c r="G7147">
        <v>19.8</v>
      </c>
      <c r="H7147">
        <v>5.6</v>
      </c>
      <c r="I7147" t="s">
        <v>15</v>
      </c>
    </row>
    <row r="7148" spans="1:9" x14ac:dyDescent="0.25">
      <c r="A7148" s="2">
        <v>23584</v>
      </c>
      <c r="B7148">
        <v>208</v>
      </c>
      <c r="C7148">
        <v>1964</v>
      </c>
      <c r="D7148">
        <v>7</v>
      </c>
      <c r="E7148">
        <v>26</v>
      </c>
      <c r="F7148">
        <v>13.3</v>
      </c>
      <c r="G7148">
        <v>18.3</v>
      </c>
      <c r="H7148">
        <v>16.3</v>
      </c>
      <c r="I7148" t="s">
        <v>15</v>
      </c>
    </row>
    <row r="7149" spans="1:9" x14ac:dyDescent="0.25">
      <c r="A7149" s="2">
        <v>23585</v>
      </c>
      <c r="B7149">
        <v>209</v>
      </c>
      <c r="C7149">
        <v>1964</v>
      </c>
      <c r="D7149">
        <v>7</v>
      </c>
      <c r="E7149">
        <v>27</v>
      </c>
      <c r="F7149">
        <v>9.9</v>
      </c>
      <c r="G7149">
        <v>16.8</v>
      </c>
      <c r="H7149">
        <v>10.9</v>
      </c>
      <c r="I7149" t="s">
        <v>15</v>
      </c>
    </row>
    <row r="7150" spans="1:9" x14ac:dyDescent="0.25">
      <c r="A7150" s="2">
        <v>23586</v>
      </c>
      <c r="B7150">
        <v>210</v>
      </c>
      <c r="C7150">
        <v>1964</v>
      </c>
      <c r="D7150">
        <v>7</v>
      </c>
      <c r="E7150">
        <v>28</v>
      </c>
      <c r="F7150">
        <v>11.7</v>
      </c>
      <c r="G7150">
        <v>17.100000000000001</v>
      </c>
      <c r="H7150">
        <v>0.8</v>
      </c>
      <c r="I7150" t="s">
        <v>15</v>
      </c>
    </row>
    <row r="7151" spans="1:9" x14ac:dyDescent="0.25">
      <c r="A7151" s="2">
        <v>23587</v>
      </c>
      <c r="B7151">
        <v>211</v>
      </c>
      <c r="C7151">
        <v>1964</v>
      </c>
      <c r="D7151">
        <v>7</v>
      </c>
      <c r="E7151">
        <v>29</v>
      </c>
      <c r="F7151">
        <v>12.8</v>
      </c>
      <c r="G7151">
        <v>17.2</v>
      </c>
      <c r="H7151">
        <v>24.1</v>
      </c>
      <c r="I7151" t="s">
        <v>15</v>
      </c>
    </row>
    <row r="7152" spans="1:9" x14ac:dyDescent="0.25">
      <c r="A7152" s="2">
        <v>23588</v>
      </c>
      <c r="B7152">
        <v>212</v>
      </c>
      <c r="C7152">
        <v>1964</v>
      </c>
      <c r="D7152">
        <v>7</v>
      </c>
      <c r="E7152">
        <v>30</v>
      </c>
      <c r="F7152">
        <v>12.7</v>
      </c>
      <c r="G7152">
        <v>18.100000000000001</v>
      </c>
      <c r="H7152">
        <v>8.6</v>
      </c>
      <c r="I7152" t="s">
        <v>15</v>
      </c>
    </row>
    <row r="7153" spans="1:9" x14ac:dyDescent="0.25">
      <c r="A7153" s="2">
        <v>23589</v>
      </c>
      <c r="B7153">
        <v>213</v>
      </c>
      <c r="C7153">
        <v>1964</v>
      </c>
      <c r="D7153">
        <v>7</v>
      </c>
      <c r="E7153">
        <v>31</v>
      </c>
      <c r="F7153">
        <v>8</v>
      </c>
      <c r="G7153">
        <v>18.899999999999999</v>
      </c>
      <c r="H7153">
        <v>0.3</v>
      </c>
      <c r="I7153" t="s">
        <v>15</v>
      </c>
    </row>
    <row r="7154" spans="1:9" x14ac:dyDescent="0.25">
      <c r="A7154" s="2">
        <v>23590</v>
      </c>
      <c r="B7154">
        <v>214</v>
      </c>
      <c r="C7154">
        <v>1964</v>
      </c>
      <c r="D7154">
        <v>8</v>
      </c>
      <c r="E7154">
        <v>1</v>
      </c>
      <c r="F7154">
        <v>10.6</v>
      </c>
      <c r="G7154">
        <v>24.5</v>
      </c>
      <c r="H7154">
        <v>0</v>
      </c>
      <c r="I7154" t="s">
        <v>15</v>
      </c>
    </row>
    <row r="7155" spans="1:9" x14ac:dyDescent="0.25">
      <c r="A7155" s="2">
        <v>23591</v>
      </c>
      <c r="B7155">
        <v>215</v>
      </c>
      <c r="C7155">
        <v>1964</v>
      </c>
      <c r="D7155">
        <v>8</v>
      </c>
      <c r="E7155">
        <v>2</v>
      </c>
      <c r="F7155">
        <v>15.4</v>
      </c>
      <c r="G7155">
        <v>18.8</v>
      </c>
      <c r="H7155">
        <v>5.3</v>
      </c>
      <c r="I7155" t="s">
        <v>15</v>
      </c>
    </row>
    <row r="7156" spans="1:9" x14ac:dyDescent="0.25">
      <c r="A7156" s="2">
        <v>23592</v>
      </c>
      <c r="B7156">
        <v>216</v>
      </c>
      <c r="C7156">
        <v>1964</v>
      </c>
      <c r="D7156">
        <v>8</v>
      </c>
      <c r="E7156">
        <v>3</v>
      </c>
      <c r="F7156">
        <v>16.399999999999999</v>
      </c>
      <c r="G7156">
        <v>20.6</v>
      </c>
      <c r="H7156">
        <v>13</v>
      </c>
      <c r="I7156" t="s">
        <v>15</v>
      </c>
    </row>
    <row r="7157" spans="1:9" x14ac:dyDescent="0.25">
      <c r="A7157" s="2">
        <v>23593</v>
      </c>
      <c r="B7157">
        <v>217</v>
      </c>
      <c r="C7157">
        <v>1964</v>
      </c>
      <c r="D7157">
        <v>8</v>
      </c>
      <c r="E7157">
        <v>4</v>
      </c>
      <c r="F7157">
        <v>13</v>
      </c>
      <c r="G7157">
        <v>16.399999999999999</v>
      </c>
      <c r="H7157">
        <v>45.5</v>
      </c>
      <c r="I7157" t="s">
        <v>15</v>
      </c>
    </row>
    <row r="7158" spans="1:9" x14ac:dyDescent="0.25">
      <c r="A7158" s="2">
        <v>23594</v>
      </c>
      <c r="B7158">
        <v>218</v>
      </c>
      <c r="C7158">
        <v>1964</v>
      </c>
      <c r="D7158">
        <v>8</v>
      </c>
      <c r="E7158">
        <v>5</v>
      </c>
      <c r="F7158">
        <v>9.6</v>
      </c>
      <c r="G7158">
        <v>16.8</v>
      </c>
      <c r="H7158">
        <v>3</v>
      </c>
      <c r="I7158" t="s">
        <v>15</v>
      </c>
    </row>
    <row r="7159" spans="1:9" x14ac:dyDescent="0.25">
      <c r="A7159" s="2">
        <v>23595</v>
      </c>
      <c r="B7159">
        <v>219</v>
      </c>
      <c r="C7159">
        <v>1964</v>
      </c>
      <c r="D7159">
        <v>8</v>
      </c>
      <c r="E7159">
        <v>6</v>
      </c>
      <c r="F7159">
        <v>10.6</v>
      </c>
      <c r="G7159">
        <v>18.2</v>
      </c>
      <c r="H7159">
        <v>3.8</v>
      </c>
      <c r="I7159" t="s">
        <v>15</v>
      </c>
    </row>
    <row r="7160" spans="1:9" x14ac:dyDescent="0.25">
      <c r="A7160" s="2">
        <v>23596</v>
      </c>
      <c r="B7160">
        <v>220</v>
      </c>
      <c r="C7160">
        <v>1964</v>
      </c>
      <c r="D7160">
        <v>8</v>
      </c>
      <c r="E7160">
        <v>7</v>
      </c>
      <c r="F7160">
        <v>7.3</v>
      </c>
      <c r="G7160">
        <v>15.4</v>
      </c>
      <c r="H7160">
        <v>17.5</v>
      </c>
      <c r="I7160" t="s">
        <v>15</v>
      </c>
    </row>
    <row r="7161" spans="1:9" x14ac:dyDescent="0.25">
      <c r="A7161" s="2">
        <v>23597</v>
      </c>
      <c r="B7161">
        <v>221</v>
      </c>
      <c r="C7161">
        <v>1964</v>
      </c>
      <c r="D7161">
        <v>8</v>
      </c>
      <c r="E7161">
        <v>8</v>
      </c>
      <c r="F7161">
        <v>5</v>
      </c>
      <c r="G7161">
        <v>16.2</v>
      </c>
      <c r="H7161">
        <v>1</v>
      </c>
      <c r="I7161" t="s">
        <v>15</v>
      </c>
    </row>
    <row r="7162" spans="1:9" x14ac:dyDescent="0.25">
      <c r="A7162" s="2">
        <v>23598</v>
      </c>
      <c r="B7162">
        <v>222</v>
      </c>
      <c r="C7162">
        <v>1964</v>
      </c>
      <c r="D7162">
        <v>8</v>
      </c>
      <c r="E7162">
        <v>9</v>
      </c>
      <c r="F7162">
        <v>3.8</v>
      </c>
      <c r="G7162">
        <v>16.899999999999999</v>
      </c>
      <c r="H7162">
        <v>0</v>
      </c>
      <c r="I7162" t="s">
        <v>15</v>
      </c>
    </row>
    <row r="7163" spans="1:9" x14ac:dyDescent="0.25">
      <c r="A7163" s="2">
        <v>23599</v>
      </c>
      <c r="B7163">
        <v>223</v>
      </c>
      <c r="C7163">
        <v>1964</v>
      </c>
      <c r="D7163">
        <v>8</v>
      </c>
      <c r="E7163">
        <v>10</v>
      </c>
      <c r="F7163">
        <v>5.6</v>
      </c>
      <c r="G7163">
        <v>18.100000000000001</v>
      </c>
      <c r="H7163">
        <v>0</v>
      </c>
      <c r="I7163" t="s">
        <v>15</v>
      </c>
    </row>
    <row r="7164" spans="1:9" x14ac:dyDescent="0.25">
      <c r="A7164" s="2">
        <v>23600</v>
      </c>
      <c r="B7164">
        <v>224</v>
      </c>
      <c r="C7164">
        <v>1964</v>
      </c>
      <c r="D7164">
        <v>8</v>
      </c>
      <c r="E7164">
        <v>11</v>
      </c>
      <c r="F7164">
        <v>9.4</v>
      </c>
      <c r="G7164">
        <v>21.6</v>
      </c>
      <c r="H7164">
        <v>0</v>
      </c>
      <c r="I7164" t="s">
        <v>15</v>
      </c>
    </row>
    <row r="7165" spans="1:9" x14ac:dyDescent="0.25">
      <c r="A7165" s="2">
        <v>23601</v>
      </c>
      <c r="B7165">
        <v>225</v>
      </c>
      <c r="C7165">
        <v>1964</v>
      </c>
      <c r="D7165">
        <v>8</v>
      </c>
      <c r="E7165">
        <v>12</v>
      </c>
      <c r="F7165">
        <v>10</v>
      </c>
      <c r="G7165">
        <v>14.6</v>
      </c>
      <c r="H7165">
        <v>12.7</v>
      </c>
      <c r="I7165" t="s">
        <v>15</v>
      </c>
    </row>
    <row r="7166" spans="1:9" x14ac:dyDescent="0.25">
      <c r="A7166" s="2">
        <v>23602</v>
      </c>
      <c r="B7166">
        <v>226</v>
      </c>
      <c r="C7166">
        <v>1964</v>
      </c>
      <c r="D7166">
        <v>8</v>
      </c>
      <c r="E7166">
        <v>13</v>
      </c>
      <c r="F7166">
        <v>7.9</v>
      </c>
      <c r="G7166">
        <v>16.100000000000001</v>
      </c>
      <c r="H7166">
        <v>15.2</v>
      </c>
      <c r="I7166" t="s">
        <v>15</v>
      </c>
    </row>
    <row r="7167" spans="1:9" x14ac:dyDescent="0.25">
      <c r="A7167" s="2">
        <v>23603</v>
      </c>
      <c r="B7167">
        <v>227</v>
      </c>
      <c r="C7167">
        <v>1964</v>
      </c>
      <c r="D7167">
        <v>8</v>
      </c>
      <c r="E7167">
        <v>14</v>
      </c>
      <c r="F7167">
        <v>8.6</v>
      </c>
      <c r="G7167">
        <v>16.8</v>
      </c>
      <c r="H7167">
        <v>1.3</v>
      </c>
      <c r="I7167" t="s">
        <v>15</v>
      </c>
    </row>
    <row r="7168" spans="1:9" x14ac:dyDescent="0.25">
      <c r="A7168" s="2">
        <v>23604</v>
      </c>
      <c r="B7168">
        <v>228</v>
      </c>
      <c r="C7168">
        <v>1964</v>
      </c>
      <c r="D7168">
        <v>8</v>
      </c>
      <c r="E7168">
        <v>15</v>
      </c>
      <c r="F7168">
        <v>7.7</v>
      </c>
      <c r="G7168">
        <v>18.600000000000001</v>
      </c>
      <c r="H7168">
        <v>0</v>
      </c>
      <c r="I7168" t="s">
        <v>15</v>
      </c>
    </row>
    <row r="7169" spans="1:9" x14ac:dyDescent="0.25">
      <c r="A7169" s="2">
        <v>23605</v>
      </c>
      <c r="B7169">
        <v>229</v>
      </c>
      <c r="C7169">
        <v>1964</v>
      </c>
      <c r="D7169">
        <v>8</v>
      </c>
      <c r="E7169">
        <v>16</v>
      </c>
      <c r="F7169">
        <v>6.8</v>
      </c>
      <c r="G7169">
        <v>18.8</v>
      </c>
      <c r="H7169">
        <v>0</v>
      </c>
      <c r="I7169" t="s">
        <v>15</v>
      </c>
    </row>
    <row r="7170" spans="1:9" x14ac:dyDescent="0.25">
      <c r="A7170" s="2">
        <v>23606</v>
      </c>
      <c r="B7170">
        <v>230</v>
      </c>
      <c r="C7170">
        <v>1964</v>
      </c>
      <c r="D7170">
        <v>8</v>
      </c>
      <c r="E7170">
        <v>17</v>
      </c>
      <c r="F7170">
        <v>5.7</v>
      </c>
      <c r="G7170">
        <v>19.600000000000001</v>
      </c>
      <c r="H7170">
        <v>0</v>
      </c>
      <c r="I7170" t="s">
        <v>15</v>
      </c>
    </row>
    <row r="7171" spans="1:9" x14ac:dyDescent="0.25">
      <c r="A7171" s="2">
        <v>23607</v>
      </c>
      <c r="B7171">
        <v>231</v>
      </c>
      <c r="C7171">
        <v>1964</v>
      </c>
      <c r="D7171">
        <v>8</v>
      </c>
      <c r="E7171">
        <v>18</v>
      </c>
      <c r="F7171">
        <v>5.9</v>
      </c>
      <c r="G7171">
        <v>21.1</v>
      </c>
      <c r="H7171">
        <v>0</v>
      </c>
      <c r="I7171" t="s">
        <v>15</v>
      </c>
    </row>
    <row r="7172" spans="1:9" x14ac:dyDescent="0.25">
      <c r="A7172" s="2">
        <v>23608</v>
      </c>
      <c r="B7172">
        <v>232</v>
      </c>
      <c r="C7172">
        <v>1964</v>
      </c>
      <c r="D7172">
        <v>8</v>
      </c>
      <c r="E7172">
        <v>19</v>
      </c>
      <c r="F7172">
        <v>6.6</v>
      </c>
      <c r="G7172">
        <v>21.6</v>
      </c>
      <c r="H7172">
        <v>0</v>
      </c>
      <c r="I7172" t="s">
        <v>15</v>
      </c>
    </row>
    <row r="7173" spans="1:9" x14ac:dyDescent="0.25">
      <c r="A7173" s="2">
        <v>23609</v>
      </c>
      <c r="B7173">
        <v>233</v>
      </c>
      <c r="C7173">
        <v>1964</v>
      </c>
      <c r="D7173">
        <v>8</v>
      </c>
      <c r="E7173">
        <v>20</v>
      </c>
      <c r="F7173">
        <v>10.199999999999999</v>
      </c>
      <c r="G7173">
        <v>19.2</v>
      </c>
      <c r="H7173">
        <v>1.8</v>
      </c>
      <c r="I7173" t="s">
        <v>15</v>
      </c>
    </row>
    <row r="7174" spans="1:9" x14ac:dyDescent="0.25">
      <c r="A7174" s="2">
        <v>23610</v>
      </c>
      <c r="B7174">
        <v>234</v>
      </c>
      <c r="C7174">
        <v>1964</v>
      </c>
      <c r="D7174">
        <v>8</v>
      </c>
      <c r="E7174">
        <v>21</v>
      </c>
      <c r="F7174">
        <v>12.2</v>
      </c>
      <c r="G7174">
        <v>17.8</v>
      </c>
      <c r="H7174">
        <v>5.0999999999999996</v>
      </c>
      <c r="I7174" t="s">
        <v>15</v>
      </c>
    </row>
    <row r="7175" spans="1:9" x14ac:dyDescent="0.25">
      <c r="A7175" s="2">
        <v>23611</v>
      </c>
      <c r="B7175">
        <v>235</v>
      </c>
      <c r="C7175">
        <v>1964</v>
      </c>
      <c r="D7175">
        <v>8</v>
      </c>
      <c r="E7175">
        <v>22</v>
      </c>
      <c r="F7175">
        <v>7.2</v>
      </c>
      <c r="G7175">
        <v>19.600000000000001</v>
      </c>
      <c r="H7175">
        <v>0.5</v>
      </c>
      <c r="I7175" t="s">
        <v>15</v>
      </c>
    </row>
    <row r="7176" spans="1:9" x14ac:dyDescent="0.25">
      <c r="A7176" s="2">
        <v>23612</v>
      </c>
      <c r="B7176">
        <v>236</v>
      </c>
      <c r="C7176">
        <v>1964</v>
      </c>
      <c r="D7176">
        <v>8</v>
      </c>
      <c r="E7176">
        <v>23</v>
      </c>
      <c r="F7176">
        <v>9.3000000000000007</v>
      </c>
      <c r="G7176">
        <v>20.8</v>
      </c>
      <c r="H7176">
        <v>0</v>
      </c>
      <c r="I7176" t="s">
        <v>15</v>
      </c>
    </row>
    <row r="7177" spans="1:9" x14ac:dyDescent="0.25">
      <c r="A7177" s="2">
        <v>23613</v>
      </c>
      <c r="B7177">
        <v>237</v>
      </c>
      <c r="C7177">
        <v>1964</v>
      </c>
      <c r="D7177">
        <v>8</v>
      </c>
      <c r="E7177">
        <v>24</v>
      </c>
      <c r="F7177">
        <v>9.1</v>
      </c>
      <c r="G7177">
        <v>15.1</v>
      </c>
      <c r="H7177">
        <v>16</v>
      </c>
      <c r="I7177" t="s">
        <v>15</v>
      </c>
    </row>
    <row r="7178" spans="1:9" x14ac:dyDescent="0.25">
      <c r="A7178" s="2">
        <v>23614</v>
      </c>
      <c r="B7178">
        <v>238</v>
      </c>
      <c r="C7178">
        <v>1964</v>
      </c>
      <c r="D7178">
        <v>8</v>
      </c>
      <c r="E7178">
        <v>25</v>
      </c>
      <c r="F7178">
        <v>6.7</v>
      </c>
      <c r="G7178">
        <v>16.899999999999999</v>
      </c>
      <c r="H7178">
        <v>18.8</v>
      </c>
      <c r="I7178" t="s">
        <v>15</v>
      </c>
    </row>
    <row r="7179" spans="1:9" x14ac:dyDescent="0.25">
      <c r="A7179" s="2">
        <v>23615</v>
      </c>
      <c r="B7179">
        <v>239</v>
      </c>
      <c r="C7179">
        <v>1964</v>
      </c>
      <c r="D7179">
        <v>8</v>
      </c>
      <c r="E7179">
        <v>26</v>
      </c>
      <c r="F7179">
        <v>10.8</v>
      </c>
      <c r="G7179">
        <v>17.3</v>
      </c>
      <c r="H7179">
        <v>4.0999999999999996</v>
      </c>
      <c r="I7179" t="s">
        <v>15</v>
      </c>
    </row>
    <row r="7180" spans="1:9" x14ac:dyDescent="0.25">
      <c r="A7180" s="2">
        <v>23616</v>
      </c>
      <c r="B7180">
        <v>240</v>
      </c>
      <c r="C7180">
        <v>1964</v>
      </c>
      <c r="D7180">
        <v>8</v>
      </c>
      <c r="E7180">
        <v>27</v>
      </c>
      <c r="F7180">
        <v>8.3000000000000007</v>
      </c>
      <c r="G7180">
        <v>18.7</v>
      </c>
      <c r="H7180">
        <v>0.3</v>
      </c>
      <c r="I7180" t="s">
        <v>15</v>
      </c>
    </row>
    <row r="7181" spans="1:9" x14ac:dyDescent="0.25">
      <c r="A7181" s="2">
        <v>23617</v>
      </c>
      <c r="B7181">
        <v>241</v>
      </c>
      <c r="C7181">
        <v>1964</v>
      </c>
      <c r="D7181">
        <v>8</v>
      </c>
      <c r="E7181">
        <v>28</v>
      </c>
      <c r="F7181">
        <v>10.7</v>
      </c>
      <c r="G7181">
        <v>18.3</v>
      </c>
      <c r="H7181">
        <v>0</v>
      </c>
      <c r="I7181" t="s">
        <v>15</v>
      </c>
    </row>
    <row r="7182" spans="1:9" x14ac:dyDescent="0.25">
      <c r="A7182" s="2">
        <v>23618</v>
      </c>
      <c r="B7182">
        <v>242</v>
      </c>
      <c r="C7182">
        <v>1964</v>
      </c>
      <c r="D7182">
        <v>8</v>
      </c>
      <c r="E7182">
        <v>29</v>
      </c>
      <c r="F7182">
        <v>6.1</v>
      </c>
      <c r="G7182">
        <v>18.7</v>
      </c>
      <c r="H7182">
        <v>0</v>
      </c>
      <c r="I7182" t="s">
        <v>15</v>
      </c>
    </row>
    <row r="7183" spans="1:9" x14ac:dyDescent="0.25">
      <c r="A7183" s="2">
        <v>23619</v>
      </c>
      <c r="B7183">
        <v>243</v>
      </c>
      <c r="C7183">
        <v>1964</v>
      </c>
      <c r="D7183">
        <v>8</v>
      </c>
      <c r="E7183">
        <v>30</v>
      </c>
      <c r="F7183">
        <v>7.3</v>
      </c>
      <c r="G7183">
        <v>20.399999999999999</v>
      </c>
      <c r="H7183">
        <v>0</v>
      </c>
      <c r="I7183" t="s">
        <v>15</v>
      </c>
    </row>
    <row r="7184" spans="1:9" x14ac:dyDescent="0.25">
      <c r="A7184" s="2">
        <v>23620</v>
      </c>
      <c r="B7184">
        <v>244</v>
      </c>
      <c r="C7184">
        <v>1964</v>
      </c>
      <c r="D7184">
        <v>8</v>
      </c>
      <c r="E7184">
        <v>31</v>
      </c>
      <c r="F7184">
        <v>8.1999999999999993</v>
      </c>
      <c r="G7184">
        <v>20.7</v>
      </c>
      <c r="H7184">
        <v>0</v>
      </c>
      <c r="I7184" t="s">
        <v>15</v>
      </c>
    </row>
    <row r="7185" spans="1:9" x14ac:dyDescent="0.25">
      <c r="A7185" s="2">
        <v>23621</v>
      </c>
      <c r="B7185">
        <v>245</v>
      </c>
      <c r="C7185">
        <v>1964</v>
      </c>
      <c r="D7185">
        <v>9</v>
      </c>
      <c r="E7185">
        <v>1</v>
      </c>
      <c r="F7185">
        <v>10.5</v>
      </c>
      <c r="G7185">
        <v>18.100000000000001</v>
      </c>
      <c r="H7185">
        <v>0</v>
      </c>
      <c r="I7185" t="s">
        <v>15</v>
      </c>
    </row>
    <row r="7186" spans="1:9" x14ac:dyDescent="0.25">
      <c r="A7186" s="2">
        <v>23622</v>
      </c>
      <c r="B7186">
        <v>246</v>
      </c>
      <c r="C7186">
        <v>1964</v>
      </c>
      <c r="D7186">
        <v>9</v>
      </c>
      <c r="E7186">
        <v>2</v>
      </c>
      <c r="F7186">
        <v>9.6</v>
      </c>
      <c r="G7186">
        <v>14.8</v>
      </c>
      <c r="H7186">
        <v>10.199999999999999</v>
      </c>
      <c r="I7186" t="s">
        <v>15</v>
      </c>
    </row>
    <row r="7187" spans="1:9" x14ac:dyDescent="0.25">
      <c r="A7187" s="2">
        <v>23623</v>
      </c>
      <c r="B7187">
        <v>247</v>
      </c>
      <c r="C7187">
        <v>1964</v>
      </c>
      <c r="D7187">
        <v>9</v>
      </c>
      <c r="E7187">
        <v>3</v>
      </c>
      <c r="F7187">
        <v>8.6999999999999993</v>
      </c>
      <c r="G7187">
        <v>16.3</v>
      </c>
      <c r="H7187">
        <v>1.8</v>
      </c>
      <c r="I7187" t="s">
        <v>15</v>
      </c>
    </row>
    <row r="7188" spans="1:9" x14ac:dyDescent="0.25">
      <c r="A7188" s="2">
        <v>23624</v>
      </c>
      <c r="B7188">
        <v>248</v>
      </c>
      <c r="C7188">
        <v>1964</v>
      </c>
      <c r="D7188">
        <v>9</v>
      </c>
      <c r="E7188">
        <v>4</v>
      </c>
      <c r="F7188">
        <v>8.1999999999999993</v>
      </c>
      <c r="G7188">
        <v>17.600000000000001</v>
      </c>
      <c r="H7188">
        <v>0</v>
      </c>
      <c r="I7188" t="s">
        <v>15</v>
      </c>
    </row>
    <row r="7189" spans="1:9" x14ac:dyDescent="0.25">
      <c r="A7189" s="2">
        <v>23625</v>
      </c>
      <c r="B7189">
        <v>249</v>
      </c>
      <c r="C7189">
        <v>1964</v>
      </c>
      <c r="D7189">
        <v>9</v>
      </c>
      <c r="E7189">
        <v>5</v>
      </c>
      <c r="F7189">
        <v>8.9</v>
      </c>
      <c r="G7189">
        <v>17.7</v>
      </c>
      <c r="H7189">
        <v>0</v>
      </c>
      <c r="I7189" t="s">
        <v>15</v>
      </c>
    </row>
    <row r="7190" spans="1:9" x14ac:dyDescent="0.25">
      <c r="A7190" s="2">
        <v>23626</v>
      </c>
      <c r="B7190">
        <v>250</v>
      </c>
      <c r="C7190">
        <v>1964</v>
      </c>
      <c r="D7190">
        <v>9</v>
      </c>
      <c r="E7190">
        <v>6</v>
      </c>
      <c r="F7190">
        <v>8.1</v>
      </c>
      <c r="G7190">
        <v>17.399999999999999</v>
      </c>
      <c r="H7190">
        <v>1.3</v>
      </c>
      <c r="I7190" t="s">
        <v>15</v>
      </c>
    </row>
    <row r="7191" spans="1:9" x14ac:dyDescent="0.25">
      <c r="A7191" s="2">
        <v>23627</v>
      </c>
      <c r="B7191">
        <v>251</v>
      </c>
      <c r="C7191">
        <v>1964</v>
      </c>
      <c r="D7191">
        <v>9</v>
      </c>
      <c r="E7191">
        <v>7</v>
      </c>
      <c r="F7191">
        <v>6.6</v>
      </c>
      <c r="G7191">
        <v>18.399999999999999</v>
      </c>
      <c r="H7191">
        <v>0</v>
      </c>
      <c r="I7191" t="s">
        <v>15</v>
      </c>
    </row>
    <row r="7192" spans="1:9" x14ac:dyDescent="0.25">
      <c r="A7192" s="2">
        <v>23628</v>
      </c>
      <c r="B7192">
        <v>252</v>
      </c>
      <c r="C7192">
        <v>1964</v>
      </c>
      <c r="D7192">
        <v>9</v>
      </c>
      <c r="E7192">
        <v>8</v>
      </c>
      <c r="F7192">
        <v>6.7</v>
      </c>
      <c r="G7192">
        <v>18.399999999999999</v>
      </c>
      <c r="H7192">
        <v>0</v>
      </c>
      <c r="I7192" t="s">
        <v>15</v>
      </c>
    </row>
    <row r="7193" spans="1:9" x14ac:dyDescent="0.25">
      <c r="A7193" s="2">
        <v>23629</v>
      </c>
      <c r="B7193">
        <v>253</v>
      </c>
      <c r="C7193">
        <v>1964</v>
      </c>
      <c r="D7193">
        <v>9</v>
      </c>
      <c r="E7193">
        <v>9</v>
      </c>
      <c r="F7193">
        <v>8.1999999999999993</v>
      </c>
      <c r="G7193">
        <v>20.2</v>
      </c>
      <c r="H7193">
        <v>0</v>
      </c>
      <c r="I7193" t="s">
        <v>15</v>
      </c>
    </row>
    <row r="7194" spans="1:9" x14ac:dyDescent="0.25">
      <c r="A7194" s="2">
        <v>23630</v>
      </c>
      <c r="B7194">
        <v>254</v>
      </c>
      <c r="C7194">
        <v>1964</v>
      </c>
      <c r="D7194">
        <v>9</v>
      </c>
      <c r="E7194">
        <v>10</v>
      </c>
      <c r="F7194">
        <v>6.4</v>
      </c>
      <c r="G7194">
        <v>22.6</v>
      </c>
      <c r="H7194">
        <v>0</v>
      </c>
      <c r="I7194" t="s">
        <v>15</v>
      </c>
    </row>
    <row r="7195" spans="1:9" x14ac:dyDescent="0.25">
      <c r="A7195" s="2">
        <v>23631</v>
      </c>
      <c r="B7195">
        <v>255</v>
      </c>
      <c r="C7195">
        <v>1964</v>
      </c>
      <c r="D7195">
        <v>9</v>
      </c>
      <c r="E7195">
        <v>11</v>
      </c>
      <c r="F7195">
        <v>6.5</v>
      </c>
      <c r="G7195">
        <v>18.899999999999999</v>
      </c>
      <c r="H7195">
        <v>0</v>
      </c>
      <c r="I7195" t="s">
        <v>15</v>
      </c>
    </row>
    <row r="7196" spans="1:9" x14ac:dyDescent="0.25">
      <c r="A7196" s="2">
        <v>23632</v>
      </c>
      <c r="B7196">
        <v>256</v>
      </c>
      <c r="C7196">
        <v>1964</v>
      </c>
      <c r="D7196">
        <v>9</v>
      </c>
      <c r="E7196">
        <v>12</v>
      </c>
      <c r="F7196">
        <v>6.3</v>
      </c>
      <c r="G7196">
        <v>21.6</v>
      </c>
      <c r="H7196">
        <v>0</v>
      </c>
      <c r="I7196" t="s">
        <v>15</v>
      </c>
    </row>
    <row r="7197" spans="1:9" x14ac:dyDescent="0.25">
      <c r="A7197" s="2">
        <v>23633</v>
      </c>
      <c r="B7197">
        <v>257</v>
      </c>
      <c r="C7197">
        <v>1964</v>
      </c>
      <c r="D7197">
        <v>9</v>
      </c>
      <c r="E7197">
        <v>13</v>
      </c>
      <c r="F7197">
        <v>8.3000000000000007</v>
      </c>
      <c r="G7197">
        <v>19.600000000000001</v>
      </c>
      <c r="H7197">
        <v>0</v>
      </c>
      <c r="I7197" t="s">
        <v>15</v>
      </c>
    </row>
    <row r="7198" spans="1:9" x14ac:dyDescent="0.25">
      <c r="A7198" s="2">
        <v>23634</v>
      </c>
      <c r="B7198">
        <v>258</v>
      </c>
      <c r="C7198">
        <v>1964</v>
      </c>
      <c r="D7198">
        <v>9</v>
      </c>
      <c r="E7198">
        <v>14</v>
      </c>
      <c r="F7198">
        <v>13</v>
      </c>
      <c r="G7198">
        <v>17.3</v>
      </c>
      <c r="H7198">
        <v>23.6</v>
      </c>
      <c r="I7198" t="s">
        <v>15</v>
      </c>
    </row>
    <row r="7199" spans="1:9" x14ac:dyDescent="0.25">
      <c r="A7199" s="2">
        <v>23635</v>
      </c>
      <c r="B7199">
        <v>259</v>
      </c>
      <c r="C7199">
        <v>1964</v>
      </c>
      <c r="D7199">
        <v>9</v>
      </c>
      <c r="E7199">
        <v>15</v>
      </c>
      <c r="F7199">
        <v>9.6</v>
      </c>
      <c r="G7199">
        <v>15.4</v>
      </c>
      <c r="H7199">
        <v>5.6</v>
      </c>
      <c r="I7199" t="s">
        <v>15</v>
      </c>
    </row>
    <row r="7200" spans="1:9" x14ac:dyDescent="0.25">
      <c r="A7200" s="2">
        <v>23636</v>
      </c>
      <c r="B7200">
        <v>260</v>
      </c>
      <c r="C7200">
        <v>1964</v>
      </c>
      <c r="D7200">
        <v>9</v>
      </c>
      <c r="E7200">
        <v>16</v>
      </c>
      <c r="F7200">
        <v>7.6</v>
      </c>
      <c r="G7200">
        <v>17.2</v>
      </c>
      <c r="H7200">
        <v>0.3</v>
      </c>
      <c r="I7200" t="s">
        <v>15</v>
      </c>
    </row>
    <row r="7201" spans="1:9" x14ac:dyDescent="0.25">
      <c r="A7201" s="2">
        <v>23637</v>
      </c>
      <c r="B7201">
        <v>261</v>
      </c>
      <c r="C7201">
        <v>1964</v>
      </c>
      <c r="D7201">
        <v>9</v>
      </c>
      <c r="E7201">
        <v>17</v>
      </c>
      <c r="F7201">
        <v>8.1</v>
      </c>
      <c r="G7201">
        <v>18.3</v>
      </c>
      <c r="H7201">
        <v>0</v>
      </c>
      <c r="I7201" t="s">
        <v>15</v>
      </c>
    </row>
    <row r="7202" spans="1:9" x14ac:dyDescent="0.25">
      <c r="A7202" s="2">
        <v>23638</v>
      </c>
      <c r="B7202">
        <v>262</v>
      </c>
      <c r="C7202">
        <v>1964</v>
      </c>
      <c r="D7202">
        <v>9</v>
      </c>
      <c r="E7202">
        <v>18</v>
      </c>
      <c r="F7202">
        <v>12.3</v>
      </c>
      <c r="G7202">
        <v>19.399999999999999</v>
      </c>
      <c r="H7202">
        <v>0.5</v>
      </c>
      <c r="I7202" t="s">
        <v>15</v>
      </c>
    </row>
    <row r="7203" spans="1:9" x14ac:dyDescent="0.25">
      <c r="A7203" s="2">
        <v>23639</v>
      </c>
      <c r="B7203">
        <v>263</v>
      </c>
      <c r="C7203">
        <v>1964</v>
      </c>
      <c r="D7203">
        <v>9</v>
      </c>
      <c r="E7203">
        <v>19</v>
      </c>
      <c r="F7203">
        <v>12.3</v>
      </c>
      <c r="G7203">
        <v>16.100000000000001</v>
      </c>
      <c r="H7203">
        <v>1</v>
      </c>
      <c r="I7203" t="s">
        <v>15</v>
      </c>
    </row>
    <row r="7204" spans="1:9" x14ac:dyDescent="0.25">
      <c r="A7204" s="2">
        <v>23640</v>
      </c>
      <c r="B7204">
        <v>264</v>
      </c>
      <c r="C7204">
        <v>1964</v>
      </c>
      <c r="D7204">
        <v>9</v>
      </c>
      <c r="E7204">
        <v>20</v>
      </c>
      <c r="F7204">
        <v>12.6</v>
      </c>
      <c r="G7204">
        <v>19.600000000000001</v>
      </c>
      <c r="H7204">
        <v>7.4</v>
      </c>
      <c r="I7204" t="s">
        <v>15</v>
      </c>
    </row>
    <row r="7205" spans="1:9" x14ac:dyDescent="0.25">
      <c r="A7205" s="2">
        <v>23641</v>
      </c>
      <c r="B7205">
        <v>265</v>
      </c>
      <c r="C7205">
        <v>1964</v>
      </c>
      <c r="D7205">
        <v>9</v>
      </c>
      <c r="E7205">
        <v>21</v>
      </c>
      <c r="F7205">
        <v>9.6</v>
      </c>
      <c r="G7205">
        <v>15.6</v>
      </c>
      <c r="H7205">
        <v>11.7</v>
      </c>
      <c r="I7205" t="s">
        <v>15</v>
      </c>
    </row>
    <row r="7206" spans="1:9" x14ac:dyDescent="0.25">
      <c r="A7206" s="2">
        <v>23642</v>
      </c>
      <c r="B7206">
        <v>266</v>
      </c>
      <c r="C7206">
        <v>1964</v>
      </c>
      <c r="D7206">
        <v>9</v>
      </c>
      <c r="E7206">
        <v>22</v>
      </c>
      <c r="F7206">
        <v>5</v>
      </c>
      <c r="G7206">
        <v>17.2</v>
      </c>
      <c r="H7206">
        <v>0</v>
      </c>
      <c r="I7206" t="s">
        <v>15</v>
      </c>
    </row>
    <row r="7207" spans="1:9" x14ac:dyDescent="0.25">
      <c r="A7207" s="2">
        <v>23643</v>
      </c>
      <c r="B7207">
        <v>267</v>
      </c>
      <c r="C7207">
        <v>1964</v>
      </c>
      <c r="D7207">
        <v>9</v>
      </c>
      <c r="E7207">
        <v>23</v>
      </c>
      <c r="F7207">
        <v>5.6</v>
      </c>
      <c r="G7207">
        <v>20.7</v>
      </c>
      <c r="H7207">
        <v>0</v>
      </c>
      <c r="I7207" t="s">
        <v>15</v>
      </c>
    </row>
    <row r="7208" spans="1:9" x14ac:dyDescent="0.25">
      <c r="A7208" s="2">
        <v>23644</v>
      </c>
      <c r="B7208">
        <v>268</v>
      </c>
      <c r="C7208">
        <v>1964</v>
      </c>
      <c r="D7208">
        <v>9</v>
      </c>
      <c r="E7208">
        <v>24</v>
      </c>
      <c r="F7208">
        <v>9.4</v>
      </c>
      <c r="G7208">
        <v>21.8</v>
      </c>
      <c r="H7208">
        <v>0</v>
      </c>
      <c r="I7208" t="s">
        <v>15</v>
      </c>
    </row>
    <row r="7209" spans="1:9" x14ac:dyDescent="0.25">
      <c r="A7209" s="2">
        <v>23645</v>
      </c>
      <c r="B7209">
        <v>269</v>
      </c>
      <c r="C7209">
        <v>1964</v>
      </c>
      <c r="D7209">
        <v>9</v>
      </c>
      <c r="E7209">
        <v>25</v>
      </c>
      <c r="F7209">
        <v>9.1999999999999993</v>
      </c>
      <c r="G7209">
        <v>19.3</v>
      </c>
      <c r="H7209">
        <v>0</v>
      </c>
      <c r="I7209" t="s">
        <v>15</v>
      </c>
    </row>
    <row r="7210" spans="1:9" x14ac:dyDescent="0.25">
      <c r="A7210" s="2">
        <v>23646</v>
      </c>
      <c r="B7210">
        <v>270</v>
      </c>
      <c r="C7210">
        <v>1964</v>
      </c>
      <c r="D7210">
        <v>9</v>
      </c>
      <c r="E7210">
        <v>26</v>
      </c>
      <c r="F7210">
        <v>9.4</v>
      </c>
      <c r="G7210">
        <v>17.600000000000001</v>
      </c>
      <c r="H7210">
        <v>0.8</v>
      </c>
      <c r="I7210" t="s">
        <v>15</v>
      </c>
    </row>
    <row r="7211" spans="1:9" x14ac:dyDescent="0.25">
      <c r="A7211" s="2">
        <v>23647</v>
      </c>
      <c r="B7211">
        <v>271</v>
      </c>
      <c r="C7211">
        <v>1964</v>
      </c>
      <c r="D7211">
        <v>9</v>
      </c>
      <c r="E7211">
        <v>27</v>
      </c>
      <c r="F7211">
        <v>11.7</v>
      </c>
      <c r="G7211">
        <v>17.600000000000001</v>
      </c>
      <c r="H7211">
        <v>15.2</v>
      </c>
      <c r="I7211" t="s">
        <v>15</v>
      </c>
    </row>
    <row r="7212" spans="1:9" x14ac:dyDescent="0.25">
      <c r="A7212" s="2">
        <v>23648</v>
      </c>
      <c r="B7212">
        <v>272</v>
      </c>
      <c r="C7212">
        <v>1964</v>
      </c>
      <c r="D7212">
        <v>9</v>
      </c>
      <c r="E7212">
        <v>28</v>
      </c>
      <c r="F7212">
        <v>10.9</v>
      </c>
      <c r="G7212">
        <v>18.600000000000001</v>
      </c>
      <c r="H7212">
        <v>1.8</v>
      </c>
      <c r="I7212" t="s">
        <v>15</v>
      </c>
    </row>
    <row r="7213" spans="1:9" x14ac:dyDescent="0.25">
      <c r="A7213" s="2">
        <v>23649</v>
      </c>
      <c r="B7213">
        <v>273</v>
      </c>
      <c r="C7213">
        <v>1964</v>
      </c>
      <c r="D7213">
        <v>9</v>
      </c>
      <c r="E7213">
        <v>29</v>
      </c>
      <c r="F7213">
        <v>12.1</v>
      </c>
      <c r="G7213">
        <v>18.399999999999999</v>
      </c>
      <c r="H7213">
        <v>2.2999999999999998</v>
      </c>
      <c r="I7213" t="s">
        <v>15</v>
      </c>
    </row>
    <row r="7214" spans="1:9" x14ac:dyDescent="0.25">
      <c r="A7214" s="2">
        <v>23650</v>
      </c>
      <c r="B7214">
        <v>274</v>
      </c>
      <c r="C7214">
        <v>1964</v>
      </c>
      <c r="D7214">
        <v>9</v>
      </c>
      <c r="E7214">
        <v>30</v>
      </c>
      <c r="F7214">
        <v>11.4</v>
      </c>
      <c r="G7214">
        <v>15.6</v>
      </c>
      <c r="H7214">
        <v>11.7</v>
      </c>
      <c r="I7214" t="s">
        <v>15</v>
      </c>
    </row>
    <row r="7215" spans="1:9" x14ac:dyDescent="0.25">
      <c r="A7215" s="2">
        <v>23651</v>
      </c>
      <c r="B7215">
        <v>275</v>
      </c>
      <c r="C7215">
        <v>1964</v>
      </c>
      <c r="D7215">
        <v>10</v>
      </c>
      <c r="E7215">
        <v>1</v>
      </c>
      <c r="F7215">
        <v>9.1999999999999993</v>
      </c>
      <c r="G7215">
        <v>16.100000000000001</v>
      </c>
      <c r="H7215">
        <v>3.6</v>
      </c>
      <c r="I7215" t="s">
        <v>15</v>
      </c>
    </row>
    <row r="7216" spans="1:9" x14ac:dyDescent="0.25">
      <c r="A7216" s="2">
        <v>23652</v>
      </c>
      <c r="B7216">
        <v>276</v>
      </c>
      <c r="C7216">
        <v>1964</v>
      </c>
      <c r="D7216">
        <v>10</v>
      </c>
      <c r="E7216">
        <v>2</v>
      </c>
      <c r="F7216">
        <v>8.9</v>
      </c>
      <c r="G7216">
        <v>17.7</v>
      </c>
      <c r="H7216">
        <v>1.5</v>
      </c>
      <c r="I7216" t="s">
        <v>15</v>
      </c>
    </row>
    <row r="7217" spans="1:9" x14ac:dyDescent="0.25">
      <c r="A7217" s="2">
        <v>23653</v>
      </c>
      <c r="B7217">
        <v>277</v>
      </c>
      <c r="C7217">
        <v>1964</v>
      </c>
      <c r="D7217">
        <v>10</v>
      </c>
      <c r="E7217">
        <v>3</v>
      </c>
      <c r="F7217">
        <v>8.3000000000000007</v>
      </c>
      <c r="G7217">
        <v>19.600000000000001</v>
      </c>
      <c r="H7217">
        <v>0</v>
      </c>
      <c r="I7217" t="s">
        <v>15</v>
      </c>
    </row>
    <row r="7218" spans="1:9" x14ac:dyDescent="0.25">
      <c r="A7218" s="2">
        <v>23654</v>
      </c>
      <c r="B7218">
        <v>278</v>
      </c>
      <c r="C7218">
        <v>1964</v>
      </c>
      <c r="D7218">
        <v>10</v>
      </c>
      <c r="E7218">
        <v>4</v>
      </c>
      <c r="F7218">
        <v>9.8000000000000007</v>
      </c>
      <c r="G7218">
        <v>15.6</v>
      </c>
      <c r="H7218">
        <v>11.7</v>
      </c>
      <c r="I7218" t="s">
        <v>15</v>
      </c>
    </row>
    <row r="7219" spans="1:9" x14ac:dyDescent="0.25">
      <c r="A7219" s="2">
        <v>23655</v>
      </c>
      <c r="B7219">
        <v>279</v>
      </c>
      <c r="C7219">
        <v>1964</v>
      </c>
      <c r="D7219">
        <v>10</v>
      </c>
      <c r="E7219">
        <v>5</v>
      </c>
      <c r="F7219">
        <v>7.2</v>
      </c>
      <c r="G7219">
        <v>16.899999999999999</v>
      </c>
      <c r="H7219">
        <v>0</v>
      </c>
      <c r="I7219" t="s">
        <v>15</v>
      </c>
    </row>
    <row r="7220" spans="1:9" x14ac:dyDescent="0.25">
      <c r="A7220" s="2">
        <v>23656</v>
      </c>
      <c r="B7220">
        <v>280</v>
      </c>
      <c r="C7220">
        <v>1964</v>
      </c>
      <c r="D7220">
        <v>10</v>
      </c>
      <c r="E7220">
        <v>6</v>
      </c>
      <c r="F7220">
        <v>5.7</v>
      </c>
      <c r="G7220">
        <v>15.1</v>
      </c>
      <c r="H7220">
        <v>1.5</v>
      </c>
      <c r="I7220" t="s">
        <v>15</v>
      </c>
    </row>
    <row r="7221" spans="1:9" x14ac:dyDescent="0.25">
      <c r="A7221" s="2">
        <v>23657</v>
      </c>
      <c r="B7221">
        <v>281</v>
      </c>
      <c r="C7221">
        <v>1964</v>
      </c>
      <c r="D7221">
        <v>10</v>
      </c>
      <c r="E7221">
        <v>7</v>
      </c>
      <c r="F7221">
        <v>4.9000000000000004</v>
      </c>
      <c r="G7221">
        <v>16.8</v>
      </c>
      <c r="H7221">
        <v>0</v>
      </c>
      <c r="I7221" t="s">
        <v>15</v>
      </c>
    </row>
    <row r="7222" spans="1:9" x14ac:dyDescent="0.25">
      <c r="A7222" s="2">
        <v>23658</v>
      </c>
      <c r="B7222">
        <v>282</v>
      </c>
      <c r="C7222">
        <v>1964</v>
      </c>
      <c r="D7222">
        <v>10</v>
      </c>
      <c r="E7222">
        <v>8</v>
      </c>
      <c r="F7222">
        <v>6.2</v>
      </c>
      <c r="G7222">
        <v>19</v>
      </c>
      <c r="H7222">
        <v>0</v>
      </c>
      <c r="I7222" t="s">
        <v>15</v>
      </c>
    </row>
    <row r="7223" spans="1:9" x14ac:dyDescent="0.25">
      <c r="A7223" s="2">
        <v>23659</v>
      </c>
      <c r="B7223">
        <v>283</v>
      </c>
      <c r="C7223">
        <v>1964</v>
      </c>
      <c r="D7223">
        <v>10</v>
      </c>
      <c r="E7223">
        <v>9</v>
      </c>
      <c r="F7223">
        <v>5.9</v>
      </c>
      <c r="G7223">
        <v>15.4</v>
      </c>
      <c r="H7223">
        <v>17.8</v>
      </c>
      <c r="I7223" t="s">
        <v>15</v>
      </c>
    </row>
    <row r="7224" spans="1:9" x14ac:dyDescent="0.25">
      <c r="A7224" s="2">
        <v>23660</v>
      </c>
      <c r="B7224">
        <v>284</v>
      </c>
      <c r="C7224">
        <v>1964</v>
      </c>
      <c r="D7224">
        <v>10</v>
      </c>
      <c r="E7224">
        <v>10</v>
      </c>
      <c r="F7224">
        <v>7.7</v>
      </c>
      <c r="G7224">
        <v>16.3</v>
      </c>
      <c r="H7224">
        <v>1</v>
      </c>
      <c r="I7224" t="s">
        <v>15</v>
      </c>
    </row>
    <row r="7225" spans="1:9" x14ac:dyDescent="0.25">
      <c r="A7225" s="2">
        <v>23661</v>
      </c>
      <c r="B7225">
        <v>285</v>
      </c>
      <c r="C7225">
        <v>1964</v>
      </c>
      <c r="D7225">
        <v>10</v>
      </c>
      <c r="E7225">
        <v>11</v>
      </c>
      <c r="F7225">
        <v>10.1</v>
      </c>
      <c r="G7225">
        <v>17.2</v>
      </c>
      <c r="H7225">
        <v>4.3</v>
      </c>
      <c r="I7225" t="s">
        <v>15</v>
      </c>
    </row>
    <row r="7226" spans="1:9" x14ac:dyDescent="0.25">
      <c r="A7226" s="2">
        <v>23662</v>
      </c>
      <c r="B7226">
        <v>286</v>
      </c>
      <c r="C7226">
        <v>1964</v>
      </c>
      <c r="D7226">
        <v>10</v>
      </c>
      <c r="E7226">
        <v>12</v>
      </c>
      <c r="F7226">
        <v>5.6</v>
      </c>
      <c r="G7226">
        <v>17.2</v>
      </c>
      <c r="H7226">
        <v>4.3</v>
      </c>
      <c r="I7226" t="s">
        <v>15</v>
      </c>
    </row>
    <row r="7227" spans="1:9" x14ac:dyDescent="0.25">
      <c r="A7227" s="2">
        <v>23663</v>
      </c>
      <c r="B7227">
        <v>287</v>
      </c>
      <c r="C7227">
        <v>1964</v>
      </c>
      <c r="D7227">
        <v>10</v>
      </c>
      <c r="E7227">
        <v>13</v>
      </c>
      <c r="F7227">
        <v>8.6</v>
      </c>
      <c r="G7227">
        <v>18.8</v>
      </c>
      <c r="H7227">
        <v>1.8</v>
      </c>
      <c r="I7227" t="s">
        <v>15</v>
      </c>
    </row>
    <row r="7228" spans="1:9" x14ac:dyDescent="0.25">
      <c r="A7228" s="2">
        <v>23664</v>
      </c>
      <c r="B7228">
        <v>288</v>
      </c>
      <c r="C7228">
        <v>1964</v>
      </c>
      <c r="D7228">
        <v>10</v>
      </c>
      <c r="E7228">
        <v>14</v>
      </c>
      <c r="F7228">
        <v>12.2</v>
      </c>
      <c r="G7228">
        <v>18.899999999999999</v>
      </c>
      <c r="H7228">
        <v>2.2999999999999998</v>
      </c>
      <c r="I7228" t="s">
        <v>15</v>
      </c>
    </row>
    <row r="7229" spans="1:9" x14ac:dyDescent="0.25">
      <c r="A7229" s="2">
        <v>23665</v>
      </c>
      <c r="B7229">
        <v>289</v>
      </c>
      <c r="C7229">
        <v>1964</v>
      </c>
      <c r="D7229">
        <v>10</v>
      </c>
      <c r="E7229">
        <v>15</v>
      </c>
      <c r="F7229">
        <v>11.3</v>
      </c>
      <c r="G7229">
        <v>19.3</v>
      </c>
      <c r="H7229">
        <v>6.9</v>
      </c>
      <c r="I7229" t="s">
        <v>15</v>
      </c>
    </row>
    <row r="7230" spans="1:9" x14ac:dyDescent="0.25">
      <c r="A7230" s="2">
        <v>23666</v>
      </c>
      <c r="B7230">
        <v>290</v>
      </c>
      <c r="C7230">
        <v>1964</v>
      </c>
      <c r="D7230">
        <v>10</v>
      </c>
      <c r="E7230">
        <v>16</v>
      </c>
      <c r="F7230">
        <v>8.8000000000000007</v>
      </c>
      <c r="G7230">
        <v>20</v>
      </c>
      <c r="H7230">
        <v>0</v>
      </c>
      <c r="I7230" t="s">
        <v>15</v>
      </c>
    </row>
    <row r="7231" spans="1:9" x14ac:dyDescent="0.25">
      <c r="A7231" s="2">
        <v>23667</v>
      </c>
      <c r="B7231">
        <v>291</v>
      </c>
      <c r="C7231">
        <v>1964</v>
      </c>
      <c r="D7231">
        <v>10</v>
      </c>
      <c r="E7231">
        <v>17</v>
      </c>
      <c r="F7231">
        <v>8.1999999999999993</v>
      </c>
      <c r="G7231">
        <v>25.2</v>
      </c>
      <c r="H7231">
        <v>0</v>
      </c>
      <c r="I7231" t="s">
        <v>15</v>
      </c>
    </row>
    <row r="7232" spans="1:9" x14ac:dyDescent="0.25">
      <c r="A7232" s="2">
        <v>23668</v>
      </c>
      <c r="B7232">
        <v>292</v>
      </c>
      <c r="C7232">
        <v>1964</v>
      </c>
      <c r="D7232">
        <v>10</v>
      </c>
      <c r="E7232">
        <v>18</v>
      </c>
      <c r="F7232">
        <v>11.3</v>
      </c>
      <c r="G7232">
        <v>32.299999999999997</v>
      </c>
      <c r="H7232">
        <v>0</v>
      </c>
      <c r="I7232" t="s">
        <v>15</v>
      </c>
    </row>
    <row r="7233" spans="1:9" x14ac:dyDescent="0.25">
      <c r="A7233" s="2">
        <v>23669</v>
      </c>
      <c r="B7233">
        <v>293</v>
      </c>
      <c r="C7233">
        <v>1964</v>
      </c>
      <c r="D7233">
        <v>10</v>
      </c>
      <c r="E7233">
        <v>19</v>
      </c>
      <c r="F7233">
        <v>13.3</v>
      </c>
      <c r="G7233">
        <v>32.799999999999997</v>
      </c>
      <c r="H7233">
        <v>0</v>
      </c>
      <c r="I7233" t="s">
        <v>15</v>
      </c>
    </row>
    <row r="7234" spans="1:9" x14ac:dyDescent="0.25">
      <c r="A7234" s="2">
        <v>23670</v>
      </c>
      <c r="B7234">
        <v>294</v>
      </c>
      <c r="C7234">
        <v>1964</v>
      </c>
      <c r="D7234">
        <v>10</v>
      </c>
      <c r="E7234">
        <v>20</v>
      </c>
      <c r="F7234">
        <v>12.1</v>
      </c>
      <c r="G7234">
        <v>25.9</v>
      </c>
      <c r="H7234">
        <v>0</v>
      </c>
      <c r="I7234" t="s">
        <v>15</v>
      </c>
    </row>
    <row r="7235" spans="1:9" x14ac:dyDescent="0.25">
      <c r="A7235" s="2">
        <v>23671</v>
      </c>
      <c r="B7235">
        <v>295</v>
      </c>
      <c r="C7235">
        <v>1964</v>
      </c>
      <c r="D7235">
        <v>10</v>
      </c>
      <c r="E7235">
        <v>21</v>
      </c>
      <c r="F7235">
        <v>13.8</v>
      </c>
      <c r="G7235">
        <v>19.7</v>
      </c>
      <c r="H7235">
        <v>3.8</v>
      </c>
      <c r="I7235" t="s">
        <v>15</v>
      </c>
    </row>
    <row r="7236" spans="1:9" x14ac:dyDescent="0.25">
      <c r="A7236" s="2">
        <v>23672</v>
      </c>
      <c r="B7236">
        <v>296</v>
      </c>
      <c r="C7236">
        <v>1964</v>
      </c>
      <c r="D7236">
        <v>10</v>
      </c>
      <c r="E7236">
        <v>22</v>
      </c>
      <c r="F7236">
        <v>8.4</v>
      </c>
      <c r="G7236">
        <v>19.2</v>
      </c>
      <c r="H7236">
        <v>0</v>
      </c>
      <c r="I7236" t="s">
        <v>15</v>
      </c>
    </row>
    <row r="7237" spans="1:9" x14ac:dyDescent="0.25">
      <c r="A7237" s="2">
        <v>23673</v>
      </c>
      <c r="B7237">
        <v>297</v>
      </c>
      <c r="C7237">
        <v>1964</v>
      </c>
      <c r="D7237">
        <v>10</v>
      </c>
      <c r="E7237">
        <v>23</v>
      </c>
      <c r="F7237">
        <v>8.8000000000000007</v>
      </c>
      <c r="G7237">
        <v>22.2</v>
      </c>
      <c r="H7237">
        <v>0</v>
      </c>
      <c r="I7237" t="s">
        <v>15</v>
      </c>
    </row>
    <row r="7238" spans="1:9" x14ac:dyDescent="0.25">
      <c r="A7238" s="2">
        <v>23674</v>
      </c>
      <c r="B7238">
        <v>298</v>
      </c>
      <c r="C7238">
        <v>1964</v>
      </c>
      <c r="D7238">
        <v>10</v>
      </c>
      <c r="E7238">
        <v>24</v>
      </c>
      <c r="F7238">
        <v>13.9</v>
      </c>
      <c r="G7238">
        <v>28.3</v>
      </c>
      <c r="H7238">
        <v>0</v>
      </c>
      <c r="I7238" t="s">
        <v>15</v>
      </c>
    </row>
    <row r="7239" spans="1:9" x14ac:dyDescent="0.25">
      <c r="A7239" s="2">
        <v>23675</v>
      </c>
      <c r="B7239">
        <v>299</v>
      </c>
      <c r="C7239">
        <v>1964</v>
      </c>
      <c r="D7239">
        <v>10</v>
      </c>
      <c r="E7239">
        <v>25</v>
      </c>
      <c r="F7239">
        <v>12.1</v>
      </c>
      <c r="G7239">
        <v>20.7</v>
      </c>
      <c r="H7239">
        <v>0.5</v>
      </c>
      <c r="I7239" t="s">
        <v>15</v>
      </c>
    </row>
    <row r="7240" spans="1:9" x14ac:dyDescent="0.25">
      <c r="A7240" s="2">
        <v>23676</v>
      </c>
      <c r="B7240">
        <v>300</v>
      </c>
      <c r="C7240">
        <v>1964</v>
      </c>
      <c r="D7240">
        <v>10</v>
      </c>
      <c r="E7240">
        <v>26</v>
      </c>
      <c r="F7240">
        <v>13.1</v>
      </c>
      <c r="G7240">
        <v>18.3</v>
      </c>
      <c r="H7240">
        <v>0.5</v>
      </c>
      <c r="I7240" t="s">
        <v>15</v>
      </c>
    </row>
    <row r="7241" spans="1:9" x14ac:dyDescent="0.25">
      <c r="A7241" s="2">
        <v>23677</v>
      </c>
      <c r="B7241">
        <v>301</v>
      </c>
      <c r="C7241">
        <v>1964</v>
      </c>
      <c r="D7241">
        <v>10</v>
      </c>
      <c r="E7241">
        <v>27</v>
      </c>
      <c r="F7241">
        <v>10.1</v>
      </c>
      <c r="G7241">
        <v>19.2</v>
      </c>
      <c r="H7241">
        <v>1.8</v>
      </c>
      <c r="I7241" t="s">
        <v>15</v>
      </c>
    </row>
    <row r="7242" spans="1:9" x14ac:dyDescent="0.25">
      <c r="A7242" s="2">
        <v>23678</v>
      </c>
      <c r="B7242">
        <v>302</v>
      </c>
      <c r="C7242">
        <v>1964</v>
      </c>
      <c r="D7242">
        <v>10</v>
      </c>
      <c r="E7242">
        <v>28</v>
      </c>
      <c r="F7242">
        <v>8.3000000000000007</v>
      </c>
      <c r="G7242">
        <v>15.4</v>
      </c>
      <c r="H7242">
        <v>5.8</v>
      </c>
      <c r="I7242" t="s">
        <v>15</v>
      </c>
    </row>
    <row r="7243" spans="1:9" x14ac:dyDescent="0.25">
      <c r="A7243" s="2">
        <v>23679</v>
      </c>
      <c r="B7243">
        <v>303</v>
      </c>
      <c r="C7243">
        <v>1964</v>
      </c>
      <c r="D7243">
        <v>10</v>
      </c>
      <c r="E7243">
        <v>29</v>
      </c>
      <c r="F7243">
        <v>6.7</v>
      </c>
      <c r="G7243">
        <v>18</v>
      </c>
      <c r="H7243">
        <v>0</v>
      </c>
      <c r="I7243" t="s">
        <v>15</v>
      </c>
    </row>
    <row r="7244" spans="1:9" x14ac:dyDescent="0.25">
      <c r="A7244" s="2">
        <v>23680</v>
      </c>
      <c r="B7244">
        <v>304</v>
      </c>
      <c r="C7244">
        <v>1964</v>
      </c>
      <c r="D7244">
        <v>10</v>
      </c>
      <c r="E7244">
        <v>30</v>
      </c>
      <c r="F7244">
        <v>5.7</v>
      </c>
      <c r="G7244">
        <v>21.7</v>
      </c>
      <c r="H7244">
        <v>0</v>
      </c>
      <c r="I7244" t="s">
        <v>15</v>
      </c>
    </row>
    <row r="7245" spans="1:9" x14ac:dyDescent="0.25">
      <c r="A7245" s="2">
        <v>23681</v>
      </c>
      <c r="B7245">
        <v>305</v>
      </c>
      <c r="C7245">
        <v>1964</v>
      </c>
      <c r="D7245">
        <v>10</v>
      </c>
      <c r="E7245">
        <v>31</v>
      </c>
      <c r="F7245">
        <v>7.2</v>
      </c>
      <c r="G7245">
        <v>20.3</v>
      </c>
      <c r="H7245">
        <v>0</v>
      </c>
      <c r="I7245" t="s">
        <v>15</v>
      </c>
    </row>
    <row r="7246" spans="1:9" x14ac:dyDescent="0.25">
      <c r="A7246" s="2">
        <v>23682</v>
      </c>
      <c r="B7246">
        <v>306</v>
      </c>
      <c r="C7246">
        <v>1964</v>
      </c>
      <c r="D7246">
        <v>11</v>
      </c>
      <c r="E7246">
        <v>1</v>
      </c>
      <c r="F7246">
        <v>7.8</v>
      </c>
      <c r="G7246">
        <v>21.9</v>
      </c>
      <c r="H7246">
        <v>0</v>
      </c>
      <c r="I7246" t="s">
        <v>15</v>
      </c>
    </row>
    <row r="7247" spans="1:9" x14ac:dyDescent="0.25">
      <c r="A7247" s="2">
        <v>23683</v>
      </c>
      <c r="B7247">
        <v>307</v>
      </c>
      <c r="C7247">
        <v>1964</v>
      </c>
      <c r="D7247">
        <v>11</v>
      </c>
      <c r="E7247">
        <v>2</v>
      </c>
      <c r="F7247">
        <v>10.3</v>
      </c>
      <c r="G7247">
        <v>24.4</v>
      </c>
      <c r="H7247">
        <v>0</v>
      </c>
      <c r="I7247" t="s">
        <v>15</v>
      </c>
    </row>
    <row r="7248" spans="1:9" x14ac:dyDescent="0.25">
      <c r="A7248" s="2">
        <v>23684</v>
      </c>
      <c r="B7248">
        <v>308</v>
      </c>
      <c r="C7248">
        <v>1964</v>
      </c>
      <c r="D7248">
        <v>11</v>
      </c>
      <c r="E7248">
        <v>3</v>
      </c>
      <c r="F7248">
        <v>8.8000000000000007</v>
      </c>
      <c r="G7248">
        <v>25.8</v>
      </c>
      <c r="H7248">
        <v>0</v>
      </c>
      <c r="I7248" t="s">
        <v>15</v>
      </c>
    </row>
    <row r="7249" spans="1:9" x14ac:dyDescent="0.25">
      <c r="A7249" s="2">
        <v>23685</v>
      </c>
      <c r="B7249">
        <v>309</v>
      </c>
      <c r="C7249">
        <v>1964</v>
      </c>
      <c r="D7249">
        <v>11</v>
      </c>
      <c r="E7249">
        <v>4</v>
      </c>
      <c r="F7249">
        <v>12.9</v>
      </c>
      <c r="H7249">
        <v>0</v>
      </c>
    </row>
    <row r="7250" spans="1:9" x14ac:dyDescent="0.25">
      <c r="A7250" s="2">
        <v>23686</v>
      </c>
      <c r="B7250">
        <v>310</v>
      </c>
      <c r="C7250">
        <v>1964</v>
      </c>
      <c r="D7250">
        <v>11</v>
      </c>
      <c r="E7250">
        <v>5</v>
      </c>
      <c r="F7250">
        <v>12.9</v>
      </c>
      <c r="G7250">
        <v>26.9</v>
      </c>
      <c r="H7250">
        <v>0</v>
      </c>
      <c r="I7250" t="s">
        <v>16</v>
      </c>
    </row>
    <row r="7251" spans="1:9" x14ac:dyDescent="0.25">
      <c r="A7251" s="2">
        <v>23687</v>
      </c>
      <c r="B7251">
        <v>311</v>
      </c>
      <c r="C7251">
        <v>1964</v>
      </c>
      <c r="D7251">
        <v>11</v>
      </c>
      <c r="E7251">
        <v>6</v>
      </c>
      <c r="F7251">
        <v>13.9</v>
      </c>
      <c r="G7251">
        <v>29.1</v>
      </c>
      <c r="H7251">
        <v>0</v>
      </c>
      <c r="I7251" t="s">
        <v>15</v>
      </c>
    </row>
    <row r="7252" spans="1:9" x14ac:dyDescent="0.25">
      <c r="A7252" s="2">
        <v>23688</v>
      </c>
      <c r="B7252">
        <v>312</v>
      </c>
      <c r="C7252">
        <v>1964</v>
      </c>
      <c r="D7252">
        <v>11</v>
      </c>
      <c r="E7252">
        <v>7</v>
      </c>
      <c r="F7252">
        <v>13.3</v>
      </c>
      <c r="G7252">
        <v>27.1</v>
      </c>
      <c r="H7252">
        <v>0</v>
      </c>
      <c r="I7252" t="s">
        <v>15</v>
      </c>
    </row>
    <row r="7253" spans="1:9" x14ac:dyDescent="0.25">
      <c r="A7253" s="2">
        <v>23689</v>
      </c>
      <c r="B7253">
        <v>313</v>
      </c>
      <c r="C7253">
        <v>1964</v>
      </c>
      <c r="D7253">
        <v>11</v>
      </c>
      <c r="E7253">
        <v>8</v>
      </c>
      <c r="F7253">
        <v>13.9</v>
      </c>
      <c r="G7253">
        <v>21.7</v>
      </c>
      <c r="H7253">
        <v>0</v>
      </c>
      <c r="I7253" t="s">
        <v>15</v>
      </c>
    </row>
    <row r="7254" spans="1:9" x14ac:dyDescent="0.25">
      <c r="A7254" s="2">
        <v>23690</v>
      </c>
      <c r="B7254">
        <v>314</v>
      </c>
      <c r="C7254">
        <v>1964</v>
      </c>
      <c r="D7254">
        <v>11</v>
      </c>
      <c r="E7254">
        <v>9</v>
      </c>
      <c r="F7254">
        <v>9.1</v>
      </c>
      <c r="G7254">
        <v>21.8</v>
      </c>
      <c r="H7254">
        <v>0</v>
      </c>
      <c r="I7254" t="s">
        <v>15</v>
      </c>
    </row>
    <row r="7255" spans="1:9" x14ac:dyDescent="0.25">
      <c r="A7255" s="2">
        <v>23691</v>
      </c>
      <c r="B7255">
        <v>315</v>
      </c>
      <c r="C7255">
        <v>1964</v>
      </c>
      <c r="D7255">
        <v>11</v>
      </c>
      <c r="E7255">
        <v>10</v>
      </c>
      <c r="F7255">
        <v>7.9</v>
      </c>
      <c r="G7255">
        <v>25.3</v>
      </c>
      <c r="H7255">
        <v>0</v>
      </c>
      <c r="I7255" t="s">
        <v>15</v>
      </c>
    </row>
    <row r="7256" spans="1:9" x14ac:dyDescent="0.25">
      <c r="A7256" s="2">
        <v>23692</v>
      </c>
      <c r="B7256">
        <v>316</v>
      </c>
      <c r="C7256">
        <v>1964</v>
      </c>
      <c r="D7256">
        <v>11</v>
      </c>
      <c r="E7256">
        <v>11</v>
      </c>
      <c r="F7256">
        <v>9.5</v>
      </c>
      <c r="G7256">
        <v>23.1</v>
      </c>
      <c r="H7256">
        <v>0</v>
      </c>
      <c r="I7256" t="s">
        <v>15</v>
      </c>
    </row>
    <row r="7257" spans="1:9" x14ac:dyDescent="0.25">
      <c r="A7257" s="2">
        <v>23693</v>
      </c>
      <c r="B7257">
        <v>317</v>
      </c>
      <c r="C7257">
        <v>1964</v>
      </c>
      <c r="D7257">
        <v>11</v>
      </c>
      <c r="E7257">
        <v>12</v>
      </c>
      <c r="F7257">
        <v>11.4</v>
      </c>
      <c r="G7257">
        <v>26.2</v>
      </c>
      <c r="H7257">
        <v>0</v>
      </c>
      <c r="I7257" t="s">
        <v>15</v>
      </c>
    </row>
    <row r="7258" spans="1:9" x14ac:dyDescent="0.25">
      <c r="A7258" s="2">
        <v>23694</v>
      </c>
      <c r="B7258">
        <v>318</v>
      </c>
      <c r="C7258">
        <v>1964</v>
      </c>
      <c r="D7258">
        <v>11</v>
      </c>
      <c r="E7258">
        <v>13</v>
      </c>
      <c r="F7258">
        <v>11.6</v>
      </c>
      <c r="G7258">
        <v>30.2</v>
      </c>
      <c r="H7258">
        <v>0</v>
      </c>
      <c r="I7258" t="s">
        <v>15</v>
      </c>
    </row>
    <row r="7259" spans="1:9" x14ac:dyDescent="0.25">
      <c r="A7259" s="2">
        <v>23695</v>
      </c>
      <c r="B7259">
        <v>319</v>
      </c>
      <c r="C7259">
        <v>1964</v>
      </c>
      <c r="D7259">
        <v>11</v>
      </c>
      <c r="E7259">
        <v>14</v>
      </c>
      <c r="F7259">
        <v>12.6</v>
      </c>
      <c r="G7259">
        <v>27.3</v>
      </c>
      <c r="H7259">
        <v>0</v>
      </c>
      <c r="I7259" t="s">
        <v>15</v>
      </c>
    </row>
    <row r="7260" spans="1:9" x14ac:dyDescent="0.25">
      <c r="A7260" s="2">
        <v>23696</v>
      </c>
      <c r="B7260">
        <v>320</v>
      </c>
      <c r="C7260">
        <v>1964</v>
      </c>
      <c r="D7260">
        <v>11</v>
      </c>
      <c r="E7260">
        <v>15</v>
      </c>
      <c r="F7260">
        <v>13.3</v>
      </c>
      <c r="G7260">
        <v>22.4</v>
      </c>
      <c r="H7260">
        <v>0</v>
      </c>
      <c r="I7260" t="s">
        <v>15</v>
      </c>
    </row>
    <row r="7261" spans="1:9" x14ac:dyDescent="0.25">
      <c r="A7261" s="2">
        <v>23697</v>
      </c>
      <c r="B7261">
        <v>321</v>
      </c>
      <c r="C7261">
        <v>1964</v>
      </c>
      <c r="D7261">
        <v>11</v>
      </c>
      <c r="E7261">
        <v>16</v>
      </c>
      <c r="F7261">
        <v>11</v>
      </c>
      <c r="G7261">
        <v>22.2</v>
      </c>
      <c r="H7261">
        <v>0</v>
      </c>
      <c r="I7261" t="s">
        <v>15</v>
      </c>
    </row>
    <row r="7262" spans="1:9" x14ac:dyDescent="0.25">
      <c r="A7262" s="2">
        <v>23698</v>
      </c>
      <c r="B7262">
        <v>322</v>
      </c>
      <c r="C7262">
        <v>1964</v>
      </c>
      <c r="D7262">
        <v>11</v>
      </c>
      <c r="E7262">
        <v>17</v>
      </c>
      <c r="F7262">
        <v>10.199999999999999</v>
      </c>
      <c r="G7262">
        <v>24</v>
      </c>
      <c r="H7262">
        <v>0</v>
      </c>
      <c r="I7262" t="s">
        <v>15</v>
      </c>
    </row>
    <row r="7263" spans="1:9" x14ac:dyDescent="0.25">
      <c r="A7263" s="2">
        <v>23699</v>
      </c>
      <c r="B7263">
        <v>323</v>
      </c>
      <c r="C7263">
        <v>1964</v>
      </c>
      <c r="D7263">
        <v>11</v>
      </c>
      <c r="E7263">
        <v>18</v>
      </c>
      <c r="F7263">
        <v>11.2</v>
      </c>
      <c r="G7263">
        <v>28.4</v>
      </c>
      <c r="H7263">
        <v>0</v>
      </c>
      <c r="I7263" t="s">
        <v>15</v>
      </c>
    </row>
    <row r="7264" spans="1:9" x14ac:dyDescent="0.25">
      <c r="A7264" s="2">
        <v>23700</v>
      </c>
      <c r="B7264">
        <v>324</v>
      </c>
      <c r="C7264">
        <v>1964</v>
      </c>
      <c r="D7264">
        <v>11</v>
      </c>
      <c r="E7264">
        <v>19</v>
      </c>
      <c r="F7264">
        <v>13.5</v>
      </c>
      <c r="G7264">
        <v>28.7</v>
      </c>
      <c r="H7264">
        <v>0</v>
      </c>
      <c r="I7264" t="s">
        <v>15</v>
      </c>
    </row>
    <row r="7265" spans="1:9" x14ac:dyDescent="0.25">
      <c r="A7265" s="2">
        <v>23701</v>
      </c>
      <c r="B7265">
        <v>325</v>
      </c>
      <c r="C7265">
        <v>1964</v>
      </c>
      <c r="D7265">
        <v>11</v>
      </c>
      <c r="E7265">
        <v>20</v>
      </c>
      <c r="F7265">
        <v>13.8</v>
      </c>
      <c r="G7265">
        <v>22.7</v>
      </c>
      <c r="H7265">
        <v>0.3</v>
      </c>
      <c r="I7265" t="s">
        <v>15</v>
      </c>
    </row>
    <row r="7266" spans="1:9" x14ac:dyDescent="0.25">
      <c r="A7266" s="2">
        <v>23702</v>
      </c>
      <c r="B7266">
        <v>326</v>
      </c>
      <c r="C7266">
        <v>1964</v>
      </c>
      <c r="D7266">
        <v>11</v>
      </c>
      <c r="E7266">
        <v>21</v>
      </c>
      <c r="F7266">
        <v>6.8</v>
      </c>
      <c r="G7266">
        <v>23.3</v>
      </c>
      <c r="H7266">
        <v>0</v>
      </c>
      <c r="I7266" t="s">
        <v>15</v>
      </c>
    </row>
    <row r="7267" spans="1:9" x14ac:dyDescent="0.25">
      <c r="A7267" s="2">
        <v>23703</v>
      </c>
      <c r="B7267">
        <v>327</v>
      </c>
      <c r="C7267">
        <v>1964</v>
      </c>
      <c r="D7267">
        <v>11</v>
      </c>
      <c r="E7267">
        <v>22</v>
      </c>
      <c r="F7267">
        <v>8.1</v>
      </c>
      <c r="G7267">
        <v>23.2</v>
      </c>
      <c r="H7267">
        <v>0</v>
      </c>
      <c r="I7267" t="s">
        <v>15</v>
      </c>
    </row>
    <row r="7268" spans="1:9" x14ac:dyDescent="0.25">
      <c r="A7268" s="2">
        <v>23704</v>
      </c>
      <c r="B7268">
        <v>328</v>
      </c>
      <c r="C7268">
        <v>1964</v>
      </c>
      <c r="D7268">
        <v>11</v>
      </c>
      <c r="E7268">
        <v>23</v>
      </c>
      <c r="F7268">
        <v>14.3</v>
      </c>
      <c r="G7268">
        <v>23.5</v>
      </c>
      <c r="H7268">
        <v>0</v>
      </c>
      <c r="I7268" t="s">
        <v>15</v>
      </c>
    </row>
    <row r="7269" spans="1:9" x14ac:dyDescent="0.25">
      <c r="A7269" s="2">
        <v>23705</v>
      </c>
      <c r="B7269">
        <v>329</v>
      </c>
      <c r="C7269">
        <v>1964</v>
      </c>
      <c r="D7269">
        <v>11</v>
      </c>
      <c r="E7269">
        <v>24</v>
      </c>
      <c r="F7269">
        <v>16.3</v>
      </c>
      <c r="G7269">
        <v>22.7</v>
      </c>
      <c r="H7269">
        <v>0.3</v>
      </c>
      <c r="I7269" t="s">
        <v>15</v>
      </c>
    </row>
    <row r="7270" spans="1:9" x14ac:dyDescent="0.25">
      <c r="A7270" s="2">
        <v>23706</v>
      </c>
      <c r="B7270">
        <v>330</v>
      </c>
      <c r="C7270">
        <v>1964</v>
      </c>
      <c r="D7270">
        <v>11</v>
      </c>
      <c r="E7270">
        <v>25</v>
      </c>
      <c r="F7270">
        <v>16.2</v>
      </c>
      <c r="G7270">
        <v>21.7</v>
      </c>
      <c r="H7270">
        <v>0.8</v>
      </c>
      <c r="I7270" t="s">
        <v>15</v>
      </c>
    </row>
    <row r="7271" spans="1:9" x14ac:dyDescent="0.25">
      <c r="A7271" s="2">
        <v>23707</v>
      </c>
      <c r="B7271">
        <v>331</v>
      </c>
      <c r="C7271">
        <v>1964</v>
      </c>
      <c r="D7271">
        <v>11</v>
      </c>
      <c r="E7271">
        <v>26</v>
      </c>
      <c r="F7271">
        <v>12</v>
      </c>
      <c r="G7271">
        <v>20.8</v>
      </c>
      <c r="H7271">
        <v>0</v>
      </c>
      <c r="I7271" t="s">
        <v>15</v>
      </c>
    </row>
    <row r="7272" spans="1:9" x14ac:dyDescent="0.25">
      <c r="A7272" s="2">
        <v>23708</v>
      </c>
      <c r="B7272">
        <v>332</v>
      </c>
      <c r="C7272">
        <v>1964</v>
      </c>
      <c r="D7272">
        <v>11</v>
      </c>
      <c r="E7272">
        <v>27</v>
      </c>
      <c r="F7272">
        <v>9.6</v>
      </c>
      <c r="G7272">
        <v>24</v>
      </c>
      <c r="H7272">
        <v>0</v>
      </c>
      <c r="I7272" t="s">
        <v>15</v>
      </c>
    </row>
    <row r="7273" spans="1:9" x14ac:dyDescent="0.25">
      <c r="A7273" s="2">
        <v>23709</v>
      </c>
      <c r="B7273">
        <v>333</v>
      </c>
      <c r="C7273">
        <v>1964</v>
      </c>
      <c r="D7273">
        <v>11</v>
      </c>
      <c r="E7273">
        <v>28</v>
      </c>
      <c r="F7273">
        <v>13.3</v>
      </c>
      <c r="G7273">
        <v>24.1</v>
      </c>
      <c r="H7273">
        <v>0</v>
      </c>
      <c r="I7273" t="s">
        <v>15</v>
      </c>
    </row>
    <row r="7274" spans="1:9" x14ac:dyDescent="0.25">
      <c r="A7274" s="2">
        <v>23710</v>
      </c>
      <c r="B7274">
        <v>334</v>
      </c>
      <c r="C7274">
        <v>1964</v>
      </c>
      <c r="D7274">
        <v>11</v>
      </c>
      <c r="E7274">
        <v>29</v>
      </c>
      <c r="F7274">
        <v>13</v>
      </c>
      <c r="G7274">
        <v>19.600000000000001</v>
      </c>
      <c r="H7274">
        <v>6.4</v>
      </c>
      <c r="I7274" t="s">
        <v>15</v>
      </c>
    </row>
    <row r="7275" spans="1:9" x14ac:dyDescent="0.25">
      <c r="A7275" s="2">
        <v>23711</v>
      </c>
      <c r="B7275">
        <v>335</v>
      </c>
      <c r="C7275">
        <v>1964</v>
      </c>
      <c r="D7275">
        <v>11</v>
      </c>
      <c r="E7275">
        <v>30</v>
      </c>
      <c r="F7275">
        <v>13.6</v>
      </c>
      <c r="G7275">
        <v>20.399999999999999</v>
      </c>
      <c r="H7275">
        <v>0.3</v>
      </c>
      <c r="I7275" t="s">
        <v>15</v>
      </c>
    </row>
    <row r="7276" spans="1:9" x14ac:dyDescent="0.25">
      <c r="A7276" s="2">
        <v>23712</v>
      </c>
      <c r="B7276">
        <v>336</v>
      </c>
      <c r="C7276">
        <v>1964</v>
      </c>
      <c r="D7276">
        <v>12</v>
      </c>
      <c r="E7276">
        <v>1</v>
      </c>
      <c r="F7276">
        <v>9.1</v>
      </c>
      <c r="G7276">
        <v>23.3</v>
      </c>
      <c r="H7276">
        <v>0</v>
      </c>
      <c r="I7276" t="s">
        <v>15</v>
      </c>
    </row>
    <row r="7277" spans="1:9" x14ac:dyDescent="0.25">
      <c r="A7277" s="2">
        <v>23713</v>
      </c>
      <c r="B7277">
        <v>337</v>
      </c>
      <c r="C7277">
        <v>1964</v>
      </c>
      <c r="D7277">
        <v>12</v>
      </c>
      <c r="E7277">
        <v>2</v>
      </c>
      <c r="F7277">
        <v>12.8</v>
      </c>
      <c r="G7277">
        <v>31.5</v>
      </c>
      <c r="H7277">
        <v>0</v>
      </c>
      <c r="I7277" t="s">
        <v>15</v>
      </c>
    </row>
    <row r="7278" spans="1:9" x14ac:dyDescent="0.25">
      <c r="A7278" s="2">
        <v>23714</v>
      </c>
      <c r="B7278">
        <v>338</v>
      </c>
      <c r="C7278">
        <v>1964</v>
      </c>
      <c r="D7278">
        <v>12</v>
      </c>
      <c r="E7278">
        <v>3</v>
      </c>
      <c r="F7278">
        <v>16.8</v>
      </c>
      <c r="G7278">
        <v>33.5</v>
      </c>
      <c r="H7278">
        <v>0</v>
      </c>
      <c r="I7278" t="s">
        <v>15</v>
      </c>
    </row>
    <row r="7279" spans="1:9" x14ac:dyDescent="0.25">
      <c r="A7279" s="2">
        <v>23715</v>
      </c>
      <c r="B7279">
        <v>339</v>
      </c>
      <c r="C7279">
        <v>1964</v>
      </c>
      <c r="D7279">
        <v>12</v>
      </c>
      <c r="E7279">
        <v>4</v>
      </c>
      <c r="F7279">
        <v>14.5</v>
      </c>
      <c r="G7279">
        <v>29.6</v>
      </c>
      <c r="H7279">
        <v>0</v>
      </c>
      <c r="I7279" t="s">
        <v>15</v>
      </c>
    </row>
    <row r="7280" spans="1:9" x14ac:dyDescent="0.25">
      <c r="A7280" s="2">
        <v>23716</v>
      </c>
      <c r="B7280">
        <v>340</v>
      </c>
      <c r="C7280">
        <v>1964</v>
      </c>
      <c r="D7280">
        <v>12</v>
      </c>
      <c r="E7280">
        <v>5</v>
      </c>
      <c r="F7280">
        <v>15.2</v>
      </c>
      <c r="G7280">
        <v>25.6</v>
      </c>
      <c r="H7280">
        <v>0</v>
      </c>
      <c r="I7280" t="s">
        <v>15</v>
      </c>
    </row>
    <row r="7281" spans="1:9" x14ac:dyDescent="0.25">
      <c r="A7281" s="2">
        <v>23717</v>
      </c>
      <c r="B7281">
        <v>341</v>
      </c>
      <c r="C7281">
        <v>1964</v>
      </c>
      <c r="D7281">
        <v>12</v>
      </c>
      <c r="E7281">
        <v>6</v>
      </c>
      <c r="F7281">
        <v>10.199999999999999</v>
      </c>
      <c r="G7281">
        <v>25.1</v>
      </c>
      <c r="H7281">
        <v>0</v>
      </c>
      <c r="I7281" t="s">
        <v>15</v>
      </c>
    </row>
    <row r="7282" spans="1:9" x14ac:dyDescent="0.25">
      <c r="A7282" s="2">
        <v>23718</v>
      </c>
      <c r="B7282">
        <v>342</v>
      </c>
      <c r="C7282">
        <v>1964</v>
      </c>
      <c r="D7282">
        <v>12</v>
      </c>
      <c r="E7282">
        <v>7</v>
      </c>
      <c r="F7282">
        <v>15.6</v>
      </c>
      <c r="G7282">
        <v>27.7</v>
      </c>
      <c r="H7282">
        <v>0</v>
      </c>
      <c r="I7282" t="s">
        <v>15</v>
      </c>
    </row>
    <row r="7283" spans="1:9" x14ac:dyDescent="0.25">
      <c r="A7283" s="2">
        <v>23719</v>
      </c>
      <c r="B7283">
        <v>343</v>
      </c>
      <c r="C7283">
        <v>1964</v>
      </c>
      <c r="D7283">
        <v>12</v>
      </c>
      <c r="E7283">
        <v>8</v>
      </c>
      <c r="F7283">
        <v>15</v>
      </c>
      <c r="G7283">
        <v>29.4</v>
      </c>
      <c r="H7283">
        <v>0</v>
      </c>
      <c r="I7283" t="s">
        <v>15</v>
      </c>
    </row>
    <row r="7284" spans="1:9" x14ac:dyDescent="0.25">
      <c r="A7284" s="2">
        <v>23720</v>
      </c>
      <c r="B7284">
        <v>344</v>
      </c>
      <c r="C7284">
        <v>1964</v>
      </c>
      <c r="D7284">
        <v>12</v>
      </c>
      <c r="E7284">
        <v>9</v>
      </c>
      <c r="F7284">
        <v>13.9</v>
      </c>
      <c r="G7284">
        <v>31.8</v>
      </c>
      <c r="H7284">
        <v>0</v>
      </c>
      <c r="I7284" t="s">
        <v>15</v>
      </c>
    </row>
    <row r="7285" spans="1:9" x14ac:dyDescent="0.25">
      <c r="A7285" s="2">
        <v>23721</v>
      </c>
      <c r="B7285">
        <v>345</v>
      </c>
      <c r="C7285">
        <v>1964</v>
      </c>
      <c r="D7285">
        <v>12</v>
      </c>
      <c r="E7285">
        <v>10</v>
      </c>
      <c r="F7285">
        <v>21.7</v>
      </c>
      <c r="G7285">
        <v>31.2</v>
      </c>
      <c r="H7285">
        <v>0</v>
      </c>
      <c r="I7285" t="s">
        <v>15</v>
      </c>
    </row>
    <row r="7286" spans="1:9" x14ac:dyDescent="0.25">
      <c r="A7286" s="2">
        <v>23722</v>
      </c>
      <c r="B7286">
        <v>346</v>
      </c>
      <c r="C7286">
        <v>1964</v>
      </c>
      <c r="D7286">
        <v>12</v>
      </c>
      <c r="E7286">
        <v>11</v>
      </c>
      <c r="F7286">
        <v>17.7</v>
      </c>
      <c r="G7286">
        <v>25.4</v>
      </c>
      <c r="H7286">
        <v>0</v>
      </c>
      <c r="I7286" t="s">
        <v>15</v>
      </c>
    </row>
    <row r="7287" spans="1:9" x14ac:dyDescent="0.25">
      <c r="A7287" s="2">
        <v>23723</v>
      </c>
      <c r="B7287">
        <v>347</v>
      </c>
      <c r="C7287">
        <v>1964</v>
      </c>
      <c r="D7287">
        <v>12</v>
      </c>
      <c r="E7287">
        <v>12</v>
      </c>
      <c r="F7287">
        <v>14.7</v>
      </c>
      <c r="G7287">
        <v>26.2</v>
      </c>
      <c r="H7287">
        <v>0</v>
      </c>
      <c r="I7287" t="s">
        <v>15</v>
      </c>
    </row>
    <row r="7288" spans="1:9" x14ac:dyDescent="0.25">
      <c r="A7288" s="2">
        <v>23724</v>
      </c>
      <c r="B7288">
        <v>348</v>
      </c>
      <c r="C7288">
        <v>1964</v>
      </c>
      <c r="D7288">
        <v>12</v>
      </c>
      <c r="E7288">
        <v>13</v>
      </c>
      <c r="F7288">
        <v>16.3</v>
      </c>
      <c r="G7288">
        <v>26.3</v>
      </c>
      <c r="H7288">
        <v>0</v>
      </c>
      <c r="I7288" t="s">
        <v>15</v>
      </c>
    </row>
    <row r="7289" spans="1:9" x14ac:dyDescent="0.25">
      <c r="A7289" s="2">
        <v>23725</v>
      </c>
      <c r="B7289">
        <v>349</v>
      </c>
      <c r="C7289">
        <v>1964</v>
      </c>
      <c r="D7289">
        <v>12</v>
      </c>
      <c r="E7289">
        <v>14</v>
      </c>
      <c r="F7289">
        <v>15.8</v>
      </c>
      <c r="G7289">
        <v>29.9</v>
      </c>
      <c r="H7289">
        <v>0</v>
      </c>
      <c r="I7289" t="s">
        <v>15</v>
      </c>
    </row>
    <row r="7290" spans="1:9" x14ac:dyDescent="0.25">
      <c r="A7290" s="2">
        <v>23726</v>
      </c>
      <c r="B7290">
        <v>350</v>
      </c>
      <c r="C7290">
        <v>1964</v>
      </c>
      <c r="D7290">
        <v>12</v>
      </c>
      <c r="E7290">
        <v>15</v>
      </c>
      <c r="F7290">
        <v>16.3</v>
      </c>
      <c r="G7290">
        <v>30.4</v>
      </c>
      <c r="H7290">
        <v>0</v>
      </c>
      <c r="I7290" t="s">
        <v>15</v>
      </c>
    </row>
    <row r="7291" spans="1:9" x14ac:dyDescent="0.25">
      <c r="A7291" s="2">
        <v>23727</v>
      </c>
      <c r="B7291">
        <v>351</v>
      </c>
      <c r="C7291">
        <v>1964</v>
      </c>
      <c r="D7291">
        <v>12</v>
      </c>
      <c r="E7291">
        <v>16</v>
      </c>
      <c r="F7291">
        <v>17.3</v>
      </c>
      <c r="G7291">
        <v>29.8</v>
      </c>
      <c r="H7291">
        <v>0</v>
      </c>
      <c r="I7291" t="s">
        <v>15</v>
      </c>
    </row>
    <row r="7292" spans="1:9" x14ac:dyDescent="0.25">
      <c r="A7292" s="2">
        <v>23728</v>
      </c>
      <c r="B7292">
        <v>352</v>
      </c>
      <c r="C7292">
        <v>1964</v>
      </c>
      <c r="D7292">
        <v>12</v>
      </c>
      <c r="E7292">
        <v>17</v>
      </c>
      <c r="F7292">
        <v>18.3</v>
      </c>
      <c r="G7292">
        <v>22.7</v>
      </c>
      <c r="H7292">
        <v>0</v>
      </c>
      <c r="I7292" t="s">
        <v>15</v>
      </c>
    </row>
    <row r="7293" spans="1:9" x14ac:dyDescent="0.25">
      <c r="A7293" s="2">
        <v>23729</v>
      </c>
      <c r="B7293">
        <v>353</v>
      </c>
      <c r="C7293">
        <v>1964</v>
      </c>
      <c r="D7293">
        <v>12</v>
      </c>
      <c r="E7293">
        <v>18</v>
      </c>
      <c r="F7293">
        <v>13.8</v>
      </c>
      <c r="G7293">
        <v>20</v>
      </c>
      <c r="H7293">
        <v>4.8</v>
      </c>
      <c r="I7293" t="s">
        <v>15</v>
      </c>
    </row>
    <row r="7294" spans="1:9" x14ac:dyDescent="0.25">
      <c r="A7294" s="2">
        <v>23730</v>
      </c>
      <c r="B7294">
        <v>354</v>
      </c>
      <c r="C7294">
        <v>1964</v>
      </c>
      <c r="D7294">
        <v>12</v>
      </c>
      <c r="E7294">
        <v>19</v>
      </c>
      <c r="F7294">
        <v>12.9</v>
      </c>
      <c r="G7294">
        <v>19.600000000000001</v>
      </c>
      <c r="H7294">
        <v>17</v>
      </c>
      <c r="I7294" t="s">
        <v>15</v>
      </c>
    </row>
    <row r="7295" spans="1:9" x14ac:dyDescent="0.25">
      <c r="A7295" s="2">
        <v>23731</v>
      </c>
      <c r="B7295">
        <v>355</v>
      </c>
      <c r="C7295">
        <v>1964</v>
      </c>
      <c r="D7295">
        <v>12</v>
      </c>
      <c r="E7295">
        <v>20</v>
      </c>
      <c r="F7295">
        <v>10.8</v>
      </c>
      <c r="G7295">
        <v>20.2</v>
      </c>
      <c r="H7295">
        <v>6.1</v>
      </c>
      <c r="I7295" t="s">
        <v>15</v>
      </c>
    </row>
    <row r="7296" spans="1:9" x14ac:dyDescent="0.25">
      <c r="A7296" s="2">
        <v>23732</v>
      </c>
      <c r="B7296">
        <v>356</v>
      </c>
      <c r="C7296">
        <v>1964</v>
      </c>
      <c r="D7296">
        <v>12</v>
      </c>
      <c r="E7296">
        <v>21</v>
      </c>
      <c r="F7296">
        <v>9.9</v>
      </c>
      <c r="G7296">
        <v>25.3</v>
      </c>
      <c r="H7296">
        <v>0</v>
      </c>
      <c r="I7296" t="s">
        <v>15</v>
      </c>
    </row>
    <row r="7297" spans="1:9" x14ac:dyDescent="0.25">
      <c r="A7297" s="2">
        <v>23733</v>
      </c>
      <c r="B7297">
        <v>357</v>
      </c>
      <c r="C7297">
        <v>1964</v>
      </c>
      <c r="D7297">
        <v>12</v>
      </c>
      <c r="E7297">
        <v>22</v>
      </c>
      <c r="F7297">
        <v>12.3</v>
      </c>
      <c r="G7297">
        <v>22.8</v>
      </c>
      <c r="H7297">
        <v>0</v>
      </c>
      <c r="I7297" t="s">
        <v>15</v>
      </c>
    </row>
    <row r="7298" spans="1:9" x14ac:dyDescent="0.25">
      <c r="A7298" s="2">
        <v>23734</v>
      </c>
      <c r="B7298">
        <v>358</v>
      </c>
      <c r="C7298">
        <v>1964</v>
      </c>
      <c r="D7298">
        <v>12</v>
      </c>
      <c r="E7298">
        <v>23</v>
      </c>
      <c r="F7298">
        <v>14.8</v>
      </c>
      <c r="G7298">
        <v>21.6</v>
      </c>
      <c r="H7298">
        <v>0.5</v>
      </c>
      <c r="I7298" t="s">
        <v>15</v>
      </c>
    </row>
    <row r="7299" spans="1:9" x14ac:dyDescent="0.25">
      <c r="A7299" s="2">
        <v>23735</v>
      </c>
      <c r="B7299">
        <v>359</v>
      </c>
      <c r="C7299">
        <v>1964</v>
      </c>
      <c r="D7299">
        <v>12</v>
      </c>
      <c r="E7299">
        <v>24</v>
      </c>
      <c r="F7299">
        <v>9.8000000000000007</v>
      </c>
      <c r="G7299">
        <v>22.4</v>
      </c>
      <c r="H7299">
        <v>0</v>
      </c>
      <c r="I7299" t="s">
        <v>15</v>
      </c>
    </row>
    <row r="7300" spans="1:9" x14ac:dyDescent="0.25">
      <c r="A7300" s="2">
        <v>23736</v>
      </c>
      <c r="B7300">
        <v>360</v>
      </c>
      <c r="C7300">
        <v>1964</v>
      </c>
      <c r="D7300">
        <v>12</v>
      </c>
      <c r="E7300">
        <v>25</v>
      </c>
      <c r="F7300">
        <v>13.4</v>
      </c>
      <c r="G7300">
        <v>23.7</v>
      </c>
      <c r="H7300">
        <v>0.3</v>
      </c>
      <c r="I7300" t="s">
        <v>15</v>
      </c>
    </row>
    <row r="7301" spans="1:9" x14ac:dyDescent="0.25">
      <c r="A7301" s="2">
        <v>23737</v>
      </c>
      <c r="B7301">
        <v>361</v>
      </c>
      <c r="C7301">
        <v>1964</v>
      </c>
      <c r="D7301">
        <v>12</v>
      </c>
      <c r="E7301">
        <v>26</v>
      </c>
      <c r="F7301">
        <v>11.1</v>
      </c>
      <c r="G7301">
        <v>25.9</v>
      </c>
      <c r="H7301">
        <v>0</v>
      </c>
      <c r="I7301" t="s">
        <v>15</v>
      </c>
    </row>
    <row r="7302" spans="1:9" x14ac:dyDescent="0.25">
      <c r="A7302" s="2">
        <v>23738</v>
      </c>
      <c r="B7302">
        <v>362</v>
      </c>
      <c r="C7302">
        <v>1964</v>
      </c>
      <c r="D7302">
        <v>12</v>
      </c>
      <c r="E7302">
        <v>27</v>
      </c>
      <c r="F7302">
        <v>16.5</v>
      </c>
      <c r="G7302">
        <v>23</v>
      </c>
      <c r="H7302">
        <v>0.3</v>
      </c>
      <c r="I7302" t="s">
        <v>15</v>
      </c>
    </row>
    <row r="7303" spans="1:9" x14ac:dyDescent="0.25">
      <c r="A7303" s="2">
        <v>23739</v>
      </c>
      <c r="B7303">
        <v>363</v>
      </c>
      <c r="C7303">
        <v>1964</v>
      </c>
      <c r="D7303">
        <v>12</v>
      </c>
      <c r="E7303">
        <v>28</v>
      </c>
      <c r="F7303">
        <v>13.5</v>
      </c>
      <c r="G7303">
        <v>31.4</v>
      </c>
      <c r="H7303">
        <v>0</v>
      </c>
      <c r="I7303" t="s">
        <v>15</v>
      </c>
    </row>
    <row r="7304" spans="1:9" x14ac:dyDescent="0.25">
      <c r="A7304" s="2">
        <v>23740</v>
      </c>
      <c r="B7304">
        <v>364</v>
      </c>
      <c r="C7304">
        <v>1964</v>
      </c>
      <c r="D7304">
        <v>12</v>
      </c>
      <c r="E7304">
        <v>29</v>
      </c>
      <c r="F7304">
        <v>17.100000000000001</v>
      </c>
      <c r="G7304">
        <v>35.799999999999997</v>
      </c>
      <c r="H7304">
        <v>0</v>
      </c>
      <c r="I7304" t="s">
        <v>15</v>
      </c>
    </row>
    <row r="7305" spans="1:9" x14ac:dyDescent="0.25">
      <c r="A7305" s="2">
        <v>23741</v>
      </c>
      <c r="B7305">
        <v>365</v>
      </c>
      <c r="C7305">
        <v>1964</v>
      </c>
      <c r="D7305">
        <v>12</v>
      </c>
      <c r="E7305">
        <v>30</v>
      </c>
      <c r="F7305">
        <v>21.6</v>
      </c>
      <c r="G7305">
        <v>37.200000000000003</v>
      </c>
      <c r="H7305">
        <v>0</v>
      </c>
      <c r="I7305" t="s">
        <v>15</v>
      </c>
    </row>
    <row r="7306" spans="1:9" x14ac:dyDescent="0.25">
      <c r="A7306" s="2">
        <v>23742</v>
      </c>
      <c r="B7306">
        <v>366</v>
      </c>
      <c r="C7306">
        <v>1964</v>
      </c>
      <c r="D7306">
        <v>12</v>
      </c>
      <c r="E7306">
        <v>31</v>
      </c>
      <c r="F7306">
        <v>22.4</v>
      </c>
      <c r="G7306">
        <v>40</v>
      </c>
      <c r="H7306">
        <v>0</v>
      </c>
      <c r="I7306" t="s">
        <v>15</v>
      </c>
    </row>
    <row r="7307" spans="1:9" x14ac:dyDescent="0.25">
      <c r="A7307" s="2">
        <v>23743</v>
      </c>
      <c r="B7307">
        <v>1</v>
      </c>
      <c r="C7307">
        <v>1965</v>
      </c>
      <c r="D7307">
        <v>1</v>
      </c>
      <c r="E7307">
        <v>1</v>
      </c>
      <c r="F7307">
        <v>23.6</v>
      </c>
      <c r="G7307">
        <v>41.8</v>
      </c>
      <c r="H7307">
        <v>0</v>
      </c>
      <c r="I7307" t="s">
        <v>15</v>
      </c>
    </row>
    <row r="7308" spans="1:9" x14ac:dyDescent="0.25">
      <c r="A7308" s="2">
        <v>23744</v>
      </c>
      <c r="B7308">
        <v>2</v>
      </c>
      <c r="C7308">
        <v>1965</v>
      </c>
      <c r="D7308">
        <v>1</v>
      </c>
      <c r="E7308">
        <v>2</v>
      </c>
      <c r="F7308">
        <v>23.7</v>
      </c>
      <c r="G7308">
        <v>41.1</v>
      </c>
      <c r="H7308">
        <v>0</v>
      </c>
      <c r="I7308" t="s">
        <v>15</v>
      </c>
    </row>
    <row r="7309" spans="1:9" x14ac:dyDescent="0.25">
      <c r="A7309" s="2">
        <v>23745</v>
      </c>
      <c r="B7309">
        <v>3</v>
      </c>
      <c r="C7309">
        <v>1965</v>
      </c>
      <c r="D7309">
        <v>1</v>
      </c>
      <c r="E7309">
        <v>3</v>
      </c>
      <c r="F7309">
        <v>23.8</v>
      </c>
      <c r="G7309">
        <v>40.299999999999997</v>
      </c>
      <c r="H7309">
        <v>0</v>
      </c>
      <c r="I7309" t="s">
        <v>15</v>
      </c>
    </row>
    <row r="7310" spans="1:9" x14ac:dyDescent="0.25">
      <c r="A7310" s="2">
        <v>23746</v>
      </c>
      <c r="B7310">
        <v>4</v>
      </c>
      <c r="C7310">
        <v>1965</v>
      </c>
      <c r="D7310">
        <v>1</v>
      </c>
      <c r="E7310">
        <v>4</v>
      </c>
      <c r="F7310">
        <v>21.8</v>
      </c>
      <c r="G7310">
        <v>40.700000000000003</v>
      </c>
      <c r="H7310">
        <v>0</v>
      </c>
      <c r="I7310" t="s">
        <v>15</v>
      </c>
    </row>
    <row r="7311" spans="1:9" x14ac:dyDescent="0.25">
      <c r="A7311" s="2">
        <v>23747</v>
      </c>
      <c r="B7311">
        <v>5</v>
      </c>
      <c r="C7311">
        <v>1965</v>
      </c>
      <c r="D7311">
        <v>1</v>
      </c>
      <c r="E7311">
        <v>5</v>
      </c>
      <c r="F7311">
        <v>21.7</v>
      </c>
      <c r="G7311">
        <v>42.1</v>
      </c>
      <c r="H7311">
        <v>0</v>
      </c>
      <c r="I7311" t="s">
        <v>15</v>
      </c>
    </row>
    <row r="7312" spans="1:9" x14ac:dyDescent="0.25">
      <c r="A7312" s="2">
        <v>23748</v>
      </c>
      <c r="B7312">
        <v>6</v>
      </c>
      <c r="C7312">
        <v>1965</v>
      </c>
      <c r="D7312">
        <v>1</v>
      </c>
      <c r="E7312">
        <v>6</v>
      </c>
      <c r="F7312">
        <v>20.3</v>
      </c>
      <c r="G7312">
        <v>31.6</v>
      </c>
      <c r="H7312">
        <v>0</v>
      </c>
      <c r="I7312" t="s">
        <v>15</v>
      </c>
    </row>
    <row r="7313" spans="1:9" x14ac:dyDescent="0.25">
      <c r="A7313" s="2">
        <v>23749</v>
      </c>
      <c r="B7313">
        <v>7</v>
      </c>
      <c r="C7313">
        <v>1965</v>
      </c>
      <c r="D7313">
        <v>1</v>
      </c>
      <c r="E7313">
        <v>7</v>
      </c>
      <c r="F7313">
        <v>18</v>
      </c>
      <c r="G7313">
        <v>33.200000000000003</v>
      </c>
      <c r="H7313">
        <v>0</v>
      </c>
      <c r="I7313" t="s">
        <v>15</v>
      </c>
    </row>
    <row r="7314" spans="1:9" x14ac:dyDescent="0.25">
      <c r="A7314" s="2">
        <v>23750</v>
      </c>
      <c r="B7314">
        <v>8</v>
      </c>
      <c r="C7314">
        <v>1965</v>
      </c>
      <c r="D7314">
        <v>1</v>
      </c>
      <c r="E7314">
        <v>8</v>
      </c>
      <c r="F7314">
        <v>18.399999999999999</v>
      </c>
      <c r="G7314">
        <v>29.8</v>
      </c>
      <c r="H7314">
        <v>0</v>
      </c>
      <c r="I7314" t="s">
        <v>15</v>
      </c>
    </row>
    <row r="7315" spans="1:9" x14ac:dyDescent="0.25">
      <c r="A7315" s="2">
        <v>23751</v>
      </c>
      <c r="B7315">
        <v>9</v>
      </c>
      <c r="C7315">
        <v>1965</v>
      </c>
      <c r="D7315">
        <v>1</v>
      </c>
      <c r="E7315">
        <v>9</v>
      </c>
      <c r="F7315">
        <v>18.2</v>
      </c>
      <c r="G7315">
        <v>29.1</v>
      </c>
      <c r="H7315">
        <v>0</v>
      </c>
      <c r="I7315" t="s">
        <v>15</v>
      </c>
    </row>
    <row r="7316" spans="1:9" x14ac:dyDescent="0.25">
      <c r="A7316" s="2">
        <v>23752</v>
      </c>
      <c r="B7316">
        <v>10</v>
      </c>
      <c r="C7316">
        <v>1965</v>
      </c>
      <c r="D7316">
        <v>1</v>
      </c>
      <c r="E7316">
        <v>10</v>
      </c>
      <c r="F7316">
        <v>14.6</v>
      </c>
      <c r="G7316">
        <v>31.8</v>
      </c>
      <c r="H7316">
        <v>0</v>
      </c>
      <c r="I7316" t="s">
        <v>15</v>
      </c>
    </row>
    <row r="7317" spans="1:9" x14ac:dyDescent="0.25">
      <c r="A7317" s="2">
        <v>23753</v>
      </c>
      <c r="B7317">
        <v>11</v>
      </c>
      <c r="C7317">
        <v>1965</v>
      </c>
      <c r="D7317">
        <v>1</v>
      </c>
      <c r="E7317">
        <v>11</v>
      </c>
      <c r="F7317">
        <v>19.600000000000001</v>
      </c>
      <c r="G7317">
        <v>35.700000000000003</v>
      </c>
      <c r="H7317">
        <v>0</v>
      </c>
      <c r="I7317" t="s">
        <v>15</v>
      </c>
    </row>
    <row r="7318" spans="1:9" x14ac:dyDescent="0.25">
      <c r="A7318" s="2">
        <v>23754</v>
      </c>
      <c r="B7318">
        <v>12</v>
      </c>
      <c r="C7318">
        <v>1965</v>
      </c>
      <c r="D7318">
        <v>1</v>
      </c>
      <c r="E7318">
        <v>12</v>
      </c>
      <c r="F7318">
        <v>22.8</v>
      </c>
      <c r="G7318">
        <v>34.799999999999997</v>
      </c>
      <c r="H7318">
        <v>0.3</v>
      </c>
      <c r="I7318" t="s">
        <v>15</v>
      </c>
    </row>
    <row r="7319" spans="1:9" x14ac:dyDescent="0.25">
      <c r="A7319" s="2">
        <v>23755</v>
      </c>
      <c r="B7319">
        <v>13</v>
      </c>
      <c r="C7319">
        <v>1965</v>
      </c>
      <c r="D7319">
        <v>1</v>
      </c>
      <c r="E7319">
        <v>13</v>
      </c>
      <c r="F7319">
        <v>22.9</v>
      </c>
      <c r="G7319">
        <v>34.299999999999997</v>
      </c>
      <c r="H7319">
        <v>0</v>
      </c>
      <c r="I7319" t="s">
        <v>15</v>
      </c>
    </row>
    <row r="7320" spans="1:9" x14ac:dyDescent="0.25">
      <c r="A7320" s="2">
        <v>23756</v>
      </c>
      <c r="B7320">
        <v>14</v>
      </c>
      <c r="C7320">
        <v>1965</v>
      </c>
      <c r="D7320">
        <v>1</v>
      </c>
      <c r="E7320">
        <v>14</v>
      </c>
      <c r="F7320">
        <v>19.399999999999999</v>
      </c>
      <c r="G7320">
        <v>26.6</v>
      </c>
      <c r="H7320">
        <v>0.5</v>
      </c>
      <c r="I7320" t="s">
        <v>15</v>
      </c>
    </row>
    <row r="7321" spans="1:9" x14ac:dyDescent="0.25">
      <c r="A7321" s="2">
        <v>23757</v>
      </c>
      <c r="B7321">
        <v>15</v>
      </c>
      <c r="C7321">
        <v>1965</v>
      </c>
      <c r="D7321">
        <v>1</v>
      </c>
      <c r="E7321">
        <v>15</v>
      </c>
      <c r="F7321">
        <v>19.600000000000001</v>
      </c>
      <c r="G7321">
        <v>24.6</v>
      </c>
      <c r="H7321">
        <v>0</v>
      </c>
      <c r="I7321" t="s">
        <v>15</v>
      </c>
    </row>
    <row r="7322" spans="1:9" x14ac:dyDescent="0.25">
      <c r="A7322" s="2">
        <v>23758</v>
      </c>
      <c r="B7322">
        <v>16</v>
      </c>
      <c r="C7322">
        <v>1965</v>
      </c>
      <c r="D7322">
        <v>1</v>
      </c>
      <c r="E7322">
        <v>16</v>
      </c>
      <c r="F7322">
        <v>11.2</v>
      </c>
      <c r="G7322">
        <v>23.3</v>
      </c>
      <c r="H7322">
        <v>0</v>
      </c>
      <c r="I7322" t="s">
        <v>15</v>
      </c>
    </row>
    <row r="7323" spans="1:9" x14ac:dyDescent="0.25">
      <c r="A7323" s="2">
        <v>23759</v>
      </c>
      <c r="B7323">
        <v>17</v>
      </c>
      <c r="C7323">
        <v>1965</v>
      </c>
      <c r="D7323">
        <v>1</v>
      </c>
      <c r="E7323">
        <v>17</v>
      </c>
      <c r="F7323">
        <v>12.2</v>
      </c>
      <c r="G7323">
        <v>26.2</v>
      </c>
      <c r="H7323">
        <v>0</v>
      </c>
      <c r="I7323" t="s">
        <v>15</v>
      </c>
    </row>
    <row r="7324" spans="1:9" x14ac:dyDescent="0.25">
      <c r="A7324" s="2">
        <v>23760</v>
      </c>
      <c r="B7324">
        <v>18</v>
      </c>
      <c r="C7324">
        <v>1965</v>
      </c>
      <c r="D7324">
        <v>1</v>
      </c>
      <c r="E7324">
        <v>18</v>
      </c>
      <c r="F7324">
        <v>17.399999999999999</v>
      </c>
      <c r="G7324">
        <v>32.200000000000003</v>
      </c>
      <c r="H7324">
        <v>0</v>
      </c>
      <c r="I7324" t="s">
        <v>15</v>
      </c>
    </row>
    <row r="7325" spans="1:9" x14ac:dyDescent="0.25">
      <c r="A7325" s="2">
        <v>23761</v>
      </c>
      <c r="B7325">
        <v>19</v>
      </c>
      <c r="C7325">
        <v>1965</v>
      </c>
      <c r="D7325">
        <v>1</v>
      </c>
      <c r="E7325">
        <v>19</v>
      </c>
      <c r="F7325">
        <v>18.5</v>
      </c>
      <c r="G7325">
        <v>35.4</v>
      </c>
      <c r="H7325">
        <v>0</v>
      </c>
      <c r="I7325" t="s">
        <v>15</v>
      </c>
    </row>
    <row r="7326" spans="1:9" x14ac:dyDescent="0.25">
      <c r="A7326" s="2">
        <v>23762</v>
      </c>
      <c r="B7326">
        <v>20</v>
      </c>
      <c r="C7326">
        <v>1965</v>
      </c>
      <c r="D7326">
        <v>1</v>
      </c>
      <c r="E7326">
        <v>20</v>
      </c>
      <c r="F7326">
        <v>22.3</v>
      </c>
      <c r="G7326">
        <v>37.9</v>
      </c>
      <c r="H7326">
        <v>0</v>
      </c>
      <c r="I7326" t="s">
        <v>15</v>
      </c>
    </row>
    <row r="7327" spans="1:9" x14ac:dyDescent="0.25">
      <c r="A7327" s="2">
        <v>23763</v>
      </c>
      <c r="B7327">
        <v>21</v>
      </c>
      <c r="C7327">
        <v>1965</v>
      </c>
      <c r="D7327">
        <v>1</v>
      </c>
      <c r="E7327">
        <v>21</v>
      </c>
      <c r="F7327">
        <v>20.6</v>
      </c>
      <c r="G7327">
        <v>39.200000000000003</v>
      </c>
      <c r="H7327">
        <v>0</v>
      </c>
      <c r="I7327" t="s">
        <v>15</v>
      </c>
    </row>
    <row r="7328" spans="1:9" x14ac:dyDescent="0.25">
      <c r="A7328" s="2">
        <v>23764</v>
      </c>
      <c r="B7328">
        <v>22</v>
      </c>
      <c r="C7328">
        <v>1965</v>
      </c>
      <c r="D7328">
        <v>1</v>
      </c>
      <c r="E7328">
        <v>22</v>
      </c>
      <c r="F7328">
        <v>16.100000000000001</v>
      </c>
      <c r="G7328">
        <v>28.3</v>
      </c>
      <c r="H7328">
        <v>0</v>
      </c>
      <c r="I7328" t="s">
        <v>15</v>
      </c>
    </row>
    <row r="7329" spans="1:9" x14ac:dyDescent="0.25">
      <c r="A7329" s="2">
        <v>23765</v>
      </c>
      <c r="B7329">
        <v>23</v>
      </c>
      <c r="C7329">
        <v>1965</v>
      </c>
      <c r="D7329">
        <v>1</v>
      </c>
      <c r="E7329">
        <v>23</v>
      </c>
      <c r="F7329">
        <v>14.8</v>
      </c>
      <c r="G7329">
        <v>30.8</v>
      </c>
      <c r="H7329">
        <v>0</v>
      </c>
      <c r="I7329" t="s">
        <v>15</v>
      </c>
    </row>
    <row r="7330" spans="1:9" x14ac:dyDescent="0.25">
      <c r="A7330" s="2">
        <v>23766</v>
      </c>
      <c r="B7330">
        <v>24</v>
      </c>
      <c r="C7330">
        <v>1965</v>
      </c>
      <c r="D7330">
        <v>1</v>
      </c>
      <c r="E7330">
        <v>24</v>
      </c>
      <c r="F7330">
        <v>17.2</v>
      </c>
      <c r="G7330">
        <v>32.200000000000003</v>
      </c>
      <c r="H7330">
        <v>0</v>
      </c>
      <c r="I7330" t="s">
        <v>15</v>
      </c>
    </row>
    <row r="7331" spans="1:9" x14ac:dyDescent="0.25">
      <c r="A7331" s="2">
        <v>23767</v>
      </c>
      <c r="B7331">
        <v>25</v>
      </c>
      <c r="C7331">
        <v>1965</v>
      </c>
      <c r="D7331">
        <v>1</v>
      </c>
      <c r="E7331">
        <v>25</v>
      </c>
      <c r="F7331">
        <v>16.5</v>
      </c>
      <c r="G7331">
        <v>29.4</v>
      </c>
      <c r="H7331">
        <v>0</v>
      </c>
      <c r="I7331" t="s">
        <v>15</v>
      </c>
    </row>
    <row r="7332" spans="1:9" x14ac:dyDescent="0.25">
      <c r="A7332" s="2">
        <v>23768</v>
      </c>
      <c r="B7332">
        <v>26</v>
      </c>
      <c r="C7332">
        <v>1965</v>
      </c>
      <c r="D7332">
        <v>1</v>
      </c>
      <c r="E7332">
        <v>26</v>
      </c>
      <c r="F7332">
        <v>18.3</v>
      </c>
      <c r="G7332">
        <v>25.3</v>
      </c>
      <c r="H7332">
        <v>0</v>
      </c>
      <c r="I7332" t="s">
        <v>15</v>
      </c>
    </row>
    <row r="7333" spans="1:9" x14ac:dyDescent="0.25">
      <c r="A7333" s="2">
        <v>23769</v>
      </c>
      <c r="B7333">
        <v>27</v>
      </c>
      <c r="C7333">
        <v>1965</v>
      </c>
      <c r="D7333">
        <v>1</v>
      </c>
      <c r="E7333">
        <v>27</v>
      </c>
      <c r="F7333">
        <v>14.4</v>
      </c>
      <c r="G7333">
        <v>21.6</v>
      </c>
      <c r="H7333">
        <v>1.5</v>
      </c>
      <c r="I7333" t="s">
        <v>15</v>
      </c>
    </row>
    <row r="7334" spans="1:9" x14ac:dyDescent="0.25">
      <c r="A7334" s="2">
        <v>23770</v>
      </c>
      <c r="B7334">
        <v>28</v>
      </c>
      <c r="C7334">
        <v>1965</v>
      </c>
      <c r="D7334">
        <v>1</v>
      </c>
      <c r="E7334">
        <v>28</v>
      </c>
      <c r="F7334">
        <v>11.7</v>
      </c>
      <c r="G7334">
        <v>24.3</v>
      </c>
      <c r="H7334">
        <v>0</v>
      </c>
      <c r="I7334" t="s">
        <v>15</v>
      </c>
    </row>
    <row r="7335" spans="1:9" x14ac:dyDescent="0.25">
      <c r="A7335" s="2">
        <v>23771</v>
      </c>
      <c r="B7335">
        <v>29</v>
      </c>
      <c r="C7335">
        <v>1965</v>
      </c>
      <c r="D7335">
        <v>1</v>
      </c>
      <c r="E7335">
        <v>29</v>
      </c>
      <c r="F7335">
        <v>12.3</v>
      </c>
      <c r="G7335">
        <v>27.4</v>
      </c>
      <c r="H7335">
        <v>0</v>
      </c>
      <c r="I7335" t="s">
        <v>15</v>
      </c>
    </row>
    <row r="7336" spans="1:9" x14ac:dyDescent="0.25">
      <c r="A7336" s="2">
        <v>23772</v>
      </c>
      <c r="B7336">
        <v>30</v>
      </c>
      <c r="C7336">
        <v>1965</v>
      </c>
      <c r="D7336">
        <v>1</v>
      </c>
      <c r="E7336">
        <v>30</v>
      </c>
      <c r="F7336">
        <v>14.1</v>
      </c>
      <c r="G7336">
        <v>35.4</v>
      </c>
      <c r="H7336">
        <v>0</v>
      </c>
      <c r="I7336" t="s">
        <v>15</v>
      </c>
    </row>
    <row r="7337" spans="1:9" x14ac:dyDescent="0.25">
      <c r="A7337" s="2">
        <v>23773</v>
      </c>
      <c r="B7337">
        <v>31</v>
      </c>
      <c r="C7337">
        <v>1965</v>
      </c>
      <c r="D7337">
        <v>1</v>
      </c>
      <c r="E7337">
        <v>31</v>
      </c>
      <c r="F7337">
        <v>15.8</v>
      </c>
      <c r="G7337">
        <v>27.7</v>
      </c>
      <c r="H7337">
        <v>0</v>
      </c>
      <c r="I7337" t="s">
        <v>15</v>
      </c>
    </row>
    <row r="7338" spans="1:9" x14ac:dyDescent="0.25">
      <c r="A7338" s="2">
        <v>23774</v>
      </c>
      <c r="B7338">
        <v>32</v>
      </c>
      <c r="C7338">
        <v>1965</v>
      </c>
      <c r="D7338">
        <v>2</v>
      </c>
      <c r="E7338">
        <v>1</v>
      </c>
      <c r="F7338">
        <v>18.399999999999999</v>
      </c>
      <c r="G7338">
        <v>25.6</v>
      </c>
      <c r="H7338">
        <v>0</v>
      </c>
      <c r="I7338" t="s">
        <v>15</v>
      </c>
    </row>
    <row r="7339" spans="1:9" x14ac:dyDescent="0.25">
      <c r="A7339" s="2">
        <v>23775</v>
      </c>
      <c r="B7339">
        <v>33</v>
      </c>
      <c r="C7339">
        <v>1965</v>
      </c>
      <c r="D7339">
        <v>2</v>
      </c>
      <c r="E7339">
        <v>2</v>
      </c>
      <c r="F7339">
        <v>12.6</v>
      </c>
      <c r="G7339">
        <v>24.8</v>
      </c>
      <c r="H7339">
        <v>1</v>
      </c>
      <c r="I7339" t="s">
        <v>15</v>
      </c>
    </row>
    <row r="7340" spans="1:9" x14ac:dyDescent="0.25">
      <c r="A7340" s="2">
        <v>23776</v>
      </c>
      <c r="B7340">
        <v>34</v>
      </c>
      <c r="C7340">
        <v>1965</v>
      </c>
      <c r="D7340">
        <v>2</v>
      </c>
      <c r="E7340">
        <v>3</v>
      </c>
      <c r="F7340">
        <v>10</v>
      </c>
      <c r="G7340">
        <v>33.4</v>
      </c>
      <c r="H7340">
        <v>0</v>
      </c>
      <c r="I7340" t="s">
        <v>15</v>
      </c>
    </row>
    <row r="7341" spans="1:9" x14ac:dyDescent="0.25">
      <c r="A7341" s="2">
        <v>23777</v>
      </c>
      <c r="B7341">
        <v>35</v>
      </c>
      <c r="C7341">
        <v>1965</v>
      </c>
      <c r="D7341">
        <v>2</v>
      </c>
      <c r="E7341">
        <v>4</v>
      </c>
      <c r="F7341">
        <v>20.399999999999999</v>
      </c>
      <c r="G7341">
        <v>38.299999999999997</v>
      </c>
      <c r="H7341">
        <v>0</v>
      </c>
      <c r="I7341" t="s">
        <v>15</v>
      </c>
    </row>
    <row r="7342" spans="1:9" x14ac:dyDescent="0.25">
      <c r="A7342" s="2">
        <v>23778</v>
      </c>
      <c r="B7342">
        <v>36</v>
      </c>
      <c r="C7342">
        <v>1965</v>
      </c>
      <c r="D7342">
        <v>2</v>
      </c>
      <c r="E7342">
        <v>5</v>
      </c>
      <c r="F7342">
        <v>17.8</v>
      </c>
      <c r="G7342">
        <v>29.6</v>
      </c>
      <c r="H7342">
        <v>0</v>
      </c>
      <c r="I7342" t="s">
        <v>15</v>
      </c>
    </row>
    <row r="7343" spans="1:9" x14ac:dyDescent="0.25">
      <c r="A7343" s="2">
        <v>23779</v>
      </c>
      <c r="B7343">
        <v>37</v>
      </c>
      <c r="C7343">
        <v>1965</v>
      </c>
      <c r="D7343">
        <v>2</v>
      </c>
      <c r="E7343">
        <v>6</v>
      </c>
      <c r="F7343">
        <v>19.3</v>
      </c>
      <c r="G7343">
        <v>33.6</v>
      </c>
      <c r="H7343">
        <v>0</v>
      </c>
      <c r="I7343" t="s">
        <v>15</v>
      </c>
    </row>
    <row r="7344" spans="1:9" x14ac:dyDescent="0.25">
      <c r="A7344" s="2">
        <v>23780</v>
      </c>
      <c r="B7344">
        <v>38</v>
      </c>
      <c r="C7344">
        <v>1965</v>
      </c>
      <c r="D7344">
        <v>2</v>
      </c>
      <c r="E7344">
        <v>7</v>
      </c>
      <c r="F7344">
        <v>15.9</v>
      </c>
      <c r="G7344">
        <v>29.3</v>
      </c>
      <c r="H7344">
        <v>0</v>
      </c>
      <c r="I7344" t="s">
        <v>15</v>
      </c>
    </row>
    <row r="7345" spans="1:9" x14ac:dyDescent="0.25">
      <c r="A7345" s="2">
        <v>23781</v>
      </c>
      <c r="B7345">
        <v>39</v>
      </c>
      <c r="C7345">
        <v>1965</v>
      </c>
      <c r="D7345">
        <v>2</v>
      </c>
      <c r="E7345">
        <v>8</v>
      </c>
      <c r="F7345">
        <v>16.8</v>
      </c>
      <c r="G7345">
        <v>32.299999999999997</v>
      </c>
      <c r="H7345">
        <v>0</v>
      </c>
      <c r="I7345" t="s">
        <v>15</v>
      </c>
    </row>
    <row r="7346" spans="1:9" x14ac:dyDescent="0.25">
      <c r="A7346" s="2">
        <v>23782</v>
      </c>
      <c r="B7346">
        <v>40</v>
      </c>
      <c r="C7346">
        <v>1965</v>
      </c>
      <c r="D7346">
        <v>2</v>
      </c>
      <c r="E7346">
        <v>9</v>
      </c>
      <c r="F7346">
        <v>19.5</v>
      </c>
      <c r="G7346">
        <v>35.6</v>
      </c>
      <c r="H7346">
        <v>0</v>
      </c>
      <c r="I7346" t="s">
        <v>15</v>
      </c>
    </row>
    <row r="7347" spans="1:9" x14ac:dyDescent="0.25">
      <c r="A7347" s="2">
        <v>23783</v>
      </c>
      <c r="B7347">
        <v>41</v>
      </c>
      <c r="C7347">
        <v>1965</v>
      </c>
      <c r="D7347">
        <v>2</v>
      </c>
      <c r="E7347">
        <v>10</v>
      </c>
      <c r="F7347">
        <v>23.3</v>
      </c>
      <c r="G7347">
        <v>39.6</v>
      </c>
      <c r="H7347">
        <v>0</v>
      </c>
      <c r="I7347" t="s">
        <v>15</v>
      </c>
    </row>
    <row r="7348" spans="1:9" x14ac:dyDescent="0.25">
      <c r="A7348" s="2">
        <v>23784</v>
      </c>
      <c r="B7348">
        <v>42</v>
      </c>
      <c r="C7348">
        <v>1965</v>
      </c>
      <c r="D7348">
        <v>2</v>
      </c>
      <c r="E7348">
        <v>11</v>
      </c>
      <c r="F7348">
        <v>20.6</v>
      </c>
      <c r="G7348">
        <v>26.2</v>
      </c>
      <c r="H7348">
        <v>0</v>
      </c>
      <c r="I7348" t="s">
        <v>15</v>
      </c>
    </row>
    <row r="7349" spans="1:9" x14ac:dyDescent="0.25">
      <c r="A7349" s="2">
        <v>23785</v>
      </c>
      <c r="B7349">
        <v>43</v>
      </c>
      <c r="C7349">
        <v>1965</v>
      </c>
      <c r="D7349">
        <v>2</v>
      </c>
      <c r="E7349">
        <v>12</v>
      </c>
      <c r="F7349">
        <v>17.2</v>
      </c>
      <c r="G7349">
        <v>30.7</v>
      </c>
      <c r="H7349">
        <v>0</v>
      </c>
      <c r="I7349" t="s">
        <v>15</v>
      </c>
    </row>
    <row r="7350" spans="1:9" x14ac:dyDescent="0.25">
      <c r="A7350" s="2">
        <v>23786</v>
      </c>
      <c r="B7350">
        <v>44</v>
      </c>
      <c r="C7350">
        <v>1965</v>
      </c>
      <c r="D7350">
        <v>2</v>
      </c>
      <c r="E7350">
        <v>13</v>
      </c>
      <c r="F7350">
        <v>17.600000000000001</v>
      </c>
      <c r="G7350">
        <v>25.4</v>
      </c>
      <c r="H7350">
        <v>0</v>
      </c>
      <c r="I7350" t="s">
        <v>15</v>
      </c>
    </row>
    <row r="7351" spans="1:9" x14ac:dyDescent="0.25">
      <c r="A7351" s="2">
        <v>23787</v>
      </c>
      <c r="B7351">
        <v>45</v>
      </c>
      <c r="C7351">
        <v>1965</v>
      </c>
      <c r="D7351">
        <v>2</v>
      </c>
      <c r="E7351">
        <v>14</v>
      </c>
      <c r="F7351">
        <v>12.9</v>
      </c>
      <c r="G7351">
        <v>24.1</v>
      </c>
      <c r="H7351">
        <v>0</v>
      </c>
      <c r="I7351" t="s">
        <v>15</v>
      </c>
    </row>
    <row r="7352" spans="1:9" x14ac:dyDescent="0.25">
      <c r="A7352" s="2">
        <v>23788</v>
      </c>
      <c r="B7352">
        <v>46</v>
      </c>
      <c r="C7352">
        <v>1965</v>
      </c>
      <c r="D7352">
        <v>2</v>
      </c>
      <c r="E7352">
        <v>15</v>
      </c>
      <c r="F7352">
        <v>14.3</v>
      </c>
      <c r="G7352">
        <v>24.9</v>
      </c>
      <c r="H7352">
        <v>0</v>
      </c>
      <c r="I7352" t="s">
        <v>15</v>
      </c>
    </row>
    <row r="7353" spans="1:9" x14ac:dyDescent="0.25">
      <c r="A7353" s="2">
        <v>23789</v>
      </c>
      <c r="B7353">
        <v>47</v>
      </c>
      <c r="C7353">
        <v>1965</v>
      </c>
      <c r="D7353">
        <v>2</v>
      </c>
      <c r="E7353">
        <v>16</v>
      </c>
      <c r="F7353">
        <v>12.3</v>
      </c>
      <c r="G7353">
        <v>26.7</v>
      </c>
      <c r="H7353">
        <v>0</v>
      </c>
      <c r="I7353" t="s">
        <v>15</v>
      </c>
    </row>
    <row r="7354" spans="1:9" x14ac:dyDescent="0.25">
      <c r="A7354" s="2">
        <v>23790</v>
      </c>
      <c r="B7354">
        <v>48</v>
      </c>
      <c r="C7354">
        <v>1965</v>
      </c>
      <c r="D7354">
        <v>2</v>
      </c>
      <c r="E7354">
        <v>17</v>
      </c>
      <c r="F7354">
        <v>13.3</v>
      </c>
      <c r="G7354">
        <v>27.8</v>
      </c>
      <c r="H7354">
        <v>0</v>
      </c>
      <c r="I7354" t="s">
        <v>15</v>
      </c>
    </row>
    <row r="7355" spans="1:9" x14ac:dyDescent="0.25">
      <c r="A7355" s="2">
        <v>23791</v>
      </c>
      <c r="B7355">
        <v>49</v>
      </c>
      <c r="C7355">
        <v>1965</v>
      </c>
      <c r="D7355">
        <v>2</v>
      </c>
      <c r="E7355">
        <v>18</v>
      </c>
      <c r="F7355">
        <v>17.2</v>
      </c>
      <c r="G7355">
        <v>29</v>
      </c>
      <c r="H7355">
        <v>0</v>
      </c>
      <c r="I7355" t="s">
        <v>15</v>
      </c>
    </row>
    <row r="7356" spans="1:9" x14ac:dyDescent="0.25">
      <c r="A7356" s="2">
        <v>23792</v>
      </c>
      <c r="B7356">
        <v>50</v>
      </c>
      <c r="C7356">
        <v>1965</v>
      </c>
      <c r="D7356">
        <v>2</v>
      </c>
      <c r="E7356">
        <v>19</v>
      </c>
      <c r="F7356">
        <v>14.4</v>
      </c>
      <c r="G7356">
        <v>29.3</v>
      </c>
      <c r="H7356">
        <v>0</v>
      </c>
      <c r="I7356" t="s">
        <v>15</v>
      </c>
    </row>
    <row r="7357" spans="1:9" x14ac:dyDescent="0.25">
      <c r="A7357" s="2">
        <v>23793</v>
      </c>
      <c r="B7357">
        <v>51</v>
      </c>
      <c r="C7357">
        <v>1965</v>
      </c>
      <c r="D7357">
        <v>2</v>
      </c>
      <c r="E7357">
        <v>20</v>
      </c>
      <c r="F7357">
        <v>12.9</v>
      </c>
      <c r="G7357">
        <v>25.3</v>
      </c>
      <c r="H7357">
        <v>0</v>
      </c>
      <c r="I7357" t="s">
        <v>15</v>
      </c>
    </row>
    <row r="7358" spans="1:9" x14ac:dyDescent="0.25">
      <c r="A7358" s="2">
        <v>23794</v>
      </c>
      <c r="B7358">
        <v>52</v>
      </c>
      <c r="C7358">
        <v>1965</v>
      </c>
      <c r="D7358">
        <v>2</v>
      </c>
      <c r="E7358">
        <v>21</v>
      </c>
      <c r="F7358">
        <v>14</v>
      </c>
      <c r="G7358">
        <v>26.9</v>
      </c>
      <c r="H7358">
        <v>0</v>
      </c>
      <c r="I7358" t="s">
        <v>15</v>
      </c>
    </row>
    <row r="7359" spans="1:9" x14ac:dyDescent="0.25">
      <c r="A7359" s="2">
        <v>23795</v>
      </c>
      <c r="B7359">
        <v>53</v>
      </c>
      <c r="C7359">
        <v>1965</v>
      </c>
      <c r="D7359">
        <v>2</v>
      </c>
      <c r="E7359">
        <v>22</v>
      </c>
      <c r="F7359">
        <v>15</v>
      </c>
      <c r="G7359">
        <v>31.4</v>
      </c>
      <c r="H7359">
        <v>0</v>
      </c>
      <c r="I7359" t="s">
        <v>15</v>
      </c>
    </row>
    <row r="7360" spans="1:9" x14ac:dyDescent="0.25">
      <c r="A7360" s="2">
        <v>23796</v>
      </c>
      <c r="B7360">
        <v>54</v>
      </c>
      <c r="C7360">
        <v>1965</v>
      </c>
      <c r="D7360">
        <v>2</v>
      </c>
      <c r="E7360">
        <v>23</v>
      </c>
      <c r="F7360">
        <v>16.100000000000001</v>
      </c>
      <c r="G7360">
        <v>36.5</v>
      </c>
      <c r="H7360">
        <v>0</v>
      </c>
      <c r="I7360" t="s">
        <v>15</v>
      </c>
    </row>
    <row r="7361" spans="1:9" x14ac:dyDescent="0.25">
      <c r="A7361" s="2">
        <v>23797</v>
      </c>
      <c r="B7361">
        <v>55</v>
      </c>
      <c r="C7361">
        <v>1965</v>
      </c>
      <c r="D7361">
        <v>2</v>
      </c>
      <c r="E7361">
        <v>24</v>
      </c>
      <c r="F7361">
        <v>20.6</v>
      </c>
      <c r="G7361">
        <v>35.799999999999997</v>
      </c>
      <c r="H7361">
        <v>0</v>
      </c>
      <c r="I7361" t="s">
        <v>15</v>
      </c>
    </row>
    <row r="7362" spans="1:9" x14ac:dyDescent="0.25">
      <c r="A7362" s="2">
        <v>23798</v>
      </c>
      <c r="B7362">
        <v>56</v>
      </c>
      <c r="C7362">
        <v>1965</v>
      </c>
      <c r="D7362">
        <v>2</v>
      </c>
      <c r="E7362">
        <v>25</v>
      </c>
      <c r="F7362">
        <v>17</v>
      </c>
      <c r="G7362">
        <v>34.799999999999997</v>
      </c>
      <c r="H7362">
        <v>0</v>
      </c>
      <c r="I7362" t="s">
        <v>15</v>
      </c>
    </row>
    <row r="7363" spans="1:9" x14ac:dyDescent="0.25">
      <c r="A7363" s="2">
        <v>23799</v>
      </c>
      <c r="B7363">
        <v>57</v>
      </c>
      <c r="C7363">
        <v>1965</v>
      </c>
      <c r="D7363">
        <v>2</v>
      </c>
      <c r="E7363">
        <v>26</v>
      </c>
      <c r="F7363">
        <v>18.7</v>
      </c>
      <c r="G7363">
        <v>34.799999999999997</v>
      </c>
      <c r="H7363">
        <v>0</v>
      </c>
      <c r="I7363" t="s">
        <v>15</v>
      </c>
    </row>
    <row r="7364" spans="1:9" x14ac:dyDescent="0.25">
      <c r="A7364" s="2">
        <v>23800</v>
      </c>
      <c r="B7364">
        <v>58</v>
      </c>
      <c r="C7364">
        <v>1965</v>
      </c>
      <c r="D7364">
        <v>2</v>
      </c>
      <c r="E7364">
        <v>27</v>
      </c>
      <c r="F7364">
        <v>17.2</v>
      </c>
      <c r="G7364">
        <v>34.5</v>
      </c>
      <c r="H7364">
        <v>0</v>
      </c>
      <c r="I7364" t="s">
        <v>15</v>
      </c>
    </row>
    <row r="7365" spans="1:9" x14ac:dyDescent="0.25">
      <c r="A7365" s="2">
        <v>23801</v>
      </c>
      <c r="B7365">
        <v>59</v>
      </c>
      <c r="C7365">
        <v>1965</v>
      </c>
      <c r="D7365">
        <v>2</v>
      </c>
      <c r="E7365">
        <v>28</v>
      </c>
      <c r="F7365">
        <v>19.399999999999999</v>
      </c>
      <c r="G7365">
        <v>33.5</v>
      </c>
      <c r="H7365">
        <v>0</v>
      </c>
      <c r="I7365" t="s">
        <v>15</v>
      </c>
    </row>
    <row r="7366" spans="1:9" x14ac:dyDescent="0.25">
      <c r="A7366" s="2">
        <v>23802</v>
      </c>
      <c r="B7366">
        <v>60</v>
      </c>
      <c r="C7366">
        <v>1965</v>
      </c>
      <c r="D7366">
        <v>3</v>
      </c>
      <c r="E7366">
        <v>1</v>
      </c>
      <c r="F7366">
        <v>17.899999999999999</v>
      </c>
      <c r="G7366">
        <v>26.2</v>
      </c>
      <c r="H7366">
        <v>0</v>
      </c>
      <c r="I7366" t="s">
        <v>15</v>
      </c>
    </row>
    <row r="7367" spans="1:9" x14ac:dyDescent="0.25">
      <c r="A7367" s="2">
        <v>23803</v>
      </c>
      <c r="B7367">
        <v>61</v>
      </c>
      <c r="C7367">
        <v>1965</v>
      </c>
      <c r="D7367">
        <v>3</v>
      </c>
      <c r="E7367">
        <v>2</v>
      </c>
      <c r="F7367">
        <v>17.8</v>
      </c>
      <c r="G7367">
        <v>27.2</v>
      </c>
      <c r="H7367">
        <v>0</v>
      </c>
      <c r="I7367" t="s">
        <v>15</v>
      </c>
    </row>
    <row r="7368" spans="1:9" x14ac:dyDescent="0.25">
      <c r="A7368" s="2">
        <v>23804</v>
      </c>
      <c r="B7368">
        <v>62</v>
      </c>
      <c r="C7368">
        <v>1965</v>
      </c>
      <c r="D7368">
        <v>3</v>
      </c>
      <c r="E7368">
        <v>3</v>
      </c>
      <c r="F7368">
        <v>16.7</v>
      </c>
      <c r="G7368">
        <v>31.8</v>
      </c>
      <c r="H7368">
        <v>0</v>
      </c>
      <c r="I7368" t="s">
        <v>15</v>
      </c>
    </row>
    <row r="7369" spans="1:9" x14ac:dyDescent="0.25">
      <c r="A7369" s="2">
        <v>23805</v>
      </c>
      <c r="B7369">
        <v>63</v>
      </c>
      <c r="C7369">
        <v>1965</v>
      </c>
      <c r="D7369">
        <v>3</v>
      </c>
      <c r="E7369">
        <v>4</v>
      </c>
      <c r="F7369">
        <v>20.100000000000001</v>
      </c>
      <c r="G7369">
        <v>35.6</v>
      </c>
      <c r="H7369">
        <v>0</v>
      </c>
      <c r="I7369" t="s">
        <v>15</v>
      </c>
    </row>
    <row r="7370" spans="1:9" x14ac:dyDescent="0.25">
      <c r="A7370" s="2">
        <v>23806</v>
      </c>
      <c r="B7370">
        <v>64</v>
      </c>
      <c r="C7370">
        <v>1965</v>
      </c>
      <c r="D7370">
        <v>3</v>
      </c>
      <c r="E7370">
        <v>5</v>
      </c>
      <c r="F7370">
        <v>14.6</v>
      </c>
      <c r="G7370">
        <v>26.3</v>
      </c>
      <c r="H7370">
        <v>0</v>
      </c>
      <c r="I7370" t="s">
        <v>15</v>
      </c>
    </row>
    <row r="7371" spans="1:9" x14ac:dyDescent="0.25">
      <c r="A7371" s="2">
        <v>23807</v>
      </c>
      <c r="B7371">
        <v>65</v>
      </c>
      <c r="C7371">
        <v>1965</v>
      </c>
      <c r="D7371">
        <v>3</v>
      </c>
      <c r="E7371">
        <v>6</v>
      </c>
      <c r="F7371">
        <v>14.7</v>
      </c>
      <c r="G7371">
        <v>29.9</v>
      </c>
      <c r="H7371">
        <v>0</v>
      </c>
      <c r="I7371" t="s">
        <v>15</v>
      </c>
    </row>
    <row r="7372" spans="1:9" x14ac:dyDescent="0.25">
      <c r="A7372" s="2">
        <v>23808</v>
      </c>
      <c r="B7372">
        <v>66</v>
      </c>
      <c r="C7372">
        <v>1965</v>
      </c>
      <c r="D7372">
        <v>3</v>
      </c>
      <c r="E7372">
        <v>7</v>
      </c>
      <c r="F7372">
        <v>17.100000000000001</v>
      </c>
      <c r="G7372">
        <v>32.200000000000003</v>
      </c>
      <c r="H7372">
        <v>0</v>
      </c>
      <c r="I7372" t="s">
        <v>15</v>
      </c>
    </row>
    <row r="7373" spans="1:9" x14ac:dyDescent="0.25">
      <c r="A7373" s="2">
        <v>23809</v>
      </c>
      <c r="B7373">
        <v>67</v>
      </c>
      <c r="C7373">
        <v>1965</v>
      </c>
      <c r="D7373">
        <v>3</v>
      </c>
      <c r="E7373">
        <v>8</v>
      </c>
      <c r="F7373">
        <v>16.399999999999999</v>
      </c>
      <c r="G7373">
        <v>31.3</v>
      </c>
      <c r="H7373">
        <v>0</v>
      </c>
      <c r="I7373" t="s">
        <v>15</v>
      </c>
    </row>
    <row r="7374" spans="1:9" x14ac:dyDescent="0.25">
      <c r="A7374" s="2">
        <v>23810</v>
      </c>
      <c r="B7374">
        <v>68</v>
      </c>
      <c r="C7374">
        <v>1965</v>
      </c>
      <c r="D7374">
        <v>3</v>
      </c>
      <c r="E7374">
        <v>9</v>
      </c>
      <c r="F7374">
        <v>16.399999999999999</v>
      </c>
      <c r="G7374">
        <v>33.700000000000003</v>
      </c>
      <c r="H7374">
        <v>0</v>
      </c>
      <c r="I7374" t="s">
        <v>15</v>
      </c>
    </row>
    <row r="7375" spans="1:9" x14ac:dyDescent="0.25">
      <c r="A7375" s="2">
        <v>23811</v>
      </c>
      <c r="B7375">
        <v>69</v>
      </c>
      <c r="C7375">
        <v>1965</v>
      </c>
      <c r="D7375">
        <v>3</v>
      </c>
      <c r="E7375">
        <v>10</v>
      </c>
      <c r="F7375">
        <v>13.3</v>
      </c>
      <c r="G7375">
        <v>26.8</v>
      </c>
      <c r="H7375">
        <v>0</v>
      </c>
      <c r="I7375" t="s">
        <v>15</v>
      </c>
    </row>
    <row r="7376" spans="1:9" x14ac:dyDescent="0.25">
      <c r="A7376" s="2">
        <v>23812</v>
      </c>
      <c r="B7376">
        <v>70</v>
      </c>
      <c r="C7376">
        <v>1965</v>
      </c>
      <c r="D7376">
        <v>3</v>
      </c>
      <c r="E7376">
        <v>11</v>
      </c>
      <c r="F7376">
        <v>11.3</v>
      </c>
      <c r="G7376">
        <v>26.4</v>
      </c>
      <c r="H7376">
        <v>0</v>
      </c>
      <c r="I7376" t="s">
        <v>15</v>
      </c>
    </row>
    <row r="7377" spans="1:9" x14ac:dyDescent="0.25">
      <c r="A7377" s="2">
        <v>23813</v>
      </c>
      <c r="B7377">
        <v>71</v>
      </c>
      <c r="C7377">
        <v>1965</v>
      </c>
      <c r="D7377">
        <v>3</v>
      </c>
      <c r="E7377">
        <v>12</v>
      </c>
      <c r="F7377">
        <v>13.9</v>
      </c>
      <c r="G7377">
        <v>28.2</v>
      </c>
      <c r="H7377">
        <v>0</v>
      </c>
      <c r="I7377" t="s">
        <v>15</v>
      </c>
    </row>
    <row r="7378" spans="1:9" x14ac:dyDescent="0.25">
      <c r="A7378" s="2">
        <v>23814</v>
      </c>
      <c r="B7378">
        <v>72</v>
      </c>
      <c r="C7378">
        <v>1965</v>
      </c>
      <c r="D7378">
        <v>3</v>
      </c>
      <c r="E7378">
        <v>13</v>
      </c>
      <c r="F7378">
        <v>16.5</v>
      </c>
      <c r="G7378">
        <v>28.9</v>
      </c>
      <c r="H7378">
        <v>0</v>
      </c>
      <c r="I7378" t="s">
        <v>15</v>
      </c>
    </row>
    <row r="7379" spans="1:9" x14ac:dyDescent="0.25">
      <c r="A7379" s="2">
        <v>23815</v>
      </c>
      <c r="B7379">
        <v>73</v>
      </c>
      <c r="C7379">
        <v>1965</v>
      </c>
      <c r="D7379">
        <v>3</v>
      </c>
      <c r="E7379">
        <v>14</v>
      </c>
      <c r="F7379">
        <v>19.399999999999999</v>
      </c>
      <c r="G7379">
        <v>33.799999999999997</v>
      </c>
      <c r="H7379">
        <v>0</v>
      </c>
      <c r="I7379" t="s">
        <v>15</v>
      </c>
    </row>
    <row r="7380" spans="1:9" x14ac:dyDescent="0.25">
      <c r="A7380" s="2">
        <v>23816</v>
      </c>
      <c r="B7380">
        <v>74</v>
      </c>
      <c r="C7380">
        <v>1965</v>
      </c>
      <c r="D7380">
        <v>3</v>
      </c>
      <c r="E7380">
        <v>15</v>
      </c>
      <c r="F7380">
        <v>22.4</v>
      </c>
      <c r="G7380">
        <v>27.2</v>
      </c>
      <c r="H7380">
        <v>0</v>
      </c>
      <c r="I7380" t="s">
        <v>15</v>
      </c>
    </row>
    <row r="7381" spans="1:9" x14ac:dyDescent="0.25">
      <c r="A7381" s="2">
        <v>23817</v>
      </c>
      <c r="B7381">
        <v>75</v>
      </c>
      <c r="C7381">
        <v>1965</v>
      </c>
      <c r="D7381">
        <v>3</v>
      </c>
      <c r="E7381">
        <v>16</v>
      </c>
      <c r="F7381">
        <v>18.899999999999999</v>
      </c>
      <c r="G7381">
        <v>24.6</v>
      </c>
      <c r="H7381">
        <v>0.8</v>
      </c>
      <c r="I7381" t="s">
        <v>15</v>
      </c>
    </row>
    <row r="7382" spans="1:9" x14ac:dyDescent="0.25">
      <c r="A7382" s="2">
        <v>23818</v>
      </c>
      <c r="B7382">
        <v>76</v>
      </c>
      <c r="C7382">
        <v>1965</v>
      </c>
      <c r="D7382">
        <v>3</v>
      </c>
      <c r="E7382">
        <v>17</v>
      </c>
      <c r="F7382">
        <v>10</v>
      </c>
      <c r="G7382">
        <v>24</v>
      </c>
      <c r="H7382">
        <v>0</v>
      </c>
      <c r="I7382" t="s">
        <v>15</v>
      </c>
    </row>
    <row r="7383" spans="1:9" x14ac:dyDescent="0.25">
      <c r="A7383" s="2">
        <v>23819</v>
      </c>
      <c r="B7383">
        <v>77</v>
      </c>
      <c r="C7383">
        <v>1965</v>
      </c>
      <c r="D7383">
        <v>3</v>
      </c>
      <c r="E7383">
        <v>18</v>
      </c>
      <c r="F7383">
        <v>15.3</v>
      </c>
      <c r="G7383">
        <v>28.3</v>
      </c>
      <c r="H7383">
        <v>0</v>
      </c>
      <c r="I7383" t="s">
        <v>15</v>
      </c>
    </row>
    <row r="7384" spans="1:9" x14ac:dyDescent="0.25">
      <c r="A7384" s="2">
        <v>23820</v>
      </c>
      <c r="B7384">
        <v>78</v>
      </c>
      <c r="C7384">
        <v>1965</v>
      </c>
      <c r="D7384">
        <v>3</v>
      </c>
      <c r="E7384">
        <v>19</v>
      </c>
      <c r="F7384">
        <v>16.7</v>
      </c>
      <c r="G7384">
        <v>29.8</v>
      </c>
      <c r="H7384">
        <v>0</v>
      </c>
      <c r="I7384" t="s">
        <v>15</v>
      </c>
    </row>
    <row r="7385" spans="1:9" x14ac:dyDescent="0.25">
      <c r="A7385" s="2">
        <v>23821</v>
      </c>
      <c r="B7385">
        <v>79</v>
      </c>
      <c r="C7385">
        <v>1965</v>
      </c>
      <c r="D7385">
        <v>3</v>
      </c>
      <c r="E7385">
        <v>20</v>
      </c>
      <c r="F7385">
        <v>16.8</v>
      </c>
      <c r="G7385">
        <v>27.9</v>
      </c>
      <c r="H7385">
        <v>0</v>
      </c>
      <c r="I7385" t="s">
        <v>15</v>
      </c>
    </row>
    <row r="7386" spans="1:9" x14ac:dyDescent="0.25">
      <c r="A7386" s="2">
        <v>23822</v>
      </c>
      <c r="B7386">
        <v>80</v>
      </c>
      <c r="C7386">
        <v>1965</v>
      </c>
      <c r="D7386">
        <v>3</v>
      </c>
      <c r="E7386">
        <v>21</v>
      </c>
      <c r="F7386">
        <v>16.2</v>
      </c>
      <c r="G7386">
        <v>30.2</v>
      </c>
      <c r="H7386">
        <v>0</v>
      </c>
      <c r="I7386" t="s">
        <v>15</v>
      </c>
    </row>
    <row r="7387" spans="1:9" x14ac:dyDescent="0.25">
      <c r="A7387" s="2">
        <v>23823</v>
      </c>
      <c r="B7387">
        <v>81</v>
      </c>
      <c r="C7387">
        <v>1965</v>
      </c>
      <c r="D7387">
        <v>3</v>
      </c>
      <c r="E7387">
        <v>22</v>
      </c>
      <c r="F7387">
        <v>17.8</v>
      </c>
      <c r="G7387">
        <v>31.7</v>
      </c>
      <c r="H7387">
        <v>0</v>
      </c>
      <c r="I7387" t="s">
        <v>15</v>
      </c>
    </row>
    <row r="7388" spans="1:9" x14ac:dyDescent="0.25">
      <c r="A7388" s="2">
        <v>23824</v>
      </c>
      <c r="B7388">
        <v>82</v>
      </c>
      <c r="C7388">
        <v>1965</v>
      </c>
      <c r="D7388">
        <v>3</v>
      </c>
      <c r="E7388">
        <v>23</v>
      </c>
      <c r="F7388">
        <v>12.4</v>
      </c>
      <c r="G7388">
        <v>34.700000000000003</v>
      </c>
      <c r="H7388">
        <v>0</v>
      </c>
      <c r="I7388" t="s">
        <v>15</v>
      </c>
    </row>
    <row r="7389" spans="1:9" x14ac:dyDescent="0.25">
      <c r="A7389" s="2">
        <v>23825</v>
      </c>
      <c r="B7389">
        <v>83</v>
      </c>
      <c r="C7389">
        <v>1965</v>
      </c>
      <c r="D7389">
        <v>3</v>
      </c>
      <c r="E7389">
        <v>24</v>
      </c>
      <c r="F7389">
        <v>19.3</v>
      </c>
      <c r="G7389">
        <v>35.700000000000003</v>
      </c>
      <c r="H7389">
        <v>0</v>
      </c>
      <c r="I7389" t="s">
        <v>15</v>
      </c>
    </row>
    <row r="7390" spans="1:9" x14ac:dyDescent="0.25">
      <c r="A7390" s="2">
        <v>23826</v>
      </c>
      <c r="B7390">
        <v>84</v>
      </c>
      <c r="C7390">
        <v>1965</v>
      </c>
      <c r="D7390">
        <v>3</v>
      </c>
      <c r="E7390">
        <v>25</v>
      </c>
      <c r="F7390">
        <v>22.3</v>
      </c>
      <c r="G7390">
        <v>25.3</v>
      </c>
      <c r="H7390">
        <v>1</v>
      </c>
      <c r="I7390" t="s">
        <v>15</v>
      </c>
    </row>
    <row r="7391" spans="1:9" x14ac:dyDescent="0.25">
      <c r="A7391" s="2">
        <v>23827</v>
      </c>
      <c r="B7391">
        <v>85</v>
      </c>
      <c r="C7391">
        <v>1965</v>
      </c>
      <c r="D7391">
        <v>3</v>
      </c>
      <c r="E7391">
        <v>26</v>
      </c>
      <c r="F7391">
        <v>19.8</v>
      </c>
      <c r="G7391">
        <v>27.9</v>
      </c>
      <c r="H7391">
        <v>6.4</v>
      </c>
      <c r="I7391" t="s">
        <v>15</v>
      </c>
    </row>
    <row r="7392" spans="1:9" x14ac:dyDescent="0.25">
      <c r="A7392" s="2">
        <v>23828</v>
      </c>
      <c r="B7392">
        <v>86</v>
      </c>
      <c r="C7392">
        <v>1965</v>
      </c>
      <c r="D7392">
        <v>3</v>
      </c>
      <c r="E7392">
        <v>27</v>
      </c>
      <c r="F7392">
        <v>18</v>
      </c>
      <c r="G7392">
        <v>25.7</v>
      </c>
      <c r="H7392">
        <v>0.3</v>
      </c>
      <c r="I7392" t="s">
        <v>15</v>
      </c>
    </row>
    <row r="7393" spans="1:9" x14ac:dyDescent="0.25">
      <c r="A7393" s="2">
        <v>23829</v>
      </c>
      <c r="B7393">
        <v>87</v>
      </c>
      <c r="C7393">
        <v>1965</v>
      </c>
      <c r="D7393">
        <v>3</v>
      </c>
      <c r="E7393">
        <v>28</v>
      </c>
      <c r="F7393">
        <v>13.2</v>
      </c>
      <c r="G7393">
        <v>25.6</v>
      </c>
      <c r="H7393">
        <v>0</v>
      </c>
      <c r="I7393" t="s">
        <v>15</v>
      </c>
    </row>
    <row r="7394" spans="1:9" x14ac:dyDescent="0.25">
      <c r="A7394" s="2">
        <v>23830</v>
      </c>
      <c r="B7394">
        <v>88</v>
      </c>
      <c r="C7394">
        <v>1965</v>
      </c>
      <c r="D7394">
        <v>3</v>
      </c>
      <c r="E7394">
        <v>29</v>
      </c>
      <c r="F7394">
        <v>12.7</v>
      </c>
      <c r="G7394">
        <v>25.6</v>
      </c>
      <c r="H7394">
        <v>0</v>
      </c>
      <c r="I7394" t="s">
        <v>15</v>
      </c>
    </row>
    <row r="7395" spans="1:9" x14ac:dyDescent="0.25">
      <c r="A7395" s="2">
        <v>23831</v>
      </c>
      <c r="B7395">
        <v>89</v>
      </c>
      <c r="C7395">
        <v>1965</v>
      </c>
      <c r="D7395">
        <v>3</v>
      </c>
      <c r="E7395">
        <v>30</v>
      </c>
      <c r="F7395">
        <v>15.4</v>
      </c>
      <c r="G7395">
        <v>31.3</v>
      </c>
      <c r="H7395">
        <v>0</v>
      </c>
      <c r="I7395" t="s">
        <v>15</v>
      </c>
    </row>
    <row r="7396" spans="1:9" x14ac:dyDescent="0.25">
      <c r="A7396" s="2">
        <v>23832</v>
      </c>
      <c r="B7396">
        <v>90</v>
      </c>
      <c r="C7396">
        <v>1965</v>
      </c>
      <c r="D7396">
        <v>3</v>
      </c>
      <c r="E7396">
        <v>31</v>
      </c>
      <c r="F7396">
        <v>14.3</v>
      </c>
      <c r="G7396">
        <v>32.1</v>
      </c>
      <c r="H7396">
        <v>0</v>
      </c>
      <c r="I7396" t="s">
        <v>15</v>
      </c>
    </row>
    <row r="7397" spans="1:9" x14ac:dyDescent="0.25">
      <c r="A7397" s="2">
        <v>23833</v>
      </c>
      <c r="B7397">
        <v>91</v>
      </c>
      <c r="C7397">
        <v>1965</v>
      </c>
      <c r="D7397">
        <v>4</v>
      </c>
      <c r="E7397">
        <v>1</v>
      </c>
      <c r="F7397">
        <v>15.6</v>
      </c>
      <c r="G7397">
        <v>32.799999999999997</v>
      </c>
      <c r="H7397">
        <v>0</v>
      </c>
      <c r="I7397" t="s">
        <v>15</v>
      </c>
    </row>
    <row r="7398" spans="1:9" x14ac:dyDescent="0.25">
      <c r="A7398" s="2">
        <v>23834</v>
      </c>
      <c r="B7398">
        <v>92</v>
      </c>
      <c r="C7398">
        <v>1965</v>
      </c>
      <c r="D7398">
        <v>4</v>
      </c>
      <c r="E7398">
        <v>2</v>
      </c>
      <c r="F7398">
        <v>13.8</v>
      </c>
      <c r="G7398">
        <v>32.9</v>
      </c>
      <c r="H7398">
        <v>0</v>
      </c>
      <c r="I7398" t="s">
        <v>15</v>
      </c>
    </row>
    <row r="7399" spans="1:9" x14ac:dyDescent="0.25">
      <c r="A7399" s="2">
        <v>23835</v>
      </c>
      <c r="B7399">
        <v>93</v>
      </c>
      <c r="C7399">
        <v>1965</v>
      </c>
      <c r="D7399">
        <v>4</v>
      </c>
      <c r="E7399">
        <v>3</v>
      </c>
      <c r="F7399">
        <v>16.2</v>
      </c>
      <c r="G7399">
        <v>23.3</v>
      </c>
      <c r="H7399">
        <v>0.3</v>
      </c>
      <c r="I7399" t="s">
        <v>15</v>
      </c>
    </row>
    <row r="7400" spans="1:9" x14ac:dyDescent="0.25">
      <c r="A7400" s="2">
        <v>23836</v>
      </c>
      <c r="B7400">
        <v>94</v>
      </c>
      <c r="C7400">
        <v>1965</v>
      </c>
      <c r="D7400">
        <v>4</v>
      </c>
      <c r="E7400">
        <v>4</v>
      </c>
      <c r="F7400">
        <v>12.8</v>
      </c>
      <c r="G7400">
        <v>23.3</v>
      </c>
      <c r="H7400">
        <v>0</v>
      </c>
      <c r="I7400" t="s">
        <v>15</v>
      </c>
    </row>
    <row r="7401" spans="1:9" x14ac:dyDescent="0.25">
      <c r="A7401" s="2">
        <v>23837</v>
      </c>
      <c r="B7401">
        <v>95</v>
      </c>
      <c r="C7401">
        <v>1965</v>
      </c>
      <c r="D7401">
        <v>4</v>
      </c>
      <c r="E7401">
        <v>5</v>
      </c>
      <c r="F7401">
        <v>9.9</v>
      </c>
      <c r="G7401">
        <v>26.2</v>
      </c>
      <c r="H7401">
        <v>0</v>
      </c>
      <c r="I7401" t="s">
        <v>15</v>
      </c>
    </row>
    <row r="7402" spans="1:9" x14ac:dyDescent="0.25">
      <c r="A7402" s="2">
        <v>23838</v>
      </c>
      <c r="B7402">
        <v>96</v>
      </c>
      <c r="C7402">
        <v>1965</v>
      </c>
      <c r="D7402">
        <v>4</v>
      </c>
      <c r="E7402">
        <v>6</v>
      </c>
      <c r="F7402">
        <v>15.6</v>
      </c>
      <c r="G7402">
        <v>33.9</v>
      </c>
      <c r="H7402">
        <v>0</v>
      </c>
      <c r="I7402" t="s">
        <v>15</v>
      </c>
    </row>
    <row r="7403" spans="1:9" x14ac:dyDescent="0.25">
      <c r="A7403" s="2">
        <v>23839</v>
      </c>
      <c r="B7403">
        <v>97</v>
      </c>
      <c r="C7403">
        <v>1965</v>
      </c>
      <c r="D7403">
        <v>4</v>
      </c>
      <c r="E7403">
        <v>7</v>
      </c>
      <c r="F7403">
        <v>14.3</v>
      </c>
      <c r="G7403">
        <v>25.2</v>
      </c>
      <c r="H7403">
        <v>0</v>
      </c>
      <c r="I7403" t="s">
        <v>15</v>
      </c>
    </row>
    <row r="7404" spans="1:9" x14ac:dyDescent="0.25">
      <c r="A7404" s="2">
        <v>23840</v>
      </c>
      <c r="B7404">
        <v>98</v>
      </c>
      <c r="C7404">
        <v>1965</v>
      </c>
      <c r="D7404">
        <v>4</v>
      </c>
      <c r="E7404">
        <v>8</v>
      </c>
      <c r="F7404">
        <v>18.3</v>
      </c>
      <c r="G7404">
        <v>26.1</v>
      </c>
      <c r="H7404">
        <v>2</v>
      </c>
      <c r="I7404" t="s">
        <v>15</v>
      </c>
    </row>
    <row r="7405" spans="1:9" x14ac:dyDescent="0.25">
      <c r="A7405" s="2">
        <v>23841</v>
      </c>
      <c r="B7405">
        <v>99</v>
      </c>
      <c r="C7405">
        <v>1965</v>
      </c>
      <c r="D7405">
        <v>4</v>
      </c>
      <c r="E7405">
        <v>9</v>
      </c>
      <c r="F7405">
        <v>14</v>
      </c>
      <c r="G7405">
        <v>26.1</v>
      </c>
      <c r="H7405">
        <v>0</v>
      </c>
      <c r="I7405" t="s">
        <v>15</v>
      </c>
    </row>
    <row r="7406" spans="1:9" x14ac:dyDescent="0.25">
      <c r="A7406" s="2">
        <v>23842</v>
      </c>
      <c r="B7406">
        <v>100</v>
      </c>
      <c r="C7406">
        <v>1965</v>
      </c>
      <c r="D7406">
        <v>4</v>
      </c>
      <c r="E7406">
        <v>10</v>
      </c>
      <c r="F7406">
        <v>15</v>
      </c>
      <c r="G7406">
        <v>32.799999999999997</v>
      </c>
      <c r="H7406">
        <v>0</v>
      </c>
      <c r="I7406" t="s">
        <v>15</v>
      </c>
    </row>
    <row r="7407" spans="1:9" x14ac:dyDescent="0.25">
      <c r="A7407" s="2">
        <v>23843</v>
      </c>
      <c r="B7407">
        <v>101</v>
      </c>
      <c r="C7407">
        <v>1965</v>
      </c>
      <c r="D7407">
        <v>4</v>
      </c>
      <c r="E7407">
        <v>11</v>
      </c>
      <c r="F7407">
        <v>16.899999999999999</v>
      </c>
      <c r="G7407">
        <v>23.9</v>
      </c>
      <c r="H7407">
        <v>0</v>
      </c>
      <c r="I7407" t="s">
        <v>15</v>
      </c>
    </row>
    <row r="7408" spans="1:9" x14ac:dyDescent="0.25">
      <c r="A7408" s="2">
        <v>23844</v>
      </c>
      <c r="B7408">
        <v>102</v>
      </c>
      <c r="C7408">
        <v>1965</v>
      </c>
      <c r="D7408">
        <v>4</v>
      </c>
      <c r="E7408">
        <v>12</v>
      </c>
      <c r="F7408">
        <v>15.8</v>
      </c>
      <c r="G7408">
        <v>21.7</v>
      </c>
      <c r="H7408">
        <v>11.4</v>
      </c>
      <c r="I7408" t="s">
        <v>15</v>
      </c>
    </row>
    <row r="7409" spans="1:9" x14ac:dyDescent="0.25">
      <c r="A7409" s="2">
        <v>23845</v>
      </c>
      <c r="B7409">
        <v>103</v>
      </c>
      <c r="C7409">
        <v>1965</v>
      </c>
      <c r="D7409">
        <v>4</v>
      </c>
      <c r="E7409">
        <v>13</v>
      </c>
      <c r="F7409">
        <v>14.6</v>
      </c>
      <c r="G7409">
        <v>19.600000000000001</v>
      </c>
      <c r="H7409">
        <v>2</v>
      </c>
      <c r="I7409" t="s">
        <v>15</v>
      </c>
    </row>
    <row r="7410" spans="1:9" x14ac:dyDescent="0.25">
      <c r="A7410" s="2">
        <v>23846</v>
      </c>
      <c r="B7410">
        <v>104</v>
      </c>
      <c r="C7410">
        <v>1965</v>
      </c>
      <c r="D7410">
        <v>4</v>
      </c>
      <c r="E7410">
        <v>14</v>
      </c>
      <c r="F7410">
        <v>12.9</v>
      </c>
      <c r="G7410">
        <v>20.9</v>
      </c>
      <c r="H7410">
        <v>0</v>
      </c>
      <c r="I7410" t="s">
        <v>15</v>
      </c>
    </row>
    <row r="7411" spans="1:9" x14ac:dyDescent="0.25">
      <c r="A7411" s="2">
        <v>23847</v>
      </c>
      <c r="B7411">
        <v>105</v>
      </c>
      <c r="C7411">
        <v>1965</v>
      </c>
      <c r="D7411">
        <v>4</v>
      </c>
      <c r="E7411">
        <v>15</v>
      </c>
      <c r="F7411">
        <v>12.8</v>
      </c>
      <c r="G7411">
        <v>21.2</v>
      </c>
      <c r="H7411">
        <v>1.3</v>
      </c>
      <c r="I7411" t="s">
        <v>15</v>
      </c>
    </row>
    <row r="7412" spans="1:9" x14ac:dyDescent="0.25">
      <c r="A7412" s="2">
        <v>23848</v>
      </c>
      <c r="B7412">
        <v>106</v>
      </c>
      <c r="C7412">
        <v>1965</v>
      </c>
      <c r="D7412">
        <v>4</v>
      </c>
      <c r="E7412">
        <v>16</v>
      </c>
      <c r="F7412">
        <v>10.9</v>
      </c>
      <c r="G7412">
        <v>21.4</v>
      </c>
      <c r="H7412">
        <v>0</v>
      </c>
      <c r="I7412" t="s">
        <v>15</v>
      </c>
    </row>
    <row r="7413" spans="1:9" x14ac:dyDescent="0.25">
      <c r="A7413" s="2">
        <v>23849</v>
      </c>
      <c r="B7413">
        <v>107</v>
      </c>
      <c r="C7413">
        <v>1965</v>
      </c>
      <c r="D7413">
        <v>4</v>
      </c>
      <c r="E7413">
        <v>17</v>
      </c>
      <c r="F7413">
        <v>12.2</v>
      </c>
      <c r="G7413">
        <v>21.7</v>
      </c>
      <c r="H7413">
        <v>0</v>
      </c>
      <c r="I7413" t="s">
        <v>15</v>
      </c>
    </row>
    <row r="7414" spans="1:9" x14ac:dyDescent="0.25">
      <c r="A7414" s="2">
        <v>23850</v>
      </c>
      <c r="B7414">
        <v>108</v>
      </c>
      <c r="C7414">
        <v>1965</v>
      </c>
      <c r="D7414">
        <v>4</v>
      </c>
      <c r="E7414">
        <v>18</v>
      </c>
      <c r="F7414">
        <v>13.9</v>
      </c>
      <c r="G7414">
        <v>23.6</v>
      </c>
      <c r="H7414">
        <v>0</v>
      </c>
      <c r="I7414" t="s">
        <v>15</v>
      </c>
    </row>
    <row r="7415" spans="1:9" x14ac:dyDescent="0.25">
      <c r="A7415" s="2">
        <v>23851</v>
      </c>
      <c r="B7415">
        <v>109</v>
      </c>
      <c r="C7415">
        <v>1965</v>
      </c>
      <c r="D7415">
        <v>4</v>
      </c>
      <c r="E7415">
        <v>19</v>
      </c>
      <c r="F7415">
        <v>15.6</v>
      </c>
      <c r="G7415">
        <v>28.9</v>
      </c>
      <c r="H7415">
        <v>0</v>
      </c>
      <c r="I7415" t="s">
        <v>15</v>
      </c>
    </row>
    <row r="7416" spans="1:9" x14ac:dyDescent="0.25">
      <c r="A7416" s="2">
        <v>23852</v>
      </c>
      <c r="B7416">
        <v>110</v>
      </c>
      <c r="C7416">
        <v>1965</v>
      </c>
      <c r="D7416">
        <v>4</v>
      </c>
      <c r="E7416">
        <v>20</v>
      </c>
      <c r="F7416">
        <v>13.7</v>
      </c>
      <c r="G7416">
        <v>26.7</v>
      </c>
      <c r="H7416">
        <v>0</v>
      </c>
      <c r="I7416" t="s">
        <v>15</v>
      </c>
    </row>
    <row r="7417" spans="1:9" x14ac:dyDescent="0.25">
      <c r="A7417" s="2">
        <v>23853</v>
      </c>
      <c r="B7417">
        <v>111</v>
      </c>
      <c r="C7417">
        <v>1965</v>
      </c>
      <c r="D7417">
        <v>4</v>
      </c>
      <c r="E7417">
        <v>21</v>
      </c>
      <c r="F7417">
        <v>17.2</v>
      </c>
      <c r="G7417">
        <v>25.2</v>
      </c>
      <c r="H7417">
        <v>0</v>
      </c>
      <c r="I7417" t="s">
        <v>15</v>
      </c>
    </row>
    <row r="7418" spans="1:9" x14ac:dyDescent="0.25">
      <c r="A7418" s="2">
        <v>23854</v>
      </c>
      <c r="B7418">
        <v>112</v>
      </c>
      <c r="C7418">
        <v>1965</v>
      </c>
      <c r="D7418">
        <v>4</v>
      </c>
      <c r="E7418">
        <v>22</v>
      </c>
      <c r="F7418">
        <v>16.8</v>
      </c>
      <c r="G7418">
        <v>28.5</v>
      </c>
      <c r="H7418">
        <v>0</v>
      </c>
      <c r="I7418" t="s">
        <v>15</v>
      </c>
    </row>
    <row r="7419" spans="1:9" x14ac:dyDescent="0.25">
      <c r="A7419" s="2">
        <v>23855</v>
      </c>
      <c r="B7419">
        <v>113</v>
      </c>
      <c r="C7419">
        <v>1965</v>
      </c>
      <c r="D7419">
        <v>4</v>
      </c>
      <c r="E7419">
        <v>23</v>
      </c>
      <c r="F7419">
        <v>17</v>
      </c>
      <c r="G7419">
        <v>27.6</v>
      </c>
      <c r="H7419">
        <v>0</v>
      </c>
      <c r="I7419" t="s">
        <v>15</v>
      </c>
    </row>
    <row r="7420" spans="1:9" x14ac:dyDescent="0.25">
      <c r="A7420" s="2">
        <v>23856</v>
      </c>
      <c r="B7420">
        <v>114</v>
      </c>
      <c r="C7420">
        <v>1965</v>
      </c>
      <c r="D7420">
        <v>4</v>
      </c>
      <c r="E7420">
        <v>24</v>
      </c>
      <c r="F7420">
        <v>20.6</v>
      </c>
      <c r="G7420">
        <v>32.200000000000003</v>
      </c>
      <c r="H7420">
        <v>0</v>
      </c>
      <c r="I7420" t="s">
        <v>15</v>
      </c>
    </row>
    <row r="7421" spans="1:9" x14ac:dyDescent="0.25">
      <c r="A7421" s="2">
        <v>23857</v>
      </c>
      <c r="B7421">
        <v>115</v>
      </c>
      <c r="C7421">
        <v>1965</v>
      </c>
      <c r="D7421">
        <v>4</v>
      </c>
      <c r="E7421">
        <v>25</v>
      </c>
      <c r="F7421">
        <v>18.100000000000001</v>
      </c>
      <c r="G7421">
        <v>25.9</v>
      </c>
      <c r="H7421">
        <v>0</v>
      </c>
      <c r="I7421" t="s">
        <v>15</v>
      </c>
    </row>
    <row r="7422" spans="1:9" x14ac:dyDescent="0.25">
      <c r="A7422" s="2">
        <v>23858</v>
      </c>
      <c r="B7422">
        <v>116</v>
      </c>
      <c r="C7422">
        <v>1965</v>
      </c>
      <c r="D7422">
        <v>4</v>
      </c>
      <c r="E7422">
        <v>26</v>
      </c>
      <c r="F7422">
        <v>13.8</v>
      </c>
      <c r="G7422">
        <v>24.6</v>
      </c>
      <c r="H7422">
        <v>0</v>
      </c>
      <c r="I7422" t="s">
        <v>15</v>
      </c>
    </row>
    <row r="7423" spans="1:9" x14ac:dyDescent="0.25">
      <c r="A7423" s="2">
        <v>23859</v>
      </c>
      <c r="B7423">
        <v>117</v>
      </c>
      <c r="C7423">
        <v>1965</v>
      </c>
      <c r="D7423">
        <v>4</v>
      </c>
      <c r="E7423">
        <v>27</v>
      </c>
      <c r="F7423">
        <v>14.3</v>
      </c>
      <c r="G7423">
        <v>27.1</v>
      </c>
      <c r="H7423">
        <v>0</v>
      </c>
      <c r="I7423" t="s">
        <v>15</v>
      </c>
    </row>
    <row r="7424" spans="1:9" x14ac:dyDescent="0.25">
      <c r="A7424" s="2">
        <v>23860</v>
      </c>
      <c r="B7424">
        <v>118</v>
      </c>
      <c r="C7424">
        <v>1965</v>
      </c>
      <c r="D7424">
        <v>4</v>
      </c>
      <c r="E7424">
        <v>28</v>
      </c>
      <c r="F7424">
        <v>16.7</v>
      </c>
      <c r="G7424">
        <v>22.8</v>
      </c>
      <c r="H7424">
        <v>3.3</v>
      </c>
      <c r="I7424" t="s">
        <v>15</v>
      </c>
    </row>
    <row r="7425" spans="1:9" x14ac:dyDescent="0.25">
      <c r="A7425" s="2">
        <v>23861</v>
      </c>
      <c r="B7425">
        <v>119</v>
      </c>
      <c r="C7425">
        <v>1965</v>
      </c>
      <c r="D7425">
        <v>4</v>
      </c>
      <c r="E7425">
        <v>29</v>
      </c>
      <c r="F7425">
        <v>11.8</v>
      </c>
      <c r="G7425">
        <v>24.7</v>
      </c>
      <c r="H7425">
        <v>1.5</v>
      </c>
      <c r="I7425" t="s">
        <v>15</v>
      </c>
    </row>
    <row r="7426" spans="1:9" x14ac:dyDescent="0.25">
      <c r="A7426" s="2">
        <v>23862</v>
      </c>
      <c r="B7426">
        <v>120</v>
      </c>
      <c r="C7426">
        <v>1965</v>
      </c>
      <c r="D7426">
        <v>4</v>
      </c>
      <c r="E7426">
        <v>30</v>
      </c>
      <c r="F7426">
        <v>14.1</v>
      </c>
      <c r="G7426">
        <v>25.1</v>
      </c>
      <c r="H7426">
        <v>0</v>
      </c>
      <c r="I7426" t="s">
        <v>15</v>
      </c>
    </row>
    <row r="7427" spans="1:9" x14ac:dyDescent="0.25">
      <c r="A7427" s="2">
        <v>23863</v>
      </c>
      <c r="B7427">
        <v>121</v>
      </c>
      <c r="C7427">
        <v>1965</v>
      </c>
      <c r="D7427">
        <v>5</v>
      </c>
      <c r="E7427">
        <v>1</v>
      </c>
      <c r="F7427">
        <v>16.600000000000001</v>
      </c>
      <c r="G7427">
        <v>18.3</v>
      </c>
      <c r="H7427">
        <v>16</v>
      </c>
      <c r="I7427" t="s">
        <v>15</v>
      </c>
    </row>
    <row r="7428" spans="1:9" x14ac:dyDescent="0.25">
      <c r="A7428" s="2">
        <v>23864</v>
      </c>
      <c r="B7428">
        <v>122</v>
      </c>
      <c r="C7428">
        <v>1965</v>
      </c>
      <c r="D7428">
        <v>5</v>
      </c>
      <c r="E7428">
        <v>2</v>
      </c>
      <c r="F7428">
        <v>13.1</v>
      </c>
      <c r="G7428">
        <v>19.399999999999999</v>
      </c>
      <c r="H7428">
        <v>8.4</v>
      </c>
      <c r="I7428" t="s">
        <v>15</v>
      </c>
    </row>
    <row r="7429" spans="1:9" x14ac:dyDescent="0.25">
      <c r="A7429" s="2">
        <v>23865</v>
      </c>
      <c r="B7429">
        <v>123</v>
      </c>
      <c r="C7429">
        <v>1965</v>
      </c>
      <c r="D7429">
        <v>5</v>
      </c>
      <c r="E7429">
        <v>3</v>
      </c>
      <c r="F7429">
        <v>10.3</v>
      </c>
      <c r="G7429">
        <v>20.399999999999999</v>
      </c>
      <c r="H7429">
        <v>0</v>
      </c>
      <c r="I7429" t="s">
        <v>15</v>
      </c>
    </row>
    <row r="7430" spans="1:9" x14ac:dyDescent="0.25">
      <c r="A7430" s="2">
        <v>23866</v>
      </c>
      <c r="B7430">
        <v>124</v>
      </c>
      <c r="C7430">
        <v>1965</v>
      </c>
      <c r="D7430">
        <v>5</v>
      </c>
      <c r="E7430">
        <v>4</v>
      </c>
      <c r="F7430">
        <v>11.1</v>
      </c>
      <c r="G7430">
        <v>16.899999999999999</v>
      </c>
      <c r="H7430">
        <v>0</v>
      </c>
      <c r="I7430" t="s">
        <v>15</v>
      </c>
    </row>
    <row r="7431" spans="1:9" x14ac:dyDescent="0.25">
      <c r="A7431" s="2">
        <v>23867</v>
      </c>
      <c r="B7431">
        <v>125</v>
      </c>
      <c r="C7431">
        <v>1965</v>
      </c>
      <c r="D7431">
        <v>5</v>
      </c>
      <c r="E7431">
        <v>5</v>
      </c>
      <c r="F7431">
        <v>13.1</v>
      </c>
      <c r="G7431">
        <v>20.2</v>
      </c>
      <c r="H7431">
        <v>1.5</v>
      </c>
      <c r="I7431" t="s">
        <v>15</v>
      </c>
    </row>
    <row r="7432" spans="1:9" x14ac:dyDescent="0.25">
      <c r="A7432" s="2">
        <v>23868</v>
      </c>
      <c r="B7432">
        <v>126</v>
      </c>
      <c r="C7432">
        <v>1965</v>
      </c>
      <c r="D7432">
        <v>5</v>
      </c>
      <c r="E7432">
        <v>6</v>
      </c>
      <c r="F7432">
        <v>8.1999999999999993</v>
      </c>
      <c r="G7432">
        <v>21.7</v>
      </c>
      <c r="H7432">
        <v>0</v>
      </c>
      <c r="I7432" t="s">
        <v>15</v>
      </c>
    </row>
    <row r="7433" spans="1:9" x14ac:dyDescent="0.25">
      <c r="A7433" s="2">
        <v>23869</v>
      </c>
      <c r="B7433">
        <v>127</v>
      </c>
      <c r="C7433">
        <v>1965</v>
      </c>
      <c r="D7433">
        <v>5</v>
      </c>
      <c r="E7433">
        <v>7</v>
      </c>
      <c r="F7433">
        <v>11.5</v>
      </c>
      <c r="G7433">
        <v>21.9</v>
      </c>
      <c r="H7433">
        <v>6.1</v>
      </c>
      <c r="I7433" t="s">
        <v>15</v>
      </c>
    </row>
    <row r="7434" spans="1:9" x14ac:dyDescent="0.25">
      <c r="A7434" s="2">
        <v>23870</v>
      </c>
      <c r="B7434">
        <v>128</v>
      </c>
      <c r="C7434">
        <v>1965</v>
      </c>
      <c r="D7434">
        <v>5</v>
      </c>
      <c r="E7434">
        <v>8</v>
      </c>
      <c r="F7434">
        <v>14.6</v>
      </c>
      <c r="G7434">
        <v>17.899999999999999</v>
      </c>
      <c r="H7434">
        <v>17.5</v>
      </c>
      <c r="I7434" t="s">
        <v>15</v>
      </c>
    </row>
    <row r="7435" spans="1:9" x14ac:dyDescent="0.25">
      <c r="A7435" s="2">
        <v>23871</v>
      </c>
      <c r="B7435">
        <v>129</v>
      </c>
      <c r="C7435">
        <v>1965</v>
      </c>
      <c r="D7435">
        <v>5</v>
      </c>
      <c r="E7435">
        <v>9</v>
      </c>
      <c r="F7435">
        <v>7.7</v>
      </c>
      <c r="G7435">
        <v>18.399999999999999</v>
      </c>
      <c r="H7435">
        <v>20.100000000000001</v>
      </c>
      <c r="I7435" t="s">
        <v>15</v>
      </c>
    </row>
    <row r="7436" spans="1:9" x14ac:dyDescent="0.25">
      <c r="A7436" s="2">
        <v>23872</v>
      </c>
      <c r="B7436">
        <v>130</v>
      </c>
      <c r="C7436">
        <v>1965</v>
      </c>
      <c r="D7436">
        <v>5</v>
      </c>
      <c r="E7436">
        <v>10</v>
      </c>
      <c r="F7436">
        <v>8.4</v>
      </c>
      <c r="G7436">
        <v>20.3</v>
      </c>
      <c r="H7436">
        <v>0.8</v>
      </c>
      <c r="I7436" t="s">
        <v>15</v>
      </c>
    </row>
    <row r="7437" spans="1:9" x14ac:dyDescent="0.25">
      <c r="A7437" s="2">
        <v>23873</v>
      </c>
      <c r="B7437">
        <v>131</v>
      </c>
      <c r="C7437">
        <v>1965</v>
      </c>
      <c r="D7437">
        <v>5</v>
      </c>
      <c r="E7437">
        <v>11</v>
      </c>
      <c r="F7437">
        <v>8</v>
      </c>
      <c r="G7437">
        <v>22.9</v>
      </c>
      <c r="H7437">
        <v>0</v>
      </c>
      <c r="I7437" t="s">
        <v>15</v>
      </c>
    </row>
    <row r="7438" spans="1:9" x14ac:dyDescent="0.25">
      <c r="A7438" s="2">
        <v>23874</v>
      </c>
      <c r="B7438">
        <v>132</v>
      </c>
      <c r="C7438">
        <v>1965</v>
      </c>
      <c r="D7438">
        <v>5</v>
      </c>
      <c r="E7438">
        <v>12</v>
      </c>
      <c r="F7438">
        <v>13.3</v>
      </c>
      <c r="G7438">
        <v>20.6</v>
      </c>
      <c r="H7438">
        <v>0.3</v>
      </c>
      <c r="I7438" t="s">
        <v>15</v>
      </c>
    </row>
    <row r="7439" spans="1:9" x14ac:dyDescent="0.25">
      <c r="A7439" s="2">
        <v>23875</v>
      </c>
      <c r="B7439">
        <v>133</v>
      </c>
      <c r="C7439">
        <v>1965</v>
      </c>
      <c r="D7439">
        <v>5</v>
      </c>
      <c r="E7439">
        <v>13</v>
      </c>
      <c r="F7439">
        <v>11.7</v>
      </c>
      <c r="G7439">
        <v>18.8</v>
      </c>
      <c r="H7439">
        <v>0</v>
      </c>
      <c r="I7439" t="s">
        <v>15</v>
      </c>
    </row>
    <row r="7440" spans="1:9" x14ac:dyDescent="0.25">
      <c r="A7440" s="2">
        <v>23876</v>
      </c>
      <c r="B7440">
        <v>134</v>
      </c>
      <c r="C7440">
        <v>1965</v>
      </c>
      <c r="D7440">
        <v>5</v>
      </c>
      <c r="E7440">
        <v>14</v>
      </c>
      <c r="F7440">
        <v>4.9000000000000004</v>
      </c>
      <c r="G7440">
        <v>20.399999999999999</v>
      </c>
      <c r="H7440">
        <v>0</v>
      </c>
      <c r="I7440" t="s">
        <v>15</v>
      </c>
    </row>
    <row r="7441" spans="1:9" x14ac:dyDescent="0.25">
      <c r="A7441" s="2">
        <v>23877</v>
      </c>
      <c r="B7441">
        <v>135</v>
      </c>
      <c r="C7441">
        <v>1965</v>
      </c>
      <c r="D7441">
        <v>5</v>
      </c>
      <c r="E7441">
        <v>15</v>
      </c>
      <c r="F7441">
        <v>6.3</v>
      </c>
      <c r="G7441">
        <v>19.600000000000001</v>
      </c>
      <c r="H7441">
        <v>0</v>
      </c>
      <c r="I7441" t="s">
        <v>15</v>
      </c>
    </row>
    <row r="7442" spans="1:9" x14ac:dyDescent="0.25">
      <c r="A7442" s="2">
        <v>23878</v>
      </c>
      <c r="B7442">
        <v>136</v>
      </c>
      <c r="C7442">
        <v>1965</v>
      </c>
      <c r="D7442">
        <v>5</v>
      </c>
      <c r="E7442">
        <v>16</v>
      </c>
      <c r="F7442">
        <v>10</v>
      </c>
      <c r="G7442">
        <v>20.2</v>
      </c>
      <c r="H7442">
        <v>0</v>
      </c>
      <c r="I7442" t="s">
        <v>15</v>
      </c>
    </row>
    <row r="7443" spans="1:9" x14ac:dyDescent="0.25">
      <c r="A7443" s="2">
        <v>23879</v>
      </c>
      <c r="B7443">
        <v>137</v>
      </c>
      <c r="C7443">
        <v>1965</v>
      </c>
      <c r="D7443">
        <v>5</v>
      </c>
      <c r="E7443">
        <v>17</v>
      </c>
      <c r="F7443">
        <v>11.8</v>
      </c>
      <c r="G7443">
        <v>23.9</v>
      </c>
      <c r="H7443">
        <v>0</v>
      </c>
      <c r="I7443" t="s">
        <v>15</v>
      </c>
    </row>
    <row r="7444" spans="1:9" x14ac:dyDescent="0.25">
      <c r="A7444" s="2">
        <v>23880</v>
      </c>
      <c r="B7444">
        <v>138</v>
      </c>
      <c r="C7444">
        <v>1965</v>
      </c>
      <c r="D7444">
        <v>5</v>
      </c>
      <c r="E7444">
        <v>18</v>
      </c>
      <c r="F7444">
        <v>9.1</v>
      </c>
      <c r="G7444">
        <v>23.2</v>
      </c>
      <c r="H7444">
        <v>0</v>
      </c>
      <c r="I7444" t="s">
        <v>15</v>
      </c>
    </row>
    <row r="7445" spans="1:9" x14ac:dyDescent="0.25">
      <c r="A7445" s="2">
        <v>23881</v>
      </c>
      <c r="B7445">
        <v>139</v>
      </c>
      <c r="C7445">
        <v>1965</v>
      </c>
      <c r="D7445">
        <v>5</v>
      </c>
      <c r="E7445">
        <v>19</v>
      </c>
      <c r="F7445">
        <v>10.3</v>
      </c>
      <c r="G7445">
        <v>23</v>
      </c>
      <c r="H7445">
        <v>0</v>
      </c>
      <c r="I7445" t="s">
        <v>15</v>
      </c>
    </row>
    <row r="7446" spans="1:9" x14ac:dyDescent="0.25">
      <c r="A7446" s="2">
        <v>23882</v>
      </c>
      <c r="B7446">
        <v>140</v>
      </c>
      <c r="C7446">
        <v>1965</v>
      </c>
      <c r="D7446">
        <v>5</v>
      </c>
      <c r="E7446">
        <v>20</v>
      </c>
      <c r="F7446">
        <v>9.6</v>
      </c>
      <c r="G7446">
        <v>24.4</v>
      </c>
      <c r="H7446">
        <v>0</v>
      </c>
      <c r="I7446" t="s">
        <v>15</v>
      </c>
    </row>
    <row r="7447" spans="1:9" x14ac:dyDescent="0.25">
      <c r="A7447" s="2">
        <v>23883</v>
      </c>
      <c r="B7447">
        <v>141</v>
      </c>
      <c r="C7447">
        <v>1965</v>
      </c>
      <c r="D7447">
        <v>5</v>
      </c>
      <c r="E7447">
        <v>21</v>
      </c>
      <c r="F7447">
        <v>7.4</v>
      </c>
      <c r="G7447">
        <v>23.1</v>
      </c>
      <c r="H7447">
        <v>0</v>
      </c>
      <c r="I7447" t="s">
        <v>15</v>
      </c>
    </row>
    <row r="7448" spans="1:9" x14ac:dyDescent="0.25">
      <c r="A7448" s="2">
        <v>23884</v>
      </c>
      <c r="B7448">
        <v>142</v>
      </c>
      <c r="C7448">
        <v>1965</v>
      </c>
      <c r="D7448">
        <v>5</v>
      </c>
      <c r="E7448">
        <v>22</v>
      </c>
      <c r="F7448">
        <v>10.7</v>
      </c>
      <c r="G7448">
        <v>21.7</v>
      </c>
      <c r="H7448">
        <v>0.5</v>
      </c>
      <c r="I7448" t="s">
        <v>15</v>
      </c>
    </row>
    <row r="7449" spans="1:9" x14ac:dyDescent="0.25">
      <c r="A7449" s="2">
        <v>23885</v>
      </c>
      <c r="B7449">
        <v>143</v>
      </c>
      <c r="C7449">
        <v>1965</v>
      </c>
      <c r="D7449">
        <v>5</v>
      </c>
      <c r="E7449">
        <v>23</v>
      </c>
      <c r="F7449">
        <v>14.6</v>
      </c>
      <c r="G7449">
        <v>20.100000000000001</v>
      </c>
      <c r="H7449">
        <v>11.2</v>
      </c>
      <c r="I7449" t="s">
        <v>15</v>
      </c>
    </row>
    <row r="7450" spans="1:9" x14ac:dyDescent="0.25">
      <c r="A7450" s="2">
        <v>23886</v>
      </c>
      <c r="B7450">
        <v>144</v>
      </c>
      <c r="C7450">
        <v>1965</v>
      </c>
      <c r="D7450">
        <v>5</v>
      </c>
      <c r="E7450">
        <v>24</v>
      </c>
      <c r="F7450">
        <v>12.8</v>
      </c>
      <c r="G7450">
        <v>19.8</v>
      </c>
      <c r="H7450">
        <v>3.6</v>
      </c>
      <c r="I7450" t="s">
        <v>15</v>
      </c>
    </row>
    <row r="7451" spans="1:9" x14ac:dyDescent="0.25">
      <c r="A7451" s="2">
        <v>23887</v>
      </c>
      <c r="B7451">
        <v>145</v>
      </c>
      <c r="C7451">
        <v>1965</v>
      </c>
      <c r="D7451">
        <v>5</v>
      </c>
      <c r="E7451">
        <v>25</v>
      </c>
      <c r="F7451">
        <v>11.8</v>
      </c>
      <c r="G7451">
        <v>22.9</v>
      </c>
      <c r="H7451">
        <v>0</v>
      </c>
      <c r="I7451" t="s">
        <v>15</v>
      </c>
    </row>
    <row r="7452" spans="1:9" x14ac:dyDescent="0.25">
      <c r="A7452" s="2">
        <v>23888</v>
      </c>
      <c r="B7452">
        <v>146</v>
      </c>
      <c r="C7452">
        <v>1965</v>
      </c>
      <c r="D7452">
        <v>5</v>
      </c>
      <c r="E7452">
        <v>26</v>
      </c>
      <c r="G7452">
        <v>23.7</v>
      </c>
      <c r="H7452">
        <v>0.5</v>
      </c>
      <c r="I7452" t="s">
        <v>15</v>
      </c>
    </row>
    <row r="7453" spans="1:9" x14ac:dyDescent="0.25">
      <c r="A7453" s="2">
        <v>23889</v>
      </c>
      <c r="B7453">
        <v>147</v>
      </c>
      <c r="C7453">
        <v>1965</v>
      </c>
      <c r="D7453">
        <v>5</v>
      </c>
      <c r="E7453">
        <v>27</v>
      </c>
      <c r="F7453">
        <v>9.8000000000000007</v>
      </c>
      <c r="G7453">
        <v>18.899999999999999</v>
      </c>
      <c r="H7453">
        <v>27.4</v>
      </c>
      <c r="I7453" t="s">
        <v>15</v>
      </c>
    </row>
    <row r="7454" spans="1:9" x14ac:dyDescent="0.25">
      <c r="A7454" s="2">
        <v>23890</v>
      </c>
      <c r="B7454">
        <v>148</v>
      </c>
      <c r="C7454">
        <v>1965</v>
      </c>
      <c r="D7454">
        <v>5</v>
      </c>
      <c r="E7454">
        <v>28</v>
      </c>
      <c r="F7454">
        <v>9.1999999999999993</v>
      </c>
      <c r="G7454">
        <v>19.7</v>
      </c>
      <c r="H7454">
        <v>1</v>
      </c>
      <c r="I7454" t="s">
        <v>15</v>
      </c>
    </row>
    <row r="7455" spans="1:9" x14ac:dyDescent="0.25">
      <c r="A7455" s="2">
        <v>23891</v>
      </c>
      <c r="B7455">
        <v>149</v>
      </c>
      <c r="C7455">
        <v>1965</v>
      </c>
      <c r="D7455">
        <v>5</v>
      </c>
      <c r="E7455">
        <v>29</v>
      </c>
      <c r="F7455">
        <v>11.1</v>
      </c>
      <c r="G7455">
        <v>16.3</v>
      </c>
      <c r="H7455">
        <v>15</v>
      </c>
      <c r="I7455" t="s">
        <v>15</v>
      </c>
    </row>
    <row r="7456" spans="1:9" x14ac:dyDescent="0.25">
      <c r="A7456" s="2">
        <v>23892</v>
      </c>
      <c r="B7456">
        <v>150</v>
      </c>
      <c r="C7456">
        <v>1965</v>
      </c>
      <c r="D7456">
        <v>5</v>
      </c>
      <c r="E7456">
        <v>30</v>
      </c>
      <c r="F7456">
        <v>9.9</v>
      </c>
      <c r="G7456">
        <v>17.2</v>
      </c>
      <c r="H7456">
        <v>13</v>
      </c>
      <c r="I7456" t="s">
        <v>15</v>
      </c>
    </row>
    <row r="7457" spans="1:9" x14ac:dyDescent="0.25">
      <c r="A7457" s="2">
        <v>23893</v>
      </c>
      <c r="B7457">
        <v>151</v>
      </c>
      <c r="C7457">
        <v>1965</v>
      </c>
      <c r="D7457">
        <v>5</v>
      </c>
      <c r="E7457">
        <v>31</v>
      </c>
      <c r="F7457">
        <v>11.5</v>
      </c>
      <c r="G7457">
        <v>18.2</v>
      </c>
      <c r="H7457">
        <v>1.3</v>
      </c>
      <c r="I7457" t="s">
        <v>15</v>
      </c>
    </row>
    <row r="7458" spans="1:9" x14ac:dyDescent="0.25">
      <c r="A7458" s="2">
        <v>23894</v>
      </c>
      <c r="B7458">
        <v>152</v>
      </c>
      <c r="C7458">
        <v>1965</v>
      </c>
      <c r="D7458">
        <v>6</v>
      </c>
      <c r="E7458">
        <v>1</v>
      </c>
      <c r="F7458">
        <v>14.1</v>
      </c>
      <c r="G7458">
        <v>17.7</v>
      </c>
      <c r="H7458">
        <v>38.1</v>
      </c>
      <c r="I7458" t="s">
        <v>15</v>
      </c>
    </row>
    <row r="7459" spans="1:9" x14ac:dyDescent="0.25">
      <c r="A7459" s="2">
        <v>23895</v>
      </c>
      <c r="B7459">
        <v>153</v>
      </c>
      <c r="C7459">
        <v>1965</v>
      </c>
      <c r="D7459">
        <v>6</v>
      </c>
      <c r="E7459">
        <v>2</v>
      </c>
      <c r="F7459">
        <v>9.4</v>
      </c>
      <c r="G7459">
        <v>19.5</v>
      </c>
      <c r="H7459">
        <v>0.8</v>
      </c>
      <c r="I7459" t="s">
        <v>15</v>
      </c>
    </row>
    <row r="7460" spans="1:9" x14ac:dyDescent="0.25">
      <c r="A7460" s="2">
        <v>23896</v>
      </c>
      <c r="B7460">
        <v>154</v>
      </c>
      <c r="C7460">
        <v>1965</v>
      </c>
      <c r="D7460">
        <v>6</v>
      </c>
      <c r="E7460">
        <v>3</v>
      </c>
      <c r="F7460">
        <v>12.2</v>
      </c>
      <c r="G7460">
        <v>21.2</v>
      </c>
      <c r="H7460">
        <v>0.5</v>
      </c>
      <c r="I7460" t="s">
        <v>15</v>
      </c>
    </row>
    <row r="7461" spans="1:9" x14ac:dyDescent="0.25">
      <c r="A7461" s="2">
        <v>23897</v>
      </c>
      <c r="B7461">
        <v>155</v>
      </c>
      <c r="C7461">
        <v>1965</v>
      </c>
      <c r="D7461">
        <v>6</v>
      </c>
      <c r="E7461">
        <v>4</v>
      </c>
      <c r="F7461">
        <v>13.1</v>
      </c>
      <c r="G7461">
        <v>22.2</v>
      </c>
      <c r="H7461">
        <v>0</v>
      </c>
      <c r="I7461" t="s">
        <v>15</v>
      </c>
    </row>
    <row r="7462" spans="1:9" x14ac:dyDescent="0.25">
      <c r="A7462" s="2">
        <v>23898</v>
      </c>
      <c r="B7462">
        <v>156</v>
      </c>
      <c r="C7462">
        <v>1965</v>
      </c>
      <c r="D7462">
        <v>6</v>
      </c>
      <c r="E7462">
        <v>5</v>
      </c>
      <c r="F7462">
        <v>10.5</v>
      </c>
      <c r="G7462">
        <v>18.3</v>
      </c>
      <c r="H7462">
        <v>0</v>
      </c>
      <c r="I7462" t="s">
        <v>15</v>
      </c>
    </row>
    <row r="7463" spans="1:9" x14ac:dyDescent="0.25">
      <c r="A7463" s="2">
        <v>23899</v>
      </c>
      <c r="B7463">
        <v>157</v>
      </c>
      <c r="C7463">
        <v>1965</v>
      </c>
      <c r="D7463">
        <v>6</v>
      </c>
      <c r="E7463">
        <v>6</v>
      </c>
      <c r="F7463">
        <v>14.3</v>
      </c>
      <c r="G7463">
        <v>16.100000000000001</v>
      </c>
      <c r="H7463">
        <v>31</v>
      </c>
      <c r="I7463" t="s">
        <v>15</v>
      </c>
    </row>
    <row r="7464" spans="1:9" x14ac:dyDescent="0.25">
      <c r="A7464" s="2">
        <v>23900</v>
      </c>
      <c r="B7464">
        <v>158</v>
      </c>
      <c r="C7464">
        <v>1965</v>
      </c>
      <c r="D7464">
        <v>6</v>
      </c>
      <c r="E7464">
        <v>7</v>
      </c>
      <c r="F7464">
        <v>5.5</v>
      </c>
      <c r="G7464">
        <v>15.9</v>
      </c>
      <c r="H7464">
        <v>0.8</v>
      </c>
      <c r="I7464" t="s">
        <v>15</v>
      </c>
    </row>
    <row r="7465" spans="1:9" x14ac:dyDescent="0.25">
      <c r="A7465" s="2">
        <v>23901</v>
      </c>
      <c r="B7465">
        <v>159</v>
      </c>
      <c r="C7465">
        <v>1965</v>
      </c>
      <c r="D7465">
        <v>6</v>
      </c>
      <c r="E7465">
        <v>8</v>
      </c>
      <c r="F7465">
        <v>4.9000000000000004</v>
      </c>
      <c r="G7465">
        <v>17.600000000000001</v>
      </c>
      <c r="H7465">
        <v>0</v>
      </c>
      <c r="I7465" t="s">
        <v>15</v>
      </c>
    </row>
    <row r="7466" spans="1:9" x14ac:dyDescent="0.25">
      <c r="A7466" s="2">
        <v>23902</v>
      </c>
      <c r="B7466">
        <v>160</v>
      </c>
      <c r="C7466">
        <v>1965</v>
      </c>
      <c r="D7466">
        <v>6</v>
      </c>
      <c r="E7466">
        <v>9</v>
      </c>
      <c r="F7466">
        <v>7.4</v>
      </c>
      <c r="G7466">
        <v>18.3</v>
      </c>
      <c r="H7466">
        <v>0</v>
      </c>
      <c r="I7466" t="s">
        <v>15</v>
      </c>
    </row>
    <row r="7467" spans="1:9" x14ac:dyDescent="0.25">
      <c r="A7467" s="2">
        <v>23903</v>
      </c>
      <c r="B7467">
        <v>161</v>
      </c>
      <c r="C7467">
        <v>1965</v>
      </c>
      <c r="D7467">
        <v>6</v>
      </c>
      <c r="E7467">
        <v>10</v>
      </c>
      <c r="F7467">
        <v>10.7</v>
      </c>
      <c r="G7467">
        <v>18.899999999999999</v>
      </c>
      <c r="H7467">
        <v>0</v>
      </c>
      <c r="I7467" t="s">
        <v>15</v>
      </c>
    </row>
    <row r="7468" spans="1:9" x14ac:dyDescent="0.25">
      <c r="A7468" s="2">
        <v>23904</v>
      </c>
      <c r="B7468">
        <v>162</v>
      </c>
      <c r="C7468">
        <v>1965</v>
      </c>
      <c r="D7468">
        <v>6</v>
      </c>
      <c r="E7468">
        <v>11</v>
      </c>
      <c r="F7468">
        <v>11.2</v>
      </c>
      <c r="G7468">
        <v>22.9</v>
      </c>
      <c r="H7468">
        <v>0</v>
      </c>
      <c r="I7468" t="s">
        <v>15</v>
      </c>
    </row>
    <row r="7469" spans="1:9" x14ac:dyDescent="0.25">
      <c r="A7469" s="2">
        <v>23905</v>
      </c>
      <c r="B7469">
        <v>163</v>
      </c>
      <c r="C7469">
        <v>1965</v>
      </c>
      <c r="D7469">
        <v>6</v>
      </c>
      <c r="E7469">
        <v>12</v>
      </c>
      <c r="F7469">
        <v>8.6999999999999993</v>
      </c>
      <c r="G7469">
        <v>25.4</v>
      </c>
      <c r="H7469">
        <v>0</v>
      </c>
      <c r="I7469" t="s">
        <v>15</v>
      </c>
    </row>
    <row r="7470" spans="1:9" x14ac:dyDescent="0.25">
      <c r="A7470" s="2">
        <v>23906</v>
      </c>
      <c r="B7470">
        <v>164</v>
      </c>
      <c r="C7470">
        <v>1965</v>
      </c>
      <c r="D7470">
        <v>6</v>
      </c>
      <c r="E7470">
        <v>13</v>
      </c>
      <c r="F7470">
        <v>12.5</v>
      </c>
      <c r="G7470">
        <v>19.600000000000001</v>
      </c>
      <c r="H7470">
        <v>11.4</v>
      </c>
      <c r="I7470" t="s">
        <v>15</v>
      </c>
    </row>
    <row r="7471" spans="1:9" x14ac:dyDescent="0.25">
      <c r="A7471" s="2">
        <v>23907</v>
      </c>
      <c r="B7471">
        <v>165</v>
      </c>
      <c r="C7471">
        <v>1965</v>
      </c>
      <c r="D7471">
        <v>6</v>
      </c>
      <c r="E7471">
        <v>14</v>
      </c>
      <c r="F7471">
        <v>12.1</v>
      </c>
      <c r="G7471">
        <v>20.2</v>
      </c>
      <c r="H7471">
        <v>0.3</v>
      </c>
      <c r="I7471" t="s">
        <v>15</v>
      </c>
    </row>
    <row r="7472" spans="1:9" x14ac:dyDescent="0.25">
      <c r="A7472" s="2">
        <v>23908</v>
      </c>
      <c r="B7472">
        <v>166</v>
      </c>
      <c r="C7472">
        <v>1965</v>
      </c>
      <c r="D7472">
        <v>6</v>
      </c>
      <c r="E7472">
        <v>15</v>
      </c>
      <c r="F7472">
        <v>12.3</v>
      </c>
      <c r="G7472">
        <v>19.600000000000001</v>
      </c>
      <c r="H7472">
        <v>8.1</v>
      </c>
      <c r="I7472" t="s">
        <v>15</v>
      </c>
    </row>
    <row r="7473" spans="1:9" x14ac:dyDescent="0.25">
      <c r="A7473" s="2">
        <v>23909</v>
      </c>
      <c r="B7473">
        <v>167</v>
      </c>
      <c r="C7473">
        <v>1965</v>
      </c>
      <c r="D7473">
        <v>6</v>
      </c>
      <c r="E7473">
        <v>16</v>
      </c>
      <c r="F7473">
        <v>12.9</v>
      </c>
      <c r="G7473">
        <v>18.8</v>
      </c>
      <c r="H7473">
        <v>1.5</v>
      </c>
      <c r="I7473" t="s">
        <v>15</v>
      </c>
    </row>
    <row r="7474" spans="1:9" x14ac:dyDescent="0.25">
      <c r="A7474" s="2">
        <v>23910</v>
      </c>
      <c r="B7474">
        <v>168</v>
      </c>
      <c r="C7474">
        <v>1965</v>
      </c>
      <c r="D7474">
        <v>6</v>
      </c>
      <c r="E7474">
        <v>17</v>
      </c>
      <c r="F7474">
        <v>9.6</v>
      </c>
      <c r="G7474">
        <v>19.399999999999999</v>
      </c>
      <c r="H7474">
        <v>0</v>
      </c>
      <c r="I7474" t="s">
        <v>15</v>
      </c>
    </row>
    <row r="7475" spans="1:9" x14ac:dyDescent="0.25">
      <c r="A7475" s="2">
        <v>23911</v>
      </c>
      <c r="B7475">
        <v>169</v>
      </c>
      <c r="C7475">
        <v>1965</v>
      </c>
      <c r="D7475">
        <v>6</v>
      </c>
      <c r="E7475">
        <v>18</v>
      </c>
      <c r="F7475">
        <v>11.8</v>
      </c>
      <c r="G7475">
        <v>18.3</v>
      </c>
      <c r="H7475">
        <v>0</v>
      </c>
      <c r="I7475" t="s">
        <v>15</v>
      </c>
    </row>
    <row r="7476" spans="1:9" x14ac:dyDescent="0.25">
      <c r="A7476" s="2">
        <v>23912</v>
      </c>
      <c r="B7476">
        <v>170</v>
      </c>
      <c r="C7476">
        <v>1965</v>
      </c>
      <c r="D7476">
        <v>6</v>
      </c>
      <c r="E7476">
        <v>19</v>
      </c>
      <c r="F7476">
        <v>12.2</v>
      </c>
      <c r="G7476">
        <v>15.3</v>
      </c>
      <c r="H7476">
        <v>3.8</v>
      </c>
      <c r="I7476" t="s">
        <v>15</v>
      </c>
    </row>
    <row r="7477" spans="1:9" x14ac:dyDescent="0.25">
      <c r="A7477" s="2">
        <v>23913</v>
      </c>
      <c r="B7477">
        <v>171</v>
      </c>
      <c r="C7477">
        <v>1965</v>
      </c>
      <c r="D7477">
        <v>6</v>
      </c>
      <c r="E7477">
        <v>20</v>
      </c>
      <c r="F7477">
        <v>10.199999999999999</v>
      </c>
      <c r="G7477">
        <v>17.2</v>
      </c>
      <c r="H7477">
        <v>5.0999999999999996</v>
      </c>
      <c r="I7477" t="s">
        <v>15</v>
      </c>
    </row>
    <row r="7478" spans="1:9" x14ac:dyDescent="0.25">
      <c r="A7478" s="2">
        <v>23914</v>
      </c>
      <c r="B7478">
        <v>172</v>
      </c>
      <c r="C7478">
        <v>1965</v>
      </c>
      <c r="D7478">
        <v>6</v>
      </c>
      <c r="E7478">
        <v>21</v>
      </c>
      <c r="F7478">
        <v>5</v>
      </c>
      <c r="G7478">
        <v>14.9</v>
      </c>
      <c r="H7478">
        <v>0</v>
      </c>
      <c r="I7478" t="s">
        <v>15</v>
      </c>
    </row>
    <row r="7479" spans="1:9" x14ac:dyDescent="0.25">
      <c r="A7479" s="2">
        <v>23915</v>
      </c>
      <c r="B7479">
        <v>173</v>
      </c>
      <c r="C7479">
        <v>1965</v>
      </c>
      <c r="D7479">
        <v>6</v>
      </c>
      <c r="E7479">
        <v>22</v>
      </c>
      <c r="F7479">
        <v>6.2</v>
      </c>
      <c r="G7479">
        <v>16.100000000000001</v>
      </c>
      <c r="H7479">
        <v>0</v>
      </c>
      <c r="I7479" t="s">
        <v>15</v>
      </c>
    </row>
    <row r="7480" spans="1:9" x14ac:dyDescent="0.25">
      <c r="A7480" s="2">
        <v>23916</v>
      </c>
      <c r="B7480">
        <v>174</v>
      </c>
      <c r="C7480">
        <v>1965</v>
      </c>
      <c r="D7480">
        <v>6</v>
      </c>
      <c r="E7480">
        <v>23</v>
      </c>
      <c r="F7480">
        <v>9.3000000000000007</v>
      </c>
      <c r="G7480">
        <v>20.399999999999999</v>
      </c>
      <c r="H7480">
        <v>0</v>
      </c>
      <c r="I7480" t="s">
        <v>15</v>
      </c>
    </row>
    <row r="7481" spans="1:9" x14ac:dyDescent="0.25">
      <c r="A7481" s="2">
        <v>23917</v>
      </c>
      <c r="B7481">
        <v>175</v>
      </c>
      <c r="C7481">
        <v>1965</v>
      </c>
      <c r="D7481">
        <v>6</v>
      </c>
      <c r="E7481">
        <v>24</v>
      </c>
      <c r="F7481">
        <v>12.6</v>
      </c>
      <c r="G7481">
        <v>16.100000000000001</v>
      </c>
      <c r="H7481">
        <v>13.7</v>
      </c>
      <c r="I7481" t="s">
        <v>15</v>
      </c>
    </row>
    <row r="7482" spans="1:9" x14ac:dyDescent="0.25">
      <c r="A7482" s="2">
        <v>23918</v>
      </c>
      <c r="B7482">
        <v>176</v>
      </c>
      <c r="C7482">
        <v>1965</v>
      </c>
      <c r="D7482">
        <v>6</v>
      </c>
      <c r="E7482">
        <v>25</v>
      </c>
      <c r="F7482">
        <v>11.8</v>
      </c>
      <c r="G7482">
        <v>17.100000000000001</v>
      </c>
      <c r="H7482">
        <v>0</v>
      </c>
      <c r="I7482" t="s">
        <v>15</v>
      </c>
    </row>
    <row r="7483" spans="1:9" x14ac:dyDescent="0.25">
      <c r="A7483" s="2">
        <v>23919</v>
      </c>
      <c r="B7483">
        <v>177</v>
      </c>
      <c r="C7483">
        <v>1965</v>
      </c>
      <c r="D7483">
        <v>6</v>
      </c>
      <c r="E7483">
        <v>26</v>
      </c>
      <c r="F7483">
        <v>11.9</v>
      </c>
      <c r="G7483">
        <v>18.3</v>
      </c>
      <c r="H7483">
        <v>0</v>
      </c>
      <c r="I7483" t="s">
        <v>15</v>
      </c>
    </row>
    <row r="7484" spans="1:9" x14ac:dyDescent="0.25">
      <c r="A7484" s="2">
        <v>23920</v>
      </c>
      <c r="B7484">
        <v>178</v>
      </c>
      <c r="C7484">
        <v>1965</v>
      </c>
      <c r="D7484">
        <v>6</v>
      </c>
      <c r="E7484">
        <v>27</v>
      </c>
      <c r="F7484">
        <v>13.3</v>
      </c>
      <c r="G7484">
        <v>16.8</v>
      </c>
      <c r="H7484">
        <v>53.3</v>
      </c>
      <c r="I7484" t="s">
        <v>15</v>
      </c>
    </row>
    <row r="7485" spans="1:9" x14ac:dyDescent="0.25">
      <c r="A7485" s="2">
        <v>23921</v>
      </c>
      <c r="B7485">
        <v>179</v>
      </c>
      <c r="C7485">
        <v>1965</v>
      </c>
      <c r="D7485">
        <v>6</v>
      </c>
      <c r="E7485">
        <v>28</v>
      </c>
      <c r="F7485">
        <v>11.2</v>
      </c>
      <c r="G7485">
        <v>15.6</v>
      </c>
      <c r="H7485">
        <v>21.8</v>
      </c>
      <c r="I7485" t="s">
        <v>15</v>
      </c>
    </row>
    <row r="7486" spans="1:9" x14ac:dyDescent="0.25">
      <c r="A7486" s="2">
        <v>23922</v>
      </c>
      <c r="B7486">
        <v>180</v>
      </c>
      <c r="C7486">
        <v>1965</v>
      </c>
      <c r="D7486">
        <v>6</v>
      </c>
      <c r="E7486">
        <v>29</v>
      </c>
      <c r="F7486">
        <v>6.3</v>
      </c>
      <c r="G7486">
        <v>11.8</v>
      </c>
      <c r="H7486">
        <v>20.6</v>
      </c>
      <c r="I7486" t="s">
        <v>15</v>
      </c>
    </row>
    <row r="7487" spans="1:9" x14ac:dyDescent="0.25">
      <c r="A7487" s="2">
        <v>23923</v>
      </c>
      <c r="B7487">
        <v>181</v>
      </c>
      <c r="C7487">
        <v>1965</v>
      </c>
      <c r="D7487">
        <v>6</v>
      </c>
      <c r="E7487">
        <v>30</v>
      </c>
      <c r="F7487">
        <v>6.6</v>
      </c>
      <c r="G7487">
        <v>14.5</v>
      </c>
      <c r="H7487">
        <v>6.6</v>
      </c>
      <c r="I7487" t="s">
        <v>15</v>
      </c>
    </row>
    <row r="7488" spans="1:9" x14ac:dyDescent="0.25">
      <c r="A7488" s="2">
        <v>23924</v>
      </c>
      <c r="B7488">
        <v>182</v>
      </c>
      <c r="C7488">
        <v>1965</v>
      </c>
      <c r="D7488">
        <v>7</v>
      </c>
      <c r="E7488">
        <v>1</v>
      </c>
      <c r="F7488">
        <v>9.3000000000000007</v>
      </c>
      <c r="G7488">
        <v>15.7</v>
      </c>
      <c r="H7488">
        <v>43.2</v>
      </c>
      <c r="I7488" t="s">
        <v>15</v>
      </c>
    </row>
    <row r="7489" spans="1:9" x14ac:dyDescent="0.25">
      <c r="A7489" s="2">
        <v>23925</v>
      </c>
      <c r="B7489">
        <v>183</v>
      </c>
      <c r="C7489">
        <v>1965</v>
      </c>
      <c r="D7489">
        <v>7</v>
      </c>
      <c r="E7489">
        <v>2</v>
      </c>
      <c r="F7489">
        <v>10.199999999999999</v>
      </c>
      <c r="G7489">
        <v>16.7</v>
      </c>
      <c r="H7489">
        <v>16.8</v>
      </c>
      <c r="I7489" t="s">
        <v>15</v>
      </c>
    </row>
    <row r="7490" spans="1:9" x14ac:dyDescent="0.25">
      <c r="A7490" s="2">
        <v>23926</v>
      </c>
      <c r="B7490">
        <v>184</v>
      </c>
      <c r="C7490">
        <v>1965</v>
      </c>
      <c r="D7490">
        <v>7</v>
      </c>
      <c r="E7490">
        <v>3</v>
      </c>
      <c r="F7490">
        <v>11.3</v>
      </c>
      <c r="G7490">
        <v>16.5</v>
      </c>
      <c r="H7490">
        <v>6.4</v>
      </c>
      <c r="I7490" t="s">
        <v>15</v>
      </c>
    </row>
    <row r="7491" spans="1:9" x14ac:dyDescent="0.25">
      <c r="A7491" s="2">
        <v>23927</v>
      </c>
      <c r="B7491">
        <v>185</v>
      </c>
      <c r="C7491">
        <v>1965</v>
      </c>
      <c r="D7491">
        <v>7</v>
      </c>
      <c r="E7491">
        <v>4</v>
      </c>
      <c r="F7491">
        <v>10.6</v>
      </c>
      <c r="G7491">
        <v>18.3</v>
      </c>
      <c r="H7491">
        <v>2.5</v>
      </c>
      <c r="I7491" t="s">
        <v>15</v>
      </c>
    </row>
    <row r="7492" spans="1:9" x14ac:dyDescent="0.25">
      <c r="A7492" s="2">
        <v>23928</v>
      </c>
      <c r="B7492">
        <v>186</v>
      </c>
      <c r="C7492">
        <v>1965</v>
      </c>
      <c r="D7492">
        <v>7</v>
      </c>
      <c r="E7492">
        <v>5</v>
      </c>
      <c r="F7492">
        <v>6.9</v>
      </c>
      <c r="G7492">
        <v>16.600000000000001</v>
      </c>
      <c r="H7492">
        <v>24.4</v>
      </c>
      <c r="I7492" t="s">
        <v>15</v>
      </c>
    </row>
    <row r="7493" spans="1:9" x14ac:dyDescent="0.25">
      <c r="A7493" s="2">
        <v>23929</v>
      </c>
      <c r="B7493">
        <v>187</v>
      </c>
      <c r="C7493">
        <v>1965</v>
      </c>
      <c r="D7493">
        <v>7</v>
      </c>
      <c r="E7493">
        <v>6</v>
      </c>
      <c r="F7493">
        <v>9.1</v>
      </c>
      <c r="G7493">
        <v>18.100000000000001</v>
      </c>
      <c r="H7493">
        <v>0.3</v>
      </c>
      <c r="I7493" t="s">
        <v>15</v>
      </c>
    </row>
    <row r="7494" spans="1:9" x14ac:dyDescent="0.25">
      <c r="A7494" s="2">
        <v>23930</v>
      </c>
      <c r="B7494">
        <v>188</v>
      </c>
      <c r="C7494">
        <v>1965</v>
      </c>
      <c r="D7494">
        <v>7</v>
      </c>
      <c r="E7494">
        <v>7</v>
      </c>
      <c r="F7494">
        <v>7.2</v>
      </c>
      <c r="G7494">
        <v>19.899999999999999</v>
      </c>
      <c r="H7494">
        <v>0</v>
      </c>
      <c r="I7494" t="s">
        <v>15</v>
      </c>
    </row>
    <row r="7495" spans="1:9" x14ac:dyDescent="0.25">
      <c r="A7495" s="2">
        <v>23931</v>
      </c>
      <c r="B7495">
        <v>189</v>
      </c>
      <c r="C7495">
        <v>1965</v>
      </c>
      <c r="D7495">
        <v>7</v>
      </c>
      <c r="E7495">
        <v>8</v>
      </c>
      <c r="F7495">
        <v>9.8000000000000007</v>
      </c>
      <c r="G7495">
        <v>18.899999999999999</v>
      </c>
      <c r="H7495">
        <v>0</v>
      </c>
      <c r="I7495" t="s">
        <v>15</v>
      </c>
    </row>
    <row r="7496" spans="1:9" x14ac:dyDescent="0.25">
      <c r="A7496" s="2">
        <v>23932</v>
      </c>
      <c r="B7496">
        <v>190</v>
      </c>
      <c r="C7496">
        <v>1965</v>
      </c>
      <c r="D7496">
        <v>7</v>
      </c>
      <c r="E7496">
        <v>9</v>
      </c>
      <c r="F7496">
        <v>8.4</v>
      </c>
      <c r="G7496">
        <v>15.4</v>
      </c>
      <c r="H7496">
        <v>13.2</v>
      </c>
      <c r="I7496" t="s">
        <v>15</v>
      </c>
    </row>
    <row r="7497" spans="1:9" x14ac:dyDescent="0.25">
      <c r="A7497" s="2">
        <v>23933</v>
      </c>
      <c r="B7497">
        <v>191</v>
      </c>
      <c r="C7497">
        <v>1965</v>
      </c>
      <c r="D7497">
        <v>7</v>
      </c>
      <c r="E7497">
        <v>10</v>
      </c>
      <c r="F7497">
        <v>8.8000000000000007</v>
      </c>
      <c r="G7497">
        <v>17.600000000000001</v>
      </c>
      <c r="H7497">
        <v>0.8</v>
      </c>
      <c r="I7497" t="s">
        <v>15</v>
      </c>
    </row>
    <row r="7498" spans="1:9" x14ac:dyDescent="0.25">
      <c r="A7498" s="2">
        <v>23934</v>
      </c>
      <c r="B7498">
        <v>192</v>
      </c>
      <c r="C7498">
        <v>1965</v>
      </c>
      <c r="D7498">
        <v>7</v>
      </c>
      <c r="E7498">
        <v>11</v>
      </c>
      <c r="F7498">
        <v>8.1999999999999993</v>
      </c>
      <c r="G7498">
        <v>17.100000000000001</v>
      </c>
      <c r="H7498">
        <v>0.3</v>
      </c>
      <c r="I7498" t="s">
        <v>15</v>
      </c>
    </row>
    <row r="7499" spans="1:9" x14ac:dyDescent="0.25">
      <c r="A7499" s="2">
        <v>23935</v>
      </c>
      <c r="B7499">
        <v>193</v>
      </c>
      <c r="C7499">
        <v>1965</v>
      </c>
      <c r="D7499">
        <v>7</v>
      </c>
      <c r="E7499">
        <v>12</v>
      </c>
      <c r="F7499">
        <v>5.9</v>
      </c>
      <c r="G7499">
        <v>15.6</v>
      </c>
      <c r="H7499">
        <v>0</v>
      </c>
      <c r="I7499" t="s">
        <v>15</v>
      </c>
    </row>
    <row r="7500" spans="1:9" x14ac:dyDescent="0.25">
      <c r="A7500" s="2">
        <v>23936</v>
      </c>
      <c r="B7500">
        <v>194</v>
      </c>
      <c r="C7500">
        <v>1965</v>
      </c>
      <c r="D7500">
        <v>7</v>
      </c>
      <c r="E7500">
        <v>13</v>
      </c>
      <c r="F7500">
        <v>5.7</v>
      </c>
      <c r="G7500">
        <v>16.7</v>
      </c>
      <c r="H7500">
        <v>0</v>
      </c>
      <c r="I7500" t="s">
        <v>15</v>
      </c>
    </row>
    <row r="7501" spans="1:9" x14ac:dyDescent="0.25">
      <c r="A7501" s="2">
        <v>23937</v>
      </c>
      <c r="B7501">
        <v>195</v>
      </c>
      <c r="C7501">
        <v>1965</v>
      </c>
      <c r="D7501">
        <v>7</v>
      </c>
      <c r="E7501">
        <v>14</v>
      </c>
      <c r="F7501">
        <v>7.7</v>
      </c>
      <c r="G7501">
        <v>15.7</v>
      </c>
      <c r="H7501">
        <v>0</v>
      </c>
      <c r="I7501" t="s">
        <v>15</v>
      </c>
    </row>
    <row r="7502" spans="1:9" x14ac:dyDescent="0.25">
      <c r="A7502" s="2">
        <v>23938</v>
      </c>
      <c r="B7502">
        <v>196</v>
      </c>
      <c r="C7502">
        <v>1965</v>
      </c>
      <c r="D7502">
        <v>7</v>
      </c>
      <c r="E7502">
        <v>15</v>
      </c>
      <c r="F7502">
        <v>4.8</v>
      </c>
      <c r="G7502">
        <v>17.899999999999999</v>
      </c>
      <c r="H7502">
        <v>0</v>
      </c>
      <c r="I7502" t="s">
        <v>15</v>
      </c>
    </row>
    <row r="7503" spans="1:9" x14ac:dyDescent="0.25">
      <c r="A7503" s="2">
        <v>23939</v>
      </c>
      <c r="B7503">
        <v>197</v>
      </c>
      <c r="C7503">
        <v>1965</v>
      </c>
      <c r="D7503">
        <v>7</v>
      </c>
      <c r="E7503">
        <v>16</v>
      </c>
      <c r="F7503">
        <v>5.8</v>
      </c>
      <c r="G7503">
        <v>17.899999999999999</v>
      </c>
      <c r="H7503">
        <v>0</v>
      </c>
      <c r="I7503" t="s">
        <v>15</v>
      </c>
    </row>
    <row r="7504" spans="1:9" x14ac:dyDescent="0.25">
      <c r="A7504" s="2">
        <v>23940</v>
      </c>
      <c r="B7504">
        <v>198</v>
      </c>
      <c r="C7504">
        <v>1965</v>
      </c>
      <c r="D7504">
        <v>7</v>
      </c>
      <c r="E7504">
        <v>17</v>
      </c>
      <c r="F7504">
        <v>8.6</v>
      </c>
      <c r="G7504">
        <v>19.600000000000001</v>
      </c>
      <c r="H7504">
        <v>0</v>
      </c>
      <c r="I7504" t="s">
        <v>15</v>
      </c>
    </row>
    <row r="7505" spans="1:9" x14ac:dyDescent="0.25">
      <c r="A7505" s="2">
        <v>23941</v>
      </c>
      <c r="B7505">
        <v>199</v>
      </c>
      <c r="C7505">
        <v>1965</v>
      </c>
      <c r="D7505">
        <v>7</v>
      </c>
      <c r="E7505">
        <v>18</v>
      </c>
      <c r="F7505">
        <v>11.1</v>
      </c>
      <c r="G7505">
        <v>21.7</v>
      </c>
      <c r="H7505">
        <v>0</v>
      </c>
      <c r="I7505" t="s">
        <v>15</v>
      </c>
    </row>
    <row r="7506" spans="1:9" x14ac:dyDescent="0.25">
      <c r="A7506" s="2">
        <v>23942</v>
      </c>
      <c r="B7506">
        <v>200</v>
      </c>
      <c r="C7506">
        <v>1965</v>
      </c>
      <c r="D7506">
        <v>7</v>
      </c>
      <c r="E7506">
        <v>19</v>
      </c>
      <c r="F7506">
        <v>12.2</v>
      </c>
      <c r="G7506">
        <v>16.2</v>
      </c>
      <c r="H7506">
        <v>27.4</v>
      </c>
      <c r="I7506" t="s">
        <v>15</v>
      </c>
    </row>
    <row r="7507" spans="1:9" x14ac:dyDescent="0.25">
      <c r="A7507" s="2">
        <v>23943</v>
      </c>
      <c r="B7507">
        <v>201</v>
      </c>
      <c r="C7507">
        <v>1965</v>
      </c>
      <c r="D7507">
        <v>7</v>
      </c>
      <c r="E7507">
        <v>20</v>
      </c>
      <c r="F7507">
        <v>7.4</v>
      </c>
      <c r="G7507">
        <v>17.5</v>
      </c>
      <c r="H7507">
        <v>0</v>
      </c>
      <c r="I7507" t="s">
        <v>15</v>
      </c>
    </row>
    <row r="7508" spans="1:9" x14ac:dyDescent="0.25">
      <c r="A7508" s="2">
        <v>23944</v>
      </c>
      <c r="B7508">
        <v>202</v>
      </c>
      <c r="C7508">
        <v>1965</v>
      </c>
      <c r="D7508">
        <v>7</v>
      </c>
      <c r="E7508">
        <v>21</v>
      </c>
      <c r="F7508">
        <v>10</v>
      </c>
      <c r="G7508">
        <v>17.2</v>
      </c>
      <c r="H7508">
        <v>0</v>
      </c>
      <c r="I7508" t="s">
        <v>15</v>
      </c>
    </row>
    <row r="7509" spans="1:9" x14ac:dyDescent="0.25">
      <c r="A7509" s="2">
        <v>23945</v>
      </c>
      <c r="B7509">
        <v>203</v>
      </c>
      <c r="C7509">
        <v>1965</v>
      </c>
      <c r="D7509">
        <v>7</v>
      </c>
      <c r="E7509">
        <v>22</v>
      </c>
      <c r="F7509">
        <v>5.4</v>
      </c>
      <c r="G7509">
        <v>16.3</v>
      </c>
      <c r="H7509">
        <v>0</v>
      </c>
      <c r="I7509" t="s">
        <v>15</v>
      </c>
    </row>
    <row r="7510" spans="1:9" x14ac:dyDescent="0.25">
      <c r="A7510" s="2">
        <v>23946</v>
      </c>
      <c r="B7510">
        <v>204</v>
      </c>
      <c r="C7510">
        <v>1965</v>
      </c>
      <c r="D7510">
        <v>7</v>
      </c>
      <c r="E7510">
        <v>23</v>
      </c>
      <c r="F7510">
        <v>3</v>
      </c>
      <c r="G7510">
        <v>18.3</v>
      </c>
      <c r="H7510">
        <v>0</v>
      </c>
      <c r="I7510" t="s">
        <v>15</v>
      </c>
    </row>
    <row r="7511" spans="1:9" x14ac:dyDescent="0.25">
      <c r="A7511" s="2">
        <v>23947</v>
      </c>
      <c r="B7511">
        <v>205</v>
      </c>
      <c r="C7511">
        <v>1965</v>
      </c>
      <c r="D7511">
        <v>7</v>
      </c>
      <c r="E7511">
        <v>24</v>
      </c>
      <c r="F7511">
        <v>5.4</v>
      </c>
      <c r="G7511">
        <v>18.100000000000001</v>
      </c>
      <c r="H7511">
        <v>0</v>
      </c>
      <c r="I7511" t="s">
        <v>15</v>
      </c>
    </row>
    <row r="7512" spans="1:9" x14ac:dyDescent="0.25">
      <c r="A7512" s="2">
        <v>23948</v>
      </c>
      <c r="B7512">
        <v>206</v>
      </c>
      <c r="C7512">
        <v>1965</v>
      </c>
      <c r="D7512">
        <v>7</v>
      </c>
      <c r="E7512">
        <v>25</v>
      </c>
      <c r="F7512">
        <v>6.7</v>
      </c>
      <c r="G7512">
        <v>15</v>
      </c>
      <c r="H7512">
        <v>0</v>
      </c>
      <c r="I7512" t="s">
        <v>15</v>
      </c>
    </row>
    <row r="7513" spans="1:9" x14ac:dyDescent="0.25">
      <c r="A7513" s="2">
        <v>23949</v>
      </c>
      <c r="B7513">
        <v>207</v>
      </c>
      <c r="C7513">
        <v>1965</v>
      </c>
      <c r="D7513">
        <v>7</v>
      </c>
      <c r="E7513">
        <v>26</v>
      </c>
      <c r="F7513">
        <v>8.8000000000000007</v>
      </c>
      <c r="G7513">
        <v>15.2</v>
      </c>
      <c r="H7513">
        <v>0.5</v>
      </c>
      <c r="I7513" t="s">
        <v>15</v>
      </c>
    </row>
    <row r="7514" spans="1:9" x14ac:dyDescent="0.25">
      <c r="A7514" s="2">
        <v>23950</v>
      </c>
      <c r="B7514">
        <v>208</v>
      </c>
      <c r="C7514">
        <v>1965</v>
      </c>
      <c r="D7514">
        <v>7</v>
      </c>
      <c r="E7514">
        <v>27</v>
      </c>
      <c r="F7514">
        <v>2.8</v>
      </c>
      <c r="G7514">
        <v>15.6</v>
      </c>
      <c r="H7514">
        <v>0</v>
      </c>
      <c r="I7514" t="s">
        <v>15</v>
      </c>
    </row>
    <row r="7515" spans="1:9" x14ac:dyDescent="0.25">
      <c r="A7515" s="2">
        <v>23951</v>
      </c>
      <c r="B7515">
        <v>209</v>
      </c>
      <c r="C7515">
        <v>1965</v>
      </c>
      <c r="D7515">
        <v>7</v>
      </c>
      <c r="E7515">
        <v>28</v>
      </c>
      <c r="F7515">
        <v>6.7</v>
      </c>
      <c r="G7515">
        <v>18.399999999999999</v>
      </c>
      <c r="H7515">
        <v>0</v>
      </c>
      <c r="I7515" t="s">
        <v>15</v>
      </c>
    </row>
    <row r="7516" spans="1:9" x14ac:dyDescent="0.25">
      <c r="A7516" s="2">
        <v>23952</v>
      </c>
      <c r="B7516">
        <v>210</v>
      </c>
      <c r="C7516">
        <v>1965</v>
      </c>
      <c r="D7516">
        <v>7</v>
      </c>
      <c r="E7516">
        <v>29</v>
      </c>
      <c r="F7516">
        <v>10.1</v>
      </c>
      <c r="G7516">
        <v>18.899999999999999</v>
      </c>
      <c r="H7516">
        <v>0</v>
      </c>
      <c r="I7516" t="s">
        <v>15</v>
      </c>
    </row>
    <row r="7517" spans="1:9" x14ac:dyDescent="0.25">
      <c r="A7517" s="2">
        <v>23953</v>
      </c>
      <c r="B7517">
        <v>211</v>
      </c>
      <c r="C7517">
        <v>1965</v>
      </c>
      <c r="D7517">
        <v>7</v>
      </c>
      <c r="E7517">
        <v>30</v>
      </c>
      <c r="F7517">
        <v>11.9</v>
      </c>
      <c r="G7517">
        <v>16.7</v>
      </c>
      <c r="H7517">
        <v>3.3</v>
      </c>
      <c r="I7517" t="s">
        <v>15</v>
      </c>
    </row>
    <row r="7518" spans="1:9" x14ac:dyDescent="0.25">
      <c r="A7518" s="2">
        <v>23954</v>
      </c>
      <c r="B7518">
        <v>212</v>
      </c>
      <c r="C7518">
        <v>1965</v>
      </c>
      <c r="D7518">
        <v>7</v>
      </c>
      <c r="E7518">
        <v>31</v>
      </c>
      <c r="F7518">
        <v>9.9</v>
      </c>
      <c r="G7518">
        <v>15.4</v>
      </c>
      <c r="H7518">
        <v>10.9</v>
      </c>
      <c r="I7518" t="s">
        <v>15</v>
      </c>
    </row>
    <row r="7519" spans="1:9" x14ac:dyDescent="0.25">
      <c r="A7519" s="2">
        <v>23955</v>
      </c>
      <c r="B7519">
        <v>213</v>
      </c>
      <c r="C7519">
        <v>1965</v>
      </c>
      <c r="D7519">
        <v>8</v>
      </c>
      <c r="E7519">
        <v>1</v>
      </c>
      <c r="F7519">
        <v>6.3</v>
      </c>
      <c r="G7519">
        <v>16.100000000000001</v>
      </c>
      <c r="H7519">
        <v>3.8</v>
      </c>
      <c r="I7519" t="s">
        <v>15</v>
      </c>
    </row>
    <row r="7520" spans="1:9" x14ac:dyDescent="0.25">
      <c r="A7520" s="2">
        <v>23956</v>
      </c>
      <c r="B7520">
        <v>214</v>
      </c>
      <c r="C7520">
        <v>1965</v>
      </c>
      <c r="D7520">
        <v>8</v>
      </c>
      <c r="E7520">
        <v>2</v>
      </c>
      <c r="F7520">
        <v>8.8000000000000007</v>
      </c>
      <c r="G7520">
        <v>17.8</v>
      </c>
      <c r="H7520">
        <v>2.8</v>
      </c>
      <c r="I7520" t="s">
        <v>15</v>
      </c>
    </row>
    <row r="7521" spans="1:9" x14ac:dyDescent="0.25">
      <c r="A7521" s="2">
        <v>23957</v>
      </c>
      <c r="B7521">
        <v>215</v>
      </c>
      <c r="C7521">
        <v>1965</v>
      </c>
      <c r="D7521">
        <v>8</v>
      </c>
      <c r="E7521">
        <v>3</v>
      </c>
      <c r="F7521">
        <v>6.6</v>
      </c>
      <c r="G7521">
        <v>15.5</v>
      </c>
      <c r="H7521">
        <v>8.4</v>
      </c>
      <c r="I7521" t="s">
        <v>15</v>
      </c>
    </row>
    <row r="7522" spans="1:9" x14ac:dyDescent="0.25">
      <c r="A7522" s="2">
        <v>23958</v>
      </c>
      <c r="B7522">
        <v>216</v>
      </c>
      <c r="C7522">
        <v>1965</v>
      </c>
      <c r="D7522">
        <v>8</v>
      </c>
      <c r="E7522">
        <v>4</v>
      </c>
      <c r="F7522">
        <v>3</v>
      </c>
      <c r="G7522">
        <v>15.7</v>
      </c>
      <c r="H7522">
        <v>0</v>
      </c>
      <c r="I7522" t="s">
        <v>15</v>
      </c>
    </row>
    <row r="7523" spans="1:9" x14ac:dyDescent="0.25">
      <c r="A7523" s="2">
        <v>23959</v>
      </c>
      <c r="B7523">
        <v>217</v>
      </c>
      <c r="C7523">
        <v>1965</v>
      </c>
      <c r="D7523">
        <v>8</v>
      </c>
      <c r="E7523">
        <v>5</v>
      </c>
      <c r="F7523">
        <v>5.6</v>
      </c>
      <c r="G7523">
        <v>17.7</v>
      </c>
      <c r="H7523">
        <v>0</v>
      </c>
      <c r="I7523" t="s">
        <v>15</v>
      </c>
    </row>
    <row r="7524" spans="1:9" x14ac:dyDescent="0.25">
      <c r="A7524" s="2">
        <v>23960</v>
      </c>
      <c r="B7524">
        <v>218</v>
      </c>
      <c r="C7524">
        <v>1965</v>
      </c>
      <c r="D7524">
        <v>8</v>
      </c>
      <c r="E7524">
        <v>6</v>
      </c>
      <c r="F7524">
        <v>8.5</v>
      </c>
      <c r="G7524">
        <v>19.3</v>
      </c>
      <c r="H7524">
        <v>0</v>
      </c>
      <c r="I7524" t="s">
        <v>15</v>
      </c>
    </row>
    <row r="7525" spans="1:9" x14ac:dyDescent="0.25">
      <c r="A7525" s="2">
        <v>23961</v>
      </c>
      <c r="B7525">
        <v>219</v>
      </c>
      <c r="C7525">
        <v>1965</v>
      </c>
      <c r="D7525">
        <v>8</v>
      </c>
      <c r="E7525">
        <v>7</v>
      </c>
      <c r="G7525">
        <v>18.8</v>
      </c>
      <c r="H7525">
        <v>0</v>
      </c>
      <c r="I7525" t="s">
        <v>15</v>
      </c>
    </row>
    <row r="7526" spans="1:9" x14ac:dyDescent="0.25">
      <c r="A7526" s="2">
        <v>23962</v>
      </c>
      <c r="B7526">
        <v>220</v>
      </c>
      <c r="C7526">
        <v>1965</v>
      </c>
      <c r="D7526">
        <v>8</v>
      </c>
      <c r="E7526">
        <v>8</v>
      </c>
      <c r="F7526">
        <v>11.6</v>
      </c>
      <c r="G7526">
        <v>18.8</v>
      </c>
      <c r="H7526">
        <v>1.8</v>
      </c>
      <c r="I7526" t="s">
        <v>15</v>
      </c>
    </row>
    <row r="7527" spans="1:9" x14ac:dyDescent="0.25">
      <c r="A7527" s="2">
        <v>23963</v>
      </c>
      <c r="B7527">
        <v>221</v>
      </c>
      <c r="C7527">
        <v>1965</v>
      </c>
      <c r="D7527">
        <v>8</v>
      </c>
      <c r="E7527">
        <v>9</v>
      </c>
      <c r="F7527">
        <v>11.8</v>
      </c>
      <c r="G7527">
        <v>16.7</v>
      </c>
      <c r="H7527">
        <v>5.3</v>
      </c>
      <c r="I7527" t="s">
        <v>15</v>
      </c>
    </row>
    <row r="7528" spans="1:9" x14ac:dyDescent="0.25">
      <c r="A7528" s="2">
        <v>23964</v>
      </c>
      <c r="B7528">
        <v>222</v>
      </c>
      <c r="C7528">
        <v>1965</v>
      </c>
      <c r="D7528">
        <v>8</v>
      </c>
      <c r="E7528">
        <v>10</v>
      </c>
      <c r="F7528">
        <v>5.8</v>
      </c>
      <c r="G7528">
        <v>17.8</v>
      </c>
      <c r="H7528">
        <v>15.2</v>
      </c>
      <c r="I7528" t="s">
        <v>15</v>
      </c>
    </row>
    <row r="7529" spans="1:9" x14ac:dyDescent="0.25">
      <c r="A7529" s="2">
        <v>23965</v>
      </c>
      <c r="B7529">
        <v>223</v>
      </c>
      <c r="C7529">
        <v>1965</v>
      </c>
      <c r="D7529">
        <v>8</v>
      </c>
      <c r="E7529">
        <v>11</v>
      </c>
      <c r="F7529">
        <v>7.8</v>
      </c>
      <c r="G7529">
        <v>18.5</v>
      </c>
      <c r="H7529">
        <v>0.3</v>
      </c>
      <c r="I7529" t="s">
        <v>15</v>
      </c>
    </row>
    <row r="7530" spans="1:9" x14ac:dyDescent="0.25">
      <c r="A7530" s="2">
        <v>23966</v>
      </c>
      <c r="B7530">
        <v>224</v>
      </c>
      <c r="C7530">
        <v>1965</v>
      </c>
      <c r="D7530">
        <v>8</v>
      </c>
      <c r="E7530">
        <v>12</v>
      </c>
      <c r="F7530">
        <v>7.1</v>
      </c>
      <c r="G7530">
        <v>17.399999999999999</v>
      </c>
      <c r="H7530">
        <v>0</v>
      </c>
      <c r="I7530" t="s">
        <v>15</v>
      </c>
    </row>
    <row r="7531" spans="1:9" x14ac:dyDescent="0.25">
      <c r="A7531" s="2">
        <v>23967</v>
      </c>
      <c r="B7531">
        <v>225</v>
      </c>
      <c r="C7531">
        <v>1965</v>
      </c>
      <c r="D7531">
        <v>8</v>
      </c>
      <c r="E7531">
        <v>13</v>
      </c>
      <c r="F7531">
        <v>7.4</v>
      </c>
      <c r="G7531">
        <v>16.7</v>
      </c>
      <c r="H7531">
        <v>1.3</v>
      </c>
      <c r="I7531" t="s">
        <v>15</v>
      </c>
    </row>
    <row r="7532" spans="1:9" x14ac:dyDescent="0.25">
      <c r="A7532" s="2">
        <v>23968</v>
      </c>
      <c r="B7532">
        <v>226</v>
      </c>
      <c r="C7532">
        <v>1965</v>
      </c>
      <c r="D7532">
        <v>8</v>
      </c>
      <c r="E7532">
        <v>14</v>
      </c>
      <c r="F7532">
        <v>4.9000000000000004</v>
      </c>
      <c r="G7532">
        <v>15.6</v>
      </c>
      <c r="H7532">
        <v>0</v>
      </c>
      <c r="I7532" t="s">
        <v>15</v>
      </c>
    </row>
    <row r="7533" spans="1:9" x14ac:dyDescent="0.25">
      <c r="A7533" s="2">
        <v>23969</v>
      </c>
      <c r="B7533">
        <v>227</v>
      </c>
      <c r="C7533">
        <v>1965</v>
      </c>
      <c r="D7533">
        <v>8</v>
      </c>
      <c r="E7533">
        <v>15</v>
      </c>
      <c r="F7533">
        <v>6.6</v>
      </c>
      <c r="G7533">
        <v>17.3</v>
      </c>
      <c r="H7533">
        <v>0</v>
      </c>
      <c r="I7533" t="s">
        <v>15</v>
      </c>
    </row>
    <row r="7534" spans="1:9" x14ac:dyDescent="0.25">
      <c r="A7534" s="2">
        <v>23970</v>
      </c>
      <c r="B7534">
        <v>228</v>
      </c>
      <c r="C7534">
        <v>1965</v>
      </c>
      <c r="D7534">
        <v>8</v>
      </c>
      <c r="E7534">
        <v>16</v>
      </c>
      <c r="F7534">
        <v>9.9</v>
      </c>
      <c r="G7534">
        <v>18.7</v>
      </c>
      <c r="H7534">
        <v>3.8</v>
      </c>
      <c r="I7534" t="s">
        <v>15</v>
      </c>
    </row>
    <row r="7535" spans="1:9" x14ac:dyDescent="0.25">
      <c r="A7535" s="2">
        <v>23971</v>
      </c>
      <c r="B7535">
        <v>229</v>
      </c>
      <c r="C7535">
        <v>1965</v>
      </c>
      <c r="D7535">
        <v>8</v>
      </c>
      <c r="E7535">
        <v>17</v>
      </c>
      <c r="F7535">
        <v>11.9</v>
      </c>
      <c r="G7535">
        <v>15.1</v>
      </c>
      <c r="H7535">
        <v>25.4</v>
      </c>
      <c r="I7535" t="s">
        <v>15</v>
      </c>
    </row>
    <row r="7536" spans="1:9" x14ac:dyDescent="0.25">
      <c r="A7536" s="2">
        <v>23972</v>
      </c>
      <c r="B7536">
        <v>230</v>
      </c>
      <c r="C7536">
        <v>1965</v>
      </c>
      <c r="D7536">
        <v>8</v>
      </c>
      <c r="E7536">
        <v>18</v>
      </c>
      <c r="F7536">
        <v>7.7</v>
      </c>
      <c r="G7536">
        <v>14.6</v>
      </c>
      <c r="H7536">
        <v>3.3</v>
      </c>
      <c r="I7536" t="s">
        <v>15</v>
      </c>
    </row>
    <row r="7537" spans="1:9" x14ac:dyDescent="0.25">
      <c r="A7537" s="2">
        <v>23973</v>
      </c>
      <c r="B7537">
        <v>231</v>
      </c>
      <c r="C7537">
        <v>1965</v>
      </c>
      <c r="D7537">
        <v>8</v>
      </c>
      <c r="E7537">
        <v>19</v>
      </c>
      <c r="F7537">
        <v>6.7</v>
      </c>
      <c r="G7537">
        <v>17.600000000000001</v>
      </c>
      <c r="H7537">
        <v>3</v>
      </c>
      <c r="I7537" t="s">
        <v>15</v>
      </c>
    </row>
    <row r="7538" spans="1:9" x14ac:dyDescent="0.25">
      <c r="A7538" s="2">
        <v>23974</v>
      </c>
      <c r="B7538">
        <v>232</v>
      </c>
      <c r="C7538">
        <v>1965</v>
      </c>
      <c r="D7538">
        <v>8</v>
      </c>
      <c r="E7538">
        <v>20</v>
      </c>
      <c r="F7538">
        <v>10.199999999999999</v>
      </c>
      <c r="G7538">
        <v>18.899999999999999</v>
      </c>
      <c r="H7538">
        <v>0</v>
      </c>
      <c r="I7538" t="s">
        <v>15</v>
      </c>
    </row>
    <row r="7539" spans="1:9" x14ac:dyDescent="0.25">
      <c r="A7539" s="2">
        <v>23975</v>
      </c>
      <c r="B7539">
        <v>233</v>
      </c>
      <c r="C7539">
        <v>1965</v>
      </c>
      <c r="D7539">
        <v>8</v>
      </c>
      <c r="E7539">
        <v>21</v>
      </c>
      <c r="F7539">
        <v>9.8000000000000007</v>
      </c>
      <c r="G7539">
        <v>14.4</v>
      </c>
      <c r="H7539">
        <v>22.9</v>
      </c>
      <c r="I7539" t="s">
        <v>15</v>
      </c>
    </row>
    <row r="7540" spans="1:9" x14ac:dyDescent="0.25">
      <c r="A7540" s="2">
        <v>23976</v>
      </c>
      <c r="B7540">
        <v>234</v>
      </c>
      <c r="C7540">
        <v>1965</v>
      </c>
      <c r="D7540">
        <v>8</v>
      </c>
      <c r="E7540">
        <v>22</v>
      </c>
      <c r="F7540">
        <v>8</v>
      </c>
      <c r="G7540">
        <v>16.8</v>
      </c>
      <c r="H7540">
        <v>4.5999999999999996</v>
      </c>
      <c r="I7540" t="s">
        <v>15</v>
      </c>
    </row>
    <row r="7541" spans="1:9" x14ac:dyDescent="0.25">
      <c r="A7541" s="2">
        <v>23977</v>
      </c>
      <c r="B7541">
        <v>235</v>
      </c>
      <c r="C7541">
        <v>1965</v>
      </c>
      <c r="D7541">
        <v>8</v>
      </c>
      <c r="E7541">
        <v>23</v>
      </c>
      <c r="F7541">
        <v>10.9</v>
      </c>
      <c r="G7541">
        <v>16.899999999999999</v>
      </c>
      <c r="H7541">
        <v>21.1</v>
      </c>
      <c r="I7541" t="s">
        <v>15</v>
      </c>
    </row>
    <row r="7542" spans="1:9" x14ac:dyDescent="0.25">
      <c r="A7542" s="2">
        <v>23978</v>
      </c>
      <c r="B7542">
        <v>236</v>
      </c>
      <c r="C7542">
        <v>1965</v>
      </c>
      <c r="D7542">
        <v>8</v>
      </c>
      <c r="E7542">
        <v>24</v>
      </c>
      <c r="F7542">
        <v>9</v>
      </c>
      <c r="G7542">
        <v>15.8</v>
      </c>
      <c r="H7542">
        <v>23.4</v>
      </c>
      <c r="I7542" t="s">
        <v>15</v>
      </c>
    </row>
    <row r="7543" spans="1:9" x14ac:dyDescent="0.25">
      <c r="A7543" s="2">
        <v>23979</v>
      </c>
      <c r="B7543">
        <v>237</v>
      </c>
      <c r="C7543">
        <v>1965</v>
      </c>
      <c r="D7543">
        <v>8</v>
      </c>
      <c r="E7543">
        <v>25</v>
      </c>
      <c r="F7543">
        <v>11.7</v>
      </c>
      <c r="G7543">
        <v>18</v>
      </c>
      <c r="H7543">
        <v>1.5</v>
      </c>
      <c r="I7543" t="s">
        <v>15</v>
      </c>
    </row>
    <row r="7544" spans="1:9" x14ac:dyDescent="0.25">
      <c r="A7544" s="2">
        <v>23980</v>
      </c>
      <c r="B7544">
        <v>238</v>
      </c>
      <c r="C7544">
        <v>1965</v>
      </c>
      <c r="D7544">
        <v>8</v>
      </c>
      <c r="E7544">
        <v>26</v>
      </c>
      <c r="F7544">
        <v>10.7</v>
      </c>
      <c r="G7544">
        <v>17.399999999999999</v>
      </c>
      <c r="H7544">
        <v>8.6</v>
      </c>
      <c r="I7544" t="s">
        <v>15</v>
      </c>
    </row>
    <row r="7545" spans="1:9" x14ac:dyDescent="0.25">
      <c r="A7545" s="2">
        <v>23981</v>
      </c>
      <c r="B7545">
        <v>239</v>
      </c>
      <c r="C7545">
        <v>1965</v>
      </c>
      <c r="D7545">
        <v>8</v>
      </c>
      <c r="E7545">
        <v>27</v>
      </c>
      <c r="F7545">
        <v>11.6</v>
      </c>
      <c r="G7545">
        <v>19.7</v>
      </c>
      <c r="H7545">
        <v>0</v>
      </c>
      <c r="I7545" t="s">
        <v>15</v>
      </c>
    </row>
    <row r="7546" spans="1:9" x14ac:dyDescent="0.25">
      <c r="A7546" s="2">
        <v>23982</v>
      </c>
      <c r="B7546">
        <v>240</v>
      </c>
      <c r="C7546">
        <v>1965</v>
      </c>
      <c r="D7546">
        <v>8</v>
      </c>
      <c r="E7546">
        <v>28</v>
      </c>
      <c r="F7546">
        <v>9.4</v>
      </c>
      <c r="G7546">
        <v>22.3</v>
      </c>
      <c r="H7546">
        <v>0</v>
      </c>
      <c r="I7546" t="s">
        <v>15</v>
      </c>
    </row>
    <row r="7547" spans="1:9" x14ac:dyDescent="0.25">
      <c r="A7547" s="2">
        <v>23983</v>
      </c>
      <c r="B7547">
        <v>241</v>
      </c>
      <c r="C7547">
        <v>1965</v>
      </c>
      <c r="D7547">
        <v>8</v>
      </c>
      <c r="E7547">
        <v>29</v>
      </c>
      <c r="F7547">
        <v>10.4</v>
      </c>
      <c r="G7547">
        <v>21.9</v>
      </c>
      <c r="H7547">
        <v>0</v>
      </c>
      <c r="I7547" t="s">
        <v>15</v>
      </c>
    </row>
    <row r="7548" spans="1:9" x14ac:dyDescent="0.25">
      <c r="A7548" s="2">
        <v>23984</v>
      </c>
      <c r="B7548">
        <v>242</v>
      </c>
      <c r="C7548">
        <v>1965</v>
      </c>
      <c r="D7548">
        <v>8</v>
      </c>
      <c r="E7548">
        <v>30</v>
      </c>
      <c r="F7548">
        <v>11.9</v>
      </c>
      <c r="G7548">
        <v>18.2</v>
      </c>
      <c r="H7548">
        <v>16.5</v>
      </c>
      <c r="I7548" t="s">
        <v>15</v>
      </c>
    </row>
    <row r="7549" spans="1:9" x14ac:dyDescent="0.25">
      <c r="A7549" s="2">
        <v>23985</v>
      </c>
      <c r="B7549">
        <v>243</v>
      </c>
      <c r="C7549">
        <v>1965</v>
      </c>
      <c r="D7549">
        <v>8</v>
      </c>
      <c r="E7549">
        <v>31</v>
      </c>
      <c r="F7549">
        <v>11.3</v>
      </c>
      <c r="G7549">
        <v>15.7</v>
      </c>
      <c r="H7549">
        <v>0.5</v>
      </c>
      <c r="I7549" t="s">
        <v>15</v>
      </c>
    </row>
    <row r="7550" spans="1:9" x14ac:dyDescent="0.25">
      <c r="A7550" s="2">
        <v>23986</v>
      </c>
      <c r="B7550">
        <v>244</v>
      </c>
      <c r="C7550">
        <v>1965</v>
      </c>
      <c r="D7550">
        <v>9</v>
      </c>
      <c r="E7550">
        <v>1</v>
      </c>
      <c r="F7550">
        <v>7.4</v>
      </c>
      <c r="G7550">
        <v>17.3</v>
      </c>
      <c r="H7550">
        <v>0</v>
      </c>
      <c r="I7550" t="s">
        <v>15</v>
      </c>
    </row>
    <row r="7551" spans="1:9" x14ac:dyDescent="0.25">
      <c r="A7551" s="2">
        <v>23987</v>
      </c>
      <c r="B7551">
        <v>245</v>
      </c>
      <c r="C7551">
        <v>1965</v>
      </c>
      <c r="D7551">
        <v>9</v>
      </c>
      <c r="E7551">
        <v>2</v>
      </c>
      <c r="F7551">
        <v>6.6</v>
      </c>
      <c r="G7551">
        <v>18.899999999999999</v>
      </c>
      <c r="H7551">
        <v>0</v>
      </c>
      <c r="I7551" t="s">
        <v>15</v>
      </c>
    </row>
    <row r="7552" spans="1:9" x14ac:dyDescent="0.25">
      <c r="A7552" s="2">
        <v>23988</v>
      </c>
      <c r="B7552">
        <v>246</v>
      </c>
      <c r="C7552">
        <v>1965</v>
      </c>
      <c r="D7552">
        <v>9</v>
      </c>
      <c r="E7552">
        <v>3</v>
      </c>
      <c r="F7552">
        <v>9.4</v>
      </c>
      <c r="G7552">
        <v>19.3</v>
      </c>
      <c r="H7552">
        <v>0.3</v>
      </c>
      <c r="I7552" t="s">
        <v>15</v>
      </c>
    </row>
    <row r="7553" spans="1:9" x14ac:dyDescent="0.25">
      <c r="A7553" s="2">
        <v>23989</v>
      </c>
      <c r="B7553">
        <v>247</v>
      </c>
      <c r="C7553">
        <v>1965</v>
      </c>
      <c r="D7553">
        <v>9</v>
      </c>
      <c r="E7553">
        <v>4</v>
      </c>
      <c r="F7553">
        <v>9.9</v>
      </c>
      <c r="G7553">
        <v>17.3</v>
      </c>
      <c r="H7553">
        <v>8.9</v>
      </c>
      <c r="I7553" t="s">
        <v>15</v>
      </c>
    </row>
    <row r="7554" spans="1:9" x14ac:dyDescent="0.25">
      <c r="A7554" s="2">
        <v>23990</v>
      </c>
      <c r="B7554">
        <v>248</v>
      </c>
      <c r="C7554">
        <v>1965</v>
      </c>
      <c r="D7554">
        <v>9</v>
      </c>
      <c r="E7554">
        <v>5</v>
      </c>
      <c r="F7554">
        <v>8.4</v>
      </c>
      <c r="G7554">
        <v>18.899999999999999</v>
      </c>
      <c r="H7554">
        <v>0</v>
      </c>
      <c r="I7554" t="s">
        <v>15</v>
      </c>
    </row>
    <row r="7555" spans="1:9" x14ac:dyDescent="0.25">
      <c r="A7555" s="2">
        <v>23991</v>
      </c>
      <c r="B7555">
        <v>249</v>
      </c>
      <c r="C7555">
        <v>1965</v>
      </c>
      <c r="D7555">
        <v>9</v>
      </c>
      <c r="E7555">
        <v>6</v>
      </c>
      <c r="F7555">
        <v>7.3</v>
      </c>
      <c r="G7555">
        <v>17.899999999999999</v>
      </c>
      <c r="H7555">
        <v>0.5</v>
      </c>
      <c r="I7555" t="s">
        <v>15</v>
      </c>
    </row>
    <row r="7556" spans="1:9" x14ac:dyDescent="0.25">
      <c r="A7556" s="2">
        <v>23992</v>
      </c>
      <c r="B7556">
        <v>250</v>
      </c>
      <c r="C7556">
        <v>1965</v>
      </c>
      <c r="D7556">
        <v>9</v>
      </c>
      <c r="E7556">
        <v>7</v>
      </c>
      <c r="G7556">
        <v>18</v>
      </c>
      <c r="H7556">
        <v>5.0999999999999996</v>
      </c>
      <c r="I7556" t="s">
        <v>15</v>
      </c>
    </row>
    <row r="7557" spans="1:9" x14ac:dyDescent="0.25">
      <c r="A7557" s="2">
        <v>23993</v>
      </c>
      <c r="B7557">
        <v>251</v>
      </c>
      <c r="C7557">
        <v>1965</v>
      </c>
      <c r="D7557">
        <v>9</v>
      </c>
      <c r="E7557">
        <v>8</v>
      </c>
      <c r="F7557">
        <v>12.2</v>
      </c>
      <c r="G7557">
        <v>19.600000000000001</v>
      </c>
      <c r="H7557">
        <v>0.8</v>
      </c>
      <c r="I7557" t="s">
        <v>15</v>
      </c>
    </row>
    <row r="7558" spans="1:9" x14ac:dyDescent="0.25">
      <c r="A7558" s="2">
        <v>23994</v>
      </c>
      <c r="B7558">
        <v>252</v>
      </c>
      <c r="C7558">
        <v>1965</v>
      </c>
      <c r="D7558">
        <v>9</v>
      </c>
      <c r="E7558">
        <v>9</v>
      </c>
      <c r="F7558">
        <v>12.4</v>
      </c>
      <c r="G7558">
        <v>18.399999999999999</v>
      </c>
      <c r="H7558">
        <v>1.3</v>
      </c>
      <c r="I7558" t="s">
        <v>15</v>
      </c>
    </row>
    <row r="7559" spans="1:9" x14ac:dyDescent="0.25">
      <c r="A7559" s="2">
        <v>23995</v>
      </c>
      <c r="B7559">
        <v>253</v>
      </c>
      <c r="C7559">
        <v>1965</v>
      </c>
      <c r="D7559">
        <v>9</v>
      </c>
      <c r="E7559">
        <v>10</v>
      </c>
      <c r="F7559">
        <v>12.1</v>
      </c>
      <c r="G7559">
        <v>18.3</v>
      </c>
      <c r="H7559">
        <v>3.8</v>
      </c>
      <c r="I7559" t="s">
        <v>15</v>
      </c>
    </row>
    <row r="7560" spans="1:9" x14ac:dyDescent="0.25">
      <c r="A7560" s="2">
        <v>23996</v>
      </c>
      <c r="B7560">
        <v>254</v>
      </c>
      <c r="C7560">
        <v>1965</v>
      </c>
      <c r="D7560">
        <v>9</v>
      </c>
      <c r="E7560">
        <v>11</v>
      </c>
      <c r="F7560">
        <v>9.6999999999999993</v>
      </c>
      <c r="G7560">
        <v>19.3</v>
      </c>
      <c r="H7560">
        <v>0</v>
      </c>
      <c r="I7560" t="s">
        <v>15</v>
      </c>
    </row>
    <row r="7561" spans="1:9" x14ac:dyDescent="0.25">
      <c r="A7561" s="2">
        <v>23997</v>
      </c>
      <c r="B7561">
        <v>255</v>
      </c>
      <c r="C7561">
        <v>1965</v>
      </c>
      <c r="D7561">
        <v>9</v>
      </c>
      <c r="E7561">
        <v>12</v>
      </c>
      <c r="F7561">
        <v>10.199999999999999</v>
      </c>
      <c r="G7561">
        <v>24.3</v>
      </c>
      <c r="H7561">
        <v>0</v>
      </c>
      <c r="I7561" t="s">
        <v>15</v>
      </c>
    </row>
    <row r="7562" spans="1:9" x14ac:dyDescent="0.25">
      <c r="A7562" s="2">
        <v>23998</v>
      </c>
      <c r="B7562">
        <v>256</v>
      </c>
      <c r="C7562">
        <v>1965</v>
      </c>
      <c r="D7562">
        <v>9</v>
      </c>
      <c r="E7562">
        <v>13</v>
      </c>
      <c r="F7562">
        <v>14</v>
      </c>
      <c r="G7562">
        <v>18.399999999999999</v>
      </c>
      <c r="H7562">
        <v>6.1</v>
      </c>
      <c r="I7562" t="s">
        <v>15</v>
      </c>
    </row>
    <row r="7563" spans="1:9" x14ac:dyDescent="0.25">
      <c r="A7563" s="2">
        <v>23999</v>
      </c>
      <c r="B7563">
        <v>257</v>
      </c>
      <c r="C7563">
        <v>1965</v>
      </c>
      <c r="D7563">
        <v>9</v>
      </c>
      <c r="E7563">
        <v>14</v>
      </c>
      <c r="F7563">
        <v>10.5</v>
      </c>
      <c r="G7563">
        <v>16.100000000000001</v>
      </c>
      <c r="H7563">
        <v>10.7</v>
      </c>
      <c r="I7563" t="s">
        <v>15</v>
      </c>
    </row>
    <row r="7564" spans="1:9" x14ac:dyDescent="0.25">
      <c r="A7564" s="2">
        <v>24000</v>
      </c>
      <c r="B7564">
        <v>258</v>
      </c>
      <c r="C7564">
        <v>1965</v>
      </c>
      <c r="D7564">
        <v>9</v>
      </c>
      <c r="E7564">
        <v>15</v>
      </c>
      <c r="F7564">
        <v>3.9</v>
      </c>
      <c r="G7564">
        <v>15.6</v>
      </c>
      <c r="H7564">
        <v>0</v>
      </c>
      <c r="I7564" t="s">
        <v>15</v>
      </c>
    </row>
    <row r="7565" spans="1:9" x14ac:dyDescent="0.25">
      <c r="A7565" s="2">
        <v>24001</v>
      </c>
      <c r="B7565">
        <v>259</v>
      </c>
      <c r="C7565">
        <v>1965</v>
      </c>
      <c r="D7565">
        <v>9</v>
      </c>
      <c r="E7565">
        <v>16</v>
      </c>
      <c r="F7565">
        <v>5.8</v>
      </c>
      <c r="G7565">
        <v>18.3</v>
      </c>
      <c r="H7565">
        <v>0</v>
      </c>
      <c r="I7565" t="s">
        <v>15</v>
      </c>
    </row>
    <row r="7566" spans="1:9" x14ac:dyDescent="0.25">
      <c r="A7566" s="2">
        <v>24002</v>
      </c>
      <c r="B7566">
        <v>260</v>
      </c>
      <c r="C7566">
        <v>1965</v>
      </c>
      <c r="D7566">
        <v>9</v>
      </c>
      <c r="E7566">
        <v>17</v>
      </c>
      <c r="F7566">
        <v>7.1</v>
      </c>
      <c r="G7566">
        <v>19.8</v>
      </c>
      <c r="H7566">
        <v>0</v>
      </c>
      <c r="I7566" t="s">
        <v>15</v>
      </c>
    </row>
    <row r="7567" spans="1:9" x14ac:dyDescent="0.25">
      <c r="A7567" s="2">
        <v>24003</v>
      </c>
      <c r="B7567">
        <v>261</v>
      </c>
      <c r="C7567">
        <v>1965</v>
      </c>
      <c r="D7567">
        <v>9</v>
      </c>
      <c r="E7567">
        <v>18</v>
      </c>
      <c r="F7567">
        <v>6.7</v>
      </c>
      <c r="G7567">
        <v>22.3</v>
      </c>
      <c r="H7567">
        <v>0</v>
      </c>
      <c r="I7567" t="s">
        <v>15</v>
      </c>
    </row>
    <row r="7568" spans="1:9" x14ac:dyDescent="0.25">
      <c r="A7568" s="2">
        <v>24004</v>
      </c>
      <c r="B7568">
        <v>262</v>
      </c>
      <c r="C7568">
        <v>1965</v>
      </c>
      <c r="D7568">
        <v>9</v>
      </c>
      <c r="E7568">
        <v>19</v>
      </c>
      <c r="F7568">
        <v>11.3</v>
      </c>
      <c r="G7568">
        <v>17.100000000000001</v>
      </c>
      <c r="H7568">
        <v>7.9</v>
      </c>
      <c r="I7568" t="s">
        <v>15</v>
      </c>
    </row>
    <row r="7569" spans="1:9" x14ac:dyDescent="0.25">
      <c r="A7569" s="2">
        <v>24005</v>
      </c>
      <c r="B7569">
        <v>263</v>
      </c>
      <c r="C7569">
        <v>1965</v>
      </c>
      <c r="D7569">
        <v>9</v>
      </c>
      <c r="E7569">
        <v>20</v>
      </c>
      <c r="F7569">
        <v>10</v>
      </c>
      <c r="G7569">
        <v>18.100000000000001</v>
      </c>
      <c r="H7569">
        <v>0.3</v>
      </c>
      <c r="I7569" t="s">
        <v>15</v>
      </c>
    </row>
    <row r="7570" spans="1:9" x14ac:dyDescent="0.25">
      <c r="A7570" s="2">
        <v>24006</v>
      </c>
      <c r="B7570">
        <v>264</v>
      </c>
      <c r="C7570">
        <v>1965</v>
      </c>
      <c r="D7570">
        <v>9</v>
      </c>
      <c r="E7570">
        <v>21</v>
      </c>
      <c r="F7570">
        <v>13.7</v>
      </c>
      <c r="G7570">
        <v>20.8</v>
      </c>
      <c r="H7570">
        <v>0</v>
      </c>
      <c r="I7570" t="s">
        <v>15</v>
      </c>
    </row>
    <row r="7571" spans="1:9" x14ac:dyDescent="0.25">
      <c r="A7571" s="2">
        <v>24007</v>
      </c>
      <c r="B7571">
        <v>265</v>
      </c>
      <c r="C7571">
        <v>1965</v>
      </c>
      <c r="D7571">
        <v>9</v>
      </c>
      <c r="E7571">
        <v>22</v>
      </c>
      <c r="F7571">
        <v>9.1999999999999993</v>
      </c>
      <c r="G7571">
        <v>22.6</v>
      </c>
      <c r="H7571">
        <v>0</v>
      </c>
      <c r="I7571" t="s">
        <v>15</v>
      </c>
    </row>
    <row r="7572" spans="1:9" x14ac:dyDescent="0.25">
      <c r="A7572" s="2">
        <v>24008</v>
      </c>
      <c r="B7572">
        <v>266</v>
      </c>
      <c r="C7572">
        <v>1965</v>
      </c>
      <c r="D7572">
        <v>9</v>
      </c>
      <c r="E7572">
        <v>23</v>
      </c>
      <c r="F7572">
        <v>9.5</v>
      </c>
      <c r="G7572">
        <v>19</v>
      </c>
      <c r="H7572">
        <v>0</v>
      </c>
      <c r="I7572" t="s">
        <v>15</v>
      </c>
    </row>
    <row r="7573" spans="1:9" x14ac:dyDescent="0.25">
      <c r="A7573" s="2">
        <v>24009</v>
      </c>
      <c r="B7573">
        <v>267</v>
      </c>
      <c r="C7573">
        <v>1965</v>
      </c>
      <c r="D7573">
        <v>9</v>
      </c>
      <c r="E7573">
        <v>24</v>
      </c>
      <c r="F7573">
        <v>13.3</v>
      </c>
      <c r="G7573">
        <v>20.100000000000001</v>
      </c>
      <c r="H7573">
        <v>5.3</v>
      </c>
      <c r="I7573" t="s">
        <v>15</v>
      </c>
    </row>
    <row r="7574" spans="1:9" x14ac:dyDescent="0.25">
      <c r="A7574" s="2">
        <v>24010</v>
      </c>
      <c r="B7574">
        <v>268</v>
      </c>
      <c r="C7574">
        <v>1965</v>
      </c>
      <c r="D7574">
        <v>9</v>
      </c>
      <c r="E7574">
        <v>25</v>
      </c>
      <c r="F7574">
        <v>15</v>
      </c>
      <c r="G7574">
        <v>19.399999999999999</v>
      </c>
      <c r="H7574">
        <v>4.8</v>
      </c>
      <c r="I7574" t="s">
        <v>15</v>
      </c>
    </row>
    <row r="7575" spans="1:9" x14ac:dyDescent="0.25">
      <c r="A7575" s="2">
        <v>24011</v>
      </c>
      <c r="B7575">
        <v>269</v>
      </c>
      <c r="C7575">
        <v>1965</v>
      </c>
      <c r="D7575">
        <v>9</v>
      </c>
      <c r="E7575">
        <v>26</v>
      </c>
      <c r="F7575">
        <v>7.3</v>
      </c>
      <c r="G7575">
        <v>16.100000000000001</v>
      </c>
      <c r="H7575">
        <v>10.199999999999999</v>
      </c>
      <c r="I7575" t="s">
        <v>15</v>
      </c>
    </row>
    <row r="7576" spans="1:9" x14ac:dyDescent="0.25">
      <c r="A7576" s="2">
        <v>24012</v>
      </c>
      <c r="B7576">
        <v>270</v>
      </c>
      <c r="C7576">
        <v>1965</v>
      </c>
      <c r="D7576">
        <v>9</v>
      </c>
      <c r="E7576">
        <v>27</v>
      </c>
      <c r="F7576">
        <v>6.1</v>
      </c>
      <c r="G7576">
        <v>17.7</v>
      </c>
      <c r="H7576">
        <v>0</v>
      </c>
      <c r="I7576" t="s">
        <v>15</v>
      </c>
    </row>
    <row r="7577" spans="1:9" x14ac:dyDescent="0.25">
      <c r="A7577" s="2">
        <v>24013</v>
      </c>
      <c r="B7577">
        <v>271</v>
      </c>
      <c r="C7577">
        <v>1965</v>
      </c>
      <c r="D7577">
        <v>9</v>
      </c>
      <c r="E7577">
        <v>28</v>
      </c>
      <c r="F7577">
        <v>6.8</v>
      </c>
      <c r="G7577">
        <v>19.899999999999999</v>
      </c>
      <c r="H7577">
        <v>0</v>
      </c>
      <c r="I7577" t="s">
        <v>15</v>
      </c>
    </row>
    <row r="7578" spans="1:9" x14ac:dyDescent="0.25">
      <c r="A7578" s="2">
        <v>24014</v>
      </c>
      <c r="B7578">
        <v>272</v>
      </c>
      <c r="C7578">
        <v>1965</v>
      </c>
      <c r="D7578">
        <v>9</v>
      </c>
      <c r="E7578">
        <v>29</v>
      </c>
      <c r="F7578">
        <v>6.5</v>
      </c>
      <c r="G7578">
        <v>21</v>
      </c>
      <c r="H7578">
        <v>0</v>
      </c>
      <c r="I7578" t="s">
        <v>15</v>
      </c>
    </row>
    <row r="7579" spans="1:9" x14ac:dyDescent="0.25">
      <c r="A7579" s="2">
        <v>24015</v>
      </c>
      <c r="B7579">
        <v>273</v>
      </c>
      <c r="C7579">
        <v>1965</v>
      </c>
      <c r="D7579">
        <v>9</v>
      </c>
      <c r="E7579">
        <v>30</v>
      </c>
      <c r="F7579">
        <v>7.3</v>
      </c>
      <c r="G7579">
        <v>22.2</v>
      </c>
      <c r="H7579">
        <v>0</v>
      </c>
      <c r="I7579" t="s">
        <v>15</v>
      </c>
    </row>
    <row r="7580" spans="1:9" x14ac:dyDescent="0.25">
      <c r="A7580" s="2">
        <v>24016</v>
      </c>
      <c r="B7580">
        <v>274</v>
      </c>
      <c r="C7580">
        <v>1965</v>
      </c>
      <c r="D7580">
        <v>10</v>
      </c>
      <c r="E7580">
        <v>1</v>
      </c>
      <c r="F7580">
        <v>10.9</v>
      </c>
      <c r="G7580">
        <v>30</v>
      </c>
      <c r="H7580">
        <v>0</v>
      </c>
      <c r="I7580" t="s">
        <v>15</v>
      </c>
    </row>
    <row r="7581" spans="1:9" x14ac:dyDescent="0.25">
      <c r="A7581" s="2">
        <v>24017</v>
      </c>
      <c r="B7581">
        <v>275</v>
      </c>
      <c r="C7581">
        <v>1965</v>
      </c>
      <c r="D7581">
        <v>10</v>
      </c>
      <c r="E7581">
        <v>2</v>
      </c>
      <c r="F7581">
        <v>13.4</v>
      </c>
      <c r="G7581">
        <v>23.6</v>
      </c>
      <c r="H7581">
        <v>0</v>
      </c>
      <c r="I7581" t="s">
        <v>15</v>
      </c>
    </row>
    <row r="7582" spans="1:9" x14ac:dyDescent="0.25">
      <c r="A7582" s="2">
        <v>24018</v>
      </c>
      <c r="B7582">
        <v>276</v>
      </c>
      <c r="C7582">
        <v>1965</v>
      </c>
      <c r="D7582">
        <v>10</v>
      </c>
      <c r="E7582">
        <v>3</v>
      </c>
      <c r="G7582">
        <v>19.600000000000001</v>
      </c>
      <c r="H7582">
        <v>10.4</v>
      </c>
      <c r="I7582" t="s">
        <v>15</v>
      </c>
    </row>
    <row r="7583" spans="1:9" x14ac:dyDescent="0.25">
      <c r="A7583" s="2">
        <v>24019</v>
      </c>
      <c r="B7583">
        <v>277</v>
      </c>
      <c r="C7583">
        <v>1965</v>
      </c>
      <c r="D7583">
        <v>10</v>
      </c>
      <c r="E7583">
        <v>4</v>
      </c>
      <c r="F7583">
        <v>15</v>
      </c>
      <c r="G7583">
        <v>19.3</v>
      </c>
      <c r="H7583">
        <v>9.9</v>
      </c>
      <c r="I7583" t="s">
        <v>15</v>
      </c>
    </row>
    <row r="7584" spans="1:9" x14ac:dyDescent="0.25">
      <c r="A7584" s="2">
        <v>24020</v>
      </c>
      <c r="B7584">
        <v>278</v>
      </c>
      <c r="C7584">
        <v>1965</v>
      </c>
      <c r="D7584">
        <v>10</v>
      </c>
      <c r="E7584">
        <v>5</v>
      </c>
      <c r="F7584">
        <v>11.4</v>
      </c>
      <c r="G7584">
        <v>15.1</v>
      </c>
      <c r="H7584">
        <v>12.2</v>
      </c>
      <c r="I7584" t="s">
        <v>15</v>
      </c>
    </row>
    <row r="7585" spans="1:9" x14ac:dyDescent="0.25">
      <c r="A7585" s="2">
        <v>24021</v>
      </c>
      <c r="B7585">
        <v>279</v>
      </c>
      <c r="C7585">
        <v>1965</v>
      </c>
      <c r="D7585">
        <v>10</v>
      </c>
      <c r="E7585">
        <v>6</v>
      </c>
      <c r="F7585">
        <v>10.199999999999999</v>
      </c>
      <c r="G7585">
        <v>17.399999999999999</v>
      </c>
      <c r="H7585">
        <v>38.6</v>
      </c>
      <c r="I7585" t="s">
        <v>15</v>
      </c>
    </row>
    <row r="7586" spans="1:9" x14ac:dyDescent="0.25">
      <c r="A7586" s="2">
        <v>24022</v>
      </c>
      <c r="B7586">
        <v>280</v>
      </c>
      <c r="C7586">
        <v>1965</v>
      </c>
      <c r="D7586">
        <v>10</v>
      </c>
      <c r="E7586">
        <v>7</v>
      </c>
      <c r="F7586">
        <v>11.5</v>
      </c>
      <c r="G7586">
        <v>18.899999999999999</v>
      </c>
      <c r="H7586">
        <v>6.1</v>
      </c>
      <c r="I7586" t="s">
        <v>15</v>
      </c>
    </row>
    <row r="7587" spans="1:9" x14ac:dyDescent="0.25">
      <c r="A7587" s="2">
        <v>24023</v>
      </c>
      <c r="B7587">
        <v>281</v>
      </c>
      <c r="C7587">
        <v>1965</v>
      </c>
      <c r="D7587">
        <v>10</v>
      </c>
      <c r="E7587">
        <v>8</v>
      </c>
      <c r="F7587">
        <v>9.4</v>
      </c>
      <c r="G7587">
        <v>19.399999999999999</v>
      </c>
      <c r="H7587">
        <v>0</v>
      </c>
      <c r="I7587" t="s">
        <v>15</v>
      </c>
    </row>
    <row r="7588" spans="1:9" x14ac:dyDescent="0.25">
      <c r="A7588" s="2">
        <v>24024</v>
      </c>
      <c r="B7588">
        <v>282</v>
      </c>
      <c r="C7588">
        <v>1965</v>
      </c>
      <c r="D7588">
        <v>10</v>
      </c>
      <c r="E7588">
        <v>9</v>
      </c>
      <c r="F7588">
        <v>7.9</v>
      </c>
      <c r="G7588">
        <v>25.2</v>
      </c>
      <c r="H7588">
        <v>0</v>
      </c>
      <c r="I7588" t="s">
        <v>15</v>
      </c>
    </row>
    <row r="7589" spans="1:9" x14ac:dyDescent="0.25">
      <c r="A7589" s="2">
        <v>24025</v>
      </c>
      <c r="B7589">
        <v>283</v>
      </c>
      <c r="C7589">
        <v>1965</v>
      </c>
      <c r="D7589">
        <v>10</v>
      </c>
      <c r="E7589">
        <v>10</v>
      </c>
      <c r="F7589">
        <v>13.2</v>
      </c>
      <c r="G7589">
        <v>30.3</v>
      </c>
      <c r="H7589">
        <v>0</v>
      </c>
      <c r="I7589" t="s">
        <v>15</v>
      </c>
    </row>
    <row r="7590" spans="1:9" x14ac:dyDescent="0.25">
      <c r="A7590" s="2">
        <v>24026</v>
      </c>
      <c r="B7590">
        <v>284</v>
      </c>
      <c r="C7590">
        <v>1965</v>
      </c>
      <c r="D7590">
        <v>10</v>
      </c>
      <c r="E7590">
        <v>11</v>
      </c>
      <c r="F7590">
        <v>14.7</v>
      </c>
      <c r="G7590">
        <v>23.3</v>
      </c>
      <c r="H7590">
        <v>0</v>
      </c>
      <c r="I7590" t="s">
        <v>15</v>
      </c>
    </row>
    <row r="7591" spans="1:9" x14ac:dyDescent="0.25">
      <c r="A7591" s="2">
        <v>24027</v>
      </c>
      <c r="B7591">
        <v>285</v>
      </c>
      <c r="C7591">
        <v>1965</v>
      </c>
      <c r="D7591">
        <v>10</v>
      </c>
      <c r="E7591">
        <v>12</v>
      </c>
      <c r="F7591">
        <v>10.3</v>
      </c>
      <c r="G7591">
        <v>20.3</v>
      </c>
      <c r="H7591">
        <v>0</v>
      </c>
      <c r="I7591" t="s">
        <v>15</v>
      </c>
    </row>
    <row r="7592" spans="1:9" x14ac:dyDescent="0.25">
      <c r="A7592" s="2">
        <v>24028</v>
      </c>
      <c r="B7592">
        <v>286</v>
      </c>
      <c r="C7592">
        <v>1965</v>
      </c>
      <c r="D7592">
        <v>10</v>
      </c>
      <c r="E7592">
        <v>13</v>
      </c>
      <c r="F7592">
        <v>11.5</v>
      </c>
      <c r="G7592">
        <v>18.8</v>
      </c>
      <c r="H7592">
        <v>0.8</v>
      </c>
      <c r="I7592" t="s">
        <v>15</v>
      </c>
    </row>
    <row r="7593" spans="1:9" x14ac:dyDescent="0.25">
      <c r="A7593" s="2">
        <v>24029</v>
      </c>
      <c r="B7593">
        <v>287</v>
      </c>
      <c r="C7593">
        <v>1965</v>
      </c>
      <c r="D7593">
        <v>10</v>
      </c>
      <c r="E7593">
        <v>14</v>
      </c>
      <c r="F7593">
        <v>11.2</v>
      </c>
      <c r="G7593">
        <v>17.600000000000001</v>
      </c>
      <c r="H7593">
        <v>0</v>
      </c>
      <c r="I7593" t="s">
        <v>15</v>
      </c>
    </row>
    <row r="7594" spans="1:9" x14ac:dyDescent="0.25">
      <c r="A7594" s="2">
        <v>24030</v>
      </c>
      <c r="B7594">
        <v>288</v>
      </c>
      <c r="C7594">
        <v>1965</v>
      </c>
      <c r="D7594">
        <v>10</v>
      </c>
      <c r="E7594">
        <v>15</v>
      </c>
      <c r="F7594">
        <v>9.8000000000000007</v>
      </c>
      <c r="G7594">
        <v>21.1</v>
      </c>
      <c r="H7594">
        <v>0</v>
      </c>
      <c r="I7594" t="s">
        <v>15</v>
      </c>
    </row>
    <row r="7595" spans="1:9" x14ac:dyDescent="0.25">
      <c r="A7595" s="2">
        <v>24031</v>
      </c>
      <c r="B7595">
        <v>289</v>
      </c>
      <c r="C7595">
        <v>1965</v>
      </c>
      <c r="D7595">
        <v>10</v>
      </c>
      <c r="E7595">
        <v>16</v>
      </c>
      <c r="F7595">
        <v>12.1</v>
      </c>
      <c r="G7595">
        <v>25.6</v>
      </c>
      <c r="H7595">
        <v>0</v>
      </c>
      <c r="I7595" t="s">
        <v>15</v>
      </c>
    </row>
    <row r="7596" spans="1:9" x14ac:dyDescent="0.25">
      <c r="A7596" s="2">
        <v>24032</v>
      </c>
      <c r="B7596">
        <v>290</v>
      </c>
      <c r="C7596">
        <v>1965</v>
      </c>
      <c r="D7596">
        <v>10</v>
      </c>
      <c r="E7596">
        <v>17</v>
      </c>
      <c r="F7596">
        <v>15.1</v>
      </c>
      <c r="G7596">
        <v>30.2</v>
      </c>
      <c r="H7596">
        <v>0</v>
      </c>
      <c r="I7596" t="s">
        <v>15</v>
      </c>
    </row>
    <row r="7597" spans="1:9" x14ac:dyDescent="0.25">
      <c r="A7597" s="2">
        <v>24033</v>
      </c>
      <c r="B7597">
        <v>291</v>
      </c>
      <c r="C7597">
        <v>1965</v>
      </c>
      <c r="D7597">
        <v>10</v>
      </c>
      <c r="E7597">
        <v>18</v>
      </c>
      <c r="F7597">
        <v>18</v>
      </c>
      <c r="G7597">
        <v>27.3</v>
      </c>
      <c r="H7597">
        <v>0</v>
      </c>
      <c r="I7597" t="s">
        <v>15</v>
      </c>
    </row>
    <row r="7598" spans="1:9" x14ac:dyDescent="0.25">
      <c r="A7598" s="2">
        <v>24034</v>
      </c>
      <c r="B7598">
        <v>292</v>
      </c>
      <c r="C7598">
        <v>1965</v>
      </c>
      <c r="D7598">
        <v>10</v>
      </c>
      <c r="E7598">
        <v>19</v>
      </c>
      <c r="F7598">
        <v>15.2</v>
      </c>
      <c r="G7598">
        <v>24.7</v>
      </c>
      <c r="H7598">
        <v>0</v>
      </c>
      <c r="I7598" t="s">
        <v>15</v>
      </c>
    </row>
    <row r="7599" spans="1:9" x14ac:dyDescent="0.25">
      <c r="A7599" s="2">
        <v>24035</v>
      </c>
      <c r="B7599">
        <v>293</v>
      </c>
      <c r="C7599">
        <v>1965</v>
      </c>
      <c r="D7599">
        <v>10</v>
      </c>
      <c r="E7599">
        <v>20</v>
      </c>
      <c r="F7599">
        <v>16.100000000000001</v>
      </c>
      <c r="G7599">
        <v>26.2</v>
      </c>
      <c r="H7599">
        <v>0</v>
      </c>
      <c r="I7599" t="s">
        <v>15</v>
      </c>
    </row>
    <row r="7600" spans="1:9" x14ac:dyDescent="0.25">
      <c r="A7600" s="2">
        <v>24036</v>
      </c>
      <c r="B7600">
        <v>294</v>
      </c>
      <c r="C7600">
        <v>1965</v>
      </c>
      <c r="D7600">
        <v>10</v>
      </c>
      <c r="E7600">
        <v>21</v>
      </c>
      <c r="F7600">
        <v>15</v>
      </c>
      <c r="G7600">
        <v>19.399999999999999</v>
      </c>
      <c r="H7600">
        <v>6.9</v>
      </c>
      <c r="I7600" t="s">
        <v>15</v>
      </c>
    </row>
    <row r="7601" spans="1:9" x14ac:dyDescent="0.25">
      <c r="A7601" s="2">
        <v>24037</v>
      </c>
      <c r="B7601">
        <v>295</v>
      </c>
      <c r="C7601">
        <v>1965</v>
      </c>
      <c r="D7601">
        <v>10</v>
      </c>
      <c r="E7601">
        <v>22</v>
      </c>
      <c r="F7601">
        <v>14.4</v>
      </c>
      <c r="G7601">
        <v>21.2</v>
      </c>
      <c r="H7601">
        <v>4.8</v>
      </c>
      <c r="I7601" t="s">
        <v>15</v>
      </c>
    </row>
    <row r="7602" spans="1:9" x14ac:dyDescent="0.25">
      <c r="A7602" s="2">
        <v>24038</v>
      </c>
      <c r="B7602">
        <v>296</v>
      </c>
      <c r="C7602">
        <v>1965</v>
      </c>
      <c r="D7602">
        <v>10</v>
      </c>
      <c r="E7602">
        <v>23</v>
      </c>
      <c r="F7602">
        <v>12.4</v>
      </c>
      <c r="G7602">
        <v>20</v>
      </c>
      <c r="H7602">
        <v>3.6</v>
      </c>
      <c r="I7602" t="s">
        <v>15</v>
      </c>
    </row>
    <row r="7603" spans="1:9" x14ac:dyDescent="0.25">
      <c r="A7603" s="2">
        <v>24039</v>
      </c>
      <c r="B7603">
        <v>297</v>
      </c>
      <c r="C7603">
        <v>1965</v>
      </c>
      <c r="D7603">
        <v>10</v>
      </c>
      <c r="E7603">
        <v>24</v>
      </c>
      <c r="F7603">
        <v>11.6</v>
      </c>
      <c r="G7603">
        <v>19.3</v>
      </c>
      <c r="H7603">
        <v>0</v>
      </c>
      <c r="I7603" t="s">
        <v>15</v>
      </c>
    </row>
    <row r="7604" spans="1:9" x14ac:dyDescent="0.25">
      <c r="A7604" s="2">
        <v>24040</v>
      </c>
      <c r="B7604">
        <v>298</v>
      </c>
      <c r="C7604">
        <v>1965</v>
      </c>
      <c r="D7604">
        <v>10</v>
      </c>
      <c r="E7604">
        <v>25</v>
      </c>
      <c r="F7604">
        <v>13.2</v>
      </c>
      <c r="G7604">
        <v>20.6</v>
      </c>
      <c r="H7604">
        <v>0.3</v>
      </c>
      <c r="I7604" t="s">
        <v>15</v>
      </c>
    </row>
    <row r="7605" spans="1:9" x14ac:dyDescent="0.25">
      <c r="A7605" s="2">
        <v>24041</v>
      </c>
      <c r="B7605">
        <v>299</v>
      </c>
      <c r="C7605">
        <v>1965</v>
      </c>
      <c r="D7605">
        <v>10</v>
      </c>
      <c r="E7605">
        <v>26</v>
      </c>
      <c r="F7605">
        <v>10.4</v>
      </c>
      <c r="G7605">
        <v>24.1</v>
      </c>
      <c r="H7605">
        <v>0</v>
      </c>
      <c r="I7605" t="s">
        <v>15</v>
      </c>
    </row>
    <row r="7606" spans="1:9" x14ac:dyDescent="0.25">
      <c r="A7606" s="2">
        <v>24042</v>
      </c>
      <c r="B7606">
        <v>300</v>
      </c>
      <c r="C7606">
        <v>1965</v>
      </c>
      <c r="D7606">
        <v>10</v>
      </c>
      <c r="E7606">
        <v>27</v>
      </c>
      <c r="F7606">
        <v>10.6</v>
      </c>
      <c r="G7606">
        <v>23.9</v>
      </c>
      <c r="H7606">
        <v>0</v>
      </c>
      <c r="I7606" t="s">
        <v>15</v>
      </c>
    </row>
    <row r="7607" spans="1:9" x14ac:dyDescent="0.25">
      <c r="A7607" s="2">
        <v>24043</v>
      </c>
      <c r="B7607">
        <v>301</v>
      </c>
      <c r="C7607">
        <v>1965</v>
      </c>
      <c r="D7607">
        <v>10</v>
      </c>
      <c r="E7607">
        <v>28</v>
      </c>
      <c r="F7607">
        <v>11.1</v>
      </c>
      <c r="G7607">
        <v>24</v>
      </c>
      <c r="H7607">
        <v>0</v>
      </c>
      <c r="I7607" t="s">
        <v>15</v>
      </c>
    </row>
    <row r="7608" spans="1:9" x14ac:dyDescent="0.25">
      <c r="A7608" s="2">
        <v>24044</v>
      </c>
      <c r="B7608">
        <v>302</v>
      </c>
      <c r="C7608">
        <v>1965</v>
      </c>
      <c r="D7608">
        <v>10</v>
      </c>
      <c r="E7608">
        <v>29</v>
      </c>
      <c r="F7608">
        <v>10.3</v>
      </c>
      <c r="G7608">
        <v>22.1</v>
      </c>
      <c r="H7608">
        <v>0</v>
      </c>
      <c r="I7608" t="s">
        <v>15</v>
      </c>
    </row>
    <row r="7609" spans="1:9" x14ac:dyDescent="0.25">
      <c r="A7609" s="2">
        <v>24045</v>
      </c>
      <c r="B7609">
        <v>303</v>
      </c>
      <c r="C7609">
        <v>1965</v>
      </c>
      <c r="D7609">
        <v>10</v>
      </c>
      <c r="E7609">
        <v>30</v>
      </c>
      <c r="F7609">
        <v>14.4</v>
      </c>
      <c r="G7609">
        <v>21.9</v>
      </c>
      <c r="H7609">
        <v>0</v>
      </c>
      <c r="I7609" t="s">
        <v>15</v>
      </c>
    </row>
    <row r="7610" spans="1:9" x14ac:dyDescent="0.25">
      <c r="A7610" s="2">
        <v>24046</v>
      </c>
      <c r="B7610">
        <v>304</v>
      </c>
      <c r="C7610">
        <v>1965</v>
      </c>
      <c r="D7610">
        <v>10</v>
      </c>
      <c r="E7610">
        <v>31</v>
      </c>
      <c r="F7610">
        <v>11.8</v>
      </c>
      <c r="G7610">
        <v>19</v>
      </c>
      <c r="H7610">
        <v>9.9</v>
      </c>
      <c r="I7610" t="s">
        <v>15</v>
      </c>
    </row>
    <row r="7611" spans="1:9" x14ac:dyDescent="0.25">
      <c r="A7611" s="2">
        <v>24047</v>
      </c>
      <c r="B7611">
        <v>305</v>
      </c>
      <c r="C7611">
        <v>1965</v>
      </c>
      <c r="D7611">
        <v>11</v>
      </c>
      <c r="E7611">
        <v>1</v>
      </c>
      <c r="F7611">
        <v>12.9</v>
      </c>
      <c r="G7611">
        <v>19.600000000000001</v>
      </c>
      <c r="H7611">
        <v>12.2</v>
      </c>
      <c r="I7611" t="s">
        <v>15</v>
      </c>
    </row>
    <row r="7612" spans="1:9" x14ac:dyDescent="0.25">
      <c r="A7612" s="2">
        <v>24048</v>
      </c>
      <c r="B7612">
        <v>306</v>
      </c>
      <c r="C7612">
        <v>1965</v>
      </c>
      <c r="D7612">
        <v>11</v>
      </c>
      <c r="E7612">
        <v>2</v>
      </c>
      <c r="F7612">
        <v>12.6</v>
      </c>
      <c r="G7612">
        <v>19.2</v>
      </c>
      <c r="H7612">
        <v>0.3</v>
      </c>
      <c r="I7612" t="s">
        <v>15</v>
      </c>
    </row>
    <row r="7613" spans="1:9" x14ac:dyDescent="0.25">
      <c r="A7613" s="2">
        <v>24049</v>
      </c>
      <c r="B7613">
        <v>307</v>
      </c>
      <c r="C7613">
        <v>1965</v>
      </c>
      <c r="D7613">
        <v>11</v>
      </c>
      <c r="E7613">
        <v>3</v>
      </c>
      <c r="F7613">
        <v>10.4</v>
      </c>
      <c r="G7613">
        <v>21.2</v>
      </c>
      <c r="H7613">
        <v>0.8</v>
      </c>
      <c r="I7613" t="s">
        <v>15</v>
      </c>
    </row>
    <row r="7614" spans="1:9" x14ac:dyDescent="0.25">
      <c r="A7614" s="2">
        <v>24050</v>
      </c>
      <c r="B7614">
        <v>308</v>
      </c>
      <c r="C7614">
        <v>1965</v>
      </c>
      <c r="D7614">
        <v>11</v>
      </c>
      <c r="E7614">
        <v>4</v>
      </c>
      <c r="F7614">
        <v>11.7</v>
      </c>
      <c r="G7614">
        <v>15.9</v>
      </c>
      <c r="H7614">
        <v>8.6</v>
      </c>
      <c r="I7614" t="s">
        <v>15</v>
      </c>
    </row>
    <row r="7615" spans="1:9" x14ac:dyDescent="0.25">
      <c r="A7615" s="2">
        <v>24051</v>
      </c>
      <c r="B7615">
        <v>309</v>
      </c>
      <c r="C7615">
        <v>1965</v>
      </c>
      <c r="D7615">
        <v>11</v>
      </c>
      <c r="E7615">
        <v>5</v>
      </c>
      <c r="F7615">
        <v>10.199999999999999</v>
      </c>
      <c r="G7615">
        <v>18.899999999999999</v>
      </c>
      <c r="H7615">
        <v>7.6</v>
      </c>
      <c r="I7615" t="s">
        <v>15</v>
      </c>
    </row>
    <row r="7616" spans="1:9" x14ac:dyDescent="0.25">
      <c r="A7616" s="2">
        <v>24052</v>
      </c>
      <c r="B7616">
        <v>310</v>
      </c>
      <c r="C7616">
        <v>1965</v>
      </c>
      <c r="D7616">
        <v>11</v>
      </c>
      <c r="E7616">
        <v>6</v>
      </c>
      <c r="F7616">
        <v>13.7</v>
      </c>
      <c r="G7616">
        <v>20.7</v>
      </c>
      <c r="H7616">
        <v>8.1</v>
      </c>
      <c r="I7616" t="s">
        <v>15</v>
      </c>
    </row>
    <row r="7617" spans="1:9" x14ac:dyDescent="0.25">
      <c r="A7617" s="2">
        <v>24053</v>
      </c>
      <c r="B7617">
        <v>311</v>
      </c>
      <c r="C7617">
        <v>1965</v>
      </c>
      <c r="D7617">
        <v>11</v>
      </c>
      <c r="E7617">
        <v>7</v>
      </c>
      <c r="F7617">
        <v>13.9</v>
      </c>
      <c r="G7617">
        <v>20</v>
      </c>
      <c r="H7617">
        <v>4.0999999999999996</v>
      </c>
      <c r="I7617" t="s">
        <v>15</v>
      </c>
    </row>
    <row r="7618" spans="1:9" x14ac:dyDescent="0.25">
      <c r="A7618" s="2">
        <v>24054</v>
      </c>
      <c r="B7618">
        <v>312</v>
      </c>
      <c r="C7618">
        <v>1965</v>
      </c>
      <c r="D7618">
        <v>11</v>
      </c>
      <c r="E7618">
        <v>8</v>
      </c>
      <c r="F7618">
        <v>12.2</v>
      </c>
      <c r="G7618">
        <v>17.3</v>
      </c>
      <c r="H7618">
        <v>5.0999999999999996</v>
      </c>
      <c r="I7618" t="s">
        <v>15</v>
      </c>
    </row>
    <row r="7619" spans="1:9" x14ac:dyDescent="0.25">
      <c r="A7619" s="2">
        <v>24055</v>
      </c>
      <c r="B7619">
        <v>313</v>
      </c>
      <c r="C7619">
        <v>1965</v>
      </c>
      <c r="D7619">
        <v>11</v>
      </c>
      <c r="E7619">
        <v>9</v>
      </c>
      <c r="F7619">
        <v>8.6999999999999993</v>
      </c>
      <c r="G7619">
        <v>19.5</v>
      </c>
      <c r="H7619">
        <v>0</v>
      </c>
      <c r="I7619" t="s">
        <v>15</v>
      </c>
    </row>
    <row r="7620" spans="1:9" x14ac:dyDescent="0.25">
      <c r="A7620" s="2">
        <v>24056</v>
      </c>
      <c r="B7620">
        <v>314</v>
      </c>
      <c r="C7620">
        <v>1965</v>
      </c>
      <c r="D7620">
        <v>11</v>
      </c>
      <c r="E7620">
        <v>10</v>
      </c>
      <c r="F7620">
        <v>9.5</v>
      </c>
      <c r="G7620">
        <v>23.5</v>
      </c>
      <c r="H7620">
        <v>0</v>
      </c>
      <c r="I7620" t="s">
        <v>15</v>
      </c>
    </row>
    <row r="7621" spans="1:9" x14ac:dyDescent="0.25">
      <c r="A7621" s="2">
        <v>24057</v>
      </c>
      <c r="B7621">
        <v>315</v>
      </c>
      <c r="C7621">
        <v>1965</v>
      </c>
      <c r="D7621">
        <v>11</v>
      </c>
      <c r="E7621">
        <v>11</v>
      </c>
      <c r="F7621">
        <v>14</v>
      </c>
      <c r="G7621">
        <v>30</v>
      </c>
      <c r="H7621">
        <v>0</v>
      </c>
      <c r="I7621" t="s">
        <v>15</v>
      </c>
    </row>
    <row r="7622" spans="1:9" x14ac:dyDescent="0.25">
      <c r="A7622" s="2">
        <v>24058</v>
      </c>
      <c r="B7622">
        <v>316</v>
      </c>
      <c r="C7622">
        <v>1965</v>
      </c>
      <c r="D7622">
        <v>11</v>
      </c>
      <c r="E7622">
        <v>12</v>
      </c>
      <c r="F7622">
        <v>17.899999999999999</v>
      </c>
      <c r="G7622">
        <v>31.3</v>
      </c>
      <c r="H7622">
        <v>0</v>
      </c>
      <c r="I7622" t="s">
        <v>15</v>
      </c>
    </row>
    <row r="7623" spans="1:9" x14ac:dyDescent="0.25">
      <c r="A7623" s="2">
        <v>24059</v>
      </c>
      <c r="B7623">
        <v>317</v>
      </c>
      <c r="C7623">
        <v>1965</v>
      </c>
      <c r="D7623">
        <v>11</v>
      </c>
      <c r="E7623">
        <v>13</v>
      </c>
      <c r="F7623">
        <v>17.7</v>
      </c>
      <c r="G7623">
        <v>20.7</v>
      </c>
      <c r="H7623">
        <v>0.3</v>
      </c>
      <c r="I7623" t="s">
        <v>15</v>
      </c>
    </row>
    <row r="7624" spans="1:9" x14ac:dyDescent="0.25">
      <c r="A7624" s="2">
        <v>24060</v>
      </c>
      <c r="B7624">
        <v>318</v>
      </c>
      <c r="C7624">
        <v>1965</v>
      </c>
      <c r="D7624">
        <v>11</v>
      </c>
      <c r="E7624">
        <v>14</v>
      </c>
      <c r="F7624">
        <v>13.1</v>
      </c>
      <c r="G7624">
        <v>23.3</v>
      </c>
      <c r="H7624">
        <v>0</v>
      </c>
      <c r="I7624" t="s">
        <v>15</v>
      </c>
    </row>
    <row r="7625" spans="1:9" x14ac:dyDescent="0.25">
      <c r="A7625" s="2">
        <v>24061</v>
      </c>
      <c r="B7625">
        <v>319</v>
      </c>
      <c r="C7625">
        <v>1965</v>
      </c>
      <c r="D7625">
        <v>11</v>
      </c>
      <c r="E7625">
        <v>15</v>
      </c>
      <c r="F7625">
        <v>16.399999999999999</v>
      </c>
      <c r="G7625">
        <v>25.6</v>
      </c>
      <c r="H7625">
        <v>0</v>
      </c>
      <c r="I7625" t="s">
        <v>15</v>
      </c>
    </row>
    <row r="7626" spans="1:9" x14ac:dyDescent="0.25">
      <c r="A7626" s="2">
        <v>24062</v>
      </c>
      <c r="B7626">
        <v>320</v>
      </c>
      <c r="C7626">
        <v>1965</v>
      </c>
      <c r="D7626">
        <v>11</v>
      </c>
      <c r="E7626">
        <v>16</v>
      </c>
      <c r="F7626">
        <v>17.600000000000001</v>
      </c>
      <c r="G7626">
        <v>30.3</v>
      </c>
      <c r="H7626">
        <v>0</v>
      </c>
      <c r="I7626" t="s">
        <v>15</v>
      </c>
    </row>
    <row r="7627" spans="1:9" x14ac:dyDescent="0.25">
      <c r="A7627" s="2">
        <v>24063</v>
      </c>
      <c r="B7627">
        <v>321</v>
      </c>
      <c r="C7627">
        <v>1965</v>
      </c>
      <c r="D7627">
        <v>11</v>
      </c>
      <c r="E7627">
        <v>17</v>
      </c>
      <c r="F7627">
        <v>15.7</v>
      </c>
      <c r="G7627">
        <v>22.7</v>
      </c>
      <c r="H7627">
        <v>0.3</v>
      </c>
      <c r="I7627" t="s">
        <v>15</v>
      </c>
    </row>
    <row r="7628" spans="1:9" x14ac:dyDescent="0.25">
      <c r="A7628" s="2">
        <v>24064</v>
      </c>
      <c r="B7628">
        <v>322</v>
      </c>
      <c r="C7628">
        <v>1965</v>
      </c>
      <c r="D7628">
        <v>11</v>
      </c>
      <c r="E7628">
        <v>18</v>
      </c>
      <c r="F7628">
        <v>14.9</v>
      </c>
      <c r="G7628">
        <v>22.3</v>
      </c>
      <c r="H7628">
        <v>0.8</v>
      </c>
      <c r="I7628" t="s">
        <v>15</v>
      </c>
    </row>
    <row r="7629" spans="1:9" x14ac:dyDescent="0.25">
      <c r="A7629" s="2">
        <v>24065</v>
      </c>
      <c r="B7629">
        <v>323</v>
      </c>
      <c r="C7629">
        <v>1965</v>
      </c>
      <c r="D7629">
        <v>11</v>
      </c>
      <c r="E7629">
        <v>19</v>
      </c>
      <c r="F7629">
        <v>15.4</v>
      </c>
      <c r="G7629">
        <v>21.6</v>
      </c>
      <c r="H7629">
        <v>0</v>
      </c>
      <c r="I7629" t="s">
        <v>15</v>
      </c>
    </row>
    <row r="7630" spans="1:9" x14ac:dyDescent="0.25">
      <c r="A7630" s="2">
        <v>24066</v>
      </c>
      <c r="B7630">
        <v>324</v>
      </c>
      <c r="C7630">
        <v>1965</v>
      </c>
      <c r="D7630">
        <v>11</v>
      </c>
      <c r="E7630">
        <v>20</v>
      </c>
      <c r="F7630">
        <v>11.7</v>
      </c>
      <c r="G7630">
        <v>25.6</v>
      </c>
      <c r="H7630">
        <v>0</v>
      </c>
      <c r="I7630" t="s">
        <v>15</v>
      </c>
    </row>
    <row r="7631" spans="1:9" x14ac:dyDescent="0.25">
      <c r="A7631" s="2">
        <v>24067</v>
      </c>
      <c r="B7631">
        <v>325</v>
      </c>
      <c r="C7631">
        <v>1965</v>
      </c>
      <c r="D7631">
        <v>11</v>
      </c>
      <c r="E7631">
        <v>21</v>
      </c>
      <c r="F7631">
        <v>13.6</v>
      </c>
      <c r="G7631">
        <v>27.1</v>
      </c>
      <c r="H7631">
        <v>0</v>
      </c>
      <c r="I7631" t="s">
        <v>15</v>
      </c>
    </row>
    <row r="7632" spans="1:9" x14ac:dyDescent="0.25">
      <c r="A7632" s="2">
        <v>24068</v>
      </c>
      <c r="B7632">
        <v>326</v>
      </c>
      <c r="C7632">
        <v>1965</v>
      </c>
      <c r="D7632">
        <v>11</v>
      </c>
      <c r="E7632">
        <v>22</v>
      </c>
      <c r="F7632">
        <v>16.3</v>
      </c>
      <c r="G7632">
        <v>28.2</v>
      </c>
      <c r="H7632">
        <v>0</v>
      </c>
      <c r="I7632" t="s">
        <v>15</v>
      </c>
    </row>
    <row r="7633" spans="1:9" x14ac:dyDescent="0.25">
      <c r="A7633" s="2">
        <v>24069</v>
      </c>
      <c r="B7633">
        <v>327</v>
      </c>
      <c r="C7633">
        <v>1965</v>
      </c>
      <c r="D7633">
        <v>11</v>
      </c>
      <c r="E7633">
        <v>23</v>
      </c>
      <c r="F7633">
        <v>16.100000000000001</v>
      </c>
      <c r="G7633">
        <v>23.1</v>
      </c>
      <c r="H7633">
        <v>0.8</v>
      </c>
      <c r="I7633" t="s">
        <v>15</v>
      </c>
    </row>
    <row r="7634" spans="1:9" x14ac:dyDescent="0.25">
      <c r="A7634" s="2">
        <v>24070</v>
      </c>
      <c r="B7634">
        <v>328</v>
      </c>
      <c r="C7634">
        <v>1965</v>
      </c>
      <c r="D7634">
        <v>11</v>
      </c>
      <c r="E7634">
        <v>24</v>
      </c>
      <c r="F7634">
        <v>13.3</v>
      </c>
      <c r="G7634">
        <v>23.9</v>
      </c>
      <c r="H7634">
        <v>0</v>
      </c>
      <c r="I7634" t="s">
        <v>15</v>
      </c>
    </row>
    <row r="7635" spans="1:9" x14ac:dyDescent="0.25">
      <c r="A7635" s="2">
        <v>24071</v>
      </c>
      <c r="B7635">
        <v>329</v>
      </c>
      <c r="C7635">
        <v>1965</v>
      </c>
      <c r="D7635">
        <v>11</v>
      </c>
      <c r="E7635">
        <v>25</v>
      </c>
      <c r="F7635">
        <v>14.7</v>
      </c>
      <c r="G7635">
        <v>28.9</v>
      </c>
      <c r="H7635">
        <v>0</v>
      </c>
      <c r="I7635" t="s">
        <v>15</v>
      </c>
    </row>
    <row r="7636" spans="1:9" x14ac:dyDescent="0.25">
      <c r="A7636" s="2">
        <v>24072</v>
      </c>
      <c r="B7636">
        <v>330</v>
      </c>
      <c r="C7636">
        <v>1965</v>
      </c>
      <c r="D7636">
        <v>11</v>
      </c>
      <c r="E7636">
        <v>26</v>
      </c>
      <c r="F7636">
        <v>19.3</v>
      </c>
      <c r="G7636">
        <v>26.6</v>
      </c>
      <c r="H7636">
        <v>0.3</v>
      </c>
      <c r="I7636" t="s">
        <v>15</v>
      </c>
    </row>
    <row r="7637" spans="1:9" x14ac:dyDescent="0.25">
      <c r="A7637" s="2">
        <v>24073</v>
      </c>
      <c r="B7637">
        <v>331</v>
      </c>
      <c r="C7637">
        <v>1965</v>
      </c>
      <c r="D7637">
        <v>11</v>
      </c>
      <c r="E7637">
        <v>27</v>
      </c>
      <c r="F7637">
        <v>15.7</v>
      </c>
      <c r="G7637">
        <v>23.5</v>
      </c>
      <c r="H7637">
        <v>1.5</v>
      </c>
      <c r="I7637" t="s">
        <v>15</v>
      </c>
    </row>
    <row r="7638" spans="1:9" x14ac:dyDescent="0.25">
      <c r="A7638" s="2">
        <v>24074</v>
      </c>
      <c r="B7638">
        <v>332</v>
      </c>
      <c r="C7638">
        <v>1965</v>
      </c>
      <c r="D7638">
        <v>11</v>
      </c>
      <c r="E7638">
        <v>28</v>
      </c>
      <c r="F7638">
        <v>16.100000000000001</v>
      </c>
      <c r="G7638">
        <v>23.2</v>
      </c>
      <c r="H7638">
        <v>0</v>
      </c>
      <c r="I7638" t="s">
        <v>15</v>
      </c>
    </row>
    <row r="7639" spans="1:9" x14ac:dyDescent="0.25">
      <c r="A7639" s="2">
        <v>24075</v>
      </c>
      <c r="B7639">
        <v>333</v>
      </c>
      <c r="C7639">
        <v>1965</v>
      </c>
      <c r="D7639">
        <v>11</v>
      </c>
      <c r="E7639">
        <v>29</v>
      </c>
      <c r="F7639">
        <v>13.4</v>
      </c>
      <c r="G7639">
        <v>26.2</v>
      </c>
      <c r="H7639">
        <v>0</v>
      </c>
      <c r="I7639" t="s">
        <v>15</v>
      </c>
    </row>
    <row r="7640" spans="1:9" x14ac:dyDescent="0.25">
      <c r="A7640" s="2">
        <v>24076</v>
      </c>
      <c r="B7640">
        <v>334</v>
      </c>
      <c r="C7640">
        <v>1965</v>
      </c>
      <c r="D7640">
        <v>11</v>
      </c>
      <c r="E7640">
        <v>30</v>
      </c>
      <c r="F7640">
        <v>15.1</v>
      </c>
      <c r="G7640">
        <v>23.6</v>
      </c>
      <c r="H7640">
        <v>0</v>
      </c>
      <c r="I7640" t="s">
        <v>15</v>
      </c>
    </row>
    <row r="7641" spans="1:9" x14ac:dyDescent="0.25">
      <c r="A7641" s="2">
        <v>24077</v>
      </c>
      <c r="B7641">
        <v>335</v>
      </c>
      <c r="C7641">
        <v>1965</v>
      </c>
      <c r="D7641">
        <v>12</v>
      </c>
      <c r="E7641">
        <v>1</v>
      </c>
      <c r="F7641">
        <v>12.7</v>
      </c>
      <c r="G7641">
        <v>22.9</v>
      </c>
      <c r="H7641">
        <v>3.8</v>
      </c>
      <c r="I7641" t="s">
        <v>15</v>
      </c>
    </row>
    <row r="7642" spans="1:9" x14ac:dyDescent="0.25">
      <c r="A7642" s="2">
        <v>24078</v>
      </c>
      <c r="B7642">
        <v>336</v>
      </c>
      <c r="C7642">
        <v>1965</v>
      </c>
      <c r="D7642">
        <v>12</v>
      </c>
      <c r="E7642">
        <v>2</v>
      </c>
      <c r="F7642">
        <v>13.3</v>
      </c>
      <c r="G7642">
        <v>21.3</v>
      </c>
      <c r="H7642">
        <v>2</v>
      </c>
      <c r="I7642" t="s">
        <v>15</v>
      </c>
    </row>
    <row r="7643" spans="1:9" x14ac:dyDescent="0.25">
      <c r="A7643" s="2">
        <v>24079</v>
      </c>
      <c r="B7643">
        <v>337</v>
      </c>
      <c r="C7643">
        <v>1965</v>
      </c>
      <c r="D7643">
        <v>12</v>
      </c>
      <c r="E7643">
        <v>3</v>
      </c>
      <c r="F7643">
        <v>10</v>
      </c>
      <c r="G7643">
        <v>23.8</v>
      </c>
      <c r="H7643">
        <v>0</v>
      </c>
      <c r="I7643" t="s">
        <v>15</v>
      </c>
    </row>
    <row r="7644" spans="1:9" x14ac:dyDescent="0.25">
      <c r="A7644" s="2">
        <v>24080</v>
      </c>
      <c r="B7644">
        <v>338</v>
      </c>
      <c r="C7644">
        <v>1965</v>
      </c>
      <c r="D7644">
        <v>12</v>
      </c>
      <c r="E7644">
        <v>4</v>
      </c>
      <c r="F7644">
        <v>12.2</v>
      </c>
      <c r="G7644">
        <v>22.1</v>
      </c>
      <c r="H7644">
        <v>0</v>
      </c>
      <c r="I7644" t="s">
        <v>15</v>
      </c>
    </row>
    <row r="7645" spans="1:9" x14ac:dyDescent="0.25">
      <c r="A7645" s="2">
        <v>24081</v>
      </c>
      <c r="B7645">
        <v>339</v>
      </c>
      <c r="C7645">
        <v>1965</v>
      </c>
      <c r="D7645">
        <v>12</v>
      </c>
      <c r="E7645">
        <v>5</v>
      </c>
      <c r="F7645">
        <v>13.3</v>
      </c>
      <c r="G7645">
        <v>22.6</v>
      </c>
      <c r="H7645">
        <v>0.5</v>
      </c>
      <c r="I7645" t="s">
        <v>15</v>
      </c>
    </row>
    <row r="7646" spans="1:9" x14ac:dyDescent="0.25">
      <c r="A7646" s="2">
        <v>24082</v>
      </c>
      <c r="B7646">
        <v>340</v>
      </c>
      <c r="C7646">
        <v>1965</v>
      </c>
      <c r="D7646">
        <v>12</v>
      </c>
      <c r="E7646">
        <v>6</v>
      </c>
      <c r="F7646">
        <v>14.1</v>
      </c>
      <c r="G7646">
        <v>22.8</v>
      </c>
      <c r="H7646">
        <v>2</v>
      </c>
      <c r="I7646" t="s">
        <v>15</v>
      </c>
    </row>
    <row r="7647" spans="1:9" x14ac:dyDescent="0.25">
      <c r="A7647" s="2">
        <v>24083</v>
      </c>
      <c r="B7647">
        <v>341</v>
      </c>
      <c r="C7647">
        <v>1965</v>
      </c>
      <c r="D7647">
        <v>12</v>
      </c>
      <c r="E7647">
        <v>7</v>
      </c>
      <c r="F7647">
        <v>15.1</v>
      </c>
      <c r="G7647">
        <v>23.7</v>
      </c>
      <c r="H7647">
        <v>0</v>
      </c>
      <c r="I7647" t="s">
        <v>15</v>
      </c>
    </row>
    <row r="7648" spans="1:9" x14ac:dyDescent="0.25">
      <c r="A7648" s="2">
        <v>24084</v>
      </c>
      <c r="B7648">
        <v>342</v>
      </c>
      <c r="C7648">
        <v>1965</v>
      </c>
      <c r="D7648">
        <v>12</v>
      </c>
      <c r="E7648">
        <v>8</v>
      </c>
      <c r="F7648">
        <v>13.2</v>
      </c>
      <c r="G7648">
        <v>26.7</v>
      </c>
      <c r="H7648">
        <v>0</v>
      </c>
      <c r="I7648" t="s">
        <v>15</v>
      </c>
    </row>
    <row r="7649" spans="1:9" x14ac:dyDescent="0.25">
      <c r="A7649" s="2">
        <v>24085</v>
      </c>
      <c r="B7649">
        <v>343</v>
      </c>
      <c r="C7649">
        <v>1965</v>
      </c>
      <c r="D7649">
        <v>12</v>
      </c>
      <c r="E7649">
        <v>9</v>
      </c>
      <c r="F7649">
        <v>14.4</v>
      </c>
      <c r="G7649">
        <v>32.9</v>
      </c>
      <c r="H7649">
        <v>0</v>
      </c>
      <c r="I7649" t="s">
        <v>15</v>
      </c>
    </row>
    <row r="7650" spans="1:9" x14ac:dyDescent="0.25">
      <c r="A7650" s="2">
        <v>24086</v>
      </c>
      <c r="B7650">
        <v>344</v>
      </c>
      <c r="C7650">
        <v>1965</v>
      </c>
      <c r="D7650">
        <v>12</v>
      </c>
      <c r="E7650">
        <v>10</v>
      </c>
      <c r="F7650">
        <v>20.2</v>
      </c>
      <c r="G7650">
        <v>35.299999999999997</v>
      </c>
      <c r="H7650">
        <v>0</v>
      </c>
      <c r="I7650" t="s">
        <v>15</v>
      </c>
    </row>
    <row r="7651" spans="1:9" x14ac:dyDescent="0.25">
      <c r="A7651" s="2">
        <v>24087</v>
      </c>
      <c r="B7651">
        <v>345</v>
      </c>
      <c r="C7651">
        <v>1965</v>
      </c>
      <c r="D7651">
        <v>12</v>
      </c>
      <c r="E7651">
        <v>11</v>
      </c>
      <c r="F7651">
        <v>23.2</v>
      </c>
      <c r="G7651">
        <v>36.1</v>
      </c>
      <c r="H7651">
        <v>0</v>
      </c>
      <c r="I7651" t="s">
        <v>15</v>
      </c>
    </row>
    <row r="7652" spans="1:9" x14ac:dyDescent="0.25">
      <c r="A7652" s="2">
        <v>24088</v>
      </c>
      <c r="B7652">
        <v>346</v>
      </c>
      <c r="C7652">
        <v>1965</v>
      </c>
      <c r="D7652">
        <v>12</v>
      </c>
      <c r="E7652">
        <v>12</v>
      </c>
      <c r="F7652">
        <v>21.1</v>
      </c>
      <c r="G7652">
        <v>34.299999999999997</v>
      </c>
      <c r="H7652">
        <v>0</v>
      </c>
      <c r="I7652" t="s">
        <v>15</v>
      </c>
    </row>
    <row r="7653" spans="1:9" x14ac:dyDescent="0.25">
      <c r="A7653" s="2">
        <v>24089</v>
      </c>
      <c r="B7653">
        <v>347</v>
      </c>
      <c r="C7653">
        <v>1965</v>
      </c>
      <c r="D7653">
        <v>12</v>
      </c>
      <c r="E7653">
        <v>13</v>
      </c>
      <c r="F7653">
        <v>19.7</v>
      </c>
      <c r="G7653">
        <v>36.799999999999997</v>
      </c>
      <c r="H7653">
        <v>0</v>
      </c>
      <c r="I7653" t="s">
        <v>15</v>
      </c>
    </row>
    <row r="7654" spans="1:9" x14ac:dyDescent="0.25">
      <c r="A7654" s="2">
        <v>24090</v>
      </c>
      <c r="B7654">
        <v>348</v>
      </c>
      <c r="C7654">
        <v>1965</v>
      </c>
      <c r="D7654">
        <v>12</v>
      </c>
      <c r="E7654">
        <v>14</v>
      </c>
      <c r="F7654">
        <v>21.4</v>
      </c>
      <c r="G7654">
        <v>39.4</v>
      </c>
      <c r="H7654">
        <v>0</v>
      </c>
      <c r="I7654" t="s">
        <v>15</v>
      </c>
    </row>
    <row r="7655" spans="1:9" x14ac:dyDescent="0.25">
      <c r="A7655" s="2">
        <v>24091</v>
      </c>
      <c r="B7655">
        <v>349</v>
      </c>
      <c r="C7655">
        <v>1965</v>
      </c>
      <c r="D7655">
        <v>12</v>
      </c>
      <c r="E7655">
        <v>15</v>
      </c>
      <c r="F7655">
        <v>23.9</v>
      </c>
      <c r="G7655">
        <v>38.700000000000003</v>
      </c>
      <c r="H7655">
        <v>0</v>
      </c>
      <c r="I7655" t="s">
        <v>15</v>
      </c>
    </row>
    <row r="7656" spans="1:9" x14ac:dyDescent="0.25">
      <c r="A7656" s="2">
        <v>24092</v>
      </c>
      <c r="B7656">
        <v>350</v>
      </c>
      <c r="C7656">
        <v>1965</v>
      </c>
      <c r="D7656">
        <v>12</v>
      </c>
      <c r="E7656">
        <v>16</v>
      </c>
      <c r="F7656">
        <v>20.9</v>
      </c>
      <c r="G7656">
        <v>38</v>
      </c>
      <c r="H7656">
        <v>0</v>
      </c>
      <c r="I7656" t="s">
        <v>15</v>
      </c>
    </row>
    <row r="7657" spans="1:9" x14ac:dyDescent="0.25">
      <c r="A7657" s="2">
        <v>24093</v>
      </c>
      <c r="B7657">
        <v>351</v>
      </c>
      <c r="C7657">
        <v>1965</v>
      </c>
      <c r="D7657">
        <v>12</v>
      </c>
      <c r="E7657">
        <v>17</v>
      </c>
      <c r="F7657">
        <v>20.6</v>
      </c>
      <c r="G7657">
        <v>35.700000000000003</v>
      </c>
      <c r="H7657">
        <v>0</v>
      </c>
      <c r="I7657" t="s">
        <v>15</v>
      </c>
    </row>
    <row r="7658" spans="1:9" x14ac:dyDescent="0.25">
      <c r="A7658" s="2">
        <v>24094</v>
      </c>
      <c r="B7658">
        <v>352</v>
      </c>
      <c r="C7658">
        <v>1965</v>
      </c>
      <c r="D7658">
        <v>12</v>
      </c>
      <c r="E7658">
        <v>18</v>
      </c>
      <c r="F7658">
        <v>20.3</v>
      </c>
      <c r="G7658">
        <v>26.7</v>
      </c>
      <c r="H7658">
        <v>0</v>
      </c>
      <c r="I7658" t="s">
        <v>15</v>
      </c>
    </row>
    <row r="7659" spans="1:9" x14ac:dyDescent="0.25">
      <c r="A7659" s="2">
        <v>24095</v>
      </c>
      <c r="B7659">
        <v>353</v>
      </c>
      <c r="C7659">
        <v>1965</v>
      </c>
      <c r="D7659">
        <v>12</v>
      </c>
      <c r="E7659">
        <v>19</v>
      </c>
      <c r="F7659">
        <v>15.6</v>
      </c>
      <c r="G7659">
        <v>25.9</v>
      </c>
      <c r="H7659">
        <v>0</v>
      </c>
      <c r="I7659" t="s">
        <v>15</v>
      </c>
    </row>
    <row r="7660" spans="1:9" x14ac:dyDescent="0.25">
      <c r="A7660" s="2">
        <v>24096</v>
      </c>
      <c r="B7660">
        <v>354</v>
      </c>
      <c r="C7660">
        <v>1965</v>
      </c>
      <c r="D7660">
        <v>12</v>
      </c>
      <c r="E7660">
        <v>20</v>
      </c>
      <c r="F7660">
        <v>16.899999999999999</v>
      </c>
      <c r="G7660">
        <v>22.2</v>
      </c>
      <c r="H7660">
        <v>4.5999999999999996</v>
      </c>
      <c r="I7660" t="s">
        <v>15</v>
      </c>
    </row>
    <row r="7661" spans="1:9" x14ac:dyDescent="0.25">
      <c r="A7661" s="2">
        <v>24097</v>
      </c>
      <c r="B7661">
        <v>355</v>
      </c>
      <c r="C7661">
        <v>1965</v>
      </c>
      <c r="D7661">
        <v>12</v>
      </c>
      <c r="E7661">
        <v>21</v>
      </c>
      <c r="F7661">
        <v>13.9</v>
      </c>
      <c r="G7661">
        <v>23.9</v>
      </c>
      <c r="H7661">
        <v>0</v>
      </c>
      <c r="I7661" t="s">
        <v>15</v>
      </c>
    </row>
    <row r="7662" spans="1:9" x14ac:dyDescent="0.25">
      <c r="A7662" s="2">
        <v>24098</v>
      </c>
      <c r="B7662">
        <v>356</v>
      </c>
      <c r="C7662">
        <v>1965</v>
      </c>
      <c r="D7662">
        <v>12</v>
      </c>
      <c r="E7662">
        <v>22</v>
      </c>
      <c r="F7662">
        <v>14.5</v>
      </c>
      <c r="G7662">
        <v>29.9</v>
      </c>
      <c r="H7662">
        <v>0</v>
      </c>
      <c r="I7662" t="s">
        <v>15</v>
      </c>
    </row>
    <row r="7663" spans="1:9" x14ac:dyDescent="0.25">
      <c r="A7663" s="2">
        <v>24099</v>
      </c>
      <c r="B7663">
        <v>357</v>
      </c>
      <c r="C7663">
        <v>1965</v>
      </c>
      <c r="D7663">
        <v>12</v>
      </c>
      <c r="E7663">
        <v>23</v>
      </c>
      <c r="F7663">
        <v>16.3</v>
      </c>
      <c r="G7663">
        <v>35.700000000000003</v>
      </c>
      <c r="H7663">
        <v>0</v>
      </c>
      <c r="I7663" t="s">
        <v>15</v>
      </c>
    </row>
    <row r="7664" spans="1:9" x14ac:dyDescent="0.25">
      <c r="A7664" s="2">
        <v>24100</v>
      </c>
      <c r="B7664">
        <v>358</v>
      </c>
      <c r="C7664">
        <v>1965</v>
      </c>
      <c r="D7664">
        <v>12</v>
      </c>
      <c r="E7664">
        <v>24</v>
      </c>
      <c r="F7664">
        <v>20.100000000000001</v>
      </c>
      <c r="G7664">
        <v>37.799999999999997</v>
      </c>
      <c r="H7664">
        <v>0</v>
      </c>
      <c r="I7664" t="s">
        <v>15</v>
      </c>
    </row>
    <row r="7665" spans="1:9" x14ac:dyDescent="0.25">
      <c r="A7665" s="2">
        <v>24101</v>
      </c>
      <c r="B7665">
        <v>359</v>
      </c>
      <c r="C7665">
        <v>1965</v>
      </c>
      <c r="D7665">
        <v>12</v>
      </c>
      <c r="E7665">
        <v>25</v>
      </c>
      <c r="F7665">
        <v>18.899999999999999</v>
      </c>
      <c r="G7665">
        <v>39.4</v>
      </c>
      <c r="H7665">
        <v>0</v>
      </c>
      <c r="I7665" t="s">
        <v>15</v>
      </c>
    </row>
    <row r="7666" spans="1:9" x14ac:dyDescent="0.25">
      <c r="A7666" s="2">
        <v>24102</v>
      </c>
      <c r="B7666">
        <v>360</v>
      </c>
      <c r="C7666">
        <v>1965</v>
      </c>
      <c r="D7666">
        <v>12</v>
      </c>
      <c r="E7666">
        <v>26</v>
      </c>
      <c r="F7666">
        <v>22.3</v>
      </c>
      <c r="G7666">
        <v>34.700000000000003</v>
      </c>
      <c r="H7666">
        <v>6.1</v>
      </c>
      <c r="I7666" t="s">
        <v>15</v>
      </c>
    </row>
    <row r="7667" spans="1:9" x14ac:dyDescent="0.25">
      <c r="A7667" s="2">
        <v>24103</v>
      </c>
      <c r="B7667">
        <v>361</v>
      </c>
      <c r="C7667">
        <v>1965</v>
      </c>
      <c r="D7667">
        <v>12</v>
      </c>
      <c r="E7667">
        <v>27</v>
      </c>
      <c r="F7667">
        <v>21</v>
      </c>
      <c r="G7667">
        <v>26.9</v>
      </c>
      <c r="H7667">
        <v>0</v>
      </c>
      <c r="I7667" t="s">
        <v>15</v>
      </c>
    </row>
    <row r="7668" spans="1:9" x14ac:dyDescent="0.25">
      <c r="A7668" s="2">
        <v>24104</v>
      </c>
      <c r="B7668">
        <v>362</v>
      </c>
      <c r="C7668">
        <v>1965</v>
      </c>
      <c r="D7668">
        <v>12</v>
      </c>
      <c r="E7668">
        <v>28</v>
      </c>
      <c r="F7668">
        <v>15.2</v>
      </c>
      <c r="G7668">
        <v>23.3</v>
      </c>
      <c r="H7668">
        <v>3.8</v>
      </c>
      <c r="I7668" t="s">
        <v>15</v>
      </c>
    </row>
    <row r="7669" spans="1:9" x14ac:dyDescent="0.25">
      <c r="A7669" s="2">
        <v>24105</v>
      </c>
      <c r="B7669">
        <v>363</v>
      </c>
      <c r="C7669">
        <v>1965</v>
      </c>
      <c r="D7669">
        <v>12</v>
      </c>
      <c r="E7669">
        <v>29</v>
      </c>
      <c r="F7669">
        <v>16.399999999999999</v>
      </c>
      <c r="G7669">
        <v>22.8</v>
      </c>
      <c r="H7669">
        <v>1.3</v>
      </c>
      <c r="I7669" t="s">
        <v>15</v>
      </c>
    </row>
    <row r="7670" spans="1:9" x14ac:dyDescent="0.25">
      <c r="A7670" s="2">
        <v>24106</v>
      </c>
      <c r="B7670">
        <v>364</v>
      </c>
      <c r="C7670">
        <v>1965</v>
      </c>
      <c r="D7670">
        <v>12</v>
      </c>
      <c r="E7670">
        <v>30</v>
      </c>
      <c r="F7670">
        <v>10.8</v>
      </c>
      <c r="G7670">
        <v>26.6</v>
      </c>
      <c r="H7670">
        <v>0</v>
      </c>
      <c r="I7670" t="s">
        <v>15</v>
      </c>
    </row>
    <row r="7671" spans="1:9" x14ac:dyDescent="0.25">
      <c r="A7671" s="2">
        <v>24107</v>
      </c>
      <c r="B7671">
        <v>365</v>
      </c>
      <c r="C7671">
        <v>1965</v>
      </c>
      <c r="D7671">
        <v>12</v>
      </c>
      <c r="E7671">
        <v>31</v>
      </c>
      <c r="F7671">
        <v>14.9</v>
      </c>
      <c r="G7671">
        <v>33.799999999999997</v>
      </c>
      <c r="H7671">
        <v>0</v>
      </c>
      <c r="I7671" t="s">
        <v>15</v>
      </c>
    </row>
    <row r="7672" spans="1:9" x14ac:dyDescent="0.25">
      <c r="A7672" s="2">
        <v>24108</v>
      </c>
      <c r="B7672">
        <v>1</v>
      </c>
      <c r="C7672">
        <v>1966</v>
      </c>
      <c r="D7672">
        <v>1</v>
      </c>
      <c r="E7672">
        <v>1</v>
      </c>
      <c r="F7672">
        <v>20</v>
      </c>
      <c r="G7672">
        <v>28.2</v>
      </c>
      <c r="H7672">
        <v>0.3</v>
      </c>
      <c r="I7672" t="s">
        <v>15</v>
      </c>
    </row>
    <row r="7673" spans="1:9" x14ac:dyDescent="0.25">
      <c r="A7673" s="2">
        <v>24109</v>
      </c>
      <c r="B7673">
        <v>2</v>
      </c>
      <c r="C7673">
        <v>1966</v>
      </c>
      <c r="D7673">
        <v>1</v>
      </c>
      <c r="E7673">
        <v>2</v>
      </c>
      <c r="F7673">
        <v>16.100000000000001</v>
      </c>
      <c r="G7673">
        <v>29.4</v>
      </c>
      <c r="H7673">
        <v>0</v>
      </c>
      <c r="I7673" t="s">
        <v>15</v>
      </c>
    </row>
    <row r="7674" spans="1:9" x14ac:dyDescent="0.25">
      <c r="A7674" s="2">
        <v>24110</v>
      </c>
      <c r="B7674">
        <v>3</v>
      </c>
      <c r="C7674">
        <v>1966</v>
      </c>
      <c r="D7674">
        <v>1</v>
      </c>
      <c r="E7674">
        <v>3</v>
      </c>
      <c r="F7674">
        <v>15.9</v>
      </c>
      <c r="G7674">
        <v>30</v>
      </c>
      <c r="H7674">
        <v>0.3</v>
      </c>
      <c r="I7674" t="s">
        <v>15</v>
      </c>
    </row>
    <row r="7675" spans="1:9" x14ac:dyDescent="0.25">
      <c r="A7675" s="2">
        <v>24111</v>
      </c>
      <c r="B7675">
        <v>4</v>
      </c>
      <c r="C7675">
        <v>1966</v>
      </c>
      <c r="D7675">
        <v>1</v>
      </c>
      <c r="E7675">
        <v>4</v>
      </c>
      <c r="F7675">
        <v>19.399999999999999</v>
      </c>
      <c r="G7675">
        <v>32</v>
      </c>
      <c r="H7675">
        <v>0</v>
      </c>
      <c r="I7675" t="s">
        <v>15</v>
      </c>
    </row>
    <row r="7676" spans="1:9" x14ac:dyDescent="0.25">
      <c r="A7676" s="2">
        <v>24112</v>
      </c>
      <c r="B7676">
        <v>5</v>
      </c>
      <c r="C7676">
        <v>1966</v>
      </c>
      <c r="D7676">
        <v>1</v>
      </c>
      <c r="E7676">
        <v>5</v>
      </c>
      <c r="F7676">
        <v>19.8</v>
      </c>
      <c r="G7676">
        <v>35</v>
      </c>
      <c r="H7676">
        <v>0</v>
      </c>
      <c r="I7676" t="s">
        <v>15</v>
      </c>
    </row>
    <row r="7677" spans="1:9" x14ac:dyDescent="0.25">
      <c r="A7677" s="2">
        <v>24113</v>
      </c>
      <c r="B7677">
        <v>6</v>
      </c>
      <c r="C7677">
        <v>1966</v>
      </c>
      <c r="D7677">
        <v>1</v>
      </c>
      <c r="E7677">
        <v>6</v>
      </c>
      <c r="F7677">
        <v>20</v>
      </c>
      <c r="G7677">
        <v>39.200000000000003</v>
      </c>
      <c r="H7677">
        <v>0</v>
      </c>
      <c r="I7677" t="s">
        <v>15</v>
      </c>
    </row>
    <row r="7678" spans="1:9" x14ac:dyDescent="0.25">
      <c r="A7678" s="2">
        <v>24114</v>
      </c>
      <c r="B7678">
        <v>7</v>
      </c>
      <c r="C7678">
        <v>1966</v>
      </c>
      <c r="D7678">
        <v>1</v>
      </c>
      <c r="E7678">
        <v>7</v>
      </c>
      <c r="F7678">
        <v>19.899999999999999</v>
      </c>
      <c r="G7678">
        <v>36.799999999999997</v>
      </c>
      <c r="H7678">
        <v>0</v>
      </c>
      <c r="I7678" t="s">
        <v>15</v>
      </c>
    </row>
    <row r="7679" spans="1:9" x14ac:dyDescent="0.25">
      <c r="A7679" s="2">
        <v>24115</v>
      </c>
      <c r="B7679">
        <v>8</v>
      </c>
      <c r="C7679">
        <v>1966</v>
      </c>
      <c r="D7679">
        <v>1</v>
      </c>
      <c r="E7679">
        <v>8</v>
      </c>
      <c r="F7679">
        <v>20.6</v>
      </c>
      <c r="G7679">
        <v>30.7</v>
      </c>
      <c r="H7679">
        <v>0</v>
      </c>
      <c r="I7679" t="s">
        <v>15</v>
      </c>
    </row>
    <row r="7680" spans="1:9" x14ac:dyDescent="0.25">
      <c r="A7680" s="2">
        <v>24116</v>
      </c>
      <c r="B7680">
        <v>9</v>
      </c>
      <c r="C7680">
        <v>1966</v>
      </c>
      <c r="D7680">
        <v>1</v>
      </c>
      <c r="E7680">
        <v>9</v>
      </c>
      <c r="F7680">
        <v>16.100000000000001</v>
      </c>
      <c r="G7680">
        <v>32.700000000000003</v>
      </c>
      <c r="H7680">
        <v>0</v>
      </c>
      <c r="I7680" t="s">
        <v>15</v>
      </c>
    </row>
    <row r="7681" spans="1:9" x14ac:dyDescent="0.25">
      <c r="A7681" s="2">
        <v>24117</v>
      </c>
      <c r="B7681">
        <v>10</v>
      </c>
      <c r="C7681">
        <v>1966</v>
      </c>
      <c r="D7681">
        <v>1</v>
      </c>
      <c r="E7681">
        <v>10</v>
      </c>
      <c r="F7681">
        <v>18.7</v>
      </c>
      <c r="G7681">
        <v>33</v>
      </c>
      <c r="H7681">
        <v>0</v>
      </c>
      <c r="I7681" t="s">
        <v>15</v>
      </c>
    </row>
    <row r="7682" spans="1:9" x14ac:dyDescent="0.25">
      <c r="A7682" s="2">
        <v>24118</v>
      </c>
      <c r="B7682">
        <v>11</v>
      </c>
      <c r="C7682">
        <v>1966</v>
      </c>
      <c r="D7682">
        <v>1</v>
      </c>
      <c r="E7682">
        <v>11</v>
      </c>
      <c r="F7682">
        <v>15.2</v>
      </c>
      <c r="G7682">
        <v>26.3</v>
      </c>
      <c r="H7682">
        <v>0</v>
      </c>
      <c r="I7682" t="s">
        <v>15</v>
      </c>
    </row>
    <row r="7683" spans="1:9" x14ac:dyDescent="0.25">
      <c r="A7683" s="2">
        <v>24119</v>
      </c>
      <c r="B7683">
        <v>12</v>
      </c>
      <c r="C7683">
        <v>1966</v>
      </c>
      <c r="D7683">
        <v>1</v>
      </c>
      <c r="E7683">
        <v>12</v>
      </c>
      <c r="F7683">
        <v>14.1</v>
      </c>
      <c r="G7683">
        <v>26.8</v>
      </c>
      <c r="H7683">
        <v>0</v>
      </c>
      <c r="I7683" t="s">
        <v>15</v>
      </c>
    </row>
    <row r="7684" spans="1:9" x14ac:dyDescent="0.25">
      <c r="A7684" s="2">
        <v>24120</v>
      </c>
      <c r="B7684">
        <v>13</v>
      </c>
      <c r="C7684">
        <v>1966</v>
      </c>
      <c r="D7684">
        <v>1</v>
      </c>
      <c r="E7684">
        <v>13</v>
      </c>
      <c r="F7684">
        <v>13.4</v>
      </c>
      <c r="G7684">
        <v>32.5</v>
      </c>
      <c r="H7684">
        <v>0</v>
      </c>
      <c r="I7684" t="s">
        <v>15</v>
      </c>
    </row>
    <row r="7685" spans="1:9" x14ac:dyDescent="0.25">
      <c r="A7685" s="2">
        <v>24121</v>
      </c>
      <c r="B7685">
        <v>14</v>
      </c>
      <c r="C7685">
        <v>1966</v>
      </c>
      <c r="D7685">
        <v>1</v>
      </c>
      <c r="E7685">
        <v>14</v>
      </c>
      <c r="F7685">
        <v>16.3</v>
      </c>
      <c r="G7685">
        <v>26</v>
      </c>
      <c r="H7685">
        <v>1.8</v>
      </c>
      <c r="I7685" t="s">
        <v>15</v>
      </c>
    </row>
    <row r="7686" spans="1:9" x14ac:dyDescent="0.25">
      <c r="A7686" s="2">
        <v>24122</v>
      </c>
      <c r="B7686">
        <v>15</v>
      </c>
      <c r="C7686">
        <v>1966</v>
      </c>
      <c r="D7686">
        <v>1</v>
      </c>
      <c r="E7686">
        <v>15</v>
      </c>
      <c r="F7686">
        <v>13.1</v>
      </c>
      <c r="G7686">
        <v>27.2</v>
      </c>
      <c r="H7686">
        <v>0</v>
      </c>
      <c r="I7686" t="s">
        <v>15</v>
      </c>
    </row>
    <row r="7687" spans="1:9" x14ac:dyDescent="0.25">
      <c r="A7687" s="2">
        <v>24123</v>
      </c>
      <c r="B7687">
        <v>16</v>
      </c>
      <c r="C7687">
        <v>1966</v>
      </c>
      <c r="D7687">
        <v>1</v>
      </c>
      <c r="E7687">
        <v>16</v>
      </c>
      <c r="F7687">
        <v>14.3</v>
      </c>
      <c r="G7687">
        <v>28.9</v>
      </c>
      <c r="H7687">
        <v>0</v>
      </c>
      <c r="I7687" t="s">
        <v>15</v>
      </c>
    </row>
    <row r="7688" spans="1:9" x14ac:dyDescent="0.25">
      <c r="A7688" s="2">
        <v>24124</v>
      </c>
      <c r="B7688">
        <v>17</v>
      </c>
      <c r="C7688">
        <v>1966</v>
      </c>
      <c r="D7688">
        <v>1</v>
      </c>
      <c r="E7688">
        <v>17</v>
      </c>
      <c r="F7688">
        <v>14.9</v>
      </c>
      <c r="G7688">
        <v>29.6</v>
      </c>
      <c r="H7688">
        <v>0</v>
      </c>
      <c r="I7688" t="s">
        <v>15</v>
      </c>
    </row>
    <row r="7689" spans="1:9" x14ac:dyDescent="0.25">
      <c r="A7689" s="2">
        <v>24125</v>
      </c>
      <c r="B7689">
        <v>18</v>
      </c>
      <c r="C7689">
        <v>1966</v>
      </c>
      <c r="D7689">
        <v>1</v>
      </c>
      <c r="E7689">
        <v>18</v>
      </c>
      <c r="F7689">
        <v>16.8</v>
      </c>
      <c r="G7689">
        <v>32.6</v>
      </c>
      <c r="H7689">
        <v>0</v>
      </c>
      <c r="I7689" t="s">
        <v>15</v>
      </c>
    </row>
    <row r="7690" spans="1:9" x14ac:dyDescent="0.25">
      <c r="A7690" s="2">
        <v>24126</v>
      </c>
      <c r="B7690">
        <v>19</v>
      </c>
      <c r="C7690">
        <v>1966</v>
      </c>
      <c r="D7690">
        <v>1</v>
      </c>
      <c r="E7690">
        <v>19</v>
      </c>
      <c r="F7690">
        <v>19.600000000000001</v>
      </c>
      <c r="G7690">
        <v>35.9</v>
      </c>
      <c r="H7690">
        <v>0</v>
      </c>
      <c r="I7690" t="s">
        <v>15</v>
      </c>
    </row>
    <row r="7691" spans="1:9" x14ac:dyDescent="0.25">
      <c r="A7691" s="2">
        <v>24127</v>
      </c>
      <c r="B7691">
        <v>20</v>
      </c>
      <c r="C7691">
        <v>1966</v>
      </c>
      <c r="D7691">
        <v>1</v>
      </c>
      <c r="E7691">
        <v>20</v>
      </c>
      <c r="F7691">
        <v>24.3</v>
      </c>
      <c r="G7691">
        <v>38.299999999999997</v>
      </c>
      <c r="H7691">
        <v>0</v>
      </c>
      <c r="I7691" t="s">
        <v>15</v>
      </c>
    </row>
    <row r="7692" spans="1:9" x14ac:dyDescent="0.25">
      <c r="A7692" s="2">
        <v>24128</v>
      </c>
      <c r="B7692">
        <v>21</v>
      </c>
      <c r="C7692">
        <v>1966</v>
      </c>
      <c r="D7692">
        <v>1</v>
      </c>
      <c r="E7692">
        <v>21</v>
      </c>
      <c r="F7692">
        <v>21.9</v>
      </c>
      <c r="G7692">
        <v>41.3</v>
      </c>
      <c r="H7692">
        <v>0</v>
      </c>
      <c r="I7692" t="s">
        <v>15</v>
      </c>
    </row>
    <row r="7693" spans="1:9" x14ac:dyDescent="0.25">
      <c r="A7693" s="2">
        <v>24129</v>
      </c>
      <c r="B7693">
        <v>22</v>
      </c>
      <c r="C7693">
        <v>1966</v>
      </c>
      <c r="D7693">
        <v>1</v>
      </c>
      <c r="E7693">
        <v>22</v>
      </c>
      <c r="F7693">
        <v>20.2</v>
      </c>
      <c r="G7693">
        <v>28.7</v>
      </c>
      <c r="H7693">
        <v>0</v>
      </c>
      <c r="I7693" t="s">
        <v>15</v>
      </c>
    </row>
    <row r="7694" spans="1:9" x14ac:dyDescent="0.25">
      <c r="A7694" s="2">
        <v>24130</v>
      </c>
      <c r="B7694">
        <v>23</v>
      </c>
      <c r="C7694">
        <v>1966</v>
      </c>
      <c r="D7694">
        <v>1</v>
      </c>
      <c r="E7694">
        <v>23</v>
      </c>
      <c r="F7694">
        <v>20.2</v>
      </c>
      <c r="G7694">
        <v>25</v>
      </c>
      <c r="H7694">
        <v>0</v>
      </c>
      <c r="I7694" t="s">
        <v>15</v>
      </c>
    </row>
    <row r="7695" spans="1:9" x14ac:dyDescent="0.25">
      <c r="A7695" s="2">
        <v>24131</v>
      </c>
      <c r="B7695">
        <v>24</v>
      </c>
      <c r="C7695">
        <v>1966</v>
      </c>
      <c r="D7695">
        <v>1</v>
      </c>
      <c r="E7695">
        <v>24</v>
      </c>
      <c r="F7695">
        <v>17.2</v>
      </c>
      <c r="G7695">
        <v>26.2</v>
      </c>
      <c r="H7695">
        <v>0.5</v>
      </c>
      <c r="I7695" t="s">
        <v>15</v>
      </c>
    </row>
    <row r="7696" spans="1:9" x14ac:dyDescent="0.25">
      <c r="A7696" s="2">
        <v>24132</v>
      </c>
      <c r="B7696">
        <v>25</v>
      </c>
      <c r="C7696">
        <v>1966</v>
      </c>
      <c r="D7696">
        <v>1</v>
      </c>
      <c r="E7696">
        <v>25</v>
      </c>
      <c r="F7696">
        <v>15.2</v>
      </c>
      <c r="G7696">
        <v>27.3</v>
      </c>
      <c r="H7696">
        <v>0</v>
      </c>
      <c r="I7696" t="s">
        <v>15</v>
      </c>
    </row>
    <row r="7697" spans="1:9" x14ac:dyDescent="0.25">
      <c r="A7697" s="2">
        <v>24133</v>
      </c>
      <c r="B7697">
        <v>26</v>
      </c>
      <c r="C7697">
        <v>1966</v>
      </c>
      <c r="D7697">
        <v>1</v>
      </c>
      <c r="E7697">
        <v>26</v>
      </c>
      <c r="F7697">
        <v>14.9</v>
      </c>
      <c r="G7697">
        <v>26.6</v>
      </c>
      <c r="H7697">
        <v>0</v>
      </c>
      <c r="I7697" t="s">
        <v>15</v>
      </c>
    </row>
    <row r="7698" spans="1:9" x14ac:dyDescent="0.25">
      <c r="A7698" s="2">
        <v>24134</v>
      </c>
      <c r="B7698">
        <v>27</v>
      </c>
      <c r="C7698">
        <v>1966</v>
      </c>
      <c r="D7698">
        <v>1</v>
      </c>
      <c r="E7698">
        <v>27</v>
      </c>
      <c r="F7698">
        <v>13.8</v>
      </c>
      <c r="G7698">
        <v>26.5</v>
      </c>
      <c r="H7698">
        <v>0</v>
      </c>
      <c r="I7698" t="s">
        <v>15</v>
      </c>
    </row>
    <row r="7699" spans="1:9" x14ac:dyDescent="0.25">
      <c r="A7699" s="2">
        <v>24135</v>
      </c>
      <c r="B7699">
        <v>28</v>
      </c>
      <c r="C7699">
        <v>1966</v>
      </c>
      <c r="D7699">
        <v>1</v>
      </c>
      <c r="E7699">
        <v>28</v>
      </c>
      <c r="F7699">
        <v>12.3</v>
      </c>
      <c r="G7699">
        <v>27.7</v>
      </c>
      <c r="H7699">
        <v>0</v>
      </c>
      <c r="I7699" t="s">
        <v>15</v>
      </c>
    </row>
    <row r="7700" spans="1:9" x14ac:dyDescent="0.25">
      <c r="A7700" s="2">
        <v>24136</v>
      </c>
      <c r="B7700">
        <v>29</v>
      </c>
      <c r="C7700">
        <v>1966</v>
      </c>
      <c r="D7700">
        <v>1</v>
      </c>
      <c r="E7700">
        <v>29</v>
      </c>
      <c r="F7700">
        <v>18.8</v>
      </c>
      <c r="G7700">
        <v>31.8</v>
      </c>
      <c r="H7700">
        <v>0</v>
      </c>
      <c r="I7700" t="s">
        <v>15</v>
      </c>
    </row>
    <row r="7701" spans="1:9" x14ac:dyDescent="0.25">
      <c r="A7701" s="2">
        <v>24137</v>
      </c>
      <c r="B7701">
        <v>30</v>
      </c>
      <c r="C7701">
        <v>1966</v>
      </c>
      <c r="D7701">
        <v>1</v>
      </c>
      <c r="E7701">
        <v>30</v>
      </c>
      <c r="F7701">
        <v>17.600000000000001</v>
      </c>
      <c r="G7701">
        <v>35.5</v>
      </c>
      <c r="H7701">
        <v>0</v>
      </c>
      <c r="I7701" t="s">
        <v>15</v>
      </c>
    </row>
    <row r="7702" spans="1:9" x14ac:dyDescent="0.25">
      <c r="A7702" s="2">
        <v>24138</v>
      </c>
      <c r="B7702">
        <v>31</v>
      </c>
      <c r="C7702">
        <v>1966</v>
      </c>
      <c r="D7702">
        <v>1</v>
      </c>
      <c r="E7702">
        <v>31</v>
      </c>
      <c r="F7702">
        <v>19.399999999999999</v>
      </c>
      <c r="G7702">
        <v>36.4</v>
      </c>
      <c r="H7702">
        <v>0</v>
      </c>
      <c r="I7702" t="s">
        <v>15</v>
      </c>
    </row>
    <row r="7703" spans="1:9" x14ac:dyDescent="0.25">
      <c r="A7703" s="2">
        <v>24139</v>
      </c>
      <c r="B7703">
        <v>32</v>
      </c>
      <c r="C7703">
        <v>1966</v>
      </c>
      <c r="D7703">
        <v>2</v>
      </c>
      <c r="E7703">
        <v>1</v>
      </c>
      <c r="F7703">
        <v>21.6</v>
      </c>
      <c r="G7703">
        <v>37.799999999999997</v>
      </c>
      <c r="H7703">
        <v>0</v>
      </c>
      <c r="I7703" t="s">
        <v>15</v>
      </c>
    </row>
    <row r="7704" spans="1:9" x14ac:dyDescent="0.25">
      <c r="A7704" s="2">
        <v>24140</v>
      </c>
      <c r="B7704">
        <v>33</v>
      </c>
      <c r="C7704">
        <v>1966</v>
      </c>
      <c r="D7704">
        <v>2</v>
      </c>
      <c r="E7704">
        <v>2</v>
      </c>
      <c r="F7704">
        <v>19.7</v>
      </c>
      <c r="G7704">
        <v>36.200000000000003</v>
      </c>
      <c r="H7704">
        <v>0</v>
      </c>
      <c r="I7704" t="s">
        <v>15</v>
      </c>
    </row>
    <row r="7705" spans="1:9" x14ac:dyDescent="0.25">
      <c r="A7705" s="2">
        <v>24141</v>
      </c>
      <c r="B7705">
        <v>34</v>
      </c>
      <c r="C7705">
        <v>1966</v>
      </c>
      <c r="D7705">
        <v>2</v>
      </c>
      <c r="E7705">
        <v>3</v>
      </c>
      <c r="F7705">
        <v>20.100000000000001</v>
      </c>
      <c r="G7705">
        <v>32.1</v>
      </c>
      <c r="H7705">
        <v>0</v>
      </c>
      <c r="I7705" t="s">
        <v>15</v>
      </c>
    </row>
    <row r="7706" spans="1:9" x14ac:dyDescent="0.25">
      <c r="A7706" s="2">
        <v>24142</v>
      </c>
      <c r="B7706">
        <v>35</v>
      </c>
      <c r="C7706">
        <v>1966</v>
      </c>
      <c r="D7706">
        <v>2</v>
      </c>
      <c r="E7706">
        <v>4</v>
      </c>
      <c r="F7706">
        <v>18.2</v>
      </c>
      <c r="G7706">
        <v>32.6</v>
      </c>
      <c r="H7706">
        <v>0</v>
      </c>
      <c r="I7706" t="s">
        <v>15</v>
      </c>
    </row>
    <row r="7707" spans="1:9" x14ac:dyDescent="0.25">
      <c r="A7707" s="2">
        <v>24143</v>
      </c>
      <c r="B7707">
        <v>36</v>
      </c>
      <c r="C7707">
        <v>1966</v>
      </c>
      <c r="D7707">
        <v>2</v>
      </c>
      <c r="E7707">
        <v>5</v>
      </c>
      <c r="F7707">
        <v>19.2</v>
      </c>
      <c r="G7707">
        <v>38.700000000000003</v>
      </c>
      <c r="H7707">
        <v>0</v>
      </c>
      <c r="I7707" t="s">
        <v>15</v>
      </c>
    </row>
    <row r="7708" spans="1:9" x14ac:dyDescent="0.25">
      <c r="A7708" s="2">
        <v>24144</v>
      </c>
      <c r="B7708">
        <v>37</v>
      </c>
      <c r="C7708">
        <v>1966</v>
      </c>
      <c r="D7708">
        <v>2</v>
      </c>
      <c r="E7708">
        <v>6</v>
      </c>
      <c r="G7708">
        <v>31.7</v>
      </c>
      <c r="H7708">
        <v>0</v>
      </c>
      <c r="I7708" t="s">
        <v>15</v>
      </c>
    </row>
    <row r="7709" spans="1:9" x14ac:dyDescent="0.25">
      <c r="A7709" s="2">
        <v>24145</v>
      </c>
      <c r="B7709">
        <v>38</v>
      </c>
      <c r="C7709">
        <v>1966</v>
      </c>
      <c r="D7709">
        <v>2</v>
      </c>
      <c r="E7709">
        <v>7</v>
      </c>
      <c r="F7709">
        <v>18.600000000000001</v>
      </c>
      <c r="G7709">
        <v>26.9</v>
      </c>
      <c r="H7709">
        <v>0</v>
      </c>
      <c r="I7709" t="s">
        <v>15</v>
      </c>
    </row>
    <row r="7710" spans="1:9" x14ac:dyDescent="0.25">
      <c r="A7710" s="2">
        <v>24146</v>
      </c>
      <c r="B7710">
        <v>39</v>
      </c>
      <c r="C7710">
        <v>1966</v>
      </c>
      <c r="D7710">
        <v>2</v>
      </c>
      <c r="E7710">
        <v>8</v>
      </c>
      <c r="F7710">
        <v>18.7</v>
      </c>
      <c r="G7710">
        <v>31.4</v>
      </c>
      <c r="H7710">
        <v>0</v>
      </c>
      <c r="I7710" t="s">
        <v>15</v>
      </c>
    </row>
    <row r="7711" spans="1:9" x14ac:dyDescent="0.25">
      <c r="A7711" s="2">
        <v>24147</v>
      </c>
      <c r="B7711">
        <v>40</v>
      </c>
      <c r="C7711">
        <v>1966</v>
      </c>
      <c r="D7711">
        <v>2</v>
      </c>
      <c r="E7711">
        <v>9</v>
      </c>
      <c r="F7711">
        <v>17.899999999999999</v>
      </c>
      <c r="G7711">
        <v>28.2</v>
      </c>
      <c r="H7711">
        <v>0</v>
      </c>
      <c r="I7711" t="s">
        <v>15</v>
      </c>
    </row>
    <row r="7712" spans="1:9" x14ac:dyDescent="0.25">
      <c r="A7712" s="2">
        <v>24148</v>
      </c>
      <c r="B7712">
        <v>41</v>
      </c>
      <c r="C7712">
        <v>1966</v>
      </c>
      <c r="D7712">
        <v>2</v>
      </c>
      <c r="E7712">
        <v>10</v>
      </c>
      <c r="F7712">
        <v>17.3</v>
      </c>
      <c r="G7712">
        <v>28.4</v>
      </c>
      <c r="H7712">
        <v>0</v>
      </c>
      <c r="I7712" t="s">
        <v>15</v>
      </c>
    </row>
    <row r="7713" spans="1:9" x14ac:dyDescent="0.25">
      <c r="A7713" s="2">
        <v>24149</v>
      </c>
      <c r="B7713">
        <v>42</v>
      </c>
      <c r="C7713">
        <v>1966</v>
      </c>
      <c r="D7713">
        <v>2</v>
      </c>
      <c r="E7713">
        <v>11</v>
      </c>
      <c r="F7713">
        <v>16.899999999999999</v>
      </c>
      <c r="G7713">
        <v>30.6</v>
      </c>
      <c r="H7713">
        <v>0.3</v>
      </c>
      <c r="I7713" t="s">
        <v>15</v>
      </c>
    </row>
    <row r="7714" spans="1:9" x14ac:dyDescent="0.25">
      <c r="A7714" s="2">
        <v>24150</v>
      </c>
      <c r="B7714">
        <v>43</v>
      </c>
      <c r="C7714">
        <v>1966</v>
      </c>
      <c r="D7714">
        <v>2</v>
      </c>
      <c r="E7714">
        <v>12</v>
      </c>
      <c r="F7714">
        <v>20.100000000000001</v>
      </c>
      <c r="G7714">
        <v>29.1</v>
      </c>
      <c r="H7714">
        <v>0</v>
      </c>
      <c r="I7714" t="s">
        <v>15</v>
      </c>
    </row>
    <row r="7715" spans="1:9" x14ac:dyDescent="0.25">
      <c r="A7715" s="2">
        <v>24151</v>
      </c>
      <c r="B7715">
        <v>44</v>
      </c>
      <c r="C7715">
        <v>1966</v>
      </c>
      <c r="D7715">
        <v>2</v>
      </c>
      <c r="E7715">
        <v>13</v>
      </c>
      <c r="F7715">
        <v>17.8</v>
      </c>
      <c r="G7715">
        <v>24.8</v>
      </c>
      <c r="H7715">
        <v>0.5</v>
      </c>
      <c r="I7715" t="s">
        <v>15</v>
      </c>
    </row>
    <row r="7716" spans="1:9" x14ac:dyDescent="0.25">
      <c r="A7716" s="2">
        <v>24152</v>
      </c>
      <c r="B7716">
        <v>45</v>
      </c>
      <c r="C7716">
        <v>1966</v>
      </c>
      <c r="D7716">
        <v>2</v>
      </c>
      <c r="E7716">
        <v>14</v>
      </c>
      <c r="F7716">
        <v>15.7</v>
      </c>
      <c r="G7716">
        <v>22.2</v>
      </c>
      <c r="H7716">
        <v>0</v>
      </c>
      <c r="I7716" t="s">
        <v>15</v>
      </c>
    </row>
    <row r="7717" spans="1:9" x14ac:dyDescent="0.25">
      <c r="A7717" s="2">
        <v>24153</v>
      </c>
      <c r="B7717">
        <v>46</v>
      </c>
      <c r="C7717">
        <v>1966</v>
      </c>
      <c r="D7717">
        <v>2</v>
      </c>
      <c r="E7717">
        <v>15</v>
      </c>
      <c r="F7717">
        <v>11.7</v>
      </c>
      <c r="G7717">
        <v>26.4</v>
      </c>
      <c r="H7717">
        <v>0.3</v>
      </c>
      <c r="I7717" t="s">
        <v>15</v>
      </c>
    </row>
    <row r="7718" spans="1:9" x14ac:dyDescent="0.25">
      <c r="A7718" s="2">
        <v>24154</v>
      </c>
      <c r="B7718">
        <v>47</v>
      </c>
      <c r="C7718">
        <v>1966</v>
      </c>
      <c r="D7718">
        <v>2</v>
      </c>
      <c r="E7718">
        <v>16</v>
      </c>
      <c r="F7718">
        <v>11.8</v>
      </c>
      <c r="G7718">
        <v>26.3</v>
      </c>
      <c r="H7718">
        <v>0</v>
      </c>
      <c r="I7718" t="s">
        <v>15</v>
      </c>
    </row>
    <row r="7719" spans="1:9" x14ac:dyDescent="0.25">
      <c r="A7719" s="2">
        <v>24155</v>
      </c>
      <c r="B7719">
        <v>48</v>
      </c>
      <c r="C7719">
        <v>1966</v>
      </c>
      <c r="D7719">
        <v>2</v>
      </c>
      <c r="E7719">
        <v>17</v>
      </c>
      <c r="F7719">
        <v>15.6</v>
      </c>
      <c r="G7719">
        <v>35.299999999999997</v>
      </c>
      <c r="H7719">
        <v>0</v>
      </c>
      <c r="I7719" t="s">
        <v>15</v>
      </c>
    </row>
    <row r="7720" spans="1:9" x14ac:dyDescent="0.25">
      <c r="A7720" s="2">
        <v>24156</v>
      </c>
      <c r="B7720">
        <v>49</v>
      </c>
      <c r="C7720">
        <v>1966</v>
      </c>
      <c r="D7720">
        <v>2</v>
      </c>
      <c r="E7720">
        <v>18</v>
      </c>
      <c r="F7720">
        <v>21.7</v>
      </c>
      <c r="G7720">
        <v>39.700000000000003</v>
      </c>
      <c r="H7720">
        <v>0</v>
      </c>
      <c r="I7720" t="s">
        <v>15</v>
      </c>
    </row>
    <row r="7721" spans="1:9" x14ac:dyDescent="0.25">
      <c r="A7721" s="2">
        <v>24157</v>
      </c>
      <c r="B7721">
        <v>50</v>
      </c>
      <c r="C7721">
        <v>1966</v>
      </c>
      <c r="D7721">
        <v>2</v>
      </c>
      <c r="E7721">
        <v>19</v>
      </c>
      <c r="F7721">
        <v>19.100000000000001</v>
      </c>
      <c r="G7721">
        <v>25.7</v>
      </c>
      <c r="H7721">
        <v>1</v>
      </c>
      <c r="I7721" t="s">
        <v>15</v>
      </c>
    </row>
    <row r="7722" spans="1:9" x14ac:dyDescent="0.25">
      <c r="A7722" s="2">
        <v>24158</v>
      </c>
      <c r="B7722">
        <v>51</v>
      </c>
      <c r="C7722">
        <v>1966</v>
      </c>
      <c r="D7722">
        <v>2</v>
      </c>
      <c r="E7722">
        <v>20</v>
      </c>
      <c r="F7722">
        <v>12.6</v>
      </c>
      <c r="G7722">
        <v>26.7</v>
      </c>
      <c r="H7722">
        <v>0</v>
      </c>
      <c r="I7722" t="s">
        <v>15</v>
      </c>
    </row>
    <row r="7723" spans="1:9" x14ac:dyDescent="0.25">
      <c r="A7723" s="2">
        <v>24159</v>
      </c>
      <c r="B7723">
        <v>52</v>
      </c>
      <c r="C7723">
        <v>1966</v>
      </c>
      <c r="D7723">
        <v>2</v>
      </c>
      <c r="E7723">
        <v>21</v>
      </c>
      <c r="F7723">
        <v>15.6</v>
      </c>
      <c r="G7723">
        <v>23.3</v>
      </c>
      <c r="H7723">
        <v>0</v>
      </c>
      <c r="I7723" t="s">
        <v>15</v>
      </c>
    </row>
    <row r="7724" spans="1:9" x14ac:dyDescent="0.25">
      <c r="A7724" s="2">
        <v>24160</v>
      </c>
      <c r="B7724">
        <v>53</v>
      </c>
      <c r="C7724">
        <v>1966</v>
      </c>
      <c r="D7724">
        <v>2</v>
      </c>
      <c r="E7724">
        <v>22</v>
      </c>
      <c r="F7724">
        <v>12.1</v>
      </c>
      <c r="G7724">
        <v>24.1</v>
      </c>
      <c r="H7724">
        <v>0.8</v>
      </c>
      <c r="I7724" t="s">
        <v>15</v>
      </c>
    </row>
    <row r="7725" spans="1:9" x14ac:dyDescent="0.25">
      <c r="A7725" s="2">
        <v>24161</v>
      </c>
      <c r="B7725">
        <v>54</v>
      </c>
      <c r="C7725">
        <v>1966</v>
      </c>
      <c r="D7725">
        <v>2</v>
      </c>
      <c r="E7725">
        <v>23</v>
      </c>
      <c r="F7725">
        <v>13.9</v>
      </c>
      <c r="G7725">
        <v>31.2</v>
      </c>
      <c r="H7725">
        <v>0</v>
      </c>
      <c r="I7725" t="s">
        <v>15</v>
      </c>
    </row>
    <row r="7726" spans="1:9" x14ac:dyDescent="0.25">
      <c r="A7726" s="2">
        <v>24162</v>
      </c>
      <c r="B7726">
        <v>55</v>
      </c>
      <c r="C7726">
        <v>1966</v>
      </c>
      <c r="D7726">
        <v>2</v>
      </c>
      <c r="E7726">
        <v>24</v>
      </c>
      <c r="F7726">
        <v>18.2</v>
      </c>
      <c r="G7726">
        <v>31.9</v>
      </c>
      <c r="H7726">
        <v>0</v>
      </c>
      <c r="I7726" t="s">
        <v>15</v>
      </c>
    </row>
    <row r="7727" spans="1:9" x14ac:dyDescent="0.25">
      <c r="A7727" s="2">
        <v>24163</v>
      </c>
      <c r="B7727">
        <v>56</v>
      </c>
      <c r="C7727">
        <v>1966</v>
      </c>
      <c r="D7727">
        <v>2</v>
      </c>
      <c r="E7727">
        <v>25</v>
      </c>
      <c r="F7727">
        <v>15.3</v>
      </c>
      <c r="G7727">
        <v>26.7</v>
      </c>
      <c r="H7727">
        <v>0</v>
      </c>
      <c r="I7727" t="s">
        <v>15</v>
      </c>
    </row>
    <row r="7728" spans="1:9" x14ac:dyDescent="0.25">
      <c r="A7728" s="2">
        <v>24164</v>
      </c>
      <c r="B7728">
        <v>57</v>
      </c>
      <c r="C7728">
        <v>1966</v>
      </c>
      <c r="D7728">
        <v>2</v>
      </c>
      <c r="E7728">
        <v>26</v>
      </c>
      <c r="F7728">
        <v>16.100000000000001</v>
      </c>
      <c r="G7728">
        <v>26.7</v>
      </c>
      <c r="H7728">
        <v>0</v>
      </c>
      <c r="I7728" t="s">
        <v>15</v>
      </c>
    </row>
    <row r="7729" spans="1:9" x14ac:dyDescent="0.25">
      <c r="A7729" s="2">
        <v>24165</v>
      </c>
      <c r="B7729">
        <v>58</v>
      </c>
      <c r="C7729">
        <v>1966</v>
      </c>
      <c r="D7729">
        <v>2</v>
      </c>
      <c r="E7729">
        <v>27</v>
      </c>
      <c r="F7729">
        <v>12.2</v>
      </c>
      <c r="G7729">
        <v>24.7</v>
      </c>
      <c r="H7729">
        <v>0</v>
      </c>
      <c r="I7729" t="s">
        <v>15</v>
      </c>
    </row>
    <row r="7730" spans="1:9" x14ac:dyDescent="0.25">
      <c r="A7730" s="2">
        <v>24166</v>
      </c>
      <c r="B7730">
        <v>59</v>
      </c>
      <c r="C7730">
        <v>1966</v>
      </c>
      <c r="D7730">
        <v>2</v>
      </c>
      <c r="E7730">
        <v>28</v>
      </c>
      <c r="F7730">
        <v>13.9</v>
      </c>
      <c r="G7730">
        <v>25.7</v>
      </c>
      <c r="H7730">
        <v>0</v>
      </c>
      <c r="I7730" t="s">
        <v>15</v>
      </c>
    </row>
    <row r="7731" spans="1:9" x14ac:dyDescent="0.25">
      <c r="A7731" s="2">
        <v>24167</v>
      </c>
      <c r="B7731">
        <v>60</v>
      </c>
      <c r="C7731">
        <v>1966</v>
      </c>
      <c r="D7731">
        <v>3</v>
      </c>
      <c r="E7731">
        <v>1</v>
      </c>
      <c r="F7731">
        <v>14.8</v>
      </c>
      <c r="G7731">
        <v>39.799999999999997</v>
      </c>
      <c r="H7731">
        <v>0</v>
      </c>
      <c r="I7731" t="s">
        <v>15</v>
      </c>
    </row>
    <row r="7732" spans="1:9" x14ac:dyDescent="0.25">
      <c r="A7732" s="2">
        <v>24168</v>
      </c>
      <c r="B7732">
        <v>61</v>
      </c>
      <c r="C7732">
        <v>1966</v>
      </c>
      <c r="D7732">
        <v>3</v>
      </c>
      <c r="E7732">
        <v>2</v>
      </c>
      <c r="F7732">
        <v>16.2</v>
      </c>
      <c r="G7732">
        <v>28.6</v>
      </c>
      <c r="H7732">
        <v>0</v>
      </c>
      <c r="I7732" t="s">
        <v>15</v>
      </c>
    </row>
    <row r="7733" spans="1:9" x14ac:dyDescent="0.25">
      <c r="A7733" s="2">
        <v>24169</v>
      </c>
      <c r="B7733">
        <v>62</v>
      </c>
      <c r="C7733">
        <v>1966</v>
      </c>
      <c r="D7733">
        <v>3</v>
      </c>
      <c r="E7733">
        <v>3</v>
      </c>
      <c r="F7733">
        <v>17.399999999999999</v>
      </c>
      <c r="G7733">
        <v>26.8</v>
      </c>
      <c r="H7733">
        <v>0</v>
      </c>
      <c r="I7733" t="s">
        <v>15</v>
      </c>
    </row>
    <row r="7734" spans="1:9" x14ac:dyDescent="0.25">
      <c r="A7734" s="2">
        <v>24170</v>
      </c>
      <c r="B7734">
        <v>63</v>
      </c>
      <c r="C7734">
        <v>1966</v>
      </c>
      <c r="D7734">
        <v>3</v>
      </c>
      <c r="E7734">
        <v>4</v>
      </c>
      <c r="F7734">
        <v>19</v>
      </c>
      <c r="G7734">
        <v>32.1</v>
      </c>
      <c r="H7734">
        <v>0</v>
      </c>
      <c r="I7734" t="s">
        <v>15</v>
      </c>
    </row>
    <row r="7735" spans="1:9" x14ac:dyDescent="0.25">
      <c r="A7735" s="2">
        <v>24171</v>
      </c>
      <c r="B7735">
        <v>64</v>
      </c>
      <c r="C7735">
        <v>1966</v>
      </c>
      <c r="D7735">
        <v>3</v>
      </c>
      <c r="E7735">
        <v>5</v>
      </c>
      <c r="F7735">
        <v>16.7</v>
      </c>
      <c r="G7735">
        <v>30.9</v>
      </c>
      <c r="H7735">
        <v>0</v>
      </c>
      <c r="I7735" t="s">
        <v>15</v>
      </c>
    </row>
    <row r="7736" spans="1:9" x14ac:dyDescent="0.25">
      <c r="A7736" s="2">
        <v>24172</v>
      </c>
      <c r="B7736">
        <v>65</v>
      </c>
      <c r="C7736">
        <v>1966</v>
      </c>
      <c r="D7736">
        <v>3</v>
      </c>
      <c r="E7736">
        <v>6</v>
      </c>
      <c r="F7736">
        <v>16.7</v>
      </c>
      <c r="G7736">
        <v>22.2</v>
      </c>
      <c r="H7736">
        <v>1</v>
      </c>
      <c r="I7736" t="s">
        <v>15</v>
      </c>
    </row>
    <row r="7737" spans="1:9" x14ac:dyDescent="0.25">
      <c r="A7737" s="2">
        <v>24173</v>
      </c>
      <c r="B7737">
        <v>66</v>
      </c>
      <c r="C7737">
        <v>1966</v>
      </c>
      <c r="D7737">
        <v>3</v>
      </c>
      <c r="E7737">
        <v>7</v>
      </c>
      <c r="F7737">
        <v>12.9</v>
      </c>
      <c r="G7737">
        <v>23.3</v>
      </c>
      <c r="H7737">
        <v>0</v>
      </c>
      <c r="I7737" t="s">
        <v>15</v>
      </c>
    </row>
    <row r="7738" spans="1:9" x14ac:dyDescent="0.25">
      <c r="A7738" s="2">
        <v>24174</v>
      </c>
      <c r="B7738">
        <v>67</v>
      </c>
      <c r="C7738">
        <v>1966</v>
      </c>
      <c r="D7738">
        <v>3</v>
      </c>
      <c r="E7738">
        <v>8</v>
      </c>
      <c r="F7738">
        <v>15</v>
      </c>
      <c r="G7738">
        <v>27.2</v>
      </c>
      <c r="H7738">
        <v>0</v>
      </c>
      <c r="I7738" t="s">
        <v>15</v>
      </c>
    </row>
    <row r="7739" spans="1:9" x14ac:dyDescent="0.25">
      <c r="A7739" s="2">
        <v>24175</v>
      </c>
      <c r="B7739">
        <v>68</v>
      </c>
      <c r="C7739">
        <v>1966</v>
      </c>
      <c r="D7739">
        <v>3</v>
      </c>
      <c r="E7739">
        <v>9</v>
      </c>
      <c r="F7739">
        <v>18.3</v>
      </c>
      <c r="G7739">
        <v>33.5</v>
      </c>
      <c r="H7739">
        <v>0</v>
      </c>
      <c r="I7739" t="s">
        <v>15</v>
      </c>
    </row>
    <row r="7740" spans="1:9" x14ac:dyDescent="0.25">
      <c r="A7740" s="2">
        <v>24176</v>
      </c>
      <c r="B7740">
        <v>69</v>
      </c>
      <c r="C7740">
        <v>1966</v>
      </c>
      <c r="D7740">
        <v>3</v>
      </c>
      <c r="E7740">
        <v>10</v>
      </c>
      <c r="F7740">
        <v>16.399999999999999</v>
      </c>
      <c r="G7740">
        <v>23.2</v>
      </c>
      <c r="H7740">
        <v>0</v>
      </c>
      <c r="I7740" t="s">
        <v>15</v>
      </c>
    </row>
    <row r="7741" spans="1:9" x14ac:dyDescent="0.25">
      <c r="A7741" s="2">
        <v>24177</v>
      </c>
      <c r="B7741">
        <v>70</v>
      </c>
      <c r="C7741">
        <v>1966</v>
      </c>
      <c r="D7741">
        <v>3</v>
      </c>
      <c r="E7741">
        <v>11</v>
      </c>
      <c r="F7741">
        <v>17.7</v>
      </c>
      <c r="G7741">
        <v>22</v>
      </c>
      <c r="H7741">
        <v>2.8</v>
      </c>
      <c r="I7741" t="s">
        <v>15</v>
      </c>
    </row>
    <row r="7742" spans="1:9" x14ac:dyDescent="0.25">
      <c r="A7742" s="2">
        <v>24178</v>
      </c>
      <c r="B7742">
        <v>71</v>
      </c>
      <c r="C7742">
        <v>1966</v>
      </c>
      <c r="D7742">
        <v>3</v>
      </c>
      <c r="E7742">
        <v>12</v>
      </c>
      <c r="F7742">
        <v>12.5</v>
      </c>
      <c r="G7742">
        <v>21</v>
      </c>
      <c r="H7742">
        <v>0.5</v>
      </c>
      <c r="I7742" t="s">
        <v>15</v>
      </c>
    </row>
    <row r="7743" spans="1:9" x14ac:dyDescent="0.25">
      <c r="A7743" s="2">
        <v>24179</v>
      </c>
      <c r="B7743">
        <v>72</v>
      </c>
      <c r="C7743">
        <v>1966</v>
      </c>
      <c r="D7743">
        <v>3</v>
      </c>
      <c r="E7743">
        <v>13</v>
      </c>
      <c r="F7743">
        <v>8.3000000000000007</v>
      </c>
      <c r="G7743">
        <v>21.7</v>
      </c>
      <c r="H7743">
        <v>0</v>
      </c>
      <c r="I7743" t="s">
        <v>15</v>
      </c>
    </row>
    <row r="7744" spans="1:9" x14ac:dyDescent="0.25">
      <c r="A7744" s="2">
        <v>24180</v>
      </c>
      <c r="B7744">
        <v>73</v>
      </c>
      <c r="C7744">
        <v>1966</v>
      </c>
      <c r="D7744">
        <v>3</v>
      </c>
      <c r="E7744">
        <v>14</v>
      </c>
      <c r="F7744">
        <v>14.9</v>
      </c>
      <c r="G7744">
        <v>22.7</v>
      </c>
      <c r="H7744">
        <v>0.8</v>
      </c>
      <c r="I7744" t="s">
        <v>15</v>
      </c>
    </row>
    <row r="7745" spans="1:9" x14ac:dyDescent="0.25">
      <c r="A7745" s="2">
        <v>24181</v>
      </c>
      <c r="B7745">
        <v>74</v>
      </c>
      <c r="C7745">
        <v>1966</v>
      </c>
      <c r="D7745">
        <v>3</v>
      </c>
      <c r="E7745">
        <v>15</v>
      </c>
      <c r="F7745">
        <v>10.8</v>
      </c>
      <c r="G7745">
        <v>23.9</v>
      </c>
      <c r="H7745">
        <v>0.3</v>
      </c>
      <c r="I7745" t="s">
        <v>15</v>
      </c>
    </row>
    <row r="7746" spans="1:9" x14ac:dyDescent="0.25">
      <c r="A7746" s="2">
        <v>24182</v>
      </c>
      <c r="B7746">
        <v>75</v>
      </c>
      <c r="C7746">
        <v>1966</v>
      </c>
      <c r="D7746">
        <v>3</v>
      </c>
      <c r="E7746">
        <v>16</v>
      </c>
      <c r="F7746">
        <v>10.6</v>
      </c>
      <c r="G7746">
        <v>30.4</v>
      </c>
      <c r="H7746">
        <v>0</v>
      </c>
      <c r="I7746" t="s">
        <v>15</v>
      </c>
    </row>
    <row r="7747" spans="1:9" x14ac:dyDescent="0.25">
      <c r="A7747" s="2">
        <v>24183</v>
      </c>
      <c r="B7747">
        <v>76</v>
      </c>
      <c r="C7747">
        <v>1966</v>
      </c>
      <c r="D7747">
        <v>3</v>
      </c>
      <c r="E7747">
        <v>17</v>
      </c>
      <c r="F7747">
        <v>11.4</v>
      </c>
      <c r="G7747">
        <v>29.4</v>
      </c>
      <c r="H7747">
        <v>0</v>
      </c>
      <c r="I7747" t="s">
        <v>15</v>
      </c>
    </row>
    <row r="7748" spans="1:9" x14ac:dyDescent="0.25">
      <c r="A7748" s="2">
        <v>24184</v>
      </c>
      <c r="B7748">
        <v>77</v>
      </c>
      <c r="C7748">
        <v>1966</v>
      </c>
      <c r="D7748">
        <v>3</v>
      </c>
      <c r="E7748">
        <v>18</v>
      </c>
      <c r="F7748">
        <v>17.7</v>
      </c>
      <c r="G7748">
        <v>26.4</v>
      </c>
      <c r="H7748">
        <v>0</v>
      </c>
      <c r="I7748" t="s">
        <v>15</v>
      </c>
    </row>
    <row r="7749" spans="1:9" x14ac:dyDescent="0.25">
      <c r="A7749" s="2">
        <v>24185</v>
      </c>
      <c r="B7749">
        <v>78</v>
      </c>
      <c r="C7749">
        <v>1966</v>
      </c>
      <c r="D7749">
        <v>3</v>
      </c>
      <c r="E7749">
        <v>19</v>
      </c>
      <c r="F7749">
        <v>14.1</v>
      </c>
      <c r="G7749">
        <v>26.7</v>
      </c>
      <c r="H7749">
        <v>0</v>
      </c>
      <c r="I7749" t="s">
        <v>15</v>
      </c>
    </row>
    <row r="7750" spans="1:9" x14ac:dyDescent="0.25">
      <c r="A7750" s="2">
        <v>24186</v>
      </c>
      <c r="B7750">
        <v>79</v>
      </c>
      <c r="C7750">
        <v>1966</v>
      </c>
      <c r="D7750">
        <v>3</v>
      </c>
      <c r="E7750">
        <v>20</v>
      </c>
      <c r="F7750">
        <v>15.1</v>
      </c>
      <c r="G7750">
        <v>31.2</v>
      </c>
      <c r="H7750">
        <v>0</v>
      </c>
      <c r="I7750" t="s">
        <v>15</v>
      </c>
    </row>
    <row r="7751" spans="1:9" x14ac:dyDescent="0.25">
      <c r="A7751" s="2">
        <v>24187</v>
      </c>
      <c r="B7751">
        <v>80</v>
      </c>
      <c r="C7751">
        <v>1966</v>
      </c>
      <c r="D7751">
        <v>3</v>
      </c>
      <c r="E7751">
        <v>21</v>
      </c>
      <c r="F7751">
        <v>18.100000000000001</v>
      </c>
      <c r="G7751">
        <v>31.9</v>
      </c>
      <c r="H7751">
        <v>0</v>
      </c>
      <c r="I7751" t="s">
        <v>15</v>
      </c>
    </row>
    <row r="7752" spans="1:9" x14ac:dyDescent="0.25">
      <c r="A7752" s="2">
        <v>24188</v>
      </c>
      <c r="B7752">
        <v>81</v>
      </c>
      <c r="C7752">
        <v>1966</v>
      </c>
      <c r="D7752">
        <v>3</v>
      </c>
      <c r="E7752">
        <v>22</v>
      </c>
      <c r="F7752">
        <v>17.2</v>
      </c>
      <c r="G7752">
        <v>33.700000000000003</v>
      </c>
      <c r="H7752">
        <v>0</v>
      </c>
      <c r="I7752" t="s">
        <v>15</v>
      </c>
    </row>
    <row r="7753" spans="1:9" x14ac:dyDescent="0.25">
      <c r="A7753" s="2">
        <v>24189</v>
      </c>
      <c r="B7753">
        <v>82</v>
      </c>
      <c r="C7753">
        <v>1966</v>
      </c>
      <c r="D7753">
        <v>3</v>
      </c>
      <c r="E7753">
        <v>23</v>
      </c>
      <c r="F7753">
        <v>20.5</v>
      </c>
      <c r="G7753">
        <v>35</v>
      </c>
      <c r="H7753">
        <v>0</v>
      </c>
      <c r="I7753" t="s">
        <v>15</v>
      </c>
    </row>
    <row r="7754" spans="1:9" x14ac:dyDescent="0.25">
      <c r="A7754" s="2">
        <v>24190</v>
      </c>
      <c r="B7754">
        <v>83</v>
      </c>
      <c r="C7754">
        <v>1966</v>
      </c>
      <c r="D7754">
        <v>3</v>
      </c>
      <c r="E7754">
        <v>24</v>
      </c>
      <c r="F7754">
        <v>18.100000000000001</v>
      </c>
      <c r="G7754">
        <v>34.700000000000003</v>
      </c>
      <c r="H7754">
        <v>0</v>
      </c>
      <c r="I7754" t="s">
        <v>15</v>
      </c>
    </row>
    <row r="7755" spans="1:9" x14ac:dyDescent="0.25">
      <c r="A7755" s="2">
        <v>24191</v>
      </c>
      <c r="B7755">
        <v>84</v>
      </c>
      <c r="C7755">
        <v>1966</v>
      </c>
      <c r="D7755">
        <v>3</v>
      </c>
      <c r="E7755">
        <v>25</v>
      </c>
      <c r="F7755">
        <v>20.399999999999999</v>
      </c>
      <c r="G7755">
        <v>28.8</v>
      </c>
      <c r="H7755">
        <v>0</v>
      </c>
      <c r="I7755" t="s">
        <v>15</v>
      </c>
    </row>
    <row r="7756" spans="1:9" x14ac:dyDescent="0.25">
      <c r="A7756" s="2">
        <v>24192</v>
      </c>
      <c r="B7756">
        <v>85</v>
      </c>
      <c r="C7756">
        <v>1966</v>
      </c>
      <c r="D7756">
        <v>3</v>
      </c>
      <c r="E7756">
        <v>26</v>
      </c>
      <c r="F7756">
        <v>15.1</v>
      </c>
      <c r="G7756">
        <v>30.1</v>
      </c>
      <c r="H7756">
        <v>0</v>
      </c>
      <c r="I7756" t="s">
        <v>15</v>
      </c>
    </row>
    <row r="7757" spans="1:9" x14ac:dyDescent="0.25">
      <c r="A7757" s="2">
        <v>24193</v>
      </c>
      <c r="B7757">
        <v>86</v>
      </c>
      <c r="C7757">
        <v>1966</v>
      </c>
      <c r="D7757">
        <v>3</v>
      </c>
      <c r="E7757">
        <v>27</v>
      </c>
      <c r="F7757">
        <v>20</v>
      </c>
      <c r="G7757">
        <v>37.700000000000003</v>
      </c>
      <c r="H7757">
        <v>0</v>
      </c>
      <c r="I7757" t="s">
        <v>15</v>
      </c>
    </row>
    <row r="7758" spans="1:9" x14ac:dyDescent="0.25">
      <c r="A7758" s="2">
        <v>24194</v>
      </c>
      <c r="B7758">
        <v>87</v>
      </c>
      <c r="C7758">
        <v>1966</v>
      </c>
      <c r="D7758">
        <v>3</v>
      </c>
      <c r="E7758">
        <v>28</v>
      </c>
      <c r="F7758">
        <v>17.100000000000001</v>
      </c>
      <c r="G7758">
        <v>34.200000000000003</v>
      </c>
      <c r="H7758">
        <v>0</v>
      </c>
      <c r="I7758" t="s">
        <v>15</v>
      </c>
    </row>
    <row r="7759" spans="1:9" x14ac:dyDescent="0.25">
      <c r="A7759" s="2">
        <v>24195</v>
      </c>
      <c r="B7759">
        <v>88</v>
      </c>
      <c r="C7759">
        <v>1966</v>
      </c>
      <c r="D7759">
        <v>3</v>
      </c>
      <c r="E7759">
        <v>29</v>
      </c>
      <c r="F7759">
        <v>19.8</v>
      </c>
      <c r="G7759">
        <v>28.7</v>
      </c>
      <c r="H7759">
        <v>0</v>
      </c>
      <c r="I7759" t="s">
        <v>15</v>
      </c>
    </row>
    <row r="7760" spans="1:9" x14ac:dyDescent="0.25">
      <c r="A7760" s="2">
        <v>24196</v>
      </c>
      <c r="B7760">
        <v>89</v>
      </c>
      <c r="C7760">
        <v>1966</v>
      </c>
      <c r="D7760">
        <v>3</v>
      </c>
      <c r="E7760">
        <v>30</v>
      </c>
      <c r="F7760">
        <v>16.100000000000001</v>
      </c>
      <c r="G7760">
        <v>26.7</v>
      </c>
      <c r="H7760">
        <v>0.3</v>
      </c>
      <c r="I7760" t="s">
        <v>15</v>
      </c>
    </row>
    <row r="7761" spans="1:9" x14ac:dyDescent="0.25">
      <c r="A7761" s="2">
        <v>24197</v>
      </c>
      <c r="B7761">
        <v>90</v>
      </c>
      <c r="C7761">
        <v>1966</v>
      </c>
      <c r="D7761">
        <v>3</v>
      </c>
      <c r="E7761">
        <v>31</v>
      </c>
      <c r="F7761">
        <v>17.600000000000001</v>
      </c>
      <c r="G7761">
        <v>22.7</v>
      </c>
      <c r="H7761">
        <v>0</v>
      </c>
      <c r="I7761" t="s">
        <v>15</v>
      </c>
    </row>
    <row r="7762" spans="1:9" x14ac:dyDescent="0.25">
      <c r="A7762" s="2">
        <v>24198</v>
      </c>
      <c r="B7762">
        <v>91</v>
      </c>
      <c r="C7762">
        <v>1966</v>
      </c>
      <c r="D7762">
        <v>4</v>
      </c>
      <c r="E7762">
        <v>1</v>
      </c>
      <c r="F7762">
        <v>16.7</v>
      </c>
      <c r="G7762">
        <v>23.3</v>
      </c>
      <c r="H7762">
        <v>1.3</v>
      </c>
      <c r="I7762" t="s">
        <v>15</v>
      </c>
    </row>
    <row r="7763" spans="1:9" x14ac:dyDescent="0.25">
      <c r="A7763" s="2">
        <v>24199</v>
      </c>
      <c r="B7763">
        <v>92</v>
      </c>
      <c r="C7763">
        <v>1966</v>
      </c>
      <c r="D7763">
        <v>4</v>
      </c>
      <c r="E7763">
        <v>2</v>
      </c>
      <c r="F7763">
        <v>10.1</v>
      </c>
      <c r="G7763">
        <v>21.9</v>
      </c>
      <c r="H7763">
        <v>1</v>
      </c>
      <c r="I7763" t="s">
        <v>15</v>
      </c>
    </row>
    <row r="7764" spans="1:9" x14ac:dyDescent="0.25">
      <c r="A7764" s="2">
        <v>24200</v>
      </c>
      <c r="B7764">
        <v>93</v>
      </c>
      <c r="C7764">
        <v>1966</v>
      </c>
      <c r="D7764">
        <v>4</v>
      </c>
      <c r="E7764">
        <v>3</v>
      </c>
      <c r="F7764">
        <v>11.7</v>
      </c>
      <c r="G7764">
        <v>27.1</v>
      </c>
      <c r="H7764">
        <v>0</v>
      </c>
      <c r="I7764" t="s">
        <v>15</v>
      </c>
    </row>
    <row r="7765" spans="1:9" x14ac:dyDescent="0.25">
      <c r="A7765" s="2">
        <v>24201</v>
      </c>
      <c r="B7765">
        <v>94</v>
      </c>
      <c r="C7765">
        <v>1966</v>
      </c>
      <c r="D7765">
        <v>4</v>
      </c>
      <c r="E7765">
        <v>4</v>
      </c>
      <c r="G7765">
        <v>24.3</v>
      </c>
      <c r="H7765">
        <v>1.3</v>
      </c>
      <c r="I7765" t="s">
        <v>15</v>
      </c>
    </row>
    <row r="7766" spans="1:9" x14ac:dyDescent="0.25">
      <c r="A7766" s="2">
        <v>24202</v>
      </c>
      <c r="B7766">
        <v>95</v>
      </c>
      <c r="C7766">
        <v>1966</v>
      </c>
      <c r="D7766">
        <v>4</v>
      </c>
      <c r="E7766">
        <v>5</v>
      </c>
      <c r="F7766">
        <v>19.100000000000001</v>
      </c>
      <c r="G7766">
        <v>24.9</v>
      </c>
      <c r="H7766">
        <v>2.8</v>
      </c>
      <c r="I7766" t="s">
        <v>15</v>
      </c>
    </row>
    <row r="7767" spans="1:9" x14ac:dyDescent="0.25">
      <c r="A7767" s="2">
        <v>24203</v>
      </c>
      <c r="B7767">
        <v>96</v>
      </c>
      <c r="C7767">
        <v>1966</v>
      </c>
      <c r="D7767">
        <v>4</v>
      </c>
      <c r="E7767">
        <v>6</v>
      </c>
      <c r="F7767">
        <v>18.399999999999999</v>
      </c>
      <c r="G7767">
        <v>24.3</v>
      </c>
      <c r="H7767">
        <v>0</v>
      </c>
      <c r="I7767" t="s">
        <v>15</v>
      </c>
    </row>
    <row r="7768" spans="1:9" x14ac:dyDescent="0.25">
      <c r="A7768" s="2">
        <v>24204</v>
      </c>
      <c r="B7768">
        <v>97</v>
      </c>
      <c r="C7768">
        <v>1966</v>
      </c>
      <c r="D7768">
        <v>4</v>
      </c>
      <c r="E7768">
        <v>7</v>
      </c>
      <c r="F7768">
        <v>17.600000000000001</v>
      </c>
      <c r="G7768">
        <v>27.2</v>
      </c>
      <c r="H7768">
        <v>0</v>
      </c>
      <c r="I7768" t="s">
        <v>15</v>
      </c>
    </row>
    <row r="7769" spans="1:9" x14ac:dyDescent="0.25">
      <c r="A7769" s="2">
        <v>24205</v>
      </c>
      <c r="B7769">
        <v>98</v>
      </c>
      <c r="C7769">
        <v>1966</v>
      </c>
      <c r="D7769">
        <v>4</v>
      </c>
      <c r="E7769">
        <v>8</v>
      </c>
      <c r="F7769">
        <v>18</v>
      </c>
      <c r="G7769">
        <v>33.6</v>
      </c>
      <c r="H7769">
        <v>0</v>
      </c>
      <c r="I7769" t="s">
        <v>15</v>
      </c>
    </row>
    <row r="7770" spans="1:9" x14ac:dyDescent="0.25">
      <c r="A7770" s="2">
        <v>24206</v>
      </c>
      <c r="B7770">
        <v>99</v>
      </c>
      <c r="C7770">
        <v>1966</v>
      </c>
      <c r="D7770">
        <v>4</v>
      </c>
      <c r="E7770">
        <v>9</v>
      </c>
      <c r="F7770">
        <v>18.3</v>
      </c>
      <c r="G7770">
        <v>25.1</v>
      </c>
      <c r="H7770">
        <v>0</v>
      </c>
      <c r="I7770" t="s">
        <v>15</v>
      </c>
    </row>
    <row r="7771" spans="1:9" x14ac:dyDescent="0.25">
      <c r="A7771" s="2">
        <v>24207</v>
      </c>
      <c r="B7771">
        <v>100</v>
      </c>
      <c r="C7771">
        <v>1966</v>
      </c>
      <c r="D7771">
        <v>4</v>
      </c>
      <c r="E7771">
        <v>10</v>
      </c>
      <c r="F7771">
        <v>16.899999999999999</v>
      </c>
      <c r="G7771">
        <v>23.9</v>
      </c>
      <c r="H7771">
        <v>0.8</v>
      </c>
      <c r="I7771" t="s">
        <v>15</v>
      </c>
    </row>
    <row r="7772" spans="1:9" x14ac:dyDescent="0.25">
      <c r="A7772" s="2">
        <v>24208</v>
      </c>
      <c r="B7772">
        <v>101</v>
      </c>
      <c r="C7772">
        <v>1966</v>
      </c>
      <c r="D7772">
        <v>4</v>
      </c>
      <c r="E7772">
        <v>11</v>
      </c>
      <c r="F7772">
        <v>14.8</v>
      </c>
      <c r="G7772">
        <v>23.4</v>
      </c>
      <c r="H7772">
        <v>0</v>
      </c>
      <c r="I7772" t="s">
        <v>15</v>
      </c>
    </row>
    <row r="7773" spans="1:9" x14ac:dyDescent="0.25">
      <c r="A7773" s="2">
        <v>24209</v>
      </c>
      <c r="B7773">
        <v>102</v>
      </c>
      <c r="C7773">
        <v>1966</v>
      </c>
      <c r="D7773">
        <v>4</v>
      </c>
      <c r="E7773">
        <v>12</v>
      </c>
      <c r="F7773">
        <v>13.7</v>
      </c>
      <c r="G7773">
        <v>19.100000000000001</v>
      </c>
      <c r="H7773">
        <v>6.6</v>
      </c>
      <c r="I7773" t="s">
        <v>15</v>
      </c>
    </row>
    <row r="7774" spans="1:9" x14ac:dyDescent="0.25">
      <c r="A7774" s="2">
        <v>24210</v>
      </c>
      <c r="B7774">
        <v>103</v>
      </c>
      <c r="C7774">
        <v>1966</v>
      </c>
      <c r="D7774">
        <v>4</v>
      </c>
      <c r="E7774">
        <v>13</v>
      </c>
      <c r="F7774">
        <v>6.9</v>
      </c>
      <c r="G7774">
        <v>21.1</v>
      </c>
      <c r="H7774">
        <v>0</v>
      </c>
      <c r="I7774" t="s">
        <v>15</v>
      </c>
    </row>
    <row r="7775" spans="1:9" x14ac:dyDescent="0.25">
      <c r="A7775" s="2">
        <v>24211</v>
      </c>
      <c r="B7775">
        <v>104</v>
      </c>
      <c r="C7775">
        <v>1966</v>
      </c>
      <c r="D7775">
        <v>4</v>
      </c>
      <c r="E7775">
        <v>14</v>
      </c>
      <c r="F7775">
        <v>7.2</v>
      </c>
      <c r="G7775">
        <v>22.6</v>
      </c>
      <c r="H7775">
        <v>0</v>
      </c>
      <c r="I7775" t="s">
        <v>15</v>
      </c>
    </row>
    <row r="7776" spans="1:9" x14ac:dyDescent="0.25">
      <c r="A7776" s="2">
        <v>24212</v>
      </c>
      <c r="B7776">
        <v>105</v>
      </c>
      <c r="C7776">
        <v>1966</v>
      </c>
      <c r="D7776">
        <v>4</v>
      </c>
      <c r="E7776">
        <v>15</v>
      </c>
      <c r="F7776">
        <v>10.1</v>
      </c>
      <c r="G7776">
        <v>25.1</v>
      </c>
      <c r="H7776">
        <v>0</v>
      </c>
      <c r="I7776" t="s">
        <v>15</v>
      </c>
    </row>
    <row r="7777" spans="1:9" x14ac:dyDescent="0.25">
      <c r="A7777" s="2">
        <v>24213</v>
      </c>
      <c r="B7777">
        <v>106</v>
      </c>
      <c r="C7777">
        <v>1966</v>
      </c>
      <c r="D7777">
        <v>4</v>
      </c>
      <c r="E7777">
        <v>16</v>
      </c>
      <c r="F7777">
        <v>10</v>
      </c>
      <c r="G7777">
        <v>28.7</v>
      </c>
      <c r="H7777">
        <v>0</v>
      </c>
      <c r="I7777" t="s">
        <v>15</v>
      </c>
    </row>
    <row r="7778" spans="1:9" x14ac:dyDescent="0.25">
      <c r="A7778" s="2">
        <v>24214</v>
      </c>
      <c r="B7778">
        <v>107</v>
      </c>
      <c r="C7778">
        <v>1966</v>
      </c>
      <c r="D7778">
        <v>4</v>
      </c>
      <c r="E7778">
        <v>17</v>
      </c>
      <c r="F7778">
        <v>10.6</v>
      </c>
      <c r="G7778">
        <v>29.6</v>
      </c>
      <c r="H7778">
        <v>0</v>
      </c>
      <c r="I7778" t="s">
        <v>15</v>
      </c>
    </row>
    <row r="7779" spans="1:9" x14ac:dyDescent="0.25">
      <c r="A7779" s="2">
        <v>24215</v>
      </c>
      <c r="B7779">
        <v>108</v>
      </c>
      <c r="C7779">
        <v>1966</v>
      </c>
      <c r="D7779">
        <v>4</v>
      </c>
      <c r="E7779">
        <v>18</v>
      </c>
      <c r="F7779">
        <v>11.8</v>
      </c>
      <c r="G7779">
        <v>22.2</v>
      </c>
      <c r="H7779">
        <v>0</v>
      </c>
      <c r="I7779" t="s">
        <v>15</v>
      </c>
    </row>
    <row r="7780" spans="1:9" x14ac:dyDescent="0.25">
      <c r="A7780" s="2">
        <v>24216</v>
      </c>
      <c r="B7780">
        <v>109</v>
      </c>
      <c r="C7780">
        <v>1966</v>
      </c>
      <c r="D7780">
        <v>4</v>
      </c>
      <c r="E7780">
        <v>19</v>
      </c>
      <c r="F7780">
        <v>11.6</v>
      </c>
      <c r="G7780">
        <v>19.8</v>
      </c>
      <c r="H7780">
        <v>0.3</v>
      </c>
      <c r="I7780" t="s">
        <v>15</v>
      </c>
    </row>
    <row r="7781" spans="1:9" x14ac:dyDescent="0.25">
      <c r="A7781" s="2">
        <v>24217</v>
      </c>
      <c r="B7781">
        <v>110</v>
      </c>
      <c r="C7781">
        <v>1966</v>
      </c>
      <c r="D7781">
        <v>4</v>
      </c>
      <c r="E7781">
        <v>20</v>
      </c>
      <c r="F7781">
        <v>13.3</v>
      </c>
      <c r="G7781">
        <v>17.8</v>
      </c>
      <c r="H7781">
        <v>14.7</v>
      </c>
      <c r="I7781" t="s">
        <v>15</v>
      </c>
    </row>
    <row r="7782" spans="1:9" x14ac:dyDescent="0.25">
      <c r="A7782" s="2">
        <v>24218</v>
      </c>
      <c r="B7782">
        <v>111</v>
      </c>
      <c r="C7782">
        <v>1966</v>
      </c>
      <c r="D7782">
        <v>4</v>
      </c>
      <c r="E7782">
        <v>21</v>
      </c>
      <c r="F7782">
        <v>9.9</v>
      </c>
      <c r="G7782">
        <v>18.399999999999999</v>
      </c>
      <c r="H7782">
        <v>0</v>
      </c>
      <c r="I7782" t="s">
        <v>15</v>
      </c>
    </row>
    <row r="7783" spans="1:9" x14ac:dyDescent="0.25">
      <c r="A7783" s="2">
        <v>24219</v>
      </c>
      <c r="B7783">
        <v>112</v>
      </c>
      <c r="C7783">
        <v>1966</v>
      </c>
      <c r="D7783">
        <v>4</v>
      </c>
      <c r="E7783">
        <v>22</v>
      </c>
      <c r="F7783">
        <v>12.8</v>
      </c>
      <c r="G7783">
        <v>20.6</v>
      </c>
      <c r="H7783">
        <v>0</v>
      </c>
      <c r="I7783" t="s">
        <v>15</v>
      </c>
    </row>
    <row r="7784" spans="1:9" x14ac:dyDescent="0.25">
      <c r="A7784" s="2">
        <v>24220</v>
      </c>
      <c r="B7784">
        <v>113</v>
      </c>
      <c r="C7784">
        <v>1966</v>
      </c>
      <c r="D7784">
        <v>4</v>
      </c>
      <c r="E7784">
        <v>23</v>
      </c>
      <c r="F7784">
        <v>15.3</v>
      </c>
      <c r="G7784">
        <v>22</v>
      </c>
      <c r="H7784">
        <v>0</v>
      </c>
      <c r="I7784" t="s">
        <v>15</v>
      </c>
    </row>
    <row r="7785" spans="1:9" x14ac:dyDescent="0.25">
      <c r="A7785" s="2">
        <v>24221</v>
      </c>
      <c r="B7785">
        <v>114</v>
      </c>
      <c r="C7785">
        <v>1966</v>
      </c>
      <c r="D7785">
        <v>4</v>
      </c>
      <c r="E7785">
        <v>24</v>
      </c>
      <c r="F7785">
        <v>14.7</v>
      </c>
      <c r="G7785">
        <v>16.3</v>
      </c>
      <c r="H7785">
        <v>0.8</v>
      </c>
      <c r="I7785" t="s">
        <v>15</v>
      </c>
    </row>
    <row r="7786" spans="1:9" x14ac:dyDescent="0.25">
      <c r="A7786" s="2">
        <v>24222</v>
      </c>
      <c r="B7786">
        <v>115</v>
      </c>
      <c r="C7786">
        <v>1966</v>
      </c>
      <c r="D7786">
        <v>4</v>
      </c>
      <c r="E7786">
        <v>25</v>
      </c>
      <c r="F7786">
        <v>13.9</v>
      </c>
      <c r="G7786">
        <v>19.5</v>
      </c>
      <c r="H7786">
        <v>3.8</v>
      </c>
      <c r="I7786" t="s">
        <v>15</v>
      </c>
    </row>
    <row r="7787" spans="1:9" x14ac:dyDescent="0.25">
      <c r="A7787" s="2">
        <v>24223</v>
      </c>
      <c r="B7787">
        <v>116</v>
      </c>
      <c r="C7787">
        <v>1966</v>
      </c>
      <c r="D7787">
        <v>4</v>
      </c>
      <c r="E7787">
        <v>26</v>
      </c>
      <c r="F7787">
        <v>15.5</v>
      </c>
      <c r="G7787">
        <v>21.2</v>
      </c>
      <c r="H7787">
        <v>2</v>
      </c>
      <c r="I7787" t="s">
        <v>15</v>
      </c>
    </row>
    <row r="7788" spans="1:9" x14ac:dyDescent="0.25">
      <c r="A7788" s="2">
        <v>24224</v>
      </c>
      <c r="B7788">
        <v>117</v>
      </c>
      <c r="C7788">
        <v>1966</v>
      </c>
      <c r="D7788">
        <v>4</v>
      </c>
      <c r="E7788">
        <v>27</v>
      </c>
      <c r="F7788">
        <v>13.7</v>
      </c>
      <c r="G7788">
        <v>22.7</v>
      </c>
      <c r="H7788">
        <v>0</v>
      </c>
      <c r="I7788" t="s">
        <v>15</v>
      </c>
    </row>
    <row r="7789" spans="1:9" x14ac:dyDescent="0.25">
      <c r="A7789" s="2">
        <v>24225</v>
      </c>
      <c r="B7789">
        <v>118</v>
      </c>
      <c r="C7789">
        <v>1966</v>
      </c>
      <c r="D7789">
        <v>4</v>
      </c>
      <c r="E7789">
        <v>28</v>
      </c>
      <c r="F7789">
        <v>14.4</v>
      </c>
      <c r="G7789">
        <v>21.1</v>
      </c>
      <c r="H7789">
        <v>0</v>
      </c>
      <c r="I7789" t="s">
        <v>15</v>
      </c>
    </row>
    <row r="7790" spans="1:9" x14ac:dyDescent="0.25">
      <c r="A7790" s="2">
        <v>24226</v>
      </c>
      <c r="B7790">
        <v>119</v>
      </c>
      <c r="C7790">
        <v>1966</v>
      </c>
      <c r="D7790">
        <v>4</v>
      </c>
      <c r="E7790">
        <v>29</v>
      </c>
      <c r="F7790">
        <v>13.2</v>
      </c>
      <c r="G7790">
        <v>23.7</v>
      </c>
      <c r="H7790">
        <v>0</v>
      </c>
      <c r="I7790" t="s">
        <v>15</v>
      </c>
    </row>
    <row r="7791" spans="1:9" x14ac:dyDescent="0.25">
      <c r="A7791" s="2">
        <v>24227</v>
      </c>
      <c r="B7791">
        <v>120</v>
      </c>
      <c r="C7791">
        <v>1966</v>
      </c>
      <c r="D7791">
        <v>4</v>
      </c>
      <c r="E7791">
        <v>30</v>
      </c>
      <c r="F7791">
        <v>15.1</v>
      </c>
      <c r="G7791">
        <v>21.8</v>
      </c>
      <c r="H7791">
        <v>0.5</v>
      </c>
      <c r="I7791" t="s">
        <v>15</v>
      </c>
    </row>
    <row r="7792" spans="1:9" x14ac:dyDescent="0.25">
      <c r="A7792" s="2">
        <v>24228</v>
      </c>
      <c r="B7792">
        <v>121</v>
      </c>
      <c r="C7792">
        <v>1966</v>
      </c>
      <c r="D7792">
        <v>5</v>
      </c>
      <c r="E7792">
        <v>1</v>
      </c>
      <c r="F7792">
        <v>15.6</v>
      </c>
      <c r="G7792">
        <v>23.1</v>
      </c>
      <c r="H7792">
        <v>1.5</v>
      </c>
      <c r="I7792" t="s">
        <v>15</v>
      </c>
    </row>
    <row r="7793" spans="1:9" x14ac:dyDescent="0.25">
      <c r="A7793" s="2">
        <v>24229</v>
      </c>
      <c r="B7793">
        <v>122</v>
      </c>
      <c r="C7793">
        <v>1966</v>
      </c>
      <c r="D7793">
        <v>5</v>
      </c>
      <c r="E7793">
        <v>2</v>
      </c>
      <c r="F7793">
        <v>13.4</v>
      </c>
      <c r="G7793">
        <v>18.399999999999999</v>
      </c>
      <c r="H7793">
        <v>14.7</v>
      </c>
      <c r="I7793" t="s">
        <v>15</v>
      </c>
    </row>
    <row r="7794" spans="1:9" x14ac:dyDescent="0.25">
      <c r="A7794" s="2">
        <v>24230</v>
      </c>
      <c r="B7794">
        <v>123</v>
      </c>
      <c r="C7794">
        <v>1966</v>
      </c>
      <c r="D7794">
        <v>5</v>
      </c>
      <c r="E7794">
        <v>3</v>
      </c>
      <c r="F7794">
        <v>8.1</v>
      </c>
      <c r="G7794">
        <v>18.100000000000001</v>
      </c>
      <c r="H7794">
        <v>5.3</v>
      </c>
      <c r="I7794" t="s">
        <v>15</v>
      </c>
    </row>
    <row r="7795" spans="1:9" x14ac:dyDescent="0.25">
      <c r="A7795" s="2">
        <v>24231</v>
      </c>
      <c r="B7795">
        <v>124</v>
      </c>
      <c r="C7795">
        <v>1966</v>
      </c>
      <c r="D7795">
        <v>5</v>
      </c>
      <c r="E7795">
        <v>4</v>
      </c>
      <c r="F7795">
        <v>5.6</v>
      </c>
      <c r="G7795">
        <v>18.899999999999999</v>
      </c>
      <c r="H7795">
        <v>0</v>
      </c>
      <c r="I7795" t="s">
        <v>15</v>
      </c>
    </row>
    <row r="7796" spans="1:9" x14ac:dyDescent="0.25">
      <c r="A7796" s="2">
        <v>24232</v>
      </c>
      <c r="B7796">
        <v>125</v>
      </c>
      <c r="C7796">
        <v>1966</v>
      </c>
      <c r="D7796">
        <v>5</v>
      </c>
      <c r="E7796">
        <v>5</v>
      </c>
      <c r="F7796">
        <v>10.8</v>
      </c>
      <c r="G7796">
        <v>20.3</v>
      </c>
      <c r="H7796">
        <v>0</v>
      </c>
      <c r="I7796" t="s">
        <v>15</v>
      </c>
    </row>
    <row r="7797" spans="1:9" x14ac:dyDescent="0.25">
      <c r="A7797" s="2">
        <v>24233</v>
      </c>
      <c r="B7797">
        <v>126</v>
      </c>
      <c r="C7797">
        <v>1966</v>
      </c>
      <c r="D7797">
        <v>5</v>
      </c>
      <c r="E7797">
        <v>6</v>
      </c>
      <c r="F7797">
        <v>10</v>
      </c>
      <c r="G7797">
        <v>19.3</v>
      </c>
      <c r="H7797">
        <v>6.4</v>
      </c>
      <c r="I7797" t="s">
        <v>15</v>
      </c>
    </row>
    <row r="7798" spans="1:9" x14ac:dyDescent="0.25">
      <c r="A7798" s="2">
        <v>24234</v>
      </c>
      <c r="B7798">
        <v>127</v>
      </c>
      <c r="C7798">
        <v>1966</v>
      </c>
      <c r="D7798">
        <v>5</v>
      </c>
      <c r="E7798">
        <v>7</v>
      </c>
      <c r="F7798">
        <v>11.1</v>
      </c>
      <c r="G7798">
        <v>22.3</v>
      </c>
      <c r="H7798">
        <v>0.3</v>
      </c>
      <c r="I7798" t="s">
        <v>15</v>
      </c>
    </row>
    <row r="7799" spans="1:9" x14ac:dyDescent="0.25">
      <c r="A7799" s="2">
        <v>24235</v>
      </c>
      <c r="B7799">
        <v>128</v>
      </c>
      <c r="C7799">
        <v>1966</v>
      </c>
      <c r="D7799">
        <v>5</v>
      </c>
      <c r="E7799">
        <v>8</v>
      </c>
      <c r="F7799">
        <v>11.2</v>
      </c>
      <c r="G7799">
        <v>22.3</v>
      </c>
      <c r="H7799">
        <v>0</v>
      </c>
      <c r="I7799" t="s">
        <v>15</v>
      </c>
    </row>
    <row r="7800" spans="1:9" x14ac:dyDescent="0.25">
      <c r="A7800" s="2">
        <v>24236</v>
      </c>
      <c r="B7800">
        <v>129</v>
      </c>
      <c r="C7800">
        <v>1966</v>
      </c>
      <c r="D7800">
        <v>5</v>
      </c>
      <c r="E7800">
        <v>9</v>
      </c>
      <c r="F7800">
        <v>10.3</v>
      </c>
      <c r="G7800">
        <v>22.1</v>
      </c>
      <c r="H7800">
        <v>0</v>
      </c>
      <c r="I7800" t="s">
        <v>15</v>
      </c>
    </row>
    <row r="7801" spans="1:9" x14ac:dyDescent="0.25">
      <c r="A7801" s="2">
        <v>24237</v>
      </c>
      <c r="B7801">
        <v>130</v>
      </c>
      <c r="C7801">
        <v>1966</v>
      </c>
      <c r="D7801">
        <v>5</v>
      </c>
      <c r="E7801">
        <v>10</v>
      </c>
      <c r="G7801">
        <v>21.1</v>
      </c>
      <c r="H7801">
        <v>1.5</v>
      </c>
      <c r="I7801" t="s">
        <v>15</v>
      </c>
    </row>
    <row r="7802" spans="1:9" x14ac:dyDescent="0.25">
      <c r="A7802" s="2">
        <v>24238</v>
      </c>
      <c r="B7802">
        <v>131</v>
      </c>
      <c r="C7802">
        <v>1966</v>
      </c>
      <c r="D7802">
        <v>5</v>
      </c>
      <c r="E7802">
        <v>11</v>
      </c>
      <c r="F7802">
        <v>11.7</v>
      </c>
      <c r="G7802">
        <v>28.6</v>
      </c>
      <c r="H7802">
        <v>0</v>
      </c>
      <c r="I7802" t="s">
        <v>15</v>
      </c>
    </row>
    <row r="7803" spans="1:9" x14ac:dyDescent="0.25">
      <c r="A7803" s="2">
        <v>24239</v>
      </c>
      <c r="B7803">
        <v>132</v>
      </c>
      <c r="C7803">
        <v>1966</v>
      </c>
      <c r="D7803">
        <v>5</v>
      </c>
      <c r="E7803">
        <v>12</v>
      </c>
      <c r="F7803">
        <v>14.8</v>
      </c>
      <c r="G7803">
        <v>28.1</v>
      </c>
      <c r="H7803">
        <v>0</v>
      </c>
      <c r="I7803" t="s">
        <v>15</v>
      </c>
    </row>
    <row r="7804" spans="1:9" x14ac:dyDescent="0.25">
      <c r="A7804" s="2">
        <v>24240</v>
      </c>
      <c r="B7804">
        <v>133</v>
      </c>
      <c r="C7804">
        <v>1966</v>
      </c>
      <c r="D7804">
        <v>5</v>
      </c>
      <c r="E7804">
        <v>13</v>
      </c>
      <c r="F7804">
        <v>16.5</v>
      </c>
      <c r="G7804">
        <v>21.3</v>
      </c>
      <c r="H7804">
        <v>0</v>
      </c>
      <c r="I7804" t="s">
        <v>15</v>
      </c>
    </row>
    <row r="7805" spans="1:9" x14ac:dyDescent="0.25">
      <c r="A7805" s="2">
        <v>24241</v>
      </c>
      <c r="B7805">
        <v>134</v>
      </c>
      <c r="C7805">
        <v>1966</v>
      </c>
      <c r="D7805">
        <v>5</v>
      </c>
      <c r="E7805">
        <v>14</v>
      </c>
      <c r="F7805">
        <v>11</v>
      </c>
      <c r="G7805">
        <v>21</v>
      </c>
      <c r="H7805">
        <v>0.3</v>
      </c>
      <c r="I7805" t="s">
        <v>15</v>
      </c>
    </row>
    <row r="7806" spans="1:9" x14ac:dyDescent="0.25">
      <c r="A7806" s="2">
        <v>24242</v>
      </c>
      <c r="B7806">
        <v>135</v>
      </c>
      <c r="C7806">
        <v>1966</v>
      </c>
      <c r="D7806">
        <v>5</v>
      </c>
      <c r="E7806">
        <v>15</v>
      </c>
      <c r="F7806">
        <v>9.1</v>
      </c>
      <c r="G7806">
        <v>22.1</v>
      </c>
      <c r="H7806">
        <v>0.3</v>
      </c>
      <c r="I7806" t="s">
        <v>15</v>
      </c>
    </row>
    <row r="7807" spans="1:9" x14ac:dyDescent="0.25">
      <c r="A7807" s="2">
        <v>24243</v>
      </c>
      <c r="B7807">
        <v>136</v>
      </c>
      <c r="C7807">
        <v>1966</v>
      </c>
      <c r="D7807">
        <v>5</v>
      </c>
      <c r="E7807">
        <v>16</v>
      </c>
      <c r="F7807">
        <v>12.3</v>
      </c>
      <c r="G7807">
        <v>18.3</v>
      </c>
      <c r="H7807">
        <v>22.4</v>
      </c>
      <c r="I7807" t="s">
        <v>15</v>
      </c>
    </row>
    <row r="7808" spans="1:9" x14ac:dyDescent="0.25">
      <c r="A7808" s="2">
        <v>24244</v>
      </c>
      <c r="B7808">
        <v>137</v>
      </c>
      <c r="C7808">
        <v>1966</v>
      </c>
      <c r="D7808">
        <v>5</v>
      </c>
      <c r="E7808">
        <v>17</v>
      </c>
      <c r="F7808">
        <v>8.3000000000000007</v>
      </c>
      <c r="G7808">
        <v>18.8</v>
      </c>
      <c r="H7808">
        <v>1.8</v>
      </c>
      <c r="I7808" t="s">
        <v>15</v>
      </c>
    </row>
    <row r="7809" spans="1:9" x14ac:dyDescent="0.25">
      <c r="A7809" s="2">
        <v>24245</v>
      </c>
      <c r="B7809">
        <v>138</v>
      </c>
      <c r="C7809">
        <v>1966</v>
      </c>
      <c r="D7809">
        <v>5</v>
      </c>
      <c r="E7809">
        <v>18</v>
      </c>
      <c r="F7809">
        <v>9.5</v>
      </c>
      <c r="G7809">
        <v>19.399999999999999</v>
      </c>
      <c r="H7809">
        <v>0</v>
      </c>
      <c r="I7809" t="s">
        <v>15</v>
      </c>
    </row>
    <row r="7810" spans="1:9" x14ac:dyDescent="0.25">
      <c r="A7810" s="2">
        <v>24246</v>
      </c>
      <c r="B7810">
        <v>139</v>
      </c>
      <c r="C7810">
        <v>1966</v>
      </c>
      <c r="D7810">
        <v>5</v>
      </c>
      <c r="E7810">
        <v>19</v>
      </c>
      <c r="F7810">
        <v>7.2</v>
      </c>
      <c r="G7810">
        <v>19.100000000000001</v>
      </c>
      <c r="H7810">
        <v>0</v>
      </c>
      <c r="I7810" t="s">
        <v>15</v>
      </c>
    </row>
    <row r="7811" spans="1:9" x14ac:dyDescent="0.25">
      <c r="A7811" s="2">
        <v>24247</v>
      </c>
      <c r="B7811">
        <v>140</v>
      </c>
      <c r="C7811">
        <v>1966</v>
      </c>
      <c r="D7811">
        <v>5</v>
      </c>
      <c r="E7811">
        <v>20</v>
      </c>
      <c r="F7811">
        <v>8.6999999999999993</v>
      </c>
      <c r="G7811">
        <v>22.6</v>
      </c>
      <c r="H7811">
        <v>0</v>
      </c>
      <c r="I7811" t="s">
        <v>15</v>
      </c>
    </row>
    <row r="7812" spans="1:9" x14ac:dyDescent="0.25">
      <c r="A7812" s="2">
        <v>24248</v>
      </c>
      <c r="B7812">
        <v>141</v>
      </c>
      <c r="C7812">
        <v>1966</v>
      </c>
      <c r="D7812">
        <v>5</v>
      </c>
      <c r="E7812">
        <v>21</v>
      </c>
      <c r="F7812">
        <v>13.2</v>
      </c>
      <c r="G7812">
        <v>24.2</v>
      </c>
      <c r="H7812">
        <v>0</v>
      </c>
      <c r="I7812" t="s">
        <v>15</v>
      </c>
    </row>
    <row r="7813" spans="1:9" x14ac:dyDescent="0.25">
      <c r="A7813" s="2">
        <v>24249</v>
      </c>
      <c r="B7813">
        <v>142</v>
      </c>
      <c r="C7813">
        <v>1966</v>
      </c>
      <c r="D7813">
        <v>5</v>
      </c>
      <c r="E7813">
        <v>22</v>
      </c>
      <c r="F7813">
        <v>10.199999999999999</v>
      </c>
      <c r="G7813">
        <v>21.1</v>
      </c>
      <c r="H7813">
        <v>4.8</v>
      </c>
      <c r="I7813" t="s">
        <v>15</v>
      </c>
    </row>
    <row r="7814" spans="1:9" x14ac:dyDescent="0.25">
      <c r="A7814" s="2">
        <v>24250</v>
      </c>
      <c r="B7814">
        <v>143</v>
      </c>
      <c r="C7814">
        <v>1966</v>
      </c>
      <c r="D7814">
        <v>5</v>
      </c>
      <c r="E7814">
        <v>23</v>
      </c>
      <c r="F7814">
        <v>9.1</v>
      </c>
      <c r="G7814">
        <v>21.7</v>
      </c>
      <c r="H7814">
        <v>0.3</v>
      </c>
      <c r="I7814" t="s">
        <v>15</v>
      </c>
    </row>
    <row r="7815" spans="1:9" x14ac:dyDescent="0.25">
      <c r="A7815" s="2">
        <v>24251</v>
      </c>
      <c r="B7815">
        <v>144</v>
      </c>
      <c r="C7815">
        <v>1966</v>
      </c>
      <c r="D7815">
        <v>5</v>
      </c>
      <c r="E7815">
        <v>24</v>
      </c>
      <c r="F7815">
        <v>9.4</v>
      </c>
      <c r="G7815">
        <v>25.8</v>
      </c>
      <c r="H7815">
        <v>0</v>
      </c>
      <c r="I7815" t="s">
        <v>15</v>
      </c>
    </row>
    <row r="7816" spans="1:9" x14ac:dyDescent="0.25">
      <c r="A7816" s="2">
        <v>24252</v>
      </c>
      <c r="B7816">
        <v>145</v>
      </c>
      <c r="C7816">
        <v>1966</v>
      </c>
      <c r="D7816">
        <v>5</v>
      </c>
      <c r="E7816">
        <v>25</v>
      </c>
      <c r="F7816">
        <v>10.1</v>
      </c>
      <c r="G7816">
        <v>23.9</v>
      </c>
      <c r="H7816">
        <v>0</v>
      </c>
      <c r="I7816" t="s">
        <v>15</v>
      </c>
    </row>
    <row r="7817" spans="1:9" x14ac:dyDescent="0.25">
      <c r="A7817" s="2">
        <v>24253</v>
      </c>
      <c r="B7817">
        <v>146</v>
      </c>
      <c r="C7817">
        <v>1966</v>
      </c>
      <c r="D7817">
        <v>5</v>
      </c>
      <c r="E7817">
        <v>26</v>
      </c>
      <c r="F7817">
        <v>6.7</v>
      </c>
      <c r="G7817">
        <v>25</v>
      </c>
      <c r="H7817">
        <v>0</v>
      </c>
      <c r="I7817" t="s">
        <v>15</v>
      </c>
    </row>
    <row r="7818" spans="1:9" x14ac:dyDescent="0.25">
      <c r="A7818" s="2">
        <v>24254</v>
      </c>
      <c r="B7818">
        <v>147</v>
      </c>
      <c r="C7818">
        <v>1966</v>
      </c>
      <c r="D7818">
        <v>5</v>
      </c>
      <c r="E7818">
        <v>27</v>
      </c>
      <c r="F7818">
        <v>7.2</v>
      </c>
      <c r="G7818">
        <v>24.4</v>
      </c>
      <c r="H7818">
        <v>0</v>
      </c>
      <c r="I7818" t="s">
        <v>15</v>
      </c>
    </row>
    <row r="7819" spans="1:9" x14ac:dyDescent="0.25">
      <c r="A7819" s="2">
        <v>24255</v>
      </c>
      <c r="B7819">
        <v>148</v>
      </c>
      <c r="C7819">
        <v>1966</v>
      </c>
      <c r="D7819">
        <v>5</v>
      </c>
      <c r="E7819">
        <v>28</v>
      </c>
      <c r="F7819">
        <v>11.1</v>
      </c>
      <c r="G7819">
        <v>21</v>
      </c>
      <c r="H7819">
        <v>0</v>
      </c>
      <c r="I7819" t="s">
        <v>15</v>
      </c>
    </row>
    <row r="7820" spans="1:9" x14ac:dyDescent="0.25">
      <c r="A7820" s="2">
        <v>24256</v>
      </c>
      <c r="B7820">
        <v>149</v>
      </c>
      <c r="C7820">
        <v>1966</v>
      </c>
      <c r="D7820">
        <v>5</v>
      </c>
      <c r="E7820">
        <v>29</v>
      </c>
      <c r="F7820">
        <v>11.3</v>
      </c>
      <c r="G7820">
        <v>17.2</v>
      </c>
      <c r="H7820">
        <v>1.3</v>
      </c>
      <c r="I7820" t="s">
        <v>15</v>
      </c>
    </row>
    <row r="7821" spans="1:9" x14ac:dyDescent="0.25">
      <c r="A7821" s="2">
        <v>24257</v>
      </c>
      <c r="B7821">
        <v>150</v>
      </c>
      <c r="C7821">
        <v>1966</v>
      </c>
      <c r="D7821">
        <v>5</v>
      </c>
      <c r="E7821">
        <v>30</v>
      </c>
      <c r="F7821">
        <v>2.2999999999999998</v>
      </c>
      <c r="G7821">
        <v>15.4</v>
      </c>
      <c r="H7821">
        <v>0.8</v>
      </c>
      <c r="I7821" t="s">
        <v>15</v>
      </c>
    </row>
    <row r="7822" spans="1:9" x14ac:dyDescent="0.25">
      <c r="A7822" s="2">
        <v>24258</v>
      </c>
      <c r="B7822">
        <v>151</v>
      </c>
      <c r="C7822">
        <v>1966</v>
      </c>
      <c r="D7822">
        <v>5</v>
      </c>
      <c r="E7822">
        <v>31</v>
      </c>
      <c r="G7822">
        <v>17.8</v>
      </c>
      <c r="H7822">
        <v>0</v>
      </c>
      <c r="I7822" t="s">
        <v>15</v>
      </c>
    </row>
    <row r="7823" spans="1:9" x14ac:dyDescent="0.25">
      <c r="A7823" s="2">
        <v>24259</v>
      </c>
      <c r="B7823">
        <v>152</v>
      </c>
      <c r="C7823">
        <v>1966</v>
      </c>
      <c r="D7823">
        <v>6</v>
      </c>
      <c r="E7823">
        <v>1</v>
      </c>
      <c r="F7823">
        <v>10.3</v>
      </c>
      <c r="G7823">
        <v>18.899999999999999</v>
      </c>
      <c r="H7823">
        <v>0.5</v>
      </c>
      <c r="I7823" t="s">
        <v>15</v>
      </c>
    </row>
    <row r="7824" spans="1:9" x14ac:dyDescent="0.25">
      <c r="A7824" s="2">
        <v>24260</v>
      </c>
      <c r="B7824">
        <v>153</v>
      </c>
      <c r="C7824">
        <v>1966</v>
      </c>
      <c r="D7824">
        <v>6</v>
      </c>
      <c r="E7824">
        <v>2</v>
      </c>
      <c r="F7824">
        <v>8.4</v>
      </c>
      <c r="G7824">
        <v>20.6</v>
      </c>
      <c r="H7824">
        <v>0</v>
      </c>
      <c r="I7824" t="s">
        <v>15</v>
      </c>
    </row>
    <row r="7825" spans="1:9" x14ac:dyDescent="0.25">
      <c r="A7825" s="2">
        <v>24261</v>
      </c>
      <c r="B7825">
        <v>154</v>
      </c>
      <c r="C7825">
        <v>1966</v>
      </c>
      <c r="D7825">
        <v>6</v>
      </c>
      <c r="E7825">
        <v>3</v>
      </c>
      <c r="F7825">
        <v>10</v>
      </c>
      <c r="G7825">
        <v>19.2</v>
      </c>
      <c r="H7825">
        <v>14</v>
      </c>
      <c r="I7825" t="s">
        <v>15</v>
      </c>
    </row>
    <row r="7826" spans="1:9" x14ac:dyDescent="0.25">
      <c r="A7826" s="2">
        <v>24262</v>
      </c>
      <c r="B7826">
        <v>155</v>
      </c>
      <c r="C7826">
        <v>1966</v>
      </c>
      <c r="D7826">
        <v>6</v>
      </c>
      <c r="E7826">
        <v>4</v>
      </c>
      <c r="F7826">
        <v>10.9</v>
      </c>
      <c r="G7826">
        <v>19.3</v>
      </c>
      <c r="H7826">
        <v>0.3</v>
      </c>
      <c r="I7826" t="s">
        <v>15</v>
      </c>
    </row>
    <row r="7827" spans="1:9" x14ac:dyDescent="0.25">
      <c r="A7827" s="2">
        <v>24263</v>
      </c>
      <c r="B7827">
        <v>156</v>
      </c>
      <c r="C7827">
        <v>1966</v>
      </c>
      <c r="D7827">
        <v>6</v>
      </c>
      <c r="E7827">
        <v>5</v>
      </c>
      <c r="F7827">
        <v>12.2</v>
      </c>
      <c r="G7827">
        <v>18.3</v>
      </c>
      <c r="H7827">
        <v>16.8</v>
      </c>
      <c r="I7827" t="s">
        <v>15</v>
      </c>
    </row>
    <row r="7828" spans="1:9" x14ac:dyDescent="0.25">
      <c r="A7828" s="2">
        <v>24264</v>
      </c>
      <c r="B7828">
        <v>157</v>
      </c>
      <c r="C7828">
        <v>1966</v>
      </c>
      <c r="D7828">
        <v>6</v>
      </c>
      <c r="E7828">
        <v>6</v>
      </c>
      <c r="F7828">
        <v>11.2</v>
      </c>
      <c r="G7828">
        <v>19</v>
      </c>
      <c r="H7828">
        <v>8.9</v>
      </c>
      <c r="I7828" t="s">
        <v>15</v>
      </c>
    </row>
    <row r="7829" spans="1:9" x14ac:dyDescent="0.25">
      <c r="A7829" s="2">
        <v>24265</v>
      </c>
      <c r="B7829">
        <v>158</v>
      </c>
      <c r="C7829">
        <v>1966</v>
      </c>
      <c r="D7829">
        <v>6</v>
      </c>
      <c r="E7829">
        <v>7</v>
      </c>
      <c r="F7829">
        <v>10.9</v>
      </c>
      <c r="G7829">
        <v>19.5</v>
      </c>
      <c r="H7829">
        <v>19.3</v>
      </c>
      <c r="I7829" t="s">
        <v>15</v>
      </c>
    </row>
    <row r="7830" spans="1:9" x14ac:dyDescent="0.25">
      <c r="A7830" s="2">
        <v>24266</v>
      </c>
      <c r="B7830">
        <v>159</v>
      </c>
      <c r="C7830">
        <v>1966</v>
      </c>
      <c r="D7830">
        <v>6</v>
      </c>
      <c r="E7830">
        <v>8</v>
      </c>
      <c r="F7830">
        <v>11</v>
      </c>
      <c r="G7830">
        <v>20</v>
      </c>
      <c r="H7830">
        <v>0.8</v>
      </c>
      <c r="I7830" t="s">
        <v>15</v>
      </c>
    </row>
    <row r="7831" spans="1:9" x14ac:dyDescent="0.25">
      <c r="A7831" s="2">
        <v>24267</v>
      </c>
      <c r="B7831">
        <v>160</v>
      </c>
      <c r="C7831">
        <v>1966</v>
      </c>
      <c r="D7831">
        <v>6</v>
      </c>
      <c r="E7831">
        <v>9</v>
      </c>
      <c r="F7831">
        <v>10.1</v>
      </c>
      <c r="G7831">
        <v>17.399999999999999</v>
      </c>
      <c r="H7831">
        <v>1.8</v>
      </c>
      <c r="I7831" t="s">
        <v>15</v>
      </c>
    </row>
    <row r="7832" spans="1:9" x14ac:dyDescent="0.25">
      <c r="A7832" s="2">
        <v>24268</v>
      </c>
      <c r="B7832">
        <v>161</v>
      </c>
      <c r="C7832">
        <v>1966</v>
      </c>
      <c r="D7832">
        <v>6</v>
      </c>
      <c r="E7832">
        <v>10</v>
      </c>
      <c r="F7832">
        <v>4.4000000000000004</v>
      </c>
      <c r="G7832">
        <v>21.1</v>
      </c>
      <c r="H7832">
        <v>0</v>
      </c>
      <c r="I7832" t="s">
        <v>15</v>
      </c>
    </row>
    <row r="7833" spans="1:9" x14ac:dyDescent="0.25">
      <c r="A7833" s="2">
        <v>24269</v>
      </c>
      <c r="B7833">
        <v>162</v>
      </c>
      <c r="C7833">
        <v>1966</v>
      </c>
      <c r="D7833">
        <v>6</v>
      </c>
      <c r="E7833">
        <v>11</v>
      </c>
      <c r="F7833">
        <v>9.9</v>
      </c>
      <c r="G7833">
        <v>22.6</v>
      </c>
      <c r="H7833">
        <v>0</v>
      </c>
      <c r="I7833" t="s">
        <v>15</v>
      </c>
    </row>
    <row r="7834" spans="1:9" x14ac:dyDescent="0.25">
      <c r="A7834" s="2">
        <v>24270</v>
      </c>
      <c r="B7834">
        <v>163</v>
      </c>
      <c r="C7834">
        <v>1966</v>
      </c>
      <c r="D7834">
        <v>6</v>
      </c>
      <c r="E7834">
        <v>12</v>
      </c>
      <c r="F7834">
        <v>15.1</v>
      </c>
      <c r="G7834">
        <v>16.8</v>
      </c>
      <c r="H7834">
        <v>18.5</v>
      </c>
      <c r="I7834" t="s">
        <v>15</v>
      </c>
    </row>
    <row r="7835" spans="1:9" x14ac:dyDescent="0.25">
      <c r="A7835" s="2">
        <v>24271</v>
      </c>
      <c r="B7835">
        <v>164</v>
      </c>
      <c r="C7835">
        <v>1966</v>
      </c>
      <c r="D7835">
        <v>6</v>
      </c>
      <c r="E7835">
        <v>13</v>
      </c>
      <c r="F7835">
        <v>9.9</v>
      </c>
      <c r="G7835">
        <v>17.5</v>
      </c>
      <c r="H7835">
        <v>14.2</v>
      </c>
      <c r="I7835" t="s">
        <v>15</v>
      </c>
    </row>
    <row r="7836" spans="1:9" x14ac:dyDescent="0.25">
      <c r="A7836" s="2">
        <v>24272</v>
      </c>
      <c r="B7836">
        <v>165</v>
      </c>
      <c r="C7836">
        <v>1966</v>
      </c>
      <c r="D7836">
        <v>6</v>
      </c>
      <c r="E7836">
        <v>14</v>
      </c>
      <c r="F7836">
        <v>11</v>
      </c>
      <c r="G7836">
        <v>16.7</v>
      </c>
      <c r="H7836">
        <v>1</v>
      </c>
      <c r="I7836" t="s">
        <v>15</v>
      </c>
    </row>
    <row r="7837" spans="1:9" x14ac:dyDescent="0.25">
      <c r="A7837" s="2">
        <v>24273</v>
      </c>
      <c r="B7837">
        <v>166</v>
      </c>
      <c r="C7837">
        <v>1966</v>
      </c>
      <c r="D7837">
        <v>6</v>
      </c>
      <c r="E7837">
        <v>15</v>
      </c>
      <c r="F7837">
        <v>12.1</v>
      </c>
      <c r="G7837">
        <v>19.2</v>
      </c>
      <c r="H7837">
        <v>0</v>
      </c>
      <c r="I7837" t="s">
        <v>15</v>
      </c>
    </row>
    <row r="7838" spans="1:9" x14ac:dyDescent="0.25">
      <c r="A7838" s="2">
        <v>24274</v>
      </c>
      <c r="B7838">
        <v>167</v>
      </c>
      <c r="C7838">
        <v>1966</v>
      </c>
      <c r="D7838">
        <v>6</v>
      </c>
      <c r="E7838">
        <v>16</v>
      </c>
      <c r="F7838">
        <v>9.4</v>
      </c>
      <c r="G7838">
        <v>18.7</v>
      </c>
      <c r="H7838">
        <v>0</v>
      </c>
      <c r="I7838" t="s">
        <v>15</v>
      </c>
    </row>
    <row r="7839" spans="1:9" x14ac:dyDescent="0.25">
      <c r="A7839" s="2">
        <v>24275</v>
      </c>
      <c r="B7839">
        <v>168</v>
      </c>
      <c r="C7839">
        <v>1966</v>
      </c>
      <c r="D7839">
        <v>6</v>
      </c>
      <c r="E7839">
        <v>17</v>
      </c>
      <c r="F7839">
        <v>10.4</v>
      </c>
      <c r="G7839">
        <v>14.6</v>
      </c>
      <c r="H7839">
        <v>23.4</v>
      </c>
      <c r="I7839" t="s">
        <v>15</v>
      </c>
    </row>
    <row r="7840" spans="1:9" x14ac:dyDescent="0.25">
      <c r="A7840" s="2">
        <v>24276</v>
      </c>
      <c r="B7840">
        <v>169</v>
      </c>
      <c r="C7840">
        <v>1966</v>
      </c>
      <c r="D7840">
        <v>6</v>
      </c>
      <c r="E7840">
        <v>18</v>
      </c>
      <c r="F7840">
        <v>5.9</v>
      </c>
      <c r="G7840">
        <v>14.2</v>
      </c>
      <c r="H7840">
        <v>0.3</v>
      </c>
      <c r="I7840" t="s">
        <v>15</v>
      </c>
    </row>
    <row r="7841" spans="1:9" x14ac:dyDescent="0.25">
      <c r="A7841" s="2">
        <v>24277</v>
      </c>
      <c r="B7841">
        <v>170</v>
      </c>
      <c r="C7841">
        <v>1966</v>
      </c>
      <c r="D7841">
        <v>6</v>
      </c>
      <c r="E7841">
        <v>19</v>
      </c>
      <c r="F7841">
        <v>8.9</v>
      </c>
      <c r="G7841">
        <v>15.6</v>
      </c>
      <c r="H7841">
        <v>1.8</v>
      </c>
      <c r="I7841" t="s">
        <v>15</v>
      </c>
    </row>
    <row r="7842" spans="1:9" x14ac:dyDescent="0.25">
      <c r="A7842" s="2">
        <v>24278</v>
      </c>
      <c r="B7842">
        <v>171</v>
      </c>
      <c r="C7842">
        <v>1966</v>
      </c>
      <c r="D7842">
        <v>6</v>
      </c>
      <c r="E7842">
        <v>20</v>
      </c>
      <c r="F7842">
        <v>7.3</v>
      </c>
      <c r="G7842">
        <v>16.899999999999999</v>
      </c>
      <c r="H7842">
        <v>0</v>
      </c>
      <c r="I7842" t="s">
        <v>15</v>
      </c>
    </row>
    <row r="7843" spans="1:9" x14ac:dyDescent="0.25">
      <c r="A7843" s="2">
        <v>24279</v>
      </c>
      <c r="B7843">
        <v>172</v>
      </c>
      <c r="C7843">
        <v>1966</v>
      </c>
      <c r="D7843">
        <v>6</v>
      </c>
      <c r="E7843">
        <v>21</v>
      </c>
      <c r="F7843">
        <v>10</v>
      </c>
      <c r="G7843">
        <v>15.1</v>
      </c>
      <c r="H7843">
        <v>20.100000000000001</v>
      </c>
      <c r="I7843" t="s">
        <v>15</v>
      </c>
    </row>
    <row r="7844" spans="1:9" x14ac:dyDescent="0.25">
      <c r="A7844" s="2">
        <v>24280</v>
      </c>
      <c r="B7844">
        <v>173</v>
      </c>
      <c r="C7844">
        <v>1966</v>
      </c>
      <c r="D7844">
        <v>6</v>
      </c>
      <c r="E7844">
        <v>22</v>
      </c>
      <c r="G7844">
        <v>15.7</v>
      </c>
      <c r="H7844">
        <v>0</v>
      </c>
      <c r="I7844" t="s">
        <v>15</v>
      </c>
    </row>
    <row r="7845" spans="1:9" x14ac:dyDescent="0.25">
      <c r="A7845" s="2">
        <v>24281</v>
      </c>
      <c r="B7845">
        <v>174</v>
      </c>
      <c r="C7845">
        <v>1966</v>
      </c>
      <c r="D7845">
        <v>6</v>
      </c>
      <c r="E7845">
        <v>23</v>
      </c>
      <c r="F7845">
        <v>10.6</v>
      </c>
      <c r="G7845">
        <v>16.8</v>
      </c>
      <c r="H7845">
        <v>0</v>
      </c>
      <c r="I7845" t="s">
        <v>15</v>
      </c>
    </row>
    <row r="7846" spans="1:9" x14ac:dyDescent="0.25">
      <c r="A7846" s="2">
        <v>24282</v>
      </c>
      <c r="B7846">
        <v>175</v>
      </c>
      <c r="C7846">
        <v>1966</v>
      </c>
      <c r="D7846">
        <v>6</v>
      </c>
      <c r="E7846">
        <v>24</v>
      </c>
      <c r="F7846">
        <v>9.3000000000000007</v>
      </c>
      <c r="G7846">
        <v>10.7</v>
      </c>
      <c r="H7846">
        <v>7.4</v>
      </c>
      <c r="I7846" t="s">
        <v>15</v>
      </c>
    </row>
    <row r="7847" spans="1:9" x14ac:dyDescent="0.25">
      <c r="A7847" s="2">
        <v>24283</v>
      </c>
      <c r="B7847">
        <v>176</v>
      </c>
      <c r="C7847">
        <v>1966</v>
      </c>
      <c r="D7847">
        <v>6</v>
      </c>
      <c r="E7847">
        <v>25</v>
      </c>
      <c r="F7847">
        <v>1.2</v>
      </c>
      <c r="G7847">
        <v>16</v>
      </c>
      <c r="H7847">
        <v>18.8</v>
      </c>
      <c r="I7847" t="s">
        <v>15</v>
      </c>
    </row>
    <row r="7848" spans="1:9" x14ac:dyDescent="0.25">
      <c r="A7848" s="2">
        <v>24284</v>
      </c>
      <c r="B7848">
        <v>177</v>
      </c>
      <c r="C7848">
        <v>1966</v>
      </c>
      <c r="D7848">
        <v>6</v>
      </c>
      <c r="E7848">
        <v>26</v>
      </c>
      <c r="G7848">
        <v>17.3</v>
      </c>
      <c r="H7848">
        <v>0</v>
      </c>
      <c r="I7848" t="s">
        <v>15</v>
      </c>
    </row>
    <row r="7849" spans="1:9" x14ac:dyDescent="0.25">
      <c r="A7849" s="2">
        <v>24285</v>
      </c>
      <c r="B7849">
        <v>178</v>
      </c>
      <c r="C7849">
        <v>1966</v>
      </c>
      <c r="D7849">
        <v>6</v>
      </c>
      <c r="E7849">
        <v>27</v>
      </c>
      <c r="F7849">
        <v>5.7</v>
      </c>
      <c r="G7849">
        <v>15.1</v>
      </c>
      <c r="H7849">
        <v>0</v>
      </c>
      <c r="I7849" t="s">
        <v>15</v>
      </c>
    </row>
    <row r="7850" spans="1:9" x14ac:dyDescent="0.25">
      <c r="A7850" s="2">
        <v>24286</v>
      </c>
      <c r="B7850">
        <v>179</v>
      </c>
      <c r="C7850">
        <v>1966</v>
      </c>
      <c r="D7850">
        <v>6</v>
      </c>
      <c r="E7850">
        <v>28</v>
      </c>
      <c r="F7850">
        <v>3.7</v>
      </c>
      <c r="G7850">
        <v>15.7</v>
      </c>
      <c r="H7850">
        <v>0</v>
      </c>
      <c r="I7850" t="s">
        <v>15</v>
      </c>
    </row>
    <row r="7851" spans="1:9" x14ac:dyDescent="0.25">
      <c r="A7851" s="2">
        <v>24287</v>
      </c>
      <c r="B7851">
        <v>180</v>
      </c>
      <c r="C7851">
        <v>1966</v>
      </c>
      <c r="D7851">
        <v>6</v>
      </c>
      <c r="E7851">
        <v>29</v>
      </c>
      <c r="F7851">
        <v>4.4000000000000004</v>
      </c>
      <c r="G7851">
        <v>17.8</v>
      </c>
      <c r="H7851">
        <v>0</v>
      </c>
      <c r="I7851" t="s">
        <v>15</v>
      </c>
    </row>
    <row r="7852" spans="1:9" x14ac:dyDescent="0.25">
      <c r="A7852" s="2">
        <v>24288</v>
      </c>
      <c r="B7852">
        <v>181</v>
      </c>
      <c r="C7852">
        <v>1966</v>
      </c>
      <c r="D7852">
        <v>6</v>
      </c>
      <c r="E7852">
        <v>30</v>
      </c>
      <c r="F7852">
        <v>6.7</v>
      </c>
      <c r="G7852">
        <v>16.100000000000001</v>
      </c>
      <c r="H7852">
        <v>5.8</v>
      </c>
      <c r="I7852" t="s">
        <v>15</v>
      </c>
    </row>
    <row r="7853" spans="1:9" x14ac:dyDescent="0.25">
      <c r="A7853" s="2">
        <v>24289</v>
      </c>
      <c r="B7853">
        <v>182</v>
      </c>
      <c r="C7853">
        <v>1966</v>
      </c>
      <c r="D7853">
        <v>7</v>
      </c>
      <c r="E7853">
        <v>1</v>
      </c>
      <c r="F7853">
        <v>7.2</v>
      </c>
      <c r="G7853">
        <v>16.100000000000001</v>
      </c>
      <c r="H7853">
        <v>0.3</v>
      </c>
      <c r="I7853" t="s">
        <v>15</v>
      </c>
    </row>
    <row r="7854" spans="1:9" x14ac:dyDescent="0.25">
      <c r="A7854" s="2">
        <v>24290</v>
      </c>
      <c r="B7854">
        <v>183</v>
      </c>
      <c r="C7854">
        <v>1966</v>
      </c>
      <c r="D7854">
        <v>7</v>
      </c>
      <c r="E7854">
        <v>2</v>
      </c>
      <c r="F7854">
        <v>7.1</v>
      </c>
      <c r="G7854">
        <v>15.2</v>
      </c>
      <c r="H7854">
        <v>0</v>
      </c>
      <c r="I7854" t="s">
        <v>15</v>
      </c>
    </row>
    <row r="7855" spans="1:9" x14ac:dyDescent="0.25">
      <c r="A7855" s="2">
        <v>24291</v>
      </c>
      <c r="B7855">
        <v>184</v>
      </c>
      <c r="C7855">
        <v>1966</v>
      </c>
      <c r="D7855">
        <v>7</v>
      </c>
      <c r="E7855">
        <v>3</v>
      </c>
      <c r="F7855">
        <v>7.1</v>
      </c>
      <c r="G7855">
        <v>14.4</v>
      </c>
      <c r="H7855">
        <v>9.1</v>
      </c>
      <c r="I7855" t="s">
        <v>15</v>
      </c>
    </row>
    <row r="7856" spans="1:9" x14ac:dyDescent="0.25">
      <c r="A7856" s="2">
        <v>24292</v>
      </c>
      <c r="B7856">
        <v>185</v>
      </c>
      <c r="C7856">
        <v>1966</v>
      </c>
      <c r="D7856">
        <v>7</v>
      </c>
      <c r="E7856">
        <v>4</v>
      </c>
      <c r="F7856">
        <v>8.9</v>
      </c>
      <c r="G7856">
        <v>17.2</v>
      </c>
      <c r="H7856">
        <v>10.199999999999999</v>
      </c>
      <c r="I7856" t="s">
        <v>15</v>
      </c>
    </row>
    <row r="7857" spans="1:9" x14ac:dyDescent="0.25">
      <c r="A7857" s="2">
        <v>24293</v>
      </c>
      <c r="B7857">
        <v>186</v>
      </c>
      <c r="C7857">
        <v>1966</v>
      </c>
      <c r="D7857">
        <v>7</v>
      </c>
      <c r="E7857">
        <v>5</v>
      </c>
      <c r="F7857">
        <v>6.9</v>
      </c>
      <c r="G7857">
        <v>16.100000000000001</v>
      </c>
      <c r="H7857">
        <v>0.5</v>
      </c>
      <c r="I7857" t="s">
        <v>15</v>
      </c>
    </row>
    <row r="7858" spans="1:9" x14ac:dyDescent="0.25">
      <c r="A7858" s="2">
        <v>24294</v>
      </c>
      <c r="B7858">
        <v>187</v>
      </c>
      <c r="C7858">
        <v>1966</v>
      </c>
      <c r="D7858">
        <v>7</v>
      </c>
      <c r="E7858">
        <v>6</v>
      </c>
      <c r="F7858">
        <v>3.4</v>
      </c>
      <c r="G7858">
        <v>17.399999999999999</v>
      </c>
      <c r="H7858">
        <v>0</v>
      </c>
      <c r="I7858" t="s">
        <v>15</v>
      </c>
    </row>
    <row r="7859" spans="1:9" x14ac:dyDescent="0.25">
      <c r="A7859" s="2">
        <v>24295</v>
      </c>
      <c r="B7859">
        <v>188</v>
      </c>
      <c r="C7859">
        <v>1966</v>
      </c>
      <c r="D7859">
        <v>7</v>
      </c>
      <c r="E7859">
        <v>7</v>
      </c>
      <c r="F7859">
        <v>4.7</v>
      </c>
      <c r="G7859">
        <v>17.399999999999999</v>
      </c>
      <c r="H7859">
        <v>0</v>
      </c>
      <c r="I7859" t="s">
        <v>15</v>
      </c>
    </row>
    <row r="7860" spans="1:9" x14ac:dyDescent="0.25">
      <c r="A7860" s="2">
        <v>24296</v>
      </c>
      <c r="B7860">
        <v>189</v>
      </c>
      <c r="C7860">
        <v>1966</v>
      </c>
      <c r="D7860">
        <v>7</v>
      </c>
      <c r="E7860">
        <v>8</v>
      </c>
      <c r="F7860">
        <v>4.9000000000000004</v>
      </c>
      <c r="G7860">
        <v>18.2</v>
      </c>
      <c r="H7860">
        <v>0</v>
      </c>
      <c r="I7860" t="s">
        <v>15</v>
      </c>
    </row>
    <row r="7861" spans="1:9" x14ac:dyDescent="0.25">
      <c r="A7861" s="2">
        <v>24297</v>
      </c>
      <c r="B7861">
        <v>190</v>
      </c>
      <c r="C7861">
        <v>1966</v>
      </c>
      <c r="D7861">
        <v>7</v>
      </c>
      <c r="E7861">
        <v>9</v>
      </c>
      <c r="F7861">
        <v>4.9000000000000004</v>
      </c>
      <c r="G7861">
        <v>18.3</v>
      </c>
      <c r="H7861">
        <v>0</v>
      </c>
      <c r="I7861" t="s">
        <v>15</v>
      </c>
    </row>
    <row r="7862" spans="1:9" x14ac:dyDescent="0.25">
      <c r="A7862" s="2">
        <v>24298</v>
      </c>
      <c r="B7862">
        <v>191</v>
      </c>
      <c r="C7862">
        <v>1966</v>
      </c>
      <c r="D7862">
        <v>7</v>
      </c>
      <c r="E7862">
        <v>10</v>
      </c>
      <c r="F7862">
        <v>4.5999999999999996</v>
      </c>
      <c r="G7862">
        <v>19.399999999999999</v>
      </c>
      <c r="H7862">
        <v>0</v>
      </c>
      <c r="I7862" t="s">
        <v>15</v>
      </c>
    </row>
    <row r="7863" spans="1:9" x14ac:dyDescent="0.25">
      <c r="A7863" s="2">
        <v>24299</v>
      </c>
      <c r="B7863">
        <v>192</v>
      </c>
      <c r="C7863">
        <v>1966</v>
      </c>
      <c r="D7863">
        <v>7</v>
      </c>
      <c r="E7863">
        <v>11</v>
      </c>
      <c r="F7863">
        <v>6.2</v>
      </c>
      <c r="G7863">
        <v>17.100000000000001</v>
      </c>
      <c r="H7863">
        <v>0</v>
      </c>
      <c r="I7863" t="s">
        <v>15</v>
      </c>
    </row>
    <row r="7864" spans="1:9" x14ac:dyDescent="0.25">
      <c r="A7864" s="2">
        <v>24300</v>
      </c>
      <c r="B7864">
        <v>193</v>
      </c>
      <c r="C7864">
        <v>1966</v>
      </c>
      <c r="D7864">
        <v>7</v>
      </c>
      <c r="E7864">
        <v>12</v>
      </c>
      <c r="F7864">
        <v>5.0999999999999996</v>
      </c>
      <c r="G7864">
        <v>17.8</v>
      </c>
      <c r="H7864">
        <v>0</v>
      </c>
      <c r="I7864" t="s">
        <v>15</v>
      </c>
    </row>
    <row r="7865" spans="1:9" x14ac:dyDescent="0.25">
      <c r="A7865" s="2">
        <v>24301</v>
      </c>
      <c r="B7865">
        <v>194</v>
      </c>
      <c r="C7865">
        <v>1966</v>
      </c>
      <c r="D7865">
        <v>7</v>
      </c>
      <c r="E7865">
        <v>13</v>
      </c>
      <c r="F7865">
        <v>9.4</v>
      </c>
      <c r="G7865">
        <v>14.3</v>
      </c>
      <c r="H7865">
        <v>1</v>
      </c>
      <c r="I7865" t="s">
        <v>15</v>
      </c>
    </row>
    <row r="7866" spans="1:9" x14ac:dyDescent="0.25">
      <c r="A7866" s="2">
        <v>24302</v>
      </c>
      <c r="B7866">
        <v>195</v>
      </c>
      <c r="C7866">
        <v>1966</v>
      </c>
      <c r="D7866">
        <v>7</v>
      </c>
      <c r="E7866">
        <v>14</v>
      </c>
      <c r="F7866">
        <v>11.3</v>
      </c>
      <c r="G7866">
        <v>18.2</v>
      </c>
      <c r="H7866">
        <v>39.9</v>
      </c>
      <c r="I7866" t="s">
        <v>15</v>
      </c>
    </row>
    <row r="7867" spans="1:9" x14ac:dyDescent="0.25">
      <c r="A7867" s="2">
        <v>24303</v>
      </c>
      <c r="B7867">
        <v>196</v>
      </c>
      <c r="C7867">
        <v>1966</v>
      </c>
      <c r="D7867">
        <v>7</v>
      </c>
      <c r="E7867">
        <v>15</v>
      </c>
      <c r="F7867">
        <v>10.6</v>
      </c>
      <c r="G7867">
        <v>18.600000000000001</v>
      </c>
      <c r="H7867">
        <v>3.3</v>
      </c>
      <c r="I7867" t="s">
        <v>15</v>
      </c>
    </row>
    <row r="7868" spans="1:9" x14ac:dyDescent="0.25">
      <c r="A7868" s="2">
        <v>24304</v>
      </c>
      <c r="B7868">
        <v>197</v>
      </c>
      <c r="C7868">
        <v>1966</v>
      </c>
      <c r="D7868">
        <v>7</v>
      </c>
      <c r="E7868">
        <v>16</v>
      </c>
      <c r="F7868">
        <v>11.3</v>
      </c>
      <c r="G7868">
        <v>18.399999999999999</v>
      </c>
      <c r="H7868">
        <v>3</v>
      </c>
      <c r="I7868" t="s">
        <v>15</v>
      </c>
    </row>
    <row r="7869" spans="1:9" x14ac:dyDescent="0.25">
      <c r="A7869" s="2">
        <v>24305</v>
      </c>
      <c r="B7869">
        <v>198</v>
      </c>
      <c r="C7869">
        <v>1966</v>
      </c>
      <c r="D7869">
        <v>7</v>
      </c>
      <c r="E7869">
        <v>17</v>
      </c>
      <c r="F7869">
        <v>12.3</v>
      </c>
      <c r="G7869">
        <v>15.9</v>
      </c>
      <c r="H7869">
        <v>9.4</v>
      </c>
      <c r="I7869" t="s">
        <v>15</v>
      </c>
    </row>
    <row r="7870" spans="1:9" x14ac:dyDescent="0.25">
      <c r="A7870" s="2">
        <v>24306</v>
      </c>
      <c r="B7870">
        <v>199</v>
      </c>
      <c r="C7870">
        <v>1966</v>
      </c>
      <c r="D7870">
        <v>7</v>
      </c>
      <c r="E7870">
        <v>18</v>
      </c>
      <c r="F7870">
        <v>8.6999999999999993</v>
      </c>
      <c r="G7870">
        <v>14.2</v>
      </c>
      <c r="H7870">
        <v>24.1</v>
      </c>
      <c r="I7870" t="s">
        <v>15</v>
      </c>
    </row>
    <row r="7871" spans="1:9" x14ac:dyDescent="0.25">
      <c r="A7871" s="2">
        <v>24307</v>
      </c>
      <c r="B7871">
        <v>200</v>
      </c>
      <c r="C7871">
        <v>1966</v>
      </c>
      <c r="D7871">
        <v>7</v>
      </c>
      <c r="E7871">
        <v>19</v>
      </c>
      <c r="F7871">
        <v>8.1999999999999993</v>
      </c>
      <c r="G7871">
        <v>18.2</v>
      </c>
      <c r="H7871">
        <v>16.5</v>
      </c>
      <c r="I7871" t="s">
        <v>15</v>
      </c>
    </row>
    <row r="7872" spans="1:9" x14ac:dyDescent="0.25">
      <c r="A7872" s="2">
        <v>24308</v>
      </c>
      <c r="B7872">
        <v>201</v>
      </c>
      <c r="C7872">
        <v>1966</v>
      </c>
      <c r="D7872">
        <v>7</v>
      </c>
      <c r="E7872">
        <v>20</v>
      </c>
      <c r="F7872">
        <v>11.8</v>
      </c>
      <c r="G7872">
        <v>15.6</v>
      </c>
      <c r="H7872">
        <v>28.7</v>
      </c>
      <c r="I7872" t="s">
        <v>15</v>
      </c>
    </row>
    <row r="7873" spans="1:9" x14ac:dyDescent="0.25">
      <c r="A7873" s="2">
        <v>24309</v>
      </c>
      <c r="B7873">
        <v>202</v>
      </c>
      <c r="C7873">
        <v>1966</v>
      </c>
      <c r="D7873">
        <v>7</v>
      </c>
      <c r="E7873">
        <v>21</v>
      </c>
      <c r="F7873">
        <v>11.3</v>
      </c>
      <c r="G7873">
        <v>18.3</v>
      </c>
      <c r="H7873">
        <v>9.4</v>
      </c>
      <c r="I7873" t="s">
        <v>15</v>
      </c>
    </row>
    <row r="7874" spans="1:9" x14ac:dyDescent="0.25">
      <c r="A7874" s="2">
        <v>24310</v>
      </c>
      <c r="B7874">
        <v>203</v>
      </c>
      <c r="C7874">
        <v>1966</v>
      </c>
      <c r="D7874">
        <v>7</v>
      </c>
      <c r="E7874">
        <v>22</v>
      </c>
      <c r="F7874">
        <v>13.4</v>
      </c>
      <c r="G7874">
        <v>17.899999999999999</v>
      </c>
      <c r="H7874">
        <v>5.6</v>
      </c>
      <c r="I7874" t="s">
        <v>15</v>
      </c>
    </row>
    <row r="7875" spans="1:9" x14ac:dyDescent="0.25">
      <c r="A7875" s="2">
        <v>24311</v>
      </c>
      <c r="B7875">
        <v>204</v>
      </c>
      <c r="C7875">
        <v>1966</v>
      </c>
      <c r="D7875">
        <v>7</v>
      </c>
      <c r="E7875">
        <v>23</v>
      </c>
      <c r="F7875">
        <v>10.7</v>
      </c>
      <c r="G7875">
        <v>15.7</v>
      </c>
      <c r="H7875">
        <v>9.6999999999999993</v>
      </c>
      <c r="I7875" t="s">
        <v>15</v>
      </c>
    </row>
    <row r="7876" spans="1:9" x14ac:dyDescent="0.25">
      <c r="A7876" s="2">
        <v>24312</v>
      </c>
      <c r="B7876">
        <v>205</v>
      </c>
      <c r="C7876">
        <v>1966</v>
      </c>
      <c r="D7876">
        <v>7</v>
      </c>
      <c r="E7876">
        <v>24</v>
      </c>
      <c r="F7876">
        <v>7.7</v>
      </c>
      <c r="G7876">
        <v>16.399999999999999</v>
      </c>
      <c r="H7876">
        <v>0.5</v>
      </c>
      <c r="I7876" t="s">
        <v>15</v>
      </c>
    </row>
    <row r="7877" spans="1:9" x14ac:dyDescent="0.25">
      <c r="A7877" s="2">
        <v>24313</v>
      </c>
      <c r="B7877">
        <v>206</v>
      </c>
      <c r="C7877">
        <v>1966</v>
      </c>
      <c r="D7877">
        <v>7</v>
      </c>
      <c r="E7877">
        <v>25</v>
      </c>
      <c r="F7877">
        <v>10</v>
      </c>
      <c r="G7877">
        <v>18.3</v>
      </c>
      <c r="H7877">
        <v>0.3</v>
      </c>
      <c r="I7877" t="s">
        <v>15</v>
      </c>
    </row>
    <row r="7878" spans="1:9" x14ac:dyDescent="0.25">
      <c r="A7878" s="2">
        <v>24314</v>
      </c>
      <c r="B7878">
        <v>207</v>
      </c>
      <c r="C7878">
        <v>1966</v>
      </c>
      <c r="D7878">
        <v>7</v>
      </c>
      <c r="E7878">
        <v>26</v>
      </c>
      <c r="F7878">
        <v>8.4</v>
      </c>
      <c r="G7878">
        <v>17.2</v>
      </c>
      <c r="H7878">
        <v>0.5</v>
      </c>
      <c r="I7878" t="s">
        <v>15</v>
      </c>
    </row>
    <row r="7879" spans="1:9" x14ac:dyDescent="0.25">
      <c r="A7879" s="2">
        <v>24315</v>
      </c>
      <c r="B7879">
        <v>208</v>
      </c>
      <c r="C7879">
        <v>1966</v>
      </c>
      <c r="D7879">
        <v>7</v>
      </c>
      <c r="E7879">
        <v>27</v>
      </c>
      <c r="F7879">
        <v>6.1</v>
      </c>
      <c r="G7879">
        <v>15.7</v>
      </c>
      <c r="H7879">
        <v>0</v>
      </c>
      <c r="I7879" t="s">
        <v>15</v>
      </c>
    </row>
    <row r="7880" spans="1:9" x14ac:dyDescent="0.25">
      <c r="A7880" s="2">
        <v>24316</v>
      </c>
      <c r="B7880">
        <v>209</v>
      </c>
      <c r="C7880">
        <v>1966</v>
      </c>
      <c r="D7880">
        <v>7</v>
      </c>
      <c r="E7880">
        <v>28</v>
      </c>
      <c r="F7880">
        <v>6.6</v>
      </c>
      <c r="G7880">
        <v>18.399999999999999</v>
      </c>
      <c r="H7880">
        <v>0</v>
      </c>
      <c r="I7880" t="s">
        <v>15</v>
      </c>
    </row>
    <row r="7881" spans="1:9" x14ac:dyDescent="0.25">
      <c r="A7881" s="2">
        <v>24317</v>
      </c>
      <c r="B7881">
        <v>210</v>
      </c>
      <c r="C7881">
        <v>1966</v>
      </c>
      <c r="D7881">
        <v>7</v>
      </c>
      <c r="E7881">
        <v>29</v>
      </c>
      <c r="F7881">
        <v>6.1</v>
      </c>
      <c r="G7881">
        <v>22.2</v>
      </c>
      <c r="H7881">
        <v>0</v>
      </c>
      <c r="I7881" t="s">
        <v>15</v>
      </c>
    </row>
    <row r="7882" spans="1:9" x14ac:dyDescent="0.25">
      <c r="A7882" s="2">
        <v>24318</v>
      </c>
      <c r="B7882">
        <v>211</v>
      </c>
      <c r="C7882">
        <v>1966</v>
      </c>
      <c r="D7882">
        <v>7</v>
      </c>
      <c r="E7882">
        <v>30</v>
      </c>
      <c r="F7882">
        <v>10.9</v>
      </c>
      <c r="G7882">
        <v>16.7</v>
      </c>
      <c r="H7882">
        <v>2.2999999999999998</v>
      </c>
      <c r="I7882" t="s">
        <v>15</v>
      </c>
    </row>
    <row r="7883" spans="1:9" x14ac:dyDescent="0.25">
      <c r="A7883" s="2">
        <v>24319</v>
      </c>
      <c r="B7883">
        <v>212</v>
      </c>
      <c r="C7883">
        <v>1966</v>
      </c>
      <c r="D7883">
        <v>7</v>
      </c>
      <c r="E7883">
        <v>31</v>
      </c>
      <c r="F7883">
        <v>9.1999999999999993</v>
      </c>
      <c r="G7883">
        <v>14</v>
      </c>
      <c r="H7883">
        <v>22.9</v>
      </c>
      <c r="I7883" t="s">
        <v>15</v>
      </c>
    </row>
    <row r="7884" spans="1:9" x14ac:dyDescent="0.25">
      <c r="A7884" s="2">
        <v>24320</v>
      </c>
      <c r="B7884">
        <v>213</v>
      </c>
      <c r="C7884">
        <v>1966</v>
      </c>
      <c r="D7884">
        <v>8</v>
      </c>
      <c r="E7884">
        <v>1</v>
      </c>
      <c r="F7884">
        <v>3.8</v>
      </c>
      <c r="G7884">
        <v>16.600000000000001</v>
      </c>
      <c r="H7884">
        <v>0.5</v>
      </c>
      <c r="I7884" t="s">
        <v>15</v>
      </c>
    </row>
    <row r="7885" spans="1:9" x14ac:dyDescent="0.25">
      <c r="A7885" s="2">
        <v>24321</v>
      </c>
      <c r="B7885">
        <v>214</v>
      </c>
      <c r="C7885">
        <v>1966</v>
      </c>
      <c r="D7885">
        <v>8</v>
      </c>
      <c r="E7885">
        <v>2</v>
      </c>
      <c r="F7885">
        <v>5.7</v>
      </c>
      <c r="G7885">
        <v>16.2</v>
      </c>
      <c r="H7885">
        <v>0</v>
      </c>
      <c r="I7885" t="s">
        <v>15</v>
      </c>
    </row>
    <row r="7886" spans="1:9" x14ac:dyDescent="0.25">
      <c r="A7886" s="2">
        <v>24322</v>
      </c>
      <c r="B7886">
        <v>215</v>
      </c>
      <c r="C7886">
        <v>1966</v>
      </c>
      <c r="D7886">
        <v>8</v>
      </c>
      <c r="E7886">
        <v>3</v>
      </c>
      <c r="F7886">
        <v>7.7</v>
      </c>
      <c r="G7886">
        <v>15.7</v>
      </c>
      <c r="H7886">
        <v>0.3</v>
      </c>
      <c r="I7886" t="s">
        <v>15</v>
      </c>
    </row>
    <row r="7887" spans="1:9" x14ac:dyDescent="0.25">
      <c r="A7887" s="2">
        <v>24323</v>
      </c>
      <c r="B7887">
        <v>216</v>
      </c>
      <c r="C7887">
        <v>1966</v>
      </c>
      <c r="D7887">
        <v>8</v>
      </c>
      <c r="E7887">
        <v>4</v>
      </c>
      <c r="F7887">
        <v>5.4</v>
      </c>
      <c r="G7887">
        <v>17.8</v>
      </c>
      <c r="H7887">
        <v>0</v>
      </c>
      <c r="I7887" t="s">
        <v>15</v>
      </c>
    </row>
    <row r="7888" spans="1:9" x14ac:dyDescent="0.25">
      <c r="A7888" s="2">
        <v>24324</v>
      </c>
      <c r="B7888">
        <v>217</v>
      </c>
      <c r="C7888">
        <v>1966</v>
      </c>
      <c r="D7888">
        <v>8</v>
      </c>
      <c r="E7888">
        <v>5</v>
      </c>
      <c r="F7888">
        <v>7.8</v>
      </c>
      <c r="G7888">
        <v>17.600000000000001</v>
      </c>
      <c r="H7888">
        <v>0</v>
      </c>
      <c r="I7888" t="s">
        <v>15</v>
      </c>
    </row>
    <row r="7889" spans="1:9" x14ac:dyDescent="0.25">
      <c r="A7889" s="2">
        <v>24325</v>
      </c>
      <c r="B7889">
        <v>218</v>
      </c>
      <c r="C7889">
        <v>1966</v>
      </c>
      <c r="D7889">
        <v>8</v>
      </c>
      <c r="E7889">
        <v>6</v>
      </c>
      <c r="F7889">
        <v>6.9</v>
      </c>
      <c r="G7889">
        <v>17.8</v>
      </c>
      <c r="H7889">
        <v>0</v>
      </c>
      <c r="I7889" t="s">
        <v>15</v>
      </c>
    </row>
    <row r="7890" spans="1:9" x14ac:dyDescent="0.25">
      <c r="A7890" s="2">
        <v>24326</v>
      </c>
      <c r="B7890">
        <v>219</v>
      </c>
      <c r="C7890">
        <v>1966</v>
      </c>
      <c r="D7890">
        <v>8</v>
      </c>
      <c r="E7890">
        <v>7</v>
      </c>
      <c r="F7890">
        <v>6.4</v>
      </c>
      <c r="G7890">
        <v>19.8</v>
      </c>
      <c r="H7890">
        <v>0</v>
      </c>
      <c r="I7890" t="s">
        <v>15</v>
      </c>
    </row>
    <row r="7891" spans="1:9" x14ac:dyDescent="0.25">
      <c r="A7891" s="2">
        <v>24327</v>
      </c>
      <c r="B7891">
        <v>220</v>
      </c>
      <c r="C7891">
        <v>1966</v>
      </c>
      <c r="D7891">
        <v>8</v>
      </c>
      <c r="E7891">
        <v>8</v>
      </c>
      <c r="F7891">
        <v>7.1</v>
      </c>
      <c r="G7891">
        <v>16.2</v>
      </c>
      <c r="H7891">
        <v>6.9</v>
      </c>
      <c r="I7891" t="s">
        <v>15</v>
      </c>
    </row>
    <row r="7892" spans="1:9" x14ac:dyDescent="0.25">
      <c r="A7892" s="2">
        <v>24328</v>
      </c>
      <c r="B7892">
        <v>221</v>
      </c>
      <c r="C7892">
        <v>1966</v>
      </c>
      <c r="D7892">
        <v>8</v>
      </c>
      <c r="E7892">
        <v>9</v>
      </c>
      <c r="F7892">
        <v>2.4</v>
      </c>
      <c r="G7892">
        <v>14.6</v>
      </c>
      <c r="H7892">
        <v>0</v>
      </c>
      <c r="I7892" t="s">
        <v>15</v>
      </c>
    </row>
    <row r="7893" spans="1:9" x14ac:dyDescent="0.25">
      <c r="A7893" s="2">
        <v>24329</v>
      </c>
      <c r="B7893">
        <v>222</v>
      </c>
      <c r="C7893">
        <v>1966</v>
      </c>
      <c r="D7893">
        <v>8</v>
      </c>
      <c r="E7893">
        <v>10</v>
      </c>
      <c r="F7893">
        <v>2.1</v>
      </c>
      <c r="G7893">
        <v>17.100000000000001</v>
      </c>
      <c r="H7893">
        <v>0</v>
      </c>
      <c r="I7893" t="s">
        <v>15</v>
      </c>
    </row>
    <row r="7894" spans="1:9" x14ac:dyDescent="0.25">
      <c r="A7894" s="2">
        <v>24330</v>
      </c>
      <c r="B7894">
        <v>223</v>
      </c>
      <c r="C7894">
        <v>1966</v>
      </c>
      <c r="D7894">
        <v>8</v>
      </c>
      <c r="E7894">
        <v>11</v>
      </c>
      <c r="F7894">
        <v>3.9</v>
      </c>
      <c r="G7894">
        <v>17.8</v>
      </c>
      <c r="H7894">
        <v>0</v>
      </c>
      <c r="I7894" t="s">
        <v>15</v>
      </c>
    </row>
    <row r="7895" spans="1:9" x14ac:dyDescent="0.25">
      <c r="A7895" s="2">
        <v>24331</v>
      </c>
      <c r="B7895">
        <v>224</v>
      </c>
      <c r="C7895">
        <v>1966</v>
      </c>
      <c r="D7895">
        <v>8</v>
      </c>
      <c r="E7895">
        <v>12</v>
      </c>
      <c r="F7895">
        <v>7.8</v>
      </c>
      <c r="G7895">
        <v>21.5</v>
      </c>
      <c r="H7895">
        <v>0</v>
      </c>
      <c r="I7895" t="s">
        <v>15</v>
      </c>
    </row>
    <row r="7896" spans="1:9" x14ac:dyDescent="0.25">
      <c r="A7896" s="2">
        <v>24332</v>
      </c>
      <c r="B7896">
        <v>225</v>
      </c>
      <c r="C7896">
        <v>1966</v>
      </c>
      <c r="D7896">
        <v>8</v>
      </c>
      <c r="E7896">
        <v>13</v>
      </c>
      <c r="F7896">
        <v>5.3</v>
      </c>
      <c r="G7896">
        <v>20.6</v>
      </c>
      <c r="H7896">
        <v>0</v>
      </c>
      <c r="I7896" t="s">
        <v>15</v>
      </c>
    </row>
    <row r="7897" spans="1:9" x14ac:dyDescent="0.25">
      <c r="A7897" s="2">
        <v>24333</v>
      </c>
      <c r="B7897">
        <v>226</v>
      </c>
      <c r="C7897">
        <v>1966</v>
      </c>
      <c r="D7897">
        <v>8</v>
      </c>
      <c r="E7897">
        <v>14</v>
      </c>
      <c r="F7897">
        <v>6.7</v>
      </c>
      <c r="G7897">
        <v>21.3</v>
      </c>
      <c r="H7897">
        <v>0</v>
      </c>
      <c r="I7897" t="s">
        <v>15</v>
      </c>
    </row>
    <row r="7898" spans="1:9" x14ac:dyDescent="0.25">
      <c r="A7898" s="2">
        <v>24334</v>
      </c>
      <c r="B7898">
        <v>227</v>
      </c>
      <c r="C7898">
        <v>1966</v>
      </c>
      <c r="D7898">
        <v>8</v>
      </c>
      <c r="E7898">
        <v>15</v>
      </c>
      <c r="F7898">
        <v>3.7</v>
      </c>
      <c r="G7898">
        <v>21.2</v>
      </c>
      <c r="H7898">
        <v>0</v>
      </c>
      <c r="I7898" t="s">
        <v>15</v>
      </c>
    </row>
    <row r="7899" spans="1:9" x14ac:dyDescent="0.25">
      <c r="A7899" s="2">
        <v>24335</v>
      </c>
      <c r="B7899">
        <v>228</v>
      </c>
      <c r="C7899">
        <v>1966</v>
      </c>
      <c r="D7899">
        <v>8</v>
      </c>
      <c r="E7899">
        <v>16</v>
      </c>
      <c r="F7899">
        <v>8.9</v>
      </c>
      <c r="G7899">
        <v>17.399999999999999</v>
      </c>
      <c r="H7899">
        <v>1</v>
      </c>
      <c r="I7899" t="s">
        <v>15</v>
      </c>
    </row>
    <row r="7900" spans="1:9" x14ac:dyDescent="0.25">
      <c r="A7900" s="2">
        <v>24336</v>
      </c>
      <c r="B7900">
        <v>229</v>
      </c>
      <c r="C7900">
        <v>1966</v>
      </c>
      <c r="D7900">
        <v>8</v>
      </c>
      <c r="E7900">
        <v>17</v>
      </c>
      <c r="F7900">
        <v>1.7</v>
      </c>
      <c r="G7900">
        <v>14.8</v>
      </c>
      <c r="H7900">
        <v>0</v>
      </c>
      <c r="I7900" t="s">
        <v>15</v>
      </c>
    </row>
    <row r="7901" spans="1:9" x14ac:dyDescent="0.25">
      <c r="A7901" s="2">
        <v>24337</v>
      </c>
      <c r="B7901">
        <v>230</v>
      </c>
      <c r="C7901">
        <v>1966</v>
      </c>
      <c r="D7901">
        <v>8</v>
      </c>
      <c r="E7901">
        <v>18</v>
      </c>
      <c r="F7901">
        <v>1.1000000000000001</v>
      </c>
      <c r="G7901">
        <v>16.8</v>
      </c>
      <c r="H7901">
        <v>0</v>
      </c>
      <c r="I7901" t="s">
        <v>15</v>
      </c>
    </row>
    <row r="7902" spans="1:9" x14ac:dyDescent="0.25">
      <c r="A7902" s="2">
        <v>24338</v>
      </c>
      <c r="B7902">
        <v>231</v>
      </c>
      <c r="C7902">
        <v>1966</v>
      </c>
      <c r="D7902">
        <v>8</v>
      </c>
      <c r="E7902">
        <v>19</v>
      </c>
      <c r="F7902">
        <v>7.8</v>
      </c>
      <c r="G7902">
        <v>19.399999999999999</v>
      </c>
      <c r="H7902">
        <v>0</v>
      </c>
      <c r="I7902" t="s">
        <v>15</v>
      </c>
    </row>
    <row r="7903" spans="1:9" x14ac:dyDescent="0.25">
      <c r="A7903" s="2">
        <v>24339</v>
      </c>
      <c r="B7903">
        <v>232</v>
      </c>
      <c r="C7903">
        <v>1966</v>
      </c>
      <c r="D7903">
        <v>8</v>
      </c>
      <c r="E7903">
        <v>20</v>
      </c>
      <c r="F7903">
        <v>2.7</v>
      </c>
      <c r="G7903">
        <v>18.399999999999999</v>
      </c>
      <c r="H7903">
        <v>0</v>
      </c>
      <c r="I7903" t="s">
        <v>15</v>
      </c>
    </row>
    <row r="7904" spans="1:9" x14ac:dyDescent="0.25">
      <c r="A7904" s="2">
        <v>24340</v>
      </c>
      <c r="B7904">
        <v>233</v>
      </c>
      <c r="C7904">
        <v>1966</v>
      </c>
      <c r="D7904">
        <v>8</v>
      </c>
      <c r="E7904">
        <v>21</v>
      </c>
      <c r="F7904">
        <v>3.7</v>
      </c>
      <c r="G7904">
        <v>20</v>
      </c>
      <c r="H7904">
        <v>0</v>
      </c>
      <c r="I7904" t="s">
        <v>15</v>
      </c>
    </row>
    <row r="7905" spans="1:9" x14ac:dyDescent="0.25">
      <c r="A7905" s="2">
        <v>24341</v>
      </c>
      <c r="B7905">
        <v>234</v>
      </c>
      <c r="C7905">
        <v>1966</v>
      </c>
      <c r="D7905">
        <v>8</v>
      </c>
      <c r="E7905">
        <v>22</v>
      </c>
      <c r="F7905">
        <v>9.8000000000000007</v>
      </c>
      <c r="G7905">
        <v>23.9</v>
      </c>
      <c r="H7905">
        <v>0</v>
      </c>
      <c r="I7905" t="s">
        <v>15</v>
      </c>
    </row>
    <row r="7906" spans="1:9" x14ac:dyDescent="0.25">
      <c r="A7906" s="2">
        <v>24342</v>
      </c>
      <c r="B7906">
        <v>235</v>
      </c>
      <c r="C7906">
        <v>1966</v>
      </c>
      <c r="D7906">
        <v>8</v>
      </c>
      <c r="E7906">
        <v>23</v>
      </c>
      <c r="F7906">
        <v>14.7</v>
      </c>
      <c r="G7906">
        <v>20.399999999999999</v>
      </c>
      <c r="H7906">
        <v>0</v>
      </c>
      <c r="I7906" t="s">
        <v>15</v>
      </c>
    </row>
    <row r="7907" spans="1:9" x14ac:dyDescent="0.25">
      <c r="A7907" s="2">
        <v>24343</v>
      </c>
      <c r="B7907">
        <v>236</v>
      </c>
      <c r="C7907">
        <v>1966</v>
      </c>
      <c r="D7907">
        <v>8</v>
      </c>
      <c r="E7907">
        <v>24</v>
      </c>
      <c r="F7907">
        <v>12.6</v>
      </c>
      <c r="G7907">
        <v>19.7</v>
      </c>
      <c r="H7907">
        <v>4.3</v>
      </c>
      <c r="I7907" t="s">
        <v>15</v>
      </c>
    </row>
    <row r="7908" spans="1:9" x14ac:dyDescent="0.25">
      <c r="A7908" s="2">
        <v>24344</v>
      </c>
      <c r="B7908">
        <v>237</v>
      </c>
      <c r="C7908">
        <v>1966</v>
      </c>
      <c r="D7908">
        <v>8</v>
      </c>
      <c r="E7908">
        <v>25</v>
      </c>
      <c r="F7908">
        <v>8.6999999999999993</v>
      </c>
      <c r="G7908">
        <v>18.3</v>
      </c>
      <c r="H7908">
        <v>5.3</v>
      </c>
      <c r="I7908" t="s">
        <v>15</v>
      </c>
    </row>
    <row r="7909" spans="1:9" x14ac:dyDescent="0.25">
      <c r="A7909" s="2">
        <v>24345</v>
      </c>
      <c r="B7909">
        <v>238</v>
      </c>
      <c r="C7909">
        <v>1966</v>
      </c>
      <c r="D7909">
        <v>8</v>
      </c>
      <c r="E7909">
        <v>26</v>
      </c>
      <c r="F7909">
        <v>12.2</v>
      </c>
      <c r="G7909">
        <v>17.3</v>
      </c>
      <c r="H7909">
        <v>4.0999999999999996</v>
      </c>
      <c r="I7909" t="s">
        <v>15</v>
      </c>
    </row>
    <row r="7910" spans="1:9" x14ac:dyDescent="0.25">
      <c r="A7910" s="2">
        <v>24346</v>
      </c>
      <c r="B7910">
        <v>239</v>
      </c>
      <c r="C7910">
        <v>1966</v>
      </c>
      <c r="D7910">
        <v>8</v>
      </c>
      <c r="E7910">
        <v>27</v>
      </c>
      <c r="F7910">
        <v>9.9</v>
      </c>
      <c r="G7910">
        <v>16.5</v>
      </c>
      <c r="H7910">
        <v>22.4</v>
      </c>
      <c r="I7910" t="s">
        <v>15</v>
      </c>
    </row>
    <row r="7911" spans="1:9" x14ac:dyDescent="0.25">
      <c r="A7911" s="2">
        <v>24347</v>
      </c>
      <c r="B7911">
        <v>240</v>
      </c>
      <c r="C7911">
        <v>1966</v>
      </c>
      <c r="D7911">
        <v>8</v>
      </c>
      <c r="E7911">
        <v>28</v>
      </c>
      <c r="F7911">
        <v>10.7</v>
      </c>
      <c r="G7911">
        <v>17.5</v>
      </c>
      <c r="H7911">
        <v>19.100000000000001</v>
      </c>
      <c r="I7911" t="s">
        <v>15</v>
      </c>
    </row>
    <row r="7912" spans="1:9" x14ac:dyDescent="0.25">
      <c r="A7912" s="2">
        <v>24348</v>
      </c>
      <c r="B7912">
        <v>241</v>
      </c>
      <c r="C7912">
        <v>1966</v>
      </c>
      <c r="D7912">
        <v>8</v>
      </c>
      <c r="E7912">
        <v>29</v>
      </c>
      <c r="F7912">
        <v>12.1</v>
      </c>
      <c r="G7912">
        <v>16.600000000000001</v>
      </c>
      <c r="H7912">
        <v>3.8</v>
      </c>
      <c r="I7912" t="s">
        <v>15</v>
      </c>
    </row>
    <row r="7913" spans="1:9" x14ac:dyDescent="0.25">
      <c r="A7913" s="2">
        <v>24349</v>
      </c>
      <c r="B7913">
        <v>242</v>
      </c>
      <c r="C7913">
        <v>1966</v>
      </c>
      <c r="D7913">
        <v>8</v>
      </c>
      <c r="E7913">
        <v>30</v>
      </c>
      <c r="F7913">
        <v>10.6</v>
      </c>
      <c r="G7913">
        <v>16.899999999999999</v>
      </c>
      <c r="H7913">
        <v>1</v>
      </c>
      <c r="I7913" t="s">
        <v>15</v>
      </c>
    </row>
    <row r="7914" spans="1:9" x14ac:dyDescent="0.25">
      <c r="A7914" s="2">
        <v>24350</v>
      </c>
      <c r="B7914">
        <v>243</v>
      </c>
      <c r="C7914">
        <v>1966</v>
      </c>
      <c r="D7914">
        <v>8</v>
      </c>
      <c r="E7914">
        <v>31</v>
      </c>
      <c r="F7914">
        <v>10</v>
      </c>
      <c r="G7914">
        <v>16.8</v>
      </c>
      <c r="H7914">
        <v>0.5</v>
      </c>
      <c r="I7914" t="s">
        <v>15</v>
      </c>
    </row>
    <row r="7915" spans="1:9" x14ac:dyDescent="0.25">
      <c r="A7915" s="2">
        <v>24351</v>
      </c>
      <c r="B7915">
        <v>244</v>
      </c>
      <c r="C7915">
        <v>1966</v>
      </c>
      <c r="D7915">
        <v>9</v>
      </c>
      <c r="E7915">
        <v>1</v>
      </c>
      <c r="F7915">
        <v>5</v>
      </c>
      <c r="G7915">
        <v>16.7</v>
      </c>
      <c r="H7915">
        <v>0</v>
      </c>
      <c r="I7915" t="s">
        <v>15</v>
      </c>
    </row>
    <row r="7916" spans="1:9" x14ac:dyDescent="0.25">
      <c r="A7916" s="2">
        <v>24352</v>
      </c>
      <c r="B7916">
        <v>245</v>
      </c>
      <c r="C7916">
        <v>1966</v>
      </c>
      <c r="D7916">
        <v>9</v>
      </c>
      <c r="E7916">
        <v>2</v>
      </c>
      <c r="F7916">
        <v>4.8</v>
      </c>
      <c r="G7916">
        <v>20.5</v>
      </c>
      <c r="H7916">
        <v>0</v>
      </c>
      <c r="I7916" t="s">
        <v>15</v>
      </c>
    </row>
    <row r="7917" spans="1:9" x14ac:dyDescent="0.25">
      <c r="A7917" s="2">
        <v>24353</v>
      </c>
      <c r="B7917">
        <v>246</v>
      </c>
      <c r="C7917">
        <v>1966</v>
      </c>
      <c r="D7917">
        <v>9</v>
      </c>
      <c r="E7917">
        <v>3</v>
      </c>
      <c r="F7917">
        <v>6.7</v>
      </c>
      <c r="G7917">
        <v>20.5</v>
      </c>
      <c r="H7917">
        <v>0</v>
      </c>
      <c r="I7917" t="s">
        <v>15</v>
      </c>
    </row>
    <row r="7918" spans="1:9" x14ac:dyDescent="0.25">
      <c r="A7918" s="2">
        <v>24354</v>
      </c>
      <c r="B7918">
        <v>247</v>
      </c>
      <c r="C7918">
        <v>1966</v>
      </c>
      <c r="D7918">
        <v>9</v>
      </c>
      <c r="E7918">
        <v>4</v>
      </c>
      <c r="F7918">
        <v>10</v>
      </c>
      <c r="G7918">
        <v>17.399999999999999</v>
      </c>
      <c r="H7918">
        <v>3.6</v>
      </c>
      <c r="I7918" t="s">
        <v>15</v>
      </c>
    </row>
    <row r="7919" spans="1:9" x14ac:dyDescent="0.25">
      <c r="A7919" s="2">
        <v>24355</v>
      </c>
      <c r="B7919">
        <v>248</v>
      </c>
      <c r="C7919">
        <v>1966</v>
      </c>
      <c r="D7919">
        <v>9</v>
      </c>
      <c r="E7919">
        <v>5</v>
      </c>
      <c r="F7919">
        <v>12.6</v>
      </c>
      <c r="G7919">
        <v>18.3</v>
      </c>
      <c r="H7919">
        <v>3.8</v>
      </c>
      <c r="I7919" t="s">
        <v>15</v>
      </c>
    </row>
    <row r="7920" spans="1:9" x14ac:dyDescent="0.25">
      <c r="A7920" s="2">
        <v>24356</v>
      </c>
      <c r="B7920">
        <v>249</v>
      </c>
      <c r="C7920">
        <v>1966</v>
      </c>
      <c r="D7920">
        <v>9</v>
      </c>
      <c r="E7920">
        <v>6</v>
      </c>
      <c r="F7920">
        <v>8.1</v>
      </c>
      <c r="G7920">
        <v>16.2</v>
      </c>
      <c r="H7920">
        <v>1</v>
      </c>
      <c r="I7920" t="s">
        <v>15</v>
      </c>
    </row>
    <row r="7921" spans="1:9" x14ac:dyDescent="0.25">
      <c r="A7921" s="2">
        <v>24357</v>
      </c>
      <c r="B7921">
        <v>250</v>
      </c>
      <c r="C7921">
        <v>1966</v>
      </c>
      <c r="D7921">
        <v>9</v>
      </c>
      <c r="E7921">
        <v>7</v>
      </c>
      <c r="F7921">
        <v>9.1999999999999993</v>
      </c>
      <c r="G7921">
        <v>18.600000000000001</v>
      </c>
      <c r="H7921">
        <v>1.5</v>
      </c>
      <c r="I7921" t="s">
        <v>15</v>
      </c>
    </row>
    <row r="7922" spans="1:9" x14ac:dyDescent="0.25">
      <c r="A7922" s="2">
        <v>24358</v>
      </c>
      <c r="B7922">
        <v>251</v>
      </c>
      <c r="C7922">
        <v>1966</v>
      </c>
      <c r="D7922">
        <v>9</v>
      </c>
      <c r="E7922">
        <v>8</v>
      </c>
      <c r="F7922">
        <v>9.6</v>
      </c>
      <c r="G7922">
        <v>17.399999999999999</v>
      </c>
      <c r="H7922">
        <v>1.8</v>
      </c>
      <c r="I7922" t="s">
        <v>15</v>
      </c>
    </row>
    <row r="7923" spans="1:9" x14ac:dyDescent="0.25">
      <c r="A7923" s="2">
        <v>24359</v>
      </c>
      <c r="B7923">
        <v>252</v>
      </c>
      <c r="C7923">
        <v>1966</v>
      </c>
      <c r="D7923">
        <v>9</v>
      </c>
      <c r="E7923">
        <v>9</v>
      </c>
      <c r="F7923">
        <v>11.2</v>
      </c>
      <c r="G7923">
        <v>18.8</v>
      </c>
      <c r="H7923">
        <v>2.2999999999999998</v>
      </c>
      <c r="I7923" t="s">
        <v>15</v>
      </c>
    </row>
    <row r="7924" spans="1:9" x14ac:dyDescent="0.25">
      <c r="A7924" s="2">
        <v>24360</v>
      </c>
      <c r="B7924">
        <v>253</v>
      </c>
      <c r="C7924">
        <v>1966</v>
      </c>
      <c r="D7924">
        <v>9</v>
      </c>
      <c r="E7924">
        <v>10</v>
      </c>
      <c r="F7924">
        <v>7.8</v>
      </c>
      <c r="G7924">
        <v>18.399999999999999</v>
      </c>
      <c r="H7924">
        <v>0</v>
      </c>
      <c r="I7924" t="s">
        <v>15</v>
      </c>
    </row>
    <row r="7925" spans="1:9" x14ac:dyDescent="0.25">
      <c r="A7925" s="2">
        <v>24361</v>
      </c>
      <c r="B7925">
        <v>254</v>
      </c>
      <c r="C7925">
        <v>1966</v>
      </c>
      <c r="D7925">
        <v>9</v>
      </c>
      <c r="E7925">
        <v>11</v>
      </c>
      <c r="F7925">
        <v>7.4</v>
      </c>
      <c r="G7925">
        <v>18.5</v>
      </c>
      <c r="H7925">
        <v>0</v>
      </c>
      <c r="I7925" t="s">
        <v>15</v>
      </c>
    </row>
    <row r="7926" spans="1:9" x14ac:dyDescent="0.25">
      <c r="A7926" s="2">
        <v>24362</v>
      </c>
      <c r="B7926">
        <v>255</v>
      </c>
      <c r="C7926">
        <v>1966</v>
      </c>
      <c r="D7926">
        <v>9</v>
      </c>
      <c r="E7926">
        <v>12</v>
      </c>
      <c r="F7926">
        <v>10.3</v>
      </c>
      <c r="G7926">
        <v>16.899999999999999</v>
      </c>
      <c r="H7926">
        <v>5.3</v>
      </c>
      <c r="I7926" t="s">
        <v>15</v>
      </c>
    </row>
    <row r="7927" spans="1:9" x14ac:dyDescent="0.25">
      <c r="A7927" s="2">
        <v>24363</v>
      </c>
      <c r="B7927">
        <v>256</v>
      </c>
      <c r="C7927">
        <v>1966</v>
      </c>
      <c r="D7927">
        <v>9</v>
      </c>
      <c r="E7927">
        <v>13</v>
      </c>
      <c r="F7927">
        <v>10.4</v>
      </c>
      <c r="G7927">
        <v>16.7</v>
      </c>
      <c r="H7927">
        <v>8.6</v>
      </c>
      <c r="I7927" t="s">
        <v>15</v>
      </c>
    </row>
    <row r="7928" spans="1:9" x14ac:dyDescent="0.25">
      <c r="A7928" s="2">
        <v>24364</v>
      </c>
      <c r="B7928">
        <v>257</v>
      </c>
      <c r="C7928">
        <v>1966</v>
      </c>
      <c r="D7928">
        <v>9</v>
      </c>
      <c r="E7928">
        <v>14</v>
      </c>
      <c r="F7928">
        <v>6.6</v>
      </c>
      <c r="G7928">
        <v>16.2</v>
      </c>
      <c r="H7928">
        <v>10.199999999999999</v>
      </c>
      <c r="I7928" t="s">
        <v>15</v>
      </c>
    </row>
    <row r="7929" spans="1:9" x14ac:dyDescent="0.25">
      <c r="A7929" s="2">
        <v>24365</v>
      </c>
      <c r="B7929">
        <v>258</v>
      </c>
      <c r="C7929">
        <v>1966</v>
      </c>
      <c r="D7929">
        <v>9</v>
      </c>
      <c r="E7929">
        <v>15</v>
      </c>
      <c r="F7929">
        <v>4.2</v>
      </c>
      <c r="G7929">
        <v>17.5</v>
      </c>
      <c r="H7929">
        <v>0.8</v>
      </c>
      <c r="I7929" t="s">
        <v>15</v>
      </c>
    </row>
    <row r="7930" spans="1:9" x14ac:dyDescent="0.25">
      <c r="A7930" s="2">
        <v>24366</v>
      </c>
      <c r="B7930">
        <v>259</v>
      </c>
      <c r="C7930">
        <v>1966</v>
      </c>
      <c r="D7930">
        <v>9</v>
      </c>
      <c r="E7930">
        <v>16</v>
      </c>
      <c r="F7930">
        <v>5.9</v>
      </c>
      <c r="G7930">
        <v>20.3</v>
      </c>
      <c r="H7930">
        <v>0</v>
      </c>
      <c r="I7930" t="s">
        <v>15</v>
      </c>
    </row>
    <row r="7931" spans="1:9" x14ac:dyDescent="0.25">
      <c r="A7931" s="2">
        <v>24367</v>
      </c>
      <c r="B7931">
        <v>260</v>
      </c>
      <c r="C7931">
        <v>1966</v>
      </c>
      <c r="D7931">
        <v>9</v>
      </c>
      <c r="E7931">
        <v>17</v>
      </c>
      <c r="F7931">
        <v>7.8</v>
      </c>
      <c r="G7931">
        <v>20</v>
      </c>
      <c r="H7931">
        <v>0</v>
      </c>
      <c r="I7931" t="s">
        <v>15</v>
      </c>
    </row>
    <row r="7932" spans="1:9" x14ac:dyDescent="0.25">
      <c r="A7932" s="2">
        <v>24368</v>
      </c>
      <c r="B7932">
        <v>261</v>
      </c>
      <c r="C7932">
        <v>1966</v>
      </c>
      <c r="D7932">
        <v>9</v>
      </c>
      <c r="E7932">
        <v>18</v>
      </c>
      <c r="F7932">
        <v>13.9</v>
      </c>
      <c r="G7932">
        <v>17.2</v>
      </c>
      <c r="H7932">
        <v>15.2</v>
      </c>
      <c r="I7932" t="s">
        <v>15</v>
      </c>
    </row>
    <row r="7933" spans="1:9" x14ac:dyDescent="0.25">
      <c r="A7933" s="2">
        <v>24369</v>
      </c>
      <c r="B7933">
        <v>262</v>
      </c>
      <c r="C7933">
        <v>1966</v>
      </c>
      <c r="D7933">
        <v>9</v>
      </c>
      <c r="E7933">
        <v>19</v>
      </c>
      <c r="F7933">
        <v>8.3000000000000007</v>
      </c>
      <c r="G7933">
        <v>14.9</v>
      </c>
      <c r="H7933">
        <v>6.9</v>
      </c>
      <c r="I7933" t="s">
        <v>15</v>
      </c>
    </row>
    <row r="7934" spans="1:9" x14ac:dyDescent="0.25">
      <c r="A7934" s="2">
        <v>24370</v>
      </c>
      <c r="B7934">
        <v>263</v>
      </c>
      <c r="C7934">
        <v>1966</v>
      </c>
      <c r="D7934">
        <v>9</v>
      </c>
      <c r="E7934">
        <v>20</v>
      </c>
      <c r="F7934">
        <v>7.5</v>
      </c>
      <c r="G7934">
        <v>15.5</v>
      </c>
      <c r="H7934">
        <v>2.5</v>
      </c>
      <c r="I7934" t="s">
        <v>15</v>
      </c>
    </row>
    <row r="7935" spans="1:9" x14ac:dyDescent="0.25">
      <c r="A7935" s="2">
        <v>24371</v>
      </c>
      <c r="B7935">
        <v>264</v>
      </c>
      <c r="C7935">
        <v>1966</v>
      </c>
      <c r="D7935">
        <v>9</v>
      </c>
      <c r="E7935">
        <v>21</v>
      </c>
      <c r="F7935">
        <v>7.7</v>
      </c>
      <c r="G7935">
        <v>16.399999999999999</v>
      </c>
      <c r="H7935">
        <v>0.3</v>
      </c>
      <c r="I7935" t="s">
        <v>15</v>
      </c>
    </row>
    <row r="7936" spans="1:9" x14ac:dyDescent="0.25">
      <c r="A7936" s="2">
        <v>24372</v>
      </c>
      <c r="B7936">
        <v>265</v>
      </c>
      <c r="C7936">
        <v>1966</v>
      </c>
      <c r="D7936">
        <v>9</v>
      </c>
      <c r="E7936">
        <v>22</v>
      </c>
      <c r="F7936">
        <v>7.8</v>
      </c>
      <c r="G7936">
        <v>17.7</v>
      </c>
      <c r="H7936">
        <v>0</v>
      </c>
      <c r="I7936" t="s">
        <v>15</v>
      </c>
    </row>
    <row r="7937" spans="1:9" x14ac:dyDescent="0.25">
      <c r="A7937" s="2">
        <v>24373</v>
      </c>
      <c r="B7937">
        <v>266</v>
      </c>
      <c r="C7937">
        <v>1966</v>
      </c>
      <c r="D7937">
        <v>9</v>
      </c>
      <c r="E7937">
        <v>23</v>
      </c>
      <c r="F7937">
        <v>6.1</v>
      </c>
      <c r="G7937">
        <v>21.2</v>
      </c>
      <c r="H7937">
        <v>0</v>
      </c>
      <c r="I7937" t="s">
        <v>15</v>
      </c>
    </row>
    <row r="7938" spans="1:9" x14ac:dyDescent="0.25">
      <c r="A7938" s="2">
        <v>24374</v>
      </c>
      <c r="B7938">
        <v>267</v>
      </c>
      <c r="C7938">
        <v>1966</v>
      </c>
      <c r="D7938">
        <v>9</v>
      </c>
      <c r="E7938">
        <v>24</v>
      </c>
      <c r="F7938">
        <v>10.8</v>
      </c>
      <c r="G7938">
        <v>20.6</v>
      </c>
      <c r="H7938">
        <v>0</v>
      </c>
      <c r="I7938" t="s">
        <v>15</v>
      </c>
    </row>
    <row r="7939" spans="1:9" x14ac:dyDescent="0.25">
      <c r="A7939" s="2">
        <v>24375</v>
      </c>
      <c r="B7939">
        <v>268</v>
      </c>
      <c r="C7939">
        <v>1966</v>
      </c>
      <c r="D7939">
        <v>9</v>
      </c>
      <c r="E7939">
        <v>25</v>
      </c>
      <c r="F7939">
        <v>12.6</v>
      </c>
      <c r="G7939">
        <v>18.100000000000001</v>
      </c>
      <c r="H7939">
        <v>9.1</v>
      </c>
      <c r="I7939" t="s">
        <v>15</v>
      </c>
    </row>
    <row r="7940" spans="1:9" x14ac:dyDescent="0.25">
      <c r="A7940" s="2">
        <v>24376</v>
      </c>
      <c r="B7940">
        <v>269</v>
      </c>
      <c r="C7940">
        <v>1966</v>
      </c>
      <c r="D7940">
        <v>9</v>
      </c>
      <c r="E7940">
        <v>26</v>
      </c>
      <c r="F7940">
        <v>10.4</v>
      </c>
      <c r="G7940">
        <v>17.899999999999999</v>
      </c>
      <c r="H7940">
        <v>0</v>
      </c>
      <c r="I7940" t="s">
        <v>15</v>
      </c>
    </row>
    <row r="7941" spans="1:9" x14ac:dyDescent="0.25">
      <c r="A7941" s="2">
        <v>24377</v>
      </c>
      <c r="B7941">
        <v>270</v>
      </c>
      <c r="C7941">
        <v>1966</v>
      </c>
      <c r="D7941">
        <v>9</v>
      </c>
      <c r="E7941">
        <v>27</v>
      </c>
      <c r="F7941">
        <v>12.2</v>
      </c>
      <c r="G7941">
        <v>16.8</v>
      </c>
      <c r="H7941">
        <v>2</v>
      </c>
      <c r="I7941" t="s">
        <v>15</v>
      </c>
    </row>
    <row r="7942" spans="1:9" x14ac:dyDescent="0.25">
      <c r="A7942" s="2">
        <v>24378</v>
      </c>
      <c r="B7942">
        <v>271</v>
      </c>
      <c r="C7942">
        <v>1966</v>
      </c>
      <c r="D7942">
        <v>9</v>
      </c>
      <c r="E7942">
        <v>28</v>
      </c>
      <c r="F7942">
        <v>10.3</v>
      </c>
      <c r="G7942">
        <v>17.899999999999999</v>
      </c>
      <c r="H7942">
        <v>0.3</v>
      </c>
      <c r="I7942" t="s">
        <v>15</v>
      </c>
    </row>
    <row r="7943" spans="1:9" x14ac:dyDescent="0.25">
      <c r="A7943" s="2">
        <v>24379</v>
      </c>
      <c r="B7943">
        <v>272</v>
      </c>
      <c r="C7943">
        <v>1966</v>
      </c>
      <c r="D7943">
        <v>9</v>
      </c>
      <c r="E7943">
        <v>29</v>
      </c>
      <c r="F7943">
        <v>9.6</v>
      </c>
      <c r="G7943">
        <v>19.100000000000001</v>
      </c>
      <c r="H7943">
        <v>0</v>
      </c>
      <c r="I7943" t="s">
        <v>15</v>
      </c>
    </row>
    <row r="7944" spans="1:9" x14ac:dyDescent="0.25">
      <c r="A7944" s="2">
        <v>24380</v>
      </c>
      <c r="B7944">
        <v>273</v>
      </c>
      <c r="C7944">
        <v>1966</v>
      </c>
      <c r="D7944">
        <v>9</v>
      </c>
      <c r="E7944">
        <v>30</v>
      </c>
      <c r="F7944">
        <v>8.1</v>
      </c>
      <c r="G7944">
        <v>20.5</v>
      </c>
      <c r="H7944">
        <v>0</v>
      </c>
      <c r="I7944" t="s">
        <v>15</v>
      </c>
    </row>
    <row r="7945" spans="1:9" x14ac:dyDescent="0.25">
      <c r="A7945" s="2">
        <v>24381</v>
      </c>
      <c r="B7945">
        <v>274</v>
      </c>
      <c r="C7945">
        <v>1966</v>
      </c>
      <c r="D7945">
        <v>10</v>
      </c>
      <c r="E7945">
        <v>1</v>
      </c>
      <c r="F7945">
        <v>8.1999999999999993</v>
      </c>
      <c r="G7945">
        <v>20</v>
      </c>
      <c r="H7945">
        <v>0</v>
      </c>
      <c r="I7945" t="s">
        <v>15</v>
      </c>
    </row>
    <row r="7946" spans="1:9" x14ac:dyDescent="0.25">
      <c r="A7946" s="2">
        <v>24382</v>
      </c>
      <c r="B7946">
        <v>275</v>
      </c>
      <c r="C7946">
        <v>1966</v>
      </c>
      <c r="D7946">
        <v>10</v>
      </c>
      <c r="E7946">
        <v>2</v>
      </c>
      <c r="F7946">
        <v>8.4</v>
      </c>
      <c r="G7946">
        <v>21.9</v>
      </c>
      <c r="H7946">
        <v>0</v>
      </c>
      <c r="I7946" t="s">
        <v>15</v>
      </c>
    </row>
    <row r="7947" spans="1:9" x14ac:dyDescent="0.25">
      <c r="A7947" s="2">
        <v>24383</v>
      </c>
      <c r="B7947">
        <v>276</v>
      </c>
      <c r="C7947">
        <v>1966</v>
      </c>
      <c r="D7947">
        <v>10</v>
      </c>
      <c r="E7947">
        <v>3</v>
      </c>
      <c r="F7947">
        <v>10.8</v>
      </c>
      <c r="G7947">
        <v>23.9</v>
      </c>
      <c r="H7947">
        <v>0</v>
      </c>
      <c r="I7947" t="s">
        <v>15</v>
      </c>
    </row>
    <row r="7948" spans="1:9" x14ac:dyDescent="0.25">
      <c r="A7948" s="2">
        <v>24384</v>
      </c>
      <c r="B7948">
        <v>277</v>
      </c>
      <c r="C7948">
        <v>1966</v>
      </c>
      <c r="D7948">
        <v>10</v>
      </c>
      <c r="E7948">
        <v>4</v>
      </c>
      <c r="F7948">
        <v>11.2</v>
      </c>
      <c r="G7948">
        <v>25.2</v>
      </c>
      <c r="H7948">
        <v>0</v>
      </c>
      <c r="I7948" t="s">
        <v>15</v>
      </c>
    </row>
    <row r="7949" spans="1:9" x14ac:dyDescent="0.25">
      <c r="A7949" s="2">
        <v>24385</v>
      </c>
      <c r="B7949">
        <v>278</v>
      </c>
      <c r="C7949">
        <v>1966</v>
      </c>
      <c r="D7949">
        <v>10</v>
      </c>
      <c r="E7949">
        <v>5</v>
      </c>
      <c r="F7949">
        <v>12.8</v>
      </c>
      <c r="G7949">
        <v>28.2</v>
      </c>
      <c r="H7949">
        <v>0</v>
      </c>
      <c r="I7949" t="s">
        <v>15</v>
      </c>
    </row>
    <row r="7950" spans="1:9" x14ac:dyDescent="0.25">
      <c r="A7950" s="2">
        <v>24386</v>
      </c>
      <c r="B7950">
        <v>279</v>
      </c>
      <c r="C7950">
        <v>1966</v>
      </c>
      <c r="D7950">
        <v>10</v>
      </c>
      <c r="E7950">
        <v>6</v>
      </c>
      <c r="F7950">
        <v>8.6</v>
      </c>
      <c r="G7950">
        <v>27.7</v>
      </c>
      <c r="H7950">
        <v>0</v>
      </c>
      <c r="I7950" t="s">
        <v>15</v>
      </c>
    </row>
    <row r="7951" spans="1:9" x14ac:dyDescent="0.25">
      <c r="A7951" s="2">
        <v>24387</v>
      </c>
      <c r="B7951">
        <v>280</v>
      </c>
      <c r="C7951">
        <v>1966</v>
      </c>
      <c r="D7951">
        <v>10</v>
      </c>
      <c r="E7951">
        <v>7</v>
      </c>
      <c r="F7951">
        <v>12.5</v>
      </c>
      <c r="G7951">
        <v>29.3</v>
      </c>
      <c r="H7951">
        <v>0</v>
      </c>
      <c r="I7951" t="s">
        <v>15</v>
      </c>
    </row>
    <row r="7952" spans="1:9" x14ac:dyDescent="0.25">
      <c r="A7952" s="2">
        <v>24388</v>
      </c>
      <c r="B7952">
        <v>281</v>
      </c>
      <c r="C7952">
        <v>1966</v>
      </c>
      <c r="D7952">
        <v>10</v>
      </c>
      <c r="E7952">
        <v>8</v>
      </c>
      <c r="F7952">
        <v>15.5</v>
      </c>
      <c r="G7952">
        <v>18.399999999999999</v>
      </c>
      <c r="H7952">
        <v>1</v>
      </c>
      <c r="I7952" t="s">
        <v>15</v>
      </c>
    </row>
    <row r="7953" spans="1:9" x14ac:dyDescent="0.25">
      <c r="A7953" s="2">
        <v>24389</v>
      </c>
      <c r="B7953">
        <v>282</v>
      </c>
      <c r="C7953">
        <v>1966</v>
      </c>
      <c r="D7953">
        <v>10</v>
      </c>
      <c r="E7953">
        <v>9</v>
      </c>
      <c r="F7953">
        <v>10.9</v>
      </c>
      <c r="G7953">
        <v>18.399999999999999</v>
      </c>
      <c r="H7953">
        <v>17.5</v>
      </c>
      <c r="I7953" t="s">
        <v>15</v>
      </c>
    </row>
    <row r="7954" spans="1:9" x14ac:dyDescent="0.25">
      <c r="A7954" s="2">
        <v>24390</v>
      </c>
      <c r="B7954">
        <v>283</v>
      </c>
      <c r="C7954">
        <v>1966</v>
      </c>
      <c r="D7954">
        <v>10</v>
      </c>
      <c r="E7954">
        <v>10</v>
      </c>
      <c r="F7954">
        <v>12.4</v>
      </c>
      <c r="G7954">
        <v>17.399999999999999</v>
      </c>
      <c r="H7954">
        <v>2.5</v>
      </c>
      <c r="I7954" t="s">
        <v>15</v>
      </c>
    </row>
    <row r="7955" spans="1:9" x14ac:dyDescent="0.25">
      <c r="A7955" s="2">
        <v>24391</v>
      </c>
      <c r="B7955">
        <v>284</v>
      </c>
      <c r="C7955">
        <v>1966</v>
      </c>
      <c r="D7955">
        <v>10</v>
      </c>
      <c r="E7955">
        <v>11</v>
      </c>
      <c r="F7955">
        <v>10.6</v>
      </c>
      <c r="G7955">
        <v>19.399999999999999</v>
      </c>
      <c r="H7955">
        <v>0</v>
      </c>
      <c r="I7955" t="s">
        <v>15</v>
      </c>
    </row>
    <row r="7956" spans="1:9" x14ac:dyDescent="0.25">
      <c r="A7956" s="2">
        <v>24392</v>
      </c>
      <c r="B7956">
        <v>285</v>
      </c>
      <c r="C7956">
        <v>1966</v>
      </c>
      <c r="D7956">
        <v>10</v>
      </c>
      <c r="E7956">
        <v>12</v>
      </c>
      <c r="F7956">
        <v>10.5</v>
      </c>
      <c r="G7956">
        <v>19.8</v>
      </c>
      <c r="H7956">
        <v>0.3</v>
      </c>
      <c r="I7956" t="s">
        <v>15</v>
      </c>
    </row>
    <row r="7957" spans="1:9" x14ac:dyDescent="0.25">
      <c r="A7957" s="2">
        <v>24393</v>
      </c>
      <c r="B7957">
        <v>286</v>
      </c>
      <c r="C7957">
        <v>1966</v>
      </c>
      <c r="D7957">
        <v>10</v>
      </c>
      <c r="E7957">
        <v>13</v>
      </c>
      <c r="F7957">
        <v>13.1</v>
      </c>
      <c r="G7957">
        <v>19.3</v>
      </c>
      <c r="H7957">
        <v>0</v>
      </c>
      <c r="I7957" t="s">
        <v>15</v>
      </c>
    </row>
    <row r="7958" spans="1:9" x14ac:dyDescent="0.25">
      <c r="A7958" s="2">
        <v>24394</v>
      </c>
      <c r="B7958">
        <v>287</v>
      </c>
      <c r="C7958">
        <v>1966</v>
      </c>
      <c r="D7958">
        <v>10</v>
      </c>
      <c r="E7958">
        <v>14</v>
      </c>
      <c r="F7958">
        <v>5.6</v>
      </c>
      <c r="G7958">
        <v>19.399999999999999</v>
      </c>
      <c r="H7958">
        <v>1.3</v>
      </c>
      <c r="I7958" t="s">
        <v>15</v>
      </c>
    </row>
    <row r="7959" spans="1:9" x14ac:dyDescent="0.25">
      <c r="A7959" s="2">
        <v>24395</v>
      </c>
      <c r="B7959">
        <v>288</v>
      </c>
      <c r="C7959">
        <v>1966</v>
      </c>
      <c r="D7959">
        <v>10</v>
      </c>
      <c r="E7959">
        <v>15</v>
      </c>
      <c r="F7959">
        <v>8.8000000000000007</v>
      </c>
      <c r="G7959">
        <v>20.9</v>
      </c>
      <c r="H7959">
        <v>0</v>
      </c>
      <c r="I7959" t="s">
        <v>15</v>
      </c>
    </row>
    <row r="7960" spans="1:9" x14ac:dyDescent="0.25">
      <c r="A7960" s="2">
        <v>24396</v>
      </c>
      <c r="B7960">
        <v>289</v>
      </c>
      <c r="C7960">
        <v>1966</v>
      </c>
      <c r="D7960">
        <v>10</v>
      </c>
      <c r="E7960">
        <v>16</v>
      </c>
      <c r="F7960">
        <v>6.8</v>
      </c>
      <c r="G7960">
        <v>21.1</v>
      </c>
      <c r="H7960">
        <v>0</v>
      </c>
      <c r="I7960" t="s">
        <v>15</v>
      </c>
    </row>
    <row r="7961" spans="1:9" x14ac:dyDescent="0.25">
      <c r="A7961" s="2">
        <v>24397</v>
      </c>
      <c r="B7961">
        <v>290</v>
      </c>
      <c r="C7961">
        <v>1966</v>
      </c>
      <c r="D7961">
        <v>10</v>
      </c>
      <c r="E7961">
        <v>17</v>
      </c>
      <c r="F7961">
        <v>6.1</v>
      </c>
      <c r="G7961">
        <v>20.2</v>
      </c>
      <c r="H7961">
        <v>0</v>
      </c>
      <c r="I7961" t="s">
        <v>15</v>
      </c>
    </row>
    <row r="7962" spans="1:9" x14ac:dyDescent="0.25">
      <c r="A7962" s="2">
        <v>24398</v>
      </c>
      <c r="B7962">
        <v>291</v>
      </c>
      <c r="C7962">
        <v>1966</v>
      </c>
      <c r="D7962">
        <v>10</v>
      </c>
      <c r="E7962">
        <v>18</v>
      </c>
      <c r="F7962">
        <v>9.5</v>
      </c>
      <c r="G7962">
        <v>20.3</v>
      </c>
      <c r="H7962">
        <v>0</v>
      </c>
      <c r="I7962" t="s">
        <v>15</v>
      </c>
    </row>
    <row r="7963" spans="1:9" x14ac:dyDescent="0.25">
      <c r="A7963" s="2">
        <v>24399</v>
      </c>
      <c r="B7963">
        <v>292</v>
      </c>
      <c r="C7963">
        <v>1966</v>
      </c>
      <c r="D7963">
        <v>10</v>
      </c>
      <c r="E7963">
        <v>19</v>
      </c>
      <c r="F7963">
        <v>10.6</v>
      </c>
      <c r="G7963">
        <v>25</v>
      </c>
      <c r="H7963">
        <v>0</v>
      </c>
      <c r="I7963" t="s">
        <v>15</v>
      </c>
    </row>
    <row r="7964" spans="1:9" x14ac:dyDescent="0.25">
      <c r="A7964" s="2">
        <v>24400</v>
      </c>
      <c r="B7964">
        <v>293</v>
      </c>
      <c r="C7964">
        <v>1966</v>
      </c>
      <c r="D7964">
        <v>10</v>
      </c>
      <c r="E7964">
        <v>20</v>
      </c>
      <c r="G7964">
        <v>30.1</v>
      </c>
      <c r="H7964">
        <v>0.5</v>
      </c>
      <c r="I7964" t="s">
        <v>15</v>
      </c>
    </row>
    <row r="7965" spans="1:9" x14ac:dyDescent="0.25">
      <c r="A7965" s="2">
        <v>24401</v>
      </c>
      <c r="B7965">
        <v>294</v>
      </c>
      <c r="C7965">
        <v>1966</v>
      </c>
      <c r="D7965">
        <v>10</v>
      </c>
      <c r="E7965">
        <v>21</v>
      </c>
      <c r="F7965">
        <v>12.9</v>
      </c>
      <c r="G7965">
        <v>26.7</v>
      </c>
      <c r="H7965">
        <v>0</v>
      </c>
      <c r="I7965" t="s">
        <v>15</v>
      </c>
    </row>
    <row r="7966" spans="1:9" x14ac:dyDescent="0.25">
      <c r="A7966" s="2">
        <v>24402</v>
      </c>
      <c r="B7966">
        <v>295</v>
      </c>
      <c r="C7966">
        <v>1966</v>
      </c>
      <c r="D7966">
        <v>10</v>
      </c>
      <c r="E7966">
        <v>22</v>
      </c>
      <c r="F7966">
        <v>16.7</v>
      </c>
      <c r="G7966">
        <v>25.6</v>
      </c>
      <c r="H7966">
        <v>4.5999999999999996</v>
      </c>
      <c r="I7966" t="s">
        <v>15</v>
      </c>
    </row>
    <row r="7967" spans="1:9" x14ac:dyDescent="0.25">
      <c r="A7967" s="2">
        <v>24403</v>
      </c>
      <c r="B7967">
        <v>296</v>
      </c>
      <c r="C7967">
        <v>1966</v>
      </c>
      <c r="D7967">
        <v>10</v>
      </c>
      <c r="E7967">
        <v>23</v>
      </c>
      <c r="F7967">
        <v>15</v>
      </c>
      <c r="G7967">
        <v>22.8</v>
      </c>
      <c r="H7967">
        <v>8.9</v>
      </c>
      <c r="I7967" t="s">
        <v>15</v>
      </c>
    </row>
    <row r="7968" spans="1:9" x14ac:dyDescent="0.25">
      <c r="A7968" s="2">
        <v>24404</v>
      </c>
      <c r="B7968">
        <v>297</v>
      </c>
      <c r="C7968">
        <v>1966</v>
      </c>
      <c r="D7968">
        <v>10</v>
      </c>
      <c r="E7968">
        <v>24</v>
      </c>
      <c r="F7968">
        <v>11.2</v>
      </c>
      <c r="G7968">
        <v>19.8</v>
      </c>
      <c r="H7968">
        <v>0.5</v>
      </c>
      <c r="I7968" t="s">
        <v>15</v>
      </c>
    </row>
    <row r="7969" spans="1:9" x14ac:dyDescent="0.25">
      <c r="A7969" s="2">
        <v>24405</v>
      </c>
      <c r="B7969">
        <v>298</v>
      </c>
      <c r="C7969">
        <v>1966</v>
      </c>
      <c r="D7969">
        <v>10</v>
      </c>
      <c r="E7969">
        <v>25</v>
      </c>
      <c r="F7969">
        <v>9.6999999999999993</v>
      </c>
      <c r="G7969">
        <v>20.8</v>
      </c>
      <c r="H7969">
        <v>0</v>
      </c>
      <c r="I7969" t="s">
        <v>15</v>
      </c>
    </row>
    <row r="7970" spans="1:9" x14ac:dyDescent="0.25">
      <c r="A7970" s="2">
        <v>24406</v>
      </c>
      <c r="B7970">
        <v>299</v>
      </c>
      <c r="C7970">
        <v>1966</v>
      </c>
      <c r="D7970">
        <v>10</v>
      </c>
      <c r="E7970">
        <v>26</v>
      </c>
      <c r="F7970">
        <v>9.6999999999999993</v>
      </c>
      <c r="G7970">
        <v>22.6</v>
      </c>
      <c r="H7970">
        <v>0</v>
      </c>
      <c r="I7970" t="s">
        <v>15</v>
      </c>
    </row>
    <row r="7971" spans="1:9" x14ac:dyDescent="0.25">
      <c r="A7971" s="2">
        <v>24407</v>
      </c>
      <c r="B7971">
        <v>300</v>
      </c>
      <c r="C7971">
        <v>1966</v>
      </c>
      <c r="D7971">
        <v>10</v>
      </c>
      <c r="E7971">
        <v>27</v>
      </c>
      <c r="F7971">
        <v>11.1</v>
      </c>
      <c r="G7971">
        <v>20.7</v>
      </c>
      <c r="H7971">
        <v>0</v>
      </c>
      <c r="I7971" t="s">
        <v>15</v>
      </c>
    </row>
    <row r="7972" spans="1:9" x14ac:dyDescent="0.25">
      <c r="A7972" s="2">
        <v>24408</v>
      </c>
      <c r="B7972">
        <v>301</v>
      </c>
      <c r="C7972">
        <v>1966</v>
      </c>
      <c r="D7972">
        <v>10</v>
      </c>
      <c r="E7972">
        <v>28</v>
      </c>
      <c r="F7972">
        <v>6.6</v>
      </c>
      <c r="G7972">
        <v>19.100000000000001</v>
      </c>
      <c r="H7972">
        <v>0</v>
      </c>
      <c r="I7972" t="s">
        <v>15</v>
      </c>
    </row>
    <row r="7973" spans="1:9" x14ac:dyDescent="0.25">
      <c r="A7973" s="2">
        <v>24409</v>
      </c>
      <c r="B7973">
        <v>302</v>
      </c>
      <c r="C7973">
        <v>1966</v>
      </c>
      <c r="D7973">
        <v>10</v>
      </c>
      <c r="E7973">
        <v>29</v>
      </c>
      <c r="F7973">
        <v>5.0999999999999996</v>
      </c>
      <c r="G7973">
        <v>19.8</v>
      </c>
      <c r="H7973">
        <v>0</v>
      </c>
      <c r="I7973" t="s">
        <v>15</v>
      </c>
    </row>
    <row r="7974" spans="1:9" x14ac:dyDescent="0.25">
      <c r="A7974" s="2">
        <v>24410</v>
      </c>
      <c r="B7974">
        <v>303</v>
      </c>
      <c r="C7974">
        <v>1966</v>
      </c>
      <c r="D7974">
        <v>10</v>
      </c>
      <c r="E7974">
        <v>30</v>
      </c>
      <c r="F7974">
        <v>8.1</v>
      </c>
      <c r="G7974">
        <v>20.2</v>
      </c>
      <c r="H7974">
        <v>0</v>
      </c>
      <c r="I7974" t="s">
        <v>15</v>
      </c>
    </row>
    <row r="7975" spans="1:9" x14ac:dyDescent="0.25">
      <c r="A7975" s="2">
        <v>24411</v>
      </c>
      <c r="B7975">
        <v>304</v>
      </c>
      <c r="C7975">
        <v>1966</v>
      </c>
      <c r="D7975">
        <v>10</v>
      </c>
      <c r="E7975">
        <v>31</v>
      </c>
      <c r="F7975">
        <v>9.4</v>
      </c>
      <c r="G7975">
        <v>22.6</v>
      </c>
      <c r="H7975">
        <v>0</v>
      </c>
      <c r="I7975" t="s">
        <v>15</v>
      </c>
    </row>
    <row r="7976" spans="1:9" x14ac:dyDescent="0.25">
      <c r="A7976" s="2">
        <v>24412</v>
      </c>
      <c r="B7976">
        <v>305</v>
      </c>
      <c r="C7976">
        <v>1966</v>
      </c>
      <c r="D7976">
        <v>11</v>
      </c>
      <c r="E7976">
        <v>1</v>
      </c>
      <c r="F7976">
        <v>11.7</v>
      </c>
      <c r="G7976">
        <v>25.1</v>
      </c>
      <c r="H7976">
        <v>0</v>
      </c>
      <c r="I7976" t="s">
        <v>15</v>
      </c>
    </row>
    <row r="7977" spans="1:9" x14ac:dyDescent="0.25">
      <c r="A7977" s="2">
        <v>24413</v>
      </c>
      <c r="B7977">
        <v>306</v>
      </c>
      <c r="C7977">
        <v>1966</v>
      </c>
      <c r="D7977">
        <v>11</v>
      </c>
      <c r="E7977">
        <v>2</v>
      </c>
      <c r="F7977">
        <v>13.2</v>
      </c>
      <c r="G7977">
        <v>27.8</v>
      </c>
      <c r="H7977">
        <v>0</v>
      </c>
      <c r="I7977" t="s">
        <v>15</v>
      </c>
    </row>
    <row r="7978" spans="1:9" x14ac:dyDescent="0.25">
      <c r="A7978" s="2">
        <v>24414</v>
      </c>
      <c r="B7978">
        <v>307</v>
      </c>
      <c r="C7978">
        <v>1966</v>
      </c>
      <c r="D7978">
        <v>11</v>
      </c>
      <c r="E7978">
        <v>3</v>
      </c>
      <c r="F7978">
        <v>12.9</v>
      </c>
      <c r="G7978">
        <v>26.7</v>
      </c>
      <c r="H7978">
        <v>0</v>
      </c>
      <c r="I7978" t="s">
        <v>15</v>
      </c>
    </row>
    <row r="7979" spans="1:9" x14ac:dyDescent="0.25">
      <c r="A7979" s="2">
        <v>24415</v>
      </c>
      <c r="B7979">
        <v>308</v>
      </c>
      <c r="C7979">
        <v>1966</v>
      </c>
      <c r="D7979">
        <v>11</v>
      </c>
      <c r="E7979">
        <v>4</v>
      </c>
      <c r="F7979">
        <v>11.2</v>
      </c>
      <c r="G7979">
        <v>25.1</v>
      </c>
      <c r="H7979">
        <v>0</v>
      </c>
      <c r="I7979" t="s">
        <v>15</v>
      </c>
    </row>
    <row r="7980" spans="1:9" x14ac:dyDescent="0.25">
      <c r="A7980" s="2">
        <v>24416</v>
      </c>
      <c r="B7980">
        <v>309</v>
      </c>
      <c r="C7980">
        <v>1966</v>
      </c>
      <c r="D7980">
        <v>11</v>
      </c>
      <c r="E7980">
        <v>5</v>
      </c>
      <c r="F7980">
        <v>12.8</v>
      </c>
      <c r="G7980">
        <v>24.4</v>
      </c>
      <c r="H7980">
        <v>0</v>
      </c>
      <c r="I7980" t="s">
        <v>15</v>
      </c>
    </row>
    <row r="7981" spans="1:9" x14ac:dyDescent="0.25">
      <c r="A7981" s="2">
        <v>24417</v>
      </c>
      <c r="B7981">
        <v>310</v>
      </c>
      <c r="C7981">
        <v>1966</v>
      </c>
      <c r="D7981">
        <v>11</v>
      </c>
      <c r="E7981">
        <v>6</v>
      </c>
      <c r="F7981">
        <v>14.4</v>
      </c>
      <c r="G7981">
        <v>22.7</v>
      </c>
      <c r="H7981">
        <v>4.5999999999999996</v>
      </c>
      <c r="I7981" t="s">
        <v>15</v>
      </c>
    </row>
    <row r="7982" spans="1:9" x14ac:dyDescent="0.25">
      <c r="A7982" s="2">
        <v>24418</v>
      </c>
      <c r="B7982">
        <v>311</v>
      </c>
      <c r="C7982">
        <v>1966</v>
      </c>
      <c r="D7982">
        <v>11</v>
      </c>
      <c r="E7982">
        <v>7</v>
      </c>
      <c r="F7982">
        <v>12.7</v>
      </c>
      <c r="G7982">
        <v>22.7</v>
      </c>
      <c r="H7982">
        <v>0</v>
      </c>
      <c r="I7982" t="s">
        <v>15</v>
      </c>
    </row>
    <row r="7983" spans="1:9" x14ac:dyDescent="0.25">
      <c r="A7983" s="2">
        <v>24419</v>
      </c>
      <c r="B7983">
        <v>312</v>
      </c>
      <c r="C7983">
        <v>1966</v>
      </c>
      <c r="D7983">
        <v>11</v>
      </c>
      <c r="E7983">
        <v>8</v>
      </c>
      <c r="F7983">
        <v>13.2</v>
      </c>
      <c r="G7983">
        <v>23.3</v>
      </c>
      <c r="H7983">
        <v>0.5</v>
      </c>
      <c r="I7983" t="s">
        <v>15</v>
      </c>
    </row>
    <row r="7984" spans="1:9" x14ac:dyDescent="0.25">
      <c r="A7984" s="2">
        <v>24420</v>
      </c>
      <c r="B7984">
        <v>313</v>
      </c>
      <c r="C7984">
        <v>1966</v>
      </c>
      <c r="D7984">
        <v>11</v>
      </c>
      <c r="E7984">
        <v>9</v>
      </c>
      <c r="F7984">
        <v>10.3</v>
      </c>
      <c r="G7984">
        <v>21.8</v>
      </c>
      <c r="H7984">
        <v>0</v>
      </c>
      <c r="I7984" t="s">
        <v>15</v>
      </c>
    </row>
    <row r="7985" spans="1:9" x14ac:dyDescent="0.25">
      <c r="A7985" s="2">
        <v>24421</v>
      </c>
      <c r="B7985">
        <v>314</v>
      </c>
      <c r="C7985">
        <v>1966</v>
      </c>
      <c r="D7985">
        <v>11</v>
      </c>
      <c r="E7985">
        <v>10</v>
      </c>
      <c r="F7985">
        <v>9.6999999999999993</v>
      </c>
      <c r="G7985">
        <v>21.9</v>
      </c>
      <c r="H7985">
        <v>0</v>
      </c>
      <c r="I7985" t="s">
        <v>15</v>
      </c>
    </row>
    <row r="7986" spans="1:9" x14ac:dyDescent="0.25">
      <c r="A7986" s="2">
        <v>24422</v>
      </c>
      <c r="B7986">
        <v>315</v>
      </c>
      <c r="C7986">
        <v>1966</v>
      </c>
      <c r="D7986">
        <v>11</v>
      </c>
      <c r="E7986">
        <v>11</v>
      </c>
      <c r="F7986">
        <v>11.1</v>
      </c>
      <c r="G7986">
        <v>23.6</v>
      </c>
      <c r="H7986">
        <v>0</v>
      </c>
      <c r="I7986" t="s">
        <v>15</v>
      </c>
    </row>
    <row r="7987" spans="1:9" x14ac:dyDescent="0.25">
      <c r="A7987" s="2">
        <v>24423</v>
      </c>
      <c r="B7987">
        <v>316</v>
      </c>
      <c r="C7987">
        <v>1966</v>
      </c>
      <c r="D7987">
        <v>11</v>
      </c>
      <c r="E7987">
        <v>12</v>
      </c>
      <c r="F7987">
        <v>12</v>
      </c>
      <c r="G7987">
        <v>29.9</v>
      </c>
      <c r="H7987">
        <v>0</v>
      </c>
      <c r="I7987" t="s">
        <v>15</v>
      </c>
    </row>
    <row r="7988" spans="1:9" x14ac:dyDescent="0.25">
      <c r="A7988" s="2">
        <v>24424</v>
      </c>
      <c r="B7988">
        <v>317</v>
      </c>
      <c r="C7988">
        <v>1966</v>
      </c>
      <c r="D7988">
        <v>11</v>
      </c>
      <c r="E7988">
        <v>13</v>
      </c>
      <c r="F7988">
        <v>17</v>
      </c>
      <c r="G7988">
        <v>34</v>
      </c>
      <c r="H7988">
        <v>0</v>
      </c>
      <c r="I7988" t="s">
        <v>15</v>
      </c>
    </row>
    <row r="7989" spans="1:9" x14ac:dyDescent="0.25">
      <c r="A7989" s="2">
        <v>24425</v>
      </c>
      <c r="B7989">
        <v>318</v>
      </c>
      <c r="C7989">
        <v>1966</v>
      </c>
      <c r="D7989">
        <v>11</v>
      </c>
      <c r="E7989">
        <v>14</v>
      </c>
      <c r="F7989">
        <v>15</v>
      </c>
      <c r="G7989">
        <v>37.200000000000003</v>
      </c>
      <c r="H7989">
        <v>0</v>
      </c>
      <c r="I7989" t="s">
        <v>15</v>
      </c>
    </row>
    <row r="7990" spans="1:9" x14ac:dyDescent="0.25">
      <c r="A7990" s="2">
        <v>24426</v>
      </c>
      <c r="B7990">
        <v>319</v>
      </c>
      <c r="C7990">
        <v>1966</v>
      </c>
      <c r="D7990">
        <v>11</v>
      </c>
      <c r="E7990">
        <v>15</v>
      </c>
      <c r="F7990">
        <v>16.399999999999999</v>
      </c>
      <c r="G7990">
        <v>34</v>
      </c>
      <c r="H7990">
        <v>0</v>
      </c>
      <c r="I7990" t="s">
        <v>15</v>
      </c>
    </row>
    <row r="7991" spans="1:9" x14ac:dyDescent="0.25">
      <c r="A7991" s="2">
        <v>24427</v>
      </c>
      <c r="B7991">
        <v>320</v>
      </c>
      <c r="C7991">
        <v>1966</v>
      </c>
      <c r="D7991">
        <v>11</v>
      </c>
      <c r="E7991">
        <v>16</v>
      </c>
      <c r="F7991">
        <v>16.7</v>
      </c>
      <c r="G7991">
        <v>33.9</v>
      </c>
      <c r="H7991">
        <v>0</v>
      </c>
      <c r="I7991" t="s">
        <v>15</v>
      </c>
    </row>
    <row r="7992" spans="1:9" x14ac:dyDescent="0.25">
      <c r="A7992" s="2">
        <v>24428</v>
      </c>
      <c r="B7992">
        <v>321</v>
      </c>
      <c r="C7992">
        <v>1966</v>
      </c>
      <c r="D7992">
        <v>11</v>
      </c>
      <c r="E7992">
        <v>17</v>
      </c>
      <c r="F7992">
        <v>17.600000000000001</v>
      </c>
      <c r="G7992">
        <v>28.9</v>
      </c>
      <c r="H7992">
        <v>0</v>
      </c>
      <c r="I7992" t="s">
        <v>15</v>
      </c>
    </row>
    <row r="7993" spans="1:9" x14ac:dyDescent="0.25">
      <c r="A7993" s="2">
        <v>24429</v>
      </c>
      <c r="B7993">
        <v>322</v>
      </c>
      <c r="C7993">
        <v>1966</v>
      </c>
      <c r="D7993">
        <v>11</v>
      </c>
      <c r="E7993">
        <v>18</v>
      </c>
      <c r="F7993">
        <v>17.399999999999999</v>
      </c>
      <c r="G7993">
        <v>25.2</v>
      </c>
      <c r="H7993">
        <v>0</v>
      </c>
      <c r="I7993" t="s">
        <v>15</v>
      </c>
    </row>
    <row r="7994" spans="1:9" x14ac:dyDescent="0.25">
      <c r="A7994" s="2">
        <v>24430</v>
      </c>
      <c r="B7994">
        <v>323</v>
      </c>
      <c r="C7994">
        <v>1966</v>
      </c>
      <c r="D7994">
        <v>11</v>
      </c>
      <c r="E7994">
        <v>19</v>
      </c>
      <c r="F7994">
        <v>12.3</v>
      </c>
      <c r="G7994">
        <v>26.7</v>
      </c>
      <c r="H7994">
        <v>0</v>
      </c>
      <c r="I7994" t="s">
        <v>15</v>
      </c>
    </row>
    <row r="7995" spans="1:9" x14ac:dyDescent="0.25">
      <c r="A7995" s="2">
        <v>24431</v>
      </c>
      <c r="B7995">
        <v>324</v>
      </c>
      <c r="C7995">
        <v>1966</v>
      </c>
      <c r="D7995">
        <v>11</v>
      </c>
      <c r="E7995">
        <v>20</v>
      </c>
      <c r="F7995">
        <v>14.1</v>
      </c>
      <c r="G7995">
        <v>31.2</v>
      </c>
      <c r="H7995">
        <v>0</v>
      </c>
      <c r="I7995" t="s">
        <v>15</v>
      </c>
    </row>
    <row r="7996" spans="1:9" x14ac:dyDescent="0.25">
      <c r="A7996" s="2">
        <v>24432</v>
      </c>
      <c r="B7996">
        <v>325</v>
      </c>
      <c r="C7996">
        <v>1966</v>
      </c>
      <c r="D7996">
        <v>11</v>
      </c>
      <c r="E7996">
        <v>21</v>
      </c>
      <c r="F7996">
        <v>16.8</v>
      </c>
      <c r="G7996">
        <v>22.3</v>
      </c>
      <c r="H7996">
        <v>0</v>
      </c>
      <c r="I7996" t="s">
        <v>15</v>
      </c>
    </row>
    <row r="7997" spans="1:9" x14ac:dyDescent="0.25">
      <c r="A7997" s="2">
        <v>24433</v>
      </c>
      <c r="B7997">
        <v>326</v>
      </c>
      <c r="C7997">
        <v>1966</v>
      </c>
      <c r="D7997">
        <v>11</v>
      </c>
      <c r="E7997">
        <v>22</v>
      </c>
      <c r="F7997">
        <v>13.8</v>
      </c>
      <c r="G7997">
        <v>22.4</v>
      </c>
      <c r="H7997">
        <v>0</v>
      </c>
      <c r="I7997" t="s">
        <v>15</v>
      </c>
    </row>
    <row r="7998" spans="1:9" x14ac:dyDescent="0.25">
      <c r="A7998" s="2">
        <v>24434</v>
      </c>
      <c r="B7998">
        <v>327</v>
      </c>
      <c r="C7998">
        <v>1966</v>
      </c>
      <c r="D7998">
        <v>11</v>
      </c>
      <c r="E7998">
        <v>23</v>
      </c>
      <c r="F7998">
        <v>8.1999999999999993</v>
      </c>
      <c r="G7998">
        <v>23.3</v>
      </c>
      <c r="H7998">
        <v>0.3</v>
      </c>
      <c r="I7998" t="s">
        <v>15</v>
      </c>
    </row>
    <row r="7999" spans="1:9" x14ac:dyDescent="0.25">
      <c r="A7999" s="2">
        <v>24435</v>
      </c>
      <c r="B7999">
        <v>328</v>
      </c>
      <c r="C7999">
        <v>1966</v>
      </c>
      <c r="D7999">
        <v>11</v>
      </c>
      <c r="E7999">
        <v>24</v>
      </c>
      <c r="F7999">
        <v>12.8</v>
      </c>
      <c r="G7999">
        <v>25.2</v>
      </c>
      <c r="H7999">
        <v>0</v>
      </c>
      <c r="I7999" t="s">
        <v>15</v>
      </c>
    </row>
    <row r="8000" spans="1:9" x14ac:dyDescent="0.25">
      <c r="A8000" s="2">
        <v>24436</v>
      </c>
      <c r="B8000">
        <v>329</v>
      </c>
      <c r="C8000">
        <v>1966</v>
      </c>
      <c r="D8000">
        <v>11</v>
      </c>
      <c r="E8000">
        <v>25</v>
      </c>
      <c r="F8000">
        <v>11.7</v>
      </c>
      <c r="G8000">
        <v>21.8</v>
      </c>
      <c r="H8000">
        <v>0</v>
      </c>
      <c r="I8000" t="s">
        <v>15</v>
      </c>
    </row>
    <row r="8001" spans="1:9" x14ac:dyDescent="0.25">
      <c r="A8001" s="2">
        <v>24437</v>
      </c>
      <c r="B8001">
        <v>330</v>
      </c>
      <c r="C8001">
        <v>1966</v>
      </c>
      <c r="D8001">
        <v>11</v>
      </c>
      <c r="E8001">
        <v>26</v>
      </c>
      <c r="F8001">
        <v>14.4</v>
      </c>
      <c r="G8001">
        <v>21.4</v>
      </c>
      <c r="H8001">
        <v>0</v>
      </c>
      <c r="I8001" t="s">
        <v>15</v>
      </c>
    </row>
    <row r="8002" spans="1:9" x14ac:dyDescent="0.25">
      <c r="A8002" s="2">
        <v>24438</v>
      </c>
      <c r="B8002">
        <v>331</v>
      </c>
      <c r="C8002">
        <v>1966</v>
      </c>
      <c r="D8002">
        <v>11</v>
      </c>
      <c r="E8002">
        <v>27</v>
      </c>
      <c r="F8002">
        <v>13.9</v>
      </c>
      <c r="G8002">
        <v>23.5</v>
      </c>
      <c r="H8002">
        <v>0</v>
      </c>
      <c r="I8002" t="s">
        <v>15</v>
      </c>
    </row>
    <row r="8003" spans="1:9" x14ac:dyDescent="0.25">
      <c r="A8003" s="2">
        <v>24439</v>
      </c>
      <c r="B8003">
        <v>332</v>
      </c>
      <c r="C8003">
        <v>1966</v>
      </c>
      <c r="D8003">
        <v>11</v>
      </c>
      <c r="E8003">
        <v>28</v>
      </c>
      <c r="F8003">
        <v>14.1</v>
      </c>
      <c r="G8003">
        <v>23.5</v>
      </c>
      <c r="H8003">
        <v>0</v>
      </c>
      <c r="I8003" t="s">
        <v>15</v>
      </c>
    </row>
    <row r="8004" spans="1:9" x14ac:dyDescent="0.25">
      <c r="A8004" s="2">
        <v>24440</v>
      </c>
      <c r="B8004">
        <v>333</v>
      </c>
      <c r="C8004">
        <v>1966</v>
      </c>
      <c r="D8004">
        <v>11</v>
      </c>
      <c r="E8004">
        <v>29</v>
      </c>
      <c r="F8004">
        <v>13.7</v>
      </c>
      <c r="G8004">
        <v>20</v>
      </c>
      <c r="H8004">
        <v>2.2999999999999998</v>
      </c>
      <c r="I8004" t="s">
        <v>15</v>
      </c>
    </row>
    <row r="8005" spans="1:9" x14ac:dyDescent="0.25">
      <c r="A8005" s="2">
        <v>24441</v>
      </c>
      <c r="B8005">
        <v>334</v>
      </c>
      <c r="C8005">
        <v>1966</v>
      </c>
      <c r="D8005">
        <v>11</v>
      </c>
      <c r="E8005">
        <v>30</v>
      </c>
      <c r="F8005">
        <v>9.1</v>
      </c>
      <c r="G8005">
        <v>24.4</v>
      </c>
      <c r="H8005">
        <v>0</v>
      </c>
      <c r="I8005" t="s">
        <v>15</v>
      </c>
    </row>
    <row r="8006" spans="1:9" x14ac:dyDescent="0.25">
      <c r="A8006" s="2">
        <v>24442</v>
      </c>
      <c r="B8006">
        <v>335</v>
      </c>
      <c r="C8006">
        <v>1966</v>
      </c>
      <c r="D8006">
        <v>12</v>
      </c>
      <c r="E8006">
        <v>1</v>
      </c>
      <c r="F8006">
        <v>12.4</v>
      </c>
      <c r="G8006">
        <v>27.3</v>
      </c>
      <c r="H8006">
        <v>0</v>
      </c>
      <c r="I8006" t="s">
        <v>15</v>
      </c>
    </row>
    <row r="8007" spans="1:9" x14ac:dyDescent="0.25">
      <c r="A8007" s="2">
        <v>24443</v>
      </c>
      <c r="B8007">
        <v>336</v>
      </c>
      <c r="C8007">
        <v>1966</v>
      </c>
      <c r="D8007">
        <v>12</v>
      </c>
      <c r="E8007">
        <v>2</v>
      </c>
      <c r="F8007">
        <v>14.9</v>
      </c>
      <c r="G8007">
        <v>29.4</v>
      </c>
      <c r="H8007">
        <v>0</v>
      </c>
      <c r="I8007" t="s">
        <v>15</v>
      </c>
    </row>
    <row r="8008" spans="1:9" x14ac:dyDescent="0.25">
      <c r="A8008" s="2">
        <v>24444</v>
      </c>
      <c r="B8008">
        <v>337</v>
      </c>
      <c r="C8008">
        <v>1966</v>
      </c>
      <c r="D8008">
        <v>12</v>
      </c>
      <c r="E8008">
        <v>3</v>
      </c>
      <c r="F8008">
        <v>15.6</v>
      </c>
      <c r="G8008">
        <v>30.8</v>
      </c>
      <c r="H8008">
        <v>0</v>
      </c>
      <c r="I8008" t="s">
        <v>15</v>
      </c>
    </row>
    <row r="8009" spans="1:9" x14ac:dyDescent="0.25">
      <c r="A8009" s="2">
        <v>24445</v>
      </c>
      <c r="B8009">
        <v>338</v>
      </c>
      <c r="C8009">
        <v>1966</v>
      </c>
      <c r="D8009">
        <v>12</v>
      </c>
      <c r="E8009">
        <v>4</v>
      </c>
      <c r="F8009">
        <v>14.4</v>
      </c>
      <c r="G8009">
        <v>32.6</v>
      </c>
      <c r="H8009">
        <v>0</v>
      </c>
      <c r="I8009" t="s">
        <v>15</v>
      </c>
    </row>
    <row r="8010" spans="1:9" x14ac:dyDescent="0.25">
      <c r="A8010" s="2">
        <v>24446</v>
      </c>
      <c r="B8010">
        <v>339</v>
      </c>
      <c r="C8010">
        <v>1966</v>
      </c>
      <c r="D8010">
        <v>12</v>
      </c>
      <c r="E8010">
        <v>5</v>
      </c>
      <c r="F8010">
        <v>16.3</v>
      </c>
      <c r="G8010">
        <v>34.4</v>
      </c>
      <c r="H8010">
        <v>0</v>
      </c>
      <c r="I8010" t="s">
        <v>15</v>
      </c>
    </row>
    <row r="8011" spans="1:9" x14ac:dyDescent="0.25">
      <c r="A8011" s="2">
        <v>24447</v>
      </c>
      <c r="B8011">
        <v>340</v>
      </c>
      <c r="C8011">
        <v>1966</v>
      </c>
      <c r="D8011">
        <v>12</v>
      </c>
      <c r="E8011">
        <v>6</v>
      </c>
      <c r="F8011">
        <v>14.7</v>
      </c>
      <c r="G8011">
        <v>34.4</v>
      </c>
      <c r="H8011">
        <v>0</v>
      </c>
      <c r="I8011" t="s">
        <v>15</v>
      </c>
    </row>
    <row r="8012" spans="1:9" x14ac:dyDescent="0.25">
      <c r="A8012" s="2">
        <v>24448</v>
      </c>
      <c r="B8012">
        <v>341</v>
      </c>
      <c r="C8012">
        <v>1966</v>
      </c>
      <c r="D8012">
        <v>12</v>
      </c>
      <c r="E8012">
        <v>7</v>
      </c>
      <c r="F8012">
        <v>15.4</v>
      </c>
      <c r="G8012">
        <v>36.5</v>
      </c>
      <c r="H8012">
        <v>0</v>
      </c>
      <c r="I8012" t="s">
        <v>15</v>
      </c>
    </row>
    <row r="8013" spans="1:9" x14ac:dyDescent="0.25">
      <c r="A8013" s="2">
        <v>24449</v>
      </c>
      <c r="B8013">
        <v>342</v>
      </c>
      <c r="C8013">
        <v>1966</v>
      </c>
      <c r="D8013">
        <v>12</v>
      </c>
      <c r="E8013">
        <v>8</v>
      </c>
      <c r="F8013">
        <v>22.8</v>
      </c>
      <c r="G8013">
        <v>34.799999999999997</v>
      </c>
      <c r="H8013">
        <v>0</v>
      </c>
      <c r="I8013" t="s">
        <v>15</v>
      </c>
    </row>
    <row r="8014" spans="1:9" x14ac:dyDescent="0.25">
      <c r="A8014" s="2">
        <v>24450</v>
      </c>
      <c r="B8014">
        <v>343</v>
      </c>
      <c r="C8014">
        <v>1966</v>
      </c>
      <c r="D8014">
        <v>12</v>
      </c>
      <c r="E8014">
        <v>9</v>
      </c>
      <c r="F8014">
        <v>15.9</v>
      </c>
      <c r="G8014">
        <v>24.1</v>
      </c>
      <c r="H8014">
        <v>0</v>
      </c>
      <c r="I8014" t="s">
        <v>15</v>
      </c>
    </row>
    <row r="8015" spans="1:9" x14ac:dyDescent="0.25">
      <c r="A8015" s="2">
        <v>24451</v>
      </c>
      <c r="B8015">
        <v>344</v>
      </c>
      <c r="C8015">
        <v>1966</v>
      </c>
      <c r="D8015">
        <v>12</v>
      </c>
      <c r="E8015">
        <v>10</v>
      </c>
      <c r="F8015">
        <v>9.1999999999999993</v>
      </c>
      <c r="G8015">
        <v>23.1</v>
      </c>
      <c r="H8015">
        <v>0</v>
      </c>
      <c r="I8015" t="s">
        <v>15</v>
      </c>
    </row>
    <row r="8016" spans="1:9" x14ac:dyDescent="0.25">
      <c r="A8016" s="2">
        <v>24452</v>
      </c>
      <c r="B8016">
        <v>345</v>
      </c>
      <c r="C8016">
        <v>1966</v>
      </c>
      <c r="D8016">
        <v>12</v>
      </c>
      <c r="E8016">
        <v>11</v>
      </c>
      <c r="F8016">
        <v>10.9</v>
      </c>
      <c r="G8016">
        <v>22.2</v>
      </c>
      <c r="H8016">
        <v>0</v>
      </c>
      <c r="I8016" t="s">
        <v>15</v>
      </c>
    </row>
    <row r="8017" spans="1:9" x14ac:dyDescent="0.25">
      <c r="A8017" s="2">
        <v>24453</v>
      </c>
      <c r="B8017">
        <v>346</v>
      </c>
      <c r="C8017">
        <v>1966</v>
      </c>
      <c r="D8017">
        <v>12</v>
      </c>
      <c r="E8017">
        <v>12</v>
      </c>
      <c r="F8017">
        <v>14.3</v>
      </c>
      <c r="G8017">
        <v>24.8</v>
      </c>
      <c r="H8017">
        <v>0</v>
      </c>
      <c r="I8017" t="s">
        <v>15</v>
      </c>
    </row>
    <row r="8018" spans="1:9" x14ac:dyDescent="0.25">
      <c r="A8018" s="2">
        <v>24454</v>
      </c>
      <c r="B8018">
        <v>347</v>
      </c>
      <c r="C8018">
        <v>1966</v>
      </c>
      <c r="D8018">
        <v>12</v>
      </c>
      <c r="E8018">
        <v>13</v>
      </c>
      <c r="F8018">
        <v>14.7</v>
      </c>
      <c r="G8018">
        <v>28.5</v>
      </c>
      <c r="H8018">
        <v>0</v>
      </c>
      <c r="I8018" t="s">
        <v>15</v>
      </c>
    </row>
    <row r="8019" spans="1:9" x14ac:dyDescent="0.25">
      <c r="A8019" s="2">
        <v>24455</v>
      </c>
      <c r="B8019">
        <v>348</v>
      </c>
      <c r="C8019">
        <v>1966</v>
      </c>
      <c r="D8019">
        <v>12</v>
      </c>
      <c r="E8019">
        <v>14</v>
      </c>
      <c r="F8019">
        <v>15</v>
      </c>
      <c r="G8019">
        <v>33.299999999999997</v>
      </c>
      <c r="H8019">
        <v>0</v>
      </c>
      <c r="I8019" t="s">
        <v>15</v>
      </c>
    </row>
    <row r="8020" spans="1:9" x14ac:dyDescent="0.25">
      <c r="A8020" s="2">
        <v>24456</v>
      </c>
      <c r="B8020">
        <v>349</v>
      </c>
      <c r="C8020">
        <v>1966</v>
      </c>
      <c r="D8020">
        <v>12</v>
      </c>
      <c r="E8020">
        <v>15</v>
      </c>
      <c r="G8020">
        <v>36.4</v>
      </c>
      <c r="H8020">
        <v>0</v>
      </c>
      <c r="I8020" t="s">
        <v>15</v>
      </c>
    </row>
    <row r="8021" spans="1:9" x14ac:dyDescent="0.25">
      <c r="A8021" s="2">
        <v>24457</v>
      </c>
      <c r="B8021">
        <v>350</v>
      </c>
      <c r="C8021">
        <v>1966</v>
      </c>
      <c r="D8021">
        <v>12</v>
      </c>
      <c r="E8021">
        <v>16</v>
      </c>
      <c r="F8021">
        <v>19.8</v>
      </c>
      <c r="G8021">
        <v>35.4</v>
      </c>
      <c r="H8021">
        <v>0</v>
      </c>
      <c r="I8021" t="s">
        <v>15</v>
      </c>
    </row>
    <row r="8022" spans="1:9" x14ac:dyDescent="0.25">
      <c r="A8022" s="2">
        <v>24458</v>
      </c>
      <c r="B8022">
        <v>351</v>
      </c>
      <c r="C8022">
        <v>1966</v>
      </c>
      <c r="D8022">
        <v>12</v>
      </c>
      <c r="E8022">
        <v>17</v>
      </c>
      <c r="F8022">
        <v>19.100000000000001</v>
      </c>
      <c r="G8022">
        <v>31.7</v>
      </c>
      <c r="H8022">
        <v>0</v>
      </c>
      <c r="I8022" t="s">
        <v>15</v>
      </c>
    </row>
    <row r="8023" spans="1:9" x14ac:dyDescent="0.25">
      <c r="A8023" s="2">
        <v>24459</v>
      </c>
      <c r="B8023">
        <v>352</v>
      </c>
      <c r="C8023">
        <v>1966</v>
      </c>
      <c r="D8023">
        <v>12</v>
      </c>
      <c r="E8023">
        <v>18</v>
      </c>
      <c r="F8023">
        <v>15.2</v>
      </c>
      <c r="G8023">
        <v>29.2</v>
      </c>
      <c r="H8023">
        <v>0</v>
      </c>
      <c r="I8023" t="s">
        <v>15</v>
      </c>
    </row>
    <row r="8024" spans="1:9" x14ac:dyDescent="0.25">
      <c r="A8024" s="2">
        <v>24460</v>
      </c>
      <c r="B8024">
        <v>353</v>
      </c>
      <c r="C8024">
        <v>1966</v>
      </c>
      <c r="D8024">
        <v>12</v>
      </c>
      <c r="E8024">
        <v>19</v>
      </c>
      <c r="F8024">
        <v>13.5</v>
      </c>
      <c r="G8024">
        <v>31.2</v>
      </c>
      <c r="H8024">
        <v>0</v>
      </c>
      <c r="I8024" t="s">
        <v>15</v>
      </c>
    </row>
    <row r="8025" spans="1:9" x14ac:dyDescent="0.25">
      <c r="A8025" s="2">
        <v>24461</v>
      </c>
      <c r="B8025">
        <v>354</v>
      </c>
      <c r="C8025">
        <v>1966</v>
      </c>
      <c r="D8025">
        <v>12</v>
      </c>
      <c r="E8025">
        <v>20</v>
      </c>
      <c r="F8025">
        <v>15.2</v>
      </c>
      <c r="G8025">
        <v>35.700000000000003</v>
      </c>
      <c r="H8025">
        <v>0</v>
      </c>
      <c r="I8025" t="s">
        <v>15</v>
      </c>
    </row>
    <row r="8026" spans="1:9" x14ac:dyDescent="0.25">
      <c r="A8026" s="2">
        <v>24462</v>
      </c>
      <c r="B8026">
        <v>355</v>
      </c>
      <c r="C8026">
        <v>1966</v>
      </c>
      <c r="D8026">
        <v>12</v>
      </c>
      <c r="E8026">
        <v>21</v>
      </c>
      <c r="F8026">
        <v>19.3</v>
      </c>
      <c r="G8026">
        <v>28.8</v>
      </c>
      <c r="H8026">
        <v>0</v>
      </c>
      <c r="I8026" t="s">
        <v>15</v>
      </c>
    </row>
    <row r="8027" spans="1:9" x14ac:dyDescent="0.25">
      <c r="A8027" s="2">
        <v>24463</v>
      </c>
      <c r="B8027">
        <v>356</v>
      </c>
      <c r="C8027">
        <v>1966</v>
      </c>
      <c r="D8027">
        <v>12</v>
      </c>
      <c r="E8027">
        <v>22</v>
      </c>
      <c r="F8027">
        <v>17.3</v>
      </c>
      <c r="G8027">
        <v>29.3</v>
      </c>
      <c r="H8027">
        <v>0</v>
      </c>
      <c r="I8027" t="s">
        <v>15</v>
      </c>
    </row>
    <row r="8028" spans="1:9" x14ac:dyDescent="0.25">
      <c r="A8028" s="2">
        <v>24464</v>
      </c>
      <c r="B8028">
        <v>357</v>
      </c>
      <c r="C8028">
        <v>1966</v>
      </c>
      <c r="D8028">
        <v>12</v>
      </c>
      <c r="E8028">
        <v>23</v>
      </c>
      <c r="F8028">
        <v>15.8</v>
      </c>
      <c r="G8028">
        <v>23.8</v>
      </c>
      <c r="H8028">
        <v>0</v>
      </c>
      <c r="I8028" t="s">
        <v>15</v>
      </c>
    </row>
    <row r="8029" spans="1:9" x14ac:dyDescent="0.25">
      <c r="A8029" s="2">
        <v>24465</v>
      </c>
      <c r="B8029">
        <v>358</v>
      </c>
      <c r="C8029">
        <v>1966</v>
      </c>
      <c r="D8029">
        <v>12</v>
      </c>
      <c r="E8029">
        <v>24</v>
      </c>
      <c r="F8029">
        <v>13.2</v>
      </c>
      <c r="G8029">
        <v>23.3</v>
      </c>
      <c r="H8029">
        <v>0</v>
      </c>
      <c r="I8029" t="s">
        <v>15</v>
      </c>
    </row>
    <row r="8030" spans="1:9" x14ac:dyDescent="0.25">
      <c r="A8030" s="2">
        <v>24466</v>
      </c>
      <c r="B8030">
        <v>359</v>
      </c>
      <c r="C8030">
        <v>1966</v>
      </c>
      <c r="D8030">
        <v>12</v>
      </c>
      <c r="E8030">
        <v>25</v>
      </c>
      <c r="F8030">
        <v>13.3</v>
      </c>
      <c r="G8030">
        <v>27.3</v>
      </c>
      <c r="H8030">
        <v>0</v>
      </c>
      <c r="I8030" t="s">
        <v>15</v>
      </c>
    </row>
    <row r="8031" spans="1:9" x14ac:dyDescent="0.25">
      <c r="A8031" s="2">
        <v>24467</v>
      </c>
      <c r="B8031">
        <v>360</v>
      </c>
      <c r="C8031">
        <v>1966</v>
      </c>
      <c r="D8031">
        <v>12</v>
      </c>
      <c r="E8031">
        <v>26</v>
      </c>
      <c r="F8031">
        <v>11.7</v>
      </c>
      <c r="G8031">
        <v>23.3</v>
      </c>
      <c r="H8031">
        <v>0</v>
      </c>
      <c r="I8031" t="s">
        <v>15</v>
      </c>
    </row>
    <row r="8032" spans="1:9" x14ac:dyDescent="0.25">
      <c r="A8032" s="2">
        <v>24468</v>
      </c>
      <c r="B8032">
        <v>361</v>
      </c>
      <c r="C8032">
        <v>1966</v>
      </c>
      <c r="D8032">
        <v>12</v>
      </c>
      <c r="E8032">
        <v>27</v>
      </c>
      <c r="F8032">
        <v>14.5</v>
      </c>
      <c r="G8032">
        <v>19.899999999999999</v>
      </c>
      <c r="H8032">
        <v>11.2</v>
      </c>
      <c r="I8032" t="s">
        <v>15</v>
      </c>
    </row>
    <row r="8033" spans="1:9" x14ac:dyDescent="0.25">
      <c r="A8033" s="2">
        <v>24469</v>
      </c>
      <c r="B8033">
        <v>362</v>
      </c>
      <c r="C8033">
        <v>1966</v>
      </c>
      <c r="D8033">
        <v>12</v>
      </c>
      <c r="E8033">
        <v>28</v>
      </c>
      <c r="F8033">
        <v>12.4</v>
      </c>
      <c r="G8033">
        <v>22.2</v>
      </c>
      <c r="H8033">
        <v>0.8</v>
      </c>
      <c r="I8033" t="s">
        <v>15</v>
      </c>
    </row>
    <row r="8034" spans="1:9" x14ac:dyDescent="0.25">
      <c r="A8034" s="2">
        <v>24470</v>
      </c>
      <c r="B8034">
        <v>363</v>
      </c>
      <c r="C8034">
        <v>1966</v>
      </c>
      <c r="D8034">
        <v>12</v>
      </c>
      <c r="E8034">
        <v>29</v>
      </c>
      <c r="F8034">
        <v>10.4</v>
      </c>
      <c r="G8034">
        <v>24.3</v>
      </c>
      <c r="H8034">
        <v>0</v>
      </c>
      <c r="I8034" t="s">
        <v>15</v>
      </c>
    </row>
    <row r="8035" spans="1:9" x14ac:dyDescent="0.25">
      <c r="A8035" s="2">
        <v>24471</v>
      </c>
      <c r="B8035">
        <v>364</v>
      </c>
      <c r="C8035">
        <v>1966</v>
      </c>
      <c r="D8035">
        <v>12</v>
      </c>
      <c r="E8035">
        <v>30</v>
      </c>
      <c r="F8035">
        <v>13.9</v>
      </c>
      <c r="G8035">
        <v>26.2</v>
      </c>
      <c r="H8035">
        <v>0</v>
      </c>
      <c r="I8035" t="s">
        <v>15</v>
      </c>
    </row>
    <row r="8036" spans="1:9" x14ac:dyDescent="0.25">
      <c r="A8036" s="2">
        <v>24472</v>
      </c>
      <c r="B8036">
        <v>365</v>
      </c>
      <c r="C8036">
        <v>1966</v>
      </c>
      <c r="D8036">
        <v>12</v>
      </c>
      <c r="E8036">
        <v>31</v>
      </c>
      <c r="F8036">
        <v>14</v>
      </c>
      <c r="G8036">
        <v>27.9</v>
      </c>
      <c r="H8036">
        <v>0</v>
      </c>
      <c r="I8036" t="s">
        <v>15</v>
      </c>
    </row>
    <row r="8037" spans="1:9" x14ac:dyDescent="0.25">
      <c r="A8037" s="2">
        <v>24473</v>
      </c>
      <c r="B8037">
        <v>1</v>
      </c>
      <c r="C8037">
        <v>1967</v>
      </c>
      <c r="D8037">
        <v>1</v>
      </c>
      <c r="E8037">
        <v>1</v>
      </c>
      <c r="F8037">
        <v>14.9</v>
      </c>
      <c r="G8037">
        <v>34.700000000000003</v>
      </c>
      <c r="H8037">
        <v>0</v>
      </c>
      <c r="I8037" t="s">
        <v>15</v>
      </c>
    </row>
    <row r="8038" spans="1:9" x14ac:dyDescent="0.25">
      <c r="A8038" s="2">
        <v>24474</v>
      </c>
      <c r="B8038">
        <v>2</v>
      </c>
      <c r="C8038">
        <v>1967</v>
      </c>
      <c r="D8038">
        <v>1</v>
      </c>
      <c r="E8038">
        <v>2</v>
      </c>
      <c r="F8038">
        <v>19.3</v>
      </c>
      <c r="G8038">
        <v>31.6</v>
      </c>
      <c r="H8038">
        <v>0</v>
      </c>
      <c r="I8038" t="s">
        <v>15</v>
      </c>
    </row>
    <row r="8039" spans="1:9" x14ac:dyDescent="0.25">
      <c r="A8039" s="2">
        <v>24475</v>
      </c>
      <c r="B8039">
        <v>3</v>
      </c>
      <c r="C8039">
        <v>1967</v>
      </c>
      <c r="D8039">
        <v>1</v>
      </c>
      <c r="E8039">
        <v>3</v>
      </c>
      <c r="F8039">
        <v>17.2</v>
      </c>
      <c r="G8039">
        <v>31.4</v>
      </c>
      <c r="H8039">
        <v>0</v>
      </c>
      <c r="I8039" t="s">
        <v>15</v>
      </c>
    </row>
    <row r="8040" spans="1:9" x14ac:dyDescent="0.25">
      <c r="A8040" s="2">
        <v>24476</v>
      </c>
      <c r="B8040">
        <v>4</v>
      </c>
      <c r="C8040">
        <v>1967</v>
      </c>
      <c r="D8040">
        <v>1</v>
      </c>
      <c r="E8040">
        <v>4</v>
      </c>
      <c r="F8040">
        <v>15.9</v>
      </c>
      <c r="G8040">
        <v>25.4</v>
      </c>
      <c r="H8040">
        <v>0</v>
      </c>
      <c r="I8040" t="s">
        <v>15</v>
      </c>
    </row>
    <row r="8041" spans="1:9" x14ac:dyDescent="0.25">
      <c r="A8041" s="2">
        <v>24477</v>
      </c>
      <c r="B8041">
        <v>5</v>
      </c>
      <c r="C8041">
        <v>1967</v>
      </c>
      <c r="D8041">
        <v>1</v>
      </c>
      <c r="E8041">
        <v>5</v>
      </c>
      <c r="F8041">
        <v>13.7</v>
      </c>
      <c r="G8041">
        <v>23.3</v>
      </c>
      <c r="H8041">
        <v>1.5</v>
      </c>
      <c r="I8041" t="s">
        <v>15</v>
      </c>
    </row>
    <row r="8042" spans="1:9" x14ac:dyDescent="0.25">
      <c r="A8042" s="2">
        <v>24478</v>
      </c>
      <c r="B8042">
        <v>6</v>
      </c>
      <c r="C8042">
        <v>1967</v>
      </c>
      <c r="D8042">
        <v>1</v>
      </c>
      <c r="E8042">
        <v>6</v>
      </c>
      <c r="F8042">
        <v>10</v>
      </c>
      <c r="G8042">
        <v>25.7</v>
      </c>
      <c r="H8042">
        <v>0.3</v>
      </c>
      <c r="I8042" t="s">
        <v>15</v>
      </c>
    </row>
    <row r="8043" spans="1:9" x14ac:dyDescent="0.25">
      <c r="A8043" s="2">
        <v>24479</v>
      </c>
      <c r="B8043">
        <v>7</v>
      </c>
      <c r="C8043">
        <v>1967</v>
      </c>
      <c r="D8043">
        <v>1</v>
      </c>
      <c r="E8043">
        <v>7</v>
      </c>
      <c r="F8043">
        <v>13.1</v>
      </c>
      <c r="G8043">
        <v>28.5</v>
      </c>
      <c r="H8043">
        <v>0</v>
      </c>
      <c r="I8043" t="s">
        <v>15</v>
      </c>
    </row>
    <row r="8044" spans="1:9" x14ac:dyDescent="0.25">
      <c r="A8044" s="2">
        <v>24480</v>
      </c>
      <c r="B8044">
        <v>8</v>
      </c>
      <c r="C8044">
        <v>1967</v>
      </c>
      <c r="D8044">
        <v>1</v>
      </c>
      <c r="E8044">
        <v>8</v>
      </c>
      <c r="F8044">
        <v>16.100000000000001</v>
      </c>
      <c r="G8044">
        <v>27.2</v>
      </c>
      <c r="H8044">
        <v>0</v>
      </c>
      <c r="I8044" t="s">
        <v>15</v>
      </c>
    </row>
    <row r="8045" spans="1:9" x14ac:dyDescent="0.25">
      <c r="A8045" s="2">
        <v>24481</v>
      </c>
      <c r="B8045">
        <v>9</v>
      </c>
      <c r="C8045">
        <v>1967</v>
      </c>
      <c r="D8045">
        <v>1</v>
      </c>
      <c r="E8045">
        <v>9</v>
      </c>
      <c r="F8045">
        <v>16.899999999999999</v>
      </c>
      <c r="G8045">
        <v>30.2</v>
      </c>
      <c r="H8045">
        <v>0</v>
      </c>
      <c r="I8045" t="s">
        <v>15</v>
      </c>
    </row>
    <row r="8046" spans="1:9" x14ac:dyDescent="0.25">
      <c r="A8046" s="2">
        <v>24482</v>
      </c>
      <c r="B8046">
        <v>10</v>
      </c>
      <c r="C8046">
        <v>1967</v>
      </c>
      <c r="D8046">
        <v>1</v>
      </c>
      <c r="E8046">
        <v>10</v>
      </c>
      <c r="F8046">
        <v>17.399999999999999</v>
      </c>
      <c r="G8046">
        <v>32.200000000000003</v>
      </c>
      <c r="H8046">
        <v>0</v>
      </c>
      <c r="I8046" t="s">
        <v>15</v>
      </c>
    </row>
    <row r="8047" spans="1:9" x14ac:dyDescent="0.25">
      <c r="A8047" s="2">
        <v>24483</v>
      </c>
      <c r="B8047">
        <v>11</v>
      </c>
      <c r="C8047">
        <v>1967</v>
      </c>
      <c r="D8047">
        <v>1</v>
      </c>
      <c r="E8047">
        <v>11</v>
      </c>
      <c r="F8047">
        <v>17.7</v>
      </c>
      <c r="G8047">
        <v>33.5</v>
      </c>
      <c r="H8047">
        <v>0</v>
      </c>
      <c r="I8047" t="s">
        <v>15</v>
      </c>
    </row>
    <row r="8048" spans="1:9" x14ac:dyDescent="0.25">
      <c r="A8048" s="2">
        <v>24484</v>
      </c>
      <c r="B8048">
        <v>12</v>
      </c>
      <c r="C8048">
        <v>1967</v>
      </c>
      <c r="D8048">
        <v>1</v>
      </c>
      <c r="E8048">
        <v>12</v>
      </c>
      <c r="F8048">
        <v>19.899999999999999</v>
      </c>
      <c r="G8048">
        <v>34</v>
      </c>
      <c r="H8048">
        <v>0</v>
      </c>
      <c r="I8048" t="s">
        <v>15</v>
      </c>
    </row>
    <row r="8049" spans="1:9" x14ac:dyDescent="0.25">
      <c r="A8049" s="2">
        <v>24485</v>
      </c>
      <c r="B8049">
        <v>13</v>
      </c>
      <c r="C8049">
        <v>1967</v>
      </c>
      <c r="D8049">
        <v>1</v>
      </c>
      <c r="E8049">
        <v>13</v>
      </c>
      <c r="F8049">
        <v>15.6</v>
      </c>
      <c r="G8049">
        <v>31.4</v>
      </c>
      <c r="H8049">
        <v>0</v>
      </c>
      <c r="I8049" t="s">
        <v>15</v>
      </c>
    </row>
    <row r="8050" spans="1:9" x14ac:dyDescent="0.25">
      <c r="A8050" s="2">
        <v>24486</v>
      </c>
      <c r="B8050">
        <v>14</v>
      </c>
      <c r="C8050">
        <v>1967</v>
      </c>
      <c r="D8050">
        <v>1</v>
      </c>
      <c r="E8050">
        <v>14</v>
      </c>
      <c r="F8050">
        <v>14.7</v>
      </c>
      <c r="G8050">
        <v>28</v>
      </c>
      <c r="H8050">
        <v>0</v>
      </c>
      <c r="I8050" t="s">
        <v>15</v>
      </c>
    </row>
    <row r="8051" spans="1:9" x14ac:dyDescent="0.25">
      <c r="A8051" s="2">
        <v>24487</v>
      </c>
      <c r="B8051">
        <v>15</v>
      </c>
      <c r="C8051">
        <v>1967</v>
      </c>
      <c r="D8051">
        <v>1</v>
      </c>
      <c r="E8051">
        <v>15</v>
      </c>
      <c r="F8051">
        <v>14.2</v>
      </c>
      <c r="G8051">
        <v>29.4</v>
      </c>
      <c r="H8051">
        <v>0</v>
      </c>
      <c r="I8051" t="s">
        <v>15</v>
      </c>
    </row>
    <row r="8052" spans="1:9" x14ac:dyDescent="0.25">
      <c r="A8052" s="2">
        <v>24488</v>
      </c>
      <c r="B8052">
        <v>16</v>
      </c>
      <c r="C8052">
        <v>1967</v>
      </c>
      <c r="D8052">
        <v>1</v>
      </c>
      <c r="E8052">
        <v>16</v>
      </c>
      <c r="F8052">
        <v>17.3</v>
      </c>
      <c r="G8052">
        <v>34.799999999999997</v>
      </c>
      <c r="H8052">
        <v>0</v>
      </c>
      <c r="I8052" t="s">
        <v>15</v>
      </c>
    </row>
    <row r="8053" spans="1:9" x14ac:dyDescent="0.25">
      <c r="A8053" s="2">
        <v>24489</v>
      </c>
      <c r="B8053">
        <v>17</v>
      </c>
      <c r="C8053">
        <v>1967</v>
      </c>
      <c r="D8053">
        <v>1</v>
      </c>
      <c r="E8053">
        <v>17</v>
      </c>
      <c r="F8053">
        <v>18.899999999999999</v>
      </c>
      <c r="G8053">
        <v>38.700000000000003</v>
      </c>
      <c r="H8053">
        <v>0</v>
      </c>
      <c r="I8053" t="s">
        <v>15</v>
      </c>
    </row>
    <row r="8054" spans="1:9" x14ac:dyDescent="0.25">
      <c r="A8054" s="2">
        <v>24490</v>
      </c>
      <c r="B8054">
        <v>18</v>
      </c>
      <c r="C8054">
        <v>1967</v>
      </c>
      <c r="D8054">
        <v>1</v>
      </c>
      <c r="E8054">
        <v>18</v>
      </c>
      <c r="F8054">
        <v>18.7</v>
      </c>
      <c r="G8054">
        <v>31.7</v>
      </c>
      <c r="H8054">
        <v>0</v>
      </c>
      <c r="I8054" t="s">
        <v>15</v>
      </c>
    </row>
    <row r="8055" spans="1:9" x14ac:dyDescent="0.25">
      <c r="A8055" s="2">
        <v>24491</v>
      </c>
      <c r="B8055">
        <v>19</v>
      </c>
      <c r="C8055">
        <v>1967</v>
      </c>
      <c r="D8055">
        <v>1</v>
      </c>
      <c r="E8055">
        <v>19</v>
      </c>
      <c r="F8055">
        <v>13.9</v>
      </c>
      <c r="G8055">
        <v>30.1</v>
      </c>
      <c r="H8055">
        <v>0</v>
      </c>
      <c r="I8055" t="s">
        <v>15</v>
      </c>
    </row>
    <row r="8056" spans="1:9" x14ac:dyDescent="0.25">
      <c r="A8056" s="2">
        <v>24492</v>
      </c>
      <c r="B8056">
        <v>20</v>
      </c>
      <c r="C8056">
        <v>1967</v>
      </c>
      <c r="D8056">
        <v>1</v>
      </c>
      <c r="E8056">
        <v>20</v>
      </c>
      <c r="F8056">
        <v>13.4</v>
      </c>
      <c r="G8056">
        <v>26.4</v>
      </c>
      <c r="H8056">
        <v>0</v>
      </c>
      <c r="I8056" t="s">
        <v>15</v>
      </c>
    </row>
    <row r="8057" spans="1:9" x14ac:dyDescent="0.25">
      <c r="A8057" s="2">
        <v>24493</v>
      </c>
      <c r="B8057">
        <v>21</v>
      </c>
      <c r="C8057">
        <v>1967</v>
      </c>
      <c r="D8057">
        <v>1</v>
      </c>
      <c r="E8057">
        <v>21</v>
      </c>
      <c r="F8057">
        <v>15</v>
      </c>
      <c r="G8057">
        <v>31</v>
      </c>
      <c r="H8057">
        <v>0</v>
      </c>
      <c r="I8057" t="s">
        <v>15</v>
      </c>
    </row>
    <row r="8058" spans="1:9" x14ac:dyDescent="0.25">
      <c r="A8058" s="2">
        <v>24494</v>
      </c>
      <c r="B8058">
        <v>22</v>
      </c>
      <c r="C8058">
        <v>1967</v>
      </c>
      <c r="D8058">
        <v>1</v>
      </c>
      <c r="E8058">
        <v>22</v>
      </c>
      <c r="F8058">
        <v>17.899999999999999</v>
      </c>
      <c r="G8058">
        <v>27.7</v>
      </c>
      <c r="H8058">
        <v>0</v>
      </c>
      <c r="I8058" t="s">
        <v>15</v>
      </c>
    </row>
    <row r="8059" spans="1:9" x14ac:dyDescent="0.25">
      <c r="A8059" s="2">
        <v>24495</v>
      </c>
      <c r="B8059">
        <v>23</v>
      </c>
      <c r="C8059">
        <v>1967</v>
      </c>
      <c r="D8059">
        <v>1</v>
      </c>
      <c r="E8059">
        <v>23</v>
      </c>
      <c r="F8059">
        <v>16.399999999999999</v>
      </c>
      <c r="G8059">
        <v>30</v>
      </c>
      <c r="H8059">
        <v>0</v>
      </c>
      <c r="I8059" t="s">
        <v>15</v>
      </c>
    </row>
    <row r="8060" spans="1:9" x14ac:dyDescent="0.25">
      <c r="A8060" s="2">
        <v>24496</v>
      </c>
      <c r="B8060">
        <v>24</v>
      </c>
      <c r="C8060">
        <v>1967</v>
      </c>
      <c r="D8060">
        <v>1</v>
      </c>
      <c r="E8060">
        <v>24</v>
      </c>
      <c r="F8060">
        <v>17.3</v>
      </c>
      <c r="G8060">
        <v>29.7</v>
      </c>
      <c r="H8060">
        <v>0</v>
      </c>
      <c r="I8060" t="s">
        <v>15</v>
      </c>
    </row>
    <row r="8061" spans="1:9" x14ac:dyDescent="0.25">
      <c r="A8061" s="2">
        <v>24497</v>
      </c>
      <c r="B8061">
        <v>25</v>
      </c>
      <c r="C8061">
        <v>1967</v>
      </c>
      <c r="D8061">
        <v>1</v>
      </c>
      <c r="E8061">
        <v>25</v>
      </c>
      <c r="F8061">
        <v>15.8</v>
      </c>
      <c r="G8061">
        <v>33.700000000000003</v>
      </c>
      <c r="H8061">
        <v>0</v>
      </c>
      <c r="I8061" t="s">
        <v>15</v>
      </c>
    </row>
    <row r="8062" spans="1:9" x14ac:dyDescent="0.25">
      <c r="A8062" s="2">
        <v>24498</v>
      </c>
      <c r="B8062">
        <v>26</v>
      </c>
      <c r="C8062">
        <v>1967</v>
      </c>
      <c r="D8062">
        <v>1</v>
      </c>
      <c r="E8062">
        <v>26</v>
      </c>
      <c r="F8062">
        <v>17.5</v>
      </c>
      <c r="G8062">
        <v>33.9</v>
      </c>
      <c r="H8062">
        <v>0</v>
      </c>
      <c r="I8062" t="s">
        <v>15</v>
      </c>
    </row>
    <row r="8063" spans="1:9" x14ac:dyDescent="0.25">
      <c r="A8063" s="2">
        <v>24499</v>
      </c>
      <c r="B8063">
        <v>27</v>
      </c>
      <c r="C8063">
        <v>1967</v>
      </c>
      <c r="D8063">
        <v>1</v>
      </c>
      <c r="E8063">
        <v>27</v>
      </c>
      <c r="F8063">
        <v>16.600000000000001</v>
      </c>
      <c r="G8063">
        <v>34.9</v>
      </c>
      <c r="H8063">
        <v>0</v>
      </c>
      <c r="I8063" t="s">
        <v>15</v>
      </c>
    </row>
    <row r="8064" spans="1:9" x14ac:dyDescent="0.25">
      <c r="A8064" s="2">
        <v>24500</v>
      </c>
      <c r="B8064">
        <v>28</v>
      </c>
      <c r="C8064">
        <v>1967</v>
      </c>
      <c r="D8064">
        <v>1</v>
      </c>
      <c r="E8064">
        <v>28</v>
      </c>
      <c r="F8064">
        <v>20.399999999999999</v>
      </c>
      <c r="G8064">
        <v>37.700000000000003</v>
      </c>
      <c r="H8064">
        <v>0</v>
      </c>
      <c r="I8064" t="s">
        <v>15</v>
      </c>
    </row>
    <row r="8065" spans="1:9" x14ac:dyDescent="0.25">
      <c r="A8065" s="2">
        <v>24501</v>
      </c>
      <c r="B8065">
        <v>29</v>
      </c>
      <c r="C8065">
        <v>1967</v>
      </c>
      <c r="D8065">
        <v>1</v>
      </c>
      <c r="E8065">
        <v>29</v>
      </c>
      <c r="F8065">
        <v>20.6</v>
      </c>
      <c r="G8065">
        <v>36.799999999999997</v>
      </c>
      <c r="H8065">
        <v>0</v>
      </c>
      <c r="I8065" t="s">
        <v>15</v>
      </c>
    </row>
    <row r="8066" spans="1:9" x14ac:dyDescent="0.25">
      <c r="A8066" s="2">
        <v>24502</v>
      </c>
      <c r="B8066">
        <v>30</v>
      </c>
      <c r="C8066">
        <v>1967</v>
      </c>
      <c r="D8066">
        <v>1</v>
      </c>
      <c r="E8066">
        <v>30</v>
      </c>
      <c r="F8066">
        <v>23.2</v>
      </c>
      <c r="G8066">
        <v>36.200000000000003</v>
      </c>
      <c r="H8066">
        <v>0</v>
      </c>
      <c r="I8066" t="s">
        <v>15</v>
      </c>
    </row>
    <row r="8067" spans="1:9" x14ac:dyDescent="0.25">
      <c r="A8067" s="2">
        <v>24503</v>
      </c>
      <c r="B8067">
        <v>31</v>
      </c>
      <c r="C8067">
        <v>1967</v>
      </c>
      <c r="D8067">
        <v>1</v>
      </c>
      <c r="E8067">
        <v>31</v>
      </c>
      <c r="F8067">
        <v>25.5</v>
      </c>
      <c r="G8067">
        <v>38.799999999999997</v>
      </c>
      <c r="H8067">
        <v>0</v>
      </c>
      <c r="I8067" t="s">
        <v>15</v>
      </c>
    </row>
    <row r="8068" spans="1:9" x14ac:dyDescent="0.25">
      <c r="A8068" s="2">
        <v>24504</v>
      </c>
      <c r="B8068">
        <v>32</v>
      </c>
      <c r="C8068">
        <v>1967</v>
      </c>
      <c r="D8068">
        <v>2</v>
      </c>
      <c r="E8068">
        <v>1</v>
      </c>
      <c r="F8068">
        <v>23.1</v>
      </c>
      <c r="G8068">
        <v>41.1</v>
      </c>
      <c r="H8068">
        <v>0</v>
      </c>
      <c r="I8068" t="s">
        <v>15</v>
      </c>
    </row>
    <row r="8069" spans="1:9" x14ac:dyDescent="0.25">
      <c r="A8069" s="2">
        <v>24505</v>
      </c>
      <c r="B8069">
        <v>33</v>
      </c>
      <c r="C8069">
        <v>1967</v>
      </c>
      <c r="D8069">
        <v>2</v>
      </c>
      <c r="E8069">
        <v>2</v>
      </c>
      <c r="F8069">
        <v>23.7</v>
      </c>
      <c r="G8069">
        <v>34.5</v>
      </c>
      <c r="H8069">
        <v>0.5</v>
      </c>
      <c r="I8069" t="s">
        <v>15</v>
      </c>
    </row>
    <row r="8070" spans="1:9" x14ac:dyDescent="0.25">
      <c r="A8070" s="2">
        <v>24506</v>
      </c>
      <c r="B8070">
        <v>34</v>
      </c>
      <c r="C8070">
        <v>1967</v>
      </c>
      <c r="D8070">
        <v>2</v>
      </c>
      <c r="E8070">
        <v>3</v>
      </c>
      <c r="F8070">
        <v>20.7</v>
      </c>
      <c r="G8070">
        <v>31.2</v>
      </c>
      <c r="H8070">
        <v>0.5</v>
      </c>
      <c r="I8070" t="s">
        <v>15</v>
      </c>
    </row>
    <row r="8071" spans="1:9" x14ac:dyDescent="0.25">
      <c r="A8071" s="2">
        <v>24507</v>
      </c>
      <c r="B8071">
        <v>35</v>
      </c>
      <c r="C8071">
        <v>1967</v>
      </c>
      <c r="D8071">
        <v>2</v>
      </c>
      <c r="E8071">
        <v>4</v>
      </c>
      <c r="F8071">
        <v>16.7</v>
      </c>
      <c r="G8071">
        <v>34.299999999999997</v>
      </c>
      <c r="H8071">
        <v>0</v>
      </c>
      <c r="I8071" t="s">
        <v>15</v>
      </c>
    </row>
    <row r="8072" spans="1:9" x14ac:dyDescent="0.25">
      <c r="A8072" s="2">
        <v>24508</v>
      </c>
      <c r="B8072">
        <v>36</v>
      </c>
      <c r="C8072">
        <v>1967</v>
      </c>
      <c r="D8072">
        <v>2</v>
      </c>
      <c r="E8072">
        <v>5</v>
      </c>
      <c r="F8072">
        <v>21.9</v>
      </c>
      <c r="G8072">
        <v>41.1</v>
      </c>
      <c r="H8072">
        <v>0</v>
      </c>
      <c r="I8072" t="s">
        <v>15</v>
      </c>
    </row>
    <row r="8073" spans="1:9" x14ac:dyDescent="0.25">
      <c r="A8073" s="2">
        <v>24509</v>
      </c>
      <c r="B8073">
        <v>37</v>
      </c>
      <c r="C8073">
        <v>1967</v>
      </c>
      <c r="D8073">
        <v>2</v>
      </c>
      <c r="E8073">
        <v>6</v>
      </c>
      <c r="F8073">
        <v>19.8</v>
      </c>
      <c r="G8073">
        <v>32.200000000000003</v>
      </c>
      <c r="H8073">
        <v>0</v>
      </c>
      <c r="I8073" t="s">
        <v>15</v>
      </c>
    </row>
    <row r="8074" spans="1:9" x14ac:dyDescent="0.25">
      <c r="A8074" s="2">
        <v>24510</v>
      </c>
      <c r="B8074">
        <v>38</v>
      </c>
      <c r="C8074">
        <v>1967</v>
      </c>
      <c r="D8074">
        <v>2</v>
      </c>
      <c r="E8074">
        <v>7</v>
      </c>
      <c r="F8074">
        <v>16.2</v>
      </c>
      <c r="G8074">
        <v>29.8</v>
      </c>
      <c r="H8074">
        <v>0</v>
      </c>
      <c r="I8074" t="s">
        <v>15</v>
      </c>
    </row>
    <row r="8075" spans="1:9" x14ac:dyDescent="0.25">
      <c r="A8075" s="2">
        <v>24511</v>
      </c>
      <c r="B8075">
        <v>39</v>
      </c>
      <c r="C8075">
        <v>1967</v>
      </c>
      <c r="D8075">
        <v>2</v>
      </c>
      <c r="E8075">
        <v>8</v>
      </c>
      <c r="F8075">
        <v>16.399999999999999</v>
      </c>
      <c r="G8075">
        <v>32.299999999999997</v>
      </c>
      <c r="H8075">
        <v>0</v>
      </c>
      <c r="I8075" t="s">
        <v>15</v>
      </c>
    </row>
    <row r="8076" spans="1:9" x14ac:dyDescent="0.25">
      <c r="A8076" s="2">
        <v>24512</v>
      </c>
      <c r="B8076">
        <v>40</v>
      </c>
      <c r="C8076">
        <v>1967</v>
      </c>
      <c r="D8076">
        <v>2</v>
      </c>
      <c r="E8076">
        <v>9</v>
      </c>
      <c r="F8076">
        <v>21.1</v>
      </c>
      <c r="G8076">
        <v>37.299999999999997</v>
      </c>
      <c r="H8076">
        <v>0</v>
      </c>
      <c r="I8076" t="s">
        <v>15</v>
      </c>
    </row>
    <row r="8077" spans="1:9" x14ac:dyDescent="0.25">
      <c r="A8077" s="2">
        <v>24513</v>
      </c>
      <c r="B8077">
        <v>41</v>
      </c>
      <c r="C8077">
        <v>1967</v>
      </c>
      <c r="D8077">
        <v>2</v>
      </c>
      <c r="E8077">
        <v>10</v>
      </c>
      <c r="F8077">
        <v>23.3</v>
      </c>
      <c r="G8077">
        <v>37.9</v>
      </c>
      <c r="H8077">
        <v>0</v>
      </c>
      <c r="I8077" t="s">
        <v>15</v>
      </c>
    </row>
    <row r="8078" spans="1:9" x14ac:dyDescent="0.25">
      <c r="A8078" s="2">
        <v>24514</v>
      </c>
      <c r="B8078">
        <v>42</v>
      </c>
      <c r="C8078">
        <v>1967</v>
      </c>
      <c r="D8078">
        <v>2</v>
      </c>
      <c r="E8078">
        <v>11</v>
      </c>
      <c r="F8078">
        <v>25.6</v>
      </c>
      <c r="G8078">
        <v>37.299999999999997</v>
      </c>
      <c r="H8078">
        <v>0</v>
      </c>
      <c r="I8078" t="s">
        <v>15</v>
      </c>
    </row>
    <row r="8079" spans="1:9" x14ac:dyDescent="0.25">
      <c r="A8079" s="2">
        <v>24515</v>
      </c>
      <c r="B8079">
        <v>43</v>
      </c>
      <c r="C8079">
        <v>1967</v>
      </c>
      <c r="D8079">
        <v>2</v>
      </c>
      <c r="E8079">
        <v>12</v>
      </c>
      <c r="F8079">
        <v>19.3</v>
      </c>
      <c r="G8079">
        <v>32.799999999999997</v>
      </c>
      <c r="H8079">
        <v>0</v>
      </c>
      <c r="I8079" t="s">
        <v>15</v>
      </c>
    </row>
    <row r="8080" spans="1:9" x14ac:dyDescent="0.25">
      <c r="A8080" s="2">
        <v>24516</v>
      </c>
      <c r="B8080">
        <v>44</v>
      </c>
      <c r="C8080">
        <v>1967</v>
      </c>
      <c r="D8080">
        <v>2</v>
      </c>
      <c r="E8080">
        <v>13</v>
      </c>
      <c r="F8080">
        <v>20.6</v>
      </c>
      <c r="G8080">
        <v>31.1</v>
      </c>
      <c r="H8080">
        <v>0</v>
      </c>
      <c r="I8080" t="s">
        <v>15</v>
      </c>
    </row>
    <row r="8081" spans="1:9" x14ac:dyDescent="0.25">
      <c r="A8081" s="2">
        <v>24517</v>
      </c>
      <c r="B8081">
        <v>45</v>
      </c>
      <c r="C8081">
        <v>1967</v>
      </c>
      <c r="D8081">
        <v>2</v>
      </c>
      <c r="E8081">
        <v>14</v>
      </c>
      <c r="F8081">
        <v>18.7</v>
      </c>
      <c r="G8081">
        <v>30.9</v>
      </c>
      <c r="H8081">
        <v>0</v>
      </c>
      <c r="I8081" t="s">
        <v>15</v>
      </c>
    </row>
    <row r="8082" spans="1:9" x14ac:dyDescent="0.25">
      <c r="A8082" s="2">
        <v>24518</v>
      </c>
      <c r="B8082">
        <v>46</v>
      </c>
      <c r="C8082">
        <v>1967</v>
      </c>
      <c r="D8082">
        <v>2</v>
      </c>
      <c r="E8082">
        <v>15</v>
      </c>
      <c r="F8082">
        <v>18.600000000000001</v>
      </c>
      <c r="G8082">
        <v>32.9</v>
      </c>
      <c r="H8082">
        <v>0</v>
      </c>
      <c r="I8082" t="s">
        <v>15</v>
      </c>
    </row>
    <row r="8083" spans="1:9" x14ac:dyDescent="0.25">
      <c r="A8083" s="2">
        <v>24519</v>
      </c>
      <c r="B8083">
        <v>47</v>
      </c>
      <c r="C8083">
        <v>1967</v>
      </c>
      <c r="D8083">
        <v>2</v>
      </c>
      <c r="E8083">
        <v>16</v>
      </c>
      <c r="G8083">
        <v>33.9</v>
      </c>
      <c r="H8083">
        <v>0</v>
      </c>
      <c r="I8083" t="s">
        <v>15</v>
      </c>
    </row>
    <row r="8084" spans="1:9" x14ac:dyDescent="0.25">
      <c r="A8084" s="2">
        <v>24520</v>
      </c>
      <c r="B8084">
        <v>48</v>
      </c>
      <c r="C8084">
        <v>1967</v>
      </c>
      <c r="D8084">
        <v>2</v>
      </c>
      <c r="E8084">
        <v>17</v>
      </c>
      <c r="F8084">
        <v>27.2</v>
      </c>
      <c r="G8084">
        <v>37.1</v>
      </c>
      <c r="H8084">
        <v>0</v>
      </c>
      <c r="I8084" t="s">
        <v>15</v>
      </c>
    </row>
    <row r="8085" spans="1:9" x14ac:dyDescent="0.25">
      <c r="A8085" s="2">
        <v>24521</v>
      </c>
      <c r="B8085">
        <v>49</v>
      </c>
      <c r="C8085">
        <v>1967</v>
      </c>
      <c r="D8085">
        <v>2</v>
      </c>
      <c r="E8085">
        <v>18</v>
      </c>
      <c r="F8085">
        <v>22.4</v>
      </c>
      <c r="G8085">
        <v>26.8</v>
      </c>
      <c r="H8085">
        <v>3.8</v>
      </c>
      <c r="I8085" t="s">
        <v>15</v>
      </c>
    </row>
    <row r="8086" spans="1:9" x14ac:dyDescent="0.25">
      <c r="A8086" s="2">
        <v>24522</v>
      </c>
      <c r="B8086">
        <v>50</v>
      </c>
      <c r="C8086">
        <v>1967</v>
      </c>
      <c r="D8086">
        <v>2</v>
      </c>
      <c r="E8086">
        <v>19</v>
      </c>
      <c r="F8086">
        <v>20</v>
      </c>
      <c r="G8086">
        <v>29.6</v>
      </c>
      <c r="H8086">
        <v>2.8</v>
      </c>
      <c r="I8086" t="s">
        <v>15</v>
      </c>
    </row>
    <row r="8087" spans="1:9" x14ac:dyDescent="0.25">
      <c r="A8087" s="2">
        <v>24523</v>
      </c>
      <c r="B8087">
        <v>51</v>
      </c>
      <c r="C8087">
        <v>1967</v>
      </c>
      <c r="D8087">
        <v>2</v>
      </c>
      <c r="E8087">
        <v>20</v>
      </c>
      <c r="F8087">
        <v>19.399999999999999</v>
      </c>
      <c r="G8087">
        <v>32.299999999999997</v>
      </c>
      <c r="H8087">
        <v>0</v>
      </c>
      <c r="I8087" t="s">
        <v>15</v>
      </c>
    </row>
    <row r="8088" spans="1:9" x14ac:dyDescent="0.25">
      <c r="A8088" s="2">
        <v>24524</v>
      </c>
      <c r="B8088">
        <v>52</v>
      </c>
      <c r="C8088">
        <v>1967</v>
      </c>
      <c r="D8088">
        <v>2</v>
      </c>
      <c r="E8088">
        <v>21</v>
      </c>
      <c r="F8088">
        <v>15.5</v>
      </c>
      <c r="G8088">
        <v>25.6</v>
      </c>
      <c r="H8088">
        <v>0</v>
      </c>
      <c r="I8088" t="s">
        <v>15</v>
      </c>
    </row>
    <row r="8089" spans="1:9" x14ac:dyDescent="0.25">
      <c r="A8089" s="2">
        <v>24525</v>
      </c>
      <c r="B8089">
        <v>53</v>
      </c>
      <c r="C8089">
        <v>1967</v>
      </c>
      <c r="D8089">
        <v>2</v>
      </c>
      <c r="E8089">
        <v>22</v>
      </c>
      <c r="F8089">
        <v>11.2</v>
      </c>
      <c r="G8089">
        <v>26.7</v>
      </c>
      <c r="H8089">
        <v>0</v>
      </c>
      <c r="I8089" t="s">
        <v>15</v>
      </c>
    </row>
    <row r="8090" spans="1:9" x14ac:dyDescent="0.25">
      <c r="A8090" s="2">
        <v>24526</v>
      </c>
      <c r="B8090">
        <v>54</v>
      </c>
      <c r="C8090">
        <v>1967</v>
      </c>
      <c r="D8090">
        <v>2</v>
      </c>
      <c r="E8090">
        <v>23</v>
      </c>
      <c r="F8090">
        <v>13.9</v>
      </c>
      <c r="G8090">
        <v>27.9</v>
      </c>
      <c r="H8090">
        <v>0</v>
      </c>
      <c r="I8090" t="s">
        <v>15</v>
      </c>
    </row>
    <row r="8091" spans="1:9" x14ac:dyDescent="0.25">
      <c r="A8091" s="2">
        <v>24527</v>
      </c>
      <c r="B8091">
        <v>55</v>
      </c>
      <c r="C8091">
        <v>1967</v>
      </c>
      <c r="D8091">
        <v>2</v>
      </c>
      <c r="E8091">
        <v>24</v>
      </c>
      <c r="F8091">
        <v>14</v>
      </c>
      <c r="G8091">
        <v>30.6</v>
      </c>
      <c r="H8091">
        <v>0</v>
      </c>
      <c r="I8091" t="s">
        <v>15</v>
      </c>
    </row>
    <row r="8092" spans="1:9" x14ac:dyDescent="0.25">
      <c r="A8092" s="2">
        <v>24528</v>
      </c>
      <c r="B8092">
        <v>56</v>
      </c>
      <c r="C8092">
        <v>1967</v>
      </c>
      <c r="D8092">
        <v>2</v>
      </c>
      <c r="E8092">
        <v>25</v>
      </c>
      <c r="F8092">
        <v>17.100000000000001</v>
      </c>
      <c r="G8092">
        <v>34.5</v>
      </c>
      <c r="H8092">
        <v>0</v>
      </c>
      <c r="I8092" t="s">
        <v>15</v>
      </c>
    </row>
    <row r="8093" spans="1:9" x14ac:dyDescent="0.25">
      <c r="A8093" s="2">
        <v>24529</v>
      </c>
      <c r="B8093">
        <v>57</v>
      </c>
      <c r="C8093">
        <v>1967</v>
      </c>
      <c r="D8093">
        <v>2</v>
      </c>
      <c r="E8093">
        <v>26</v>
      </c>
      <c r="F8093">
        <v>17.399999999999999</v>
      </c>
      <c r="G8093">
        <v>34.6</v>
      </c>
      <c r="H8093">
        <v>0</v>
      </c>
      <c r="I8093" t="s">
        <v>15</v>
      </c>
    </row>
    <row r="8094" spans="1:9" x14ac:dyDescent="0.25">
      <c r="A8094" s="2">
        <v>24530</v>
      </c>
      <c r="B8094">
        <v>58</v>
      </c>
      <c r="C8094">
        <v>1967</v>
      </c>
      <c r="D8094">
        <v>2</v>
      </c>
      <c r="E8094">
        <v>27</v>
      </c>
      <c r="F8094">
        <v>21.1</v>
      </c>
      <c r="G8094">
        <v>35.200000000000003</v>
      </c>
      <c r="H8094">
        <v>0</v>
      </c>
      <c r="I8094" t="s">
        <v>15</v>
      </c>
    </row>
    <row r="8095" spans="1:9" x14ac:dyDescent="0.25">
      <c r="A8095" s="2">
        <v>24531</v>
      </c>
      <c r="B8095">
        <v>59</v>
      </c>
      <c r="C8095">
        <v>1967</v>
      </c>
      <c r="D8095">
        <v>2</v>
      </c>
      <c r="E8095">
        <v>28</v>
      </c>
      <c r="F8095">
        <v>22.5</v>
      </c>
      <c r="G8095">
        <v>35.9</v>
      </c>
      <c r="H8095">
        <v>0</v>
      </c>
      <c r="I8095" t="s">
        <v>15</v>
      </c>
    </row>
    <row r="8096" spans="1:9" x14ac:dyDescent="0.25">
      <c r="A8096" s="2">
        <v>24532</v>
      </c>
      <c r="B8096">
        <v>60</v>
      </c>
      <c r="C8096">
        <v>1967</v>
      </c>
      <c r="D8096">
        <v>3</v>
      </c>
      <c r="E8096">
        <v>1</v>
      </c>
      <c r="F8096">
        <v>22.7</v>
      </c>
      <c r="G8096">
        <v>35.700000000000003</v>
      </c>
      <c r="H8096">
        <v>0</v>
      </c>
      <c r="I8096" t="s">
        <v>15</v>
      </c>
    </row>
    <row r="8097" spans="1:9" x14ac:dyDescent="0.25">
      <c r="A8097" s="2">
        <v>24533</v>
      </c>
      <c r="B8097">
        <v>61</v>
      </c>
      <c r="C8097">
        <v>1967</v>
      </c>
      <c r="D8097">
        <v>3</v>
      </c>
      <c r="E8097">
        <v>2</v>
      </c>
      <c r="F8097">
        <v>20</v>
      </c>
      <c r="G8097">
        <v>36.299999999999997</v>
      </c>
      <c r="H8097">
        <v>0</v>
      </c>
      <c r="I8097" t="s">
        <v>15</v>
      </c>
    </row>
    <row r="8098" spans="1:9" x14ac:dyDescent="0.25">
      <c r="A8098" s="2">
        <v>24534</v>
      </c>
      <c r="B8098">
        <v>62</v>
      </c>
      <c r="C8098">
        <v>1967</v>
      </c>
      <c r="D8098">
        <v>3</v>
      </c>
      <c r="E8098">
        <v>3</v>
      </c>
      <c r="F8098">
        <v>21.4</v>
      </c>
      <c r="G8098">
        <v>35.4</v>
      </c>
      <c r="H8098">
        <v>0</v>
      </c>
      <c r="I8098" t="s">
        <v>15</v>
      </c>
    </row>
    <row r="8099" spans="1:9" x14ac:dyDescent="0.25">
      <c r="A8099" s="2">
        <v>24535</v>
      </c>
      <c r="B8099">
        <v>63</v>
      </c>
      <c r="C8099">
        <v>1967</v>
      </c>
      <c r="D8099">
        <v>3</v>
      </c>
      <c r="E8099">
        <v>4</v>
      </c>
      <c r="F8099">
        <v>21.4</v>
      </c>
      <c r="G8099">
        <v>33.299999999999997</v>
      </c>
      <c r="H8099">
        <v>0</v>
      </c>
      <c r="I8099" t="s">
        <v>15</v>
      </c>
    </row>
    <row r="8100" spans="1:9" x14ac:dyDescent="0.25">
      <c r="A8100" s="2">
        <v>24536</v>
      </c>
      <c r="B8100">
        <v>64</v>
      </c>
      <c r="C8100">
        <v>1967</v>
      </c>
      <c r="D8100">
        <v>3</v>
      </c>
      <c r="E8100">
        <v>5</v>
      </c>
      <c r="F8100">
        <v>15</v>
      </c>
      <c r="G8100">
        <v>27.8</v>
      </c>
      <c r="H8100">
        <v>0</v>
      </c>
      <c r="I8100" t="s">
        <v>15</v>
      </c>
    </row>
    <row r="8101" spans="1:9" x14ac:dyDescent="0.25">
      <c r="A8101" s="2">
        <v>24537</v>
      </c>
      <c r="B8101">
        <v>65</v>
      </c>
      <c r="C8101">
        <v>1967</v>
      </c>
      <c r="D8101">
        <v>3</v>
      </c>
      <c r="E8101">
        <v>6</v>
      </c>
      <c r="F8101">
        <v>12.1</v>
      </c>
      <c r="G8101">
        <v>26.3</v>
      </c>
      <c r="H8101">
        <v>0</v>
      </c>
      <c r="I8101" t="s">
        <v>15</v>
      </c>
    </row>
    <row r="8102" spans="1:9" x14ac:dyDescent="0.25">
      <c r="A8102" s="2">
        <v>24538</v>
      </c>
      <c r="B8102">
        <v>66</v>
      </c>
      <c r="C8102">
        <v>1967</v>
      </c>
      <c r="D8102">
        <v>3</v>
      </c>
      <c r="E8102">
        <v>7</v>
      </c>
      <c r="F8102">
        <v>15.2</v>
      </c>
      <c r="G8102">
        <v>26.9</v>
      </c>
      <c r="H8102">
        <v>0</v>
      </c>
      <c r="I8102" t="s">
        <v>15</v>
      </c>
    </row>
    <row r="8103" spans="1:9" x14ac:dyDescent="0.25">
      <c r="A8103" s="2">
        <v>24539</v>
      </c>
      <c r="B8103">
        <v>67</v>
      </c>
      <c r="C8103">
        <v>1967</v>
      </c>
      <c r="D8103">
        <v>3</v>
      </c>
      <c r="E8103">
        <v>8</v>
      </c>
      <c r="F8103">
        <v>16.2</v>
      </c>
      <c r="G8103">
        <v>28.9</v>
      </c>
      <c r="H8103">
        <v>0</v>
      </c>
      <c r="I8103" t="s">
        <v>15</v>
      </c>
    </row>
    <row r="8104" spans="1:9" x14ac:dyDescent="0.25">
      <c r="A8104" s="2">
        <v>24540</v>
      </c>
      <c r="B8104">
        <v>68</v>
      </c>
      <c r="C8104">
        <v>1967</v>
      </c>
      <c r="D8104">
        <v>3</v>
      </c>
      <c r="E8104">
        <v>9</v>
      </c>
      <c r="F8104">
        <v>16.399999999999999</v>
      </c>
      <c r="G8104">
        <v>31.1</v>
      </c>
      <c r="H8104">
        <v>0</v>
      </c>
      <c r="I8104" t="s">
        <v>15</v>
      </c>
    </row>
    <row r="8105" spans="1:9" x14ac:dyDescent="0.25">
      <c r="A8105" s="2">
        <v>24541</v>
      </c>
      <c r="B8105">
        <v>69</v>
      </c>
      <c r="C8105">
        <v>1967</v>
      </c>
      <c r="D8105">
        <v>3</v>
      </c>
      <c r="E8105">
        <v>10</v>
      </c>
      <c r="F8105">
        <v>17.899999999999999</v>
      </c>
      <c r="G8105">
        <v>32.799999999999997</v>
      </c>
      <c r="H8105">
        <v>0</v>
      </c>
      <c r="I8105" t="s">
        <v>15</v>
      </c>
    </row>
    <row r="8106" spans="1:9" x14ac:dyDescent="0.25">
      <c r="A8106" s="2">
        <v>24542</v>
      </c>
      <c r="B8106">
        <v>70</v>
      </c>
      <c r="C8106">
        <v>1967</v>
      </c>
      <c r="D8106">
        <v>3</v>
      </c>
      <c r="E8106">
        <v>11</v>
      </c>
      <c r="F8106">
        <v>15.4</v>
      </c>
      <c r="G8106">
        <v>34.6</v>
      </c>
      <c r="H8106">
        <v>0</v>
      </c>
      <c r="I8106" t="s">
        <v>15</v>
      </c>
    </row>
    <row r="8107" spans="1:9" x14ac:dyDescent="0.25">
      <c r="A8107" s="2">
        <v>24543</v>
      </c>
      <c r="B8107">
        <v>71</v>
      </c>
      <c r="C8107">
        <v>1967</v>
      </c>
      <c r="D8107">
        <v>3</v>
      </c>
      <c r="E8107">
        <v>12</v>
      </c>
      <c r="F8107">
        <v>13.3</v>
      </c>
      <c r="G8107">
        <v>27.2</v>
      </c>
      <c r="H8107">
        <v>0</v>
      </c>
      <c r="I8107" t="s">
        <v>15</v>
      </c>
    </row>
    <row r="8108" spans="1:9" x14ac:dyDescent="0.25">
      <c r="A8108" s="2">
        <v>24544</v>
      </c>
      <c r="B8108">
        <v>72</v>
      </c>
      <c r="C8108">
        <v>1967</v>
      </c>
      <c r="D8108">
        <v>3</v>
      </c>
      <c r="E8108">
        <v>13</v>
      </c>
      <c r="F8108">
        <v>13.9</v>
      </c>
      <c r="G8108">
        <v>27.7</v>
      </c>
      <c r="H8108">
        <v>0</v>
      </c>
      <c r="I8108" t="s">
        <v>15</v>
      </c>
    </row>
    <row r="8109" spans="1:9" x14ac:dyDescent="0.25">
      <c r="A8109" s="2">
        <v>24545</v>
      </c>
      <c r="B8109">
        <v>73</v>
      </c>
      <c r="C8109">
        <v>1967</v>
      </c>
      <c r="D8109">
        <v>3</v>
      </c>
      <c r="E8109">
        <v>14</v>
      </c>
      <c r="F8109">
        <v>16.399999999999999</v>
      </c>
      <c r="G8109">
        <v>25.3</v>
      </c>
      <c r="H8109">
        <v>0</v>
      </c>
      <c r="I8109" t="s">
        <v>15</v>
      </c>
    </row>
    <row r="8110" spans="1:9" x14ac:dyDescent="0.25">
      <c r="A8110" s="2">
        <v>24546</v>
      </c>
      <c r="B8110">
        <v>74</v>
      </c>
      <c r="C8110">
        <v>1967</v>
      </c>
      <c r="D8110">
        <v>3</v>
      </c>
      <c r="E8110">
        <v>15</v>
      </c>
      <c r="F8110">
        <v>9.6999999999999993</v>
      </c>
      <c r="G8110">
        <v>20.2</v>
      </c>
      <c r="H8110">
        <v>7.6</v>
      </c>
      <c r="I8110" t="s">
        <v>15</v>
      </c>
    </row>
    <row r="8111" spans="1:9" x14ac:dyDescent="0.25">
      <c r="A8111" s="2">
        <v>24547</v>
      </c>
      <c r="B8111">
        <v>75</v>
      </c>
      <c r="C8111">
        <v>1967</v>
      </c>
      <c r="D8111">
        <v>3</v>
      </c>
      <c r="E8111">
        <v>16</v>
      </c>
      <c r="F8111">
        <v>7.1</v>
      </c>
      <c r="G8111">
        <v>21.7</v>
      </c>
      <c r="H8111">
        <v>0</v>
      </c>
      <c r="I8111" t="s">
        <v>15</v>
      </c>
    </row>
    <row r="8112" spans="1:9" x14ac:dyDescent="0.25">
      <c r="A8112" s="2">
        <v>24548</v>
      </c>
      <c r="B8112">
        <v>76</v>
      </c>
      <c r="C8112">
        <v>1967</v>
      </c>
      <c r="D8112">
        <v>3</v>
      </c>
      <c r="E8112">
        <v>17</v>
      </c>
      <c r="F8112">
        <v>12.2</v>
      </c>
      <c r="G8112">
        <v>25.2</v>
      </c>
      <c r="H8112">
        <v>0</v>
      </c>
      <c r="I8112" t="s">
        <v>15</v>
      </c>
    </row>
    <row r="8113" spans="1:9" x14ac:dyDescent="0.25">
      <c r="A8113" s="2">
        <v>24549</v>
      </c>
      <c r="B8113">
        <v>77</v>
      </c>
      <c r="C8113">
        <v>1967</v>
      </c>
      <c r="D8113">
        <v>3</v>
      </c>
      <c r="E8113">
        <v>18</v>
      </c>
      <c r="F8113">
        <v>14.9</v>
      </c>
      <c r="G8113">
        <v>28.1</v>
      </c>
      <c r="H8113">
        <v>0</v>
      </c>
      <c r="I8113" t="s">
        <v>15</v>
      </c>
    </row>
    <row r="8114" spans="1:9" x14ac:dyDescent="0.25">
      <c r="A8114" s="2">
        <v>24550</v>
      </c>
      <c r="B8114">
        <v>78</v>
      </c>
      <c r="C8114">
        <v>1967</v>
      </c>
      <c r="D8114">
        <v>3</v>
      </c>
      <c r="E8114">
        <v>19</v>
      </c>
      <c r="F8114">
        <v>15.5</v>
      </c>
      <c r="G8114">
        <v>29.4</v>
      </c>
      <c r="H8114">
        <v>0</v>
      </c>
      <c r="I8114" t="s">
        <v>15</v>
      </c>
    </row>
    <row r="8115" spans="1:9" x14ac:dyDescent="0.25">
      <c r="A8115" s="2">
        <v>24551</v>
      </c>
      <c r="B8115">
        <v>79</v>
      </c>
      <c r="C8115">
        <v>1967</v>
      </c>
      <c r="D8115">
        <v>3</v>
      </c>
      <c r="E8115">
        <v>20</v>
      </c>
      <c r="F8115">
        <v>12.8</v>
      </c>
      <c r="G8115">
        <v>27.7</v>
      </c>
      <c r="H8115">
        <v>0</v>
      </c>
      <c r="I8115" t="s">
        <v>15</v>
      </c>
    </row>
    <row r="8116" spans="1:9" x14ac:dyDescent="0.25">
      <c r="A8116" s="2">
        <v>24552</v>
      </c>
      <c r="B8116">
        <v>80</v>
      </c>
      <c r="C8116">
        <v>1967</v>
      </c>
      <c r="D8116">
        <v>3</v>
      </c>
      <c r="E8116">
        <v>21</v>
      </c>
      <c r="F8116">
        <v>13.2</v>
      </c>
      <c r="G8116">
        <v>27.3</v>
      </c>
      <c r="H8116">
        <v>0</v>
      </c>
      <c r="I8116" t="s">
        <v>15</v>
      </c>
    </row>
    <row r="8117" spans="1:9" x14ac:dyDescent="0.25">
      <c r="A8117" s="2">
        <v>24553</v>
      </c>
      <c r="B8117">
        <v>81</v>
      </c>
      <c r="C8117">
        <v>1967</v>
      </c>
      <c r="D8117">
        <v>3</v>
      </c>
      <c r="E8117">
        <v>22</v>
      </c>
      <c r="F8117">
        <v>16.899999999999999</v>
      </c>
      <c r="G8117">
        <v>27.8</v>
      </c>
      <c r="H8117">
        <v>0</v>
      </c>
      <c r="I8117" t="s">
        <v>15</v>
      </c>
    </row>
    <row r="8118" spans="1:9" x14ac:dyDescent="0.25">
      <c r="A8118" s="2">
        <v>24554</v>
      </c>
      <c r="B8118">
        <v>82</v>
      </c>
      <c r="C8118">
        <v>1967</v>
      </c>
      <c r="D8118">
        <v>3</v>
      </c>
      <c r="E8118">
        <v>23</v>
      </c>
      <c r="F8118">
        <v>16.3</v>
      </c>
      <c r="G8118">
        <v>32.200000000000003</v>
      </c>
      <c r="H8118">
        <v>0</v>
      </c>
      <c r="I8118" t="s">
        <v>15</v>
      </c>
    </row>
    <row r="8119" spans="1:9" x14ac:dyDescent="0.25">
      <c r="A8119" s="2">
        <v>24555</v>
      </c>
      <c r="B8119">
        <v>83</v>
      </c>
      <c r="C8119">
        <v>1967</v>
      </c>
      <c r="D8119">
        <v>3</v>
      </c>
      <c r="E8119">
        <v>24</v>
      </c>
      <c r="F8119">
        <v>20.2</v>
      </c>
      <c r="G8119">
        <v>34.4</v>
      </c>
      <c r="H8119">
        <v>0</v>
      </c>
      <c r="I8119" t="s">
        <v>15</v>
      </c>
    </row>
    <row r="8120" spans="1:9" x14ac:dyDescent="0.25">
      <c r="A8120" s="2">
        <v>24556</v>
      </c>
      <c r="B8120">
        <v>84</v>
      </c>
      <c r="C8120">
        <v>1967</v>
      </c>
      <c r="D8120">
        <v>3</v>
      </c>
      <c r="E8120">
        <v>25</v>
      </c>
      <c r="F8120">
        <v>16.600000000000001</v>
      </c>
      <c r="G8120">
        <v>26.8</v>
      </c>
      <c r="H8120">
        <v>0</v>
      </c>
      <c r="I8120" t="s">
        <v>15</v>
      </c>
    </row>
    <row r="8121" spans="1:9" x14ac:dyDescent="0.25">
      <c r="A8121" s="2">
        <v>24557</v>
      </c>
      <c r="B8121">
        <v>85</v>
      </c>
      <c r="C8121">
        <v>1967</v>
      </c>
      <c r="D8121">
        <v>3</v>
      </c>
      <c r="E8121">
        <v>26</v>
      </c>
      <c r="F8121">
        <v>18.600000000000001</v>
      </c>
      <c r="G8121">
        <v>24.8</v>
      </c>
      <c r="H8121">
        <v>0</v>
      </c>
      <c r="I8121" t="s">
        <v>15</v>
      </c>
    </row>
    <row r="8122" spans="1:9" x14ac:dyDescent="0.25">
      <c r="A8122" s="2">
        <v>24558</v>
      </c>
      <c r="B8122">
        <v>86</v>
      </c>
      <c r="C8122">
        <v>1967</v>
      </c>
      <c r="D8122">
        <v>3</v>
      </c>
      <c r="E8122">
        <v>27</v>
      </c>
      <c r="F8122">
        <v>13.6</v>
      </c>
      <c r="G8122">
        <v>23.2</v>
      </c>
      <c r="H8122">
        <v>0</v>
      </c>
      <c r="I8122" t="s">
        <v>15</v>
      </c>
    </row>
    <row r="8123" spans="1:9" x14ac:dyDescent="0.25">
      <c r="A8123" s="2">
        <v>24559</v>
      </c>
      <c r="B8123">
        <v>87</v>
      </c>
      <c r="C8123">
        <v>1967</v>
      </c>
      <c r="D8123">
        <v>3</v>
      </c>
      <c r="E8123">
        <v>28</v>
      </c>
      <c r="F8123">
        <v>13.6</v>
      </c>
      <c r="G8123">
        <v>25.4</v>
      </c>
      <c r="H8123">
        <v>0</v>
      </c>
      <c r="I8123" t="s">
        <v>15</v>
      </c>
    </row>
    <row r="8124" spans="1:9" x14ac:dyDescent="0.25">
      <c r="A8124" s="2">
        <v>24560</v>
      </c>
      <c r="B8124">
        <v>88</v>
      </c>
      <c r="C8124">
        <v>1967</v>
      </c>
      <c r="D8124">
        <v>3</v>
      </c>
      <c r="E8124">
        <v>29</v>
      </c>
      <c r="F8124">
        <v>14.6</v>
      </c>
      <c r="G8124">
        <v>25.6</v>
      </c>
      <c r="H8124">
        <v>0</v>
      </c>
      <c r="I8124" t="s">
        <v>15</v>
      </c>
    </row>
    <row r="8125" spans="1:9" x14ac:dyDescent="0.25">
      <c r="A8125" s="2">
        <v>24561</v>
      </c>
      <c r="B8125">
        <v>89</v>
      </c>
      <c r="C8125">
        <v>1967</v>
      </c>
      <c r="D8125">
        <v>3</v>
      </c>
      <c r="E8125">
        <v>30</v>
      </c>
      <c r="F8125">
        <v>13.9</v>
      </c>
      <c r="G8125">
        <v>26.1</v>
      </c>
      <c r="H8125">
        <v>0</v>
      </c>
      <c r="I8125" t="s">
        <v>15</v>
      </c>
    </row>
    <row r="8126" spans="1:9" x14ac:dyDescent="0.25">
      <c r="A8126" s="2">
        <v>24562</v>
      </c>
      <c r="B8126">
        <v>90</v>
      </c>
      <c r="C8126">
        <v>1967</v>
      </c>
      <c r="D8126">
        <v>3</v>
      </c>
      <c r="E8126">
        <v>31</v>
      </c>
      <c r="F8126">
        <v>14.4</v>
      </c>
      <c r="G8126">
        <v>27.5</v>
      </c>
      <c r="H8126">
        <v>0</v>
      </c>
      <c r="I8126" t="s">
        <v>15</v>
      </c>
    </row>
    <row r="8127" spans="1:9" x14ac:dyDescent="0.25">
      <c r="A8127" s="2">
        <v>24563</v>
      </c>
      <c r="B8127">
        <v>91</v>
      </c>
      <c r="C8127">
        <v>1967</v>
      </c>
      <c r="D8127">
        <v>4</v>
      </c>
      <c r="E8127">
        <v>1</v>
      </c>
      <c r="F8127">
        <v>15.4</v>
      </c>
      <c r="G8127">
        <v>29.1</v>
      </c>
      <c r="H8127">
        <v>0</v>
      </c>
      <c r="I8127" t="s">
        <v>15</v>
      </c>
    </row>
    <row r="8128" spans="1:9" x14ac:dyDescent="0.25">
      <c r="A8128" s="2">
        <v>24564</v>
      </c>
      <c r="B8128">
        <v>92</v>
      </c>
      <c r="C8128">
        <v>1967</v>
      </c>
      <c r="D8128">
        <v>4</v>
      </c>
      <c r="E8128">
        <v>2</v>
      </c>
      <c r="F8128">
        <v>12.4</v>
      </c>
      <c r="G8128">
        <v>25</v>
      </c>
      <c r="H8128">
        <v>0</v>
      </c>
      <c r="I8128" t="s">
        <v>15</v>
      </c>
    </row>
    <row r="8129" spans="1:9" x14ac:dyDescent="0.25">
      <c r="A8129" s="2">
        <v>24565</v>
      </c>
      <c r="B8129">
        <v>93</v>
      </c>
      <c r="C8129">
        <v>1967</v>
      </c>
      <c r="D8129">
        <v>4</v>
      </c>
      <c r="E8129">
        <v>3</v>
      </c>
      <c r="F8129">
        <v>15</v>
      </c>
      <c r="G8129">
        <v>20.3</v>
      </c>
      <c r="H8129">
        <v>1.5</v>
      </c>
      <c r="I8129" t="s">
        <v>15</v>
      </c>
    </row>
    <row r="8130" spans="1:9" x14ac:dyDescent="0.25">
      <c r="A8130" s="2">
        <v>24566</v>
      </c>
      <c r="B8130">
        <v>94</v>
      </c>
      <c r="C8130">
        <v>1967</v>
      </c>
      <c r="D8130">
        <v>4</v>
      </c>
      <c r="E8130">
        <v>4</v>
      </c>
      <c r="F8130">
        <v>6.1</v>
      </c>
      <c r="G8130">
        <v>23.9</v>
      </c>
      <c r="H8130">
        <v>0</v>
      </c>
      <c r="I8130" t="s">
        <v>15</v>
      </c>
    </row>
    <row r="8131" spans="1:9" x14ac:dyDescent="0.25">
      <c r="A8131" s="2">
        <v>24567</v>
      </c>
      <c r="B8131">
        <v>95</v>
      </c>
      <c r="C8131">
        <v>1967</v>
      </c>
      <c r="D8131">
        <v>4</v>
      </c>
      <c r="E8131">
        <v>5</v>
      </c>
      <c r="F8131">
        <v>10.6</v>
      </c>
      <c r="G8131">
        <v>25.7</v>
      </c>
      <c r="H8131">
        <v>0</v>
      </c>
      <c r="I8131" t="s">
        <v>15</v>
      </c>
    </row>
    <row r="8132" spans="1:9" x14ac:dyDescent="0.25">
      <c r="A8132" s="2">
        <v>24568</v>
      </c>
      <c r="B8132">
        <v>96</v>
      </c>
      <c r="C8132">
        <v>1967</v>
      </c>
      <c r="D8132">
        <v>4</v>
      </c>
      <c r="E8132">
        <v>6</v>
      </c>
      <c r="F8132">
        <v>16.7</v>
      </c>
      <c r="G8132">
        <v>28</v>
      </c>
      <c r="H8132">
        <v>0</v>
      </c>
      <c r="I8132" t="s">
        <v>15</v>
      </c>
    </row>
    <row r="8133" spans="1:9" x14ac:dyDescent="0.25">
      <c r="A8133" s="2">
        <v>24569</v>
      </c>
      <c r="B8133">
        <v>97</v>
      </c>
      <c r="C8133">
        <v>1967</v>
      </c>
      <c r="D8133">
        <v>4</v>
      </c>
      <c r="E8133">
        <v>7</v>
      </c>
      <c r="F8133">
        <v>14</v>
      </c>
      <c r="G8133">
        <v>29.9</v>
      </c>
      <c r="H8133">
        <v>0</v>
      </c>
      <c r="I8133" t="s">
        <v>15</v>
      </c>
    </row>
    <row r="8134" spans="1:9" x14ac:dyDescent="0.25">
      <c r="A8134" s="2">
        <v>24570</v>
      </c>
      <c r="B8134">
        <v>98</v>
      </c>
      <c r="C8134">
        <v>1967</v>
      </c>
      <c r="D8134">
        <v>4</v>
      </c>
      <c r="E8134">
        <v>8</v>
      </c>
      <c r="F8134">
        <v>16.8</v>
      </c>
      <c r="G8134">
        <v>31.1</v>
      </c>
      <c r="H8134">
        <v>0</v>
      </c>
      <c r="I8134" t="s">
        <v>15</v>
      </c>
    </row>
    <row r="8135" spans="1:9" x14ac:dyDescent="0.25">
      <c r="A8135" s="2">
        <v>24571</v>
      </c>
      <c r="B8135">
        <v>99</v>
      </c>
      <c r="C8135">
        <v>1967</v>
      </c>
      <c r="D8135">
        <v>4</v>
      </c>
      <c r="E8135">
        <v>9</v>
      </c>
      <c r="F8135">
        <v>18.2</v>
      </c>
      <c r="G8135">
        <v>25.6</v>
      </c>
      <c r="H8135">
        <v>2</v>
      </c>
      <c r="I8135" t="s">
        <v>15</v>
      </c>
    </row>
    <row r="8136" spans="1:9" x14ac:dyDescent="0.25">
      <c r="A8136" s="2">
        <v>24572</v>
      </c>
      <c r="B8136">
        <v>100</v>
      </c>
      <c r="C8136">
        <v>1967</v>
      </c>
      <c r="D8136">
        <v>4</v>
      </c>
      <c r="E8136">
        <v>10</v>
      </c>
      <c r="F8136">
        <v>15.4</v>
      </c>
      <c r="G8136">
        <v>23.3</v>
      </c>
      <c r="H8136">
        <v>0.3</v>
      </c>
      <c r="I8136" t="s">
        <v>15</v>
      </c>
    </row>
    <row r="8137" spans="1:9" x14ac:dyDescent="0.25">
      <c r="A8137" s="2">
        <v>24573</v>
      </c>
      <c r="B8137">
        <v>101</v>
      </c>
      <c r="C8137">
        <v>1967</v>
      </c>
      <c r="D8137">
        <v>4</v>
      </c>
      <c r="E8137">
        <v>11</v>
      </c>
      <c r="F8137">
        <v>12.5</v>
      </c>
      <c r="G8137">
        <v>21.5</v>
      </c>
      <c r="H8137">
        <v>6.4</v>
      </c>
      <c r="I8137" t="s">
        <v>15</v>
      </c>
    </row>
    <row r="8138" spans="1:9" x14ac:dyDescent="0.25">
      <c r="A8138" s="2">
        <v>24574</v>
      </c>
      <c r="B8138">
        <v>102</v>
      </c>
      <c r="C8138">
        <v>1967</v>
      </c>
      <c r="D8138">
        <v>4</v>
      </c>
      <c r="E8138">
        <v>12</v>
      </c>
      <c r="F8138">
        <v>8</v>
      </c>
      <c r="G8138">
        <v>19.2</v>
      </c>
      <c r="H8138">
        <v>11.9</v>
      </c>
      <c r="I8138" t="s">
        <v>15</v>
      </c>
    </row>
    <row r="8139" spans="1:9" x14ac:dyDescent="0.25">
      <c r="A8139" s="2">
        <v>24575</v>
      </c>
      <c r="B8139">
        <v>103</v>
      </c>
      <c r="C8139">
        <v>1967</v>
      </c>
      <c r="D8139">
        <v>4</v>
      </c>
      <c r="E8139">
        <v>13</v>
      </c>
      <c r="F8139">
        <v>6.6</v>
      </c>
      <c r="G8139">
        <v>21.2</v>
      </c>
      <c r="H8139">
        <v>0</v>
      </c>
      <c r="I8139" t="s">
        <v>15</v>
      </c>
    </row>
    <row r="8140" spans="1:9" x14ac:dyDescent="0.25">
      <c r="A8140" s="2">
        <v>24576</v>
      </c>
      <c r="B8140">
        <v>104</v>
      </c>
      <c r="C8140">
        <v>1967</v>
      </c>
      <c r="D8140">
        <v>4</v>
      </c>
      <c r="E8140">
        <v>14</v>
      </c>
      <c r="F8140">
        <v>12.9</v>
      </c>
      <c r="G8140">
        <v>30.7</v>
      </c>
      <c r="H8140">
        <v>0</v>
      </c>
      <c r="I8140" t="s">
        <v>15</v>
      </c>
    </row>
    <row r="8141" spans="1:9" x14ac:dyDescent="0.25">
      <c r="A8141" s="2">
        <v>24577</v>
      </c>
      <c r="B8141">
        <v>105</v>
      </c>
      <c r="C8141">
        <v>1967</v>
      </c>
      <c r="D8141">
        <v>4</v>
      </c>
      <c r="E8141">
        <v>15</v>
      </c>
      <c r="F8141">
        <v>19.399999999999999</v>
      </c>
      <c r="G8141">
        <v>22.8</v>
      </c>
      <c r="H8141">
        <v>10.9</v>
      </c>
      <c r="I8141" t="s">
        <v>15</v>
      </c>
    </row>
    <row r="8142" spans="1:9" x14ac:dyDescent="0.25">
      <c r="A8142" s="2">
        <v>24578</v>
      </c>
      <c r="B8142">
        <v>106</v>
      </c>
      <c r="C8142">
        <v>1967</v>
      </c>
      <c r="D8142">
        <v>4</v>
      </c>
      <c r="E8142">
        <v>16</v>
      </c>
      <c r="F8142">
        <v>12.3</v>
      </c>
      <c r="G8142">
        <v>23.8</v>
      </c>
      <c r="H8142">
        <v>0</v>
      </c>
      <c r="I8142" t="s">
        <v>15</v>
      </c>
    </row>
    <row r="8143" spans="1:9" x14ac:dyDescent="0.25">
      <c r="A8143" s="2">
        <v>24579</v>
      </c>
      <c r="B8143">
        <v>107</v>
      </c>
      <c r="C8143">
        <v>1967</v>
      </c>
      <c r="D8143">
        <v>4</v>
      </c>
      <c r="E8143">
        <v>17</v>
      </c>
      <c r="G8143">
        <v>22.8</v>
      </c>
      <c r="H8143">
        <v>2</v>
      </c>
      <c r="I8143" t="s">
        <v>15</v>
      </c>
    </row>
    <row r="8144" spans="1:9" x14ac:dyDescent="0.25">
      <c r="A8144" s="2">
        <v>24580</v>
      </c>
      <c r="B8144">
        <v>108</v>
      </c>
      <c r="C8144">
        <v>1967</v>
      </c>
      <c r="D8144">
        <v>4</v>
      </c>
      <c r="E8144">
        <v>18</v>
      </c>
      <c r="F8144">
        <v>16.100000000000001</v>
      </c>
      <c r="G8144">
        <v>23</v>
      </c>
      <c r="H8144">
        <v>0</v>
      </c>
      <c r="I8144" t="s">
        <v>15</v>
      </c>
    </row>
    <row r="8145" spans="1:9" x14ac:dyDescent="0.25">
      <c r="A8145" s="2">
        <v>24581</v>
      </c>
      <c r="B8145">
        <v>109</v>
      </c>
      <c r="C8145">
        <v>1967</v>
      </c>
      <c r="D8145">
        <v>4</v>
      </c>
      <c r="E8145">
        <v>19</v>
      </c>
      <c r="F8145">
        <v>15.9</v>
      </c>
      <c r="G8145">
        <v>22.2</v>
      </c>
      <c r="H8145">
        <v>0</v>
      </c>
      <c r="I8145" t="s">
        <v>15</v>
      </c>
    </row>
    <row r="8146" spans="1:9" x14ac:dyDescent="0.25">
      <c r="A8146" s="2">
        <v>24582</v>
      </c>
      <c r="B8146">
        <v>110</v>
      </c>
      <c r="C8146">
        <v>1967</v>
      </c>
      <c r="D8146">
        <v>4</v>
      </c>
      <c r="E8146">
        <v>20</v>
      </c>
      <c r="F8146">
        <v>15.8</v>
      </c>
      <c r="G8146">
        <v>23.1</v>
      </c>
      <c r="H8146">
        <v>0</v>
      </c>
      <c r="I8146" t="s">
        <v>15</v>
      </c>
    </row>
    <row r="8147" spans="1:9" x14ac:dyDescent="0.25">
      <c r="A8147" s="2">
        <v>24583</v>
      </c>
      <c r="B8147">
        <v>111</v>
      </c>
      <c r="C8147">
        <v>1967</v>
      </c>
      <c r="D8147">
        <v>4</v>
      </c>
      <c r="E8147">
        <v>21</v>
      </c>
      <c r="F8147">
        <v>18.600000000000001</v>
      </c>
      <c r="G8147">
        <v>24.3</v>
      </c>
      <c r="H8147">
        <v>1</v>
      </c>
      <c r="I8147" t="s">
        <v>15</v>
      </c>
    </row>
    <row r="8148" spans="1:9" x14ac:dyDescent="0.25">
      <c r="A8148" s="2">
        <v>24584</v>
      </c>
      <c r="B8148">
        <v>112</v>
      </c>
      <c r="C8148">
        <v>1967</v>
      </c>
      <c r="D8148">
        <v>4</v>
      </c>
      <c r="E8148">
        <v>22</v>
      </c>
      <c r="F8148">
        <v>19.100000000000001</v>
      </c>
      <c r="G8148">
        <v>28.1</v>
      </c>
      <c r="H8148">
        <v>36.6</v>
      </c>
      <c r="I8148" t="s">
        <v>15</v>
      </c>
    </row>
    <row r="8149" spans="1:9" x14ac:dyDescent="0.25">
      <c r="A8149" s="2">
        <v>24585</v>
      </c>
      <c r="B8149">
        <v>113</v>
      </c>
      <c r="C8149">
        <v>1967</v>
      </c>
      <c r="D8149">
        <v>4</v>
      </c>
      <c r="E8149">
        <v>23</v>
      </c>
      <c r="F8149">
        <v>17.8</v>
      </c>
      <c r="G8149">
        <v>26.1</v>
      </c>
      <c r="H8149">
        <v>2.2999999999999998</v>
      </c>
      <c r="I8149" t="s">
        <v>15</v>
      </c>
    </row>
    <row r="8150" spans="1:9" x14ac:dyDescent="0.25">
      <c r="A8150" s="2">
        <v>24586</v>
      </c>
      <c r="B8150">
        <v>114</v>
      </c>
      <c r="C8150">
        <v>1967</v>
      </c>
      <c r="D8150">
        <v>4</v>
      </c>
      <c r="E8150">
        <v>24</v>
      </c>
      <c r="F8150">
        <v>15.4</v>
      </c>
      <c r="G8150">
        <v>30.6</v>
      </c>
      <c r="H8150">
        <v>0</v>
      </c>
      <c r="I8150" t="s">
        <v>15</v>
      </c>
    </row>
    <row r="8151" spans="1:9" x14ac:dyDescent="0.25">
      <c r="A8151" s="2">
        <v>24587</v>
      </c>
      <c r="B8151">
        <v>115</v>
      </c>
      <c r="C8151">
        <v>1967</v>
      </c>
      <c r="D8151">
        <v>4</v>
      </c>
      <c r="E8151">
        <v>25</v>
      </c>
      <c r="F8151">
        <v>17.8</v>
      </c>
      <c r="G8151">
        <v>28.9</v>
      </c>
      <c r="H8151">
        <v>0</v>
      </c>
      <c r="I8151" t="s">
        <v>15</v>
      </c>
    </row>
    <row r="8152" spans="1:9" x14ac:dyDescent="0.25">
      <c r="A8152" s="2">
        <v>24588</v>
      </c>
      <c r="B8152">
        <v>116</v>
      </c>
      <c r="C8152">
        <v>1967</v>
      </c>
      <c r="D8152">
        <v>4</v>
      </c>
      <c r="E8152">
        <v>26</v>
      </c>
      <c r="F8152">
        <v>16.2</v>
      </c>
      <c r="G8152">
        <v>23.3</v>
      </c>
      <c r="H8152">
        <v>0</v>
      </c>
      <c r="I8152" t="s">
        <v>15</v>
      </c>
    </row>
    <row r="8153" spans="1:9" x14ac:dyDescent="0.25">
      <c r="A8153" s="2">
        <v>24589</v>
      </c>
      <c r="B8153">
        <v>117</v>
      </c>
      <c r="C8153">
        <v>1967</v>
      </c>
      <c r="D8153">
        <v>4</v>
      </c>
      <c r="E8153">
        <v>27</v>
      </c>
      <c r="F8153">
        <v>14.4</v>
      </c>
      <c r="G8153">
        <v>23.2</v>
      </c>
      <c r="H8153">
        <v>0</v>
      </c>
      <c r="I8153" t="s">
        <v>15</v>
      </c>
    </row>
    <row r="8154" spans="1:9" x14ac:dyDescent="0.25">
      <c r="A8154" s="2">
        <v>24590</v>
      </c>
      <c r="B8154">
        <v>118</v>
      </c>
      <c r="C8154">
        <v>1967</v>
      </c>
      <c r="D8154">
        <v>4</v>
      </c>
      <c r="E8154">
        <v>28</v>
      </c>
      <c r="F8154">
        <v>15.1</v>
      </c>
      <c r="G8154">
        <v>22.9</v>
      </c>
      <c r="H8154">
        <v>0</v>
      </c>
      <c r="I8154" t="s">
        <v>15</v>
      </c>
    </row>
    <row r="8155" spans="1:9" x14ac:dyDescent="0.25">
      <c r="A8155" s="2">
        <v>24591</v>
      </c>
      <c r="B8155">
        <v>119</v>
      </c>
      <c r="C8155">
        <v>1967</v>
      </c>
      <c r="D8155">
        <v>4</v>
      </c>
      <c r="E8155">
        <v>29</v>
      </c>
      <c r="F8155">
        <v>11.8</v>
      </c>
      <c r="G8155">
        <v>24.6</v>
      </c>
      <c r="H8155">
        <v>0</v>
      </c>
      <c r="I8155" t="s">
        <v>15</v>
      </c>
    </row>
    <row r="8156" spans="1:9" x14ac:dyDescent="0.25">
      <c r="A8156" s="2">
        <v>24592</v>
      </c>
      <c r="B8156">
        <v>120</v>
      </c>
      <c r="C8156">
        <v>1967</v>
      </c>
      <c r="D8156">
        <v>4</v>
      </c>
      <c r="E8156">
        <v>30</v>
      </c>
      <c r="F8156">
        <v>15.6</v>
      </c>
      <c r="G8156">
        <v>27.8</v>
      </c>
      <c r="H8156">
        <v>0</v>
      </c>
      <c r="I8156" t="s">
        <v>15</v>
      </c>
    </row>
    <row r="8157" spans="1:9" x14ac:dyDescent="0.25">
      <c r="A8157" s="2">
        <v>24593</v>
      </c>
      <c r="B8157">
        <v>121</v>
      </c>
      <c r="C8157">
        <v>1967</v>
      </c>
      <c r="D8157">
        <v>5</v>
      </c>
      <c r="E8157">
        <v>1</v>
      </c>
      <c r="F8157">
        <v>12.9</v>
      </c>
      <c r="G8157">
        <v>25.6</v>
      </c>
      <c r="H8157">
        <v>0</v>
      </c>
      <c r="I8157" t="s">
        <v>15</v>
      </c>
    </row>
    <row r="8158" spans="1:9" x14ac:dyDescent="0.25">
      <c r="A8158" s="2">
        <v>24594</v>
      </c>
      <c r="B8158">
        <v>122</v>
      </c>
      <c r="C8158">
        <v>1967</v>
      </c>
      <c r="D8158">
        <v>5</v>
      </c>
      <c r="E8158">
        <v>2</v>
      </c>
      <c r="F8158">
        <v>15.3</v>
      </c>
      <c r="G8158">
        <v>22.8</v>
      </c>
      <c r="H8158">
        <v>0</v>
      </c>
      <c r="I8158" t="s">
        <v>15</v>
      </c>
    </row>
    <row r="8159" spans="1:9" x14ac:dyDescent="0.25">
      <c r="A8159" s="2">
        <v>24595</v>
      </c>
      <c r="B8159">
        <v>123</v>
      </c>
      <c r="C8159">
        <v>1967</v>
      </c>
      <c r="D8159">
        <v>5</v>
      </c>
      <c r="E8159">
        <v>3</v>
      </c>
      <c r="F8159">
        <v>11.5</v>
      </c>
      <c r="G8159">
        <v>19.8</v>
      </c>
      <c r="H8159">
        <v>2.2999999999999998</v>
      </c>
      <c r="I8159" t="s">
        <v>15</v>
      </c>
    </row>
    <row r="8160" spans="1:9" x14ac:dyDescent="0.25">
      <c r="A8160" s="2">
        <v>24596</v>
      </c>
      <c r="B8160">
        <v>124</v>
      </c>
      <c r="C8160">
        <v>1967</v>
      </c>
      <c r="D8160">
        <v>5</v>
      </c>
      <c r="E8160">
        <v>4</v>
      </c>
      <c r="F8160">
        <v>11</v>
      </c>
      <c r="G8160">
        <v>21.7</v>
      </c>
      <c r="H8160">
        <v>0</v>
      </c>
      <c r="I8160" t="s">
        <v>15</v>
      </c>
    </row>
    <row r="8161" spans="1:9" x14ac:dyDescent="0.25">
      <c r="A8161" s="2">
        <v>24597</v>
      </c>
      <c r="B8161">
        <v>125</v>
      </c>
      <c r="C8161">
        <v>1967</v>
      </c>
      <c r="D8161">
        <v>5</v>
      </c>
      <c r="E8161">
        <v>5</v>
      </c>
      <c r="F8161">
        <v>11.8</v>
      </c>
      <c r="G8161">
        <v>22.6</v>
      </c>
      <c r="H8161">
        <v>0</v>
      </c>
      <c r="I8161" t="s">
        <v>15</v>
      </c>
    </row>
    <row r="8162" spans="1:9" x14ac:dyDescent="0.25">
      <c r="A8162" s="2">
        <v>24598</v>
      </c>
      <c r="B8162">
        <v>126</v>
      </c>
      <c r="C8162">
        <v>1967</v>
      </c>
      <c r="D8162">
        <v>5</v>
      </c>
      <c r="E8162">
        <v>6</v>
      </c>
      <c r="F8162">
        <v>9.6</v>
      </c>
      <c r="G8162">
        <v>25.6</v>
      </c>
      <c r="H8162">
        <v>0</v>
      </c>
      <c r="I8162" t="s">
        <v>15</v>
      </c>
    </row>
    <row r="8163" spans="1:9" x14ac:dyDescent="0.25">
      <c r="A8163" s="2">
        <v>24599</v>
      </c>
      <c r="B8163">
        <v>127</v>
      </c>
      <c r="C8163">
        <v>1967</v>
      </c>
      <c r="D8163">
        <v>5</v>
      </c>
      <c r="E8163">
        <v>7</v>
      </c>
      <c r="F8163">
        <v>9.5</v>
      </c>
      <c r="G8163">
        <v>29.3</v>
      </c>
      <c r="H8163">
        <v>0</v>
      </c>
      <c r="I8163" t="s">
        <v>15</v>
      </c>
    </row>
    <row r="8164" spans="1:9" x14ac:dyDescent="0.25">
      <c r="A8164" s="2">
        <v>24600</v>
      </c>
      <c r="B8164">
        <v>128</v>
      </c>
      <c r="C8164">
        <v>1967</v>
      </c>
      <c r="D8164">
        <v>5</v>
      </c>
      <c r="E8164">
        <v>8</v>
      </c>
      <c r="F8164">
        <v>16.100000000000001</v>
      </c>
      <c r="G8164">
        <v>18.600000000000001</v>
      </c>
      <c r="H8164">
        <v>17.3</v>
      </c>
      <c r="I8164" t="s">
        <v>15</v>
      </c>
    </row>
    <row r="8165" spans="1:9" x14ac:dyDescent="0.25">
      <c r="A8165" s="2">
        <v>24601</v>
      </c>
      <c r="B8165">
        <v>129</v>
      </c>
      <c r="C8165">
        <v>1967</v>
      </c>
      <c r="D8165">
        <v>5</v>
      </c>
      <c r="E8165">
        <v>9</v>
      </c>
      <c r="F8165">
        <v>14.2</v>
      </c>
      <c r="G8165">
        <v>18.899999999999999</v>
      </c>
      <c r="H8165">
        <v>51.8</v>
      </c>
      <c r="I8165" t="s">
        <v>15</v>
      </c>
    </row>
    <row r="8166" spans="1:9" x14ac:dyDescent="0.25">
      <c r="A8166" s="2">
        <v>24602</v>
      </c>
      <c r="B8166">
        <v>130</v>
      </c>
      <c r="C8166">
        <v>1967</v>
      </c>
      <c r="D8166">
        <v>5</v>
      </c>
      <c r="E8166">
        <v>10</v>
      </c>
      <c r="F8166">
        <v>11.1</v>
      </c>
      <c r="G8166">
        <v>16.7</v>
      </c>
      <c r="H8166">
        <v>23.1</v>
      </c>
      <c r="I8166" t="s">
        <v>15</v>
      </c>
    </row>
    <row r="8167" spans="1:9" x14ac:dyDescent="0.25">
      <c r="A8167" s="2">
        <v>24603</v>
      </c>
      <c r="B8167">
        <v>131</v>
      </c>
      <c r="C8167">
        <v>1967</v>
      </c>
      <c r="D8167">
        <v>5</v>
      </c>
      <c r="E8167">
        <v>11</v>
      </c>
      <c r="F8167">
        <v>9.4</v>
      </c>
      <c r="G8167">
        <v>18.8</v>
      </c>
      <c r="H8167">
        <v>4.3</v>
      </c>
      <c r="I8167" t="s">
        <v>15</v>
      </c>
    </row>
    <row r="8168" spans="1:9" x14ac:dyDescent="0.25">
      <c r="A8168" s="2">
        <v>24604</v>
      </c>
      <c r="B8168">
        <v>132</v>
      </c>
      <c r="C8168">
        <v>1967</v>
      </c>
      <c r="D8168">
        <v>5</v>
      </c>
      <c r="E8168">
        <v>12</v>
      </c>
      <c r="F8168">
        <v>11.2</v>
      </c>
      <c r="G8168">
        <v>20.7</v>
      </c>
      <c r="H8168">
        <v>0</v>
      </c>
      <c r="I8168" t="s">
        <v>15</v>
      </c>
    </row>
    <row r="8169" spans="1:9" x14ac:dyDescent="0.25">
      <c r="A8169" s="2">
        <v>24605</v>
      </c>
      <c r="B8169">
        <v>133</v>
      </c>
      <c r="C8169">
        <v>1967</v>
      </c>
      <c r="D8169">
        <v>5</v>
      </c>
      <c r="E8169">
        <v>13</v>
      </c>
      <c r="F8169">
        <v>8.4</v>
      </c>
      <c r="G8169">
        <v>21.5</v>
      </c>
      <c r="H8169">
        <v>0</v>
      </c>
      <c r="I8169" t="s">
        <v>15</v>
      </c>
    </row>
    <row r="8170" spans="1:9" x14ac:dyDescent="0.25">
      <c r="A8170" s="2">
        <v>24606</v>
      </c>
      <c r="B8170">
        <v>134</v>
      </c>
      <c r="C8170">
        <v>1967</v>
      </c>
      <c r="D8170">
        <v>5</v>
      </c>
      <c r="E8170">
        <v>14</v>
      </c>
      <c r="F8170">
        <v>11.5</v>
      </c>
      <c r="G8170">
        <v>21.3</v>
      </c>
      <c r="H8170">
        <v>0</v>
      </c>
      <c r="I8170" t="s">
        <v>15</v>
      </c>
    </row>
    <row r="8171" spans="1:9" x14ac:dyDescent="0.25">
      <c r="A8171" s="2">
        <v>24607</v>
      </c>
      <c r="B8171">
        <v>135</v>
      </c>
      <c r="C8171">
        <v>1967</v>
      </c>
      <c r="D8171">
        <v>5</v>
      </c>
      <c r="E8171">
        <v>15</v>
      </c>
      <c r="F8171">
        <v>11.7</v>
      </c>
      <c r="G8171">
        <v>24.8</v>
      </c>
      <c r="H8171">
        <v>0</v>
      </c>
      <c r="I8171" t="s">
        <v>15</v>
      </c>
    </row>
    <row r="8172" spans="1:9" x14ac:dyDescent="0.25">
      <c r="A8172" s="2">
        <v>24608</v>
      </c>
      <c r="B8172">
        <v>136</v>
      </c>
      <c r="C8172">
        <v>1967</v>
      </c>
      <c r="D8172">
        <v>5</v>
      </c>
      <c r="E8172">
        <v>16</v>
      </c>
      <c r="F8172">
        <v>11.7</v>
      </c>
      <c r="G8172">
        <v>18.7</v>
      </c>
      <c r="H8172">
        <v>0</v>
      </c>
      <c r="I8172" t="s">
        <v>15</v>
      </c>
    </row>
    <row r="8173" spans="1:9" x14ac:dyDescent="0.25">
      <c r="A8173" s="2">
        <v>24609</v>
      </c>
      <c r="B8173">
        <v>137</v>
      </c>
      <c r="C8173">
        <v>1967</v>
      </c>
      <c r="D8173">
        <v>5</v>
      </c>
      <c r="E8173">
        <v>17</v>
      </c>
      <c r="F8173">
        <v>12</v>
      </c>
      <c r="G8173">
        <v>16.600000000000001</v>
      </c>
      <c r="H8173">
        <v>37.299999999999997</v>
      </c>
      <c r="I8173" t="s">
        <v>15</v>
      </c>
    </row>
    <row r="8174" spans="1:9" x14ac:dyDescent="0.25">
      <c r="A8174" s="2">
        <v>24610</v>
      </c>
      <c r="B8174">
        <v>138</v>
      </c>
      <c r="C8174">
        <v>1967</v>
      </c>
      <c r="D8174">
        <v>5</v>
      </c>
      <c r="E8174">
        <v>18</v>
      </c>
      <c r="F8174">
        <v>7.7</v>
      </c>
      <c r="G8174">
        <v>17.5</v>
      </c>
      <c r="H8174">
        <v>0.3</v>
      </c>
      <c r="I8174" t="s">
        <v>15</v>
      </c>
    </row>
    <row r="8175" spans="1:9" x14ac:dyDescent="0.25">
      <c r="A8175" s="2">
        <v>24611</v>
      </c>
      <c r="B8175">
        <v>139</v>
      </c>
      <c r="C8175">
        <v>1967</v>
      </c>
      <c r="D8175">
        <v>5</v>
      </c>
      <c r="E8175">
        <v>19</v>
      </c>
      <c r="F8175">
        <v>6.1</v>
      </c>
      <c r="G8175">
        <v>18.7</v>
      </c>
      <c r="H8175">
        <v>0.3</v>
      </c>
      <c r="I8175" t="s">
        <v>15</v>
      </c>
    </row>
    <row r="8176" spans="1:9" x14ac:dyDescent="0.25">
      <c r="A8176" s="2">
        <v>24612</v>
      </c>
      <c r="B8176">
        <v>140</v>
      </c>
      <c r="C8176">
        <v>1967</v>
      </c>
      <c r="D8176">
        <v>5</v>
      </c>
      <c r="E8176">
        <v>20</v>
      </c>
      <c r="F8176">
        <v>11</v>
      </c>
      <c r="G8176">
        <v>21.1</v>
      </c>
      <c r="H8176">
        <v>0</v>
      </c>
      <c r="I8176" t="s">
        <v>15</v>
      </c>
    </row>
    <row r="8177" spans="1:9" x14ac:dyDescent="0.25">
      <c r="A8177" s="2">
        <v>24613</v>
      </c>
      <c r="B8177">
        <v>141</v>
      </c>
      <c r="C8177">
        <v>1967</v>
      </c>
      <c r="D8177">
        <v>5</v>
      </c>
      <c r="E8177">
        <v>21</v>
      </c>
      <c r="F8177">
        <v>13.8</v>
      </c>
      <c r="G8177">
        <v>20.5</v>
      </c>
      <c r="H8177">
        <v>0.8</v>
      </c>
      <c r="I8177" t="s">
        <v>15</v>
      </c>
    </row>
    <row r="8178" spans="1:9" x14ac:dyDescent="0.25">
      <c r="A8178" s="2">
        <v>24614</v>
      </c>
      <c r="B8178">
        <v>142</v>
      </c>
      <c r="C8178">
        <v>1967</v>
      </c>
      <c r="D8178">
        <v>5</v>
      </c>
      <c r="E8178">
        <v>22</v>
      </c>
      <c r="F8178">
        <v>14.4</v>
      </c>
      <c r="G8178">
        <v>21.8</v>
      </c>
      <c r="H8178">
        <v>1</v>
      </c>
      <c r="I8178" t="s">
        <v>15</v>
      </c>
    </row>
    <row r="8179" spans="1:9" x14ac:dyDescent="0.25">
      <c r="A8179" s="2">
        <v>24615</v>
      </c>
      <c r="B8179">
        <v>143</v>
      </c>
      <c r="C8179">
        <v>1967</v>
      </c>
      <c r="D8179">
        <v>5</v>
      </c>
      <c r="E8179">
        <v>23</v>
      </c>
      <c r="F8179">
        <v>15.2</v>
      </c>
      <c r="G8179">
        <v>18.899999999999999</v>
      </c>
      <c r="H8179">
        <v>1.3</v>
      </c>
      <c r="I8179" t="s">
        <v>15</v>
      </c>
    </row>
    <row r="8180" spans="1:9" x14ac:dyDescent="0.25">
      <c r="A8180" s="2">
        <v>24616</v>
      </c>
      <c r="B8180">
        <v>144</v>
      </c>
      <c r="C8180">
        <v>1967</v>
      </c>
      <c r="D8180">
        <v>5</v>
      </c>
      <c r="E8180">
        <v>24</v>
      </c>
      <c r="F8180">
        <v>11.1</v>
      </c>
      <c r="G8180">
        <v>20.399999999999999</v>
      </c>
      <c r="H8180">
        <v>48.3</v>
      </c>
      <c r="I8180" t="s">
        <v>15</v>
      </c>
    </row>
    <row r="8181" spans="1:9" x14ac:dyDescent="0.25">
      <c r="A8181" s="2">
        <v>24617</v>
      </c>
      <c r="B8181">
        <v>145</v>
      </c>
      <c r="C8181">
        <v>1967</v>
      </c>
      <c r="D8181">
        <v>5</v>
      </c>
      <c r="E8181">
        <v>25</v>
      </c>
      <c r="F8181">
        <v>12.6</v>
      </c>
      <c r="G8181">
        <v>20.399999999999999</v>
      </c>
      <c r="H8181">
        <v>2.5</v>
      </c>
      <c r="I8181" t="s">
        <v>15</v>
      </c>
    </row>
    <row r="8182" spans="1:9" x14ac:dyDescent="0.25">
      <c r="A8182" s="2">
        <v>24618</v>
      </c>
      <c r="B8182">
        <v>146</v>
      </c>
      <c r="C8182">
        <v>1967</v>
      </c>
      <c r="D8182">
        <v>5</v>
      </c>
      <c r="E8182">
        <v>26</v>
      </c>
      <c r="F8182">
        <v>12.6</v>
      </c>
      <c r="G8182">
        <v>22.2</v>
      </c>
      <c r="H8182">
        <v>0</v>
      </c>
      <c r="I8182" t="s">
        <v>15</v>
      </c>
    </row>
    <row r="8183" spans="1:9" x14ac:dyDescent="0.25">
      <c r="A8183" s="2">
        <v>24619</v>
      </c>
      <c r="B8183">
        <v>147</v>
      </c>
      <c r="C8183">
        <v>1967</v>
      </c>
      <c r="D8183">
        <v>5</v>
      </c>
      <c r="E8183">
        <v>27</v>
      </c>
      <c r="F8183">
        <v>12.9</v>
      </c>
      <c r="G8183">
        <v>17.399999999999999</v>
      </c>
      <c r="H8183">
        <v>6.1</v>
      </c>
      <c r="I8183" t="s">
        <v>15</v>
      </c>
    </row>
    <row r="8184" spans="1:9" x14ac:dyDescent="0.25">
      <c r="A8184" s="2">
        <v>24620</v>
      </c>
      <c r="B8184">
        <v>148</v>
      </c>
      <c r="C8184">
        <v>1967</v>
      </c>
      <c r="D8184">
        <v>5</v>
      </c>
      <c r="E8184">
        <v>28</v>
      </c>
      <c r="F8184">
        <v>12.1</v>
      </c>
      <c r="G8184">
        <v>18.2</v>
      </c>
      <c r="H8184">
        <v>22.9</v>
      </c>
      <c r="I8184" t="s">
        <v>15</v>
      </c>
    </row>
    <row r="8185" spans="1:9" x14ac:dyDescent="0.25">
      <c r="A8185" s="2">
        <v>24621</v>
      </c>
      <c r="B8185">
        <v>149</v>
      </c>
      <c r="C8185">
        <v>1967</v>
      </c>
      <c r="D8185">
        <v>5</v>
      </c>
      <c r="E8185">
        <v>29</v>
      </c>
      <c r="F8185">
        <v>10.6</v>
      </c>
      <c r="G8185">
        <v>17.2</v>
      </c>
      <c r="H8185">
        <v>4.3</v>
      </c>
      <c r="I8185" t="s">
        <v>15</v>
      </c>
    </row>
    <row r="8186" spans="1:9" x14ac:dyDescent="0.25">
      <c r="A8186" s="2">
        <v>24622</v>
      </c>
      <c r="B8186">
        <v>150</v>
      </c>
      <c r="C8186">
        <v>1967</v>
      </c>
      <c r="D8186">
        <v>5</v>
      </c>
      <c r="E8186">
        <v>30</v>
      </c>
      <c r="F8186">
        <v>11.9</v>
      </c>
      <c r="G8186">
        <v>19.7</v>
      </c>
      <c r="H8186">
        <v>5.0999999999999996</v>
      </c>
      <c r="I8186" t="s">
        <v>15</v>
      </c>
    </row>
    <row r="8187" spans="1:9" x14ac:dyDescent="0.25">
      <c r="A8187" s="2">
        <v>24623</v>
      </c>
      <c r="B8187">
        <v>151</v>
      </c>
      <c r="C8187">
        <v>1967</v>
      </c>
      <c r="D8187">
        <v>5</v>
      </c>
      <c r="E8187">
        <v>31</v>
      </c>
      <c r="F8187">
        <v>12.9</v>
      </c>
      <c r="G8187">
        <v>21.1</v>
      </c>
      <c r="H8187">
        <v>0</v>
      </c>
      <c r="I8187" t="s">
        <v>15</v>
      </c>
    </row>
    <row r="8188" spans="1:9" x14ac:dyDescent="0.25">
      <c r="A8188" s="2">
        <v>24624</v>
      </c>
      <c r="B8188">
        <v>152</v>
      </c>
      <c r="C8188">
        <v>1967</v>
      </c>
      <c r="D8188">
        <v>6</v>
      </c>
      <c r="E8188">
        <v>1</v>
      </c>
      <c r="F8188">
        <v>13.4</v>
      </c>
      <c r="G8188">
        <v>22.8</v>
      </c>
      <c r="H8188">
        <v>0</v>
      </c>
      <c r="I8188" t="s">
        <v>15</v>
      </c>
    </row>
    <row r="8189" spans="1:9" x14ac:dyDescent="0.25">
      <c r="A8189" s="2">
        <v>24625</v>
      </c>
      <c r="B8189">
        <v>153</v>
      </c>
      <c r="C8189">
        <v>1967</v>
      </c>
      <c r="D8189">
        <v>6</v>
      </c>
      <c r="E8189">
        <v>2</v>
      </c>
      <c r="F8189">
        <v>14.6</v>
      </c>
      <c r="G8189">
        <v>18.899999999999999</v>
      </c>
      <c r="H8189">
        <v>3.6</v>
      </c>
      <c r="I8189" t="s">
        <v>15</v>
      </c>
    </row>
    <row r="8190" spans="1:9" x14ac:dyDescent="0.25">
      <c r="A8190" s="2">
        <v>24626</v>
      </c>
      <c r="B8190">
        <v>154</v>
      </c>
      <c r="C8190">
        <v>1967</v>
      </c>
      <c r="D8190">
        <v>6</v>
      </c>
      <c r="E8190">
        <v>3</v>
      </c>
      <c r="F8190">
        <v>9.6999999999999993</v>
      </c>
      <c r="G8190">
        <v>18.399999999999999</v>
      </c>
      <c r="H8190">
        <v>11.7</v>
      </c>
      <c r="I8190" t="s">
        <v>15</v>
      </c>
    </row>
    <row r="8191" spans="1:9" x14ac:dyDescent="0.25">
      <c r="A8191" s="2">
        <v>24627</v>
      </c>
      <c r="B8191">
        <v>155</v>
      </c>
      <c r="C8191">
        <v>1967</v>
      </c>
      <c r="D8191">
        <v>6</v>
      </c>
      <c r="E8191">
        <v>4</v>
      </c>
      <c r="F8191">
        <v>5.4</v>
      </c>
      <c r="G8191">
        <v>20.7</v>
      </c>
      <c r="H8191">
        <v>0</v>
      </c>
      <c r="I8191" t="s">
        <v>15</v>
      </c>
    </row>
    <row r="8192" spans="1:9" x14ac:dyDescent="0.25">
      <c r="A8192" s="2">
        <v>24628</v>
      </c>
      <c r="B8192">
        <v>156</v>
      </c>
      <c r="C8192">
        <v>1967</v>
      </c>
      <c r="D8192">
        <v>6</v>
      </c>
      <c r="E8192">
        <v>5</v>
      </c>
      <c r="F8192">
        <v>11.8</v>
      </c>
      <c r="G8192">
        <v>20.3</v>
      </c>
      <c r="H8192">
        <v>0</v>
      </c>
      <c r="I8192" t="s">
        <v>15</v>
      </c>
    </row>
    <row r="8193" spans="1:9" x14ac:dyDescent="0.25">
      <c r="A8193" s="2">
        <v>24629</v>
      </c>
      <c r="B8193">
        <v>157</v>
      </c>
      <c r="C8193">
        <v>1967</v>
      </c>
      <c r="D8193">
        <v>6</v>
      </c>
      <c r="E8193">
        <v>6</v>
      </c>
      <c r="F8193">
        <v>13.4</v>
      </c>
      <c r="G8193">
        <v>20.6</v>
      </c>
      <c r="H8193">
        <v>18.5</v>
      </c>
      <c r="I8193" t="s">
        <v>15</v>
      </c>
    </row>
    <row r="8194" spans="1:9" x14ac:dyDescent="0.25">
      <c r="A8194" s="2">
        <v>24630</v>
      </c>
      <c r="B8194">
        <v>158</v>
      </c>
      <c r="C8194">
        <v>1967</v>
      </c>
      <c r="D8194">
        <v>6</v>
      </c>
      <c r="E8194">
        <v>7</v>
      </c>
      <c r="F8194">
        <v>14.4</v>
      </c>
      <c r="G8194">
        <v>24.1</v>
      </c>
      <c r="H8194">
        <v>0.3</v>
      </c>
      <c r="I8194" t="s">
        <v>15</v>
      </c>
    </row>
    <row r="8195" spans="1:9" x14ac:dyDescent="0.25">
      <c r="A8195" s="2">
        <v>24631</v>
      </c>
      <c r="B8195">
        <v>159</v>
      </c>
      <c r="C8195">
        <v>1967</v>
      </c>
      <c r="D8195">
        <v>6</v>
      </c>
      <c r="E8195">
        <v>8</v>
      </c>
      <c r="F8195">
        <v>14.1</v>
      </c>
      <c r="G8195">
        <v>17.899999999999999</v>
      </c>
      <c r="H8195">
        <v>0.3</v>
      </c>
      <c r="I8195" t="s">
        <v>15</v>
      </c>
    </row>
    <row r="8196" spans="1:9" x14ac:dyDescent="0.25">
      <c r="A8196" s="2">
        <v>24632</v>
      </c>
      <c r="B8196">
        <v>160</v>
      </c>
      <c r="C8196">
        <v>1967</v>
      </c>
      <c r="D8196">
        <v>6</v>
      </c>
      <c r="E8196">
        <v>9</v>
      </c>
      <c r="F8196">
        <v>9.8000000000000007</v>
      </c>
      <c r="G8196">
        <v>19.100000000000001</v>
      </c>
      <c r="H8196">
        <v>19.8</v>
      </c>
      <c r="I8196" t="s">
        <v>15</v>
      </c>
    </row>
    <row r="8197" spans="1:9" x14ac:dyDescent="0.25">
      <c r="A8197" s="2">
        <v>24633</v>
      </c>
      <c r="B8197">
        <v>161</v>
      </c>
      <c r="C8197">
        <v>1967</v>
      </c>
      <c r="D8197">
        <v>6</v>
      </c>
      <c r="E8197">
        <v>10</v>
      </c>
      <c r="F8197">
        <v>12.4</v>
      </c>
      <c r="G8197">
        <v>20.6</v>
      </c>
      <c r="H8197">
        <v>18.5</v>
      </c>
      <c r="I8197" t="s">
        <v>15</v>
      </c>
    </row>
    <row r="8198" spans="1:9" x14ac:dyDescent="0.25">
      <c r="A8198" s="2">
        <v>24634</v>
      </c>
      <c r="B8198">
        <v>162</v>
      </c>
      <c r="C8198">
        <v>1967</v>
      </c>
      <c r="D8198">
        <v>6</v>
      </c>
      <c r="E8198">
        <v>11</v>
      </c>
      <c r="F8198">
        <v>13.8</v>
      </c>
      <c r="G8198">
        <v>17.3</v>
      </c>
      <c r="H8198">
        <v>2.8</v>
      </c>
      <c r="I8198" t="s">
        <v>15</v>
      </c>
    </row>
    <row r="8199" spans="1:9" x14ac:dyDescent="0.25">
      <c r="A8199" s="2">
        <v>24635</v>
      </c>
      <c r="B8199">
        <v>163</v>
      </c>
      <c r="C8199">
        <v>1967</v>
      </c>
      <c r="D8199">
        <v>6</v>
      </c>
      <c r="E8199">
        <v>12</v>
      </c>
      <c r="F8199">
        <v>9.5</v>
      </c>
      <c r="G8199">
        <v>16</v>
      </c>
      <c r="H8199">
        <v>40.4</v>
      </c>
      <c r="I8199" t="s">
        <v>15</v>
      </c>
    </row>
    <row r="8200" spans="1:9" x14ac:dyDescent="0.25">
      <c r="A8200" s="2">
        <v>24636</v>
      </c>
      <c r="B8200">
        <v>164</v>
      </c>
      <c r="C8200">
        <v>1967</v>
      </c>
      <c r="D8200">
        <v>6</v>
      </c>
      <c r="E8200">
        <v>13</v>
      </c>
      <c r="F8200">
        <v>9.6999999999999993</v>
      </c>
      <c r="G8200">
        <v>18.2</v>
      </c>
      <c r="H8200">
        <v>6.4</v>
      </c>
      <c r="I8200" t="s">
        <v>15</v>
      </c>
    </row>
    <row r="8201" spans="1:9" x14ac:dyDescent="0.25">
      <c r="A8201" s="2">
        <v>24637</v>
      </c>
      <c r="B8201">
        <v>165</v>
      </c>
      <c r="C8201">
        <v>1967</v>
      </c>
      <c r="D8201">
        <v>6</v>
      </c>
      <c r="E8201">
        <v>14</v>
      </c>
      <c r="F8201">
        <v>10.9</v>
      </c>
      <c r="G8201">
        <v>20.2</v>
      </c>
      <c r="H8201">
        <v>0.5</v>
      </c>
      <c r="I8201" t="s">
        <v>15</v>
      </c>
    </row>
    <row r="8202" spans="1:9" x14ac:dyDescent="0.25">
      <c r="A8202" s="2">
        <v>24638</v>
      </c>
      <c r="B8202">
        <v>166</v>
      </c>
      <c r="C8202">
        <v>1967</v>
      </c>
      <c r="D8202">
        <v>6</v>
      </c>
      <c r="E8202">
        <v>15</v>
      </c>
      <c r="F8202">
        <v>12.7</v>
      </c>
      <c r="G8202">
        <v>21.7</v>
      </c>
      <c r="H8202">
        <v>1</v>
      </c>
      <c r="I8202" t="s">
        <v>15</v>
      </c>
    </row>
    <row r="8203" spans="1:9" x14ac:dyDescent="0.25">
      <c r="A8203" s="2">
        <v>24639</v>
      </c>
      <c r="B8203">
        <v>167</v>
      </c>
      <c r="C8203">
        <v>1967</v>
      </c>
      <c r="D8203">
        <v>6</v>
      </c>
      <c r="E8203">
        <v>16</v>
      </c>
      <c r="F8203">
        <v>10</v>
      </c>
      <c r="G8203">
        <v>21.1</v>
      </c>
      <c r="H8203">
        <v>0</v>
      </c>
      <c r="I8203" t="s">
        <v>15</v>
      </c>
    </row>
    <row r="8204" spans="1:9" x14ac:dyDescent="0.25">
      <c r="A8204" s="2">
        <v>24640</v>
      </c>
      <c r="B8204">
        <v>168</v>
      </c>
      <c r="C8204">
        <v>1967</v>
      </c>
      <c r="D8204">
        <v>6</v>
      </c>
      <c r="E8204">
        <v>17</v>
      </c>
      <c r="F8204">
        <v>10.7</v>
      </c>
      <c r="G8204">
        <v>21.9</v>
      </c>
      <c r="H8204">
        <v>0</v>
      </c>
      <c r="I8204" t="s">
        <v>15</v>
      </c>
    </row>
    <row r="8205" spans="1:9" x14ac:dyDescent="0.25">
      <c r="A8205" s="2">
        <v>24641</v>
      </c>
      <c r="B8205">
        <v>169</v>
      </c>
      <c r="C8205">
        <v>1967</v>
      </c>
      <c r="D8205">
        <v>6</v>
      </c>
      <c r="E8205">
        <v>18</v>
      </c>
      <c r="F8205">
        <v>8.4</v>
      </c>
      <c r="G8205">
        <v>22.8</v>
      </c>
      <c r="H8205">
        <v>0</v>
      </c>
      <c r="I8205" t="s">
        <v>15</v>
      </c>
    </row>
    <row r="8206" spans="1:9" x14ac:dyDescent="0.25">
      <c r="A8206" s="2">
        <v>24642</v>
      </c>
      <c r="B8206">
        <v>170</v>
      </c>
      <c r="C8206">
        <v>1967</v>
      </c>
      <c r="D8206">
        <v>6</v>
      </c>
      <c r="E8206">
        <v>19</v>
      </c>
      <c r="G8206">
        <v>23.4</v>
      </c>
      <c r="H8206">
        <v>0</v>
      </c>
      <c r="I8206" t="s">
        <v>15</v>
      </c>
    </row>
    <row r="8207" spans="1:9" x14ac:dyDescent="0.25">
      <c r="A8207" s="2">
        <v>24643</v>
      </c>
      <c r="B8207">
        <v>171</v>
      </c>
      <c r="C8207">
        <v>1967</v>
      </c>
      <c r="D8207">
        <v>6</v>
      </c>
      <c r="E8207">
        <v>20</v>
      </c>
      <c r="F8207">
        <v>13.3</v>
      </c>
      <c r="G8207">
        <v>19.600000000000001</v>
      </c>
      <c r="H8207">
        <v>21.1</v>
      </c>
      <c r="I8207" t="s">
        <v>15</v>
      </c>
    </row>
    <row r="8208" spans="1:9" x14ac:dyDescent="0.25">
      <c r="A8208" s="2">
        <v>24644</v>
      </c>
      <c r="B8208">
        <v>172</v>
      </c>
      <c r="C8208">
        <v>1967</v>
      </c>
      <c r="D8208">
        <v>6</v>
      </c>
      <c r="E8208">
        <v>21</v>
      </c>
      <c r="F8208">
        <v>11.3</v>
      </c>
      <c r="G8208">
        <v>18.100000000000001</v>
      </c>
      <c r="H8208">
        <v>0.8</v>
      </c>
      <c r="I8208" t="s">
        <v>15</v>
      </c>
    </row>
    <row r="8209" spans="1:9" x14ac:dyDescent="0.25">
      <c r="A8209" s="2">
        <v>24645</v>
      </c>
      <c r="B8209">
        <v>173</v>
      </c>
      <c r="C8209">
        <v>1967</v>
      </c>
      <c r="D8209">
        <v>6</v>
      </c>
      <c r="E8209">
        <v>22</v>
      </c>
      <c r="F8209">
        <v>12.1</v>
      </c>
      <c r="G8209">
        <v>19.100000000000001</v>
      </c>
      <c r="H8209">
        <v>1.8</v>
      </c>
      <c r="I8209" t="s">
        <v>15</v>
      </c>
    </row>
    <row r="8210" spans="1:9" x14ac:dyDescent="0.25">
      <c r="A8210" s="2">
        <v>24646</v>
      </c>
      <c r="B8210">
        <v>174</v>
      </c>
      <c r="C8210">
        <v>1967</v>
      </c>
      <c r="D8210">
        <v>6</v>
      </c>
      <c r="E8210">
        <v>23</v>
      </c>
      <c r="F8210">
        <v>8.4</v>
      </c>
      <c r="G8210">
        <v>16.899999999999999</v>
      </c>
      <c r="H8210">
        <v>0</v>
      </c>
      <c r="I8210" t="s">
        <v>15</v>
      </c>
    </row>
    <row r="8211" spans="1:9" x14ac:dyDescent="0.25">
      <c r="A8211" s="2">
        <v>24647</v>
      </c>
      <c r="B8211">
        <v>175</v>
      </c>
      <c r="C8211">
        <v>1967</v>
      </c>
      <c r="D8211">
        <v>6</v>
      </c>
      <c r="E8211">
        <v>24</v>
      </c>
      <c r="F8211">
        <v>7.8</v>
      </c>
      <c r="G8211">
        <v>19.899999999999999</v>
      </c>
      <c r="H8211">
        <v>0</v>
      </c>
      <c r="I8211" t="s">
        <v>15</v>
      </c>
    </row>
    <row r="8212" spans="1:9" x14ac:dyDescent="0.25">
      <c r="A8212" s="2">
        <v>24648</v>
      </c>
      <c r="B8212">
        <v>176</v>
      </c>
      <c r="C8212">
        <v>1967</v>
      </c>
      <c r="D8212">
        <v>6</v>
      </c>
      <c r="E8212">
        <v>25</v>
      </c>
      <c r="G8212">
        <v>20.100000000000001</v>
      </c>
      <c r="H8212">
        <v>1.5</v>
      </c>
      <c r="I8212" t="s">
        <v>15</v>
      </c>
    </row>
    <row r="8213" spans="1:9" x14ac:dyDescent="0.25">
      <c r="A8213" s="2">
        <v>24649</v>
      </c>
      <c r="B8213">
        <v>177</v>
      </c>
      <c r="C8213">
        <v>1967</v>
      </c>
      <c r="D8213">
        <v>6</v>
      </c>
      <c r="E8213">
        <v>26</v>
      </c>
      <c r="F8213">
        <v>13.7</v>
      </c>
      <c r="G8213">
        <v>16.7</v>
      </c>
      <c r="H8213">
        <v>77</v>
      </c>
      <c r="I8213" t="s">
        <v>15</v>
      </c>
    </row>
    <row r="8214" spans="1:9" x14ac:dyDescent="0.25">
      <c r="A8214" s="2">
        <v>24650</v>
      </c>
      <c r="B8214">
        <v>178</v>
      </c>
      <c r="C8214">
        <v>1967</v>
      </c>
      <c r="D8214">
        <v>6</v>
      </c>
      <c r="E8214">
        <v>27</v>
      </c>
      <c r="F8214">
        <v>8.6</v>
      </c>
      <c r="G8214">
        <v>17.899999999999999</v>
      </c>
      <c r="H8214">
        <v>12.4</v>
      </c>
      <c r="I8214" t="s">
        <v>15</v>
      </c>
    </row>
    <row r="8215" spans="1:9" x14ac:dyDescent="0.25">
      <c r="A8215" s="2">
        <v>24651</v>
      </c>
      <c r="B8215">
        <v>179</v>
      </c>
      <c r="C8215">
        <v>1967</v>
      </c>
      <c r="D8215">
        <v>6</v>
      </c>
      <c r="E8215">
        <v>28</v>
      </c>
      <c r="F8215">
        <v>10</v>
      </c>
      <c r="G8215">
        <v>17.100000000000001</v>
      </c>
      <c r="H8215">
        <v>0</v>
      </c>
      <c r="I8215" t="s">
        <v>15</v>
      </c>
    </row>
    <row r="8216" spans="1:9" x14ac:dyDescent="0.25">
      <c r="A8216" s="2">
        <v>24652</v>
      </c>
      <c r="B8216">
        <v>180</v>
      </c>
      <c r="C8216">
        <v>1967</v>
      </c>
      <c r="D8216">
        <v>6</v>
      </c>
      <c r="E8216">
        <v>29</v>
      </c>
      <c r="F8216">
        <v>12.1</v>
      </c>
      <c r="G8216">
        <v>15.9</v>
      </c>
      <c r="H8216">
        <v>4.3</v>
      </c>
      <c r="I8216" t="s">
        <v>15</v>
      </c>
    </row>
    <row r="8217" spans="1:9" x14ac:dyDescent="0.25">
      <c r="A8217" s="2">
        <v>24653</v>
      </c>
      <c r="B8217">
        <v>181</v>
      </c>
      <c r="C8217">
        <v>1967</v>
      </c>
      <c r="D8217">
        <v>6</v>
      </c>
      <c r="E8217">
        <v>30</v>
      </c>
      <c r="F8217">
        <v>7.2</v>
      </c>
      <c r="G8217">
        <v>16.8</v>
      </c>
      <c r="H8217">
        <v>0</v>
      </c>
      <c r="I8217" t="s">
        <v>15</v>
      </c>
    </row>
    <row r="8218" spans="1:9" x14ac:dyDescent="0.25">
      <c r="A8218" s="2">
        <v>24654</v>
      </c>
      <c r="B8218">
        <v>182</v>
      </c>
      <c r="C8218">
        <v>1967</v>
      </c>
      <c r="D8218">
        <v>7</v>
      </c>
      <c r="E8218">
        <v>1</v>
      </c>
      <c r="F8218">
        <v>7.9</v>
      </c>
      <c r="G8218">
        <v>18.8</v>
      </c>
      <c r="H8218">
        <v>0</v>
      </c>
      <c r="I8218" t="s">
        <v>15</v>
      </c>
    </row>
    <row r="8219" spans="1:9" x14ac:dyDescent="0.25">
      <c r="A8219" s="2">
        <v>24655</v>
      </c>
      <c r="B8219">
        <v>183</v>
      </c>
      <c r="C8219">
        <v>1967</v>
      </c>
      <c r="D8219">
        <v>7</v>
      </c>
      <c r="E8219">
        <v>2</v>
      </c>
      <c r="F8219">
        <v>11.4</v>
      </c>
      <c r="G8219">
        <v>17.3</v>
      </c>
      <c r="H8219">
        <v>23.1</v>
      </c>
      <c r="I8219" t="s">
        <v>15</v>
      </c>
    </row>
    <row r="8220" spans="1:9" x14ac:dyDescent="0.25">
      <c r="A8220" s="2">
        <v>24656</v>
      </c>
      <c r="B8220">
        <v>184</v>
      </c>
      <c r="C8220">
        <v>1967</v>
      </c>
      <c r="D8220">
        <v>7</v>
      </c>
      <c r="E8220">
        <v>3</v>
      </c>
      <c r="F8220">
        <v>9.6</v>
      </c>
      <c r="G8220">
        <v>18.3</v>
      </c>
      <c r="H8220">
        <v>0</v>
      </c>
      <c r="I8220" t="s">
        <v>15</v>
      </c>
    </row>
    <row r="8221" spans="1:9" x14ac:dyDescent="0.25">
      <c r="A8221" s="2">
        <v>24657</v>
      </c>
      <c r="B8221">
        <v>185</v>
      </c>
      <c r="C8221">
        <v>1967</v>
      </c>
      <c r="D8221">
        <v>7</v>
      </c>
      <c r="E8221">
        <v>4</v>
      </c>
      <c r="F8221">
        <v>8.9</v>
      </c>
      <c r="G8221">
        <v>19.399999999999999</v>
      </c>
      <c r="H8221">
        <v>0</v>
      </c>
      <c r="I8221" t="s">
        <v>15</v>
      </c>
    </row>
    <row r="8222" spans="1:9" x14ac:dyDescent="0.25">
      <c r="A8222" s="2">
        <v>24658</v>
      </c>
      <c r="B8222">
        <v>186</v>
      </c>
      <c r="C8222">
        <v>1967</v>
      </c>
      <c r="D8222">
        <v>7</v>
      </c>
      <c r="E8222">
        <v>5</v>
      </c>
      <c r="F8222">
        <v>9.4</v>
      </c>
      <c r="G8222">
        <v>17.399999999999999</v>
      </c>
      <c r="H8222">
        <v>0</v>
      </c>
      <c r="I8222" t="s">
        <v>15</v>
      </c>
    </row>
    <row r="8223" spans="1:9" x14ac:dyDescent="0.25">
      <c r="A8223" s="2">
        <v>24659</v>
      </c>
      <c r="B8223">
        <v>187</v>
      </c>
      <c r="C8223">
        <v>1967</v>
      </c>
      <c r="D8223">
        <v>7</v>
      </c>
      <c r="E8223">
        <v>6</v>
      </c>
      <c r="F8223">
        <v>8.6</v>
      </c>
      <c r="G8223">
        <v>18</v>
      </c>
      <c r="H8223">
        <v>6.4</v>
      </c>
      <c r="I8223" t="s">
        <v>15</v>
      </c>
    </row>
    <row r="8224" spans="1:9" x14ac:dyDescent="0.25">
      <c r="A8224" s="2">
        <v>24660</v>
      </c>
      <c r="B8224">
        <v>188</v>
      </c>
      <c r="C8224">
        <v>1967</v>
      </c>
      <c r="D8224">
        <v>7</v>
      </c>
      <c r="E8224">
        <v>7</v>
      </c>
      <c r="F8224">
        <v>11.1</v>
      </c>
      <c r="G8224">
        <v>16.899999999999999</v>
      </c>
      <c r="H8224">
        <v>4.0999999999999996</v>
      </c>
      <c r="I8224" t="s">
        <v>15</v>
      </c>
    </row>
    <row r="8225" spans="1:9" x14ac:dyDescent="0.25">
      <c r="A8225" s="2">
        <v>24661</v>
      </c>
      <c r="B8225">
        <v>189</v>
      </c>
      <c r="C8225">
        <v>1967</v>
      </c>
      <c r="D8225">
        <v>7</v>
      </c>
      <c r="E8225">
        <v>8</v>
      </c>
      <c r="F8225">
        <v>2.8</v>
      </c>
      <c r="G8225">
        <v>16.100000000000001</v>
      </c>
      <c r="H8225">
        <v>0</v>
      </c>
      <c r="I8225" t="s">
        <v>15</v>
      </c>
    </row>
    <row r="8226" spans="1:9" x14ac:dyDescent="0.25">
      <c r="A8226" s="2">
        <v>24662</v>
      </c>
      <c r="B8226">
        <v>190</v>
      </c>
      <c r="C8226">
        <v>1967</v>
      </c>
      <c r="D8226">
        <v>7</v>
      </c>
      <c r="E8226">
        <v>9</v>
      </c>
      <c r="F8226">
        <v>4.7</v>
      </c>
      <c r="G8226">
        <v>12.9</v>
      </c>
      <c r="H8226">
        <v>0</v>
      </c>
      <c r="I8226" t="s">
        <v>15</v>
      </c>
    </row>
    <row r="8227" spans="1:9" x14ac:dyDescent="0.25">
      <c r="A8227" s="2">
        <v>24663</v>
      </c>
      <c r="B8227">
        <v>191</v>
      </c>
      <c r="C8227">
        <v>1967</v>
      </c>
      <c r="D8227">
        <v>7</v>
      </c>
      <c r="E8227">
        <v>10</v>
      </c>
      <c r="F8227">
        <v>5.2</v>
      </c>
      <c r="G8227">
        <v>15.6</v>
      </c>
      <c r="H8227">
        <v>18</v>
      </c>
      <c r="I8227" t="s">
        <v>15</v>
      </c>
    </row>
    <row r="8228" spans="1:9" x14ac:dyDescent="0.25">
      <c r="A8228" s="2">
        <v>24664</v>
      </c>
      <c r="B8228">
        <v>192</v>
      </c>
      <c r="C8228">
        <v>1967</v>
      </c>
      <c r="D8228">
        <v>7</v>
      </c>
      <c r="E8228">
        <v>11</v>
      </c>
      <c r="F8228">
        <v>4.5999999999999996</v>
      </c>
      <c r="G8228">
        <v>16.3</v>
      </c>
      <c r="H8228">
        <v>0.5</v>
      </c>
      <c r="I8228" t="s">
        <v>15</v>
      </c>
    </row>
    <row r="8229" spans="1:9" x14ac:dyDescent="0.25">
      <c r="A8229" s="2">
        <v>24665</v>
      </c>
      <c r="B8229">
        <v>193</v>
      </c>
      <c r="C8229">
        <v>1967</v>
      </c>
      <c r="D8229">
        <v>7</v>
      </c>
      <c r="E8229">
        <v>12</v>
      </c>
      <c r="F8229">
        <v>6.1</v>
      </c>
      <c r="G8229">
        <v>17.2</v>
      </c>
      <c r="H8229">
        <v>0</v>
      </c>
      <c r="I8229" t="s">
        <v>15</v>
      </c>
    </row>
    <row r="8230" spans="1:9" x14ac:dyDescent="0.25">
      <c r="A8230" s="2">
        <v>24666</v>
      </c>
      <c r="B8230">
        <v>194</v>
      </c>
      <c r="C8230">
        <v>1967</v>
      </c>
      <c r="D8230">
        <v>7</v>
      </c>
      <c r="E8230">
        <v>13</v>
      </c>
      <c r="F8230">
        <v>8.4</v>
      </c>
      <c r="G8230">
        <v>19.2</v>
      </c>
      <c r="H8230">
        <v>0</v>
      </c>
      <c r="I8230" t="s">
        <v>15</v>
      </c>
    </row>
    <row r="8231" spans="1:9" x14ac:dyDescent="0.25">
      <c r="A8231" s="2">
        <v>24667</v>
      </c>
      <c r="B8231">
        <v>195</v>
      </c>
      <c r="C8231">
        <v>1967</v>
      </c>
      <c r="D8231">
        <v>7</v>
      </c>
      <c r="E8231">
        <v>14</v>
      </c>
      <c r="F8231">
        <v>11.6</v>
      </c>
      <c r="G8231">
        <v>20.9</v>
      </c>
      <c r="H8231">
        <v>0</v>
      </c>
      <c r="I8231" t="s">
        <v>15</v>
      </c>
    </row>
    <row r="8232" spans="1:9" x14ac:dyDescent="0.25">
      <c r="A8232" s="2">
        <v>24668</v>
      </c>
      <c r="B8232">
        <v>196</v>
      </c>
      <c r="C8232">
        <v>1967</v>
      </c>
      <c r="D8232">
        <v>7</v>
      </c>
      <c r="E8232">
        <v>15</v>
      </c>
      <c r="F8232">
        <v>11.8</v>
      </c>
      <c r="G8232">
        <v>14.6</v>
      </c>
      <c r="H8232">
        <v>21.6</v>
      </c>
      <c r="I8232" t="s">
        <v>15</v>
      </c>
    </row>
    <row r="8233" spans="1:9" x14ac:dyDescent="0.25">
      <c r="A8233" s="2">
        <v>24669</v>
      </c>
      <c r="B8233">
        <v>197</v>
      </c>
      <c r="C8233">
        <v>1967</v>
      </c>
      <c r="D8233">
        <v>7</v>
      </c>
      <c r="E8233">
        <v>16</v>
      </c>
      <c r="F8233">
        <v>9.3000000000000007</v>
      </c>
      <c r="G8233">
        <v>16.100000000000001</v>
      </c>
      <c r="H8233">
        <v>9.9</v>
      </c>
      <c r="I8233" t="s">
        <v>15</v>
      </c>
    </row>
    <row r="8234" spans="1:9" x14ac:dyDescent="0.25">
      <c r="A8234" s="2">
        <v>24670</v>
      </c>
      <c r="B8234">
        <v>198</v>
      </c>
      <c r="C8234">
        <v>1967</v>
      </c>
      <c r="D8234">
        <v>7</v>
      </c>
      <c r="E8234">
        <v>17</v>
      </c>
      <c r="F8234">
        <v>10</v>
      </c>
      <c r="G8234">
        <v>15.2</v>
      </c>
      <c r="H8234">
        <v>6.4</v>
      </c>
      <c r="I8234" t="s">
        <v>15</v>
      </c>
    </row>
    <row r="8235" spans="1:9" x14ac:dyDescent="0.25">
      <c r="A8235" s="2">
        <v>24671</v>
      </c>
      <c r="B8235">
        <v>199</v>
      </c>
      <c r="C8235">
        <v>1967</v>
      </c>
      <c r="D8235">
        <v>7</v>
      </c>
      <c r="E8235">
        <v>18</v>
      </c>
      <c r="F8235">
        <v>8</v>
      </c>
      <c r="G8235">
        <v>18.2</v>
      </c>
      <c r="H8235">
        <v>4.5999999999999996</v>
      </c>
      <c r="I8235" t="s">
        <v>15</v>
      </c>
    </row>
    <row r="8236" spans="1:9" x14ac:dyDescent="0.25">
      <c r="A8236" s="2">
        <v>24672</v>
      </c>
      <c r="B8236">
        <v>200</v>
      </c>
      <c r="C8236">
        <v>1967</v>
      </c>
      <c r="D8236">
        <v>7</v>
      </c>
      <c r="E8236">
        <v>19</v>
      </c>
      <c r="F8236">
        <v>7.7</v>
      </c>
      <c r="G8236">
        <v>16.8</v>
      </c>
      <c r="H8236">
        <v>0</v>
      </c>
      <c r="I8236" t="s">
        <v>15</v>
      </c>
    </row>
    <row r="8237" spans="1:9" x14ac:dyDescent="0.25">
      <c r="A8237" s="2">
        <v>24673</v>
      </c>
      <c r="B8237">
        <v>201</v>
      </c>
      <c r="C8237">
        <v>1967</v>
      </c>
      <c r="D8237">
        <v>7</v>
      </c>
      <c r="E8237">
        <v>20</v>
      </c>
      <c r="F8237">
        <v>3.9</v>
      </c>
      <c r="G8237">
        <v>15.3</v>
      </c>
      <c r="H8237">
        <v>10.199999999999999</v>
      </c>
      <c r="I8237" t="s">
        <v>15</v>
      </c>
    </row>
    <row r="8238" spans="1:9" x14ac:dyDescent="0.25">
      <c r="A8238" s="2">
        <v>24674</v>
      </c>
      <c r="B8238">
        <v>202</v>
      </c>
      <c r="C8238">
        <v>1967</v>
      </c>
      <c r="D8238">
        <v>7</v>
      </c>
      <c r="E8238">
        <v>21</v>
      </c>
      <c r="F8238">
        <v>5.9</v>
      </c>
      <c r="G8238">
        <v>20.6</v>
      </c>
      <c r="H8238">
        <v>0</v>
      </c>
      <c r="I8238" t="s">
        <v>15</v>
      </c>
    </row>
    <row r="8239" spans="1:9" x14ac:dyDescent="0.25">
      <c r="A8239" s="2">
        <v>24675</v>
      </c>
      <c r="B8239">
        <v>203</v>
      </c>
      <c r="C8239">
        <v>1967</v>
      </c>
      <c r="D8239">
        <v>7</v>
      </c>
      <c r="E8239">
        <v>22</v>
      </c>
      <c r="G8239">
        <v>16.7</v>
      </c>
      <c r="H8239">
        <v>10.9</v>
      </c>
      <c r="I8239" t="s">
        <v>15</v>
      </c>
    </row>
    <row r="8240" spans="1:9" x14ac:dyDescent="0.25">
      <c r="A8240" s="2">
        <v>24676</v>
      </c>
      <c r="B8240">
        <v>204</v>
      </c>
      <c r="C8240">
        <v>1967</v>
      </c>
      <c r="D8240">
        <v>7</v>
      </c>
      <c r="E8240">
        <v>23</v>
      </c>
      <c r="F8240">
        <v>7.3</v>
      </c>
      <c r="G8240">
        <v>18.399999999999999</v>
      </c>
      <c r="H8240">
        <v>0.3</v>
      </c>
      <c r="I8240" t="s">
        <v>15</v>
      </c>
    </row>
    <row r="8241" spans="1:9" x14ac:dyDescent="0.25">
      <c r="A8241" s="2">
        <v>24677</v>
      </c>
      <c r="B8241">
        <v>205</v>
      </c>
      <c r="C8241">
        <v>1967</v>
      </c>
      <c r="D8241">
        <v>7</v>
      </c>
      <c r="E8241">
        <v>24</v>
      </c>
      <c r="F8241">
        <v>7.2</v>
      </c>
      <c r="G8241">
        <v>18.899999999999999</v>
      </c>
      <c r="H8241">
        <v>0</v>
      </c>
      <c r="I8241" t="s">
        <v>15</v>
      </c>
    </row>
    <row r="8242" spans="1:9" x14ac:dyDescent="0.25">
      <c r="A8242" s="2">
        <v>24678</v>
      </c>
      <c r="B8242">
        <v>206</v>
      </c>
      <c r="C8242">
        <v>1967</v>
      </c>
      <c r="D8242">
        <v>7</v>
      </c>
      <c r="E8242">
        <v>25</v>
      </c>
      <c r="F8242">
        <v>5.2</v>
      </c>
      <c r="G8242">
        <v>19.8</v>
      </c>
      <c r="H8242">
        <v>0</v>
      </c>
      <c r="I8242" t="s">
        <v>15</v>
      </c>
    </row>
    <row r="8243" spans="1:9" x14ac:dyDescent="0.25">
      <c r="A8243" s="2">
        <v>24679</v>
      </c>
      <c r="B8243">
        <v>207</v>
      </c>
      <c r="C8243">
        <v>1967</v>
      </c>
      <c r="D8243">
        <v>7</v>
      </c>
      <c r="E8243">
        <v>26</v>
      </c>
      <c r="F8243">
        <v>10.9</v>
      </c>
      <c r="G8243">
        <v>17.2</v>
      </c>
      <c r="H8243">
        <v>0</v>
      </c>
      <c r="I8243" t="s">
        <v>15</v>
      </c>
    </row>
    <row r="8244" spans="1:9" x14ac:dyDescent="0.25">
      <c r="A8244" s="2">
        <v>24680</v>
      </c>
      <c r="B8244">
        <v>208</v>
      </c>
      <c r="C8244">
        <v>1967</v>
      </c>
      <c r="D8244">
        <v>7</v>
      </c>
      <c r="E8244">
        <v>27</v>
      </c>
      <c r="F8244">
        <v>7.9</v>
      </c>
      <c r="G8244">
        <v>11.2</v>
      </c>
      <c r="H8244">
        <v>35.799999999999997</v>
      </c>
      <c r="I8244" t="s">
        <v>15</v>
      </c>
    </row>
    <row r="8245" spans="1:9" x14ac:dyDescent="0.25">
      <c r="A8245" s="2">
        <v>24681</v>
      </c>
      <c r="B8245">
        <v>209</v>
      </c>
      <c r="C8245">
        <v>1967</v>
      </c>
      <c r="D8245">
        <v>7</v>
      </c>
      <c r="E8245">
        <v>28</v>
      </c>
      <c r="F8245">
        <v>4.8</v>
      </c>
      <c r="G8245">
        <v>13.9</v>
      </c>
      <c r="H8245">
        <v>10.199999999999999</v>
      </c>
      <c r="I8245" t="s">
        <v>15</v>
      </c>
    </row>
    <row r="8246" spans="1:9" x14ac:dyDescent="0.25">
      <c r="A8246" s="2">
        <v>24682</v>
      </c>
      <c r="B8246">
        <v>210</v>
      </c>
      <c r="C8246">
        <v>1967</v>
      </c>
      <c r="D8246">
        <v>7</v>
      </c>
      <c r="E8246">
        <v>29</v>
      </c>
      <c r="F8246">
        <v>7.6</v>
      </c>
      <c r="G8246">
        <v>17.100000000000001</v>
      </c>
      <c r="H8246">
        <v>4.0999999999999996</v>
      </c>
      <c r="I8246" t="s">
        <v>15</v>
      </c>
    </row>
    <row r="8247" spans="1:9" x14ac:dyDescent="0.25">
      <c r="A8247" s="2">
        <v>24683</v>
      </c>
      <c r="B8247">
        <v>211</v>
      </c>
      <c r="C8247">
        <v>1967</v>
      </c>
      <c r="D8247">
        <v>7</v>
      </c>
      <c r="E8247">
        <v>30</v>
      </c>
      <c r="F8247">
        <v>4.0999999999999996</v>
      </c>
      <c r="G8247">
        <v>14.3</v>
      </c>
      <c r="H8247">
        <v>0</v>
      </c>
      <c r="I8247" t="s">
        <v>15</v>
      </c>
    </row>
    <row r="8248" spans="1:9" x14ac:dyDescent="0.25">
      <c r="A8248" s="2">
        <v>24684</v>
      </c>
      <c r="B8248">
        <v>212</v>
      </c>
      <c r="C8248">
        <v>1967</v>
      </c>
      <c r="D8248">
        <v>7</v>
      </c>
      <c r="E8248">
        <v>31</v>
      </c>
      <c r="F8248">
        <v>3.1</v>
      </c>
      <c r="G8248">
        <v>16.7</v>
      </c>
      <c r="H8248">
        <v>0</v>
      </c>
      <c r="I8248" t="s">
        <v>15</v>
      </c>
    </row>
    <row r="8249" spans="1:9" x14ac:dyDescent="0.25">
      <c r="A8249" s="2">
        <v>24685</v>
      </c>
      <c r="B8249">
        <v>213</v>
      </c>
      <c r="C8249">
        <v>1967</v>
      </c>
      <c r="D8249">
        <v>8</v>
      </c>
      <c r="E8249">
        <v>1</v>
      </c>
      <c r="F8249">
        <v>7.1</v>
      </c>
      <c r="G8249">
        <v>17.7</v>
      </c>
      <c r="H8249">
        <v>0.5</v>
      </c>
      <c r="I8249" t="s">
        <v>15</v>
      </c>
    </row>
    <row r="8250" spans="1:9" x14ac:dyDescent="0.25">
      <c r="A8250" s="2">
        <v>24686</v>
      </c>
      <c r="B8250">
        <v>214</v>
      </c>
      <c r="C8250">
        <v>1967</v>
      </c>
      <c r="D8250">
        <v>8</v>
      </c>
      <c r="E8250">
        <v>2</v>
      </c>
      <c r="F8250">
        <v>8.3000000000000007</v>
      </c>
      <c r="G8250">
        <v>16.3</v>
      </c>
      <c r="H8250">
        <v>2.2999999999999998</v>
      </c>
      <c r="I8250" t="s">
        <v>15</v>
      </c>
    </row>
    <row r="8251" spans="1:9" x14ac:dyDescent="0.25">
      <c r="A8251" s="2">
        <v>24687</v>
      </c>
      <c r="B8251">
        <v>215</v>
      </c>
      <c r="C8251">
        <v>1967</v>
      </c>
      <c r="D8251">
        <v>8</v>
      </c>
      <c r="E8251">
        <v>3</v>
      </c>
      <c r="F8251">
        <v>8.9</v>
      </c>
      <c r="G8251">
        <v>15.8</v>
      </c>
      <c r="H8251">
        <v>1.3</v>
      </c>
      <c r="I8251" t="s">
        <v>15</v>
      </c>
    </row>
    <row r="8252" spans="1:9" x14ac:dyDescent="0.25">
      <c r="A8252" s="2">
        <v>24688</v>
      </c>
      <c r="B8252">
        <v>216</v>
      </c>
      <c r="C8252">
        <v>1967</v>
      </c>
      <c r="D8252">
        <v>8</v>
      </c>
      <c r="E8252">
        <v>4</v>
      </c>
      <c r="F8252">
        <v>3.8</v>
      </c>
      <c r="G8252">
        <v>14.9</v>
      </c>
      <c r="H8252">
        <v>0</v>
      </c>
      <c r="I8252" t="s">
        <v>15</v>
      </c>
    </row>
    <row r="8253" spans="1:9" x14ac:dyDescent="0.25">
      <c r="A8253" s="2">
        <v>24689</v>
      </c>
      <c r="B8253">
        <v>217</v>
      </c>
      <c r="C8253">
        <v>1967</v>
      </c>
      <c r="D8253">
        <v>8</v>
      </c>
      <c r="E8253">
        <v>5</v>
      </c>
      <c r="F8253">
        <v>4.7</v>
      </c>
      <c r="G8253">
        <v>18.600000000000001</v>
      </c>
      <c r="H8253">
        <v>0</v>
      </c>
      <c r="I8253" t="s">
        <v>15</v>
      </c>
    </row>
    <row r="8254" spans="1:9" x14ac:dyDescent="0.25">
      <c r="A8254" s="2">
        <v>24690</v>
      </c>
      <c r="B8254">
        <v>218</v>
      </c>
      <c r="C8254">
        <v>1967</v>
      </c>
      <c r="D8254">
        <v>8</v>
      </c>
      <c r="E8254">
        <v>6</v>
      </c>
      <c r="F8254">
        <v>5.6</v>
      </c>
      <c r="G8254">
        <v>19</v>
      </c>
      <c r="H8254">
        <v>0</v>
      </c>
      <c r="I8254" t="s">
        <v>15</v>
      </c>
    </row>
    <row r="8255" spans="1:9" x14ac:dyDescent="0.25">
      <c r="A8255" s="2">
        <v>24691</v>
      </c>
      <c r="B8255">
        <v>219</v>
      </c>
      <c r="C8255">
        <v>1967</v>
      </c>
      <c r="D8255">
        <v>8</v>
      </c>
      <c r="E8255">
        <v>7</v>
      </c>
      <c r="F8255">
        <v>6.9</v>
      </c>
      <c r="G8255">
        <v>17.399999999999999</v>
      </c>
      <c r="H8255">
        <v>0</v>
      </c>
      <c r="I8255" t="s">
        <v>15</v>
      </c>
    </row>
    <row r="8256" spans="1:9" x14ac:dyDescent="0.25">
      <c r="A8256" s="2">
        <v>24692</v>
      </c>
      <c r="B8256">
        <v>220</v>
      </c>
      <c r="C8256">
        <v>1967</v>
      </c>
      <c r="D8256">
        <v>8</v>
      </c>
      <c r="E8256">
        <v>8</v>
      </c>
      <c r="F8256">
        <v>10.7</v>
      </c>
      <c r="G8256">
        <v>16.899999999999999</v>
      </c>
      <c r="H8256">
        <v>9.6999999999999993</v>
      </c>
      <c r="I8256" t="s">
        <v>15</v>
      </c>
    </row>
    <row r="8257" spans="1:9" x14ac:dyDescent="0.25">
      <c r="A8257" s="2">
        <v>24693</v>
      </c>
      <c r="B8257">
        <v>221</v>
      </c>
      <c r="C8257">
        <v>1967</v>
      </c>
      <c r="D8257">
        <v>8</v>
      </c>
      <c r="E8257">
        <v>9</v>
      </c>
      <c r="F8257">
        <v>6.7</v>
      </c>
      <c r="G8257">
        <v>15.7</v>
      </c>
      <c r="H8257">
        <v>9.4</v>
      </c>
      <c r="I8257" t="s">
        <v>15</v>
      </c>
    </row>
    <row r="8258" spans="1:9" x14ac:dyDescent="0.25">
      <c r="A8258" s="2">
        <v>24694</v>
      </c>
      <c r="B8258">
        <v>222</v>
      </c>
      <c r="C8258">
        <v>1967</v>
      </c>
      <c r="D8258">
        <v>8</v>
      </c>
      <c r="E8258">
        <v>10</v>
      </c>
      <c r="F8258">
        <v>4.2</v>
      </c>
      <c r="G8258">
        <v>16.100000000000001</v>
      </c>
      <c r="H8258">
        <v>0</v>
      </c>
      <c r="I8258" t="s">
        <v>15</v>
      </c>
    </row>
    <row r="8259" spans="1:9" x14ac:dyDescent="0.25">
      <c r="A8259" s="2">
        <v>24695</v>
      </c>
      <c r="B8259">
        <v>223</v>
      </c>
      <c r="C8259">
        <v>1967</v>
      </c>
      <c r="D8259">
        <v>8</v>
      </c>
      <c r="E8259">
        <v>11</v>
      </c>
      <c r="F8259">
        <v>8.1999999999999993</v>
      </c>
      <c r="G8259">
        <v>16.600000000000001</v>
      </c>
      <c r="H8259">
        <v>0</v>
      </c>
      <c r="I8259" t="s">
        <v>15</v>
      </c>
    </row>
    <row r="8260" spans="1:9" x14ac:dyDescent="0.25">
      <c r="A8260" s="2">
        <v>24696</v>
      </c>
      <c r="B8260">
        <v>224</v>
      </c>
      <c r="C8260">
        <v>1967</v>
      </c>
      <c r="D8260">
        <v>8</v>
      </c>
      <c r="E8260">
        <v>12</v>
      </c>
      <c r="F8260">
        <v>6.5</v>
      </c>
      <c r="G8260">
        <v>16.600000000000001</v>
      </c>
      <c r="H8260">
        <v>0</v>
      </c>
      <c r="I8260" t="s">
        <v>15</v>
      </c>
    </row>
    <row r="8261" spans="1:9" x14ac:dyDescent="0.25">
      <c r="A8261" s="2">
        <v>24697</v>
      </c>
      <c r="B8261">
        <v>225</v>
      </c>
      <c r="C8261">
        <v>1967</v>
      </c>
      <c r="D8261">
        <v>8</v>
      </c>
      <c r="E8261">
        <v>13</v>
      </c>
      <c r="F8261">
        <v>8.8000000000000007</v>
      </c>
      <c r="G8261">
        <v>16.8</v>
      </c>
      <c r="H8261">
        <v>0</v>
      </c>
      <c r="I8261" t="s">
        <v>15</v>
      </c>
    </row>
    <row r="8262" spans="1:9" x14ac:dyDescent="0.25">
      <c r="A8262" s="2">
        <v>24698</v>
      </c>
      <c r="B8262">
        <v>226</v>
      </c>
      <c r="C8262">
        <v>1967</v>
      </c>
      <c r="D8262">
        <v>8</v>
      </c>
      <c r="E8262">
        <v>14</v>
      </c>
      <c r="F8262">
        <v>7.2</v>
      </c>
      <c r="G8262">
        <v>18.600000000000001</v>
      </c>
      <c r="H8262">
        <v>0</v>
      </c>
      <c r="I8262" t="s">
        <v>15</v>
      </c>
    </row>
    <row r="8263" spans="1:9" x14ac:dyDescent="0.25">
      <c r="A8263" s="2">
        <v>24699</v>
      </c>
      <c r="B8263">
        <v>227</v>
      </c>
      <c r="C8263">
        <v>1967</v>
      </c>
      <c r="D8263">
        <v>8</v>
      </c>
      <c r="E8263">
        <v>15</v>
      </c>
      <c r="F8263">
        <v>8.6999999999999993</v>
      </c>
      <c r="G8263">
        <v>19.8</v>
      </c>
      <c r="H8263">
        <v>0</v>
      </c>
      <c r="I8263" t="s">
        <v>15</v>
      </c>
    </row>
    <row r="8264" spans="1:9" x14ac:dyDescent="0.25">
      <c r="A8264" s="2">
        <v>24700</v>
      </c>
      <c r="B8264">
        <v>228</v>
      </c>
      <c r="C8264">
        <v>1967</v>
      </c>
      <c r="D8264">
        <v>8</v>
      </c>
      <c r="E8264">
        <v>16</v>
      </c>
      <c r="F8264">
        <v>7.4</v>
      </c>
      <c r="G8264">
        <v>13.9</v>
      </c>
      <c r="H8264">
        <v>25.7</v>
      </c>
      <c r="I8264" t="s">
        <v>15</v>
      </c>
    </row>
    <row r="8265" spans="1:9" x14ac:dyDescent="0.25">
      <c r="A8265" s="2">
        <v>24701</v>
      </c>
      <c r="B8265">
        <v>229</v>
      </c>
      <c r="C8265">
        <v>1967</v>
      </c>
      <c r="D8265">
        <v>8</v>
      </c>
      <c r="E8265">
        <v>17</v>
      </c>
      <c r="F8265">
        <v>2.4</v>
      </c>
      <c r="G8265">
        <v>16.5</v>
      </c>
      <c r="H8265">
        <v>0</v>
      </c>
      <c r="I8265" t="s">
        <v>15</v>
      </c>
    </row>
    <row r="8266" spans="1:9" x14ac:dyDescent="0.25">
      <c r="A8266" s="2">
        <v>24702</v>
      </c>
      <c r="B8266">
        <v>230</v>
      </c>
      <c r="C8266">
        <v>1967</v>
      </c>
      <c r="D8266">
        <v>8</v>
      </c>
      <c r="E8266">
        <v>18</v>
      </c>
      <c r="F8266">
        <v>6.3</v>
      </c>
      <c r="G8266">
        <v>18.399999999999999</v>
      </c>
      <c r="H8266">
        <v>0</v>
      </c>
      <c r="I8266" t="s">
        <v>15</v>
      </c>
    </row>
    <row r="8267" spans="1:9" x14ac:dyDescent="0.25">
      <c r="A8267" s="2">
        <v>24703</v>
      </c>
      <c r="B8267">
        <v>231</v>
      </c>
      <c r="C8267">
        <v>1967</v>
      </c>
      <c r="D8267">
        <v>8</v>
      </c>
      <c r="E8267">
        <v>19</v>
      </c>
      <c r="F8267">
        <v>7.1</v>
      </c>
      <c r="G8267">
        <v>20.6</v>
      </c>
      <c r="H8267">
        <v>0</v>
      </c>
      <c r="I8267" t="s">
        <v>15</v>
      </c>
    </row>
    <row r="8268" spans="1:9" x14ac:dyDescent="0.25">
      <c r="A8268" s="2">
        <v>24704</v>
      </c>
      <c r="B8268">
        <v>232</v>
      </c>
      <c r="C8268">
        <v>1967</v>
      </c>
      <c r="D8268">
        <v>8</v>
      </c>
      <c r="E8268">
        <v>20</v>
      </c>
      <c r="F8268">
        <v>10.4</v>
      </c>
      <c r="G8268">
        <v>19.600000000000001</v>
      </c>
      <c r="H8268">
        <v>0</v>
      </c>
      <c r="I8268" t="s">
        <v>15</v>
      </c>
    </row>
    <row r="8269" spans="1:9" x14ac:dyDescent="0.25">
      <c r="A8269" s="2">
        <v>24705</v>
      </c>
      <c r="B8269">
        <v>233</v>
      </c>
      <c r="C8269">
        <v>1967</v>
      </c>
      <c r="D8269">
        <v>8</v>
      </c>
      <c r="E8269">
        <v>21</v>
      </c>
      <c r="F8269">
        <v>11.2</v>
      </c>
      <c r="G8269">
        <v>17.8</v>
      </c>
      <c r="H8269">
        <v>5.0999999999999996</v>
      </c>
      <c r="I8269" t="s">
        <v>15</v>
      </c>
    </row>
    <row r="8270" spans="1:9" x14ac:dyDescent="0.25">
      <c r="A8270" s="2">
        <v>24706</v>
      </c>
      <c r="B8270">
        <v>234</v>
      </c>
      <c r="C8270">
        <v>1967</v>
      </c>
      <c r="D8270">
        <v>8</v>
      </c>
      <c r="E8270">
        <v>22</v>
      </c>
      <c r="F8270">
        <v>9.5</v>
      </c>
      <c r="G8270">
        <v>16.600000000000001</v>
      </c>
      <c r="H8270">
        <v>2.5</v>
      </c>
      <c r="I8270" t="s">
        <v>15</v>
      </c>
    </row>
    <row r="8271" spans="1:9" x14ac:dyDescent="0.25">
      <c r="A8271" s="2">
        <v>24707</v>
      </c>
      <c r="B8271">
        <v>235</v>
      </c>
      <c r="C8271">
        <v>1967</v>
      </c>
      <c r="D8271">
        <v>8</v>
      </c>
      <c r="E8271">
        <v>23</v>
      </c>
      <c r="F8271">
        <v>10.6</v>
      </c>
      <c r="G8271">
        <v>16.600000000000001</v>
      </c>
      <c r="H8271">
        <v>4.8</v>
      </c>
      <c r="I8271" t="s">
        <v>15</v>
      </c>
    </row>
    <row r="8272" spans="1:9" x14ac:dyDescent="0.25">
      <c r="A8272" s="2">
        <v>24708</v>
      </c>
      <c r="B8272">
        <v>236</v>
      </c>
      <c r="C8272">
        <v>1967</v>
      </c>
      <c r="D8272">
        <v>8</v>
      </c>
      <c r="E8272">
        <v>24</v>
      </c>
      <c r="F8272">
        <v>11.1</v>
      </c>
      <c r="G8272">
        <v>14.9</v>
      </c>
      <c r="H8272">
        <v>20.6</v>
      </c>
      <c r="I8272" t="s">
        <v>15</v>
      </c>
    </row>
    <row r="8273" spans="1:9" x14ac:dyDescent="0.25">
      <c r="A8273" s="2">
        <v>24709</v>
      </c>
      <c r="B8273">
        <v>237</v>
      </c>
      <c r="C8273">
        <v>1967</v>
      </c>
      <c r="D8273">
        <v>8</v>
      </c>
      <c r="E8273">
        <v>25</v>
      </c>
      <c r="F8273">
        <v>8.1</v>
      </c>
      <c r="G8273">
        <v>16.7</v>
      </c>
      <c r="H8273">
        <v>3</v>
      </c>
      <c r="I8273" t="s">
        <v>15</v>
      </c>
    </row>
    <row r="8274" spans="1:9" x14ac:dyDescent="0.25">
      <c r="A8274" s="2">
        <v>24710</v>
      </c>
      <c r="B8274">
        <v>238</v>
      </c>
      <c r="C8274">
        <v>1967</v>
      </c>
      <c r="D8274">
        <v>8</v>
      </c>
      <c r="E8274">
        <v>26</v>
      </c>
      <c r="F8274">
        <v>4.5999999999999996</v>
      </c>
      <c r="G8274">
        <v>16.2</v>
      </c>
      <c r="H8274">
        <v>8.1</v>
      </c>
      <c r="I8274" t="s">
        <v>15</v>
      </c>
    </row>
    <row r="8275" spans="1:9" x14ac:dyDescent="0.25">
      <c r="A8275" s="2">
        <v>24711</v>
      </c>
      <c r="B8275">
        <v>239</v>
      </c>
      <c r="C8275">
        <v>1967</v>
      </c>
      <c r="D8275">
        <v>8</v>
      </c>
      <c r="E8275">
        <v>27</v>
      </c>
      <c r="F8275">
        <v>6.8</v>
      </c>
      <c r="G8275">
        <v>17</v>
      </c>
      <c r="H8275">
        <v>0</v>
      </c>
      <c r="I8275" t="s">
        <v>15</v>
      </c>
    </row>
    <row r="8276" spans="1:9" x14ac:dyDescent="0.25">
      <c r="A8276" s="2">
        <v>24712</v>
      </c>
      <c r="B8276">
        <v>240</v>
      </c>
      <c r="C8276">
        <v>1967</v>
      </c>
      <c r="D8276">
        <v>8</v>
      </c>
      <c r="E8276">
        <v>28</v>
      </c>
      <c r="F8276">
        <v>11.1</v>
      </c>
      <c r="G8276">
        <v>18.5</v>
      </c>
      <c r="H8276">
        <v>2.5</v>
      </c>
      <c r="I8276" t="s">
        <v>15</v>
      </c>
    </row>
    <row r="8277" spans="1:9" x14ac:dyDescent="0.25">
      <c r="A8277" s="2">
        <v>24713</v>
      </c>
      <c r="B8277">
        <v>241</v>
      </c>
      <c r="C8277">
        <v>1967</v>
      </c>
      <c r="D8277">
        <v>8</v>
      </c>
      <c r="E8277">
        <v>29</v>
      </c>
      <c r="F8277">
        <v>12.7</v>
      </c>
      <c r="G8277">
        <v>19.600000000000001</v>
      </c>
      <c r="H8277">
        <v>0.5</v>
      </c>
      <c r="I8277" t="s">
        <v>15</v>
      </c>
    </row>
    <row r="8278" spans="1:9" x14ac:dyDescent="0.25">
      <c r="A8278" s="2">
        <v>24714</v>
      </c>
      <c r="B8278">
        <v>242</v>
      </c>
      <c r="C8278">
        <v>1967</v>
      </c>
      <c r="D8278">
        <v>8</v>
      </c>
      <c r="E8278">
        <v>30</v>
      </c>
      <c r="F8278">
        <v>7.2</v>
      </c>
      <c r="G8278">
        <v>19.899999999999999</v>
      </c>
      <c r="H8278">
        <v>0.3</v>
      </c>
      <c r="I8278" t="s">
        <v>15</v>
      </c>
    </row>
    <row r="8279" spans="1:9" x14ac:dyDescent="0.25">
      <c r="A8279" s="2">
        <v>24715</v>
      </c>
      <c r="B8279">
        <v>243</v>
      </c>
      <c r="C8279">
        <v>1967</v>
      </c>
      <c r="D8279">
        <v>8</v>
      </c>
      <c r="E8279">
        <v>31</v>
      </c>
      <c r="F8279">
        <v>12.6</v>
      </c>
      <c r="G8279">
        <v>17.2</v>
      </c>
      <c r="H8279">
        <v>3</v>
      </c>
      <c r="I8279" t="s">
        <v>15</v>
      </c>
    </row>
    <row r="8280" spans="1:9" x14ac:dyDescent="0.25">
      <c r="A8280" s="2">
        <v>24716</v>
      </c>
      <c r="B8280">
        <v>244</v>
      </c>
      <c r="C8280">
        <v>1967</v>
      </c>
      <c r="D8280">
        <v>9</v>
      </c>
      <c r="E8280">
        <v>1</v>
      </c>
      <c r="F8280">
        <v>8.9</v>
      </c>
      <c r="G8280">
        <v>20.3</v>
      </c>
      <c r="H8280">
        <v>0</v>
      </c>
      <c r="I8280" t="s">
        <v>15</v>
      </c>
    </row>
    <row r="8281" spans="1:9" x14ac:dyDescent="0.25">
      <c r="A8281" s="2">
        <v>24717</v>
      </c>
      <c r="B8281">
        <v>245</v>
      </c>
      <c r="C8281">
        <v>1967</v>
      </c>
      <c r="D8281">
        <v>9</v>
      </c>
      <c r="E8281">
        <v>2</v>
      </c>
      <c r="F8281">
        <v>11.3</v>
      </c>
      <c r="G8281">
        <v>17.899999999999999</v>
      </c>
      <c r="H8281">
        <v>25.4</v>
      </c>
      <c r="I8281" t="s">
        <v>15</v>
      </c>
    </row>
    <row r="8282" spans="1:9" x14ac:dyDescent="0.25">
      <c r="A8282" s="2">
        <v>24718</v>
      </c>
      <c r="B8282">
        <v>246</v>
      </c>
      <c r="C8282">
        <v>1967</v>
      </c>
      <c r="D8282">
        <v>9</v>
      </c>
      <c r="E8282">
        <v>3</v>
      </c>
      <c r="F8282">
        <v>8.5</v>
      </c>
      <c r="G8282">
        <v>16</v>
      </c>
      <c r="H8282">
        <v>8.1</v>
      </c>
      <c r="I8282" t="s">
        <v>15</v>
      </c>
    </row>
    <row r="8283" spans="1:9" x14ac:dyDescent="0.25">
      <c r="A8283" s="2">
        <v>24719</v>
      </c>
      <c r="B8283">
        <v>247</v>
      </c>
      <c r="C8283">
        <v>1967</v>
      </c>
      <c r="D8283">
        <v>9</v>
      </c>
      <c r="E8283">
        <v>4</v>
      </c>
      <c r="F8283">
        <v>5.0999999999999996</v>
      </c>
      <c r="G8283">
        <v>18.7</v>
      </c>
      <c r="H8283">
        <v>0</v>
      </c>
      <c r="I8283" t="s">
        <v>15</v>
      </c>
    </row>
    <row r="8284" spans="1:9" x14ac:dyDescent="0.25">
      <c r="A8284" s="2">
        <v>24720</v>
      </c>
      <c r="B8284">
        <v>248</v>
      </c>
      <c r="C8284">
        <v>1967</v>
      </c>
      <c r="D8284">
        <v>9</v>
      </c>
      <c r="E8284">
        <v>5</v>
      </c>
      <c r="F8284">
        <v>8.3000000000000007</v>
      </c>
      <c r="G8284">
        <v>21.2</v>
      </c>
      <c r="H8284">
        <v>0</v>
      </c>
      <c r="I8284" t="s">
        <v>15</v>
      </c>
    </row>
    <row r="8285" spans="1:9" x14ac:dyDescent="0.25">
      <c r="A8285" s="2">
        <v>24721</v>
      </c>
      <c r="B8285">
        <v>249</v>
      </c>
      <c r="C8285">
        <v>1967</v>
      </c>
      <c r="D8285">
        <v>9</v>
      </c>
      <c r="E8285">
        <v>6</v>
      </c>
      <c r="F8285">
        <v>11.2</v>
      </c>
      <c r="G8285">
        <v>25.2</v>
      </c>
      <c r="H8285">
        <v>0</v>
      </c>
      <c r="I8285" t="s">
        <v>15</v>
      </c>
    </row>
    <row r="8286" spans="1:9" x14ac:dyDescent="0.25">
      <c r="A8286" s="2">
        <v>24722</v>
      </c>
      <c r="B8286">
        <v>250</v>
      </c>
      <c r="C8286">
        <v>1967</v>
      </c>
      <c r="D8286">
        <v>9</v>
      </c>
      <c r="E8286">
        <v>7</v>
      </c>
      <c r="F8286">
        <v>7.4</v>
      </c>
      <c r="G8286">
        <v>21.7</v>
      </c>
      <c r="H8286">
        <v>0</v>
      </c>
      <c r="I8286" t="s">
        <v>15</v>
      </c>
    </row>
    <row r="8287" spans="1:9" x14ac:dyDescent="0.25">
      <c r="A8287" s="2">
        <v>24723</v>
      </c>
      <c r="B8287">
        <v>251</v>
      </c>
      <c r="C8287">
        <v>1967</v>
      </c>
      <c r="D8287">
        <v>9</v>
      </c>
      <c r="E8287">
        <v>8</v>
      </c>
      <c r="F8287">
        <v>6.4</v>
      </c>
      <c r="G8287">
        <v>20.100000000000001</v>
      </c>
      <c r="H8287">
        <v>0</v>
      </c>
      <c r="I8287" t="s">
        <v>15</v>
      </c>
    </row>
    <row r="8288" spans="1:9" x14ac:dyDescent="0.25">
      <c r="A8288" s="2">
        <v>24724</v>
      </c>
      <c r="B8288">
        <v>252</v>
      </c>
      <c r="C8288">
        <v>1967</v>
      </c>
      <c r="D8288">
        <v>9</v>
      </c>
      <c r="E8288">
        <v>9</v>
      </c>
      <c r="F8288">
        <v>11.1</v>
      </c>
      <c r="G8288">
        <v>18.600000000000001</v>
      </c>
      <c r="H8288">
        <v>1.5</v>
      </c>
      <c r="I8288" t="s">
        <v>15</v>
      </c>
    </row>
    <row r="8289" spans="1:9" x14ac:dyDescent="0.25">
      <c r="A8289" s="2">
        <v>24725</v>
      </c>
      <c r="B8289">
        <v>253</v>
      </c>
      <c r="C8289">
        <v>1967</v>
      </c>
      <c r="D8289">
        <v>9</v>
      </c>
      <c r="E8289">
        <v>10</v>
      </c>
      <c r="F8289">
        <v>5.9</v>
      </c>
      <c r="G8289">
        <v>18.8</v>
      </c>
      <c r="H8289">
        <v>0</v>
      </c>
      <c r="I8289" t="s">
        <v>15</v>
      </c>
    </row>
    <row r="8290" spans="1:9" x14ac:dyDescent="0.25">
      <c r="A8290" s="2">
        <v>24726</v>
      </c>
      <c r="B8290">
        <v>254</v>
      </c>
      <c r="C8290">
        <v>1967</v>
      </c>
      <c r="D8290">
        <v>9</v>
      </c>
      <c r="E8290">
        <v>11</v>
      </c>
      <c r="F8290">
        <v>5.6</v>
      </c>
      <c r="G8290">
        <v>22.4</v>
      </c>
      <c r="H8290">
        <v>0</v>
      </c>
      <c r="I8290" t="s">
        <v>15</v>
      </c>
    </row>
    <row r="8291" spans="1:9" x14ac:dyDescent="0.25">
      <c r="A8291" s="2">
        <v>24727</v>
      </c>
      <c r="B8291">
        <v>255</v>
      </c>
      <c r="C8291">
        <v>1967</v>
      </c>
      <c r="D8291">
        <v>9</v>
      </c>
      <c r="E8291">
        <v>12</v>
      </c>
      <c r="F8291">
        <v>9.1</v>
      </c>
      <c r="G8291">
        <v>19</v>
      </c>
      <c r="H8291">
        <v>0</v>
      </c>
      <c r="I8291" t="s">
        <v>15</v>
      </c>
    </row>
    <row r="8292" spans="1:9" x14ac:dyDescent="0.25">
      <c r="A8292" s="2">
        <v>24728</v>
      </c>
      <c r="B8292">
        <v>256</v>
      </c>
      <c r="C8292">
        <v>1967</v>
      </c>
      <c r="D8292">
        <v>9</v>
      </c>
      <c r="E8292">
        <v>13</v>
      </c>
      <c r="F8292">
        <v>8.8000000000000007</v>
      </c>
      <c r="G8292">
        <v>19.8</v>
      </c>
      <c r="H8292">
        <v>0</v>
      </c>
      <c r="I8292" t="s">
        <v>15</v>
      </c>
    </row>
    <row r="8293" spans="1:9" x14ac:dyDescent="0.25">
      <c r="A8293" s="2">
        <v>24729</v>
      </c>
      <c r="B8293">
        <v>257</v>
      </c>
      <c r="C8293">
        <v>1967</v>
      </c>
      <c r="D8293">
        <v>9</v>
      </c>
      <c r="E8293">
        <v>14</v>
      </c>
      <c r="F8293">
        <v>8.9</v>
      </c>
      <c r="G8293">
        <v>21.1</v>
      </c>
      <c r="H8293">
        <v>0</v>
      </c>
      <c r="I8293" t="s">
        <v>15</v>
      </c>
    </row>
    <row r="8294" spans="1:9" x14ac:dyDescent="0.25">
      <c r="A8294" s="2">
        <v>24730</v>
      </c>
      <c r="B8294">
        <v>258</v>
      </c>
      <c r="C8294">
        <v>1967</v>
      </c>
      <c r="D8294">
        <v>9</v>
      </c>
      <c r="E8294">
        <v>15</v>
      </c>
      <c r="F8294">
        <v>7.8</v>
      </c>
      <c r="G8294">
        <v>19.399999999999999</v>
      </c>
      <c r="H8294">
        <v>0</v>
      </c>
      <c r="I8294" t="s">
        <v>15</v>
      </c>
    </row>
    <row r="8295" spans="1:9" x14ac:dyDescent="0.25">
      <c r="A8295" s="2">
        <v>24731</v>
      </c>
      <c r="B8295">
        <v>259</v>
      </c>
      <c r="C8295">
        <v>1967</v>
      </c>
      <c r="D8295">
        <v>9</v>
      </c>
      <c r="E8295">
        <v>16</v>
      </c>
      <c r="F8295">
        <v>6.9</v>
      </c>
      <c r="G8295">
        <v>19.399999999999999</v>
      </c>
      <c r="H8295">
        <v>0.3</v>
      </c>
      <c r="I8295" t="s">
        <v>15</v>
      </c>
    </row>
    <row r="8296" spans="1:9" x14ac:dyDescent="0.25">
      <c r="A8296" s="2">
        <v>24732</v>
      </c>
      <c r="B8296">
        <v>260</v>
      </c>
      <c r="C8296">
        <v>1967</v>
      </c>
      <c r="D8296">
        <v>9</v>
      </c>
      <c r="E8296">
        <v>17</v>
      </c>
      <c r="F8296">
        <v>6.2</v>
      </c>
      <c r="G8296">
        <v>18.899999999999999</v>
      </c>
      <c r="H8296">
        <v>0</v>
      </c>
      <c r="I8296" t="s">
        <v>15</v>
      </c>
    </row>
    <row r="8297" spans="1:9" x14ac:dyDescent="0.25">
      <c r="A8297" s="2">
        <v>24733</v>
      </c>
      <c r="B8297">
        <v>261</v>
      </c>
      <c r="C8297">
        <v>1967</v>
      </c>
      <c r="D8297">
        <v>9</v>
      </c>
      <c r="E8297">
        <v>18</v>
      </c>
      <c r="F8297">
        <v>9.6</v>
      </c>
      <c r="G8297">
        <v>21.7</v>
      </c>
      <c r="H8297">
        <v>0</v>
      </c>
      <c r="I8297" t="s">
        <v>15</v>
      </c>
    </row>
    <row r="8298" spans="1:9" x14ac:dyDescent="0.25">
      <c r="A8298" s="2">
        <v>24734</v>
      </c>
      <c r="B8298">
        <v>262</v>
      </c>
      <c r="C8298">
        <v>1967</v>
      </c>
      <c r="D8298">
        <v>9</v>
      </c>
      <c r="E8298">
        <v>19</v>
      </c>
      <c r="F8298">
        <v>7.9</v>
      </c>
      <c r="G8298">
        <v>23.6</v>
      </c>
      <c r="H8298">
        <v>0</v>
      </c>
      <c r="I8298" t="s">
        <v>15</v>
      </c>
    </row>
    <row r="8299" spans="1:9" x14ac:dyDescent="0.25">
      <c r="A8299" s="2">
        <v>24735</v>
      </c>
      <c r="B8299">
        <v>263</v>
      </c>
      <c r="C8299">
        <v>1967</v>
      </c>
      <c r="D8299">
        <v>9</v>
      </c>
      <c r="E8299">
        <v>20</v>
      </c>
      <c r="F8299">
        <v>9.8000000000000007</v>
      </c>
      <c r="G8299">
        <v>27.7</v>
      </c>
      <c r="H8299">
        <v>0</v>
      </c>
      <c r="I8299" t="s">
        <v>15</v>
      </c>
    </row>
    <row r="8300" spans="1:9" x14ac:dyDescent="0.25">
      <c r="A8300" s="2">
        <v>24736</v>
      </c>
      <c r="B8300">
        <v>264</v>
      </c>
      <c r="C8300">
        <v>1967</v>
      </c>
      <c r="D8300">
        <v>9</v>
      </c>
      <c r="E8300">
        <v>21</v>
      </c>
      <c r="F8300">
        <v>10.6</v>
      </c>
      <c r="G8300">
        <v>22.4</v>
      </c>
      <c r="H8300">
        <v>0</v>
      </c>
      <c r="I8300" t="s">
        <v>15</v>
      </c>
    </row>
    <row r="8301" spans="1:9" x14ac:dyDescent="0.25">
      <c r="A8301" s="2">
        <v>24737</v>
      </c>
      <c r="B8301">
        <v>265</v>
      </c>
      <c r="C8301">
        <v>1967</v>
      </c>
      <c r="D8301">
        <v>9</v>
      </c>
      <c r="E8301">
        <v>22</v>
      </c>
      <c r="F8301">
        <v>10.6</v>
      </c>
      <c r="G8301">
        <v>16.7</v>
      </c>
      <c r="H8301">
        <v>0</v>
      </c>
      <c r="I8301" t="s">
        <v>15</v>
      </c>
    </row>
    <row r="8302" spans="1:9" x14ac:dyDescent="0.25">
      <c r="A8302" s="2">
        <v>24738</v>
      </c>
      <c r="B8302">
        <v>266</v>
      </c>
      <c r="C8302">
        <v>1967</v>
      </c>
      <c r="D8302">
        <v>9</v>
      </c>
      <c r="E8302">
        <v>23</v>
      </c>
      <c r="F8302">
        <v>8.3000000000000007</v>
      </c>
      <c r="G8302">
        <v>17.7</v>
      </c>
      <c r="H8302">
        <v>0</v>
      </c>
      <c r="I8302" t="s">
        <v>15</v>
      </c>
    </row>
    <row r="8303" spans="1:9" x14ac:dyDescent="0.25">
      <c r="A8303" s="2">
        <v>24739</v>
      </c>
      <c r="B8303">
        <v>267</v>
      </c>
      <c r="C8303">
        <v>1967</v>
      </c>
      <c r="D8303">
        <v>9</v>
      </c>
      <c r="E8303">
        <v>24</v>
      </c>
      <c r="F8303">
        <v>10.6</v>
      </c>
      <c r="G8303">
        <v>18.899999999999999</v>
      </c>
      <c r="H8303">
        <v>0.3</v>
      </c>
      <c r="I8303" t="s">
        <v>15</v>
      </c>
    </row>
    <row r="8304" spans="1:9" x14ac:dyDescent="0.25">
      <c r="A8304" s="2">
        <v>24740</v>
      </c>
      <c r="B8304">
        <v>268</v>
      </c>
      <c r="C8304">
        <v>1967</v>
      </c>
      <c r="D8304">
        <v>9</v>
      </c>
      <c r="E8304">
        <v>25</v>
      </c>
      <c r="F8304">
        <v>11.3</v>
      </c>
      <c r="G8304">
        <v>18.8</v>
      </c>
      <c r="H8304">
        <v>0.5</v>
      </c>
      <c r="I8304" t="s">
        <v>15</v>
      </c>
    </row>
    <row r="8305" spans="1:9" x14ac:dyDescent="0.25">
      <c r="A8305" s="2">
        <v>24741</v>
      </c>
      <c r="B8305">
        <v>269</v>
      </c>
      <c r="C8305">
        <v>1967</v>
      </c>
      <c r="D8305">
        <v>9</v>
      </c>
      <c r="E8305">
        <v>26</v>
      </c>
      <c r="F8305">
        <v>6.7</v>
      </c>
      <c r="G8305">
        <v>20.7</v>
      </c>
      <c r="H8305">
        <v>0</v>
      </c>
      <c r="I8305" t="s">
        <v>15</v>
      </c>
    </row>
    <row r="8306" spans="1:9" x14ac:dyDescent="0.25">
      <c r="A8306" s="2">
        <v>24742</v>
      </c>
      <c r="B8306">
        <v>270</v>
      </c>
      <c r="C8306">
        <v>1967</v>
      </c>
      <c r="D8306">
        <v>9</v>
      </c>
      <c r="E8306">
        <v>27</v>
      </c>
      <c r="F8306">
        <v>8.9</v>
      </c>
      <c r="G8306">
        <v>19.899999999999999</v>
      </c>
      <c r="H8306">
        <v>0</v>
      </c>
      <c r="I8306" t="s">
        <v>15</v>
      </c>
    </row>
    <row r="8307" spans="1:9" x14ac:dyDescent="0.25">
      <c r="A8307" s="2">
        <v>24743</v>
      </c>
      <c r="B8307">
        <v>271</v>
      </c>
      <c r="C8307">
        <v>1967</v>
      </c>
      <c r="D8307">
        <v>9</v>
      </c>
      <c r="E8307">
        <v>28</v>
      </c>
      <c r="F8307">
        <v>8</v>
      </c>
      <c r="G8307">
        <v>22.6</v>
      </c>
      <c r="H8307">
        <v>0</v>
      </c>
      <c r="I8307" t="s">
        <v>15</v>
      </c>
    </row>
    <row r="8308" spans="1:9" x14ac:dyDescent="0.25">
      <c r="A8308" s="2">
        <v>24744</v>
      </c>
      <c r="B8308">
        <v>272</v>
      </c>
      <c r="C8308">
        <v>1967</v>
      </c>
      <c r="D8308">
        <v>9</v>
      </c>
      <c r="E8308">
        <v>29</v>
      </c>
      <c r="F8308">
        <v>9.6</v>
      </c>
      <c r="G8308">
        <v>29.1</v>
      </c>
      <c r="H8308">
        <v>0</v>
      </c>
      <c r="I8308" t="s">
        <v>15</v>
      </c>
    </row>
    <row r="8309" spans="1:9" x14ac:dyDescent="0.25">
      <c r="A8309" s="2">
        <v>24745</v>
      </c>
      <c r="B8309">
        <v>273</v>
      </c>
      <c r="C8309">
        <v>1967</v>
      </c>
      <c r="D8309">
        <v>9</v>
      </c>
      <c r="E8309">
        <v>30</v>
      </c>
      <c r="F8309">
        <v>14.7</v>
      </c>
      <c r="G8309">
        <v>30.4</v>
      </c>
      <c r="H8309">
        <v>0</v>
      </c>
      <c r="I8309" t="s">
        <v>15</v>
      </c>
    </row>
    <row r="8310" spans="1:9" x14ac:dyDescent="0.25">
      <c r="A8310" s="2">
        <v>24746</v>
      </c>
      <c r="B8310">
        <v>274</v>
      </c>
      <c r="C8310">
        <v>1967</v>
      </c>
      <c r="D8310">
        <v>10</v>
      </c>
      <c r="E8310">
        <v>1</v>
      </c>
      <c r="F8310">
        <v>14.4</v>
      </c>
      <c r="G8310">
        <v>24.5</v>
      </c>
      <c r="H8310">
        <v>0</v>
      </c>
      <c r="I8310" t="s">
        <v>15</v>
      </c>
    </row>
    <row r="8311" spans="1:9" x14ac:dyDescent="0.25">
      <c r="A8311" s="2">
        <v>24747</v>
      </c>
      <c r="B8311">
        <v>275</v>
      </c>
      <c r="C8311">
        <v>1967</v>
      </c>
      <c r="D8311">
        <v>10</v>
      </c>
      <c r="E8311">
        <v>2</v>
      </c>
      <c r="F8311">
        <v>12.2</v>
      </c>
      <c r="G8311">
        <v>22.1</v>
      </c>
      <c r="H8311">
        <v>0</v>
      </c>
      <c r="I8311" t="s">
        <v>15</v>
      </c>
    </row>
    <row r="8312" spans="1:9" x14ac:dyDescent="0.25">
      <c r="A8312" s="2">
        <v>24748</v>
      </c>
      <c r="B8312">
        <v>276</v>
      </c>
      <c r="C8312">
        <v>1967</v>
      </c>
      <c r="D8312">
        <v>10</v>
      </c>
      <c r="E8312">
        <v>3</v>
      </c>
      <c r="F8312">
        <v>11.1</v>
      </c>
      <c r="G8312">
        <v>20.8</v>
      </c>
      <c r="H8312">
        <v>0</v>
      </c>
      <c r="I8312" t="s">
        <v>15</v>
      </c>
    </row>
    <row r="8313" spans="1:9" x14ac:dyDescent="0.25">
      <c r="A8313" s="2">
        <v>24749</v>
      </c>
      <c r="B8313">
        <v>277</v>
      </c>
      <c r="C8313">
        <v>1967</v>
      </c>
      <c r="D8313">
        <v>10</v>
      </c>
      <c r="E8313">
        <v>4</v>
      </c>
      <c r="F8313">
        <v>11.4</v>
      </c>
      <c r="G8313">
        <v>19.3</v>
      </c>
      <c r="H8313">
        <v>23.1</v>
      </c>
      <c r="I8313" t="s">
        <v>15</v>
      </c>
    </row>
    <row r="8314" spans="1:9" x14ac:dyDescent="0.25">
      <c r="A8314" s="2">
        <v>24750</v>
      </c>
      <c r="B8314">
        <v>278</v>
      </c>
      <c r="C8314">
        <v>1967</v>
      </c>
      <c r="D8314">
        <v>10</v>
      </c>
      <c r="E8314">
        <v>5</v>
      </c>
      <c r="F8314">
        <v>7.4</v>
      </c>
      <c r="G8314">
        <v>18.899999999999999</v>
      </c>
      <c r="H8314">
        <v>0</v>
      </c>
      <c r="I8314" t="s">
        <v>15</v>
      </c>
    </row>
    <row r="8315" spans="1:9" x14ac:dyDescent="0.25">
      <c r="A8315" s="2">
        <v>24751</v>
      </c>
      <c r="B8315">
        <v>279</v>
      </c>
      <c r="C8315">
        <v>1967</v>
      </c>
      <c r="D8315">
        <v>10</v>
      </c>
      <c r="E8315">
        <v>6</v>
      </c>
      <c r="F8315">
        <v>12.3</v>
      </c>
      <c r="G8315">
        <v>20.3</v>
      </c>
      <c r="H8315">
        <v>0</v>
      </c>
      <c r="I8315" t="s">
        <v>15</v>
      </c>
    </row>
    <row r="8316" spans="1:9" x14ac:dyDescent="0.25">
      <c r="A8316" s="2">
        <v>24752</v>
      </c>
      <c r="B8316">
        <v>280</v>
      </c>
      <c r="C8316">
        <v>1967</v>
      </c>
      <c r="D8316">
        <v>10</v>
      </c>
      <c r="E8316">
        <v>7</v>
      </c>
      <c r="F8316">
        <v>10.5</v>
      </c>
      <c r="G8316">
        <v>20.100000000000001</v>
      </c>
      <c r="H8316">
        <v>0</v>
      </c>
      <c r="I8316" t="s">
        <v>15</v>
      </c>
    </row>
    <row r="8317" spans="1:9" x14ac:dyDescent="0.25">
      <c r="A8317" s="2">
        <v>24753</v>
      </c>
      <c r="B8317">
        <v>281</v>
      </c>
      <c r="C8317">
        <v>1967</v>
      </c>
      <c r="D8317">
        <v>10</v>
      </c>
      <c r="E8317">
        <v>8</v>
      </c>
      <c r="F8317">
        <v>11.3</v>
      </c>
      <c r="G8317">
        <v>19.899999999999999</v>
      </c>
      <c r="H8317">
        <v>9.4</v>
      </c>
      <c r="I8317" t="s">
        <v>15</v>
      </c>
    </row>
    <row r="8318" spans="1:9" x14ac:dyDescent="0.25">
      <c r="A8318" s="2">
        <v>24754</v>
      </c>
      <c r="B8318">
        <v>282</v>
      </c>
      <c r="C8318">
        <v>1967</v>
      </c>
      <c r="D8318">
        <v>10</v>
      </c>
      <c r="E8318">
        <v>9</v>
      </c>
      <c r="F8318">
        <v>10.8</v>
      </c>
      <c r="G8318">
        <v>21.6</v>
      </c>
      <c r="H8318">
        <v>0</v>
      </c>
      <c r="I8318" t="s">
        <v>15</v>
      </c>
    </row>
    <row r="8319" spans="1:9" x14ac:dyDescent="0.25">
      <c r="A8319" s="2">
        <v>24755</v>
      </c>
      <c r="B8319">
        <v>283</v>
      </c>
      <c r="C8319">
        <v>1967</v>
      </c>
      <c r="D8319">
        <v>10</v>
      </c>
      <c r="E8319">
        <v>10</v>
      </c>
      <c r="F8319">
        <v>9.5</v>
      </c>
      <c r="G8319">
        <v>21.8</v>
      </c>
      <c r="H8319">
        <v>0</v>
      </c>
      <c r="I8319" t="s">
        <v>15</v>
      </c>
    </row>
    <row r="8320" spans="1:9" x14ac:dyDescent="0.25">
      <c r="A8320" s="2">
        <v>24756</v>
      </c>
      <c r="B8320">
        <v>284</v>
      </c>
      <c r="C8320">
        <v>1967</v>
      </c>
      <c r="D8320">
        <v>10</v>
      </c>
      <c r="E8320">
        <v>11</v>
      </c>
      <c r="F8320">
        <v>9.8000000000000007</v>
      </c>
      <c r="G8320">
        <v>21.3</v>
      </c>
      <c r="H8320">
        <v>0</v>
      </c>
      <c r="I8320" t="s">
        <v>15</v>
      </c>
    </row>
    <row r="8321" spans="1:9" x14ac:dyDescent="0.25">
      <c r="A8321" s="2">
        <v>24757</v>
      </c>
      <c r="B8321">
        <v>285</v>
      </c>
      <c r="C8321">
        <v>1967</v>
      </c>
      <c r="D8321">
        <v>10</v>
      </c>
      <c r="E8321">
        <v>12</v>
      </c>
      <c r="F8321">
        <v>15.6</v>
      </c>
      <c r="G8321">
        <v>22.7</v>
      </c>
      <c r="H8321">
        <v>0.3</v>
      </c>
      <c r="I8321" t="s">
        <v>15</v>
      </c>
    </row>
    <row r="8322" spans="1:9" x14ac:dyDescent="0.25">
      <c r="A8322" s="2">
        <v>24758</v>
      </c>
      <c r="B8322">
        <v>286</v>
      </c>
      <c r="C8322">
        <v>1967</v>
      </c>
      <c r="D8322">
        <v>10</v>
      </c>
      <c r="E8322">
        <v>13</v>
      </c>
      <c r="F8322">
        <v>11.1</v>
      </c>
      <c r="G8322">
        <v>28</v>
      </c>
      <c r="H8322">
        <v>0</v>
      </c>
      <c r="I8322" t="s">
        <v>15</v>
      </c>
    </row>
    <row r="8323" spans="1:9" x14ac:dyDescent="0.25">
      <c r="A8323" s="2">
        <v>24759</v>
      </c>
      <c r="B8323">
        <v>287</v>
      </c>
      <c r="C8323">
        <v>1967</v>
      </c>
      <c r="D8323">
        <v>10</v>
      </c>
      <c r="E8323">
        <v>14</v>
      </c>
      <c r="F8323">
        <v>11.7</v>
      </c>
      <c r="G8323">
        <v>22.9</v>
      </c>
      <c r="H8323">
        <v>0</v>
      </c>
      <c r="I8323" t="s">
        <v>15</v>
      </c>
    </row>
    <row r="8324" spans="1:9" x14ac:dyDescent="0.25">
      <c r="A8324" s="2">
        <v>24760</v>
      </c>
      <c r="B8324">
        <v>288</v>
      </c>
      <c r="C8324">
        <v>1967</v>
      </c>
      <c r="D8324">
        <v>10</v>
      </c>
      <c r="E8324">
        <v>15</v>
      </c>
      <c r="F8324">
        <v>12.8</v>
      </c>
      <c r="G8324">
        <v>22.2</v>
      </c>
      <c r="H8324">
        <v>0</v>
      </c>
      <c r="I8324" t="s">
        <v>15</v>
      </c>
    </row>
    <row r="8325" spans="1:9" x14ac:dyDescent="0.25">
      <c r="A8325" s="2">
        <v>24761</v>
      </c>
      <c r="B8325">
        <v>289</v>
      </c>
      <c r="C8325">
        <v>1967</v>
      </c>
      <c r="D8325">
        <v>10</v>
      </c>
      <c r="E8325">
        <v>16</v>
      </c>
      <c r="F8325">
        <v>8.4</v>
      </c>
      <c r="G8325">
        <v>23.2</v>
      </c>
      <c r="H8325">
        <v>0</v>
      </c>
      <c r="I8325" t="s">
        <v>15</v>
      </c>
    </row>
    <row r="8326" spans="1:9" x14ac:dyDescent="0.25">
      <c r="A8326" s="2">
        <v>24762</v>
      </c>
      <c r="B8326">
        <v>290</v>
      </c>
      <c r="C8326">
        <v>1967</v>
      </c>
      <c r="D8326">
        <v>10</v>
      </c>
      <c r="E8326">
        <v>17</v>
      </c>
      <c r="F8326">
        <v>12.1</v>
      </c>
      <c r="G8326">
        <v>24.3</v>
      </c>
      <c r="H8326">
        <v>0</v>
      </c>
      <c r="I8326" t="s">
        <v>15</v>
      </c>
    </row>
    <row r="8327" spans="1:9" x14ac:dyDescent="0.25">
      <c r="A8327" s="2">
        <v>24763</v>
      </c>
      <c r="B8327">
        <v>291</v>
      </c>
      <c r="C8327">
        <v>1967</v>
      </c>
      <c r="D8327">
        <v>10</v>
      </c>
      <c r="E8327">
        <v>18</v>
      </c>
      <c r="F8327">
        <v>14.1</v>
      </c>
      <c r="G8327">
        <v>25.2</v>
      </c>
      <c r="H8327">
        <v>0</v>
      </c>
      <c r="I8327" t="s">
        <v>15</v>
      </c>
    </row>
    <row r="8328" spans="1:9" x14ac:dyDescent="0.25">
      <c r="A8328" s="2">
        <v>24764</v>
      </c>
      <c r="B8328">
        <v>292</v>
      </c>
      <c r="C8328">
        <v>1967</v>
      </c>
      <c r="D8328">
        <v>10</v>
      </c>
      <c r="E8328">
        <v>19</v>
      </c>
      <c r="F8328">
        <v>12.4</v>
      </c>
      <c r="G8328">
        <v>30.8</v>
      </c>
      <c r="H8328">
        <v>0</v>
      </c>
      <c r="I8328" t="s">
        <v>15</v>
      </c>
    </row>
    <row r="8329" spans="1:9" x14ac:dyDescent="0.25">
      <c r="A8329" s="2">
        <v>24765</v>
      </c>
      <c r="B8329">
        <v>293</v>
      </c>
      <c r="C8329">
        <v>1967</v>
      </c>
      <c r="D8329">
        <v>10</v>
      </c>
      <c r="E8329">
        <v>20</v>
      </c>
      <c r="F8329">
        <v>18.3</v>
      </c>
      <c r="G8329">
        <v>31</v>
      </c>
      <c r="H8329">
        <v>0</v>
      </c>
      <c r="I8329" t="s">
        <v>15</v>
      </c>
    </row>
    <row r="8330" spans="1:9" x14ac:dyDescent="0.25">
      <c r="A8330" s="2">
        <v>24766</v>
      </c>
      <c r="B8330">
        <v>294</v>
      </c>
      <c r="C8330">
        <v>1967</v>
      </c>
      <c r="D8330">
        <v>10</v>
      </c>
      <c r="E8330">
        <v>21</v>
      </c>
      <c r="F8330">
        <v>15.1</v>
      </c>
      <c r="G8330">
        <v>22.4</v>
      </c>
      <c r="H8330">
        <v>0</v>
      </c>
      <c r="I8330" t="s">
        <v>15</v>
      </c>
    </row>
    <row r="8331" spans="1:9" x14ac:dyDescent="0.25">
      <c r="A8331" s="2">
        <v>24767</v>
      </c>
      <c r="B8331">
        <v>295</v>
      </c>
      <c r="C8331">
        <v>1967</v>
      </c>
      <c r="D8331">
        <v>10</v>
      </c>
      <c r="E8331">
        <v>22</v>
      </c>
      <c r="F8331">
        <v>11.1</v>
      </c>
      <c r="G8331">
        <v>29.1</v>
      </c>
      <c r="H8331">
        <v>0</v>
      </c>
      <c r="I8331" t="s">
        <v>15</v>
      </c>
    </row>
    <row r="8332" spans="1:9" x14ac:dyDescent="0.25">
      <c r="A8332" s="2">
        <v>24768</v>
      </c>
      <c r="B8332">
        <v>296</v>
      </c>
      <c r="C8332">
        <v>1967</v>
      </c>
      <c r="D8332">
        <v>10</v>
      </c>
      <c r="E8332">
        <v>23</v>
      </c>
      <c r="F8332">
        <v>9.6999999999999993</v>
      </c>
      <c r="G8332">
        <v>22.8</v>
      </c>
      <c r="H8332">
        <v>0</v>
      </c>
      <c r="I8332" t="s">
        <v>15</v>
      </c>
    </row>
    <row r="8333" spans="1:9" x14ac:dyDescent="0.25">
      <c r="A8333" s="2">
        <v>24769</v>
      </c>
      <c r="B8333">
        <v>297</v>
      </c>
      <c r="C8333">
        <v>1967</v>
      </c>
      <c r="D8333">
        <v>10</v>
      </c>
      <c r="E8333">
        <v>24</v>
      </c>
      <c r="F8333">
        <v>13</v>
      </c>
      <c r="G8333">
        <v>18.899999999999999</v>
      </c>
      <c r="H8333">
        <v>1.3</v>
      </c>
      <c r="I8333" t="s">
        <v>15</v>
      </c>
    </row>
    <row r="8334" spans="1:9" x14ac:dyDescent="0.25">
      <c r="A8334" s="2">
        <v>24770</v>
      </c>
      <c r="B8334">
        <v>298</v>
      </c>
      <c r="C8334">
        <v>1967</v>
      </c>
      <c r="D8334">
        <v>10</v>
      </c>
      <c r="E8334">
        <v>25</v>
      </c>
      <c r="F8334">
        <v>11.8</v>
      </c>
      <c r="G8334">
        <v>20.7</v>
      </c>
      <c r="H8334">
        <v>0</v>
      </c>
      <c r="I8334" t="s">
        <v>15</v>
      </c>
    </row>
    <row r="8335" spans="1:9" x14ac:dyDescent="0.25">
      <c r="A8335" s="2">
        <v>24771</v>
      </c>
      <c r="B8335">
        <v>299</v>
      </c>
      <c r="C8335">
        <v>1967</v>
      </c>
      <c r="D8335">
        <v>10</v>
      </c>
      <c r="E8335">
        <v>26</v>
      </c>
      <c r="F8335">
        <v>13.4</v>
      </c>
      <c r="G8335">
        <v>21.8</v>
      </c>
      <c r="H8335">
        <v>0.3</v>
      </c>
      <c r="I8335" t="s">
        <v>15</v>
      </c>
    </row>
    <row r="8336" spans="1:9" x14ac:dyDescent="0.25">
      <c r="A8336" s="2">
        <v>24772</v>
      </c>
      <c r="B8336">
        <v>300</v>
      </c>
      <c r="C8336">
        <v>1967</v>
      </c>
      <c r="D8336">
        <v>10</v>
      </c>
      <c r="E8336">
        <v>27</v>
      </c>
      <c r="F8336">
        <v>16.100000000000001</v>
      </c>
      <c r="G8336">
        <v>21.6</v>
      </c>
      <c r="H8336">
        <v>0</v>
      </c>
      <c r="I8336" t="s">
        <v>15</v>
      </c>
    </row>
    <row r="8337" spans="1:9" x14ac:dyDescent="0.25">
      <c r="A8337" s="2">
        <v>24773</v>
      </c>
      <c r="B8337">
        <v>301</v>
      </c>
      <c r="C8337">
        <v>1967</v>
      </c>
      <c r="D8337">
        <v>10</v>
      </c>
      <c r="E8337">
        <v>28</v>
      </c>
      <c r="F8337">
        <v>15.9</v>
      </c>
      <c r="G8337">
        <v>25.5</v>
      </c>
      <c r="H8337">
        <v>0</v>
      </c>
      <c r="I8337" t="s">
        <v>15</v>
      </c>
    </row>
    <row r="8338" spans="1:9" x14ac:dyDescent="0.25">
      <c r="A8338" s="2">
        <v>24774</v>
      </c>
      <c r="B8338">
        <v>302</v>
      </c>
      <c r="C8338">
        <v>1967</v>
      </c>
      <c r="D8338">
        <v>10</v>
      </c>
      <c r="E8338">
        <v>29</v>
      </c>
      <c r="F8338">
        <v>15</v>
      </c>
      <c r="G8338">
        <v>36.299999999999997</v>
      </c>
      <c r="H8338">
        <v>0</v>
      </c>
      <c r="I8338" t="s">
        <v>15</v>
      </c>
    </row>
    <row r="8339" spans="1:9" x14ac:dyDescent="0.25">
      <c r="A8339" s="2">
        <v>24775</v>
      </c>
      <c r="B8339">
        <v>303</v>
      </c>
      <c r="C8339">
        <v>1967</v>
      </c>
      <c r="D8339">
        <v>10</v>
      </c>
      <c r="E8339">
        <v>30</v>
      </c>
      <c r="F8339">
        <v>17.7</v>
      </c>
      <c r="G8339">
        <v>27</v>
      </c>
      <c r="H8339">
        <v>0</v>
      </c>
      <c r="I8339" t="s">
        <v>15</v>
      </c>
    </row>
    <row r="8340" spans="1:9" x14ac:dyDescent="0.25">
      <c r="A8340" s="2">
        <v>24776</v>
      </c>
      <c r="B8340">
        <v>304</v>
      </c>
      <c r="C8340">
        <v>1967</v>
      </c>
      <c r="D8340">
        <v>10</v>
      </c>
      <c r="E8340">
        <v>31</v>
      </c>
      <c r="F8340">
        <v>16.100000000000001</v>
      </c>
      <c r="G8340">
        <v>24.7</v>
      </c>
      <c r="H8340">
        <v>0</v>
      </c>
      <c r="I8340" t="s">
        <v>15</v>
      </c>
    </row>
    <row r="8341" spans="1:9" x14ac:dyDescent="0.25">
      <c r="A8341" s="2">
        <v>24777</v>
      </c>
      <c r="B8341">
        <v>305</v>
      </c>
      <c r="C8341">
        <v>1967</v>
      </c>
      <c r="D8341">
        <v>11</v>
      </c>
      <c r="E8341">
        <v>1</v>
      </c>
      <c r="F8341">
        <v>12.4</v>
      </c>
      <c r="G8341">
        <v>23.3</v>
      </c>
      <c r="H8341">
        <v>0</v>
      </c>
      <c r="I8341" t="s">
        <v>15</v>
      </c>
    </row>
    <row r="8342" spans="1:9" x14ac:dyDescent="0.25">
      <c r="A8342" s="2">
        <v>24778</v>
      </c>
      <c r="B8342">
        <v>306</v>
      </c>
      <c r="C8342">
        <v>1967</v>
      </c>
      <c r="D8342">
        <v>11</v>
      </c>
      <c r="E8342">
        <v>2</v>
      </c>
      <c r="F8342">
        <v>14.3</v>
      </c>
      <c r="G8342">
        <v>22.1</v>
      </c>
      <c r="H8342">
        <v>0</v>
      </c>
      <c r="I8342" t="s">
        <v>15</v>
      </c>
    </row>
    <row r="8343" spans="1:9" x14ac:dyDescent="0.25">
      <c r="A8343" s="2">
        <v>24779</v>
      </c>
      <c r="B8343">
        <v>307</v>
      </c>
      <c r="C8343">
        <v>1967</v>
      </c>
      <c r="D8343">
        <v>11</v>
      </c>
      <c r="E8343">
        <v>3</v>
      </c>
      <c r="F8343">
        <v>14.6</v>
      </c>
      <c r="G8343">
        <v>20.6</v>
      </c>
      <c r="H8343">
        <v>1.5</v>
      </c>
      <c r="I8343" t="s">
        <v>15</v>
      </c>
    </row>
    <row r="8344" spans="1:9" x14ac:dyDescent="0.25">
      <c r="A8344" s="2">
        <v>24780</v>
      </c>
      <c r="B8344">
        <v>308</v>
      </c>
      <c r="C8344">
        <v>1967</v>
      </c>
      <c r="D8344">
        <v>11</v>
      </c>
      <c r="E8344">
        <v>4</v>
      </c>
      <c r="F8344">
        <v>9.3000000000000007</v>
      </c>
      <c r="G8344">
        <v>23.8</v>
      </c>
      <c r="H8344">
        <v>0</v>
      </c>
      <c r="I8344" t="s">
        <v>15</v>
      </c>
    </row>
    <row r="8345" spans="1:9" x14ac:dyDescent="0.25">
      <c r="A8345" s="2">
        <v>24781</v>
      </c>
      <c r="B8345">
        <v>309</v>
      </c>
      <c r="C8345">
        <v>1967</v>
      </c>
      <c r="D8345">
        <v>11</v>
      </c>
      <c r="E8345">
        <v>5</v>
      </c>
      <c r="F8345">
        <v>12.4</v>
      </c>
      <c r="G8345">
        <v>29.9</v>
      </c>
      <c r="H8345">
        <v>0</v>
      </c>
      <c r="I8345" t="s">
        <v>15</v>
      </c>
    </row>
    <row r="8346" spans="1:9" x14ac:dyDescent="0.25">
      <c r="A8346" s="2">
        <v>24782</v>
      </c>
      <c r="B8346">
        <v>310</v>
      </c>
      <c r="C8346">
        <v>1967</v>
      </c>
      <c r="D8346">
        <v>11</v>
      </c>
      <c r="E8346">
        <v>6</v>
      </c>
      <c r="F8346">
        <v>15.2</v>
      </c>
      <c r="G8346">
        <v>28.4</v>
      </c>
      <c r="H8346">
        <v>0</v>
      </c>
      <c r="I8346" t="s">
        <v>15</v>
      </c>
    </row>
    <row r="8347" spans="1:9" x14ac:dyDescent="0.25">
      <c r="A8347" s="2">
        <v>24783</v>
      </c>
      <c r="B8347">
        <v>311</v>
      </c>
      <c r="C8347">
        <v>1967</v>
      </c>
      <c r="D8347">
        <v>11</v>
      </c>
      <c r="E8347">
        <v>7</v>
      </c>
      <c r="F8347">
        <v>16.5</v>
      </c>
      <c r="G8347">
        <v>30</v>
      </c>
      <c r="H8347">
        <v>0</v>
      </c>
      <c r="I8347" t="s">
        <v>15</v>
      </c>
    </row>
    <row r="8348" spans="1:9" x14ac:dyDescent="0.25">
      <c r="A8348" s="2">
        <v>24784</v>
      </c>
      <c r="B8348">
        <v>312</v>
      </c>
      <c r="C8348">
        <v>1967</v>
      </c>
      <c r="D8348">
        <v>11</v>
      </c>
      <c r="E8348">
        <v>8</v>
      </c>
      <c r="F8348">
        <v>16.3</v>
      </c>
      <c r="G8348">
        <v>30.1</v>
      </c>
      <c r="H8348">
        <v>0</v>
      </c>
      <c r="I8348" t="s">
        <v>15</v>
      </c>
    </row>
    <row r="8349" spans="1:9" x14ac:dyDescent="0.25">
      <c r="A8349" s="2">
        <v>24785</v>
      </c>
      <c r="B8349">
        <v>313</v>
      </c>
      <c r="C8349">
        <v>1967</v>
      </c>
      <c r="D8349">
        <v>11</v>
      </c>
      <c r="E8349">
        <v>9</v>
      </c>
      <c r="F8349">
        <v>16.100000000000001</v>
      </c>
      <c r="G8349">
        <v>33.4</v>
      </c>
      <c r="H8349">
        <v>0</v>
      </c>
      <c r="I8349" t="s">
        <v>15</v>
      </c>
    </row>
    <row r="8350" spans="1:9" x14ac:dyDescent="0.25">
      <c r="A8350" s="2">
        <v>24786</v>
      </c>
      <c r="B8350">
        <v>314</v>
      </c>
      <c r="C8350">
        <v>1967</v>
      </c>
      <c r="D8350">
        <v>11</v>
      </c>
      <c r="E8350">
        <v>10</v>
      </c>
      <c r="F8350">
        <v>21.7</v>
      </c>
      <c r="G8350">
        <v>33.1</v>
      </c>
      <c r="H8350">
        <v>0</v>
      </c>
      <c r="I8350" t="s">
        <v>15</v>
      </c>
    </row>
    <row r="8351" spans="1:9" x14ac:dyDescent="0.25">
      <c r="A8351" s="2">
        <v>24787</v>
      </c>
      <c r="B8351">
        <v>315</v>
      </c>
      <c r="C8351">
        <v>1967</v>
      </c>
      <c r="D8351">
        <v>11</v>
      </c>
      <c r="E8351">
        <v>11</v>
      </c>
      <c r="F8351">
        <v>16.600000000000001</v>
      </c>
      <c r="G8351">
        <v>22.6</v>
      </c>
      <c r="H8351">
        <v>1</v>
      </c>
      <c r="I8351" t="s">
        <v>15</v>
      </c>
    </row>
    <row r="8352" spans="1:9" x14ac:dyDescent="0.25">
      <c r="A8352" s="2">
        <v>24788</v>
      </c>
      <c r="B8352">
        <v>316</v>
      </c>
      <c r="C8352">
        <v>1967</v>
      </c>
      <c r="D8352">
        <v>11</v>
      </c>
      <c r="E8352">
        <v>12</v>
      </c>
      <c r="F8352">
        <v>13.9</v>
      </c>
      <c r="G8352">
        <v>21.3</v>
      </c>
      <c r="H8352">
        <v>0.3</v>
      </c>
      <c r="I8352" t="s">
        <v>15</v>
      </c>
    </row>
    <row r="8353" spans="1:9" x14ac:dyDescent="0.25">
      <c r="A8353" s="2">
        <v>24789</v>
      </c>
      <c r="B8353">
        <v>317</v>
      </c>
      <c r="C8353">
        <v>1967</v>
      </c>
      <c r="D8353">
        <v>11</v>
      </c>
      <c r="E8353">
        <v>13</v>
      </c>
      <c r="F8353">
        <v>10.1</v>
      </c>
      <c r="G8353">
        <v>24.5</v>
      </c>
      <c r="H8353">
        <v>0</v>
      </c>
      <c r="I8353" t="s">
        <v>15</v>
      </c>
    </row>
    <row r="8354" spans="1:9" x14ac:dyDescent="0.25">
      <c r="A8354" s="2">
        <v>24790</v>
      </c>
      <c r="B8354">
        <v>318</v>
      </c>
      <c r="C8354">
        <v>1967</v>
      </c>
      <c r="D8354">
        <v>11</v>
      </c>
      <c r="E8354">
        <v>14</v>
      </c>
      <c r="F8354">
        <v>12.3</v>
      </c>
      <c r="G8354">
        <v>24.2</v>
      </c>
      <c r="H8354">
        <v>0</v>
      </c>
      <c r="I8354" t="s">
        <v>15</v>
      </c>
    </row>
    <row r="8355" spans="1:9" x14ac:dyDescent="0.25">
      <c r="A8355" s="2">
        <v>24791</v>
      </c>
      <c r="B8355">
        <v>319</v>
      </c>
      <c r="C8355">
        <v>1967</v>
      </c>
      <c r="D8355">
        <v>11</v>
      </c>
      <c r="E8355">
        <v>15</v>
      </c>
      <c r="F8355">
        <v>15.2</v>
      </c>
      <c r="G8355">
        <v>18.2</v>
      </c>
      <c r="H8355">
        <v>0.3</v>
      </c>
      <c r="I8355" t="s">
        <v>15</v>
      </c>
    </row>
    <row r="8356" spans="1:9" x14ac:dyDescent="0.25">
      <c r="A8356" s="2">
        <v>24792</v>
      </c>
      <c r="B8356">
        <v>320</v>
      </c>
      <c r="C8356">
        <v>1967</v>
      </c>
      <c r="D8356">
        <v>11</v>
      </c>
      <c r="E8356">
        <v>16</v>
      </c>
      <c r="F8356">
        <v>12.3</v>
      </c>
      <c r="G8356">
        <v>19.5</v>
      </c>
      <c r="H8356">
        <v>7.1</v>
      </c>
      <c r="I8356" t="s">
        <v>15</v>
      </c>
    </row>
    <row r="8357" spans="1:9" x14ac:dyDescent="0.25">
      <c r="A8357" s="2">
        <v>24793</v>
      </c>
      <c r="B8357">
        <v>321</v>
      </c>
      <c r="C8357">
        <v>1967</v>
      </c>
      <c r="D8357">
        <v>11</v>
      </c>
      <c r="E8357">
        <v>17</v>
      </c>
      <c r="F8357">
        <v>11.2</v>
      </c>
      <c r="G8357">
        <v>21.4</v>
      </c>
      <c r="H8357">
        <v>0</v>
      </c>
      <c r="I8357" t="s">
        <v>15</v>
      </c>
    </row>
    <row r="8358" spans="1:9" x14ac:dyDescent="0.25">
      <c r="A8358" s="2">
        <v>24794</v>
      </c>
      <c r="B8358">
        <v>322</v>
      </c>
      <c r="C8358">
        <v>1967</v>
      </c>
      <c r="D8358">
        <v>11</v>
      </c>
      <c r="E8358">
        <v>18</v>
      </c>
      <c r="F8358">
        <v>10.4</v>
      </c>
      <c r="G8358">
        <v>23.1</v>
      </c>
      <c r="H8358">
        <v>0</v>
      </c>
      <c r="I8358" t="s">
        <v>15</v>
      </c>
    </row>
    <row r="8359" spans="1:9" x14ac:dyDescent="0.25">
      <c r="A8359" s="2">
        <v>24795</v>
      </c>
      <c r="B8359">
        <v>323</v>
      </c>
      <c r="C8359">
        <v>1967</v>
      </c>
      <c r="D8359">
        <v>11</v>
      </c>
      <c r="E8359">
        <v>19</v>
      </c>
      <c r="F8359">
        <v>13.3</v>
      </c>
      <c r="G8359">
        <v>22.2</v>
      </c>
      <c r="H8359">
        <v>0</v>
      </c>
      <c r="I8359" t="s">
        <v>15</v>
      </c>
    </row>
    <row r="8360" spans="1:9" x14ac:dyDescent="0.25">
      <c r="A8360" s="2">
        <v>24796</v>
      </c>
      <c r="B8360">
        <v>324</v>
      </c>
      <c r="C8360">
        <v>1967</v>
      </c>
      <c r="D8360">
        <v>11</v>
      </c>
      <c r="E8360">
        <v>20</v>
      </c>
      <c r="F8360">
        <v>10.7</v>
      </c>
      <c r="G8360">
        <v>23.1</v>
      </c>
      <c r="H8360">
        <v>0</v>
      </c>
      <c r="I8360" t="s">
        <v>15</v>
      </c>
    </row>
    <row r="8361" spans="1:9" x14ac:dyDescent="0.25">
      <c r="A8361" s="2">
        <v>24797</v>
      </c>
      <c r="B8361">
        <v>325</v>
      </c>
      <c r="C8361">
        <v>1967</v>
      </c>
      <c r="D8361">
        <v>11</v>
      </c>
      <c r="E8361">
        <v>21</v>
      </c>
      <c r="F8361">
        <v>11.2</v>
      </c>
      <c r="G8361">
        <v>25.5</v>
      </c>
      <c r="H8361">
        <v>0</v>
      </c>
      <c r="I8361" t="s">
        <v>15</v>
      </c>
    </row>
    <row r="8362" spans="1:9" x14ac:dyDescent="0.25">
      <c r="A8362" s="2">
        <v>24798</v>
      </c>
      <c r="B8362">
        <v>326</v>
      </c>
      <c r="C8362">
        <v>1967</v>
      </c>
      <c r="D8362">
        <v>11</v>
      </c>
      <c r="E8362">
        <v>22</v>
      </c>
      <c r="F8362">
        <v>14.3</v>
      </c>
      <c r="G8362">
        <v>27.2</v>
      </c>
      <c r="H8362">
        <v>0</v>
      </c>
      <c r="I8362" t="s">
        <v>15</v>
      </c>
    </row>
    <row r="8363" spans="1:9" x14ac:dyDescent="0.25">
      <c r="A8363" s="2">
        <v>24799</v>
      </c>
      <c r="B8363">
        <v>327</v>
      </c>
      <c r="C8363">
        <v>1967</v>
      </c>
      <c r="D8363">
        <v>11</v>
      </c>
      <c r="E8363">
        <v>23</v>
      </c>
      <c r="F8363">
        <v>16.600000000000001</v>
      </c>
      <c r="G8363">
        <v>24.9</v>
      </c>
      <c r="H8363">
        <v>0</v>
      </c>
      <c r="I8363" t="s">
        <v>15</v>
      </c>
    </row>
    <row r="8364" spans="1:9" x14ac:dyDescent="0.25">
      <c r="A8364" s="2">
        <v>24800</v>
      </c>
      <c r="B8364">
        <v>328</v>
      </c>
      <c r="C8364">
        <v>1967</v>
      </c>
      <c r="D8364">
        <v>11</v>
      </c>
      <c r="E8364">
        <v>24</v>
      </c>
      <c r="F8364">
        <v>15.2</v>
      </c>
      <c r="G8364">
        <v>26.7</v>
      </c>
      <c r="H8364">
        <v>0</v>
      </c>
      <c r="I8364" t="s">
        <v>15</v>
      </c>
    </row>
    <row r="8365" spans="1:9" x14ac:dyDescent="0.25">
      <c r="A8365" s="2">
        <v>24801</v>
      </c>
      <c r="B8365">
        <v>329</v>
      </c>
      <c r="C8365">
        <v>1967</v>
      </c>
      <c r="D8365">
        <v>11</v>
      </c>
      <c r="E8365">
        <v>25</v>
      </c>
      <c r="F8365">
        <v>16.3</v>
      </c>
      <c r="G8365">
        <v>34.6</v>
      </c>
      <c r="H8365">
        <v>0</v>
      </c>
      <c r="I8365" t="s">
        <v>15</v>
      </c>
    </row>
    <row r="8366" spans="1:9" x14ac:dyDescent="0.25">
      <c r="A8366" s="2">
        <v>24802</v>
      </c>
      <c r="B8366">
        <v>330</v>
      </c>
      <c r="C8366">
        <v>1967</v>
      </c>
      <c r="D8366">
        <v>11</v>
      </c>
      <c r="E8366">
        <v>26</v>
      </c>
      <c r="F8366">
        <v>15.3</v>
      </c>
      <c r="G8366">
        <v>24.4</v>
      </c>
      <c r="H8366">
        <v>0</v>
      </c>
      <c r="I8366" t="s">
        <v>15</v>
      </c>
    </row>
    <row r="8367" spans="1:9" x14ac:dyDescent="0.25">
      <c r="A8367" s="2">
        <v>24803</v>
      </c>
      <c r="B8367">
        <v>331</v>
      </c>
      <c r="C8367">
        <v>1967</v>
      </c>
      <c r="D8367">
        <v>11</v>
      </c>
      <c r="E8367">
        <v>27</v>
      </c>
      <c r="F8367">
        <v>16.7</v>
      </c>
      <c r="G8367">
        <v>22.2</v>
      </c>
      <c r="H8367">
        <v>5.8</v>
      </c>
      <c r="I8367" t="s">
        <v>15</v>
      </c>
    </row>
    <row r="8368" spans="1:9" x14ac:dyDescent="0.25">
      <c r="A8368" s="2">
        <v>24804</v>
      </c>
      <c r="B8368">
        <v>332</v>
      </c>
      <c r="C8368">
        <v>1967</v>
      </c>
      <c r="D8368">
        <v>11</v>
      </c>
      <c r="E8368">
        <v>28</v>
      </c>
      <c r="F8368">
        <v>15.1</v>
      </c>
      <c r="G8368">
        <v>22.2</v>
      </c>
      <c r="H8368">
        <v>0.5</v>
      </c>
      <c r="I8368" t="s">
        <v>15</v>
      </c>
    </row>
    <row r="8369" spans="1:9" x14ac:dyDescent="0.25">
      <c r="A8369" s="2">
        <v>24805</v>
      </c>
      <c r="B8369">
        <v>333</v>
      </c>
      <c r="C8369">
        <v>1967</v>
      </c>
      <c r="D8369">
        <v>11</v>
      </c>
      <c r="E8369">
        <v>29</v>
      </c>
      <c r="F8369">
        <v>12.7</v>
      </c>
      <c r="G8369">
        <v>27.1</v>
      </c>
      <c r="H8369">
        <v>0</v>
      </c>
      <c r="I8369" t="s">
        <v>15</v>
      </c>
    </row>
    <row r="8370" spans="1:9" x14ac:dyDescent="0.25">
      <c r="A8370" s="2">
        <v>24806</v>
      </c>
      <c r="B8370">
        <v>334</v>
      </c>
      <c r="C8370">
        <v>1967</v>
      </c>
      <c r="D8370">
        <v>11</v>
      </c>
      <c r="E8370">
        <v>30</v>
      </c>
      <c r="F8370">
        <v>12.4</v>
      </c>
      <c r="G8370">
        <v>28.4</v>
      </c>
      <c r="H8370">
        <v>0</v>
      </c>
      <c r="I8370" t="s">
        <v>15</v>
      </c>
    </row>
    <row r="8371" spans="1:9" x14ac:dyDescent="0.25">
      <c r="A8371" s="2">
        <v>24807</v>
      </c>
      <c r="B8371">
        <v>335</v>
      </c>
      <c r="C8371">
        <v>1967</v>
      </c>
      <c r="D8371">
        <v>12</v>
      </c>
      <c r="E8371">
        <v>1</v>
      </c>
      <c r="F8371">
        <v>14</v>
      </c>
      <c r="G8371">
        <v>31.6</v>
      </c>
      <c r="H8371">
        <v>0</v>
      </c>
      <c r="I8371" t="s">
        <v>15</v>
      </c>
    </row>
    <row r="8372" spans="1:9" x14ac:dyDescent="0.25">
      <c r="A8372" s="2">
        <v>24808</v>
      </c>
      <c r="B8372">
        <v>336</v>
      </c>
      <c r="C8372">
        <v>1967</v>
      </c>
      <c r="D8372">
        <v>12</v>
      </c>
      <c r="E8372">
        <v>2</v>
      </c>
      <c r="F8372">
        <v>17.899999999999999</v>
      </c>
      <c r="G8372">
        <v>34.700000000000003</v>
      </c>
      <c r="H8372">
        <v>0</v>
      </c>
      <c r="I8372" t="s">
        <v>15</v>
      </c>
    </row>
    <row r="8373" spans="1:9" x14ac:dyDescent="0.25">
      <c r="A8373" s="2">
        <v>24809</v>
      </c>
      <c r="B8373">
        <v>337</v>
      </c>
      <c r="C8373">
        <v>1967</v>
      </c>
      <c r="D8373">
        <v>12</v>
      </c>
      <c r="E8373">
        <v>3</v>
      </c>
      <c r="F8373">
        <v>22.8</v>
      </c>
      <c r="G8373">
        <v>37.200000000000003</v>
      </c>
      <c r="H8373">
        <v>0</v>
      </c>
      <c r="I8373" t="s">
        <v>15</v>
      </c>
    </row>
    <row r="8374" spans="1:9" x14ac:dyDescent="0.25">
      <c r="A8374" s="2">
        <v>24810</v>
      </c>
      <c r="B8374">
        <v>338</v>
      </c>
      <c r="C8374">
        <v>1967</v>
      </c>
      <c r="D8374">
        <v>12</v>
      </c>
      <c r="E8374">
        <v>4</v>
      </c>
      <c r="F8374">
        <v>20.6</v>
      </c>
      <c r="G8374">
        <v>35.799999999999997</v>
      </c>
      <c r="H8374">
        <v>0.3</v>
      </c>
      <c r="I8374" t="s">
        <v>15</v>
      </c>
    </row>
    <row r="8375" spans="1:9" x14ac:dyDescent="0.25">
      <c r="A8375" s="2">
        <v>24811</v>
      </c>
      <c r="B8375">
        <v>339</v>
      </c>
      <c r="C8375">
        <v>1967</v>
      </c>
      <c r="D8375">
        <v>12</v>
      </c>
      <c r="E8375">
        <v>5</v>
      </c>
      <c r="F8375">
        <v>23.8</v>
      </c>
      <c r="G8375">
        <v>36.299999999999997</v>
      </c>
      <c r="H8375">
        <v>0</v>
      </c>
      <c r="I8375" t="s">
        <v>15</v>
      </c>
    </row>
    <row r="8376" spans="1:9" x14ac:dyDescent="0.25">
      <c r="A8376" s="2">
        <v>24812</v>
      </c>
      <c r="B8376">
        <v>340</v>
      </c>
      <c r="C8376">
        <v>1967</v>
      </c>
      <c r="D8376">
        <v>12</v>
      </c>
      <c r="E8376">
        <v>6</v>
      </c>
      <c r="F8376">
        <v>20</v>
      </c>
      <c r="G8376">
        <v>26.8</v>
      </c>
      <c r="H8376">
        <v>0.3</v>
      </c>
      <c r="I8376" t="s">
        <v>15</v>
      </c>
    </row>
    <row r="8377" spans="1:9" x14ac:dyDescent="0.25">
      <c r="A8377" s="2">
        <v>24813</v>
      </c>
      <c r="B8377">
        <v>341</v>
      </c>
      <c r="C8377">
        <v>1967</v>
      </c>
      <c r="D8377">
        <v>12</v>
      </c>
      <c r="E8377">
        <v>7</v>
      </c>
      <c r="F8377">
        <v>13.1</v>
      </c>
      <c r="G8377">
        <v>24.6</v>
      </c>
      <c r="H8377">
        <v>0.3</v>
      </c>
      <c r="I8377" t="s">
        <v>15</v>
      </c>
    </row>
    <row r="8378" spans="1:9" x14ac:dyDescent="0.25">
      <c r="A8378" s="2">
        <v>24814</v>
      </c>
      <c r="B8378">
        <v>342</v>
      </c>
      <c r="C8378">
        <v>1967</v>
      </c>
      <c r="D8378">
        <v>12</v>
      </c>
      <c r="E8378">
        <v>8</v>
      </c>
      <c r="F8378">
        <v>14.6</v>
      </c>
      <c r="G8378">
        <v>23.3</v>
      </c>
      <c r="H8378">
        <v>0</v>
      </c>
      <c r="I8378" t="s">
        <v>15</v>
      </c>
    </row>
    <row r="8379" spans="1:9" x14ac:dyDescent="0.25">
      <c r="A8379" s="2">
        <v>24815</v>
      </c>
      <c r="B8379">
        <v>343</v>
      </c>
      <c r="C8379">
        <v>1967</v>
      </c>
      <c r="D8379">
        <v>12</v>
      </c>
      <c r="E8379">
        <v>9</v>
      </c>
      <c r="F8379">
        <v>14.4</v>
      </c>
      <c r="G8379">
        <v>23.3</v>
      </c>
      <c r="H8379">
        <v>10.9</v>
      </c>
      <c r="I8379" t="s">
        <v>15</v>
      </c>
    </row>
    <row r="8380" spans="1:9" x14ac:dyDescent="0.25">
      <c r="A8380" s="2">
        <v>24816</v>
      </c>
      <c r="B8380">
        <v>344</v>
      </c>
      <c r="C8380">
        <v>1967</v>
      </c>
      <c r="D8380">
        <v>12</v>
      </c>
      <c r="E8380">
        <v>10</v>
      </c>
      <c r="F8380">
        <v>14.9</v>
      </c>
      <c r="G8380">
        <v>22.8</v>
      </c>
      <c r="H8380">
        <v>8.6</v>
      </c>
      <c r="I8380" t="s">
        <v>15</v>
      </c>
    </row>
    <row r="8381" spans="1:9" x14ac:dyDescent="0.25">
      <c r="A8381" s="2">
        <v>24817</v>
      </c>
      <c r="B8381">
        <v>345</v>
      </c>
      <c r="C8381">
        <v>1967</v>
      </c>
      <c r="D8381">
        <v>12</v>
      </c>
      <c r="E8381">
        <v>11</v>
      </c>
      <c r="F8381">
        <v>12.3</v>
      </c>
      <c r="G8381">
        <v>22.6</v>
      </c>
      <c r="H8381">
        <v>0</v>
      </c>
      <c r="I8381" t="s">
        <v>15</v>
      </c>
    </row>
    <row r="8382" spans="1:9" x14ac:dyDescent="0.25">
      <c r="A8382" s="2">
        <v>24818</v>
      </c>
      <c r="B8382">
        <v>346</v>
      </c>
      <c r="C8382">
        <v>1967</v>
      </c>
      <c r="D8382">
        <v>12</v>
      </c>
      <c r="E8382">
        <v>12</v>
      </c>
      <c r="F8382">
        <v>13.4</v>
      </c>
      <c r="G8382">
        <v>23.2</v>
      </c>
      <c r="H8382">
        <v>0</v>
      </c>
      <c r="I8382" t="s">
        <v>15</v>
      </c>
    </row>
    <row r="8383" spans="1:9" x14ac:dyDescent="0.25">
      <c r="A8383" s="2">
        <v>24819</v>
      </c>
      <c r="B8383">
        <v>347</v>
      </c>
      <c r="C8383">
        <v>1967</v>
      </c>
      <c r="D8383">
        <v>12</v>
      </c>
      <c r="E8383">
        <v>13</v>
      </c>
      <c r="F8383">
        <v>13.9</v>
      </c>
      <c r="G8383">
        <v>30</v>
      </c>
      <c r="H8383">
        <v>0</v>
      </c>
      <c r="I8383" t="s">
        <v>15</v>
      </c>
    </row>
    <row r="8384" spans="1:9" x14ac:dyDescent="0.25">
      <c r="A8384" s="2">
        <v>24820</v>
      </c>
      <c r="B8384">
        <v>348</v>
      </c>
      <c r="C8384">
        <v>1967</v>
      </c>
      <c r="D8384">
        <v>12</v>
      </c>
      <c r="E8384">
        <v>14</v>
      </c>
      <c r="F8384">
        <v>13.9</v>
      </c>
      <c r="G8384">
        <v>31.1</v>
      </c>
      <c r="H8384">
        <v>0</v>
      </c>
      <c r="I8384" t="s">
        <v>15</v>
      </c>
    </row>
    <row r="8385" spans="1:9" x14ac:dyDescent="0.25">
      <c r="A8385" s="2">
        <v>24821</v>
      </c>
      <c r="B8385">
        <v>349</v>
      </c>
      <c r="C8385">
        <v>1967</v>
      </c>
      <c r="D8385">
        <v>12</v>
      </c>
      <c r="E8385">
        <v>15</v>
      </c>
      <c r="F8385">
        <v>18.3</v>
      </c>
      <c r="G8385">
        <v>33.700000000000003</v>
      </c>
      <c r="H8385">
        <v>0</v>
      </c>
      <c r="I8385" t="s">
        <v>15</v>
      </c>
    </row>
    <row r="8386" spans="1:9" x14ac:dyDescent="0.25">
      <c r="A8386" s="2">
        <v>24822</v>
      </c>
      <c r="B8386">
        <v>350</v>
      </c>
      <c r="C8386">
        <v>1967</v>
      </c>
      <c r="D8386">
        <v>12</v>
      </c>
      <c r="E8386">
        <v>16</v>
      </c>
      <c r="F8386">
        <v>17.8</v>
      </c>
      <c r="G8386">
        <v>32.4</v>
      </c>
      <c r="H8386">
        <v>0</v>
      </c>
      <c r="I8386" t="s">
        <v>15</v>
      </c>
    </row>
    <row r="8387" spans="1:9" x14ac:dyDescent="0.25">
      <c r="A8387" s="2">
        <v>24823</v>
      </c>
      <c r="B8387">
        <v>351</v>
      </c>
      <c r="C8387">
        <v>1967</v>
      </c>
      <c r="D8387">
        <v>12</v>
      </c>
      <c r="E8387">
        <v>17</v>
      </c>
      <c r="F8387">
        <v>17.8</v>
      </c>
      <c r="G8387">
        <v>28.3</v>
      </c>
      <c r="H8387">
        <v>0</v>
      </c>
      <c r="I8387" t="s">
        <v>15</v>
      </c>
    </row>
    <row r="8388" spans="1:9" x14ac:dyDescent="0.25">
      <c r="A8388" s="2">
        <v>24824</v>
      </c>
      <c r="B8388">
        <v>352</v>
      </c>
      <c r="C8388">
        <v>1967</v>
      </c>
      <c r="D8388">
        <v>12</v>
      </c>
      <c r="E8388">
        <v>18</v>
      </c>
      <c r="F8388">
        <v>17.600000000000001</v>
      </c>
      <c r="G8388">
        <v>29.4</v>
      </c>
      <c r="H8388">
        <v>0</v>
      </c>
      <c r="I8388" t="s">
        <v>15</v>
      </c>
    </row>
    <row r="8389" spans="1:9" x14ac:dyDescent="0.25">
      <c r="A8389" s="2">
        <v>24825</v>
      </c>
      <c r="B8389">
        <v>353</v>
      </c>
      <c r="C8389">
        <v>1967</v>
      </c>
      <c r="D8389">
        <v>12</v>
      </c>
      <c r="E8389">
        <v>19</v>
      </c>
      <c r="F8389">
        <v>17.600000000000001</v>
      </c>
      <c r="G8389">
        <v>31.5</v>
      </c>
      <c r="H8389">
        <v>0</v>
      </c>
      <c r="I8389" t="s">
        <v>15</v>
      </c>
    </row>
    <row r="8390" spans="1:9" x14ac:dyDescent="0.25">
      <c r="A8390" s="2">
        <v>24826</v>
      </c>
      <c r="B8390">
        <v>354</v>
      </c>
      <c r="C8390">
        <v>1967</v>
      </c>
      <c r="D8390">
        <v>12</v>
      </c>
      <c r="E8390">
        <v>20</v>
      </c>
      <c r="F8390">
        <v>17.399999999999999</v>
      </c>
      <c r="G8390">
        <v>32.1</v>
      </c>
      <c r="H8390">
        <v>0</v>
      </c>
      <c r="I8390" t="s">
        <v>15</v>
      </c>
    </row>
    <row r="8391" spans="1:9" x14ac:dyDescent="0.25">
      <c r="A8391" s="2">
        <v>24827</v>
      </c>
      <c r="B8391">
        <v>355</v>
      </c>
      <c r="C8391">
        <v>1967</v>
      </c>
      <c r="D8391">
        <v>12</v>
      </c>
      <c r="E8391">
        <v>21</v>
      </c>
      <c r="F8391">
        <v>19.2</v>
      </c>
      <c r="G8391">
        <v>27.6</v>
      </c>
      <c r="H8391">
        <v>0</v>
      </c>
      <c r="I8391" t="s">
        <v>15</v>
      </c>
    </row>
    <row r="8392" spans="1:9" x14ac:dyDescent="0.25">
      <c r="A8392" s="2">
        <v>24828</v>
      </c>
      <c r="B8392">
        <v>356</v>
      </c>
      <c r="C8392">
        <v>1967</v>
      </c>
      <c r="D8392">
        <v>12</v>
      </c>
      <c r="E8392">
        <v>22</v>
      </c>
      <c r="F8392">
        <v>17.399999999999999</v>
      </c>
      <c r="G8392">
        <v>26.1</v>
      </c>
      <c r="H8392">
        <v>0</v>
      </c>
      <c r="I8392" t="s">
        <v>15</v>
      </c>
    </row>
    <row r="8393" spans="1:9" x14ac:dyDescent="0.25">
      <c r="A8393" s="2">
        <v>24829</v>
      </c>
      <c r="B8393">
        <v>357</v>
      </c>
      <c r="C8393">
        <v>1967</v>
      </c>
      <c r="D8393">
        <v>12</v>
      </c>
      <c r="E8393">
        <v>23</v>
      </c>
      <c r="F8393">
        <v>16.8</v>
      </c>
      <c r="G8393">
        <v>22.6</v>
      </c>
      <c r="H8393">
        <v>0</v>
      </c>
      <c r="I8393" t="s">
        <v>15</v>
      </c>
    </row>
    <row r="8394" spans="1:9" x14ac:dyDescent="0.25">
      <c r="A8394" s="2">
        <v>24830</v>
      </c>
      <c r="B8394">
        <v>358</v>
      </c>
      <c r="C8394">
        <v>1967</v>
      </c>
      <c r="D8394">
        <v>12</v>
      </c>
      <c r="E8394">
        <v>24</v>
      </c>
      <c r="F8394">
        <v>14.8</v>
      </c>
      <c r="G8394">
        <v>23.2</v>
      </c>
      <c r="H8394">
        <v>5.8</v>
      </c>
      <c r="I8394" t="s">
        <v>15</v>
      </c>
    </row>
    <row r="8395" spans="1:9" x14ac:dyDescent="0.25">
      <c r="A8395" s="2">
        <v>24831</v>
      </c>
      <c r="B8395">
        <v>359</v>
      </c>
      <c r="C8395">
        <v>1967</v>
      </c>
      <c r="D8395">
        <v>12</v>
      </c>
      <c r="E8395">
        <v>25</v>
      </c>
      <c r="F8395">
        <v>11.2</v>
      </c>
      <c r="G8395">
        <v>26.3</v>
      </c>
      <c r="H8395">
        <v>0</v>
      </c>
      <c r="I8395" t="s">
        <v>15</v>
      </c>
    </row>
    <row r="8396" spans="1:9" x14ac:dyDescent="0.25">
      <c r="A8396" s="2">
        <v>24832</v>
      </c>
      <c r="B8396">
        <v>360</v>
      </c>
      <c r="C8396">
        <v>1967</v>
      </c>
      <c r="D8396">
        <v>12</v>
      </c>
      <c r="E8396">
        <v>26</v>
      </c>
      <c r="F8396">
        <v>12.8</v>
      </c>
      <c r="G8396">
        <v>23.4</v>
      </c>
      <c r="H8396">
        <v>0</v>
      </c>
      <c r="I8396" t="s">
        <v>15</v>
      </c>
    </row>
    <row r="8397" spans="1:9" x14ac:dyDescent="0.25">
      <c r="A8397" s="2">
        <v>24833</v>
      </c>
      <c r="B8397">
        <v>361</v>
      </c>
      <c r="C8397">
        <v>1967</v>
      </c>
      <c r="D8397">
        <v>12</v>
      </c>
      <c r="E8397">
        <v>27</v>
      </c>
      <c r="F8397">
        <v>13.2</v>
      </c>
      <c r="G8397">
        <v>24.8</v>
      </c>
      <c r="H8397">
        <v>0</v>
      </c>
      <c r="I8397" t="s">
        <v>15</v>
      </c>
    </row>
    <row r="8398" spans="1:9" x14ac:dyDescent="0.25">
      <c r="A8398" s="2">
        <v>24834</v>
      </c>
      <c r="B8398">
        <v>362</v>
      </c>
      <c r="C8398">
        <v>1967</v>
      </c>
      <c r="D8398">
        <v>12</v>
      </c>
      <c r="E8398">
        <v>28</v>
      </c>
      <c r="F8398">
        <v>12.2</v>
      </c>
      <c r="G8398">
        <v>26.1</v>
      </c>
      <c r="H8398">
        <v>0</v>
      </c>
      <c r="I8398" t="s">
        <v>15</v>
      </c>
    </row>
    <row r="8399" spans="1:9" x14ac:dyDescent="0.25">
      <c r="A8399" s="2">
        <v>24835</v>
      </c>
      <c r="B8399">
        <v>363</v>
      </c>
      <c r="C8399">
        <v>1967</v>
      </c>
      <c r="D8399">
        <v>12</v>
      </c>
      <c r="E8399">
        <v>29</v>
      </c>
      <c r="F8399">
        <v>15.2</v>
      </c>
      <c r="G8399">
        <v>25.8</v>
      </c>
      <c r="H8399">
        <v>0</v>
      </c>
      <c r="I8399" t="s">
        <v>15</v>
      </c>
    </row>
    <row r="8400" spans="1:9" x14ac:dyDescent="0.25">
      <c r="A8400" s="2">
        <v>24836</v>
      </c>
      <c r="B8400">
        <v>364</v>
      </c>
      <c r="C8400">
        <v>1967</v>
      </c>
      <c r="D8400">
        <v>12</v>
      </c>
      <c r="E8400">
        <v>30</v>
      </c>
      <c r="F8400">
        <v>15.4</v>
      </c>
      <c r="G8400">
        <v>30.7</v>
      </c>
      <c r="H8400">
        <v>0</v>
      </c>
      <c r="I8400" t="s">
        <v>15</v>
      </c>
    </row>
    <row r="8401" spans="1:9" x14ac:dyDescent="0.25">
      <c r="A8401" s="2">
        <v>24837</v>
      </c>
      <c r="B8401">
        <v>365</v>
      </c>
      <c r="C8401">
        <v>1967</v>
      </c>
      <c r="D8401">
        <v>12</v>
      </c>
      <c r="E8401">
        <v>31</v>
      </c>
      <c r="F8401">
        <v>19</v>
      </c>
      <c r="G8401">
        <v>32.200000000000003</v>
      </c>
      <c r="H8401">
        <v>0</v>
      </c>
      <c r="I8401" t="s">
        <v>15</v>
      </c>
    </row>
    <row r="8402" spans="1:9" x14ac:dyDescent="0.25">
      <c r="A8402" s="2">
        <v>24838</v>
      </c>
      <c r="B8402">
        <v>1</v>
      </c>
      <c r="C8402">
        <v>1968</v>
      </c>
      <c r="D8402">
        <v>1</v>
      </c>
      <c r="E8402">
        <v>1</v>
      </c>
      <c r="F8402">
        <v>16.600000000000001</v>
      </c>
      <c r="G8402">
        <v>26</v>
      </c>
      <c r="H8402">
        <v>0</v>
      </c>
      <c r="I8402" t="s">
        <v>15</v>
      </c>
    </row>
    <row r="8403" spans="1:9" x14ac:dyDescent="0.25">
      <c r="A8403" s="2">
        <v>24839</v>
      </c>
      <c r="B8403">
        <v>2</v>
      </c>
      <c r="C8403">
        <v>1968</v>
      </c>
      <c r="D8403">
        <v>1</v>
      </c>
      <c r="E8403">
        <v>2</v>
      </c>
      <c r="F8403">
        <v>13.3</v>
      </c>
      <c r="G8403">
        <v>26.8</v>
      </c>
      <c r="H8403">
        <v>0</v>
      </c>
      <c r="I8403" t="s">
        <v>15</v>
      </c>
    </row>
    <row r="8404" spans="1:9" x14ac:dyDescent="0.25">
      <c r="A8404" s="2">
        <v>24840</v>
      </c>
      <c r="B8404">
        <v>3</v>
      </c>
      <c r="C8404">
        <v>1968</v>
      </c>
      <c r="D8404">
        <v>1</v>
      </c>
      <c r="E8404">
        <v>3</v>
      </c>
      <c r="F8404">
        <v>13.8</v>
      </c>
      <c r="G8404">
        <v>35.700000000000003</v>
      </c>
      <c r="H8404">
        <v>0</v>
      </c>
      <c r="I8404" t="s">
        <v>15</v>
      </c>
    </row>
    <row r="8405" spans="1:9" x14ac:dyDescent="0.25">
      <c r="A8405" s="2">
        <v>24841</v>
      </c>
      <c r="B8405">
        <v>4</v>
      </c>
      <c r="C8405">
        <v>1968</v>
      </c>
      <c r="D8405">
        <v>1</v>
      </c>
      <c r="E8405">
        <v>4</v>
      </c>
      <c r="F8405">
        <v>17.100000000000001</v>
      </c>
      <c r="G8405">
        <v>28.4</v>
      </c>
      <c r="H8405">
        <v>0</v>
      </c>
      <c r="I8405" t="s">
        <v>15</v>
      </c>
    </row>
    <row r="8406" spans="1:9" x14ac:dyDescent="0.25">
      <c r="A8406" s="2">
        <v>24842</v>
      </c>
      <c r="B8406">
        <v>5</v>
      </c>
      <c r="C8406">
        <v>1968</v>
      </c>
      <c r="D8406">
        <v>1</v>
      </c>
      <c r="E8406">
        <v>5</v>
      </c>
      <c r="F8406">
        <v>17.7</v>
      </c>
      <c r="G8406">
        <v>26.7</v>
      </c>
      <c r="H8406">
        <v>0</v>
      </c>
      <c r="I8406" t="s">
        <v>15</v>
      </c>
    </row>
    <row r="8407" spans="1:9" x14ac:dyDescent="0.25">
      <c r="A8407" s="2">
        <v>24843</v>
      </c>
      <c r="B8407">
        <v>6</v>
      </c>
      <c r="C8407">
        <v>1968</v>
      </c>
      <c r="D8407">
        <v>1</v>
      </c>
      <c r="E8407">
        <v>6</v>
      </c>
      <c r="F8407">
        <v>16.3</v>
      </c>
      <c r="G8407">
        <v>24.2</v>
      </c>
      <c r="H8407">
        <v>0</v>
      </c>
      <c r="I8407" t="s">
        <v>15</v>
      </c>
    </row>
    <row r="8408" spans="1:9" x14ac:dyDescent="0.25">
      <c r="A8408" s="2">
        <v>24844</v>
      </c>
      <c r="B8408">
        <v>7</v>
      </c>
      <c r="C8408">
        <v>1968</v>
      </c>
      <c r="D8408">
        <v>1</v>
      </c>
      <c r="E8408">
        <v>7</v>
      </c>
      <c r="F8408">
        <v>14.7</v>
      </c>
      <c r="G8408">
        <v>20.9</v>
      </c>
      <c r="H8408">
        <v>3.8</v>
      </c>
      <c r="I8408" t="s">
        <v>15</v>
      </c>
    </row>
    <row r="8409" spans="1:9" x14ac:dyDescent="0.25">
      <c r="A8409" s="2">
        <v>24845</v>
      </c>
      <c r="B8409">
        <v>8</v>
      </c>
      <c r="C8409">
        <v>1968</v>
      </c>
      <c r="D8409">
        <v>1</v>
      </c>
      <c r="E8409">
        <v>8</v>
      </c>
      <c r="F8409">
        <v>14.2</v>
      </c>
      <c r="G8409">
        <v>24</v>
      </c>
      <c r="H8409">
        <v>6.9</v>
      </c>
      <c r="I8409" t="s">
        <v>15</v>
      </c>
    </row>
    <row r="8410" spans="1:9" x14ac:dyDescent="0.25">
      <c r="A8410" s="2">
        <v>24846</v>
      </c>
      <c r="B8410">
        <v>9</v>
      </c>
      <c r="C8410">
        <v>1968</v>
      </c>
      <c r="D8410">
        <v>1</v>
      </c>
      <c r="E8410">
        <v>9</v>
      </c>
      <c r="F8410">
        <v>12.1</v>
      </c>
      <c r="G8410">
        <v>25.8</v>
      </c>
      <c r="H8410">
        <v>0</v>
      </c>
      <c r="I8410" t="s">
        <v>15</v>
      </c>
    </row>
    <row r="8411" spans="1:9" x14ac:dyDescent="0.25">
      <c r="A8411" s="2">
        <v>24847</v>
      </c>
      <c r="B8411">
        <v>10</v>
      </c>
      <c r="C8411">
        <v>1968</v>
      </c>
      <c r="D8411">
        <v>1</v>
      </c>
      <c r="E8411">
        <v>10</v>
      </c>
      <c r="F8411">
        <v>15.1</v>
      </c>
      <c r="G8411">
        <v>29</v>
      </c>
      <c r="H8411">
        <v>0</v>
      </c>
      <c r="I8411" t="s">
        <v>15</v>
      </c>
    </row>
    <row r="8412" spans="1:9" x14ac:dyDescent="0.25">
      <c r="A8412" s="2">
        <v>24848</v>
      </c>
      <c r="B8412">
        <v>11</v>
      </c>
      <c r="C8412">
        <v>1968</v>
      </c>
      <c r="D8412">
        <v>1</v>
      </c>
      <c r="E8412">
        <v>11</v>
      </c>
      <c r="F8412">
        <v>15.6</v>
      </c>
      <c r="G8412">
        <v>35.700000000000003</v>
      </c>
      <c r="H8412">
        <v>0</v>
      </c>
      <c r="I8412" t="s">
        <v>15</v>
      </c>
    </row>
    <row r="8413" spans="1:9" x14ac:dyDescent="0.25">
      <c r="A8413" s="2">
        <v>24849</v>
      </c>
      <c r="B8413">
        <v>12</v>
      </c>
      <c r="C8413">
        <v>1968</v>
      </c>
      <c r="D8413">
        <v>1</v>
      </c>
      <c r="E8413">
        <v>12</v>
      </c>
      <c r="F8413">
        <v>18.899999999999999</v>
      </c>
      <c r="G8413">
        <v>38.6</v>
      </c>
      <c r="H8413">
        <v>0</v>
      </c>
      <c r="I8413" t="s">
        <v>15</v>
      </c>
    </row>
    <row r="8414" spans="1:9" x14ac:dyDescent="0.25">
      <c r="A8414" s="2">
        <v>24850</v>
      </c>
      <c r="B8414">
        <v>13</v>
      </c>
      <c r="C8414">
        <v>1968</v>
      </c>
      <c r="D8414">
        <v>1</v>
      </c>
      <c r="E8414">
        <v>13</v>
      </c>
      <c r="F8414">
        <v>21.1</v>
      </c>
      <c r="G8414">
        <v>40.9</v>
      </c>
      <c r="H8414">
        <v>0</v>
      </c>
      <c r="I8414" t="s">
        <v>15</v>
      </c>
    </row>
    <row r="8415" spans="1:9" x14ac:dyDescent="0.25">
      <c r="A8415" s="2">
        <v>24851</v>
      </c>
      <c r="B8415">
        <v>14</v>
      </c>
      <c r="C8415">
        <v>1968</v>
      </c>
      <c r="D8415">
        <v>1</v>
      </c>
      <c r="E8415">
        <v>14</v>
      </c>
      <c r="F8415">
        <v>22.4</v>
      </c>
      <c r="G8415">
        <v>41.6</v>
      </c>
      <c r="H8415">
        <v>0</v>
      </c>
      <c r="I8415" t="s">
        <v>15</v>
      </c>
    </row>
    <row r="8416" spans="1:9" x14ac:dyDescent="0.25">
      <c r="A8416" s="2">
        <v>24852</v>
      </c>
      <c r="B8416">
        <v>15</v>
      </c>
      <c r="C8416">
        <v>1968</v>
      </c>
      <c r="D8416">
        <v>1</v>
      </c>
      <c r="E8416">
        <v>15</v>
      </c>
      <c r="F8416">
        <v>23.9</v>
      </c>
      <c r="G8416">
        <v>43.3</v>
      </c>
      <c r="H8416">
        <v>0</v>
      </c>
      <c r="I8416" t="s">
        <v>15</v>
      </c>
    </row>
    <row r="8417" spans="1:9" x14ac:dyDescent="0.25">
      <c r="A8417" s="2">
        <v>24853</v>
      </c>
      <c r="B8417">
        <v>16</v>
      </c>
      <c r="C8417">
        <v>1968</v>
      </c>
      <c r="D8417">
        <v>1</v>
      </c>
      <c r="E8417">
        <v>16</v>
      </c>
      <c r="F8417">
        <v>22.4</v>
      </c>
      <c r="G8417">
        <v>28.9</v>
      </c>
      <c r="H8417">
        <v>0</v>
      </c>
      <c r="I8417" t="s">
        <v>15</v>
      </c>
    </row>
    <row r="8418" spans="1:9" x14ac:dyDescent="0.25">
      <c r="A8418" s="2">
        <v>24854</v>
      </c>
      <c r="B8418">
        <v>17</v>
      </c>
      <c r="C8418">
        <v>1968</v>
      </c>
      <c r="D8418">
        <v>1</v>
      </c>
      <c r="E8418">
        <v>17</v>
      </c>
      <c r="F8418">
        <v>20.399999999999999</v>
      </c>
      <c r="G8418">
        <v>25.8</v>
      </c>
      <c r="H8418">
        <v>0</v>
      </c>
      <c r="I8418" t="s">
        <v>15</v>
      </c>
    </row>
    <row r="8419" spans="1:9" x14ac:dyDescent="0.25">
      <c r="A8419" s="2">
        <v>24855</v>
      </c>
      <c r="B8419">
        <v>18</v>
      </c>
      <c r="C8419">
        <v>1968</v>
      </c>
      <c r="D8419">
        <v>1</v>
      </c>
      <c r="E8419">
        <v>18</v>
      </c>
      <c r="F8419">
        <v>14.9</v>
      </c>
      <c r="G8419">
        <v>28.2</v>
      </c>
      <c r="H8419">
        <v>0</v>
      </c>
      <c r="I8419" t="s">
        <v>15</v>
      </c>
    </row>
    <row r="8420" spans="1:9" x14ac:dyDescent="0.25">
      <c r="A8420" s="2">
        <v>24856</v>
      </c>
      <c r="B8420">
        <v>19</v>
      </c>
      <c r="C8420">
        <v>1968</v>
      </c>
      <c r="D8420">
        <v>1</v>
      </c>
      <c r="E8420">
        <v>19</v>
      </c>
      <c r="F8420">
        <v>14.4</v>
      </c>
      <c r="G8420">
        <v>28.6</v>
      </c>
      <c r="H8420">
        <v>0</v>
      </c>
      <c r="I8420" t="s">
        <v>15</v>
      </c>
    </row>
    <row r="8421" spans="1:9" x14ac:dyDescent="0.25">
      <c r="A8421" s="2">
        <v>24857</v>
      </c>
      <c r="B8421">
        <v>20</v>
      </c>
      <c r="C8421">
        <v>1968</v>
      </c>
      <c r="D8421">
        <v>1</v>
      </c>
      <c r="E8421">
        <v>20</v>
      </c>
      <c r="F8421">
        <v>16.600000000000001</v>
      </c>
      <c r="G8421">
        <v>30.6</v>
      </c>
      <c r="H8421">
        <v>0</v>
      </c>
      <c r="I8421" t="s">
        <v>15</v>
      </c>
    </row>
    <row r="8422" spans="1:9" x14ac:dyDescent="0.25">
      <c r="A8422" s="2">
        <v>24858</v>
      </c>
      <c r="B8422">
        <v>21</v>
      </c>
      <c r="C8422">
        <v>1968</v>
      </c>
      <c r="D8422">
        <v>1</v>
      </c>
      <c r="E8422">
        <v>21</v>
      </c>
      <c r="F8422">
        <v>15.5</v>
      </c>
      <c r="G8422">
        <v>35.6</v>
      </c>
      <c r="H8422">
        <v>0</v>
      </c>
      <c r="I8422" t="s">
        <v>15</v>
      </c>
    </row>
    <row r="8423" spans="1:9" x14ac:dyDescent="0.25">
      <c r="A8423" s="2">
        <v>24859</v>
      </c>
      <c r="B8423">
        <v>22</v>
      </c>
      <c r="C8423">
        <v>1968</v>
      </c>
      <c r="D8423">
        <v>1</v>
      </c>
      <c r="E8423">
        <v>22</v>
      </c>
      <c r="F8423">
        <v>15.1</v>
      </c>
      <c r="G8423">
        <v>27.3</v>
      </c>
      <c r="H8423">
        <v>0</v>
      </c>
      <c r="I8423" t="s">
        <v>15</v>
      </c>
    </row>
    <row r="8424" spans="1:9" x14ac:dyDescent="0.25">
      <c r="A8424" s="2">
        <v>24860</v>
      </c>
      <c r="B8424">
        <v>23</v>
      </c>
      <c r="C8424">
        <v>1968</v>
      </c>
      <c r="D8424">
        <v>1</v>
      </c>
      <c r="E8424">
        <v>23</v>
      </c>
      <c r="F8424">
        <v>13.8</v>
      </c>
      <c r="G8424">
        <v>27.7</v>
      </c>
      <c r="H8424">
        <v>0</v>
      </c>
      <c r="I8424" t="s">
        <v>15</v>
      </c>
    </row>
    <row r="8425" spans="1:9" x14ac:dyDescent="0.25">
      <c r="A8425" s="2">
        <v>24861</v>
      </c>
      <c r="B8425">
        <v>24</v>
      </c>
      <c r="C8425">
        <v>1968</v>
      </c>
      <c r="D8425">
        <v>1</v>
      </c>
      <c r="E8425">
        <v>24</v>
      </c>
      <c r="F8425">
        <v>15.5</v>
      </c>
      <c r="G8425">
        <v>35.4</v>
      </c>
      <c r="H8425">
        <v>0</v>
      </c>
      <c r="I8425" t="s">
        <v>15</v>
      </c>
    </row>
    <row r="8426" spans="1:9" x14ac:dyDescent="0.25">
      <c r="A8426" s="2">
        <v>24862</v>
      </c>
      <c r="B8426">
        <v>25</v>
      </c>
      <c r="C8426">
        <v>1968</v>
      </c>
      <c r="D8426">
        <v>1</v>
      </c>
      <c r="E8426">
        <v>25</v>
      </c>
      <c r="F8426">
        <v>20.2</v>
      </c>
      <c r="G8426">
        <v>42.6</v>
      </c>
      <c r="H8426">
        <v>0</v>
      </c>
      <c r="I8426" t="s">
        <v>15</v>
      </c>
    </row>
    <row r="8427" spans="1:9" x14ac:dyDescent="0.25">
      <c r="A8427" s="2">
        <v>24863</v>
      </c>
      <c r="B8427">
        <v>26</v>
      </c>
      <c r="C8427">
        <v>1968</v>
      </c>
      <c r="D8427">
        <v>1</v>
      </c>
      <c r="E8427">
        <v>26</v>
      </c>
      <c r="F8427">
        <v>24.9</v>
      </c>
      <c r="G8427">
        <v>30</v>
      </c>
      <c r="H8427">
        <v>0.5</v>
      </c>
      <c r="I8427" t="s">
        <v>15</v>
      </c>
    </row>
    <row r="8428" spans="1:9" x14ac:dyDescent="0.25">
      <c r="A8428" s="2">
        <v>24864</v>
      </c>
      <c r="B8428">
        <v>27</v>
      </c>
      <c r="C8428">
        <v>1968</v>
      </c>
      <c r="D8428">
        <v>1</v>
      </c>
      <c r="E8428">
        <v>27</v>
      </c>
      <c r="F8428">
        <v>18.8</v>
      </c>
      <c r="G8428">
        <v>25.4</v>
      </c>
      <c r="H8428">
        <v>4.0999999999999996</v>
      </c>
      <c r="I8428" t="s">
        <v>15</v>
      </c>
    </row>
    <row r="8429" spans="1:9" x14ac:dyDescent="0.25">
      <c r="A8429" s="2">
        <v>24865</v>
      </c>
      <c r="B8429">
        <v>28</v>
      </c>
      <c r="C8429">
        <v>1968</v>
      </c>
      <c r="D8429">
        <v>1</v>
      </c>
      <c r="E8429">
        <v>28</v>
      </c>
      <c r="F8429">
        <v>17.2</v>
      </c>
      <c r="G8429">
        <v>28.8</v>
      </c>
      <c r="H8429">
        <v>0</v>
      </c>
      <c r="I8429" t="s">
        <v>15</v>
      </c>
    </row>
    <row r="8430" spans="1:9" x14ac:dyDescent="0.25">
      <c r="A8430" s="2">
        <v>24866</v>
      </c>
      <c r="B8430">
        <v>29</v>
      </c>
      <c r="C8430">
        <v>1968</v>
      </c>
      <c r="D8430">
        <v>1</v>
      </c>
      <c r="E8430">
        <v>29</v>
      </c>
      <c r="F8430">
        <v>21.5</v>
      </c>
      <c r="G8430">
        <v>31.1</v>
      </c>
      <c r="H8430">
        <v>0</v>
      </c>
      <c r="I8430" t="s">
        <v>15</v>
      </c>
    </row>
    <row r="8431" spans="1:9" x14ac:dyDescent="0.25">
      <c r="A8431" s="2">
        <v>24867</v>
      </c>
      <c r="B8431">
        <v>30</v>
      </c>
      <c r="C8431">
        <v>1968</v>
      </c>
      <c r="D8431">
        <v>1</v>
      </c>
      <c r="E8431">
        <v>30</v>
      </c>
      <c r="F8431">
        <v>19.5</v>
      </c>
      <c r="G8431">
        <v>25.7</v>
      </c>
      <c r="H8431">
        <v>1.8</v>
      </c>
      <c r="I8431" t="s">
        <v>15</v>
      </c>
    </row>
    <row r="8432" spans="1:9" x14ac:dyDescent="0.25">
      <c r="A8432" s="2">
        <v>24868</v>
      </c>
      <c r="B8432">
        <v>31</v>
      </c>
      <c r="C8432">
        <v>1968</v>
      </c>
      <c r="D8432">
        <v>1</v>
      </c>
      <c r="E8432">
        <v>31</v>
      </c>
      <c r="F8432">
        <v>17.600000000000001</v>
      </c>
      <c r="G8432">
        <v>27.1</v>
      </c>
      <c r="H8432">
        <v>0</v>
      </c>
      <c r="I8432" t="s">
        <v>15</v>
      </c>
    </row>
    <row r="8433" spans="1:9" x14ac:dyDescent="0.25">
      <c r="A8433" s="2">
        <v>24869</v>
      </c>
      <c r="B8433">
        <v>32</v>
      </c>
      <c r="C8433">
        <v>1968</v>
      </c>
      <c r="D8433">
        <v>2</v>
      </c>
      <c r="E8433">
        <v>1</v>
      </c>
      <c r="F8433">
        <v>15</v>
      </c>
      <c r="G8433">
        <v>28.3</v>
      </c>
      <c r="H8433">
        <v>0</v>
      </c>
      <c r="I8433" t="s">
        <v>15</v>
      </c>
    </row>
    <row r="8434" spans="1:9" x14ac:dyDescent="0.25">
      <c r="A8434" s="2">
        <v>24870</v>
      </c>
      <c r="B8434">
        <v>33</v>
      </c>
      <c r="C8434">
        <v>1968</v>
      </c>
      <c r="D8434">
        <v>2</v>
      </c>
      <c r="E8434">
        <v>2</v>
      </c>
      <c r="F8434">
        <v>17.399999999999999</v>
      </c>
      <c r="G8434">
        <v>23.4</v>
      </c>
      <c r="H8434">
        <v>0</v>
      </c>
      <c r="I8434" t="s">
        <v>15</v>
      </c>
    </row>
    <row r="8435" spans="1:9" x14ac:dyDescent="0.25">
      <c r="A8435" s="2">
        <v>24871</v>
      </c>
      <c r="B8435">
        <v>34</v>
      </c>
      <c r="C8435">
        <v>1968</v>
      </c>
      <c r="D8435">
        <v>2</v>
      </c>
      <c r="E8435">
        <v>3</v>
      </c>
      <c r="F8435">
        <v>17.600000000000001</v>
      </c>
      <c r="G8435">
        <v>28.6</v>
      </c>
      <c r="H8435">
        <v>14.2</v>
      </c>
      <c r="I8435" t="s">
        <v>15</v>
      </c>
    </row>
    <row r="8436" spans="1:9" x14ac:dyDescent="0.25">
      <c r="A8436" s="2">
        <v>24872</v>
      </c>
      <c r="B8436">
        <v>35</v>
      </c>
      <c r="C8436">
        <v>1968</v>
      </c>
      <c r="D8436">
        <v>2</v>
      </c>
      <c r="E8436">
        <v>4</v>
      </c>
      <c r="F8436">
        <v>18.3</v>
      </c>
      <c r="G8436">
        <v>24.4</v>
      </c>
      <c r="H8436">
        <v>0</v>
      </c>
      <c r="I8436" t="s">
        <v>15</v>
      </c>
    </row>
    <row r="8437" spans="1:9" x14ac:dyDescent="0.25">
      <c r="A8437" s="2">
        <v>24873</v>
      </c>
      <c r="B8437">
        <v>36</v>
      </c>
      <c r="C8437">
        <v>1968</v>
      </c>
      <c r="D8437">
        <v>2</v>
      </c>
      <c r="E8437">
        <v>5</v>
      </c>
      <c r="F8437">
        <v>14.6</v>
      </c>
      <c r="G8437">
        <v>30.9</v>
      </c>
      <c r="H8437">
        <v>0</v>
      </c>
      <c r="I8437" t="s">
        <v>15</v>
      </c>
    </row>
    <row r="8438" spans="1:9" x14ac:dyDescent="0.25">
      <c r="A8438" s="2">
        <v>24874</v>
      </c>
      <c r="B8438">
        <v>37</v>
      </c>
      <c r="C8438">
        <v>1968</v>
      </c>
      <c r="D8438">
        <v>2</v>
      </c>
      <c r="E8438">
        <v>6</v>
      </c>
      <c r="F8438">
        <v>18.3</v>
      </c>
      <c r="G8438">
        <v>33.200000000000003</v>
      </c>
      <c r="H8438">
        <v>0</v>
      </c>
      <c r="I8438" t="s">
        <v>15</v>
      </c>
    </row>
    <row r="8439" spans="1:9" x14ac:dyDescent="0.25">
      <c r="A8439" s="2">
        <v>24875</v>
      </c>
      <c r="B8439">
        <v>38</v>
      </c>
      <c r="C8439">
        <v>1968</v>
      </c>
      <c r="D8439">
        <v>2</v>
      </c>
      <c r="E8439">
        <v>7</v>
      </c>
      <c r="F8439">
        <v>22.1</v>
      </c>
      <c r="G8439">
        <v>26.2</v>
      </c>
      <c r="H8439">
        <v>0.3</v>
      </c>
      <c r="I8439" t="s">
        <v>15</v>
      </c>
    </row>
    <row r="8440" spans="1:9" x14ac:dyDescent="0.25">
      <c r="A8440" s="2">
        <v>24876</v>
      </c>
      <c r="B8440">
        <v>39</v>
      </c>
      <c r="C8440">
        <v>1968</v>
      </c>
      <c r="D8440">
        <v>2</v>
      </c>
      <c r="E8440">
        <v>8</v>
      </c>
      <c r="F8440">
        <v>21.8</v>
      </c>
      <c r="G8440">
        <v>27.1</v>
      </c>
      <c r="H8440">
        <v>0</v>
      </c>
      <c r="I8440" t="s">
        <v>15</v>
      </c>
    </row>
    <row r="8441" spans="1:9" x14ac:dyDescent="0.25">
      <c r="A8441" s="2">
        <v>24877</v>
      </c>
      <c r="B8441">
        <v>40</v>
      </c>
      <c r="C8441">
        <v>1968</v>
      </c>
      <c r="D8441">
        <v>2</v>
      </c>
      <c r="E8441">
        <v>9</v>
      </c>
      <c r="F8441">
        <v>20</v>
      </c>
      <c r="G8441">
        <v>34.4</v>
      </c>
      <c r="H8441">
        <v>1</v>
      </c>
      <c r="I8441" t="s">
        <v>15</v>
      </c>
    </row>
    <row r="8442" spans="1:9" x14ac:dyDescent="0.25">
      <c r="A8442" s="2">
        <v>24878</v>
      </c>
      <c r="B8442">
        <v>41</v>
      </c>
      <c r="C8442">
        <v>1968</v>
      </c>
      <c r="D8442">
        <v>2</v>
      </c>
      <c r="E8442">
        <v>10</v>
      </c>
      <c r="F8442">
        <v>23.3</v>
      </c>
      <c r="G8442">
        <v>36.200000000000003</v>
      </c>
      <c r="H8442">
        <v>0</v>
      </c>
      <c r="I8442" t="s">
        <v>15</v>
      </c>
    </row>
    <row r="8443" spans="1:9" x14ac:dyDescent="0.25">
      <c r="A8443" s="2">
        <v>24879</v>
      </c>
      <c r="B8443">
        <v>42</v>
      </c>
      <c r="C8443">
        <v>1968</v>
      </c>
      <c r="D8443">
        <v>2</v>
      </c>
      <c r="E8443">
        <v>11</v>
      </c>
      <c r="F8443">
        <v>22.1</v>
      </c>
      <c r="G8443">
        <v>29.4</v>
      </c>
      <c r="H8443">
        <v>0.3</v>
      </c>
      <c r="I8443" t="s">
        <v>15</v>
      </c>
    </row>
    <row r="8444" spans="1:9" x14ac:dyDescent="0.25">
      <c r="A8444" s="2">
        <v>24880</v>
      </c>
      <c r="B8444">
        <v>43</v>
      </c>
      <c r="C8444">
        <v>1968</v>
      </c>
      <c r="D8444">
        <v>2</v>
      </c>
      <c r="E8444">
        <v>12</v>
      </c>
      <c r="F8444">
        <v>20</v>
      </c>
      <c r="G8444">
        <v>29</v>
      </c>
      <c r="H8444">
        <v>3.6</v>
      </c>
      <c r="I8444" t="s">
        <v>15</v>
      </c>
    </row>
    <row r="8445" spans="1:9" x14ac:dyDescent="0.25">
      <c r="A8445" s="2">
        <v>24881</v>
      </c>
      <c r="B8445">
        <v>44</v>
      </c>
      <c r="C8445">
        <v>1968</v>
      </c>
      <c r="D8445">
        <v>2</v>
      </c>
      <c r="E8445">
        <v>13</v>
      </c>
      <c r="F8445">
        <v>19.8</v>
      </c>
      <c r="G8445">
        <v>36.299999999999997</v>
      </c>
      <c r="H8445">
        <v>0</v>
      </c>
      <c r="I8445" t="s">
        <v>15</v>
      </c>
    </row>
    <row r="8446" spans="1:9" x14ac:dyDescent="0.25">
      <c r="A8446" s="2">
        <v>24882</v>
      </c>
      <c r="B8446">
        <v>45</v>
      </c>
      <c r="C8446">
        <v>1968</v>
      </c>
      <c r="D8446">
        <v>2</v>
      </c>
      <c r="E8446">
        <v>14</v>
      </c>
      <c r="F8446">
        <v>20.2</v>
      </c>
      <c r="G8446">
        <v>35.1</v>
      </c>
      <c r="H8446">
        <v>0</v>
      </c>
      <c r="I8446" t="s">
        <v>15</v>
      </c>
    </row>
    <row r="8447" spans="1:9" x14ac:dyDescent="0.25">
      <c r="A8447" s="2">
        <v>24883</v>
      </c>
      <c r="B8447">
        <v>46</v>
      </c>
      <c r="C8447">
        <v>1968</v>
      </c>
      <c r="D8447">
        <v>2</v>
      </c>
      <c r="E8447">
        <v>15</v>
      </c>
      <c r="F8447">
        <v>18.8</v>
      </c>
      <c r="G8447">
        <v>36.1</v>
      </c>
      <c r="H8447">
        <v>0</v>
      </c>
      <c r="I8447" t="s">
        <v>15</v>
      </c>
    </row>
    <row r="8448" spans="1:9" x14ac:dyDescent="0.25">
      <c r="A8448" s="2">
        <v>24884</v>
      </c>
      <c r="B8448">
        <v>47</v>
      </c>
      <c r="C8448">
        <v>1968</v>
      </c>
      <c r="D8448">
        <v>2</v>
      </c>
      <c r="E8448">
        <v>16</v>
      </c>
      <c r="F8448">
        <v>23.6</v>
      </c>
      <c r="G8448">
        <v>35.299999999999997</v>
      </c>
      <c r="H8448">
        <v>0</v>
      </c>
      <c r="I8448" t="s">
        <v>15</v>
      </c>
    </row>
    <row r="8449" spans="1:9" x14ac:dyDescent="0.25">
      <c r="A8449" s="2">
        <v>24885</v>
      </c>
      <c r="B8449">
        <v>48</v>
      </c>
      <c r="C8449">
        <v>1968</v>
      </c>
      <c r="D8449">
        <v>2</v>
      </c>
      <c r="E8449">
        <v>17</v>
      </c>
      <c r="F8449">
        <v>16.899999999999999</v>
      </c>
      <c r="G8449">
        <v>30.8</v>
      </c>
      <c r="H8449">
        <v>0</v>
      </c>
      <c r="I8449" t="s">
        <v>15</v>
      </c>
    </row>
    <row r="8450" spans="1:9" x14ac:dyDescent="0.25">
      <c r="A8450" s="2">
        <v>24886</v>
      </c>
      <c r="B8450">
        <v>49</v>
      </c>
      <c r="C8450">
        <v>1968</v>
      </c>
      <c r="D8450">
        <v>2</v>
      </c>
      <c r="E8450">
        <v>18</v>
      </c>
      <c r="F8450">
        <v>14.8</v>
      </c>
      <c r="G8450">
        <v>26.7</v>
      </c>
      <c r="H8450">
        <v>0</v>
      </c>
      <c r="I8450" t="s">
        <v>15</v>
      </c>
    </row>
    <row r="8451" spans="1:9" x14ac:dyDescent="0.25">
      <c r="A8451" s="2">
        <v>24887</v>
      </c>
      <c r="B8451">
        <v>50</v>
      </c>
      <c r="C8451">
        <v>1968</v>
      </c>
      <c r="D8451">
        <v>2</v>
      </c>
      <c r="E8451">
        <v>19</v>
      </c>
      <c r="F8451">
        <v>15</v>
      </c>
      <c r="G8451">
        <v>23.6</v>
      </c>
      <c r="H8451">
        <v>0</v>
      </c>
      <c r="I8451" t="s">
        <v>15</v>
      </c>
    </row>
    <row r="8452" spans="1:9" x14ac:dyDescent="0.25">
      <c r="A8452" s="2">
        <v>24888</v>
      </c>
      <c r="B8452">
        <v>51</v>
      </c>
      <c r="C8452">
        <v>1968</v>
      </c>
      <c r="D8452">
        <v>2</v>
      </c>
      <c r="E8452">
        <v>20</v>
      </c>
      <c r="F8452">
        <v>17.2</v>
      </c>
      <c r="G8452">
        <v>23.4</v>
      </c>
      <c r="H8452">
        <v>0</v>
      </c>
      <c r="I8452" t="s">
        <v>15</v>
      </c>
    </row>
    <row r="8453" spans="1:9" x14ac:dyDescent="0.25">
      <c r="A8453" s="2">
        <v>24889</v>
      </c>
      <c r="B8453">
        <v>52</v>
      </c>
      <c r="C8453">
        <v>1968</v>
      </c>
      <c r="D8453">
        <v>2</v>
      </c>
      <c r="E8453">
        <v>21</v>
      </c>
      <c r="F8453">
        <v>14.8</v>
      </c>
      <c r="G8453">
        <v>24.9</v>
      </c>
      <c r="H8453">
        <v>0</v>
      </c>
      <c r="I8453" t="s">
        <v>15</v>
      </c>
    </row>
    <row r="8454" spans="1:9" x14ac:dyDescent="0.25">
      <c r="A8454" s="2">
        <v>24890</v>
      </c>
      <c r="B8454">
        <v>53</v>
      </c>
      <c r="C8454">
        <v>1968</v>
      </c>
      <c r="D8454">
        <v>2</v>
      </c>
      <c r="E8454">
        <v>22</v>
      </c>
      <c r="F8454">
        <v>14.3</v>
      </c>
      <c r="G8454">
        <v>24.1</v>
      </c>
      <c r="H8454">
        <v>0</v>
      </c>
      <c r="I8454" t="s">
        <v>15</v>
      </c>
    </row>
    <row r="8455" spans="1:9" x14ac:dyDescent="0.25">
      <c r="A8455" s="2">
        <v>24891</v>
      </c>
      <c r="B8455">
        <v>54</v>
      </c>
      <c r="C8455">
        <v>1968</v>
      </c>
      <c r="D8455">
        <v>2</v>
      </c>
      <c r="E8455">
        <v>23</v>
      </c>
      <c r="F8455">
        <v>12.5</v>
      </c>
      <c r="G8455">
        <v>24.6</v>
      </c>
      <c r="H8455">
        <v>0</v>
      </c>
      <c r="I8455" t="s">
        <v>15</v>
      </c>
    </row>
    <row r="8456" spans="1:9" x14ac:dyDescent="0.25">
      <c r="A8456" s="2">
        <v>24892</v>
      </c>
      <c r="B8456">
        <v>55</v>
      </c>
      <c r="C8456">
        <v>1968</v>
      </c>
      <c r="D8456">
        <v>2</v>
      </c>
      <c r="E8456">
        <v>24</v>
      </c>
      <c r="F8456">
        <v>10.5</v>
      </c>
      <c r="G8456">
        <v>23.9</v>
      </c>
      <c r="H8456">
        <v>0</v>
      </c>
      <c r="I8456" t="s">
        <v>15</v>
      </c>
    </row>
    <row r="8457" spans="1:9" x14ac:dyDescent="0.25">
      <c r="A8457" s="2">
        <v>24893</v>
      </c>
      <c r="B8457">
        <v>56</v>
      </c>
      <c r="C8457">
        <v>1968</v>
      </c>
      <c r="D8457">
        <v>2</v>
      </c>
      <c r="E8457">
        <v>25</v>
      </c>
      <c r="F8457">
        <v>11.1</v>
      </c>
      <c r="G8457">
        <v>25.6</v>
      </c>
      <c r="H8457">
        <v>0</v>
      </c>
      <c r="I8457" t="s">
        <v>15</v>
      </c>
    </row>
    <row r="8458" spans="1:9" x14ac:dyDescent="0.25">
      <c r="A8458" s="2">
        <v>24894</v>
      </c>
      <c r="B8458">
        <v>57</v>
      </c>
      <c r="C8458">
        <v>1968</v>
      </c>
      <c r="D8458">
        <v>2</v>
      </c>
      <c r="E8458">
        <v>26</v>
      </c>
      <c r="F8458">
        <v>14.6</v>
      </c>
      <c r="G8458">
        <v>29.9</v>
      </c>
      <c r="H8458">
        <v>0</v>
      </c>
      <c r="I8458" t="s">
        <v>15</v>
      </c>
    </row>
    <row r="8459" spans="1:9" x14ac:dyDescent="0.25">
      <c r="A8459" s="2">
        <v>24895</v>
      </c>
      <c r="B8459">
        <v>58</v>
      </c>
      <c r="C8459">
        <v>1968</v>
      </c>
      <c r="D8459">
        <v>2</v>
      </c>
      <c r="E8459">
        <v>27</v>
      </c>
      <c r="F8459">
        <v>16.100000000000001</v>
      </c>
      <c r="G8459">
        <v>30.4</v>
      </c>
      <c r="H8459">
        <v>0</v>
      </c>
      <c r="I8459" t="s">
        <v>15</v>
      </c>
    </row>
    <row r="8460" spans="1:9" x14ac:dyDescent="0.25">
      <c r="A8460" s="2">
        <v>24896</v>
      </c>
      <c r="B8460">
        <v>59</v>
      </c>
      <c r="C8460">
        <v>1968</v>
      </c>
      <c r="D8460">
        <v>2</v>
      </c>
      <c r="E8460">
        <v>28</v>
      </c>
      <c r="F8460">
        <v>14.7</v>
      </c>
      <c r="G8460">
        <v>31.3</v>
      </c>
      <c r="H8460">
        <v>0</v>
      </c>
      <c r="I8460" t="s">
        <v>15</v>
      </c>
    </row>
    <row r="8461" spans="1:9" x14ac:dyDescent="0.25">
      <c r="A8461" s="2">
        <v>24897</v>
      </c>
      <c r="B8461">
        <v>60</v>
      </c>
      <c r="C8461">
        <v>1968</v>
      </c>
      <c r="D8461">
        <v>2</v>
      </c>
      <c r="E8461">
        <v>29</v>
      </c>
      <c r="F8461">
        <v>14.8</v>
      </c>
      <c r="G8461">
        <v>30.5</v>
      </c>
      <c r="H8461">
        <v>0</v>
      </c>
      <c r="I8461" t="s">
        <v>15</v>
      </c>
    </row>
    <row r="8462" spans="1:9" x14ac:dyDescent="0.25">
      <c r="A8462" s="2">
        <v>24898</v>
      </c>
      <c r="B8462">
        <v>61</v>
      </c>
      <c r="C8462">
        <v>1968</v>
      </c>
      <c r="D8462">
        <v>3</v>
      </c>
      <c r="E8462">
        <v>1</v>
      </c>
      <c r="F8462">
        <v>16.399999999999999</v>
      </c>
      <c r="G8462">
        <v>28.3</v>
      </c>
      <c r="H8462">
        <v>0</v>
      </c>
      <c r="I8462" t="s">
        <v>15</v>
      </c>
    </row>
    <row r="8463" spans="1:9" x14ac:dyDescent="0.25">
      <c r="A8463" s="2">
        <v>24899</v>
      </c>
      <c r="B8463">
        <v>62</v>
      </c>
      <c r="C8463">
        <v>1968</v>
      </c>
      <c r="D8463">
        <v>3</v>
      </c>
      <c r="E8463">
        <v>2</v>
      </c>
      <c r="F8463">
        <v>15.8</v>
      </c>
      <c r="G8463">
        <v>30</v>
      </c>
      <c r="H8463">
        <v>0</v>
      </c>
      <c r="I8463" t="s">
        <v>15</v>
      </c>
    </row>
    <row r="8464" spans="1:9" x14ac:dyDescent="0.25">
      <c r="A8464" s="2">
        <v>24900</v>
      </c>
      <c r="B8464">
        <v>63</v>
      </c>
      <c r="C8464">
        <v>1968</v>
      </c>
      <c r="D8464">
        <v>3</v>
      </c>
      <c r="E8464">
        <v>3</v>
      </c>
      <c r="F8464">
        <v>15.2</v>
      </c>
      <c r="G8464">
        <v>31.7</v>
      </c>
      <c r="H8464">
        <v>0</v>
      </c>
      <c r="I8464" t="s">
        <v>15</v>
      </c>
    </row>
    <row r="8465" spans="1:9" x14ac:dyDescent="0.25">
      <c r="A8465" s="2">
        <v>24901</v>
      </c>
      <c r="B8465">
        <v>64</v>
      </c>
      <c r="C8465">
        <v>1968</v>
      </c>
      <c r="D8465">
        <v>3</v>
      </c>
      <c r="E8465">
        <v>4</v>
      </c>
      <c r="F8465">
        <v>17.8</v>
      </c>
      <c r="G8465">
        <v>33.299999999999997</v>
      </c>
      <c r="H8465">
        <v>0</v>
      </c>
      <c r="I8465" t="s">
        <v>15</v>
      </c>
    </row>
    <row r="8466" spans="1:9" x14ac:dyDescent="0.25">
      <c r="A8466" s="2">
        <v>24902</v>
      </c>
      <c r="B8466">
        <v>65</v>
      </c>
      <c r="C8466">
        <v>1968</v>
      </c>
      <c r="D8466">
        <v>3</v>
      </c>
      <c r="E8466">
        <v>5</v>
      </c>
      <c r="F8466">
        <v>21.1</v>
      </c>
      <c r="G8466">
        <v>36.6</v>
      </c>
      <c r="H8466">
        <v>0</v>
      </c>
      <c r="I8466" t="s">
        <v>15</v>
      </c>
    </row>
    <row r="8467" spans="1:9" x14ac:dyDescent="0.25">
      <c r="A8467" s="2">
        <v>24903</v>
      </c>
      <c r="B8467">
        <v>66</v>
      </c>
      <c r="C8467">
        <v>1968</v>
      </c>
      <c r="D8467">
        <v>3</v>
      </c>
      <c r="E8467">
        <v>6</v>
      </c>
      <c r="F8467">
        <v>21.1</v>
      </c>
      <c r="G8467">
        <v>33.6</v>
      </c>
      <c r="H8467">
        <v>4.5999999999999996</v>
      </c>
      <c r="I8467" t="s">
        <v>15</v>
      </c>
    </row>
    <row r="8468" spans="1:9" x14ac:dyDescent="0.25">
      <c r="A8468" s="2">
        <v>24904</v>
      </c>
      <c r="B8468">
        <v>67</v>
      </c>
      <c r="C8468">
        <v>1968</v>
      </c>
      <c r="D8468">
        <v>3</v>
      </c>
      <c r="E8468">
        <v>7</v>
      </c>
      <c r="F8468">
        <v>21.8</v>
      </c>
      <c r="G8468">
        <v>31.9</v>
      </c>
      <c r="H8468">
        <v>0</v>
      </c>
      <c r="I8468" t="s">
        <v>15</v>
      </c>
    </row>
    <row r="8469" spans="1:9" x14ac:dyDescent="0.25">
      <c r="A8469" s="2">
        <v>24905</v>
      </c>
      <c r="B8469">
        <v>68</v>
      </c>
      <c r="C8469">
        <v>1968</v>
      </c>
      <c r="D8469">
        <v>3</v>
      </c>
      <c r="E8469">
        <v>8</v>
      </c>
      <c r="F8469">
        <v>17.899999999999999</v>
      </c>
      <c r="G8469">
        <v>25.4</v>
      </c>
      <c r="H8469">
        <v>0.8</v>
      </c>
      <c r="I8469" t="s">
        <v>15</v>
      </c>
    </row>
    <row r="8470" spans="1:9" x14ac:dyDescent="0.25">
      <c r="A8470" s="2">
        <v>24906</v>
      </c>
      <c r="B8470">
        <v>69</v>
      </c>
      <c r="C8470">
        <v>1968</v>
      </c>
      <c r="D8470">
        <v>3</v>
      </c>
      <c r="E8470">
        <v>9</v>
      </c>
      <c r="F8470">
        <v>13.7</v>
      </c>
      <c r="G8470">
        <v>24.8</v>
      </c>
      <c r="H8470">
        <v>0</v>
      </c>
      <c r="I8470" t="s">
        <v>15</v>
      </c>
    </row>
    <row r="8471" spans="1:9" x14ac:dyDescent="0.25">
      <c r="A8471" s="2">
        <v>24907</v>
      </c>
      <c r="B8471">
        <v>70</v>
      </c>
      <c r="C8471">
        <v>1968</v>
      </c>
      <c r="D8471">
        <v>3</v>
      </c>
      <c r="E8471">
        <v>10</v>
      </c>
      <c r="F8471">
        <v>14.1</v>
      </c>
      <c r="G8471">
        <v>29.1</v>
      </c>
      <c r="H8471">
        <v>0</v>
      </c>
      <c r="I8471" t="s">
        <v>15</v>
      </c>
    </row>
    <row r="8472" spans="1:9" x14ac:dyDescent="0.25">
      <c r="A8472" s="2">
        <v>24908</v>
      </c>
      <c r="B8472">
        <v>71</v>
      </c>
      <c r="C8472">
        <v>1968</v>
      </c>
      <c r="D8472">
        <v>3</v>
      </c>
      <c r="E8472">
        <v>11</v>
      </c>
      <c r="F8472">
        <v>17.399999999999999</v>
      </c>
      <c r="G8472">
        <v>30.4</v>
      </c>
      <c r="H8472">
        <v>0</v>
      </c>
      <c r="I8472" t="s">
        <v>15</v>
      </c>
    </row>
    <row r="8473" spans="1:9" x14ac:dyDescent="0.25">
      <c r="A8473" s="2">
        <v>24909</v>
      </c>
      <c r="B8473">
        <v>72</v>
      </c>
      <c r="C8473">
        <v>1968</v>
      </c>
      <c r="D8473">
        <v>3</v>
      </c>
      <c r="E8473">
        <v>12</v>
      </c>
      <c r="F8473">
        <v>13.8</v>
      </c>
      <c r="G8473">
        <v>24.2</v>
      </c>
      <c r="H8473">
        <v>0</v>
      </c>
      <c r="I8473" t="s">
        <v>15</v>
      </c>
    </row>
    <row r="8474" spans="1:9" x14ac:dyDescent="0.25">
      <c r="A8474" s="2">
        <v>24910</v>
      </c>
      <c r="B8474">
        <v>73</v>
      </c>
      <c r="C8474">
        <v>1968</v>
      </c>
      <c r="D8474">
        <v>3</v>
      </c>
      <c r="E8474">
        <v>13</v>
      </c>
      <c r="F8474">
        <v>12.7</v>
      </c>
      <c r="G8474">
        <v>22.8</v>
      </c>
      <c r="H8474">
        <v>0</v>
      </c>
      <c r="I8474" t="s">
        <v>15</v>
      </c>
    </row>
    <row r="8475" spans="1:9" x14ac:dyDescent="0.25">
      <c r="A8475" s="2">
        <v>24911</v>
      </c>
      <c r="B8475">
        <v>74</v>
      </c>
      <c r="C8475">
        <v>1968</v>
      </c>
      <c r="D8475">
        <v>3</v>
      </c>
      <c r="E8475">
        <v>14</v>
      </c>
      <c r="F8475">
        <v>11.7</v>
      </c>
      <c r="G8475">
        <v>24.5</v>
      </c>
      <c r="H8475">
        <v>0</v>
      </c>
      <c r="I8475" t="s">
        <v>15</v>
      </c>
    </row>
    <row r="8476" spans="1:9" x14ac:dyDescent="0.25">
      <c r="A8476" s="2">
        <v>24912</v>
      </c>
      <c r="B8476">
        <v>75</v>
      </c>
      <c r="C8476">
        <v>1968</v>
      </c>
      <c r="D8476">
        <v>3</v>
      </c>
      <c r="E8476">
        <v>15</v>
      </c>
      <c r="F8476">
        <v>13.8</v>
      </c>
      <c r="G8476">
        <v>25.3</v>
      </c>
      <c r="H8476">
        <v>0</v>
      </c>
      <c r="I8476" t="s">
        <v>15</v>
      </c>
    </row>
    <row r="8477" spans="1:9" x14ac:dyDescent="0.25">
      <c r="A8477" s="2">
        <v>24913</v>
      </c>
      <c r="B8477">
        <v>76</v>
      </c>
      <c r="C8477">
        <v>1968</v>
      </c>
      <c r="D8477">
        <v>3</v>
      </c>
      <c r="E8477">
        <v>16</v>
      </c>
      <c r="F8477">
        <v>17.3</v>
      </c>
      <c r="G8477">
        <v>23.9</v>
      </c>
      <c r="H8477">
        <v>0.3</v>
      </c>
      <c r="I8477" t="s">
        <v>15</v>
      </c>
    </row>
    <row r="8478" spans="1:9" x14ac:dyDescent="0.25">
      <c r="A8478" s="2">
        <v>24914</v>
      </c>
      <c r="B8478">
        <v>77</v>
      </c>
      <c r="C8478">
        <v>1968</v>
      </c>
      <c r="D8478">
        <v>3</v>
      </c>
      <c r="E8478">
        <v>17</v>
      </c>
      <c r="F8478">
        <v>13.7</v>
      </c>
      <c r="G8478">
        <v>20.100000000000001</v>
      </c>
      <c r="H8478">
        <v>16.3</v>
      </c>
      <c r="I8478" t="s">
        <v>15</v>
      </c>
    </row>
    <row r="8479" spans="1:9" x14ac:dyDescent="0.25">
      <c r="A8479" s="2">
        <v>24915</v>
      </c>
      <c r="B8479">
        <v>78</v>
      </c>
      <c r="C8479">
        <v>1968</v>
      </c>
      <c r="D8479">
        <v>3</v>
      </c>
      <c r="E8479">
        <v>18</v>
      </c>
      <c r="F8479">
        <v>8.6999999999999993</v>
      </c>
      <c r="G8479">
        <v>23.8</v>
      </c>
      <c r="H8479">
        <v>0</v>
      </c>
      <c r="I8479" t="s">
        <v>15</v>
      </c>
    </row>
    <row r="8480" spans="1:9" x14ac:dyDescent="0.25">
      <c r="A8480" s="2">
        <v>24916</v>
      </c>
      <c r="B8480">
        <v>79</v>
      </c>
      <c r="C8480">
        <v>1968</v>
      </c>
      <c r="D8480">
        <v>3</v>
      </c>
      <c r="E8480">
        <v>19</v>
      </c>
      <c r="F8480">
        <v>10.1</v>
      </c>
      <c r="G8480">
        <v>28.6</v>
      </c>
      <c r="H8480">
        <v>0</v>
      </c>
      <c r="I8480" t="s">
        <v>15</v>
      </c>
    </row>
    <row r="8481" spans="1:9" x14ac:dyDescent="0.25">
      <c r="A8481" s="2">
        <v>24917</v>
      </c>
      <c r="B8481">
        <v>80</v>
      </c>
      <c r="C8481">
        <v>1968</v>
      </c>
      <c r="D8481">
        <v>3</v>
      </c>
      <c r="E8481">
        <v>20</v>
      </c>
      <c r="F8481">
        <v>13.4</v>
      </c>
      <c r="G8481">
        <v>26.9</v>
      </c>
      <c r="H8481">
        <v>0</v>
      </c>
      <c r="I8481" t="s">
        <v>15</v>
      </c>
    </row>
    <row r="8482" spans="1:9" x14ac:dyDescent="0.25">
      <c r="A8482" s="2">
        <v>24918</v>
      </c>
      <c r="B8482">
        <v>81</v>
      </c>
      <c r="C8482">
        <v>1968</v>
      </c>
      <c r="D8482">
        <v>3</v>
      </c>
      <c r="E8482">
        <v>21</v>
      </c>
      <c r="F8482">
        <v>14.8</v>
      </c>
      <c r="G8482">
        <v>24.9</v>
      </c>
      <c r="H8482">
        <v>0</v>
      </c>
      <c r="I8482" t="s">
        <v>15</v>
      </c>
    </row>
    <row r="8483" spans="1:9" x14ac:dyDescent="0.25">
      <c r="A8483" s="2">
        <v>24919</v>
      </c>
      <c r="B8483">
        <v>82</v>
      </c>
      <c r="C8483">
        <v>1968</v>
      </c>
      <c r="D8483">
        <v>3</v>
      </c>
      <c r="E8483">
        <v>22</v>
      </c>
      <c r="F8483">
        <v>13.9</v>
      </c>
      <c r="G8483">
        <v>24.2</v>
      </c>
      <c r="H8483">
        <v>0</v>
      </c>
      <c r="I8483" t="s">
        <v>15</v>
      </c>
    </row>
    <row r="8484" spans="1:9" x14ac:dyDescent="0.25">
      <c r="A8484" s="2">
        <v>24920</v>
      </c>
      <c r="B8484">
        <v>83</v>
      </c>
      <c r="C8484">
        <v>1968</v>
      </c>
      <c r="D8484">
        <v>3</v>
      </c>
      <c r="E8484">
        <v>23</v>
      </c>
      <c r="F8484">
        <v>13.9</v>
      </c>
      <c r="G8484">
        <v>26.2</v>
      </c>
      <c r="H8484">
        <v>0</v>
      </c>
      <c r="I8484" t="s">
        <v>15</v>
      </c>
    </row>
    <row r="8485" spans="1:9" x14ac:dyDescent="0.25">
      <c r="A8485" s="2">
        <v>24921</v>
      </c>
      <c r="B8485">
        <v>84</v>
      </c>
      <c r="C8485">
        <v>1968</v>
      </c>
      <c r="D8485">
        <v>3</v>
      </c>
      <c r="E8485">
        <v>24</v>
      </c>
      <c r="F8485">
        <v>14.8</v>
      </c>
      <c r="G8485">
        <v>28.2</v>
      </c>
      <c r="H8485">
        <v>0</v>
      </c>
      <c r="I8485" t="s">
        <v>15</v>
      </c>
    </row>
    <row r="8486" spans="1:9" x14ac:dyDescent="0.25">
      <c r="A8486" s="2">
        <v>24922</v>
      </c>
      <c r="B8486">
        <v>85</v>
      </c>
      <c r="C8486">
        <v>1968</v>
      </c>
      <c r="D8486">
        <v>3</v>
      </c>
      <c r="E8486">
        <v>25</v>
      </c>
      <c r="F8486">
        <v>16.600000000000001</v>
      </c>
      <c r="G8486">
        <v>20.7</v>
      </c>
      <c r="H8486">
        <v>24.9</v>
      </c>
      <c r="I8486" t="s">
        <v>15</v>
      </c>
    </row>
    <row r="8487" spans="1:9" x14ac:dyDescent="0.25">
      <c r="A8487" s="2">
        <v>24923</v>
      </c>
      <c r="B8487">
        <v>86</v>
      </c>
      <c r="C8487">
        <v>1968</v>
      </c>
      <c r="D8487">
        <v>3</v>
      </c>
      <c r="E8487">
        <v>26</v>
      </c>
      <c r="F8487">
        <v>14.1</v>
      </c>
      <c r="G8487">
        <v>19.8</v>
      </c>
      <c r="H8487">
        <v>2</v>
      </c>
      <c r="I8487" t="s">
        <v>15</v>
      </c>
    </row>
    <row r="8488" spans="1:9" x14ac:dyDescent="0.25">
      <c r="A8488" s="2">
        <v>24924</v>
      </c>
      <c r="B8488">
        <v>87</v>
      </c>
      <c r="C8488">
        <v>1968</v>
      </c>
      <c r="D8488">
        <v>3</v>
      </c>
      <c r="E8488">
        <v>27</v>
      </c>
      <c r="F8488">
        <v>11.1</v>
      </c>
      <c r="G8488">
        <v>15.8</v>
      </c>
      <c r="H8488">
        <v>6.6</v>
      </c>
      <c r="I8488" t="s">
        <v>15</v>
      </c>
    </row>
    <row r="8489" spans="1:9" x14ac:dyDescent="0.25">
      <c r="A8489" s="2">
        <v>24925</v>
      </c>
      <c r="B8489">
        <v>88</v>
      </c>
      <c r="C8489">
        <v>1968</v>
      </c>
      <c r="D8489">
        <v>3</v>
      </c>
      <c r="E8489">
        <v>28</v>
      </c>
      <c r="F8489">
        <v>5.5</v>
      </c>
      <c r="G8489">
        <v>20</v>
      </c>
      <c r="H8489">
        <v>6.4</v>
      </c>
      <c r="I8489" t="s">
        <v>15</v>
      </c>
    </row>
    <row r="8490" spans="1:9" x14ac:dyDescent="0.25">
      <c r="A8490" s="2">
        <v>24926</v>
      </c>
      <c r="B8490">
        <v>89</v>
      </c>
      <c r="C8490">
        <v>1968</v>
      </c>
      <c r="D8490">
        <v>3</v>
      </c>
      <c r="E8490">
        <v>29</v>
      </c>
      <c r="F8490">
        <v>11</v>
      </c>
      <c r="G8490">
        <v>22.8</v>
      </c>
      <c r="H8490">
        <v>0</v>
      </c>
      <c r="I8490" t="s">
        <v>15</v>
      </c>
    </row>
    <row r="8491" spans="1:9" x14ac:dyDescent="0.25">
      <c r="A8491" s="2">
        <v>24927</v>
      </c>
      <c r="B8491">
        <v>90</v>
      </c>
      <c r="C8491">
        <v>1968</v>
      </c>
      <c r="D8491">
        <v>3</v>
      </c>
      <c r="E8491">
        <v>30</v>
      </c>
      <c r="F8491">
        <v>11.7</v>
      </c>
      <c r="G8491">
        <v>24.5</v>
      </c>
      <c r="H8491">
        <v>0</v>
      </c>
      <c r="I8491" t="s">
        <v>15</v>
      </c>
    </row>
    <row r="8492" spans="1:9" x14ac:dyDescent="0.25">
      <c r="A8492" s="2">
        <v>24928</v>
      </c>
      <c r="B8492">
        <v>91</v>
      </c>
      <c r="C8492">
        <v>1968</v>
      </c>
      <c r="D8492">
        <v>3</v>
      </c>
      <c r="E8492">
        <v>31</v>
      </c>
      <c r="F8492">
        <v>9.5</v>
      </c>
      <c r="G8492">
        <v>26.1</v>
      </c>
      <c r="H8492">
        <v>0</v>
      </c>
      <c r="I8492" t="s">
        <v>15</v>
      </c>
    </row>
    <row r="8493" spans="1:9" x14ac:dyDescent="0.25">
      <c r="A8493" s="2">
        <v>24929</v>
      </c>
      <c r="B8493">
        <v>92</v>
      </c>
      <c r="C8493">
        <v>1968</v>
      </c>
      <c r="D8493">
        <v>4</v>
      </c>
      <c r="E8493">
        <v>1</v>
      </c>
      <c r="F8493">
        <v>11.2</v>
      </c>
      <c r="G8493">
        <v>20.6</v>
      </c>
      <c r="H8493">
        <v>0</v>
      </c>
      <c r="I8493" t="s">
        <v>15</v>
      </c>
    </row>
    <row r="8494" spans="1:9" x14ac:dyDescent="0.25">
      <c r="A8494" s="2">
        <v>24930</v>
      </c>
      <c r="B8494">
        <v>93</v>
      </c>
      <c r="C8494">
        <v>1968</v>
      </c>
      <c r="D8494">
        <v>4</v>
      </c>
      <c r="E8494">
        <v>2</v>
      </c>
      <c r="F8494">
        <v>10.1</v>
      </c>
      <c r="G8494">
        <v>22.2</v>
      </c>
      <c r="H8494">
        <v>3.8</v>
      </c>
      <c r="I8494" t="s">
        <v>15</v>
      </c>
    </row>
    <row r="8495" spans="1:9" x14ac:dyDescent="0.25">
      <c r="A8495" s="2">
        <v>24931</v>
      </c>
      <c r="B8495">
        <v>94</v>
      </c>
      <c r="C8495">
        <v>1968</v>
      </c>
      <c r="D8495">
        <v>4</v>
      </c>
      <c r="E8495">
        <v>3</v>
      </c>
      <c r="F8495">
        <v>8.4</v>
      </c>
      <c r="G8495">
        <v>23.2</v>
      </c>
      <c r="H8495">
        <v>0</v>
      </c>
      <c r="I8495" t="s">
        <v>15</v>
      </c>
    </row>
    <row r="8496" spans="1:9" x14ac:dyDescent="0.25">
      <c r="A8496" s="2">
        <v>24932</v>
      </c>
      <c r="B8496">
        <v>95</v>
      </c>
      <c r="C8496">
        <v>1968</v>
      </c>
      <c r="D8496">
        <v>4</v>
      </c>
      <c r="E8496">
        <v>4</v>
      </c>
      <c r="F8496">
        <v>12.2</v>
      </c>
      <c r="G8496">
        <v>25.4</v>
      </c>
      <c r="H8496">
        <v>0</v>
      </c>
      <c r="I8496" t="s">
        <v>15</v>
      </c>
    </row>
    <row r="8497" spans="1:9" x14ac:dyDescent="0.25">
      <c r="A8497" s="2">
        <v>24933</v>
      </c>
      <c r="B8497">
        <v>96</v>
      </c>
      <c r="C8497">
        <v>1968</v>
      </c>
      <c r="D8497">
        <v>4</v>
      </c>
      <c r="E8497">
        <v>5</v>
      </c>
      <c r="F8497">
        <v>9.6</v>
      </c>
      <c r="G8497">
        <v>26.1</v>
      </c>
      <c r="H8497">
        <v>0</v>
      </c>
      <c r="I8497" t="s">
        <v>15</v>
      </c>
    </row>
    <row r="8498" spans="1:9" x14ac:dyDescent="0.25">
      <c r="A8498" s="2">
        <v>24934</v>
      </c>
      <c r="B8498">
        <v>97</v>
      </c>
      <c r="C8498">
        <v>1968</v>
      </c>
      <c r="D8498">
        <v>4</v>
      </c>
      <c r="E8498">
        <v>6</v>
      </c>
      <c r="F8498">
        <v>9</v>
      </c>
      <c r="G8498">
        <v>24.5</v>
      </c>
      <c r="H8498">
        <v>0.3</v>
      </c>
      <c r="I8498" t="s">
        <v>15</v>
      </c>
    </row>
    <row r="8499" spans="1:9" x14ac:dyDescent="0.25">
      <c r="A8499" s="2">
        <v>24935</v>
      </c>
      <c r="B8499">
        <v>98</v>
      </c>
      <c r="C8499">
        <v>1968</v>
      </c>
      <c r="D8499">
        <v>4</v>
      </c>
      <c r="E8499">
        <v>7</v>
      </c>
      <c r="F8499">
        <v>12.8</v>
      </c>
      <c r="G8499">
        <v>26.7</v>
      </c>
      <c r="H8499">
        <v>0</v>
      </c>
      <c r="I8499" t="s">
        <v>15</v>
      </c>
    </row>
    <row r="8500" spans="1:9" x14ac:dyDescent="0.25">
      <c r="A8500" s="2">
        <v>24936</v>
      </c>
      <c r="B8500">
        <v>99</v>
      </c>
      <c r="C8500">
        <v>1968</v>
      </c>
      <c r="D8500">
        <v>4</v>
      </c>
      <c r="E8500">
        <v>8</v>
      </c>
      <c r="F8500">
        <v>16.899999999999999</v>
      </c>
      <c r="G8500">
        <v>20.8</v>
      </c>
      <c r="H8500">
        <v>5.0999999999999996</v>
      </c>
      <c r="I8500" t="s">
        <v>15</v>
      </c>
    </row>
    <row r="8501" spans="1:9" x14ac:dyDescent="0.25">
      <c r="A8501" s="2">
        <v>24937</v>
      </c>
      <c r="B8501">
        <v>100</v>
      </c>
      <c r="C8501">
        <v>1968</v>
      </c>
      <c r="D8501">
        <v>4</v>
      </c>
      <c r="E8501">
        <v>9</v>
      </c>
      <c r="F8501">
        <v>17.8</v>
      </c>
      <c r="G8501">
        <v>21.9</v>
      </c>
      <c r="H8501">
        <v>11.7</v>
      </c>
      <c r="I8501" t="s">
        <v>15</v>
      </c>
    </row>
    <row r="8502" spans="1:9" x14ac:dyDescent="0.25">
      <c r="A8502" s="2">
        <v>24938</v>
      </c>
      <c r="B8502">
        <v>101</v>
      </c>
      <c r="C8502">
        <v>1968</v>
      </c>
      <c r="D8502">
        <v>4</v>
      </c>
      <c r="E8502">
        <v>10</v>
      </c>
      <c r="F8502">
        <v>14.6</v>
      </c>
      <c r="G8502">
        <v>23.3</v>
      </c>
      <c r="H8502">
        <v>1.8</v>
      </c>
      <c r="I8502" t="s">
        <v>15</v>
      </c>
    </row>
    <row r="8503" spans="1:9" x14ac:dyDescent="0.25">
      <c r="A8503" s="2">
        <v>24939</v>
      </c>
      <c r="B8503">
        <v>102</v>
      </c>
      <c r="C8503">
        <v>1968</v>
      </c>
      <c r="D8503">
        <v>4</v>
      </c>
      <c r="E8503">
        <v>11</v>
      </c>
      <c r="F8503">
        <v>14.9</v>
      </c>
      <c r="G8503">
        <v>21.1</v>
      </c>
      <c r="H8503">
        <v>10.199999999999999</v>
      </c>
      <c r="I8503" t="s">
        <v>15</v>
      </c>
    </row>
    <row r="8504" spans="1:9" x14ac:dyDescent="0.25">
      <c r="A8504" s="2">
        <v>24940</v>
      </c>
      <c r="B8504">
        <v>103</v>
      </c>
      <c r="C8504">
        <v>1968</v>
      </c>
      <c r="D8504">
        <v>4</v>
      </c>
      <c r="E8504">
        <v>12</v>
      </c>
      <c r="F8504">
        <v>9.1999999999999993</v>
      </c>
      <c r="G8504">
        <v>22.3</v>
      </c>
      <c r="H8504">
        <v>0</v>
      </c>
      <c r="I8504" t="s">
        <v>15</v>
      </c>
    </row>
    <row r="8505" spans="1:9" x14ac:dyDescent="0.25">
      <c r="A8505" s="2">
        <v>24941</v>
      </c>
      <c r="B8505">
        <v>104</v>
      </c>
      <c r="C8505">
        <v>1968</v>
      </c>
      <c r="D8505">
        <v>4</v>
      </c>
      <c r="E8505">
        <v>13</v>
      </c>
      <c r="F8505">
        <v>13.6</v>
      </c>
      <c r="G8505">
        <v>23</v>
      </c>
      <c r="H8505">
        <v>0</v>
      </c>
      <c r="I8505" t="s">
        <v>15</v>
      </c>
    </row>
    <row r="8506" spans="1:9" x14ac:dyDescent="0.25">
      <c r="A8506" s="2">
        <v>24942</v>
      </c>
      <c r="B8506">
        <v>105</v>
      </c>
      <c r="C8506">
        <v>1968</v>
      </c>
      <c r="D8506">
        <v>4</v>
      </c>
      <c r="E8506">
        <v>14</v>
      </c>
      <c r="F8506">
        <v>13.1</v>
      </c>
      <c r="G8506">
        <v>19.8</v>
      </c>
      <c r="H8506">
        <v>4.8</v>
      </c>
      <c r="I8506" t="s">
        <v>15</v>
      </c>
    </row>
    <row r="8507" spans="1:9" x14ac:dyDescent="0.25">
      <c r="A8507" s="2">
        <v>24943</v>
      </c>
      <c r="B8507">
        <v>106</v>
      </c>
      <c r="C8507">
        <v>1968</v>
      </c>
      <c r="D8507">
        <v>4</v>
      </c>
      <c r="E8507">
        <v>15</v>
      </c>
      <c r="F8507">
        <v>14.5</v>
      </c>
      <c r="G8507">
        <v>20</v>
      </c>
      <c r="H8507">
        <v>0.8</v>
      </c>
      <c r="I8507" t="s">
        <v>15</v>
      </c>
    </row>
    <row r="8508" spans="1:9" x14ac:dyDescent="0.25">
      <c r="A8508" s="2">
        <v>24944</v>
      </c>
      <c r="B8508">
        <v>107</v>
      </c>
      <c r="C8508">
        <v>1968</v>
      </c>
      <c r="D8508">
        <v>4</v>
      </c>
      <c r="E8508">
        <v>16</v>
      </c>
      <c r="F8508">
        <v>14.5</v>
      </c>
      <c r="G8508">
        <v>20</v>
      </c>
      <c r="H8508">
        <v>1.3</v>
      </c>
      <c r="I8508" t="s">
        <v>15</v>
      </c>
    </row>
    <row r="8509" spans="1:9" x14ac:dyDescent="0.25">
      <c r="A8509" s="2">
        <v>24945</v>
      </c>
      <c r="B8509">
        <v>108</v>
      </c>
      <c r="C8509">
        <v>1968</v>
      </c>
      <c r="D8509">
        <v>4</v>
      </c>
      <c r="E8509">
        <v>17</v>
      </c>
      <c r="F8509">
        <v>12.7</v>
      </c>
      <c r="G8509">
        <v>19.600000000000001</v>
      </c>
      <c r="H8509">
        <v>6.1</v>
      </c>
      <c r="I8509" t="s">
        <v>15</v>
      </c>
    </row>
    <row r="8510" spans="1:9" x14ac:dyDescent="0.25">
      <c r="A8510" s="2">
        <v>24946</v>
      </c>
      <c r="B8510">
        <v>109</v>
      </c>
      <c r="C8510">
        <v>1968</v>
      </c>
      <c r="D8510">
        <v>4</v>
      </c>
      <c r="E8510">
        <v>18</v>
      </c>
      <c r="F8510">
        <v>11.8</v>
      </c>
      <c r="G8510">
        <v>16.7</v>
      </c>
      <c r="H8510">
        <v>13.2</v>
      </c>
      <c r="I8510" t="s">
        <v>15</v>
      </c>
    </row>
    <row r="8511" spans="1:9" x14ac:dyDescent="0.25">
      <c r="A8511" s="2">
        <v>24947</v>
      </c>
      <c r="B8511">
        <v>110</v>
      </c>
      <c r="C8511">
        <v>1968</v>
      </c>
      <c r="D8511">
        <v>4</v>
      </c>
      <c r="E8511">
        <v>19</v>
      </c>
      <c r="F8511">
        <v>7.2</v>
      </c>
      <c r="G8511">
        <v>19</v>
      </c>
      <c r="H8511">
        <v>0.5</v>
      </c>
      <c r="I8511" t="s">
        <v>15</v>
      </c>
    </row>
    <row r="8512" spans="1:9" x14ac:dyDescent="0.25">
      <c r="A8512" s="2">
        <v>24948</v>
      </c>
      <c r="B8512">
        <v>111</v>
      </c>
      <c r="C8512">
        <v>1968</v>
      </c>
      <c r="D8512">
        <v>4</v>
      </c>
      <c r="E8512">
        <v>20</v>
      </c>
      <c r="F8512">
        <v>9.6999999999999993</v>
      </c>
      <c r="G8512">
        <v>20.6</v>
      </c>
      <c r="H8512">
        <v>0</v>
      </c>
      <c r="I8512" t="s">
        <v>15</v>
      </c>
    </row>
    <row r="8513" spans="1:9" x14ac:dyDescent="0.25">
      <c r="A8513" s="2">
        <v>24949</v>
      </c>
      <c r="B8513">
        <v>112</v>
      </c>
      <c r="C8513">
        <v>1968</v>
      </c>
      <c r="D8513">
        <v>4</v>
      </c>
      <c r="E8513">
        <v>21</v>
      </c>
      <c r="F8513">
        <v>7.2</v>
      </c>
      <c r="G8513">
        <v>22.8</v>
      </c>
      <c r="H8513">
        <v>0</v>
      </c>
      <c r="I8513" t="s">
        <v>15</v>
      </c>
    </row>
    <row r="8514" spans="1:9" x14ac:dyDescent="0.25">
      <c r="A8514" s="2">
        <v>24950</v>
      </c>
      <c r="B8514">
        <v>113</v>
      </c>
      <c r="C8514">
        <v>1968</v>
      </c>
      <c r="D8514">
        <v>4</v>
      </c>
      <c r="E8514">
        <v>22</v>
      </c>
      <c r="F8514">
        <v>8.6</v>
      </c>
      <c r="G8514">
        <v>23.2</v>
      </c>
      <c r="H8514">
        <v>0</v>
      </c>
      <c r="I8514" t="s">
        <v>15</v>
      </c>
    </row>
    <row r="8515" spans="1:9" x14ac:dyDescent="0.25">
      <c r="A8515" s="2">
        <v>24951</v>
      </c>
      <c r="B8515">
        <v>114</v>
      </c>
      <c r="C8515">
        <v>1968</v>
      </c>
      <c r="D8515">
        <v>4</v>
      </c>
      <c r="E8515">
        <v>23</v>
      </c>
      <c r="F8515">
        <v>7.8</v>
      </c>
      <c r="G8515">
        <v>20.100000000000001</v>
      </c>
      <c r="H8515">
        <v>0</v>
      </c>
      <c r="I8515" t="s">
        <v>15</v>
      </c>
    </row>
    <row r="8516" spans="1:9" x14ac:dyDescent="0.25">
      <c r="A8516" s="2">
        <v>24952</v>
      </c>
      <c r="B8516">
        <v>115</v>
      </c>
      <c r="C8516">
        <v>1968</v>
      </c>
      <c r="D8516">
        <v>4</v>
      </c>
      <c r="E8516">
        <v>24</v>
      </c>
      <c r="F8516">
        <v>12.6</v>
      </c>
      <c r="G8516">
        <v>19.100000000000001</v>
      </c>
      <c r="H8516">
        <v>9.1</v>
      </c>
      <c r="I8516" t="s">
        <v>15</v>
      </c>
    </row>
    <row r="8517" spans="1:9" x14ac:dyDescent="0.25">
      <c r="A8517" s="2">
        <v>24953</v>
      </c>
      <c r="B8517">
        <v>116</v>
      </c>
      <c r="C8517">
        <v>1968</v>
      </c>
      <c r="D8517">
        <v>4</v>
      </c>
      <c r="E8517">
        <v>25</v>
      </c>
      <c r="F8517">
        <v>13.9</v>
      </c>
      <c r="G8517">
        <v>20.399999999999999</v>
      </c>
      <c r="H8517">
        <v>2.2999999999999998</v>
      </c>
      <c r="I8517" t="s">
        <v>15</v>
      </c>
    </row>
    <row r="8518" spans="1:9" x14ac:dyDescent="0.25">
      <c r="A8518" s="2">
        <v>24954</v>
      </c>
      <c r="B8518">
        <v>117</v>
      </c>
      <c r="C8518">
        <v>1968</v>
      </c>
      <c r="D8518">
        <v>4</v>
      </c>
      <c r="E8518">
        <v>26</v>
      </c>
      <c r="F8518">
        <v>14.4</v>
      </c>
      <c r="G8518">
        <v>17.600000000000001</v>
      </c>
      <c r="H8518">
        <v>2.2999999999999998</v>
      </c>
      <c r="I8518" t="s">
        <v>15</v>
      </c>
    </row>
    <row r="8519" spans="1:9" x14ac:dyDescent="0.25">
      <c r="A8519" s="2">
        <v>24955</v>
      </c>
      <c r="B8519">
        <v>118</v>
      </c>
      <c r="C8519">
        <v>1968</v>
      </c>
      <c r="D8519">
        <v>4</v>
      </c>
      <c r="E8519">
        <v>27</v>
      </c>
      <c r="F8519">
        <v>4.4000000000000004</v>
      </c>
      <c r="G8519">
        <v>16.8</v>
      </c>
      <c r="H8519">
        <v>1.3</v>
      </c>
      <c r="I8519" t="s">
        <v>15</v>
      </c>
    </row>
    <row r="8520" spans="1:9" x14ac:dyDescent="0.25">
      <c r="A8520" s="2">
        <v>24956</v>
      </c>
      <c r="B8520">
        <v>119</v>
      </c>
      <c r="C8520">
        <v>1968</v>
      </c>
      <c r="D8520">
        <v>4</v>
      </c>
      <c r="E8520">
        <v>28</v>
      </c>
      <c r="F8520">
        <v>7.8</v>
      </c>
      <c r="G8520">
        <v>19</v>
      </c>
      <c r="H8520">
        <v>0</v>
      </c>
      <c r="I8520" t="s">
        <v>15</v>
      </c>
    </row>
    <row r="8521" spans="1:9" x14ac:dyDescent="0.25">
      <c r="A8521" s="2">
        <v>24957</v>
      </c>
      <c r="B8521">
        <v>120</v>
      </c>
      <c r="C8521">
        <v>1968</v>
      </c>
      <c r="D8521">
        <v>4</v>
      </c>
      <c r="E8521">
        <v>29</v>
      </c>
      <c r="F8521">
        <v>13</v>
      </c>
      <c r="G8521">
        <v>19.600000000000001</v>
      </c>
      <c r="H8521">
        <v>0</v>
      </c>
      <c r="I8521" t="s">
        <v>15</v>
      </c>
    </row>
    <row r="8522" spans="1:9" x14ac:dyDescent="0.25">
      <c r="A8522" s="2">
        <v>24958</v>
      </c>
      <c r="B8522">
        <v>121</v>
      </c>
      <c r="C8522">
        <v>1968</v>
      </c>
      <c r="D8522">
        <v>4</v>
      </c>
      <c r="E8522">
        <v>30</v>
      </c>
      <c r="F8522">
        <v>10.3</v>
      </c>
      <c r="G8522">
        <v>19.399999999999999</v>
      </c>
      <c r="H8522">
        <v>0.3</v>
      </c>
      <c r="I8522" t="s">
        <v>15</v>
      </c>
    </row>
    <row r="8523" spans="1:9" x14ac:dyDescent="0.25">
      <c r="A8523" s="2">
        <v>24959</v>
      </c>
      <c r="B8523">
        <v>122</v>
      </c>
      <c r="C8523">
        <v>1968</v>
      </c>
      <c r="D8523">
        <v>5</v>
      </c>
      <c r="E8523">
        <v>1</v>
      </c>
      <c r="F8523">
        <v>7.8</v>
      </c>
      <c r="G8523">
        <v>14.4</v>
      </c>
      <c r="H8523">
        <v>6.4</v>
      </c>
      <c r="I8523" t="s">
        <v>15</v>
      </c>
    </row>
    <row r="8524" spans="1:9" x14ac:dyDescent="0.25">
      <c r="A8524" s="2">
        <v>24960</v>
      </c>
      <c r="B8524">
        <v>123</v>
      </c>
      <c r="C8524">
        <v>1968</v>
      </c>
      <c r="D8524">
        <v>5</v>
      </c>
      <c r="E8524">
        <v>2</v>
      </c>
      <c r="F8524">
        <v>2.2000000000000002</v>
      </c>
      <c r="G8524">
        <v>16.899999999999999</v>
      </c>
      <c r="H8524">
        <v>1.5</v>
      </c>
      <c r="I8524" t="s">
        <v>15</v>
      </c>
    </row>
    <row r="8525" spans="1:9" x14ac:dyDescent="0.25">
      <c r="A8525" s="2">
        <v>24961</v>
      </c>
      <c r="B8525">
        <v>124</v>
      </c>
      <c r="C8525">
        <v>1968</v>
      </c>
      <c r="D8525">
        <v>5</v>
      </c>
      <c r="E8525">
        <v>3</v>
      </c>
      <c r="F8525">
        <v>7.2</v>
      </c>
      <c r="G8525">
        <v>19.3</v>
      </c>
      <c r="H8525">
        <v>0</v>
      </c>
      <c r="I8525" t="s">
        <v>15</v>
      </c>
    </row>
    <row r="8526" spans="1:9" x14ac:dyDescent="0.25">
      <c r="A8526" s="2">
        <v>24962</v>
      </c>
      <c r="B8526">
        <v>125</v>
      </c>
      <c r="C8526">
        <v>1968</v>
      </c>
      <c r="D8526">
        <v>5</v>
      </c>
      <c r="E8526">
        <v>4</v>
      </c>
      <c r="F8526">
        <v>4.4000000000000004</v>
      </c>
      <c r="G8526">
        <v>21.1</v>
      </c>
      <c r="H8526">
        <v>0</v>
      </c>
      <c r="I8526" t="s">
        <v>15</v>
      </c>
    </row>
    <row r="8527" spans="1:9" x14ac:dyDescent="0.25">
      <c r="A8527" s="2">
        <v>24963</v>
      </c>
      <c r="B8527">
        <v>126</v>
      </c>
      <c r="C8527">
        <v>1968</v>
      </c>
      <c r="D8527">
        <v>5</v>
      </c>
      <c r="E8527">
        <v>5</v>
      </c>
      <c r="F8527">
        <v>5.9</v>
      </c>
      <c r="G8527">
        <v>22.8</v>
      </c>
      <c r="H8527">
        <v>0</v>
      </c>
      <c r="I8527" t="s">
        <v>15</v>
      </c>
    </row>
    <row r="8528" spans="1:9" x14ac:dyDescent="0.25">
      <c r="A8528" s="2">
        <v>24964</v>
      </c>
      <c r="B8528">
        <v>127</v>
      </c>
      <c r="C8528">
        <v>1968</v>
      </c>
      <c r="D8528">
        <v>5</v>
      </c>
      <c r="E8528">
        <v>6</v>
      </c>
      <c r="F8528">
        <v>4.9000000000000004</v>
      </c>
      <c r="G8528">
        <v>23.8</v>
      </c>
      <c r="H8528">
        <v>0</v>
      </c>
      <c r="I8528" t="s">
        <v>15</v>
      </c>
    </row>
    <row r="8529" spans="1:9" x14ac:dyDescent="0.25">
      <c r="A8529" s="2">
        <v>24965</v>
      </c>
      <c r="B8529">
        <v>128</v>
      </c>
      <c r="C8529">
        <v>1968</v>
      </c>
      <c r="D8529">
        <v>5</v>
      </c>
      <c r="E8529">
        <v>7</v>
      </c>
      <c r="F8529">
        <v>5.6</v>
      </c>
      <c r="G8529">
        <v>20.100000000000001</v>
      </c>
      <c r="H8529">
        <v>0</v>
      </c>
      <c r="I8529" t="s">
        <v>15</v>
      </c>
    </row>
    <row r="8530" spans="1:9" x14ac:dyDescent="0.25">
      <c r="A8530" s="2">
        <v>24966</v>
      </c>
      <c r="B8530">
        <v>129</v>
      </c>
      <c r="C8530">
        <v>1968</v>
      </c>
      <c r="D8530">
        <v>5</v>
      </c>
      <c r="E8530">
        <v>8</v>
      </c>
      <c r="F8530">
        <v>9.5</v>
      </c>
      <c r="G8530">
        <v>18.7</v>
      </c>
      <c r="H8530">
        <v>2.2999999999999998</v>
      </c>
      <c r="I8530" t="s">
        <v>15</v>
      </c>
    </row>
    <row r="8531" spans="1:9" x14ac:dyDescent="0.25">
      <c r="A8531" s="2">
        <v>24967</v>
      </c>
      <c r="B8531">
        <v>130</v>
      </c>
      <c r="C8531">
        <v>1968</v>
      </c>
      <c r="D8531">
        <v>5</v>
      </c>
      <c r="E8531">
        <v>9</v>
      </c>
      <c r="F8531">
        <v>9.6999999999999993</v>
      </c>
      <c r="G8531">
        <v>17.3</v>
      </c>
      <c r="H8531">
        <v>2.8</v>
      </c>
      <c r="I8531" t="s">
        <v>15</v>
      </c>
    </row>
    <row r="8532" spans="1:9" x14ac:dyDescent="0.25">
      <c r="A8532" s="2">
        <v>24968</v>
      </c>
      <c r="B8532">
        <v>131</v>
      </c>
      <c r="C8532">
        <v>1968</v>
      </c>
      <c r="D8532">
        <v>5</v>
      </c>
      <c r="E8532">
        <v>10</v>
      </c>
      <c r="F8532">
        <v>7.3</v>
      </c>
      <c r="G8532">
        <v>17.5</v>
      </c>
      <c r="H8532">
        <v>0</v>
      </c>
      <c r="I8532" t="s">
        <v>15</v>
      </c>
    </row>
    <row r="8533" spans="1:9" x14ac:dyDescent="0.25">
      <c r="A8533" s="2">
        <v>24969</v>
      </c>
      <c r="B8533">
        <v>132</v>
      </c>
      <c r="C8533">
        <v>1968</v>
      </c>
      <c r="D8533">
        <v>5</v>
      </c>
      <c r="E8533">
        <v>11</v>
      </c>
      <c r="F8533">
        <v>3.3</v>
      </c>
      <c r="G8533">
        <v>18.899999999999999</v>
      </c>
      <c r="H8533">
        <v>0</v>
      </c>
      <c r="I8533" t="s">
        <v>15</v>
      </c>
    </row>
    <row r="8534" spans="1:9" x14ac:dyDescent="0.25">
      <c r="A8534" s="2">
        <v>24970</v>
      </c>
      <c r="B8534">
        <v>133</v>
      </c>
      <c r="C8534">
        <v>1968</v>
      </c>
      <c r="D8534">
        <v>5</v>
      </c>
      <c r="E8534">
        <v>12</v>
      </c>
      <c r="F8534">
        <v>6.4</v>
      </c>
      <c r="G8534">
        <v>23.3</v>
      </c>
      <c r="H8534">
        <v>0</v>
      </c>
      <c r="I8534" t="s">
        <v>15</v>
      </c>
    </row>
    <row r="8535" spans="1:9" x14ac:dyDescent="0.25">
      <c r="A8535" s="2">
        <v>24971</v>
      </c>
      <c r="B8535">
        <v>134</v>
      </c>
      <c r="C8535">
        <v>1968</v>
      </c>
      <c r="D8535">
        <v>5</v>
      </c>
      <c r="E8535">
        <v>13</v>
      </c>
      <c r="F8535">
        <v>12.4</v>
      </c>
      <c r="G8535">
        <v>25.7</v>
      </c>
      <c r="H8535">
        <v>0</v>
      </c>
      <c r="I8535" t="s">
        <v>15</v>
      </c>
    </row>
    <row r="8536" spans="1:9" x14ac:dyDescent="0.25">
      <c r="A8536" s="2">
        <v>24972</v>
      </c>
      <c r="B8536">
        <v>135</v>
      </c>
      <c r="C8536">
        <v>1968</v>
      </c>
      <c r="D8536">
        <v>5</v>
      </c>
      <c r="E8536">
        <v>14</v>
      </c>
      <c r="F8536">
        <v>13.3</v>
      </c>
      <c r="G8536">
        <v>20.6</v>
      </c>
      <c r="H8536">
        <v>23.4</v>
      </c>
      <c r="I8536" t="s">
        <v>15</v>
      </c>
    </row>
    <row r="8537" spans="1:9" x14ac:dyDescent="0.25">
      <c r="A8537" s="2">
        <v>24973</v>
      </c>
      <c r="B8537">
        <v>136</v>
      </c>
      <c r="C8537">
        <v>1968</v>
      </c>
      <c r="D8537">
        <v>5</v>
      </c>
      <c r="E8537">
        <v>15</v>
      </c>
      <c r="F8537">
        <v>8.5</v>
      </c>
      <c r="G8537">
        <v>19.2</v>
      </c>
      <c r="H8537">
        <v>0</v>
      </c>
      <c r="I8537" t="s">
        <v>15</v>
      </c>
    </row>
    <row r="8538" spans="1:9" x14ac:dyDescent="0.25">
      <c r="A8538" s="2">
        <v>24974</v>
      </c>
      <c r="B8538">
        <v>137</v>
      </c>
      <c r="C8538">
        <v>1968</v>
      </c>
      <c r="D8538">
        <v>5</v>
      </c>
      <c r="E8538">
        <v>16</v>
      </c>
      <c r="F8538">
        <v>9.1999999999999993</v>
      </c>
      <c r="G8538">
        <v>20.7</v>
      </c>
      <c r="H8538">
        <v>0</v>
      </c>
      <c r="I8538" t="s">
        <v>15</v>
      </c>
    </row>
    <row r="8539" spans="1:9" x14ac:dyDescent="0.25">
      <c r="A8539" s="2">
        <v>24975</v>
      </c>
      <c r="B8539">
        <v>138</v>
      </c>
      <c r="C8539">
        <v>1968</v>
      </c>
      <c r="D8539">
        <v>5</v>
      </c>
      <c r="E8539">
        <v>17</v>
      </c>
      <c r="F8539">
        <v>7.2</v>
      </c>
      <c r="G8539">
        <v>18.2</v>
      </c>
      <c r="H8539">
        <v>0</v>
      </c>
      <c r="I8539" t="s">
        <v>15</v>
      </c>
    </row>
    <row r="8540" spans="1:9" x14ac:dyDescent="0.25">
      <c r="A8540" s="2">
        <v>24976</v>
      </c>
      <c r="B8540">
        <v>139</v>
      </c>
      <c r="C8540">
        <v>1968</v>
      </c>
      <c r="D8540">
        <v>5</v>
      </c>
      <c r="E8540">
        <v>18</v>
      </c>
      <c r="F8540">
        <v>7.5</v>
      </c>
      <c r="G8540">
        <v>16.7</v>
      </c>
      <c r="H8540">
        <v>0</v>
      </c>
      <c r="I8540" t="s">
        <v>15</v>
      </c>
    </row>
    <row r="8541" spans="1:9" x14ac:dyDescent="0.25">
      <c r="A8541" s="2">
        <v>24977</v>
      </c>
      <c r="B8541">
        <v>140</v>
      </c>
      <c r="C8541">
        <v>1968</v>
      </c>
      <c r="D8541">
        <v>5</v>
      </c>
      <c r="E8541">
        <v>19</v>
      </c>
      <c r="F8541">
        <v>7.1</v>
      </c>
      <c r="G8541">
        <v>16.899999999999999</v>
      </c>
      <c r="H8541">
        <v>0</v>
      </c>
      <c r="I8541" t="s">
        <v>15</v>
      </c>
    </row>
    <row r="8542" spans="1:9" x14ac:dyDescent="0.25">
      <c r="A8542" s="2">
        <v>24978</v>
      </c>
      <c r="B8542">
        <v>141</v>
      </c>
      <c r="C8542">
        <v>1968</v>
      </c>
      <c r="D8542">
        <v>5</v>
      </c>
      <c r="E8542">
        <v>20</v>
      </c>
      <c r="F8542">
        <v>5.6</v>
      </c>
      <c r="G8542">
        <v>20.7</v>
      </c>
      <c r="H8542">
        <v>0</v>
      </c>
      <c r="I8542" t="s">
        <v>15</v>
      </c>
    </row>
    <row r="8543" spans="1:9" x14ac:dyDescent="0.25">
      <c r="A8543" s="2">
        <v>24979</v>
      </c>
      <c r="B8543">
        <v>142</v>
      </c>
      <c r="C8543">
        <v>1968</v>
      </c>
      <c r="D8543">
        <v>5</v>
      </c>
      <c r="E8543">
        <v>21</v>
      </c>
      <c r="F8543">
        <v>5.8</v>
      </c>
      <c r="G8543">
        <v>18.899999999999999</v>
      </c>
      <c r="H8543">
        <v>0</v>
      </c>
      <c r="I8543" t="s">
        <v>15</v>
      </c>
    </row>
    <row r="8544" spans="1:9" x14ac:dyDescent="0.25">
      <c r="A8544" s="2">
        <v>24980</v>
      </c>
      <c r="B8544">
        <v>143</v>
      </c>
      <c r="C8544">
        <v>1968</v>
      </c>
      <c r="D8544">
        <v>5</v>
      </c>
      <c r="E8544">
        <v>22</v>
      </c>
      <c r="F8544">
        <v>6.4</v>
      </c>
      <c r="G8544">
        <v>20.100000000000001</v>
      </c>
      <c r="H8544">
        <v>0</v>
      </c>
      <c r="I8544" t="s">
        <v>15</v>
      </c>
    </row>
    <row r="8545" spans="1:9" x14ac:dyDescent="0.25">
      <c r="A8545" s="2">
        <v>24981</v>
      </c>
      <c r="B8545">
        <v>144</v>
      </c>
      <c r="C8545">
        <v>1968</v>
      </c>
      <c r="D8545">
        <v>5</v>
      </c>
      <c r="E8545">
        <v>23</v>
      </c>
      <c r="F8545">
        <v>4.3</v>
      </c>
      <c r="G8545">
        <v>19.5</v>
      </c>
      <c r="H8545">
        <v>0</v>
      </c>
      <c r="I8545" t="s">
        <v>15</v>
      </c>
    </row>
    <row r="8546" spans="1:9" x14ac:dyDescent="0.25">
      <c r="A8546" s="2">
        <v>24982</v>
      </c>
      <c r="B8546">
        <v>145</v>
      </c>
      <c r="C8546">
        <v>1968</v>
      </c>
      <c r="D8546">
        <v>5</v>
      </c>
      <c r="E8546">
        <v>24</v>
      </c>
      <c r="F8546">
        <v>7.3</v>
      </c>
      <c r="G8546">
        <v>16.600000000000001</v>
      </c>
      <c r="H8546">
        <v>0</v>
      </c>
      <c r="I8546" t="s">
        <v>15</v>
      </c>
    </row>
    <row r="8547" spans="1:9" x14ac:dyDescent="0.25">
      <c r="A8547" s="2">
        <v>24983</v>
      </c>
      <c r="B8547">
        <v>146</v>
      </c>
      <c r="C8547">
        <v>1968</v>
      </c>
      <c r="D8547">
        <v>5</v>
      </c>
      <c r="E8547">
        <v>25</v>
      </c>
      <c r="F8547">
        <v>1.8</v>
      </c>
      <c r="G8547">
        <v>17.899999999999999</v>
      </c>
      <c r="H8547">
        <v>0</v>
      </c>
      <c r="I8547" t="s">
        <v>15</v>
      </c>
    </row>
    <row r="8548" spans="1:9" x14ac:dyDescent="0.25">
      <c r="A8548" s="2">
        <v>24984</v>
      </c>
      <c r="B8548">
        <v>147</v>
      </c>
      <c r="C8548">
        <v>1968</v>
      </c>
      <c r="D8548">
        <v>5</v>
      </c>
      <c r="E8548">
        <v>26</v>
      </c>
      <c r="F8548">
        <v>1.6</v>
      </c>
      <c r="G8548">
        <v>19.100000000000001</v>
      </c>
      <c r="H8548">
        <v>0</v>
      </c>
      <c r="I8548" t="s">
        <v>15</v>
      </c>
    </row>
    <row r="8549" spans="1:9" x14ac:dyDescent="0.25">
      <c r="A8549" s="2">
        <v>24985</v>
      </c>
      <c r="B8549">
        <v>148</v>
      </c>
      <c r="C8549">
        <v>1968</v>
      </c>
      <c r="D8549">
        <v>5</v>
      </c>
      <c r="E8549">
        <v>27</v>
      </c>
      <c r="F8549">
        <v>3</v>
      </c>
      <c r="G8549">
        <v>20.3</v>
      </c>
      <c r="H8549">
        <v>0</v>
      </c>
      <c r="I8549" t="s">
        <v>15</v>
      </c>
    </row>
    <row r="8550" spans="1:9" x14ac:dyDescent="0.25">
      <c r="A8550" s="2">
        <v>24986</v>
      </c>
      <c r="B8550">
        <v>149</v>
      </c>
      <c r="C8550">
        <v>1968</v>
      </c>
      <c r="D8550">
        <v>5</v>
      </c>
      <c r="E8550">
        <v>28</v>
      </c>
      <c r="F8550">
        <v>3.3</v>
      </c>
      <c r="G8550">
        <v>22</v>
      </c>
      <c r="H8550">
        <v>0</v>
      </c>
      <c r="I8550" t="s">
        <v>15</v>
      </c>
    </row>
    <row r="8551" spans="1:9" x14ac:dyDescent="0.25">
      <c r="A8551" s="2">
        <v>24987</v>
      </c>
      <c r="B8551">
        <v>150</v>
      </c>
      <c r="C8551">
        <v>1968</v>
      </c>
      <c r="D8551">
        <v>5</v>
      </c>
      <c r="E8551">
        <v>29</v>
      </c>
      <c r="F8551">
        <v>8.6999999999999993</v>
      </c>
      <c r="G8551">
        <v>25.1</v>
      </c>
      <c r="H8551">
        <v>0</v>
      </c>
      <c r="I8551" t="s">
        <v>15</v>
      </c>
    </row>
    <row r="8552" spans="1:9" x14ac:dyDescent="0.25">
      <c r="A8552" s="2">
        <v>24988</v>
      </c>
      <c r="B8552">
        <v>151</v>
      </c>
      <c r="C8552">
        <v>1968</v>
      </c>
      <c r="D8552">
        <v>5</v>
      </c>
      <c r="E8552">
        <v>30</v>
      </c>
      <c r="F8552">
        <v>14.3</v>
      </c>
      <c r="G8552">
        <v>20.3</v>
      </c>
      <c r="H8552">
        <v>22.9</v>
      </c>
      <c r="I8552" t="s">
        <v>15</v>
      </c>
    </row>
    <row r="8553" spans="1:9" x14ac:dyDescent="0.25">
      <c r="A8553" s="2">
        <v>24989</v>
      </c>
      <c r="B8553">
        <v>152</v>
      </c>
      <c r="C8553">
        <v>1968</v>
      </c>
      <c r="D8553">
        <v>5</v>
      </c>
      <c r="E8553">
        <v>31</v>
      </c>
      <c r="F8553">
        <v>13.9</v>
      </c>
      <c r="G8553">
        <v>19</v>
      </c>
      <c r="H8553">
        <v>3.8</v>
      </c>
      <c r="I8553" t="s">
        <v>15</v>
      </c>
    </row>
    <row r="8554" spans="1:9" x14ac:dyDescent="0.25">
      <c r="A8554" s="2">
        <v>24990</v>
      </c>
      <c r="B8554">
        <v>153</v>
      </c>
      <c r="C8554">
        <v>1968</v>
      </c>
      <c r="D8554">
        <v>6</v>
      </c>
      <c r="E8554">
        <v>1</v>
      </c>
      <c r="F8554">
        <v>6.6</v>
      </c>
      <c r="G8554">
        <v>17.7</v>
      </c>
      <c r="H8554">
        <v>4.3</v>
      </c>
      <c r="I8554" t="s">
        <v>15</v>
      </c>
    </row>
    <row r="8555" spans="1:9" x14ac:dyDescent="0.25">
      <c r="A8555" s="2">
        <v>24991</v>
      </c>
      <c r="B8555">
        <v>154</v>
      </c>
      <c r="C8555">
        <v>1968</v>
      </c>
      <c r="D8555">
        <v>6</v>
      </c>
      <c r="E8555">
        <v>2</v>
      </c>
      <c r="F8555">
        <v>8.4</v>
      </c>
      <c r="G8555">
        <v>17.600000000000001</v>
      </c>
      <c r="H8555">
        <v>0</v>
      </c>
      <c r="I8555" t="s">
        <v>15</v>
      </c>
    </row>
    <row r="8556" spans="1:9" x14ac:dyDescent="0.25">
      <c r="A8556" s="2">
        <v>24992</v>
      </c>
      <c r="B8556">
        <v>155</v>
      </c>
      <c r="C8556">
        <v>1968</v>
      </c>
      <c r="D8556">
        <v>6</v>
      </c>
      <c r="E8556">
        <v>3</v>
      </c>
      <c r="F8556">
        <v>8.9</v>
      </c>
      <c r="G8556">
        <v>16.3</v>
      </c>
      <c r="H8556">
        <v>0.8</v>
      </c>
      <c r="I8556" t="s">
        <v>15</v>
      </c>
    </row>
    <row r="8557" spans="1:9" x14ac:dyDescent="0.25">
      <c r="A8557" s="2">
        <v>24993</v>
      </c>
      <c r="B8557">
        <v>156</v>
      </c>
      <c r="C8557">
        <v>1968</v>
      </c>
      <c r="D8557">
        <v>6</v>
      </c>
      <c r="E8557">
        <v>4</v>
      </c>
      <c r="F8557">
        <v>9.1</v>
      </c>
      <c r="G8557">
        <v>17.8</v>
      </c>
      <c r="H8557">
        <v>16.8</v>
      </c>
      <c r="I8557" t="s">
        <v>15</v>
      </c>
    </row>
    <row r="8558" spans="1:9" x14ac:dyDescent="0.25">
      <c r="A8558" s="2">
        <v>24994</v>
      </c>
      <c r="B8558">
        <v>157</v>
      </c>
      <c r="C8558">
        <v>1968</v>
      </c>
      <c r="D8558">
        <v>6</v>
      </c>
      <c r="E8558">
        <v>5</v>
      </c>
      <c r="F8558">
        <v>11.2</v>
      </c>
      <c r="G8558">
        <v>18.3</v>
      </c>
      <c r="H8558">
        <v>0.3</v>
      </c>
      <c r="I8558" t="s">
        <v>15</v>
      </c>
    </row>
    <row r="8559" spans="1:9" x14ac:dyDescent="0.25">
      <c r="A8559" s="2">
        <v>24995</v>
      </c>
      <c r="B8559">
        <v>158</v>
      </c>
      <c r="C8559">
        <v>1968</v>
      </c>
      <c r="D8559">
        <v>6</v>
      </c>
      <c r="E8559">
        <v>6</v>
      </c>
      <c r="F8559">
        <v>10.4</v>
      </c>
      <c r="G8559">
        <v>18.100000000000001</v>
      </c>
      <c r="H8559">
        <v>0</v>
      </c>
      <c r="I8559" t="s">
        <v>15</v>
      </c>
    </row>
    <row r="8560" spans="1:9" x14ac:dyDescent="0.25">
      <c r="A8560" s="2">
        <v>24996</v>
      </c>
      <c r="B8560">
        <v>159</v>
      </c>
      <c r="C8560">
        <v>1968</v>
      </c>
      <c r="D8560">
        <v>6</v>
      </c>
      <c r="E8560">
        <v>7</v>
      </c>
      <c r="F8560">
        <v>12.2</v>
      </c>
      <c r="G8560">
        <v>20.7</v>
      </c>
      <c r="H8560">
        <v>1.5</v>
      </c>
      <c r="I8560" t="s">
        <v>15</v>
      </c>
    </row>
    <row r="8561" spans="1:9" x14ac:dyDescent="0.25">
      <c r="A8561" s="2">
        <v>24997</v>
      </c>
      <c r="B8561">
        <v>160</v>
      </c>
      <c r="C8561">
        <v>1968</v>
      </c>
      <c r="D8561">
        <v>6</v>
      </c>
      <c r="E8561">
        <v>8</v>
      </c>
      <c r="F8561">
        <v>13.3</v>
      </c>
      <c r="G8561">
        <v>20.100000000000001</v>
      </c>
      <c r="H8561">
        <v>4.0999999999999996</v>
      </c>
      <c r="I8561" t="s">
        <v>15</v>
      </c>
    </row>
    <row r="8562" spans="1:9" x14ac:dyDescent="0.25">
      <c r="A8562" s="2">
        <v>24998</v>
      </c>
      <c r="B8562">
        <v>161</v>
      </c>
      <c r="C8562">
        <v>1968</v>
      </c>
      <c r="D8562">
        <v>6</v>
      </c>
      <c r="E8562">
        <v>9</v>
      </c>
      <c r="F8562">
        <v>10.5</v>
      </c>
      <c r="G8562">
        <v>19.3</v>
      </c>
      <c r="H8562">
        <v>7.9</v>
      </c>
      <c r="I8562" t="s">
        <v>15</v>
      </c>
    </row>
    <row r="8563" spans="1:9" x14ac:dyDescent="0.25">
      <c r="A8563" s="2">
        <v>24999</v>
      </c>
      <c r="B8563">
        <v>162</v>
      </c>
      <c r="C8563">
        <v>1968</v>
      </c>
      <c r="D8563">
        <v>6</v>
      </c>
      <c r="E8563">
        <v>10</v>
      </c>
      <c r="F8563">
        <v>12.8</v>
      </c>
      <c r="G8563">
        <v>18.399999999999999</v>
      </c>
      <c r="H8563">
        <v>4.5999999999999996</v>
      </c>
      <c r="I8563" t="s">
        <v>15</v>
      </c>
    </row>
    <row r="8564" spans="1:9" x14ac:dyDescent="0.25">
      <c r="A8564" s="2">
        <v>25000</v>
      </c>
      <c r="B8564">
        <v>163</v>
      </c>
      <c r="C8564">
        <v>1968</v>
      </c>
      <c r="D8564">
        <v>6</v>
      </c>
      <c r="E8564">
        <v>11</v>
      </c>
      <c r="F8564">
        <v>11.1</v>
      </c>
      <c r="G8564">
        <v>20.6</v>
      </c>
      <c r="H8564">
        <v>1.5</v>
      </c>
      <c r="I8564" t="s">
        <v>15</v>
      </c>
    </row>
    <row r="8565" spans="1:9" x14ac:dyDescent="0.25">
      <c r="A8565" s="2">
        <v>25001</v>
      </c>
      <c r="B8565">
        <v>164</v>
      </c>
      <c r="C8565">
        <v>1968</v>
      </c>
      <c r="D8565">
        <v>6</v>
      </c>
      <c r="E8565">
        <v>12</v>
      </c>
      <c r="F8565">
        <v>12.8</v>
      </c>
      <c r="G8565">
        <v>18.3</v>
      </c>
      <c r="H8565">
        <v>9.9</v>
      </c>
      <c r="I8565" t="s">
        <v>15</v>
      </c>
    </row>
    <row r="8566" spans="1:9" x14ac:dyDescent="0.25">
      <c r="A8566" s="2">
        <v>25002</v>
      </c>
      <c r="B8566">
        <v>165</v>
      </c>
      <c r="C8566">
        <v>1968</v>
      </c>
      <c r="D8566">
        <v>6</v>
      </c>
      <c r="E8566">
        <v>13</v>
      </c>
      <c r="F8566">
        <v>11.7</v>
      </c>
      <c r="G8566">
        <v>14.6</v>
      </c>
      <c r="H8566">
        <v>48.3</v>
      </c>
      <c r="I8566" t="s">
        <v>15</v>
      </c>
    </row>
    <row r="8567" spans="1:9" x14ac:dyDescent="0.25">
      <c r="A8567" s="2">
        <v>25003</v>
      </c>
      <c r="B8567">
        <v>166</v>
      </c>
      <c r="C8567">
        <v>1968</v>
      </c>
      <c r="D8567">
        <v>6</v>
      </c>
      <c r="E8567">
        <v>14</v>
      </c>
      <c r="F8567">
        <v>7.4</v>
      </c>
      <c r="G8567">
        <v>16.7</v>
      </c>
      <c r="H8567">
        <v>23.6</v>
      </c>
      <c r="I8567" t="s">
        <v>15</v>
      </c>
    </row>
    <row r="8568" spans="1:9" x14ac:dyDescent="0.25">
      <c r="A8568" s="2">
        <v>25004</v>
      </c>
      <c r="B8568">
        <v>167</v>
      </c>
      <c r="C8568">
        <v>1968</v>
      </c>
      <c r="D8568">
        <v>6</v>
      </c>
      <c r="E8568">
        <v>15</v>
      </c>
      <c r="F8568">
        <v>9.9</v>
      </c>
      <c r="G8568">
        <v>17.8</v>
      </c>
      <c r="H8568">
        <v>2.2999999999999998</v>
      </c>
      <c r="I8568" t="s">
        <v>15</v>
      </c>
    </row>
    <row r="8569" spans="1:9" x14ac:dyDescent="0.25">
      <c r="A8569" s="2">
        <v>25005</v>
      </c>
      <c r="B8569">
        <v>168</v>
      </c>
      <c r="C8569">
        <v>1968</v>
      </c>
      <c r="D8569">
        <v>6</v>
      </c>
      <c r="E8569">
        <v>16</v>
      </c>
      <c r="F8569">
        <v>10</v>
      </c>
      <c r="G8569">
        <v>20.100000000000001</v>
      </c>
      <c r="H8569">
        <v>0</v>
      </c>
      <c r="I8569" t="s">
        <v>15</v>
      </c>
    </row>
    <row r="8570" spans="1:9" x14ac:dyDescent="0.25">
      <c r="A8570" s="2">
        <v>25006</v>
      </c>
      <c r="B8570">
        <v>169</v>
      </c>
      <c r="C8570">
        <v>1968</v>
      </c>
      <c r="D8570">
        <v>6</v>
      </c>
      <c r="E8570">
        <v>17</v>
      </c>
      <c r="F8570">
        <v>12.9</v>
      </c>
      <c r="G8570">
        <v>16.7</v>
      </c>
      <c r="H8570">
        <v>9.1</v>
      </c>
      <c r="I8570" t="s">
        <v>15</v>
      </c>
    </row>
    <row r="8571" spans="1:9" x14ac:dyDescent="0.25">
      <c r="A8571" s="2">
        <v>25007</v>
      </c>
      <c r="B8571">
        <v>170</v>
      </c>
      <c r="C8571">
        <v>1968</v>
      </c>
      <c r="D8571">
        <v>6</v>
      </c>
      <c r="E8571">
        <v>18</v>
      </c>
      <c r="F8571">
        <v>11.7</v>
      </c>
      <c r="G8571">
        <v>14.2</v>
      </c>
      <c r="H8571">
        <v>5.0999999999999996</v>
      </c>
      <c r="I8571" t="s">
        <v>15</v>
      </c>
    </row>
    <row r="8572" spans="1:9" x14ac:dyDescent="0.25">
      <c r="A8572" s="2">
        <v>25008</v>
      </c>
      <c r="B8572">
        <v>171</v>
      </c>
      <c r="C8572">
        <v>1968</v>
      </c>
      <c r="D8572">
        <v>6</v>
      </c>
      <c r="E8572">
        <v>19</v>
      </c>
      <c r="F8572">
        <v>6.3</v>
      </c>
      <c r="G8572">
        <v>14.6</v>
      </c>
      <c r="H8572">
        <v>0</v>
      </c>
      <c r="I8572" t="s">
        <v>15</v>
      </c>
    </row>
    <row r="8573" spans="1:9" x14ac:dyDescent="0.25">
      <c r="A8573" s="2">
        <v>25009</v>
      </c>
      <c r="B8573">
        <v>172</v>
      </c>
      <c r="C8573">
        <v>1968</v>
      </c>
      <c r="D8573">
        <v>6</v>
      </c>
      <c r="E8573">
        <v>20</v>
      </c>
      <c r="F8573">
        <v>8.1999999999999993</v>
      </c>
      <c r="G8573">
        <v>12.4</v>
      </c>
      <c r="H8573">
        <v>0</v>
      </c>
      <c r="I8573" t="s">
        <v>15</v>
      </c>
    </row>
    <row r="8574" spans="1:9" x14ac:dyDescent="0.25">
      <c r="A8574" s="2">
        <v>25010</v>
      </c>
      <c r="B8574">
        <v>173</v>
      </c>
      <c r="C8574">
        <v>1968</v>
      </c>
      <c r="D8574">
        <v>6</v>
      </c>
      <c r="E8574">
        <v>21</v>
      </c>
      <c r="F8574">
        <v>0.6</v>
      </c>
      <c r="G8574">
        <v>14.9</v>
      </c>
      <c r="H8574">
        <v>0</v>
      </c>
      <c r="I8574" t="s">
        <v>15</v>
      </c>
    </row>
    <row r="8575" spans="1:9" x14ac:dyDescent="0.25">
      <c r="A8575" s="2">
        <v>25011</v>
      </c>
      <c r="B8575">
        <v>174</v>
      </c>
      <c r="C8575">
        <v>1968</v>
      </c>
      <c r="D8575">
        <v>6</v>
      </c>
      <c r="E8575">
        <v>22</v>
      </c>
      <c r="F8575">
        <v>1.8</v>
      </c>
      <c r="G8575">
        <v>15</v>
      </c>
      <c r="H8575">
        <v>0</v>
      </c>
      <c r="I8575" t="s">
        <v>15</v>
      </c>
    </row>
    <row r="8576" spans="1:9" x14ac:dyDescent="0.25">
      <c r="A8576" s="2">
        <v>25012</v>
      </c>
      <c r="B8576">
        <v>175</v>
      </c>
      <c r="C8576">
        <v>1968</v>
      </c>
      <c r="D8576">
        <v>6</v>
      </c>
      <c r="E8576">
        <v>23</v>
      </c>
      <c r="F8576">
        <v>7.4</v>
      </c>
      <c r="G8576">
        <v>16.8</v>
      </c>
      <c r="H8576">
        <v>0</v>
      </c>
      <c r="I8576" t="s">
        <v>15</v>
      </c>
    </row>
    <row r="8577" spans="1:9" x14ac:dyDescent="0.25">
      <c r="A8577" s="2">
        <v>25013</v>
      </c>
      <c r="B8577">
        <v>176</v>
      </c>
      <c r="C8577">
        <v>1968</v>
      </c>
      <c r="D8577">
        <v>6</v>
      </c>
      <c r="E8577">
        <v>24</v>
      </c>
      <c r="F8577">
        <v>11.2</v>
      </c>
      <c r="G8577">
        <v>17.399999999999999</v>
      </c>
      <c r="H8577">
        <v>9.4</v>
      </c>
      <c r="I8577" t="s">
        <v>15</v>
      </c>
    </row>
    <row r="8578" spans="1:9" x14ac:dyDescent="0.25">
      <c r="A8578" s="2">
        <v>25014</v>
      </c>
      <c r="B8578">
        <v>177</v>
      </c>
      <c r="C8578">
        <v>1968</v>
      </c>
      <c r="D8578">
        <v>6</v>
      </c>
      <c r="E8578">
        <v>25</v>
      </c>
      <c r="F8578">
        <v>10.4</v>
      </c>
      <c r="G8578">
        <v>19</v>
      </c>
      <c r="H8578">
        <v>15.5</v>
      </c>
      <c r="I8578" t="s">
        <v>15</v>
      </c>
    </row>
    <row r="8579" spans="1:9" x14ac:dyDescent="0.25">
      <c r="A8579" s="2">
        <v>25015</v>
      </c>
      <c r="B8579">
        <v>178</v>
      </c>
      <c r="C8579">
        <v>1968</v>
      </c>
      <c r="D8579">
        <v>6</v>
      </c>
      <c r="E8579">
        <v>26</v>
      </c>
      <c r="F8579">
        <v>11.7</v>
      </c>
      <c r="G8579">
        <v>19.399999999999999</v>
      </c>
      <c r="H8579">
        <v>11.2</v>
      </c>
      <c r="I8579" t="s">
        <v>15</v>
      </c>
    </row>
    <row r="8580" spans="1:9" x14ac:dyDescent="0.25">
      <c r="A8580" s="2">
        <v>25016</v>
      </c>
      <c r="B8580">
        <v>179</v>
      </c>
      <c r="C8580">
        <v>1968</v>
      </c>
      <c r="D8580">
        <v>6</v>
      </c>
      <c r="E8580">
        <v>27</v>
      </c>
      <c r="F8580">
        <v>11.1</v>
      </c>
      <c r="G8580">
        <v>18.100000000000001</v>
      </c>
      <c r="H8580">
        <v>4.5999999999999996</v>
      </c>
      <c r="I8580" t="s">
        <v>15</v>
      </c>
    </row>
    <row r="8581" spans="1:9" x14ac:dyDescent="0.25">
      <c r="A8581" s="2">
        <v>25017</v>
      </c>
      <c r="B8581">
        <v>180</v>
      </c>
      <c r="C8581">
        <v>1968</v>
      </c>
      <c r="D8581">
        <v>6</v>
      </c>
      <c r="E8581">
        <v>28</v>
      </c>
      <c r="F8581">
        <v>10</v>
      </c>
      <c r="G8581">
        <v>19.399999999999999</v>
      </c>
      <c r="H8581">
        <v>3.3</v>
      </c>
      <c r="I8581" t="s">
        <v>15</v>
      </c>
    </row>
    <row r="8582" spans="1:9" x14ac:dyDescent="0.25">
      <c r="A8582" s="2">
        <v>25018</v>
      </c>
      <c r="B8582">
        <v>181</v>
      </c>
      <c r="C8582">
        <v>1968</v>
      </c>
      <c r="D8582">
        <v>6</v>
      </c>
      <c r="E8582">
        <v>29</v>
      </c>
      <c r="F8582">
        <v>11</v>
      </c>
      <c r="G8582">
        <v>14.9</v>
      </c>
      <c r="H8582">
        <v>12.2</v>
      </c>
      <c r="I8582" t="s">
        <v>15</v>
      </c>
    </row>
    <row r="8583" spans="1:9" x14ac:dyDescent="0.25">
      <c r="A8583" s="2">
        <v>25019</v>
      </c>
      <c r="B8583">
        <v>182</v>
      </c>
      <c r="C8583">
        <v>1968</v>
      </c>
      <c r="D8583">
        <v>6</v>
      </c>
      <c r="E8583">
        <v>30</v>
      </c>
      <c r="F8583">
        <v>10.9</v>
      </c>
      <c r="G8583">
        <v>15.9</v>
      </c>
      <c r="H8583">
        <v>30.2</v>
      </c>
      <c r="I8583" t="s">
        <v>15</v>
      </c>
    </row>
    <row r="8584" spans="1:9" x14ac:dyDescent="0.25">
      <c r="A8584" s="2">
        <v>25020</v>
      </c>
      <c r="B8584">
        <v>183</v>
      </c>
      <c r="C8584">
        <v>1968</v>
      </c>
      <c r="D8584">
        <v>7</v>
      </c>
      <c r="E8584">
        <v>1</v>
      </c>
      <c r="F8584">
        <v>7.3</v>
      </c>
      <c r="G8584">
        <v>17.2</v>
      </c>
      <c r="H8584">
        <v>10.4</v>
      </c>
      <c r="I8584" t="s">
        <v>15</v>
      </c>
    </row>
    <row r="8585" spans="1:9" x14ac:dyDescent="0.25">
      <c r="A8585" s="2">
        <v>25021</v>
      </c>
      <c r="B8585">
        <v>184</v>
      </c>
      <c r="C8585">
        <v>1968</v>
      </c>
      <c r="D8585">
        <v>7</v>
      </c>
      <c r="E8585">
        <v>2</v>
      </c>
      <c r="F8585">
        <v>5.9</v>
      </c>
      <c r="G8585">
        <v>15.7</v>
      </c>
      <c r="H8585">
        <v>0</v>
      </c>
      <c r="I8585" t="s">
        <v>15</v>
      </c>
    </row>
    <row r="8586" spans="1:9" x14ac:dyDescent="0.25">
      <c r="A8586" s="2">
        <v>25022</v>
      </c>
      <c r="B8586">
        <v>185</v>
      </c>
      <c r="C8586">
        <v>1968</v>
      </c>
      <c r="D8586">
        <v>7</v>
      </c>
      <c r="E8586">
        <v>3</v>
      </c>
      <c r="F8586">
        <v>8.6999999999999993</v>
      </c>
      <c r="G8586">
        <v>18.2</v>
      </c>
      <c r="H8586">
        <v>7.6</v>
      </c>
      <c r="I8586" t="s">
        <v>15</v>
      </c>
    </row>
    <row r="8587" spans="1:9" x14ac:dyDescent="0.25">
      <c r="A8587" s="2">
        <v>25023</v>
      </c>
      <c r="B8587">
        <v>186</v>
      </c>
      <c r="C8587">
        <v>1968</v>
      </c>
      <c r="D8587">
        <v>7</v>
      </c>
      <c r="E8587">
        <v>4</v>
      </c>
      <c r="F8587">
        <v>9.6</v>
      </c>
      <c r="G8587">
        <v>18.100000000000001</v>
      </c>
      <c r="H8587">
        <v>0.3</v>
      </c>
      <c r="I8587" t="s">
        <v>15</v>
      </c>
    </row>
    <row r="8588" spans="1:9" x14ac:dyDescent="0.25">
      <c r="A8588" s="2">
        <v>25024</v>
      </c>
      <c r="B8588">
        <v>187</v>
      </c>
      <c r="C8588">
        <v>1968</v>
      </c>
      <c r="D8588">
        <v>7</v>
      </c>
      <c r="E8588">
        <v>5</v>
      </c>
      <c r="F8588">
        <v>10</v>
      </c>
      <c r="G8588">
        <v>18.899999999999999</v>
      </c>
      <c r="H8588">
        <v>8.4</v>
      </c>
      <c r="I8588" t="s">
        <v>15</v>
      </c>
    </row>
    <row r="8589" spans="1:9" x14ac:dyDescent="0.25">
      <c r="A8589" s="2">
        <v>25025</v>
      </c>
      <c r="B8589">
        <v>188</v>
      </c>
      <c r="C8589">
        <v>1968</v>
      </c>
      <c r="D8589">
        <v>7</v>
      </c>
      <c r="E8589">
        <v>6</v>
      </c>
      <c r="F8589">
        <v>11</v>
      </c>
      <c r="G8589">
        <v>18.2</v>
      </c>
      <c r="H8589">
        <v>0</v>
      </c>
      <c r="I8589" t="s">
        <v>15</v>
      </c>
    </row>
    <row r="8590" spans="1:9" x14ac:dyDescent="0.25">
      <c r="A8590" s="2">
        <v>25026</v>
      </c>
      <c r="B8590">
        <v>189</v>
      </c>
      <c r="C8590">
        <v>1968</v>
      </c>
      <c r="D8590">
        <v>7</v>
      </c>
      <c r="E8590">
        <v>7</v>
      </c>
      <c r="F8590">
        <v>11</v>
      </c>
      <c r="G8590">
        <v>15.5</v>
      </c>
      <c r="H8590">
        <v>27.9</v>
      </c>
      <c r="I8590" t="s">
        <v>15</v>
      </c>
    </row>
    <row r="8591" spans="1:9" x14ac:dyDescent="0.25">
      <c r="A8591" s="2">
        <v>25027</v>
      </c>
      <c r="B8591">
        <v>190</v>
      </c>
      <c r="C8591">
        <v>1968</v>
      </c>
      <c r="D8591">
        <v>7</v>
      </c>
      <c r="E8591">
        <v>8</v>
      </c>
      <c r="F8591">
        <v>8.3000000000000007</v>
      </c>
      <c r="G8591">
        <v>16.8</v>
      </c>
      <c r="H8591">
        <v>0.3</v>
      </c>
      <c r="I8591" t="s">
        <v>15</v>
      </c>
    </row>
    <row r="8592" spans="1:9" x14ac:dyDescent="0.25">
      <c r="A8592" s="2">
        <v>25028</v>
      </c>
      <c r="B8592">
        <v>191</v>
      </c>
      <c r="C8592">
        <v>1968</v>
      </c>
      <c r="D8592">
        <v>7</v>
      </c>
      <c r="E8592">
        <v>9</v>
      </c>
      <c r="F8592">
        <v>5.5</v>
      </c>
      <c r="G8592">
        <v>18.2</v>
      </c>
      <c r="H8592">
        <v>0</v>
      </c>
      <c r="I8592" t="s">
        <v>15</v>
      </c>
    </row>
    <row r="8593" spans="1:9" x14ac:dyDescent="0.25">
      <c r="A8593" s="2">
        <v>25029</v>
      </c>
      <c r="B8593">
        <v>192</v>
      </c>
      <c r="C8593">
        <v>1968</v>
      </c>
      <c r="D8593">
        <v>7</v>
      </c>
      <c r="E8593">
        <v>10</v>
      </c>
      <c r="F8593">
        <v>6.6</v>
      </c>
      <c r="G8593">
        <v>18.8</v>
      </c>
      <c r="H8593">
        <v>0</v>
      </c>
      <c r="I8593" t="s">
        <v>15</v>
      </c>
    </row>
    <row r="8594" spans="1:9" x14ac:dyDescent="0.25">
      <c r="A8594" s="2">
        <v>25030</v>
      </c>
      <c r="B8594">
        <v>193</v>
      </c>
      <c r="C8594">
        <v>1968</v>
      </c>
      <c r="D8594">
        <v>7</v>
      </c>
      <c r="E8594">
        <v>11</v>
      </c>
      <c r="F8594">
        <v>7.4</v>
      </c>
      <c r="G8594">
        <v>18.899999999999999</v>
      </c>
      <c r="H8594">
        <v>0</v>
      </c>
      <c r="I8594" t="s">
        <v>15</v>
      </c>
    </row>
    <row r="8595" spans="1:9" x14ac:dyDescent="0.25">
      <c r="A8595" s="2">
        <v>25031</v>
      </c>
      <c r="B8595">
        <v>194</v>
      </c>
      <c r="C8595">
        <v>1968</v>
      </c>
      <c r="D8595">
        <v>7</v>
      </c>
      <c r="E8595">
        <v>12</v>
      </c>
      <c r="F8595">
        <v>7.5</v>
      </c>
      <c r="G8595">
        <v>18.5</v>
      </c>
      <c r="H8595">
        <v>0</v>
      </c>
      <c r="I8595" t="s">
        <v>15</v>
      </c>
    </row>
    <row r="8596" spans="1:9" x14ac:dyDescent="0.25">
      <c r="A8596" s="2">
        <v>25032</v>
      </c>
      <c r="B8596">
        <v>195</v>
      </c>
      <c r="C8596">
        <v>1968</v>
      </c>
      <c r="D8596">
        <v>7</v>
      </c>
      <c r="E8596">
        <v>13</v>
      </c>
      <c r="F8596">
        <v>6.5</v>
      </c>
      <c r="G8596">
        <v>18.2</v>
      </c>
      <c r="H8596">
        <v>0</v>
      </c>
      <c r="I8596" t="s">
        <v>15</v>
      </c>
    </row>
    <row r="8597" spans="1:9" x14ac:dyDescent="0.25">
      <c r="A8597" s="2">
        <v>25033</v>
      </c>
      <c r="B8597">
        <v>196</v>
      </c>
      <c r="C8597">
        <v>1968</v>
      </c>
      <c r="D8597">
        <v>7</v>
      </c>
      <c r="E8597">
        <v>14</v>
      </c>
      <c r="F8597">
        <v>5.6</v>
      </c>
      <c r="G8597">
        <v>17.3</v>
      </c>
      <c r="H8597">
        <v>0</v>
      </c>
      <c r="I8597" t="s">
        <v>15</v>
      </c>
    </row>
    <row r="8598" spans="1:9" x14ac:dyDescent="0.25">
      <c r="A8598" s="2">
        <v>25034</v>
      </c>
      <c r="B8598">
        <v>197</v>
      </c>
      <c r="C8598">
        <v>1968</v>
      </c>
      <c r="D8598">
        <v>7</v>
      </c>
      <c r="E8598">
        <v>15</v>
      </c>
      <c r="F8598">
        <v>8.9</v>
      </c>
      <c r="G8598">
        <v>15.6</v>
      </c>
      <c r="H8598">
        <v>20.6</v>
      </c>
      <c r="I8598" t="s">
        <v>15</v>
      </c>
    </row>
    <row r="8599" spans="1:9" x14ac:dyDescent="0.25">
      <c r="A8599" s="2">
        <v>25035</v>
      </c>
      <c r="B8599">
        <v>198</v>
      </c>
      <c r="C8599">
        <v>1968</v>
      </c>
      <c r="D8599">
        <v>7</v>
      </c>
      <c r="E8599">
        <v>16</v>
      </c>
      <c r="F8599">
        <v>8.9</v>
      </c>
      <c r="G8599">
        <v>16.100000000000001</v>
      </c>
      <c r="H8599">
        <v>6.6</v>
      </c>
      <c r="I8599" t="s">
        <v>15</v>
      </c>
    </row>
    <row r="8600" spans="1:9" x14ac:dyDescent="0.25">
      <c r="A8600" s="2">
        <v>25036</v>
      </c>
      <c r="B8600">
        <v>199</v>
      </c>
      <c r="C8600">
        <v>1968</v>
      </c>
      <c r="D8600">
        <v>7</v>
      </c>
      <c r="E8600">
        <v>17</v>
      </c>
      <c r="F8600">
        <v>7.1</v>
      </c>
      <c r="G8600">
        <v>16.600000000000001</v>
      </c>
      <c r="H8600">
        <v>0</v>
      </c>
      <c r="I8600" t="s">
        <v>15</v>
      </c>
    </row>
    <row r="8601" spans="1:9" x14ac:dyDescent="0.25">
      <c r="A8601" s="2">
        <v>25037</v>
      </c>
      <c r="B8601">
        <v>200</v>
      </c>
      <c r="C8601">
        <v>1968</v>
      </c>
      <c r="D8601">
        <v>7</v>
      </c>
      <c r="E8601">
        <v>18</v>
      </c>
      <c r="F8601">
        <v>8.6</v>
      </c>
      <c r="G8601">
        <v>18.899999999999999</v>
      </c>
      <c r="H8601">
        <v>0</v>
      </c>
      <c r="I8601" t="s">
        <v>15</v>
      </c>
    </row>
    <row r="8602" spans="1:9" x14ac:dyDescent="0.25">
      <c r="A8602" s="2">
        <v>25038</v>
      </c>
      <c r="B8602">
        <v>201</v>
      </c>
      <c r="C8602">
        <v>1968</v>
      </c>
      <c r="D8602">
        <v>7</v>
      </c>
      <c r="E8602">
        <v>19</v>
      </c>
      <c r="F8602">
        <v>2.9</v>
      </c>
      <c r="G8602">
        <v>19.2</v>
      </c>
      <c r="H8602">
        <v>0</v>
      </c>
      <c r="I8602" t="s">
        <v>15</v>
      </c>
    </row>
    <row r="8603" spans="1:9" x14ac:dyDescent="0.25">
      <c r="A8603" s="2">
        <v>25039</v>
      </c>
      <c r="B8603">
        <v>202</v>
      </c>
      <c r="C8603">
        <v>1968</v>
      </c>
      <c r="D8603">
        <v>7</v>
      </c>
      <c r="E8603">
        <v>20</v>
      </c>
      <c r="F8603">
        <v>7.7</v>
      </c>
      <c r="G8603">
        <v>15.8</v>
      </c>
      <c r="H8603">
        <v>0</v>
      </c>
      <c r="I8603" t="s">
        <v>15</v>
      </c>
    </row>
    <row r="8604" spans="1:9" x14ac:dyDescent="0.25">
      <c r="A8604" s="2">
        <v>25040</v>
      </c>
      <c r="B8604">
        <v>203</v>
      </c>
      <c r="C8604">
        <v>1968</v>
      </c>
      <c r="D8604">
        <v>7</v>
      </c>
      <c r="E8604">
        <v>21</v>
      </c>
      <c r="F8604">
        <v>8.3000000000000007</v>
      </c>
      <c r="G8604">
        <v>15.4</v>
      </c>
      <c r="H8604">
        <v>0</v>
      </c>
      <c r="I8604" t="s">
        <v>15</v>
      </c>
    </row>
    <row r="8605" spans="1:9" x14ac:dyDescent="0.25">
      <c r="A8605" s="2">
        <v>25041</v>
      </c>
      <c r="B8605">
        <v>204</v>
      </c>
      <c r="C8605">
        <v>1968</v>
      </c>
      <c r="D8605">
        <v>7</v>
      </c>
      <c r="E8605">
        <v>22</v>
      </c>
      <c r="F8605">
        <v>8.9</v>
      </c>
      <c r="G8605">
        <v>19.2</v>
      </c>
      <c r="H8605">
        <v>0</v>
      </c>
      <c r="I8605" t="s">
        <v>15</v>
      </c>
    </row>
    <row r="8606" spans="1:9" x14ac:dyDescent="0.25">
      <c r="A8606" s="2">
        <v>25042</v>
      </c>
      <c r="B8606">
        <v>205</v>
      </c>
      <c r="C8606">
        <v>1968</v>
      </c>
      <c r="D8606">
        <v>7</v>
      </c>
      <c r="E8606">
        <v>23</v>
      </c>
      <c r="F8606">
        <v>11.3</v>
      </c>
      <c r="G8606">
        <v>16.899999999999999</v>
      </c>
      <c r="H8606">
        <v>3.8</v>
      </c>
      <c r="I8606" t="s">
        <v>15</v>
      </c>
    </row>
    <row r="8607" spans="1:9" x14ac:dyDescent="0.25">
      <c r="A8607" s="2">
        <v>25043</v>
      </c>
      <c r="B8607">
        <v>206</v>
      </c>
      <c r="C8607">
        <v>1968</v>
      </c>
      <c r="D8607">
        <v>7</v>
      </c>
      <c r="E8607">
        <v>24</v>
      </c>
      <c r="F8607">
        <v>11.3</v>
      </c>
      <c r="G8607">
        <v>16.600000000000001</v>
      </c>
      <c r="H8607">
        <v>14</v>
      </c>
      <c r="I8607" t="s">
        <v>15</v>
      </c>
    </row>
    <row r="8608" spans="1:9" x14ac:dyDescent="0.25">
      <c r="A8608" s="2">
        <v>25044</v>
      </c>
      <c r="B8608">
        <v>207</v>
      </c>
      <c r="C8608">
        <v>1968</v>
      </c>
      <c r="D8608">
        <v>7</v>
      </c>
      <c r="E8608">
        <v>25</v>
      </c>
      <c r="F8608">
        <v>11.1</v>
      </c>
      <c r="G8608">
        <v>19.100000000000001</v>
      </c>
      <c r="H8608">
        <v>0.3</v>
      </c>
      <c r="I8608" t="s">
        <v>15</v>
      </c>
    </row>
    <row r="8609" spans="1:9" x14ac:dyDescent="0.25">
      <c r="A8609" s="2">
        <v>25045</v>
      </c>
      <c r="B8609">
        <v>208</v>
      </c>
      <c r="C8609">
        <v>1968</v>
      </c>
      <c r="D8609">
        <v>7</v>
      </c>
      <c r="E8609">
        <v>26</v>
      </c>
      <c r="F8609">
        <v>10.9</v>
      </c>
      <c r="G8609">
        <v>19.399999999999999</v>
      </c>
      <c r="H8609">
        <v>6.1</v>
      </c>
      <c r="I8609" t="s">
        <v>15</v>
      </c>
    </row>
    <row r="8610" spans="1:9" x14ac:dyDescent="0.25">
      <c r="A8610" s="2">
        <v>25046</v>
      </c>
      <c r="B8610">
        <v>209</v>
      </c>
      <c r="C8610">
        <v>1968</v>
      </c>
      <c r="D8610">
        <v>7</v>
      </c>
      <c r="E8610">
        <v>27</v>
      </c>
      <c r="F8610">
        <v>9.8000000000000007</v>
      </c>
      <c r="G8610">
        <v>16.7</v>
      </c>
      <c r="H8610">
        <v>6.4</v>
      </c>
      <c r="I8610" t="s">
        <v>15</v>
      </c>
    </row>
    <row r="8611" spans="1:9" x14ac:dyDescent="0.25">
      <c r="A8611" s="2">
        <v>25047</v>
      </c>
      <c r="B8611">
        <v>210</v>
      </c>
      <c r="C8611">
        <v>1968</v>
      </c>
      <c r="D8611">
        <v>7</v>
      </c>
      <c r="E8611">
        <v>28</v>
      </c>
      <c r="F8611">
        <v>9.1</v>
      </c>
      <c r="G8611">
        <v>17.899999999999999</v>
      </c>
      <c r="H8611">
        <v>4.0999999999999996</v>
      </c>
      <c r="I8611" t="s">
        <v>15</v>
      </c>
    </row>
    <row r="8612" spans="1:9" x14ac:dyDescent="0.25">
      <c r="A8612" s="2">
        <v>25048</v>
      </c>
      <c r="B8612">
        <v>211</v>
      </c>
      <c r="C8612">
        <v>1968</v>
      </c>
      <c r="D8612">
        <v>7</v>
      </c>
      <c r="E8612">
        <v>29</v>
      </c>
      <c r="F8612">
        <v>11.2</v>
      </c>
      <c r="G8612">
        <v>13.8</v>
      </c>
      <c r="H8612">
        <v>35.299999999999997</v>
      </c>
      <c r="I8612" t="s">
        <v>15</v>
      </c>
    </row>
    <row r="8613" spans="1:9" x14ac:dyDescent="0.25">
      <c r="A8613" s="2">
        <v>25049</v>
      </c>
      <c r="B8613">
        <v>212</v>
      </c>
      <c r="C8613">
        <v>1968</v>
      </c>
      <c r="D8613">
        <v>7</v>
      </c>
      <c r="E8613">
        <v>30</v>
      </c>
      <c r="F8613">
        <v>7.3</v>
      </c>
      <c r="G8613">
        <v>16.100000000000001</v>
      </c>
      <c r="H8613">
        <v>21.3</v>
      </c>
      <c r="I8613" t="s">
        <v>15</v>
      </c>
    </row>
    <row r="8614" spans="1:9" x14ac:dyDescent="0.25">
      <c r="A8614" s="2">
        <v>25050</v>
      </c>
      <c r="B8614">
        <v>213</v>
      </c>
      <c r="C8614">
        <v>1968</v>
      </c>
      <c r="D8614">
        <v>7</v>
      </c>
      <c r="E8614">
        <v>31</v>
      </c>
      <c r="F8614">
        <v>8.6</v>
      </c>
      <c r="G8614">
        <v>18.100000000000001</v>
      </c>
      <c r="H8614">
        <v>11.7</v>
      </c>
      <c r="I8614" t="s">
        <v>15</v>
      </c>
    </row>
    <row r="8615" spans="1:9" x14ac:dyDescent="0.25">
      <c r="A8615" s="2">
        <v>25051</v>
      </c>
      <c r="B8615">
        <v>214</v>
      </c>
      <c r="C8615">
        <v>1968</v>
      </c>
      <c r="D8615">
        <v>8</v>
      </c>
      <c r="E8615">
        <v>1</v>
      </c>
      <c r="F8615">
        <v>9.1</v>
      </c>
      <c r="G8615">
        <v>17.3</v>
      </c>
      <c r="H8615">
        <v>1.3</v>
      </c>
      <c r="I8615" t="s">
        <v>15</v>
      </c>
    </row>
    <row r="8616" spans="1:9" x14ac:dyDescent="0.25">
      <c r="A8616" s="2">
        <v>25052</v>
      </c>
      <c r="B8616">
        <v>215</v>
      </c>
      <c r="C8616">
        <v>1968</v>
      </c>
      <c r="D8616">
        <v>8</v>
      </c>
      <c r="E8616">
        <v>2</v>
      </c>
      <c r="F8616">
        <v>11.2</v>
      </c>
      <c r="G8616">
        <v>16.7</v>
      </c>
      <c r="H8616">
        <v>0</v>
      </c>
      <c r="I8616" t="s">
        <v>15</v>
      </c>
    </row>
    <row r="8617" spans="1:9" x14ac:dyDescent="0.25">
      <c r="A8617" s="2">
        <v>25053</v>
      </c>
      <c r="B8617">
        <v>216</v>
      </c>
      <c r="C8617">
        <v>1968</v>
      </c>
      <c r="D8617">
        <v>8</v>
      </c>
      <c r="E8617">
        <v>3</v>
      </c>
      <c r="F8617">
        <v>4.3</v>
      </c>
      <c r="G8617">
        <v>15.3</v>
      </c>
      <c r="H8617">
        <v>3.8</v>
      </c>
      <c r="I8617" t="s">
        <v>15</v>
      </c>
    </row>
    <row r="8618" spans="1:9" x14ac:dyDescent="0.25">
      <c r="A8618" s="2">
        <v>25054</v>
      </c>
      <c r="B8618">
        <v>217</v>
      </c>
      <c r="C8618">
        <v>1968</v>
      </c>
      <c r="D8618">
        <v>8</v>
      </c>
      <c r="E8618">
        <v>4</v>
      </c>
      <c r="F8618">
        <v>3.2</v>
      </c>
      <c r="G8618">
        <v>16.600000000000001</v>
      </c>
      <c r="H8618">
        <v>0</v>
      </c>
      <c r="I8618" t="s">
        <v>15</v>
      </c>
    </row>
    <row r="8619" spans="1:9" x14ac:dyDescent="0.25">
      <c r="A8619" s="2">
        <v>25055</v>
      </c>
      <c r="B8619">
        <v>218</v>
      </c>
      <c r="C8619">
        <v>1968</v>
      </c>
      <c r="D8619">
        <v>8</v>
      </c>
      <c r="E8619">
        <v>5</v>
      </c>
      <c r="F8619">
        <v>3.4</v>
      </c>
      <c r="G8619">
        <v>17.399999999999999</v>
      </c>
      <c r="H8619">
        <v>0</v>
      </c>
      <c r="I8619" t="s">
        <v>15</v>
      </c>
    </row>
    <row r="8620" spans="1:9" x14ac:dyDescent="0.25">
      <c r="A8620" s="2">
        <v>25056</v>
      </c>
      <c r="B8620">
        <v>219</v>
      </c>
      <c r="C8620">
        <v>1968</v>
      </c>
      <c r="D8620">
        <v>8</v>
      </c>
      <c r="E8620">
        <v>6</v>
      </c>
      <c r="F8620">
        <v>7.1</v>
      </c>
      <c r="G8620">
        <v>16.100000000000001</v>
      </c>
      <c r="H8620">
        <v>9.6999999999999993</v>
      </c>
      <c r="I8620" t="s">
        <v>15</v>
      </c>
    </row>
    <row r="8621" spans="1:9" x14ac:dyDescent="0.25">
      <c r="A8621" s="2">
        <v>25057</v>
      </c>
      <c r="B8621">
        <v>220</v>
      </c>
      <c r="C8621">
        <v>1968</v>
      </c>
      <c r="D8621">
        <v>8</v>
      </c>
      <c r="E8621">
        <v>7</v>
      </c>
      <c r="F8621">
        <v>11.4</v>
      </c>
      <c r="G8621">
        <v>15.8</v>
      </c>
      <c r="H8621">
        <v>8.9</v>
      </c>
      <c r="I8621" t="s">
        <v>15</v>
      </c>
    </row>
    <row r="8622" spans="1:9" x14ac:dyDescent="0.25">
      <c r="A8622" s="2">
        <v>25058</v>
      </c>
      <c r="B8622">
        <v>221</v>
      </c>
      <c r="C8622">
        <v>1968</v>
      </c>
      <c r="D8622">
        <v>8</v>
      </c>
      <c r="E8622">
        <v>8</v>
      </c>
      <c r="F8622">
        <v>4.9000000000000004</v>
      </c>
      <c r="G8622">
        <v>13.9</v>
      </c>
      <c r="H8622">
        <v>2.2999999999999998</v>
      </c>
      <c r="I8622" t="s">
        <v>15</v>
      </c>
    </row>
    <row r="8623" spans="1:9" x14ac:dyDescent="0.25">
      <c r="A8623" s="2">
        <v>25059</v>
      </c>
      <c r="B8623">
        <v>222</v>
      </c>
      <c r="C8623">
        <v>1968</v>
      </c>
      <c r="D8623">
        <v>8</v>
      </c>
      <c r="E8623">
        <v>9</v>
      </c>
      <c r="F8623">
        <v>7.6</v>
      </c>
      <c r="G8623">
        <v>15.1</v>
      </c>
      <c r="H8623">
        <v>0.3</v>
      </c>
      <c r="I8623" t="s">
        <v>15</v>
      </c>
    </row>
    <row r="8624" spans="1:9" x14ac:dyDescent="0.25">
      <c r="A8624" s="2">
        <v>25060</v>
      </c>
      <c r="B8624">
        <v>223</v>
      </c>
      <c r="C8624">
        <v>1968</v>
      </c>
      <c r="D8624">
        <v>8</v>
      </c>
      <c r="E8624">
        <v>10</v>
      </c>
      <c r="F8624">
        <v>8.8000000000000007</v>
      </c>
      <c r="G8624">
        <v>15</v>
      </c>
      <c r="H8624">
        <v>3.3</v>
      </c>
      <c r="I8624" t="s">
        <v>15</v>
      </c>
    </row>
    <row r="8625" spans="1:9" x14ac:dyDescent="0.25">
      <c r="A8625" s="2">
        <v>25061</v>
      </c>
      <c r="B8625">
        <v>224</v>
      </c>
      <c r="C8625">
        <v>1968</v>
      </c>
      <c r="D8625">
        <v>8</v>
      </c>
      <c r="E8625">
        <v>11</v>
      </c>
      <c r="F8625">
        <v>5</v>
      </c>
      <c r="G8625">
        <v>15.7</v>
      </c>
      <c r="H8625">
        <v>9.9</v>
      </c>
      <c r="I8625" t="s">
        <v>15</v>
      </c>
    </row>
    <row r="8626" spans="1:9" x14ac:dyDescent="0.25">
      <c r="A8626" s="2">
        <v>25062</v>
      </c>
      <c r="B8626">
        <v>225</v>
      </c>
      <c r="C8626">
        <v>1968</v>
      </c>
      <c r="D8626">
        <v>8</v>
      </c>
      <c r="E8626">
        <v>12</v>
      </c>
      <c r="F8626">
        <v>7.6</v>
      </c>
      <c r="G8626">
        <v>17.8</v>
      </c>
      <c r="H8626">
        <v>0</v>
      </c>
      <c r="I8626" t="s">
        <v>15</v>
      </c>
    </row>
    <row r="8627" spans="1:9" x14ac:dyDescent="0.25">
      <c r="A8627" s="2">
        <v>25063</v>
      </c>
      <c r="B8627">
        <v>226</v>
      </c>
      <c r="C8627">
        <v>1968</v>
      </c>
      <c r="D8627">
        <v>8</v>
      </c>
      <c r="E8627">
        <v>13</v>
      </c>
      <c r="F8627">
        <v>4.9000000000000004</v>
      </c>
      <c r="G8627">
        <v>19.399999999999999</v>
      </c>
      <c r="H8627">
        <v>0</v>
      </c>
      <c r="I8627" t="s">
        <v>15</v>
      </c>
    </row>
    <row r="8628" spans="1:9" x14ac:dyDescent="0.25">
      <c r="A8628" s="2">
        <v>25064</v>
      </c>
      <c r="B8628">
        <v>227</v>
      </c>
      <c r="C8628">
        <v>1968</v>
      </c>
      <c r="D8628">
        <v>8</v>
      </c>
      <c r="E8628">
        <v>14</v>
      </c>
      <c r="F8628">
        <v>7.2</v>
      </c>
      <c r="G8628">
        <v>20.6</v>
      </c>
      <c r="H8628">
        <v>0</v>
      </c>
      <c r="I8628" t="s">
        <v>15</v>
      </c>
    </row>
    <row r="8629" spans="1:9" x14ac:dyDescent="0.25">
      <c r="A8629" s="2">
        <v>25065</v>
      </c>
      <c r="B8629">
        <v>228</v>
      </c>
      <c r="C8629">
        <v>1968</v>
      </c>
      <c r="D8629">
        <v>8</v>
      </c>
      <c r="E8629">
        <v>15</v>
      </c>
      <c r="F8629">
        <v>9</v>
      </c>
      <c r="G8629">
        <v>21.7</v>
      </c>
      <c r="H8629">
        <v>0</v>
      </c>
      <c r="I8629" t="s">
        <v>15</v>
      </c>
    </row>
    <row r="8630" spans="1:9" x14ac:dyDescent="0.25">
      <c r="A8630" s="2">
        <v>25066</v>
      </c>
      <c r="B8630">
        <v>229</v>
      </c>
      <c r="C8630">
        <v>1968</v>
      </c>
      <c r="D8630">
        <v>8</v>
      </c>
      <c r="E8630">
        <v>16</v>
      </c>
      <c r="F8630">
        <v>7.9</v>
      </c>
      <c r="G8630">
        <v>14.4</v>
      </c>
      <c r="H8630">
        <v>0.8</v>
      </c>
      <c r="I8630" t="s">
        <v>15</v>
      </c>
    </row>
    <row r="8631" spans="1:9" x14ac:dyDescent="0.25">
      <c r="A8631" s="2">
        <v>25067</v>
      </c>
      <c r="B8631">
        <v>230</v>
      </c>
      <c r="C8631">
        <v>1968</v>
      </c>
      <c r="D8631">
        <v>8</v>
      </c>
      <c r="E8631">
        <v>17</v>
      </c>
      <c r="F8631">
        <v>7.1</v>
      </c>
      <c r="G8631">
        <v>16.100000000000001</v>
      </c>
      <c r="H8631">
        <v>17</v>
      </c>
      <c r="I8631" t="s">
        <v>15</v>
      </c>
    </row>
    <row r="8632" spans="1:9" x14ac:dyDescent="0.25">
      <c r="A8632" s="2">
        <v>25068</v>
      </c>
      <c r="B8632">
        <v>231</v>
      </c>
      <c r="C8632">
        <v>1968</v>
      </c>
      <c r="D8632">
        <v>8</v>
      </c>
      <c r="E8632">
        <v>18</v>
      </c>
      <c r="F8632">
        <v>5.0999999999999996</v>
      </c>
      <c r="G8632">
        <v>13.3</v>
      </c>
      <c r="H8632">
        <v>5.0999999999999996</v>
      </c>
      <c r="I8632" t="s">
        <v>15</v>
      </c>
    </row>
    <row r="8633" spans="1:9" x14ac:dyDescent="0.25">
      <c r="A8633" s="2">
        <v>25069</v>
      </c>
      <c r="B8633">
        <v>232</v>
      </c>
      <c r="C8633">
        <v>1968</v>
      </c>
      <c r="D8633">
        <v>8</v>
      </c>
      <c r="E8633">
        <v>19</v>
      </c>
      <c r="F8633">
        <v>4.5999999999999996</v>
      </c>
      <c r="G8633">
        <v>13.4</v>
      </c>
      <c r="H8633">
        <v>3.6</v>
      </c>
      <c r="I8633" t="s">
        <v>15</v>
      </c>
    </row>
    <row r="8634" spans="1:9" x14ac:dyDescent="0.25">
      <c r="A8634" s="2">
        <v>25070</v>
      </c>
      <c r="B8634">
        <v>233</v>
      </c>
      <c r="C8634">
        <v>1968</v>
      </c>
      <c r="D8634">
        <v>8</v>
      </c>
      <c r="E8634">
        <v>20</v>
      </c>
      <c r="F8634">
        <v>2.6</v>
      </c>
      <c r="G8634">
        <v>13.4</v>
      </c>
      <c r="H8634">
        <v>0</v>
      </c>
      <c r="I8634" t="s">
        <v>15</v>
      </c>
    </row>
    <row r="8635" spans="1:9" x14ac:dyDescent="0.25">
      <c r="A8635" s="2">
        <v>25071</v>
      </c>
      <c r="B8635">
        <v>234</v>
      </c>
      <c r="C8635">
        <v>1968</v>
      </c>
      <c r="D8635">
        <v>8</v>
      </c>
      <c r="E8635">
        <v>21</v>
      </c>
      <c r="F8635">
        <v>2.2999999999999998</v>
      </c>
      <c r="G8635">
        <v>16.600000000000001</v>
      </c>
      <c r="H8635">
        <v>0</v>
      </c>
      <c r="I8635" t="s">
        <v>15</v>
      </c>
    </row>
    <row r="8636" spans="1:9" x14ac:dyDescent="0.25">
      <c r="A8636" s="2">
        <v>25072</v>
      </c>
      <c r="B8636">
        <v>235</v>
      </c>
      <c r="C8636">
        <v>1968</v>
      </c>
      <c r="D8636">
        <v>8</v>
      </c>
      <c r="E8636">
        <v>22</v>
      </c>
      <c r="F8636">
        <v>5.6</v>
      </c>
      <c r="G8636">
        <v>17.100000000000001</v>
      </c>
      <c r="H8636">
        <v>0.3</v>
      </c>
      <c r="I8636" t="s">
        <v>15</v>
      </c>
    </row>
    <row r="8637" spans="1:9" x14ac:dyDescent="0.25">
      <c r="A8637" s="2">
        <v>25073</v>
      </c>
      <c r="B8637">
        <v>236</v>
      </c>
      <c r="C8637">
        <v>1968</v>
      </c>
      <c r="D8637">
        <v>8</v>
      </c>
      <c r="E8637">
        <v>23</v>
      </c>
      <c r="F8637">
        <v>7.8</v>
      </c>
      <c r="G8637">
        <v>16</v>
      </c>
      <c r="H8637">
        <v>2</v>
      </c>
      <c r="I8637" t="s">
        <v>15</v>
      </c>
    </row>
    <row r="8638" spans="1:9" x14ac:dyDescent="0.25">
      <c r="A8638" s="2">
        <v>25074</v>
      </c>
      <c r="B8638">
        <v>237</v>
      </c>
      <c r="C8638">
        <v>1968</v>
      </c>
      <c r="D8638">
        <v>8</v>
      </c>
      <c r="E8638">
        <v>24</v>
      </c>
      <c r="F8638">
        <v>10.199999999999999</v>
      </c>
      <c r="G8638">
        <v>17.3</v>
      </c>
      <c r="H8638">
        <v>8.1</v>
      </c>
      <c r="I8638" t="s">
        <v>15</v>
      </c>
    </row>
    <row r="8639" spans="1:9" x14ac:dyDescent="0.25">
      <c r="A8639" s="2">
        <v>25075</v>
      </c>
      <c r="B8639">
        <v>238</v>
      </c>
      <c r="C8639">
        <v>1968</v>
      </c>
      <c r="D8639">
        <v>8</v>
      </c>
      <c r="E8639">
        <v>25</v>
      </c>
      <c r="F8639">
        <v>9.9</v>
      </c>
      <c r="G8639">
        <v>17.600000000000001</v>
      </c>
      <c r="H8639">
        <v>2.2999999999999998</v>
      </c>
      <c r="I8639" t="s">
        <v>15</v>
      </c>
    </row>
    <row r="8640" spans="1:9" x14ac:dyDescent="0.25">
      <c r="A8640" s="2">
        <v>25076</v>
      </c>
      <c r="B8640">
        <v>239</v>
      </c>
      <c r="C8640">
        <v>1968</v>
      </c>
      <c r="D8640">
        <v>8</v>
      </c>
      <c r="E8640">
        <v>26</v>
      </c>
      <c r="F8640">
        <v>10.8</v>
      </c>
      <c r="G8640">
        <v>17.3</v>
      </c>
      <c r="H8640">
        <v>1.3</v>
      </c>
      <c r="I8640" t="s">
        <v>15</v>
      </c>
    </row>
    <row r="8641" spans="1:9" x14ac:dyDescent="0.25">
      <c r="A8641" s="2">
        <v>25077</v>
      </c>
      <c r="B8641">
        <v>240</v>
      </c>
      <c r="C8641">
        <v>1968</v>
      </c>
      <c r="D8641">
        <v>8</v>
      </c>
      <c r="E8641">
        <v>27</v>
      </c>
      <c r="F8641">
        <v>6.4</v>
      </c>
      <c r="G8641">
        <v>10.9</v>
      </c>
      <c r="H8641">
        <v>12.2</v>
      </c>
      <c r="I8641" t="s">
        <v>15</v>
      </c>
    </row>
    <row r="8642" spans="1:9" x14ac:dyDescent="0.25">
      <c r="A8642" s="2">
        <v>25078</v>
      </c>
      <c r="B8642">
        <v>241</v>
      </c>
      <c r="C8642">
        <v>1968</v>
      </c>
      <c r="D8642">
        <v>8</v>
      </c>
      <c r="E8642">
        <v>28</v>
      </c>
      <c r="F8642">
        <v>0.9</v>
      </c>
      <c r="G8642">
        <v>14.1</v>
      </c>
      <c r="H8642">
        <v>2.5</v>
      </c>
      <c r="I8642" t="s">
        <v>15</v>
      </c>
    </row>
    <row r="8643" spans="1:9" x14ac:dyDescent="0.25">
      <c r="A8643" s="2">
        <v>25079</v>
      </c>
      <c r="B8643">
        <v>242</v>
      </c>
      <c r="C8643">
        <v>1968</v>
      </c>
      <c r="D8643">
        <v>8</v>
      </c>
      <c r="E8643">
        <v>29</v>
      </c>
      <c r="F8643">
        <v>3.3</v>
      </c>
      <c r="G8643">
        <v>16.2</v>
      </c>
      <c r="H8643">
        <v>0</v>
      </c>
      <c r="I8643" t="s">
        <v>15</v>
      </c>
    </row>
    <row r="8644" spans="1:9" x14ac:dyDescent="0.25">
      <c r="A8644" s="2">
        <v>25080</v>
      </c>
      <c r="B8644">
        <v>243</v>
      </c>
      <c r="C8644">
        <v>1968</v>
      </c>
      <c r="D8644">
        <v>8</v>
      </c>
      <c r="E8644">
        <v>30</v>
      </c>
      <c r="F8644">
        <v>3.4</v>
      </c>
      <c r="G8644">
        <v>18.399999999999999</v>
      </c>
      <c r="H8644">
        <v>0</v>
      </c>
      <c r="I8644" t="s">
        <v>15</v>
      </c>
    </row>
    <row r="8645" spans="1:9" x14ac:dyDescent="0.25">
      <c r="A8645" s="2">
        <v>25081</v>
      </c>
      <c r="B8645">
        <v>244</v>
      </c>
      <c r="C8645">
        <v>1968</v>
      </c>
      <c r="D8645">
        <v>8</v>
      </c>
      <c r="E8645">
        <v>31</v>
      </c>
      <c r="F8645">
        <v>4.5999999999999996</v>
      </c>
      <c r="G8645">
        <v>19.2</v>
      </c>
      <c r="H8645">
        <v>0</v>
      </c>
      <c r="I8645" t="s">
        <v>15</v>
      </c>
    </row>
    <row r="8646" spans="1:9" x14ac:dyDescent="0.25">
      <c r="A8646" s="2">
        <v>25082</v>
      </c>
      <c r="B8646">
        <v>245</v>
      </c>
      <c r="C8646">
        <v>1968</v>
      </c>
      <c r="D8646">
        <v>9</v>
      </c>
      <c r="E8646">
        <v>1</v>
      </c>
      <c r="F8646">
        <v>8.3000000000000007</v>
      </c>
      <c r="G8646">
        <v>15.8</v>
      </c>
      <c r="H8646">
        <v>4.8</v>
      </c>
      <c r="I8646" t="s">
        <v>15</v>
      </c>
    </row>
    <row r="8647" spans="1:9" x14ac:dyDescent="0.25">
      <c r="A8647" s="2">
        <v>25083</v>
      </c>
      <c r="B8647">
        <v>246</v>
      </c>
      <c r="C8647">
        <v>1968</v>
      </c>
      <c r="D8647">
        <v>9</v>
      </c>
      <c r="E8647">
        <v>2</v>
      </c>
      <c r="F8647">
        <v>9.4</v>
      </c>
      <c r="G8647">
        <v>16.8</v>
      </c>
      <c r="H8647">
        <v>5.6</v>
      </c>
      <c r="I8647" t="s">
        <v>15</v>
      </c>
    </row>
    <row r="8648" spans="1:9" x14ac:dyDescent="0.25">
      <c r="A8648" s="2">
        <v>25084</v>
      </c>
      <c r="B8648">
        <v>247</v>
      </c>
      <c r="C8648">
        <v>1968</v>
      </c>
      <c r="D8648">
        <v>9</v>
      </c>
      <c r="E8648">
        <v>3</v>
      </c>
      <c r="F8648">
        <v>5.6</v>
      </c>
      <c r="G8648">
        <v>18.8</v>
      </c>
      <c r="H8648">
        <v>4.5999999999999996</v>
      </c>
      <c r="I8648" t="s">
        <v>15</v>
      </c>
    </row>
    <row r="8649" spans="1:9" x14ac:dyDescent="0.25">
      <c r="A8649" s="2">
        <v>25085</v>
      </c>
      <c r="B8649">
        <v>248</v>
      </c>
      <c r="C8649">
        <v>1968</v>
      </c>
      <c r="D8649">
        <v>9</v>
      </c>
      <c r="E8649">
        <v>4</v>
      </c>
      <c r="F8649">
        <v>10.9</v>
      </c>
      <c r="G8649">
        <v>16.8</v>
      </c>
      <c r="H8649">
        <v>6.6</v>
      </c>
      <c r="I8649" t="s">
        <v>15</v>
      </c>
    </row>
    <row r="8650" spans="1:9" x14ac:dyDescent="0.25">
      <c r="A8650" s="2">
        <v>25086</v>
      </c>
      <c r="B8650">
        <v>249</v>
      </c>
      <c r="C8650">
        <v>1968</v>
      </c>
      <c r="D8650">
        <v>9</v>
      </c>
      <c r="E8650">
        <v>5</v>
      </c>
      <c r="F8650">
        <v>6.7</v>
      </c>
      <c r="G8650">
        <v>16.8</v>
      </c>
      <c r="H8650">
        <v>0</v>
      </c>
      <c r="I8650" t="s">
        <v>15</v>
      </c>
    </row>
    <row r="8651" spans="1:9" x14ac:dyDescent="0.25">
      <c r="A8651" s="2">
        <v>25087</v>
      </c>
      <c r="B8651">
        <v>250</v>
      </c>
      <c r="C8651">
        <v>1968</v>
      </c>
      <c r="D8651">
        <v>9</v>
      </c>
      <c r="E8651">
        <v>6</v>
      </c>
      <c r="F8651">
        <v>7.4</v>
      </c>
      <c r="G8651">
        <v>17.899999999999999</v>
      </c>
      <c r="H8651">
        <v>0</v>
      </c>
      <c r="I8651" t="s">
        <v>15</v>
      </c>
    </row>
    <row r="8652" spans="1:9" x14ac:dyDescent="0.25">
      <c r="A8652" s="2">
        <v>25088</v>
      </c>
      <c r="B8652">
        <v>251</v>
      </c>
      <c r="C8652">
        <v>1968</v>
      </c>
      <c r="D8652">
        <v>9</v>
      </c>
      <c r="E8652">
        <v>7</v>
      </c>
      <c r="F8652">
        <v>7.7</v>
      </c>
      <c r="G8652">
        <v>19.8</v>
      </c>
      <c r="H8652">
        <v>0</v>
      </c>
      <c r="I8652" t="s">
        <v>15</v>
      </c>
    </row>
    <row r="8653" spans="1:9" x14ac:dyDescent="0.25">
      <c r="A8653" s="2">
        <v>25089</v>
      </c>
      <c r="B8653">
        <v>252</v>
      </c>
      <c r="C8653">
        <v>1968</v>
      </c>
      <c r="D8653">
        <v>9</v>
      </c>
      <c r="E8653">
        <v>8</v>
      </c>
      <c r="F8653">
        <v>11.3</v>
      </c>
      <c r="G8653">
        <v>25.9</v>
      </c>
      <c r="H8653">
        <v>0</v>
      </c>
      <c r="I8653" t="s">
        <v>15</v>
      </c>
    </row>
    <row r="8654" spans="1:9" x14ac:dyDescent="0.25">
      <c r="A8654" s="2">
        <v>25090</v>
      </c>
      <c r="B8654">
        <v>253</v>
      </c>
      <c r="C8654">
        <v>1968</v>
      </c>
      <c r="D8654">
        <v>9</v>
      </c>
      <c r="E8654">
        <v>9</v>
      </c>
      <c r="F8654">
        <v>12.7</v>
      </c>
      <c r="G8654">
        <v>18.600000000000001</v>
      </c>
      <c r="H8654">
        <v>1.5</v>
      </c>
      <c r="I8654" t="s">
        <v>15</v>
      </c>
    </row>
    <row r="8655" spans="1:9" x14ac:dyDescent="0.25">
      <c r="A8655" s="2">
        <v>25091</v>
      </c>
      <c r="B8655">
        <v>254</v>
      </c>
      <c r="C8655">
        <v>1968</v>
      </c>
      <c r="D8655">
        <v>9</v>
      </c>
      <c r="E8655">
        <v>10</v>
      </c>
      <c r="F8655">
        <v>11.1</v>
      </c>
      <c r="G8655">
        <v>14.9</v>
      </c>
      <c r="H8655">
        <v>25.1</v>
      </c>
      <c r="I8655" t="s">
        <v>15</v>
      </c>
    </row>
    <row r="8656" spans="1:9" x14ac:dyDescent="0.25">
      <c r="A8656" s="2">
        <v>25092</v>
      </c>
      <c r="B8656">
        <v>255</v>
      </c>
      <c r="C8656">
        <v>1968</v>
      </c>
      <c r="D8656">
        <v>9</v>
      </c>
      <c r="E8656">
        <v>11</v>
      </c>
      <c r="F8656">
        <v>8.6</v>
      </c>
      <c r="G8656">
        <v>16.3</v>
      </c>
      <c r="H8656">
        <v>20.6</v>
      </c>
      <c r="I8656" t="s">
        <v>15</v>
      </c>
    </row>
    <row r="8657" spans="1:9" x14ac:dyDescent="0.25">
      <c r="A8657" s="2">
        <v>25093</v>
      </c>
      <c r="B8657">
        <v>256</v>
      </c>
      <c r="C8657">
        <v>1968</v>
      </c>
      <c r="D8657">
        <v>9</v>
      </c>
      <c r="E8657">
        <v>12</v>
      </c>
      <c r="F8657">
        <v>10.9</v>
      </c>
      <c r="G8657">
        <v>17.3</v>
      </c>
      <c r="H8657">
        <v>1.5</v>
      </c>
      <c r="I8657" t="s">
        <v>15</v>
      </c>
    </row>
    <row r="8658" spans="1:9" x14ac:dyDescent="0.25">
      <c r="A8658" s="2">
        <v>25094</v>
      </c>
      <c r="B8658">
        <v>257</v>
      </c>
      <c r="C8658">
        <v>1968</v>
      </c>
      <c r="D8658">
        <v>9</v>
      </c>
      <c r="E8658">
        <v>13</v>
      </c>
      <c r="F8658">
        <v>10.9</v>
      </c>
      <c r="G8658">
        <v>16.8</v>
      </c>
      <c r="H8658">
        <v>5.8</v>
      </c>
      <c r="I8658" t="s">
        <v>15</v>
      </c>
    </row>
    <row r="8659" spans="1:9" x14ac:dyDescent="0.25">
      <c r="A8659" s="2">
        <v>25095</v>
      </c>
      <c r="B8659">
        <v>258</v>
      </c>
      <c r="C8659">
        <v>1968</v>
      </c>
      <c r="D8659">
        <v>9</v>
      </c>
      <c r="E8659">
        <v>14</v>
      </c>
      <c r="F8659">
        <v>5.4</v>
      </c>
      <c r="G8659">
        <v>17.399999999999999</v>
      </c>
      <c r="H8659">
        <v>5.6</v>
      </c>
      <c r="I8659" t="s">
        <v>15</v>
      </c>
    </row>
    <row r="8660" spans="1:9" x14ac:dyDescent="0.25">
      <c r="A8660" s="2">
        <v>25096</v>
      </c>
      <c r="B8660">
        <v>259</v>
      </c>
      <c r="C8660">
        <v>1968</v>
      </c>
      <c r="D8660">
        <v>9</v>
      </c>
      <c r="E8660">
        <v>15</v>
      </c>
      <c r="F8660">
        <v>9.4</v>
      </c>
      <c r="G8660">
        <v>18.899999999999999</v>
      </c>
      <c r="H8660">
        <v>0</v>
      </c>
      <c r="I8660" t="s">
        <v>15</v>
      </c>
    </row>
    <row r="8661" spans="1:9" x14ac:dyDescent="0.25">
      <c r="A8661" s="2">
        <v>25097</v>
      </c>
      <c r="B8661">
        <v>260</v>
      </c>
      <c r="C8661">
        <v>1968</v>
      </c>
      <c r="D8661">
        <v>9</v>
      </c>
      <c r="E8661">
        <v>16</v>
      </c>
      <c r="F8661">
        <v>5.9</v>
      </c>
      <c r="G8661">
        <v>21</v>
      </c>
      <c r="H8661">
        <v>0</v>
      </c>
      <c r="I8661" t="s">
        <v>15</v>
      </c>
    </row>
    <row r="8662" spans="1:9" x14ac:dyDescent="0.25">
      <c r="A8662" s="2">
        <v>25098</v>
      </c>
      <c r="B8662">
        <v>261</v>
      </c>
      <c r="C8662">
        <v>1968</v>
      </c>
      <c r="D8662">
        <v>9</v>
      </c>
      <c r="E8662">
        <v>17</v>
      </c>
      <c r="F8662">
        <v>8.3000000000000007</v>
      </c>
      <c r="G8662">
        <v>24.9</v>
      </c>
      <c r="H8662">
        <v>0</v>
      </c>
      <c r="I8662" t="s">
        <v>15</v>
      </c>
    </row>
    <row r="8663" spans="1:9" x14ac:dyDescent="0.25">
      <c r="A8663" s="2">
        <v>25099</v>
      </c>
      <c r="B8663">
        <v>262</v>
      </c>
      <c r="C8663">
        <v>1968</v>
      </c>
      <c r="D8663">
        <v>9</v>
      </c>
      <c r="E8663">
        <v>18</v>
      </c>
      <c r="F8663">
        <v>9.6</v>
      </c>
      <c r="G8663">
        <v>15.9</v>
      </c>
      <c r="H8663">
        <v>16.3</v>
      </c>
      <c r="I8663" t="s">
        <v>15</v>
      </c>
    </row>
    <row r="8664" spans="1:9" x14ac:dyDescent="0.25">
      <c r="A8664" s="2">
        <v>25100</v>
      </c>
      <c r="B8664">
        <v>263</v>
      </c>
      <c r="C8664">
        <v>1968</v>
      </c>
      <c r="D8664">
        <v>9</v>
      </c>
      <c r="E8664">
        <v>19</v>
      </c>
      <c r="F8664">
        <v>5.3</v>
      </c>
      <c r="G8664">
        <v>16.3</v>
      </c>
      <c r="H8664">
        <v>1.8</v>
      </c>
      <c r="I8664" t="s">
        <v>15</v>
      </c>
    </row>
    <row r="8665" spans="1:9" x14ac:dyDescent="0.25">
      <c r="A8665" s="2">
        <v>25101</v>
      </c>
      <c r="B8665">
        <v>264</v>
      </c>
      <c r="C8665">
        <v>1968</v>
      </c>
      <c r="D8665">
        <v>9</v>
      </c>
      <c r="E8665">
        <v>20</v>
      </c>
      <c r="F8665">
        <v>5.6</v>
      </c>
      <c r="G8665">
        <v>21.4</v>
      </c>
      <c r="H8665">
        <v>0</v>
      </c>
      <c r="I8665" t="s">
        <v>15</v>
      </c>
    </row>
    <row r="8666" spans="1:9" x14ac:dyDescent="0.25">
      <c r="A8666" s="2">
        <v>25102</v>
      </c>
      <c r="B8666">
        <v>265</v>
      </c>
      <c r="C8666">
        <v>1968</v>
      </c>
      <c r="D8666">
        <v>9</v>
      </c>
      <c r="E8666">
        <v>21</v>
      </c>
      <c r="F8666">
        <v>11.7</v>
      </c>
      <c r="G8666">
        <v>22.9</v>
      </c>
      <c r="H8666">
        <v>0</v>
      </c>
      <c r="I8666" t="s">
        <v>15</v>
      </c>
    </row>
    <row r="8667" spans="1:9" x14ac:dyDescent="0.25">
      <c r="A8667" s="2">
        <v>25103</v>
      </c>
      <c r="B8667">
        <v>266</v>
      </c>
      <c r="C8667">
        <v>1968</v>
      </c>
      <c r="D8667">
        <v>9</v>
      </c>
      <c r="E8667">
        <v>22</v>
      </c>
      <c r="F8667">
        <v>9.6999999999999993</v>
      </c>
      <c r="G8667">
        <v>14.6</v>
      </c>
      <c r="H8667">
        <v>4.3</v>
      </c>
      <c r="I8667" t="s">
        <v>15</v>
      </c>
    </row>
    <row r="8668" spans="1:9" x14ac:dyDescent="0.25">
      <c r="A8668" s="2">
        <v>25104</v>
      </c>
      <c r="B8668">
        <v>267</v>
      </c>
      <c r="C8668">
        <v>1968</v>
      </c>
      <c r="D8668">
        <v>9</v>
      </c>
      <c r="E8668">
        <v>23</v>
      </c>
      <c r="F8668">
        <v>5.4</v>
      </c>
      <c r="G8668">
        <v>14.6</v>
      </c>
      <c r="H8668">
        <v>4.3</v>
      </c>
      <c r="I8668" t="s">
        <v>15</v>
      </c>
    </row>
    <row r="8669" spans="1:9" x14ac:dyDescent="0.25">
      <c r="A8669" s="2">
        <v>25105</v>
      </c>
      <c r="B8669">
        <v>268</v>
      </c>
      <c r="C8669">
        <v>1968</v>
      </c>
      <c r="D8669">
        <v>9</v>
      </c>
      <c r="E8669">
        <v>24</v>
      </c>
      <c r="F8669">
        <v>7.1</v>
      </c>
      <c r="G8669">
        <v>16.899999999999999</v>
      </c>
      <c r="H8669">
        <v>0</v>
      </c>
      <c r="I8669" t="s">
        <v>15</v>
      </c>
    </row>
    <row r="8670" spans="1:9" x14ac:dyDescent="0.25">
      <c r="A8670" s="2">
        <v>25106</v>
      </c>
      <c r="B8670">
        <v>269</v>
      </c>
      <c r="C8670">
        <v>1968</v>
      </c>
      <c r="D8670">
        <v>9</v>
      </c>
      <c r="E8670">
        <v>25</v>
      </c>
      <c r="F8670">
        <v>3.9</v>
      </c>
      <c r="G8670">
        <v>20.9</v>
      </c>
      <c r="H8670">
        <v>0</v>
      </c>
      <c r="I8670" t="s">
        <v>15</v>
      </c>
    </row>
    <row r="8671" spans="1:9" x14ac:dyDescent="0.25">
      <c r="A8671" s="2">
        <v>25107</v>
      </c>
      <c r="B8671">
        <v>270</v>
      </c>
      <c r="C8671">
        <v>1968</v>
      </c>
      <c r="D8671">
        <v>9</v>
      </c>
      <c r="E8671">
        <v>26</v>
      </c>
      <c r="F8671">
        <v>7.3</v>
      </c>
      <c r="G8671">
        <v>22.2</v>
      </c>
      <c r="H8671">
        <v>0</v>
      </c>
      <c r="I8671" t="s">
        <v>15</v>
      </c>
    </row>
    <row r="8672" spans="1:9" x14ac:dyDescent="0.25">
      <c r="A8672" s="2">
        <v>25108</v>
      </c>
      <c r="B8672">
        <v>271</v>
      </c>
      <c r="C8672">
        <v>1968</v>
      </c>
      <c r="D8672">
        <v>9</v>
      </c>
      <c r="E8672">
        <v>27</v>
      </c>
      <c r="F8672">
        <v>10.7</v>
      </c>
      <c r="G8672">
        <v>17.8</v>
      </c>
      <c r="H8672">
        <v>7.6</v>
      </c>
      <c r="I8672" t="s">
        <v>15</v>
      </c>
    </row>
    <row r="8673" spans="1:9" x14ac:dyDescent="0.25">
      <c r="A8673" s="2">
        <v>25109</v>
      </c>
      <c r="B8673">
        <v>272</v>
      </c>
      <c r="C8673">
        <v>1968</v>
      </c>
      <c r="D8673">
        <v>9</v>
      </c>
      <c r="E8673">
        <v>28</v>
      </c>
      <c r="F8673">
        <v>9.6</v>
      </c>
      <c r="G8673">
        <v>16.100000000000001</v>
      </c>
      <c r="H8673">
        <v>8.6</v>
      </c>
      <c r="I8673" t="s">
        <v>15</v>
      </c>
    </row>
    <row r="8674" spans="1:9" x14ac:dyDescent="0.25">
      <c r="A8674" s="2">
        <v>25110</v>
      </c>
      <c r="B8674">
        <v>273</v>
      </c>
      <c r="C8674">
        <v>1968</v>
      </c>
      <c r="D8674">
        <v>9</v>
      </c>
      <c r="E8674">
        <v>29</v>
      </c>
      <c r="F8674">
        <v>10.8</v>
      </c>
      <c r="G8674">
        <v>18.3</v>
      </c>
      <c r="H8674">
        <v>5.0999999999999996</v>
      </c>
      <c r="I8674" t="s">
        <v>15</v>
      </c>
    </row>
    <row r="8675" spans="1:9" x14ac:dyDescent="0.25">
      <c r="A8675" s="2">
        <v>25111</v>
      </c>
      <c r="B8675">
        <v>274</v>
      </c>
      <c r="C8675">
        <v>1968</v>
      </c>
      <c r="D8675">
        <v>9</v>
      </c>
      <c r="E8675">
        <v>30</v>
      </c>
      <c r="F8675">
        <v>5.0999999999999996</v>
      </c>
      <c r="G8675">
        <v>17.7</v>
      </c>
      <c r="H8675">
        <v>0</v>
      </c>
      <c r="I8675" t="s">
        <v>15</v>
      </c>
    </row>
    <row r="8676" spans="1:9" x14ac:dyDescent="0.25">
      <c r="A8676" s="2">
        <v>25112</v>
      </c>
      <c r="B8676">
        <v>275</v>
      </c>
      <c r="C8676">
        <v>1968</v>
      </c>
      <c r="D8676">
        <v>10</v>
      </c>
      <c r="E8676">
        <v>1</v>
      </c>
      <c r="F8676">
        <v>5.0999999999999996</v>
      </c>
      <c r="G8676">
        <v>19.399999999999999</v>
      </c>
      <c r="H8676">
        <v>0</v>
      </c>
      <c r="I8676" t="s">
        <v>15</v>
      </c>
    </row>
    <row r="8677" spans="1:9" x14ac:dyDescent="0.25">
      <c r="A8677" s="2">
        <v>25113</v>
      </c>
      <c r="B8677">
        <v>276</v>
      </c>
      <c r="C8677">
        <v>1968</v>
      </c>
      <c r="D8677">
        <v>10</v>
      </c>
      <c r="E8677">
        <v>2</v>
      </c>
      <c r="F8677">
        <v>6.2</v>
      </c>
      <c r="G8677">
        <v>19.899999999999999</v>
      </c>
      <c r="H8677">
        <v>0</v>
      </c>
      <c r="I8677" t="s">
        <v>15</v>
      </c>
    </row>
    <row r="8678" spans="1:9" x14ac:dyDescent="0.25">
      <c r="A8678" s="2">
        <v>25114</v>
      </c>
      <c r="B8678">
        <v>277</v>
      </c>
      <c r="C8678">
        <v>1968</v>
      </c>
      <c r="D8678">
        <v>10</v>
      </c>
      <c r="E8678">
        <v>3</v>
      </c>
      <c r="F8678">
        <v>6.8</v>
      </c>
      <c r="G8678">
        <v>20.100000000000001</v>
      </c>
      <c r="H8678">
        <v>0</v>
      </c>
      <c r="I8678" t="s">
        <v>15</v>
      </c>
    </row>
    <row r="8679" spans="1:9" x14ac:dyDescent="0.25">
      <c r="A8679" s="2">
        <v>25115</v>
      </c>
      <c r="B8679">
        <v>278</v>
      </c>
      <c r="C8679">
        <v>1968</v>
      </c>
      <c r="D8679">
        <v>10</v>
      </c>
      <c r="E8679">
        <v>4</v>
      </c>
      <c r="F8679">
        <v>9.5</v>
      </c>
      <c r="G8679">
        <v>18.8</v>
      </c>
      <c r="H8679">
        <v>0</v>
      </c>
      <c r="I8679" t="s">
        <v>15</v>
      </c>
    </row>
    <row r="8680" spans="1:9" x14ac:dyDescent="0.25">
      <c r="A8680" s="2">
        <v>25116</v>
      </c>
      <c r="B8680">
        <v>279</v>
      </c>
      <c r="C8680">
        <v>1968</v>
      </c>
      <c r="D8680">
        <v>10</v>
      </c>
      <c r="E8680">
        <v>5</v>
      </c>
      <c r="F8680">
        <v>5.3</v>
      </c>
      <c r="G8680">
        <v>13</v>
      </c>
      <c r="H8680">
        <v>20.3</v>
      </c>
      <c r="I8680" t="s">
        <v>15</v>
      </c>
    </row>
    <row r="8681" spans="1:9" x14ac:dyDescent="0.25">
      <c r="A8681" s="2">
        <v>25117</v>
      </c>
      <c r="B8681">
        <v>280</v>
      </c>
      <c r="C8681">
        <v>1968</v>
      </c>
      <c r="D8681">
        <v>10</v>
      </c>
      <c r="E8681">
        <v>6</v>
      </c>
      <c r="F8681">
        <v>3.3</v>
      </c>
      <c r="G8681">
        <v>17</v>
      </c>
      <c r="H8681">
        <v>5.0999999999999996</v>
      </c>
      <c r="I8681" t="s">
        <v>15</v>
      </c>
    </row>
    <row r="8682" spans="1:9" x14ac:dyDescent="0.25">
      <c r="A8682" s="2">
        <v>25118</v>
      </c>
      <c r="B8682">
        <v>281</v>
      </c>
      <c r="C8682">
        <v>1968</v>
      </c>
      <c r="D8682">
        <v>10</v>
      </c>
      <c r="E8682">
        <v>7</v>
      </c>
      <c r="F8682">
        <v>4.9000000000000004</v>
      </c>
      <c r="G8682">
        <v>18.899999999999999</v>
      </c>
      <c r="H8682">
        <v>0</v>
      </c>
      <c r="I8682" t="s">
        <v>15</v>
      </c>
    </row>
    <row r="8683" spans="1:9" x14ac:dyDescent="0.25">
      <c r="A8683" s="2">
        <v>25119</v>
      </c>
      <c r="B8683">
        <v>282</v>
      </c>
      <c r="C8683">
        <v>1968</v>
      </c>
      <c r="D8683">
        <v>10</v>
      </c>
      <c r="E8683">
        <v>8</v>
      </c>
      <c r="F8683">
        <v>7.6</v>
      </c>
      <c r="G8683">
        <v>20.5</v>
      </c>
      <c r="H8683">
        <v>0</v>
      </c>
      <c r="I8683" t="s">
        <v>15</v>
      </c>
    </row>
    <row r="8684" spans="1:9" x14ac:dyDescent="0.25">
      <c r="A8684" s="2">
        <v>25120</v>
      </c>
      <c r="B8684">
        <v>283</v>
      </c>
      <c r="C8684">
        <v>1968</v>
      </c>
      <c r="D8684">
        <v>10</v>
      </c>
      <c r="E8684">
        <v>9</v>
      </c>
      <c r="F8684">
        <v>8.9</v>
      </c>
      <c r="G8684">
        <v>18.3</v>
      </c>
      <c r="H8684">
        <v>0</v>
      </c>
      <c r="I8684" t="s">
        <v>15</v>
      </c>
    </row>
    <row r="8685" spans="1:9" x14ac:dyDescent="0.25">
      <c r="A8685" s="2">
        <v>25121</v>
      </c>
      <c r="B8685">
        <v>284</v>
      </c>
      <c r="C8685">
        <v>1968</v>
      </c>
      <c r="D8685">
        <v>10</v>
      </c>
      <c r="E8685">
        <v>10</v>
      </c>
      <c r="F8685">
        <v>7.7</v>
      </c>
      <c r="G8685">
        <v>21.5</v>
      </c>
      <c r="H8685">
        <v>0</v>
      </c>
      <c r="I8685" t="s">
        <v>15</v>
      </c>
    </row>
    <row r="8686" spans="1:9" x14ac:dyDescent="0.25">
      <c r="A8686" s="2">
        <v>25122</v>
      </c>
      <c r="B8686">
        <v>285</v>
      </c>
      <c r="C8686">
        <v>1968</v>
      </c>
      <c r="D8686">
        <v>10</v>
      </c>
      <c r="E8686">
        <v>11</v>
      </c>
      <c r="F8686">
        <v>8.1999999999999993</v>
      </c>
      <c r="G8686">
        <v>27.3</v>
      </c>
      <c r="H8686">
        <v>0</v>
      </c>
      <c r="I8686" t="s">
        <v>15</v>
      </c>
    </row>
    <row r="8687" spans="1:9" x14ac:dyDescent="0.25">
      <c r="A8687" s="2">
        <v>25123</v>
      </c>
      <c r="B8687">
        <v>286</v>
      </c>
      <c r="C8687">
        <v>1968</v>
      </c>
      <c r="D8687">
        <v>10</v>
      </c>
      <c r="E8687">
        <v>12</v>
      </c>
      <c r="F8687">
        <v>15.9</v>
      </c>
      <c r="G8687">
        <v>33.700000000000003</v>
      </c>
      <c r="H8687">
        <v>0</v>
      </c>
      <c r="I8687" t="s">
        <v>15</v>
      </c>
    </row>
    <row r="8688" spans="1:9" x14ac:dyDescent="0.25">
      <c r="A8688" s="2">
        <v>25124</v>
      </c>
      <c r="B8688">
        <v>287</v>
      </c>
      <c r="C8688">
        <v>1968</v>
      </c>
      <c r="D8688">
        <v>10</v>
      </c>
      <c r="E8688">
        <v>13</v>
      </c>
      <c r="F8688">
        <v>15.6</v>
      </c>
      <c r="G8688">
        <v>33.6</v>
      </c>
      <c r="H8688">
        <v>0</v>
      </c>
      <c r="I8688" t="s">
        <v>15</v>
      </c>
    </row>
    <row r="8689" spans="1:9" x14ac:dyDescent="0.25">
      <c r="A8689" s="2">
        <v>25125</v>
      </c>
      <c r="B8689">
        <v>288</v>
      </c>
      <c r="C8689">
        <v>1968</v>
      </c>
      <c r="D8689">
        <v>10</v>
      </c>
      <c r="E8689">
        <v>14</v>
      </c>
      <c r="F8689">
        <v>18.3</v>
      </c>
      <c r="G8689">
        <v>22.4</v>
      </c>
      <c r="H8689">
        <v>0</v>
      </c>
      <c r="I8689" t="s">
        <v>15</v>
      </c>
    </row>
    <row r="8690" spans="1:9" x14ac:dyDescent="0.25">
      <c r="A8690" s="2">
        <v>25126</v>
      </c>
      <c r="B8690">
        <v>289</v>
      </c>
      <c r="C8690">
        <v>1968</v>
      </c>
      <c r="D8690">
        <v>10</v>
      </c>
      <c r="E8690">
        <v>15</v>
      </c>
      <c r="F8690">
        <v>11.7</v>
      </c>
      <c r="G8690">
        <v>19.600000000000001</v>
      </c>
      <c r="H8690">
        <v>13.7</v>
      </c>
      <c r="I8690" t="s">
        <v>15</v>
      </c>
    </row>
    <row r="8691" spans="1:9" x14ac:dyDescent="0.25">
      <c r="A8691" s="2">
        <v>25127</v>
      </c>
      <c r="B8691">
        <v>290</v>
      </c>
      <c r="C8691">
        <v>1968</v>
      </c>
      <c r="D8691">
        <v>10</v>
      </c>
      <c r="E8691">
        <v>16</v>
      </c>
      <c r="F8691">
        <v>13.9</v>
      </c>
      <c r="G8691">
        <v>19.899999999999999</v>
      </c>
      <c r="H8691">
        <v>4.3</v>
      </c>
      <c r="I8691" t="s">
        <v>15</v>
      </c>
    </row>
    <row r="8692" spans="1:9" x14ac:dyDescent="0.25">
      <c r="A8692" s="2">
        <v>25128</v>
      </c>
      <c r="B8692">
        <v>291</v>
      </c>
      <c r="C8692">
        <v>1968</v>
      </c>
      <c r="D8692">
        <v>10</v>
      </c>
      <c r="E8692">
        <v>17</v>
      </c>
      <c r="F8692">
        <v>13.5</v>
      </c>
      <c r="G8692">
        <v>20</v>
      </c>
      <c r="H8692">
        <v>0</v>
      </c>
      <c r="I8692" t="s">
        <v>15</v>
      </c>
    </row>
    <row r="8693" spans="1:9" x14ac:dyDescent="0.25">
      <c r="A8693" s="2">
        <v>25129</v>
      </c>
      <c r="B8693">
        <v>292</v>
      </c>
      <c r="C8693">
        <v>1968</v>
      </c>
      <c r="D8693">
        <v>10</v>
      </c>
      <c r="E8693">
        <v>18</v>
      </c>
      <c r="F8693">
        <v>10.199999999999999</v>
      </c>
      <c r="G8693">
        <v>20.2</v>
      </c>
      <c r="H8693">
        <v>0.5</v>
      </c>
      <c r="I8693" t="s">
        <v>15</v>
      </c>
    </row>
    <row r="8694" spans="1:9" x14ac:dyDescent="0.25">
      <c r="A8694" s="2">
        <v>25130</v>
      </c>
      <c r="B8694">
        <v>293</v>
      </c>
      <c r="C8694">
        <v>1968</v>
      </c>
      <c r="D8694">
        <v>10</v>
      </c>
      <c r="E8694">
        <v>19</v>
      </c>
      <c r="F8694">
        <v>16</v>
      </c>
      <c r="G8694">
        <v>21.2</v>
      </c>
      <c r="H8694">
        <v>0</v>
      </c>
      <c r="I8694" t="s">
        <v>15</v>
      </c>
    </row>
    <row r="8695" spans="1:9" x14ac:dyDescent="0.25">
      <c r="A8695" s="2">
        <v>25131</v>
      </c>
      <c r="B8695">
        <v>294</v>
      </c>
      <c r="C8695">
        <v>1968</v>
      </c>
      <c r="D8695">
        <v>10</v>
      </c>
      <c r="E8695">
        <v>20</v>
      </c>
      <c r="F8695">
        <v>14.4</v>
      </c>
      <c r="G8695">
        <v>18.7</v>
      </c>
      <c r="H8695">
        <v>1.3</v>
      </c>
      <c r="I8695" t="s">
        <v>15</v>
      </c>
    </row>
    <row r="8696" spans="1:9" x14ac:dyDescent="0.25">
      <c r="A8696" s="2">
        <v>25132</v>
      </c>
      <c r="B8696">
        <v>295</v>
      </c>
      <c r="C8696">
        <v>1968</v>
      </c>
      <c r="D8696">
        <v>10</v>
      </c>
      <c r="E8696">
        <v>21</v>
      </c>
      <c r="F8696">
        <v>8.6999999999999993</v>
      </c>
      <c r="G8696">
        <v>17.2</v>
      </c>
      <c r="H8696">
        <v>2</v>
      </c>
      <c r="I8696" t="s">
        <v>15</v>
      </c>
    </row>
    <row r="8697" spans="1:9" x14ac:dyDescent="0.25">
      <c r="A8697" s="2">
        <v>25133</v>
      </c>
      <c r="B8697">
        <v>296</v>
      </c>
      <c r="C8697">
        <v>1968</v>
      </c>
      <c r="D8697">
        <v>10</v>
      </c>
      <c r="E8697">
        <v>22</v>
      </c>
      <c r="F8697">
        <v>4.4000000000000004</v>
      </c>
      <c r="G8697">
        <v>20.6</v>
      </c>
      <c r="H8697">
        <v>0</v>
      </c>
      <c r="I8697" t="s">
        <v>15</v>
      </c>
    </row>
    <row r="8698" spans="1:9" x14ac:dyDescent="0.25">
      <c r="A8698" s="2">
        <v>25134</v>
      </c>
      <c r="B8698">
        <v>297</v>
      </c>
      <c r="C8698">
        <v>1968</v>
      </c>
      <c r="D8698">
        <v>10</v>
      </c>
      <c r="E8698">
        <v>23</v>
      </c>
      <c r="F8698">
        <v>6.4</v>
      </c>
      <c r="G8698">
        <v>20.100000000000001</v>
      </c>
      <c r="H8698">
        <v>0</v>
      </c>
      <c r="I8698" t="s">
        <v>15</v>
      </c>
    </row>
    <row r="8699" spans="1:9" x14ac:dyDescent="0.25">
      <c r="A8699" s="2">
        <v>25135</v>
      </c>
      <c r="B8699">
        <v>298</v>
      </c>
      <c r="C8699">
        <v>1968</v>
      </c>
      <c r="D8699">
        <v>10</v>
      </c>
      <c r="E8699">
        <v>24</v>
      </c>
      <c r="F8699">
        <v>9.5</v>
      </c>
      <c r="G8699">
        <v>25.1</v>
      </c>
      <c r="H8699">
        <v>0.3</v>
      </c>
      <c r="I8699" t="s">
        <v>15</v>
      </c>
    </row>
    <row r="8700" spans="1:9" x14ac:dyDescent="0.25">
      <c r="A8700" s="2">
        <v>25136</v>
      </c>
      <c r="B8700">
        <v>299</v>
      </c>
      <c r="C8700">
        <v>1968</v>
      </c>
      <c r="D8700">
        <v>10</v>
      </c>
      <c r="E8700">
        <v>25</v>
      </c>
      <c r="F8700">
        <v>7.9</v>
      </c>
      <c r="G8700">
        <v>30.1</v>
      </c>
      <c r="H8700">
        <v>0</v>
      </c>
      <c r="I8700" t="s">
        <v>15</v>
      </c>
    </row>
    <row r="8701" spans="1:9" x14ac:dyDescent="0.25">
      <c r="A8701" s="2">
        <v>25137</v>
      </c>
      <c r="B8701">
        <v>300</v>
      </c>
      <c r="C8701">
        <v>1968</v>
      </c>
      <c r="D8701">
        <v>10</v>
      </c>
      <c r="E8701">
        <v>26</v>
      </c>
      <c r="F8701">
        <v>9.6999999999999993</v>
      </c>
      <c r="G8701">
        <v>26.2</v>
      </c>
      <c r="H8701">
        <v>0</v>
      </c>
      <c r="I8701" t="s">
        <v>15</v>
      </c>
    </row>
    <row r="8702" spans="1:9" x14ac:dyDescent="0.25">
      <c r="A8702" s="2">
        <v>25138</v>
      </c>
      <c r="B8702">
        <v>301</v>
      </c>
      <c r="C8702">
        <v>1968</v>
      </c>
      <c r="D8702">
        <v>10</v>
      </c>
      <c r="E8702">
        <v>27</v>
      </c>
      <c r="F8702">
        <v>14.6</v>
      </c>
      <c r="G8702">
        <v>22</v>
      </c>
      <c r="H8702">
        <v>0</v>
      </c>
      <c r="I8702" t="s">
        <v>15</v>
      </c>
    </row>
    <row r="8703" spans="1:9" x14ac:dyDescent="0.25">
      <c r="A8703" s="2">
        <v>25139</v>
      </c>
      <c r="B8703">
        <v>302</v>
      </c>
      <c r="C8703">
        <v>1968</v>
      </c>
      <c r="D8703">
        <v>10</v>
      </c>
      <c r="E8703">
        <v>28</v>
      </c>
      <c r="F8703">
        <v>9.9</v>
      </c>
      <c r="G8703">
        <v>21.8</v>
      </c>
      <c r="H8703">
        <v>0</v>
      </c>
      <c r="I8703" t="s">
        <v>15</v>
      </c>
    </row>
    <row r="8704" spans="1:9" x14ac:dyDescent="0.25">
      <c r="A8704" s="2">
        <v>25140</v>
      </c>
      <c r="B8704">
        <v>303</v>
      </c>
      <c r="C8704">
        <v>1968</v>
      </c>
      <c r="D8704">
        <v>10</v>
      </c>
      <c r="E8704">
        <v>29</v>
      </c>
      <c r="F8704">
        <v>11.2</v>
      </c>
      <c r="G8704">
        <v>20</v>
      </c>
      <c r="H8704">
        <v>0</v>
      </c>
      <c r="I8704" t="s">
        <v>15</v>
      </c>
    </row>
    <row r="8705" spans="1:9" x14ac:dyDescent="0.25">
      <c r="A8705" s="2">
        <v>25141</v>
      </c>
      <c r="B8705">
        <v>304</v>
      </c>
      <c r="C8705">
        <v>1968</v>
      </c>
      <c r="D8705">
        <v>10</v>
      </c>
      <c r="E8705">
        <v>30</v>
      </c>
      <c r="F8705">
        <v>11.7</v>
      </c>
      <c r="G8705">
        <v>18.7</v>
      </c>
      <c r="H8705">
        <v>0.3</v>
      </c>
      <c r="I8705" t="s">
        <v>15</v>
      </c>
    </row>
    <row r="8706" spans="1:9" x14ac:dyDescent="0.25">
      <c r="A8706" s="2">
        <v>25142</v>
      </c>
      <c r="B8706">
        <v>305</v>
      </c>
      <c r="C8706">
        <v>1968</v>
      </c>
      <c r="D8706">
        <v>10</v>
      </c>
      <c r="E8706">
        <v>31</v>
      </c>
      <c r="F8706">
        <v>7.1</v>
      </c>
      <c r="G8706">
        <v>16.7</v>
      </c>
      <c r="H8706">
        <v>0</v>
      </c>
      <c r="I8706" t="s">
        <v>15</v>
      </c>
    </row>
    <row r="8707" spans="1:9" x14ac:dyDescent="0.25">
      <c r="A8707" s="2">
        <v>25143</v>
      </c>
      <c r="B8707">
        <v>306</v>
      </c>
      <c r="C8707">
        <v>1968</v>
      </c>
      <c r="D8707">
        <v>11</v>
      </c>
      <c r="E8707">
        <v>1</v>
      </c>
      <c r="F8707">
        <v>3.6</v>
      </c>
      <c r="G8707">
        <v>20.399999999999999</v>
      </c>
      <c r="H8707">
        <v>0</v>
      </c>
      <c r="I8707" t="s">
        <v>15</v>
      </c>
    </row>
    <row r="8708" spans="1:9" x14ac:dyDescent="0.25">
      <c r="A8708" s="2">
        <v>25144</v>
      </c>
      <c r="B8708">
        <v>307</v>
      </c>
      <c r="C8708">
        <v>1968</v>
      </c>
      <c r="D8708">
        <v>11</v>
      </c>
      <c r="E8708">
        <v>2</v>
      </c>
      <c r="F8708">
        <v>6.2</v>
      </c>
      <c r="G8708">
        <v>24.3</v>
      </c>
      <c r="H8708">
        <v>0</v>
      </c>
      <c r="I8708" t="s">
        <v>15</v>
      </c>
    </row>
    <row r="8709" spans="1:9" x14ac:dyDescent="0.25">
      <c r="A8709" s="2">
        <v>25145</v>
      </c>
      <c r="B8709">
        <v>308</v>
      </c>
      <c r="C8709">
        <v>1968</v>
      </c>
      <c r="D8709">
        <v>11</v>
      </c>
      <c r="E8709">
        <v>3</v>
      </c>
      <c r="F8709">
        <v>7.1</v>
      </c>
      <c r="G8709">
        <v>21.7</v>
      </c>
      <c r="H8709">
        <v>0</v>
      </c>
      <c r="I8709" t="s">
        <v>15</v>
      </c>
    </row>
    <row r="8710" spans="1:9" x14ac:dyDescent="0.25">
      <c r="A8710" s="2">
        <v>25146</v>
      </c>
      <c r="B8710">
        <v>309</v>
      </c>
      <c r="C8710">
        <v>1968</v>
      </c>
      <c r="D8710">
        <v>11</v>
      </c>
      <c r="E8710">
        <v>4</v>
      </c>
      <c r="F8710">
        <v>12</v>
      </c>
      <c r="G8710">
        <v>20.7</v>
      </c>
      <c r="H8710">
        <v>0</v>
      </c>
      <c r="I8710" t="s">
        <v>15</v>
      </c>
    </row>
    <row r="8711" spans="1:9" x14ac:dyDescent="0.25">
      <c r="A8711" s="2">
        <v>25147</v>
      </c>
      <c r="B8711">
        <v>310</v>
      </c>
      <c r="C8711">
        <v>1968</v>
      </c>
      <c r="D8711">
        <v>11</v>
      </c>
      <c r="E8711">
        <v>5</v>
      </c>
      <c r="F8711">
        <v>9.1</v>
      </c>
      <c r="G8711">
        <v>20.2</v>
      </c>
      <c r="H8711">
        <v>0.5</v>
      </c>
      <c r="I8711" t="s">
        <v>15</v>
      </c>
    </row>
    <row r="8712" spans="1:9" x14ac:dyDescent="0.25">
      <c r="A8712" s="2">
        <v>25148</v>
      </c>
      <c r="B8712">
        <v>311</v>
      </c>
      <c r="C8712">
        <v>1968</v>
      </c>
      <c r="D8712">
        <v>11</v>
      </c>
      <c r="E8712">
        <v>6</v>
      </c>
      <c r="F8712">
        <v>8.1999999999999993</v>
      </c>
      <c r="G8712">
        <v>23.1</v>
      </c>
      <c r="H8712">
        <v>0</v>
      </c>
      <c r="I8712" t="s">
        <v>15</v>
      </c>
    </row>
    <row r="8713" spans="1:9" x14ac:dyDescent="0.25">
      <c r="A8713" s="2">
        <v>25149</v>
      </c>
      <c r="B8713">
        <v>312</v>
      </c>
      <c r="C8713">
        <v>1968</v>
      </c>
      <c r="D8713">
        <v>11</v>
      </c>
      <c r="E8713">
        <v>7</v>
      </c>
      <c r="F8713">
        <v>10.3</v>
      </c>
      <c r="G8713">
        <v>28.2</v>
      </c>
      <c r="H8713">
        <v>0</v>
      </c>
      <c r="I8713" t="s">
        <v>15</v>
      </c>
    </row>
    <row r="8714" spans="1:9" x14ac:dyDescent="0.25">
      <c r="A8714" s="2">
        <v>25150</v>
      </c>
      <c r="B8714">
        <v>313</v>
      </c>
      <c r="C8714">
        <v>1968</v>
      </c>
      <c r="D8714">
        <v>11</v>
      </c>
      <c r="E8714">
        <v>8</v>
      </c>
      <c r="F8714">
        <v>11.2</v>
      </c>
      <c r="G8714">
        <v>21.4</v>
      </c>
      <c r="H8714">
        <v>0</v>
      </c>
      <c r="I8714" t="s">
        <v>15</v>
      </c>
    </row>
    <row r="8715" spans="1:9" x14ac:dyDescent="0.25">
      <c r="A8715" s="2">
        <v>25151</v>
      </c>
      <c r="B8715">
        <v>314</v>
      </c>
      <c r="C8715">
        <v>1968</v>
      </c>
      <c r="D8715">
        <v>11</v>
      </c>
      <c r="E8715">
        <v>9</v>
      </c>
      <c r="F8715">
        <v>15.6</v>
      </c>
      <c r="G8715">
        <v>21.8</v>
      </c>
      <c r="H8715">
        <v>0</v>
      </c>
      <c r="I8715" t="s">
        <v>15</v>
      </c>
    </row>
    <row r="8716" spans="1:9" x14ac:dyDescent="0.25">
      <c r="A8716" s="2">
        <v>25152</v>
      </c>
      <c r="B8716">
        <v>315</v>
      </c>
      <c r="C8716">
        <v>1968</v>
      </c>
      <c r="D8716">
        <v>11</v>
      </c>
      <c r="E8716">
        <v>10</v>
      </c>
      <c r="F8716">
        <v>15.2</v>
      </c>
      <c r="G8716">
        <v>22.2</v>
      </c>
      <c r="H8716">
        <v>0.5</v>
      </c>
      <c r="I8716" t="s">
        <v>15</v>
      </c>
    </row>
    <row r="8717" spans="1:9" x14ac:dyDescent="0.25">
      <c r="A8717" s="2">
        <v>25153</v>
      </c>
      <c r="B8717">
        <v>316</v>
      </c>
      <c r="C8717">
        <v>1968</v>
      </c>
      <c r="D8717">
        <v>11</v>
      </c>
      <c r="E8717">
        <v>11</v>
      </c>
      <c r="F8717">
        <v>15.7</v>
      </c>
      <c r="G8717">
        <v>22.7</v>
      </c>
      <c r="H8717">
        <v>0</v>
      </c>
      <c r="I8717" t="s">
        <v>15</v>
      </c>
    </row>
    <row r="8718" spans="1:9" x14ac:dyDescent="0.25">
      <c r="A8718" s="2">
        <v>25154</v>
      </c>
      <c r="B8718">
        <v>317</v>
      </c>
      <c r="C8718">
        <v>1968</v>
      </c>
      <c r="D8718">
        <v>11</v>
      </c>
      <c r="E8718">
        <v>12</v>
      </c>
      <c r="F8718">
        <v>13.5</v>
      </c>
      <c r="G8718">
        <v>21.8</v>
      </c>
      <c r="H8718">
        <v>0</v>
      </c>
      <c r="I8718" t="s">
        <v>15</v>
      </c>
    </row>
    <row r="8719" spans="1:9" x14ac:dyDescent="0.25">
      <c r="A8719" s="2">
        <v>25155</v>
      </c>
      <c r="B8719">
        <v>318</v>
      </c>
      <c r="C8719">
        <v>1968</v>
      </c>
      <c r="D8719">
        <v>11</v>
      </c>
      <c r="E8719">
        <v>13</v>
      </c>
      <c r="F8719">
        <v>8.9</v>
      </c>
      <c r="G8719">
        <v>21.4</v>
      </c>
      <c r="H8719">
        <v>0.3</v>
      </c>
      <c r="I8719" t="s">
        <v>15</v>
      </c>
    </row>
    <row r="8720" spans="1:9" x14ac:dyDescent="0.25">
      <c r="A8720" s="2">
        <v>25156</v>
      </c>
      <c r="B8720">
        <v>319</v>
      </c>
      <c r="C8720">
        <v>1968</v>
      </c>
      <c r="D8720">
        <v>11</v>
      </c>
      <c r="E8720">
        <v>14</v>
      </c>
      <c r="F8720">
        <v>7.2</v>
      </c>
      <c r="G8720">
        <v>26.7</v>
      </c>
      <c r="H8720">
        <v>0</v>
      </c>
      <c r="I8720" t="s">
        <v>15</v>
      </c>
    </row>
    <row r="8721" spans="1:9" x14ac:dyDescent="0.25">
      <c r="A8721" s="2">
        <v>25157</v>
      </c>
      <c r="B8721">
        <v>320</v>
      </c>
      <c r="C8721">
        <v>1968</v>
      </c>
      <c r="D8721">
        <v>11</v>
      </c>
      <c r="E8721">
        <v>15</v>
      </c>
      <c r="F8721">
        <v>10.6</v>
      </c>
      <c r="G8721">
        <v>24.8</v>
      </c>
      <c r="H8721">
        <v>0</v>
      </c>
      <c r="I8721" t="s">
        <v>15</v>
      </c>
    </row>
    <row r="8722" spans="1:9" x14ac:dyDescent="0.25">
      <c r="A8722" s="2">
        <v>25158</v>
      </c>
      <c r="B8722">
        <v>321</v>
      </c>
      <c r="C8722">
        <v>1968</v>
      </c>
      <c r="D8722">
        <v>11</v>
      </c>
      <c r="E8722">
        <v>16</v>
      </c>
      <c r="F8722">
        <v>9.8000000000000007</v>
      </c>
      <c r="G8722">
        <v>24.8</v>
      </c>
      <c r="H8722">
        <v>0</v>
      </c>
      <c r="I8722" t="s">
        <v>15</v>
      </c>
    </row>
    <row r="8723" spans="1:9" x14ac:dyDescent="0.25">
      <c r="A8723" s="2">
        <v>25159</v>
      </c>
      <c r="B8723">
        <v>322</v>
      </c>
      <c r="C8723">
        <v>1968</v>
      </c>
      <c r="D8723">
        <v>11</v>
      </c>
      <c r="E8723">
        <v>17</v>
      </c>
      <c r="F8723">
        <v>16.399999999999999</v>
      </c>
      <c r="G8723">
        <v>22.3</v>
      </c>
      <c r="H8723">
        <v>0.3</v>
      </c>
      <c r="I8723" t="s">
        <v>15</v>
      </c>
    </row>
    <row r="8724" spans="1:9" x14ac:dyDescent="0.25">
      <c r="A8724" s="2">
        <v>25160</v>
      </c>
      <c r="B8724">
        <v>323</v>
      </c>
      <c r="C8724">
        <v>1968</v>
      </c>
      <c r="D8724">
        <v>11</v>
      </c>
      <c r="E8724">
        <v>18</v>
      </c>
      <c r="F8724">
        <v>13.4</v>
      </c>
      <c r="G8724">
        <v>19.7</v>
      </c>
      <c r="H8724">
        <v>5.3</v>
      </c>
      <c r="I8724" t="s">
        <v>15</v>
      </c>
    </row>
    <row r="8725" spans="1:9" x14ac:dyDescent="0.25">
      <c r="A8725" s="2">
        <v>25161</v>
      </c>
      <c r="B8725">
        <v>324</v>
      </c>
      <c r="C8725">
        <v>1968</v>
      </c>
      <c r="D8725">
        <v>11</v>
      </c>
      <c r="E8725">
        <v>19</v>
      </c>
      <c r="F8725">
        <v>10.3</v>
      </c>
      <c r="G8725">
        <v>19.8</v>
      </c>
      <c r="H8725">
        <v>0</v>
      </c>
      <c r="I8725" t="s">
        <v>15</v>
      </c>
    </row>
    <row r="8726" spans="1:9" x14ac:dyDescent="0.25">
      <c r="A8726" s="2">
        <v>25162</v>
      </c>
      <c r="B8726">
        <v>325</v>
      </c>
      <c r="C8726">
        <v>1968</v>
      </c>
      <c r="D8726">
        <v>11</v>
      </c>
      <c r="E8726">
        <v>20</v>
      </c>
      <c r="F8726">
        <v>8.6</v>
      </c>
      <c r="G8726">
        <v>20.2</v>
      </c>
      <c r="H8726">
        <v>0</v>
      </c>
      <c r="I8726" t="s">
        <v>15</v>
      </c>
    </row>
    <row r="8727" spans="1:9" x14ac:dyDescent="0.25">
      <c r="A8727" s="2">
        <v>25163</v>
      </c>
      <c r="B8727">
        <v>326</v>
      </c>
      <c r="C8727">
        <v>1968</v>
      </c>
      <c r="D8727">
        <v>11</v>
      </c>
      <c r="E8727">
        <v>21</v>
      </c>
      <c r="F8727">
        <v>8.3000000000000007</v>
      </c>
      <c r="G8727">
        <v>21.1</v>
      </c>
      <c r="H8727">
        <v>0</v>
      </c>
      <c r="I8727" t="s">
        <v>15</v>
      </c>
    </row>
    <row r="8728" spans="1:9" x14ac:dyDescent="0.25">
      <c r="A8728" s="2">
        <v>25164</v>
      </c>
      <c r="B8728">
        <v>327</v>
      </c>
      <c r="C8728">
        <v>1968</v>
      </c>
      <c r="D8728">
        <v>11</v>
      </c>
      <c r="E8728">
        <v>22</v>
      </c>
      <c r="F8728">
        <v>10.8</v>
      </c>
      <c r="G8728">
        <v>21.7</v>
      </c>
      <c r="H8728">
        <v>0</v>
      </c>
      <c r="I8728" t="s">
        <v>15</v>
      </c>
    </row>
    <row r="8729" spans="1:9" x14ac:dyDescent="0.25">
      <c r="A8729" s="2">
        <v>25165</v>
      </c>
      <c r="B8729">
        <v>328</v>
      </c>
      <c r="C8729">
        <v>1968</v>
      </c>
      <c r="D8729">
        <v>11</v>
      </c>
      <c r="E8729">
        <v>23</v>
      </c>
      <c r="F8729">
        <v>9.6999999999999993</v>
      </c>
      <c r="G8729">
        <v>25.3</v>
      </c>
      <c r="H8729">
        <v>0</v>
      </c>
      <c r="I8729" t="s">
        <v>15</v>
      </c>
    </row>
    <row r="8730" spans="1:9" x14ac:dyDescent="0.25">
      <c r="A8730" s="2">
        <v>25166</v>
      </c>
      <c r="B8730">
        <v>329</v>
      </c>
      <c r="C8730">
        <v>1968</v>
      </c>
      <c r="D8730">
        <v>11</v>
      </c>
      <c r="E8730">
        <v>24</v>
      </c>
      <c r="F8730">
        <v>15.3</v>
      </c>
      <c r="G8730">
        <v>28.9</v>
      </c>
      <c r="H8730">
        <v>0</v>
      </c>
      <c r="I8730" t="s">
        <v>15</v>
      </c>
    </row>
    <row r="8731" spans="1:9" x14ac:dyDescent="0.25">
      <c r="A8731" s="2">
        <v>25167</v>
      </c>
      <c r="B8731">
        <v>330</v>
      </c>
      <c r="C8731">
        <v>1968</v>
      </c>
      <c r="D8731">
        <v>11</v>
      </c>
      <c r="E8731">
        <v>25</v>
      </c>
      <c r="F8731">
        <v>15.6</v>
      </c>
      <c r="G8731">
        <v>27.4</v>
      </c>
      <c r="H8731">
        <v>0</v>
      </c>
      <c r="I8731" t="s">
        <v>15</v>
      </c>
    </row>
    <row r="8732" spans="1:9" x14ac:dyDescent="0.25">
      <c r="A8732" s="2">
        <v>25168</v>
      </c>
      <c r="B8732">
        <v>331</v>
      </c>
      <c r="C8732">
        <v>1968</v>
      </c>
      <c r="D8732">
        <v>11</v>
      </c>
      <c r="E8732">
        <v>26</v>
      </c>
      <c r="F8732">
        <v>13.8</v>
      </c>
      <c r="G8732">
        <v>25.2</v>
      </c>
      <c r="H8732">
        <v>0</v>
      </c>
      <c r="I8732" t="s">
        <v>15</v>
      </c>
    </row>
    <row r="8733" spans="1:9" x14ac:dyDescent="0.25">
      <c r="A8733" s="2">
        <v>25169</v>
      </c>
      <c r="B8733">
        <v>332</v>
      </c>
      <c r="C8733">
        <v>1968</v>
      </c>
      <c r="D8733">
        <v>11</v>
      </c>
      <c r="E8733">
        <v>27</v>
      </c>
      <c r="F8733">
        <v>8.1999999999999993</v>
      </c>
      <c r="G8733">
        <v>22.1</v>
      </c>
      <c r="H8733">
        <v>0</v>
      </c>
      <c r="I8733" t="s">
        <v>15</v>
      </c>
    </row>
    <row r="8734" spans="1:9" x14ac:dyDescent="0.25">
      <c r="A8734" s="2">
        <v>25170</v>
      </c>
      <c r="B8734">
        <v>333</v>
      </c>
      <c r="C8734">
        <v>1968</v>
      </c>
      <c r="D8734">
        <v>11</v>
      </c>
      <c r="E8734">
        <v>28</v>
      </c>
      <c r="F8734">
        <v>11.2</v>
      </c>
      <c r="G8734">
        <v>26.7</v>
      </c>
      <c r="H8734">
        <v>0</v>
      </c>
      <c r="I8734" t="s">
        <v>15</v>
      </c>
    </row>
    <row r="8735" spans="1:9" x14ac:dyDescent="0.25">
      <c r="A8735" s="2">
        <v>25171</v>
      </c>
      <c r="B8735">
        <v>334</v>
      </c>
      <c r="C8735">
        <v>1968</v>
      </c>
      <c r="D8735">
        <v>11</v>
      </c>
      <c r="E8735">
        <v>29</v>
      </c>
      <c r="F8735">
        <v>14.9</v>
      </c>
      <c r="G8735">
        <v>33.200000000000003</v>
      </c>
      <c r="H8735">
        <v>0</v>
      </c>
      <c r="I8735" t="s">
        <v>15</v>
      </c>
    </row>
    <row r="8736" spans="1:9" x14ac:dyDescent="0.25">
      <c r="A8736" s="2">
        <v>25172</v>
      </c>
      <c r="B8736">
        <v>335</v>
      </c>
      <c r="C8736">
        <v>1968</v>
      </c>
      <c r="D8736">
        <v>11</v>
      </c>
      <c r="E8736">
        <v>30</v>
      </c>
      <c r="F8736">
        <v>20.100000000000001</v>
      </c>
      <c r="G8736">
        <v>31.5</v>
      </c>
      <c r="H8736">
        <v>0</v>
      </c>
      <c r="I8736" t="s">
        <v>15</v>
      </c>
    </row>
    <row r="8737" spans="1:9" x14ac:dyDescent="0.25">
      <c r="A8737" s="2">
        <v>25173</v>
      </c>
      <c r="B8737">
        <v>336</v>
      </c>
      <c r="C8737">
        <v>1968</v>
      </c>
      <c r="D8737">
        <v>12</v>
      </c>
      <c r="E8737">
        <v>1</v>
      </c>
      <c r="F8737">
        <v>18.100000000000001</v>
      </c>
      <c r="G8737">
        <v>28.4</v>
      </c>
      <c r="H8737">
        <v>0</v>
      </c>
      <c r="I8737" t="s">
        <v>15</v>
      </c>
    </row>
    <row r="8738" spans="1:9" x14ac:dyDescent="0.25">
      <c r="A8738" s="2">
        <v>25174</v>
      </c>
      <c r="B8738">
        <v>337</v>
      </c>
      <c r="C8738">
        <v>1968</v>
      </c>
      <c r="D8738">
        <v>12</v>
      </c>
      <c r="E8738">
        <v>2</v>
      </c>
      <c r="F8738">
        <v>14.4</v>
      </c>
      <c r="G8738">
        <v>27.7</v>
      </c>
      <c r="H8738">
        <v>0</v>
      </c>
      <c r="I8738" t="s">
        <v>15</v>
      </c>
    </row>
    <row r="8739" spans="1:9" x14ac:dyDescent="0.25">
      <c r="A8739" s="2">
        <v>25175</v>
      </c>
      <c r="B8739">
        <v>338</v>
      </c>
      <c r="C8739">
        <v>1968</v>
      </c>
      <c r="D8739">
        <v>12</v>
      </c>
      <c r="E8739">
        <v>3</v>
      </c>
      <c r="F8739">
        <v>13.9</v>
      </c>
      <c r="G8739">
        <v>30.4</v>
      </c>
      <c r="H8739">
        <v>0</v>
      </c>
      <c r="I8739" t="s">
        <v>15</v>
      </c>
    </row>
    <row r="8740" spans="1:9" x14ac:dyDescent="0.25">
      <c r="A8740" s="2">
        <v>25176</v>
      </c>
      <c r="B8740">
        <v>339</v>
      </c>
      <c r="C8740">
        <v>1968</v>
      </c>
      <c r="D8740">
        <v>12</v>
      </c>
      <c r="E8740">
        <v>4</v>
      </c>
      <c r="F8740">
        <v>17.399999999999999</v>
      </c>
      <c r="G8740">
        <v>34.1</v>
      </c>
      <c r="H8740">
        <v>0</v>
      </c>
      <c r="I8740" t="s">
        <v>15</v>
      </c>
    </row>
    <row r="8741" spans="1:9" x14ac:dyDescent="0.25">
      <c r="A8741" s="2">
        <v>25177</v>
      </c>
      <c r="B8741">
        <v>340</v>
      </c>
      <c r="C8741">
        <v>1968</v>
      </c>
      <c r="D8741">
        <v>12</v>
      </c>
      <c r="E8741">
        <v>5</v>
      </c>
      <c r="F8741">
        <v>15.1</v>
      </c>
      <c r="G8741">
        <v>36.299999999999997</v>
      </c>
      <c r="H8741">
        <v>0</v>
      </c>
      <c r="I8741" t="s">
        <v>15</v>
      </c>
    </row>
    <row r="8742" spans="1:9" x14ac:dyDescent="0.25">
      <c r="A8742" s="2">
        <v>25178</v>
      </c>
      <c r="B8742">
        <v>341</v>
      </c>
      <c r="C8742">
        <v>1968</v>
      </c>
      <c r="D8742">
        <v>12</v>
      </c>
      <c r="E8742">
        <v>6</v>
      </c>
      <c r="F8742">
        <v>17.8</v>
      </c>
      <c r="G8742">
        <v>27.3</v>
      </c>
      <c r="H8742">
        <v>0</v>
      </c>
      <c r="I8742" t="s">
        <v>15</v>
      </c>
    </row>
    <row r="8743" spans="1:9" x14ac:dyDescent="0.25">
      <c r="A8743" s="2">
        <v>25179</v>
      </c>
      <c r="B8743">
        <v>342</v>
      </c>
      <c r="C8743">
        <v>1968</v>
      </c>
      <c r="D8743">
        <v>12</v>
      </c>
      <c r="E8743">
        <v>7</v>
      </c>
      <c r="F8743">
        <v>17.7</v>
      </c>
      <c r="G8743">
        <v>23.4</v>
      </c>
      <c r="H8743">
        <v>0</v>
      </c>
      <c r="I8743" t="s">
        <v>15</v>
      </c>
    </row>
    <row r="8744" spans="1:9" x14ac:dyDescent="0.25">
      <c r="A8744" s="2">
        <v>25180</v>
      </c>
      <c r="B8744">
        <v>343</v>
      </c>
      <c r="C8744">
        <v>1968</v>
      </c>
      <c r="D8744">
        <v>12</v>
      </c>
      <c r="E8744">
        <v>8</v>
      </c>
      <c r="F8744">
        <v>12.4</v>
      </c>
      <c r="G8744">
        <v>30.5</v>
      </c>
      <c r="H8744">
        <v>0</v>
      </c>
      <c r="I8744" t="s">
        <v>15</v>
      </c>
    </row>
    <row r="8745" spans="1:9" x14ac:dyDescent="0.25">
      <c r="A8745" s="2">
        <v>25181</v>
      </c>
      <c r="B8745">
        <v>344</v>
      </c>
      <c r="C8745">
        <v>1968</v>
      </c>
      <c r="D8745">
        <v>12</v>
      </c>
      <c r="E8745">
        <v>9</v>
      </c>
      <c r="F8745">
        <v>13.6</v>
      </c>
      <c r="G8745">
        <v>32.299999999999997</v>
      </c>
      <c r="H8745">
        <v>0</v>
      </c>
      <c r="I8745" t="s">
        <v>15</v>
      </c>
    </row>
    <row r="8746" spans="1:9" x14ac:dyDescent="0.25">
      <c r="A8746" s="2">
        <v>25182</v>
      </c>
      <c r="B8746">
        <v>345</v>
      </c>
      <c r="C8746">
        <v>1968</v>
      </c>
      <c r="D8746">
        <v>12</v>
      </c>
      <c r="E8746">
        <v>10</v>
      </c>
      <c r="F8746">
        <v>16.399999999999999</v>
      </c>
      <c r="G8746">
        <v>27.9</v>
      </c>
      <c r="H8746">
        <v>0</v>
      </c>
      <c r="I8746" t="s">
        <v>15</v>
      </c>
    </row>
    <row r="8747" spans="1:9" x14ac:dyDescent="0.25">
      <c r="A8747" s="2">
        <v>25183</v>
      </c>
      <c r="B8747">
        <v>346</v>
      </c>
      <c r="C8747">
        <v>1968</v>
      </c>
      <c r="D8747">
        <v>12</v>
      </c>
      <c r="E8747">
        <v>11</v>
      </c>
      <c r="F8747">
        <v>12.8</v>
      </c>
      <c r="G8747">
        <v>24</v>
      </c>
      <c r="H8747">
        <v>0</v>
      </c>
      <c r="I8747" t="s">
        <v>15</v>
      </c>
    </row>
    <row r="8748" spans="1:9" x14ac:dyDescent="0.25">
      <c r="A8748" s="2">
        <v>25184</v>
      </c>
      <c r="B8748">
        <v>347</v>
      </c>
      <c r="C8748">
        <v>1968</v>
      </c>
      <c r="D8748">
        <v>12</v>
      </c>
      <c r="E8748">
        <v>12</v>
      </c>
      <c r="F8748">
        <v>11.4</v>
      </c>
      <c r="G8748">
        <v>23.3</v>
      </c>
      <c r="H8748">
        <v>0</v>
      </c>
      <c r="I8748" t="s">
        <v>15</v>
      </c>
    </row>
    <row r="8749" spans="1:9" x14ac:dyDescent="0.25">
      <c r="A8749" s="2">
        <v>25185</v>
      </c>
      <c r="B8749">
        <v>348</v>
      </c>
      <c r="C8749">
        <v>1968</v>
      </c>
      <c r="D8749">
        <v>12</v>
      </c>
      <c r="E8749">
        <v>13</v>
      </c>
      <c r="F8749">
        <v>10.7</v>
      </c>
      <c r="G8749">
        <v>22.2</v>
      </c>
      <c r="H8749">
        <v>0</v>
      </c>
      <c r="I8749" t="s">
        <v>15</v>
      </c>
    </row>
    <row r="8750" spans="1:9" x14ac:dyDescent="0.25">
      <c r="A8750" s="2">
        <v>25186</v>
      </c>
      <c r="B8750">
        <v>349</v>
      </c>
      <c r="C8750">
        <v>1968</v>
      </c>
      <c r="D8750">
        <v>12</v>
      </c>
      <c r="E8750">
        <v>14</v>
      </c>
      <c r="F8750">
        <v>13.6</v>
      </c>
      <c r="G8750">
        <v>22.9</v>
      </c>
      <c r="H8750">
        <v>0</v>
      </c>
      <c r="I8750" t="s">
        <v>15</v>
      </c>
    </row>
    <row r="8751" spans="1:9" x14ac:dyDescent="0.25">
      <c r="A8751" s="2">
        <v>25187</v>
      </c>
      <c r="B8751">
        <v>350</v>
      </c>
      <c r="C8751">
        <v>1968</v>
      </c>
      <c r="D8751">
        <v>12</v>
      </c>
      <c r="E8751">
        <v>15</v>
      </c>
      <c r="F8751">
        <v>11.1</v>
      </c>
      <c r="G8751">
        <v>22.9</v>
      </c>
      <c r="H8751">
        <v>0</v>
      </c>
      <c r="I8751" t="s">
        <v>15</v>
      </c>
    </row>
    <row r="8752" spans="1:9" x14ac:dyDescent="0.25">
      <c r="A8752" s="2">
        <v>25188</v>
      </c>
      <c r="B8752">
        <v>351</v>
      </c>
      <c r="C8752">
        <v>1968</v>
      </c>
      <c r="D8752">
        <v>12</v>
      </c>
      <c r="E8752">
        <v>16</v>
      </c>
      <c r="F8752">
        <v>9.9</v>
      </c>
      <c r="G8752">
        <v>23</v>
      </c>
      <c r="H8752">
        <v>0</v>
      </c>
      <c r="I8752" t="s">
        <v>15</v>
      </c>
    </row>
    <row r="8753" spans="1:9" x14ac:dyDescent="0.25">
      <c r="A8753" s="2">
        <v>25189</v>
      </c>
      <c r="B8753">
        <v>352</v>
      </c>
      <c r="C8753">
        <v>1968</v>
      </c>
      <c r="D8753">
        <v>12</v>
      </c>
      <c r="E8753">
        <v>17</v>
      </c>
      <c r="F8753">
        <v>9.4</v>
      </c>
      <c r="G8753">
        <v>24.8</v>
      </c>
      <c r="H8753">
        <v>0</v>
      </c>
      <c r="I8753" t="s">
        <v>15</v>
      </c>
    </row>
    <row r="8754" spans="1:9" x14ac:dyDescent="0.25">
      <c r="A8754" s="2">
        <v>25190</v>
      </c>
      <c r="B8754">
        <v>353</v>
      </c>
      <c r="C8754">
        <v>1968</v>
      </c>
      <c r="D8754">
        <v>12</v>
      </c>
      <c r="E8754">
        <v>18</v>
      </c>
      <c r="F8754">
        <v>9.4</v>
      </c>
      <c r="G8754">
        <v>24.3</v>
      </c>
      <c r="H8754">
        <v>0</v>
      </c>
      <c r="I8754" t="s">
        <v>15</v>
      </c>
    </row>
    <row r="8755" spans="1:9" x14ac:dyDescent="0.25">
      <c r="A8755" s="2">
        <v>25191</v>
      </c>
      <c r="B8755">
        <v>354</v>
      </c>
      <c r="C8755">
        <v>1968</v>
      </c>
      <c r="D8755">
        <v>12</v>
      </c>
      <c r="E8755">
        <v>19</v>
      </c>
      <c r="F8755">
        <v>10.5</v>
      </c>
      <c r="G8755">
        <v>25.7</v>
      </c>
      <c r="H8755">
        <v>0</v>
      </c>
      <c r="I8755" t="s">
        <v>15</v>
      </c>
    </row>
    <row r="8756" spans="1:9" x14ac:dyDescent="0.25">
      <c r="A8756" s="2">
        <v>25192</v>
      </c>
      <c r="B8756">
        <v>355</v>
      </c>
      <c r="C8756">
        <v>1968</v>
      </c>
      <c r="D8756">
        <v>12</v>
      </c>
      <c r="E8756">
        <v>20</v>
      </c>
      <c r="F8756">
        <v>12.6</v>
      </c>
      <c r="G8756">
        <v>24.6</v>
      </c>
      <c r="H8756">
        <v>0</v>
      </c>
      <c r="I8756" t="s">
        <v>15</v>
      </c>
    </row>
    <row r="8757" spans="1:9" x14ac:dyDescent="0.25">
      <c r="A8757" s="2">
        <v>25193</v>
      </c>
      <c r="B8757">
        <v>356</v>
      </c>
      <c r="C8757">
        <v>1968</v>
      </c>
      <c r="D8757">
        <v>12</v>
      </c>
      <c r="E8757">
        <v>21</v>
      </c>
      <c r="F8757">
        <v>15.2</v>
      </c>
      <c r="G8757">
        <v>21.1</v>
      </c>
      <c r="H8757">
        <v>1.3</v>
      </c>
      <c r="I8757" t="s">
        <v>15</v>
      </c>
    </row>
    <row r="8758" spans="1:9" x14ac:dyDescent="0.25">
      <c r="A8758" s="2">
        <v>25194</v>
      </c>
      <c r="B8758">
        <v>357</v>
      </c>
      <c r="C8758">
        <v>1968</v>
      </c>
      <c r="D8758">
        <v>12</v>
      </c>
      <c r="E8758">
        <v>22</v>
      </c>
      <c r="F8758">
        <v>12.5</v>
      </c>
      <c r="G8758">
        <v>21.8</v>
      </c>
      <c r="H8758">
        <v>1.8</v>
      </c>
      <c r="I8758" t="s">
        <v>15</v>
      </c>
    </row>
    <row r="8759" spans="1:9" x14ac:dyDescent="0.25">
      <c r="A8759" s="2">
        <v>25195</v>
      </c>
      <c r="B8759">
        <v>358</v>
      </c>
      <c r="C8759">
        <v>1968</v>
      </c>
      <c r="D8759">
        <v>12</v>
      </c>
      <c r="E8759">
        <v>23</v>
      </c>
      <c r="F8759">
        <v>11.9</v>
      </c>
      <c r="G8759">
        <v>25.7</v>
      </c>
      <c r="H8759">
        <v>0</v>
      </c>
      <c r="I8759" t="s">
        <v>15</v>
      </c>
    </row>
    <row r="8760" spans="1:9" x14ac:dyDescent="0.25">
      <c r="A8760" s="2">
        <v>25196</v>
      </c>
      <c r="B8760">
        <v>359</v>
      </c>
      <c r="C8760">
        <v>1968</v>
      </c>
      <c r="D8760">
        <v>12</v>
      </c>
      <c r="E8760">
        <v>24</v>
      </c>
      <c r="F8760">
        <v>13.1</v>
      </c>
      <c r="G8760">
        <v>36.200000000000003</v>
      </c>
      <c r="H8760">
        <v>0</v>
      </c>
      <c r="I8760" t="s">
        <v>15</v>
      </c>
    </row>
    <row r="8761" spans="1:9" x14ac:dyDescent="0.25">
      <c r="A8761" s="2">
        <v>25197</v>
      </c>
      <c r="B8761">
        <v>360</v>
      </c>
      <c r="C8761">
        <v>1968</v>
      </c>
      <c r="D8761">
        <v>12</v>
      </c>
      <c r="E8761">
        <v>25</v>
      </c>
      <c r="F8761">
        <v>19.600000000000001</v>
      </c>
      <c r="G8761">
        <v>40.4</v>
      </c>
      <c r="H8761">
        <v>0</v>
      </c>
      <c r="I8761" t="s">
        <v>15</v>
      </c>
    </row>
    <row r="8762" spans="1:9" x14ac:dyDescent="0.25">
      <c r="A8762" s="2">
        <v>25198</v>
      </c>
      <c r="B8762">
        <v>361</v>
      </c>
      <c r="C8762">
        <v>1968</v>
      </c>
      <c r="D8762">
        <v>12</v>
      </c>
      <c r="E8762">
        <v>26</v>
      </c>
      <c r="F8762">
        <v>16.600000000000001</v>
      </c>
      <c r="G8762">
        <v>31.1</v>
      </c>
      <c r="H8762">
        <v>0</v>
      </c>
      <c r="I8762" t="s">
        <v>15</v>
      </c>
    </row>
    <row r="8763" spans="1:9" x14ac:dyDescent="0.25">
      <c r="A8763" s="2">
        <v>25199</v>
      </c>
      <c r="B8763">
        <v>362</v>
      </c>
      <c r="C8763">
        <v>1968</v>
      </c>
      <c r="D8763">
        <v>12</v>
      </c>
      <c r="E8763">
        <v>27</v>
      </c>
      <c r="F8763">
        <v>14.6</v>
      </c>
      <c r="G8763">
        <v>27.1</v>
      </c>
      <c r="H8763">
        <v>0</v>
      </c>
      <c r="I8763" t="s">
        <v>15</v>
      </c>
    </row>
    <row r="8764" spans="1:9" x14ac:dyDescent="0.25">
      <c r="A8764" s="2">
        <v>25200</v>
      </c>
      <c r="B8764">
        <v>363</v>
      </c>
      <c r="C8764">
        <v>1968</v>
      </c>
      <c r="D8764">
        <v>12</v>
      </c>
      <c r="E8764">
        <v>28</v>
      </c>
      <c r="F8764">
        <v>14.7</v>
      </c>
      <c r="G8764">
        <v>24.3</v>
      </c>
      <c r="H8764">
        <v>0</v>
      </c>
      <c r="I8764" t="s">
        <v>15</v>
      </c>
    </row>
    <row r="8765" spans="1:9" x14ac:dyDescent="0.25">
      <c r="A8765" s="2">
        <v>25201</v>
      </c>
      <c r="B8765">
        <v>364</v>
      </c>
      <c r="C8765">
        <v>1968</v>
      </c>
      <c r="D8765">
        <v>12</v>
      </c>
      <c r="E8765">
        <v>29</v>
      </c>
      <c r="F8765">
        <v>13.6</v>
      </c>
      <c r="G8765">
        <v>30.2</v>
      </c>
      <c r="H8765">
        <v>0</v>
      </c>
      <c r="I8765" t="s">
        <v>15</v>
      </c>
    </row>
    <row r="8766" spans="1:9" x14ac:dyDescent="0.25">
      <c r="A8766" s="2">
        <v>25202</v>
      </c>
      <c r="B8766">
        <v>365</v>
      </c>
      <c r="C8766">
        <v>1968</v>
      </c>
      <c r="D8766">
        <v>12</v>
      </c>
      <c r="E8766">
        <v>30</v>
      </c>
      <c r="F8766">
        <v>17.600000000000001</v>
      </c>
      <c r="G8766">
        <v>37</v>
      </c>
      <c r="H8766">
        <v>0</v>
      </c>
      <c r="I8766" t="s">
        <v>15</v>
      </c>
    </row>
    <row r="8767" spans="1:9" x14ac:dyDescent="0.25">
      <c r="A8767" s="2">
        <v>25203</v>
      </c>
      <c r="B8767">
        <v>366</v>
      </c>
      <c r="C8767">
        <v>1968</v>
      </c>
      <c r="D8767">
        <v>12</v>
      </c>
      <c r="E8767">
        <v>31</v>
      </c>
      <c r="F8767">
        <v>22.9</v>
      </c>
      <c r="G8767">
        <v>42.4</v>
      </c>
      <c r="H8767">
        <v>0</v>
      </c>
      <c r="I8767" t="s">
        <v>15</v>
      </c>
    </row>
    <row r="8768" spans="1:9" x14ac:dyDescent="0.25">
      <c r="A8768" s="2">
        <v>25204</v>
      </c>
      <c r="B8768">
        <v>1</v>
      </c>
      <c r="C8768">
        <v>1969</v>
      </c>
      <c r="D8768">
        <v>1</v>
      </c>
      <c r="E8768">
        <v>1</v>
      </c>
      <c r="F8768">
        <v>21.1</v>
      </c>
      <c r="G8768">
        <v>34.6</v>
      </c>
      <c r="H8768">
        <v>0</v>
      </c>
      <c r="I8768" t="s">
        <v>15</v>
      </c>
    </row>
    <row r="8769" spans="1:9" x14ac:dyDescent="0.25">
      <c r="A8769" s="2">
        <v>25205</v>
      </c>
      <c r="B8769">
        <v>2</v>
      </c>
      <c r="C8769">
        <v>1969</v>
      </c>
      <c r="D8769">
        <v>1</v>
      </c>
      <c r="E8769">
        <v>2</v>
      </c>
      <c r="F8769">
        <v>20</v>
      </c>
      <c r="G8769">
        <v>35.200000000000003</v>
      </c>
      <c r="H8769">
        <v>0</v>
      </c>
      <c r="I8769" t="s">
        <v>15</v>
      </c>
    </row>
    <row r="8770" spans="1:9" x14ac:dyDescent="0.25">
      <c r="A8770" s="2">
        <v>25206</v>
      </c>
      <c r="B8770">
        <v>3</v>
      </c>
      <c r="C8770">
        <v>1969</v>
      </c>
      <c r="D8770">
        <v>1</v>
      </c>
      <c r="E8770">
        <v>3</v>
      </c>
      <c r="F8770">
        <v>18.399999999999999</v>
      </c>
      <c r="G8770">
        <v>40.4</v>
      </c>
      <c r="H8770">
        <v>0</v>
      </c>
      <c r="I8770" t="s">
        <v>15</v>
      </c>
    </row>
    <row r="8771" spans="1:9" x14ac:dyDescent="0.25">
      <c r="A8771" s="2">
        <v>25207</v>
      </c>
      <c r="B8771">
        <v>4</v>
      </c>
      <c r="C8771">
        <v>1969</v>
      </c>
      <c r="D8771">
        <v>1</v>
      </c>
      <c r="E8771">
        <v>4</v>
      </c>
      <c r="F8771">
        <v>21.1</v>
      </c>
      <c r="G8771">
        <v>43.1</v>
      </c>
      <c r="H8771">
        <v>0</v>
      </c>
      <c r="I8771" t="s">
        <v>15</v>
      </c>
    </row>
    <row r="8772" spans="1:9" x14ac:dyDescent="0.25">
      <c r="A8772" s="2">
        <v>25208</v>
      </c>
      <c r="B8772">
        <v>5</v>
      </c>
      <c r="C8772">
        <v>1969</v>
      </c>
      <c r="D8772">
        <v>1</v>
      </c>
      <c r="E8772">
        <v>5</v>
      </c>
      <c r="F8772">
        <v>20.3</v>
      </c>
      <c r="G8772">
        <v>43.4</v>
      </c>
      <c r="H8772">
        <v>0</v>
      </c>
      <c r="I8772" t="s">
        <v>15</v>
      </c>
    </row>
    <row r="8773" spans="1:9" x14ac:dyDescent="0.25">
      <c r="A8773" s="2">
        <v>25209</v>
      </c>
      <c r="B8773">
        <v>6</v>
      </c>
      <c r="C8773">
        <v>1969</v>
      </c>
      <c r="D8773">
        <v>1</v>
      </c>
      <c r="E8773">
        <v>6</v>
      </c>
      <c r="F8773">
        <v>20.7</v>
      </c>
      <c r="G8773">
        <v>33.6</v>
      </c>
      <c r="H8773">
        <v>0</v>
      </c>
      <c r="I8773" t="s">
        <v>15</v>
      </c>
    </row>
    <row r="8774" spans="1:9" x14ac:dyDescent="0.25">
      <c r="A8774" s="2">
        <v>25210</v>
      </c>
      <c r="B8774">
        <v>7</v>
      </c>
      <c r="C8774">
        <v>1969</v>
      </c>
      <c r="D8774">
        <v>1</v>
      </c>
      <c r="E8774">
        <v>7</v>
      </c>
      <c r="F8774">
        <v>18.100000000000001</v>
      </c>
      <c r="G8774">
        <v>22.4</v>
      </c>
      <c r="H8774">
        <v>0</v>
      </c>
      <c r="I8774" t="s">
        <v>15</v>
      </c>
    </row>
    <row r="8775" spans="1:9" x14ac:dyDescent="0.25">
      <c r="A8775" s="2">
        <v>25211</v>
      </c>
      <c r="B8775">
        <v>8</v>
      </c>
      <c r="C8775">
        <v>1969</v>
      </c>
      <c r="D8775">
        <v>1</v>
      </c>
      <c r="E8775">
        <v>8</v>
      </c>
      <c r="F8775">
        <v>12.2</v>
      </c>
      <c r="G8775">
        <v>26.2</v>
      </c>
      <c r="H8775">
        <v>0</v>
      </c>
      <c r="I8775" t="s">
        <v>15</v>
      </c>
    </row>
    <row r="8776" spans="1:9" x14ac:dyDescent="0.25">
      <c r="A8776" s="2">
        <v>25212</v>
      </c>
      <c r="B8776">
        <v>9</v>
      </c>
      <c r="C8776">
        <v>1969</v>
      </c>
      <c r="D8776">
        <v>1</v>
      </c>
      <c r="E8776">
        <v>9</v>
      </c>
      <c r="F8776">
        <v>11.6</v>
      </c>
      <c r="G8776">
        <v>23.2</v>
      </c>
      <c r="H8776">
        <v>0</v>
      </c>
      <c r="I8776" t="s">
        <v>15</v>
      </c>
    </row>
    <row r="8777" spans="1:9" x14ac:dyDescent="0.25">
      <c r="A8777" s="2">
        <v>25213</v>
      </c>
      <c r="B8777">
        <v>10</v>
      </c>
      <c r="C8777">
        <v>1969</v>
      </c>
      <c r="D8777">
        <v>1</v>
      </c>
      <c r="E8777">
        <v>10</v>
      </c>
      <c r="F8777">
        <v>13.9</v>
      </c>
      <c r="G8777">
        <v>25</v>
      </c>
      <c r="H8777">
        <v>0</v>
      </c>
      <c r="I8777" t="s">
        <v>15</v>
      </c>
    </row>
    <row r="8778" spans="1:9" x14ac:dyDescent="0.25">
      <c r="A8778" s="2">
        <v>25214</v>
      </c>
      <c r="B8778">
        <v>11</v>
      </c>
      <c r="C8778">
        <v>1969</v>
      </c>
      <c r="D8778">
        <v>1</v>
      </c>
      <c r="E8778">
        <v>11</v>
      </c>
      <c r="F8778">
        <v>12.4</v>
      </c>
      <c r="G8778">
        <v>26.8</v>
      </c>
      <c r="H8778">
        <v>0</v>
      </c>
      <c r="I8778" t="s">
        <v>15</v>
      </c>
    </row>
    <row r="8779" spans="1:9" x14ac:dyDescent="0.25">
      <c r="A8779" s="2">
        <v>25215</v>
      </c>
      <c r="B8779">
        <v>12</v>
      </c>
      <c r="C8779">
        <v>1969</v>
      </c>
      <c r="D8779">
        <v>1</v>
      </c>
      <c r="E8779">
        <v>12</v>
      </c>
      <c r="F8779">
        <v>12.3</v>
      </c>
      <c r="G8779">
        <v>25.3</v>
      </c>
      <c r="H8779">
        <v>0</v>
      </c>
      <c r="I8779" t="s">
        <v>15</v>
      </c>
    </row>
    <row r="8780" spans="1:9" x14ac:dyDescent="0.25">
      <c r="A8780" s="2">
        <v>25216</v>
      </c>
      <c r="B8780">
        <v>13</v>
      </c>
      <c r="C8780">
        <v>1969</v>
      </c>
      <c r="D8780">
        <v>1</v>
      </c>
      <c r="E8780">
        <v>13</v>
      </c>
      <c r="F8780">
        <v>16.3</v>
      </c>
      <c r="G8780">
        <v>22.9</v>
      </c>
      <c r="H8780">
        <v>0.5</v>
      </c>
      <c r="I8780" t="s">
        <v>15</v>
      </c>
    </row>
    <row r="8781" spans="1:9" x14ac:dyDescent="0.25">
      <c r="A8781" s="2">
        <v>25217</v>
      </c>
      <c r="B8781">
        <v>14</v>
      </c>
      <c r="C8781">
        <v>1969</v>
      </c>
      <c r="D8781">
        <v>1</v>
      </c>
      <c r="E8781">
        <v>14</v>
      </c>
      <c r="F8781">
        <v>13.3</v>
      </c>
      <c r="G8781">
        <v>24.3</v>
      </c>
      <c r="H8781">
        <v>0</v>
      </c>
      <c r="I8781" t="s">
        <v>15</v>
      </c>
    </row>
    <row r="8782" spans="1:9" x14ac:dyDescent="0.25">
      <c r="A8782" s="2">
        <v>25218</v>
      </c>
      <c r="B8782">
        <v>15</v>
      </c>
      <c r="C8782">
        <v>1969</v>
      </c>
      <c r="D8782">
        <v>1</v>
      </c>
      <c r="E8782">
        <v>15</v>
      </c>
      <c r="F8782">
        <v>18.2</v>
      </c>
      <c r="G8782">
        <v>23.7</v>
      </c>
      <c r="H8782">
        <v>3.3</v>
      </c>
      <c r="I8782" t="s">
        <v>15</v>
      </c>
    </row>
    <row r="8783" spans="1:9" x14ac:dyDescent="0.25">
      <c r="A8783" s="2">
        <v>25219</v>
      </c>
      <c r="B8783">
        <v>16</v>
      </c>
      <c r="C8783">
        <v>1969</v>
      </c>
      <c r="D8783">
        <v>1</v>
      </c>
      <c r="E8783">
        <v>16</v>
      </c>
      <c r="F8783">
        <v>17.2</v>
      </c>
      <c r="G8783">
        <v>22.8</v>
      </c>
      <c r="H8783">
        <v>0</v>
      </c>
      <c r="I8783" t="s">
        <v>15</v>
      </c>
    </row>
    <row r="8784" spans="1:9" x14ac:dyDescent="0.25">
      <c r="A8784" s="2">
        <v>25220</v>
      </c>
      <c r="B8784">
        <v>17</v>
      </c>
      <c r="C8784">
        <v>1969</v>
      </c>
      <c r="D8784">
        <v>1</v>
      </c>
      <c r="E8784">
        <v>17</v>
      </c>
      <c r="F8784">
        <v>12.8</v>
      </c>
      <c r="G8784">
        <v>22.3</v>
      </c>
      <c r="H8784">
        <v>1.3</v>
      </c>
      <c r="I8784" t="s">
        <v>15</v>
      </c>
    </row>
    <row r="8785" spans="1:9" x14ac:dyDescent="0.25">
      <c r="A8785" s="2">
        <v>25221</v>
      </c>
      <c r="B8785">
        <v>18</v>
      </c>
      <c r="C8785">
        <v>1969</v>
      </c>
      <c r="D8785">
        <v>1</v>
      </c>
      <c r="E8785">
        <v>18</v>
      </c>
      <c r="F8785">
        <v>10.1</v>
      </c>
      <c r="G8785">
        <v>27.2</v>
      </c>
      <c r="H8785">
        <v>0</v>
      </c>
      <c r="I8785" t="s">
        <v>15</v>
      </c>
    </row>
    <row r="8786" spans="1:9" x14ac:dyDescent="0.25">
      <c r="A8786" s="2">
        <v>25222</v>
      </c>
      <c r="B8786">
        <v>19</v>
      </c>
      <c r="C8786">
        <v>1969</v>
      </c>
      <c r="D8786">
        <v>1</v>
      </c>
      <c r="E8786">
        <v>19</v>
      </c>
      <c r="F8786">
        <v>14</v>
      </c>
      <c r="G8786">
        <v>29.4</v>
      </c>
      <c r="H8786">
        <v>0</v>
      </c>
      <c r="I8786" t="s">
        <v>15</v>
      </c>
    </row>
    <row r="8787" spans="1:9" x14ac:dyDescent="0.25">
      <c r="A8787" s="2">
        <v>25223</v>
      </c>
      <c r="B8787">
        <v>20</v>
      </c>
      <c r="C8787">
        <v>1969</v>
      </c>
      <c r="D8787">
        <v>1</v>
      </c>
      <c r="E8787">
        <v>20</v>
      </c>
      <c r="F8787">
        <v>15.3</v>
      </c>
      <c r="G8787">
        <v>28</v>
      </c>
      <c r="H8787">
        <v>0</v>
      </c>
      <c r="I8787" t="s">
        <v>15</v>
      </c>
    </row>
    <row r="8788" spans="1:9" x14ac:dyDescent="0.25">
      <c r="A8788" s="2">
        <v>25224</v>
      </c>
      <c r="B8788">
        <v>21</v>
      </c>
      <c r="C8788">
        <v>1969</v>
      </c>
      <c r="D8788">
        <v>1</v>
      </c>
      <c r="E8788">
        <v>21</v>
      </c>
      <c r="F8788">
        <v>16.3</v>
      </c>
      <c r="G8788">
        <v>26.5</v>
      </c>
      <c r="H8788">
        <v>0</v>
      </c>
      <c r="I8788" t="s">
        <v>15</v>
      </c>
    </row>
    <row r="8789" spans="1:9" x14ac:dyDescent="0.25">
      <c r="A8789" s="2">
        <v>25225</v>
      </c>
      <c r="B8789">
        <v>22</v>
      </c>
      <c r="C8789">
        <v>1969</v>
      </c>
      <c r="D8789">
        <v>1</v>
      </c>
      <c r="E8789">
        <v>22</v>
      </c>
      <c r="F8789">
        <v>12</v>
      </c>
      <c r="G8789">
        <v>27.1</v>
      </c>
      <c r="H8789">
        <v>0</v>
      </c>
      <c r="I8789" t="s">
        <v>15</v>
      </c>
    </row>
    <row r="8790" spans="1:9" x14ac:dyDescent="0.25">
      <c r="A8790" s="2">
        <v>25226</v>
      </c>
      <c r="B8790">
        <v>23</v>
      </c>
      <c r="C8790">
        <v>1969</v>
      </c>
      <c r="D8790">
        <v>1</v>
      </c>
      <c r="E8790">
        <v>23</v>
      </c>
      <c r="F8790">
        <v>11.7</v>
      </c>
      <c r="G8790">
        <v>26.4</v>
      </c>
      <c r="H8790">
        <v>0</v>
      </c>
      <c r="I8790" t="s">
        <v>15</v>
      </c>
    </row>
    <row r="8791" spans="1:9" x14ac:dyDescent="0.25">
      <c r="A8791" s="2">
        <v>25227</v>
      </c>
      <c r="B8791">
        <v>24</v>
      </c>
      <c r="C8791">
        <v>1969</v>
      </c>
      <c r="D8791">
        <v>1</v>
      </c>
      <c r="E8791">
        <v>24</v>
      </c>
      <c r="F8791">
        <v>18.899999999999999</v>
      </c>
      <c r="G8791">
        <v>24.3</v>
      </c>
      <c r="H8791">
        <v>0</v>
      </c>
      <c r="I8791" t="s">
        <v>15</v>
      </c>
    </row>
    <row r="8792" spans="1:9" x14ac:dyDescent="0.25">
      <c r="A8792" s="2">
        <v>25228</v>
      </c>
      <c r="B8792">
        <v>25</v>
      </c>
      <c r="C8792">
        <v>1969</v>
      </c>
      <c r="D8792">
        <v>1</v>
      </c>
      <c r="E8792">
        <v>25</v>
      </c>
      <c r="F8792">
        <v>11.3</v>
      </c>
      <c r="G8792">
        <v>25.8</v>
      </c>
      <c r="H8792">
        <v>0</v>
      </c>
      <c r="I8792" t="s">
        <v>15</v>
      </c>
    </row>
    <row r="8793" spans="1:9" x14ac:dyDescent="0.25">
      <c r="A8793" s="2">
        <v>25229</v>
      </c>
      <c r="B8793">
        <v>26</v>
      </c>
      <c r="C8793">
        <v>1969</v>
      </c>
      <c r="D8793">
        <v>1</v>
      </c>
      <c r="E8793">
        <v>26</v>
      </c>
      <c r="F8793">
        <v>12.3</v>
      </c>
      <c r="G8793">
        <v>29.8</v>
      </c>
      <c r="H8793">
        <v>0</v>
      </c>
      <c r="I8793" t="s">
        <v>15</v>
      </c>
    </row>
    <row r="8794" spans="1:9" x14ac:dyDescent="0.25">
      <c r="A8794" s="2">
        <v>25230</v>
      </c>
      <c r="B8794">
        <v>27</v>
      </c>
      <c r="C8794">
        <v>1969</v>
      </c>
      <c r="D8794">
        <v>1</v>
      </c>
      <c r="E8794">
        <v>27</v>
      </c>
      <c r="F8794">
        <v>17.600000000000001</v>
      </c>
      <c r="G8794">
        <v>31.9</v>
      </c>
      <c r="H8794">
        <v>0</v>
      </c>
      <c r="I8794" t="s">
        <v>15</v>
      </c>
    </row>
    <row r="8795" spans="1:9" x14ac:dyDescent="0.25">
      <c r="A8795" s="2">
        <v>25231</v>
      </c>
      <c r="B8795">
        <v>28</v>
      </c>
      <c r="C8795">
        <v>1969</v>
      </c>
      <c r="D8795">
        <v>1</v>
      </c>
      <c r="E8795">
        <v>28</v>
      </c>
      <c r="F8795">
        <v>17.8</v>
      </c>
      <c r="G8795">
        <v>30.6</v>
      </c>
      <c r="H8795">
        <v>0</v>
      </c>
      <c r="I8795" t="s">
        <v>15</v>
      </c>
    </row>
    <row r="8796" spans="1:9" x14ac:dyDescent="0.25">
      <c r="A8796" s="2">
        <v>25232</v>
      </c>
      <c r="B8796">
        <v>29</v>
      </c>
      <c r="C8796">
        <v>1969</v>
      </c>
      <c r="D8796">
        <v>1</v>
      </c>
      <c r="E8796">
        <v>29</v>
      </c>
      <c r="F8796">
        <v>14</v>
      </c>
      <c r="G8796">
        <v>28.8</v>
      </c>
      <c r="H8796">
        <v>0</v>
      </c>
      <c r="I8796" t="s">
        <v>15</v>
      </c>
    </row>
    <row r="8797" spans="1:9" x14ac:dyDescent="0.25">
      <c r="A8797" s="2">
        <v>25233</v>
      </c>
      <c r="B8797">
        <v>30</v>
      </c>
      <c r="C8797">
        <v>1969</v>
      </c>
      <c r="D8797">
        <v>1</v>
      </c>
      <c r="E8797">
        <v>30</v>
      </c>
      <c r="F8797">
        <v>14.3</v>
      </c>
      <c r="G8797">
        <v>25.9</v>
      </c>
      <c r="H8797">
        <v>0</v>
      </c>
      <c r="I8797" t="s">
        <v>15</v>
      </c>
    </row>
    <row r="8798" spans="1:9" x14ac:dyDescent="0.25">
      <c r="A8798" s="2">
        <v>25234</v>
      </c>
      <c r="B8798">
        <v>31</v>
      </c>
      <c r="C8798">
        <v>1969</v>
      </c>
      <c r="D8798">
        <v>1</v>
      </c>
      <c r="E8798">
        <v>31</v>
      </c>
      <c r="F8798">
        <v>15.7</v>
      </c>
      <c r="G8798">
        <v>31.6</v>
      </c>
      <c r="H8798">
        <v>0</v>
      </c>
      <c r="I8798" t="s">
        <v>15</v>
      </c>
    </row>
    <row r="8799" spans="1:9" x14ac:dyDescent="0.25">
      <c r="A8799" s="2">
        <v>25235</v>
      </c>
      <c r="B8799">
        <v>32</v>
      </c>
      <c r="C8799">
        <v>1969</v>
      </c>
      <c r="D8799">
        <v>2</v>
      </c>
      <c r="E8799">
        <v>1</v>
      </c>
      <c r="F8799">
        <v>18.3</v>
      </c>
      <c r="G8799">
        <v>39.4</v>
      </c>
      <c r="H8799">
        <v>0</v>
      </c>
      <c r="I8799" t="s">
        <v>15</v>
      </c>
    </row>
    <row r="8800" spans="1:9" x14ac:dyDescent="0.25">
      <c r="A8800" s="2">
        <v>25236</v>
      </c>
      <c r="B8800">
        <v>33</v>
      </c>
      <c r="C8800">
        <v>1969</v>
      </c>
      <c r="D8800">
        <v>2</v>
      </c>
      <c r="E8800">
        <v>2</v>
      </c>
      <c r="F8800">
        <v>21.3</v>
      </c>
      <c r="G8800">
        <v>35.200000000000003</v>
      </c>
      <c r="H8800">
        <v>0</v>
      </c>
      <c r="I8800" t="s">
        <v>15</v>
      </c>
    </row>
    <row r="8801" spans="1:9" x14ac:dyDescent="0.25">
      <c r="A8801" s="2">
        <v>25237</v>
      </c>
      <c r="B8801">
        <v>34</v>
      </c>
      <c r="C8801">
        <v>1969</v>
      </c>
      <c r="D8801">
        <v>2</v>
      </c>
      <c r="E8801">
        <v>3</v>
      </c>
      <c r="F8801">
        <v>17.899999999999999</v>
      </c>
      <c r="G8801">
        <v>28.2</v>
      </c>
      <c r="H8801">
        <v>0</v>
      </c>
      <c r="I8801" t="s">
        <v>15</v>
      </c>
    </row>
    <row r="8802" spans="1:9" x14ac:dyDescent="0.25">
      <c r="A8802" s="2">
        <v>25238</v>
      </c>
      <c r="B8802">
        <v>35</v>
      </c>
      <c r="C8802">
        <v>1969</v>
      </c>
      <c r="D8802">
        <v>2</v>
      </c>
      <c r="E8802">
        <v>4</v>
      </c>
      <c r="F8802">
        <v>16.5</v>
      </c>
      <c r="G8802">
        <v>29.9</v>
      </c>
      <c r="H8802">
        <v>0</v>
      </c>
      <c r="I8802" t="s">
        <v>15</v>
      </c>
    </row>
    <row r="8803" spans="1:9" x14ac:dyDescent="0.25">
      <c r="A8803" s="2">
        <v>25239</v>
      </c>
      <c r="B8803">
        <v>36</v>
      </c>
      <c r="C8803">
        <v>1969</v>
      </c>
      <c r="D8803">
        <v>2</v>
      </c>
      <c r="E8803">
        <v>5</v>
      </c>
      <c r="F8803">
        <v>15.8</v>
      </c>
      <c r="G8803">
        <v>31.5</v>
      </c>
      <c r="H8803">
        <v>0</v>
      </c>
      <c r="I8803" t="s">
        <v>15</v>
      </c>
    </row>
    <row r="8804" spans="1:9" x14ac:dyDescent="0.25">
      <c r="A8804" s="2">
        <v>25240</v>
      </c>
      <c r="B8804">
        <v>37</v>
      </c>
      <c r="C8804">
        <v>1969</v>
      </c>
      <c r="D8804">
        <v>2</v>
      </c>
      <c r="E8804">
        <v>6</v>
      </c>
      <c r="F8804">
        <v>13.2</v>
      </c>
      <c r="G8804">
        <v>28.9</v>
      </c>
      <c r="H8804">
        <v>0</v>
      </c>
      <c r="I8804" t="s">
        <v>15</v>
      </c>
    </row>
    <row r="8805" spans="1:9" x14ac:dyDescent="0.25">
      <c r="A8805" s="2">
        <v>25241</v>
      </c>
      <c r="B8805">
        <v>38</v>
      </c>
      <c r="C8805">
        <v>1969</v>
      </c>
      <c r="D8805">
        <v>2</v>
      </c>
      <c r="E8805">
        <v>7</v>
      </c>
      <c r="F8805">
        <v>14.6</v>
      </c>
      <c r="G8805">
        <v>28.9</v>
      </c>
      <c r="H8805">
        <v>0</v>
      </c>
      <c r="I8805" t="s">
        <v>15</v>
      </c>
    </row>
    <row r="8806" spans="1:9" x14ac:dyDescent="0.25">
      <c r="A8806" s="2">
        <v>25242</v>
      </c>
      <c r="B8806">
        <v>39</v>
      </c>
      <c r="C8806">
        <v>1969</v>
      </c>
      <c r="D8806">
        <v>2</v>
      </c>
      <c r="E8806">
        <v>8</v>
      </c>
      <c r="F8806">
        <v>14.2</v>
      </c>
      <c r="G8806">
        <v>31</v>
      </c>
      <c r="H8806">
        <v>0</v>
      </c>
      <c r="I8806" t="s">
        <v>15</v>
      </c>
    </row>
    <row r="8807" spans="1:9" x14ac:dyDescent="0.25">
      <c r="A8807" s="2">
        <v>25243</v>
      </c>
      <c r="B8807">
        <v>40</v>
      </c>
      <c r="C8807">
        <v>1969</v>
      </c>
      <c r="D8807">
        <v>2</v>
      </c>
      <c r="E8807">
        <v>9</v>
      </c>
      <c r="F8807">
        <v>15.6</v>
      </c>
      <c r="G8807">
        <v>31.7</v>
      </c>
      <c r="H8807">
        <v>0</v>
      </c>
      <c r="I8807" t="s">
        <v>15</v>
      </c>
    </row>
    <row r="8808" spans="1:9" x14ac:dyDescent="0.25">
      <c r="A8808" s="2">
        <v>25244</v>
      </c>
      <c r="B8808">
        <v>41</v>
      </c>
      <c r="C8808">
        <v>1969</v>
      </c>
      <c r="D8808">
        <v>2</v>
      </c>
      <c r="E8808">
        <v>10</v>
      </c>
      <c r="F8808">
        <v>14.3</v>
      </c>
      <c r="G8808">
        <v>28.3</v>
      </c>
      <c r="H8808">
        <v>0</v>
      </c>
      <c r="I8808" t="s">
        <v>15</v>
      </c>
    </row>
    <row r="8809" spans="1:9" x14ac:dyDescent="0.25">
      <c r="A8809" s="2">
        <v>25245</v>
      </c>
      <c r="B8809">
        <v>42</v>
      </c>
      <c r="C8809">
        <v>1969</v>
      </c>
      <c r="D8809">
        <v>2</v>
      </c>
      <c r="E8809">
        <v>11</v>
      </c>
      <c r="F8809">
        <v>16.600000000000001</v>
      </c>
      <c r="G8809">
        <v>25.7</v>
      </c>
      <c r="H8809">
        <v>0</v>
      </c>
      <c r="I8809" t="s">
        <v>15</v>
      </c>
    </row>
    <row r="8810" spans="1:9" x14ac:dyDescent="0.25">
      <c r="A8810" s="2">
        <v>25246</v>
      </c>
      <c r="B8810">
        <v>43</v>
      </c>
      <c r="C8810">
        <v>1969</v>
      </c>
      <c r="D8810">
        <v>2</v>
      </c>
      <c r="E8810">
        <v>12</v>
      </c>
      <c r="F8810">
        <v>12.6</v>
      </c>
      <c r="G8810">
        <v>24.6</v>
      </c>
      <c r="H8810">
        <v>0</v>
      </c>
      <c r="I8810" t="s">
        <v>15</v>
      </c>
    </row>
    <row r="8811" spans="1:9" x14ac:dyDescent="0.25">
      <c r="A8811" s="2">
        <v>25247</v>
      </c>
      <c r="B8811">
        <v>44</v>
      </c>
      <c r="C8811">
        <v>1969</v>
      </c>
      <c r="D8811">
        <v>2</v>
      </c>
      <c r="E8811">
        <v>13</v>
      </c>
      <c r="F8811">
        <v>12</v>
      </c>
      <c r="G8811">
        <v>25.8</v>
      </c>
      <c r="H8811">
        <v>0</v>
      </c>
      <c r="I8811" t="s">
        <v>15</v>
      </c>
    </row>
    <row r="8812" spans="1:9" x14ac:dyDescent="0.25">
      <c r="A8812" s="2">
        <v>25248</v>
      </c>
      <c r="B8812">
        <v>45</v>
      </c>
      <c r="C8812">
        <v>1969</v>
      </c>
      <c r="D8812">
        <v>2</v>
      </c>
      <c r="E8812">
        <v>14</v>
      </c>
      <c r="F8812">
        <v>12.2</v>
      </c>
      <c r="G8812">
        <v>32.799999999999997</v>
      </c>
      <c r="H8812">
        <v>0</v>
      </c>
      <c r="I8812" t="s">
        <v>15</v>
      </c>
    </row>
    <row r="8813" spans="1:9" x14ac:dyDescent="0.25">
      <c r="A8813" s="2">
        <v>25249</v>
      </c>
      <c r="B8813">
        <v>46</v>
      </c>
      <c r="C8813">
        <v>1969</v>
      </c>
      <c r="D8813">
        <v>2</v>
      </c>
      <c r="E8813">
        <v>15</v>
      </c>
      <c r="F8813">
        <v>17.8</v>
      </c>
      <c r="G8813">
        <v>36.6</v>
      </c>
      <c r="H8813">
        <v>0</v>
      </c>
      <c r="I8813" t="s">
        <v>15</v>
      </c>
    </row>
    <row r="8814" spans="1:9" x14ac:dyDescent="0.25">
      <c r="A8814" s="2">
        <v>25250</v>
      </c>
      <c r="B8814">
        <v>47</v>
      </c>
      <c r="C8814">
        <v>1969</v>
      </c>
      <c r="D8814">
        <v>2</v>
      </c>
      <c r="E8814">
        <v>16</v>
      </c>
      <c r="F8814">
        <v>23.6</v>
      </c>
      <c r="G8814">
        <v>41.8</v>
      </c>
      <c r="H8814">
        <v>0.3</v>
      </c>
      <c r="I8814" t="s">
        <v>15</v>
      </c>
    </row>
    <row r="8815" spans="1:9" x14ac:dyDescent="0.25">
      <c r="A8815" s="2">
        <v>25251</v>
      </c>
      <c r="B8815">
        <v>48</v>
      </c>
      <c r="C8815">
        <v>1969</v>
      </c>
      <c r="D8815">
        <v>2</v>
      </c>
      <c r="E8815">
        <v>17</v>
      </c>
      <c r="F8815">
        <v>18.600000000000001</v>
      </c>
      <c r="G8815">
        <v>31.5</v>
      </c>
      <c r="H8815">
        <v>0</v>
      </c>
      <c r="I8815" t="s">
        <v>15</v>
      </c>
    </row>
    <row r="8816" spans="1:9" x14ac:dyDescent="0.25">
      <c r="A8816" s="2">
        <v>25252</v>
      </c>
      <c r="B8816">
        <v>49</v>
      </c>
      <c r="C8816">
        <v>1969</v>
      </c>
      <c r="D8816">
        <v>2</v>
      </c>
      <c r="E8816">
        <v>18</v>
      </c>
      <c r="F8816">
        <v>17.3</v>
      </c>
      <c r="G8816">
        <v>31.6</v>
      </c>
      <c r="H8816">
        <v>0</v>
      </c>
      <c r="I8816" t="s">
        <v>15</v>
      </c>
    </row>
    <row r="8817" spans="1:9" x14ac:dyDescent="0.25">
      <c r="A8817" s="2">
        <v>25253</v>
      </c>
      <c r="B8817">
        <v>50</v>
      </c>
      <c r="C8817">
        <v>1969</v>
      </c>
      <c r="D8817">
        <v>2</v>
      </c>
      <c r="E8817">
        <v>19</v>
      </c>
      <c r="F8817">
        <v>17.8</v>
      </c>
      <c r="G8817">
        <v>29.6</v>
      </c>
      <c r="H8817">
        <v>0</v>
      </c>
      <c r="I8817" t="s">
        <v>15</v>
      </c>
    </row>
    <row r="8818" spans="1:9" x14ac:dyDescent="0.25">
      <c r="A8818" s="2">
        <v>25254</v>
      </c>
      <c r="B8818">
        <v>51</v>
      </c>
      <c r="C8818">
        <v>1969</v>
      </c>
      <c r="D8818">
        <v>2</v>
      </c>
      <c r="E8818">
        <v>20</v>
      </c>
      <c r="F8818">
        <v>14.3</v>
      </c>
      <c r="G8818">
        <v>30.1</v>
      </c>
      <c r="H8818">
        <v>0</v>
      </c>
      <c r="I8818" t="s">
        <v>15</v>
      </c>
    </row>
    <row r="8819" spans="1:9" x14ac:dyDescent="0.25">
      <c r="A8819" s="2">
        <v>25255</v>
      </c>
      <c r="B8819">
        <v>52</v>
      </c>
      <c r="C8819">
        <v>1969</v>
      </c>
      <c r="D8819">
        <v>2</v>
      </c>
      <c r="E8819">
        <v>21</v>
      </c>
      <c r="F8819">
        <v>15.2</v>
      </c>
      <c r="G8819">
        <v>29.8</v>
      </c>
      <c r="H8819">
        <v>0</v>
      </c>
      <c r="I8819" t="s">
        <v>15</v>
      </c>
    </row>
    <row r="8820" spans="1:9" x14ac:dyDescent="0.25">
      <c r="A8820" s="2">
        <v>25256</v>
      </c>
      <c r="B8820">
        <v>53</v>
      </c>
      <c r="C8820">
        <v>1969</v>
      </c>
      <c r="D8820">
        <v>2</v>
      </c>
      <c r="E8820">
        <v>22</v>
      </c>
      <c r="F8820">
        <v>17.899999999999999</v>
      </c>
      <c r="G8820">
        <v>34.4</v>
      </c>
      <c r="H8820">
        <v>0</v>
      </c>
      <c r="I8820" t="s">
        <v>15</v>
      </c>
    </row>
    <row r="8821" spans="1:9" x14ac:dyDescent="0.25">
      <c r="A8821" s="2">
        <v>25257</v>
      </c>
      <c r="B8821">
        <v>54</v>
      </c>
      <c r="C8821">
        <v>1969</v>
      </c>
      <c r="D8821">
        <v>2</v>
      </c>
      <c r="E8821">
        <v>23</v>
      </c>
      <c r="F8821">
        <v>15.5</v>
      </c>
      <c r="G8821">
        <v>27.9</v>
      </c>
      <c r="H8821">
        <v>0</v>
      </c>
      <c r="I8821" t="s">
        <v>15</v>
      </c>
    </row>
    <row r="8822" spans="1:9" x14ac:dyDescent="0.25">
      <c r="A8822" s="2">
        <v>25258</v>
      </c>
      <c r="B8822">
        <v>55</v>
      </c>
      <c r="C8822">
        <v>1969</v>
      </c>
      <c r="D8822">
        <v>2</v>
      </c>
      <c r="E8822">
        <v>24</v>
      </c>
      <c r="F8822">
        <v>15.7</v>
      </c>
      <c r="G8822">
        <v>29.6</v>
      </c>
      <c r="H8822">
        <v>0</v>
      </c>
      <c r="I8822" t="s">
        <v>15</v>
      </c>
    </row>
    <row r="8823" spans="1:9" x14ac:dyDescent="0.25">
      <c r="A8823" s="2">
        <v>25259</v>
      </c>
      <c r="B8823">
        <v>56</v>
      </c>
      <c r="C8823">
        <v>1969</v>
      </c>
      <c r="D8823">
        <v>2</v>
      </c>
      <c r="E8823">
        <v>25</v>
      </c>
      <c r="F8823">
        <v>15.3</v>
      </c>
      <c r="G8823">
        <v>31.4</v>
      </c>
      <c r="H8823">
        <v>0</v>
      </c>
      <c r="I8823" t="s">
        <v>15</v>
      </c>
    </row>
    <row r="8824" spans="1:9" x14ac:dyDescent="0.25">
      <c r="A8824" s="2">
        <v>25260</v>
      </c>
      <c r="B8824">
        <v>57</v>
      </c>
      <c r="C8824">
        <v>1969</v>
      </c>
      <c r="D8824">
        <v>2</v>
      </c>
      <c r="E8824">
        <v>26</v>
      </c>
      <c r="F8824">
        <v>18</v>
      </c>
      <c r="G8824">
        <v>35.700000000000003</v>
      </c>
      <c r="H8824">
        <v>0</v>
      </c>
      <c r="I8824" t="s">
        <v>15</v>
      </c>
    </row>
    <row r="8825" spans="1:9" x14ac:dyDescent="0.25">
      <c r="A8825" s="2">
        <v>25261</v>
      </c>
      <c r="B8825">
        <v>58</v>
      </c>
      <c r="C8825">
        <v>1969</v>
      </c>
      <c r="D8825">
        <v>2</v>
      </c>
      <c r="E8825">
        <v>27</v>
      </c>
      <c r="F8825">
        <v>21.2</v>
      </c>
      <c r="G8825">
        <v>35.9</v>
      </c>
      <c r="H8825">
        <v>0</v>
      </c>
      <c r="I8825" t="s">
        <v>15</v>
      </c>
    </row>
    <row r="8826" spans="1:9" x14ac:dyDescent="0.25">
      <c r="A8826" s="2">
        <v>25262</v>
      </c>
      <c r="B8826">
        <v>59</v>
      </c>
      <c r="C8826">
        <v>1969</v>
      </c>
      <c r="D8826">
        <v>2</v>
      </c>
      <c r="E8826">
        <v>28</v>
      </c>
      <c r="F8826">
        <v>18.2</v>
      </c>
      <c r="G8826">
        <v>36.200000000000003</v>
      </c>
      <c r="H8826">
        <v>0</v>
      </c>
      <c r="I8826" t="s">
        <v>15</v>
      </c>
    </row>
    <row r="8827" spans="1:9" x14ac:dyDescent="0.25">
      <c r="A8827" s="2">
        <v>25263</v>
      </c>
      <c r="B8827">
        <v>60</v>
      </c>
      <c r="C8827">
        <v>1969</v>
      </c>
      <c r="D8827">
        <v>3</v>
      </c>
      <c r="E8827">
        <v>1</v>
      </c>
      <c r="F8827">
        <v>12.2</v>
      </c>
      <c r="G8827">
        <v>30.7</v>
      </c>
      <c r="H8827">
        <v>0</v>
      </c>
      <c r="I8827" t="s">
        <v>15</v>
      </c>
    </row>
    <row r="8828" spans="1:9" x14ac:dyDescent="0.25">
      <c r="A8828" s="2">
        <v>25264</v>
      </c>
      <c r="B8828">
        <v>61</v>
      </c>
      <c r="C8828">
        <v>1969</v>
      </c>
      <c r="D8828">
        <v>3</v>
      </c>
      <c r="E8828">
        <v>2</v>
      </c>
      <c r="F8828">
        <v>13.8</v>
      </c>
      <c r="G8828">
        <v>30</v>
      </c>
      <c r="H8828">
        <v>0</v>
      </c>
      <c r="I8828" t="s">
        <v>15</v>
      </c>
    </row>
    <row r="8829" spans="1:9" x14ac:dyDescent="0.25">
      <c r="A8829" s="2">
        <v>25265</v>
      </c>
      <c r="B8829">
        <v>62</v>
      </c>
      <c r="C8829">
        <v>1969</v>
      </c>
      <c r="D8829">
        <v>3</v>
      </c>
      <c r="E8829">
        <v>3</v>
      </c>
      <c r="F8829">
        <v>17.3</v>
      </c>
      <c r="G8829">
        <v>31</v>
      </c>
      <c r="H8829">
        <v>0</v>
      </c>
      <c r="I8829" t="s">
        <v>15</v>
      </c>
    </row>
    <row r="8830" spans="1:9" x14ac:dyDescent="0.25">
      <c r="A8830" s="2">
        <v>25266</v>
      </c>
      <c r="B8830">
        <v>63</v>
      </c>
      <c r="C8830">
        <v>1969</v>
      </c>
      <c r="D8830">
        <v>3</v>
      </c>
      <c r="E8830">
        <v>4</v>
      </c>
      <c r="F8830">
        <v>17.7</v>
      </c>
      <c r="G8830">
        <v>34.1</v>
      </c>
      <c r="H8830">
        <v>0</v>
      </c>
      <c r="I8830" t="s">
        <v>15</v>
      </c>
    </row>
    <row r="8831" spans="1:9" x14ac:dyDescent="0.25">
      <c r="A8831" s="2">
        <v>25267</v>
      </c>
      <c r="B8831">
        <v>64</v>
      </c>
      <c r="C8831">
        <v>1969</v>
      </c>
      <c r="D8831">
        <v>3</v>
      </c>
      <c r="E8831">
        <v>5</v>
      </c>
      <c r="F8831">
        <v>21.1</v>
      </c>
      <c r="G8831">
        <v>39.200000000000003</v>
      </c>
      <c r="H8831">
        <v>0</v>
      </c>
      <c r="I8831" t="s">
        <v>15</v>
      </c>
    </row>
    <row r="8832" spans="1:9" x14ac:dyDescent="0.25">
      <c r="A8832" s="2">
        <v>25268</v>
      </c>
      <c r="B8832">
        <v>65</v>
      </c>
      <c r="C8832">
        <v>1969</v>
      </c>
      <c r="D8832">
        <v>3</v>
      </c>
      <c r="E8832">
        <v>6</v>
      </c>
      <c r="F8832">
        <v>20.8</v>
      </c>
      <c r="G8832">
        <v>38.700000000000003</v>
      </c>
      <c r="H8832">
        <v>0</v>
      </c>
      <c r="I8832" t="s">
        <v>15</v>
      </c>
    </row>
    <row r="8833" spans="1:9" x14ac:dyDescent="0.25">
      <c r="A8833" s="2">
        <v>25269</v>
      </c>
      <c r="B8833">
        <v>66</v>
      </c>
      <c r="C8833">
        <v>1969</v>
      </c>
      <c r="D8833">
        <v>3</v>
      </c>
      <c r="E8833">
        <v>7</v>
      </c>
      <c r="F8833">
        <v>18.5</v>
      </c>
      <c r="G8833">
        <v>37.9</v>
      </c>
      <c r="H8833">
        <v>0</v>
      </c>
      <c r="I8833" t="s">
        <v>15</v>
      </c>
    </row>
    <row r="8834" spans="1:9" x14ac:dyDescent="0.25">
      <c r="A8834" s="2">
        <v>25270</v>
      </c>
      <c r="B8834">
        <v>67</v>
      </c>
      <c r="C8834">
        <v>1969</v>
      </c>
      <c r="D8834">
        <v>3</v>
      </c>
      <c r="E8834">
        <v>8</v>
      </c>
      <c r="F8834">
        <v>19.899999999999999</v>
      </c>
      <c r="G8834">
        <v>36.9</v>
      </c>
      <c r="H8834">
        <v>0</v>
      </c>
      <c r="I8834" t="s">
        <v>15</v>
      </c>
    </row>
    <row r="8835" spans="1:9" x14ac:dyDescent="0.25">
      <c r="A8835" s="2">
        <v>25271</v>
      </c>
      <c r="B8835">
        <v>68</v>
      </c>
      <c r="C8835">
        <v>1969</v>
      </c>
      <c r="D8835">
        <v>3</v>
      </c>
      <c r="E8835">
        <v>9</v>
      </c>
      <c r="F8835">
        <v>18.7</v>
      </c>
      <c r="G8835">
        <v>25.8</v>
      </c>
      <c r="H8835">
        <v>0</v>
      </c>
      <c r="I8835" t="s">
        <v>15</v>
      </c>
    </row>
    <row r="8836" spans="1:9" x14ac:dyDescent="0.25">
      <c r="A8836" s="2">
        <v>25272</v>
      </c>
      <c r="B8836">
        <v>69</v>
      </c>
      <c r="C8836">
        <v>1969</v>
      </c>
      <c r="D8836">
        <v>3</v>
      </c>
      <c r="E8836">
        <v>10</v>
      </c>
      <c r="F8836">
        <v>17.399999999999999</v>
      </c>
      <c r="G8836">
        <v>24.6</v>
      </c>
      <c r="H8836">
        <v>0.5</v>
      </c>
      <c r="I8836" t="s">
        <v>15</v>
      </c>
    </row>
    <row r="8837" spans="1:9" x14ac:dyDescent="0.25">
      <c r="A8837" s="2">
        <v>25273</v>
      </c>
      <c r="B8837">
        <v>70</v>
      </c>
      <c r="C8837">
        <v>1969</v>
      </c>
      <c r="D8837">
        <v>3</v>
      </c>
      <c r="E8837">
        <v>11</v>
      </c>
      <c r="F8837">
        <v>11.1</v>
      </c>
      <c r="G8837">
        <v>26.1</v>
      </c>
      <c r="H8837">
        <v>0</v>
      </c>
      <c r="I8837" t="s">
        <v>15</v>
      </c>
    </row>
    <row r="8838" spans="1:9" x14ac:dyDescent="0.25">
      <c r="A8838" s="2">
        <v>25274</v>
      </c>
      <c r="B8838">
        <v>71</v>
      </c>
      <c r="C8838">
        <v>1969</v>
      </c>
      <c r="D8838">
        <v>3</v>
      </c>
      <c r="E8838">
        <v>12</v>
      </c>
      <c r="F8838">
        <v>13</v>
      </c>
      <c r="G8838">
        <v>25</v>
      </c>
      <c r="H8838">
        <v>0</v>
      </c>
      <c r="I8838" t="s">
        <v>15</v>
      </c>
    </row>
    <row r="8839" spans="1:9" x14ac:dyDescent="0.25">
      <c r="A8839" s="2">
        <v>25275</v>
      </c>
      <c r="B8839">
        <v>72</v>
      </c>
      <c r="C8839">
        <v>1969</v>
      </c>
      <c r="D8839">
        <v>3</v>
      </c>
      <c r="E8839">
        <v>13</v>
      </c>
      <c r="F8839">
        <v>12.3</v>
      </c>
      <c r="G8839">
        <v>21.9</v>
      </c>
      <c r="H8839">
        <v>2.2999999999999998</v>
      </c>
      <c r="I8839" t="s">
        <v>15</v>
      </c>
    </row>
    <row r="8840" spans="1:9" x14ac:dyDescent="0.25">
      <c r="A8840" s="2">
        <v>25276</v>
      </c>
      <c r="B8840">
        <v>73</v>
      </c>
      <c r="C8840">
        <v>1969</v>
      </c>
      <c r="D8840">
        <v>3</v>
      </c>
      <c r="E8840">
        <v>14</v>
      </c>
      <c r="F8840">
        <v>11.7</v>
      </c>
      <c r="G8840">
        <v>27.4</v>
      </c>
      <c r="H8840">
        <v>0</v>
      </c>
      <c r="I8840" t="s">
        <v>15</v>
      </c>
    </row>
    <row r="8841" spans="1:9" x14ac:dyDescent="0.25">
      <c r="A8841" s="2">
        <v>25277</v>
      </c>
      <c r="B8841">
        <v>74</v>
      </c>
      <c r="C8841">
        <v>1969</v>
      </c>
      <c r="D8841">
        <v>3</v>
      </c>
      <c r="E8841">
        <v>15</v>
      </c>
      <c r="F8841">
        <v>16.600000000000001</v>
      </c>
      <c r="G8841">
        <v>29.7</v>
      </c>
      <c r="H8841">
        <v>0</v>
      </c>
      <c r="I8841" t="s">
        <v>15</v>
      </c>
    </row>
    <row r="8842" spans="1:9" x14ac:dyDescent="0.25">
      <c r="A8842" s="2">
        <v>25278</v>
      </c>
      <c r="B8842">
        <v>75</v>
      </c>
      <c r="C8842">
        <v>1969</v>
      </c>
      <c r="D8842">
        <v>3</v>
      </c>
      <c r="E8842">
        <v>16</v>
      </c>
      <c r="F8842">
        <v>20</v>
      </c>
      <c r="G8842">
        <v>33.700000000000003</v>
      </c>
      <c r="H8842">
        <v>0</v>
      </c>
      <c r="I8842" t="s">
        <v>15</v>
      </c>
    </row>
    <row r="8843" spans="1:9" x14ac:dyDescent="0.25">
      <c r="A8843" s="2">
        <v>25279</v>
      </c>
      <c r="B8843">
        <v>76</v>
      </c>
      <c r="C8843">
        <v>1969</v>
      </c>
      <c r="D8843">
        <v>3</v>
      </c>
      <c r="E8843">
        <v>17</v>
      </c>
      <c r="F8843">
        <v>12.8</v>
      </c>
      <c r="G8843">
        <v>28.3</v>
      </c>
      <c r="H8843">
        <v>0</v>
      </c>
      <c r="I8843" t="s">
        <v>15</v>
      </c>
    </row>
    <row r="8844" spans="1:9" x14ac:dyDescent="0.25">
      <c r="A8844" s="2">
        <v>25280</v>
      </c>
      <c r="B8844">
        <v>77</v>
      </c>
      <c r="C8844">
        <v>1969</v>
      </c>
      <c r="D8844">
        <v>3</v>
      </c>
      <c r="E8844">
        <v>18</v>
      </c>
      <c r="F8844">
        <v>14.5</v>
      </c>
      <c r="G8844">
        <v>23.9</v>
      </c>
      <c r="H8844">
        <v>0</v>
      </c>
      <c r="I8844" t="s">
        <v>15</v>
      </c>
    </row>
    <row r="8845" spans="1:9" x14ac:dyDescent="0.25">
      <c r="A8845" s="2">
        <v>25281</v>
      </c>
      <c r="B8845">
        <v>78</v>
      </c>
      <c r="C8845">
        <v>1969</v>
      </c>
      <c r="D8845">
        <v>3</v>
      </c>
      <c r="E8845">
        <v>19</v>
      </c>
      <c r="F8845">
        <v>14.9</v>
      </c>
      <c r="G8845">
        <v>18.899999999999999</v>
      </c>
      <c r="H8845">
        <v>11.9</v>
      </c>
      <c r="I8845" t="s">
        <v>15</v>
      </c>
    </row>
    <row r="8846" spans="1:9" x14ac:dyDescent="0.25">
      <c r="A8846" s="2">
        <v>25282</v>
      </c>
      <c r="B8846">
        <v>79</v>
      </c>
      <c r="C8846">
        <v>1969</v>
      </c>
      <c r="D8846">
        <v>3</v>
      </c>
      <c r="E8846">
        <v>20</v>
      </c>
      <c r="F8846">
        <v>15.1</v>
      </c>
      <c r="G8846">
        <v>24.4</v>
      </c>
      <c r="H8846">
        <v>1</v>
      </c>
      <c r="I8846" t="s">
        <v>15</v>
      </c>
    </row>
    <row r="8847" spans="1:9" x14ac:dyDescent="0.25">
      <c r="A8847" s="2">
        <v>25283</v>
      </c>
      <c r="B8847">
        <v>80</v>
      </c>
      <c r="C8847">
        <v>1969</v>
      </c>
      <c r="D8847">
        <v>3</v>
      </c>
      <c r="E8847">
        <v>21</v>
      </c>
      <c r="F8847">
        <v>15.6</v>
      </c>
      <c r="G8847">
        <v>27.1</v>
      </c>
      <c r="H8847">
        <v>0</v>
      </c>
      <c r="I8847" t="s">
        <v>15</v>
      </c>
    </row>
    <row r="8848" spans="1:9" x14ac:dyDescent="0.25">
      <c r="A8848" s="2">
        <v>25284</v>
      </c>
      <c r="B8848">
        <v>81</v>
      </c>
      <c r="C8848">
        <v>1969</v>
      </c>
      <c r="D8848">
        <v>3</v>
      </c>
      <c r="E8848">
        <v>22</v>
      </c>
      <c r="F8848">
        <v>15.7</v>
      </c>
      <c r="G8848">
        <v>29.9</v>
      </c>
      <c r="H8848">
        <v>0</v>
      </c>
      <c r="I8848" t="s">
        <v>15</v>
      </c>
    </row>
    <row r="8849" spans="1:9" x14ac:dyDescent="0.25">
      <c r="A8849" s="2">
        <v>25285</v>
      </c>
      <c r="B8849">
        <v>82</v>
      </c>
      <c r="C8849">
        <v>1969</v>
      </c>
      <c r="D8849">
        <v>3</v>
      </c>
      <c r="E8849">
        <v>23</v>
      </c>
      <c r="F8849">
        <v>15.7</v>
      </c>
      <c r="G8849">
        <v>24.5</v>
      </c>
      <c r="H8849">
        <v>0</v>
      </c>
      <c r="I8849" t="s">
        <v>15</v>
      </c>
    </row>
    <row r="8850" spans="1:9" x14ac:dyDescent="0.25">
      <c r="A8850" s="2">
        <v>25286</v>
      </c>
      <c r="B8850">
        <v>83</v>
      </c>
      <c r="C8850">
        <v>1969</v>
      </c>
      <c r="D8850">
        <v>3</v>
      </c>
      <c r="E8850">
        <v>24</v>
      </c>
      <c r="F8850">
        <v>15.4</v>
      </c>
      <c r="G8850">
        <v>22.8</v>
      </c>
      <c r="H8850">
        <v>0.5</v>
      </c>
      <c r="I8850" t="s">
        <v>15</v>
      </c>
    </row>
    <row r="8851" spans="1:9" x14ac:dyDescent="0.25">
      <c r="A8851" s="2">
        <v>25287</v>
      </c>
      <c r="B8851">
        <v>84</v>
      </c>
      <c r="C8851">
        <v>1969</v>
      </c>
      <c r="D8851">
        <v>3</v>
      </c>
      <c r="E8851">
        <v>25</v>
      </c>
      <c r="F8851">
        <v>13.1</v>
      </c>
      <c r="G8851">
        <v>22.7</v>
      </c>
      <c r="H8851">
        <v>0</v>
      </c>
      <c r="I8851" t="s">
        <v>15</v>
      </c>
    </row>
    <row r="8852" spans="1:9" x14ac:dyDescent="0.25">
      <c r="A8852" s="2">
        <v>25288</v>
      </c>
      <c r="B8852">
        <v>85</v>
      </c>
      <c r="C8852">
        <v>1969</v>
      </c>
      <c r="D8852">
        <v>3</v>
      </c>
      <c r="E8852">
        <v>26</v>
      </c>
      <c r="F8852">
        <v>9</v>
      </c>
      <c r="G8852">
        <v>22.8</v>
      </c>
      <c r="H8852">
        <v>0</v>
      </c>
      <c r="I8852" t="s">
        <v>15</v>
      </c>
    </row>
    <row r="8853" spans="1:9" x14ac:dyDescent="0.25">
      <c r="A8853" s="2">
        <v>25289</v>
      </c>
      <c r="B8853">
        <v>86</v>
      </c>
      <c r="C8853">
        <v>1969</v>
      </c>
      <c r="D8853">
        <v>3</v>
      </c>
      <c r="E8853">
        <v>27</v>
      </c>
      <c r="F8853">
        <v>7.7</v>
      </c>
      <c r="G8853">
        <v>25.4</v>
      </c>
      <c r="H8853">
        <v>0</v>
      </c>
      <c r="I8853" t="s">
        <v>15</v>
      </c>
    </row>
    <row r="8854" spans="1:9" x14ac:dyDescent="0.25">
      <c r="A8854" s="2">
        <v>25290</v>
      </c>
      <c r="B8854">
        <v>87</v>
      </c>
      <c r="C8854">
        <v>1969</v>
      </c>
      <c r="D8854">
        <v>3</v>
      </c>
      <c r="E8854">
        <v>28</v>
      </c>
      <c r="F8854">
        <v>15.1</v>
      </c>
      <c r="G8854">
        <v>25</v>
      </c>
      <c r="H8854">
        <v>0</v>
      </c>
      <c r="I8854" t="s">
        <v>15</v>
      </c>
    </row>
    <row r="8855" spans="1:9" x14ac:dyDescent="0.25">
      <c r="A8855" s="2">
        <v>25291</v>
      </c>
      <c r="B8855">
        <v>88</v>
      </c>
      <c r="C8855">
        <v>1969</v>
      </c>
      <c r="D8855">
        <v>3</v>
      </c>
      <c r="E8855">
        <v>29</v>
      </c>
      <c r="F8855">
        <v>12.9</v>
      </c>
      <c r="G8855">
        <v>24</v>
      </c>
      <c r="H8855">
        <v>0</v>
      </c>
      <c r="I8855" t="s">
        <v>15</v>
      </c>
    </row>
    <row r="8856" spans="1:9" x14ac:dyDescent="0.25">
      <c r="A8856" s="2">
        <v>25292</v>
      </c>
      <c r="B8856">
        <v>89</v>
      </c>
      <c r="C8856">
        <v>1969</v>
      </c>
      <c r="D8856">
        <v>3</v>
      </c>
      <c r="E8856">
        <v>30</v>
      </c>
      <c r="F8856">
        <v>14.6</v>
      </c>
      <c r="G8856">
        <v>30.6</v>
      </c>
      <c r="H8856">
        <v>0</v>
      </c>
      <c r="I8856" t="s">
        <v>15</v>
      </c>
    </row>
    <row r="8857" spans="1:9" x14ac:dyDescent="0.25">
      <c r="A8857" s="2">
        <v>25293</v>
      </c>
      <c r="B8857">
        <v>90</v>
      </c>
      <c r="C8857">
        <v>1969</v>
      </c>
      <c r="D8857">
        <v>3</v>
      </c>
      <c r="E8857">
        <v>31</v>
      </c>
      <c r="F8857">
        <v>12.2</v>
      </c>
      <c r="G8857">
        <v>26.7</v>
      </c>
      <c r="H8857">
        <v>0</v>
      </c>
      <c r="I8857" t="s">
        <v>15</v>
      </c>
    </row>
    <row r="8858" spans="1:9" x14ac:dyDescent="0.25">
      <c r="A8858" s="2">
        <v>25294</v>
      </c>
      <c r="B8858">
        <v>91</v>
      </c>
      <c r="C8858">
        <v>1969</v>
      </c>
      <c r="D8858">
        <v>4</v>
      </c>
      <c r="E8858">
        <v>1</v>
      </c>
      <c r="G8858">
        <v>27.7</v>
      </c>
      <c r="H8858">
        <v>0</v>
      </c>
      <c r="I8858" t="s">
        <v>15</v>
      </c>
    </row>
    <row r="8859" spans="1:9" x14ac:dyDescent="0.25">
      <c r="A8859" s="2">
        <v>25295</v>
      </c>
      <c r="B8859">
        <v>92</v>
      </c>
      <c r="C8859">
        <v>1969</v>
      </c>
      <c r="D8859">
        <v>4</v>
      </c>
      <c r="E8859">
        <v>2</v>
      </c>
      <c r="F8859">
        <v>16.399999999999999</v>
      </c>
      <c r="G8859">
        <v>32.200000000000003</v>
      </c>
      <c r="H8859">
        <v>0</v>
      </c>
      <c r="I8859" t="s">
        <v>15</v>
      </c>
    </row>
    <row r="8860" spans="1:9" x14ac:dyDescent="0.25">
      <c r="A8860" s="2">
        <v>25296</v>
      </c>
      <c r="B8860">
        <v>93</v>
      </c>
      <c r="C8860">
        <v>1969</v>
      </c>
      <c r="D8860">
        <v>4</v>
      </c>
      <c r="E8860">
        <v>3</v>
      </c>
      <c r="F8860">
        <v>17.399999999999999</v>
      </c>
      <c r="G8860">
        <v>22.2</v>
      </c>
      <c r="H8860">
        <v>0</v>
      </c>
      <c r="I8860" t="s">
        <v>15</v>
      </c>
    </row>
    <row r="8861" spans="1:9" x14ac:dyDescent="0.25">
      <c r="A8861" s="2">
        <v>25297</v>
      </c>
      <c r="B8861">
        <v>94</v>
      </c>
      <c r="C8861">
        <v>1969</v>
      </c>
      <c r="D8861">
        <v>4</v>
      </c>
      <c r="E8861">
        <v>4</v>
      </c>
      <c r="F8861">
        <v>9.4</v>
      </c>
      <c r="G8861">
        <v>25.2</v>
      </c>
      <c r="H8861">
        <v>0</v>
      </c>
      <c r="I8861" t="s">
        <v>15</v>
      </c>
    </row>
    <row r="8862" spans="1:9" x14ac:dyDescent="0.25">
      <c r="A8862" s="2">
        <v>25298</v>
      </c>
      <c r="B8862">
        <v>95</v>
      </c>
      <c r="C8862">
        <v>1969</v>
      </c>
      <c r="D8862">
        <v>4</v>
      </c>
      <c r="E8862">
        <v>5</v>
      </c>
      <c r="F8862">
        <v>11.5</v>
      </c>
      <c r="G8862">
        <v>29.9</v>
      </c>
      <c r="H8862">
        <v>0</v>
      </c>
      <c r="I8862" t="s">
        <v>15</v>
      </c>
    </row>
    <row r="8863" spans="1:9" x14ac:dyDescent="0.25">
      <c r="A8863" s="2">
        <v>25299</v>
      </c>
      <c r="B8863">
        <v>96</v>
      </c>
      <c r="C8863">
        <v>1969</v>
      </c>
      <c r="D8863">
        <v>4</v>
      </c>
      <c r="E8863">
        <v>6</v>
      </c>
      <c r="F8863">
        <v>20</v>
      </c>
      <c r="G8863">
        <v>33.200000000000003</v>
      </c>
      <c r="H8863">
        <v>0.5</v>
      </c>
      <c r="I8863" t="s">
        <v>15</v>
      </c>
    </row>
    <row r="8864" spans="1:9" x14ac:dyDescent="0.25">
      <c r="A8864" s="2">
        <v>25300</v>
      </c>
      <c r="B8864">
        <v>97</v>
      </c>
      <c r="C8864">
        <v>1969</v>
      </c>
      <c r="D8864">
        <v>4</v>
      </c>
      <c r="E8864">
        <v>7</v>
      </c>
      <c r="F8864">
        <v>19.2</v>
      </c>
      <c r="G8864">
        <v>23.9</v>
      </c>
      <c r="H8864">
        <v>2.8</v>
      </c>
      <c r="I8864" t="s">
        <v>15</v>
      </c>
    </row>
    <row r="8865" spans="1:9" x14ac:dyDescent="0.25">
      <c r="A8865" s="2">
        <v>25301</v>
      </c>
      <c r="B8865">
        <v>98</v>
      </c>
      <c r="C8865">
        <v>1969</v>
      </c>
      <c r="D8865">
        <v>4</v>
      </c>
      <c r="E8865">
        <v>8</v>
      </c>
      <c r="F8865">
        <v>13.4</v>
      </c>
      <c r="G8865">
        <v>17.899999999999999</v>
      </c>
      <c r="H8865">
        <v>21.6</v>
      </c>
      <c r="I8865" t="s">
        <v>15</v>
      </c>
    </row>
    <row r="8866" spans="1:9" x14ac:dyDescent="0.25">
      <c r="A8866" s="2">
        <v>25302</v>
      </c>
      <c r="B8866">
        <v>99</v>
      </c>
      <c r="C8866">
        <v>1969</v>
      </c>
      <c r="D8866">
        <v>4</v>
      </c>
      <c r="E8866">
        <v>9</v>
      </c>
      <c r="F8866">
        <v>12.2</v>
      </c>
      <c r="G8866">
        <v>19.600000000000001</v>
      </c>
      <c r="H8866">
        <v>12.4</v>
      </c>
      <c r="I8866" t="s">
        <v>15</v>
      </c>
    </row>
    <row r="8867" spans="1:9" x14ac:dyDescent="0.25">
      <c r="A8867" s="2">
        <v>25303</v>
      </c>
      <c r="B8867">
        <v>100</v>
      </c>
      <c r="C8867">
        <v>1969</v>
      </c>
      <c r="D8867">
        <v>4</v>
      </c>
      <c r="E8867">
        <v>10</v>
      </c>
      <c r="F8867">
        <v>14</v>
      </c>
      <c r="G8867">
        <v>18.899999999999999</v>
      </c>
      <c r="H8867">
        <v>7.6</v>
      </c>
      <c r="I8867" t="s">
        <v>15</v>
      </c>
    </row>
    <row r="8868" spans="1:9" x14ac:dyDescent="0.25">
      <c r="A8868" s="2">
        <v>25304</v>
      </c>
      <c r="B8868">
        <v>101</v>
      </c>
      <c r="C8868">
        <v>1969</v>
      </c>
      <c r="D8868">
        <v>4</v>
      </c>
      <c r="E8868">
        <v>11</v>
      </c>
      <c r="F8868">
        <v>8.1</v>
      </c>
      <c r="G8868">
        <v>22</v>
      </c>
      <c r="H8868">
        <v>0</v>
      </c>
      <c r="I8868" t="s">
        <v>15</v>
      </c>
    </row>
    <row r="8869" spans="1:9" x14ac:dyDescent="0.25">
      <c r="A8869" s="2">
        <v>25305</v>
      </c>
      <c r="B8869">
        <v>102</v>
      </c>
      <c r="C8869">
        <v>1969</v>
      </c>
      <c r="D8869">
        <v>4</v>
      </c>
      <c r="E8869">
        <v>12</v>
      </c>
      <c r="F8869">
        <v>9.9</v>
      </c>
      <c r="G8869">
        <v>24.3</v>
      </c>
      <c r="H8869">
        <v>0</v>
      </c>
      <c r="I8869" t="s">
        <v>15</v>
      </c>
    </row>
    <row r="8870" spans="1:9" x14ac:dyDescent="0.25">
      <c r="A8870" s="2">
        <v>25306</v>
      </c>
      <c r="B8870">
        <v>103</v>
      </c>
      <c r="C8870">
        <v>1969</v>
      </c>
      <c r="D8870">
        <v>4</v>
      </c>
      <c r="E8870">
        <v>13</v>
      </c>
      <c r="F8870">
        <v>12.9</v>
      </c>
      <c r="G8870">
        <v>26.3</v>
      </c>
      <c r="H8870">
        <v>0</v>
      </c>
      <c r="I8870" t="s">
        <v>15</v>
      </c>
    </row>
    <row r="8871" spans="1:9" x14ac:dyDescent="0.25">
      <c r="A8871" s="2">
        <v>25307</v>
      </c>
      <c r="B8871">
        <v>104</v>
      </c>
      <c r="C8871">
        <v>1969</v>
      </c>
      <c r="D8871">
        <v>4</v>
      </c>
      <c r="E8871">
        <v>14</v>
      </c>
      <c r="F8871">
        <v>16.7</v>
      </c>
      <c r="G8871">
        <v>30.7</v>
      </c>
      <c r="H8871">
        <v>0</v>
      </c>
      <c r="I8871" t="s">
        <v>15</v>
      </c>
    </row>
    <row r="8872" spans="1:9" x14ac:dyDescent="0.25">
      <c r="A8872" s="2">
        <v>25308</v>
      </c>
      <c r="B8872">
        <v>105</v>
      </c>
      <c r="C8872">
        <v>1969</v>
      </c>
      <c r="D8872">
        <v>4</v>
      </c>
      <c r="E8872">
        <v>15</v>
      </c>
      <c r="F8872">
        <v>10.8</v>
      </c>
      <c r="G8872">
        <v>27.1</v>
      </c>
      <c r="H8872">
        <v>0</v>
      </c>
      <c r="I8872" t="s">
        <v>15</v>
      </c>
    </row>
    <row r="8873" spans="1:9" x14ac:dyDescent="0.25">
      <c r="A8873" s="2">
        <v>25309</v>
      </c>
      <c r="B8873">
        <v>106</v>
      </c>
      <c r="C8873">
        <v>1969</v>
      </c>
      <c r="D8873">
        <v>4</v>
      </c>
      <c r="E8873">
        <v>16</v>
      </c>
      <c r="F8873">
        <v>15.9</v>
      </c>
      <c r="G8873">
        <v>24</v>
      </c>
      <c r="H8873">
        <v>0</v>
      </c>
      <c r="I8873" t="s">
        <v>15</v>
      </c>
    </row>
    <row r="8874" spans="1:9" x14ac:dyDescent="0.25">
      <c r="A8874" s="2">
        <v>25310</v>
      </c>
      <c r="B8874">
        <v>107</v>
      </c>
      <c r="C8874">
        <v>1969</v>
      </c>
      <c r="D8874">
        <v>4</v>
      </c>
      <c r="E8874">
        <v>17</v>
      </c>
      <c r="F8874">
        <v>13</v>
      </c>
      <c r="G8874">
        <v>20.9</v>
      </c>
      <c r="H8874">
        <v>0</v>
      </c>
      <c r="I8874" t="s">
        <v>15</v>
      </c>
    </row>
    <row r="8875" spans="1:9" x14ac:dyDescent="0.25">
      <c r="A8875" s="2">
        <v>25311</v>
      </c>
      <c r="B8875">
        <v>108</v>
      </c>
      <c r="C8875">
        <v>1969</v>
      </c>
      <c r="D8875">
        <v>4</v>
      </c>
      <c r="E8875">
        <v>18</v>
      </c>
      <c r="F8875">
        <v>7.2</v>
      </c>
      <c r="G8875">
        <v>22.6</v>
      </c>
      <c r="H8875">
        <v>0</v>
      </c>
      <c r="I8875" t="s">
        <v>15</v>
      </c>
    </row>
    <row r="8876" spans="1:9" x14ac:dyDescent="0.25">
      <c r="A8876" s="2">
        <v>25312</v>
      </c>
      <c r="B8876">
        <v>109</v>
      </c>
      <c r="C8876">
        <v>1969</v>
      </c>
      <c r="D8876">
        <v>4</v>
      </c>
      <c r="E8876">
        <v>19</v>
      </c>
      <c r="F8876">
        <v>7.9</v>
      </c>
      <c r="G8876">
        <v>26.6</v>
      </c>
      <c r="H8876">
        <v>0</v>
      </c>
      <c r="I8876" t="s">
        <v>15</v>
      </c>
    </row>
    <row r="8877" spans="1:9" x14ac:dyDescent="0.25">
      <c r="A8877" s="2">
        <v>25313</v>
      </c>
      <c r="B8877">
        <v>110</v>
      </c>
      <c r="C8877">
        <v>1969</v>
      </c>
      <c r="D8877">
        <v>4</v>
      </c>
      <c r="E8877">
        <v>20</v>
      </c>
      <c r="F8877">
        <v>7.8</v>
      </c>
      <c r="G8877">
        <v>29.6</v>
      </c>
      <c r="H8877">
        <v>0</v>
      </c>
      <c r="I8877" t="s">
        <v>15</v>
      </c>
    </row>
    <row r="8878" spans="1:9" x14ac:dyDescent="0.25">
      <c r="A8878" s="2">
        <v>25314</v>
      </c>
      <c r="B8878">
        <v>111</v>
      </c>
      <c r="C8878">
        <v>1969</v>
      </c>
      <c r="D8878">
        <v>4</v>
      </c>
      <c r="E8878">
        <v>21</v>
      </c>
      <c r="F8878">
        <v>13.5</v>
      </c>
      <c r="G8878">
        <v>32.299999999999997</v>
      </c>
      <c r="H8878">
        <v>0</v>
      </c>
      <c r="I8878" t="s">
        <v>15</v>
      </c>
    </row>
    <row r="8879" spans="1:9" x14ac:dyDescent="0.25">
      <c r="A8879" s="2">
        <v>25315</v>
      </c>
      <c r="B8879">
        <v>112</v>
      </c>
      <c r="C8879">
        <v>1969</v>
      </c>
      <c r="D8879">
        <v>4</v>
      </c>
      <c r="E8879">
        <v>22</v>
      </c>
      <c r="F8879">
        <v>15.1</v>
      </c>
      <c r="G8879">
        <v>32.299999999999997</v>
      </c>
      <c r="H8879">
        <v>0</v>
      </c>
      <c r="I8879" t="s">
        <v>15</v>
      </c>
    </row>
    <row r="8880" spans="1:9" x14ac:dyDescent="0.25">
      <c r="A8880" s="2">
        <v>25316</v>
      </c>
      <c r="B8880">
        <v>113</v>
      </c>
      <c r="C8880">
        <v>1969</v>
      </c>
      <c r="D8880">
        <v>4</v>
      </c>
      <c r="E8880">
        <v>23</v>
      </c>
      <c r="F8880">
        <v>17.2</v>
      </c>
      <c r="G8880">
        <v>22.6</v>
      </c>
      <c r="H8880">
        <v>3.6</v>
      </c>
      <c r="I8880" t="s">
        <v>15</v>
      </c>
    </row>
    <row r="8881" spans="1:9" x14ac:dyDescent="0.25">
      <c r="A8881" s="2">
        <v>25317</v>
      </c>
      <c r="B8881">
        <v>114</v>
      </c>
      <c r="C8881">
        <v>1969</v>
      </c>
      <c r="D8881">
        <v>4</v>
      </c>
      <c r="E8881">
        <v>24</v>
      </c>
      <c r="F8881">
        <v>14.1</v>
      </c>
      <c r="G8881">
        <v>21.9</v>
      </c>
      <c r="H8881">
        <v>3.3</v>
      </c>
      <c r="I8881" t="s">
        <v>15</v>
      </c>
    </row>
    <row r="8882" spans="1:9" x14ac:dyDescent="0.25">
      <c r="A8882" s="2">
        <v>25318</v>
      </c>
      <c r="B8882">
        <v>115</v>
      </c>
      <c r="C8882">
        <v>1969</v>
      </c>
      <c r="D8882">
        <v>4</v>
      </c>
      <c r="E8882">
        <v>25</v>
      </c>
      <c r="F8882">
        <v>10.1</v>
      </c>
      <c r="G8882">
        <v>20.100000000000001</v>
      </c>
      <c r="H8882">
        <v>0</v>
      </c>
      <c r="I8882" t="s">
        <v>15</v>
      </c>
    </row>
    <row r="8883" spans="1:9" x14ac:dyDescent="0.25">
      <c r="A8883" s="2">
        <v>25319</v>
      </c>
      <c r="B8883">
        <v>116</v>
      </c>
      <c r="C8883">
        <v>1969</v>
      </c>
      <c r="D8883">
        <v>4</v>
      </c>
      <c r="E8883">
        <v>26</v>
      </c>
      <c r="F8883">
        <v>10.9</v>
      </c>
      <c r="G8883">
        <v>24.4</v>
      </c>
      <c r="H8883">
        <v>0</v>
      </c>
      <c r="I8883" t="s">
        <v>15</v>
      </c>
    </row>
    <row r="8884" spans="1:9" x14ac:dyDescent="0.25">
      <c r="A8884" s="2">
        <v>25320</v>
      </c>
      <c r="B8884">
        <v>117</v>
      </c>
      <c r="C8884">
        <v>1969</v>
      </c>
      <c r="D8884">
        <v>4</v>
      </c>
      <c r="E8884">
        <v>27</v>
      </c>
      <c r="F8884">
        <v>12.6</v>
      </c>
      <c r="G8884">
        <v>22.9</v>
      </c>
      <c r="H8884">
        <v>0</v>
      </c>
      <c r="I8884" t="s">
        <v>15</v>
      </c>
    </row>
    <row r="8885" spans="1:9" x14ac:dyDescent="0.25">
      <c r="A8885" s="2">
        <v>25321</v>
      </c>
      <c r="B8885">
        <v>118</v>
      </c>
      <c r="C8885">
        <v>1969</v>
      </c>
      <c r="D8885">
        <v>4</v>
      </c>
      <c r="E8885">
        <v>28</v>
      </c>
      <c r="F8885">
        <v>11.4</v>
      </c>
      <c r="G8885">
        <v>23.4</v>
      </c>
      <c r="H8885">
        <v>0</v>
      </c>
      <c r="I8885" t="s">
        <v>15</v>
      </c>
    </row>
    <row r="8886" spans="1:9" x14ac:dyDescent="0.25">
      <c r="A8886" s="2">
        <v>25322</v>
      </c>
      <c r="B8886">
        <v>119</v>
      </c>
      <c r="C8886">
        <v>1969</v>
      </c>
      <c r="D8886">
        <v>4</v>
      </c>
      <c r="E8886">
        <v>29</v>
      </c>
      <c r="F8886">
        <v>16.399999999999999</v>
      </c>
      <c r="G8886">
        <v>21.4</v>
      </c>
      <c r="H8886">
        <v>0</v>
      </c>
      <c r="I8886" t="s">
        <v>15</v>
      </c>
    </row>
    <row r="8887" spans="1:9" x14ac:dyDescent="0.25">
      <c r="A8887" s="2">
        <v>25323</v>
      </c>
      <c r="B8887">
        <v>120</v>
      </c>
      <c r="C8887">
        <v>1969</v>
      </c>
      <c r="D8887">
        <v>4</v>
      </c>
      <c r="E8887">
        <v>30</v>
      </c>
      <c r="F8887">
        <v>11.6</v>
      </c>
      <c r="G8887">
        <v>22.4</v>
      </c>
      <c r="H8887">
        <v>0</v>
      </c>
      <c r="I8887" t="s">
        <v>15</v>
      </c>
    </row>
    <row r="8888" spans="1:9" x14ac:dyDescent="0.25">
      <c r="A8888" s="2">
        <v>25324</v>
      </c>
      <c r="B8888">
        <v>121</v>
      </c>
      <c r="C8888">
        <v>1969</v>
      </c>
      <c r="D8888">
        <v>5</v>
      </c>
      <c r="E8888">
        <v>1</v>
      </c>
      <c r="F8888">
        <v>12.8</v>
      </c>
      <c r="G8888">
        <v>22.4</v>
      </c>
      <c r="H8888">
        <v>0</v>
      </c>
      <c r="I8888" t="s">
        <v>15</v>
      </c>
    </row>
    <row r="8889" spans="1:9" x14ac:dyDescent="0.25">
      <c r="A8889" s="2">
        <v>25325</v>
      </c>
      <c r="B8889">
        <v>122</v>
      </c>
      <c r="C8889">
        <v>1969</v>
      </c>
      <c r="D8889">
        <v>5</v>
      </c>
      <c r="E8889">
        <v>2</v>
      </c>
      <c r="F8889">
        <v>13.3</v>
      </c>
      <c r="G8889">
        <v>25.4</v>
      </c>
      <c r="H8889">
        <v>0</v>
      </c>
      <c r="I8889" t="s">
        <v>15</v>
      </c>
    </row>
    <row r="8890" spans="1:9" x14ac:dyDescent="0.25">
      <c r="A8890" s="2">
        <v>25326</v>
      </c>
      <c r="B8890">
        <v>123</v>
      </c>
      <c r="C8890">
        <v>1969</v>
      </c>
      <c r="D8890">
        <v>5</v>
      </c>
      <c r="E8890">
        <v>3</v>
      </c>
      <c r="F8890">
        <v>12.2</v>
      </c>
      <c r="G8890">
        <v>24.4</v>
      </c>
      <c r="H8890">
        <v>0</v>
      </c>
      <c r="I8890" t="s">
        <v>15</v>
      </c>
    </row>
    <row r="8891" spans="1:9" x14ac:dyDescent="0.25">
      <c r="A8891" s="2">
        <v>25327</v>
      </c>
      <c r="B8891">
        <v>124</v>
      </c>
      <c r="C8891">
        <v>1969</v>
      </c>
      <c r="D8891">
        <v>5</v>
      </c>
      <c r="E8891">
        <v>4</v>
      </c>
      <c r="F8891">
        <v>12.2</v>
      </c>
      <c r="G8891">
        <v>20.399999999999999</v>
      </c>
      <c r="H8891">
        <v>0</v>
      </c>
      <c r="I8891" t="s">
        <v>15</v>
      </c>
    </row>
    <row r="8892" spans="1:9" x14ac:dyDescent="0.25">
      <c r="A8892" s="2">
        <v>25328</v>
      </c>
      <c r="B8892">
        <v>125</v>
      </c>
      <c r="C8892">
        <v>1969</v>
      </c>
      <c r="D8892">
        <v>5</v>
      </c>
      <c r="E8892">
        <v>5</v>
      </c>
      <c r="F8892">
        <v>13.9</v>
      </c>
      <c r="G8892">
        <v>25.2</v>
      </c>
      <c r="H8892">
        <v>0</v>
      </c>
      <c r="I8892" t="s">
        <v>15</v>
      </c>
    </row>
    <row r="8893" spans="1:9" x14ac:dyDescent="0.25">
      <c r="A8893" s="2">
        <v>25329</v>
      </c>
      <c r="B8893">
        <v>126</v>
      </c>
      <c r="C8893">
        <v>1969</v>
      </c>
      <c r="D8893">
        <v>5</v>
      </c>
      <c r="E8893">
        <v>6</v>
      </c>
      <c r="F8893">
        <v>15.1</v>
      </c>
      <c r="G8893">
        <v>30.4</v>
      </c>
      <c r="H8893">
        <v>0</v>
      </c>
      <c r="I8893" t="s">
        <v>15</v>
      </c>
    </row>
    <row r="8894" spans="1:9" x14ac:dyDescent="0.25">
      <c r="A8894" s="2">
        <v>25330</v>
      </c>
      <c r="B8894">
        <v>127</v>
      </c>
      <c r="C8894">
        <v>1969</v>
      </c>
      <c r="D8894">
        <v>5</v>
      </c>
      <c r="E8894">
        <v>7</v>
      </c>
      <c r="F8894">
        <v>16.2</v>
      </c>
      <c r="G8894">
        <v>24</v>
      </c>
      <c r="H8894">
        <v>0</v>
      </c>
      <c r="I8894" t="s">
        <v>15</v>
      </c>
    </row>
    <row r="8895" spans="1:9" x14ac:dyDescent="0.25">
      <c r="A8895" s="2">
        <v>25331</v>
      </c>
      <c r="B8895">
        <v>128</v>
      </c>
      <c r="C8895">
        <v>1969</v>
      </c>
      <c r="D8895">
        <v>5</v>
      </c>
      <c r="E8895">
        <v>8</v>
      </c>
      <c r="F8895">
        <v>15</v>
      </c>
      <c r="G8895">
        <v>19.7</v>
      </c>
      <c r="H8895">
        <v>1.5</v>
      </c>
      <c r="I8895" t="s">
        <v>15</v>
      </c>
    </row>
    <row r="8896" spans="1:9" x14ac:dyDescent="0.25">
      <c r="A8896" s="2">
        <v>25332</v>
      </c>
      <c r="B8896">
        <v>129</v>
      </c>
      <c r="C8896">
        <v>1969</v>
      </c>
      <c r="D8896">
        <v>5</v>
      </c>
      <c r="E8896">
        <v>9</v>
      </c>
      <c r="F8896">
        <v>13.4</v>
      </c>
      <c r="G8896">
        <v>18.100000000000001</v>
      </c>
      <c r="H8896">
        <v>10.9</v>
      </c>
      <c r="I8896" t="s">
        <v>15</v>
      </c>
    </row>
    <row r="8897" spans="1:9" x14ac:dyDescent="0.25">
      <c r="A8897" s="2">
        <v>25333</v>
      </c>
      <c r="B8897">
        <v>130</v>
      </c>
      <c r="C8897">
        <v>1969</v>
      </c>
      <c r="D8897">
        <v>5</v>
      </c>
      <c r="E8897">
        <v>10</v>
      </c>
      <c r="F8897">
        <v>9</v>
      </c>
      <c r="G8897">
        <v>18.8</v>
      </c>
      <c r="H8897">
        <v>7.6</v>
      </c>
      <c r="I8897" t="s">
        <v>15</v>
      </c>
    </row>
    <row r="8898" spans="1:9" x14ac:dyDescent="0.25">
      <c r="A8898" s="2">
        <v>25334</v>
      </c>
      <c r="B8898">
        <v>131</v>
      </c>
      <c r="C8898">
        <v>1969</v>
      </c>
      <c r="D8898">
        <v>5</v>
      </c>
      <c r="E8898">
        <v>11</v>
      </c>
      <c r="F8898">
        <v>9.8000000000000007</v>
      </c>
      <c r="G8898">
        <v>17.3</v>
      </c>
      <c r="H8898">
        <v>0</v>
      </c>
      <c r="I8898" t="s">
        <v>15</v>
      </c>
    </row>
    <row r="8899" spans="1:9" x14ac:dyDescent="0.25">
      <c r="A8899" s="2">
        <v>25335</v>
      </c>
      <c r="B8899">
        <v>132</v>
      </c>
      <c r="C8899">
        <v>1969</v>
      </c>
      <c r="D8899">
        <v>5</v>
      </c>
      <c r="E8899">
        <v>12</v>
      </c>
      <c r="F8899">
        <v>9.8000000000000007</v>
      </c>
      <c r="G8899">
        <v>18.7</v>
      </c>
      <c r="H8899">
        <v>0</v>
      </c>
      <c r="I8899" t="s">
        <v>15</v>
      </c>
    </row>
    <row r="8900" spans="1:9" x14ac:dyDescent="0.25">
      <c r="A8900" s="2">
        <v>25336</v>
      </c>
      <c r="B8900">
        <v>133</v>
      </c>
      <c r="C8900">
        <v>1969</v>
      </c>
      <c r="D8900">
        <v>5</v>
      </c>
      <c r="E8900">
        <v>13</v>
      </c>
      <c r="F8900">
        <v>11.1</v>
      </c>
      <c r="G8900">
        <v>21.1</v>
      </c>
      <c r="H8900">
        <v>0</v>
      </c>
      <c r="I8900" t="s">
        <v>15</v>
      </c>
    </row>
    <row r="8901" spans="1:9" x14ac:dyDescent="0.25">
      <c r="A8901" s="2">
        <v>25337</v>
      </c>
      <c r="B8901">
        <v>134</v>
      </c>
      <c r="C8901">
        <v>1969</v>
      </c>
      <c r="D8901">
        <v>5</v>
      </c>
      <c r="E8901">
        <v>14</v>
      </c>
      <c r="F8901">
        <v>12.8</v>
      </c>
      <c r="G8901">
        <v>23.3</v>
      </c>
      <c r="H8901">
        <v>0</v>
      </c>
      <c r="I8901" t="s">
        <v>15</v>
      </c>
    </row>
    <row r="8902" spans="1:9" x14ac:dyDescent="0.25">
      <c r="A8902" s="2">
        <v>25338</v>
      </c>
      <c r="B8902">
        <v>135</v>
      </c>
      <c r="C8902">
        <v>1969</v>
      </c>
      <c r="D8902">
        <v>5</v>
      </c>
      <c r="E8902">
        <v>15</v>
      </c>
      <c r="F8902">
        <v>13.1</v>
      </c>
      <c r="G8902">
        <v>23.8</v>
      </c>
      <c r="H8902">
        <v>0</v>
      </c>
      <c r="I8902" t="s">
        <v>15</v>
      </c>
    </row>
    <row r="8903" spans="1:9" x14ac:dyDescent="0.25">
      <c r="A8903" s="2">
        <v>25339</v>
      </c>
      <c r="B8903">
        <v>136</v>
      </c>
      <c r="C8903">
        <v>1969</v>
      </c>
      <c r="D8903">
        <v>5</v>
      </c>
      <c r="E8903">
        <v>16</v>
      </c>
      <c r="F8903">
        <v>11.2</v>
      </c>
      <c r="G8903">
        <v>23.8</v>
      </c>
      <c r="H8903">
        <v>0</v>
      </c>
      <c r="I8903" t="s">
        <v>15</v>
      </c>
    </row>
    <row r="8904" spans="1:9" x14ac:dyDescent="0.25">
      <c r="A8904" s="2">
        <v>25340</v>
      </c>
      <c r="B8904">
        <v>137</v>
      </c>
      <c r="C8904">
        <v>1969</v>
      </c>
      <c r="D8904">
        <v>5</v>
      </c>
      <c r="E8904">
        <v>17</v>
      </c>
      <c r="F8904">
        <v>12</v>
      </c>
      <c r="G8904">
        <v>20.7</v>
      </c>
      <c r="H8904">
        <v>0</v>
      </c>
      <c r="I8904" t="s">
        <v>15</v>
      </c>
    </row>
    <row r="8905" spans="1:9" x14ac:dyDescent="0.25">
      <c r="A8905" s="2">
        <v>25341</v>
      </c>
      <c r="B8905">
        <v>138</v>
      </c>
      <c r="C8905">
        <v>1969</v>
      </c>
      <c r="D8905">
        <v>5</v>
      </c>
      <c r="E8905">
        <v>18</v>
      </c>
      <c r="F8905">
        <v>17.2</v>
      </c>
      <c r="G8905">
        <v>22.4</v>
      </c>
      <c r="H8905">
        <v>20.6</v>
      </c>
      <c r="I8905" t="s">
        <v>15</v>
      </c>
    </row>
    <row r="8906" spans="1:9" x14ac:dyDescent="0.25">
      <c r="A8906" s="2">
        <v>25342</v>
      </c>
      <c r="B8906">
        <v>139</v>
      </c>
      <c r="C8906">
        <v>1969</v>
      </c>
      <c r="D8906">
        <v>5</v>
      </c>
      <c r="E8906">
        <v>19</v>
      </c>
      <c r="F8906">
        <v>14.7</v>
      </c>
      <c r="G8906">
        <v>18.899999999999999</v>
      </c>
      <c r="H8906">
        <v>6.4</v>
      </c>
      <c r="I8906" t="s">
        <v>15</v>
      </c>
    </row>
    <row r="8907" spans="1:9" x14ac:dyDescent="0.25">
      <c r="A8907" s="2">
        <v>25343</v>
      </c>
      <c r="B8907">
        <v>140</v>
      </c>
      <c r="C8907">
        <v>1969</v>
      </c>
      <c r="D8907">
        <v>5</v>
      </c>
      <c r="E8907">
        <v>20</v>
      </c>
      <c r="F8907">
        <v>6.7</v>
      </c>
      <c r="G8907">
        <v>17.5</v>
      </c>
      <c r="H8907">
        <v>4.8</v>
      </c>
      <c r="I8907" t="s">
        <v>15</v>
      </c>
    </row>
    <row r="8908" spans="1:9" x14ac:dyDescent="0.25">
      <c r="A8908" s="2">
        <v>25344</v>
      </c>
      <c r="B8908">
        <v>141</v>
      </c>
      <c r="C8908">
        <v>1969</v>
      </c>
      <c r="D8908">
        <v>5</v>
      </c>
      <c r="E8908">
        <v>21</v>
      </c>
      <c r="F8908">
        <v>6.4</v>
      </c>
      <c r="G8908">
        <v>19.399999999999999</v>
      </c>
      <c r="H8908">
        <v>0</v>
      </c>
      <c r="I8908" t="s">
        <v>15</v>
      </c>
    </row>
    <row r="8909" spans="1:9" x14ac:dyDescent="0.25">
      <c r="A8909" s="2">
        <v>25345</v>
      </c>
      <c r="B8909">
        <v>142</v>
      </c>
      <c r="C8909">
        <v>1969</v>
      </c>
      <c r="D8909">
        <v>5</v>
      </c>
      <c r="E8909">
        <v>22</v>
      </c>
      <c r="F8909">
        <v>7.9</v>
      </c>
      <c r="G8909">
        <v>19.7</v>
      </c>
      <c r="H8909">
        <v>1</v>
      </c>
      <c r="I8909" t="s">
        <v>15</v>
      </c>
    </row>
    <row r="8910" spans="1:9" x14ac:dyDescent="0.25">
      <c r="A8910" s="2">
        <v>25346</v>
      </c>
      <c r="B8910">
        <v>143</v>
      </c>
      <c r="C8910">
        <v>1969</v>
      </c>
      <c r="D8910">
        <v>5</v>
      </c>
      <c r="E8910">
        <v>23</v>
      </c>
      <c r="F8910">
        <v>6.7</v>
      </c>
      <c r="G8910">
        <v>19.399999999999999</v>
      </c>
      <c r="H8910">
        <v>0</v>
      </c>
      <c r="I8910" t="s">
        <v>15</v>
      </c>
    </row>
    <row r="8911" spans="1:9" x14ac:dyDescent="0.25">
      <c r="A8911" s="2">
        <v>25347</v>
      </c>
      <c r="B8911">
        <v>144</v>
      </c>
      <c r="C8911">
        <v>1969</v>
      </c>
      <c r="D8911">
        <v>5</v>
      </c>
      <c r="E8911">
        <v>24</v>
      </c>
      <c r="F8911">
        <v>7.1</v>
      </c>
      <c r="G8911">
        <v>20.6</v>
      </c>
      <c r="H8911">
        <v>0</v>
      </c>
      <c r="I8911" t="s">
        <v>15</v>
      </c>
    </row>
    <row r="8912" spans="1:9" x14ac:dyDescent="0.25">
      <c r="A8912" s="2">
        <v>25348</v>
      </c>
      <c r="B8912">
        <v>145</v>
      </c>
      <c r="C8912">
        <v>1969</v>
      </c>
      <c r="D8912">
        <v>5</v>
      </c>
      <c r="E8912">
        <v>25</v>
      </c>
      <c r="F8912">
        <v>8.6</v>
      </c>
      <c r="G8912">
        <v>19.899999999999999</v>
      </c>
      <c r="H8912">
        <v>0</v>
      </c>
      <c r="I8912" t="s">
        <v>15</v>
      </c>
    </row>
    <row r="8913" spans="1:9" x14ac:dyDescent="0.25">
      <c r="A8913" s="2">
        <v>25349</v>
      </c>
      <c r="B8913">
        <v>146</v>
      </c>
      <c r="C8913">
        <v>1969</v>
      </c>
      <c r="D8913">
        <v>5</v>
      </c>
      <c r="E8913">
        <v>26</v>
      </c>
      <c r="F8913">
        <v>7</v>
      </c>
      <c r="G8913">
        <v>20.3</v>
      </c>
      <c r="H8913">
        <v>0</v>
      </c>
      <c r="I8913" t="s">
        <v>15</v>
      </c>
    </row>
    <row r="8914" spans="1:9" x14ac:dyDescent="0.25">
      <c r="A8914" s="2">
        <v>25350</v>
      </c>
      <c r="B8914">
        <v>147</v>
      </c>
      <c r="C8914">
        <v>1969</v>
      </c>
      <c r="D8914">
        <v>5</v>
      </c>
      <c r="E8914">
        <v>27</v>
      </c>
      <c r="F8914">
        <v>9.6</v>
      </c>
      <c r="G8914">
        <v>18.8</v>
      </c>
      <c r="H8914">
        <v>5.3</v>
      </c>
      <c r="I8914" t="s">
        <v>15</v>
      </c>
    </row>
    <row r="8915" spans="1:9" x14ac:dyDescent="0.25">
      <c r="A8915" s="2">
        <v>25351</v>
      </c>
      <c r="B8915">
        <v>148</v>
      </c>
      <c r="C8915">
        <v>1969</v>
      </c>
      <c r="D8915">
        <v>5</v>
      </c>
      <c r="E8915">
        <v>28</v>
      </c>
      <c r="F8915">
        <v>7.4</v>
      </c>
      <c r="G8915">
        <v>17.8</v>
      </c>
      <c r="H8915">
        <v>0</v>
      </c>
      <c r="I8915" t="s">
        <v>15</v>
      </c>
    </row>
    <row r="8916" spans="1:9" x14ac:dyDescent="0.25">
      <c r="A8916" s="2">
        <v>25352</v>
      </c>
      <c r="B8916">
        <v>149</v>
      </c>
      <c r="C8916">
        <v>1969</v>
      </c>
      <c r="D8916">
        <v>5</v>
      </c>
      <c r="E8916">
        <v>29</v>
      </c>
      <c r="F8916">
        <v>6.5</v>
      </c>
      <c r="G8916">
        <v>18.3</v>
      </c>
      <c r="H8916">
        <v>0</v>
      </c>
      <c r="I8916" t="s">
        <v>15</v>
      </c>
    </row>
    <row r="8917" spans="1:9" x14ac:dyDescent="0.25">
      <c r="A8917" s="2">
        <v>25353</v>
      </c>
      <c r="B8917">
        <v>150</v>
      </c>
      <c r="C8917">
        <v>1969</v>
      </c>
      <c r="D8917">
        <v>5</v>
      </c>
      <c r="E8917">
        <v>30</v>
      </c>
      <c r="F8917">
        <v>9.4</v>
      </c>
      <c r="G8917">
        <v>19.2</v>
      </c>
      <c r="H8917">
        <v>0</v>
      </c>
      <c r="I8917" t="s">
        <v>15</v>
      </c>
    </row>
    <row r="8918" spans="1:9" x14ac:dyDescent="0.25">
      <c r="A8918" s="2">
        <v>25354</v>
      </c>
      <c r="B8918">
        <v>151</v>
      </c>
      <c r="C8918">
        <v>1969</v>
      </c>
      <c r="D8918">
        <v>5</v>
      </c>
      <c r="E8918">
        <v>31</v>
      </c>
      <c r="F8918">
        <v>7.8</v>
      </c>
      <c r="G8918">
        <v>18.3</v>
      </c>
      <c r="H8918">
        <v>0</v>
      </c>
      <c r="I8918" t="s">
        <v>15</v>
      </c>
    </row>
    <row r="8919" spans="1:9" x14ac:dyDescent="0.25">
      <c r="A8919" s="2">
        <v>25355</v>
      </c>
      <c r="B8919">
        <v>152</v>
      </c>
      <c r="C8919">
        <v>1969</v>
      </c>
      <c r="D8919">
        <v>6</v>
      </c>
      <c r="E8919">
        <v>1</v>
      </c>
      <c r="F8919">
        <v>7.2</v>
      </c>
      <c r="G8919">
        <v>19.399999999999999</v>
      </c>
      <c r="H8919">
        <v>0</v>
      </c>
      <c r="I8919" t="s">
        <v>15</v>
      </c>
    </row>
    <row r="8920" spans="1:9" x14ac:dyDescent="0.25">
      <c r="A8920" s="2">
        <v>25356</v>
      </c>
      <c r="B8920">
        <v>153</v>
      </c>
      <c r="C8920">
        <v>1969</v>
      </c>
      <c r="D8920">
        <v>6</v>
      </c>
      <c r="E8920">
        <v>2</v>
      </c>
      <c r="F8920">
        <v>3.9</v>
      </c>
      <c r="G8920">
        <v>20.9</v>
      </c>
      <c r="H8920">
        <v>0</v>
      </c>
      <c r="I8920" t="s">
        <v>15</v>
      </c>
    </row>
    <row r="8921" spans="1:9" x14ac:dyDescent="0.25">
      <c r="A8921" s="2">
        <v>25357</v>
      </c>
      <c r="B8921">
        <v>154</v>
      </c>
      <c r="C8921">
        <v>1969</v>
      </c>
      <c r="D8921">
        <v>6</v>
      </c>
      <c r="E8921">
        <v>3</v>
      </c>
      <c r="F8921">
        <v>6.6</v>
      </c>
      <c r="G8921">
        <v>20.7</v>
      </c>
      <c r="H8921">
        <v>0</v>
      </c>
      <c r="I8921" t="s">
        <v>15</v>
      </c>
    </row>
    <row r="8922" spans="1:9" x14ac:dyDescent="0.25">
      <c r="A8922" s="2">
        <v>25358</v>
      </c>
      <c r="B8922">
        <v>155</v>
      </c>
      <c r="C8922">
        <v>1969</v>
      </c>
      <c r="D8922">
        <v>6</v>
      </c>
      <c r="E8922">
        <v>4</v>
      </c>
      <c r="F8922">
        <v>5.2</v>
      </c>
      <c r="G8922">
        <v>20.6</v>
      </c>
      <c r="H8922">
        <v>0</v>
      </c>
      <c r="I8922" t="s">
        <v>15</v>
      </c>
    </row>
    <row r="8923" spans="1:9" x14ac:dyDescent="0.25">
      <c r="A8923" s="2">
        <v>25359</v>
      </c>
      <c r="B8923">
        <v>156</v>
      </c>
      <c r="C8923">
        <v>1969</v>
      </c>
      <c r="D8923">
        <v>6</v>
      </c>
      <c r="E8923">
        <v>5</v>
      </c>
      <c r="F8923">
        <v>7.7</v>
      </c>
      <c r="G8923">
        <v>18.7</v>
      </c>
      <c r="H8923">
        <v>0.8</v>
      </c>
      <c r="I8923" t="s">
        <v>15</v>
      </c>
    </row>
    <row r="8924" spans="1:9" x14ac:dyDescent="0.25">
      <c r="A8924" s="2">
        <v>25360</v>
      </c>
      <c r="B8924">
        <v>157</v>
      </c>
      <c r="C8924">
        <v>1969</v>
      </c>
      <c r="D8924">
        <v>6</v>
      </c>
      <c r="E8924">
        <v>6</v>
      </c>
      <c r="F8924">
        <v>8.8000000000000007</v>
      </c>
      <c r="G8924">
        <v>18.8</v>
      </c>
      <c r="H8924">
        <v>1.3</v>
      </c>
      <c r="I8924" t="s">
        <v>15</v>
      </c>
    </row>
    <row r="8925" spans="1:9" x14ac:dyDescent="0.25">
      <c r="A8925" s="2">
        <v>25361</v>
      </c>
      <c r="B8925">
        <v>158</v>
      </c>
      <c r="C8925">
        <v>1969</v>
      </c>
      <c r="D8925">
        <v>6</v>
      </c>
      <c r="E8925">
        <v>7</v>
      </c>
      <c r="F8925">
        <v>12.1</v>
      </c>
      <c r="G8925">
        <v>18.2</v>
      </c>
      <c r="H8925">
        <v>2.5</v>
      </c>
      <c r="I8925" t="s">
        <v>15</v>
      </c>
    </row>
    <row r="8926" spans="1:9" x14ac:dyDescent="0.25">
      <c r="A8926" s="2">
        <v>25362</v>
      </c>
      <c r="B8926">
        <v>159</v>
      </c>
      <c r="C8926">
        <v>1969</v>
      </c>
      <c r="D8926">
        <v>6</v>
      </c>
      <c r="E8926">
        <v>8</v>
      </c>
      <c r="F8926">
        <v>12.2</v>
      </c>
      <c r="G8926">
        <v>18.100000000000001</v>
      </c>
      <c r="H8926">
        <v>4.0999999999999996</v>
      </c>
      <c r="I8926" t="s">
        <v>15</v>
      </c>
    </row>
    <row r="8927" spans="1:9" x14ac:dyDescent="0.25">
      <c r="A8927" s="2">
        <v>25363</v>
      </c>
      <c r="B8927">
        <v>160</v>
      </c>
      <c r="C8927">
        <v>1969</v>
      </c>
      <c r="D8927">
        <v>6</v>
      </c>
      <c r="E8927">
        <v>9</v>
      </c>
      <c r="F8927">
        <v>12.4</v>
      </c>
      <c r="G8927">
        <v>18.100000000000001</v>
      </c>
      <c r="H8927">
        <v>1.8</v>
      </c>
      <c r="I8927" t="s">
        <v>15</v>
      </c>
    </row>
    <row r="8928" spans="1:9" x14ac:dyDescent="0.25">
      <c r="A8928" s="2">
        <v>25364</v>
      </c>
      <c r="B8928">
        <v>161</v>
      </c>
      <c r="C8928">
        <v>1969</v>
      </c>
      <c r="D8928">
        <v>6</v>
      </c>
      <c r="E8928">
        <v>10</v>
      </c>
      <c r="F8928">
        <v>12.2</v>
      </c>
      <c r="G8928">
        <v>18.100000000000001</v>
      </c>
      <c r="H8928">
        <v>3.6</v>
      </c>
      <c r="I8928" t="s">
        <v>15</v>
      </c>
    </row>
    <row r="8929" spans="1:9" x14ac:dyDescent="0.25">
      <c r="A8929" s="2">
        <v>25365</v>
      </c>
      <c r="B8929">
        <v>162</v>
      </c>
      <c r="C8929">
        <v>1969</v>
      </c>
      <c r="D8929">
        <v>6</v>
      </c>
      <c r="E8929">
        <v>11</v>
      </c>
      <c r="F8929">
        <v>12.2</v>
      </c>
      <c r="G8929">
        <v>17.600000000000001</v>
      </c>
      <c r="H8929">
        <v>24.9</v>
      </c>
      <c r="I8929" t="s">
        <v>15</v>
      </c>
    </row>
    <row r="8930" spans="1:9" x14ac:dyDescent="0.25">
      <c r="A8930" s="2">
        <v>25366</v>
      </c>
      <c r="B8930">
        <v>163</v>
      </c>
      <c r="C8930">
        <v>1969</v>
      </c>
      <c r="D8930">
        <v>6</v>
      </c>
      <c r="E8930">
        <v>12</v>
      </c>
      <c r="F8930">
        <v>10.3</v>
      </c>
      <c r="G8930">
        <v>22</v>
      </c>
      <c r="H8930">
        <v>0.3</v>
      </c>
      <c r="I8930" t="s">
        <v>15</v>
      </c>
    </row>
    <row r="8931" spans="1:9" x14ac:dyDescent="0.25">
      <c r="A8931" s="2">
        <v>25367</v>
      </c>
      <c r="B8931">
        <v>164</v>
      </c>
      <c r="C8931">
        <v>1969</v>
      </c>
      <c r="D8931">
        <v>6</v>
      </c>
      <c r="E8931">
        <v>13</v>
      </c>
      <c r="F8931">
        <v>13.7</v>
      </c>
      <c r="G8931">
        <v>20.100000000000001</v>
      </c>
      <c r="H8931">
        <v>13.2</v>
      </c>
      <c r="I8931" t="s">
        <v>15</v>
      </c>
    </row>
    <row r="8932" spans="1:9" x14ac:dyDescent="0.25">
      <c r="A8932" s="2">
        <v>25368</v>
      </c>
      <c r="B8932">
        <v>165</v>
      </c>
      <c r="C8932">
        <v>1969</v>
      </c>
      <c r="D8932">
        <v>6</v>
      </c>
      <c r="E8932">
        <v>14</v>
      </c>
      <c r="F8932">
        <v>13.3</v>
      </c>
      <c r="G8932">
        <v>19</v>
      </c>
      <c r="H8932">
        <v>44.5</v>
      </c>
      <c r="I8932" t="s">
        <v>15</v>
      </c>
    </row>
    <row r="8933" spans="1:9" x14ac:dyDescent="0.25">
      <c r="A8933" s="2">
        <v>25369</v>
      </c>
      <c r="B8933">
        <v>166</v>
      </c>
      <c r="C8933">
        <v>1969</v>
      </c>
      <c r="D8933">
        <v>6</v>
      </c>
      <c r="E8933">
        <v>15</v>
      </c>
      <c r="F8933">
        <v>11.5</v>
      </c>
      <c r="G8933">
        <v>18.399999999999999</v>
      </c>
      <c r="H8933">
        <v>3.3</v>
      </c>
      <c r="I8933" t="s">
        <v>15</v>
      </c>
    </row>
    <row r="8934" spans="1:9" x14ac:dyDescent="0.25">
      <c r="A8934" s="2">
        <v>25370</v>
      </c>
      <c r="B8934">
        <v>167</v>
      </c>
      <c r="C8934">
        <v>1969</v>
      </c>
      <c r="D8934">
        <v>6</v>
      </c>
      <c r="E8934">
        <v>16</v>
      </c>
      <c r="F8934">
        <v>7.9</v>
      </c>
      <c r="G8934">
        <v>16.100000000000001</v>
      </c>
      <c r="H8934">
        <v>22.6</v>
      </c>
      <c r="I8934" t="s">
        <v>15</v>
      </c>
    </row>
    <row r="8935" spans="1:9" x14ac:dyDescent="0.25">
      <c r="A8935" s="2">
        <v>25371</v>
      </c>
      <c r="B8935">
        <v>168</v>
      </c>
      <c r="C8935">
        <v>1969</v>
      </c>
      <c r="D8935">
        <v>6</v>
      </c>
      <c r="E8935">
        <v>17</v>
      </c>
      <c r="F8935">
        <v>5.0999999999999996</v>
      </c>
      <c r="G8935">
        <v>16.7</v>
      </c>
      <c r="H8935">
        <v>0</v>
      </c>
      <c r="I8935" t="s">
        <v>15</v>
      </c>
    </row>
    <row r="8936" spans="1:9" x14ac:dyDescent="0.25">
      <c r="A8936" s="2">
        <v>25372</v>
      </c>
      <c r="B8936">
        <v>169</v>
      </c>
      <c r="C8936">
        <v>1969</v>
      </c>
      <c r="D8936">
        <v>6</v>
      </c>
      <c r="E8936">
        <v>18</v>
      </c>
      <c r="F8936">
        <v>8.6</v>
      </c>
      <c r="G8936">
        <v>19.2</v>
      </c>
      <c r="H8936">
        <v>0</v>
      </c>
      <c r="I8936" t="s">
        <v>15</v>
      </c>
    </row>
    <row r="8937" spans="1:9" x14ac:dyDescent="0.25">
      <c r="A8937" s="2">
        <v>25373</v>
      </c>
      <c r="B8937">
        <v>170</v>
      </c>
      <c r="C8937">
        <v>1969</v>
      </c>
      <c r="D8937">
        <v>6</v>
      </c>
      <c r="E8937">
        <v>19</v>
      </c>
      <c r="F8937">
        <v>12.2</v>
      </c>
      <c r="G8937">
        <v>19.8</v>
      </c>
      <c r="H8937">
        <v>1</v>
      </c>
      <c r="I8937" t="s">
        <v>15</v>
      </c>
    </row>
    <row r="8938" spans="1:9" x14ac:dyDescent="0.25">
      <c r="A8938" s="2">
        <v>25374</v>
      </c>
      <c r="B8938">
        <v>171</v>
      </c>
      <c r="C8938">
        <v>1969</v>
      </c>
      <c r="D8938">
        <v>6</v>
      </c>
      <c r="E8938">
        <v>20</v>
      </c>
      <c r="F8938">
        <v>13.3</v>
      </c>
      <c r="G8938">
        <v>21.5</v>
      </c>
      <c r="H8938">
        <v>1.3</v>
      </c>
      <c r="I8938" t="s">
        <v>15</v>
      </c>
    </row>
    <row r="8939" spans="1:9" x14ac:dyDescent="0.25">
      <c r="A8939" s="2">
        <v>25375</v>
      </c>
      <c r="B8939">
        <v>172</v>
      </c>
      <c r="C8939">
        <v>1969</v>
      </c>
      <c r="D8939">
        <v>6</v>
      </c>
      <c r="E8939">
        <v>21</v>
      </c>
      <c r="F8939">
        <v>8.9</v>
      </c>
      <c r="G8939">
        <v>17.7</v>
      </c>
      <c r="H8939">
        <v>6.6</v>
      </c>
      <c r="I8939" t="s">
        <v>15</v>
      </c>
    </row>
    <row r="8940" spans="1:9" x14ac:dyDescent="0.25">
      <c r="A8940" s="2">
        <v>25376</v>
      </c>
      <c r="B8940">
        <v>173</v>
      </c>
      <c r="C8940">
        <v>1969</v>
      </c>
      <c r="D8940">
        <v>6</v>
      </c>
      <c r="E8940">
        <v>22</v>
      </c>
      <c r="F8940">
        <v>7.2</v>
      </c>
      <c r="G8940">
        <v>18.5</v>
      </c>
      <c r="H8940">
        <v>0</v>
      </c>
      <c r="I8940" t="s">
        <v>15</v>
      </c>
    </row>
    <row r="8941" spans="1:9" x14ac:dyDescent="0.25">
      <c r="A8941" s="2">
        <v>25377</v>
      </c>
      <c r="B8941">
        <v>174</v>
      </c>
      <c r="C8941">
        <v>1969</v>
      </c>
      <c r="D8941">
        <v>6</v>
      </c>
      <c r="E8941">
        <v>23</v>
      </c>
      <c r="F8941">
        <v>5.4</v>
      </c>
      <c r="G8941">
        <v>19</v>
      </c>
      <c r="H8941">
        <v>0</v>
      </c>
      <c r="I8941" t="s">
        <v>15</v>
      </c>
    </row>
    <row r="8942" spans="1:9" x14ac:dyDescent="0.25">
      <c r="A8942" s="2">
        <v>25378</v>
      </c>
      <c r="B8942">
        <v>175</v>
      </c>
      <c r="C8942">
        <v>1969</v>
      </c>
      <c r="D8942">
        <v>6</v>
      </c>
      <c r="E8942">
        <v>24</v>
      </c>
      <c r="F8942">
        <v>5.6</v>
      </c>
      <c r="G8942">
        <v>19.399999999999999</v>
      </c>
      <c r="H8942">
        <v>0</v>
      </c>
      <c r="I8942" t="s">
        <v>15</v>
      </c>
    </row>
    <row r="8943" spans="1:9" x14ac:dyDescent="0.25">
      <c r="A8943" s="2">
        <v>25379</v>
      </c>
      <c r="B8943">
        <v>176</v>
      </c>
      <c r="C8943">
        <v>1969</v>
      </c>
      <c r="D8943">
        <v>6</v>
      </c>
      <c r="E8943">
        <v>25</v>
      </c>
      <c r="F8943">
        <v>5.6</v>
      </c>
      <c r="G8943">
        <v>21.1</v>
      </c>
      <c r="H8943">
        <v>0</v>
      </c>
      <c r="I8943" t="s">
        <v>15</v>
      </c>
    </row>
    <row r="8944" spans="1:9" x14ac:dyDescent="0.25">
      <c r="A8944" s="2">
        <v>25380</v>
      </c>
      <c r="B8944">
        <v>177</v>
      </c>
      <c r="C8944">
        <v>1969</v>
      </c>
      <c r="D8944">
        <v>6</v>
      </c>
      <c r="E8944">
        <v>26</v>
      </c>
      <c r="F8944">
        <v>8.6999999999999993</v>
      </c>
      <c r="G8944">
        <v>22</v>
      </c>
      <c r="H8944">
        <v>0</v>
      </c>
      <c r="I8944" t="s">
        <v>15</v>
      </c>
    </row>
    <row r="8945" spans="1:9" x14ac:dyDescent="0.25">
      <c r="A8945" s="2">
        <v>25381</v>
      </c>
      <c r="B8945">
        <v>178</v>
      </c>
      <c r="C8945">
        <v>1969</v>
      </c>
      <c r="D8945">
        <v>6</v>
      </c>
      <c r="E8945">
        <v>27</v>
      </c>
      <c r="F8945">
        <v>13</v>
      </c>
      <c r="G8945">
        <v>18.2</v>
      </c>
      <c r="H8945">
        <v>1.8</v>
      </c>
      <c r="I8945" t="s">
        <v>15</v>
      </c>
    </row>
    <row r="8946" spans="1:9" x14ac:dyDescent="0.25">
      <c r="A8946" s="2">
        <v>25382</v>
      </c>
      <c r="B8946">
        <v>179</v>
      </c>
      <c r="C8946">
        <v>1969</v>
      </c>
      <c r="D8946">
        <v>6</v>
      </c>
      <c r="E8946">
        <v>28</v>
      </c>
      <c r="F8946">
        <v>12</v>
      </c>
      <c r="G8946">
        <v>19.3</v>
      </c>
      <c r="H8946">
        <v>59.2</v>
      </c>
      <c r="I8946" t="s">
        <v>15</v>
      </c>
    </row>
    <row r="8947" spans="1:9" x14ac:dyDescent="0.25">
      <c r="A8947" s="2">
        <v>25383</v>
      </c>
      <c r="B8947">
        <v>180</v>
      </c>
      <c r="C8947">
        <v>1969</v>
      </c>
      <c r="D8947">
        <v>6</v>
      </c>
      <c r="E8947">
        <v>29</v>
      </c>
      <c r="F8947">
        <v>11.7</v>
      </c>
      <c r="G8947">
        <v>19.3</v>
      </c>
      <c r="H8947">
        <v>8.4</v>
      </c>
      <c r="I8947" t="s">
        <v>15</v>
      </c>
    </row>
    <row r="8948" spans="1:9" x14ac:dyDescent="0.25">
      <c r="A8948" s="2">
        <v>25384</v>
      </c>
      <c r="B8948">
        <v>181</v>
      </c>
      <c r="C8948">
        <v>1969</v>
      </c>
      <c r="D8948">
        <v>6</v>
      </c>
      <c r="E8948">
        <v>30</v>
      </c>
      <c r="F8948">
        <v>12.3</v>
      </c>
      <c r="G8948">
        <v>18.2</v>
      </c>
      <c r="H8948">
        <v>6.9</v>
      </c>
      <c r="I8948" t="s">
        <v>15</v>
      </c>
    </row>
    <row r="8949" spans="1:9" x14ac:dyDescent="0.25">
      <c r="A8949" s="2">
        <v>25385</v>
      </c>
      <c r="B8949">
        <v>182</v>
      </c>
      <c r="C8949">
        <v>1969</v>
      </c>
      <c r="D8949">
        <v>7</v>
      </c>
      <c r="E8949">
        <v>1</v>
      </c>
      <c r="F8949">
        <v>8.5</v>
      </c>
      <c r="G8949">
        <v>20.2</v>
      </c>
      <c r="H8949">
        <v>0</v>
      </c>
      <c r="I8949" t="s">
        <v>15</v>
      </c>
    </row>
    <row r="8950" spans="1:9" x14ac:dyDescent="0.25">
      <c r="A8950" s="2">
        <v>25386</v>
      </c>
      <c r="B8950">
        <v>183</v>
      </c>
      <c r="C8950">
        <v>1969</v>
      </c>
      <c r="D8950">
        <v>7</v>
      </c>
      <c r="E8950">
        <v>2</v>
      </c>
      <c r="F8950">
        <v>8.6999999999999993</v>
      </c>
      <c r="G8950">
        <v>19.899999999999999</v>
      </c>
      <c r="H8950">
        <v>1.5</v>
      </c>
      <c r="I8950" t="s">
        <v>15</v>
      </c>
    </row>
    <row r="8951" spans="1:9" x14ac:dyDescent="0.25">
      <c r="A8951" s="2">
        <v>25387</v>
      </c>
      <c r="B8951">
        <v>184</v>
      </c>
      <c r="C8951">
        <v>1969</v>
      </c>
      <c r="D8951">
        <v>7</v>
      </c>
      <c r="E8951">
        <v>3</v>
      </c>
      <c r="F8951">
        <v>7.3</v>
      </c>
      <c r="G8951">
        <v>14.4</v>
      </c>
      <c r="H8951">
        <v>7.1</v>
      </c>
      <c r="I8951" t="s">
        <v>15</v>
      </c>
    </row>
    <row r="8952" spans="1:9" x14ac:dyDescent="0.25">
      <c r="A8952" s="2">
        <v>25388</v>
      </c>
      <c r="B8952">
        <v>185</v>
      </c>
      <c r="C8952">
        <v>1969</v>
      </c>
      <c r="D8952">
        <v>7</v>
      </c>
      <c r="E8952">
        <v>4</v>
      </c>
      <c r="F8952">
        <v>4.8</v>
      </c>
      <c r="G8952">
        <v>16.2</v>
      </c>
      <c r="H8952">
        <v>0</v>
      </c>
      <c r="I8952" t="s">
        <v>15</v>
      </c>
    </row>
    <row r="8953" spans="1:9" x14ac:dyDescent="0.25">
      <c r="A8953" s="2">
        <v>25389</v>
      </c>
      <c r="B8953">
        <v>186</v>
      </c>
      <c r="C8953">
        <v>1969</v>
      </c>
      <c r="D8953">
        <v>7</v>
      </c>
      <c r="E8953">
        <v>5</v>
      </c>
      <c r="F8953">
        <v>6.2</v>
      </c>
      <c r="G8953">
        <v>16.8</v>
      </c>
      <c r="H8953">
        <v>0</v>
      </c>
      <c r="I8953" t="s">
        <v>15</v>
      </c>
    </row>
    <row r="8954" spans="1:9" x14ac:dyDescent="0.25">
      <c r="A8954" s="2">
        <v>25390</v>
      </c>
      <c r="B8954">
        <v>187</v>
      </c>
      <c r="C8954">
        <v>1969</v>
      </c>
      <c r="D8954">
        <v>7</v>
      </c>
      <c r="E8954">
        <v>6</v>
      </c>
      <c r="F8954">
        <v>4.7</v>
      </c>
      <c r="G8954">
        <v>18.399999999999999</v>
      </c>
      <c r="H8954">
        <v>0</v>
      </c>
      <c r="I8954" t="s">
        <v>15</v>
      </c>
    </row>
    <row r="8955" spans="1:9" x14ac:dyDescent="0.25">
      <c r="A8955" s="2">
        <v>25391</v>
      </c>
      <c r="B8955">
        <v>188</v>
      </c>
      <c r="C8955">
        <v>1969</v>
      </c>
      <c r="D8955">
        <v>7</v>
      </c>
      <c r="E8955">
        <v>7</v>
      </c>
      <c r="F8955">
        <v>6.3</v>
      </c>
      <c r="G8955">
        <v>19.100000000000001</v>
      </c>
      <c r="H8955">
        <v>0</v>
      </c>
      <c r="I8955" t="s">
        <v>15</v>
      </c>
    </row>
    <row r="8956" spans="1:9" x14ac:dyDescent="0.25">
      <c r="A8956" s="2">
        <v>25392</v>
      </c>
      <c r="B8956">
        <v>189</v>
      </c>
      <c r="C8956">
        <v>1969</v>
      </c>
      <c r="D8956">
        <v>7</v>
      </c>
      <c r="E8956">
        <v>8</v>
      </c>
      <c r="F8956">
        <v>3.1</v>
      </c>
      <c r="G8956">
        <v>19.100000000000001</v>
      </c>
      <c r="H8956">
        <v>0</v>
      </c>
      <c r="I8956" t="s">
        <v>15</v>
      </c>
    </row>
    <row r="8957" spans="1:9" x14ac:dyDescent="0.25">
      <c r="A8957" s="2">
        <v>25393</v>
      </c>
      <c r="B8957">
        <v>190</v>
      </c>
      <c r="C8957">
        <v>1969</v>
      </c>
      <c r="D8957">
        <v>7</v>
      </c>
      <c r="E8957">
        <v>9</v>
      </c>
      <c r="F8957">
        <v>3.9</v>
      </c>
      <c r="G8957">
        <v>19.100000000000001</v>
      </c>
      <c r="H8957">
        <v>0</v>
      </c>
      <c r="I8957" t="s">
        <v>15</v>
      </c>
    </row>
    <row r="8958" spans="1:9" x14ac:dyDescent="0.25">
      <c r="A8958" s="2">
        <v>25394</v>
      </c>
      <c r="B8958">
        <v>191</v>
      </c>
      <c r="C8958">
        <v>1969</v>
      </c>
      <c r="D8958">
        <v>7</v>
      </c>
      <c r="E8958">
        <v>10</v>
      </c>
      <c r="F8958">
        <v>6.2</v>
      </c>
      <c r="G8958">
        <v>13.5</v>
      </c>
      <c r="H8958">
        <v>16.3</v>
      </c>
      <c r="I8958" t="s">
        <v>15</v>
      </c>
    </row>
    <row r="8959" spans="1:9" x14ac:dyDescent="0.25">
      <c r="A8959" s="2">
        <v>25395</v>
      </c>
      <c r="B8959">
        <v>192</v>
      </c>
      <c r="C8959">
        <v>1969</v>
      </c>
      <c r="D8959">
        <v>7</v>
      </c>
      <c r="E8959">
        <v>11</v>
      </c>
      <c r="F8959">
        <v>0.6</v>
      </c>
      <c r="G8959">
        <v>13.4</v>
      </c>
      <c r="H8959">
        <v>1</v>
      </c>
      <c r="I8959" t="s">
        <v>15</v>
      </c>
    </row>
    <row r="8960" spans="1:9" x14ac:dyDescent="0.25">
      <c r="A8960" s="2">
        <v>25396</v>
      </c>
      <c r="B8960">
        <v>193</v>
      </c>
      <c r="C8960">
        <v>1969</v>
      </c>
      <c r="D8960">
        <v>7</v>
      </c>
      <c r="E8960">
        <v>12</v>
      </c>
      <c r="F8960">
        <v>3.1</v>
      </c>
      <c r="G8960">
        <v>15.6</v>
      </c>
      <c r="H8960">
        <v>0</v>
      </c>
      <c r="I8960" t="s">
        <v>15</v>
      </c>
    </row>
    <row r="8961" spans="1:9" x14ac:dyDescent="0.25">
      <c r="A8961" s="2">
        <v>25397</v>
      </c>
      <c r="B8961">
        <v>194</v>
      </c>
      <c r="C8961">
        <v>1969</v>
      </c>
      <c r="D8961">
        <v>7</v>
      </c>
      <c r="E8961">
        <v>13</v>
      </c>
      <c r="F8961">
        <v>7.9</v>
      </c>
      <c r="G8961">
        <v>18.8</v>
      </c>
      <c r="H8961">
        <v>1.3</v>
      </c>
      <c r="I8961" t="s">
        <v>15</v>
      </c>
    </row>
    <row r="8962" spans="1:9" x14ac:dyDescent="0.25">
      <c r="A8962" s="2">
        <v>25398</v>
      </c>
      <c r="B8962">
        <v>195</v>
      </c>
      <c r="C8962">
        <v>1969</v>
      </c>
      <c r="D8962">
        <v>7</v>
      </c>
      <c r="E8962">
        <v>14</v>
      </c>
      <c r="F8962">
        <v>9.4</v>
      </c>
      <c r="G8962">
        <v>19</v>
      </c>
      <c r="H8962">
        <v>1</v>
      </c>
      <c r="I8962" t="s">
        <v>15</v>
      </c>
    </row>
    <row r="8963" spans="1:9" x14ac:dyDescent="0.25">
      <c r="A8963" s="2">
        <v>25399</v>
      </c>
      <c r="B8963">
        <v>196</v>
      </c>
      <c r="C8963">
        <v>1969</v>
      </c>
      <c r="D8963">
        <v>7</v>
      </c>
      <c r="E8963">
        <v>15</v>
      </c>
      <c r="F8963">
        <v>12.4</v>
      </c>
      <c r="G8963">
        <v>19.3</v>
      </c>
      <c r="H8963">
        <v>2</v>
      </c>
      <c r="I8963" t="s">
        <v>15</v>
      </c>
    </row>
    <row r="8964" spans="1:9" x14ac:dyDescent="0.25">
      <c r="A8964" s="2">
        <v>25400</v>
      </c>
      <c r="B8964">
        <v>197</v>
      </c>
      <c r="C8964">
        <v>1969</v>
      </c>
      <c r="D8964">
        <v>7</v>
      </c>
      <c r="E8964">
        <v>16</v>
      </c>
      <c r="F8964">
        <v>11.1</v>
      </c>
      <c r="G8964">
        <v>21.1</v>
      </c>
      <c r="H8964">
        <v>8.1</v>
      </c>
      <c r="I8964" t="s">
        <v>15</v>
      </c>
    </row>
    <row r="8965" spans="1:9" x14ac:dyDescent="0.25">
      <c r="A8965" s="2">
        <v>25401</v>
      </c>
      <c r="B8965">
        <v>198</v>
      </c>
      <c r="C8965">
        <v>1969</v>
      </c>
      <c r="D8965">
        <v>7</v>
      </c>
      <c r="E8965">
        <v>17</v>
      </c>
      <c r="F8965">
        <v>12.7</v>
      </c>
      <c r="G8965">
        <v>17.2</v>
      </c>
      <c r="H8965">
        <v>10.7</v>
      </c>
      <c r="I8965" t="s">
        <v>15</v>
      </c>
    </row>
    <row r="8966" spans="1:9" x14ac:dyDescent="0.25">
      <c r="A8966" s="2">
        <v>25402</v>
      </c>
      <c r="B8966">
        <v>199</v>
      </c>
      <c r="C8966">
        <v>1969</v>
      </c>
      <c r="D8966">
        <v>7</v>
      </c>
      <c r="E8966">
        <v>18</v>
      </c>
      <c r="F8966">
        <v>7.4</v>
      </c>
      <c r="G8966">
        <v>16.100000000000001</v>
      </c>
      <c r="H8966">
        <v>12.2</v>
      </c>
      <c r="I8966" t="s">
        <v>15</v>
      </c>
    </row>
    <row r="8967" spans="1:9" x14ac:dyDescent="0.25">
      <c r="A8967" s="2">
        <v>25403</v>
      </c>
      <c r="B8967">
        <v>200</v>
      </c>
      <c r="C8967">
        <v>1969</v>
      </c>
      <c r="D8967">
        <v>7</v>
      </c>
      <c r="E8967">
        <v>19</v>
      </c>
      <c r="F8967">
        <v>7.9</v>
      </c>
      <c r="G8967">
        <v>16.100000000000001</v>
      </c>
      <c r="H8967">
        <v>1.5</v>
      </c>
      <c r="I8967" t="s">
        <v>15</v>
      </c>
    </row>
    <row r="8968" spans="1:9" x14ac:dyDescent="0.25">
      <c r="A8968" s="2">
        <v>25404</v>
      </c>
      <c r="B8968">
        <v>201</v>
      </c>
      <c r="C8968">
        <v>1969</v>
      </c>
      <c r="D8968">
        <v>7</v>
      </c>
      <c r="E8968">
        <v>20</v>
      </c>
      <c r="F8968">
        <v>3</v>
      </c>
      <c r="G8968">
        <v>14.4</v>
      </c>
      <c r="H8968">
        <v>0.5</v>
      </c>
      <c r="I8968" t="s">
        <v>15</v>
      </c>
    </row>
    <row r="8969" spans="1:9" x14ac:dyDescent="0.25">
      <c r="A8969" s="2">
        <v>25405</v>
      </c>
      <c r="B8969">
        <v>202</v>
      </c>
      <c r="C8969">
        <v>1969</v>
      </c>
      <c r="D8969">
        <v>7</v>
      </c>
      <c r="E8969">
        <v>21</v>
      </c>
      <c r="F8969">
        <v>1.4</v>
      </c>
      <c r="G8969">
        <v>15.2</v>
      </c>
      <c r="H8969">
        <v>0</v>
      </c>
      <c r="I8969" t="s">
        <v>15</v>
      </c>
    </row>
    <row r="8970" spans="1:9" x14ac:dyDescent="0.25">
      <c r="A8970" s="2">
        <v>25406</v>
      </c>
      <c r="B8970">
        <v>203</v>
      </c>
      <c r="C8970">
        <v>1969</v>
      </c>
      <c r="D8970">
        <v>7</v>
      </c>
      <c r="E8970">
        <v>22</v>
      </c>
      <c r="F8970">
        <v>1.7</v>
      </c>
      <c r="G8970">
        <v>14.7</v>
      </c>
      <c r="H8970">
        <v>0</v>
      </c>
      <c r="I8970" t="s">
        <v>15</v>
      </c>
    </row>
    <row r="8971" spans="1:9" x14ac:dyDescent="0.25">
      <c r="A8971" s="2">
        <v>25407</v>
      </c>
      <c r="B8971">
        <v>204</v>
      </c>
      <c r="C8971">
        <v>1969</v>
      </c>
      <c r="D8971">
        <v>7</v>
      </c>
      <c r="E8971">
        <v>23</v>
      </c>
      <c r="F8971">
        <v>3.8</v>
      </c>
      <c r="G8971">
        <v>17.2</v>
      </c>
      <c r="H8971">
        <v>0</v>
      </c>
      <c r="I8971" t="s">
        <v>15</v>
      </c>
    </row>
    <row r="8972" spans="1:9" x14ac:dyDescent="0.25">
      <c r="A8972" s="2">
        <v>25408</v>
      </c>
      <c r="B8972">
        <v>205</v>
      </c>
      <c r="C8972">
        <v>1969</v>
      </c>
      <c r="D8972">
        <v>7</v>
      </c>
      <c r="E8972">
        <v>24</v>
      </c>
      <c r="F8972">
        <v>3.2</v>
      </c>
      <c r="G8972">
        <v>19.5</v>
      </c>
      <c r="H8972">
        <v>0</v>
      </c>
      <c r="I8972" t="s">
        <v>15</v>
      </c>
    </row>
    <row r="8973" spans="1:9" x14ac:dyDescent="0.25">
      <c r="A8973" s="2">
        <v>25409</v>
      </c>
      <c r="B8973">
        <v>206</v>
      </c>
      <c r="C8973">
        <v>1969</v>
      </c>
      <c r="D8973">
        <v>7</v>
      </c>
      <c r="E8973">
        <v>25</v>
      </c>
      <c r="F8973">
        <v>5.4</v>
      </c>
      <c r="G8973">
        <v>23.2</v>
      </c>
      <c r="H8973">
        <v>0</v>
      </c>
      <c r="I8973" t="s">
        <v>15</v>
      </c>
    </row>
    <row r="8974" spans="1:9" x14ac:dyDescent="0.25">
      <c r="A8974" s="2">
        <v>25410</v>
      </c>
      <c r="B8974">
        <v>207</v>
      </c>
      <c r="C8974">
        <v>1969</v>
      </c>
      <c r="D8974">
        <v>7</v>
      </c>
      <c r="E8974">
        <v>26</v>
      </c>
      <c r="F8974">
        <v>9.6</v>
      </c>
      <c r="G8974">
        <v>20.3</v>
      </c>
      <c r="H8974">
        <v>0</v>
      </c>
      <c r="I8974" t="s">
        <v>15</v>
      </c>
    </row>
    <row r="8975" spans="1:9" x14ac:dyDescent="0.25">
      <c r="A8975" s="2">
        <v>25411</v>
      </c>
      <c r="B8975">
        <v>208</v>
      </c>
      <c r="C8975">
        <v>1969</v>
      </c>
      <c r="D8975">
        <v>7</v>
      </c>
      <c r="E8975">
        <v>27</v>
      </c>
      <c r="F8975">
        <v>10.1</v>
      </c>
      <c r="G8975">
        <v>19.399999999999999</v>
      </c>
      <c r="H8975">
        <v>22.9</v>
      </c>
      <c r="I8975" t="s">
        <v>15</v>
      </c>
    </row>
    <row r="8976" spans="1:9" x14ac:dyDescent="0.25">
      <c r="A8976" s="2">
        <v>25412</v>
      </c>
      <c r="B8976">
        <v>209</v>
      </c>
      <c r="C8976">
        <v>1969</v>
      </c>
      <c r="D8976">
        <v>7</v>
      </c>
      <c r="E8976">
        <v>28</v>
      </c>
      <c r="F8976">
        <v>7.2</v>
      </c>
      <c r="G8976">
        <v>19.8</v>
      </c>
      <c r="H8976">
        <v>0</v>
      </c>
      <c r="I8976" t="s">
        <v>15</v>
      </c>
    </row>
    <row r="8977" spans="1:9" x14ac:dyDescent="0.25">
      <c r="A8977" s="2">
        <v>25413</v>
      </c>
      <c r="B8977">
        <v>210</v>
      </c>
      <c r="C8977">
        <v>1969</v>
      </c>
      <c r="D8977">
        <v>7</v>
      </c>
      <c r="E8977">
        <v>29</v>
      </c>
      <c r="F8977">
        <v>9.5</v>
      </c>
      <c r="G8977">
        <v>20.3</v>
      </c>
      <c r="H8977">
        <v>0</v>
      </c>
      <c r="I8977" t="s">
        <v>15</v>
      </c>
    </row>
    <row r="8978" spans="1:9" x14ac:dyDescent="0.25">
      <c r="A8978" s="2">
        <v>25414</v>
      </c>
      <c r="B8978">
        <v>211</v>
      </c>
      <c r="C8978">
        <v>1969</v>
      </c>
      <c r="D8978">
        <v>7</v>
      </c>
      <c r="E8978">
        <v>30</v>
      </c>
      <c r="F8978">
        <v>11.3</v>
      </c>
      <c r="G8978">
        <v>21.2</v>
      </c>
      <c r="H8978">
        <v>0</v>
      </c>
      <c r="I8978" t="s">
        <v>15</v>
      </c>
    </row>
    <row r="8979" spans="1:9" x14ac:dyDescent="0.25">
      <c r="A8979" s="2">
        <v>25415</v>
      </c>
      <c r="B8979">
        <v>212</v>
      </c>
      <c r="C8979">
        <v>1969</v>
      </c>
      <c r="D8979">
        <v>7</v>
      </c>
      <c r="E8979">
        <v>31</v>
      </c>
      <c r="F8979">
        <v>9.9</v>
      </c>
      <c r="G8979">
        <v>22.9</v>
      </c>
      <c r="H8979">
        <v>0</v>
      </c>
      <c r="I8979" t="s">
        <v>15</v>
      </c>
    </row>
    <row r="8980" spans="1:9" x14ac:dyDescent="0.25">
      <c r="A8980" s="2">
        <v>25416</v>
      </c>
      <c r="B8980">
        <v>213</v>
      </c>
      <c r="C8980">
        <v>1969</v>
      </c>
      <c r="D8980">
        <v>8</v>
      </c>
      <c r="E8980">
        <v>1</v>
      </c>
      <c r="F8980">
        <v>12.4</v>
      </c>
      <c r="G8980">
        <v>20.399999999999999</v>
      </c>
      <c r="H8980">
        <v>4.8</v>
      </c>
      <c r="I8980" t="s">
        <v>15</v>
      </c>
    </row>
    <row r="8981" spans="1:9" x14ac:dyDescent="0.25">
      <c r="A8981" s="2">
        <v>25417</v>
      </c>
      <c r="B8981">
        <v>214</v>
      </c>
      <c r="C8981">
        <v>1969</v>
      </c>
      <c r="D8981">
        <v>8</v>
      </c>
      <c r="E8981">
        <v>2</v>
      </c>
      <c r="F8981">
        <v>13.6</v>
      </c>
      <c r="G8981">
        <v>17.7</v>
      </c>
      <c r="H8981">
        <v>2.5</v>
      </c>
      <c r="I8981" t="s">
        <v>15</v>
      </c>
    </row>
    <row r="8982" spans="1:9" x14ac:dyDescent="0.25">
      <c r="A8982" s="2">
        <v>25418</v>
      </c>
      <c r="B8982">
        <v>215</v>
      </c>
      <c r="C8982">
        <v>1969</v>
      </c>
      <c r="D8982">
        <v>8</v>
      </c>
      <c r="E8982">
        <v>3</v>
      </c>
      <c r="F8982">
        <v>10.9</v>
      </c>
      <c r="G8982">
        <v>18.399999999999999</v>
      </c>
      <c r="H8982">
        <v>0.8</v>
      </c>
      <c r="I8982" t="s">
        <v>15</v>
      </c>
    </row>
    <row r="8983" spans="1:9" x14ac:dyDescent="0.25">
      <c r="A8983" s="2">
        <v>25419</v>
      </c>
      <c r="B8983">
        <v>216</v>
      </c>
      <c r="C8983">
        <v>1969</v>
      </c>
      <c r="D8983">
        <v>8</v>
      </c>
      <c r="E8983">
        <v>4</v>
      </c>
      <c r="F8983">
        <v>10.199999999999999</v>
      </c>
      <c r="G8983">
        <v>17.2</v>
      </c>
      <c r="H8983">
        <v>1</v>
      </c>
      <c r="I8983" t="s">
        <v>15</v>
      </c>
    </row>
    <row r="8984" spans="1:9" x14ac:dyDescent="0.25">
      <c r="A8984" s="2">
        <v>25420</v>
      </c>
      <c r="B8984">
        <v>217</v>
      </c>
      <c r="C8984">
        <v>1969</v>
      </c>
      <c r="D8984">
        <v>8</v>
      </c>
      <c r="E8984">
        <v>5</v>
      </c>
      <c r="F8984">
        <v>8.9</v>
      </c>
      <c r="G8984">
        <v>11.2</v>
      </c>
      <c r="H8984">
        <v>15.2</v>
      </c>
      <c r="I8984" t="s">
        <v>15</v>
      </c>
    </row>
    <row r="8985" spans="1:9" x14ac:dyDescent="0.25">
      <c r="A8985" s="2">
        <v>25421</v>
      </c>
      <c r="B8985">
        <v>218</v>
      </c>
      <c r="C8985">
        <v>1969</v>
      </c>
      <c r="D8985">
        <v>8</v>
      </c>
      <c r="E8985">
        <v>6</v>
      </c>
      <c r="F8985">
        <v>1.8</v>
      </c>
      <c r="G8985">
        <v>15</v>
      </c>
      <c r="H8985">
        <v>2.5</v>
      </c>
      <c r="I8985" t="s">
        <v>15</v>
      </c>
    </row>
    <row r="8986" spans="1:9" x14ac:dyDescent="0.25">
      <c r="A8986" s="2">
        <v>25422</v>
      </c>
      <c r="B8986">
        <v>219</v>
      </c>
      <c r="C8986">
        <v>1969</v>
      </c>
      <c r="D8986">
        <v>8</v>
      </c>
      <c r="E8986">
        <v>7</v>
      </c>
      <c r="F8986">
        <v>5</v>
      </c>
      <c r="G8986">
        <v>17.3</v>
      </c>
      <c r="H8986">
        <v>0</v>
      </c>
      <c r="I8986" t="s">
        <v>15</v>
      </c>
    </row>
    <row r="8987" spans="1:9" x14ac:dyDescent="0.25">
      <c r="A8987" s="2">
        <v>25423</v>
      </c>
      <c r="B8987">
        <v>220</v>
      </c>
      <c r="C8987">
        <v>1969</v>
      </c>
      <c r="D8987">
        <v>8</v>
      </c>
      <c r="E8987">
        <v>8</v>
      </c>
      <c r="F8987">
        <v>7.8</v>
      </c>
      <c r="G8987">
        <v>17.7</v>
      </c>
      <c r="H8987">
        <v>0.3</v>
      </c>
      <c r="I8987" t="s">
        <v>15</v>
      </c>
    </row>
    <row r="8988" spans="1:9" x14ac:dyDescent="0.25">
      <c r="A8988" s="2">
        <v>25424</v>
      </c>
      <c r="B8988">
        <v>221</v>
      </c>
      <c r="C8988">
        <v>1969</v>
      </c>
      <c r="D8988">
        <v>8</v>
      </c>
      <c r="E8988">
        <v>9</v>
      </c>
      <c r="F8988">
        <v>6.5</v>
      </c>
      <c r="G8988">
        <v>21.2</v>
      </c>
      <c r="H8988">
        <v>0</v>
      </c>
      <c r="I8988" t="s">
        <v>15</v>
      </c>
    </row>
    <row r="8989" spans="1:9" x14ac:dyDescent="0.25">
      <c r="A8989" s="2">
        <v>25425</v>
      </c>
      <c r="B8989">
        <v>222</v>
      </c>
      <c r="C8989">
        <v>1969</v>
      </c>
      <c r="D8989">
        <v>8</v>
      </c>
      <c r="E8989">
        <v>10</v>
      </c>
      <c r="F8989">
        <v>7.1</v>
      </c>
      <c r="G8989">
        <v>15.2</v>
      </c>
      <c r="H8989">
        <v>1.5</v>
      </c>
      <c r="I8989" t="s">
        <v>15</v>
      </c>
    </row>
    <row r="8990" spans="1:9" x14ac:dyDescent="0.25">
      <c r="A8990" s="2">
        <v>25426</v>
      </c>
      <c r="B8990">
        <v>223</v>
      </c>
      <c r="C8990">
        <v>1969</v>
      </c>
      <c r="D8990">
        <v>8</v>
      </c>
      <c r="E8990">
        <v>11</v>
      </c>
      <c r="F8990">
        <v>1.7</v>
      </c>
      <c r="G8990">
        <v>16</v>
      </c>
      <c r="H8990">
        <v>7.6</v>
      </c>
      <c r="I8990" t="s">
        <v>15</v>
      </c>
    </row>
    <row r="8991" spans="1:9" x14ac:dyDescent="0.25">
      <c r="A8991" s="2">
        <v>25427</v>
      </c>
      <c r="B8991">
        <v>224</v>
      </c>
      <c r="C8991">
        <v>1969</v>
      </c>
      <c r="D8991">
        <v>8</v>
      </c>
      <c r="E8991">
        <v>12</v>
      </c>
      <c r="F8991">
        <v>5.0999999999999996</v>
      </c>
      <c r="G8991">
        <v>16.100000000000001</v>
      </c>
      <c r="H8991">
        <v>0</v>
      </c>
      <c r="I8991" t="s">
        <v>15</v>
      </c>
    </row>
    <row r="8992" spans="1:9" x14ac:dyDescent="0.25">
      <c r="A8992" s="2">
        <v>25428</v>
      </c>
      <c r="B8992">
        <v>225</v>
      </c>
      <c r="C8992">
        <v>1969</v>
      </c>
      <c r="D8992">
        <v>8</v>
      </c>
      <c r="E8992">
        <v>13</v>
      </c>
      <c r="F8992">
        <v>2.2000000000000002</v>
      </c>
      <c r="G8992">
        <v>17.899999999999999</v>
      </c>
      <c r="H8992">
        <v>0</v>
      </c>
      <c r="I8992" t="s">
        <v>15</v>
      </c>
    </row>
    <row r="8993" spans="1:9" x14ac:dyDescent="0.25">
      <c r="A8993" s="2">
        <v>25429</v>
      </c>
      <c r="B8993">
        <v>226</v>
      </c>
      <c r="C8993">
        <v>1969</v>
      </c>
      <c r="D8993">
        <v>8</v>
      </c>
      <c r="E8993">
        <v>14</v>
      </c>
      <c r="F8993">
        <v>7.3</v>
      </c>
      <c r="G8993">
        <v>19.399999999999999</v>
      </c>
      <c r="H8993">
        <v>0</v>
      </c>
      <c r="I8993" t="s">
        <v>15</v>
      </c>
    </row>
    <row r="8994" spans="1:9" x14ac:dyDescent="0.25">
      <c r="A8994" s="2">
        <v>25430</v>
      </c>
      <c r="B8994">
        <v>227</v>
      </c>
      <c r="C8994">
        <v>1969</v>
      </c>
      <c r="D8994">
        <v>8</v>
      </c>
      <c r="E8994">
        <v>15</v>
      </c>
      <c r="F8994">
        <v>10.6</v>
      </c>
      <c r="G8994">
        <v>23.9</v>
      </c>
      <c r="H8994">
        <v>0</v>
      </c>
      <c r="I8994" t="s">
        <v>15</v>
      </c>
    </row>
    <row r="8995" spans="1:9" x14ac:dyDescent="0.25">
      <c r="A8995" s="2">
        <v>25431</v>
      </c>
      <c r="B8995">
        <v>228</v>
      </c>
      <c r="C8995">
        <v>1969</v>
      </c>
      <c r="D8995">
        <v>8</v>
      </c>
      <c r="E8995">
        <v>16</v>
      </c>
      <c r="F8995">
        <v>8.1999999999999993</v>
      </c>
      <c r="G8995">
        <v>21.1</v>
      </c>
      <c r="H8995">
        <v>0</v>
      </c>
      <c r="I8995" t="s">
        <v>15</v>
      </c>
    </row>
    <row r="8996" spans="1:9" x14ac:dyDescent="0.25">
      <c r="A8996" s="2">
        <v>25432</v>
      </c>
      <c r="B8996">
        <v>229</v>
      </c>
      <c r="C8996">
        <v>1969</v>
      </c>
      <c r="D8996">
        <v>8</v>
      </c>
      <c r="E8996">
        <v>17</v>
      </c>
      <c r="F8996">
        <v>6.5</v>
      </c>
      <c r="G8996">
        <v>20.399999999999999</v>
      </c>
      <c r="H8996">
        <v>0</v>
      </c>
      <c r="I8996" t="s">
        <v>15</v>
      </c>
    </row>
    <row r="8997" spans="1:9" x14ac:dyDescent="0.25">
      <c r="A8997" s="2">
        <v>25433</v>
      </c>
      <c r="B8997">
        <v>230</v>
      </c>
      <c r="C8997">
        <v>1969</v>
      </c>
      <c r="D8997">
        <v>8</v>
      </c>
      <c r="E8997">
        <v>18</v>
      </c>
      <c r="F8997">
        <v>5.7</v>
      </c>
      <c r="G8997">
        <v>21.4</v>
      </c>
      <c r="H8997">
        <v>0</v>
      </c>
      <c r="I8997" t="s">
        <v>15</v>
      </c>
    </row>
    <row r="8998" spans="1:9" x14ac:dyDescent="0.25">
      <c r="A8998" s="2">
        <v>25434</v>
      </c>
      <c r="B8998">
        <v>231</v>
      </c>
      <c r="C8998">
        <v>1969</v>
      </c>
      <c r="D8998">
        <v>8</v>
      </c>
      <c r="E8998">
        <v>19</v>
      </c>
      <c r="F8998">
        <v>6.3</v>
      </c>
      <c r="G8998">
        <v>21.3</v>
      </c>
      <c r="H8998">
        <v>0</v>
      </c>
      <c r="I8998" t="s">
        <v>15</v>
      </c>
    </row>
    <row r="8999" spans="1:9" x14ac:dyDescent="0.25">
      <c r="A8999" s="2">
        <v>25435</v>
      </c>
      <c r="B8999">
        <v>232</v>
      </c>
      <c r="C8999">
        <v>1969</v>
      </c>
      <c r="D8999">
        <v>8</v>
      </c>
      <c r="E8999">
        <v>20</v>
      </c>
      <c r="F8999">
        <v>6.2</v>
      </c>
      <c r="G8999">
        <v>23.3</v>
      </c>
      <c r="H8999">
        <v>0</v>
      </c>
      <c r="I8999" t="s">
        <v>15</v>
      </c>
    </row>
    <row r="9000" spans="1:9" x14ac:dyDescent="0.25">
      <c r="A9000" s="2">
        <v>25436</v>
      </c>
      <c r="B9000">
        <v>233</v>
      </c>
      <c r="C9000">
        <v>1969</v>
      </c>
      <c r="D9000">
        <v>8</v>
      </c>
      <c r="E9000">
        <v>21</v>
      </c>
      <c r="F9000">
        <v>13</v>
      </c>
      <c r="G9000">
        <v>17.8</v>
      </c>
      <c r="H9000">
        <v>4.3</v>
      </c>
      <c r="I9000" t="s">
        <v>15</v>
      </c>
    </row>
    <row r="9001" spans="1:9" x14ac:dyDescent="0.25">
      <c r="A9001" s="2">
        <v>25437</v>
      </c>
      <c r="B9001">
        <v>234</v>
      </c>
      <c r="C9001">
        <v>1969</v>
      </c>
      <c r="D9001">
        <v>8</v>
      </c>
      <c r="E9001">
        <v>22</v>
      </c>
      <c r="F9001">
        <v>8.4</v>
      </c>
      <c r="G9001">
        <v>18.3</v>
      </c>
      <c r="H9001">
        <v>0</v>
      </c>
      <c r="I9001" t="s">
        <v>15</v>
      </c>
    </row>
    <row r="9002" spans="1:9" x14ac:dyDescent="0.25">
      <c r="A9002" s="2">
        <v>25438</v>
      </c>
      <c r="B9002">
        <v>235</v>
      </c>
      <c r="C9002">
        <v>1969</v>
      </c>
      <c r="D9002">
        <v>8</v>
      </c>
      <c r="E9002">
        <v>23</v>
      </c>
      <c r="F9002">
        <v>6.7</v>
      </c>
      <c r="G9002">
        <v>20.100000000000001</v>
      </c>
      <c r="H9002">
        <v>0</v>
      </c>
      <c r="I9002" t="s">
        <v>15</v>
      </c>
    </row>
    <row r="9003" spans="1:9" x14ac:dyDescent="0.25">
      <c r="A9003" s="2">
        <v>25439</v>
      </c>
      <c r="B9003">
        <v>236</v>
      </c>
      <c r="C9003">
        <v>1969</v>
      </c>
      <c r="D9003">
        <v>8</v>
      </c>
      <c r="E9003">
        <v>24</v>
      </c>
      <c r="F9003">
        <v>11.1</v>
      </c>
      <c r="G9003">
        <v>18.100000000000001</v>
      </c>
      <c r="H9003">
        <v>3</v>
      </c>
      <c r="I9003" t="s">
        <v>15</v>
      </c>
    </row>
    <row r="9004" spans="1:9" x14ac:dyDescent="0.25">
      <c r="A9004" s="2">
        <v>25440</v>
      </c>
      <c r="B9004">
        <v>237</v>
      </c>
      <c r="C9004">
        <v>1969</v>
      </c>
      <c r="D9004">
        <v>8</v>
      </c>
      <c r="E9004">
        <v>25</v>
      </c>
      <c r="F9004">
        <v>9.6</v>
      </c>
      <c r="G9004">
        <v>17</v>
      </c>
      <c r="H9004">
        <v>5.6</v>
      </c>
      <c r="I9004" t="s">
        <v>15</v>
      </c>
    </row>
    <row r="9005" spans="1:9" x14ac:dyDescent="0.25">
      <c r="A9005" s="2">
        <v>25441</v>
      </c>
      <c r="B9005">
        <v>238</v>
      </c>
      <c r="C9005">
        <v>1969</v>
      </c>
      <c r="D9005">
        <v>8</v>
      </c>
      <c r="E9005">
        <v>26</v>
      </c>
      <c r="F9005">
        <v>4</v>
      </c>
      <c r="G9005">
        <v>15.3</v>
      </c>
      <c r="H9005">
        <v>0.3</v>
      </c>
      <c r="I9005" t="s">
        <v>15</v>
      </c>
    </row>
    <row r="9006" spans="1:9" x14ac:dyDescent="0.25">
      <c r="A9006" s="2">
        <v>25442</v>
      </c>
      <c r="B9006">
        <v>239</v>
      </c>
      <c r="C9006">
        <v>1969</v>
      </c>
      <c r="D9006">
        <v>8</v>
      </c>
      <c r="E9006">
        <v>27</v>
      </c>
      <c r="F9006">
        <v>1.3</v>
      </c>
      <c r="G9006">
        <v>15.6</v>
      </c>
      <c r="H9006">
        <v>0</v>
      </c>
      <c r="I9006" t="s">
        <v>15</v>
      </c>
    </row>
    <row r="9007" spans="1:9" x14ac:dyDescent="0.25">
      <c r="A9007" s="2">
        <v>25443</v>
      </c>
      <c r="B9007">
        <v>240</v>
      </c>
      <c r="C9007">
        <v>1969</v>
      </c>
      <c r="D9007">
        <v>8</v>
      </c>
      <c r="E9007">
        <v>28</v>
      </c>
      <c r="F9007">
        <v>7.6</v>
      </c>
      <c r="G9007">
        <v>17.2</v>
      </c>
      <c r="H9007">
        <v>0.3</v>
      </c>
      <c r="I9007" t="s">
        <v>15</v>
      </c>
    </row>
    <row r="9008" spans="1:9" x14ac:dyDescent="0.25">
      <c r="A9008" s="2">
        <v>25444</v>
      </c>
      <c r="B9008">
        <v>241</v>
      </c>
      <c r="C9008">
        <v>1969</v>
      </c>
      <c r="D9008">
        <v>8</v>
      </c>
      <c r="E9008">
        <v>29</v>
      </c>
      <c r="F9008">
        <v>4.2</v>
      </c>
      <c r="G9008">
        <v>18.899999999999999</v>
      </c>
      <c r="H9008">
        <v>0</v>
      </c>
      <c r="I9008" t="s">
        <v>15</v>
      </c>
    </row>
    <row r="9009" spans="1:9" x14ac:dyDescent="0.25">
      <c r="A9009" s="2">
        <v>25445</v>
      </c>
      <c r="B9009">
        <v>242</v>
      </c>
      <c r="C9009">
        <v>1969</v>
      </c>
      <c r="D9009">
        <v>8</v>
      </c>
      <c r="E9009">
        <v>30</v>
      </c>
      <c r="F9009">
        <v>8.9</v>
      </c>
      <c r="G9009">
        <v>17.399999999999999</v>
      </c>
      <c r="H9009">
        <v>2.5</v>
      </c>
      <c r="I9009" t="s">
        <v>15</v>
      </c>
    </row>
    <row r="9010" spans="1:9" x14ac:dyDescent="0.25">
      <c r="A9010" s="2">
        <v>25446</v>
      </c>
      <c r="B9010">
        <v>243</v>
      </c>
      <c r="C9010">
        <v>1969</v>
      </c>
      <c r="D9010">
        <v>8</v>
      </c>
      <c r="E9010">
        <v>31</v>
      </c>
      <c r="F9010">
        <v>7.3</v>
      </c>
      <c r="G9010">
        <v>16.7</v>
      </c>
      <c r="H9010">
        <v>0</v>
      </c>
      <c r="I9010" t="s">
        <v>15</v>
      </c>
    </row>
    <row r="9011" spans="1:9" x14ac:dyDescent="0.25">
      <c r="A9011" s="2">
        <v>25447</v>
      </c>
      <c r="B9011">
        <v>244</v>
      </c>
      <c r="C9011">
        <v>1969</v>
      </c>
      <c r="D9011">
        <v>9</v>
      </c>
      <c r="E9011">
        <v>1</v>
      </c>
      <c r="F9011">
        <v>8.8000000000000007</v>
      </c>
      <c r="G9011">
        <v>15.2</v>
      </c>
      <c r="H9011">
        <v>9.1</v>
      </c>
      <c r="I9011" t="s">
        <v>15</v>
      </c>
    </row>
    <row r="9012" spans="1:9" x14ac:dyDescent="0.25">
      <c r="A9012" s="2">
        <v>25448</v>
      </c>
      <c r="B9012">
        <v>245</v>
      </c>
      <c r="C9012">
        <v>1969</v>
      </c>
      <c r="D9012">
        <v>9</v>
      </c>
      <c r="E9012">
        <v>2</v>
      </c>
      <c r="F9012">
        <v>5.7</v>
      </c>
      <c r="G9012">
        <v>16.600000000000001</v>
      </c>
      <c r="H9012">
        <v>0</v>
      </c>
      <c r="I9012" t="s">
        <v>15</v>
      </c>
    </row>
    <row r="9013" spans="1:9" x14ac:dyDescent="0.25">
      <c r="A9013" s="2">
        <v>25449</v>
      </c>
      <c r="B9013">
        <v>246</v>
      </c>
      <c r="C9013">
        <v>1969</v>
      </c>
      <c r="D9013">
        <v>9</v>
      </c>
      <c r="E9013">
        <v>3</v>
      </c>
      <c r="F9013">
        <v>2.9</v>
      </c>
      <c r="G9013">
        <v>17.899999999999999</v>
      </c>
      <c r="H9013">
        <v>0</v>
      </c>
      <c r="I9013" t="s">
        <v>15</v>
      </c>
    </row>
    <row r="9014" spans="1:9" x14ac:dyDescent="0.25">
      <c r="A9014" s="2">
        <v>25450</v>
      </c>
      <c r="B9014">
        <v>247</v>
      </c>
      <c r="C9014">
        <v>1969</v>
      </c>
      <c r="D9014">
        <v>9</v>
      </c>
      <c r="E9014">
        <v>4</v>
      </c>
      <c r="F9014">
        <v>6.3</v>
      </c>
      <c r="G9014">
        <v>16.5</v>
      </c>
      <c r="H9014">
        <v>0</v>
      </c>
      <c r="I9014" t="s">
        <v>15</v>
      </c>
    </row>
    <row r="9015" spans="1:9" x14ac:dyDescent="0.25">
      <c r="A9015" s="2">
        <v>25451</v>
      </c>
      <c r="B9015">
        <v>248</v>
      </c>
      <c r="C9015">
        <v>1969</v>
      </c>
      <c r="D9015">
        <v>9</v>
      </c>
      <c r="E9015">
        <v>5</v>
      </c>
      <c r="F9015">
        <v>2.7</v>
      </c>
      <c r="G9015">
        <v>16.100000000000001</v>
      </c>
      <c r="H9015">
        <v>0.5</v>
      </c>
      <c r="I9015" t="s">
        <v>15</v>
      </c>
    </row>
    <row r="9016" spans="1:9" x14ac:dyDescent="0.25">
      <c r="A9016" s="2">
        <v>25452</v>
      </c>
      <c r="B9016">
        <v>249</v>
      </c>
      <c r="C9016">
        <v>1969</v>
      </c>
      <c r="D9016">
        <v>9</v>
      </c>
      <c r="E9016">
        <v>6</v>
      </c>
      <c r="F9016">
        <v>2.2000000000000002</v>
      </c>
      <c r="G9016">
        <v>17.399999999999999</v>
      </c>
      <c r="H9016">
        <v>0</v>
      </c>
      <c r="I9016" t="s">
        <v>15</v>
      </c>
    </row>
    <row r="9017" spans="1:9" x14ac:dyDescent="0.25">
      <c r="A9017" s="2">
        <v>25453</v>
      </c>
      <c r="B9017">
        <v>250</v>
      </c>
      <c r="C9017">
        <v>1969</v>
      </c>
      <c r="D9017">
        <v>9</v>
      </c>
      <c r="E9017">
        <v>7</v>
      </c>
      <c r="F9017">
        <v>5.6</v>
      </c>
      <c r="G9017">
        <v>18.3</v>
      </c>
      <c r="H9017">
        <v>0</v>
      </c>
      <c r="I9017" t="s">
        <v>15</v>
      </c>
    </row>
    <row r="9018" spans="1:9" x14ac:dyDescent="0.25">
      <c r="A9018" s="2">
        <v>25454</v>
      </c>
      <c r="B9018">
        <v>251</v>
      </c>
      <c r="C9018">
        <v>1969</v>
      </c>
      <c r="D9018">
        <v>9</v>
      </c>
      <c r="E9018">
        <v>8</v>
      </c>
      <c r="F9018">
        <v>4.5</v>
      </c>
      <c r="G9018">
        <v>22.1</v>
      </c>
      <c r="H9018">
        <v>0</v>
      </c>
      <c r="I9018" t="s">
        <v>15</v>
      </c>
    </row>
    <row r="9019" spans="1:9" x14ac:dyDescent="0.25">
      <c r="A9019" s="2">
        <v>25455</v>
      </c>
      <c r="B9019">
        <v>252</v>
      </c>
      <c r="C9019">
        <v>1969</v>
      </c>
      <c r="D9019">
        <v>9</v>
      </c>
      <c r="E9019">
        <v>9</v>
      </c>
      <c r="F9019">
        <v>3.8</v>
      </c>
      <c r="G9019">
        <v>19.7</v>
      </c>
      <c r="H9019">
        <v>0</v>
      </c>
      <c r="I9019" t="s">
        <v>15</v>
      </c>
    </row>
    <row r="9020" spans="1:9" x14ac:dyDescent="0.25">
      <c r="A9020" s="2">
        <v>25456</v>
      </c>
      <c r="B9020">
        <v>253</v>
      </c>
      <c r="C9020">
        <v>1969</v>
      </c>
      <c r="D9020">
        <v>9</v>
      </c>
      <c r="E9020">
        <v>10</v>
      </c>
      <c r="F9020">
        <v>7.8</v>
      </c>
      <c r="G9020">
        <v>20.6</v>
      </c>
      <c r="H9020">
        <v>0</v>
      </c>
      <c r="I9020" t="s">
        <v>15</v>
      </c>
    </row>
    <row r="9021" spans="1:9" x14ac:dyDescent="0.25">
      <c r="A9021" s="2">
        <v>25457</v>
      </c>
      <c r="B9021">
        <v>254</v>
      </c>
      <c r="C9021">
        <v>1969</v>
      </c>
      <c r="D9021">
        <v>9</v>
      </c>
      <c r="E9021">
        <v>11</v>
      </c>
      <c r="F9021">
        <v>10</v>
      </c>
      <c r="G9021">
        <v>17.399999999999999</v>
      </c>
      <c r="H9021">
        <v>0.3</v>
      </c>
      <c r="I9021" t="s">
        <v>15</v>
      </c>
    </row>
    <row r="9022" spans="1:9" x14ac:dyDescent="0.25">
      <c r="A9022" s="2">
        <v>25458</v>
      </c>
      <c r="B9022">
        <v>255</v>
      </c>
      <c r="C9022">
        <v>1969</v>
      </c>
      <c r="D9022">
        <v>9</v>
      </c>
      <c r="E9022">
        <v>12</v>
      </c>
      <c r="F9022">
        <v>9.4</v>
      </c>
      <c r="G9022">
        <v>18.3</v>
      </c>
      <c r="H9022">
        <v>0</v>
      </c>
      <c r="I9022" t="s">
        <v>15</v>
      </c>
    </row>
    <row r="9023" spans="1:9" x14ac:dyDescent="0.25">
      <c r="A9023" s="2">
        <v>25459</v>
      </c>
      <c r="B9023">
        <v>256</v>
      </c>
      <c r="C9023">
        <v>1969</v>
      </c>
      <c r="D9023">
        <v>9</v>
      </c>
      <c r="E9023">
        <v>13</v>
      </c>
      <c r="F9023">
        <v>5.2</v>
      </c>
      <c r="G9023">
        <v>17.899999999999999</v>
      </c>
      <c r="H9023">
        <v>0</v>
      </c>
      <c r="I9023" t="s">
        <v>15</v>
      </c>
    </row>
    <row r="9024" spans="1:9" x14ac:dyDescent="0.25">
      <c r="A9024" s="2">
        <v>25460</v>
      </c>
      <c r="B9024">
        <v>257</v>
      </c>
      <c r="C9024">
        <v>1969</v>
      </c>
      <c r="D9024">
        <v>9</v>
      </c>
      <c r="E9024">
        <v>14</v>
      </c>
      <c r="F9024">
        <v>2.8</v>
      </c>
      <c r="G9024">
        <v>19.2</v>
      </c>
      <c r="H9024">
        <v>0</v>
      </c>
      <c r="I9024" t="s">
        <v>15</v>
      </c>
    </row>
    <row r="9025" spans="1:9" x14ac:dyDescent="0.25">
      <c r="A9025" s="2">
        <v>25461</v>
      </c>
      <c r="B9025">
        <v>258</v>
      </c>
      <c r="C9025">
        <v>1969</v>
      </c>
      <c r="D9025">
        <v>9</v>
      </c>
      <c r="E9025">
        <v>15</v>
      </c>
      <c r="F9025">
        <v>6</v>
      </c>
      <c r="G9025">
        <v>20.399999999999999</v>
      </c>
      <c r="H9025">
        <v>0</v>
      </c>
      <c r="I9025" t="s">
        <v>15</v>
      </c>
    </row>
    <row r="9026" spans="1:9" x14ac:dyDescent="0.25">
      <c r="A9026" s="2">
        <v>25462</v>
      </c>
      <c r="B9026">
        <v>259</v>
      </c>
      <c r="C9026">
        <v>1969</v>
      </c>
      <c r="D9026">
        <v>9</v>
      </c>
      <c r="E9026">
        <v>16</v>
      </c>
      <c r="F9026">
        <v>5.0999999999999996</v>
      </c>
      <c r="G9026">
        <v>21.8</v>
      </c>
      <c r="H9026">
        <v>0</v>
      </c>
      <c r="I9026" t="s">
        <v>15</v>
      </c>
    </row>
    <row r="9027" spans="1:9" x14ac:dyDescent="0.25">
      <c r="A9027" s="2">
        <v>25463</v>
      </c>
      <c r="B9027">
        <v>260</v>
      </c>
      <c r="C9027">
        <v>1969</v>
      </c>
      <c r="D9027">
        <v>9</v>
      </c>
      <c r="E9027">
        <v>17</v>
      </c>
      <c r="F9027">
        <v>10.1</v>
      </c>
      <c r="G9027">
        <v>20.6</v>
      </c>
      <c r="H9027">
        <v>0</v>
      </c>
      <c r="I9027" t="s">
        <v>15</v>
      </c>
    </row>
    <row r="9028" spans="1:9" x14ac:dyDescent="0.25">
      <c r="A9028" s="2">
        <v>25464</v>
      </c>
      <c r="B9028">
        <v>261</v>
      </c>
      <c r="C9028">
        <v>1969</v>
      </c>
      <c r="D9028">
        <v>9</v>
      </c>
      <c r="E9028">
        <v>18</v>
      </c>
      <c r="F9028">
        <v>9.6</v>
      </c>
      <c r="G9028">
        <v>21</v>
      </c>
      <c r="H9028">
        <v>0</v>
      </c>
      <c r="I9028" t="s">
        <v>15</v>
      </c>
    </row>
    <row r="9029" spans="1:9" x14ac:dyDescent="0.25">
      <c r="A9029" s="2">
        <v>25465</v>
      </c>
      <c r="B9029">
        <v>262</v>
      </c>
      <c r="C9029">
        <v>1969</v>
      </c>
      <c r="D9029">
        <v>9</v>
      </c>
      <c r="E9029">
        <v>19</v>
      </c>
      <c r="F9029">
        <v>9.3000000000000007</v>
      </c>
      <c r="G9029">
        <v>23.8</v>
      </c>
      <c r="H9029">
        <v>0</v>
      </c>
      <c r="I9029" t="s">
        <v>15</v>
      </c>
    </row>
    <row r="9030" spans="1:9" x14ac:dyDescent="0.25">
      <c r="A9030" s="2">
        <v>25466</v>
      </c>
      <c r="B9030">
        <v>263</v>
      </c>
      <c r="C9030">
        <v>1969</v>
      </c>
      <c r="D9030">
        <v>9</v>
      </c>
      <c r="E9030">
        <v>20</v>
      </c>
      <c r="F9030">
        <v>6.9</v>
      </c>
      <c r="G9030">
        <v>24.4</v>
      </c>
      <c r="H9030">
        <v>0</v>
      </c>
      <c r="I9030" t="s">
        <v>15</v>
      </c>
    </row>
    <row r="9031" spans="1:9" x14ac:dyDescent="0.25">
      <c r="A9031" s="2">
        <v>25467</v>
      </c>
      <c r="B9031">
        <v>264</v>
      </c>
      <c r="C9031">
        <v>1969</v>
      </c>
      <c r="D9031">
        <v>9</v>
      </c>
      <c r="E9031">
        <v>21</v>
      </c>
      <c r="F9031">
        <v>11.2</v>
      </c>
      <c r="G9031">
        <v>26.2</v>
      </c>
      <c r="H9031">
        <v>0</v>
      </c>
      <c r="I9031" t="s">
        <v>15</v>
      </c>
    </row>
    <row r="9032" spans="1:9" x14ac:dyDescent="0.25">
      <c r="A9032" s="2">
        <v>25468</v>
      </c>
      <c r="B9032">
        <v>265</v>
      </c>
      <c r="C9032">
        <v>1969</v>
      </c>
      <c r="D9032">
        <v>9</v>
      </c>
      <c r="E9032">
        <v>22</v>
      </c>
      <c r="F9032">
        <v>6.2</v>
      </c>
      <c r="G9032">
        <v>22.7</v>
      </c>
      <c r="H9032">
        <v>0</v>
      </c>
      <c r="I9032" t="s">
        <v>15</v>
      </c>
    </row>
    <row r="9033" spans="1:9" x14ac:dyDescent="0.25">
      <c r="A9033" s="2">
        <v>25469</v>
      </c>
      <c r="B9033">
        <v>266</v>
      </c>
      <c r="C9033">
        <v>1969</v>
      </c>
      <c r="D9033">
        <v>9</v>
      </c>
      <c r="E9033">
        <v>23</v>
      </c>
      <c r="F9033">
        <v>11.1</v>
      </c>
      <c r="G9033">
        <v>22.6</v>
      </c>
      <c r="H9033">
        <v>0</v>
      </c>
      <c r="I9033" t="s">
        <v>15</v>
      </c>
    </row>
    <row r="9034" spans="1:9" x14ac:dyDescent="0.25">
      <c r="A9034" s="2">
        <v>25470</v>
      </c>
      <c r="B9034">
        <v>267</v>
      </c>
      <c r="C9034">
        <v>1969</v>
      </c>
      <c r="D9034">
        <v>9</v>
      </c>
      <c r="E9034">
        <v>24</v>
      </c>
      <c r="F9034">
        <v>10.8</v>
      </c>
      <c r="G9034">
        <v>28.1</v>
      </c>
      <c r="H9034">
        <v>0</v>
      </c>
      <c r="I9034" t="s">
        <v>15</v>
      </c>
    </row>
    <row r="9035" spans="1:9" x14ac:dyDescent="0.25">
      <c r="A9035" s="2">
        <v>25471</v>
      </c>
      <c r="B9035">
        <v>268</v>
      </c>
      <c r="C9035">
        <v>1969</v>
      </c>
      <c r="D9035">
        <v>9</v>
      </c>
      <c r="E9035">
        <v>25</v>
      </c>
      <c r="F9035">
        <v>7.4</v>
      </c>
      <c r="H9035">
        <v>0</v>
      </c>
    </row>
    <row r="9036" spans="1:9" x14ac:dyDescent="0.25">
      <c r="A9036" s="2">
        <v>25472</v>
      </c>
      <c r="B9036">
        <v>269</v>
      </c>
      <c r="C9036">
        <v>1969</v>
      </c>
      <c r="D9036">
        <v>9</v>
      </c>
      <c r="E9036">
        <v>26</v>
      </c>
      <c r="F9036">
        <v>11.3</v>
      </c>
      <c r="G9036">
        <v>15.1</v>
      </c>
      <c r="H9036">
        <v>1.3</v>
      </c>
      <c r="I9036" t="s">
        <v>16</v>
      </c>
    </row>
    <row r="9037" spans="1:9" x14ac:dyDescent="0.25">
      <c r="A9037" s="2">
        <v>25473</v>
      </c>
      <c r="B9037">
        <v>270</v>
      </c>
      <c r="C9037">
        <v>1969</v>
      </c>
      <c r="D9037">
        <v>9</v>
      </c>
      <c r="E9037">
        <v>27</v>
      </c>
      <c r="F9037">
        <v>10.4</v>
      </c>
      <c r="G9037">
        <v>16.7</v>
      </c>
      <c r="H9037">
        <v>0.3</v>
      </c>
      <c r="I9037" t="s">
        <v>15</v>
      </c>
    </row>
    <row r="9038" spans="1:9" x14ac:dyDescent="0.25">
      <c r="A9038" s="2">
        <v>25474</v>
      </c>
      <c r="B9038">
        <v>271</v>
      </c>
      <c r="C9038">
        <v>1969</v>
      </c>
      <c r="D9038">
        <v>9</v>
      </c>
      <c r="E9038">
        <v>28</v>
      </c>
      <c r="F9038">
        <v>10.7</v>
      </c>
      <c r="G9038">
        <v>20.9</v>
      </c>
      <c r="H9038">
        <v>0</v>
      </c>
      <c r="I9038" t="s">
        <v>15</v>
      </c>
    </row>
    <row r="9039" spans="1:9" x14ac:dyDescent="0.25">
      <c r="A9039" s="2">
        <v>25475</v>
      </c>
      <c r="B9039">
        <v>272</v>
      </c>
      <c r="C9039">
        <v>1969</v>
      </c>
      <c r="D9039">
        <v>9</v>
      </c>
      <c r="E9039">
        <v>29</v>
      </c>
      <c r="F9039">
        <v>9.8000000000000007</v>
      </c>
      <c r="G9039">
        <v>21.3</v>
      </c>
      <c r="H9039">
        <v>0</v>
      </c>
      <c r="I9039" t="s">
        <v>15</v>
      </c>
    </row>
    <row r="9040" spans="1:9" x14ac:dyDescent="0.25">
      <c r="A9040" s="2">
        <v>25476</v>
      </c>
      <c r="B9040">
        <v>273</v>
      </c>
      <c r="C9040">
        <v>1969</v>
      </c>
      <c r="D9040">
        <v>9</v>
      </c>
      <c r="E9040">
        <v>30</v>
      </c>
      <c r="F9040">
        <v>8.5</v>
      </c>
      <c r="G9040">
        <v>21.6</v>
      </c>
      <c r="H9040">
        <v>0</v>
      </c>
      <c r="I9040" t="s">
        <v>15</v>
      </c>
    </row>
    <row r="9041" spans="1:9" x14ac:dyDescent="0.25">
      <c r="A9041" s="2">
        <v>25477</v>
      </c>
      <c r="B9041">
        <v>274</v>
      </c>
      <c r="C9041">
        <v>1969</v>
      </c>
      <c r="D9041">
        <v>10</v>
      </c>
      <c r="E9041">
        <v>1</v>
      </c>
      <c r="F9041">
        <v>7.8</v>
      </c>
      <c r="G9041">
        <v>20.6</v>
      </c>
      <c r="H9041">
        <v>0</v>
      </c>
      <c r="I9041" t="s">
        <v>15</v>
      </c>
    </row>
    <row r="9042" spans="1:9" x14ac:dyDescent="0.25">
      <c r="A9042" s="2">
        <v>25478</v>
      </c>
      <c r="B9042">
        <v>275</v>
      </c>
      <c r="C9042">
        <v>1969</v>
      </c>
      <c r="D9042">
        <v>10</v>
      </c>
      <c r="E9042">
        <v>2</v>
      </c>
      <c r="F9042">
        <v>7.2</v>
      </c>
      <c r="G9042">
        <v>22.1</v>
      </c>
      <c r="H9042">
        <v>0</v>
      </c>
      <c r="I9042" t="s">
        <v>15</v>
      </c>
    </row>
    <row r="9043" spans="1:9" x14ac:dyDescent="0.25">
      <c r="A9043" s="2">
        <v>25479</v>
      </c>
      <c r="B9043">
        <v>276</v>
      </c>
      <c r="C9043">
        <v>1969</v>
      </c>
      <c r="D9043">
        <v>10</v>
      </c>
      <c r="E9043">
        <v>3</v>
      </c>
      <c r="F9043">
        <v>7.3</v>
      </c>
      <c r="G9043">
        <v>24</v>
      </c>
      <c r="H9043">
        <v>0</v>
      </c>
      <c r="I9043" t="s">
        <v>15</v>
      </c>
    </row>
    <row r="9044" spans="1:9" x14ac:dyDescent="0.25">
      <c r="A9044" s="2">
        <v>25480</v>
      </c>
      <c r="B9044">
        <v>277</v>
      </c>
      <c r="C9044">
        <v>1969</v>
      </c>
      <c r="D9044">
        <v>10</v>
      </c>
      <c r="E9044">
        <v>4</v>
      </c>
      <c r="F9044">
        <v>8.3000000000000007</v>
      </c>
      <c r="G9044">
        <v>28.4</v>
      </c>
      <c r="H9044">
        <v>0</v>
      </c>
      <c r="I9044" t="s">
        <v>15</v>
      </c>
    </row>
    <row r="9045" spans="1:9" x14ac:dyDescent="0.25">
      <c r="A9045" s="2">
        <v>25481</v>
      </c>
      <c r="B9045">
        <v>278</v>
      </c>
      <c r="C9045">
        <v>1969</v>
      </c>
      <c r="D9045">
        <v>10</v>
      </c>
      <c r="E9045">
        <v>5</v>
      </c>
      <c r="F9045">
        <v>11.2</v>
      </c>
      <c r="G9045">
        <v>23.8</v>
      </c>
      <c r="H9045">
        <v>0</v>
      </c>
      <c r="I9045" t="s">
        <v>15</v>
      </c>
    </row>
    <row r="9046" spans="1:9" x14ac:dyDescent="0.25">
      <c r="A9046" s="2">
        <v>25482</v>
      </c>
      <c r="B9046">
        <v>279</v>
      </c>
      <c r="C9046">
        <v>1969</v>
      </c>
      <c r="D9046">
        <v>10</v>
      </c>
      <c r="E9046">
        <v>6</v>
      </c>
      <c r="F9046">
        <v>11.8</v>
      </c>
      <c r="G9046">
        <v>28.4</v>
      </c>
      <c r="H9046">
        <v>0</v>
      </c>
      <c r="I9046" t="s">
        <v>15</v>
      </c>
    </row>
    <row r="9047" spans="1:9" x14ac:dyDescent="0.25">
      <c r="A9047" s="2">
        <v>25483</v>
      </c>
      <c r="B9047">
        <v>280</v>
      </c>
      <c r="C9047">
        <v>1969</v>
      </c>
      <c r="D9047">
        <v>10</v>
      </c>
      <c r="E9047">
        <v>7</v>
      </c>
      <c r="F9047">
        <v>17.899999999999999</v>
      </c>
      <c r="G9047">
        <v>33.700000000000003</v>
      </c>
      <c r="H9047">
        <v>0</v>
      </c>
      <c r="I9047" t="s">
        <v>15</v>
      </c>
    </row>
    <row r="9048" spans="1:9" x14ac:dyDescent="0.25">
      <c r="A9048" s="2">
        <v>25484</v>
      </c>
      <c r="B9048">
        <v>281</v>
      </c>
      <c r="C9048">
        <v>1969</v>
      </c>
      <c r="D9048">
        <v>10</v>
      </c>
      <c r="E9048">
        <v>8</v>
      </c>
      <c r="F9048">
        <v>13.4</v>
      </c>
      <c r="G9048">
        <v>23.2</v>
      </c>
      <c r="H9048">
        <v>0</v>
      </c>
      <c r="I9048" t="s">
        <v>15</v>
      </c>
    </row>
    <row r="9049" spans="1:9" x14ac:dyDescent="0.25">
      <c r="A9049" s="2">
        <v>25485</v>
      </c>
      <c r="B9049">
        <v>282</v>
      </c>
      <c r="C9049">
        <v>1969</v>
      </c>
      <c r="D9049">
        <v>10</v>
      </c>
      <c r="E9049">
        <v>9</v>
      </c>
      <c r="F9049">
        <v>7.8</v>
      </c>
      <c r="G9049">
        <v>24.5</v>
      </c>
      <c r="H9049">
        <v>0</v>
      </c>
      <c r="I9049" t="s">
        <v>15</v>
      </c>
    </row>
    <row r="9050" spans="1:9" x14ac:dyDescent="0.25">
      <c r="A9050" s="2">
        <v>25486</v>
      </c>
      <c r="B9050">
        <v>283</v>
      </c>
      <c r="C9050">
        <v>1969</v>
      </c>
      <c r="D9050">
        <v>10</v>
      </c>
      <c r="E9050">
        <v>10</v>
      </c>
      <c r="F9050">
        <v>10.1</v>
      </c>
      <c r="G9050">
        <v>28.1</v>
      </c>
      <c r="H9050">
        <v>0</v>
      </c>
      <c r="I9050" t="s">
        <v>15</v>
      </c>
    </row>
    <row r="9051" spans="1:9" x14ac:dyDescent="0.25">
      <c r="A9051" s="2">
        <v>25487</v>
      </c>
      <c r="B9051">
        <v>284</v>
      </c>
      <c r="C9051">
        <v>1969</v>
      </c>
      <c r="D9051">
        <v>10</v>
      </c>
      <c r="E9051">
        <v>11</v>
      </c>
      <c r="F9051">
        <v>10</v>
      </c>
      <c r="G9051">
        <v>31.8</v>
      </c>
      <c r="H9051">
        <v>0</v>
      </c>
      <c r="I9051" t="s">
        <v>15</v>
      </c>
    </row>
    <row r="9052" spans="1:9" x14ac:dyDescent="0.25">
      <c r="A9052" s="2">
        <v>25488</v>
      </c>
      <c r="B9052">
        <v>285</v>
      </c>
      <c r="C9052">
        <v>1969</v>
      </c>
      <c r="D9052">
        <v>10</v>
      </c>
      <c r="E9052">
        <v>12</v>
      </c>
      <c r="F9052">
        <v>13.3</v>
      </c>
      <c r="G9052">
        <v>20.9</v>
      </c>
      <c r="H9052">
        <v>0</v>
      </c>
      <c r="I9052" t="s">
        <v>15</v>
      </c>
    </row>
    <row r="9053" spans="1:9" x14ac:dyDescent="0.25">
      <c r="A9053" s="2">
        <v>25489</v>
      </c>
      <c r="B9053">
        <v>286</v>
      </c>
      <c r="C9053">
        <v>1969</v>
      </c>
      <c r="D9053">
        <v>10</v>
      </c>
      <c r="E9053">
        <v>13</v>
      </c>
      <c r="F9053">
        <v>11.5</v>
      </c>
      <c r="G9053">
        <v>20</v>
      </c>
      <c r="H9053">
        <v>1.3</v>
      </c>
      <c r="I9053" t="s">
        <v>15</v>
      </c>
    </row>
    <row r="9054" spans="1:9" x14ac:dyDescent="0.25">
      <c r="A9054" s="2">
        <v>25490</v>
      </c>
      <c r="B9054">
        <v>287</v>
      </c>
      <c r="C9054">
        <v>1969</v>
      </c>
      <c r="D9054">
        <v>10</v>
      </c>
      <c r="E9054">
        <v>14</v>
      </c>
      <c r="F9054">
        <v>7.4</v>
      </c>
      <c r="G9054">
        <v>22.3</v>
      </c>
      <c r="H9054">
        <v>0</v>
      </c>
      <c r="I9054" t="s">
        <v>15</v>
      </c>
    </row>
    <row r="9055" spans="1:9" x14ac:dyDescent="0.25">
      <c r="A9055" s="2">
        <v>25491</v>
      </c>
      <c r="B9055">
        <v>288</v>
      </c>
      <c r="C9055">
        <v>1969</v>
      </c>
      <c r="D9055">
        <v>10</v>
      </c>
      <c r="E9055">
        <v>15</v>
      </c>
      <c r="F9055">
        <v>9.1</v>
      </c>
      <c r="G9055">
        <v>27.8</v>
      </c>
      <c r="H9055">
        <v>0</v>
      </c>
      <c r="I9055" t="s">
        <v>15</v>
      </c>
    </row>
    <row r="9056" spans="1:9" x14ac:dyDescent="0.25">
      <c r="A9056" s="2">
        <v>25492</v>
      </c>
      <c r="B9056">
        <v>289</v>
      </c>
      <c r="C9056">
        <v>1969</v>
      </c>
      <c r="D9056">
        <v>10</v>
      </c>
      <c r="E9056">
        <v>16</v>
      </c>
      <c r="F9056">
        <v>15.9</v>
      </c>
      <c r="G9056">
        <v>30.6</v>
      </c>
      <c r="H9056">
        <v>0</v>
      </c>
      <c r="I9056" t="s">
        <v>15</v>
      </c>
    </row>
    <row r="9057" spans="1:9" x14ac:dyDescent="0.25">
      <c r="A9057" s="2">
        <v>25493</v>
      </c>
      <c r="B9057">
        <v>290</v>
      </c>
      <c r="C9057">
        <v>1969</v>
      </c>
      <c r="D9057">
        <v>10</v>
      </c>
      <c r="E9057">
        <v>17</v>
      </c>
      <c r="F9057">
        <v>11.7</v>
      </c>
      <c r="G9057">
        <v>31.8</v>
      </c>
      <c r="H9057">
        <v>0</v>
      </c>
      <c r="I9057" t="s">
        <v>15</v>
      </c>
    </row>
    <row r="9058" spans="1:9" x14ac:dyDescent="0.25">
      <c r="A9058" s="2">
        <v>25494</v>
      </c>
      <c r="B9058">
        <v>291</v>
      </c>
      <c r="C9058">
        <v>1969</v>
      </c>
      <c r="D9058">
        <v>10</v>
      </c>
      <c r="E9058">
        <v>18</v>
      </c>
      <c r="F9058">
        <v>10.6</v>
      </c>
      <c r="G9058">
        <v>33.9</v>
      </c>
      <c r="H9058">
        <v>0</v>
      </c>
      <c r="I9058" t="s">
        <v>15</v>
      </c>
    </row>
    <row r="9059" spans="1:9" x14ac:dyDescent="0.25">
      <c r="A9059" s="2">
        <v>25495</v>
      </c>
      <c r="B9059">
        <v>292</v>
      </c>
      <c r="C9059">
        <v>1969</v>
      </c>
      <c r="D9059">
        <v>10</v>
      </c>
      <c r="E9059">
        <v>19</v>
      </c>
      <c r="F9059">
        <v>14</v>
      </c>
      <c r="G9059">
        <v>28.4</v>
      </c>
      <c r="H9059">
        <v>0</v>
      </c>
      <c r="I9059" t="s">
        <v>15</v>
      </c>
    </row>
    <row r="9060" spans="1:9" x14ac:dyDescent="0.25">
      <c r="A9060" s="2">
        <v>25496</v>
      </c>
      <c r="B9060">
        <v>293</v>
      </c>
      <c r="C9060">
        <v>1969</v>
      </c>
      <c r="D9060">
        <v>10</v>
      </c>
      <c r="E9060">
        <v>20</v>
      </c>
      <c r="F9060">
        <v>13.7</v>
      </c>
      <c r="G9060">
        <v>21.8</v>
      </c>
      <c r="H9060">
        <v>0</v>
      </c>
      <c r="I9060" t="s">
        <v>15</v>
      </c>
    </row>
    <row r="9061" spans="1:9" x14ac:dyDescent="0.25">
      <c r="A9061" s="2">
        <v>25497</v>
      </c>
      <c r="B9061">
        <v>294</v>
      </c>
      <c r="C9061">
        <v>1969</v>
      </c>
      <c r="D9061">
        <v>10</v>
      </c>
      <c r="E9061">
        <v>21</v>
      </c>
      <c r="F9061">
        <v>9.1999999999999993</v>
      </c>
      <c r="G9061">
        <v>22.2</v>
      </c>
      <c r="H9061">
        <v>0</v>
      </c>
      <c r="I9061" t="s">
        <v>15</v>
      </c>
    </row>
    <row r="9062" spans="1:9" x14ac:dyDescent="0.25">
      <c r="A9062" s="2">
        <v>25498</v>
      </c>
      <c r="B9062">
        <v>295</v>
      </c>
      <c r="C9062">
        <v>1969</v>
      </c>
      <c r="D9062">
        <v>10</v>
      </c>
      <c r="E9062">
        <v>22</v>
      </c>
      <c r="F9062">
        <v>11.8</v>
      </c>
      <c r="G9062">
        <v>25</v>
      </c>
      <c r="H9062">
        <v>0</v>
      </c>
      <c r="I9062" t="s">
        <v>15</v>
      </c>
    </row>
    <row r="9063" spans="1:9" x14ac:dyDescent="0.25">
      <c r="A9063" s="2">
        <v>25499</v>
      </c>
      <c r="B9063">
        <v>296</v>
      </c>
      <c r="C9063">
        <v>1969</v>
      </c>
      <c r="D9063">
        <v>10</v>
      </c>
      <c r="E9063">
        <v>23</v>
      </c>
      <c r="F9063">
        <v>13.1</v>
      </c>
      <c r="G9063">
        <v>28.2</v>
      </c>
      <c r="H9063">
        <v>0</v>
      </c>
      <c r="I9063" t="s">
        <v>15</v>
      </c>
    </row>
    <row r="9064" spans="1:9" x14ac:dyDescent="0.25">
      <c r="A9064" s="2">
        <v>25500</v>
      </c>
      <c r="B9064">
        <v>297</v>
      </c>
      <c r="C9064">
        <v>1969</v>
      </c>
      <c r="D9064">
        <v>10</v>
      </c>
      <c r="E9064">
        <v>24</v>
      </c>
      <c r="F9064">
        <v>16.3</v>
      </c>
      <c r="G9064">
        <v>27.6</v>
      </c>
      <c r="H9064">
        <v>0</v>
      </c>
      <c r="I9064" t="s">
        <v>15</v>
      </c>
    </row>
    <row r="9065" spans="1:9" x14ac:dyDescent="0.25">
      <c r="A9065" s="2">
        <v>25501</v>
      </c>
      <c r="B9065">
        <v>298</v>
      </c>
      <c r="C9065">
        <v>1969</v>
      </c>
      <c r="D9065">
        <v>10</v>
      </c>
      <c r="E9065">
        <v>25</v>
      </c>
      <c r="F9065">
        <v>14.4</v>
      </c>
      <c r="G9065">
        <v>27.3</v>
      </c>
      <c r="H9065">
        <v>0</v>
      </c>
      <c r="I9065" t="s">
        <v>15</v>
      </c>
    </row>
    <row r="9066" spans="1:9" x14ac:dyDescent="0.25">
      <c r="A9066" s="2">
        <v>25502</v>
      </c>
      <c r="B9066">
        <v>299</v>
      </c>
      <c r="C9066">
        <v>1969</v>
      </c>
      <c r="D9066">
        <v>10</v>
      </c>
      <c r="E9066">
        <v>26</v>
      </c>
      <c r="F9066">
        <v>13.9</v>
      </c>
      <c r="G9066">
        <v>28.9</v>
      </c>
      <c r="H9066">
        <v>0</v>
      </c>
      <c r="I9066" t="s">
        <v>15</v>
      </c>
    </row>
    <row r="9067" spans="1:9" x14ac:dyDescent="0.25">
      <c r="A9067" s="2">
        <v>25503</v>
      </c>
      <c r="B9067">
        <v>300</v>
      </c>
      <c r="C9067">
        <v>1969</v>
      </c>
      <c r="D9067">
        <v>10</v>
      </c>
      <c r="E9067">
        <v>27</v>
      </c>
      <c r="F9067">
        <v>14.7</v>
      </c>
      <c r="G9067">
        <v>28.7</v>
      </c>
      <c r="H9067">
        <v>0</v>
      </c>
      <c r="I9067" t="s">
        <v>15</v>
      </c>
    </row>
    <row r="9068" spans="1:9" x14ac:dyDescent="0.25">
      <c r="A9068" s="2">
        <v>25504</v>
      </c>
      <c r="B9068">
        <v>301</v>
      </c>
      <c r="C9068">
        <v>1969</v>
      </c>
      <c r="D9068">
        <v>10</v>
      </c>
      <c r="E9068">
        <v>28</v>
      </c>
      <c r="F9068">
        <v>14.1</v>
      </c>
      <c r="G9068">
        <v>32</v>
      </c>
      <c r="H9068">
        <v>0</v>
      </c>
      <c r="I9068" t="s">
        <v>15</v>
      </c>
    </row>
    <row r="9069" spans="1:9" x14ac:dyDescent="0.25">
      <c r="A9069" s="2">
        <v>25505</v>
      </c>
      <c r="B9069">
        <v>302</v>
      </c>
      <c r="C9069">
        <v>1969</v>
      </c>
      <c r="D9069">
        <v>10</v>
      </c>
      <c r="E9069">
        <v>29</v>
      </c>
      <c r="F9069">
        <v>16.600000000000001</v>
      </c>
      <c r="G9069">
        <v>33.4</v>
      </c>
      <c r="H9069">
        <v>0</v>
      </c>
      <c r="I9069" t="s">
        <v>15</v>
      </c>
    </row>
    <row r="9070" spans="1:9" x14ac:dyDescent="0.25">
      <c r="A9070" s="2">
        <v>25506</v>
      </c>
      <c r="B9070">
        <v>303</v>
      </c>
      <c r="C9070">
        <v>1969</v>
      </c>
      <c r="D9070">
        <v>10</v>
      </c>
      <c r="E9070">
        <v>30</v>
      </c>
      <c r="F9070">
        <v>15.1</v>
      </c>
      <c r="G9070">
        <v>23.3</v>
      </c>
      <c r="H9070">
        <v>0</v>
      </c>
      <c r="I9070" t="s">
        <v>15</v>
      </c>
    </row>
    <row r="9071" spans="1:9" x14ac:dyDescent="0.25">
      <c r="A9071" s="2">
        <v>25507</v>
      </c>
      <c r="B9071">
        <v>304</v>
      </c>
      <c r="C9071">
        <v>1969</v>
      </c>
      <c r="D9071">
        <v>10</v>
      </c>
      <c r="E9071">
        <v>31</v>
      </c>
      <c r="F9071">
        <v>12</v>
      </c>
      <c r="G9071">
        <v>22.4</v>
      </c>
      <c r="H9071">
        <v>0</v>
      </c>
      <c r="I9071" t="s">
        <v>15</v>
      </c>
    </row>
    <row r="9072" spans="1:9" x14ac:dyDescent="0.25">
      <c r="A9072" s="2">
        <v>25508</v>
      </c>
      <c r="B9072">
        <v>305</v>
      </c>
      <c r="C9072">
        <v>1969</v>
      </c>
      <c r="D9072">
        <v>11</v>
      </c>
      <c r="E9072">
        <v>1</v>
      </c>
      <c r="F9072">
        <v>11</v>
      </c>
      <c r="G9072">
        <v>22.2</v>
      </c>
      <c r="H9072">
        <v>0</v>
      </c>
      <c r="I9072" t="s">
        <v>15</v>
      </c>
    </row>
    <row r="9073" spans="1:9" x14ac:dyDescent="0.25">
      <c r="A9073" s="2">
        <v>25509</v>
      </c>
      <c r="B9073">
        <v>306</v>
      </c>
      <c r="C9073">
        <v>1969</v>
      </c>
      <c r="D9073">
        <v>11</v>
      </c>
      <c r="E9073">
        <v>2</v>
      </c>
      <c r="F9073">
        <v>7.2</v>
      </c>
      <c r="G9073">
        <v>21.3</v>
      </c>
      <c r="H9073">
        <v>0</v>
      </c>
      <c r="I9073" t="s">
        <v>15</v>
      </c>
    </row>
    <row r="9074" spans="1:9" x14ac:dyDescent="0.25">
      <c r="A9074" s="2">
        <v>25510</v>
      </c>
      <c r="B9074">
        <v>307</v>
      </c>
      <c r="C9074">
        <v>1969</v>
      </c>
      <c r="D9074">
        <v>11</v>
      </c>
      <c r="E9074">
        <v>3</v>
      </c>
      <c r="F9074">
        <v>10.4</v>
      </c>
      <c r="G9074">
        <v>16.3</v>
      </c>
      <c r="H9074">
        <v>12.2</v>
      </c>
      <c r="I9074" t="s">
        <v>15</v>
      </c>
    </row>
    <row r="9075" spans="1:9" x14ac:dyDescent="0.25">
      <c r="A9075" s="2">
        <v>25511</v>
      </c>
      <c r="B9075">
        <v>308</v>
      </c>
      <c r="C9075">
        <v>1969</v>
      </c>
      <c r="D9075">
        <v>11</v>
      </c>
      <c r="E9075">
        <v>4</v>
      </c>
      <c r="F9075">
        <v>11.2</v>
      </c>
      <c r="G9075">
        <v>19.5</v>
      </c>
      <c r="H9075">
        <v>4.3</v>
      </c>
      <c r="I9075" t="s">
        <v>15</v>
      </c>
    </row>
    <row r="9076" spans="1:9" x14ac:dyDescent="0.25">
      <c r="A9076" s="2">
        <v>25512</v>
      </c>
      <c r="B9076">
        <v>309</v>
      </c>
      <c r="C9076">
        <v>1969</v>
      </c>
      <c r="D9076">
        <v>11</v>
      </c>
      <c r="E9076">
        <v>5</v>
      </c>
      <c r="F9076">
        <v>8.6</v>
      </c>
      <c r="G9076">
        <v>25</v>
      </c>
      <c r="H9076">
        <v>0</v>
      </c>
      <c r="I9076" t="s">
        <v>15</v>
      </c>
    </row>
    <row r="9077" spans="1:9" x14ac:dyDescent="0.25">
      <c r="A9077" s="2">
        <v>25513</v>
      </c>
      <c r="B9077">
        <v>310</v>
      </c>
      <c r="C9077">
        <v>1969</v>
      </c>
      <c r="D9077">
        <v>11</v>
      </c>
      <c r="E9077">
        <v>6</v>
      </c>
      <c r="F9077">
        <v>8.3000000000000007</v>
      </c>
      <c r="G9077">
        <v>28.9</v>
      </c>
      <c r="H9077">
        <v>0</v>
      </c>
      <c r="I9077" t="s">
        <v>15</v>
      </c>
    </row>
    <row r="9078" spans="1:9" x14ac:dyDescent="0.25">
      <c r="A9078" s="2">
        <v>25514</v>
      </c>
      <c r="B9078">
        <v>311</v>
      </c>
      <c r="C9078">
        <v>1969</v>
      </c>
      <c r="D9078">
        <v>11</v>
      </c>
      <c r="E9078">
        <v>7</v>
      </c>
      <c r="F9078">
        <v>14.9</v>
      </c>
      <c r="G9078">
        <v>19.7</v>
      </c>
      <c r="H9078">
        <v>0</v>
      </c>
      <c r="I9078" t="s">
        <v>15</v>
      </c>
    </row>
    <row r="9079" spans="1:9" x14ac:dyDescent="0.25">
      <c r="A9079" s="2">
        <v>25515</v>
      </c>
      <c r="B9079">
        <v>312</v>
      </c>
      <c r="C9079">
        <v>1969</v>
      </c>
      <c r="D9079">
        <v>11</v>
      </c>
      <c r="E9079">
        <v>8</v>
      </c>
      <c r="F9079">
        <v>6.7</v>
      </c>
      <c r="G9079">
        <v>22.7</v>
      </c>
      <c r="H9079">
        <v>0</v>
      </c>
      <c r="I9079" t="s">
        <v>15</v>
      </c>
    </row>
    <row r="9080" spans="1:9" x14ac:dyDescent="0.25">
      <c r="A9080" s="2">
        <v>25516</v>
      </c>
      <c r="B9080">
        <v>313</v>
      </c>
      <c r="C9080">
        <v>1969</v>
      </c>
      <c r="D9080">
        <v>11</v>
      </c>
      <c r="E9080">
        <v>9</v>
      </c>
      <c r="F9080">
        <v>10.4</v>
      </c>
      <c r="G9080">
        <v>27.2</v>
      </c>
      <c r="H9080">
        <v>0</v>
      </c>
      <c r="I9080" t="s">
        <v>15</v>
      </c>
    </row>
    <row r="9081" spans="1:9" x14ac:dyDescent="0.25">
      <c r="A9081" s="2">
        <v>25517</v>
      </c>
      <c r="B9081">
        <v>314</v>
      </c>
      <c r="C9081">
        <v>1969</v>
      </c>
      <c r="D9081">
        <v>11</v>
      </c>
      <c r="E9081">
        <v>10</v>
      </c>
      <c r="F9081">
        <v>10</v>
      </c>
      <c r="G9081">
        <v>30.7</v>
      </c>
      <c r="H9081">
        <v>0</v>
      </c>
      <c r="I9081" t="s">
        <v>15</v>
      </c>
    </row>
    <row r="9082" spans="1:9" x14ac:dyDescent="0.25">
      <c r="A9082" s="2">
        <v>25518</v>
      </c>
      <c r="B9082">
        <v>315</v>
      </c>
      <c r="C9082">
        <v>1969</v>
      </c>
      <c r="D9082">
        <v>11</v>
      </c>
      <c r="E9082">
        <v>11</v>
      </c>
      <c r="F9082">
        <v>20</v>
      </c>
      <c r="G9082">
        <v>36.799999999999997</v>
      </c>
      <c r="H9082">
        <v>0</v>
      </c>
      <c r="I9082" t="s">
        <v>15</v>
      </c>
    </row>
    <row r="9083" spans="1:9" x14ac:dyDescent="0.25">
      <c r="A9083" s="2">
        <v>25519</v>
      </c>
      <c r="B9083">
        <v>316</v>
      </c>
      <c r="C9083">
        <v>1969</v>
      </c>
      <c r="D9083">
        <v>11</v>
      </c>
      <c r="E9083">
        <v>12</v>
      </c>
      <c r="F9083">
        <v>14.7</v>
      </c>
      <c r="G9083">
        <v>25.9</v>
      </c>
      <c r="H9083">
        <v>0</v>
      </c>
      <c r="I9083" t="s">
        <v>15</v>
      </c>
    </row>
    <row r="9084" spans="1:9" x14ac:dyDescent="0.25">
      <c r="A9084" s="2">
        <v>25520</v>
      </c>
      <c r="B9084">
        <v>317</v>
      </c>
      <c r="C9084">
        <v>1969</v>
      </c>
      <c r="D9084">
        <v>11</v>
      </c>
      <c r="E9084">
        <v>13</v>
      </c>
      <c r="F9084">
        <v>14.4</v>
      </c>
      <c r="G9084">
        <v>31.9</v>
      </c>
      <c r="H9084">
        <v>0</v>
      </c>
      <c r="I9084" t="s">
        <v>15</v>
      </c>
    </row>
    <row r="9085" spans="1:9" x14ac:dyDescent="0.25">
      <c r="A9085" s="2">
        <v>25521</v>
      </c>
      <c r="B9085">
        <v>318</v>
      </c>
      <c r="C9085">
        <v>1969</v>
      </c>
      <c r="D9085">
        <v>11</v>
      </c>
      <c r="E9085">
        <v>14</v>
      </c>
      <c r="F9085">
        <v>17.399999999999999</v>
      </c>
      <c r="G9085">
        <v>31.9</v>
      </c>
      <c r="H9085">
        <v>0</v>
      </c>
      <c r="I9085" t="s">
        <v>15</v>
      </c>
    </row>
    <row r="9086" spans="1:9" x14ac:dyDescent="0.25">
      <c r="A9086" s="2">
        <v>25522</v>
      </c>
      <c r="B9086">
        <v>319</v>
      </c>
      <c r="C9086">
        <v>1969</v>
      </c>
      <c r="D9086">
        <v>11</v>
      </c>
      <c r="E9086">
        <v>15</v>
      </c>
      <c r="F9086">
        <v>12.8</v>
      </c>
      <c r="G9086">
        <v>25.6</v>
      </c>
      <c r="H9086">
        <v>0</v>
      </c>
      <c r="I9086" t="s">
        <v>15</v>
      </c>
    </row>
    <row r="9087" spans="1:9" x14ac:dyDescent="0.25">
      <c r="A9087" s="2">
        <v>25523</v>
      </c>
      <c r="B9087">
        <v>320</v>
      </c>
      <c r="C9087">
        <v>1969</v>
      </c>
      <c r="D9087">
        <v>11</v>
      </c>
      <c r="E9087">
        <v>16</v>
      </c>
      <c r="F9087">
        <v>12.3</v>
      </c>
      <c r="G9087">
        <v>27.1</v>
      </c>
      <c r="H9087">
        <v>0</v>
      </c>
      <c r="I9087" t="s">
        <v>15</v>
      </c>
    </row>
    <row r="9088" spans="1:9" x14ac:dyDescent="0.25">
      <c r="A9088" s="2">
        <v>25524</v>
      </c>
      <c r="B9088">
        <v>321</v>
      </c>
      <c r="C9088">
        <v>1969</v>
      </c>
      <c r="D9088">
        <v>11</v>
      </c>
      <c r="E9088">
        <v>17</v>
      </c>
      <c r="F9088">
        <v>13.4</v>
      </c>
      <c r="G9088">
        <v>32.700000000000003</v>
      </c>
      <c r="H9088">
        <v>0</v>
      </c>
      <c r="I9088" t="s">
        <v>15</v>
      </c>
    </row>
    <row r="9089" spans="1:9" x14ac:dyDescent="0.25">
      <c r="A9089" s="2">
        <v>25525</v>
      </c>
      <c r="B9089">
        <v>322</v>
      </c>
      <c r="C9089">
        <v>1969</v>
      </c>
      <c r="D9089">
        <v>11</v>
      </c>
      <c r="E9089">
        <v>18</v>
      </c>
      <c r="F9089">
        <v>16.2</v>
      </c>
      <c r="G9089">
        <v>36.700000000000003</v>
      </c>
      <c r="H9089">
        <v>0</v>
      </c>
      <c r="I9089" t="s">
        <v>15</v>
      </c>
    </row>
    <row r="9090" spans="1:9" x14ac:dyDescent="0.25">
      <c r="A9090" s="2">
        <v>25526</v>
      </c>
      <c r="B9090">
        <v>323</v>
      </c>
      <c r="C9090">
        <v>1969</v>
      </c>
      <c r="D9090">
        <v>11</v>
      </c>
      <c r="E9090">
        <v>19</v>
      </c>
      <c r="G9090">
        <v>34.5</v>
      </c>
      <c r="H9090">
        <v>0</v>
      </c>
      <c r="I9090" t="s">
        <v>15</v>
      </c>
    </row>
    <row r="9091" spans="1:9" x14ac:dyDescent="0.25">
      <c r="A9091" s="2">
        <v>25527</v>
      </c>
      <c r="B9091">
        <v>324</v>
      </c>
      <c r="C9091">
        <v>1969</v>
      </c>
      <c r="D9091">
        <v>11</v>
      </c>
      <c r="E9091">
        <v>20</v>
      </c>
      <c r="F9091">
        <v>16.3</v>
      </c>
      <c r="G9091">
        <v>28.3</v>
      </c>
      <c r="H9091">
        <v>0</v>
      </c>
      <c r="I9091" t="s">
        <v>15</v>
      </c>
    </row>
    <row r="9092" spans="1:9" x14ac:dyDescent="0.25">
      <c r="A9092" s="2">
        <v>25528</v>
      </c>
      <c r="B9092">
        <v>325</v>
      </c>
      <c r="C9092">
        <v>1969</v>
      </c>
      <c r="D9092">
        <v>11</v>
      </c>
      <c r="E9092">
        <v>21</v>
      </c>
      <c r="F9092">
        <v>18.2</v>
      </c>
      <c r="G9092">
        <v>26.7</v>
      </c>
      <c r="H9092">
        <v>0</v>
      </c>
      <c r="I9092" t="s">
        <v>15</v>
      </c>
    </row>
    <row r="9093" spans="1:9" x14ac:dyDescent="0.25">
      <c r="A9093" s="2">
        <v>25529</v>
      </c>
      <c r="B9093">
        <v>326</v>
      </c>
      <c r="C9093">
        <v>1969</v>
      </c>
      <c r="D9093">
        <v>11</v>
      </c>
      <c r="E9093">
        <v>22</v>
      </c>
      <c r="F9093">
        <v>13.9</v>
      </c>
      <c r="G9093">
        <v>23.8</v>
      </c>
      <c r="H9093">
        <v>0</v>
      </c>
      <c r="I9093" t="s">
        <v>15</v>
      </c>
    </row>
    <row r="9094" spans="1:9" x14ac:dyDescent="0.25">
      <c r="A9094" s="2">
        <v>25530</v>
      </c>
      <c r="B9094">
        <v>327</v>
      </c>
      <c r="C9094">
        <v>1969</v>
      </c>
      <c r="D9094">
        <v>11</v>
      </c>
      <c r="E9094">
        <v>23</v>
      </c>
      <c r="F9094">
        <v>12.8</v>
      </c>
      <c r="G9094">
        <v>22.4</v>
      </c>
      <c r="H9094">
        <v>7.4</v>
      </c>
      <c r="I9094" t="s">
        <v>15</v>
      </c>
    </row>
    <row r="9095" spans="1:9" x14ac:dyDescent="0.25">
      <c r="A9095" s="2">
        <v>25531</v>
      </c>
      <c r="B9095">
        <v>328</v>
      </c>
      <c r="C9095">
        <v>1969</v>
      </c>
      <c r="D9095">
        <v>11</v>
      </c>
      <c r="E9095">
        <v>24</v>
      </c>
      <c r="F9095">
        <v>9.8000000000000007</v>
      </c>
      <c r="G9095">
        <v>22.4</v>
      </c>
      <c r="H9095">
        <v>0</v>
      </c>
      <c r="I9095" t="s">
        <v>15</v>
      </c>
    </row>
    <row r="9096" spans="1:9" x14ac:dyDescent="0.25">
      <c r="A9096" s="2">
        <v>25532</v>
      </c>
      <c r="B9096">
        <v>329</v>
      </c>
      <c r="C9096">
        <v>1969</v>
      </c>
      <c r="D9096">
        <v>11</v>
      </c>
      <c r="E9096">
        <v>25</v>
      </c>
      <c r="F9096">
        <v>12.2</v>
      </c>
      <c r="G9096">
        <v>25.3</v>
      </c>
      <c r="H9096">
        <v>0</v>
      </c>
      <c r="I9096" t="s">
        <v>15</v>
      </c>
    </row>
    <row r="9097" spans="1:9" x14ac:dyDescent="0.25">
      <c r="A9097" s="2">
        <v>25533</v>
      </c>
      <c r="B9097">
        <v>330</v>
      </c>
      <c r="C9097">
        <v>1969</v>
      </c>
      <c r="D9097">
        <v>11</v>
      </c>
      <c r="E9097">
        <v>26</v>
      </c>
      <c r="F9097">
        <v>14.3</v>
      </c>
      <c r="G9097">
        <v>30</v>
      </c>
      <c r="H9097">
        <v>0</v>
      </c>
      <c r="I9097" t="s">
        <v>15</v>
      </c>
    </row>
    <row r="9098" spans="1:9" x14ac:dyDescent="0.25">
      <c r="A9098" s="2">
        <v>25534</v>
      </c>
      <c r="B9098">
        <v>331</v>
      </c>
      <c r="C9098">
        <v>1969</v>
      </c>
      <c r="D9098">
        <v>11</v>
      </c>
      <c r="E9098">
        <v>27</v>
      </c>
      <c r="F9098">
        <v>15.6</v>
      </c>
      <c r="G9098">
        <v>34.1</v>
      </c>
      <c r="H9098">
        <v>0</v>
      </c>
      <c r="I9098" t="s">
        <v>15</v>
      </c>
    </row>
    <row r="9099" spans="1:9" x14ac:dyDescent="0.25">
      <c r="A9099" s="2">
        <v>25535</v>
      </c>
      <c r="B9099">
        <v>332</v>
      </c>
      <c r="C9099">
        <v>1969</v>
      </c>
      <c r="D9099">
        <v>11</v>
      </c>
      <c r="E9099">
        <v>28</v>
      </c>
      <c r="F9099">
        <v>19.5</v>
      </c>
      <c r="G9099">
        <v>36.6</v>
      </c>
      <c r="H9099">
        <v>0</v>
      </c>
      <c r="I9099" t="s">
        <v>15</v>
      </c>
    </row>
    <row r="9100" spans="1:9" x14ac:dyDescent="0.25">
      <c r="A9100" s="2">
        <v>25536</v>
      </c>
      <c r="B9100">
        <v>333</v>
      </c>
      <c r="C9100">
        <v>1969</v>
      </c>
      <c r="D9100">
        <v>11</v>
      </c>
      <c r="E9100">
        <v>29</v>
      </c>
      <c r="F9100">
        <v>16.3</v>
      </c>
      <c r="G9100">
        <v>29.6</v>
      </c>
      <c r="H9100">
        <v>0</v>
      </c>
      <c r="I9100" t="s">
        <v>15</v>
      </c>
    </row>
    <row r="9101" spans="1:9" x14ac:dyDescent="0.25">
      <c r="A9101" s="2">
        <v>25537</v>
      </c>
      <c r="B9101">
        <v>334</v>
      </c>
      <c r="C9101">
        <v>1969</v>
      </c>
      <c r="D9101">
        <v>11</v>
      </c>
      <c r="E9101">
        <v>30</v>
      </c>
      <c r="F9101">
        <v>13.3</v>
      </c>
      <c r="G9101">
        <v>25.1</v>
      </c>
      <c r="H9101">
        <v>0</v>
      </c>
      <c r="I9101" t="s">
        <v>15</v>
      </c>
    </row>
    <row r="9102" spans="1:9" x14ac:dyDescent="0.25">
      <c r="A9102" s="2">
        <v>25538</v>
      </c>
      <c r="B9102">
        <v>335</v>
      </c>
      <c r="C9102">
        <v>1969</v>
      </c>
      <c r="D9102">
        <v>12</v>
      </c>
      <c r="E9102">
        <v>1</v>
      </c>
      <c r="F9102">
        <v>13.1</v>
      </c>
      <c r="G9102">
        <v>25.6</v>
      </c>
      <c r="H9102">
        <v>0</v>
      </c>
      <c r="I9102" t="s">
        <v>15</v>
      </c>
    </row>
    <row r="9103" spans="1:9" x14ac:dyDescent="0.25">
      <c r="A9103" s="2">
        <v>25539</v>
      </c>
      <c r="B9103">
        <v>336</v>
      </c>
      <c r="C9103">
        <v>1969</v>
      </c>
      <c r="D9103">
        <v>12</v>
      </c>
      <c r="E9103">
        <v>2</v>
      </c>
      <c r="F9103">
        <v>13.9</v>
      </c>
      <c r="G9103">
        <v>27.8</v>
      </c>
      <c r="H9103">
        <v>0</v>
      </c>
      <c r="I9103" t="s">
        <v>15</v>
      </c>
    </row>
    <row r="9104" spans="1:9" x14ac:dyDescent="0.25">
      <c r="A9104" s="2">
        <v>25540</v>
      </c>
      <c r="B9104">
        <v>337</v>
      </c>
      <c r="C9104">
        <v>1969</v>
      </c>
      <c r="D9104">
        <v>12</v>
      </c>
      <c r="E9104">
        <v>3</v>
      </c>
      <c r="F9104">
        <v>15.1</v>
      </c>
      <c r="G9104">
        <v>31.7</v>
      </c>
      <c r="H9104">
        <v>0</v>
      </c>
      <c r="I9104" t="s">
        <v>15</v>
      </c>
    </row>
    <row r="9105" spans="1:9" x14ac:dyDescent="0.25">
      <c r="A9105" s="2">
        <v>25541</v>
      </c>
      <c r="B9105">
        <v>338</v>
      </c>
      <c r="C9105">
        <v>1969</v>
      </c>
      <c r="D9105">
        <v>12</v>
      </c>
      <c r="E9105">
        <v>4</v>
      </c>
      <c r="F9105">
        <v>16.600000000000001</v>
      </c>
      <c r="G9105">
        <v>27.3</v>
      </c>
      <c r="H9105">
        <v>0</v>
      </c>
      <c r="I9105" t="s">
        <v>15</v>
      </c>
    </row>
    <row r="9106" spans="1:9" x14ac:dyDescent="0.25">
      <c r="A9106" s="2">
        <v>25542</v>
      </c>
      <c r="B9106">
        <v>339</v>
      </c>
      <c r="C9106">
        <v>1969</v>
      </c>
      <c r="D9106">
        <v>12</v>
      </c>
      <c r="E9106">
        <v>5</v>
      </c>
      <c r="F9106">
        <v>15.5</v>
      </c>
      <c r="G9106">
        <v>30.9</v>
      </c>
      <c r="H9106">
        <v>0</v>
      </c>
      <c r="I9106" t="s">
        <v>15</v>
      </c>
    </row>
    <row r="9107" spans="1:9" x14ac:dyDescent="0.25">
      <c r="A9107" s="2">
        <v>25543</v>
      </c>
      <c r="B9107">
        <v>340</v>
      </c>
      <c r="C9107">
        <v>1969</v>
      </c>
      <c r="D9107">
        <v>12</v>
      </c>
      <c r="E9107">
        <v>6</v>
      </c>
      <c r="F9107">
        <v>15.6</v>
      </c>
      <c r="G9107">
        <v>33.1</v>
      </c>
      <c r="H9107">
        <v>0</v>
      </c>
      <c r="I9107" t="s">
        <v>15</v>
      </c>
    </row>
    <row r="9108" spans="1:9" x14ac:dyDescent="0.25">
      <c r="A9108" s="2">
        <v>25544</v>
      </c>
      <c r="B9108">
        <v>341</v>
      </c>
      <c r="C9108">
        <v>1969</v>
      </c>
      <c r="D9108">
        <v>12</v>
      </c>
      <c r="E9108">
        <v>7</v>
      </c>
      <c r="F9108">
        <v>15.2</v>
      </c>
      <c r="G9108">
        <v>32.200000000000003</v>
      </c>
      <c r="H9108">
        <v>0</v>
      </c>
      <c r="I9108" t="s">
        <v>15</v>
      </c>
    </row>
    <row r="9109" spans="1:9" x14ac:dyDescent="0.25">
      <c r="A9109" s="2">
        <v>25545</v>
      </c>
      <c r="B9109">
        <v>342</v>
      </c>
      <c r="C9109">
        <v>1969</v>
      </c>
      <c r="D9109">
        <v>12</v>
      </c>
      <c r="E9109">
        <v>8</v>
      </c>
      <c r="F9109">
        <v>14.8</v>
      </c>
      <c r="G9109">
        <v>23.4</v>
      </c>
      <c r="H9109">
        <v>0.5</v>
      </c>
      <c r="I9109" t="s">
        <v>15</v>
      </c>
    </row>
    <row r="9110" spans="1:9" x14ac:dyDescent="0.25">
      <c r="A9110" s="2">
        <v>25546</v>
      </c>
      <c r="B9110">
        <v>343</v>
      </c>
      <c r="C9110">
        <v>1969</v>
      </c>
      <c r="D9110">
        <v>12</v>
      </c>
      <c r="E9110">
        <v>9</v>
      </c>
      <c r="F9110">
        <v>15</v>
      </c>
      <c r="G9110">
        <v>20.7</v>
      </c>
      <c r="H9110">
        <v>3.3</v>
      </c>
      <c r="I9110" t="s">
        <v>15</v>
      </c>
    </row>
    <row r="9111" spans="1:9" x14ac:dyDescent="0.25">
      <c r="A9111" s="2">
        <v>25547</v>
      </c>
      <c r="B9111">
        <v>344</v>
      </c>
      <c r="C9111">
        <v>1969</v>
      </c>
      <c r="D9111">
        <v>12</v>
      </c>
      <c r="E9111">
        <v>10</v>
      </c>
      <c r="F9111">
        <v>13.1</v>
      </c>
      <c r="G9111">
        <v>23.2</v>
      </c>
      <c r="H9111">
        <v>5.0999999999999996</v>
      </c>
      <c r="I9111" t="s">
        <v>15</v>
      </c>
    </row>
    <row r="9112" spans="1:9" x14ac:dyDescent="0.25">
      <c r="A9112" s="2">
        <v>25548</v>
      </c>
      <c r="B9112">
        <v>345</v>
      </c>
      <c r="C9112">
        <v>1969</v>
      </c>
      <c r="D9112">
        <v>12</v>
      </c>
      <c r="E9112">
        <v>11</v>
      </c>
      <c r="F9112">
        <v>12.3</v>
      </c>
      <c r="G9112">
        <v>24.8</v>
      </c>
      <c r="H9112">
        <v>0</v>
      </c>
      <c r="I9112" t="s">
        <v>15</v>
      </c>
    </row>
    <row r="9113" spans="1:9" x14ac:dyDescent="0.25">
      <c r="A9113" s="2">
        <v>25549</v>
      </c>
      <c r="B9113">
        <v>346</v>
      </c>
      <c r="C9113">
        <v>1969</v>
      </c>
      <c r="D9113">
        <v>12</v>
      </c>
      <c r="E9113">
        <v>12</v>
      </c>
      <c r="F9113">
        <v>14.5</v>
      </c>
      <c r="G9113">
        <v>29.4</v>
      </c>
      <c r="H9113">
        <v>0.3</v>
      </c>
      <c r="I9113" t="s">
        <v>15</v>
      </c>
    </row>
    <row r="9114" spans="1:9" x14ac:dyDescent="0.25">
      <c r="A9114" s="2">
        <v>25550</v>
      </c>
      <c r="B9114">
        <v>347</v>
      </c>
      <c r="C9114">
        <v>1969</v>
      </c>
      <c r="D9114">
        <v>12</v>
      </c>
      <c r="E9114">
        <v>13</v>
      </c>
      <c r="F9114">
        <v>16.100000000000001</v>
      </c>
      <c r="G9114">
        <v>31.6</v>
      </c>
      <c r="H9114">
        <v>0</v>
      </c>
      <c r="I9114" t="s">
        <v>15</v>
      </c>
    </row>
    <row r="9115" spans="1:9" x14ac:dyDescent="0.25">
      <c r="A9115" s="2">
        <v>25551</v>
      </c>
      <c r="B9115">
        <v>348</v>
      </c>
      <c r="C9115">
        <v>1969</v>
      </c>
      <c r="D9115">
        <v>12</v>
      </c>
      <c r="E9115">
        <v>14</v>
      </c>
      <c r="F9115">
        <v>16.7</v>
      </c>
      <c r="G9115">
        <v>36.4</v>
      </c>
      <c r="H9115">
        <v>0</v>
      </c>
      <c r="I9115" t="s">
        <v>15</v>
      </c>
    </row>
    <row r="9116" spans="1:9" x14ac:dyDescent="0.25">
      <c r="A9116" s="2">
        <v>25552</v>
      </c>
      <c r="B9116">
        <v>349</v>
      </c>
      <c r="C9116">
        <v>1969</v>
      </c>
      <c r="D9116">
        <v>12</v>
      </c>
      <c r="E9116">
        <v>15</v>
      </c>
      <c r="F9116">
        <v>15.7</v>
      </c>
      <c r="G9116">
        <v>28.7</v>
      </c>
      <c r="H9116">
        <v>0</v>
      </c>
      <c r="I9116" t="s">
        <v>15</v>
      </c>
    </row>
    <row r="9117" spans="1:9" x14ac:dyDescent="0.25">
      <c r="A9117" s="2">
        <v>25553</v>
      </c>
      <c r="B9117">
        <v>350</v>
      </c>
      <c r="C9117">
        <v>1969</v>
      </c>
      <c r="D9117">
        <v>12</v>
      </c>
      <c r="E9117">
        <v>16</v>
      </c>
      <c r="F9117">
        <v>14.5</v>
      </c>
      <c r="G9117">
        <v>26.7</v>
      </c>
      <c r="H9117">
        <v>0</v>
      </c>
      <c r="I9117" t="s">
        <v>15</v>
      </c>
    </row>
    <row r="9118" spans="1:9" x14ac:dyDescent="0.25">
      <c r="A9118" s="2">
        <v>25554</v>
      </c>
      <c r="B9118">
        <v>351</v>
      </c>
      <c r="C9118">
        <v>1969</v>
      </c>
      <c r="D9118">
        <v>12</v>
      </c>
      <c r="E9118">
        <v>17</v>
      </c>
      <c r="F9118">
        <v>14.3</v>
      </c>
      <c r="G9118">
        <v>27.2</v>
      </c>
      <c r="H9118">
        <v>0</v>
      </c>
      <c r="I9118" t="s">
        <v>15</v>
      </c>
    </row>
    <row r="9119" spans="1:9" x14ac:dyDescent="0.25">
      <c r="A9119" s="2">
        <v>25555</v>
      </c>
      <c r="B9119">
        <v>352</v>
      </c>
      <c r="C9119">
        <v>1969</v>
      </c>
      <c r="D9119">
        <v>12</v>
      </c>
      <c r="E9119">
        <v>18</v>
      </c>
      <c r="F9119">
        <v>14.1</v>
      </c>
      <c r="G9119">
        <v>26.1</v>
      </c>
      <c r="H9119">
        <v>0</v>
      </c>
      <c r="I9119" t="s">
        <v>15</v>
      </c>
    </row>
    <row r="9120" spans="1:9" x14ac:dyDescent="0.25">
      <c r="A9120" s="2">
        <v>25556</v>
      </c>
      <c r="B9120">
        <v>353</v>
      </c>
      <c r="C9120">
        <v>1969</v>
      </c>
      <c r="D9120">
        <v>12</v>
      </c>
      <c r="E9120">
        <v>19</v>
      </c>
      <c r="F9120">
        <v>16.2</v>
      </c>
      <c r="G9120">
        <v>26</v>
      </c>
      <c r="H9120">
        <v>0</v>
      </c>
      <c r="I9120" t="s">
        <v>15</v>
      </c>
    </row>
    <row r="9121" spans="1:9" x14ac:dyDescent="0.25">
      <c r="A9121" s="2">
        <v>25557</v>
      </c>
      <c r="B9121">
        <v>354</v>
      </c>
      <c r="C9121">
        <v>1969</v>
      </c>
      <c r="D9121">
        <v>12</v>
      </c>
      <c r="E9121">
        <v>20</v>
      </c>
      <c r="F9121">
        <v>14.6</v>
      </c>
      <c r="G9121">
        <v>27.1</v>
      </c>
      <c r="H9121">
        <v>0</v>
      </c>
      <c r="I9121" t="s">
        <v>15</v>
      </c>
    </row>
    <row r="9122" spans="1:9" x14ac:dyDescent="0.25">
      <c r="A9122" s="2">
        <v>25558</v>
      </c>
      <c r="B9122">
        <v>355</v>
      </c>
      <c r="C9122">
        <v>1969</v>
      </c>
      <c r="D9122">
        <v>12</v>
      </c>
      <c r="E9122">
        <v>21</v>
      </c>
      <c r="F9122">
        <v>16.100000000000001</v>
      </c>
      <c r="G9122">
        <v>26.1</v>
      </c>
      <c r="H9122">
        <v>0</v>
      </c>
      <c r="I9122" t="s">
        <v>15</v>
      </c>
    </row>
    <row r="9123" spans="1:9" x14ac:dyDescent="0.25">
      <c r="A9123" s="2">
        <v>25559</v>
      </c>
      <c r="B9123">
        <v>356</v>
      </c>
      <c r="C9123">
        <v>1969</v>
      </c>
      <c r="D9123">
        <v>12</v>
      </c>
      <c r="E9123">
        <v>22</v>
      </c>
      <c r="F9123">
        <v>12.4</v>
      </c>
      <c r="G9123">
        <v>27.9</v>
      </c>
      <c r="H9123">
        <v>0</v>
      </c>
      <c r="I9123" t="s">
        <v>15</v>
      </c>
    </row>
    <row r="9124" spans="1:9" x14ac:dyDescent="0.25">
      <c r="A9124" s="2">
        <v>25560</v>
      </c>
      <c r="B9124">
        <v>357</v>
      </c>
      <c r="C9124">
        <v>1969</v>
      </c>
      <c r="D9124">
        <v>12</v>
      </c>
      <c r="E9124">
        <v>23</v>
      </c>
      <c r="F9124">
        <v>17.100000000000001</v>
      </c>
      <c r="G9124">
        <v>32.700000000000003</v>
      </c>
      <c r="H9124">
        <v>0</v>
      </c>
      <c r="I9124" t="s">
        <v>15</v>
      </c>
    </row>
    <row r="9125" spans="1:9" x14ac:dyDescent="0.25">
      <c r="A9125" s="2">
        <v>25561</v>
      </c>
      <c r="B9125">
        <v>358</v>
      </c>
      <c r="C9125">
        <v>1969</v>
      </c>
      <c r="D9125">
        <v>12</v>
      </c>
      <c r="E9125">
        <v>24</v>
      </c>
      <c r="F9125">
        <v>19.8</v>
      </c>
      <c r="G9125">
        <v>35.700000000000003</v>
      </c>
      <c r="H9125">
        <v>0</v>
      </c>
      <c r="I9125" t="s">
        <v>15</v>
      </c>
    </row>
    <row r="9126" spans="1:9" x14ac:dyDescent="0.25">
      <c r="A9126" s="2">
        <v>25562</v>
      </c>
      <c r="B9126">
        <v>359</v>
      </c>
      <c r="C9126">
        <v>1969</v>
      </c>
      <c r="D9126">
        <v>12</v>
      </c>
      <c r="E9126">
        <v>25</v>
      </c>
      <c r="F9126">
        <v>18.5</v>
      </c>
      <c r="G9126">
        <v>35.700000000000003</v>
      </c>
      <c r="H9126">
        <v>0</v>
      </c>
      <c r="I9126" t="s">
        <v>15</v>
      </c>
    </row>
    <row r="9127" spans="1:9" x14ac:dyDescent="0.25">
      <c r="A9127" s="2">
        <v>25563</v>
      </c>
      <c r="B9127">
        <v>360</v>
      </c>
      <c r="C9127">
        <v>1969</v>
      </c>
      <c r="D9127">
        <v>12</v>
      </c>
      <c r="E9127">
        <v>26</v>
      </c>
      <c r="F9127">
        <v>19.8</v>
      </c>
      <c r="G9127">
        <v>35.299999999999997</v>
      </c>
      <c r="H9127">
        <v>0</v>
      </c>
      <c r="I9127" t="s">
        <v>15</v>
      </c>
    </row>
    <row r="9128" spans="1:9" x14ac:dyDescent="0.25">
      <c r="A9128" s="2">
        <v>25564</v>
      </c>
      <c r="B9128">
        <v>361</v>
      </c>
      <c r="C9128">
        <v>1969</v>
      </c>
      <c r="D9128">
        <v>12</v>
      </c>
      <c r="E9128">
        <v>27</v>
      </c>
      <c r="F9128">
        <v>18.899999999999999</v>
      </c>
      <c r="G9128">
        <v>32.200000000000003</v>
      </c>
      <c r="H9128">
        <v>0</v>
      </c>
      <c r="I9128" t="s">
        <v>15</v>
      </c>
    </row>
    <row r="9129" spans="1:9" x14ac:dyDescent="0.25">
      <c r="A9129" s="2">
        <v>25565</v>
      </c>
      <c r="B9129">
        <v>362</v>
      </c>
      <c r="C9129">
        <v>1969</v>
      </c>
      <c r="D9129">
        <v>12</v>
      </c>
      <c r="E9129">
        <v>28</v>
      </c>
      <c r="F9129">
        <v>15.6</v>
      </c>
      <c r="G9129">
        <v>29.5</v>
      </c>
      <c r="H9129">
        <v>0</v>
      </c>
      <c r="I9129" t="s">
        <v>15</v>
      </c>
    </row>
    <row r="9130" spans="1:9" x14ac:dyDescent="0.25">
      <c r="A9130" s="2">
        <v>25566</v>
      </c>
      <c r="B9130">
        <v>363</v>
      </c>
      <c r="C9130">
        <v>1969</v>
      </c>
      <c r="D9130">
        <v>12</v>
      </c>
      <c r="E9130">
        <v>29</v>
      </c>
      <c r="F9130">
        <v>15.2</v>
      </c>
      <c r="G9130">
        <v>30.2</v>
      </c>
      <c r="H9130">
        <v>0</v>
      </c>
      <c r="I9130" t="s">
        <v>15</v>
      </c>
    </row>
    <row r="9131" spans="1:9" x14ac:dyDescent="0.25">
      <c r="A9131" s="2">
        <v>25567</v>
      </c>
      <c r="B9131">
        <v>364</v>
      </c>
      <c r="C9131">
        <v>1969</v>
      </c>
      <c r="D9131">
        <v>12</v>
      </c>
      <c r="E9131">
        <v>30</v>
      </c>
      <c r="F9131">
        <v>16.3</v>
      </c>
      <c r="G9131">
        <v>33.299999999999997</v>
      </c>
      <c r="H9131">
        <v>0</v>
      </c>
      <c r="I9131" t="s">
        <v>15</v>
      </c>
    </row>
    <row r="9132" spans="1:9" x14ac:dyDescent="0.25">
      <c r="A9132" s="2">
        <v>25568</v>
      </c>
      <c r="B9132">
        <v>365</v>
      </c>
      <c r="C9132">
        <v>1969</v>
      </c>
      <c r="D9132">
        <v>12</v>
      </c>
      <c r="E9132">
        <v>31</v>
      </c>
      <c r="F9132">
        <v>13.9</v>
      </c>
      <c r="G9132">
        <v>33.700000000000003</v>
      </c>
      <c r="H9132">
        <v>0</v>
      </c>
      <c r="I9132" t="s">
        <v>15</v>
      </c>
    </row>
    <row r="9133" spans="1:9" x14ac:dyDescent="0.25">
      <c r="A9133" s="2">
        <v>25569</v>
      </c>
      <c r="B9133">
        <v>1</v>
      </c>
      <c r="C9133">
        <v>1970</v>
      </c>
      <c r="D9133">
        <v>1</v>
      </c>
      <c r="E9133">
        <v>1</v>
      </c>
      <c r="F9133">
        <v>20.6</v>
      </c>
      <c r="G9133">
        <v>35.4</v>
      </c>
      <c r="H9133">
        <v>0</v>
      </c>
      <c r="I9133" t="s">
        <v>15</v>
      </c>
    </row>
    <row r="9134" spans="1:9" x14ac:dyDescent="0.25">
      <c r="A9134" s="2">
        <v>25570</v>
      </c>
      <c r="B9134">
        <v>2</v>
      </c>
      <c r="C9134">
        <v>1970</v>
      </c>
      <c r="D9134">
        <v>1</v>
      </c>
      <c r="E9134">
        <v>2</v>
      </c>
      <c r="F9134">
        <v>16.899999999999999</v>
      </c>
      <c r="G9134">
        <v>26.3</v>
      </c>
      <c r="H9134">
        <v>0</v>
      </c>
      <c r="I9134" t="s">
        <v>15</v>
      </c>
    </row>
    <row r="9135" spans="1:9" x14ac:dyDescent="0.25">
      <c r="A9135" s="2">
        <v>25571</v>
      </c>
      <c r="B9135">
        <v>3</v>
      </c>
      <c r="C9135">
        <v>1970</v>
      </c>
      <c r="D9135">
        <v>1</v>
      </c>
      <c r="E9135">
        <v>3</v>
      </c>
      <c r="F9135">
        <v>16.2</v>
      </c>
      <c r="G9135">
        <v>25.8</v>
      </c>
      <c r="H9135">
        <v>0</v>
      </c>
      <c r="I9135" t="s">
        <v>15</v>
      </c>
    </row>
    <row r="9136" spans="1:9" x14ac:dyDescent="0.25">
      <c r="A9136" s="2">
        <v>25572</v>
      </c>
      <c r="B9136">
        <v>4</v>
      </c>
      <c r="C9136">
        <v>1970</v>
      </c>
      <c r="D9136">
        <v>1</v>
      </c>
      <c r="E9136">
        <v>4</v>
      </c>
      <c r="F9136">
        <v>14.8</v>
      </c>
      <c r="G9136">
        <v>26.8</v>
      </c>
      <c r="H9136">
        <v>0</v>
      </c>
      <c r="I9136" t="s">
        <v>15</v>
      </c>
    </row>
    <row r="9137" spans="1:9" x14ac:dyDescent="0.25">
      <c r="A9137" s="2">
        <v>25573</v>
      </c>
      <c r="B9137">
        <v>5</v>
      </c>
      <c r="C9137">
        <v>1970</v>
      </c>
      <c r="D9137">
        <v>1</v>
      </c>
      <c r="E9137">
        <v>5</v>
      </c>
      <c r="F9137">
        <v>17.3</v>
      </c>
      <c r="G9137">
        <v>27.7</v>
      </c>
      <c r="H9137">
        <v>0</v>
      </c>
      <c r="I9137" t="s">
        <v>15</v>
      </c>
    </row>
    <row r="9138" spans="1:9" x14ac:dyDescent="0.25">
      <c r="A9138" s="2">
        <v>25574</v>
      </c>
      <c r="B9138">
        <v>6</v>
      </c>
      <c r="C9138">
        <v>1970</v>
      </c>
      <c r="D9138">
        <v>1</v>
      </c>
      <c r="E9138">
        <v>6</v>
      </c>
      <c r="F9138">
        <v>17.8</v>
      </c>
      <c r="G9138">
        <v>25.5</v>
      </c>
      <c r="H9138">
        <v>0</v>
      </c>
      <c r="I9138" t="s">
        <v>15</v>
      </c>
    </row>
    <row r="9139" spans="1:9" x14ac:dyDescent="0.25">
      <c r="A9139" s="2">
        <v>25575</v>
      </c>
      <c r="B9139">
        <v>7</v>
      </c>
      <c r="C9139">
        <v>1970</v>
      </c>
      <c r="D9139">
        <v>1</v>
      </c>
      <c r="E9139">
        <v>7</v>
      </c>
      <c r="F9139">
        <v>19.899999999999999</v>
      </c>
      <c r="G9139">
        <v>25.1</v>
      </c>
      <c r="H9139">
        <v>0</v>
      </c>
      <c r="I9139" t="s">
        <v>15</v>
      </c>
    </row>
    <row r="9140" spans="1:9" x14ac:dyDescent="0.25">
      <c r="A9140" s="2">
        <v>25576</v>
      </c>
      <c r="B9140">
        <v>8</v>
      </c>
      <c r="C9140">
        <v>1970</v>
      </c>
      <c r="D9140">
        <v>1</v>
      </c>
      <c r="E9140">
        <v>8</v>
      </c>
      <c r="F9140">
        <v>16.399999999999999</v>
      </c>
      <c r="G9140">
        <v>27.2</v>
      </c>
      <c r="H9140">
        <v>0</v>
      </c>
      <c r="I9140" t="s">
        <v>15</v>
      </c>
    </row>
    <row r="9141" spans="1:9" x14ac:dyDescent="0.25">
      <c r="A9141" s="2">
        <v>25577</v>
      </c>
      <c r="B9141">
        <v>9</v>
      </c>
      <c r="C9141">
        <v>1970</v>
      </c>
      <c r="D9141">
        <v>1</v>
      </c>
      <c r="E9141">
        <v>9</v>
      </c>
      <c r="F9141">
        <v>12.1</v>
      </c>
      <c r="G9141">
        <v>27.1</v>
      </c>
      <c r="H9141">
        <v>0</v>
      </c>
      <c r="I9141" t="s">
        <v>15</v>
      </c>
    </row>
    <row r="9142" spans="1:9" x14ac:dyDescent="0.25">
      <c r="A9142" s="2">
        <v>25578</v>
      </c>
      <c r="B9142">
        <v>10</v>
      </c>
      <c r="C9142">
        <v>1970</v>
      </c>
      <c r="D9142">
        <v>1</v>
      </c>
      <c r="E9142">
        <v>10</v>
      </c>
      <c r="F9142">
        <v>15</v>
      </c>
      <c r="G9142">
        <v>29.4</v>
      </c>
      <c r="H9142">
        <v>0</v>
      </c>
      <c r="I9142" t="s">
        <v>15</v>
      </c>
    </row>
    <row r="9143" spans="1:9" x14ac:dyDescent="0.25">
      <c r="A9143" s="2">
        <v>25579</v>
      </c>
      <c r="B9143">
        <v>11</v>
      </c>
      <c r="C9143">
        <v>1970</v>
      </c>
      <c r="D9143">
        <v>1</v>
      </c>
      <c r="E9143">
        <v>11</v>
      </c>
      <c r="F9143">
        <v>15.2</v>
      </c>
      <c r="G9143">
        <v>34.1</v>
      </c>
      <c r="H9143">
        <v>0</v>
      </c>
      <c r="I9143" t="s">
        <v>15</v>
      </c>
    </row>
    <row r="9144" spans="1:9" x14ac:dyDescent="0.25">
      <c r="A9144" s="2">
        <v>25580</v>
      </c>
      <c r="B9144">
        <v>12</v>
      </c>
      <c r="C9144">
        <v>1970</v>
      </c>
      <c r="D9144">
        <v>1</v>
      </c>
      <c r="E9144">
        <v>12</v>
      </c>
      <c r="F9144">
        <v>19.100000000000001</v>
      </c>
      <c r="G9144">
        <v>36.799999999999997</v>
      </c>
      <c r="H9144">
        <v>0</v>
      </c>
      <c r="I9144" t="s">
        <v>15</v>
      </c>
    </row>
    <row r="9145" spans="1:9" x14ac:dyDescent="0.25">
      <c r="A9145" s="2">
        <v>25581</v>
      </c>
      <c r="B9145">
        <v>13</v>
      </c>
      <c r="C9145">
        <v>1970</v>
      </c>
      <c r="D9145">
        <v>1</v>
      </c>
      <c r="E9145">
        <v>13</v>
      </c>
      <c r="F9145">
        <v>20</v>
      </c>
      <c r="G9145">
        <v>27.8</v>
      </c>
      <c r="H9145">
        <v>0</v>
      </c>
      <c r="I9145" t="s">
        <v>15</v>
      </c>
    </row>
    <row r="9146" spans="1:9" x14ac:dyDescent="0.25">
      <c r="A9146" s="2">
        <v>25582</v>
      </c>
      <c r="B9146">
        <v>14</v>
      </c>
      <c r="C9146">
        <v>1970</v>
      </c>
      <c r="D9146">
        <v>1</v>
      </c>
      <c r="E9146">
        <v>14</v>
      </c>
      <c r="F9146">
        <v>20</v>
      </c>
      <c r="G9146">
        <v>25</v>
      </c>
      <c r="H9146">
        <v>0</v>
      </c>
      <c r="I9146" t="s">
        <v>15</v>
      </c>
    </row>
    <row r="9147" spans="1:9" x14ac:dyDescent="0.25">
      <c r="A9147" s="2">
        <v>25583</v>
      </c>
      <c r="B9147">
        <v>15</v>
      </c>
      <c r="C9147">
        <v>1970</v>
      </c>
      <c r="D9147">
        <v>1</v>
      </c>
      <c r="E9147">
        <v>15</v>
      </c>
      <c r="F9147">
        <v>18.399999999999999</v>
      </c>
      <c r="G9147">
        <v>23.9</v>
      </c>
      <c r="H9147">
        <v>1.3</v>
      </c>
      <c r="I9147" t="s">
        <v>15</v>
      </c>
    </row>
    <row r="9148" spans="1:9" x14ac:dyDescent="0.25">
      <c r="A9148" s="2">
        <v>25584</v>
      </c>
      <c r="B9148">
        <v>16</v>
      </c>
      <c r="C9148">
        <v>1970</v>
      </c>
      <c r="D9148">
        <v>1</v>
      </c>
      <c r="E9148">
        <v>16</v>
      </c>
      <c r="F9148">
        <v>11.8</v>
      </c>
      <c r="G9148">
        <v>24.6</v>
      </c>
      <c r="H9148">
        <v>0</v>
      </c>
      <c r="I9148" t="s">
        <v>15</v>
      </c>
    </row>
    <row r="9149" spans="1:9" x14ac:dyDescent="0.25">
      <c r="A9149" s="2">
        <v>25585</v>
      </c>
      <c r="B9149">
        <v>17</v>
      </c>
      <c r="C9149">
        <v>1970</v>
      </c>
      <c r="D9149">
        <v>1</v>
      </c>
      <c r="E9149">
        <v>17</v>
      </c>
      <c r="F9149">
        <v>13</v>
      </c>
      <c r="G9149">
        <v>29.6</v>
      </c>
      <c r="H9149">
        <v>0</v>
      </c>
      <c r="I9149" t="s">
        <v>15</v>
      </c>
    </row>
    <row r="9150" spans="1:9" x14ac:dyDescent="0.25">
      <c r="A9150" s="2">
        <v>25586</v>
      </c>
      <c r="B9150">
        <v>18</v>
      </c>
      <c r="C9150">
        <v>1970</v>
      </c>
      <c r="D9150">
        <v>1</v>
      </c>
      <c r="E9150">
        <v>18</v>
      </c>
      <c r="F9150">
        <v>14.7</v>
      </c>
      <c r="G9150">
        <v>30.6</v>
      </c>
      <c r="H9150">
        <v>0</v>
      </c>
      <c r="I9150" t="s">
        <v>15</v>
      </c>
    </row>
    <row r="9151" spans="1:9" x14ac:dyDescent="0.25">
      <c r="A9151" s="2">
        <v>25587</v>
      </c>
      <c r="B9151">
        <v>19</v>
      </c>
      <c r="C9151">
        <v>1970</v>
      </c>
      <c r="D9151">
        <v>1</v>
      </c>
      <c r="E9151">
        <v>19</v>
      </c>
      <c r="F9151">
        <v>18.5</v>
      </c>
      <c r="G9151">
        <v>32.799999999999997</v>
      </c>
      <c r="H9151">
        <v>0</v>
      </c>
      <c r="I9151" t="s">
        <v>15</v>
      </c>
    </row>
    <row r="9152" spans="1:9" x14ac:dyDescent="0.25">
      <c r="A9152" s="2">
        <v>25588</v>
      </c>
      <c r="B9152">
        <v>20</v>
      </c>
      <c r="C9152">
        <v>1970</v>
      </c>
      <c r="D9152">
        <v>1</v>
      </c>
      <c r="E9152">
        <v>20</v>
      </c>
      <c r="F9152">
        <v>16.8</v>
      </c>
      <c r="G9152">
        <v>29.6</v>
      </c>
      <c r="H9152">
        <v>0</v>
      </c>
      <c r="I9152" t="s">
        <v>15</v>
      </c>
    </row>
    <row r="9153" spans="1:9" x14ac:dyDescent="0.25">
      <c r="A9153" s="2">
        <v>25589</v>
      </c>
      <c r="B9153">
        <v>21</v>
      </c>
      <c r="C9153">
        <v>1970</v>
      </c>
      <c r="D9153">
        <v>1</v>
      </c>
      <c r="E9153">
        <v>21</v>
      </c>
      <c r="F9153">
        <v>14.1</v>
      </c>
      <c r="G9153">
        <v>30.1</v>
      </c>
      <c r="H9153">
        <v>0</v>
      </c>
      <c r="I9153" t="s">
        <v>15</v>
      </c>
    </row>
    <row r="9154" spans="1:9" x14ac:dyDescent="0.25">
      <c r="A9154" s="2">
        <v>25590</v>
      </c>
      <c r="B9154">
        <v>22</v>
      </c>
      <c r="C9154">
        <v>1970</v>
      </c>
      <c r="D9154">
        <v>1</v>
      </c>
      <c r="E9154">
        <v>22</v>
      </c>
      <c r="F9154">
        <v>16.3</v>
      </c>
      <c r="G9154">
        <v>27.6</v>
      </c>
      <c r="H9154">
        <v>0</v>
      </c>
      <c r="I9154" t="s">
        <v>15</v>
      </c>
    </row>
    <row r="9155" spans="1:9" x14ac:dyDescent="0.25">
      <c r="A9155" s="2">
        <v>25591</v>
      </c>
      <c r="B9155">
        <v>23</v>
      </c>
      <c r="C9155">
        <v>1970</v>
      </c>
      <c r="D9155">
        <v>1</v>
      </c>
      <c r="E9155">
        <v>23</v>
      </c>
      <c r="F9155">
        <v>15</v>
      </c>
      <c r="G9155">
        <v>28.3</v>
      </c>
      <c r="H9155">
        <v>0</v>
      </c>
      <c r="I9155" t="s">
        <v>15</v>
      </c>
    </row>
    <row r="9156" spans="1:9" x14ac:dyDescent="0.25">
      <c r="A9156" s="2">
        <v>25592</v>
      </c>
      <c r="B9156">
        <v>24</v>
      </c>
      <c r="C9156">
        <v>1970</v>
      </c>
      <c r="D9156">
        <v>1</v>
      </c>
      <c r="E9156">
        <v>24</v>
      </c>
      <c r="F9156">
        <v>14.8</v>
      </c>
      <c r="G9156">
        <v>28.2</v>
      </c>
      <c r="H9156">
        <v>0</v>
      </c>
      <c r="I9156" t="s">
        <v>15</v>
      </c>
    </row>
    <row r="9157" spans="1:9" x14ac:dyDescent="0.25">
      <c r="A9157" s="2">
        <v>25593</v>
      </c>
      <c r="B9157">
        <v>25</v>
      </c>
      <c r="C9157">
        <v>1970</v>
      </c>
      <c r="D9157">
        <v>1</v>
      </c>
      <c r="E9157">
        <v>25</v>
      </c>
      <c r="F9157">
        <v>15.2</v>
      </c>
      <c r="G9157">
        <v>28.2</v>
      </c>
      <c r="H9157">
        <v>0</v>
      </c>
      <c r="I9157" t="s">
        <v>15</v>
      </c>
    </row>
    <row r="9158" spans="1:9" x14ac:dyDescent="0.25">
      <c r="A9158" s="2">
        <v>25594</v>
      </c>
      <c r="B9158">
        <v>26</v>
      </c>
      <c r="C9158">
        <v>1970</v>
      </c>
      <c r="D9158">
        <v>1</v>
      </c>
      <c r="E9158">
        <v>26</v>
      </c>
      <c r="F9158">
        <v>17.7</v>
      </c>
      <c r="G9158">
        <v>35.6</v>
      </c>
      <c r="H9158">
        <v>0</v>
      </c>
      <c r="I9158" t="s">
        <v>15</v>
      </c>
    </row>
    <row r="9159" spans="1:9" x14ac:dyDescent="0.25">
      <c r="A9159" s="2">
        <v>25595</v>
      </c>
      <c r="B9159">
        <v>27</v>
      </c>
      <c r="C9159">
        <v>1970</v>
      </c>
      <c r="D9159">
        <v>1</v>
      </c>
      <c r="E9159">
        <v>27</v>
      </c>
      <c r="F9159">
        <v>20.9</v>
      </c>
      <c r="G9159">
        <v>31.8</v>
      </c>
      <c r="H9159">
        <v>0</v>
      </c>
      <c r="I9159" t="s">
        <v>15</v>
      </c>
    </row>
    <row r="9160" spans="1:9" x14ac:dyDescent="0.25">
      <c r="A9160" s="2">
        <v>25596</v>
      </c>
      <c r="B9160">
        <v>28</v>
      </c>
      <c r="C9160">
        <v>1970</v>
      </c>
      <c r="D9160">
        <v>1</v>
      </c>
      <c r="E9160">
        <v>28</v>
      </c>
      <c r="F9160">
        <v>16.7</v>
      </c>
      <c r="G9160">
        <v>25.9</v>
      </c>
      <c r="H9160">
        <v>0</v>
      </c>
      <c r="I9160" t="s">
        <v>15</v>
      </c>
    </row>
    <row r="9161" spans="1:9" x14ac:dyDescent="0.25">
      <c r="A9161" s="2">
        <v>25597</v>
      </c>
      <c r="B9161">
        <v>29</v>
      </c>
      <c r="C9161">
        <v>1970</v>
      </c>
      <c r="D9161">
        <v>1</v>
      </c>
      <c r="E9161">
        <v>29</v>
      </c>
      <c r="F9161">
        <v>15.2</v>
      </c>
      <c r="G9161">
        <v>31.3</v>
      </c>
      <c r="H9161">
        <v>0</v>
      </c>
      <c r="I9161" t="s">
        <v>15</v>
      </c>
    </row>
    <row r="9162" spans="1:9" x14ac:dyDescent="0.25">
      <c r="A9162" s="2">
        <v>25598</v>
      </c>
      <c r="B9162">
        <v>30</v>
      </c>
      <c r="C9162">
        <v>1970</v>
      </c>
      <c r="D9162">
        <v>1</v>
      </c>
      <c r="E9162">
        <v>30</v>
      </c>
      <c r="F9162">
        <v>18.3</v>
      </c>
      <c r="G9162">
        <v>34</v>
      </c>
      <c r="H9162">
        <v>0</v>
      </c>
      <c r="I9162" t="s">
        <v>15</v>
      </c>
    </row>
    <row r="9163" spans="1:9" x14ac:dyDescent="0.25">
      <c r="A9163" s="2">
        <v>25599</v>
      </c>
      <c r="B9163">
        <v>31</v>
      </c>
      <c r="C9163">
        <v>1970</v>
      </c>
      <c r="D9163">
        <v>1</v>
      </c>
      <c r="E9163">
        <v>31</v>
      </c>
      <c r="F9163">
        <v>18.8</v>
      </c>
      <c r="G9163">
        <v>36.200000000000003</v>
      </c>
      <c r="H9163">
        <v>0</v>
      </c>
      <c r="I9163" t="s">
        <v>15</v>
      </c>
    </row>
    <row r="9164" spans="1:9" x14ac:dyDescent="0.25">
      <c r="A9164" s="2">
        <v>25600</v>
      </c>
      <c r="B9164">
        <v>32</v>
      </c>
      <c r="C9164">
        <v>1970</v>
      </c>
      <c r="D9164">
        <v>2</v>
      </c>
      <c r="E9164">
        <v>1</v>
      </c>
      <c r="F9164">
        <v>20.6</v>
      </c>
      <c r="G9164">
        <v>39.700000000000003</v>
      </c>
      <c r="H9164">
        <v>0</v>
      </c>
      <c r="I9164" t="s">
        <v>15</v>
      </c>
    </row>
    <row r="9165" spans="1:9" x14ac:dyDescent="0.25">
      <c r="A9165" s="2">
        <v>25601</v>
      </c>
      <c r="B9165">
        <v>33</v>
      </c>
      <c r="C9165">
        <v>1970</v>
      </c>
      <c r="D9165">
        <v>2</v>
      </c>
      <c r="E9165">
        <v>2</v>
      </c>
      <c r="F9165">
        <v>27.2</v>
      </c>
      <c r="G9165">
        <v>38.9</v>
      </c>
      <c r="H9165">
        <v>0</v>
      </c>
      <c r="I9165" t="s">
        <v>15</v>
      </c>
    </row>
    <row r="9166" spans="1:9" x14ac:dyDescent="0.25">
      <c r="A9166" s="2">
        <v>25602</v>
      </c>
      <c r="B9166">
        <v>34</v>
      </c>
      <c r="C9166">
        <v>1970</v>
      </c>
      <c r="D9166">
        <v>2</v>
      </c>
      <c r="E9166">
        <v>3</v>
      </c>
      <c r="F9166">
        <v>27.6</v>
      </c>
      <c r="G9166">
        <v>38.9</v>
      </c>
      <c r="H9166">
        <v>0</v>
      </c>
      <c r="I9166" t="s">
        <v>15</v>
      </c>
    </row>
    <row r="9167" spans="1:9" x14ac:dyDescent="0.25">
      <c r="A9167" s="2">
        <v>25603</v>
      </c>
      <c r="B9167">
        <v>35</v>
      </c>
      <c r="C9167">
        <v>1970</v>
      </c>
      <c r="D9167">
        <v>2</v>
      </c>
      <c r="E9167">
        <v>4</v>
      </c>
      <c r="F9167">
        <v>24.8</v>
      </c>
      <c r="G9167">
        <v>34.4</v>
      </c>
      <c r="H9167">
        <v>1.8</v>
      </c>
      <c r="I9167" t="s">
        <v>15</v>
      </c>
    </row>
    <row r="9168" spans="1:9" x14ac:dyDescent="0.25">
      <c r="A9168" s="2">
        <v>25604</v>
      </c>
      <c r="B9168">
        <v>36</v>
      </c>
      <c r="C9168">
        <v>1970</v>
      </c>
      <c r="D9168">
        <v>2</v>
      </c>
      <c r="E9168">
        <v>5</v>
      </c>
      <c r="F9168">
        <v>21.8</v>
      </c>
      <c r="G9168">
        <v>26.2</v>
      </c>
      <c r="H9168">
        <v>7.6</v>
      </c>
      <c r="I9168" t="s">
        <v>15</v>
      </c>
    </row>
    <row r="9169" spans="1:9" x14ac:dyDescent="0.25">
      <c r="A9169" s="2">
        <v>25605</v>
      </c>
      <c r="B9169">
        <v>37</v>
      </c>
      <c r="C9169">
        <v>1970</v>
      </c>
      <c r="D9169">
        <v>2</v>
      </c>
      <c r="E9169">
        <v>6</v>
      </c>
      <c r="F9169">
        <v>20.100000000000001</v>
      </c>
      <c r="G9169">
        <v>28.7</v>
      </c>
      <c r="H9169">
        <v>6.1</v>
      </c>
      <c r="I9169" t="s">
        <v>15</v>
      </c>
    </row>
    <row r="9170" spans="1:9" x14ac:dyDescent="0.25">
      <c r="A9170" s="2">
        <v>25606</v>
      </c>
      <c r="B9170">
        <v>38</v>
      </c>
      <c r="C9170">
        <v>1970</v>
      </c>
      <c r="D9170">
        <v>2</v>
      </c>
      <c r="E9170">
        <v>7</v>
      </c>
      <c r="F9170">
        <v>20.3</v>
      </c>
      <c r="G9170">
        <v>25.4</v>
      </c>
      <c r="H9170">
        <v>7.9</v>
      </c>
      <c r="I9170" t="s">
        <v>15</v>
      </c>
    </row>
    <row r="9171" spans="1:9" x14ac:dyDescent="0.25">
      <c r="A9171" s="2">
        <v>25607</v>
      </c>
      <c r="B9171">
        <v>39</v>
      </c>
      <c r="C9171">
        <v>1970</v>
      </c>
      <c r="D9171">
        <v>2</v>
      </c>
      <c r="E9171">
        <v>8</v>
      </c>
      <c r="F9171">
        <v>12.7</v>
      </c>
      <c r="G9171">
        <v>25.7</v>
      </c>
      <c r="H9171">
        <v>0.3</v>
      </c>
      <c r="I9171" t="s">
        <v>15</v>
      </c>
    </row>
    <row r="9172" spans="1:9" x14ac:dyDescent="0.25">
      <c r="A9172" s="2">
        <v>25608</v>
      </c>
      <c r="B9172">
        <v>40</v>
      </c>
      <c r="C9172">
        <v>1970</v>
      </c>
      <c r="D9172">
        <v>2</v>
      </c>
      <c r="E9172">
        <v>9</v>
      </c>
      <c r="F9172">
        <v>16.2</v>
      </c>
      <c r="G9172">
        <v>30.6</v>
      </c>
      <c r="H9172">
        <v>0</v>
      </c>
      <c r="I9172" t="s">
        <v>15</v>
      </c>
    </row>
    <row r="9173" spans="1:9" x14ac:dyDescent="0.25">
      <c r="A9173" s="2">
        <v>25609</v>
      </c>
      <c r="B9173">
        <v>41</v>
      </c>
      <c r="C9173">
        <v>1970</v>
      </c>
      <c r="D9173">
        <v>2</v>
      </c>
      <c r="E9173">
        <v>10</v>
      </c>
      <c r="F9173">
        <v>17.2</v>
      </c>
      <c r="G9173">
        <v>32.6</v>
      </c>
      <c r="H9173">
        <v>0</v>
      </c>
      <c r="I9173" t="s">
        <v>15</v>
      </c>
    </row>
    <row r="9174" spans="1:9" x14ac:dyDescent="0.25">
      <c r="A9174" s="2">
        <v>25610</v>
      </c>
      <c r="B9174">
        <v>42</v>
      </c>
      <c r="C9174">
        <v>1970</v>
      </c>
      <c r="D9174">
        <v>2</v>
      </c>
      <c r="E9174">
        <v>11</v>
      </c>
      <c r="F9174">
        <v>19</v>
      </c>
      <c r="G9174">
        <v>35.299999999999997</v>
      </c>
      <c r="H9174">
        <v>0</v>
      </c>
      <c r="I9174" t="s">
        <v>15</v>
      </c>
    </row>
    <row r="9175" spans="1:9" x14ac:dyDescent="0.25">
      <c r="A9175" s="2">
        <v>25611</v>
      </c>
      <c r="B9175">
        <v>43</v>
      </c>
      <c r="C9175">
        <v>1970</v>
      </c>
      <c r="D9175">
        <v>2</v>
      </c>
      <c r="E9175">
        <v>12</v>
      </c>
      <c r="F9175">
        <v>21.6</v>
      </c>
      <c r="G9175">
        <v>39.700000000000003</v>
      </c>
      <c r="H9175">
        <v>0</v>
      </c>
      <c r="I9175" t="s">
        <v>15</v>
      </c>
    </row>
    <row r="9176" spans="1:9" x14ac:dyDescent="0.25">
      <c r="A9176" s="2">
        <v>25612</v>
      </c>
      <c r="B9176">
        <v>44</v>
      </c>
      <c r="C9176">
        <v>1970</v>
      </c>
      <c r="D9176">
        <v>2</v>
      </c>
      <c r="E9176">
        <v>13</v>
      </c>
      <c r="F9176">
        <v>18.8</v>
      </c>
      <c r="G9176">
        <v>36.4</v>
      </c>
      <c r="H9176">
        <v>0</v>
      </c>
      <c r="I9176" t="s">
        <v>15</v>
      </c>
    </row>
    <row r="9177" spans="1:9" x14ac:dyDescent="0.25">
      <c r="A9177" s="2">
        <v>25613</v>
      </c>
      <c r="B9177">
        <v>45</v>
      </c>
      <c r="C9177">
        <v>1970</v>
      </c>
      <c r="D9177">
        <v>2</v>
      </c>
      <c r="E9177">
        <v>14</v>
      </c>
      <c r="F9177">
        <v>20.100000000000001</v>
      </c>
      <c r="G9177">
        <v>36.6</v>
      </c>
      <c r="H9177">
        <v>0</v>
      </c>
      <c r="I9177" t="s">
        <v>15</v>
      </c>
    </row>
    <row r="9178" spans="1:9" x14ac:dyDescent="0.25">
      <c r="A9178" s="2">
        <v>25614</v>
      </c>
      <c r="B9178">
        <v>46</v>
      </c>
      <c r="C9178">
        <v>1970</v>
      </c>
      <c r="D9178">
        <v>2</v>
      </c>
      <c r="E9178">
        <v>15</v>
      </c>
      <c r="F9178">
        <v>19.899999999999999</v>
      </c>
      <c r="G9178">
        <v>32.200000000000003</v>
      </c>
      <c r="H9178">
        <v>0</v>
      </c>
      <c r="I9178" t="s">
        <v>15</v>
      </c>
    </row>
    <row r="9179" spans="1:9" x14ac:dyDescent="0.25">
      <c r="A9179" s="2">
        <v>25615</v>
      </c>
      <c r="B9179">
        <v>47</v>
      </c>
      <c r="C9179">
        <v>1970</v>
      </c>
      <c r="D9179">
        <v>2</v>
      </c>
      <c r="E9179">
        <v>16</v>
      </c>
      <c r="F9179">
        <v>21.4</v>
      </c>
      <c r="G9179">
        <v>23.6</v>
      </c>
      <c r="H9179">
        <v>7.6</v>
      </c>
      <c r="I9179" t="s">
        <v>15</v>
      </c>
    </row>
    <row r="9180" spans="1:9" x14ac:dyDescent="0.25">
      <c r="A9180" s="2">
        <v>25616</v>
      </c>
      <c r="B9180">
        <v>48</v>
      </c>
      <c r="C9180">
        <v>1970</v>
      </c>
      <c r="D9180">
        <v>2</v>
      </c>
      <c r="E9180">
        <v>17</v>
      </c>
      <c r="F9180">
        <v>16.7</v>
      </c>
      <c r="G9180">
        <v>23.3</v>
      </c>
      <c r="H9180">
        <v>15</v>
      </c>
      <c r="I9180" t="s">
        <v>15</v>
      </c>
    </row>
    <row r="9181" spans="1:9" x14ac:dyDescent="0.25">
      <c r="A9181" s="2">
        <v>25617</v>
      </c>
      <c r="B9181">
        <v>49</v>
      </c>
      <c r="C9181">
        <v>1970</v>
      </c>
      <c r="D9181">
        <v>2</v>
      </c>
      <c r="E9181">
        <v>18</v>
      </c>
      <c r="F9181">
        <v>12.6</v>
      </c>
      <c r="G9181">
        <v>24.2</v>
      </c>
      <c r="H9181">
        <v>0</v>
      </c>
      <c r="I9181" t="s">
        <v>15</v>
      </c>
    </row>
    <row r="9182" spans="1:9" x14ac:dyDescent="0.25">
      <c r="A9182" s="2">
        <v>25618</v>
      </c>
      <c r="B9182">
        <v>50</v>
      </c>
      <c r="C9182">
        <v>1970</v>
      </c>
      <c r="D9182">
        <v>2</v>
      </c>
      <c r="E9182">
        <v>19</v>
      </c>
      <c r="F9182">
        <v>15.5</v>
      </c>
      <c r="G9182">
        <v>28.1</v>
      </c>
      <c r="H9182">
        <v>0</v>
      </c>
      <c r="I9182" t="s">
        <v>15</v>
      </c>
    </row>
    <row r="9183" spans="1:9" x14ac:dyDescent="0.25">
      <c r="A9183" s="2">
        <v>25619</v>
      </c>
      <c r="B9183">
        <v>51</v>
      </c>
      <c r="C9183">
        <v>1970</v>
      </c>
      <c r="D9183">
        <v>2</v>
      </c>
      <c r="E9183">
        <v>20</v>
      </c>
      <c r="F9183">
        <v>15.2</v>
      </c>
      <c r="G9183">
        <v>30.3</v>
      </c>
      <c r="H9183">
        <v>0</v>
      </c>
      <c r="I9183" t="s">
        <v>15</v>
      </c>
    </row>
    <row r="9184" spans="1:9" x14ac:dyDescent="0.25">
      <c r="A9184" s="2">
        <v>25620</v>
      </c>
      <c r="B9184">
        <v>52</v>
      </c>
      <c r="C9184">
        <v>1970</v>
      </c>
      <c r="D9184">
        <v>2</v>
      </c>
      <c r="E9184">
        <v>21</v>
      </c>
      <c r="F9184">
        <v>16.100000000000001</v>
      </c>
      <c r="G9184">
        <v>33.799999999999997</v>
      </c>
      <c r="H9184">
        <v>0</v>
      </c>
      <c r="I9184" t="s">
        <v>15</v>
      </c>
    </row>
    <row r="9185" spans="1:9" x14ac:dyDescent="0.25">
      <c r="A9185" s="2">
        <v>25621</v>
      </c>
      <c r="B9185">
        <v>53</v>
      </c>
      <c r="C9185">
        <v>1970</v>
      </c>
      <c r="D9185">
        <v>2</v>
      </c>
      <c r="E9185">
        <v>22</v>
      </c>
      <c r="F9185">
        <v>18.3</v>
      </c>
      <c r="G9185">
        <v>36</v>
      </c>
      <c r="H9185">
        <v>0</v>
      </c>
      <c r="I9185" t="s">
        <v>15</v>
      </c>
    </row>
    <row r="9186" spans="1:9" x14ac:dyDescent="0.25">
      <c r="A9186" s="2">
        <v>25622</v>
      </c>
      <c r="B9186">
        <v>54</v>
      </c>
      <c r="C9186">
        <v>1970</v>
      </c>
      <c r="D9186">
        <v>2</v>
      </c>
      <c r="E9186">
        <v>23</v>
      </c>
      <c r="F9186">
        <v>15.7</v>
      </c>
      <c r="G9186">
        <v>38.299999999999997</v>
      </c>
      <c r="H9186">
        <v>0</v>
      </c>
      <c r="I9186" t="s">
        <v>15</v>
      </c>
    </row>
    <row r="9187" spans="1:9" x14ac:dyDescent="0.25">
      <c r="A9187" s="2">
        <v>25623</v>
      </c>
      <c r="B9187">
        <v>55</v>
      </c>
      <c r="C9187">
        <v>1970</v>
      </c>
      <c r="D9187">
        <v>2</v>
      </c>
      <c r="E9187">
        <v>24</v>
      </c>
      <c r="F9187">
        <v>19.399999999999999</v>
      </c>
      <c r="G9187">
        <v>40.200000000000003</v>
      </c>
      <c r="H9187">
        <v>0</v>
      </c>
      <c r="I9187" t="s">
        <v>15</v>
      </c>
    </row>
    <row r="9188" spans="1:9" x14ac:dyDescent="0.25">
      <c r="A9188" s="2">
        <v>25624</v>
      </c>
      <c r="B9188">
        <v>56</v>
      </c>
      <c r="C9188">
        <v>1970</v>
      </c>
      <c r="D9188">
        <v>2</v>
      </c>
      <c r="E9188">
        <v>25</v>
      </c>
      <c r="F9188">
        <v>17.3</v>
      </c>
      <c r="G9188">
        <v>30.9</v>
      </c>
      <c r="H9188">
        <v>0</v>
      </c>
      <c r="I9188" t="s">
        <v>15</v>
      </c>
    </row>
    <row r="9189" spans="1:9" x14ac:dyDescent="0.25">
      <c r="A9189" s="2">
        <v>25625</v>
      </c>
      <c r="B9189">
        <v>57</v>
      </c>
      <c r="C9189">
        <v>1970</v>
      </c>
      <c r="D9189">
        <v>2</v>
      </c>
      <c r="E9189">
        <v>26</v>
      </c>
      <c r="F9189">
        <v>19.7</v>
      </c>
      <c r="G9189">
        <v>32</v>
      </c>
      <c r="H9189">
        <v>0</v>
      </c>
      <c r="I9189" t="s">
        <v>15</v>
      </c>
    </row>
    <row r="9190" spans="1:9" x14ac:dyDescent="0.25">
      <c r="A9190" s="2">
        <v>25626</v>
      </c>
      <c r="B9190">
        <v>58</v>
      </c>
      <c r="C9190">
        <v>1970</v>
      </c>
      <c r="D9190">
        <v>2</v>
      </c>
      <c r="E9190">
        <v>27</v>
      </c>
      <c r="F9190">
        <v>18.2</v>
      </c>
      <c r="G9190">
        <v>30.8</v>
      </c>
      <c r="H9190">
        <v>0</v>
      </c>
      <c r="I9190" t="s">
        <v>15</v>
      </c>
    </row>
    <row r="9191" spans="1:9" x14ac:dyDescent="0.25">
      <c r="A9191" s="2">
        <v>25627</v>
      </c>
      <c r="B9191">
        <v>59</v>
      </c>
      <c r="C9191">
        <v>1970</v>
      </c>
      <c r="D9191">
        <v>2</v>
      </c>
      <c r="E9191">
        <v>28</v>
      </c>
      <c r="F9191">
        <v>18.8</v>
      </c>
      <c r="G9191">
        <v>31.7</v>
      </c>
      <c r="H9191">
        <v>0</v>
      </c>
      <c r="I9191" t="s">
        <v>15</v>
      </c>
    </row>
    <row r="9192" spans="1:9" x14ac:dyDescent="0.25">
      <c r="A9192" s="2">
        <v>25628</v>
      </c>
      <c r="B9192">
        <v>60</v>
      </c>
      <c r="C9192">
        <v>1970</v>
      </c>
      <c r="D9192">
        <v>3</v>
      </c>
      <c r="E9192">
        <v>1</v>
      </c>
      <c r="F9192">
        <v>17.2</v>
      </c>
      <c r="G9192">
        <v>27.1</v>
      </c>
      <c r="H9192">
        <v>0.3</v>
      </c>
      <c r="I9192" t="s">
        <v>15</v>
      </c>
    </row>
    <row r="9193" spans="1:9" x14ac:dyDescent="0.25">
      <c r="A9193" s="2">
        <v>25629</v>
      </c>
      <c r="B9193">
        <v>61</v>
      </c>
      <c r="C9193">
        <v>1970</v>
      </c>
      <c r="D9193">
        <v>3</v>
      </c>
      <c r="E9193">
        <v>2</v>
      </c>
      <c r="F9193">
        <v>20.9</v>
      </c>
      <c r="G9193">
        <v>29.9</v>
      </c>
      <c r="H9193">
        <v>0</v>
      </c>
      <c r="I9193" t="s">
        <v>15</v>
      </c>
    </row>
    <row r="9194" spans="1:9" x14ac:dyDescent="0.25">
      <c r="A9194" s="2">
        <v>25630</v>
      </c>
      <c r="B9194">
        <v>62</v>
      </c>
      <c r="C9194">
        <v>1970</v>
      </c>
      <c r="D9194">
        <v>3</v>
      </c>
      <c r="E9194">
        <v>3</v>
      </c>
      <c r="F9194">
        <v>19.600000000000001</v>
      </c>
      <c r="G9194">
        <v>24.9</v>
      </c>
      <c r="H9194">
        <v>0</v>
      </c>
      <c r="I9194" t="s">
        <v>15</v>
      </c>
    </row>
    <row r="9195" spans="1:9" x14ac:dyDescent="0.25">
      <c r="A9195" s="2">
        <v>25631</v>
      </c>
      <c r="B9195">
        <v>63</v>
      </c>
      <c r="C9195">
        <v>1970</v>
      </c>
      <c r="D9195">
        <v>3</v>
      </c>
      <c r="E9195">
        <v>4</v>
      </c>
      <c r="F9195">
        <v>16.100000000000001</v>
      </c>
      <c r="G9195">
        <v>27.9</v>
      </c>
      <c r="H9195">
        <v>0</v>
      </c>
      <c r="I9195" t="s">
        <v>15</v>
      </c>
    </row>
    <row r="9196" spans="1:9" x14ac:dyDescent="0.25">
      <c r="A9196" s="2">
        <v>25632</v>
      </c>
      <c r="B9196">
        <v>64</v>
      </c>
      <c r="C9196">
        <v>1970</v>
      </c>
      <c r="D9196">
        <v>3</v>
      </c>
      <c r="E9196">
        <v>5</v>
      </c>
      <c r="F9196">
        <v>16.899999999999999</v>
      </c>
      <c r="G9196">
        <v>30.9</v>
      </c>
      <c r="H9196">
        <v>0</v>
      </c>
      <c r="I9196" t="s">
        <v>15</v>
      </c>
    </row>
    <row r="9197" spans="1:9" x14ac:dyDescent="0.25">
      <c r="A9197" s="2">
        <v>25633</v>
      </c>
      <c r="B9197">
        <v>65</v>
      </c>
      <c r="C9197">
        <v>1970</v>
      </c>
      <c r="D9197">
        <v>3</v>
      </c>
      <c r="E9197">
        <v>6</v>
      </c>
      <c r="F9197">
        <v>15.8</v>
      </c>
      <c r="G9197">
        <v>27.1</v>
      </c>
      <c r="H9197">
        <v>0</v>
      </c>
      <c r="I9197" t="s">
        <v>15</v>
      </c>
    </row>
    <row r="9198" spans="1:9" x14ac:dyDescent="0.25">
      <c r="A9198" s="2">
        <v>25634</v>
      </c>
      <c r="B9198">
        <v>66</v>
      </c>
      <c r="C9198">
        <v>1970</v>
      </c>
      <c r="D9198">
        <v>3</v>
      </c>
      <c r="E9198">
        <v>7</v>
      </c>
      <c r="F9198">
        <v>14.3</v>
      </c>
      <c r="G9198">
        <v>26.7</v>
      </c>
      <c r="H9198">
        <v>0</v>
      </c>
      <c r="I9198" t="s">
        <v>15</v>
      </c>
    </row>
    <row r="9199" spans="1:9" x14ac:dyDescent="0.25">
      <c r="A9199" s="2">
        <v>25635</v>
      </c>
      <c r="B9199">
        <v>67</v>
      </c>
      <c r="C9199">
        <v>1970</v>
      </c>
      <c r="D9199">
        <v>3</v>
      </c>
      <c r="E9199">
        <v>8</v>
      </c>
      <c r="F9199">
        <v>15.3</v>
      </c>
      <c r="G9199">
        <v>28.2</v>
      </c>
      <c r="H9199">
        <v>0</v>
      </c>
      <c r="I9199" t="s">
        <v>15</v>
      </c>
    </row>
    <row r="9200" spans="1:9" x14ac:dyDescent="0.25">
      <c r="A9200" s="2">
        <v>25636</v>
      </c>
      <c r="B9200">
        <v>68</v>
      </c>
      <c r="C9200">
        <v>1970</v>
      </c>
      <c r="D9200">
        <v>3</v>
      </c>
      <c r="E9200">
        <v>9</v>
      </c>
      <c r="F9200">
        <v>12.9</v>
      </c>
      <c r="G9200">
        <v>30.3</v>
      </c>
      <c r="H9200">
        <v>0</v>
      </c>
      <c r="I9200" t="s">
        <v>15</v>
      </c>
    </row>
    <row r="9201" spans="1:9" x14ac:dyDescent="0.25">
      <c r="A9201" s="2">
        <v>25637</v>
      </c>
      <c r="B9201">
        <v>69</v>
      </c>
      <c r="C9201">
        <v>1970</v>
      </c>
      <c r="D9201">
        <v>3</v>
      </c>
      <c r="E9201">
        <v>10</v>
      </c>
      <c r="F9201">
        <v>16.8</v>
      </c>
      <c r="G9201">
        <v>29.7</v>
      </c>
      <c r="H9201">
        <v>0</v>
      </c>
      <c r="I9201" t="s">
        <v>15</v>
      </c>
    </row>
    <row r="9202" spans="1:9" x14ac:dyDescent="0.25">
      <c r="A9202" s="2">
        <v>25638</v>
      </c>
      <c r="B9202">
        <v>70</v>
      </c>
      <c r="C9202">
        <v>1970</v>
      </c>
      <c r="D9202">
        <v>3</v>
      </c>
      <c r="E9202">
        <v>11</v>
      </c>
      <c r="F9202">
        <v>15.9</v>
      </c>
      <c r="G9202">
        <v>30.9</v>
      </c>
      <c r="H9202">
        <v>0</v>
      </c>
      <c r="I9202" t="s">
        <v>15</v>
      </c>
    </row>
    <row r="9203" spans="1:9" x14ac:dyDescent="0.25">
      <c r="A9203" s="2">
        <v>25639</v>
      </c>
      <c r="B9203">
        <v>71</v>
      </c>
      <c r="C9203">
        <v>1970</v>
      </c>
      <c r="D9203">
        <v>3</v>
      </c>
      <c r="E9203">
        <v>12</v>
      </c>
      <c r="F9203">
        <v>16.7</v>
      </c>
      <c r="G9203">
        <v>36.1</v>
      </c>
      <c r="H9203">
        <v>0</v>
      </c>
      <c r="I9203" t="s">
        <v>15</v>
      </c>
    </row>
    <row r="9204" spans="1:9" x14ac:dyDescent="0.25">
      <c r="A9204" s="2">
        <v>25640</v>
      </c>
      <c r="B9204">
        <v>72</v>
      </c>
      <c r="C9204">
        <v>1970</v>
      </c>
      <c r="D9204">
        <v>3</v>
      </c>
      <c r="E9204">
        <v>13</v>
      </c>
      <c r="F9204">
        <v>23.9</v>
      </c>
      <c r="G9204">
        <v>33.5</v>
      </c>
      <c r="H9204">
        <v>0</v>
      </c>
      <c r="I9204" t="s">
        <v>15</v>
      </c>
    </row>
    <row r="9205" spans="1:9" x14ac:dyDescent="0.25">
      <c r="A9205" s="2">
        <v>25641</v>
      </c>
      <c r="B9205">
        <v>73</v>
      </c>
      <c r="C9205">
        <v>1970</v>
      </c>
      <c r="D9205">
        <v>3</v>
      </c>
      <c r="E9205">
        <v>14</v>
      </c>
      <c r="F9205">
        <v>20.8</v>
      </c>
      <c r="G9205">
        <v>25.9</v>
      </c>
      <c r="H9205">
        <v>0</v>
      </c>
      <c r="I9205" t="s">
        <v>15</v>
      </c>
    </row>
    <row r="9206" spans="1:9" x14ac:dyDescent="0.25">
      <c r="A9206" s="2">
        <v>25642</v>
      </c>
      <c r="B9206">
        <v>74</v>
      </c>
      <c r="C9206">
        <v>1970</v>
      </c>
      <c r="D9206">
        <v>3</v>
      </c>
      <c r="E9206">
        <v>15</v>
      </c>
      <c r="F9206">
        <v>16.5</v>
      </c>
      <c r="G9206">
        <v>24.4</v>
      </c>
      <c r="H9206">
        <v>0</v>
      </c>
      <c r="I9206" t="s">
        <v>15</v>
      </c>
    </row>
    <row r="9207" spans="1:9" x14ac:dyDescent="0.25">
      <c r="A9207" s="2">
        <v>25643</v>
      </c>
      <c r="B9207">
        <v>75</v>
      </c>
      <c r="C9207">
        <v>1970</v>
      </c>
      <c r="D9207">
        <v>3</v>
      </c>
      <c r="E9207">
        <v>16</v>
      </c>
      <c r="F9207">
        <v>16.2</v>
      </c>
      <c r="G9207">
        <v>24.7</v>
      </c>
      <c r="H9207">
        <v>1.3</v>
      </c>
      <c r="I9207" t="s">
        <v>15</v>
      </c>
    </row>
    <row r="9208" spans="1:9" x14ac:dyDescent="0.25">
      <c r="A9208" s="2">
        <v>25644</v>
      </c>
      <c r="B9208">
        <v>76</v>
      </c>
      <c r="C9208">
        <v>1970</v>
      </c>
      <c r="D9208">
        <v>3</v>
      </c>
      <c r="E9208">
        <v>17</v>
      </c>
      <c r="F9208">
        <v>10.4</v>
      </c>
      <c r="G9208">
        <v>27.2</v>
      </c>
      <c r="H9208">
        <v>0</v>
      </c>
      <c r="I9208" t="s">
        <v>15</v>
      </c>
    </row>
    <row r="9209" spans="1:9" x14ac:dyDescent="0.25">
      <c r="A9209" s="2">
        <v>25645</v>
      </c>
      <c r="B9209">
        <v>77</v>
      </c>
      <c r="C9209">
        <v>1970</v>
      </c>
      <c r="D9209">
        <v>3</v>
      </c>
      <c r="E9209">
        <v>18</v>
      </c>
      <c r="F9209">
        <v>16.100000000000001</v>
      </c>
      <c r="G9209">
        <v>32.6</v>
      </c>
      <c r="H9209">
        <v>0</v>
      </c>
      <c r="I9209" t="s">
        <v>15</v>
      </c>
    </row>
    <row r="9210" spans="1:9" x14ac:dyDescent="0.25">
      <c r="A9210" s="2">
        <v>25646</v>
      </c>
      <c r="B9210">
        <v>78</v>
      </c>
      <c r="C9210">
        <v>1970</v>
      </c>
      <c r="D9210">
        <v>3</v>
      </c>
      <c r="E9210">
        <v>19</v>
      </c>
      <c r="F9210">
        <v>19.399999999999999</v>
      </c>
      <c r="G9210">
        <v>35.6</v>
      </c>
      <c r="H9210">
        <v>0</v>
      </c>
      <c r="I9210" t="s">
        <v>15</v>
      </c>
    </row>
    <row r="9211" spans="1:9" x14ac:dyDescent="0.25">
      <c r="A9211" s="2">
        <v>25647</v>
      </c>
      <c r="B9211">
        <v>79</v>
      </c>
      <c r="C9211">
        <v>1970</v>
      </c>
      <c r="D9211">
        <v>3</v>
      </c>
      <c r="E9211">
        <v>20</v>
      </c>
      <c r="F9211">
        <v>22.2</v>
      </c>
      <c r="G9211">
        <v>39.4</v>
      </c>
      <c r="H9211">
        <v>0</v>
      </c>
      <c r="I9211" t="s">
        <v>15</v>
      </c>
    </row>
    <row r="9212" spans="1:9" x14ac:dyDescent="0.25">
      <c r="A9212" s="2">
        <v>25648</v>
      </c>
      <c r="B9212">
        <v>80</v>
      </c>
      <c r="C9212">
        <v>1970</v>
      </c>
      <c r="D9212">
        <v>3</v>
      </c>
      <c r="E9212">
        <v>21</v>
      </c>
      <c r="F9212">
        <v>25.1</v>
      </c>
      <c r="G9212">
        <v>38.299999999999997</v>
      </c>
      <c r="H9212">
        <v>0</v>
      </c>
      <c r="I9212" t="s">
        <v>15</v>
      </c>
    </row>
    <row r="9213" spans="1:9" x14ac:dyDescent="0.25">
      <c r="A9213" s="2">
        <v>25649</v>
      </c>
      <c r="B9213">
        <v>81</v>
      </c>
      <c r="C9213">
        <v>1970</v>
      </c>
      <c r="D9213">
        <v>3</v>
      </c>
      <c r="E9213">
        <v>22</v>
      </c>
      <c r="F9213">
        <v>17.399999999999999</v>
      </c>
      <c r="G9213">
        <v>34.9</v>
      </c>
      <c r="H9213">
        <v>0</v>
      </c>
      <c r="I9213" t="s">
        <v>15</v>
      </c>
    </row>
    <row r="9214" spans="1:9" x14ac:dyDescent="0.25">
      <c r="A9214" s="2">
        <v>25650</v>
      </c>
      <c r="B9214">
        <v>82</v>
      </c>
      <c r="C9214">
        <v>1970</v>
      </c>
      <c r="D9214">
        <v>3</v>
      </c>
      <c r="E9214">
        <v>23</v>
      </c>
      <c r="F9214">
        <v>13.6</v>
      </c>
      <c r="G9214">
        <v>31.7</v>
      </c>
      <c r="H9214">
        <v>0</v>
      </c>
      <c r="I9214" t="s">
        <v>15</v>
      </c>
    </row>
    <row r="9215" spans="1:9" x14ac:dyDescent="0.25">
      <c r="A9215" s="2">
        <v>25651</v>
      </c>
      <c r="B9215">
        <v>83</v>
      </c>
      <c r="C9215">
        <v>1970</v>
      </c>
      <c r="D9215">
        <v>3</v>
      </c>
      <c r="E9215">
        <v>24</v>
      </c>
      <c r="F9215">
        <v>14.6</v>
      </c>
      <c r="G9215">
        <v>28.5</v>
      </c>
      <c r="H9215">
        <v>0</v>
      </c>
      <c r="I9215" t="s">
        <v>15</v>
      </c>
    </row>
    <row r="9216" spans="1:9" x14ac:dyDescent="0.25">
      <c r="A9216" s="2">
        <v>25652</v>
      </c>
      <c r="B9216">
        <v>84</v>
      </c>
      <c r="C9216">
        <v>1970</v>
      </c>
      <c r="D9216">
        <v>3</v>
      </c>
      <c r="E9216">
        <v>25</v>
      </c>
      <c r="F9216">
        <v>15.3</v>
      </c>
      <c r="G9216">
        <v>25.6</v>
      </c>
      <c r="H9216">
        <v>0</v>
      </c>
      <c r="I9216" t="s">
        <v>15</v>
      </c>
    </row>
    <row r="9217" spans="1:9" x14ac:dyDescent="0.25">
      <c r="A9217" s="2">
        <v>25653</v>
      </c>
      <c r="B9217">
        <v>85</v>
      </c>
      <c r="C9217">
        <v>1970</v>
      </c>
      <c r="D9217">
        <v>3</v>
      </c>
      <c r="E9217">
        <v>26</v>
      </c>
      <c r="F9217">
        <v>15.1</v>
      </c>
      <c r="G9217">
        <v>28.5</v>
      </c>
      <c r="H9217">
        <v>0</v>
      </c>
      <c r="I9217" t="s">
        <v>15</v>
      </c>
    </row>
    <row r="9218" spans="1:9" x14ac:dyDescent="0.25">
      <c r="A9218" s="2">
        <v>25654</v>
      </c>
      <c r="B9218">
        <v>86</v>
      </c>
      <c r="C9218">
        <v>1970</v>
      </c>
      <c r="D9218">
        <v>3</v>
      </c>
      <c r="E9218">
        <v>27</v>
      </c>
      <c r="F9218">
        <v>16.100000000000001</v>
      </c>
      <c r="G9218">
        <v>28.8</v>
      </c>
      <c r="H9218">
        <v>0</v>
      </c>
      <c r="I9218" t="s">
        <v>15</v>
      </c>
    </row>
    <row r="9219" spans="1:9" x14ac:dyDescent="0.25">
      <c r="A9219" s="2">
        <v>25655</v>
      </c>
      <c r="B9219">
        <v>87</v>
      </c>
      <c r="C9219">
        <v>1970</v>
      </c>
      <c r="D9219">
        <v>3</v>
      </c>
      <c r="E9219">
        <v>28</v>
      </c>
      <c r="F9219">
        <v>16.2</v>
      </c>
      <c r="G9219">
        <v>31.6</v>
      </c>
      <c r="H9219">
        <v>0</v>
      </c>
      <c r="I9219" t="s">
        <v>15</v>
      </c>
    </row>
    <row r="9220" spans="1:9" x14ac:dyDescent="0.25">
      <c r="A9220" s="2">
        <v>25656</v>
      </c>
      <c r="B9220">
        <v>88</v>
      </c>
      <c r="C9220">
        <v>1970</v>
      </c>
      <c r="D9220">
        <v>3</v>
      </c>
      <c r="E9220">
        <v>29</v>
      </c>
      <c r="F9220">
        <v>18.7</v>
      </c>
      <c r="G9220">
        <v>35</v>
      </c>
      <c r="H9220">
        <v>0</v>
      </c>
      <c r="I9220" t="s">
        <v>15</v>
      </c>
    </row>
    <row r="9221" spans="1:9" x14ac:dyDescent="0.25">
      <c r="A9221" s="2">
        <v>25657</v>
      </c>
      <c r="B9221">
        <v>89</v>
      </c>
      <c r="C9221">
        <v>1970</v>
      </c>
      <c r="D9221">
        <v>3</v>
      </c>
      <c r="E9221">
        <v>30</v>
      </c>
      <c r="F9221">
        <v>14.4</v>
      </c>
      <c r="G9221">
        <v>26.8</v>
      </c>
      <c r="H9221">
        <v>0</v>
      </c>
      <c r="I9221" t="s">
        <v>15</v>
      </c>
    </row>
    <row r="9222" spans="1:9" x14ac:dyDescent="0.25">
      <c r="A9222" s="2">
        <v>25658</v>
      </c>
      <c r="B9222">
        <v>90</v>
      </c>
      <c r="C9222">
        <v>1970</v>
      </c>
      <c r="D9222">
        <v>3</v>
      </c>
      <c r="E9222">
        <v>31</v>
      </c>
      <c r="F9222">
        <v>18.100000000000001</v>
      </c>
      <c r="G9222">
        <v>25.1</v>
      </c>
      <c r="H9222">
        <v>0</v>
      </c>
      <c r="I9222" t="s">
        <v>15</v>
      </c>
    </row>
    <row r="9223" spans="1:9" x14ac:dyDescent="0.25">
      <c r="A9223" s="2">
        <v>25659</v>
      </c>
      <c r="B9223">
        <v>91</v>
      </c>
      <c r="C9223">
        <v>1970</v>
      </c>
      <c r="D9223">
        <v>4</v>
      </c>
      <c r="E9223">
        <v>1</v>
      </c>
      <c r="F9223">
        <v>14.1</v>
      </c>
      <c r="G9223">
        <v>24.7</v>
      </c>
      <c r="H9223">
        <v>0</v>
      </c>
      <c r="I9223" t="s">
        <v>15</v>
      </c>
    </row>
    <row r="9224" spans="1:9" x14ac:dyDescent="0.25">
      <c r="A9224" s="2">
        <v>25660</v>
      </c>
      <c r="B9224">
        <v>92</v>
      </c>
      <c r="C9224">
        <v>1970</v>
      </c>
      <c r="D9224">
        <v>4</v>
      </c>
      <c r="E9224">
        <v>2</v>
      </c>
      <c r="F9224">
        <v>13.6</v>
      </c>
      <c r="G9224">
        <v>24.6</v>
      </c>
      <c r="H9224">
        <v>0</v>
      </c>
      <c r="I9224" t="s">
        <v>15</v>
      </c>
    </row>
    <row r="9225" spans="1:9" x14ac:dyDescent="0.25">
      <c r="A9225" s="2">
        <v>25661</v>
      </c>
      <c r="B9225">
        <v>93</v>
      </c>
      <c r="C9225">
        <v>1970</v>
      </c>
      <c r="D9225">
        <v>4</v>
      </c>
      <c r="E9225">
        <v>3</v>
      </c>
      <c r="F9225">
        <v>13.8</v>
      </c>
      <c r="G9225">
        <v>27.6</v>
      </c>
      <c r="H9225">
        <v>0</v>
      </c>
      <c r="I9225" t="s">
        <v>15</v>
      </c>
    </row>
    <row r="9226" spans="1:9" x14ac:dyDescent="0.25">
      <c r="A9226" s="2">
        <v>25662</v>
      </c>
      <c r="B9226">
        <v>94</v>
      </c>
      <c r="C9226">
        <v>1970</v>
      </c>
      <c r="D9226">
        <v>4</v>
      </c>
      <c r="E9226">
        <v>4</v>
      </c>
      <c r="F9226">
        <v>14.4</v>
      </c>
      <c r="G9226">
        <v>29.4</v>
      </c>
      <c r="H9226">
        <v>0</v>
      </c>
      <c r="I9226" t="s">
        <v>15</v>
      </c>
    </row>
    <row r="9227" spans="1:9" x14ac:dyDescent="0.25">
      <c r="A9227" s="2">
        <v>25663</v>
      </c>
      <c r="B9227">
        <v>95</v>
      </c>
      <c r="C9227">
        <v>1970</v>
      </c>
      <c r="D9227">
        <v>4</v>
      </c>
      <c r="E9227">
        <v>5</v>
      </c>
      <c r="F9227">
        <v>12.2</v>
      </c>
      <c r="G9227">
        <v>28.5</v>
      </c>
      <c r="H9227">
        <v>0</v>
      </c>
      <c r="I9227" t="s">
        <v>15</v>
      </c>
    </row>
    <row r="9228" spans="1:9" x14ac:dyDescent="0.25">
      <c r="A9228" s="2">
        <v>25664</v>
      </c>
      <c r="B9228">
        <v>96</v>
      </c>
      <c r="C9228">
        <v>1970</v>
      </c>
      <c r="D9228">
        <v>4</v>
      </c>
      <c r="E9228">
        <v>6</v>
      </c>
      <c r="F9228">
        <v>13.3</v>
      </c>
      <c r="G9228">
        <v>28.9</v>
      </c>
      <c r="H9228">
        <v>0</v>
      </c>
      <c r="I9228" t="s">
        <v>15</v>
      </c>
    </row>
    <row r="9229" spans="1:9" x14ac:dyDescent="0.25">
      <c r="A9229" s="2">
        <v>25665</v>
      </c>
      <c r="B9229">
        <v>97</v>
      </c>
      <c r="C9229">
        <v>1970</v>
      </c>
      <c r="D9229">
        <v>4</v>
      </c>
      <c r="E9229">
        <v>7</v>
      </c>
      <c r="F9229">
        <v>17.899999999999999</v>
      </c>
      <c r="G9229">
        <v>29.1</v>
      </c>
      <c r="H9229">
        <v>0</v>
      </c>
      <c r="I9229" t="s">
        <v>15</v>
      </c>
    </row>
    <row r="9230" spans="1:9" x14ac:dyDescent="0.25">
      <c r="A9230" s="2">
        <v>25666</v>
      </c>
      <c r="B9230">
        <v>98</v>
      </c>
      <c r="C9230">
        <v>1970</v>
      </c>
      <c r="D9230">
        <v>4</v>
      </c>
      <c r="E9230">
        <v>8</v>
      </c>
      <c r="F9230">
        <v>19.100000000000001</v>
      </c>
      <c r="G9230">
        <v>31.6</v>
      </c>
      <c r="H9230">
        <v>0</v>
      </c>
      <c r="I9230" t="s">
        <v>15</v>
      </c>
    </row>
    <row r="9231" spans="1:9" x14ac:dyDescent="0.25">
      <c r="A9231" s="2">
        <v>25667</v>
      </c>
      <c r="B9231">
        <v>99</v>
      </c>
      <c r="C9231">
        <v>1970</v>
      </c>
      <c r="D9231">
        <v>4</v>
      </c>
      <c r="E9231">
        <v>9</v>
      </c>
      <c r="F9231">
        <v>17.8</v>
      </c>
      <c r="G9231">
        <v>30.6</v>
      </c>
      <c r="H9231">
        <v>0</v>
      </c>
      <c r="I9231" t="s">
        <v>15</v>
      </c>
    </row>
    <row r="9232" spans="1:9" x14ac:dyDescent="0.25">
      <c r="A9232" s="2">
        <v>25668</v>
      </c>
      <c r="B9232">
        <v>100</v>
      </c>
      <c r="C9232">
        <v>1970</v>
      </c>
      <c r="D9232">
        <v>4</v>
      </c>
      <c r="E9232">
        <v>10</v>
      </c>
      <c r="F9232">
        <v>15.7</v>
      </c>
      <c r="G9232">
        <v>21.1</v>
      </c>
      <c r="H9232">
        <v>4.3</v>
      </c>
      <c r="I9232" t="s">
        <v>15</v>
      </c>
    </row>
    <row r="9233" spans="1:9" x14ac:dyDescent="0.25">
      <c r="A9233" s="2">
        <v>25669</v>
      </c>
      <c r="B9233">
        <v>101</v>
      </c>
      <c r="C9233">
        <v>1970</v>
      </c>
      <c r="D9233">
        <v>4</v>
      </c>
      <c r="E9233">
        <v>11</v>
      </c>
      <c r="F9233">
        <v>14.4</v>
      </c>
      <c r="G9233">
        <v>22.5</v>
      </c>
      <c r="H9233">
        <v>0.3</v>
      </c>
      <c r="I9233" t="s">
        <v>15</v>
      </c>
    </row>
    <row r="9234" spans="1:9" x14ac:dyDescent="0.25">
      <c r="A9234" s="2">
        <v>25670</v>
      </c>
      <c r="B9234">
        <v>102</v>
      </c>
      <c r="C9234">
        <v>1970</v>
      </c>
      <c r="D9234">
        <v>4</v>
      </c>
      <c r="E9234">
        <v>12</v>
      </c>
      <c r="F9234">
        <v>11.2</v>
      </c>
      <c r="G9234">
        <v>25.5</v>
      </c>
      <c r="H9234">
        <v>0</v>
      </c>
      <c r="I9234" t="s">
        <v>15</v>
      </c>
    </row>
    <row r="9235" spans="1:9" x14ac:dyDescent="0.25">
      <c r="A9235" s="2">
        <v>25671</v>
      </c>
      <c r="B9235">
        <v>103</v>
      </c>
      <c r="C9235">
        <v>1970</v>
      </c>
      <c r="D9235">
        <v>4</v>
      </c>
      <c r="E9235">
        <v>13</v>
      </c>
      <c r="F9235">
        <v>11.1</v>
      </c>
      <c r="G9235">
        <v>28.2</v>
      </c>
      <c r="H9235">
        <v>0</v>
      </c>
      <c r="I9235" t="s">
        <v>15</v>
      </c>
    </row>
    <row r="9236" spans="1:9" x14ac:dyDescent="0.25">
      <c r="A9236" s="2">
        <v>25672</v>
      </c>
      <c r="B9236">
        <v>104</v>
      </c>
      <c r="C9236">
        <v>1970</v>
      </c>
      <c r="D9236">
        <v>4</v>
      </c>
      <c r="E9236">
        <v>14</v>
      </c>
      <c r="F9236">
        <v>12.2</v>
      </c>
      <c r="G9236">
        <v>30.2</v>
      </c>
      <c r="H9236">
        <v>0</v>
      </c>
      <c r="I9236" t="s">
        <v>15</v>
      </c>
    </row>
    <row r="9237" spans="1:9" x14ac:dyDescent="0.25">
      <c r="A9237" s="2">
        <v>25673</v>
      </c>
      <c r="B9237">
        <v>105</v>
      </c>
      <c r="C9237">
        <v>1970</v>
      </c>
      <c r="D9237">
        <v>4</v>
      </c>
      <c r="E9237">
        <v>15</v>
      </c>
      <c r="F9237">
        <v>11.7</v>
      </c>
      <c r="G9237">
        <v>24.9</v>
      </c>
      <c r="H9237">
        <v>0</v>
      </c>
      <c r="I9237" t="s">
        <v>15</v>
      </c>
    </row>
    <row r="9238" spans="1:9" x14ac:dyDescent="0.25">
      <c r="A9238" s="2">
        <v>25674</v>
      </c>
      <c r="B9238">
        <v>106</v>
      </c>
      <c r="C9238">
        <v>1970</v>
      </c>
      <c r="D9238">
        <v>4</v>
      </c>
      <c r="E9238">
        <v>16</v>
      </c>
      <c r="F9238">
        <v>15.2</v>
      </c>
      <c r="G9238">
        <v>24.1</v>
      </c>
      <c r="H9238">
        <v>0</v>
      </c>
      <c r="I9238" t="s">
        <v>15</v>
      </c>
    </row>
    <row r="9239" spans="1:9" x14ac:dyDescent="0.25">
      <c r="A9239" s="2">
        <v>25675</v>
      </c>
      <c r="B9239">
        <v>107</v>
      </c>
      <c r="C9239">
        <v>1970</v>
      </c>
      <c r="D9239">
        <v>4</v>
      </c>
      <c r="E9239">
        <v>17</v>
      </c>
      <c r="F9239">
        <v>8.3000000000000007</v>
      </c>
      <c r="G9239">
        <v>18.2</v>
      </c>
      <c r="H9239">
        <v>10.9</v>
      </c>
      <c r="I9239" t="s">
        <v>15</v>
      </c>
    </row>
    <row r="9240" spans="1:9" x14ac:dyDescent="0.25">
      <c r="A9240" s="2">
        <v>25676</v>
      </c>
      <c r="B9240">
        <v>108</v>
      </c>
      <c r="C9240">
        <v>1970</v>
      </c>
      <c r="D9240">
        <v>4</v>
      </c>
      <c r="E9240">
        <v>18</v>
      </c>
      <c r="F9240">
        <v>4.8</v>
      </c>
      <c r="G9240">
        <v>18.399999999999999</v>
      </c>
      <c r="H9240">
        <v>0</v>
      </c>
      <c r="I9240" t="s">
        <v>15</v>
      </c>
    </row>
    <row r="9241" spans="1:9" x14ac:dyDescent="0.25">
      <c r="A9241" s="2">
        <v>25677</v>
      </c>
      <c r="B9241">
        <v>109</v>
      </c>
      <c r="C9241">
        <v>1970</v>
      </c>
      <c r="D9241">
        <v>4</v>
      </c>
      <c r="E9241">
        <v>19</v>
      </c>
      <c r="F9241">
        <v>10.4</v>
      </c>
      <c r="G9241">
        <v>20.2</v>
      </c>
      <c r="H9241">
        <v>7.6</v>
      </c>
      <c r="I9241" t="s">
        <v>15</v>
      </c>
    </row>
    <row r="9242" spans="1:9" x14ac:dyDescent="0.25">
      <c r="A9242" s="2">
        <v>25678</v>
      </c>
      <c r="B9242">
        <v>110</v>
      </c>
      <c r="C9242">
        <v>1970</v>
      </c>
      <c r="D9242">
        <v>4</v>
      </c>
      <c r="E9242">
        <v>20</v>
      </c>
      <c r="F9242">
        <v>10.199999999999999</v>
      </c>
      <c r="G9242">
        <v>13.9</v>
      </c>
      <c r="H9242">
        <v>23.4</v>
      </c>
      <c r="I9242" t="s">
        <v>15</v>
      </c>
    </row>
    <row r="9243" spans="1:9" x14ac:dyDescent="0.25">
      <c r="A9243" s="2">
        <v>25679</v>
      </c>
      <c r="B9243">
        <v>111</v>
      </c>
      <c r="C9243">
        <v>1970</v>
      </c>
      <c r="D9243">
        <v>4</v>
      </c>
      <c r="E9243">
        <v>21</v>
      </c>
      <c r="F9243">
        <v>8.3000000000000007</v>
      </c>
      <c r="G9243">
        <v>14.6</v>
      </c>
      <c r="H9243">
        <v>11.4</v>
      </c>
      <c r="I9243" t="s">
        <v>15</v>
      </c>
    </row>
    <row r="9244" spans="1:9" x14ac:dyDescent="0.25">
      <c r="A9244" s="2">
        <v>25680</v>
      </c>
      <c r="B9244">
        <v>112</v>
      </c>
      <c r="C9244">
        <v>1970</v>
      </c>
      <c r="D9244">
        <v>4</v>
      </c>
      <c r="E9244">
        <v>22</v>
      </c>
      <c r="F9244">
        <v>3.9</v>
      </c>
      <c r="G9244">
        <v>18.8</v>
      </c>
      <c r="H9244">
        <v>3.6</v>
      </c>
      <c r="I9244" t="s">
        <v>15</v>
      </c>
    </row>
    <row r="9245" spans="1:9" x14ac:dyDescent="0.25">
      <c r="A9245" s="2">
        <v>25681</v>
      </c>
      <c r="B9245">
        <v>113</v>
      </c>
      <c r="C9245">
        <v>1970</v>
      </c>
      <c r="D9245">
        <v>4</v>
      </c>
      <c r="E9245">
        <v>23</v>
      </c>
      <c r="F9245">
        <v>10.199999999999999</v>
      </c>
      <c r="G9245">
        <v>21.1</v>
      </c>
      <c r="H9245">
        <v>0</v>
      </c>
      <c r="I9245" t="s">
        <v>15</v>
      </c>
    </row>
    <row r="9246" spans="1:9" x14ac:dyDescent="0.25">
      <c r="A9246" s="2">
        <v>25682</v>
      </c>
      <c r="B9246">
        <v>114</v>
      </c>
      <c r="C9246">
        <v>1970</v>
      </c>
      <c r="D9246">
        <v>4</v>
      </c>
      <c r="E9246">
        <v>24</v>
      </c>
      <c r="F9246">
        <v>5.0999999999999996</v>
      </c>
      <c r="G9246">
        <v>19.3</v>
      </c>
      <c r="H9246">
        <v>0.5</v>
      </c>
      <c r="I9246" t="s">
        <v>15</v>
      </c>
    </row>
    <row r="9247" spans="1:9" x14ac:dyDescent="0.25">
      <c r="A9247" s="2">
        <v>25683</v>
      </c>
      <c r="B9247">
        <v>115</v>
      </c>
      <c r="C9247">
        <v>1970</v>
      </c>
      <c r="D9247">
        <v>4</v>
      </c>
      <c r="E9247">
        <v>25</v>
      </c>
      <c r="F9247">
        <v>5.6</v>
      </c>
      <c r="G9247">
        <v>20.8</v>
      </c>
      <c r="H9247">
        <v>0</v>
      </c>
      <c r="I9247" t="s">
        <v>15</v>
      </c>
    </row>
    <row r="9248" spans="1:9" x14ac:dyDescent="0.25">
      <c r="A9248" s="2">
        <v>25684</v>
      </c>
      <c r="B9248">
        <v>116</v>
      </c>
      <c r="C9248">
        <v>1970</v>
      </c>
      <c r="D9248">
        <v>4</v>
      </c>
      <c r="E9248">
        <v>26</v>
      </c>
      <c r="F9248">
        <v>4.4000000000000004</v>
      </c>
      <c r="G9248">
        <v>21.8</v>
      </c>
      <c r="H9248">
        <v>0</v>
      </c>
      <c r="I9248" t="s">
        <v>15</v>
      </c>
    </row>
    <row r="9249" spans="1:9" x14ac:dyDescent="0.25">
      <c r="A9249" s="2">
        <v>25685</v>
      </c>
      <c r="B9249">
        <v>117</v>
      </c>
      <c r="C9249">
        <v>1970</v>
      </c>
      <c r="D9249">
        <v>4</v>
      </c>
      <c r="E9249">
        <v>27</v>
      </c>
      <c r="F9249">
        <v>5.9</v>
      </c>
      <c r="G9249">
        <v>24.7</v>
      </c>
      <c r="H9249">
        <v>0</v>
      </c>
      <c r="I9249" t="s">
        <v>15</v>
      </c>
    </row>
    <row r="9250" spans="1:9" x14ac:dyDescent="0.25">
      <c r="A9250" s="2">
        <v>25686</v>
      </c>
      <c r="B9250">
        <v>118</v>
      </c>
      <c r="C9250">
        <v>1970</v>
      </c>
      <c r="D9250">
        <v>4</v>
      </c>
      <c r="E9250">
        <v>28</v>
      </c>
      <c r="F9250">
        <v>9.4</v>
      </c>
      <c r="G9250">
        <v>25.9</v>
      </c>
      <c r="H9250">
        <v>0.3</v>
      </c>
      <c r="I9250" t="s">
        <v>15</v>
      </c>
    </row>
    <row r="9251" spans="1:9" x14ac:dyDescent="0.25">
      <c r="A9251" s="2">
        <v>25687</v>
      </c>
      <c r="B9251">
        <v>119</v>
      </c>
      <c r="C9251">
        <v>1970</v>
      </c>
      <c r="D9251">
        <v>4</v>
      </c>
      <c r="E9251">
        <v>29</v>
      </c>
      <c r="F9251">
        <v>15</v>
      </c>
      <c r="G9251">
        <v>22.2</v>
      </c>
      <c r="H9251">
        <v>0.5</v>
      </c>
      <c r="I9251" t="s">
        <v>15</v>
      </c>
    </row>
    <row r="9252" spans="1:9" x14ac:dyDescent="0.25">
      <c r="A9252" s="2">
        <v>25688</v>
      </c>
      <c r="B9252">
        <v>120</v>
      </c>
      <c r="C9252">
        <v>1970</v>
      </c>
      <c r="D9252">
        <v>4</v>
      </c>
      <c r="E9252">
        <v>30</v>
      </c>
      <c r="F9252">
        <v>15.1</v>
      </c>
      <c r="G9252">
        <v>21.3</v>
      </c>
      <c r="H9252">
        <v>6.9</v>
      </c>
      <c r="I9252" t="s">
        <v>15</v>
      </c>
    </row>
    <row r="9253" spans="1:9" x14ac:dyDescent="0.25">
      <c r="A9253" s="2">
        <v>25689</v>
      </c>
      <c r="B9253">
        <v>121</v>
      </c>
      <c r="C9253">
        <v>1970</v>
      </c>
      <c r="D9253">
        <v>5</v>
      </c>
      <c r="E9253">
        <v>1</v>
      </c>
      <c r="F9253">
        <v>8.8000000000000007</v>
      </c>
      <c r="G9253">
        <v>17.600000000000001</v>
      </c>
      <c r="H9253">
        <v>3</v>
      </c>
      <c r="I9253" t="s">
        <v>15</v>
      </c>
    </row>
    <row r="9254" spans="1:9" x14ac:dyDescent="0.25">
      <c r="A9254" s="2">
        <v>25690</v>
      </c>
      <c r="B9254">
        <v>122</v>
      </c>
      <c r="C9254">
        <v>1970</v>
      </c>
      <c r="D9254">
        <v>5</v>
      </c>
      <c r="E9254">
        <v>2</v>
      </c>
      <c r="F9254">
        <v>4.4000000000000004</v>
      </c>
      <c r="G9254">
        <v>18.7</v>
      </c>
      <c r="H9254">
        <v>0</v>
      </c>
      <c r="I9254" t="s">
        <v>15</v>
      </c>
    </row>
    <row r="9255" spans="1:9" x14ac:dyDescent="0.25">
      <c r="A9255" s="2">
        <v>25691</v>
      </c>
      <c r="B9255">
        <v>123</v>
      </c>
      <c r="C9255">
        <v>1970</v>
      </c>
      <c r="D9255">
        <v>5</v>
      </c>
      <c r="E9255">
        <v>3</v>
      </c>
      <c r="F9255">
        <v>7.1</v>
      </c>
      <c r="G9255">
        <v>19.7</v>
      </c>
      <c r="H9255">
        <v>0</v>
      </c>
      <c r="I9255" t="s">
        <v>15</v>
      </c>
    </row>
    <row r="9256" spans="1:9" x14ac:dyDescent="0.25">
      <c r="A9256" s="2">
        <v>25692</v>
      </c>
      <c r="B9256">
        <v>124</v>
      </c>
      <c r="C9256">
        <v>1970</v>
      </c>
      <c r="D9256">
        <v>5</v>
      </c>
      <c r="E9256">
        <v>4</v>
      </c>
      <c r="F9256">
        <v>6.8</v>
      </c>
      <c r="G9256">
        <v>20.7</v>
      </c>
      <c r="H9256">
        <v>0</v>
      </c>
      <c r="I9256" t="s">
        <v>15</v>
      </c>
    </row>
    <row r="9257" spans="1:9" x14ac:dyDescent="0.25">
      <c r="A9257" s="2">
        <v>25693</v>
      </c>
      <c r="B9257">
        <v>125</v>
      </c>
      <c r="C9257">
        <v>1970</v>
      </c>
      <c r="D9257">
        <v>5</v>
      </c>
      <c r="E9257">
        <v>5</v>
      </c>
      <c r="F9257">
        <v>11</v>
      </c>
      <c r="G9257">
        <v>21.5</v>
      </c>
      <c r="H9257">
        <v>0</v>
      </c>
      <c r="I9257" t="s">
        <v>15</v>
      </c>
    </row>
    <row r="9258" spans="1:9" x14ac:dyDescent="0.25">
      <c r="A9258" s="2">
        <v>25694</v>
      </c>
      <c r="B9258">
        <v>126</v>
      </c>
      <c r="C9258">
        <v>1970</v>
      </c>
      <c r="D9258">
        <v>5</v>
      </c>
      <c r="E9258">
        <v>6</v>
      </c>
      <c r="F9258">
        <v>9.9</v>
      </c>
      <c r="G9258">
        <v>21.8</v>
      </c>
      <c r="H9258">
        <v>0</v>
      </c>
      <c r="I9258" t="s">
        <v>15</v>
      </c>
    </row>
    <row r="9259" spans="1:9" x14ac:dyDescent="0.25">
      <c r="A9259" s="2">
        <v>25695</v>
      </c>
      <c r="B9259">
        <v>127</v>
      </c>
      <c r="C9259">
        <v>1970</v>
      </c>
      <c r="D9259">
        <v>5</v>
      </c>
      <c r="E9259">
        <v>7</v>
      </c>
      <c r="F9259">
        <v>13.6</v>
      </c>
      <c r="G9259">
        <v>17.8</v>
      </c>
      <c r="H9259">
        <v>0</v>
      </c>
      <c r="I9259" t="s">
        <v>15</v>
      </c>
    </row>
    <row r="9260" spans="1:9" x14ac:dyDescent="0.25">
      <c r="A9260" s="2">
        <v>25696</v>
      </c>
      <c r="B9260">
        <v>128</v>
      </c>
      <c r="C9260">
        <v>1970</v>
      </c>
      <c r="D9260">
        <v>5</v>
      </c>
      <c r="E9260">
        <v>8</v>
      </c>
      <c r="F9260">
        <v>11.3</v>
      </c>
      <c r="G9260">
        <v>20.9</v>
      </c>
      <c r="H9260">
        <v>3.8</v>
      </c>
      <c r="I9260" t="s">
        <v>15</v>
      </c>
    </row>
    <row r="9261" spans="1:9" x14ac:dyDescent="0.25">
      <c r="A9261" s="2">
        <v>25697</v>
      </c>
      <c r="B9261">
        <v>129</v>
      </c>
      <c r="C9261">
        <v>1970</v>
      </c>
      <c r="D9261">
        <v>5</v>
      </c>
      <c r="E9261">
        <v>9</v>
      </c>
      <c r="F9261">
        <v>10</v>
      </c>
      <c r="G9261">
        <v>21.1</v>
      </c>
      <c r="H9261">
        <v>23.1</v>
      </c>
      <c r="I9261" t="s">
        <v>15</v>
      </c>
    </row>
    <row r="9262" spans="1:9" x14ac:dyDescent="0.25">
      <c r="A9262" s="2">
        <v>25698</v>
      </c>
      <c r="B9262">
        <v>130</v>
      </c>
      <c r="C9262">
        <v>1970</v>
      </c>
      <c r="D9262">
        <v>5</v>
      </c>
      <c r="E9262">
        <v>10</v>
      </c>
      <c r="F9262">
        <v>12.2</v>
      </c>
      <c r="G9262">
        <v>21.1</v>
      </c>
      <c r="H9262">
        <v>0.8</v>
      </c>
      <c r="I9262" t="s">
        <v>15</v>
      </c>
    </row>
    <row r="9263" spans="1:9" x14ac:dyDescent="0.25">
      <c r="A9263" s="2">
        <v>25699</v>
      </c>
      <c r="B9263">
        <v>131</v>
      </c>
      <c r="C9263">
        <v>1970</v>
      </c>
      <c r="D9263">
        <v>5</v>
      </c>
      <c r="E9263">
        <v>11</v>
      </c>
      <c r="F9263">
        <v>12</v>
      </c>
      <c r="G9263">
        <v>21.2</v>
      </c>
      <c r="H9263">
        <v>0.8</v>
      </c>
      <c r="I9263" t="s">
        <v>15</v>
      </c>
    </row>
    <row r="9264" spans="1:9" x14ac:dyDescent="0.25">
      <c r="A9264" s="2">
        <v>25700</v>
      </c>
      <c r="B9264">
        <v>132</v>
      </c>
      <c r="C9264">
        <v>1970</v>
      </c>
      <c r="D9264">
        <v>5</v>
      </c>
      <c r="E9264">
        <v>12</v>
      </c>
      <c r="F9264">
        <v>14.6</v>
      </c>
      <c r="G9264">
        <v>20.3</v>
      </c>
      <c r="H9264">
        <v>24.1</v>
      </c>
      <c r="I9264" t="s">
        <v>15</v>
      </c>
    </row>
    <row r="9265" spans="1:9" x14ac:dyDescent="0.25">
      <c r="A9265" s="2">
        <v>25701</v>
      </c>
      <c r="B9265">
        <v>133</v>
      </c>
      <c r="C9265">
        <v>1970</v>
      </c>
      <c r="D9265">
        <v>5</v>
      </c>
      <c r="E9265">
        <v>13</v>
      </c>
      <c r="F9265">
        <v>12</v>
      </c>
      <c r="G9265">
        <v>18.3</v>
      </c>
      <c r="H9265">
        <v>9.9</v>
      </c>
      <c r="I9265" t="s">
        <v>15</v>
      </c>
    </row>
    <row r="9266" spans="1:9" x14ac:dyDescent="0.25">
      <c r="A9266" s="2">
        <v>25702</v>
      </c>
      <c r="B9266">
        <v>134</v>
      </c>
      <c r="C9266">
        <v>1970</v>
      </c>
      <c r="D9266">
        <v>5</v>
      </c>
      <c r="E9266">
        <v>14</v>
      </c>
      <c r="F9266">
        <v>11.6</v>
      </c>
      <c r="G9266">
        <v>19.899999999999999</v>
      </c>
      <c r="H9266">
        <v>2.5</v>
      </c>
      <c r="I9266" t="s">
        <v>15</v>
      </c>
    </row>
    <row r="9267" spans="1:9" x14ac:dyDescent="0.25">
      <c r="A9267" s="2">
        <v>25703</v>
      </c>
      <c r="B9267">
        <v>135</v>
      </c>
      <c r="C9267">
        <v>1970</v>
      </c>
      <c r="D9267">
        <v>5</v>
      </c>
      <c r="E9267">
        <v>15</v>
      </c>
      <c r="F9267">
        <v>11.9</v>
      </c>
      <c r="G9267">
        <v>20</v>
      </c>
      <c r="H9267">
        <v>0</v>
      </c>
      <c r="I9267" t="s">
        <v>15</v>
      </c>
    </row>
    <row r="9268" spans="1:9" x14ac:dyDescent="0.25">
      <c r="A9268" s="2">
        <v>25704</v>
      </c>
      <c r="B9268">
        <v>136</v>
      </c>
      <c r="C9268">
        <v>1970</v>
      </c>
      <c r="D9268">
        <v>5</v>
      </c>
      <c r="E9268">
        <v>16</v>
      </c>
      <c r="F9268">
        <v>8.8000000000000007</v>
      </c>
      <c r="G9268">
        <v>22.6</v>
      </c>
      <c r="H9268">
        <v>0</v>
      </c>
      <c r="I9268" t="s">
        <v>15</v>
      </c>
    </row>
    <row r="9269" spans="1:9" x14ac:dyDescent="0.25">
      <c r="A9269" s="2">
        <v>25705</v>
      </c>
      <c r="B9269">
        <v>137</v>
      </c>
      <c r="C9269">
        <v>1970</v>
      </c>
      <c r="D9269">
        <v>5</v>
      </c>
      <c r="E9269">
        <v>17</v>
      </c>
      <c r="F9269">
        <v>9.6999999999999993</v>
      </c>
      <c r="G9269">
        <v>23.1</v>
      </c>
      <c r="H9269">
        <v>0</v>
      </c>
      <c r="I9269" t="s">
        <v>15</v>
      </c>
    </row>
    <row r="9270" spans="1:9" x14ac:dyDescent="0.25">
      <c r="A9270" s="2">
        <v>25706</v>
      </c>
      <c r="B9270">
        <v>138</v>
      </c>
      <c r="C9270">
        <v>1970</v>
      </c>
      <c r="D9270">
        <v>5</v>
      </c>
      <c r="E9270">
        <v>18</v>
      </c>
      <c r="F9270">
        <v>6.6</v>
      </c>
      <c r="G9270">
        <v>25.2</v>
      </c>
      <c r="H9270">
        <v>0</v>
      </c>
      <c r="I9270" t="s">
        <v>15</v>
      </c>
    </row>
    <row r="9271" spans="1:9" x14ac:dyDescent="0.25">
      <c r="A9271" s="2">
        <v>25707</v>
      </c>
      <c r="B9271">
        <v>139</v>
      </c>
      <c r="C9271">
        <v>1970</v>
      </c>
      <c r="D9271">
        <v>5</v>
      </c>
      <c r="E9271">
        <v>19</v>
      </c>
      <c r="F9271">
        <v>8.6</v>
      </c>
      <c r="G9271">
        <v>23.4</v>
      </c>
      <c r="H9271">
        <v>0</v>
      </c>
      <c r="I9271" t="s">
        <v>15</v>
      </c>
    </row>
    <row r="9272" spans="1:9" x14ac:dyDescent="0.25">
      <c r="A9272" s="2">
        <v>25708</v>
      </c>
      <c r="B9272">
        <v>140</v>
      </c>
      <c r="C9272">
        <v>1970</v>
      </c>
      <c r="D9272">
        <v>5</v>
      </c>
      <c r="E9272">
        <v>20</v>
      </c>
      <c r="F9272">
        <v>12.4</v>
      </c>
      <c r="G9272">
        <v>22.4</v>
      </c>
      <c r="H9272">
        <v>0</v>
      </c>
      <c r="I9272" t="s">
        <v>15</v>
      </c>
    </row>
    <row r="9273" spans="1:9" x14ac:dyDescent="0.25">
      <c r="A9273" s="2">
        <v>25709</v>
      </c>
      <c r="B9273">
        <v>141</v>
      </c>
      <c r="C9273">
        <v>1970</v>
      </c>
      <c r="D9273">
        <v>5</v>
      </c>
      <c r="E9273">
        <v>21</v>
      </c>
      <c r="F9273">
        <v>11.1</v>
      </c>
      <c r="G9273">
        <v>21.5</v>
      </c>
      <c r="H9273">
        <v>0</v>
      </c>
      <c r="I9273" t="s">
        <v>15</v>
      </c>
    </row>
    <row r="9274" spans="1:9" x14ac:dyDescent="0.25">
      <c r="A9274" s="2">
        <v>25710</v>
      </c>
      <c r="B9274">
        <v>142</v>
      </c>
      <c r="C9274">
        <v>1970</v>
      </c>
      <c r="D9274">
        <v>5</v>
      </c>
      <c r="E9274">
        <v>22</v>
      </c>
      <c r="F9274">
        <v>11.3</v>
      </c>
      <c r="G9274">
        <v>23.4</v>
      </c>
      <c r="H9274">
        <v>0</v>
      </c>
      <c r="I9274" t="s">
        <v>15</v>
      </c>
    </row>
    <row r="9275" spans="1:9" x14ac:dyDescent="0.25">
      <c r="A9275" s="2">
        <v>25711</v>
      </c>
      <c r="B9275">
        <v>143</v>
      </c>
      <c r="C9275">
        <v>1970</v>
      </c>
      <c r="D9275">
        <v>5</v>
      </c>
      <c r="E9275">
        <v>23</v>
      </c>
      <c r="F9275">
        <v>12.2</v>
      </c>
      <c r="G9275">
        <v>22.7</v>
      </c>
      <c r="H9275">
        <v>0</v>
      </c>
      <c r="I9275" t="s">
        <v>15</v>
      </c>
    </row>
    <row r="9276" spans="1:9" x14ac:dyDescent="0.25">
      <c r="A9276" s="2">
        <v>25712</v>
      </c>
      <c r="B9276">
        <v>144</v>
      </c>
      <c r="C9276">
        <v>1970</v>
      </c>
      <c r="D9276">
        <v>5</v>
      </c>
      <c r="E9276">
        <v>24</v>
      </c>
      <c r="F9276">
        <v>10.6</v>
      </c>
      <c r="G9276">
        <v>17.8</v>
      </c>
      <c r="H9276">
        <v>11.7</v>
      </c>
      <c r="I9276" t="s">
        <v>15</v>
      </c>
    </row>
    <row r="9277" spans="1:9" x14ac:dyDescent="0.25">
      <c r="A9277" s="2">
        <v>25713</v>
      </c>
      <c r="B9277">
        <v>145</v>
      </c>
      <c r="C9277">
        <v>1970</v>
      </c>
      <c r="D9277">
        <v>5</v>
      </c>
      <c r="E9277">
        <v>25</v>
      </c>
      <c r="F9277">
        <v>9.6</v>
      </c>
      <c r="G9277">
        <v>20.100000000000001</v>
      </c>
      <c r="H9277">
        <v>1.3</v>
      </c>
      <c r="I9277" t="s">
        <v>15</v>
      </c>
    </row>
    <row r="9278" spans="1:9" x14ac:dyDescent="0.25">
      <c r="A9278" s="2">
        <v>25714</v>
      </c>
      <c r="B9278">
        <v>146</v>
      </c>
      <c r="C9278">
        <v>1970</v>
      </c>
      <c r="D9278">
        <v>5</v>
      </c>
      <c r="E9278">
        <v>26</v>
      </c>
      <c r="F9278">
        <v>11.7</v>
      </c>
      <c r="G9278">
        <v>19.899999999999999</v>
      </c>
      <c r="H9278">
        <v>7.9</v>
      </c>
      <c r="I9278" t="s">
        <v>15</v>
      </c>
    </row>
    <row r="9279" spans="1:9" x14ac:dyDescent="0.25">
      <c r="A9279" s="2">
        <v>25715</v>
      </c>
      <c r="B9279">
        <v>147</v>
      </c>
      <c r="C9279">
        <v>1970</v>
      </c>
      <c r="D9279">
        <v>5</v>
      </c>
      <c r="E9279">
        <v>27</v>
      </c>
      <c r="F9279">
        <v>7.9</v>
      </c>
      <c r="G9279">
        <v>20.9</v>
      </c>
      <c r="H9279">
        <v>0</v>
      </c>
      <c r="I9279" t="s">
        <v>15</v>
      </c>
    </row>
    <row r="9280" spans="1:9" x14ac:dyDescent="0.25">
      <c r="A9280" s="2">
        <v>25716</v>
      </c>
      <c r="B9280">
        <v>148</v>
      </c>
      <c r="C9280">
        <v>1970</v>
      </c>
      <c r="D9280">
        <v>5</v>
      </c>
      <c r="E9280">
        <v>28</v>
      </c>
      <c r="F9280">
        <v>9.1999999999999993</v>
      </c>
      <c r="G9280">
        <v>24.1</v>
      </c>
      <c r="H9280">
        <v>0</v>
      </c>
      <c r="I9280" t="s">
        <v>15</v>
      </c>
    </row>
    <row r="9281" spans="1:9" x14ac:dyDescent="0.25">
      <c r="A9281" s="2">
        <v>25717</v>
      </c>
      <c r="B9281">
        <v>149</v>
      </c>
      <c r="C9281">
        <v>1970</v>
      </c>
      <c r="D9281">
        <v>5</v>
      </c>
      <c r="E9281">
        <v>29</v>
      </c>
      <c r="F9281">
        <v>14.6</v>
      </c>
      <c r="G9281">
        <v>24.7</v>
      </c>
      <c r="H9281">
        <v>0</v>
      </c>
      <c r="I9281" t="s">
        <v>15</v>
      </c>
    </row>
    <row r="9282" spans="1:9" x14ac:dyDescent="0.25">
      <c r="A9282" s="2">
        <v>25718</v>
      </c>
      <c r="B9282">
        <v>150</v>
      </c>
      <c r="C9282">
        <v>1970</v>
      </c>
      <c r="D9282">
        <v>5</v>
      </c>
      <c r="E9282">
        <v>30</v>
      </c>
      <c r="F9282">
        <v>14.2</v>
      </c>
      <c r="G9282">
        <v>18.600000000000001</v>
      </c>
      <c r="H9282">
        <v>16.3</v>
      </c>
      <c r="I9282" t="s">
        <v>15</v>
      </c>
    </row>
    <row r="9283" spans="1:9" x14ac:dyDescent="0.25">
      <c r="A9283" s="2">
        <v>25719</v>
      </c>
      <c r="B9283">
        <v>151</v>
      </c>
      <c r="C9283">
        <v>1970</v>
      </c>
      <c r="D9283">
        <v>5</v>
      </c>
      <c r="E9283">
        <v>31</v>
      </c>
      <c r="F9283">
        <v>11.9</v>
      </c>
      <c r="G9283">
        <v>17.2</v>
      </c>
      <c r="H9283">
        <v>49.8</v>
      </c>
      <c r="I9283" t="s">
        <v>15</v>
      </c>
    </row>
    <row r="9284" spans="1:9" x14ac:dyDescent="0.25">
      <c r="A9284" s="2">
        <v>25720</v>
      </c>
      <c r="B9284">
        <v>152</v>
      </c>
      <c r="C9284">
        <v>1970</v>
      </c>
      <c r="D9284">
        <v>6</v>
      </c>
      <c r="E9284">
        <v>1</v>
      </c>
      <c r="F9284">
        <v>11.7</v>
      </c>
      <c r="G9284">
        <v>18.899999999999999</v>
      </c>
      <c r="H9284">
        <v>24.6</v>
      </c>
      <c r="I9284" t="s">
        <v>15</v>
      </c>
    </row>
    <row r="9285" spans="1:9" x14ac:dyDescent="0.25">
      <c r="A9285" s="2">
        <v>25721</v>
      </c>
      <c r="B9285">
        <v>153</v>
      </c>
      <c r="C9285">
        <v>1970</v>
      </c>
      <c r="D9285">
        <v>6</v>
      </c>
      <c r="E9285">
        <v>2</v>
      </c>
      <c r="F9285">
        <v>11.9</v>
      </c>
      <c r="G9285">
        <v>18.7</v>
      </c>
      <c r="H9285">
        <v>26.9</v>
      </c>
      <c r="I9285" t="s">
        <v>15</v>
      </c>
    </row>
    <row r="9286" spans="1:9" x14ac:dyDescent="0.25">
      <c r="A9286" s="2">
        <v>25722</v>
      </c>
      <c r="B9286">
        <v>154</v>
      </c>
      <c r="C9286">
        <v>1970</v>
      </c>
      <c r="D9286">
        <v>6</v>
      </c>
      <c r="E9286">
        <v>3</v>
      </c>
      <c r="F9286">
        <v>9.1</v>
      </c>
      <c r="G9286">
        <v>15.6</v>
      </c>
      <c r="H9286">
        <v>1.5</v>
      </c>
      <c r="I9286" t="s">
        <v>15</v>
      </c>
    </row>
    <row r="9287" spans="1:9" x14ac:dyDescent="0.25">
      <c r="A9287" s="2">
        <v>25723</v>
      </c>
      <c r="B9287">
        <v>155</v>
      </c>
      <c r="C9287">
        <v>1970</v>
      </c>
      <c r="D9287">
        <v>6</v>
      </c>
      <c r="E9287">
        <v>4</v>
      </c>
      <c r="F9287">
        <v>10.4</v>
      </c>
      <c r="G9287">
        <v>20.6</v>
      </c>
      <c r="H9287">
        <v>0</v>
      </c>
      <c r="I9287" t="s">
        <v>15</v>
      </c>
    </row>
    <row r="9288" spans="1:9" x14ac:dyDescent="0.25">
      <c r="A9288" s="2">
        <v>25724</v>
      </c>
      <c r="B9288">
        <v>156</v>
      </c>
      <c r="C9288">
        <v>1970</v>
      </c>
      <c r="D9288">
        <v>6</v>
      </c>
      <c r="E9288">
        <v>5</v>
      </c>
      <c r="F9288">
        <v>10.6</v>
      </c>
      <c r="G9288">
        <v>18.399999999999999</v>
      </c>
      <c r="H9288">
        <v>10.199999999999999</v>
      </c>
      <c r="I9288" t="s">
        <v>15</v>
      </c>
    </row>
    <row r="9289" spans="1:9" x14ac:dyDescent="0.25">
      <c r="A9289" s="2">
        <v>25725</v>
      </c>
      <c r="B9289">
        <v>157</v>
      </c>
      <c r="C9289">
        <v>1970</v>
      </c>
      <c r="D9289">
        <v>6</v>
      </c>
      <c r="E9289">
        <v>6</v>
      </c>
      <c r="F9289">
        <v>9.8000000000000007</v>
      </c>
      <c r="G9289">
        <v>18.399999999999999</v>
      </c>
      <c r="H9289">
        <v>4.5999999999999996</v>
      </c>
      <c r="I9289" t="s">
        <v>15</v>
      </c>
    </row>
    <row r="9290" spans="1:9" x14ac:dyDescent="0.25">
      <c r="A9290" s="2">
        <v>25726</v>
      </c>
      <c r="B9290">
        <v>158</v>
      </c>
      <c r="C9290">
        <v>1970</v>
      </c>
      <c r="D9290">
        <v>6</v>
      </c>
      <c r="E9290">
        <v>7</v>
      </c>
      <c r="F9290">
        <v>12.4</v>
      </c>
      <c r="G9290">
        <v>17.3</v>
      </c>
      <c r="H9290">
        <v>5.0999999999999996</v>
      </c>
      <c r="I9290" t="s">
        <v>15</v>
      </c>
    </row>
    <row r="9291" spans="1:9" x14ac:dyDescent="0.25">
      <c r="A9291" s="2">
        <v>25727</v>
      </c>
      <c r="B9291">
        <v>159</v>
      </c>
      <c r="C9291">
        <v>1970</v>
      </c>
      <c r="D9291">
        <v>6</v>
      </c>
      <c r="E9291">
        <v>8</v>
      </c>
      <c r="F9291">
        <v>7.8</v>
      </c>
      <c r="G9291">
        <v>18.5</v>
      </c>
      <c r="H9291">
        <v>1.3</v>
      </c>
      <c r="I9291" t="s">
        <v>15</v>
      </c>
    </row>
    <row r="9292" spans="1:9" x14ac:dyDescent="0.25">
      <c r="A9292" s="2">
        <v>25728</v>
      </c>
      <c r="B9292">
        <v>160</v>
      </c>
      <c r="C9292">
        <v>1970</v>
      </c>
      <c r="D9292">
        <v>6</v>
      </c>
      <c r="E9292">
        <v>9</v>
      </c>
      <c r="F9292">
        <v>7.3</v>
      </c>
      <c r="G9292">
        <v>19.3</v>
      </c>
      <c r="H9292">
        <v>0</v>
      </c>
      <c r="I9292" t="s">
        <v>15</v>
      </c>
    </row>
    <row r="9293" spans="1:9" x14ac:dyDescent="0.25">
      <c r="A9293" s="2">
        <v>25729</v>
      </c>
      <c r="B9293">
        <v>161</v>
      </c>
      <c r="C9293">
        <v>1970</v>
      </c>
      <c r="D9293">
        <v>6</v>
      </c>
      <c r="E9293">
        <v>10</v>
      </c>
      <c r="F9293">
        <v>7.9</v>
      </c>
      <c r="G9293">
        <v>22.4</v>
      </c>
      <c r="H9293">
        <v>0</v>
      </c>
      <c r="I9293" t="s">
        <v>15</v>
      </c>
    </row>
    <row r="9294" spans="1:9" x14ac:dyDescent="0.25">
      <c r="A9294" s="2">
        <v>25730</v>
      </c>
      <c r="B9294">
        <v>162</v>
      </c>
      <c r="C9294">
        <v>1970</v>
      </c>
      <c r="D9294">
        <v>6</v>
      </c>
      <c r="E9294">
        <v>11</v>
      </c>
      <c r="F9294">
        <v>14.5</v>
      </c>
      <c r="G9294">
        <v>17.7</v>
      </c>
      <c r="H9294">
        <v>19.100000000000001</v>
      </c>
      <c r="I9294" t="s">
        <v>15</v>
      </c>
    </row>
    <row r="9295" spans="1:9" x14ac:dyDescent="0.25">
      <c r="A9295" s="2">
        <v>25731</v>
      </c>
      <c r="B9295">
        <v>163</v>
      </c>
      <c r="C9295">
        <v>1970</v>
      </c>
      <c r="D9295">
        <v>6</v>
      </c>
      <c r="E9295">
        <v>12</v>
      </c>
      <c r="F9295">
        <v>10.5</v>
      </c>
      <c r="G9295">
        <v>16.7</v>
      </c>
      <c r="H9295">
        <v>2.5</v>
      </c>
      <c r="I9295" t="s">
        <v>15</v>
      </c>
    </row>
    <row r="9296" spans="1:9" x14ac:dyDescent="0.25">
      <c r="A9296" s="2">
        <v>25732</v>
      </c>
      <c r="B9296">
        <v>164</v>
      </c>
      <c r="C9296">
        <v>1970</v>
      </c>
      <c r="D9296">
        <v>6</v>
      </c>
      <c r="E9296">
        <v>13</v>
      </c>
      <c r="F9296">
        <v>10.3</v>
      </c>
      <c r="G9296">
        <v>19.100000000000001</v>
      </c>
      <c r="H9296">
        <v>1.8</v>
      </c>
      <c r="I9296" t="s">
        <v>15</v>
      </c>
    </row>
    <row r="9297" spans="1:9" x14ac:dyDescent="0.25">
      <c r="A9297" s="2">
        <v>25733</v>
      </c>
      <c r="B9297">
        <v>165</v>
      </c>
      <c r="C9297">
        <v>1970</v>
      </c>
      <c r="D9297">
        <v>6</v>
      </c>
      <c r="E9297">
        <v>14</v>
      </c>
      <c r="F9297">
        <v>11.7</v>
      </c>
      <c r="G9297">
        <v>17.7</v>
      </c>
      <c r="H9297">
        <v>6.1</v>
      </c>
      <c r="I9297" t="s">
        <v>15</v>
      </c>
    </row>
    <row r="9298" spans="1:9" x14ac:dyDescent="0.25">
      <c r="A9298" s="2">
        <v>25734</v>
      </c>
      <c r="B9298">
        <v>166</v>
      </c>
      <c r="C9298">
        <v>1970</v>
      </c>
      <c r="D9298">
        <v>6</v>
      </c>
      <c r="E9298">
        <v>15</v>
      </c>
      <c r="F9298">
        <v>10.4</v>
      </c>
      <c r="G9298">
        <v>18.899999999999999</v>
      </c>
      <c r="H9298">
        <v>0</v>
      </c>
      <c r="I9298" t="s">
        <v>15</v>
      </c>
    </row>
    <row r="9299" spans="1:9" x14ac:dyDescent="0.25">
      <c r="A9299" s="2">
        <v>25735</v>
      </c>
      <c r="B9299">
        <v>167</v>
      </c>
      <c r="C9299">
        <v>1970</v>
      </c>
      <c r="D9299">
        <v>6</v>
      </c>
      <c r="E9299">
        <v>16</v>
      </c>
      <c r="F9299">
        <v>10.1</v>
      </c>
      <c r="G9299">
        <v>22.2</v>
      </c>
      <c r="H9299">
        <v>0</v>
      </c>
      <c r="I9299" t="s">
        <v>15</v>
      </c>
    </row>
    <row r="9300" spans="1:9" x14ac:dyDescent="0.25">
      <c r="A9300" s="2">
        <v>25736</v>
      </c>
      <c r="B9300">
        <v>168</v>
      </c>
      <c r="C9300">
        <v>1970</v>
      </c>
      <c r="D9300">
        <v>6</v>
      </c>
      <c r="E9300">
        <v>17</v>
      </c>
      <c r="F9300">
        <v>13</v>
      </c>
      <c r="G9300">
        <v>18.8</v>
      </c>
      <c r="H9300">
        <v>16.3</v>
      </c>
      <c r="I9300" t="s">
        <v>15</v>
      </c>
    </row>
    <row r="9301" spans="1:9" x14ac:dyDescent="0.25">
      <c r="A9301" s="2">
        <v>25737</v>
      </c>
      <c r="B9301">
        <v>169</v>
      </c>
      <c r="C9301">
        <v>1970</v>
      </c>
      <c r="D9301">
        <v>6</v>
      </c>
      <c r="E9301">
        <v>18</v>
      </c>
      <c r="F9301">
        <v>10.6</v>
      </c>
      <c r="G9301">
        <v>16.8</v>
      </c>
      <c r="H9301">
        <v>14.5</v>
      </c>
      <c r="I9301" t="s">
        <v>15</v>
      </c>
    </row>
    <row r="9302" spans="1:9" x14ac:dyDescent="0.25">
      <c r="A9302" s="2">
        <v>25738</v>
      </c>
      <c r="B9302">
        <v>170</v>
      </c>
      <c r="C9302">
        <v>1970</v>
      </c>
      <c r="D9302">
        <v>6</v>
      </c>
      <c r="E9302">
        <v>19</v>
      </c>
      <c r="F9302">
        <v>9.9</v>
      </c>
      <c r="G9302">
        <v>18.3</v>
      </c>
      <c r="H9302">
        <v>3.6</v>
      </c>
      <c r="I9302" t="s">
        <v>15</v>
      </c>
    </row>
    <row r="9303" spans="1:9" x14ac:dyDescent="0.25">
      <c r="A9303" s="2">
        <v>25739</v>
      </c>
      <c r="B9303">
        <v>171</v>
      </c>
      <c r="C9303">
        <v>1970</v>
      </c>
      <c r="D9303">
        <v>6</v>
      </c>
      <c r="E9303">
        <v>20</v>
      </c>
      <c r="F9303">
        <v>9.6</v>
      </c>
      <c r="G9303">
        <v>17.8</v>
      </c>
      <c r="H9303">
        <v>5.6</v>
      </c>
      <c r="I9303" t="s">
        <v>15</v>
      </c>
    </row>
    <row r="9304" spans="1:9" x14ac:dyDescent="0.25">
      <c r="A9304" s="2">
        <v>25740</v>
      </c>
      <c r="B9304">
        <v>172</v>
      </c>
      <c r="C9304">
        <v>1970</v>
      </c>
      <c r="D9304">
        <v>6</v>
      </c>
      <c r="E9304">
        <v>21</v>
      </c>
      <c r="F9304">
        <v>10.4</v>
      </c>
      <c r="G9304">
        <v>17.7</v>
      </c>
      <c r="H9304">
        <v>4.0999999999999996</v>
      </c>
      <c r="I9304" t="s">
        <v>15</v>
      </c>
    </row>
    <row r="9305" spans="1:9" x14ac:dyDescent="0.25">
      <c r="A9305" s="2">
        <v>25741</v>
      </c>
      <c r="B9305">
        <v>173</v>
      </c>
      <c r="C9305">
        <v>1970</v>
      </c>
      <c r="D9305">
        <v>6</v>
      </c>
      <c r="E9305">
        <v>22</v>
      </c>
      <c r="F9305">
        <v>11.4</v>
      </c>
      <c r="G9305">
        <v>18.3</v>
      </c>
      <c r="H9305">
        <v>2.5</v>
      </c>
      <c r="I9305" t="s">
        <v>15</v>
      </c>
    </row>
    <row r="9306" spans="1:9" x14ac:dyDescent="0.25">
      <c r="A9306" s="2">
        <v>25742</v>
      </c>
      <c r="B9306">
        <v>174</v>
      </c>
      <c r="C9306">
        <v>1970</v>
      </c>
      <c r="D9306">
        <v>6</v>
      </c>
      <c r="E9306">
        <v>23</v>
      </c>
      <c r="F9306">
        <v>12.3</v>
      </c>
      <c r="G9306">
        <v>17.2</v>
      </c>
      <c r="H9306">
        <v>32.5</v>
      </c>
      <c r="I9306" t="s">
        <v>15</v>
      </c>
    </row>
    <row r="9307" spans="1:9" x14ac:dyDescent="0.25">
      <c r="A9307" s="2">
        <v>25743</v>
      </c>
      <c r="B9307">
        <v>175</v>
      </c>
      <c r="C9307">
        <v>1970</v>
      </c>
      <c r="D9307">
        <v>6</v>
      </c>
      <c r="E9307">
        <v>24</v>
      </c>
      <c r="F9307">
        <v>11.2</v>
      </c>
      <c r="G9307">
        <v>16.100000000000001</v>
      </c>
      <c r="H9307">
        <v>9.4</v>
      </c>
      <c r="I9307" t="s">
        <v>15</v>
      </c>
    </row>
    <row r="9308" spans="1:9" x14ac:dyDescent="0.25">
      <c r="A9308" s="2">
        <v>25744</v>
      </c>
      <c r="B9308">
        <v>176</v>
      </c>
      <c r="C9308">
        <v>1970</v>
      </c>
      <c r="D9308">
        <v>6</v>
      </c>
      <c r="E9308">
        <v>25</v>
      </c>
      <c r="F9308">
        <v>10.7</v>
      </c>
      <c r="G9308">
        <v>17</v>
      </c>
      <c r="H9308">
        <v>14.2</v>
      </c>
      <c r="I9308" t="s">
        <v>15</v>
      </c>
    </row>
    <row r="9309" spans="1:9" x14ac:dyDescent="0.25">
      <c r="A9309" s="2">
        <v>25745</v>
      </c>
      <c r="B9309">
        <v>177</v>
      </c>
      <c r="C9309">
        <v>1970</v>
      </c>
      <c r="D9309">
        <v>6</v>
      </c>
      <c r="E9309">
        <v>26</v>
      </c>
      <c r="F9309">
        <v>11.1</v>
      </c>
      <c r="G9309">
        <v>17.2</v>
      </c>
      <c r="H9309">
        <v>0.8</v>
      </c>
      <c r="I9309" t="s">
        <v>15</v>
      </c>
    </row>
    <row r="9310" spans="1:9" x14ac:dyDescent="0.25">
      <c r="A9310" s="2">
        <v>25746</v>
      </c>
      <c r="B9310">
        <v>178</v>
      </c>
      <c r="C9310">
        <v>1970</v>
      </c>
      <c r="D9310">
        <v>6</v>
      </c>
      <c r="E9310">
        <v>27</v>
      </c>
      <c r="F9310">
        <v>12.4</v>
      </c>
      <c r="G9310">
        <v>18.3</v>
      </c>
      <c r="H9310">
        <v>8.6</v>
      </c>
      <c r="I9310" t="s">
        <v>15</v>
      </c>
    </row>
    <row r="9311" spans="1:9" x14ac:dyDescent="0.25">
      <c r="A9311" s="2">
        <v>25747</v>
      </c>
      <c r="B9311">
        <v>179</v>
      </c>
      <c r="C9311">
        <v>1970</v>
      </c>
      <c r="D9311">
        <v>6</v>
      </c>
      <c r="E9311">
        <v>28</v>
      </c>
      <c r="F9311">
        <v>13.2</v>
      </c>
      <c r="G9311">
        <v>20.6</v>
      </c>
      <c r="H9311">
        <v>6.1</v>
      </c>
      <c r="I9311" t="s">
        <v>15</v>
      </c>
    </row>
    <row r="9312" spans="1:9" x14ac:dyDescent="0.25">
      <c r="A9312" s="2">
        <v>25748</v>
      </c>
      <c r="B9312">
        <v>180</v>
      </c>
      <c r="C9312">
        <v>1970</v>
      </c>
      <c r="D9312">
        <v>6</v>
      </c>
      <c r="E9312">
        <v>29</v>
      </c>
      <c r="F9312">
        <v>13.9</v>
      </c>
      <c r="G9312">
        <v>16.600000000000001</v>
      </c>
      <c r="H9312">
        <v>6.9</v>
      </c>
      <c r="I9312" t="s">
        <v>15</v>
      </c>
    </row>
    <row r="9313" spans="1:9" x14ac:dyDescent="0.25">
      <c r="A9313" s="2">
        <v>25749</v>
      </c>
      <c r="B9313">
        <v>181</v>
      </c>
      <c r="C9313">
        <v>1970</v>
      </c>
      <c r="D9313">
        <v>6</v>
      </c>
      <c r="E9313">
        <v>30</v>
      </c>
      <c r="F9313">
        <v>9.1</v>
      </c>
      <c r="G9313">
        <v>16.600000000000001</v>
      </c>
      <c r="H9313">
        <v>1</v>
      </c>
      <c r="I9313" t="s">
        <v>15</v>
      </c>
    </row>
    <row r="9314" spans="1:9" x14ac:dyDescent="0.25">
      <c r="A9314" s="2">
        <v>25750</v>
      </c>
      <c r="B9314">
        <v>182</v>
      </c>
      <c r="C9314">
        <v>1970</v>
      </c>
      <c r="D9314">
        <v>7</v>
      </c>
      <c r="E9314">
        <v>1</v>
      </c>
      <c r="F9314">
        <v>9.4</v>
      </c>
      <c r="G9314">
        <v>17.8</v>
      </c>
      <c r="H9314">
        <v>1.8</v>
      </c>
      <c r="I9314" t="s">
        <v>15</v>
      </c>
    </row>
    <row r="9315" spans="1:9" x14ac:dyDescent="0.25">
      <c r="A9315" s="2">
        <v>25751</v>
      </c>
      <c r="B9315">
        <v>183</v>
      </c>
      <c r="C9315">
        <v>1970</v>
      </c>
      <c r="D9315">
        <v>7</v>
      </c>
      <c r="E9315">
        <v>2</v>
      </c>
      <c r="F9315">
        <v>10.6</v>
      </c>
      <c r="G9315">
        <v>18.899999999999999</v>
      </c>
      <c r="H9315">
        <v>7.9</v>
      </c>
      <c r="I9315" t="s">
        <v>15</v>
      </c>
    </row>
    <row r="9316" spans="1:9" x14ac:dyDescent="0.25">
      <c r="A9316" s="2">
        <v>25752</v>
      </c>
      <c r="B9316">
        <v>184</v>
      </c>
      <c r="C9316">
        <v>1970</v>
      </c>
      <c r="D9316">
        <v>7</v>
      </c>
      <c r="E9316">
        <v>3</v>
      </c>
      <c r="F9316">
        <v>10.199999999999999</v>
      </c>
      <c r="G9316">
        <v>17.8</v>
      </c>
      <c r="H9316">
        <v>1.5</v>
      </c>
      <c r="I9316" t="s">
        <v>15</v>
      </c>
    </row>
    <row r="9317" spans="1:9" x14ac:dyDescent="0.25">
      <c r="A9317" s="2">
        <v>25753</v>
      </c>
      <c r="B9317">
        <v>185</v>
      </c>
      <c r="C9317">
        <v>1970</v>
      </c>
      <c r="D9317">
        <v>7</v>
      </c>
      <c r="E9317">
        <v>4</v>
      </c>
      <c r="F9317">
        <v>11.4</v>
      </c>
      <c r="G9317">
        <v>18.8</v>
      </c>
      <c r="H9317">
        <v>4.0999999999999996</v>
      </c>
      <c r="I9317" t="s">
        <v>15</v>
      </c>
    </row>
    <row r="9318" spans="1:9" x14ac:dyDescent="0.25">
      <c r="A9318" s="2">
        <v>25754</v>
      </c>
      <c r="B9318">
        <v>186</v>
      </c>
      <c r="C9318">
        <v>1970</v>
      </c>
      <c r="D9318">
        <v>7</v>
      </c>
      <c r="E9318">
        <v>5</v>
      </c>
      <c r="F9318">
        <v>11.9</v>
      </c>
      <c r="G9318">
        <v>17.7</v>
      </c>
      <c r="H9318">
        <v>1.3</v>
      </c>
      <c r="I9318" t="s">
        <v>15</v>
      </c>
    </row>
    <row r="9319" spans="1:9" x14ac:dyDescent="0.25">
      <c r="A9319" s="2">
        <v>25755</v>
      </c>
      <c r="B9319">
        <v>187</v>
      </c>
      <c r="C9319">
        <v>1970</v>
      </c>
      <c r="D9319">
        <v>7</v>
      </c>
      <c r="E9319">
        <v>6</v>
      </c>
      <c r="F9319">
        <v>11.7</v>
      </c>
      <c r="G9319">
        <v>17.2</v>
      </c>
      <c r="H9319">
        <v>6.1</v>
      </c>
      <c r="I9319" t="s">
        <v>15</v>
      </c>
    </row>
    <row r="9320" spans="1:9" x14ac:dyDescent="0.25">
      <c r="A9320" s="2">
        <v>25756</v>
      </c>
      <c r="B9320">
        <v>188</v>
      </c>
      <c r="C9320">
        <v>1970</v>
      </c>
      <c r="D9320">
        <v>7</v>
      </c>
      <c r="E9320">
        <v>7</v>
      </c>
      <c r="F9320">
        <v>7.8</v>
      </c>
      <c r="G9320">
        <v>17</v>
      </c>
      <c r="H9320">
        <v>1.3</v>
      </c>
      <c r="I9320" t="s">
        <v>15</v>
      </c>
    </row>
    <row r="9321" spans="1:9" x14ac:dyDescent="0.25">
      <c r="A9321" s="2">
        <v>25757</v>
      </c>
      <c r="B9321">
        <v>189</v>
      </c>
      <c r="C9321">
        <v>1970</v>
      </c>
      <c r="D9321">
        <v>7</v>
      </c>
      <c r="E9321">
        <v>8</v>
      </c>
      <c r="F9321">
        <v>5.0999999999999996</v>
      </c>
      <c r="G9321">
        <v>16.8</v>
      </c>
      <c r="H9321">
        <v>0</v>
      </c>
      <c r="I9321" t="s">
        <v>15</v>
      </c>
    </row>
    <row r="9322" spans="1:9" x14ac:dyDescent="0.25">
      <c r="A9322" s="2">
        <v>25758</v>
      </c>
      <c r="B9322">
        <v>190</v>
      </c>
      <c r="C9322">
        <v>1970</v>
      </c>
      <c r="D9322">
        <v>7</v>
      </c>
      <c r="E9322">
        <v>9</v>
      </c>
      <c r="F9322">
        <v>7.8</v>
      </c>
      <c r="G9322">
        <v>19.5</v>
      </c>
      <c r="H9322">
        <v>0</v>
      </c>
      <c r="I9322" t="s">
        <v>15</v>
      </c>
    </row>
    <row r="9323" spans="1:9" x14ac:dyDescent="0.25">
      <c r="A9323" s="2">
        <v>25759</v>
      </c>
      <c r="B9323">
        <v>191</v>
      </c>
      <c r="C9323">
        <v>1970</v>
      </c>
      <c r="D9323">
        <v>7</v>
      </c>
      <c r="E9323">
        <v>10</v>
      </c>
      <c r="F9323">
        <v>10.5</v>
      </c>
      <c r="G9323">
        <v>20.6</v>
      </c>
      <c r="H9323">
        <v>0</v>
      </c>
      <c r="I9323" t="s">
        <v>15</v>
      </c>
    </row>
    <row r="9324" spans="1:9" x14ac:dyDescent="0.25">
      <c r="A9324" s="2">
        <v>25760</v>
      </c>
      <c r="B9324">
        <v>192</v>
      </c>
      <c r="C9324">
        <v>1970</v>
      </c>
      <c r="D9324">
        <v>7</v>
      </c>
      <c r="E9324">
        <v>11</v>
      </c>
      <c r="F9324">
        <v>10.6</v>
      </c>
      <c r="G9324">
        <v>21.9</v>
      </c>
      <c r="H9324">
        <v>0</v>
      </c>
      <c r="I9324" t="s">
        <v>15</v>
      </c>
    </row>
    <row r="9325" spans="1:9" x14ac:dyDescent="0.25">
      <c r="A9325" s="2">
        <v>25761</v>
      </c>
      <c r="B9325">
        <v>193</v>
      </c>
      <c r="C9325">
        <v>1970</v>
      </c>
      <c r="D9325">
        <v>7</v>
      </c>
      <c r="E9325">
        <v>12</v>
      </c>
      <c r="F9325">
        <v>6.6</v>
      </c>
      <c r="G9325">
        <v>20.5</v>
      </c>
      <c r="H9325">
        <v>0</v>
      </c>
      <c r="I9325" t="s">
        <v>15</v>
      </c>
    </row>
    <row r="9326" spans="1:9" x14ac:dyDescent="0.25">
      <c r="A9326" s="2">
        <v>25762</v>
      </c>
      <c r="B9326">
        <v>194</v>
      </c>
      <c r="C9326">
        <v>1970</v>
      </c>
      <c r="D9326">
        <v>7</v>
      </c>
      <c r="E9326">
        <v>13</v>
      </c>
      <c r="F9326">
        <v>11.1</v>
      </c>
      <c r="G9326">
        <v>18.399999999999999</v>
      </c>
      <c r="H9326">
        <v>0.3</v>
      </c>
      <c r="I9326" t="s">
        <v>15</v>
      </c>
    </row>
    <row r="9327" spans="1:9" x14ac:dyDescent="0.25">
      <c r="A9327" s="2">
        <v>25763</v>
      </c>
      <c r="B9327">
        <v>195</v>
      </c>
      <c r="C9327">
        <v>1970</v>
      </c>
      <c r="D9327">
        <v>7</v>
      </c>
      <c r="E9327">
        <v>14</v>
      </c>
      <c r="F9327">
        <v>4.5999999999999996</v>
      </c>
      <c r="G9327">
        <v>16.8</v>
      </c>
      <c r="H9327">
        <v>0</v>
      </c>
      <c r="I9327" t="s">
        <v>15</v>
      </c>
    </row>
    <row r="9328" spans="1:9" x14ac:dyDescent="0.25">
      <c r="A9328" s="2">
        <v>25764</v>
      </c>
      <c r="B9328">
        <v>196</v>
      </c>
      <c r="C9328">
        <v>1970</v>
      </c>
      <c r="D9328">
        <v>7</v>
      </c>
      <c r="E9328">
        <v>15</v>
      </c>
      <c r="F9328">
        <v>7.3</v>
      </c>
      <c r="G9328">
        <v>17.8</v>
      </c>
      <c r="H9328">
        <v>0</v>
      </c>
      <c r="I9328" t="s">
        <v>15</v>
      </c>
    </row>
    <row r="9329" spans="1:9" x14ac:dyDescent="0.25">
      <c r="A9329" s="2">
        <v>25765</v>
      </c>
      <c r="B9329">
        <v>197</v>
      </c>
      <c r="C9329">
        <v>1970</v>
      </c>
      <c r="D9329">
        <v>7</v>
      </c>
      <c r="E9329">
        <v>16</v>
      </c>
      <c r="F9329">
        <v>10.5</v>
      </c>
      <c r="G9329">
        <v>17.8</v>
      </c>
      <c r="H9329">
        <v>0</v>
      </c>
      <c r="I9329" t="s">
        <v>15</v>
      </c>
    </row>
    <row r="9330" spans="1:9" x14ac:dyDescent="0.25">
      <c r="A9330" s="2">
        <v>25766</v>
      </c>
      <c r="B9330">
        <v>198</v>
      </c>
      <c r="C9330">
        <v>1970</v>
      </c>
      <c r="D9330">
        <v>7</v>
      </c>
      <c r="E9330">
        <v>17</v>
      </c>
      <c r="F9330">
        <v>8.3000000000000007</v>
      </c>
      <c r="G9330">
        <v>16.600000000000001</v>
      </c>
      <c r="H9330">
        <v>0.8</v>
      </c>
      <c r="I9330" t="s">
        <v>15</v>
      </c>
    </row>
    <row r="9331" spans="1:9" x14ac:dyDescent="0.25">
      <c r="A9331" s="2">
        <v>25767</v>
      </c>
      <c r="B9331">
        <v>199</v>
      </c>
      <c r="C9331">
        <v>1970</v>
      </c>
      <c r="D9331">
        <v>7</v>
      </c>
      <c r="E9331">
        <v>18</v>
      </c>
      <c r="F9331">
        <v>3.7</v>
      </c>
      <c r="G9331">
        <v>16</v>
      </c>
      <c r="H9331">
        <v>0</v>
      </c>
      <c r="I9331" t="s">
        <v>15</v>
      </c>
    </row>
    <row r="9332" spans="1:9" x14ac:dyDescent="0.25">
      <c r="A9332" s="2">
        <v>25768</v>
      </c>
      <c r="B9332">
        <v>200</v>
      </c>
      <c r="C9332">
        <v>1970</v>
      </c>
      <c r="D9332">
        <v>7</v>
      </c>
      <c r="E9332">
        <v>19</v>
      </c>
      <c r="F9332">
        <v>4.5999999999999996</v>
      </c>
      <c r="G9332">
        <v>19.399999999999999</v>
      </c>
      <c r="H9332">
        <v>0</v>
      </c>
      <c r="I9332" t="s">
        <v>15</v>
      </c>
    </row>
    <row r="9333" spans="1:9" x14ac:dyDescent="0.25">
      <c r="A9333" s="2">
        <v>25769</v>
      </c>
      <c r="B9333">
        <v>201</v>
      </c>
      <c r="C9333">
        <v>1970</v>
      </c>
      <c r="D9333">
        <v>7</v>
      </c>
      <c r="E9333">
        <v>20</v>
      </c>
      <c r="F9333">
        <v>6.7</v>
      </c>
      <c r="G9333">
        <v>22.2</v>
      </c>
      <c r="H9333">
        <v>0</v>
      </c>
      <c r="I9333" t="s">
        <v>15</v>
      </c>
    </row>
    <row r="9334" spans="1:9" x14ac:dyDescent="0.25">
      <c r="A9334" s="2">
        <v>25770</v>
      </c>
      <c r="B9334">
        <v>202</v>
      </c>
      <c r="C9334">
        <v>1970</v>
      </c>
      <c r="D9334">
        <v>7</v>
      </c>
      <c r="E9334">
        <v>21</v>
      </c>
      <c r="F9334">
        <v>11.1</v>
      </c>
      <c r="G9334">
        <v>22.8</v>
      </c>
      <c r="H9334">
        <v>1</v>
      </c>
      <c r="I9334" t="s">
        <v>15</v>
      </c>
    </row>
    <row r="9335" spans="1:9" x14ac:dyDescent="0.25">
      <c r="A9335" s="2">
        <v>25771</v>
      </c>
      <c r="B9335">
        <v>203</v>
      </c>
      <c r="C9335">
        <v>1970</v>
      </c>
      <c r="D9335">
        <v>7</v>
      </c>
      <c r="E9335">
        <v>22</v>
      </c>
      <c r="F9335">
        <v>11.4</v>
      </c>
      <c r="G9335">
        <v>22.2</v>
      </c>
      <c r="H9335">
        <v>0</v>
      </c>
      <c r="I9335" t="s">
        <v>15</v>
      </c>
    </row>
    <row r="9336" spans="1:9" x14ac:dyDescent="0.25">
      <c r="A9336" s="2">
        <v>25772</v>
      </c>
      <c r="B9336">
        <v>204</v>
      </c>
      <c r="C9336">
        <v>1970</v>
      </c>
      <c r="D9336">
        <v>7</v>
      </c>
      <c r="E9336">
        <v>23</v>
      </c>
      <c r="F9336">
        <v>11.5</v>
      </c>
      <c r="G9336">
        <v>19</v>
      </c>
      <c r="H9336">
        <v>27.9</v>
      </c>
      <c r="I9336" t="s">
        <v>15</v>
      </c>
    </row>
    <row r="9337" spans="1:9" x14ac:dyDescent="0.25">
      <c r="A9337" s="2">
        <v>25773</v>
      </c>
      <c r="B9337">
        <v>205</v>
      </c>
      <c r="C9337">
        <v>1970</v>
      </c>
      <c r="D9337">
        <v>7</v>
      </c>
      <c r="E9337">
        <v>24</v>
      </c>
      <c r="F9337">
        <v>8.3000000000000007</v>
      </c>
      <c r="G9337">
        <v>15.2</v>
      </c>
      <c r="H9337">
        <v>15</v>
      </c>
      <c r="I9337" t="s">
        <v>15</v>
      </c>
    </row>
    <row r="9338" spans="1:9" x14ac:dyDescent="0.25">
      <c r="A9338" s="2">
        <v>25774</v>
      </c>
      <c r="B9338">
        <v>206</v>
      </c>
      <c r="C9338">
        <v>1970</v>
      </c>
      <c r="D9338">
        <v>7</v>
      </c>
      <c r="E9338">
        <v>25</v>
      </c>
      <c r="F9338">
        <v>9.6999999999999993</v>
      </c>
      <c r="G9338">
        <v>17.600000000000001</v>
      </c>
      <c r="H9338">
        <v>14.7</v>
      </c>
      <c r="I9338" t="s">
        <v>15</v>
      </c>
    </row>
    <row r="9339" spans="1:9" x14ac:dyDescent="0.25">
      <c r="A9339" s="2">
        <v>25775</v>
      </c>
      <c r="B9339">
        <v>207</v>
      </c>
      <c r="C9339">
        <v>1970</v>
      </c>
      <c r="D9339">
        <v>7</v>
      </c>
      <c r="E9339">
        <v>26</v>
      </c>
      <c r="F9339">
        <v>10.3</v>
      </c>
      <c r="G9339">
        <v>18.3</v>
      </c>
      <c r="H9339">
        <v>8.9</v>
      </c>
      <c r="I9339" t="s">
        <v>15</v>
      </c>
    </row>
    <row r="9340" spans="1:9" x14ac:dyDescent="0.25">
      <c r="A9340" s="2">
        <v>25776</v>
      </c>
      <c r="B9340">
        <v>208</v>
      </c>
      <c r="C9340">
        <v>1970</v>
      </c>
      <c r="D9340">
        <v>7</v>
      </c>
      <c r="E9340">
        <v>27</v>
      </c>
      <c r="F9340">
        <v>10.8</v>
      </c>
      <c r="G9340">
        <v>19</v>
      </c>
      <c r="H9340">
        <v>6.6</v>
      </c>
      <c r="I9340" t="s">
        <v>15</v>
      </c>
    </row>
    <row r="9341" spans="1:9" x14ac:dyDescent="0.25">
      <c r="A9341" s="2">
        <v>25777</v>
      </c>
      <c r="B9341">
        <v>209</v>
      </c>
      <c r="C9341">
        <v>1970</v>
      </c>
      <c r="D9341">
        <v>7</v>
      </c>
      <c r="E9341">
        <v>28</v>
      </c>
      <c r="F9341">
        <v>9.3000000000000007</v>
      </c>
      <c r="G9341">
        <v>19.899999999999999</v>
      </c>
      <c r="H9341">
        <v>9.6999999999999993</v>
      </c>
      <c r="I9341" t="s">
        <v>15</v>
      </c>
    </row>
    <row r="9342" spans="1:9" x14ac:dyDescent="0.25">
      <c r="A9342" s="2">
        <v>25778</v>
      </c>
      <c r="B9342">
        <v>210</v>
      </c>
      <c r="C9342">
        <v>1970</v>
      </c>
      <c r="D9342">
        <v>7</v>
      </c>
      <c r="E9342">
        <v>29</v>
      </c>
      <c r="F9342">
        <v>10.199999999999999</v>
      </c>
      <c r="G9342">
        <v>19.2</v>
      </c>
      <c r="H9342">
        <v>1.5</v>
      </c>
      <c r="I9342" t="s">
        <v>15</v>
      </c>
    </row>
    <row r="9343" spans="1:9" x14ac:dyDescent="0.25">
      <c r="A9343" s="2">
        <v>25779</v>
      </c>
      <c r="B9343">
        <v>211</v>
      </c>
      <c r="C9343">
        <v>1970</v>
      </c>
      <c r="D9343">
        <v>7</v>
      </c>
      <c r="E9343">
        <v>30</v>
      </c>
      <c r="F9343">
        <v>12.4</v>
      </c>
      <c r="G9343">
        <v>17.600000000000001</v>
      </c>
      <c r="H9343">
        <v>19.8</v>
      </c>
      <c r="I9343" t="s">
        <v>15</v>
      </c>
    </row>
    <row r="9344" spans="1:9" x14ac:dyDescent="0.25">
      <c r="A9344" s="2">
        <v>25780</v>
      </c>
      <c r="B9344">
        <v>212</v>
      </c>
      <c r="C9344">
        <v>1970</v>
      </c>
      <c r="D9344">
        <v>7</v>
      </c>
      <c r="E9344">
        <v>31</v>
      </c>
      <c r="F9344">
        <v>9.1</v>
      </c>
      <c r="G9344">
        <v>16.600000000000001</v>
      </c>
      <c r="H9344">
        <v>1.8</v>
      </c>
      <c r="I9344" t="s">
        <v>15</v>
      </c>
    </row>
    <row r="9345" spans="1:9" x14ac:dyDescent="0.25">
      <c r="A9345" s="2">
        <v>25781</v>
      </c>
      <c r="B9345">
        <v>213</v>
      </c>
      <c r="C9345">
        <v>1970</v>
      </c>
      <c r="D9345">
        <v>8</v>
      </c>
      <c r="E9345">
        <v>1</v>
      </c>
      <c r="F9345">
        <v>7</v>
      </c>
      <c r="G9345">
        <v>15</v>
      </c>
      <c r="H9345">
        <v>9.4</v>
      </c>
      <c r="I9345" t="s">
        <v>15</v>
      </c>
    </row>
    <row r="9346" spans="1:9" x14ac:dyDescent="0.25">
      <c r="A9346" s="2">
        <v>25782</v>
      </c>
      <c r="B9346">
        <v>214</v>
      </c>
      <c r="C9346">
        <v>1970</v>
      </c>
      <c r="D9346">
        <v>8</v>
      </c>
      <c r="E9346">
        <v>2</v>
      </c>
      <c r="F9346">
        <v>7.7</v>
      </c>
      <c r="G9346">
        <v>16.100000000000001</v>
      </c>
      <c r="H9346">
        <v>1.3</v>
      </c>
      <c r="I9346" t="s">
        <v>15</v>
      </c>
    </row>
    <row r="9347" spans="1:9" x14ac:dyDescent="0.25">
      <c r="A9347" s="2">
        <v>25783</v>
      </c>
      <c r="B9347">
        <v>215</v>
      </c>
      <c r="C9347">
        <v>1970</v>
      </c>
      <c r="D9347">
        <v>8</v>
      </c>
      <c r="E9347">
        <v>3</v>
      </c>
      <c r="F9347">
        <v>9.1999999999999993</v>
      </c>
      <c r="G9347">
        <v>18.899999999999999</v>
      </c>
      <c r="H9347">
        <v>0.3</v>
      </c>
      <c r="I9347" t="s">
        <v>15</v>
      </c>
    </row>
    <row r="9348" spans="1:9" x14ac:dyDescent="0.25">
      <c r="A9348" s="2">
        <v>25784</v>
      </c>
      <c r="B9348">
        <v>216</v>
      </c>
      <c r="C9348">
        <v>1970</v>
      </c>
      <c r="D9348">
        <v>8</v>
      </c>
      <c r="E9348">
        <v>4</v>
      </c>
      <c r="F9348">
        <v>5.9</v>
      </c>
      <c r="G9348">
        <v>19.600000000000001</v>
      </c>
      <c r="H9348">
        <v>0</v>
      </c>
      <c r="I9348" t="s">
        <v>15</v>
      </c>
    </row>
    <row r="9349" spans="1:9" x14ac:dyDescent="0.25">
      <c r="A9349" s="2">
        <v>25785</v>
      </c>
      <c r="B9349">
        <v>217</v>
      </c>
      <c r="C9349">
        <v>1970</v>
      </c>
      <c r="D9349">
        <v>8</v>
      </c>
      <c r="E9349">
        <v>5</v>
      </c>
      <c r="F9349">
        <v>7.2</v>
      </c>
      <c r="G9349">
        <v>19.899999999999999</v>
      </c>
      <c r="H9349">
        <v>0</v>
      </c>
      <c r="I9349" t="s">
        <v>15</v>
      </c>
    </row>
    <row r="9350" spans="1:9" x14ac:dyDescent="0.25">
      <c r="A9350" s="2">
        <v>25786</v>
      </c>
      <c r="B9350">
        <v>218</v>
      </c>
      <c r="C9350">
        <v>1970</v>
      </c>
      <c r="D9350">
        <v>8</v>
      </c>
      <c r="E9350">
        <v>6</v>
      </c>
      <c r="F9350">
        <v>11.6</v>
      </c>
      <c r="G9350">
        <v>23.3</v>
      </c>
      <c r="H9350">
        <v>0</v>
      </c>
      <c r="I9350" t="s">
        <v>15</v>
      </c>
    </row>
    <row r="9351" spans="1:9" x14ac:dyDescent="0.25">
      <c r="A9351" s="2">
        <v>25787</v>
      </c>
      <c r="B9351">
        <v>219</v>
      </c>
      <c r="C9351">
        <v>1970</v>
      </c>
      <c r="D9351">
        <v>8</v>
      </c>
      <c r="E9351">
        <v>7</v>
      </c>
      <c r="F9351">
        <v>14.1</v>
      </c>
      <c r="G9351">
        <v>22.4</v>
      </c>
      <c r="H9351">
        <v>0</v>
      </c>
      <c r="I9351" t="s">
        <v>15</v>
      </c>
    </row>
    <row r="9352" spans="1:9" x14ac:dyDescent="0.25">
      <c r="A9352" s="2">
        <v>25788</v>
      </c>
      <c r="B9352">
        <v>220</v>
      </c>
      <c r="C9352">
        <v>1970</v>
      </c>
      <c r="D9352">
        <v>8</v>
      </c>
      <c r="E9352">
        <v>8</v>
      </c>
      <c r="F9352">
        <v>13.2</v>
      </c>
      <c r="G9352">
        <v>18.5</v>
      </c>
      <c r="H9352">
        <v>11.9</v>
      </c>
      <c r="I9352" t="s">
        <v>15</v>
      </c>
    </row>
    <row r="9353" spans="1:9" x14ac:dyDescent="0.25">
      <c r="A9353" s="2">
        <v>25789</v>
      </c>
      <c r="B9353">
        <v>221</v>
      </c>
      <c r="C9353">
        <v>1970</v>
      </c>
      <c r="D9353">
        <v>8</v>
      </c>
      <c r="E9353">
        <v>9</v>
      </c>
      <c r="F9353">
        <v>11.2</v>
      </c>
      <c r="G9353">
        <v>15.2</v>
      </c>
      <c r="H9353">
        <v>0.3</v>
      </c>
      <c r="I9353" t="s">
        <v>15</v>
      </c>
    </row>
    <row r="9354" spans="1:9" x14ac:dyDescent="0.25">
      <c r="A9354" s="2">
        <v>25790</v>
      </c>
      <c r="B9354">
        <v>222</v>
      </c>
      <c r="C9354">
        <v>1970</v>
      </c>
      <c r="D9354">
        <v>8</v>
      </c>
      <c r="E9354">
        <v>10</v>
      </c>
      <c r="F9354">
        <v>6.5</v>
      </c>
      <c r="G9354">
        <v>15.9</v>
      </c>
      <c r="H9354">
        <v>1.3</v>
      </c>
      <c r="I9354" t="s">
        <v>15</v>
      </c>
    </row>
    <row r="9355" spans="1:9" x14ac:dyDescent="0.25">
      <c r="A9355" s="2">
        <v>25791</v>
      </c>
      <c r="B9355">
        <v>223</v>
      </c>
      <c r="C9355">
        <v>1970</v>
      </c>
      <c r="D9355">
        <v>8</v>
      </c>
      <c r="E9355">
        <v>11</v>
      </c>
      <c r="F9355">
        <v>4.3</v>
      </c>
      <c r="G9355">
        <v>17.8</v>
      </c>
      <c r="H9355">
        <v>0</v>
      </c>
      <c r="I9355" t="s">
        <v>15</v>
      </c>
    </row>
    <row r="9356" spans="1:9" x14ac:dyDescent="0.25">
      <c r="A9356" s="2">
        <v>25792</v>
      </c>
      <c r="B9356">
        <v>224</v>
      </c>
      <c r="C9356">
        <v>1970</v>
      </c>
      <c r="D9356">
        <v>8</v>
      </c>
      <c r="E9356">
        <v>12</v>
      </c>
      <c r="F9356">
        <v>4.5999999999999996</v>
      </c>
      <c r="G9356">
        <v>20.8</v>
      </c>
      <c r="H9356">
        <v>0</v>
      </c>
      <c r="I9356" t="s">
        <v>15</v>
      </c>
    </row>
    <row r="9357" spans="1:9" x14ac:dyDescent="0.25">
      <c r="A9357" s="2">
        <v>25793</v>
      </c>
      <c r="B9357">
        <v>225</v>
      </c>
      <c r="C9357">
        <v>1970</v>
      </c>
      <c r="D9357">
        <v>8</v>
      </c>
      <c r="E9357">
        <v>13</v>
      </c>
      <c r="F9357">
        <v>8.1999999999999993</v>
      </c>
      <c r="G9357">
        <v>18.5</v>
      </c>
      <c r="H9357">
        <v>0</v>
      </c>
      <c r="I9357" t="s">
        <v>15</v>
      </c>
    </row>
    <row r="9358" spans="1:9" x14ac:dyDescent="0.25">
      <c r="A9358" s="2">
        <v>25794</v>
      </c>
      <c r="B9358">
        <v>226</v>
      </c>
      <c r="C9358">
        <v>1970</v>
      </c>
      <c r="D9358">
        <v>8</v>
      </c>
      <c r="E9358">
        <v>14</v>
      </c>
      <c r="F9358">
        <v>7.4</v>
      </c>
      <c r="G9358">
        <v>16</v>
      </c>
      <c r="H9358">
        <v>0</v>
      </c>
      <c r="I9358" t="s">
        <v>15</v>
      </c>
    </row>
    <row r="9359" spans="1:9" x14ac:dyDescent="0.25">
      <c r="A9359" s="2">
        <v>25795</v>
      </c>
      <c r="B9359">
        <v>227</v>
      </c>
      <c r="C9359">
        <v>1970</v>
      </c>
      <c r="D9359">
        <v>8</v>
      </c>
      <c r="E9359">
        <v>15</v>
      </c>
      <c r="F9359">
        <v>6.6</v>
      </c>
      <c r="G9359">
        <v>17.600000000000001</v>
      </c>
      <c r="H9359">
        <v>0</v>
      </c>
      <c r="I9359" t="s">
        <v>15</v>
      </c>
    </row>
    <row r="9360" spans="1:9" x14ac:dyDescent="0.25">
      <c r="A9360" s="2">
        <v>25796</v>
      </c>
      <c r="B9360">
        <v>228</v>
      </c>
      <c r="C9360">
        <v>1970</v>
      </c>
      <c r="D9360">
        <v>8</v>
      </c>
      <c r="E9360">
        <v>16</v>
      </c>
      <c r="F9360">
        <v>9.4</v>
      </c>
      <c r="G9360">
        <v>19.7</v>
      </c>
      <c r="H9360">
        <v>0</v>
      </c>
      <c r="I9360" t="s">
        <v>15</v>
      </c>
    </row>
    <row r="9361" spans="1:9" x14ac:dyDescent="0.25">
      <c r="A9361" s="2">
        <v>25797</v>
      </c>
      <c r="B9361">
        <v>229</v>
      </c>
      <c r="C9361">
        <v>1970</v>
      </c>
      <c r="D9361">
        <v>8</v>
      </c>
      <c r="E9361">
        <v>17</v>
      </c>
      <c r="F9361">
        <v>7.1</v>
      </c>
      <c r="G9361">
        <v>21</v>
      </c>
      <c r="H9361">
        <v>0</v>
      </c>
      <c r="I9361" t="s">
        <v>15</v>
      </c>
    </row>
    <row r="9362" spans="1:9" x14ac:dyDescent="0.25">
      <c r="A9362" s="2">
        <v>25798</v>
      </c>
      <c r="B9362">
        <v>230</v>
      </c>
      <c r="C9362">
        <v>1970</v>
      </c>
      <c r="D9362">
        <v>8</v>
      </c>
      <c r="E9362">
        <v>18</v>
      </c>
      <c r="F9362">
        <v>9.5</v>
      </c>
      <c r="G9362">
        <v>16</v>
      </c>
      <c r="H9362">
        <v>16.3</v>
      </c>
      <c r="I9362" t="s">
        <v>15</v>
      </c>
    </row>
    <row r="9363" spans="1:9" x14ac:dyDescent="0.25">
      <c r="A9363" s="2">
        <v>25799</v>
      </c>
      <c r="B9363">
        <v>231</v>
      </c>
      <c r="C9363">
        <v>1970</v>
      </c>
      <c r="D9363">
        <v>8</v>
      </c>
      <c r="E9363">
        <v>19</v>
      </c>
      <c r="F9363">
        <v>10.4</v>
      </c>
      <c r="G9363">
        <v>16.399999999999999</v>
      </c>
      <c r="H9363">
        <v>14.2</v>
      </c>
      <c r="I9363" t="s">
        <v>15</v>
      </c>
    </row>
    <row r="9364" spans="1:9" x14ac:dyDescent="0.25">
      <c r="A9364" s="2">
        <v>25800</v>
      </c>
      <c r="B9364">
        <v>232</v>
      </c>
      <c r="C9364">
        <v>1970</v>
      </c>
      <c r="D9364">
        <v>8</v>
      </c>
      <c r="E9364">
        <v>20</v>
      </c>
      <c r="F9364">
        <v>9.3000000000000007</v>
      </c>
      <c r="G9364">
        <v>16.8</v>
      </c>
      <c r="H9364">
        <v>10.9</v>
      </c>
      <c r="I9364" t="s">
        <v>15</v>
      </c>
    </row>
    <row r="9365" spans="1:9" x14ac:dyDescent="0.25">
      <c r="A9365" s="2">
        <v>25801</v>
      </c>
      <c r="B9365">
        <v>233</v>
      </c>
      <c r="C9365">
        <v>1970</v>
      </c>
      <c r="D9365">
        <v>8</v>
      </c>
      <c r="E9365">
        <v>21</v>
      </c>
      <c r="F9365">
        <v>5.0999999999999996</v>
      </c>
      <c r="G9365">
        <v>16.600000000000001</v>
      </c>
      <c r="H9365">
        <v>0.3</v>
      </c>
      <c r="I9365" t="s">
        <v>15</v>
      </c>
    </row>
    <row r="9366" spans="1:9" x14ac:dyDescent="0.25">
      <c r="A9366" s="2">
        <v>25802</v>
      </c>
      <c r="B9366">
        <v>234</v>
      </c>
      <c r="C9366">
        <v>1970</v>
      </c>
      <c r="D9366">
        <v>8</v>
      </c>
      <c r="E9366">
        <v>22</v>
      </c>
      <c r="F9366">
        <v>3.4</v>
      </c>
      <c r="G9366">
        <v>16.2</v>
      </c>
      <c r="H9366">
        <v>0</v>
      </c>
      <c r="I9366" t="s">
        <v>15</v>
      </c>
    </row>
    <row r="9367" spans="1:9" x14ac:dyDescent="0.25">
      <c r="A9367" s="2">
        <v>25803</v>
      </c>
      <c r="B9367">
        <v>235</v>
      </c>
      <c r="C9367">
        <v>1970</v>
      </c>
      <c r="D9367">
        <v>8</v>
      </c>
      <c r="E9367">
        <v>23</v>
      </c>
      <c r="F9367">
        <v>4.8</v>
      </c>
      <c r="G9367">
        <v>14.9</v>
      </c>
      <c r="H9367">
        <v>0</v>
      </c>
      <c r="I9367" t="s">
        <v>15</v>
      </c>
    </row>
    <row r="9368" spans="1:9" x14ac:dyDescent="0.25">
      <c r="A9368" s="2">
        <v>25804</v>
      </c>
      <c r="B9368">
        <v>236</v>
      </c>
      <c r="C9368">
        <v>1970</v>
      </c>
      <c r="D9368">
        <v>8</v>
      </c>
      <c r="E9368">
        <v>24</v>
      </c>
      <c r="F9368">
        <v>7.2</v>
      </c>
      <c r="G9368">
        <v>18.600000000000001</v>
      </c>
      <c r="H9368">
        <v>0.3</v>
      </c>
      <c r="I9368" t="s">
        <v>15</v>
      </c>
    </row>
    <row r="9369" spans="1:9" x14ac:dyDescent="0.25">
      <c r="A9369" s="2">
        <v>25805</v>
      </c>
      <c r="B9369">
        <v>237</v>
      </c>
      <c r="C9369">
        <v>1970</v>
      </c>
      <c r="D9369">
        <v>8</v>
      </c>
      <c r="E9369">
        <v>25</v>
      </c>
      <c r="F9369">
        <v>12.8</v>
      </c>
      <c r="G9369">
        <v>19.899999999999999</v>
      </c>
      <c r="H9369">
        <v>9.1</v>
      </c>
      <c r="I9369" t="s">
        <v>15</v>
      </c>
    </row>
    <row r="9370" spans="1:9" x14ac:dyDescent="0.25">
      <c r="A9370" s="2">
        <v>25806</v>
      </c>
      <c r="B9370">
        <v>238</v>
      </c>
      <c r="C9370">
        <v>1970</v>
      </c>
      <c r="D9370">
        <v>8</v>
      </c>
      <c r="E9370">
        <v>26</v>
      </c>
      <c r="F9370">
        <v>12.8</v>
      </c>
      <c r="G9370">
        <v>16.3</v>
      </c>
      <c r="H9370">
        <v>1.3</v>
      </c>
      <c r="I9370" t="s">
        <v>15</v>
      </c>
    </row>
    <row r="9371" spans="1:9" x14ac:dyDescent="0.25">
      <c r="A9371" s="2">
        <v>25807</v>
      </c>
      <c r="B9371">
        <v>239</v>
      </c>
      <c r="C9371">
        <v>1970</v>
      </c>
      <c r="D9371">
        <v>8</v>
      </c>
      <c r="E9371">
        <v>27</v>
      </c>
      <c r="F9371">
        <v>9.4</v>
      </c>
      <c r="G9371">
        <v>16.2</v>
      </c>
      <c r="H9371">
        <v>1.3</v>
      </c>
      <c r="I9371" t="s">
        <v>15</v>
      </c>
    </row>
    <row r="9372" spans="1:9" x14ac:dyDescent="0.25">
      <c r="A9372" s="2">
        <v>25808</v>
      </c>
      <c r="B9372">
        <v>240</v>
      </c>
      <c r="C9372">
        <v>1970</v>
      </c>
      <c r="D9372">
        <v>8</v>
      </c>
      <c r="E9372">
        <v>28</v>
      </c>
      <c r="F9372">
        <v>10.7</v>
      </c>
      <c r="G9372">
        <v>18.2</v>
      </c>
      <c r="H9372">
        <v>0.8</v>
      </c>
      <c r="I9372" t="s">
        <v>15</v>
      </c>
    </row>
    <row r="9373" spans="1:9" x14ac:dyDescent="0.25">
      <c r="A9373" s="2">
        <v>25809</v>
      </c>
      <c r="B9373">
        <v>241</v>
      </c>
      <c r="C9373">
        <v>1970</v>
      </c>
      <c r="D9373">
        <v>8</v>
      </c>
      <c r="E9373">
        <v>29</v>
      </c>
      <c r="F9373">
        <v>7.2</v>
      </c>
      <c r="G9373">
        <v>18.3</v>
      </c>
      <c r="H9373">
        <v>0.3</v>
      </c>
      <c r="I9373" t="s">
        <v>15</v>
      </c>
    </row>
    <row r="9374" spans="1:9" x14ac:dyDescent="0.25">
      <c r="A9374" s="2">
        <v>25810</v>
      </c>
      <c r="B9374">
        <v>242</v>
      </c>
      <c r="C9374">
        <v>1970</v>
      </c>
      <c r="D9374">
        <v>8</v>
      </c>
      <c r="E9374">
        <v>30</v>
      </c>
      <c r="F9374">
        <v>8.8000000000000007</v>
      </c>
      <c r="G9374">
        <v>21.4</v>
      </c>
      <c r="H9374">
        <v>0</v>
      </c>
      <c r="I9374" t="s">
        <v>15</v>
      </c>
    </row>
    <row r="9375" spans="1:9" x14ac:dyDescent="0.25">
      <c r="A9375" s="2">
        <v>25811</v>
      </c>
      <c r="B9375">
        <v>243</v>
      </c>
      <c r="C9375">
        <v>1970</v>
      </c>
      <c r="D9375">
        <v>8</v>
      </c>
      <c r="E9375">
        <v>31</v>
      </c>
      <c r="F9375">
        <v>9.6</v>
      </c>
      <c r="G9375">
        <v>23.3</v>
      </c>
      <c r="H9375">
        <v>0</v>
      </c>
      <c r="I9375" t="s">
        <v>15</v>
      </c>
    </row>
    <row r="9376" spans="1:9" x14ac:dyDescent="0.25">
      <c r="A9376" s="2">
        <v>25812</v>
      </c>
      <c r="B9376">
        <v>244</v>
      </c>
      <c r="C9376">
        <v>1970</v>
      </c>
      <c r="D9376">
        <v>9</v>
      </c>
      <c r="E9376">
        <v>1</v>
      </c>
      <c r="F9376">
        <v>7.9</v>
      </c>
      <c r="G9376">
        <v>20.100000000000001</v>
      </c>
      <c r="H9376">
        <v>0</v>
      </c>
      <c r="I9376" t="s">
        <v>15</v>
      </c>
    </row>
    <row r="9377" spans="1:9" x14ac:dyDescent="0.25">
      <c r="A9377" s="2">
        <v>25813</v>
      </c>
      <c r="B9377">
        <v>245</v>
      </c>
      <c r="C9377">
        <v>1970</v>
      </c>
      <c r="D9377">
        <v>9</v>
      </c>
      <c r="E9377">
        <v>2</v>
      </c>
      <c r="F9377">
        <v>11.4</v>
      </c>
      <c r="G9377">
        <v>14</v>
      </c>
      <c r="H9377">
        <v>3.3</v>
      </c>
      <c r="I9377" t="s">
        <v>15</v>
      </c>
    </row>
    <row r="9378" spans="1:9" x14ac:dyDescent="0.25">
      <c r="A9378" s="2">
        <v>25814</v>
      </c>
      <c r="B9378">
        <v>246</v>
      </c>
      <c r="C9378">
        <v>1970</v>
      </c>
      <c r="D9378">
        <v>9</v>
      </c>
      <c r="E9378">
        <v>3</v>
      </c>
      <c r="F9378">
        <v>5.6</v>
      </c>
      <c r="G9378">
        <v>15.8</v>
      </c>
      <c r="H9378">
        <v>1.3</v>
      </c>
      <c r="I9378" t="s">
        <v>15</v>
      </c>
    </row>
    <row r="9379" spans="1:9" x14ac:dyDescent="0.25">
      <c r="A9379" s="2">
        <v>25815</v>
      </c>
      <c r="B9379">
        <v>247</v>
      </c>
      <c r="C9379">
        <v>1970</v>
      </c>
      <c r="D9379">
        <v>9</v>
      </c>
      <c r="E9379">
        <v>4</v>
      </c>
      <c r="F9379">
        <v>9.6999999999999993</v>
      </c>
      <c r="G9379">
        <v>17.899999999999999</v>
      </c>
      <c r="H9379">
        <v>0.5</v>
      </c>
      <c r="I9379" t="s">
        <v>15</v>
      </c>
    </row>
    <row r="9380" spans="1:9" x14ac:dyDescent="0.25">
      <c r="A9380" s="2">
        <v>25816</v>
      </c>
      <c r="B9380">
        <v>248</v>
      </c>
      <c r="C9380">
        <v>1970</v>
      </c>
      <c r="D9380">
        <v>9</v>
      </c>
      <c r="E9380">
        <v>5</v>
      </c>
      <c r="F9380">
        <v>6.1</v>
      </c>
      <c r="G9380">
        <v>20.6</v>
      </c>
      <c r="H9380">
        <v>0</v>
      </c>
      <c r="I9380" t="s">
        <v>15</v>
      </c>
    </row>
    <row r="9381" spans="1:9" x14ac:dyDescent="0.25">
      <c r="A9381" s="2">
        <v>25817</v>
      </c>
      <c r="B9381">
        <v>249</v>
      </c>
      <c r="C9381">
        <v>1970</v>
      </c>
      <c r="D9381">
        <v>9</v>
      </c>
      <c r="E9381">
        <v>6</v>
      </c>
      <c r="F9381">
        <v>7.1</v>
      </c>
      <c r="G9381">
        <v>18.3</v>
      </c>
      <c r="H9381">
        <v>0</v>
      </c>
      <c r="I9381" t="s">
        <v>15</v>
      </c>
    </row>
    <row r="9382" spans="1:9" x14ac:dyDescent="0.25">
      <c r="A9382" s="2">
        <v>25818</v>
      </c>
      <c r="B9382">
        <v>250</v>
      </c>
      <c r="C9382">
        <v>1970</v>
      </c>
      <c r="D9382">
        <v>9</v>
      </c>
      <c r="E9382">
        <v>7</v>
      </c>
      <c r="F9382">
        <v>10.1</v>
      </c>
      <c r="G9382">
        <v>15.6</v>
      </c>
      <c r="H9382">
        <v>16.3</v>
      </c>
      <c r="I9382" t="s">
        <v>15</v>
      </c>
    </row>
    <row r="9383" spans="1:9" x14ac:dyDescent="0.25">
      <c r="A9383" s="2">
        <v>25819</v>
      </c>
      <c r="B9383">
        <v>251</v>
      </c>
      <c r="C9383">
        <v>1970</v>
      </c>
      <c r="D9383">
        <v>9</v>
      </c>
      <c r="E9383">
        <v>8</v>
      </c>
      <c r="F9383">
        <v>7.2</v>
      </c>
      <c r="G9383">
        <v>16.899999999999999</v>
      </c>
      <c r="H9383">
        <v>3.6</v>
      </c>
      <c r="I9383" t="s">
        <v>15</v>
      </c>
    </row>
    <row r="9384" spans="1:9" x14ac:dyDescent="0.25">
      <c r="A9384" s="2">
        <v>25820</v>
      </c>
      <c r="B9384">
        <v>252</v>
      </c>
      <c r="C9384">
        <v>1970</v>
      </c>
      <c r="D9384">
        <v>9</v>
      </c>
      <c r="E9384">
        <v>9</v>
      </c>
      <c r="F9384">
        <v>6.7</v>
      </c>
      <c r="G9384">
        <v>16.600000000000001</v>
      </c>
      <c r="H9384">
        <v>0.3</v>
      </c>
      <c r="I9384" t="s">
        <v>15</v>
      </c>
    </row>
    <row r="9385" spans="1:9" x14ac:dyDescent="0.25">
      <c r="A9385" s="2">
        <v>25821</v>
      </c>
      <c r="B9385">
        <v>253</v>
      </c>
      <c r="C9385">
        <v>1970</v>
      </c>
      <c r="D9385">
        <v>9</v>
      </c>
      <c r="E9385">
        <v>10</v>
      </c>
      <c r="F9385">
        <v>4.3</v>
      </c>
      <c r="G9385">
        <v>18.399999999999999</v>
      </c>
      <c r="H9385">
        <v>0</v>
      </c>
      <c r="I9385" t="s">
        <v>15</v>
      </c>
    </row>
    <row r="9386" spans="1:9" x14ac:dyDescent="0.25">
      <c r="A9386" s="2">
        <v>25822</v>
      </c>
      <c r="B9386">
        <v>254</v>
      </c>
      <c r="C9386">
        <v>1970</v>
      </c>
      <c r="D9386">
        <v>9</v>
      </c>
      <c r="E9386">
        <v>11</v>
      </c>
      <c r="F9386">
        <v>9.6</v>
      </c>
      <c r="G9386">
        <v>20.2</v>
      </c>
      <c r="H9386">
        <v>0</v>
      </c>
      <c r="I9386" t="s">
        <v>15</v>
      </c>
    </row>
    <row r="9387" spans="1:9" x14ac:dyDescent="0.25">
      <c r="A9387" s="2">
        <v>25823</v>
      </c>
      <c r="B9387">
        <v>255</v>
      </c>
      <c r="C9387">
        <v>1970</v>
      </c>
      <c r="D9387">
        <v>9</v>
      </c>
      <c r="E9387">
        <v>12</v>
      </c>
      <c r="F9387">
        <v>6.2</v>
      </c>
      <c r="G9387">
        <v>18.600000000000001</v>
      </c>
      <c r="H9387">
        <v>0</v>
      </c>
      <c r="I9387" t="s">
        <v>15</v>
      </c>
    </row>
    <row r="9388" spans="1:9" x14ac:dyDescent="0.25">
      <c r="A9388" s="2">
        <v>25824</v>
      </c>
      <c r="B9388">
        <v>256</v>
      </c>
      <c r="C9388">
        <v>1970</v>
      </c>
      <c r="D9388">
        <v>9</v>
      </c>
      <c r="E9388">
        <v>13</v>
      </c>
      <c r="F9388">
        <v>7</v>
      </c>
      <c r="G9388">
        <v>18</v>
      </c>
      <c r="H9388">
        <v>2</v>
      </c>
      <c r="I9388" t="s">
        <v>15</v>
      </c>
    </row>
    <row r="9389" spans="1:9" x14ac:dyDescent="0.25">
      <c r="A9389" s="2">
        <v>25825</v>
      </c>
      <c r="B9389">
        <v>257</v>
      </c>
      <c r="C9389">
        <v>1970</v>
      </c>
      <c r="D9389">
        <v>9</v>
      </c>
      <c r="E9389">
        <v>14</v>
      </c>
      <c r="F9389">
        <v>8.6999999999999993</v>
      </c>
      <c r="G9389">
        <v>18.3</v>
      </c>
      <c r="H9389">
        <v>0.5</v>
      </c>
      <c r="I9389" t="s">
        <v>15</v>
      </c>
    </row>
    <row r="9390" spans="1:9" x14ac:dyDescent="0.25">
      <c r="A9390" s="2">
        <v>25826</v>
      </c>
      <c r="B9390">
        <v>258</v>
      </c>
      <c r="C9390">
        <v>1970</v>
      </c>
      <c r="D9390">
        <v>9</v>
      </c>
      <c r="E9390">
        <v>15</v>
      </c>
      <c r="F9390">
        <v>8.3000000000000007</v>
      </c>
      <c r="G9390">
        <v>20.7</v>
      </c>
      <c r="H9390">
        <v>0</v>
      </c>
      <c r="I9390" t="s">
        <v>15</v>
      </c>
    </row>
    <row r="9391" spans="1:9" x14ac:dyDescent="0.25">
      <c r="A9391" s="2">
        <v>25827</v>
      </c>
      <c r="B9391">
        <v>259</v>
      </c>
      <c r="C9391">
        <v>1970</v>
      </c>
      <c r="D9391">
        <v>9</v>
      </c>
      <c r="E9391">
        <v>16</v>
      </c>
      <c r="F9391">
        <v>7.7</v>
      </c>
      <c r="G9391">
        <v>23.6</v>
      </c>
      <c r="H9391">
        <v>0</v>
      </c>
      <c r="I9391" t="s">
        <v>15</v>
      </c>
    </row>
    <row r="9392" spans="1:9" x14ac:dyDescent="0.25">
      <c r="A9392" s="2">
        <v>25828</v>
      </c>
      <c r="B9392">
        <v>260</v>
      </c>
      <c r="C9392">
        <v>1970</v>
      </c>
      <c r="D9392">
        <v>9</v>
      </c>
      <c r="E9392">
        <v>17</v>
      </c>
      <c r="F9392">
        <v>11.8</v>
      </c>
      <c r="G9392">
        <v>23</v>
      </c>
      <c r="H9392">
        <v>0</v>
      </c>
      <c r="I9392" t="s">
        <v>15</v>
      </c>
    </row>
    <row r="9393" spans="1:9" x14ac:dyDescent="0.25">
      <c r="A9393" s="2">
        <v>25829</v>
      </c>
      <c r="B9393">
        <v>261</v>
      </c>
      <c r="C9393">
        <v>1970</v>
      </c>
      <c r="D9393">
        <v>9</v>
      </c>
      <c r="E9393">
        <v>18</v>
      </c>
      <c r="F9393">
        <v>13.8</v>
      </c>
      <c r="G9393">
        <v>24.8</v>
      </c>
      <c r="H9393">
        <v>0</v>
      </c>
      <c r="I9393" t="s">
        <v>15</v>
      </c>
    </row>
    <row r="9394" spans="1:9" x14ac:dyDescent="0.25">
      <c r="A9394" s="2">
        <v>25830</v>
      </c>
      <c r="B9394">
        <v>262</v>
      </c>
      <c r="C9394">
        <v>1970</v>
      </c>
      <c r="D9394">
        <v>9</v>
      </c>
      <c r="E9394">
        <v>19</v>
      </c>
      <c r="F9394">
        <v>13.3</v>
      </c>
      <c r="G9394">
        <v>20.9</v>
      </c>
      <c r="H9394">
        <v>0.8</v>
      </c>
      <c r="I9394" t="s">
        <v>15</v>
      </c>
    </row>
    <row r="9395" spans="1:9" x14ac:dyDescent="0.25">
      <c r="A9395" s="2">
        <v>25831</v>
      </c>
      <c r="B9395">
        <v>263</v>
      </c>
      <c r="C9395">
        <v>1970</v>
      </c>
      <c r="D9395">
        <v>9</v>
      </c>
      <c r="E9395">
        <v>20</v>
      </c>
      <c r="F9395">
        <v>11.9</v>
      </c>
      <c r="G9395">
        <v>20.3</v>
      </c>
      <c r="H9395">
        <v>4.8</v>
      </c>
      <c r="I9395" t="s">
        <v>15</v>
      </c>
    </row>
    <row r="9396" spans="1:9" x14ac:dyDescent="0.25">
      <c r="A9396" s="2">
        <v>25832</v>
      </c>
      <c r="B9396">
        <v>264</v>
      </c>
      <c r="C9396">
        <v>1970</v>
      </c>
      <c r="D9396">
        <v>9</v>
      </c>
      <c r="E9396">
        <v>21</v>
      </c>
      <c r="F9396">
        <v>13.3</v>
      </c>
      <c r="G9396">
        <v>19.899999999999999</v>
      </c>
      <c r="H9396">
        <v>20.8</v>
      </c>
      <c r="I9396" t="s">
        <v>15</v>
      </c>
    </row>
    <row r="9397" spans="1:9" x14ac:dyDescent="0.25">
      <c r="A9397" s="2">
        <v>25833</v>
      </c>
      <c r="B9397">
        <v>265</v>
      </c>
      <c r="C9397">
        <v>1970</v>
      </c>
      <c r="D9397">
        <v>9</v>
      </c>
      <c r="E9397">
        <v>22</v>
      </c>
      <c r="F9397">
        <v>10.9</v>
      </c>
      <c r="G9397">
        <v>20.399999999999999</v>
      </c>
      <c r="H9397">
        <v>2</v>
      </c>
      <c r="I9397" t="s">
        <v>15</v>
      </c>
    </row>
    <row r="9398" spans="1:9" x14ac:dyDescent="0.25">
      <c r="A9398" s="2">
        <v>25834</v>
      </c>
      <c r="B9398">
        <v>266</v>
      </c>
      <c r="C9398">
        <v>1970</v>
      </c>
      <c r="D9398">
        <v>9</v>
      </c>
      <c r="E9398">
        <v>23</v>
      </c>
      <c r="F9398">
        <v>11</v>
      </c>
      <c r="G9398">
        <v>19.100000000000001</v>
      </c>
      <c r="H9398">
        <v>1.8</v>
      </c>
      <c r="I9398" t="s">
        <v>15</v>
      </c>
    </row>
    <row r="9399" spans="1:9" x14ac:dyDescent="0.25">
      <c r="A9399" s="2">
        <v>25835</v>
      </c>
      <c r="B9399">
        <v>267</v>
      </c>
      <c r="C9399">
        <v>1970</v>
      </c>
      <c r="D9399">
        <v>9</v>
      </c>
      <c r="E9399">
        <v>24</v>
      </c>
      <c r="F9399">
        <v>10.8</v>
      </c>
      <c r="G9399">
        <v>15.5</v>
      </c>
      <c r="H9399">
        <v>4.3</v>
      </c>
      <c r="I9399" t="s">
        <v>15</v>
      </c>
    </row>
    <row r="9400" spans="1:9" x14ac:dyDescent="0.25">
      <c r="A9400" s="2">
        <v>25836</v>
      </c>
      <c r="B9400">
        <v>268</v>
      </c>
      <c r="C9400">
        <v>1970</v>
      </c>
      <c r="D9400">
        <v>9</v>
      </c>
      <c r="E9400">
        <v>25</v>
      </c>
      <c r="F9400">
        <v>4.9000000000000004</v>
      </c>
      <c r="G9400">
        <v>15.8</v>
      </c>
      <c r="H9400">
        <v>2</v>
      </c>
      <c r="I9400" t="s">
        <v>15</v>
      </c>
    </row>
    <row r="9401" spans="1:9" x14ac:dyDescent="0.25">
      <c r="A9401" s="2">
        <v>25837</v>
      </c>
      <c r="B9401">
        <v>269</v>
      </c>
      <c r="C9401">
        <v>1970</v>
      </c>
      <c r="D9401">
        <v>9</v>
      </c>
      <c r="E9401">
        <v>26</v>
      </c>
      <c r="F9401">
        <v>10.5</v>
      </c>
      <c r="G9401">
        <v>18.8</v>
      </c>
      <c r="H9401">
        <v>9.4</v>
      </c>
      <c r="I9401" t="s">
        <v>15</v>
      </c>
    </row>
    <row r="9402" spans="1:9" x14ac:dyDescent="0.25">
      <c r="A9402" s="2">
        <v>25838</v>
      </c>
      <c r="B9402">
        <v>270</v>
      </c>
      <c r="C9402">
        <v>1970</v>
      </c>
      <c r="D9402">
        <v>9</v>
      </c>
      <c r="E9402">
        <v>27</v>
      </c>
      <c r="F9402">
        <v>10.6</v>
      </c>
      <c r="G9402">
        <v>19.600000000000001</v>
      </c>
      <c r="H9402">
        <v>1.3</v>
      </c>
      <c r="I9402" t="s">
        <v>15</v>
      </c>
    </row>
    <row r="9403" spans="1:9" x14ac:dyDescent="0.25">
      <c r="A9403" s="2">
        <v>25839</v>
      </c>
      <c r="B9403">
        <v>271</v>
      </c>
      <c r="C9403">
        <v>1970</v>
      </c>
      <c r="D9403">
        <v>9</v>
      </c>
      <c r="E9403">
        <v>28</v>
      </c>
      <c r="F9403">
        <v>10.4</v>
      </c>
      <c r="G9403">
        <v>20.7</v>
      </c>
      <c r="H9403">
        <v>0</v>
      </c>
      <c r="I9403" t="s">
        <v>15</v>
      </c>
    </row>
    <row r="9404" spans="1:9" x14ac:dyDescent="0.25">
      <c r="A9404" s="2">
        <v>25840</v>
      </c>
      <c r="B9404">
        <v>272</v>
      </c>
      <c r="C9404">
        <v>1970</v>
      </c>
      <c r="D9404">
        <v>9</v>
      </c>
      <c r="E9404">
        <v>29</v>
      </c>
      <c r="F9404">
        <v>10.4</v>
      </c>
      <c r="G9404">
        <v>20.2</v>
      </c>
      <c r="H9404">
        <v>1</v>
      </c>
      <c r="I9404" t="s">
        <v>15</v>
      </c>
    </row>
    <row r="9405" spans="1:9" x14ac:dyDescent="0.25">
      <c r="A9405" s="2">
        <v>25841</v>
      </c>
      <c r="B9405">
        <v>273</v>
      </c>
      <c r="C9405">
        <v>1970</v>
      </c>
      <c r="D9405">
        <v>9</v>
      </c>
      <c r="E9405">
        <v>30</v>
      </c>
      <c r="F9405">
        <v>10.199999999999999</v>
      </c>
      <c r="G9405">
        <v>20.9</v>
      </c>
      <c r="H9405">
        <v>0</v>
      </c>
      <c r="I9405" t="s">
        <v>15</v>
      </c>
    </row>
    <row r="9406" spans="1:9" x14ac:dyDescent="0.25">
      <c r="A9406" s="2">
        <v>25842</v>
      </c>
      <c r="B9406">
        <v>274</v>
      </c>
      <c r="C9406">
        <v>1970</v>
      </c>
      <c r="D9406">
        <v>10</v>
      </c>
      <c r="E9406">
        <v>1</v>
      </c>
      <c r="F9406">
        <v>10.199999999999999</v>
      </c>
      <c r="G9406">
        <v>19.3</v>
      </c>
      <c r="H9406">
        <v>0</v>
      </c>
      <c r="I9406" t="s">
        <v>15</v>
      </c>
    </row>
    <row r="9407" spans="1:9" x14ac:dyDescent="0.25">
      <c r="A9407" s="2">
        <v>25843</v>
      </c>
      <c r="B9407">
        <v>275</v>
      </c>
      <c r="C9407">
        <v>1970</v>
      </c>
      <c r="D9407">
        <v>10</v>
      </c>
      <c r="E9407">
        <v>2</v>
      </c>
      <c r="F9407">
        <v>10.4</v>
      </c>
      <c r="G9407">
        <v>19.399999999999999</v>
      </c>
      <c r="H9407">
        <v>0</v>
      </c>
      <c r="I9407" t="s">
        <v>15</v>
      </c>
    </row>
    <row r="9408" spans="1:9" x14ac:dyDescent="0.25">
      <c r="A9408" s="2">
        <v>25844</v>
      </c>
      <c r="B9408">
        <v>276</v>
      </c>
      <c r="C9408">
        <v>1970</v>
      </c>
      <c r="D9408">
        <v>10</v>
      </c>
      <c r="E9408">
        <v>3</v>
      </c>
      <c r="F9408">
        <v>14</v>
      </c>
      <c r="G9408">
        <v>19.3</v>
      </c>
      <c r="H9408">
        <v>13.2</v>
      </c>
      <c r="I9408" t="s">
        <v>15</v>
      </c>
    </row>
    <row r="9409" spans="1:9" x14ac:dyDescent="0.25">
      <c r="A9409" s="2">
        <v>25845</v>
      </c>
      <c r="B9409">
        <v>277</v>
      </c>
      <c r="C9409">
        <v>1970</v>
      </c>
      <c r="D9409">
        <v>10</v>
      </c>
      <c r="E9409">
        <v>4</v>
      </c>
      <c r="F9409">
        <v>10.9</v>
      </c>
      <c r="G9409">
        <v>18</v>
      </c>
      <c r="H9409">
        <v>11.4</v>
      </c>
      <c r="I9409" t="s">
        <v>15</v>
      </c>
    </row>
    <row r="9410" spans="1:9" x14ac:dyDescent="0.25">
      <c r="A9410" s="2">
        <v>25846</v>
      </c>
      <c r="B9410">
        <v>278</v>
      </c>
      <c r="C9410">
        <v>1970</v>
      </c>
      <c r="D9410">
        <v>10</v>
      </c>
      <c r="E9410">
        <v>5</v>
      </c>
      <c r="F9410">
        <v>12.1</v>
      </c>
      <c r="G9410">
        <v>20</v>
      </c>
      <c r="H9410">
        <v>2.2999999999999998</v>
      </c>
      <c r="I9410" t="s">
        <v>15</v>
      </c>
    </row>
    <row r="9411" spans="1:9" x14ac:dyDescent="0.25">
      <c r="A9411" s="2">
        <v>25847</v>
      </c>
      <c r="B9411">
        <v>279</v>
      </c>
      <c r="C9411">
        <v>1970</v>
      </c>
      <c r="D9411">
        <v>10</v>
      </c>
      <c r="E9411">
        <v>6</v>
      </c>
      <c r="F9411">
        <v>13.7</v>
      </c>
      <c r="G9411">
        <v>18.600000000000001</v>
      </c>
      <c r="H9411">
        <v>7.1</v>
      </c>
      <c r="I9411" t="s">
        <v>15</v>
      </c>
    </row>
    <row r="9412" spans="1:9" x14ac:dyDescent="0.25">
      <c r="A9412" s="2">
        <v>25848</v>
      </c>
      <c r="B9412">
        <v>280</v>
      </c>
      <c r="C9412">
        <v>1970</v>
      </c>
      <c r="D9412">
        <v>10</v>
      </c>
      <c r="E9412">
        <v>7</v>
      </c>
      <c r="F9412">
        <v>9.6999999999999993</v>
      </c>
      <c r="G9412">
        <v>18.8</v>
      </c>
      <c r="H9412">
        <v>0.5</v>
      </c>
      <c r="I9412" t="s">
        <v>15</v>
      </c>
    </row>
    <row r="9413" spans="1:9" x14ac:dyDescent="0.25">
      <c r="A9413" s="2">
        <v>25849</v>
      </c>
      <c r="B9413">
        <v>281</v>
      </c>
      <c r="C9413">
        <v>1970</v>
      </c>
      <c r="D9413">
        <v>10</v>
      </c>
      <c r="E9413">
        <v>8</v>
      </c>
      <c r="F9413">
        <v>6.6</v>
      </c>
      <c r="G9413">
        <v>20.7</v>
      </c>
      <c r="H9413">
        <v>0</v>
      </c>
      <c r="I9413" t="s">
        <v>15</v>
      </c>
    </row>
    <row r="9414" spans="1:9" x14ac:dyDescent="0.25">
      <c r="A9414" s="2">
        <v>25850</v>
      </c>
      <c r="B9414">
        <v>282</v>
      </c>
      <c r="C9414">
        <v>1970</v>
      </c>
      <c r="D9414">
        <v>10</v>
      </c>
      <c r="E9414">
        <v>9</v>
      </c>
      <c r="F9414">
        <v>7.7</v>
      </c>
      <c r="G9414">
        <v>20.7</v>
      </c>
      <c r="H9414">
        <v>0</v>
      </c>
      <c r="I9414" t="s">
        <v>15</v>
      </c>
    </row>
    <row r="9415" spans="1:9" x14ac:dyDescent="0.25">
      <c r="A9415" s="2">
        <v>25851</v>
      </c>
      <c r="B9415">
        <v>283</v>
      </c>
      <c r="C9415">
        <v>1970</v>
      </c>
      <c r="D9415">
        <v>10</v>
      </c>
      <c r="E9415">
        <v>10</v>
      </c>
      <c r="F9415">
        <v>9</v>
      </c>
      <c r="G9415">
        <v>20</v>
      </c>
      <c r="H9415">
        <v>0</v>
      </c>
      <c r="I9415" t="s">
        <v>15</v>
      </c>
    </row>
    <row r="9416" spans="1:9" x14ac:dyDescent="0.25">
      <c r="A9416" s="2">
        <v>25852</v>
      </c>
      <c r="B9416">
        <v>284</v>
      </c>
      <c r="C9416">
        <v>1970</v>
      </c>
      <c r="D9416">
        <v>10</v>
      </c>
      <c r="E9416">
        <v>11</v>
      </c>
      <c r="F9416">
        <v>5.6</v>
      </c>
      <c r="G9416">
        <v>20.9</v>
      </c>
      <c r="H9416">
        <v>0</v>
      </c>
      <c r="I9416" t="s">
        <v>15</v>
      </c>
    </row>
    <row r="9417" spans="1:9" x14ac:dyDescent="0.25">
      <c r="A9417" s="2">
        <v>25853</v>
      </c>
      <c r="B9417">
        <v>285</v>
      </c>
      <c r="C9417">
        <v>1970</v>
      </c>
      <c r="D9417">
        <v>10</v>
      </c>
      <c r="E9417">
        <v>12</v>
      </c>
      <c r="F9417">
        <v>6.7</v>
      </c>
      <c r="G9417">
        <v>22.2</v>
      </c>
      <c r="H9417">
        <v>0</v>
      </c>
      <c r="I9417" t="s">
        <v>15</v>
      </c>
    </row>
    <row r="9418" spans="1:9" x14ac:dyDescent="0.25">
      <c r="A9418" s="2">
        <v>25854</v>
      </c>
      <c r="B9418">
        <v>286</v>
      </c>
      <c r="C9418">
        <v>1970</v>
      </c>
      <c r="D9418">
        <v>10</v>
      </c>
      <c r="E9418">
        <v>13</v>
      </c>
      <c r="F9418">
        <v>12.8</v>
      </c>
      <c r="G9418">
        <v>25.6</v>
      </c>
      <c r="H9418">
        <v>0</v>
      </c>
      <c r="I9418" t="s">
        <v>15</v>
      </c>
    </row>
    <row r="9419" spans="1:9" x14ac:dyDescent="0.25">
      <c r="A9419" s="2">
        <v>25855</v>
      </c>
      <c r="B9419">
        <v>287</v>
      </c>
      <c r="C9419">
        <v>1970</v>
      </c>
      <c r="D9419">
        <v>10</v>
      </c>
      <c r="E9419">
        <v>14</v>
      </c>
      <c r="F9419">
        <v>15.6</v>
      </c>
      <c r="G9419">
        <v>31.7</v>
      </c>
      <c r="H9419">
        <v>0</v>
      </c>
      <c r="I9419" t="s">
        <v>15</v>
      </c>
    </row>
    <row r="9420" spans="1:9" x14ac:dyDescent="0.25">
      <c r="A9420" s="2">
        <v>25856</v>
      </c>
      <c r="B9420">
        <v>288</v>
      </c>
      <c r="C9420">
        <v>1970</v>
      </c>
      <c r="D9420">
        <v>10</v>
      </c>
      <c r="E9420">
        <v>15</v>
      </c>
      <c r="F9420">
        <v>17.8</v>
      </c>
      <c r="G9420">
        <v>32.799999999999997</v>
      </c>
      <c r="H9420">
        <v>0</v>
      </c>
      <c r="I9420" t="s">
        <v>15</v>
      </c>
    </row>
    <row r="9421" spans="1:9" x14ac:dyDescent="0.25">
      <c r="A9421" s="2">
        <v>25857</v>
      </c>
      <c r="B9421">
        <v>289</v>
      </c>
      <c r="C9421">
        <v>1970</v>
      </c>
      <c r="D9421">
        <v>10</v>
      </c>
      <c r="E9421">
        <v>16</v>
      </c>
      <c r="F9421">
        <v>16.7</v>
      </c>
      <c r="G9421">
        <v>20.5</v>
      </c>
      <c r="H9421">
        <v>0</v>
      </c>
      <c r="I9421" t="s">
        <v>15</v>
      </c>
    </row>
    <row r="9422" spans="1:9" x14ac:dyDescent="0.25">
      <c r="A9422" s="2">
        <v>25858</v>
      </c>
      <c r="B9422">
        <v>290</v>
      </c>
      <c r="C9422">
        <v>1970</v>
      </c>
      <c r="D9422">
        <v>10</v>
      </c>
      <c r="E9422">
        <v>17</v>
      </c>
      <c r="F9422">
        <v>9.1</v>
      </c>
      <c r="G9422">
        <v>20.9</v>
      </c>
      <c r="H9422">
        <v>0</v>
      </c>
      <c r="I9422" t="s">
        <v>15</v>
      </c>
    </row>
    <row r="9423" spans="1:9" x14ac:dyDescent="0.25">
      <c r="A9423" s="2">
        <v>25859</v>
      </c>
      <c r="B9423">
        <v>291</v>
      </c>
      <c r="C9423">
        <v>1970</v>
      </c>
      <c r="D9423">
        <v>10</v>
      </c>
      <c r="E9423">
        <v>18</v>
      </c>
      <c r="F9423">
        <v>12.4</v>
      </c>
      <c r="G9423">
        <v>19.8</v>
      </c>
      <c r="H9423">
        <v>0</v>
      </c>
      <c r="I9423" t="s">
        <v>15</v>
      </c>
    </row>
    <row r="9424" spans="1:9" x14ac:dyDescent="0.25">
      <c r="A9424" s="2">
        <v>25860</v>
      </c>
      <c r="B9424">
        <v>292</v>
      </c>
      <c r="C9424">
        <v>1970</v>
      </c>
      <c r="D9424">
        <v>10</v>
      </c>
      <c r="E9424">
        <v>19</v>
      </c>
      <c r="F9424">
        <v>8.6</v>
      </c>
      <c r="G9424">
        <v>21.1</v>
      </c>
      <c r="H9424">
        <v>0</v>
      </c>
      <c r="I9424" t="s">
        <v>15</v>
      </c>
    </row>
    <row r="9425" spans="1:9" x14ac:dyDescent="0.25">
      <c r="A9425" s="2">
        <v>25861</v>
      </c>
      <c r="B9425">
        <v>293</v>
      </c>
      <c r="C9425">
        <v>1970</v>
      </c>
      <c r="D9425">
        <v>10</v>
      </c>
      <c r="E9425">
        <v>20</v>
      </c>
      <c r="F9425">
        <v>6.6</v>
      </c>
      <c r="G9425">
        <v>22.4</v>
      </c>
      <c r="H9425">
        <v>0</v>
      </c>
      <c r="I9425" t="s">
        <v>15</v>
      </c>
    </row>
    <row r="9426" spans="1:9" x14ac:dyDescent="0.25">
      <c r="A9426" s="2">
        <v>25862</v>
      </c>
      <c r="B9426">
        <v>294</v>
      </c>
      <c r="C9426">
        <v>1970</v>
      </c>
      <c r="D9426">
        <v>10</v>
      </c>
      <c r="E9426">
        <v>21</v>
      </c>
      <c r="F9426">
        <v>11.7</v>
      </c>
      <c r="G9426">
        <v>25.9</v>
      </c>
      <c r="H9426">
        <v>0</v>
      </c>
      <c r="I9426" t="s">
        <v>15</v>
      </c>
    </row>
    <row r="9427" spans="1:9" x14ac:dyDescent="0.25">
      <c r="A9427" s="2">
        <v>25863</v>
      </c>
      <c r="B9427">
        <v>295</v>
      </c>
      <c r="C9427">
        <v>1970</v>
      </c>
      <c r="D9427">
        <v>10</v>
      </c>
      <c r="E9427">
        <v>22</v>
      </c>
      <c r="F9427">
        <v>10.3</v>
      </c>
      <c r="G9427">
        <v>26.8</v>
      </c>
      <c r="H9427">
        <v>0</v>
      </c>
      <c r="I9427" t="s">
        <v>15</v>
      </c>
    </row>
    <row r="9428" spans="1:9" x14ac:dyDescent="0.25">
      <c r="A9428" s="2">
        <v>25864</v>
      </c>
      <c r="B9428">
        <v>296</v>
      </c>
      <c r="C9428">
        <v>1970</v>
      </c>
      <c r="D9428">
        <v>10</v>
      </c>
      <c r="E9428">
        <v>23</v>
      </c>
      <c r="F9428">
        <v>12.6</v>
      </c>
      <c r="G9428">
        <v>25.9</v>
      </c>
      <c r="H9428">
        <v>0</v>
      </c>
      <c r="I9428" t="s">
        <v>15</v>
      </c>
    </row>
    <row r="9429" spans="1:9" x14ac:dyDescent="0.25">
      <c r="A9429" s="2">
        <v>25865</v>
      </c>
      <c r="B9429">
        <v>297</v>
      </c>
      <c r="C9429">
        <v>1970</v>
      </c>
      <c r="D9429">
        <v>10</v>
      </c>
      <c r="E9429">
        <v>24</v>
      </c>
      <c r="F9429">
        <v>12.8</v>
      </c>
      <c r="G9429">
        <v>30.7</v>
      </c>
      <c r="H9429">
        <v>0</v>
      </c>
      <c r="I9429" t="s">
        <v>15</v>
      </c>
    </row>
    <row r="9430" spans="1:9" x14ac:dyDescent="0.25">
      <c r="A9430" s="2">
        <v>25866</v>
      </c>
      <c r="B9430">
        <v>298</v>
      </c>
      <c r="C9430">
        <v>1970</v>
      </c>
      <c r="D9430">
        <v>10</v>
      </c>
      <c r="E9430">
        <v>25</v>
      </c>
      <c r="F9430">
        <v>14.2</v>
      </c>
      <c r="G9430">
        <v>20.6</v>
      </c>
      <c r="H9430">
        <v>0</v>
      </c>
      <c r="I9430" t="s">
        <v>15</v>
      </c>
    </row>
    <row r="9431" spans="1:9" x14ac:dyDescent="0.25">
      <c r="A9431" s="2">
        <v>25867</v>
      </c>
      <c r="B9431">
        <v>299</v>
      </c>
      <c r="C9431">
        <v>1970</v>
      </c>
      <c r="D9431">
        <v>10</v>
      </c>
      <c r="E9431">
        <v>26</v>
      </c>
      <c r="F9431">
        <v>9.8000000000000007</v>
      </c>
      <c r="G9431">
        <v>21.7</v>
      </c>
      <c r="H9431">
        <v>0</v>
      </c>
      <c r="I9431" t="s">
        <v>15</v>
      </c>
    </row>
    <row r="9432" spans="1:9" x14ac:dyDescent="0.25">
      <c r="A9432" s="2">
        <v>25868</v>
      </c>
      <c r="B9432">
        <v>300</v>
      </c>
      <c r="C9432">
        <v>1970</v>
      </c>
      <c r="D9432">
        <v>10</v>
      </c>
      <c r="E9432">
        <v>27</v>
      </c>
      <c r="F9432">
        <v>10.3</v>
      </c>
      <c r="G9432">
        <v>19.2</v>
      </c>
      <c r="H9432">
        <v>5.3</v>
      </c>
      <c r="I9432" t="s">
        <v>15</v>
      </c>
    </row>
    <row r="9433" spans="1:9" x14ac:dyDescent="0.25">
      <c r="A9433" s="2">
        <v>25869</v>
      </c>
      <c r="B9433">
        <v>301</v>
      </c>
      <c r="C9433">
        <v>1970</v>
      </c>
      <c r="D9433">
        <v>10</v>
      </c>
      <c r="E9433">
        <v>28</v>
      </c>
      <c r="F9433">
        <v>9.9</v>
      </c>
      <c r="G9433">
        <v>24</v>
      </c>
      <c r="H9433">
        <v>0</v>
      </c>
      <c r="I9433" t="s">
        <v>15</v>
      </c>
    </row>
    <row r="9434" spans="1:9" x14ac:dyDescent="0.25">
      <c r="A9434" s="2">
        <v>25870</v>
      </c>
      <c r="B9434">
        <v>302</v>
      </c>
      <c r="C9434">
        <v>1970</v>
      </c>
      <c r="D9434">
        <v>10</v>
      </c>
      <c r="E9434">
        <v>29</v>
      </c>
      <c r="F9434">
        <v>8.1999999999999993</v>
      </c>
      <c r="G9434">
        <v>25.4</v>
      </c>
      <c r="H9434">
        <v>0</v>
      </c>
      <c r="I9434" t="s">
        <v>15</v>
      </c>
    </row>
    <row r="9435" spans="1:9" x14ac:dyDescent="0.25">
      <c r="A9435" s="2">
        <v>25871</v>
      </c>
      <c r="B9435">
        <v>303</v>
      </c>
      <c r="C9435">
        <v>1970</v>
      </c>
      <c r="D9435">
        <v>10</v>
      </c>
      <c r="E9435">
        <v>30</v>
      </c>
      <c r="F9435">
        <v>9.4</v>
      </c>
      <c r="G9435">
        <v>23.9</v>
      </c>
      <c r="H9435">
        <v>0</v>
      </c>
      <c r="I9435" t="s">
        <v>15</v>
      </c>
    </row>
    <row r="9436" spans="1:9" x14ac:dyDescent="0.25">
      <c r="A9436" s="2">
        <v>25872</v>
      </c>
      <c r="B9436">
        <v>304</v>
      </c>
      <c r="C9436">
        <v>1970</v>
      </c>
      <c r="D9436">
        <v>10</v>
      </c>
      <c r="E9436">
        <v>31</v>
      </c>
      <c r="F9436">
        <v>10.6</v>
      </c>
      <c r="G9436">
        <v>23.9</v>
      </c>
      <c r="H9436">
        <v>0</v>
      </c>
      <c r="I9436" t="s">
        <v>15</v>
      </c>
    </row>
    <row r="9437" spans="1:9" x14ac:dyDescent="0.25">
      <c r="A9437" s="2">
        <v>25873</v>
      </c>
      <c r="B9437">
        <v>305</v>
      </c>
      <c r="C9437">
        <v>1970</v>
      </c>
      <c r="D9437">
        <v>11</v>
      </c>
      <c r="E9437">
        <v>1</v>
      </c>
      <c r="F9437">
        <v>12.9</v>
      </c>
      <c r="G9437">
        <v>27.6</v>
      </c>
      <c r="H9437">
        <v>0</v>
      </c>
      <c r="I9437" t="s">
        <v>15</v>
      </c>
    </row>
    <row r="9438" spans="1:9" x14ac:dyDescent="0.25">
      <c r="A9438" s="2">
        <v>25874</v>
      </c>
      <c r="B9438">
        <v>306</v>
      </c>
      <c r="C9438">
        <v>1970</v>
      </c>
      <c r="D9438">
        <v>11</v>
      </c>
      <c r="E9438">
        <v>2</v>
      </c>
      <c r="F9438">
        <v>15.2</v>
      </c>
      <c r="G9438">
        <v>24.2</v>
      </c>
      <c r="H9438">
        <v>0</v>
      </c>
      <c r="I9438" t="s">
        <v>15</v>
      </c>
    </row>
    <row r="9439" spans="1:9" x14ac:dyDescent="0.25">
      <c r="A9439" s="2">
        <v>25875</v>
      </c>
      <c r="B9439">
        <v>307</v>
      </c>
      <c r="C9439">
        <v>1970</v>
      </c>
      <c r="D9439">
        <v>11</v>
      </c>
      <c r="E9439">
        <v>3</v>
      </c>
      <c r="F9439">
        <v>12.2</v>
      </c>
      <c r="G9439">
        <v>16.5</v>
      </c>
      <c r="H9439">
        <v>2</v>
      </c>
      <c r="I9439" t="s">
        <v>15</v>
      </c>
    </row>
    <row r="9440" spans="1:9" x14ac:dyDescent="0.25">
      <c r="A9440" s="2">
        <v>25876</v>
      </c>
      <c r="B9440">
        <v>308</v>
      </c>
      <c r="C9440">
        <v>1970</v>
      </c>
      <c r="D9440">
        <v>11</v>
      </c>
      <c r="E9440">
        <v>4</v>
      </c>
      <c r="F9440">
        <v>10.3</v>
      </c>
      <c r="G9440">
        <v>18.5</v>
      </c>
      <c r="H9440">
        <v>8.1</v>
      </c>
      <c r="I9440" t="s">
        <v>15</v>
      </c>
    </row>
    <row r="9441" spans="1:9" x14ac:dyDescent="0.25">
      <c r="A9441" s="2">
        <v>25877</v>
      </c>
      <c r="B9441">
        <v>309</v>
      </c>
      <c r="C9441">
        <v>1970</v>
      </c>
      <c r="D9441">
        <v>11</v>
      </c>
      <c r="E9441">
        <v>5</v>
      </c>
      <c r="F9441">
        <v>12.2</v>
      </c>
      <c r="G9441">
        <v>20.100000000000001</v>
      </c>
      <c r="H9441">
        <v>0</v>
      </c>
      <c r="I9441" t="s">
        <v>15</v>
      </c>
    </row>
    <row r="9442" spans="1:9" x14ac:dyDescent="0.25">
      <c r="A9442" s="2">
        <v>25878</v>
      </c>
      <c r="B9442">
        <v>310</v>
      </c>
      <c r="C9442">
        <v>1970</v>
      </c>
      <c r="D9442">
        <v>11</v>
      </c>
      <c r="E9442">
        <v>6</v>
      </c>
      <c r="F9442">
        <v>8.6999999999999993</v>
      </c>
      <c r="G9442">
        <v>21.1</v>
      </c>
      <c r="H9442">
        <v>0</v>
      </c>
      <c r="I9442" t="s">
        <v>15</v>
      </c>
    </row>
    <row r="9443" spans="1:9" x14ac:dyDescent="0.25">
      <c r="A9443" s="2">
        <v>25879</v>
      </c>
      <c r="B9443">
        <v>311</v>
      </c>
      <c r="C9443">
        <v>1970</v>
      </c>
      <c r="D9443">
        <v>11</v>
      </c>
      <c r="E9443">
        <v>7</v>
      </c>
      <c r="F9443">
        <v>9.6999999999999993</v>
      </c>
      <c r="G9443">
        <v>21.8</v>
      </c>
      <c r="H9443">
        <v>0</v>
      </c>
      <c r="I9443" t="s">
        <v>15</v>
      </c>
    </row>
    <row r="9444" spans="1:9" x14ac:dyDescent="0.25">
      <c r="A9444" s="2">
        <v>25880</v>
      </c>
      <c r="B9444">
        <v>312</v>
      </c>
      <c r="C9444">
        <v>1970</v>
      </c>
      <c r="D9444">
        <v>11</v>
      </c>
      <c r="E9444">
        <v>8</v>
      </c>
      <c r="F9444">
        <v>8.6999999999999993</v>
      </c>
      <c r="G9444">
        <v>19.8</v>
      </c>
      <c r="H9444">
        <v>0</v>
      </c>
      <c r="I9444" t="s">
        <v>15</v>
      </c>
    </row>
    <row r="9445" spans="1:9" x14ac:dyDescent="0.25">
      <c r="A9445" s="2">
        <v>25881</v>
      </c>
      <c r="B9445">
        <v>313</v>
      </c>
      <c r="C9445">
        <v>1970</v>
      </c>
      <c r="D9445">
        <v>11</v>
      </c>
      <c r="E9445">
        <v>9</v>
      </c>
      <c r="F9445">
        <v>6.2</v>
      </c>
      <c r="G9445">
        <v>24.2</v>
      </c>
      <c r="H9445">
        <v>0</v>
      </c>
      <c r="I9445" t="s">
        <v>15</v>
      </c>
    </row>
    <row r="9446" spans="1:9" x14ac:dyDescent="0.25">
      <c r="A9446" s="2">
        <v>25882</v>
      </c>
      <c r="B9446">
        <v>314</v>
      </c>
      <c r="C9446">
        <v>1970</v>
      </c>
      <c r="D9446">
        <v>11</v>
      </c>
      <c r="E9446">
        <v>10</v>
      </c>
      <c r="F9446">
        <v>8.9</v>
      </c>
      <c r="G9446">
        <v>25.2</v>
      </c>
      <c r="H9446">
        <v>0</v>
      </c>
      <c r="I9446" t="s">
        <v>15</v>
      </c>
    </row>
    <row r="9447" spans="1:9" x14ac:dyDescent="0.25">
      <c r="A9447" s="2">
        <v>25883</v>
      </c>
      <c r="B9447">
        <v>315</v>
      </c>
      <c r="C9447">
        <v>1970</v>
      </c>
      <c r="D9447">
        <v>11</v>
      </c>
      <c r="E9447">
        <v>11</v>
      </c>
      <c r="F9447">
        <v>13.3</v>
      </c>
      <c r="G9447">
        <v>19.100000000000001</v>
      </c>
      <c r="H9447">
        <v>2</v>
      </c>
      <c r="I9447" t="s">
        <v>15</v>
      </c>
    </row>
    <row r="9448" spans="1:9" x14ac:dyDescent="0.25">
      <c r="A9448" s="2">
        <v>25884</v>
      </c>
      <c r="B9448">
        <v>316</v>
      </c>
      <c r="C9448">
        <v>1970</v>
      </c>
      <c r="D9448">
        <v>11</v>
      </c>
      <c r="E9448">
        <v>12</v>
      </c>
      <c r="F9448">
        <v>12.2</v>
      </c>
      <c r="G9448">
        <v>20.3</v>
      </c>
      <c r="H9448">
        <v>0</v>
      </c>
      <c r="I9448" t="s">
        <v>15</v>
      </c>
    </row>
    <row r="9449" spans="1:9" x14ac:dyDescent="0.25">
      <c r="A9449" s="2">
        <v>25885</v>
      </c>
      <c r="B9449">
        <v>317</v>
      </c>
      <c r="C9449">
        <v>1970</v>
      </c>
      <c r="D9449">
        <v>11</v>
      </c>
      <c r="E9449">
        <v>13</v>
      </c>
      <c r="F9449">
        <v>10.199999999999999</v>
      </c>
      <c r="G9449">
        <v>21.4</v>
      </c>
      <c r="H9449">
        <v>0</v>
      </c>
      <c r="I9449" t="s">
        <v>15</v>
      </c>
    </row>
    <row r="9450" spans="1:9" x14ac:dyDescent="0.25">
      <c r="A9450" s="2">
        <v>25886</v>
      </c>
      <c r="B9450">
        <v>318</v>
      </c>
      <c r="C9450">
        <v>1970</v>
      </c>
      <c r="D9450">
        <v>11</v>
      </c>
      <c r="E9450">
        <v>14</v>
      </c>
      <c r="F9450">
        <v>11.5</v>
      </c>
      <c r="G9450">
        <v>26.7</v>
      </c>
      <c r="H9450">
        <v>0</v>
      </c>
      <c r="I9450" t="s">
        <v>15</v>
      </c>
    </row>
    <row r="9451" spans="1:9" x14ac:dyDescent="0.25">
      <c r="A9451" s="2">
        <v>25887</v>
      </c>
      <c r="B9451">
        <v>319</v>
      </c>
      <c r="C9451">
        <v>1970</v>
      </c>
      <c r="D9451">
        <v>11</v>
      </c>
      <c r="E9451">
        <v>15</v>
      </c>
      <c r="F9451">
        <v>6.2</v>
      </c>
      <c r="G9451">
        <v>29.4</v>
      </c>
      <c r="H9451">
        <v>0</v>
      </c>
      <c r="I9451" t="s">
        <v>15</v>
      </c>
    </row>
    <row r="9452" spans="1:9" x14ac:dyDescent="0.25">
      <c r="A9452" s="2">
        <v>25888</v>
      </c>
      <c r="B9452">
        <v>320</v>
      </c>
      <c r="C9452">
        <v>1970</v>
      </c>
      <c r="D9452">
        <v>11</v>
      </c>
      <c r="E9452">
        <v>16</v>
      </c>
      <c r="F9452">
        <v>15.8</v>
      </c>
      <c r="G9452">
        <v>35</v>
      </c>
      <c r="H9452">
        <v>0</v>
      </c>
      <c r="I9452" t="s">
        <v>15</v>
      </c>
    </row>
    <row r="9453" spans="1:9" x14ac:dyDescent="0.25">
      <c r="A9453" s="2">
        <v>25889</v>
      </c>
      <c r="B9453">
        <v>321</v>
      </c>
      <c r="C9453">
        <v>1970</v>
      </c>
      <c r="D9453">
        <v>11</v>
      </c>
      <c r="E9453">
        <v>17</v>
      </c>
      <c r="F9453">
        <v>18.2</v>
      </c>
      <c r="G9453">
        <v>31.1</v>
      </c>
      <c r="H9453">
        <v>0</v>
      </c>
      <c r="I9453" t="s">
        <v>15</v>
      </c>
    </row>
    <row r="9454" spans="1:9" x14ac:dyDescent="0.25">
      <c r="A9454" s="2">
        <v>25890</v>
      </c>
      <c r="B9454">
        <v>322</v>
      </c>
      <c r="C9454">
        <v>1970</v>
      </c>
      <c r="D9454">
        <v>11</v>
      </c>
      <c r="E9454">
        <v>18</v>
      </c>
      <c r="F9454">
        <v>15.6</v>
      </c>
      <c r="G9454">
        <v>26.7</v>
      </c>
      <c r="H9454">
        <v>0</v>
      </c>
      <c r="I9454" t="s">
        <v>15</v>
      </c>
    </row>
    <row r="9455" spans="1:9" x14ac:dyDescent="0.25">
      <c r="A9455" s="2">
        <v>25891</v>
      </c>
      <c r="B9455">
        <v>323</v>
      </c>
      <c r="C9455">
        <v>1970</v>
      </c>
      <c r="D9455">
        <v>11</v>
      </c>
      <c r="E9455">
        <v>19</v>
      </c>
      <c r="F9455">
        <v>14.3</v>
      </c>
      <c r="G9455">
        <v>23.3</v>
      </c>
      <c r="H9455">
        <v>0</v>
      </c>
      <c r="I9455" t="s">
        <v>15</v>
      </c>
    </row>
    <row r="9456" spans="1:9" x14ac:dyDescent="0.25">
      <c r="A9456" s="2">
        <v>25892</v>
      </c>
      <c r="B9456">
        <v>324</v>
      </c>
      <c r="C9456">
        <v>1970</v>
      </c>
      <c r="D9456">
        <v>11</v>
      </c>
      <c r="E9456">
        <v>20</v>
      </c>
      <c r="F9456">
        <v>11.7</v>
      </c>
      <c r="G9456">
        <v>25.1</v>
      </c>
      <c r="H9456">
        <v>0</v>
      </c>
      <c r="I9456" t="s">
        <v>15</v>
      </c>
    </row>
    <row r="9457" spans="1:9" x14ac:dyDescent="0.25">
      <c r="A9457" s="2">
        <v>25893</v>
      </c>
      <c r="B9457">
        <v>325</v>
      </c>
      <c r="C9457">
        <v>1970</v>
      </c>
      <c r="D9457">
        <v>11</v>
      </c>
      <c r="E9457">
        <v>21</v>
      </c>
      <c r="F9457">
        <v>13.4</v>
      </c>
      <c r="G9457">
        <v>24.4</v>
      </c>
      <c r="H9457">
        <v>0</v>
      </c>
      <c r="I9457" t="s">
        <v>15</v>
      </c>
    </row>
    <row r="9458" spans="1:9" x14ac:dyDescent="0.25">
      <c r="A9458" s="2">
        <v>25894</v>
      </c>
      <c r="B9458">
        <v>326</v>
      </c>
      <c r="C9458">
        <v>1970</v>
      </c>
      <c r="D9458">
        <v>11</v>
      </c>
      <c r="E9458">
        <v>22</v>
      </c>
      <c r="F9458">
        <v>14</v>
      </c>
      <c r="G9458">
        <v>26.7</v>
      </c>
      <c r="H9458">
        <v>0</v>
      </c>
      <c r="I9458" t="s">
        <v>15</v>
      </c>
    </row>
    <row r="9459" spans="1:9" x14ac:dyDescent="0.25">
      <c r="A9459" s="2">
        <v>25895</v>
      </c>
      <c r="B9459">
        <v>327</v>
      </c>
      <c r="C9459">
        <v>1970</v>
      </c>
      <c r="D9459">
        <v>11</v>
      </c>
      <c r="E9459">
        <v>23</v>
      </c>
      <c r="F9459">
        <v>12</v>
      </c>
      <c r="G9459">
        <v>27.9</v>
      </c>
      <c r="H9459">
        <v>0</v>
      </c>
      <c r="I9459" t="s">
        <v>15</v>
      </c>
    </row>
    <row r="9460" spans="1:9" x14ac:dyDescent="0.25">
      <c r="A9460" s="2">
        <v>25896</v>
      </c>
      <c r="B9460">
        <v>328</v>
      </c>
      <c r="C9460">
        <v>1970</v>
      </c>
      <c r="D9460">
        <v>11</v>
      </c>
      <c r="E9460">
        <v>24</v>
      </c>
      <c r="F9460">
        <v>14.3</v>
      </c>
      <c r="G9460">
        <v>29.4</v>
      </c>
      <c r="H9460">
        <v>0</v>
      </c>
      <c r="I9460" t="s">
        <v>15</v>
      </c>
    </row>
    <row r="9461" spans="1:9" x14ac:dyDescent="0.25">
      <c r="A9461" s="2">
        <v>25897</v>
      </c>
      <c r="B9461">
        <v>329</v>
      </c>
      <c r="C9461">
        <v>1970</v>
      </c>
      <c r="D9461">
        <v>11</v>
      </c>
      <c r="E9461">
        <v>25</v>
      </c>
      <c r="F9461">
        <v>14</v>
      </c>
      <c r="G9461">
        <v>36.299999999999997</v>
      </c>
      <c r="H9461">
        <v>0</v>
      </c>
      <c r="I9461" t="s">
        <v>15</v>
      </c>
    </row>
    <row r="9462" spans="1:9" x14ac:dyDescent="0.25">
      <c r="A9462" s="2">
        <v>25898</v>
      </c>
      <c r="B9462">
        <v>330</v>
      </c>
      <c r="C9462">
        <v>1970</v>
      </c>
      <c r="D9462">
        <v>11</v>
      </c>
      <c r="E9462">
        <v>26</v>
      </c>
      <c r="F9462">
        <v>15.6</v>
      </c>
      <c r="G9462">
        <v>22.3</v>
      </c>
      <c r="H9462">
        <v>0</v>
      </c>
      <c r="I9462" t="s">
        <v>15</v>
      </c>
    </row>
    <row r="9463" spans="1:9" x14ac:dyDescent="0.25">
      <c r="A9463" s="2">
        <v>25899</v>
      </c>
      <c r="B9463">
        <v>331</v>
      </c>
      <c r="C9463">
        <v>1970</v>
      </c>
      <c r="D9463">
        <v>11</v>
      </c>
      <c r="E9463">
        <v>27</v>
      </c>
      <c r="F9463">
        <v>7.4</v>
      </c>
      <c r="G9463">
        <v>22.8</v>
      </c>
      <c r="H9463">
        <v>0</v>
      </c>
      <c r="I9463" t="s">
        <v>15</v>
      </c>
    </row>
    <row r="9464" spans="1:9" x14ac:dyDescent="0.25">
      <c r="A9464" s="2">
        <v>25900</v>
      </c>
      <c r="B9464">
        <v>332</v>
      </c>
      <c r="C9464">
        <v>1970</v>
      </c>
      <c r="D9464">
        <v>11</v>
      </c>
      <c r="E9464">
        <v>28</v>
      </c>
      <c r="F9464">
        <v>9.4</v>
      </c>
      <c r="G9464">
        <v>25.1</v>
      </c>
      <c r="H9464">
        <v>0</v>
      </c>
      <c r="I9464" t="s">
        <v>15</v>
      </c>
    </row>
    <row r="9465" spans="1:9" x14ac:dyDescent="0.25">
      <c r="A9465" s="2">
        <v>25901</v>
      </c>
      <c r="B9465">
        <v>333</v>
      </c>
      <c r="C9465">
        <v>1970</v>
      </c>
      <c r="D9465">
        <v>11</v>
      </c>
      <c r="E9465">
        <v>29</v>
      </c>
      <c r="F9465">
        <v>11.9</v>
      </c>
      <c r="G9465">
        <v>26.1</v>
      </c>
      <c r="H9465">
        <v>0</v>
      </c>
      <c r="I9465" t="s">
        <v>15</v>
      </c>
    </row>
    <row r="9466" spans="1:9" x14ac:dyDescent="0.25">
      <c r="A9466" s="2">
        <v>25902</v>
      </c>
      <c r="B9466">
        <v>334</v>
      </c>
      <c r="C9466">
        <v>1970</v>
      </c>
      <c r="D9466">
        <v>11</v>
      </c>
      <c r="E9466">
        <v>30</v>
      </c>
      <c r="F9466">
        <v>13.2</v>
      </c>
      <c r="G9466">
        <v>30.9</v>
      </c>
      <c r="H9466">
        <v>0</v>
      </c>
      <c r="I9466" t="s">
        <v>15</v>
      </c>
    </row>
    <row r="9467" spans="1:9" x14ac:dyDescent="0.25">
      <c r="A9467" s="2">
        <v>25903</v>
      </c>
      <c r="B9467">
        <v>335</v>
      </c>
      <c r="C9467">
        <v>1970</v>
      </c>
      <c r="D9467">
        <v>12</v>
      </c>
      <c r="E9467">
        <v>1</v>
      </c>
      <c r="F9467">
        <v>15.4</v>
      </c>
      <c r="G9467">
        <v>32.9</v>
      </c>
      <c r="H9467">
        <v>0</v>
      </c>
      <c r="I9467" t="s">
        <v>15</v>
      </c>
    </row>
    <row r="9468" spans="1:9" x14ac:dyDescent="0.25">
      <c r="A9468" s="2">
        <v>25904</v>
      </c>
      <c r="B9468">
        <v>336</v>
      </c>
      <c r="C9468">
        <v>1970</v>
      </c>
      <c r="D9468">
        <v>12</v>
      </c>
      <c r="E9468">
        <v>2</v>
      </c>
      <c r="F9468">
        <v>17.399999999999999</v>
      </c>
      <c r="G9468">
        <v>32.1</v>
      </c>
      <c r="H9468">
        <v>0</v>
      </c>
      <c r="I9468" t="s">
        <v>15</v>
      </c>
    </row>
    <row r="9469" spans="1:9" x14ac:dyDescent="0.25">
      <c r="A9469" s="2">
        <v>25905</v>
      </c>
      <c r="B9469">
        <v>337</v>
      </c>
      <c r="C9469">
        <v>1970</v>
      </c>
      <c r="D9469">
        <v>12</v>
      </c>
      <c r="E9469">
        <v>3</v>
      </c>
      <c r="F9469">
        <v>17.8</v>
      </c>
      <c r="G9469">
        <v>23.3</v>
      </c>
      <c r="H9469">
        <v>0.5</v>
      </c>
      <c r="I9469" t="s">
        <v>15</v>
      </c>
    </row>
    <row r="9470" spans="1:9" x14ac:dyDescent="0.25">
      <c r="A9470" s="2">
        <v>25906</v>
      </c>
      <c r="B9470">
        <v>338</v>
      </c>
      <c r="C9470">
        <v>1970</v>
      </c>
      <c r="D9470">
        <v>12</v>
      </c>
      <c r="E9470">
        <v>4</v>
      </c>
      <c r="F9470">
        <v>7.9</v>
      </c>
      <c r="G9470">
        <v>22.2</v>
      </c>
      <c r="H9470">
        <v>0</v>
      </c>
      <c r="I9470" t="s">
        <v>15</v>
      </c>
    </row>
    <row r="9471" spans="1:9" x14ac:dyDescent="0.25">
      <c r="A9471" s="2">
        <v>25907</v>
      </c>
      <c r="B9471">
        <v>339</v>
      </c>
      <c r="C9471">
        <v>1970</v>
      </c>
      <c r="D9471">
        <v>12</v>
      </c>
      <c r="E9471">
        <v>5</v>
      </c>
      <c r="F9471">
        <v>10.7</v>
      </c>
      <c r="G9471">
        <v>28.4</v>
      </c>
      <c r="H9471">
        <v>0</v>
      </c>
      <c r="I9471" t="s">
        <v>15</v>
      </c>
    </row>
    <row r="9472" spans="1:9" x14ac:dyDescent="0.25">
      <c r="A9472" s="2">
        <v>25908</v>
      </c>
      <c r="B9472">
        <v>340</v>
      </c>
      <c r="C9472">
        <v>1970</v>
      </c>
      <c r="D9472">
        <v>12</v>
      </c>
      <c r="E9472">
        <v>6</v>
      </c>
      <c r="F9472">
        <v>9.4</v>
      </c>
      <c r="G9472">
        <v>31.6</v>
      </c>
      <c r="H9472">
        <v>0</v>
      </c>
      <c r="I9472" t="s">
        <v>15</v>
      </c>
    </row>
    <row r="9473" spans="1:9" x14ac:dyDescent="0.25">
      <c r="A9473" s="2">
        <v>25909</v>
      </c>
      <c r="B9473">
        <v>341</v>
      </c>
      <c r="C9473">
        <v>1970</v>
      </c>
      <c r="D9473">
        <v>12</v>
      </c>
      <c r="E9473">
        <v>7</v>
      </c>
      <c r="F9473">
        <v>15.6</v>
      </c>
      <c r="G9473">
        <v>36.799999999999997</v>
      </c>
      <c r="H9473">
        <v>0</v>
      </c>
      <c r="I9473" t="s">
        <v>15</v>
      </c>
    </row>
    <row r="9474" spans="1:9" x14ac:dyDescent="0.25">
      <c r="A9474" s="2">
        <v>25910</v>
      </c>
      <c r="B9474">
        <v>342</v>
      </c>
      <c r="C9474">
        <v>1970</v>
      </c>
      <c r="D9474">
        <v>12</v>
      </c>
      <c r="E9474">
        <v>8</v>
      </c>
      <c r="F9474">
        <v>16.2</v>
      </c>
      <c r="G9474">
        <v>27.6</v>
      </c>
      <c r="H9474">
        <v>0</v>
      </c>
      <c r="I9474" t="s">
        <v>15</v>
      </c>
    </row>
    <row r="9475" spans="1:9" x14ac:dyDescent="0.25">
      <c r="A9475" s="2">
        <v>25911</v>
      </c>
      <c r="B9475">
        <v>343</v>
      </c>
      <c r="C9475">
        <v>1970</v>
      </c>
      <c r="D9475">
        <v>12</v>
      </c>
      <c r="E9475">
        <v>9</v>
      </c>
      <c r="F9475">
        <v>9.5</v>
      </c>
      <c r="G9475">
        <v>34.9</v>
      </c>
      <c r="H9475">
        <v>0</v>
      </c>
      <c r="I9475" t="s">
        <v>15</v>
      </c>
    </row>
    <row r="9476" spans="1:9" x14ac:dyDescent="0.25">
      <c r="A9476" s="2">
        <v>25912</v>
      </c>
      <c r="B9476">
        <v>344</v>
      </c>
      <c r="C9476">
        <v>1970</v>
      </c>
      <c r="D9476">
        <v>12</v>
      </c>
      <c r="E9476">
        <v>10</v>
      </c>
      <c r="F9476">
        <v>13.3</v>
      </c>
      <c r="G9476">
        <v>34.799999999999997</v>
      </c>
      <c r="H9476">
        <v>0</v>
      </c>
      <c r="I9476" t="s">
        <v>15</v>
      </c>
    </row>
    <row r="9477" spans="1:9" x14ac:dyDescent="0.25">
      <c r="A9477" s="2">
        <v>25913</v>
      </c>
      <c r="B9477">
        <v>345</v>
      </c>
      <c r="C9477">
        <v>1970</v>
      </c>
      <c r="D9477">
        <v>12</v>
      </c>
      <c r="E9477">
        <v>11</v>
      </c>
      <c r="F9477">
        <v>22.3</v>
      </c>
      <c r="G9477">
        <v>29.7</v>
      </c>
      <c r="H9477">
        <v>0</v>
      </c>
      <c r="I9477" t="s">
        <v>15</v>
      </c>
    </row>
    <row r="9478" spans="1:9" x14ac:dyDescent="0.25">
      <c r="A9478" s="2">
        <v>25914</v>
      </c>
      <c r="B9478">
        <v>346</v>
      </c>
      <c r="C9478">
        <v>1970</v>
      </c>
      <c r="D9478">
        <v>12</v>
      </c>
      <c r="E9478">
        <v>12</v>
      </c>
      <c r="F9478">
        <v>16.3</v>
      </c>
      <c r="G9478">
        <v>23.2</v>
      </c>
      <c r="H9478">
        <v>0.3</v>
      </c>
      <c r="I9478" t="s">
        <v>15</v>
      </c>
    </row>
    <row r="9479" spans="1:9" x14ac:dyDescent="0.25">
      <c r="A9479" s="2">
        <v>25915</v>
      </c>
      <c r="B9479">
        <v>347</v>
      </c>
      <c r="C9479">
        <v>1970</v>
      </c>
      <c r="D9479">
        <v>12</v>
      </c>
      <c r="E9479">
        <v>13</v>
      </c>
      <c r="F9479">
        <v>9.3000000000000007</v>
      </c>
      <c r="G9479">
        <v>23.8</v>
      </c>
      <c r="H9479">
        <v>0</v>
      </c>
      <c r="I9479" t="s">
        <v>15</v>
      </c>
    </row>
    <row r="9480" spans="1:9" x14ac:dyDescent="0.25">
      <c r="A9480" s="2">
        <v>25916</v>
      </c>
      <c r="B9480">
        <v>348</v>
      </c>
      <c r="C9480">
        <v>1970</v>
      </c>
      <c r="D9480">
        <v>12</v>
      </c>
      <c r="E9480">
        <v>14</v>
      </c>
      <c r="F9480">
        <v>12.1</v>
      </c>
      <c r="G9480">
        <v>30.6</v>
      </c>
      <c r="H9480">
        <v>0</v>
      </c>
      <c r="I9480" t="s">
        <v>15</v>
      </c>
    </row>
    <row r="9481" spans="1:9" x14ac:dyDescent="0.25">
      <c r="A9481" s="2">
        <v>25917</v>
      </c>
      <c r="B9481">
        <v>349</v>
      </c>
      <c r="C9481">
        <v>1970</v>
      </c>
      <c r="D9481">
        <v>12</v>
      </c>
      <c r="E9481">
        <v>15</v>
      </c>
      <c r="F9481">
        <v>13.4</v>
      </c>
      <c r="G9481">
        <v>32.200000000000003</v>
      </c>
      <c r="H9481">
        <v>0</v>
      </c>
      <c r="I9481" t="s">
        <v>15</v>
      </c>
    </row>
    <row r="9482" spans="1:9" x14ac:dyDescent="0.25">
      <c r="A9482" s="2">
        <v>25918</v>
      </c>
      <c r="B9482">
        <v>350</v>
      </c>
      <c r="C9482">
        <v>1970</v>
      </c>
      <c r="D9482">
        <v>12</v>
      </c>
      <c r="E9482">
        <v>16</v>
      </c>
      <c r="F9482">
        <v>16.8</v>
      </c>
      <c r="G9482">
        <v>25.1</v>
      </c>
      <c r="H9482">
        <v>0</v>
      </c>
      <c r="I9482" t="s">
        <v>15</v>
      </c>
    </row>
    <row r="9483" spans="1:9" x14ac:dyDescent="0.25">
      <c r="A9483" s="2">
        <v>25919</v>
      </c>
      <c r="B9483">
        <v>351</v>
      </c>
      <c r="C9483">
        <v>1970</v>
      </c>
      <c r="D9483">
        <v>12</v>
      </c>
      <c r="E9483">
        <v>17</v>
      </c>
      <c r="F9483">
        <v>14.3</v>
      </c>
      <c r="G9483">
        <v>23</v>
      </c>
      <c r="H9483">
        <v>0.3</v>
      </c>
      <c r="I9483" t="s">
        <v>15</v>
      </c>
    </row>
    <row r="9484" spans="1:9" x14ac:dyDescent="0.25">
      <c r="A9484" s="2">
        <v>25920</v>
      </c>
      <c r="B9484">
        <v>352</v>
      </c>
      <c r="C9484">
        <v>1970</v>
      </c>
      <c r="D9484">
        <v>12</v>
      </c>
      <c r="E9484">
        <v>18</v>
      </c>
      <c r="F9484">
        <v>10.8</v>
      </c>
      <c r="G9484">
        <v>25.3</v>
      </c>
      <c r="H9484">
        <v>0</v>
      </c>
      <c r="I9484" t="s">
        <v>15</v>
      </c>
    </row>
    <row r="9485" spans="1:9" x14ac:dyDescent="0.25">
      <c r="A9485" s="2">
        <v>25921</v>
      </c>
      <c r="B9485">
        <v>353</v>
      </c>
      <c r="C9485">
        <v>1970</v>
      </c>
      <c r="D9485">
        <v>12</v>
      </c>
      <c r="E9485">
        <v>19</v>
      </c>
      <c r="F9485">
        <v>13.5</v>
      </c>
      <c r="G9485">
        <v>31.1</v>
      </c>
      <c r="H9485">
        <v>0</v>
      </c>
      <c r="I9485" t="s">
        <v>15</v>
      </c>
    </row>
    <row r="9486" spans="1:9" x14ac:dyDescent="0.25">
      <c r="A9486" s="2">
        <v>25922</v>
      </c>
      <c r="B9486">
        <v>354</v>
      </c>
      <c r="C9486">
        <v>1970</v>
      </c>
      <c r="D9486">
        <v>12</v>
      </c>
      <c r="E9486">
        <v>20</v>
      </c>
      <c r="F9486">
        <v>18.600000000000001</v>
      </c>
      <c r="G9486">
        <v>36.1</v>
      </c>
      <c r="H9486">
        <v>0</v>
      </c>
      <c r="I9486" t="s">
        <v>15</v>
      </c>
    </row>
    <row r="9487" spans="1:9" x14ac:dyDescent="0.25">
      <c r="A9487" s="2">
        <v>25923</v>
      </c>
      <c r="B9487">
        <v>355</v>
      </c>
      <c r="C9487">
        <v>1970</v>
      </c>
      <c r="D9487">
        <v>12</v>
      </c>
      <c r="E9487">
        <v>21</v>
      </c>
      <c r="F9487">
        <v>19.100000000000001</v>
      </c>
      <c r="G9487">
        <v>32.4</v>
      </c>
      <c r="H9487">
        <v>0</v>
      </c>
      <c r="I9487" t="s">
        <v>15</v>
      </c>
    </row>
    <row r="9488" spans="1:9" x14ac:dyDescent="0.25">
      <c r="A9488" s="2">
        <v>25924</v>
      </c>
      <c r="B9488">
        <v>356</v>
      </c>
      <c r="C9488">
        <v>1970</v>
      </c>
      <c r="D9488">
        <v>12</v>
      </c>
      <c r="E9488">
        <v>22</v>
      </c>
      <c r="F9488">
        <v>20</v>
      </c>
      <c r="G9488">
        <v>36</v>
      </c>
      <c r="H9488">
        <v>0</v>
      </c>
      <c r="I9488" t="s">
        <v>15</v>
      </c>
    </row>
    <row r="9489" spans="1:9" x14ac:dyDescent="0.25">
      <c r="A9489" s="2">
        <v>25925</v>
      </c>
      <c r="B9489">
        <v>357</v>
      </c>
      <c r="C9489">
        <v>1970</v>
      </c>
      <c r="D9489">
        <v>12</v>
      </c>
      <c r="E9489">
        <v>23</v>
      </c>
      <c r="F9489">
        <v>18.2</v>
      </c>
      <c r="G9489">
        <v>36.1</v>
      </c>
      <c r="H9489">
        <v>0</v>
      </c>
      <c r="I9489" t="s">
        <v>15</v>
      </c>
    </row>
    <row r="9490" spans="1:9" x14ac:dyDescent="0.25">
      <c r="A9490" s="2">
        <v>25926</v>
      </c>
      <c r="B9490">
        <v>358</v>
      </c>
      <c r="C9490">
        <v>1970</v>
      </c>
      <c r="D9490">
        <v>12</v>
      </c>
      <c r="E9490">
        <v>24</v>
      </c>
      <c r="F9490">
        <v>20.6</v>
      </c>
      <c r="H9490">
        <v>0.5</v>
      </c>
    </row>
    <row r="9491" spans="1:9" x14ac:dyDescent="0.25">
      <c r="A9491" s="2">
        <v>25927</v>
      </c>
      <c r="B9491">
        <v>359</v>
      </c>
      <c r="C9491">
        <v>1970</v>
      </c>
      <c r="D9491">
        <v>12</v>
      </c>
      <c r="E9491">
        <v>25</v>
      </c>
      <c r="F9491">
        <v>10.6</v>
      </c>
      <c r="G9491">
        <v>22.3</v>
      </c>
      <c r="H9491">
        <v>0</v>
      </c>
      <c r="I9491" t="s">
        <v>16</v>
      </c>
    </row>
    <row r="9492" spans="1:9" x14ac:dyDescent="0.25">
      <c r="A9492" s="2">
        <v>25928</v>
      </c>
      <c r="B9492">
        <v>360</v>
      </c>
      <c r="C9492">
        <v>1970</v>
      </c>
      <c r="D9492">
        <v>12</v>
      </c>
      <c r="E9492">
        <v>26</v>
      </c>
      <c r="F9492">
        <v>12.9</v>
      </c>
      <c r="G9492">
        <v>27.7</v>
      </c>
      <c r="H9492">
        <v>0</v>
      </c>
      <c r="I9492" t="s">
        <v>15</v>
      </c>
    </row>
    <row r="9493" spans="1:9" x14ac:dyDescent="0.25">
      <c r="A9493" s="2">
        <v>25929</v>
      </c>
      <c r="B9493">
        <v>361</v>
      </c>
      <c r="C9493">
        <v>1970</v>
      </c>
      <c r="D9493">
        <v>12</v>
      </c>
      <c r="E9493">
        <v>27</v>
      </c>
      <c r="F9493">
        <v>15.2</v>
      </c>
      <c r="G9493">
        <v>30.7</v>
      </c>
      <c r="H9493">
        <v>0</v>
      </c>
      <c r="I9493" t="s">
        <v>15</v>
      </c>
    </row>
    <row r="9494" spans="1:9" x14ac:dyDescent="0.25">
      <c r="A9494" s="2">
        <v>25930</v>
      </c>
      <c r="B9494">
        <v>362</v>
      </c>
      <c r="C9494">
        <v>1970</v>
      </c>
      <c r="D9494">
        <v>12</v>
      </c>
      <c r="E9494">
        <v>28</v>
      </c>
      <c r="F9494">
        <v>15.9</v>
      </c>
      <c r="G9494">
        <v>32.9</v>
      </c>
      <c r="H9494">
        <v>0</v>
      </c>
      <c r="I9494" t="s">
        <v>15</v>
      </c>
    </row>
    <row r="9495" spans="1:9" x14ac:dyDescent="0.25">
      <c r="A9495" s="2">
        <v>25931</v>
      </c>
      <c r="B9495">
        <v>363</v>
      </c>
      <c r="C9495">
        <v>1970</v>
      </c>
      <c r="D9495">
        <v>12</v>
      </c>
      <c r="E9495">
        <v>29</v>
      </c>
      <c r="F9495">
        <v>19.8</v>
      </c>
      <c r="G9495">
        <v>35.299999999999997</v>
      </c>
      <c r="H9495">
        <v>3</v>
      </c>
      <c r="I9495" t="s">
        <v>15</v>
      </c>
    </row>
    <row r="9496" spans="1:9" x14ac:dyDescent="0.25">
      <c r="A9496" s="2">
        <v>25932</v>
      </c>
      <c r="B9496">
        <v>364</v>
      </c>
      <c r="C9496">
        <v>1970</v>
      </c>
      <c r="D9496">
        <v>12</v>
      </c>
      <c r="E9496">
        <v>30</v>
      </c>
      <c r="F9496">
        <v>21.4</v>
      </c>
      <c r="G9496">
        <v>32.9</v>
      </c>
      <c r="H9496">
        <v>0</v>
      </c>
      <c r="I9496" t="s">
        <v>15</v>
      </c>
    </row>
    <row r="9497" spans="1:9" x14ac:dyDescent="0.25">
      <c r="A9497" s="2">
        <v>25933</v>
      </c>
      <c r="B9497">
        <v>365</v>
      </c>
      <c r="C9497">
        <v>1970</v>
      </c>
      <c r="D9497">
        <v>12</v>
      </c>
      <c r="E9497">
        <v>31</v>
      </c>
      <c r="F9497">
        <v>18.3</v>
      </c>
      <c r="G9497">
        <v>29.6</v>
      </c>
      <c r="H9497">
        <v>0</v>
      </c>
      <c r="I9497" t="s">
        <v>15</v>
      </c>
    </row>
    <row r="9498" spans="1:9" x14ac:dyDescent="0.25">
      <c r="A9498" s="2">
        <v>25934</v>
      </c>
      <c r="B9498">
        <v>1</v>
      </c>
      <c r="C9498">
        <v>1971</v>
      </c>
      <c r="D9498">
        <v>1</v>
      </c>
      <c r="E9498">
        <v>1</v>
      </c>
      <c r="F9498">
        <v>19</v>
      </c>
      <c r="G9498">
        <v>23.9</v>
      </c>
      <c r="H9498">
        <v>1.3</v>
      </c>
      <c r="I9498" t="s">
        <v>15</v>
      </c>
    </row>
    <row r="9499" spans="1:9" x14ac:dyDescent="0.25">
      <c r="A9499" s="2">
        <v>25935</v>
      </c>
      <c r="B9499">
        <v>2</v>
      </c>
      <c r="C9499">
        <v>1971</v>
      </c>
      <c r="D9499">
        <v>1</v>
      </c>
      <c r="E9499">
        <v>2</v>
      </c>
      <c r="F9499">
        <v>12.3</v>
      </c>
      <c r="G9499">
        <v>24.4</v>
      </c>
      <c r="H9499">
        <v>0</v>
      </c>
      <c r="I9499" t="s">
        <v>15</v>
      </c>
    </row>
    <row r="9500" spans="1:9" x14ac:dyDescent="0.25">
      <c r="A9500" s="2">
        <v>25936</v>
      </c>
      <c r="B9500">
        <v>3</v>
      </c>
      <c r="C9500">
        <v>1971</v>
      </c>
      <c r="D9500">
        <v>1</v>
      </c>
      <c r="E9500">
        <v>3</v>
      </c>
      <c r="F9500">
        <v>13.3</v>
      </c>
      <c r="G9500">
        <v>23.9</v>
      </c>
      <c r="H9500">
        <v>0</v>
      </c>
      <c r="I9500" t="s">
        <v>15</v>
      </c>
    </row>
    <row r="9501" spans="1:9" x14ac:dyDescent="0.25">
      <c r="A9501" s="2">
        <v>25937</v>
      </c>
      <c r="B9501">
        <v>4</v>
      </c>
      <c r="C9501">
        <v>1971</v>
      </c>
      <c r="D9501">
        <v>1</v>
      </c>
      <c r="E9501">
        <v>4</v>
      </c>
      <c r="F9501">
        <v>12.1</v>
      </c>
      <c r="G9501">
        <v>23.3</v>
      </c>
      <c r="H9501">
        <v>0</v>
      </c>
      <c r="I9501" t="s">
        <v>15</v>
      </c>
    </row>
    <row r="9502" spans="1:9" x14ac:dyDescent="0.25">
      <c r="A9502" s="2">
        <v>25938</v>
      </c>
      <c r="B9502">
        <v>5</v>
      </c>
      <c r="C9502">
        <v>1971</v>
      </c>
      <c r="D9502">
        <v>1</v>
      </c>
      <c r="E9502">
        <v>5</v>
      </c>
      <c r="F9502">
        <v>14.1</v>
      </c>
      <c r="G9502">
        <v>24.7</v>
      </c>
      <c r="H9502">
        <v>0</v>
      </c>
      <c r="I9502" t="s">
        <v>15</v>
      </c>
    </row>
    <row r="9503" spans="1:9" x14ac:dyDescent="0.25">
      <c r="A9503" s="2">
        <v>25939</v>
      </c>
      <c r="B9503">
        <v>6</v>
      </c>
      <c r="C9503">
        <v>1971</v>
      </c>
      <c r="D9503">
        <v>1</v>
      </c>
      <c r="E9503">
        <v>6</v>
      </c>
      <c r="F9503">
        <v>12.2</v>
      </c>
      <c r="G9503">
        <v>25.3</v>
      </c>
      <c r="H9503">
        <v>0</v>
      </c>
      <c r="I9503" t="s">
        <v>15</v>
      </c>
    </row>
    <row r="9504" spans="1:9" x14ac:dyDescent="0.25">
      <c r="A9504" s="2">
        <v>25940</v>
      </c>
      <c r="B9504">
        <v>7</v>
      </c>
      <c r="C9504">
        <v>1971</v>
      </c>
      <c r="D9504">
        <v>1</v>
      </c>
      <c r="E9504">
        <v>7</v>
      </c>
      <c r="F9504">
        <v>13.8</v>
      </c>
      <c r="G9504">
        <v>23.7</v>
      </c>
      <c r="H9504">
        <v>0</v>
      </c>
      <c r="I9504" t="s">
        <v>15</v>
      </c>
    </row>
    <row r="9505" spans="1:9" x14ac:dyDescent="0.25">
      <c r="A9505" s="2">
        <v>25941</v>
      </c>
      <c r="B9505">
        <v>8</v>
      </c>
      <c r="C9505">
        <v>1971</v>
      </c>
      <c r="D9505">
        <v>1</v>
      </c>
      <c r="E9505">
        <v>8</v>
      </c>
      <c r="F9505">
        <v>14.9</v>
      </c>
      <c r="G9505">
        <v>23.5</v>
      </c>
      <c r="H9505">
        <v>3.6</v>
      </c>
      <c r="I9505" t="s">
        <v>15</v>
      </c>
    </row>
    <row r="9506" spans="1:9" x14ac:dyDescent="0.25">
      <c r="A9506" s="2">
        <v>25942</v>
      </c>
      <c r="B9506">
        <v>9</v>
      </c>
      <c r="C9506">
        <v>1971</v>
      </c>
      <c r="D9506">
        <v>1</v>
      </c>
      <c r="E9506">
        <v>9</v>
      </c>
      <c r="F9506">
        <v>10.9</v>
      </c>
      <c r="G9506">
        <v>25.1</v>
      </c>
      <c r="H9506">
        <v>0</v>
      </c>
      <c r="I9506" t="s">
        <v>15</v>
      </c>
    </row>
    <row r="9507" spans="1:9" x14ac:dyDescent="0.25">
      <c r="A9507" s="2">
        <v>25943</v>
      </c>
      <c r="B9507">
        <v>10</v>
      </c>
      <c r="C9507">
        <v>1971</v>
      </c>
      <c r="D9507">
        <v>1</v>
      </c>
      <c r="E9507">
        <v>10</v>
      </c>
      <c r="F9507">
        <v>16.399999999999999</v>
      </c>
      <c r="G9507">
        <v>23.9</v>
      </c>
      <c r="H9507">
        <v>0</v>
      </c>
      <c r="I9507" t="s">
        <v>15</v>
      </c>
    </row>
    <row r="9508" spans="1:9" x14ac:dyDescent="0.25">
      <c r="A9508" s="2">
        <v>25944</v>
      </c>
      <c r="B9508">
        <v>11</v>
      </c>
      <c r="C9508">
        <v>1971</v>
      </c>
      <c r="D9508">
        <v>1</v>
      </c>
      <c r="E9508">
        <v>11</v>
      </c>
      <c r="F9508">
        <v>13.4</v>
      </c>
      <c r="G9508">
        <v>26.3</v>
      </c>
      <c r="H9508">
        <v>0</v>
      </c>
      <c r="I9508" t="s">
        <v>15</v>
      </c>
    </row>
    <row r="9509" spans="1:9" x14ac:dyDescent="0.25">
      <c r="A9509" s="2">
        <v>25945</v>
      </c>
      <c r="B9509">
        <v>12</v>
      </c>
      <c r="C9509">
        <v>1971</v>
      </c>
      <c r="D9509">
        <v>1</v>
      </c>
      <c r="E9509">
        <v>12</v>
      </c>
      <c r="F9509">
        <v>13.3</v>
      </c>
      <c r="G9509">
        <v>29.3</v>
      </c>
      <c r="H9509">
        <v>0</v>
      </c>
      <c r="I9509" t="s">
        <v>15</v>
      </c>
    </row>
    <row r="9510" spans="1:9" x14ac:dyDescent="0.25">
      <c r="A9510" s="2">
        <v>25946</v>
      </c>
      <c r="B9510">
        <v>13</v>
      </c>
      <c r="C9510">
        <v>1971</v>
      </c>
      <c r="D9510">
        <v>1</v>
      </c>
      <c r="E9510">
        <v>13</v>
      </c>
      <c r="F9510">
        <v>13.3</v>
      </c>
      <c r="G9510">
        <v>25.8</v>
      </c>
      <c r="H9510">
        <v>0</v>
      </c>
      <c r="I9510" t="s">
        <v>15</v>
      </c>
    </row>
    <row r="9511" spans="1:9" x14ac:dyDescent="0.25">
      <c r="A9511" s="2">
        <v>25947</v>
      </c>
      <c r="B9511">
        <v>14</v>
      </c>
      <c r="C9511">
        <v>1971</v>
      </c>
      <c r="D9511">
        <v>1</v>
      </c>
      <c r="E9511">
        <v>14</v>
      </c>
      <c r="F9511">
        <v>11.8</v>
      </c>
      <c r="G9511">
        <v>25.6</v>
      </c>
      <c r="H9511">
        <v>0</v>
      </c>
      <c r="I9511" t="s">
        <v>15</v>
      </c>
    </row>
    <row r="9512" spans="1:9" x14ac:dyDescent="0.25">
      <c r="A9512" s="2">
        <v>25948</v>
      </c>
      <c r="B9512">
        <v>15</v>
      </c>
      <c r="C9512">
        <v>1971</v>
      </c>
      <c r="D9512">
        <v>1</v>
      </c>
      <c r="E9512">
        <v>15</v>
      </c>
      <c r="F9512">
        <v>11.3</v>
      </c>
      <c r="G9512">
        <v>27.3</v>
      </c>
      <c r="H9512">
        <v>0</v>
      </c>
      <c r="I9512" t="s">
        <v>15</v>
      </c>
    </row>
    <row r="9513" spans="1:9" x14ac:dyDescent="0.25">
      <c r="A9513" s="2">
        <v>25949</v>
      </c>
      <c r="B9513">
        <v>16</v>
      </c>
      <c r="C9513">
        <v>1971</v>
      </c>
      <c r="D9513">
        <v>1</v>
      </c>
      <c r="E9513">
        <v>16</v>
      </c>
      <c r="F9513">
        <v>16.8</v>
      </c>
      <c r="G9513">
        <v>32</v>
      </c>
      <c r="H9513">
        <v>0</v>
      </c>
      <c r="I9513" t="s">
        <v>15</v>
      </c>
    </row>
    <row r="9514" spans="1:9" x14ac:dyDescent="0.25">
      <c r="A9514" s="2">
        <v>25950</v>
      </c>
      <c r="B9514">
        <v>17</v>
      </c>
      <c r="C9514">
        <v>1971</v>
      </c>
      <c r="D9514">
        <v>1</v>
      </c>
      <c r="E9514">
        <v>17</v>
      </c>
      <c r="F9514">
        <v>19.100000000000001</v>
      </c>
      <c r="G9514">
        <v>38.6</v>
      </c>
      <c r="H9514">
        <v>0</v>
      </c>
      <c r="I9514" t="s">
        <v>15</v>
      </c>
    </row>
    <row r="9515" spans="1:9" x14ac:dyDescent="0.25">
      <c r="A9515" s="2">
        <v>25951</v>
      </c>
      <c r="B9515">
        <v>18</v>
      </c>
      <c r="C9515">
        <v>1971</v>
      </c>
      <c r="D9515">
        <v>1</v>
      </c>
      <c r="E9515">
        <v>18</v>
      </c>
      <c r="F9515">
        <v>19.7</v>
      </c>
      <c r="G9515">
        <v>24.7</v>
      </c>
      <c r="H9515">
        <v>2.5</v>
      </c>
      <c r="I9515" t="s">
        <v>15</v>
      </c>
    </row>
    <row r="9516" spans="1:9" x14ac:dyDescent="0.25">
      <c r="A9516" s="2">
        <v>25952</v>
      </c>
      <c r="B9516">
        <v>19</v>
      </c>
      <c r="C9516">
        <v>1971</v>
      </c>
      <c r="D9516">
        <v>1</v>
      </c>
      <c r="E9516">
        <v>19</v>
      </c>
      <c r="F9516">
        <v>13.6</v>
      </c>
      <c r="G9516">
        <v>30</v>
      </c>
      <c r="H9516">
        <v>0</v>
      </c>
      <c r="I9516" t="s">
        <v>15</v>
      </c>
    </row>
    <row r="9517" spans="1:9" x14ac:dyDescent="0.25">
      <c r="A9517" s="2">
        <v>25953</v>
      </c>
      <c r="B9517">
        <v>20</v>
      </c>
      <c r="C9517">
        <v>1971</v>
      </c>
      <c r="D9517">
        <v>1</v>
      </c>
      <c r="E9517">
        <v>20</v>
      </c>
      <c r="F9517">
        <v>17</v>
      </c>
      <c r="G9517">
        <v>33.299999999999997</v>
      </c>
      <c r="H9517">
        <v>0</v>
      </c>
      <c r="I9517" t="s">
        <v>15</v>
      </c>
    </row>
    <row r="9518" spans="1:9" x14ac:dyDescent="0.25">
      <c r="A9518" s="2">
        <v>25954</v>
      </c>
      <c r="B9518">
        <v>21</v>
      </c>
      <c r="C9518">
        <v>1971</v>
      </c>
      <c r="D9518">
        <v>1</v>
      </c>
      <c r="E9518">
        <v>21</v>
      </c>
      <c r="F9518">
        <v>23.9</v>
      </c>
      <c r="G9518">
        <v>40.299999999999997</v>
      </c>
      <c r="H9518">
        <v>0.8</v>
      </c>
      <c r="I9518" t="s">
        <v>15</v>
      </c>
    </row>
    <row r="9519" spans="1:9" x14ac:dyDescent="0.25">
      <c r="A9519" s="2">
        <v>25955</v>
      </c>
      <c r="B9519">
        <v>22</v>
      </c>
      <c r="C9519">
        <v>1971</v>
      </c>
      <c r="D9519">
        <v>1</v>
      </c>
      <c r="E9519">
        <v>22</v>
      </c>
      <c r="F9519">
        <v>26.8</v>
      </c>
      <c r="G9519">
        <v>41</v>
      </c>
      <c r="H9519">
        <v>0</v>
      </c>
      <c r="I9519" t="s">
        <v>15</v>
      </c>
    </row>
    <row r="9520" spans="1:9" x14ac:dyDescent="0.25">
      <c r="A9520" s="2">
        <v>25956</v>
      </c>
      <c r="B9520">
        <v>23</v>
      </c>
      <c r="C9520">
        <v>1971</v>
      </c>
      <c r="D9520">
        <v>1</v>
      </c>
      <c r="E9520">
        <v>23</v>
      </c>
      <c r="F9520">
        <v>20.6</v>
      </c>
      <c r="G9520">
        <v>29.1</v>
      </c>
      <c r="H9520">
        <v>0</v>
      </c>
      <c r="I9520" t="s">
        <v>15</v>
      </c>
    </row>
    <row r="9521" spans="1:9" x14ac:dyDescent="0.25">
      <c r="A9521" s="2">
        <v>25957</v>
      </c>
      <c r="B9521">
        <v>24</v>
      </c>
      <c r="C9521">
        <v>1971</v>
      </c>
      <c r="D9521">
        <v>1</v>
      </c>
      <c r="E9521">
        <v>24</v>
      </c>
      <c r="F9521">
        <v>16.7</v>
      </c>
      <c r="G9521">
        <v>32.6</v>
      </c>
      <c r="H9521">
        <v>0</v>
      </c>
      <c r="I9521" t="s">
        <v>15</v>
      </c>
    </row>
    <row r="9522" spans="1:9" x14ac:dyDescent="0.25">
      <c r="A9522" s="2">
        <v>25958</v>
      </c>
      <c r="B9522">
        <v>25</v>
      </c>
      <c r="C9522">
        <v>1971</v>
      </c>
      <c r="D9522">
        <v>1</v>
      </c>
      <c r="E9522">
        <v>25</v>
      </c>
      <c r="F9522">
        <v>16.899999999999999</v>
      </c>
      <c r="G9522">
        <v>31.2</v>
      </c>
      <c r="H9522">
        <v>0</v>
      </c>
      <c r="I9522" t="s">
        <v>15</v>
      </c>
    </row>
    <row r="9523" spans="1:9" x14ac:dyDescent="0.25">
      <c r="A9523" s="2">
        <v>25959</v>
      </c>
      <c r="B9523">
        <v>26</v>
      </c>
      <c r="C9523">
        <v>1971</v>
      </c>
      <c r="D9523">
        <v>1</v>
      </c>
      <c r="E9523">
        <v>26</v>
      </c>
      <c r="F9523">
        <v>16.8</v>
      </c>
      <c r="G9523">
        <v>29.9</v>
      </c>
      <c r="H9523">
        <v>0</v>
      </c>
      <c r="I9523" t="s">
        <v>15</v>
      </c>
    </row>
    <row r="9524" spans="1:9" x14ac:dyDescent="0.25">
      <c r="A9524" s="2">
        <v>25960</v>
      </c>
      <c r="B9524">
        <v>27</v>
      </c>
      <c r="C9524">
        <v>1971</v>
      </c>
      <c r="D9524">
        <v>1</v>
      </c>
      <c r="E9524">
        <v>27</v>
      </c>
      <c r="F9524">
        <v>21.3</v>
      </c>
      <c r="G9524">
        <v>35</v>
      </c>
      <c r="H9524">
        <v>0</v>
      </c>
      <c r="I9524" t="s">
        <v>15</v>
      </c>
    </row>
    <row r="9525" spans="1:9" x14ac:dyDescent="0.25">
      <c r="A9525" s="2">
        <v>25961</v>
      </c>
      <c r="B9525">
        <v>28</v>
      </c>
      <c r="C9525">
        <v>1971</v>
      </c>
      <c r="D9525">
        <v>1</v>
      </c>
      <c r="E9525">
        <v>28</v>
      </c>
      <c r="F9525">
        <v>21.3</v>
      </c>
      <c r="G9525">
        <v>34.9</v>
      </c>
      <c r="H9525">
        <v>0</v>
      </c>
      <c r="I9525" t="s">
        <v>15</v>
      </c>
    </row>
    <row r="9526" spans="1:9" x14ac:dyDescent="0.25">
      <c r="A9526" s="2">
        <v>25962</v>
      </c>
      <c r="B9526">
        <v>29</v>
      </c>
      <c r="C9526">
        <v>1971</v>
      </c>
      <c r="D9526">
        <v>1</v>
      </c>
      <c r="E9526">
        <v>29</v>
      </c>
      <c r="F9526">
        <v>25.3</v>
      </c>
      <c r="G9526">
        <v>35.1</v>
      </c>
      <c r="H9526">
        <v>0</v>
      </c>
      <c r="I9526" t="s">
        <v>15</v>
      </c>
    </row>
    <row r="9527" spans="1:9" x14ac:dyDescent="0.25">
      <c r="A9527" s="2">
        <v>25963</v>
      </c>
      <c r="B9527">
        <v>30</v>
      </c>
      <c r="C9527">
        <v>1971</v>
      </c>
      <c r="D9527">
        <v>1</v>
      </c>
      <c r="E9527">
        <v>30</v>
      </c>
      <c r="F9527">
        <v>25.7</v>
      </c>
      <c r="G9527">
        <v>35.5</v>
      </c>
      <c r="H9527">
        <v>0</v>
      </c>
      <c r="I9527" t="s">
        <v>15</v>
      </c>
    </row>
    <row r="9528" spans="1:9" x14ac:dyDescent="0.25">
      <c r="A9528" s="2">
        <v>25964</v>
      </c>
      <c r="B9528">
        <v>31</v>
      </c>
      <c r="C9528">
        <v>1971</v>
      </c>
      <c r="D9528">
        <v>1</v>
      </c>
      <c r="E9528">
        <v>31</v>
      </c>
      <c r="F9528">
        <v>23.1</v>
      </c>
      <c r="G9528">
        <v>31.7</v>
      </c>
      <c r="H9528">
        <v>9.4</v>
      </c>
      <c r="I9528" t="s">
        <v>15</v>
      </c>
    </row>
    <row r="9529" spans="1:9" x14ac:dyDescent="0.25">
      <c r="A9529" s="2">
        <v>25965</v>
      </c>
      <c r="B9529">
        <v>32</v>
      </c>
      <c r="C9529">
        <v>1971</v>
      </c>
      <c r="D9529">
        <v>2</v>
      </c>
      <c r="E9529">
        <v>1</v>
      </c>
      <c r="F9529">
        <v>21.8</v>
      </c>
      <c r="G9529">
        <v>35</v>
      </c>
      <c r="H9529">
        <v>0.3</v>
      </c>
      <c r="I9529" t="s">
        <v>15</v>
      </c>
    </row>
    <row r="9530" spans="1:9" x14ac:dyDescent="0.25">
      <c r="A9530" s="2">
        <v>25966</v>
      </c>
      <c r="B9530">
        <v>33</v>
      </c>
      <c r="C9530">
        <v>1971</v>
      </c>
      <c r="D9530">
        <v>2</v>
      </c>
      <c r="E9530">
        <v>2</v>
      </c>
      <c r="F9530">
        <v>24.5</v>
      </c>
      <c r="G9530">
        <v>39</v>
      </c>
      <c r="H9530">
        <v>0</v>
      </c>
      <c r="I9530" t="s">
        <v>15</v>
      </c>
    </row>
    <row r="9531" spans="1:9" x14ac:dyDescent="0.25">
      <c r="A9531" s="2">
        <v>25967</v>
      </c>
      <c r="B9531">
        <v>34</v>
      </c>
      <c r="C9531">
        <v>1971</v>
      </c>
      <c r="D9531">
        <v>2</v>
      </c>
      <c r="E9531">
        <v>3</v>
      </c>
      <c r="F9531">
        <v>22.1</v>
      </c>
      <c r="G9531">
        <v>35.200000000000003</v>
      </c>
      <c r="H9531">
        <v>0</v>
      </c>
      <c r="I9531" t="s">
        <v>15</v>
      </c>
    </row>
    <row r="9532" spans="1:9" x14ac:dyDescent="0.25">
      <c r="A9532" s="2">
        <v>25968</v>
      </c>
      <c r="B9532">
        <v>35</v>
      </c>
      <c r="C9532">
        <v>1971</v>
      </c>
      <c r="D9532">
        <v>2</v>
      </c>
      <c r="E9532">
        <v>4</v>
      </c>
      <c r="F9532">
        <v>21.1</v>
      </c>
      <c r="G9532">
        <v>31.3</v>
      </c>
      <c r="H9532">
        <v>0</v>
      </c>
      <c r="I9532" t="s">
        <v>15</v>
      </c>
    </row>
    <row r="9533" spans="1:9" x14ac:dyDescent="0.25">
      <c r="A9533" s="2">
        <v>25969</v>
      </c>
      <c r="B9533">
        <v>36</v>
      </c>
      <c r="C9533">
        <v>1971</v>
      </c>
      <c r="D9533">
        <v>2</v>
      </c>
      <c r="E9533">
        <v>5</v>
      </c>
      <c r="F9533">
        <v>20.7</v>
      </c>
      <c r="G9533">
        <v>28.3</v>
      </c>
      <c r="H9533">
        <v>6.6</v>
      </c>
      <c r="I9533" t="s">
        <v>15</v>
      </c>
    </row>
    <row r="9534" spans="1:9" x14ac:dyDescent="0.25">
      <c r="A9534" s="2">
        <v>25970</v>
      </c>
      <c r="B9534">
        <v>37</v>
      </c>
      <c r="C9534">
        <v>1971</v>
      </c>
      <c r="D9534">
        <v>2</v>
      </c>
      <c r="E9534">
        <v>6</v>
      </c>
      <c r="F9534">
        <v>20.8</v>
      </c>
      <c r="G9534">
        <v>25</v>
      </c>
      <c r="H9534">
        <v>0.5</v>
      </c>
      <c r="I9534" t="s">
        <v>15</v>
      </c>
    </row>
    <row r="9535" spans="1:9" x14ac:dyDescent="0.25">
      <c r="A9535" s="2">
        <v>25971</v>
      </c>
      <c r="B9535">
        <v>38</v>
      </c>
      <c r="C9535">
        <v>1971</v>
      </c>
      <c r="D9535">
        <v>2</v>
      </c>
      <c r="E9535">
        <v>7</v>
      </c>
      <c r="F9535">
        <v>16</v>
      </c>
      <c r="G9535">
        <v>24.8</v>
      </c>
      <c r="H9535">
        <v>1</v>
      </c>
      <c r="I9535" t="s">
        <v>15</v>
      </c>
    </row>
    <row r="9536" spans="1:9" x14ac:dyDescent="0.25">
      <c r="A9536" s="2">
        <v>25972</v>
      </c>
      <c r="B9536">
        <v>39</v>
      </c>
      <c r="C9536">
        <v>1971</v>
      </c>
      <c r="D9536">
        <v>2</v>
      </c>
      <c r="E9536">
        <v>8</v>
      </c>
      <c r="F9536">
        <v>13.9</v>
      </c>
      <c r="G9536">
        <v>26.7</v>
      </c>
      <c r="H9536">
        <v>0</v>
      </c>
      <c r="I9536" t="s">
        <v>15</v>
      </c>
    </row>
    <row r="9537" spans="1:9" x14ac:dyDescent="0.25">
      <c r="A9537" s="2">
        <v>25973</v>
      </c>
      <c r="B9537">
        <v>40</v>
      </c>
      <c r="C9537">
        <v>1971</v>
      </c>
      <c r="D9537">
        <v>2</v>
      </c>
      <c r="E9537">
        <v>9</v>
      </c>
      <c r="F9537">
        <v>14.6</v>
      </c>
      <c r="G9537">
        <v>28.6</v>
      </c>
      <c r="H9537">
        <v>0</v>
      </c>
      <c r="I9537" t="s">
        <v>15</v>
      </c>
    </row>
    <row r="9538" spans="1:9" x14ac:dyDescent="0.25">
      <c r="A9538" s="2">
        <v>25974</v>
      </c>
      <c r="B9538">
        <v>41</v>
      </c>
      <c r="C9538">
        <v>1971</v>
      </c>
      <c r="D9538">
        <v>2</v>
      </c>
      <c r="E9538">
        <v>10</v>
      </c>
      <c r="F9538">
        <v>14.1</v>
      </c>
      <c r="G9538">
        <v>31.7</v>
      </c>
      <c r="H9538">
        <v>0</v>
      </c>
      <c r="I9538" t="s">
        <v>15</v>
      </c>
    </row>
    <row r="9539" spans="1:9" x14ac:dyDescent="0.25">
      <c r="A9539" s="2">
        <v>25975</v>
      </c>
      <c r="B9539">
        <v>42</v>
      </c>
      <c r="C9539">
        <v>1971</v>
      </c>
      <c r="D9539">
        <v>2</v>
      </c>
      <c r="E9539">
        <v>11</v>
      </c>
      <c r="F9539">
        <v>16.7</v>
      </c>
      <c r="G9539">
        <v>30.4</v>
      </c>
      <c r="H9539">
        <v>0</v>
      </c>
      <c r="I9539" t="s">
        <v>15</v>
      </c>
    </row>
    <row r="9540" spans="1:9" x14ac:dyDescent="0.25">
      <c r="A9540" s="2">
        <v>25976</v>
      </c>
      <c r="B9540">
        <v>43</v>
      </c>
      <c r="C9540">
        <v>1971</v>
      </c>
      <c r="D9540">
        <v>2</v>
      </c>
      <c r="E9540">
        <v>12</v>
      </c>
      <c r="F9540">
        <v>17.2</v>
      </c>
      <c r="G9540">
        <v>30.8</v>
      </c>
      <c r="H9540">
        <v>0</v>
      </c>
      <c r="I9540" t="s">
        <v>15</v>
      </c>
    </row>
    <row r="9541" spans="1:9" x14ac:dyDescent="0.25">
      <c r="A9541" s="2">
        <v>25977</v>
      </c>
      <c r="B9541">
        <v>44</v>
      </c>
      <c r="C9541">
        <v>1971</v>
      </c>
      <c r="D9541">
        <v>2</v>
      </c>
      <c r="E9541">
        <v>13</v>
      </c>
      <c r="F9541">
        <v>13.5</v>
      </c>
      <c r="G9541">
        <v>26.1</v>
      </c>
      <c r="H9541">
        <v>0</v>
      </c>
      <c r="I9541" t="s">
        <v>15</v>
      </c>
    </row>
    <row r="9542" spans="1:9" x14ac:dyDescent="0.25">
      <c r="A9542" s="2">
        <v>25978</v>
      </c>
      <c r="B9542">
        <v>45</v>
      </c>
      <c r="C9542">
        <v>1971</v>
      </c>
      <c r="D9542">
        <v>2</v>
      </c>
      <c r="E9542">
        <v>14</v>
      </c>
      <c r="F9542">
        <v>15.1</v>
      </c>
      <c r="G9542">
        <v>22.7</v>
      </c>
      <c r="H9542">
        <v>0</v>
      </c>
      <c r="I9542" t="s">
        <v>15</v>
      </c>
    </row>
    <row r="9543" spans="1:9" x14ac:dyDescent="0.25">
      <c r="A9543" s="2">
        <v>25979</v>
      </c>
      <c r="B9543">
        <v>46</v>
      </c>
      <c r="C9543">
        <v>1971</v>
      </c>
      <c r="D9543">
        <v>2</v>
      </c>
      <c r="E9543">
        <v>15</v>
      </c>
      <c r="F9543">
        <v>17.399999999999999</v>
      </c>
      <c r="G9543">
        <v>24</v>
      </c>
      <c r="H9543">
        <v>0</v>
      </c>
      <c r="I9543" t="s">
        <v>15</v>
      </c>
    </row>
    <row r="9544" spans="1:9" x14ac:dyDescent="0.25">
      <c r="A9544" s="2">
        <v>25980</v>
      </c>
      <c r="B9544">
        <v>47</v>
      </c>
      <c r="C9544">
        <v>1971</v>
      </c>
      <c r="D9544">
        <v>2</v>
      </c>
      <c r="E9544">
        <v>16</v>
      </c>
      <c r="F9544">
        <v>13.3</v>
      </c>
      <c r="G9544">
        <v>25.7</v>
      </c>
      <c r="H9544">
        <v>0</v>
      </c>
      <c r="I9544" t="s">
        <v>15</v>
      </c>
    </row>
    <row r="9545" spans="1:9" x14ac:dyDescent="0.25">
      <c r="A9545" s="2">
        <v>25981</v>
      </c>
      <c r="B9545">
        <v>48</v>
      </c>
      <c r="C9545">
        <v>1971</v>
      </c>
      <c r="D9545">
        <v>2</v>
      </c>
      <c r="E9545">
        <v>17</v>
      </c>
      <c r="F9545">
        <v>14</v>
      </c>
      <c r="G9545">
        <v>25.7</v>
      </c>
      <c r="H9545">
        <v>0</v>
      </c>
      <c r="I9545" t="s">
        <v>15</v>
      </c>
    </row>
    <row r="9546" spans="1:9" x14ac:dyDescent="0.25">
      <c r="A9546" s="2">
        <v>25982</v>
      </c>
      <c r="B9546">
        <v>49</v>
      </c>
      <c r="C9546">
        <v>1971</v>
      </c>
      <c r="D9546">
        <v>2</v>
      </c>
      <c r="E9546">
        <v>18</v>
      </c>
      <c r="F9546">
        <v>11.6</v>
      </c>
      <c r="G9546">
        <v>24.6</v>
      </c>
      <c r="H9546">
        <v>0</v>
      </c>
      <c r="I9546" t="s">
        <v>15</v>
      </c>
    </row>
    <row r="9547" spans="1:9" x14ac:dyDescent="0.25">
      <c r="A9547" s="2">
        <v>25983</v>
      </c>
      <c r="B9547">
        <v>50</v>
      </c>
      <c r="C9547">
        <v>1971</v>
      </c>
      <c r="D9547">
        <v>2</v>
      </c>
      <c r="E9547">
        <v>19</v>
      </c>
      <c r="F9547">
        <v>12.3</v>
      </c>
      <c r="G9547">
        <v>28.1</v>
      </c>
      <c r="H9547">
        <v>0</v>
      </c>
      <c r="I9547" t="s">
        <v>15</v>
      </c>
    </row>
    <row r="9548" spans="1:9" x14ac:dyDescent="0.25">
      <c r="A9548" s="2">
        <v>25984</v>
      </c>
      <c r="B9548">
        <v>51</v>
      </c>
      <c r="C9548">
        <v>1971</v>
      </c>
      <c r="D9548">
        <v>2</v>
      </c>
      <c r="E9548">
        <v>20</v>
      </c>
      <c r="F9548">
        <v>16.7</v>
      </c>
      <c r="G9548">
        <v>31.3</v>
      </c>
      <c r="H9548">
        <v>0</v>
      </c>
      <c r="I9548" t="s">
        <v>15</v>
      </c>
    </row>
    <row r="9549" spans="1:9" x14ac:dyDescent="0.25">
      <c r="A9549" s="2">
        <v>25985</v>
      </c>
      <c r="B9549">
        <v>52</v>
      </c>
      <c r="C9549">
        <v>1971</v>
      </c>
      <c r="D9549">
        <v>2</v>
      </c>
      <c r="E9549">
        <v>21</v>
      </c>
      <c r="F9549">
        <v>17.100000000000001</v>
      </c>
      <c r="G9549">
        <v>32.299999999999997</v>
      </c>
      <c r="H9549">
        <v>0</v>
      </c>
      <c r="I9549" t="s">
        <v>15</v>
      </c>
    </row>
    <row r="9550" spans="1:9" x14ac:dyDescent="0.25">
      <c r="A9550" s="2">
        <v>25986</v>
      </c>
      <c r="B9550">
        <v>53</v>
      </c>
      <c r="C9550">
        <v>1971</v>
      </c>
      <c r="D9550">
        <v>2</v>
      </c>
      <c r="E9550">
        <v>22</v>
      </c>
      <c r="F9550">
        <v>17.7</v>
      </c>
      <c r="G9550">
        <v>33.4</v>
      </c>
      <c r="H9550">
        <v>0</v>
      </c>
      <c r="I9550" t="s">
        <v>15</v>
      </c>
    </row>
    <row r="9551" spans="1:9" x14ac:dyDescent="0.25">
      <c r="A9551" s="2">
        <v>25987</v>
      </c>
      <c r="B9551">
        <v>54</v>
      </c>
      <c r="C9551">
        <v>1971</v>
      </c>
      <c r="D9551">
        <v>2</v>
      </c>
      <c r="E9551">
        <v>23</v>
      </c>
      <c r="F9551">
        <v>21.1</v>
      </c>
      <c r="G9551">
        <v>37.200000000000003</v>
      </c>
      <c r="H9551">
        <v>0</v>
      </c>
      <c r="I9551" t="s">
        <v>15</v>
      </c>
    </row>
    <row r="9552" spans="1:9" x14ac:dyDescent="0.25">
      <c r="A9552" s="2">
        <v>25988</v>
      </c>
      <c r="B9552">
        <v>55</v>
      </c>
      <c r="C9552">
        <v>1971</v>
      </c>
      <c r="D9552">
        <v>2</v>
      </c>
      <c r="E9552">
        <v>24</v>
      </c>
      <c r="F9552">
        <v>25</v>
      </c>
      <c r="G9552">
        <v>37</v>
      </c>
      <c r="H9552">
        <v>0</v>
      </c>
      <c r="I9552" t="s">
        <v>15</v>
      </c>
    </row>
    <row r="9553" spans="1:9" x14ac:dyDescent="0.25">
      <c r="A9553" s="2">
        <v>25989</v>
      </c>
      <c r="B9553">
        <v>56</v>
      </c>
      <c r="C9553">
        <v>1971</v>
      </c>
      <c r="D9553">
        <v>2</v>
      </c>
      <c r="E9553">
        <v>25</v>
      </c>
      <c r="F9553">
        <v>20.7</v>
      </c>
      <c r="G9553">
        <v>26.2</v>
      </c>
      <c r="H9553">
        <v>0</v>
      </c>
      <c r="I9553" t="s">
        <v>15</v>
      </c>
    </row>
    <row r="9554" spans="1:9" x14ac:dyDescent="0.25">
      <c r="A9554" s="2">
        <v>25990</v>
      </c>
      <c r="B9554">
        <v>57</v>
      </c>
      <c r="C9554">
        <v>1971</v>
      </c>
      <c r="D9554">
        <v>2</v>
      </c>
      <c r="E9554">
        <v>26</v>
      </c>
      <c r="F9554">
        <v>20.2</v>
      </c>
      <c r="G9554">
        <v>26.1</v>
      </c>
      <c r="H9554">
        <v>0</v>
      </c>
      <c r="I9554" t="s">
        <v>15</v>
      </c>
    </row>
    <row r="9555" spans="1:9" x14ac:dyDescent="0.25">
      <c r="A9555" s="2">
        <v>25991</v>
      </c>
      <c r="B9555">
        <v>58</v>
      </c>
      <c r="C9555">
        <v>1971</v>
      </c>
      <c r="D9555">
        <v>2</v>
      </c>
      <c r="E9555">
        <v>27</v>
      </c>
      <c r="F9555">
        <v>15.4</v>
      </c>
      <c r="G9555">
        <v>29.5</v>
      </c>
      <c r="H9555">
        <v>0</v>
      </c>
      <c r="I9555" t="s">
        <v>15</v>
      </c>
    </row>
    <row r="9556" spans="1:9" x14ac:dyDescent="0.25">
      <c r="A9556" s="2">
        <v>25992</v>
      </c>
      <c r="B9556">
        <v>59</v>
      </c>
      <c r="C9556">
        <v>1971</v>
      </c>
      <c r="D9556">
        <v>2</v>
      </c>
      <c r="E9556">
        <v>28</v>
      </c>
      <c r="F9556">
        <v>18.3</v>
      </c>
      <c r="G9556">
        <v>31.3</v>
      </c>
      <c r="H9556">
        <v>0</v>
      </c>
      <c r="I9556" t="s">
        <v>15</v>
      </c>
    </row>
    <row r="9557" spans="1:9" x14ac:dyDescent="0.25">
      <c r="A9557" s="2">
        <v>25993</v>
      </c>
      <c r="B9557">
        <v>60</v>
      </c>
      <c r="C9557">
        <v>1971</v>
      </c>
      <c r="D9557">
        <v>3</v>
      </c>
      <c r="E9557">
        <v>1</v>
      </c>
      <c r="F9557">
        <v>17.399999999999999</v>
      </c>
      <c r="G9557">
        <v>33.200000000000003</v>
      </c>
      <c r="H9557">
        <v>0</v>
      </c>
      <c r="I9557" t="s">
        <v>15</v>
      </c>
    </row>
    <row r="9558" spans="1:9" x14ac:dyDescent="0.25">
      <c r="A9558" s="2">
        <v>25994</v>
      </c>
      <c r="B9558">
        <v>61</v>
      </c>
      <c r="C9558">
        <v>1971</v>
      </c>
      <c r="D9558">
        <v>3</v>
      </c>
      <c r="E9558">
        <v>2</v>
      </c>
      <c r="F9558">
        <v>20.7</v>
      </c>
      <c r="G9558">
        <v>35.200000000000003</v>
      </c>
      <c r="H9558">
        <v>0</v>
      </c>
      <c r="I9558" t="s">
        <v>15</v>
      </c>
    </row>
    <row r="9559" spans="1:9" x14ac:dyDescent="0.25">
      <c r="A9559" s="2">
        <v>25995</v>
      </c>
      <c r="B9559">
        <v>62</v>
      </c>
      <c r="C9559">
        <v>1971</v>
      </c>
      <c r="D9559">
        <v>3</v>
      </c>
      <c r="E9559">
        <v>3</v>
      </c>
      <c r="F9559">
        <v>21.8</v>
      </c>
      <c r="G9559">
        <v>37.700000000000003</v>
      </c>
      <c r="H9559">
        <v>0</v>
      </c>
      <c r="I9559" t="s">
        <v>15</v>
      </c>
    </row>
    <row r="9560" spans="1:9" x14ac:dyDescent="0.25">
      <c r="A9560" s="2">
        <v>25996</v>
      </c>
      <c r="B9560">
        <v>63</v>
      </c>
      <c r="C9560">
        <v>1971</v>
      </c>
      <c r="D9560">
        <v>3</v>
      </c>
      <c r="E9560">
        <v>4</v>
      </c>
      <c r="F9560">
        <v>19</v>
      </c>
      <c r="G9560">
        <v>28.6</v>
      </c>
      <c r="H9560">
        <v>0</v>
      </c>
      <c r="I9560" t="s">
        <v>15</v>
      </c>
    </row>
    <row r="9561" spans="1:9" x14ac:dyDescent="0.25">
      <c r="A9561" s="2">
        <v>25997</v>
      </c>
      <c r="B9561">
        <v>64</v>
      </c>
      <c r="C9561">
        <v>1971</v>
      </c>
      <c r="D9561">
        <v>3</v>
      </c>
      <c r="E9561">
        <v>5</v>
      </c>
      <c r="F9561">
        <v>20.399999999999999</v>
      </c>
      <c r="G9561">
        <v>25.7</v>
      </c>
      <c r="H9561">
        <v>0</v>
      </c>
      <c r="I9561" t="s">
        <v>15</v>
      </c>
    </row>
    <row r="9562" spans="1:9" x14ac:dyDescent="0.25">
      <c r="A9562" s="2">
        <v>25998</v>
      </c>
      <c r="B9562">
        <v>65</v>
      </c>
      <c r="C9562">
        <v>1971</v>
      </c>
      <c r="D9562">
        <v>3</v>
      </c>
      <c r="E9562">
        <v>6</v>
      </c>
      <c r="F9562">
        <v>16.2</v>
      </c>
      <c r="G9562">
        <v>28.1</v>
      </c>
      <c r="H9562">
        <v>0</v>
      </c>
      <c r="I9562" t="s">
        <v>15</v>
      </c>
    </row>
    <row r="9563" spans="1:9" x14ac:dyDescent="0.25">
      <c r="A9563" s="2">
        <v>25999</v>
      </c>
      <c r="B9563">
        <v>66</v>
      </c>
      <c r="C9563">
        <v>1971</v>
      </c>
      <c r="D9563">
        <v>3</v>
      </c>
      <c r="E9563">
        <v>7</v>
      </c>
      <c r="F9563">
        <v>17.7</v>
      </c>
      <c r="G9563">
        <v>27.6</v>
      </c>
      <c r="H9563">
        <v>0</v>
      </c>
      <c r="I9563" t="s">
        <v>15</v>
      </c>
    </row>
    <row r="9564" spans="1:9" x14ac:dyDescent="0.25">
      <c r="A9564" s="2">
        <v>26000</v>
      </c>
      <c r="B9564">
        <v>67</v>
      </c>
      <c r="C9564">
        <v>1971</v>
      </c>
      <c r="D9564">
        <v>3</v>
      </c>
      <c r="E9564">
        <v>8</v>
      </c>
      <c r="F9564">
        <v>14.8</v>
      </c>
      <c r="G9564">
        <v>26.6</v>
      </c>
      <c r="H9564">
        <v>0</v>
      </c>
      <c r="I9564" t="s">
        <v>15</v>
      </c>
    </row>
    <row r="9565" spans="1:9" x14ac:dyDescent="0.25">
      <c r="A9565" s="2">
        <v>26001</v>
      </c>
      <c r="B9565">
        <v>68</v>
      </c>
      <c r="C9565">
        <v>1971</v>
      </c>
      <c r="D9565">
        <v>3</v>
      </c>
      <c r="E9565">
        <v>9</v>
      </c>
      <c r="F9565">
        <v>13.4</v>
      </c>
      <c r="G9565">
        <v>30.6</v>
      </c>
      <c r="H9565">
        <v>0</v>
      </c>
      <c r="I9565" t="s">
        <v>15</v>
      </c>
    </row>
    <row r="9566" spans="1:9" x14ac:dyDescent="0.25">
      <c r="A9566" s="2">
        <v>26002</v>
      </c>
      <c r="B9566">
        <v>69</v>
      </c>
      <c r="C9566">
        <v>1971</v>
      </c>
      <c r="D9566">
        <v>3</v>
      </c>
      <c r="E9566">
        <v>10</v>
      </c>
      <c r="F9566">
        <v>16.600000000000001</v>
      </c>
      <c r="G9566">
        <v>30.6</v>
      </c>
      <c r="H9566">
        <v>0</v>
      </c>
      <c r="I9566" t="s">
        <v>15</v>
      </c>
    </row>
    <row r="9567" spans="1:9" x14ac:dyDescent="0.25">
      <c r="A9567" s="2">
        <v>26003</v>
      </c>
      <c r="B9567">
        <v>70</v>
      </c>
      <c r="C9567">
        <v>1971</v>
      </c>
      <c r="D9567">
        <v>3</v>
      </c>
      <c r="E9567">
        <v>11</v>
      </c>
      <c r="F9567">
        <v>18.5</v>
      </c>
      <c r="G9567">
        <v>32.4</v>
      </c>
      <c r="H9567">
        <v>0</v>
      </c>
      <c r="I9567" t="s">
        <v>15</v>
      </c>
    </row>
    <row r="9568" spans="1:9" x14ac:dyDescent="0.25">
      <c r="A9568" s="2">
        <v>26004</v>
      </c>
      <c r="B9568">
        <v>71</v>
      </c>
      <c r="C9568">
        <v>1971</v>
      </c>
      <c r="D9568">
        <v>3</v>
      </c>
      <c r="E9568">
        <v>12</v>
      </c>
      <c r="F9568">
        <v>20.100000000000001</v>
      </c>
      <c r="G9568">
        <v>24.4</v>
      </c>
      <c r="H9568">
        <v>0</v>
      </c>
      <c r="I9568" t="s">
        <v>15</v>
      </c>
    </row>
    <row r="9569" spans="1:9" x14ac:dyDescent="0.25">
      <c r="A9569" s="2">
        <v>26005</v>
      </c>
      <c r="B9569">
        <v>72</v>
      </c>
      <c r="C9569">
        <v>1971</v>
      </c>
      <c r="D9569">
        <v>3</v>
      </c>
      <c r="E9569">
        <v>13</v>
      </c>
      <c r="F9569">
        <v>15.7</v>
      </c>
      <c r="G9569">
        <v>26.2</v>
      </c>
      <c r="H9569">
        <v>5.0999999999999996</v>
      </c>
      <c r="I9569" t="s">
        <v>15</v>
      </c>
    </row>
    <row r="9570" spans="1:9" x14ac:dyDescent="0.25">
      <c r="A9570" s="2">
        <v>26006</v>
      </c>
      <c r="B9570">
        <v>73</v>
      </c>
      <c r="C9570">
        <v>1971</v>
      </c>
      <c r="D9570">
        <v>3</v>
      </c>
      <c r="E9570">
        <v>14</v>
      </c>
      <c r="F9570">
        <v>15.2</v>
      </c>
      <c r="G9570">
        <v>27.2</v>
      </c>
      <c r="H9570">
        <v>0</v>
      </c>
      <c r="I9570" t="s">
        <v>15</v>
      </c>
    </row>
    <row r="9571" spans="1:9" x14ac:dyDescent="0.25">
      <c r="A9571" s="2">
        <v>26007</v>
      </c>
      <c r="B9571">
        <v>74</v>
      </c>
      <c r="C9571">
        <v>1971</v>
      </c>
      <c r="D9571">
        <v>3</v>
      </c>
      <c r="E9571">
        <v>15</v>
      </c>
      <c r="F9571">
        <v>15.6</v>
      </c>
      <c r="G9571">
        <v>28</v>
      </c>
      <c r="H9571">
        <v>0</v>
      </c>
      <c r="I9571" t="s">
        <v>15</v>
      </c>
    </row>
    <row r="9572" spans="1:9" x14ac:dyDescent="0.25">
      <c r="A9572" s="2">
        <v>26008</v>
      </c>
      <c r="B9572">
        <v>75</v>
      </c>
      <c r="C9572">
        <v>1971</v>
      </c>
      <c r="D9572">
        <v>3</v>
      </c>
      <c r="E9572">
        <v>16</v>
      </c>
      <c r="G9572">
        <v>31.1</v>
      </c>
      <c r="H9572">
        <v>0</v>
      </c>
      <c r="I9572" t="s">
        <v>15</v>
      </c>
    </row>
    <row r="9573" spans="1:9" x14ac:dyDescent="0.25">
      <c r="A9573" s="2">
        <v>26009</v>
      </c>
      <c r="B9573">
        <v>76</v>
      </c>
      <c r="C9573">
        <v>1971</v>
      </c>
      <c r="D9573">
        <v>3</v>
      </c>
      <c r="E9573">
        <v>17</v>
      </c>
      <c r="F9573">
        <v>17.399999999999999</v>
      </c>
      <c r="G9573">
        <v>32.799999999999997</v>
      </c>
      <c r="H9573">
        <v>0</v>
      </c>
      <c r="I9573" t="s">
        <v>15</v>
      </c>
    </row>
    <row r="9574" spans="1:9" x14ac:dyDescent="0.25">
      <c r="A9574" s="2">
        <v>26010</v>
      </c>
      <c r="B9574">
        <v>77</v>
      </c>
      <c r="C9574">
        <v>1971</v>
      </c>
      <c r="D9574">
        <v>3</v>
      </c>
      <c r="E9574">
        <v>18</v>
      </c>
      <c r="F9574">
        <v>19.8</v>
      </c>
      <c r="G9574">
        <v>31.7</v>
      </c>
      <c r="H9574">
        <v>0</v>
      </c>
      <c r="I9574" t="s">
        <v>15</v>
      </c>
    </row>
    <row r="9575" spans="1:9" x14ac:dyDescent="0.25">
      <c r="A9575" s="2">
        <v>26011</v>
      </c>
      <c r="B9575">
        <v>78</v>
      </c>
      <c r="C9575">
        <v>1971</v>
      </c>
      <c r="D9575">
        <v>3</v>
      </c>
      <c r="E9575">
        <v>19</v>
      </c>
      <c r="F9575">
        <v>20.399999999999999</v>
      </c>
      <c r="G9575">
        <v>34.200000000000003</v>
      </c>
      <c r="H9575">
        <v>0</v>
      </c>
      <c r="I9575" t="s">
        <v>15</v>
      </c>
    </row>
    <row r="9576" spans="1:9" x14ac:dyDescent="0.25">
      <c r="A9576" s="2">
        <v>26012</v>
      </c>
      <c r="B9576">
        <v>79</v>
      </c>
      <c r="C9576">
        <v>1971</v>
      </c>
      <c r="D9576">
        <v>3</v>
      </c>
      <c r="E9576">
        <v>20</v>
      </c>
      <c r="F9576">
        <v>19.3</v>
      </c>
      <c r="G9576">
        <v>35.6</v>
      </c>
      <c r="H9576">
        <v>0</v>
      </c>
      <c r="I9576" t="s">
        <v>15</v>
      </c>
    </row>
    <row r="9577" spans="1:9" x14ac:dyDescent="0.25">
      <c r="A9577" s="2">
        <v>26013</v>
      </c>
      <c r="B9577">
        <v>80</v>
      </c>
      <c r="C9577">
        <v>1971</v>
      </c>
      <c r="D9577">
        <v>3</v>
      </c>
      <c r="E9577">
        <v>21</v>
      </c>
      <c r="F9577">
        <v>18.399999999999999</v>
      </c>
      <c r="G9577">
        <v>29.1</v>
      </c>
      <c r="H9577">
        <v>0</v>
      </c>
      <c r="I9577" t="s">
        <v>15</v>
      </c>
    </row>
    <row r="9578" spans="1:9" x14ac:dyDescent="0.25">
      <c r="A9578" s="2">
        <v>26014</v>
      </c>
      <c r="B9578">
        <v>81</v>
      </c>
      <c r="C9578">
        <v>1971</v>
      </c>
      <c r="D9578">
        <v>3</v>
      </c>
      <c r="E9578">
        <v>22</v>
      </c>
      <c r="F9578">
        <v>14.3</v>
      </c>
      <c r="G9578">
        <v>28.8</v>
      </c>
      <c r="H9578">
        <v>0</v>
      </c>
      <c r="I9578" t="s">
        <v>15</v>
      </c>
    </row>
    <row r="9579" spans="1:9" x14ac:dyDescent="0.25">
      <c r="A9579" s="2">
        <v>26015</v>
      </c>
      <c r="B9579">
        <v>82</v>
      </c>
      <c r="C9579">
        <v>1971</v>
      </c>
      <c r="D9579">
        <v>3</v>
      </c>
      <c r="E9579">
        <v>23</v>
      </c>
      <c r="F9579">
        <v>17.899999999999999</v>
      </c>
      <c r="G9579">
        <v>24.4</v>
      </c>
      <c r="H9579">
        <v>0</v>
      </c>
      <c r="I9579" t="s">
        <v>15</v>
      </c>
    </row>
    <row r="9580" spans="1:9" x14ac:dyDescent="0.25">
      <c r="A9580" s="2">
        <v>26016</v>
      </c>
      <c r="B9580">
        <v>83</v>
      </c>
      <c r="C9580">
        <v>1971</v>
      </c>
      <c r="D9580">
        <v>3</v>
      </c>
      <c r="E9580">
        <v>24</v>
      </c>
      <c r="F9580">
        <v>14.4</v>
      </c>
      <c r="G9580">
        <v>23.8</v>
      </c>
      <c r="H9580">
        <v>0</v>
      </c>
      <c r="I9580" t="s">
        <v>15</v>
      </c>
    </row>
    <row r="9581" spans="1:9" x14ac:dyDescent="0.25">
      <c r="A9581" s="2">
        <v>26017</v>
      </c>
      <c r="B9581">
        <v>84</v>
      </c>
      <c r="C9581">
        <v>1971</v>
      </c>
      <c r="D9581">
        <v>3</v>
      </c>
      <c r="E9581">
        <v>25</v>
      </c>
      <c r="F9581">
        <v>13.3</v>
      </c>
      <c r="G9581">
        <v>26.1</v>
      </c>
      <c r="H9581">
        <v>0</v>
      </c>
      <c r="I9581" t="s">
        <v>15</v>
      </c>
    </row>
    <row r="9582" spans="1:9" x14ac:dyDescent="0.25">
      <c r="A9582" s="2">
        <v>26018</v>
      </c>
      <c r="B9582">
        <v>85</v>
      </c>
      <c r="C9582">
        <v>1971</v>
      </c>
      <c r="D9582">
        <v>3</v>
      </c>
      <c r="E9582">
        <v>26</v>
      </c>
      <c r="F9582">
        <v>14.7</v>
      </c>
      <c r="G9582">
        <v>29.1</v>
      </c>
      <c r="H9582">
        <v>0</v>
      </c>
      <c r="I9582" t="s">
        <v>15</v>
      </c>
    </row>
    <row r="9583" spans="1:9" x14ac:dyDescent="0.25">
      <c r="A9583" s="2">
        <v>26019</v>
      </c>
      <c r="B9583">
        <v>86</v>
      </c>
      <c r="C9583">
        <v>1971</v>
      </c>
      <c r="D9583">
        <v>3</v>
      </c>
      <c r="E9583">
        <v>27</v>
      </c>
      <c r="F9583">
        <v>17.8</v>
      </c>
      <c r="G9583">
        <v>22.4</v>
      </c>
      <c r="H9583">
        <v>11.4</v>
      </c>
      <c r="I9583" t="s">
        <v>15</v>
      </c>
    </row>
    <row r="9584" spans="1:9" x14ac:dyDescent="0.25">
      <c r="A9584" s="2">
        <v>26020</v>
      </c>
      <c r="B9584">
        <v>87</v>
      </c>
      <c r="C9584">
        <v>1971</v>
      </c>
      <c r="D9584">
        <v>3</v>
      </c>
      <c r="E9584">
        <v>28</v>
      </c>
      <c r="F9584">
        <v>17.3</v>
      </c>
      <c r="G9584">
        <v>17.8</v>
      </c>
      <c r="H9584">
        <v>25.4</v>
      </c>
      <c r="I9584" t="s">
        <v>15</v>
      </c>
    </row>
    <row r="9585" spans="1:9" x14ac:dyDescent="0.25">
      <c r="A9585" s="2">
        <v>26021</v>
      </c>
      <c r="B9585">
        <v>88</v>
      </c>
      <c r="C9585">
        <v>1971</v>
      </c>
      <c r="D9585">
        <v>3</v>
      </c>
      <c r="E9585">
        <v>29</v>
      </c>
      <c r="F9585">
        <v>12.7</v>
      </c>
      <c r="G9585">
        <v>20.399999999999999</v>
      </c>
      <c r="H9585">
        <v>12.2</v>
      </c>
      <c r="I9585" t="s">
        <v>15</v>
      </c>
    </row>
    <row r="9586" spans="1:9" x14ac:dyDescent="0.25">
      <c r="A9586" s="2">
        <v>26022</v>
      </c>
      <c r="B9586">
        <v>89</v>
      </c>
      <c r="C9586">
        <v>1971</v>
      </c>
      <c r="D9586">
        <v>3</v>
      </c>
      <c r="E9586">
        <v>30</v>
      </c>
      <c r="F9586">
        <v>12.3</v>
      </c>
      <c r="G9586">
        <v>23.4</v>
      </c>
      <c r="H9586">
        <v>0</v>
      </c>
      <c r="I9586" t="s">
        <v>15</v>
      </c>
    </row>
    <row r="9587" spans="1:9" x14ac:dyDescent="0.25">
      <c r="A9587" s="2">
        <v>26023</v>
      </c>
      <c r="B9587">
        <v>90</v>
      </c>
      <c r="C9587">
        <v>1971</v>
      </c>
      <c r="D9587">
        <v>3</v>
      </c>
      <c r="E9587">
        <v>31</v>
      </c>
      <c r="F9587">
        <v>14.8</v>
      </c>
      <c r="G9587">
        <v>26.7</v>
      </c>
      <c r="H9587">
        <v>0</v>
      </c>
      <c r="I9587" t="s">
        <v>15</v>
      </c>
    </row>
    <row r="9588" spans="1:9" x14ac:dyDescent="0.25">
      <c r="A9588" s="2">
        <v>26024</v>
      </c>
      <c r="B9588">
        <v>91</v>
      </c>
      <c r="C9588">
        <v>1971</v>
      </c>
      <c r="D9588">
        <v>4</v>
      </c>
      <c r="E9588">
        <v>1</v>
      </c>
      <c r="F9588">
        <v>16.8</v>
      </c>
      <c r="G9588">
        <v>29.7</v>
      </c>
      <c r="H9588">
        <v>0</v>
      </c>
      <c r="I9588" t="s">
        <v>15</v>
      </c>
    </row>
    <row r="9589" spans="1:9" x14ac:dyDescent="0.25">
      <c r="A9589" s="2">
        <v>26025</v>
      </c>
      <c r="B9589">
        <v>92</v>
      </c>
      <c r="C9589">
        <v>1971</v>
      </c>
      <c r="D9589">
        <v>4</v>
      </c>
      <c r="E9589">
        <v>2</v>
      </c>
      <c r="F9589">
        <v>18.8</v>
      </c>
      <c r="G9589">
        <v>31.8</v>
      </c>
      <c r="H9589">
        <v>5.8</v>
      </c>
      <c r="I9589" t="s">
        <v>15</v>
      </c>
    </row>
    <row r="9590" spans="1:9" x14ac:dyDescent="0.25">
      <c r="A9590" s="2">
        <v>26026</v>
      </c>
      <c r="B9590">
        <v>93</v>
      </c>
      <c r="C9590">
        <v>1971</v>
      </c>
      <c r="D9590">
        <v>4</v>
      </c>
      <c r="E9590">
        <v>3</v>
      </c>
      <c r="F9590">
        <v>19.3</v>
      </c>
      <c r="G9590">
        <v>36.4</v>
      </c>
      <c r="H9590">
        <v>2.5</v>
      </c>
      <c r="I9590" t="s">
        <v>15</v>
      </c>
    </row>
    <row r="9591" spans="1:9" x14ac:dyDescent="0.25">
      <c r="A9591" s="2">
        <v>26027</v>
      </c>
      <c r="B9591">
        <v>94</v>
      </c>
      <c r="C9591">
        <v>1971</v>
      </c>
      <c r="D9591">
        <v>4</v>
      </c>
      <c r="E9591">
        <v>4</v>
      </c>
      <c r="F9591">
        <v>19.600000000000001</v>
      </c>
      <c r="G9591">
        <v>29.1</v>
      </c>
      <c r="H9591">
        <v>2</v>
      </c>
      <c r="I9591" t="s">
        <v>15</v>
      </c>
    </row>
    <row r="9592" spans="1:9" x14ac:dyDescent="0.25">
      <c r="A9592" s="2">
        <v>26028</v>
      </c>
      <c r="B9592">
        <v>95</v>
      </c>
      <c r="C9592">
        <v>1971</v>
      </c>
      <c r="D9592">
        <v>4</v>
      </c>
      <c r="E9592">
        <v>5</v>
      </c>
      <c r="F9592">
        <v>20.100000000000001</v>
      </c>
      <c r="G9592">
        <v>23.5</v>
      </c>
      <c r="H9592">
        <v>7.9</v>
      </c>
      <c r="I9592" t="s">
        <v>15</v>
      </c>
    </row>
    <row r="9593" spans="1:9" x14ac:dyDescent="0.25">
      <c r="A9593" s="2">
        <v>26029</v>
      </c>
      <c r="B9593">
        <v>96</v>
      </c>
      <c r="C9593">
        <v>1971</v>
      </c>
      <c r="D9593">
        <v>4</v>
      </c>
      <c r="E9593">
        <v>6</v>
      </c>
      <c r="F9593">
        <v>15</v>
      </c>
      <c r="G9593">
        <v>22.4</v>
      </c>
      <c r="H9593">
        <v>1</v>
      </c>
      <c r="I9593" t="s">
        <v>15</v>
      </c>
    </row>
    <row r="9594" spans="1:9" x14ac:dyDescent="0.25">
      <c r="A9594" s="2">
        <v>26030</v>
      </c>
      <c r="B9594">
        <v>97</v>
      </c>
      <c r="C9594">
        <v>1971</v>
      </c>
      <c r="D9594">
        <v>4</v>
      </c>
      <c r="E9594">
        <v>7</v>
      </c>
      <c r="F9594">
        <v>10.4</v>
      </c>
      <c r="G9594">
        <v>25.7</v>
      </c>
      <c r="H9594">
        <v>0</v>
      </c>
      <c r="I9594" t="s">
        <v>15</v>
      </c>
    </row>
    <row r="9595" spans="1:9" x14ac:dyDescent="0.25">
      <c r="A9595" s="2">
        <v>26031</v>
      </c>
      <c r="B9595">
        <v>98</v>
      </c>
      <c r="C9595">
        <v>1971</v>
      </c>
      <c r="D9595">
        <v>4</v>
      </c>
      <c r="E9595">
        <v>8</v>
      </c>
      <c r="F9595">
        <v>14.9</v>
      </c>
      <c r="G9595">
        <v>30.1</v>
      </c>
      <c r="H9595">
        <v>0</v>
      </c>
      <c r="I9595" t="s">
        <v>15</v>
      </c>
    </row>
    <row r="9596" spans="1:9" x14ac:dyDescent="0.25">
      <c r="A9596" s="2">
        <v>26032</v>
      </c>
      <c r="B9596">
        <v>99</v>
      </c>
      <c r="C9596">
        <v>1971</v>
      </c>
      <c r="D9596">
        <v>4</v>
      </c>
      <c r="E9596">
        <v>9</v>
      </c>
      <c r="F9596">
        <v>16.3</v>
      </c>
      <c r="G9596">
        <v>26.7</v>
      </c>
      <c r="H9596">
        <v>0</v>
      </c>
      <c r="I9596" t="s">
        <v>15</v>
      </c>
    </row>
    <row r="9597" spans="1:9" x14ac:dyDescent="0.25">
      <c r="A9597" s="2">
        <v>26033</v>
      </c>
      <c r="B9597">
        <v>100</v>
      </c>
      <c r="C9597">
        <v>1971</v>
      </c>
      <c r="D9597">
        <v>4</v>
      </c>
      <c r="E9597">
        <v>10</v>
      </c>
      <c r="F9597">
        <v>14</v>
      </c>
      <c r="G9597">
        <v>28.6</v>
      </c>
      <c r="H9597">
        <v>0</v>
      </c>
      <c r="I9597" t="s">
        <v>15</v>
      </c>
    </row>
    <row r="9598" spans="1:9" x14ac:dyDescent="0.25">
      <c r="A9598" s="2">
        <v>26034</v>
      </c>
      <c r="B9598">
        <v>101</v>
      </c>
      <c r="C9598">
        <v>1971</v>
      </c>
      <c r="D9598">
        <v>4</v>
      </c>
      <c r="E9598">
        <v>11</v>
      </c>
      <c r="F9598">
        <v>18.600000000000001</v>
      </c>
      <c r="G9598">
        <v>31.7</v>
      </c>
      <c r="H9598">
        <v>0</v>
      </c>
      <c r="I9598" t="s">
        <v>15</v>
      </c>
    </row>
    <row r="9599" spans="1:9" x14ac:dyDescent="0.25">
      <c r="A9599" s="2">
        <v>26035</v>
      </c>
      <c r="B9599">
        <v>102</v>
      </c>
      <c r="C9599">
        <v>1971</v>
      </c>
      <c r="D9599">
        <v>4</v>
      </c>
      <c r="E9599">
        <v>12</v>
      </c>
      <c r="F9599">
        <v>15.9</v>
      </c>
      <c r="G9599">
        <v>25.8</v>
      </c>
      <c r="H9599">
        <v>0.3</v>
      </c>
      <c r="I9599" t="s">
        <v>15</v>
      </c>
    </row>
    <row r="9600" spans="1:9" x14ac:dyDescent="0.25">
      <c r="A9600" s="2">
        <v>26036</v>
      </c>
      <c r="B9600">
        <v>103</v>
      </c>
      <c r="C9600">
        <v>1971</v>
      </c>
      <c r="D9600">
        <v>4</v>
      </c>
      <c r="E9600">
        <v>13</v>
      </c>
      <c r="F9600">
        <v>14.7</v>
      </c>
      <c r="G9600">
        <v>18.7</v>
      </c>
      <c r="H9600">
        <v>0</v>
      </c>
      <c r="I9600" t="s">
        <v>15</v>
      </c>
    </row>
    <row r="9601" spans="1:9" x14ac:dyDescent="0.25">
      <c r="A9601" s="2">
        <v>26037</v>
      </c>
      <c r="B9601">
        <v>104</v>
      </c>
      <c r="C9601">
        <v>1971</v>
      </c>
      <c r="D9601">
        <v>4</v>
      </c>
      <c r="E9601">
        <v>14</v>
      </c>
      <c r="F9601">
        <v>8.9</v>
      </c>
      <c r="G9601">
        <v>19.7</v>
      </c>
      <c r="H9601">
        <v>0</v>
      </c>
      <c r="I9601" t="s">
        <v>15</v>
      </c>
    </row>
    <row r="9602" spans="1:9" x14ac:dyDescent="0.25">
      <c r="A9602" s="2">
        <v>26038</v>
      </c>
      <c r="B9602">
        <v>105</v>
      </c>
      <c r="C9602">
        <v>1971</v>
      </c>
      <c r="D9602">
        <v>4</v>
      </c>
      <c r="E9602">
        <v>15</v>
      </c>
      <c r="F9602">
        <v>9.5</v>
      </c>
      <c r="G9602">
        <v>19.600000000000001</v>
      </c>
      <c r="H9602">
        <v>3.3</v>
      </c>
      <c r="I9602" t="s">
        <v>15</v>
      </c>
    </row>
    <row r="9603" spans="1:9" x14ac:dyDescent="0.25">
      <c r="A9603" s="2">
        <v>26039</v>
      </c>
      <c r="B9603">
        <v>106</v>
      </c>
      <c r="C9603">
        <v>1971</v>
      </c>
      <c r="D9603">
        <v>4</v>
      </c>
      <c r="E9603">
        <v>16</v>
      </c>
      <c r="F9603">
        <v>8.4</v>
      </c>
      <c r="G9603">
        <v>20.2</v>
      </c>
      <c r="H9603">
        <v>0</v>
      </c>
      <c r="I9603" t="s">
        <v>15</v>
      </c>
    </row>
    <row r="9604" spans="1:9" x14ac:dyDescent="0.25">
      <c r="A9604" s="2">
        <v>26040</v>
      </c>
      <c r="B9604">
        <v>107</v>
      </c>
      <c r="C9604">
        <v>1971</v>
      </c>
      <c r="D9604">
        <v>4</v>
      </c>
      <c r="E9604">
        <v>17</v>
      </c>
      <c r="F9604">
        <v>6.6</v>
      </c>
      <c r="G9604">
        <v>19.8</v>
      </c>
      <c r="H9604">
        <v>0</v>
      </c>
      <c r="I9604" t="s">
        <v>15</v>
      </c>
    </row>
    <row r="9605" spans="1:9" x14ac:dyDescent="0.25">
      <c r="A9605" s="2">
        <v>26041</v>
      </c>
      <c r="B9605">
        <v>108</v>
      </c>
      <c r="C9605">
        <v>1971</v>
      </c>
      <c r="D9605">
        <v>4</v>
      </c>
      <c r="E9605">
        <v>18</v>
      </c>
      <c r="F9605">
        <v>8.1999999999999993</v>
      </c>
      <c r="G9605">
        <v>22.4</v>
      </c>
      <c r="H9605">
        <v>0</v>
      </c>
      <c r="I9605" t="s">
        <v>15</v>
      </c>
    </row>
    <row r="9606" spans="1:9" x14ac:dyDescent="0.25">
      <c r="A9606" s="2">
        <v>26042</v>
      </c>
      <c r="B9606">
        <v>109</v>
      </c>
      <c r="C9606">
        <v>1971</v>
      </c>
      <c r="D9606">
        <v>4</v>
      </c>
      <c r="E9606">
        <v>19</v>
      </c>
      <c r="F9606">
        <v>8.1999999999999993</v>
      </c>
      <c r="G9606">
        <v>23.6</v>
      </c>
      <c r="H9606">
        <v>0</v>
      </c>
      <c r="I9606" t="s">
        <v>15</v>
      </c>
    </row>
    <row r="9607" spans="1:9" x14ac:dyDescent="0.25">
      <c r="A9607" s="2">
        <v>26043</v>
      </c>
      <c r="B9607">
        <v>110</v>
      </c>
      <c r="C9607">
        <v>1971</v>
      </c>
      <c r="D9607">
        <v>4</v>
      </c>
      <c r="E9607">
        <v>20</v>
      </c>
      <c r="F9607">
        <v>9</v>
      </c>
      <c r="G9607">
        <v>24.6</v>
      </c>
      <c r="H9607">
        <v>0</v>
      </c>
      <c r="I9607" t="s">
        <v>15</v>
      </c>
    </row>
    <row r="9608" spans="1:9" x14ac:dyDescent="0.25">
      <c r="A9608" s="2">
        <v>26044</v>
      </c>
      <c r="B9608">
        <v>111</v>
      </c>
      <c r="C9608">
        <v>1971</v>
      </c>
      <c r="D9608">
        <v>4</v>
      </c>
      <c r="E9608">
        <v>21</v>
      </c>
      <c r="F9608">
        <v>10.7</v>
      </c>
      <c r="G9608">
        <v>24.8</v>
      </c>
      <c r="H9608">
        <v>0</v>
      </c>
      <c r="I9608" t="s">
        <v>15</v>
      </c>
    </row>
    <row r="9609" spans="1:9" x14ac:dyDescent="0.25">
      <c r="A9609" s="2">
        <v>26045</v>
      </c>
      <c r="B9609">
        <v>112</v>
      </c>
      <c r="C9609">
        <v>1971</v>
      </c>
      <c r="D9609">
        <v>4</v>
      </c>
      <c r="E9609">
        <v>22</v>
      </c>
      <c r="F9609">
        <v>10.5</v>
      </c>
      <c r="G9609">
        <v>24.9</v>
      </c>
      <c r="H9609">
        <v>0</v>
      </c>
      <c r="I9609" t="s">
        <v>15</v>
      </c>
    </row>
    <row r="9610" spans="1:9" x14ac:dyDescent="0.25">
      <c r="A9610" s="2">
        <v>26046</v>
      </c>
      <c r="B9610">
        <v>113</v>
      </c>
      <c r="C9610">
        <v>1971</v>
      </c>
      <c r="D9610">
        <v>4</v>
      </c>
      <c r="E9610">
        <v>23</v>
      </c>
      <c r="F9610">
        <v>6.8</v>
      </c>
      <c r="G9610">
        <v>17.899999999999999</v>
      </c>
      <c r="H9610">
        <v>0</v>
      </c>
      <c r="I9610" t="s">
        <v>15</v>
      </c>
    </row>
    <row r="9611" spans="1:9" x14ac:dyDescent="0.25">
      <c r="A9611" s="2">
        <v>26047</v>
      </c>
      <c r="B9611">
        <v>114</v>
      </c>
      <c r="C9611">
        <v>1971</v>
      </c>
      <c r="D9611">
        <v>4</v>
      </c>
      <c r="E9611">
        <v>24</v>
      </c>
      <c r="F9611">
        <v>3.1</v>
      </c>
      <c r="G9611">
        <v>17.5</v>
      </c>
      <c r="H9611">
        <v>0</v>
      </c>
      <c r="I9611" t="s">
        <v>15</v>
      </c>
    </row>
    <row r="9612" spans="1:9" x14ac:dyDescent="0.25">
      <c r="A9612" s="2">
        <v>26048</v>
      </c>
      <c r="B9612">
        <v>115</v>
      </c>
      <c r="C9612">
        <v>1971</v>
      </c>
      <c r="D9612">
        <v>4</v>
      </c>
      <c r="E9612">
        <v>25</v>
      </c>
      <c r="F9612">
        <v>3.5</v>
      </c>
      <c r="G9612">
        <v>19.3</v>
      </c>
      <c r="H9612">
        <v>0</v>
      </c>
      <c r="I9612" t="s">
        <v>15</v>
      </c>
    </row>
    <row r="9613" spans="1:9" x14ac:dyDescent="0.25">
      <c r="A9613" s="2">
        <v>26049</v>
      </c>
      <c r="B9613">
        <v>116</v>
      </c>
      <c r="C9613">
        <v>1971</v>
      </c>
      <c r="D9613">
        <v>4</v>
      </c>
      <c r="E9613">
        <v>26</v>
      </c>
      <c r="F9613">
        <v>4.7</v>
      </c>
      <c r="G9613">
        <v>20.6</v>
      </c>
      <c r="H9613">
        <v>0</v>
      </c>
      <c r="I9613" t="s">
        <v>15</v>
      </c>
    </row>
    <row r="9614" spans="1:9" x14ac:dyDescent="0.25">
      <c r="A9614" s="2">
        <v>26050</v>
      </c>
      <c r="B9614">
        <v>117</v>
      </c>
      <c r="C9614">
        <v>1971</v>
      </c>
      <c r="D9614">
        <v>4</v>
      </c>
      <c r="E9614">
        <v>27</v>
      </c>
      <c r="F9614">
        <v>5.8</v>
      </c>
      <c r="G9614">
        <v>23.1</v>
      </c>
      <c r="H9614">
        <v>0</v>
      </c>
      <c r="I9614" t="s">
        <v>15</v>
      </c>
    </row>
    <row r="9615" spans="1:9" x14ac:dyDescent="0.25">
      <c r="A9615" s="2">
        <v>26051</v>
      </c>
      <c r="B9615">
        <v>118</v>
      </c>
      <c r="C9615">
        <v>1971</v>
      </c>
      <c r="D9615">
        <v>4</v>
      </c>
      <c r="E9615">
        <v>28</v>
      </c>
      <c r="F9615">
        <v>8.1999999999999993</v>
      </c>
      <c r="G9615">
        <v>24.3</v>
      </c>
      <c r="H9615">
        <v>0</v>
      </c>
      <c r="I9615" t="s">
        <v>15</v>
      </c>
    </row>
    <row r="9616" spans="1:9" x14ac:dyDescent="0.25">
      <c r="A9616" s="2">
        <v>26052</v>
      </c>
      <c r="B9616">
        <v>119</v>
      </c>
      <c r="C9616">
        <v>1971</v>
      </c>
      <c r="D9616">
        <v>4</v>
      </c>
      <c r="E9616">
        <v>29</v>
      </c>
      <c r="F9616">
        <v>4.3</v>
      </c>
      <c r="G9616">
        <v>22.3</v>
      </c>
      <c r="H9616">
        <v>0</v>
      </c>
      <c r="I9616" t="s">
        <v>15</v>
      </c>
    </row>
    <row r="9617" spans="1:9" x14ac:dyDescent="0.25">
      <c r="A9617" s="2">
        <v>26053</v>
      </c>
      <c r="B9617">
        <v>120</v>
      </c>
      <c r="C9617">
        <v>1971</v>
      </c>
      <c r="D9617">
        <v>4</v>
      </c>
      <c r="E9617">
        <v>30</v>
      </c>
      <c r="F9617">
        <v>6.7</v>
      </c>
      <c r="G9617">
        <v>20.2</v>
      </c>
      <c r="H9617">
        <v>0</v>
      </c>
      <c r="I9617" t="s">
        <v>15</v>
      </c>
    </row>
    <row r="9618" spans="1:9" x14ac:dyDescent="0.25">
      <c r="A9618" s="2">
        <v>26054</v>
      </c>
      <c r="B9618">
        <v>121</v>
      </c>
      <c r="C9618">
        <v>1971</v>
      </c>
      <c r="D9618">
        <v>5</v>
      </c>
      <c r="E9618">
        <v>1</v>
      </c>
      <c r="F9618">
        <v>6.8</v>
      </c>
      <c r="G9618">
        <v>18.600000000000001</v>
      </c>
      <c r="H9618">
        <v>0</v>
      </c>
      <c r="I9618" t="s">
        <v>15</v>
      </c>
    </row>
    <row r="9619" spans="1:9" x14ac:dyDescent="0.25">
      <c r="A9619" s="2">
        <v>26055</v>
      </c>
      <c r="B9619">
        <v>122</v>
      </c>
      <c r="C9619">
        <v>1971</v>
      </c>
      <c r="D9619">
        <v>5</v>
      </c>
      <c r="E9619">
        <v>2</v>
      </c>
      <c r="F9619">
        <v>6.7</v>
      </c>
      <c r="G9619">
        <v>21.3</v>
      </c>
      <c r="H9619">
        <v>0</v>
      </c>
      <c r="I9619" t="s">
        <v>15</v>
      </c>
    </row>
    <row r="9620" spans="1:9" x14ac:dyDescent="0.25">
      <c r="A9620" s="2">
        <v>26056</v>
      </c>
      <c r="B9620">
        <v>123</v>
      </c>
      <c r="C9620">
        <v>1971</v>
      </c>
      <c r="D9620">
        <v>5</v>
      </c>
      <c r="E9620">
        <v>3</v>
      </c>
      <c r="F9620">
        <v>4.4000000000000004</v>
      </c>
      <c r="G9620">
        <v>20.8</v>
      </c>
      <c r="H9620">
        <v>0</v>
      </c>
      <c r="I9620" t="s">
        <v>15</v>
      </c>
    </row>
    <row r="9621" spans="1:9" x14ac:dyDescent="0.25">
      <c r="A9621" s="2">
        <v>26057</v>
      </c>
      <c r="B9621">
        <v>124</v>
      </c>
      <c r="C9621">
        <v>1971</v>
      </c>
      <c r="D9621">
        <v>5</v>
      </c>
      <c r="E9621">
        <v>4</v>
      </c>
      <c r="F9621">
        <v>6.1</v>
      </c>
      <c r="G9621">
        <v>21.2</v>
      </c>
      <c r="H9621">
        <v>0</v>
      </c>
      <c r="I9621" t="s">
        <v>15</v>
      </c>
    </row>
    <row r="9622" spans="1:9" x14ac:dyDescent="0.25">
      <c r="A9622" s="2">
        <v>26058</v>
      </c>
      <c r="B9622">
        <v>125</v>
      </c>
      <c r="C9622">
        <v>1971</v>
      </c>
      <c r="D9622">
        <v>5</v>
      </c>
      <c r="E9622">
        <v>5</v>
      </c>
      <c r="F9622">
        <v>8.8000000000000007</v>
      </c>
      <c r="G9622">
        <v>26.1</v>
      </c>
      <c r="H9622">
        <v>0</v>
      </c>
      <c r="I9622" t="s">
        <v>15</v>
      </c>
    </row>
    <row r="9623" spans="1:9" x14ac:dyDescent="0.25">
      <c r="A9623" s="2">
        <v>26059</v>
      </c>
      <c r="B9623">
        <v>126</v>
      </c>
      <c r="C9623">
        <v>1971</v>
      </c>
      <c r="D9623">
        <v>5</v>
      </c>
      <c r="E9623">
        <v>6</v>
      </c>
      <c r="F9623">
        <v>7.4</v>
      </c>
      <c r="G9623">
        <v>25.7</v>
      </c>
      <c r="H9623">
        <v>0</v>
      </c>
      <c r="I9623" t="s">
        <v>15</v>
      </c>
    </row>
    <row r="9624" spans="1:9" x14ac:dyDescent="0.25">
      <c r="A9624" s="2">
        <v>26060</v>
      </c>
      <c r="B9624">
        <v>127</v>
      </c>
      <c r="C9624">
        <v>1971</v>
      </c>
      <c r="D9624">
        <v>5</v>
      </c>
      <c r="E9624">
        <v>7</v>
      </c>
      <c r="F9624">
        <v>12</v>
      </c>
      <c r="G9624">
        <v>23.9</v>
      </c>
      <c r="H9624">
        <v>0</v>
      </c>
      <c r="I9624" t="s">
        <v>15</v>
      </c>
    </row>
    <row r="9625" spans="1:9" x14ac:dyDescent="0.25">
      <c r="A9625" s="2">
        <v>26061</v>
      </c>
      <c r="B9625">
        <v>128</v>
      </c>
      <c r="C9625">
        <v>1971</v>
      </c>
      <c r="D9625">
        <v>5</v>
      </c>
      <c r="E9625">
        <v>8</v>
      </c>
      <c r="F9625">
        <v>6.7</v>
      </c>
      <c r="G9625">
        <v>23.6</v>
      </c>
      <c r="H9625">
        <v>0</v>
      </c>
      <c r="I9625" t="s">
        <v>15</v>
      </c>
    </row>
    <row r="9626" spans="1:9" x14ac:dyDescent="0.25">
      <c r="A9626" s="2">
        <v>26062</v>
      </c>
      <c r="B9626">
        <v>129</v>
      </c>
      <c r="C9626">
        <v>1971</v>
      </c>
      <c r="D9626">
        <v>5</v>
      </c>
      <c r="E9626">
        <v>9</v>
      </c>
      <c r="F9626">
        <v>8.8000000000000007</v>
      </c>
      <c r="G9626">
        <v>22.3</v>
      </c>
      <c r="H9626">
        <v>0</v>
      </c>
      <c r="I9626" t="s">
        <v>15</v>
      </c>
    </row>
    <row r="9627" spans="1:9" x14ac:dyDescent="0.25">
      <c r="A9627" s="2">
        <v>26063</v>
      </c>
      <c r="B9627">
        <v>130</v>
      </c>
      <c r="C9627">
        <v>1971</v>
      </c>
      <c r="D9627">
        <v>5</v>
      </c>
      <c r="E9627">
        <v>10</v>
      </c>
      <c r="F9627">
        <v>6.7</v>
      </c>
      <c r="G9627">
        <v>22.3</v>
      </c>
      <c r="H9627">
        <v>0</v>
      </c>
      <c r="I9627" t="s">
        <v>15</v>
      </c>
    </row>
    <row r="9628" spans="1:9" x14ac:dyDescent="0.25">
      <c r="A9628" s="2">
        <v>26064</v>
      </c>
      <c r="B9628">
        <v>131</v>
      </c>
      <c r="C9628">
        <v>1971</v>
      </c>
      <c r="D9628">
        <v>5</v>
      </c>
      <c r="E9628">
        <v>11</v>
      </c>
      <c r="F9628">
        <v>12.6</v>
      </c>
      <c r="G9628">
        <v>24.6</v>
      </c>
      <c r="H9628">
        <v>0</v>
      </c>
      <c r="I9628" t="s">
        <v>15</v>
      </c>
    </row>
    <row r="9629" spans="1:9" x14ac:dyDescent="0.25">
      <c r="A9629" s="2">
        <v>26065</v>
      </c>
      <c r="B9629">
        <v>132</v>
      </c>
      <c r="C9629">
        <v>1971</v>
      </c>
      <c r="D9629">
        <v>5</v>
      </c>
      <c r="E9629">
        <v>12</v>
      </c>
      <c r="F9629">
        <v>14.4</v>
      </c>
      <c r="G9629">
        <v>28.6</v>
      </c>
      <c r="H9629">
        <v>0</v>
      </c>
      <c r="I9629" t="s">
        <v>15</v>
      </c>
    </row>
    <row r="9630" spans="1:9" x14ac:dyDescent="0.25">
      <c r="A9630" s="2">
        <v>26066</v>
      </c>
      <c r="B9630">
        <v>133</v>
      </c>
      <c r="C9630">
        <v>1971</v>
      </c>
      <c r="D9630">
        <v>5</v>
      </c>
      <c r="E9630">
        <v>13</v>
      </c>
      <c r="F9630">
        <v>18.399999999999999</v>
      </c>
      <c r="G9630">
        <v>26.3</v>
      </c>
      <c r="H9630">
        <v>0</v>
      </c>
      <c r="I9630" t="s">
        <v>15</v>
      </c>
    </row>
    <row r="9631" spans="1:9" x14ac:dyDescent="0.25">
      <c r="A9631" s="2">
        <v>26067</v>
      </c>
      <c r="B9631">
        <v>134</v>
      </c>
      <c r="C9631">
        <v>1971</v>
      </c>
      <c r="D9631">
        <v>5</v>
      </c>
      <c r="E9631">
        <v>14</v>
      </c>
      <c r="F9631">
        <v>15.3</v>
      </c>
      <c r="G9631">
        <v>21.1</v>
      </c>
      <c r="H9631">
        <v>17.5</v>
      </c>
      <c r="I9631" t="s">
        <v>15</v>
      </c>
    </row>
    <row r="9632" spans="1:9" x14ac:dyDescent="0.25">
      <c r="A9632" s="2">
        <v>26068</v>
      </c>
      <c r="B9632">
        <v>135</v>
      </c>
      <c r="C9632">
        <v>1971</v>
      </c>
      <c r="D9632">
        <v>5</v>
      </c>
      <c r="E9632">
        <v>15</v>
      </c>
      <c r="F9632">
        <v>10.3</v>
      </c>
      <c r="G9632">
        <v>19.100000000000001</v>
      </c>
      <c r="H9632">
        <v>0.3</v>
      </c>
      <c r="I9632" t="s">
        <v>15</v>
      </c>
    </row>
    <row r="9633" spans="1:9" x14ac:dyDescent="0.25">
      <c r="A9633" s="2">
        <v>26069</v>
      </c>
      <c r="B9633">
        <v>136</v>
      </c>
      <c r="C9633">
        <v>1971</v>
      </c>
      <c r="D9633">
        <v>5</v>
      </c>
      <c r="E9633">
        <v>16</v>
      </c>
      <c r="F9633">
        <v>14</v>
      </c>
      <c r="G9633">
        <v>20.3</v>
      </c>
      <c r="H9633">
        <v>0</v>
      </c>
      <c r="I9633" t="s">
        <v>15</v>
      </c>
    </row>
    <row r="9634" spans="1:9" x14ac:dyDescent="0.25">
      <c r="A9634" s="2">
        <v>26070</v>
      </c>
      <c r="B9634">
        <v>137</v>
      </c>
      <c r="C9634">
        <v>1971</v>
      </c>
      <c r="D9634">
        <v>5</v>
      </c>
      <c r="E9634">
        <v>17</v>
      </c>
      <c r="F9634">
        <v>12.8</v>
      </c>
      <c r="G9634">
        <v>20.7</v>
      </c>
      <c r="H9634">
        <v>5.8</v>
      </c>
      <c r="I9634" t="s">
        <v>15</v>
      </c>
    </row>
    <row r="9635" spans="1:9" x14ac:dyDescent="0.25">
      <c r="A9635" s="2">
        <v>26071</v>
      </c>
      <c r="B9635">
        <v>138</v>
      </c>
      <c r="C9635">
        <v>1971</v>
      </c>
      <c r="D9635">
        <v>5</v>
      </c>
      <c r="E9635">
        <v>18</v>
      </c>
      <c r="F9635">
        <v>12.5</v>
      </c>
      <c r="G9635">
        <v>22</v>
      </c>
      <c r="H9635">
        <v>1</v>
      </c>
      <c r="I9635" t="s">
        <v>15</v>
      </c>
    </row>
    <row r="9636" spans="1:9" x14ac:dyDescent="0.25">
      <c r="A9636" s="2">
        <v>26072</v>
      </c>
      <c r="B9636">
        <v>139</v>
      </c>
      <c r="C9636">
        <v>1971</v>
      </c>
      <c r="D9636">
        <v>5</v>
      </c>
      <c r="E9636">
        <v>19</v>
      </c>
      <c r="F9636">
        <v>13.4</v>
      </c>
      <c r="G9636">
        <v>21.3</v>
      </c>
      <c r="H9636">
        <v>6.1</v>
      </c>
      <c r="I9636" t="s">
        <v>15</v>
      </c>
    </row>
    <row r="9637" spans="1:9" x14ac:dyDescent="0.25">
      <c r="A9637" s="2">
        <v>26073</v>
      </c>
      <c r="B9637">
        <v>140</v>
      </c>
      <c r="C9637">
        <v>1971</v>
      </c>
      <c r="D9637">
        <v>5</v>
      </c>
      <c r="E9637">
        <v>20</v>
      </c>
      <c r="F9637">
        <v>13.9</v>
      </c>
      <c r="G9637">
        <v>21.3</v>
      </c>
      <c r="H9637">
        <v>9.1</v>
      </c>
      <c r="I9637" t="s">
        <v>15</v>
      </c>
    </row>
    <row r="9638" spans="1:9" x14ac:dyDescent="0.25">
      <c r="A9638" s="2">
        <v>26074</v>
      </c>
      <c r="B9638">
        <v>141</v>
      </c>
      <c r="C9638">
        <v>1971</v>
      </c>
      <c r="D9638">
        <v>5</v>
      </c>
      <c r="E9638">
        <v>21</v>
      </c>
      <c r="F9638">
        <v>7.2</v>
      </c>
      <c r="G9638">
        <v>18</v>
      </c>
      <c r="H9638">
        <v>8.9</v>
      </c>
      <c r="I9638" t="s">
        <v>15</v>
      </c>
    </row>
    <row r="9639" spans="1:9" x14ac:dyDescent="0.25">
      <c r="A9639" s="2">
        <v>26075</v>
      </c>
      <c r="B9639">
        <v>142</v>
      </c>
      <c r="C9639">
        <v>1971</v>
      </c>
      <c r="D9639">
        <v>5</v>
      </c>
      <c r="E9639">
        <v>22</v>
      </c>
      <c r="F9639">
        <v>11.7</v>
      </c>
      <c r="G9639">
        <v>20</v>
      </c>
      <c r="H9639">
        <v>0.3</v>
      </c>
      <c r="I9639" t="s">
        <v>15</v>
      </c>
    </row>
    <row r="9640" spans="1:9" x14ac:dyDescent="0.25">
      <c r="A9640" s="2">
        <v>26076</v>
      </c>
      <c r="B9640">
        <v>143</v>
      </c>
      <c r="C9640">
        <v>1971</v>
      </c>
      <c r="D9640">
        <v>5</v>
      </c>
      <c r="E9640">
        <v>23</v>
      </c>
      <c r="F9640">
        <v>7.8</v>
      </c>
      <c r="G9640">
        <v>14.4</v>
      </c>
      <c r="H9640">
        <v>11.9</v>
      </c>
      <c r="I9640" t="s">
        <v>15</v>
      </c>
    </row>
    <row r="9641" spans="1:9" x14ac:dyDescent="0.25">
      <c r="A9641" s="2">
        <v>26077</v>
      </c>
      <c r="B9641">
        <v>144</v>
      </c>
      <c r="C9641">
        <v>1971</v>
      </c>
      <c r="D9641">
        <v>5</v>
      </c>
      <c r="E9641">
        <v>24</v>
      </c>
      <c r="F9641">
        <v>5</v>
      </c>
      <c r="G9641">
        <v>15.9</v>
      </c>
      <c r="H9641">
        <v>0</v>
      </c>
      <c r="I9641" t="s">
        <v>15</v>
      </c>
    </row>
    <row r="9642" spans="1:9" x14ac:dyDescent="0.25">
      <c r="A9642" s="2">
        <v>26078</v>
      </c>
      <c r="B9642">
        <v>145</v>
      </c>
      <c r="C9642">
        <v>1971</v>
      </c>
      <c r="D9642">
        <v>5</v>
      </c>
      <c r="E9642">
        <v>25</v>
      </c>
      <c r="F9642">
        <v>5.0999999999999996</v>
      </c>
      <c r="G9642">
        <v>17.399999999999999</v>
      </c>
      <c r="H9642">
        <v>0</v>
      </c>
      <c r="I9642" t="s">
        <v>15</v>
      </c>
    </row>
    <row r="9643" spans="1:9" x14ac:dyDescent="0.25">
      <c r="A9643" s="2">
        <v>26079</v>
      </c>
      <c r="B9643">
        <v>146</v>
      </c>
      <c r="C9643">
        <v>1971</v>
      </c>
      <c r="D9643">
        <v>5</v>
      </c>
      <c r="E9643">
        <v>26</v>
      </c>
      <c r="F9643">
        <v>6.2</v>
      </c>
      <c r="G9643">
        <v>19.399999999999999</v>
      </c>
      <c r="H9643">
        <v>0</v>
      </c>
      <c r="I9643" t="s">
        <v>15</v>
      </c>
    </row>
    <row r="9644" spans="1:9" x14ac:dyDescent="0.25">
      <c r="A9644" s="2">
        <v>26080</v>
      </c>
      <c r="B9644">
        <v>147</v>
      </c>
      <c r="C9644">
        <v>1971</v>
      </c>
      <c r="D9644">
        <v>5</v>
      </c>
      <c r="E9644">
        <v>27</v>
      </c>
      <c r="F9644">
        <v>7.1</v>
      </c>
      <c r="G9644">
        <v>21.1</v>
      </c>
      <c r="H9644">
        <v>0</v>
      </c>
      <c r="I9644" t="s">
        <v>15</v>
      </c>
    </row>
    <row r="9645" spans="1:9" x14ac:dyDescent="0.25">
      <c r="A9645" s="2">
        <v>26081</v>
      </c>
      <c r="B9645">
        <v>148</v>
      </c>
      <c r="C9645">
        <v>1971</v>
      </c>
      <c r="D9645">
        <v>5</v>
      </c>
      <c r="E9645">
        <v>28</v>
      </c>
      <c r="F9645">
        <v>11</v>
      </c>
      <c r="G9645">
        <v>21.1</v>
      </c>
      <c r="H9645">
        <v>1.8</v>
      </c>
      <c r="I9645" t="s">
        <v>15</v>
      </c>
    </row>
    <row r="9646" spans="1:9" x14ac:dyDescent="0.25">
      <c r="A9646" s="2">
        <v>26082</v>
      </c>
      <c r="B9646">
        <v>149</v>
      </c>
      <c r="C9646">
        <v>1971</v>
      </c>
      <c r="D9646">
        <v>5</v>
      </c>
      <c r="E9646">
        <v>29</v>
      </c>
      <c r="F9646">
        <v>8.3000000000000007</v>
      </c>
      <c r="G9646">
        <v>22.1</v>
      </c>
      <c r="H9646">
        <v>0.3</v>
      </c>
      <c r="I9646" t="s">
        <v>15</v>
      </c>
    </row>
    <row r="9647" spans="1:9" x14ac:dyDescent="0.25">
      <c r="A9647" s="2">
        <v>26083</v>
      </c>
      <c r="B9647">
        <v>150</v>
      </c>
      <c r="C9647">
        <v>1971</v>
      </c>
      <c r="D9647">
        <v>5</v>
      </c>
      <c r="E9647">
        <v>30</v>
      </c>
      <c r="F9647">
        <v>11.4</v>
      </c>
      <c r="G9647">
        <v>20.9</v>
      </c>
      <c r="H9647">
        <v>0</v>
      </c>
      <c r="I9647" t="s">
        <v>15</v>
      </c>
    </row>
    <row r="9648" spans="1:9" x14ac:dyDescent="0.25">
      <c r="A9648" s="2">
        <v>26084</v>
      </c>
      <c r="B9648">
        <v>151</v>
      </c>
      <c r="C9648">
        <v>1971</v>
      </c>
      <c r="D9648">
        <v>5</v>
      </c>
      <c r="E9648">
        <v>31</v>
      </c>
      <c r="F9648">
        <v>11.7</v>
      </c>
      <c r="G9648">
        <v>17.100000000000001</v>
      </c>
      <c r="H9648">
        <v>20.100000000000001</v>
      </c>
      <c r="I9648" t="s">
        <v>15</v>
      </c>
    </row>
    <row r="9649" spans="1:9" x14ac:dyDescent="0.25">
      <c r="A9649" s="2">
        <v>26085</v>
      </c>
      <c r="B9649">
        <v>152</v>
      </c>
      <c r="C9649">
        <v>1971</v>
      </c>
      <c r="D9649">
        <v>6</v>
      </c>
      <c r="E9649">
        <v>1</v>
      </c>
      <c r="F9649">
        <v>4.5999999999999996</v>
      </c>
      <c r="G9649">
        <v>17.2</v>
      </c>
      <c r="H9649">
        <v>0</v>
      </c>
      <c r="I9649" t="s">
        <v>15</v>
      </c>
    </row>
    <row r="9650" spans="1:9" x14ac:dyDescent="0.25">
      <c r="A9650" s="2">
        <v>26086</v>
      </c>
      <c r="B9650">
        <v>153</v>
      </c>
      <c r="C9650">
        <v>1971</v>
      </c>
      <c r="D9650">
        <v>6</v>
      </c>
      <c r="E9650">
        <v>2</v>
      </c>
      <c r="F9650">
        <v>4.0999999999999996</v>
      </c>
      <c r="G9650">
        <v>19.399999999999999</v>
      </c>
      <c r="H9650">
        <v>0</v>
      </c>
      <c r="I9650" t="s">
        <v>15</v>
      </c>
    </row>
    <row r="9651" spans="1:9" x14ac:dyDescent="0.25">
      <c r="A9651" s="2">
        <v>26087</v>
      </c>
      <c r="B9651">
        <v>154</v>
      </c>
      <c r="C9651">
        <v>1971</v>
      </c>
      <c r="D9651">
        <v>6</v>
      </c>
      <c r="E9651">
        <v>3</v>
      </c>
      <c r="F9651">
        <v>5.6</v>
      </c>
      <c r="G9651">
        <v>19.899999999999999</v>
      </c>
      <c r="H9651">
        <v>0</v>
      </c>
      <c r="I9651" t="s">
        <v>15</v>
      </c>
    </row>
    <row r="9652" spans="1:9" x14ac:dyDescent="0.25">
      <c r="A9652" s="2">
        <v>26088</v>
      </c>
      <c r="B9652">
        <v>155</v>
      </c>
      <c r="C9652">
        <v>1971</v>
      </c>
      <c r="D9652">
        <v>6</v>
      </c>
      <c r="E9652">
        <v>4</v>
      </c>
      <c r="F9652">
        <v>12.1</v>
      </c>
      <c r="G9652">
        <v>19.899999999999999</v>
      </c>
      <c r="H9652">
        <v>7.1</v>
      </c>
      <c r="I9652" t="s">
        <v>15</v>
      </c>
    </row>
    <row r="9653" spans="1:9" x14ac:dyDescent="0.25">
      <c r="A9653" s="2">
        <v>26089</v>
      </c>
      <c r="B9653">
        <v>156</v>
      </c>
      <c r="C9653">
        <v>1971</v>
      </c>
      <c r="D9653">
        <v>6</v>
      </c>
      <c r="E9653">
        <v>5</v>
      </c>
      <c r="F9653">
        <v>13.9</v>
      </c>
      <c r="G9653">
        <v>19.2</v>
      </c>
      <c r="H9653">
        <v>3.8</v>
      </c>
      <c r="I9653" t="s">
        <v>15</v>
      </c>
    </row>
    <row r="9654" spans="1:9" x14ac:dyDescent="0.25">
      <c r="A9654" s="2">
        <v>26090</v>
      </c>
      <c r="B9654">
        <v>157</v>
      </c>
      <c r="C9654">
        <v>1971</v>
      </c>
      <c r="D9654">
        <v>6</v>
      </c>
      <c r="E9654">
        <v>6</v>
      </c>
      <c r="F9654">
        <v>12.3</v>
      </c>
      <c r="G9654">
        <v>16.600000000000001</v>
      </c>
      <c r="H9654">
        <v>10.199999999999999</v>
      </c>
      <c r="I9654" t="s">
        <v>15</v>
      </c>
    </row>
    <row r="9655" spans="1:9" x14ac:dyDescent="0.25">
      <c r="A9655" s="2">
        <v>26091</v>
      </c>
      <c r="B9655">
        <v>158</v>
      </c>
      <c r="C9655">
        <v>1971</v>
      </c>
      <c r="D9655">
        <v>6</v>
      </c>
      <c r="E9655">
        <v>7</v>
      </c>
      <c r="F9655">
        <v>9.8000000000000007</v>
      </c>
      <c r="G9655">
        <v>17.3</v>
      </c>
      <c r="H9655">
        <v>13.2</v>
      </c>
      <c r="I9655" t="s">
        <v>15</v>
      </c>
    </row>
    <row r="9656" spans="1:9" x14ac:dyDescent="0.25">
      <c r="A9656" s="2">
        <v>26092</v>
      </c>
      <c r="B9656">
        <v>159</v>
      </c>
      <c r="C9656">
        <v>1971</v>
      </c>
      <c r="D9656">
        <v>6</v>
      </c>
      <c r="E9656">
        <v>8</v>
      </c>
      <c r="F9656">
        <v>10.1</v>
      </c>
      <c r="G9656">
        <v>20.3</v>
      </c>
      <c r="H9656">
        <v>2.2999999999999998</v>
      </c>
      <c r="I9656" t="s">
        <v>15</v>
      </c>
    </row>
    <row r="9657" spans="1:9" x14ac:dyDescent="0.25">
      <c r="A9657" s="2">
        <v>26093</v>
      </c>
      <c r="B9657">
        <v>160</v>
      </c>
      <c r="C9657">
        <v>1971</v>
      </c>
      <c r="D9657">
        <v>6</v>
      </c>
      <c r="E9657">
        <v>9</v>
      </c>
      <c r="F9657">
        <v>13.2</v>
      </c>
      <c r="G9657">
        <v>19.100000000000001</v>
      </c>
      <c r="H9657">
        <v>14.5</v>
      </c>
      <c r="I9657" t="s">
        <v>15</v>
      </c>
    </row>
    <row r="9658" spans="1:9" x14ac:dyDescent="0.25">
      <c r="A9658" s="2">
        <v>26094</v>
      </c>
      <c r="B9658">
        <v>161</v>
      </c>
      <c r="C9658">
        <v>1971</v>
      </c>
      <c r="D9658">
        <v>6</v>
      </c>
      <c r="E9658">
        <v>10</v>
      </c>
      <c r="F9658">
        <v>10.8</v>
      </c>
      <c r="G9658">
        <v>19.8</v>
      </c>
      <c r="H9658">
        <v>8.6</v>
      </c>
      <c r="I9658" t="s">
        <v>15</v>
      </c>
    </row>
    <row r="9659" spans="1:9" x14ac:dyDescent="0.25">
      <c r="A9659" s="2">
        <v>26095</v>
      </c>
      <c r="B9659">
        <v>162</v>
      </c>
      <c r="C9659">
        <v>1971</v>
      </c>
      <c r="D9659">
        <v>6</v>
      </c>
      <c r="E9659">
        <v>11</v>
      </c>
      <c r="F9659">
        <v>10.199999999999999</v>
      </c>
      <c r="G9659">
        <v>18.100000000000001</v>
      </c>
      <c r="H9659">
        <v>2</v>
      </c>
      <c r="I9659" t="s">
        <v>15</v>
      </c>
    </row>
    <row r="9660" spans="1:9" x14ac:dyDescent="0.25">
      <c r="A9660" s="2">
        <v>26096</v>
      </c>
      <c r="B9660">
        <v>163</v>
      </c>
      <c r="C9660">
        <v>1971</v>
      </c>
      <c r="D9660">
        <v>6</v>
      </c>
      <c r="E9660">
        <v>12</v>
      </c>
      <c r="F9660">
        <v>5.6</v>
      </c>
      <c r="G9660">
        <v>19.899999999999999</v>
      </c>
      <c r="H9660">
        <v>0.5</v>
      </c>
      <c r="I9660" t="s">
        <v>15</v>
      </c>
    </row>
    <row r="9661" spans="1:9" x14ac:dyDescent="0.25">
      <c r="A9661" s="2">
        <v>26097</v>
      </c>
      <c r="B9661">
        <v>164</v>
      </c>
      <c r="C9661">
        <v>1971</v>
      </c>
      <c r="D9661">
        <v>6</v>
      </c>
      <c r="E9661">
        <v>13</v>
      </c>
      <c r="F9661">
        <v>7.3</v>
      </c>
      <c r="G9661">
        <v>21.1</v>
      </c>
      <c r="H9661">
        <v>0</v>
      </c>
      <c r="I9661" t="s">
        <v>15</v>
      </c>
    </row>
    <row r="9662" spans="1:9" x14ac:dyDescent="0.25">
      <c r="A9662" s="2">
        <v>26098</v>
      </c>
      <c r="B9662">
        <v>165</v>
      </c>
      <c r="C9662">
        <v>1971</v>
      </c>
      <c r="D9662">
        <v>6</v>
      </c>
      <c r="E9662">
        <v>14</v>
      </c>
      <c r="F9662">
        <v>8.3000000000000007</v>
      </c>
      <c r="G9662">
        <v>22.8</v>
      </c>
      <c r="H9662">
        <v>0</v>
      </c>
      <c r="I9662" t="s">
        <v>15</v>
      </c>
    </row>
    <row r="9663" spans="1:9" x14ac:dyDescent="0.25">
      <c r="A9663" s="2">
        <v>26099</v>
      </c>
      <c r="B9663">
        <v>166</v>
      </c>
      <c r="C9663">
        <v>1971</v>
      </c>
      <c r="D9663">
        <v>6</v>
      </c>
      <c r="E9663">
        <v>15</v>
      </c>
      <c r="F9663">
        <v>9.6</v>
      </c>
      <c r="G9663">
        <v>21.8</v>
      </c>
      <c r="H9663">
        <v>0</v>
      </c>
      <c r="I9663" t="s">
        <v>15</v>
      </c>
    </row>
    <row r="9664" spans="1:9" x14ac:dyDescent="0.25">
      <c r="A9664" s="2">
        <v>26100</v>
      </c>
      <c r="B9664">
        <v>167</v>
      </c>
      <c r="C9664">
        <v>1971</v>
      </c>
      <c r="D9664">
        <v>6</v>
      </c>
      <c r="E9664">
        <v>16</v>
      </c>
      <c r="F9664">
        <v>10.6</v>
      </c>
      <c r="G9664">
        <v>21.1</v>
      </c>
      <c r="H9664">
        <v>0</v>
      </c>
      <c r="I9664" t="s">
        <v>15</v>
      </c>
    </row>
    <row r="9665" spans="1:9" x14ac:dyDescent="0.25">
      <c r="A9665" s="2">
        <v>26101</v>
      </c>
      <c r="B9665">
        <v>168</v>
      </c>
      <c r="C9665">
        <v>1971</v>
      </c>
      <c r="D9665">
        <v>6</v>
      </c>
      <c r="E9665">
        <v>17</v>
      </c>
      <c r="F9665">
        <v>11.6</v>
      </c>
      <c r="H9665">
        <v>5.8</v>
      </c>
    </row>
    <row r="9666" spans="1:9" x14ac:dyDescent="0.25">
      <c r="A9666" s="2">
        <v>26102</v>
      </c>
      <c r="B9666">
        <v>169</v>
      </c>
      <c r="C9666">
        <v>1971</v>
      </c>
      <c r="D9666">
        <v>6</v>
      </c>
      <c r="E9666">
        <v>18</v>
      </c>
      <c r="F9666">
        <v>7.4</v>
      </c>
      <c r="G9666">
        <v>19.399999999999999</v>
      </c>
      <c r="H9666">
        <v>0</v>
      </c>
      <c r="I9666" t="s">
        <v>16</v>
      </c>
    </row>
    <row r="9667" spans="1:9" x14ac:dyDescent="0.25">
      <c r="A9667" s="2">
        <v>26103</v>
      </c>
      <c r="B9667">
        <v>170</v>
      </c>
      <c r="C9667">
        <v>1971</v>
      </c>
      <c r="D9667">
        <v>6</v>
      </c>
      <c r="E9667">
        <v>19</v>
      </c>
      <c r="F9667">
        <v>7.8</v>
      </c>
      <c r="G9667">
        <v>19.600000000000001</v>
      </c>
      <c r="H9667">
        <v>0</v>
      </c>
      <c r="I9667" t="s">
        <v>15</v>
      </c>
    </row>
    <row r="9668" spans="1:9" x14ac:dyDescent="0.25">
      <c r="A9668" s="2">
        <v>26104</v>
      </c>
      <c r="B9668">
        <v>171</v>
      </c>
      <c r="C9668">
        <v>1971</v>
      </c>
      <c r="D9668">
        <v>6</v>
      </c>
      <c r="E9668">
        <v>20</v>
      </c>
      <c r="F9668">
        <v>10</v>
      </c>
      <c r="G9668">
        <v>18.399999999999999</v>
      </c>
      <c r="H9668">
        <v>0</v>
      </c>
      <c r="I9668" t="s">
        <v>15</v>
      </c>
    </row>
    <row r="9669" spans="1:9" x14ac:dyDescent="0.25">
      <c r="A9669" s="2">
        <v>26105</v>
      </c>
      <c r="B9669">
        <v>172</v>
      </c>
      <c r="C9669">
        <v>1971</v>
      </c>
      <c r="D9669">
        <v>6</v>
      </c>
      <c r="E9669">
        <v>21</v>
      </c>
      <c r="F9669">
        <v>4.0999999999999996</v>
      </c>
      <c r="G9669">
        <v>17.2</v>
      </c>
      <c r="H9669">
        <v>14.5</v>
      </c>
      <c r="I9669" t="s">
        <v>15</v>
      </c>
    </row>
    <row r="9670" spans="1:9" x14ac:dyDescent="0.25">
      <c r="A9670" s="2">
        <v>26106</v>
      </c>
      <c r="B9670">
        <v>173</v>
      </c>
      <c r="C9670">
        <v>1971</v>
      </c>
      <c r="D9670">
        <v>6</v>
      </c>
      <c r="E9670">
        <v>22</v>
      </c>
      <c r="F9670">
        <v>2.2000000000000002</v>
      </c>
      <c r="G9670">
        <v>16.899999999999999</v>
      </c>
      <c r="H9670">
        <v>0</v>
      </c>
      <c r="I9670" t="s">
        <v>15</v>
      </c>
    </row>
    <row r="9671" spans="1:9" x14ac:dyDescent="0.25">
      <c r="A9671" s="2">
        <v>26107</v>
      </c>
      <c r="B9671">
        <v>174</v>
      </c>
      <c r="C9671">
        <v>1971</v>
      </c>
      <c r="D9671">
        <v>6</v>
      </c>
      <c r="E9671">
        <v>23</v>
      </c>
      <c r="F9671">
        <v>2.9</v>
      </c>
      <c r="G9671">
        <v>18.3</v>
      </c>
      <c r="H9671">
        <v>0</v>
      </c>
      <c r="I9671" t="s">
        <v>15</v>
      </c>
    </row>
    <row r="9672" spans="1:9" x14ac:dyDescent="0.25">
      <c r="A9672" s="2">
        <v>26108</v>
      </c>
      <c r="B9672">
        <v>175</v>
      </c>
      <c r="C9672">
        <v>1971</v>
      </c>
      <c r="D9672">
        <v>6</v>
      </c>
      <c r="E9672">
        <v>24</v>
      </c>
      <c r="F9672">
        <v>4.3</v>
      </c>
      <c r="G9672">
        <v>19.100000000000001</v>
      </c>
      <c r="H9672">
        <v>0</v>
      </c>
      <c r="I9672" t="s">
        <v>15</v>
      </c>
    </row>
    <row r="9673" spans="1:9" x14ac:dyDescent="0.25">
      <c r="A9673" s="2">
        <v>26109</v>
      </c>
      <c r="B9673">
        <v>176</v>
      </c>
      <c r="C9673">
        <v>1971</v>
      </c>
      <c r="D9673">
        <v>6</v>
      </c>
      <c r="E9673">
        <v>25</v>
      </c>
      <c r="F9673">
        <v>5.7</v>
      </c>
      <c r="G9673">
        <v>19.100000000000001</v>
      </c>
      <c r="H9673">
        <v>0</v>
      </c>
      <c r="I9673" t="s">
        <v>15</v>
      </c>
    </row>
    <row r="9674" spans="1:9" x14ac:dyDescent="0.25">
      <c r="A9674" s="2">
        <v>26110</v>
      </c>
      <c r="B9674">
        <v>177</v>
      </c>
      <c r="C9674">
        <v>1971</v>
      </c>
      <c r="D9674">
        <v>6</v>
      </c>
      <c r="E9674">
        <v>26</v>
      </c>
      <c r="F9674">
        <v>7.5</v>
      </c>
      <c r="G9674">
        <v>16.8</v>
      </c>
      <c r="H9674">
        <v>0</v>
      </c>
      <c r="I9674" t="s">
        <v>15</v>
      </c>
    </row>
    <row r="9675" spans="1:9" x14ac:dyDescent="0.25">
      <c r="A9675" s="2">
        <v>26111</v>
      </c>
      <c r="B9675">
        <v>178</v>
      </c>
      <c r="C9675">
        <v>1971</v>
      </c>
      <c r="D9675">
        <v>6</v>
      </c>
      <c r="E9675">
        <v>27</v>
      </c>
      <c r="F9675">
        <v>7.8</v>
      </c>
      <c r="G9675">
        <v>19</v>
      </c>
      <c r="H9675">
        <v>0</v>
      </c>
      <c r="I9675" t="s">
        <v>15</v>
      </c>
    </row>
    <row r="9676" spans="1:9" x14ac:dyDescent="0.25">
      <c r="A9676" s="2">
        <v>26112</v>
      </c>
      <c r="B9676">
        <v>179</v>
      </c>
      <c r="C9676">
        <v>1971</v>
      </c>
      <c r="D9676">
        <v>6</v>
      </c>
      <c r="E9676">
        <v>28</v>
      </c>
      <c r="F9676">
        <v>6.8</v>
      </c>
      <c r="G9676">
        <v>20.6</v>
      </c>
      <c r="H9676">
        <v>0.3</v>
      </c>
      <c r="I9676" t="s">
        <v>15</v>
      </c>
    </row>
    <row r="9677" spans="1:9" x14ac:dyDescent="0.25">
      <c r="A9677" s="2">
        <v>26113</v>
      </c>
      <c r="B9677">
        <v>180</v>
      </c>
      <c r="C9677">
        <v>1971</v>
      </c>
      <c r="D9677">
        <v>6</v>
      </c>
      <c r="E9677">
        <v>29</v>
      </c>
      <c r="F9677">
        <v>8.6999999999999993</v>
      </c>
      <c r="G9677">
        <v>23.8</v>
      </c>
      <c r="H9677">
        <v>0</v>
      </c>
      <c r="I9677" t="s">
        <v>15</v>
      </c>
    </row>
    <row r="9678" spans="1:9" x14ac:dyDescent="0.25">
      <c r="A9678" s="2">
        <v>26114</v>
      </c>
      <c r="B9678">
        <v>181</v>
      </c>
      <c r="C9678">
        <v>1971</v>
      </c>
      <c r="D9678">
        <v>6</v>
      </c>
      <c r="E9678">
        <v>30</v>
      </c>
      <c r="F9678">
        <v>11.9</v>
      </c>
      <c r="G9678">
        <v>20.399999999999999</v>
      </c>
      <c r="H9678">
        <v>10.9</v>
      </c>
      <c r="I9678" t="s">
        <v>15</v>
      </c>
    </row>
    <row r="9679" spans="1:9" x14ac:dyDescent="0.25">
      <c r="A9679" s="2">
        <v>26115</v>
      </c>
      <c r="B9679">
        <v>182</v>
      </c>
      <c r="C9679">
        <v>1971</v>
      </c>
      <c r="D9679">
        <v>7</v>
      </c>
      <c r="E9679">
        <v>1</v>
      </c>
      <c r="F9679">
        <v>8.6</v>
      </c>
      <c r="G9679">
        <v>18.899999999999999</v>
      </c>
      <c r="H9679">
        <v>0.5</v>
      </c>
      <c r="I9679" t="s">
        <v>15</v>
      </c>
    </row>
    <row r="9680" spans="1:9" x14ac:dyDescent="0.25">
      <c r="A9680" s="2">
        <v>26116</v>
      </c>
      <c r="B9680">
        <v>183</v>
      </c>
      <c r="C9680">
        <v>1971</v>
      </c>
      <c r="D9680">
        <v>7</v>
      </c>
      <c r="E9680">
        <v>2</v>
      </c>
      <c r="F9680">
        <v>8.3000000000000007</v>
      </c>
      <c r="G9680">
        <v>20.7</v>
      </c>
      <c r="H9680">
        <v>0</v>
      </c>
      <c r="I9680" t="s">
        <v>15</v>
      </c>
    </row>
    <row r="9681" spans="1:9" x14ac:dyDescent="0.25">
      <c r="A9681" s="2">
        <v>26117</v>
      </c>
      <c r="B9681">
        <v>184</v>
      </c>
      <c r="C9681">
        <v>1971</v>
      </c>
      <c r="D9681">
        <v>7</v>
      </c>
      <c r="E9681">
        <v>3</v>
      </c>
      <c r="F9681">
        <v>12.2</v>
      </c>
      <c r="G9681">
        <v>18.2</v>
      </c>
      <c r="H9681">
        <v>11.2</v>
      </c>
      <c r="I9681" t="s">
        <v>15</v>
      </c>
    </row>
    <row r="9682" spans="1:9" x14ac:dyDescent="0.25">
      <c r="A9682" s="2">
        <v>26118</v>
      </c>
      <c r="B9682">
        <v>185</v>
      </c>
      <c r="C9682">
        <v>1971</v>
      </c>
      <c r="D9682">
        <v>7</v>
      </c>
      <c r="E9682">
        <v>4</v>
      </c>
      <c r="F9682">
        <v>10</v>
      </c>
      <c r="G9682">
        <v>15.9</v>
      </c>
      <c r="H9682">
        <v>2.5</v>
      </c>
      <c r="I9682" t="s">
        <v>15</v>
      </c>
    </row>
    <row r="9683" spans="1:9" x14ac:dyDescent="0.25">
      <c r="A9683" s="2">
        <v>26119</v>
      </c>
      <c r="B9683">
        <v>186</v>
      </c>
      <c r="C9683">
        <v>1971</v>
      </c>
      <c r="D9683">
        <v>7</v>
      </c>
      <c r="E9683">
        <v>5</v>
      </c>
      <c r="F9683">
        <v>7.3</v>
      </c>
      <c r="G9683">
        <v>20.8</v>
      </c>
      <c r="H9683">
        <v>0</v>
      </c>
      <c r="I9683" t="s">
        <v>15</v>
      </c>
    </row>
    <row r="9684" spans="1:9" x14ac:dyDescent="0.25">
      <c r="A9684" s="2">
        <v>26120</v>
      </c>
      <c r="B9684">
        <v>187</v>
      </c>
      <c r="C9684">
        <v>1971</v>
      </c>
      <c r="D9684">
        <v>7</v>
      </c>
      <c r="E9684">
        <v>6</v>
      </c>
      <c r="F9684">
        <v>6.2</v>
      </c>
      <c r="G9684">
        <v>19.3</v>
      </c>
      <c r="H9684">
        <v>0</v>
      </c>
      <c r="I9684" t="s">
        <v>15</v>
      </c>
    </row>
    <row r="9685" spans="1:9" x14ac:dyDescent="0.25">
      <c r="A9685" s="2">
        <v>26121</v>
      </c>
      <c r="B9685">
        <v>188</v>
      </c>
      <c r="C9685">
        <v>1971</v>
      </c>
      <c r="D9685">
        <v>7</v>
      </c>
      <c r="E9685">
        <v>7</v>
      </c>
      <c r="F9685">
        <v>5.0999999999999996</v>
      </c>
      <c r="G9685">
        <v>20.100000000000001</v>
      </c>
      <c r="H9685">
        <v>0</v>
      </c>
      <c r="I9685" t="s">
        <v>15</v>
      </c>
    </row>
    <row r="9686" spans="1:9" x14ac:dyDescent="0.25">
      <c r="A9686" s="2">
        <v>26122</v>
      </c>
      <c r="B9686">
        <v>189</v>
      </c>
      <c r="C9686">
        <v>1971</v>
      </c>
      <c r="D9686">
        <v>7</v>
      </c>
      <c r="E9686">
        <v>8</v>
      </c>
      <c r="F9686">
        <v>6.8</v>
      </c>
      <c r="G9686">
        <v>21</v>
      </c>
      <c r="H9686">
        <v>0</v>
      </c>
      <c r="I9686" t="s">
        <v>15</v>
      </c>
    </row>
    <row r="9687" spans="1:9" x14ac:dyDescent="0.25">
      <c r="A9687" s="2">
        <v>26123</v>
      </c>
      <c r="B9687">
        <v>190</v>
      </c>
      <c r="C9687">
        <v>1971</v>
      </c>
      <c r="D9687">
        <v>7</v>
      </c>
      <c r="E9687">
        <v>9</v>
      </c>
      <c r="F9687">
        <v>7.6</v>
      </c>
      <c r="G9687">
        <v>22</v>
      </c>
      <c r="H9687">
        <v>0</v>
      </c>
      <c r="I9687" t="s">
        <v>15</v>
      </c>
    </row>
    <row r="9688" spans="1:9" x14ac:dyDescent="0.25">
      <c r="A9688" s="2">
        <v>26124</v>
      </c>
      <c r="B9688">
        <v>191</v>
      </c>
      <c r="C9688">
        <v>1971</v>
      </c>
      <c r="D9688">
        <v>7</v>
      </c>
      <c r="E9688">
        <v>10</v>
      </c>
      <c r="F9688">
        <v>5.6</v>
      </c>
      <c r="G9688">
        <v>21</v>
      </c>
      <c r="H9688">
        <v>0</v>
      </c>
      <c r="I9688" t="s">
        <v>15</v>
      </c>
    </row>
    <row r="9689" spans="1:9" x14ac:dyDescent="0.25">
      <c r="A9689" s="2">
        <v>26125</v>
      </c>
      <c r="B9689">
        <v>192</v>
      </c>
      <c r="C9689">
        <v>1971</v>
      </c>
      <c r="D9689">
        <v>7</v>
      </c>
      <c r="E9689">
        <v>11</v>
      </c>
      <c r="F9689">
        <v>4.4000000000000004</v>
      </c>
      <c r="G9689">
        <v>19.7</v>
      </c>
      <c r="H9689">
        <v>0</v>
      </c>
      <c r="I9689" t="s">
        <v>15</v>
      </c>
    </row>
    <row r="9690" spans="1:9" x14ac:dyDescent="0.25">
      <c r="A9690" s="2">
        <v>26126</v>
      </c>
      <c r="B9690">
        <v>193</v>
      </c>
      <c r="C9690">
        <v>1971</v>
      </c>
      <c r="D9690">
        <v>7</v>
      </c>
      <c r="E9690">
        <v>12</v>
      </c>
      <c r="F9690">
        <v>8</v>
      </c>
      <c r="G9690">
        <v>15.3</v>
      </c>
      <c r="H9690">
        <v>7.1</v>
      </c>
      <c r="I9690" t="s">
        <v>15</v>
      </c>
    </row>
    <row r="9691" spans="1:9" x14ac:dyDescent="0.25">
      <c r="A9691" s="2">
        <v>26127</v>
      </c>
      <c r="B9691">
        <v>194</v>
      </c>
      <c r="C9691">
        <v>1971</v>
      </c>
      <c r="D9691">
        <v>7</v>
      </c>
      <c r="E9691">
        <v>13</v>
      </c>
      <c r="F9691">
        <v>8.4</v>
      </c>
      <c r="G9691">
        <v>17.2</v>
      </c>
      <c r="H9691">
        <v>0.3</v>
      </c>
      <c r="I9691" t="s">
        <v>15</v>
      </c>
    </row>
    <row r="9692" spans="1:9" x14ac:dyDescent="0.25">
      <c r="A9692" s="2">
        <v>26128</v>
      </c>
      <c r="B9692">
        <v>195</v>
      </c>
      <c r="C9692">
        <v>1971</v>
      </c>
      <c r="D9692">
        <v>7</v>
      </c>
      <c r="E9692">
        <v>14</v>
      </c>
      <c r="F9692">
        <v>8.1999999999999993</v>
      </c>
      <c r="G9692">
        <v>16.7</v>
      </c>
      <c r="H9692">
        <v>8.1</v>
      </c>
      <c r="I9692" t="s">
        <v>15</v>
      </c>
    </row>
    <row r="9693" spans="1:9" x14ac:dyDescent="0.25">
      <c r="A9693" s="2">
        <v>26129</v>
      </c>
      <c r="B9693">
        <v>196</v>
      </c>
      <c r="C9693">
        <v>1971</v>
      </c>
      <c r="D9693">
        <v>7</v>
      </c>
      <c r="E9693">
        <v>15</v>
      </c>
      <c r="F9693">
        <v>4.8</v>
      </c>
      <c r="G9693">
        <v>16.2</v>
      </c>
      <c r="H9693">
        <v>5.0999999999999996</v>
      </c>
      <c r="I9693" t="s">
        <v>15</v>
      </c>
    </row>
    <row r="9694" spans="1:9" x14ac:dyDescent="0.25">
      <c r="A9694" s="2">
        <v>26130</v>
      </c>
      <c r="B9694">
        <v>197</v>
      </c>
      <c r="C9694">
        <v>1971</v>
      </c>
      <c r="D9694">
        <v>7</v>
      </c>
      <c r="E9694">
        <v>16</v>
      </c>
      <c r="F9694">
        <v>7.8</v>
      </c>
      <c r="G9694">
        <v>18.2</v>
      </c>
      <c r="H9694">
        <v>2.8</v>
      </c>
      <c r="I9694" t="s">
        <v>15</v>
      </c>
    </row>
    <row r="9695" spans="1:9" x14ac:dyDescent="0.25">
      <c r="A9695" s="2">
        <v>26131</v>
      </c>
      <c r="B9695">
        <v>198</v>
      </c>
      <c r="C9695">
        <v>1971</v>
      </c>
      <c r="D9695">
        <v>7</v>
      </c>
      <c r="E9695">
        <v>17</v>
      </c>
      <c r="F9695">
        <v>9.1999999999999993</v>
      </c>
      <c r="G9695">
        <v>15.4</v>
      </c>
      <c r="H9695">
        <v>5.6</v>
      </c>
      <c r="I9695" t="s">
        <v>15</v>
      </c>
    </row>
    <row r="9696" spans="1:9" x14ac:dyDescent="0.25">
      <c r="A9696" s="2">
        <v>26132</v>
      </c>
      <c r="B9696">
        <v>199</v>
      </c>
      <c r="C9696">
        <v>1971</v>
      </c>
      <c r="D9696">
        <v>7</v>
      </c>
      <c r="E9696">
        <v>18</v>
      </c>
      <c r="F9696">
        <v>5.8</v>
      </c>
      <c r="G9696">
        <v>16.7</v>
      </c>
      <c r="H9696">
        <v>1.3</v>
      </c>
      <c r="I9696" t="s">
        <v>15</v>
      </c>
    </row>
    <row r="9697" spans="1:9" x14ac:dyDescent="0.25">
      <c r="A9697" s="2">
        <v>26133</v>
      </c>
      <c r="B9697">
        <v>200</v>
      </c>
      <c r="C9697">
        <v>1971</v>
      </c>
      <c r="D9697">
        <v>7</v>
      </c>
      <c r="E9697">
        <v>19</v>
      </c>
      <c r="F9697">
        <v>7.3</v>
      </c>
      <c r="G9697">
        <v>18.8</v>
      </c>
      <c r="H9697">
        <v>0</v>
      </c>
      <c r="I9697" t="s">
        <v>15</v>
      </c>
    </row>
    <row r="9698" spans="1:9" x14ac:dyDescent="0.25">
      <c r="A9698" s="2">
        <v>26134</v>
      </c>
      <c r="B9698">
        <v>201</v>
      </c>
      <c r="C9698">
        <v>1971</v>
      </c>
      <c r="D9698">
        <v>7</v>
      </c>
      <c r="E9698">
        <v>20</v>
      </c>
      <c r="F9698">
        <v>9.1999999999999993</v>
      </c>
      <c r="G9698">
        <v>17</v>
      </c>
      <c r="H9698">
        <v>2</v>
      </c>
      <c r="I9698" t="s">
        <v>15</v>
      </c>
    </row>
    <row r="9699" spans="1:9" x14ac:dyDescent="0.25">
      <c r="A9699" s="2">
        <v>26135</v>
      </c>
      <c r="B9699">
        <v>202</v>
      </c>
      <c r="C9699">
        <v>1971</v>
      </c>
      <c r="D9699">
        <v>7</v>
      </c>
      <c r="E9699">
        <v>21</v>
      </c>
      <c r="F9699">
        <v>5</v>
      </c>
      <c r="G9699">
        <v>14.2</v>
      </c>
      <c r="H9699">
        <v>0.8</v>
      </c>
      <c r="I9699" t="s">
        <v>15</v>
      </c>
    </row>
    <row r="9700" spans="1:9" x14ac:dyDescent="0.25">
      <c r="A9700" s="2">
        <v>26136</v>
      </c>
      <c r="B9700">
        <v>203</v>
      </c>
      <c r="C9700">
        <v>1971</v>
      </c>
      <c r="D9700">
        <v>7</v>
      </c>
      <c r="E9700">
        <v>22</v>
      </c>
      <c r="F9700">
        <v>2.6</v>
      </c>
      <c r="G9700">
        <v>16.899999999999999</v>
      </c>
      <c r="H9700">
        <v>0</v>
      </c>
      <c r="I9700" t="s">
        <v>15</v>
      </c>
    </row>
    <row r="9701" spans="1:9" x14ac:dyDescent="0.25">
      <c r="A9701" s="2">
        <v>26137</v>
      </c>
      <c r="B9701">
        <v>204</v>
      </c>
      <c r="C9701">
        <v>1971</v>
      </c>
      <c r="D9701">
        <v>7</v>
      </c>
      <c r="E9701">
        <v>23</v>
      </c>
      <c r="F9701">
        <v>7.8</v>
      </c>
      <c r="G9701">
        <v>20.3</v>
      </c>
      <c r="H9701">
        <v>0</v>
      </c>
      <c r="I9701" t="s">
        <v>15</v>
      </c>
    </row>
    <row r="9702" spans="1:9" x14ac:dyDescent="0.25">
      <c r="A9702" s="2">
        <v>26138</v>
      </c>
      <c r="B9702">
        <v>205</v>
      </c>
      <c r="C9702">
        <v>1971</v>
      </c>
      <c r="D9702">
        <v>7</v>
      </c>
      <c r="E9702">
        <v>24</v>
      </c>
      <c r="F9702">
        <v>7.4</v>
      </c>
      <c r="G9702">
        <v>15.8</v>
      </c>
      <c r="H9702">
        <v>21.8</v>
      </c>
      <c r="I9702" t="s">
        <v>15</v>
      </c>
    </row>
    <row r="9703" spans="1:9" x14ac:dyDescent="0.25">
      <c r="A9703" s="2">
        <v>26139</v>
      </c>
      <c r="B9703">
        <v>206</v>
      </c>
      <c r="C9703">
        <v>1971</v>
      </c>
      <c r="D9703">
        <v>7</v>
      </c>
      <c r="E9703">
        <v>25</v>
      </c>
      <c r="F9703">
        <v>6.9</v>
      </c>
      <c r="G9703">
        <v>17</v>
      </c>
      <c r="H9703">
        <v>8.4</v>
      </c>
      <c r="I9703" t="s">
        <v>15</v>
      </c>
    </row>
    <row r="9704" spans="1:9" x14ac:dyDescent="0.25">
      <c r="A9704" s="2">
        <v>26140</v>
      </c>
      <c r="B9704">
        <v>207</v>
      </c>
      <c r="C9704">
        <v>1971</v>
      </c>
      <c r="D9704">
        <v>7</v>
      </c>
      <c r="E9704">
        <v>26</v>
      </c>
      <c r="F9704">
        <v>2.2000000000000002</v>
      </c>
      <c r="G9704">
        <v>18</v>
      </c>
      <c r="H9704">
        <v>0</v>
      </c>
      <c r="I9704" t="s">
        <v>15</v>
      </c>
    </row>
    <row r="9705" spans="1:9" x14ac:dyDescent="0.25">
      <c r="A9705" s="2">
        <v>26141</v>
      </c>
      <c r="B9705">
        <v>208</v>
      </c>
      <c r="C9705">
        <v>1971</v>
      </c>
      <c r="D9705">
        <v>7</v>
      </c>
      <c r="E9705">
        <v>27</v>
      </c>
      <c r="F9705">
        <v>6.1</v>
      </c>
      <c r="G9705">
        <v>20.2</v>
      </c>
      <c r="H9705">
        <v>0</v>
      </c>
      <c r="I9705" t="s">
        <v>15</v>
      </c>
    </row>
    <row r="9706" spans="1:9" x14ac:dyDescent="0.25">
      <c r="A9706" s="2">
        <v>26142</v>
      </c>
      <c r="B9706">
        <v>209</v>
      </c>
      <c r="C9706">
        <v>1971</v>
      </c>
      <c r="D9706">
        <v>7</v>
      </c>
      <c r="E9706">
        <v>28</v>
      </c>
      <c r="F9706">
        <v>12.6</v>
      </c>
      <c r="G9706">
        <v>20.6</v>
      </c>
      <c r="H9706">
        <v>5.6</v>
      </c>
      <c r="I9706" t="s">
        <v>15</v>
      </c>
    </row>
    <row r="9707" spans="1:9" x14ac:dyDescent="0.25">
      <c r="A9707" s="2">
        <v>26143</v>
      </c>
      <c r="B9707">
        <v>210</v>
      </c>
      <c r="C9707">
        <v>1971</v>
      </c>
      <c r="D9707">
        <v>7</v>
      </c>
      <c r="E9707">
        <v>29</v>
      </c>
      <c r="F9707">
        <v>10</v>
      </c>
      <c r="G9707">
        <v>20.100000000000001</v>
      </c>
      <c r="H9707">
        <v>1</v>
      </c>
      <c r="I9707" t="s">
        <v>15</v>
      </c>
    </row>
    <row r="9708" spans="1:9" x14ac:dyDescent="0.25">
      <c r="A9708" s="2">
        <v>26144</v>
      </c>
      <c r="B9708">
        <v>211</v>
      </c>
      <c r="C9708">
        <v>1971</v>
      </c>
      <c r="D9708">
        <v>7</v>
      </c>
      <c r="E9708">
        <v>30</v>
      </c>
      <c r="F9708">
        <v>12.8</v>
      </c>
      <c r="G9708">
        <v>18.399999999999999</v>
      </c>
      <c r="H9708">
        <v>21.8</v>
      </c>
      <c r="I9708" t="s">
        <v>15</v>
      </c>
    </row>
    <row r="9709" spans="1:9" x14ac:dyDescent="0.25">
      <c r="A9709" s="2">
        <v>26145</v>
      </c>
      <c r="B9709">
        <v>212</v>
      </c>
      <c r="C9709">
        <v>1971</v>
      </c>
      <c r="D9709">
        <v>7</v>
      </c>
      <c r="E9709">
        <v>31</v>
      </c>
      <c r="F9709">
        <v>9.6999999999999993</v>
      </c>
      <c r="G9709">
        <v>16.899999999999999</v>
      </c>
      <c r="H9709">
        <v>2.5</v>
      </c>
      <c r="I9709" t="s">
        <v>15</v>
      </c>
    </row>
    <row r="9710" spans="1:9" x14ac:dyDescent="0.25">
      <c r="A9710" s="2">
        <v>26146</v>
      </c>
      <c r="B9710">
        <v>213</v>
      </c>
      <c r="C9710">
        <v>1971</v>
      </c>
      <c r="D9710">
        <v>8</v>
      </c>
      <c r="E9710">
        <v>1</v>
      </c>
      <c r="F9710">
        <v>9.8000000000000007</v>
      </c>
      <c r="G9710">
        <v>18.899999999999999</v>
      </c>
      <c r="H9710">
        <v>3.3</v>
      </c>
      <c r="I9710" t="s">
        <v>15</v>
      </c>
    </row>
    <row r="9711" spans="1:9" x14ac:dyDescent="0.25">
      <c r="A9711" s="2">
        <v>26147</v>
      </c>
      <c r="B9711">
        <v>214</v>
      </c>
      <c r="C9711">
        <v>1971</v>
      </c>
      <c r="D9711">
        <v>8</v>
      </c>
      <c r="E9711">
        <v>2</v>
      </c>
      <c r="F9711">
        <v>10.3</v>
      </c>
      <c r="G9711">
        <v>19.600000000000001</v>
      </c>
      <c r="H9711">
        <v>9.4</v>
      </c>
      <c r="I9711" t="s">
        <v>15</v>
      </c>
    </row>
    <row r="9712" spans="1:9" x14ac:dyDescent="0.25">
      <c r="A9712" s="2">
        <v>26148</v>
      </c>
      <c r="B9712">
        <v>215</v>
      </c>
      <c r="C9712">
        <v>1971</v>
      </c>
      <c r="D9712">
        <v>8</v>
      </c>
      <c r="E9712">
        <v>3</v>
      </c>
      <c r="F9712">
        <v>9.5</v>
      </c>
      <c r="G9712">
        <v>18.2</v>
      </c>
      <c r="H9712">
        <v>0</v>
      </c>
      <c r="I9712" t="s">
        <v>15</v>
      </c>
    </row>
    <row r="9713" spans="1:9" x14ac:dyDescent="0.25">
      <c r="A9713" s="2">
        <v>26149</v>
      </c>
      <c r="B9713">
        <v>216</v>
      </c>
      <c r="C9713">
        <v>1971</v>
      </c>
      <c r="D9713">
        <v>8</v>
      </c>
      <c r="E9713">
        <v>4</v>
      </c>
      <c r="F9713">
        <v>9.4</v>
      </c>
      <c r="G9713">
        <v>16.2</v>
      </c>
      <c r="H9713">
        <v>2.2999999999999998</v>
      </c>
      <c r="I9713" t="s">
        <v>15</v>
      </c>
    </row>
    <row r="9714" spans="1:9" x14ac:dyDescent="0.25">
      <c r="A9714" s="2">
        <v>26150</v>
      </c>
      <c r="B9714">
        <v>217</v>
      </c>
      <c r="C9714">
        <v>1971</v>
      </c>
      <c r="D9714">
        <v>8</v>
      </c>
      <c r="E9714">
        <v>5</v>
      </c>
      <c r="F9714">
        <v>5</v>
      </c>
      <c r="G9714">
        <v>16.3</v>
      </c>
      <c r="H9714">
        <v>0</v>
      </c>
      <c r="I9714" t="s">
        <v>15</v>
      </c>
    </row>
    <row r="9715" spans="1:9" x14ac:dyDescent="0.25">
      <c r="A9715" s="2">
        <v>26151</v>
      </c>
      <c r="B9715">
        <v>218</v>
      </c>
      <c r="C9715">
        <v>1971</v>
      </c>
      <c r="D9715">
        <v>8</v>
      </c>
      <c r="E9715">
        <v>6</v>
      </c>
      <c r="F9715">
        <v>8.4</v>
      </c>
      <c r="G9715">
        <v>15.4</v>
      </c>
      <c r="H9715">
        <v>0.3</v>
      </c>
      <c r="I9715" t="s">
        <v>15</v>
      </c>
    </row>
    <row r="9716" spans="1:9" x14ac:dyDescent="0.25">
      <c r="A9716" s="2">
        <v>26152</v>
      </c>
      <c r="B9716">
        <v>219</v>
      </c>
      <c r="C9716">
        <v>1971</v>
      </c>
      <c r="D9716">
        <v>8</v>
      </c>
      <c r="E9716">
        <v>7</v>
      </c>
      <c r="F9716">
        <v>3.8</v>
      </c>
      <c r="G9716">
        <v>14</v>
      </c>
      <c r="H9716">
        <v>0</v>
      </c>
      <c r="I9716" t="s">
        <v>15</v>
      </c>
    </row>
    <row r="9717" spans="1:9" x14ac:dyDescent="0.25">
      <c r="A9717" s="2">
        <v>26153</v>
      </c>
      <c r="B9717">
        <v>220</v>
      </c>
      <c r="C9717">
        <v>1971</v>
      </c>
      <c r="D9717">
        <v>8</v>
      </c>
      <c r="E9717">
        <v>8</v>
      </c>
      <c r="F9717">
        <v>7.4</v>
      </c>
      <c r="G9717">
        <v>13.8</v>
      </c>
      <c r="H9717">
        <v>4.5999999999999996</v>
      </c>
      <c r="I9717" t="s">
        <v>15</v>
      </c>
    </row>
    <row r="9718" spans="1:9" x14ac:dyDescent="0.25">
      <c r="A9718" s="2">
        <v>26154</v>
      </c>
      <c r="B9718">
        <v>221</v>
      </c>
      <c r="C9718">
        <v>1971</v>
      </c>
      <c r="D9718">
        <v>8</v>
      </c>
      <c r="E9718">
        <v>9</v>
      </c>
      <c r="F9718">
        <v>5</v>
      </c>
      <c r="G9718">
        <v>16.7</v>
      </c>
      <c r="H9718">
        <v>0</v>
      </c>
      <c r="I9718" t="s">
        <v>15</v>
      </c>
    </row>
    <row r="9719" spans="1:9" x14ac:dyDescent="0.25">
      <c r="A9719" s="2">
        <v>26155</v>
      </c>
      <c r="B9719">
        <v>222</v>
      </c>
      <c r="C9719">
        <v>1971</v>
      </c>
      <c r="D9719">
        <v>8</v>
      </c>
      <c r="E9719">
        <v>10</v>
      </c>
      <c r="F9719">
        <v>2.8</v>
      </c>
      <c r="G9719">
        <v>16.899999999999999</v>
      </c>
      <c r="H9719">
        <v>0</v>
      </c>
      <c r="I9719" t="s">
        <v>15</v>
      </c>
    </row>
    <row r="9720" spans="1:9" x14ac:dyDescent="0.25">
      <c r="A9720" s="2">
        <v>26156</v>
      </c>
      <c r="B9720">
        <v>223</v>
      </c>
      <c r="C9720">
        <v>1971</v>
      </c>
      <c r="D9720">
        <v>8</v>
      </c>
      <c r="E9720">
        <v>11</v>
      </c>
      <c r="F9720">
        <v>5.4</v>
      </c>
      <c r="G9720">
        <v>18.2</v>
      </c>
      <c r="H9720">
        <v>0</v>
      </c>
      <c r="I9720" t="s">
        <v>15</v>
      </c>
    </row>
    <row r="9721" spans="1:9" x14ac:dyDescent="0.25">
      <c r="A9721" s="2">
        <v>26157</v>
      </c>
      <c r="B9721">
        <v>224</v>
      </c>
      <c r="C9721">
        <v>1971</v>
      </c>
      <c r="D9721">
        <v>8</v>
      </c>
      <c r="E9721">
        <v>12</v>
      </c>
      <c r="F9721">
        <v>7.2</v>
      </c>
      <c r="G9721">
        <v>18</v>
      </c>
      <c r="H9721">
        <v>0</v>
      </c>
      <c r="I9721" t="s">
        <v>15</v>
      </c>
    </row>
    <row r="9722" spans="1:9" x14ac:dyDescent="0.25">
      <c r="A9722" s="2">
        <v>26158</v>
      </c>
      <c r="B9722">
        <v>225</v>
      </c>
      <c r="C9722">
        <v>1971</v>
      </c>
      <c r="D9722">
        <v>8</v>
      </c>
      <c r="E9722">
        <v>13</v>
      </c>
      <c r="F9722">
        <v>8.3000000000000007</v>
      </c>
      <c r="G9722">
        <v>15.6</v>
      </c>
      <c r="H9722">
        <v>1.8</v>
      </c>
      <c r="I9722" t="s">
        <v>15</v>
      </c>
    </row>
    <row r="9723" spans="1:9" x14ac:dyDescent="0.25">
      <c r="A9723" s="2">
        <v>26159</v>
      </c>
      <c r="B9723">
        <v>226</v>
      </c>
      <c r="C9723">
        <v>1971</v>
      </c>
      <c r="D9723">
        <v>8</v>
      </c>
      <c r="E9723">
        <v>14</v>
      </c>
      <c r="F9723">
        <v>10.6</v>
      </c>
      <c r="G9723">
        <v>18.8</v>
      </c>
      <c r="H9723">
        <v>0.3</v>
      </c>
      <c r="I9723" t="s">
        <v>15</v>
      </c>
    </row>
    <row r="9724" spans="1:9" x14ac:dyDescent="0.25">
      <c r="A9724" s="2">
        <v>26160</v>
      </c>
      <c r="B9724">
        <v>227</v>
      </c>
      <c r="C9724">
        <v>1971</v>
      </c>
      <c r="D9724">
        <v>8</v>
      </c>
      <c r="E9724">
        <v>15</v>
      </c>
      <c r="F9724">
        <v>12.2</v>
      </c>
      <c r="G9724">
        <v>17.8</v>
      </c>
      <c r="H9724">
        <v>25.9</v>
      </c>
      <c r="I9724" t="s">
        <v>15</v>
      </c>
    </row>
    <row r="9725" spans="1:9" x14ac:dyDescent="0.25">
      <c r="A9725" s="2">
        <v>26161</v>
      </c>
      <c r="B9725">
        <v>228</v>
      </c>
      <c r="C9725">
        <v>1971</v>
      </c>
      <c r="D9725">
        <v>8</v>
      </c>
      <c r="E9725">
        <v>16</v>
      </c>
      <c r="F9725">
        <v>9.3000000000000007</v>
      </c>
      <c r="G9725">
        <v>16.3</v>
      </c>
      <c r="H9725">
        <v>7.4</v>
      </c>
      <c r="I9725" t="s">
        <v>15</v>
      </c>
    </row>
    <row r="9726" spans="1:9" x14ac:dyDescent="0.25">
      <c r="A9726" s="2">
        <v>26162</v>
      </c>
      <c r="B9726">
        <v>229</v>
      </c>
      <c r="C9726">
        <v>1971</v>
      </c>
      <c r="D9726">
        <v>8</v>
      </c>
      <c r="E9726">
        <v>17</v>
      </c>
      <c r="F9726">
        <v>8.9</v>
      </c>
      <c r="G9726">
        <v>18.899999999999999</v>
      </c>
      <c r="H9726">
        <v>6.1</v>
      </c>
      <c r="I9726" t="s">
        <v>15</v>
      </c>
    </row>
    <row r="9727" spans="1:9" x14ac:dyDescent="0.25">
      <c r="A9727" s="2">
        <v>26163</v>
      </c>
      <c r="B9727">
        <v>230</v>
      </c>
      <c r="C9727">
        <v>1971</v>
      </c>
      <c r="D9727">
        <v>8</v>
      </c>
      <c r="E9727">
        <v>18</v>
      </c>
      <c r="F9727">
        <v>8.9</v>
      </c>
      <c r="G9727">
        <v>18.3</v>
      </c>
      <c r="H9727">
        <v>0.5</v>
      </c>
      <c r="I9727" t="s">
        <v>15</v>
      </c>
    </row>
    <row r="9728" spans="1:9" x14ac:dyDescent="0.25">
      <c r="A9728" s="2">
        <v>26164</v>
      </c>
      <c r="B9728">
        <v>231</v>
      </c>
      <c r="C9728">
        <v>1971</v>
      </c>
      <c r="D9728">
        <v>8</v>
      </c>
      <c r="E9728">
        <v>19</v>
      </c>
      <c r="F9728">
        <v>10.199999999999999</v>
      </c>
      <c r="G9728">
        <v>17.7</v>
      </c>
      <c r="H9728">
        <v>4.3</v>
      </c>
      <c r="I9728" t="s">
        <v>15</v>
      </c>
    </row>
    <row r="9729" spans="1:9" x14ac:dyDescent="0.25">
      <c r="A9729" s="2">
        <v>26165</v>
      </c>
      <c r="B9729">
        <v>232</v>
      </c>
      <c r="C9729">
        <v>1971</v>
      </c>
      <c r="D9729">
        <v>8</v>
      </c>
      <c r="E9729">
        <v>20</v>
      </c>
      <c r="F9729">
        <v>6.7</v>
      </c>
      <c r="G9729">
        <v>19.399999999999999</v>
      </c>
      <c r="H9729">
        <v>0</v>
      </c>
      <c r="I9729" t="s">
        <v>15</v>
      </c>
    </row>
    <row r="9730" spans="1:9" x14ac:dyDescent="0.25">
      <c r="A9730" s="2">
        <v>26166</v>
      </c>
      <c r="B9730">
        <v>233</v>
      </c>
      <c r="C9730">
        <v>1971</v>
      </c>
      <c r="D9730">
        <v>8</v>
      </c>
      <c r="E9730">
        <v>21</v>
      </c>
      <c r="F9730">
        <v>8.1</v>
      </c>
      <c r="G9730">
        <v>18.899999999999999</v>
      </c>
      <c r="H9730">
        <v>0</v>
      </c>
      <c r="I9730" t="s">
        <v>15</v>
      </c>
    </row>
    <row r="9731" spans="1:9" x14ac:dyDescent="0.25">
      <c r="A9731" s="2">
        <v>26167</v>
      </c>
      <c r="B9731">
        <v>234</v>
      </c>
      <c r="C9731">
        <v>1971</v>
      </c>
      <c r="D9731">
        <v>8</v>
      </c>
      <c r="E9731">
        <v>22</v>
      </c>
      <c r="F9731">
        <v>7.9</v>
      </c>
      <c r="G9731">
        <v>18.100000000000001</v>
      </c>
      <c r="H9731">
        <v>0.5</v>
      </c>
      <c r="I9731" t="s">
        <v>15</v>
      </c>
    </row>
    <row r="9732" spans="1:9" x14ac:dyDescent="0.25">
      <c r="A9732" s="2">
        <v>26168</v>
      </c>
      <c r="B9732">
        <v>235</v>
      </c>
      <c r="C9732">
        <v>1971</v>
      </c>
      <c r="D9732">
        <v>8</v>
      </c>
      <c r="E9732">
        <v>23</v>
      </c>
      <c r="F9732">
        <v>3.6</v>
      </c>
      <c r="G9732">
        <v>18.899999999999999</v>
      </c>
      <c r="H9732">
        <v>0</v>
      </c>
      <c r="I9732" t="s">
        <v>15</v>
      </c>
    </row>
    <row r="9733" spans="1:9" x14ac:dyDescent="0.25">
      <c r="A9733" s="2">
        <v>26169</v>
      </c>
      <c r="B9733">
        <v>236</v>
      </c>
      <c r="C9733">
        <v>1971</v>
      </c>
      <c r="D9733">
        <v>8</v>
      </c>
      <c r="E9733">
        <v>24</v>
      </c>
      <c r="F9733">
        <v>8.6</v>
      </c>
      <c r="G9733">
        <v>19.399999999999999</v>
      </c>
      <c r="H9733">
        <v>0</v>
      </c>
      <c r="I9733" t="s">
        <v>15</v>
      </c>
    </row>
    <row r="9734" spans="1:9" x14ac:dyDescent="0.25">
      <c r="A9734" s="2">
        <v>26170</v>
      </c>
      <c r="B9734">
        <v>237</v>
      </c>
      <c r="C9734">
        <v>1971</v>
      </c>
      <c r="D9734">
        <v>8</v>
      </c>
      <c r="E9734">
        <v>25</v>
      </c>
      <c r="F9734">
        <v>10.8</v>
      </c>
      <c r="G9734">
        <v>24.5</v>
      </c>
      <c r="H9734">
        <v>0</v>
      </c>
      <c r="I9734" t="s">
        <v>15</v>
      </c>
    </row>
    <row r="9735" spans="1:9" x14ac:dyDescent="0.25">
      <c r="A9735" s="2">
        <v>26171</v>
      </c>
      <c r="B9735">
        <v>238</v>
      </c>
      <c r="C9735">
        <v>1971</v>
      </c>
      <c r="D9735">
        <v>8</v>
      </c>
      <c r="E9735">
        <v>26</v>
      </c>
      <c r="F9735">
        <v>12.3</v>
      </c>
      <c r="G9735">
        <v>15.6</v>
      </c>
      <c r="H9735">
        <v>12.4</v>
      </c>
      <c r="I9735" t="s">
        <v>15</v>
      </c>
    </row>
    <row r="9736" spans="1:9" x14ac:dyDescent="0.25">
      <c r="A9736" s="2">
        <v>26172</v>
      </c>
      <c r="B9736">
        <v>239</v>
      </c>
      <c r="C9736">
        <v>1971</v>
      </c>
      <c r="D9736">
        <v>8</v>
      </c>
      <c r="E9736">
        <v>27</v>
      </c>
      <c r="F9736">
        <v>8.1</v>
      </c>
      <c r="G9736">
        <v>17.2</v>
      </c>
      <c r="H9736">
        <v>3.8</v>
      </c>
      <c r="I9736" t="s">
        <v>15</v>
      </c>
    </row>
    <row r="9737" spans="1:9" x14ac:dyDescent="0.25">
      <c r="A9737" s="2">
        <v>26173</v>
      </c>
      <c r="B9737">
        <v>240</v>
      </c>
      <c r="C9737">
        <v>1971</v>
      </c>
      <c r="D9737">
        <v>8</v>
      </c>
      <c r="E9737">
        <v>28</v>
      </c>
      <c r="F9737">
        <v>8.6999999999999993</v>
      </c>
      <c r="G9737">
        <v>17.2</v>
      </c>
      <c r="H9737">
        <v>0.3</v>
      </c>
      <c r="I9737" t="s">
        <v>15</v>
      </c>
    </row>
    <row r="9738" spans="1:9" x14ac:dyDescent="0.25">
      <c r="A9738" s="2">
        <v>26174</v>
      </c>
      <c r="B9738">
        <v>241</v>
      </c>
      <c r="C9738">
        <v>1971</v>
      </c>
      <c r="D9738">
        <v>8</v>
      </c>
      <c r="E9738">
        <v>29</v>
      </c>
      <c r="F9738">
        <v>6.4</v>
      </c>
      <c r="G9738">
        <v>16.5</v>
      </c>
      <c r="H9738">
        <v>0</v>
      </c>
      <c r="I9738" t="s">
        <v>15</v>
      </c>
    </row>
    <row r="9739" spans="1:9" x14ac:dyDescent="0.25">
      <c r="A9739" s="2">
        <v>26175</v>
      </c>
      <c r="B9739">
        <v>242</v>
      </c>
      <c r="C9739">
        <v>1971</v>
      </c>
      <c r="D9739">
        <v>8</v>
      </c>
      <c r="E9739">
        <v>30</v>
      </c>
      <c r="F9739">
        <v>6.4</v>
      </c>
      <c r="G9739">
        <v>17.899999999999999</v>
      </c>
      <c r="H9739">
        <v>0</v>
      </c>
      <c r="I9739" t="s">
        <v>15</v>
      </c>
    </row>
    <row r="9740" spans="1:9" x14ac:dyDescent="0.25">
      <c r="A9740" s="2">
        <v>26176</v>
      </c>
      <c r="B9740">
        <v>243</v>
      </c>
      <c r="C9740">
        <v>1971</v>
      </c>
      <c r="D9740">
        <v>8</v>
      </c>
      <c r="E9740">
        <v>31</v>
      </c>
      <c r="F9740">
        <v>4.5999999999999996</v>
      </c>
      <c r="G9740">
        <v>18.600000000000001</v>
      </c>
      <c r="H9740">
        <v>0</v>
      </c>
      <c r="I9740" t="s">
        <v>15</v>
      </c>
    </row>
    <row r="9741" spans="1:9" x14ac:dyDescent="0.25">
      <c r="A9741" s="2">
        <v>26177</v>
      </c>
      <c r="B9741">
        <v>244</v>
      </c>
      <c r="C9741">
        <v>1971</v>
      </c>
      <c r="D9741">
        <v>9</v>
      </c>
      <c r="E9741">
        <v>1</v>
      </c>
      <c r="F9741">
        <v>8.6999999999999993</v>
      </c>
      <c r="G9741">
        <v>18.8</v>
      </c>
      <c r="H9741">
        <v>0</v>
      </c>
      <c r="I9741" t="s">
        <v>15</v>
      </c>
    </row>
    <row r="9742" spans="1:9" x14ac:dyDescent="0.25">
      <c r="A9742" s="2">
        <v>26178</v>
      </c>
      <c r="B9742">
        <v>245</v>
      </c>
      <c r="C9742">
        <v>1971</v>
      </c>
      <c r="D9742">
        <v>9</v>
      </c>
      <c r="E9742">
        <v>2</v>
      </c>
      <c r="F9742">
        <v>8.6999999999999993</v>
      </c>
      <c r="G9742">
        <v>19.600000000000001</v>
      </c>
      <c r="H9742">
        <v>0</v>
      </c>
      <c r="I9742" t="s">
        <v>15</v>
      </c>
    </row>
    <row r="9743" spans="1:9" x14ac:dyDescent="0.25">
      <c r="A9743" s="2">
        <v>26179</v>
      </c>
      <c r="B9743">
        <v>246</v>
      </c>
      <c r="C9743">
        <v>1971</v>
      </c>
      <c r="D9743">
        <v>9</v>
      </c>
      <c r="E9743">
        <v>3</v>
      </c>
      <c r="F9743">
        <v>9.6999999999999993</v>
      </c>
      <c r="G9743">
        <v>22.2</v>
      </c>
      <c r="H9743">
        <v>0</v>
      </c>
      <c r="I9743" t="s">
        <v>15</v>
      </c>
    </row>
    <row r="9744" spans="1:9" x14ac:dyDescent="0.25">
      <c r="A9744" s="2">
        <v>26180</v>
      </c>
      <c r="B9744">
        <v>247</v>
      </c>
      <c r="C9744">
        <v>1971</v>
      </c>
      <c r="D9744">
        <v>9</v>
      </c>
      <c r="E9744">
        <v>4</v>
      </c>
      <c r="F9744">
        <v>7.7</v>
      </c>
      <c r="G9744">
        <v>19.399999999999999</v>
      </c>
      <c r="H9744">
        <v>1</v>
      </c>
      <c r="I9744" t="s">
        <v>15</v>
      </c>
    </row>
    <row r="9745" spans="1:9" x14ac:dyDescent="0.25">
      <c r="A9745" s="2">
        <v>26181</v>
      </c>
      <c r="B9745">
        <v>248</v>
      </c>
      <c r="C9745">
        <v>1971</v>
      </c>
      <c r="D9745">
        <v>9</v>
      </c>
      <c r="E9745">
        <v>5</v>
      </c>
      <c r="F9745">
        <v>11.7</v>
      </c>
      <c r="G9745">
        <v>17.3</v>
      </c>
      <c r="H9745">
        <v>9.4</v>
      </c>
      <c r="I9745" t="s">
        <v>15</v>
      </c>
    </row>
    <row r="9746" spans="1:9" x14ac:dyDescent="0.25">
      <c r="A9746" s="2">
        <v>26182</v>
      </c>
      <c r="B9746">
        <v>249</v>
      </c>
      <c r="C9746">
        <v>1971</v>
      </c>
      <c r="D9746">
        <v>9</v>
      </c>
      <c r="E9746">
        <v>6</v>
      </c>
      <c r="F9746">
        <v>5.5</v>
      </c>
      <c r="G9746">
        <v>17.899999999999999</v>
      </c>
      <c r="H9746">
        <v>0.3</v>
      </c>
      <c r="I9746" t="s">
        <v>15</v>
      </c>
    </row>
    <row r="9747" spans="1:9" x14ac:dyDescent="0.25">
      <c r="A9747" s="2">
        <v>26183</v>
      </c>
      <c r="B9747">
        <v>250</v>
      </c>
      <c r="C9747">
        <v>1971</v>
      </c>
      <c r="D9747">
        <v>9</v>
      </c>
      <c r="E9747">
        <v>7</v>
      </c>
      <c r="F9747">
        <v>11.6</v>
      </c>
      <c r="G9747">
        <v>19.5</v>
      </c>
      <c r="H9747">
        <v>4.0999999999999996</v>
      </c>
      <c r="I9747" t="s">
        <v>15</v>
      </c>
    </row>
    <row r="9748" spans="1:9" x14ac:dyDescent="0.25">
      <c r="A9748" s="2">
        <v>26184</v>
      </c>
      <c r="B9748">
        <v>251</v>
      </c>
      <c r="C9748">
        <v>1971</v>
      </c>
      <c r="D9748">
        <v>9</v>
      </c>
      <c r="E9748">
        <v>8</v>
      </c>
      <c r="F9748">
        <v>13.3</v>
      </c>
      <c r="G9748">
        <v>16.3</v>
      </c>
      <c r="H9748">
        <v>13.5</v>
      </c>
      <c r="I9748" t="s">
        <v>15</v>
      </c>
    </row>
    <row r="9749" spans="1:9" x14ac:dyDescent="0.25">
      <c r="A9749" s="2">
        <v>26185</v>
      </c>
      <c r="B9749">
        <v>252</v>
      </c>
      <c r="C9749">
        <v>1971</v>
      </c>
      <c r="D9749">
        <v>9</v>
      </c>
      <c r="E9749">
        <v>9</v>
      </c>
      <c r="F9749">
        <v>6.1</v>
      </c>
      <c r="G9749">
        <v>16.8</v>
      </c>
      <c r="H9749">
        <v>2.2999999999999998</v>
      </c>
      <c r="I9749" t="s">
        <v>15</v>
      </c>
    </row>
    <row r="9750" spans="1:9" x14ac:dyDescent="0.25">
      <c r="A9750" s="2">
        <v>26186</v>
      </c>
      <c r="B9750">
        <v>253</v>
      </c>
      <c r="C9750">
        <v>1971</v>
      </c>
      <c r="D9750">
        <v>9</v>
      </c>
      <c r="E9750">
        <v>10</v>
      </c>
      <c r="F9750">
        <v>6.7</v>
      </c>
      <c r="G9750">
        <v>17.899999999999999</v>
      </c>
      <c r="H9750">
        <v>0</v>
      </c>
      <c r="I9750" t="s">
        <v>15</v>
      </c>
    </row>
    <row r="9751" spans="1:9" x14ac:dyDescent="0.25">
      <c r="A9751" s="2">
        <v>26187</v>
      </c>
      <c r="B9751">
        <v>254</v>
      </c>
      <c r="C9751">
        <v>1971</v>
      </c>
      <c r="D9751">
        <v>9</v>
      </c>
      <c r="E9751">
        <v>11</v>
      </c>
      <c r="F9751">
        <v>7.2</v>
      </c>
      <c r="G9751">
        <v>20.100000000000001</v>
      </c>
      <c r="H9751">
        <v>0</v>
      </c>
      <c r="I9751" t="s">
        <v>15</v>
      </c>
    </row>
    <row r="9752" spans="1:9" x14ac:dyDescent="0.25">
      <c r="A9752" s="2">
        <v>26188</v>
      </c>
      <c r="B9752">
        <v>255</v>
      </c>
      <c r="C9752">
        <v>1971</v>
      </c>
      <c r="D9752">
        <v>9</v>
      </c>
      <c r="E9752">
        <v>12</v>
      </c>
      <c r="F9752">
        <v>11.7</v>
      </c>
      <c r="G9752">
        <v>17.8</v>
      </c>
      <c r="H9752">
        <v>0</v>
      </c>
      <c r="I9752" t="s">
        <v>15</v>
      </c>
    </row>
    <row r="9753" spans="1:9" x14ac:dyDescent="0.25">
      <c r="A9753" s="2">
        <v>26189</v>
      </c>
      <c r="B9753">
        <v>256</v>
      </c>
      <c r="C9753">
        <v>1971</v>
      </c>
      <c r="D9753">
        <v>9</v>
      </c>
      <c r="E9753">
        <v>13</v>
      </c>
      <c r="F9753">
        <v>11.9</v>
      </c>
      <c r="G9753">
        <v>17.899999999999999</v>
      </c>
      <c r="H9753">
        <v>5.8</v>
      </c>
      <c r="I9753" t="s">
        <v>15</v>
      </c>
    </row>
    <row r="9754" spans="1:9" x14ac:dyDescent="0.25">
      <c r="A9754" s="2">
        <v>26190</v>
      </c>
      <c r="B9754">
        <v>257</v>
      </c>
      <c r="C9754">
        <v>1971</v>
      </c>
      <c r="D9754">
        <v>9</v>
      </c>
      <c r="E9754">
        <v>14</v>
      </c>
      <c r="F9754">
        <v>9.8000000000000007</v>
      </c>
      <c r="G9754">
        <v>19.100000000000001</v>
      </c>
      <c r="H9754">
        <v>2</v>
      </c>
      <c r="I9754" t="s">
        <v>15</v>
      </c>
    </row>
    <row r="9755" spans="1:9" x14ac:dyDescent="0.25">
      <c r="A9755" s="2">
        <v>26191</v>
      </c>
      <c r="B9755">
        <v>258</v>
      </c>
      <c r="C9755">
        <v>1971</v>
      </c>
      <c r="D9755">
        <v>9</v>
      </c>
      <c r="E9755">
        <v>15</v>
      </c>
      <c r="F9755">
        <v>6.2</v>
      </c>
      <c r="G9755">
        <v>21.9</v>
      </c>
      <c r="H9755">
        <v>0</v>
      </c>
      <c r="I9755" t="s">
        <v>15</v>
      </c>
    </row>
    <row r="9756" spans="1:9" x14ac:dyDescent="0.25">
      <c r="A9756" s="2">
        <v>26192</v>
      </c>
      <c r="B9756">
        <v>259</v>
      </c>
      <c r="C9756">
        <v>1971</v>
      </c>
      <c r="D9756">
        <v>9</v>
      </c>
      <c r="E9756">
        <v>16</v>
      </c>
      <c r="F9756">
        <v>10</v>
      </c>
      <c r="G9756">
        <v>19.3</v>
      </c>
      <c r="H9756">
        <v>0.5</v>
      </c>
      <c r="I9756" t="s">
        <v>15</v>
      </c>
    </row>
    <row r="9757" spans="1:9" x14ac:dyDescent="0.25">
      <c r="A9757" s="2">
        <v>26193</v>
      </c>
      <c r="B9757">
        <v>260</v>
      </c>
      <c r="C9757">
        <v>1971</v>
      </c>
      <c r="D9757">
        <v>9</v>
      </c>
      <c r="E9757">
        <v>17</v>
      </c>
      <c r="F9757">
        <v>11.3</v>
      </c>
      <c r="G9757">
        <v>18.2</v>
      </c>
      <c r="H9757">
        <v>22.9</v>
      </c>
      <c r="I9757" t="s">
        <v>15</v>
      </c>
    </row>
    <row r="9758" spans="1:9" x14ac:dyDescent="0.25">
      <c r="A9758" s="2">
        <v>26194</v>
      </c>
      <c r="B9758">
        <v>261</v>
      </c>
      <c r="C9758">
        <v>1971</v>
      </c>
      <c r="D9758">
        <v>9</v>
      </c>
      <c r="E9758">
        <v>18</v>
      </c>
      <c r="F9758">
        <v>11.1</v>
      </c>
      <c r="G9758">
        <v>15.8</v>
      </c>
      <c r="H9758">
        <v>9.4</v>
      </c>
      <c r="I9758" t="s">
        <v>15</v>
      </c>
    </row>
    <row r="9759" spans="1:9" x14ac:dyDescent="0.25">
      <c r="A9759" s="2">
        <v>26195</v>
      </c>
      <c r="B9759">
        <v>262</v>
      </c>
      <c r="C9759">
        <v>1971</v>
      </c>
      <c r="D9759">
        <v>9</v>
      </c>
      <c r="E9759">
        <v>19</v>
      </c>
      <c r="G9759">
        <v>14.8</v>
      </c>
      <c r="H9759">
        <v>18.5</v>
      </c>
      <c r="I9759" t="s">
        <v>15</v>
      </c>
    </row>
    <row r="9760" spans="1:9" x14ac:dyDescent="0.25">
      <c r="A9760" s="2">
        <v>26196</v>
      </c>
      <c r="B9760">
        <v>263</v>
      </c>
      <c r="C9760">
        <v>1971</v>
      </c>
      <c r="D9760">
        <v>9</v>
      </c>
      <c r="E9760">
        <v>20</v>
      </c>
      <c r="F9760">
        <v>8.1999999999999993</v>
      </c>
      <c r="G9760">
        <v>17.600000000000001</v>
      </c>
      <c r="H9760">
        <v>10.4</v>
      </c>
      <c r="I9760" t="s">
        <v>15</v>
      </c>
    </row>
    <row r="9761" spans="1:9" x14ac:dyDescent="0.25">
      <c r="A9761" s="2">
        <v>26197</v>
      </c>
      <c r="B9761">
        <v>264</v>
      </c>
      <c r="C9761">
        <v>1971</v>
      </c>
      <c r="D9761">
        <v>9</v>
      </c>
      <c r="E9761">
        <v>21</v>
      </c>
      <c r="F9761">
        <v>11.1</v>
      </c>
      <c r="G9761">
        <v>19.399999999999999</v>
      </c>
      <c r="H9761">
        <v>3</v>
      </c>
      <c r="I9761" t="s">
        <v>15</v>
      </c>
    </row>
    <row r="9762" spans="1:9" x14ac:dyDescent="0.25">
      <c r="A9762" s="2">
        <v>26198</v>
      </c>
      <c r="B9762">
        <v>265</v>
      </c>
      <c r="C9762">
        <v>1971</v>
      </c>
      <c r="D9762">
        <v>9</v>
      </c>
      <c r="E9762">
        <v>22</v>
      </c>
      <c r="F9762">
        <v>11.8</v>
      </c>
      <c r="G9762">
        <v>18.3</v>
      </c>
      <c r="H9762">
        <v>2.8</v>
      </c>
      <c r="I9762" t="s">
        <v>15</v>
      </c>
    </row>
    <row r="9763" spans="1:9" x14ac:dyDescent="0.25">
      <c r="A9763" s="2">
        <v>26199</v>
      </c>
      <c r="B9763">
        <v>266</v>
      </c>
      <c r="C9763">
        <v>1971</v>
      </c>
      <c r="D9763">
        <v>9</v>
      </c>
      <c r="E9763">
        <v>23</v>
      </c>
      <c r="F9763">
        <v>6.6</v>
      </c>
      <c r="G9763">
        <v>17.600000000000001</v>
      </c>
      <c r="H9763">
        <v>0.5</v>
      </c>
      <c r="I9763" t="s">
        <v>15</v>
      </c>
    </row>
    <row r="9764" spans="1:9" x14ac:dyDescent="0.25">
      <c r="A9764" s="2">
        <v>26200</v>
      </c>
      <c r="B9764">
        <v>267</v>
      </c>
      <c r="C9764">
        <v>1971</v>
      </c>
      <c r="D9764">
        <v>9</v>
      </c>
      <c r="E9764">
        <v>24</v>
      </c>
      <c r="F9764">
        <v>9.1999999999999993</v>
      </c>
      <c r="G9764">
        <v>12.7</v>
      </c>
      <c r="H9764">
        <v>12.7</v>
      </c>
      <c r="I9764" t="s">
        <v>15</v>
      </c>
    </row>
    <row r="9765" spans="1:9" x14ac:dyDescent="0.25">
      <c r="A9765" s="2">
        <v>26201</v>
      </c>
      <c r="B9765">
        <v>268</v>
      </c>
      <c r="C9765">
        <v>1971</v>
      </c>
      <c r="D9765">
        <v>9</v>
      </c>
      <c r="E9765">
        <v>25</v>
      </c>
      <c r="F9765">
        <v>5.9</v>
      </c>
      <c r="G9765">
        <v>15</v>
      </c>
      <c r="H9765">
        <v>8.9</v>
      </c>
      <c r="I9765" t="s">
        <v>15</v>
      </c>
    </row>
    <row r="9766" spans="1:9" x14ac:dyDescent="0.25">
      <c r="A9766" s="2">
        <v>26202</v>
      </c>
      <c r="B9766">
        <v>269</v>
      </c>
      <c r="C9766">
        <v>1971</v>
      </c>
      <c r="D9766">
        <v>9</v>
      </c>
      <c r="E9766">
        <v>26</v>
      </c>
      <c r="F9766">
        <v>9.6</v>
      </c>
      <c r="G9766">
        <v>17</v>
      </c>
      <c r="H9766">
        <v>0.5</v>
      </c>
      <c r="I9766" t="s">
        <v>15</v>
      </c>
    </row>
    <row r="9767" spans="1:9" x14ac:dyDescent="0.25">
      <c r="A9767" s="2">
        <v>26203</v>
      </c>
      <c r="B9767">
        <v>270</v>
      </c>
      <c r="C9767">
        <v>1971</v>
      </c>
      <c r="D9767">
        <v>9</v>
      </c>
      <c r="E9767">
        <v>27</v>
      </c>
      <c r="F9767">
        <v>11.6</v>
      </c>
      <c r="G9767">
        <v>19.600000000000001</v>
      </c>
      <c r="H9767">
        <v>0</v>
      </c>
      <c r="I9767" t="s">
        <v>15</v>
      </c>
    </row>
    <row r="9768" spans="1:9" x14ac:dyDescent="0.25">
      <c r="A9768" s="2">
        <v>26204</v>
      </c>
      <c r="B9768">
        <v>271</v>
      </c>
      <c r="C9768">
        <v>1971</v>
      </c>
      <c r="D9768">
        <v>9</v>
      </c>
      <c r="E9768">
        <v>28</v>
      </c>
      <c r="F9768">
        <v>12.7</v>
      </c>
      <c r="G9768">
        <v>21.1</v>
      </c>
      <c r="H9768">
        <v>0.5</v>
      </c>
      <c r="I9768" t="s">
        <v>15</v>
      </c>
    </row>
    <row r="9769" spans="1:9" x14ac:dyDescent="0.25">
      <c r="A9769" s="2">
        <v>26205</v>
      </c>
      <c r="B9769">
        <v>272</v>
      </c>
      <c r="C9769">
        <v>1971</v>
      </c>
      <c r="D9769">
        <v>9</v>
      </c>
      <c r="E9769">
        <v>29</v>
      </c>
      <c r="F9769">
        <v>15.1</v>
      </c>
      <c r="G9769">
        <v>18.600000000000001</v>
      </c>
      <c r="H9769">
        <v>1.5</v>
      </c>
      <c r="I9769" t="s">
        <v>15</v>
      </c>
    </row>
    <row r="9770" spans="1:9" x14ac:dyDescent="0.25">
      <c r="A9770" s="2">
        <v>26206</v>
      </c>
      <c r="B9770">
        <v>273</v>
      </c>
      <c r="C9770">
        <v>1971</v>
      </c>
      <c r="D9770">
        <v>9</v>
      </c>
      <c r="E9770">
        <v>30</v>
      </c>
      <c r="F9770">
        <v>14.7</v>
      </c>
      <c r="G9770">
        <v>19.899999999999999</v>
      </c>
      <c r="H9770">
        <v>32.5</v>
      </c>
      <c r="I9770" t="s">
        <v>15</v>
      </c>
    </row>
    <row r="9771" spans="1:9" x14ac:dyDescent="0.25">
      <c r="A9771" s="2">
        <v>26207</v>
      </c>
      <c r="B9771">
        <v>274</v>
      </c>
      <c r="C9771">
        <v>1971</v>
      </c>
      <c r="D9771">
        <v>10</v>
      </c>
      <c r="E9771">
        <v>1</v>
      </c>
      <c r="F9771">
        <v>14.8</v>
      </c>
      <c r="G9771">
        <v>19.3</v>
      </c>
      <c r="H9771">
        <v>2.2999999999999998</v>
      </c>
      <c r="I9771" t="s">
        <v>15</v>
      </c>
    </row>
    <row r="9772" spans="1:9" x14ac:dyDescent="0.25">
      <c r="A9772" s="2">
        <v>26208</v>
      </c>
      <c r="B9772">
        <v>275</v>
      </c>
      <c r="C9772">
        <v>1971</v>
      </c>
      <c r="D9772">
        <v>10</v>
      </c>
      <c r="E9772">
        <v>2</v>
      </c>
      <c r="F9772">
        <v>10.1</v>
      </c>
      <c r="G9772">
        <v>20.2</v>
      </c>
      <c r="H9772">
        <v>0</v>
      </c>
      <c r="I9772" t="s">
        <v>15</v>
      </c>
    </row>
    <row r="9773" spans="1:9" x14ac:dyDescent="0.25">
      <c r="A9773" s="2">
        <v>26209</v>
      </c>
      <c r="B9773">
        <v>276</v>
      </c>
      <c r="C9773">
        <v>1971</v>
      </c>
      <c r="D9773">
        <v>10</v>
      </c>
      <c r="E9773">
        <v>3</v>
      </c>
      <c r="F9773">
        <v>9.1</v>
      </c>
      <c r="G9773">
        <v>28.3</v>
      </c>
      <c r="H9773">
        <v>0</v>
      </c>
      <c r="I9773" t="s">
        <v>15</v>
      </c>
    </row>
    <row r="9774" spans="1:9" x14ac:dyDescent="0.25">
      <c r="A9774" s="2">
        <v>26210</v>
      </c>
      <c r="B9774">
        <v>277</v>
      </c>
      <c r="C9774">
        <v>1971</v>
      </c>
      <c r="D9774">
        <v>10</v>
      </c>
      <c r="E9774">
        <v>4</v>
      </c>
      <c r="F9774">
        <v>10.1</v>
      </c>
      <c r="G9774">
        <v>22.8</v>
      </c>
      <c r="H9774">
        <v>0</v>
      </c>
      <c r="I9774" t="s">
        <v>15</v>
      </c>
    </row>
    <row r="9775" spans="1:9" x14ac:dyDescent="0.25">
      <c r="A9775" s="2">
        <v>26211</v>
      </c>
      <c r="B9775">
        <v>278</v>
      </c>
      <c r="C9775">
        <v>1971</v>
      </c>
      <c r="D9775">
        <v>10</v>
      </c>
      <c r="E9775">
        <v>5</v>
      </c>
      <c r="F9775">
        <v>13.4</v>
      </c>
      <c r="G9775">
        <v>18.8</v>
      </c>
      <c r="H9775">
        <v>15.7</v>
      </c>
      <c r="I9775" t="s">
        <v>15</v>
      </c>
    </row>
    <row r="9776" spans="1:9" x14ac:dyDescent="0.25">
      <c r="A9776" s="2">
        <v>26212</v>
      </c>
      <c r="B9776">
        <v>279</v>
      </c>
      <c r="C9776">
        <v>1971</v>
      </c>
      <c r="D9776">
        <v>10</v>
      </c>
      <c r="E9776">
        <v>6</v>
      </c>
      <c r="F9776">
        <v>10.6</v>
      </c>
      <c r="G9776">
        <v>16.600000000000001</v>
      </c>
      <c r="H9776">
        <v>7.1</v>
      </c>
      <c r="I9776" t="s">
        <v>15</v>
      </c>
    </row>
    <row r="9777" spans="1:9" x14ac:dyDescent="0.25">
      <c r="A9777" s="2">
        <v>26213</v>
      </c>
      <c r="B9777">
        <v>280</v>
      </c>
      <c r="C9777">
        <v>1971</v>
      </c>
      <c r="D9777">
        <v>10</v>
      </c>
      <c r="E9777">
        <v>7</v>
      </c>
      <c r="F9777">
        <v>10.5</v>
      </c>
      <c r="G9777">
        <v>15</v>
      </c>
      <c r="H9777">
        <v>8.6</v>
      </c>
      <c r="I9777" t="s">
        <v>15</v>
      </c>
    </row>
    <row r="9778" spans="1:9" x14ac:dyDescent="0.25">
      <c r="A9778" s="2">
        <v>26214</v>
      </c>
      <c r="B9778">
        <v>281</v>
      </c>
      <c r="C9778">
        <v>1971</v>
      </c>
      <c r="D9778">
        <v>10</v>
      </c>
      <c r="E9778">
        <v>8</v>
      </c>
      <c r="F9778">
        <v>5.4</v>
      </c>
      <c r="G9778">
        <v>16.8</v>
      </c>
      <c r="H9778">
        <v>3</v>
      </c>
      <c r="I9778" t="s">
        <v>15</v>
      </c>
    </row>
    <row r="9779" spans="1:9" x14ac:dyDescent="0.25">
      <c r="A9779" s="2">
        <v>26215</v>
      </c>
      <c r="B9779">
        <v>282</v>
      </c>
      <c r="C9779">
        <v>1971</v>
      </c>
      <c r="D9779">
        <v>10</v>
      </c>
      <c r="E9779">
        <v>9</v>
      </c>
      <c r="F9779">
        <v>5.2</v>
      </c>
      <c r="G9779">
        <v>17.2</v>
      </c>
      <c r="H9779">
        <v>0</v>
      </c>
      <c r="I9779" t="s">
        <v>15</v>
      </c>
    </row>
    <row r="9780" spans="1:9" x14ac:dyDescent="0.25">
      <c r="A9780" s="2">
        <v>26216</v>
      </c>
      <c r="B9780">
        <v>283</v>
      </c>
      <c r="C9780">
        <v>1971</v>
      </c>
      <c r="D9780">
        <v>10</v>
      </c>
      <c r="E9780">
        <v>10</v>
      </c>
      <c r="F9780">
        <v>6.4</v>
      </c>
      <c r="G9780">
        <v>20.8</v>
      </c>
      <c r="H9780">
        <v>0</v>
      </c>
      <c r="I9780" t="s">
        <v>15</v>
      </c>
    </row>
    <row r="9781" spans="1:9" x14ac:dyDescent="0.25">
      <c r="A9781" s="2">
        <v>26217</v>
      </c>
      <c r="B9781">
        <v>284</v>
      </c>
      <c r="C9781">
        <v>1971</v>
      </c>
      <c r="D9781">
        <v>10</v>
      </c>
      <c r="E9781">
        <v>11</v>
      </c>
      <c r="F9781">
        <v>6.3</v>
      </c>
      <c r="G9781">
        <v>20.3</v>
      </c>
      <c r="H9781">
        <v>0</v>
      </c>
      <c r="I9781" t="s">
        <v>15</v>
      </c>
    </row>
    <row r="9782" spans="1:9" x14ac:dyDescent="0.25">
      <c r="A9782" s="2">
        <v>26218</v>
      </c>
      <c r="B9782">
        <v>285</v>
      </c>
      <c r="C9782">
        <v>1971</v>
      </c>
      <c r="D9782">
        <v>10</v>
      </c>
      <c r="E9782">
        <v>12</v>
      </c>
      <c r="F9782">
        <v>7.3</v>
      </c>
      <c r="G9782">
        <v>19.7</v>
      </c>
      <c r="H9782">
        <v>0</v>
      </c>
      <c r="I9782" t="s">
        <v>15</v>
      </c>
    </row>
    <row r="9783" spans="1:9" x14ac:dyDescent="0.25">
      <c r="A9783" s="2">
        <v>26219</v>
      </c>
      <c r="B9783">
        <v>286</v>
      </c>
      <c r="C9783">
        <v>1971</v>
      </c>
      <c r="D9783">
        <v>10</v>
      </c>
      <c r="E9783">
        <v>13</v>
      </c>
      <c r="F9783">
        <v>12.1</v>
      </c>
      <c r="G9783">
        <v>18.600000000000001</v>
      </c>
      <c r="H9783">
        <v>2.2999999999999998</v>
      </c>
      <c r="I9783" t="s">
        <v>15</v>
      </c>
    </row>
    <row r="9784" spans="1:9" x14ac:dyDescent="0.25">
      <c r="A9784" s="2">
        <v>26220</v>
      </c>
      <c r="B9784">
        <v>287</v>
      </c>
      <c r="C9784">
        <v>1971</v>
      </c>
      <c r="D9784">
        <v>10</v>
      </c>
      <c r="E9784">
        <v>14</v>
      </c>
      <c r="F9784">
        <v>12.8</v>
      </c>
      <c r="G9784">
        <v>17.899999999999999</v>
      </c>
      <c r="H9784">
        <v>6.4</v>
      </c>
      <c r="I9784" t="s">
        <v>15</v>
      </c>
    </row>
    <row r="9785" spans="1:9" x14ac:dyDescent="0.25">
      <c r="A9785" s="2">
        <v>26221</v>
      </c>
      <c r="B9785">
        <v>288</v>
      </c>
      <c r="C9785">
        <v>1971</v>
      </c>
      <c r="D9785">
        <v>10</v>
      </c>
      <c r="E9785">
        <v>15</v>
      </c>
      <c r="F9785">
        <v>11.2</v>
      </c>
      <c r="H9785">
        <v>0</v>
      </c>
    </row>
    <row r="9786" spans="1:9" x14ac:dyDescent="0.25">
      <c r="A9786" s="2">
        <v>26222</v>
      </c>
      <c r="B9786">
        <v>289</v>
      </c>
      <c r="C9786">
        <v>1971</v>
      </c>
      <c r="D9786">
        <v>10</v>
      </c>
      <c r="E9786">
        <v>16</v>
      </c>
      <c r="F9786">
        <v>8.6999999999999993</v>
      </c>
      <c r="G9786">
        <v>20.8</v>
      </c>
      <c r="H9786">
        <v>0</v>
      </c>
      <c r="I9786" t="s">
        <v>16</v>
      </c>
    </row>
    <row r="9787" spans="1:9" x14ac:dyDescent="0.25">
      <c r="A9787" s="2">
        <v>26223</v>
      </c>
      <c r="B9787">
        <v>290</v>
      </c>
      <c r="C9787">
        <v>1971</v>
      </c>
      <c r="D9787">
        <v>10</v>
      </c>
      <c r="E9787">
        <v>17</v>
      </c>
      <c r="F9787">
        <v>12.5</v>
      </c>
      <c r="G9787">
        <v>19.8</v>
      </c>
      <c r="H9787">
        <v>4.5999999999999996</v>
      </c>
      <c r="I9787" t="s">
        <v>15</v>
      </c>
    </row>
    <row r="9788" spans="1:9" x14ac:dyDescent="0.25">
      <c r="A9788" s="2">
        <v>26224</v>
      </c>
      <c r="B9788">
        <v>291</v>
      </c>
      <c r="C9788">
        <v>1971</v>
      </c>
      <c r="D9788">
        <v>10</v>
      </c>
      <c r="E9788">
        <v>18</v>
      </c>
      <c r="F9788">
        <v>7.8</v>
      </c>
      <c r="G9788">
        <v>27.5</v>
      </c>
      <c r="H9788">
        <v>0</v>
      </c>
      <c r="I9788" t="s">
        <v>15</v>
      </c>
    </row>
    <row r="9789" spans="1:9" x14ac:dyDescent="0.25">
      <c r="A9789" s="2">
        <v>26225</v>
      </c>
      <c r="B9789">
        <v>292</v>
      </c>
      <c r="C9789">
        <v>1971</v>
      </c>
      <c r="D9789">
        <v>10</v>
      </c>
      <c r="E9789">
        <v>19</v>
      </c>
      <c r="F9789">
        <v>13.6</v>
      </c>
      <c r="G9789">
        <v>18.899999999999999</v>
      </c>
      <c r="H9789">
        <v>9.6999999999999993</v>
      </c>
      <c r="I9789" t="s">
        <v>15</v>
      </c>
    </row>
    <row r="9790" spans="1:9" x14ac:dyDescent="0.25">
      <c r="A9790" s="2">
        <v>26226</v>
      </c>
      <c r="B9790">
        <v>293</v>
      </c>
      <c r="C9790">
        <v>1971</v>
      </c>
      <c r="D9790">
        <v>10</v>
      </c>
      <c r="E9790">
        <v>20</v>
      </c>
      <c r="F9790">
        <v>11.6</v>
      </c>
      <c r="G9790">
        <v>20.9</v>
      </c>
      <c r="H9790">
        <v>16</v>
      </c>
      <c r="I9790" t="s">
        <v>15</v>
      </c>
    </row>
    <row r="9791" spans="1:9" x14ac:dyDescent="0.25">
      <c r="A9791" s="2">
        <v>26227</v>
      </c>
      <c r="B9791">
        <v>294</v>
      </c>
      <c r="C9791">
        <v>1971</v>
      </c>
      <c r="D9791">
        <v>10</v>
      </c>
      <c r="E9791">
        <v>21</v>
      </c>
      <c r="F9791">
        <v>7.3</v>
      </c>
      <c r="G9791">
        <v>19.7</v>
      </c>
      <c r="H9791">
        <v>46.5</v>
      </c>
      <c r="I9791" t="s">
        <v>15</v>
      </c>
    </row>
    <row r="9792" spans="1:9" x14ac:dyDescent="0.25">
      <c r="A9792" s="2">
        <v>26228</v>
      </c>
      <c r="B9792">
        <v>295</v>
      </c>
      <c r="C9792">
        <v>1971</v>
      </c>
      <c r="D9792">
        <v>10</v>
      </c>
      <c r="E9792">
        <v>22</v>
      </c>
      <c r="F9792">
        <v>13.9</v>
      </c>
      <c r="G9792">
        <v>19.399999999999999</v>
      </c>
      <c r="H9792">
        <v>0.3</v>
      </c>
      <c r="I9792" t="s">
        <v>15</v>
      </c>
    </row>
    <row r="9793" spans="1:9" x14ac:dyDescent="0.25">
      <c r="A9793" s="2">
        <v>26229</v>
      </c>
      <c r="B9793">
        <v>296</v>
      </c>
      <c r="C9793">
        <v>1971</v>
      </c>
      <c r="D9793">
        <v>10</v>
      </c>
      <c r="E9793">
        <v>23</v>
      </c>
      <c r="F9793">
        <v>7.6</v>
      </c>
      <c r="G9793">
        <v>22.2</v>
      </c>
      <c r="H9793">
        <v>0</v>
      </c>
      <c r="I9793" t="s">
        <v>15</v>
      </c>
    </row>
    <row r="9794" spans="1:9" x14ac:dyDescent="0.25">
      <c r="A9794" s="2">
        <v>26230</v>
      </c>
      <c r="B9794">
        <v>297</v>
      </c>
      <c r="C9794">
        <v>1971</v>
      </c>
      <c r="D9794">
        <v>10</v>
      </c>
      <c r="E9794">
        <v>24</v>
      </c>
      <c r="F9794">
        <v>9.4</v>
      </c>
      <c r="G9794">
        <v>20.5</v>
      </c>
      <c r="H9794">
        <v>0</v>
      </c>
      <c r="I9794" t="s">
        <v>15</v>
      </c>
    </row>
    <row r="9795" spans="1:9" x14ac:dyDescent="0.25">
      <c r="A9795" s="2">
        <v>26231</v>
      </c>
      <c r="B9795">
        <v>298</v>
      </c>
      <c r="C9795">
        <v>1971</v>
      </c>
      <c r="D9795">
        <v>10</v>
      </c>
      <c r="E9795">
        <v>25</v>
      </c>
      <c r="F9795">
        <v>10.4</v>
      </c>
      <c r="G9795">
        <v>16.2</v>
      </c>
      <c r="H9795">
        <v>2</v>
      </c>
      <c r="I9795" t="s">
        <v>15</v>
      </c>
    </row>
    <row r="9796" spans="1:9" x14ac:dyDescent="0.25">
      <c r="A9796" s="2">
        <v>26232</v>
      </c>
      <c r="B9796">
        <v>299</v>
      </c>
      <c r="C9796">
        <v>1971</v>
      </c>
      <c r="D9796">
        <v>10</v>
      </c>
      <c r="E9796">
        <v>26</v>
      </c>
      <c r="F9796">
        <v>3.4</v>
      </c>
      <c r="G9796">
        <v>17.899999999999999</v>
      </c>
      <c r="H9796">
        <v>0.3</v>
      </c>
      <c r="I9796" t="s">
        <v>15</v>
      </c>
    </row>
    <row r="9797" spans="1:9" x14ac:dyDescent="0.25">
      <c r="A9797" s="2">
        <v>26233</v>
      </c>
      <c r="B9797">
        <v>300</v>
      </c>
      <c r="C9797">
        <v>1971</v>
      </c>
      <c r="D9797">
        <v>10</v>
      </c>
      <c r="E9797">
        <v>27</v>
      </c>
      <c r="F9797">
        <v>5.3</v>
      </c>
      <c r="G9797">
        <v>19.399999999999999</v>
      </c>
      <c r="H9797">
        <v>0</v>
      </c>
      <c r="I9797" t="s">
        <v>15</v>
      </c>
    </row>
    <row r="9798" spans="1:9" x14ac:dyDescent="0.25">
      <c r="A9798" s="2">
        <v>26234</v>
      </c>
      <c r="B9798">
        <v>301</v>
      </c>
      <c r="C9798">
        <v>1971</v>
      </c>
      <c r="D9798">
        <v>10</v>
      </c>
      <c r="E9798">
        <v>28</v>
      </c>
      <c r="F9798">
        <v>4.5</v>
      </c>
      <c r="G9798">
        <v>19.100000000000001</v>
      </c>
      <c r="H9798">
        <v>0</v>
      </c>
      <c r="I9798" t="s">
        <v>15</v>
      </c>
    </row>
    <row r="9799" spans="1:9" x14ac:dyDescent="0.25">
      <c r="A9799" s="2">
        <v>26235</v>
      </c>
      <c r="B9799">
        <v>302</v>
      </c>
      <c r="C9799">
        <v>1971</v>
      </c>
      <c r="D9799">
        <v>10</v>
      </c>
      <c r="E9799">
        <v>29</v>
      </c>
      <c r="F9799">
        <v>9.1999999999999993</v>
      </c>
      <c r="G9799">
        <v>19.399999999999999</v>
      </c>
      <c r="H9799">
        <v>0</v>
      </c>
      <c r="I9799" t="s">
        <v>15</v>
      </c>
    </row>
    <row r="9800" spans="1:9" x14ac:dyDescent="0.25">
      <c r="A9800" s="2">
        <v>26236</v>
      </c>
      <c r="B9800">
        <v>303</v>
      </c>
      <c r="C9800">
        <v>1971</v>
      </c>
      <c r="D9800">
        <v>10</v>
      </c>
      <c r="E9800">
        <v>30</v>
      </c>
      <c r="F9800">
        <v>7.3</v>
      </c>
      <c r="G9800">
        <v>21.7</v>
      </c>
      <c r="H9800">
        <v>0</v>
      </c>
      <c r="I9800" t="s">
        <v>15</v>
      </c>
    </row>
    <row r="9801" spans="1:9" x14ac:dyDescent="0.25">
      <c r="A9801" s="2">
        <v>26237</v>
      </c>
      <c r="B9801">
        <v>304</v>
      </c>
      <c r="C9801">
        <v>1971</v>
      </c>
      <c r="D9801">
        <v>10</v>
      </c>
      <c r="E9801">
        <v>31</v>
      </c>
      <c r="F9801">
        <v>8.8000000000000007</v>
      </c>
      <c r="G9801">
        <v>26.3</v>
      </c>
      <c r="H9801">
        <v>0</v>
      </c>
      <c r="I9801" t="s">
        <v>15</v>
      </c>
    </row>
    <row r="9802" spans="1:9" x14ac:dyDescent="0.25">
      <c r="A9802" s="2">
        <v>26238</v>
      </c>
      <c r="B9802">
        <v>305</v>
      </c>
      <c r="C9802">
        <v>1971</v>
      </c>
      <c r="D9802">
        <v>11</v>
      </c>
      <c r="E9802">
        <v>1</v>
      </c>
      <c r="F9802">
        <v>8.6999999999999993</v>
      </c>
      <c r="G9802">
        <v>21</v>
      </c>
      <c r="H9802">
        <v>0</v>
      </c>
      <c r="I9802" t="s">
        <v>15</v>
      </c>
    </row>
    <row r="9803" spans="1:9" x14ac:dyDescent="0.25">
      <c r="A9803" s="2">
        <v>26239</v>
      </c>
      <c r="B9803">
        <v>306</v>
      </c>
      <c r="C9803">
        <v>1971</v>
      </c>
      <c r="D9803">
        <v>11</v>
      </c>
      <c r="E9803">
        <v>2</v>
      </c>
      <c r="F9803">
        <v>13.4</v>
      </c>
      <c r="G9803">
        <v>20.399999999999999</v>
      </c>
      <c r="H9803">
        <v>2.2999999999999998</v>
      </c>
      <c r="I9803" t="s">
        <v>15</v>
      </c>
    </row>
    <row r="9804" spans="1:9" x14ac:dyDescent="0.25">
      <c r="A9804" s="2">
        <v>26240</v>
      </c>
      <c r="B9804">
        <v>307</v>
      </c>
      <c r="C9804">
        <v>1971</v>
      </c>
      <c r="D9804">
        <v>11</v>
      </c>
      <c r="E9804">
        <v>3</v>
      </c>
      <c r="F9804">
        <v>10.4</v>
      </c>
      <c r="G9804">
        <v>19.899999999999999</v>
      </c>
      <c r="H9804">
        <v>0</v>
      </c>
      <c r="I9804" t="s">
        <v>15</v>
      </c>
    </row>
    <row r="9805" spans="1:9" x14ac:dyDescent="0.25">
      <c r="A9805" s="2">
        <v>26241</v>
      </c>
      <c r="B9805">
        <v>308</v>
      </c>
      <c r="C9805">
        <v>1971</v>
      </c>
      <c r="D9805">
        <v>11</v>
      </c>
      <c r="E9805">
        <v>4</v>
      </c>
      <c r="F9805">
        <v>12.6</v>
      </c>
      <c r="G9805">
        <v>21</v>
      </c>
      <c r="H9805">
        <v>0</v>
      </c>
      <c r="I9805" t="s">
        <v>15</v>
      </c>
    </row>
    <row r="9806" spans="1:9" x14ac:dyDescent="0.25">
      <c r="A9806" s="2">
        <v>26242</v>
      </c>
      <c r="B9806">
        <v>309</v>
      </c>
      <c r="C9806">
        <v>1971</v>
      </c>
      <c r="D9806">
        <v>11</v>
      </c>
      <c r="E9806">
        <v>5</v>
      </c>
      <c r="F9806">
        <v>12.2</v>
      </c>
      <c r="G9806">
        <v>18.600000000000001</v>
      </c>
      <c r="H9806">
        <v>1</v>
      </c>
      <c r="I9806" t="s">
        <v>15</v>
      </c>
    </row>
    <row r="9807" spans="1:9" x14ac:dyDescent="0.25">
      <c r="A9807" s="2">
        <v>26243</v>
      </c>
      <c r="B9807">
        <v>310</v>
      </c>
      <c r="C9807">
        <v>1971</v>
      </c>
      <c r="D9807">
        <v>11</v>
      </c>
      <c r="E9807">
        <v>6</v>
      </c>
      <c r="F9807">
        <v>10</v>
      </c>
      <c r="G9807">
        <v>24.6</v>
      </c>
      <c r="H9807">
        <v>0</v>
      </c>
      <c r="I9807" t="s">
        <v>15</v>
      </c>
    </row>
    <row r="9808" spans="1:9" x14ac:dyDescent="0.25">
      <c r="A9808" s="2">
        <v>26244</v>
      </c>
      <c r="B9808">
        <v>311</v>
      </c>
      <c r="C9808">
        <v>1971</v>
      </c>
      <c r="D9808">
        <v>11</v>
      </c>
      <c r="E9808">
        <v>7</v>
      </c>
      <c r="F9808">
        <v>11.6</v>
      </c>
      <c r="G9808">
        <v>29.4</v>
      </c>
      <c r="H9808">
        <v>0</v>
      </c>
      <c r="I9808" t="s">
        <v>15</v>
      </c>
    </row>
    <row r="9809" spans="1:9" x14ac:dyDescent="0.25">
      <c r="A9809" s="2">
        <v>26245</v>
      </c>
      <c r="B9809">
        <v>312</v>
      </c>
      <c r="C9809">
        <v>1971</v>
      </c>
      <c r="D9809">
        <v>11</v>
      </c>
      <c r="E9809">
        <v>8</v>
      </c>
      <c r="F9809">
        <v>12.7</v>
      </c>
      <c r="G9809">
        <v>22.9</v>
      </c>
      <c r="H9809">
        <v>0</v>
      </c>
      <c r="I9809" t="s">
        <v>15</v>
      </c>
    </row>
    <row r="9810" spans="1:9" x14ac:dyDescent="0.25">
      <c r="A9810" s="2">
        <v>26246</v>
      </c>
      <c r="B9810">
        <v>313</v>
      </c>
      <c r="C9810">
        <v>1971</v>
      </c>
      <c r="D9810">
        <v>11</v>
      </c>
      <c r="E9810">
        <v>9</v>
      </c>
      <c r="F9810">
        <v>11.8</v>
      </c>
      <c r="G9810">
        <v>18.5</v>
      </c>
      <c r="H9810">
        <v>0</v>
      </c>
      <c r="I9810" t="s">
        <v>15</v>
      </c>
    </row>
    <row r="9811" spans="1:9" x14ac:dyDescent="0.25">
      <c r="A9811" s="2">
        <v>26247</v>
      </c>
      <c r="B9811">
        <v>314</v>
      </c>
      <c r="C9811">
        <v>1971</v>
      </c>
      <c r="D9811">
        <v>11</v>
      </c>
      <c r="E9811">
        <v>10</v>
      </c>
      <c r="F9811">
        <v>10.3</v>
      </c>
      <c r="G9811">
        <v>16.600000000000001</v>
      </c>
      <c r="H9811">
        <v>2.2999999999999998</v>
      </c>
      <c r="I9811" t="s">
        <v>15</v>
      </c>
    </row>
    <row r="9812" spans="1:9" x14ac:dyDescent="0.25">
      <c r="A9812" s="2">
        <v>26248</v>
      </c>
      <c r="B9812">
        <v>315</v>
      </c>
      <c r="C9812">
        <v>1971</v>
      </c>
      <c r="D9812">
        <v>11</v>
      </c>
      <c r="E9812">
        <v>11</v>
      </c>
      <c r="F9812">
        <v>9.1</v>
      </c>
      <c r="G9812">
        <v>18.3</v>
      </c>
      <c r="H9812">
        <v>1.8</v>
      </c>
      <c r="I9812" t="s">
        <v>15</v>
      </c>
    </row>
    <row r="9813" spans="1:9" x14ac:dyDescent="0.25">
      <c r="A9813" s="2">
        <v>26249</v>
      </c>
      <c r="B9813">
        <v>316</v>
      </c>
      <c r="C9813">
        <v>1971</v>
      </c>
      <c r="D9813">
        <v>11</v>
      </c>
      <c r="E9813">
        <v>12</v>
      </c>
      <c r="F9813">
        <v>5.3</v>
      </c>
      <c r="G9813">
        <v>19.399999999999999</v>
      </c>
      <c r="H9813">
        <v>0</v>
      </c>
      <c r="I9813" t="s">
        <v>15</v>
      </c>
    </row>
    <row r="9814" spans="1:9" x14ac:dyDescent="0.25">
      <c r="A9814" s="2">
        <v>26250</v>
      </c>
      <c r="B9814">
        <v>317</v>
      </c>
      <c r="C9814">
        <v>1971</v>
      </c>
      <c r="D9814">
        <v>11</v>
      </c>
      <c r="E9814">
        <v>13</v>
      </c>
      <c r="F9814">
        <v>11.7</v>
      </c>
      <c r="G9814">
        <v>21.2</v>
      </c>
      <c r="H9814">
        <v>0</v>
      </c>
      <c r="I9814" t="s">
        <v>15</v>
      </c>
    </row>
    <row r="9815" spans="1:9" x14ac:dyDescent="0.25">
      <c r="A9815" s="2">
        <v>26251</v>
      </c>
      <c r="B9815">
        <v>318</v>
      </c>
      <c r="C9815">
        <v>1971</v>
      </c>
      <c r="D9815">
        <v>11</v>
      </c>
      <c r="E9815">
        <v>14</v>
      </c>
      <c r="F9815">
        <v>7.3</v>
      </c>
      <c r="G9815">
        <v>23.2</v>
      </c>
      <c r="H9815">
        <v>0</v>
      </c>
      <c r="I9815" t="s">
        <v>15</v>
      </c>
    </row>
    <row r="9816" spans="1:9" x14ac:dyDescent="0.25">
      <c r="A9816" s="2">
        <v>26252</v>
      </c>
      <c r="B9816">
        <v>319</v>
      </c>
      <c r="C9816">
        <v>1971</v>
      </c>
      <c r="D9816">
        <v>11</v>
      </c>
      <c r="E9816">
        <v>15</v>
      </c>
      <c r="F9816">
        <v>11.9</v>
      </c>
      <c r="G9816">
        <v>17.2</v>
      </c>
      <c r="H9816">
        <v>0.3</v>
      </c>
      <c r="I9816" t="s">
        <v>15</v>
      </c>
    </row>
    <row r="9817" spans="1:9" x14ac:dyDescent="0.25">
      <c r="A9817" s="2">
        <v>26253</v>
      </c>
      <c r="B9817">
        <v>320</v>
      </c>
      <c r="C9817">
        <v>1971</v>
      </c>
      <c r="D9817">
        <v>11</v>
      </c>
      <c r="E9817">
        <v>16</v>
      </c>
      <c r="F9817">
        <v>7</v>
      </c>
      <c r="G9817">
        <v>17.2</v>
      </c>
      <c r="H9817">
        <v>1</v>
      </c>
      <c r="I9817" t="s">
        <v>15</v>
      </c>
    </row>
    <row r="9818" spans="1:9" x14ac:dyDescent="0.25">
      <c r="A9818" s="2">
        <v>26254</v>
      </c>
      <c r="B9818">
        <v>321</v>
      </c>
      <c r="C9818">
        <v>1971</v>
      </c>
      <c r="D9818">
        <v>11</v>
      </c>
      <c r="E9818">
        <v>17</v>
      </c>
      <c r="F9818">
        <v>10.199999999999999</v>
      </c>
      <c r="G9818">
        <v>20.5</v>
      </c>
      <c r="H9818">
        <v>0</v>
      </c>
      <c r="I9818" t="s">
        <v>15</v>
      </c>
    </row>
    <row r="9819" spans="1:9" x14ac:dyDescent="0.25">
      <c r="A9819" s="2">
        <v>26255</v>
      </c>
      <c r="B9819">
        <v>322</v>
      </c>
      <c r="C9819">
        <v>1971</v>
      </c>
      <c r="D9819">
        <v>11</v>
      </c>
      <c r="E9819">
        <v>18</v>
      </c>
      <c r="F9819">
        <v>7.4</v>
      </c>
      <c r="G9819">
        <v>20.6</v>
      </c>
      <c r="H9819">
        <v>0</v>
      </c>
      <c r="I9819" t="s">
        <v>15</v>
      </c>
    </row>
    <row r="9820" spans="1:9" x14ac:dyDescent="0.25">
      <c r="A9820" s="2">
        <v>26256</v>
      </c>
      <c r="B9820">
        <v>323</v>
      </c>
      <c r="C9820">
        <v>1971</v>
      </c>
      <c r="D9820">
        <v>11</v>
      </c>
      <c r="E9820">
        <v>19</v>
      </c>
      <c r="F9820">
        <v>10.7</v>
      </c>
      <c r="G9820">
        <v>20.399999999999999</v>
      </c>
      <c r="H9820">
        <v>0</v>
      </c>
      <c r="I9820" t="s">
        <v>15</v>
      </c>
    </row>
    <row r="9821" spans="1:9" x14ac:dyDescent="0.25">
      <c r="A9821" s="2">
        <v>26257</v>
      </c>
      <c r="B9821">
        <v>324</v>
      </c>
      <c r="C9821">
        <v>1971</v>
      </c>
      <c r="D9821">
        <v>11</v>
      </c>
      <c r="E9821">
        <v>20</v>
      </c>
      <c r="F9821">
        <v>10.1</v>
      </c>
      <c r="G9821">
        <v>24.2</v>
      </c>
      <c r="H9821">
        <v>0</v>
      </c>
      <c r="I9821" t="s">
        <v>15</v>
      </c>
    </row>
    <row r="9822" spans="1:9" x14ac:dyDescent="0.25">
      <c r="A9822" s="2">
        <v>26258</v>
      </c>
      <c r="B9822">
        <v>325</v>
      </c>
      <c r="C9822">
        <v>1971</v>
      </c>
      <c r="D9822">
        <v>11</v>
      </c>
      <c r="E9822">
        <v>21</v>
      </c>
      <c r="F9822">
        <v>9.4</v>
      </c>
      <c r="G9822">
        <v>21.8</v>
      </c>
      <c r="H9822">
        <v>0</v>
      </c>
      <c r="I9822" t="s">
        <v>15</v>
      </c>
    </row>
    <row r="9823" spans="1:9" x14ac:dyDescent="0.25">
      <c r="A9823" s="2">
        <v>26259</v>
      </c>
      <c r="B9823">
        <v>326</v>
      </c>
      <c r="C9823">
        <v>1971</v>
      </c>
      <c r="D9823">
        <v>11</v>
      </c>
      <c r="E9823">
        <v>22</v>
      </c>
      <c r="F9823">
        <v>11.2</v>
      </c>
      <c r="G9823">
        <v>19.600000000000001</v>
      </c>
      <c r="H9823">
        <v>0.8</v>
      </c>
      <c r="I9823" t="s">
        <v>15</v>
      </c>
    </row>
    <row r="9824" spans="1:9" x14ac:dyDescent="0.25">
      <c r="A9824" s="2">
        <v>26260</v>
      </c>
      <c r="B9824">
        <v>327</v>
      </c>
      <c r="C9824">
        <v>1971</v>
      </c>
      <c r="D9824">
        <v>11</v>
      </c>
      <c r="E9824">
        <v>23</v>
      </c>
      <c r="F9824">
        <v>10.199999999999999</v>
      </c>
      <c r="G9824">
        <v>22.7</v>
      </c>
      <c r="H9824">
        <v>4.0999999999999996</v>
      </c>
      <c r="I9824" t="s">
        <v>15</v>
      </c>
    </row>
    <row r="9825" spans="1:9" x14ac:dyDescent="0.25">
      <c r="A9825" s="2">
        <v>26261</v>
      </c>
      <c r="B9825">
        <v>328</v>
      </c>
      <c r="C9825">
        <v>1971</v>
      </c>
      <c r="D9825">
        <v>11</v>
      </c>
      <c r="E9825">
        <v>24</v>
      </c>
      <c r="F9825">
        <v>14.6</v>
      </c>
      <c r="G9825">
        <v>24.1</v>
      </c>
      <c r="H9825">
        <v>0</v>
      </c>
      <c r="I9825" t="s">
        <v>15</v>
      </c>
    </row>
    <row r="9826" spans="1:9" x14ac:dyDescent="0.25">
      <c r="A9826" s="2">
        <v>26262</v>
      </c>
      <c r="B9826">
        <v>329</v>
      </c>
      <c r="C9826">
        <v>1971</v>
      </c>
      <c r="D9826">
        <v>11</v>
      </c>
      <c r="E9826">
        <v>25</v>
      </c>
      <c r="F9826">
        <v>14.4</v>
      </c>
      <c r="G9826">
        <v>23.7</v>
      </c>
      <c r="H9826">
        <v>0</v>
      </c>
      <c r="I9826" t="s">
        <v>15</v>
      </c>
    </row>
    <row r="9827" spans="1:9" x14ac:dyDescent="0.25">
      <c r="A9827" s="2">
        <v>26263</v>
      </c>
      <c r="B9827">
        <v>330</v>
      </c>
      <c r="C9827">
        <v>1971</v>
      </c>
      <c r="D9827">
        <v>11</v>
      </c>
      <c r="E9827">
        <v>26</v>
      </c>
      <c r="F9827">
        <v>12.9</v>
      </c>
      <c r="G9827">
        <v>26.9</v>
      </c>
      <c r="H9827">
        <v>1</v>
      </c>
      <c r="I9827" t="s">
        <v>15</v>
      </c>
    </row>
    <row r="9828" spans="1:9" x14ac:dyDescent="0.25">
      <c r="A9828" s="2">
        <v>26264</v>
      </c>
      <c r="B9828">
        <v>331</v>
      </c>
      <c r="C9828">
        <v>1971</v>
      </c>
      <c r="D9828">
        <v>11</v>
      </c>
      <c r="E9828">
        <v>27</v>
      </c>
      <c r="F9828">
        <v>15</v>
      </c>
      <c r="G9828">
        <v>27.8</v>
      </c>
      <c r="H9828">
        <v>0</v>
      </c>
      <c r="I9828" t="s">
        <v>15</v>
      </c>
    </row>
    <row r="9829" spans="1:9" x14ac:dyDescent="0.25">
      <c r="A9829" s="2">
        <v>26265</v>
      </c>
      <c r="B9829">
        <v>332</v>
      </c>
      <c r="C9829">
        <v>1971</v>
      </c>
      <c r="D9829">
        <v>11</v>
      </c>
      <c r="E9829">
        <v>28</v>
      </c>
      <c r="F9829">
        <v>15.7</v>
      </c>
      <c r="G9829">
        <v>33.700000000000003</v>
      </c>
      <c r="H9829">
        <v>0</v>
      </c>
      <c r="I9829" t="s">
        <v>15</v>
      </c>
    </row>
    <row r="9830" spans="1:9" x14ac:dyDescent="0.25">
      <c r="A9830" s="2">
        <v>26266</v>
      </c>
      <c r="B9830">
        <v>333</v>
      </c>
      <c r="C9830">
        <v>1971</v>
      </c>
      <c r="D9830">
        <v>11</v>
      </c>
      <c r="E9830">
        <v>29</v>
      </c>
      <c r="F9830">
        <v>15.7</v>
      </c>
      <c r="G9830">
        <v>24</v>
      </c>
      <c r="H9830">
        <v>0</v>
      </c>
      <c r="I9830" t="s">
        <v>15</v>
      </c>
    </row>
    <row r="9831" spans="1:9" x14ac:dyDescent="0.25">
      <c r="A9831" s="2">
        <v>26267</v>
      </c>
      <c r="B9831">
        <v>334</v>
      </c>
      <c r="C9831">
        <v>1971</v>
      </c>
      <c r="D9831">
        <v>11</v>
      </c>
      <c r="E9831">
        <v>30</v>
      </c>
      <c r="F9831">
        <v>11.9</v>
      </c>
      <c r="G9831">
        <v>22.7</v>
      </c>
      <c r="H9831">
        <v>0</v>
      </c>
      <c r="I9831" t="s">
        <v>15</v>
      </c>
    </row>
    <row r="9832" spans="1:9" x14ac:dyDescent="0.25">
      <c r="A9832" s="2">
        <v>26268</v>
      </c>
      <c r="B9832">
        <v>335</v>
      </c>
      <c r="C9832">
        <v>1971</v>
      </c>
      <c r="D9832">
        <v>12</v>
      </c>
      <c r="E9832">
        <v>1</v>
      </c>
      <c r="F9832">
        <v>9.4</v>
      </c>
      <c r="G9832">
        <v>26.1</v>
      </c>
      <c r="H9832">
        <v>0</v>
      </c>
      <c r="I9832" t="s">
        <v>15</v>
      </c>
    </row>
    <row r="9833" spans="1:9" x14ac:dyDescent="0.25">
      <c r="A9833" s="2">
        <v>26269</v>
      </c>
      <c r="B9833">
        <v>336</v>
      </c>
      <c r="C9833">
        <v>1971</v>
      </c>
      <c r="D9833">
        <v>12</v>
      </c>
      <c r="E9833">
        <v>2</v>
      </c>
      <c r="F9833">
        <v>9</v>
      </c>
      <c r="G9833">
        <v>25.4</v>
      </c>
      <c r="H9833">
        <v>0</v>
      </c>
      <c r="I9833" t="s">
        <v>15</v>
      </c>
    </row>
    <row r="9834" spans="1:9" x14ac:dyDescent="0.25">
      <c r="A9834" s="2">
        <v>26270</v>
      </c>
      <c r="B9834">
        <v>337</v>
      </c>
      <c r="C9834">
        <v>1971</v>
      </c>
      <c r="D9834">
        <v>12</v>
      </c>
      <c r="E9834">
        <v>3</v>
      </c>
      <c r="F9834">
        <v>7.3</v>
      </c>
      <c r="G9834">
        <v>23.9</v>
      </c>
      <c r="H9834">
        <v>0</v>
      </c>
      <c r="I9834" t="s">
        <v>15</v>
      </c>
    </row>
    <row r="9835" spans="1:9" x14ac:dyDescent="0.25">
      <c r="A9835" s="2">
        <v>26271</v>
      </c>
      <c r="B9835">
        <v>338</v>
      </c>
      <c r="C9835">
        <v>1971</v>
      </c>
      <c r="D9835">
        <v>12</v>
      </c>
      <c r="E9835">
        <v>4</v>
      </c>
      <c r="F9835">
        <v>10.6</v>
      </c>
      <c r="G9835">
        <v>26.7</v>
      </c>
      <c r="H9835">
        <v>0</v>
      </c>
      <c r="I9835" t="s">
        <v>15</v>
      </c>
    </row>
    <row r="9836" spans="1:9" x14ac:dyDescent="0.25">
      <c r="A9836" s="2">
        <v>26272</v>
      </c>
      <c r="B9836">
        <v>339</v>
      </c>
      <c r="C9836">
        <v>1971</v>
      </c>
      <c r="D9836">
        <v>12</v>
      </c>
      <c r="E9836">
        <v>5</v>
      </c>
      <c r="F9836">
        <v>15.4</v>
      </c>
      <c r="G9836">
        <v>28.7</v>
      </c>
      <c r="H9836">
        <v>0</v>
      </c>
      <c r="I9836" t="s">
        <v>15</v>
      </c>
    </row>
    <row r="9837" spans="1:9" x14ac:dyDescent="0.25">
      <c r="A9837" s="2">
        <v>26273</v>
      </c>
      <c r="B9837">
        <v>340</v>
      </c>
      <c r="C9837">
        <v>1971</v>
      </c>
      <c r="D9837">
        <v>12</v>
      </c>
      <c r="E9837">
        <v>6</v>
      </c>
      <c r="F9837">
        <v>14.8</v>
      </c>
      <c r="G9837">
        <v>32.200000000000003</v>
      </c>
      <c r="H9837">
        <v>0</v>
      </c>
      <c r="I9837" t="s">
        <v>15</v>
      </c>
    </row>
    <row r="9838" spans="1:9" x14ac:dyDescent="0.25">
      <c r="A9838" s="2">
        <v>26274</v>
      </c>
      <c r="B9838">
        <v>341</v>
      </c>
      <c r="C9838">
        <v>1971</v>
      </c>
      <c r="D9838">
        <v>12</v>
      </c>
      <c r="E9838">
        <v>7</v>
      </c>
      <c r="F9838">
        <v>16.7</v>
      </c>
      <c r="G9838">
        <v>29.1</v>
      </c>
      <c r="H9838">
        <v>0</v>
      </c>
      <c r="I9838" t="s">
        <v>15</v>
      </c>
    </row>
    <row r="9839" spans="1:9" x14ac:dyDescent="0.25">
      <c r="A9839" s="2">
        <v>26275</v>
      </c>
      <c r="B9839">
        <v>342</v>
      </c>
      <c r="C9839">
        <v>1971</v>
      </c>
      <c r="D9839">
        <v>12</v>
      </c>
      <c r="E9839">
        <v>8</v>
      </c>
      <c r="F9839">
        <v>16.100000000000001</v>
      </c>
      <c r="G9839">
        <v>22.3</v>
      </c>
      <c r="H9839">
        <v>0</v>
      </c>
      <c r="I9839" t="s">
        <v>15</v>
      </c>
    </row>
    <row r="9840" spans="1:9" x14ac:dyDescent="0.25">
      <c r="A9840" s="2">
        <v>26276</v>
      </c>
      <c r="B9840">
        <v>343</v>
      </c>
      <c r="C9840">
        <v>1971</v>
      </c>
      <c r="D9840">
        <v>12</v>
      </c>
      <c r="E9840">
        <v>9</v>
      </c>
      <c r="F9840">
        <v>12.2</v>
      </c>
      <c r="G9840">
        <v>22.1</v>
      </c>
      <c r="H9840">
        <v>1.5</v>
      </c>
      <c r="I9840" t="s">
        <v>15</v>
      </c>
    </row>
    <row r="9841" spans="1:9" x14ac:dyDescent="0.25">
      <c r="A9841" s="2">
        <v>26277</v>
      </c>
      <c r="B9841">
        <v>344</v>
      </c>
      <c r="C9841">
        <v>1971</v>
      </c>
      <c r="D9841">
        <v>12</v>
      </c>
      <c r="E9841">
        <v>10</v>
      </c>
      <c r="F9841">
        <v>9.1</v>
      </c>
      <c r="G9841">
        <v>24.4</v>
      </c>
      <c r="H9841">
        <v>0</v>
      </c>
      <c r="I9841" t="s">
        <v>15</v>
      </c>
    </row>
    <row r="9842" spans="1:9" x14ac:dyDescent="0.25">
      <c r="A9842" s="2">
        <v>26278</v>
      </c>
      <c r="B9842">
        <v>345</v>
      </c>
      <c r="C9842">
        <v>1971</v>
      </c>
      <c r="D9842">
        <v>12</v>
      </c>
      <c r="E9842">
        <v>11</v>
      </c>
      <c r="F9842">
        <v>11.1</v>
      </c>
      <c r="G9842">
        <v>26.1</v>
      </c>
      <c r="H9842">
        <v>0</v>
      </c>
      <c r="I9842" t="s">
        <v>15</v>
      </c>
    </row>
    <row r="9843" spans="1:9" x14ac:dyDescent="0.25">
      <c r="A9843" s="2">
        <v>26279</v>
      </c>
      <c r="B9843">
        <v>346</v>
      </c>
      <c r="C9843">
        <v>1971</v>
      </c>
      <c r="D9843">
        <v>12</v>
      </c>
      <c r="E9843">
        <v>12</v>
      </c>
      <c r="F9843">
        <v>10.7</v>
      </c>
      <c r="G9843">
        <v>26.2</v>
      </c>
      <c r="H9843">
        <v>0</v>
      </c>
      <c r="I9843" t="s">
        <v>15</v>
      </c>
    </row>
    <row r="9844" spans="1:9" x14ac:dyDescent="0.25">
      <c r="A9844" s="2">
        <v>26280</v>
      </c>
      <c r="B9844">
        <v>347</v>
      </c>
      <c r="C9844">
        <v>1971</v>
      </c>
      <c r="D9844">
        <v>12</v>
      </c>
      <c r="E9844">
        <v>13</v>
      </c>
      <c r="F9844">
        <v>12.8</v>
      </c>
      <c r="G9844">
        <v>30.6</v>
      </c>
      <c r="H9844">
        <v>0</v>
      </c>
      <c r="I9844" t="s">
        <v>15</v>
      </c>
    </row>
    <row r="9845" spans="1:9" x14ac:dyDescent="0.25">
      <c r="A9845" s="2">
        <v>26281</v>
      </c>
      <c r="B9845">
        <v>348</v>
      </c>
      <c r="C9845">
        <v>1971</v>
      </c>
      <c r="D9845">
        <v>12</v>
      </c>
      <c r="E9845">
        <v>14</v>
      </c>
      <c r="F9845">
        <v>13.6</v>
      </c>
      <c r="G9845">
        <v>34.4</v>
      </c>
      <c r="H9845">
        <v>0</v>
      </c>
      <c r="I9845" t="s">
        <v>15</v>
      </c>
    </row>
    <row r="9846" spans="1:9" x14ac:dyDescent="0.25">
      <c r="A9846" s="2">
        <v>26282</v>
      </c>
      <c r="B9846">
        <v>349</v>
      </c>
      <c r="C9846">
        <v>1971</v>
      </c>
      <c r="D9846">
        <v>12</v>
      </c>
      <c r="E9846">
        <v>15</v>
      </c>
      <c r="F9846">
        <v>17.100000000000001</v>
      </c>
      <c r="G9846">
        <v>38.200000000000003</v>
      </c>
      <c r="H9846">
        <v>0</v>
      </c>
      <c r="I9846" t="s">
        <v>15</v>
      </c>
    </row>
    <row r="9847" spans="1:9" x14ac:dyDescent="0.25">
      <c r="A9847" s="2">
        <v>26283</v>
      </c>
      <c r="B9847">
        <v>350</v>
      </c>
      <c r="C9847">
        <v>1971</v>
      </c>
      <c r="D9847">
        <v>12</v>
      </c>
      <c r="E9847">
        <v>16</v>
      </c>
      <c r="F9847">
        <v>11.8</v>
      </c>
      <c r="G9847">
        <v>32.299999999999997</v>
      </c>
      <c r="H9847">
        <v>0</v>
      </c>
      <c r="I9847" t="s">
        <v>15</v>
      </c>
    </row>
    <row r="9848" spans="1:9" x14ac:dyDescent="0.25">
      <c r="A9848" s="2">
        <v>26284</v>
      </c>
      <c r="B9848">
        <v>351</v>
      </c>
      <c r="C9848">
        <v>1971</v>
      </c>
      <c r="D9848">
        <v>12</v>
      </c>
      <c r="E9848">
        <v>17</v>
      </c>
      <c r="F9848">
        <v>15.4</v>
      </c>
      <c r="G9848">
        <v>30.3</v>
      </c>
      <c r="H9848">
        <v>0</v>
      </c>
      <c r="I9848" t="s">
        <v>15</v>
      </c>
    </row>
    <row r="9849" spans="1:9" x14ac:dyDescent="0.25">
      <c r="A9849" s="2">
        <v>26285</v>
      </c>
      <c r="B9849">
        <v>352</v>
      </c>
      <c r="C9849">
        <v>1971</v>
      </c>
      <c r="D9849">
        <v>12</v>
      </c>
      <c r="E9849">
        <v>18</v>
      </c>
      <c r="F9849">
        <v>15.7</v>
      </c>
      <c r="G9849">
        <v>31.4</v>
      </c>
      <c r="H9849">
        <v>0</v>
      </c>
      <c r="I9849" t="s">
        <v>15</v>
      </c>
    </row>
    <row r="9850" spans="1:9" x14ac:dyDescent="0.25">
      <c r="A9850" s="2">
        <v>26286</v>
      </c>
      <c r="B9850">
        <v>353</v>
      </c>
      <c r="C9850">
        <v>1971</v>
      </c>
      <c r="D9850">
        <v>12</v>
      </c>
      <c r="E9850">
        <v>19</v>
      </c>
      <c r="F9850">
        <v>15.1</v>
      </c>
      <c r="G9850">
        <v>33</v>
      </c>
      <c r="H9850">
        <v>0</v>
      </c>
      <c r="I9850" t="s">
        <v>15</v>
      </c>
    </row>
    <row r="9851" spans="1:9" x14ac:dyDescent="0.25">
      <c r="A9851" s="2">
        <v>26287</v>
      </c>
      <c r="B9851">
        <v>354</v>
      </c>
      <c r="C9851">
        <v>1971</v>
      </c>
      <c r="D9851">
        <v>12</v>
      </c>
      <c r="E9851">
        <v>20</v>
      </c>
      <c r="F9851">
        <v>14.4</v>
      </c>
      <c r="G9851">
        <v>32.1</v>
      </c>
      <c r="H9851">
        <v>0</v>
      </c>
      <c r="I9851" t="s">
        <v>15</v>
      </c>
    </row>
    <row r="9852" spans="1:9" x14ac:dyDescent="0.25">
      <c r="A9852" s="2">
        <v>26288</v>
      </c>
      <c r="B9852">
        <v>355</v>
      </c>
      <c r="C9852">
        <v>1971</v>
      </c>
      <c r="D9852">
        <v>12</v>
      </c>
      <c r="E9852">
        <v>21</v>
      </c>
      <c r="F9852">
        <v>13.4</v>
      </c>
      <c r="G9852">
        <v>27.2</v>
      </c>
      <c r="H9852">
        <v>0</v>
      </c>
      <c r="I9852" t="s">
        <v>15</v>
      </c>
    </row>
    <row r="9853" spans="1:9" x14ac:dyDescent="0.25">
      <c r="A9853" s="2">
        <v>26289</v>
      </c>
      <c r="B9853">
        <v>356</v>
      </c>
      <c r="C9853">
        <v>1971</v>
      </c>
      <c r="D9853">
        <v>12</v>
      </c>
      <c r="E9853">
        <v>22</v>
      </c>
      <c r="F9853">
        <v>15.9</v>
      </c>
      <c r="G9853">
        <v>25.4</v>
      </c>
      <c r="H9853">
        <v>0</v>
      </c>
      <c r="I9853" t="s">
        <v>15</v>
      </c>
    </row>
    <row r="9854" spans="1:9" x14ac:dyDescent="0.25">
      <c r="A9854" s="2">
        <v>26290</v>
      </c>
      <c r="B9854">
        <v>357</v>
      </c>
      <c r="C9854">
        <v>1971</v>
      </c>
      <c r="D9854">
        <v>12</v>
      </c>
      <c r="E9854">
        <v>23</v>
      </c>
      <c r="F9854">
        <v>10.5</v>
      </c>
      <c r="G9854">
        <v>26.8</v>
      </c>
      <c r="H9854">
        <v>0.3</v>
      </c>
      <c r="I9854" t="s">
        <v>15</v>
      </c>
    </row>
    <row r="9855" spans="1:9" x14ac:dyDescent="0.25">
      <c r="A9855" s="2">
        <v>26291</v>
      </c>
      <c r="B9855">
        <v>358</v>
      </c>
      <c r="C9855">
        <v>1971</v>
      </c>
      <c r="D9855">
        <v>12</v>
      </c>
      <c r="E9855">
        <v>24</v>
      </c>
      <c r="F9855">
        <v>11.7</v>
      </c>
      <c r="G9855">
        <v>23.9</v>
      </c>
      <c r="H9855">
        <v>0</v>
      </c>
      <c r="I9855" t="s">
        <v>15</v>
      </c>
    </row>
    <row r="9856" spans="1:9" x14ac:dyDescent="0.25">
      <c r="A9856" s="2">
        <v>26292</v>
      </c>
      <c r="B9856">
        <v>359</v>
      </c>
      <c r="C9856">
        <v>1971</v>
      </c>
      <c r="D9856">
        <v>12</v>
      </c>
      <c r="E9856">
        <v>25</v>
      </c>
      <c r="F9856">
        <v>15.2</v>
      </c>
      <c r="G9856">
        <v>23.1</v>
      </c>
      <c r="H9856">
        <v>0.5</v>
      </c>
      <c r="I9856" t="s">
        <v>15</v>
      </c>
    </row>
    <row r="9857" spans="1:9" x14ac:dyDescent="0.25">
      <c r="A9857" s="2">
        <v>26293</v>
      </c>
      <c r="B9857">
        <v>360</v>
      </c>
      <c r="C9857">
        <v>1971</v>
      </c>
      <c r="D9857">
        <v>12</v>
      </c>
      <c r="E9857">
        <v>26</v>
      </c>
      <c r="F9857">
        <v>9.1999999999999993</v>
      </c>
      <c r="G9857">
        <v>24.1</v>
      </c>
      <c r="H9857">
        <v>0</v>
      </c>
      <c r="I9857" t="s">
        <v>15</v>
      </c>
    </row>
    <row r="9858" spans="1:9" x14ac:dyDescent="0.25">
      <c r="A9858" s="2">
        <v>26294</v>
      </c>
      <c r="B9858">
        <v>361</v>
      </c>
      <c r="C9858">
        <v>1971</v>
      </c>
      <c r="D9858">
        <v>12</v>
      </c>
      <c r="E9858">
        <v>27</v>
      </c>
      <c r="F9858">
        <v>10.1</v>
      </c>
      <c r="G9858">
        <v>28.2</v>
      </c>
      <c r="H9858">
        <v>0</v>
      </c>
      <c r="I9858" t="s">
        <v>15</v>
      </c>
    </row>
    <row r="9859" spans="1:9" x14ac:dyDescent="0.25">
      <c r="A9859" s="2">
        <v>26295</v>
      </c>
      <c r="B9859">
        <v>362</v>
      </c>
      <c r="C9859">
        <v>1971</v>
      </c>
      <c r="D9859">
        <v>12</v>
      </c>
      <c r="E9859">
        <v>28</v>
      </c>
      <c r="F9859">
        <v>10.7</v>
      </c>
      <c r="G9859">
        <v>27.1</v>
      </c>
      <c r="H9859">
        <v>0</v>
      </c>
      <c r="I9859" t="s">
        <v>15</v>
      </c>
    </row>
    <row r="9860" spans="1:9" x14ac:dyDescent="0.25">
      <c r="A9860" s="2">
        <v>26296</v>
      </c>
      <c r="B9860">
        <v>363</v>
      </c>
      <c r="C9860">
        <v>1971</v>
      </c>
      <c r="D9860">
        <v>12</v>
      </c>
      <c r="E9860">
        <v>29</v>
      </c>
      <c r="F9860">
        <v>11.3</v>
      </c>
      <c r="G9860">
        <v>26.1</v>
      </c>
      <c r="H9860">
        <v>0</v>
      </c>
      <c r="I9860" t="s">
        <v>15</v>
      </c>
    </row>
    <row r="9861" spans="1:9" x14ac:dyDescent="0.25">
      <c r="A9861" s="2">
        <v>26297</v>
      </c>
      <c r="B9861">
        <v>364</v>
      </c>
      <c r="C9861">
        <v>1971</v>
      </c>
      <c r="D9861">
        <v>12</v>
      </c>
      <c r="E9861">
        <v>30</v>
      </c>
      <c r="F9861">
        <v>12.7</v>
      </c>
      <c r="G9861">
        <v>29.2</v>
      </c>
      <c r="H9861">
        <v>0</v>
      </c>
      <c r="I9861" t="s">
        <v>15</v>
      </c>
    </row>
    <row r="9862" spans="1:9" x14ac:dyDescent="0.25">
      <c r="A9862" s="2">
        <v>26298</v>
      </c>
      <c r="B9862">
        <v>365</v>
      </c>
      <c r="C9862">
        <v>1971</v>
      </c>
      <c r="D9862">
        <v>12</v>
      </c>
      <c r="E9862">
        <v>31</v>
      </c>
      <c r="F9862">
        <v>16.8</v>
      </c>
      <c r="G9862">
        <v>34.6</v>
      </c>
      <c r="H9862">
        <v>0</v>
      </c>
      <c r="I9862" t="s">
        <v>15</v>
      </c>
    </row>
    <row r="9863" spans="1:9" x14ac:dyDescent="0.25">
      <c r="A9863" s="2">
        <v>26299</v>
      </c>
      <c r="B9863">
        <v>1</v>
      </c>
      <c r="C9863">
        <v>1972</v>
      </c>
      <c r="D9863">
        <v>1</v>
      </c>
      <c r="E9863">
        <v>1</v>
      </c>
      <c r="F9863">
        <v>17.399999999999999</v>
      </c>
      <c r="G9863">
        <v>38.799999999999997</v>
      </c>
      <c r="H9863">
        <v>0</v>
      </c>
      <c r="I9863" t="s">
        <v>15</v>
      </c>
    </row>
    <row r="9864" spans="1:9" x14ac:dyDescent="0.25">
      <c r="A9864" s="2">
        <v>26300</v>
      </c>
      <c r="B9864">
        <v>2</v>
      </c>
      <c r="C9864">
        <v>1972</v>
      </c>
      <c r="D9864">
        <v>1</v>
      </c>
      <c r="E9864">
        <v>2</v>
      </c>
      <c r="F9864">
        <v>22.5</v>
      </c>
      <c r="G9864">
        <v>40.1</v>
      </c>
      <c r="H9864">
        <v>0</v>
      </c>
      <c r="I9864" t="s">
        <v>15</v>
      </c>
    </row>
    <row r="9865" spans="1:9" x14ac:dyDescent="0.25">
      <c r="A9865" s="2">
        <v>26301</v>
      </c>
      <c r="B9865">
        <v>3</v>
      </c>
      <c r="C9865">
        <v>1972</v>
      </c>
      <c r="D9865">
        <v>1</v>
      </c>
      <c r="E9865">
        <v>3</v>
      </c>
      <c r="F9865">
        <v>14.8</v>
      </c>
      <c r="G9865">
        <v>31.5</v>
      </c>
      <c r="H9865">
        <v>0</v>
      </c>
      <c r="I9865" t="s">
        <v>15</v>
      </c>
    </row>
    <row r="9866" spans="1:9" x14ac:dyDescent="0.25">
      <c r="A9866" s="2">
        <v>26302</v>
      </c>
      <c r="B9866">
        <v>4</v>
      </c>
      <c r="C9866">
        <v>1972</v>
      </c>
      <c r="D9866">
        <v>1</v>
      </c>
      <c r="E9866">
        <v>4</v>
      </c>
      <c r="F9866">
        <v>18.3</v>
      </c>
      <c r="G9866">
        <v>28.2</v>
      </c>
      <c r="H9866">
        <v>0</v>
      </c>
      <c r="I9866" t="s">
        <v>15</v>
      </c>
    </row>
    <row r="9867" spans="1:9" x14ac:dyDescent="0.25">
      <c r="A9867" s="2">
        <v>26303</v>
      </c>
      <c r="B9867">
        <v>5</v>
      </c>
      <c r="C9867">
        <v>1972</v>
      </c>
      <c r="D9867">
        <v>1</v>
      </c>
      <c r="E9867">
        <v>5</v>
      </c>
      <c r="F9867">
        <v>19.899999999999999</v>
      </c>
      <c r="G9867">
        <v>24.9</v>
      </c>
      <c r="H9867">
        <v>0</v>
      </c>
      <c r="I9867" t="s">
        <v>15</v>
      </c>
    </row>
    <row r="9868" spans="1:9" x14ac:dyDescent="0.25">
      <c r="A9868" s="2">
        <v>26304</v>
      </c>
      <c r="B9868">
        <v>6</v>
      </c>
      <c r="C9868">
        <v>1972</v>
      </c>
      <c r="D9868">
        <v>1</v>
      </c>
      <c r="E9868">
        <v>6</v>
      </c>
      <c r="F9868">
        <v>14.3</v>
      </c>
      <c r="G9868">
        <v>26.5</v>
      </c>
      <c r="H9868">
        <v>0</v>
      </c>
      <c r="I9868" t="s">
        <v>15</v>
      </c>
    </row>
    <row r="9869" spans="1:9" x14ac:dyDescent="0.25">
      <c r="A9869" s="2">
        <v>26305</v>
      </c>
      <c r="B9869">
        <v>7</v>
      </c>
      <c r="C9869">
        <v>1972</v>
      </c>
      <c r="D9869">
        <v>1</v>
      </c>
      <c r="E9869">
        <v>7</v>
      </c>
      <c r="F9869">
        <v>14.2</v>
      </c>
      <c r="G9869">
        <v>28.4</v>
      </c>
      <c r="H9869">
        <v>0</v>
      </c>
      <c r="I9869" t="s">
        <v>15</v>
      </c>
    </row>
    <row r="9870" spans="1:9" x14ac:dyDescent="0.25">
      <c r="A9870" s="2">
        <v>26306</v>
      </c>
      <c r="B9870">
        <v>8</v>
      </c>
      <c r="C9870">
        <v>1972</v>
      </c>
      <c r="D9870">
        <v>1</v>
      </c>
      <c r="E9870">
        <v>8</v>
      </c>
      <c r="F9870">
        <v>13.2</v>
      </c>
      <c r="G9870">
        <v>29.9</v>
      </c>
      <c r="H9870">
        <v>0</v>
      </c>
      <c r="I9870" t="s">
        <v>15</v>
      </c>
    </row>
    <row r="9871" spans="1:9" x14ac:dyDescent="0.25">
      <c r="A9871" s="2">
        <v>26307</v>
      </c>
      <c r="B9871">
        <v>9</v>
      </c>
      <c r="C9871">
        <v>1972</v>
      </c>
      <c r="D9871">
        <v>1</v>
      </c>
      <c r="E9871">
        <v>9</v>
      </c>
      <c r="F9871">
        <v>14.7</v>
      </c>
      <c r="G9871">
        <v>32.1</v>
      </c>
      <c r="H9871">
        <v>0</v>
      </c>
      <c r="I9871" t="s">
        <v>15</v>
      </c>
    </row>
    <row r="9872" spans="1:9" x14ac:dyDescent="0.25">
      <c r="A9872" s="2">
        <v>26308</v>
      </c>
      <c r="B9872">
        <v>10</v>
      </c>
      <c r="C9872">
        <v>1972</v>
      </c>
      <c r="D9872">
        <v>1</v>
      </c>
      <c r="E9872">
        <v>10</v>
      </c>
      <c r="F9872">
        <v>15.7</v>
      </c>
      <c r="G9872">
        <v>33.5</v>
      </c>
      <c r="H9872">
        <v>0</v>
      </c>
      <c r="I9872" t="s">
        <v>15</v>
      </c>
    </row>
    <row r="9873" spans="1:9" x14ac:dyDescent="0.25">
      <c r="A9873" s="2">
        <v>26309</v>
      </c>
      <c r="B9873">
        <v>11</v>
      </c>
      <c r="C9873">
        <v>1972</v>
      </c>
      <c r="D9873">
        <v>1</v>
      </c>
      <c r="E9873">
        <v>11</v>
      </c>
      <c r="F9873">
        <v>14.8</v>
      </c>
      <c r="G9873">
        <v>35.6</v>
      </c>
      <c r="H9873">
        <v>0</v>
      </c>
      <c r="I9873" t="s">
        <v>15</v>
      </c>
    </row>
    <row r="9874" spans="1:9" x14ac:dyDescent="0.25">
      <c r="A9874" s="2">
        <v>26310</v>
      </c>
      <c r="B9874">
        <v>12</v>
      </c>
      <c r="C9874">
        <v>1972</v>
      </c>
      <c r="D9874">
        <v>1</v>
      </c>
      <c r="E9874">
        <v>12</v>
      </c>
      <c r="F9874">
        <v>17.2</v>
      </c>
      <c r="G9874">
        <v>37.799999999999997</v>
      </c>
      <c r="H9874">
        <v>0</v>
      </c>
      <c r="I9874" t="s">
        <v>15</v>
      </c>
    </row>
    <row r="9875" spans="1:9" x14ac:dyDescent="0.25">
      <c r="A9875" s="2">
        <v>26311</v>
      </c>
      <c r="B9875">
        <v>13</v>
      </c>
      <c r="C9875">
        <v>1972</v>
      </c>
      <c r="D9875">
        <v>1</v>
      </c>
      <c r="E9875">
        <v>13</v>
      </c>
      <c r="F9875">
        <v>14.9</v>
      </c>
      <c r="G9875">
        <v>34.9</v>
      </c>
      <c r="H9875">
        <v>0</v>
      </c>
      <c r="I9875" t="s">
        <v>15</v>
      </c>
    </row>
    <row r="9876" spans="1:9" x14ac:dyDescent="0.25">
      <c r="A9876" s="2">
        <v>26312</v>
      </c>
      <c r="B9876">
        <v>14</v>
      </c>
      <c r="C9876">
        <v>1972</v>
      </c>
      <c r="D9876">
        <v>1</v>
      </c>
      <c r="E9876">
        <v>14</v>
      </c>
      <c r="F9876">
        <v>14.4</v>
      </c>
      <c r="G9876">
        <v>31.9</v>
      </c>
      <c r="H9876">
        <v>0</v>
      </c>
      <c r="I9876" t="s">
        <v>15</v>
      </c>
    </row>
    <row r="9877" spans="1:9" x14ac:dyDescent="0.25">
      <c r="A9877" s="2">
        <v>26313</v>
      </c>
      <c r="B9877">
        <v>15</v>
      </c>
      <c r="C9877">
        <v>1972</v>
      </c>
      <c r="D9877">
        <v>1</v>
      </c>
      <c r="E9877">
        <v>15</v>
      </c>
      <c r="F9877">
        <v>16.399999999999999</v>
      </c>
      <c r="G9877">
        <v>34.6</v>
      </c>
      <c r="H9877">
        <v>0</v>
      </c>
      <c r="I9877" t="s">
        <v>15</v>
      </c>
    </row>
    <row r="9878" spans="1:9" x14ac:dyDescent="0.25">
      <c r="A9878" s="2">
        <v>26314</v>
      </c>
      <c r="B9878">
        <v>16</v>
      </c>
      <c r="C9878">
        <v>1972</v>
      </c>
      <c r="D9878">
        <v>1</v>
      </c>
      <c r="E9878">
        <v>16</v>
      </c>
      <c r="F9878">
        <v>13.4</v>
      </c>
      <c r="G9878">
        <v>36.799999999999997</v>
      </c>
      <c r="H9878">
        <v>0</v>
      </c>
      <c r="I9878" t="s">
        <v>15</v>
      </c>
    </row>
    <row r="9879" spans="1:9" x14ac:dyDescent="0.25">
      <c r="A9879" s="2">
        <v>26315</v>
      </c>
      <c r="B9879">
        <v>17</v>
      </c>
      <c r="C9879">
        <v>1972</v>
      </c>
      <c r="D9879">
        <v>1</v>
      </c>
      <c r="E9879">
        <v>17</v>
      </c>
      <c r="F9879">
        <v>18.3</v>
      </c>
      <c r="G9879">
        <v>38.200000000000003</v>
      </c>
      <c r="H9879">
        <v>0</v>
      </c>
      <c r="I9879" t="s">
        <v>15</v>
      </c>
    </row>
    <row r="9880" spans="1:9" x14ac:dyDescent="0.25">
      <c r="A9880" s="2">
        <v>26316</v>
      </c>
      <c r="B9880">
        <v>18</v>
      </c>
      <c r="C9880">
        <v>1972</v>
      </c>
      <c r="D9880">
        <v>1</v>
      </c>
      <c r="E9880">
        <v>18</v>
      </c>
      <c r="F9880">
        <v>19.3</v>
      </c>
      <c r="G9880">
        <v>31.8</v>
      </c>
      <c r="H9880">
        <v>0</v>
      </c>
      <c r="I9880" t="s">
        <v>15</v>
      </c>
    </row>
    <row r="9881" spans="1:9" x14ac:dyDescent="0.25">
      <c r="A9881" s="2">
        <v>26317</v>
      </c>
      <c r="B9881">
        <v>19</v>
      </c>
      <c r="C9881">
        <v>1972</v>
      </c>
      <c r="D9881">
        <v>1</v>
      </c>
      <c r="E9881">
        <v>19</v>
      </c>
      <c r="F9881">
        <v>14.8</v>
      </c>
      <c r="G9881">
        <v>27.2</v>
      </c>
      <c r="H9881">
        <v>0</v>
      </c>
      <c r="I9881" t="s">
        <v>15</v>
      </c>
    </row>
    <row r="9882" spans="1:9" x14ac:dyDescent="0.25">
      <c r="A9882" s="2">
        <v>26318</v>
      </c>
      <c r="B9882">
        <v>20</v>
      </c>
      <c r="C9882">
        <v>1972</v>
      </c>
      <c r="D9882">
        <v>1</v>
      </c>
      <c r="E9882">
        <v>20</v>
      </c>
      <c r="F9882">
        <v>13.1</v>
      </c>
      <c r="G9882">
        <v>30.1</v>
      </c>
      <c r="H9882">
        <v>0</v>
      </c>
      <c r="I9882" t="s">
        <v>15</v>
      </c>
    </row>
    <row r="9883" spans="1:9" x14ac:dyDescent="0.25">
      <c r="A9883" s="2">
        <v>26319</v>
      </c>
      <c r="B9883">
        <v>21</v>
      </c>
      <c r="C9883">
        <v>1972</v>
      </c>
      <c r="D9883">
        <v>1</v>
      </c>
      <c r="E9883">
        <v>21</v>
      </c>
      <c r="F9883">
        <v>15</v>
      </c>
      <c r="G9883">
        <v>32.200000000000003</v>
      </c>
      <c r="H9883">
        <v>0</v>
      </c>
      <c r="I9883" t="s">
        <v>15</v>
      </c>
    </row>
    <row r="9884" spans="1:9" x14ac:dyDescent="0.25">
      <c r="A9884" s="2">
        <v>26320</v>
      </c>
      <c r="B9884">
        <v>22</v>
      </c>
      <c r="C9884">
        <v>1972</v>
      </c>
      <c r="D9884">
        <v>1</v>
      </c>
      <c r="E9884">
        <v>22</v>
      </c>
      <c r="F9884">
        <v>18.5</v>
      </c>
      <c r="G9884">
        <v>37.799999999999997</v>
      </c>
      <c r="H9884">
        <v>0</v>
      </c>
      <c r="I9884" t="s">
        <v>15</v>
      </c>
    </row>
    <row r="9885" spans="1:9" x14ac:dyDescent="0.25">
      <c r="A9885" s="2">
        <v>26321</v>
      </c>
      <c r="B9885">
        <v>23</v>
      </c>
      <c r="C9885">
        <v>1972</v>
      </c>
      <c r="D9885">
        <v>1</v>
      </c>
      <c r="E9885">
        <v>23</v>
      </c>
      <c r="F9885">
        <v>22.3</v>
      </c>
      <c r="G9885">
        <v>39.9</v>
      </c>
      <c r="H9885">
        <v>0</v>
      </c>
      <c r="I9885" t="s">
        <v>15</v>
      </c>
    </row>
    <row r="9886" spans="1:9" x14ac:dyDescent="0.25">
      <c r="A9886" s="2">
        <v>26322</v>
      </c>
      <c r="B9886">
        <v>24</v>
      </c>
      <c r="C9886">
        <v>1972</v>
      </c>
      <c r="D9886">
        <v>1</v>
      </c>
      <c r="E9886">
        <v>24</v>
      </c>
      <c r="F9886">
        <v>19.8</v>
      </c>
      <c r="G9886">
        <v>28.4</v>
      </c>
      <c r="H9886">
        <v>0</v>
      </c>
      <c r="I9886" t="s">
        <v>15</v>
      </c>
    </row>
    <row r="9887" spans="1:9" x14ac:dyDescent="0.25">
      <c r="A9887" s="2">
        <v>26323</v>
      </c>
      <c r="B9887">
        <v>25</v>
      </c>
      <c r="C9887">
        <v>1972</v>
      </c>
      <c r="D9887">
        <v>1</v>
      </c>
      <c r="E9887">
        <v>25</v>
      </c>
      <c r="F9887">
        <v>15.6</v>
      </c>
      <c r="G9887">
        <v>27.2</v>
      </c>
      <c r="H9887">
        <v>0</v>
      </c>
      <c r="I9887" t="s">
        <v>15</v>
      </c>
    </row>
    <row r="9888" spans="1:9" x14ac:dyDescent="0.25">
      <c r="A9888" s="2">
        <v>26324</v>
      </c>
      <c r="B9888">
        <v>26</v>
      </c>
      <c r="C9888">
        <v>1972</v>
      </c>
      <c r="D9888">
        <v>1</v>
      </c>
      <c r="E9888">
        <v>26</v>
      </c>
      <c r="F9888">
        <v>14.6</v>
      </c>
      <c r="G9888">
        <v>31</v>
      </c>
      <c r="H9888">
        <v>0</v>
      </c>
      <c r="I9888" t="s">
        <v>15</v>
      </c>
    </row>
    <row r="9889" spans="1:9" x14ac:dyDescent="0.25">
      <c r="A9889" s="2">
        <v>26325</v>
      </c>
      <c r="B9889">
        <v>27</v>
      </c>
      <c r="C9889">
        <v>1972</v>
      </c>
      <c r="D9889">
        <v>1</v>
      </c>
      <c r="E9889">
        <v>27</v>
      </c>
      <c r="F9889">
        <v>18.3</v>
      </c>
      <c r="G9889">
        <v>39.5</v>
      </c>
      <c r="H9889">
        <v>0</v>
      </c>
      <c r="I9889" t="s">
        <v>15</v>
      </c>
    </row>
    <row r="9890" spans="1:9" x14ac:dyDescent="0.25">
      <c r="A9890" s="2">
        <v>26326</v>
      </c>
      <c r="B9890">
        <v>28</v>
      </c>
      <c r="C9890">
        <v>1972</v>
      </c>
      <c r="D9890">
        <v>1</v>
      </c>
      <c r="E9890">
        <v>28</v>
      </c>
      <c r="F9890">
        <v>18.8</v>
      </c>
      <c r="G9890">
        <v>27.6</v>
      </c>
      <c r="H9890">
        <v>0</v>
      </c>
      <c r="I9890" t="s">
        <v>15</v>
      </c>
    </row>
    <row r="9891" spans="1:9" x14ac:dyDescent="0.25">
      <c r="A9891" s="2">
        <v>26327</v>
      </c>
      <c r="B9891">
        <v>29</v>
      </c>
      <c r="C9891">
        <v>1972</v>
      </c>
      <c r="D9891">
        <v>1</v>
      </c>
      <c r="E9891">
        <v>29</v>
      </c>
      <c r="F9891">
        <v>13.1</v>
      </c>
      <c r="G9891">
        <v>35.700000000000003</v>
      </c>
      <c r="H9891">
        <v>0</v>
      </c>
      <c r="I9891" t="s">
        <v>15</v>
      </c>
    </row>
    <row r="9892" spans="1:9" x14ac:dyDescent="0.25">
      <c r="A9892" s="2">
        <v>26328</v>
      </c>
      <c r="B9892">
        <v>30</v>
      </c>
      <c r="C9892">
        <v>1972</v>
      </c>
      <c r="D9892">
        <v>1</v>
      </c>
      <c r="E9892">
        <v>30</v>
      </c>
      <c r="F9892">
        <v>17.3</v>
      </c>
      <c r="G9892">
        <v>30.9</v>
      </c>
      <c r="H9892">
        <v>0</v>
      </c>
      <c r="I9892" t="s">
        <v>15</v>
      </c>
    </row>
    <row r="9893" spans="1:9" x14ac:dyDescent="0.25">
      <c r="A9893" s="2">
        <v>26329</v>
      </c>
      <c r="B9893">
        <v>31</v>
      </c>
      <c r="C9893">
        <v>1972</v>
      </c>
      <c r="D9893">
        <v>1</v>
      </c>
      <c r="E9893">
        <v>31</v>
      </c>
      <c r="F9893">
        <v>15.9</v>
      </c>
      <c r="G9893">
        <v>29.6</v>
      </c>
      <c r="H9893">
        <v>0</v>
      </c>
      <c r="I9893" t="s">
        <v>15</v>
      </c>
    </row>
    <row r="9894" spans="1:9" x14ac:dyDescent="0.25">
      <c r="A9894" s="2">
        <v>26330</v>
      </c>
      <c r="B9894">
        <v>32</v>
      </c>
      <c r="C9894">
        <v>1972</v>
      </c>
      <c r="D9894">
        <v>2</v>
      </c>
      <c r="E9894">
        <v>1</v>
      </c>
      <c r="F9894">
        <v>17.399999999999999</v>
      </c>
      <c r="G9894">
        <v>31.8</v>
      </c>
      <c r="H9894">
        <v>0</v>
      </c>
      <c r="I9894" t="s">
        <v>15</v>
      </c>
    </row>
    <row r="9895" spans="1:9" x14ac:dyDescent="0.25">
      <c r="A9895" s="2">
        <v>26331</v>
      </c>
      <c r="B9895">
        <v>33</v>
      </c>
      <c r="C9895">
        <v>1972</v>
      </c>
      <c r="D9895">
        <v>2</v>
      </c>
      <c r="E9895">
        <v>2</v>
      </c>
      <c r="F9895">
        <v>18.600000000000001</v>
      </c>
      <c r="G9895">
        <v>37.200000000000003</v>
      </c>
      <c r="H9895">
        <v>0</v>
      </c>
      <c r="I9895" t="s">
        <v>15</v>
      </c>
    </row>
    <row r="9896" spans="1:9" x14ac:dyDescent="0.25">
      <c r="A9896" s="2">
        <v>26332</v>
      </c>
      <c r="B9896">
        <v>34</v>
      </c>
      <c r="C9896">
        <v>1972</v>
      </c>
      <c r="D9896">
        <v>2</v>
      </c>
      <c r="E9896">
        <v>3</v>
      </c>
      <c r="F9896">
        <v>19.399999999999999</v>
      </c>
      <c r="G9896">
        <v>38.9</v>
      </c>
      <c r="H9896">
        <v>0</v>
      </c>
      <c r="I9896" t="s">
        <v>15</v>
      </c>
    </row>
    <row r="9897" spans="1:9" x14ac:dyDescent="0.25">
      <c r="A9897" s="2">
        <v>26333</v>
      </c>
      <c r="B9897">
        <v>35</v>
      </c>
      <c r="C9897">
        <v>1972</v>
      </c>
      <c r="D9897">
        <v>2</v>
      </c>
      <c r="E9897">
        <v>4</v>
      </c>
      <c r="F9897">
        <v>24.1</v>
      </c>
      <c r="G9897">
        <v>40.700000000000003</v>
      </c>
      <c r="H9897">
        <v>0</v>
      </c>
      <c r="I9897" t="s">
        <v>15</v>
      </c>
    </row>
    <row r="9898" spans="1:9" x14ac:dyDescent="0.25">
      <c r="A9898" s="2">
        <v>26334</v>
      </c>
      <c r="B9898">
        <v>36</v>
      </c>
      <c r="C9898">
        <v>1972</v>
      </c>
      <c r="D9898">
        <v>2</v>
      </c>
      <c r="E9898">
        <v>5</v>
      </c>
      <c r="F9898">
        <v>24.1</v>
      </c>
      <c r="G9898">
        <v>40.9</v>
      </c>
      <c r="H9898">
        <v>0</v>
      </c>
      <c r="I9898" t="s">
        <v>15</v>
      </c>
    </row>
    <row r="9899" spans="1:9" x14ac:dyDescent="0.25">
      <c r="A9899" s="2">
        <v>26335</v>
      </c>
      <c r="B9899">
        <v>37</v>
      </c>
      <c r="C9899">
        <v>1972</v>
      </c>
      <c r="D9899">
        <v>2</v>
      </c>
      <c r="E9899">
        <v>6</v>
      </c>
      <c r="F9899">
        <v>18.5</v>
      </c>
      <c r="G9899">
        <v>34</v>
      </c>
      <c r="H9899">
        <v>0</v>
      </c>
      <c r="I9899" t="s">
        <v>15</v>
      </c>
    </row>
    <row r="9900" spans="1:9" x14ac:dyDescent="0.25">
      <c r="A9900" s="2">
        <v>26336</v>
      </c>
      <c r="B9900">
        <v>38</v>
      </c>
      <c r="C9900">
        <v>1972</v>
      </c>
      <c r="D9900">
        <v>2</v>
      </c>
      <c r="E9900">
        <v>7</v>
      </c>
      <c r="F9900">
        <v>20.100000000000001</v>
      </c>
      <c r="G9900">
        <v>34.6</v>
      </c>
      <c r="H9900">
        <v>0</v>
      </c>
      <c r="I9900" t="s">
        <v>15</v>
      </c>
    </row>
    <row r="9901" spans="1:9" x14ac:dyDescent="0.25">
      <c r="A9901" s="2">
        <v>26337</v>
      </c>
      <c r="B9901">
        <v>39</v>
      </c>
      <c r="C9901">
        <v>1972</v>
      </c>
      <c r="D9901">
        <v>2</v>
      </c>
      <c r="E9901">
        <v>8</v>
      </c>
      <c r="F9901">
        <v>17.100000000000001</v>
      </c>
      <c r="G9901">
        <v>32.9</v>
      </c>
      <c r="H9901">
        <v>0</v>
      </c>
      <c r="I9901" t="s">
        <v>15</v>
      </c>
    </row>
    <row r="9902" spans="1:9" x14ac:dyDescent="0.25">
      <c r="A9902" s="2">
        <v>26338</v>
      </c>
      <c r="B9902">
        <v>40</v>
      </c>
      <c r="C9902">
        <v>1972</v>
      </c>
      <c r="D9902">
        <v>2</v>
      </c>
      <c r="E9902">
        <v>9</v>
      </c>
      <c r="F9902">
        <v>14.1</v>
      </c>
      <c r="G9902">
        <v>32.5</v>
      </c>
      <c r="H9902">
        <v>0</v>
      </c>
      <c r="I9902" t="s">
        <v>15</v>
      </c>
    </row>
    <row r="9903" spans="1:9" x14ac:dyDescent="0.25">
      <c r="A9903" s="2">
        <v>26339</v>
      </c>
      <c r="B9903">
        <v>41</v>
      </c>
      <c r="C9903">
        <v>1972</v>
      </c>
      <c r="D9903">
        <v>2</v>
      </c>
      <c r="E9903">
        <v>10</v>
      </c>
      <c r="F9903">
        <v>17.8</v>
      </c>
      <c r="G9903">
        <v>26.2</v>
      </c>
      <c r="H9903">
        <v>0</v>
      </c>
      <c r="I9903" t="s">
        <v>15</v>
      </c>
    </row>
    <row r="9904" spans="1:9" x14ac:dyDescent="0.25">
      <c r="A9904" s="2">
        <v>26340</v>
      </c>
      <c r="B9904">
        <v>42</v>
      </c>
      <c r="C9904">
        <v>1972</v>
      </c>
      <c r="D9904">
        <v>2</v>
      </c>
      <c r="E9904">
        <v>11</v>
      </c>
      <c r="F9904">
        <v>14.7</v>
      </c>
      <c r="G9904">
        <v>28.4</v>
      </c>
      <c r="H9904">
        <v>0</v>
      </c>
      <c r="I9904" t="s">
        <v>15</v>
      </c>
    </row>
    <row r="9905" spans="1:9" x14ac:dyDescent="0.25">
      <c r="A9905" s="2">
        <v>26341</v>
      </c>
      <c r="B9905">
        <v>43</v>
      </c>
      <c r="C9905">
        <v>1972</v>
      </c>
      <c r="D9905">
        <v>2</v>
      </c>
      <c r="E9905">
        <v>12</v>
      </c>
      <c r="F9905">
        <v>12.6</v>
      </c>
      <c r="G9905">
        <v>31.6</v>
      </c>
      <c r="H9905">
        <v>0</v>
      </c>
      <c r="I9905" t="s">
        <v>15</v>
      </c>
    </row>
    <row r="9906" spans="1:9" x14ac:dyDescent="0.25">
      <c r="A9906" s="2">
        <v>26342</v>
      </c>
      <c r="B9906">
        <v>44</v>
      </c>
      <c r="C9906">
        <v>1972</v>
      </c>
      <c r="D9906">
        <v>2</v>
      </c>
      <c r="E9906">
        <v>13</v>
      </c>
      <c r="F9906">
        <v>14.7</v>
      </c>
      <c r="G9906">
        <v>37.1</v>
      </c>
      <c r="H9906">
        <v>0</v>
      </c>
      <c r="I9906" t="s">
        <v>15</v>
      </c>
    </row>
    <row r="9907" spans="1:9" x14ac:dyDescent="0.25">
      <c r="A9907" s="2">
        <v>26343</v>
      </c>
      <c r="B9907">
        <v>45</v>
      </c>
      <c r="C9907">
        <v>1972</v>
      </c>
      <c r="D9907">
        <v>2</v>
      </c>
      <c r="E9907">
        <v>14</v>
      </c>
      <c r="F9907">
        <v>15.8</v>
      </c>
      <c r="G9907">
        <v>38.299999999999997</v>
      </c>
      <c r="H9907">
        <v>0</v>
      </c>
      <c r="I9907" t="s">
        <v>15</v>
      </c>
    </row>
    <row r="9908" spans="1:9" x14ac:dyDescent="0.25">
      <c r="A9908" s="2">
        <v>26344</v>
      </c>
      <c r="B9908">
        <v>46</v>
      </c>
      <c r="C9908">
        <v>1972</v>
      </c>
      <c r="D9908">
        <v>2</v>
      </c>
      <c r="E9908">
        <v>15</v>
      </c>
      <c r="F9908">
        <v>19.600000000000001</v>
      </c>
      <c r="G9908">
        <v>39.4</v>
      </c>
      <c r="H9908">
        <v>0</v>
      </c>
      <c r="I9908" t="s">
        <v>15</v>
      </c>
    </row>
    <row r="9909" spans="1:9" x14ac:dyDescent="0.25">
      <c r="A9909" s="2">
        <v>26345</v>
      </c>
      <c r="B9909">
        <v>47</v>
      </c>
      <c r="C9909">
        <v>1972</v>
      </c>
      <c r="D9909">
        <v>2</v>
      </c>
      <c r="E9909">
        <v>16</v>
      </c>
      <c r="F9909">
        <v>14.8</v>
      </c>
      <c r="G9909">
        <v>35.4</v>
      </c>
      <c r="H9909">
        <v>0</v>
      </c>
      <c r="I9909" t="s">
        <v>15</v>
      </c>
    </row>
    <row r="9910" spans="1:9" x14ac:dyDescent="0.25">
      <c r="A9910" s="2">
        <v>26346</v>
      </c>
      <c r="B9910">
        <v>48</v>
      </c>
      <c r="C9910">
        <v>1972</v>
      </c>
      <c r="D9910">
        <v>2</v>
      </c>
      <c r="E9910">
        <v>17</v>
      </c>
      <c r="F9910">
        <v>17.100000000000001</v>
      </c>
      <c r="G9910">
        <v>37.6</v>
      </c>
      <c r="H9910">
        <v>0</v>
      </c>
      <c r="I9910" t="s">
        <v>15</v>
      </c>
    </row>
    <row r="9911" spans="1:9" x14ac:dyDescent="0.25">
      <c r="A9911" s="2">
        <v>26347</v>
      </c>
      <c r="B9911">
        <v>49</v>
      </c>
      <c r="C9911">
        <v>1972</v>
      </c>
      <c r="D9911">
        <v>2</v>
      </c>
      <c r="E9911">
        <v>18</v>
      </c>
      <c r="F9911">
        <v>20.6</v>
      </c>
      <c r="G9911">
        <v>38.4</v>
      </c>
      <c r="H9911">
        <v>0</v>
      </c>
      <c r="I9911" t="s">
        <v>15</v>
      </c>
    </row>
    <row r="9912" spans="1:9" x14ac:dyDescent="0.25">
      <c r="A9912" s="2">
        <v>26348</v>
      </c>
      <c r="B9912">
        <v>50</v>
      </c>
      <c r="C9912">
        <v>1972</v>
      </c>
      <c r="D9912">
        <v>2</v>
      </c>
      <c r="E9912">
        <v>19</v>
      </c>
      <c r="F9912">
        <v>20.8</v>
      </c>
      <c r="G9912">
        <v>38.700000000000003</v>
      </c>
      <c r="H9912">
        <v>0</v>
      </c>
      <c r="I9912" t="s">
        <v>15</v>
      </c>
    </row>
    <row r="9913" spans="1:9" x14ac:dyDescent="0.25">
      <c r="A9913" s="2">
        <v>26349</v>
      </c>
      <c r="B9913">
        <v>51</v>
      </c>
      <c r="C9913">
        <v>1972</v>
      </c>
      <c r="D9913">
        <v>2</v>
      </c>
      <c r="E9913">
        <v>20</v>
      </c>
      <c r="G9913">
        <v>40.1</v>
      </c>
      <c r="H9913">
        <v>0</v>
      </c>
      <c r="I9913" t="s">
        <v>15</v>
      </c>
    </row>
    <row r="9914" spans="1:9" x14ac:dyDescent="0.25">
      <c r="A9914" s="2">
        <v>26350</v>
      </c>
      <c r="B9914">
        <v>52</v>
      </c>
      <c r="C9914">
        <v>1972</v>
      </c>
      <c r="D9914">
        <v>2</v>
      </c>
      <c r="E9914">
        <v>21</v>
      </c>
      <c r="F9914">
        <v>23.2</v>
      </c>
      <c r="G9914">
        <v>37.9</v>
      </c>
      <c r="H9914">
        <v>0</v>
      </c>
      <c r="I9914" t="s">
        <v>15</v>
      </c>
    </row>
    <row r="9915" spans="1:9" x14ac:dyDescent="0.25">
      <c r="A9915" s="2">
        <v>26351</v>
      </c>
      <c r="B9915">
        <v>53</v>
      </c>
      <c r="C9915">
        <v>1972</v>
      </c>
      <c r="D9915">
        <v>2</v>
      </c>
      <c r="E9915">
        <v>22</v>
      </c>
      <c r="F9915">
        <v>25.4</v>
      </c>
      <c r="G9915">
        <v>40.9</v>
      </c>
      <c r="H9915">
        <v>0</v>
      </c>
      <c r="I9915" t="s">
        <v>15</v>
      </c>
    </row>
    <row r="9916" spans="1:9" x14ac:dyDescent="0.25">
      <c r="A9916" s="2">
        <v>26352</v>
      </c>
      <c r="B9916">
        <v>54</v>
      </c>
      <c r="C9916">
        <v>1972</v>
      </c>
      <c r="D9916">
        <v>2</v>
      </c>
      <c r="E9916">
        <v>23</v>
      </c>
      <c r="F9916">
        <v>20.5</v>
      </c>
      <c r="G9916">
        <v>39.6</v>
      </c>
      <c r="H9916">
        <v>0</v>
      </c>
      <c r="I9916" t="s">
        <v>15</v>
      </c>
    </row>
    <row r="9917" spans="1:9" x14ac:dyDescent="0.25">
      <c r="A9917" s="2">
        <v>26353</v>
      </c>
      <c r="B9917">
        <v>55</v>
      </c>
      <c r="C9917">
        <v>1972</v>
      </c>
      <c r="D9917">
        <v>2</v>
      </c>
      <c r="E9917">
        <v>24</v>
      </c>
      <c r="F9917">
        <v>16.100000000000001</v>
      </c>
      <c r="G9917">
        <v>34.200000000000003</v>
      </c>
      <c r="H9917">
        <v>0</v>
      </c>
      <c r="I9917" t="s">
        <v>15</v>
      </c>
    </row>
    <row r="9918" spans="1:9" x14ac:dyDescent="0.25">
      <c r="A9918" s="2">
        <v>26354</v>
      </c>
      <c r="B9918">
        <v>56</v>
      </c>
      <c r="C9918">
        <v>1972</v>
      </c>
      <c r="D9918">
        <v>2</v>
      </c>
      <c r="E9918">
        <v>25</v>
      </c>
      <c r="F9918">
        <v>15.6</v>
      </c>
      <c r="G9918">
        <v>33.5</v>
      </c>
      <c r="H9918">
        <v>0</v>
      </c>
      <c r="I9918" t="s">
        <v>15</v>
      </c>
    </row>
    <row r="9919" spans="1:9" x14ac:dyDescent="0.25">
      <c r="A9919" s="2">
        <v>26355</v>
      </c>
      <c r="B9919">
        <v>57</v>
      </c>
      <c r="C9919">
        <v>1972</v>
      </c>
      <c r="D9919">
        <v>2</v>
      </c>
      <c r="E9919">
        <v>26</v>
      </c>
      <c r="F9919">
        <v>13.8</v>
      </c>
      <c r="G9919">
        <v>28.1</v>
      </c>
      <c r="H9919">
        <v>0</v>
      </c>
      <c r="I9919" t="s">
        <v>15</v>
      </c>
    </row>
    <row r="9920" spans="1:9" x14ac:dyDescent="0.25">
      <c r="A9920" s="2">
        <v>26356</v>
      </c>
      <c r="B9920">
        <v>58</v>
      </c>
      <c r="C9920">
        <v>1972</v>
      </c>
      <c r="D9920">
        <v>2</v>
      </c>
      <c r="E9920">
        <v>27</v>
      </c>
      <c r="F9920">
        <v>16.600000000000001</v>
      </c>
      <c r="G9920">
        <v>25.8</v>
      </c>
      <c r="H9920">
        <v>0</v>
      </c>
      <c r="I9920" t="s">
        <v>15</v>
      </c>
    </row>
    <row r="9921" spans="1:9" x14ac:dyDescent="0.25">
      <c r="A9921" s="2">
        <v>26357</v>
      </c>
      <c r="B9921">
        <v>59</v>
      </c>
      <c r="C9921">
        <v>1972</v>
      </c>
      <c r="D9921">
        <v>2</v>
      </c>
      <c r="E9921">
        <v>28</v>
      </c>
      <c r="F9921">
        <v>13.4</v>
      </c>
      <c r="G9921">
        <v>28.9</v>
      </c>
      <c r="H9921">
        <v>0</v>
      </c>
      <c r="I9921" t="s">
        <v>15</v>
      </c>
    </row>
    <row r="9922" spans="1:9" x14ac:dyDescent="0.25">
      <c r="A9922" s="2">
        <v>26358</v>
      </c>
      <c r="B9922">
        <v>60</v>
      </c>
      <c r="C9922">
        <v>1972</v>
      </c>
      <c r="D9922">
        <v>2</v>
      </c>
      <c r="E9922">
        <v>29</v>
      </c>
      <c r="F9922">
        <v>16.100000000000001</v>
      </c>
      <c r="G9922">
        <v>27.7</v>
      </c>
      <c r="H9922">
        <v>0</v>
      </c>
      <c r="I9922" t="s">
        <v>15</v>
      </c>
    </row>
    <row r="9923" spans="1:9" x14ac:dyDescent="0.25">
      <c r="A9923" s="2">
        <v>26359</v>
      </c>
      <c r="B9923">
        <v>61</v>
      </c>
      <c r="C9923">
        <v>1972</v>
      </c>
      <c r="D9923">
        <v>3</v>
      </c>
      <c r="E9923">
        <v>1</v>
      </c>
      <c r="F9923">
        <v>18.899999999999999</v>
      </c>
      <c r="G9923">
        <v>28.9</v>
      </c>
      <c r="H9923">
        <v>0</v>
      </c>
      <c r="I9923" t="s">
        <v>15</v>
      </c>
    </row>
    <row r="9924" spans="1:9" x14ac:dyDescent="0.25">
      <c r="A9924" s="2">
        <v>26360</v>
      </c>
      <c r="B9924">
        <v>62</v>
      </c>
      <c r="C9924">
        <v>1972</v>
      </c>
      <c r="D9924">
        <v>3</v>
      </c>
      <c r="E9924">
        <v>2</v>
      </c>
      <c r="F9924">
        <v>18.3</v>
      </c>
      <c r="G9924">
        <v>29.8</v>
      </c>
      <c r="H9924">
        <v>0.5</v>
      </c>
      <c r="I9924" t="s">
        <v>15</v>
      </c>
    </row>
    <row r="9925" spans="1:9" x14ac:dyDescent="0.25">
      <c r="A9925" s="2">
        <v>26361</v>
      </c>
      <c r="B9925">
        <v>63</v>
      </c>
      <c r="C9925">
        <v>1972</v>
      </c>
      <c r="D9925">
        <v>3</v>
      </c>
      <c r="E9925">
        <v>3</v>
      </c>
      <c r="F9925">
        <v>19.100000000000001</v>
      </c>
      <c r="G9925">
        <v>33.700000000000003</v>
      </c>
      <c r="H9925">
        <v>0</v>
      </c>
      <c r="I9925" t="s">
        <v>15</v>
      </c>
    </row>
    <row r="9926" spans="1:9" x14ac:dyDescent="0.25">
      <c r="A9926" s="2">
        <v>26362</v>
      </c>
      <c r="B9926">
        <v>64</v>
      </c>
      <c r="C9926">
        <v>1972</v>
      </c>
      <c r="D9926">
        <v>3</v>
      </c>
      <c r="E9926">
        <v>4</v>
      </c>
      <c r="F9926">
        <v>18.3</v>
      </c>
      <c r="G9926">
        <v>35.700000000000003</v>
      </c>
      <c r="H9926">
        <v>0</v>
      </c>
      <c r="I9926" t="s">
        <v>15</v>
      </c>
    </row>
    <row r="9927" spans="1:9" x14ac:dyDescent="0.25">
      <c r="A9927" s="2">
        <v>26363</v>
      </c>
      <c r="B9927">
        <v>65</v>
      </c>
      <c r="C9927">
        <v>1972</v>
      </c>
      <c r="D9927">
        <v>3</v>
      </c>
      <c r="E9927">
        <v>5</v>
      </c>
      <c r="F9927">
        <v>22.2</v>
      </c>
      <c r="G9927">
        <v>39.200000000000003</v>
      </c>
      <c r="H9927">
        <v>0</v>
      </c>
      <c r="I9927" t="s">
        <v>15</v>
      </c>
    </row>
    <row r="9928" spans="1:9" x14ac:dyDescent="0.25">
      <c r="A9928" s="2">
        <v>26364</v>
      </c>
      <c r="B9928">
        <v>66</v>
      </c>
      <c r="C9928">
        <v>1972</v>
      </c>
      <c r="D9928">
        <v>3</v>
      </c>
      <c r="E9928">
        <v>6</v>
      </c>
      <c r="F9928">
        <v>23.9</v>
      </c>
      <c r="G9928">
        <v>39.200000000000003</v>
      </c>
      <c r="H9928">
        <v>0</v>
      </c>
      <c r="I9928" t="s">
        <v>15</v>
      </c>
    </row>
    <row r="9929" spans="1:9" x14ac:dyDescent="0.25">
      <c r="A9929" s="2">
        <v>26365</v>
      </c>
      <c r="B9929">
        <v>67</v>
      </c>
      <c r="C9929">
        <v>1972</v>
      </c>
      <c r="D9929">
        <v>3</v>
      </c>
      <c r="E9929">
        <v>7</v>
      </c>
      <c r="F9929">
        <v>20.3</v>
      </c>
      <c r="G9929">
        <v>29.3</v>
      </c>
      <c r="H9929">
        <v>0.3</v>
      </c>
      <c r="I9929" t="s">
        <v>15</v>
      </c>
    </row>
    <row r="9930" spans="1:9" x14ac:dyDescent="0.25">
      <c r="A9930" s="2">
        <v>26366</v>
      </c>
      <c r="B9930">
        <v>68</v>
      </c>
      <c r="C9930">
        <v>1972</v>
      </c>
      <c r="D9930">
        <v>3</v>
      </c>
      <c r="E9930">
        <v>8</v>
      </c>
      <c r="F9930">
        <v>16.7</v>
      </c>
      <c r="G9930">
        <v>31.4</v>
      </c>
      <c r="H9930">
        <v>0.5</v>
      </c>
      <c r="I9930" t="s">
        <v>15</v>
      </c>
    </row>
    <row r="9931" spans="1:9" x14ac:dyDescent="0.25">
      <c r="A9931" s="2">
        <v>26367</v>
      </c>
      <c r="B9931">
        <v>69</v>
      </c>
      <c r="C9931">
        <v>1972</v>
      </c>
      <c r="D9931">
        <v>3</v>
      </c>
      <c r="E9931">
        <v>9</v>
      </c>
      <c r="F9931">
        <v>13.9</v>
      </c>
      <c r="G9931">
        <v>33.700000000000003</v>
      </c>
      <c r="H9931">
        <v>0</v>
      </c>
      <c r="I9931" t="s">
        <v>15</v>
      </c>
    </row>
    <row r="9932" spans="1:9" x14ac:dyDescent="0.25">
      <c r="A9932" s="2">
        <v>26368</v>
      </c>
      <c r="B9932">
        <v>70</v>
      </c>
      <c r="C9932">
        <v>1972</v>
      </c>
      <c r="D9932">
        <v>3</v>
      </c>
      <c r="E9932">
        <v>10</v>
      </c>
      <c r="F9932">
        <v>17.399999999999999</v>
      </c>
      <c r="G9932">
        <v>32.299999999999997</v>
      </c>
      <c r="H9932">
        <v>0</v>
      </c>
      <c r="I9932" t="s">
        <v>15</v>
      </c>
    </row>
    <row r="9933" spans="1:9" x14ac:dyDescent="0.25">
      <c r="A9933" s="2">
        <v>26369</v>
      </c>
      <c r="B9933">
        <v>71</v>
      </c>
      <c r="C9933">
        <v>1972</v>
      </c>
      <c r="D9933">
        <v>3</v>
      </c>
      <c r="E9933">
        <v>11</v>
      </c>
      <c r="F9933">
        <v>17.8</v>
      </c>
      <c r="G9933">
        <v>33.5</v>
      </c>
      <c r="H9933">
        <v>0</v>
      </c>
      <c r="I9933" t="s">
        <v>15</v>
      </c>
    </row>
    <row r="9934" spans="1:9" x14ac:dyDescent="0.25">
      <c r="A9934" s="2">
        <v>26370</v>
      </c>
      <c r="B9934">
        <v>72</v>
      </c>
      <c r="C9934">
        <v>1972</v>
      </c>
      <c r="D9934">
        <v>3</v>
      </c>
      <c r="E9934">
        <v>12</v>
      </c>
      <c r="F9934">
        <v>18.5</v>
      </c>
      <c r="G9934">
        <v>37.1</v>
      </c>
      <c r="H9934">
        <v>0</v>
      </c>
      <c r="I9934" t="s">
        <v>15</v>
      </c>
    </row>
    <row r="9935" spans="1:9" x14ac:dyDescent="0.25">
      <c r="A9935" s="2">
        <v>26371</v>
      </c>
      <c r="B9935">
        <v>73</v>
      </c>
      <c r="C9935">
        <v>1972</v>
      </c>
      <c r="D9935">
        <v>3</v>
      </c>
      <c r="E9935">
        <v>13</v>
      </c>
      <c r="F9935">
        <v>23</v>
      </c>
      <c r="G9935">
        <v>37.299999999999997</v>
      </c>
      <c r="H9935">
        <v>0</v>
      </c>
      <c r="I9935" t="s">
        <v>15</v>
      </c>
    </row>
    <row r="9936" spans="1:9" x14ac:dyDescent="0.25">
      <c r="A9936" s="2">
        <v>26372</v>
      </c>
      <c r="B9936">
        <v>74</v>
      </c>
      <c r="C9936">
        <v>1972</v>
      </c>
      <c r="D9936">
        <v>3</v>
      </c>
      <c r="E9936">
        <v>14</v>
      </c>
      <c r="F9936">
        <v>18.7</v>
      </c>
      <c r="G9936">
        <v>34.1</v>
      </c>
      <c r="H9936">
        <v>0</v>
      </c>
      <c r="I9936" t="s">
        <v>15</v>
      </c>
    </row>
    <row r="9937" spans="1:9" x14ac:dyDescent="0.25">
      <c r="A9937" s="2">
        <v>26373</v>
      </c>
      <c r="B9937">
        <v>75</v>
      </c>
      <c r="C9937">
        <v>1972</v>
      </c>
      <c r="D9937">
        <v>3</v>
      </c>
      <c r="E9937">
        <v>15</v>
      </c>
      <c r="F9937">
        <v>18.100000000000001</v>
      </c>
      <c r="G9937">
        <v>34.9</v>
      </c>
      <c r="H9937">
        <v>0</v>
      </c>
      <c r="I9937" t="s">
        <v>15</v>
      </c>
    </row>
    <row r="9938" spans="1:9" x14ac:dyDescent="0.25">
      <c r="A9938" s="2">
        <v>26374</v>
      </c>
      <c r="B9938">
        <v>76</v>
      </c>
      <c r="C9938">
        <v>1972</v>
      </c>
      <c r="D9938">
        <v>3</v>
      </c>
      <c r="E9938">
        <v>16</v>
      </c>
      <c r="F9938">
        <v>14.6</v>
      </c>
      <c r="G9938">
        <v>33.5</v>
      </c>
      <c r="H9938">
        <v>0</v>
      </c>
      <c r="I9938" t="s">
        <v>15</v>
      </c>
    </row>
    <row r="9939" spans="1:9" x14ac:dyDescent="0.25">
      <c r="A9939" s="2">
        <v>26375</v>
      </c>
      <c r="B9939">
        <v>77</v>
      </c>
      <c r="C9939">
        <v>1972</v>
      </c>
      <c r="D9939">
        <v>3</v>
      </c>
      <c r="E9939">
        <v>17</v>
      </c>
      <c r="F9939">
        <v>14.7</v>
      </c>
      <c r="G9939">
        <v>27.3</v>
      </c>
      <c r="H9939">
        <v>0</v>
      </c>
      <c r="I9939" t="s">
        <v>15</v>
      </c>
    </row>
    <row r="9940" spans="1:9" x14ac:dyDescent="0.25">
      <c r="A9940" s="2">
        <v>26376</v>
      </c>
      <c r="B9940">
        <v>78</v>
      </c>
      <c r="C9940">
        <v>1972</v>
      </c>
      <c r="D9940">
        <v>3</v>
      </c>
      <c r="E9940">
        <v>18</v>
      </c>
      <c r="F9940">
        <v>15.4</v>
      </c>
      <c r="G9940">
        <v>28.4</v>
      </c>
      <c r="H9940">
        <v>0</v>
      </c>
      <c r="I9940" t="s">
        <v>15</v>
      </c>
    </row>
    <row r="9941" spans="1:9" x14ac:dyDescent="0.25">
      <c r="A9941" s="2">
        <v>26377</v>
      </c>
      <c r="B9941">
        <v>79</v>
      </c>
      <c r="C9941">
        <v>1972</v>
      </c>
      <c r="D9941">
        <v>3</v>
      </c>
      <c r="E9941">
        <v>19</v>
      </c>
      <c r="F9941">
        <v>16.100000000000001</v>
      </c>
      <c r="G9941">
        <v>28.9</v>
      </c>
      <c r="H9941">
        <v>0</v>
      </c>
      <c r="I9941" t="s">
        <v>15</v>
      </c>
    </row>
    <row r="9942" spans="1:9" x14ac:dyDescent="0.25">
      <c r="A9942" s="2">
        <v>26378</v>
      </c>
      <c r="B9942">
        <v>80</v>
      </c>
      <c r="C9942">
        <v>1972</v>
      </c>
      <c r="D9942">
        <v>3</v>
      </c>
      <c r="E9942">
        <v>20</v>
      </c>
      <c r="F9942">
        <v>11.1</v>
      </c>
      <c r="G9942">
        <v>32.6</v>
      </c>
      <c r="H9942">
        <v>0</v>
      </c>
      <c r="I9942" t="s">
        <v>15</v>
      </c>
    </row>
    <row r="9943" spans="1:9" x14ac:dyDescent="0.25">
      <c r="A9943" s="2">
        <v>26379</v>
      </c>
      <c r="B9943">
        <v>81</v>
      </c>
      <c r="C9943">
        <v>1972</v>
      </c>
      <c r="D9943">
        <v>3</v>
      </c>
      <c r="E9943">
        <v>21</v>
      </c>
      <c r="F9943">
        <v>12.9</v>
      </c>
      <c r="G9943">
        <v>35.6</v>
      </c>
      <c r="H9943">
        <v>0</v>
      </c>
      <c r="I9943" t="s">
        <v>15</v>
      </c>
    </row>
    <row r="9944" spans="1:9" x14ac:dyDescent="0.25">
      <c r="A9944" s="2">
        <v>26380</v>
      </c>
      <c r="B9944">
        <v>82</v>
      </c>
      <c r="C9944">
        <v>1972</v>
      </c>
      <c r="D9944">
        <v>3</v>
      </c>
      <c r="E9944">
        <v>22</v>
      </c>
      <c r="F9944">
        <v>17.2</v>
      </c>
      <c r="G9944">
        <v>29.8</v>
      </c>
      <c r="H9944">
        <v>0</v>
      </c>
      <c r="I9944" t="s">
        <v>15</v>
      </c>
    </row>
    <row r="9945" spans="1:9" x14ac:dyDescent="0.25">
      <c r="A9945" s="2">
        <v>26381</v>
      </c>
      <c r="B9945">
        <v>83</v>
      </c>
      <c r="C9945">
        <v>1972</v>
      </c>
      <c r="D9945">
        <v>3</v>
      </c>
      <c r="E9945">
        <v>23</v>
      </c>
      <c r="F9945">
        <v>12.5</v>
      </c>
      <c r="G9945">
        <v>31.3</v>
      </c>
      <c r="H9945">
        <v>0</v>
      </c>
      <c r="I9945" t="s">
        <v>15</v>
      </c>
    </row>
    <row r="9946" spans="1:9" x14ac:dyDescent="0.25">
      <c r="A9946" s="2">
        <v>26382</v>
      </c>
      <c r="B9946">
        <v>84</v>
      </c>
      <c r="C9946">
        <v>1972</v>
      </c>
      <c r="D9946">
        <v>3</v>
      </c>
      <c r="E9946">
        <v>24</v>
      </c>
      <c r="F9946">
        <v>14.6</v>
      </c>
      <c r="G9946">
        <v>21.8</v>
      </c>
      <c r="H9946">
        <v>1.8</v>
      </c>
      <c r="I9946" t="s">
        <v>15</v>
      </c>
    </row>
    <row r="9947" spans="1:9" x14ac:dyDescent="0.25">
      <c r="A9947" s="2">
        <v>26383</v>
      </c>
      <c r="B9947">
        <v>85</v>
      </c>
      <c r="C9947">
        <v>1972</v>
      </c>
      <c r="D9947">
        <v>3</v>
      </c>
      <c r="E9947">
        <v>25</v>
      </c>
      <c r="F9947">
        <v>11.2</v>
      </c>
      <c r="G9947">
        <v>21.9</v>
      </c>
      <c r="H9947">
        <v>0</v>
      </c>
      <c r="I9947" t="s">
        <v>15</v>
      </c>
    </row>
    <row r="9948" spans="1:9" x14ac:dyDescent="0.25">
      <c r="A9948" s="2">
        <v>26384</v>
      </c>
      <c r="B9948">
        <v>86</v>
      </c>
      <c r="C9948">
        <v>1972</v>
      </c>
      <c r="D9948">
        <v>3</v>
      </c>
      <c r="E9948">
        <v>26</v>
      </c>
      <c r="F9948">
        <v>7.9</v>
      </c>
      <c r="G9948">
        <v>25.1</v>
      </c>
      <c r="H9948">
        <v>0</v>
      </c>
      <c r="I9948" t="s">
        <v>15</v>
      </c>
    </row>
    <row r="9949" spans="1:9" x14ac:dyDescent="0.25">
      <c r="A9949" s="2">
        <v>26385</v>
      </c>
      <c r="B9949">
        <v>87</v>
      </c>
      <c r="C9949">
        <v>1972</v>
      </c>
      <c r="D9949">
        <v>3</v>
      </c>
      <c r="E9949">
        <v>27</v>
      </c>
      <c r="F9949">
        <v>9.8000000000000007</v>
      </c>
      <c r="G9949">
        <v>24.6</v>
      </c>
      <c r="H9949">
        <v>0</v>
      </c>
      <c r="I9949" t="s">
        <v>15</v>
      </c>
    </row>
    <row r="9950" spans="1:9" x14ac:dyDescent="0.25">
      <c r="A9950" s="2">
        <v>26386</v>
      </c>
      <c r="B9950">
        <v>88</v>
      </c>
      <c r="C9950">
        <v>1972</v>
      </c>
      <c r="D9950">
        <v>3</v>
      </c>
      <c r="E9950">
        <v>28</v>
      </c>
      <c r="F9950">
        <v>11</v>
      </c>
      <c r="G9950">
        <v>23.7</v>
      </c>
      <c r="H9950">
        <v>0.8</v>
      </c>
      <c r="I9950" t="s">
        <v>15</v>
      </c>
    </row>
    <row r="9951" spans="1:9" x14ac:dyDescent="0.25">
      <c r="A9951" s="2">
        <v>26387</v>
      </c>
      <c r="B9951">
        <v>89</v>
      </c>
      <c r="C9951">
        <v>1972</v>
      </c>
      <c r="D9951">
        <v>3</v>
      </c>
      <c r="E9951">
        <v>29</v>
      </c>
      <c r="F9951">
        <v>13.4</v>
      </c>
      <c r="G9951">
        <v>26</v>
      </c>
      <c r="H9951">
        <v>1</v>
      </c>
      <c r="I9951" t="s">
        <v>15</v>
      </c>
    </row>
    <row r="9952" spans="1:9" x14ac:dyDescent="0.25">
      <c r="A9952" s="2">
        <v>26388</v>
      </c>
      <c r="B9952">
        <v>90</v>
      </c>
      <c r="C9952">
        <v>1972</v>
      </c>
      <c r="D9952">
        <v>3</v>
      </c>
      <c r="E9952">
        <v>30</v>
      </c>
      <c r="F9952">
        <v>8.6999999999999993</v>
      </c>
      <c r="G9952">
        <v>26.6</v>
      </c>
      <c r="H9952">
        <v>0</v>
      </c>
      <c r="I9952" t="s">
        <v>15</v>
      </c>
    </row>
    <row r="9953" spans="1:9" x14ac:dyDescent="0.25">
      <c r="A9953" s="2">
        <v>26389</v>
      </c>
      <c r="B9953">
        <v>91</v>
      </c>
      <c r="C9953">
        <v>1972</v>
      </c>
      <c r="D9953">
        <v>3</v>
      </c>
      <c r="E9953">
        <v>31</v>
      </c>
      <c r="F9953">
        <v>9.8000000000000007</v>
      </c>
      <c r="G9953">
        <v>33.299999999999997</v>
      </c>
      <c r="H9953">
        <v>0</v>
      </c>
      <c r="I9953" t="s">
        <v>15</v>
      </c>
    </row>
    <row r="9954" spans="1:9" x14ac:dyDescent="0.25">
      <c r="A9954" s="2">
        <v>26390</v>
      </c>
      <c r="B9954">
        <v>92</v>
      </c>
      <c r="C9954">
        <v>1972</v>
      </c>
      <c r="D9954">
        <v>4</v>
      </c>
      <c r="E9954">
        <v>1</v>
      </c>
      <c r="F9954">
        <v>10.8</v>
      </c>
      <c r="G9954">
        <v>37.200000000000003</v>
      </c>
      <c r="H9954">
        <v>0</v>
      </c>
      <c r="I9954" t="s">
        <v>15</v>
      </c>
    </row>
    <row r="9955" spans="1:9" x14ac:dyDescent="0.25">
      <c r="A9955" s="2">
        <v>26391</v>
      </c>
      <c r="B9955">
        <v>93</v>
      </c>
      <c r="C9955">
        <v>1972</v>
      </c>
      <c r="D9955">
        <v>4</v>
      </c>
      <c r="E9955">
        <v>2</v>
      </c>
      <c r="F9955">
        <v>15.2</v>
      </c>
      <c r="G9955">
        <v>37.700000000000003</v>
      </c>
      <c r="H9955">
        <v>0</v>
      </c>
      <c r="I9955" t="s">
        <v>15</v>
      </c>
    </row>
    <row r="9956" spans="1:9" x14ac:dyDescent="0.25">
      <c r="A9956" s="2">
        <v>26392</v>
      </c>
      <c r="B9956">
        <v>94</v>
      </c>
      <c r="C9956">
        <v>1972</v>
      </c>
      <c r="D9956">
        <v>4</v>
      </c>
      <c r="E9956">
        <v>3</v>
      </c>
      <c r="F9956">
        <v>13.3</v>
      </c>
      <c r="G9956">
        <v>27.6</v>
      </c>
      <c r="H9956">
        <v>0</v>
      </c>
      <c r="I9956" t="s">
        <v>15</v>
      </c>
    </row>
    <row r="9957" spans="1:9" x14ac:dyDescent="0.25">
      <c r="A9957" s="2">
        <v>26393</v>
      </c>
      <c r="B9957">
        <v>95</v>
      </c>
      <c r="C9957">
        <v>1972</v>
      </c>
      <c r="D9957">
        <v>4</v>
      </c>
      <c r="E9957">
        <v>4</v>
      </c>
      <c r="F9957">
        <v>11</v>
      </c>
      <c r="G9957">
        <v>26.3</v>
      </c>
      <c r="H9957">
        <v>0</v>
      </c>
      <c r="I9957" t="s">
        <v>15</v>
      </c>
    </row>
    <row r="9958" spans="1:9" x14ac:dyDescent="0.25">
      <c r="A9958" s="2">
        <v>26394</v>
      </c>
      <c r="B9958">
        <v>96</v>
      </c>
      <c r="C9958">
        <v>1972</v>
      </c>
      <c r="D9958">
        <v>4</v>
      </c>
      <c r="E9958">
        <v>5</v>
      </c>
      <c r="F9958">
        <v>11.7</v>
      </c>
      <c r="G9958">
        <v>26.1</v>
      </c>
      <c r="H9958">
        <v>0</v>
      </c>
      <c r="I9958" t="s">
        <v>15</v>
      </c>
    </row>
    <row r="9959" spans="1:9" x14ac:dyDescent="0.25">
      <c r="A9959" s="2">
        <v>26395</v>
      </c>
      <c r="B9959">
        <v>97</v>
      </c>
      <c r="C9959">
        <v>1972</v>
      </c>
      <c r="D9959">
        <v>4</v>
      </c>
      <c r="E9959">
        <v>6</v>
      </c>
      <c r="F9959">
        <v>14.9</v>
      </c>
      <c r="G9959">
        <v>19.600000000000001</v>
      </c>
      <c r="H9959">
        <v>5.0999999999999996</v>
      </c>
      <c r="I9959" t="s">
        <v>15</v>
      </c>
    </row>
    <row r="9960" spans="1:9" x14ac:dyDescent="0.25">
      <c r="A9960" s="2">
        <v>26396</v>
      </c>
      <c r="B9960">
        <v>98</v>
      </c>
      <c r="C9960">
        <v>1972</v>
      </c>
      <c r="D9960">
        <v>4</v>
      </c>
      <c r="E9960">
        <v>7</v>
      </c>
      <c r="F9960">
        <v>6.9</v>
      </c>
      <c r="G9960">
        <v>18.899999999999999</v>
      </c>
      <c r="H9960">
        <v>5.3</v>
      </c>
      <c r="I9960" t="s">
        <v>15</v>
      </c>
    </row>
    <row r="9961" spans="1:9" x14ac:dyDescent="0.25">
      <c r="A9961" s="2">
        <v>26397</v>
      </c>
      <c r="B9961">
        <v>99</v>
      </c>
      <c r="C9961">
        <v>1972</v>
      </c>
      <c r="D9961">
        <v>4</v>
      </c>
      <c r="E9961">
        <v>8</v>
      </c>
      <c r="F9961">
        <v>6.8</v>
      </c>
      <c r="G9961">
        <v>22.7</v>
      </c>
      <c r="H9961">
        <v>0</v>
      </c>
      <c r="I9961" t="s">
        <v>15</v>
      </c>
    </row>
    <row r="9962" spans="1:9" x14ac:dyDescent="0.25">
      <c r="A9962" s="2">
        <v>26398</v>
      </c>
      <c r="B9962">
        <v>100</v>
      </c>
      <c r="C9962">
        <v>1972</v>
      </c>
      <c r="D9962">
        <v>4</v>
      </c>
      <c r="E9962">
        <v>9</v>
      </c>
      <c r="F9962">
        <v>6.7</v>
      </c>
      <c r="G9962">
        <v>25.1</v>
      </c>
      <c r="H9962">
        <v>0</v>
      </c>
      <c r="I9962" t="s">
        <v>15</v>
      </c>
    </row>
    <row r="9963" spans="1:9" x14ac:dyDescent="0.25">
      <c r="A9963" s="2">
        <v>26399</v>
      </c>
      <c r="B9963">
        <v>101</v>
      </c>
      <c r="C9963">
        <v>1972</v>
      </c>
      <c r="D9963">
        <v>4</v>
      </c>
      <c r="E9963">
        <v>10</v>
      </c>
      <c r="F9963">
        <v>6.1</v>
      </c>
      <c r="G9963">
        <v>23.8</v>
      </c>
      <c r="H9963">
        <v>0</v>
      </c>
      <c r="I9963" t="s">
        <v>15</v>
      </c>
    </row>
    <row r="9964" spans="1:9" x14ac:dyDescent="0.25">
      <c r="A9964" s="2">
        <v>26400</v>
      </c>
      <c r="B9964">
        <v>102</v>
      </c>
      <c r="C9964">
        <v>1972</v>
      </c>
      <c r="D9964">
        <v>4</v>
      </c>
      <c r="E9964">
        <v>11</v>
      </c>
      <c r="F9964">
        <v>12</v>
      </c>
      <c r="G9964">
        <v>24</v>
      </c>
      <c r="H9964">
        <v>0.3</v>
      </c>
      <c r="I9964" t="s">
        <v>15</v>
      </c>
    </row>
    <row r="9965" spans="1:9" x14ac:dyDescent="0.25">
      <c r="A9965" s="2">
        <v>26401</v>
      </c>
      <c r="B9965">
        <v>103</v>
      </c>
      <c r="C9965">
        <v>1972</v>
      </c>
      <c r="D9965">
        <v>4</v>
      </c>
      <c r="E9965">
        <v>12</v>
      </c>
      <c r="F9965">
        <v>9.8000000000000007</v>
      </c>
      <c r="G9965">
        <v>28.7</v>
      </c>
      <c r="H9965">
        <v>0</v>
      </c>
      <c r="I9965" t="s">
        <v>15</v>
      </c>
    </row>
    <row r="9966" spans="1:9" x14ac:dyDescent="0.25">
      <c r="A9966" s="2">
        <v>26402</v>
      </c>
      <c r="B9966">
        <v>104</v>
      </c>
      <c r="C9966">
        <v>1972</v>
      </c>
      <c r="D9966">
        <v>4</v>
      </c>
      <c r="E9966">
        <v>13</v>
      </c>
      <c r="F9966">
        <v>8.1</v>
      </c>
      <c r="G9966">
        <v>25.7</v>
      </c>
      <c r="H9966">
        <v>0</v>
      </c>
      <c r="I9966" t="s">
        <v>15</v>
      </c>
    </row>
    <row r="9967" spans="1:9" x14ac:dyDescent="0.25">
      <c r="A9967" s="2">
        <v>26403</v>
      </c>
      <c r="B9967">
        <v>105</v>
      </c>
      <c r="C9967">
        <v>1972</v>
      </c>
      <c r="D9967">
        <v>4</v>
      </c>
      <c r="E9967">
        <v>14</v>
      </c>
      <c r="F9967">
        <v>7.3</v>
      </c>
      <c r="G9967">
        <v>27.2</v>
      </c>
      <c r="H9967">
        <v>0</v>
      </c>
      <c r="I9967" t="s">
        <v>15</v>
      </c>
    </row>
    <row r="9968" spans="1:9" x14ac:dyDescent="0.25">
      <c r="A9968" s="2">
        <v>26404</v>
      </c>
      <c r="B9968">
        <v>106</v>
      </c>
      <c r="C9968">
        <v>1972</v>
      </c>
      <c r="D9968">
        <v>4</v>
      </c>
      <c r="E9968">
        <v>15</v>
      </c>
      <c r="F9968">
        <v>12.4</v>
      </c>
      <c r="G9968">
        <v>33</v>
      </c>
      <c r="H9968">
        <v>0</v>
      </c>
      <c r="I9968" t="s">
        <v>15</v>
      </c>
    </row>
    <row r="9969" spans="1:9" x14ac:dyDescent="0.25">
      <c r="A9969" s="2">
        <v>26405</v>
      </c>
      <c r="B9969">
        <v>107</v>
      </c>
      <c r="C9969">
        <v>1972</v>
      </c>
      <c r="D9969">
        <v>4</v>
      </c>
      <c r="E9969">
        <v>16</v>
      </c>
      <c r="F9969">
        <v>15</v>
      </c>
      <c r="G9969">
        <v>35.700000000000003</v>
      </c>
      <c r="H9969">
        <v>0</v>
      </c>
      <c r="I9969" t="s">
        <v>15</v>
      </c>
    </row>
    <row r="9970" spans="1:9" x14ac:dyDescent="0.25">
      <c r="A9970" s="2">
        <v>26406</v>
      </c>
      <c r="B9970">
        <v>108</v>
      </c>
      <c r="C9970">
        <v>1972</v>
      </c>
      <c r="D9970">
        <v>4</v>
      </c>
      <c r="E9970">
        <v>17</v>
      </c>
      <c r="F9970">
        <v>14.2</v>
      </c>
      <c r="G9970">
        <v>34.9</v>
      </c>
      <c r="H9970">
        <v>0</v>
      </c>
      <c r="I9970" t="s">
        <v>15</v>
      </c>
    </row>
    <row r="9971" spans="1:9" x14ac:dyDescent="0.25">
      <c r="A9971" s="2">
        <v>26407</v>
      </c>
      <c r="B9971">
        <v>109</v>
      </c>
      <c r="C9971">
        <v>1972</v>
      </c>
      <c r="D9971">
        <v>4</v>
      </c>
      <c r="E9971">
        <v>18</v>
      </c>
      <c r="F9971">
        <v>17.5</v>
      </c>
      <c r="G9971">
        <v>23.9</v>
      </c>
      <c r="H9971">
        <v>0.8</v>
      </c>
      <c r="I9971" t="s">
        <v>15</v>
      </c>
    </row>
    <row r="9972" spans="1:9" x14ac:dyDescent="0.25">
      <c r="A9972" s="2">
        <v>26408</v>
      </c>
      <c r="B9972">
        <v>110</v>
      </c>
      <c r="C9972">
        <v>1972</v>
      </c>
      <c r="D9972">
        <v>4</v>
      </c>
      <c r="E9972">
        <v>19</v>
      </c>
      <c r="F9972">
        <v>13.6</v>
      </c>
      <c r="G9972">
        <v>21.7</v>
      </c>
      <c r="H9972">
        <v>5.6</v>
      </c>
      <c r="I9972" t="s">
        <v>15</v>
      </c>
    </row>
    <row r="9973" spans="1:9" x14ac:dyDescent="0.25">
      <c r="A9973" s="2">
        <v>26409</v>
      </c>
      <c r="B9973">
        <v>111</v>
      </c>
      <c r="C9973">
        <v>1972</v>
      </c>
      <c r="D9973">
        <v>4</v>
      </c>
      <c r="E9973">
        <v>20</v>
      </c>
      <c r="F9973">
        <v>14.7</v>
      </c>
      <c r="G9973">
        <v>20.7</v>
      </c>
      <c r="H9973">
        <v>10.199999999999999</v>
      </c>
      <c r="I9973" t="s">
        <v>15</v>
      </c>
    </row>
    <row r="9974" spans="1:9" x14ac:dyDescent="0.25">
      <c r="A9974" s="2">
        <v>26410</v>
      </c>
      <c r="B9974">
        <v>112</v>
      </c>
      <c r="C9974">
        <v>1972</v>
      </c>
      <c r="D9974">
        <v>4</v>
      </c>
      <c r="E9974">
        <v>21</v>
      </c>
      <c r="F9974">
        <v>7.9</v>
      </c>
      <c r="G9974">
        <v>21.2</v>
      </c>
      <c r="H9974">
        <v>1</v>
      </c>
      <c r="I9974" t="s">
        <v>15</v>
      </c>
    </row>
    <row r="9975" spans="1:9" x14ac:dyDescent="0.25">
      <c r="A9975" s="2">
        <v>26411</v>
      </c>
      <c r="B9975">
        <v>113</v>
      </c>
      <c r="C9975">
        <v>1972</v>
      </c>
      <c r="D9975">
        <v>4</v>
      </c>
      <c r="E9975">
        <v>22</v>
      </c>
      <c r="F9975">
        <v>8.3000000000000007</v>
      </c>
      <c r="G9975">
        <v>24.6</v>
      </c>
      <c r="H9975">
        <v>0</v>
      </c>
      <c r="I9975" t="s">
        <v>15</v>
      </c>
    </row>
    <row r="9976" spans="1:9" x14ac:dyDescent="0.25">
      <c r="A9976" s="2">
        <v>26412</v>
      </c>
      <c r="B9976">
        <v>114</v>
      </c>
      <c r="C9976">
        <v>1972</v>
      </c>
      <c r="D9976">
        <v>4</v>
      </c>
      <c r="E9976">
        <v>23</v>
      </c>
      <c r="F9976">
        <v>12.7</v>
      </c>
      <c r="G9976">
        <v>23.7</v>
      </c>
      <c r="H9976">
        <v>0</v>
      </c>
      <c r="I9976" t="s">
        <v>15</v>
      </c>
    </row>
    <row r="9977" spans="1:9" x14ac:dyDescent="0.25">
      <c r="A9977" s="2">
        <v>26413</v>
      </c>
      <c r="B9977">
        <v>115</v>
      </c>
      <c r="C9977">
        <v>1972</v>
      </c>
      <c r="D9977">
        <v>4</v>
      </c>
      <c r="E9977">
        <v>24</v>
      </c>
      <c r="F9977">
        <v>12.6</v>
      </c>
      <c r="G9977">
        <v>25.8</v>
      </c>
      <c r="H9977">
        <v>0</v>
      </c>
      <c r="I9977" t="s">
        <v>15</v>
      </c>
    </row>
    <row r="9978" spans="1:9" x14ac:dyDescent="0.25">
      <c r="A9978" s="2">
        <v>26414</v>
      </c>
      <c r="B9978">
        <v>116</v>
      </c>
      <c r="C9978">
        <v>1972</v>
      </c>
      <c r="D9978">
        <v>4</v>
      </c>
      <c r="E9978">
        <v>25</v>
      </c>
      <c r="F9978">
        <v>9.8000000000000007</v>
      </c>
      <c r="G9978">
        <v>25.8</v>
      </c>
      <c r="H9978">
        <v>0</v>
      </c>
      <c r="I9978" t="s">
        <v>15</v>
      </c>
    </row>
    <row r="9979" spans="1:9" x14ac:dyDescent="0.25">
      <c r="A9979" s="2">
        <v>26415</v>
      </c>
      <c r="B9979">
        <v>117</v>
      </c>
      <c r="C9979">
        <v>1972</v>
      </c>
      <c r="D9979">
        <v>4</v>
      </c>
      <c r="E9979">
        <v>26</v>
      </c>
      <c r="F9979">
        <v>5.7</v>
      </c>
      <c r="G9979">
        <v>25.8</v>
      </c>
      <c r="H9979">
        <v>0</v>
      </c>
      <c r="I9979" t="s">
        <v>15</v>
      </c>
    </row>
    <row r="9980" spans="1:9" x14ac:dyDescent="0.25">
      <c r="A9980" s="2">
        <v>26416</v>
      </c>
      <c r="B9980">
        <v>118</v>
      </c>
      <c r="C9980">
        <v>1972</v>
      </c>
      <c r="D9980">
        <v>4</v>
      </c>
      <c r="E9980">
        <v>27</v>
      </c>
      <c r="F9980">
        <v>5.9</v>
      </c>
      <c r="G9980">
        <v>28.3</v>
      </c>
      <c r="H9980">
        <v>0</v>
      </c>
      <c r="I9980" t="s">
        <v>15</v>
      </c>
    </row>
    <row r="9981" spans="1:9" x14ac:dyDescent="0.25">
      <c r="A9981" s="2">
        <v>26417</v>
      </c>
      <c r="B9981">
        <v>119</v>
      </c>
      <c r="C9981">
        <v>1972</v>
      </c>
      <c r="D9981">
        <v>4</v>
      </c>
      <c r="E9981">
        <v>28</v>
      </c>
      <c r="F9981">
        <v>8.3000000000000007</v>
      </c>
      <c r="G9981">
        <v>23.2</v>
      </c>
      <c r="H9981">
        <v>0</v>
      </c>
      <c r="I9981" t="s">
        <v>15</v>
      </c>
    </row>
    <row r="9982" spans="1:9" x14ac:dyDescent="0.25">
      <c r="A9982" s="2">
        <v>26418</v>
      </c>
      <c r="B9982">
        <v>120</v>
      </c>
      <c r="C9982">
        <v>1972</v>
      </c>
      <c r="D9982">
        <v>4</v>
      </c>
      <c r="E9982">
        <v>29</v>
      </c>
      <c r="F9982">
        <v>10.1</v>
      </c>
      <c r="G9982">
        <v>25.3</v>
      </c>
      <c r="H9982">
        <v>0</v>
      </c>
      <c r="I9982" t="s">
        <v>15</v>
      </c>
    </row>
    <row r="9983" spans="1:9" x14ac:dyDescent="0.25">
      <c r="A9983" s="2">
        <v>26419</v>
      </c>
      <c r="B9983">
        <v>121</v>
      </c>
      <c r="C9983">
        <v>1972</v>
      </c>
      <c r="D9983">
        <v>4</v>
      </c>
      <c r="E9983">
        <v>30</v>
      </c>
      <c r="F9983">
        <v>7.9</v>
      </c>
      <c r="G9983">
        <v>25.4</v>
      </c>
      <c r="H9983">
        <v>0</v>
      </c>
      <c r="I9983" t="s">
        <v>15</v>
      </c>
    </row>
    <row r="9984" spans="1:9" x14ac:dyDescent="0.25">
      <c r="A9984" s="2">
        <v>26420</v>
      </c>
      <c r="B9984">
        <v>122</v>
      </c>
      <c r="C9984">
        <v>1972</v>
      </c>
      <c r="D9984">
        <v>5</v>
      </c>
      <c r="E9984">
        <v>1</v>
      </c>
      <c r="F9984">
        <v>7.3</v>
      </c>
      <c r="G9984">
        <v>25.6</v>
      </c>
      <c r="H9984">
        <v>0</v>
      </c>
      <c r="I9984" t="s">
        <v>15</v>
      </c>
    </row>
    <row r="9985" spans="1:9" x14ac:dyDescent="0.25">
      <c r="A9985" s="2">
        <v>26421</v>
      </c>
      <c r="B9985">
        <v>123</v>
      </c>
      <c r="C9985">
        <v>1972</v>
      </c>
      <c r="D9985">
        <v>5</v>
      </c>
      <c r="E9985">
        <v>2</v>
      </c>
      <c r="F9985">
        <v>7.7</v>
      </c>
      <c r="G9985">
        <v>29.7</v>
      </c>
      <c r="H9985">
        <v>0</v>
      </c>
      <c r="I9985" t="s">
        <v>15</v>
      </c>
    </row>
    <row r="9986" spans="1:9" x14ac:dyDescent="0.25">
      <c r="A9986" s="2">
        <v>26422</v>
      </c>
      <c r="B9986">
        <v>124</v>
      </c>
      <c r="C9986">
        <v>1972</v>
      </c>
      <c r="D9986">
        <v>5</v>
      </c>
      <c r="E9986">
        <v>3</v>
      </c>
      <c r="F9986">
        <v>10.4</v>
      </c>
      <c r="G9986">
        <v>33.700000000000003</v>
      </c>
      <c r="H9986">
        <v>0</v>
      </c>
      <c r="I9986" t="s">
        <v>15</v>
      </c>
    </row>
    <row r="9987" spans="1:9" x14ac:dyDescent="0.25">
      <c r="A9987" s="2">
        <v>26423</v>
      </c>
      <c r="B9987">
        <v>125</v>
      </c>
      <c r="C9987">
        <v>1972</v>
      </c>
      <c r="D9987">
        <v>5</v>
      </c>
      <c r="E9987">
        <v>4</v>
      </c>
      <c r="F9987">
        <v>13.2</v>
      </c>
      <c r="G9987">
        <v>28.7</v>
      </c>
      <c r="H9987">
        <v>0</v>
      </c>
      <c r="I9987" t="s">
        <v>15</v>
      </c>
    </row>
    <row r="9988" spans="1:9" x14ac:dyDescent="0.25">
      <c r="A9988" s="2">
        <v>26424</v>
      </c>
      <c r="B9988">
        <v>126</v>
      </c>
      <c r="C9988">
        <v>1972</v>
      </c>
      <c r="D9988">
        <v>5</v>
      </c>
      <c r="E9988">
        <v>5</v>
      </c>
      <c r="F9988">
        <v>15.3</v>
      </c>
      <c r="G9988">
        <v>22.2</v>
      </c>
      <c r="H9988">
        <v>0</v>
      </c>
      <c r="I9988" t="s">
        <v>15</v>
      </c>
    </row>
    <row r="9989" spans="1:9" x14ac:dyDescent="0.25">
      <c r="A9989" s="2">
        <v>26425</v>
      </c>
      <c r="B9989">
        <v>127</v>
      </c>
      <c r="C9989">
        <v>1972</v>
      </c>
      <c r="D9989">
        <v>5</v>
      </c>
      <c r="E9989">
        <v>6</v>
      </c>
      <c r="F9989">
        <v>12.4</v>
      </c>
      <c r="G9989">
        <v>27.3</v>
      </c>
      <c r="H9989">
        <v>0</v>
      </c>
      <c r="I9989" t="s">
        <v>15</v>
      </c>
    </row>
    <row r="9990" spans="1:9" x14ac:dyDescent="0.25">
      <c r="A9990" s="2">
        <v>26426</v>
      </c>
      <c r="B9990">
        <v>128</v>
      </c>
      <c r="C9990">
        <v>1972</v>
      </c>
      <c r="D9990">
        <v>5</v>
      </c>
      <c r="E9990">
        <v>7</v>
      </c>
      <c r="F9990">
        <v>14.4</v>
      </c>
      <c r="G9990">
        <v>27.3</v>
      </c>
      <c r="H9990">
        <v>0</v>
      </c>
      <c r="I9990" t="s">
        <v>15</v>
      </c>
    </row>
    <row r="9991" spans="1:9" x14ac:dyDescent="0.25">
      <c r="A9991" s="2">
        <v>26427</v>
      </c>
      <c r="B9991">
        <v>129</v>
      </c>
      <c r="C9991">
        <v>1972</v>
      </c>
      <c r="D9991">
        <v>5</v>
      </c>
      <c r="E9991">
        <v>8</v>
      </c>
      <c r="F9991">
        <v>6.4</v>
      </c>
      <c r="G9991">
        <v>22.8</v>
      </c>
      <c r="H9991">
        <v>0</v>
      </c>
      <c r="I9991" t="s">
        <v>15</v>
      </c>
    </row>
    <row r="9992" spans="1:9" x14ac:dyDescent="0.25">
      <c r="A9992" s="2">
        <v>26428</v>
      </c>
      <c r="B9992">
        <v>130</v>
      </c>
      <c r="C9992">
        <v>1972</v>
      </c>
      <c r="D9992">
        <v>5</v>
      </c>
      <c r="E9992">
        <v>9</v>
      </c>
      <c r="F9992">
        <v>5.7</v>
      </c>
      <c r="G9992">
        <v>24.4</v>
      </c>
      <c r="H9992">
        <v>0</v>
      </c>
      <c r="I9992" t="s">
        <v>15</v>
      </c>
    </row>
    <row r="9993" spans="1:9" x14ac:dyDescent="0.25">
      <c r="A9993" s="2">
        <v>26429</v>
      </c>
      <c r="B9993">
        <v>131</v>
      </c>
      <c r="C9993">
        <v>1972</v>
      </c>
      <c r="D9993">
        <v>5</v>
      </c>
      <c r="E9993">
        <v>10</v>
      </c>
      <c r="F9993">
        <v>7.6</v>
      </c>
      <c r="G9993">
        <v>25</v>
      </c>
      <c r="H9993">
        <v>0</v>
      </c>
      <c r="I9993" t="s">
        <v>15</v>
      </c>
    </row>
    <row r="9994" spans="1:9" x14ac:dyDescent="0.25">
      <c r="A9994" s="2">
        <v>26430</v>
      </c>
      <c r="B9994">
        <v>132</v>
      </c>
      <c r="C9994">
        <v>1972</v>
      </c>
      <c r="D9994">
        <v>5</v>
      </c>
      <c r="E9994">
        <v>11</v>
      </c>
      <c r="F9994">
        <v>10.199999999999999</v>
      </c>
      <c r="G9994">
        <v>25.7</v>
      </c>
      <c r="H9994">
        <v>0</v>
      </c>
      <c r="I9994" t="s">
        <v>15</v>
      </c>
    </row>
    <row r="9995" spans="1:9" x14ac:dyDescent="0.25">
      <c r="A9995" s="2">
        <v>26431</v>
      </c>
      <c r="B9995">
        <v>133</v>
      </c>
      <c r="C9995">
        <v>1972</v>
      </c>
      <c r="D9995">
        <v>5</v>
      </c>
      <c r="E9995">
        <v>12</v>
      </c>
      <c r="F9995">
        <v>7.1</v>
      </c>
      <c r="G9995">
        <v>20.5</v>
      </c>
      <c r="H9995">
        <v>0</v>
      </c>
      <c r="I9995" t="s">
        <v>15</v>
      </c>
    </row>
    <row r="9996" spans="1:9" x14ac:dyDescent="0.25">
      <c r="A9996" s="2">
        <v>26432</v>
      </c>
      <c r="B9996">
        <v>134</v>
      </c>
      <c r="C9996">
        <v>1972</v>
      </c>
      <c r="D9996">
        <v>5</v>
      </c>
      <c r="E9996">
        <v>13</v>
      </c>
      <c r="G9996">
        <v>18.7</v>
      </c>
      <c r="H9996">
        <v>6.6</v>
      </c>
      <c r="I9996" t="s">
        <v>15</v>
      </c>
    </row>
    <row r="9997" spans="1:9" x14ac:dyDescent="0.25">
      <c r="A9997" s="2">
        <v>26433</v>
      </c>
      <c r="B9997">
        <v>135</v>
      </c>
      <c r="C9997">
        <v>1972</v>
      </c>
      <c r="D9997">
        <v>5</v>
      </c>
      <c r="E9997">
        <v>14</v>
      </c>
      <c r="F9997">
        <v>10.9</v>
      </c>
      <c r="G9997">
        <v>20.2</v>
      </c>
      <c r="H9997">
        <v>3.8</v>
      </c>
      <c r="I9997" t="s">
        <v>15</v>
      </c>
    </row>
    <row r="9998" spans="1:9" x14ac:dyDescent="0.25">
      <c r="A9998" s="2">
        <v>26434</v>
      </c>
      <c r="B9998">
        <v>136</v>
      </c>
      <c r="C9998">
        <v>1972</v>
      </c>
      <c r="D9998">
        <v>5</v>
      </c>
      <c r="E9998">
        <v>15</v>
      </c>
      <c r="F9998">
        <v>12.8</v>
      </c>
      <c r="G9998">
        <v>21.4</v>
      </c>
      <c r="H9998">
        <v>0</v>
      </c>
      <c r="I9998" t="s">
        <v>15</v>
      </c>
    </row>
    <row r="9999" spans="1:9" x14ac:dyDescent="0.25">
      <c r="A9999" s="2">
        <v>26435</v>
      </c>
      <c r="B9999">
        <v>137</v>
      </c>
      <c r="C9999">
        <v>1972</v>
      </c>
      <c r="D9999">
        <v>5</v>
      </c>
      <c r="E9999">
        <v>16</v>
      </c>
      <c r="F9999">
        <v>10.1</v>
      </c>
      <c r="G9999">
        <v>22.1</v>
      </c>
      <c r="H9999">
        <v>0</v>
      </c>
      <c r="I9999" t="s">
        <v>15</v>
      </c>
    </row>
    <row r="10000" spans="1:9" x14ac:dyDescent="0.25">
      <c r="A10000" s="2">
        <v>26436</v>
      </c>
      <c r="B10000">
        <v>138</v>
      </c>
      <c r="C10000">
        <v>1972</v>
      </c>
      <c r="D10000">
        <v>5</v>
      </c>
      <c r="E10000">
        <v>17</v>
      </c>
      <c r="F10000">
        <v>8.4</v>
      </c>
      <c r="G10000">
        <v>22.1</v>
      </c>
      <c r="H10000">
        <v>0.5</v>
      </c>
      <c r="I10000" t="s">
        <v>15</v>
      </c>
    </row>
    <row r="10001" spans="1:9" x14ac:dyDescent="0.25">
      <c r="A10001" s="2">
        <v>26437</v>
      </c>
      <c r="B10001">
        <v>139</v>
      </c>
      <c r="C10001">
        <v>1972</v>
      </c>
      <c r="D10001">
        <v>5</v>
      </c>
      <c r="E10001">
        <v>18</v>
      </c>
      <c r="F10001">
        <v>8.6</v>
      </c>
      <c r="G10001">
        <v>24.5</v>
      </c>
      <c r="H10001">
        <v>0</v>
      </c>
      <c r="I10001" t="s">
        <v>15</v>
      </c>
    </row>
    <row r="10002" spans="1:9" x14ac:dyDescent="0.25">
      <c r="A10002" s="2">
        <v>26438</v>
      </c>
      <c r="B10002">
        <v>140</v>
      </c>
      <c r="C10002">
        <v>1972</v>
      </c>
      <c r="D10002">
        <v>5</v>
      </c>
      <c r="E10002">
        <v>19</v>
      </c>
      <c r="F10002">
        <v>11.8</v>
      </c>
      <c r="G10002">
        <v>27.2</v>
      </c>
      <c r="H10002">
        <v>0</v>
      </c>
      <c r="I10002" t="s">
        <v>15</v>
      </c>
    </row>
    <row r="10003" spans="1:9" x14ac:dyDescent="0.25">
      <c r="A10003" s="2">
        <v>26439</v>
      </c>
      <c r="B10003">
        <v>141</v>
      </c>
      <c r="C10003">
        <v>1972</v>
      </c>
      <c r="D10003">
        <v>5</v>
      </c>
      <c r="E10003">
        <v>20</v>
      </c>
      <c r="F10003">
        <v>10.6</v>
      </c>
      <c r="G10003">
        <v>26.8</v>
      </c>
      <c r="H10003">
        <v>0</v>
      </c>
      <c r="I10003" t="s">
        <v>15</v>
      </c>
    </row>
    <row r="10004" spans="1:9" x14ac:dyDescent="0.25">
      <c r="A10004" s="2">
        <v>26440</v>
      </c>
      <c r="B10004">
        <v>142</v>
      </c>
      <c r="C10004">
        <v>1972</v>
      </c>
      <c r="D10004">
        <v>5</v>
      </c>
      <c r="E10004">
        <v>21</v>
      </c>
      <c r="F10004">
        <v>7.8</v>
      </c>
      <c r="G10004">
        <v>26.1</v>
      </c>
      <c r="H10004">
        <v>0</v>
      </c>
      <c r="I10004" t="s">
        <v>15</v>
      </c>
    </row>
    <row r="10005" spans="1:9" x14ac:dyDescent="0.25">
      <c r="A10005" s="2">
        <v>26441</v>
      </c>
      <c r="B10005">
        <v>143</v>
      </c>
      <c r="C10005">
        <v>1972</v>
      </c>
      <c r="D10005">
        <v>5</v>
      </c>
      <c r="E10005">
        <v>22</v>
      </c>
      <c r="F10005">
        <v>9.4</v>
      </c>
      <c r="G10005">
        <v>24.6</v>
      </c>
      <c r="H10005">
        <v>0</v>
      </c>
      <c r="I10005" t="s">
        <v>15</v>
      </c>
    </row>
    <row r="10006" spans="1:9" x14ac:dyDescent="0.25">
      <c r="A10006" s="2">
        <v>26442</v>
      </c>
      <c r="B10006">
        <v>144</v>
      </c>
      <c r="C10006">
        <v>1972</v>
      </c>
      <c r="D10006">
        <v>5</v>
      </c>
      <c r="E10006">
        <v>23</v>
      </c>
      <c r="F10006">
        <v>13.9</v>
      </c>
      <c r="G10006">
        <v>26.4</v>
      </c>
      <c r="H10006">
        <v>0</v>
      </c>
      <c r="I10006" t="s">
        <v>15</v>
      </c>
    </row>
    <row r="10007" spans="1:9" x14ac:dyDescent="0.25">
      <c r="A10007" s="2">
        <v>26443</v>
      </c>
      <c r="B10007">
        <v>145</v>
      </c>
      <c r="C10007">
        <v>1972</v>
      </c>
      <c r="D10007">
        <v>5</v>
      </c>
      <c r="E10007">
        <v>24</v>
      </c>
      <c r="F10007">
        <v>15.7</v>
      </c>
      <c r="G10007">
        <v>25.3</v>
      </c>
      <c r="H10007">
        <v>0</v>
      </c>
      <c r="I10007" t="s">
        <v>15</v>
      </c>
    </row>
    <row r="10008" spans="1:9" x14ac:dyDescent="0.25">
      <c r="A10008" s="2">
        <v>26444</v>
      </c>
      <c r="B10008">
        <v>146</v>
      </c>
      <c r="C10008">
        <v>1972</v>
      </c>
      <c r="D10008">
        <v>5</v>
      </c>
      <c r="E10008">
        <v>25</v>
      </c>
      <c r="F10008">
        <v>14.7</v>
      </c>
      <c r="G10008">
        <v>26.1</v>
      </c>
      <c r="H10008">
        <v>0</v>
      </c>
      <c r="I10008" t="s">
        <v>15</v>
      </c>
    </row>
    <row r="10009" spans="1:9" x14ac:dyDescent="0.25">
      <c r="A10009" s="2">
        <v>26445</v>
      </c>
      <c r="B10009">
        <v>147</v>
      </c>
      <c r="C10009">
        <v>1972</v>
      </c>
      <c r="D10009">
        <v>5</v>
      </c>
      <c r="E10009">
        <v>26</v>
      </c>
      <c r="F10009">
        <v>12.4</v>
      </c>
      <c r="G10009">
        <v>24.5</v>
      </c>
      <c r="H10009">
        <v>0</v>
      </c>
      <c r="I10009" t="s">
        <v>15</v>
      </c>
    </row>
    <row r="10010" spans="1:9" x14ac:dyDescent="0.25">
      <c r="A10010" s="2">
        <v>26446</v>
      </c>
      <c r="B10010">
        <v>148</v>
      </c>
      <c r="C10010">
        <v>1972</v>
      </c>
      <c r="D10010">
        <v>5</v>
      </c>
      <c r="E10010">
        <v>27</v>
      </c>
      <c r="F10010">
        <v>14.2</v>
      </c>
      <c r="G10010">
        <v>24.5</v>
      </c>
      <c r="H10010">
        <v>0</v>
      </c>
      <c r="I10010" t="s">
        <v>15</v>
      </c>
    </row>
    <row r="10011" spans="1:9" x14ac:dyDescent="0.25">
      <c r="A10011" s="2">
        <v>26447</v>
      </c>
      <c r="B10011">
        <v>149</v>
      </c>
      <c r="C10011">
        <v>1972</v>
      </c>
      <c r="D10011">
        <v>5</v>
      </c>
      <c r="E10011">
        <v>28</v>
      </c>
      <c r="F10011">
        <v>13.9</v>
      </c>
      <c r="G10011">
        <v>24.3</v>
      </c>
      <c r="H10011">
        <v>0</v>
      </c>
      <c r="I10011" t="s">
        <v>15</v>
      </c>
    </row>
    <row r="10012" spans="1:9" x14ac:dyDescent="0.25">
      <c r="A10012" s="2">
        <v>26448</v>
      </c>
      <c r="B10012">
        <v>150</v>
      </c>
      <c r="C10012">
        <v>1972</v>
      </c>
      <c r="D10012">
        <v>5</v>
      </c>
      <c r="E10012">
        <v>29</v>
      </c>
      <c r="F10012">
        <v>14.2</v>
      </c>
      <c r="G10012">
        <v>24.3</v>
      </c>
      <c r="H10012">
        <v>0</v>
      </c>
      <c r="I10012" t="s">
        <v>15</v>
      </c>
    </row>
    <row r="10013" spans="1:9" x14ac:dyDescent="0.25">
      <c r="A10013" s="2">
        <v>26449</v>
      </c>
      <c r="B10013">
        <v>151</v>
      </c>
      <c r="C10013">
        <v>1972</v>
      </c>
      <c r="D10013">
        <v>5</v>
      </c>
      <c r="E10013">
        <v>30</v>
      </c>
      <c r="F10013">
        <v>14</v>
      </c>
      <c r="G10013">
        <v>16.3</v>
      </c>
      <c r="H10013">
        <v>1.3</v>
      </c>
      <c r="I10013" t="s">
        <v>15</v>
      </c>
    </row>
    <row r="10014" spans="1:9" x14ac:dyDescent="0.25">
      <c r="A10014" s="2">
        <v>26450</v>
      </c>
      <c r="B10014">
        <v>152</v>
      </c>
      <c r="C10014">
        <v>1972</v>
      </c>
      <c r="D10014">
        <v>5</v>
      </c>
      <c r="E10014">
        <v>31</v>
      </c>
      <c r="F10014">
        <v>12.8</v>
      </c>
      <c r="G10014">
        <v>19.3</v>
      </c>
      <c r="H10014">
        <v>10.9</v>
      </c>
      <c r="I10014" t="s">
        <v>15</v>
      </c>
    </row>
    <row r="10015" spans="1:9" x14ac:dyDescent="0.25">
      <c r="A10015" s="2">
        <v>26451</v>
      </c>
      <c r="B10015">
        <v>153</v>
      </c>
      <c r="C10015">
        <v>1972</v>
      </c>
      <c r="D10015">
        <v>6</v>
      </c>
      <c r="E10015">
        <v>1</v>
      </c>
      <c r="F10015">
        <v>5.6</v>
      </c>
      <c r="G10015">
        <v>19</v>
      </c>
      <c r="H10015">
        <v>15.7</v>
      </c>
      <c r="I10015" t="s">
        <v>15</v>
      </c>
    </row>
    <row r="10016" spans="1:9" x14ac:dyDescent="0.25">
      <c r="A10016" s="2">
        <v>26452</v>
      </c>
      <c r="B10016">
        <v>154</v>
      </c>
      <c r="C10016">
        <v>1972</v>
      </c>
      <c r="D10016">
        <v>6</v>
      </c>
      <c r="E10016">
        <v>2</v>
      </c>
      <c r="F10016">
        <v>8.4</v>
      </c>
      <c r="G10016">
        <v>20.100000000000001</v>
      </c>
      <c r="H10016">
        <v>2.5</v>
      </c>
      <c r="I10016" t="s">
        <v>15</v>
      </c>
    </row>
    <row r="10017" spans="1:9" x14ac:dyDescent="0.25">
      <c r="A10017" s="2">
        <v>26453</v>
      </c>
      <c r="B10017">
        <v>155</v>
      </c>
      <c r="C10017">
        <v>1972</v>
      </c>
      <c r="D10017">
        <v>6</v>
      </c>
      <c r="E10017">
        <v>3</v>
      </c>
      <c r="F10017">
        <v>11.7</v>
      </c>
      <c r="G10017">
        <v>20.2</v>
      </c>
      <c r="H10017">
        <v>7.1</v>
      </c>
      <c r="I10017" t="s">
        <v>15</v>
      </c>
    </row>
    <row r="10018" spans="1:9" x14ac:dyDescent="0.25">
      <c r="A10018" s="2">
        <v>26454</v>
      </c>
      <c r="B10018">
        <v>156</v>
      </c>
      <c r="C10018">
        <v>1972</v>
      </c>
      <c r="D10018">
        <v>6</v>
      </c>
      <c r="E10018">
        <v>4</v>
      </c>
      <c r="F10018">
        <v>9.4</v>
      </c>
      <c r="G10018">
        <v>21.8</v>
      </c>
      <c r="H10018">
        <v>0</v>
      </c>
      <c r="I10018" t="s">
        <v>15</v>
      </c>
    </row>
    <row r="10019" spans="1:9" x14ac:dyDescent="0.25">
      <c r="A10019" s="2">
        <v>26455</v>
      </c>
      <c r="B10019">
        <v>157</v>
      </c>
      <c r="C10019">
        <v>1972</v>
      </c>
      <c r="D10019">
        <v>6</v>
      </c>
      <c r="E10019">
        <v>5</v>
      </c>
      <c r="F10019">
        <v>8.6</v>
      </c>
      <c r="G10019">
        <v>23.1</v>
      </c>
      <c r="H10019">
        <v>0</v>
      </c>
      <c r="I10019" t="s">
        <v>15</v>
      </c>
    </row>
    <row r="10020" spans="1:9" x14ac:dyDescent="0.25">
      <c r="A10020" s="2">
        <v>26456</v>
      </c>
      <c r="B10020">
        <v>158</v>
      </c>
      <c r="C10020">
        <v>1972</v>
      </c>
      <c r="D10020">
        <v>6</v>
      </c>
      <c r="E10020">
        <v>6</v>
      </c>
      <c r="F10020">
        <v>7.6</v>
      </c>
      <c r="G10020">
        <v>23.9</v>
      </c>
      <c r="H10020">
        <v>0</v>
      </c>
      <c r="I10020" t="s">
        <v>15</v>
      </c>
    </row>
    <row r="10021" spans="1:9" x14ac:dyDescent="0.25">
      <c r="A10021" s="2">
        <v>26457</v>
      </c>
      <c r="B10021">
        <v>159</v>
      </c>
      <c r="C10021">
        <v>1972</v>
      </c>
      <c r="D10021">
        <v>6</v>
      </c>
      <c r="E10021">
        <v>7</v>
      </c>
      <c r="F10021">
        <v>8.1</v>
      </c>
      <c r="G10021">
        <v>23.3</v>
      </c>
      <c r="H10021">
        <v>0</v>
      </c>
      <c r="I10021" t="s">
        <v>15</v>
      </c>
    </row>
    <row r="10022" spans="1:9" x14ac:dyDescent="0.25">
      <c r="A10022" s="2">
        <v>26458</v>
      </c>
      <c r="B10022">
        <v>160</v>
      </c>
      <c r="C10022">
        <v>1972</v>
      </c>
      <c r="D10022">
        <v>6</v>
      </c>
      <c r="E10022">
        <v>8</v>
      </c>
      <c r="F10022">
        <v>3.6</v>
      </c>
      <c r="G10022">
        <v>23.9</v>
      </c>
      <c r="H10022">
        <v>0</v>
      </c>
      <c r="I10022" t="s">
        <v>15</v>
      </c>
    </row>
    <row r="10023" spans="1:9" x14ac:dyDescent="0.25">
      <c r="A10023" s="2">
        <v>26459</v>
      </c>
      <c r="B10023">
        <v>161</v>
      </c>
      <c r="C10023">
        <v>1972</v>
      </c>
      <c r="D10023">
        <v>6</v>
      </c>
      <c r="E10023">
        <v>9</v>
      </c>
      <c r="F10023">
        <v>6.2</v>
      </c>
      <c r="G10023">
        <v>21.6</v>
      </c>
      <c r="H10023">
        <v>0</v>
      </c>
      <c r="I10023" t="s">
        <v>15</v>
      </c>
    </row>
    <row r="10024" spans="1:9" x14ac:dyDescent="0.25">
      <c r="A10024" s="2">
        <v>26460</v>
      </c>
      <c r="B10024">
        <v>162</v>
      </c>
      <c r="C10024">
        <v>1972</v>
      </c>
      <c r="D10024">
        <v>6</v>
      </c>
      <c r="E10024">
        <v>10</v>
      </c>
      <c r="F10024">
        <v>8.5</v>
      </c>
      <c r="G10024">
        <v>25.7</v>
      </c>
      <c r="H10024">
        <v>0</v>
      </c>
      <c r="I10024" t="s">
        <v>15</v>
      </c>
    </row>
    <row r="10025" spans="1:9" x14ac:dyDescent="0.25">
      <c r="A10025" s="2">
        <v>26461</v>
      </c>
      <c r="B10025">
        <v>163</v>
      </c>
      <c r="C10025">
        <v>1972</v>
      </c>
      <c r="D10025">
        <v>6</v>
      </c>
      <c r="E10025">
        <v>11</v>
      </c>
      <c r="F10025">
        <v>8.9</v>
      </c>
      <c r="G10025">
        <v>25.7</v>
      </c>
      <c r="H10025">
        <v>0</v>
      </c>
      <c r="I10025" t="s">
        <v>15</v>
      </c>
    </row>
    <row r="10026" spans="1:9" x14ac:dyDescent="0.25">
      <c r="A10026" s="2">
        <v>26462</v>
      </c>
      <c r="B10026">
        <v>164</v>
      </c>
      <c r="C10026">
        <v>1972</v>
      </c>
      <c r="D10026">
        <v>6</v>
      </c>
      <c r="E10026">
        <v>12</v>
      </c>
      <c r="F10026">
        <v>10</v>
      </c>
      <c r="G10026">
        <v>22.3</v>
      </c>
      <c r="H10026">
        <v>0</v>
      </c>
      <c r="I10026" t="s">
        <v>15</v>
      </c>
    </row>
    <row r="10027" spans="1:9" x14ac:dyDescent="0.25">
      <c r="A10027" s="2">
        <v>26463</v>
      </c>
      <c r="B10027">
        <v>165</v>
      </c>
      <c r="C10027">
        <v>1972</v>
      </c>
      <c r="D10027">
        <v>6</v>
      </c>
      <c r="E10027">
        <v>13</v>
      </c>
      <c r="F10027">
        <v>14.2</v>
      </c>
      <c r="G10027">
        <v>20.399999999999999</v>
      </c>
      <c r="H10027">
        <v>5.6</v>
      </c>
      <c r="I10027" t="s">
        <v>15</v>
      </c>
    </row>
    <row r="10028" spans="1:9" x14ac:dyDescent="0.25">
      <c r="A10028" s="2">
        <v>26464</v>
      </c>
      <c r="B10028">
        <v>166</v>
      </c>
      <c r="C10028">
        <v>1972</v>
      </c>
      <c r="D10028">
        <v>6</v>
      </c>
      <c r="E10028">
        <v>14</v>
      </c>
      <c r="F10028">
        <v>13.9</v>
      </c>
      <c r="G10028">
        <v>20</v>
      </c>
      <c r="H10028">
        <v>38.6</v>
      </c>
      <c r="I10028" t="s">
        <v>15</v>
      </c>
    </row>
    <row r="10029" spans="1:9" x14ac:dyDescent="0.25">
      <c r="A10029" s="2">
        <v>26465</v>
      </c>
      <c r="B10029">
        <v>167</v>
      </c>
      <c r="C10029">
        <v>1972</v>
      </c>
      <c r="D10029">
        <v>6</v>
      </c>
      <c r="E10029">
        <v>15</v>
      </c>
      <c r="F10029">
        <v>6.7</v>
      </c>
      <c r="G10029">
        <v>18.2</v>
      </c>
      <c r="H10029">
        <v>0.5</v>
      </c>
      <c r="I10029" t="s">
        <v>15</v>
      </c>
    </row>
    <row r="10030" spans="1:9" x14ac:dyDescent="0.25">
      <c r="A10030" s="2">
        <v>26466</v>
      </c>
      <c r="B10030">
        <v>168</v>
      </c>
      <c r="C10030">
        <v>1972</v>
      </c>
      <c r="D10030">
        <v>6</v>
      </c>
      <c r="E10030">
        <v>16</v>
      </c>
      <c r="F10030">
        <v>8.6999999999999993</v>
      </c>
      <c r="G10030">
        <v>15.9</v>
      </c>
      <c r="H10030">
        <v>0</v>
      </c>
      <c r="I10030" t="s">
        <v>15</v>
      </c>
    </row>
    <row r="10031" spans="1:9" x14ac:dyDescent="0.25">
      <c r="A10031" s="2">
        <v>26467</v>
      </c>
      <c r="B10031">
        <v>169</v>
      </c>
      <c r="C10031">
        <v>1972</v>
      </c>
      <c r="D10031">
        <v>6</v>
      </c>
      <c r="E10031">
        <v>17</v>
      </c>
      <c r="F10031">
        <v>11.1</v>
      </c>
      <c r="G10031">
        <v>19</v>
      </c>
      <c r="H10031">
        <v>0</v>
      </c>
      <c r="I10031" t="s">
        <v>15</v>
      </c>
    </row>
    <row r="10032" spans="1:9" x14ac:dyDescent="0.25">
      <c r="A10032" s="2">
        <v>26468</v>
      </c>
      <c r="B10032">
        <v>170</v>
      </c>
      <c r="C10032">
        <v>1972</v>
      </c>
      <c r="D10032">
        <v>6</v>
      </c>
      <c r="E10032">
        <v>18</v>
      </c>
      <c r="F10032">
        <v>3.9</v>
      </c>
      <c r="G10032">
        <v>16.600000000000001</v>
      </c>
      <c r="H10032">
        <v>0</v>
      </c>
      <c r="I10032" t="s">
        <v>15</v>
      </c>
    </row>
    <row r="10033" spans="1:9" x14ac:dyDescent="0.25">
      <c r="A10033" s="2">
        <v>26469</v>
      </c>
      <c r="B10033">
        <v>171</v>
      </c>
      <c r="C10033">
        <v>1972</v>
      </c>
      <c r="D10033">
        <v>6</v>
      </c>
      <c r="E10033">
        <v>19</v>
      </c>
      <c r="F10033">
        <v>5.3</v>
      </c>
      <c r="G10033">
        <v>19.3</v>
      </c>
      <c r="H10033">
        <v>0</v>
      </c>
      <c r="I10033" t="s">
        <v>15</v>
      </c>
    </row>
    <row r="10034" spans="1:9" x14ac:dyDescent="0.25">
      <c r="A10034" s="2">
        <v>26470</v>
      </c>
      <c r="B10034">
        <v>172</v>
      </c>
      <c r="C10034">
        <v>1972</v>
      </c>
      <c r="D10034">
        <v>6</v>
      </c>
      <c r="E10034">
        <v>20</v>
      </c>
      <c r="F10034">
        <v>9.3000000000000007</v>
      </c>
      <c r="G10034">
        <v>20</v>
      </c>
      <c r="H10034">
        <v>0</v>
      </c>
      <c r="I10034" t="s">
        <v>15</v>
      </c>
    </row>
    <row r="10035" spans="1:9" x14ac:dyDescent="0.25">
      <c r="A10035" s="2">
        <v>26471</v>
      </c>
      <c r="B10035">
        <v>173</v>
      </c>
      <c r="C10035">
        <v>1972</v>
      </c>
      <c r="D10035">
        <v>6</v>
      </c>
      <c r="E10035">
        <v>21</v>
      </c>
      <c r="F10035">
        <v>14.8</v>
      </c>
      <c r="G10035">
        <v>18.399999999999999</v>
      </c>
      <c r="H10035">
        <v>18.3</v>
      </c>
      <c r="I10035" t="s">
        <v>15</v>
      </c>
    </row>
    <row r="10036" spans="1:9" x14ac:dyDescent="0.25">
      <c r="A10036" s="2">
        <v>26472</v>
      </c>
      <c r="B10036">
        <v>174</v>
      </c>
      <c r="C10036">
        <v>1972</v>
      </c>
      <c r="D10036">
        <v>6</v>
      </c>
      <c r="E10036">
        <v>22</v>
      </c>
      <c r="F10036">
        <v>5.7</v>
      </c>
      <c r="G10036">
        <v>16.7</v>
      </c>
      <c r="H10036">
        <v>20.6</v>
      </c>
      <c r="I10036" t="s">
        <v>15</v>
      </c>
    </row>
    <row r="10037" spans="1:9" x14ac:dyDescent="0.25">
      <c r="A10037" s="2">
        <v>26473</v>
      </c>
      <c r="B10037">
        <v>175</v>
      </c>
      <c r="C10037">
        <v>1972</v>
      </c>
      <c r="D10037">
        <v>6</v>
      </c>
      <c r="E10037">
        <v>23</v>
      </c>
      <c r="F10037">
        <v>4.8</v>
      </c>
      <c r="G10037">
        <v>17.8</v>
      </c>
      <c r="H10037">
        <v>0</v>
      </c>
      <c r="I10037" t="s">
        <v>15</v>
      </c>
    </row>
    <row r="10038" spans="1:9" x14ac:dyDescent="0.25">
      <c r="A10038" s="2">
        <v>26474</v>
      </c>
      <c r="B10038">
        <v>176</v>
      </c>
      <c r="C10038">
        <v>1972</v>
      </c>
      <c r="D10038">
        <v>6</v>
      </c>
      <c r="E10038">
        <v>24</v>
      </c>
      <c r="F10038">
        <v>8.9</v>
      </c>
      <c r="G10038">
        <v>17.3</v>
      </c>
      <c r="H10038">
        <v>9.1</v>
      </c>
      <c r="I10038" t="s">
        <v>15</v>
      </c>
    </row>
    <row r="10039" spans="1:9" x14ac:dyDescent="0.25">
      <c r="A10039" s="2">
        <v>26475</v>
      </c>
      <c r="B10039">
        <v>177</v>
      </c>
      <c r="C10039">
        <v>1972</v>
      </c>
      <c r="D10039">
        <v>6</v>
      </c>
      <c r="E10039">
        <v>25</v>
      </c>
      <c r="F10039">
        <v>9.6</v>
      </c>
      <c r="G10039">
        <v>16.600000000000001</v>
      </c>
      <c r="H10039">
        <v>9.6999999999999993</v>
      </c>
      <c r="I10039" t="s">
        <v>15</v>
      </c>
    </row>
    <row r="10040" spans="1:9" x14ac:dyDescent="0.25">
      <c r="A10040" s="2">
        <v>26476</v>
      </c>
      <c r="B10040">
        <v>178</v>
      </c>
      <c r="C10040">
        <v>1972</v>
      </c>
      <c r="D10040">
        <v>6</v>
      </c>
      <c r="E10040">
        <v>26</v>
      </c>
      <c r="F10040">
        <v>8.8000000000000007</v>
      </c>
      <c r="G10040">
        <v>18.7</v>
      </c>
      <c r="H10040">
        <v>3</v>
      </c>
      <c r="I10040" t="s">
        <v>15</v>
      </c>
    </row>
    <row r="10041" spans="1:9" x14ac:dyDescent="0.25">
      <c r="A10041" s="2">
        <v>26477</v>
      </c>
      <c r="B10041">
        <v>179</v>
      </c>
      <c r="C10041">
        <v>1972</v>
      </c>
      <c r="D10041">
        <v>6</v>
      </c>
      <c r="E10041">
        <v>27</v>
      </c>
      <c r="F10041">
        <v>11.7</v>
      </c>
      <c r="G10041">
        <v>14.7</v>
      </c>
      <c r="H10041">
        <v>3.6</v>
      </c>
      <c r="I10041" t="s">
        <v>15</v>
      </c>
    </row>
    <row r="10042" spans="1:9" x14ac:dyDescent="0.25">
      <c r="A10042" s="2">
        <v>26478</v>
      </c>
      <c r="B10042">
        <v>180</v>
      </c>
      <c r="C10042">
        <v>1972</v>
      </c>
      <c r="D10042">
        <v>6</v>
      </c>
      <c r="E10042">
        <v>28</v>
      </c>
      <c r="F10042">
        <v>5.0999999999999996</v>
      </c>
      <c r="G10042">
        <v>14.7</v>
      </c>
      <c r="H10042">
        <v>0.8</v>
      </c>
      <c r="I10042" t="s">
        <v>15</v>
      </c>
    </row>
    <row r="10043" spans="1:9" x14ac:dyDescent="0.25">
      <c r="A10043" s="2">
        <v>26479</v>
      </c>
      <c r="B10043">
        <v>181</v>
      </c>
      <c r="C10043">
        <v>1972</v>
      </c>
      <c r="D10043">
        <v>6</v>
      </c>
      <c r="E10043">
        <v>29</v>
      </c>
      <c r="F10043">
        <v>1.4</v>
      </c>
      <c r="G10043">
        <v>13.4</v>
      </c>
      <c r="H10043">
        <v>0</v>
      </c>
      <c r="I10043" t="s">
        <v>15</v>
      </c>
    </row>
    <row r="10044" spans="1:9" x14ac:dyDescent="0.25">
      <c r="A10044" s="2">
        <v>26480</v>
      </c>
      <c r="B10044">
        <v>182</v>
      </c>
      <c r="C10044">
        <v>1972</v>
      </c>
      <c r="D10044">
        <v>6</v>
      </c>
      <c r="E10044">
        <v>30</v>
      </c>
      <c r="F10044">
        <v>1</v>
      </c>
      <c r="G10044">
        <v>16.7</v>
      </c>
      <c r="H10044">
        <v>0</v>
      </c>
      <c r="I10044" t="s">
        <v>15</v>
      </c>
    </row>
    <row r="10045" spans="1:9" x14ac:dyDescent="0.25">
      <c r="A10045" s="2">
        <v>26481</v>
      </c>
      <c r="B10045">
        <v>183</v>
      </c>
      <c r="C10045">
        <v>1972</v>
      </c>
      <c r="D10045">
        <v>7</v>
      </c>
      <c r="E10045">
        <v>1</v>
      </c>
      <c r="F10045">
        <v>6.2</v>
      </c>
      <c r="G10045">
        <v>17.899999999999999</v>
      </c>
      <c r="H10045">
        <v>0.3</v>
      </c>
      <c r="I10045" t="s">
        <v>15</v>
      </c>
    </row>
    <row r="10046" spans="1:9" x14ac:dyDescent="0.25">
      <c r="A10046" s="2">
        <v>26482</v>
      </c>
      <c r="B10046">
        <v>184</v>
      </c>
      <c r="C10046">
        <v>1972</v>
      </c>
      <c r="D10046">
        <v>7</v>
      </c>
      <c r="E10046">
        <v>2</v>
      </c>
      <c r="G10046">
        <v>19.2</v>
      </c>
      <c r="H10046">
        <v>6.6</v>
      </c>
      <c r="I10046" t="s">
        <v>15</v>
      </c>
    </row>
    <row r="10047" spans="1:9" x14ac:dyDescent="0.25">
      <c r="A10047" s="2">
        <v>26483</v>
      </c>
      <c r="B10047">
        <v>185</v>
      </c>
      <c r="C10047">
        <v>1972</v>
      </c>
      <c r="D10047">
        <v>7</v>
      </c>
      <c r="E10047">
        <v>3</v>
      </c>
      <c r="F10047">
        <v>9.6999999999999993</v>
      </c>
      <c r="G10047">
        <v>16.7</v>
      </c>
      <c r="H10047">
        <v>9.4</v>
      </c>
      <c r="I10047" t="s">
        <v>15</v>
      </c>
    </row>
    <row r="10048" spans="1:9" x14ac:dyDescent="0.25">
      <c r="A10048" s="2">
        <v>26484</v>
      </c>
      <c r="B10048">
        <v>186</v>
      </c>
      <c r="C10048">
        <v>1972</v>
      </c>
      <c r="D10048">
        <v>7</v>
      </c>
      <c r="E10048">
        <v>4</v>
      </c>
      <c r="F10048">
        <v>6.8</v>
      </c>
      <c r="G10048">
        <v>15.3</v>
      </c>
      <c r="H10048">
        <v>0</v>
      </c>
      <c r="I10048" t="s">
        <v>15</v>
      </c>
    </row>
    <row r="10049" spans="1:9" x14ac:dyDescent="0.25">
      <c r="A10049" s="2">
        <v>26485</v>
      </c>
      <c r="B10049">
        <v>187</v>
      </c>
      <c r="C10049">
        <v>1972</v>
      </c>
      <c r="D10049">
        <v>7</v>
      </c>
      <c r="E10049">
        <v>5</v>
      </c>
      <c r="F10049">
        <v>5.5</v>
      </c>
      <c r="G10049">
        <v>18.399999999999999</v>
      </c>
      <c r="H10049">
        <v>0</v>
      </c>
      <c r="I10049" t="s">
        <v>15</v>
      </c>
    </row>
    <row r="10050" spans="1:9" x14ac:dyDescent="0.25">
      <c r="A10050" s="2">
        <v>26486</v>
      </c>
      <c r="B10050">
        <v>188</v>
      </c>
      <c r="C10050">
        <v>1972</v>
      </c>
      <c r="D10050">
        <v>7</v>
      </c>
      <c r="E10050">
        <v>6</v>
      </c>
      <c r="F10050">
        <v>3.8</v>
      </c>
      <c r="G10050">
        <v>17.8</v>
      </c>
      <c r="H10050">
        <v>0</v>
      </c>
      <c r="I10050" t="s">
        <v>15</v>
      </c>
    </row>
    <row r="10051" spans="1:9" x14ac:dyDescent="0.25">
      <c r="A10051" s="2">
        <v>26487</v>
      </c>
      <c r="B10051">
        <v>189</v>
      </c>
      <c r="C10051">
        <v>1972</v>
      </c>
      <c r="D10051">
        <v>7</v>
      </c>
      <c r="E10051">
        <v>7</v>
      </c>
      <c r="G10051">
        <v>19.399999999999999</v>
      </c>
      <c r="H10051">
        <v>3.3</v>
      </c>
      <c r="I10051" t="s">
        <v>15</v>
      </c>
    </row>
    <row r="10052" spans="1:9" x14ac:dyDescent="0.25">
      <c r="A10052" s="2">
        <v>26488</v>
      </c>
      <c r="B10052">
        <v>190</v>
      </c>
      <c r="C10052">
        <v>1972</v>
      </c>
      <c r="D10052">
        <v>7</v>
      </c>
      <c r="E10052">
        <v>8</v>
      </c>
      <c r="F10052">
        <v>11.4</v>
      </c>
      <c r="G10052">
        <v>17.8</v>
      </c>
      <c r="H10052">
        <v>15</v>
      </c>
      <c r="I10052" t="s">
        <v>15</v>
      </c>
    </row>
    <row r="10053" spans="1:9" x14ac:dyDescent="0.25">
      <c r="A10053" s="2">
        <v>26489</v>
      </c>
      <c r="B10053">
        <v>191</v>
      </c>
      <c r="C10053">
        <v>1972</v>
      </c>
      <c r="D10053">
        <v>7</v>
      </c>
      <c r="E10053">
        <v>9</v>
      </c>
      <c r="F10053">
        <v>13.4</v>
      </c>
      <c r="G10053">
        <v>17.899999999999999</v>
      </c>
      <c r="H10053">
        <v>0</v>
      </c>
      <c r="I10053" t="s">
        <v>15</v>
      </c>
    </row>
    <row r="10054" spans="1:9" x14ac:dyDescent="0.25">
      <c r="A10054" s="2">
        <v>26490</v>
      </c>
      <c r="B10054">
        <v>192</v>
      </c>
      <c r="C10054">
        <v>1972</v>
      </c>
      <c r="D10054">
        <v>7</v>
      </c>
      <c r="E10054">
        <v>10</v>
      </c>
      <c r="F10054">
        <v>8.1</v>
      </c>
      <c r="G10054">
        <v>18.8</v>
      </c>
      <c r="H10054">
        <v>4.3</v>
      </c>
      <c r="I10054" t="s">
        <v>15</v>
      </c>
    </row>
    <row r="10055" spans="1:9" x14ac:dyDescent="0.25">
      <c r="A10055" s="2">
        <v>26491</v>
      </c>
      <c r="B10055">
        <v>193</v>
      </c>
      <c r="C10055">
        <v>1972</v>
      </c>
      <c r="D10055">
        <v>7</v>
      </c>
      <c r="E10055">
        <v>11</v>
      </c>
      <c r="F10055">
        <v>11.1</v>
      </c>
      <c r="G10055">
        <v>16.7</v>
      </c>
      <c r="H10055">
        <v>2</v>
      </c>
      <c r="I10055" t="s">
        <v>15</v>
      </c>
    </row>
    <row r="10056" spans="1:9" x14ac:dyDescent="0.25">
      <c r="A10056" s="2">
        <v>26492</v>
      </c>
      <c r="B10056">
        <v>194</v>
      </c>
      <c r="C10056">
        <v>1972</v>
      </c>
      <c r="D10056">
        <v>7</v>
      </c>
      <c r="E10056">
        <v>12</v>
      </c>
      <c r="F10056">
        <v>10.199999999999999</v>
      </c>
      <c r="G10056">
        <v>18.7</v>
      </c>
      <c r="H10056">
        <v>2</v>
      </c>
      <c r="I10056" t="s">
        <v>15</v>
      </c>
    </row>
    <row r="10057" spans="1:9" x14ac:dyDescent="0.25">
      <c r="A10057" s="2">
        <v>26493</v>
      </c>
      <c r="B10057">
        <v>195</v>
      </c>
      <c r="C10057">
        <v>1972</v>
      </c>
      <c r="D10057">
        <v>7</v>
      </c>
      <c r="E10057">
        <v>13</v>
      </c>
      <c r="F10057">
        <v>11.4</v>
      </c>
      <c r="G10057">
        <v>17.2</v>
      </c>
      <c r="H10057">
        <v>6.4</v>
      </c>
      <c r="I10057" t="s">
        <v>15</v>
      </c>
    </row>
    <row r="10058" spans="1:9" x14ac:dyDescent="0.25">
      <c r="A10058" s="2">
        <v>26494</v>
      </c>
      <c r="B10058">
        <v>196</v>
      </c>
      <c r="C10058">
        <v>1972</v>
      </c>
      <c r="D10058">
        <v>7</v>
      </c>
      <c r="E10058">
        <v>14</v>
      </c>
      <c r="F10058">
        <v>6.1</v>
      </c>
      <c r="G10058">
        <v>15.8</v>
      </c>
      <c r="H10058">
        <v>2</v>
      </c>
      <c r="I10058" t="s">
        <v>15</v>
      </c>
    </row>
    <row r="10059" spans="1:9" x14ac:dyDescent="0.25">
      <c r="A10059" s="2">
        <v>26495</v>
      </c>
      <c r="B10059">
        <v>197</v>
      </c>
      <c r="C10059">
        <v>1972</v>
      </c>
      <c r="D10059">
        <v>7</v>
      </c>
      <c r="E10059">
        <v>15</v>
      </c>
      <c r="F10059">
        <v>2.2999999999999998</v>
      </c>
      <c r="G10059">
        <v>16.7</v>
      </c>
      <c r="H10059">
        <v>0</v>
      </c>
      <c r="I10059" t="s">
        <v>15</v>
      </c>
    </row>
    <row r="10060" spans="1:9" x14ac:dyDescent="0.25">
      <c r="A10060" s="2">
        <v>26496</v>
      </c>
      <c r="B10060">
        <v>198</v>
      </c>
      <c r="C10060">
        <v>1972</v>
      </c>
      <c r="D10060">
        <v>7</v>
      </c>
      <c r="E10060">
        <v>16</v>
      </c>
      <c r="F10060">
        <v>3.8</v>
      </c>
      <c r="G10060">
        <v>18.899999999999999</v>
      </c>
      <c r="H10060">
        <v>0</v>
      </c>
      <c r="I10060" t="s">
        <v>15</v>
      </c>
    </row>
    <row r="10061" spans="1:9" x14ac:dyDescent="0.25">
      <c r="A10061" s="2">
        <v>26497</v>
      </c>
      <c r="B10061">
        <v>199</v>
      </c>
      <c r="C10061">
        <v>1972</v>
      </c>
      <c r="D10061">
        <v>7</v>
      </c>
      <c r="E10061">
        <v>17</v>
      </c>
      <c r="F10061">
        <v>7.1</v>
      </c>
      <c r="G10061">
        <v>19.399999999999999</v>
      </c>
      <c r="H10061">
        <v>3.3</v>
      </c>
      <c r="I10061" t="s">
        <v>15</v>
      </c>
    </row>
    <row r="10062" spans="1:9" x14ac:dyDescent="0.25">
      <c r="A10062" s="2">
        <v>26498</v>
      </c>
      <c r="B10062">
        <v>200</v>
      </c>
      <c r="C10062">
        <v>1972</v>
      </c>
      <c r="D10062">
        <v>7</v>
      </c>
      <c r="E10062">
        <v>18</v>
      </c>
      <c r="F10062">
        <v>8.9</v>
      </c>
      <c r="G10062">
        <v>17.600000000000001</v>
      </c>
      <c r="H10062">
        <v>1</v>
      </c>
      <c r="I10062" t="s">
        <v>15</v>
      </c>
    </row>
    <row r="10063" spans="1:9" x14ac:dyDescent="0.25">
      <c r="A10063" s="2">
        <v>26499</v>
      </c>
      <c r="B10063">
        <v>201</v>
      </c>
      <c r="C10063">
        <v>1972</v>
      </c>
      <c r="D10063">
        <v>7</v>
      </c>
      <c r="E10063">
        <v>19</v>
      </c>
      <c r="F10063">
        <v>6.8</v>
      </c>
      <c r="G10063">
        <v>17.2</v>
      </c>
      <c r="H10063">
        <v>3.6</v>
      </c>
      <c r="I10063" t="s">
        <v>15</v>
      </c>
    </row>
    <row r="10064" spans="1:9" x14ac:dyDescent="0.25">
      <c r="A10064" s="2">
        <v>26500</v>
      </c>
      <c r="B10064">
        <v>202</v>
      </c>
      <c r="C10064">
        <v>1972</v>
      </c>
      <c r="D10064">
        <v>7</v>
      </c>
      <c r="E10064">
        <v>20</v>
      </c>
      <c r="F10064">
        <v>8.3000000000000007</v>
      </c>
      <c r="G10064">
        <v>18.2</v>
      </c>
      <c r="H10064">
        <v>0</v>
      </c>
      <c r="I10064" t="s">
        <v>15</v>
      </c>
    </row>
    <row r="10065" spans="1:9" x14ac:dyDescent="0.25">
      <c r="A10065" s="2">
        <v>26501</v>
      </c>
      <c r="B10065">
        <v>203</v>
      </c>
      <c r="C10065">
        <v>1972</v>
      </c>
      <c r="D10065">
        <v>7</v>
      </c>
      <c r="E10065">
        <v>21</v>
      </c>
      <c r="F10065">
        <v>9.1999999999999993</v>
      </c>
      <c r="G10065">
        <v>18.600000000000001</v>
      </c>
      <c r="H10065">
        <v>0</v>
      </c>
      <c r="I10065" t="s">
        <v>15</v>
      </c>
    </row>
    <row r="10066" spans="1:9" x14ac:dyDescent="0.25">
      <c r="A10066" s="2">
        <v>26502</v>
      </c>
      <c r="B10066">
        <v>204</v>
      </c>
      <c r="C10066">
        <v>1972</v>
      </c>
      <c r="D10066">
        <v>7</v>
      </c>
      <c r="E10066">
        <v>22</v>
      </c>
      <c r="F10066">
        <v>10.5</v>
      </c>
      <c r="G10066">
        <v>20.2</v>
      </c>
      <c r="H10066">
        <v>0</v>
      </c>
      <c r="I10066" t="s">
        <v>15</v>
      </c>
    </row>
    <row r="10067" spans="1:9" x14ac:dyDescent="0.25">
      <c r="A10067" s="2">
        <v>26503</v>
      </c>
      <c r="B10067">
        <v>205</v>
      </c>
      <c r="C10067">
        <v>1972</v>
      </c>
      <c r="D10067">
        <v>7</v>
      </c>
      <c r="E10067">
        <v>23</v>
      </c>
      <c r="F10067">
        <v>11.1</v>
      </c>
      <c r="G10067">
        <v>15.7</v>
      </c>
      <c r="H10067">
        <v>33.299999999999997</v>
      </c>
      <c r="I10067" t="s">
        <v>15</v>
      </c>
    </row>
    <row r="10068" spans="1:9" x14ac:dyDescent="0.25">
      <c r="A10068" s="2">
        <v>26504</v>
      </c>
      <c r="B10068">
        <v>206</v>
      </c>
      <c r="C10068">
        <v>1972</v>
      </c>
      <c r="D10068">
        <v>7</v>
      </c>
      <c r="E10068">
        <v>24</v>
      </c>
      <c r="F10068">
        <v>4.5999999999999996</v>
      </c>
      <c r="G10068">
        <v>17.7</v>
      </c>
      <c r="H10068">
        <v>3</v>
      </c>
      <c r="I10068" t="s">
        <v>15</v>
      </c>
    </row>
    <row r="10069" spans="1:9" x14ac:dyDescent="0.25">
      <c r="A10069" s="2">
        <v>26505</v>
      </c>
      <c r="B10069">
        <v>207</v>
      </c>
      <c r="C10069">
        <v>1972</v>
      </c>
      <c r="D10069">
        <v>7</v>
      </c>
      <c r="E10069">
        <v>25</v>
      </c>
      <c r="F10069">
        <v>3.5</v>
      </c>
      <c r="G10069">
        <v>18.399999999999999</v>
      </c>
      <c r="H10069">
        <v>0</v>
      </c>
      <c r="I10069" t="s">
        <v>15</v>
      </c>
    </row>
    <row r="10070" spans="1:9" x14ac:dyDescent="0.25">
      <c r="A10070" s="2">
        <v>26506</v>
      </c>
      <c r="B10070">
        <v>208</v>
      </c>
      <c r="C10070">
        <v>1972</v>
      </c>
      <c r="D10070">
        <v>7</v>
      </c>
      <c r="E10070">
        <v>26</v>
      </c>
      <c r="F10070">
        <v>7.2</v>
      </c>
      <c r="G10070">
        <v>11.8</v>
      </c>
      <c r="H10070">
        <v>0</v>
      </c>
      <c r="I10070" t="s">
        <v>15</v>
      </c>
    </row>
    <row r="10071" spans="1:9" x14ac:dyDescent="0.25">
      <c r="A10071" s="2">
        <v>26507</v>
      </c>
      <c r="B10071">
        <v>209</v>
      </c>
      <c r="C10071">
        <v>1972</v>
      </c>
      <c r="D10071">
        <v>7</v>
      </c>
      <c r="E10071">
        <v>27</v>
      </c>
      <c r="F10071">
        <v>8.3000000000000007</v>
      </c>
      <c r="G10071">
        <v>18.3</v>
      </c>
      <c r="H10071">
        <v>16.8</v>
      </c>
      <c r="I10071" t="s">
        <v>15</v>
      </c>
    </row>
    <row r="10072" spans="1:9" x14ac:dyDescent="0.25">
      <c r="A10072" s="2">
        <v>26508</v>
      </c>
      <c r="B10072">
        <v>210</v>
      </c>
      <c r="C10072">
        <v>1972</v>
      </c>
      <c r="D10072">
        <v>7</v>
      </c>
      <c r="E10072">
        <v>28</v>
      </c>
      <c r="F10072">
        <v>7.2</v>
      </c>
      <c r="G10072">
        <v>18.5</v>
      </c>
      <c r="H10072">
        <v>0</v>
      </c>
      <c r="I10072" t="s">
        <v>15</v>
      </c>
    </row>
    <row r="10073" spans="1:9" x14ac:dyDescent="0.25">
      <c r="A10073" s="2">
        <v>26509</v>
      </c>
      <c r="B10073">
        <v>211</v>
      </c>
      <c r="C10073">
        <v>1972</v>
      </c>
      <c r="D10073">
        <v>7</v>
      </c>
      <c r="E10073">
        <v>29</v>
      </c>
      <c r="F10073">
        <v>8.4</v>
      </c>
      <c r="G10073">
        <v>18.899999999999999</v>
      </c>
      <c r="H10073">
        <v>0</v>
      </c>
      <c r="I10073" t="s">
        <v>15</v>
      </c>
    </row>
    <row r="10074" spans="1:9" x14ac:dyDescent="0.25">
      <c r="A10074" s="2">
        <v>26510</v>
      </c>
      <c r="B10074">
        <v>212</v>
      </c>
      <c r="C10074">
        <v>1972</v>
      </c>
      <c r="D10074">
        <v>7</v>
      </c>
      <c r="E10074">
        <v>30</v>
      </c>
      <c r="F10074">
        <v>8.6</v>
      </c>
      <c r="G10074">
        <v>13.4</v>
      </c>
      <c r="H10074">
        <v>13.2</v>
      </c>
      <c r="I10074" t="s">
        <v>15</v>
      </c>
    </row>
    <row r="10075" spans="1:9" x14ac:dyDescent="0.25">
      <c r="A10075" s="2">
        <v>26511</v>
      </c>
      <c r="B10075">
        <v>213</v>
      </c>
      <c r="C10075">
        <v>1972</v>
      </c>
      <c r="D10075">
        <v>7</v>
      </c>
      <c r="E10075">
        <v>31</v>
      </c>
      <c r="F10075">
        <v>1.2</v>
      </c>
      <c r="G10075">
        <v>13.9</v>
      </c>
      <c r="H10075">
        <v>17.3</v>
      </c>
      <c r="I10075" t="s">
        <v>15</v>
      </c>
    </row>
    <row r="10076" spans="1:9" x14ac:dyDescent="0.25">
      <c r="A10076" s="2">
        <v>26512</v>
      </c>
      <c r="B10076">
        <v>214</v>
      </c>
      <c r="C10076">
        <v>1972</v>
      </c>
      <c r="D10076">
        <v>8</v>
      </c>
      <c r="E10076">
        <v>1</v>
      </c>
      <c r="F10076">
        <v>4.7</v>
      </c>
      <c r="G10076">
        <v>16</v>
      </c>
      <c r="H10076">
        <v>0</v>
      </c>
      <c r="I10076" t="s">
        <v>15</v>
      </c>
    </row>
    <row r="10077" spans="1:9" x14ac:dyDescent="0.25">
      <c r="A10077" s="2">
        <v>26513</v>
      </c>
      <c r="B10077">
        <v>215</v>
      </c>
      <c r="C10077">
        <v>1972</v>
      </c>
      <c r="D10077">
        <v>8</v>
      </c>
      <c r="E10077">
        <v>2</v>
      </c>
      <c r="F10077">
        <v>8.1</v>
      </c>
      <c r="G10077">
        <v>15.7</v>
      </c>
      <c r="H10077">
        <v>4.8</v>
      </c>
      <c r="I10077" t="s">
        <v>15</v>
      </c>
    </row>
    <row r="10078" spans="1:9" x14ac:dyDescent="0.25">
      <c r="A10078" s="2">
        <v>26514</v>
      </c>
      <c r="B10078">
        <v>216</v>
      </c>
      <c r="C10078">
        <v>1972</v>
      </c>
      <c r="D10078">
        <v>8</v>
      </c>
      <c r="E10078">
        <v>3</v>
      </c>
      <c r="F10078">
        <v>8.8000000000000007</v>
      </c>
      <c r="G10078">
        <v>14.9</v>
      </c>
      <c r="H10078">
        <v>20.100000000000001</v>
      </c>
      <c r="I10078" t="s">
        <v>15</v>
      </c>
    </row>
    <row r="10079" spans="1:9" x14ac:dyDescent="0.25">
      <c r="A10079" s="2">
        <v>26515</v>
      </c>
      <c r="B10079">
        <v>217</v>
      </c>
      <c r="C10079">
        <v>1972</v>
      </c>
      <c r="D10079">
        <v>8</v>
      </c>
      <c r="E10079">
        <v>4</v>
      </c>
      <c r="F10079">
        <v>8.3000000000000007</v>
      </c>
      <c r="G10079">
        <v>17</v>
      </c>
      <c r="H10079">
        <v>5.0999999999999996</v>
      </c>
      <c r="I10079" t="s">
        <v>15</v>
      </c>
    </row>
    <row r="10080" spans="1:9" x14ac:dyDescent="0.25">
      <c r="A10080" s="2">
        <v>26516</v>
      </c>
      <c r="B10080">
        <v>218</v>
      </c>
      <c r="C10080">
        <v>1972</v>
      </c>
      <c r="D10080">
        <v>8</v>
      </c>
      <c r="E10080">
        <v>5</v>
      </c>
      <c r="F10080">
        <v>2.2000000000000002</v>
      </c>
      <c r="G10080">
        <v>13.9</v>
      </c>
      <c r="H10080">
        <v>6.9</v>
      </c>
      <c r="I10080" t="s">
        <v>15</v>
      </c>
    </row>
    <row r="10081" spans="1:9" x14ac:dyDescent="0.25">
      <c r="A10081" s="2">
        <v>26517</v>
      </c>
      <c r="B10081">
        <v>219</v>
      </c>
      <c r="C10081">
        <v>1972</v>
      </c>
      <c r="D10081">
        <v>8</v>
      </c>
      <c r="E10081">
        <v>6</v>
      </c>
      <c r="F10081">
        <v>7.7</v>
      </c>
      <c r="G10081">
        <v>17.7</v>
      </c>
      <c r="H10081">
        <v>3</v>
      </c>
      <c r="I10081" t="s">
        <v>15</v>
      </c>
    </row>
    <row r="10082" spans="1:9" x14ac:dyDescent="0.25">
      <c r="A10082" s="2">
        <v>26518</v>
      </c>
      <c r="B10082">
        <v>220</v>
      </c>
      <c r="C10082">
        <v>1972</v>
      </c>
      <c r="D10082">
        <v>8</v>
      </c>
      <c r="E10082">
        <v>7</v>
      </c>
      <c r="F10082">
        <v>8.9</v>
      </c>
      <c r="G10082">
        <v>16.2</v>
      </c>
      <c r="H10082">
        <v>4.0999999999999996</v>
      </c>
      <c r="I10082" t="s">
        <v>15</v>
      </c>
    </row>
    <row r="10083" spans="1:9" x14ac:dyDescent="0.25">
      <c r="A10083" s="2">
        <v>26519</v>
      </c>
      <c r="B10083">
        <v>221</v>
      </c>
      <c r="C10083">
        <v>1972</v>
      </c>
      <c r="D10083">
        <v>8</v>
      </c>
      <c r="E10083">
        <v>8</v>
      </c>
      <c r="F10083">
        <v>3.3</v>
      </c>
      <c r="G10083">
        <v>14.9</v>
      </c>
      <c r="H10083">
        <v>0</v>
      </c>
      <c r="I10083" t="s">
        <v>15</v>
      </c>
    </row>
    <row r="10084" spans="1:9" x14ac:dyDescent="0.25">
      <c r="A10084" s="2">
        <v>26520</v>
      </c>
      <c r="B10084">
        <v>222</v>
      </c>
      <c r="C10084">
        <v>1972</v>
      </c>
      <c r="D10084">
        <v>8</v>
      </c>
      <c r="E10084">
        <v>9</v>
      </c>
      <c r="F10084">
        <v>6.7</v>
      </c>
      <c r="G10084">
        <v>16.5</v>
      </c>
      <c r="H10084">
        <v>0</v>
      </c>
      <c r="I10084" t="s">
        <v>15</v>
      </c>
    </row>
    <row r="10085" spans="1:9" x14ac:dyDescent="0.25">
      <c r="A10085" s="2">
        <v>26521</v>
      </c>
      <c r="B10085">
        <v>223</v>
      </c>
      <c r="C10085">
        <v>1972</v>
      </c>
      <c r="D10085">
        <v>8</v>
      </c>
      <c r="E10085">
        <v>10</v>
      </c>
      <c r="F10085">
        <v>0.7</v>
      </c>
      <c r="G10085">
        <v>14.8</v>
      </c>
      <c r="H10085">
        <v>0</v>
      </c>
      <c r="I10085" t="s">
        <v>15</v>
      </c>
    </row>
    <row r="10086" spans="1:9" x14ac:dyDescent="0.25">
      <c r="A10086" s="2">
        <v>26522</v>
      </c>
      <c r="B10086">
        <v>224</v>
      </c>
      <c r="C10086">
        <v>1972</v>
      </c>
      <c r="D10086">
        <v>8</v>
      </c>
      <c r="E10086">
        <v>11</v>
      </c>
      <c r="F10086">
        <v>4.5999999999999996</v>
      </c>
      <c r="G10086">
        <v>16.7</v>
      </c>
      <c r="H10086">
        <v>0</v>
      </c>
      <c r="I10086" t="s">
        <v>15</v>
      </c>
    </row>
    <row r="10087" spans="1:9" x14ac:dyDescent="0.25">
      <c r="A10087" s="2">
        <v>26523</v>
      </c>
      <c r="B10087">
        <v>225</v>
      </c>
      <c r="C10087">
        <v>1972</v>
      </c>
      <c r="D10087">
        <v>8</v>
      </c>
      <c r="E10087">
        <v>12</v>
      </c>
      <c r="F10087">
        <v>4.8</v>
      </c>
      <c r="G10087">
        <v>18.100000000000001</v>
      </c>
      <c r="H10087">
        <v>0</v>
      </c>
      <c r="I10087" t="s">
        <v>15</v>
      </c>
    </row>
    <row r="10088" spans="1:9" x14ac:dyDescent="0.25">
      <c r="A10088" s="2">
        <v>26524</v>
      </c>
      <c r="B10088">
        <v>226</v>
      </c>
      <c r="C10088">
        <v>1972</v>
      </c>
      <c r="D10088">
        <v>8</v>
      </c>
      <c r="E10088">
        <v>13</v>
      </c>
      <c r="F10088">
        <v>4.0999999999999996</v>
      </c>
      <c r="G10088">
        <v>19.399999999999999</v>
      </c>
      <c r="H10088">
        <v>0</v>
      </c>
      <c r="I10088" t="s">
        <v>15</v>
      </c>
    </row>
    <row r="10089" spans="1:9" x14ac:dyDescent="0.25">
      <c r="A10089" s="2">
        <v>26525</v>
      </c>
      <c r="B10089">
        <v>227</v>
      </c>
      <c r="C10089">
        <v>1972</v>
      </c>
      <c r="D10089">
        <v>8</v>
      </c>
      <c r="E10089">
        <v>14</v>
      </c>
      <c r="F10089">
        <v>4.4000000000000004</v>
      </c>
      <c r="G10089">
        <v>19.8</v>
      </c>
      <c r="H10089">
        <v>0</v>
      </c>
      <c r="I10089" t="s">
        <v>15</v>
      </c>
    </row>
    <row r="10090" spans="1:9" x14ac:dyDescent="0.25">
      <c r="A10090" s="2">
        <v>26526</v>
      </c>
      <c r="B10090">
        <v>228</v>
      </c>
      <c r="C10090">
        <v>1972</v>
      </c>
      <c r="D10090">
        <v>8</v>
      </c>
      <c r="E10090">
        <v>15</v>
      </c>
      <c r="F10090">
        <v>7.2</v>
      </c>
      <c r="G10090">
        <v>21.9</v>
      </c>
      <c r="H10090">
        <v>0</v>
      </c>
      <c r="I10090" t="s">
        <v>15</v>
      </c>
    </row>
    <row r="10091" spans="1:9" x14ac:dyDescent="0.25">
      <c r="A10091" s="2">
        <v>26527</v>
      </c>
      <c r="B10091">
        <v>229</v>
      </c>
      <c r="C10091">
        <v>1972</v>
      </c>
      <c r="D10091">
        <v>8</v>
      </c>
      <c r="E10091">
        <v>16</v>
      </c>
      <c r="F10091">
        <v>12.2</v>
      </c>
      <c r="G10091">
        <v>15.8</v>
      </c>
      <c r="H10091">
        <v>16.5</v>
      </c>
      <c r="I10091" t="s">
        <v>15</v>
      </c>
    </row>
    <row r="10092" spans="1:9" x14ac:dyDescent="0.25">
      <c r="A10092" s="2">
        <v>26528</v>
      </c>
      <c r="B10092">
        <v>230</v>
      </c>
      <c r="C10092">
        <v>1972</v>
      </c>
      <c r="D10092">
        <v>8</v>
      </c>
      <c r="E10092">
        <v>17</v>
      </c>
      <c r="F10092">
        <v>7.4</v>
      </c>
      <c r="G10092">
        <v>14.6</v>
      </c>
      <c r="H10092">
        <v>25.9</v>
      </c>
      <c r="I10092" t="s">
        <v>15</v>
      </c>
    </row>
    <row r="10093" spans="1:9" x14ac:dyDescent="0.25">
      <c r="A10093" s="2">
        <v>26529</v>
      </c>
      <c r="B10093">
        <v>231</v>
      </c>
      <c r="C10093">
        <v>1972</v>
      </c>
      <c r="D10093">
        <v>8</v>
      </c>
      <c r="E10093">
        <v>18</v>
      </c>
      <c r="F10093">
        <v>7.2</v>
      </c>
      <c r="G10093">
        <v>17</v>
      </c>
      <c r="H10093">
        <v>12.4</v>
      </c>
      <c r="I10093" t="s">
        <v>15</v>
      </c>
    </row>
    <row r="10094" spans="1:9" x14ac:dyDescent="0.25">
      <c r="A10094" s="2">
        <v>26530</v>
      </c>
      <c r="B10094">
        <v>232</v>
      </c>
      <c r="C10094">
        <v>1972</v>
      </c>
      <c r="D10094">
        <v>8</v>
      </c>
      <c r="E10094">
        <v>19</v>
      </c>
      <c r="F10094">
        <v>10.199999999999999</v>
      </c>
      <c r="G10094">
        <v>17.2</v>
      </c>
      <c r="H10094">
        <v>8.4</v>
      </c>
      <c r="I10094" t="s">
        <v>15</v>
      </c>
    </row>
    <row r="10095" spans="1:9" x14ac:dyDescent="0.25">
      <c r="A10095" s="2">
        <v>26531</v>
      </c>
      <c r="B10095">
        <v>233</v>
      </c>
      <c r="C10095">
        <v>1972</v>
      </c>
      <c r="D10095">
        <v>8</v>
      </c>
      <c r="E10095">
        <v>20</v>
      </c>
      <c r="F10095">
        <v>11.7</v>
      </c>
      <c r="G10095">
        <v>17.7</v>
      </c>
      <c r="H10095">
        <v>7.1</v>
      </c>
      <c r="I10095" t="s">
        <v>15</v>
      </c>
    </row>
    <row r="10096" spans="1:9" x14ac:dyDescent="0.25">
      <c r="A10096" s="2">
        <v>26532</v>
      </c>
      <c r="B10096">
        <v>234</v>
      </c>
      <c r="C10096">
        <v>1972</v>
      </c>
      <c r="D10096">
        <v>8</v>
      </c>
      <c r="E10096">
        <v>21</v>
      </c>
      <c r="F10096">
        <v>11.9</v>
      </c>
      <c r="G10096">
        <v>17.7</v>
      </c>
      <c r="H10096">
        <v>1.5</v>
      </c>
      <c r="I10096" t="s">
        <v>15</v>
      </c>
    </row>
    <row r="10097" spans="1:9" x14ac:dyDescent="0.25">
      <c r="A10097" s="2">
        <v>26533</v>
      </c>
      <c r="B10097">
        <v>235</v>
      </c>
      <c r="C10097">
        <v>1972</v>
      </c>
      <c r="D10097">
        <v>8</v>
      </c>
      <c r="E10097">
        <v>22</v>
      </c>
      <c r="F10097">
        <v>10.6</v>
      </c>
      <c r="G10097">
        <v>19.2</v>
      </c>
      <c r="H10097">
        <v>3</v>
      </c>
      <c r="I10097" t="s">
        <v>15</v>
      </c>
    </row>
    <row r="10098" spans="1:9" x14ac:dyDescent="0.25">
      <c r="A10098" s="2">
        <v>26534</v>
      </c>
      <c r="B10098">
        <v>236</v>
      </c>
      <c r="C10098">
        <v>1972</v>
      </c>
      <c r="D10098">
        <v>8</v>
      </c>
      <c r="E10098">
        <v>23</v>
      </c>
      <c r="F10098">
        <v>12.9</v>
      </c>
      <c r="G10098">
        <v>18.3</v>
      </c>
      <c r="H10098">
        <v>9.9</v>
      </c>
      <c r="I10098" t="s">
        <v>15</v>
      </c>
    </row>
    <row r="10099" spans="1:9" x14ac:dyDescent="0.25">
      <c r="A10099" s="2">
        <v>26535</v>
      </c>
      <c r="B10099">
        <v>237</v>
      </c>
      <c r="C10099">
        <v>1972</v>
      </c>
      <c r="D10099">
        <v>8</v>
      </c>
      <c r="E10099">
        <v>24</v>
      </c>
      <c r="F10099">
        <v>9.4</v>
      </c>
      <c r="G10099">
        <v>19.8</v>
      </c>
      <c r="H10099">
        <v>0</v>
      </c>
      <c r="I10099" t="s">
        <v>15</v>
      </c>
    </row>
    <row r="10100" spans="1:9" x14ac:dyDescent="0.25">
      <c r="A10100" s="2">
        <v>26536</v>
      </c>
      <c r="B10100">
        <v>238</v>
      </c>
      <c r="C10100">
        <v>1972</v>
      </c>
      <c r="D10100">
        <v>8</v>
      </c>
      <c r="E10100">
        <v>25</v>
      </c>
      <c r="F10100">
        <v>8.4</v>
      </c>
      <c r="G10100">
        <v>17.7</v>
      </c>
      <c r="H10100">
        <v>9.6999999999999993</v>
      </c>
      <c r="I10100" t="s">
        <v>15</v>
      </c>
    </row>
    <row r="10101" spans="1:9" x14ac:dyDescent="0.25">
      <c r="A10101" s="2">
        <v>26537</v>
      </c>
      <c r="B10101">
        <v>239</v>
      </c>
      <c r="C10101">
        <v>1972</v>
      </c>
      <c r="D10101">
        <v>8</v>
      </c>
      <c r="E10101">
        <v>26</v>
      </c>
      <c r="F10101">
        <v>11.5</v>
      </c>
      <c r="G10101">
        <v>19.600000000000001</v>
      </c>
      <c r="H10101">
        <v>5.6</v>
      </c>
      <c r="I10101" t="s">
        <v>15</v>
      </c>
    </row>
    <row r="10102" spans="1:9" x14ac:dyDescent="0.25">
      <c r="A10102" s="2">
        <v>26538</v>
      </c>
      <c r="B10102">
        <v>240</v>
      </c>
      <c r="C10102">
        <v>1972</v>
      </c>
      <c r="D10102">
        <v>8</v>
      </c>
      <c r="E10102">
        <v>27</v>
      </c>
      <c r="F10102">
        <v>10.8</v>
      </c>
      <c r="G10102">
        <v>16.899999999999999</v>
      </c>
      <c r="H10102">
        <v>6.9</v>
      </c>
      <c r="I10102" t="s">
        <v>15</v>
      </c>
    </row>
    <row r="10103" spans="1:9" x14ac:dyDescent="0.25">
      <c r="A10103" s="2">
        <v>26539</v>
      </c>
      <c r="B10103">
        <v>241</v>
      </c>
      <c r="C10103">
        <v>1972</v>
      </c>
      <c r="D10103">
        <v>8</v>
      </c>
      <c r="E10103">
        <v>28</v>
      </c>
      <c r="F10103">
        <v>9.4</v>
      </c>
      <c r="G10103">
        <v>17.3</v>
      </c>
      <c r="H10103">
        <v>3.8</v>
      </c>
      <c r="I10103" t="s">
        <v>15</v>
      </c>
    </row>
    <row r="10104" spans="1:9" x14ac:dyDescent="0.25">
      <c r="A10104" s="2">
        <v>26540</v>
      </c>
      <c r="B10104">
        <v>242</v>
      </c>
      <c r="C10104">
        <v>1972</v>
      </c>
      <c r="D10104">
        <v>8</v>
      </c>
      <c r="E10104">
        <v>29</v>
      </c>
      <c r="F10104">
        <v>13</v>
      </c>
      <c r="G10104">
        <v>17.8</v>
      </c>
      <c r="H10104">
        <v>0</v>
      </c>
      <c r="I10104" t="s">
        <v>15</v>
      </c>
    </row>
    <row r="10105" spans="1:9" x14ac:dyDescent="0.25">
      <c r="A10105" s="2">
        <v>26541</v>
      </c>
      <c r="B10105">
        <v>243</v>
      </c>
      <c r="C10105">
        <v>1972</v>
      </c>
      <c r="D10105">
        <v>8</v>
      </c>
      <c r="E10105">
        <v>30</v>
      </c>
      <c r="F10105">
        <v>11.9</v>
      </c>
      <c r="G10105">
        <v>20.7</v>
      </c>
      <c r="H10105">
        <v>0</v>
      </c>
      <c r="I10105" t="s">
        <v>15</v>
      </c>
    </row>
    <row r="10106" spans="1:9" x14ac:dyDescent="0.25">
      <c r="A10106" s="2">
        <v>26542</v>
      </c>
      <c r="B10106">
        <v>244</v>
      </c>
      <c r="C10106">
        <v>1972</v>
      </c>
      <c r="D10106">
        <v>8</v>
      </c>
      <c r="E10106">
        <v>31</v>
      </c>
      <c r="F10106">
        <v>6.7</v>
      </c>
      <c r="G10106">
        <v>20.8</v>
      </c>
      <c r="H10106">
        <v>0</v>
      </c>
      <c r="I10106" t="s">
        <v>15</v>
      </c>
    </row>
    <row r="10107" spans="1:9" x14ac:dyDescent="0.25">
      <c r="A10107" s="2">
        <v>26543</v>
      </c>
      <c r="B10107">
        <v>245</v>
      </c>
      <c r="C10107">
        <v>1972</v>
      </c>
      <c r="D10107">
        <v>9</v>
      </c>
      <c r="E10107">
        <v>1</v>
      </c>
      <c r="F10107">
        <v>10.4</v>
      </c>
      <c r="G10107">
        <v>19.8</v>
      </c>
      <c r="H10107">
        <v>0.5</v>
      </c>
      <c r="I10107" t="s">
        <v>15</v>
      </c>
    </row>
    <row r="10108" spans="1:9" x14ac:dyDescent="0.25">
      <c r="A10108" s="2">
        <v>26544</v>
      </c>
      <c r="B10108">
        <v>246</v>
      </c>
      <c r="C10108">
        <v>1972</v>
      </c>
      <c r="D10108">
        <v>9</v>
      </c>
      <c r="E10108">
        <v>2</v>
      </c>
      <c r="F10108">
        <v>11.3</v>
      </c>
      <c r="G10108">
        <v>22.3</v>
      </c>
      <c r="H10108">
        <v>0.3</v>
      </c>
      <c r="I10108" t="s">
        <v>15</v>
      </c>
    </row>
    <row r="10109" spans="1:9" x14ac:dyDescent="0.25">
      <c r="A10109" s="2">
        <v>26545</v>
      </c>
      <c r="B10109">
        <v>247</v>
      </c>
      <c r="C10109">
        <v>1972</v>
      </c>
      <c r="D10109">
        <v>9</v>
      </c>
      <c r="E10109">
        <v>3</v>
      </c>
      <c r="F10109">
        <v>11.7</v>
      </c>
      <c r="G10109">
        <v>21.7</v>
      </c>
      <c r="H10109">
        <v>0</v>
      </c>
      <c r="I10109" t="s">
        <v>15</v>
      </c>
    </row>
    <row r="10110" spans="1:9" x14ac:dyDescent="0.25">
      <c r="A10110" s="2">
        <v>26546</v>
      </c>
      <c r="B10110">
        <v>248</v>
      </c>
      <c r="C10110">
        <v>1972</v>
      </c>
      <c r="D10110">
        <v>9</v>
      </c>
      <c r="E10110">
        <v>4</v>
      </c>
      <c r="F10110">
        <v>14.4</v>
      </c>
      <c r="G10110">
        <v>19.100000000000001</v>
      </c>
      <c r="H10110">
        <v>12.7</v>
      </c>
      <c r="I10110" t="s">
        <v>15</v>
      </c>
    </row>
    <row r="10111" spans="1:9" x14ac:dyDescent="0.25">
      <c r="A10111" s="2">
        <v>26547</v>
      </c>
      <c r="B10111">
        <v>249</v>
      </c>
      <c r="C10111">
        <v>1972</v>
      </c>
      <c r="D10111">
        <v>9</v>
      </c>
      <c r="E10111">
        <v>5</v>
      </c>
      <c r="F10111">
        <v>13</v>
      </c>
      <c r="G10111">
        <v>16.8</v>
      </c>
      <c r="H10111">
        <v>1</v>
      </c>
      <c r="I10111" t="s">
        <v>15</v>
      </c>
    </row>
    <row r="10112" spans="1:9" x14ac:dyDescent="0.25">
      <c r="A10112" s="2">
        <v>26548</v>
      </c>
      <c r="B10112">
        <v>250</v>
      </c>
      <c r="C10112">
        <v>1972</v>
      </c>
      <c r="D10112">
        <v>9</v>
      </c>
      <c r="E10112">
        <v>6</v>
      </c>
      <c r="F10112">
        <v>6.6</v>
      </c>
      <c r="G10112">
        <v>16.899999999999999</v>
      </c>
      <c r="H10112">
        <v>2.5</v>
      </c>
      <c r="I10112" t="s">
        <v>15</v>
      </c>
    </row>
    <row r="10113" spans="1:9" x14ac:dyDescent="0.25">
      <c r="A10113" s="2">
        <v>26549</v>
      </c>
      <c r="B10113">
        <v>251</v>
      </c>
      <c r="C10113">
        <v>1972</v>
      </c>
      <c r="D10113">
        <v>9</v>
      </c>
      <c r="E10113">
        <v>7</v>
      </c>
      <c r="F10113">
        <v>5.7</v>
      </c>
      <c r="G10113">
        <v>17.5</v>
      </c>
      <c r="H10113">
        <v>0.3</v>
      </c>
      <c r="I10113" t="s">
        <v>15</v>
      </c>
    </row>
    <row r="10114" spans="1:9" x14ac:dyDescent="0.25">
      <c r="A10114" s="2">
        <v>26550</v>
      </c>
      <c r="B10114">
        <v>252</v>
      </c>
      <c r="C10114">
        <v>1972</v>
      </c>
      <c r="D10114">
        <v>9</v>
      </c>
      <c r="E10114">
        <v>8</v>
      </c>
      <c r="F10114">
        <v>3.6</v>
      </c>
      <c r="G10114">
        <v>20.3</v>
      </c>
      <c r="H10114">
        <v>0</v>
      </c>
      <c r="I10114" t="s">
        <v>15</v>
      </c>
    </row>
    <row r="10115" spans="1:9" x14ac:dyDescent="0.25">
      <c r="A10115" s="2">
        <v>26551</v>
      </c>
      <c r="B10115">
        <v>253</v>
      </c>
      <c r="C10115">
        <v>1972</v>
      </c>
      <c r="D10115">
        <v>9</v>
      </c>
      <c r="E10115">
        <v>9</v>
      </c>
      <c r="F10115">
        <v>6.5</v>
      </c>
      <c r="G10115">
        <v>24.9</v>
      </c>
      <c r="H10115">
        <v>0</v>
      </c>
      <c r="I10115" t="s">
        <v>15</v>
      </c>
    </row>
    <row r="10116" spans="1:9" x14ac:dyDescent="0.25">
      <c r="A10116" s="2">
        <v>26552</v>
      </c>
      <c r="B10116">
        <v>254</v>
      </c>
      <c r="C10116">
        <v>1972</v>
      </c>
      <c r="D10116">
        <v>9</v>
      </c>
      <c r="E10116">
        <v>10</v>
      </c>
      <c r="F10116">
        <v>10.8</v>
      </c>
      <c r="G10116">
        <v>18.8</v>
      </c>
      <c r="H10116">
        <v>1.5</v>
      </c>
      <c r="I10116" t="s">
        <v>15</v>
      </c>
    </row>
    <row r="10117" spans="1:9" x14ac:dyDescent="0.25">
      <c r="A10117" s="2">
        <v>26553</v>
      </c>
      <c r="B10117">
        <v>255</v>
      </c>
      <c r="C10117">
        <v>1972</v>
      </c>
      <c r="D10117">
        <v>9</v>
      </c>
      <c r="E10117">
        <v>11</v>
      </c>
      <c r="F10117">
        <v>7.9</v>
      </c>
      <c r="G10117">
        <v>17.8</v>
      </c>
      <c r="H10117">
        <v>5.6</v>
      </c>
      <c r="I10117" t="s">
        <v>15</v>
      </c>
    </row>
    <row r="10118" spans="1:9" x14ac:dyDescent="0.25">
      <c r="A10118" s="2">
        <v>26554</v>
      </c>
      <c r="B10118">
        <v>256</v>
      </c>
      <c r="C10118">
        <v>1972</v>
      </c>
      <c r="D10118">
        <v>9</v>
      </c>
      <c r="E10118">
        <v>12</v>
      </c>
      <c r="F10118">
        <v>4.5999999999999996</v>
      </c>
      <c r="G10118">
        <v>18.5</v>
      </c>
      <c r="H10118">
        <v>0</v>
      </c>
      <c r="I10118" t="s">
        <v>15</v>
      </c>
    </row>
    <row r="10119" spans="1:9" x14ac:dyDescent="0.25">
      <c r="A10119" s="2">
        <v>26555</v>
      </c>
      <c r="B10119">
        <v>257</v>
      </c>
      <c r="C10119">
        <v>1972</v>
      </c>
      <c r="D10119">
        <v>9</v>
      </c>
      <c r="E10119">
        <v>13</v>
      </c>
      <c r="F10119">
        <v>5.2</v>
      </c>
      <c r="G10119">
        <v>23.7</v>
      </c>
      <c r="H10119">
        <v>0</v>
      </c>
      <c r="I10119" t="s">
        <v>15</v>
      </c>
    </row>
    <row r="10120" spans="1:9" x14ac:dyDescent="0.25">
      <c r="A10120" s="2">
        <v>26556</v>
      </c>
      <c r="B10120">
        <v>258</v>
      </c>
      <c r="C10120">
        <v>1972</v>
      </c>
      <c r="D10120">
        <v>9</v>
      </c>
      <c r="E10120">
        <v>14</v>
      </c>
      <c r="F10120">
        <v>8.1</v>
      </c>
      <c r="G10120">
        <v>19.100000000000001</v>
      </c>
      <c r="H10120">
        <v>2</v>
      </c>
      <c r="I10120" t="s">
        <v>15</v>
      </c>
    </row>
    <row r="10121" spans="1:9" x14ac:dyDescent="0.25">
      <c r="A10121" s="2">
        <v>26557</v>
      </c>
      <c r="B10121">
        <v>259</v>
      </c>
      <c r="C10121">
        <v>1972</v>
      </c>
      <c r="D10121">
        <v>9</v>
      </c>
      <c r="E10121">
        <v>15</v>
      </c>
      <c r="F10121">
        <v>10</v>
      </c>
      <c r="G10121">
        <v>19.7</v>
      </c>
      <c r="H10121">
        <v>1</v>
      </c>
      <c r="I10121" t="s">
        <v>15</v>
      </c>
    </row>
    <row r="10122" spans="1:9" x14ac:dyDescent="0.25">
      <c r="A10122" s="2">
        <v>26558</v>
      </c>
      <c r="B10122">
        <v>260</v>
      </c>
      <c r="C10122">
        <v>1972</v>
      </c>
      <c r="D10122">
        <v>9</v>
      </c>
      <c r="E10122">
        <v>16</v>
      </c>
      <c r="F10122">
        <v>13.5</v>
      </c>
      <c r="G10122">
        <v>17.7</v>
      </c>
      <c r="H10122">
        <v>1.3</v>
      </c>
      <c r="I10122" t="s">
        <v>15</v>
      </c>
    </row>
    <row r="10123" spans="1:9" x14ac:dyDescent="0.25">
      <c r="A10123" s="2">
        <v>26559</v>
      </c>
      <c r="B10123">
        <v>261</v>
      </c>
      <c r="C10123">
        <v>1972</v>
      </c>
      <c r="D10123">
        <v>9</v>
      </c>
      <c r="E10123">
        <v>17</v>
      </c>
      <c r="F10123">
        <v>5.0999999999999996</v>
      </c>
      <c r="G10123">
        <v>16.5</v>
      </c>
      <c r="H10123">
        <v>4.3</v>
      </c>
      <c r="I10123" t="s">
        <v>15</v>
      </c>
    </row>
    <row r="10124" spans="1:9" x14ac:dyDescent="0.25">
      <c r="A10124" s="2">
        <v>26560</v>
      </c>
      <c r="B10124">
        <v>262</v>
      </c>
      <c r="C10124">
        <v>1972</v>
      </c>
      <c r="D10124">
        <v>9</v>
      </c>
      <c r="E10124">
        <v>18</v>
      </c>
      <c r="F10124">
        <v>3.6</v>
      </c>
      <c r="G10124">
        <v>21.7</v>
      </c>
      <c r="H10124">
        <v>0</v>
      </c>
      <c r="I10124" t="s">
        <v>15</v>
      </c>
    </row>
    <row r="10125" spans="1:9" x14ac:dyDescent="0.25">
      <c r="A10125" s="2">
        <v>26561</v>
      </c>
      <c r="B10125">
        <v>263</v>
      </c>
      <c r="C10125">
        <v>1972</v>
      </c>
      <c r="D10125">
        <v>9</v>
      </c>
      <c r="E10125">
        <v>19</v>
      </c>
      <c r="F10125">
        <v>6.9</v>
      </c>
      <c r="G10125">
        <v>26.1</v>
      </c>
      <c r="H10125">
        <v>0</v>
      </c>
      <c r="I10125" t="s">
        <v>15</v>
      </c>
    </row>
    <row r="10126" spans="1:9" x14ac:dyDescent="0.25">
      <c r="A10126" s="2">
        <v>26562</v>
      </c>
      <c r="B10126">
        <v>264</v>
      </c>
      <c r="C10126">
        <v>1972</v>
      </c>
      <c r="D10126">
        <v>9</v>
      </c>
      <c r="E10126">
        <v>20</v>
      </c>
      <c r="F10126">
        <v>15.7</v>
      </c>
      <c r="G10126">
        <v>19.5</v>
      </c>
      <c r="H10126">
        <v>0</v>
      </c>
      <c r="I10126" t="s">
        <v>15</v>
      </c>
    </row>
    <row r="10127" spans="1:9" x14ac:dyDescent="0.25">
      <c r="A10127" s="2">
        <v>26563</v>
      </c>
      <c r="B10127">
        <v>265</v>
      </c>
      <c r="C10127">
        <v>1972</v>
      </c>
      <c r="D10127">
        <v>9</v>
      </c>
      <c r="E10127">
        <v>21</v>
      </c>
      <c r="F10127">
        <v>3.2</v>
      </c>
      <c r="G10127">
        <v>17.7</v>
      </c>
      <c r="H10127">
        <v>3.3</v>
      </c>
      <c r="I10127" t="s">
        <v>15</v>
      </c>
    </row>
    <row r="10128" spans="1:9" x14ac:dyDescent="0.25">
      <c r="A10128" s="2">
        <v>26564</v>
      </c>
      <c r="B10128">
        <v>266</v>
      </c>
      <c r="C10128">
        <v>1972</v>
      </c>
      <c r="D10128">
        <v>9</v>
      </c>
      <c r="E10128">
        <v>22</v>
      </c>
      <c r="F10128">
        <v>4.7</v>
      </c>
      <c r="G10128">
        <v>18.600000000000001</v>
      </c>
      <c r="H10128">
        <v>0</v>
      </c>
      <c r="I10128" t="s">
        <v>15</v>
      </c>
    </row>
    <row r="10129" spans="1:9" x14ac:dyDescent="0.25">
      <c r="A10129" s="2">
        <v>26565</v>
      </c>
      <c r="B10129">
        <v>267</v>
      </c>
      <c r="C10129">
        <v>1972</v>
      </c>
      <c r="D10129">
        <v>9</v>
      </c>
      <c r="E10129">
        <v>23</v>
      </c>
      <c r="F10129">
        <v>11.3</v>
      </c>
      <c r="G10129">
        <v>19.2</v>
      </c>
      <c r="H10129">
        <v>0</v>
      </c>
      <c r="I10129" t="s">
        <v>15</v>
      </c>
    </row>
    <row r="10130" spans="1:9" x14ac:dyDescent="0.25">
      <c r="A10130" s="2">
        <v>26566</v>
      </c>
      <c r="B10130">
        <v>268</v>
      </c>
      <c r="C10130">
        <v>1972</v>
      </c>
      <c r="D10130">
        <v>9</v>
      </c>
      <c r="E10130">
        <v>24</v>
      </c>
      <c r="F10130">
        <v>9.4</v>
      </c>
      <c r="G10130">
        <v>19.3</v>
      </c>
      <c r="H10130">
        <v>0</v>
      </c>
      <c r="I10130" t="s">
        <v>15</v>
      </c>
    </row>
    <row r="10131" spans="1:9" x14ac:dyDescent="0.25">
      <c r="A10131" s="2">
        <v>26567</v>
      </c>
      <c r="B10131">
        <v>269</v>
      </c>
      <c r="C10131">
        <v>1972</v>
      </c>
      <c r="D10131">
        <v>9</v>
      </c>
      <c r="E10131">
        <v>25</v>
      </c>
      <c r="F10131">
        <v>8.1999999999999993</v>
      </c>
      <c r="G10131">
        <v>22</v>
      </c>
      <c r="H10131">
        <v>0</v>
      </c>
      <c r="I10131" t="s">
        <v>15</v>
      </c>
    </row>
    <row r="10132" spans="1:9" x14ac:dyDescent="0.25">
      <c r="A10132" s="2">
        <v>26568</v>
      </c>
      <c r="B10132">
        <v>270</v>
      </c>
      <c r="C10132">
        <v>1972</v>
      </c>
      <c r="D10132">
        <v>9</v>
      </c>
      <c r="E10132">
        <v>26</v>
      </c>
      <c r="F10132">
        <v>11.7</v>
      </c>
      <c r="G10132">
        <v>25.2</v>
      </c>
      <c r="H10132">
        <v>0</v>
      </c>
      <c r="I10132" t="s">
        <v>15</v>
      </c>
    </row>
    <row r="10133" spans="1:9" x14ac:dyDescent="0.25">
      <c r="A10133" s="2">
        <v>26569</v>
      </c>
      <c r="B10133">
        <v>271</v>
      </c>
      <c r="C10133">
        <v>1972</v>
      </c>
      <c r="D10133">
        <v>9</v>
      </c>
      <c r="E10133">
        <v>27</v>
      </c>
      <c r="F10133">
        <v>13</v>
      </c>
      <c r="G10133">
        <v>25.2</v>
      </c>
      <c r="H10133">
        <v>0</v>
      </c>
      <c r="I10133" t="s">
        <v>15</v>
      </c>
    </row>
    <row r="10134" spans="1:9" x14ac:dyDescent="0.25">
      <c r="A10134" s="2">
        <v>26570</v>
      </c>
      <c r="B10134">
        <v>272</v>
      </c>
      <c r="C10134">
        <v>1972</v>
      </c>
      <c r="D10134">
        <v>9</v>
      </c>
      <c r="E10134">
        <v>28</v>
      </c>
      <c r="F10134">
        <v>13.7</v>
      </c>
      <c r="G10134">
        <v>26.1</v>
      </c>
      <c r="H10134">
        <v>0</v>
      </c>
      <c r="I10134" t="s">
        <v>15</v>
      </c>
    </row>
    <row r="10135" spans="1:9" x14ac:dyDescent="0.25">
      <c r="A10135" s="2">
        <v>26571</v>
      </c>
      <c r="B10135">
        <v>273</v>
      </c>
      <c r="C10135">
        <v>1972</v>
      </c>
      <c r="D10135">
        <v>9</v>
      </c>
      <c r="E10135">
        <v>29</v>
      </c>
      <c r="F10135">
        <v>13.3</v>
      </c>
      <c r="G10135">
        <v>20.8</v>
      </c>
      <c r="H10135">
        <v>0.3</v>
      </c>
      <c r="I10135" t="s">
        <v>15</v>
      </c>
    </row>
    <row r="10136" spans="1:9" x14ac:dyDescent="0.25">
      <c r="A10136" s="2">
        <v>26572</v>
      </c>
      <c r="B10136">
        <v>274</v>
      </c>
      <c r="C10136">
        <v>1972</v>
      </c>
      <c r="D10136">
        <v>9</v>
      </c>
      <c r="E10136">
        <v>30</v>
      </c>
      <c r="F10136">
        <v>7.3</v>
      </c>
      <c r="G10136">
        <v>22.6</v>
      </c>
      <c r="H10136">
        <v>0</v>
      </c>
      <c r="I10136" t="s">
        <v>15</v>
      </c>
    </row>
    <row r="10137" spans="1:9" x14ac:dyDescent="0.25">
      <c r="A10137" s="2">
        <v>26573</v>
      </c>
      <c r="B10137">
        <v>275</v>
      </c>
      <c r="C10137">
        <v>1972</v>
      </c>
      <c r="D10137">
        <v>10</v>
      </c>
      <c r="E10137">
        <v>1</v>
      </c>
      <c r="F10137">
        <v>10.4</v>
      </c>
      <c r="G10137">
        <v>18.600000000000001</v>
      </c>
      <c r="H10137">
        <v>4.0999999999999996</v>
      </c>
      <c r="I10137" t="s">
        <v>15</v>
      </c>
    </row>
    <row r="10138" spans="1:9" x14ac:dyDescent="0.25">
      <c r="A10138" s="2">
        <v>26574</v>
      </c>
      <c r="B10138">
        <v>276</v>
      </c>
      <c r="C10138">
        <v>1972</v>
      </c>
      <c r="D10138">
        <v>10</v>
      </c>
      <c r="E10138">
        <v>2</v>
      </c>
      <c r="F10138">
        <v>10.5</v>
      </c>
      <c r="G10138">
        <v>18.100000000000001</v>
      </c>
      <c r="H10138">
        <v>8.9</v>
      </c>
      <c r="I10138" t="s">
        <v>15</v>
      </c>
    </row>
    <row r="10139" spans="1:9" x14ac:dyDescent="0.25">
      <c r="A10139" s="2">
        <v>26575</v>
      </c>
      <c r="B10139">
        <v>277</v>
      </c>
      <c r="C10139">
        <v>1972</v>
      </c>
      <c r="D10139">
        <v>10</v>
      </c>
      <c r="E10139">
        <v>3</v>
      </c>
      <c r="F10139">
        <v>3</v>
      </c>
      <c r="G10139">
        <v>16.899999999999999</v>
      </c>
      <c r="H10139">
        <v>0</v>
      </c>
      <c r="I10139" t="s">
        <v>15</v>
      </c>
    </row>
    <row r="10140" spans="1:9" x14ac:dyDescent="0.25">
      <c r="A10140" s="2">
        <v>26576</v>
      </c>
      <c r="B10140">
        <v>278</v>
      </c>
      <c r="C10140">
        <v>1972</v>
      </c>
      <c r="D10140">
        <v>10</v>
      </c>
      <c r="E10140">
        <v>4</v>
      </c>
      <c r="F10140">
        <v>3.8</v>
      </c>
      <c r="G10140">
        <v>18.100000000000001</v>
      </c>
      <c r="H10140">
        <v>0</v>
      </c>
      <c r="I10140" t="s">
        <v>15</v>
      </c>
    </row>
    <row r="10141" spans="1:9" x14ac:dyDescent="0.25">
      <c r="A10141" s="2">
        <v>26577</v>
      </c>
      <c r="B10141">
        <v>279</v>
      </c>
      <c r="C10141">
        <v>1972</v>
      </c>
      <c r="D10141">
        <v>10</v>
      </c>
      <c r="E10141">
        <v>5</v>
      </c>
      <c r="F10141">
        <v>3</v>
      </c>
      <c r="G10141">
        <v>20.7</v>
      </c>
      <c r="H10141">
        <v>0</v>
      </c>
      <c r="I10141" t="s">
        <v>15</v>
      </c>
    </row>
    <row r="10142" spans="1:9" x14ac:dyDescent="0.25">
      <c r="A10142" s="2">
        <v>26578</v>
      </c>
      <c r="B10142">
        <v>280</v>
      </c>
      <c r="C10142">
        <v>1972</v>
      </c>
      <c r="D10142">
        <v>10</v>
      </c>
      <c r="E10142">
        <v>6</v>
      </c>
      <c r="F10142">
        <v>5</v>
      </c>
      <c r="G10142">
        <v>18.2</v>
      </c>
      <c r="H10142">
        <v>0</v>
      </c>
      <c r="I10142" t="s">
        <v>15</v>
      </c>
    </row>
    <row r="10143" spans="1:9" x14ac:dyDescent="0.25">
      <c r="A10143" s="2">
        <v>26579</v>
      </c>
      <c r="B10143">
        <v>281</v>
      </c>
      <c r="C10143">
        <v>1972</v>
      </c>
      <c r="D10143">
        <v>10</v>
      </c>
      <c r="E10143">
        <v>7</v>
      </c>
      <c r="F10143">
        <v>12.8</v>
      </c>
      <c r="G10143">
        <v>17.7</v>
      </c>
      <c r="H10143">
        <v>1</v>
      </c>
      <c r="I10143" t="s">
        <v>15</v>
      </c>
    </row>
    <row r="10144" spans="1:9" x14ac:dyDescent="0.25">
      <c r="A10144" s="2">
        <v>26580</v>
      </c>
      <c r="B10144">
        <v>282</v>
      </c>
      <c r="C10144">
        <v>1972</v>
      </c>
      <c r="D10144">
        <v>10</v>
      </c>
      <c r="E10144">
        <v>8</v>
      </c>
      <c r="F10144">
        <v>7</v>
      </c>
      <c r="G10144">
        <v>15.7</v>
      </c>
      <c r="H10144">
        <v>24.9</v>
      </c>
      <c r="I10144" t="s">
        <v>15</v>
      </c>
    </row>
    <row r="10145" spans="1:9" x14ac:dyDescent="0.25">
      <c r="A10145" s="2">
        <v>26581</v>
      </c>
      <c r="B10145">
        <v>283</v>
      </c>
      <c r="C10145">
        <v>1972</v>
      </c>
      <c r="D10145">
        <v>10</v>
      </c>
      <c r="E10145">
        <v>9</v>
      </c>
      <c r="F10145">
        <v>3.2</v>
      </c>
      <c r="G10145">
        <v>17.7</v>
      </c>
      <c r="H10145">
        <v>0.3</v>
      </c>
      <c r="I10145" t="s">
        <v>15</v>
      </c>
    </row>
    <row r="10146" spans="1:9" x14ac:dyDescent="0.25">
      <c r="A10146" s="2">
        <v>26582</v>
      </c>
      <c r="B10146">
        <v>284</v>
      </c>
      <c r="C10146">
        <v>1972</v>
      </c>
      <c r="D10146">
        <v>10</v>
      </c>
      <c r="E10146">
        <v>10</v>
      </c>
      <c r="F10146">
        <v>4.4000000000000004</v>
      </c>
      <c r="G10146">
        <v>20.7</v>
      </c>
      <c r="H10146">
        <v>0</v>
      </c>
      <c r="I10146" t="s">
        <v>15</v>
      </c>
    </row>
    <row r="10147" spans="1:9" x14ac:dyDescent="0.25">
      <c r="A10147" s="2">
        <v>26583</v>
      </c>
      <c r="B10147">
        <v>285</v>
      </c>
      <c r="C10147">
        <v>1972</v>
      </c>
      <c r="D10147">
        <v>10</v>
      </c>
      <c r="E10147">
        <v>11</v>
      </c>
      <c r="F10147">
        <v>8</v>
      </c>
      <c r="G10147">
        <v>23</v>
      </c>
      <c r="H10147">
        <v>0</v>
      </c>
      <c r="I10147" t="s">
        <v>15</v>
      </c>
    </row>
    <row r="10148" spans="1:9" x14ac:dyDescent="0.25">
      <c r="A10148" s="2">
        <v>26584</v>
      </c>
      <c r="B10148">
        <v>286</v>
      </c>
      <c r="C10148">
        <v>1972</v>
      </c>
      <c r="D10148">
        <v>10</v>
      </c>
      <c r="E10148">
        <v>12</v>
      </c>
      <c r="F10148">
        <v>10</v>
      </c>
      <c r="G10148">
        <v>26</v>
      </c>
      <c r="H10148">
        <v>0</v>
      </c>
      <c r="I10148" t="s">
        <v>15</v>
      </c>
    </row>
    <row r="10149" spans="1:9" x14ac:dyDescent="0.25">
      <c r="A10149" s="2">
        <v>26585</v>
      </c>
      <c r="B10149">
        <v>287</v>
      </c>
      <c r="C10149">
        <v>1972</v>
      </c>
      <c r="D10149">
        <v>10</v>
      </c>
      <c r="E10149">
        <v>13</v>
      </c>
      <c r="F10149">
        <v>10.4</v>
      </c>
      <c r="G10149">
        <v>27.4</v>
      </c>
      <c r="H10149">
        <v>0</v>
      </c>
      <c r="I10149" t="s">
        <v>15</v>
      </c>
    </row>
    <row r="10150" spans="1:9" x14ac:dyDescent="0.25">
      <c r="A10150" s="2">
        <v>26586</v>
      </c>
      <c r="B10150">
        <v>288</v>
      </c>
      <c r="C10150">
        <v>1972</v>
      </c>
      <c r="D10150">
        <v>10</v>
      </c>
      <c r="E10150">
        <v>14</v>
      </c>
      <c r="F10150">
        <v>13.6</v>
      </c>
      <c r="G10150">
        <v>25.5</v>
      </c>
      <c r="H10150">
        <v>0</v>
      </c>
      <c r="I10150" t="s">
        <v>15</v>
      </c>
    </row>
    <row r="10151" spans="1:9" x14ac:dyDescent="0.25">
      <c r="A10151" s="2">
        <v>26587</v>
      </c>
      <c r="B10151">
        <v>289</v>
      </c>
      <c r="C10151">
        <v>1972</v>
      </c>
      <c r="D10151">
        <v>10</v>
      </c>
      <c r="E10151">
        <v>15</v>
      </c>
      <c r="F10151">
        <v>12.5</v>
      </c>
      <c r="G10151">
        <v>28.6</v>
      </c>
      <c r="H10151">
        <v>0</v>
      </c>
      <c r="I10151" t="s">
        <v>15</v>
      </c>
    </row>
    <row r="10152" spans="1:9" x14ac:dyDescent="0.25">
      <c r="A10152" s="2">
        <v>26588</v>
      </c>
      <c r="B10152">
        <v>290</v>
      </c>
      <c r="C10152">
        <v>1972</v>
      </c>
      <c r="D10152">
        <v>10</v>
      </c>
      <c r="E10152">
        <v>16</v>
      </c>
      <c r="F10152">
        <v>10.7</v>
      </c>
      <c r="G10152">
        <v>32.299999999999997</v>
      </c>
      <c r="H10152">
        <v>0</v>
      </c>
      <c r="I10152" t="s">
        <v>15</v>
      </c>
    </row>
    <row r="10153" spans="1:9" x14ac:dyDescent="0.25">
      <c r="A10153" s="2">
        <v>26589</v>
      </c>
      <c r="B10153">
        <v>291</v>
      </c>
      <c r="C10153">
        <v>1972</v>
      </c>
      <c r="D10153">
        <v>10</v>
      </c>
      <c r="E10153">
        <v>17</v>
      </c>
      <c r="F10153">
        <v>12.2</v>
      </c>
      <c r="G10153">
        <v>25</v>
      </c>
      <c r="H10153">
        <v>0</v>
      </c>
      <c r="I10153" t="s">
        <v>15</v>
      </c>
    </row>
    <row r="10154" spans="1:9" x14ac:dyDescent="0.25">
      <c r="A10154" s="2">
        <v>26590</v>
      </c>
      <c r="B10154">
        <v>292</v>
      </c>
      <c r="C10154">
        <v>1972</v>
      </c>
      <c r="D10154">
        <v>10</v>
      </c>
      <c r="E10154">
        <v>18</v>
      </c>
      <c r="F10154">
        <v>11.4</v>
      </c>
      <c r="G10154">
        <v>19.899999999999999</v>
      </c>
      <c r="H10154">
        <v>0.3</v>
      </c>
      <c r="I10154" t="s">
        <v>15</v>
      </c>
    </row>
    <row r="10155" spans="1:9" x14ac:dyDescent="0.25">
      <c r="A10155" s="2">
        <v>26591</v>
      </c>
      <c r="B10155">
        <v>293</v>
      </c>
      <c r="C10155">
        <v>1972</v>
      </c>
      <c r="D10155">
        <v>10</v>
      </c>
      <c r="E10155">
        <v>19</v>
      </c>
      <c r="F10155">
        <v>3.4</v>
      </c>
      <c r="G10155">
        <v>21.6</v>
      </c>
      <c r="H10155">
        <v>0</v>
      </c>
      <c r="I10155" t="s">
        <v>15</v>
      </c>
    </row>
    <row r="10156" spans="1:9" x14ac:dyDescent="0.25">
      <c r="A10156" s="2">
        <v>26592</v>
      </c>
      <c r="B10156">
        <v>294</v>
      </c>
      <c r="C10156">
        <v>1972</v>
      </c>
      <c r="D10156">
        <v>10</v>
      </c>
      <c r="E10156">
        <v>20</v>
      </c>
      <c r="F10156">
        <v>8.1</v>
      </c>
      <c r="G10156">
        <v>21.1</v>
      </c>
      <c r="H10156">
        <v>0</v>
      </c>
      <c r="I10156" t="s">
        <v>15</v>
      </c>
    </row>
    <row r="10157" spans="1:9" x14ac:dyDescent="0.25">
      <c r="A10157" s="2">
        <v>26593</v>
      </c>
      <c r="B10157">
        <v>295</v>
      </c>
      <c r="C10157">
        <v>1972</v>
      </c>
      <c r="D10157">
        <v>10</v>
      </c>
      <c r="E10157">
        <v>21</v>
      </c>
      <c r="F10157">
        <v>6</v>
      </c>
      <c r="G10157">
        <v>22.1</v>
      </c>
      <c r="H10157">
        <v>0</v>
      </c>
      <c r="I10157" t="s">
        <v>15</v>
      </c>
    </row>
    <row r="10158" spans="1:9" x14ac:dyDescent="0.25">
      <c r="A10158" s="2">
        <v>26594</v>
      </c>
      <c r="B10158">
        <v>296</v>
      </c>
      <c r="C10158">
        <v>1972</v>
      </c>
      <c r="D10158">
        <v>10</v>
      </c>
      <c r="E10158">
        <v>22</v>
      </c>
      <c r="F10158">
        <v>7.3</v>
      </c>
      <c r="G10158">
        <v>23.7</v>
      </c>
      <c r="H10158">
        <v>0</v>
      </c>
      <c r="I10158" t="s">
        <v>15</v>
      </c>
    </row>
    <row r="10159" spans="1:9" x14ac:dyDescent="0.25">
      <c r="A10159" s="2">
        <v>26595</v>
      </c>
      <c r="B10159">
        <v>297</v>
      </c>
      <c r="C10159">
        <v>1972</v>
      </c>
      <c r="D10159">
        <v>10</v>
      </c>
      <c r="E10159">
        <v>23</v>
      </c>
      <c r="F10159">
        <v>7.4</v>
      </c>
      <c r="G10159">
        <v>22.8</v>
      </c>
      <c r="H10159">
        <v>0</v>
      </c>
      <c r="I10159" t="s">
        <v>15</v>
      </c>
    </row>
    <row r="10160" spans="1:9" x14ac:dyDescent="0.25">
      <c r="A10160" s="2">
        <v>26596</v>
      </c>
      <c r="B10160">
        <v>298</v>
      </c>
      <c r="C10160">
        <v>1972</v>
      </c>
      <c r="D10160">
        <v>10</v>
      </c>
      <c r="E10160">
        <v>24</v>
      </c>
      <c r="F10160">
        <v>10.7</v>
      </c>
      <c r="G10160">
        <v>25.5</v>
      </c>
      <c r="H10160">
        <v>0</v>
      </c>
      <c r="I10160" t="s">
        <v>15</v>
      </c>
    </row>
    <row r="10161" spans="1:9" x14ac:dyDescent="0.25">
      <c r="A10161" s="2">
        <v>26597</v>
      </c>
      <c r="B10161">
        <v>299</v>
      </c>
      <c r="C10161">
        <v>1972</v>
      </c>
      <c r="D10161">
        <v>10</v>
      </c>
      <c r="E10161">
        <v>25</v>
      </c>
      <c r="F10161">
        <v>12.5</v>
      </c>
      <c r="G10161">
        <v>28.2</v>
      </c>
      <c r="H10161">
        <v>0</v>
      </c>
      <c r="I10161" t="s">
        <v>15</v>
      </c>
    </row>
    <row r="10162" spans="1:9" x14ac:dyDescent="0.25">
      <c r="A10162" s="2">
        <v>26598</v>
      </c>
      <c r="B10162">
        <v>300</v>
      </c>
      <c r="C10162">
        <v>1972</v>
      </c>
      <c r="D10162">
        <v>10</v>
      </c>
      <c r="E10162">
        <v>26</v>
      </c>
      <c r="F10162">
        <v>14.7</v>
      </c>
      <c r="G10162">
        <v>35.4</v>
      </c>
      <c r="H10162">
        <v>0</v>
      </c>
      <c r="I10162" t="s">
        <v>15</v>
      </c>
    </row>
    <row r="10163" spans="1:9" x14ac:dyDescent="0.25">
      <c r="A10163" s="2">
        <v>26599</v>
      </c>
      <c r="B10163">
        <v>301</v>
      </c>
      <c r="C10163">
        <v>1972</v>
      </c>
      <c r="D10163">
        <v>10</v>
      </c>
      <c r="E10163">
        <v>27</v>
      </c>
      <c r="F10163">
        <v>17.600000000000001</v>
      </c>
      <c r="G10163">
        <v>24.7</v>
      </c>
      <c r="H10163">
        <v>0</v>
      </c>
      <c r="I10163" t="s">
        <v>15</v>
      </c>
    </row>
    <row r="10164" spans="1:9" x14ac:dyDescent="0.25">
      <c r="A10164" s="2">
        <v>26600</v>
      </c>
      <c r="B10164">
        <v>302</v>
      </c>
      <c r="C10164">
        <v>1972</v>
      </c>
      <c r="D10164">
        <v>10</v>
      </c>
      <c r="E10164">
        <v>28</v>
      </c>
      <c r="F10164">
        <v>12.3</v>
      </c>
      <c r="G10164">
        <v>21.5</v>
      </c>
      <c r="H10164">
        <v>7.6</v>
      </c>
      <c r="I10164" t="s">
        <v>15</v>
      </c>
    </row>
    <row r="10165" spans="1:9" x14ac:dyDescent="0.25">
      <c r="A10165" s="2">
        <v>26601</v>
      </c>
      <c r="B10165">
        <v>303</v>
      </c>
      <c r="C10165">
        <v>1972</v>
      </c>
      <c r="D10165">
        <v>10</v>
      </c>
      <c r="E10165">
        <v>29</v>
      </c>
      <c r="F10165">
        <v>11.5</v>
      </c>
      <c r="G10165">
        <v>23.3</v>
      </c>
      <c r="H10165">
        <v>0</v>
      </c>
      <c r="I10165" t="s">
        <v>15</v>
      </c>
    </row>
    <row r="10166" spans="1:9" x14ac:dyDescent="0.25">
      <c r="A10166" s="2">
        <v>26602</v>
      </c>
      <c r="B10166">
        <v>304</v>
      </c>
      <c r="C10166">
        <v>1972</v>
      </c>
      <c r="D10166">
        <v>10</v>
      </c>
      <c r="E10166">
        <v>30</v>
      </c>
      <c r="F10166">
        <v>11.3</v>
      </c>
      <c r="G10166">
        <v>26.2</v>
      </c>
      <c r="H10166">
        <v>0</v>
      </c>
      <c r="I10166" t="s">
        <v>15</v>
      </c>
    </row>
    <row r="10167" spans="1:9" x14ac:dyDescent="0.25">
      <c r="A10167" s="2">
        <v>26603</v>
      </c>
      <c r="B10167">
        <v>305</v>
      </c>
      <c r="C10167">
        <v>1972</v>
      </c>
      <c r="D10167">
        <v>10</v>
      </c>
      <c r="E10167">
        <v>31</v>
      </c>
      <c r="F10167">
        <v>14</v>
      </c>
      <c r="G10167">
        <v>24</v>
      </c>
      <c r="H10167">
        <v>0</v>
      </c>
      <c r="I10167" t="s">
        <v>15</v>
      </c>
    </row>
    <row r="10168" spans="1:9" x14ac:dyDescent="0.25">
      <c r="A10168" s="2">
        <v>26604</v>
      </c>
      <c r="B10168">
        <v>306</v>
      </c>
      <c r="C10168">
        <v>1972</v>
      </c>
      <c r="D10168">
        <v>11</v>
      </c>
      <c r="E10168">
        <v>1</v>
      </c>
      <c r="F10168">
        <v>15</v>
      </c>
      <c r="G10168">
        <v>23.3</v>
      </c>
      <c r="H10168">
        <v>0</v>
      </c>
      <c r="I10168" t="s">
        <v>15</v>
      </c>
    </row>
    <row r="10169" spans="1:9" x14ac:dyDescent="0.25">
      <c r="A10169" s="2">
        <v>26605</v>
      </c>
      <c r="B10169">
        <v>307</v>
      </c>
      <c r="C10169">
        <v>1972</v>
      </c>
      <c r="D10169">
        <v>11</v>
      </c>
      <c r="E10169">
        <v>2</v>
      </c>
      <c r="F10169">
        <v>13.8</v>
      </c>
      <c r="G10169">
        <v>24.2</v>
      </c>
      <c r="H10169">
        <v>0</v>
      </c>
      <c r="I10169" t="s">
        <v>15</v>
      </c>
    </row>
    <row r="10170" spans="1:9" x14ac:dyDescent="0.25">
      <c r="A10170" s="2">
        <v>26606</v>
      </c>
      <c r="B10170">
        <v>308</v>
      </c>
      <c r="C10170">
        <v>1972</v>
      </c>
      <c r="D10170">
        <v>11</v>
      </c>
      <c r="E10170">
        <v>3</v>
      </c>
      <c r="F10170">
        <v>12.5</v>
      </c>
      <c r="G10170">
        <v>21.7</v>
      </c>
      <c r="H10170">
        <v>0</v>
      </c>
      <c r="I10170" t="s">
        <v>15</v>
      </c>
    </row>
    <row r="10171" spans="1:9" x14ac:dyDescent="0.25">
      <c r="A10171" s="2">
        <v>26607</v>
      </c>
      <c r="B10171">
        <v>309</v>
      </c>
      <c r="C10171">
        <v>1972</v>
      </c>
      <c r="D10171">
        <v>11</v>
      </c>
      <c r="E10171">
        <v>4</v>
      </c>
      <c r="F10171">
        <v>11.1</v>
      </c>
      <c r="G10171">
        <v>22.5</v>
      </c>
      <c r="H10171">
        <v>0</v>
      </c>
      <c r="I10171" t="s">
        <v>15</v>
      </c>
    </row>
    <row r="10172" spans="1:9" x14ac:dyDescent="0.25">
      <c r="A10172" s="2">
        <v>26608</v>
      </c>
      <c r="B10172">
        <v>310</v>
      </c>
      <c r="C10172">
        <v>1972</v>
      </c>
      <c r="D10172">
        <v>11</v>
      </c>
      <c r="E10172">
        <v>5</v>
      </c>
      <c r="F10172">
        <v>12.5</v>
      </c>
      <c r="G10172">
        <v>23.2</v>
      </c>
      <c r="H10172">
        <v>0.8</v>
      </c>
      <c r="I10172" t="s">
        <v>15</v>
      </c>
    </row>
    <row r="10173" spans="1:9" x14ac:dyDescent="0.25">
      <c r="A10173" s="2">
        <v>26609</v>
      </c>
      <c r="B10173">
        <v>311</v>
      </c>
      <c r="C10173">
        <v>1972</v>
      </c>
      <c r="D10173">
        <v>11</v>
      </c>
      <c r="E10173">
        <v>6</v>
      </c>
      <c r="F10173">
        <v>9.6999999999999993</v>
      </c>
      <c r="G10173">
        <v>27.3</v>
      </c>
      <c r="H10173">
        <v>0</v>
      </c>
      <c r="I10173" t="s">
        <v>15</v>
      </c>
    </row>
    <row r="10174" spans="1:9" x14ac:dyDescent="0.25">
      <c r="A10174" s="2">
        <v>26610</v>
      </c>
      <c r="B10174">
        <v>312</v>
      </c>
      <c r="C10174">
        <v>1972</v>
      </c>
      <c r="D10174">
        <v>11</v>
      </c>
      <c r="E10174">
        <v>7</v>
      </c>
      <c r="F10174">
        <v>13.3</v>
      </c>
      <c r="G10174">
        <v>29</v>
      </c>
      <c r="H10174">
        <v>0</v>
      </c>
      <c r="I10174" t="s">
        <v>15</v>
      </c>
    </row>
    <row r="10175" spans="1:9" x14ac:dyDescent="0.25">
      <c r="A10175" s="2">
        <v>26611</v>
      </c>
      <c r="B10175">
        <v>313</v>
      </c>
      <c r="C10175">
        <v>1972</v>
      </c>
      <c r="D10175">
        <v>11</v>
      </c>
      <c r="E10175">
        <v>8</v>
      </c>
      <c r="F10175">
        <v>13.3</v>
      </c>
      <c r="G10175">
        <v>27.1</v>
      </c>
      <c r="H10175">
        <v>0</v>
      </c>
      <c r="I10175" t="s">
        <v>15</v>
      </c>
    </row>
    <row r="10176" spans="1:9" x14ac:dyDescent="0.25">
      <c r="A10176" s="2">
        <v>26612</v>
      </c>
      <c r="B10176">
        <v>314</v>
      </c>
      <c r="C10176">
        <v>1972</v>
      </c>
      <c r="D10176">
        <v>11</v>
      </c>
      <c r="E10176">
        <v>9</v>
      </c>
      <c r="F10176">
        <v>9.6</v>
      </c>
      <c r="G10176">
        <v>24.4</v>
      </c>
      <c r="H10176">
        <v>0</v>
      </c>
      <c r="I10176" t="s">
        <v>15</v>
      </c>
    </row>
    <row r="10177" spans="1:9" x14ac:dyDescent="0.25">
      <c r="A10177" s="2">
        <v>26613</v>
      </c>
      <c r="B10177">
        <v>315</v>
      </c>
      <c r="C10177">
        <v>1972</v>
      </c>
      <c r="D10177">
        <v>11</v>
      </c>
      <c r="E10177">
        <v>10</v>
      </c>
      <c r="F10177">
        <v>11.2</v>
      </c>
      <c r="G10177">
        <v>24.2</v>
      </c>
      <c r="H10177">
        <v>0</v>
      </c>
      <c r="I10177" t="s">
        <v>15</v>
      </c>
    </row>
    <row r="10178" spans="1:9" x14ac:dyDescent="0.25">
      <c r="A10178" s="2">
        <v>26614</v>
      </c>
      <c r="B10178">
        <v>316</v>
      </c>
      <c r="C10178">
        <v>1972</v>
      </c>
      <c r="D10178">
        <v>11</v>
      </c>
      <c r="E10178">
        <v>11</v>
      </c>
      <c r="F10178">
        <v>11.8</v>
      </c>
      <c r="G10178">
        <v>26.8</v>
      </c>
      <c r="H10178">
        <v>0</v>
      </c>
      <c r="I10178" t="s">
        <v>15</v>
      </c>
    </row>
    <row r="10179" spans="1:9" x14ac:dyDescent="0.25">
      <c r="A10179" s="2">
        <v>26615</v>
      </c>
      <c r="B10179">
        <v>317</v>
      </c>
      <c r="C10179">
        <v>1972</v>
      </c>
      <c r="D10179">
        <v>11</v>
      </c>
      <c r="E10179">
        <v>12</v>
      </c>
      <c r="F10179">
        <v>11.3</v>
      </c>
      <c r="G10179">
        <v>29.2</v>
      </c>
      <c r="H10179">
        <v>0</v>
      </c>
      <c r="I10179" t="s">
        <v>15</v>
      </c>
    </row>
    <row r="10180" spans="1:9" x14ac:dyDescent="0.25">
      <c r="A10180" s="2">
        <v>26616</v>
      </c>
      <c r="B10180">
        <v>318</v>
      </c>
      <c r="C10180">
        <v>1972</v>
      </c>
      <c r="D10180">
        <v>11</v>
      </c>
      <c r="E10180">
        <v>13</v>
      </c>
      <c r="F10180">
        <v>13</v>
      </c>
      <c r="G10180">
        <v>27.8</v>
      </c>
      <c r="H10180">
        <v>0</v>
      </c>
      <c r="I10180" t="s">
        <v>15</v>
      </c>
    </row>
    <row r="10181" spans="1:9" x14ac:dyDescent="0.25">
      <c r="A10181" s="2">
        <v>26617</v>
      </c>
      <c r="B10181">
        <v>319</v>
      </c>
      <c r="C10181">
        <v>1972</v>
      </c>
      <c r="D10181">
        <v>11</v>
      </c>
      <c r="E10181">
        <v>14</v>
      </c>
      <c r="F10181">
        <v>16.2</v>
      </c>
      <c r="G10181">
        <v>24.9</v>
      </c>
      <c r="H10181">
        <v>1.3</v>
      </c>
      <c r="I10181" t="s">
        <v>15</v>
      </c>
    </row>
    <row r="10182" spans="1:9" x14ac:dyDescent="0.25">
      <c r="A10182" s="2">
        <v>26618</v>
      </c>
      <c r="B10182">
        <v>320</v>
      </c>
      <c r="C10182">
        <v>1972</v>
      </c>
      <c r="D10182">
        <v>11</v>
      </c>
      <c r="E10182">
        <v>15</v>
      </c>
      <c r="F10182">
        <v>13.9</v>
      </c>
      <c r="G10182">
        <v>25.8</v>
      </c>
      <c r="H10182">
        <v>0</v>
      </c>
      <c r="I10182" t="s">
        <v>15</v>
      </c>
    </row>
    <row r="10183" spans="1:9" x14ac:dyDescent="0.25">
      <c r="A10183" s="2">
        <v>26619</v>
      </c>
      <c r="B10183">
        <v>321</v>
      </c>
      <c r="C10183">
        <v>1972</v>
      </c>
      <c r="D10183">
        <v>11</v>
      </c>
      <c r="E10183">
        <v>16</v>
      </c>
      <c r="F10183">
        <v>9.3000000000000007</v>
      </c>
      <c r="G10183">
        <v>26.3</v>
      </c>
      <c r="H10183">
        <v>0</v>
      </c>
      <c r="I10183" t="s">
        <v>15</v>
      </c>
    </row>
    <row r="10184" spans="1:9" x14ac:dyDescent="0.25">
      <c r="A10184" s="2">
        <v>26620</v>
      </c>
      <c r="B10184">
        <v>322</v>
      </c>
      <c r="C10184">
        <v>1972</v>
      </c>
      <c r="D10184">
        <v>11</v>
      </c>
      <c r="E10184">
        <v>17</v>
      </c>
      <c r="F10184">
        <v>11.4</v>
      </c>
      <c r="G10184">
        <v>25.9</v>
      </c>
      <c r="H10184">
        <v>0</v>
      </c>
      <c r="I10184" t="s">
        <v>15</v>
      </c>
    </row>
    <row r="10185" spans="1:9" x14ac:dyDescent="0.25">
      <c r="A10185" s="2">
        <v>26621</v>
      </c>
      <c r="B10185">
        <v>323</v>
      </c>
      <c r="C10185">
        <v>1972</v>
      </c>
      <c r="D10185">
        <v>11</v>
      </c>
      <c r="E10185">
        <v>18</v>
      </c>
      <c r="F10185">
        <v>13.7</v>
      </c>
      <c r="G10185">
        <v>29.1</v>
      </c>
      <c r="H10185">
        <v>0</v>
      </c>
      <c r="I10185" t="s">
        <v>15</v>
      </c>
    </row>
    <row r="10186" spans="1:9" x14ac:dyDescent="0.25">
      <c r="A10186" s="2">
        <v>26622</v>
      </c>
      <c r="B10186">
        <v>324</v>
      </c>
      <c r="C10186">
        <v>1972</v>
      </c>
      <c r="D10186">
        <v>11</v>
      </c>
      <c r="E10186">
        <v>19</v>
      </c>
      <c r="F10186">
        <v>14.8</v>
      </c>
      <c r="G10186">
        <v>28</v>
      </c>
      <c r="H10186">
        <v>0</v>
      </c>
      <c r="I10186" t="s">
        <v>15</v>
      </c>
    </row>
    <row r="10187" spans="1:9" x14ac:dyDescent="0.25">
      <c r="A10187" s="2">
        <v>26623</v>
      </c>
      <c r="B10187">
        <v>325</v>
      </c>
      <c r="C10187">
        <v>1972</v>
      </c>
      <c r="D10187">
        <v>11</v>
      </c>
      <c r="E10187">
        <v>20</v>
      </c>
      <c r="F10187">
        <v>13.4</v>
      </c>
      <c r="G10187">
        <v>30.8</v>
      </c>
      <c r="H10187">
        <v>0</v>
      </c>
      <c r="I10187" t="s">
        <v>15</v>
      </c>
    </row>
    <row r="10188" spans="1:9" x14ac:dyDescent="0.25">
      <c r="A10188" s="2">
        <v>26624</v>
      </c>
      <c r="B10188">
        <v>326</v>
      </c>
      <c r="C10188">
        <v>1972</v>
      </c>
      <c r="D10188">
        <v>11</v>
      </c>
      <c r="E10188">
        <v>21</v>
      </c>
      <c r="F10188">
        <v>16.600000000000001</v>
      </c>
      <c r="G10188">
        <v>34.200000000000003</v>
      </c>
      <c r="H10188">
        <v>0</v>
      </c>
      <c r="I10188" t="s">
        <v>15</v>
      </c>
    </row>
    <row r="10189" spans="1:9" x14ac:dyDescent="0.25">
      <c r="A10189" s="2">
        <v>26625</v>
      </c>
      <c r="B10189">
        <v>327</v>
      </c>
      <c r="C10189">
        <v>1972</v>
      </c>
      <c r="D10189">
        <v>11</v>
      </c>
      <c r="E10189">
        <v>22</v>
      </c>
      <c r="F10189">
        <v>15.3</v>
      </c>
      <c r="G10189">
        <v>34.4</v>
      </c>
      <c r="H10189">
        <v>0</v>
      </c>
      <c r="I10189" t="s">
        <v>15</v>
      </c>
    </row>
    <row r="10190" spans="1:9" x14ac:dyDescent="0.25">
      <c r="A10190" s="2">
        <v>26626</v>
      </c>
      <c r="B10190">
        <v>328</v>
      </c>
      <c r="C10190">
        <v>1972</v>
      </c>
      <c r="D10190">
        <v>11</v>
      </c>
      <c r="E10190">
        <v>23</v>
      </c>
      <c r="F10190">
        <v>15.7</v>
      </c>
      <c r="G10190">
        <v>28.7</v>
      </c>
      <c r="H10190">
        <v>0</v>
      </c>
      <c r="I10190" t="s">
        <v>15</v>
      </c>
    </row>
    <row r="10191" spans="1:9" x14ac:dyDescent="0.25">
      <c r="A10191" s="2">
        <v>26627</v>
      </c>
      <c r="B10191">
        <v>329</v>
      </c>
      <c r="C10191">
        <v>1972</v>
      </c>
      <c r="D10191">
        <v>11</v>
      </c>
      <c r="E10191">
        <v>24</v>
      </c>
      <c r="F10191">
        <v>14.8</v>
      </c>
      <c r="G10191">
        <v>34.200000000000003</v>
      </c>
      <c r="H10191">
        <v>0</v>
      </c>
      <c r="I10191" t="s">
        <v>15</v>
      </c>
    </row>
    <row r="10192" spans="1:9" x14ac:dyDescent="0.25">
      <c r="A10192" s="2">
        <v>26628</v>
      </c>
      <c r="B10192">
        <v>330</v>
      </c>
      <c r="C10192">
        <v>1972</v>
      </c>
      <c r="D10192">
        <v>11</v>
      </c>
      <c r="E10192">
        <v>25</v>
      </c>
      <c r="F10192">
        <v>16.2</v>
      </c>
      <c r="G10192">
        <v>37.200000000000003</v>
      </c>
      <c r="H10192">
        <v>0</v>
      </c>
      <c r="I10192" t="s">
        <v>15</v>
      </c>
    </row>
    <row r="10193" spans="1:9" x14ac:dyDescent="0.25">
      <c r="A10193" s="2">
        <v>26629</v>
      </c>
      <c r="B10193">
        <v>331</v>
      </c>
      <c r="C10193">
        <v>1972</v>
      </c>
      <c r="D10193">
        <v>11</v>
      </c>
      <c r="E10193">
        <v>26</v>
      </c>
      <c r="F10193">
        <v>22</v>
      </c>
      <c r="G10193">
        <v>39</v>
      </c>
      <c r="H10193">
        <v>0</v>
      </c>
      <c r="I10193" t="s">
        <v>15</v>
      </c>
    </row>
    <row r="10194" spans="1:9" x14ac:dyDescent="0.25">
      <c r="A10194" s="2">
        <v>26630</v>
      </c>
      <c r="B10194">
        <v>332</v>
      </c>
      <c r="C10194">
        <v>1972</v>
      </c>
      <c r="D10194">
        <v>11</v>
      </c>
      <c r="E10194">
        <v>27</v>
      </c>
      <c r="F10194">
        <v>21.9</v>
      </c>
      <c r="G10194">
        <v>34.200000000000003</v>
      </c>
      <c r="H10194">
        <v>0.8</v>
      </c>
      <c r="I10194" t="s">
        <v>15</v>
      </c>
    </row>
    <row r="10195" spans="1:9" x14ac:dyDescent="0.25">
      <c r="A10195" s="2">
        <v>26631</v>
      </c>
      <c r="B10195">
        <v>333</v>
      </c>
      <c r="C10195">
        <v>1972</v>
      </c>
      <c r="D10195">
        <v>11</v>
      </c>
      <c r="E10195">
        <v>28</v>
      </c>
      <c r="F10195">
        <v>19.600000000000001</v>
      </c>
      <c r="G10195">
        <v>27.1</v>
      </c>
      <c r="H10195">
        <v>0</v>
      </c>
      <c r="I10195" t="s">
        <v>15</v>
      </c>
    </row>
    <row r="10196" spans="1:9" x14ac:dyDescent="0.25">
      <c r="A10196" s="2">
        <v>26632</v>
      </c>
      <c r="B10196">
        <v>334</v>
      </c>
      <c r="C10196">
        <v>1972</v>
      </c>
      <c r="D10196">
        <v>11</v>
      </c>
      <c r="E10196">
        <v>29</v>
      </c>
      <c r="F10196">
        <v>19.7</v>
      </c>
      <c r="G10196">
        <v>24.7</v>
      </c>
      <c r="H10196">
        <v>0</v>
      </c>
      <c r="I10196" t="s">
        <v>15</v>
      </c>
    </row>
    <row r="10197" spans="1:9" x14ac:dyDescent="0.25">
      <c r="A10197" s="2">
        <v>26633</v>
      </c>
      <c r="B10197">
        <v>335</v>
      </c>
      <c r="C10197">
        <v>1972</v>
      </c>
      <c r="D10197">
        <v>11</v>
      </c>
      <c r="E10197">
        <v>30</v>
      </c>
      <c r="F10197">
        <v>13.8</v>
      </c>
      <c r="G10197">
        <v>27.6</v>
      </c>
      <c r="H10197">
        <v>0</v>
      </c>
      <c r="I10197" t="s">
        <v>15</v>
      </c>
    </row>
    <row r="10198" spans="1:9" x14ac:dyDescent="0.25">
      <c r="A10198" s="2">
        <v>26634</v>
      </c>
      <c r="B10198">
        <v>336</v>
      </c>
      <c r="C10198">
        <v>1972</v>
      </c>
      <c r="D10198">
        <v>12</v>
      </c>
      <c r="E10198">
        <v>1</v>
      </c>
      <c r="F10198">
        <v>16.100000000000001</v>
      </c>
      <c r="G10198">
        <v>29</v>
      </c>
      <c r="H10198">
        <v>0</v>
      </c>
      <c r="I10198" t="s">
        <v>15</v>
      </c>
    </row>
    <row r="10199" spans="1:9" x14ac:dyDescent="0.25">
      <c r="A10199" s="2">
        <v>26635</v>
      </c>
      <c r="B10199">
        <v>337</v>
      </c>
      <c r="C10199">
        <v>1972</v>
      </c>
      <c r="D10199">
        <v>12</v>
      </c>
      <c r="E10199">
        <v>2</v>
      </c>
      <c r="F10199">
        <v>14.8</v>
      </c>
      <c r="G10199">
        <v>33.200000000000003</v>
      </c>
      <c r="H10199">
        <v>0</v>
      </c>
      <c r="I10199" t="s">
        <v>15</v>
      </c>
    </row>
    <row r="10200" spans="1:9" x14ac:dyDescent="0.25">
      <c r="A10200" s="2">
        <v>26636</v>
      </c>
      <c r="B10200">
        <v>338</v>
      </c>
      <c r="C10200">
        <v>1972</v>
      </c>
      <c r="D10200">
        <v>12</v>
      </c>
      <c r="E10200">
        <v>3</v>
      </c>
      <c r="F10200">
        <v>22</v>
      </c>
      <c r="G10200">
        <v>33.4</v>
      </c>
      <c r="H10200">
        <v>0</v>
      </c>
      <c r="I10200" t="s">
        <v>15</v>
      </c>
    </row>
    <row r="10201" spans="1:9" x14ac:dyDescent="0.25">
      <c r="A10201" s="2">
        <v>26637</v>
      </c>
      <c r="B10201">
        <v>339</v>
      </c>
      <c r="C10201">
        <v>1972</v>
      </c>
      <c r="D10201">
        <v>12</v>
      </c>
      <c r="E10201">
        <v>4</v>
      </c>
      <c r="F10201">
        <v>17.5</v>
      </c>
      <c r="G10201">
        <v>25.7</v>
      </c>
      <c r="H10201">
        <v>0</v>
      </c>
      <c r="I10201" t="s">
        <v>15</v>
      </c>
    </row>
    <row r="10202" spans="1:9" x14ac:dyDescent="0.25">
      <c r="A10202" s="2">
        <v>26638</v>
      </c>
      <c r="B10202">
        <v>340</v>
      </c>
      <c r="C10202">
        <v>1972</v>
      </c>
      <c r="D10202">
        <v>12</v>
      </c>
      <c r="E10202">
        <v>5</v>
      </c>
      <c r="F10202">
        <v>12.9</v>
      </c>
      <c r="G10202">
        <v>31</v>
      </c>
      <c r="H10202">
        <v>0</v>
      </c>
      <c r="I10202" t="s">
        <v>15</v>
      </c>
    </row>
    <row r="10203" spans="1:9" x14ac:dyDescent="0.25">
      <c r="A10203" s="2">
        <v>26639</v>
      </c>
      <c r="B10203">
        <v>341</v>
      </c>
      <c r="C10203">
        <v>1972</v>
      </c>
      <c r="D10203">
        <v>12</v>
      </c>
      <c r="E10203">
        <v>6</v>
      </c>
      <c r="F10203">
        <v>16.8</v>
      </c>
      <c r="G10203">
        <v>33.5</v>
      </c>
      <c r="H10203">
        <v>0</v>
      </c>
      <c r="I10203" t="s">
        <v>15</v>
      </c>
    </row>
    <row r="10204" spans="1:9" x14ac:dyDescent="0.25">
      <c r="A10204" s="2">
        <v>26640</v>
      </c>
      <c r="B10204">
        <v>342</v>
      </c>
      <c r="C10204">
        <v>1972</v>
      </c>
      <c r="D10204">
        <v>12</v>
      </c>
      <c r="E10204">
        <v>7</v>
      </c>
      <c r="F10204">
        <v>16.2</v>
      </c>
      <c r="G10204">
        <v>35.5</v>
      </c>
      <c r="H10204">
        <v>0</v>
      </c>
      <c r="I10204" t="s">
        <v>15</v>
      </c>
    </row>
    <row r="10205" spans="1:9" x14ac:dyDescent="0.25">
      <c r="A10205" s="2">
        <v>26641</v>
      </c>
      <c r="B10205">
        <v>343</v>
      </c>
      <c r="C10205">
        <v>1972</v>
      </c>
      <c r="D10205">
        <v>12</v>
      </c>
      <c r="E10205">
        <v>8</v>
      </c>
      <c r="F10205">
        <v>18.100000000000001</v>
      </c>
      <c r="G10205">
        <v>38.700000000000003</v>
      </c>
      <c r="H10205">
        <v>0</v>
      </c>
      <c r="I10205" t="s">
        <v>15</v>
      </c>
    </row>
    <row r="10206" spans="1:9" x14ac:dyDescent="0.25">
      <c r="A10206" s="2">
        <v>26642</v>
      </c>
      <c r="B10206">
        <v>344</v>
      </c>
      <c r="C10206">
        <v>1972</v>
      </c>
      <c r="D10206">
        <v>12</v>
      </c>
      <c r="E10206">
        <v>9</v>
      </c>
      <c r="F10206">
        <v>19.8</v>
      </c>
      <c r="G10206">
        <v>40.799999999999997</v>
      </c>
      <c r="H10206">
        <v>0</v>
      </c>
      <c r="I10206" t="s">
        <v>15</v>
      </c>
    </row>
    <row r="10207" spans="1:9" x14ac:dyDescent="0.25">
      <c r="A10207" s="2">
        <v>26643</v>
      </c>
      <c r="B10207">
        <v>345</v>
      </c>
      <c r="C10207">
        <v>1972</v>
      </c>
      <c r="D10207">
        <v>12</v>
      </c>
      <c r="E10207">
        <v>10</v>
      </c>
      <c r="F10207">
        <v>18</v>
      </c>
      <c r="G10207">
        <v>39</v>
      </c>
      <c r="H10207">
        <v>0</v>
      </c>
      <c r="I10207" t="s">
        <v>15</v>
      </c>
    </row>
    <row r="10208" spans="1:9" x14ac:dyDescent="0.25">
      <c r="A10208" s="2">
        <v>26644</v>
      </c>
      <c r="B10208">
        <v>346</v>
      </c>
      <c r="C10208">
        <v>1972</v>
      </c>
      <c r="D10208">
        <v>12</v>
      </c>
      <c r="E10208">
        <v>11</v>
      </c>
      <c r="F10208">
        <v>22.2</v>
      </c>
      <c r="G10208">
        <v>41.2</v>
      </c>
      <c r="H10208">
        <v>0</v>
      </c>
      <c r="I10208" t="s">
        <v>15</v>
      </c>
    </row>
    <row r="10209" spans="1:9" x14ac:dyDescent="0.25">
      <c r="A10209" s="2">
        <v>26645</v>
      </c>
      <c r="B10209">
        <v>347</v>
      </c>
      <c r="C10209">
        <v>1972</v>
      </c>
      <c r="D10209">
        <v>12</v>
      </c>
      <c r="E10209">
        <v>12</v>
      </c>
      <c r="F10209">
        <v>17.600000000000001</v>
      </c>
      <c r="G10209">
        <v>31.4</v>
      </c>
      <c r="H10209">
        <v>0</v>
      </c>
      <c r="I10209" t="s">
        <v>15</v>
      </c>
    </row>
    <row r="10210" spans="1:9" x14ac:dyDescent="0.25">
      <c r="A10210" s="2">
        <v>26646</v>
      </c>
      <c r="B10210">
        <v>348</v>
      </c>
      <c r="C10210">
        <v>1972</v>
      </c>
      <c r="D10210">
        <v>12</v>
      </c>
      <c r="E10210">
        <v>13</v>
      </c>
      <c r="F10210">
        <v>18.399999999999999</v>
      </c>
      <c r="G10210">
        <v>27.3</v>
      </c>
      <c r="H10210">
        <v>0</v>
      </c>
      <c r="I10210" t="s">
        <v>15</v>
      </c>
    </row>
    <row r="10211" spans="1:9" x14ac:dyDescent="0.25">
      <c r="A10211" s="2">
        <v>26647</v>
      </c>
      <c r="B10211">
        <v>349</v>
      </c>
      <c r="C10211">
        <v>1972</v>
      </c>
      <c r="D10211">
        <v>12</v>
      </c>
      <c r="E10211">
        <v>14</v>
      </c>
      <c r="F10211">
        <v>15.2</v>
      </c>
      <c r="G10211">
        <v>28.8</v>
      </c>
      <c r="H10211">
        <v>0</v>
      </c>
      <c r="I10211" t="s">
        <v>15</v>
      </c>
    </row>
    <row r="10212" spans="1:9" x14ac:dyDescent="0.25">
      <c r="A10212" s="2">
        <v>26648</v>
      </c>
      <c r="B10212">
        <v>350</v>
      </c>
      <c r="C10212">
        <v>1972</v>
      </c>
      <c r="D10212">
        <v>12</v>
      </c>
      <c r="E10212">
        <v>15</v>
      </c>
      <c r="F10212">
        <v>15.2</v>
      </c>
      <c r="G10212">
        <v>33.5</v>
      </c>
      <c r="H10212">
        <v>0</v>
      </c>
      <c r="I10212" t="s">
        <v>15</v>
      </c>
    </row>
    <row r="10213" spans="1:9" x14ac:dyDescent="0.25">
      <c r="A10213" s="2">
        <v>26649</v>
      </c>
      <c r="B10213">
        <v>351</v>
      </c>
      <c r="C10213">
        <v>1972</v>
      </c>
      <c r="D10213">
        <v>12</v>
      </c>
      <c r="E10213">
        <v>16</v>
      </c>
      <c r="F10213">
        <v>16.899999999999999</v>
      </c>
      <c r="G10213">
        <v>37.6</v>
      </c>
      <c r="H10213">
        <v>0</v>
      </c>
      <c r="I10213" t="s">
        <v>15</v>
      </c>
    </row>
    <row r="10214" spans="1:9" x14ac:dyDescent="0.25">
      <c r="A10214" s="2">
        <v>26650</v>
      </c>
      <c r="B10214">
        <v>352</v>
      </c>
      <c r="C10214">
        <v>1972</v>
      </c>
      <c r="D10214">
        <v>12</v>
      </c>
      <c r="E10214">
        <v>17</v>
      </c>
      <c r="F10214">
        <v>21.5</v>
      </c>
      <c r="G10214">
        <v>32.799999999999997</v>
      </c>
      <c r="H10214">
        <v>0.3</v>
      </c>
      <c r="I10214" t="s">
        <v>15</v>
      </c>
    </row>
    <row r="10215" spans="1:9" x14ac:dyDescent="0.25">
      <c r="A10215" s="2">
        <v>26651</v>
      </c>
      <c r="B10215">
        <v>353</v>
      </c>
      <c r="C10215">
        <v>1972</v>
      </c>
      <c r="D10215">
        <v>12</v>
      </c>
      <c r="E10215">
        <v>18</v>
      </c>
      <c r="F10215">
        <v>16.399999999999999</v>
      </c>
      <c r="G10215">
        <v>27.9</v>
      </c>
      <c r="H10215">
        <v>0</v>
      </c>
      <c r="I10215" t="s">
        <v>15</v>
      </c>
    </row>
    <row r="10216" spans="1:9" x14ac:dyDescent="0.25">
      <c r="A10216" s="2">
        <v>26652</v>
      </c>
      <c r="B10216">
        <v>354</v>
      </c>
      <c r="C10216">
        <v>1972</v>
      </c>
      <c r="D10216">
        <v>12</v>
      </c>
      <c r="E10216">
        <v>19</v>
      </c>
      <c r="F10216">
        <v>13.6</v>
      </c>
      <c r="G10216">
        <v>29.9</v>
      </c>
      <c r="H10216">
        <v>0</v>
      </c>
      <c r="I10216" t="s">
        <v>15</v>
      </c>
    </row>
    <row r="10217" spans="1:9" x14ac:dyDescent="0.25">
      <c r="A10217" s="2">
        <v>26653</v>
      </c>
      <c r="B10217">
        <v>355</v>
      </c>
      <c r="C10217">
        <v>1972</v>
      </c>
      <c r="D10217">
        <v>12</v>
      </c>
      <c r="E10217">
        <v>20</v>
      </c>
      <c r="F10217">
        <v>13.6</v>
      </c>
      <c r="G10217">
        <v>28.6</v>
      </c>
      <c r="H10217">
        <v>0</v>
      </c>
      <c r="I10217" t="s">
        <v>15</v>
      </c>
    </row>
    <row r="10218" spans="1:9" x14ac:dyDescent="0.25">
      <c r="A10218" s="2">
        <v>26654</v>
      </c>
      <c r="B10218">
        <v>356</v>
      </c>
      <c r="C10218">
        <v>1972</v>
      </c>
      <c r="D10218">
        <v>12</v>
      </c>
      <c r="E10218">
        <v>21</v>
      </c>
      <c r="F10218">
        <v>13.6</v>
      </c>
      <c r="G10218">
        <v>28</v>
      </c>
      <c r="H10218">
        <v>0</v>
      </c>
      <c r="I10218" t="s">
        <v>15</v>
      </c>
    </row>
    <row r="10219" spans="1:9" x14ac:dyDescent="0.25">
      <c r="A10219" s="2">
        <v>26655</v>
      </c>
      <c r="B10219">
        <v>357</v>
      </c>
      <c r="C10219">
        <v>1972</v>
      </c>
      <c r="D10219">
        <v>12</v>
      </c>
      <c r="E10219">
        <v>22</v>
      </c>
      <c r="F10219">
        <v>19.8</v>
      </c>
      <c r="G10219">
        <v>29</v>
      </c>
      <c r="H10219">
        <v>0</v>
      </c>
      <c r="I10219" t="s">
        <v>15</v>
      </c>
    </row>
    <row r="10220" spans="1:9" x14ac:dyDescent="0.25">
      <c r="A10220" s="2">
        <v>26656</v>
      </c>
      <c r="B10220">
        <v>358</v>
      </c>
      <c r="C10220">
        <v>1972</v>
      </c>
      <c r="D10220">
        <v>12</v>
      </c>
      <c r="E10220">
        <v>23</v>
      </c>
      <c r="F10220">
        <v>16.8</v>
      </c>
      <c r="G10220">
        <v>34.5</v>
      </c>
      <c r="H10220">
        <v>0</v>
      </c>
      <c r="I10220" t="s">
        <v>15</v>
      </c>
    </row>
    <row r="10221" spans="1:9" x14ac:dyDescent="0.25">
      <c r="A10221" s="2">
        <v>26657</v>
      </c>
      <c r="B10221">
        <v>359</v>
      </c>
      <c r="C10221">
        <v>1972</v>
      </c>
      <c r="D10221">
        <v>12</v>
      </c>
      <c r="E10221">
        <v>24</v>
      </c>
      <c r="F10221">
        <v>15.1</v>
      </c>
      <c r="G10221">
        <v>28.7</v>
      </c>
      <c r="H10221">
        <v>0</v>
      </c>
      <c r="I10221" t="s">
        <v>15</v>
      </c>
    </row>
    <row r="10222" spans="1:9" x14ac:dyDescent="0.25">
      <c r="A10222" s="2">
        <v>26658</v>
      </c>
      <c r="B10222">
        <v>360</v>
      </c>
      <c r="C10222">
        <v>1972</v>
      </c>
      <c r="D10222">
        <v>12</v>
      </c>
      <c r="E10222">
        <v>25</v>
      </c>
      <c r="F10222">
        <v>19.600000000000001</v>
      </c>
      <c r="G10222">
        <v>25.2</v>
      </c>
      <c r="H10222">
        <v>1</v>
      </c>
      <c r="I10222" t="s">
        <v>15</v>
      </c>
    </row>
    <row r="10223" spans="1:9" x14ac:dyDescent="0.25">
      <c r="A10223" s="2">
        <v>26659</v>
      </c>
      <c r="B10223">
        <v>361</v>
      </c>
      <c r="C10223">
        <v>1972</v>
      </c>
      <c r="D10223">
        <v>12</v>
      </c>
      <c r="E10223">
        <v>26</v>
      </c>
      <c r="F10223">
        <v>18.5</v>
      </c>
      <c r="G10223">
        <v>25.2</v>
      </c>
      <c r="H10223">
        <v>0</v>
      </c>
      <c r="I10223" t="s">
        <v>15</v>
      </c>
    </row>
    <row r="10224" spans="1:9" x14ac:dyDescent="0.25">
      <c r="A10224" s="2">
        <v>26660</v>
      </c>
      <c r="B10224">
        <v>362</v>
      </c>
      <c r="C10224">
        <v>1972</v>
      </c>
      <c r="D10224">
        <v>12</v>
      </c>
      <c r="E10224">
        <v>27</v>
      </c>
      <c r="F10224">
        <v>13.1</v>
      </c>
      <c r="G10224">
        <v>27</v>
      </c>
      <c r="H10224">
        <v>0</v>
      </c>
      <c r="I10224" t="s">
        <v>15</v>
      </c>
    </row>
    <row r="10225" spans="1:9" x14ac:dyDescent="0.25">
      <c r="A10225" s="2">
        <v>26661</v>
      </c>
      <c r="B10225">
        <v>363</v>
      </c>
      <c r="C10225">
        <v>1972</v>
      </c>
      <c r="D10225">
        <v>12</v>
      </c>
      <c r="E10225">
        <v>28</v>
      </c>
      <c r="F10225">
        <v>13.7</v>
      </c>
      <c r="G10225">
        <v>27</v>
      </c>
      <c r="H10225">
        <v>0</v>
      </c>
      <c r="I10225" t="s">
        <v>15</v>
      </c>
    </row>
    <row r="10226" spans="1:9" x14ac:dyDescent="0.25">
      <c r="A10226" s="2">
        <v>26662</v>
      </c>
      <c r="B10226">
        <v>364</v>
      </c>
      <c r="C10226">
        <v>1972</v>
      </c>
      <c r="D10226">
        <v>12</v>
      </c>
      <c r="E10226">
        <v>29</v>
      </c>
      <c r="F10226">
        <v>10.9</v>
      </c>
      <c r="G10226">
        <v>28.5</v>
      </c>
      <c r="H10226">
        <v>0</v>
      </c>
      <c r="I10226" t="s">
        <v>15</v>
      </c>
    </row>
    <row r="10227" spans="1:9" x14ac:dyDescent="0.25">
      <c r="A10227" s="2">
        <v>26663</v>
      </c>
      <c r="B10227">
        <v>365</v>
      </c>
      <c r="C10227">
        <v>1972</v>
      </c>
      <c r="D10227">
        <v>12</v>
      </c>
      <c r="E10227">
        <v>30</v>
      </c>
      <c r="F10227">
        <v>17.7</v>
      </c>
      <c r="G10227">
        <v>38.6</v>
      </c>
      <c r="H10227">
        <v>0</v>
      </c>
      <c r="I10227" t="s">
        <v>15</v>
      </c>
    </row>
    <row r="10228" spans="1:9" x14ac:dyDescent="0.25">
      <c r="A10228" s="2">
        <v>26664</v>
      </c>
      <c r="B10228">
        <v>366</v>
      </c>
      <c r="C10228">
        <v>1972</v>
      </c>
      <c r="D10228">
        <v>12</v>
      </c>
      <c r="E10228">
        <v>31</v>
      </c>
      <c r="F10228">
        <v>16.5</v>
      </c>
      <c r="G10228">
        <v>28.1</v>
      </c>
      <c r="H10228">
        <v>0</v>
      </c>
      <c r="I10228" t="s">
        <v>15</v>
      </c>
    </row>
    <row r="10229" spans="1:9" x14ac:dyDescent="0.25">
      <c r="A10229" s="2">
        <v>26665</v>
      </c>
      <c r="B10229">
        <v>1</v>
      </c>
      <c r="C10229">
        <v>1973</v>
      </c>
      <c r="D10229">
        <v>1</v>
      </c>
      <c r="E10229">
        <v>1</v>
      </c>
      <c r="F10229">
        <v>15</v>
      </c>
      <c r="G10229">
        <v>27.8</v>
      </c>
      <c r="H10229">
        <v>0</v>
      </c>
      <c r="I10229" t="s">
        <v>15</v>
      </c>
    </row>
    <row r="10230" spans="1:9" x14ac:dyDescent="0.25">
      <c r="A10230" s="2">
        <v>26666</v>
      </c>
      <c r="B10230">
        <v>2</v>
      </c>
      <c r="C10230">
        <v>1973</v>
      </c>
      <c r="D10230">
        <v>1</v>
      </c>
      <c r="E10230">
        <v>2</v>
      </c>
      <c r="F10230">
        <v>15.5</v>
      </c>
      <c r="G10230">
        <v>25.5</v>
      </c>
      <c r="H10230">
        <v>0</v>
      </c>
      <c r="I10230" t="s">
        <v>15</v>
      </c>
    </row>
    <row r="10231" spans="1:9" x14ac:dyDescent="0.25">
      <c r="A10231" s="2">
        <v>26667</v>
      </c>
      <c r="B10231">
        <v>3</v>
      </c>
      <c r="C10231">
        <v>1973</v>
      </c>
      <c r="D10231">
        <v>1</v>
      </c>
      <c r="E10231">
        <v>3</v>
      </c>
      <c r="F10231">
        <v>10.8</v>
      </c>
      <c r="G10231">
        <v>29</v>
      </c>
      <c r="H10231">
        <v>0</v>
      </c>
      <c r="I10231" t="s">
        <v>15</v>
      </c>
    </row>
    <row r="10232" spans="1:9" x14ac:dyDescent="0.25">
      <c r="A10232" s="2">
        <v>26668</v>
      </c>
      <c r="B10232">
        <v>4</v>
      </c>
      <c r="C10232">
        <v>1973</v>
      </c>
      <c r="D10232">
        <v>1</v>
      </c>
      <c r="E10232">
        <v>4</v>
      </c>
      <c r="F10232">
        <v>15.6</v>
      </c>
      <c r="G10232">
        <v>33.9</v>
      </c>
      <c r="H10232">
        <v>0</v>
      </c>
      <c r="I10232" t="s">
        <v>15</v>
      </c>
    </row>
    <row r="10233" spans="1:9" x14ac:dyDescent="0.25">
      <c r="A10233" s="2">
        <v>26669</v>
      </c>
      <c r="B10233">
        <v>5</v>
      </c>
      <c r="C10233">
        <v>1973</v>
      </c>
      <c r="D10233">
        <v>1</v>
      </c>
      <c r="E10233">
        <v>5</v>
      </c>
      <c r="F10233">
        <v>19.8</v>
      </c>
      <c r="G10233">
        <v>34.4</v>
      </c>
      <c r="H10233">
        <v>0</v>
      </c>
      <c r="I10233" t="s">
        <v>15</v>
      </c>
    </row>
    <row r="10234" spans="1:9" x14ac:dyDescent="0.25">
      <c r="A10234" s="2">
        <v>26670</v>
      </c>
      <c r="B10234">
        <v>6</v>
      </c>
      <c r="C10234">
        <v>1973</v>
      </c>
      <c r="D10234">
        <v>1</v>
      </c>
      <c r="E10234">
        <v>6</v>
      </c>
      <c r="F10234">
        <v>20.6</v>
      </c>
      <c r="G10234">
        <v>37.299999999999997</v>
      </c>
      <c r="H10234">
        <v>0</v>
      </c>
      <c r="I10234" t="s">
        <v>15</v>
      </c>
    </row>
    <row r="10235" spans="1:9" x14ac:dyDescent="0.25">
      <c r="A10235" s="2">
        <v>26671</v>
      </c>
      <c r="B10235">
        <v>7</v>
      </c>
      <c r="C10235">
        <v>1973</v>
      </c>
      <c r="D10235">
        <v>1</v>
      </c>
      <c r="E10235">
        <v>7</v>
      </c>
      <c r="F10235">
        <v>23.8</v>
      </c>
      <c r="G10235">
        <v>33.5</v>
      </c>
      <c r="H10235">
        <v>0</v>
      </c>
      <c r="I10235" t="s">
        <v>15</v>
      </c>
    </row>
    <row r="10236" spans="1:9" x14ac:dyDescent="0.25">
      <c r="A10236" s="2">
        <v>26672</v>
      </c>
      <c r="B10236">
        <v>8</v>
      </c>
      <c r="C10236">
        <v>1973</v>
      </c>
      <c r="D10236">
        <v>1</v>
      </c>
      <c r="E10236">
        <v>8</v>
      </c>
      <c r="F10236">
        <v>19.3</v>
      </c>
      <c r="G10236">
        <v>34.700000000000003</v>
      </c>
      <c r="H10236">
        <v>0</v>
      </c>
      <c r="I10236" t="s">
        <v>15</v>
      </c>
    </row>
    <row r="10237" spans="1:9" x14ac:dyDescent="0.25">
      <c r="A10237" s="2">
        <v>26673</v>
      </c>
      <c r="B10237">
        <v>9</v>
      </c>
      <c r="C10237">
        <v>1973</v>
      </c>
      <c r="D10237">
        <v>1</v>
      </c>
      <c r="E10237">
        <v>9</v>
      </c>
      <c r="F10237">
        <v>20.5</v>
      </c>
      <c r="G10237">
        <v>36.5</v>
      </c>
      <c r="H10237">
        <v>0</v>
      </c>
      <c r="I10237" t="s">
        <v>15</v>
      </c>
    </row>
    <row r="10238" spans="1:9" x14ac:dyDescent="0.25">
      <c r="A10238" s="2">
        <v>26674</v>
      </c>
      <c r="B10238">
        <v>10</v>
      </c>
      <c r="C10238">
        <v>1973</v>
      </c>
      <c r="D10238">
        <v>1</v>
      </c>
      <c r="E10238">
        <v>10</v>
      </c>
      <c r="F10238">
        <v>20.9</v>
      </c>
      <c r="G10238">
        <v>34.5</v>
      </c>
      <c r="H10238">
        <v>0</v>
      </c>
      <c r="I10238" t="s">
        <v>15</v>
      </c>
    </row>
    <row r="10239" spans="1:9" x14ac:dyDescent="0.25">
      <c r="A10239" s="2">
        <v>26675</v>
      </c>
      <c r="B10239">
        <v>11</v>
      </c>
      <c r="C10239">
        <v>1973</v>
      </c>
      <c r="D10239">
        <v>1</v>
      </c>
      <c r="E10239">
        <v>11</v>
      </c>
      <c r="F10239">
        <v>19.5</v>
      </c>
      <c r="G10239">
        <v>32.200000000000003</v>
      </c>
      <c r="H10239">
        <v>0</v>
      </c>
      <c r="I10239" t="s">
        <v>15</v>
      </c>
    </row>
    <row r="10240" spans="1:9" x14ac:dyDescent="0.25">
      <c r="A10240" s="2">
        <v>26676</v>
      </c>
      <c r="B10240">
        <v>12</v>
      </c>
      <c r="C10240">
        <v>1973</v>
      </c>
      <c r="D10240">
        <v>1</v>
      </c>
      <c r="E10240">
        <v>12</v>
      </c>
      <c r="F10240">
        <v>13.8</v>
      </c>
      <c r="G10240">
        <v>31.4</v>
      </c>
      <c r="H10240">
        <v>0</v>
      </c>
      <c r="I10240" t="s">
        <v>15</v>
      </c>
    </row>
    <row r="10241" spans="1:9" x14ac:dyDescent="0.25">
      <c r="A10241" s="2">
        <v>26677</v>
      </c>
      <c r="B10241">
        <v>13</v>
      </c>
      <c r="C10241">
        <v>1973</v>
      </c>
      <c r="D10241">
        <v>1</v>
      </c>
      <c r="E10241">
        <v>13</v>
      </c>
      <c r="F10241">
        <v>16.899999999999999</v>
      </c>
      <c r="G10241">
        <v>34.799999999999997</v>
      </c>
      <c r="H10241">
        <v>0</v>
      </c>
      <c r="I10241" t="s">
        <v>15</v>
      </c>
    </row>
    <row r="10242" spans="1:9" x14ac:dyDescent="0.25">
      <c r="A10242" s="2">
        <v>26678</v>
      </c>
      <c r="B10242">
        <v>14</v>
      </c>
      <c r="C10242">
        <v>1973</v>
      </c>
      <c r="D10242">
        <v>1</v>
      </c>
      <c r="E10242">
        <v>14</v>
      </c>
      <c r="F10242">
        <v>19.7</v>
      </c>
      <c r="G10242">
        <v>38.700000000000003</v>
      </c>
      <c r="H10242">
        <v>0</v>
      </c>
      <c r="I10242" t="s">
        <v>15</v>
      </c>
    </row>
    <row r="10243" spans="1:9" x14ac:dyDescent="0.25">
      <c r="A10243" s="2">
        <v>26679</v>
      </c>
      <c r="B10243">
        <v>15</v>
      </c>
      <c r="C10243">
        <v>1973</v>
      </c>
      <c r="D10243">
        <v>1</v>
      </c>
      <c r="E10243">
        <v>15</v>
      </c>
      <c r="F10243">
        <v>20.7</v>
      </c>
      <c r="G10243">
        <v>41.2</v>
      </c>
      <c r="H10243">
        <v>0</v>
      </c>
      <c r="I10243" t="s">
        <v>15</v>
      </c>
    </row>
    <row r="10244" spans="1:9" x14ac:dyDescent="0.25">
      <c r="A10244" s="2">
        <v>26680</v>
      </c>
      <c r="B10244">
        <v>16</v>
      </c>
      <c r="C10244">
        <v>1973</v>
      </c>
      <c r="D10244">
        <v>1</v>
      </c>
      <c r="E10244">
        <v>16</v>
      </c>
      <c r="F10244">
        <v>19.399999999999999</v>
      </c>
      <c r="G10244">
        <v>41.2</v>
      </c>
      <c r="H10244">
        <v>0</v>
      </c>
      <c r="I10244" t="s">
        <v>15</v>
      </c>
    </row>
    <row r="10245" spans="1:9" x14ac:dyDescent="0.25">
      <c r="A10245" s="2">
        <v>26681</v>
      </c>
      <c r="B10245">
        <v>17</v>
      </c>
      <c r="C10245">
        <v>1973</v>
      </c>
      <c r="D10245">
        <v>1</v>
      </c>
      <c r="E10245">
        <v>17</v>
      </c>
      <c r="F10245">
        <v>21.2</v>
      </c>
      <c r="G10245">
        <v>25.5</v>
      </c>
      <c r="H10245">
        <v>3.8</v>
      </c>
      <c r="I10245" t="s">
        <v>15</v>
      </c>
    </row>
    <row r="10246" spans="1:9" x14ac:dyDescent="0.25">
      <c r="A10246" s="2">
        <v>26682</v>
      </c>
      <c r="B10246">
        <v>18</v>
      </c>
      <c r="C10246">
        <v>1973</v>
      </c>
      <c r="D10246">
        <v>1</v>
      </c>
      <c r="E10246">
        <v>18</v>
      </c>
      <c r="F10246">
        <v>16.600000000000001</v>
      </c>
      <c r="G10246">
        <v>26.3</v>
      </c>
      <c r="H10246">
        <v>7.9</v>
      </c>
      <c r="I10246" t="s">
        <v>15</v>
      </c>
    </row>
    <row r="10247" spans="1:9" x14ac:dyDescent="0.25">
      <c r="A10247" s="2">
        <v>26683</v>
      </c>
      <c r="B10247">
        <v>19</v>
      </c>
      <c r="C10247">
        <v>1973</v>
      </c>
      <c r="D10247">
        <v>1</v>
      </c>
      <c r="E10247">
        <v>19</v>
      </c>
      <c r="F10247">
        <v>14.6</v>
      </c>
      <c r="G10247">
        <v>25.8</v>
      </c>
      <c r="H10247">
        <v>0</v>
      </c>
      <c r="I10247" t="s">
        <v>15</v>
      </c>
    </row>
    <row r="10248" spans="1:9" x14ac:dyDescent="0.25">
      <c r="A10248" s="2">
        <v>26684</v>
      </c>
      <c r="B10248">
        <v>20</v>
      </c>
      <c r="C10248">
        <v>1973</v>
      </c>
      <c r="D10248">
        <v>1</v>
      </c>
      <c r="E10248">
        <v>20</v>
      </c>
      <c r="F10248">
        <v>13.5</v>
      </c>
      <c r="G10248">
        <v>30.5</v>
      </c>
      <c r="H10248">
        <v>0</v>
      </c>
      <c r="I10248" t="s">
        <v>15</v>
      </c>
    </row>
    <row r="10249" spans="1:9" x14ac:dyDescent="0.25">
      <c r="A10249" s="2">
        <v>26685</v>
      </c>
      <c r="B10249">
        <v>21</v>
      </c>
      <c r="C10249">
        <v>1973</v>
      </c>
      <c r="D10249">
        <v>1</v>
      </c>
      <c r="E10249">
        <v>21</v>
      </c>
      <c r="F10249">
        <v>18.5</v>
      </c>
      <c r="G10249">
        <v>35</v>
      </c>
      <c r="H10249">
        <v>0</v>
      </c>
      <c r="I10249" t="s">
        <v>15</v>
      </c>
    </row>
    <row r="10250" spans="1:9" x14ac:dyDescent="0.25">
      <c r="A10250" s="2">
        <v>26686</v>
      </c>
      <c r="B10250">
        <v>22</v>
      </c>
      <c r="C10250">
        <v>1973</v>
      </c>
      <c r="D10250">
        <v>1</v>
      </c>
      <c r="E10250">
        <v>22</v>
      </c>
      <c r="F10250">
        <v>17.100000000000001</v>
      </c>
      <c r="G10250">
        <v>27.6</v>
      </c>
      <c r="H10250">
        <v>0</v>
      </c>
      <c r="I10250" t="s">
        <v>15</v>
      </c>
    </row>
    <row r="10251" spans="1:9" x14ac:dyDescent="0.25">
      <c r="A10251" s="2">
        <v>26687</v>
      </c>
      <c r="B10251">
        <v>23</v>
      </c>
      <c r="C10251">
        <v>1973</v>
      </c>
      <c r="D10251">
        <v>1</v>
      </c>
      <c r="E10251">
        <v>23</v>
      </c>
      <c r="F10251">
        <v>16.5</v>
      </c>
      <c r="G10251">
        <v>34</v>
      </c>
      <c r="H10251">
        <v>0</v>
      </c>
      <c r="I10251" t="s">
        <v>15</v>
      </c>
    </row>
    <row r="10252" spans="1:9" x14ac:dyDescent="0.25">
      <c r="A10252" s="2">
        <v>26688</v>
      </c>
      <c r="B10252">
        <v>24</v>
      </c>
      <c r="C10252">
        <v>1973</v>
      </c>
      <c r="D10252">
        <v>1</v>
      </c>
      <c r="E10252">
        <v>24</v>
      </c>
      <c r="F10252">
        <v>19</v>
      </c>
      <c r="G10252">
        <v>33.700000000000003</v>
      </c>
      <c r="H10252">
        <v>0</v>
      </c>
      <c r="I10252" t="s">
        <v>15</v>
      </c>
    </row>
    <row r="10253" spans="1:9" x14ac:dyDescent="0.25">
      <c r="A10253" s="2">
        <v>26689</v>
      </c>
      <c r="B10253">
        <v>25</v>
      </c>
      <c r="C10253">
        <v>1973</v>
      </c>
      <c r="D10253">
        <v>1</v>
      </c>
      <c r="E10253">
        <v>25</v>
      </c>
      <c r="F10253">
        <v>19.2</v>
      </c>
      <c r="G10253">
        <v>34.5</v>
      </c>
      <c r="H10253">
        <v>0</v>
      </c>
      <c r="I10253" t="s">
        <v>15</v>
      </c>
    </row>
    <row r="10254" spans="1:9" x14ac:dyDescent="0.25">
      <c r="A10254" s="2">
        <v>26690</v>
      </c>
      <c r="B10254">
        <v>26</v>
      </c>
      <c r="C10254">
        <v>1973</v>
      </c>
      <c r="D10254">
        <v>1</v>
      </c>
      <c r="E10254">
        <v>26</v>
      </c>
      <c r="F10254">
        <v>18.8</v>
      </c>
      <c r="G10254">
        <v>37.200000000000003</v>
      </c>
      <c r="H10254">
        <v>0</v>
      </c>
      <c r="I10254" t="s">
        <v>15</v>
      </c>
    </row>
    <row r="10255" spans="1:9" x14ac:dyDescent="0.25">
      <c r="A10255" s="2">
        <v>26691</v>
      </c>
      <c r="B10255">
        <v>27</v>
      </c>
      <c r="C10255">
        <v>1973</v>
      </c>
      <c r="D10255">
        <v>1</v>
      </c>
      <c r="E10255">
        <v>27</v>
      </c>
      <c r="F10255">
        <v>17.3</v>
      </c>
      <c r="G10255">
        <v>28.6</v>
      </c>
      <c r="H10255">
        <v>0</v>
      </c>
      <c r="I10255" t="s">
        <v>15</v>
      </c>
    </row>
    <row r="10256" spans="1:9" x14ac:dyDescent="0.25">
      <c r="A10256" s="2">
        <v>26692</v>
      </c>
      <c r="B10256">
        <v>28</v>
      </c>
      <c r="C10256">
        <v>1973</v>
      </c>
      <c r="D10256">
        <v>1</v>
      </c>
      <c r="E10256">
        <v>28</v>
      </c>
      <c r="F10256">
        <v>10.7</v>
      </c>
      <c r="G10256">
        <v>27.3</v>
      </c>
      <c r="H10256">
        <v>0</v>
      </c>
      <c r="I10256" t="s">
        <v>15</v>
      </c>
    </row>
    <row r="10257" spans="1:9" x14ac:dyDescent="0.25">
      <c r="A10257" s="2">
        <v>26693</v>
      </c>
      <c r="B10257">
        <v>29</v>
      </c>
      <c r="C10257">
        <v>1973</v>
      </c>
      <c r="D10257">
        <v>1</v>
      </c>
      <c r="E10257">
        <v>29</v>
      </c>
      <c r="F10257">
        <v>10.8</v>
      </c>
      <c r="G10257">
        <v>28.1</v>
      </c>
      <c r="H10257">
        <v>0</v>
      </c>
      <c r="I10257" t="s">
        <v>15</v>
      </c>
    </row>
    <row r="10258" spans="1:9" x14ac:dyDescent="0.25">
      <c r="A10258" s="2">
        <v>26694</v>
      </c>
      <c r="B10258">
        <v>30</v>
      </c>
      <c r="C10258">
        <v>1973</v>
      </c>
      <c r="D10258">
        <v>1</v>
      </c>
      <c r="E10258">
        <v>30</v>
      </c>
      <c r="F10258">
        <v>17.100000000000001</v>
      </c>
      <c r="G10258">
        <v>26.6</v>
      </c>
      <c r="H10258">
        <v>1.5</v>
      </c>
      <c r="I10258" t="s">
        <v>15</v>
      </c>
    </row>
    <row r="10259" spans="1:9" x14ac:dyDescent="0.25">
      <c r="A10259" s="2">
        <v>26695</v>
      </c>
      <c r="B10259">
        <v>31</v>
      </c>
      <c r="C10259">
        <v>1973</v>
      </c>
      <c r="D10259">
        <v>1</v>
      </c>
      <c r="E10259">
        <v>31</v>
      </c>
      <c r="F10259">
        <v>14.5</v>
      </c>
      <c r="G10259">
        <v>30.8</v>
      </c>
      <c r="H10259">
        <v>0</v>
      </c>
      <c r="I10259" t="s">
        <v>15</v>
      </c>
    </row>
    <row r="10260" spans="1:9" x14ac:dyDescent="0.25">
      <c r="A10260" s="2">
        <v>26696</v>
      </c>
      <c r="B10260">
        <v>32</v>
      </c>
      <c r="C10260">
        <v>1973</v>
      </c>
      <c r="D10260">
        <v>2</v>
      </c>
      <c r="E10260">
        <v>1</v>
      </c>
      <c r="F10260">
        <v>13.3</v>
      </c>
      <c r="G10260">
        <v>31.2</v>
      </c>
      <c r="H10260">
        <v>0</v>
      </c>
      <c r="I10260" t="s">
        <v>15</v>
      </c>
    </row>
    <row r="10261" spans="1:9" x14ac:dyDescent="0.25">
      <c r="A10261" s="2">
        <v>26697</v>
      </c>
      <c r="B10261">
        <v>33</v>
      </c>
      <c r="C10261">
        <v>1973</v>
      </c>
      <c r="D10261">
        <v>2</v>
      </c>
      <c r="E10261">
        <v>2</v>
      </c>
      <c r="F10261">
        <v>14.7</v>
      </c>
      <c r="G10261">
        <v>27.2</v>
      </c>
      <c r="H10261">
        <v>0</v>
      </c>
      <c r="I10261" t="s">
        <v>15</v>
      </c>
    </row>
    <row r="10262" spans="1:9" x14ac:dyDescent="0.25">
      <c r="A10262" s="2">
        <v>26698</v>
      </c>
      <c r="B10262">
        <v>34</v>
      </c>
      <c r="C10262">
        <v>1973</v>
      </c>
      <c r="D10262">
        <v>2</v>
      </c>
      <c r="E10262">
        <v>3</v>
      </c>
      <c r="F10262">
        <v>17.600000000000001</v>
      </c>
      <c r="G10262">
        <v>26.2</v>
      </c>
      <c r="H10262">
        <v>0</v>
      </c>
      <c r="I10262" t="s">
        <v>15</v>
      </c>
    </row>
    <row r="10263" spans="1:9" x14ac:dyDescent="0.25">
      <c r="A10263" s="2">
        <v>26699</v>
      </c>
      <c r="B10263">
        <v>35</v>
      </c>
      <c r="C10263">
        <v>1973</v>
      </c>
      <c r="D10263">
        <v>2</v>
      </c>
      <c r="E10263">
        <v>4</v>
      </c>
      <c r="F10263">
        <v>18.2</v>
      </c>
      <c r="G10263">
        <v>25.6</v>
      </c>
      <c r="H10263">
        <v>0</v>
      </c>
      <c r="I10263" t="s">
        <v>15</v>
      </c>
    </row>
    <row r="10264" spans="1:9" x14ac:dyDescent="0.25">
      <c r="A10264" s="2">
        <v>26700</v>
      </c>
      <c r="B10264">
        <v>36</v>
      </c>
      <c r="C10264">
        <v>1973</v>
      </c>
      <c r="D10264">
        <v>2</v>
      </c>
      <c r="E10264">
        <v>5</v>
      </c>
      <c r="F10264">
        <v>10.8</v>
      </c>
      <c r="G10264">
        <v>23.5</v>
      </c>
      <c r="H10264">
        <v>0.5</v>
      </c>
      <c r="I10264" t="s">
        <v>15</v>
      </c>
    </row>
    <row r="10265" spans="1:9" x14ac:dyDescent="0.25">
      <c r="A10265" s="2">
        <v>26701</v>
      </c>
      <c r="B10265">
        <v>37</v>
      </c>
      <c r="C10265">
        <v>1973</v>
      </c>
      <c r="D10265">
        <v>2</v>
      </c>
      <c r="E10265">
        <v>6</v>
      </c>
      <c r="F10265">
        <v>12.1</v>
      </c>
      <c r="G10265">
        <v>27.7</v>
      </c>
      <c r="H10265">
        <v>0</v>
      </c>
      <c r="I10265" t="s">
        <v>15</v>
      </c>
    </row>
    <row r="10266" spans="1:9" x14ac:dyDescent="0.25">
      <c r="A10266" s="2">
        <v>26702</v>
      </c>
      <c r="B10266">
        <v>38</v>
      </c>
      <c r="C10266">
        <v>1973</v>
      </c>
      <c r="D10266">
        <v>2</v>
      </c>
      <c r="E10266">
        <v>7</v>
      </c>
      <c r="F10266">
        <v>12.1</v>
      </c>
      <c r="G10266">
        <v>34.5</v>
      </c>
      <c r="H10266">
        <v>0</v>
      </c>
      <c r="I10266" t="s">
        <v>15</v>
      </c>
    </row>
    <row r="10267" spans="1:9" x14ac:dyDescent="0.25">
      <c r="A10267" s="2">
        <v>26703</v>
      </c>
      <c r="B10267">
        <v>39</v>
      </c>
      <c r="C10267">
        <v>1973</v>
      </c>
      <c r="D10267">
        <v>2</v>
      </c>
      <c r="E10267">
        <v>8</v>
      </c>
      <c r="F10267">
        <v>9.1999999999999993</v>
      </c>
      <c r="G10267">
        <v>32.799999999999997</v>
      </c>
      <c r="H10267">
        <v>0</v>
      </c>
      <c r="I10267" t="s">
        <v>15</v>
      </c>
    </row>
    <row r="10268" spans="1:9" x14ac:dyDescent="0.25">
      <c r="A10268" s="2">
        <v>26704</v>
      </c>
      <c r="B10268">
        <v>40</v>
      </c>
      <c r="C10268">
        <v>1973</v>
      </c>
      <c r="D10268">
        <v>2</v>
      </c>
      <c r="E10268">
        <v>9</v>
      </c>
      <c r="F10268">
        <v>18</v>
      </c>
      <c r="G10268">
        <v>34</v>
      </c>
      <c r="H10268">
        <v>0</v>
      </c>
      <c r="I10268" t="s">
        <v>15</v>
      </c>
    </row>
    <row r="10269" spans="1:9" x14ac:dyDescent="0.25">
      <c r="A10269" s="2">
        <v>26705</v>
      </c>
      <c r="B10269">
        <v>41</v>
      </c>
      <c r="C10269">
        <v>1973</v>
      </c>
      <c r="D10269">
        <v>2</v>
      </c>
      <c r="E10269">
        <v>10</v>
      </c>
      <c r="F10269">
        <v>17.899999999999999</v>
      </c>
      <c r="G10269">
        <v>33.700000000000003</v>
      </c>
      <c r="H10269">
        <v>0</v>
      </c>
      <c r="I10269" t="s">
        <v>15</v>
      </c>
    </row>
    <row r="10270" spans="1:9" x14ac:dyDescent="0.25">
      <c r="A10270" s="2">
        <v>26706</v>
      </c>
      <c r="B10270">
        <v>42</v>
      </c>
      <c r="C10270">
        <v>1973</v>
      </c>
      <c r="D10270">
        <v>2</v>
      </c>
      <c r="E10270">
        <v>11</v>
      </c>
      <c r="F10270">
        <v>14.6</v>
      </c>
      <c r="G10270">
        <v>27.5</v>
      </c>
      <c r="H10270">
        <v>0</v>
      </c>
      <c r="I10270" t="s">
        <v>15</v>
      </c>
    </row>
    <row r="10271" spans="1:9" x14ac:dyDescent="0.25">
      <c r="A10271" s="2">
        <v>26707</v>
      </c>
      <c r="B10271">
        <v>43</v>
      </c>
      <c r="C10271">
        <v>1973</v>
      </c>
      <c r="D10271">
        <v>2</v>
      </c>
      <c r="E10271">
        <v>12</v>
      </c>
      <c r="F10271">
        <v>15.5</v>
      </c>
      <c r="G10271">
        <v>29.4</v>
      </c>
      <c r="H10271">
        <v>0</v>
      </c>
      <c r="I10271" t="s">
        <v>15</v>
      </c>
    </row>
    <row r="10272" spans="1:9" x14ac:dyDescent="0.25">
      <c r="A10272" s="2">
        <v>26708</v>
      </c>
      <c r="B10272">
        <v>44</v>
      </c>
      <c r="C10272">
        <v>1973</v>
      </c>
      <c r="D10272">
        <v>2</v>
      </c>
      <c r="E10272">
        <v>13</v>
      </c>
      <c r="F10272">
        <v>18</v>
      </c>
      <c r="G10272">
        <v>30.6</v>
      </c>
      <c r="H10272">
        <v>0</v>
      </c>
      <c r="I10272" t="s">
        <v>15</v>
      </c>
    </row>
    <row r="10273" spans="1:9" x14ac:dyDescent="0.25">
      <c r="A10273" s="2">
        <v>26709</v>
      </c>
      <c r="B10273">
        <v>45</v>
      </c>
      <c r="C10273">
        <v>1973</v>
      </c>
      <c r="D10273">
        <v>2</v>
      </c>
      <c r="E10273">
        <v>14</v>
      </c>
      <c r="F10273">
        <v>17.5</v>
      </c>
      <c r="G10273">
        <v>33.799999999999997</v>
      </c>
      <c r="H10273">
        <v>0</v>
      </c>
      <c r="I10273" t="s">
        <v>15</v>
      </c>
    </row>
    <row r="10274" spans="1:9" x14ac:dyDescent="0.25">
      <c r="A10274" s="2">
        <v>26710</v>
      </c>
      <c r="B10274">
        <v>46</v>
      </c>
      <c r="C10274">
        <v>1973</v>
      </c>
      <c r="D10274">
        <v>2</v>
      </c>
      <c r="E10274">
        <v>15</v>
      </c>
      <c r="F10274">
        <v>20.3</v>
      </c>
      <c r="G10274">
        <v>37.6</v>
      </c>
      <c r="H10274">
        <v>0</v>
      </c>
      <c r="I10274" t="s">
        <v>15</v>
      </c>
    </row>
    <row r="10275" spans="1:9" x14ac:dyDescent="0.25">
      <c r="A10275" s="2">
        <v>26711</v>
      </c>
      <c r="B10275">
        <v>47</v>
      </c>
      <c r="C10275">
        <v>1973</v>
      </c>
      <c r="D10275">
        <v>2</v>
      </c>
      <c r="E10275">
        <v>16</v>
      </c>
      <c r="F10275">
        <v>16.600000000000001</v>
      </c>
      <c r="G10275">
        <v>30.7</v>
      </c>
      <c r="H10275">
        <v>0</v>
      </c>
      <c r="I10275" t="s">
        <v>15</v>
      </c>
    </row>
    <row r="10276" spans="1:9" x14ac:dyDescent="0.25">
      <c r="A10276" s="2">
        <v>26712</v>
      </c>
      <c r="B10276">
        <v>48</v>
      </c>
      <c r="C10276">
        <v>1973</v>
      </c>
      <c r="D10276">
        <v>2</v>
      </c>
      <c r="E10276">
        <v>17</v>
      </c>
      <c r="F10276">
        <v>14.8</v>
      </c>
      <c r="G10276">
        <v>29.8</v>
      </c>
      <c r="H10276">
        <v>0</v>
      </c>
      <c r="I10276" t="s">
        <v>15</v>
      </c>
    </row>
    <row r="10277" spans="1:9" x14ac:dyDescent="0.25">
      <c r="A10277" s="2">
        <v>26713</v>
      </c>
      <c r="B10277">
        <v>49</v>
      </c>
      <c r="C10277">
        <v>1973</v>
      </c>
      <c r="D10277">
        <v>2</v>
      </c>
      <c r="E10277">
        <v>18</v>
      </c>
      <c r="F10277">
        <v>17.3</v>
      </c>
      <c r="G10277">
        <v>30.8</v>
      </c>
      <c r="H10277">
        <v>0</v>
      </c>
      <c r="I10277" t="s">
        <v>15</v>
      </c>
    </row>
    <row r="10278" spans="1:9" x14ac:dyDescent="0.25">
      <c r="A10278" s="2">
        <v>26714</v>
      </c>
      <c r="B10278">
        <v>50</v>
      </c>
      <c r="C10278">
        <v>1973</v>
      </c>
      <c r="D10278">
        <v>2</v>
      </c>
      <c r="E10278">
        <v>19</v>
      </c>
      <c r="F10278">
        <v>16</v>
      </c>
      <c r="G10278">
        <v>34.799999999999997</v>
      </c>
      <c r="H10278">
        <v>0</v>
      </c>
      <c r="I10278" t="s">
        <v>15</v>
      </c>
    </row>
    <row r="10279" spans="1:9" x14ac:dyDescent="0.25">
      <c r="A10279" s="2">
        <v>26715</v>
      </c>
      <c r="B10279">
        <v>51</v>
      </c>
      <c r="C10279">
        <v>1973</v>
      </c>
      <c r="D10279">
        <v>2</v>
      </c>
      <c r="E10279">
        <v>20</v>
      </c>
      <c r="F10279">
        <v>20.5</v>
      </c>
      <c r="G10279">
        <v>35.299999999999997</v>
      </c>
      <c r="H10279">
        <v>0</v>
      </c>
      <c r="I10279" t="s">
        <v>15</v>
      </c>
    </row>
    <row r="10280" spans="1:9" x14ac:dyDescent="0.25">
      <c r="A10280" s="2">
        <v>26716</v>
      </c>
      <c r="B10280">
        <v>52</v>
      </c>
      <c r="C10280">
        <v>1973</v>
      </c>
      <c r="D10280">
        <v>2</v>
      </c>
      <c r="E10280">
        <v>21</v>
      </c>
      <c r="F10280">
        <v>20.6</v>
      </c>
      <c r="G10280">
        <v>25.8</v>
      </c>
      <c r="H10280">
        <v>0</v>
      </c>
      <c r="I10280" t="s">
        <v>15</v>
      </c>
    </row>
    <row r="10281" spans="1:9" x14ac:dyDescent="0.25">
      <c r="A10281" s="2">
        <v>26717</v>
      </c>
      <c r="B10281">
        <v>53</v>
      </c>
      <c r="C10281">
        <v>1973</v>
      </c>
      <c r="D10281">
        <v>2</v>
      </c>
      <c r="E10281">
        <v>22</v>
      </c>
      <c r="F10281">
        <v>12.6</v>
      </c>
      <c r="G10281">
        <v>27.5</v>
      </c>
      <c r="H10281">
        <v>0</v>
      </c>
      <c r="I10281" t="s">
        <v>15</v>
      </c>
    </row>
    <row r="10282" spans="1:9" x14ac:dyDescent="0.25">
      <c r="A10282" s="2">
        <v>26718</v>
      </c>
      <c r="B10282">
        <v>54</v>
      </c>
      <c r="C10282">
        <v>1973</v>
      </c>
      <c r="D10282">
        <v>2</v>
      </c>
      <c r="E10282">
        <v>23</v>
      </c>
      <c r="F10282">
        <v>10</v>
      </c>
      <c r="G10282">
        <v>28.4</v>
      </c>
      <c r="H10282">
        <v>0</v>
      </c>
      <c r="I10282" t="s">
        <v>15</v>
      </c>
    </row>
    <row r="10283" spans="1:9" x14ac:dyDescent="0.25">
      <c r="A10283" s="2">
        <v>26719</v>
      </c>
      <c r="B10283">
        <v>55</v>
      </c>
      <c r="C10283">
        <v>1973</v>
      </c>
      <c r="D10283">
        <v>2</v>
      </c>
      <c r="E10283">
        <v>24</v>
      </c>
      <c r="F10283">
        <v>16.5</v>
      </c>
      <c r="G10283">
        <v>28.8</v>
      </c>
      <c r="H10283">
        <v>0</v>
      </c>
      <c r="I10283" t="s">
        <v>15</v>
      </c>
    </row>
    <row r="10284" spans="1:9" x14ac:dyDescent="0.25">
      <c r="A10284" s="2">
        <v>26720</v>
      </c>
      <c r="B10284">
        <v>56</v>
      </c>
      <c r="C10284">
        <v>1973</v>
      </c>
      <c r="D10284">
        <v>2</v>
      </c>
      <c r="E10284">
        <v>25</v>
      </c>
      <c r="F10284">
        <v>18.2</v>
      </c>
      <c r="G10284">
        <v>27.6</v>
      </c>
      <c r="H10284">
        <v>0</v>
      </c>
      <c r="I10284" t="s">
        <v>15</v>
      </c>
    </row>
    <row r="10285" spans="1:9" x14ac:dyDescent="0.25">
      <c r="A10285" s="2">
        <v>26721</v>
      </c>
      <c r="B10285">
        <v>57</v>
      </c>
      <c r="C10285">
        <v>1973</v>
      </c>
      <c r="D10285">
        <v>2</v>
      </c>
      <c r="E10285">
        <v>26</v>
      </c>
      <c r="F10285">
        <v>14.3</v>
      </c>
      <c r="G10285">
        <v>25.1</v>
      </c>
      <c r="H10285">
        <v>0</v>
      </c>
      <c r="I10285" t="s">
        <v>15</v>
      </c>
    </row>
    <row r="10286" spans="1:9" x14ac:dyDescent="0.25">
      <c r="A10286" s="2">
        <v>26722</v>
      </c>
      <c r="B10286">
        <v>58</v>
      </c>
      <c r="C10286">
        <v>1973</v>
      </c>
      <c r="D10286">
        <v>2</v>
      </c>
      <c r="E10286">
        <v>27</v>
      </c>
      <c r="F10286">
        <v>13.6</v>
      </c>
      <c r="G10286">
        <v>31.4</v>
      </c>
      <c r="H10286">
        <v>0</v>
      </c>
      <c r="I10286" t="s">
        <v>15</v>
      </c>
    </row>
    <row r="10287" spans="1:9" x14ac:dyDescent="0.25">
      <c r="A10287" s="2">
        <v>26723</v>
      </c>
      <c r="B10287">
        <v>59</v>
      </c>
      <c r="C10287">
        <v>1973</v>
      </c>
      <c r="D10287">
        <v>2</v>
      </c>
      <c r="E10287">
        <v>28</v>
      </c>
      <c r="F10287">
        <v>14.4</v>
      </c>
      <c r="G10287">
        <v>35.200000000000003</v>
      </c>
      <c r="H10287">
        <v>0</v>
      </c>
      <c r="I10287" t="s">
        <v>15</v>
      </c>
    </row>
    <row r="10288" spans="1:9" x14ac:dyDescent="0.25">
      <c r="A10288" s="2">
        <v>26724</v>
      </c>
      <c r="B10288">
        <v>60</v>
      </c>
      <c r="C10288">
        <v>1973</v>
      </c>
      <c r="D10288">
        <v>3</v>
      </c>
      <c r="E10288">
        <v>1</v>
      </c>
      <c r="F10288">
        <v>13.8</v>
      </c>
      <c r="G10288">
        <v>28.7</v>
      </c>
      <c r="H10288">
        <v>0</v>
      </c>
      <c r="I10288" t="s">
        <v>15</v>
      </c>
    </row>
    <row r="10289" spans="1:9" x14ac:dyDescent="0.25">
      <c r="A10289" s="2">
        <v>26725</v>
      </c>
      <c r="B10289">
        <v>61</v>
      </c>
      <c r="C10289">
        <v>1973</v>
      </c>
      <c r="D10289">
        <v>3</v>
      </c>
      <c r="E10289">
        <v>2</v>
      </c>
      <c r="F10289">
        <v>15</v>
      </c>
      <c r="G10289">
        <v>28</v>
      </c>
      <c r="H10289">
        <v>0</v>
      </c>
      <c r="I10289" t="s">
        <v>15</v>
      </c>
    </row>
    <row r="10290" spans="1:9" x14ac:dyDescent="0.25">
      <c r="A10290" s="2">
        <v>26726</v>
      </c>
      <c r="B10290">
        <v>62</v>
      </c>
      <c r="C10290">
        <v>1973</v>
      </c>
      <c r="D10290">
        <v>3</v>
      </c>
      <c r="E10290">
        <v>3</v>
      </c>
      <c r="F10290">
        <v>15.3</v>
      </c>
      <c r="G10290">
        <v>31.5</v>
      </c>
      <c r="H10290">
        <v>0</v>
      </c>
      <c r="I10290" t="s">
        <v>15</v>
      </c>
    </row>
    <row r="10291" spans="1:9" x14ac:dyDescent="0.25">
      <c r="A10291" s="2">
        <v>26727</v>
      </c>
      <c r="B10291">
        <v>63</v>
      </c>
      <c r="C10291">
        <v>1973</v>
      </c>
      <c r="D10291">
        <v>3</v>
      </c>
      <c r="E10291">
        <v>4</v>
      </c>
      <c r="F10291">
        <v>19.2</v>
      </c>
      <c r="G10291">
        <v>39.4</v>
      </c>
      <c r="H10291">
        <v>0</v>
      </c>
      <c r="I10291" t="s">
        <v>15</v>
      </c>
    </row>
    <row r="10292" spans="1:9" x14ac:dyDescent="0.25">
      <c r="A10292" s="2">
        <v>26728</v>
      </c>
      <c r="B10292">
        <v>64</v>
      </c>
      <c r="C10292">
        <v>1973</v>
      </c>
      <c r="D10292">
        <v>3</v>
      </c>
      <c r="E10292">
        <v>5</v>
      </c>
      <c r="F10292">
        <v>18.7</v>
      </c>
      <c r="G10292">
        <v>26.8</v>
      </c>
      <c r="H10292">
        <v>0</v>
      </c>
      <c r="I10292" t="s">
        <v>15</v>
      </c>
    </row>
    <row r="10293" spans="1:9" x14ac:dyDescent="0.25">
      <c r="A10293" s="2">
        <v>26729</v>
      </c>
      <c r="B10293">
        <v>65</v>
      </c>
      <c r="C10293">
        <v>1973</v>
      </c>
      <c r="D10293">
        <v>3</v>
      </c>
      <c r="E10293">
        <v>6</v>
      </c>
      <c r="F10293">
        <v>15.1</v>
      </c>
      <c r="G10293">
        <v>26.2</v>
      </c>
      <c r="H10293">
        <v>0</v>
      </c>
      <c r="I10293" t="s">
        <v>15</v>
      </c>
    </row>
    <row r="10294" spans="1:9" x14ac:dyDescent="0.25">
      <c r="A10294" s="2">
        <v>26730</v>
      </c>
      <c r="B10294">
        <v>66</v>
      </c>
      <c r="C10294">
        <v>1973</v>
      </c>
      <c r="D10294">
        <v>3</v>
      </c>
      <c r="E10294">
        <v>7</v>
      </c>
      <c r="F10294">
        <v>12.9</v>
      </c>
      <c r="G10294">
        <v>30.7</v>
      </c>
      <c r="H10294">
        <v>0</v>
      </c>
      <c r="I10294" t="s">
        <v>15</v>
      </c>
    </row>
    <row r="10295" spans="1:9" x14ac:dyDescent="0.25">
      <c r="A10295" s="2">
        <v>26731</v>
      </c>
      <c r="B10295">
        <v>67</v>
      </c>
      <c r="C10295">
        <v>1973</v>
      </c>
      <c r="D10295">
        <v>3</v>
      </c>
      <c r="E10295">
        <v>8</v>
      </c>
      <c r="F10295">
        <v>12</v>
      </c>
      <c r="G10295">
        <v>29.7</v>
      </c>
      <c r="H10295">
        <v>0</v>
      </c>
      <c r="I10295" t="s">
        <v>15</v>
      </c>
    </row>
    <row r="10296" spans="1:9" x14ac:dyDescent="0.25">
      <c r="A10296" s="2">
        <v>26732</v>
      </c>
      <c r="B10296">
        <v>68</v>
      </c>
      <c r="C10296">
        <v>1973</v>
      </c>
      <c r="D10296">
        <v>3</v>
      </c>
      <c r="E10296">
        <v>9</v>
      </c>
      <c r="F10296">
        <v>10.8</v>
      </c>
      <c r="G10296">
        <v>30.6</v>
      </c>
      <c r="H10296">
        <v>0</v>
      </c>
      <c r="I10296" t="s">
        <v>15</v>
      </c>
    </row>
    <row r="10297" spans="1:9" x14ac:dyDescent="0.25">
      <c r="A10297" s="2">
        <v>26733</v>
      </c>
      <c r="B10297">
        <v>69</v>
      </c>
      <c r="C10297">
        <v>1973</v>
      </c>
      <c r="D10297">
        <v>3</v>
      </c>
      <c r="E10297">
        <v>10</v>
      </c>
      <c r="F10297">
        <v>14.3</v>
      </c>
      <c r="G10297">
        <v>25.8</v>
      </c>
      <c r="H10297">
        <v>0</v>
      </c>
      <c r="I10297" t="s">
        <v>15</v>
      </c>
    </row>
    <row r="10298" spans="1:9" x14ac:dyDescent="0.25">
      <c r="A10298" s="2">
        <v>26734</v>
      </c>
      <c r="B10298">
        <v>70</v>
      </c>
      <c r="C10298">
        <v>1973</v>
      </c>
      <c r="D10298">
        <v>3</v>
      </c>
      <c r="E10298">
        <v>11</v>
      </c>
      <c r="F10298">
        <v>15.3</v>
      </c>
      <c r="G10298">
        <v>27.3</v>
      </c>
      <c r="H10298">
        <v>0</v>
      </c>
      <c r="I10298" t="s">
        <v>15</v>
      </c>
    </row>
    <row r="10299" spans="1:9" x14ac:dyDescent="0.25">
      <c r="A10299" s="2">
        <v>26735</v>
      </c>
      <c r="B10299">
        <v>71</v>
      </c>
      <c r="C10299">
        <v>1973</v>
      </c>
      <c r="D10299">
        <v>3</v>
      </c>
      <c r="E10299">
        <v>12</v>
      </c>
      <c r="F10299">
        <v>13.6</v>
      </c>
      <c r="G10299">
        <v>30.2</v>
      </c>
      <c r="H10299">
        <v>0</v>
      </c>
      <c r="I10299" t="s">
        <v>15</v>
      </c>
    </row>
    <row r="10300" spans="1:9" x14ac:dyDescent="0.25">
      <c r="A10300" s="2">
        <v>26736</v>
      </c>
      <c r="B10300">
        <v>72</v>
      </c>
      <c r="C10300">
        <v>1973</v>
      </c>
      <c r="D10300">
        <v>3</v>
      </c>
      <c r="E10300">
        <v>13</v>
      </c>
      <c r="F10300">
        <v>15.9</v>
      </c>
      <c r="G10300">
        <v>34.799999999999997</v>
      </c>
      <c r="H10300">
        <v>0</v>
      </c>
      <c r="I10300" t="s">
        <v>15</v>
      </c>
    </row>
    <row r="10301" spans="1:9" x14ac:dyDescent="0.25">
      <c r="A10301" s="2">
        <v>26737</v>
      </c>
      <c r="B10301">
        <v>73</v>
      </c>
      <c r="C10301">
        <v>1973</v>
      </c>
      <c r="D10301">
        <v>3</v>
      </c>
      <c r="E10301">
        <v>14</v>
      </c>
      <c r="F10301">
        <v>19.5</v>
      </c>
      <c r="G10301">
        <v>38.700000000000003</v>
      </c>
      <c r="H10301">
        <v>0</v>
      </c>
      <c r="I10301" t="s">
        <v>15</v>
      </c>
    </row>
    <row r="10302" spans="1:9" x14ac:dyDescent="0.25">
      <c r="A10302" s="2">
        <v>26738</v>
      </c>
      <c r="B10302">
        <v>74</v>
      </c>
      <c r="C10302">
        <v>1973</v>
      </c>
      <c r="D10302">
        <v>3</v>
      </c>
      <c r="E10302">
        <v>15</v>
      </c>
      <c r="F10302">
        <v>16.100000000000001</v>
      </c>
      <c r="G10302">
        <v>26.2</v>
      </c>
      <c r="H10302">
        <v>0</v>
      </c>
      <c r="I10302" t="s">
        <v>15</v>
      </c>
    </row>
    <row r="10303" spans="1:9" x14ac:dyDescent="0.25">
      <c r="A10303" s="2">
        <v>26739</v>
      </c>
      <c r="B10303">
        <v>75</v>
      </c>
      <c r="C10303">
        <v>1973</v>
      </c>
      <c r="D10303">
        <v>3</v>
      </c>
      <c r="E10303">
        <v>16</v>
      </c>
      <c r="F10303">
        <v>13.3</v>
      </c>
      <c r="G10303">
        <v>23.8</v>
      </c>
      <c r="H10303">
        <v>0</v>
      </c>
      <c r="I10303" t="s">
        <v>15</v>
      </c>
    </row>
    <row r="10304" spans="1:9" x14ac:dyDescent="0.25">
      <c r="A10304" s="2">
        <v>26740</v>
      </c>
      <c r="B10304">
        <v>76</v>
      </c>
      <c r="C10304">
        <v>1973</v>
      </c>
      <c r="D10304">
        <v>3</v>
      </c>
      <c r="E10304">
        <v>17</v>
      </c>
      <c r="F10304">
        <v>11.1</v>
      </c>
      <c r="G10304">
        <v>22.2</v>
      </c>
      <c r="H10304">
        <v>0</v>
      </c>
      <c r="I10304" t="s">
        <v>15</v>
      </c>
    </row>
    <row r="10305" spans="1:9" x14ac:dyDescent="0.25">
      <c r="A10305" s="2">
        <v>26741</v>
      </c>
      <c r="B10305">
        <v>77</v>
      </c>
      <c r="C10305">
        <v>1973</v>
      </c>
      <c r="D10305">
        <v>3</v>
      </c>
      <c r="E10305">
        <v>18</v>
      </c>
      <c r="F10305">
        <v>11.4</v>
      </c>
      <c r="G10305">
        <v>26.8</v>
      </c>
      <c r="H10305">
        <v>0</v>
      </c>
      <c r="I10305" t="s">
        <v>15</v>
      </c>
    </row>
    <row r="10306" spans="1:9" x14ac:dyDescent="0.25">
      <c r="A10306" s="2">
        <v>26742</v>
      </c>
      <c r="B10306">
        <v>78</v>
      </c>
      <c r="C10306">
        <v>1973</v>
      </c>
      <c r="D10306">
        <v>3</v>
      </c>
      <c r="E10306">
        <v>19</v>
      </c>
      <c r="F10306">
        <v>15.2</v>
      </c>
      <c r="G10306">
        <v>31.1</v>
      </c>
      <c r="H10306">
        <v>0</v>
      </c>
      <c r="I10306" t="s">
        <v>15</v>
      </c>
    </row>
    <row r="10307" spans="1:9" x14ac:dyDescent="0.25">
      <c r="A10307" s="2">
        <v>26743</v>
      </c>
      <c r="B10307">
        <v>79</v>
      </c>
      <c r="C10307">
        <v>1973</v>
      </c>
      <c r="D10307">
        <v>3</v>
      </c>
      <c r="E10307">
        <v>20</v>
      </c>
      <c r="F10307">
        <v>13.5</v>
      </c>
      <c r="G10307">
        <v>32.799999999999997</v>
      </c>
      <c r="H10307">
        <v>0</v>
      </c>
      <c r="I10307" t="s">
        <v>15</v>
      </c>
    </row>
    <row r="10308" spans="1:9" x14ac:dyDescent="0.25">
      <c r="A10308" s="2">
        <v>26744</v>
      </c>
      <c r="B10308">
        <v>80</v>
      </c>
      <c r="C10308">
        <v>1973</v>
      </c>
      <c r="D10308">
        <v>3</v>
      </c>
      <c r="E10308">
        <v>21</v>
      </c>
      <c r="F10308">
        <v>14</v>
      </c>
      <c r="G10308">
        <v>33.4</v>
      </c>
      <c r="H10308">
        <v>0</v>
      </c>
      <c r="I10308" t="s">
        <v>15</v>
      </c>
    </row>
    <row r="10309" spans="1:9" x14ac:dyDescent="0.25">
      <c r="A10309" s="2">
        <v>26745</v>
      </c>
      <c r="B10309">
        <v>81</v>
      </c>
      <c r="C10309">
        <v>1973</v>
      </c>
      <c r="D10309">
        <v>3</v>
      </c>
      <c r="E10309">
        <v>22</v>
      </c>
      <c r="F10309">
        <v>16.399999999999999</v>
      </c>
      <c r="G10309">
        <v>31.2</v>
      </c>
      <c r="H10309">
        <v>0</v>
      </c>
      <c r="I10309" t="s">
        <v>15</v>
      </c>
    </row>
    <row r="10310" spans="1:9" x14ac:dyDescent="0.25">
      <c r="A10310" s="2">
        <v>26746</v>
      </c>
      <c r="B10310">
        <v>82</v>
      </c>
      <c r="C10310">
        <v>1973</v>
      </c>
      <c r="D10310">
        <v>3</v>
      </c>
      <c r="E10310">
        <v>23</v>
      </c>
      <c r="F10310">
        <v>14.2</v>
      </c>
      <c r="G10310">
        <v>33.4</v>
      </c>
      <c r="H10310">
        <v>0</v>
      </c>
      <c r="I10310" t="s">
        <v>15</v>
      </c>
    </row>
    <row r="10311" spans="1:9" x14ac:dyDescent="0.25">
      <c r="A10311" s="2">
        <v>26747</v>
      </c>
      <c r="B10311">
        <v>83</v>
      </c>
      <c r="C10311">
        <v>1973</v>
      </c>
      <c r="D10311">
        <v>3</v>
      </c>
      <c r="E10311">
        <v>24</v>
      </c>
      <c r="F10311">
        <v>17.5</v>
      </c>
      <c r="G10311">
        <v>32.299999999999997</v>
      </c>
      <c r="H10311">
        <v>0</v>
      </c>
      <c r="I10311" t="s">
        <v>15</v>
      </c>
    </row>
    <row r="10312" spans="1:9" x14ac:dyDescent="0.25">
      <c r="A10312" s="2">
        <v>26748</v>
      </c>
      <c r="B10312">
        <v>84</v>
      </c>
      <c r="C10312">
        <v>1973</v>
      </c>
      <c r="D10312">
        <v>3</v>
      </c>
      <c r="E10312">
        <v>25</v>
      </c>
      <c r="F10312">
        <v>12.2</v>
      </c>
      <c r="G10312">
        <v>29.7</v>
      </c>
      <c r="H10312">
        <v>0</v>
      </c>
      <c r="I10312" t="s">
        <v>15</v>
      </c>
    </row>
    <row r="10313" spans="1:9" x14ac:dyDescent="0.25">
      <c r="A10313" s="2">
        <v>26749</v>
      </c>
      <c r="B10313">
        <v>85</v>
      </c>
      <c r="C10313">
        <v>1973</v>
      </c>
      <c r="D10313">
        <v>3</v>
      </c>
      <c r="E10313">
        <v>26</v>
      </c>
      <c r="F10313">
        <v>16.5</v>
      </c>
      <c r="G10313">
        <v>28.4</v>
      </c>
      <c r="H10313">
        <v>0</v>
      </c>
      <c r="I10313" t="s">
        <v>15</v>
      </c>
    </row>
    <row r="10314" spans="1:9" x14ac:dyDescent="0.25">
      <c r="A10314" s="2">
        <v>26750</v>
      </c>
      <c r="B10314">
        <v>86</v>
      </c>
      <c r="C10314">
        <v>1973</v>
      </c>
      <c r="D10314">
        <v>3</v>
      </c>
      <c r="E10314">
        <v>27</v>
      </c>
      <c r="F10314">
        <v>16.7</v>
      </c>
      <c r="G10314">
        <v>26.9</v>
      </c>
      <c r="H10314">
        <v>0</v>
      </c>
      <c r="I10314" t="s">
        <v>15</v>
      </c>
    </row>
    <row r="10315" spans="1:9" x14ac:dyDescent="0.25">
      <c r="A10315" s="2">
        <v>26751</v>
      </c>
      <c r="B10315">
        <v>87</v>
      </c>
      <c r="C10315">
        <v>1973</v>
      </c>
      <c r="D10315">
        <v>3</v>
      </c>
      <c r="E10315">
        <v>28</v>
      </c>
      <c r="F10315">
        <v>15.6</v>
      </c>
      <c r="G10315">
        <v>26.2</v>
      </c>
      <c r="H10315">
        <v>0</v>
      </c>
      <c r="I10315" t="s">
        <v>15</v>
      </c>
    </row>
    <row r="10316" spans="1:9" x14ac:dyDescent="0.25">
      <c r="A10316" s="2">
        <v>26752</v>
      </c>
      <c r="B10316">
        <v>88</v>
      </c>
      <c r="C10316">
        <v>1973</v>
      </c>
      <c r="D10316">
        <v>3</v>
      </c>
      <c r="E10316">
        <v>29</v>
      </c>
      <c r="F10316">
        <v>12.9</v>
      </c>
      <c r="G10316">
        <v>26.4</v>
      </c>
      <c r="H10316">
        <v>0</v>
      </c>
      <c r="I10316" t="s">
        <v>15</v>
      </c>
    </row>
    <row r="10317" spans="1:9" x14ac:dyDescent="0.25">
      <c r="A10317" s="2">
        <v>26753</v>
      </c>
      <c r="B10317">
        <v>89</v>
      </c>
      <c r="C10317">
        <v>1973</v>
      </c>
      <c r="D10317">
        <v>3</v>
      </c>
      <c r="E10317">
        <v>30</v>
      </c>
      <c r="F10317">
        <v>14.4</v>
      </c>
      <c r="G10317">
        <v>27.6</v>
      </c>
      <c r="H10317">
        <v>0</v>
      </c>
      <c r="I10317" t="s">
        <v>15</v>
      </c>
    </row>
    <row r="10318" spans="1:9" x14ac:dyDescent="0.25">
      <c r="A10318" s="2">
        <v>26754</v>
      </c>
      <c r="B10318">
        <v>90</v>
      </c>
      <c r="C10318">
        <v>1973</v>
      </c>
      <c r="D10318">
        <v>3</v>
      </c>
      <c r="E10318">
        <v>31</v>
      </c>
      <c r="F10318">
        <v>13.5</v>
      </c>
      <c r="G10318">
        <v>30.4</v>
      </c>
      <c r="H10318">
        <v>0</v>
      </c>
      <c r="I10318" t="s">
        <v>15</v>
      </c>
    </row>
    <row r="10319" spans="1:9" x14ac:dyDescent="0.25">
      <c r="A10319" s="2">
        <v>26755</v>
      </c>
      <c r="B10319">
        <v>91</v>
      </c>
      <c r="C10319">
        <v>1973</v>
      </c>
      <c r="D10319">
        <v>4</v>
      </c>
      <c r="E10319">
        <v>1</v>
      </c>
      <c r="F10319">
        <v>10.3</v>
      </c>
      <c r="G10319">
        <v>23.6</v>
      </c>
      <c r="H10319">
        <v>0</v>
      </c>
      <c r="I10319" t="s">
        <v>15</v>
      </c>
    </row>
    <row r="10320" spans="1:9" x14ac:dyDescent="0.25">
      <c r="A10320" s="2">
        <v>26756</v>
      </c>
      <c r="B10320">
        <v>92</v>
      </c>
      <c r="C10320">
        <v>1973</v>
      </c>
      <c r="D10320">
        <v>4</v>
      </c>
      <c r="E10320">
        <v>2</v>
      </c>
      <c r="F10320">
        <v>13</v>
      </c>
      <c r="G10320">
        <v>23.8</v>
      </c>
      <c r="H10320">
        <v>0</v>
      </c>
      <c r="I10320" t="s">
        <v>15</v>
      </c>
    </row>
    <row r="10321" spans="1:9" x14ac:dyDescent="0.25">
      <c r="A10321" s="2">
        <v>26757</v>
      </c>
      <c r="B10321">
        <v>93</v>
      </c>
      <c r="C10321">
        <v>1973</v>
      </c>
      <c r="D10321">
        <v>4</v>
      </c>
      <c r="E10321">
        <v>3</v>
      </c>
      <c r="F10321">
        <v>8.9</v>
      </c>
      <c r="G10321">
        <v>23.5</v>
      </c>
      <c r="H10321">
        <v>0</v>
      </c>
      <c r="I10321" t="s">
        <v>15</v>
      </c>
    </row>
    <row r="10322" spans="1:9" x14ac:dyDescent="0.25">
      <c r="A10322" s="2">
        <v>26758</v>
      </c>
      <c r="B10322">
        <v>94</v>
      </c>
      <c r="C10322">
        <v>1973</v>
      </c>
      <c r="D10322">
        <v>4</v>
      </c>
      <c r="E10322">
        <v>4</v>
      </c>
      <c r="F10322">
        <v>11.1</v>
      </c>
      <c r="G10322">
        <v>24</v>
      </c>
      <c r="H10322">
        <v>0.3</v>
      </c>
      <c r="I10322" t="s">
        <v>15</v>
      </c>
    </row>
    <row r="10323" spans="1:9" x14ac:dyDescent="0.25">
      <c r="A10323" s="2">
        <v>26759</v>
      </c>
      <c r="B10323">
        <v>95</v>
      </c>
      <c r="C10323">
        <v>1973</v>
      </c>
      <c r="D10323">
        <v>4</v>
      </c>
      <c r="E10323">
        <v>5</v>
      </c>
      <c r="F10323">
        <v>8.1</v>
      </c>
      <c r="G10323">
        <v>26.7</v>
      </c>
      <c r="H10323">
        <v>0</v>
      </c>
      <c r="I10323" t="s">
        <v>15</v>
      </c>
    </row>
    <row r="10324" spans="1:9" x14ac:dyDescent="0.25">
      <c r="A10324" s="2">
        <v>26760</v>
      </c>
      <c r="B10324">
        <v>96</v>
      </c>
      <c r="C10324">
        <v>1973</v>
      </c>
      <c r="D10324">
        <v>4</v>
      </c>
      <c r="E10324">
        <v>6</v>
      </c>
      <c r="F10324">
        <v>10.8</v>
      </c>
      <c r="G10324">
        <v>27.6</v>
      </c>
      <c r="H10324">
        <v>0</v>
      </c>
      <c r="I10324" t="s">
        <v>15</v>
      </c>
    </row>
    <row r="10325" spans="1:9" x14ac:dyDescent="0.25">
      <c r="A10325" s="2">
        <v>26761</v>
      </c>
      <c r="B10325">
        <v>97</v>
      </c>
      <c r="C10325">
        <v>1973</v>
      </c>
      <c r="D10325">
        <v>4</v>
      </c>
      <c r="E10325">
        <v>7</v>
      </c>
      <c r="F10325">
        <v>14.2</v>
      </c>
      <c r="G10325">
        <v>32.200000000000003</v>
      </c>
      <c r="H10325">
        <v>0</v>
      </c>
      <c r="I10325" t="s">
        <v>15</v>
      </c>
    </row>
    <row r="10326" spans="1:9" x14ac:dyDescent="0.25">
      <c r="A10326" s="2">
        <v>26762</v>
      </c>
      <c r="B10326">
        <v>98</v>
      </c>
      <c r="C10326">
        <v>1973</v>
      </c>
      <c r="D10326">
        <v>4</v>
      </c>
      <c r="E10326">
        <v>8</v>
      </c>
      <c r="F10326">
        <v>19.899999999999999</v>
      </c>
      <c r="G10326">
        <v>32</v>
      </c>
      <c r="H10326">
        <v>2</v>
      </c>
      <c r="I10326" t="s">
        <v>15</v>
      </c>
    </row>
    <row r="10327" spans="1:9" x14ac:dyDescent="0.25">
      <c r="A10327" s="2">
        <v>26763</v>
      </c>
      <c r="B10327">
        <v>99</v>
      </c>
      <c r="C10327">
        <v>1973</v>
      </c>
      <c r="D10327">
        <v>4</v>
      </c>
      <c r="E10327">
        <v>9</v>
      </c>
      <c r="F10327">
        <v>18.3</v>
      </c>
      <c r="G10327">
        <v>30.2</v>
      </c>
      <c r="H10327">
        <v>0</v>
      </c>
      <c r="I10327" t="s">
        <v>15</v>
      </c>
    </row>
    <row r="10328" spans="1:9" x14ac:dyDescent="0.25">
      <c r="A10328" s="2">
        <v>26764</v>
      </c>
      <c r="B10328">
        <v>100</v>
      </c>
      <c r="C10328">
        <v>1973</v>
      </c>
      <c r="D10328">
        <v>4</v>
      </c>
      <c r="E10328">
        <v>10</v>
      </c>
      <c r="F10328">
        <v>14.9</v>
      </c>
      <c r="G10328">
        <v>26.3</v>
      </c>
      <c r="H10328">
        <v>0</v>
      </c>
      <c r="I10328" t="s">
        <v>15</v>
      </c>
    </row>
    <row r="10329" spans="1:9" x14ac:dyDescent="0.25">
      <c r="A10329" s="2">
        <v>26765</v>
      </c>
      <c r="B10329">
        <v>101</v>
      </c>
      <c r="C10329">
        <v>1973</v>
      </c>
      <c r="D10329">
        <v>4</v>
      </c>
      <c r="E10329">
        <v>11</v>
      </c>
      <c r="F10329">
        <v>14.6</v>
      </c>
      <c r="G10329">
        <v>27</v>
      </c>
      <c r="H10329">
        <v>0</v>
      </c>
      <c r="I10329" t="s">
        <v>15</v>
      </c>
    </row>
    <row r="10330" spans="1:9" x14ac:dyDescent="0.25">
      <c r="A10330" s="2">
        <v>26766</v>
      </c>
      <c r="B10330">
        <v>102</v>
      </c>
      <c r="C10330">
        <v>1973</v>
      </c>
      <c r="D10330">
        <v>4</v>
      </c>
      <c r="E10330">
        <v>12</v>
      </c>
      <c r="F10330">
        <v>15.6</v>
      </c>
      <c r="G10330">
        <v>22.8</v>
      </c>
      <c r="H10330">
        <v>0.3</v>
      </c>
      <c r="I10330" t="s">
        <v>15</v>
      </c>
    </row>
    <row r="10331" spans="1:9" x14ac:dyDescent="0.25">
      <c r="A10331" s="2">
        <v>26767</v>
      </c>
      <c r="B10331">
        <v>103</v>
      </c>
      <c r="C10331">
        <v>1973</v>
      </c>
      <c r="D10331">
        <v>4</v>
      </c>
      <c r="E10331">
        <v>13</v>
      </c>
      <c r="F10331">
        <v>12.4</v>
      </c>
      <c r="G10331">
        <v>23.7</v>
      </c>
      <c r="H10331">
        <v>3.6</v>
      </c>
      <c r="I10331" t="s">
        <v>15</v>
      </c>
    </row>
    <row r="10332" spans="1:9" x14ac:dyDescent="0.25">
      <c r="A10332" s="2">
        <v>26768</v>
      </c>
      <c r="B10332">
        <v>104</v>
      </c>
      <c r="C10332">
        <v>1973</v>
      </c>
      <c r="D10332">
        <v>4</v>
      </c>
      <c r="E10332">
        <v>14</v>
      </c>
      <c r="F10332">
        <v>9.6</v>
      </c>
      <c r="G10332">
        <v>24.1</v>
      </c>
      <c r="H10332">
        <v>0</v>
      </c>
      <c r="I10332" t="s">
        <v>15</v>
      </c>
    </row>
    <row r="10333" spans="1:9" x14ac:dyDescent="0.25">
      <c r="A10333" s="2">
        <v>26769</v>
      </c>
      <c r="B10333">
        <v>105</v>
      </c>
      <c r="C10333">
        <v>1973</v>
      </c>
      <c r="D10333">
        <v>4</v>
      </c>
      <c r="E10333">
        <v>15</v>
      </c>
      <c r="F10333">
        <v>13.2</v>
      </c>
      <c r="G10333">
        <v>25.4</v>
      </c>
      <c r="H10333">
        <v>0</v>
      </c>
      <c r="I10333" t="s">
        <v>15</v>
      </c>
    </row>
    <row r="10334" spans="1:9" x14ac:dyDescent="0.25">
      <c r="A10334" s="2">
        <v>26770</v>
      </c>
      <c r="B10334">
        <v>106</v>
      </c>
      <c r="C10334">
        <v>1973</v>
      </c>
      <c r="D10334">
        <v>4</v>
      </c>
      <c r="E10334">
        <v>16</v>
      </c>
      <c r="F10334">
        <v>13.4</v>
      </c>
      <c r="G10334">
        <v>20.100000000000001</v>
      </c>
      <c r="H10334">
        <v>4.5999999999999996</v>
      </c>
      <c r="I10334" t="s">
        <v>15</v>
      </c>
    </row>
    <row r="10335" spans="1:9" x14ac:dyDescent="0.25">
      <c r="A10335" s="2">
        <v>26771</v>
      </c>
      <c r="B10335">
        <v>107</v>
      </c>
      <c r="C10335">
        <v>1973</v>
      </c>
      <c r="D10335">
        <v>4</v>
      </c>
      <c r="E10335">
        <v>17</v>
      </c>
      <c r="F10335">
        <v>12.5</v>
      </c>
      <c r="G10335">
        <v>21.7</v>
      </c>
      <c r="H10335">
        <v>2.2999999999999998</v>
      </c>
      <c r="I10335" t="s">
        <v>15</v>
      </c>
    </row>
    <row r="10336" spans="1:9" x14ac:dyDescent="0.25">
      <c r="A10336" s="2">
        <v>26772</v>
      </c>
      <c r="B10336">
        <v>108</v>
      </c>
      <c r="C10336">
        <v>1973</v>
      </c>
      <c r="D10336">
        <v>4</v>
      </c>
      <c r="E10336">
        <v>18</v>
      </c>
      <c r="F10336">
        <v>10.7</v>
      </c>
      <c r="G10336">
        <v>21.4</v>
      </c>
      <c r="H10336">
        <v>0</v>
      </c>
      <c r="I10336" t="s">
        <v>15</v>
      </c>
    </row>
    <row r="10337" spans="1:9" x14ac:dyDescent="0.25">
      <c r="A10337" s="2">
        <v>26773</v>
      </c>
      <c r="B10337">
        <v>109</v>
      </c>
      <c r="C10337">
        <v>1973</v>
      </c>
      <c r="D10337">
        <v>4</v>
      </c>
      <c r="E10337">
        <v>19</v>
      </c>
      <c r="F10337">
        <v>8.1</v>
      </c>
      <c r="G10337">
        <v>24.8</v>
      </c>
      <c r="H10337">
        <v>0</v>
      </c>
      <c r="I10337" t="s">
        <v>15</v>
      </c>
    </row>
    <row r="10338" spans="1:9" x14ac:dyDescent="0.25">
      <c r="A10338" s="2">
        <v>26774</v>
      </c>
      <c r="B10338">
        <v>110</v>
      </c>
      <c r="C10338">
        <v>1973</v>
      </c>
      <c r="D10338">
        <v>4</v>
      </c>
      <c r="E10338">
        <v>20</v>
      </c>
      <c r="F10338">
        <v>9.1999999999999993</v>
      </c>
      <c r="G10338">
        <v>29.7</v>
      </c>
      <c r="H10338">
        <v>0</v>
      </c>
      <c r="I10338" t="s">
        <v>15</v>
      </c>
    </row>
    <row r="10339" spans="1:9" x14ac:dyDescent="0.25">
      <c r="A10339" s="2">
        <v>26775</v>
      </c>
      <c r="B10339">
        <v>111</v>
      </c>
      <c r="C10339">
        <v>1973</v>
      </c>
      <c r="D10339">
        <v>4</v>
      </c>
      <c r="E10339">
        <v>21</v>
      </c>
      <c r="F10339">
        <v>9.3000000000000007</v>
      </c>
      <c r="G10339">
        <v>30.7</v>
      </c>
      <c r="H10339">
        <v>0</v>
      </c>
      <c r="I10339" t="s">
        <v>15</v>
      </c>
    </row>
    <row r="10340" spans="1:9" x14ac:dyDescent="0.25">
      <c r="A10340" s="2">
        <v>26776</v>
      </c>
      <c r="B10340">
        <v>112</v>
      </c>
      <c r="C10340">
        <v>1973</v>
      </c>
      <c r="D10340">
        <v>4</v>
      </c>
      <c r="E10340">
        <v>22</v>
      </c>
      <c r="F10340">
        <v>14.3</v>
      </c>
      <c r="G10340">
        <v>32</v>
      </c>
      <c r="H10340">
        <v>0</v>
      </c>
      <c r="I10340" t="s">
        <v>15</v>
      </c>
    </row>
    <row r="10341" spans="1:9" x14ac:dyDescent="0.25">
      <c r="A10341" s="2">
        <v>26777</v>
      </c>
      <c r="B10341">
        <v>113</v>
      </c>
      <c r="C10341">
        <v>1973</v>
      </c>
      <c r="D10341">
        <v>4</v>
      </c>
      <c r="E10341">
        <v>23</v>
      </c>
      <c r="F10341">
        <v>17.8</v>
      </c>
      <c r="G10341">
        <v>25.5</v>
      </c>
      <c r="H10341">
        <v>5.0999999999999996</v>
      </c>
      <c r="I10341" t="s">
        <v>15</v>
      </c>
    </row>
    <row r="10342" spans="1:9" x14ac:dyDescent="0.25">
      <c r="A10342" s="2">
        <v>26778</v>
      </c>
      <c r="B10342">
        <v>114</v>
      </c>
      <c r="C10342">
        <v>1973</v>
      </c>
      <c r="D10342">
        <v>4</v>
      </c>
      <c r="E10342">
        <v>24</v>
      </c>
      <c r="F10342">
        <v>15.3</v>
      </c>
      <c r="G10342">
        <v>21.4</v>
      </c>
      <c r="H10342">
        <v>11.2</v>
      </c>
      <c r="I10342" t="s">
        <v>15</v>
      </c>
    </row>
    <row r="10343" spans="1:9" x14ac:dyDescent="0.25">
      <c r="A10343" s="2">
        <v>26779</v>
      </c>
      <c r="B10343">
        <v>115</v>
      </c>
      <c r="C10343">
        <v>1973</v>
      </c>
      <c r="D10343">
        <v>4</v>
      </c>
      <c r="E10343">
        <v>25</v>
      </c>
      <c r="F10343">
        <v>8.1999999999999993</v>
      </c>
      <c r="G10343">
        <v>20.6</v>
      </c>
      <c r="H10343">
        <v>8.1</v>
      </c>
      <c r="I10343" t="s">
        <v>15</v>
      </c>
    </row>
    <row r="10344" spans="1:9" x14ac:dyDescent="0.25">
      <c r="A10344" s="2">
        <v>26780</v>
      </c>
      <c r="B10344">
        <v>116</v>
      </c>
      <c r="C10344">
        <v>1973</v>
      </c>
      <c r="D10344">
        <v>4</v>
      </c>
      <c r="E10344">
        <v>26</v>
      </c>
      <c r="F10344">
        <v>10</v>
      </c>
      <c r="G10344">
        <v>22.1</v>
      </c>
      <c r="H10344">
        <v>0</v>
      </c>
      <c r="I10344" t="s">
        <v>15</v>
      </c>
    </row>
    <row r="10345" spans="1:9" x14ac:dyDescent="0.25">
      <c r="A10345" s="2">
        <v>26781</v>
      </c>
      <c r="B10345">
        <v>117</v>
      </c>
      <c r="C10345">
        <v>1973</v>
      </c>
      <c r="D10345">
        <v>4</v>
      </c>
      <c r="E10345">
        <v>27</v>
      </c>
      <c r="F10345">
        <v>8.6999999999999993</v>
      </c>
      <c r="G10345">
        <v>25.7</v>
      </c>
      <c r="H10345">
        <v>0</v>
      </c>
      <c r="I10345" t="s">
        <v>15</v>
      </c>
    </row>
    <row r="10346" spans="1:9" x14ac:dyDescent="0.25">
      <c r="A10346" s="2">
        <v>26782</v>
      </c>
      <c r="B10346">
        <v>118</v>
      </c>
      <c r="C10346">
        <v>1973</v>
      </c>
      <c r="D10346">
        <v>4</v>
      </c>
      <c r="E10346">
        <v>28</v>
      </c>
      <c r="F10346">
        <v>15.1</v>
      </c>
      <c r="G10346">
        <v>22.9</v>
      </c>
      <c r="H10346">
        <v>25.9</v>
      </c>
      <c r="I10346" t="s">
        <v>15</v>
      </c>
    </row>
    <row r="10347" spans="1:9" x14ac:dyDescent="0.25">
      <c r="A10347" s="2">
        <v>26783</v>
      </c>
      <c r="B10347">
        <v>119</v>
      </c>
      <c r="C10347">
        <v>1973</v>
      </c>
      <c r="D10347">
        <v>4</v>
      </c>
      <c r="E10347">
        <v>29</v>
      </c>
      <c r="F10347">
        <v>11.6</v>
      </c>
      <c r="G10347">
        <v>22.2</v>
      </c>
      <c r="H10347">
        <v>0.3</v>
      </c>
      <c r="I10347" t="s">
        <v>15</v>
      </c>
    </row>
    <row r="10348" spans="1:9" x14ac:dyDescent="0.25">
      <c r="A10348" s="2">
        <v>26784</v>
      </c>
      <c r="B10348">
        <v>120</v>
      </c>
      <c r="C10348">
        <v>1973</v>
      </c>
      <c r="D10348">
        <v>4</v>
      </c>
      <c r="E10348">
        <v>30</v>
      </c>
      <c r="F10348">
        <v>6.7</v>
      </c>
      <c r="G10348">
        <v>21.5</v>
      </c>
      <c r="H10348">
        <v>0</v>
      </c>
      <c r="I10348" t="s">
        <v>15</v>
      </c>
    </row>
    <row r="10349" spans="1:9" x14ac:dyDescent="0.25">
      <c r="A10349" s="2">
        <v>26785</v>
      </c>
      <c r="B10349">
        <v>121</v>
      </c>
      <c r="C10349">
        <v>1973</v>
      </c>
      <c r="D10349">
        <v>5</v>
      </c>
      <c r="E10349">
        <v>1</v>
      </c>
      <c r="F10349">
        <v>13.1</v>
      </c>
      <c r="G10349">
        <v>26.7</v>
      </c>
      <c r="H10349">
        <v>0</v>
      </c>
      <c r="I10349" t="s">
        <v>15</v>
      </c>
    </row>
    <row r="10350" spans="1:9" x14ac:dyDescent="0.25">
      <c r="A10350" s="2">
        <v>26786</v>
      </c>
      <c r="B10350">
        <v>122</v>
      </c>
      <c r="C10350">
        <v>1973</v>
      </c>
      <c r="D10350">
        <v>5</v>
      </c>
      <c r="E10350">
        <v>2</v>
      </c>
      <c r="F10350">
        <v>12.7</v>
      </c>
      <c r="G10350">
        <v>22</v>
      </c>
      <c r="H10350">
        <v>3</v>
      </c>
      <c r="I10350" t="s">
        <v>15</v>
      </c>
    </row>
    <row r="10351" spans="1:9" x14ac:dyDescent="0.25">
      <c r="A10351" s="2">
        <v>26787</v>
      </c>
      <c r="B10351">
        <v>123</v>
      </c>
      <c r="C10351">
        <v>1973</v>
      </c>
      <c r="D10351">
        <v>5</v>
      </c>
      <c r="E10351">
        <v>3</v>
      </c>
      <c r="F10351">
        <v>11.7</v>
      </c>
      <c r="G10351">
        <v>20.399999999999999</v>
      </c>
      <c r="H10351">
        <v>2.5</v>
      </c>
      <c r="I10351" t="s">
        <v>15</v>
      </c>
    </row>
    <row r="10352" spans="1:9" x14ac:dyDescent="0.25">
      <c r="A10352" s="2">
        <v>26788</v>
      </c>
      <c r="B10352">
        <v>124</v>
      </c>
      <c r="C10352">
        <v>1973</v>
      </c>
      <c r="D10352">
        <v>5</v>
      </c>
      <c r="E10352">
        <v>4</v>
      </c>
      <c r="F10352">
        <v>14.7</v>
      </c>
      <c r="G10352">
        <v>19.899999999999999</v>
      </c>
      <c r="H10352">
        <v>6.1</v>
      </c>
      <c r="I10352" t="s">
        <v>15</v>
      </c>
    </row>
    <row r="10353" spans="1:9" x14ac:dyDescent="0.25">
      <c r="A10353" s="2">
        <v>26789</v>
      </c>
      <c r="B10353">
        <v>125</v>
      </c>
      <c r="C10353">
        <v>1973</v>
      </c>
      <c r="D10353">
        <v>5</v>
      </c>
      <c r="E10353">
        <v>5</v>
      </c>
      <c r="F10353">
        <v>13.9</v>
      </c>
      <c r="G10353">
        <v>20.9</v>
      </c>
      <c r="H10353">
        <v>0.3</v>
      </c>
      <c r="I10353" t="s">
        <v>15</v>
      </c>
    </row>
    <row r="10354" spans="1:9" x14ac:dyDescent="0.25">
      <c r="A10354" s="2">
        <v>26790</v>
      </c>
      <c r="B10354">
        <v>126</v>
      </c>
      <c r="C10354">
        <v>1973</v>
      </c>
      <c r="D10354">
        <v>5</v>
      </c>
      <c r="E10354">
        <v>6</v>
      </c>
      <c r="F10354">
        <v>15.2</v>
      </c>
      <c r="G10354">
        <v>19.8</v>
      </c>
      <c r="H10354">
        <v>1.5</v>
      </c>
      <c r="I10354" t="s">
        <v>15</v>
      </c>
    </row>
    <row r="10355" spans="1:9" x14ac:dyDescent="0.25">
      <c r="A10355" s="2">
        <v>26791</v>
      </c>
      <c r="B10355">
        <v>127</v>
      </c>
      <c r="C10355">
        <v>1973</v>
      </c>
      <c r="D10355">
        <v>5</v>
      </c>
      <c r="E10355">
        <v>7</v>
      </c>
      <c r="F10355">
        <v>6.8</v>
      </c>
      <c r="G10355">
        <v>23.7</v>
      </c>
      <c r="H10355">
        <v>0</v>
      </c>
      <c r="I10355" t="s">
        <v>15</v>
      </c>
    </row>
    <row r="10356" spans="1:9" x14ac:dyDescent="0.25">
      <c r="A10356" s="2">
        <v>26792</v>
      </c>
      <c r="B10356">
        <v>128</v>
      </c>
      <c r="C10356">
        <v>1973</v>
      </c>
      <c r="D10356">
        <v>5</v>
      </c>
      <c r="E10356">
        <v>8</v>
      </c>
      <c r="F10356">
        <v>13.4</v>
      </c>
      <c r="G10356">
        <v>20.3</v>
      </c>
      <c r="H10356">
        <v>16</v>
      </c>
      <c r="I10356" t="s">
        <v>15</v>
      </c>
    </row>
    <row r="10357" spans="1:9" x14ac:dyDescent="0.25">
      <c r="A10357" s="2">
        <v>26793</v>
      </c>
      <c r="B10357">
        <v>129</v>
      </c>
      <c r="C10357">
        <v>1973</v>
      </c>
      <c r="D10357">
        <v>5</v>
      </c>
      <c r="E10357">
        <v>9</v>
      </c>
      <c r="F10357">
        <v>15.3</v>
      </c>
      <c r="G10357">
        <v>22.1</v>
      </c>
      <c r="H10357">
        <v>0.3</v>
      </c>
      <c r="I10357" t="s">
        <v>15</v>
      </c>
    </row>
    <row r="10358" spans="1:9" x14ac:dyDescent="0.25">
      <c r="A10358" s="2">
        <v>26794</v>
      </c>
      <c r="B10358">
        <v>130</v>
      </c>
      <c r="C10358">
        <v>1973</v>
      </c>
      <c r="D10358">
        <v>5</v>
      </c>
      <c r="E10358">
        <v>10</v>
      </c>
      <c r="F10358">
        <v>10.3</v>
      </c>
      <c r="G10358">
        <v>22.8</v>
      </c>
      <c r="H10358">
        <v>0</v>
      </c>
      <c r="I10358" t="s">
        <v>15</v>
      </c>
    </row>
    <row r="10359" spans="1:9" x14ac:dyDescent="0.25">
      <c r="A10359" s="2">
        <v>26795</v>
      </c>
      <c r="B10359">
        <v>131</v>
      </c>
      <c r="C10359">
        <v>1973</v>
      </c>
      <c r="D10359">
        <v>5</v>
      </c>
      <c r="E10359">
        <v>11</v>
      </c>
      <c r="F10359">
        <v>12.5</v>
      </c>
      <c r="G10359">
        <v>22.5</v>
      </c>
      <c r="H10359">
        <v>6.1</v>
      </c>
      <c r="I10359" t="s">
        <v>15</v>
      </c>
    </row>
    <row r="10360" spans="1:9" x14ac:dyDescent="0.25">
      <c r="A10360" s="2">
        <v>26796</v>
      </c>
      <c r="B10360">
        <v>132</v>
      </c>
      <c r="C10360">
        <v>1973</v>
      </c>
      <c r="D10360">
        <v>5</v>
      </c>
      <c r="E10360">
        <v>12</v>
      </c>
      <c r="F10360">
        <v>14.6</v>
      </c>
      <c r="G10360">
        <v>19.3</v>
      </c>
      <c r="H10360">
        <v>4.3</v>
      </c>
      <c r="I10360" t="s">
        <v>15</v>
      </c>
    </row>
    <row r="10361" spans="1:9" x14ac:dyDescent="0.25">
      <c r="A10361" s="2">
        <v>26797</v>
      </c>
      <c r="B10361">
        <v>133</v>
      </c>
      <c r="C10361">
        <v>1973</v>
      </c>
      <c r="D10361">
        <v>5</v>
      </c>
      <c r="E10361">
        <v>13</v>
      </c>
      <c r="F10361">
        <v>11.2</v>
      </c>
      <c r="G10361">
        <v>17.399999999999999</v>
      </c>
      <c r="H10361">
        <v>23.4</v>
      </c>
      <c r="I10361" t="s">
        <v>15</v>
      </c>
    </row>
    <row r="10362" spans="1:9" x14ac:dyDescent="0.25">
      <c r="A10362" s="2">
        <v>26798</v>
      </c>
      <c r="B10362">
        <v>134</v>
      </c>
      <c r="C10362">
        <v>1973</v>
      </c>
      <c r="D10362">
        <v>5</v>
      </c>
      <c r="E10362">
        <v>14</v>
      </c>
      <c r="F10362">
        <v>3.9</v>
      </c>
      <c r="G10362">
        <v>17.399999999999999</v>
      </c>
      <c r="H10362">
        <v>1.3</v>
      </c>
      <c r="I10362" t="s">
        <v>15</v>
      </c>
    </row>
    <row r="10363" spans="1:9" x14ac:dyDescent="0.25">
      <c r="A10363" s="2">
        <v>26799</v>
      </c>
      <c r="B10363">
        <v>135</v>
      </c>
      <c r="C10363">
        <v>1973</v>
      </c>
      <c r="D10363">
        <v>5</v>
      </c>
      <c r="E10363">
        <v>15</v>
      </c>
      <c r="F10363">
        <v>5.4</v>
      </c>
      <c r="G10363">
        <v>19.100000000000001</v>
      </c>
      <c r="H10363">
        <v>0</v>
      </c>
      <c r="I10363" t="s">
        <v>15</v>
      </c>
    </row>
    <row r="10364" spans="1:9" x14ac:dyDescent="0.25">
      <c r="A10364" s="2">
        <v>26800</v>
      </c>
      <c r="B10364">
        <v>136</v>
      </c>
      <c r="C10364">
        <v>1973</v>
      </c>
      <c r="D10364">
        <v>5</v>
      </c>
      <c r="E10364">
        <v>16</v>
      </c>
      <c r="F10364">
        <v>7.7</v>
      </c>
      <c r="G10364">
        <v>20.5</v>
      </c>
      <c r="H10364">
        <v>0</v>
      </c>
      <c r="I10364" t="s">
        <v>15</v>
      </c>
    </row>
    <row r="10365" spans="1:9" x14ac:dyDescent="0.25">
      <c r="A10365" s="2">
        <v>26801</v>
      </c>
      <c r="B10365">
        <v>137</v>
      </c>
      <c r="C10365">
        <v>1973</v>
      </c>
      <c r="D10365">
        <v>5</v>
      </c>
      <c r="E10365">
        <v>17</v>
      </c>
      <c r="F10365">
        <v>11.3</v>
      </c>
      <c r="G10365">
        <v>21.1</v>
      </c>
      <c r="H10365">
        <v>0</v>
      </c>
      <c r="I10365" t="s">
        <v>15</v>
      </c>
    </row>
    <row r="10366" spans="1:9" x14ac:dyDescent="0.25">
      <c r="A10366" s="2">
        <v>26802</v>
      </c>
      <c r="B10366">
        <v>138</v>
      </c>
      <c r="C10366">
        <v>1973</v>
      </c>
      <c r="D10366">
        <v>5</v>
      </c>
      <c r="E10366">
        <v>18</v>
      </c>
      <c r="F10366">
        <v>13.6</v>
      </c>
      <c r="G10366">
        <v>19.5</v>
      </c>
      <c r="H10366">
        <v>0</v>
      </c>
      <c r="I10366" t="s">
        <v>15</v>
      </c>
    </row>
    <row r="10367" spans="1:9" x14ac:dyDescent="0.25">
      <c r="A10367" s="2">
        <v>26803</v>
      </c>
      <c r="B10367">
        <v>139</v>
      </c>
      <c r="C10367">
        <v>1973</v>
      </c>
      <c r="D10367">
        <v>5</v>
      </c>
      <c r="E10367">
        <v>19</v>
      </c>
      <c r="F10367">
        <v>12</v>
      </c>
      <c r="G10367">
        <v>24.2</v>
      </c>
      <c r="H10367">
        <v>0.8</v>
      </c>
      <c r="I10367" t="s">
        <v>15</v>
      </c>
    </row>
    <row r="10368" spans="1:9" x14ac:dyDescent="0.25">
      <c r="A10368" s="2">
        <v>26804</v>
      </c>
      <c r="B10368">
        <v>140</v>
      </c>
      <c r="C10368">
        <v>1973</v>
      </c>
      <c r="D10368">
        <v>5</v>
      </c>
      <c r="E10368">
        <v>20</v>
      </c>
      <c r="F10368">
        <v>11.8</v>
      </c>
      <c r="G10368">
        <v>24.1</v>
      </c>
      <c r="H10368">
        <v>0</v>
      </c>
      <c r="I10368" t="s">
        <v>15</v>
      </c>
    </row>
    <row r="10369" spans="1:9" x14ac:dyDescent="0.25">
      <c r="A10369" s="2">
        <v>26805</v>
      </c>
      <c r="B10369">
        <v>141</v>
      </c>
      <c r="C10369">
        <v>1973</v>
      </c>
      <c r="D10369">
        <v>5</v>
      </c>
      <c r="E10369">
        <v>21</v>
      </c>
      <c r="F10369">
        <v>15.6</v>
      </c>
      <c r="G10369">
        <v>19.2</v>
      </c>
      <c r="H10369">
        <v>10.199999999999999</v>
      </c>
      <c r="I10369" t="s">
        <v>15</v>
      </c>
    </row>
    <row r="10370" spans="1:9" x14ac:dyDescent="0.25">
      <c r="A10370" s="2">
        <v>26806</v>
      </c>
      <c r="B10370">
        <v>142</v>
      </c>
      <c r="C10370">
        <v>1973</v>
      </c>
      <c r="D10370">
        <v>5</v>
      </c>
      <c r="E10370">
        <v>22</v>
      </c>
      <c r="F10370">
        <v>10</v>
      </c>
      <c r="G10370">
        <v>18.3</v>
      </c>
      <c r="H10370">
        <v>1.3</v>
      </c>
      <c r="I10370" t="s">
        <v>15</v>
      </c>
    </row>
    <row r="10371" spans="1:9" x14ac:dyDescent="0.25">
      <c r="A10371" s="2">
        <v>26807</v>
      </c>
      <c r="B10371">
        <v>143</v>
      </c>
      <c r="C10371">
        <v>1973</v>
      </c>
      <c r="D10371">
        <v>5</v>
      </c>
      <c r="E10371">
        <v>23</v>
      </c>
      <c r="F10371">
        <v>7.6</v>
      </c>
      <c r="G10371">
        <v>20.3</v>
      </c>
      <c r="H10371">
        <v>0.5</v>
      </c>
      <c r="I10371" t="s">
        <v>15</v>
      </c>
    </row>
    <row r="10372" spans="1:9" x14ac:dyDescent="0.25">
      <c r="A10372" s="2">
        <v>26808</v>
      </c>
      <c r="B10372">
        <v>144</v>
      </c>
      <c r="C10372">
        <v>1973</v>
      </c>
      <c r="D10372">
        <v>5</v>
      </c>
      <c r="E10372">
        <v>24</v>
      </c>
      <c r="F10372">
        <v>10.1</v>
      </c>
      <c r="G10372">
        <v>19.7</v>
      </c>
      <c r="H10372">
        <v>2.5</v>
      </c>
      <c r="I10372" t="s">
        <v>15</v>
      </c>
    </row>
    <row r="10373" spans="1:9" x14ac:dyDescent="0.25">
      <c r="A10373" s="2">
        <v>26809</v>
      </c>
      <c r="B10373">
        <v>145</v>
      </c>
      <c r="C10373">
        <v>1973</v>
      </c>
      <c r="D10373">
        <v>5</v>
      </c>
      <c r="E10373">
        <v>25</v>
      </c>
      <c r="F10373">
        <v>11.4</v>
      </c>
      <c r="G10373">
        <v>22.5</v>
      </c>
      <c r="H10373">
        <v>1.5</v>
      </c>
      <c r="I10373" t="s">
        <v>15</v>
      </c>
    </row>
    <row r="10374" spans="1:9" x14ac:dyDescent="0.25">
      <c r="A10374" s="2">
        <v>26810</v>
      </c>
      <c r="B10374">
        <v>146</v>
      </c>
      <c r="C10374">
        <v>1973</v>
      </c>
      <c r="D10374">
        <v>5</v>
      </c>
      <c r="E10374">
        <v>26</v>
      </c>
      <c r="F10374">
        <v>10.5</v>
      </c>
      <c r="G10374">
        <v>23</v>
      </c>
      <c r="H10374">
        <v>0</v>
      </c>
      <c r="I10374" t="s">
        <v>15</v>
      </c>
    </row>
    <row r="10375" spans="1:9" x14ac:dyDescent="0.25">
      <c r="A10375" s="2">
        <v>26811</v>
      </c>
      <c r="B10375">
        <v>147</v>
      </c>
      <c r="C10375">
        <v>1973</v>
      </c>
      <c r="D10375">
        <v>5</v>
      </c>
      <c r="E10375">
        <v>27</v>
      </c>
      <c r="F10375">
        <v>10.6</v>
      </c>
      <c r="G10375">
        <v>21.5</v>
      </c>
      <c r="H10375">
        <v>0</v>
      </c>
      <c r="I10375" t="s">
        <v>15</v>
      </c>
    </row>
    <row r="10376" spans="1:9" x14ac:dyDescent="0.25">
      <c r="A10376" s="2">
        <v>26812</v>
      </c>
      <c r="B10376">
        <v>148</v>
      </c>
      <c r="C10376">
        <v>1973</v>
      </c>
      <c r="D10376">
        <v>5</v>
      </c>
      <c r="E10376">
        <v>28</v>
      </c>
      <c r="F10376">
        <v>10.7</v>
      </c>
      <c r="G10376">
        <v>21.9</v>
      </c>
      <c r="H10376">
        <v>4.0999999999999996</v>
      </c>
      <c r="I10376" t="s">
        <v>15</v>
      </c>
    </row>
    <row r="10377" spans="1:9" x14ac:dyDescent="0.25">
      <c r="A10377" s="2">
        <v>26813</v>
      </c>
      <c r="B10377">
        <v>149</v>
      </c>
      <c r="C10377">
        <v>1973</v>
      </c>
      <c r="D10377">
        <v>5</v>
      </c>
      <c r="E10377">
        <v>29</v>
      </c>
      <c r="F10377">
        <v>13.5</v>
      </c>
      <c r="G10377">
        <v>20.8</v>
      </c>
      <c r="H10377">
        <v>6.4</v>
      </c>
      <c r="I10377" t="s">
        <v>15</v>
      </c>
    </row>
    <row r="10378" spans="1:9" x14ac:dyDescent="0.25">
      <c r="A10378" s="2">
        <v>26814</v>
      </c>
      <c r="B10378">
        <v>150</v>
      </c>
      <c r="C10378">
        <v>1973</v>
      </c>
      <c r="D10378">
        <v>5</v>
      </c>
      <c r="E10378">
        <v>30</v>
      </c>
      <c r="F10378">
        <v>14</v>
      </c>
      <c r="G10378">
        <v>19.3</v>
      </c>
      <c r="H10378">
        <v>10.7</v>
      </c>
      <c r="I10378" t="s">
        <v>15</v>
      </c>
    </row>
    <row r="10379" spans="1:9" x14ac:dyDescent="0.25">
      <c r="A10379" s="2">
        <v>26815</v>
      </c>
      <c r="B10379">
        <v>151</v>
      </c>
      <c r="C10379">
        <v>1973</v>
      </c>
      <c r="D10379">
        <v>5</v>
      </c>
      <c r="E10379">
        <v>31</v>
      </c>
      <c r="F10379">
        <v>10.7</v>
      </c>
      <c r="G10379">
        <v>18.600000000000001</v>
      </c>
      <c r="H10379">
        <v>5.8</v>
      </c>
      <c r="I10379" t="s">
        <v>15</v>
      </c>
    </row>
    <row r="10380" spans="1:9" x14ac:dyDescent="0.25">
      <c r="A10380" s="2">
        <v>26816</v>
      </c>
      <c r="B10380">
        <v>152</v>
      </c>
      <c r="C10380">
        <v>1973</v>
      </c>
      <c r="D10380">
        <v>6</v>
      </c>
      <c r="E10380">
        <v>1</v>
      </c>
      <c r="F10380">
        <v>7.5</v>
      </c>
      <c r="G10380">
        <v>16.8</v>
      </c>
      <c r="H10380">
        <v>4.3</v>
      </c>
      <c r="I10380" t="s">
        <v>15</v>
      </c>
    </row>
    <row r="10381" spans="1:9" x14ac:dyDescent="0.25">
      <c r="A10381" s="2">
        <v>26817</v>
      </c>
      <c r="B10381">
        <v>153</v>
      </c>
      <c r="C10381">
        <v>1973</v>
      </c>
      <c r="D10381">
        <v>6</v>
      </c>
      <c r="E10381">
        <v>2</v>
      </c>
      <c r="F10381">
        <v>7.9</v>
      </c>
      <c r="G10381">
        <v>16.5</v>
      </c>
      <c r="H10381">
        <v>0</v>
      </c>
      <c r="I10381" t="s">
        <v>15</v>
      </c>
    </row>
    <row r="10382" spans="1:9" x14ac:dyDescent="0.25">
      <c r="A10382" s="2">
        <v>26818</v>
      </c>
      <c r="B10382">
        <v>154</v>
      </c>
      <c r="C10382">
        <v>1973</v>
      </c>
      <c r="D10382">
        <v>6</v>
      </c>
      <c r="E10382">
        <v>3</v>
      </c>
      <c r="F10382">
        <v>4.3</v>
      </c>
      <c r="G10382">
        <v>15.4</v>
      </c>
      <c r="H10382">
        <v>0.5</v>
      </c>
      <c r="I10382" t="s">
        <v>15</v>
      </c>
    </row>
    <row r="10383" spans="1:9" x14ac:dyDescent="0.25">
      <c r="A10383" s="2">
        <v>26819</v>
      </c>
      <c r="B10383">
        <v>155</v>
      </c>
      <c r="C10383">
        <v>1973</v>
      </c>
      <c r="D10383">
        <v>6</v>
      </c>
      <c r="E10383">
        <v>4</v>
      </c>
      <c r="G10383">
        <v>14.3</v>
      </c>
      <c r="H10383">
        <v>0.8</v>
      </c>
      <c r="I10383" t="s">
        <v>15</v>
      </c>
    </row>
    <row r="10384" spans="1:9" x14ac:dyDescent="0.25">
      <c r="A10384" s="2">
        <v>26820</v>
      </c>
      <c r="B10384">
        <v>156</v>
      </c>
      <c r="C10384">
        <v>1973</v>
      </c>
      <c r="D10384">
        <v>6</v>
      </c>
      <c r="E10384">
        <v>5</v>
      </c>
      <c r="G10384">
        <v>16.5</v>
      </c>
      <c r="H10384">
        <v>8.1</v>
      </c>
      <c r="I10384" t="s">
        <v>15</v>
      </c>
    </row>
    <row r="10385" spans="1:9" x14ac:dyDescent="0.25">
      <c r="A10385" s="2">
        <v>26821</v>
      </c>
      <c r="B10385">
        <v>157</v>
      </c>
      <c r="C10385">
        <v>1973</v>
      </c>
      <c r="D10385">
        <v>6</v>
      </c>
      <c r="E10385">
        <v>6</v>
      </c>
      <c r="F10385">
        <v>13</v>
      </c>
      <c r="G10385">
        <v>20.5</v>
      </c>
      <c r="H10385">
        <v>16.5</v>
      </c>
      <c r="I10385" t="s">
        <v>15</v>
      </c>
    </row>
    <row r="10386" spans="1:9" x14ac:dyDescent="0.25">
      <c r="A10386" s="2">
        <v>26822</v>
      </c>
      <c r="B10386">
        <v>158</v>
      </c>
      <c r="C10386">
        <v>1973</v>
      </c>
      <c r="D10386">
        <v>6</v>
      </c>
      <c r="E10386">
        <v>7</v>
      </c>
      <c r="F10386">
        <v>9.4</v>
      </c>
      <c r="G10386">
        <v>18.100000000000001</v>
      </c>
      <c r="H10386">
        <v>6.9</v>
      </c>
      <c r="I10386" t="s">
        <v>15</v>
      </c>
    </row>
    <row r="10387" spans="1:9" x14ac:dyDescent="0.25">
      <c r="A10387" s="2">
        <v>26823</v>
      </c>
      <c r="B10387">
        <v>159</v>
      </c>
      <c r="C10387">
        <v>1973</v>
      </c>
      <c r="D10387">
        <v>6</v>
      </c>
      <c r="E10387">
        <v>8</v>
      </c>
      <c r="F10387">
        <v>10.5</v>
      </c>
      <c r="G10387">
        <v>16.2</v>
      </c>
      <c r="H10387">
        <v>10.4</v>
      </c>
      <c r="I10387" t="s">
        <v>15</v>
      </c>
    </row>
    <row r="10388" spans="1:9" x14ac:dyDescent="0.25">
      <c r="A10388" s="2">
        <v>26824</v>
      </c>
      <c r="B10388">
        <v>160</v>
      </c>
      <c r="C10388">
        <v>1973</v>
      </c>
      <c r="D10388">
        <v>6</v>
      </c>
      <c r="E10388">
        <v>9</v>
      </c>
      <c r="F10388">
        <v>6</v>
      </c>
      <c r="G10388">
        <v>12.1</v>
      </c>
      <c r="H10388">
        <v>3</v>
      </c>
      <c r="I10388" t="s">
        <v>15</v>
      </c>
    </row>
    <row r="10389" spans="1:9" x14ac:dyDescent="0.25">
      <c r="A10389" s="2">
        <v>26825</v>
      </c>
      <c r="B10389">
        <v>161</v>
      </c>
      <c r="C10389">
        <v>1973</v>
      </c>
      <c r="D10389">
        <v>6</v>
      </c>
      <c r="E10389">
        <v>10</v>
      </c>
      <c r="F10389">
        <v>7.7</v>
      </c>
      <c r="G10389">
        <v>16.7</v>
      </c>
      <c r="H10389">
        <v>35.299999999999997</v>
      </c>
      <c r="I10389" t="s">
        <v>15</v>
      </c>
    </row>
    <row r="10390" spans="1:9" x14ac:dyDescent="0.25">
      <c r="A10390" s="2">
        <v>26826</v>
      </c>
      <c r="B10390">
        <v>162</v>
      </c>
      <c r="C10390">
        <v>1973</v>
      </c>
      <c r="D10390">
        <v>6</v>
      </c>
      <c r="E10390">
        <v>11</v>
      </c>
      <c r="F10390">
        <v>6.6</v>
      </c>
      <c r="G10390">
        <v>19.2</v>
      </c>
      <c r="H10390">
        <v>0</v>
      </c>
      <c r="I10390" t="s">
        <v>15</v>
      </c>
    </row>
    <row r="10391" spans="1:9" x14ac:dyDescent="0.25">
      <c r="A10391" s="2">
        <v>26827</v>
      </c>
      <c r="B10391">
        <v>163</v>
      </c>
      <c r="C10391">
        <v>1973</v>
      </c>
      <c r="D10391">
        <v>6</v>
      </c>
      <c r="E10391">
        <v>12</v>
      </c>
      <c r="F10391">
        <v>12</v>
      </c>
      <c r="G10391">
        <v>17.7</v>
      </c>
      <c r="H10391">
        <v>25.7</v>
      </c>
      <c r="I10391" t="s">
        <v>15</v>
      </c>
    </row>
    <row r="10392" spans="1:9" x14ac:dyDescent="0.25">
      <c r="A10392" s="2">
        <v>26828</v>
      </c>
      <c r="B10392">
        <v>164</v>
      </c>
      <c r="C10392">
        <v>1973</v>
      </c>
      <c r="D10392">
        <v>6</v>
      </c>
      <c r="E10392">
        <v>13</v>
      </c>
      <c r="F10392">
        <v>8.1999999999999993</v>
      </c>
      <c r="G10392">
        <v>19.5</v>
      </c>
      <c r="H10392">
        <v>8.9</v>
      </c>
      <c r="I10392" t="s">
        <v>15</v>
      </c>
    </row>
    <row r="10393" spans="1:9" x14ac:dyDescent="0.25">
      <c r="A10393" s="2">
        <v>26829</v>
      </c>
      <c r="B10393">
        <v>165</v>
      </c>
      <c r="C10393">
        <v>1973</v>
      </c>
      <c r="D10393">
        <v>6</v>
      </c>
      <c r="E10393">
        <v>14</v>
      </c>
      <c r="F10393">
        <v>6.6</v>
      </c>
      <c r="G10393">
        <v>15.9</v>
      </c>
      <c r="H10393">
        <v>0</v>
      </c>
      <c r="I10393" t="s">
        <v>15</v>
      </c>
    </row>
    <row r="10394" spans="1:9" x14ac:dyDescent="0.25">
      <c r="A10394" s="2">
        <v>26830</v>
      </c>
      <c r="B10394">
        <v>166</v>
      </c>
      <c r="C10394">
        <v>1973</v>
      </c>
      <c r="D10394">
        <v>6</v>
      </c>
      <c r="E10394">
        <v>15</v>
      </c>
      <c r="F10394">
        <v>5</v>
      </c>
      <c r="G10394">
        <v>18.600000000000001</v>
      </c>
      <c r="H10394">
        <v>0</v>
      </c>
      <c r="I10394" t="s">
        <v>15</v>
      </c>
    </row>
    <row r="10395" spans="1:9" x14ac:dyDescent="0.25">
      <c r="A10395" s="2">
        <v>26831</v>
      </c>
      <c r="B10395">
        <v>167</v>
      </c>
      <c r="C10395">
        <v>1973</v>
      </c>
      <c r="D10395">
        <v>6</v>
      </c>
      <c r="E10395">
        <v>16</v>
      </c>
      <c r="F10395">
        <v>10</v>
      </c>
      <c r="G10395">
        <v>15.1</v>
      </c>
      <c r="H10395">
        <v>2.5</v>
      </c>
      <c r="I10395" t="s">
        <v>15</v>
      </c>
    </row>
    <row r="10396" spans="1:9" x14ac:dyDescent="0.25">
      <c r="A10396" s="2">
        <v>26832</v>
      </c>
      <c r="B10396">
        <v>168</v>
      </c>
      <c r="C10396">
        <v>1973</v>
      </c>
      <c r="D10396">
        <v>6</v>
      </c>
      <c r="E10396">
        <v>17</v>
      </c>
      <c r="F10396">
        <v>10.7</v>
      </c>
      <c r="G10396">
        <v>19.5</v>
      </c>
      <c r="H10396">
        <v>2.5</v>
      </c>
      <c r="I10396" t="s">
        <v>15</v>
      </c>
    </row>
    <row r="10397" spans="1:9" x14ac:dyDescent="0.25">
      <c r="A10397" s="2">
        <v>26833</v>
      </c>
      <c r="B10397">
        <v>169</v>
      </c>
      <c r="C10397">
        <v>1973</v>
      </c>
      <c r="D10397">
        <v>6</v>
      </c>
      <c r="E10397">
        <v>18</v>
      </c>
      <c r="F10397">
        <v>9.9</v>
      </c>
      <c r="G10397">
        <v>18.5</v>
      </c>
      <c r="H10397">
        <v>6.9</v>
      </c>
      <c r="I10397" t="s">
        <v>15</v>
      </c>
    </row>
    <row r="10398" spans="1:9" x14ac:dyDescent="0.25">
      <c r="A10398" s="2">
        <v>26834</v>
      </c>
      <c r="B10398">
        <v>170</v>
      </c>
      <c r="C10398">
        <v>1973</v>
      </c>
      <c r="D10398">
        <v>6</v>
      </c>
      <c r="E10398">
        <v>19</v>
      </c>
      <c r="F10398">
        <v>11.8</v>
      </c>
      <c r="G10398">
        <v>17.899999999999999</v>
      </c>
      <c r="H10398">
        <v>9.9</v>
      </c>
      <c r="I10398" t="s">
        <v>15</v>
      </c>
    </row>
    <row r="10399" spans="1:9" x14ac:dyDescent="0.25">
      <c r="A10399" s="2">
        <v>26835</v>
      </c>
      <c r="B10399">
        <v>171</v>
      </c>
      <c r="C10399">
        <v>1973</v>
      </c>
      <c r="D10399">
        <v>6</v>
      </c>
      <c r="E10399">
        <v>20</v>
      </c>
      <c r="F10399">
        <v>5.6</v>
      </c>
      <c r="G10399">
        <v>15.3</v>
      </c>
      <c r="H10399">
        <v>10.4</v>
      </c>
      <c r="I10399" t="s">
        <v>15</v>
      </c>
    </row>
    <row r="10400" spans="1:9" x14ac:dyDescent="0.25">
      <c r="A10400" s="2">
        <v>26836</v>
      </c>
      <c r="B10400">
        <v>172</v>
      </c>
      <c r="C10400">
        <v>1973</v>
      </c>
      <c r="D10400">
        <v>6</v>
      </c>
      <c r="E10400">
        <v>21</v>
      </c>
      <c r="F10400">
        <v>8.8000000000000007</v>
      </c>
      <c r="G10400">
        <v>18.5</v>
      </c>
      <c r="H10400">
        <v>0.8</v>
      </c>
      <c r="I10400" t="s">
        <v>15</v>
      </c>
    </row>
    <row r="10401" spans="1:9" x14ac:dyDescent="0.25">
      <c r="A10401" s="2">
        <v>26837</v>
      </c>
      <c r="B10401">
        <v>173</v>
      </c>
      <c r="C10401">
        <v>1973</v>
      </c>
      <c r="D10401">
        <v>6</v>
      </c>
      <c r="E10401">
        <v>22</v>
      </c>
      <c r="F10401">
        <v>12.7</v>
      </c>
      <c r="G10401">
        <v>17.600000000000001</v>
      </c>
      <c r="H10401">
        <v>17.3</v>
      </c>
      <c r="I10401" t="s">
        <v>15</v>
      </c>
    </row>
    <row r="10402" spans="1:9" x14ac:dyDescent="0.25">
      <c r="A10402" s="2">
        <v>26838</v>
      </c>
      <c r="B10402">
        <v>174</v>
      </c>
      <c r="C10402">
        <v>1973</v>
      </c>
      <c r="D10402">
        <v>6</v>
      </c>
      <c r="E10402">
        <v>23</v>
      </c>
      <c r="F10402">
        <v>11.7</v>
      </c>
      <c r="G10402">
        <v>15.4</v>
      </c>
      <c r="H10402">
        <v>4.5999999999999996</v>
      </c>
      <c r="I10402" t="s">
        <v>15</v>
      </c>
    </row>
    <row r="10403" spans="1:9" x14ac:dyDescent="0.25">
      <c r="A10403" s="2">
        <v>26839</v>
      </c>
      <c r="B10403">
        <v>175</v>
      </c>
      <c r="C10403">
        <v>1973</v>
      </c>
      <c r="D10403">
        <v>6</v>
      </c>
      <c r="E10403">
        <v>24</v>
      </c>
      <c r="F10403">
        <v>3.7</v>
      </c>
      <c r="G10403">
        <v>15.2</v>
      </c>
      <c r="H10403">
        <v>2.5</v>
      </c>
      <c r="I10403" t="s">
        <v>15</v>
      </c>
    </row>
    <row r="10404" spans="1:9" x14ac:dyDescent="0.25">
      <c r="A10404" s="2">
        <v>26840</v>
      </c>
      <c r="B10404">
        <v>176</v>
      </c>
      <c r="C10404">
        <v>1973</v>
      </c>
      <c r="D10404">
        <v>6</v>
      </c>
      <c r="E10404">
        <v>25</v>
      </c>
      <c r="F10404">
        <v>0.5</v>
      </c>
      <c r="G10404">
        <v>14.4</v>
      </c>
      <c r="H10404">
        <v>0</v>
      </c>
      <c r="I10404" t="s">
        <v>15</v>
      </c>
    </row>
    <row r="10405" spans="1:9" x14ac:dyDescent="0.25">
      <c r="A10405" s="2">
        <v>26841</v>
      </c>
      <c r="B10405">
        <v>177</v>
      </c>
      <c r="C10405">
        <v>1973</v>
      </c>
      <c r="D10405">
        <v>6</v>
      </c>
      <c r="E10405">
        <v>26</v>
      </c>
      <c r="F10405">
        <v>2.9</v>
      </c>
      <c r="G10405">
        <v>15.6</v>
      </c>
      <c r="H10405">
        <v>0</v>
      </c>
      <c r="I10405" t="s">
        <v>15</v>
      </c>
    </row>
    <row r="10406" spans="1:9" x14ac:dyDescent="0.25">
      <c r="A10406" s="2">
        <v>26842</v>
      </c>
      <c r="B10406">
        <v>178</v>
      </c>
      <c r="C10406">
        <v>1973</v>
      </c>
      <c r="D10406">
        <v>6</v>
      </c>
      <c r="E10406">
        <v>27</v>
      </c>
      <c r="F10406">
        <v>3.3</v>
      </c>
      <c r="G10406">
        <v>17.8</v>
      </c>
      <c r="H10406">
        <v>0</v>
      </c>
      <c r="I10406" t="s">
        <v>15</v>
      </c>
    </row>
    <row r="10407" spans="1:9" x14ac:dyDescent="0.25">
      <c r="A10407" s="2">
        <v>26843</v>
      </c>
      <c r="B10407">
        <v>179</v>
      </c>
      <c r="C10407">
        <v>1973</v>
      </c>
      <c r="D10407">
        <v>6</v>
      </c>
      <c r="E10407">
        <v>28</v>
      </c>
      <c r="F10407">
        <v>9.3000000000000007</v>
      </c>
      <c r="G10407">
        <v>18.7</v>
      </c>
      <c r="H10407">
        <v>1.5</v>
      </c>
      <c r="I10407" t="s">
        <v>15</v>
      </c>
    </row>
    <row r="10408" spans="1:9" x14ac:dyDescent="0.25">
      <c r="A10408" s="2">
        <v>26844</v>
      </c>
      <c r="B10408">
        <v>180</v>
      </c>
      <c r="C10408">
        <v>1973</v>
      </c>
      <c r="D10408">
        <v>6</v>
      </c>
      <c r="E10408">
        <v>29</v>
      </c>
      <c r="F10408">
        <v>9.9</v>
      </c>
      <c r="G10408">
        <v>16.899999999999999</v>
      </c>
      <c r="H10408">
        <v>5.0999999999999996</v>
      </c>
      <c r="I10408" t="s">
        <v>15</v>
      </c>
    </row>
    <row r="10409" spans="1:9" x14ac:dyDescent="0.25">
      <c r="A10409" s="2">
        <v>26845</v>
      </c>
      <c r="B10409">
        <v>181</v>
      </c>
      <c r="C10409">
        <v>1973</v>
      </c>
      <c r="D10409">
        <v>6</v>
      </c>
      <c r="E10409">
        <v>30</v>
      </c>
      <c r="F10409">
        <v>8.6999999999999993</v>
      </c>
      <c r="G10409">
        <v>18.7</v>
      </c>
      <c r="H10409">
        <v>4.8</v>
      </c>
      <c r="I10409" t="s">
        <v>15</v>
      </c>
    </row>
    <row r="10410" spans="1:9" x14ac:dyDescent="0.25">
      <c r="A10410" s="2">
        <v>26846</v>
      </c>
      <c r="B10410">
        <v>182</v>
      </c>
      <c r="C10410">
        <v>1973</v>
      </c>
      <c r="D10410">
        <v>7</v>
      </c>
      <c r="E10410">
        <v>1</v>
      </c>
      <c r="F10410">
        <v>11.2</v>
      </c>
      <c r="G10410">
        <v>18.3</v>
      </c>
      <c r="H10410">
        <v>0.8</v>
      </c>
      <c r="I10410" t="s">
        <v>15</v>
      </c>
    </row>
    <row r="10411" spans="1:9" x14ac:dyDescent="0.25">
      <c r="A10411" s="2">
        <v>26847</v>
      </c>
      <c r="B10411">
        <v>183</v>
      </c>
      <c r="C10411">
        <v>1973</v>
      </c>
      <c r="D10411">
        <v>7</v>
      </c>
      <c r="E10411">
        <v>2</v>
      </c>
      <c r="F10411">
        <v>12.7</v>
      </c>
      <c r="G10411">
        <v>17</v>
      </c>
      <c r="H10411">
        <v>4.0999999999999996</v>
      </c>
      <c r="I10411" t="s">
        <v>15</v>
      </c>
    </row>
    <row r="10412" spans="1:9" x14ac:dyDescent="0.25">
      <c r="A10412" s="2">
        <v>26848</v>
      </c>
      <c r="B10412">
        <v>184</v>
      </c>
      <c r="C10412">
        <v>1973</v>
      </c>
      <c r="D10412">
        <v>7</v>
      </c>
      <c r="E10412">
        <v>3</v>
      </c>
      <c r="F10412">
        <v>10.199999999999999</v>
      </c>
      <c r="G10412">
        <v>19.899999999999999</v>
      </c>
      <c r="H10412">
        <v>0</v>
      </c>
      <c r="I10412" t="s">
        <v>15</v>
      </c>
    </row>
    <row r="10413" spans="1:9" x14ac:dyDescent="0.25">
      <c r="A10413" s="2">
        <v>26849</v>
      </c>
      <c r="B10413">
        <v>185</v>
      </c>
      <c r="C10413">
        <v>1973</v>
      </c>
      <c r="D10413">
        <v>7</v>
      </c>
      <c r="E10413">
        <v>4</v>
      </c>
      <c r="F10413">
        <v>10.199999999999999</v>
      </c>
      <c r="G10413">
        <v>20.9</v>
      </c>
      <c r="H10413">
        <v>0</v>
      </c>
      <c r="I10413" t="s">
        <v>15</v>
      </c>
    </row>
    <row r="10414" spans="1:9" x14ac:dyDescent="0.25">
      <c r="A10414" s="2">
        <v>26850</v>
      </c>
      <c r="B10414">
        <v>186</v>
      </c>
      <c r="C10414">
        <v>1973</v>
      </c>
      <c r="D10414">
        <v>7</v>
      </c>
      <c r="E10414">
        <v>5</v>
      </c>
      <c r="F10414">
        <v>10.7</v>
      </c>
      <c r="G10414">
        <v>21.2</v>
      </c>
      <c r="H10414">
        <v>0</v>
      </c>
      <c r="I10414" t="s">
        <v>15</v>
      </c>
    </row>
    <row r="10415" spans="1:9" x14ac:dyDescent="0.25">
      <c r="A10415" s="2">
        <v>26851</v>
      </c>
      <c r="B10415">
        <v>187</v>
      </c>
      <c r="C10415">
        <v>1973</v>
      </c>
      <c r="D10415">
        <v>7</v>
      </c>
      <c r="E10415">
        <v>6</v>
      </c>
      <c r="F10415">
        <v>12.2</v>
      </c>
      <c r="G10415">
        <v>21.1</v>
      </c>
      <c r="H10415">
        <v>0</v>
      </c>
      <c r="I10415" t="s">
        <v>15</v>
      </c>
    </row>
    <row r="10416" spans="1:9" x14ac:dyDescent="0.25">
      <c r="A10416" s="2">
        <v>26852</v>
      </c>
      <c r="B10416">
        <v>188</v>
      </c>
      <c r="C10416">
        <v>1973</v>
      </c>
      <c r="D10416">
        <v>7</v>
      </c>
      <c r="E10416">
        <v>7</v>
      </c>
      <c r="F10416">
        <v>10.3</v>
      </c>
      <c r="G10416">
        <v>17</v>
      </c>
      <c r="H10416">
        <v>23.1</v>
      </c>
      <c r="I10416" t="s">
        <v>15</v>
      </c>
    </row>
    <row r="10417" spans="1:9" x14ac:dyDescent="0.25">
      <c r="A10417" s="2">
        <v>26853</v>
      </c>
      <c r="B10417">
        <v>189</v>
      </c>
      <c r="C10417">
        <v>1973</v>
      </c>
      <c r="D10417">
        <v>7</v>
      </c>
      <c r="E10417">
        <v>8</v>
      </c>
      <c r="F10417">
        <v>11.2</v>
      </c>
      <c r="G10417">
        <v>16.899999999999999</v>
      </c>
      <c r="H10417">
        <v>4.3</v>
      </c>
      <c r="I10417" t="s">
        <v>15</v>
      </c>
    </row>
    <row r="10418" spans="1:9" x14ac:dyDescent="0.25">
      <c r="A10418" s="2">
        <v>26854</v>
      </c>
      <c r="B10418">
        <v>190</v>
      </c>
      <c r="C10418">
        <v>1973</v>
      </c>
      <c r="D10418">
        <v>7</v>
      </c>
      <c r="E10418">
        <v>9</v>
      </c>
      <c r="F10418">
        <v>9.6</v>
      </c>
      <c r="G10418">
        <v>16.3</v>
      </c>
      <c r="H10418">
        <v>15.7</v>
      </c>
      <c r="I10418" t="s">
        <v>15</v>
      </c>
    </row>
    <row r="10419" spans="1:9" x14ac:dyDescent="0.25">
      <c r="A10419" s="2">
        <v>26855</v>
      </c>
      <c r="B10419">
        <v>191</v>
      </c>
      <c r="C10419">
        <v>1973</v>
      </c>
      <c r="D10419">
        <v>7</v>
      </c>
      <c r="E10419">
        <v>10</v>
      </c>
      <c r="F10419">
        <v>3</v>
      </c>
      <c r="G10419">
        <v>17.7</v>
      </c>
      <c r="H10419">
        <v>1</v>
      </c>
      <c r="I10419" t="s">
        <v>15</v>
      </c>
    </row>
    <row r="10420" spans="1:9" x14ac:dyDescent="0.25">
      <c r="A10420" s="2">
        <v>26856</v>
      </c>
      <c r="B10420">
        <v>192</v>
      </c>
      <c r="C10420">
        <v>1973</v>
      </c>
      <c r="D10420">
        <v>7</v>
      </c>
      <c r="E10420">
        <v>11</v>
      </c>
      <c r="F10420">
        <v>4.2</v>
      </c>
      <c r="G10420">
        <v>18.399999999999999</v>
      </c>
      <c r="H10420">
        <v>0</v>
      </c>
      <c r="I10420" t="s">
        <v>15</v>
      </c>
    </row>
    <row r="10421" spans="1:9" x14ac:dyDescent="0.25">
      <c r="A10421" s="2">
        <v>26857</v>
      </c>
      <c r="B10421">
        <v>193</v>
      </c>
      <c r="C10421">
        <v>1973</v>
      </c>
      <c r="D10421">
        <v>7</v>
      </c>
      <c r="E10421">
        <v>12</v>
      </c>
      <c r="F10421">
        <v>5.3</v>
      </c>
      <c r="G10421">
        <v>16.5</v>
      </c>
      <c r="H10421">
        <v>0</v>
      </c>
      <c r="I10421" t="s">
        <v>15</v>
      </c>
    </row>
    <row r="10422" spans="1:9" x14ac:dyDescent="0.25">
      <c r="A10422" s="2">
        <v>26858</v>
      </c>
      <c r="B10422">
        <v>194</v>
      </c>
      <c r="C10422">
        <v>1973</v>
      </c>
      <c r="D10422">
        <v>7</v>
      </c>
      <c r="E10422">
        <v>13</v>
      </c>
      <c r="F10422">
        <v>7.2</v>
      </c>
      <c r="G10422">
        <v>19.5</v>
      </c>
      <c r="H10422">
        <v>1</v>
      </c>
      <c r="I10422" t="s">
        <v>15</v>
      </c>
    </row>
    <row r="10423" spans="1:9" x14ac:dyDescent="0.25">
      <c r="A10423" s="2">
        <v>26859</v>
      </c>
      <c r="B10423">
        <v>195</v>
      </c>
      <c r="C10423">
        <v>1973</v>
      </c>
      <c r="D10423">
        <v>7</v>
      </c>
      <c r="E10423">
        <v>14</v>
      </c>
      <c r="F10423">
        <v>10.3</v>
      </c>
      <c r="G10423">
        <v>16.3</v>
      </c>
      <c r="H10423">
        <v>15.2</v>
      </c>
      <c r="I10423" t="s">
        <v>15</v>
      </c>
    </row>
    <row r="10424" spans="1:9" x14ac:dyDescent="0.25">
      <c r="A10424" s="2">
        <v>26860</v>
      </c>
      <c r="B10424">
        <v>196</v>
      </c>
      <c r="C10424">
        <v>1973</v>
      </c>
      <c r="D10424">
        <v>7</v>
      </c>
      <c r="E10424">
        <v>15</v>
      </c>
      <c r="F10424">
        <v>8</v>
      </c>
      <c r="G10424">
        <v>14.5</v>
      </c>
      <c r="H10424">
        <v>11.9</v>
      </c>
      <c r="I10424" t="s">
        <v>15</v>
      </c>
    </row>
    <row r="10425" spans="1:9" x14ac:dyDescent="0.25">
      <c r="A10425" s="2">
        <v>26861</v>
      </c>
      <c r="B10425">
        <v>197</v>
      </c>
      <c r="C10425">
        <v>1973</v>
      </c>
      <c r="D10425">
        <v>7</v>
      </c>
      <c r="E10425">
        <v>16</v>
      </c>
      <c r="F10425">
        <v>6.6</v>
      </c>
      <c r="G10425">
        <v>17.600000000000001</v>
      </c>
      <c r="H10425">
        <v>0.5</v>
      </c>
      <c r="I10425" t="s">
        <v>15</v>
      </c>
    </row>
    <row r="10426" spans="1:9" x14ac:dyDescent="0.25">
      <c r="A10426" s="2">
        <v>26862</v>
      </c>
      <c r="B10426">
        <v>198</v>
      </c>
      <c r="C10426">
        <v>1973</v>
      </c>
      <c r="D10426">
        <v>7</v>
      </c>
      <c r="E10426">
        <v>17</v>
      </c>
      <c r="F10426">
        <v>8.1</v>
      </c>
      <c r="G10426">
        <v>18.8</v>
      </c>
      <c r="H10426">
        <v>0</v>
      </c>
      <c r="I10426" t="s">
        <v>15</v>
      </c>
    </row>
    <row r="10427" spans="1:9" x14ac:dyDescent="0.25">
      <c r="A10427" s="2">
        <v>26863</v>
      </c>
      <c r="B10427">
        <v>199</v>
      </c>
      <c r="C10427">
        <v>1973</v>
      </c>
      <c r="D10427">
        <v>7</v>
      </c>
      <c r="E10427">
        <v>18</v>
      </c>
      <c r="F10427">
        <v>9.6</v>
      </c>
      <c r="G10427">
        <v>14.4</v>
      </c>
      <c r="H10427">
        <v>39.1</v>
      </c>
      <c r="I10427" t="s">
        <v>15</v>
      </c>
    </row>
    <row r="10428" spans="1:9" x14ac:dyDescent="0.25">
      <c r="A10428" s="2">
        <v>26864</v>
      </c>
      <c r="B10428">
        <v>200</v>
      </c>
      <c r="C10428">
        <v>1973</v>
      </c>
      <c r="D10428">
        <v>7</v>
      </c>
      <c r="E10428">
        <v>19</v>
      </c>
      <c r="F10428">
        <v>7.8</v>
      </c>
      <c r="G10428">
        <v>16.399999999999999</v>
      </c>
      <c r="H10428">
        <v>9.4</v>
      </c>
      <c r="I10428" t="s">
        <v>15</v>
      </c>
    </row>
    <row r="10429" spans="1:9" x14ac:dyDescent="0.25">
      <c r="A10429" s="2">
        <v>26865</v>
      </c>
      <c r="B10429">
        <v>201</v>
      </c>
      <c r="C10429">
        <v>1973</v>
      </c>
      <c r="D10429">
        <v>7</v>
      </c>
      <c r="E10429">
        <v>20</v>
      </c>
      <c r="F10429">
        <v>8.3000000000000007</v>
      </c>
      <c r="G10429">
        <v>18.600000000000001</v>
      </c>
      <c r="H10429">
        <v>4.0999999999999996</v>
      </c>
      <c r="I10429" t="s">
        <v>15</v>
      </c>
    </row>
    <row r="10430" spans="1:9" x14ac:dyDescent="0.25">
      <c r="A10430" s="2">
        <v>26866</v>
      </c>
      <c r="B10430">
        <v>202</v>
      </c>
      <c r="C10430">
        <v>1973</v>
      </c>
      <c r="D10430">
        <v>7</v>
      </c>
      <c r="E10430">
        <v>21</v>
      </c>
      <c r="F10430">
        <v>12.3</v>
      </c>
      <c r="G10430">
        <v>18.2</v>
      </c>
      <c r="H10430">
        <v>15.5</v>
      </c>
      <c r="I10430" t="s">
        <v>15</v>
      </c>
    </row>
    <row r="10431" spans="1:9" x14ac:dyDescent="0.25">
      <c r="A10431" s="2">
        <v>26867</v>
      </c>
      <c r="B10431">
        <v>203</v>
      </c>
      <c r="C10431">
        <v>1973</v>
      </c>
      <c r="D10431">
        <v>7</v>
      </c>
      <c r="E10431">
        <v>22</v>
      </c>
      <c r="F10431">
        <v>9.3000000000000007</v>
      </c>
      <c r="G10431">
        <v>19.7</v>
      </c>
      <c r="H10431">
        <v>0</v>
      </c>
      <c r="I10431" t="s">
        <v>15</v>
      </c>
    </row>
    <row r="10432" spans="1:9" x14ac:dyDescent="0.25">
      <c r="A10432" s="2">
        <v>26868</v>
      </c>
      <c r="B10432">
        <v>204</v>
      </c>
      <c r="C10432">
        <v>1973</v>
      </c>
      <c r="D10432">
        <v>7</v>
      </c>
      <c r="E10432">
        <v>23</v>
      </c>
      <c r="F10432">
        <v>11.3</v>
      </c>
      <c r="G10432">
        <v>21.8</v>
      </c>
      <c r="H10432">
        <v>0.3</v>
      </c>
      <c r="I10432" t="s">
        <v>15</v>
      </c>
    </row>
    <row r="10433" spans="1:9" x14ac:dyDescent="0.25">
      <c r="A10433" s="2">
        <v>26869</v>
      </c>
      <c r="B10433">
        <v>205</v>
      </c>
      <c r="C10433">
        <v>1973</v>
      </c>
      <c r="D10433">
        <v>7</v>
      </c>
      <c r="E10433">
        <v>24</v>
      </c>
      <c r="F10433">
        <v>10.7</v>
      </c>
      <c r="G10433">
        <v>13.7</v>
      </c>
      <c r="H10433">
        <v>29</v>
      </c>
      <c r="I10433" t="s">
        <v>15</v>
      </c>
    </row>
    <row r="10434" spans="1:9" x14ac:dyDescent="0.25">
      <c r="A10434" s="2">
        <v>26870</v>
      </c>
      <c r="B10434">
        <v>206</v>
      </c>
      <c r="C10434">
        <v>1973</v>
      </c>
      <c r="D10434">
        <v>7</v>
      </c>
      <c r="E10434">
        <v>25</v>
      </c>
      <c r="F10434">
        <v>6</v>
      </c>
      <c r="G10434">
        <v>16.2</v>
      </c>
      <c r="H10434">
        <v>19.8</v>
      </c>
      <c r="I10434" t="s">
        <v>15</v>
      </c>
    </row>
    <row r="10435" spans="1:9" x14ac:dyDescent="0.25">
      <c r="A10435" s="2">
        <v>26871</v>
      </c>
      <c r="B10435">
        <v>207</v>
      </c>
      <c r="C10435">
        <v>1973</v>
      </c>
      <c r="D10435">
        <v>7</v>
      </c>
      <c r="E10435">
        <v>26</v>
      </c>
      <c r="F10435">
        <v>9.6</v>
      </c>
      <c r="G10435">
        <v>15.9</v>
      </c>
      <c r="H10435">
        <v>4.0999999999999996</v>
      </c>
      <c r="I10435" t="s">
        <v>15</v>
      </c>
    </row>
    <row r="10436" spans="1:9" x14ac:dyDescent="0.25">
      <c r="A10436" s="2">
        <v>26872</v>
      </c>
      <c r="B10436">
        <v>208</v>
      </c>
      <c r="C10436">
        <v>1973</v>
      </c>
      <c r="D10436">
        <v>7</v>
      </c>
      <c r="E10436">
        <v>27</v>
      </c>
      <c r="F10436">
        <v>10.1</v>
      </c>
      <c r="G10436">
        <v>19.2</v>
      </c>
      <c r="H10436">
        <v>6.4</v>
      </c>
      <c r="I10436" t="s">
        <v>15</v>
      </c>
    </row>
    <row r="10437" spans="1:9" x14ac:dyDescent="0.25">
      <c r="A10437" s="2">
        <v>26873</v>
      </c>
      <c r="B10437">
        <v>209</v>
      </c>
      <c r="C10437">
        <v>1973</v>
      </c>
      <c r="D10437">
        <v>7</v>
      </c>
      <c r="E10437">
        <v>28</v>
      </c>
      <c r="F10437">
        <v>9.5</v>
      </c>
      <c r="G10437">
        <v>16.5</v>
      </c>
      <c r="H10437">
        <v>6.9</v>
      </c>
      <c r="I10437" t="s">
        <v>15</v>
      </c>
    </row>
    <row r="10438" spans="1:9" x14ac:dyDescent="0.25">
      <c r="A10438" s="2">
        <v>26874</v>
      </c>
      <c r="B10438">
        <v>210</v>
      </c>
      <c r="C10438">
        <v>1973</v>
      </c>
      <c r="D10438">
        <v>7</v>
      </c>
      <c r="E10438">
        <v>29</v>
      </c>
      <c r="F10438">
        <v>11.2</v>
      </c>
      <c r="G10438">
        <v>17</v>
      </c>
      <c r="H10438">
        <v>5.6</v>
      </c>
      <c r="I10438" t="s">
        <v>15</v>
      </c>
    </row>
    <row r="10439" spans="1:9" x14ac:dyDescent="0.25">
      <c r="A10439" s="2">
        <v>26875</v>
      </c>
      <c r="B10439">
        <v>211</v>
      </c>
      <c r="C10439">
        <v>1973</v>
      </c>
      <c r="D10439">
        <v>7</v>
      </c>
      <c r="E10439">
        <v>30</v>
      </c>
      <c r="F10439">
        <v>13</v>
      </c>
      <c r="G10439">
        <v>17.5</v>
      </c>
      <c r="H10439">
        <v>1.3</v>
      </c>
      <c r="I10439" t="s">
        <v>15</v>
      </c>
    </row>
    <row r="10440" spans="1:9" x14ac:dyDescent="0.25">
      <c r="A10440" s="2">
        <v>26876</v>
      </c>
      <c r="B10440">
        <v>212</v>
      </c>
      <c r="C10440">
        <v>1973</v>
      </c>
      <c r="D10440">
        <v>7</v>
      </c>
      <c r="E10440">
        <v>31</v>
      </c>
      <c r="F10440">
        <v>9.5</v>
      </c>
      <c r="G10440">
        <v>15.4</v>
      </c>
      <c r="H10440">
        <v>0.5</v>
      </c>
      <c r="I10440" t="s">
        <v>15</v>
      </c>
    </row>
    <row r="10441" spans="1:9" x14ac:dyDescent="0.25">
      <c r="A10441" s="2">
        <v>26877</v>
      </c>
      <c r="B10441">
        <v>213</v>
      </c>
      <c r="C10441">
        <v>1973</v>
      </c>
      <c r="D10441">
        <v>8</v>
      </c>
      <c r="E10441">
        <v>1</v>
      </c>
      <c r="F10441">
        <v>10.6</v>
      </c>
      <c r="G10441">
        <v>18.2</v>
      </c>
      <c r="H10441">
        <v>0</v>
      </c>
      <c r="I10441" t="s">
        <v>15</v>
      </c>
    </row>
    <row r="10442" spans="1:9" x14ac:dyDescent="0.25">
      <c r="A10442" s="2">
        <v>26878</v>
      </c>
      <c r="B10442">
        <v>214</v>
      </c>
      <c r="C10442">
        <v>1973</v>
      </c>
      <c r="D10442">
        <v>8</v>
      </c>
      <c r="E10442">
        <v>2</v>
      </c>
      <c r="F10442">
        <v>5.5</v>
      </c>
      <c r="G10442">
        <v>20</v>
      </c>
      <c r="H10442">
        <v>0</v>
      </c>
      <c r="I10442" t="s">
        <v>15</v>
      </c>
    </row>
    <row r="10443" spans="1:9" x14ac:dyDescent="0.25">
      <c r="A10443" s="2">
        <v>26879</v>
      </c>
      <c r="B10443">
        <v>215</v>
      </c>
      <c r="C10443">
        <v>1973</v>
      </c>
      <c r="D10443">
        <v>8</v>
      </c>
      <c r="E10443">
        <v>3</v>
      </c>
      <c r="F10443">
        <v>10.5</v>
      </c>
      <c r="G10443">
        <v>19.100000000000001</v>
      </c>
      <c r="H10443">
        <v>0</v>
      </c>
      <c r="I10443" t="s">
        <v>15</v>
      </c>
    </row>
    <row r="10444" spans="1:9" x14ac:dyDescent="0.25">
      <c r="A10444" s="2">
        <v>26880</v>
      </c>
      <c r="B10444">
        <v>216</v>
      </c>
      <c r="C10444">
        <v>1973</v>
      </c>
      <c r="D10444">
        <v>8</v>
      </c>
      <c r="E10444">
        <v>4</v>
      </c>
      <c r="F10444">
        <v>10.4</v>
      </c>
      <c r="G10444">
        <v>17.600000000000001</v>
      </c>
      <c r="H10444">
        <v>6.1</v>
      </c>
      <c r="I10444" t="s">
        <v>15</v>
      </c>
    </row>
    <row r="10445" spans="1:9" x14ac:dyDescent="0.25">
      <c r="A10445" s="2">
        <v>26881</v>
      </c>
      <c r="B10445">
        <v>217</v>
      </c>
      <c r="C10445">
        <v>1973</v>
      </c>
      <c r="D10445">
        <v>8</v>
      </c>
      <c r="E10445">
        <v>5</v>
      </c>
      <c r="F10445">
        <v>9.1</v>
      </c>
      <c r="G10445">
        <v>12.6</v>
      </c>
      <c r="H10445">
        <v>8.1</v>
      </c>
      <c r="I10445" t="s">
        <v>15</v>
      </c>
    </row>
    <row r="10446" spans="1:9" x14ac:dyDescent="0.25">
      <c r="A10446" s="2">
        <v>26882</v>
      </c>
      <c r="B10446">
        <v>218</v>
      </c>
      <c r="C10446">
        <v>1973</v>
      </c>
      <c r="D10446">
        <v>8</v>
      </c>
      <c r="E10446">
        <v>6</v>
      </c>
      <c r="F10446">
        <v>7.3</v>
      </c>
      <c r="G10446">
        <v>14.6</v>
      </c>
      <c r="H10446">
        <v>10.4</v>
      </c>
      <c r="I10446" t="s">
        <v>15</v>
      </c>
    </row>
    <row r="10447" spans="1:9" x14ac:dyDescent="0.25">
      <c r="A10447" s="2">
        <v>26883</v>
      </c>
      <c r="B10447">
        <v>219</v>
      </c>
      <c r="C10447">
        <v>1973</v>
      </c>
      <c r="D10447">
        <v>8</v>
      </c>
      <c r="E10447">
        <v>7</v>
      </c>
      <c r="F10447">
        <v>6.2</v>
      </c>
      <c r="G10447">
        <v>15.3</v>
      </c>
      <c r="H10447">
        <v>2.8</v>
      </c>
      <c r="I10447" t="s">
        <v>15</v>
      </c>
    </row>
    <row r="10448" spans="1:9" x14ac:dyDescent="0.25">
      <c r="A10448" s="2">
        <v>26884</v>
      </c>
      <c r="B10448">
        <v>220</v>
      </c>
      <c r="C10448">
        <v>1973</v>
      </c>
      <c r="D10448">
        <v>8</v>
      </c>
      <c r="E10448">
        <v>8</v>
      </c>
      <c r="F10448">
        <v>7.8</v>
      </c>
      <c r="G10448">
        <v>17.399999999999999</v>
      </c>
      <c r="H10448">
        <v>3.8</v>
      </c>
      <c r="I10448" t="s">
        <v>15</v>
      </c>
    </row>
    <row r="10449" spans="1:9" x14ac:dyDescent="0.25">
      <c r="A10449" s="2">
        <v>26885</v>
      </c>
      <c r="B10449">
        <v>221</v>
      </c>
      <c r="C10449">
        <v>1973</v>
      </c>
      <c r="D10449">
        <v>8</v>
      </c>
      <c r="E10449">
        <v>9</v>
      </c>
      <c r="F10449">
        <v>6.4</v>
      </c>
      <c r="G10449">
        <v>18.899999999999999</v>
      </c>
      <c r="H10449">
        <v>0</v>
      </c>
      <c r="I10449" t="s">
        <v>15</v>
      </c>
    </row>
    <row r="10450" spans="1:9" x14ac:dyDescent="0.25">
      <c r="A10450" s="2">
        <v>26886</v>
      </c>
      <c r="B10450">
        <v>222</v>
      </c>
      <c r="C10450">
        <v>1973</v>
      </c>
      <c r="D10450">
        <v>8</v>
      </c>
      <c r="E10450">
        <v>10</v>
      </c>
      <c r="F10450">
        <v>10.1</v>
      </c>
      <c r="G10450">
        <v>17.600000000000001</v>
      </c>
      <c r="H10450">
        <v>11.7</v>
      </c>
      <c r="I10450" t="s">
        <v>15</v>
      </c>
    </row>
    <row r="10451" spans="1:9" x14ac:dyDescent="0.25">
      <c r="A10451" s="2">
        <v>26887</v>
      </c>
      <c r="B10451">
        <v>223</v>
      </c>
      <c r="C10451">
        <v>1973</v>
      </c>
      <c r="D10451">
        <v>8</v>
      </c>
      <c r="E10451">
        <v>11</v>
      </c>
      <c r="F10451">
        <v>8.1</v>
      </c>
      <c r="G10451">
        <v>18.5</v>
      </c>
      <c r="H10451">
        <v>3.8</v>
      </c>
      <c r="I10451" t="s">
        <v>15</v>
      </c>
    </row>
    <row r="10452" spans="1:9" x14ac:dyDescent="0.25">
      <c r="A10452" s="2">
        <v>26888</v>
      </c>
      <c r="B10452">
        <v>224</v>
      </c>
      <c r="C10452">
        <v>1973</v>
      </c>
      <c r="D10452">
        <v>8</v>
      </c>
      <c r="E10452">
        <v>12</v>
      </c>
      <c r="F10452">
        <v>9</v>
      </c>
      <c r="G10452">
        <v>16.3</v>
      </c>
      <c r="H10452">
        <v>2.2999999999999998</v>
      </c>
      <c r="I10452" t="s">
        <v>15</v>
      </c>
    </row>
    <row r="10453" spans="1:9" x14ac:dyDescent="0.25">
      <c r="A10453" s="2">
        <v>26889</v>
      </c>
      <c r="B10453">
        <v>225</v>
      </c>
      <c r="C10453">
        <v>1973</v>
      </c>
      <c r="D10453">
        <v>8</v>
      </c>
      <c r="E10453">
        <v>13</v>
      </c>
      <c r="F10453">
        <v>9.4</v>
      </c>
      <c r="G10453">
        <v>17.100000000000001</v>
      </c>
      <c r="H10453">
        <v>11.9</v>
      </c>
      <c r="I10453" t="s">
        <v>15</v>
      </c>
    </row>
    <row r="10454" spans="1:9" x14ac:dyDescent="0.25">
      <c r="A10454" s="2">
        <v>26890</v>
      </c>
      <c r="B10454">
        <v>226</v>
      </c>
      <c r="C10454">
        <v>1973</v>
      </c>
      <c r="D10454">
        <v>8</v>
      </c>
      <c r="E10454">
        <v>14</v>
      </c>
      <c r="F10454">
        <v>12.5</v>
      </c>
      <c r="G10454">
        <v>18.399999999999999</v>
      </c>
      <c r="H10454">
        <v>0.8</v>
      </c>
      <c r="I10454" t="s">
        <v>15</v>
      </c>
    </row>
    <row r="10455" spans="1:9" x14ac:dyDescent="0.25">
      <c r="A10455" s="2">
        <v>26891</v>
      </c>
      <c r="B10455">
        <v>227</v>
      </c>
      <c r="C10455">
        <v>1973</v>
      </c>
      <c r="D10455">
        <v>8</v>
      </c>
      <c r="E10455">
        <v>15</v>
      </c>
      <c r="F10455">
        <v>9</v>
      </c>
      <c r="G10455">
        <v>14.6</v>
      </c>
      <c r="H10455">
        <v>16</v>
      </c>
      <c r="I10455" t="s">
        <v>15</v>
      </c>
    </row>
    <row r="10456" spans="1:9" x14ac:dyDescent="0.25">
      <c r="A10456" s="2">
        <v>26892</v>
      </c>
      <c r="B10456">
        <v>228</v>
      </c>
      <c r="C10456">
        <v>1973</v>
      </c>
      <c r="D10456">
        <v>8</v>
      </c>
      <c r="E10456">
        <v>16</v>
      </c>
      <c r="F10456">
        <v>3.2</v>
      </c>
      <c r="G10456">
        <v>16.2</v>
      </c>
      <c r="H10456">
        <v>0</v>
      </c>
      <c r="I10456" t="s">
        <v>15</v>
      </c>
    </row>
    <row r="10457" spans="1:9" x14ac:dyDescent="0.25">
      <c r="A10457" s="2">
        <v>26893</v>
      </c>
      <c r="B10457">
        <v>229</v>
      </c>
      <c r="C10457">
        <v>1973</v>
      </c>
      <c r="D10457">
        <v>8</v>
      </c>
      <c r="E10457">
        <v>17</v>
      </c>
      <c r="F10457">
        <v>5.5</v>
      </c>
      <c r="G10457">
        <v>18</v>
      </c>
      <c r="H10457">
        <v>0</v>
      </c>
      <c r="I10457" t="s">
        <v>15</v>
      </c>
    </row>
    <row r="10458" spans="1:9" x14ac:dyDescent="0.25">
      <c r="A10458" s="2">
        <v>26894</v>
      </c>
      <c r="B10458">
        <v>230</v>
      </c>
      <c r="C10458">
        <v>1973</v>
      </c>
      <c r="D10458">
        <v>8</v>
      </c>
      <c r="E10458">
        <v>18</v>
      </c>
      <c r="F10458">
        <v>7.7</v>
      </c>
      <c r="G10458">
        <v>21.1</v>
      </c>
      <c r="H10458">
        <v>0</v>
      </c>
      <c r="I10458" t="s">
        <v>15</v>
      </c>
    </row>
    <row r="10459" spans="1:9" x14ac:dyDescent="0.25">
      <c r="A10459" s="2">
        <v>26895</v>
      </c>
      <c r="B10459">
        <v>231</v>
      </c>
      <c r="C10459">
        <v>1973</v>
      </c>
      <c r="D10459">
        <v>8</v>
      </c>
      <c r="E10459">
        <v>19</v>
      </c>
      <c r="F10459">
        <v>13.3</v>
      </c>
      <c r="G10459">
        <v>20.2</v>
      </c>
      <c r="H10459">
        <v>0</v>
      </c>
      <c r="I10459" t="s">
        <v>15</v>
      </c>
    </row>
    <row r="10460" spans="1:9" x14ac:dyDescent="0.25">
      <c r="A10460" s="2">
        <v>26896</v>
      </c>
      <c r="B10460">
        <v>232</v>
      </c>
      <c r="C10460">
        <v>1973</v>
      </c>
      <c r="D10460">
        <v>8</v>
      </c>
      <c r="E10460">
        <v>20</v>
      </c>
      <c r="F10460">
        <v>8.8000000000000007</v>
      </c>
      <c r="G10460">
        <v>16.100000000000001</v>
      </c>
      <c r="H10460">
        <v>8.6</v>
      </c>
      <c r="I10460" t="s">
        <v>15</v>
      </c>
    </row>
    <row r="10461" spans="1:9" x14ac:dyDescent="0.25">
      <c r="A10461" s="2">
        <v>26897</v>
      </c>
      <c r="B10461">
        <v>233</v>
      </c>
      <c r="C10461">
        <v>1973</v>
      </c>
      <c r="D10461">
        <v>8</v>
      </c>
      <c r="E10461">
        <v>21</v>
      </c>
      <c r="F10461">
        <v>9.9</v>
      </c>
      <c r="G10461">
        <v>17.399999999999999</v>
      </c>
      <c r="H10461">
        <v>1</v>
      </c>
      <c r="I10461" t="s">
        <v>15</v>
      </c>
    </row>
    <row r="10462" spans="1:9" x14ac:dyDescent="0.25">
      <c r="A10462" s="2">
        <v>26898</v>
      </c>
      <c r="B10462">
        <v>234</v>
      </c>
      <c r="C10462">
        <v>1973</v>
      </c>
      <c r="D10462">
        <v>8</v>
      </c>
      <c r="E10462">
        <v>22</v>
      </c>
      <c r="F10462">
        <v>3.2</v>
      </c>
      <c r="G10462">
        <v>17.899999999999999</v>
      </c>
      <c r="H10462">
        <v>0</v>
      </c>
      <c r="I10462" t="s">
        <v>15</v>
      </c>
    </row>
    <row r="10463" spans="1:9" x14ac:dyDescent="0.25">
      <c r="A10463" s="2">
        <v>26899</v>
      </c>
      <c r="B10463">
        <v>235</v>
      </c>
      <c r="C10463">
        <v>1973</v>
      </c>
      <c r="D10463">
        <v>8</v>
      </c>
      <c r="E10463">
        <v>23</v>
      </c>
      <c r="F10463">
        <v>7.3</v>
      </c>
      <c r="G10463">
        <v>19</v>
      </c>
      <c r="H10463">
        <v>0</v>
      </c>
      <c r="I10463" t="s">
        <v>15</v>
      </c>
    </row>
    <row r="10464" spans="1:9" x14ac:dyDescent="0.25">
      <c r="A10464" s="2">
        <v>26900</v>
      </c>
      <c r="B10464">
        <v>236</v>
      </c>
      <c r="C10464">
        <v>1973</v>
      </c>
      <c r="D10464">
        <v>8</v>
      </c>
      <c r="E10464">
        <v>24</v>
      </c>
      <c r="F10464">
        <v>7.6</v>
      </c>
      <c r="G10464">
        <v>19.7</v>
      </c>
      <c r="H10464">
        <v>0</v>
      </c>
      <c r="I10464" t="s">
        <v>15</v>
      </c>
    </row>
    <row r="10465" spans="1:9" x14ac:dyDescent="0.25">
      <c r="A10465" s="2">
        <v>26901</v>
      </c>
      <c r="B10465">
        <v>237</v>
      </c>
      <c r="C10465">
        <v>1973</v>
      </c>
      <c r="D10465">
        <v>8</v>
      </c>
      <c r="E10465">
        <v>25</v>
      </c>
      <c r="F10465">
        <v>9.8000000000000007</v>
      </c>
      <c r="G10465">
        <v>18.5</v>
      </c>
      <c r="H10465">
        <v>0</v>
      </c>
      <c r="I10465" t="s">
        <v>15</v>
      </c>
    </row>
    <row r="10466" spans="1:9" x14ac:dyDescent="0.25">
      <c r="A10466" s="2">
        <v>26902</v>
      </c>
      <c r="B10466">
        <v>238</v>
      </c>
      <c r="C10466">
        <v>1973</v>
      </c>
      <c r="D10466">
        <v>8</v>
      </c>
      <c r="E10466">
        <v>26</v>
      </c>
      <c r="F10466">
        <v>7.2</v>
      </c>
      <c r="G10466">
        <v>16.600000000000001</v>
      </c>
      <c r="H10466">
        <v>0</v>
      </c>
      <c r="I10466" t="s">
        <v>15</v>
      </c>
    </row>
    <row r="10467" spans="1:9" x14ac:dyDescent="0.25">
      <c r="A10467" s="2">
        <v>26903</v>
      </c>
      <c r="B10467">
        <v>239</v>
      </c>
      <c r="C10467">
        <v>1973</v>
      </c>
      <c r="D10467">
        <v>8</v>
      </c>
      <c r="E10467">
        <v>27</v>
      </c>
      <c r="F10467">
        <v>5.4</v>
      </c>
      <c r="G10467">
        <v>19.600000000000001</v>
      </c>
      <c r="H10467">
        <v>0</v>
      </c>
      <c r="I10467" t="s">
        <v>15</v>
      </c>
    </row>
    <row r="10468" spans="1:9" x14ac:dyDescent="0.25">
      <c r="A10468" s="2">
        <v>26904</v>
      </c>
      <c r="B10468">
        <v>240</v>
      </c>
      <c r="C10468">
        <v>1973</v>
      </c>
      <c r="D10468">
        <v>8</v>
      </c>
      <c r="E10468">
        <v>28</v>
      </c>
      <c r="F10468">
        <v>8.3000000000000007</v>
      </c>
      <c r="G10468">
        <v>19.100000000000001</v>
      </c>
      <c r="H10468">
        <v>0.3</v>
      </c>
      <c r="I10468" t="s">
        <v>15</v>
      </c>
    </row>
    <row r="10469" spans="1:9" x14ac:dyDescent="0.25">
      <c r="A10469" s="2">
        <v>26905</v>
      </c>
      <c r="B10469">
        <v>241</v>
      </c>
      <c r="C10469">
        <v>1973</v>
      </c>
      <c r="D10469">
        <v>8</v>
      </c>
      <c r="E10469">
        <v>29</v>
      </c>
      <c r="F10469">
        <v>5.5</v>
      </c>
      <c r="G10469">
        <v>20.7</v>
      </c>
      <c r="H10469">
        <v>0</v>
      </c>
      <c r="I10469" t="s">
        <v>15</v>
      </c>
    </row>
    <row r="10470" spans="1:9" x14ac:dyDescent="0.25">
      <c r="A10470" s="2">
        <v>26906</v>
      </c>
      <c r="B10470">
        <v>242</v>
      </c>
      <c r="C10470">
        <v>1973</v>
      </c>
      <c r="D10470">
        <v>8</v>
      </c>
      <c r="E10470">
        <v>30</v>
      </c>
      <c r="F10470">
        <v>11.2</v>
      </c>
      <c r="G10470">
        <v>17.399999999999999</v>
      </c>
      <c r="H10470">
        <v>13</v>
      </c>
      <c r="I10470" t="s">
        <v>15</v>
      </c>
    </row>
    <row r="10471" spans="1:9" x14ac:dyDescent="0.25">
      <c r="A10471" s="2">
        <v>26907</v>
      </c>
      <c r="B10471">
        <v>243</v>
      </c>
      <c r="C10471">
        <v>1973</v>
      </c>
      <c r="D10471">
        <v>8</v>
      </c>
      <c r="E10471">
        <v>31</v>
      </c>
      <c r="F10471">
        <v>4.8</v>
      </c>
      <c r="G10471">
        <v>15.6</v>
      </c>
      <c r="H10471">
        <v>6.6</v>
      </c>
      <c r="I10471" t="s">
        <v>15</v>
      </c>
    </row>
    <row r="10472" spans="1:9" x14ac:dyDescent="0.25">
      <c r="A10472" s="2">
        <v>26908</v>
      </c>
      <c r="B10472">
        <v>244</v>
      </c>
      <c r="C10472">
        <v>1973</v>
      </c>
      <c r="D10472">
        <v>9</v>
      </c>
      <c r="E10472">
        <v>1</v>
      </c>
      <c r="F10472">
        <v>8.6999999999999993</v>
      </c>
      <c r="G10472">
        <v>18.100000000000001</v>
      </c>
      <c r="H10472">
        <v>5.8</v>
      </c>
      <c r="I10472" t="s">
        <v>15</v>
      </c>
    </row>
    <row r="10473" spans="1:9" x14ac:dyDescent="0.25">
      <c r="A10473" s="2">
        <v>26909</v>
      </c>
      <c r="B10473">
        <v>245</v>
      </c>
      <c r="C10473">
        <v>1973</v>
      </c>
      <c r="D10473">
        <v>9</v>
      </c>
      <c r="E10473">
        <v>2</v>
      </c>
      <c r="F10473">
        <v>11.1</v>
      </c>
      <c r="G10473">
        <v>18.100000000000001</v>
      </c>
      <c r="H10473">
        <v>8.6</v>
      </c>
      <c r="I10473" t="s">
        <v>15</v>
      </c>
    </row>
    <row r="10474" spans="1:9" x14ac:dyDescent="0.25">
      <c r="A10474" s="2">
        <v>26910</v>
      </c>
      <c r="B10474">
        <v>246</v>
      </c>
      <c r="C10474">
        <v>1973</v>
      </c>
      <c r="D10474">
        <v>9</v>
      </c>
      <c r="E10474">
        <v>3</v>
      </c>
      <c r="F10474">
        <v>10</v>
      </c>
      <c r="G10474">
        <v>18.100000000000001</v>
      </c>
      <c r="H10474">
        <v>2.5</v>
      </c>
      <c r="I10474" t="s">
        <v>15</v>
      </c>
    </row>
    <row r="10475" spans="1:9" x14ac:dyDescent="0.25">
      <c r="A10475" s="2">
        <v>26911</v>
      </c>
      <c r="B10475">
        <v>247</v>
      </c>
      <c r="C10475">
        <v>1973</v>
      </c>
      <c r="D10475">
        <v>9</v>
      </c>
      <c r="E10475">
        <v>4</v>
      </c>
      <c r="F10475">
        <v>5.7</v>
      </c>
      <c r="G10475">
        <v>19.399999999999999</v>
      </c>
      <c r="H10475">
        <v>0</v>
      </c>
      <c r="I10475" t="s">
        <v>15</v>
      </c>
    </row>
    <row r="10476" spans="1:9" x14ac:dyDescent="0.25">
      <c r="A10476" s="2">
        <v>26912</v>
      </c>
      <c r="B10476">
        <v>248</v>
      </c>
      <c r="C10476">
        <v>1973</v>
      </c>
      <c r="D10476">
        <v>9</v>
      </c>
      <c r="E10476">
        <v>5</v>
      </c>
      <c r="F10476">
        <v>6.7</v>
      </c>
      <c r="G10476">
        <v>22.2</v>
      </c>
      <c r="H10476">
        <v>0</v>
      </c>
      <c r="I10476" t="s">
        <v>15</v>
      </c>
    </row>
    <row r="10477" spans="1:9" x14ac:dyDescent="0.25">
      <c r="A10477" s="2">
        <v>26913</v>
      </c>
      <c r="B10477">
        <v>249</v>
      </c>
      <c r="C10477">
        <v>1973</v>
      </c>
      <c r="D10477">
        <v>9</v>
      </c>
      <c r="E10477">
        <v>6</v>
      </c>
      <c r="F10477">
        <v>11.1</v>
      </c>
      <c r="G10477">
        <v>26.4</v>
      </c>
      <c r="H10477">
        <v>0</v>
      </c>
      <c r="I10477" t="s">
        <v>15</v>
      </c>
    </row>
    <row r="10478" spans="1:9" x14ac:dyDescent="0.25">
      <c r="A10478" s="2">
        <v>26914</v>
      </c>
      <c r="B10478">
        <v>250</v>
      </c>
      <c r="C10478">
        <v>1973</v>
      </c>
      <c r="D10478">
        <v>9</v>
      </c>
      <c r="E10478">
        <v>7</v>
      </c>
      <c r="F10478">
        <v>9.1</v>
      </c>
      <c r="G10478">
        <v>16.8</v>
      </c>
      <c r="H10478">
        <v>0</v>
      </c>
      <c r="I10478" t="s">
        <v>15</v>
      </c>
    </row>
    <row r="10479" spans="1:9" x14ac:dyDescent="0.25">
      <c r="A10479" s="2">
        <v>26915</v>
      </c>
      <c r="B10479">
        <v>251</v>
      </c>
      <c r="C10479">
        <v>1973</v>
      </c>
      <c r="D10479">
        <v>9</v>
      </c>
      <c r="E10479">
        <v>8</v>
      </c>
      <c r="F10479">
        <v>10.3</v>
      </c>
      <c r="G10479">
        <v>18.399999999999999</v>
      </c>
      <c r="H10479">
        <v>20.8</v>
      </c>
      <c r="I10479" t="s">
        <v>15</v>
      </c>
    </row>
    <row r="10480" spans="1:9" x14ac:dyDescent="0.25">
      <c r="A10480" s="2">
        <v>26916</v>
      </c>
      <c r="B10480">
        <v>252</v>
      </c>
      <c r="C10480">
        <v>1973</v>
      </c>
      <c r="D10480">
        <v>9</v>
      </c>
      <c r="E10480">
        <v>9</v>
      </c>
      <c r="F10480">
        <v>9.1999999999999993</v>
      </c>
      <c r="G10480">
        <v>18.5</v>
      </c>
      <c r="H10480">
        <v>2</v>
      </c>
      <c r="I10480" t="s">
        <v>15</v>
      </c>
    </row>
    <row r="10481" spans="1:9" x14ac:dyDescent="0.25">
      <c r="A10481" s="2">
        <v>26917</v>
      </c>
      <c r="B10481">
        <v>253</v>
      </c>
      <c r="C10481">
        <v>1973</v>
      </c>
      <c r="D10481">
        <v>9</v>
      </c>
      <c r="E10481">
        <v>10</v>
      </c>
      <c r="F10481">
        <v>10.8</v>
      </c>
      <c r="G10481">
        <v>14.5</v>
      </c>
      <c r="H10481">
        <v>18</v>
      </c>
      <c r="I10481" t="s">
        <v>15</v>
      </c>
    </row>
    <row r="10482" spans="1:9" x14ac:dyDescent="0.25">
      <c r="A10482" s="2">
        <v>26918</v>
      </c>
      <c r="B10482">
        <v>254</v>
      </c>
      <c r="C10482">
        <v>1973</v>
      </c>
      <c r="D10482">
        <v>9</v>
      </c>
      <c r="E10482">
        <v>11</v>
      </c>
      <c r="F10482">
        <v>6.6</v>
      </c>
      <c r="G10482">
        <v>15.7</v>
      </c>
      <c r="H10482">
        <v>17</v>
      </c>
      <c r="I10482" t="s">
        <v>15</v>
      </c>
    </row>
    <row r="10483" spans="1:9" x14ac:dyDescent="0.25">
      <c r="A10483" s="2">
        <v>26919</v>
      </c>
      <c r="B10483">
        <v>255</v>
      </c>
      <c r="C10483">
        <v>1973</v>
      </c>
      <c r="D10483">
        <v>9</v>
      </c>
      <c r="E10483">
        <v>12</v>
      </c>
      <c r="F10483">
        <v>4</v>
      </c>
      <c r="G10483">
        <v>16.399999999999999</v>
      </c>
      <c r="H10483">
        <v>0</v>
      </c>
      <c r="I10483" t="s">
        <v>15</v>
      </c>
    </row>
    <row r="10484" spans="1:9" x14ac:dyDescent="0.25">
      <c r="A10484" s="2">
        <v>26920</v>
      </c>
      <c r="B10484">
        <v>256</v>
      </c>
      <c r="C10484">
        <v>1973</v>
      </c>
      <c r="D10484">
        <v>9</v>
      </c>
      <c r="E10484">
        <v>13</v>
      </c>
      <c r="F10484">
        <v>5</v>
      </c>
      <c r="G10484">
        <v>19.399999999999999</v>
      </c>
      <c r="H10484">
        <v>0</v>
      </c>
      <c r="I10484" t="s">
        <v>15</v>
      </c>
    </row>
    <row r="10485" spans="1:9" x14ac:dyDescent="0.25">
      <c r="A10485" s="2">
        <v>26921</v>
      </c>
      <c r="B10485">
        <v>257</v>
      </c>
      <c r="C10485">
        <v>1973</v>
      </c>
      <c r="D10485">
        <v>9</v>
      </c>
      <c r="E10485">
        <v>14</v>
      </c>
      <c r="F10485">
        <v>6.6</v>
      </c>
      <c r="G10485">
        <v>22.2</v>
      </c>
      <c r="H10485">
        <v>0</v>
      </c>
      <c r="I10485" t="s">
        <v>15</v>
      </c>
    </row>
    <row r="10486" spans="1:9" x14ac:dyDescent="0.25">
      <c r="A10486" s="2">
        <v>26922</v>
      </c>
      <c r="B10486">
        <v>258</v>
      </c>
      <c r="C10486">
        <v>1973</v>
      </c>
      <c r="D10486">
        <v>9</v>
      </c>
      <c r="E10486">
        <v>15</v>
      </c>
      <c r="F10486">
        <v>9</v>
      </c>
      <c r="G10486">
        <v>17.399999999999999</v>
      </c>
      <c r="H10486">
        <v>10.9</v>
      </c>
      <c r="I10486" t="s">
        <v>15</v>
      </c>
    </row>
    <row r="10487" spans="1:9" x14ac:dyDescent="0.25">
      <c r="A10487" s="2">
        <v>26923</v>
      </c>
      <c r="B10487">
        <v>259</v>
      </c>
      <c r="C10487">
        <v>1973</v>
      </c>
      <c r="D10487">
        <v>9</v>
      </c>
      <c r="E10487">
        <v>16</v>
      </c>
      <c r="F10487">
        <v>7.4</v>
      </c>
      <c r="G10487">
        <v>18.600000000000001</v>
      </c>
      <c r="H10487">
        <v>0</v>
      </c>
      <c r="I10487" t="s">
        <v>15</v>
      </c>
    </row>
    <row r="10488" spans="1:9" x14ac:dyDescent="0.25">
      <c r="A10488" s="2">
        <v>26924</v>
      </c>
      <c r="B10488">
        <v>260</v>
      </c>
      <c r="C10488">
        <v>1973</v>
      </c>
      <c r="D10488">
        <v>9</v>
      </c>
      <c r="E10488">
        <v>17</v>
      </c>
      <c r="F10488">
        <v>11.8</v>
      </c>
      <c r="G10488">
        <v>15.7</v>
      </c>
      <c r="H10488">
        <v>9.1</v>
      </c>
      <c r="I10488" t="s">
        <v>15</v>
      </c>
    </row>
    <row r="10489" spans="1:9" x14ac:dyDescent="0.25">
      <c r="A10489" s="2">
        <v>26925</v>
      </c>
      <c r="B10489">
        <v>261</v>
      </c>
      <c r="C10489">
        <v>1973</v>
      </c>
      <c r="D10489">
        <v>9</v>
      </c>
      <c r="E10489">
        <v>18</v>
      </c>
      <c r="F10489">
        <v>6.9</v>
      </c>
      <c r="G10489">
        <v>16.3</v>
      </c>
      <c r="H10489">
        <v>1</v>
      </c>
      <c r="I10489" t="s">
        <v>15</v>
      </c>
    </row>
    <row r="10490" spans="1:9" x14ac:dyDescent="0.25">
      <c r="A10490" s="2">
        <v>26926</v>
      </c>
      <c r="B10490">
        <v>262</v>
      </c>
      <c r="C10490">
        <v>1973</v>
      </c>
      <c r="D10490">
        <v>9</v>
      </c>
      <c r="E10490">
        <v>19</v>
      </c>
      <c r="F10490">
        <v>8.3000000000000007</v>
      </c>
      <c r="G10490">
        <v>17.5</v>
      </c>
      <c r="H10490">
        <v>0</v>
      </c>
      <c r="I10490" t="s">
        <v>15</v>
      </c>
    </row>
    <row r="10491" spans="1:9" x14ac:dyDescent="0.25">
      <c r="A10491" s="2">
        <v>26927</v>
      </c>
      <c r="B10491">
        <v>263</v>
      </c>
      <c r="C10491">
        <v>1973</v>
      </c>
      <c r="D10491">
        <v>9</v>
      </c>
      <c r="E10491">
        <v>20</v>
      </c>
      <c r="F10491">
        <v>5.4</v>
      </c>
      <c r="G10491">
        <v>20</v>
      </c>
      <c r="H10491">
        <v>0</v>
      </c>
      <c r="I10491" t="s">
        <v>15</v>
      </c>
    </row>
    <row r="10492" spans="1:9" x14ac:dyDescent="0.25">
      <c r="A10492" s="2">
        <v>26928</v>
      </c>
      <c r="B10492">
        <v>264</v>
      </c>
      <c r="C10492">
        <v>1973</v>
      </c>
      <c r="D10492">
        <v>9</v>
      </c>
      <c r="E10492">
        <v>21</v>
      </c>
      <c r="F10492">
        <v>6.1</v>
      </c>
      <c r="G10492">
        <v>20.399999999999999</v>
      </c>
      <c r="H10492">
        <v>0</v>
      </c>
      <c r="I10492" t="s">
        <v>15</v>
      </c>
    </row>
    <row r="10493" spans="1:9" x14ac:dyDescent="0.25">
      <c r="A10493" s="2">
        <v>26929</v>
      </c>
      <c r="B10493">
        <v>265</v>
      </c>
      <c r="C10493">
        <v>1973</v>
      </c>
      <c r="D10493">
        <v>9</v>
      </c>
      <c r="E10493">
        <v>22</v>
      </c>
      <c r="F10493">
        <v>11.4</v>
      </c>
      <c r="G10493">
        <v>19</v>
      </c>
      <c r="H10493">
        <v>5.8</v>
      </c>
      <c r="I10493" t="s">
        <v>15</v>
      </c>
    </row>
    <row r="10494" spans="1:9" x14ac:dyDescent="0.25">
      <c r="A10494" s="2">
        <v>26930</v>
      </c>
      <c r="B10494">
        <v>266</v>
      </c>
      <c r="C10494">
        <v>1973</v>
      </c>
      <c r="D10494">
        <v>9</v>
      </c>
      <c r="E10494">
        <v>23</v>
      </c>
      <c r="F10494">
        <v>7.4</v>
      </c>
      <c r="G10494">
        <v>21</v>
      </c>
      <c r="H10494">
        <v>0</v>
      </c>
      <c r="I10494" t="s">
        <v>15</v>
      </c>
    </row>
    <row r="10495" spans="1:9" x14ac:dyDescent="0.25">
      <c r="A10495" s="2">
        <v>26931</v>
      </c>
      <c r="B10495">
        <v>267</v>
      </c>
      <c r="C10495">
        <v>1973</v>
      </c>
      <c r="D10495">
        <v>9</v>
      </c>
      <c r="E10495">
        <v>24</v>
      </c>
      <c r="F10495">
        <v>10.3</v>
      </c>
      <c r="G10495">
        <v>16.399999999999999</v>
      </c>
      <c r="H10495">
        <v>19.600000000000001</v>
      </c>
      <c r="I10495" t="s">
        <v>15</v>
      </c>
    </row>
    <row r="10496" spans="1:9" x14ac:dyDescent="0.25">
      <c r="A10496" s="2">
        <v>26932</v>
      </c>
      <c r="B10496">
        <v>268</v>
      </c>
      <c r="C10496">
        <v>1973</v>
      </c>
      <c r="D10496">
        <v>9</v>
      </c>
      <c r="E10496">
        <v>25</v>
      </c>
      <c r="F10496">
        <v>8.1999999999999993</v>
      </c>
      <c r="G10496">
        <v>18.399999999999999</v>
      </c>
      <c r="H10496">
        <v>11.9</v>
      </c>
      <c r="I10496" t="s">
        <v>15</v>
      </c>
    </row>
    <row r="10497" spans="1:9" x14ac:dyDescent="0.25">
      <c r="A10497" s="2">
        <v>26933</v>
      </c>
      <c r="B10497">
        <v>269</v>
      </c>
      <c r="C10497">
        <v>1973</v>
      </c>
      <c r="D10497">
        <v>9</v>
      </c>
      <c r="E10497">
        <v>26</v>
      </c>
      <c r="F10497">
        <v>11.3</v>
      </c>
      <c r="G10497">
        <v>17.5</v>
      </c>
      <c r="H10497">
        <v>3.6</v>
      </c>
      <c r="I10497" t="s">
        <v>15</v>
      </c>
    </row>
    <row r="10498" spans="1:9" x14ac:dyDescent="0.25">
      <c r="A10498" s="2">
        <v>26934</v>
      </c>
      <c r="B10498">
        <v>270</v>
      </c>
      <c r="C10498">
        <v>1973</v>
      </c>
      <c r="D10498">
        <v>9</v>
      </c>
      <c r="E10498">
        <v>27</v>
      </c>
      <c r="F10498">
        <v>6.2</v>
      </c>
      <c r="G10498">
        <v>21.8</v>
      </c>
      <c r="H10498">
        <v>0</v>
      </c>
      <c r="I10498" t="s">
        <v>15</v>
      </c>
    </row>
    <row r="10499" spans="1:9" x14ac:dyDescent="0.25">
      <c r="A10499" s="2">
        <v>26935</v>
      </c>
      <c r="B10499">
        <v>271</v>
      </c>
      <c r="C10499">
        <v>1973</v>
      </c>
      <c r="D10499">
        <v>9</v>
      </c>
      <c r="E10499">
        <v>28</v>
      </c>
      <c r="F10499">
        <v>8.1</v>
      </c>
      <c r="G10499">
        <v>20.6</v>
      </c>
      <c r="H10499">
        <v>0</v>
      </c>
      <c r="I10499" t="s">
        <v>15</v>
      </c>
    </row>
    <row r="10500" spans="1:9" x14ac:dyDescent="0.25">
      <c r="A10500" s="2">
        <v>26936</v>
      </c>
      <c r="B10500">
        <v>272</v>
      </c>
      <c r="C10500">
        <v>1973</v>
      </c>
      <c r="D10500">
        <v>9</v>
      </c>
      <c r="E10500">
        <v>29</v>
      </c>
      <c r="F10500">
        <v>11</v>
      </c>
      <c r="G10500">
        <v>16.7</v>
      </c>
      <c r="H10500">
        <v>6.6</v>
      </c>
      <c r="I10500" t="s">
        <v>15</v>
      </c>
    </row>
    <row r="10501" spans="1:9" x14ac:dyDescent="0.25">
      <c r="A10501" s="2">
        <v>26937</v>
      </c>
      <c r="B10501">
        <v>273</v>
      </c>
      <c r="C10501">
        <v>1973</v>
      </c>
      <c r="D10501">
        <v>9</v>
      </c>
      <c r="E10501">
        <v>30</v>
      </c>
      <c r="F10501">
        <v>3.6</v>
      </c>
      <c r="G10501">
        <v>18.8</v>
      </c>
      <c r="H10501">
        <v>0.8</v>
      </c>
      <c r="I10501" t="s">
        <v>15</v>
      </c>
    </row>
    <row r="10502" spans="1:9" x14ac:dyDescent="0.25">
      <c r="A10502" s="2">
        <v>26938</v>
      </c>
      <c r="B10502">
        <v>274</v>
      </c>
      <c r="C10502">
        <v>1973</v>
      </c>
      <c r="D10502">
        <v>10</v>
      </c>
      <c r="E10502">
        <v>1</v>
      </c>
      <c r="F10502">
        <v>5.4</v>
      </c>
      <c r="G10502">
        <v>21.9</v>
      </c>
      <c r="H10502">
        <v>0</v>
      </c>
      <c r="I10502" t="s">
        <v>15</v>
      </c>
    </row>
    <row r="10503" spans="1:9" x14ac:dyDescent="0.25">
      <c r="A10503" s="2">
        <v>26939</v>
      </c>
      <c r="B10503">
        <v>275</v>
      </c>
      <c r="C10503">
        <v>1973</v>
      </c>
      <c r="D10503">
        <v>10</v>
      </c>
      <c r="E10503">
        <v>2</v>
      </c>
      <c r="F10503">
        <v>7.9</v>
      </c>
      <c r="G10503">
        <v>24.5</v>
      </c>
      <c r="H10503">
        <v>0</v>
      </c>
      <c r="I10503" t="s">
        <v>15</v>
      </c>
    </row>
    <row r="10504" spans="1:9" x14ac:dyDescent="0.25">
      <c r="A10504" s="2">
        <v>26940</v>
      </c>
      <c r="B10504">
        <v>276</v>
      </c>
      <c r="C10504">
        <v>1973</v>
      </c>
      <c r="D10504">
        <v>10</v>
      </c>
      <c r="E10504">
        <v>3</v>
      </c>
      <c r="F10504">
        <v>7.3</v>
      </c>
      <c r="G10504">
        <v>21.3</v>
      </c>
      <c r="H10504">
        <v>0</v>
      </c>
      <c r="I10504" t="s">
        <v>15</v>
      </c>
    </row>
    <row r="10505" spans="1:9" x14ac:dyDescent="0.25">
      <c r="A10505" s="2">
        <v>26941</v>
      </c>
      <c r="B10505">
        <v>277</v>
      </c>
      <c r="C10505">
        <v>1973</v>
      </c>
      <c r="D10505">
        <v>10</v>
      </c>
      <c r="E10505">
        <v>4</v>
      </c>
      <c r="F10505">
        <v>9</v>
      </c>
      <c r="G10505">
        <v>22.5</v>
      </c>
      <c r="H10505">
        <v>0</v>
      </c>
      <c r="I10505" t="s">
        <v>15</v>
      </c>
    </row>
    <row r="10506" spans="1:9" x14ac:dyDescent="0.25">
      <c r="A10506" s="2">
        <v>26942</v>
      </c>
      <c r="B10506">
        <v>278</v>
      </c>
      <c r="C10506">
        <v>1973</v>
      </c>
      <c r="D10506">
        <v>10</v>
      </c>
      <c r="E10506">
        <v>5</v>
      </c>
      <c r="F10506">
        <v>11.2</v>
      </c>
      <c r="G10506">
        <v>28.1</v>
      </c>
      <c r="H10506">
        <v>0</v>
      </c>
      <c r="I10506" t="s">
        <v>15</v>
      </c>
    </row>
    <row r="10507" spans="1:9" x14ac:dyDescent="0.25">
      <c r="A10507" s="2">
        <v>26943</v>
      </c>
      <c r="B10507">
        <v>279</v>
      </c>
      <c r="C10507">
        <v>1973</v>
      </c>
      <c r="D10507">
        <v>10</v>
      </c>
      <c r="E10507">
        <v>6</v>
      </c>
      <c r="F10507">
        <v>12</v>
      </c>
      <c r="G10507">
        <v>26</v>
      </c>
      <c r="H10507">
        <v>0</v>
      </c>
      <c r="I10507" t="s">
        <v>15</v>
      </c>
    </row>
    <row r="10508" spans="1:9" x14ac:dyDescent="0.25">
      <c r="A10508" s="2">
        <v>26944</v>
      </c>
      <c r="B10508">
        <v>280</v>
      </c>
      <c r="C10508">
        <v>1973</v>
      </c>
      <c r="D10508">
        <v>10</v>
      </c>
      <c r="E10508">
        <v>7</v>
      </c>
      <c r="F10508">
        <v>14.6</v>
      </c>
      <c r="G10508">
        <v>19.8</v>
      </c>
      <c r="H10508">
        <v>0</v>
      </c>
      <c r="I10508" t="s">
        <v>15</v>
      </c>
    </row>
    <row r="10509" spans="1:9" x14ac:dyDescent="0.25">
      <c r="A10509" s="2">
        <v>26945</v>
      </c>
      <c r="B10509">
        <v>281</v>
      </c>
      <c r="C10509">
        <v>1973</v>
      </c>
      <c r="D10509">
        <v>10</v>
      </c>
      <c r="E10509">
        <v>8</v>
      </c>
      <c r="F10509">
        <v>3.4</v>
      </c>
      <c r="G10509">
        <v>18.8</v>
      </c>
      <c r="H10509">
        <v>0.5</v>
      </c>
      <c r="I10509" t="s">
        <v>15</v>
      </c>
    </row>
    <row r="10510" spans="1:9" x14ac:dyDescent="0.25">
      <c r="A10510" s="2">
        <v>26946</v>
      </c>
      <c r="B10510">
        <v>282</v>
      </c>
      <c r="C10510">
        <v>1973</v>
      </c>
      <c r="D10510">
        <v>10</v>
      </c>
      <c r="E10510">
        <v>9</v>
      </c>
      <c r="F10510">
        <v>6.7</v>
      </c>
      <c r="G10510">
        <v>19.899999999999999</v>
      </c>
      <c r="H10510">
        <v>0</v>
      </c>
      <c r="I10510" t="s">
        <v>15</v>
      </c>
    </row>
    <row r="10511" spans="1:9" x14ac:dyDescent="0.25">
      <c r="A10511" s="2">
        <v>26947</v>
      </c>
      <c r="B10511">
        <v>283</v>
      </c>
      <c r="C10511">
        <v>1973</v>
      </c>
      <c r="D10511">
        <v>10</v>
      </c>
      <c r="E10511">
        <v>10</v>
      </c>
      <c r="F10511">
        <v>7.3</v>
      </c>
      <c r="G10511">
        <v>22.5</v>
      </c>
      <c r="H10511">
        <v>0</v>
      </c>
      <c r="I10511" t="s">
        <v>15</v>
      </c>
    </row>
    <row r="10512" spans="1:9" x14ac:dyDescent="0.25">
      <c r="A10512" s="2">
        <v>26948</v>
      </c>
      <c r="B10512">
        <v>284</v>
      </c>
      <c r="C10512">
        <v>1973</v>
      </c>
      <c r="D10512">
        <v>10</v>
      </c>
      <c r="E10512">
        <v>11</v>
      </c>
      <c r="F10512">
        <v>9.6999999999999993</v>
      </c>
      <c r="G10512">
        <v>26.7</v>
      </c>
      <c r="H10512">
        <v>0</v>
      </c>
      <c r="I10512" t="s">
        <v>15</v>
      </c>
    </row>
    <row r="10513" spans="1:9" x14ac:dyDescent="0.25">
      <c r="A10513" s="2">
        <v>26949</v>
      </c>
      <c r="B10513">
        <v>285</v>
      </c>
      <c r="C10513">
        <v>1973</v>
      </c>
      <c r="D10513">
        <v>10</v>
      </c>
      <c r="E10513">
        <v>12</v>
      </c>
      <c r="F10513">
        <v>14.2</v>
      </c>
      <c r="G10513">
        <v>31.3</v>
      </c>
      <c r="H10513">
        <v>0</v>
      </c>
      <c r="I10513" t="s">
        <v>15</v>
      </c>
    </row>
    <row r="10514" spans="1:9" x14ac:dyDescent="0.25">
      <c r="A10514" s="2">
        <v>26950</v>
      </c>
      <c r="B10514">
        <v>286</v>
      </c>
      <c r="C10514">
        <v>1973</v>
      </c>
      <c r="D10514">
        <v>10</v>
      </c>
      <c r="E10514">
        <v>13</v>
      </c>
      <c r="F10514">
        <v>11.7</v>
      </c>
      <c r="G10514">
        <v>20.5</v>
      </c>
      <c r="H10514">
        <v>0</v>
      </c>
      <c r="I10514" t="s">
        <v>15</v>
      </c>
    </row>
    <row r="10515" spans="1:9" x14ac:dyDescent="0.25">
      <c r="A10515" s="2">
        <v>26951</v>
      </c>
      <c r="B10515">
        <v>287</v>
      </c>
      <c r="C10515">
        <v>1973</v>
      </c>
      <c r="D10515">
        <v>10</v>
      </c>
      <c r="E10515">
        <v>14</v>
      </c>
      <c r="F10515">
        <v>14.1</v>
      </c>
      <c r="G10515">
        <v>19</v>
      </c>
      <c r="H10515">
        <v>12.7</v>
      </c>
      <c r="I10515" t="s">
        <v>15</v>
      </c>
    </row>
    <row r="10516" spans="1:9" x14ac:dyDescent="0.25">
      <c r="A10516" s="2">
        <v>26952</v>
      </c>
      <c r="B10516">
        <v>288</v>
      </c>
      <c r="C10516">
        <v>1973</v>
      </c>
      <c r="D10516">
        <v>10</v>
      </c>
      <c r="E10516">
        <v>15</v>
      </c>
      <c r="F10516">
        <v>7.7</v>
      </c>
      <c r="G10516">
        <v>19.600000000000001</v>
      </c>
      <c r="H10516">
        <v>12.2</v>
      </c>
      <c r="I10516" t="s">
        <v>15</v>
      </c>
    </row>
    <row r="10517" spans="1:9" x14ac:dyDescent="0.25">
      <c r="A10517" s="2">
        <v>26953</v>
      </c>
      <c r="B10517">
        <v>289</v>
      </c>
      <c r="C10517">
        <v>1973</v>
      </c>
      <c r="D10517">
        <v>10</v>
      </c>
      <c r="E10517">
        <v>16</v>
      </c>
      <c r="F10517">
        <v>9.1999999999999993</v>
      </c>
      <c r="G10517">
        <v>18</v>
      </c>
      <c r="H10517">
        <v>0</v>
      </c>
      <c r="I10517" t="s">
        <v>15</v>
      </c>
    </row>
    <row r="10518" spans="1:9" x14ac:dyDescent="0.25">
      <c r="A10518" s="2">
        <v>26954</v>
      </c>
      <c r="B10518">
        <v>290</v>
      </c>
      <c r="C10518">
        <v>1973</v>
      </c>
      <c r="D10518">
        <v>10</v>
      </c>
      <c r="E10518">
        <v>17</v>
      </c>
      <c r="F10518">
        <v>5.5</v>
      </c>
      <c r="G10518">
        <v>16.600000000000001</v>
      </c>
      <c r="H10518">
        <v>9.1</v>
      </c>
      <c r="I10518" t="s">
        <v>15</v>
      </c>
    </row>
    <row r="10519" spans="1:9" x14ac:dyDescent="0.25">
      <c r="A10519" s="2">
        <v>26955</v>
      </c>
      <c r="B10519">
        <v>291</v>
      </c>
      <c r="C10519">
        <v>1973</v>
      </c>
      <c r="D10519">
        <v>10</v>
      </c>
      <c r="E10519">
        <v>18</v>
      </c>
      <c r="F10519">
        <v>4.0999999999999996</v>
      </c>
      <c r="G10519">
        <v>17.7</v>
      </c>
      <c r="H10519">
        <v>0.3</v>
      </c>
      <c r="I10519" t="s">
        <v>15</v>
      </c>
    </row>
    <row r="10520" spans="1:9" x14ac:dyDescent="0.25">
      <c r="A10520" s="2">
        <v>26956</v>
      </c>
      <c r="B10520">
        <v>292</v>
      </c>
      <c r="C10520">
        <v>1973</v>
      </c>
      <c r="D10520">
        <v>10</v>
      </c>
      <c r="E10520">
        <v>19</v>
      </c>
      <c r="F10520">
        <v>7.1</v>
      </c>
      <c r="G10520">
        <v>20.6</v>
      </c>
      <c r="H10520">
        <v>0</v>
      </c>
      <c r="I10520" t="s">
        <v>15</v>
      </c>
    </row>
    <row r="10521" spans="1:9" x14ac:dyDescent="0.25">
      <c r="A10521" s="2">
        <v>26957</v>
      </c>
      <c r="B10521">
        <v>293</v>
      </c>
      <c r="C10521">
        <v>1973</v>
      </c>
      <c r="D10521">
        <v>10</v>
      </c>
      <c r="E10521">
        <v>20</v>
      </c>
      <c r="F10521">
        <v>11.7</v>
      </c>
      <c r="G10521">
        <v>22</v>
      </c>
      <c r="H10521">
        <v>0</v>
      </c>
      <c r="I10521" t="s">
        <v>15</v>
      </c>
    </row>
    <row r="10522" spans="1:9" x14ac:dyDescent="0.25">
      <c r="A10522" s="2">
        <v>26958</v>
      </c>
      <c r="B10522">
        <v>294</v>
      </c>
      <c r="C10522">
        <v>1973</v>
      </c>
      <c r="D10522">
        <v>10</v>
      </c>
      <c r="E10522">
        <v>21</v>
      </c>
      <c r="F10522">
        <v>12</v>
      </c>
      <c r="G10522">
        <v>25</v>
      </c>
      <c r="H10522">
        <v>0</v>
      </c>
      <c r="I10522" t="s">
        <v>15</v>
      </c>
    </row>
    <row r="10523" spans="1:9" x14ac:dyDescent="0.25">
      <c r="A10523" s="2">
        <v>26959</v>
      </c>
      <c r="B10523">
        <v>295</v>
      </c>
      <c r="C10523">
        <v>1973</v>
      </c>
      <c r="D10523">
        <v>10</v>
      </c>
      <c r="E10523">
        <v>22</v>
      </c>
      <c r="F10523">
        <v>9</v>
      </c>
      <c r="G10523">
        <v>24.2</v>
      </c>
      <c r="H10523">
        <v>0</v>
      </c>
      <c r="I10523" t="s">
        <v>15</v>
      </c>
    </row>
    <row r="10524" spans="1:9" x14ac:dyDescent="0.25">
      <c r="A10524" s="2">
        <v>26960</v>
      </c>
      <c r="B10524">
        <v>296</v>
      </c>
      <c r="C10524">
        <v>1973</v>
      </c>
      <c r="D10524">
        <v>10</v>
      </c>
      <c r="E10524">
        <v>23</v>
      </c>
      <c r="F10524">
        <v>12.7</v>
      </c>
      <c r="G10524">
        <v>20.6</v>
      </c>
      <c r="H10524">
        <v>0</v>
      </c>
      <c r="I10524" t="s">
        <v>15</v>
      </c>
    </row>
    <row r="10525" spans="1:9" x14ac:dyDescent="0.25">
      <c r="A10525" s="2">
        <v>26961</v>
      </c>
      <c r="B10525">
        <v>297</v>
      </c>
      <c r="C10525">
        <v>1973</v>
      </c>
      <c r="D10525">
        <v>10</v>
      </c>
      <c r="E10525">
        <v>24</v>
      </c>
      <c r="F10525">
        <v>9.1999999999999993</v>
      </c>
      <c r="G10525">
        <v>20.2</v>
      </c>
      <c r="H10525">
        <v>7.6</v>
      </c>
      <c r="I10525" t="s">
        <v>15</v>
      </c>
    </row>
    <row r="10526" spans="1:9" x14ac:dyDescent="0.25">
      <c r="A10526" s="2">
        <v>26962</v>
      </c>
      <c r="B10526">
        <v>298</v>
      </c>
      <c r="C10526">
        <v>1973</v>
      </c>
      <c r="D10526">
        <v>10</v>
      </c>
      <c r="E10526">
        <v>25</v>
      </c>
      <c r="F10526">
        <v>9.5</v>
      </c>
      <c r="G10526">
        <v>22.5</v>
      </c>
      <c r="H10526">
        <v>1</v>
      </c>
      <c r="I10526" t="s">
        <v>15</v>
      </c>
    </row>
    <row r="10527" spans="1:9" x14ac:dyDescent="0.25">
      <c r="A10527" s="2">
        <v>26963</v>
      </c>
      <c r="B10527">
        <v>299</v>
      </c>
      <c r="C10527">
        <v>1973</v>
      </c>
      <c r="D10527">
        <v>10</v>
      </c>
      <c r="E10527">
        <v>26</v>
      </c>
      <c r="F10527">
        <v>10.5</v>
      </c>
      <c r="G10527">
        <v>24.2</v>
      </c>
      <c r="H10527">
        <v>0</v>
      </c>
      <c r="I10527" t="s">
        <v>15</v>
      </c>
    </row>
    <row r="10528" spans="1:9" x14ac:dyDescent="0.25">
      <c r="A10528" s="2">
        <v>26964</v>
      </c>
      <c r="B10528">
        <v>300</v>
      </c>
      <c r="C10528">
        <v>1973</v>
      </c>
      <c r="D10528">
        <v>10</v>
      </c>
      <c r="E10528">
        <v>27</v>
      </c>
      <c r="F10528">
        <v>14</v>
      </c>
      <c r="G10528">
        <v>27.5</v>
      </c>
      <c r="H10528">
        <v>0</v>
      </c>
      <c r="I10528" t="s">
        <v>15</v>
      </c>
    </row>
    <row r="10529" spans="1:9" x14ac:dyDescent="0.25">
      <c r="A10529" s="2">
        <v>26965</v>
      </c>
      <c r="B10529">
        <v>301</v>
      </c>
      <c r="C10529">
        <v>1973</v>
      </c>
      <c r="D10529">
        <v>10</v>
      </c>
      <c r="E10529">
        <v>28</v>
      </c>
      <c r="F10529">
        <v>12.1</v>
      </c>
      <c r="G10529">
        <v>19.600000000000001</v>
      </c>
      <c r="H10529">
        <v>3</v>
      </c>
      <c r="I10529" t="s">
        <v>15</v>
      </c>
    </row>
    <row r="10530" spans="1:9" x14ac:dyDescent="0.25">
      <c r="A10530" s="2">
        <v>26966</v>
      </c>
      <c r="B10530">
        <v>302</v>
      </c>
      <c r="C10530">
        <v>1973</v>
      </c>
      <c r="D10530">
        <v>10</v>
      </c>
      <c r="E10530">
        <v>29</v>
      </c>
      <c r="F10530">
        <v>13.4</v>
      </c>
      <c r="G10530">
        <v>20</v>
      </c>
      <c r="H10530">
        <v>4.8</v>
      </c>
      <c r="I10530" t="s">
        <v>15</v>
      </c>
    </row>
    <row r="10531" spans="1:9" x14ac:dyDescent="0.25">
      <c r="A10531" s="2">
        <v>26967</v>
      </c>
      <c r="B10531">
        <v>303</v>
      </c>
      <c r="C10531">
        <v>1973</v>
      </c>
      <c r="D10531">
        <v>10</v>
      </c>
      <c r="E10531">
        <v>30</v>
      </c>
      <c r="F10531">
        <v>13</v>
      </c>
      <c r="G10531">
        <v>20.399999999999999</v>
      </c>
      <c r="H10531">
        <v>4.0999999999999996</v>
      </c>
      <c r="I10531" t="s">
        <v>15</v>
      </c>
    </row>
    <row r="10532" spans="1:9" x14ac:dyDescent="0.25">
      <c r="A10532" s="2">
        <v>26968</v>
      </c>
      <c r="B10532">
        <v>304</v>
      </c>
      <c r="C10532">
        <v>1973</v>
      </c>
      <c r="D10532">
        <v>10</v>
      </c>
      <c r="E10532">
        <v>31</v>
      </c>
      <c r="F10532">
        <v>12</v>
      </c>
      <c r="G10532">
        <v>19.5</v>
      </c>
      <c r="H10532">
        <v>0.3</v>
      </c>
      <c r="I10532" t="s">
        <v>15</v>
      </c>
    </row>
    <row r="10533" spans="1:9" x14ac:dyDescent="0.25">
      <c r="A10533" s="2">
        <v>26969</v>
      </c>
      <c r="B10533">
        <v>305</v>
      </c>
      <c r="C10533">
        <v>1973</v>
      </c>
      <c r="D10533">
        <v>11</v>
      </c>
      <c r="E10533">
        <v>1</v>
      </c>
      <c r="F10533">
        <v>11.7</v>
      </c>
      <c r="G10533">
        <v>19.5</v>
      </c>
      <c r="H10533">
        <v>1.5</v>
      </c>
      <c r="I10533" t="s">
        <v>15</v>
      </c>
    </row>
    <row r="10534" spans="1:9" x14ac:dyDescent="0.25">
      <c r="A10534" s="2">
        <v>26970</v>
      </c>
      <c r="B10534">
        <v>306</v>
      </c>
      <c r="C10534">
        <v>1973</v>
      </c>
      <c r="D10534">
        <v>11</v>
      </c>
      <c r="E10534">
        <v>2</v>
      </c>
      <c r="F10534">
        <v>11.3</v>
      </c>
      <c r="G10534">
        <v>20.100000000000001</v>
      </c>
      <c r="H10534">
        <v>2.2999999999999998</v>
      </c>
      <c r="I10534" t="s">
        <v>15</v>
      </c>
    </row>
    <row r="10535" spans="1:9" x14ac:dyDescent="0.25">
      <c r="A10535" s="2">
        <v>26971</v>
      </c>
      <c r="B10535">
        <v>307</v>
      </c>
      <c r="C10535">
        <v>1973</v>
      </c>
      <c r="D10535">
        <v>11</v>
      </c>
      <c r="E10535">
        <v>3</v>
      </c>
      <c r="F10535">
        <v>7</v>
      </c>
      <c r="G10535">
        <v>25.4</v>
      </c>
      <c r="H10535">
        <v>0</v>
      </c>
      <c r="I10535" t="s">
        <v>15</v>
      </c>
    </row>
    <row r="10536" spans="1:9" x14ac:dyDescent="0.25">
      <c r="A10536" s="2">
        <v>26972</v>
      </c>
      <c r="B10536">
        <v>308</v>
      </c>
      <c r="C10536">
        <v>1973</v>
      </c>
      <c r="D10536">
        <v>11</v>
      </c>
      <c r="E10536">
        <v>4</v>
      </c>
      <c r="F10536">
        <v>15.4</v>
      </c>
      <c r="G10536">
        <v>20.7</v>
      </c>
      <c r="H10536">
        <v>0.8</v>
      </c>
      <c r="I10536" t="s">
        <v>15</v>
      </c>
    </row>
    <row r="10537" spans="1:9" x14ac:dyDescent="0.25">
      <c r="A10537" s="2">
        <v>26973</v>
      </c>
      <c r="B10537">
        <v>309</v>
      </c>
      <c r="C10537">
        <v>1973</v>
      </c>
      <c r="D10537">
        <v>11</v>
      </c>
      <c r="E10537">
        <v>5</v>
      </c>
      <c r="F10537">
        <v>8.1999999999999993</v>
      </c>
      <c r="G10537">
        <v>21</v>
      </c>
      <c r="H10537">
        <v>2.8</v>
      </c>
      <c r="I10537" t="s">
        <v>15</v>
      </c>
    </row>
    <row r="10538" spans="1:9" x14ac:dyDescent="0.25">
      <c r="A10538" s="2">
        <v>26974</v>
      </c>
      <c r="B10538">
        <v>310</v>
      </c>
      <c r="C10538">
        <v>1973</v>
      </c>
      <c r="D10538">
        <v>11</v>
      </c>
      <c r="E10538">
        <v>6</v>
      </c>
      <c r="F10538">
        <v>8.3000000000000007</v>
      </c>
      <c r="G10538">
        <v>21.4</v>
      </c>
      <c r="H10538">
        <v>0</v>
      </c>
      <c r="I10538" t="s">
        <v>15</v>
      </c>
    </row>
    <row r="10539" spans="1:9" x14ac:dyDescent="0.25">
      <c r="A10539" s="2">
        <v>26975</v>
      </c>
      <c r="B10539">
        <v>311</v>
      </c>
      <c r="C10539">
        <v>1973</v>
      </c>
      <c r="D10539">
        <v>11</v>
      </c>
      <c r="E10539">
        <v>7</v>
      </c>
      <c r="F10539">
        <v>10.9</v>
      </c>
      <c r="G10539">
        <v>18.600000000000001</v>
      </c>
      <c r="H10539">
        <v>1.3</v>
      </c>
      <c r="I10539" t="s">
        <v>15</v>
      </c>
    </row>
    <row r="10540" spans="1:9" x14ac:dyDescent="0.25">
      <c r="A10540" s="2">
        <v>26976</v>
      </c>
      <c r="B10540">
        <v>312</v>
      </c>
      <c r="C10540">
        <v>1973</v>
      </c>
      <c r="D10540">
        <v>11</v>
      </c>
      <c r="E10540">
        <v>8</v>
      </c>
      <c r="F10540">
        <v>6.3</v>
      </c>
      <c r="G10540">
        <v>19.600000000000001</v>
      </c>
      <c r="H10540">
        <v>0</v>
      </c>
      <c r="I10540" t="s">
        <v>15</v>
      </c>
    </row>
    <row r="10541" spans="1:9" x14ac:dyDescent="0.25">
      <c r="A10541" s="2">
        <v>26977</v>
      </c>
      <c r="B10541">
        <v>313</v>
      </c>
      <c r="C10541">
        <v>1973</v>
      </c>
      <c r="D10541">
        <v>11</v>
      </c>
      <c r="E10541">
        <v>9</v>
      </c>
      <c r="F10541">
        <v>6.5</v>
      </c>
      <c r="G10541">
        <v>19</v>
      </c>
      <c r="H10541">
        <v>1</v>
      </c>
      <c r="I10541" t="s">
        <v>15</v>
      </c>
    </row>
    <row r="10542" spans="1:9" x14ac:dyDescent="0.25">
      <c r="A10542" s="2">
        <v>26978</v>
      </c>
      <c r="B10542">
        <v>314</v>
      </c>
      <c r="C10542">
        <v>1973</v>
      </c>
      <c r="D10542">
        <v>11</v>
      </c>
      <c r="E10542">
        <v>10</v>
      </c>
      <c r="F10542">
        <v>14.5</v>
      </c>
      <c r="G10542">
        <v>21.8</v>
      </c>
      <c r="H10542">
        <v>3</v>
      </c>
      <c r="I10542" t="s">
        <v>15</v>
      </c>
    </row>
    <row r="10543" spans="1:9" x14ac:dyDescent="0.25">
      <c r="A10543" s="2">
        <v>26979</v>
      </c>
      <c r="B10543">
        <v>315</v>
      </c>
      <c r="C10543">
        <v>1973</v>
      </c>
      <c r="D10543">
        <v>11</v>
      </c>
      <c r="E10543">
        <v>11</v>
      </c>
      <c r="F10543">
        <v>9.6</v>
      </c>
      <c r="G10543">
        <v>25.1</v>
      </c>
      <c r="H10543">
        <v>0</v>
      </c>
      <c r="I10543" t="s">
        <v>15</v>
      </c>
    </row>
    <row r="10544" spans="1:9" x14ac:dyDescent="0.25">
      <c r="A10544" s="2">
        <v>26980</v>
      </c>
      <c r="B10544">
        <v>316</v>
      </c>
      <c r="C10544">
        <v>1973</v>
      </c>
      <c r="D10544">
        <v>11</v>
      </c>
      <c r="E10544">
        <v>12</v>
      </c>
      <c r="F10544">
        <v>14.2</v>
      </c>
      <c r="G10544">
        <v>30.6</v>
      </c>
      <c r="H10544">
        <v>0</v>
      </c>
      <c r="I10544" t="s">
        <v>15</v>
      </c>
    </row>
    <row r="10545" spans="1:9" x14ac:dyDescent="0.25">
      <c r="A10545" s="2">
        <v>26981</v>
      </c>
      <c r="B10545">
        <v>317</v>
      </c>
      <c r="C10545">
        <v>1973</v>
      </c>
      <c r="D10545">
        <v>11</v>
      </c>
      <c r="E10545">
        <v>13</v>
      </c>
      <c r="F10545">
        <v>13.3</v>
      </c>
      <c r="G10545">
        <v>22.6</v>
      </c>
      <c r="H10545">
        <v>0</v>
      </c>
      <c r="I10545" t="s">
        <v>15</v>
      </c>
    </row>
    <row r="10546" spans="1:9" x14ac:dyDescent="0.25">
      <c r="A10546" s="2">
        <v>26982</v>
      </c>
      <c r="B10546">
        <v>318</v>
      </c>
      <c r="C10546">
        <v>1973</v>
      </c>
      <c r="D10546">
        <v>11</v>
      </c>
      <c r="E10546">
        <v>14</v>
      </c>
      <c r="F10546">
        <v>12.9</v>
      </c>
      <c r="G10546">
        <v>21</v>
      </c>
      <c r="H10546">
        <v>0.3</v>
      </c>
      <c r="I10546" t="s">
        <v>15</v>
      </c>
    </row>
    <row r="10547" spans="1:9" x14ac:dyDescent="0.25">
      <c r="A10547" s="2">
        <v>26983</v>
      </c>
      <c r="B10547">
        <v>319</v>
      </c>
      <c r="C10547">
        <v>1973</v>
      </c>
      <c r="D10547">
        <v>11</v>
      </c>
      <c r="E10547">
        <v>15</v>
      </c>
      <c r="F10547">
        <v>15.4</v>
      </c>
      <c r="G10547">
        <v>25.9</v>
      </c>
      <c r="H10547">
        <v>0</v>
      </c>
      <c r="I10547" t="s">
        <v>15</v>
      </c>
    </row>
    <row r="10548" spans="1:9" x14ac:dyDescent="0.25">
      <c r="A10548" s="2">
        <v>26984</v>
      </c>
      <c r="B10548">
        <v>320</v>
      </c>
      <c r="C10548">
        <v>1973</v>
      </c>
      <c r="D10548">
        <v>11</v>
      </c>
      <c r="E10548">
        <v>16</v>
      </c>
      <c r="F10548">
        <v>14.1</v>
      </c>
      <c r="G10548">
        <v>28.8</v>
      </c>
      <c r="H10548">
        <v>0</v>
      </c>
      <c r="I10548" t="s">
        <v>15</v>
      </c>
    </row>
    <row r="10549" spans="1:9" x14ac:dyDescent="0.25">
      <c r="A10549" s="2">
        <v>26985</v>
      </c>
      <c r="B10549">
        <v>321</v>
      </c>
      <c r="C10549">
        <v>1973</v>
      </c>
      <c r="D10549">
        <v>11</v>
      </c>
      <c r="E10549">
        <v>17</v>
      </c>
      <c r="F10549">
        <v>14.6</v>
      </c>
      <c r="G10549">
        <v>31.7</v>
      </c>
      <c r="H10549">
        <v>0</v>
      </c>
      <c r="I10549" t="s">
        <v>15</v>
      </c>
    </row>
    <row r="10550" spans="1:9" x14ac:dyDescent="0.25">
      <c r="A10550" s="2">
        <v>26986</v>
      </c>
      <c r="B10550">
        <v>322</v>
      </c>
      <c r="C10550">
        <v>1973</v>
      </c>
      <c r="D10550">
        <v>11</v>
      </c>
      <c r="E10550">
        <v>18</v>
      </c>
      <c r="F10550">
        <v>18</v>
      </c>
      <c r="G10550">
        <v>30</v>
      </c>
      <c r="H10550">
        <v>0</v>
      </c>
      <c r="I10550" t="s">
        <v>15</v>
      </c>
    </row>
    <row r="10551" spans="1:9" x14ac:dyDescent="0.25">
      <c r="A10551" s="2">
        <v>26987</v>
      </c>
      <c r="B10551">
        <v>323</v>
      </c>
      <c r="C10551">
        <v>1973</v>
      </c>
      <c r="D10551">
        <v>11</v>
      </c>
      <c r="E10551">
        <v>19</v>
      </c>
      <c r="F10551">
        <v>15</v>
      </c>
      <c r="G10551">
        <v>29.5</v>
      </c>
      <c r="H10551">
        <v>0</v>
      </c>
      <c r="I10551" t="s">
        <v>15</v>
      </c>
    </row>
    <row r="10552" spans="1:9" x14ac:dyDescent="0.25">
      <c r="A10552" s="2">
        <v>26988</v>
      </c>
      <c r="B10552">
        <v>324</v>
      </c>
      <c r="C10552">
        <v>1973</v>
      </c>
      <c r="D10552">
        <v>11</v>
      </c>
      <c r="E10552">
        <v>20</v>
      </c>
      <c r="F10552">
        <v>15.3</v>
      </c>
      <c r="G10552">
        <v>28.2</v>
      </c>
      <c r="H10552">
        <v>0</v>
      </c>
      <c r="I10552" t="s">
        <v>15</v>
      </c>
    </row>
    <row r="10553" spans="1:9" x14ac:dyDescent="0.25">
      <c r="A10553" s="2">
        <v>26989</v>
      </c>
      <c r="B10553">
        <v>325</v>
      </c>
      <c r="C10553">
        <v>1973</v>
      </c>
      <c r="D10553">
        <v>11</v>
      </c>
      <c r="E10553">
        <v>21</v>
      </c>
      <c r="F10553">
        <v>15.7</v>
      </c>
      <c r="G10553">
        <v>27.7</v>
      </c>
      <c r="H10553">
        <v>0</v>
      </c>
      <c r="I10553" t="s">
        <v>15</v>
      </c>
    </row>
    <row r="10554" spans="1:9" x14ac:dyDescent="0.25">
      <c r="A10554" s="2">
        <v>26990</v>
      </c>
      <c r="B10554">
        <v>326</v>
      </c>
      <c r="C10554">
        <v>1973</v>
      </c>
      <c r="D10554">
        <v>11</v>
      </c>
      <c r="E10554">
        <v>22</v>
      </c>
      <c r="F10554">
        <v>16</v>
      </c>
      <c r="G10554">
        <v>31.4</v>
      </c>
      <c r="H10554">
        <v>0</v>
      </c>
      <c r="I10554" t="s">
        <v>15</v>
      </c>
    </row>
    <row r="10555" spans="1:9" x14ac:dyDescent="0.25">
      <c r="A10555" s="2">
        <v>26991</v>
      </c>
      <c r="B10555">
        <v>327</v>
      </c>
      <c r="C10555">
        <v>1973</v>
      </c>
      <c r="D10555">
        <v>11</v>
      </c>
      <c r="E10555">
        <v>23</v>
      </c>
      <c r="F10555">
        <v>21.4</v>
      </c>
      <c r="G10555">
        <v>33.799999999999997</v>
      </c>
      <c r="H10555">
        <v>0</v>
      </c>
      <c r="I10555" t="s">
        <v>15</v>
      </c>
    </row>
    <row r="10556" spans="1:9" x14ac:dyDescent="0.25">
      <c r="A10556" s="2">
        <v>26992</v>
      </c>
      <c r="B10556">
        <v>328</v>
      </c>
      <c r="C10556">
        <v>1973</v>
      </c>
      <c r="D10556">
        <v>11</v>
      </c>
      <c r="E10556">
        <v>24</v>
      </c>
      <c r="F10556">
        <v>19.8</v>
      </c>
      <c r="G10556">
        <v>34</v>
      </c>
      <c r="H10556">
        <v>0</v>
      </c>
      <c r="I10556" t="s">
        <v>15</v>
      </c>
    </row>
    <row r="10557" spans="1:9" x14ac:dyDescent="0.25">
      <c r="A10557" s="2">
        <v>26993</v>
      </c>
      <c r="B10557">
        <v>329</v>
      </c>
      <c r="C10557">
        <v>1973</v>
      </c>
      <c r="D10557">
        <v>11</v>
      </c>
      <c r="E10557">
        <v>25</v>
      </c>
      <c r="F10557">
        <v>18.2</v>
      </c>
      <c r="G10557">
        <v>32</v>
      </c>
      <c r="H10557">
        <v>0</v>
      </c>
      <c r="I10557" t="s">
        <v>15</v>
      </c>
    </row>
    <row r="10558" spans="1:9" x14ac:dyDescent="0.25">
      <c r="A10558" s="2">
        <v>26994</v>
      </c>
      <c r="B10558">
        <v>330</v>
      </c>
      <c r="C10558">
        <v>1973</v>
      </c>
      <c r="D10558">
        <v>11</v>
      </c>
      <c r="E10558">
        <v>26</v>
      </c>
      <c r="F10558">
        <v>17.3</v>
      </c>
      <c r="G10558">
        <v>34.1</v>
      </c>
      <c r="H10558">
        <v>0</v>
      </c>
      <c r="I10558" t="s">
        <v>15</v>
      </c>
    </row>
    <row r="10559" spans="1:9" x14ac:dyDescent="0.25">
      <c r="A10559" s="2">
        <v>26995</v>
      </c>
      <c r="B10559">
        <v>331</v>
      </c>
      <c r="C10559">
        <v>1973</v>
      </c>
      <c r="D10559">
        <v>11</v>
      </c>
      <c r="E10559">
        <v>27</v>
      </c>
      <c r="F10559">
        <v>21.6</v>
      </c>
      <c r="G10559">
        <v>36.700000000000003</v>
      </c>
      <c r="H10559">
        <v>0</v>
      </c>
      <c r="I10559" t="s">
        <v>15</v>
      </c>
    </row>
    <row r="10560" spans="1:9" x14ac:dyDescent="0.25">
      <c r="A10560" s="2">
        <v>26996</v>
      </c>
      <c r="B10560">
        <v>332</v>
      </c>
      <c r="C10560">
        <v>1973</v>
      </c>
      <c r="D10560">
        <v>11</v>
      </c>
      <c r="E10560">
        <v>28</v>
      </c>
      <c r="F10560">
        <v>17.3</v>
      </c>
      <c r="G10560">
        <v>25.4</v>
      </c>
      <c r="H10560">
        <v>0</v>
      </c>
      <c r="I10560" t="s">
        <v>15</v>
      </c>
    </row>
    <row r="10561" spans="1:9" x14ac:dyDescent="0.25">
      <c r="A10561" s="2">
        <v>26997</v>
      </c>
      <c r="B10561">
        <v>333</v>
      </c>
      <c r="C10561">
        <v>1973</v>
      </c>
      <c r="D10561">
        <v>11</v>
      </c>
      <c r="E10561">
        <v>29</v>
      </c>
      <c r="F10561">
        <v>12.2</v>
      </c>
      <c r="G10561">
        <v>25.2</v>
      </c>
      <c r="H10561">
        <v>0</v>
      </c>
      <c r="I10561" t="s">
        <v>15</v>
      </c>
    </row>
    <row r="10562" spans="1:9" x14ac:dyDescent="0.25">
      <c r="A10562" s="2">
        <v>26998</v>
      </c>
      <c r="B10562">
        <v>334</v>
      </c>
      <c r="C10562">
        <v>1973</v>
      </c>
      <c r="D10562">
        <v>11</v>
      </c>
      <c r="E10562">
        <v>30</v>
      </c>
      <c r="F10562">
        <v>11.4</v>
      </c>
      <c r="G10562">
        <v>21.9</v>
      </c>
      <c r="H10562">
        <v>0</v>
      </c>
      <c r="I10562" t="s">
        <v>15</v>
      </c>
    </row>
    <row r="10563" spans="1:9" x14ac:dyDescent="0.25">
      <c r="A10563" s="2">
        <v>26999</v>
      </c>
      <c r="B10563">
        <v>335</v>
      </c>
      <c r="C10563">
        <v>1973</v>
      </c>
      <c r="D10563">
        <v>12</v>
      </c>
      <c r="E10563">
        <v>1</v>
      </c>
      <c r="F10563">
        <v>6.3</v>
      </c>
      <c r="G10563">
        <v>21.3</v>
      </c>
      <c r="H10563">
        <v>0</v>
      </c>
      <c r="I10563" t="s">
        <v>15</v>
      </c>
    </row>
    <row r="10564" spans="1:9" x14ac:dyDescent="0.25">
      <c r="A10564" s="2">
        <v>27000</v>
      </c>
      <c r="B10564">
        <v>336</v>
      </c>
      <c r="C10564">
        <v>1973</v>
      </c>
      <c r="D10564">
        <v>12</v>
      </c>
      <c r="E10564">
        <v>2</v>
      </c>
      <c r="F10564">
        <v>9.1</v>
      </c>
      <c r="G10564">
        <v>23</v>
      </c>
      <c r="H10564">
        <v>0</v>
      </c>
      <c r="I10564" t="s">
        <v>15</v>
      </c>
    </row>
    <row r="10565" spans="1:9" x14ac:dyDescent="0.25">
      <c r="A10565" s="2">
        <v>27001</v>
      </c>
      <c r="B10565">
        <v>337</v>
      </c>
      <c r="C10565">
        <v>1973</v>
      </c>
      <c r="D10565">
        <v>12</v>
      </c>
      <c r="E10565">
        <v>3</v>
      </c>
      <c r="F10565">
        <v>8.3000000000000007</v>
      </c>
      <c r="G10565">
        <v>29.1</v>
      </c>
      <c r="H10565">
        <v>0</v>
      </c>
      <c r="I10565" t="s">
        <v>15</v>
      </c>
    </row>
    <row r="10566" spans="1:9" x14ac:dyDescent="0.25">
      <c r="A10566" s="2">
        <v>27002</v>
      </c>
      <c r="B10566">
        <v>338</v>
      </c>
      <c r="C10566">
        <v>1973</v>
      </c>
      <c r="D10566">
        <v>12</v>
      </c>
      <c r="E10566">
        <v>4</v>
      </c>
      <c r="F10566">
        <v>9.5</v>
      </c>
      <c r="G10566">
        <v>25.7</v>
      </c>
      <c r="H10566">
        <v>0</v>
      </c>
      <c r="I10566" t="s">
        <v>15</v>
      </c>
    </row>
    <row r="10567" spans="1:9" x14ac:dyDescent="0.25">
      <c r="A10567" s="2">
        <v>27003</v>
      </c>
      <c r="B10567">
        <v>339</v>
      </c>
      <c r="C10567">
        <v>1973</v>
      </c>
      <c r="D10567">
        <v>12</v>
      </c>
      <c r="E10567">
        <v>5</v>
      </c>
      <c r="F10567">
        <v>9.3000000000000007</v>
      </c>
      <c r="G10567">
        <v>24</v>
      </c>
      <c r="H10567">
        <v>0</v>
      </c>
      <c r="I10567" t="s">
        <v>15</v>
      </c>
    </row>
    <row r="10568" spans="1:9" x14ac:dyDescent="0.25">
      <c r="A10568" s="2">
        <v>27004</v>
      </c>
      <c r="B10568">
        <v>340</v>
      </c>
      <c r="C10568">
        <v>1973</v>
      </c>
      <c r="D10568">
        <v>12</v>
      </c>
      <c r="E10568">
        <v>6</v>
      </c>
      <c r="F10568">
        <v>12.3</v>
      </c>
      <c r="G10568">
        <v>29.7</v>
      </c>
      <c r="H10568">
        <v>0</v>
      </c>
      <c r="I10568" t="s">
        <v>15</v>
      </c>
    </row>
    <row r="10569" spans="1:9" x14ac:dyDescent="0.25">
      <c r="A10569" s="2">
        <v>27005</v>
      </c>
      <c r="B10569">
        <v>341</v>
      </c>
      <c r="C10569">
        <v>1973</v>
      </c>
      <c r="D10569">
        <v>12</v>
      </c>
      <c r="E10569">
        <v>7</v>
      </c>
      <c r="F10569">
        <v>14.9</v>
      </c>
      <c r="G10569">
        <v>41.2</v>
      </c>
      <c r="H10569">
        <v>0</v>
      </c>
      <c r="I10569" t="s">
        <v>15</v>
      </c>
    </row>
    <row r="10570" spans="1:9" x14ac:dyDescent="0.25">
      <c r="A10570" s="2">
        <v>27006</v>
      </c>
      <c r="B10570">
        <v>342</v>
      </c>
      <c r="C10570">
        <v>1973</v>
      </c>
      <c r="D10570">
        <v>12</v>
      </c>
      <c r="E10570">
        <v>8</v>
      </c>
      <c r="F10570">
        <v>16.8</v>
      </c>
      <c r="G10570">
        <v>30.7</v>
      </c>
      <c r="H10570">
        <v>0</v>
      </c>
      <c r="I10570" t="s">
        <v>15</v>
      </c>
    </row>
    <row r="10571" spans="1:9" x14ac:dyDescent="0.25">
      <c r="A10571" s="2">
        <v>27007</v>
      </c>
      <c r="B10571">
        <v>343</v>
      </c>
      <c r="C10571">
        <v>1973</v>
      </c>
      <c r="D10571">
        <v>12</v>
      </c>
      <c r="E10571">
        <v>9</v>
      </c>
      <c r="F10571">
        <v>14.3</v>
      </c>
      <c r="G10571">
        <v>31.5</v>
      </c>
      <c r="H10571">
        <v>0</v>
      </c>
      <c r="I10571" t="s">
        <v>15</v>
      </c>
    </row>
    <row r="10572" spans="1:9" x14ac:dyDescent="0.25">
      <c r="A10572" s="2">
        <v>27008</v>
      </c>
      <c r="B10572">
        <v>344</v>
      </c>
      <c r="C10572">
        <v>1973</v>
      </c>
      <c r="D10572">
        <v>12</v>
      </c>
      <c r="E10572">
        <v>10</v>
      </c>
      <c r="F10572">
        <v>18</v>
      </c>
      <c r="G10572">
        <v>32.4</v>
      </c>
      <c r="H10572">
        <v>0</v>
      </c>
      <c r="I10572" t="s">
        <v>15</v>
      </c>
    </row>
    <row r="10573" spans="1:9" x14ac:dyDescent="0.25">
      <c r="A10573" s="2">
        <v>27009</v>
      </c>
      <c r="B10573">
        <v>345</v>
      </c>
      <c r="C10573">
        <v>1973</v>
      </c>
      <c r="D10573">
        <v>12</v>
      </c>
      <c r="E10573">
        <v>11</v>
      </c>
      <c r="F10573">
        <v>17.399999999999999</v>
      </c>
      <c r="G10573">
        <v>25.2</v>
      </c>
      <c r="H10573">
        <v>0</v>
      </c>
      <c r="I10573" t="s">
        <v>15</v>
      </c>
    </row>
    <row r="10574" spans="1:9" x14ac:dyDescent="0.25">
      <c r="A10574" s="2">
        <v>27010</v>
      </c>
      <c r="B10574">
        <v>346</v>
      </c>
      <c r="C10574">
        <v>1973</v>
      </c>
      <c r="D10574">
        <v>12</v>
      </c>
      <c r="E10574">
        <v>12</v>
      </c>
      <c r="F10574">
        <v>14.6</v>
      </c>
      <c r="G10574">
        <v>23.1</v>
      </c>
      <c r="H10574">
        <v>0</v>
      </c>
      <c r="I10574" t="s">
        <v>15</v>
      </c>
    </row>
    <row r="10575" spans="1:9" x14ac:dyDescent="0.25">
      <c r="A10575" s="2">
        <v>27011</v>
      </c>
      <c r="B10575">
        <v>347</v>
      </c>
      <c r="C10575">
        <v>1973</v>
      </c>
      <c r="D10575">
        <v>12</v>
      </c>
      <c r="E10575">
        <v>13</v>
      </c>
      <c r="F10575">
        <v>9.3000000000000007</v>
      </c>
      <c r="G10575">
        <v>23.8</v>
      </c>
      <c r="H10575">
        <v>0</v>
      </c>
      <c r="I10575" t="s">
        <v>15</v>
      </c>
    </row>
    <row r="10576" spans="1:9" x14ac:dyDescent="0.25">
      <c r="A10576" s="2">
        <v>27012</v>
      </c>
      <c r="B10576">
        <v>348</v>
      </c>
      <c r="C10576">
        <v>1973</v>
      </c>
      <c r="D10576">
        <v>12</v>
      </c>
      <c r="E10576">
        <v>14</v>
      </c>
      <c r="F10576">
        <v>11.9</v>
      </c>
      <c r="G10576">
        <v>26.2</v>
      </c>
      <c r="H10576">
        <v>0</v>
      </c>
      <c r="I10576" t="s">
        <v>15</v>
      </c>
    </row>
    <row r="10577" spans="1:9" x14ac:dyDescent="0.25">
      <c r="A10577" s="2">
        <v>27013</v>
      </c>
      <c r="B10577">
        <v>349</v>
      </c>
      <c r="C10577">
        <v>1973</v>
      </c>
      <c r="D10577">
        <v>12</v>
      </c>
      <c r="E10577">
        <v>15</v>
      </c>
      <c r="F10577">
        <v>13.2</v>
      </c>
      <c r="G10577">
        <v>31</v>
      </c>
      <c r="H10577">
        <v>0</v>
      </c>
      <c r="I10577" t="s">
        <v>15</v>
      </c>
    </row>
    <row r="10578" spans="1:9" x14ac:dyDescent="0.25">
      <c r="A10578" s="2">
        <v>27014</v>
      </c>
      <c r="B10578">
        <v>350</v>
      </c>
      <c r="C10578">
        <v>1973</v>
      </c>
      <c r="D10578">
        <v>12</v>
      </c>
      <c r="E10578">
        <v>16</v>
      </c>
      <c r="F10578">
        <v>16.5</v>
      </c>
      <c r="G10578">
        <v>35.200000000000003</v>
      </c>
      <c r="H10578">
        <v>0</v>
      </c>
      <c r="I10578" t="s">
        <v>15</v>
      </c>
    </row>
    <row r="10579" spans="1:9" x14ac:dyDescent="0.25">
      <c r="A10579" s="2">
        <v>27015</v>
      </c>
      <c r="B10579">
        <v>351</v>
      </c>
      <c r="C10579">
        <v>1973</v>
      </c>
      <c r="D10579">
        <v>12</v>
      </c>
      <c r="E10579">
        <v>17</v>
      </c>
      <c r="F10579">
        <v>19.3</v>
      </c>
      <c r="G10579">
        <v>38.6</v>
      </c>
      <c r="H10579">
        <v>0</v>
      </c>
      <c r="I10579" t="s">
        <v>15</v>
      </c>
    </row>
    <row r="10580" spans="1:9" x14ac:dyDescent="0.25">
      <c r="A10580" s="2">
        <v>27016</v>
      </c>
      <c r="B10580">
        <v>352</v>
      </c>
      <c r="C10580">
        <v>1973</v>
      </c>
      <c r="D10580">
        <v>12</v>
      </c>
      <c r="E10580">
        <v>18</v>
      </c>
      <c r="F10580">
        <v>17.8</v>
      </c>
      <c r="G10580">
        <v>31.9</v>
      </c>
      <c r="H10580">
        <v>0</v>
      </c>
      <c r="I10580" t="s">
        <v>15</v>
      </c>
    </row>
    <row r="10581" spans="1:9" x14ac:dyDescent="0.25">
      <c r="A10581" s="2">
        <v>27017</v>
      </c>
      <c r="B10581">
        <v>353</v>
      </c>
      <c r="C10581">
        <v>1973</v>
      </c>
      <c r="D10581">
        <v>12</v>
      </c>
      <c r="E10581">
        <v>19</v>
      </c>
      <c r="F10581">
        <v>14</v>
      </c>
      <c r="G10581">
        <v>26.7</v>
      </c>
      <c r="H10581">
        <v>0</v>
      </c>
      <c r="I10581" t="s">
        <v>15</v>
      </c>
    </row>
    <row r="10582" spans="1:9" x14ac:dyDescent="0.25">
      <c r="A10582" s="2">
        <v>27018</v>
      </c>
      <c r="B10582">
        <v>354</v>
      </c>
      <c r="C10582">
        <v>1973</v>
      </c>
      <c r="D10582">
        <v>12</v>
      </c>
      <c r="E10582">
        <v>20</v>
      </c>
      <c r="F10582">
        <v>15.1</v>
      </c>
      <c r="G10582">
        <v>27.8</v>
      </c>
      <c r="H10582">
        <v>0</v>
      </c>
      <c r="I10582" t="s">
        <v>15</v>
      </c>
    </row>
    <row r="10583" spans="1:9" x14ac:dyDescent="0.25">
      <c r="A10583" s="2">
        <v>27019</v>
      </c>
      <c r="B10583">
        <v>355</v>
      </c>
      <c r="C10583">
        <v>1973</v>
      </c>
      <c r="D10583">
        <v>12</v>
      </c>
      <c r="E10583">
        <v>21</v>
      </c>
      <c r="F10583">
        <v>14.3</v>
      </c>
      <c r="G10583">
        <v>29.7</v>
      </c>
      <c r="H10583">
        <v>0</v>
      </c>
      <c r="I10583" t="s">
        <v>15</v>
      </c>
    </row>
    <row r="10584" spans="1:9" x14ac:dyDescent="0.25">
      <c r="A10584" s="2">
        <v>27020</v>
      </c>
      <c r="B10584">
        <v>356</v>
      </c>
      <c r="C10584">
        <v>1973</v>
      </c>
      <c r="D10584">
        <v>12</v>
      </c>
      <c r="E10584">
        <v>22</v>
      </c>
      <c r="F10584">
        <v>15.2</v>
      </c>
      <c r="G10584">
        <v>32</v>
      </c>
      <c r="H10584">
        <v>0</v>
      </c>
      <c r="I10584" t="s">
        <v>15</v>
      </c>
    </row>
    <row r="10585" spans="1:9" x14ac:dyDescent="0.25">
      <c r="A10585" s="2">
        <v>27021</v>
      </c>
      <c r="B10585">
        <v>357</v>
      </c>
      <c r="C10585">
        <v>1973</v>
      </c>
      <c r="D10585">
        <v>12</v>
      </c>
      <c r="E10585">
        <v>23</v>
      </c>
      <c r="F10585">
        <v>15.8</v>
      </c>
      <c r="G10585">
        <v>29.6</v>
      </c>
      <c r="H10585">
        <v>0</v>
      </c>
      <c r="I10585" t="s">
        <v>15</v>
      </c>
    </row>
    <row r="10586" spans="1:9" x14ac:dyDescent="0.25">
      <c r="A10586" s="2">
        <v>27022</v>
      </c>
      <c r="B10586">
        <v>358</v>
      </c>
      <c r="C10586">
        <v>1973</v>
      </c>
      <c r="D10586">
        <v>12</v>
      </c>
      <c r="E10586">
        <v>24</v>
      </c>
      <c r="F10586">
        <v>12.9</v>
      </c>
      <c r="G10586">
        <v>28.6</v>
      </c>
      <c r="H10586">
        <v>0</v>
      </c>
      <c r="I10586" t="s">
        <v>15</v>
      </c>
    </row>
    <row r="10587" spans="1:9" x14ac:dyDescent="0.25">
      <c r="A10587" s="2">
        <v>27023</v>
      </c>
      <c r="B10587">
        <v>359</v>
      </c>
      <c r="C10587">
        <v>1973</v>
      </c>
      <c r="D10587">
        <v>12</v>
      </c>
      <c r="E10587">
        <v>25</v>
      </c>
      <c r="F10587">
        <v>14.8</v>
      </c>
      <c r="G10587">
        <v>29.2</v>
      </c>
      <c r="H10587">
        <v>0</v>
      </c>
      <c r="I10587" t="s">
        <v>15</v>
      </c>
    </row>
    <row r="10588" spans="1:9" x14ac:dyDescent="0.25">
      <c r="A10588" s="2">
        <v>27024</v>
      </c>
      <c r="B10588">
        <v>360</v>
      </c>
      <c r="C10588">
        <v>1973</v>
      </c>
      <c r="D10588">
        <v>12</v>
      </c>
      <c r="E10588">
        <v>26</v>
      </c>
      <c r="F10588">
        <v>10.8</v>
      </c>
      <c r="G10588">
        <v>27</v>
      </c>
      <c r="H10588">
        <v>0</v>
      </c>
      <c r="I10588" t="s">
        <v>15</v>
      </c>
    </row>
    <row r="10589" spans="1:9" x14ac:dyDescent="0.25">
      <c r="A10589" s="2">
        <v>27025</v>
      </c>
      <c r="B10589">
        <v>361</v>
      </c>
      <c r="C10589">
        <v>1973</v>
      </c>
      <c r="D10589">
        <v>12</v>
      </c>
      <c r="E10589">
        <v>27</v>
      </c>
      <c r="F10589">
        <v>10.4</v>
      </c>
      <c r="G10589">
        <v>25.5</v>
      </c>
      <c r="H10589">
        <v>0</v>
      </c>
      <c r="I10589" t="s">
        <v>15</v>
      </c>
    </row>
    <row r="10590" spans="1:9" x14ac:dyDescent="0.25">
      <c r="A10590" s="2">
        <v>27026</v>
      </c>
      <c r="B10590">
        <v>362</v>
      </c>
      <c r="C10590">
        <v>1973</v>
      </c>
      <c r="D10590">
        <v>12</v>
      </c>
      <c r="E10590">
        <v>28</v>
      </c>
      <c r="F10590">
        <v>11.1</v>
      </c>
      <c r="G10590">
        <v>25.5</v>
      </c>
      <c r="H10590">
        <v>0</v>
      </c>
      <c r="I10590" t="s">
        <v>15</v>
      </c>
    </row>
    <row r="10591" spans="1:9" x14ac:dyDescent="0.25">
      <c r="A10591" s="2">
        <v>27027</v>
      </c>
      <c r="B10591">
        <v>363</v>
      </c>
      <c r="C10591">
        <v>1973</v>
      </c>
      <c r="D10591">
        <v>12</v>
      </c>
      <c r="E10591">
        <v>29</v>
      </c>
      <c r="F10591">
        <v>15.9</v>
      </c>
      <c r="G10591">
        <v>23.5</v>
      </c>
      <c r="H10591">
        <v>0</v>
      </c>
      <c r="I10591" t="s">
        <v>15</v>
      </c>
    </row>
    <row r="10592" spans="1:9" x14ac:dyDescent="0.25">
      <c r="A10592" s="2">
        <v>27028</v>
      </c>
      <c r="B10592">
        <v>364</v>
      </c>
      <c r="C10592">
        <v>1973</v>
      </c>
      <c r="D10592">
        <v>12</v>
      </c>
      <c r="E10592">
        <v>30</v>
      </c>
      <c r="F10592">
        <v>10.3</v>
      </c>
      <c r="G10592">
        <v>26.8</v>
      </c>
      <c r="H10592">
        <v>0</v>
      </c>
      <c r="I10592" t="s">
        <v>15</v>
      </c>
    </row>
    <row r="10593" spans="1:9" x14ac:dyDescent="0.25">
      <c r="A10593" s="2">
        <v>27029</v>
      </c>
      <c r="B10593">
        <v>365</v>
      </c>
      <c r="C10593">
        <v>1973</v>
      </c>
      <c r="D10593">
        <v>12</v>
      </c>
      <c r="E10593">
        <v>31</v>
      </c>
      <c r="F10593">
        <v>13.8</v>
      </c>
      <c r="G10593">
        <v>34.4</v>
      </c>
      <c r="H10593">
        <v>0</v>
      </c>
      <c r="I10593" t="s">
        <v>15</v>
      </c>
    </row>
    <row r="10594" spans="1:9" x14ac:dyDescent="0.25">
      <c r="A10594" s="2">
        <v>27030</v>
      </c>
      <c r="B10594">
        <v>1</v>
      </c>
      <c r="C10594">
        <v>1974</v>
      </c>
      <c r="D10594">
        <v>1</v>
      </c>
      <c r="E10594">
        <v>1</v>
      </c>
      <c r="F10594">
        <v>17.5</v>
      </c>
      <c r="G10594">
        <v>38.700000000000003</v>
      </c>
      <c r="H10594">
        <v>0</v>
      </c>
      <c r="I10594" t="s">
        <v>15</v>
      </c>
    </row>
    <row r="10595" spans="1:9" x14ac:dyDescent="0.25">
      <c r="A10595" s="2">
        <v>27031</v>
      </c>
      <c r="B10595">
        <v>2</v>
      </c>
      <c r="C10595">
        <v>1974</v>
      </c>
      <c r="D10595">
        <v>1</v>
      </c>
      <c r="E10595">
        <v>2</v>
      </c>
      <c r="F10595">
        <v>17.2</v>
      </c>
      <c r="G10595">
        <v>34</v>
      </c>
      <c r="H10595">
        <v>0</v>
      </c>
      <c r="I10595" t="s">
        <v>15</v>
      </c>
    </row>
    <row r="10596" spans="1:9" x14ac:dyDescent="0.25">
      <c r="A10596" s="2">
        <v>27032</v>
      </c>
      <c r="B10596">
        <v>3</v>
      </c>
      <c r="C10596">
        <v>1974</v>
      </c>
      <c r="D10596">
        <v>1</v>
      </c>
      <c r="E10596">
        <v>3</v>
      </c>
      <c r="F10596">
        <v>15</v>
      </c>
      <c r="G10596">
        <v>29.7</v>
      </c>
      <c r="H10596">
        <v>0</v>
      </c>
      <c r="I10596" t="s">
        <v>15</v>
      </c>
    </row>
    <row r="10597" spans="1:9" x14ac:dyDescent="0.25">
      <c r="A10597" s="2">
        <v>27033</v>
      </c>
      <c r="B10597">
        <v>4</v>
      </c>
      <c r="C10597">
        <v>1974</v>
      </c>
      <c r="D10597">
        <v>1</v>
      </c>
      <c r="E10597">
        <v>4</v>
      </c>
      <c r="F10597">
        <v>14</v>
      </c>
      <c r="G10597">
        <v>29.4</v>
      </c>
      <c r="H10597">
        <v>0</v>
      </c>
      <c r="I10597" t="s">
        <v>15</v>
      </c>
    </row>
    <row r="10598" spans="1:9" x14ac:dyDescent="0.25">
      <c r="A10598" s="2">
        <v>27034</v>
      </c>
      <c r="B10598">
        <v>5</v>
      </c>
      <c r="C10598">
        <v>1974</v>
      </c>
      <c r="D10598">
        <v>1</v>
      </c>
      <c r="E10598">
        <v>5</v>
      </c>
      <c r="F10598">
        <v>14.8</v>
      </c>
      <c r="G10598">
        <v>33</v>
      </c>
      <c r="H10598">
        <v>0</v>
      </c>
      <c r="I10598" t="s">
        <v>15</v>
      </c>
    </row>
    <row r="10599" spans="1:9" x14ac:dyDescent="0.25">
      <c r="A10599" s="2">
        <v>27035</v>
      </c>
      <c r="B10599">
        <v>6</v>
      </c>
      <c r="C10599">
        <v>1974</v>
      </c>
      <c r="D10599">
        <v>1</v>
      </c>
      <c r="E10599">
        <v>6</v>
      </c>
      <c r="F10599">
        <v>17.5</v>
      </c>
      <c r="G10599">
        <v>35</v>
      </c>
      <c r="H10599">
        <v>0</v>
      </c>
      <c r="I10599" t="s">
        <v>15</v>
      </c>
    </row>
    <row r="10600" spans="1:9" x14ac:dyDescent="0.25">
      <c r="A10600" s="2">
        <v>27036</v>
      </c>
      <c r="B10600">
        <v>7</v>
      </c>
      <c r="C10600">
        <v>1974</v>
      </c>
      <c r="D10600">
        <v>1</v>
      </c>
      <c r="E10600">
        <v>7</v>
      </c>
      <c r="F10600">
        <v>19.7</v>
      </c>
      <c r="G10600">
        <v>38.799999999999997</v>
      </c>
      <c r="H10600">
        <v>0</v>
      </c>
      <c r="I10600" t="s">
        <v>15</v>
      </c>
    </row>
    <row r="10601" spans="1:9" x14ac:dyDescent="0.25">
      <c r="A10601" s="2">
        <v>27037</v>
      </c>
      <c r="B10601">
        <v>8</v>
      </c>
      <c r="C10601">
        <v>1974</v>
      </c>
      <c r="D10601">
        <v>1</v>
      </c>
      <c r="E10601">
        <v>8</v>
      </c>
      <c r="F10601">
        <v>15.7</v>
      </c>
      <c r="G10601">
        <v>27.5</v>
      </c>
      <c r="H10601">
        <v>0</v>
      </c>
      <c r="I10601" t="s">
        <v>15</v>
      </c>
    </row>
    <row r="10602" spans="1:9" x14ac:dyDescent="0.25">
      <c r="A10602" s="2">
        <v>27038</v>
      </c>
      <c r="B10602">
        <v>9</v>
      </c>
      <c r="C10602">
        <v>1974</v>
      </c>
      <c r="D10602">
        <v>1</v>
      </c>
      <c r="E10602">
        <v>9</v>
      </c>
      <c r="F10602">
        <v>11.2</v>
      </c>
      <c r="G10602">
        <v>30.4</v>
      </c>
      <c r="H10602">
        <v>0</v>
      </c>
      <c r="I10602" t="s">
        <v>15</v>
      </c>
    </row>
    <row r="10603" spans="1:9" x14ac:dyDescent="0.25">
      <c r="A10603" s="2">
        <v>27039</v>
      </c>
      <c r="B10603">
        <v>10</v>
      </c>
      <c r="C10603">
        <v>1974</v>
      </c>
      <c r="D10603">
        <v>1</v>
      </c>
      <c r="E10603">
        <v>10</v>
      </c>
      <c r="F10603">
        <v>15.8</v>
      </c>
      <c r="G10603">
        <v>36.6</v>
      </c>
      <c r="H10603">
        <v>0</v>
      </c>
      <c r="I10603" t="s">
        <v>15</v>
      </c>
    </row>
    <row r="10604" spans="1:9" x14ac:dyDescent="0.25">
      <c r="A10604" s="2">
        <v>27040</v>
      </c>
      <c r="B10604">
        <v>11</v>
      </c>
      <c r="C10604">
        <v>1974</v>
      </c>
      <c r="D10604">
        <v>1</v>
      </c>
      <c r="E10604">
        <v>11</v>
      </c>
      <c r="F10604">
        <v>22</v>
      </c>
      <c r="G10604">
        <v>39.700000000000003</v>
      </c>
      <c r="H10604">
        <v>0</v>
      </c>
      <c r="I10604" t="s">
        <v>15</v>
      </c>
    </row>
    <row r="10605" spans="1:9" x14ac:dyDescent="0.25">
      <c r="A10605" s="2">
        <v>27041</v>
      </c>
      <c r="B10605">
        <v>12</v>
      </c>
      <c r="C10605">
        <v>1974</v>
      </c>
      <c r="D10605">
        <v>1</v>
      </c>
      <c r="E10605">
        <v>12</v>
      </c>
      <c r="F10605">
        <v>22.4</v>
      </c>
      <c r="G10605">
        <v>39.799999999999997</v>
      </c>
      <c r="H10605">
        <v>0</v>
      </c>
      <c r="I10605" t="s">
        <v>15</v>
      </c>
    </row>
    <row r="10606" spans="1:9" x14ac:dyDescent="0.25">
      <c r="A10606" s="2">
        <v>27042</v>
      </c>
      <c r="B10606">
        <v>13</v>
      </c>
      <c r="C10606">
        <v>1974</v>
      </c>
      <c r="D10606">
        <v>1</v>
      </c>
      <c r="E10606">
        <v>13</v>
      </c>
      <c r="F10606">
        <v>18.399999999999999</v>
      </c>
      <c r="G10606">
        <v>36.4</v>
      </c>
      <c r="H10606">
        <v>0</v>
      </c>
      <c r="I10606" t="s">
        <v>15</v>
      </c>
    </row>
    <row r="10607" spans="1:9" x14ac:dyDescent="0.25">
      <c r="A10607" s="2">
        <v>27043</v>
      </c>
      <c r="B10607">
        <v>14</v>
      </c>
      <c r="C10607">
        <v>1974</v>
      </c>
      <c r="D10607">
        <v>1</v>
      </c>
      <c r="E10607">
        <v>14</v>
      </c>
      <c r="F10607">
        <v>17.7</v>
      </c>
      <c r="G10607">
        <v>37.1</v>
      </c>
      <c r="H10607">
        <v>0</v>
      </c>
      <c r="I10607" t="s">
        <v>15</v>
      </c>
    </row>
    <row r="10608" spans="1:9" x14ac:dyDescent="0.25">
      <c r="A10608" s="2">
        <v>27044</v>
      </c>
      <c r="B10608">
        <v>15</v>
      </c>
      <c r="C10608">
        <v>1974</v>
      </c>
      <c r="D10608">
        <v>1</v>
      </c>
      <c r="E10608">
        <v>15</v>
      </c>
      <c r="F10608">
        <v>15.8</v>
      </c>
      <c r="G10608">
        <v>33</v>
      </c>
      <c r="H10608">
        <v>0</v>
      </c>
      <c r="I10608" t="s">
        <v>15</v>
      </c>
    </row>
    <row r="10609" spans="1:9" x14ac:dyDescent="0.25">
      <c r="A10609" s="2">
        <v>27045</v>
      </c>
      <c r="B10609">
        <v>16</v>
      </c>
      <c r="C10609">
        <v>1974</v>
      </c>
      <c r="D10609">
        <v>1</v>
      </c>
      <c r="E10609">
        <v>16</v>
      </c>
      <c r="F10609">
        <v>16.600000000000001</v>
      </c>
      <c r="G10609">
        <v>33.799999999999997</v>
      </c>
      <c r="H10609">
        <v>0</v>
      </c>
      <c r="I10609" t="s">
        <v>15</v>
      </c>
    </row>
    <row r="10610" spans="1:9" x14ac:dyDescent="0.25">
      <c r="A10610" s="2">
        <v>27046</v>
      </c>
      <c r="B10610">
        <v>17</v>
      </c>
      <c r="C10610">
        <v>1974</v>
      </c>
      <c r="D10610">
        <v>1</v>
      </c>
      <c r="E10610">
        <v>17</v>
      </c>
      <c r="F10610">
        <v>17.399999999999999</v>
      </c>
      <c r="G10610">
        <v>38.200000000000003</v>
      </c>
      <c r="H10610">
        <v>0</v>
      </c>
      <c r="I10610" t="s">
        <v>15</v>
      </c>
    </row>
    <row r="10611" spans="1:9" x14ac:dyDescent="0.25">
      <c r="A10611" s="2">
        <v>27047</v>
      </c>
      <c r="B10611">
        <v>18</v>
      </c>
      <c r="C10611">
        <v>1974</v>
      </c>
      <c r="D10611">
        <v>1</v>
      </c>
      <c r="E10611">
        <v>18</v>
      </c>
      <c r="F10611">
        <v>19.600000000000001</v>
      </c>
      <c r="G10611">
        <v>35.200000000000003</v>
      </c>
      <c r="H10611">
        <v>0</v>
      </c>
      <c r="I10611" t="s">
        <v>15</v>
      </c>
    </row>
    <row r="10612" spans="1:9" x14ac:dyDescent="0.25">
      <c r="A10612" s="2">
        <v>27048</v>
      </c>
      <c r="B10612">
        <v>19</v>
      </c>
      <c r="C10612">
        <v>1974</v>
      </c>
      <c r="D10612">
        <v>1</v>
      </c>
      <c r="E10612">
        <v>19</v>
      </c>
      <c r="F10612">
        <v>16</v>
      </c>
      <c r="G10612">
        <v>32.1</v>
      </c>
      <c r="H10612">
        <v>0</v>
      </c>
      <c r="I10612" t="s">
        <v>15</v>
      </c>
    </row>
    <row r="10613" spans="1:9" x14ac:dyDescent="0.25">
      <c r="A10613" s="2">
        <v>27049</v>
      </c>
      <c r="B10613">
        <v>20</v>
      </c>
      <c r="C10613">
        <v>1974</v>
      </c>
      <c r="D10613">
        <v>1</v>
      </c>
      <c r="E10613">
        <v>20</v>
      </c>
      <c r="F10613">
        <v>17.2</v>
      </c>
      <c r="G10613">
        <v>35.9</v>
      </c>
      <c r="H10613">
        <v>0</v>
      </c>
      <c r="I10613" t="s">
        <v>15</v>
      </c>
    </row>
    <row r="10614" spans="1:9" x14ac:dyDescent="0.25">
      <c r="A10614" s="2">
        <v>27050</v>
      </c>
      <c r="B10614">
        <v>21</v>
      </c>
      <c r="C10614">
        <v>1974</v>
      </c>
      <c r="D10614">
        <v>1</v>
      </c>
      <c r="E10614">
        <v>21</v>
      </c>
      <c r="F10614">
        <v>18.3</v>
      </c>
      <c r="G10614">
        <v>37.1</v>
      </c>
      <c r="H10614">
        <v>0</v>
      </c>
      <c r="I10614" t="s">
        <v>15</v>
      </c>
    </row>
    <row r="10615" spans="1:9" x14ac:dyDescent="0.25">
      <c r="A10615" s="2">
        <v>27051</v>
      </c>
      <c r="B10615">
        <v>22</v>
      </c>
      <c r="C10615">
        <v>1974</v>
      </c>
      <c r="D10615">
        <v>1</v>
      </c>
      <c r="E10615">
        <v>22</v>
      </c>
      <c r="F10615">
        <v>21.6</v>
      </c>
      <c r="G10615">
        <v>38.200000000000003</v>
      </c>
      <c r="H10615">
        <v>0</v>
      </c>
      <c r="I10615" t="s">
        <v>15</v>
      </c>
    </row>
    <row r="10616" spans="1:9" x14ac:dyDescent="0.25">
      <c r="A10616" s="2">
        <v>27052</v>
      </c>
      <c r="B10616">
        <v>23</v>
      </c>
      <c r="C10616">
        <v>1974</v>
      </c>
      <c r="D10616">
        <v>1</v>
      </c>
      <c r="E10616">
        <v>23</v>
      </c>
      <c r="F10616">
        <v>19.8</v>
      </c>
      <c r="G10616">
        <v>38.5</v>
      </c>
      <c r="H10616">
        <v>0</v>
      </c>
      <c r="I10616" t="s">
        <v>15</v>
      </c>
    </row>
    <row r="10617" spans="1:9" x14ac:dyDescent="0.25">
      <c r="A10617" s="2">
        <v>27053</v>
      </c>
      <c r="B10617">
        <v>24</v>
      </c>
      <c r="C10617">
        <v>1974</v>
      </c>
      <c r="D10617">
        <v>1</v>
      </c>
      <c r="E10617">
        <v>24</v>
      </c>
      <c r="F10617">
        <v>18.5</v>
      </c>
      <c r="G10617">
        <v>37.6</v>
      </c>
      <c r="H10617">
        <v>0</v>
      </c>
      <c r="I10617" t="s">
        <v>15</v>
      </c>
    </row>
    <row r="10618" spans="1:9" x14ac:dyDescent="0.25">
      <c r="A10618" s="2">
        <v>27054</v>
      </c>
      <c r="B10618">
        <v>25</v>
      </c>
      <c r="C10618">
        <v>1974</v>
      </c>
      <c r="D10618">
        <v>1</v>
      </c>
      <c r="E10618">
        <v>25</v>
      </c>
      <c r="F10618">
        <v>22.7</v>
      </c>
      <c r="G10618">
        <v>42.4</v>
      </c>
      <c r="H10618">
        <v>0</v>
      </c>
      <c r="I10618" t="s">
        <v>15</v>
      </c>
    </row>
    <row r="10619" spans="1:9" x14ac:dyDescent="0.25">
      <c r="A10619" s="2">
        <v>27055</v>
      </c>
      <c r="B10619">
        <v>26</v>
      </c>
      <c r="C10619">
        <v>1974</v>
      </c>
      <c r="D10619">
        <v>1</v>
      </c>
      <c r="E10619">
        <v>26</v>
      </c>
      <c r="F10619">
        <v>21.4</v>
      </c>
      <c r="G10619">
        <v>28.7</v>
      </c>
      <c r="H10619">
        <v>0.4</v>
      </c>
      <c r="I10619" t="s">
        <v>15</v>
      </c>
    </row>
    <row r="10620" spans="1:9" x14ac:dyDescent="0.25">
      <c r="A10620" s="2">
        <v>27056</v>
      </c>
      <c r="B10620">
        <v>27</v>
      </c>
      <c r="C10620">
        <v>1974</v>
      </c>
      <c r="D10620">
        <v>1</v>
      </c>
      <c r="E10620">
        <v>27</v>
      </c>
      <c r="F10620">
        <v>17.399999999999999</v>
      </c>
      <c r="G10620">
        <v>25.1</v>
      </c>
      <c r="H10620">
        <v>0</v>
      </c>
      <c r="I10620" t="s">
        <v>15</v>
      </c>
    </row>
    <row r="10621" spans="1:9" x14ac:dyDescent="0.25">
      <c r="A10621" s="2">
        <v>27057</v>
      </c>
      <c r="B10621">
        <v>28</v>
      </c>
      <c r="C10621">
        <v>1974</v>
      </c>
      <c r="D10621">
        <v>1</v>
      </c>
      <c r="E10621">
        <v>28</v>
      </c>
      <c r="F10621">
        <v>9.4</v>
      </c>
      <c r="G10621">
        <v>24.4</v>
      </c>
      <c r="H10621">
        <v>0</v>
      </c>
      <c r="I10621" t="s">
        <v>15</v>
      </c>
    </row>
    <row r="10622" spans="1:9" x14ac:dyDescent="0.25">
      <c r="A10622" s="2">
        <v>27058</v>
      </c>
      <c r="B10622">
        <v>29</v>
      </c>
      <c r="C10622">
        <v>1974</v>
      </c>
      <c r="D10622">
        <v>1</v>
      </c>
      <c r="E10622">
        <v>29</v>
      </c>
      <c r="F10622">
        <v>10.4</v>
      </c>
      <c r="G10622">
        <v>28.1</v>
      </c>
      <c r="H10622">
        <v>0</v>
      </c>
      <c r="I10622" t="s">
        <v>15</v>
      </c>
    </row>
    <row r="10623" spans="1:9" x14ac:dyDescent="0.25">
      <c r="A10623" s="2">
        <v>27059</v>
      </c>
      <c r="B10623">
        <v>30</v>
      </c>
      <c r="C10623">
        <v>1974</v>
      </c>
      <c r="D10623">
        <v>1</v>
      </c>
      <c r="E10623">
        <v>30</v>
      </c>
      <c r="F10623">
        <v>19.600000000000001</v>
      </c>
      <c r="G10623">
        <v>32.9</v>
      </c>
      <c r="H10623">
        <v>0</v>
      </c>
      <c r="I10623" t="s">
        <v>15</v>
      </c>
    </row>
    <row r="10624" spans="1:9" x14ac:dyDescent="0.25">
      <c r="A10624" s="2">
        <v>27060</v>
      </c>
      <c r="B10624">
        <v>31</v>
      </c>
      <c r="C10624">
        <v>1974</v>
      </c>
      <c r="D10624">
        <v>1</v>
      </c>
      <c r="E10624">
        <v>31</v>
      </c>
      <c r="F10624">
        <v>19.2</v>
      </c>
      <c r="G10624">
        <v>31.4</v>
      </c>
      <c r="H10624">
        <v>0</v>
      </c>
      <c r="I10624" t="s">
        <v>15</v>
      </c>
    </row>
    <row r="10625" spans="1:9" x14ac:dyDescent="0.25">
      <c r="A10625" s="2">
        <v>27061</v>
      </c>
      <c r="B10625">
        <v>32</v>
      </c>
      <c r="C10625">
        <v>1974</v>
      </c>
      <c r="D10625">
        <v>2</v>
      </c>
      <c r="E10625">
        <v>1</v>
      </c>
      <c r="F10625">
        <v>16.3</v>
      </c>
      <c r="G10625">
        <v>34.700000000000003</v>
      </c>
      <c r="H10625">
        <v>0</v>
      </c>
      <c r="I10625" t="s">
        <v>15</v>
      </c>
    </row>
    <row r="10626" spans="1:9" x14ac:dyDescent="0.25">
      <c r="A10626" s="2">
        <v>27062</v>
      </c>
      <c r="B10626">
        <v>33</v>
      </c>
      <c r="C10626">
        <v>1974</v>
      </c>
      <c r="D10626">
        <v>2</v>
      </c>
      <c r="E10626">
        <v>2</v>
      </c>
      <c r="F10626">
        <v>21.7</v>
      </c>
      <c r="G10626">
        <v>35.6</v>
      </c>
      <c r="H10626">
        <v>0</v>
      </c>
      <c r="I10626" t="s">
        <v>15</v>
      </c>
    </row>
    <row r="10627" spans="1:9" x14ac:dyDescent="0.25">
      <c r="A10627" s="2">
        <v>27063</v>
      </c>
      <c r="B10627">
        <v>34</v>
      </c>
      <c r="C10627">
        <v>1974</v>
      </c>
      <c r="D10627">
        <v>2</v>
      </c>
      <c r="E10627">
        <v>3</v>
      </c>
      <c r="F10627">
        <v>20.100000000000001</v>
      </c>
      <c r="G10627">
        <v>29.6</v>
      </c>
      <c r="H10627">
        <v>13.5</v>
      </c>
      <c r="I10627" t="s">
        <v>15</v>
      </c>
    </row>
    <row r="10628" spans="1:9" x14ac:dyDescent="0.25">
      <c r="A10628" s="2">
        <v>27064</v>
      </c>
      <c r="B10628">
        <v>35</v>
      </c>
      <c r="C10628">
        <v>1974</v>
      </c>
      <c r="D10628">
        <v>2</v>
      </c>
      <c r="E10628">
        <v>4</v>
      </c>
      <c r="F10628">
        <v>19.5</v>
      </c>
      <c r="G10628">
        <v>29.7</v>
      </c>
      <c r="H10628">
        <v>0</v>
      </c>
      <c r="I10628" t="s">
        <v>15</v>
      </c>
    </row>
    <row r="10629" spans="1:9" x14ac:dyDescent="0.25">
      <c r="A10629" s="2">
        <v>27065</v>
      </c>
      <c r="B10629">
        <v>36</v>
      </c>
      <c r="C10629">
        <v>1974</v>
      </c>
      <c r="D10629">
        <v>2</v>
      </c>
      <c r="E10629">
        <v>5</v>
      </c>
      <c r="F10629">
        <v>15.7</v>
      </c>
      <c r="G10629">
        <v>30.7</v>
      </c>
      <c r="H10629">
        <v>0</v>
      </c>
      <c r="I10629" t="s">
        <v>15</v>
      </c>
    </row>
    <row r="10630" spans="1:9" x14ac:dyDescent="0.25">
      <c r="A10630" s="2">
        <v>27066</v>
      </c>
      <c r="B10630">
        <v>37</v>
      </c>
      <c r="C10630">
        <v>1974</v>
      </c>
      <c r="D10630">
        <v>2</v>
      </c>
      <c r="E10630">
        <v>6</v>
      </c>
      <c r="F10630">
        <v>15</v>
      </c>
      <c r="G10630">
        <v>29.2</v>
      </c>
      <c r="H10630">
        <v>0</v>
      </c>
      <c r="I10630" t="s">
        <v>15</v>
      </c>
    </row>
    <row r="10631" spans="1:9" x14ac:dyDescent="0.25">
      <c r="A10631" s="2">
        <v>27067</v>
      </c>
      <c r="B10631">
        <v>38</v>
      </c>
      <c r="C10631">
        <v>1974</v>
      </c>
      <c r="D10631">
        <v>2</v>
      </c>
      <c r="E10631">
        <v>7</v>
      </c>
      <c r="F10631">
        <v>15.2</v>
      </c>
      <c r="G10631">
        <v>30.9</v>
      </c>
      <c r="H10631">
        <v>0</v>
      </c>
      <c r="I10631" t="s">
        <v>15</v>
      </c>
    </row>
    <row r="10632" spans="1:9" x14ac:dyDescent="0.25">
      <c r="A10632" s="2">
        <v>27068</v>
      </c>
      <c r="B10632">
        <v>39</v>
      </c>
      <c r="C10632">
        <v>1974</v>
      </c>
      <c r="D10632">
        <v>2</v>
      </c>
      <c r="E10632">
        <v>8</v>
      </c>
      <c r="F10632">
        <v>14.9</v>
      </c>
      <c r="G10632">
        <v>35.299999999999997</v>
      </c>
      <c r="H10632">
        <v>0</v>
      </c>
      <c r="I10632" t="s">
        <v>15</v>
      </c>
    </row>
    <row r="10633" spans="1:9" x14ac:dyDescent="0.25">
      <c r="A10633" s="2">
        <v>27069</v>
      </c>
      <c r="B10633">
        <v>40</v>
      </c>
      <c r="C10633">
        <v>1974</v>
      </c>
      <c r="D10633">
        <v>2</v>
      </c>
      <c r="E10633">
        <v>9</v>
      </c>
      <c r="F10633">
        <v>18.600000000000001</v>
      </c>
      <c r="G10633">
        <v>24.7</v>
      </c>
      <c r="H10633">
        <v>0</v>
      </c>
      <c r="I10633" t="s">
        <v>15</v>
      </c>
    </row>
    <row r="10634" spans="1:9" x14ac:dyDescent="0.25">
      <c r="A10634" s="2">
        <v>27070</v>
      </c>
      <c r="B10634">
        <v>41</v>
      </c>
      <c r="C10634">
        <v>1974</v>
      </c>
      <c r="D10634">
        <v>2</v>
      </c>
      <c r="E10634">
        <v>10</v>
      </c>
      <c r="F10634">
        <v>11.2</v>
      </c>
      <c r="G10634">
        <v>23.7</v>
      </c>
      <c r="H10634">
        <v>0.2</v>
      </c>
      <c r="I10634" t="s">
        <v>15</v>
      </c>
    </row>
    <row r="10635" spans="1:9" x14ac:dyDescent="0.25">
      <c r="A10635" s="2">
        <v>27071</v>
      </c>
      <c r="B10635">
        <v>42</v>
      </c>
      <c r="C10635">
        <v>1974</v>
      </c>
      <c r="D10635">
        <v>2</v>
      </c>
      <c r="E10635">
        <v>11</v>
      </c>
      <c r="F10635">
        <v>11.6</v>
      </c>
      <c r="G10635">
        <v>27.3</v>
      </c>
      <c r="H10635">
        <v>0</v>
      </c>
      <c r="I10635" t="s">
        <v>15</v>
      </c>
    </row>
    <row r="10636" spans="1:9" x14ac:dyDescent="0.25">
      <c r="A10636" s="2">
        <v>27072</v>
      </c>
      <c r="B10636">
        <v>43</v>
      </c>
      <c r="C10636">
        <v>1974</v>
      </c>
      <c r="D10636">
        <v>2</v>
      </c>
      <c r="E10636">
        <v>12</v>
      </c>
      <c r="F10636">
        <v>15.2</v>
      </c>
      <c r="G10636">
        <v>31.5</v>
      </c>
      <c r="H10636">
        <v>0</v>
      </c>
      <c r="I10636" t="s">
        <v>15</v>
      </c>
    </row>
    <row r="10637" spans="1:9" x14ac:dyDescent="0.25">
      <c r="A10637" s="2">
        <v>27073</v>
      </c>
      <c r="B10637">
        <v>44</v>
      </c>
      <c r="C10637">
        <v>1974</v>
      </c>
      <c r="D10637">
        <v>2</v>
      </c>
      <c r="E10637">
        <v>13</v>
      </c>
      <c r="F10637">
        <v>16.5</v>
      </c>
      <c r="G10637">
        <v>35.299999999999997</v>
      </c>
      <c r="H10637">
        <v>0</v>
      </c>
      <c r="I10637" t="s">
        <v>15</v>
      </c>
    </row>
    <row r="10638" spans="1:9" x14ac:dyDescent="0.25">
      <c r="A10638" s="2">
        <v>27074</v>
      </c>
      <c r="B10638">
        <v>45</v>
      </c>
      <c r="C10638">
        <v>1974</v>
      </c>
      <c r="D10638">
        <v>2</v>
      </c>
      <c r="E10638">
        <v>14</v>
      </c>
      <c r="F10638">
        <v>19.5</v>
      </c>
      <c r="G10638">
        <v>38.5</v>
      </c>
      <c r="H10638">
        <v>0</v>
      </c>
      <c r="I10638" t="s">
        <v>15</v>
      </c>
    </row>
    <row r="10639" spans="1:9" x14ac:dyDescent="0.25">
      <c r="A10639" s="2">
        <v>27075</v>
      </c>
      <c r="B10639">
        <v>46</v>
      </c>
      <c r="C10639">
        <v>1974</v>
      </c>
      <c r="D10639">
        <v>2</v>
      </c>
      <c r="E10639">
        <v>15</v>
      </c>
      <c r="F10639">
        <v>19.600000000000001</v>
      </c>
      <c r="G10639">
        <v>26.6</v>
      </c>
      <c r="H10639">
        <v>0</v>
      </c>
      <c r="I10639" t="s">
        <v>15</v>
      </c>
    </row>
    <row r="10640" spans="1:9" x14ac:dyDescent="0.25">
      <c r="A10640" s="2">
        <v>27076</v>
      </c>
      <c r="B10640">
        <v>47</v>
      </c>
      <c r="C10640">
        <v>1974</v>
      </c>
      <c r="D10640">
        <v>2</v>
      </c>
      <c r="E10640">
        <v>16</v>
      </c>
      <c r="F10640">
        <v>8.6999999999999993</v>
      </c>
      <c r="G10640">
        <v>26.6</v>
      </c>
      <c r="H10640">
        <v>0</v>
      </c>
      <c r="I10640" t="s">
        <v>15</v>
      </c>
    </row>
    <row r="10641" spans="1:9" x14ac:dyDescent="0.25">
      <c r="A10641" s="2">
        <v>27077</v>
      </c>
      <c r="B10641">
        <v>48</v>
      </c>
      <c r="C10641">
        <v>1974</v>
      </c>
      <c r="D10641">
        <v>2</v>
      </c>
      <c r="E10641">
        <v>17</v>
      </c>
      <c r="F10641">
        <v>13.5</v>
      </c>
      <c r="G10641">
        <v>29.1</v>
      </c>
      <c r="H10641">
        <v>0</v>
      </c>
      <c r="I10641" t="s">
        <v>15</v>
      </c>
    </row>
    <row r="10642" spans="1:9" x14ac:dyDescent="0.25">
      <c r="A10642" s="2">
        <v>27078</v>
      </c>
      <c r="B10642">
        <v>49</v>
      </c>
      <c r="C10642">
        <v>1974</v>
      </c>
      <c r="D10642">
        <v>2</v>
      </c>
      <c r="E10642">
        <v>18</v>
      </c>
      <c r="F10642">
        <v>15.6</v>
      </c>
      <c r="G10642">
        <v>33</v>
      </c>
      <c r="H10642">
        <v>0</v>
      </c>
      <c r="I10642" t="s">
        <v>15</v>
      </c>
    </row>
    <row r="10643" spans="1:9" x14ac:dyDescent="0.25">
      <c r="A10643" s="2">
        <v>27079</v>
      </c>
      <c r="B10643">
        <v>50</v>
      </c>
      <c r="C10643">
        <v>1974</v>
      </c>
      <c r="D10643">
        <v>2</v>
      </c>
      <c r="E10643">
        <v>19</v>
      </c>
      <c r="F10643">
        <v>18.7</v>
      </c>
      <c r="G10643">
        <v>37.4</v>
      </c>
      <c r="H10643">
        <v>0</v>
      </c>
      <c r="I10643" t="s">
        <v>15</v>
      </c>
    </row>
    <row r="10644" spans="1:9" x14ac:dyDescent="0.25">
      <c r="A10644" s="2">
        <v>27080</v>
      </c>
      <c r="B10644">
        <v>51</v>
      </c>
      <c r="C10644">
        <v>1974</v>
      </c>
      <c r="D10644">
        <v>2</v>
      </c>
      <c r="E10644">
        <v>20</v>
      </c>
      <c r="F10644">
        <v>16.5</v>
      </c>
      <c r="G10644">
        <v>26.5</v>
      </c>
      <c r="H10644">
        <v>0</v>
      </c>
      <c r="I10644" t="s">
        <v>15</v>
      </c>
    </row>
    <row r="10645" spans="1:9" x14ac:dyDescent="0.25">
      <c r="A10645" s="2">
        <v>27081</v>
      </c>
      <c r="B10645">
        <v>52</v>
      </c>
      <c r="C10645">
        <v>1974</v>
      </c>
      <c r="D10645">
        <v>2</v>
      </c>
      <c r="E10645">
        <v>21</v>
      </c>
      <c r="F10645">
        <v>14.2</v>
      </c>
      <c r="G10645">
        <v>26.5</v>
      </c>
      <c r="H10645">
        <v>0</v>
      </c>
      <c r="I10645" t="s">
        <v>15</v>
      </c>
    </row>
    <row r="10646" spans="1:9" x14ac:dyDescent="0.25">
      <c r="A10646" s="2">
        <v>27082</v>
      </c>
      <c r="B10646">
        <v>53</v>
      </c>
      <c r="C10646">
        <v>1974</v>
      </c>
      <c r="D10646">
        <v>2</v>
      </c>
      <c r="E10646">
        <v>22</v>
      </c>
      <c r="F10646">
        <v>11.1</v>
      </c>
      <c r="G10646">
        <v>28.3</v>
      </c>
      <c r="H10646">
        <v>0</v>
      </c>
      <c r="I10646" t="s">
        <v>15</v>
      </c>
    </row>
    <row r="10647" spans="1:9" x14ac:dyDescent="0.25">
      <c r="A10647" s="2">
        <v>27083</v>
      </c>
      <c r="B10647">
        <v>54</v>
      </c>
      <c r="C10647">
        <v>1974</v>
      </c>
      <c r="D10647">
        <v>2</v>
      </c>
      <c r="E10647">
        <v>23</v>
      </c>
      <c r="F10647">
        <v>17.399999999999999</v>
      </c>
      <c r="G10647">
        <v>33.200000000000003</v>
      </c>
      <c r="H10647">
        <v>0</v>
      </c>
      <c r="I10647" t="s">
        <v>15</v>
      </c>
    </row>
    <row r="10648" spans="1:9" x14ac:dyDescent="0.25">
      <c r="A10648" s="2">
        <v>27084</v>
      </c>
      <c r="B10648">
        <v>55</v>
      </c>
      <c r="C10648">
        <v>1974</v>
      </c>
      <c r="D10648">
        <v>2</v>
      </c>
      <c r="E10648">
        <v>24</v>
      </c>
      <c r="F10648">
        <v>18.2</v>
      </c>
      <c r="G10648">
        <v>36.299999999999997</v>
      </c>
      <c r="H10648">
        <v>0</v>
      </c>
      <c r="I10648" t="s">
        <v>15</v>
      </c>
    </row>
    <row r="10649" spans="1:9" x14ac:dyDescent="0.25">
      <c r="A10649" s="2">
        <v>27085</v>
      </c>
      <c r="B10649">
        <v>56</v>
      </c>
      <c r="C10649">
        <v>1974</v>
      </c>
      <c r="D10649">
        <v>2</v>
      </c>
      <c r="E10649">
        <v>25</v>
      </c>
      <c r="F10649">
        <v>19.600000000000001</v>
      </c>
      <c r="G10649">
        <v>35.700000000000003</v>
      </c>
      <c r="H10649">
        <v>0</v>
      </c>
      <c r="I10649" t="s">
        <v>15</v>
      </c>
    </row>
    <row r="10650" spans="1:9" x14ac:dyDescent="0.25">
      <c r="A10650" s="2">
        <v>27086</v>
      </c>
      <c r="B10650">
        <v>57</v>
      </c>
      <c r="C10650">
        <v>1974</v>
      </c>
      <c r="D10650">
        <v>2</v>
      </c>
      <c r="E10650">
        <v>26</v>
      </c>
      <c r="F10650">
        <v>21</v>
      </c>
      <c r="G10650">
        <v>33.4</v>
      </c>
      <c r="H10650">
        <v>0</v>
      </c>
      <c r="I10650" t="s">
        <v>15</v>
      </c>
    </row>
    <row r="10651" spans="1:9" x14ac:dyDescent="0.25">
      <c r="A10651" s="2">
        <v>27087</v>
      </c>
      <c r="B10651">
        <v>58</v>
      </c>
      <c r="C10651">
        <v>1974</v>
      </c>
      <c r="D10651">
        <v>2</v>
      </c>
      <c r="E10651">
        <v>27</v>
      </c>
      <c r="F10651">
        <v>20.9</v>
      </c>
      <c r="G10651">
        <v>33.4</v>
      </c>
      <c r="H10651">
        <v>0</v>
      </c>
      <c r="I10651" t="s">
        <v>15</v>
      </c>
    </row>
    <row r="10652" spans="1:9" x14ac:dyDescent="0.25">
      <c r="A10652" s="2">
        <v>27088</v>
      </c>
      <c r="B10652">
        <v>59</v>
      </c>
      <c r="C10652">
        <v>1974</v>
      </c>
      <c r="D10652">
        <v>2</v>
      </c>
      <c r="E10652">
        <v>28</v>
      </c>
      <c r="F10652">
        <v>19.399999999999999</v>
      </c>
      <c r="G10652">
        <v>28.9</v>
      </c>
      <c r="H10652">
        <v>0</v>
      </c>
      <c r="I10652" t="s">
        <v>15</v>
      </c>
    </row>
    <row r="10653" spans="1:9" x14ac:dyDescent="0.25">
      <c r="A10653" s="2">
        <v>27089</v>
      </c>
      <c r="B10653">
        <v>60</v>
      </c>
      <c r="C10653">
        <v>1974</v>
      </c>
      <c r="D10653">
        <v>3</v>
      </c>
      <c r="E10653">
        <v>1</v>
      </c>
      <c r="F10653">
        <v>16.600000000000001</v>
      </c>
      <c r="G10653">
        <v>26.8</v>
      </c>
      <c r="H10653">
        <v>0</v>
      </c>
      <c r="I10653" t="s">
        <v>15</v>
      </c>
    </row>
    <row r="10654" spans="1:9" x14ac:dyDescent="0.25">
      <c r="A10654" s="2">
        <v>27090</v>
      </c>
      <c r="B10654">
        <v>61</v>
      </c>
      <c r="C10654">
        <v>1974</v>
      </c>
      <c r="D10654">
        <v>3</v>
      </c>
      <c r="E10654">
        <v>2</v>
      </c>
      <c r="F10654">
        <v>15.5</v>
      </c>
      <c r="G10654">
        <v>31.5</v>
      </c>
      <c r="H10654">
        <v>0</v>
      </c>
      <c r="I10654" t="s">
        <v>15</v>
      </c>
    </row>
    <row r="10655" spans="1:9" x14ac:dyDescent="0.25">
      <c r="A10655" s="2">
        <v>27091</v>
      </c>
      <c r="B10655">
        <v>62</v>
      </c>
      <c r="C10655">
        <v>1974</v>
      </c>
      <c r="D10655">
        <v>3</v>
      </c>
      <c r="E10655">
        <v>3</v>
      </c>
      <c r="F10655">
        <v>21.2</v>
      </c>
      <c r="G10655">
        <v>30</v>
      </c>
      <c r="H10655">
        <v>0</v>
      </c>
      <c r="I10655" t="s">
        <v>15</v>
      </c>
    </row>
    <row r="10656" spans="1:9" x14ac:dyDescent="0.25">
      <c r="A10656" s="2">
        <v>27092</v>
      </c>
      <c r="B10656">
        <v>63</v>
      </c>
      <c r="C10656">
        <v>1974</v>
      </c>
      <c r="D10656">
        <v>3</v>
      </c>
      <c r="E10656">
        <v>4</v>
      </c>
      <c r="F10656">
        <v>19</v>
      </c>
      <c r="G10656">
        <v>29.7</v>
      </c>
      <c r="H10656">
        <v>0</v>
      </c>
      <c r="I10656" t="s">
        <v>15</v>
      </c>
    </row>
    <row r="10657" spans="1:9" x14ac:dyDescent="0.25">
      <c r="A10657" s="2">
        <v>27093</v>
      </c>
      <c r="B10657">
        <v>64</v>
      </c>
      <c r="C10657">
        <v>1974</v>
      </c>
      <c r="D10657">
        <v>3</v>
      </c>
      <c r="E10657">
        <v>5</v>
      </c>
      <c r="F10657">
        <v>19.5</v>
      </c>
      <c r="G10657">
        <v>31.5</v>
      </c>
      <c r="H10657">
        <v>0</v>
      </c>
      <c r="I10657" t="s">
        <v>15</v>
      </c>
    </row>
    <row r="10658" spans="1:9" x14ac:dyDescent="0.25">
      <c r="A10658" s="2">
        <v>27094</v>
      </c>
      <c r="B10658">
        <v>65</v>
      </c>
      <c r="C10658">
        <v>1974</v>
      </c>
      <c r="D10658">
        <v>3</v>
      </c>
      <c r="E10658">
        <v>6</v>
      </c>
      <c r="F10658">
        <v>21</v>
      </c>
      <c r="G10658">
        <v>34.1</v>
      </c>
      <c r="H10658">
        <v>0</v>
      </c>
      <c r="I10658" t="s">
        <v>15</v>
      </c>
    </row>
    <row r="10659" spans="1:9" x14ac:dyDescent="0.25">
      <c r="A10659" s="2">
        <v>27095</v>
      </c>
      <c r="B10659">
        <v>66</v>
      </c>
      <c r="C10659">
        <v>1974</v>
      </c>
      <c r="D10659">
        <v>3</v>
      </c>
      <c r="E10659">
        <v>7</v>
      </c>
      <c r="F10659">
        <v>20.9</v>
      </c>
      <c r="G10659">
        <v>33.299999999999997</v>
      </c>
      <c r="H10659">
        <v>0</v>
      </c>
      <c r="I10659" t="s">
        <v>15</v>
      </c>
    </row>
    <row r="10660" spans="1:9" x14ac:dyDescent="0.25">
      <c r="A10660" s="2">
        <v>27096</v>
      </c>
      <c r="B10660">
        <v>67</v>
      </c>
      <c r="C10660">
        <v>1974</v>
      </c>
      <c r="D10660">
        <v>3</v>
      </c>
      <c r="E10660">
        <v>8</v>
      </c>
      <c r="F10660">
        <v>20.8</v>
      </c>
      <c r="G10660">
        <v>29.2</v>
      </c>
      <c r="H10660">
        <v>0</v>
      </c>
      <c r="I10660" t="s">
        <v>15</v>
      </c>
    </row>
    <row r="10661" spans="1:9" x14ac:dyDescent="0.25">
      <c r="A10661" s="2">
        <v>27097</v>
      </c>
      <c r="B10661">
        <v>68</v>
      </c>
      <c r="C10661">
        <v>1974</v>
      </c>
      <c r="D10661">
        <v>3</v>
      </c>
      <c r="E10661">
        <v>9</v>
      </c>
      <c r="F10661">
        <v>21.6</v>
      </c>
      <c r="G10661">
        <v>30.8</v>
      </c>
      <c r="H10661">
        <v>0</v>
      </c>
      <c r="I10661" t="s">
        <v>15</v>
      </c>
    </row>
    <row r="10662" spans="1:9" x14ac:dyDescent="0.25">
      <c r="A10662" s="2">
        <v>27098</v>
      </c>
      <c r="B10662">
        <v>69</v>
      </c>
      <c r="C10662">
        <v>1974</v>
      </c>
      <c r="D10662">
        <v>3</v>
      </c>
      <c r="E10662">
        <v>10</v>
      </c>
      <c r="F10662">
        <v>18.5</v>
      </c>
      <c r="G10662">
        <v>29.5</v>
      </c>
      <c r="H10662">
        <v>0</v>
      </c>
      <c r="I10662" t="s">
        <v>15</v>
      </c>
    </row>
    <row r="10663" spans="1:9" x14ac:dyDescent="0.25">
      <c r="A10663" s="2">
        <v>27099</v>
      </c>
      <c r="B10663">
        <v>70</v>
      </c>
      <c r="C10663">
        <v>1974</v>
      </c>
      <c r="D10663">
        <v>3</v>
      </c>
      <c r="E10663">
        <v>11</v>
      </c>
      <c r="F10663">
        <v>15.6</v>
      </c>
      <c r="G10663">
        <v>28.4</v>
      </c>
      <c r="H10663">
        <v>0</v>
      </c>
      <c r="I10663" t="s">
        <v>15</v>
      </c>
    </row>
    <row r="10664" spans="1:9" x14ac:dyDescent="0.25">
      <c r="A10664" s="2">
        <v>27100</v>
      </c>
      <c r="B10664">
        <v>71</v>
      </c>
      <c r="C10664">
        <v>1974</v>
      </c>
      <c r="D10664">
        <v>3</v>
      </c>
      <c r="E10664">
        <v>12</v>
      </c>
      <c r="F10664">
        <v>14.6</v>
      </c>
      <c r="G10664">
        <v>28.8</v>
      </c>
      <c r="H10664">
        <v>0</v>
      </c>
      <c r="I10664" t="s">
        <v>15</v>
      </c>
    </row>
    <row r="10665" spans="1:9" x14ac:dyDescent="0.25">
      <c r="A10665" s="2">
        <v>27101</v>
      </c>
      <c r="B10665">
        <v>72</v>
      </c>
      <c r="C10665">
        <v>1974</v>
      </c>
      <c r="D10665">
        <v>3</v>
      </c>
      <c r="E10665">
        <v>13</v>
      </c>
      <c r="F10665">
        <v>14.6</v>
      </c>
      <c r="G10665">
        <v>30.4</v>
      </c>
      <c r="H10665">
        <v>0</v>
      </c>
      <c r="I10665" t="s">
        <v>15</v>
      </c>
    </row>
    <row r="10666" spans="1:9" x14ac:dyDescent="0.25">
      <c r="A10666" s="2">
        <v>27102</v>
      </c>
      <c r="B10666">
        <v>73</v>
      </c>
      <c r="C10666">
        <v>1974</v>
      </c>
      <c r="D10666">
        <v>3</v>
      </c>
      <c r="E10666">
        <v>14</v>
      </c>
      <c r="F10666">
        <v>15.7</v>
      </c>
      <c r="G10666">
        <v>31</v>
      </c>
      <c r="H10666">
        <v>0</v>
      </c>
      <c r="I10666" t="s">
        <v>15</v>
      </c>
    </row>
    <row r="10667" spans="1:9" x14ac:dyDescent="0.25">
      <c r="A10667" s="2">
        <v>27103</v>
      </c>
      <c r="B10667">
        <v>74</v>
      </c>
      <c r="C10667">
        <v>1974</v>
      </c>
      <c r="D10667">
        <v>3</v>
      </c>
      <c r="E10667">
        <v>15</v>
      </c>
      <c r="F10667">
        <v>17.899999999999999</v>
      </c>
      <c r="G10667">
        <v>32.5</v>
      </c>
      <c r="H10667">
        <v>0</v>
      </c>
      <c r="I10667" t="s">
        <v>15</v>
      </c>
    </row>
    <row r="10668" spans="1:9" x14ac:dyDescent="0.25">
      <c r="A10668" s="2">
        <v>27104</v>
      </c>
      <c r="B10668">
        <v>75</v>
      </c>
      <c r="C10668">
        <v>1974</v>
      </c>
      <c r="D10668">
        <v>3</v>
      </c>
      <c r="E10668">
        <v>16</v>
      </c>
      <c r="F10668">
        <v>15.4</v>
      </c>
      <c r="G10668">
        <v>33.6</v>
      </c>
      <c r="H10668">
        <v>0</v>
      </c>
      <c r="I10668" t="s">
        <v>15</v>
      </c>
    </row>
    <row r="10669" spans="1:9" x14ac:dyDescent="0.25">
      <c r="A10669" s="2">
        <v>27105</v>
      </c>
      <c r="B10669">
        <v>76</v>
      </c>
      <c r="C10669">
        <v>1974</v>
      </c>
      <c r="D10669">
        <v>3</v>
      </c>
      <c r="E10669">
        <v>17</v>
      </c>
      <c r="F10669">
        <v>16.7</v>
      </c>
      <c r="G10669">
        <v>30.8</v>
      </c>
      <c r="H10669">
        <v>0</v>
      </c>
      <c r="I10669" t="s">
        <v>15</v>
      </c>
    </row>
    <row r="10670" spans="1:9" x14ac:dyDescent="0.25">
      <c r="A10670" s="2">
        <v>27106</v>
      </c>
      <c r="B10670">
        <v>77</v>
      </c>
      <c r="C10670">
        <v>1974</v>
      </c>
      <c r="D10670">
        <v>3</v>
      </c>
      <c r="E10670">
        <v>18</v>
      </c>
      <c r="F10670">
        <v>17.8</v>
      </c>
      <c r="G10670">
        <v>29.5</v>
      </c>
      <c r="H10670">
        <v>0.2</v>
      </c>
      <c r="I10670" t="s">
        <v>15</v>
      </c>
    </row>
    <row r="10671" spans="1:9" x14ac:dyDescent="0.25">
      <c r="A10671" s="2">
        <v>27107</v>
      </c>
      <c r="B10671">
        <v>78</v>
      </c>
      <c r="C10671">
        <v>1974</v>
      </c>
      <c r="D10671">
        <v>3</v>
      </c>
      <c r="E10671">
        <v>19</v>
      </c>
      <c r="F10671">
        <v>19.5</v>
      </c>
      <c r="G10671">
        <v>33.1</v>
      </c>
      <c r="H10671">
        <v>0</v>
      </c>
      <c r="I10671" t="s">
        <v>15</v>
      </c>
    </row>
    <row r="10672" spans="1:9" x14ac:dyDescent="0.25">
      <c r="A10672" s="2">
        <v>27108</v>
      </c>
      <c r="B10672">
        <v>79</v>
      </c>
      <c r="C10672">
        <v>1974</v>
      </c>
      <c r="D10672">
        <v>3</v>
      </c>
      <c r="E10672">
        <v>20</v>
      </c>
      <c r="F10672">
        <v>14.3</v>
      </c>
      <c r="G10672">
        <v>34</v>
      </c>
      <c r="H10672">
        <v>0</v>
      </c>
      <c r="I10672" t="s">
        <v>15</v>
      </c>
    </row>
    <row r="10673" spans="1:9" x14ac:dyDescent="0.25">
      <c r="A10673" s="2">
        <v>27109</v>
      </c>
      <c r="B10673">
        <v>80</v>
      </c>
      <c r="C10673">
        <v>1974</v>
      </c>
      <c r="D10673">
        <v>3</v>
      </c>
      <c r="E10673">
        <v>21</v>
      </c>
      <c r="F10673">
        <v>17.7</v>
      </c>
      <c r="G10673">
        <v>34.5</v>
      </c>
      <c r="H10673">
        <v>0</v>
      </c>
      <c r="I10673" t="s">
        <v>15</v>
      </c>
    </row>
    <row r="10674" spans="1:9" x14ac:dyDescent="0.25">
      <c r="A10674" s="2">
        <v>27110</v>
      </c>
      <c r="B10674">
        <v>81</v>
      </c>
      <c r="C10674">
        <v>1974</v>
      </c>
      <c r="D10674">
        <v>3</v>
      </c>
      <c r="E10674">
        <v>22</v>
      </c>
      <c r="F10674">
        <v>20.399999999999999</v>
      </c>
      <c r="G10674">
        <v>33.299999999999997</v>
      </c>
      <c r="H10674">
        <v>0</v>
      </c>
      <c r="I10674" t="s">
        <v>15</v>
      </c>
    </row>
    <row r="10675" spans="1:9" x14ac:dyDescent="0.25">
      <c r="A10675" s="2">
        <v>27111</v>
      </c>
      <c r="B10675">
        <v>82</v>
      </c>
      <c r="C10675">
        <v>1974</v>
      </c>
      <c r="D10675">
        <v>3</v>
      </c>
      <c r="E10675">
        <v>23</v>
      </c>
      <c r="F10675">
        <v>14.3</v>
      </c>
      <c r="G10675">
        <v>34</v>
      </c>
      <c r="H10675">
        <v>0</v>
      </c>
      <c r="I10675" t="s">
        <v>15</v>
      </c>
    </row>
    <row r="10676" spans="1:9" x14ac:dyDescent="0.25">
      <c r="A10676" s="2">
        <v>27112</v>
      </c>
      <c r="B10676">
        <v>83</v>
      </c>
      <c r="C10676">
        <v>1974</v>
      </c>
      <c r="D10676">
        <v>3</v>
      </c>
      <c r="E10676">
        <v>24</v>
      </c>
      <c r="F10676">
        <v>15.1</v>
      </c>
      <c r="G10676">
        <v>31.7</v>
      </c>
      <c r="H10676">
        <v>0</v>
      </c>
      <c r="I10676" t="s">
        <v>15</v>
      </c>
    </row>
    <row r="10677" spans="1:9" x14ac:dyDescent="0.25">
      <c r="A10677" s="2">
        <v>27113</v>
      </c>
      <c r="B10677">
        <v>84</v>
      </c>
      <c r="C10677">
        <v>1974</v>
      </c>
      <c r="D10677">
        <v>3</v>
      </c>
      <c r="E10677">
        <v>25</v>
      </c>
      <c r="F10677">
        <v>17.7</v>
      </c>
      <c r="G10677">
        <v>32.299999999999997</v>
      </c>
      <c r="H10677">
        <v>0</v>
      </c>
      <c r="I10677" t="s">
        <v>15</v>
      </c>
    </row>
    <row r="10678" spans="1:9" x14ac:dyDescent="0.25">
      <c r="A10678" s="2">
        <v>27114</v>
      </c>
      <c r="B10678">
        <v>85</v>
      </c>
      <c r="C10678">
        <v>1974</v>
      </c>
      <c r="D10678">
        <v>3</v>
      </c>
      <c r="E10678">
        <v>26</v>
      </c>
      <c r="F10678">
        <v>20.3</v>
      </c>
      <c r="G10678">
        <v>36</v>
      </c>
      <c r="H10678">
        <v>0</v>
      </c>
      <c r="I10678" t="s">
        <v>15</v>
      </c>
    </row>
    <row r="10679" spans="1:9" x14ac:dyDescent="0.25">
      <c r="A10679" s="2">
        <v>27115</v>
      </c>
      <c r="B10679">
        <v>86</v>
      </c>
      <c r="C10679">
        <v>1974</v>
      </c>
      <c r="D10679">
        <v>3</v>
      </c>
      <c r="E10679">
        <v>27</v>
      </c>
      <c r="F10679">
        <v>18</v>
      </c>
      <c r="G10679">
        <v>27.5</v>
      </c>
      <c r="H10679">
        <v>0</v>
      </c>
      <c r="I10679" t="s">
        <v>15</v>
      </c>
    </row>
    <row r="10680" spans="1:9" x14ac:dyDescent="0.25">
      <c r="A10680" s="2">
        <v>27116</v>
      </c>
      <c r="B10680">
        <v>87</v>
      </c>
      <c r="C10680">
        <v>1974</v>
      </c>
      <c r="D10680">
        <v>3</v>
      </c>
      <c r="E10680">
        <v>28</v>
      </c>
      <c r="F10680">
        <v>6.6</v>
      </c>
      <c r="G10680">
        <v>24.9</v>
      </c>
      <c r="H10680">
        <v>0</v>
      </c>
      <c r="I10680" t="s">
        <v>15</v>
      </c>
    </row>
    <row r="10681" spans="1:9" x14ac:dyDescent="0.25">
      <c r="A10681" s="2">
        <v>27117</v>
      </c>
      <c r="B10681">
        <v>88</v>
      </c>
      <c r="C10681">
        <v>1974</v>
      </c>
      <c r="D10681">
        <v>3</v>
      </c>
      <c r="E10681">
        <v>29</v>
      </c>
      <c r="F10681">
        <v>14</v>
      </c>
      <c r="G10681">
        <v>27.9</v>
      </c>
      <c r="H10681">
        <v>0</v>
      </c>
      <c r="I10681" t="s">
        <v>15</v>
      </c>
    </row>
    <row r="10682" spans="1:9" x14ac:dyDescent="0.25">
      <c r="A10682" s="2">
        <v>27118</v>
      </c>
      <c r="B10682">
        <v>89</v>
      </c>
      <c r="C10682">
        <v>1974</v>
      </c>
      <c r="D10682">
        <v>3</v>
      </c>
      <c r="E10682">
        <v>30</v>
      </c>
      <c r="F10682">
        <v>16</v>
      </c>
      <c r="G10682">
        <v>25.1</v>
      </c>
      <c r="H10682">
        <v>0</v>
      </c>
      <c r="I10682" t="s">
        <v>15</v>
      </c>
    </row>
    <row r="10683" spans="1:9" x14ac:dyDescent="0.25">
      <c r="A10683" s="2">
        <v>27119</v>
      </c>
      <c r="B10683">
        <v>90</v>
      </c>
      <c r="C10683">
        <v>1974</v>
      </c>
      <c r="D10683">
        <v>3</v>
      </c>
      <c r="E10683">
        <v>31</v>
      </c>
      <c r="F10683">
        <v>15.8</v>
      </c>
      <c r="G10683">
        <v>27.8</v>
      </c>
      <c r="H10683">
        <v>0</v>
      </c>
      <c r="I10683" t="s">
        <v>15</v>
      </c>
    </row>
    <row r="10684" spans="1:9" x14ac:dyDescent="0.25">
      <c r="A10684" s="2">
        <v>27120</v>
      </c>
      <c r="B10684">
        <v>91</v>
      </c>
      <c r="C10684">
        <v>1974</v>
      </c>
      <c r="D10684">
        <v>4</v>
      </c>
      <c r="E10684">
        <v>1</v>
      </c>
      <c r="F10684">
        <v>14.9</v>
      </c>
      <c r="G10684">
        <v>27.6</v>
      </c>
      <c r="H10684">
        <v>0</v>
      </c>
      <c r="I10684" t="s">
        <v>15</v>
      </c>
    </row>
    <row r="10685" spans="1:9" x14ac:dyDescent="0.25">
      <c r="A10685" s="2">
        <v>27121</v>
      </c>
      <c r="B10685">
        <v>92</v>
      </c>
      <c r="C10685">
        <v>1974</v>
      </c>
      <c r="D10685">
        <v>4</v>
      </c>
      <c r="E10685">
        <v>2</v>
      </c>
      <c r="F10685">
        <v>15.3</v>
      </c>
      <c r="G10685">
        <v>24.5</v>
      </c>
      <c r="H10685">
        <v>0</v>
      </c>
      <c r="I10685" t="s">
        <v>15</v>
      </c>
    </row>
    <row r="10686" spans="1:9" x14ac:dyDescent="0.25">
      <c r="A10686" s="2">
        <v>27122</v>
      </c>
      <c r="B10686">
        <v>93</v>
      </c>
      <c r="C10686">
        <v>1974</v>
      </c>
      <c r="D10686">
        <v>4</v>
      </c>
      <c r="E10686">
        <v>3</v>
      </c>
      <c r="F10686">
        <v>15.4</v>
      </c>
      <c r="G10686">
        <v>20.100000000000001</v>
      </c>
      <c r="H10686">
        <v>20</v>
      </c>
      <c r="I10686" t="s">
        <v>15</v>
      </c>
    </row>
    <row r="10687" spans="1:9" x14ac:dyDescent="0.25">
      <c r="A10687" s="2">
        <v>27123</v>
      </c>
      <c r="B10687">
        <v>94</v>
      </c>
      <c r="C10687">
        <v>1974</v>
      </c>
      <c r="D10687">
        <v>4</v>
      </c>
      <c r="E10687">
        <v>4</v>
      </c>
      <c r="G10687">
        <v>24</v>
      </c>
      <c r="H10687">
        <v>9.4</v>
      </c>
      <c r="I10687" t="s">
        <v>15</v>
      </c>
    </row>
    <row r="10688" spans="1:9" x14ac:dyDescent="0.25">
      <c r="A10688" s="2">
        <v>27124</v>
      </c>
      <c r="B10688">
        <v>95</v>
      </c>
      <c r="C10688">
        <v>1974</v>
      </c>
      <c r="D10688">
        <v>4</v>
      </c>
      <c r="E10688">
        <v>5</v>
      </c>
      <c r="F10688">
        <v>15.5</v>
      </c>
      <c r="G10688">
        <v>23.1</v>
      </c>
      <c r="H10688">
        <v>0</v>
      </c>
      <c r="I10688" t="s">
        <v>15</v>
      </c>
    </row>
    <row r="10689" spans="1:9" x14ac:dyDescent="0.25">
      <c r="A10689" s="2">
        <v>27125</v>
      </c>
      <c r="B10689">
        <v>96</v>
      </c>
      <c r="C10689">
        <v>1974</v>
      </c>
      <c r="D10689">
        <v>4</v>
      </c>
      <c r="E10689">
        <v>6</v>
      </c>
      <c r="F10689">
        <v>12</v>
      </c>
      <c r="G10689">
        <v>23.7</v>
      </c>
      <c r="H10689">
        <v>0</v>
      </c>
      <c r="I10689" t="s">
        <v>15</v>
      </c>
    </row>
    <row r="10690" spans="1:9" x14ac:dyDescent="0.25">
      <c r="A10690" s="2">
        <v>27126</v>
      </c>
      <c r="B10690">
        <v>97</v>
      </c>
      <c r="C10690">
        <v>1974</v>
      </c>
      <c r="D10690">
        <v>4</v>
      </c>
      <c r="E10690">
        <v>7</v>
      </c>
      <c r="F10690">
        <v>14.1</v>
      </c>
      <c r="G10690">
        <v>23.6</v>
      </c>
      <c r="H10690">
        <v>0</v>
      </c>
      <c r="I10690" t="s">
        <v>15</v>
      </c>
    </row>
    <row r="10691" spans="1:9" x14ac:dyDescent="0.25">
      <c r="A10691" s="2">
        <v>27127</v>
      </c>
      <c r="B10691">
        <v>98</v>
      </c>
      <c r="C10691">
        <v>1974</v>
      </c>
      <c r="D10691">
        <v>4</v>
      </c>
      <c r="E10691">
        <v>8</v>
      </c>
      <c r="F10691">
        <v>12.5</v>
      </c>
      <c r="G10691">
        <v>24.2</v>
      </c>
      <c r="H10691">
        <v>0</v>
      </c>
      <c r="I10691" t="s">
        <v>15</v>
      </c>
    </row>
    <row r="10692" spans="1:9" x14ac:dyDescent="0.25">
      <c r="A10692" s="2">
        <v>27128</v>
      </c>
      <c r="B10692">
        <v>99</v>
      </c>
      <c r="C10692">
        <v>1974</v>
      </c>
      <c r="D10692">
        <v>4</v>
      </c>
      <c r="E10692">
        <v>9</v>
      </c>
      <c r="F10692">
        <v>13.9</v>
      </c>
      <c r="G10692">
        <v>25.5</v>
      </c>
      <c r="H10692">
        <v>0</v>
      </c>
      <c r="I10692" t="s">
        <v>15</v>
      </c>
    </row>
    <row r="10693" spans="1:9" x14ac:dyDescent="0.25">
      <c r="A10693" s="2">
        <v>27129</v>
      </c>
      <c r="B10693">
        <v>100</v>
      </c>
      <c r="C10693">
        <v>1974</v>
      </c>
      <c r="D10693">
        <v>4</v>
      </c>
      <c r="E10693">
        <v>10</v>
      </c>
      <c r="F10693">
        <v>14.2</v>
      </c>
      <c r="G10693">
        <v>25.7</v>
      </c>
      <c r="H10693">
        <v>0</v>
      </c>
      <c r="I10693" t="s">
        <v>15</v>
      </c>
    </row>
    <row r="10694" spans="1:9" x14ac:dyDescent="0.25">
      <c r="A10694" s="2">
        <v>27130</v>
      </c>
      <c r="B10694">
        <v>101</v>
      </c>
      <c r="C10694">
        <v>1974</v>
      </c>
      <c r="D10694">
        <v>4</v>
      </c>
      <c r="E10694">
        <v>11</v>
      </c>
      <c r="F10694">
        <v>14.8</v>
      </c>
      <c r="G10694">
        <v>26.8</v>
      </c>
      <c r="H10694">
        <v>0</v>
      </c>
      <c r="I10694" t="s">
        <v>15</v>
      </c>
    </row>
    <row r="10695" spans="1:9" x14ac:dyDescent="0.25">
      <c r="A10695" s="2">
        <v>27131</v>
      </c>
      <c r="B10695">
        <v>102</v>
      </c>
      <c r="C10695">
        <v>1974</v>
      </c>
      <c r="D10695">
        <v>4</v>
      </c>
      <c r="E10695">
        <v>12</v>
      </c>
      <c r="F10695">
        <v>16.899999999999999</v>
      </c>
      <c r="G10695">
        <v>24.5</v>
      </c>
      <c r="H10695">
        <v>0.6</v>
      </c>
      <c r="I10695" t="s">
        <v>15</v>
      </c>
    </row>
    <row r="10696" spans="1:9" x14ac:dyDescent="0.25">
      <c r="A10696" s="2">
        <v>27132</v>
      </c>
      <c r="B10696">
        <v>103</v>
      </c>
      <c r="C10696">
        <v>1974</v>
      </c>
      <c r="D10696">
        <v>4</v>
      </c>
      <c r="E10696">
        <v>13</v>
      </c>
      <c r="F10696">
        <v>16.399999999999999</v>
      </c>
      <c r="G10696">
        <v>28.5</v>
      </c>
      <c r="H10696">
        <v>3.2</v>
      </c>
      <c r="I10696" t="s">
        <v>15</v>
      </c>
    </row>
    <row r="10697" spans="1:9" x14ac:dyDescent="0.25">
      <c r="A10697" s="2">
        <v>27133</v>
      </c>
      <c r="B10697">
        <v>104</v>
      </c>
      <c r="C10697">
        <v>1974</v>
      </c>
      <c r="D10697">
        <v>4</v>
      </c>
      <c r="E10697">
        <v>14</v>
      </c>
      <c r="F10697">
        <v>17.2</v>
      </c>
      <c r="G10697">
        <v>23.9</v>
      </c>
      <c r="H10697">
        <v>21.6</v>
      </c>
      <c r="I10697" t="s">
        <v>15</v>
      </c>
    </row>
    <row r="10698" spans="1:9" x14ac:dyDescent="0.25">
      <c r="A10698" s="2">
        <v>27134</v>
      </c>
      <c r="B10698">
        <v>105</v>
      </c>
      <c r="C10698">
        <v>1974</v>
      </c>
      <c r="D10698">
        <v>4</v>
      </c>
      <c r="E10698">
        <v>15</v>
      </c>
      <c r="F10698">
        <v>14.2</v>
      </c>
      <c r="G10698">
        <v>21.2</v>
      </c>
      <c r="H10698">
        <v>0.6</v>
      </c>
      <c r="I10698" t="s">
        <v>15</v>
      </c>
    </row>
    <row r="10699" spans="1:9" x14ac:dyDescent="0.25">
      <c r="A10699" s="2">
        <v>27135</v>
      </c>
      <c r="B10699">
        <v>106</v>
      </c>
      <c r="C10699">
        <v>1974</v>
      </c>
      <c r="D10699">
        <v>4</v>
      </c>
      <c r="E10699">
        <v>16</v>
      </c>
      <c r="F10699">
        <v>10.9</v>
      </c>
      <c r="G10699">
        <v>21.3</v>
      </c>
      <c r="H10699">
        <v>0</v>
      </c>
      <c r="I10699" t="s">
        <v>15</v>
      </c>
    </row>
    <row r="10700" spans="1:9" x14ac:dyDescent="0.25">
      <c r="A10700" s="2">
        <v>27136</v>
      </c>
      <c r="B10700">
        <v>107</v>
      </c>
      <c r="C10700">
        <v>1974</v>
      </c>
      <c r="D10700">
        <v>4</v>
      </c>
      <c r="E10700">
        <v>17</v>
      </c>
      <c r="F10700">
        <v>7</v>
      </c>
      <c r="G10700">
        <v>22.4</v>
      </c>
      <c r="H10700">
        <v>0</v>
      </c>
      <c r="I10700" t="s">
        <v>15</v>
      </c>
    </row>
    <row r="10701" spans="1:9" x14ac:dyDescent="0.25">
      <c r="A10701" s="2">
        <v>27137</v>
      </c>
      <c r="B10701">
        <v>108</v>
      </c>
      <c r="C10701">
        <v>1974</v>
      </c>
      <c r="D10701">
        <v>4</v>
      </c>
      <c r="E10701">
        <v>18</v>
      </c>
      <c r="F10701">
        <v>14.4</v>
      </c>
      <c r="G10701">
        <v>26.1</v>
      </c>
      <c r="H10701">
        <v>0</v>
      </c>
      <c r="I10701" t="s">
        <v>15</v>
      </c>
    </row>
    <row r="10702" spans="1:9" x14ac:dyDescent="0.25">
      <c r="A10702" s="2">
        <v>27138</v>
      </c>
      <c r="B10702">
        <v>109</v>
      </c>
      <c r="C10702">
        <v>1974</v>
      </c>
      <c r="D10702">
        <v>4</v>
      </c>
      <c r="E10702">
        <v>19</v>
      </c>
      <c r="F10702">
        <v>14.7</v>
      </c>
      <c r="G10702">
        <v>24.5</v>
      </c>
      <c r="H10702">
        <v>1.8</v>
      </c>
      <c r="I10702" t="s">
        <v>15</v>
      </c>
    </row>
    <row r="10703" spans="1:9" x14ac:dyDescent="0.25">
      <c r="A10703" s="2">
        <v>27139</v>
      </c>
      <c r="B10703">
        <v>110</v>
      </c>
      <c r="C10703">
        <v>1974</v>
      </c>
      <c r="D10703">
        <v>4</v>
      </c>
      <c r="E10703">
        <v>20</v>
      </c>
      <c r="F10703">
        <v>11.5</v>
      </c>
      <c r="G10703">
        <v>24.5</v>
      </c>
      <c r="H10703">
        <v>0</v>
      </c>
      <c r="I10703" t="s">
        <v>15</v>
      </c>
    </row>
    <row r="10704" spans="1:9" x14ac:dyDescent="0.25">
      <c r="A10704" s="2">
        <v>27140</v>
      </c>
      <c r="B10704">
        <v>111</v>
      </c>
      <c r="C10704">
        <v>1974</v>
      </c>
      <c r="D10704">
        <v>4</v>
      </c>
      <c r="E10704">
        <v>21</v>
      </c>
      <c r="F10704">
        <v>9.5</v>
      </c>
      <c r="G10704">
        <v>27</v>
      </c>
      <c r="H10704">
        <v>0</v>
      </c>
      <c r="I10704" t="s">
        <v>15</v>
      </c>
    </row>
    <row r="10705" spans="1:9" x14ac:dyDescent="0.25">
      <c r="A10705" s="2">
        <v>27141</v>
      </c>
      <c r="B10705">
        <v>112</v>
      </c>
      <c r="C10705">
        <v>1974</v>
      </c>
      <c r="D10705">
        <v>4</v>
      </c>
      <c r="E10705">
        <v>22</v>
      </c>
      <c r="F10705">
        <v>9.8000000000000007</v>
      </c>
      <c r="G10705">
        <v>21.5</v>
      </c>
      <c r="H10705">
        <v>21.4</v>
      </c>
      <c r="I10705" t="s">
        <v>15</v>
      </c>
    </row>
    <row r="10706" spans="1:9" x14ac:dyDescent="0.25">
      <c r="A10706" s="2">
        <v>27142</v>
      </c>
      <c r="B10706">
        <v>113</v>
      </c>
      <c r="C10706">
        <v>1974</v>
      </c>
      <c r="D10706">
        <v>4</v>
      </c>
      <c r="E10706">
        <v>23</v>
      </c>
      <c r="F10706">
        <v>12.1</v>
      </c>
      <c r="G10706">
        <v>23.4</v>
      </c>
      <c r="H10706">
        <v>1.6</v>
      </c>
      <c r="I10706" t="s">
        <v>15</v>
      </c>
    </row>
    <row r="10707" spans="1:9" x14ac:dyDescent="0.25">
      <c r="A10707" s="2">
        <v>27143</v>
      </c>
      <c r="B10707">
        <v>114</v>
      </c>
      <c r="C10707">
        <v>1974</v>
      </c>
      <c r="D10707">
        <v>4</v>
      </c>
      <c r="E10707">
        <v>24</v>
      </c>
      <c r="F10707">
        <v>13.4</v>
      </c>
      <c r="G10707">
        <v>23.7</v>
      </c>
      <c r="H10707">
        <v>0</v>
      </c>
      <c r="I10707" t="s">
        <v>15</v>
      </c>
    </row>
    <row r="10708" spans="1:9" x14ac:dyDescent="0.25">
      <c r="A10708" s="2">
        <v>27144</v>
      </c>
      <c r="B10708">
        <v>115</v>
      </c>
      <c r="C10708">
        <v>1974</v>
      </c>
      <c r="D10708">
        <v>4</v>
      </c>
      <c r="E10708">
        <v>25</v>
      </c>
      <c r="F10708">
        <v>13.3</v>
      </c>
      <c r="G10708">
        <v>24.2</v>
      </c>
      <c r="H10708">
        <v>0</v>
      </c>
      <c r="I10708" t="s">
        <v>15</v>
      </c>
    </row>
    <row r="10709" spans="1:9" x14ac:dyDescent="0.25">
      <c r="A10709" s="2">
        <v>27145</v>
      </c>
      <c r="B10709">
        <v>116</v>
      </c>
      <c r="C10709">
        <v>1974</v>
      </c>
      <c r="D10709">
        <v>4</v>
      </c>
      <c r="E10709">
        <v>26</v>
      </c>
      <c r="F10709">
        <v>11.7</v>
      </c>
      <c r="G10709">
        <v>24.6</v>
      </c>
      <c r="H10709">
        <v>0</v>
      </c>
      <c r="I10709" t="s">
        <v>15</v>
      </c>
    </row>
    <row r="10710" spans="1:9" x14ac:dyDescent="0.25">
      <c r="A10710" s="2">
        <v>27146</v>
      </c>
      <c r="B10710">
        <v>117</v>
      </c>
      <c r="C10710">
        <v>1974</v>
      </c>
      <c r="D10710">
        <v>4</v>
      </c>
      <c r="E10710">
        <v>27</v>
      </c>
      <c r="F10710">
        <v>9.8000000000000007</v>
      </c>
      <c r="G10710">
        <v>22.1</v>
      </c>
      <c r="H10710">
        <v>0</v>
      </c>
      <c r="I10710" t="s">
        <v>15</v>
      </c>
    </row>
    <row r="10711" spans="1:9" x14ac:dyDescent="0.25">
      <c r="A10711" s="2">
        <v>27147</v>
      </c>
      <c r="B10711">
        <v>118</v>
      </c>
      <c r="C10711">
        <v>1974</v>
      </c>
      <c r="D10711">
        <v>4</v>
      </c>
      <c r="E10711">
        <v>28</v>
      </c>
      <c r="F10711">
        <v>11</v>
      </c>
      <c r="G10711">
        <v>20.6</v>
      </c>
      <c r="H10711">
        <v>0</v>
      </c>
      <c r="I10711" t="s">
        <v>15</v>
      </c>
    </row>
    <row r="10712" spans="1:9" x14ac:dyDescent="0.25">
      <c r="A10712" s="2">
        <v>27148</v>
      </c>
      <c r="B10712">
        <v>119</v>
      </c>
      <c r="C10712">
        <v>1974</v>
      </c>
      <c r="D10712">
        <v>4</v>
      </c>
      <c r="E10712">
        <v>29</v>
      </c>
      <c r="F10712">
        <v>7</v>
      </c>
      <c r="G10712">
        <v>20</v>
      </c>
      <c r="H10712">
        <v>0</v>
      </c>
      <c r="I10712" t="s">
        <v>15</v>
      </c>
    </row>
    <row r="10713" spans="1:9" x14ac:dyDescent="0.25">
      <c r="A10713" s="2">
        <v>27149</v>
      </c>
      <c r="B10713">
        <v>120</v>
      </c>
      <c r="C10713">
        <v>1974</v>
      </c>
      <c r="D10713">
        <v>4</v>
      </c>
      <c r="E10713">
        <v>30</v>
      </c>
      <c r="F10713">
        <v>8.6</v>
      </c>
      <c r="G10713">
        <v>21.4</v>
      </c>
      <c r="H10713">
        <v>0</v>
      </c>
      <c r="I10713" t="s">
        <v>15</v>
      </c>
    </row>
    <row r="10714" spans="1:9" x14ac:dyDescent="0.25">
      <c r="A10714" s="2">
        <v>27150</v>
      </c>
      <c r="B10714">
        <v>121</v>
      </c>
      <c r="C10714">
        <v>1974</v>
      </c>
      <c r="D10714">
        <v>5</v>
      </c>
      <c r="E10714">
        <v>1</v>
      </c>
      <c r="F10714">
        <v>11.1</v>
      </c>
      <c r="G10714">
        <v>23.5</v>
      </c>
      <c r="H10714">
        <v>0</v>
      </c>
      <c r="I10714" t="s">
        <v>15</v>
      </c>
    </row>
    <row r="10715" spans="1:9" x14ac:dyDescent="0.25">
      <c r="A10715" s="2">
        <v>27151</v>
      </c>
      <c r="B10715">
        <v>122</v>
      </c>
      <c r="C10715">
        <v>1974</v>
      </c>
      <c r="D10715">
        <v>5</v>
      </c>
      <c r="E10715">
        <v>2</v>
      </c>
      <c r="F10715">
        <v>13.6</v>
      </c>
      <c r="G10715">
        <v>25.7</v>
      </c>
      <c r="H10715">
        <v>0</v>
      </c>
      <c r="I10715" t="s">
        <v>15</v>
      </c>
    </row>
    <row r="10716" spans="1:9" x14ac:dyDescent="0.25">
      <c r="A10716" s="2">
        <v>27152</v>
      </c>
      <c r="B10716">
        <v>123</v>
      </c>
      <c r="C10716">
        <v>1974</v>
      </c>
      <c r="D10716">
        <v>5</v>
      </c>
      <c r="E10716">
        <v>3</v>
      </c>
      <c r="F10716">
        <v>11.1</v>
      </c>
      <c r="G10716">
        <v>24.4</v>
      </c>
      <c r="H10716">
        <v>0</v>
      </c>
      <c r="I10716" t="s">
        <v>15</v>
      </c>
    </row>
    <row r="10717" spans="1:9" x14ac:dyDescent="0.25">
      <c r="A10717" s="2">
        <v>27153</v>
      </c>
      <c r="B10717">
        <v>124</v>
      </c>
      <c r="C10717">
        <v>1974</v>
      </c>
      <c r="D10717">
        <v>5</v>
      </c>
      <c r="E10717">
        <v>4</v>
      </c>
      <c r="F10717">
        <v>15.2</v>
      </c>
      <c r="G10717">
        <v>18</v>
      </c>
      <c r="H10717">
        <v>31.8</v>
      </c>
      <c r="I10717" t="s">
        <v>15</v>
      </c>
    </row>
    <row r="10718" spans="1:9" x14ac:dyDescent="0.25">
      <c r="A10718" s="2">
        <v>27154</v>
      </c>
      <c r="B10718">
        <v>125</v>
      </c>
      <c r="C10718">
        <v>1974</v>
      </c>
      <c r="D10718">
        <v>5</v>
      </c>
      <c r="E10718">
        <v>5</v>
      </c>
      <c r="F10718">
        <v>8.1</v>
      </c>
      <c r="G10718">
        <v>19.8</v>
      </c>
      <c r="H10718">
        <v>11.3</v>
      </c>
      <c r="I10718" t="s">
        <v>15</v>
      </c>
    </row>
    <row r="10719" spans="1:9" x14ac:dyDescent="0.25">
      <c r="A10719" s="2">
        <v>27155</v>
      </c>
      <c r="B10719">
        <v>126</v>
      </c>
      <c r="C10719">
        <v>1974</v>
      </c>
      <c r="D10719">
        <v>5</v>
      </c>
      <c r="E10719">
        <v>6</v>
      </c>
      <c r="F10719">
        <v>6.8</v>
      </c>
      <c r="G10719">
        <v>19.7</v>
      </c>
      <c r="H10719">
        <v>0</v>
      </c>
      <c r="I10719" t="s">
        <v>15</v>
      </c>
    </row>
    <row r="10720" spans="1:9" x14ac:dyDescent="0.25">
      <c r="A10720" s="2">
        <v>27156</v>
      </c>
      <c r="B10720">
        <v>127</v>
      </c>
      <c r="C10720">
        <v>1974</v>
      </c>
      <c r="D10720">
        <v>5</v>
      </c>
      <c r="E10720">
        <v>7</v>
      </c>
      <c r="F10720">
        <v>8.1999999999999993</v>
      </c>
      <c r="G10720">
        <v>19.7</v>
      </c>
      <c r="H10720">
        <v>0</v>
      </c>
      <c r="I10720" t="s">
        <v>15</v>
      </c>
    </row>
    <row r="10721" spans="1:9" x14ac:dyDescent="0.25">
      <c r="A10721" s="2">
        <v>27157</v>
      </c>
      <c r="B10721">
        <v>128</v>
      </c>
      <c r="C10721">
        <v>1974</v>
      </c>
      <c r="D10721">
        <v>5</v>
      </c>
      <c r="E10721">
        <v>8</v>
      </c>
      <c r="F10721">
        <v>7.6</v>
      </c>
      <c r="G10721">
        <v>22.3</v>
      </c>
      <c r="H10721">
        <v>0</v>
      </c>
      <c r="I10721" t="s">
        <v>15</v>
      </c>
    </row>
    <row r="10722" spans="1:9" x14ac:dyDescent="0.25">
      <c r="A10722" s="2">
        <v>27158</v>
      </c>
      <c r="B10722">
        <v>129</v>
      </c>
      <c r="C10722">
        <v>1974</v>
      </c>
      <c r="D10722">
        <v>5</v>
      </c>
      <c r="E10722">
        <v>9</v>
      </c>
      <c r="F10722">
        <v>10.1</v>
      </c>
      <c r="G10722">
        <v>22.2</v>
      </c>
      <c r="H10722">
        <v>0</v>
      </c>
      <c r="I10722" t="s">
        <v>15</v>
      </c>
    </row>
    <row r="10723" spans="1:9" x14ac:dyDescent="0.25">
      <c r="A10723" s="2">
        <v>27159</v>
      </c>
      <c r="B10723">
        <v>130</v>
      </c>
      <c r="C10723">
        <v>1974</v>
      </c>
      <c r="D10723">
        <v>5</v>
      </c>
      <c r="E10723">
        <v>10</v>
      </c>
      <c r="F10723">
        <v>13.3</v>
      </c>
      <c r="G10723">
        <v>19.5</v>
      </c>
      <c r="H10723">
        <v>14.2</v>
      </c>
      <c r="I10723" t="s">
        <v>15</v>
      </c>
    </row>
    <row r="10724" spans="1:9" x14ac:dyDescent="0.25">
      <c r="A10724" s="2">
        <v>27160</v>
      </c>
      <c r="B10724">
        <v>131</v>
      </c>
      <c r="C10724">
        <v>1974</v>
      </c>
      <c r="D10724">
        <v>5</v>
      </c>
      <c r="E10724">
        <v>11</v>
      </c>
      <c r="F10724">
        <v>12.2</v>
      </c>
      <c r="G10724">
        <v>20.8</v>
      </c>
      <c r="H10724">
        <v>29.4</v>
      </c>
      <c r="I10724" t="s">
        <v>15</v>
      </c>
    </row>
    <row r="10725" spans="1:9" x14ac:dyDescent="0.25">
      <c r="A10725" s="2">
        <v>27161</v>
      </c>
      <c r="B10725">
        <v>132</v>
      </c>
      <c r="C10725">
        <v>1974</v>
      </c>
      <c r="D10725">
        <v>5</v>
      </c>
      <c r="E10725">
        <v>12</v>
      </c>
      <c r="F10725">
        <v>13.6</v>
      </c>
      <c r="G10725">
        <v>19.600000000000001</v>
      </c>
      <c r="H10725">
        <v>7.6</v>
      </c>
      <c r="I10725" t="s">
        <v>15</v>
      </c>
    </row>
    <row r="10726" spans="1:9" x14ac:dyDescent="0.25">
      <c r="A10726" s="2">
        <v>27162</v>
      </c>
      <c r="B10726">
        <v>133</v>
      </c>
      <c r="C10726">
        <v>1974</v>
      </c>
      <c r="D10726">
        <v>5</v>
      </c>
      <c r="E10726">
        <v>13</v>
      </c>
      <c r="F10726">
        <v>12.2</v>
      </c>
      <c r="G10726">
        <v>21</v>
      </c>
      <c r="H10726">
        <v>1.2</v>
      </c>
      <c r="I10726" t="s">
        <v>15</v>
      </c>
    </row>
    <row r="10727" spans="1:9" x14ac:dyDescent="0.25">
      <c r="A10727" s="2">
        <v>27163</v>
      </c>
      <c r="B10727">
        <v>134</v>
      </c>
      <c r="C10727">
        <v>1974</v>
      </c>
      <c r="D10727">
        <v>5</v>
      </c>
      <c r="E10727">
        <v>14</v>
      </c>
      <c r="F10727">
        <v>9.6</v>
      </c>
      <c r="G10727">
        <v>19.3</v>
      </c>
      <c r="H10727">
        <v>0</v>
      </c>
      <c r="I10727" t="s">
        <v>15</v>
      </c>
    </row>
    <row r="10728" spans="1:9" x14ac:dyDescent="0.25">
      <c r="A10728" s="2">
        <v>27164</v>
      </c>
      <c r="B10728">
        <v>135</v>
      </c>
      <c r="C10728">
        <v>1974</v>
      </c>
      <c r="D10728">
        <v>5</v>
      </c>
      <c r="E10728">
        <v>15</v>
      </c>
      <c r="F10728">
        <v>9.1</v>
      </c>
      <c r="G10728">
        <v>22</v>
      </c>
      <c r="H10728">
        <v>0</v>
      </c>
      <c r="I10728" t="s">
        <v>15</v>
      </c>
    </row>
    <row r="10729" spans="1:9" x14ac:dyDescent="0.25">
      <c r="A10729" s="2">
        <v>27165</v>
      </c>
      <c r="B10729">
        <v>136</v>
      </c>
      <c r="C10729">
        <v>1974</v>
      </c>
      <c r="D10729">
        <v>5</v>
      </c>
      <c r="E10729">
        <v>16</v>
      </c>
      <c r="F10729">
        <v>9.1999999999999993</v>
      </c>
      <c r="G10729">
        <v>22.3</v>
      </c>
      <c r="H10729">
        <v>0</v>
      </c>
      <c r="I10729" t="s">
        <v>15</v>
      </c>
    </row>
    <row r="10730" spans="1:9" x14ac:dyDescent="0.25">
      <c r="A10730" s="2">
        <v>27166</v>
      </c>
      <c r="B10730">
        <v>137</v>
      </c>
      <c r="C10730">
        <v>1974</v>
      </c>
      <c r="D10730">
        <v>5</v>
      </c>
      <c r="E10730">
        <v>17</v>
      </c>
      <c r="F10730">
        <v>9</v>
      </c>
      <c r="G10730">
        <v>23.9</v>
      </c>
      <c r="H10730">
        <v>0</v>
      </c>
      <c r="I10730" t="s">
        <v>15</v>
      </c>
    </row>
    <row r="10731" spans="1:9" x14ac:dyDescent="0.25">
      <c r="A10731" s="2">
        <v>27167</v>
      </c>
      <c r="B10731">
        <v>138</v>
      </c>
      <c r="C10731">
        <v>1974</v>
      </c>
      <c r="D10731">
        <v>5</v>
      </c>
      <c r="E10731">
        <v>18</v>
      </c>
      <c r="F10731">
        <v>10.9</v>
      </c>
      <c r="G10731">
        <v>22.8</v>
      </c>
      <c r="H10731">
        <v>0</v>
      </c>
      <c r="I10731" t="s">
        <v>15</v>
      </c>
    </row>
    <row r="10732" spans="1:9" x14ac:dyDescent="0.25">
      <c r="A10732" s="2">
        <v>27168</v>
      </c>
      <c r="B10732">
        <v>139</v>
      </c>
      <c r="C10732">
        <v>1974</v>
      </c>
      <c r="D10732">
        <v>5</v>
      </c>
      <c r="E10732">
        <v>19</v>
      </c>
      <c r="F10732">
        <v>10.4</v>
      </c>
      <c r="G10732">
        <v>21.3</v>
      </c>
      <c r="H10732">
        <v>0</v>
      </c>
      <c r="I10732" t="s">
        <v>15</v>
      </c>
    </row>
    <row r="10733" spans="1:9" x14ac:dyDescent="0.25">
      <c r="A10733" s="2">
        <v>27169</v>
      </c>
      <c r="B10733">
        <v>140</v>
      </c>
      <c r="C10733">
        <v>1974</v>
      </c>
      <c r="D10733">
        <v>5</v>
      </c>
      <c r="E10733">
        <v>20</v>
      </c>
      <c r="F10733">
        <v>8.4</v>
      </c>
      <c r="G10733">
        <v>19.3</v>
      </c>
      <c r="H10733">
        <v>0.8</v>
      </c>
      <c r="I10733" t="s">
        <v>15</v>
      </c>
    </row>
    <row r="10734" spans="1:9" x14ac:dyDescent="0.25">
      <c r="A10734" s="2">
        <v>27170</v>
      </c>
      <c r="B10734">
        <v>141</v>
      </c>
      <c r="C10734">
        <v>1974</v>
      </c>
      <c r="D10734">
        <v>5</v>
      </c>
      <c r="E10734">
        <v>21</v>
      </c>
      <c r="F10734">
        <v>7.9</v>
      </c>
      <c r="G10734">
        <v>18.600000000000001</v>
      </c>
      <c r="H10734">
        <v>0</v>
      </c>
      <c r="I10734" t="s">
        <v>15</v>
      </c>
    </row>
    <row r="10735" spans="1:9" x14ac:dyDescent="0.25">
      <c r="A10735" s="2">
        <v>27171</v>
      </c>
      <c r="B10735">
        <v>142</v>
      </c>
      <c r="C10735">
        <v>1974</v>
      </c>
      <c r="D10735">
        <v>5</v>
      </c>
      <c r="E10735">
        <v>22</v>
      </c>
      <c r="F10735">
        <v>9.6</v>
      </c>
      <c r="G10735">
        <v>18.8</v>
      </c>
      <c r="H10735">
        <v>0</v>
      </c>
      <c r="I10735" t="s">
        <v>15</v>
      </c>
    </row>
    <row r="10736" spans="1:9" x14ac:dyDescent="0.25">
      <c r="A10736" s="2">
        <v>27172</v>
      </c>
      <c r="B10736">
        <v>143</v>
      </c>
      <c r="C10736">
        <v>1974</v>
      </c>
      <c r="D10736">
        <v>5</v>
      </c>
      <c r="E10736">
        <v>23</v>
      </c>
      <c r="F10736">
        <v>11</v>
      </c>
      <c r="G10736">
        <v>22.2</v>
      </c>
      <c r="H10736">
        <v>0</v>
      </c>
      <c r="I10736" t="s">
        <v>15</v>
      </c>
    </row>
    <row r="10737" spans="1:9" x14ac:dyDescent="0.25">
      <c r="A10737" s="2">
        <v>27173</v>
      </c>
      <c r="B10737">
        <v>144</v>
      </c>
      <c r="C10737">
        <v>1974</v>
      </c>
      <c r="D10737">
        <v>5</v>
      </c>
      <c r="E10737">
        <v>24</v>
      </c>
      <c r="F10737">
        <v>11.6</v>
      </c>
      <c r="G10737">
        <v>16.399999999999999</v>
      </c>
      <c r="H10737">
        <v>10.8</v>
      </c>
      <c r="I10737" t="s">
        <v>15</v>
      </c>
    </row>
    <row r="10738" spans="1:9" x14ac:dyDescent="0.25">
      <c r="A10738" s="2">
        <v>27174</v>
      </c>
      <c r="B10738">
        <v>145</v>
      </c>
      <c r="C10738">
        <v>1974</v>
      </c>
      <c r="D10738">
        <v>5</v>
      </c>
      <c r="E10738">
        <v>25</v>
      </c>
      <c r="F10738">
        <v>11.3</v>
      </c>
      <c r="G10738">
        <v>19.399999999999999</v>
      </c>
      <c r="H10738">
        <v>12.1</v>
      </c>
      <c r="I10738" t="s">
        <v>15</v>
      </c>
    </row>
    <row r="10739" spans="1:9" x14ac:dyDescent="0.25">
      <c r="A10739" s="2">
        <v>27175</v>
      </c>
      <c r="B10739">
        <v>146</v>
      </c>
      <c r="C10739">
        <v>1974</v>
      </c>
      <c r="D10739">
        <v>5</v>
      </c>
      <c r="E10739">
        <v>26</v>
      </c>
      <c r="F10739">
        <v>8</v>
      </c>
      <c r="G10739">
        <v>17.2</v>
      </c>
      <c r="H10739">
        <v>19.600000000000001</v>
      </c>
      <c r="I10739" t="s">
        <v>15</v>
      </c>
    </row>
    <row r="10740" spans="1:9" x14ac:dyDescent="0.25">
      <c r="A10740" s="2">
        <v>27176</v>
      </c>
      <c r="B10740">
        <v>147</v>
      </c>
      <c r="C10740">
        <v>1974</v>
      </c>
      <c r="D10740">
        <v>5</v>
      </c>
      <c r="E10740">
        <v>27</v>
      </c>
      <c r="F10740">
        <v>9.6</v>
      </c>
      <c r="G10740">
        <v>17.399999999999999</v>
      </c>
      <c r="H10740">
        <v>14.2</v>
      </c>
      <c r="I10740" t="s">
        <v>15</v>
      </c>
    </row>
    <row r="10741" spans="1:9" x14ac:dyDescent="0.25">
      <c r="A10741" s="2">
        <v>27177</v>
      </c>
      <c r="B10741">
        <v>148</v>
      </c>
      <c r="C10741">
        <v>1974</v>
      </c>
      <c r="D10741">
        <v>5</v>
      </c>
      <c r="E10741">
        <v>28</v>
      </c>
      <c r="F10741">
        <v>8.3000000000000007</v>
      </c>
      <c r="G10741">
        <v>19.899999999999999</v>
      </c>
      <c r="H10741">
        <v>7.8</v>
      </c>
      <c r="I10741" t="s">
        <v>15</v>
      </c>
    </row>
    <row r="10742" spans="1:9" x14ac:dyDescent="0.25">
      <c r="A10742" s="2">
        <v>27178</v>
      </c>
      <c r="B10742">
        <v>149</v>
      </c>
      <c r="C10742">
        <v>1974</v>
      </c>
      <c r="D10742">
        <v>5</v>
      </c>
      <c r="E10742">
        <v>29</v>
      </c>
      <c r="F10742">
        <v>12.4</v>
      </c>
      <c r="G10742">
        <v>19.7</v>
      </c>
      <c r="H10742">
        <v>28.6</v>
      </c>
      <c r="I10742" t="s">
        <v>15</v>
      </c>
    </row>
    <row r="10743" spans="1:9" x14ac:dyDescent="0.25">
      <c r="A10743" s="2">
        <v>27179</v>
      </c>
      <c r="B10743">
        <v>150</v>
      </c>
      <c r="C10743">
        <v>1974</v>
      </c>
      <c r="D10743">
        <v>5</v>
      </c>
      <c r="E10743">
        <v>30</v>
      </c>
      <c r="F10743">
        <v>10.199999999999999</v>
      </c>
      <c r="G10743">
        <v>19.899999999999999</v>
      </c>
      <c r="H10743">
        <v>2.8</v>
      </c>
      <c r="I10743" t="s">
        <v>15</v>
      </c>
    </row>
    <row r="10744" spans="1:9" x14ac:dyDescent="0.25">
      <c r="A10744" s="2">
        <v>27180</v>
      </c>
      <c r="B10744">
        <v>151</v>
      </c>
      <c r="C10744">
        <v>1974</v>
      </c>
      <c r="D10744">
        <v>5</v>
      </c>
      <c r="E10744">
        <v>31</v>
      </c>
      <c r="F10744">
        <v>13.5</v>
      </c>
      <c r="G10744">
        <v>20.8</v>
      </c>
      <c r="H10744">
        <v>9.4</v>
      </c>
      <c r="I10744" t="s">
        <v>15</v>
      </c>
    </row>
    <row r="10745" spans="1:9" x14ac:dyDescent="0.25">
      <c r="A10745" s="2">
        <v>27181</v>
      </c>
      <c r="B10745">
        <v>152</v>
      </c>
      <c r="C10745">
        <v>1974</v>
      </c>
      <c r="D10745">
        <v>6</v>
      </c>
      <c r="E10745">
        <v>1</v>
      </c>
      <c r="F10745">
        <v>15</v>
      </c>
      <c r="G10745">
        <v>20.399999999999999</v>
      </c>
      <c r="H10745">
        <v>17.2</v>
      </c>
      <c r="I10745" t="s">
        <v>15</v>
      </c>
    </row>
    <row r="10746" spans="1:9" x14ac:dyDescent="0.25">
      <c r="A10746" s="2">
        <v>27182</v>
      </c>
      <c r="B10746">
        <v>153</v>
      </c>
      <c r="C10746">
        <v>1974</v>
      </c>
      <c r="D10746">
        <v>6</v>
      </c>
      <c r="E10746">
        <v>2</v>
      </c>
      <c r="F10746">
        <v>9.9</v>
      </c>
      <c r="G10746">
        <v>20.2</v>
      </c>
      <c r="H10746">
        <v>2.4</v>
      </c>
      <c r="I10746" t="s">
        <v>15</v>
      </c>
    </row>
    <row r="10747" spans="1:9" x14ac:dyDescent="0.25">
      <c r="A10747" s="2">
        <v>27183</v>
      </c>
      <c r="B10747">
        <v>154</v>
      </c>
      <c r="C10747">
        <v>1974</v>
      </c>
      <c r="D10747">
        <v>6</v>
      </c>
      <c r="E10747">
        <v>3</v>
      </c>
      <c r="F10747">
        <v>13.5</v>
      </c>
      <c r="G10747">
        <v>21.4</v>
      </c>
      <c r="H10747">
        <v>0</v>
      </c>
      <c r="I10747" t="s">
        <v>15</v>
      </c>
    </row>
    <row r="10748" spans="1:9" x14ac:dyDescent="0.25">
      <c r="A10748" s="2">
        <v>27184</v>
      </c>
      <c r="B10748">
        <v>155</v>
      </c>
      <c r="C10748">
        <v>1974</v>
      </c>
      <c r="D10748">
        <v>6</v>
      </c>
      <c r="E10748">
        <v>4</v>
      </c>
      <c r="F10748">
        <v>11.4</v>
      </c>
      <c r="G10748">
        <v>15.6</v>
      </c>
      <c r="H10748">
        <v>13</v>
      </c>
      <c r="I10748" t="s">
        <v>15</v>
      </c>
    </row>
    <row r="10749" spans="1:9" x14ac:dyDescent="0.25">
      <c r="A10749" s="2">
        <v>27185</v>
      </c>
      <c r="B10749">
        <v>156</v>
      </c>
      <c r="C10749">
        <v>1974</v>
      </c>
      <c r="D10749">
        <v>6</v>
      </c>
      <c r="E10749">
        <v>5</v>
      </c>
      <c r="F10749">
        <v>10.1</v>
      </c>
      <c r="G10749">
        <v>17.2</v>
      </c>
      <c r="H10749">
        <v>12.2</v>
      </c>
      <c r="I10749" t="s">
        <v>15</v>
      </c>
    </row>
    <row r="10750" spans="1:9" x14ac:dyDescent="0.25">
      <c r="A10750" s="2">
        <v>27186</v>
      </c>
      <c r="B10750">
        <v>157</v>
      </c>
      <c r="C10750">
        <v>1974</v>
      </c>
      <c r="D10750">
        <v>6</v>
      </c>
      <c r="E10750">
        <v>6</v>
      </c>
      <c r="F10750">
        <v>8</v>
      </c>
      <c r="G10750">
        <v>19.600000000000001</v>
      </c>
      <c r="H10750">
        <v>0</v>
      </c>
      <c r="I10750" t="s">
        <v>15</v>
      </c>
    </row>
    <row r="10751" spans="1:9" x14ac:dyDescent="0.25">
      <c r="A10751" s="2">
        <v>27187</v>
      </c>
      <c r="B10751">
        <v>158</v>
      </c>
      <c r="C10751">
        <v>1974</v>
      </c>
      <c r="D10751">
        <v>6</v>
      </c>
      <c r="E10751">
        <v>7</v>
      </c>
      <c r="F10751">
        <v>9.1</v>
      </c>
      <c r="G10751">
        <v>19.399999999999999</v>
      </c>
      <c r="H10751">
        <v>0</v>
      </c>
      <c r="I10751" t="s">
        <v>15</v>
      </c>
    </row>
    <row r="10752" spans="1:9" x14ac:dyDescent="0.25">
      <c r="A10752" s="2">
        <v>27188</v>
      </c>
      <c r="B10752">
        <v>159</v>
      </c>
      <c r="C10752">
        <v>1974</v>
      </c>
      <c r="D10752">
        <v>6</v>
      </c>
      <c r="E10752">
        <v>8</v>
      </c>
      <c r="F10752">
        <v>8.8000000000000007</v>
      </c>
      <c r="G10752">
        <v>19.8</v>
      </c>
      <c r="H10752">
        <v>0</v>
      </c>
      <c r="I10752" t="s">
        <v>15</v>
      </c>
    </row>
    <row r="10753" spans="1:9" x14ac:dyDescent="0.25">
      <c r="A10753" s="2">
        <v>27189</v>
      </c>
      <c r="B10753">
        <v>160</v>
      </c>
      <c r="C10753">
        <v>1974</v>
      </c>
      <c r="D10753">
        <v>6</v>
      </c>
      <c r="E10753">
        <v>9</v>
      </c>
      <c r="F10753">
        <v>8.5</v>
      </c>
      <c r="G10753">
        <v>19.600000000000001</v>
      </c>
      <c r="H10753">
        <v>0</v>
      </c>
      <c r="I10753" t="s">
        <v>15</v>
      </c>
    </row>
    <row r="10754" spans="1:9" x14ac:dyDescent="0.25">
      <c r="A10754" s="2">
        <v>27190</v>
      </c>
      <c r="B10754">
        <v>161</v>
      </c>
      <c r="C10754">
        <v>1974</v>
      </c>
      <c r="D10754">
        <v>6</v>
      </c>
      <c r="E10754">
        <v>10</v>
      </c>
      <c r="F10754">
        <v>9.6</v>
      </c>
      <c r="G10754">
        <v>18.600000000000001</v>
      </c>
      <c r="H10754">
        <v>0</v>
      </c>
      <c r="I10754" t="s">
        <v>15</v>
      </c>
    </row>
    <row r="10755" spans="1:9" x14ac:dyDescent="0.25">
      <c r="A10755" s="2">
        <v>27191</v>
      </c>
      <c r="B10755">
        <v>162</v>
      </c>
      <c r="C10755">
        <v>1974</v>
      </c>
      <c r="D10755">
        <v>6</v>
      </c>
      <c r="E10755">
        <v>11</v>
      </c>
      <c r="F10755">
        <v>11.4</v>
      </c>
      <c r="G10755">
        <v>17.7</v>
      </c>
      <c r="H10755">
        <v>0</v>
      </c>
      <c r="I10755" t="s">
        <v>15</v>
      </c>
    </row>
    <row r="10756" spans="1:9" x14ac:dyDescent="0.25">
      <c r="A10756" s="2">
        <v>27192</v>
      </c>
      <c r="B10756">
        <v>163</v>
      </c>
      <c r="C10756">
        <v>1974</v>
      </c>
      <c r="D10756">
        <v>6</v>
      </c>
      <c r="E10756">
        <v>12</v>
      </c>
      <c r="F10756">
        <v>12</v>
      </c>
      <c r="G10756">
        <v>18.5</v>
      </c>
      <c r="H10756">
        <v>0</v>
      </c>
      <c r="I10756" t="s">
        <v>15</v>
      </c>
    </row>
    <row r="10757" spans="1:9" x14ac:dyDescent="0.25">
      <c r="A10757" s="2">
        <v>27193</v>
      </c>
      <c r="B10757">
        <v>164</v>
      </c>
      <c r="C10757">
        <v>1974</v>
      </c>
      <c r="D10757">
        <v>6</v>
      </c>
      <c r="E10757">
        <v>13</v>
      </c>
      <c r="F10757">
        <v>8.5</v>
      </c>
      <c r="G10757">
        <v>17</v>
      </c>
      <c r="H10757">
        <v>0</v>
      </c>
      <c r="I10757" t="s">
        <v>15</v>
      </c>
    </row>
    <row r="10758" spans="1:9" x14ac:dyDescent="0.25">
      <c r="A10758" s="2">
        <v>27194</v>
      </c>
      <c r="B10758">
        <v>165</v>
      </c>
      <c r="C10758">
        <v>1974</v>
      </c>
      <c r="D10758">
        <v>6</v>
      </c>
      <c r="E10758">
        <v>14</v>
      </c>
      <c r="F10758">
        <v>4</v>
      </c>
      <c r="G10758">
        <v>17</v>
      </c>
      <c r="H10758">
        <v>0</v>
      </c>
      <c r="I10758" t="s">
        <v>15</v>
      </c>
    </row>
    <row r="10759" spans="1:9" x14ac:dyDescent="0.25">
      <c r="A10759" s="2">
        <v>27195</v>
      </c>
      <c r="B10759">
        <v>166</v>
      </c>
      <c r="C10759">
        <v>1974</v>
      </c>
      <c r="D10759">
        <v>6</v>
      </c>
      <c r="E10759">
        <v>15</v>
      </c>
      <c r="F10759">
        <v>5.3</v>
      </c>
      <c r="G10759">
        <v>18.7</v>
      </c>
      <c r="H10759">
        <v>0</v>
      </c>
      <c r="I10759" t="s">
        <v>15</v>
      </c>
    </row>
    <row r="10760" spans="1:9" x14ac:dyDescent="0.25">
      <c r="A10760" s="2">
        <v>27196</v>
      </c>
      <c r="B10760">
        <v>167</v>
      </c>
      <c r="C10760">
        <v>1974</v>
      </c>
      <c r="D10760">
        <v>6</v>
      </c>
      <c r="E10760">
        <v>16</v>
      </c>
      <c r="F10760">
        <v>5.4</v>
      </c>
      <c r="G10760">
        <v>20.100000000000001</v>
      </c>
      <c r="H10760">
        <v>0</v>
      </c>
      <c r="I10760" t="s">
        <v>15</v>
      </c>
    </row>
    <row r="10761" spans="1:9" x14ac:dyDescent="0.25">
      <c r="A10761" s="2">
        <v>27197</v>
      </c>
      <c r="B10761">
        <v>168</v>
      </c>
      <c r="C10761">
        <v>1974</v>
      </c>
      <c r="D10761">
        <v>6</v>
      </c>
      <c r="E10761">
        <v>17</v>
      </c>
      <c r="F10761">
        <v>3.5</v>
      </c>
      <c r="G10761">
        <v>20.2</v>
      </c>
      <c r="H10761">
        <v>0</v>
      </c>
      <c r="I10761" t="s">
        <v>15</v>
      </c>
    </row>
    <row r="10762" spans="1:9" x14ac:dyDescent="0.25">
      <c r="A10762" s="2">
        <v>27198</v>
      </c>
      <c r="B10762">
        <v>169</v>
      </c>
      <c r="C10762">
        <v>1974</v>
      </c>
      <c r="D10762">
        <v>6</v>
      </c>
      <c r="E10762">
        <v>18</v>
      </c>
      <c r="F10762">
        <v>3</v>
      </c>
      <c r="G10762">
        <v>18.899999999999999</v>
      </c>
      <c r="H10762">
        <v>0</v>
      </c>
      <c r="I10762" t="s">
        <v>15</v>
      </c>
    </row>
    <row r="10763" spans="1:9" x14ac:dyDescent="0.25">
      <c r="A10763" s="2">
        <v>27199</v>
      </c>
      <c r="B10763">
        <v>170</v>
      </c>
      <c r="C10763">
        <v>1974</v>
      </c>
      <c r="D10763">
        <v>6</v>
      </c>
      <c r="E10763">
        <v>19</v>
      </c>
      <c r="F10763">
        <v>5.8</v>
      </c>
      <c r="G10763">
        <v>19.100000000000001</v>
      </c>
      <c r="H10763">
        <v>0</v>
      </c>
      <c r="I10763" t="s">
        <v>15</v>
      </c>
    </row>
    <row r="10764" spans="1:9" x14ac:dyDescent="0.25">
      <c r="A10764" s="2">
        <v>27200</v>
      </c>
      <c r="B10764">
        <v>171</v>
      </c>
      <c r="C10764">
        <v>1974</v>
      </c>
      <c r="D10764">
        <v>6</v>
      </c>
      <c r="E10764">
        <v>20</v>
      </c>
      <c r="F10764">
        <v>9.1999999999999993</v>
      </c>
      <c r="G10764">
        <v>19.3</v>
      </c>
      <c r="H10764">
        <v>0</v>
      </c>
      <c r="I10764" t="s">
        <v>15</v>
      </c>
    </row>
    <row r="10765" spans="1:9" x14ac:dyDescent="0.25">
      <c r="A10765" s="2">
        <v>27201</v>
      </c>
      <c r="B10765">
        <v>172</v>
      </c>
      <c r="C10765">
        <v>1974</v>
      </c>
      <c r="D10765">
        <v>6</v>
      </c>
      <c r="E10765">
        <v>21</v>
      </c>
      <c r="F10765">
        <v>12.4</v>
      </c>
      <c r="G10765">
        <v>15.9</v>
      </c>
      <c r="H10765">
        <v>0</v>
      </c>
      <c r="I10765" t="s">
        <v>15</v>
      </c>
    </row>
    <row r="10766" spans="1:9" x14ac:dyDescent="0.25">
      <c r="A10766" s="2">
        <v>27202</v>
      </c>
      <c r="B10766">
        <v>173</v>
      </c>
      <c r="C10766">
        <v>1974</v>
      </c>
      <c r="D10766">
        <v>6</v>
      </c>
      <c r="E10766">
        <v>22</v>
      </c>
      <c r="F10766">
        <v>10.7</v>
      </c>
      <c r="G10766">
        <v>18.8</v>
      </c>
      <c r="H10766">
        <v>2.8</v>
      </c>
      <c r="I10766" t="s">
        <v>15</v>
      </c>
    </row>
    <row r="10767" spans="1:9" x14ac:dyDescent="0.25">
      <c r="A10767" s="2">
        <v>27203</v>
      </c>
      <c r="B10767">
        <v>174</v>
      </c>
      <c r="C10767">
        <v>1974</v>
      </c>
      <c r="D10767">
        <v>6</v>
      </c>
      <c r="E10767">
        <v>23</v>
      </c>
      <c r="F10767">
        <v>12.5</v>
      </c>
      <c r="G10767">
        <v>19.7</v>
      </c>
      <c r="H10767">
        <v>3</v>
      </c>
      <c r="I10767" t="s">
        <v>15</v>
      </c>
    </row>
    <row r="10768" spans="1:9" x14ac:dyDescent="0.25">
      <c r="A10768" s="2">
        <v>27204</v>
      </c>
      <c r="B10768">
        <v>175</v>
      </c>
      <c r="C10768">
        <v>1974</v>
      </c>
      <c r="D10768">
        <v>6</v>
      </c>
      <c r="E10768">
        <v>24</v>
      </c>
      <c r="F10768">
        <v>10.6</v>
      </c>
      <c r="G10768">
        <v>18.399999999999999</v>
      </c>
      <c r="H10768">
        <v>1.6</v>
      </c>
      <c r="I10768" t="s">
        <v>15</v>
      </c>
    </row>
    <row r="10769" spans="1:9" x14ac:dyDescent="0.25">
      <c r="A10769" s="2">
        <v>27205</v>
      </c>
      <c r="B10769">
        <v>176</v>
      </c>
      <c r="C10769">
        <v>1974</v>
      </c>
      <c r="D10769">
        <v>6</v>
      </c>
      <c r="E10769">
        <v>25</v>
      </c>
      <c r="F10769">
        <v>13.6</v>
      </c>
      <c r="G10769">
        <v>18.8</v>
      </c>
      <c r="H10769">
        <v>7.5</v>
      </c>
      <c r="I10769" t="s">
        <v>15</v>
      </c>
    </row>
    <row r="10770" spans="1:9" x14ac:dyDescent="0.25">
      <c r="A10770" s="2">
        <v>27206</v>
      </c>
      <c r="B10770">
        <v>177</v>
      </c>
      <c r="C10770">
        <v>1974</v>
      </c>
      <c r="D10770">
        <v>6</v>
      </c>
      <c r="E10770">
        <v>26</v>
      </c>
      <c r="F10770">
        <v>13.1</v>
      </c>
      <c r="G10770">
        <v>18.2</v>
      </c>
      <c r="H10770">
        <v>18.8</v>
      </c>
      <c r="I10770" t="s">
        <v>15</v>
      </c>
    </row>
    <row r="10771" spans="1:9" x14ac:dyDescent="0.25">
      <c r="A10771" s="2">
        <v>27207</v>
      </c>
      <c r="B10771">
        <v>178</v>
      </c>
      <c r="C10771">
        <v>1974</v>
      </c>
      <c r="D10771">
        <v>6</v>
      </c>
      <c r="E10771">
        <v>27</v>
      </c>
      <c r="F10771">
        <v>11.5</v>
      </c>
      <c r="G10771">
        <v>19.100000000000001</v>
      </c>
      <c r="H10771">
        <v>12.6</v>
      </c>
      <c r="I10771" t="s">
        <v>15</v>
      </c>
    </row>
    <row r="10772" spans="1:9" x14ac:dyDescent="0.25">
      <c r="A10772" s="2">
        <v>27208</v>
      </c>
      <c r="B10772">
        <v>179</v>
      </c>
      <c r="C10772">
        <v>1974</v>
      </c>
      <c r="D10772">
        <v>6</v>
      </c>
      <c r="E10772">
        <v>28</v>
      </c>
      <c r="F10772">
        <v>6.3</v>
      </c>
      <c r="G10772">
        <v>16.899999999999999</v>
      </c>
      <c r="H10772">
        <v>1</v>
      </c>
      <c r="I10772" t="s">
        <v>15</v>
      </c>
    </row>
    <row r="10773" spans="1:9" x14ac:dyDescent="0.25">
      <c r="A10773" s="2">
        <v>27209</v>
      </c>
      <c r="B10773">
        <v>180</v>
      </c>
      <c r="C10773">
        <v>1974</v>
      </c>
      <c r="D10773">
        <v>6</v>
      </c>
      <c r="E10773">
        <v>29</v>
      </c>
      <c r="F10773">
        <v>7.4</v>
      </c>
      <c r="G10773">
        <v>18.100000000000001</v>
      </c>
      <c r="H10773">
        <v>0.2</v>
      </c>
      <c r="I10773" t="s">
        <v>15</v>
      </c>
    </row>
    <row r="10774" spans="1:9" x14ac:dyDescent="0.25">
      <c r="A10774" s="2">
        <v>27210</v>
      </c>
      <c r="B10774">
        <v>181</v>
      </c>
      <c r="C10774">
        <v>1974</v>
      </c>
      <c r="D10774">
        <v>6</v>
      </c>
      <c r="E10774">
        <v>30</v>
      </c>
      <c r="F10774">
        <v>6.1</v>
      </c>
      <c r="G10774">
        <v>15.6</v>
      </c>
      <c r="H10774">
        <v>0.2</v>
      </c>
      <c r="I10774" t="s">
        <v>15</v>
      </c>
    </row>
    <row r="10775" spans="1:9" x14ac:dyDescent="0.25">
      <c r="A10775" s="2">
        <v>27211</v>
      </c>
      <c r="B10775">
        <v>182</v>
      </c>
      <c r="C10775">
        <v>1974</v>
      </c>
      <c r="D10775">
        <v>7</v>
      </c>
      <c r="E10775">
        <v>1</v>
      </c>
      <c r="F10775">
        <v>9.6</v>
      </c>
      <c r="G10775">
        <v>16.8</v>
      </c>
      <c r="H10775">
        <v>0.6</v>
      </c>
      <c r="I10775" t="s">
        <v>15</v>
      </c>
    </row>
    <row r="10776" spans="1:9" x14ac:dyDescent="0.25">
      <c r="A10776" s="2">
        <v>27212</v>
      </c>
      <c r="B10776">
        <v>183</v>
      </c>
      <c r="C10776">
        <v>1974</v>
      </c>
      <c r="D10776">
        <v>7</v>
      </c>
      <c r="E10776">
        <v>2</v>
      </c>
      <c r="F10776">
        <v>10.6</v>
      </c>
      <c r="G10776">
        <v>16.5</v>
      </c>
      <c r="H10776">
        <v>32.4</v>
      </c>
      <c r="I10776" t="s">
        <v>15</v>
      </c>
    </row>
    <row r="10777" spans="1:9" x14ac:dyDescent="0.25">
      <c r="A10777" s="2">
        <v>27213</v>
      </c>
      <c r="B10777">
        <v>184</v>
      </c>
      <c r="C10777">
        <v>1974</v>
      </c>
      <c r="D10777">
        <v>7</v>
      </c>
      <c r="E10777">
        <v>3</v>
      </c>
      <c r="F10777">
        <v>9.6</v>
      </c>
      <c r="G10777">
        <v>15.5</v>
      </c>
      <c r="H10777">
        <v>17.2</v>
      </c>
      <c r="I10777" t="s">
        <v>15</v>
      </c>
    </row>
    <row r="10778" spans="1:9" x14ac:dyDescent="0.25">
      <c r="A10778" s="2">
        <v>27214</v>
      </c>
      <c r="B10778">
        <v>185</v>
      </c>
      <c r="C10778">
        <v>1974</v>
      </c>
      <c r="D10778">
        <v>7</v>
      </c>
      <c r="E10778">
        <v>4</v>
      </c>
      <c r="F10778">
        <v>2.6</v>
      </c>
      <c r="G10778">
        <v>16.3</v>
      </c>
      <c r="H10778">
        <v>2.2000000000000002</v>
      </c>
      <c r="I10778" t="s">
        <v>15</v>
      </c>
    </row>
    <row r="10779" spans="1:9" x14ac:dyDescent="0.25">
      <c r="A10779" s="2">
        <v>27215</v>
      </c>
      <c r="B10779">
        <v>186</v>
      </c>
      <c r="C10779">
        <v>1974</v>
      </c>
      <c r="D10779">
        <v>7</v>
      </c>
      <c r="E10779">
        <v>5</v>
      </c>
      <c r="F10779">
        <v>5</v>
      </c>
      <c r="G10779">
        <v>17.8</v>
      </c>
      <c r="H10779">
        <v>0.2</v>
      </c>
      <c r="I10779" t="s">
        <v>15</v>
      </c>
    </row>
    <row r="10780" spans="1:9" x14ac:dyDescent="0.25">
      <c r="A10780" s="2">
        <v>27216</v>
      </c>
      <c r="B10780">
        <v>187</v>
      </c>
      <c r="C10780">
        <v>1974</v>
      </c>
      <c r="D10780">
        <v>7</v>
      </c>
      <c r="E10780">
        <v>6</v>
      </c>
      <c r="F10780">
        <v>8.4</v>
      </c>
      <c r="G10780">
        <v>14.9</v>
      </c>
      <c r="H10780">
        <v>0</v>
      </c>
      <c r="I10780" t="s">
        <v>15</v>
      </c>
    </row>
    <row r="10781" spans="1:9" x14ac:dyDescent="0.25">
      <c r="A10781" s="2">
        <v>27217</v>
      </c>
      <c r="B10781">
        <v>188</v>
      </c>
      <c r="C10781">
        <v>1974</v>
      </c>
      <c r="D10781">
        <v>7</v>
      </c>
      <c r="E10781">
        <v>7</v>
      </c>
      <c r="F10781">
        <v>8.6</v>
      </c>
      <c r="G10781">
        <v>16</v>
      </c>
      <c r="H10781">
        <v>0</v>
      </c>
      <c r="I10781" t="s">
        <v>15</v>
      </c>
    </row>
    <row r="10782" spans="1:9" x14ac:dyDescent="0.25">
      <c r="A10782" s="2">
        <v>27218</v>
      </c>
      <c r="B10782">
        <v>189</v>
      </c>
      <c r="C10782">
        <v>1974</v>
      </c>
      <c r="D10782">
        <v>7</v>
      </c>
      <c r="E10782">
        <v>8</v>
      </c>
      <c r="F10782">
        <v>9.8000000000000007</v>
      </c>
      <c r="G10782">
        <v>16.600000000000001</v>
      </c>
      <c r="H10782">
        <v>0</v>
      </c>
      <c r="I10782" t="s">
        <v>15</v>
      </c>
    </row>
    <row r="10783" spans="1:9" x14ac:dyDescent="0.25">
      <c r="A10783" s="2">
        <v>27219</v>
      </c>
      <c r="B10783">
        <v>190</v>
      </c>
      <c r="C10783">
        <v>1974</v>
      </c>
      <c r="D10783">
        <v>7</v>
      </c>
      <c r="E10783">
        <v>9</v>
      </c>
      <c r="F10783">
        <v>10.7</v>
      </c>
      <c r="G10783">
        <v>18.7</v>
      </c>
      <c r="H10783">
        <v>12.2</v>
      </c>
      <c r="I10783" t="s">
        <v>15</v>
      </c>
    </row>
    <row r="10784" spans="1:9" x14ac:dyDescent="0.25">
      <c r="A10784" s="2">
        <v>27220</v>
      </c>
      <c r="B10784">
        <v>191</v>
      </c>
      <c r="C10784">
        <v>1974</v>
      </c>
      <c r="D10784">
        <v>7</v>
      </c>
      <c r="E10784">
        <v>10</v>
      </c>
      <c r="F10784">
        <v>6.8</v>
      </c>
      <c r="G10784">
        <v>18.5</v>
      </c>
      <c r="H10784">
        <v>0</v>
      </c>
      <c r="I10784" t="s">
        <v>15</v>
      </c>
    </row>
    <row r="10785" spans="1:9" x14ac:dyDescent="0.25">
      <c r="A10785" s="2">
        <v>27221</v>
      </c>
      <c r="B10785">
        <v>192</v>
      </c>
      <c r="C10785">
        <v>1974</v>
      </c>
      <c r="D10785">
        <v>7</v>
      </c>
      <c r="E10785">
        <v>11</v>
      </c>
      <c r="F10785">
        <v>9.8000000000000007</v>
      </c>
      <c r="G10785">
        <v>19</v>
      </c>
      <c r="H10785">
        <v>4.4000000000000004</v>
      </c>
      <c r="I10785" t="s">
        <v>15</v>
      </c>
    </row>
    <row r="10786" spans="1:9" x14ac:dyDescent="0.25">
      <c r="A10786" s="2">
        <v>27222</v>
      </c>
      <c r="B10786">
        <v>193</v>
      </c>
      <c r="C10786">
        <v>1974</v>
      </c>
      <c r="D10786">
        <v>7</v>
      </c>
      <c r="E10786">
        <v>12</v>
      </c>
      <c r="F10786">
        <v>8.9</v>
      </c>
      <c r="G10786">
        <v>19.7</v>
      </c>
      <c r="H10786">
        <v>0.4</v>
      </c>
      <c r="I10786" t="s">
        <v>15</v>
      </c>
    </row>
    <row r="10787" spans="1:9" x14ac:dyDescent="0.25">
      <c r="A10787" s="2">
        <v>27223</v>
      </c>
      <c r="B10787">
        <v>194</v>
      </c>
      <c r="C10787">
        <v>1974</v>
      </c>
      <c r="D10787">
        <v>7</v>
      </c>
      <c r="E10787">
        <v>13</v>
      </c>
      <c r="F10787">
        <v>11.4</v>
      </c>
      <c r="G10787">
        <v>18.399999999999999</v>
      </c>
      <c r="H10787">
        <v>14.8</v>
      </c>
      <c r="I10787" t="s">
        <v>15</v>
      </c>
    </row>
    <row r="10788" spans="1:9" x14ac:dyDescent="0.25">
      <c r="A10788" s="2">
        <v>27224</v>
      </c>
      <c r="B10788">
        <v>195</v>
      </c>
      <c r="C10788">
        <v>1974</v>
      </c>
      <c r="D10788">
        <v>7</v>
      </c>
      <c r="E10788">
        <v>14</v>
      </c>
      <c r="F10788">
        <v>11</v>
      </c>
      <c r="G10788">
        <v>17.399999999999999</v>
      </c>
      <c r="H10788">
        <v>3.6</v>
      </c>
      <c r="I10788" t="s">
        <v>15</v>
      </c>
    </row>
    <row r="10789" spans="1:9" x14ac:dyDescent="0.25">
      <c r="A10789" s="2">
        <v>27225</v>
      </c>
      <c r="B10789">
        <v>196</v>
      </c>
      <c r="C10789">
        <v>1974</v>
      </c>
      <c r="D10789">
        <v>7</v>
      </c>
      <c r="E10789">
        <v>15</v>
      </c>
      <c r="F10789">
        <v>9.6</v>
      </c>
      <c r="G10789">
        <v>17.600000000000001</v>
      </c>
      <c r="H10789">
        <v>0.6</v>
      </c>
      <c r="I10789" t="s">
        <v>15</v>
      </c>
    </row>
    <row r="10790" spans="1:9" x14ac:dyDescent="0.25">
      <c r="A10790" s="2">
        <v>27226</v>
      </c>
      <c r="B10790">
        <v>197</v>
      </c>
      <c r="C10790">
        <v>1974</v>
      </c>
      <c r="D10790">
        <v>7</v>
      </c>
      <c r="E10790">
        <v>16</v>
      </c>
      <c r="F10790">
        <v>12.6</v>
      </c>
      <c r="G10790">
        <v>18.600000000000001</v>
      </c>
      <c r="H10790">
        <v>11.8</v>
      </c>
      <c r="I10790" t="s">
        <v>15</v>
      </c>
    </row>
    <row r="10791" spans="1:9" x14ac:dyDescent="0.25">
      <c r="A10791" s="2">
        <v>27227</v>
      </c>
      <c r="B10791">
        <v>198</v>
      </c>
      <c r="C10791">
        <v>1974</v>
      </c>
      <c r="D10791">
        <v>7</v>
      </c>
      <c r="E10791">
        <v>17</v>
      </c>
      <c r="F10791">
        <v>9.6</v>
      </c>
      <c r="G10791">
        <v>17.600000000000001</v>
      </c>
      <c r="H10791">
        <v>11.8</v>
      </c>
      <c r="I10791" t="s">
        <v>15</v>
      </c>
    </row>
    <row r="10792" spans="1:9" x14ac:dyDescent="0.25">
      <c r="A10792" s="2">
        <v>27228</v>
      </c>
      <c r="B10792">
        <v>199</v>
      </c>
      <c r="C10792">
        <v>1974</v>
      </c>
      <c r="D10792">
        <v>7</v>
      </c>
      <c r="E10792">
        <v>18</v>
      </c>
      <c r="F10792">
        <v>9</v>
      </c>
      <c r="G10792">
        <v>17.899999999999999</v>
      </c>
      <c r="H10792">
        <v>5</v>
      </c>
      <c r="I10792" t="s">
        <v>15</v>
      </c>
    </row>
    <row r="10793" spans="1:9" x14ac:dyDescent="0.25">
      <c r="A10793" s="2">
        <v>27229</v>
      </c>
      <c r="B10793">
        <v>200</v>
      </c>
      <c r="C10793">
        <v>1974</v>
      </c>
      <c r="D10793">
        <v>7</v>
      </c>
      <c r="E10793">
        <v>19</v>
      </c>
      <c r="F10793">
        <v>11.8</v>
      </c>
      <c r="G10793">
        <v>17.5</v>
      </c>
      <c r="H10793">
        <v>18.2</v>
      </c>
      <c r="I10793" t="s">
        <v>15</v>
      </c>
    </row>
    <row r="10794" spans="1:9" x14ac:dyDescent="0.25">
      <c r="A10794" s="2">
        <v>27230</v>
      </c>
      <c r="B10794">
        <v>201</v>
      </c>
      <c r="C10794">
        <v>1974</v>
      </c>
      <c r="D10794">
        <v>7</v>
      </c>
      <c r="E10794">
        <v>20</v>
      </c>
      <c r="F10794">
        <v>9.1999999999999993</v>
      </c>
      <c r="G10794">
        <v>17.5</v>
      </c>
      <c r="H10794">
        <v>4.2</v>
      </c>
      <c r="I10794" t="s">
        <v>15</v>
      </c>
    </row>
    <row r="10795" spans="1:9" x14ac:dyDescent="0.25">
      <c r="A10795" s="2">
        <v>27231</v>
      </c>
      <c r="B10795">
        <v>202</v>
      </c>
      <c r="C10795">
        <v>1974</v>
      </c>
      <c r="D10795">
        <v>7</v>
      </c>
      <c r="E10795">
        <v>21</v>
      </c>
      <c r="F10795">
        <v>8.8000000000000007</v>
      </c>
      <c r="G10795">
        <v>18.8</v>
      </c>
      <c r="H10795">
        <v>0.4</v>
      </c>
      <c r="I10795" t="s">
        <v>15</v>
      </c>
    </row>
    <row r="10796" spans="1:9" x14ac:dyDescent="0.25">
      <c r="A10796" s="2">
        <v>27232</v>
      </c>
      <c r="B10796">
        <v>203</v>
      </c>
      <c r="C10796">
        <v>1974</v>
      </c>
      <c r="D10796">
        <v>7</v>
      </c>
      <c r="E10796">
        <v>22</v>
      </c>
      <c r="F10796">
        <v>11.4</v>
      </c>
      <c r="G10796">
        <v>18.7</v>
      </c>
      <c r="H10796">
        <v>7.4</v>
      </c>
      <c r="I10796" t="s">
        <v>15</v>
      </c>
    </row>
    <row r="10797" spans="1:9" x14ac:dyDescent="0.25">
      <c r="A10797" s="2">
        <v>27233</v>
      </c>
      <c r="B10797">
        <v>204</v>
      </c>
      <c r="C10797">
        <v>1974</v>
      </c>
      <c r="D10797">
        <v>7</v>
      </c>
      <c r="E10797">
        <v>23</v>
      </c>
      <c r="F10797">
        <v>9.6</v>
      </c>
      <c r="G10797">
        <v>19</v>
      </c>
      <c r="H10797">
        <v>2.2000000000000002</v>
      </c>
      <c r="I10797" t="s">
        <v>15</v>
      </c>
    </row>
    <row r="10798" spans="1:9" x14ac:dyDescent="0.25">
      <c r="A10798" s="2">
        <v>27234</v>
      </c>
      <c r="B10798">
        <v>205</v>
      </c>
      <c r="C10798">
        <v>1974</v>
      </c>
      <c r="D10798">
        <v>7</v>
      </c>
      <c r="E10798">
        <v>24</v>
      </c>
      <c r="F10798">
        <v>11.6</v>
      </c>
      <c r="G10798">
        <v>15.3</v>
      </c>
      <c r="H10798">
        <v>0.2</v>
      </c>
      <c r="I10798" t="s">
        <v>15</v>
      </c>
    </row>
    <row r="10799" spans="1:9" x14ac:dyDescent="0.25">
      <c r="A10799" s="2">
        <v>27235</v>
      </c>
      <c r="B10799">
        <v>206</v>
      </c>
      <c r="C10799">
        <v>1974</v>
      </c>
      <c r="D10799">
        <v>7</v>
      </c>
      <c r="E10799">
        <v>25</v>
      </c>
      <c r="F10799">
        <v>8.4</v>
      </c>
      <c r="G10799">
        <v>16</v>
      </c>
      <c r="H10799">
        <v>27</v>
      </c>
      <c r="I10799" t="s">
        <v>15</v>
      </c>
    </row>
    <row r="10800" spans="1:9" x14ac:dyDescent="0.25">
      <c r="A10800" s="2">
        <v>27236</v>
      </c>
      <c r="B10800">
        <v>207</v>
      </c>
      <c r="C10800">
        <v>1974</v>
      </c>
      <c r="D10800">
        <v>7</v>
      </c>
      <c r="E10800">
        <v>26</v>
      </c>
      <c r="F10800">
        <v>9.3000000000000007</v>
      </c>
      <c r="G10800">
        <v>17.399999999999999</v>
      </c>
      <c r="H10800">
        <v>0</v>
      </c>
      <c r="I10800" t="s">
        <v>15</v>
      </c>
    </row>
    <row r="10801" spans="1:9" x14ac:dyDescent="0.25">
      <c r="A10801" s="2">
        <v>27237</v>
      </c>
      <c r="B10801">
        <v>208</v>
      </c>
      <c r="C10801">
        <v>1974</v>
      </c>
      <c r="D10801">
        <v>7</v>
      </c>
      <c r="E10801">
        <v>27</v>
      </c>
      <c r="F10801">
        <v>7.5</v>
      </c>
      <c r="G10801">
        <v>18.7</v>
      </c>
      <c r="H10801">
        <v>0</v>
      </c>
      <c r="I10801" t="s">
        <v>15</v>
      </c>
    </row>
    <row r="10802" spans="1:9" x14ac:dyDescent="0.25">
      <c r="A10802" s="2">
        <v>27238</v>
      </c>
      <c r="B10802">
        <v>209</v>
      </c>
      <c r="C10802">
        <v>1974</v>
      </c>
      <c r="D10802">
        <v>7</v>
      </c>
      <c r="E10802">
        <v>28</v>
      </c>
      <c r="F10802">
        <v>5</v>
      </c>
      <c r="G10802">
        <v>18.2</v>
      </c>
      <c r="H10802">
        <v>0</v>
      </c>
      <c r="I10802" t="s">
        <v>15</v>
      </c>
    </row>
    <row r="10803" spans="1:9" x14ac:dyDescent="0.25">
      <c r="A10803" s="2">
        <v>27239</v>
      </c>
      <c r="B10803">
        <v>210</v>
      </c>
      <c r="C10803">
        <v>1974</v>
      </c>
      <c r="D10803">
        <v>7</v>
      </c>
      <c r="E10803">
        <v>29</v>
      </c>
      <c r="F10803">
        <v>8.5</v>
      </c>
      <c r="G10803">
        <v>11.5</v>
      </c>
      <c r="H10803">
        <v>29</v>
      </c>
      <c r="I10803" t="s">
        <v>15</v>
      </c>
    </row>
    <row r="10804" spans="1:9" x14ac:dyDescent="0.25">
      <c r="A10804" s="2">
        <v>27240</v>
      </c>
      <c r="B10804">
        <v>211</v>
      </c>
      <c r="C10804">
        <v>1974</v>
      </c>
      <c r="D10804">
        <v>7</v>
      </c>
      <c r="E10804">
        <v>30</v>
      </c>
      <c r="F10804">
        <v>5.6</v>
      </c>
      <c r="G10804">
        <v>13.5</v>
      </c>
      <c r="H10804">
        <v>8.8000000000000007</v>
      </c>
      <c r="I10804" t="s">
        <v>15</v>
      </c>
    </row>
    <row r="10805" spans="1:9" x14ac:dyDescent="0.25">
      <c r="A10805" s="2">
        <v>27241</v>
      </c>
      <c r="B10805">
        <v>212</v>
      </c>
      <c r="C10805">
        <v>1974</v>
      </c>
      <c r="D10805">
        <v>7</v>
      </c>
      <c r="E10805">
        <v>31</v>
      </c>
      <c r="F10805">
        <v>8.9</v>
      </c>
      <c r="G10805">
        <v>16.7</v>
      </c>
      <c r="H10805">
        <v>19.399999999999999</v>
      </c>
      <c r="I10805" t="s">
        <v>15</v>
      </c>
    </row>
    <row r="10806" spans="1:9" x14ac:dyDescent="0.25">
      <c r="A10806" s="2">
        <v>27242</v>
      </c>
      <c r="B10806">
        <v>213</v>
      </c>
      <c r="C10806">
        <v>1974</v>
      </c>
      <c r="D10806">
        <v>8</v>
      </c>
      <c r="E10806">
        <v>1</v>
      </c>
      <c r="F10806">
        <v>11</v>
      </c>
      <c r="G10806">
        <v>16.7</v>
      </c>
      <c r="H10806">
        <v>26</v>
      </c>
      <c r="I10806" t="s">
        <v>15</v>
      </c>
    </row>
    <row r="10807" spans="1:9" x14ac:dyDescent="0.25">
      <c r="A10807" s="2">
        <v>27243</v>
      </c>
      <c r="B10807">
        <v>214</v>
      </c>
      <c r="C10807">
        <v>1974</v>
      </c>
      <c r="D10807">
        <v>8</v>
      </c>
      <c r="E10807">
        <v>2</v>
      </c>
      <c r="F10807">
        <v>8.6</v>
      </c>
      <c r="G10807">
        <v>17.3</v>
      </c>
      <c r="H10807">
        <v>6.8</v>
      </c>
      <c r="I10807" t="s">
        <v>15</v>
      </c>
    </row>
    <row r="10808" spans="1:9" x14ac:dyDescent="0.25">
      <c r="A10808" s="2">
        <v>27244</v>
      </c>
      <c r="B10808">
        <v>215</v>
      </c>
      <c r="C10808">
        <v>1974</v>
      </c>
      <c r="D10808">
        <v>8</v>
      </c>
      <c r="E10808">
        <v>3</v>
      </c>
      <c r="F10808">
        <v>9.6</v>
      </c>
      <c r="G10808">
        <v>17.3</v>
      </c>
      <c r="H10808">
        <v>0.6</v>
      </c>
      <c r="I10808" t="s">
        <v>15</v>
      </c>
    </row>
    <row r="10809" spans="1:9" x14ac:dyDescent="0.25">
      <c r="A10809" s="2">
        <v>27245</v>
      </c>
      <c r="B10809">
        <v>216</v>
      </c>
      <c r="C10809">
        <v>1974</v>
      </c>
      <c r="D10809">
        <v>8</v>
      </c>
      <c r="E10809">
        <v>4</v>
      </c>
      <c r="F10809">
        <v>12.1</v>
      </c>
      <c r="G10809">
        <v>18.899999999999999</v>
      </c>
      <c r="H10809">
        <v>13.2</v>
      </c>
      <c r="I10809" t="s">
        <v>15</v>
      </c>
    </row>
    <row r="10810" spans="1:9" x14ac:dyDescent="0.25">
      <c r="A10810" s="2">
        <v>27246</v>
      </c>
      <c r="B10810">
        <v>217</v>
      </c>
      <c r="C10810">
        <v>1974</v>
      </c>
      <c r="D10810">
        <v>8</v>
      </c>
      <c r="E10810">
        <v>5</v>
      </c>
      <c r="F10810">
        <v>10.8</v>
      </c>
      <c r="G10810">
        <v>18.7</v>
      </c>
      <c r="H10810">
        <v>12.2</v>
      </c>
      <c r="I10810" t="s">
        <v>15</v>
      </c>
    </row>
    <row r="10811" spans="1:9" x14ac:dyDescent="0.25">
      <c r="A10811" s="2">
        <v>27247</v>
      </c>
      <c r="B10811">
        <v>218</v>
      </c>
      <c r="C10811">
        <v>1974</v>
      </c>
      <c r="D10811">
        <v>8</v>
      </c>
      <c r="E10811">
        <v>6</v>
      </c>
      <c r="F10811">
        <v>9.5</v>
      </c>
      <c r="G10811">
        <v>16</v>
      </c>
      <c r="H10811">
        <v>3.8</v>
      </c>
      <c r="I10811" t="s">
        <v>15</v>
      </c>
    </row>
    <row r="10812" spans="1:9" x14ac:dyDescent="0.25">
      <c r="A10812" s="2">
        <v>27248</v>
      </c>
      <c r="B10812">
        <v>219</v>
      </c>
      <c r="C10812">
        <v>1974</v>
      </c>
      <c r="D10812">
        <v>8</v>
      </c>
      <c r="E10812">
        <v>7</v>
      </c>
      <c r="F10812">
        <v>8.6</v>
      </c>
      <c r="G10812">
        <v>18.2</v>
      </c>
      <c r="H10812">
        <v>9.1999999999999993</v>
      </c>
      <c r="I10812" t="s">
        <v>15</v>
      </c>
    </row>
    <row r="10813" spans="1:9" x14ac:dyDescent="0.25">
      <c r="A10813" s="2">
        <v>27249</v>
      </c>
      <c r="B10813">
        <v>220</v>
      </c>
      <c r="C10813">
        <v>1974</v>
      </c>
      <c r="D10813">
        <v>8</v>
      </c>
      <c r="E10813">
        <v>8</v>
      </c>
      <c r="F10813">
        <v>8.9</v>
      </c>
      <c r="G10813">
        <v>18.2</v>
      </c>
      <c r="H10813">
        <v>0.2</v>
      </c>
      <c r="I10813" t="s">
        <v>15</v>
      </c>
    </row>
    <row r="10814" spans="1:9" x14ac:dyDescent="0.25">
      <c r="A10814" s="2">
        <v>27250</v>
      </c>
      <c r="B10814">
        <v>221</v>
      </c>
      <c r="C10814">
        <v>1974</v>
      </c>
      <c r="D10814">
        <v>8</v>
      </c>
      <c r="E10814">
        <v>9</v>
      </c>
      <c r="F10814">
        <v>11.3</v>
      </c>
      <c r="G10814">
        <v>18.899999999999999</v>
      </c>
      <c r="H10814">
        <v>5.8</v>
      </c>
      <c r="I10814" t="s">
        <v>15</v>
      </c>
    </row>
    <row r="10815" spans="1:9" x14ac:dyDescent="0.25">
      <c r="A10815" s="2">
        <v>27251</v>
      </c>
      <c r="B10815">
        <v>222</v>
      </c>
      <c r="C10815">
        <v>1974</v>
      </c>
      <c r="D10815">
        <v>8</v>
      </c>
      <c r="E10815">
        <v>10</v>
      </c>
      <c r="F10815">
        <v>9.1</v>
      </c>
      <c r="G10815">
        <v>19.2</v>
      </c>
      <c r="H10815">
        <v>4.2</v>
      </c>
      <c r="I10815" t="s">
        <v>15</v>
      </c>
    </row>
    <row r="10816" spans="1:9" x14ac:dyDescent="0.25">
      <c r="A10816" s="2">
        <v>27252</v>
      </c>
      <c r="B10816">
        <v>223</v>
      </c>
      <c r="C10816">
        <v>1974</v>
      </c>
      <c r="D10816">
        <v>8</v>
      </c>
      <c r="E10816">
        <v>11</v>
      </c>
      <c r="F10816">
        <v>9.1</v>
      </c>
      <c r="G10816">
        <v>23.6</v>
      </c>
      <c r="H10816">
        <v>0</v>
      </c>
      <c r="I10816" t="s">
        <v>15</v>
      </c>
    </row>
    <row r="10817" spans="1:9" x14ac:dyDescent="0.25">
      <c r="A10817" s="2">
        <v>27253</v>
      </c>
      <c r="B10817">
        <v>224</v>
      </c>
      <c r="C10817">
        <v>1974</v>
      </c>
      <c r="D10817">
        <v>8</v>
      </c>
      <c r="E10817">
        <v>12</v>
      </c>
      <c r="F10817">
        <v>12.5</v>
      </c>
      <c r="G10817">
        <v>16.3</v>
      </c>
      <c r="H10817">
        <v>5.4</v>
      </c>
      <c r="I10817" t="s">
        <v>15</v>
      </c>
    </row>
    <row r="10818" spans="1:9" x14ac:dyDescent="0.25">
      <c r="A10818" s="2">
        <v>27254</v>
      </c>
      <c r="B10818">
        <v>225</v>
      </c>
      <c r="C10818">
        <v>1974</v>
      </c>
      <c r="D10818">
        <v>8</v>
      </c>
      <c r="E10818">
        <v>13</v>
      </c>
      <c r="F10818">
        <v>7.9</v>
      </c>
      <c r="G10818">
        <v>14.7</v>
      </c>
      <c r="H10818">
        <v>12</v>
      </c>
      <c r="I10818" t="s">
        <v>15</v>
      </c>
    </row>
    <row r="10819" spans="1:9" x14ac:dyDescent="0.25">
      <c r="A10819" s="2">
        <v>27255</v>
      </c>
      <c r="B10819">
        <v>226</v>
      </c>
      <c r="C10819">
        <v>1974</v>
      </c>
      <c r="D10819">
        <v>8</v>
      </c>
      <c r="E10819">
        <v>14</v>
      </c>
      <c r="F10819">
        <v>3.3</v>
      </c>
      <c r="G10819">
        <v>16</v>
      </c>
      <c r="H10819">
        <v>0</v>
      </c>
      <c r="I10819" t="s">
        <v>15</v>
      </c>
    </row>
    <row r="10820" spans="1:9" x14ac:dyDescent="0.25">
      <c r="A10820" s="2">
        <v>27256</v>
      </c>
      <c r="B10820">
        <v>227</v>
      </c>
      <c r="C10820">
        <v>1974</v>
      </c>
      <c r="D10820">
        <v>8</v>
      </c>
      <c r="E10820">
        <v>15</v>
      </c>
      <c r="F10820">
        <v>5.3</v>
      </c>
      <c r="G10820">
        <v>16.5</v>
      </c>
      <c r="H10820">
        <v>0</v>
      </c>
      <c r="I10820" t="s">
        <v>15</v>
      </c>
    </row>
    <row r="10821" spans="1:9" x14ac:dyDescent="0.25">
      <c r="A10821" s="2">
        <v>27257</v>
      </c>
      <c r="B10821">
        <v>228</v>
      </c>
      <c r="C10821">
        <v>1974</v>
      </c>
      <c r="D10821">
        <v>8</v>
      </c>
      <c r="E10821">
        <v>16</v>
      </c>
      <c r="F10821">
        <v>7.2</v>
      </c>
      <c r="G10821">
        <v>18.899999999999999</v>
      </c>
      <c r="H10821">
        <v>0</v>
      </c>
      <c r="I10821" t="s">
        <v>15</v>
      </c>
    </row>
    <row r="10822" spans="1:9" x14ac:dyDescent="0.25">
      <c r="A10822" s="2">
        <v>27258</v>
      </c>
      <c r="B10822">
        <v>229</v>
      </c>
      <c r="C10822">
        <v>1974</v>
      </c>
      <c r="D10822">
        <v>8</v>
      </c>
      <c r="E10822">
        <v>17</v>
      </c>
      <c r="F10822">
        <v>10.5</v>
      </c>
      <c r="G10822">
        <v>17.5</v>
      </c>
      <c r="H10822">
        <v>0</v>
      </c>
      <c r="I10822" t="s">
        <v>15</v>
      </c>
    </row>
    <row r="10823" spans="1:9" x14ac:dyDescent="0.25">
      <c r="A10823" s="2">
        <v>27259</v>
      </c>
      <c r="B10823">
        <v>230</v>
      </c>
      <c r="C10823">
        <v>1974</v>
      </c>
      <c r="D10823">
        <v>8</v>
      </c>
      <c r="E10823">
        <v>18</v>
      </c>
      <c r="F10823">
        <v>8.1999999999999993</v>
      </c>
      <c r="G10823">
        <v>17</v>
      </c>
      <c r="H10823">
        <v>4.4000000000000004</v>
      </c>
      <c r="I10823" t="s">
        <v>15</v>
      </c>
    </row>
    <row r="10824" spans="1:9" x14ac:dyDescent="0.25">
      <c r="A10824" s="2">
        <v>27260</v>
      </c>
      <c r="B10824">
        <v>231</v>
      </c>
      <c r="C10824">
        <v>1974</v>
      </c>
      <c r="D10824">
        <v>8</v>
      </c>
      <c r="E10824">
        <v>19</v>
      </c>
      <c r="F10824">
        <v>10.7</v>
      </c>
      <c r="G10824">
        <v>17.899999999999999</v>
      </c>
      <c r="H10824">
        <v>8.4</v>
      </c>
      <c r="I10824" t="s">
        <v>15</v>
      </c>
    </row>
    <row r="10825" spans="1:9" x14ac:dyDescent="0.25">
      <c r="A10825" s="2">
        <v>27261</v>
      </c>
      <c r="B10825">
        <v>232</v>
      </c>
      <c r="C10825">
        <v>1974</v>
      </c>
      <c r="D10825">
        <v>8</v>
      </c>
      <c r="E10825">
        <v>20</v>
      </c>
      <c r="F10825">
        <v>9.9</v>
      </c>
      <c r="G10825">
        <v>18.3</v>
      </c>
      <c r="H10825">
        <v>4.4000000000000004</v>
      </c>
      <c r="I10825" t="s">
        <v>15</v>
      </c>
    </row>
    <row r="10826" spans="1:9" x14ac:dyDescent="0.25">
      <c r="A10826" s="2">
        <v>27262</v>
      </c>
      <c r="B10826">
        <v>233</v>
      </c>
      <c r="C10826">
        <v>1974</v>
      </c>
      <c r="D10826">
        <v>8</v>
      </c>
      <c r="E10826">
        <v>21</v>
      </c>
      <c r="F10826">
        <v>8.1999999999999993</v>
      </c>
      <c r="G10826">
        <v>18.399999999999999</v>
      </c>
      <c r="H10826">
        <v>0.4</v>
      </c>
      <c r="I10826" t="s">
        <v>15</v>
      </c>
    </row>
    <row r="10827" spans="1:9" x14ac:dyDescent="0.25">
      <c r="A10827" s="2">
        <v>27263</v>
      </c>
      <c r="B10827">
        <v>234</v>
      </c>
      <c r="C10827">
        <v>1974</v>
      </c>
      <c r="D10827">
        <v>8</v>
      </c>
      <c r="E10827">
        <v>22</v>
      </c>
      <c r="F10827">
        <v>10</v>
      </c>
      <c r="G10827">
        <v>15.5</v>
      </c>
      <c r="H10827">
        <v>10.4</v>
      </c>
      <c r="I10827" t="s">
        <v>15</v>
      </c>
    </row>
    <row r="10828" spans="1:9" x14ac:dyDescent="0.25">
      <c r="A10828" s="2">
        <v>27264</v>
      </c>
      <c r="B10828">
        <v>235</v>
      </c>
      <c r="C10828">
        <v>1974</v>
      </c>
      <c r="D10828">
        <v>8</v>
      </c>
      <c r="E10828">
        <v>23</v>
      </c>
      <c r="F10828">
        <v>3.2</v>
      </c>
      <c r="G10828">
        <v>16.399999999999999</v>
      </c>
      <c r="H10828">
        <v>2.8</v>
      </c>
      <c r="I10828" t="s">
        <v>15</v>
      </c>
    </row>
    <row r="10829" spans="1:9" x14ac:dyDescent="0.25">
      <c r="A10829" s="2">
        <v>27265</v>
      </c>
      <c r="B10829">
        <v>236</v>
      </c>
      <c r="C10829">
        <v>1974</v>
      </c>
      <c r="D10829">
        <v>8</v>
      </c>
      <c r="E10829">
        <v>24</v>
      </c>
      <c r="F10829">
        <v>5.0999999999999996</v>
      </c>
      <c r="G10829">
        <v>17.3</v>
      </c>
      <c r="H10829">
        <v>0</v>
      </c>
      <c r="I10829" t="s">
        <v>15</v>
      </c>
    </row>
    <row r="10830" spans="1:9" x14ac:dyDescent="0.25">
      <c r="A10830" s="2">
        <v>27266</v>
      </c>
      <c r="B10830">
        <v>237</v>
      </c>
      <c r="C10830">
        <v>1974</v>
      </c>
      <c r="D10830">
        <v>8</v>
      </c>
      <c r="E10830">
        <v>25</v>
      </c>
      <c r="F10830">
        <v>7.7</v>
      </c>
      <c r="G10830">
        <v>20.2</v>
      </c>
      <c r="H10830">
        <v>0</v>
      </c>
      <c r="I10830" t="s">
        <v>15</v>
      </c>
    </row>
    <row r="10831" spans="1:9" x14ac:dyDescent="0.25">
      <c r="A10831" s="2">
        <v>27267</v>
      </c>
      <c r="B10831">
        <v>238</v>
      </c>
      <c r="C10831">
        <v>1974</v>
      </c>
      <c r="D10831">
        <v>8</v>
      </c>
      <c r="E10831">
        <v>26</v>
      </c>
      <c r="F10831">
        <v>5.2</v>
      </c>
      <c r="G10831">
        <v>20.6</v>
      </c>
      <c r="H10831">
        <v>0</v>
      </c>
      <c r="I10831" t="s">
        <v>15</v>
      </c>
    </row>
    <row r="10832" spans="1:9" x14ac:dyDescent="0.25">
      <c r="A10832" s="2">
        <v>27268</v>
      </c>
      <c r="B10832">
        <v>239</v>
      </c>
      <c r="C10832">
        <v>1974</v>
      </c>
      <c r="D10832">
        <v>8</v>
      </c>
      <c r="E10832">
        <v>27</v>
      </c>
      <c r="F10832">
        <v>8.5</v>
      </c>
      <c r="G10832">
        <v>19.100000000000001</v>
      </c>
      <c r="H10832">
        <v>0</v>
      </c>
      <c r="I10832" t="s">
        <v>15</v>
      </c>
    </row>
    <row r="10833" spans="1:9" x14ac:dyDescent="0.25">
      <c r="A10833" s="2">
        <v>27269</v>
      </c>
      <c r="B10833">
        <v>240</v>
      </c>
      <c r="C10833">
        <v>1974</v>
      </c>
      <c r="D10833">
        <v>8</v>
      </c>
      <c r="E10833">
        <v>28</v>
      </c>
      <c r="F10833">
        <v>11.1</v>
      </c>
      <c r="G10833">
        <v>20</v>
      </c>
      <c r="H10833">
        <v>0</v>
      </c>
      <c r="I10833" t="s">
        <v>15</v>
      </c>
    </row>
    <row r="10834" spans="1:9" x14ac:dyDescent="0.25">
      <c r="A10834" s="2">
        <v>27270</v>
      </c>
      <c r="B10834">
        <v>241</v>
      </c>
      <c r="C10834">
        <v>1974</v>
      </c>
      <c r="D10834">
        <v>8</v>
      </c>
      <c r="E10834">
        <v>29</v>
      </c>
      <c r="F10834">
        <v>7.2</v>
      </c>
      <c r="G10834">
        <v>21.8</v>
      </c>
      <c r="H10834">
        <v>0</v>
      </c>
      <c r="I10834" t="s">
        <v>15</v>
      </c>
    </row>
    <row r="10835" spans="1:9" x14ac:dyDescent="0.25">
      <c r="A10835" s="2">
        <v>27271</v>
      </c>
      <c r="B10835">
        <v>242</v>
      </c>
      <c r="C10835">
        <v>1974</v>
      </c>
      <c r="D10835">
        <v>8</v>
      </c>
      <c r="E10835">
        <v>30</v>
      </c>
      <c r="F10835">
        <v>9.6</v>
      </c>
      <c r="G10835">
        <v>23</v>
      </c>
      <c r="H10835">
        <v>0</v>
      </c>
      <c r="I10835" t="s">
        <v>15</v>
      </c>
    </row>
    <row r="10836" spans="1:9" x14ac:dyDescent="0.25">
      <c r="A10836" s="2">
        <v>27272</v>
      </c>
      <c r="B10836">
        <v>243</v>
      </c>
      <c r="C10836">
        <v>1974</v>
      </c>
      <c r="D10836">
        <v>8</v>
      </c>
      <c r="E10836">
        <v>31</v>
      </c>
      <c r="F10836">
        <v>12.9</v>
      </c>
      <c r="G10836">
        <v>17</v>
      </c>
      <c r="H10836">
        <v>0</v>
      </c>
      <c r="I10836" t="s">
        <v>15</v>
      </c>
    </row>
    <row r="10837" spans="1:9" x14ac:dyDescent="0.25">
      <c r="A10837" s="2">
        <v>27273</v>
      </c>
      <c r="B10837">
        <v>244</v>
      </c>
      <c r="C10837">
        <v>1974</v>
      </c>
      <c r="D10837">
        <v>9</v>
      </c>
      <c r="E10837">
        <v>1</v>
      </c>
      <c r="F10837">
        <v>13</v>
      </c>
      <c r="G10837">
        <v>18.600000000000001</v>
      </c>
      <c r="H10837">
        <v>0.6</v>
      </c>
      <c r="I10837" t="s">
        <v>15</v>
      </c>
    </row>
    <row r="10838" spans="1:9" x14ac:dyDescent="0.25">
      <c r="A10838" s="2">
        <v>27274</v>
      </c>
      <c r="B10838">
        <v>245</v>
      </c>
      <c r="C10838">
        <v>1974</v>
      </c>
      <c r="D10838">
        <v>9</v>
      </c>
      <c r="E10838">
        <v>2</v>
      </c>
      <c r="F10838">
        <v>6.5</v>
      </c>
      <c r="G10838">
        <v>19.7</v>
      </c>
      <c r="H10838">
        <v>0</v>
      </c>
      <c r="I10838" t="s">
        <v>15</v>
      </c>
    </row>
    <row r="10839" spans="1:9" x14ac:dyDescent="0.25">
      <c r="A10839" s="2">
        <v>27275</v>
      </c>
      <c r="B10839">
        <v>246</v>
      </c>
      <c r="C10839">
        <v>1974</v>
      </c>
      <c r="D10839">
        <v>9</v>
      </c>
      <c r="E10839">
        <v>3</v>
      </c>
      <c r="F10839">
        <v>6.8</v>
      </c>
      <c r="G10839">
        <v>18.5</v>
      </c>
      <c r="H10839">
        <v>0.4</v>
      </c>
      <c r="I10839" t="s">
        <v>15</v>
      </c>
    </row>
    <row r="10840" spans="1:9" x14ac:dyDescent="0.25">
      <c r="A10840" s="2">
        <v>27276</v>
      </c>
      <c r="B10840">
        <v>247</v>
      </c>
      <c r="C10840">
        <v>1974</v>
      </c>
      <c r="D10840">
        <v>9</v>
      </c>
      <c r="E10840">
        <v>4</v>
      </c>
      <c r="F10840">
        <v>6.6</v>
      </c>
      <c r="G10840">
        <v>19.3</v>
      </c>
      <c r="H10840">
        <v>0</v>
      </c>
      <c r="I10840" t="s">
        <v>15</v>
      </c>
    </row>
    <row r="10841" spans="1:9" x14ac:dyDescent="0.25">
      <c r="A10841" s="2">
        <v>27277</v>
      </c>
      <c r="B10841">
        <v>248</v>
      </c>
      <c r="C10841">
        <v>1974</v>
      </c>
      <c r="D10841">
        <v>9</v>
      </c>
      <c r="E10841">
        <v>5</v>
      </c>
      <c r="F10841">
        <v>8.8000000000000007</v>
      </c>
      <c r="G10841">
        <v>20.9</v>
      </c>
      <c r="H10841">
        <v>0</v>
      </c>
      <c r="I10841" t="s">
        <v>15</v>
      </c>
    </row>
    <row r="10842" spans="1:9" x14ac:dyDescent="0.25">
      <c r="A10842" s="2">
        <v>27278</v>
      </c>
      <c r="B10842">
        <v>249</v>
      </c>
      <c r="C10842">
        <v>1974</v>
      </c>
      <c r="D10842">
        <v>9</v>
      </c>
      <c r="E10842">
        <v>6</v>
      </c>
      <c r="F10842">
        <v>5</v>
      </c>
      <c r="G10842">
        <v>22.2</v>
      </c>
      <c r="H10842">
        <v>0</v>
      </c>
      <c r="I10842" t="s">
        <v>15</v>
      </c>
    </row>
    <row r="10843" spans="1:9" x14ac:dyDescent="0.25">
      <c r="A10843" s="2">
        <v>27279</v>
      </c>
      <c r="B10843">
        <v>250</v>
      </c>
      <c r="C10843">
        <v>1974</v>
      </c>
      <c r="D10843">
        <v>9</v>
      </c>
      <c r="E10843">
        <v>7</v>
      </c>
      <c r="F10843">
        <v>5.0999999999999996</v>
      </c>
      <c r="G10843">
        <v>24.3</v>
      </c>
      <c r="H10843">
        <v>0</v>
      </c>
      <c r="I10843" t="s">
        <v>15</v>
      </c>
    </row>
    <row r="10844" spans="1:9" x14ac:dyDescent="0.25">
      <c r="A10844" s="2">
        <v>27280</v>
      </c>
      <c r="B10844">
        <v>251</v>
      </c>
      <c r="C10844">
        <v>1974</v>
      </c>
      <c r="D10844">
        <v>9</v>
      </c>
      <c r="E10844">
        <v>8</v>
      </c>
      <c r="F10844">
        <v>8</v>
      </c>
      <c r="G10844">
        <v>25.9</v>
      </c>
      <c r="H10844">
        <v>0</v>
      </c>
      <c r="I10844" t="s">
        <v>15</v>
      </c>
    </row>
    <row r="10845" spans="1:9" x14ac:dyDescent="0.25">
      <c r="A10845" s="2">
        <v>27281</v>
      </c>
      <c r="B10845">
        <v>252</v>
      </c>
      <c r="C10845">
        <v>1974</v>
      </c>
      <c r="D10845">
        <v>9</v>
      </c>
      <c r="E10845">
        <v>9</v>
      </c>
      <c r="F10845">
        <v>7.8</v>
      </c>
      <c r="G10845">
        <v>28</v>
      </c>
      <c r="H10845">
        <v>0</v>
      </c>
      <c r="I10845" t="s">
        <v>15</v>
      </c>
    </row>
    <row r="10846" spans="1:9" x14ac:dyDescent="0.25">
      <c r="A10846" s="2">
        <v>27282</v>
      </c>
      <c r="B10846">
        <v>253</v>
      </c>
      <c r="C10846">
        <v>1974</v>
      </c>
      <c r="D10846">
        <v>9</v>
      </c>
      <c r="E10846">
        <v>10</v>
      </c>
      <c r="F10846">
        <v>9</v>
      </c>
      <c r="G10846">
        <v>24.7</v>
      </c>
      <c r="H10846">
        <v>0</v>
      </c>
      <c r="I10846" t="s">
        <v>15</v>
      </c>
    </row>
    <row r="10847" spans="1:9" x14ac:dyDescent="0.25">
      <c r="A10847" s="2">
        <v>27283</v>
      </c>
      <c r="B10847">
        <v>254</v>
      </c>
      <c r="C10847">
        <v>1974</v>
      </c>
      <c r="D10847">
        <v>9</v>
      </c>
      <c r="E10847">
        <v>11</v>
      </c>
      <c r="F10847">
        <v>14.9</v>
      </c>
      <c r="G10847">
        <v>20.9</v>
      </c>
      <c r="H10847">
        <v>8.8000000000000007</v>
      </c>
      <c r="I10847" t="s">
        <v>15</v>
      </c>
    </row>
    <row r="10848" spans="1:9" x14ac:dyDescent="0.25">
      <c r="A10848" s="2">
        <v>27284</v>
      </c>
      <c r="B10848">
        <v>255</v>
      </c>
      <c r="C10848">
        <v>1974</v>
      </c>
      <c r="D10848">
        <v>9</v>
      </c>
      <c r="E10848">
        <v>12</v>
      </c>
      <c r="F10848">
        <v>13.4</v>
      </c>
      <c r="G10848">
        <v>17.5</v>
      </c>
      <c r="H10848">
        <v>10.4</v>
      </c>
      <c r="I10848" t="s">
        <v>15</v>
      </c>
    </row>
    <row r="10849" spans="1:9" x14ac:dyDescent="0.25">
      <c r="A10849" s="2">
        <v>27285</v>
      </c>
      <c r="B10849">
        <v>256</v>
      </c>
      <c r="C10849">
        <v>1974</v>
      </c>
      <c r="D10849">
        <v>9</v>
      </c>
      <c r="E10849">
        <v>13</v>
      </c>
      <c r="F10849">
        <v>11</v>
      </c>
      <c r="G10849">
        <v>18.8</v>
      </c>
      <c r="H10849">
        <v>0.2</v>
      </c>
      <c r="I10849" t="s">
        <v>15</v>
      </c>
    </row>
    <row r="10850" spans="1:9" x14ac:dyDescent="0.25">
      <c r="A10850" s="2">
        <v>27286</v>
      </c>
      <c r="B10850">
        <v>257</v>
      </c>
      <c r="C10850">
        <v>1974</v>
      </c>
      <c r="D10850">
        <v>9</v>
      </c>
      <c r="E10850">
        <v>14</v>
      </c>
      <c r="F10850">
        <v>7.9</v>
      </c>
      <c r="G10850">
        <v>20</v>
      </c>
      <c r="H10850">
        <v>0</v>
      </c>
      <c r="I10850" t="s">
        <v>15</v>
      </c>
    </row>
    <row r="10851" spans="1:9" x14ac:dyDescent="0.25">
      <c r="A10851" s="2">
        <v>27287</v>
      </c>
      <c r="B10851">
        <v>258</v>
      </c>
      <c r="C10851">
        <v>1974</v>
      </c>
      <c r="D10851">
        <v>9</v>
      </c>
      <c r="E10851">
        <v>15</v>
      </c>
      <c r="F10851">
        <v>9.6999999999999993</v>
      </c>
      <c r="G10851">
        <v>23.6</v>
      </c>
      <c r="H10851">
        <v>0</v>
      </c>
      <c r="I10851" t="s">
        <v>15</v>
      </c>
    </row>
    <row r="10852" spans="1:9" x14ac:dyDescent="0.25">
      <c r="A10852" s="2">
        <v>27288</v>
      </c>
      <c r="B10852">
        <v>259</v>
      </c>
      <c r="C10852">
        <v>1974</v>
      </c>
      <c r="D10852">
        <v>9</v>
      </c>
      <c r="E10852">
        <v>16</v>
      </c>
      <c r="F10852">
        <v>12.4</v>
      </c>
      <c r="G10852">
        <v>23</v>
      </c>
      <c r="H10852">
        <v>0</v>
      </c>
      <c r="I10852" t="s">
        <v>15</v>
      </c>
    </row>
    <row r="10853" spans="1:9" x14ac:dyDescent="0.25">
      <c r="A10853" s="2">
        <v>27289</v>
      </c>
      <c r="B10853">
        <v>260</v>
      </c>
      <c r="C10853">
        <v>1974</v>
      </c>
      <c r="D10853">
        <v>9</v>
      </c>
      <c r="E10853">
        <v>17</v>
      </c>
      <c r="G10853">
        <v>22.3</v>
      </c>
      <c r="H10853">
        <v>0</v>
      </c>
      <c r="I10853" t="s">
        <v>15</v>
      </c>
    </row>
    <row r="10854" spans="1:9" x14ac:dyDescent="0.25">
      <c r="A10854" s="2">
        <v>27290</v>
      </c>
      <c r="B10854">
        <v>261</v>
      </c>
      <c r="C10854">
        <v>1974</v>
      </c>
      <c r="D10854">
        <v>9</v>
      </c>
      <c r="E10854">
        <v>18</v>
      </c>
      <c r="F10854">
        <v>11.1</v>
      </c>
      <c r="G10854">
        <v>20.2</v>
      </c>
      <c r="H10854">
        <v>4.5999999999999996</v>
      </c>
      <c r="I10854" t="s">
        <v>15</v>
      </c>
    </row>
    <row r="10855" spans="1:9" x14ac:dyDescent="0.25">
      <c r="A10855" s="2">
        <v>27291</v>
      </c>
      <c r="B10855">
        <v>262</v>
      </c>
      <c r="C10855">
        <v>1974</v>
      </c>
      <c r="D10855">
        <v>9</v>
      </c>
      <c r="E10855">
        <v>19</v>
      </c>
      <c r="F10855">
        <v>7.7</v>
      </c>
      <c r="G10855">
        <v>21.2</v>
      </c>
      <c r="H10855">
        <v>0</v>
      </c>
      <c r="I10855" t="s">
        <v>15</v>
      </c>
    </row>
    <row r="10856" spans="1:9" x14ac:dyDescent="0.25">
      <c r="A10856" s="2">
        <v>27292</v>
      </c>
      <c r="B10856">
        <v>263</v>
      </c>
      <c r="C10856">
        <v>1974</v>
      </c>
      <c r="D10856">
        <v>9</v>
      </c>
      <c r="E10856">
        <v>20</v>
      </c>
      <c r="F10856">
        <v>7.3</v>
      </c>
      <c r="G10856">
        <v>21.4</v>
      </c>
      <c r="H10856">
        <v>0</v>
      </c>
      <c r="I10856" t="s">
        <v>15</v>
      </c>
    </row>
    <row r="10857" spans="1:9" x14ac:dyDescent="0.25">
      <c r="A10857" s="2">
        <v>27293</v>
      </c>
      <c r="B10857">
        <v>264</v>
      </c>
      <c r="C10857">
        <v>1974</v>
      </c>
      <c r="D10857">
        <v>9</v>
      </c>
      <c r="E10857">
        <v>21</v>
      </c>
      <c r="F10857">
        <v>8.1</v>
      </c>
      <c r="G10857">
        <v>19</v>
      </c>
      <c r="H10857">
        <v>0</v>
      </c>
      <c r="I10857" t="s">
        <v>15</v>
      </c>
    </row>
    <row r="10858" spans="1:9" x14ac:dyDescent="0.25">
      <c r="A10858" s="2">
        <v>27294</v>
      </c>
      <c r="B10858">
        <v>265</v>
      </c>
      <c r="C10858">
        <v>1974</v>
      </c>
      <c r="D10858">
        <v>9</v>
      </c>
      <c r="E10858">
        <v>22</v>
      </c>
      <c r="F10858">
        <v>7.6</v>
      </c>
      <c r="G10858">
        <v>21.3</v>
      </c>
      <c r="H10858">
        <v>0</v>
      </c>
      <c r="I10858" t="s">
        <v>15</v>
      </c>
    </row>
    <row r="10859" spans="1:9" x14ac:dyDescent="0.25">
      <c r="A10859" s="2">
        <v>27295</v>
      </c>
      <c r="B10859">
        <v>266</v>
      </c>
      <c r="C10859">
        <v>1974</v>
      </c>
      <c r="D10859">
        <v>9</v>
      </c>
      <c r="E10859">
        <v>23</v>
      </c>
      <c r="F10859">
        <v>9.8000000000000007</v>
      </c>
      <c r="G10859">
        <v>21.4</v>
      </c>
      <c r="H10859">
        <v>0</v>
      </c>
      <c r="I10859" t="s">
        <v>15</v>
      </c>
    </row>
    <row r="10860" spans="1:9" x14ac:dyDescent="0.25">
      <c r="A10860" s="2">
        <v>27296</v>
      </c>
      <c r="B10860">
        <v>267</v>
      </c>
      <c r="C10860">
        <v>1974</v>
      </c>
      <c r="D10860">
        <v>9</v>
      </c>
      <c r="E10860">
        <v>24</v>
      </c>
      <c r="F10860">
        <v>10.7</v>
      </c>
      <c r="G10860">
        <v>21.2</v>
      </c>
      <c r="H10860">
        <v>0</v>
      </c>
      <c r="I10860" t="s">
        <v>15</v>
      </c>
    </row>
    <row r="10861" spans="1:9" x14ac:dyDescent="0.25">
      <c r="A10861" s="2">
        <v>27297</v>
      </c>
      <c r="B10861">
        <v>268</v>
      </c>
      <c r="C10861">
        <v>1974</v>
      </c>
      <c r="D10861">
        <v>9</v>
      </c>
      <c r="E10861">
        <v>25</v>
      </c>
      <c r="F10861">
        <v>9.3000000000000007</v>
      </c>
      <c r="G10861">
        <v>19.399999999999999</v>
      </c>
      <c r="H10861">
        <v>0</v>
      </c>
      <c r="I10861" t="s">
        <v>15</v>
      </c>
    </row>
    <row r="10862" spans="1:9" x14ac:dyDescent="0.25">
      <c r="A10862" s="2">
        <v>27298</v>
      </c>
      <c r="B10862">
        <v>269</v>
      </c>
      <c r="C10862">
        <v>1974</v>
      </c>
      <c r="D10862">
        <v>9</v>
      </c>
      <c r="E10862">
        <v>26</v>
      </c>
      <c r="F10862">
        <v>8.6</v>
      </c>
      <c r="G10862">
        <v>20.2</v>
      </c>
      <c r="H10862">
        <v>0</v>
      </c>
      <c r="I10862" t="s">
        <v>15</v>
      </c>
    </row>
    <row r="10863" spans="1:9" x14ac:dyDescent="0.25">
      <c r="A10863" s="2">
        <v>27299</v>
      </c>
      <c r="B10863">
        <v>270</v>
      </c>
      <c r="C10863">
        <v>1974</v>
      </c>
      <c r="D10863">
        <v>9</v>
      </c>
      <c r="E10863">
        <v>27</v>
      </c>
      <c r="F10863">
        <v>6.4</v>
      </c>
      <c r="G10863">
        <v>20.6</v>
      </c>
      <c r="H10863">
        <v>0</v>
      </c>
      <c r="I10863" t="s">
        <v>15</v>
      </c>
    </row>
    <row r="10864" spans="1:9" x14ac:dyDescent="0.25">
      <c r="A10864" s="2">
        <v>27300</v>
      </c>
      <c r="B10864">
        <v>271</v>
      </c>
      <c r="C10864">
        <v>1974</v>
      </c>
      <c r="D10864">
        <v>9</v>
      </c>
      <c r="E10864">
        <v>28</v>
      </c>
      <c r="F10864">
        <v>5.6</v>
      </c>
      <c r="G10864">
        <v>19.8</v>
      </c>
      <c r="H10864">
        <v>0</v>
      </c>
      <c r="I10864" t="s">
        <v>15</v>
      </c>
    </row>
    <row r="10865" spans="1:9" x14ac:dyDescent="0.25">
      <c r="A10865" s="2">
        <v>27301</v>
      </c>
      <c r="B10865">
        <v>272</v>
      </c>
      <c r="C10865">
        <v>1974</v>
      </c>
      <c r="D10865">
        <v>9</v>
      </c>
      <c r="E10865">
        <v>29</v>
      </c>
      <c r="F10865">
        <v>8</v>
      </c>
      <c r="G10865">
        <v>19.600000000000001</v>
      </c>
      <c r="H10865">
        <v>2.9</v>
      </c>
      <c r="I10865" t="s">
        <v>15</v>
      </c>
    </row>
    <row r="10866" spans="1:9" x14ac:dyDescent="0.25">
      <c r="A10866" s="2">
        <v>27302</v>
      </c>
      <c r="B10866">
        <v>273</v>
      </c>
      <c r="C10866">
        <v>1974</v>
      </c>
      <c r="D10866">
        <v>9</v>
      </c>
      <c r="E10866">
        <v>30</v>
      </c>
      <c r="F10866">
        <v>6.9</v>
      </c>
      <c r="G10866">
        <v>21.2</v>
      </c>
      <c r="H10866">
        <v>0</v>
      </c>
      <c r="I10866" t="s">
        <v>15</v>
      </c>
    </row>
    <row r="10867" spans="1:9" x14ac:dyDescent="0.25">
      <c r="A10867" s="2">
        <v>27303</v>
      </c>
      <c r="B10867">
        <v>274</v>
      </c>
      <c r="C10867">
        <v>1974</v>
      </c>
      <c r="D10867">
        <v>10</v>
      </c>
      <c r="E10867">
        <v>1</v>
      </c>
      <c r="F10867">
        <v>9</v>
      </c>
      <c r="G10867">
        <v>23.8</v>
      </c>
      <c r="H10867">
        <v>0</v>
      </c>
      <c r="I10867" t="s">
        <v>15</v>
      </c>
    </row>
    <row r="10868" spans="1:9" x14ac:dyDescent="0.25">
      <c r="A10868" s="2">
        <v>27304</v>
      </c>
      <c r="B10868">
        <v>275</v>
      </c>
      <c r="C10868">
        <v>1974</v>
      </c>
      <c r="D10868">
        <v>10</v>
      </c>
      <c r="E10868">
        <v>2</v>
      </c>
      <c r="F10868">
        <v>7.1</v>
      </c>
      <c r="G10868">
        <v>24.2</v>
      </c>
      <c r="H10868">
        <v>0</v>
      </c>
      <c r="I10868" t="s">
        <v>15</v>
      </c>
    </row>
    <row r="10869" spans="1:9" x14ac:dyDescent="0.25">
      <c r="A10869" s="2">
        <v>27305</v>
      </c>
      <c r="B10869">
        <v>276</v>
      </c>
      <c r="C10869">
        <v>1974</v>
      </c>
      <c r="D10869">
        <v>10</v>
      </c>
      <c r="E10869">
        <v>3</v>
      </c>
      <c r="F10869">
        <v>8.1</v>
      </c>
      <c r="G10869">
        <v>21</v>
      </c>
      <c r="H10869">
        <v>0</v>
      </c>
      <c r="I10869" t="s">
        <v>15</v>
      </c>
    </row>
    <row r="10870" spans="1:9" x14ac:dyDescent="0.25">
      <c r="A10870" s="2">
        <v>27306</v>
      </c>
      <c r="B10870">
        <v>277</v>
      </c>
      <c r="C10870">
        <v>1974</v>
      </c>
      <c r="D10870">
        <v>10</v>
      </c>
      <c r="E10870">
        <v>4</v>
      </c>
      <c r="F10870">
        <v>6.5</v>
      </c>
      <c r="G10870">
        <v>21.4</v>
      </c>
      <c r="H10870">
        <v>0</v>
      </c>
      <c r="I10870" t="s">
        <v>15</v>
      </c>
    </row>
    <row r="10871" spans="1:9" x14ac:dyDescent="0.25">
      <c r="A10871" s="2">
        <v>27307</v>
      </c>
      <c r="B10871">
        <v>278</v>
      </c>
      <c r="C10871">
        <v>1974</v>
      </c>
      <c r="D10871">
        <v>10</v>
      </c>
      <c r="E10871">
        <v>5</v>
      </c>
      <c r="F10871">
        <v>7</v>
      </c>
      <c r="G10871">
        <v>21.7</v>
      </c>
      <c r="H10871">
        <v>0</v>
      </c>
      <c r="I10871" t="s">
        <v>15</v>
      </c>
    </row>
    <row r="10872" spans="1:9" x14ac:dyDescent="0.25">
      <c r="A10872" s="2">
        <v>27308</v>
      </c>
      <c r="B10872">
        <v>279</v>
      </c>
      <c r="C10872">
        <v>1974</v>
      </c>
      <c r="D10872">
        <v>10</v>
      </c>
      <c r="E10872">
        <v>6</v>
      </c>
      <c r="F10872">
        <v>9.4</v>
      </c>
      <c r="G10872">
        <v>22</v>
      </c>
      <c r="H10872">
        <v>0</v>
      </c>
      <c r="I10872" t="s">
        <v>15</v>
      </c>
    </row>
    <row r="10873" spans="1:9" x14ac:dyDescent="0.25">
      <c r="A10873" s="2">
        <v>27309</v>
      </c>
      <c r="B10873">
        <v>280</v>
      </c>
      <c r="C10873">
        <v>1974</v>
      </c>
      <c r="D10873">
        <v>10</v>
      </c>
      <c r="E10873">
        <v>7</v>
      </c>
      <c r="F10873">
        <v>11.6</v>
      </c>
      <c r="G10873">
        <v>18.5</v>
      </c>
      <c r="H10873">
        <v>14.2</v>
      </c>
      <c r="I10873" t="s">
        <v>15</v>
      </c>
    </row>
    <row r="10874" spans="1:9" x14ac:dyDescent="0.25">
      <c r="A10874" s="2">
        <v>27310</v>
      </c>
      <c r="B10874">
        <v>281</v>
      </c>
      <c r="C10874">
        <v>1974</v>
      </c>
      <c r="D10874">
        <v>10</v>
      </c>
      <c r="E10874">
        <v>8</v>
      </c>
      <c r="F10874">
        <v>11.6</v>
      </c>
      <c r="G10874">
        <v>19</v>
      </c>
      <c r="H10874">
        <v>4</v>
      </c>
      <c r="I10874" t="s">
        <v>15</v>
      </c>
    </row>
    <row r="10875" spans="1:9" x14ac:dyDescent="0.25">
      <c r="A10875" s="2">
        <v>27311</v>
      </c>
      <c r="B10875">
        <v>282</v>
      </c>
      <c r="C10875">
        <v>1974</v>
      </c>
      <c r="D10875">
        <v>10</v>
      </c>
      <c r="E10875">
        <v>9</v>
      </c>
      <c r="F10875">
        <v>7.1</v>
      </c>
      <c r="G10875">
        <v>18.7</v>
      </c>
      <c r="H10875">
        <v>7.4</v>
      </c>
      <c r="I10875" t="s">
        <v>15</v>
      </c>
    </row>
    <row r="10876" spans="1:9" x14ac:dyDescent="0.25">
      <c r="A10876" s="2">
        <v>27312</v>
      </c>
      <c r="B10876">
        <v>283</v>
      </c>
      <c r="C10876">
        <v>1974</v>
      </c>
      <c r="D10876">
        <v>10</v>
      </c>
      <c r="E10876">
        <v>10</v>
      </c>
      <c r="F10876">
        <v>6.6</v>
      </c>
      <c r="G10876">
        <v>19.7</v>
      </c>
      <c r="H10876">
        <v>0</v>
      </c>
      <c r="I10876" t="s">
        <v>15</v>
      </c>
    </row>
    <row r="10877" spans="1:9" x14ac:dyDescent="0.25">
      <c r="A10877" s="2">
        <v>27313</v>
      </c>
      <c r="B10877">
        <v>284</v>
      </c>
      <c r="C10877">
        <v>1974</v>
      </c>
      <c r="D10877">
        <v>10</v>
      </c>
      <c r="E10877">
        <v>11</v>
      </c>
      <c r="F10877">
        <v>13.4</v>
      </c>
      <c r="G10877">
        <v>19.8</v>
      </c>
      <c r="H10877">
        <v>2</v>
      </c>
      <c r="I10877" t="s">
        <v>15</v>
      </c>
    </row>
    <row r="10878" spans="1:9" x14ac:dyDescent="0.25">
      <c r="A10878" s="2">
        <v>27314</v>
      </c>
      <c r="B10878">
        <v>285</v>
      </c>
      <c r="C10878">
        <v>1974</v>
      </c>
      <c r="D10878">
        <v>10</v>
      </c>
      <c r="E10878">
        <v>12</v>
      </c>
      <c r="F10878">
        <v>7.4</v>
      </c>
      <c r="G10878">
        <v>21.3</v>
      </c>
      <c r="H10878">
        <v>0</v>
      </c>
      <c r="I10878" t="s">
        <v>15</v>
      </c>
    </row>
    <row r="10879" spans="1:9" x14ac:dyDescent="0.25">
      <c r="A10879" s="2">
        <v>27315</v>
      </c>
      <c r="B10879">
        <v>286</v>
      </c>
      <c r="C10879">
        <v>1974</v>
      </c>
      <c r="D10879">
        <v>10</v>
      </c>
      <c r="E10879">
        <v>13</v>
      </c>
      <c r="F10879">
        <v>6</v>
      </c>
      <c r="G10879">
        <v>23.1</v>
      </c>
      <c r="H10879">
        <v>0</v>
      </c>
      <c r="I10879" t="s">
        <v>15</v>
      </c>
    </row>
    <row r="10880" spans="1:9" x14ac:dyDescent="0.25">
      <c r="A10880" s="2">
        <v>27316</v>
      </c>
      <c r="B10880">
        <v>287</v>
      </c>
      <c r="C10880">
        <v>1974</v>
      </c>
      <c r="D10880">
        <v>10</v>
      </c>
      <c r="E10880">
        <v>14</v>
      </c>
      <c r="F10880">
        <v>9.6</v>
      </c>
      <c r="G10880">
        <v>16.100000000000001</v>
      </c>
      <c r="H10880">
        <v>0</v>
      </c>
      <c r="I10880" t="s">
        <v>15</v>
      </c>
    </row>
    <row r="10881" spans="1:9" x14ac:dyDescent="0.25">
      <c r="A10881" s="2">
        <v>27317</v>
      </c>
      <c r="B10881">
        <v>288</v>
      </c>
      <c r="C10881">
        <v>1974</v>
      </c>
      <c r="D10881">
        <v>10</v>
      </c>
      <c r="E10881">
        <v>15</v>
      </c>
      <c r="F10881">
        <v>2.8</v>
      </c>
      <c r="G10881">
        <v>18.2</v>
      </c>
      <c r="H10881">
        <v>2</v>
      </c>
      <c r="I10881" t="s">
        <v>15</v>
      </c>
    </row>
    <row r="10882" spans="1:9" x14ac:dyDescent="0.25">
      <c r="A10882" s="2">
        <v>27318</v>
      </c>
      <c r="B10882">
        <v>289</v>
      </c>
      <c r="C10882">
        <v>1974</v>
      </c>
      <c r="D10882">
        <v>10</v>
      </c>
      <c r="E10882">
        <v>16</v>
      </c>
      <c r="F10882">
        <v>4.5999999999999996</v>
      </c>
      <c r="G10882">
        <v>21.1</v>
      </c>
      <c r="H10882">
        <v>0</v>
      </c>
      <c r="I10882" t="s">
        <v>15</v>
      </c>
    </row>
    <row r="10883" spans="1:9" x14ac:dyDescent="0.25">
      <c r="A10883" s="2">
        <v>27319</v>
      </c>
      <c r="B10883">
        <v>290</v>
      </c>
      <c r="C10883">
        <v>1974</v>
      </c>
      <c r="D10883">
        <v>10</v>
      </c>
      <c r="E10883">
        <v>17</v>
      </c>
      <c r="F10883">
        <v>7.2</v>
      </c>
      <c r="G10883">
        <v>26.7</v>
      </c>
      <c r="H10883">
        <v>0</v>
      </c>
      <c r="I10883" t="s">
        <v>15</v>
      </c>
    </row>
    <row r="10884" spans="1:9" x14ac:dyDescent="0.25">
      <c r="A10884" s="2">
        <v>27320</v>
      </c>
      <c r="B10884">
        <v>291</v>
      </c>
      <c r="C10884">
        <v>1974</v>
      </c>
      <c r="D10884">
        <v>10</v>
      </c>
      <c r="E10884">
        <v>18</v>
      </c>
      <c r="F10884">
        <v>7.1</v>
      </c>
      <c r="G10884">
        <v>25.2</v>
      </c>
      <c r="H10884">
        <v>0</v>
      </c>
      <c r="I10884" t="s">
        <v>15</v>
      </c>
    </row>
    <row r="10885" spans="1:9" x14ac:dyDescent="0.25">
      <c r="A10885" s="2">
        <v>27321</v>
      </c>
      <c r="B10885">
        <v>292</v>
      </c>
      <c r="C10885">
        <v>1974</v>
      </c>
      <c r="D10885">
        <v>10</v>
      </c>
      <c r="E10885">
        <v>19</v>
      </c>
      <c r="F10885">
        <v>8.1</v>
      </c>
      <c r="G10885">
        <v>23.7</v>
      </c>
      <c r="H10885">
        <v>0</v>
      </c>
      <c r="I10885" t="s">
        <v>15</v>
      </c>
    </row>
    <row r="10886" spans="1:9" x14ac:dyDescent="0.25">
      <c r="A10886" s="2">
        <v>27322</v>
      </c>
      <c r="B10886">
        <v>293</v>
      </c>
      <c r="C10886">
        <v>1974</v>
      </c>
      <c r="D10886">
        <v>10</v>
      </c>
      <c r="E10886">
        <v>20</v>
      </c>
      <c r="F10886">
        <v>13.1</v>
      </c>
      <c r="G10886">
        <v>17.7</v>
      </c>
      <c r="H10886">
        <v>15</v>
      </c>
      <c r="I10886" t="s">
        <v>15</v>
      </c>
    </row>
    <row r="10887" spans="1:9" x14ac:dyDescent="0.25">
      <c r="A10887" s="2">
        <v>27323</v>
      </c>
      <c r="B10887">
        <v>294</v>
      </c>
      <c r="C10887">
        <v>1974</v>
      </c>
      <c r="D10887">
        <v>10</v>
      </c>
      <c r="E10887">
        <v>21</v>
      </c>
      <c r="F10887">
        <v>11.6</v>
      </c>
      <c r="G10887">
        <v>19.5</v>
      </c>
      <c r="H10887">
        <v>1.8</v>
      </c>
      <c r="I10887" t="s">
        <v>15</v>
      </c>
    </row>
    <row r="10888" spans="1:9" x14ac:dyDescent="0.25">
      <c r="A10888" s="2">
        <v>27324</v>
      </c>
      <c r="B10888">
        <v>295</v>
      </c>
      <c r="C10888">
        <v>1974</v>
      </c>
      <c r="D10888">
        <v>10</v>
      </c>
      <c r="E10888">
        <v>22</v>
      </c>
      <c r="F10888">
        <v>13.1</v>
      </c>
      <c r="G10888">
        <v>21.7</v>
      </c>
      <c r="H10888">
        <v>1.2</v>
      </c>
      <c r="I10888" t="s">
        <v>15</v>
      </c>
    </row>
    <row r="10889" spans="1:9" x14ac:dyDescent="0.25">
      <c r="A10889" s="2">
        <v>27325</v>
      </c>
      <c r="B10889">
        <v>296</v>
      </c>
      <c r="C10889">
        <v>1974</v>
      </c>
      <c r="D10889">
        <v>10</v>
      </c>
      <c r="E10889">
        <v>23</v>
      </c>
      <c r="F10889">
        <v>11.8</v>
      </c>
      <c r="G10889">
        <v>18.7</v>
      </c>
      <c r="H10889">
        <v>14.6</v>
      </c>
      <c r="I10889" t="s">
        <v>15</v>
      </c>
    </row>
    <row r="10890" spans="1:9" x14ac:dyDescent="0.25">
      <c r="A10890" s="2">
        <v>27326</v>
      </c>
      <c r="B10890">
        <v>297</v>
      </c>
      <c r="C10890">
        <v>1974</v>
      </c>
      <c r="D10890">
        <v>10</v>
      </c>
      <c r="E10890">
        <v>24</v>
      </c>
      <c r="F10890">
        <v>11.2</v>
      </c>
      <c r="G10890">
        <v>20.5</v>
      </c>
      <c r="H10890">
        <v>0</v>
      </c>
      <c r="I10890" t="s">
        <v>15</v>
      </c>
    </row>
    <row r="10891" spans="1:9" x14ac:dyDescent="0.25">
      <c r="A10891" s="2">
        <v>27327</v>
      </c>
      <c r="B10891">
        <v>298</v>
      </c>
      <c r="C10891">
        <v>1974</v>
      </c>
      <c r="D10891">
        <v>10</v>
      </c>
      <c r="E10891">
        <v>25</v>
      </c>
      <c r="F10891">
        <v>8.6</v>
      </c>
      <c r="G10891">
        <v>23.8</v>
      </c>
      <c r="H10891">
        <v>0</v>
      </c>
      <c r="I10891" t="s">
        <v>15</v>
      </c>
    </row>
    <row r="10892" spans="1:9" x14ac:dyDescent="0.25">
      <c r="A10892" s="2">
        <v>27328</v>
      </c>
      <c r="B10892">
        <v>299</v>
      </c>
      <c r="C10892">
        <v>1974</v>
      </c>
      <c r="D10892">
        <v>10</v>
      </c>
      <c r="E10892">
        <v>26</v>
      </c>
      <c r="F10892">
        <v>8</v>
      </c>
      <c r="G10892">
        <v>20.7</v>
      </c>
      <c r="H10892">
        <v>0</v>
      </c>
      <c r="I10892" t="s">
        <v>15</v>
      </c>
    </row>
    <row r="10893" spans="1:9" x14ac:dyDescent="0.25">
      <c r="A10893" s="2">
        <v>27329</v>
      </c>
      <c r="B10893">
        <v>300</v>
      </c>
      <c r="C10893">
        <v>1974</v>
      </c>
      <c r="D10893">
        <v>10</v>
      </c>
      <c r="E10893">
        <v>27</v>
      </c>
      <c r="F10893">
        <v>9.5</v>
      </c>
      <c r="G10893">
        <v>21.2</v>
      </c>
      <c r="H10893">
        <v>0.1</v>
      </c>
      <c r="I10893" t="s">
        <v>15</v>
      </c>
    </row>
    <row r="10894" spans="1:9" x14ac:dyDescent="0.25">
      <c r="A10894" s="2">
        <v>27330</v>
      </c>
      <c r="B10894">
        <v>301</v>
      </c>
      <c r="C10894">
        <v>1974</v>
      </c>
      <c r="D10894">
        <v>10</v>
      </c>
      <c r="E10894">
        <v>28</v>
      </c>
      <c r="F10894">
        <v>6.8</v>
      </c>
      <c r="G10894">
        <v>21.2</v>
      </c>
      <c r="H10894">
        <v>0</v>
      </c>
      <c r="I10894" t="s">
        <v>15</v>
      </c>
    </row>
    <row r="10895" spans="1:9" x14ac:dyDescent="0.25">
      <c r="A10895" s="2">
        <v>27331</v>
      </c>
      <c r="B10895">
        <v>302</v>
      </c>
      <c r="C10895">
        <v>1974</v>
      </c>
      <c r="D10895">
        <v>10</v>
      </c>
      <c r="E10895">
        <v>29</v>
      </c>
      <c r="F10895">
        <v>9.1999999999999993</v>
      </c>
      <c r="G10895">
        <v>20.3</v>
      </c>
      <c r="H10895">
        <v>0</v>
      </c>
      <c r="I10895" t="s">
        <v>15</v>
      </c>
    </row>
    <row r="10896" spans="1:9" x14ac:dyDescent="0.25">
      <c r="A10896" s="2">
        <v>27332</v>
      </c>
      <c r="B10896">
        <v>303</v>
      </c>
      <c r="C10896">
        <v>1974</v>
      </c>
      <c r="D10896">
        <v>10</v>
      </c>
      <c r="E10896">
        <v>30</v>
      </c>
      <c r="F10896">
        <v>8</v>
      </c>
      <c r="G10896">
        <v>18.8</v>
      </c>
      <c r="H10896">
        <v>7</v>
      </c>
      <c r="I10896" t="s">
        <v>15</v>
      </c>
    </row>
    <row r="10897" spans="1:9" x14ac:dyDescent="0.25">
      <c r="A10897" s="2">
        <v>27333</v>
      </c>
      <c r="B10897">
        <v>304</v>
      </c>
      <c r="C10897">
        <v>1974</v>
      </c>
      <c r="D10897">
        <v>10</v>
      </c>
      <c r="E10897">
        <v>31</v>
      </c>
      <c r="F10897">
        <v>7.3</v>
      </c>
      <c r="G10897">
        <v>21.5</v>
      </c>
      <c r="H10897">
        <v>0</v>
      </c>
      <c r="I10897" t="s">
        <v>15</v>
      </c>
    </row>
    <row r="10898" spans="1:9" x14ac:dyDescent="0.25">
      <c r="A10898" s="2">
        <v>27334</v>
      </c>
      <c r="B10898">
        <v>305</v>
      </c>
      <c r="C10898">
        <v>1974</v>
      </c>
      <c r="D10898">
        <v>11</v>
      </c>
      <c r="E10898">
        <v>1</v>
      </c>
      <c r="F10898">
        <v>7.1</v>
      </c>
      <c r="G10898">
        <v>28.4</v>
      </c>
      <c r="H10898">
        <v>0</v>
      </c>
      <c r="I10898" t="s">
        <v>15</v>
      </c>
    </row>
    <row r="10899" spans="1:9" x14ac:dyDescent="0.25">
      <c r="A10899" s="2">
        <v>27335</v>
      </c>
      <c r="B10899">
        <v>306</v>
      </c>
      <c r="C10899">
        <v>1974</v>
      </c>
      <c r="D10899">
        <v>11</v>
      </c>
      <c r="E10899">
        <v>2</v>
      </c>
      <c r="F10899">
        <v>9.3000000000000007</v>
      </c>
      <c r="G10899">
        <v>21.1</v>
      </c>
      <c r="H10899">
        <v>0</v>
      </c>
      <c r="I10899" t="s">
        <v>15</v>
      </c>
    </row>
    <row r="10900" spans="1:9" x14ac:dyDescent="0.25">
      <c r="A10900" s="2">
        <v>27336</v>
      </c>
      <c r="B10900">
        <v>307</v>
      </c>
      <c r="C10900">
        <v>1974</v>
      </c>
      <c r="D10900">
        <v>11</v>
      </c>
      <c r="E10900">
        <v>3</v>
      </c>
      <c r="F10900">
        <v>6.7</v>
      </c>
      <c r="G10900">
        <v>18.3</v>
      </c>
      <c r="H10900">
        <v>0.8</v>
      </c>
      <c r="I10900" t="s">
        <v>15</v>
      </c>
    </row>
    <row r="10901" spans="1:9" x14ac:dyDescent="0.25">
      <c r="A10901" s="2">
        <v>27337</v>
      </c>
      <c r="B10901">
        <v>308</v>
      </c>
      <c r="C10901">
        <v>1974</v>
      </c>
      <c r="D10901">
        <v>11</v>
      </c>
      <c r="E10901">
        <v>4</v>
      </c>
      <c r="F10901">
        <v>4.2</v>
      </c>
      <c r="G10901">
        <v>21</v>
      </c>
      <c r="H10901">
        <v>0</v>
      </c>
      <c r="I10901" t="s">
        <v>15</v>
      </c>
    </row>
    <row r="10902" spans="1:9" x14ac:dyDescent="0.25">
      <c r="A10902" s="2">
        <v>27338</v>
      </c>
      <c r="B10902">
        <v>309</v>
      </c>
      <c r="C10902">
        <v>1974</v>
      </c>
      <c r="D10902">
        <v>11</v>
      </c>
      <c r="E10902">
        <v>5</v>
      </c>
      <c r="F10902">
        <v>5.7</v>
      </c>
      <c r="G10902">
        <v>21.8</v>
      </c>
      <c r="H10902">
        <v>0</v>
      </c>
      <c r="I10902" t="s">
        <v>15</v>
      </c>
    </row>
    <row r="10903" spans="1:9" x14ac:dyDescent="0.25">
      <c r="A10903" s="2">
        <v>27339</v>
      </c>
      <c r="B10903">
        <v>310</v>
      </c>
      <c r="C10903">
        <v>1974</v>
      </c>
      <c r="D10903">
        <v>11</v>
      </c>
      <c r="E10903">
        <v>6</v>
      </c>
      <c r="F10903">
        <v>7.6</v>
      </c>
      <c r="G10903">
        <v>23.8</v>
      </c>
      <c r="H10903">
        <v>0</v>
      </c>
      <c r="I10903" t="s">
        <v>15</v>
      </c>
    </row>
    <row r="10904" spans="1:9" x14ac:dyDescent="0.25">
      <c r="A10904" s="2">
        <v>27340</v>
      </c>
      <c r="B10904">
        <v>311</v>
      </c>
      <c r="C10904">
        <v>1974</v>
      </c>
      <c r="D10904">
        <v>11</v>
      </c>
      <c r="E10904">
        <v>7</v>
      </c>
      <c r="F10904">
        <v>8.5</v>
      </c>
      <c r="G10904">
        <v>23</v>
      </c>
      <c r="H10904">
        <v>0</v>
      </c>
      <c r="I10904" t="s">
        <v>15</v>
      </c>
    </row>
    <row r="10905" spans="1:9" x14ac:dyDescent="0.25">
      <c r="A10905" s="2">
        <v>27341</v>
      </c>
      <c r="B10905">
        <v>312</v>
      </c>
      <c r="C10905">
        <v>1974</v>
      </c>
      <c r="D10905">
        <v>11</v>
      </c>
      <c r="E10905">
        <v>8</v>
      </c>
      <c r="F10905">
        <v>10.7</v>
      </c>
      <c r="G10905">
        <v>23.4</v>
      </c>
      <c r="H10905">
        <v>0</v>
      </c>
      <c r="I10905" t="s">
        <v>15</v>
      </c>
    </row>
    <row r="10906" spans="1:9" x14ac:dyDescent="0.25">
      <c r="A10906" s="2">
        <v>27342</v>
      </c>
      <c r="B10906">
        <v>313</v>
      </c>
      <c r="C10906">
        <v>1974</v>
      </c>
      <c r="D10906">
        <v>11</v>
      </c>
      <c r="E10906">
        <v>9</v>
      </c>
      <c r="F10906">
        <v>11.2</v>
      </c>
      <c r="G10906">
        <v>25.2</v>
      </c>
      <c r="H10906">
        <v>0</v>
      </c>
      <c r="I10906" t="s">
        <v>15</v>
      </c>
    </row>
    <row r="10907" spans="1:9" x14ac:dyDescent="0.25">
      <c r="A10907" s="2">
        <v>27343</v>
      </c>
      <c r="B10907">
        <v>314</v>
      </c>
      <c r="C10907">
        <v>1974</v>
      </c>
      <c r="D10907">
        <v>11</v>
      </c>
      <c r="E10907">
        <v>10</v>
      </c>
      <c r="F10907">
        <v>9.6</v>
      </c>
      <c r="G10907">
        <v>25.9</v>
      </c>
      <c r="H10907">
        <v>0</v>
      </c>
      <c r="I10907" t="s">
        <v>15</v>
      </c>
    </row>
    <row r="10908" spans="1:9" x14ac:dyDescent="0.25">
      <c r="A10908" s="2">
        <v>27344</v>
      </c>
      <c r="B10908">
        <v>315</v>
      </c>
      <c r="C10908">
        <v>1974</v>
      </c>
      <c r="D10908">
        <v>11</v>
      </c>
      <c r="E10908">
        <v>11</v>
      </c>
      <c r="F10908">
        <v>11.2</v>
      </c>
      <c r="G10908">
        <v>23.5</v>
      </c>
      <c r="H10908">
        <v>0</v>
      </c>
      <c r="I10908" t="s">
        <v>15</v>
      </c>
    </row>
    <row r="10909" spans="1:9" x14ac:dyDescent="0.25">
      <c r="A10909" s="2">
        <v>27345</v>
      </c>
      <c r="B10909">
        <v>316</v>
      </c>
      <c r="C10909">
        <v>1974</v>
      </c>
      <c r="D10909">
        <v>11</v>
      </c>
      <c r="E10909">
        <v>12</v>
      </c>
      <c r="F10909">
        <v>11</v>
      </c>
      <c r="G10909">
        <v>30</v>
      </c>
      <c r="H10909">
        <v>0</v>
      </c>
      <c r="I10909" t="s">
        <v>15</v>
      </c>
    </row>
    <row r="10910" spans="1:9" x14ac:dyDescent="0.25">
      <c r="A10910" s="2">
        <v>27346</v>
      </c>
      <c r="B10910">
        <v>317</v>
      </c>
      <c r="C10910">
        <v>1974</v>
      </c>
      <c r="D10910">
        <v>11</v>
      </c>
      <c r="E10910">
        <v>13</v>
      </c>
      <c r="F10910">
        <v>16.3</v>
      </c>
      <c r="G10910">
        <v>30.6</v>
      </c>
      <c r="H10910">
        <v>0</v>
      </c>
      <c r="I10910" t="s">
        <v>15</v>
      </c>
    </row>
    <row r="10911" spans="1:9" x14ac:dyDescent="0.25">
      <c r="A10911" s="2">
        <v>27347</v>
      </c>
      <c r="B10911">
        <v>318</v>
      </c>
      <c r="C10911">
        <v>1974</v>
      </c>
      <c r="D10911">
        <v>11</v>
      </c>
      <c r="E10911">
        <v>14</v>
      </c>
      <c r="F10911">
        <v>15.9</v>
      </c>
      <c r="G10911">
        <v>30.9</v>
      </c>
      <c r="H10911">
        <v>3.6</v>
      </c>
      <c r="I10911" t="s">
        <v>15</v>
      </c>
    </row>
    <row r="10912" spans="1:9" x14ac:dyDescent="0.25">
      <c r="A10912" s="2">
        <v>27348</v>
      </c>
      <c r="B10912">
        <v>319</v>
      </c>
      <c r="C10912">
        <v>1974</v>
      </c>
      <c r="D10912">
        <v>11</v>
      </c>
      <c r="E10912">
        <v>15</v>
      </c>
      <c r="F10912">
        <v>12.9</v>
      </c>
      <c r="G10912">
        <v>32</v>
      </c>
      <c r="H10912">
        <v>0</v>
      </c>
      <c r="I10912" t="s">
        <v>15</v>
      </c>
    </row>
    <row r="10913" spans="1:9" x14ac:dyDescent="0.25">
      <c r="A10913" s="2">
        <v>27349</v>
      </c>
      <c r="B10913">
        <v>320</v>
      </c>
      <c r="C10913">
        <v>1974</v>
      </c>
      <c r="D10913">
        <v>11</v>
      </c>
      <c r="E10913">
        <v>16</v>
      </c>
      <c r="F10913">
        <v>12.4</v>
      </c>
      <c r="G10913">
        <v>24</v>
      </c>
      <c r="H10913">
        <v>0</v>
      </c>
      <c r="I10913" t="s">
        <v>15</v>
      </c>
    </row>
    <row r="10914" spans="1:9" x14ac:dyDescent="0.25">
      <c r="A10914" s="2">
        <v>27350</v>
      </c>
      <c r="B10914">
        <v>321</v>
      </c>
      <c r="C10914">
        <v>1974</v>
      </c>
      <c r="D10914">
        <v>11</v>
      </c>
      <c r="E10914">
        <v>17</v>
      </c>
      <c r="F10914">
        <v>8.3000000000000007</v>
      </c>
      <c r="G10914">
        <v>18.2</v>
      </c>
      <c r="H10914">
        <v>0</v>
      </c>
      <c r="I10914" t="s">
        <v>15</v>
      </c>
    </row>
    <row r="10915" spans="1:9" x14ac:dyDescent="0.25">
      <c r="A10915" s="2">
        <v>27351</v>
      </c>
      <c r="B10915">
        <v>322</v>
      </c>
      <c r="C10915">
        <v>1974</v>
      </c>
      <c r="D10915">
        <v>11</v>
      </c>
      <c r="E10915">
        <v>18</v>
      </c>
      <c r="F10915">
        <v>5.4</v>
      </c>
      <c r="G10915">
        <v>21.2</v>
      </c>
      <c r="H10915">
        <v>1.4</v>
      </c>
      <c r="I10915" t="s">
        <v>15</v>
      </c>
    </row>
    <row r="10916" spans="1:9" x14ac:dyDescent="0.25">
      <c r="A10916" s="2">
        <v>27352</v>
      </c>
      <c r="B10916">
        <v>323</v>
      </c>
      <c r="C10916">
        <v>1974</v>
      </c>
      <c r="D10916">
        <v>11</v>
      </c>
      <c r="E10916">
        <v>19</v>
      </c>
      <c r="F10916">
        <v>13.1</v>
      </c>
      <c r="G10916">
        <v>21.4</v>
      </c>
      <c r="H10916">
        <v>19.2</v>
      </c>
      <c r="I10916" t="s">
        <v>15</v>
      </c>
    </row>
    <row r="10917" spans="1:9" x14ac:dyDescent="0.25">
      <c r="A10917" s="2">
        <v>27353</v>
      </c>
      <c r="B10917">
        <v>324</v>
      </c>
      <c r="C10917">
        <v>1974</v>
      </c>
      <c r="D10917">
        <v>11</v>
      </c>
      <c r="E10917">
        <v>20</v>
      </c>
      <c r="F10917">
        <v>13.5</v>
      </c>
      <c r="G10917">
        <v>22</v>
      </c>
      <c r="H10917">
        <v>0.2</v>
      </c>
      <c r="I10917" t="s">
        <v>15</v>
      </c>
    </row>
    <row r="10918" spans="1:9" x14ac:dyDescent="0.25">
      <c r="A10918" s="2">
        <v>27354</v>
      </c>
      <c r="B10918">
        <v>325</v>
      </c>
      <c r="C10918">
        <v>1974</v>
      </c>
      <c r="D10918">
        <v>11</v>
      </c>
      <c r="E10918">
        <v>21</v>
      </c>
      <c r="F10918">
        <v>10.5</v>
      </c>
      <c r="G10918">
        <v>22.5</v>
      </c>
      <c r="H10918">
        <v>0</v>
      </c>
      <c r="I10918" t="s">
        <v>15</v>
      </c>
    </row>
    <row r="10919" spans="1:9" x14ac:dyDescent="0.25">
      <c r="A10919" s="2">
        <v>27355</v>
      </c>
      <c r="B10919">
        <v>326</v>
      </c>
      <c r="C10919">
        <v>1974</v>
      </c>
      <c r="D10919">
        <v>11</v>
      </c>
      <c r="E10919">
        <v>22</v>
      </c>
      <c r="F10919">
        <v>7.5</v>
      </c>
      <c r="G10919">
        <v>23.8</v>
      </c>
      <c r="H10919">
        <v>0</v>
      </c>
      <c r="I10919" t="s">
        <v>15</v>
      </c>
    </row>
    <row r="10920" spans="1:9" x14ac:dyDescent="0.25">
      <c r="A10920" s="2">
        <v>27356</v>
      </c>
      <c r="B10920">
        <v>327</v>
      </c>
      <c r="C10920">
        <v>1974</v>
      </c>
      <c r="D10920">
        <v>11</v>
      </c>
      <c r="E10920">
        <v>23</v>
      </c>
      <c r="F10920">
        <v>9.4</v>
      </c>
      <c r="G10920">
        <v>23.4</v>
      </c>
      <c r="H10920">
        <v>0</v>
      </c>
      <c r="I10920" t="s">
        <v>15</v>
      </c>
    </row>
    <row r="10921" spans="1:9" x14ac:dyDescent="0.25">
      <c r="A10921" s="2">
        <v>27357</v>
      </c>
      <c r="B10921">
        <v>328</v>
      </c>
      <c r="C10921">
        <v>1974</v>
      </c>
      <c r="D10921">
        <v>11</v>
      </c>
      <c r="E10921">
        <v>24</v>
      </c>
      <c r="F10921">
        <v>10.6</v>
      </c>
      <c r="G10921">
        <v>19.7</v>
      </c>
      <c r="H10921">
        <v>0.4</v>
      </c>
      <c r="I10921" t="s">
        <v>15</v>
      </c>
    </row>
    <row r="10922" spans="1:9" x14ac:dyDescent="0.25">
      <c r="A10922" s="2">
        <v>27358</v>
      </c>
      <c r="B10922">
        <v>329</v>
      </c>
      <c r="C10922">
        <v>1974</v>
      </c>
      <c r="D10922">
        <v>11</v>
      </c>
      <c r="E10922">
        <v>25</v>
      </c>
      <c r="F10922">
        <v>5.4</v>
      </c>
      <c r="G10922">
        <v>20.7</v>
      </c>
      <c r="H10922">
        <v>0</v>
      </c>
      <c r="I10922" t="s">
        <v>15</v>
      </c>
    </row>
    <row r="10923" spans="1:9" x14ac:dyDescent="0.25">
      <c r="A10923" s="2">
        <v>27359</v>
      </c>
      <c r="B10923">
        <v>330</v>
      </c>
      <c r="C10923">
        <v>1974</v>
      </c>
      <c r="D10923">
        <v>11</v>
      </c>
      <c r="E10923">
        <v>26</v>
      </c>
      <c r="F10923">
        <v>9.3000000000000007</v>
      </c>
      <c r="G10923">
        <v>25.4</v>
      </c>
      <c r="H10923">
        <v>0</v>
      </c>
      <c r="I10923" t="s">
        <v>15</v>
      </c>
    </row>
    <row r="10924" spans="1:9" x14ac:dyDescent="0.25">
      <c r="A10924" s="2">
        <v>27360</v>
      </c>
      <c r="B10924">
        <v>331</v>
      </c>
      <c r="C10924">
        <v>1974</v>
      </c>
      <c r="D10924">
        <v>11</v>
      </c>
      <c r="E10924">
        <v>27</v>
      </c>
      <c r="F10924">
        <v>9.1</v>
      </c>
      <c r="G10924">
        <v>31.5</v>
      </c>
      <c r="H10924">
        <v>0</v>
      </c>
      <c r="I10924" t="s">
        <v>15</v>
      </c>
    </row>
    <row r="10925" spans="1:9" x14ac:dyDescent="0.25">
      <c r="A10925" s="2">
        <v>27361</v>
      </c>
      <c r="B10925">
        <v>332</v>
      </c>
      <c r="C10925">
        <v>1974</v>
      </c>
      <c r="D10925">
        <v>11</v>
      </c>
      <c r="E10925">
        <v>28</v>
      </c>
      <c r="F10925">
        <v>12.2</v>
      </c>
      <c r="G10925">
        <v>33.4</v>
      </c>
      <c r="H10925">
        <v>0</v>
      </c>
      <c r="I10925" t="s">
        <v>15</v>
      </c>
    </row>
    <row r="10926" spans="1:9" x14ac:dyDescent="0.25">
      <c r="A10926" s="2">
        <v>27362</v>
      </c>
      <c r="B10926">
        <v>333</v>
      </c>
      <c r="C10926">
        <v>1974</v>
      </c>
      <c r="D10926">
        <v>11</v>
      </c>
      <c r="E10926">
        <v>29</v>
      </c>
      <c r="F10926">
        <v>8.6999999999999993</v>
      </c>
      <c r="G10926">
        <v>28.2</v>
      </c>
      <c r="H10926">
        <v>0</v>
      </c>
      <c r="I10926" t="s">
        <v>15</v>
      </c>
    </row>
    <row r="10927" spans="1:9" x14ac:dyDescent="0.25">
      <c r="A10927" s="2">
        <v>27363</v>
      </c>
      <c r="B10927">
        <v>334</v>
      </c>
      <c r="C10927">
        <v>1974</v>
      </c>
      <c r="D10927">
        <v>11</v>
      </c>
      <c r="E10927">
        <v>30</v>
      </c>
      <c r="F10927">
        <v>10.5</v>
      </c>
      <c r="G10927">
        <v>25.3</v>
      </c>
      <c r="H10927">
        <v>0</v>
      </c>
      <c r="I10927" t="s">
        <v>15</v>
      </c>
    </row>
    <row r="10928" spans="1:9" x14ac:dyDescent="0.25">
      <c r="A10928" s="2">
        <v>27364</v>
      </c>
      <c r="B10928">
        <v>335</v>
      </c>
      <c r="C10928">
        <v>1974</v>
      </c>
      <c r="D10928">
        <v>12</v>
      </c>
      <c r="E10928">
        <v>1</v>
      </c>
      <c r="F10928">
        <v>16.3</v>
      </c>
      <c r="G10928">
        <v>25.7</v>
      </c>
      <c r="H10928">
        <v>0</v>
      </c>
      <c r="I10928" t="s">
        <v>15</v>
      </c>
    </row>
    <row r="10929" spans="1:9" x14ac:dyDescent="0.25">
      <c r="A10929" s="2">
        <v>27365</v>
      </c>
      <c r="B10929">
        <v>336</v>
      </c>
      <c r="C10929">
        <v>1974</v>
      </c>
      <c r="D10929">
        <v>12</v>
      </c>
      <c r="E10929">
        <v>2</v>
      </c>
      <c r="F10929">
        <v>12.1</v>
      </c>
      <c r="G10929">
        <v>28.9</v>
      </c>
      <c r="H10929">
        <v>0</v>
      </c>
      <c r="I10929" t="s">
        <v>15</v>
      </c>
    </row>
    <row r="10930" spans="1:9" x14ac:dyDescent="0.25">
      <c r="A10930" s="2">
        <v>27366</v>
      </c>
      <c r="B10930">
        <v>337</v>
      </c>
      <c r="C10930">
        <v>1974</v>
      </c>
      <c r="D10930">
        <v>12</v>
      </c>
      <c r="E10930">
        <v>3</v>
      </c>
      <c r="F10930">
        <v>12</v>
      </c>
      <c r="G10930">
        <v>27.5</v>
      </c>
      <c r="H10930">
        <v>0</v>
      </c>
      <c r="I10930" t="s">
        <v>15</v>
      </c>
    </row>
    <row r="10931" spans="1:9" x14ac:dyDescent="0.25">
      <c r="A10931" s="2">
        <v>27367</v>
      </c>
      <c r="B10931">
        <v>338</v>
      </c>
      <c r="C10931">
        <v>1974</v>
      </c>
      <c r="D10931">
        <v>12</v>
      </c>
      <c r="E10931">
        <v>4</v>
      </c>
      <c r="F10931">
        <v>12</v>
      </c>
      <c r="G10931">
        <v>24.7</v>
      </c>
      <c r="H10931">
        <v>0</v>
      </c>
      <c r="I10931" t="s">
        <v>15</v>
      </c>
    </row>
    <row r="10932" spans="1:9" x14ac:dyDescent="0.25">
      <c r="A10932" s="2">
        <v>27368</v>
      </c>
      <c r="B10932">
        <v>339</v>
      </c>
      <c r="C10932">
        <v>1974</v>
      </c>
      <c r="D10932">
        <v>12</v>
      </c>
      <c r="E10932">
        <v>5</v>
      </c>
      <c r="F10932">
        <v>8.1999999999999993</v>
      </c>
      <c r="G10932">
        <v>27.6</v>
      </c>
      <c r="H10932">
        <v>0</v>
      </c>
      <c r="I10932" t="s">
        <v>15</v>
      </c>
    </row>
    <row r="10933" spans="1:9" x14ac:dyDescent="0.25">
      <c r="A10933" s="2">
        <v>27369</v>
      </c>
      <c r="B10933">
        <v>340</v>
      </c>
      <c r="C10933">
        <v>1974</v>
      </c>
      <c r="D10933">
        <v>12</v>
      </c>
      <c r="E10933">
        <v>6</v>
      </c>
      <c r="F10933">
        <v>13.7</v>
      </c>
      <c r="G10933">
        <v>32.4</v>
      </c>
      <c r="H10933">
        <v>0</v>
      </c>
      <c r="I10933" t="s">
        <v>15</v>
      </c>
    </row>
    <row r="10934" spans="1:9" x14ac:dyDescent="0.25">
      <c r="A10934" s="2">
        <v>27370</v>
      </c>
      <c r="B10934">
        <v>341</v>
      </c>
      <c r="C10934">
        <v>1974</v>
      </c>
      <c r="D10934">
        <v>12</v>
      </c>
      <c r="E10934">
        <v>7</v>
      </c>
      <c r="F10934">
        <v>17.2</v>
      </c>
      <c r="G10934">
        <v>24.2</v>
      </c>
      <c r="H10934">
        <v>0</v>
      </c>
      <c r="I10934" t="s">
        <v>15</v>
      </c>
    </row>
    <row r="10935" spans="1:9" x14ac:dyDescent="0.25">
      <c r="A10935" s="2">
        <v>27371</v>
      </c>
      <c r="B10935">
        <v>342</v>
      </c>
      <c r="C10935">
        <v>1974</v>
      </c>
      <c r="D10935">
        <v>12</v>
      </c>
      <c r="E10935">
        <v>8</v>
      </c>
      <c r="F10935">
        <v>14</v>
      </c>
      <c r="G10935">
        <v>23.4</v>
      </c>
      <c r="H10935">
        <v>0.2</v>
      </c>
      <c r="I10935" t="s">
        <v>15</v>
      </c>
    </row>
    <row r="10936" spans="1:9" x14ac:dyDescent="0.25">
      <c r="A10936" s="2">
        <v>27372</v>
      </c>
      <c r="B10936">
        <v>343</v>
      </c>
      <c r="C10936">
        <v>1974</v>
      </c>
      <c r="D10936">
        <v>12</v>
      </c>
      <c r="E10936">
        <v>9</v>
      </c>
      <c r="F10936">
        <v>7.6</v>
      </c>
      <c r="G10936">
        <v>24</v>
      </c>
      <c r="H10936">
        <v>0</v>
      </c>
      <c r="I10936" t="s">
        <v>15</v>
      </c>
    </row>
    <row r="10937" spans="1:9" x14ac:dyDescent="0.25">
      <c r="A10937" s="2">
        <v>27373</v>
      </c>
      <c r="B10937">
        <v>344</v>
      </c>
      <c r="C10937">
        <v>1974</v>
      </c>
      <c r="D10937">
        <v>12</v>
      </c>
      <c r="E10937">
        <v>10</v>
      </c>
      <c r="F10937">
        <v>8</v>
      </c>
      <c r="G10937">
        <v>24.5</v>
      </c>
      <c r="H10937">
        <v>0</v>
      </c>
      <c r="I10937" t="s">
        <v>15</v>
      </c>
    </row>
    <row r="10938" spans="1:9" x14ac:dyDescent="0.25">
      <c r="A10938" s="2">
        <v>27374</v>
      </c>
      <c r="B10938">
        <v>345</v>
      </c>
      <c r="C10938">
        <v>1974</v>
      </c>
      <c r="D10938">
        <v>12</v>
      </c>
      <c r="E10938">
        <v>11</v>
      </c>
      <c r="F10938">
        <v>14.5</v>
      </c>
      <c r="G10938">
        <v>28.7</v>
      </c>
      <c r="H10938">
        <v>0</v>
      </c>
      <c r="I10938" t="s">
        <v>15</v>
      </c>
    </row>
    <row r="10939" spans="1:9" x14ac:dyDescent="0.25">
      <c r="A10939" s="2">
        <v>27375</v>
      </c>
      <c r="B10939">
        <v>346</v>
      </c>
      <c r="C10939">
        <v>1974</v>
      </c>
      <c r="D10939">
        <v>12</v>
      </c>
      <c r="E10939">
        <v>12</v>
      </c>
      <c r="F10939">
        <v>18.2</v>
      </c>
      <c r="G10939">
        <v>38</v>
      </c>
      <c r="H10939">
        <v>0</v>
      </c>
      <c r="I10939" t="s">
        <v>15</v>
      </c>
    </row>
    <row r="10940" spans="1:9" x14ac:dyDescent="0.25">
      <c r="A10940" s="2">
        <v>27376</v>
      </c>
      <c r="B10940">
        <v>347</v>
      </c>
      <c r="C10940">
        <v>1974</v>
      </c>
      <c r="D10940">
        <v>12</v>
      </c>
      <c r="E10940">
        <v>13</v>
      </c>
      <c r="F10940">
        <v>18.3</v>
      </c>
      <c r="G10940">
        <v>24.4</v>
      </c>
      <c r="H10940">
        <v>0</v>
      </c>
      <c r="I10940" t="s">
        <v>15</v>
      </c>
    </row>
    <row r="10941" spans="1:9" x14ac:dyDescent="0.25">
      <c r="A10941" s="2">
        <v>27377</v>
      </c>
      <c r="B10941">
        <v>348</v>
      </c>
      <c r="C10941">
        <v>1974</v>
      </c>
      <c r="D10941">
        <v>12</v>
      </c>
      <c r="E10941">
        <v>14</v>
      </c>
      <c r="F10941">
        <v>10.199999999999999</v>
      </c>
      <c r="G10941">
        <v>24.1</v>
      </c>
      <c r="H10941">
        <v>0</v>
      </c>
      <c r="I10941" t="s">
        <v>15</v>
      </c>
    </row>
    <row r="10942" spans="1:9" x14ac:dyDescent="0.25">
      <c r="A10942" s="2">
        <v>27378</v>
      </c>
      <c r="B10942">
        <v>349</v>
      </c>
      <c r="C10942">
        <v>1974</v>
      </c>
      <c r="D10942">
        <v>12</v>
      </c>
      <c r="E10942">
        <v>15</v>
      </c>
      <c r="F10942">
        <v>10.7</v>
      </c>
      <c r="G10942">
        <v>27</v>
      </c>
      <c r="H10942">
        <v>0</v>
      </c>
      <c r="I10942" t="s">
        <v>15</v>
      </c>
    </row>
    <row r="10943" spans="1:9" x14ac:dyDescent="0.25">
      <c r="A10943" s="2">
        <v>27379</v>
      </c>
      <c r="B10943">
        <v>350</v>
      </c>
      <c r="C10943">
        <v>1974</v>
      </c>
      <c r="D10943">
        <v>12</v>
      </c>
      <c r="E10943">
        <v>16</v>
      </c>
      <c r="F10943">
        <v>14</v>
      </c>
      <c r="G10943">
        <v>32.9</v>
      </c>
      <c r="H10943">
        <v>0</v>
      </c>
      <c r="I10943" t="s">
        <v>15</v>
      </c>
    </row>
    <row r="10944" spans="1:9" x14ac:dyDescent="0.25">
      <c r="A10944" s="2">
        <v>27380</v>
      </c>
      <c r="B10944">
        <v>351</v>
      </c>
      <c r="C10944">
        <v>1974</v>
      </c>
      <c r="D10944">
        <v>12</v>
      </c>
      <c r="E10944">
        <v>17</v>
      </c>
      <c r="F10944">
        <v>15.9</v>
      </c>
      <c r="G10944">
        <v>35.1</v>
      </c>
      <c r="H10944">
        <v>0</v>
      </c>
      <c r="I10944" t="s">
        <v>15</v>
      </c>
    </row>
    <row r="10945" spans="1:9" x14ac:dyDescent="0.25">
      <c r="A10945" s="2">
        <v>27381</v>
      </c>
      <c r="B10945">
        <v>352</v>
      </c>
      <c r="C10945">
        <v>1974</v>
      </c>
      <c r="D10945">
        <v>12</v>
      </c>
      <c r="E10945">
        <v>18</v>
      </c>
      <c r="F10945">
        <v>18</v>
      </c>
      <c r="G10945">
        <v>35.1</v>
      </c>
      <c r="H10945">
        <v>0</v>
      </c>
      <c r="I10945" t="s">
        <v>15</v>
      </c>
    </row>
    <row r="10946" spans="1:9" x14ac:dyDescent="0.25">
      <c r="A10946" s="2">
        <v>27382</v>
      </c>
      <c r="B10946">
        <v>353</v>
      </c>
      <c r="C10946">
        <v>1974</v>
      </c>
      <c r="D10946">
        <v>12</v>
      </c>
      <c r="E10946">
        <v>19</v>
      </c>
      <c r="F10946">
        <v>16.2</v>
      </c>
      <c r="G10946">
        <v>39.1</v>
      </c>
      <c r="H10946">
        <v>0</v>
      </c>
      <c r="I10946" t="s">
        <v>15</v>
      </c>
    </row>
    <row r="10947" spans="1:9" x14ac:dyDescent="0.25">
      <c r="A10947" s="2">
        <v>27383</v>
      </c>
      <c r="B10947">
        <v>354</v>
      </c>
      <c r="C10947">
        <v>1974</v>
      </c>
      <c r="D10947">
        <v>12</v>
      </c>
      <c r="E10947">
        <v>20</v>
      </c>
      <c r="F10947">
        <v>22.3</v>
      </c>
      <c r="G10947">
        <v>41</v>
      </c>
      <c r="H10947">
        <v>0</v>
      </c>
      <c r="I10947" t="s">
        <v>15</v>
      </c>
    </row>
    <row r="10948" spans="1:9" x14ac:dyDescent="0.25">
      <c r="A10948" s="2">
        <v>27384</v>
      </c>
      <c r="B10948">
        <v>355</v>
      </c>
      <c r="C10948">
        <v>1974</v>
      </c>
      <c r="D10948">
        <v>12</v>
      </c>
      <c r="E10948">
        <v>21</v>
      </c>
      <c r="F10948">
        <v>20.5</v>
      </c>
      <c r="G10948">
        <v>26.1</v>
      </c>
      <c r="H10948">
        <v>0</v>
      </c>
      <c r="I10948" t="s">
        <v>15</v>
      </c>
    </row>
    <row r="10949" spans="1:9" x14ac:dyDescent="0.25">
      <c r="A10949" s="2">
        <v>27385</v>
      </c>
      <c r="B10949">
        <v>356</v>
      </c>
      <c r="C10949">
        <v>1974</v>
      </c>
      <c r="D10949">
        <v>12</v>
      </c>
      <c r="E10949">
        <v>22</v>
      </c>
      <c r="F10949">
        <v>14</v>
      </c>
      <c r="G10949">
        <v>29.4</v>
      </c>
      <c r="H10949">
        <v>0</v>
      </c>
      <c r="I10949" t="s">
        <v>15</v>
      </c>
    </row>
    <row r="10950" spans="1:9" x14ac:dyDescent="0.25">
      <c r="A10950" s="2">
        <v>27386</v>
      </c>
      <c r="B10950">
        <v>357</v>
      </c>
      <c r="C10950">
        <v>1974</v>
      </c>
      <c r="D10950">
        <v>12</v>
      </c>
      <c r="E10950">
        <v>23</v>
      </c>
      <c r="F10950">
        <v>14.1</v>
      </c>
      <c r="G10950">
        <v>29.7</v>
      </c>
      <c r="H10950">
        <v>0</v>
      </c>
      <c r="I10950" t="s">
        <v>15</v>
      </c>
    </row>
    <row r="10951" spans="1:9" x14ac:dyDescent="0.25">
      <c r="A10951" s="2">
        <v>27387</v>
      </c>
      <c r="B10951">
        <v>358</v>
      </c>
      <c r="C10951">
        <v>1974</v>
      </c>
      <c r="D10951">
        <v>12</v>
      </c>
      <c r="E10951">
        <v>24</v>
      </c>
      <c r="F10951">
        <v>13</v>
      </c>
      <c r="G10951">
        <v>33.299999999999997</v>
      </c>
      <c r="H10951">
        <v>0</v>
      </c>
      <c r="I10951" t="s">
        <v>15</v>
      </c>
    </row>
    <row r="10952" spans="1:9" x14ac:dyDescent="0.25">
      <c r="A10952" s="2">
        <v>27388</v>
      </c>
      <c r="B10952">
        <v>359</v>
      </c>
      <c r="C10952">
        <v>1974</v>
      </c>
      <c r="D10952">
        <v>12</v>
      </c>
      <c r="E10952">
        <v>25</v>
      </c>
      <c r="F10952">
        <v>14.4</v>
      </c>
      <c r="G10952">
        <v>24.4</v>
      </c>
      <c r="H10952">
        <v>0</v>
      </c>
      <c r="I10952" t="s">
        <v>15</v>
      </c>
    </row>
    <row r="10953" spans="1:9" x14ac:dyDescent="0.25">
      <c r="A10953" s="2">
        <v>27389</v>
      </c>
      <c r="B10953">
        <v>360</v>
      </c>
      <c r="C10953">
        <v>1974</v>
      </c>
      <c r="D10953">
        <v>12</v>
      </c>
      <c r="E10953">
        <v>26</v>
      </c>
      <c r="F10953">
        <v>14.8</v>
      </c>
      <c r="G10953">
        <v>22.9</v>
      </c>
      <c r="H10953">
        <v>0</v>
      </c>
      <c r="I10953" t="s">
        <v>15</v>
      </c>
    </row>
    <row r="10954" spans="1:9" x14ac:dyDescent="0.25">
      <c r="A10954" s="2">
        <v>27390</v>
      </c>
      <c r="B10954">
        <v>361</v>
      </c>
      <c r="C10954">
        <v>1974</v>
      </c>
      <c r="D10954">
        <v>12</v>
      </c>
      <c r="E10954">
        <v>27</v>
      </c>
      <c r="F10954">
        <v>8.8000000000000007</v>
      </c>
      <c r="G10954">
        <v>24.4</v>
      </c>
      <c r="H10954">
        <v>0</v>
      </c>
      <c r="I10954" t="s">
        <v>15</v>
      </c>
    </row>
    <row r="10955" spans="1:9" x14ac:dyDescent="0.25">
      <c r="A10955" s="2">
        <v>27391</v>
      </c>
      <c r="B10955">
        <v>362</v>
      </c>
      <c r="C10955">
        <v>1974</v>
      </c>
      <c r="D10955">
        <v>12</v>
      </c>
      <c r="E10955">
        <v>28</v>
      </c>
      <c r="F10955">
        <v>10.4</v>
      </c>
      <c r="G10955">
        <v>30.4</v>
      </c>
      <c r="H10955">
        <v>0</v>
      </c>
      <c r="I10955" t="s">
        <v>15</v>
      </c>
    </row>
    <row r="10956" spans="1:9" x14ac:dyDescent="0.25">
      <c r="A10956" s="2">
        <v>27392</v>
      </c>
      <c r="B10956">
        <v>363</v>
      </c>
      <c r="C10956">
        <v>1974</v>
      </c>
      <c r="D10956">
        <v>12</v>
      </c>
      <c r="E10956">
        <v>29</v>
      </c>
      <c r="F10956">
        <v>15.2</v>
      </c>
      <c r="G10956">
        <v>35.9</v>
      </c>
      <c r="H10956">
        <v>0</v>
      </c>
      <c r="I10956" t="s">
        <v>15</v>
      </c>
    </row>
    <row r="10957" spans="1:9" x14ac:dyDescent="0.25">
      <c r="A10957" s="2">
        <v>27393</v>
      </c>
      <c r="B10957">
        <v>364</v>
      </c>
      <c r="C10957">
        <v>1974</v>
      </c>
      <c r="D10957">
        <v>12</v>
      </c>
      <c r="E10957">
        <v>30</v>
      </c>
      <c r="F10957">
        <v>19.7</v>
      </c>
      <c r="G10957">
        <v>38</v>
      </c>
      <c r="H10957">
        <v>0</v>
      </c>
      <c r="I10957" t="s">
        <v>15</v>
      </c>
    </row>
    <row r="10958" spans="1:9" x14ac:dyDescent="0.25">
      <c r="A10958" s="2">
        <v>27394</v>
      </c>
      <c r="B10958">
        <v>365</v>
      </c>
      <c r="C10958">
        <v>1974</v>
      </c>
      <c r="D10958">
        <v>12</v>
      </c>
      <c r="E10958">
        <v>31</v>
      </c>
      <c r="F10958">
        <v>15.8</v>
      </c>
      <c r="G10958">
        <v>30.5</v>
      </c>
      <c r="H10958">
        <v>0</v>
      </c>
      <c r="I10958" t="s">
        <v>15</v>
      </c>
    </row>
    <row r="10959" spans="1:9" x14ac:dyDescent="0.25">
      <c r="A10959" s="2">
        <v>27395</v>
      </c>
      <c r="B10959">
        <v>1</v>
      </c>
      <c r="C10959">
        <v>1975</v>
      </c>
      <c r="D10959">
        <v>1</v>
      </c>
      <c r="E10959">
        <v>1</v>
      </c>
      <c r="F10959">
        <v>14.6</v>
      </c>
      <c r="G10959">
        <v>25.8</v>
      </c>
      <c r="H10959">
        <v>0</v>
      </c>
      <c r="I10959" t="s">
        <v>15</v>
      </c>
    </row>
    <row r="10960" spans="1:9" x14ac:dyDescent="0.25">
      <c r="A10960" s="2">
        <v>27396</v>
      </c>
      <c r="B10960">
        <v>2</v>
      </c>
      <c r="C10960">
        <v>1975</v>
      </c>
      <c r="D10960">
        <v>1</v>
      </c>
      <c r="E10960">
        <v>2</v>
      </c>
      <c r="F10960">
        <v>12.9</v>
      </c>
      <c r="G10960">
        <v>26.7</v>
      </c>
      <c r="H10960">
        <v>0</v>
      </c>
      <c r="I10960" t="s">
        <v>15</v>
      </c>
    </row>
    <row r="10961" spans="1:9" x14ac:dyDescent="0.25">
      <c r="A10961" s="2">
        <v>27397</v>
      </c>
      <c r="B10961">
        <v>3</v>
      </c>
      <c r="C10961">
        <v>1975</v>
      </c>
      <c r="D10961">
        <v>1</v>
      </c>
      <c r="E10961">
        <v>3</v>
      </c>
      <c r="F10961">
        <v>12.7</v>
      </c>
      <c r="G10961">
        <v>25.4</v>
      </c>
      <c r="H10961">
        <v>0</v>
      </c>
      <c r="I10961" t="s">
        <v>15</v>
      </c>
    </row>
    <row r="10962" spans="1:9" x14ac:dyDescent="0.25">
      <c r="A10962" s="2">
        <v>27398</v>
      </c>
      <c r="B10962">
        <v>4</v>
      </c>
      <c r="C10962">
        <v>1975</v>
      </c>
      <c r="D10962">
        <v>1</v>
      </c>
      <c r="E10962">
        <v>4</v>
      </c>
      <c r="F10962">
        <v>12.7</v>
      </c>
      <c r="G10962">
        <v>29.8</v>
      </c>
      <c r="H10962">
        <v>0</v>
      </c>
      <c r="I10962" t="s">
        <v>15</v>
      </c>
    </row>
    <row r="10963" spans="1:9" x14ac:dyDescent="0.25">
      <c r="A10963" s="2">
        <v>27399</v>
      </c>
      <c r="B10963">
        <v>5</v>
      </c>
      <c r="C10963">
        <v>1975</v>
      </c>
      <c r="D10963">
        <v>1</v>
      </c>
      <c r="E10963">
        <v>5</v>
      </c>
      <c r="F10963">
        <v>12.6</v>
      </c>
      <c r="G10963">
        <v>27.2</v>
      </c>
      <c r="H10963">
        <v>0</v>
      </c>
      <c r="I10963" t="s">
        <v>15</v>
      </c>
    </row>
    <row r="10964" spans="1:9" x14ac:dyDescent="0.25">
      <c r="A10964" s="2">
        <v>27400</v>
      </c>
      <c r="B10964">
        <v>6</v>
      </c>
      <c r="C10964">
        <v>1975</v>
      </c>
      <c r="D10964">
        <v>1</v>
      </c>
      <c r="E10964">
        <v>6</v>
      </c>
      <c r="F10964">
        <v>13</v>
      </c>
      <c r="G10964">
        <v>25.7</v>
      </c>
      <c r="H10964">
        <v>0</v>
      </c>
      <c r="I10964" t="s">
        <v>15</v>
      </c>
    </row>
    <row r="10965" spans="1:9" x14ac:dyDescent="0.25">
      <c r="A10965" s="2">
        <v>27401</v>
      </c>
      <c r="B10965">
        <v>7</v>
      </c>
      <c r="C10965">
        <v>1975</v>
      </c>
      <c r="D10965">
        <v>1</v>
      </c>
      <c r="E10965">
        <v>7</v>
      </c>
      <c r="F10965">
        <v>16.600000000000001</v>
      </c>
      <c r="G10965">
        <v>25</v>
      </c>
      <c r="H10965">
        <v>0.2</v>
      </c>
      <c r="I10965" t="s">
        <v>15</v>
      </c>
    </row>
    <row r="10966" spans="1:9" x14ac:dyDescent="0.25">
      <c r="A10966" s="2">
        <v>27402</v>
      </c>
      <c r="B10966">
        <v>8</v>
      </c>
      <c r="C10966">
        <v>1975</v>
      </c>
      <c r="D10966">
        <v>1</v>
      </c>
      <c r="E10966">
        <v>8</v>
      </c>
      <c r="F10966">
        <v>15.8</v>
      </c>
      <c r="G10966">
        <v>24.8</v>
      </c>
      <c r="H10966">
        <v>0.1</v>
      </c>
      <c r="I10966" t="s">
        <v>15</v>
      </c>
    </row>
    <row r="10967" spans="1:9" x14ac:dyDescent="0.25">
      <c r="A10967" s="2">
        <v>27403</v>
      </c>
      <c r="B10967">
        <v>9</v>
      </c>
      <c r="C10967">
        <v>1975</v>
      </c>
      <c r="D10967">
        <v>1</v>
      </c>
      <c r="E10967">
        <v>9</v>
      </c>
      <c r="F10967">
        <v>9.6999999999999993</v>
      </c>
      <c r="G10967">
        <v>27.4</v>
      </c>
      <c r="H10967">
        <v>0</v>
      </c>
      <c r="I10967" t="s">
        <v>15</v>
      </c>
    </row>
    <row r="10968" spans="1:9" x14ac:dyDescent="0.25">
      <c r="A10968" s="2">
        <v>27404</v>
      </c>
      <c r="B10968">
        <v>10</v>
      </c>
      <c r="C10968">
        <v>1975</v>
      </c>
      <c r="D10968">
        <v>1</v>
      </c>
      <c r="E10968">
        <v>10</v>
      </c>
      <c r="F10968">
        <v>16.600000000000001</v>
      </c>
      <c r="G10968">
        <v>32</v>
      </c>
      <c r="H10968">
        <v>0</v>
      </c>
      <c r="I10968" t="s">
        <v>15</v>
      </c>
    </row>
    <row r="10969" spans="1:9" x14ac:dyDescent="0.25">
      <c r="A10969" s="2">
        <v>27405</v>
      </c>
      <c r="B10969">
        <v>11</v>
      </c>
      <c r="C10969">
        <v>1975</v>
      </c>
      <c r="D10969">
        <v>1</v>
      </c>
      <c r="E10969">
        <v>11</v>
      </c>
      <c r="F10969">
        <v>18</v>
      </c>
      <c r="G10969">
        <v>37.1</v>
      </c>
      <c r="H10969">
        <v>0</v>
      </c>
      <c r="I10969" t="s">
        <v>15</v>
      </c>
    </row>
    <row r="10970" spans="1:9" x14ac:dyDescent="0.25">
      <c r="A10970" s="2">
        <v>27406</v>
      </c>
      <c r="B10970">
        <v>12</v>
      </c>
      <c r="C10970">
        <v>1975</v>
      </c>
      <c r="D10970">
        <v>1</v>
      </c>
      <c r="E10970">
        <v>12</v>
      </c>
      <c r="F10970">
        <v>20.100000000000001</v>
      </c>
      <c r="G10970">
        <v>39.5</v>
      </c>
      <c r="H10970">
        <v>0</v>
      </c>
      <c r="I10970" t="s">
        <v>15</v>
      </c>
    </row>
    <row r="10971" spans="1:9" x14ac:dyDescent="0.25">
      <c r="A10971" s="2">
        <v>27407</v>
      </c>
      <c r="B10971">
        <v>13</v>
      </c>
      <c r="C10971">
        <v>1975</v>
      </c>
      <c r="D10971">
        <v>1</v>
      </c>
      <c r="E10971">
        <v>13</v>
      </c>
      <c r="F10971">
        <v>24.7</v>
      </c>
      <c r="G10971">
        <v>36.1</v>
      </c>
      <c r="H10971">
        <v>0</v>
      </c>
      <c r="I10971" t="s">
        <v>15</v>
      </c>
    </row>
    <row r="10972" spans="1:9" x14ac:dyDescent="0.25">
      <c r="A10972" s="2">
        <v>27408</v>
      </c>
      <c r="B10972">
        <v>14</v>
      </c>
      <c r="C10972">
        <v>1975</v>
      </c>
      <c r="D10972">
        <v>1</v>
      </c>
      <c r="E10972">
        <v>14</v>
      </c>
      <c r="F10972">
        <v>20.5</v>
      </c>
      <c r="G10972">
        <v>27.7</v>
      </c>
      <c r="H10972">
        <v>0</v>
      </c>
      <c r="I10972" t="s">
        <v>15</v>
      </c>
    </row>
    <row r="10973" spans="1:9" x14ac:dyDescent="0.25">
      <c r="A10973" s="2">
        <v>27409</v>
      </c>
      <c r="B10973">
        <v>15</v>
      </c>
      <c r="C10973">
        <v>1975</v>
      </c>
      <c r="D10973">
        <v>1</v>
      </c>
      <c r="E10973">
        <v>15</v>
      </c>
      <c r="F10973">
        <v>12.6</v>
      </c>
      <c r="G10973">
        <v>30.2</v>
      </c>
      <c r="H10973">
        <v>0</v>
      </c>
      <c r="I10973" t="s">
        <v>15</v>
      </c>
    </row>
    <row r="10974" spans="1:9" x14ac:dyDescent="0.25">
      <c r="A10974" s="2">
        <v>27410</v>
      </c>
      <c r="B10974">
        <v>16</v>
      </c>
      <c r="C10974">
        <v>1975</v>
      </c>
      <c r="D10974">
        <v>1</v>
      </c>
      <c r="E10974">
        <v>16</v>
      </c>
      <c r="F10974">
        <v>15</v>
      </c>
      <c r="G10974">
        <v>32.799999999999997</v>
      </c>
      <c r="H10974">
        <v>0</v>
      </c>
      <c r="I10974" t="s">
        <v>15</v>
      </c>
    </row>
    <row r="10975" spans="1:9" x14ac:dyDescent="0.25">
      <c r="A10975" s="2">
        <v>27411</v>
      </c>
      <c r="B10975">
        <v>17</v>
      </c>
      <c r="C10975">
        <v>1975</v>
      </c>
      <c r="D10975">
        <v>1</v>
      </c>
      <c r="E10975">
        <v>17</v>
      </c>
      <c r="F10975">
        <v>17.7</v>
      </c>
      <c r="G10975">
        <v>37.200000000000003</v>
      </c>
      <c r="H10975">
        <v>0</v>
      </c>
      <c r="I10975" t="s">
        <v>15</v>
      </c>
    </row>
    <row r="10976" spans="1:9" x14ac:dyDescent="0.25">
      <c r="A10976" s="2">
        <v>27412</v>
      </c>
      <c r="B10976">
        <v>18</v>
      </c>
      <c r="C10976">
        <v>1975</v>
      </c>
      <c r="D10976">
        <v>1</v>
      </c>
      <c r="E10976">
        <v>18</v>
      </c>
      <c r="F10976">
        <v>18.600000000000001</v>
      </c>
      <c r="G10976">
        <v>25.5</v>
      </c>
      <c r="H10976">
        <v>0</v>
      </c>
      <c r="I10976" t="s">
        <v>15</v>
      </c>
    </row>
    <row r="10977" spans="1:9" x14ac:dyDescent="0.25">
      <c r="A10977" s="2">
        <v>27413</v>
      </c>
      <c r="B10977">
        <v>19</v>
      </c>
      <c r="C10977">
        <v>1975</v>
      </c>
      <c r="D10977">
        <v>1</v>
      </c>
      <c r="E10977">
        <v>19</v>
      </c>
      <c r="F10977">
        <v>11.4</v>
      </c>
      <c r="G10977">
        <v>25.9</v>
      </c>
      <c r="H10977">
        <v>0</v>
      </c>
      <c r="I10977" t="s">
        <v>15</v>
      </c>
    </row>
    <row r="10978" spans="1:9" x14ac:dyDescent="0.25">
      <c r="A10978" s="2">
        <v>27414</v>
      </c>
      <c r="B10978">
        <v>20</v>
      </c>
      <c r="C10978">
        <v>1975</v>
      </c>
      <c r="D10978">
        <v>1</v>
      </c>
      <c r="E10978">
        <v>20</v>
      </c>
      <c r="F10978">
        <v>12.4</v>
      </c>
      <c r="G10978">
        <v>31.2</v>
      </c>
      <c r="H10978">
        <v>0</v>
      </c>
      <c r="I10978" t="s">
        <v>15</v>
      </c>
    </row>
    <row r="10979" spans="1:9" x14ac:dyDescent="0.25">
      <c r="A10979" s="2">
        <v>27415</v>
      </c>
      <c r="B10979">
        <v>21</v>
      </c>
      <c r="C10979">
        <v>1975</v>
      </c>
      <c r="D10979">
        <v>1</v>
      </c>
      <c r="E10979">
        <v>21</v>
      </c>
      <c r="F10979">
        <v>14.7</v>
      </c>
      <c r="G10979">
        <v>28.4</v>
      </c>
      <c r="H10979">
        <v>0</v>
      </c>
      <c r="I10979" t="s">
        <v>15</v>
      </c>
    </row>
    <row r="10980" spans="1:9" x14ac:dyDescent="0.25">
      <c r="A10980" s="2">
        <v>27416</v>
      </c>
      <c r="B10980">
        <v>22</v>
      </c>
      <c r="C10980">
        <v>1975</v>
      </c>
      <c r="D10980">
        <v>1</v>
      </c>
      <c r="E10980">
        <v>22</v>
      </c>
      <c r="F10980">
        <v>15</v>
      </c>
      <c r="G10980">
        <v>29.6</v>
      </c>
      <c r="H10980">
        <v>0</v>
      </c>
      <c r="I10980" t="s">
        <v>15</v>
      </c>
    </row>
    <row r="10981" spans="1:9" x14ac:dyDescent="0.25">
      <c r="A10981" s="2">
        <v>27417</v>
      </c>
      <c r="B10981">
        <v>23</v>
      </c>
      <c r="C10981">
        <v>1975</v>
      </c>
      <c r="D10981">
        <v>1</v>
      </c>
      <c r="E10981">
        <v>23</v>
      </c>
      <c r="F10981">
        <v>16.7</v>
      </c>
      <c r="G10981">
        <v>29.7</v>
      </c>
      <c r="H10981">
        <v>0</v>
      </c>
      <c r="I10981" t="s">
        <v>15</v>
      </c>
    </row>
    <row r="10982" spans="1:9" x14ac:dyDescent="0.25">
      <c r="A10982" s="2">
        <v>27418</v>
      </c>
      <c r="B10982">
        <v>24</v>
      </c>
      <c r="C10982">
        <v>1975</v>
      </c>
      <c r="D10982">
        <v>1</v>
      </c>
      <c r="E10982">
        <v>24</v>
      </c>
      <c r="F10982">
        <v>12.6</v>
      </c>
      <c r="G10982">
        <v>27.3</v>
      </c>
      <c r="H10982">
        <v>0</v>
      </c>
      <c r="I10982" t="s">
        <v>15</v>
      </c>
    </row>
    <row r="10983" spans="1:9" x14ac:dyDescent="0.25">
      <c r="A10983" s="2">
        <v>27419</v>
      </c>
      <c r="B10983">
        <v>25</v>
      </c>
      <c r="C10983">
        <v>1975</v>
      </c>
      <c r="D10983">
        <v>1</v>
      </c>
      <c r="E10983">
        <v>25</v>
      </c>
      <c r="F10983">
        <v>14.2</v>
      </c>
      <c r="G10983">
        <v>34.200000000000003</v>
      </c>
      <c r="H10983">
        <v>0</v>
      </c>
      <c r="I10983" t="s">
        <v>15</v>
      </c>
    </row>
    <row r="10984" spans="1:9" x14ac:dyDescent="0.25">
      <c r="A10984" s="2">
        <v>27420</v>
      </c>
      <c r="B10984">
        <v>26</v>
      </c>
      <c r="C10984">
        <v>1975</v>
      </c>
      <c r="D10984">
        <v>1</v>
      </c>
      <c r="E10984">
        <v>26</v>
      </c>
      <c r="F10984">
        <v>15.6</v>
      </c>
      <c r="G10984">
        <v>25.7</v>
      </c>
      <c r="H10984">
        <v>0</v>
      </c>
      <c r="I10984" t="s">
        <v>15</v>
      </c>
    </row>
    <row r="10985" spans="1:9" x14ac:dyDescent="0.25">
      <c r="A10985" s="2">
        <v>27421</v>
      </c>
      <c r="B10985">
        <v>27</v>
      </c>
      <c r="C10985">
        <v>1975</v>
      </c>
      <c r="D10985">
        <v>1</v>
      </c>
      <c r="E10985">
        <v>27</v>
      </c>
      <c r="F10985">
        <v>15.8</v>
      </c>
      <c r="G10985">
        <v>26.8</v>
      </c>
      <c r="H10985">
        <v>0</v>
      </c>
      <c r="I10985" t="s">
        <v>15</v>
      </c>
    </row>
    <row r="10986" spans="1:9" x14ac:dyDescent="0.25">
      <c r="A10986" s="2">
        <v>27422</v>
      </c>
      <c r="B10986">
        <v>28</v>
      </c>
      <c r="C10986">
        <v>1975</v>
      </c>
      <c r="D10986">
        <v>1</v>
      </c>
      <c r="E10986">
        <v>28</v>
      </c>
      <c r="F10986">
        <v>13.4</v>
      </c>
      <c r="G10986">
        <v>31.6</v>
      </c>
      <c r="H10986">
        <v>0</v>
      </c>
      <c r="I10986" t="s">
        <v>15</v>
      </c>
    </row>
    <row r="10987" spans="1:9" x14ac:dyDescent="0.25">
      <c r="A10987" s="2">
        <v>27423</v>
      </c>
      <c r="B10987">
        <v>29</v>
      </c>
      <c r="C10987">
        <v>1975</v>
      </c>
      <c r="D10987">
        <v>1</v>
      </c>
      <c r="E10987">
        <v>29</v>
      </c>
      <c r="F10987">
        <v>19.899999999999999</v>
      </c>
      <c r="G10987">
        <v>35.4</v>
      </c>
      <c r="H10987">
        <v>0</v>
      </c>
      <c r="I10987" t="s">
        <v>15</v>
      </c>
    </row>
    <row r="10988" spans="1:9" x14ac:dyDescent="0.25">
      <c r="A10988" s="2">
        <v>27424</v>
      </c>
      <c r="B10988">
        <v>30</v>
      </c>
      <c r="C10988">
        <v>1975</v>
      </c>
      <c r="D10988">
        <v>1</v>
      </c>
      <c r="E10988">
        <v>30</v>
      </c>
      <c r="F10988">
        <v>22.1</v>
      </c>
      <c r="G10988">
        <v>34.9</v>
      </c>
      <c r="H10988">
        <v>0</v>
      </c>
      <c r="I10988" t="s">
        <v>15</v>
      </c>
    </row>
    <row r="10989" spans="1:9" x14ac:dyDescent="0.25">
      <c r="A10989" s="2">
        <v>27425</v>
      </c>
      <c r="B10989">
        <v>31</v>
      </c>
      <c r="C10989">
        <v>1975</v>
      </c>
      <c r="D10989">
        <v>1</v>
      </c>
      <c r="E10989">
        <v>31</v>
      </c>
      <c r="F10989">
        <v>21.7</v>
      </c>
      <c r="G10989">
        <v>39.5</v>
      </c>
      <c r="H10989">
        <v>0</v>
      </c>
      <c r="I10989" t="s">
        <v>15</v>
      </c>
    </row>
    <row r="10990" spans="1:9" x14ac:dyDescent="0.25">
      <c r="A10990" s="2">
        <v>27426</v>
      </c>
      <c r="B10990">
        <v>32</v>
      </c>
      <c r="C10990">
        <v>1975</v>
      </c>
      <c r="D10990">
        <v>2</v>
      </c>
      <c r="E10990">
        <v>1</v>
      </c>
      <c r="F10990">
        <v>21.4</v>
      </c>
      <c r="G10990">
        <v>40</v>
      </c>
      <c r="H10990">
        <v>0</v>
      </c>
      <c r="I10990" t="s">
        <v>15</v>
      </c>
    </row>
    <row r="10991" spans="1:9" x14ac:dyDescent="0.25">
      <c r="A10991" s="2">
        <v>27427</v>
      </c>
      <c r="B10991">
        <v>33</v>
      </c>
      <c r="C10991">
        <v>1975</v>
      </c>
      <c r="D10991">
        <v>2</v>
      </c>
      <c r="E10991">
        <v>2</v>
      </c>
      <c r="F10991">
        <v>20</v>
      </c>
      <c r="G10991">
        <v>36.200000000000003</v>
      </c>
      <c r="H10991">
        <v>0</v>
      </c>
      <c r="I10991" t="s">
        <v>15</v>
      </c>
    </row>
    <row r="10992" spans="1:9" x14ac:dyDescent="0.25">
      <c r="A10992" s="2">
        <v>27428</v>
      </c>
      <c r="B10992">
        <v>34</v>
      </c>
      <c r="C10992">
        <v>1975</v>
      </c>
      <c r="D10992">
        <v>2</v>
      </c>
      <c r="E10992">
        <v>3</v>
      </c>
      <c r="F10992">
        <v>22.4</v>
      </c>
      <c r="G10992">
        <v>42</v>
      </c>
      <c r="H10992">
        <v>0</v>
      </c>
      <c r="I10992" t="s">
        <v>15</v>
      </c>
    </row>
    <row r="10993" spans="1:9" x14ac:dyDescent="0.25">
      <c r="A10993" s="2">
        <v>27429</v>
      </c>
      <c r="B10993">
        <v>35</v>
      </c>
      <c r="C10993">
        <v>1975</v>
      </c>
      <c r="D10993">
        <v>2</v>
      </c>
      <c r="E10993">
        <v>4</v>
      </c>
      <c r="F10993">
        <v>20.5</v>
      </c>
      <c r="G10993">
        <v>42.4</v>
      </c>
      <c r="H10993">
        <v>0</v>
      </c>
      <c r="I10993" t="s">
        <v>15</v>
      </c>
    </row>
    <row r="10994" spans="1:9" x14ac:dyDescent="0.25">
      <c r="A10994" s="2">
        <v>27430</v>
      </c>
      <c r="B10994">
        <v>36</v>
      </c>
      <c r="C10994">
        <v>1975</v>
      </c>
      <c r="D10994">
        <v>2</v>
      </c>
      <c r="E10994">
        <v>5</v>
      </c>
      <c r="F10994">
        <v>19.399999999999999</v>
      </c>
      <c r="G10994">
        <v>37.299999999999997</v>
      </c>
      <c r="H10994">
        <v>0</v>
      </c>
      <c r="I10994" t="s">
        <v>15</v>
      </c>
    </row>
    <row r="10995" spans="1:9" x14ac:dyDescent="0.25">
      <c r="A10995" s="2">
        <v>27431</v>
      </c>
      <c r="B10995">
        <v>37</v>
      </c>
      <c r="C10995">
        <v>1975</v>
      </c>
      <c r="D10995">
        <v>2</v>
      </c>
      <c r="E10995">
        <v>6</v>
      </c>
      <c r="F10995">
        <v>18.7</v>
      </c>
      <c r="G10995">
        <v>28.3</v>
      </c>
      <c r="H10995">
        <v>0</v>
      </c>
      <c r="I10995" t="s">
        <v>15</v>
      </c>
    </row>
    <row r="10996" spans="1:9" x14ac:dyDescent="0.25">
      <c r="A10996" s="2">
        <v>27432</v>
      </c>
      <c r="B10996">
        <v>38</v>
      </c>
      <c r="C10996">
        <v>1975</v>
      </c>
      <c r="D10996">
        <v>2</v>
      </c>
      <c r="E10996">
        <v>7</v>
      </c>
      <c r="F10996">
        <v>12.7</v>
      </c>
      <c r="G10996">
        <v>25.9</v>
      </c>
      <c r="H10996">
        <v>0</v>
      </c>
      <c r="I10996" t="s">
        <v>15</v>
      </c>
    </row>
    <row r="10997" spans="1:9" x14ac:dyDescent="0.25">
      <c r="A10997" s="2">
        <v>27433</v>
      </c>
      <c r="B10997">
        <v>39</v>
      </c>
      <c r="C10997">
        <v>1975</v>
      </c>
      <c r="D10997">
        <v>2</v>
      </c>
      <c r="E10997">
        <v>8</v>
      </c>
      <c r="F10997">
        <v>15.3</v>
      </c>
      <c r="G10997">
        <v>30.5</v>
      </c>
      <c r="H10997">
        <v>0</v>
      </c>
      <c r="I10997" t="s">
        <v>15</v>
      </c>
    </row>
    <row r="10998" spans="1:9" x14ac:dyDescent="0.25">
      <c r="A10998" s="2">
        <v>27434</v>
      </c>
      <c r="B10998">
        <v>40</v>
      </c>
      <c r="C10998">
        <v>1975</v>
      </c>
      <c r="D10998">
        <v>2</v>
      </c>
      <c r="E10998">
        <v>9</v>
      </c>
      <c r="F10998">
        <v>18</v>
      </c>
      <c r="G10998">
        <v>31.6</v>
      </c>
      <c r="H10998">
        <v>0</v>
      </c>
      <c r="I10998" t="s">
        <v>15</v>
      </c>
    </row>
    <row r="10999" spans="1:9" x14ac:dyDescent="0.25">
      <c r="A10999" s="2">
        <v>27435</v>
      </c>
      <c r="B10999">
        <v>41</v>
      </c>
      <c r="C10999">
        <v>1975</v>
      </c>
      <c r="D10999">
        <v>2</v>
      </c>
      <c r="E10999">
        <v>10</v>
      </c>
      <c r="F10999">
        <v>17.100000000000001</v>
      </c>
      <c r="G10999">
        <v>29.6</v>
      </c>
      <c r="H10999">
        <v>0</v>
      </c>
      <c r="I10999" t="s">
        <v>15</v>
      </c>
    </row>
    <row r="11000" spans="1:9" x14ac:dyDescent="0.25">
      <c r="A11000" s="2">
        <v>27436</v>
      </c>
      <c r="B11000">
        <v>42</v>
      </c>
      <c r="C11000">
        <v>1975</v>
      </c>
      <c r="D11000">
        <v>2</v>
      </c>
      <c r="E11000">
        <v>11</v>
      </c>
      <c r="F11000">
        <v>16.3</v>
      </c>
      <c r="G11000">
        <v>33.299999999999997</v>
      </c>
      <c r="H11000">
        <v>0</v>
      </c>
      <c r="I11000" t="s">
        <v>15</v>
      </c>
    </row>
    <row r="11001" spans="1:9" x14ac:dyDescent="0.25">
      <c r="A11001" s="2">
        <v>27437</v>
      </c>
      <c r="B11001">
        <v>43</v>
      </c>
      <c r="C11001">
        <v>1975</v>
      </c>
      <c r="D11001">
        <v>2</v>
      </c>
      <c r="E11001">
        <v>12</v>
      </c>
      <c r="F11001">
        <v>17.7</v>
      </c>
      <c r="G11001">
        <v>35.200000000000003</v>
      </c>
      <c r="H11001">
        <v>0</v>
      </c>
      <c r="I11001" t="s">
        <v>15</v>
      </c>
    </row>
    <row r="11002" spans="1:9" x14ac:dyDescent="0.25">
      <c r="A11002" s="2">
        <v>27438</v>
      </c>
      <c r="B11002">
        <v>44</v>
      </c>
      <c r="C11002">
        <v>1975</v>
      </c>
      <c r="D11002">
        <v>2</v>
      </c>
      <c r="E11002">
        <v>13</v>
      </c>
      <c r="F11002">
        <v>20.100000000000001</v>
      </c>
      <c r="G11002">
        <v>37.5</v>
      </c>
      <c r="H11002">
        <v>0</v>
      </c>
      <c r="I11002" t="s">
        <v>15</v>
      </c>
    </row>
    <row r="11003" spans="1:9" x14ac:dyDescent="0.25">
      <c r="A11003" s="2">
        <v>27439</v>
      </c>
      <c r="B11003">
        <v>45</v>
      </c>
      <c r="C11003">
        <v>1975</v>
      </c>
      <c r="D11003">
        <v>2</v>
      </c>
      <c r="E11003">
        <v>14</v>
      </c>
      <c r="F11003">
        <v>17.2</v>
      </c>
      <c r="G11003">
        <v>39.9</v>
      </c>
      <c r="H11003">
        <v>0</v>
      </c>
      <c r="I11003" t="s">
        <v>15</v>
      </c>
    </row>
    <row r="11004" spans="1:9" x14ac:dyDescent="0.25">
      <c r="A11004" s="2">
        <v>27440</v>
      </c>
      <c r="B11004">
        <v>46</v>
      </c>
      <c r="C11004">
        <v>1975</v>
      </c>
      <c r="D11004">
        <v>2</v>
      </c>
      <c r="E11004">
        <v>15</v>
      </c>
      <c r="F11004">
        <v>22.1</v>
      </c>
      <c r="G11004">
        <v>40.6</v>
      </c>
      <c r="H11004">
        <v>0</v>
      </c>
      <c r="I11004" t="s">
        <v>15</v>
      </c>
    </row>
    <row r="11005" spans="1:9" x14ac:dyDescent="0.25">
      <c r="A11005" s="2">
        <v>27441</v>
      </c>
      <c r="B11005">
        <v>47</v>
      </c>
      <c r="C11005">
        <v>1975</v>
      </c>
      <c r="D11005">
        <v>2</v>
      </c>
      <c r="E11005">
        <v>16</v>
      </c>
      <c r="F11005">
        <v>24.7</v>
      </c>
      <c r="G11005">
        <v>40.200000000000003</v>
      </c>
      <c r="H11005">
        <v>0</v>
      </c>
      <c r="I11005" t="s">
        <v>15</v>
      </c>
    </row>
    <row r="11006" spans="1:9" x14ac:dyDescent="0.25">
      <c r="A11006" s="2">
        <v>27442</v>
      </c>
      <c r="B11006">
        <v>48</v>
      </c>
      <c r="C11006">
        <v>1975</v>
      </c>
      <c r="D11006">
        <v>2</v>
      </c>
      <c r="E11006">
        <v>17</v>
      </c>
      <c r="F11006">
        <v>20.5</v>
      </c>
      <c r="G11006">
        <v>40.9</v>
      </c>
      <c r="H11006">
        <v>0</v>
      </c>
      <c r="I11006" t="s">
        <v>15</v>
      </c>
    </row>
    <row r="11007" spans="1:9" x14ac:dyDescent="0.25">
      <c r="A11007" s="2">
        <v>27443</v>
      </c>
      <c r="B11007">
        <v>49</v>
      </c>
      <c r="C11007">
        <v>1975</v>
      </c>
      <c r="D11007">
        <v>2</v>
      </c>
      <c r="E11007">
        <v>18</v>
      </c>
      <c r="F11007">
        <v>22.5</v>
      </c>
      <c r="G11007">
        <v>34.4</v>
      </c>
      <c r="H11007">
        <v>0</v>
      </c>
      <c r="I11007" t="s">
        <v>15</v>
      </c>
    </row>
    <row r="11008" spans="1:9" x14ac:dyDescent="0.25">
      <c r="A11008" s="2">
        <v>27444</v>
      </c>
      <c r="B11008">
        <v>50</v>
      </c>
      <c r="C11008">
        <v>1975</v>
      </c>
      <c r="D11008">
        <v>2</v>
      </c>
      <c r="E11008">
        <v>19</v>
      </c>
      <c r="F11008">
        <v>21</v>
      </c>
      <c r="G11008">
        <v>35.6</v>
      </c>
      <c r="H11008">
        <v>0</v>
      </c>
      <c r="I11008" t="s">
        <v>15</v>
      </c>
    </row>
    <row r="11009" spans="1:9" x14ac:dyDescent="0.25">
      <c r="A11009" s="2">
        <v>27445</v>
      </c>
      <c r="B11009">
        <v>51</v>
      </c>
      <c r="C11009">
        <v>1975</v>
      </c>
      <c r="D11009">
        <v>2</v>
      </c>
      <c r="E11009">
        <v>20</v>
      </c>
      <c r="F11009">
        <v>21</v>
      </c>
      <c r="G11009">
        <v>35.700000000000003</v>
      </c>
      <c r="H11009">
        <v>0</v>
      </c>
      <c r="I11009" t="s">
        <v>15</v>
      </c>
    </row>
    <row r="11010" spans="1:9" x14ac:dyDescent="0.25">
      <c r="A11010" s="2">
        <v>27446</v>
      </c>
      <c r="B11010">
        <v>52</v>
      </c>
      <c r="C11010">
        <v>1975</v>
      </c>
      <c r="D11010">
        <v>2</v>
      </c>
      <c r="E11010">
        <v>21</v>
      </c>
      <c r="F11010">
        <v>21.1</v>
      </c>
      <c r="G11010">
        <v>35.1</v>
      </c>
      <c r="H11010">
        <v>0</v>
      </c>
      <c r="I11010" t="s">
        <v>15</v>
      </c>
    </row>
    <row r="11011" spans="1:9" x14ac:dyDescent="0.25">
      <c r="A11011" s="2">
        <v>27447</v>
      </c>
      <c r="B11011">
        <v>53</v>
      </c>
      <c r="C11011">
        <v>1975</v>
      </c>
      <c r="D11011">
        <v>2</v>
      </c>
      <c r="E11011">
        <v>22</v>
      </c>
      <c r="F11011">
        <v>21.1</v>
      </c>
      <c r="G11011">
        <v>32</v>
      </c>
      <c r="H11011">
        <v>0</v>
      </c>
      <c r="I11011" t="s">
        <v>15</v>
      </c>
    </row>
    <row r="11012" spans="1:9" x14ac:dyDescent="0.25">
      <c r="A11012" s="2">
        <v>27448</v>
      </c>
      <c r="B11012">
        <v>54</v>
      </c>
      <c r="C11012">
        <v>1975</v>
      </c>
      <c r="D11012">
        <v>2</v>
      </c>
      <c r="E11012">
        <v>23</v>
      </c>
      <c r="F11012">
        <v>20.100000000000001</v>
      </c>
      <c r="G11012">
        <v>32.6</v>
      </c>
      <c r="H11012">
        <v>0</v>
      </c>
      <c r="I11012" t="s">
        <v>15</v>
      </c>
    </row>
    <row r="11013" spans="1:9" x14ac:dyDescent="0.25">
      <c r="A11013" s="2">
        <v>27449</v>
      </c>
      <c r="B11013">
        <v>55</v>
      </c>
      <c r="C11013">
        <v>1975</v>
      </c>
      <c r="D11013">
        <v>2</v>
      </c>
      <c r="E11013">
        <v>24</v>
      </c>
      <c r="F11013">
        <v>18.600000000000001</v>
      </c>
      <c r="G11013">
        <v>30.8</v>
      </c>
      <c r="H11013">
        <v>0</v>
      </c>
      <c r="I11013" t="s">
        <v>15</v>
      </c>
    </row>
    <row r="11014" spans="1:9" x14ac:dyDescent="0.25">
      <c r="A11014" s="2">
        <v>27450</v>
      </c>
      <c r="B11014">
        <v>56</v>
      </c>
      <c r="C11014">
        <v>1975</v>
      </c>
      <c r="D11014">
        <v>2</v>
      </c>
      <c r="E11014">
        <v>25</v>
      </c>
      <c r="F11014">
        <v>19.399999999999999</v>
      </c>
      <c r="G11014">
        <v>28.7</v>
      </c>
      <c r="H11014">
        <v>0</v>
      </c>
      <c r="I11014" t="s">
        <v>15</v>
      </c>
    </row>
    <row r="11015" spans="1:9" x14ac:dyDescent="0.25">
      <c r="A11015" s="2">
        <v>27451</v>
      </c>
      <c r="B11015">
        <v>57</v>
      </c>
      <c r="C11015">
        <v>1975</v>
      </c>
      <c r="D11015">
        <v>2</v>
      </c>
      <c r="E11015">
        <v>26</v>
      </c>
      <c r="F11015">
        <v>17.7</v>
      </c>
      <c r="G11015">
        <v>30.7</v>
      </c>
      <c r="H11015">
        <v>0</v>
      </c>
      <c r="I11015" t="s">
        <v>15</v>
      </c>
    </row>
    <row r="11016" spans="1:9" x14ac:dyDescent="0.25">
      <c r="A11016" s="2">
        <v>27452</v>
      </c>
      <c r="B11016">
        <v>58</v>
      </c>
      <c r="C11016">
        <v>1975</v>
      </c>
      <c r="D11016">
        <v>2</v>
      </c>
      <c r="E11016">
        <v>27</v>
      </c>
      <c r="F11016">
        <v>19.5</v>
      </c>
      <c r="G11016">
        <v>29.7</v>
      </c>
      <c r="H11016">
        <v>0</v>
      </c>
      <c r="I11016" t="s">
        <v>15</v>
      </c>
    </row>
    <row r="11017" spans="1:9" x14ac:dyDescent="0.25">
      <c r="A11017" s="2">
        <v>27453</v>
      </c>
      <c r="B11017">
        <v>59</v>
      </c>
      <c r="C11017">
        <v>1975</v>
      </c>
      <c r="D11017">
        <v>2</v>
      </c>
      <c r="E11017">
        <v>28</v>
      </c>
      <c r="F11017">
        <v>21.9</v>
      </c>
      <c r="G11017">
        <v>29.3</v>
      </c>
      <c r="H11017">
        <v>0</v>
      </c>
      <c r="I11017" t="s">
        <v>15</v>
      </c>
    </row>
    <row r="11018" spans="1:9" x14ac:dyDescent="0.25">
      <c r="A11018" s="2">
        <v>27454</v>
      </c>
      <c r="B11018">
        <v>60</v>
      </c>
      <c r="C11018">
        <v>1975</v>
      </c>
      <c r="D11018">
        <v>3</v>
      </c>
      <c r="E11018">
        <v>1</v>
      </c>
      <c r="F11018">
        <v>14.6</v>
      </c>
      <c r="G11018">
        <v>27.6</v>
      </c>
      <c r="H11018">
        <v>0</v>
      </c>
      <c r="I11018" t="s">
        <v>15</v>
      </c>
    </row>
    <row r="11019" spans="1:9" x14ac:dyDescent="0.25">
      <c r="A11019" s="2">
        <v>27455</v>
      </c>
      <c r="B11019">
        <v>61</v>
      </c>
      <c r="C11019">
        <v>1975</v>
      </c>
      <c r="D11019">
        <v>3</v>
      </c>
      <c r="E11019">
        <v>2</v>
      </c>
      <c r="F11019">
        <v>13.6</v>
      </c>
      <c r="G11019">
        <v>30.1</v>
      </c>
      <c r="H11019">
        <v>0</v>
      </c>
      <c r="I11019" t="s">
        <v>15</v>
      </c>
    </row>
    <row r="11020" spans="1:9" x14ac:dyDescent="0.25">
      <c r="A11020" s="2">
        <v>27456</v>
      </c>
      <c r="B11020">
        <v>62</v>
      </c>
      <c r="C11020">
        <v>1975</v>
      </c>
      <c r="D11020">
        <v>3</v>
      </c>
      <c r="E11020">
        <v>3</v>
      </c>
      <c r="F11020">
        <v>16.600000000000001</v>
      </c>
      <c r="G11020">
        <v>31.5</v>
      </c>
      <c r="H11020">
        <v>0</v>
      </c>
      <c r="I11020" t="s">
        <v>15</v>
      </c>
    </row>
    <row r="11021" spans="1:9" x14ac:dyDescent="0.25">
      <c r="A11021" s="2">
        <v>27457</v>
      </c>
      <c r="B11021">
        <v>63</v>
      </c>
      <c r="C11021">
        <v>1975</v>
      </c>
      <c r="D11021">
        <v>3</v>
      </c>
      <c r="E11021">
        <v>4</v>
      </c>
      <c r="F11021">
        <v>17.8</v>
      </c>
      <c r="G11021">
        <v>33.299999999999997</v>
      </c>
      <c r="H11021">
        <v>0</v>
      </c>
      <c r="I11021" t="s">
        <v>15</v>
      </c>
    </row>
    <row r="11022" spans="1:9" x14ac:dyDescent="0.25">
      <c r="A11022" s="2">
        <v>27458</v>
      </c>
      <c r="B11022">
        <v>64</v>
      </c>
      <c r="C11022">
        <v>1975</v>
      </c>
      <c r="D11022">
        <v>3</v>
      </c>
      <c r="E11022">
        <v>5</v>
      </c>
      <c r="F11022">
        <v>14.7</v>
      </c>
      <c r="G11022">
        <v>35.200000000000003</v>
      </c>
      <c r="H11022">
        <v>0</v>
      </c>
      <c r="I11022" t="s">
        <v>15</v>
      </c>
    </row>
    <row r="11023" spans="1:9" x14ac:dyDescent="0.25">
      <c r="A11023" s="2">
        <v>27459</v>
      </c>
      <c r="B11023">
        <v>65</v>
      </c>
      <c r="C11023">
        <v>1975</v>
      </c>
      <c r="D11023">
        <v>3</v>
      </c>
      <c r="E11023">
        <v>6</v>
      </c>
      <c r="F11023">
        <v>16.399999999999999</v>
      </c>
      <c r="G11023">
        <v>32</v>
      </c>
      <c r="H11023">
        <v>0</v>
      </c>
      <c r="I11023" t="s">
        <v>15</v>
      </c>
    </row>
    <row r="11024" spans="1:9" x14ac:dyDescent="0.25">
      <c r="A11024" s="2">
        <v>27460</v>
      </c>
      <c r="B11024">
        <v>66</v>
      </c>
      <c r="C11024">
        <v>1975</v>
      </c>
      <c r="D11024">
        <v>3</v>
      </c>
      <c r="E11024">
        <v>7</v>
      </c>
      <c r="F11024">
        <v>15.6</v>
      </c>
      <c r="G11024">
        <v>36.200000000000003</v>
      </c>
      <c r="H11024">
        <v>0</v>
      </c>
      <c r="I11024" t="s">
        <v>15</v>
      </c>
    </row>
    <row r="11025" spans="1:9" x14ac:dyDescent="0.25">
      <c r="A11025" s="2">
        <v>27461</v>
      </c>
      <c r="B11025">
        <v>67</v>
      </c>
      <c r="C11025">
        <v>1975</v>
      </c>
      <c r="D11025">
        <v>3</v>
      </c>
      <c r="E11025">
        <v>8</v>
      </c>
      <c r="F11025">
        <v>21.2</v>
      </c>
      <c r="G11025">
        <v>34.6</v>
      </c>
      <c r="H11025">
        <v>0.4</v>
      </c>
      <c r="I11025" t="s">
        <v>15</v>
      </c>
    </row>
    <row r="11026" spans="1:9" x14ac:dyDescent="0.25">
      <c r="A11026" s="2">
        <v>27462</v>
      </c>
      <c r="B11026">
        <v>68</v>
      </c>
      <c r="C11026">
        <v>1975</v>
      </c>
      <c r="D11026">
        <v>3</v>
      </c>
      <c r="E11026">
        <v>9</v>
      </c>
      <c r="F11026">
        <v>18.5</v>
      </c>
      <c r="G11026">
        <v>26.9</v>
      </c>
      <c r="H11026">
        <v>0</v>
      </c>
      <c r="I11026" t="s">
        <v>15</v>
      </c>
    </row>
    <row r="11027" spans="1:9" x14ac:dyDescent="0.25">
      <c r="A11027" s="2">
        <v>27463</v>
      </c>
      <c r="B11027">
        <v>69</v>
      </c>
      <c r="C11027">
        <v>1975</v>
      </c>
      <c r="D11027">
        <v>3</v>
      </c>
      <c r="E11027">
        <v>10</v>
      </c>
      <c r="F11027">
        <v>11.8</v>
      </c>
      <c r="G11027">
        <v>26.4</v>
      </c>
      <c r="H11027">
        <v>0</v>
      </c>
      <c r="I11027" t="s">
        <v>15</v>
      </c>
    </row>
    <row r="11028" spans="1:9" x14ac:dyDescent="0.25">
      <c r="A11028" s="2">
        <v>27464</v>
      </c>
      <c r="B11028">
        <v>70</v>
      </c>
      <c r="C11028">
        <v>1975</v>
      </c>
      <c r="D11028">
        <v>3</v>
      </c>
      <c r="E11028">
        <v>11</v>
      </c>
      <c r="F11028">
        <v>14.9</v>
      </c>
      <c r="G11028">
        <v>25</v>
      </c>
      <c r="H11028">
        <v>0</v>
      </c>
      <c r="I11028" t="s">
        <v>15</v>
      </c>
    </row>
    <row r="11029" spans="1:9" x14ac:dyDescent="0.25">
      <c r="A11029" s="2">
        <v>27465</v>
      </c>
      <c r="B11029">
        <v>71</v>
      </c>
      <c r="C11029">
        <v>1975</v>
      </c>
      <c r="D11029">
        <v>3</v>
      </c>
      <c r="E11029">
        <v>12</v>
      </c>
      <c r="F11029">
        <v>12.8</v>
      </c>
      <c r="G11029">
        <v>27.1</v>
      </c>
      <c r="H11029">
        <v>0</v>
      </c>
      <c r="I11029" t="s">
        <v>15</v>
      </c>
    </row>
    <row r="11030" spans="1:9" x14ac:dyDescent="0.25">
      <c r="A11030" s="2">
        <v>27466</v>
      </c>
      <c r="B11030">
        <v>72</v>
      </c>
      <c r="C11030">
        <v>1975</v>
      </c>
      <c r="D11030">
        <v>3</v>
      </c>
      <c r="E11030">
        <v>13</v>
      </c>
      <c r="F11030">
        <v>14.2</v>
      </c>
      <c r="G11030">
        <v>27</v>
      </c>
      <c r="H11030">
        <v>0</v>
      </c>
      <c r="I11030" t="s">
        <v>15</v>
      </c>
    </row>
    <row r="11031" spans="1:9" x14ac:dyDescent="0.25">
      <c r="A11031" s="2">
        <v>27467</v>
      </c>
      <c r="B11031">
        <v>73</v>
      </c>
      <c r="C11031">
        <v>1975</v>
      </c>
      <c r="D11031">
        <v>3</v>
      </c>
      <c r="E11031">
        <v>14</v>
      </c>
      <c r="F11031">
        <v>13</v>
      </c>
      <c r="G11031">
        <v>26.1</v>
      </c>
      <c r="H11031">
        <v>0</v>
      </c>
      <c r="I11031" t="s">
        <v>15</v>
      </c>
    </row>
    <row r="11032" spans="1:9" x14ac:dyDescent="0.25">
      <c r="A11032" s="2">
        <v>27468</v>
      </c>
      <c r="B11032">
        <v>74</v>
      </c>
      <c r="C11032">
        <v>1975</v>
      </c>
      <c r="D11032">
        <v>3</v>
      </c>
      <c r="E11032">
        <v>15</v>
      </c>
      <c r="F11032">
        <v>13.7</v>
      </c>
      <c r="G11032">
        <v>27.4</v>
      </c>
      <c r="H11032">
        <v>0</v>
      </c>
      <c r="I11032" t="s">
        <v>15</v>
      </c>
    </row>
    <row r="11033" spans="1:9" x14ac:dyDescent="0.25">
      <c r="A11033" s="2">
        <v>27469</v>
      </c>
      <c r="B11033">
        <v>75</v>
      </c>
      <c r="C11033">
        <v>1975</v>
      </c>
      <c r="D11033">
        <v>3</v>
      </c>
      <c r="E11033">
        <v>16</v>
      </c>
      <c r="F11033">
        <v>14.2</v>
      </c>
      <c r="G11033">
        <v>28.2</v>
      </c>
      <c r="H11033">
        <v>0</v>
      </c>
      <c r="I11033" t="s">
        <v>15</v>
      </c>
    </row>
    <row r="11034" spans="1:9" x14ac:dyDescent="0.25">
      <c r="A11034" s="2">
        <v>27470</v>
      </c>
      <c r="B11034">
        <v>76</v>
      </c>
      <c r="C11034">
        <v>1975</v>
      </c>
      <c r="D11034">
        <v>3</v>
      </c>
      <c r="E11034">
        <v>17</v>
      </c>
      <c r="F11034">
        <v>13.4</v>
      </c>
      <c r="G11034">
        <v>27.5</v>
      </c>
      <c r="H11034">
        <v>0</v>
      </c>
      <c r="I11034" t="s">
        <v>15</v>
      </c>
    </row>
    <row r="11035" spans="1:9" x14ac:dyDescent="0.25">
      <c r="A11035" s="2">
        <v>27471</v>
      </c>
      <c r="B11035">
        <v>77</v>
      </c>
      <c r="C11035">
        <v>1975</v>
      </c>
      <c r="D11035">
        <v>3</v>
      </c>
      <c r="E11035">
        <v>18</v>
      </c>
      <c r="F11035">
        <v>12.9</v>
      </c>
      <c r="G11035">
        <v>28.7</v>
      </c>
      <c r="H11035">
        <v>0</v>
      </c>
      <c r="I11035" t="s">
        <v>15</v>
      </c>
    </row>
    <row r="11036" spans="1:9" x14ac:dyDescent="0.25">
      <c r="A11036" s="2">
        <v>27472</v>
      </c>
      <c r="B11036">
        <v>78</v>
      </c>
      <c r="C11036">
        <v>1975</v>
      </c>
      <c r="D11036">
        <v>3</v>
      </c>
      <c r="E11036">
        <v>19</v>
      </c>
      <c r="F11036">
        <v>17</v>
      </c>
      <c r="G11036">
        <v>33.4</v>
      </c>
      <c r="H11036">
        <v>0</v>
      </c>
      <c r="I11036" t="s">
        <v>15</v>
      </c>
    </row>
    <row r="11037" spans="1:9" x14ac:dyDescent="0.25">
      <c r="A11037" s="2">
        <v>27473</v>
      </c>
      <c r="B11037">
        <v>79</v>
      </c>
      <c r="C11037">
        <v>1975</v>
      </c>
      <c r="D11037">
        <v>3</v>
      </c>
      <c r="E11037">
        <v>20</v>
      </c>
      <c r="F11037">
        <v>19.3</v>
      </c>
      <c r="G11037">
        <v>27.1</v>
      </c>
      <c r="H11037">
        <v>0.4</v>
      </c>
      <c r="I11037" t="s">
        <v>15</v>
      </c>
    </row>
    <row r="11038" spans="1:9" x14ac:dyDescent="0.25">
      <c r="A11038" s="2">
        <v>27474</v>
      </c>
      <c r="B11038">
        <v>80</v>
      </c>
      <c r="C11038">
        <v>1975</v>
      </c>
      <c r="D11038">
        <v>3</v>
      </c>
      <c r="E11038">
        <v>21</v>
      </c>
      <c r="F11038">
        <v>15.9</v>
      </c>
      <c r="G11038">
        <v>24.4</v>
      </c>
      <c r="H11038">
        <v>5.6</v>
      </c>
      <c r="I11038" t="s">
        <v>15</v>
      </c>
    </row>
    <row r="11039" spans="1:9" x14ac:dyDescent="0.25">
      <c r="A11039" s="2">
        <v>27475</v>
      </c>
      <c r="B11039">
        <v>81</v>
      </c>
      <c r="C11039">
        <v>1975</v>
      </c>
      <c r="D11039">
        <v>3</v>
      </c>
      <c r="E11039">
        <v>22</v>
      </c>
      <c r="F11039">
        <v>16.5</v>
      </c>
      <c r="G11039">
        <v>24.4</v>
      </c>
      <c r="H11039">
        <v>11</v>
      </c>
      <c r="I11039" t="s">
        <v>15</v>
      </c>
    </row>
    <row r="11040" spans="1:9" x14ac:dyDescent="0.25">
      <c r="A11040" s="2">
        <v>27476</v>
      </c>
      <c r="B11040">
        <v>82</v>
      </c>
      <c r="C11040">
        <v>1975</v>
      </c>
      <c r="D11040">
        <v>3</v>
      </c>
      <c r="E11040">
        <v>23</v>
      </c>
      <c r="F11040">
        <v>12.7</v>
      </c>
      <c r="G11040">
        <v>24.2</v>
      </c>
      <c r="H11040">
        <v>0</v>
      </c>
      <c r="I11040" t="s">
        <v>15</v>
      </c>
    </row>
    <row r="11041" spans="1:9" x14ac:dyDescent="0.25">
      <c r="A11041" s="2">
        <v>27477</v>
      </c>
      <c r="B11041">
        <v>83</v>
      </c>
      <c r="C11041">
        <v>1975</v>
      </c>
      <c r="D11041">
        <v>3</v>
      </c>
      <c r="E11041">
        <v>24</v>
      </c>
      <c r="F11041">
        <v>12</v>
      </c>
      <c r="G11041">
        <v>29.6</v>
      </c>
      <c r="H11041">
        <v>0</v>
      </c>
      <c r="I11041" t="s">
        <v>15</v>
      </c>
    </row>
    <row r="11042" spans="1:9" x14ac:dyDescent="0.25">
      <c r="A11042" s="2">
        <v>27478</v>
      </c>
      <c r="B11042">
        <v>84</v>
      </c>
      <c r="C11042">
        <v>1975</v>
      </c>
      <c r="D11042">
        <v>3</v>
      </c>
      <c r="E11042">
        <v>25</v>
      </c>
      <c r="F11042">
        <v>11.4</v>
      </c>
      <c r="G11042">
        <v>26</v>
      </c>
      <c r="H11042">
        <v>0</v>
      </c>
      <c r="I11042" t="s">
        <v>15</v>
      </c>
    </row>
    <row r="11043" spans="1:9" x14ac:dyDescent="0.25">
      <c r="A11043" s="2">
        <v>27479</v>
      </c>
      <c r="B11043">
        <v>85</v>
      </c>
      <c r="C11043">
        <v>1975</v>
      </c>
      <c r="D11043">
        <v>3</v>
      </c>
      <c r="E11043">
        <v>26</v>
      </c>
      <c r="F11043">
        <v>12.6</v>
      </c>
      <c r="G11043">
        <v>27.1</v>
      </c>
      <c r="H11043">
        <v>0</v>
      </c>
      <c r="I11043" t="s">
        <v>15</v>
      </c>
    </row>
    <row r="11044" spans="1:9" x14ac:dyDescent="0.25">
      <c r="A11044" s="2">
        <v>27480</v>
      </c>
      <c r="B11044">
        <v>86</v>
      </c>
      <c r="C11044">
        <v>1975</v>
      </c>
      <c r="D11044">
        <v>3</v>
      </c>
      <c r="E11044">
        <v>27</v>
      </c>
      <c r="F11044">
        <v>16.3</v>
      </c>
      <c r="G11044">
        <v>26.6</v>
      </c>
      <c r="H11044">
        <v>0</v>
      </c>
      <c r="I11044" t="s">
        <v>15</v>
      </c>
    </row>
    <row r="11045" spans="1:9" x14ac:dyDescent="0.25">
      <c r="A11045" s="2">
        <v>27481</v>
      </c>
      <c r="B11045">
        <v>87</v>
      </c>
      <c r="C11045">
        <v>1975</v>
      </c>
      <c r="D11045">
        <v>3</v>
      </c>
      <c r="E11045">
        <v>28</v>
      </c>
      <c r="F11045">
        <v>14</v>
      </c>
      <c r="G11045">
        <v>27.8</v>
      </c>
      <c r="H11045">
        <v>0</v>
      </c>
      <c r="I11045" t="s">
        <v>15</v>
      </c>
    </row>
    <row r="11046" spans="1:9" x14ac:dyDescent="0.25">
      <c r="A11046" s="2">
        <v>27482</v>
      </c>
      <c r="B11046">
        <v>88</v>
      </c>
      <c r="C11046">
        <v>1975</v>
      </c>
      <c r="D11046">
        <v>3</v>
      </c>
      <c r="E11046">
        <v>29</v>
      </c>
      <c r="F11046">
        <v>14.3</v>
      </c>
      <c r="G11046">
        <v>27.6</v>
      </c>
      <c r="H11046">
        <v>0</v>
      </c>
      <c r="I11046" t="s">
        <v>15</v>
      </c>
    </row>
    <row r="11047" spans="1:9" x14ac:dyDescent="0.25">
      <c r="A11047" s="2">
        <v>27483</v>
      </c>
      <c r="B11047">
        <v>89</v>
      </c>
      <c r="C11047">
        <v>1975</v>
      </c>
      <c r="D11047">
        <v>3</v>
      </c>
      <c r="E11047">
        <v>30</v>
      </c>
      <c r="F11047">
        <v>14.8</v>
      </c>
      <c r="G11047">
        <v>28.7</v>
      </c>
      <c r="H11047">
        <v>0</v>
      </c>
      <c r="I11047" t="s">
        <v>15</v>
      </c>
    </row>
    <row r="11048" spans="1:9" x14ac:dyDescent="0.25">
      <c r="A11048" s="2">
        <v>27484</v>
      </c>
      <c r="B11048">
        <v>90</v>
      </c>
      <c r="C11048">
        <v>1975</v>
      </c>
      <c r="D11048">
        <v>3</v>
      </c>
      <c r="E11048">
        <v>31</v>
      </c>
      <c r="F11048">
        <v>17</v>
      </c>
      <c r="G11048">
        <v>22.6</v>
      </c>
      <c r="H11048">
        <v>0</v>
      </c>
      <c r="I11048" t="s">
        <v>15</v>
      </c>
    </row>
    <row r="11049" spans="1:9" x14ac:dyDescent="0.25">
      <c r="A11049" s="2">
        <v>27485</v>
      </c>
      <c r="B11049">
        <v>91</v>
      </c>
      <c r="C11049">
        <v>1975</v>
      </c>
      <c r="D11049">
        <v>4</v>
      </c>
      <c r="E11049">
        <v>1</v>
      </c>
      <c r="F11049">
        <v>14.2</v>
      </c>
      <c r="G11049">
        <v>18</v>
      </c>
      <c r="H11049">
        <v>2.6</v>
      </c>
      <c r="I11049" t="s">
        <v>15</v>
      </c>
    </row>
    <row r="11050" spans="1:9" x14ac:dyDescent="0.25">
      <c r="A11050" s="2">
        <v>27486</v>
      </c>
      <c r="B11050">
        <v>92</v>
      </c>
      <c r="C11050">
        <v>1975</v>
      </c>
      <c r="D11050">
        <v>4</v>
      </c>
      <c r="E11050">
        <v>2</v>
      </c>
      <c r="F11050">
        <v>14.5</v>
      </c>
      <c r="G11050">
        <v>22.8</v>
      </c>
      <c r="H11050">
        <v>1.3</v>
      </c>
      <c r="I11050" t="s">
        <v>15</v>
      </c>
    </row>
    <row r="11051" spans="1:9" x14ac:dyDescent="0.25">
      <c r="A11051" s="2">
        <v>27487</v>
      </c>
      <c r="B11051">
        <v>93</v>
      </c>
      <c r="C11051">
        <v>1975</v>
      </c>
      <c r="D11051">
        <v>4</v>
      </c>
      <c r="E11051">
        <v>3</v>
      </c>
      <c r="F11051">
        <v>10.199999999999999</v>
      </c>
      <c r="G11051">
        <v>23</v>
      </c>
      <c r="H11051">
        <v>0.7</v>
      </c>
      <c r="I11051" t="s">
        <v>15</v>
      </c>
    </row>
    <row r="11052" spans="1:9" x14ac:dyDescent="0.25">
      <c r="A11052" s="2">
        <v>27488</v>
      </c>
      <c r="B11052">
        <v>94</v>
      </c>
      <c r="C11052">
        <v>1975</v>
      </c>
      <c r="D11052">
        <v>4</v>
      </c>
      <c r="E11052">
        <v>4</v>
      </c>
      <c r="F11052">
        <v>11.8</v>
      </c>
      <c r="G11052">
        <v>21.2</v>
      </c>
      <c r="H11052">
        <v>16.2</v>
      </c>
      <c r="I11052" t="s">
        <v>15</v>
      </c>
    </row>
    <row r="11053" spans="1:9" x14ac:dyDescent="0.25">
      <c r="A11053" s="2">
        <v>27489</v>
      </c>
      <c r="B11053">
        <v>95</v>
      </c>
      <c r="C11053">
        <v>1975</v>
      </c>
      <c r="D11053">
        <v>4</v>
      </c>
      <c r="E11053">
        <v>5</v>
      </c>
      <c r="F11053">
        <v>10.6</v>
      </c>
      <c r="G11053">
        <v>23.5</v>
      </c>
      <c r="H11053">
        <v>0</v>
      </c>
      <c r="I11053" t="s">
        <v>15</v>
      </c>
    </row>
    <row r="11054" spans="1:9" x14ac:dyDescent="0.25">
      <c r="A11054" s="2">
        <v>27490</v>
      </c>
      <c r="B11054">
        <v>96</v>
      </c>
      <c r="C11054">
        <v>1975</v>
      </c>
      <c r="D11054">
        <v>4</v>
      </c>
      <c r="E11054">
        <v>6</v>
      </c>
      <c r="F11054">
        <v>11.2</v>
      </c>
      <c r="G11054">
        <v>27.7</v>
      </c>
      <c r="H11054">
        <v>0</v>
      </c>
      <c r="I11054" t="s">
        <v>15</v>
      </c>
    </row>
    <row r="11055" spans="1:9" x14ac:dyDescent="0.25">
      <c r="A11055" s="2">
        <v>27491</v>
      </c>
      <c r="B11055">
        <v>97</v>
      </c>
      <c r="C11055">
        <v>1975</v>
      </c>
      <c r="D11055">
        <v>4</v>
      </c>
      <c r="E11055">
        <v>7</v>
      </c>
      <c r="F11055">
        <v>12.6</v>
      </c>
      <c r="G11055">
        <v>29.5</v>
      </c>
      <c r="H11055">
        <v>0</v>
      </c>
      <c r="I11055" t="s">
        <v>15</v>
      </c>
    </row>
    <row r="11056" spans="1:9" x14ac:dyDescent="0.25">
      <c r="A11056" s="2">
        <v>27492</v>
      </c>
      <c r="B11056">
        <v>98</v>
      </c>
      <c r="C11056">
        <v>1975</v>
      </c>
      <c r="D11056">
        <v>4</v>
      </c>
      <c r="E11056">
        <v>8</v>
      </c>
      <c r="F11056">
        <v>8.9</v>
      </c>
      <c r="G11056">
        <v>26.3</v>
      </c>
      <c r="H11056">
        <v>0</v>
      </c>
      <c r="I11056" t="s">
        <v>15</v>
      </c>
    </row>
    <row r="11057" spans="1:9" x14ac:dyDescent="0.25">
      <c r="A11057" s="2">
        <v>27493</v>
      </c>
      <c r="B11057">
        <v>99</v>
      </c>
      <c r="C11057">
        <v>1975</v>
      </c>
      <c r="D11057">
        <v>4</v>
      </c>
      <c r="E11057">
        <v>9</v>
      </c>
      <c r="F11057">
        <v>14.9</v>
      </c>
      <c r="G11057">
        <v>27.3</v>
      </c>
      <c r="H11057">
        <v>0</v>
      </c>
      <c r="I11057" t="s">
        <v>15</v>
      </c>
    </row>
    <row r="11058" spans="1:9" x14ac:dyDescent="0.25">
      <c r="A11058" s="2">
        <v>27494</v>
      </c>
      <c r="B11058">
        <v>100</v>
      </c>
      <c r="C11058">
        <v>1975</v>
      </c>
      <c r="D11058">
        <v>4</v>
      </c>
      <c r="E11058">
        <v>10</v>
      </c>
      <c r="F11058">
        <v>16</v>
      </c>
      <c r="G11058">
        <v>33</v>
      </c>
      <c r="H11058">
        <v>0</v>
      </c>
      <c r="I11058" t="s">
        <v>15</v>
      </c>
    </row>
    <row r="11059" spans="1:9" x14ac:dyDescent="0.25">
      <c r="A11059" s="2">
        <v>27495</v>
      </c>
      <c r="B11059">
        <v>101</v>
      </c>
      <c r="C11059">
        <v>1975</v>
      </c>
      <c r="D11059">
        <v>4</v>
      </c>
      <c r="E11059">
        <v>11</v>
      </c>
      <c r="F11059">
        <v>17.899999999999999</v>
      </c>
      <c r="G11059">
        <v>26.2</v>
      </c>
      <c r="H11059">
        <v>0</v>
      </c>
      <c r="I11059" t="s">
        <v>15</v>
      </c>
    </row>
    <row r="11060" spans="1:9" x14ac:dyDescent="0.25">
      <c r="A11060" s="2">
        <v>27496</v>
      </c>
      <c r="B11060">
        <v>102</v>
      </c>
      <c r="C11060">
        <v>1975</v>
      </c>
      <c r="D11060">
        <v>4</v>
      </c>
      <c r="E11060">
        <v>12</v>
      </c>
      <c r="F11060">
        <v>11.2</v>
      </c>
      <c r="G11060">
        <v>27.7</v>
      </c>
      <c r="H11060">
        <v>0</v>
      </c>
      <c r="I11060" t="s">
        <v>15</v>
      </c>
    </row>
    <row r="11061" spans="1:9" x14ac:dyDescent="0.25">
      <c r="A11061" s="2">
        <v>27497</v>
      </c>
      <c r="B11061">
        <v>103</v>
      </c>
      <c r="C11061">
        <v>1975</v>
      </c>
      <c r="D11061">
        <v>4</v>
      </c>
      <c r="E11061">
        <v>13</v>
      </c>
      <c r="F11061">
        <v>12.2</v>
      </c>
      <c r="G11061">
        <v>29</v>
      </c>
      <c r="H11061">
        <v>0</v>
      </c>
      <c r="I11061" t="s">
        <v>15</v>
      </c>
    </row>
    <row r="11062" spans="1:9" x14ac:dyDescent="0.25">
      <c r="A11062" s="2">
        <v>27498</v>
      </c>
      <c r="B11062">
        <v>104</v>
      </c>
      <c r="C11062">
        <v>1975</v>
      </c>
      <c r="D11062">
        <v>4</v>
      </c>
      <c r="E11062">
        <v>14</v>
      </c>
      <c r="F11062">
        <v>17</v>
      </c>
      <c r="G11062">
        <v>25.3</v>
      </c>
      <c r="H11062">
        <v>2.9</v>
      </c>
      <c r="I11062" t="s">
        <v>15</v>
      </c>
    </row>
    <row r="11063" spans="1:9" x14ac:dyDescent="0.25">
      <c r="A11063" s="2">
        <v>27499</v>
      </c>
      <c r="B11063">
        <v>105</v>
      </c>
      <c r="C11063">
        <v>1975</v>
      </c>
      <c r="D11063">
        <v>4</v>
      </c>
      <c r="E11063">
        <v>15</v>
      </c>
      <c r="F11063">
        <v>14.2</v>
      </c>
      <c r="G11063">
        <v>24.4</v>
      </c>
      <c r="H11063">
        <v>0.4</v>
      </c>
      <c r="I11063" t="s">
        <v>15</v>
      </c>
    </row>
    <row r="11064" spans="1:9" x14ac:dyDescent="0.25">
      <c r="A11064" s="2">
        <v>27500</v>
      </c>
      <c r="B11064">
        <v>106</v>
      </c>
      <c r="C11064">
        <v>1975</v>
      </c>
      <c r="D11064">
        <v>4</v>
      </c>
      <c r="E11064">
        <v>16</v>
      </c>
      <c r="F11064">
        <v>15.5</v>
      </c>
      <c r="G11064">
        <v>22.9</v>
      </c>
      <c r="H11064">
        <v>0.6</v>
      </c>
      <c r="I11064" t="s">
        <v>15</v>
      </c>
    </row>
    <row r="11065" spans="1:9" x14ac:dyDescent="0.25">
      <c r="A11065" s="2">
        <v>27501</v>
      </c>
      <c r="B11065">
        <v>107</v>
      </c>
      <c r="C11065">
        <v>1975</v>
      </c>
      <c r="D11065">
        <v>4</v>
      </c>
      <c r="E11065">
        <v>17</v>
      </c>
      <c r="F11065">
        <v>13.5</v>
      </c>
      <c r="G11065">
        <v>17.5</v>
      </c>
      <c r="H11065">
        <v>0.2</v>
      </c>
      <c r="I11065" t="s">
        <v>15</v>
      </c>
    </row>
    <row r="11066" spans="1:9" x14ac:dyDescent="0.25">
      <c r="A11066" s="2">
        <v>27502</v>
      </c>
      <c r="B11066">
        <v>108</v>
      </c>
      <c r="C11066">
        <v>1975</v>
      </c>
      <c r="D11066">
        <v>4</v>
      </c>
      <c r="E11066">
        <v>18</v>
      </c>
      <c r="F11066">
        <v>14</v>
      </c>
      <c r="G11066">
        <v>20</v>
      </c>
      <c r="H11066">
        <v>0</v>
      </c>
      <c r="I11066" t="s">
        <v>15</v>
      </c>
    </row>
    <row r="11067" spans="1:9" x14ac:dyDescent="0.25">
      <c r="A11067" s="2">
        <v>27503</v>
      </c>
      <c r="B11067">
        <v>109</v>
      </c>
      <c r="C11067">
        <v>1975</v>
      </c>
      <c r="D11067">
        <v>4</v>
      </c>
      <c r="E11067">
        <v>19</v>
      </c>
      <c r="F11067">
        <v>14</v>
      </c>
      <c r="G11067">
        <v>18.7</v>
      </c>
      <c r="H11067">
        <v>0</v>
      </c>
      <c r="I11067" t="s">
        <v>15</v>
      </c>
    </row>
    <row r="11068" spans="1:9" x14ac:dyDescent="0.25">
      <c r="A11068" s="2">
        <v>27504</v>
      </c>
      <c r="B11068">
        <v>110</v>
      </c>
      <c r="C11068">
        <v>1975</v>
      </c>
      <c r="D11068">
        <v>4</v>
      </c>
      <c r="E11068">
        <v>20</v>
      </c>
      <c r="F11068">
        <v>8.5</v>
      </c>
      <c r="G11068">
        <v>22.4</v>
      </c>
      <c r="H11068">
        <v>0.3</v>
      </c>
      <c r="I11068" t="s">
        <v>15</v>
      </c>
    </row>
    <row r="11069" spans="1:9" x14ac:dyDescent="0.25">
      <c r="A11069" s="2">
        <v>27505</v>
      </c>
      <c r="B11069">
        <v>111</v>
      </c>
      <c r="C11069">
        <v>1975</v>
      </c>
      <c r="D11069">
        <v>4</v>
      </c>
      <c r="E11069">
        <v>21</v>
      </c>
      <c r="F11069">
        <v>9.8000000000000007</v>
      </c>
      <c r="G11069">
        <v>22.7</v>
      </c>
      <c r="H11069">
        <v>0</v>
      </c>
      <c r="I11069" t="s">
        <v>15</v>
      </c>
    </row>
    <row r="11070" spans="1:9" x14ac:dyDescent="0.25">
      <c r="A11070" s="2">
        <v>27506</v>
      </c>
      <c r="B11070">
        <v>112</v>
      </c>
      <c r="C11070">
        <v>1975</v>
      </c>
      <c r="D11070">
        <v>4</v>
      </c>
      <c r="E11070">
        <v>22</v>
      </c>
      <c r="F11070">
        <v>12.5</v>
      </c>
      <c r="G11070">
        <v>23.4</v>
      </c>
      <c r="H11070">
        <v>0</v>
      </c>
      <c r="I11070" t="s">
        <v>15</v>
      </c>
    </row>
    <row r="11071" spans="1:9" x14ac:dyDescent="0.25">
      <c r="A11071" s="2">
        <v>27507</v>
      </c>
      <c r="B11071">
        <v>113</v>
      </c>
      <c r="C11071">
        <v>1975</v>
      </c>
      <c r="D11071">
        <v>4</v>
      </c>
      <c r="E11071">
        <v>23</v>
      </c>
      <c r="F11071">
        <v>14.9</v>
      </c>
      <c r="G11071">
        <v>24.4</v>
      </c>
      <c r="H11071">
        <v>0</v>
      </c>
      <c r="I11071" t="s">
        <v>15</v>
      </c>
    </row>
    <row r="11072" spans="1:9" x14ac:dyDescent="0.25">
      <c r="A11072" s="2">
        <v>27508</v>
      </c>
      <c r="B11072">
        <v>114</v>
      </c>
      <c r="C11072">
        <v>1975</v>
      </c>
      <c r="D11072">
        <v>4</v>
      </c>
      <c r="E11072">
        <v>24</v>
      </c>
      <c r="F11072">
        <v>13.1</v>
      </c>
      <c r="G11072">
        <v>24.4</v>
      </c>
      <c r="H11072">
        <v>0</v>
      </c>
      <c r="I11072" t="s">
        <v>15</v>
      </c>
    </row>
    <row r="11073" spans="1:9" x14ac:dyDescent="0.25">
      <c r="A11073" s="2">
        <v>27509</v>
      </c>
      <c r="B11073">
        <v>115</v>
      </c>
      <c r="C11073">
        <v>1975</v>
      </c>
      <c r="D11073">
        <v>4</v>
      </c>
      <c r="E11073">
        <v>25</v>
      </c>
      <c r="F11073">
        <v>16</v>
      </c>
      <c r="G11073">
        <v>20.3</v>
      </c>
      <c r="H11073">
        <v>0</v>
      </c>
      <c r="I11073" t="s">
        <v>15</v>
      </c>
    </row>
    <row r="11074" spans="1:9" x14ac:dyDescent="0.25">
      <c r="A11074" s="2">
        <v>27510</v>
      </c>
      <c r="B11074">
        <v>116</v>
      </c>
      <c r="C11074">
        <v>1975</v>
      </c>
      <c r="D11074">
        <v>4</v>
      </c>
      <c r="E11074">
        <v>26</v>
      </c>
      <c r="F11074">
        <v>15.7</v>
      </c>
      <c r="G11074">
        <v>27.5</v>
      </c>
      <c r="H11074">
        <v>2.6</v>
      </c>
      <c r="I11074" t="s">
        <v>15</v>
      </c>
    </row>
    <row r="11075" spans="1:9" x14ac:dyDescent="0.25">
      <c r="A11075" s="2">
        <v>27511</v>
      </c>
      <c r="B11075">
        <v>117</v>
      </c>
      <c r="C11075">
        <v>1975</v>
      </c>
      <c r="D11075">
        <v>4</v>
      </c>
      <c r="E11075">
        <v>27</v>
      </c>
      <c r="F11075">
        <v>14.5</v>
      </c>
      <c r="G11075">
        <v>21.6</v>
      </c>
      <c r="H11075">
        <v>0.1</v>
      </c>
      <c r="I11075" t="s">
        <v>15</v>
      </c>
    </row>
    <row r="11076" spans="1:9" x14ac:dyDescent="0.25">
      <c r="A11076" s="2">
        <v>27512</v>
      </c>
      <c r="B11076">
        <v>118</v>
      </c>
      <c r="C11076">
        <v>1975</v>
      </c>
      <c r="D11076">
        <v>4</v>
      </c>
      <c r="E11076">
        <v>28</v>
      </c>
      <c r="F11076">
        <v>12.9</v>
      </c>
      <c r="G11076">
        <v>22.7</v>
      </c>
      <c r="H11076">
        <v>4.9000000000000004</v>
      </c>
      <c r="I11076" t="s">
        <v>15</v>
      </c>
    </row>
    <row r="11077" spans="1:9" x14ac:dyDescent="0.25">
      <c r="A11077" s="2">
        <v>27513</v>
      </c>
      <c r="B11077">
        <v>119</v>
      </c>
      <c r="C11077">
        <v>1975</v>
      </c>
      <c r="D11077">
        <v>4</v>
      </c>
      <c r="E11077">
        <v>29</v>
      </c>
      <c r="F11077">
        <v>12.7</v>
      </c>
      <c r="G11077">
        <v>22.4</v>
      </c>
      <c r="H11077">
        <v>0</v>
      </c>
      <c r="I11077" t="s">
        <v>15</v>
      </c>
    </row>
    <row r="11078" spans="1:9" x14ac:dyDescent="0.25">
      <c r="A11078" s="2">
        <v>27514</v>
      </c>
      <c r="B11078">
        <v>120</v>
      </c>
      <c r="C11078">
        <v>1975</v>
      </c>
      <c r="D11078">
        <v>4</v>
      </c>
      <c r="E11078">
        <v>30</v>
      </c>
      <c r="F11078">
        <v>11.8</v>
      </c>
      <c r="G11078">
        <v>24.5</v>
      </c>
      <c r="H11078">
        <v>0</v>
      </c>
      <c r="I11078" t="s">
        <v>15</v>
      </c>
    </row>
    <row r="11079" spans="1:9" x14ac:dyDescent="0.25">
      <c r="A11079" s="2">
        <v>27515</v>
      </c>
      <c r="B11079">
        <v>121</v>
      </c>
      <c r="C11079">
        <v>1975</v>
      </c>
      <c r="D11079">
        <v>5</v>
      </c>
      <c r="E11079">
        <v>1</v>
      </c>
      <c r="F11079">
        <v>12.2</v>
      </c>
      <c r="G11079">
        <v>25.2</v>
      </c>
      <c r="H11079">
        <v>0</v>
      </c>
      <c r="I11079" t="s">
        <v>15</v>
      </c>
    </row>
    <row r="11080" spans="1:9" x14ac:dyDescent="0.25">
      <c r="A11080" s="2">
        <v>27516</v>
      </c>
      <c r="B11080">
        <v>122</v>
      </c>
      <c r="C11080">
        <v>1975</v>
      </c>
      <c r="D11080">
        <v>5</v>
      </c>
      <c r="E11080">
        <v>2</v>
      </c>
      <c r="F11080">
        <v>9.8000000000000007</v>
      </c>
      <c r="G11080">
        <v>25.5</v>
      </c>
      <c r="H11080">
        <v>0</v>
      </c>
      <c r="I11080" t="s">
        <v>15</v>
      </c>
    </row>
    <row r="11081" spans="1:9" x14ac:dyDescent="0.25">
      <c r="A11081" s="2">
        <v>27517</v>
      </c>
      <c r="B11081">
        <v>123</v>
      </c>
      <c r="C11081">
        <v>1975</v>
      </c>
      <c r="D11081">
        <v>5</v>
      </c>
      <c r="E11081">
        <v>3</v>
      </c>
      <c r="F11081">
        <v>13</v>
      </c>
      <c r="G11081">
        <v>25</v>
      </c>
      <c r="H11081">
        <v>0.8</v>
      </c>
      <c r="I11081" t="s">
        <v>15</v>
      </c>
    </row>
    <row r="11082" spans="1:9" x14ac:dyDescent="0.25">
      <c r="A11082" s="2">
        <v>27518</v>
      </c>
      <c r="B11082">
        <v>124</v>
      </c>
      <c r="C11082">
        <v>1975</v>
      </c>
      <c r="D11082">
        <v>5</v>
      </c>
      <c r="E11082">
        <v>4</v>
      </c>
      <c r="F11082">
        <v>12.2</v>
      </c>
      <c r="G11082">
        <v>24.7</v>
      </c>
      <c r="H11082">
        <v>0</v>
      </c>
      <c r="I11082" t="s">
        <v>15</v>
      </c>
    </row>
    <row r="11083" spans="1:9" x14ac:dyDescent="0.25">
      <c r="A11083" s="2">
        <v>27519</v>
      </c>
      <c r="B11083">
        <v>125</v>
      </c>
      <c r="C11083">
        <v>1975</v>
      </c>
      <c r="D11083">
        <v>5</v>
      </c>
      <c r="E11083">
        <v>5</v>
      </c>
      <c r="F11083">
        <v>13.4</v>
      </c>
      <c r="G11083">
        <v>22</v>
      </c>
      <c r="H11083">
        <v>16.600000000000001</v>
      </c>
      <c r="I11083" t="s">
        <v>15</v>
      </c>
    </row>
    <row r="11084" spans="1:9" x14ac:dyDescent="0.25">
      <c r="A11084" s="2">
        <v>27520</v>
      </c>
      <c r="B11084">
        <v>126</v>
      </c>
      <c r="C11084">
        <v>1975</v>
      </c>
      <c r="D11084">
        <v>5</v>
      </c>
      <c r="E11084">
        <v>6</v>
      </c>
      <c r="F11084">
        <v>6.3</v>
      </c>
      <c r="G11084">
        <v>18.399999999999999</v>
      </c>
      <c r="H11084">
        <v>6.4</v>
      </c>
      <c r="I11084" t="s">
        <v>15</v>
      </c>
    </row>
    <row r="11085" spans="1:9" x14ac:dyDescent="0.25">
      <c r="A11085" s="2">
        <v>27521</v>
      </c>
      <c r="B11085">
        <v>127</v>
      </c>
      <c r="C11085">
        <v>1975</v>
      </c>
      <c r="D11085">
        <v>5</v>
      </c>
      <c r="E11085">
        <v>7</v>
      </c>
      <c r="F11085">
        <v>5</v>
      </c>
      <c r="G11085">
        <v>18.8</v>
      </c>
      <c r="H11085">
        <v>0</v>
      </c>
      <c r="I11085" t="s">
        <v>15</v>
      </c>
    </row>
    <row r="11086" spans="1:9" x14ac:dyDescent="0.25">
      <c r="A11086" s="2">
        <v>27522</v>
      </c>
      <c r="B11086">
        <v>128</v>
      </c>
      <c r="C11086">
        <v>1975</v>
      </c>
      <c r="D11086">
        <v>5</v>
      </c>
      <c r="E11086">
        <v>8</v>
      </c>
      <c r="F11086">
        <v>5.0999999999999996</v>
      </c>
      <c r="G11086">
        <v>20</v>
      </c>
      <c r="H11086">
        <v>0</v>
      </c>
      <c r="I11086" t="s">
        <v>15</v>
      </c>
    </row>
    <row r="11087" spans="1:9" x14ac:dyDescent="0.25">
      <c r="A11087" s="2">
        <v>27523</v>
      </c>
      <c r="B11087">
        <v>129</v>
      </c>
      <c r="C11087">
        <v>1975</v>
      </c>
      <c r="D11087">
        <v>5</v>
      </c>
      <c r="E11087">
        <v>9</v>
      </c>
      <c r="F11087">
        <v>5</v>
      </c>
      <c r="G11087">
        <v>22.2</v>
      </c>
      <c r="H11087">
        <v>0</v>
      </c>
      <c r="I11087" t="s">
        <v>15</v>
      </c>
    </row>
    <row r="11088" spans="1:9" x14ac:dyDescent="0.25">
      <c r="A11088" s="2">
        <v>27524</v>
      </c>
      <c r="B11088">
        <v>130</v>
      </c>
      <c r="C11088">
        <v>1975</v>
      </c>
      <c r="D11088">
        <v>5</v>
      </c>
      <c r="E11088">
        <v>10</v>
      </c>
      <c r="F11088">
        <v>5.7</v>
      </c>
      <c r="G11088">
        <v>23.7</v>
      </c>
      <c r="H11088">
        <v>0</v>
      </c>
      <c r="I11088" t="s">
        <v>15</v>
      </c>
    </row>
    <row r="11089" spans="1:9" x14ac:dyDescent="0.25">
      <c r="A11089" s="2">
        <v>27525</v>
      </c>
      <c r="B11089">
        <v>131</v>
      </c>
      <c r="C11089">
        <v>1975</v>
      </c>
      <c r="D11089">
        <v>5</v>
      </c>
      <c r="E11089">
        <v>11</v>
      </c>
      <c r="F11089">
        <v>5.7</v>
      </c>
      <c r="G11089">
        <v>23.5</v>
      </c>
      <c r="H11089">
        <v>0</v>
      </c>
      <c r="I11089" t="s">
        <v>15</v>
      </c>
    </row>
    <row r="11090" spans="1:9" x14ac:dyDescent="0.25">
      <c r="A11090" s="2">
        <v>27526</v>
      </c>
      <c r="B11090">
        <v>132</v>
      </c>
      <c r="C11090">
        <v>1975</v>
      </c>
      <c r="D11090">
        <v>5</v>
      </c>
      <c r="E11090">
        <v>12</v>
      </c>
      <c r="F11090">
        <v>7</v>
      </c>
      <c r="G11090">
        <v>22.6</v>
      </c>
      <c r="H11090">
        <v>0</v>
      </c>
      <c r="I11090" t="s">
        <v>15</v>
      </c>
    </row>
    <row r="11091" spans="1:9" x14ac:dyDescent="0.25">
      <c r="A11091" s="2">
        <v>27527</v>
      </c>
      <c r="B11091">
        <v>133</v>
      </c>
      <c r="C11091">
        <v>1975</v>
      </c>
      <c r="D11091">
        <v>5</v>
      </c>
      <c r="E11091">
        <v>13</v>
      </c>
      <c r="F11091">
        <v>5.7</v>
      </c>
      <c r="G11091">
        <v>23.5</v>
      </c>
      <c r="H11091">
        <v>0</v>
      </c>
      <c r="I11091" t="s">
        <v>15</v>
      </c>
    </row>
    <row r="11092" spans="1:9" x14ac:dyDescent="0.25">
      <c r="A11092" s="2">
        <v>27528</v>
      </c>
      <c r="B11092">
        <v>134</v>
      </c>
      <c r="C11092">
        <v>1975</v>
      </c>
      <c r="D11092">
        <v>5</v>
      </c>
      <c r="E11092">
        <v>14</v>
      </c>
      <c r="F11092">
        <v>7.2</v>
      </c>
      <c r="G11092">
        <v>22.3</v>
      </c>
      <c r="H11092">
        <v>0</v>
      </c>
      <c r="I11092" t="s">
        <v>15</v>
      </c>
    </row>
    <row r="11093" spans="1:9" x14ac:dyDescent="0.25">
      <c r="A11093" s="2">
        <v>27529</v>
      </c>
      <c r="B11093">
        <v>135</v>
      </c>
      <c r="C11093">
        <v>1975</v>
      </c>
      <c r="D11093">
        <v>5</v>
      </c>
      <c r="E11093">
        <v>15</v>
      </c>
      <c r="F11093">
        <v>4.5</v>
      </c>
      <c r="G11093">
        <v>22.5</v>
      </c>
      <c r="H11093">
        <v>0</v>
      </c>
      <c r="I11093" t="s">
        <v>15</v>
      </c>
    </row>
    <row r="11094" spans="1:9" x14ac:dyDescent="0.25">
      <c r="A11094" s="2">
        <v>27530</v>
      </c>
      <c r="B11094">
        <v>136</v>
      </c>
      <c r="C11094">
        <v>1975</v>
      </c>
      <c r="D11094">
        <v>5</v>
      </c>
      <c r="E11094">
        <v>16</v>
      </c>
      <c r="F11094">
        <v>7.7</v>
      </c>
      <c r="G11094">
        <v>23.5</v>
      </c>
      <c r="H11094">
        <v>0</v>
      </c>
      <c r="I11094" t="s">
        <v>15</v>
      </c>
    </row>
    <row r="11095" spans="1:9" x14ac:dyDescent="0.25">
      <c r="A11095" s="2">
        <v>27531</v>
      </c>
      <c r="B11095">
        <v>137</v>
      </c>
      <c r="C11095">
        <v>1975</v>
      </c>
      <c r="D11095">
        <v>5</v>
      </c>
      <c r="E11095">
        <v>17</v>
      </c>
      <c r="F11095">
        <v>7.8</v>
      </c>
      <c r="G11095">
        <v>23.5</v>
      </c>
      <c r="H11095">
        <v>0</v>
      </c>
      <c r="I11095" t="s">
        <v>15</v>
      </c>
    </row>
    <row r="11096" spans="1:9" x14ac:dyDescent="0.25">
      <c r="A11096" s="2">
        <v>27532</v>
      </c>
      <c r="B11096">
        <v>138</v>
      </c>
      <c r="C11096">
        <v>1975</v>
      </c>
      <c r="D11096">
        <v>5</v>
      </c>
      <c r="E11096">
        <v>18</v>
      </c>
      <c r="F11096">
        <v>11.5</v>
      </c>
      <c r="G11096">
        <v>23.5</v>
      </c>
      <c r="H11096">
        <v>0.2</v>
      </c>
      <c r="I11096" t="s">
        <v>15</v>
      </c>
    </row>
    <row r="11097" spans="1:9" x14ac:dyDescent="0.25">
      <c r="A11097" s="2">
        <v>27533</v>
      </c>
      <c r="B11097">
        <v>139</v>
      </c>
      <c r="C11097">
        <v>1975</v>
      </c>
      <c r="D11097">
        <v>5</v>
      </c>
      <c r="E11097">
        <v>19</v>
      </c>
      <c r="F11097">
        <v>13.5</v>
      </c>
      <c r="G11097">
        <v>24.1</v>
      </c>
      <c r="H11097">
        <v>0.6</v>
      </c>
      <c r="I11097" t="s">
        <v>15</v>
      </c>
    </row>
    <row r="11098" spans="1:9" x14ac:dyDescent="0.25">
      <c r="A11098" s="2">
        <v>27534</v>
      </c>
      <c r="B11098">
        <v>140</v>
      </c>
      <c r="C11098">
        <v>1975</v>
      </c>
      <c r="D11098">
        <v>5</v>
      </c>
      <c r="E11098">
        <v>20</v>
      </c>
      <c r="F11098">
        <v>15.4</v>
      </c>
      <c r="G11098">
        <v>20.9</v>
      </c>
      <c r="H11098">
        <v>10.4</v>
      </c>
      <c r="I11098" t="s">
        <v>15</v>
      </c>
    </row>
    <row r="11099" spans="1:9" x14ac:dyDescent="0.25">
      <c r="A11099" s="2">
        <v>27535</v>
      </c>
      <c r="B11099">
        <v>141</v>
      </c>
      <c r="C11099">
        <v>1975</v>
      </c>
      <c r="D11099">
        <v>5</v>
      </c>
      <c r="E11099">
        <v>21</v>
      </c>
      <c r="F11099">
        <v>5.7</v>
      </c>
      <c r="G11099">
        <v>18</v>
      </c>
      <c r="H11099">
        <v>4.5999999999999996</v>
      </c>
      <c r="I11099" t="s">
        <v>15</v>
      </c>
    </row>
    <row r="11100" spans="1:9" x14ac:dyDescent="0.25">
      <c r="A11100" s="2">
        <v>27536</v>
      </c>
      <c r="B11100">
        <v>142</v>
      </c>
      <c r="C11100">
        <v>1975</v>
      </c>
      <c r="D11100">
        <v>5</v>
      </c>
      <c r="E11100">
        <v>22</v>
      </c>
      <c r="F11100">
        <v>3.6</v>
      </c>
      <c r="G11100">
        <v>16.8</v>
      </c>
      <c r="H11100">
        <v>0</v>
      </c>
      <c r="I11100" t="s">
        <v>15</v>
      </c>
    </row>
    <row r="11101" spans="1:9" x14ac:dyDescent="0.25">
      <c r="A11101" s="2">
        <v>27537</v>
      </c>
      <c r="B11101">
        <v>143</v>
      </c>
      <c r="C11101">
        <v>1975</v>
      </c>
      <c r="D11101">
        <v>5</v>
      </c>
      <c r="E11101">
        <v>23</v>
      </c>
      <c r="F11101">
        <v>5.0999999999999996</v>
      </c>
      <c r="G11101">
        <v>20.399999999999999</v>
      </c>
      <c r="H11101">
        <v>0</v>
      </c>
      <c r="I11101" t="s">
        <v>15</v>
      </c>
    </row>
    <row r="11102" spans="1:9" x14ac:dyDescent="0.25">
      <c r="A11102" s="2">
        <v>27538</v>
      </c>
      <c r="B11102">
        <v>144</v>
      </c>
      <c r="C11102">
        <v>1975</v>
      </c>
      <c r="D11102">
        <v>5</v>
      </c>
      <c r="E11102">
        <v>24</v>
      </c>
      <c r="F11102">
        <v>10.5</v>
      </c>
      <c r="G11102">
        <v>21</v>
      </c>
      <c r="H11102">
        <v>0.9</v>
      </c>
      <c r="I11102" t="s">
        <v>15</v>
      </c>
    </row>
    <row r="11103" spans="1:9" x14ac:dyDescent="0.25">
      <c r="A11103" s="2">
        <v>27539</v>
      </c>
      <c r="B11103">
        <v>145</v>
      </c>
      <c r="C11103">
        <v>1975</v>
      </c>
      <c r="D11103">
        <v>5</v>
      </c>
      <c r="E11103">
        <v>25</v>
      </c>
      <c r="F11103">
        <v>7</v>
      </c>
      <c r="G11103">
        <v>21.9</v>
      </c>
      <c r="H11103">
        <v>0</v>
      </c>
      <c r="I11103" t="s">
        <v>15</v>
      </c>
    </row>
    <row r="11104" spans="1:9" x14ac:dyDescent="0.25">
      <c r="A11104" s="2">
        <v>27540</v>
      </c>
      <c r="B11104">
        <v>146</v>
      </c>
      <c r="C11104">
        <v>1975</v>
      </c>
      <c r="D11104">
        <v>5</v>
      </c>
      <c r="E11104">
        <v>26</v>
      </c>
      <c r="F11104">
        <v>11.4</v>
      </c>
      <c r="G11104">
        <v>24.7</v>
      </c>
      <c r="H11104">
        <v>0</v>
      </c>
      <c r="I11104" t="s">
        <v>15</v>
      </c>
    </row>
    <row r="11105" spans="1:9" x14ac:dyDescent="0.25">
      <c r="A11105" s="2">
        <v>27541</v>
      </c>
      <c r="B11105">
        <v>147</v>
      </c>
      <c r="C11105">
        <v>1975</v>
      </c>
      <c r="D11105">
        <v>5</v>
      </c>
      <c r="E11105">
        <v>27</v>
      </c>
      <c r="F11105">
        <v>14.6</v>
      </c>
      <c r="G11105">
        <v>18.5</v>
      </c>
      <c r="H11105">
        <v>14</v>
      </c>
      <c r="I11105" t="s">
        <v>15</v>
      </c>
    </row>
    <row r="11106" spans="1:9" x14ac:dyDescent="0.25">
      <c r="A11106" s="2">
        <v>27542</v>
      </c>
      <c r="B11106">
        <v>148</v>
      </c>
      <c r="C11106">
        <v>1975</v>
      </c>
      <c r="D11106">
        <v>5</v>
      </c>
      <c r="E11106">
        <v>28</v>
      </c>
      <c r="F11106">
        <v>11.1</v>
      </c>
      <c r="G11106">
        <v>19.600000000000001</v>
      </c>
      <c r="H11106">
        <v>5.2</v>
      </c>
      <c r="I11106" t="s">
        <v>15</v>
      </c>
    </row>
    <row r="11107" spans="1:9" x14ac:dyDescent="0.25">
      <c r="A11107" s="2">
        <v>27543</v>
      </c>
      <c r="B11107">
        <v>149</v>
      </c>
      <c r="C11107">
        <v>1975</v>
      </c>
      <c r="D11107">
        <v>5</v>
      </c>
      <c r="E11107">
        <v>29</v>
      </c>
      <c r="F11107">
        <v>11.3</v>
      </c>
      <c r="G11107">
        <v>19</v>
      </c>
      <c r="H11107">
        <v>1</v>
      </c>
      <c r="I11107" t="s">
        <v>15</v>
      </c>
    </row>
    <row r="11108" spans="1:9" x14ac:dyDescent="0.25">
      <c r="A11108" s="2">
        <v>27544</v>
      </c>
      <c r="B11108">
        <v>150</v>
      </c>
      <c r="C11108">
        <v>1975</v>
      </c>
      <c r="D11108">
        <v>5</v>
      </c>
      <c r="E11108">
        <v>30</v>
      </c>
      <c r="F11108">
        <v>8.6</v>
      </c>
      <c r="G11108">
        <v>20</v>
      </c>
      <c r="H11108">
        <v>4.2</v>
      </c>
      <c r="I11108" t="s">
        <v>15</v>
      </c>
    </row>
    <row r="11109" spans="1:9" x14ac:dyDescent="0.25">
      <c r="A11109" s="2">
        <v>27545</v>
      </c>
      <c r="B11109">
        <v>151</v>
      </c>
      <c r="C11109">
        <v>1975</v>
      </c>
      <c r="D11109">
        <v>5</v>
      </c>
      <c r="E11109">
        <v>31</v>
      </c>
      <c r="F11109">
        <v>10.3</v>
      </c>
      <c r="G11109">
        <v>19.2</v>
      </c>
      <c r="H11109">
        <v>2.4</v>
      </c>
      <c r="I11109" t="s">
        <v>15</v>
      </c>
    </row>
    <row r="11110" spans="1:9" x14ac:dyDescent="0.25">
      <c r="A11110" s="2">
        <v>27546</v>
      </c>
      <c r="B11110">
        <v>152</v>
      </c>
      <c r="C11110">
        <v>1975</v>
      </c>
      <c r="D11110">
        <v>6</v>
      </c>
      <c r="E11110">
        <v>1</v>
      </c>
      <c r="F11110">
        <v>12.8</v>
      </c>
      <c r="G11110">
        <v>19.7</v>
      </c>
      <c r="H11110">
        <v>28</v>
      </c>
      <c r="I11110" t="s">
        <v>15</v>
      </c>
    </row>
    <row r="11111" spans="1:9" x14ac:dyDescent="0.25">
      <c r="A11111" s="2">
        <v>27547</v>
      </c>
      <c r="B11111">
        <v>153</v>
      </c>
      <c r="C11111">
        <v>1975</v>
      </c>
      <c r="D11111">
        <v>6</v>
      </c>
      <c r="E11111">
        <v>2</v>
      </c>
      <c r="F11111">
        <v>7.5</v>
      </c>
      <c r="G11111">
        <v>18.899999999999999</v>
      </c>
      <c r="H11111">
        <v>3</v>
      </c>
      <c r="I11111" t="s">
        <v>15</v>
      </c>
    </row>
    <row r="11112" spans="1:9" x14ac:dyDescent="0.25">
      <c r="A11112" s="2">
        <v>27548</v>
      </c>
      <c r="B11112">
        <v>154</v>
      </c>
      <c r="C11112">
        <v>1975</v>
      </c>
      <c r="D11112">
        <v>6</v>
      </c>
      <c r="E11112">
        <v>3</v>
      </c>
      <c r="F11112">
        <v>10.199999999999999</v>
      </c>
      <c r="G11112">
        <v>19.3</v>
      </c>
      <c r="H11112">
        <v>0</v>
      </c>
      <c r="I11112" t="s">
        <v>15</v>
      </c>
    </row>
    <row r="11113" spans="1:9" x14ac:dyDescent="0.25">
      <c r="A11113" s="2">
        <v>27549</v>
      </c>
      <c r="B11113">
        <v>155</v>
      </c>
      <c r="C11113">
        <v>1975</v>
      </c>
      <c r="D11113">
        <v>6</v>
      </c>
      <c r="E11113">
        <v>4</v>
      </c>
      <c r="F11113">
        <v>9.5</v>
      </c>
      <c r="G11113">
        <v>21.4</v>
      </c>
      <c r="H11113">
        <v>0</v>
      </c>
      <c r="I11113" t="s">
        <v>15</v>
      </c>
    </row>
    <row r="11114" spans="1:9" x14ac:dyDescent="0.25">
      <c r="A11114" s="2">
        <v>27550</v>
      </c>
      <c r="B11114">
        <v>156</v>
      </c>
      <c r="C11114">
        <v>1975</v>
      </c>
      <c r="D11114">
        <v>6</v>
      </c>
      <c r="E11114">
        <v>5</v>
      </c>
      <c r="F11114">
        <v>12</v>
      </c>
      <c r="G11114">
        <v>27.8</v>
      </c>
      <c r="H11114">
        <v>0</v>
      </c>
      <c r="I11114" t="s">
        <v>15</v>
      </c>
    </row>
    <row r="11115" spans="1:9" x14ac:dyDescent="0.25">
      <c r="A11115" s="2">
        <v>27551</v>
      </c>
      <c r="B11115">
        <v>157</v>
      </c>
      <c r="C11115">
        <v>1975</v>
      </c>
      <c r="D11115">
        <v>6</v>
      </c>
      <c r="E11115">
        <v>6</v>
      </c>
      <c r="F11115">
        <v>15.6</v>
      </c>
      <c r="G11115">
        <v>19</v>
      </c>
      <c r="H11115">
        <v>6.4</v>
      </c>
      <c r="I11115" t="s">
        <v>15</v>
      </c>
    </row>
    <row r="11116" spans="1:9" x14ac:dyDescent="0.25">
      <c r="A11116" s="2">
        <v>27552</v>
      </c>
      <c r="B11116">
        <v>158</v>
      </c>
      <c r="C11116">
        <v>1975</v>
      </c>
      <c r="D11116">
        <v>6</v>
      </c>
      <c r="E11116">
        <v>7</v>
      </c>
      <c r="F11116">
        <v>10.1</v>
      </c>
      <c r="G11116">
        <v>19.899999999999999</v>
      </c>
      <c r="H11116">
        <v>13.2</v>
      </c>
      <c r="I11116" t="s">
        <v>15</v>
      </c>
    </row>
    <row r="11117" spans="1:9" x14ac:dyDescent="0.25">
      <c r="A11117" s="2">
        <v>27553</v>
      </c>
      <c r="B11117">
        <v>159</v>
      </c>
      <c r="C11117">
        <v>1975</v>
      </c>
      <c r="D11117">
        <v>6</v>
      </c>
      <c r="E11117">
        <v>8</v>
      </c>
      <c r="F11117">
        <v>9</v>
      </c>
      <c r="G11117">
        <v>20.7</v>
      </c>
      <c r="H11117">
        <v>0.4</v>
      </c>
      <c r="I11117" t="s">
        <v>15</v>
      </c>
    </row>
    <row r="11118" spans="1:9" x14ac:dyDescent="0.25">
      <c r="A11118" s="2">
        <v>27554</v>
      </c>
      <c r="B11118">
        <v>160</v>
      </c>
      <c r="C11118">
        <v>1975</v>
      </c>
      <c r="D11118">
        <v>6</v>
      </c>
      <c r="E11118">
        <v>9</v>
      </c>
      <c r="F11118">
        <v>6.8</v>
      </c>
      <c r="G11118">
        <v>21.4</v>
      </c>
      <c r="H11118">
        <v>0</v>
      </c>
      <c r="I11118" t="s">
        <v>15</v>
      </c>
    </row>
    <row r="11119" spans="1:9" x14ac:dyDescent="0.25">
      <c r="A11119" s="2">
        <v>27555</v>
      </c>
      <c r="B11119">
        <v>161</v>
      </c>
      <c r="C11119">
        <v>1975</v>
      </c>
      <c r="D11119">
        <v>6</v>
      </c>
      <c r="E11119">
        <v>10</v>
      </c>
      <c r="F11119">
        <v>9.6999999999999993</v>
      </c>
      <c r="G11119">
        <v>21.1</v>
      </c>
      <c r="H11119">
        <v>0</v>
      </c>
      <c r="I11119" t="s">
        <v>15</v>
      </c>
    </row>
    <row r="11120" spans="1:9" x14ac:dyDescent="0.25">
      <c r="A11120" s="2">
        <v>27556</v>
      </c>
      <c r="B11120">
        <v>162</v>
      </c>
      <c r="C11120">
        <v>1975</v>
      </c>
      <c r="D11120">
        <v>6</v>
      </c>
      <c r="E11120">
        <v>11</v>
      </c>
      <c r="F11120">
        <v>9.1999999999999993</v>
      </c>
      <c r="G11120">
        <v>20.5</v>
      </c>
      <c r="H11120">
        <v>0</v>
      </c>
      <c r="I11120" t="s">
        <v>15</v>
      </c>
    </row>
    <row r="11121" spans="1:9" x14ac:dyDescent="0.25">
      <c r="A11121" s="2">
        <v>27557</v>
      </c>
      <c r="B11121">
        <v>163</v>
      </c>
      <c r="C11121">
        <v>1975</v>
      </c>
      <c r="D11121">
        <v>6</v>
      </c>
      <c r="E11121">
        <v>12</v>
      </c>
      <c r="F11121">
        <v>12.5</v>
      </c>
      <c r="G11121">
        <v>22.7</v>
      </c>
      <c r="H11121">
        <v>0</v>
      </c>
      <c r="I11121" t="s">
        <v>15</v>
      </c>
    </row>
    <row r="11122" spans="1:9" x14ac:dyDescent="0.25">
      <c r="A11122" s="2">
        <v>27558</v>
      </c>
      <c r="B11122">
        <v>164</v>
      </c>
      <c r="C11122">
        <v>1975</v>
      </c>
      <c r="D11122">
        <v>6</v>
      </c>
      <c r="E11122">
        <v>13</v>
      </c>
      <c r="F11122">
        <v>11</v>
      </c>
      <c r="G11122">
        <v>22.9</v>
      </c>
      <c r="H11122">
        <v>0</v>
      </c>
      <c r="I11122" t="s">
        <v>15</v>
      </c>
    </row>
    <row r="11123" spans="1:9" x14ac:dyDescent="0.25">
      <c r="A11123" s="2">
        <v>27559</v>
      </c>
      <c r="B11123">
        <v>165</v>
      </c>
      <c r="C11123">
        <v>1975</v>
      </c>
      <c r="D11123">
        <v>6</v>
      </c>
      <c r="E11123">
        <v>14</v>
      </c>
      <c r="F11123">
        <v>10.9</v>
      </c>
      <c r="G11123">
        <v>17.3</v>
      </c>
      <c r="H11123">
        <v>0</v>
      </c>
      <c r="I11123" t="s">
        <v>15</v>
      </c>
    </row>
    <row r="11124" spans="1:9" x14ac:dyDescent="0.25">
      <c r="A11124" s="2">
        <v>27560</v>
      </c>
      <c r="B11124">
        <v>166</v>
      </c>
      <c r="C11124">
        <v>1975</v>
      </c>
      <c r="D11124">
        <v>6</v>
      </c>
      <c r="E11124">
        <v>15</v>
      </c>
      <c r="F11124">
        <v>11.7</v>
      </c>
      <c r="G11124">
        <v>21.3</v>
      </c>
      <c r="H11124">
        <v>0.8</v>
      </c>
      <c r="I11124" t="s">
        <v>15</v>
      </c>
    </row>
    <row r="11125" spans="1:9" x14ac:dyDescent="0.25">
      <c r="A11125" s="2">
        <v>27561</v>
      </c>
      <c r="B11125">
        <v>167</v>
      </c>
      <c r="C11125">
        <v>1975</v>
      </c>
      <c r="D11125">
        <v>6</v>
      </c>
      <c r="E11125">
        <v>16</v>
      </c>
      <c r="F11125">
        <v>10.9</v>
      </c>
      <c r="G11125">
        <v>16.399999999999999</v>
      </c>
      <c r="H11125">
        <v>31</v>
      </c>
      <c r="I11125" t="s">
        <v>15</v>
      </c>
    </row>
    <row r="11126" spans="1:9" x14ac:dyDescent="0.25">
      <c r="A11126" s="2">
        <v>27562</v>
      </c>
      <c r="B11126">
        <v>168</v>
      </c>
      <c r="C11126">
        <v>1975</v>
      </c>
      <c r="D11126">
        <v>6</v>
      </c>
      <c r="E11126">
        <v>17</v>
      </c>
      <c r="F11126">
        <v>6</v>
      </c>
      <c r="G11126">
        <v>18.899999999999999</v>
      </c>
      <c r="H11126">
        <v>9.4</v>
      </c>
      <c r="I11126" t="s">
        <v>15</v>
      </c>
    </row>
    <row r="11127" spans="1:9" x14ac:dyDescent="0.25">
      <c r="A11127" s="2">
        <v>27563</v>
      </c>
      <c r="B11127">
        <v>169</v>
      </c>
      <c r="C11127">
        <v>1975</v>
      </c>
      <c r="D11127">
        <v>6</v>
      </c>
      <c r="E11127">
        <v>18</v>
      </c>
      <c r="F11127">
        <v>5.4</v>
      </c>
      <c r="G11127">
        <v>18.899999999999999</v>
      </c>
      <c r="H11127">
        <v>0</v>
      </c>
      <c r="I11127" t="s">
        <v>15</v>
      </c>
    </row>
    <row r="11128" spans="1:9" x14ac:dyDescent="0.25">
      <c r="A11128" s="2">
        <v>27564</v>
      </c>
      <c r="B11128">
        <v>170</v>
      </c>
      <c r="C11128">
        <v>1975</v>
      </c>
      <c r="D11128">
        <v>6</v>
      </c>
      <c r="E11128">
        <v>19</v>
      </c>
      <c r="F11128">
        <v>6.9</v>
      </c>
      <c r="G11128">
        <v>15.8</v>
      </c>
      <c r="H11128">
        <v>0</v>
      </c>
      <c r="I11128" t="s">
        <v>15</v>
      </c>
    </row>
    <row r="11129" spans="1:9" x14ac:dyDescent="0.25">
      <c r="A11129" s="2">
        <v>27565</v>
      </c>
      <c r="B11129">
        <v>171</v>
      </c>
      <c r="C11129">
        <v>1975</v>
      </c>
      <c r="D11129">
        <v>6</v>
      </c>
      <c r="E11129">
        <v>20</v>
      </c>
      <c r="F11129">
        <v>10.4</v>
      </c>
      <c r="G11129">
        <v>19.8</v>
      </c>
      <c r="H11129">
        <v>5.6</v>
      </c>
      <c r="I11129" t="s">
        <v>15</v>
      </c>
    </row>
    <row r="11130" spans="1:9" x14ac:dyDescent="0.25">
      <c r="A11130" s="2">
        <v>27566</v>
      </c>
      <c r="B11130">
        <v>172</v>
      </c>
      <c r="C11130">
        <v>1975</v>
      </c>
      <c r="D11130">
        <v>6</v>
      </c>
      <c r="E11130">
        <v>21</v>
      </c>
      <c r="F11130">
        <v>7.9</v>
      </c>
      <c r="G11130">
        <v>17.5</v>
      </c>
      <c r="H11130">
        <v>0.4</v>
      </c>
      <c r="I11130" t="s">
        <v>15</v>
      </c>
    </row>
    <row r="11131" spans="1:9" x14ac:dyDescent="0.25">
      <c r="A11131" s="2">
        <v>27567</v>
      </c>
      <c r="B11131">
        <v>173</v>
      </c>
      <c r="C11131">
        <v>1975</v>
      </c>
      <c r="D11131">
        <v>6</v>
      </c>
      <c r="E11131">
        <v>22</v>
      </c>
      <c r="F11131">
        <v>6.9</v>
      </c>
      <c r="G11131">
        <v>18.3</v>
      </c>
      <c r="H11131">
        <v>0</v>
      </c>
      <c r="I11131" t="s">
        <v>15</v>
      </c>
    </row>
    <row r="11132" spans="1:9" x14ac:dyDescent="0.25">
      <c r="A11132" s="2">
        <v>27568</v>
      </c>
      <c r="B11132">
        <v>174</v>
      </c>
      <c r="C11132">
        <v>1975</v>
      </c>
      <c r="D11132">
        <v>6</v>
      </c>
      <c r="E11132">
        <v>23</v>
      </c>
      <c r="F11132">
        <v>8.6</v>
      </c>
      <c r="G11132">
        <v>15.6</v>
      </c>
      <c r="H11132">
        <v>3.2</v>
      </c>
      <c r="I11132" t="s">
        <v>15</v>
      </c>
    </row>
    <row r="11133" spans="1:9" x14ac:dyDescent="0.25">
      <c r="A11133" s="2">
        <v>27569</v>
      </c>
      <c r="B11133">
        <v>175</v>
      </c>
      <c r="C11133">
        <v>1975</v>
      </c>
      <c r="D11133">
        <v>6</v>
      </c>
      <c r="E11133">
        <v>24</v>
      </c>
      <c r="F11133">
        <v>7.5</v>
      </c>
      <c r="G11133">
        <v>16.899999999999999</v>
      </c>
      <c r="H11133">
        <v>17</v>
      </c>
      <c r="I11133" t="s">
        <v>15</v>
      </c>
    </row>
    <row r="11134" spans="1:9" x14ac:dyDescent="0.25">
      <c r="A11134" s="2">
        <v>27570</v>
      </c>
      <c r="B11134">
        <v>176</v>
      </c>
      <c r="C11134">
        <v>1975</v>
      </c>
      <c r="D11134">
        <v>6</v>
      </c>
      <c r="E11134">
        <v>25</v>
      </c>
      <c r="F11134">
        <v>9.1999999999999993</v>
      </c>
      <c r="G11134">
        <v>17.5</v>
      </c>
      <c r="H11134">
        <v>6.8</v>
      </c>
      <c r="I11134" t="s">
        <v>15</v>
      </c>
    </row>
    <row r="11135" spans="1:9" x14ac:dyDescent="0.25">
      <c r="A11135" s="2">
        <v>27571</v>
      </c>
      <c r="B11135">
        <v>177</v>
      </c>
      <c r="C11135">
        <v>1975</v>
      </c>
      <c r="D11135">
        <v>6</v>
      </c>
      <c r="E11135">
        <v>26</v>
      </c>
      <c r="F11135">
        <v>11.6</v>
      </c>
      <c r="G11135">
        <v>18.3</v>
      </c>
      <c r="H11135">
        <v>20.8</v>
      </c>
      <c r="I11135" t="s">
        <v>15</v>
      </c>
    </row>
    <row r="11136" spans="1:9" x14ac:dyDescent="0.25">
      <c r="A11136" s="2">
        <v>27572</v>
      </c>
      <c r="B11136">
        <v>178</v>
      </c>
      <c r="C11136">
        <v>1975</v>
      </c>
      <c r="D11136">
        <v>6</v>
      </c>
      <c r="E11136">
        <v>27</v>
      </c>
      <c r="F11136">
        <v>6.3</v>
      </c>
      <c r="G11136">
        <v>17.100000000000001</v>
      </c>
      <c r="H11136">
        <v>1.4</v>
      </c>
      <c r="I11136" t="s">
        <v>15</v>
      </c>
    </row>
    <row r="11137" spans="1:9" x14ac:dyDescent="0.25">
      <c r="A11137" s="2">
        <v>27573</v>
      </c>
      <c r="B11137">
        <v>179</v>
      </c>
      <c r="C11137">
        <v>1975</v>
      </c>
      <c r="D11137">
        <v>6</v>
      </c>
      <c r="E11137">
        <v>28</v>
      </c>
      <c r="F11137">
        <v>7.4</v>
      </c>
      <c r="G11137">
        <v>18.2</v>
      </c>
      <c r="H11137">
        <v>0</v>
      </c>
      <c r="I11137" t="s">
        <v>15</v>
      </c>
    </row>
    <row r="11138" spans="1:9" x14ac:dyDescent="0.25">
      <c r="A11138" s="2">
        <v>27574</v>
      </c>
      <c r="B11138">
        <v>180</v>
      </c>
      <c r="C11138">
        <v>1975</v>
      </c>
      <c r="D11138">
        <v>6</v>
      </c>
      <c r="E11138">
        <v>29</v>
      </c>
      <c r="F11138">
        <v>10.8</v>
      </c>
      <c r="G11138">
        <v>18.600000000000001</v>
      </c>
      <c r="H11138">
        <v>8.1999999999999993</v>
      </c>
      <c r="I11138" t="s">
        <v>15</v>
      </c>
    </row>
    <row r="11139" spans="1:9" x14ac:dyDescent="0.25">
      <c r="A11139" s="2">
        <v>27575</v>
      </c>
      <c r="B11139">
        <v>181</v>
      </c>
      <c r="C11139">
        <v>1975</v>
      </c>
      <c r="D11139">
        <v>6</v>
      </c>
      <c r="E11139">
        <v>30</v>
      </c>
      <c r="F11139">
        <v>9.5</v>
      </c>
      <c r="G11139">
        <v>20.100000000000001</v>
      </c>
      <c r="H11139">
        <v>0.8</v>
      </c>
      <c r="I11139" t="s">
        <v>15</v>
      </c>
    </row>
    <row r="11140" spans="1:9" x14ac:dyDescent="0.25">
      <c r="A11140" s="2">
        <v>27576</v>
      </c>
      <c r="B11140">
        <v>182</v>
      </c>
      <c r="C11140">
        <v>1975</v>
      </c>
      <c r="D11140">
        <v>7</v>
      </c>
      <c r="E11140">
        <v>1</v>
      </c>
      <c r="F11140">
        <v>7.6</v>
      </c>
      <c r="G11140">
        <v>20.100000000000001</v>
      </c>
      <c r="H11140">
        <v>0.4</v>
      </c>
      <c r="I11140" t="s">
        <v>15</v>
      </c>
    </row>
    <row r="11141" spans="1:9" x14ac:dyDescent="0.25">
      <c r="A11141" s="2">
        <v>27577</v>
      </c>
      <c r="B11141">
        <v>183</v>
      </c>
      <c r="C11141">
        <v>1975</v>
      </c>
      <c r="D11141">
        <v>7</v>
      </c>
      <c r="E11141">
        <v>2</v>
      </c>
      <c r="F11141">
        <v>10.7</v>
      </c>
      <c r="G11141">
        <v>18.8</v>
      </c>
      <c r="H11141">
        <v>15.4</v>
      </c>
      <c r="I11141" t="s">
        <v>15</v>
      </c>
    </row>
    <row r="11142" spans="1:9" x14ac:dyDescent="0.25">
      <c r="A11142" s="2">
        <v>27578</v>
      </c>
      <c r="B11142">
        <v>184</v>
      </c>
      <c r="C11142">
        <v>1975</v>
      </c>
      <c r="D11142">
        <v>7</v>
      </c>
      <c r="E11142">
        <v>3</v>
      </c>
      <c r="F11142">
        <v>8</v>
      </c>
      <c r="G11142">
        <v>18.7</v>
      </c>
      <c r="H11142">
        <v>0</v>
      </c>
      <c r="I11142" t="s">
        <v>15</v>
      </c>
    </row>
    <row r="11143" spans="1:9" x14ac:dyDescent="0.25">
      <c r="A11143" s="2">
        <v>27579</v>
      </c>
      <c r="B11143">
        <v>185</v>
      </c>
      <c r="C11143">
        <v>1975</v>
      </c>
      <c r="D11143">
        <v>7</v>
      </c>
      <c r="E11143">
        <v>4</v>
      </c>
      <c r="F11143">
        <v>7.4</v>
      </c>
      <c r="G11143">
        <v>22.8</v>
      </c>
      <c r="H11143">
        <v>0</v>
      </c>
      <c r="I11143" t="s">
        <v>15</v>
      </c>
    </row>
    <row r="11144" spans="1:9" x14ac:dyDescent="0.25">
      <c r="A11144" s="2">
        <v>27580</v>
      </c>
      <c r="B11144">
        <v>186</v>
      </c>
      <c r="C11144">
        <v>1975</v>
      </c>
      <c r="D11144">
        <v>7</v>
      </c>
      <c r="E11144">
        <v>5</v>
      </c>
      <c r="F11144">
        <v>11</v>
      </c>
      <c r="G11144">
        <v>21.1</v>
      </c>
      <c r="H11144">
        <v>0</v>
      </c>
      <c r="I11144" t="s">
        <v>15</v>
      </c>
    </row>
    <row r="11145" spans="1:9" x14ac:dyDescent="0.25">
      <c r="A11145" s="2">
        <v>27581</v>
      </c>
      <c r="B11145">
        <v>187</v>
      </c>
      <c r="C11145">
        <v>1975</v>
      </c>
      <c r="D11145">
        <v>7</v>
      </c>
      <c r="E11145">
        <v>6</v>
      </c>
      <c r="F11145">
        <v>10.7</v>
      </c>
      <c r="G11145">
        <v>20</v>
      </c>
      <c r="H11145">
        <v>0.2</v>
      </c>
      <c r="I11145" t="s">
        <v>15</v>
      </c>
    </row>
    <row r="11146" spans="1:9" x14ac:dyDescent="0.25">
      <c r="A11146" s="2">
        <v>27582</v>
      </c>
      <c r="B11146">
        <v>188</v>
      </c>
      <c r="C11146">
        <v>1975</v>
      </c>
      <c r="D11146">
        <v>7</v>
      </c>
      <c r="E11146">
        <v>7</v>
      </c>
      <c r="F11146">
        <v>10.1</v>
      </c>
      <c r="G11146">
        <v>21.5</v>
      </c>
      <c r="H11146">
        <v>0.2</v>
      </c>
      <c r="I11146" t="s">
        <v>15</v>
      </c>
    </row>
    <row r="11147" spans="1:9" x14ac:dyDescent="0.25">
      <c r="A11147" s="2">
        <v>27583</v>
      </c>
      <c r="B11147">
        <v>189</v>
      </c>
      <c r="C11147">
        <v>1975</v>
      </c>
      <c r="D11147">
        <v>7</v>
      </c>
      <c r="E11147">
        <v>8</v>
      </c>
      <c r="F11147">
        <v>11.4</v>
      </c>
      <c r="G11147">
        <v>19</v>
      </c>
      <c r="H11147">
        <v>17.8</v>
      </c>
      <c r="I11147" t="s">
        <v>15</v>
      </c>
    </row>
    <row r="11148" spans="1:9" x14ac:dyDescent="0.25">
      <c r="A11148" s="2">
        <v>27584</v>
      </c>
      <c r="B11148">
        <v>190</v>
      </c>
      <c r="C11148">
        <v>1975</v>
      </c>
      <c r="D11148">
        <v>7</v>
      </c>
      <c r="E11148">
        <v>9</v>
      </c>
      <c r="F11148">
        <v>7.7</v>
      </c>
      <c r="G11148">
        <v>18.5</v>
      </c>
      <c r="H11148">
        <v>0.8</v>
      </c>
      <c r="I11148" t="s">
        <v>15</v>
      </c>
    </row>
    <row r="11149" spans="1:9" x14ac:dyDescent="0.25">
      <c r="A11149" s="2">
        <v>27585</v>
      </c>
      <c r="B11149">
        <v>191</v>
      </c>
      <c r="C11149">
        <v>1975</v>
      </c>
      <c r="D11149">
        <v>7</v>
      </c>
      <c r="E11149">
        <v>10</v>
      </c>
      <c r="F11149">
        <v>10.4</v>
      </c>
      <c r="G11149">
        <v>18.3</v>
      </c>
      <c r="H11149">
        <v>1</v>
      </c>
      <c r="I11149" t="s">
        <v>15</v>
      </c>
    </row>
    <row r="11150" spans="1:9" x14ac:dyDescent="0.25">
      <c r="A11150" s="2">
        <v>27586</v>
      </c>
      <c r="B11150">
        <v>192</v>
      </c>
      <c r="C11150">
        <v>1975</v>
      </c>
      <c r="D11150">
        <v>7</v>
      </c>
      <c r="E11150">
        <v>11</v>
      </c>
      <c r="F11150">
        <v>10.199999999999999</v>
      </c>
      <c r="G11150">
        <v>15.3</v>
      </c>
      <c r="H11150">
        <v>8.8000000000000007</v>
      </c>
      <c r="I11150" t="s">
        <v>15</v>
      </c>
    </row>
    <row r="11151" spans="1:9" x14ac:dyDescent="0.25">
      <c r="A11151" s="2">
        <v>27587</v>
      </c>
      <c r="B11151">
        <v>193</v>
      </c>
      <c r="C11151">
        <v>1975</v>
      </c>
      <c r="D11151">
        <v>7</v>
      </c>
      <c r="E11151">
        <v>12</v>
      </c>
      <c r="F11151">
        <v>6.7</v>
      </c>
      <c r="G11151">
        <v>15.8</v>
      </c>
      <c r="H11151">
        <v>17.399999999999999</v>
      </c>
      <c r="I11151" t="s">
        <v>15</v>
      </c>
    </row>
    <row r="11152" spans="1:9" x14ac:dyDescent="0.25">
      <c r="A11152" s="2">
        <v>27588</v>
      </c>
      <c r="B11152">
        <v>194</v>
      </c>
      <c r="C11152">
        <v>1975</v>
      </c>
      <c r="D11152">
        <v>7</v>
      </c>
      <c r="E11152">
        <v>13</v>
      </c>
      <c r="F11152">
        <v>7</v>
      </c>
      <c r="G11152">
        <v>17.5</v>
      </c>
      <c r="H11152">
        <v>1.8</v>
      </c>
      <c r="I11152" t="s">
        <v>15</v>
      </c>
    </row>
    <row r="11153" spans="1:9" x14ac:dyDescent="0.25">
      <c r="A11153" s="2">
        <v>27589</v>
      </c>
      <c r="B11153">
        <v>195</v>
      </c>
      <c r="C11153">
        <v>1975</v>
      </c>
      <c r="D11153">
        <v>7</v>
      </c>
      <c r="E11153">
        <v>14</v>
      </c>
      <c r="F11153">
        <v>6.1</v>
      </c>
      <c r="G11153">
        <v>18.5</v>
      </c>
      <c r="H11153">
        <v>0</v>
      </c>
      <c r="I11153" t="s">
        <v>15</v>
      </c>
    </row>
    <row r="11154" spans="1:9" x14ac:dyDescent="0.25">
      <c r="A11154" s="2">
        <v>27590</v>
      </c>
      <c r="B11154">
        <v>196</v>
      </c>
      <c r="C11154">
        <v>1975</v>
      </c>
      <c r="D11154">
        <v>7</v>
      </c>
      <c r="E11154">
        <v>15</v>
      </c>
      <c r="F11154">
        <v>5.6</v>
      </c>
      <c r="G11154">
        <v>18.7</v>
      </c>
      <c r="H11154">
        <v>0</v>
      </c>
      <c r="I11154" t="s">
        <v>15</v>
      </c>
    </row>
    <row r="11155" spans="1:9" x14ac:dyDescent="0.25">
      <c r="A11155" s="2">
        <v>27591</v>
      </c>
      <c r="B11155">
        <v>197</v>
      </c>
      <c r="C11155">
        <v>1975</v>
      </c>
      <c r="D11155">
        <v>7</v>
      </c>
      <c r="E11155">
        <v>16</v>
      </c>
      <c r="F11155">
        <v>5.5</v>
      </c>
      <c r="G11155">
        <v>18.399999999999999</v>
      </c>
      <c r="H11155">
        <v>0</v>
      </c>
      <c r="I11155" t="s">
        <v>15</v>
      </c>
    </row>
    <row r="11156" spans="1:9" x14ac:dyDescent="0.25">
      <c r="A11156" s="2">
        <v>27592</v>
      </c>
      <c r="B11156">
        <v>198</v>
      </c>
      <c r="C11156">
        <v>1975</v>
      </c>
      <c r="D11156">
        <v>7</v>
      </c>
      <c r="E11156">
        <v>17</v>
      </c>
      <c r="F11156">
        <v>8.6</v>
      </c>
      <c r="G11156">
        <v>17.100000000000001</v>
      </c>
      <c r="H11156">
        <v>24.4</v>
      </c>
      <c r="I11156" t="s">
        <v>15</v>
      </c>
    </row>
    <row r="11157" spans="1:9" x14ac:dyDescent="0.25">
      <c r="A11157" s="2">
        <v>27593</v>
      </c>
      <c r="B11157">
        <v>199</v>
      </c>
      <c r="C11157">
        <v>1975</v>
      </c>
      <c r="D11157">
        <v>7</v>
      </c>
      <c r="E11157">
        <v>18</v>
      </c>
      <c r="F11157">
        <v>10.3</v>
      </c>
      <c r="G11157">
        <v>17.3</v>
      </c>
      <c r="H11157">
        <v>4.5999999999999996</v>
      </c>
      <c r="I11157" t="s">
        <v>15</v>
      </c>
    </row>
    <row r="11158" spans="1:9" x14ac:dyDescent="0.25">
      <c r="A11158" s="2">
        <v>27594</v>
      </c>
      <c r="B11158">
        <v>200</v>
      </c>
      <c r="C11158">
        <v>1975</v>
      </c>
      <c r="D11158">
        <v>7</v>
      </c>
      <c r="E11158">
        <v>19</v>
      </c>
      <c r="F11158">
        <v>9.5</v>
      </c>
      <c r="G11158">
        <v>18.7</v>
      </c>
      <c r="H11158">
        <v>1.6</v>
      </c>
      <c r="I11158" t="s">
        <v>15</v>
      </c>
    </row>
    <row r="11159" spans="1:9" x14ac:dyDescent="0.25">
      <c r="A11159" s="2">
        <v>27595</v>
      </c>
      <c r="B11159">
        <v>201</v>
      </c>
      <c r="C11159">
        <v>1975</v>
      </c>
      <c r="D11159">
        <v>7</v>
      </c>
      <c r="E11159">
        <v>20</v>
      </c>
      <c r="F11159">
        <v>11</v>
      </c>
      <c r="G11159">
        <v>19.100000000000001</v>
      </c>
      <c r="H11159">
        <v>7.6</v>
      </c>
      <c r="I11159" t="s">
        <v>15</v>
      </c>
    </row>
    <row r="11160" spans="1:9" x14ac:dyDescent="0.25">
      <c r="A11160" s="2">
        <v>27596</v>
      </c>
      <c r="B11160">
        <v>202</v>
      </c>
      <c r="C11160">
        <v>1975</v>
      </c>
      <c r="D11160">
        <v>7</v>
      </c>
      <c r="E11160">
        <v>21</v>
      </c>
      <c r="F11160">
        <v>12.9</v>
      </c>
      <c r="G11160">
        <v>18.2</v>
      </c>
      <c r="H11160">
        <v>8.1999999999999993</v>
      </c>
      <c r="I11160" t="s">
        <v>15</v>
      </c>
    </row>
    <row r="11161" spans="1:9" x14ac:dyDescent="0.25">
      <c r="A11161" s="2">
        <v>27597</v>
      </c>
      <c r="B11161">
        <v>203</v>
      </c>
      <c r="C11161">
        <v>1975</v>
      </c>
      <c r="D11161">
        <v>7</v>
      </c>
      <c r="E11161">
        <v>22</v>
      </c>
      <c r="F11161">
        <v>10.1</v>
      </c>
      <c r="G11161">
        <v>18.5</v>
      </c>
      <c r="H11161">
        <v>6.2</v>
      </c>
      <c r="I11161" t="s">
        <v>15</v>
      </c>
    </row>
    <row r="11162" spans="1:9" x14ac:dyDescent="0.25">
      <c r="A11162" s="2">
        <v>27598</v>
      </c>
      <c r="B11162">
        <v>204</v>
      </c>
      <c r="C11162">
        <v>1975</v>
      </c>
      <c r="D11162">
        <v>7</v>
      </c>
      <c r="E11162">
        <v>23</v>
      </c>
      <c r="F11162">
        <v>11.8</v>
      </c>
      <c r="G11162">
        <v>20.3</v>
      </c>
      <c r="H11162">
        <v>2</v>
      </c>
      <c r="I11162" t="s">
        <v>15</v>
      </c>
    </row>
    <row r="11163" spans="1:9" x14ac:dyDescent="0.25">
      <c r="A11163" s="2">
        <v>27599</v>
      </c>
      <c r="B11163">
        <v>205</v>
      </c>
      <c r="C11163">
        <v>1975</v>
      </c>
      <c r="D11163">
        <v>7</v>
      </c>
      <c r="E11163">
        <v>24</v>
      </c>
      <c r="F11163">
        <v>11.8</v>
      </c>
      <c r="G11163">
        <v>20</v>
      </c>
      <c r="H11163">
        <v>1.8</v>
      </c>
      <c r="I11163" t="s">
        <v>15</v>
      </c>
    </row>
    <row r="11164" spans="1:9" x14ac:dyDescent="0.25">
      <c r="A11164" s="2">
        <v>27600</v>
      </c>
      <c r="B11164">
        <v>206</v>
      </c>
      <c r="C11164">
        <v>1975</v>
      </c>
      <c r="D11164">
        <v>7</v>
      </c>
      <c r="E11164">
        <v>25</v>
      </c>
      <c r="F11164">
        <v>12</v>
      </c>
      <c r="G11164">
        <v>19.399999999999999</v>
      </c>
      <c r="H11164">
        <v>0</v>
      </c>
      <c r="I11164" t="s">
        <v>15</v>
      </c>
    </row>
    <row r="11165" spans="1:9" x14ac:dyDescent="0.25">
      <c r="A11165" s="2">
        <v>27601</v>
      </c>
      <c r="B11165">
        <v>207</v>
      </c>
      <c r="C11165">
        <v>1975</v>
      </c>
      <c r="D11165">
        <v>7</v>
      </c>
      <c r="E11165">
        <v>26</v>
      </c>
      <c r="F11165">
        <v>9.4</v>
      </c>
      <c r="G11165">
        <v>19.600000000000001</v>
      </c>
      <c r="H11165">
        <v>0</v>
      </c>
      <c r="I11165" t="s">
        <v>15</v>
      </c>
    </row>
    <row r="11166" spans="1:9" x14ac:dyDescent="0.25">
      <c r="A11166" s="2">
        <v>27602</v>
      </c>
      <c r="B11166">
        <v>208</v>
      </c>
      <c r="C11166">
        <v>1975</v>
      </c>
      <c r="D11166">
        <v>7</v>
      </c>
      <c r="E11166">
        <v>27</v>
      </c>
      <c r="F11166">
        <v>11.3</v>
      </c>
      <c r="G11166">
        <v>15.5</v>
      </c>
      <c r="H11166">
        <v>39.799999999999997</v>
      </c>
      <c r="I11166" t="s">
        <v>15</v>
      </c>
    </row>
    <row r="11167" spans="1:9" x14ac:dyDescent="0.25">
      <c r="A11167" s="2">
        <v>27603</v>
      </c>
      <c r="B11167">
        <v>209</v>
      </c>
      <c r="C11167">
        <v>1975</v>
      </c>
      <c r="D11167">
        <v>7</v>
      </c>
      <c r="E11167">
        <v>28</v>
      </c>
      <c r="F11167">
        <v>6.4</v>
      </c>
      <c r="G11167">
        <v>17.899999999999999</v>
      </c>
      <c r="H11167">
        <v>5</v>
      </c>
      <c r="I11167" t="s">
        <v>15</v>
      </c>
    </row>
    <row r="11168" spans="1:9" x14ac:dyDescent="0.25">
      <c r="A11168" s="2">
        <v>27604</v>
      </c>
      <c r="B11168">
        <v>210</v>
      </c>
      <c r="C11168">
        <v>1975</v>
      </c>
      <c r="D11168">
        <v>7</v>
      </c>
      <c r="E11168">
        <v>29</v>
      </c>
      <c r="F11168">
        <v>7.5</v>
      </c>
      <c r="G11168">
        <v>10.7</v>
      </c>
      <c r="H11168">
        <v>18.2</v>
      </c>
      <c r="I11168" t="s">
        <v>15</v>
      </c>
    </row>
    <row r="11169" spans="1:9" x14ac:dyDescent="0.25">
      <c r="A11169" s="2">
        <v>27605</v>
      </c>
      <c r="B11169">
        <v>211</v>
      </c>
      <c r="C11169">
        <v>1975</v>
      </c>
      <c r="D11169">
        <v>7</v>
      </c>
      <c r="E11169">
        <v>30</v>
      </c>
      <c r="F11169">
        <v>2.2000000000000002</v>
      </c>
      <c r="G11169">
        <v>13.6</v>
      </c>
      <c r="H11169">
        <v>25.4</v>
      </c>
      <c r="I11169" t="s">
        <v>15</v>
      </c>
    </row>
    <row r="11170" spans="1:9" x14ac:dyDescent="0.25">
      <c r="A11170" s="2">
        <v>27606</v>
      </c>
      <c r="B11170">
        <v>212</v>
      </c>
      <c r="C11170">
        <v>1975</v>
      </c>
      <c r="D11170">
        <v>7</v>
      </c>
      <c r="E11170">
        <v>31</v>
      </c>
      <c r="F11170">
        <v>3</v>
      </c>
      <c r="G11170">
        <v>15.1</v>
      </c>
      <c r="H11170">
        <v>0</v>
      </c>
      <c r="I11170" t="s">
        <v>15</v>
      </c>
    </row>
    <row r="11171" spans="1:9" x14ac:dyDescent="0.25">
      <c r="A11171" s="2">
        <v>27607</v>
      </c>
      <c r="B11171">
        <v>213</v>
      </c>
      <c r="C11171">
        <v>1975</v>
      </c>
      <c r="D11171">
        <v>8</v>
      </c>
      <c r="E11171">
        <v>1</v>
      </c>
      <c r="F11171">
        <v>1.7</v>
      </c>
      <c r="G11171">
        <v>15.5</v>
      </c>
      <c r="H11171">
        <v>0</v>
      </c>
      <c r="I11171" t="s">
        <v>15</v>
      </c>
    </row>
    <row r="11172" spans="1:9" x14ac:dyDescent="0.25">
      <c r="A11172" s="2">
        <v>27608</v>
      </c>
      <c r="B11172">
        <v>214</v>
      </c>
      <c r="C11172">
        <v>1975</v>
      </c>
      <c r="D11172">
        <v>8</v>
      </c>
      <c r="E11172">
        <v>2</v>
      </c>
      <c r="F11172">
        <v>2.6</v>
      </c>
      <c r="G11172">
        <v>16.3</v>
      </c>
      <c r="H11172">
        <v>0</v>
      </c>
      <c r="I11172" t="s">
        <v>15</v>
      </c>
    </row>
    <row r="11173" spans="1:9" x14ac:dyDescent="0.25">
      <c r="A11173" s="2">
        <v>27609</v>
      </c>
      <c r="B11173">
        <v>215</v>
      </c>
      <c r="C11173">
        <v>1975</v>
      </c>
      <c r="D11173">
        <v>8</v>
      </c>
      <c r="E11173">
        <v>3</v>
      </c>
      <c r="F11173">
        <v>6</v>
      </c>
      <c r="G11173">
        <v>15.8</v>
      </c>
      <c r="H11173">
        <v>4</v>
      </c>
      <c r="I11173" t="s">
        <v>15</v>
      </c>
    </row>
    <row r="11174" spans="1:9" x14ac:dyDescent="0.25">
      <c r="A11174" s="2">
        <v>27610</v>
      </c>
      <c r="B11174">
        <v>216</v>
      </c>
      <c r="C11174">
        <v>1975</v>
      </c>
      <c r="D11174">
        <v>8</v>
      </c>
      <c r="E11174">
        <v>4</v>
      </c>
      <c r="F11174">
        <v>1.3</v>
      </c>
      <c r="G11174">
        <v>16.600000000000001</v>
      </c>
      <c r="H11174">
        <v>0</v>
      </c>
      <c r="I11174" t="s">
        <v>15</v>
      </c>
    </row>
    <row r="11175" spans="1:9" x14ac:dyDescent="0.25">
      <c r="A11175" s="2">
        <v>27611</v>
      </c>
      <c r="B11175">
        <v>217</v>
      </c>
      <c r="C11175">
        <v>1975</v>
      </c>
      <c r="D11175">
        <v>8</v>
      </c>
      <c r="E11175">
        <v>5</v>
      </c>
      <c r="F11175">
        <v>6.3</v>
      </c>
      <c r="G11175">
        <v>18.7</v>
      </c>
      <c r="H11175">
        <v>0</v>
      </c>
      <c r="I11175" t="s">
        <v>15</v>
      </c>
    </row>
    <row r="11176" spans="1:9" x14ac:dyDescent="0.25">
      <c r="A11176" s="2">
        <v>27612</v>
      </c>
      <c r="B11176">
        <v>218</v>
      </c>
      <c r="C11176">
        <v>1975</v>
      </c>
      <c r="D11176">
        <v>8</v>
      </c>
      <c r="E11176">
        <v>6</v>
      </c>
      <c r="F11176">
        <v>9.6</v>
      </c>
      <c r="G11176">
        <v>22.5</v>
      </c>
      <c r="H11176">
        <v>0</v>
      </c>
      <c r="I11176" t="s">
        <v>15</v>
      </c>
    </row>
    <row r="11177" spans="1:9" x14ac:dyDescent="0.25">
      <c r="A11177" s="2">
        <v>27613</v>
      </c>
      <c r="B11177">
        <v>219</v>
      </c>
      <c r="C11177">
        <v>1975</v>
      </c>
      <c r="D11177">
        <v>8</v>
      </c>
      <c r="E11177">
        <v>7</v>
      </c>
      <c r="F11177">
        <v>8</v>
      </c>
      <c r="G11177">
        <v>18.5</v>
      </c>
      <c r="H11177">
        <v>0</v>
      </c>
      <c r="I11177" t="s">
        <v>15</v>
      </c>
    </row>
    <row r="11178" spans="1:9" x14ac:dyDescent="0.25">
      <c r="A11178" s="2">
        <v>27614</v>
      </c>
      <c r="B11178">
        <v>220</v>
      </c>
      <c r="C11178">
        <v>1975</v>
      </c>
      <c r="D11178">
        <v>8</v>
      </c>
      <c r="E11178">
        <v>8</v>
      </c>
      <c r="F11178">
        <v>9</v>
      </c>
      <c r="G11178">
        <v>18.399999999999999</v>
      </c>
      <c r="H11178">
        <v>3.8</v>
      </c>
      <c r="I11178" t="s">
        <v>15</v>
      </c>
    </row>
    <row r="11179" spans="1:9" x14ac:dyDescent="0.25">
      <c r="A11179" s="2">
        <v>27615</v>
      </c>
      <c r="B11179">
        <v>221</v>
      </c>
      <c r="C11179">
        <v>1975</v>
      </c>
      <c r="D11179">
        <v>8</v>
      </c>
      <c r="E11179">
        <v>9</v>
      </c>
      <c r="F11179">
        <v>7.5</v>
      </c>
      <c r="G11179">
        <v>16.3</v>
      </c>
      <c r="H11179">
        <v>1.2</v>
      </c>
      <c r="I11179" t="s">
        <v>15</v>
      </c>
    </row>
    <row r="11180" spans="1:9" x14ac:dyDescent="0.25">
      <c r="A11180" s="2">
        <v>27616</v>
      </c>
      <c r="B11180">
        <v>222</v>
      </c>
      <c r="C11180">
        <v>1975</v>
      </c>
      <c r="D11180">
        <v>8</v>
      </c>
      <c r="E11180">
        <v>10</v>
      </c>
      <c r="F11180">
        <v>1.9</v>
      </c>
      <c r="G11180">
        <v>16.8</v>
      </c>
      <c r="H11180">
        <v>1.8</v>
      </c>
      <c r="I11180" t="s">
        <v>15</v>
      </c>
    </row>
    <row r="11181" spans="1:9" x14ac:dyDescent="0.25">
      <c r="A11181" s="2">
        <v>27617</v>
      </c>
      <c r="B11181">
        <v>223</v>
      </c>
      <c r="C11181">
        <v>1975</v>
      </c>
      <c r="D11181">
        <v>8</v>
      </c>
      <c r="E11181">
        <v>11</v>
      </c>
      <c r="F11181">
        <v>6.2</v>
      </c>
      <c r="G11181">
        <v>16.3</v>
      </c>
      <c r="H11181">
        <v>0</v>
      </c>
      <c r="I11181" t="s">
        <v>15</v>
      </c>
    </row>
    <row r="11182" spans="1:9" x14ac:dyDescent="0.25">
      <c r="A11182" s="2">
        <v>27618</v>
      </c>
      <c r="B11182">
        <v>224</v>
      </c>
      <c r="C11182">
        <v>1975</v>
      </c>
      <c r="D11182">
        <v>8</v>
      </c>
      <c r="E11182">
        <v>12</v>
      </c>
      <c r="F11182">
        <v>7.2</v>
      </c>
      <c r="G11182">
        <v>17.899999999999999</v>
      </c>
      <c r="H11182">
        <v>0</v>
      </c>
      <c r="I11182" t="s">
        <v>15</v>
      </c>
    </row>
    <row r="11183" spans="1:9" x14ac:dyDescent="0.25">
      <c r="A11183" s="2">
        <v>27619</v>
      </c>
      <c r="B11183">
        <v>225</v>
      </c>
      <c r="C11183">
        <v>1975</v>
      </c>
      <c r="D11183">
        <v>8</v>
      </c>
      <c r="E11183">
        <v>13</v>
      </c>
      <c r="F11183">
        <v>5.9</v>
      </c>
      <c r="G11183">
        <v>17.899999999999999</v>
      </c>
      <c r="H11183">
        <v>0</v>
      </c>
      <c r="I11183" t="s">
        <v>15</v>
      </c>
    </row>
    <row r="11184" spans="1:9" x14ac:dyDescent="0.25">
      <c r="A11184" s="2">
        <v>27620</v>
      </c>
      <c r="B11184">
        <v>226</v>
      </c>
      <c r="C11184">
        <v>1975</v>
      </c>
      <c r="D11184">
        <v>8</v>
      </c>
      <c r="E11184">
        <v>14</v>
      </c>
      <c r="F11184">
        <v>7</v>
      </c>
      <c r="G11184">
        <v>20.5</v>
      </c>
      <c r="H11184">
        <v>0</v>
      </c>
      <c r="I11184" t="s">
        <v>15</v>
      </c>
    </row>
    <row r="11185" spans="1:9" x14ac:dyDescent="0.25">
      <c r="A11185" s="2">
        <v>27621</v>
      </c>
      <c r="B11185">
        <v>227</v>
      </c>
      <c r="C11185">
        <v>1975</v>
      </c>
      <c r="D11185">
        <v>8</v>
      </c>
      <c r="E11185">
        <v>15</v>
      </c>
      <c r="F11185">
        <v>8.9</v>
      </c>
      <c r="G11185">
        <v>23.5</v>
      </c>
      <c r="H11185">
        <v>0</v>
      </c>
      <c r="I11185" t="s">
        <v>15</v>
      </c>
    </row>
    <row r="11186" spans="1:9" x14ac:dyDescent="0.25">
      <c r="A11186" s="2">
        <v>27622</v>
      </c>
      <c r="B11186">
        <v>228</v>
      </c>
      <c r="C11186">
        <v>1975</v>
      </c>
      <c r="D11186">
        <v>8</v>
      </c>
      <c r="E11186">
        <v>16</v>
      </c>
      <c r="F11186">
        <v>12.8</v>
      </c>
      <c r="G11186">
        <v>19.3</v>
      </c>
      <c r="H11186">
        <v>0</v>
      </c>
      <c r="I11186" t="s">
        <v>15</v>
      </c>
    </row>
    <row r="11187" spans="1:9" x14ac:dyDescent="0.25">
      <c r="A11187" s="2">
        <v>27623</v>
      </c>
      <c r="B11187">
        <v>229</v>
      </c>
      <c r="C11187">
        <v>1975</v>
      </c>
      <c r="D11187">
        <v>8</v>
      </c>
      <c r="E11187">
        <v>17</v>
      </c>
      <c r="F11187">
        <v>14.2</v>
      </c>
      <c r="G11187">
        <v>19.100000000000001</v>
      </c>
      <c r="H11187">
        <v>28.6</v>
      </c>
      <c r="I11187" t="s">
        <v>15</v>
      </c>
    </row>
    <row r="11188" spans="1:9" x14ac:dyDescent="0.25">
      <c r="A11188" s="2">
        <v>27624</v>
      </c>
      <c r="B11188">
        <v>230</v>
      </c>
      <c r="C11188">
        <v>1975</v>
      </c>
      <c r="D11188">
        <v>8</v>
      </c>
      <c r="E11188">
        <v>18</v>
      </c>
      <c r="F11188">
        <v>8.6</v>
      </c>
      <c r="G11188">
        <v>15.9</v>
      </c>
      <c r="H11188">
        <v>7</v>
      </c>
      <c r="I11188" t="s">
        <v>15</v>
      </c>
    </row>
    <row r="11189" spans="1:9" x14ac:dyDescent="0.25">
      <c r="A11189" s="2">
        <v>27625</v>
      </c>
      <c r="B11189">
        <v>231</v>
      </c>
      <c r="C11189">
        <v>1975</v>
      </c>
      <c r="D11189">
        <v>8</v>
      </c>
      <c r="E11189">
        <v>19</v>
      </c>
      <c r="F11189">
        <v>6.6</v>
      </c>
      <c r="G11189">
        <v>17.399999999999999</v>
      </c>
      <c r="H11189">
        <v>9.4</v>
      </c>
      <c r="I11189" t="s">
        <v>15</v>
      </c>
    </row>
    <row r="11190" spans="1:9" x14ac:dyDescent="0.25">
      <c r="A11190" s="2">
        <v>27626</v>
      </c>
      <c r="B11190">
        <v>232</v>
      </c>
      <c r="C11190">
        <v>1975</v>
      </c>
      <c r="D11190">
        <v>8</v>
      </c>
      <c r="E11190">
        <v>20</v>
      </c>
      <c r="F11190">
        <v>9.6999999999999993</v>
      </c>
      <c r="G11190">
        <v>18.8</v>
      </c>
      <c r="H11190">
        <v>1</v>
      </c>
      <c r="I11190" t="s">
        <v>15</v>
      </c>
    </row>
    <row r="11191" spans="1:9" x14ac:dyDescent="0.25">
      <c r="A11191" s="2">
        <v>27627</v>
      </c>
      <c r="B11191">
        <v>233</v>
      </c>
      <c r="C11191">
        <v>1975</v>
      </c>
      <c r="D11191">
        <v>8</v>
      </c>
      <c r="E11191">
        <v>21</v>
      </c>
      <c r="F11191">
        <v>5.5</v>
      </c>
      <c r="G11191">
        <v>19.2</v>
      </c>
      <c r="H11191">
        <v>3.6</v>
      </c>
      <c r="I11191" t="s">
        <v>15</v>
      </c>
    </row>
    <row r="11192" spans="1:9" x14ac:dyDescent="0.25">
      <c r="A11192" s="2">
        <v>27628</v>
      </c>
      <c r="B11192">
        <v>234</v>
      </c>
      <c r="C11192">
        <v>1975</v>
      </c>
      <c r="D11192">
        <v>8</v>
      </c>
      <c r="E11192">
        <v>22</v>
      </c>
      <c r="F11192">
        <v>7.8</v>
      </c>
      <c r="G11192">
        <v>20</v>
      </c>
      <c r="H11192">
        <v>0.2</v>
      </c>
      <c r="I11192" t="s">
        <v>15</v>
      </c>
    </row>
    <row r="11193" spans="1:9" x14ac:dyDescent="0.25">
      <c r="A11193" s="2">
        <v>27629</v>
      </c>
      <c r="B11193">
        <v>235</v>
      </c>
      <c r="C11193">
        <v>1975</v>
      </c>
      <c r="D11193">
        <v>8</v>
      </c>
      <c r="E11193">
        <v>23</v>
      </c>
      <c r="F11193">
        <v>10.8</v>
      </c>
      <c r="G11193">
        <v>14.7</v>
      </c>
      <c r="H11193">
        <v>1.2</v>
      </c>
      <c r="I11193" t="s">
        <v>15</v>
      </c>
    </row>
    <row r="11194" spans="1:9" x14ac:dyDescent="0.25">
      <c r="A11194" s="2">
        <v>27630</v>
      </c>
      <c r="B11194">
        <v>236</v>
      </c>
      <c r="C11194">
        <v>1975</v>
      </c>
      <c r="D11194">
        <v>8</v>
      </c>
      <c r="E11194">
        <v>24</v>
      </c>
      <c r="F11194">
        <v>10.199999999999999</v>
      </c>
      <c r="G11194">
        <v>18.3</v>
      </c>
      <c r="H11194">
        <v>21.4</v>
      </c>
      <c r="I11194" t="s">
        <v>15</v>
      </c>
    </row>
    <row r="11195" spans="1:9" x14ac:dyDescent="0.25">
      <c r="A11195" s="2">
        <v>27631</v>
      </c>
      <c r="B11195">
        <v>237</v>
      </c>
      <c r="C11195">
        <v>1975</v>
      </c>
      <c r="D11195">
        <v>8</v>
      </c>
      <c r="E11195">
        <v>25</v>
      </c>
      <c r="F11195">
        <v>6.1</v>
      </c>
      <c r="G11195">
        <v>17.100000000000001</v>
      </c>
      <c r="H11195">
        <v>0</v>
      </c>
      <c r="I11195" t="s">
        <v>15</v>
      </c>
    </row>
    <row r="11196" spans="1:9" x14ac:dyDescent="0.25">
      <c r="A11196" s="2">
        <v>27632</v>
      </c>
      <c r="B11196">
        <v>238</v>
      </c>
      <c r="C11196">
        <v>1975</v>
      </c>
      <c r="D11196">
        <v>8</v>
      </c>
      <c r="E11196">
        <v>26</v>
      </c>
      <c r="F11196">
        <v>8.5</v>
      </c>
      <c r="G11196">
        <v>16.5</v>
      </c>
      <c r="H11196">
        <v>1.2</v>
      </c>
      <c r="I11196" t="s">
        <v>15</v>
      </c>
    </row>
    <row r="11197" spans="1:9" x14ac:dyDescent="0.25">
      <c r="A11197" s="2">
        <v>27633</v>
      </c>
      <c r="B11197">
        <v>239</v>
      </c>
      <c r="C11197">
        <v>1975</v>
      </c>
      <c r="D11197">
        <v>8</v>
      </c>
      <c r="E11197">
        <v>27</v>
      </c>
      <c r="F11197">
        <v>7</v>
      </c>
      <c r="G11197">
        <v>18.2</v>
      </c>
      <c r="H11197">
        <v>0</v>
      </c>
      <c r="I11197" t="s">
        <v>15</v>
      </c>
    </row>
    <row r="11198" spans="1:9" x14ac:dyDescent="0.25">
      <c r="A11198" s="2">
        <v>27634</v>
      </c>
      <c r="B11198">
        <v>240</v>
      </c>
      <c r="C11198">
        <v>1975</v>
      </c>
      <c r="D11198">
        <v>8</v>
      </c>
      <c r="E11198">
        <v>28</v>
      </c>
      <c r="F11198">
        <v>4.9000000000000004</v>
      </c>
      <c r="G11198">
        <v>17.8</v>
      </c>
      <c r="H11198">
        <v>0</v>
      </c>
      <c r="I11198" t="s">
        <v>15</v>
      </c>
    </row>
    <row r="11199" spans="1:9" x14ac:dyDescent="0.25">
      <c r="A11199" s="2">
        <v>27635</v>
      </c>
      <c r="B11199">
        <v>241</v>
      </c>
      <c r="C11199">
        <v>1975</v>
      </c>
      <c r="D11199">
        <v>8</v>
      </c>
      <c r="E11199">
        <v>29</v>
      </c>
      <c r="F11199">
        <v>5.5</v>
      </c>
      <c r="G11199">
        <v>20.3</v>
      </c>
      <c r="H11199">
        <v>0</v>
      </c>
      <c r="I11199" t="s">
        <v>15</v>
      </c>
    </row>
    <row r="11200" spans="1:9" x14ac:dyDescent="0.25">
      <c r="A11200" s="2">
        <v>27636</v>
      </c>
      <c r="B11200">
        <v>242</v>
      </c>
      <c r="C11200">
        <v>1975</v>
      </c>
      <c r="D11200">
        <v>8</v>
      </c>
      <c r="E11200">
        <v>30</v>
      </c>
      <c r="F11200">
        <v>10.8</v>
      </c>
      <c r="G11200">
        <v>20.7</v>
      </c>
      <c r="H11200">
        <v>0</v>
      </c>
      <c r="I11200" t="s">
        <v>15</v>
      </c>
    </row>
    <row r="11201" spans="1:9" x14ac:dyDescent="0.25">
      <c r="A11201" s="2">
        <v>27637</v>
      </c>
      <c r="B11201">
        <v>243</v>
      </c>
      <c r="C11201">
        <v>1975</v>
      </c>
      <c r="D11201">
        <v>8</v>
      </c>
      <c r="E11201">
        <v>31</v>
      </c>
      <c r="F11201">
        <v>8.1999999999999993</v>
      </c>
      <c r="G11201">
        <v>21.4</v>
      </c>
      <c r="H11201">
        <v>0</v>
      </c>
      <c r="I11201" t="s">
        <v>15</v>
      </c>
    </row>
    <row r="11202" spans="1:9" x14ac:dyDescent="0.25">
      <c r="A11202" s="2">
        <v>27638</v>
      </c>
      <c r="B11202">
        <v>244</v>
      </c>
      <c r="C11202">
        <v>1975</v>
      </c>
      <c r="D11202">
        <v>9</v>
      </c>
      <c r="E11202">
        <v>1</v>
      </c>
      <c r="F11202">
        <v>8.3000000000000007</v>
      </c>
      <c r="G11202">
        <v>17.7</v>
      </c>
      <c r="H11202">
        <v>0</v>
      </c>
      <c r="I11202" t="s">
        <v>15</v>
      </c>
    </row>
    <row r="11203" spans="1:9" x14ac:dyDescent="0.25">
      <c r="A11203" s="2">
        <v>27639</v>
      </c>
      <c r="B11203">
        <v>245</v>
      </c>
      <c r="C11203">
        <v>1975</v>
      </c>
      <c r="D11203">
        <v>9</v>
      </c>
      <c r="E11203">
        <v>2</v>
      </c>
      <c r="F11203">
        <v>7</v>
      </c>
      <c r="G11203">
        <v>17.7</v>
      </c>
      <c r="H11203">
        <v>0</v>
      </c>
      <c r="I11203" t="s">
        <v>15</v>
      </c>
    </row>
    <row r="11204" spans="1:9" x14ac:dyDescent="0.25">
      <c r="A11204" s="2">
        <v>27640</v>
      </c>
      <c r="B11204">
        <v>246</v>
      </c>
      <c r="C11204">
        <v>1975</v>
      </c>
      <c r="D11204">
        <v>9</v>
      </c>
      <c r="E11204">
        <v>3</v>
      </c>
      <c r="F11204">
        <v>6.8</v>
      </c>
      <c r="G11204">
        <v>20.399999999999999</v>
      </c>
      <c r="H11204">
        <v>0</v>
      </c>
      <c r="I11204" t="s">
        <v>15</v>
      </c>
    </row>
    <row r="11205" spans="1:9" x14ac:dyDescent="0.25">
      <c r="A11205" s="2">
        <v>27641</v>
      </c>
      <c r="B11205">
        <v>247</v>
      </c>
      <c r="C11205">
        <v>1975</v>
      </c>
      <c r="D11205">
        <v>9</v>
      </c>
      <c r="E11205">
        <v>4</v>
      </c>
      <c r="F11205">
        <v>6.7</v>
      </c>
      <c r="G11205">
        <v>22.2</v>
      </c>
      <c r="H11205">
        <v>0</v>
      </c>
      <c r="I11205" t="s">
        <v>15</v>
      </c>
    </row>
    <row r="11206" spans="1:9" x14ac:dyDescent="0.25">
      <c r="A11206" s="2">
        <v>27642</v>
      </c>
      <c r="B11206">
        <v>248</v>
      </c>
      <c r="C11206">
        <v>1975</v>
      </c>
      <c r="D11206">
        <v>9</v>
      </c>
      <c r="E11206">
        <v>5</v>
      </c>
      <c r="F11206">
        <v>9.1999999999999993</v>
      </c>
      <c r="G11206">
        <v>23.6</v>
      </c>
      <c r="H11206">
        <v>0</v>
      </c>
      <c r="I11206" t="s">
        <v>15</v>
      </c>
    </row>
    <row r="11207" spans="1:9" x14ac:dyDescent="0.25">
      <c r="A11207" s="2">
        <v>27643</v>
      </c>
      <c r="B11207">
        <v>249</v>
      </c>
      <c r="C11207">
        <v>1975</v>
      </c>
      <c r="D11207">
        <v>9</v>
      </c>
      <c r="E11207">
        <v>6</v>
      </c>
      <c r="F11207">
        <v>13.9</v>
      </c>
      <c r="G11207">
        <v>27.2</v>
      </c>
      <c r="H11207">
        <v>0</v>
      </c>
      <c r="I11207" t="s">
        <v>15</v>
      </c>
    </row>
    <row r="11208" spans="1:9" x14ac:dyDescent="0.25">
      <c r="A11208" s="2">
        <v>27644</v>
      </c>
      <c r="B11208">
        <v>250</v>
      </c>
      <c r="C11208">
        <v>1975</v>
      </c>
      <c r="D11208">
        <v>9</v>
      </c>
      <c r="E11208">
        <v>7</v>
      </c>
      <c r="F11208">
        <v>13.5</v>
      </c>
      <c r="G11208">
        <v>18.2</v>
      </c>
      <c r="H11208">
        <v>2.8</v>
      </c>
      <c r="I11208" t="s">
        <v>15</v>
      </c>
    </row>
    <row r="11209" spans="1:9" x14ac:dyDescent="0.25">
      <c r="A11209" s="2">
        <v>27645</v>
      </c>
      <c r="B11209">
        <v>251</v>
      </c>
      <c r="C11209">
        <v>1975</v>
      </c>
      <c r="D11209">
        <v>9</v>
      </c>
      <c r="E11209">
        <v>8</v>
      </c>
      <c r="F11209">
        <v>7</v>
      </c>
      <c r="G11209">
        <v>19.2</v>
      </c>
      <c r="H11209">
        <v>2.8</v>
      </c>
      <c r="I11209" t="s">
        <v>15</v>
      </c>
    </row>
    <row r="11210" spans="1:9" x14ac:dyDescent="0.25">
      <c r="A11210" s="2">
        <v>27646</v>
      </c>
      <c r="B11210">
        <v>252</v>
      </c>
      <c r="C11210">
        <v>1975</v>
      </c>
      <c r="D11210">
        <v>9</v>
      </c>
      <c r="E11210">
        <v>9</v>
      </c>
      <c r="F11210">
        <v>8.5</v>
      </c>
      <c r="G11210">
        <v>20.2</v>
      </c>
      <c r="H11210">
        <v>0</v>
      </c>
      <c r="I11210" t="s">
        <v>15</v>
      </c>
    </row>
    <row r="11211" spans="1:9" x14ac:dyDescent="0.25">
      <c r="A11211" s="2">
        <v>27647</v>
      </c>
      <c r="B11211">
        <v>253</v>
      </c>
      <c r="C11211">
        <v>1975</v>
      </c>
      <c r="D11211">
        <v>9</v>
      </c>
      <c r="E11211">
        <v>10</v>
      </c>
      <c r="F11211">
        <v>8.3000000000000007</v>
      </c>
      <c r="G11211">
        <v>24.5</v>
      </c>
      <c r="H11211">
        <v>0</v>
      </c>
      <c r="I11211" t="s">
        <v>15</v>
      </c>
    </row>
    <row r="11212" spans="1:9" x14ac:dyDescent="0.25">
      <c r="A11212" s="2">
        <v>27648</v>
      </c>
      <c r="B11212">
        <v>254</v>
      </c>
      <c r="C11212">
        <v>1975</v>
      </c>
      <c r="D11212">
        <v>9</v>
      </c>
      <c r="E11212">
        <v>11</v>
      </c>
      <c r="F11212">
        <v>11.1</v>
      </c>
      <c r="G11212">
        <v>18</v>
      </c>
      <c r="H11212">
        <v>0.6</v>
      </c>
      <c r="I11212" t="s">
        <v>15</v>
      </c>
    </row>
    <row r="11213" spans="1:9" x14ac:dyDescent="0.25">
      <c r="A11213" s="2">
        <v>27649</v>
      </c>
      <c r="B11213">
        <v>255</v>
      </c>
      <c r="C11213">
        <v>1975</v>
      </c>
      <c r="D11213">
        <v>9</v>
      </c>
      <c r="E11213">
        <v>12</v>
      </c>
      <c r="F11213">
        <v>8.1999999999999993</v>
      </c>
      <c r="G11213">
        <v>18.8</v>
      </c>
      <c r="H11213">
        <v>1.4</v>
      </c>
      <c r="I11213" t="s">
        <v>15</v>
      </c>
    </row>
    <row r="11214" spans="1:9" x14ac:dyDescent="0.25">
      <c r="A11214" s="2">
        <v>27650</v>
      </c>
      <c r="B11214">
        <v>256</v>
      </c>
      <c r="C11214">
        <v>1975</v>
      </c>
      <c r="D11214">
        <v>9</v>
      </c>
      <c r="E11214">
        <v>13</v>
      </c>
      <c r="F11214">
        <v>7.3</v>
      </c>
      <c r="G11214">
        <v>20.399999999999999</v>
      </c>
      <c r="H11214">
        <v>0.4</v>
      </c>
      <c r="I11214" t="s">
        <v>15</v>
      </c>
    </row>
    <row r="11215" spans="1:9" x14ac:dyDescent="0.25">
      <c r="A11215" s="2">
        <v>27651</v>
      </c>
      <c r="B11215">
        <v>257</v>
      </c>
      <c r="C11215">
        <v>1975</v>
      </c>
      <c r="D11215">
        <v>9</v>
      </c>
      <c r="E11215">
        <v>14</v>
      </c>
      <c r="F11215">
        <v>6.8</v>
      </c>
      <c r="G11215">
        <v>22.1</v>
      </c>
      <c r="H11215">
        <v>0</v>
      </c>
      <c r="I11215" t="s">
        <v>15</v>
      </c>
    </row>
    <row r="11216" spans="1:9" x14ac:dyDescent="0.25">
      <c r="A11216" s="2">
        <v>27652</v>
      </c>
      <c r="B11216">
        <v>258</v>
      </c>
      <c r="C11216">
        <v>1975</v>
      </c>
      <c r="D11216">
        <v>9</v>
      </c>
      <c r="E11216">
        <v>15</v>
      </c>
      <c r="F11216">
        <v>9.5</v>
      </c>
      <c r="G11216">
        <v>19</v>
      </c>
      <c r="H11216">
        <v>0</v>
      </c>
      <c r="I11216" t="s">
        <v>15</v>
      </c>
    </row>
    <row r="11217" spans="1:9" x14ac:dyDescent="0.25">
      <c r="A11217" s="2">
        <v>27653</v>
      </c>
      <c r="B11217">
        <v>259</v>
      </c>
      <c r="C11217">
        <v>1975</v>
      </c>
      <c r="D11217">
        <v>9</v>
      </c>
      <c r="E11217">
        <v>16</v>
      </c>
      <c r="F11217">
        <v>8.3000000000000007</v>
      </c>
      <c r="G11217">
        <v>15.3</v>
      </c>
      <c r="H11217">
        <v>10.6</v>
      </c>
      <c r="I11217" t="s">
        <v>15</v>
      </c>
    </row>
    <row r="11218" spans="1:9" x14ac:dyDescent="0.25">
      <c r="A11218" s="2">
        <v>27654</v>
      </c>
      <c r="B11218">
        <v>260</v>
      </c>
      <c r="C11218">
        <v>1975</v>
      </c>
      <c r="D11218">
        <v>9</v>
      </c>
      <c r="E11218">
        <v>17</v>
      </c>
      <c r="F11218">
        <v>2.7</v>
      </c>
      <c r="G11218">
        <v>16.7</v>
      </c>
      <c r="H11218">
        <v>10</v>
      </c>
      <c r="I11218" t="s">
        <v>15</v>
      </c>
    </row>
    <row r="11219" spans="1:9" x14ac:dyDescent="0.25">
      <c r="A11219" s="2">
        <v>27655</v>
      </c>
      <c r="B11219">
        <v>261</v>
      </c>
      <c r="C11219">
        <v>1975</v>
      </c>
      <c r="D11219">
        <v>9</v>
      </c>
      <c r="E11219">
        <v>18</v>
      </c>
      <c r="F11219">
        <v>5.4</v>
      </c>
      <c r="G11219">
        <v>20.100000000000001</v>
      </c>
      <c r="H11219">
        <v>0</v>
      </c>
      <c r="I11219" t="s">
        <v>15</v>
      </c>
    </row>
    <row r="11220" spans="1:9" x14ac:dyDescent="0.25">
      <c r="A11220" s="2">
        <v>27656</v>
      </c>
      <c r="B11220">
        <v>262</v>
      </c>
      <c r="C11220">
        <v>1975</v>
      </c>
      <c r="D11220">
        <v>9</v>
      </c>
      <c r="E11220">
        <v>19</v>
      </c>
      <c r="F11220">
        <v>11.2</v>
      </c>
      <c r="G11220">
        <v>19.100000000000001</v>
      </c>
      <c r="H11220">
        <v>2.2000000000000002</v>
      </c>
      <c r="I11220" t="s">
        <v>15</v>
      </c>
    </row>
    <row r="11221" spans="1:9" x14ac:dyDescent="0.25">
      <c r="A11221" s="2">
        <v>27657</v>
      </c>
      <c r="B11221">
        <v>263</v>
      </c>
      <c r="C11221">
        <v>1975</v>
      </c>
      <c r="D11221">
        <v>9</v>
      </c>
      <c r="E11221">
        <v>20</v>
      </c>
      <c r="F11221">
        <v>11</v>
      </c>
      <c r="G11221">
        <v>19.600000000000001</v>
      </c>
      <c r="H11221">
        <v>13.6</v>
      </c>
      <c r="I11221" t="s">
        <v>15</v>
      </c>
    </row>
    <row r="11222" spans="1:9" x14ac:dyDescent="0.25">
      <c r="A11222" s="2">
        <v>27658</v>
      </c>
      <c r="B11222">
        <v>264</v>
      </c>
      <c r="C11222">
        <v>1975</v>
      </c>
      <c r="D11222">
        <v>9</v>
      </c>
      <c r="E11222">
        <v>21</v>
      </c>
      <c r="F11222">
        <v>11</v>
      </c>
      <c r="G11222">
        <v>18.2</v>
      </c>
      <c r="H11222">
        <v>6</v>
      </c>
      <c r="I11222" t="s">
        <v>15</v>
      </c>
    </row>
    <row r="11223" spans="1:9" x14ac:dyDescent="0.25">
      <c r="A11223" s="2">
        <v>27659</v>
      </c>
      <c r="B11223">
        <v>265</v>
      </c>
      <c r="C11223">
        <v>1975</v>
      </c>
      <c r="D11223">
        <v>9</v>
      </c>
      <c r="E11223">
        <v>22</v>
      </c>
      <c r="F11223">
        <v>2.6</v>
      </c>
      <c r="G11223">
        <v>19.7</v>
      </c>
      <c r="H11223">
        <v>0.4</v>
      </c>
      <c r="I11223" t="s">
        <v>15</v>
      </c>
    </row>
    <row r="11224" spans="1:9" x14ac:dyDescent="0.25">
      <c r="A11224" s="2">
        <v>27660</v>
      </c>
      <c r="B11224">
        <v>266</v>
      </c>
      <c r="C11224">
        <v>1975</v>
      </c>
      <c r="D11224">
        <v>9</v>
      </c>
      <c r="E11224">
        <v>23</v>
      </c>
      <c r="F11224">
        <v>7.5</v>
      </c>
      <c r="G11224">
        <v>23.8</v>
      </c>
      <c r="H11224">
        <v>0</v>
      </c>
      <c r="I11224" t="s">
        <v>15</v>
      </c>
    </row>
    <row r="11225" spans="1:9" x14ac:dyDescent="0.25">
      <c r="A11225" s="2">
        <v>27661</v>
      </c>
      <c r="B11225">
        <v>267</v>
      </c>
      <c r="C11225">
        <v>1975</v>
      </c>
      <c r="D11225">
        <v>9</v>
      </c>
      <c r="E11225">
        <v>24</v>
      </c>
      <c r="F11225">
        <v>6</v>
      </c>
      <c r="G11225">
        <v>20.6</v>
      </c>
      <c r="H11225">
        <v>0</v>
      </c>
      <c r="I11225" t="s">
        <v>15</v>
      </c>
    </row>
    <row r="11226" spans="1:9" x14ac:dyDescent="0.25">
      <c r="A11226" s="2">
        <v>27662</v>
      </c>
      <c r="B11226">
        <v>268</v>
      </c>
      <c r="C11226">
        <v>1975</v>
      </c>
      <c r="D11226">
        <v>9</v>
      </c>
      <c r="E11226">
        <v>25</v>
      </c>
      <c r="F11226">
        <v>9.3000000000000007</v>
      </c>
      <c r="G11226">
        <v>19.5</v>
      </c>
      <c r="H11226">
        <v>0.4</v>
      </c>
      <c r="I11226" t="s">
        <v>15</v>
      </c>
    </row>
    <row r="11227" spans="1:9" x14ac:dyDescent="0.25">
      <c r="A11227" s="2">
        <v>27663</v>
      </c>
      <c r="B11227">
        <v>269</v>
      </c>
      <c r="C11227">
        <v>1975</v>
      </c>
      <c r="D11227">
        <v>9</v>
      </c>
      <c r="E11227">
        <v>26</v>
      </c>
      <c r="F11227">
        <v>10.199999999999999</v>
      </c>
      <c r="G11227">
        <v>17.100000000000001</v>
      </c>
      <c r="H11227">
        <v>6.8</v>
      </c>
      <c r="I11227" t="s">
        <v>15</v>
      </c>
    </row>
    <row r="11228" spans="1:9" x14ac:dyDescent="0.25">
      <c r="A11228" s="2">
        <v>27664</v>
      </c>
      <c r="B11228">
        <v>270</v>
      </c>
      <c r="C11228">
        <v>1975</v>
      </c>
      <c r="D11228">
        <v>9</v>
      </c>
      <c r="E11228">
        <v>27</v>
      </c>
      <c r="F11228">
        <v>5.5</v>
      </c>
      <c r="G11228">
        <v>17.7</v>
      </c>
      <c r="H11228">
        <v>0</v>
      </c>
      <c r="I11228" t="s">
        <v>15</v>
      </c>
    </row>
    <row r="11229" spans="1:9" x14ac:dyDescent="0.25">
      <c r="A11229" s="2">
        <v>27665</v>
      </c>
      <c r="B11229">
        <v>271</v>
      </c>
      <c r="C11229">
        <v>1975</v>
      </c>
      <c r="D11229">
        <v>9</v>
      </c>
      <c r="E11229">
        <v>28</v>
      </c>
      <c r="F11229">
        <v>6.9</v>
      </c>
      <c r="G11229">
        <v>18.3</v>
      </c>
      <c r="H11229">
        <v>0.6</v>
      </c>
      <c r="I11229" t="s">
        <v>15</v>
      </c>
    </row>
    <row r="11230" spans="1:9" x14ac:dyDescent="0.25">
      <c r="A11230" s="2">
        <v>27666</v>
      </c>
      <c r="B11230">
        <v>272</v>
      </c>
      <c r="C11230">
        <v>1975</v>
      </c>
      <c r="D11230">
        <v>9</v>
      </c>
      <c r="E11230">
        <v>29</v>
      </c>
      <c r="F11230">
        <v>6.6</v>
      </c>
      <c r="G11230">
        <v>19.5</v>
      </c>
      <c r="H11230">
        <v>0</v>
      </c>
      <c r="I11230" t="s">
        <v>15</v>
      </c>
    </row>
    <row r="11231" spans="1:9" x14ac:dyDescent="0.25">
      <c r="A11231" s="2">
        <v>27667</v>
      </c>
      <c r="B11231">
        <v>273</v>
      </c>
      <c r="C11231">
        <v>1975</v>
      </c>
      <c r="D11231">
        <v>9</v>
      </c>
      <c r="E11231">
        <v>30</v>
      </c>
      <c r="F11231">
        <v>6.5</v>
      </c>
      <c r="G11231">
        <v>21.1</v>
      </c>
      <c r="H11231">
        <v>0</v>
      </c>
      <c r="I11231" t="s">
        <v>15</v>
      </c>
    </row>
    <row r="11232" spans="1:9" x14ac:dyDescent="0.25">
      <c r="A11232" s="2">
        <v>27668</v>
      </c>
      <c r="B11232">
        <v>274</v>
      </c>
      <c r="C11232">
        <v>1975</v>
      </c>
      <c r="D11232">
        <v>10</v>
      </c>
      <c r="E11232">
        <v>1</v>
      </c>
      <c r="F11232">
        <v>10</v>
      </c>
      <c r="G11232">
        <v>23.3</v>
      </c>
      <c r="H11232">
        <v>0</v>
      </c>
      <c r="I11232" t="s">
        <v>15</v>
      </c>
    </row>
    <row r="11233" spans="1:9" x14ac:dyDescent="0.25">
      <c r="A11233" s="2">
        <v>27669</v>
      </c>
      <c r="B11233">
        <v>275</v>
      </c>
      <c r="C11233">
        <v>1975</v>
      </c>
      <c r="D11233">
        <v>10</v>
      </c>
      <c r="E11233">
        <v>2</v>
      </c>
      <c r="F11233">
        <v>11.1</v>
      </c>
      <c r="G11233">
        <v>23.3</v>
      </c>
      <c r="H11233">
        <v>0</v>
      </c>
      <c r="I11233" t="s">
        <v>15</v>
      </c>
    </row>
    <row r="11234" spans="1:9" x14ac:dyDescent="0.25">
      <c r="A11234" s="2">
        <v>27670</v>
      </c>
      <c r="B11234">
        <v>276</v>
      </c>
      <c r="C11234">
        <v>1975</v>
      </c>
      <c r="D11234">
        <v>10</v>
      </c>
      <c r="E11234">
        <v>3</v>
      </c>
      <c r="F11234">
        <v>11.5</v>
      </c>
      <c r="G11234">
        <v>21.2</v>
      </c>
      <c r="H11234">
        <v>0</v>
      </c>
      <c r="I11234" t="s">
        <v>15</v>
      </c>
    </row>
    <row r="11235" spans="1:9" x14ac:dyDescent="0.25">
      <c r="A11235" s="2">
        <v>27671</v>
      </c>
      <c r="B11235">
        <v>277</v>
      </c>
      <c r="C11235">
        <v>1975</v>
      </c>
      <c r="D11235">
        <v>10</v>
      </c>
      <c r="E11235">
        <v>4</v>
      </c>
      <c r="F11235">
        <v>11.7</v>
      </c>
      <c r="G11235">
        <v>21.8</v>
      </c>
      <c r="H11235">
        <v>0</v>
      </c>
      <c r="I11235" t="s">
        <v>15</v>
      </c>
    </row>
    <row r="11236" spans="1:9" x14ac:dyDescent="0.25">
      <c r="A11236" s="2">
        <v>27672</v>
      </c>
      <c r="B11236">
        <v>278</v>
      </c>
      <c r="C11236">
        <v>1975</v>
      </c>
      <c r="D11236">
        <v>10</v>
      </c>
      <c r="E11236">
        <v>5</v>
      </c>
      <c r="F11236">
        <v>12.4</v>
      </c>
      <c r="G11236">
        <v>18.600000000000001</v>
      </c>
      <c r="H11236">
        <v>20.8</v>
      </c>
      <c r="I11236" t="s">
        <v>15</v>
      </c>
    </row>
    <row r="11237" spans="1:9" x14ac:dyDescent="0.25">
      <c r="A11237" s="2">
        <v>27673</v>
      </c>
      <c r="B11237">
        <v>279</v>
      </c>
      <c r="C11237">
        <v>1975</v>
      </c>
      <c r="D11237">
        <v>10</v>
      </c>
      <c r="E11237">
        <v>6</v>
      </c>
      <c r="F11237">
        <v>7.3</v>
      </c>
      <c r="G11237">
        <v>20.5</v>
      </c>
      <c r="H11237">
        <v>4.4000000000000004</v>
      </c>
      <c r="I11237" t="s">
        <v>15</v>
      </c>
    </row>
    <row r="11238" spans="1:9" x14ac:dyDescent="0.25">
      <c r="A11238" s="2">
        <v>27674</v>
      </c>
      <c r="B11238">
        <v>280</v>
      </c>
      <c r="C11238">
        <v>1975</v>
      </c>
      <c r="D11238">
        <v>10</v>
      </c>
      <c r="E11238">
        <v>7</v>
      </c>
      <c r="F11238">
        <v>11.2</v>
      </c>
      <c r="G11238">
        <v>20.6</v>
      </c>
      <c r="H11238">
        <v>0</v>
      </c>
      <c r="I11238" t="s">
        <v>15</v>
      </c>
    </row>
    <row r="11239" spans="1:9" x14ac:dyDescent="0.25">
      <c r="A11239" s="2">
        <v>27675</v>
      </c>
      <c r="B11239">
        <v>281</v>
      </c>
      <c r="C11239">
        <v>1975</v>
      </c>
      <c r="D11239">
        <v>10</v>
      </c>
      <c r="E11239">
        <v>8</v>
      </c>
      <c r="F11239">
        <v>8.8000000000000007</v>
      </c>
      <c r="G11239">
        <v>21.7</v>
      </c>
      <c r="H11239">
        <v>0</v>
      </c>
      <c r="I11239" t="s">
        <v>15</v>
      </c>
    </row>
    <row r="11240" spans="1:9" x14ac:dyDescent="0.25">
      <c r="A11240" s="2">
        <v>27676</v>
      </c>
      <c r="B11240">
        <v>282</v>
      </c>
      <c r="C11240">
        <v>1975</v>
      </c>
      <c r="D11240">
        <v>10</v>
      </c>
      <c r="E11240">
        <v>9</v>
      </c>
      <c r="F11240">
        <v>9.4</v>
      </c>
      <c r="G11240">
        <v>19.399999999999999</v>
      </c>
      <c r="H11240">
        <v>0.4</v>
      </c>
      <c r="I11240" t="s">
        <v>15</v>
      </c>
    </row>
    <row r="11241" spans="1:9" x14ac:dyDescent="0.25">
      <c r="A11241" s="2">
        <v>27677</v>
      </c>
      <c r="B11241">
        <v>283</v>
      </c>
      <c r="C11241">
        <v>1975</v>
      </c>
      <c r="D11241">
        <v>10</v>
      </c>
      <c r="E11241">
        <v>10</v>
      </c>
      <c r="F11241">
        <v>10.9</v>
      </c>
      <c r="G11241">
        <v>17</v>
      </c>
      <c r="H11241">
        <v>2.6</v>
      </c>
      <c r="I11241" t="s">
        <v>15</v>
      </c>
    </row>
    <row r="11242" spans="1:9" x14ac:dyDescent="0.25">
      <c r="A11242" s="2">
        <v>27678</v>
      </c>
      <c r="B11242">
        <v>284</v>
      </c>
      <c r="C11242">
        <v>1975</v>
      </c>
      <c r="D11242">
        <v>10</v>
      </c>
      <c r="E11242">
        <v>11</v>
      </c>
      <c r="F11242">
        <v>3.8</v>
      </c>
      <c r="G11242">
        <v>19.5</v>
      </c>
      <c r="H11242">
        <v>0</v>
      </c>
      <c r="I11242" t="s">
        <v>15</v>
      </c>
    </row>
    <row r="11243" spans="1:9" x14ac:dyDescent="0.25">
      <c r="A11243" s="2">
        <v>27679</v>
      </c>
      <c r="B11243">
        <v>285</v>
      </c>
      <c r="C11243">
        <v>1975</v>
      </c>
      <c r="D11243">
        <v>10</v>
      </c>
      <c r="E11243">
        <v>12</v>
      </c>
      <c r="F11243">
        <v>8.6999999999999993</v>
      </c>
      <c r="G11243">
        <v>22.6</v>
      </c>
      <c r="H11243">
        <v>0</v>
      </c>
      <c r="I11243" t="s">
        <v>15</v>
      </c>
    </row>
    <row r="11244" spans="1:9" x14ac:dyDescent="0.25">
      <c r="A11244" s="2">
        <v>27680</v>
      </c>
      <c r="B11244">
        <v>286</v>
      </c>
      <c r="C11244">
        <v>1975</v>
      </c>
      <c r="D11244">
        <v>10</v>
      </c>
      <c r="E11244">
        <v>13</v>
      </c>
      <c r="F11244">
        <v>9.5</v>
      </c>
      <c r="G11244">
        <v>25.5</v>
      </c>
      <c r="H11244">
        <v>0</v>
      </c>
      <c r="I11244" t="s">
        <v>15</v>
      </c>
    </row>
    <row r="11245" spans="1:9" x14ac:dyDescent="0.25">
      <c r="A11245" s="2">
        <v>27681</v>
      </c>
      <c r="B11245">
        <v>287</v>
      </c>
      <c r="C11245">
        <v>1975</v>
      </c>
      <c r="D11245">
        <v>10</v>
      </c>
      <c r="E11245">
        <v>14</v>
      </c>
      <c r="F11245">
        <v>15</v>
      </c>
      <c r="G11245">
        <v>20.2</v>
      </c>
      <c r="H11245">
        <v>0</v>
      </c>
      <c r="I11245" t="s">
        <v>15</v>
      </c>
    </row>
    <row r="11246" spans="1:9" x14ac:dyDescent="0.25">
      <c r="A11246" s="2">
        <v>27682</v>
      </c>
      <c r="B11246">
        <v>288</v>
      </c>
      <c r="C11246">
        <v>1975</v>
      </c>
      <c r="D11246">
        <v>10</v>
      </c>
      <c r="E11246">
        <v>15</v>
      </c>
      <c r="F11246">
        <v>13.6</v>
      </c>
      <c r="G11246">
        <v>22.4</v>
      </c>
      <c r="H11246">
        <v>2.8</v>
      </c>
      <c r="I11246" t="s">
        <v>15</v>
      </c>
    </row>
    <row r="11247" spans="1:9" x14ac:dyDescent="0.25">
      <c r="A11247" s="2">
        <v>27683</v>
      </c>
      <c r="B11247">
        <v>289</v>
      </c>
      <c r="C11247">
        <v>1975</v>
      </c>
      <c r="D11247">
        <v>10</v>
      </c>
      <c r="E11247">
        <v>16</v>
      </c>
      <c r="F11247">
        <v>10.4</v>
      </c>
      <c r="G11247">
        <v>22.3</v>
      </c>
      <c r="H11247">
        <v>0.2</v>
      </c>
      <c r="I11247" t="s">
        <v>15</v>
      </c>
    </row>
    <row r="11248" spans="1:9" x14ac:dyDescent="0.25">
      <c r="A11248" s="2">
        <v>27684</v>
      </c>
      <c r="B11248">
        <v>290</v>
      </c>
      <c r="C11248">
        <v>1975</v>
      </c>
      <c r="D11248">
        <v>10</v>
      </c>
      <c r="E11248">
        <v>17</v>
      </c>
      <c r="F11248">
        <v>9.9</v>
      </c>
      <c r="G11248">
        <v>20.7</v>
      </c>
      <c r="H11248">
        <v>0</v>
      </c>
      <c r="I11248" t="s">
        <v>15</v>
      </c>
    </row>
    <row r="11249" spans="1:9" x14ac:dyDescent="0.25">
      <c r="A11249" s="2">
        <v>27685</v>
      </c>
      <c r="B11249">
        <v>291</v>
      </c>
      <c r="C11249">
        <v>1975</v>
      </c>
      <c r="D11249">
        <v>10</v>
      </c>
      <c r="E11249">
        <v>18</v>
      </c>
      <c r="F11249">
        <v>7.7</v>
      </c>
      <c r="G11249">
        <v>20.399999999999999</v>
      </c>
      <c r="H11249">
        <v>11</v>
      </c>
      <c r="I11249" t="s">
        <v>15</v>
      </c>
    </row>
    <row r="11250" spans="1:9" x14ac:dyDescent="0.25">
      <c r="A11250" s="2">
        <v>27686</v>
      </c>
      <c r="B11250">
        <v>292</v>
      </c>
      <c r="C11250">
        <v>1975</v>
      </c>
      <c r="D11250">
        <v>10</v>
      </c>
      <c r="E11250">
        <v>19</v>
      </c>
      <c r="F11250">
        <v>8.4</v>
      </c>
      <c r="G11250">
        <v>21.1</v>
      </c>
      <c r="H11250">
        <v>0</v>
      </c>
      <c r="I11250" t="s">
        <v>15</v>
      </c>
    </row>
    <row r="11251" spans="1:9" x14ac:dyDescent="0.25">
      <c r="A11251" s="2">
        <v>27687</v>
      </c>
      <c r="B11251">
        <v>293</v>
      </c>
      <c r="C11251">
        <v>1975</v>
      </c>
      <c r="D11251">
        <v>10</v>
      </c>
      <c r="E11251">
        <v>20</v>
      </c>
      <c r="F11251">
        <v>11</v>
      </c>
      <c r="G11251">
        <v>20.100000000000001</v>
      </c>
      <c r="H11251">
        <v>0.2</v>
      </c>
      <c r="I11251" t="s">
        <v>15</v>
      </c>
    </row>
    <row r="11252" spans="1:9" x14ac:dyDescent="0.25">
      <c r="A11252" s="2">
        <v>27688</v>
      </c>
      <c r="B11252">
        <v>294</v>
      </c>
      <c r="C11252">
        <v>1975</v>
      </c>
      <c r="D11252">
        <v>10</v>
      </c>
      <c r="E11252">
        <v>21</v>
      </c>
      <c r="F11252">
        <v>7.5</v>
      </c>
      <c r="G11252">
        <v>22.2</v>
      </c>
      <c r="H11252">
        <v>3.7</v>
      </c>
      <c r="I11252" t="s">
        <v>15</v>
      </c>
    </row>
    <row r="11253" spans="1:9" x14ac:dyDescent="0.25">
      <c r="A11253" s="2">
        <v>27689</v>
      </c>
      <c r="B11253">
        <v>295</v>
      </c>
      <c r="C11253">
        <v>1975</v>
      </c>
      <c r="D11253">
        <v>10</v>
      </c>
      <c r="E11253">
        <v>22</v>
      </c>
      <c r="F11253">
        <v>12.7</v>
      </c>
      <c r="G11253">
        <v>24.3</v>
      </c>
      <c r="H11253">
        <v>0</v>
      </c>
      <c r="I11253" t="s">
        <v>15</v>
      </c>
    </row>
    <row r="11254" spans="1:9" x14ac:dyDescent="0.25">
      <c r="A11254" s="2">
        <v>27690</v>
      </c>
      <c r="B11254">
        <v>296</v>
      </c>
      <c r="C11254">
        <v>1975</v>
      </c>
      <c r="D11254">
        <v>10</v>
      </c>
      <c r="E11254">
        <v>23</v>
      </c>
      <c r="F11254">
        <v>12.7</v>
      </c>
      <c r="G11254">
        <v>23</v>
      </c>
      <c r="H11254">
        <v>0</v>
      </c>
      <c r="I11254" t="s">
        <v>15</v>
      </c>
    </row>
    <row r="11255" spans="1:9" x14ac:dyDescent="0.25">
      <c r="A11255" s="2">
        <v>27691</v>
      </c>
      <c r="B11255">
        <v>297</v>
      </c>
      <c r="C11255">
        <v>1975</v>
      </c>
      <c r="D11255">
        <v>10</v>
      </c>
      <c r="E11255">
        <v>24</v>
      </c>
      <c r="F11255">
        <v>13.5</v>
      </c>
      <c r="G11255">
        <v>27</v>
      </c>
      <c r="H11255">
        <v>0</v>
      </c>
      <c r="I11255" t="s">
        <v>15</v>
      </c>
    </row>
    <row r="11256" spans="1:9" x14ac:dyDescent="0.25">
      <c r="A11256" s="2">
        <v>27692</v>
      </c>
      <c r="B11256">
        <v>298</v>
      </c>
      <c r="C11256">
        <v>1975</v>
      </c>
      <c r="D11256">
        <v>10</v>
      </c>
      <c r="E11256">
        <v>25</v>
      </c>
      <c r="F11256">
        <v>9</v>
      </c>
      <c r="G11256">
        <v>25.5</v>
      </c>
      <c r="H11256">
        <v>0</v>
      </c>
      <c r="I11256" t="s">
        <v>15</v>
      </c>
    </row>
    <row r="11257" spans="1:9" x14ac:dyDescent="0.25">
      <c r="A11257" s="2">
        <v>27693</v>
      </c>
      <c r="B11257">
        <v>299</v>
      </c>
      <c r="C11257">
        <v>1975</v>
      </c>
      <c r="D11257">
        <v>10</v>
      </c>
      <c r="E11257">
        <v>26</v>
      </c>
      <c r="F11257">
        <v>12</v>
      </c>
      <c r="G11257">
        <v>21</v>
      </c>
      <c r="H11257">
        <v>0.6</v>
      </c>
      <c r="I11257" t="s">
        <v>15</v>
      </c>
    </row>
    <row r="11258" spans="1:9" x14ac:dyDescent="0.25">
      <c r="A11258" s="2">
        <v>27694</v>
      </c>
      <c r="B11258">
        <v>300</v>
      </c>
      <c r="C11258">
        <v>1975</v>
      </c>
      <c r="D11258">
        <v>10</v>
      </c>
      <c r="E11258">
        <v>27</v>
      </c>
      <c r="F11258">
        <v>8.5</v>
      </c>
      <c r="G11258">
        <v>19.7</v>
      </c>
      <c r="H11258">
        <v>0.2</v>
      </c>
      <c r="I11258" t="s">
        <v>15</v>
      </c>
    </row>
    <row r="11259" spans="1:9" x14ac:dyDescent="0.25">
      <c r="A11259" s="2">
        <v>27695</v>
      </c>
      <c r="B11259">
        <v>301</v>
      </c>
      <c r="C11259">
        <v>1975</v>
      </c>
      <c r="D11259">
        <v>10</v>
      </c>
      <c r="E11259">
        <v>28</v>
      </c>
      <c r="F11259">
        <v>6.9</v>
      </c>
      <c r="G11259">
        <v>21.9</v>
      </c>
      <c r="H11259">
        <v>0</v>
      </c>
      <c r="I11259" t="s">
        <v>15</v>
      </c>
    </row>
    <row r="11260" spans="1:9" x14ac:dyDescent="0.25">
      <c r="A11260" s="2">
        <v>27696</v>
      </c>
      <c r="B11260">
        <v>302</v>
      </c>
      <c r="C11260">
        <v>1975</v>
      </c>
      <c r="D11260">
        <v>10</v>
      </c>
      <c r="E11260">
        <v>29</v>
      </c>
      <c r="F11260">
        <v>10.4</v>
      </c>
      <c r="G11260">
        <v>22.2</v>
      </c>
      <c r="H11260">
        <v>0</v>
      </c>
      <c r="I11260" t="s">
        <v>15</v>
      </c>
    </row>
    <row r="11261" spans="1:9" x14ac:dyDescent="0.25">
      <c r="A11261" s="2">
        <v>27697</v>
      </c>
      <c r="B11261">
        <v>303</v>
      </c>
      <c r="C11261">
        <v>1975</v>
      </c>
      <c r="D11261">
        <v>10</v>
      </c>
      <c r="E11261">
        <v>30</v>
      </c>
      <c r="F11261">
        <v>8.6</v>
      </c>
      <c r="G11261">
        <v>25.9</v>
      </c>
      <c r="H11261">
        <v>0</v>
      </c>
      <c r="I11261" t="s">
        <v>15</v>
      </c>
    </row>
    <row r="11262" spans="1:9" x14ac:dyDescent="0.25">
      <c r="A11262" s="2">
        <v>27698</v>
      </c>
      <c r="B11262">
        <v>304</v>
      </c>
      <c r="C11262">
        <v>1975</v>
      </c>
      <c r="D11262">
        <v>10</v>
      </c>
      <c r="E11262">
        <v>31</v>
      </c>
      <c r="F11262">
        <v>12.2</v>
      </c>
      <c r="G11262">
        <v>25.6</v>
      </c>
      <c r="H11262">
        <v>0</v>
      </c>
      <c r="I11262" t="s">
        <v>15</v>
      </c>
    </row>
    <row r="11263" spans="1:9" x14ac:dyDescent="0.25">
      <c r="A11263" s="2">
        <v>27699</v>
      </c>
      <c r="B11263">
        <v>305</v>
      </c>
      <c r="C11263">
        <v>1975</v>
      </c>
      <c r="D11263">
        <v>11</v>
      </c>
      <c r="E11263">
        <v>1</v>
      </c>
      <c r="F11263">
        <v>14.3</v>
      </c>
      <c r="G11263">
        <v>22.4</v>
      </c>
      <c r="H11263">
        <v>0</v>
      </c>
      <c r="I11263" t="s">
        <v>15</v>
      </c>
    </row>
    <row r="11264" spans="1:9" x14ac:dyDescent="0.25">
      <c r="A11264" s="2">
        <v>27700</v>
      </c>
      <c r="B11264">
        <v>306</v>
      </c>
      <c r="C11264">
        <v>1975</v>
      </c>
      <c r="D11264">
        <v>11</v>
      </c>
      <c r="E11264">
        <v>2</v>
      </c>
      <c r="F11264">
        <v>12</v>
      </c>
      <c r="G11264">
        <v>21.2</v>
      </c>
      <c r="H11264">
        <v>0.6</v>
      </c>
      <c r="I11264" t="s">
        <v>15</v>
      </c>
    </row>
    <row r="11265" spans="1:9" x14ac:dyDescent="0.25">
      <c r="A11265" s="2">
        <v>27701</v>
      </c>
      <c r="B11265">
        <v>307</v>
      </c>
      <c r="C11265">
        <v>1975</v>
      </c>
      <c r="D11265">
        <v>11</v>
      </c>
      <c r="E11265">
        <v>3</v>
      </c>
      <c r="F11265">
        <v>13.1</v>
      </c>
      <c r="G11265">
        <v>22.4</v>
      </c>
      <c r="H11265">
        <v>0</v>
      </c>
      <c r="I11265" t="s">
        <v>15</v>
      </c>
    </row>
    <row r="11266" spans="1:9" x14ac:dyDescent="0.25">
      <c r="A11266" s="2">
        <v>27702</v>
      </c>
      <c r="B11266">
        <v>308</v>
      </c>
      <c r="C11266">
        <v>1975</v>
      </c>
      <c r="D11266">
        <v>11</v>
      </c>
      <c r="E11266">
        <v>4</v>
      </c>
      <c r="F11266">
        <v>11.7</v>
      </c>
      <c r="G11266">
        <v>24.7</v>
      </c>
      <c r="H11266">
        <v>0</v>
      </c>
      <c r="I11266" t="s">
        <v>15</v>
      </c>
    </row>
    <row r="11267" spans="1:9" x14ac:dyDescent="0.25">
      <c r="A11267" s="2">
        <v>27703</v>
      </c>
      <c r="B11267">
        <v>309</v>
      </c>
      <c r="C11267">
        <v>1975</v>
      </c>
      <c r="D11267">
        <v>11</v>
      </c>
      <c r="E11267">
        <v>5</v>
      </c>
      <c r="F11267">
        <v>13.2</v>
      </c>
      <c r="G11267">
        <v>24.9</v>
      </c>
      <c r="H11267">
        <v>0</v>
      </c>
      <c r="I11267" t="s">
        <v>15</v>
      </c>
    </row>
    <row r="11268" spans="1:9" x14ac:dyDescent="0.25">
      <c r="A11268" s="2">
        <v>27704</v>
      </c>
      <c r="B11268">
        <v>310</v>
      </c>
      <c r="C11268">
        <v>1975</v>
      </c>
      <c r="D11268">
        <v>11</v>
      </c>
      <c r="E11268">
        <v>6</v>
      </c>
      <c r="F11268">
        <v>11.6</v>
      </c>
      <c r="G11268">
        <v>26.7</v>
      </c>
      <c r="H11268">
        <v>0</v>
      </c>
      <c r="I11268" t="s">
        <v>15</v>
      </c>
    </row>
    <row r="11269" spans="1:9" x14ac:dyDescent="0.25">
      <c r="A11269" s="2">
        <v>27705</v>
      </c>
      <c r="B11269">
        <v>311</v>
      </c>
      <c r="C11269">
        <v>1975</v>
      </c>
      <c r="D11269">
        <v>11</v>
      </c>
      <c r="E11269">
        <v>7</v>
      </c>
      <c r="F11269">
        <v>8.4</v>
      </c>
      <c r="G11269">
        <v>25.7</v>
      </c>
      <c r="H11269">
        <v>0</v>
      </c>
      <c r="I11269" t="s">
        <v>15</v>
      </c>
    </row>
    <row r="11270" spans="1:9" x14ac:dyDescent="0.25">
      <c r="A11270" s="2">
        <v>27706</v>
      </c>
      <c r="B11270">
        <v>312</v>
      </c>
      <c r="C11270">
        <v>1975</v>
      </c>
      <c r="D11270">
        <v>11</v>
      </c>
      <c r="E11270">
        <v>8</v>
      </c>
      <c r="F11270">
        <v>10.3</v>
      </c>
      <c r="G11270">
        <v>24.3</v>
      </c>
      <c r="H11270">
        <v>0</v>
      </c>
      <c r="I11270" t="s">
        <v>15</v>
      </c>
    </row>
    <row r="11271" spans="1:9" x14ac:dyDescent="0.25">
      <c r="A11271" s="2">
        <v>27707</v>
      </c>
      <c r="B11271">
        <v>313</v>
      </c>
      <c r="C11271">
        <v>1975</v>
      </c>
      <c r="D11271">
        <v>11</v>
      </c>
      <c r="E11271">
        <v>9</v>
      </c>
      <c r="F11271">
        <v>10.9</v>
      </c>
      <c r="G11271">
        <v>29.6</v>
      </c>
      <c r="H11271">
        <v>0</v>
      </c>
      <c r="I11271" t="s">
        <v>15</v>
      </c>
    </row>
    <row r="11272" spans="1:9" x14ac:dyDescent="0.25">
      <c r="A11272" s="2">
        <v>27708</v>
      </c>
      <c r="B11272">
        <v>314</v>
      </c>
      <c r="C11272">
        <v>1975</v>
      </c>
      <c r="D11272">
        <v>11</v>
      </c>
      <c r="E11272">
        <v>10</v>
      </c>
      <c r="F11272">
        <v>9.5</v>
      </c>
      <c r="G11272">
        <v>30.4</v>
      </c>
      <c r="H11272">
        <v>0</v>
      </c>
      <c r="I11272" t="s">
        <v>15</v>
      </c>
    </row>
    <row r="11273" spans="1:9" x14ac:dyDescent="0.25">
      <c r="A11273" s="2">
        <v>27709</v>
      </c>
      <c r="B11273">
        <v>315</v>
      </c>
      <c r="C11273">
        <v>1975</v>
      </c>
      <c r="D11273">
        <v>11</v>
      </c>
      <c r="E11273">
        <v>11</v>
      </c>
      <c r="F11273">
        <v>13.3</v>
      </c>
      <c r="G11273">
        <v>29.2</v>
      </c>
      <c r="H11273">
        <v>0</v>
      </c>
      <c r="I11273" t="s">
        <v>15</v>
      </c>
    </row>
    <row r="11274" spans="1:9" x14ac:dyDescent="0.25">
      <c r="A11274" s="2">
        <v>27710</v>
      </c>
      <c r="B11274">
        <v>316</v>
      </c>
      <c r="C11274">
        <v>1975</v>
      </c>
      <c r="D11274">
        <v>11</v>
      </c>
      <c r="E11274">
        <v>12</v>
      </c>
      <c r="F11274">
        <v>12.7</v>
      </c>
      <c r="G11274">
        <v>23.1</v>
      </c>
      <c r="H11274">
        <v>0</v>
      </c>
      <c r="I11274" t="s">
        <v>15</v>
      </c>
    </row>
    <row r="11275" spans="1:9" x14ac:dyDescent="0.25">
      <c r="A11275" s="2">
        <v>27711</v>
      </c>
      <c r="B11275">
        <v>317</v>
      </c>
      <c r="C11275">
        <v>1975</v>
      </c>
      <c r="D11275">
        <v>11</v>
      </c>
      <c r="E11275">
        <v>13</v>
      </c>
      <c r="F11275">
        <v>11.6</v>
      </c>
      <c r="G11275">
        <v>24.1</v>
      </c>
      <c r="H11275">
        <v>0</v>
      </c>
      <c r="I11275" t="s">
        <v>15</v>
      </c>
    </row>
    <row r="11276" spans="1:9" x14ac:dyDescent="0.25">
      <c r="A11276" s="2">
        <v>27712</v>
      </c>
      <c r="B11276">
        <v>318</v>
      </c>
      <c r="C11276">
        <v>1975</v>
      </c>
      <c r="D11276">
        <v>11</v>
      </c>
      <c r="E11276">
        <v>14</v>
      </c>
      <c r="F11276">
        <v>8.5</v>
      </c>
      <c r="G11276">
        <v>23.9</v>
      </c>
      <c r="H11276">
        <v>0</v>
      </c>
      <c r="I11276" t="s">
        <v>15</v>
      </c>
    </row>
    <row r="11277" spans="1:9" x14ac:dyDescent="0.25">
      <c r="A11277" s="2">
        <v>27713</v>
      </c>
      <c r="B11277">
        <v>319</v>
      </c>
      <c r="C11277">
        <v>1975</v>
      </c>
      <c r="D11277">
        <v>11</v>
      </c>
      <c r="E11277">
        <v>15</v>
      </c>
      <c r="F11277">
        <v>7.4</v>
      </c>
      <c r="G11277">
        <v>23.2</v>
      </c>
      <c r="H11277">
        <v>0</v>
      </c>
      <c r="I11277" t="s">
        <v>15</v>
      </c>
    </row>
    <row r="11278" spans="1:9" x14ac:dyDescent="0.25">
      <c r="A11278" s="2">
        <v>27714</v>
      </c>
      <c r="B11278">
        <v>320</v>
      </c>
      <c r="C11278">
        <v>1975</v>
      </c>
      <c r="D11278">
        <v>11</v>
      </c>
      <c r="E11278">
        <v>16</v>
      </c>
      <c r="F11278">
        <v>12.2</v>
      </c>
      <c r="G11278">
        <v>18.399999999999999</v>
      </c>
      <c r="H11278">
        <v>16.399999999999999</v>
      </c>
      <c r="I11278" t="s">
        <v>15</v>
      </c>
    </row>
    <row r="11279" spans="1:9" x14ac:dyDescent="0.25">
      <c r="A11279" s="2">
        <v>27715</v>
      </c>
      <c r="B11279">
        <v>321</v>
      </c>
      <c r="C11279">
        <v>1975</v>
      </c>
      <c r="D11279">
        <v>11</v>
      </c>
      <c r="E11279">
        <v>17</v>
      </c>
      <c r="F11279">
        <v>6</v>
      </c>
      <c r="G11279">
        <v>20.3</v>
      </c>
      <c r="H11279">
        <v>1.9</v>
      </c>
      <c r="I11279" t="s">
        <v>15</v>
      </c>
    </row>
    <row r="11280" spans="1:9" x14ac:dyDescent="0.25">
      <c r="A11280" s="2">
        <v>27716</v>
      </c>
      <c r="B11280">
        <v>322</v>
      </c>
      <c r="C11280">
        <v>1975</v>
      </c>
      <c r="D11280">
        <v>11</v>
      </c>
      <c r="E11280">
        <v>18</v>
      </c>
      <c r="F11280">
        <v>7.5</v>
      </c>
      <c r="G11280">
        <v>22.4</v>
      </c>
      <c r="H11280">
        <v>0</v>
      </c>
      <c r="I11280" t="s">
        <v>15</v>
      </c>
    </row>
    <row r="11281" spans="1:9" x14ac:dyDescent="0.25">
      <c r="A11281" s="2">
        <v>27717</v>
      </c>
      <c r="B11281">
        <v>323</v>
      </c>
      <c r="C11281">
        <v>1975</v>
      </c>
      <c r="D11281">
        <v>11</v>
      </c>
      <c r="E11281">
        <v>19</v>
      </c>
      <c r="F11281">
        <v>10.4</v>
      </c>
      <c r="G11281">
        <v>27.9</v>
      </c>
      <c r="H11281">
        <v>0</v>
      </c>
      <c r="I11281" t="s">
        <v>15</v>
      </c>
    </row>
    <row r="11282" spans="1:9" x14ac:dyDescent="0.25">
      <c r="A11282" s="2">
        <v>27718</v>
      </c>
      <c r="B11282">
        <v>324</v>
      </c>
      <c r="C11282">
        <v>1975</v>
      </c>
      <c r="D11282">
        <v>11</v>
      </c>
      <c r="E11282">
        <v>20</v>
      </c>
      <c r="F11282">
        <v>11.7</v>
      </c>
      <c r="G11282">
        <v>23.9</v>
      </c>
      <c r="H11282">
        <v>0</v>
      </c>
      <c r="I11282" t="s">
        <v>15</v>
      </c>
    </row>
    <row r="11283" spans="1:9" x14ac:dyDescent="0.25">
      <c r="A11283" s="2">
        <v>27719</v>
      </c>
      <c r="B11283">
        <v>325</v>
      </c>
      <c r="C11283">
        <v>1975</v>
      </c>
      <c r="D11283">
        <v>11</v>
      </c>
      <c r="E11283">
        <v>21</v>
      </c>
      <c r="F11283">
        <v>9</v>
      </c>
      <c r="G11283">
        <v>21.8</v>
      </c>
      <c r="H11283">
        <v>0</v>
      </c>
      <c r="I11283" t="s">
        <v>15</v>
      </c>
    </row>
    <row r="11284" spans="1:9" x14ac:dyDescent="0.25">
      <c r="A11284" s="2">
        <v>27720</v>
      </c>
      <c r="B11284">
        <v>326</v>
      </c>
      <c r="C11284">
        <v>1975</v>
      </c>
      <c r="D11284">
        <v>11</v>
      </c>
      <c r="E11284">
        <v>22</v>
      </c>
      <c r="F11284">
        <v>11.4</v>
      </c>
      <c r="G11284">
        <v>21.7</v>
      </c>
      <c r="H11284">
        <v>0</v>
      </c>
      <c r="I11284" t="s">
        <v>15</v>
      </c>
    </row>
    <row r="11285" spans="1:9" x14ac:dyDescent="0.25">
      <c r="A11285" s="2">
        <v>27721</v>
      </c>
      <c r="B11285">
        <v>327</v>
      </c>
      <c r="C11285">
        <v>1975</v>
      </c>
      <c r="D11285">
        <v>11</v>
      </c>
      <c r="E11285">
        <v>23</v>
      </c>
      <c r="F11285">
        <v>13.8</v>
      </c>
      <c r="G11285">
        <v>22.4</v>
      </c>
      <c r="H11285">
        <v>0</v>
      </c>
      <c r="I11285" t="s">
        <v>15</v>
      </c>
    </row>
    <row r="11286" spans="1:9" x14ac:dyDescent="0.25">
      <c r="A11286" s="2">
        <v>27722</v>
      </c>
      <c r="B11286">
        <v>328</v>
      </c>
      <c r="C11286">
        <v>1975</v>
      </c>
      <c r="D11286">
        <v>11</v>
      </c>
      <c r="E11286">
        <v>24</v>
      </c>
      <c r="F11286">
        <v>17.2</v>
      </c>
      <c r="G11286">
        <v>24.4</v>
      </c>
      <c r="H11286">
        <v>0</v>
      </c>
      <c r="I11286" t="s">
        <v>15</v>
      </c>
    </row>
    <row r="11287" spans="1:9" x14ac:dyDescent="0.25">
      <c r="A11287" s="2">
        <v>27723</v>
      </c>
      <c r="B11287">
        <v>329</v>
      </c>
      <c r="C11287">
        <v>1975</v>
      </c>
      <c r="D11287">
        <v>11</v>
      </c>
      <c r="E11287">
        <v>25</v>
      </c>
      <c r="F11287">
        <v>10.6</v>
      </c>
      <c r="G11287">
        <v>34.299999999999997</v>
      </c>
      <c r="H11287">
        <v>0</v>
      </c>
      <c r="I11287" t="s">
        <v>15</v>
      </c>
    </row>
    <row r="11288" spans="1:9" x14ac:dyDescent="0.25">
      <c r="A11288" s="2">
        <v>27724</v>
      </c>
      <c r="B11288">
        <v>330</v>
      </c>
      <c r="C11288">
        <v>1975</v>
      </c>
      <c r="D11288">
        <v>11</v>
      </c>
      <c r="E11288">
        <v>26</v>
      </c>
      <c r="F11288">
        <v>12.6</v>
      </c>
      <c r="G11288">
        <v>28.8</v>
      </c>
      <c r="H11288">
        <v>0</v>
      </c>
      <c r="I11288" t="s">
        <v>15</v>
      </c>
    </row>
    <row r="11289" spans="1:9" x14ac:dyDescent="0.25">
      <c r="A11289" s="2">
        <v>27725</v>
      </c>
      <c r="B11289">
        <v>331</v>
      </c>
      <c r="C11289">
        <v>1975</v>
      </c>
      <c r="D11289">
        <v>11</v>
      </c>
      <c r="E11289">
        <v>27</v>
      </c>
      <c r="F11289">
        <v>15.3</v>
      </c>
      <c r="G11289">
        <v>25</v>
      </c>
      <c r="H11289">
        <v>0</v>
      </c>
      <c r="I11289" t="s">
        <v>15</v>
      </c>
    </row>
    <row r="11290" spans="1:9" x14ac:dyDescent="0.25">
      <c r="A11290" s="2">
        <v>27726</v>
      </c>
      <c r="B11290">
        <v>332</v>
      </c>
      <c r="C11290">
        <v>1975</v>
      </c>
      <c r="D11290">
        <v>11</v>
      </c>
      <c r="E11290">
        <v>28</v>
      </c>
      <c r="F11290">
        <v>9.4</v>
      </c>
      <c r="G11290">
        <v>25.7</v>
      </c>
      <c r="H11290">
        <v>0</v>
      </c>
      <c r="I11290" t="s">
        <v>15</v>
      </c>
    </row>
    <row r="11291" spans="1:9" x14ac:dyDescent="0.25">
      <c r="A11291" s="2">
        <v>27727</v>
      </c>
      <c r="B11291">
        <v>333</v>
      </c>
      <c r="C11291">
        <v>1975</v>
      </c>
      <c r="D11291">
        <v>11</v>
      </c>
      <c r="E11291">
        <v>29</v>
      </c>
      <c r="F11291">
        <v>10.3</v>
      </c>
      <c r="G11291">
        <v>27.9</v>
      </c>
      <c r="H11291">
        <v>0</v>
      </c>
      <c r="I11291" t="s">
        <v>15</v>
      </c>
    </row>
    <row r="11292" spans="1:9" x14ac:dyDescent="0.25">
      <c r="A11292" s="2">
        <v>27728</v>
      </c>
      <c r="B11292">
        <v>334</v>
      </c>
      <c r="C11292">
        <v>1975</v>
      </c>
      <c r="D11292">
        <v>11</v>
      </c>
      <c r="E11292">
        <v>30</v>
      </c>
      <c r="F11292">
        <v>13.2</v>
      </c>
      <c r="G11292">
        <v>27.2</v>
      </c>
      <c r="H11292">
        <v>0</v>
      </c>
      <c r="I11292" t="s">
        <v>15</v>
      </c>
    </row>
    <row r="11293" spans="1:9" x14ac:dyDescent="0.25">
      <c r="A11293" s="2">
        <v>27729</v>
      </c>
      <c r="B11293">
        <v>335</v>
      </c>
      <c r="C11293">
        <v>1975</v>
      </c>
      <c r="D11293">
        <v>12</v>
      </c>
      <c r="E11293">
        <v>1</v>
      </c>
      <c r="F11293">
        <v>14</v>
      </c>
      <c r="G11293">
        <v>24</v>
      </c>
      <c r="H11293">
        <v>0</v>
      </c>
      <c r="I11293" t="s">
        <v>15</v>
      </c>
    </row>
    <row r="11294" spans="1:9" x14ac:dyDescent="0.25">
      <c r="A11294" s="2">
        <v>27730</v>
      </c>
      <c r="B11294">
        <v>336</v>
      </c>
      <c r="C11294">
        <v>1975</v>
      </c>
      <c r="D11294">
        <v>12</v>
      </c>
      <c r="E11294">
        <v>2</v>
      </c>
      <c r="F11294">
        <v>9.6</v>
      </c>
      <c r="G11294">
        <v>24.5</v>
      </c>
      <c r="H11294">
        <v>0</v>
      </c>
      <c r="I11294" t="s">
        <v>15</v>
      </c>
    </row>
    <row r="11295" spans="1:9" x14ac:dyDescent="0.25">
      <c r="A11295" s="2">
        <v>27731</v>
      </c>
      <c r="B11295">
        <v>337</v>
      </c>
      <c r="C11295">
        <v>1975</v>
      </c>
      <c r="D11295">
        <v>12</v>
      </c>
      <c r="E11295">
        <v>3</v>
      </c>
      <c r="F11295">
        <v>12.6</v>
      </c>
      <c r="G11295">
        <v>30.6</v>
      </c>
      <c r="H11295">
        <v>0</v>
      </c>
      <c r="I11295" t="s">
        <v>15</v>
      </c>
    </row>
    <row r="11296" spans="1:9" x14ac:dyDescent="0.25">
      <c r="A11296" s="2">
        <v>27732</v>
      </c>
      <c r="B11296">
        <v>338</v>
      </c>
      <c r="C11296">
        <v>1975</v>
      </c>
      <c r="D11296">
        <v>12</v>
      </c>
      <c r="E11296">
        <v>4</v>
      </c>
      <c r="F11296">
        <v>15.8</v>
      </c>
      <c r="G11296">
        <v>38.1</v>
      </c>
      <c r="H11296">
        <v>0</v>
      </c>
      <c r="I11296" t="s">
        <v>15</v>
      </c>
    </row>
    <row r="11297" spans="1:9" x14ac:dyDescent="0.25">
      <c r="A11297" s="2">
        <v>27733</v>
      </c>
      <c r="B11297">
        <v>339</v>
      </c>
      <c r="C11297">
        <v>1975</v>
      </c>
      <c r="D11297">
        <v>12</v>
      </c>
      <c r="E11297">
        <v>5</v>
      </c>
      <c r="F11297">
        <v>18.5</v>
      </c>
      <c r="G11297">
        <v>25.5</v>
      </c>
      <c r="H11297">
        <v>0</v>
      </c>
      <c r="I11297" t="s">
        <v>15</v>
      </c>
    </row>
    <row r="11298" spans="1:9" x14ac:dyDescent="0.25">
      <c r="A11298" s="2">
        <v>27734</v>
      </c>
      <c r="B11298">
        <v>340</v>
      </c>
      <c r="C11298">
        <v>1975</v>
      </c>
      <c r="D11298">
        <v>12</v>
      </c>
      <c r="E11298">
        <v>6</v>
      </c>
      <c r="F11298">
        <v>12</v>
      </c>
      <c r="G11298">
        <v>26.6</v>
      </c>
      <c r="H11298">
        <v>0</v>
      </c>
      <c r="I11298" t="s">
        <v>15</v>
      </c>
    </row>
    <row r="11299" spans="1:9" x14ac:dyDescent="0.25">
      <c r="A11299" s="2">
        <v>27735</v>
      </c>
      <c r="B11299">
        <v>341</v>
      </c>
      <c r="C11299">
        <v>1975</v>
      </c>
      <c r="D11299">
        <v>12</v>
      </c>
      <c r="E11299">
        <v>7</v>
      </c>
      <c r="F11299">
        <v>12</v>
      </c>
      <c r="G11299">
        <v>34.4</v>
      </c>
      <c r="H11299">
        <v>0</v>
      </c>
      <c r="I11299" t="s">
        <v>15</v>
      </c>
    </row>
    <row r="11300" spans="1:9" x14ac:dyDescent="0.25">
      <c r="A11300" s="2">
        <v>27736</v>
      </c>
      <c r="B11300">
        <v>342</v>
      </c>
      <c r="C11300">
        <v>1975</v>
      </c>
      <c r="D11300">
        <v>12</v>
      </c>
      <c r="E11300">
        <v>8</v>
      </c>
      <c r="F11300">
        <v>17.2</v>
      </c>
      <c r="G11300">
        <v>40.1</v>
      </c>
      <c r="H11300">
        <v>0</v>
      </c>
      <c r="I11300" t="s">
        <v>15</v>
      </c>
    </row>
    <row r="11301" spans="1:9" x14ac:dyDescent="0.25">
      <c r="A11301" s="2">
        <v>27737</v>
      </c>
      <c r="B11301">
        <v>343</v>
      </c>
      <c r="C11301">
        <v>1975</v>
      </c>
      <c r="D11301">
        <v>12</v>
      </c>
      <c r="E11301">
        <v>9</v>
      </c>
      <c r="F11301">
        <v>24</v>
      </c>
      <c r="G11301">
        <v>35.5</v>
      </c>
      <c r="H11301">
        <v>0</v>
      </c>
      <c r="I11301" t="s">
        <v>15</v>
      </c>
    </row>
    <row r="11302" spans="1:9" x14ac:dyDescent="0.25">
      <c r="A11302" s="2">
        <v>27738</v>
      </c>
      <c r="B11302">
        <v>344</v>
      </c>
      <c r="C11302">
        <v>1975</v>
      </c>
      <c r="D11302">
        <v>12</v>
      </c>
      <c r="E11302">
        <v>10</v>
      </c>
      <c r="F11302">
        <v>20.2</v>
      </c>
      <c r="G11302">
        <v>25.2</v>
      </c>
      <c r="H11302">
        <v>0.4</v>
      </c>
      <c r="I11302" t="s">
        <v>15</v>
      </c>
    </row>
    <row r="11303" spans="1:9" x14ac:dyDescent="0.25">
      <c r="A11303" s="2">
        <v>27739</v>
      </c>
      <c r="B11303">
        <v>345</v>
      </c>
      <c r="C11303">
        <v>1975</v>
      </c>
      <c r="D11303">
        <v>12</v>
      </c>
      <c r="E11303">
        <v>11</v>
      </c>
      <c r="F11303">
        <v>9.8000000000000007</v>
      </c>
      <c r="G11303">
        <v>24.5</v>
      </c>
      <c r="H11303">
        <v>0.2</v>
      </c>
      <c r="I11303" t="s">
        <v>15</v>
      </c>
    </row>
    <row r="11304" spans="1:9" x14ac:dyDescent="0.25">
      <c r="A11304" s="2">
        <v>27740</v>
      </c>
      <c r="B11304">
        <v>346</v>
      </c>
      <c r="C11304">
        <v>1975</v>
      </c>
      <c r="D11304">
        <v>12</v>
      </c>
      <c r="E11304">
        <v>12</v>
      </c>
      <c r="F11304">
        <v>13</v>
      </c>
      <c r="G11304">
        <v>25.5</v>
      </c>
      <c r="H11304">
        <v>0</v>
      </c>
      <c r="I11304" t="s">
        <v>15</v>
      </c>
    </row>
    <row r="11305" spans="1:9" x14ac:dyDescent="0.25">
      <c r="A11305" s="2">
        <v>27741</v>
      </c>
      <c r="B11305">
        <v>347</v>
      </c>
      <c r="C11305">
        <v>1975</v>
      </c>
      <c r="D11305">
        <v>12</v>
      </c>
      <c r="E11305">
        <v>13</v>
      </c>
      <c r="F11305">
        <v>11.6</v>
      </c>
      <c r="G11305">
        <v>29.3</v>
      </c>
      <c r="H11305">
        <v>0</v>
      </c>
      <c r="I11305" t="s">
        <v>15</v>
      </c>
    </row>
    <row r="11306" spans="1:9" x14ac:dyDescent="0.25">
      <c r="A11306" s="2">
        <v>27742</v>
      </c>
      <c r="B11306">
        <v>348</v>
      </c>
      <c r="C11306">
        <v>1975</v>
      </c>
      <c r="D11306">
        <v>12</v>
      </c>
      <c r="E11306">
        <v>14</v>
      </c>
      <c r="F11306">
        <v>14.1</v>
      </c>
      <c r="G11306">
        <v>31.2</v>
      </c>
      <c r="H11306">
        <v>0</v>
      </c>
      <c r="I11306" t="s">
        <v>15</v>
      </c>
    </row>
    <row r="11307" spans="1:9" x14ac:dyDescent="0.25">
      <c r="A11307" s="2">
        <v>27743</v>
      </c>
      <c r="B11307">
        <v>349</v>
      </c>
      <c r="C11307">
        <v>1975</v>
      </c>
      <c r="D11307">
        <v>12</v>
      </c>
      <c r="E11307">
        <v>15</v>
      </c>
      <c r="F11307">
        <v>12.6</v>
      </c>
      <c r="G11307">
        <v>27.4</v>
      </c>
      <c r="H11307">
        <v>0</v>
      </c>
      <c r="I11307" t="s">
        <v>15</v>
      </c>
    </row>
    <row r="11308" spans="1:9" x14ac:dyDescent="0.25">
      <c r="A11308" s="2">
        <v>27744</v>
      </c>
      <c r="B11308">
        <v>350</v>
      </c>
      <c r="C11308">
        <v>1975</v>
      </c>
      <c r="D11308">
        <v>12</v>
      </c>
      <c r="E11308">
        <v>16</v>
      </c>
      <c r="F11308">
        <v>15.6</v>
      </c>
      <c r="G11308">
        <v>29.7</v>
      </c>
      <c r="H11308">
        <v>0</v>
      </c>
      <c r="I11308" t="s">
        <v>15</v>
      </c>
    </row>
    <row r="11309" spans="1:9" x14ac:dyDescent="0.25">
      <c r="A11309" s="2">
        <v>27745</v>
      </c>
      <c r="B11309">
        <v>351</v>
      </c>
      <c r="C11309">
        <v>1975</v>
      </c>
      <c r="D11309">
        <v>12</v>
      </c>
      <c r="E11309">
        <v>17</v>
      </c>
      <c r="F11309">
        <v>13.7</v>
      </c>
      <c r="G11309">
        <v>29.4</v>
      </c>
      <c r="H11309">
        <v>0</v>
      </c>
      <c r="I11309" t="s">
        <v>15</v>
      </c>
    </row>
    <row r="11310" spans="1:9" x14ac:dyDescent="0.25">
      <c r="A11310" s="2">
        <v>27746</v>
      </c>
      <c r="B11310">
        <v>352</v>
      </c>
      <c r="C11310">
        <v>1975</v>
      </c>
      <c r="D11310">
        <v>12</v>
      </c>
      <c r="E11310">
        <v>18</v>
      </c>
      <c r="F11310">
        <v>13.5</v>
      </c>
      <c r="G11310">
        <v>31</v>
      </c>
      <c r="H11310">
        <v>0</v>
      </c>
      <c r="I11310" t="s">
        <v>15</v>
      </c>
    </row>
    <row r="11311" spans="1:9" x14ac:dyDescent="0.25">
      <c r="A11311" s="2">
        <v>27747</v>
      </c>
      <c r="B11311">
        <v>353</v>
      </c>
      <c r="C11311">
        <v>1975</v>
      </c>
      <c r="D11311">
        <v>12</v>
      </c>
      <c r="E11311">
        <v>19</v>
      </c>
      <c r="F11311">
        <v>15.9</v>
      </c>
      <c r="G11311">
        <v>33.299999999999997</v>
      </c>
      <c r="H11311">
        <v>0</v>
      </c>
      <c r="I11311" t="s">
        <v>15</v>
      </c>
    </row>
    <row r="11312" spans="1:9" x14ac:dyDescent="0.25">
      <c r="A11312" s="2">
        <v>27748</v>
      </c>
      <c r="B11312">
        <v>354</v>
      </c>
      <c r="C11312">
        <v>1975</v>
      </c>
      <c r="D11312">
        <v>12</v>
      </c>
      <c r="E11312">
        <v>20</v>
      </c>
      <c r="F11312">
        <v>13.7</v>
      </c>
      <c r="G11312">
        <v>35.1</v>
      </c>
      <c r="H11312">
        <v>0</v>
      </c>
      <c r="I11312" t="s">
        <v>15</v>
      </c>
    </row>
    <row r="11313" spans="1:9" x14ac:dyDescent="0.25">
      <c r="A11313" s="2">
        <v>27749</v>
      </c>
      <c r="B11313">
        <v>355</v>
      </c>
      <c r="C11313">
        <v>1975</v>
      </c>
      <c r="D11313">
        <v>12</v>
      </c>
      <c r="E11313">
        <v>21</v>
      </c>
      <c r="F11313">
        <v>17.899999999999999</v>
      </c>
      <c r="G11313">
        <v>36.6</v>
      </c>
      <c r="H11313">
        <v>0</v>
      </c>
      <c r="I11313" t="s">
        <v>15</v>
      </c>
    </row>
    <row r="11314" spans="1:9" x14ac:dyDescent="0.25">
      <c r="A11314" s="2">
        <v>27750</v>
      </c>
      <c r="B11314">
        <v>356</v>
      </c>
      <c r="C11314">
        <v>1975</v>
      </c>
      <c r="D11314">
        <v>12</v>
      </c>
      <c r="E11314">
        <v>22</v>
      </c>
      <c r="F11314">
        <v>18.399999999999999</v>
      </c>
      <c r="G11314">
        <v>38.299999999999997</v>
      </c>
      <c r="H11314">
        <v>0</v>
      </c>
      <c r="I11314" t="s">
        <v>15</v>
      </c>
    </row>
    <row r="11315" spans="1:9" x14ac:dyDescent="0.25">
      <c r="A11315" s="2">
        <v>27751</v>
      </c>
      <c r="B11315">
        <v>357</v>
      </c>
      <c r="C11315">
        <v>1975</v>
      </c>
      <c r="D11315">
        <v>12</v>
      </c>
      <c r="E11315">
        <v>23</v>
      </c>
      <c r="F11315">
        <v>18.899999999999999</v>
      </c>
      <c r="G11315">
        <v>40.299999999999997</v>
      </c>
      <c r="H11315">
        <v>0</v>
      </c>
      <c r="I11315" t="s">
        <v>15</v>
      </c>
    </row>
    <row r="11316" spans="1:9" x14ac:dyDescent="0.25">
      <c r="A11316" s="2">
        <v>27752</v>
      </c>
      <c r="B11316">
        <v>358</v>
      </c>
      <c r="C11316">
        <v>1975</v>
      </c>
      <c r="D11316">
        <v>12</v>
      </c>
      <c r="E11316">
        <v>24</v>
      </c>
      <c r="F11316">
        <v>17.100000000000001</v>
      </c>
      <c r="G11316">
        <v>31.8</v>
      </c>
      <c r="H11316">
        <v>0</v>
      </c>
      <c r="I11316" t="s">
        <v>15</v>
      </c>
    </row>
    <row r="11317" spans="1:9" x14ac:dyDescent="0.25">
      <c r="A11317" s="2">
        <v>27753</v>
      </c>
      <c r="B11317">
        <v>359</v>
      </c>
      <c r="C11317">
        <v>1975</v>
      </c>
      <c r="D11317">
        <v>12</v>
      </c>
      <c r="E11317">
        <v>25</v>
      </c>
      <c r="F11317">
        <v>15.8</v>
      </c>
      <c r="G11317">
        <v>26.6</v>
      </c>
      <c r="H11317">
        <v>0</v>
      </c>
      <c r="I11317" t="s">
        <v>15</v>
      </c>
    </row>
    <row r="11318" spans="1:9" x14ac:dyDescent="0.25">
      <c r="A11318" s="2">
        <v>27754</v>
      </c>
      <c r="B11318">
        <v>360</v>
      </c>
      <c r="C11318">
        <v>1975</v>
      </c>
      <c r="D11318">
        <v>12</v>
      </c>
      <c r="E11318">
        <v>26</v>
      </c>
      <c r="F11318">
        <v>10.8</v>
      </c>
      <c r="G11318">
        <v>25.8</v>
      </c>
      <c r="H11318">
        <v>0</v>
      </c>
      <c r="I11318" t="s">
        <v>15</v>
      </c>
    </row>
    <row r="11319" spans="1:9" x14ac:dyDescent="0.25">
      <c r="A11319" s="2">
        <v>27755</v>
      </c>
      <c r="B11319">
        <v>361</v>
      </c>
      <c r="C11319">
        <v>1975</v>
      </c>
      <c r="D11319">
        <v>12</v>
      </c>
      <c r="E11319">
        <v>27</v>
      </c>
      <c r="F11319">
        <v>14.1</v>
      </c>
      <c r="G11319">
        <v>24.8</v>
      </c>
      <c r="H11319">
        <v>0.2</v>
      </c>
      <c r="I11319" t="s">
        <v>15</v>
      </c>
    </row>
    <row r="11320" spans="1:9" x14ac:dyDescent="0.25">
      <c r="A11320" s="2">
        <v>27756</v>
      </c>
      <c r="B11320">
        <v>362</v>
      </c>
      <c r="C11320">
        <v>1975</v>
      </c>
      <c r="D11320">
        <v>12</v>
      </c>
      <c r="E11320">
        <v>28</v>
      </c>
      <c r="F11320">
        <v>7.6</v>
      </c>
      <c r="G11320">
        <v>25.5</v>
      </c>
      <c r="H11320">
        <v>0</v>
      </c>
      <c r="I11320" t="s">
        <v>15</v>
      </c>
    </row>
    <row r="11321" spans="1:9" x14ac:dyDescent="0.25">
      <c r="A11321" s="2">
        <v>27757</v>
      </c>
      <c r="B11321">
        <v>363</v>
      </c>
      <c r="C11321">
        <v>1975</v>
      </c>
      <c r="D11321">
        <v>12</v>
      </c>
      <c r="E11321">
        <v>29</v>
      </c>
      <c r="F11321">
        <v>12.5</v>
      </c>
      <c r="G11321">
        <v>30.4</v>
      </c>
      <c r="H11321">
        <v>0</v>
      </c>
      <c r="I11321" t="s">
        <v>15</v>
      </c>
    </row>
    <row r="11322" spans="1:9" x14ac:dyDescent="0.25">
      <c r="A11322" s="2">
        <v>27758</v>
      </c>
      <c r="B11322">
        <v>364</v>
      </c>
      <c r="C11322">
        <v>1975</v>
      </c>
      <c r="D11322">
        <v>12</v>
      </c>
      <c r="E11322">
        <v>30</v>
      </c>
      <c r="F11322">
        <v>12.7</v>
      </c>
      <c r="G11322">
        <v>34.200000000000003</v>
      </c>
      <c r="H11322">
        <v>0</v>
      </c>
      <c r="I11322" t="s">
        <v>15</v>
      </c>
    </row>
    <row r="11323" spans="1:9" x14ac:dyDescent="0.25">
      <c r="A11323" s="2">
        <v>27759</v>
      </c>
      <c r="B11323">
        <v>365</v>
      </c>
      <c r="C11323">
        <v>1975</v>
      </c>
      <c r="D11323">
        <v>12</v>
      </c>
      <c r="E11323">
        <v>31</v>
      </c>
      <c r="F11323">
        <v>19.2</v>
      </c>
      <c r="G11323">
        <v>35.1</v>
      </c>
      <c r="H11323">
        <v>0</v>
      </c>
      <c r="I11323" t="s">
        <v>15</v>
      </c>
    </row>
    <row r="11324" spans="1:9" x14ac:dyDescent="0.25">
      <c r="A11324" s="2">
        <v>27760</v>
      </c>
      <c r="B11324">
        <v>1</v>
      </c>
      <c r="C11324">
        <v>1976</v>
      </c>
      <c r="D11324">
        <v>1</v>
      </c>
      <c r="E11324">
        <v>1</v>
      </c>
      <c r="F11324">
        <v>21.1</v>
      </c>
      <c r="G11324">
        <v>40.4</v>
      </c>
      <c r="H11324">
        <v>0</v>
      </c>
      <c r="I11324" t="s">
        <v>15</v>
      </c>
    </row>
    <row r="11325" spans="1:9" x14ac:dyDescent="0.25">
      <c r="A11325" s="2">
        <v>27761</v>
      </c>
      <c r="B11325">
        <v>2</v>
      </c>
      <c r="C11325">
        <v>1976</v>
      </c>
      <c r="D11325">
        <v>1</v>
      </c>
      <c r="E11325">
        <v>2</v>
      </c>
      <c r="F11325">
        <v>18.5</v>
      </c>
      <c r="G11325">
        <v>29.4</v>
      </c>
      <c r="H11325">
        <v>0</v>
      </c>
      <c r="I11325" t="s">
        <v>15</v>
      </c>
    </row>
    <row r="11326" spans="1:9" x14ac:dyDescent="0.25">
      <c r="A11326" s="2">
        <v>27762</v>
      </c>
      <c r="B11326">
        <v>3</v>
      </c>
      <c r="C11326">
        <v>1976</v>
      </c>
      <c r="D11326">
        <v>1</v>
      </c>
      <c r="E11326">
        <v>3</v>
      </c>
      <c r="F11326">
        <v>14.7</v>
      </c>
      <c r="G11326">
        <v>27.5</v>
      </c>
      <c r="H11326">
        <v>0</v>
      </c>
      <c r="I11326" t="s">
        <v>15</v>
      </c>
    </row>
    <row r="11327" spans="1:9" x14ac:dyDescent="0.25">
      <c r="A11327" s="2">
        <v>27763</v>
      </c>
      <c r="B11327">
        <v>4</v>
      </c>
      <c r="C11327">
        <v>1976</v>
      </c>
      <c r="D11327">
        <v>1</v>
      </c>
      <c r="E11327">
        <v>4</v>
      </c>
      <c r="F11327">
        <v>13.4</v>
      </c>
      <c r="G11327">
        <v>29.5</v>
      </c>
      <c r="H11327">
        <v>0</v>
      </c>
      <c r="I11327" t="s">
        <v>15</v>
      </c>
    </row>
    <row r="11328" spans="1:9" x14ac:dyDescent="0.25">
      <c r="A11328" s="2">
        <v>27764</v>
      </c>
      <c r="B11328">
        <v>5</v>
      </c>
      <c r="C11328">
        <v>1976</v>
      </c>
      <c r="D11328">
        <v>1</v>
      </c>
      <c r="E11328">
        <v>5</v>
      </c>
      <c r="F11328">
        <v>16</v>
      </c>
      <c r="G11328">
        <v>33.9</v>
      </c>
      <c r="H11328">
        <v>0</v>
      </c>
      <c r="I11328" t="s">
        <v>15</v>
      </c>
    </row>
    <row r="11329" spans="1:9" x14ac:dyDescent="0.25">
      <c r="A11329" s="2">
        <v>27765</v>
      </c>
      <c r="B11329">
        <v>6</v>
      </c>
      <c r="C11329">
        <v>1976</v>
      </c>
      <c r="D11329">
        <v>1</v>
      </c>
      <c r="E11329">
        <v>6</v>
      </c>
      <c r="F11329">
        <v>17.8</v>
      </c>
      <c r="G11329">
        <v>20.6</v>
      </c>
      <c r="H11329">
        <v>2.2000000000000002</v>
      </c>
      <c r="I11329" t="s">
        <v>15</v>
      </c>
    </row>
    <row r="11330" spans="1:9" x14ac:dyDescent="0.25">
      <c r="A11330" s="2">
        <v>27766</v>
      </c>
      <c r="B11330">
        <v>7</v>
      </c>
      <c r="C11330">
        <v>1976</v>
      </c>
      <c r="D11330">
        <v>1</v>
      </c>
      <c r="E11330">
        <v>7</v>
      </c>
      <c r="F11330">
        <v>16.399999999999999</v>
      </c>
      <c r="G11330">
        <v>25.5</v>
      </c>
      <c r="H11330">
        <v>19.600000000000001</v>
      </c>
      <c r="I11330" t="s">
        <v>15</v>
      </c>
    </row>
    <row r="11331" spans="1:9" x14ac:dyDescent="0.25">
      <c r="A11331" s="2">
        <v>27767</v>
      </c>
      <c r="B11331">
        <v>8</v>
      </c>
      <c r="C11331">
        <v>1976</v>
      </c>
      <c r="D11331">
        <v>1</v>
      </c>
      <c r="E11331">
        <v>8</v>
      </c>
      <c r="F11331">
        <v>17</v>
      </c>
      <c r="G11331">
        <v>25.9</v>
      </c>
      <c r="H11331">
        <v>0</v>
      </c>
      <c r="I11331" t="s">
        <v>15</v>
      </c>
    </row>
    <row r="11332" spans="1:9" x14ac:dyDescent="0.25">
      <c r="A11332" s="2">
        <v>27768</v>
      </c>
      <c r="B11332">
        <v>9</v>
      </c>
      <c r="C11332">
        <v>1976</v>
      </c>
      <c r="D11332">
        <v>1</v>
      </c>
      <c r="E11332">
        <v>9</v>
      </c>
      <c r="F11332">
        <v>18.100000000000001</v>
      </c>
      <c r="G11332">
        <v>28.6</v>
      </c>
      <c r="H11332">
        <v>0</v>
      </c>
      <c r="I11332" t="s">
        <v>15</v>
      </c>
    </row>
    <row r="11333" spans="1:9" x14ac:dyDescent="0.25">
      <c r="A11333" s="2">
        <v>27769</v>
      </c>
      <c r="B11333">
        <v>10</v>
      </c>
      <c r="C11333">
        <v>1976</v>
      </c>
      <c r="D11333">
        <v>1</v>
      </c>
      <c r="E11333">
        <v>10</v>
      </c>
      <c r="F11333">
        <v>18.8</v>
      </c>
      <c r="G11333">
        <v>31.6</v>
      </c>
      <c r="H11333">
        <v>0</v>
      </c>
      <c r="I11333" t="s">
        <v>15</v>
      </c>
    </row>
    <row r="11334" spans="1:9" x14ac:dyDescent="0.25">
      <c r="A11334" s="2">
        <v>27770</v>
      </c>
      <c r="B11334">
        <v>11</v>
      </c>
      <c r="C11334">
        <v>1976</v>
      </c>
      <c r="D11334">
        <v>1</v>
      </c>
      <c r="E11334">
        <v>11</v>
      </c>
      <c r="F11334">
        <v>16.2</v>
      </c>
      <c r="G11334">
        <v>29.5</v>
      </c>
      <c r="H11334">
        <v>0</v>
      </c>
      <c r="I11334" t="s">
        <v>15</v>
      </c>
    </row>
    <row r="11335" spans="1:9" x14ac:dyDescent="0.25">
      <c r="A11335" s="2">
        <v>27771</v>
      </c>
      <c r="B11335">
        <v>12</v>
      </c>
      <c r="C11335">
        <v>1976</v>
      </c>
      <c r="D11335">
        <v>1</v>
      </c>
      <c r="E11335">
        <v>12</v>
      </c>
      <c r="F11335">
        <v>15.7</v>
      </c>
      <c r="G11335">
        <v>26.4</v>
      </c>
      <c r="H11335">
        <v>0</v>
      </c>
      <c r="I11335" t="s">
        <v>15</v>
      </c>
    </row>
    <row r="11336" spans="1:9" x14ac:dyDescent="0.25">
      <c r="A11336" s="2">
        <v>27772</v>
      </c>
      <c r="B11336">
        <v>13</v>
      </c>
      <c r="C11336">
        <v>1976</v>
      </c>
      <c r="D11336">
        <v>1</v>
      </c>
      <c r="E11336">
        <v>13</v>
      </c>
      <c r="F11336">
        <v>13.7</v>
      </c>
      <c r="G11336">
        <v>31.2</v>
      </c>
      <c r="H11336">
        <v>0</v>
      </c>
      <c r="I11336" t="s">
        <v>15</v>
      </c>
    </row>
    <row r="11337" spans="1:9" x14ac:dyDescent="0.25">
      <c r="A11337" s="2">
        <v>27773</v>
      </c>
      <c r="B11337">
        <v>14</v>
      </c>
      <c r="C11337">
        <v>1976</v>
      </c>
      <c r="D11337">
        <v>1</v>
      </c>
      <c r="E11337">
        <v>14</v>
      </c>
      <c r="F11337">
        <v>16.600000000000001</v>
      </c>
      <c r="G11337">
        <v>33.4</v>
      </c>
      <c r="H11337">
        <v>0</v>
      </c>
      <c r="I11337" t="s">
        <v>15</v>
      </c>
    </row>
    <row r="11338" spans="1:9" x14ac:dyDescent="0.25">
      <c r="A11338" s="2">
        <v>27774</v>
      </c>
      <c r="B11338">
        <v>15</v>
      </c>
      <c r="C11338">
        <v>1976</v>
      </c>
      <c r="D11338">
        <v>1</v>
      </c>
      <c r="E11338">
        <v>15</v>
      </c>
      <c r="F11338">
        <v>15.8</v>
      </c>
      <c r="G11338">
        <v>33.700000000000003</v>
      </c>
      <c r="H11338">
        <v>0</v>
      </c>
      <c r="I11338" t="s">
        <v>15</v>
      </c>
    </row>
    <row r="11339" spans="1:9" x14ac:dyDescent="0.25">
      <c r="A11339" s="2">
        <v>27775</v>
      </c>
      <c r="B11339">
        <v>16</v>
      </c>
      <c r="C11339">
        <v>1976</v>
      </c>
      <c r="D11339">
        <v>1</v>
      </c>
      <c r="E11339">
        <v>16</v>
      </c>
      <c r="F11339">
        <v>19.600000000000001</v>
      </c>
      <c r="G11339">
        <v>32.1</v>
      </c>
      <c r="H11339">
        <v>0</v>
      </c>
      <c r="I11339" t="s">
        <v>15</v>
      </c>
    </row>
    <row r="11340" spans="1:9" x14ac:dyDescent="0.25">
      <c r="A11340" s="2">
        <v>27776</v>
      </c>
      <c r="B11340">
        <v>17</v>
      </c>
      <c r="C11340">
        <v>1976</v>
      </c>
      <c r="D11340">
        <v>1</v>
      </c>
      <c r="E11340">
        <v>17</v>
      </c>
      <c r="F11340">
        <v>14.5</v>
      </c>
      <c r="G11340">
        <v>25.2</v>
      </c>
      <c r="H11340">
        <v>0</v>
      </c>
      <c r="I11340" t="s">
        <v>15</v>
      </c>
    </row>
    <row r="11341" spans="1:9" x14ac:dyDescent="0.25">
      <c r="A11341" s="2">
        <v>27777</v>
      </c>
      <c r="B11341">
        <v>18</v>
      </c>
      <c r="C11341">
        <v>1976</v>
      </c>
      <c r="D11341">
        <v>1</v>
      </c>
      <c r="E11341">
        <v>18</v>
      </c>
      <c r="F11341">
        <v>12.8</v>
      </c>
      <c r="G11341">
        <v>27.7</v>
      </c>
      <c r="H11341">
        <v>0</v>
      </c>
      <c r="I11341" t="s">
        <v>15</v>
      </c>
    </row>
    <row r="11342" spans="1:9" x14ac:dyDescent="0.25">
      <c r="A11342" s="2">
        <v>27778</v>
      </c>
      <c r="B11342">
        <v>19</v>
      </c>
      <c r="C11342">
        <v>1976</v>
      </c>
      <c r="D11342">
        <v>1</v>
      </c>
      <c r="E11342">
        <v>19</v>
      </c>
      <c r="F11342">
        <v>15.3</v>
      </c>
      <c r="G11342">
        <v>30.2</v>
      </c>
      <c r="H11342">
        <v>0</v>
      </c>
      <c r="I11342" t="s">
        <v>15</v>
      </c>
    </row>
    <row r="11343" spans="1:9" x14ac:dyDescent="0.25">
      <c r="A11343" s="2">
        <v>27779</v>
      </c>
      <c r="B11343">
        <v>20</v>
      </c>
      <c r="C11343">
        <v>1976</v>
      </c>
      <c r="D11343">
        <v>1</v>
      </c>
      <c r="E11343">
        <v>20</v>
      </c>
      <c r="F11343">
        <v>13.9</v>
      </c>
      <c r="G11343">
        <v>32</v>
      </c>
      <c r="H11343">
        <v>0</v>
      </c>
      <c r="I11343" t="s">
        <v>15</v>
      </c>
    </row>
    <row r="11344" spans="1:9" x14ac:dyDescent="0.25">
      <c r="A11344" s="2">
        <v>27780</v>
      </c>
      <c r="B11344">
        <v>21</v>
      </c>
      <c r="C11344">
        <v>1976</v>
      </c>
      <c r="D11344">
        <v>1</v>
      </c>
      <c r="E11344">
        <v>21</v>
      </c>
      <c r="F11344">
        <v>16.3</v>
      </c>
      <c r="G11344">
        <v>31.9</v>
      </c>
      <c r="H11344">
        <v>0</v>
      </c>
      <c r="I11344" t="s">
        <v>15</v>
      </c>
    </row>
    <row r="11345" spans="1:9" x14ac:dyDescent="0.25">
      <c r="A11345" s="2">
        <v>27781</v>
      </c>
      <c r="B11345">
        <v>22</v>
      </c>
      <c r="C11345">
        <v>1976</v>
      </c>
      <c r="D11345">
        <v>1</v>
      </c>
      <c r="E11345">
        <v>22</v>
      </c>
      <c r="F11345">
        <v>15.4</v>
      </c>
      <c r="G11345">
        <v>34.1</v>
      </c>
      <c r="H11345">
        <v>0</v>
      </c>
      <c r="I11345" t="s">
        <v>15</v>
      </c>
    </row>
    <row r="11346" spans="1:9" x14ac:dyDescent="0.25">
      <c r="A11346" s="2">
        <v>27782</v>
      </c>
      <c r="B11346">
        <v>23</v>
      </c>
      <c r="C11346">
        <v>1976</v>
      </c>
      <c r="D11346">
        <v>1</v>
      </c>
      <c r="E11346">
        <v>23</v>
      </c>
      <c r="F11346">
        <v>15.7</v>
      </c>
      <c r="G11346">
        <v>34.700000000000003</v>
      </c>
      <c r="H11346">
        <v>0</v>
      </c>
      <c r="I11346" t="s">
        <v>15</v>
      </c>
    </row>
    <row r="11347" spans="1:9" x14ac:dyDescent="0.25">
      <c r="A11347" s="2">
        <v>27783</v>
      </c>
      <c r="B11347">
        <v>24</v>
      </c>
      <c r="C11347">
        <v>1976</v>
      </c>
      <c r="D11347">
        <v>1</v>
      </c>
      <c r="E11347">
        <v>24</v>
      </c>
      <c r="F11347">
        <v>18.7</v>
      </c>
      <c r="G11347">
        <v>36.200000000000003</v>
      </c>
      <c r="H11347">
        <v>0</v>
      </c>
      <c r="I11347" t="s">
        <v>15</v>
      </c>
    </row>
    <row r="11348" spans="1:9" x14ac:dyDescent="0.25">
      <c r="A11348" s="2">
        <v>27784</v>
      </c>
      <c r="B11348">
        <v>25</v>
      </c>
      <c r="C11348">
        <v>1976</v>
      </c>
      <c r="D11348">
        <v>1</v>
      </c>
      <c r="E11348">
        <v>25</v>
      </c>
      <c r="F11348">
        <v>18.7</v>
      </c>
      <c r="G11348">
        <v>36.299999999999997</v>
      </c>
      <c r="H11348">
        <v>0</v>
      </c>
      <c r="I11348" t="s">
        <v>15</v>
      </c>
    </row>
    <row r="11349" spans="1:9" x14ac:dyDescent="0.25">
      <c r="A11349" s="2">
        <v>27785</v>
      </c>
      <c r="B11349">
        <v>26</v>
      </c>
      <c r="C11349">
        <v>1976</v>
      </c>
      <c r="D11349">
        <v>1</v>
      </c>
      <c r="E11349">
        <v>26</v>
      </c>
      <c r="F11349">
        <v>19.600000000000001</v>
      </c>
      <c r="G11349">
        <v>33.5</v>
      </c>
      <c r="H11349">
        <v>0</v>
      </c>
      <c r="I11349" t="s">
        <v>15</v>
      </c>
    </row>
    <row r="11350" spans="1:9" x14ac:dyDescent="0.25">
      <c r="A11350" s="2">
        <v>27786</v>
      </c>
      <c r="B11350">
        <v>27</v>
      </c>
      <c r="C11350">
        <v>1976</v>
      </c>
      <c r="D11350">
        <v>1</v>
      </c>
      <c r="E11350">
        <v>27</v>
      </c>
      <c r="F11350">
        <v>19.600000000000001</v>
      </c>
      <c r="G11350">
        <v>35.799999999999997</v>
      </c>
      <c r="H11350">
        <v>0</v>
      </c>
      <c r="I11350" t="s">
        <v>15</v>
      </c>
    </row>
    <row r="11351" spans="1:9" x14ac:dyDescent="0.25">
      <c r="A11351" s="2">
        <v>27787</v>
      </c>
      <c r="B11351">
        <v>28</v>
      </c>
      <c r="C11351">
        <v>1976</v>
      </c>
      <c r="D11351">
        <v>1</v>
      </c>
      <c r="E11351">
        <v>28</v>
      </c>
      <c r="F11351">
        <v>21.2</v>
      </c>
      <c r="G11351">
        <v>32.799999999999997</v>
      </c>
      <c r="H11351">
        <v>0</v>
      </c>
      <c r="I11351" t="s">
        <v>15</v>
      </c>
    </row>
    <row r="11352" spans="1:9" x14ac:dyDescent="0.25">
      <c r="A11352" s="2">
        <v>27788</v>
      </c>
      <c r="B11352">
        <v>29</v>
      </c>
      <c r="C11352">
        <v>1976</v>
      </c>
      <c r="D11352">
        <v>1</v>
      </c>
      <c r="E11352">
        <v>29</v>
      </c>
      <c r="F11352">
        <v>19.7</v>
      </c>
      <c r="G11352">
        <v>25.1</v>
      </c>
      <c r="H11352">
        <v>0.8</v>
      </c>
      <c r="I11352" t="s">
        <v>15</v>
      </c>
    </row>
    <row r="11353" spans="1:9" x14ac:dyDescent="0.25">
      <c r="A11353" s="2">
        <v>27789</v>
      </c>
      <c r="B11353">
        <v>30</v>
      </c>
      <c r="C11353">
        <v>1976</v>
      </c>
      <c r="D11353">
        <v>1</v>
      </c>
      <c r="E11353">
        <v>30</v>
      </c>
      <c r="F11353">
        <v>18.5</v>
      </c>
      <c r="G11353">
        <v>28.3</v>
      </c>
      <c r="H11353">
        <v>1.2</v>
      </c>
      <c r="I11353" t="s">
        <v>15</v>
      </c>
    </row>
    <row r="11354" spans="1:9" x14ac:dyDescent="0.25">
      <c r="A11354" s="2">
        <v>27790</v>
      </c>
      <c r="B11354">
        <v>31</v>
      </c>
      <c r="C11354">
        <v>1976</v>
      </c>
      <c r="D11354">
        <v>1</v>
      </c>
      <c r="E11354">
        <v>31</v>
      </c>
      <c r="F11354">
        <v>15.4</v>
      </c>
      <c r="G11354">
        <v>31.1</v>
      </c>
      <c r="H11354">
        <v>0</v>
      </c>
      <c r="I11354" t="s">
        <v>15</v>
      </c>
    </row>
    <row r="11355" spans="1:9" x14ac:dyDescent="0.25">
      <c r="A11355" s="2">
        <v>27791</v>
      </c>
      <c r="B11355">
        <v>32</v>
      </c>
      <c r="C11355">
        <v>1976</v>
      </c>
      <c r="D11355">
        <v>2</v>
      </c>
      <c r="E11355">
        <v>1</v>
      </c>
      <c r="F11355">
        <v>17</v>
      </c>
      <c r="G11355">
        <v>35.5</v>
      </c>
      <c r="H11355">
        <v>0</v>
      </c>
      <c r="I11355" t="s">
        <v>15</v>
      </c>
    </row>
    <row r="11356" spans="1:9" x14ac:dyDescent="0.25">
      <c r="A11356" s="2">
        <v>27792</v>
      </c>
      <c r="B11356">
        <v>33</v>
      </c>
      <c r="C11356">
        <v>1976</v>
      </c>
      <c r="D11356">
        <v>2</v>
      </c>
      <c r="E11356">
        <v>2</v>
      </c>
      <c r="F11356">
        <v>19.5</v>
      </c>
      <c r="G11356">
        <v>37.4</v>
      </c>
      <c r="H11356">
        <v>0</v>
      </c>
      <c r="I11356" t="s">
        <v>15</v>
      </c>
    </row>
    <row r="11357" spans="1:9" x14ac:dyDescent="0.25">
      <c r="A11357" s="2">
        <v>27793</v>
      </c>
      <c r="B11357">
        <v>34</v>
      </c>
      <c r="C11357">
        <v>1976</v>
      </c>
      <c r="D11357">
        <v>2</v>
      </c>
      <c r="E11357">
        <v>3</v>
      </c>
      <c r="F11357">
        <v>19.100000000000001</v>
      </c>
      <c r="G11357">
        <v>38.5</v>
      </c>
      <c r="H11357">
        <v>0</v>
      </c>
      <c r="I11357" t="s">
        <v>15</v>
      </c>
    </row>
    <row r="11358" spans="1:9" x14ac:dyDescent="0.25">
      <c r="A11358" s="2">
        <v>27794</v>
      </c>
      <c r="B11358">
        <v>35</v>
      </c>
      <c r="C11358">
        <v>1976</v>
      </c>
      <c r="D11358">
        <v>2</v>
      </c>
      <c r="E11358">
        <v>4</v>
      </c>
      <c r="F11358">
        <v>21.5</v>
      </c>
      <c r="G11358">
        <v>36.4</v>
      </c>
      <c r="H11358">
        <v>0</v>
      </c>
      <c r="I11358" t="s">
        <v>15</v>
      </c>
    </row>
    <row r="11359" spans="1:9" x14ac:dyDescent="0.25">
      <c r="A11359" s="2">
        <v>27795</v>
      </c>
      <c r="B11359">
        <v>36</v>
      </c>
      <c r="C11359">
        <v>1976</v>
      </c>
      <c r="D11359">
        <v>2</v>
      </c>
      <c r="E11359">
        <v>5</v>
      </c>
      <c r="F11359">
        <v>19.600000000000001</v>
      </c>
      <c r="G11359">
        <v>37.5</v>
      </c>
      <c r="H11359">
        <v>0</v>
      </c>
      <c r="I11359" t="s">
        <v>15</v>
      </c>
    </row>
    <row r="11360" spans="1:9" x14ac:dyDescent="0.25">
      <c r="A11360" s="2">
        <v>27796</v>
      </c>
      <c r="B11360">
        <v>37</v>
      </c>
      <c r="C11360">
        <v>1976</v>
      </c>
      <c r="D11360">
        <v>2</v>
      </c>
      <c r="E11360">
        <v>6</v>
      </c>
      <c r="F11360">
        <v>15.7</v>
      </c>
      <c r="G11360">
        <v>32.200000000000003</v>
      </c>
      <c r="H11360">
        <v>0</v>
      </c>
      <c r="I11360" t="s">
        <v>15</v>
      </c>
    </row>
    <row r="11361" spans="1:9" x14ac:dyDescent="0.25">
      <c r="A11361" s="2">
        <v>27797</v>
      </c>
      <c r="B11361">
        <v>38</v>
      </c>
      <c r="C11361">
        <v>1976</v>
      </c>
      <c r="D11361">
        <v>2</v>
      </c>
      <c r="E11361">
        <v>7</v>
      </c>
      <c r="F11361">
        <v>18.5</v>
      </c>
      <c r="G11361">
        <v>32.5</v>
      </c>
      <c r="H11361">
        <v>0</v>
      </c>
      <c r="I11361" t="s">
        <v>15</v>
      </c>
    </row>
    <row r="11362" spans="1:9" x14ac:dyDescent="0.25">
      <c r="A11362" s="2">
        <v>27798</v>
      </c>
      <c r="B11362">
        <v>39</v>
      </c>
      <c r="C11362">
        <v>1976</v>
      </c>
      <c r="D11362">
        <v>2</v>
      </c>
      <c r="E11362">
        <v>8</v>
      </c>
      <c r="F11362">
        <v>17.8</v>
      </c>
      <c r="G11362">
        <v>35.700000000000003</v>
      </c>
      <c r="H11362">
        <v>0</v>
      </c>
      <c r="I11362" t="s">
        <v>15</v>
      </c>
    </row>
    <row r="11363" spans="1:9" x14ac:dyDescent="0.25">
      <c r="A11363" s="2">
        <v>27799</v>
      </c>
      <c r="B11363">
        <v>40</v>
      </c>
      <c r="C11363">
        <v>1976</v>
      </c>
      <c r="D11363">
        <v>2</v>
      </c>
      <c r="E11363">
        <v>9</v>
      </c>
      <c r="F11363">
        <v>21.3</v>
      </c>
      <c r="G11363">
        <v>38.700000000000003</v>
      </c>
      <c r="H11363">
        <v>0</v>
      </c>
      <c r="I11363" t="s">
        <v>15</v>
      </c>
    </row>
    <row r="11364" spans="1:9" x14ac:dyDescent="0.25">
      <c r="A11364" s="2">
        <v>27800</v>
      </c>
      <c r="B11364">
        <v>41</v>
      </c>
      <c r="C11364">
        <v>1976</v>
      </c>
      <c r="D11364">
        <v>2</v>
      </c>
      <c r="E11364">
        <v>10</v>
      </c>
      <c r="F11364">
        <v>22.7</v>
      </c>
      <c r="G11364">
        <v>39.6</v>
      </c>
      <c r="H11364">
        <v>0</v>
      </c>
      <c r="I11364" t="s">
        <v>15</v>
      </c>
    </row>
    <row r="11365" spans="1:9" x14ac:dyDescent="0.25">
      <c r="A11365" s="2">
        <v>27801</v>
      </c>
      <c r="B11365">
        <v>42</v>
      </c>
      <c r="C11365">
        <v>1976</v>
      </c>
      <c r="D11365">
        <v>2</v>
      </c>
      <c r="E11365">
        <v>11</v>
      </c>
      <c r="F11365">
        <v>17.899999999999999</v>
      </c>
      <c r="G11365">
        <v>29.6</v>
      </c>
      <c r="H11365">
        <v>0</v>
      </c>
      <c r="I11365" t="s">
        <v>15</v>
      </c>
    </row>
    <row r="11366" spans="1:9" x14ac:dyDescent="0.25">
      <c r="A11366" s="2">
        <v>27802</v>
      </c>
      <c r="B11366">
        <v>43</v>
      </c>
      <c r="C11366">
        <v>1976</v>
      </c>
      <c r="D11366">
        <v>2</v>
      </c>
      <c r="E11366">
        <v>12</v>
      </c>
      <c r="F11366">
        <v>19.7</v>
      </c>
      <c r="G11366">
        <v>26.5</v>
      </c>
      <c r="H11366">
        <v>0.6</v>
      </c>
      <c r="I11366" t="s">
        <v>15</v>
      </c>
    </row>
    <row r="11367" spans="1:9" x14ac:dyDescent="0.25">
      <c r="A11367" s="2">
        <v>27803</v>
      </c>
      <c r="B11367">
        <v>44</v>
      </c>
      <c r="C11367">
        <v>1976</v>
      </c>
      <c r="D11367">
        <v>2</v>
      </c>
      <c r="E11367">
        <v>13</v>
      </c>
      <c r="F11367">
        <v>18.7</v>
      </c>
      <c r="G11367">
        <v>25.8</v>
      </c>
      <c r="H11367">
        <v>0.4</v>
      </c>
      <c r="I11367" t="s">
        <v>15</v>
      </c>
    </row>
    <row r="11368" spans="1:9" x14ac:dyDescent="0.25">
      <c r="A11368" s="2">
        <v>27804</v>
      </c>
      <c r="B11368">
        <v>45</v>
      </c>
      <c r="C11368">
        <v>1976</v>
      </c>
      <c r="D11368">
        <v>2</v>
      </c>
      <c r="E11368">
        <v>14</v>
      </c>
      <c r="F11368">
        <v>14.2</v>
      </c>
      <c r="G11368">
        <v>31.2</v>
      </c>
      <c r="H11368">
        <v>0.1</v>
      </c>
      <c r="I11368" t="s">
        <v>15</v>
      </c>
    </row>
    <row r="11369" spans="1:9" x14ac:dyDescent="0.25">
      <c r="A11369" s="2">
        <v>27805</v>
      </c>
      <c r="B11369">
        <v>46</v>
      </c>
      <c r="C11369">
        <v>1976</v>
      </c>
      <c r="D11369">
        <v>2</v>
      </c>
      <c r="E11369">
        <v>15</v>
      </c>
      <c r="F11369">
        <v>16.3</v>
      </c>
      <c r="G11369">
        <v>37</v>
      </c>
      <c r="H11369">
        <v>0</v>
      </c>
      <c r="I11369" t="s">
        <v>15</v>
      </c>
    </row>
    <row r="11370" spans="1:9" x14ac:dyDescent="0.25">
      <c r="A11370" s="2">
        <v>27806</v>
      </c>
      <c r="B11370">
        <v>47</v>
      </c>
      <c r="C11370">
        <v>1976</v>
      </c>
      <c r="D11370">
        <v>2</v>
      </c>
      <c r="E11370">
        <v>16</v>
      </c>
      <c r="F11370">
        <v>15</v>
      </c>
      <c r="G11370">
        <v>33.200000000000003</v>
      </c>
      <c r="H11370">
        <v>0</v>
      </c>
      <c r="I11370" t="s">
        <v>15</v>
      </c>
    </row>
    <row r="11371" spans="1:9" x14ac:dyDescent="0.25">
      <c r="A11371" s="2">
        <v>27807</v>
      </c>
      <c r="B11371">
        <v>48</v>
      </c>
      <c r="C11371">
        <v>1976</v>
      </c>
      <c r="D11371">
        <v>2</v>
      </c>
      <c r="E11371">
        <v>17</v>
      </c>
      <c r="F11371">
        <v>18.899999999999999</v>
      </c>
      <c r="G11371">
        <v>29.8</v>
      </c>
      <c r="H11371">
        <v>0</v>
      </c>
      <c r="I11371" t="s">
        <v>15</v>
      </c>
    </row>
    <row r="11372" spans="1:9" x14ac:dyDescent="0.25">
      <c r="A11372" s="2">
        <v>27808</v>
      </c>
      <c r="B11372">
        <v>49</v>
      </c>
      <c r="C11372">
        <v>1976</v>
      </c>
      <c r="D11372">
        <v>2</v>
      </c>
      <c r="E11372">
        <v>18</v>
      </c>
      <c r="F11372">
        <v>14.3</v>
      </c>
      <c r="G11372">
        <v>28.7</v>
      </c>
      <c r="H11372">
        <v>0</v>
      </c>
      <c r="I11372" t="s">
        <v>15</v>
      </c>
    </row>
    <row r="11373" spans="1:9" x14ac:dyDescent="0.25">
      <c r="A11373" s="2">
        <v>27809</v>
      </c>
      <c r="B11373">
        <v>50</v>
      </c>
      <c r="C11373">
        <v>1976</v>
      </c>
      <c r="D11373">
        <v>2</v>
      </c>
      <c r="E11373">
        <v>19</v>
      </c>
      <c r="F11373">
        <v>15.9</v>
      </c>
      <c r="G11373">
        <v>32.200000000000003</v>
      </c>
      <c r="H11373">
        <v>0</v>
      </c>
      <c r="I11373" t="s">
        <v>15</v>
      </c>
    </row>
    <row r="11374" spans="1:9" x14ac:dyDescent="0.25">
      <c r="A11374" s="2">
        <v>27810</v>
      </c>
      <c r="B11374">
        <v>51</v>
      </c>
      <c r="C11374">
        <v>1976</v>
      </c>
      <c r="D11374">
        <v>2</v>
      </c>
      <c r="E11374">
        <v>20</v>
      </c>
      <c r="F11374">
        <v>20.6</v>
      </c>
      <c r="G11374">
        <v>34.5</v>
      </c>
      <c r="H11374">
        <v>0</v>
      </c>
      <c r="I11374" t="s">
        <v>15</v>
      </c>
    </row>
    <row r="11375" spans="1:9" x14ac:dyDescent="0.25">
      <c r="A11375" s="2">
        <v>27811</v>
      </c>
      <c r="B11375">
        <v>52</v>
      </c>
      <c r="C11375">
        <v>1976</v>
      </c>
      <c r="D11375">
        <v>2</v>
      </c>
      <c r="E11375">
        <v>21</v>
      </c>
      <c r="F11375">
        <v>23</v>
      </c>
      <c r="G11375">
        <v>33.700000000000003</v>
      </c>
      <c r="H11375">
        <v>4</v>
      </c>
      <c r="I11375" t="s">
        <v>15</v>
      </c>
    </row>
    <row r="11376" spans="1:9" x14ac:dyDescent="0.25">
      <c r="A11376" s="2">
        <v>27812</v>
      </c>
      <c r="B11376">
        <v>53</v>
      </c>
      <c r="C11376">
        <v>1976</v>
      </c>
      <c r="D11376">
        <v>2</v>
      </c>
      <c r="E11376">
        <v>22</v>
      </c>
      <c r="F11376">
        <v>24.9</v>
      </c>
      <c r="G11376">
        <v>38.6</v>
      </c>
      <c r="H11376">
        <v>0</v>
      </c>
      <c r="I11376" t="s">
        <v>15</v>
      </c>
    </row>
    <row r="11377" spans="1:9" x14ac:dyDescent="0.25">
      <c r="A11377" s="2">
        <v>27813</v>
      </c>
      <c r="B11377">
        <v>54</v>
      </c>
      <c r="C11377">
        <v>1976</v>
      </c>
      <c r="D11377">
        <v>2</v>
      </c>
      <c r="E11377">
        <v>23</v>
      </c>
      <c r="F11377">
        <v>23.7</v>
      </c>
      <c r="G11377">
        <v>39.200000000000003</v>
      </c>
      <c r="H11377">
        <v>0</v>
      </c>
      <c r="I11377" t="s">
        <v>15</v>
      </c>
    </row>
    <row r="11378" spans="1:9" x14ac:dyDescent="0.25">
      <c r="A11378" s="2">
        <v>27814</v>
      </c>
      <c r="B11378">
        <v>55</v>
      </c>
      <c r="C11378">
        <v>1976</v>
      </c>
      <c r="D11378">
        <v>2</v>
      </c>
      <c r="E11378">
        <v>24</v>
      </c>
      <c r="F11378">
        <v>23.3</v>
      </c>
      <c r="G11378">
        <v>39.200000000000003</v>
      </c>
      <c r="H11378">
        <v>0</v>
      </c>
      <c r="I11378" t="s">
        <v>15</v>
      </c>
    </row>
    <row r="11379" spans="1:9" x14ac:dyDescent="0.25">
      <c r="A11379" s="2">
        <v>27815</v>
      </c>
      <c r="B11379">
        <v>56</v>
      </c>
      <c r="C11379">
        <v>1976</v>
      </c>
      <c r="D11379">
        <v>2</v>
      </c>
      <c r="E11379">
        <v>25</v>
      </c>
      <c r="F11379">
        <v>20.8</v>
      </c>
      <c r="G11379">
        <v>30.7</v>
      </c>
      <c r="H11379">
        <v>0.8</v>
      </c>
      <c r="I11379" t="s">
        <v>15</v>
      </c>
    </row>
    <row r="11380" spans="1:9" x14ac:dyDescent="0.25">
      <c r="A11380" s="2">
        <v>27816</v>
      </c>
      <c r="B11380">
        <v>57</v>
      </c>
      <c r="C11380">
        <v>1976</v>
      </c>
      <c r="D11380">
        <v>2</v>
      </c>
      <c r="E11380">
        <v>26</v>
      </c>
      <c r="F11380">
        <v>19.5</v>
      </c>
      <c r="G11380">
        <v>34.6</v>
      </c>
      <c r="H11380">
        <v>0</v>
      </c>
      <c r="I11380" t="s">
        <v>15</v>
      </c>
    </row>
    <row r="11381" spans="1:9" x14ac:dyDescent="0.25">
      <c r="A11381" s="2">
        <v>27817</v>
      </c>
      <c r="B11381">
        <v>58</v>
      </c>
      <c r="C11381">
        <v>1976</v>
      </c>
      <c r="D11381">
        <v>2</v>
      </c>
      <c r="E11381">
        <v>27</v>
      </c>
      <c r="F11381">
        <v>23.7</v>
      </c>
      <c r="G11381">
        <v>33.700000000000003</v>
      </c>
      <c r="H11381">
        <v>0</v>
      </c>
      <c r="I11381" t="s">
        <v>15</v>
      </c>
    </row>
    <row r="11382" spans="1:9" x14ac:dyDescent="0.25">
      <c r="A11382" s="2">
        <v>27818</v>
      </c>
      <c r="B11382">
        <v>59</v>
      </c>
      <c r="C11382">
        <v>1976</v>
      </c>
      <c r="D11382">
        <v>2</v>
      </c>
      <c r="E11382">
        <v>28</v>
      </c>
      <c r="F11382">
        <v>22</v>
      </c>
      <c r="G11382">
        <v>29.3</v>
      </c>
      <c r="H11382">
        <v>28.8</v>
      </c>
      <c r="I11382" t="s">
        <v>15</v>
      </c>
    </row>
    <row r="11383" spans="1:9" x14ac:dyDescent="0.25">
      <c r="A11383" s="2">
        <v>27819</v>
      </c>
      <c r="B11383">
        <v>60</v>
      </c>
      <c r="C11383">
        <v>1976</v>
      </c>
      <c r="D11383">
        <v>2</v>
      </c>
      <c r="E11383">
        <v>29</v>
      </c>
      <c r="F11383">
        <v>18.100000000000001</v>
      </c>
      <c r="G11383">
        <v>27.8</v>
      </c>
      <c r="H11383">
        <v>0</v>
      </c>
      <c r="I11383" t="s">
        <v>15</v>
      </c>
    </row>
    <row r="11384" spans="1:9" x14ac:dyDescent="0.25">
      <c r="A11384" s="2">
        <v>27820</v>
      </c>
      <c r="B11384">
        <v>61</v>
      </c>
      <c r="C11384">
        <v>1976</v>
      </c>
      <c r="D11384">
        <v>3</v>
      </c>
      <c r="E11384">
        <v>1</v>
      </c>
      <c r="F11384">
        <v>16.399999999999999</v>
      </c>
      <c r="G11384">
        <v>28.9</v>
      </c>
      <c r="H11384">
        <v>0</v>
      </c>
      <c r="I11384" t="s">
        <v>15</v>
      </c>
    </row>
    <row r="11385" spans="1:9" x14ac:dyDescent="0.25">
      <c r="A11385" s="2">
        <v>27821</v>
      </c>
      <c r="B11385">
        <v>62</v>
      </c>
      <c r="C11385">
        <v>1976</v>
      </c>
      <c r="D11385">
        <v>3</v>
      </c>
      <c r="E11385">
        <v>2</v>
      </c>
      <c r="F11385">
        <v>20.7</v>
      </c>
      <c r="G11385">
        <v>32.200000000000003</v>
      </c>
      <c r="H11385">
        <v>0</v>
      </c>
      <c r="I11385" t="s">
        <v>15</v>
      </c>
    </row>
    <row r="11386" spans="1:9" x14ac:dyDescent="0.25">
      <c r="A11386" s="2">
        <v>27822</v>
      </c>
      <c r="B11386">
        <v>63</v>
      </c>
      <c r="C11386">
        <v>1976</v>
      </c>
      <c r="D11386">
        <v>3</v>
      </c>
      <c r="E11386">
        <v>3</v>
      </c>
      <c r="F11386">
        <v>19.899999999999999</v>
      </c>
      <c r="G11386">
        <v>34</v>
      </c>
      <c r="H11386">
        <v>0</v>
      </c>
      <c r="I11386" t="s">
        <v>15</v>
      </c>
    </row>
    <row r="11387" spans="1:9" x14ac:dyDescent="0.25">
      <c r="A11387" s="2">
        <v>27823</v>
      </c>
      <c r="B11387">
        <v>64</v>
      </c>
      <c r="C11387">
        <v>1976</v>
      </c>
      <c r="D11387">
        <v>3</v>
      </c>
      <c r="E11387">
        <v>4</v>
      </c>
      <c r="F11387">
        <v>24.6</v>
      </c>
      <c r="G11387">
        <v>35.799999999999997</v>
      </c>
      <c r="H11387">
        <v>0</v>
      </c>
      <c r="I11387" t="s">
        <v>15</v>
      </c>
    </row>
    <row r="11388" spans="1:9" x14ac:dyDescent="0.25">
      <c r="A11388" s="2">
        <v>27824</v>
      </c>
      <c r="B11388">
        <v>65</v>
      </c>
      <c r="C11388">
        <v>1976</v>
      </c>
      <c r="D11388">
        <v>3</v>
      </c>
      <c r="E11388">
        <v>5</v>
      </c>
      <c r="F11388">
        <v>16.7</v>
      </c>
      <c r="G11388">
        <v>30.4</v>
      </c>
      <c r="H11388">
        <v>0</v>
      </c>
      <c r="I11388" t="s">
        <v>15</v>
      </c>
    </row>
    <row r="11389" spans="1:9" x14ac:dyDescent="0.25">
      <c r="A11389" s="2">
        <v>27825</v>
      </c>
      <c r="B11389">
        <v>66</v>
      </c>
      <c r="C11389">
        <v>1976</v>
      </c>
      <c r="D11389">
        <v>3</v>
      </c>
      <c r="E11389">
        <v>6</v>
      </c>
      <c r="F11389">
        <v>15.4</v>
      </c>
      <c r="G11389">
        <v>30.4</v>
      </c>
      <c r="H11389">
        <v>0</v>
      </c>
      <c r="I11389" t="s">
        <v>15</v>
      </c>
    </row>
    <row r="11390" spans="1:9" x14ac:dyDescent="0.25">
      <c r="A11390" s="2">
        <v>27826</v>
      </c>
      <c r="B11390">
        <v>67</v>
      </c>
      <c r="C11390">
        <v>1976</v>
      </c>
      <c r="D11390">
        <v>3</v>
      </c>
      <c r="E11390">
        <v>7</v>
      </c>
      <c r="F11390">
        <v>16.8</v>
      </c>
      <c r="G11390">
        <v>33</v>
      </c>
      <c r="H11390">
        <v>0</v>
      </c>
      <c r="I11390" t="s">
        <v>15</v>
      </c>
    </row>
    <row r="11391" spans="1:9" x14ac:dyDescent="0.25">
      <c r="A11391" s="2">
        <v>27827</v>
      </c>
      <c r="B11391">
        <v>68</v>
      </c>
      <c r="C11391">
        <v>1976</v>
      </c>
      <c r="D11391">
        <v>3</v>
      </c>
      <c r="E11391">
        <v>8</v>
      </c>
      <c r="F11391">
        <v>13.3</v>
      </c>
      <c r="G11391">
        <v>31.7</v>
      </c>
      <c r="H11391">
        <v>0</v>
      </c>
      <c r="I11391" t="s">
        <v>15</v>
      </c>
    </row>
    <row r="11392" spans="1:9" x14ac:dyDescent="0.25">
      <c r="A11392" s="2">
        <v>27828</v>
      </c>
      <c r="B11392">
        <v>69</v>
      </c>
      <c r="C11392">
        <v>1976</v>
      </c>
      <c r="D11392">
        <v>3</v>
      </c>
      <c r="E11392">
        <v>9</v>
      </c>
      <c r="F11392">
        <v>17.100000000000001</v>
      </c>
      <c r="G11392">
        <v>33.799999999999997</v>
      </c>
      <c r="H11392">
        <v>0</v>
      </c>
      <c r="I11392" t="s">
        <v>15</v>
      </c>
    </row>
    <row r="11393" spans="1:9" x14ac:dyDescent="0.25">
      <c r="A11393" s="2">
        <v>27829</v>
      </c>
      <c r="B11393">
        <v>70</v>
      </c>
      <c r="C11393">
        <v>1976</v>
      </c>
      <c r="D11393">
        <v>3</v>
      </c>
      <c r="E11393">
        <v>10</v>
      </c>
      <c r="F11393">
        <v>21.9</v>
      </c>
      <c r="G11393">
        <v>35.5</v>
      </c>
      <c r="H11393">
        <v>0</v>
      </c>
      <c r="I11393" t="s">
        <v>15</v>
      </c>
    </row>
    <row r="11394" spans="1:9" x14ac:dyDescent="0.25">
      <c r="A11394" s="2">
        <v>27830</v>
      </c>
      <c r="B11394">
        <v>71</v>
      </c>
      <c r="C11394">
        <v>1976</v>
      </c>
      <c r="D11394">
        <v>3</v>
      </c>
      <c r="E11394">
        <v>11</v>
      </c>
      <c r="F11394">
        <v>18</v>
      </c>
      <c r="G11394">
        <v>36.200000000000003</v>
      </c>
      <c r="H11394">
        <v>0</v>
      </c>
      <c r="I11394" t="s">
        <v>15</v>
      </c>
    </row>
    <row r="11395" spans="1:9" x14ac:dyDescent="0.25">
      <c r="A11395" s="2">
        <v>27831</v>
      </c>
      <c r="B11395">
        <v>72</v>
      </c>
      <c r="C11395">
        <v>1976</v>
      </c>
      <c r="D11395">
        <v>3</v>
      </c>
      <c r="E11395">
        <v>12</v>
      </c>
      <c r="F11395">
        <v>19.399999999999999</v>
      </c>
      <c r="G11395">
        <v>37.9</v>
      </c>
      <c r="H11395">
        <v>0</v>
      </c>
      <c r="I11395" t="s">
        <v>15</v>
      </c>
    </row>
    <row r="11396" spans="1:9" x14ac:dyDescent="0.25">
      <c r="A11396" s="2">
        <v>27832</v>
      </c>
      <c r="B11396">
        <v>73</v>
      </c>
      <c r="C11396">
        <v>1976</v>
      </c>
      <c r="D11396">
        <v>3</v>
      </c>
      <c r="E11396">
        <v>13</v>
      </c>
      <c r="F11396">
        <v>19.3</v>
      </c>
      <c r="G11396">
        <v>34.1</v>
      </c>
      <c r="H11396">
        <v>0</v>
      </c>
      <c r="I11396" t="s">
        <v>15</v>
      </c>
    </row>
    <row r="11397" spans="1:9" x14ac:dyDescent="0.25">
      <c r="A11397" s="2">
        <v>27833</v>
      </c>
      <c r="B11397">
        <v>74</v>
      </c>
      <c r="C11397">
        <v>1976</v>
      </c>
      <c r="D11397">
        <v>3</v>
      </c>
      <c r="E11397">
        <v>14</v>
      </c>
      <c r="F11397">
        <v>19.8</v>
      </c>
      <c r="G11397">
        <v>29.4</v>
      </c>
      <c r="H11397">
        <v>0</v>
      </c>
      <c r="I11397" t="s">
        <v>15</v>
      </c>
    </row>
    <row r="11398" spans="1:9" x14ac:dyDescent="0.25">
      <c r="A11398" s="2">
        <v>27834</v>
      </c>
      <c r="B11398">
        <v>75</v>
      </c>
      <c r="C11398">
        <v>1976</v>
      </c>
      <c r="D11398">
        <v>3</v>
      </c>
      <c r="E11398">
        <v>15</v>
      </c>
      <c r="F11398">
        <v>14.2</v>
      </c>
      <c r="G11398">
        <v>29.3</v>
      </c>
      <c r="H11398">
        <v>0</v>
      </c>
      <c r="I11398" t="s">
        <v>15</v>
      </c>
    </row>
    <row r="11399" spans="1:9" x14ac:dyDescent="0.25">
      <c r="A11399" s="2">
        <v>27835</v>
      </c>
      <c r="B11399">
        <v>76</v>
      </c>
      <c r="C11399">
        <v>1976</v>
      </c>
      <c r="D11399">
        <v>3</v>
      </c>
      <c r="E11399">
        <v>16</v>
      </c>
      <c r="F11399">
        <v>17.399999999999999</v>
      </c>
      <c r="G11399">
        <v>30.6</v>
      </c>
      <c r="H11399">
        <v>0</v>
      </c>
      <c r="I11399" t="s">
        <v>15</v>
      </c>
    </row>
    <row r="11400" spans="1:9" x14ac:dyDescent="0.25">
      <c r="A11400" s="2">
        <v>27836</v>
      </c>
      <c r="B11400">
        <v>77</v>
      </c>
      <c r="C11400">
        <v>1976</v>
      </c>
      <c r="D11400">
        <v>3</v>
      </c>
      <c r="E11400">
        <v>17</v>
      </c>
      <c r="F11400">
        <v>16.2</v>
      </c>
      <c r="G11400">
        <v>27.8</v>
      </c>
      <c r="H11400">
        <v>0</v>
      </c>
      <c r="I11400" t="s">
        <v>15</v>
      </c>
    </row>
    <row r="11401" spans="1:9" x14ac:dyDescent="0.25">
      <c r="A11401" s="2">
        <v>27837</v>
      </c>
      <c r="B11401">
        <v>78</v>
      </c>
      <c r="C11401">
        <v>1976</v>
      </c>
      <c r="D11401">
        <v>3</v>
      </c>
      <c r="E11401">
        <v>18</v>
      </c>
      <c r="F11401">
        <v>11.5</v>
      </c>
      <c r="G11401">
        <v>26.2</v>
      </c>
      <c r="H11401">
        <v>0</v>
      </c>
      <c r="I11401" t="s">
        <v>15</v>
      </c>
    </row>
    <row r="11402" spans="1:9" x14ac:dyDescent="0.25">
      <c r="A11402" s="2">
        <v>27838</v>
      </c>
      <c r="B11402">
        <v>79</v>
      </c>
      <c r="C11402">
        <v>1976</v>
      </c>
      <c r="D11402">
        <v>3</v>
      </c>
      <c r="E11402">
        <v>19</v>
      </c>
      <c r="F11402">
        <v>14.8</v>
      </c>
      <c r="G11402">
        <v>28.6</v>
      </c>
      <c r="H11402">
        <v>0</v>
      </c>
      <c r="I11402" t="s">
        <v>15</v>
      </c>
    </row>
    <row r="11403" spans="1:9" x14ac:dyDescent="0.25">
      <c r="A11403" s="2">
        <v>27839</v>
      </c>
      <c r="B11403">
        <v>80</v>
      </c>
      <c r="C11403">
        <v>1976</v>
      </c>
      <c r="D11403">
        <v>3</v>
      </c>
      <c r="E11403">
        <v>20</v>
      </c>
      <c r="F11403">
        <v>16.2</v>
      </c>
      <c r="G11403">
        <v>33</v>
      </c>
      <c r="H11403">
        <v>0</v>
      </c>
      <c r="I11403" t="s">
        <v>15</v>
      </c>
    </row>
    <row r="11404" spans="1:9" x14ac:dyDescent="0.25">
      <c r="A11404" s="2">
        <v>27840</v>
      </c>
      <c r="B11404">
        <v>81</v>
      </c>
      <c r="C11404">
        <v>1976</v>
      </c>
      <c r="D11404">
        <v>3</v>
      </c>
      <c r="E11404">
        <v>21</v>
      </c>
      <c r="F11404">
        <v>19</v>
      </c>
      <c r="G11404">
        <v>34.5</v>
      </c>
      <c r="H11404">
        <v>0</v>
      </c>
      <c r="I11404" t="s">
        <v>15</v>
      </c>
    </row>
    <row r="11405" spans="1:9" x14ac:dyDescent="0.25">
      <c r="A11405" s="2">
        <v>27841</v>
      </c>
      <c r="B11405">
        <v>82</v>
      </c>
      <c r="C11405">
        <v>1976</v>
      </c>
      <c r="D11405">
        <v>3</v>
      </c>
      <c r="E11405">
        <v>22</v>
      </c>
      <c r="F11405">
        <v>19.7</v>
      </c>
      <c r="G11405">
        <v>34.6</v>
      </c>
      <c r="H11405">
        <v>0</v>
      </c>
      <c r="I11405" t="s">
        <v>15</v>
      </c>
    </row>
    <row r="11406" spans="1:9" x14ac:dyDescent="0.25">
      <c r="A11406" s="2">
        <v>27842</v>
      </c>
      <c r="B11406">
        <v>83</v>
      </c>
      <c r="C11406">
        <v>1976</v>
      </c>
      <c r="D11406">
        <v>3</v>
      </c>
      <c r="E11406">
        <v>23</v>
      </c>
      <c r="F11406">
        <v>13.3</v>
      </c>
      <c r="G11406">
        <v>35.299999999999997</v>
      </c>
      <c r="H11406">
        <v>0</v>
      </c>
      <c r="I11406" t="s">
        <v>15</v>
      </c>
    </row>
    <row r="11407" spans="1:9" x14ac:dyDescent="0.25">
      <c r="A11407" s="2">
        <v>27843</v>
      </c>
      <c r="B11407">
        <v>84</v>
      </c>
      <c r="C11407">
        <v>1976</v>
      </c>
      <c r="D11407">
        <v>3</v>
      </c>
      <c r="E11407">
        <v>24</v>
      </c>
      <c r="F11407">
        <v>11.6</v>
      </c>
      <c r="G11407">
        <v>32.799999999999997</v>
      </c>
      <c r="H11407">
        <v>0</v>
      </c>
      <c r="I11407" t="s">
        <v>15</v>
      </c>
    </row>
    <row r="11408" spans="1:9" x14ac:dyDescent="0.25">
      <c r="A11408" s="2">
        <v>27844</v>
      </c>
      <c r="B11408">
        <v>85</v>
      </c>
      <c r="C11408">
        <v>1976</v>
      </c>
      <c r="D11408">
        <v>3</v>
      </c>
      <c r="E11408">
        <v>25</v>
      </c>
      <c r="F11408">
        <v>14.5</v>
      </c>
      <c r="G11408">
        <v>25.6</v>
      </c>
      <c r="H11408">
        <v>0</v>
      </c>
      <c r="I11408" t="s">
        <v>15</v>
      </c>
    </row>
    <row r="11409" spans="1:9" x14ac:dyDescent="0.25">
      <c r="A11409" s="2">
        <v>27845</v>
      </c>
      <c r="B11409">
        <v>86</v>
      </c>
      <c r="C11409">
        <v>1976</v>
      </c>
      <c r="D11409">
        <v>3</v>
      </c>
      <c r="E11409">
        <v>26</v>
      </c>
      <c r="F11409">
        <v>12.6</v>
      </c>
      <c r="G11409">
        <v>24.8</v>
      </c>
      <c r="H11409">
        <v>0</v>
      </c>
      <c r="I11409" t="s">
        <v>15</v>
      </c>
    </row>
    <row r="11410" spans="1:9" x14ac:dyDescent="0.25">
      <c r="A11410" s="2">
        <v>27846</v>
      </c>
      <c r="B11410">
        <v>87</v>
      </c>
      <c r="C11410">
        <v>1976</v>
      </c>
      <c r="D11410">
        <v>3</v>
      </c>
      <c r="E11410">
        <v>27</v>
      </c>
      <c r="F11410">
        <v>11.5</v>
      </c>
      <c r="G11410">
        <v>26.1</v>
      </c>
      <c r="H11410">
        <v>0</v>
      </c>
      <c r="I11410" t="s">
        <v>15</v>
      </c>
    </row>
    <row r="11411" spans="1:9" x14ac:dyDescent="0.25">
      <c r="A11411" s="2">
        <v>27847</v>
      </c>
      <c r="B11411">
        <v>88</v>
      </c>
      <c r="C11411">
        <v>1976</v>
      </c>
      <c r="D11411">
        <v>3</v>
      </c>
      <c r="E11411">
        <v>28</v>
      </c>
      <c r="F11411">
        <v>11.8</v>
      </c>
      <c r="G11411">
        <v>29.3</v>
      </c>
      <c r="H11411">
        <v>0</v>
      </c>
      <c r="I11411" t="s">
        <v>15</v>
      </c>
    </row>
    <row r="11412" spans="1:9" x14ac:dyDescent="0.25">
      <c r="A11412" s="2">
        <v>27848</v>
      </c>
      <c r="B11412">
        <v>89</v>
      </c>
      <c r="C11412">
        <v>1976</v>
      </c>
      <c r="D11412">
        <v>3</v>
      </c>
      <c r="E11412">
        <v>29</v>
      </c>
      <c r="F11412">
        <v>16.2</v>
      </c>
      <c r="G11412">
        <v>28.3</v>
      </c>
      <c r="H11412">
        <v>0</v>
      </c>
      <c r="I11412" t="s">
        <v>15</v>
      </c>
    </row>
    <row r="11413" spans="1:9" x14ac:dyDescent="0.25">
      <c r="A11413" s="2">
        <v>27849</v>
      </c>
      <c r="B11413">
        <v>90</v>
      </c>
      <c r="C11413">
        <v>1976</v>
      </c>
      <c r="D11413">
        <v>3</v>
      </c>
      <c r="E11413">
        <v>30</v>
      </c>
      <c r="F11413">
        <v>15</v>
      </c>
      <c r="G11413">
        <v>26.3</v>
      </c>
      <c r="H11413">
        <v>0</v>
      </c>
      <c r="I11413" t="s">
        <v>15</v>
      </c>
    </row>
    <row r="11414" spans="1:9" x14ac:dyDescent="0.25">
      <c r="A11414" s="2">
        <v>27850</v>
      </c>
      <c r="B11414">
        <v>91</v>
      </c>
      <c r="C11414">
        <v>1976</v>
      </c>
      <c r="D11414">
        <v>3</v>
      </c>
      <c r="E11414">
        <v>31</v>
      </c>
      <c r="F11414">
        <v>13.8</v>
      </c>
      <c r="G11414">
        <v>25.1</v>
      </c>
      <c r="H11414">
        <v>0.8</v>
      </c>
      <c r="I11414" t="s">
        <v>15</v>
      </c>
    </row>
    <row r="11415" spans="1:9" x14ac:dyDescent="0.25">
      <c r="A11415" s="2">
        <v>27851</v>
      </c>
      <c r="B11415">
        <v>92</v>
      </c>
      <c r="C11415">
        <v>1976</v>
      </c>
      <c r="D11415">
        <v>4</v>
      </c>
      <c r="E11415">
        <v>1</v>
      </c>
      <c r="F11415">
        <v>10.8</v>
      </c>
      <c r="G11415">
        <v>23.8</v>
      </c>
      <c r="H11415">
        <v>0.2</v>
      </c>
      <c r="I11415" t="s">
        <v>15</v>
      </c>
    </row>
    <row r="11416" spans="1:9" x14ac:dyDescent="0.25">
      <c r="A11416" s="2">
        <v>27852</v>
      </c>
      <c r="B11416">
        <v>93</v>
      </c>
      <c r="C11416">
        <v>1976</v>
      </c>
      <c r="D11416">
        <v>4</v>
      </c>
      <c r="E11416">
        <v>2</v>
      </c>
      <c r="F11416">
        <v>6.9</v>
      </c>
      <c r="G11416">
        <v>24.3</v>
      </c>
      <c r="H11416">
        <v>0</v>
      </c>
      <c r="I11416" t="s">
        <v>15</v>
      </c>
    </row>
    <row r="11417" spans="1:9" x14ac:dyDescent="0.25">
      <c r="A11417" s="2">
        <v>27853</v>
      </c>
      <c r="B11417">
        <v>94</v>
      </c>
      <c r="C11417">
        <v>1976</v>
      </c>
      <c r="D11417">
        <v>4</v>
      </c>
      <c r="E11417">
        <v>3</v>
      </c>
      <c r="F11417">
        <v>10.8</v>
      </c>
      <c r="G11417">
        <v>25.4</v>
      </c>
      <c r="H11417">
        <v>0</v>
      </c>
      <c r="I11417" t="s">
        <v>15</v>
      </c>
    </row>
    <row r="11418" spans="1:9" x14ac:dyDescent="0.25">
      <c r="A11418" s="2">
        <v>27854</v>
      </c>
      <c r="B11418">
        <v>95</v>
      </c>
      <c r="C11418">
        <v>1976</v>
      </c>
      <c r="D11418">
        <v>4</v>
      </c>
      <c r="E11418">
        <v>4</v>
      </c>
      <c r="F11418">
        <v>6.2</v>
      </c>
      <c r="G11418">
        <v>25</v>
      </c>
      <c r="H11418">
        <v>0</v>
      </c>
      <c r="I11418" t="s">
        <v>15</v>
      </c>
    </row>
    <row r="11419" spans="1:9" x14ac:dyDescent="0.25">
      <c r="A11419" s="2">
        <v>27855</v>
      </c>
      <c r="B11419">
        <v>96</v>
      </c>
      <c r="C11419">
        <v>1976</v>
      </c>
      <c r="D11419">
        <v>4</v>
      </c>
      <c r="E11419">
        <v>5</v>
      </c>
      <c r="F11419">
        <v>13</v>
      </c>
      <c r="G11419">
        <v>29.3</v>
      </c>
      <c r="H11419">
        <v>0</v>
      </c>
      <c r="I11419" t="s">
        <v>15</v>
      </c>
    </row>
    <row r="11420" spans="1:9" x14ac:dyDescent="0.25">
      <c r="A11420" s="2">
        <v>27856</v>
      </c>
      <c r="B11420">
        <v>97</v>
      </c>
      <c r="C11420">
        <v>1976</v>
      </c>
      <c r="D11420">
        <v>4</v>
      </c>
      <c r="E11420">
        <v>6</v>
      </c>
      <c r="F11420">
        <v>17.3</v>
      </c>
      <c r="G11420">
        <v>33.9</v>
      </c>
      <c r="H11420">
        <v>0</v>
      </c>
      <c r="I11420" t="s">
        <v>15</v>
      </c>
    </row>
    <row r="11421" spans="1:9" x14ac:dyDescent="0.25">
      <c r="A11421" s="2">
        <v>27857</v>
      </c>
      <c r="B11421">
        <v>98</v>
      </c>
      <c r="C11421">
        <v>1976</v>
      </c>
      <c r="D11421">
        <v>4</v>
      </c>
      <c r="E11421">
        <v>7</v>
      </c>
      <c r="F11421">
        <v>16.8</v>
      </c>
      <c r="G11421">
        <v>31</v>
      </c>
      <c r="H11421">
        <v>0</v>
      </c>
      <c r="I11421" t="s">
        <v>15</v>
      </c>
    </row>
    <row r="11422" spans="1:9" x14ac:dyDescent="0.25">
      <c r="A11422" s="2">
        <v>27858</v>
      </c>
      <c r="B11422">
        <v>99</v>
      </c>
      <c r="C11422">
        <v>1976</v>
      </c>
      <c r="D11422">
        <v>4</v>
      </c>
      <c r="E11422">
        <v>8</v>
      </c>
      <c r="F11422">
        <v>20.2</v>
      </c>
      <c r="G11422">
        <v>34.200000000000003</v>
      </c>
      <c r="H11422">
        <v>0</v>
      </c>
      <c r="I11422" t="s">
        <v>15</v>
      </c>
    </row>
    <row r="11423" spans="1:9" x14ac:dyDescent="0.25">
      <c r="A11423" s="2">
        <v>27859</v>
      </c>
      <c r="B11423">
        <v>100</v>
      </c>
      <c r="C11423">
        <v>1976</v>
      </c>
      <c r="D11423">
        <v>4</v>
      </c>
      <c r="E11423">
        <v>9</v>
      </c>
      <c r="F11423">
        <v>16</v>
      </c>
      <c r="G11423">
        <v>30.1</v>
      </c>
      <c r="H11423">
        <v>0</v>
      </c>
      <c r="I11423" t="s">
        <v>15</v>
      </c>
    </row>
    <row r="11424" spans="1:9" x14ac:dyDescent="0.25">
      <c r="A11424" s="2">
        <v>27860</v>
      </c>
      <c r="B11424">
        <v>101</v>
      </c>
      <c r="C11424">
        <v>1976</v>
      </c>
      <c r="D11424">
        <v>4</v>
      </c>
      <c r="E11424">
        <v>10</v>
      </c>
      <c r="F11424">
        <v>13.8</v>
      </c>
      <c r="G11424">
        <v>27</v>
      </c>
      <c r="H11424">
        <v>0</v>
      </c>
      <c r="I11424" t="s">
        <v>15</v>
      </c>
    </row>
    <row r="11425" spans="1:9" x14ac:dyDescent="0.25">
      <c r="A11425" s="2">
        <v>27861</v>
      </c>
      <c r="B11425">
        <v>102</v>
      </c>
      <c r="C11425">
        <v>1976</v>
      </c>
      <c r="D11425">
        <v>4</v>
      </c>
      <c r="E11425">
        <v>11</v>
      </c>
      <c r="F11425">
        <v>13.6</v>
      </c>
      <c r="G11425">
        <v>26.2</v>
      </c>
      <c r="H11425">
        <v>0</v>
      </c>
      <c r="I11425" t="s">
        <v>15</v>
      </c>
    </row>
    <row r="11426" spans="1:9" x14ac:dyDescent="0.25">
      <c r="A11426" s="2">
        <v>27862</v>
      </c>
      <c r="B11426">
        <v>103</v>
      </c>
      <c r="C11426">
        <v>1976</v>
      </c>
      <c r="D11426">
        <v>4</v>
      </c>
      <c r="E11426">
        <v>12</v>
      </c>
      <c r="F11426">
        <v>14.6</v>
      </c>
      <c r="G11426">
        <v>20</v>
      </c>
      <c r="H11426">
        <v>37.799999999999997</v>
      </c>
      <c r="I11426" t="s">
        <v>15</v>
      </c>
    </row>
    <row r="11427" spans="1:9" x14ac:dyDescent="0.25">
      <c r="A11427" s="2">
        <v>27863</v>
      </c>
      <c r="B11427">
        <v>104</v>
      </c>
      <c r="C11427">
        <v>1976</v>
      </c>
      <c r="D11427">
        <v>4</v>
      </c>
      <c r="E11427">
        <v>13</v>
      </c>
      <c r="F11427">
        <v>9.8000000000000007</v>
      </c>
      <c r="G11427">
        <v>22.6</v>
      </c>
      <c r="H11427">
        <v>2</v>
      </c>
      <c r="I11427" t="s">
        <v>15</v>
      </c>
    </row>
    <row r="11428" spans="1:9" x14ac:dyDescent="0.25">
      <c r="A11428" s="2">
        <v>27864</v>
      </c>
      <c r="B11428">
        <v>105</v>
      </c>
      <c r="C11428">
        <v>1976</v>
      </c>
      <c r="D11428">
        <v>4</v>
      </c>
      <c r="E11428">
        <v>14</v>
      </c>
      <c r="F11428">
        <v>14.6</v>
      </c>
      <c r="G11428">
        <v>18.5</v>
      </c>
      <c r="H11428">
        <v>2.4</v>
      </c>
      <c r="I11428" t="s">
        <v>15</v>
      </c>
    </row>
    <row r="11429" spans="1:9" x14ac:dyDescent="0.25">
      <c r="A11429" s="2">
        <v>27865</v>
      </c>
      <c r="B11429">
        <v>106</v>
      </c>
      <c r="C11429">
        <v>1976</v>
      </c>
      <c r="D11429">
        <v>4</v>
      </c>
      <c r="E11429">
        <v>15</v>
      </c>
      <c r="F11429">
        <v>9.5</v>
      </c>
      <c r="G11429">
        <v>19</v>
      </c>
      <c r="H11429">
        <v>24.8</v>
      </c>
      <c r="I11429" t="s">
        <v>15</v>
      </c>
    </row>
    <row r="11430" spans="1:9" x14ac:dyDescent="0.25">
      <c r="A11430" s="2">
        <v>27866</v>
      </c>
      <c r="B11430">
        <v>107</v>
      </c>
      <c r="C11430">
        <v>1976</v>
      </c>
      <c r="D11430">
        <v>4</v>
      </c>
      <c r="E11430">
        <v>16</v>
      </c>
      <c r="F11430">
        <v>9</v>
      </c>
      <c r="G11430">
        <v>21.8</v>
      </c>
      <c r="H11430">
        <v>7.4</v>
      </c>
      <c r="I11430" t="s">
        <v>15</v>
      </c>
    </row>
    <row r="11431" spans="1:9" x14ac:dyDescent="0.25">
      <c r="A11431" s="2">
        <v>27867</v>
      </c>
      <c r="B11431">
        <v>108</v>
      </c>
      <c r="C11431">
        <v>1976</v>
      </c>
      <c r="D11431">
        <v>4</v>
      </c>
      <c r="E11431">
        <v>17</v>
      </c>
      <c r="F11431">
        <v>9.6</v>
      </c>
      <c r="G11431">
        <v>21.7</v>
      </c>
      <c r="H11431">
        <v>0</v>
      </c>
      <c r="I11431" t="s">
        <v>15</v>
      </c>
    </row>
    <row r="11432" spans="1:9" x14ac:dyDescent="0.25">
      <c r="A11432" s="2">
        <v>27868</v>
      </c>
      <c r="B11432">
        <v>109</v>
      </c>
      <c r="C11432">
        <v>1976</v>
      </c>
      <c r="D11432">
        <v>4</v>
      </c>
      <c r="E11432">
        <v>18</v>
      </c>
      <c r="F11432">
        <v>10.199999999999999</v>
      </c>
      <c r="G11432">
        <v>25</v>
      </c>
      <c r="H11432">
        <v>0</v>
      </c>
      <c r="I11432" t="s">
        <v>15</v>
      </c>
    </row>
    <row r="11433" spans="1:9" x14ac:dyDescent="0.25">
      <c r="A11433" s="2">
        <v>27869</v>
      </c>
      <c r="B11433">
        <v>110</v>
      </c>
      <c r="C11433">
        <v>1976</v>
      </c>
      <c r="D11433">
        <v>4</v>
      </c>
      <c r="E11433">
        <v>19</v>
      </c>
      <c r="F11433">
        <v>16</v>
      </c>
      <c r="G11433">
        <v>29</v>
      </c>
      <c r="H11433">
        <v>0</v>
      </c>
      <c r="I11433" t="s">
        <v>15</v>
      </c>
    </row>
    <row r="11434" spans="1:9" x14ac:dyDescent="0.25">
      <c r="A11434" s="2">
        <v>27870</v>
      </c>
      <c r="B11434">
        <v>111</v>
      </c>
      <c r="C11434">
        <v>1976</v>
      </c>
      <c r="D11434">
        <v>4</v>
      </c>
      <c r="E11434">
        <v>20</v>
      </c>
      <c r="F11434">
        <v>14.5</v>
      </c>
      <c r="G11434">
        <v>29</v>
      </c>
      <c r="H11434">
        <v>0</v>
      </c>
      <c r="I11434" t="s">
        <v>15</v>
      </c>
    </row>
    <row r="11435" spans="1:9" x14ac:dyDescent="0.25">
      <c r="A11435" s="2">
        <v>27871</v>
      </c>
      <c r="B11435">
        <v>112</v>
      </c>
      <c r="C11435">
        <v>1976</v>
      </c>
      <c r="D11435">
        <v>4</v>
      </c>
      <c r="E11435">
        <v>21</v>
      </c>
      <c r="F11435">
        <v>16.8</v>
      </c>
      <c r="G11435">
        <v>31.9</v>
      </c>
      <c r="H11435">
        <v>0</v>
      </c>
      <c r="I11435" t="s">
        <v>15</v>
      </c>
    </row>
    <row r="11436" spans="1:9" x14ac:dyDescent="0.25">
      <c r="A11436" s="2">
        <v>27872</v>
      </c>
      <c r="B11436">
        <v>113</v>
      </c>
      <c r="C11436">
        <v>1976</v>
      </c>
      <c r="D11436">
        <v>4</v>
      </c>
      <c r="E11436">
        <v>22</v>
      </c>
      <c r="F11436">
        <v>17.8</v>
      </c>
      <c r="G11436">
        <v>31</v>
      </c>
      <c r="H11436">
        <v>0</v>
      </c>
      <c r="I11436" t="s">
        <v>15</v>
      </c>
    </row>
    <row r="11437" spans="1:9" x14ac:dyDescent="0.25">
      <c r="A11437" s="2">
        <v>27873</v>
      </c>
      <c r="B11437">
        <v>114</v>
      </c>
      <c r="C11437">
        <v>1976</v>
      </c>
      <c r="D11437">
        <v>4</v>
      </c>
      <c r="E11437">
        <v>23</v>
      </c>
      <c r="F11437">
        <v>14.7</v>
      </c>
      <c r="G11437">
        <v>30</v>
      </c>
      <c r="H11437">
        <v>0</v>
      </c>
      <c r="I11437" t="s">
        <v>15</v>
      </c>
    </row>
    <row r="11438" spans="1:9" x14ac:dyDescent="0.25">
      <c r="A11438" s="2">
        <v>27874</v>
      </c>
      <c r="B11438">
        <v>115</v>
      </c>
      <c r="C11438">
        <v>1976</v>
      </c>
      <c r="D11438">
        <v>4</v>
      </c>
      <c r="E11438">
        <v>24</v>
      </c>
      <c r="F11438">
        <v>18</v>
      </c>
      <c r="G11438">
        <v>25.8</v>
      </c>
      <c r="H11438">
        <v>0</v>
      </c>
      <c r="I11438" t="s">
        <v>15</v>
      </c>
    </row>
    <row r="11439" spans="1:9" x14ac:dyDescent="0.25">
      <c r="A11439" s="2">
        <v>27875</v>
      </c>
      <c r="B11439">
        <v>116</v>
      </c>
      <c r="C11439">
        <v>1976</v>
      </c>
      <c r="D11439">
        <v>4</v>
      </c>
      <c r="E11439">
        <v>25</v>
      </c>
      <c r="F11439">
        <v>12.4</v>
      </c>
      <c r="G11439">
        <v>26</v>
      </c>
      <c r="H11439">
        <v>0</v>
      </c>
      <c r="I11439" t="s">
        <v>15</v>
      </c>
    </row>
    <row r="11440" spans="1:9" x14ac:dyDescent="0.25">
      <c r="A11440" s="2">
        <v>27876</v>
      </c>
      <c r="B11440">
        <v>117</v>
      </c>
      <c r="C11440">
        <v>1976</v>
      </c>
      <c r="D11440">
        <v>4</v>
      </c>
      <c r="E11440">
        <v>26</v>
      </c>
      <c r="F11440">
        <v>13.7</v>
      </c>
      <c r="G11440">
        <v>23.8</v>
      </c>
      <c r="H11440">
        <v>0</v>
      </c>
      <c r="I11440" t="s">
        <v>15</v>
      </c>
    </row>
    <row r="11441" spans="1:9" x14ac:dyDescent="0.25">
      <c r="A11441" s="2">
        <v>27877</v>
      </c>
      <c r="B11441">
        <v>118</v>
      </c>
      <c r="C11441">
        <v>1976</v>
      </c>
      <c r="D11441">
        <v>4</v>
      </c>
      <c r="E11441">
        <v>27</v>
      </c>
      <c r="F11441">
        <v>14.8</v>
      </c>
      <c r="G11441">
        <v>26.6</v>
      </c>
      <c r="H11441">
        <v>0</v>
      </c>
      <c r="I11441" t="s">
        <v>15</v>
      </c>
    </row>
    <row r="11442" spans="1:9" x14ac:dyDescent="0.25">
      <c r="A11442" s="2">
        <v>27878</v>
      </c>
      <c r="B11442">
        <v>119</v>
      </c>
      <c r="C11442">
        <v>1976</v>
      </c>
      <c r="D11442">
        <v>4</v>
      </c>
      <c r="E11442">
        <v>28</v>
      </c>
      <c r="F11442">
        <v>18.2</v>
      </c>
      <c r="G11442">
        <v>29.8</v>
      </c>
      <c r="H11442">
        <v>0</v>
      </c>
      <c r="I11442" t="s">
        <v>15</v>
      </c>
    </row>
    <row r="11443" spans="1:9" x14ac:dyDescent="0.25">
      <c r="A11443" s="2">
        <v>27879</v>
      </c>
      <c r="B11443">
        <v>120</v>
      </c>
      <c r="C11443">
        <v>1976</v>
      </c>
      <c r="D11443">
        <v>4</v>
      </c>
      <c r="E11443">
        <v>29</v>
      </c>
      <c r="F11443">
        <v>17</v>
      </c>
      <c r="G11443">
        <v>29.2</v>
      </c>
      <c r="H11443">
        <v>0.4</v>
      </c>
      <c r="I11443" t="s">
        <v>15</v>
      </c>
    </row>
    <row r="11444" spans="1:9" x14ac:dyDescent="0.25">
      <c r="A11444" s="2">
        <v>27880</v>
      </c>
      <c r="B11444">
        <v>121</v>
      </c>
      <c r="C11444">
        <v>1976</v>
      </c>
      <c r="D11444">
        <v>4</v>
      </c>
      <c r="E11444">
        <v>30</v>
      </c>
      <c r="F11444">
        <v>16.2</v>
      </c>
      <c r="G11444">
        <v>24.4</v>
      </c>
      <c r="H11444">
        <v>1.2</v>
      </c>
      <c r="I11444" t="s">
        <v>15</v>
      </c>
    </row>
    <row r="11445" spans="1:9" x14ac:dyDescent="0.25">
      <c r="A11445" s="2">
        <v>27881</v>
      </c>
      <c r="B11445">
        <v>122</v>
      </c>
      <c r="C11445">
        <v>1976</v>
      </c>
      <c r="D11445">
        <v>5</v>
      </c>
      <c r="E11445">
        <v>1</v>
      </c>
      <c r="F11445">
        <v>15.5</v>
      </c>
      <c r="G11445">
        <v>23.3</v>
      </c>
      <c r="H11445">
        <v>0.2</v>
      </c>
      <c r="I11445" t="s">
        <v>15</v>
      </c>
    </row>
    <row r="11446" spans="1:9" x14ac:dyDescent="0.25">
      <c r="A11446" s="2">
        <v>27882</v>
      </c>
      <c r="B11446">
        <v>123</v>
      </c>
      <c r="C11446">
        <v>1976</v>
      </c>
      <c r="D11446">
        <v>5</v>
      </c>
      <c r="E11446">
        <v>2</v>
      </c>
      <c r="F11446">
        <v>8.4</v>
      </c>
      <c r="G11446">
        <v>23.3</v>
      </c>
      <c r="H11446">
        <v>2.2000000000000002</v>
      </c>
      <c r="I11446" t="s">
        <v>15</v>
      </c>
    </row>
    <row r="11447" spans="1:9" x14ac:dyDescent="0.25">
      <c r="A11447" s="2">
        <v>27883</v>
      </c>
      <c r="B11447">
        <v>124</v>
      </c>
      <c r="C11447">
        <v>1976</v>
      </c>
      <c r="D11447">
        <v>5</v>
      </c>
      <c r="E11447">
        <v>3</v>
      </c>
      <c r="F11447">
        <v>8.5</v>
      </c>
      <c r="G11447">
        <v>24.3</v>
      </c>
      <c r="H11447">
        <v>0</v>
      </c>
      <c r="I11447" t="s">
        <v>15</v>
      </c>
    </row>
    <row r="11448" spans="1:9" x14ac:dyDescent="0.25">
      <c r="A11448" s="2">
        <v>27884</v>
      </c>
      <c r="B11448">
        <v>125</v>
      </c>
      <c r="C11448">
        <v>1976</v>
      </c>
      <c r="D11448">
        <v>5</v>
      </c>
      <c r="E11448">
        <v>4</v>
      </c>
      <c r="F11448">
        <v>12.4</v>
      </c>
      <c r="G11448">
        <v>28.1</v>
      </c>
      <c r="H11448">
        <v>0</v>
      </c>
      <c r="I11448" t="s">
        <v>15</v>
      </c>
    </row>
    <row r="11449" spans="1:9" x14ac:dyDescent="0.25">
      <c r="A11449" s="2">
        <v>27885</v>
      </c>
      <c r="B11449">
        <v>126</v>
      </c>
      <c r="C11449">
        <v>1976</v>
      </c>
      <c r="D11449">
        <v>5</v>
      </c>
      <c r="E11449">
        <v>5</v>
      </c>
      <c r="F11449">
        <v>13</v>
      </c>
      <c r="G11449">
        <v>25.3</v>
      </c>
      <c r="H11449">
        <v>0</v>
      </c>
      <c r="I11449" t="s">
        <v>15</v>
      </c>
    </row>
    <row r="11450" spans="1:9" x14ac:dyDescent="0.25">
      <c r="A11450" s="2">
        <v>27886</v>
      </c>
      <c r="B11450">
        <v>127</v>
      </c>
      <c r="C11450">
        <v>1976</v>
      </c>
      <c r="D11450">
        <v>5</v>
      </c>
      <c r="E11450">
        <v>6</v>
      </c>
      <c r="F11450">
        <v>16.2</v>
      </c>
      <c r="G11450">
        <v>24.3</v>
      </c>
      <c r="H11450">
        <v>0</v>
      </c>
      <c r="I11450" t="s">
        <v>15</v>
      </c>
    </row>
    <row r="11451" spans="1:9" x14ac:dyDescent="0.25">
      <c r="A11451" s="2">
        <v>27887</v>
      </c>
      <c r="B11451">
        <v>128</v>
      </c>
      <c r="C11451">
        <v>1976</v>
      </c>
      <c r="D11451">
        <v>5</v>
      </c>
      <c r="E11451">
        <v>7</v>
      </c>
      <c r="F11451">
        <v>15.2</v>
      </c>
      <c r="G11451">
        <v>26.8</v>
      </c>
      <c r="H11451">
        <v>0</v>
      </c>
      <c r="I11451" t="s">
        <v>15</v>
      </c>
    </row>
    <row r="11452" spans="1:9" x14ac:dyDescent="0.25">
      <c r="A11452" s="2">
        <v>27888</v>
      </c>
      <c r="B11452">
        <v>129</v>
      </c>
      <c r="C11452">
        <v>1976</v>
      </c>
      <c r="D11452">
        <v>5</v>
      </c>
      <c r="E11452">
        <v>8</v>
      </c>
      <c r="F11452">
        <v>14.1</v>
      </c>
      <c r="G11452">
        <v>26.7</v>
      </c>
      <c r="H11452">
        <v>0</v>
      </c>
      <c r="I11452" t="s">
        <v>15</v>
      </c>
    </row>
    <row r="11453" spans="1:9" x14ac:dyDescent="0.25">
      <c r="A11453" s="2">
        <v>27889</v>
      </c>
      <c r="B11453">
        <v>130</v>
      </c>
      <c r="C11453">
        <v>1976</v>
      </c>
      <c r="D11453">
        <v>5</v>
      </c>
      <c r="E11453">
        <v>9</v>
      </c>
      <c r="F11453">
        <v>14.2</v>
      </c>
      <c r="G11453">
        <v>25.5</v>
      </c>
      <c r="H11453">
        <v>0</v>
      </c>
      <c r="I11453" t="s">
        <v>15</v>
      </c>
    </row>
    <row r="11454" spans="1:9" x14ac:dyDescent="0.25">
      <c r="A11454" s="2">
        <v>27890</v>
      </c>
      <c r="B11454">
        <v>131</v>
      </c>
      <c r="C11454">
        <v>1976</v>
      </c>
      <c r="D11454">
        <v>5</v>
      </c>
      <c r="E11454">
        <v>10</v>
      </c>
      <c r="F11454">
        <v>13.7</v>
      </c>
      <c r="G11454">
        <v>21.6</v>
      </c>
      <c r="H11454">
        <v>0</v>
      </c>
      <c r="I11454" t="s">
        <v>15</v>
      </c>
    </row>
    <row r="11455" spans="1:9" x14ac:dyDescent="0.25">
      <c r="A11455" s="2">
        <v>27891</v>
      </c>
      <c r="B11455">
        <v>132</v>
      </c>
      <c r="C11455">
        <v>1976</v>
      </c>
      <c r="D11455">
        <v>5</v>
      </c>
      <c r="E11455">
        <v>11</v>
      </c>
      <c r="F11455">
        <v>14.5</v>
      </c>
      <c r="G11455">
        <v>24</v>
      </c>
      <c r="H11455">
        <v>0.8</v>
      </c>
      <c r="I11455" t="s">
        <v>15</v>
      </c>
    </row>
    <row r="11456" spans="1:9" x14ac:dyDescent="0.25">
      <c r="A11456" s="2">
        <v>27892</v>
      </c>
      <c r="B11456">
        <v>133</v>
      </c>
      <c r="C11456">
        <v>1976</v>
      </c>
      <c r="D11456">
        <v>5</v>
      </c>
      <c r="E11456">
        <v>12</v>
      </c>
      <c r="F11456">
        <v>9.6999999999999993</v>
      </c>
      <c r="G11456">
        <v>24.8</v>
      </c>
      <c r="H11456">
        <v>0</v>
      </c>
      <c r="I11456" t="s">
        <v>15</v>
      </c>
    </row>
    <row r="11457" spans="1:9" x14ac:dyDescent="0.25">
      <c r="A11457" s="2">
        <v>27893</v>
      </c>
      <c r="B11457">
        <v>134</v>
      </c>
      <c r="C11457">
        <v>1976</v>
      </c>
      <c r="D11457">
        <v>5</v>
      </c>
      <c r="E11457">
        <v>13</v>
      </c>
      <c r="F11457">
        <v>11.8</v>
      </c>
      <c r="G11457">
        <v>25</v>
      </c>
      <c r="H11457">
        <v>0</v>
      </c>
      <c r="I11457" t="s">
        <v>15</v>
      </c>
    </row>
    <row r="11458" spans="1:9" x14ac:dyDescent="0.25">
      <c r="A11458" s="2">
        <v>27894</v>
      </c>
      <c r="B11458">
        <v>135</v>
      </c>
      <c r="C11458">
        <v>1976</v>
      </c>
      <c r="D11458">
        <v>5</v>
      </c>
      <c r="E11458">
        <v>14</v>
      </c>
      <c r="F11458">
        <v>15</v>
      </c>
      <c r="G11458">
        <v>23.4</v>
      </c>
      <c r="H11458">
        <v>0</v>
      </c>
      <c r="I11458" t="s">
        <v>15</v>
      </c>
    </row>
    <row r="11459" spans="1:9" x14ac:dyDescent="0.25">
      <c r="A11459" s="2">
        <v>27895</v>
      </c>
      <c r="B11459">
        <v>136</v>
      </c>
      <c r="C11459">
        <v>1976</v>
      </c>
      <c r="D11459">
        <v>5</v>
      </c>
      <c r="E11459">
        <v>15</v>
      </c>
      <c r="F11459">
        <v>11.5</v>
      </c>
      <c r="G11459">
        <v>19.2</v>
      </c>
      <c r="H11459">
        <v>22.6</v>
      </c>
      <c r="I11459" t="s">
        <v>15</v>
      </c>
    </row>
    <row r="11460" spans="1:9" x14ac:dyDescent="0.25">
      <c r="A11460" s="2">
        <v>27896</v>
      </c>
      <c r="B11460">
        <v>137</v>
      </c>
      <c r="C11460">
        <v>1976</v>
      </c>
      <c r="D11460">
        <v>5</v>
      </c>
      <c r="E11460">
        <v>16</v>
      </c>
      <c r="F11460">
        <v>9.5</v>
      </c>
      <c r="G11460">
        <v>19.100000000000001</v>
      </c>
      <c r="H11460">
        <v>0.2</v>
      </c>
      <c r="I11460" t="s">
        <v>15</v>
      </c>
    </row>
    <row r="11461" spans="1:9" x14ac:dyDescent="0.25">
      <c r="A11461" s="2">
        <v>27897</v>
      </c>
      <c r="B11461">
        <v>138</v>
      </c>
      <c r="C11461">
        <v>1976</v>
      </c>
      <c r="D11461">
        <v>5</v>
      </c>
      <c r="E11461">
        <v>17</v>
      </c>
      <c r="F11461">
        <v>4.3</v>
      </c>
      <c r="G11461">
        <v>20</v>
      </c>
      <c r="H11461">
        <v>0</v>
      </c>
      <c r="I11461" t="s">
        <v>15</v>
      </c>
    </row>
    <row r="11462" spans="1:9" x14ac:dyDescent="0.25">
      <c r="A11462" s="2">
        <v>27898</v>
      </c>
      <c r="B11462">
        <v>139</v>
      </c>
      <c r="C11462">
        <v>1976</v>
      </c>
      <c r="D11462">
        <v>5</v>
      </c>
      <c r="E11462">
        <v>18</v>
      </c>
      <c r="F11462">
        <v>10</v>
      </c>
      <c r="G11462">
        <v>21.5</v>
      </c>
      <c r="H11462">
        <v>0</v>
      </c>
      <c r="I11462" t="s">
        <v>15</v>
      </c>
    </row>
    <row r="11463" spans="1:9" x14ac:dyDescent="0.25">
      <c r="A11463" s="2">
        <v>27899</v>
      </c>
      <c r="B11463">
        <v>140</v>
      </c>
      <c r="C11463">
        <v>1976</v>
      </c>
      <c r="D11463">
        <v>5</v>
      </c>
      <c r="E11463">
        <v>19</v>
      </c>
      <c r="F11463">
        <v>12.6</v>
      </c>
      <c r="G11463">
        <v>29.1</v>
      </c>
      <c r="H11463">
        <v>0</v>
      </c>
      <c r="I11463" t="s">
        <v>15</v>
      </c>
    </row>
    <row r="11464" spans="1:9" x14ac:dyDescent="0.25">
      <c r="A11464" s="2">
        <v>27900</v>
      </c>
      <c r="B11464">
        <v>141</v>
      </c>
      <c r="C11464">
        <v>1976</v>
      </c>
      <c r="D11464">
        <v>5</v>
      </c>
      <c r="E11464">
        <v>20</v>
      </c>
      <c r="F11464">
        <v>16.899999999999999</v>
      </c>
      <c r="G11464">
        <v>22.3</v>
      </c>
      <c r="H11464">
        <v>12.2</v>
      </c>
      <c r="I11464" t="s">
        <v>15</v>
      </c>
    </row>
    <row r="11465" spans="1:9" x14ac:dyDescent="0.25">
      <c r="A11465" s="2">
        <v>27901</v>
      </c>
      <c r="B11465">
        <v>142</v>
      </c>
      <c r="C11465">
        <v>1976</v>
      </c>
      <c r="D11465">
        <v>5</v>
      </c>
      <c r="E11465">
        <v>21</v>
      </c>
      <c r="F11465">
        <v>9.9</v>
      </c>
      <c r="G11465">
        <v>20.3</v>
      </c>
      <c r="H11465">
        <v>6.2</v>
      </c>
      <c r="I11465" t="s">
        <v>15</v>
      </c>
    </row>
    <row r="11466" spans="1:9" x14ac:dyDescent="0.25">
      <c r="A11466" s="2">
        <v>27902</v>
      </c>
      <c r="B11466">
        <v>143</v>
      </c>
      <c r="C11466">
        <v>1976</v>
      </c>
      <c r="D11466">
        <v>5</v>
      </c>
      <c r="E11466">
        <v>22</v>
      </c>
      <c r="F11466">
        <v>8.6999999999999993</v>
      </c>
      <c r="G11466">
        <v>20.6</v>
      </c>
      <c r="H11466">
        <v>0</v>
      </c>
      <c r="I11466" t="s">
        <v>15</v>
      </c>
    </row>
    <row r="11467" spans="1:9" x14ac:dyDescent="0.25">
      <c r="A11467" s="2">
        <v>27903</v>
      </c>
      <c r="B11467">
        <v>144</v>
      </c>
      <c r="C11467">
        <v>1976</v>
      </c>
      <c r="D11467">
        <v>5</v>
      </c>
      <c r="E11467">
        <v>23</v>
      </c>
      <c r="F11467">
        <v>7.5</v>
      </c>
      <c r="G11467">
        <v>19.8</v>
      </c>
      <c r="H11467">
        <v>0</v>
      </c>
      <c r="I11467" t="s">
        <v>15</v>
      </c>
    </row>
    <row r="11468" spans="1:9" x14ac:dyDescent="0.25">
      <c r="A11468" s="2">
        <v>27904</v>
      </c>
      <c r="B11468">
        <v>145</v>
      </c>
      <c r="C11468">
        <v>1976</v>
      </c>
      <c r="D11468">
        <v>5</v>
      </c>
      <c r="E11468">
        <v>24</v>
      </c>
      <c r="F11468">
        <v>6.6</v>
      </c>
      <c r="G11468">
        <v>20.7</v>
      </c>
      <c r="H11468">
        <v>0</v>
      </c>
      <c r="I11468" t="s">
        <v>15</v>
      </c>
    </row>
    <row r="11469" spans="1:9" x14ac:dyDescent="0.25">
      <c r="A11469" s="2">
        <v>27905</v>
      </c>
      <c r="B11469">
        <v>146</v>
      </c>
      <c r="C11469">
        <v>1976</v>
      </c>
      <c r="D11469">
        <v>5</v>
      </c>
      <c r="E11469">
        <v>25</v>
      </c>
      <c r="F11469">
        <v>9</v>
      </c>
      <c r="G11469">
        <v>22</v>
      </c>
      <c r="H11469">
        <v>0</v>
      </c>
      <c r="I11469" t="s">
        <v>15</v>
      </c>
    </row>
    <row r="11470" spans="1:9" x14ac:dyDescent="0.25">
      <c r="A11470" s="2">
        <v>27906</v>
      </c>
      <c r="B11470">
        <v>147</v>
      </c>
      <c r="C11470">
        <v>1976</v>
      </c>
      <c r="D11470">
        <v>5</v>
      </c>
      <c r="E11470">
        <v>26</v>
      </c>
      <c r="F11470">
        <v>7.2</v>
      </c>
      <c r="G11470">
        <v>22.7</v>
      </c>
      <c r="H11470">
        <v>0</v>
      </c>
      <c r="I11470" t="s">
        <v>15</v>
      </c>
    </row>
    <row r="11471" spans="1:9" x14ac:dyDescent="0.25">
      <c r="A11471" s="2">
        <v>27907</v>
      </c>
      <c r="B11471">
        <v>148</v>
      </c>
      <c r="C11471">
        <v>1976</v>
      </c>
      <c r="D11471">
        <v>5</v>
      </c>
      <c r="E11471">
        <v>27</v>
      </c>
      <c r="F11471">
        <v>8.6999999999999993</v>
      </c>
      <c r="G11471">
        <v>24.3</v>
      </c>
      <c r="H11471">
        <v>0</v>
      </c>
      <c r="I11471" t="s">
        <v>15</v>
      </c>
    </row>
    <row r="11472" spans="1:9" x14ac:dyDescent="0.25">
      <c r="A11472" s="2">
        <v>27908</v>
      </c>
      <c r="B11472">
        <v>149</v>
      </c>
      <c r="C11472">
        <v>1976</v>
      </c>
      <c r="D11472">
        <v>5</v>
      </c>
      <c r="E11472">
        <v>28</v>
      </c>
      <c r="F11472">
        <v>8.3000000000000007</v>
      </c>
      <c r="G11472">
        <v>24.8</v>
      </c>
      <c r="H11472">
        <v>0</v>
      </c>
      <c r="I11472" t="s">
        <v>15</v>
      </c>
    </row>
    <row r="11473" spans="1:9" x14ac:dyDescent="0.25">
      <c r="A11473" s="2">
        <v>27909</v>
      </c>
      <c r="B11473">
        <v>150</v>
      </c>
      <c r="C11473">
        <v>1976</v>
      </c>
      <c r="D11473">
        <v>5</v>
      </c>
      <c r="E11473">
        <v>29</v>
      </c>
      <c r="F11473">
        <v>13.1</v>
      </c>
      <c r="G11473">
        <v>20.399999999999999</v>
      </c>
      <c r="H11473">
        <v>15.4</v>
      </c>
      <c r="I11473" t="s">
        <v>15</v>
      </c>
    </row>
    <row r="11474" spans="1:9" x14ac:dyDescent="0.25">
      <c r="A11474" s="2">
        <v>27910</v>
      </c>
      <c r="B11474">
        <v>151</v>
      </c>
      <c r="C11474">
        <v>1976</v>
      </c>
      <c r="D11474">
        <v>5</v>
      </c>
      <c r="E11474">
        <v>30</v>
      </c>
      <c r="F11474">
        <v>12.2</v>
      </c>
      <c r="G11474">
        <v>20.399999999999999</v>
      </c>
      <c r="H11474">
        <v>1.4</v>
      </c>
      <c r="I11474" t="s">
        <v>15</v>
      </c>
    </row>
    <row r="11475" spans="1:9" x14ac:dyDescent="0.25">
      <c r="A11475" s="2">
        <v>27911</v>
      </c>
      <c r="B11475">
        <v>152</v>
      </c>
      <c r="C11475">
        <v>1976</v>
      </c>
      <c r="D11475">
        <v>5</v>
      </c>
      <c r="E11475">
        <v>31</v>
      </c>
      <c r="F11475">
        <v>11.2</v>
      </c>
      <c r="G11475">
        <v>15.6</v>
      </c>
      <c r="H11475">
        <v>8.6</v>
      </c>
      <c r="I11475" t="s">
        <v>15</v>
      </c>
    </row>
    <row r="11476" spans="1:9" x14ac:dyDescent="0.25">
      <c r="A11476" s="2">
        <v>27912</v>
      </c>
      <c r="B11476">
        <v>153</v>
      </c>
      <c r="C11476">
        <v>1976</v>
      </c>
      <c r="D11476">
        <v>6</v>
      </c>
      <c r="E11476">
        <v>1</v>
      </c>
      <c r="F11476">
        <v>1.5</v>
      </c>
      <c r="G11476">
        <v>15.8</v>
      </c>
      <c r="H11476">
        <v>1.2</v>
      </c>
      <c r="I11476" t="s">
        <v>15</v>
      </c>
    </row>
    <row r="11477" spans="1:9" x14ac:dyDescent="0.25">
      <c r="A11477" s="2">
        <v>27913</v>
      </c>
      <c r="B11477">
        <v>154</v>
      </c>
      <c r="C11477">
        <v>1976</v>
      </c>
      <c r="D11477">
        <v>6</v>
      </c>
      <c r="E11477">
        <v>2</v>
      </c>
      <c r="F11477">
        <v>3.5</v>
      </c>
      <c r="G11477">
        <v>17.3</v>
      </c>
      <c r="H11477">
        <v>0</v>
      </c>
      <c r="I11477" t="s">
        <v>15</v>
      </c>
    </row>
    <row r="11478" spans="1:9" x14ac:dyDescent="0.25">
      <c r="A11478" s="2">
        <v>27914</v>
      </c>
      <c r="B11478">
        <v>155</v>
      </c>
      <c r="C11478">
        <v>1976</v>
      </c>
      <c r="D11478">
        <v>6</v>
      </c>
      <c r="E11478">
        <v>3</v>
      </c>
      <c r="F11478">
        <v>8.1</v>
      </c>
      <c r="G11478">
        <v>16</v>
      </c>
      <c r="H11478">
        <v>0</v>
      </c>
      <c r="I11478" t="s">
        <v>15</v>
      </c>
    </row>
    <row r="11479" spans="1:9" x14ac:dyDescent="0.25">
      <c r="A11479" s="2">
        <v>27915</v>
      </c>
      <c r="B11479">
        <v>156</v>
      </c>
      <c r="C11479">
        <v>1976</v>
      </c>
      <c r="D11479">
        <v>6</v>
      </c>
      <c r="E11479">
        <v>4</v>
      </c>
      <c r="F11479">
        <v>10.9</v>
      </c>
      <c r="G11479">
        <v>20.100000000000001</v>
      </c>
      <c r="H11479">
        <v>0.2</v>
      </c>
      <c r="I11479" t="s">
        <v>15</v>
      </c>
    </row>
    <row r="11480" spans="1:9" x14ac:dyDescent="0.25">
      <c r="A11480" s="2">
        <v>27916</v>
      </c>
      <c r="B11480">
        <v>157</v>
      </c>
      <c r="C11480">
        <v>1976</v>
      </c>
      <c r="D11480">
        <v>6</v>
      </c>
      <c r="E11480">
        <v>5</v>
      </c>
      <c r="F11480">
        <v>10.4</v>
      </c>
      <c r="G11480">
        <v>17.899999999999999</v>
      </c>
      <c r="H11480">
        <v>0.2</v>
      </c>
      <c r="I11480" t="s">
        <v>15</v>
      </c>
    </row>
    <row r="11481" spans="1:9" x14ac:dyDescent="0.25">
      <c r="A11481" s="2">
        <v>27917</v>
      </c>
      <c r="B11481">
        <v>158</v>
      </c>
      <c r="C11481">
        <v>1976</v>
      </c>
      <c r="D11481">
        <v>6</v>
      </c>
      <c r="E11481">
        <v>6</v>
      </c>
      <c r="F11481">
        <v>10.8</v>
      </c>
      <c r="G11481">
        <v>19.600000000000001</v>
      </c>
      <c r="H11481">
        <v>0</v>
      </c>
      <c r="I11481" t="s">
        <v>15</v>
      </c>
    </row>
    <row r="11482" spans="1:9" x14ac:dyDescent="0.25">
      <c r="A11482" s="2">
        <v>27918</v>
      </c>
      <c r="B11482">
        <v>159</v>
      </c>
      <c r="C11482">
        <v>1976</v>
      </c>
      <c r="D11482">
        <v>6</v>
      </c>
      <c r="E11482">
        <v>7</v>
      </c>
      <c r="F11482">
        <v>5.8</v>
      </c>
      <c r="G11482">
        <v>21.3</v>
      </c>
      <c r="H11482">
        <v>0</v>
      </c>
      <c r="I11482" t="s">
        <v>15</v>
      </c>
    </row>
    <row r="11483" spans="1:9" x14ac:dyDescent="0.25">
      <c r="A11483" s="2">
        <v>27919</v>
      </c>
      <c r="B11483">
        <v>160</v>
      </c>
      <c r="C11483">
        <v>1976</v>
      </c>
      <c r="D11483">
        <v>6</v>
      </c>
      <c r="E11483">
        <v>8</v>
      </c>
      <c r="F11483">
        <v>7.8</v>
      </c>
      <c r="G11483">
        <v>20.5</v>
      </c>
      <c r="H11483">
        <v>0</v>
      </c>
      <c r="I11483" t="s">
        <v>15</v>
      </c>
    </row>
    <row r="11484" spans="1:9" x14ac:dyDescent="0.25">
      <c r="A11484" s="2">
        <v>27920</v>
      </c>
      <c r="B11484">
        <v>161</v>
      </c>
      <c r="C11484">
        <v>1976</v>
      </c>
      <c r="D11484">
        <v>6</v>
      </c>
      <c r="E11484">
        <v>9</v>
      </c>
      <c r="F11484">
        <v>11.1</v>
      </c>
      <c r="G11484">
        <v>19.600000000000001</v>
      </c>
      <c r="H11484">
        <v>0</v>
      </c>
      <c r="I11484" t="s">
        <v>15</v>
      </c>
    </row>
    <row r="11485" spans="1:9" x14ac:dyDescent="0.25">
      <c r="A11485" s="2">
        <v>27921</v>
      </c>
      <c r="B11485">
        <v>162</v>
      </c>
      <c r="C11485">
        <v>1976</v>
      </c>
      <c r="D11485">
        <v>6</v>
      </c>
      <c r="E11485">
        <v>10</v>
      </c>
      <c r="F11485">
        <v>10.3</v>
      </c>
      <c r="G11485">
        <v>22.2</v>
      </c>
      <c r="H11485">
        <v>0</v>
      </c>
      <c r="I11485" t="s">
        <v>15</v>
      </c>
    </row>
    <row r="11486" spans="1:9" x14ac:dyDescent="0.25">
      <c r="A11486" s="2">
        <v>27922</v>
      </c>
      <c r="B11486">
        <v>163</v>
      </c>
      <c r="C11486">
        <v>1976</v>
      </c>
      <c r="D11486">
        <v>6</v>
      </c>
      <c r="E11486">
        <v>11</v>
      </c>
      <c r="F11486">
        <v>9.6</v>
      </c>
      <c r="G11486">
        <v>23.7</v>
      </c>
      <c r="H11486">
        <v>0</v>
      </c>
      <c r="I11486" t="s">
        <v>15</v>
      </c>
    </row>
    <row r="11487" spans="1:9" x14ac:dyDescent="0.25">
      <c r="A11487" s="2">
        <v>27923</v>
      </c>
      <c r="B11487">
        <v>164</v>
      </c>
      <c r="C11487">
        <v>1976</v>
      </c>
      <c r="D11487">
        <v>6</v>
      </c>
      <c r="E11487">
        <v>12</v>
      </c>
      <c r="F11487">
        <v>6</v>
      </c>
      <c r="G11487">
        <v>21.4</v>
      </c>
      <c r="H11487">
        <v>0</v>
      </c>
      <c r="I11487" t="s">
        <v>15</v>
      </c>
    </row>
    <row r="11488" spans="1:9" x14ac:dyDescent="0.25">
      <c r="A11488" s="2">
        <v>27924</v>
      </c>
      <c r="B11488">
        <v>165</v>
      </c>
      <c r="C11488">
        <v>1976</v>
      </c>
      <c r="D11488">
        <v>6</v>
      </c>
      <c r="E11488">
        <v>13</v>
      </c>
      <c r="F11488">
        <v>6.2</v>
      </c>
      <c r="G11488">
        <v>20.399999999999999</v>
      </c>
      <c r="H11488">
        <v>0</v>
      </c>
      <c r="I11488" t="s">
        <v>15</v>
      </c>
    </row>
    <row r="11489" spans="1:9" x14ac:dyDescent="0.25">
      <c r="A11489" s="2">
        <v>27925</v>
      </c>
      <c r="B11489">
        <v>166</v>
      </c>
      <c r="C11489">
        <v>1976</v>
      </c>
      <c r="D11489">
        <v>6</v>
      </c>
      <c r="E11489">
        <v>14</v>
      </c>
      <c r="F11489">
        <v>9.6</v>
      </c>
      <c r="G11489">
        <v>18.899999999999999</v>
      </c>
      <c r="H11489">
        <v>0</v>
      </c>
      <c r="I11489" t="s">
        <v>15</v>
      </c>
    </row>
    <row r="11490" spans="1:9" x14ac:dyDescent="0.25">
      <c r="A11490" s="2">
        <v>27926</v>
      </c>
      <c r="B11490">
        <v>167</v>
      </c>
      <c r="C11490">
        <v>1976</v>
      </c>
      <c r="D11490">
        <v>6</v>
      </c>
      <c r="E11490">
        <v>15</v>
      </c>
      <c r="F11490">
        <v>9</v>
      </c>
      <c r="G11490">
        <v>21.4</v>
      </c>
      <c r="H11490">
        <v>0</v>
      </c>
      <c r="I11490" t="s">
        <v>15</v>
      </c>
    </row>
    <row r="11491" spans="1:9" x14ac:dyDescent="0.25">
      <c r="A11491" s="2">
        <v>27927</v>
      </c>
      <c r="B11491">
        <v>168</v>
      </c>
      <c r="C11491">
        <v>1976</v>
      </c>
      <c r="D11491">
        <v>6</v>
      </c>
      <c r="E11491">
        <v>16</v>
      </c>
      <c r="F11491">
        <v>10.8</v>
      </c>
      <c r="G11491">
        <v>22.4</v>
      </c>
      <c r="H11491">
        <v>0</v>
      </c>
      <c r="I11491" t="s">
        <v>15</v>
      </c>
    </row>
    <row r="11492" spans="1:9" x14ac:dyDescent="0.25">
      <c r="A11492" s="2">
        <v>27928</v>
      </c>
      <c r="B11492">
        <v>169</v>
      </c>
      <c r="C11492">
        <v>1976</v>
      </c>
      <c r="D11492">
        <v>6</v>
      </c>
      <c r="E11492">
        <v>17</v>
      </c>
      <c r="F11492">
        <v>11.5</v>
      </c>
      <c r="G11492">
        <v>23.2</v>
      </c>
      <c r="H11492">
        <v>0</v>
      </c>
      <c r="I11492" t="s">
        <v>15</v>
      </c>
    </row>
    <row r="11493" spans="1:9" x14ac:dyDescent="0.25">
      <c r="A11493" s="2">
        <v>27929</v>
      </c>
      <c r="B11493">
        <v>170</v>
      </c>
      <c r="C11493">
        <v>1976</v>
      </c>
      <c r="D11493">
        <v>6</v>
      </c>
      <c r="E11493">
        <v>18</v>
      </c>
      <c r="F11493">
        <v>6.8</v>
      </c>
      <c r="G11493">
        <v>22.5</v>
      </c>
      <c r="H11493">
        <v>0</v>
      </c>
      <c r="I11493" t="s">
        <v>15</v>
      </c>
    </row>
    <row r="11494" spans="1:9" x14ac:dyDescent="0.25">
      <c r="A11494" s="2">
        <v>27930</v>
      </c>
      <c r="B11494">
        <v>171</v>
      </c>
      <c r="C11494">
        <v>1976</v>
      </c>
      <c r="D11494">
        <v>6</v>
      </c>
      <c r="E11494">
        <v>19</v>
      </c>
      <c r="F11494">
        <v>10.1</v>
      </c>
      <c r="G11494">
        <v>20.3</v>
      </c>
      <c r="H11494">
        <v>6.2</v>
      </c>
      <c r="I11494" t="s">
        <v>15</v>
      </c>
    </row>
    <row r="11495" spans="1:9" x14ac:dyDescent="0.25">
      <c r="A11495" s="2">
        <v>27931</v>
      </c>
      <c r="B11495">
        <v>172</v>
      </c>
      <c r="C11495">
        <v>1976</v>
      </c>
      <c r="D11495">
        <v>6</v>
      </c>
      <c r="E11495">
        <v>20</v>
      </c>
      <c r="F11495">
        <v>10.5</v>
      </c>
      <c r="G11495">
        <v>17.3</v>
      </c>
      <c r="H11495">
        <v>6.4</v>
      </c>
      <c r="I11495" t="s">
        <v>15</v>
      </c>
    </row>
    <row r="11496" spans="1:9" x14ac:dyDescent="0.25">
      <c r="A11496" s="2">
        <v>27932</v>
      </c>
      <c r="B11496">
        <v>173</v>
      </c>
      <c r="C11496">
        <v>1976</v>
      </c>
      <c r="D11496">
        <v>6</v>
      </c>
      <c r="E11496">
        <v>21</v>
      </c>
      <c r="F11496">
        <v>8.8000000000000007</v>
      </c>
      <c r="G11496">
        <v>18.600000000000001</v>
      </c>
      <c r="H11496">
        <v>7.8</v>
      </c>
      <c r="I11496" t="s">
        <v>15</v>
      </c>
    </row>
    <row r="11497" spans="1:9" x14ac:dyDescent="0.25">
      <c r="A11497" s="2">
        <v>27933</v>
      </c>
      <c r="B11497">
        <v>174</v>
      </c>
      <c r="C11497">
        <v>1976</v>
      </c>
      <c r="D11497">
        <v>6</v>
      </c>
      <c r="E11497">
        <v>22</v>
      </c>
      <c r="F11497">
        <v>9.4</v>
      </c>
      <c r="G11497">
        <v>16.399999999999999</v>
      </c>
      <c r="H11497">
        <v>34.4</v>
      </c>
      <c r="I11497" t="s">
        <v>15</v>
      </c>
    </row>
    <row r="11498" spans="1:9" x14ac:dyDescent="0.25">
      <c r="A11498" s="2">
        <v>27934</v>
      </c>
      <c r="B11498">
        <v>175</v>
      </c>
      <c r="C11498">
        <v>1976</v>
      </c>
      <c r="D11498">
        <v>6</v>
      </c>
      <c r="E11498">
        <v>23</v>
      </c>
      <c r="F11498">
        <v>9</v>
      </c>
      <c r="G11498">
        <v>17.8</v>
      </c>
      <c r="H11498">
        <v>3</v>
      </c>
      <c r="I11498" t="s">
        <v>15</v>
      </c>
    </row>
    <row r="11499" spans="1:9" x14ac:dyDescent="0.25">
      <c r="A11499" s="2">
        <v>27935</v>
      </c>
      <c r="B11499">
        <v>176</v>
      </c>
      <c r="C11499">
        <v>1976</v>
      </c>
      <c r="D11499">
        <v>6</v>
      </c>
      <c r="E11499">
        <v>24</v>
      </c>
      <c r="F11499">
        <v>5.4</v>
      </c>
      <c r="G11499">
        <v>17.8</v>
      </c>
      <c r="H11499">
        <v>3</v>
      </c>
      <c r="I11499" t="s">
        <v>15</v>
      </c>
    </row>
    <row r="11500" spans="1:9" x14ac:dyDescent="0.25">
      <c r="A11500" s="2">
        <v>27936</v>
      </c>
      <c r="B11500">
        <v>177</v>
      </c>
      <c r="C11500">
        <v>1976</v>
      </c>
      <c r="D11500">
        <v>6</v>
      </c>
      <c r="E11500">
        <v>25</v>
      </c>
      <c r="F11500">
        <v>5.2</v>
      </c>
      <c r="G11500">
        <v>16.8</v>
      </c>
      <c r="H11500">
        <v>0</v>
      </c>
      <c r="I11500" t="s">
        <v>15</v>
      </c>
    </row>
    <row r="11501" spans="1:9" x14ac:dyDescent="0.25">
      <c r="A11501" s="2">
        <v>27937</v>
      </c>
      <c r="B11501">
        <v>178</v>
      </c>
      <c r="C11501">
        <v>1976</v>
      </c>
      <c r="D11501">
        <v>6</v>
      </c>
      <c r="E11501">
        <v>26</v>
      </c>
      <c r="F11501">
        <v>6.4</v>
      </c>
      <c r="G11501">
        <v>17.600000000000001</v>
      </c>
      <c r="H11501">
        <v>0</v>
      </c>
      <c r="I11501" t="s">
        <v>15</v>
      </c>
    </row>
    <row r="11502" spans="1:9" x14ac:dyDescent="0.25">
      <c r="A11502" s="2">
        <v>27938</v>
      </c>
      <c r="B11502">
        <v>179</v>
      </c>
      <c r="C11502">
        <v>1976</v>
      </c>
      <c r="D11502">
        <v>6</v>
      </c>
      <c r="E11502">
        <v>27</v>
      </c>
      <c r="F11502">
        <v>4.5999999999999996</v>
      </c>
      <c r="G11502">
        <v>20.6</v>
      </c>
      <c r="H11502">
        <v>0</v>
      </c>
      <c r="I11502" t="s">
        <v>15</v>
      </c>
    </row>
    <row r="11503" spans="1:9" x14ac:dyDescent="0.25">
      <c r="A11503" s="2">
        <v>27939</v>
      </c>
      <c r="B11503">
        <v>180</v>
      </c>
      <c r="C11503">
        <v>1976</v>
      </c>
      <c r="D11503">
        <v>6</v>
      </c>
      <c r="E11503">
        <v>28</v>
      </c>
      <c r="F11503">
        <v>8.1999999999999993</v>
      </c>
      <c r="G11503">
        <v>23.3</v>
      </c>
      <c r="H11503">
        <v>0</v>
      </c>
      <c r="I11503" t="s">
        <v>15</v>
      </c>
    </row>
    <row r="11504" spans="1:9" x14ac:dyDescent="0.25">
      <c r="A11504" s="2">
        <v>27940</v>
      </c>
      <c r="B11504">
        <v>181</v>
      </c>
      <c r="C11504">
        <v>1976</v>
      </c>
      <c r="D11504">
        <v>6</v>
      </c>
      <c r="E11504">
        <v>29</v>
      </c>
      <c r="F11504">
        <v>10.9</v>
      </c>
      <c r="G11504">
        <v>17.7</v>
      </c>
      <c r="H11504">
        <v>13</v>
      </c>
      <c r="I11504" t="s">
        <v>15</v>
      </c>
    </row>
    <row r="11505" spans="1:9" x14ac:dyDescent="0.25">
      <c r="A11505" s="2">
        <v>27941</v>
      </c>
      <c r="B11505">
        <v>182</v>
      </c>
      <c r="C11505">
        <v>1976</v>
      </c>
      <c r="D11505">
        <v>6</v>
      </c>
      <c r="E11505">
        <v>30</v>
      </c>
      <c r="F11505">
        <v>9.4</v>
      </c>
      <c r="G11505">
        <v>18.5</v>
      </c>
      <c r="H11505">
        <v>12.2</v>
      </c>
      <c r="I11505" t="s">
        <v>15</v>
      </c>
    </row>
    <row r="11506" spans="1:9" x14ac:dyDescent="0.25">
      <c r="A11506" s="2">
        <v>27942</v>
      </c>
      <c r="B11506">
        <v>183</v>
      </c>
      <c r="C11506">
        <v>1976</v>
      </c>
      <c r="D11506">
        <v>7</v>
      </c>
      <c r="E11506">
        <v>1</v>
      </c>
      <c r="F11506">
        <v>11</v>
      </c>
      <c r="G11506">
        <v>20</v>
      </c>
      <c r="H11506">
        <v>9</v>
      </c>
      <c r="I11506" t="s">
        <v>15</v>
      </c>
    </row>
    <row r="11507" spans="1:9" x14ac:dyDescent="0.25">
      <c r="A11507" s="2">
        <v>27943</v>
      </c>
      <c r="B11507">
        <v>184</v>
      </c>
      <c r="C11507">
        <v>1976</v>
      </c>
      <c r="D11507">
        <v>7</v>
      </c>
      <c r="E11507">
        <v>2</v>
      </c>
      <c r="F11507">
        <v>9.4</v>
      </c>
      <c r="G11507">
        <v>16.2</v>
      </c>
      <c r="H11507">
        <v>18</v>
      </c>
      <c r="I11507" t="s">
        <v>15</v>
      </c>
    </row>
    <row r="11508" spans="1:9" x14ac:dyDescent="0.25">
      <c r="A11508" s="2">
        <v>27944</v>
      </c>
      <c r="B11508">
        <v>185</v>
      </c>
      <c r="C11508">
        <v>1976</v>
      </c>
      <c r="D11508">
        <v>7</v>
      </c>
      <c r="E11508">
        <v>3</v>
      </c>
      <c r="F11508">
        <v>5.3</v>
      </c>
      <c r="G11508">
        <v>18.2</v>
      </c>
      <c r="H11508">
        <v>0.2</v>
      </c>
      <c r="I11508" t="s">
        <v>15</v>
      </c>
    </row>
    <row r="11509" spans="1:9" x14ac:dyDescent="0.25">
      <c r="A11509" s="2">
        <v>27945</v>
      </c>
      <c r="B11509">
        <v>186</v>
      </c>
      <c r="C11509">
        <v>1976</v>
      </c>
      <c r="D11509">
        <v>7</v>
      </c>
      <c r="E11509">
        <v>4</v>
      </c>
      <c r="F11509">
        <v>8.4</v>
      </c>
      <c r="G11509">
        <v>15.3</v>
      </c>
      <c r="H11509">
        <v>4.8</v>
      </c>
      <c r="I11509" t="s">
        <v>15</v>
      </c>
    </row>
    <row r="11510" spans="1:9" x14ac:dyDescent="0.25">
      <c r="A11510" s="2">
        <v>27946</v>
      </c>
      <c r="B11510">
        <v>187</v>
      </c>
      <c r="C11510">
        <v>1976</v>
      </c>
      <c r="D11510">
        <v>7</v>
      </c>
      <c r="E11510">
        <v>5</v>
      </c>
      <c r="F11510">
        <v>7.7</v>
      </c>
      <c r="G11510">
        <v>19.8</v>
      </c>
      <c r="H11510">
        <v>6.4</v>
      </c>
      <c r="I11510" t="s">
        <v>15</v>
      </c>
    </row>
    <row r="11511" spans="1:9" x14ac:dyDescent="0.25">
      <c r="A11511" s="2">
        <v>27947</v>
      </c>
      <c r="B11511">
        <v>188</v>
      </c>
      <c r="C11511">
        <v>1976</v>
      </c>
      <c r="D11511">
        <v>7</v>
      </c>
      <c r="E11511">
        <v>6</v>
      </c>
      <c r="F11511">
        <v>8.4</v>
      </c>
      <c r="G11511">
        <v>20.399999999999999</v>
      </c>
      <c r="H11511">
        <v>0</v>
      </c>
      <c r="I11511" t="s">
        <v>15</v>
      </c>
    </row>
    <row r="11512" spans="1:9" x14ac:dyDescent="0.25">
      <c r="A11512" s="2">
        <v>27948</v>
      </c>
      <c r="B11512">
        <v>189</v>
      </c>
      <c r="C11512">
        <v>1976</v>
      </c>
      <c r="D11512">
        <v>7</v>
      </c>
      <c r="E11512">
        <v>7</v>
      </c>
      <c r="F11512">
        <v>10.8</v>
      </c>
      <c r="G11512">
        <v>21.3</v>
      </c>
      <c r="H11512">
        <v>1.8</v>
      </c>
      <c r="I11512" t="s">
        <v>15</v>
      </c>
    </row>
    <row r="11513" spans="1:9" x14ac:dyDescent="0.25">
      <c r="A11513" s="2">
        <v>27949</v>
      </c>
      <c r="B11513">
        <v>190</v>
      </c>
      <c r="C11513">
        <v>1976</v>
      </c>
      <c r="D11513">
        <v>7</v>
      </c>
      <c r="E11513">
        <v>8</v>
      </c>
      <c r="F11513">
        <v>8.1</v>
      </c>
      <c r="G11513">
        <v>21.5</v>
      </c>
      <c r="H11513">
        <v>0</v>
      </c>
      <c r="I11513" t="s">
        <v>15</v>
      </c>
    </row>
    <row r="11514" spans="1:9" x14ac:dyDescent="0.25">
      <c r="A11514" s="2">
        <v>27950</v>
      </c>
      <c r="B11514">
        <v>191</v>
      </c>
      <c r="C11514">
        <v>1976</v>
      </c>
      <c r="D11514">
        <v>7</v>
      </c>
      <c r="E11514">
        <v>9</v>
      </c>
      <c r="F11514">
        <v>6</v>
      </c>
      <c r="G11514">
        <v>19.8</v>
      </c>
      <c r="H11514">
        <v>0</v>
      </c>
      <c r="I11514" t="s">
        <v>15</v>
      </c>
    </row>
    <row r="11515" spans="1:9" x14ac:dyDescent="0.25">
      <c r="A11515" s="2">
        <v>27951</v>
      </c>
      <c r="B11515">
        <v>192</v>
      </c>
      <c r="C11515">
        <v>1976</v>
      </c>
      <c r="D11515">
        <v>7</v>
      </c>
      <c r="E11515">
        <v>10</v>
      </c>
      <c r="F11515">
        <v>10.199999999999999</v>
      </c>
      <c r="G11515">
        <v>17.5</v>
      </c>
      <c r="H11515">
        <v>0</v>
      </c>
      <c r="I11515" t="s">
        <v>15</v>
      </c>
    </row>
    <row r="11516" spans="1:9" x14ac:dyDescent="0.25">
      <c r="A11516" s="2">
        <v>27952</v>
      </c>
      <c r="B11516">
        <v>193</v>
      </c>
      <c r="C11516">
        <v>1976</v>
      </c>
      <c r="D11516">
        <v>7</v>
      </c>
      <c r="E11516">
        <v>11</v>
      </c>
      <c r="F11516">
        <v>9.4</v>
      </c>
      <c r="G11516">
        <v>17.3</v>
      </c>
      <c r="H11516">
        <v>0</v>
      </c>
      <c r="I11516" t="s">
        <v>15</v>
      </c>
    </row>
    <row r="11517" spans="1:9" x14ac:dyDescent="0.25">
      <c r="A11517" s="2">
        <v>27953</v>
      </c>
      <c r="B11517">
        <v>194</v>
      </c>
      <c r="C11517">
        <v>1976</v>
      </c>
      <c r="D11517">
        <v>7</v>
      </c>
      <c r="E11517">
        <v>12</v>
      </c>
      <c r="F11517">
        <v>9.4</v>
      </c>
      <c r="G11517">
        <v>20.3</v>
      </c>
      <c r="H11517">
        <v>0</v>
      </c>
      <c r="I11517" t="s">
        <v>15</v>
      </c>
    </row>
    <row r="11518" spans="1:9" x14ac:dyDescent="0.25">
      <c r="A11518" s="2">
        <v>27954</v>
      </c>
      <c r="B11518">
        <v>195</v>
      </c>
      <c r="C11518">
        <v>1976</v>
      </c>
      <c r="D11518">
        <v>7</v>
      </c>
      <c r="E11518">
        <v>13</v>
      </c>
      <c r="F11518">
        <v>11.1</v>
      </c>
      <c r="G11518">
        <v>20.3</v>
      </c>
      <c r="H11518">
        <v>0</v>
      </c>
      <c r="I11518" t="s">
        <v>15</v>
      </c>
    </row>
    <row r="11519" spans="1:9" x14ac:dyDescent="0.25">
      <c r="A11519" s="2">
        <v>27955</v>
      </c>
      <c r="B11519">
        <v>196</v>
      </c>
      <c r="C11519">
        <v>1976</v>
      </c>
      <c r="D11519">
        <v>7</v>
      </c>
      <c r="E11519">
        <v>14</v>
      </c>
      <c r="F11519">
        <v>15.1</v>
      </c>
      <c r="G11519">
        <v>22.2</v>
      </c>
      <c r="H11519">
        <v>0</v>
      </c>
      <c r="I11519" t="s">
        <v>15</v>
      </c>
    </row>
    <row r="11520" spans="1:9" x14ac:dyDescent="0.25">
      <c r="A11520" s="2">
        <v>27956</v>
      </c>
      <c r="B11520">
        <v>197</v>
      </c>
      <c r="C11520">
        <v>1976</v>
      </c>
      <c r="D11520">
        <v>7</v>
      </c>
      <c r="E11520">
        <v>15</v>
      </c>
      <c r="F11520">
        <v>13</v>
      </c>
      <c r="G11520">
        <v>21.4</v>
      </c>
      <c r="H11520">
        <v>1.8</v>
      </c>
      <c r="I11520" t="s">
        <v>15</v>
      </c>
    </row>
    <row r="11521" spans="1:9" x14ac:dyDescent="0.25">
      <c r="A11521" s="2">
        <v>27957</v>
      </c>
      <c r="B11521">
        <v>198</v>
      </c>
      <c r="C11521">
        <v>1976</v>
      </c>
      <c r="D11521">
        <v>7</v>
      </c>
      <c r="E11521">
        <v>16</v>
      </c>
      <c r="F11521">
        <v>11.7</v>
      </c>
      <c r="G11521">
        <v>24.1</v>
      </c>
      <c r="H11521">
        <v>0</v>
      </c>
      <c r="I11521" t="s">
        <v>15</v>
      </c>
    </row>
    <row r="11522" spans="1:9" x14ac:dyDescent="0.25">
      <c r="A11522" s="2">
        <v>27958</v>
      </c>
      <c r="B11522">
        <v>199</v>
      </c>
      <c r="C11522">
        <v>1976</v>
      </c>
      <c r="D11522">
        <v>7</v>
      </c>
      <c r="E11522">
        <v>17</v>
      </c>
      <c r="F11522">
        <v>10.1</v>
      </c>
      <c r="G11522">
        <v>25.1</v>
      </c>
      <c r="H11522">
        <v>0</v>
      </c>
      <c r="I11522" t="s">
        <v>15</v>
      </c>
    </row>
    <row r="11523" spans="1:9" x14ac:dyDescent="0.25">
      <c r="A11523" s="2">
        <v>27959</v>
      </c>
      <c r="B11523">
        <v>200</v>
      </c>
      <c r="C11523">
        <v>1976</v>
      </c>
      <c r="D11523">
        <v>7</v>
      </c>
      <c r="E11523">
        <v>18</v>
      </c>
      <c r="F11523">
        <v>10.5</v>
      </c>
      <c r="G11523">
        <v>25</v>
      </c>
      <c r="H11523">
        <v>0</v>
      </c>
      <c r="I11523" t="s">
        <v>15</v>
      </c>
    </row>
    <row r="11524" spans="1:9" x14ac:dyDescent="0.25">
      <c r="A11524" s="2">
        <v>27960</v>
      </c>
      <c r="B11524">
        <v>201</v>
      </c>
      <c r="C11524">
        <v>1976</v>
      </c>
      <c r="D11524">
        <v>7</v>
      </c>
      <c r="E11524">
        <v>19</v>
      </c>
      <c r="F11524">
        <v>9.8000000000000007</v>
      </c>
      <c r="G11524">
        <v>24.7</v>
      </c>
      <c r="H11524">
        <v>0</v>
      </c>
      <c r="I11524" t="s">
        <v>15</v>
      </c>
    </row>
    <row r="11525" spans="1:9" x14ac:dyDescent="0.25">
      <c r="A11525" s="2">
        <v>27961</v>
      </c>
      <c r="B11525">
        <v>202</v>
      </c>
      <c r="C11525">
        <v>1976</v>
      </c>
      <c r="D11525">
        <v>7</v>
      </c>
      <c r="E11525">
        <v>20</v>
      </c>
      <c r="F11525">
        <v>12.8</v>
      </c>
      <c r="G11525">
        <v>20.6</v>
      </c>
      <c r="H11525">
        <v>20.399999999999999</v>
      </c>
      <c r="I11525" t="s">
        <v>15</v>
      </c>
    </row>
    <row r="11526" spans="1:9" x14ac:dyDescent="0.25">
      <c r="A11526" s="2">
        <v>27962</v>
      </c>
      <c r="B11526">
        <v>203</v>
      </c>
      <c r="C11526">
        <v>1976</v>
      </c>
      <c r="D11526">
        <v>7</v>
      </c>
      <c r="E11526">
        <v>21</v>
      </c>
      <c r="F11526">
        <v>11.3</v>
      </c>
      <c r="G11526">
        <v>20.2</v>
      </c>
      <c r="H11526">
        <v>9</v>
      </c>
      <c r="I11526" t="s">
        <v>15</v>
      </c>
    </row>
    <row r="11527" spans="1:9" x14ac:dyDescent="0.25">
      <c r="A11527" s="2">
        <v>27963</v>
      </c>
      <c r="B11527">
        <v>204</v>
      </c>
      <c r="C11527">
        <v>1976</v>
      </c>
      <c r="D11527">
        <v>7</v>
      </c>
      <c r="E11527">
        <v>22</v>
      </c>
      <c r="F11527">
        <v>10.5</v>
      </c>
      <c r="G11527">
        <v>19.7</v>
      </c>
      <c r="H11527">
        <v>1.2</v>
      </c>
      <c r="I11527" t="s">
        <v>15</v>
      </c>
    </row>
    <row r="11528" spans="1:9" x14ac:dyDescent="0.25">
      <c r="A11528" s="2">
        <v>27964</v>
      </c>
      <c r="B11528">
        <v>205</v>
      </c>
      <c r="C11528">
        <v>1976</v>
      </c>
      <c r="D11528">
        <v>7</v>
      </c>
      <c r="E11528">
        <v>23</v>
      </c>
      <c r="F11528">
        <v>8.9</v>
      </c>
      <c r="G11528">
        <v>20.7</v>
      </c>
      <c r="H11528">
        <v>0</v>
      </c>
      <c r="I11528" t="s">
        <v>15</v>
      </c>
    </row>
    <row r="11529" spans="1:9" x14ac:dyDescent="0.25">
      <c r="A11529" s="2">
        <v>27965</v>
      </c>
      <c r="B11529">
        <v>206</v>
      </c>
      <c r="C11529">
        <v>1976</v>
      </c>
      <c r="D11529">
        <v>7</v>
      </c>
      <c r="E11529">
        <v>24</v>
      </c>
      <c r="F11529">
        <v>11.2</v>
      </c>
      <c r="G11529">
        <v>16.600000000000001</v>
      </c>
      <c r="H11529">
        <v>16.8</v>
      </c>
      <c r="I11529" t="s">
        <v>15</v>
      </c>
    </row>
    <row r="11530" spans="1:9" x14ac:dyDescent="0.25">
      <c r="A11530" s="2">
        <v>27966</v>
      </c>
      <c r="B11530">
        <v>207</v>
      </c>
      <c r="C11530">
        <v>1976</v>
      </c>
      <c r="D11530">
        <v>7</v>
      </c>
      <c r="E11530">
        <v>25</v>
      </c>
      <c r="F11530">
        <v>8.3000000000000007</v>
      </c>
      <c r="G11530">
        <v>15.3</v>
      </c>
      <c r="H11530">
        <v>0</v>
      </c>
      <c r="I11530" t="s">
        <v>15</v>
      </c>
    </row>
    <row r="11531" spans="1:9" x14ac:dyDescent="0.25">
      <c r="A11531" s="2">
        <v>27967</v>
      </c>
      <c r="B11531">
        <v>208</v>
      </c>
      <c r="C11531">
        <v>1976</v>
      </c>
      <c r="D11531">
        <v>7</v>
      </c>
      <c r="E11531">
        <v>26</v>
      </c>
      <c r="F11531">
        <v>6</v>
      </c>
      <c r="G11531">
        <v>14.8</v>
      </c>
      <c r="H11531">
        <v>6.6</v>
      </c>
      <c r="I11531" t="s">
        <v>15</v>
      </c>
    </row>
    <row r="11532" spans="1:9" x14ac:dyDescent="0.25">
      <c r="A11532" s="2">
        <v>27968</v>
      </c>
      <c r="B11532">
        <v>209</v>
      </c>
      <c r="C11532">
        <v>1976</v>
      </c>
      <c r="D11532">
        <v>7</v>
      </c>
      <c r="E11532">
        <v>27</v>
      </c>
      <c r="F11532">
        <v>1.3</v>
      </c>
      <c r="G11532">
        <v>14.6</v>
      </c>
      <c r="H11532">
        <v>0</v>
      </c>
      <c r="I11532" t="s">
        <v>15</v>
      </c>
    </row>
    <row r="11533" spans="1:9" x14ac:dyDescent="0.25">
      <c r="A11533" s="2">
        <v>27969</v>
      </c>
      <c r="B11533">
        <v>210</v>
      </c>
      <c r="C11533">
        <v>1976</v>
      </c>
      <c r="D11533">
        <v>7</v>
      </c>
      <c r="E11533">
        <v>28</v>
      </c>
      <c r="F11533">
        <v>5.6</v>
      </c>
      <c r="G11533">
        <v>16.2</v>
      </c>
      <c r="H11533">
        <v>0.6</v>
      </c>
      <c r="I11533" t="s">
        <v>15</v>
      </c>
    </row>
    <row r="11534" spans="1:9" x14ac:dyDescent="0.25">
      <c r="A11534" s="2">
        <v>27970</v>
      </c>
      <c r="B11534">
        <v>211</v>
      </c>
      <c r="C11534">
        <v>1976</v>
      </c>
      <c r="D11534">
        <v>7</v>
      </c>
      <c r="E11534">
        <v>29</v>
      </c>
      <c r="F11534">
        <v>7.6</v>
      </c>
      <c r="G11534">
        <v>17.100000000000001</v>
      </c>
      <c r="H11534">
        <v>2.4</v>
      </c>
      <c r="I11534" t="s">
        <v>15</v>
      </c>
    </row>
    <row r="11535" spans="1:9" x14ac:dyDescent="0.25">
      <c r="A11535" s="2">
        <v>27971</v>
      </c>
      <c r="B11535">
        <v>212</v>
      </c>
      <c r="C11535">
        <v>1976</v>
      </c>
      <c r="D11535">
        <v>7</v>
      </c>
      <c r="E11535">
        <v>30</v>
      </c>
      <c r="F11535">
        <v>8.9</v>
      </c>
      <c r="G11535">
        <v>18.600000000000001</v>
      </c>
      <c r="H11535">
        <v>3.2</v>
      </c>
      <c r="I11535" t="s">
        <v>15</v>
      </c>
    </row>
    <row r="11536" spans="1:9" x14ac:dyDescent="0.25">
      <c r="A11536" s="2">
        <v>27972</v>
      </c>
      <c r="B11536">
        <v>213</v>
      </c>
      <c r="C11536">
        <v>1976</v>
      </c>
      <c r="D11536">
        <v>7</v>
      </c>
      <c r="E11536">
        <v>31</v>
      </c>
      <c r="F11536">
        <v>6</v>
      </c>
      <c r="G11536">
        <v>19.8</v>
      </c>
      <c r="H11536">
        <v>0.6</v>
      </c>
      <c r="I11536" t="s">
        <v>15</v>
      </c>
    </row>
    <row r="11537" spans="1:9" x14ac:dyDescent="0.25">
      <c r="A11537" s="2">
        <v>27973</v>
      </c>
      <c r="B11537">
        <v>214</v>
      </c>
      <c r="C11537">
        <v>1976</v>
      </c>
      <c r="D11537">
        <v>8</v>
      </c>
      <c r="E11537">
        <v>1</v>
      </c>
      <c r="F11537">
        <v>7.5</v>
      </c>
      <c r="G11537">
        <v>18</v>
      </c>
      <c r="H11537">
        <v>0</v>
      </c>
      <c r="I11537" t="s">
        <v>15</v>
      </c>
    </row>
    <row r="11538" spans="1:9" x14ac:dyDescent="0.25">
      <c r="A11538" s="2">
        <v>27974</v>
      </c>
      <c r="B11538">
        <v>215</v>
      </c>
      <c r="C11538">
        <v>1976</v>
      </c>
      <c r="D11538">
        <v>8</v>
      </c>
      <c r="E11538">
        <v>2</v>
      </c>
      <c r="F11538">
        <v>9.8000000000000007</v>
      </c>
      <c r="G11538">
        <v>20.6</v>
      </c>
      <c r="H11538">
        <v>1.4</v>
      </c>
      <c r="I11538" t="s">
        <v>15</v>
      </c>
    </row>
    <row r="11539" spans="1:9" x14ac:dyDescent="0.25">
      <c r="A11539" s="2">
        <v>27975</v>
      </c>
      <c r="B11539">
        <v>216</v>
      </c>
      <c r="C11539">
        <v>1976</v>
      </c>
      <c r="D11539">
        <v>8</v>
      </c>
      <c r="E11539">
        <v>3</v>
      </c>
      <c r="F11539">
        <v>6.8</v>
      </c>
      <c r="G11539">
        <v>22.8</v>
      </c>
      <c r="H11539">
        <v>0</v>
      </c>
      <c r="I11539" t="s">
        <v>15</v>
      </c>
    </row>
    <row r="11540" spans="1:9" x14ac:dyDescent="0.25">
      <c r="A11540" s="2">
        <v>27976</v>
      </c>
      <c r="B11540">
        <v>217</v>
      </c>
      <c r="C11540">
        <v>1976</v>
      </c>
      <c r="D11540">
        <v>8</v>
      </c>
      <c r="E11540">
        <v>4</v>
      </c>
      <c r="F11540">
        <v>13.1</v>
      </c>
      <c r="G11540">
        <v>19.2</v>
      </c>
      <c r="H11540">
        <v>7.8</v>
      </c>
      <c r="I11540" t="s">
        <v>15</v>
      </c>
    </row>
    <row r="11541" spans="1:9" x14ac:dyDescent="0.25">
      <c r="A11541" s="2">
        <v>27977</v>
      </c>
      <c r="B11541">
        <v>218</v>
      </c>
      <c r="C11541">
        <v>1976</v>
      </c>
      <c r="D11541">
        <v>8</v>
      </c>
      <c r="E11541">
        <v>5</v>
      </c>
      <c r="F11541">
        <v>9.8000000000000007</v>
      </c>
      <c r="G11541">
        <v>18.399999999999999</v>
      </c>
      <c r="H11541">
        <v>0</v>
      </c>
      <c r="I11541" t="s">
        <v>15</v>
      </c>
    </row>
    <row r="11542" spans="1:9" x14ac:dyDescent="0.25">
      <c r="A11542" s="2">
        <v>27978</v>
      </c>
      <c r="B11542">
        <v>219</v>
      </c>
      <c r="C11542">
        <v>1976</v>
      </c>
      <c r="D11542">
        <v>8</v>
      </c>
      <c r="E11542">
        <v>6</v>
      </c>
      <c r="F11542">
        <v>10.7</v>
      </c>
      <c r="G11542">
        <v>18.600000000000001</v>
      </c>
      <c r="H11542">
        <v>0</v>
      </c>
      <c r="I11542" t="s">
        <v>15</v>
      </c>
    </row>
    <row r="11543" spans="1:9" x14ac:dyDescent="0.25">
      <c r="A11543" s="2">
        <v>27979</v>
      </c>
      <c r="B11543">
        <v>220</v>
      </c>
      <c r="C11543">
        <v>1976</v>
      </c>
      <c r="D11543">
        <v>8</v>
      </c>
      <c r="E11543">
        <v>7</v>
      </c>
      <c r="F11543">
        <v>9.1999999999999993</v>
      </c>
      <c r="G11543">
        <v>19.7</v>
      </c>
      <c r="H11543">
        <v>26.8</v>
      </c>
      <c r="I11543" t="s">
        <v>15</v>
      </c>
    </row>
    <row r="11544" spans="1:9" x14ac:dyDescent="0.25">
      <c r="A11544" s="2">
        <v>27980</v>
      </c>
      <c r="B11544">
        <v>221</v>
      </c>
      <c r="C11544">
        <v>1976</v>
      </c>
      <c r="D11544">
        <v>8</v>
      </c>
      <c r="E11544">
        <v>8</v>
      </c>
      <c r="F11544">
        <v>9.1999999999999993</v>
      </c>
      <c r="G11544">
        <v>19.3</v>
      </c>
      <c r="H11544">
        <v>1.6</v>
      </c>
      <c r="I11544" t="s">
        <v>15</v>
      </c>
    </row>
    <row r="11545" spans="1:9" x14ac:dyDescent="0.25">
      <c r="A11545" s="2">
        <v>27981</v>
      </c>
      <c r="B11545">
        <v>222</v>
      </c>
      <c r="C11545">
        <v>1976</v>
      </c>
      <c r="D11545">
        <v>8</v>
      </c>
      <c r="E11545">
        <v>9</v>
      </c>
      <c r="F11545">
        <v>7.1</v>
      </c>
      <c r="G11545">
        <v>18.399999999999999</v>
      </c>
      <c r="H11545">
        <v>1.2</v>
      </c>
      <c r="I11545" t="s">
        <v>15</v>
      </c>
    </row>
    <row r="11546" spans="1:9" x14ac:dyDescent="0.25">
      <c r="A11546" s="2">
        <v>27982</v>
      </c>
      <c r="B11546">
        <v>223</v>
      </c>
      <c r="C11546">
        <v>1976</v>
      </c>
      <c r="D11546">
        <v>8</v>
      </c>
      <c r="E11546">
        <v>10</v>
      </c>
      <c r="F11546">
        <v>6</v>
      </c>
      <c r="G11546">
        <v>19.600000000000001</v>
      </c>
      <c r="H11546">
        <v>0</v>
      </c>
      <c r="I11546" t="s">
        <v>15</v>
      </c>
    </row>
    <row r="11547" spans="1:9" x14ac:dyDescent="0.25">
      <c r="A11547" s="2">
        <v>27983</v>
      </c>
      <c r="B11547">
        <v>224</v>
      </c>
      <c r="C11547">
        <v>1976</v>
      </c>
      <c r="D11547">
        <v>8</v>
      </c>
      <c r="E11547">
        <v>11</v>
      </c>
      <c r="F11547">
        <v>5.6</v>
      </c>
      <c r="G11547">
        <v>21.3</v>
      </c>
      <c r="H11547">
        <v>0</v>
      </c>
      <c r="I11547" t="s">
        <v>15</v>
      </c>
    </row>
    <row r="11548" spans="1:9" x14ac:dyDescent="0.25">
      <c r="A11548" s="2">
        <v>27984</v>
      </c>
      <c r="B11548">
        <v>225</v>
      </c>
      <c r="C11548">
        <v>1976</v>
      </c>
      <c r="D11548">
        <v>8</v>
      </c>
      <c r="E11548">
        <v>12</v>
      </c>
      <c r="F11548">
        <v>9.8000000000000007</v>
      </c>
      <c r="G11548">
        <v>26.1</v>
      </c>
      <c r="H11548">
        <v>0</v>
      </c>
      <c r="I11548" t="s">
        <v>15</v>
      </c>
    </row>
    <row r="11549" spans="1:9" x14ac:dyDescent="0.25">
      <c r="A11549" s="2">
        <v>27985</v>
      </c>
      <c r="B11549">
        <v>226</v>
      </c>
      <c r="C11549">
        <v>1976</v>
      </c>
      <c r="D11549">
        <v>8</v>
      </c>
      <c r="E11549">
        <v>13</v>
      </c>
      <c r="F11549">
        <v>15.6</v>
      </c>
      <c r="G11549">
        <v>19.5</v>
      </c>
      <c r="H11549">
        <v>9.1999999999999993</v>
      </c>
      <c r="I11549" t="s">
        <v>15</v>
      </c>
    </row>
    <row r="11550" spans="1:9" x14ac:dyDescent="0.25">
      <c r="A11550" s="2">
        <v>27986</v>
      </c>
      <c r="B11550">
        <v>227</v>
      </c>
      <c r="C11550">
        <v>1976</v>
      </c>
      <c r="D11550">
        <v>8</v>
      </c>
      <c r="E11550">
        <v>14</v>
      </c>
      <c r="F11550">
        <v>14.1</v>
      </c>
      <c r="G11550">
        <v>17.5</v>
      </c>
      <c r="H11550">
        <v>24.6</v>
      </c>
      <c r="I11550" t="s">
        <v>15</v>
      </c>
    </row>
    <row r="11551" spans="1:9" x14ac:dyDescent="0.25">
      <c r="A11551" s="2">
        <v>27987</v>
      </c>
      <c r="B11551">
        <v>228</v>
      </c>
      <c r="C11551">
        <v>1976</v>
      </c>
      <c r="D11551">
        <v>8</v>
      </c>
      <c r="E11551">
        <v>15</v>
      </c>
      <c r="F11551">
        <v>12.4</v>
      </c>
      <c r="G11551">
        <v>16.7</v>
      </c>
      <c r="H11551">
        <v>37.200000000000003</v>
      </c>
      <c r="I11551" t="s">
        <v>15</v>
      </c>
    </row>
    <row r="11552" spans="1:9" x14ac:dyDescent="0.25">
      <c r="A11552" s="2">
        <v>27988</v>
      </c>
      <c r="B11552">
        <v>229</v>
      </c>
      <c r="C11552">
        <v>1976</v>
      </c>
      <c r="D11552">
        <v>8</v>
      </c>
      <c r="E11552">
        <v>16</v>
      </c>
      <c r="F11552">
        <v>8.1999999999999993</v>
      </c>
      <c r="G11552">
        <v>17.100000000000001</v>
      </c>
      <c r="H11552">
        <v>3</v>
      </c>
      <c r="I11552" t="s">
        <v>15</v>
      </c>
    </row>
    <row r="11553" spans="1:9" x14ac:dyDescent="0.25">
      <c r="A11553" s="2">
        <v>27989</v>
      </c>
      <c r="B11553">
        <v>230</v>
      </c>
      <c r="C11553">
        <v>1976</v>
      </c>
      <c r="D11553">
        <v>8</v>
      </c>
      <c r="E11553">
        <v>17</v>
      </c>
      <c r="F11553">
        <v>8</v>
      </c>
      <c r="G11553">
        <v>18.8</v>
      </c>
      <c r="H11553">
        <v>0</v>
      </c>
      <c r="I11553" t="s">
        <v>15</v>
      </c>
    </row>
    <row r="11554" spans="1:9" x14ac:dyDescent="0.25">
      <c r="A11554" s="2">
        <v>27990</v>
      </c>
      <c r="B11554">
        <v>231</v>
      </c>
      <c r="C11554">
        <v>1976</v>
      </c>
      <c r="D11554">
        <v>8</v>
      </c>
      <c r="E11554">
        <v>18</v>
      </c>
      <c r="F11554">
        <v>9.4</v>
      </c>
      <c r="G11554">
        <v>17.2</v>
      </c>
      <c r="H11554">
        <v>0</v>
      </c>
      <c r="I11554" t="s">
        <v>15</v>
      </c>
    </row>
    <row r="11555" spans="1:9" x14ac:dyDescent="0.25">
      <c r="A11555" s="2">
        <v>27991</v>
      </c>
      <c r="B11555">
        <v>232</v>
      </c>
      <c r="C11555">
        <v>1976</v>
      </c>
      <c r="D11555">
        <v>8</v>
      </c>
      <c r="E11555">
        <v>19</v>
      </c>
      <c r="F11555">
        <v>9</v>
      </c>
      <c r="G11555">
        <v>18.7</v>
      </c>
      <c r="H11555">
        <v>1.4</v>
      </c>
      <c r="I11555" t="s">
        <v>15</v>
      </c>
    </row>
    <row r="11556" spans="1:9" x14ac:dyDescent="0.25">
      <c r="A11556" s="2">
        <v>27992</v>
      </c>
      <c r="B11556">
        <v>233</v>
      </c>
      <c r="C11556">
        <v>1976</v>
      </c>
      <c r="D11556">
        <v>8</v>
      </c>
      <c r="E11556">
        <v>20</v>
      </c>
      <c r="F11556">
        <v>7.8</v>
      </c>
      <c r="G11556">
        <v>17.399999999999999</v>
      </c>
      <c r="H11556">
        <v>0</v>
      </c>
      <c r="I11556" t="s">
        <v>15</v>
      </c>
    </row>
    <row r="11557" spans="1:9" x14ac:dyDescent="0.25">
      <c r="A11557" s="2">
        <v>27993</v>
      </c>
      <c r="B11557">
        <v>234</v>
      </c>
      <c r="C11557">
        <v>1976</v>
      </c>
      <c r="D11557">
        <v>8</v>
      </c>
      <c r="E11557">
        <v>21</v>
      </c>
      <c r="F11557">
        <v>2.9</v>
      </c>
      <c r="G11557">
        <v>16.100000000000001</v>
      </c>
      <c r="H11557">
        <v>4.5999999999999996</v>
      </c>
      <c r="I11557" t="s">
        <v>15</v>
      </c>
    </row>
    <row r="11558" spans="1:9" x14ac:dyDescent="0.25">
      <c r="A11558" s="2">
        <v>27994</v>
      </c>
      <c r="B11558">
        <v>235</v>
      </c>
      <c r="C11558">
        <v>1976</v>
      </c>
      <c r="D11558">
        <v>8</v>
      </c>
      <c r="E11558">
        <v>22</v>
      </c>
      <c r="F11558">
        <v>4.0999999999999996</v>
      </c>
      <c r="G11558">
        <v>16.5</v>
      </c>
      <c r="H11558">
        <v>0</v>
      </c>
      <c r="I11558" t="s">
        <v>15</v>
      </c>
    </row>
    <row r="11559" spans="1:9" x14ac:dyDescent="0.25">
      <c r="A11559" s="2">
        <v>27995</v>
      </c>
      <c r="B11559">
        <v>236</v>
      </c>
      <c r="C11559">
        <v>1976</v>
      </c>
      <c r="D11559">
        <v>8</v>
      </c>
      <c r="E11559">
        <v>23</v>
      </c>
      <c r="F11559">
        <v>8</v>
      </c>
      <c r="G11559">
        <v>15.8</v>
      </c>
      <c r="H11559">
        <v>0</v>
      </c>
      <c r="I11559" t="s">
        <v>15</v>
      </c>
    </row>
    <row r="11560" spans="1:9" x14ac:dyDescent="0.25">
      <c r="A11560" s="2">
        <v>27996</v>
      </c>
      <c r="B11560">
        <v>237</v>
      </c>
      <c r="C11560">
        <v>1976</v>
      </c>
      <c r="D11560">
        <v>8</v>
      </c>
      <c r="E11560">
        <v>24</v>
      </c>
      <c r="F11560">
        <v>5.3</v>
      </c>
      <c r="G11560">
        <v>19.2</v>
      </c>
      <c r="H11560">
        <v>0</v>
      </c>
      <c r="I11560" t="s">
        <v>15</v>
      </c>
    </row>
    <row r="11561" spans="1:9" x14ac:dyDescent="0.25">
      <c r="A11561" s="2">
        <v>27997</v>
      </c>
      <c r="B11561">
        <v>238</v>
      </c>
      <c r="C11561">
        <v>1976</v>
      </c>
      <c r="D11561">
        <v>8</v>
      </c>
      <c r="E11561">
        <v>25</v>
      </c>
      <c r="F11561">
        <v>7.6</v>
      </c>
      <c r="G11561">
        <v>19.5</v>
      </c>
      <c r="H11561">
        <v>0</v>
      </c>
      <c r="I11561" t="s">
        <v>15</v>
      </c>
    </row>
    <row r="11562" spans="1:9" x14ac:dyDescent="0.25">
      <c r="A11562" s="2">
        <v>27998</v>
      </c>
      <c r="B11562">
        <v>239</v>
      </c>
      <c r="C11562">
        <v>1976</v>
      </c>
      <c r="D11562">
        <v>8</v>
      </c>
      <c r="E11562">
        <v>26</v>
      </c>
      <c r="F11562">
        <v>9.6</v>
      </c>
      <c r="G11562">
        <v>22.6</v>
      </c>
      <c r="H11562">
        <v>0</v>
      </c>
      <c r="I11562" t="s">
        <v>15</v>
      </c>
    </row>
    <row r="11563" spans="1:9" x14ac:dyDescent="0.25">
      <c r="A11563" s="2">
        <v>27999</v>
      </c>
      <c r="B11563">
        <v>240</v>
      </c>
      <c r="C11563">
        <v>1976</v>
      </c>
      <c r="D11563">
        <v>8</v>
      </c>
      <c r="E11563">
        <v>27</v>
      </c>
      <c r="F11563">
        <v>12.9</v>
      </c>
      <c r="G11563">
        <v>21.2</v>
      </c>
      <c r="H11563">
        <v>0.2</v>
      </c>
      <c r="I11563" t="s">
        <v>15</v>
      </c>
    </row>
    <row r="11564" spans="1:9" x14ac:dyDescent="0.25">
      <c r="A11564" s="2">
        <v>28000</v>
      </c>
      <c r="B11564">
        <v>241</v>
      </c>
      <c r="C11564">
        <v>1976</v>
      </c>
      <c r="D11564">
        <v>8</v>
      </c>
      <c r="E11564">
        <v>28</v>
      </c>
      <c r="F11564">
        <v>12.8</v>
      </c>
      <c r="G11564">
        <v>16.7</v>
      </c>
      <c r="H11564">
        <v>12.7</v>
      </c>
      <c r="I11564" t="s">
        <v>15</v>
      </c>
    </row>
    <row r="11565" spans="1:9" x14ac:dyDescent="0.25">
      <c r="A11565" s="2">
        <v>28001</v>
      </c>
      <c r="B11565">
        <v>242</v>
      </c>
      <c r="C11565">
        <v>1976</v>
      </c>
      <c r="D11565">
        <v>8</v>
      </c>
      <c r="E11565">
        <v>29</v>
      </c>
      <c r="F11565">
        <v>5.4</v>
      </c>
      <c r="G11565">
        <v>16.2</v>
      </c>
      <c r="H11565">
        <v>13.4</v>
      </c>
      <c r="I11565" t="s">
        <v>15</v>
      </c>
    </row>
    <row r="11566" spans="1:9" x14ac:dyDescent="0.25">
      <c r="A11566" s="2">
        <v>28002</v>
      </c>
      <c r="B11566">
        <v>243</v>
      </c>
      <c r="C11566">
        <v>1976</v>
      </c>
      <c r="D11566">
        <v>8</v>
      </c>
      <c r="E11566">
        <v>30</v>
      </c>
      <c r="F11566">
        <v>7.8</v>
      </c>
      <c r="G11566">
        <v>17.899999999999999</v>
      </c>
      <c r="H11566">
        <v>0</v>
      </c>
      <c r="I11566" t="s">
        <v>15</v>
      </c>
    </row>
    <row r="11567" spans="1:9" x14ac:dyDescent="0.25">
      <c r="A11567" s="2">
        <v>28003</v>
      </c>
      <c r="B11567">
        <v>244</v>
      </c>
      <c r="C11567">
        <v>1976</v>
      </c>
      <c r="D11567">
        <v>8</v>
      </c>
      <c r="E11567">
        <v>31</v>
      </c>
      <c r="F11567">
        <v>4</v>
      </c>
      <c r="G11567">
        <v>17.7</v>
      </c>
      <c r="H11567">
        <v>0</v>
      </c>
      <c r="I11567" t="s">
        <v>15</v>
      </c>
    </row>
    <row r="11568" spans="1:9" x14ac:dyDescent="0.25">
      <c r="A11568" s="2">
        <v>28004</v>
      </c>
      <c r="B11568">
        <v>245</v>
      </c>
      <c r="C11568">
        <v>1976</v>
      </c>
      <c r="D11568">
        <v>9</v>
      </c>
      <c r="E11568">
        <v>1</v>
      </c>
      <c r="G11568">
        <v>19.8</v>
      </c>
      <c r="H11568">
        <v>0</v>
      </c>
      <c r="I11568" t="s">
        <v>15</v>
      </c>
    </row>
    <row r="11569" spans="1:9" x14ac:dyDescent="0.25">
      <c r="A11569" s="2">
        <v>28005</v>
      </c>
      <c r="B11569">
        <v>246</v>
      </c>
      <c r="C11569">
        <v>1976</v>
      </c>
      <c r="D11569">
        <v>9</v>
      </c>
      <c r="E11569">
        <v>2</v>
      </c>
      <c r="F11569">
        <v>11.5</v>
      </c>
      <c r="G11569">
        <v>21.3</v>
      </c>
      <c r="H11569">
        <v>0.4</v>
      </c>
      <c r="I11569" t="s">
        <v>15</v>
      </c>
    </row>
    <row r="11570" spans="1:9" x14ac:dyDescent="0.25">
      <c r="A11570" s="2">
        <v>28006</v>
      </c>
      <c r="B11570">
        <v>247</v>
      </c>
      <c r="C11570">
        <v>1976</v>
      </c>
      <c r="D11570">
        <v>9</v>
      </c>
      <c r="E11570">
        <v>3</v>
      </c>
      <c r="F11570">
        <v>11.5</v>
      </c>
      <c r="G11570">
        <v>18.3</v>
      </c>
      <c r="H11570">
        <v>20.8</v>
      </c>
      <c r="I11570" t="s">
        <v>15</v>
      </c>
    </row>
    <row r="11571" spans="1:9" x14ac:dyDescent="0.25">
      <c r="A11571" s="2">
        <v>28007</v>
      </c>
      <c r="B11571">
        <v>248</v>
      </c>
      <c r="C11571">
        <v>1976</v>
      </c>
      <c r="D11571">
        <v>9</v>
      </c>
      <c r="E11571">
        <v>4</v>
      </c>
      <c r="F11571">
        <v>9.6999999999999993</v>
      </c>
      <c r="G11571">
        <v>19.5</v>
      </c>
      <c r="H11571">
        <v>10</v>
      </c>
      <c r="I11571" t="s">
        <v>15</v>
      </c>
    </row>
    <row r="11572" spans="1:9" x14ac:dyDescent="0.25">
      <c r="A11572" s="2">
        <v>28008</v>
      </c>
      <c r="B11572">
        <v>249</v>
      </c>
      <c r="C11572">
        <v>1976</v>
      </c>
      <c r="D11572">
        <v>9</v>
      </c>
      <c r="E11572">
        <v>5</v>
      </c>
      <c r="F11572">
        <v>13.3</v>
      </c>
      <c r="G11572">
        <v>19.8</v>
      </c>
      <c r="H11572">
        <v>6.8</v>
      </c>
      <c r="I11572" t="s">
        <v>15</v>
      </c>
    </row>
    <row r="11573" spans="1:9" x14ac:dyDescent="0.25">
      <c r="A11573" s="2">
        <v>28009</v>
      </c>
      <c r="B11573">
        <v>250</v>
      </c>
      <c r="C11573">
        <v>1976</v>
      </c>
      <c r="D11573">
        <v>9</v>
      </c>
      <c r="E11573">
        <v>6</v>
      </c>
      <c r="F11573">
        <v>8.6999999999999993</v>
      </c>
      <c r="G11573">
        <v>19.5</v>
      </c>
      <c r="H11573">
        <v>0.6</v>
      </c>
      <c r="I11573" t="s">
        <v>15</v>
      </c>
    </row>
    <row r="11574" spans="1:9" x14ac:dyDescent="0.25">
      <c r="A11574" s="2">
        <v>28010</v>
      </c>
      <c r="B11574">
        <v>251</v>
      </c>
      <c r="C11574">
        <v>1976</v>
      </c>
      <c r="D11574">
        <v>9</v>
      </c>
      <c r="E11574">
        <v>7</v>
      </c>
      <c r="F11574">
        <v>11</v>
      </c>
      <c r="G11574">
        <v>16.899999999999999</v>
      </c>
      <c r="H11574">
        <v>2.6</v>
      </c>
      <c r="I11574" t="s">
        <v>15</v>
      </c>
    </row>
    <row r="11575" spans="1:9" x14ac:dyDescent="0.25">
      <c r="A11575" s="2">
        <v>28011</v>
      </c>
      <c r="B11575">
        <v>252</v>
      </c>
      <c r="C11575">
        <v>1976</v>
      </c>
      <c r="D11575">
        <v>9</v>
      </c>
      <c r="E11575">
        <v>8</v>
      </c>
      <c r="F11575">
        <v>3.1</v>
      </c>
      <c r="G11575">
        <v>16.7</v>
      </c>
      <c r="H11575">
        <v>0</v>
      </c>
      <c r="I11575" t="s">
        <v>15</v>
      </c>
    </row>
    <row r="11576" spans="1:9" x14ac:dyDescent="0.25">
      <c r="A11576" s="2">
        <v>28012</v>
      </c>
      <c r="B11576">
        <v>253</v>
      </c>
      <c r="C11576">
        <v>1976</v>
      </c>
      <c r="D11576">
        <v>9</v>
      </c>
      <c r="E11576">
        <v>9</v>
      </c>
      <c r="F11576">
        <v>4.7</v>
      </c>
      <c r="G11576">
        <v>19.600000000000001</v>
      </c>
      <c r="H11576">
        <v>0</v>
      </c>
      <c r="I11576" t="s">
        <v>15</v>
      </c>
    </row>
    <row r="11577" spans="1:9" x14ac:dyDescent="0.25">
      <c r="A11577" s="2">
        <v>28013</v>
      </c>
      <c r="B11577">
        <v>254</v>
      </c>
      <c r="C11577">
        <v>1976</v>
      </c>
      <c r="D11577">
        <v>9</v>
      </c>
      <c r="E11577">
        <v>10</v>
      </c>
      <c r="F11577">
        <v>5.6</v>
      </c>
      <c r="G11577">
        <v>23.5</v>
      </c>
      <c r="H11577">
        <v>0</v>
      </c>
      <c r="I11577" t="s">
        <v>15</v>
      </c>
    </row>
    <row r="11578" spans="1:9" x14ac:dyDescent="0.25">
      <c r="A11578" s="2">
        <v>28014</v>
      </c>
      <c r="B11578">
        <v>255</v>
      </c>
      <c r="C11578">
        <v>1976</v>
      </c>
      <c r="D11578">
        <v>9</v>
      </c>
      <c r="E11578">
        <v>11</v>
      </c>
      <c r="F11578">
        <v>7.4</v>
      </c>
      <c r="G11578">
        <v>19.600000000000001</v>
      </c>
      <c r="H11578">
        <v>0</v>
      </c>
      <c r="I11578" t="s">
        <v>15</v>
      </c>
    </row>
    <row r="11579" spans="1:9" x14ac:dyDescent="0.25">
      <c r="A11579" s="2">
        <v>28015</v>
      </c>
      <c r="B11579">
        <v>256</v>
      </c>
      <c r="C11579">
        <v>1976</v>
      </c>
      <c r="D11579">
        <v>9</v>
      </c>
      <c r="E11579">
        <v>12</v>
      </c>
      <c r="F11579">
        <v>9</v>
      </c>
      <c r="G11579">
        <v>21</v>
      </c>
      <c r="H11579">
        <v>0</v>
      </c>
      <c r="I11579" t="s">
        <v>15</v>
      </c>
    </row>
    <row r="11580" spans="1:9" x14ac:dyDescent="0.25">
      <c r="A11580" s="2">
        <v>28016</v>
      </c>
      <c r="B11580">
        <v>257</v>
      </c>
      <c r="C11580">
        <v>1976</v>
      </c>
      <c r="D11580">
        <v>9</v>
      </c>
      <c r="E11580">
        <v>13</v>
      </c>
      <c r="F11580">
        <v>9.5</v>
      </c>
      <c r="G11580">
        <v>21.6</v>
      </c>
      <c r="H11580">
        <v>0</v>
      </c>
      <c r="I11580" t="s">
        <v>15</v>
      </c>
    </row>
    <row r="11581" spans="1:9" x14ac:dyDescent="0.25">
      <c r="A11581" s="2">
        <v>28017</v>
      </c>
      <c r="B11581">
        <v>258</v>
      </c>
      <c r="C11581">
        <v>1976</v>
      </c>
      <c r="D11581">
        <v>9</v>
      </c>
      <c r="E11581">
        <v>14</v>
      </c>
      <c r="F11581">
        <v>8.6999999999999993</v>
      </c>
      <c r="G11581">
        <v>21.3</v>
      </c>
      <c r="H11581">
        <v>0</v>
      </c>
      <c r="I11581" t="s">
        <v>15</v>
      </c>
    </row>
    <row r="11582" spans="1:9" x14ac:dyDescent="0.25">
      <c r="A11582" s="2">
        <v>28018</v>
      </c>
      <c r="B11582">
        <v>259</v>
      </c>
      <c r="C11582">
        <v>1976</v>
      </c>
      <c r="D11582">
        <v>9</v>
      </c>
      <c r="E11582">
        <v>15</v>
      </c>
      <c r="F11582">
        <v>7.7</v>
      </c>
      <c r="G11582">
        <v>23.5</v>
      </c>
      <c r="H11582">
        <v>0</v>
      </c>
      <c r="I11582" t="s">
        <v>15</v>
      </c>
    </row>
    <row r="11583" spans="1:9" x14ac:dyDescent="0.25">
      <c r="A11583" s="2">
        <v>28019</v>
      </c>
      <c r="B11583">
        <v>260</v>
      </c>
      <c r="C11583">
        <v>1976</v>
      </c>
      <c r="D11583">
        <v>9</v>
      </c>
      <c r="E11583">
        <v>16</v>
      </c>
      <c r="F11583">
        <v>10</v>
      </c>
      <c r="G11583">
        <v>26.6</v>
      </c>
      <c r="H11583">
        <v>0</v>
      </c>
      <c r="I11583" t="s">
        <v>15</v>
      </c>
    </row>
    <row r="11584" spans="1:9" x14ac:dyDescent="0.25">
      <c r="A11584" s="2">
        <v>28020</v>
      </c>
      <c r="B11584">
        <v>261</v>
      </c>
      <c r="C11584">
        <v>1976</v>
      </c>
      <c r="D11584">
        <v>9</v>
      </c>
      <c r="E11584">
        <v>17</v>
      </c>
      <c r="F11584">
        <v>8.9</v>
      </c>
      <c r="G11584">
        <v>23.1</v>
      </c>
      <c r="H11584">
        <v>0</v>
      </c>
      <c r="I11584" t="s">
        <v>15</v>
      </c>
    </row>
    <row r="11585" spans="1:9" x14ac:dyDescent="0.25">
      <c r="A11585" s="2">
        <v>28021</v>
      </c>
      <c r="B11585">
        <v>262</v>
      </c>
      <c r="C11585">
        <v>1976</v>
      </c>
      <c r="D11585">
        <v>9</v>
      </c>
      <c r="E11585">
        <v>18</v>
      </c>
      <c r="F11585">
        <v>9.8000000000000007</v>
      </c>
      <c r="G11585">
        <v>17.7</v>
      </c>
      <c r="H11585">
        <v>14.2</v>
      </c>
      <c r="I11585" t="s">
        <v>15</v>
      </c>
    </row>
    <row r="11586" spans="1:9" x14ac:dyDescent="0.25">
      <c r="A11586" s="2">
        <v>28022</v>
      </c>
      <c r="B11586">
        <v>263</v>
      </c>
      <c r="C11586">
        <v>1976</v>
      </c>
      <c r="D11586">
        <v>9</v>
      </c>
      <c r="E11586">
        <v>19</v>
      </c>
      <c r="F11586">
        <v>10.4</v>
      </c>
      <c r="G11586">
        <v>19.899999999999999</v>
      </c>
      <c r="H11586">
        <v>0.2</v>
      </c>
      <c r="I11586" t="s">
        <v>15</v>
      </c>
    </row>
    <row r="11587" spans="1:9" x14ac:dyDescent="0.25">
      <c r="A11587" s="2">
        <v>28023</v>
      </c>
      <c r="B11587">
        <v>264</v>
      </c>
      <c r="C11587">
        <v>1976</v>
      </c>
      <c r="D11587">
        <v>9</v>
      </c>
      <c r="E11587">
        <v>20</v>
      </c>
      <c r="F11587">
        <v>10.9</v>
      </c>
      <c r="G11587">
        <v>20.399999999999999</v>
      </c>
      <c r="H11587">
        <v>0</v>
      </c>
      <c r="I11587" t="s">
        <v>15</v>
      </c>
    </row>
    <row r="11588" spans="1:9" x14ac:dyDescent="0.25">
      <c r="A11588" s="2">
        <v>28024</v>
      </c>
      <c r="B11588">
        <v>265</v>
      </c>
      <c r="C11588">
        <v>1976</v>
      </c>
      <c r="D11588">
        <v>9</v>
      </c>
      <c r="E11588">
        <v>21</v>
      </c>
      <c r="F11588">
        <v>8</v>
      </c>
      <c r="G11588">
        <v>24.2</v>
      </c>
      <c r="H11588">
        <v>0</v>
      </c>
      <c r="I11588" t="s">
        <v>15</v>
      </c>
    </row>
    <row r="11589" spans="1:9" x14ac:dyDescent="0.25">
      <c r="A11589" s="2">
        <v>28025</v>
      </c>
      <c r="B11589">
        <v>266</v>
      </c>
      <c r="C11589">
        <v>1976</v>
      </c>
      <c r="D11589">
        <v>9</v>
      </c>
      <c r="E11589">
        <v>22</v>
      </c>
      <c r="F11589">
        <v>7.8</v>
      </c>
      <c r="G11589">
        <v>25</v>
      </c>
      <c r="H11589">
        <v>0</v>
      </c>
      <c r="I11589" t="s">
        <v>15</v>
      </c>
    </row>
    <row r="11590" spans="1:9" x14ac:dyDescent="0.25">
      <c r="A11590" s="2">
        <v>28026</v>
      </c>
      <c r="B11590">
        <v>267</v>
      </c>
      <c r="C11590">
        <v>1976</v>
      </c>
      <c r="D11590">
        <v>9</v>
      </c>
      <c r="E11590">
        <v>23</v>
      </c>
      <c r="F11590">
        <v>11.4</v>
      </c>
      <c r="G11590">
        <v>25.6</v>
      </c>
      <c r="H11590">
        <v>0</v>
      </c>
      <c r="I11590" t="s">
        <v>15</v>
      </c>
    </row>
    <row r="11591" spans="1:9" x14ac:dyDescent="0.25">
      <c r="A11591" s="2">
        <v>28027</v>
      </c>
      <c r="B11591">
        <v>268</v>
      </c>
      <c r="C11591">
        <v>1976</v>
      </c>
      <c r="D11591">
        <v>9</v>
      </c>
      <c r="E11591">
        <v>24</v>
      </c>
      <c r="F11591">
        <v>10.7</v>
      </c>
      <c r="G11591">
        <v>22.2</v>
      </c>
      <c r="H11591">
        <v>0</v>
      </c>
      <c r="I11591" t="s">
        <v>15</v>
      </c>
    </row>
    <row r="11592" spans="1:9" x14ac:dyDescent="0.25">
      <c r="A11592" s="2">
        <v>28028</v>
      </c>
      <c r="B11592">
        <v>269</v>
      </c>
      <c r="C11592">
        <v>1976</v>
      </c>
      <c r="D11592">
        <v>9</v>
      </c>
      <c r="E11592">
        <v>25</v>
      </c>
      <c r="F11592">
        <v>9.8000000000000007</v>
      </c>
      <c r="G11592">
        <v>21.1</v>
      </c>
      <c r="H11592">
        <v>0.2</v>
      </c>
      <c r="I11592" t="s">
        <v>15</v>
      </c>
    </row>
    <row r="11593" spans="1:9" x14ac:dyDescent="0.25">
      <c r="A11593" s="2">
        <v>28029</v>
      </c>
      <c r="B11593">
        <v>270</v>
      </c>
      <c r="C11593">
        <v>1976</v>
      </c>
      <c r="D11593">
        <v>9</v>
      </c>
      <c r="E11593">
        <v>26</v>
      </c>
      <c r="F11593">
        <v>9.6999999999999993</v>
      </c>
      <c r="G11593">
        <v>19.7</v>
      </c>
      <c r="H11593">
        <v>1.8</v>
      </c>
      <c r="I11593" t="s">
        <v>15</v>
      </c>
    </row>
    <row r="11594" spans="1:9" x14ac:dyDescent="0.25">
      <c r="A11594" s="2">
        <v>28030</v>
      </c>
      <c r="B11594">
        <v>271</v>
      </c>
      <c r="C11594">
        <v>1976</v>
      </c>
      <c r="D11594">
        <v>9</v>
      </c>
      <c r="E11594">
        <v>27</v>
      </c>
      <c r="F11594">
        <v>9.1999999999999993</v>
      </c>
      <c r="G11594">
        <v>14.2</v>
      </c>
      <c r="H11594">
        <v>0.4</v>
      </c>
      <c r="I11594" t="s">
        <v>15</v>
      </c>
    </row>
    <row r="11595" spans="1:9" x14ac:dyDescent="0.25">
      <c r="A11595" s="2">
        <v>28031</v>
      </c>
      <c r="B11595">
        <v>272</v>
      </c>
      <c r="C11595">
        <v>1976</v>
      </c>
      <c r="D11595">
        <v>9</v>
      </c>
      <c r="E11595">
        <v>28</v>
      </c>
      <c r="F11595">
        <v>5.5</v>
      </c>
      <c r="G11595">
        <v>18.3</v>
      </c>
      <c r="H11595">
        <v>14.2</v>
      </c>
      <c r="I11595" t="s">
        <v>15</v>
      </c>
    </row>
    <row r="11596" spans="1:9" x14ac:dyDescent="0.25">
      <c r="A11596" s="2">
        <v>28032</v>
      </c>
      <c r="B11596">
        <v>273</v>
      </c>
      <c r="C11596">
        <v>1976</v>
      </c>
      <c r="D11596">
        <v>9</v>
      </c>
      <c r="E11596">
        <v>29</v>
      </c>
      <c r="F11596">
        <v>6.2</v>
      </c>
      <c r="G11596">
        <v>19.5</v>
      </c>
      <c r="H11596">
        <v>0</v>
      </c>
      <c r="I11596" t="s">
        <v>15</v>
      </c>
    </row>
    <row r="11597" spans="1:9" x14ac:dyDescent="0.25">
      <c r="A11597" s="2">
        <v>28033</v>
      </c>
      <c r="B11597">
        <v>274</v>
      </c>
      <c r="C11597">
        <v>1976</v>
      </c>
      <c r="D11597">
        <v>9</v>
      </c>
      <c r="E11597">
        <v>30</v>
      </c>
      <c r="F11597">
        <v>9.3000000000000007</v>
      </c>
      <c r="G11597">
        <v>22</v>
      </c>
      <c r="H11597">
        <v>0</v>
      </c>
      <c r="I11597" t="s">
        <v>15</v>
      </c>
    </row>
    <row r="11598" spans="1:9" x14ac:dyDescent="0.25">
      <c r="A11598" s="2">
        <v>28034</v>
      </c>
      <c r="B11598">
        <v>275</v>
      </c>
      <c r="C11598">
        <v>1976</v>
      </c>
      <c r="D11598">
        <v>10</v>
      </c>
      <c r="E11598">
        <v>1</v>
      </c>
      <c r="F11598">
        <v>7</v>
      </c>
      <c r="G11598">
        <v>21.1</v>
      </c>
      <c r="H11598">
        <v>0</v>
      </c>
      <c r="I11598" t="s">
        <v>15</v>
      </c>
    </row>
    <row r="11599" spans="1:9" x14ac:dyDescent="0.25">
      <c r="A11599" s="2">
        <v>28035</v>
      </c>
      <c r="B11599">
        <v>276</v>
      </c>
      <c r="C11599">
        <v>1976</v>
      </c>
      <c r="D11599">
        <v>10</v>
      </c>
      <c r="E11599">
        <v>2</v>
      </c>
      <c r="F11599">
        <v>8</v>
      </c>
      <c r="G11599">
        <v>19.5</v>
      </c>
      <c r="H11599">
        <v>0</v>
      </c>
      <c r="I11599" t="s">
        <v>15</v>
      </c>
    </row>
    <row r="11600" spans="1:9" x14ac:dyDescent="0.25">
      <c r="A11600" s="2">
        <v>28036</v>
      </c>
      <c r="B11600">
        <v>277</v>
      </c>
      <c r="C11600">
        <v>1976</v>
      </c>
      <c r="D11600">
        <v>10</v>
      </c>
      <c r="E11600">
        <v>3</v>
      </c>
      <c r="F11600">
        <v>9.1</v>
      </c>
      <c r="G11600">
        <v>15.6</v>
      </c>
      <c r="H11600">
        <v>16.2</v>
      </c>
      <c r="I11600" t="s">
        <v>15</v>
      </c>
    </row>
    <row r="11601" spans="1:9" x14ac:dyDescent="0.25">
      <c r="A11601" s="2">
        <v>28037</v>
      </c>
      <c r="B11601">
        <v>278</v>
      </c>
      <c r="C11601">
        <v>1976</v>
      </c>
      <c r="D11601">
        <v>10</v>
      </c>
      <c r="E11601">
        <v>4</v>
      </c>
      <c r="F11601">
        <v>9</v>
      </c>
      <c r="G11601">
        <v>18</v>
      </c>
      <c r="H11601">
        <v>3.4</v>
      </c>
      <c r="I11601" t="s">
        <v>15</v>
      </c>
    </row>
    <row r="11602" spans="1:9" x14ac:dyDescent="0.25">
      <c r="A11602" s="2">
        <v>28038</v>
      </c>
      <c r="B11602">
        <v>279</v>
      </c>
      <c r="C11602">
        <v>1976</v>
      </c>
      <c r="D11602">
        <v>10</v>
      </c>
      <c r="E11602">
        <v>5</v>
      </c>
      <c r="F11602">
        <v>8</v>
      </c>
      <c r="G11602">
        <v>20.2</v>
      </c>
      <c r="H11602">
        <v>1.2</v>
      </c>
      <c r="I11602" t="s">
        <v>15</v>
      </c>
    </row>
    <row r="11603" spans="1:9" x14ac:dyDescent="0.25">
      <c r="A11603" s="2">
        <v>28039</v>
      </c>
      <c r="B11603">
        <v>280</v>
      </c>
      <c r="C11603">
        <v>1976</v>
      </c>
      <c r="D11603">
        <v>10</v>
      </c>
      <c r="E11603">
        <v>6</v>
      </c>
      <c r="F11603">
        <v>8.6</v>
      </c>
      <c r="G11603">
        <v>25</v>
      </c>
      <c r="H11603">
        <v>0</v>
      </c>
      <c r="I11603" t="s">
        <v>15</v>
      </c>
    </row>
    <row r="11604" spans="1:9" x14ac:dyDescent="0.25">
      <c r="A11604" s="2">
        <v>28040</v>
      </c>
      <c r="B11604">
        <v>281</v>
      </c>
      <c r="C11604">
        <v>1976</v>
      </c>
      <c r="D11604">
        <v>10</v>
      </c>
      <c r="E11604">
        <v>7</v>
      </c>
      <c r="F11604">
        <v>13.4</v>
      </c>
      <c r="G11604">
        <v>25.7</v>
      </c>
      <c r="H11604">
        <v>0</v>
      </c>
      <c r="I11604" t="s">
        <v>15</v>
      </c>
    </row>
    <row r="11605" spans="1:9" x14ac:dyDescent="0.25">
      <c r="A11605" s="2">
        <v>28041</v>
      </c>
      <c r="B11605">
        <v>282</v>
      </c>
      <c r="C11605">
        <v>1976</v>
      </c>
      <c r="D11605">
        <v>10</v>
      </c>
      <c r="E11605">
        <v>8</v>
      </c>
      <c r="F11605">
        <v>14</v>
      </c>
      <c r="G11605">
        <v>27.7</v>
      </c>
      <c r="H11605">
        <v>0</v>
      </c>
      <c r="I11605" t="s">
        <v>15</v>
      </c>
    </row>
    <row r="11606" spans="1:9" x14ac:dyDescent="0.25">
      <c r="A11606" s="2">
        <v>28042</v>
      </c>
      <c r="B11606">
        <v>283</v>
      </c>
      <c r="C11606">
        <v>1976</v>
      </c>
      <c r="D11606">
        <v>10</v>
      </c>
      <c r="E11606">
        <v>9</v>
      </c>
      <c r="F11606">
        <v>13.7</v>
      </c>
      <c r="G11606">
        <v>20.6</v>
      </c>
      <c r="H11606">
        <v>0</v>
      </c>
      <c r="I11606" t="s">
        <v>15</v>
      </c>
    </row>
    <row r="11607" spans="1:9" x14ac:dyDescent="0.25">
      <c r="A11607" s="2">
        <v>28043</v>
      </c>
      <c r="B11607">
        <v>284</v>
      </c>
      <c r="C11607">
        <v>1976</v>
      </c>
      <c r="D11607">
        <v>10</v>
      </c>
      <c r="E11607">
        <v>10</v>
      </c>
      <c r="F11607">
        <v>15</v>
      </c>
      <c r="G11607">
        <v>21.8</v>
      </c>
      <c r="H11607">
        <v>0</v>
      </c>
      <c r="I11607" t="s">
        <v>15</v>
      </c>
    </row>
    <row r="11608" spans="1:9" x14ac:dyDescent="0.25">
      <c r="A11608" s="2">
        <v>28044</v>
      </c>
      <c r="B11608">
        <v>285</v>
      </c>
      <c r="C11608">
        <v>1976</v>
      </c>
      <c r="D11608">
        <v>10</v>
      </c>
      <c r="E11608">
        <v>11</v>
      </c>
      <c r="F11608">
        <v>14.4</v>
      </c>
      <c r="G11608">
        <v>20.6</v>
      </c>
      <c r="H11608">
        <v>0</v>
      </c>
      <c r="I11608" t="s">
        <v>15</v>
      </c>
    </row>
    <row r="11609" spans="1:9" x14ac:dyDescent="0.25">
      <c r="A11609" s="2">
        <v>28045</v>
      </c>
      <c r="B11609">
        <v>286</v>
      </c>
      <c r="C11609">
        <v>1976</v>
      </c>
      <c r="D11609">
        <v>10</v>
      </c>
      <c r="E11609">
        <v>12</v>
      </c>
      <c r="F11609">
        <v>13</v>
      </c>
      <c r="G11609">
        <v>20.7</v>
      </c>
      <c r="H11609">
        <v>0</v>
      </c>
      <c r="I11609" t="s">
        <v>15</v>
      </c>
    </row>
    <row r="11610" spans="1:9" x14ac:dyDescent="0.25">
      <c r="A11610" s="2">
        <v>28046</v>
      </c>
      <c r="B11610">
        <v>287</v>
      </c>
      <c r="C11610">
        <v>1976</v>
      </c>
      <c r="D11610">
        <v>10</v>
      </c>
      <c r="E11610">
        <v>13</v>
      </c>
      <c r="F11610">
        <v>10.8</v>
      </c>
      <c r="G11610">
        <v>23.5</v>
      </c>
      <c r="H11610">
        <v>0</v>
      </c>
      <c r="I11610" t="s">
        <v>15</v>
      </c>
    </row>
    <row r="11611" spans="1:9" x14ac:dyDescent="0.25">
      <c r="A11611" s="2">
        <v>28047</v>
      </c>
      <c r="B11611">
        <v>288</v>
      </c>
      <c r="C11611">
        <v>1976</v>
      </c>
      <c r="D11611">
        <v>10</v>
      </c>
      <c r="E11611">
        <v>14</v>
      </c>
      <c r="F11611">
        <v>10.5</v>
      </c>
      <c r="G11611">
        <v>25.3</v>
      </c>
      <c r="H11611">
        <v>0.2</v>
      </c>
      <c r="I11611" t="s">
        <v>15</v>
      </c>
    </row>
    <row r="11612" spans="1:9" x14ac:dyDescent="0.25">
      <c r="A11612" s="2">
        <v>28048</v>
      </c>
      <c r="B11612">
        <v>289</v>
      </c>
      <c r="C11612">
        <v>1976</v>
      </c>
      <c r="D11612">
        <v>10</v>
      </c>
      <c r="E11612">
        <v>15</v>
      </c>
      <c r="F11612">
        <v>11.6</v>
      </c>
      <c r="G11612">
        <v>27.9</v>
      </c>
      <c r="H11612">
        <v>2.2000000000000002</v>
      </c>
      <c r="I11612" t="s">
        <v>15</v>
      </c>
    </row>
    <row r="11613" spans="1:9" x14ac:dyDescent="0.25">
      <c r="A11613" s="2">
        <v>28049</v>
      </c>
      <c r="B11613">
        <v>290</v>
      </c>
      <c r="C11613">
        <v>1976</v>
      </c>
      <c r="D11613">
        <v>10</v>
      </c>
      <c r="E11613">
        <v>16</v>
      </c>
      <c r="F11613">
        <v>15.5</v>
      </c>
      <c r="G11613">
        <v>32.700000000000003</v>
      </c>
      <c r="H11613">
        <v>0</v>
      </c>
      <c r="I11613" t="s">
        <v>15</v>
      </c>
    </row>
    <row r="11614" spans="1:9" x14ac:dyDescent="0.25">
      <c r="A11614" s="2">
        <v>28050</v>
      </c>
      <c r="B11614">
        <v>291</v>
      </c>
      <c r="C11614">
        <v>1976</v>
      </c>
      <c r="D11614">
        <v>10</v>
      </c>
      <c r="E11614">
        <v>17</v>
      </c>
      <c r="F11614">
        <v>17.7</v>
      </c>
      <c r="G11614">
        <v>22.2</v>
      </c>
      <c r="H11614">
        <v>4</v>
      </c>
      <c r="I11614" t="s">
        <v>15</v>
      </c>
    </row>
    <row r="11615" spans="1:9" x14ac:dyDescent="0.25">
      <c r="A11615" s="2">
        <v>28051</v>
      </c>
      <c r="B11615">
        <v>292</v>
      </c>
      <c r="C11615">
        <v>1976</v>
      </c>
      <c r="D11615">
        <v>10</v>
      </c>
      <c r="E11615">
        <v>18</v>
      </c>
      <c r="F11615">
        <v>14.6</v>
      </c>
      <c r="G11615">
        <v>22</v>
      </c>
      <c r="H11615">
        <v>1.6</v>
      </c>
      <c r="I11615" t="s">
        <v>15</v>
      </c>
    </row>
    <row r="11616" spans="1:9" x14ac:dyDescent="0.25">
      <c r="A11616" s="2">
        <v>28052</v>
      </c>
      <c r="B11616">
        <v>293</v>
      </c>
      <c r="C11616">
        <v>1976</v>
      </c>
      <c r="D11616">
        <v>10</v>
      </c>
      <c r="E11616">
        <v>19</v>
      </c>
      <c r="F11616">
        <v>14.3</v>
      </c>
      <c r="G11616">
        <v>24.2</v>
      </c>
      <c r="H11616">
        <v>17</v>
      </c>
      <c r="I11616" t="s">
        <v>15</v>
      </c>
    </row>
    <row r="11617" spans="1:9" x14ac:dyDescent="0.25">
      <c r="A11617" s="2">
        <v>28053</v>
      </c>
      <c r="B11617">
        <v>294</v>
      </c>
      <c r="C11617">
        <v>1976</v>
      </c>
      <c r="D11617">
        <v>10</v>
      </c>
      <c r="E11617">
        <v>20</v>
      </c>
      <c r="F11617">
        <v>11.2</v>
      </c>
      <c r="G11617">
        <v>22.7</v>
      </c>
      <c r="H11617">
        <v>0</v>
      </c>
      <c r="I11617" t="s">
        <v>15</v>
      </c>
    </row>
    <row r="11618" spans="1:9" x14ac:dyDescent="0.25">
      <c r="A11618" s="2">
        <v>28054</v>
      </c>
      <c r="B11618">
        <v>295</v>
      </c>
      <c r="C11618">
        <v>1976</v>
      </c>
      <c r="D11618">
        <v>10</v>
      </c>
      <c r="E11618">
        <v>21</v>
      </c>
      <c r="F11618">
        <v>11.5</v>
      </c>
      <c r="G11618">
        <v>25.3</v>
      </c>
      <c r="H11618">
        <v>0</v>
      </c>
      <c r="I11618" t="s">
        <v>15</v>
      </c>
    </row>
    <row r="11619" spans="1:9" x14ac:dyDescent="0.25">
      <c r="A11619" s="2">
        <v>28055</v>
      </c>
      <c r="B11619">
        <v>296</v>
      </c>
      <c r="C11619">
        <v>1976</v>
      </c>
      <c r="D11619">
        <v>10</v>
      </c>
      <c r="E11619">
        <v>22</v>
      </c>
      <c r="F11619">
        <v>13.7</v>
      </c>
      <c r="G11619">
        <v>25.6</v>
      </c>
      <c r="H11619">
        <v>0</v>
      </c>
      <c r="I11619" t="s">
        <v>15</v>
      </c>
    </row>
    <row r="11620" spans="1:9" x14ac:dyDescent="0.25">
      <c r="A11620" s="2">
        <v>28056</v>
      </c>
      <c r="B11620">
        <v>297</v>
      </c>
      <c r="C11620">
        <v>1976</v>
      </c>
      <c r="D11620">
        <v>10</v>
      </c>
      <c r="E11620">
        <v>23</v>
      </c>
      <c r="F11620">
        <v>15.1</v>
      </c>
      <c r="G11620">
        <v>23.4</v>
      </c>
      <c r="H11620">
        <v>0</v>
      </c>
      <c r="I11620" t="s">
        <v>15</v>
      </c>
    </row>
    <row r="11621" spans="1:9" x14ac:dyDescent="0.25">
      <c r="A11621" s="2">
        <v>28057</v>
      </c>
      <c r="B11621">
        <v>298</v>
      </c>
      <c r="C11621">
        <v>1976</v>
      </c>
      <c r="D11621">
        <v>10</v>
      </c>
      <c r="E11621">
        <v>24</v>
      </c>
      <c r="F11621">
        <v>13.4</v>
      </c>
      <c r="G11621">
        <v>22</v>
      </c>
      <c r="H11621">
        <v>0</v>
      </c>
      <c r="I11621" t="s">
        <v>15</v>
      </c>
    </row>
    <row r="11622" spans="1:9" x14ac:dyDescent="0.25">
      <c r="A11622" s="2">
        <v>28058</v>
      </c>
      <c r="B11622">
        <v>299</v>
      </c>
      <c r="C11622">
        <v>1976</v>
      </c>
      <c r="D11622">
        <v>10</v>
      </c>
      <c r="E11622">
        <v>25</v>
      </c>
      <c r="F11622">
        <v>8.9</v>
      </c>
      <c r="G11622">
        <v>24.7</v>
      </c>
      <c r="H11622">
        <v>0</v>
      </c>
      <c r="I11622" t="s">
        <v>15</v>
      </c>
    </row>
    <row r="11623" spans="1:9" x14ac:dyDescent="0.25">
      <c r="A11623" s="2">
        <v>28059</v>
      </c>
      <c r="B11623">
        <v>300</v>
      </c>
      <c r="C11623">
        <v>1976</v>
      </c>
      <c r="D11623">
        <v>10</v>
      </c>
      <c r="E11623">
        <v>26</v>
      </c>
      <c r="F11623">
        <v>13.3</v>
      </c>
      <c r="G11623">
        <v>28.7</v>
      </c>
      <c r="H11623">
        <v>0</v>
      </c>
      <c r="I11623" t="s">
        <v>15</v>
      </c>
    </row>
    <row r="11624" spans="1:9" x14ac:dyDescent="0.25">
      <c r="A11624" s="2">
        <v>28060</v>
      </c>
      <c r="B11624">
        <v>301</v>
      </c>
      <c r="C11624">
        <v>1976</v>
      </c>
      <c r="D11624">
        <v>10</v>
      </c>
      <c r="E11624">
        <v>27</v>
      </c>
      <c r="F11624">
        <v>15.1</v>
      </c>
      <c r="G11624">
        <v>28.4</v>
      </c>
      <c r="H11624">
        <v>0</v>
      </c>
      <c r="I11624" t="s">
        <v>15</v>
      </c>
    </row>
    <row r="11625" spans="1:9" x14ac:dyDescent="0.25">
      <c r="A11625" s="2">
        <v>28061</v>
      </c>
      <c r="B11625">
        <v>302</v>
      </c>
      <c r="C11625">
        <v>1976</v>
      </c>
      <c r="D11625">
        <v>10</v>
      </c>
      <c r="E11625">
        <v>28</v>
      </c>
      <c r="F11625">
        <v>13.9</v>
      </c>
      <c r="G11625">
        <v>24.6</v>
      </c>
      <c r="H11625">
        <v>0</v>
      </c>
      <c r="I11625" t="s">
        <v>15</v>
      </c>
    </row>
    <row r="11626" spans="1:9" x14ac:dyDescent="0.25">
      <c r="A11626" s="2">
        <v>28062</v>
      </c>
      <c r="B11626">
        <v>303</v>
      </c>
      <c r="C11626">
        <v>1976</v>
      </c>
      <c r="D11626">
        <v>10</v>
      </c>
      <c r="E11626">
        <v>29</v>
      </c>
      <c r="F11626">
        <v>11.2</v>
      </c>
      <c r="G11626">
        <v>23.1</v>
      </c>
      <c r="H11626">
        <v>0</v>
      </c>
      <c r="I11626" t="s">
        <v>15</v>
      </c>
    </row>
    <row r="11627" spans="1:9" x14ac:dyDescent="0.25">
      <c r="A11627" s="2">
        <v>28063</v>
      </c>
      <c r="B11627">
        <v>304</v>
      </c>
      <c r="C11627">
        <v>1976</v>
      </c>
      <c r="D11627">
        <v>10</v>
      </c>
      <c r="E11627">
        <v>30</v>
      </c>
      <c r="F11627">
        <v>10.4</v>
      </c>
      <c r="G11627">
        <v>23.6</v>
      </c>
      <c r="H11627">
        <v>0</v>
      </c>
      <c r="I11627" t="s">
        <v>15</v>
      </c>
    </row>
    <row r="11628" spans="1:9" x14ac:dyDescent="0.25">
      <c r="A11628" s="2">
        <v>28064</v>
      </c>
      <c r="B11628">
        <v>305</v>
      </c>
      <c r="C11628">
        <v>1976</v>
      </c>
      <c r="D11628">
        <v>10</v>
      </c>
      <c r="E11628">
        <v>31</v>
      </c>
      <c r="F11628">
        <v>9.8000000000000007</v>
      </c>
      <c r="G11628">
        <v>21.5</v>
      </c>
      <c r="H11628">
        <v>0.4</v>
      </c>
      <c r="I11628" t="s">
        <v>15</v>
      </c>
    </row>
    <row r="11629" spans="1:9" x14ac:dyDescent="0.25">
      <c r="A11629" s="2">
        <v>28065</v>
      </c>
      <c r="B11629">
        <v>306</v>
      </c>
      <c r="C11629">
        <v>1976</v>
      </c>
      <c r="D11629">
        <v>11</v>
      </c>
      <c r="E11629">
        <v>1</v>
      </c>
      <c r="F11629">
        <v>5.2</v>
      </c>
      <c r="G11629">
        <v>22.2</v>
      </c>
      <c r="H11629">
        <v>0</v>
      </c>
      <c r="I11629" t="s">
        <v>15</v>
      </c>
    </row>
    <row r="11630" spans="1:9" x14ac:dyDescent="0.25">
      <c r="A11630" s="2">
        <v>28066</v>
      </c>
      <c r="B11630">
        <v>307</v>
      </c>
      <c r="C11630">
        <v>1976</v>
      </c>
      <c r="D11630">
        <v>11</v>
      </c>
      <c r="E11630">
        <v>2</v>
      </c>
      <c r="F11630">
        <v>10.199999999999999</v>
      </c>
      <c r="G11630">
        <v>23.7</v>
      </c>
      <c r="H11630">
        <v>0</v>
      </c>
      <c r="I11630" t="s">
        <v>15</v>
      </c>
    </row>
    <row r="11631" spans="1:9" x14ac:dyDescent="0.25">
      <c r="A11631" s="2">
        <v>28067</v>
      </c>
      <c r="B11631">
        <v>308</v>
      </c>
      <c r="C11631">
        <v>1976</v>
      </c>
      <c r="D11631">
        <v>11</v>
      </c>
      <c r="E11631">
        <v>3</v>
      </c>
      <c r="F11631">
        <v>11.9</v>
      </c>
      <c r="G11631">
        <v>25</v>
      </c>
      <c r="H11631">
        <v>0</v>
      </c>
      <c r="I11631" t="s">
        <v>15</v>
      </c>
    </row>
    <row r="11632" spans="1:9" x14ac:dyDescent="0.25">
      <c r="A11632" s="2">
        <v>28068</v>
      </c>
      <c r="B11632">
        <v>309</v>
      </c>
      <c r="C11632">
        <v>1976</v>
      </c>
      <c r="D11632">
        <v>11</v>
      </c>
      <c r="E11632">
        <v>4</v>
      </c>
      <c r="F11632">
        <v>13.5</v>
      </c>
      <c r="G11632">
        <v>29.5</v>
      </c>
      <c r="H11632">
        <v>0</v>
      </c>
      <c r="I11632" t="s">
        <v>15</v>
      </c>
    </row>
    <row r="11633" spans="1:9" x14ac:dyDescent="0.25">
      <c r="A11633" s="2">
        <v>28069</v>
      </c>
      <c r="B11633">
        <v>310</v>
      </c>
      <c r="C11633">
        <v>1976</v>
      </c>
      <c r="D11633">
        <v>11</v>
      </c>
      <c r="E11633">
        <v>5</v>
      </c>
      <c r="F11633">
        <v>11.7</v>
      </c>
      <c r="G11633">
        <v>33.6</v>
      </c>
      <c r="H11633">
        <v>0</v>
      </c>
      <c r="I11633" t="s">
        <v>15</v>
      </c>
    </row>
    <row r="11634" spans="1:9" x14ac:dyDescent="0.25">
      <c r="A11634" s="2">
        <v>28070</v>
      </c>
      <c r="B11634">
        <v>311</v>
      </c>
      <c r="C11634">
        <v>1976</v>
      </c>
      <c r="D11634">
        <v>11</v>
      </c>
      <c r="E11634">
        <v>6</v>
      </c>
      <c r="F11634">
        <v>13.9</v>
      </c>
      <c r="G11634">
        <v>29.3</v>
      </c>
      <c r="H11634">
        <v>0</v>
      </c>
      <c r="I11634" t="s">
        <v>15</v>
      </c>
    </row>
    <row r="11635" spans="1:9" x14ac:dyDescent="0.25">
      <c r="A11635" s="2">
        <v>28071</v>
      </c>
      <c r="B11635">
        <v>312</v>
      </c>
      <c r="C11635">
        <v>1976</v>
      </c>
      <c r="D11635">
        <v>11</v>
      </c>
      <c r="E11635">
        <v>7</v>
      </c>
      <c r="F11635">
        <v>14</v>
      </c>
      <c r="G11635">
        <v>22.2</v>
      </c>
      <c r="H11635">
        <v>15.2</v>
      </c>
      <c r="I11635" t="s">
        <v>15</v>
      </c>
    </row>
    <row r="11636" spans="1:9" x14ac:dyDescent="0.25">
      <c r="A11636" s="2">
        <v>28072</v>
      </c>
      <c r="B11636">
        <v>313</v>
      </c>
      <c r="C11636">
        <v>1976</v>
      </c>
      <c r="D11636">
        <v>11</v>
      </c>
      <c r="E11636">
        <v>8</v>
      </c>
      <c r="F11636">
        <v>10.5</v>
      </c>
      <c r="G11636">
        <v>22.4</v>
      </c>
      <c r="H11636">
        <v>0</v>
      </c>
      <c r="I11636" t="s">
        <v>15</v>
      </c>
    </row>
    <row r="11637" spans="1:9" x14ac:dyDescent="0.25">
      <c r="A11637" s="2">
        <v>28073</v>
      </c>
      <c r="B11637">
        <v>314</v>
      </c>
      <c r="C11637">
        <v>1976</v>
      </c>
      <c r="D11637">
        <v>11</v>
      </c>
      <c r="E11637">
        <v>9</v>
      </c>
      <c r="F11637">
        <v>12.4</v>
      </c>
      <c r="G11637">
        <v>18.2</v>
      </c>
      <c r="H11637">
        <v>0.2</v>
      </c>
      <c r="I11637" t="s">
        <v>15</v>
      </c>
    </row>
    <row r="11638" spans="1:9" x14ac:dyDescent="0.25">
      <c r="A11638" s="2">
        <v>28074</v>
      </c>
      <c r="B11638">
        <v>315</v>
      </c>
      <c r="C11638">
        <v>1976</v>
      </c>
      <c r="D11638">
        <v>11</v>
      </c>
      <c r="E11638">
        <v>10</v>
      </c>
      <c r="F11638">
        <v>8.3000000000000007</v>
      </c>
      <c r="G11638">
        <v>17.8</v>
      </c>
      <c r="H11638">
        <v>5.8</v>
      </c>
      <c r="I11638" t="s">
        <v>15</v>
      </c>
    </row>
    <row r="11639" spans="1:9" x14ac:dyDescent="0.25">
      <c r="A11639" s="2">
        <v>28075</v>
      </c>
      <c r="B11639">
        <v>316</v>
      </c>
      <c r="C11639">
        <v>1976</v>
      </c>
      <c r="D11639">
        <v>11</v>
      </c>
      <c r="E11639">
        <v>11</v>
      </c>
      <c r="F11639">
        <v>10.7</v>
      </c>
      <c r="G11639">
        <v>20</v>
      </c>
      <c r="H11639">
        <v>16.600000000000001</v>
      </c>
      <c r="I11639" t="s">
        <v>15</v>
      </c>
    </row>
    <row r="11640" spans="1:9" x14ac:dyDescent="0.25">
      <c r="A11640" s="2">
        <v>28076</v>
      </c>
      <c r="B11640">
        <v>317</v>
      </c>
      <c r="C11640">
        <v>1976</v>
      </c>
      <c r="D11640">
        <v>11</v>
      </c>
      <c r="E11640">
        <v>12</v>
      </c>
      <c r="F11640">
        <v>9</v>
      </c>
      <c r="G11640">
        <v>16.5</v>
      </c>
      <c r="H11640">
        <v>8.8000000000000007</v>
      </c>
      <c r="I11640" t="s">
        <v>15</v>
      </c>
    </row>
    <row r="11641" spans="1:9" x14ac:dyDescent="0.25">
      <c r="A11641" s="2">
        <v>28077</v>
      </c>
      <c r="B11641">
        <v>318</v>
      </c>
      <c r="C11641">
        <v>1976</v>
      </c>
      <c r="D11641">
        <v>11</v>
      </c>
      <c r="E11641">
        <v>13</v>
      </c>
      <c r="F11641">
        <v>7.5</v>
      </c>
      <c r="G11641">
        <v>19.7</v>
      </c>
      <c r="H11641">
        <v>2</v>
      </c>
      <c r="I11641" t="s">
        <v>15</v>
      </c>
    </row>
    <row r="11642" spans="1:9" x14ac:dyDescent="0.25">
      <c r="A11642" s="2">
        <v>28078</v>
      </c>
      <c r="B11642">
        <v>319</v>
      </c>
      <c r="C11642">
        <v>1976</v>
      </c>
      <c r="D11642">
        <v>11</v>
      </c>
      <c r="E11642">
        <v>14</v>
      </c>
      <c r="F11642">
        <v>8</v>
      </c>
      <c r="G11642">
        <v>21.1</v>
      </c>
      <c r="H11642">
        <v>0.2</v>
      </c>
      <c r="I11642" t="s">
        <v>15</v>
      </c>
    </row>
    <row r="11643" spans="1:9" x14ac:dyDescent="0.25">
      <c r="A11643" s="2">
        <v>28079</v>
      </c>
      <c r="B11643">
        <v>320</v>
      </c>
      <c r="C11643">
        <v>1976</v>
      </c>
      <c r="D11643">
        <v>11</v>
      </c>
      <c r="E11643">
        <v>15</v>
      </c>
      <c r="F11643">
        <v>10</v>
      </c>
      <c r="G11643">
        <v>24.4</v>
      </c>
      <c r="H11643">
        <v>0</v>
      </c>
      <c r="I11643" t="s">
        <v>15</v>
      </c>
    </row>
    <row r="11644" spans="1:9" x14ac:dyDescent="0.25">
      <c r="A11644" s="2">
        <v>28080</v>
      </c>
      <c r="B11644">
        <v>321</v>
      </c>
      <c r="C11644">
        <v>1976</v>
      </c>
      <c r="D11644">
        <v>11</v>
      </c>
      <c r="E11644">
        <v>16</v>
      </c>
      <c r="F11644">
        <v>10.8</v>
      </c>
      <c r="G11644">
        <v>28.3</v>
      </c>
      <c r="H11644">
        <v>0</v>
      </c>
      <c r="I11644" t="s">
        <v>15</v>
      </c>
    </row>
    <row r="11645" spans="1:9" x14ac:dyDescent="0.25">
      <c r="A11645" s="2">
        <v>28081</v>
      </c>
      <c r="B11645">
        <v>322</v>
      </c>
      <c r="C11645">
        <v>1976</v>
      </c>
      <c r="D11645">
        <v>11</v>
      </c>
      <c r="E11645">
        <v>17</v>
      </c>
      <c r="F11645">
        <v>12.4</v>
      </c>
      <c r="G11645">
        <v>24.1</v>
      </c>
      <c r="H11645">
        <v>0</v>
      </c>
      <c r="I11645" t="s">
        <v>15</v>
      </c>
    </row>
    <row r="11646" spans="1:9" x14ac:dyDescent="0.25">
      <c r="A11646" s="2">
        <v>28082</v>
      </c>
      <c r="B11646">
        <v>323</v>
      </c>
      <c r="C11646">
        <v>1976</v>
      </c>
      <c r="D11646">
        <v>11</v>
      </c>
      <c r="E11646">
        <v>18</v>
      </c>
      <c r="F11646">
        <v>9.6</v>
      </c>
      <c r="G11646">
        <v>23</v>
      </c>
      <c r="H11646">
        <v>0</v>
      </c>
      <c r="I11646" t="s">
        <v>15</v>
      </c>
    </row>
    <row r="11647" spans="1:9" x14ac:dyDescent="0.25">
      <c r="A11647" s="2">
        <v>28083</v>
      </c>
      <c r="B11647">
        <v>324</v>
      </c>
      <c r="C11647">
        <v>1976</v>
      </c>
      <c r="D11647">
        <v>11</v>
      </c>
      <c r="E11647">
        <v>19</v>
      </c>
      <c r="F11647">
        <v>12</v>
      </c>
      <c r="G11647">
        <v>26.2</v>
      </c>
      <c r="H11647">
        <v>0</v>
      </c>
      <c r="I11647" t="s">
        <v>15</v>
      </c>
    </row>
    <row r="11648" spans="1:9" x14ac:dyDescent="0.25">
      <c r="A11648" s="2">
        <v>28084</v>
      </c>
      <c r="B11648">
        <v>325</v>
      </c>
      <c r="C11648">
        <v>1976</v>
      </c>
      <c r="D11648">
        <v>11</v>
      </c>
      <c r="E11648">
        <v>20</v>
      </c>
      <c r="F11648">
        <v>11.5</v>
      </c>
      <c r="G11648">
        <v>32.299999999999997</v>
      </c>
      <c r="H11648">
        <v>0</v>
      </c>
      <c r="I11648" t="s">
        <v>15</v>
      </c>
    </row>
    <row r="11649" spans="1:9" x14ac:dyDescent="0.25">
      <c r="A11649" s="2">
        <v>28085</v>
      </c>
      <c r="B11649">
        <v>326</v>
      </c>
      <c r="C11649">
        <v>1976</v>
      </c>
      <c r="D11649">
        <v>11</v>
      </c>
      <c r="E11649">
        <v>21</v>
      </c>
      <c r="F11649">
        <v>13.7</v>
      </c>
      <c r="G11649">
        <v>28.8</v>
      </c>
      <c r="H11649">
        <v>0</v>
      </c>
      <c r="I11649" t="s">
        <v>15</v>
      </c>
    </row>
    <row r="11650" spans="1:9" x14ac:dyDescent="0.25">
      <c r="A11650" s="2">
        <v>28086</v>
      </c>
      <c r="B11650">
        <v>327</v>
      </c>
      <c r="C11650">
        <v>1976</v>
      </c>
      <c r="D11650">
        <v>11</v>
      </c>
      <c r="E11650">
        <v>22</v>
      </c>
      <c r="F11650">
        <v>13.6</v>
      </c>
      <c r="G11650">
        <v>21.9</v>
      </c>
      <c r="H11650">
        <v>0</v>
      </c>
      <c r="I11650" t="s">
        <v>15</v>
      </c>
    </row>
    <row r="11651" spans="1:9" x14ac:dyDescent="0.25">
      <c r="A11651" s="2">
        <v>28087</v>
      </c>
      <c r="B11651">
        <v>328</v>
      </c>
      <c r="C11651">
        <v>1976</v>
      </c>
      <c r="D11651">
        <v>11</v>
      </c>
      <c r="E11651">
        <v>23</v>
      </c>
      <c r="F11651">
        <v>8.9</v>
      </c>
      <c r="G11651">
        <v>24.1</v>
      </c>
      <c r="H11651">
        <v>0</v>
      </c>
      <c r="I11651" t="s">
        <v>15</v>
      </c>
    </row>
    <row r="11652" spans="1:9" x14ac:dyDescent="0.25">
      <c r="A11652" s="2">
        <v>28088</v>
      </c>
      <c r="B11652">
        <v>329</v>
      </c>
      <c r="C11652">
        <v>1976</v>
      </c>
      <c r="D11652">
        <v>11</v>
      </c>
      <c r="E11652">
        <v>24</v>
      </c>
      <c r="F11652">
        <v>8.5</v>
      </c>
      <c r="G11652">
        <v>24.6</v>
      </c>
      <c r="H11652">
        <v>0</v>
      </c>
      <c r="I11652" t="s">
        <v>15</v>
      </c>
    </row>
    <row r="11653" spans="1:9" x14ac:dyDescent="0.25">
      <c r="A11653" s="2">
        <v>28089</v>
      </c>
      <c r="B11653">
        <v>330</v>
      </c>
      <c r="C11653">
        <v>1976</v>
      </c>
      <c r="D11653">
        <v>11</v>
      </c>
      <c r="E11653">
        <v>25</v>
      </c>
      <c r="F11653">
        <v>10.8</v>
      </c>
      <c r="G11653">
        <v>24.3</v>
      </c>
      <c r="H11653">
        <v>0</v>
      </c>
      <c r="I11653" t="s">
        <v>15</v>
      </c>
    </row>
    <row r="11654" spans="1:9" x14ac:dyDescent="0.25">
      <c r="A11654" s="2">
        <v>28090</v>
      </c>
      <c r="B11654">
        <v>331</v>
      </c>
      <c r="C11654">
        <v>1976</v>
      </c>
      <c r="D11654">
        <v>11</v>
      </c>
      <c r="E11654">
        <v>26</v>
      </c>
      <c r="F11654">
        <v>10.5</v>
      </c>
      <c r="G11654">
        <v>24.7</v>
      </c>
      <c r="H11654">
        <v>0</v>
      </c>
      <c r="I11654" t="s">
        <v>15</v>
      </c>
    </row>
    <row r="11655" spans="1:9" x14ac:dyDescent="0.25">
      <c r="A11655" s="2">
        <v>28091</v>
      </c>
      <c r="B11655">
        <v>332</v>
      </c>
      <c r="C11655">
        <v>1976</v>
      </c>
      <c r="D11655">
        <v>11</v>
      </c>
      <c r="E11655">
        <v>27</v>
      </c>
      <c r="F11655">
        <v>10</v>
      </c>
      <c r="G11655">
        <v>21.6</v>
      </c>
      <c r="H11655">
        <v>0</v>
      </c>
      <c r="I11655" t="s">
        <v>15</v>
      </c>
    </row>
    <row r="11656" spans="1:9" x14ac:dyDescent="0.25">
      <c r="A11656" s="2">
        <v>28092</v>
      </c>
      <c r="B11656">
        <v>333</v>
      </c>
      <c r="C11656">
        <v>1976</v>
      </c>
      <c r="D11656">
        <v>11</v>
      </c>
      <c r="E11656">
        <v>28</v>
      </c>
      <c r="F11656">
        <v>15.8</v>
      </c>
      <c r="G11656">
        <v>21.8</v>
      </c>
      <c r="H11656">
        <v>6.2</v>
      </c>
      <c r="I11656" t="s">
        <v>15</v>
      </c>
    </row>
    <row r="11657" spans="1:9" x14ac:dyDescent="0.25">
      <c r="A11657" s="2">
        <v>28093</v>
      </c>
      <c r="B11657">
        <v>334</v>
      </c>
      <c r="C11657">
        <v>1976</v>
      </c>
      <c r="D11657">
        <v>11</v>
      </c>
      <c r="E11657">
        <v>29</v>
      </c>
      <c r="F11657">
        <v>7.1</v>
      </c>
      <c r="G11657">
        <v>23.2</v>
      </c>
      <c r="H11657">
        <v>0</v>
      </c>
      <c r="I11657" t="s">
        <v>15</v>
      </c>
    </row>
    <row r="11658" spans="1:9" x14ac:dyDescent="0.25">
      <c r="A11658" s="2">
        <v>28094</v>
      </c>
      <c r="B11658">
        <v>335</v>
      </c>
      <c r="C11658">
        <v>1976</v>
      </c>
      <c r="D11658">
        <v>11</v>
      </c>
      <c r="E11658">
        <v>30</v>
      </c>
      <c r="F11658">
        <v>10.4</v>
      </c>
      <c r="G11658">
        <v>25</v>
      </c>
      <c r="H11658">
        <v>0</v>
      </c>
      <c r="I11658" t="s">
        <v>15</v>
      </c>
    </row>
    <row r="11659" spans="1:9" x14ac:dyDescent="0.25">
      <c r="A11659" s="2">
        <v>28095</v>
      </c>
      <c r="B11659">
        <v>336</v>
      </c>
      <c r="C11659">
        <v>1976</v>
      </c>
      <c r="D11659">
        <v>12</v>
      </c>
      <c r="E11659">
        <v>1</v>
      </c>
      <c r="F11659">
        <v>9.3000000000000007</v>
      </c>
      <c r="G11659">
        <v>25.1</v>
      </c>
      <c r="H11659">
        <v>0</v>
      </c>
      <c r="I11659" t="s">
        <v>15</v>
      </c>
    </row>
    <row r="11660" spans="1:9" x14ac:dyDescent="0.25">
      <c r="A11660" s="2">
        <v>28096</v>
      </c>
      <c r="B11660">
        <v>337</v>
      </c>
      <c r="C11660">
        <v>1976</v>
      </c>
      <c r="D11660">
        <v>12</v>
      </c>
      <c r="E11660">
        <v>2</v>
      </c>
      <c r="F11660">
        <v>11.2</v>
      </c>
      <c r="G11660">
        <v>24.9</v>
      </c>
      <c r="H11660">
        <v>0</v>
      </c>
      <c r="I11660" t="s">
        <v>15</v>
      </c>
    </row>
    <row r="11661" spans="1:9" x14ac:dyDescent="0.25">
      <c r="A11661" s="2">
        <v>28097</v>
      </c>
      <c r="B11661">
        <v>338</v>
      </c>
      <c r="C11661">
        <v>1976</v>
      </c>
      <c r="D11661">
        <v>12</v>
      </c>
      <c r="E11661">
        <v>3</v>
      </c>
      <c r="F11661">
        <v>9.1999999999999993</v>
      </c>
      <c r="G11661">
        <v>28</v>
      </c>
      <c r="H11661">
        <v>0</v>
      </c>
      <c r="I11661" t="s">
        <v>15</v>
      </c>
    </row>
    <row r="11662" spans="1:9" x14ac:dyDescent="0.25">
      <c r="A11662" s="2">
        <v>28098</v>
      </c>
      <c r="B11662">
        <v>339</v>
      </c>
      <c r="C11662">
        <v>1976</v>
      </c>
      <c r="D11662">
        <v>12</v>
      </c>
      <c r="E11662">
        <v>4</v>
      </c>
      <c r="F11662">
        <v>12</v>
      </c>
      <c r="G11662">
        <v>27.3</v>
      </c>
      <c r="H11662">
        <v>0</v>
      </c>
      <c r="I11662" t="s">
        <v>15</v>
      </c>
    </row>
    <row r="11663" spans="1:9" x14ac:dyDescent="0.25">
      <c r="A11663" s="2">
        <v>28099</v>
      </c>
      <c r="B11663">
        <v>340</v>
      </c>
      <c r="C11663">
        <v>1976</v>
      </c>
      <c r="D11663">
        <v>12</v>
      </c>
      <c r="E11663">
        <v>5</v>
      </c>
      <c r="F11663">
        <v>16.899999999999999</v>
      </c>
      <c r="G11663">
        <v>25</v>
      </c>
      <c r="H11663">
        <v>0</v>
      </c>
      <c r="I11663" t="s">
        <v>15</v>
      </c>
    </row>
    <row r="11664" spans="1:9" x14ac:dyDescent="0.25">
      <c r="A11664" s="2">
        <v>28100</v>
      </c>
      <c r="B11664">
        <v>341</v>
      </c>
      <c r="C11664">
        <v>1976</v>
      </c>
      <c r="D11664">
        <v>12</v>
      </c>
      <c r="E11664">
        <v>6</v>
      </c>
      <c r="F11664">
        <v>9.5</v>
      </c>
      <c r="G11664">
        <v>29.1</v>
      </c>
      <c r="H11664">
        <v>0</v>
      </c>
      <c r="I11664" t="s">
        <v>15</v>
      </c>
    </row>
    <row r="11665" spans="1:9" x14ac:dyDescent="0.25">
      <c r="A11665" s="2">
        <v>28101</v>
      </c>
      <c r="B11665">
        <v>342</v>
      </c>
      <c r="C11665">
        <v>1976</v>
      </c>
      <c r="D11665">
        <v>12</v>
      </c>
      <c r="E11665">
        <v>7</v>
      </c>
      <c r="F11665">
        <v>11.5</v>
      </c>
      <c r="G11665">
        <v>25.5</v>
      </c>
      <c r="H11665">
        <v>0</v>
      </c>
      <c r="I11665" t="s">
        <v>15</v>
      </c>
    </row>
    <row r="11666" spans="1:9" x14ac:dyDescent="0.25">
      <c r="A11666" s="2">
        <v>28102</v>
      </c>
      <c r="B11666">
        <v>343</v>
      </c>
      <c r="C11666">
        <v>1976</v>
      </c>
      <c r="D11666">
        <v>12</v>
      </c>
      <c r="E11666">
        <v>8</v>
      </c>
      <c r="F11666">
        <v>15.4</v>
      </c>
      <c r="G11666">
        <v>22.8</v>
      </c>
      <c r="H11666">
        <v>0.8</v>
      </c>
      <c r="I11666" t="s">
        <v>15</v>
      </c>
    </row>
    <row r="11667" spans="1:9" x14ac:dyDescent="0.25">
      <c r="A11667" s="2">
        <v>28103</v>
      </c>
      <c r="B11667">
        <v>344</v>
      </c>
      <c r="C11667">
        <v>1976</v>
      </c>
      <c r="D11667">
        <v>12</v>
      </c>
      <c r="E11667">
        <v>9</v>
      </c>
      <c r="F11667">
        <v>10.5</v>
      </c>
      <c r="G11667">
        <v>22.4</v>
      </c>
      <c r="H11667">
        <v>0</v>
      </c>
      <c r="I11667" t="s">
        <v>15</v>
      </c>
    </row>
    <row r="11668" spans="1:9" x14ac:dyDescent="0.25">
      <c r="A11668" s="2">
        <v>28104</v>
      </c>
      <c r="B11668">
        <v>345</v>
      </c>
      <c r="C11668">
        <v>1976</v>
      </c>
      <c r="D11668">
        <v>12</v>
      </c>
      <c r="E11668">
        <v>10</v>
      </c>
      <c r="F11668">
        <v>16.5</v>
      </c>
      <c r="G11668">
        <v>24.2</v>
      </c>
      <c r="H11668">
        <v>2</v>
      </c>
      <c r="I11668" t="s">
        <v>15</v>
      </c>
    </row>
    <row r="11669" spans="1:9" x14ac:dyDescent="0.25">
      <c r="A11669" s="2">
        <v>28105</v>
      </c>
      <c r="B11669">
        <v>346</v>
      </c>
      <c r="C11669">
        <v>1976</v>
      </c>
      <c r="D11669">
        <v>12</v>
      </c>
      <c r="E11669">
        <v>11</v>
      </c>
      <c r="F11669">
        <v>18</v>
      </c>
      <c r="G11669">
        <v>25</v>
      </c>
      <c r="H11669">
        <v>0</v>
      </c>
      <c r="I11669" t="s">
        <v>15</v>
      </c>
    </row>
    <row r="11670" spans="1:9" x14ac:dyDescent="0.25">
      <c r="A11670" s="2">
        <v>28106</v>
      </c>
      <c r="B11670">
        <v>347</v>
      </c>
      <c r="C11670">
        <v>1976</v>
      </c>
      <c r="D11670">
        <v>12</v>
      </c>
      <c r="E11670">
        <v>12</v>
      </c>
      <c r="F11670">
        <v>11.6</v>
      </c>
      <c r="G11670">
        <v>26</v>
      </c>
      <c r="H11670">
        <v>0</v>
      </c>
      <c r="I11670" t="s">
        <v>15</v>
      </c>
    </row>
    <row r="11671" spans="1:9" x14ac:dyDescent="0.25">
      <c r="A11671" s="2">
        <v>28107</v>
      </c>
      <c r="B11671">
        <v>348</v>
      </c>
      <c r="C11671">
        <v>1976</v>
      </c>
      <c r="D11671">
        <v>12</v>
      </c>
      <c r="E11671">
        <v>13</v>
      </c>
      <c r="F11671">
        <v>15.2</v>
      </c>
      <c r="G11671">
        <v>23.4</v>
      </c>
      <c r="H11671">
        <v>0</v>
      </c>
      <c r="I11671" t="s">
        <v>15</v>
      </c>
    </row>
    <row r="11672" spans="1:9" x14ac:dyDescent="0.25">
      <c r="A11672" s="2">
        <v>28108</v>
      </c>
      <c r="B11672">
        <v>349</v>
      </c>
      <c r="C11672">
        <v>1976</v>
      </c>
      <c r="D11672">
        <v>12</v>
      </c>
      <c r="E11672">
        <v>14</v>
      </c>
      <c r="F11672">
        <v>15</v>
      </c>
      <c r="G11672">
        <v>22.5</v>
      </c>
      <c r="H11672">
        <v>0</v>
      </c>
      <c r="I11672" t="s">
        <v>15</v>
      </c>
    </row>
    <row r="11673" spans="1:9" x14ac:dyDescent="0.25">
      <c r="A11673" s="2">
        <v>28109</v>
      </c>
      <c r="B11673">
        <v>350</v>
      </c>
      <c r="C11673">
        <v>1976</v>
      </c>
      <c r="D11673">
        <v>12</v>
      </c>
      <c r="E11673">
        <v>15</v>
      </c>
      <c r="F11673">
        <v>8.6</v>
      </c>
      <c r="G11673">
        <v>25.2</v>
      </c>
      <c r="H11673">
        <v>0</v>
      </c>
      <c r="I11673" t="s">
        <v>15</v>
      </c>
    </row>
    <row r="11674" spans="1:9" x14ac:dyDescent="0.25">
      <c r="A11674" s="2">
        <v>28110</v>
      </c>
      <c r="B11674">
        <v>351</v>
      </c>
      <c r="C11674">
        <v>1976</v>
      </c>
      <c r="D11674">
        <v>12</v>
      </c>
      <c r="E11674">
        <v>16</v>
      </c>
      <c r="F11674">
        <v>10.4</v>
      </c>
      <c r="G11674">
        <v>35</v>
      </c>
      <c r="H11674">
        <v>0</v>
      </c>
      <c r="I11674" t="s">
        <v>15</v>
      </c>
    </row>
    <row r="11675" spans="1:9" x14ac:dyDescent="0.25">
      <c r="A11675" s="2">
        <v>28111</v>
      </c>
      <c r="B11675">
        <v>352</v>
      </c>
      <c r="C11675">
        <v>1976</v>
      </c>
      <c r="D11675">
        <v>12</v>
      </c>
      <c r="E11675">
        <v>17</v>
      </c>
      <c r="F11675">
        <v>15</v>
      </c>
      <c r="G11675">
        <v>38.4</v>
      </c>
      <c r="H11675">
        <v>0</v>
      </c>
      <c r="I11675" t="s">
        <v>15</v>
      </c>
    </row>
    <row r="11676" spans="1:9" x14ac:dyDescent="0.25">
      <c r="A11676" s="2">
        <v>28112</v>
      </c>
      <c r="B11676">
        <v>353</v>
      </c>
      <c r="C11676">
        <v>1976</v>
      </c>
      <c r="D11676">
        <v>12</v>
      </c>
      <c r="E11676">
        <v>18</v>
      </c>
      <c r="F11676">
        <v>21.9</v>
      </c>
      <c r="G11676">
        <v>37.799999999999997</v>
      </c>
      <c r="H11676">
        <v>0</v>
      </c>
      <c r="I11676" t="s">
        <v>15</v>
      </c>
    </row>
    <row r="11677" spans="1:9" x14ac:dyDescent="0.25">
      <c r="A11677" s="2">
        <v>28113</v>
      </c>
      <c r="B11677">
        <v>354</v>
      </c>
      <c r="C11677">
        <v>1976</v>
      </c>
      <c r="D11677">
        <v>12</v>
      </c>
      <c r="E11677">
        <v>19</v>
      </c>
      <c r="F11677">
        <v>18.600000000000001</v>
      </c>
      <c r="G11677">
        <v>31.9</v>
      </c>
      <c r="H11677">
        <v>0</v>
      </c>
      <c r="I11677" t="s">
        <v>15</v>
      </c>
    </row>
    <row r="11678" spans="1:9" x14ac:dyDescent="0.25">
      <c r="A11678" s="2">
        <v>28114</v>
      </c>
      <c r="B11678">
        <v>355</v>
      </c>
      <c r="C11678">
        <v>1976</v>
      </c>
      <c r="D11678">
        <v>12</v>
      </c>
      <c r="E11678">
        <v>20</v>
      </c>
      <c r="F11678">
        <v>12.1</v>
      </c>
      <c r="G11678">
        <v>27.1</v>
      </c>
      <c r="H11678">
        <v>0</v>
      </c>
      <c r="I11678" t="s">
        <v>15</v>
      </c>
    </row>
    <row r="11679" spans="1:9" x14ac:dyDescent="0.25">
      <c r="A11679" s="2">
        <v>28115</v>
      </c>
      <c r="B11679">
        <v>356</v>
      </c>
      <c r="C11679">
        <v>1976</v>
      </c>
      <c r="D11679">
        <v>12</v>
      </c>
      <c r="E11679">
        <v>21</v>
      </c>
      <c r="F11679">
        <v>15.6</v>
      </c>
      <c r="G11679">
        <v>24.3</v>
      </c>
      <c r="H11679">
        <v>0.4</v>
      </c>
      <c r="I11679" t="s">
        <v>15</v>
      </c>
    </row>
    <row r="11680" spans="1:9" x14ac:dyDescent="0.25">
      <c r="A11680" s="2">
        <v>28116</v>
      </c>
      <c r="B11680">
        <v>357</v>
      </c>
      <c r="C11680">
        <v>1976</v>
      </c>
      <c r="D11680">
        <v>12</v>
      </c>
      <c r="E11680">
        <v>22</v>
      </c>
      <c r="F11680">
        <v>18</v>
      </c>
      <c r="G11680">
        <v>24.8</v>
      </c>
      <c r="H11680">
        <v>4.4000000000000004</v>
      </c>
      <c r="I11680" t="s">
        <v>15</v>
      </c>
    </row>
    <row r="11681" spans="1:9" x14ac:dyDescent="0.25">
      <c r="A11681" s="2">
        <v>28117</v>
      </c>
      <c r="B11681">
        <v>358</v>
      </c>
      <c r="C11681">
        <v>1976</v>
      </c>
      <c r="D11681">
        <v>12</v>
      </c>
      <c r="E11681">
        <v>23</v>
      </c>
      <c r="F11681">
        <v>12.3</v>
      </c>
      <c r="G11681">
        <v>29.8</v>
      </c>
      <c r="H11681">
        <v>0</v>
      </c>
      <c r="I11681" t="s">
        <v>15</v>
      </c>
    </row>
    <row r="11682" spans="1:9" x14ac:dyDescent="0.25">
      <c r="A11682" s="2">
        <v>28118</v>
      </c>
      <c r="B11682">
        <v>359</v>
      </c>
      <c r="C11682">
        <v>1976</v>
      </c>
      <c r="D11682">
        <v>12</v>
      </c>
      <c r="E11682">
        <v>24</v>
      </c>
      <c r="F11682">
        <v>13.8</v>
      </c>
      <c r="G11682">
        <v>31.6</v>
      </c>
      <c r="H11682">
        <v>0</v>
      </c>
      <c r="I11682" t="s">
        <v>15</v>
      </c>
    </row>
    <row r="11683" spans="1:9" x14ac:dyDescent="0.25">
      <c r="A11683" s="2">
        <v>28119</v>
      </c>
      <c r="B11683">
        <v>360</v>
      </c>
      <c r="C11683">
        <v>1976</v>
      </c>
      <c r="D11683">
        <v>12</v>
      </c>
      <c r="E11683">
        <v>25</v>
      </c>
      <c r="F11683">
        <v>16.8</v>
      </c>
      <c r="G11683">
        <v>34.700000000000003</v>
      </c>
      <c r="H11683">
        <v>0</v>
      </c>
      <c r="I11683" t="s">
        <v>15</v>
      </c>
    </row>
    <row r="11684" spans="1:9" x14ac:dyDescent="0.25">
      <c r="A11684" s="2">
        <v>28120</v>
      </c>
      <c r="B11684">
        <v>361</v>
      </c>
      <c r="C11684">
        <v>1976</v>
      </c>
      <c r="D11684">
        <v>12</v>
      </c>
      <c r="E11684">
        <v>26</v>
      </c>
      <c r="F11684">
        <v>19.5</v>
      </c>
      <c r="G11684">
        <v>37</v>
      </c>
      <c r="H11684">
        <v>0</v>
      </c>
      <c r="I11684" t="s">
        <v>15</v>
      </c>
    </row>
    <row r="11685" spans="1:9" x14ac:dyDescent="0.25">
      <c r="A11685" s="2">
        <v>28121</v>
      </c>
      <c r="B11685">
        <v>362</v>
      </c>
      <c r="C11685">
        <v>1976</v>
      </c>
      <c r="D11685">
        <v>12</v>
      </c>
      <c r="E11685">
        <v>27</v>
      </c>
      <c r="F11685">
        <v>21.5</v>
      </c>
      <c r="G11685">
        <v>41.6</v>
      </c>
      <c r="H11685">
        <v>0</v>
      </c>
      <c r="I11685" t="s">
        <v>15</v>
      </c>
    </row>
    <row r="11686" spans="1:9" x14ac:dyDescent="0.25">
      <c r="A11686" s="2">
        <v>28122</v>
      </c>
      <c r="B11686">
        <v>363</v>
      </c>
      <c r="C11686">
        <v>1976</v>
      </c>
      <c r="D11686">
        <v>12</v>
      </c>
      <c r="E11686">
        <v>28</v>
      </c>
      <c r="F11686">
        <v>16.899999999999999</v>
      </c>
      <c r="G11686">
        <v>32.299999999999997</v>
      </c>
      <c r="H11686">
        <v>0</v>
      </c>
      <c r="I11686" t="s">
        <v>15</v>
      </c>
    </row>
    <row r="11687" spans="1:9" x14ac:dyDescent="0.25">
      <c r="A11687" s="2">
        <v>28123</v>
      </c>
      <c r="B11687">
        <v>364</v>
      </c>
      <c r="C11687">
        <v>1976</v>
      </c>
      <c r="D11687">
        <v>12</v>
      </c>
      <c r="E11687">
        <v>29</v>
      </c>
      <c r="F11687">
        <v>15.6</v>
      </c>
      <c r="G11687">
        <v>28</v>
      </c>
      <c r="H11687">
        <v>0</v>
      </c>
      <c r="I11687" t="s">
        <v>15</v>
      </c>
    </row>
    <row r="11688" spans="1:9" x14ac:dyDescent="0.25">
      <c r="A11688" s="2">
        <v>28124</v>
      </c>
      <c r="B11688">
        <v>365</v>
      </c>
      <c r="C11688">
        <v>1976</v>
      </c>
      <c r="D11688">
        <v>12</v>
      </c>
      <c r="E11688">
        <v>30</v>
      </c>
      <c r="F11688">
        <v>13.7</v>
      </c>
      <c r="G11688">
        <v>25.9</v>
      </c>
      <c r="H11688">
        <v>0</v>
      </c>
      <c r="I11688" t="s">
        <v>15</v>
      </c>
    </row>
    <row r="11689" spans="1:9" x14ac:dyDescent="0.25">
      <c r="A11689" s="2">
        <v>28125</v>
      </c>
      <c r="B11689">
        <v>366</v>
      </c>
      <c r="C11689">
        <v>1976</v>
      </c>
      <c r="D11689">
        <v>12</v>
      </c>
      <c r="E11689">
        <v>31</v>
      </c>
      <c r="F11689">
        <v>10.5</v>
      </c>
      <c r="G11689">
        <v>25.1</v>
      </c>
      <c r="H11689">
        <v>0.2</v>
      </c>
      <c r="I11689" t="s">
        <v>15</v>
      </c>
    </row>
    <row r="11690" spans="1:9" x14ac:dyDescent="0.25">
      <c r="A11690" s="2">
        <v>28126</v>
      </c>
      <c r="B11690">
        <v>1</v>
      </c>
      <c r="C11690">
        <v>1977</v>
      </c>
      <c r="D11690">
        <v>1</v>
      </c>
      <c r="E11690">
        <v>1</v>
      </c>
      <c r="F11690">
        <v>12.5</v>
      </c>
      <c r="G11690">
        <v>35.299999999999997</v>
      </c>
      <c r="H11690">
        <v>0</v>
      </c>
      <c r="I11690" t="s">
        <v>15</v>
      </c>
    </row>
    <row r="11691" spans="1:9" x14ac:dyDescent="0.25">
      <c r="A11691" s="2">
        <v>28127</v>
      </c>
      <c r="B11691">
        <v>2</v>
      </c>
      <c r="C11691">
        <v>1977</v>
      </c>
      <c r="D11691">
        <v>1</v>
      </c>
      <c r="E11691">
        <v>2</v>
      </c>
      <c r="F11691">
        <v>12</v>
      </c>
      <c r="G11691">
        <v>27.1</v>
      </c>
      <c r="H11691">
        <v>0</v>
      </c>
      <c r="I11691" t="s">
        <v>15</v>
      </c>
    </row>
    <row r="11692" spans="1:9" x14ac:dyDescent="0.25">
      <c r="A11692" s="2">
        <v>28128</v>
      </c>
      <c r="B11692">
        <v>3</v>
      </c>
      <c r="C11692">
        <v>1977</v>
      </c>
      <c r="D11692">
        <v>1</v>
      </c>
      <c r="E11692">
        <v>3</v>
      </c>
      <c r="F11692">
        <v>12.6</v>
      </c>
      <c r="G11692">
        <v>32.9</v>
      </c>
      <c r="H11692">
        <v>0</v>
      </c>
      <c r="I11692" t="s">
        <v>15</v>
      </c>
    </row>
    <row r="11693" spans="1:9" x14ac:dyDescent="0.25">
      <c r="A11693" s="2">
        <v>28129</v>
      </c>
      <c r="B11693">
        <v>4</v>
      </c>
      <c r="C11693">
        <v>1977</v>
      </c>
      <c r="D11693">
        <v>1</v>
      </c>
      <c r="E11693">
        <v>4</v>
      </c>
      <c r="F11693">
        <v>18</v>
      </c>
      <c r="G11693">
        <v>41.4</v>
      </c>
      <c r="H11693">
        <v>0</v>
      </c>
      <c r="I11693" t="s">
        <v>15</v>
      </c>
    </row>
    <row r="11694" spans="1:9" x14ac:dyDescent="0.25">
      <c r="A11694" s="2">
        <v>28130</v>
      </c>
      <c r="B11694">
        <v>5</v>
      </c>
      <c r="C11694">
        <v>1977</v>
      </c>
      <c r="D11694">
        <v>1</v>
      </c>
      <c r="E11694">
        <v>5</v>
      </c>
      <c r="F11694">
        <v>21.2</v>
      </c>
      <c r="G11694">
        <v>29.6</v>
      </c>
      <c r="H11694">
        <v>0</v>
      </c>
      <c r="I11694" t="s">
        <v>15</v>
      </c>
    </row>
    <row r="11695" spans="1:9" x14ac:dyDescent="0.25">
      <c r="A11695" s="2">
        <v>28131</v>
      </c>
      <c r="B11695">
        <v>6</v>
      </c>
      <c r="C11695">
        <v>1977</v>
      </c>
      <c r="D11695">
        <v>1</v>
      </c>
      <c r="E11695">
        <v>6</v>
      </c>
      <c r="F11695">
        <v>18.100000000000001</v>
      </c>
      <c r="G11695">
        <v>33.700000000000003</v>
      </c>
      <c r="H11695">
        <v>0</v>
      </c>
      <c r="I11695" t="s">
        <v>15</v>
      </c>
    </row>
    <row r="11696" spans="1:9" x14ac:dyDescent="0.25">
      <c r="A11696" s="2">
        <v>28132</v>
      </c>
      <c r="B11696">
        <v>7</v>
      </c>
      <c r="C11696">
        <v>1977</v>
      </c>
      <c r="D11696">
        <v>1</v>
      </c>
      <c r="E11696">
        <v>7</v>
      </c>
      <c r="F11696">
        <v>19</v>
      </c>
      <c r="G11696">
        <v>34.5</v>
      </c>
      <c r="H11696">
        <v>0</v>
      </c>
      <c r="I11696" t="s">
        <v>15</v>
      </c>
    </row>
    <row r="11697" spans="1:9" x14ac:dyDescent="0.25">
      <c r="A11697" s="2">
        <v>28133</v>
      </c>
      <c r="B11697">
        <v>8</v>
      </c>
      <c r="C11697">
        <v>1977</v>
      </c>
      <c r="D11697">
        <v>1</v>
      </c>
      <c r="E11697">
        <v>8</v>
      </c>
      <c r="F11697">
        <v>20.8</v>
      </c>
      <c r="G11697">
        <v>34.4</v>
      </c>
      <c r="H11697">
        <v>0</v>
      </c>
      <c r="I11697" t="s">
        <v>15</v>
      </c>
    </row>
    <row r="11698" spans="1:9" x14ac:dyDescent="0.25">
      <c r="A11698" s="2">
        <v>28134</v>
      </c>
      <c r="B11698">
        <v>9</v>
      </c>
      <c r="C11698">
        <v>1977</v>
      </c>
      <c r="D11698">
        <v>1</v>
      </c>
      <c r="E11698">
        <v>9</v>
      </c>
      <c r="F11698">
        <v>16</v>
      </c>
      <c r="G11698">
        <v>32</v>
      </c>
      <c r="H11698">
        <v>0</v>
      </c>
      <c r="I11698" t="s">
        <v>15</v>
      </c>
    </row>
    <row r="11699" spans="1:9" x14ac:dyDescent="0.25">
      <c r="A11699" s="2">
        <v>28135</v>
      </c>
      <c r="B11699">
        <v>10</v>
      </c>
      <c r="C11699">
        <v>1977</v>
      </c>
      <c r="D11699">
        <v>1</v>
      </c>
      <c r="E11699">
        <v>10</v>
      </c>
      <c r="F11699">
        <v>17</v>
      </c>
      <c r="G11699">
        <v>30.2</v>
      </c>
      <c r="H11699">
        <v>0</v>
      </c>
      <c r="I11699" t="s">
        <v>15</v>
      </c>
    </row>
    <row r="11700" spans="1:9" x14ac:dyDescent="0.25">
      <c r="A11700" s="2">
        <v>28136</v>
      </c>
      <c r="B11700">
        <v>11</v>
      </c>
      <c r="C11700">
        <v>1977</v>
      </c>
      <c r="D11700">
        <v>1</v>
      </c>
      <c r="E11700">
        <v>11</v>
      </c>
      <c r="F11700">
        <v>17.5</v>
      </c>
      <c r="G11700">
        <v>32.299999999999997</v>
      </c>
      <c r="H11700">
        <v>0</v>
      </c>
      <c r="I11700" t="s">
        <v>15</v>
      </c>
    </row>
    <row r="11701" spans="1:9" x14ac:dyDescent="0.25">
      <c r="A11701" s="2">
        <v>28137</v>
      </c>
      <c r="B11701">
        <v>12</v>
      </c>
      <c r="C11701">
        <v>1977</v>
      </c>
      <c r="D11701">
        <v>1</v>
      </c>
      <c r="E11701">
        <v>12</v>
      </c>
      <c r="F11701">
        <v>17.5</v>
      </c>
      <c r="G11701">
        <v>28.3</v>
      </c>
      <c r="H11701">
        <v>0</v>
      </c>
      <c r="I11701" t="s">
        <v>15</v>
      </c>
    </row>
    <row r="11702" spans="1:9" x14ac:dyDescent="0.25">
      <c r="A11702" s="2">
        <v>28138</v>
      </c>
      <c r="B11702">
        <v>13</v>
      </c>
      <c r="C11702">
        <v>1977</v>
      </c>
      <c r="D11702">
        <v>1</v>
      </c>
      <c r="E11702">
        <v>13</v>
      </c>
      <c r="F11702">
        <v>14.7</v>
      </c>
      <c r="G11702">
        <v>29.9</v>
      </c>
      <c r="H11702">
        <v>0</v>
      </c>
      <c r="I11702" t="s">
        <v>15</v>
      </c>
    </row>
    <row r="11703" spans="1:9" x14ac:dyDescent="0.25">
      <c r="A11703" s="2">
        <v>28139</v>
      </c>
      <c r="B11703">
        <v>14</v>
      </c>
      <c r="C11703">
        <v>1977</v>
      </c>
      <c r="D11703">
        <v>1</v>
      </c>
      <c r="E11703">
        <v>14</v>
      </c>
      <c r="F11703">
        <v>13.8</v>
      </c>
      <c r="G11703">
        <v>29.9</v>
      </c>
      <c r="H11703">
        <v>0</v>
      </c>
      <c r="I11703" t="s">
        <v>15</v>
      </c>
    </row>
    <row r="11704" spans="1:9" x14ac:dyDescent="0.25">
      <c r="A11704" s="2">
        <v>28140</v>
      </c>
      <c r="B11704">
        <v>15</v>
      </c>
      <c r="C11704">
        <v>1977</v>
      </c>
      <c r="D11704">
        <v>1</v>
      </c>
      <c r="E11704">
        <v>15</v>
      </c>
      <c r="F11704">
        <v>14.7</v>
      </c>
      <c r="G11704">
        <v>33.799999999999997</v>
      </c>
      <c r="H11704">
        <v>0</v>
      </c>
      <c r="I11704" t="s">
        <v>15</v>
      </c>
    </row>
    <row r="11705" spans="1:9" x14ac:dyDescent="0.25">
      <c r="A11705" s="2">
        <v>28141</v>
      </c>
      <c r="B11705">
        <v>16</v>
      </c>
      <c r="C11705">
        <v>1977</v>
      </c>
      <c r="D11705">
        <v>1</v>
      </c>
      <c r="E11705">
        <v>16</v>
      </c>
      <c r="F11705">
        <v>12.8</v>
      </c>
      <c r="G11705">
        <v>30.7</v>
      </c>
      <c r="H11705">
        <v>0</v>
      </c>
      <c r="I11705" t="s">
        <v>15</v>
      </c>
    </row>
    <row r="11706" spans="1:9" x14ac:dyDescent="0.25">
      <c r="A11706" s="2">
        <v>28142</v>
      </c>
      <c r="B11706">
        <v>17</v>
      </c>
      <c r="C11706">
        <v>1977</v>
      </c>
      <c r="D11706">
        <v>1</v>
      </c>
      <c r="E11706">
        <v>17</v>
      </c>
      <c r="F11706">
        <v>14.3</v>
      </c>
      <c r="G11706">
        <v>24.6</v>
      </c>
      <c r="H11706">
        <v>0</v>
      </c>
      <c r="I11706" t="s">
        <v>15</v>
      </c>
    </row>
    <row r="11707" spans="1:9" x14ac:dyDescent="0.25">
      <c r="A11707" s="2">
        <v>28143</v>
      </c>
      <c r="B11707">
        <v>18</v>
      </c>
      <c r="C11707">
        <v>1977</v>
      </c>
      <c r="D11707">
        <v>1</v>
      </c>
      <c r="E11707">
        <v>18</v>
      </c>
      <c r="F11707">
        <v>14.9</v>
      </c>
      <c r="G11707">
        <v>22.9</v>
      </c>
      <c r="H11707">
        <v>3.4</v>
      </c>
      <c r="I11707" t="s">
        <v>15</v>
      </c>
    </row>
    <row r="11708" spans="1:9" x14ac:dyDescent="0.25">
      <c r="A11708" s="2">
        <v>28144</v>
      </c>
      <c r="B11708">
        <v>19</v>
      </c>
      <c r="C11708">
        <v>1977</v>
      </c>
      <c r="D11708">
        <v>1</v>
      </c>
      <c r="E11708">
        <v>19</v>
      </c>
      <c r="F11708">
        <v>12</v>
      </c>
      <c r="G11708">
        <v>25.4</v>
      </c>
      <c r="H11708">
        <v>1.6</v>
      </c>
      <c r="I11708" t="s">
        <v>15</v>
      </c>
    </row>
    <row r="11709" spans="1:9" x14ac:dyDescent="0.25">
      <c r="A11709" s="2">
        <v>28145</v>
      </c>
      <c r="B11709">
        <v>20</v>
      </c>
      <c r="C11709">
        <v>1977</v>
      </c>
      <c r="D11709">
        <v>1</v>
      </c>
      <c r="E11709">
        <v>20</v>
      </c>
      <c r="F11709">
        <v>9.6</v>
      </c>
      <c r="G11709">
        <v>26.2</v>
      </c>
      <c r="H11709">
        <v>0</v>
      </c>
      <c r="I11709" t="s">
        <v>15</v>
      </c>
    </row>
    <row r="11710" spans="1:9" x14ac:dyDescent="0.25">
      <c r="A11710" s="2">
        <v>28146</v>
      </c>
      <c r="B11710">
        <v>21</v>
      </c>
      <c r="C11710">
        <v>1977</v>
      </c>
      <c r="D11710">
        <v>1</v>
      </c>
      <c r="E11710">
        <v>21</v>
      </c>
      <c r="F11710">
        <v>11.6</v>
      </c>
      <c r="G11710">
        <v>27.9</v>
      </c>
      <c r="H11710">
        <v>0</v>
      </c>
      <c r="I11710" t="s">
        <v>15</v>
      </c>
    </row>
    <row r="11711" spans="1:9" x14ac:dyDescent="0.25">
      <c r="A11711" s="2">
        <v>28147</v>
      </c>
      <c r="B11711">
        <v>22</v>
      </c>
      <c r="C11711">
        <v>1977</v>
      </c>
      <c r="D11711">
        <v>1</v>
      </c>
      <c r="E11711">
        <v>22</v>
      </c>
      <c r="F11711">
        <v>12.4</v>
      </c>
      <c r="G11711">
        <v>28.7</v>
      </c>
      <c r="H11711">
        <v>0</v>
      </c>
      <c r="I11711" t="s">
        <v>15</v>
      </c>
    </row>
    <row r="11712" spans="1:9" x14ac:dyDescent="0.25">
      <c r="A11712" s="2">
        <v>28148</v>
      </c>
      <c r="B11712">
        <v>23</v>
      </c>
      <c r="C11712">
        <v>1977</v>
      </c>
      <c r="D11712">
        <v>1</v>
      </c>
      <c r="E11712">
        <v>23</v>
      </c>
      <c r="F11712">
        <v>13</v>
      </c>
      <c r="G11712">
        <v>35</v>
      </c>
      <c r="H11712">
        <v>0</v>
      </c>
      <c r="I11712" t="s">
        <v>15</v>
      </c>
    </row>
    <row r="11713" spans="1:9" x14ac:dyDescent="0.25">
      <c r="A11713" s="2">
        <v>28149</v>
      </c>
      <c r="B11713">
        <v>24</v>
      </c>
      <c r="C11713">
        <v>1977</v>
      </c>
      <c r="D11713">
        <v>1</v>
      </c>
      <c r="E11713">
        <v>24</v>
      </c>
      <c r="F11713">
        <v>13.7</v>
      </c>
      <c r="G11713">
        <v>39.200000000000003</v>
      </c>
      <c r="H11713">
        <v>0</v>
      </c>
      <c r="I11713" t="s">
        <v>15</v>
      </c>
    </row>
    <row r="11714" spans="1:9" x14ac:dyDescent="0.25">
      <c r="A11714" s="2">
        <v>28150</v>
      </c>
      <c r="B11714">
        <v>25</v>
      </c>
      <c r="C11714">
        <v>1977</v>
      </c>
      <c r="D11714">
        <v>1</v>
      </c>
      <c r="E11714">
        <v>25</v>
      </c>
      <c r="F11714">
        <v>17.8</v>
      </c>
      <c r="G11714">
        <v>37.4</v>
      </c>
      <c r="H11714">
        <v>0</v>
      </c>
      <c r="I11714" t="s">
        <v>15</v>
      </c>
    </row>
    <row r="11715" spans="1:9" x14ac:dyDescent="0.25">
      <c r="A11715" s="2">
        <v>28151</v>
      </c>
      <c r="B11715">
        <v>26</v>
      </c>
      <c r="C11715">
        <v>1977</v>
      </c>
      <c r="D11715">
        <v>1</v>
      </c>
      <c r="E11715">
        <v>26</v>
      </c>
      <c r="F11715">
        <v>12.3</v>
      </c>
      <c r="G11715">
        <v>32.6</v>
      </c>
      <c r="H11715">
        <v>0</v>
      </c>
      <c r="I11715" t="s">
        <v>15</v>
      </c>
    </row>
    <row r="11716" spans="1:9" x14ac:dyDescent="0.25">
      <c r="A11716" s="2">
        <v>28152</v>
      </c>
      <c r="B11716">
        <v>27</v>
      </c>
      <c r="C11716">
        <v>1977</v>
      </c>
      <c r="D11716">
        <v>1</v>
      </c>
      <c r="E11716">
        <v>27</v>
      </c>
      <c r="F11716">
        <v>17</v>
      </c>
      <c r="G11716">
        <v>33.799999999999997</v>
      </c>
      <c r="H11716">
        <v>0</v>
      </c>
      <c r="I11716" t="s">
        <v>15</v>
      </c>
    </row>
    <row r="11717" spans="1:9" x14ac:dyDescent="0.25">
      <c r="A11717" s="2">
        <v>28153</v>
      </c>
      <c r="B11717">
        <v>28</v>
      </c>
      <c r="C11717">
        <v>1977</v>
      </c>
      <c r="D11717">
        <v>1</v>
      </c>
      <c r="E11717">
        <v>28</v>
      </c>
      <c r="F11717">
        <v>13.3</v>
      </c>
      <c r="G11717">
        <v>35.700000000000003</v>
      </c>
      <c r="H11717">
        <v>0</v>
      </c>
      <c r="I11717" t="s">
        <v>15</v>
      </c>
    </row>
    <row r="11718" spans="1:9" x14ac:dyDescent="0.25">
      <c r="A11718" s="2">
        <v>28154</v>
      </c>
      <c r="B11718">
        <v>29</v>
      </c>
      <c r="C11718">
        <v>1977</v>
      </c>
      <c r="D11718">
        <v>1</v>
      </c>
      <c r="E11718">
        <v>29</v>
      </c>
      <c r="F11718">
        <v>19.600000000000001</v>
      </c>
      <c r="G11718">
        <v>38.4</v>
      </c>
      <c r="H11718">
        <v>0</v>
      </c>
      <c r="I11718" t="s">
        <v>15</v>
      </c>
    </row>
    <row r="11719" spans="1:9" x14ac:dyDescent="0.25">
      <c r="A11719" s="2">
        <v>28155</v>
      </c>
      <c r="B11719">
        <v>30</v>
      </c>
      <c r="C11719">
        <v>1977</v>
      </c>
      <c r="D11719">
        <v>1</v>
      </c>
      <c r="E11719">
        <v>30</v>
      </c>
      <c r="F11719">
        <v>17.5</v>
      </c>
      <c r="G11719">
        <v>37.1</v>
      </c>
      <c r="H11719">
        <v>0</v>
      </c>
      <c r="I11719" t="s">
        <v>15</v>
      </c>
    </row>
    <row r="11720" spans="1:9" x14ac:dyDescent="0.25">
      <c r="A11720" s="2">
        <v>28156</v>
      </c>
      <c r="B11720">
        <v>31</v>
      </c>
      <c r="C11720">
        <v>1977</v>
      </c>
      <c r="D11720">
        <v>1</v>
      </c>
      <c r="E11720">
        <v>31</v>
      </c>
      <c r="F11720">
        <v>22.5</v>
      </c>
      <c r="G11720">
        <v>35.5</v>
      </c>
      <c r="H11720">
        <v>0</v>
      </c>
      <c r="I11720" t="s">
        <v>15</v>
      </c>
    </row>
    <row r="11721" spans="1:9" x14ac:dyDescent="0.25">
      <c r="A11721" s="2">
        <v>28157</v>
      </c>
      <c r="B11721">
        <v>32</v>
      </c>
      <c r="C11721">
        <v>1977</v>
      </c>
      <c r="D11721">
        <v>2</v>
      </c>
      <c r="E11721">
        <v>1</v>
      </c>
      <c r="F11721">
        <v>19.2</v>
      </c>
      <c r="G11721">
        <v>37.799999999999997</v>
      </c>
      <c r="H11721">
        <v>0</v>
      </c>
      <c r="I11721" t="s">
        <v>15</v>
      </c>
    </row>
    <row r="11722" spans="1:9" x14ac:dyDescent="0.25">
      <c r="A11722" s="2">
        <v>28158</v>
      </c>
      <c r="B11722">
        <v>33</v>
      </c>
      <c r="C11722">
        <v>1977</v>
      </c>
      <c r="D11722">
        <v>2</v>
      </c>
      <c r="E11722">
        <v>2</v>
      </c>
      <c r="F11722">
        <v>20.100000000000001</v>
      </c>
      <c r="G11722">
        <v>37.700000000000003</v>
      </c>
      <c r="H11722">
        <v>0</v>
      </c>
      <c r="I11722" t="s">
        <v>15</v>
      </c>
    </row>
    <row r="11723" spans="1:9" x14ac:dyDescent="0.25">
      <c r="A11723" s="2">
        <v>28159</v>
      </c>
      <c r="B11723">
        <v>34</v>
      </c>
      <c r="C11723">
        <v>1977</v>
      </c>
      <c r="D11723">
        <v>2</v>
      </c>
      <c r="E11723">
        <v>3</v>
      </c>
      <c r="F11723">
        <v>15.6</v>
      </c>
      <c r="G11723">
        <v>29.5</v>
      </c>
      <c r="H11723">
        <v>0</v>
      </c>
      <c r="I11723" t="s">
        <v>15</v>
      </c>
    </row>
    <row r="11724" spans="1:9" x14ac:dyDescent="0.25">
      <c r="A11724" s="2">
        <v>28160</v>
      </c>
      <c r="B11724">
        <v>35</v>
      </c>
      <c r="C11724">
        <v>1977</v>
      </c>
      <c r="D11724">
        <v>2</v>
      </c>
      <c r="E11724">
        <v>4</v>
      </c>
      <c r="F11724">
        <v>17</v>
      </c>
      <c r="G11724">
        <v>28.3</v>
      </c>
      <c r="H11724">
        <v>0</v>
      </c>
      <c r="I11724" t="s">
        <v>15</v>
      </c>
    </row>
    <row r="11725" spans="1:9" x14ac:dyDescent="0.25">
      <c r="A11725" s="2">
        <v>28161</v>
      </c>
      <c r="B11725">
        <v>36</v>
      </c>
      <c r="C11725">
        <v>1977</v>
      </c>
      <c r="D11725">
        <v>2</v>
      </c>
      <c r="E11725">
        <v>5</v>
      </c>
      <c r="F11725">
        <v>16.8</v>
      </c>
      <c r="G11725">
        <v>31</v>
      </c>
      <c r="H11725">
        <v>0</v>
      </c>
      <c r="I11725" t="s">
        <v>15</v>
      </c>
    </row>
    <row r="11726" spans="1:9" x14ac:dyDescent="0.25">
      <c r="A11726" s="2">
        <v>28162</v>
      </c>
      <c r="B11726">
        <v>37</v>
      </c>
      <c r="C11726">
        <v>1977</v>
      </c>
      <c r="D11726">
        <v>2</v>
      </c>
      <c r="E11726">
        <v>6</v>
      </c>
      <c r="F11726">
        <v>16.5</v>
      </c>
      <c r="G11726">
        <v>36.5</v>
      </c>
      <c r="H11726">
        <v>0</v>
      </c>
      <c r="I11726" t="s">
        <v>15</v>
      </c>
    </row>
    <row r="11727" spans="1:9" x14ac:dyDescent="0.25">
      <c r="A11727" s="2">
        <v>28163</v>
      </c>
      <c r="B11727">
        <v>38</v>
      </c>
      <c r="C11727">
        <v>1977</v>
      </c>
      <c r="D11727">
        <v>2</v>
      </c>
      <c r="E11727">
        <v>7</v>
      </c>
      <c r="F11727">
        <v>16.7</v>
      </c>
      <c r="G11727">
        <v>39.700000000000003</v>
      </c>
      <c r="H11727">
        <v>0</v>
      </c>
      <c r="I11727" t="s">
        <v>15</v>
      </c>
    </row>
    <row r="11728" spans="1:9" x14ac:dyDescent="0.25">
      <c r="A11728" s="2">
        <v>28164</v>
      </c>
      <c r="B11728">
        <v>39</v>
      </c>
      <c r="C11728">
        <v>1977</v>
      </c>
      <c r="D11728">
        <v>2</v>
      </c>
      <c r="E11728">
        <v>8</v>
      </c>
      <c r="F11728">
        <v>14.8</v>
      </c>
      <c r="G11728">
        <v>30.9</v>
      </c>
      <c r="H11728">
        <v>0</v>
      </c>
      <c r="I11728" t="s">
        <v>15</v>
      </c>
    </row>
    <row r="11729" spans="1:9" x14ac:dyDescent="0.25">
      <c r="A11729" s="2">
        <v>28165</v>
      </c>
      <c r="B11729">
        <v>40</v>
      </c>
      <c r="C11729">
        <v>1977</v>
      </c>
      <c r="D11729">
        <v>2</v>
      </c>
      <c r="E11729">
        <v>9</v>
      </c>
      <c r="F11729">
        <v>18.5</v>
      </c>
      <c r="G11729">
        <v>36.6</v>
      </c>
      <c r="H11729">
        <v>0</v>
      </c>
      <c r="I11729" t="s">
        <v>15</v>
      </c>
    </row>
    <row r="11730" spans="1:9" x14ac:dyDescent="0.25">
      <c r="A11730" s="2">
        <v>28166</v>
      </c>
      <c r="B11730">
        <v>41</v>
      </c>
      <c r="C11730">
        <v>1977</v>
      </c>
      <c r="D11730">
        <v>2</v>
      </c>
      <c r="E11730">
        <v>10</v>
      </c>
      <c r="F11730">
        <v>15</v>
      </c>
      <c r="G11730">
        <v>36.200000000000003</v>
      </c>
      <c r="H11730">
        <v>0</v>
      </c>
      <c r="I11730" t="s">
        <v>15</v>
      </c>
    </row>
    <row r="11731" spans="1:9" x14ac:dyDescent="0.25">
      <c r="A11731" s="2">
        <v>28167</v>
      </c>
      <c r="B11731">
        <v>42</v>
      </c>
      <c r="C11731">
        <v>1977</v>
      </c>
      <c r="D11731">
        <v>2</v>
      </c>
      <c r="E11731">
        <v>11</v>
      </c>
      <c r="F11731">
        <v>17.5</v>
      </c>
      <c r="G11731">
        <v>24.1</v>
      </c>
      <c r="H11731">
        <v>0</v>
      </c>
      <c r="I11731" t="s">
        <v>15</v>
      </c>
    </row>
    <row r="11732" spans="1:9" x14ac:dyDescent="0.25">
      <c r="A11732" s="2">
        <v>28168</v>
      </c>
      <c r="B11732">
        <v>43</v>
      </c>
      <c r="C11732">
        <v>1977</v>
      </c>
      <c r="D11732">
        <v>2</v>
      </c>
      <c r="E11732">
        <v>12</v>
      </c>
      <c r="F11732">
        <v>10.1</v>
      </c>
      <c r="G11732">
        <v>26.4</v>
      </c>
      <c r="H11732">
        <v>0</v>
      </c>
      <c r="I11732" t="s">
        <v>15</v>
      </c>
    </row>
    <row r="11733" spans="1:9" x14ac:dyDescent="0.25">
      <c r="A11733" s="2">
        <v>28169</v>
      </c>
      <c r="B11733">
        <v>44</v>
      </c>
      <c r="C11733">
        <v>1977</v>
      </c>
      <c r="D11733">
        <v>2</v>
      </c>
      <c r="E11733">
        <v>13</v>
      </c>
      <c r="F11733">
        <v>11.5</v>
      </c>
      <c r="G11733">
        <v>28.7</v>
      </c>
      <c r="H11733">
        <v>0</v>
      </c>
      <c r="I11733" t="s">
        <v>15</v>
      </c>
    </row>
    <row r="11734" spans="1:9" x14ac:dyDescent="0.25">
      <c r="A11734" s="2">
        <v>28170</v>
      </c>
      <c r="B11734">
        <v>45</v>
      </c>
      <c r="C11734">
        <v>1977</v>
      </c>
      <c r="D11734">
        <v>2</v>
      </c>
      <c r="E11734">
        <v>14</v>
      </c>
      <c r="F11734">
        <v>15.2</v>
      </c>
      <c r="G11734">
        <v>32.9</v>
      </c>
      <c r="H11734">
        <v>0</v>
      </c>
      <c r="I11734" t="s">
        <v>15</v>
      </c>
    </row>
    <row r="11735" spans="1:9" x14ac:dyDescent="0.25">
      <c r="A11735" s="2">
        <v>28171</v>
      </c>
      <c r="B11735">
        <v>46</v>
      </c>
      <c r="C11735">
        <v>1977</v>
      </c>
      <c r="D11735">
        <v>2</v>
      </c>
      <c r="E11735">
        <v>15</v>
      </c>
      <c r="F11735">
        <v>14.1</v>
      </c>
      <c r="G11735">
        <v>37.200000000000003</v>
      </c>
      <c r="H11735">
        <v>0</v>
      </c>
      <c r="I11735" t="s">
        <v>15</v>
      </c>
    </row>
    <row r="11736" spans="1:9" x14ac:dyDescent="0.25">
      <c r="A11736" s="2">
        <v>28172</v>
      </c>
      <c r="B11736">
        <v>47</v>
      </c>
      <c r="C11736">
        <v>1977</v>
      </c>
      <c r="D11736">
        <v>2</v>
      </c>
      <c r="E11736">
        <v>16</v>
      </c>
      <c r="F11736">
        <v>13.8</v>
      </c>
      <c r="G11736">
        <v>34</v>
      </c>
      <c r="H11736">
        <v>0</v>
      </c>
      <c r="I11736" t="s">
        <v>15</v>
      </c>
    </row>
    <row r="11737" spans="1:9" x14ac:dyDescent="0.25">
      <c r="A11737" s="2">
        <v>28173</v>
      </c>
      <c r="B11737">
        <v>48</v>
      </c>
      <c r="C11737">
        <v>1977</v>
      </c>
      <c r="D11737">
        <v>2</v>
      </c>
      <c r="E11737">
        <v>17</v>
      </c>
      <c r="F11737">
        <v>19.600000000000001</v>
      </c>
      <c r="G11737">
        <v>32.9</v>
      </c>
      <c r="H11737">
        <v>0</v>
      </c>
      <c r="I11737" t="s">
        <v>15</v>
      </c>
    </row>
    <row r="11738" spans="1:9" x14ac:dyDescent="0.25">
      <c r="A11738" s="2">
        <v>28174</v>
      </c>
      <c r="B11738">
        <v>49</v>
      </c>
      <c r="C11738">
        <v>1977</v>
      </c>
      <c r="D11738">
        <v>2</v>
      </c>
      <c r="E11738">
        <v>18</v>
      </c>
      <c r="F11738">
        <v>18.8</v>
      </c>
      <c r="G11738">
        <v>32.5</v>
      </c>
      <c r="H11738">
        <v>0</v>
      </c>
      <c r="I11738" t="s">
        <v>15</v>
      </c>
    </row>
    <row r="11739" spans="1:9" x14ac:dyDescent="0.25">
      <c r="A11739" s="2">
        <v>28175</v>
      </c>
      <c r="B11739">
        <v>50</v>
      </c>
      <c r="C11739">
        <v>1977</v>
      </c>
      <c r="D11739">
        <v>2</v>
      </c>
      <c r="E11739">
        <v>19</v>
      </c>
      <c r="F11739">
        <v>20.100000000000001</v>
      </c>
      <c r="G11739">
        <v>37.799999999999997</v>
      </c>
      <c r="H11739">
        <v>0</v>
      </c>
      <c r="I11739" t="s">
        <v>15</v>
      </c>
    </row>
    <row r="11740" spans="1:9" x14ac:dyDescent="0.25">
      <c r="A11740" s="2">
        <v>28176</v>
      </c>
      <c r="B11740">
        <v>51</v>
      </c>
      <c r="C11740">
        <v>1977</v>
      </c>
      <c r="D11740">
        <v>2</v>
      </c>
      <c r="E11740">
        <v>20</v>
      </c>
      <c r="F11740">
        <v>22</v>
      </c>
      <c r="G11740">
        <v>42.8</v>
      </c>
      <c r="H11740">
        <v>0</v>
      </c>
      <c r="I11740" t="s">
        <v>15</v>
      </c>
    </row>
    <row r="11741" spans="1:9" x14ac:dyDescent="0.25">
      <c r="A11741" s="2">
        <v>28177</v>
      </c>
      <c r="B11741">
        <v>52</v>
      </c>
      <c r="C11741">
        <v>1977</v>
      </c>
      <c r="D11741">
        <v>2</v>
      </c>
      <c r="E11741">
        <v>21</v>
      </c>
      <c r="F11741">
        <v>24.4</v>
      </c>
      <c r="G11741">
        <v>30.2</v>
      </c>
      <c r="H11741">
        <v>10.8</v>
      </c>
      <c r="I11741" t="s">
        <v>15</v>
      </c>
    </row>
    <row r="11742" spans="1:9" x14ac:dyDescent="0.25">
      <c r="A11742" s="2">
        <v>28178</v>
      </c>
      <c r="B11742">
        <v>53</v>
      </c>
      <c r="C11742">
        <v>1977</v>
      </c>
      <c r="D11742">
        <v>2</v>
      </c>
      <c r="E11742">
        <v>22</v>
      </c>
      <c r="F11742">
        <v>21.7</v>
      </c>
      <c r="G11742">
        <v>31.2</v>
      </c>
      <c r="H11742">
        <v>0</v>
      </c>
      <c r="I11742" t="s">
        <v>15</v>
      </c>
    </row>
    <row r="11743" spans="1:9" x14ac:dyDescent="0.25">
      <c r="A11743" s="2">
        <v>28179</v>
      </c>
      <c r="B11743">
        <v>54</v>
      </c>
      <c r="C11743">
        <v>1977</v>
      </c>
      <c r="D11743">
        <v>2</v>
      </c>
      <c r="E11743">
        <v>23</v>
      </c>
      <c r="F11743">
        <v>19.7</v>
      </c>
      <c r="G11743">
        <v>30.5</v>
      </c>
      <c r="H11743">
        <v>0</v>
      </c>
      <c r="I11743" t="s">
        <v>15</v>
      </c>
    </row>
    <row r="11744" spans="1:9" x14ac:dyDescent="0.25">
      <c r="A11744" s="2">
        <v>28180</v>
      </c>
      <c r="B11744">
        <v>55</v>
      </c>
      <c r="C11744">
        <v>1977</v>
      </c>
      <c r="D11744">
        <v>2</v>
      </c>
      <c r="E11744">
        <v>24</v>
      </c>
      <c r="F11744">
        <v>18.2</v>
      </c>
      <c r="G11744">
        <v>32</v>
      </c>
      <c r="H11744">
        <v>0</v>
      </c>
      <c r="I11744" t="s">
        <v>15</v>
      </c>
    </row>
    <row r="11745" spans="1:9" x14ac:dyDescent="0.25">
      <c r="A11745" s="2">
        <v>28181</v>
      </c>
      <c r="B11745">
        <v>56</v>
      </c>
      <c r="C11745">
        <v>1977</v>
      </c>
      <c r="D11745">
        <v>2</v>
      </c>
      <c r="E11745">
        <v>25</v>
      </c>
      <c r="F11745">
        <v>15.7</v>
      </c>
      <c r="G11745">
        <v>34.4</v>
      </c>
      <c r="H11745">
        <v>0</v>
      </c>
      <c r="I11745" t="s">
        <v>15</v>
      </c>
    </row>
    <row r="11746" spans="1:9" x14ac:dyDescent="0.25">
      <c r="A11746" s="2">
        <v>28182</v>
      </c>
      <c r="B11746">
        <v>57</v>
      </c>
      <c r="C11746">
        <v>1977</v>
      </c>
      <c r="D11746">
        <v>2</v>
      </c>
      <c r="E11746">
        <v>26</v>
      </c>
      <c r="F11746">
        <v>21.2</v>
      </c>
      <c r="G11746">
        <v>37.5</v>
      </c>
      <c r="H11746">
        <v>0</v>
      </c>
      <c r="I11746" t="s">
        <v>15</v>
      </c>
    </row>
    <row r="11747" spans="1:9" x14ac:dyDescent="0.25">
      <c r="A11747" s="2">
        <v>28183</v>
      </c>
      <c r="B11747">
        <v>58</v>
      </c>
      <c r="C11747">
        <v>1977</v>
      </c>
      <c r="D11747">
        <v>2</v>
      </c>
      <c r="E11747">
        <v>27</v>
      </c>
      <c r="F11747">
        <v>24.9</v>
      </c>
      <c r="G11747">
        <v>38.6</v>
      </c>
      <c r="H11747">
        <v>0</v>
      </c>
      <c r="I11747" t="s">
        <v>15</v>
      </c>
    </row>
    <row r="11748" spans="1:9" x14ac:dyDescent="0.25">
      <c r="A11748" s="2">
        <v>28184</v>
      </c>
      <c r="B11748">
        <v>59</v>
      </c>
      <c r="C11748">
        <v>1977</v>
      </c>
      <c r="D11748">
        <v>2</v>
      </c>
      <c r="E11748">
        <v>28</v>
      </c>
      <c r="F11748">
        <v>18.3</v>
      </c>
      <c r="G11748">
        <v>36</v>
      </c>
      <c r="H11748">
        <v>0</v>
      </c>
      <c r="I11748" t="s">
        <v>15</v>
      </c>
    </row>
    <row r="11749" spans="1:9" x14ac:dyDescent="0.25">
      <c r="A11749" s="2">
        <v>28185</v>
      </c>
      <c r="B11749">
        <v>60</v>
      </c>
      <c r="C11749">
        <v>1977</v>
      </c>
      <c r="D11749">
        <v>3</v>
      </c>
      <c r="E11749">
        <v>1</v>
      </c>
      <c r="F11749">
        <v>20.3</v>
      </c>
      <c r="G11749">
        <v>30</v>
      </c>
      <c r="H11749">
        <v>0</v>
      </c>
      <c r="I11749" t="s">
        <v>15</v>
      </c>
    </row>
    <row r="11750" spans="1:9" x14ac:dyDescent="0.25">
      <c r="A11750" s="2">
        <v>28186</v>
      </c>
      <c r="B11750">
        <v>61</v>
      </c>
      <c r="C11750">
        <v>1977</v>
      </c>
      <c r="D11750">
        <v>3</v>
      </c>
      <c r="E11750">
        <v>2</v>
      </c>
      <c r="F11750">
        <v>18.600000000000001</v>
      </c>
      <c r="G11750">
        <v>37.700000000000003</v>
      </c>
      <c r="H11750">
        <v>0</v>
      </c>
      <c r="I11750" t="s">
        <v>15</v>
      </c>
    </row>
    <row r="11751" spans="1:9" x14ac:dyDescent="0.25">
      <c r="A11751" s="2">
        <v>28187</v>
      </c>
      <c r="B11751">
        <v>62</v>
      </c>
      <c r="C11751">
        <v>1977</v>
      </c>
      <c r="D11751">
        <v>3</v>
      </c>
      <c r="E11751">
        <v>3</v>
      </c>
      <c r="F11751">
        <v>20.399999999999999</v>
      </c>
      <c r="G11751">
        <v>32.4</v>
      </c>
      <c r="H11751">
        <v>0</v>
      </c>
      <c r="I11751" t="s">
        <v>15</v>
      </c>
    </row>
    <row r="11752" spans="1:9" x14ac:dyDescent="0.25">
      <c r="A11752" s="2">
        <v>28188</v>
      </c>
      <c r="B11752">
        <v>63</v>
      </c>
      <c r="C11752">
        <v>1977</v>
      </c>
      <c r="D11752">
        <v>3</v>
      </c>
      <c r="E11752">
        <v>4</v>
      </c>
      <c r="F11752">
        <v>14.4</v>
      </c>
      <c r="G11752">
        <v>25.5</v>
      </c>
      <c r="H11752">
        <v>0</v>
      </c>
      <c r="I11752" t="s">
        <v>15</v>
      </c>
    </row>
    <row r="11753" spans="1:9" x14ac:dyDescent="0.25">
      <c r="A11753" s="2">
        <v>28189</v>
      </c>
      <c r="B11753">
        <v>64</v>
      </c>
      <c r="C11753">
        <v>1977</v>
      </c>
      <c r="D11753">
        <v>3</v>
      </c>
      <c r="E11753">
        <v>5</v>
      </c>
      <c r="F11753">
        <v>12.9</v>
      </c>
      <c r="G11753">
        <v>26.6</v>
      </c>
      <c r="H11753">
        <v>0</v>
      </c>
      <c r="I11753" t="s">
        <v>15</v>
      </c>
    </row>
    <row r="11754" spans="1:9" x14ac:dyDescent="0.25">
      <c r="A11754" s="2">
        <v>28190</v>
      </c>
      <c r="B11754">
        <v>65</v>
      </c>
      <c r="C11754">
        <v>1977</v>
      </c>
      <c r="D11754">
        <v>3</v>
      </c>
      <c r="E11754">
        <v>6</v>
      </c>
      <c r="F11754">
        <v>13.7</v>
      </c>
      <c r="G11754">
        <v>32.6</v>
      </c>
      <c r="H11754">
        <v>0</v>
      </c>
      <c r="I11754" t="s">
        <v>15</v>
      </c>
    </row>
    <row r="11755" spans="1:9" x14ac:dyDescent="0.25">
      <c r="A11755" s="2">
        <v>28191</v>
      </c>
      <c r="B11755">
        <v>66</v>
      </c>
      <c r="C11755">
        <v>1977</v>
      </c>
      <c r="D11755">
        <v>3</v>
      </c>
      <c r="E11755">
        <v>7</v>
      </c>
      <c r="F11755">
        <v>18.600000000000001</v>
      </c>
      <c r="G11755">
        <v>35.5</v>
      </c>
      <c r="H11755">
        <v>0</v>
      </c>
      <c r="I11755" t="s">
        <v>15</v>
      </c>
    </row>
    <row r="11756" spans="1:9" x14ac:dyDescent="0.25">
      <c r="A11756" s="2">
        <v>28192</v>
      </c>
      <c r="B11756">
        <v>67</v>
      </c>
      <c r="C11756">
        <v>1977</v>
      </c>
      <c r="D11756">
        <v>3</v>
      </c>
      <c r="E11756">
        <v>8</v>
      </c>
      <c r="F11756">
        <v>21</v>
      </c>
      <c r="G11756">
        <v>36.200000000000003</v>
      </c>
      <c r="H11756">
        <v>0</v>
      </c>
      <c r="I11756" t="s">
        <v>15</v>
      </c>
    </row>
    <row r="11757" spans="1:9" x14ac:dyDescent="0.25">
      <c r="A11757" s="2">
        <v>28193</v>
      </c>
      <c r="B11757">
        <v>68</v>
      </c>
      <c r="C11757">
        <v>1977</v>
      </c>
      <c r="D11757">
        <v>3</v>
      </c>
      <c r="E11757">
        <v>9</v>
      </c>
      <c r="F11757">
        <v>19</v>
      </c>
      <c r="G11757">
        <v>27.1</v>
      </c>
      <c r="H11757">
        <v>0</v>
      </c>
      <c r="I11757" t="s">
        <v>15</v>
      </c>
    </row>
    <row r="11758" spans="1:9" x14ac:dyDescent="0.25">
      <c r="A11758" s="2">
        <v>28194</v>
      </c>
      <c r="B11758">
        <v>69</v>
      </c>
      <c r="C11758">
        <v>1977</v>
      </c>
      <c r="D11758">
        <v>3</v>
      </c>
      <c r="E11758">
        <v>10</v>
      </c>
      <c r="F11758">
        <v>14.9</v>
      </c>
      <c r="G11758">
        <v>30.7</v>
      </c>
      <c r="H11758">
        <v>0</v>
      </c>
      <c r="I11758" t="s">
        <v>15</v>
      </c>
    </row>
    <row r="11759" spans="1:9" x14ac:dyDescent="0.25">
      <c r="A11759" s="2">
        <v>28195</v>
      </c>
      <c r="B11759">
        <v>70</v>
      </c>
      <c r="C11759">
        <v>1977</v>
      </c>
      <c r="D11759">
        <v>3</v>
      </c>
      <c r="E11759">
        <v>11</v>
      </c>
      <c r="F11759">
        <v>14.7</v>
      </c>
      <c r="G11759">
        <v>30.6</v>
      </c>
      <c r="H11759">
        <v>0</v>
      </c>
      <c r="I11759" t="s">
        <v>15</v>
      </c>
    </row>
    <row r="11760" spans="1:9" x14ac:dyDescent="0.25">
      <c r="A11760" s="2">
        <v>28196</v>
      </c>
      <c r="B11760">
        <v>71</v>
      </c>
      <c r="C11760">
        <v>1977</v>
      </c>
      <c r="D11760">
        <v>3</v>
      </c>
      <c r="E11760">
        <v>12</v>
      </c>
      <c r="F11760">
        <v>14.8</v>
      </c>
      <c r="G11760">
        <v>34.799999999999997</v>
      </c>
      <c r="H11760">
        <v>0</v>
      </c>
      <c r="I11760" t="s">
        <v>15</v>
      </c>
    </row>
    <row r="11761" spans="1:9" x14ac:dyDescent="0.25">
      <c r="A11761" s="2">
        <v>28197</v>
      </c>
      <c r="B11761">
        <v>72</v>
      </c>
      <c r="C11761">
        <v>1977</v>
      </c>
      <c r="D11761">
        <v>3</v>
      </c>
      <c r="E11761">
        <v>13</v>
      </c>
      <c r="F11761">
        <v>14.7</v>
      </c>
      <c r="G11761">
        <v>25.7</v>
      </c>
      <c r="H11761">
        <v>0</v>
      </c>
      <c r="I11761" t="s">
        <v>15</v>
      </c>
    </row>
    <row r="11762" spans="1:9" x14ac:dyDescent="0.25">
      <c r="A11762" s="2">
        <v>28198</v>
      </c>
      <c r="B11762">
        <v>73</v>
      </c>
      <c r="C11762">
        <v>1977</v>
      </c>
      <c r="D11762">
        <v>3</v>
      </c>
      <c r="E11762">
        <v>14</v>
      </c>
      <c r="F11762">
        <v>10.5</v>
      </c>
      <c r="G11762">
        <v>24.1</v>
      </c>
      <c r="H11762">
        <v>0</v>
      </c>
      <c r="I11762" t="s">
        <v>15</v>
      </c>
    </row>
    <row r="11763" spans="1:9" x14ac:dyDescent="0.25">
      <c r="A11763" s="2">
        <v>28199</v>
      </c>
      <c r="B11763">
        <v>74</v>
      </c>
      <c r="C11763">
        <v>1977</v>
      </c>
      <c r="D11763">
        <v>3</v>
      </c>
      <c r="E11763">
        <v>15</v>
      </c>
      <c r="F11763">
        <v>11.8</v>
      </c>
      <c r="G11763">
        <v>25.8</v>
      </c>
      <c r="H11763">
        <v>0</v>
      </c>
      <c r="I11763" t="s">
        <v>15</v>
      </c>
    </row>
    <row r="11764" spans="1:9" x14ac:dyDescent="0.25">
      <c r="A11764" s="2">
        <v>28200</v>
      </c>
      <c r="B11764">
        <v>75</v>
      </c>
      <c r="C11764">
        <v>1977</v>
      </c>
      <c r="D11764">
        <v>3</v>
      </c>
      <c r="E11764">
        <v>16</v>
      </c>
      <c r="F11764">
        <v>9.3000000000000007</v>
      </c>
      <c r="G11764">
        <v>29.1</v>
      </c>
      <c r="H11764">
        <v>0</v>
      </c>
      <c r="I11764" t="s">
        <v>15</v>
      </c>
    </row>
    <row r="11765" spans="1:9" x14ac:dyDescent="0.25">
      <c r="A11765" s="2">
        <v>28201</v>
      </c>
      <c r="B11765">
        <v>76</v>
      </c>
      <c r="C11765">
        <v>1977</v>
      </c>
      <c r="D11765">
        <v>3</v>
      </c>
      <c r="E11765">
        <v>17</v>
      </c>
      <c r="F11765">
        <v>13.1</v>
      </c>
      <c r="G11765">
        <v>33.200000000000003</v>
      </c>
      <c r="H11765">
        <v>0</v>
      </c>
      <c r="I11765" t="s">
        <v>15</v>
      </c>
    </row>
    <row r="11766" spans="1:9" x14ac:dyDescent="0.25">
      <c r="A11766" s="2">
        <v>28202</v>
      </c>
      <c r="B11766">
        <v>77</v>
      </c>
      <c r="C11766">
        <v>1977</v>
      </c>
      <c r="D11766">
        <v>3</v>
      </c>
      <c r="E11766">
        <v>18</v>
      </c>
      <c r="F11766">
        <v>14.6</v>
      </c>
      <c r="G11766">
        <v>25.3</v>
      </c>
      <c r="H11766">
        <v>0</v>
      </c>
      <c r="I11766" t="s">
        <v>15</v>
      </c>
    </row>
    <row r="11767" spans="1:9" x14ac:dyDescent="0.25">
      <c r="A11767" s="2">
        <v>28203</v>
      </c>
      <c r="B11767">
        <v>78</v>
      </c>
      <c r="C11767">
        <v>1977</v>
      </c>
      <c r="D11767">
        <v>3</v>
      </c>
      <c r="E11767">
        <v>19</v>
      </c>
      <c r="F11767">
        <v>11.2</v>
      </c>
      <c r="G11767">
        <v>27.8</v>
      </c>
      <c r="H11767">
        <v>0</v>
      </c>
      <c r="I11767" t="s">
        <v>15</v>
      </c>
    </row>
    <row r="11768" spans="1:9" x14ac:dyDescent="0.25">
      <c r="A11768" s="2">
        <v>28204</v>
      </c>
      <c r="B11768">
        <v>79</v>
      </c>
      <c r="C11768">
        <v>1977</v>
      </c>
      <c r="D11768">
        <v>3</v>
      </c>
      <c r="E11768">
        <v>20</v>
      </c>
      <c r="F11768">
        <v>15.2</v>
      </c>
      <c r="G11768">
        <v>27</v>
      </c>
      <c r="H11768">
        <v>0</v>
      </c>
      <c r="I11768" t="s">
        <v>15</v>
      </c>
    </row>
    <row r="11769" spans="1:9" x14ac:dyDescent="0.25">
      <c r="A11769" s="2">
        <v>28205</v>
      </c>
      <c r="B11769">
        <v>80</v>
      </c>
      <c r="C11769">
        <v>1977</v>
      </c>
      <c r="D11769">
        <v>3</v>
      </c>
      <c r="E11769">
        <v>21</v>
      </c>
      <c r="F11769">
        <v>8.5</v>
      </c>
      <c r="G11769">
        <v>26</v>
      </c>
      <c r="H11769">
        <v>0</v>
      </c>
      <c r="I11769" t="s">
        <v>15</v>
      </c>
    </row>
    <row r="11770" spans="1:9" x14ac:dyDescent="0.25">
      <c r="A11770" s="2">
        <v>28206</v>
      </c>
      <c r="B11770">
        <v>81</v>
      </c>
      <c r="C11770">
        <v>1977</v>
      </c>
      <c r="D11770">
        <v>3</v>
      </c>
      <c r="E11770">
        <v>22</v>
      </c>
      <c r="F11770">
        <v>13</v>
      </c>
      <c r="G11770">
        <v>28.2</v>
      </c>
      <c r="H11770">
        <v>0</v>
      </c>
      <c r="I11770" t="s">
        <v>15</v>
      </c>
    </row>
    <row r="11771" spans="1:9" x14ac:dyDescent="0.25">
      <c r="A11771" s="2">
        <v>28207</v>
      </c>
      <c r="B11771">
        <v>82</v>
      </c>
      <c r="C11771">
        <v>1977</v>
      </c>
      <c r="D11771">
        <v>3</v>
      </c>
      <c r="E11771">
        <v>23</v>
      </c>
      <c r="F11771">
        <v>7.8</v>
      </c>
      <c r="G11771">
        <v>23.7</v>
      </c>
      <c r="H11771">
        <v>0</v>
      </c>
      <c r="I11771" t="s">
        <v>15</v>
      </c>
    </row>
    <row r="11772" spans="1:9" x14ac:dyDescent="0.25">
      <c r="A11772" s="2">
        <v>28208</v>
      </c>
      <c r="B11772">
        <v>83</v>
      </c>
      <c r="C11772">
        <v>1977</v>
      </c>
      <c r="D11772">
        <v>3</v>
      </c>
      <c r="E11772">
        <v>24</v>
      </c>
      <c r="F11772">
        <v>13</v>
      </c>
      <c r="G11772">
        <v>22.6</v>
      </c>
      <c r="H11772">
        <v>0.8</v>
      </c>
      <c r="I11772" t="s">
        <v>15</v>
      </c>
    </row>
    <row r="11773" spans="1:9" x14ac:dyDescent="0.25">
      <c r="A11773" s="2">
        <v>28209</v>
      </c>
      <c r="B11773">
        <v>84</v>
      </c>
      <c r="C11773">
        <v>1977</v>
      </c>
      <c r="D11773">
        <v>3</v>
      </c>
      <c r="E11773">
        <v>25</v>
      </c>
      <c r="F11773">
        <v>10.199999999999999</v>
      </c>
      <c r="G11773">
        <v>26.7</v>
      </c>
      <c r="H11773">
        <v>0</v>
      </c>
      <c r="I11773" t="s">
        <v>15</v>
      </c>
    </row>
    <row r="11774" spans="1:9" x14ac:dyDescent="0.25">
      <c r="A11774" s="2">
        <v>28210</v>
      </c>
      <c r="B11774">
        <v>85</v>
      </c>
      <c r="C11774">
        <v>1977</v>
      </c>
      <c r="D11774">
        <v>3</v>
      </c>
      <c r="E11774">
        <v>26</v>
      </c>
      <c r="F11774">
        <v>12.4</v>
      </c>
      <c r="G11774">
        <v>32.1</v>
      </c>
      <c r="H11774">
        <v>0</v>
      </c>
      <c r="I11774" t="s">
        <v>15</v>
      </c>
    </row>
    <row r="11775" spans="1:9" x14ac:dyDescent="0.25">
      <c r="A11775" s="2">
        <v>28211</v>
      </c>
      <c r="B11775">
        <v>86</v>
      </c>
      <c r="C11775">
        <v>1977</v>
      </c>
      <c r="D11775">
        <v>3</v>
      </c>
      <c r="E11775">
        <v>27</v>
      </c>
      <c r="F11775">
        <v>11.5</v>
      </c>
      <c r="G11775">
        <v>25.5</v>
      </c>
      <c r="H11775">
        <v>0</v>
      </c>
      <c r="I11775" t="s">
        <v>15</v>
      </c>
    </row>
    <row r="11776" spans="1:9" x14ac:dyDescent="0.25">
      <c r="A11776" s="2">
        <v>28212</v>
      </c>
      <c r="B11776">
        <v>87</v>
      </c>
      <c r="C11776">
        <v>1977</v>
      </c>
      <c r="D11776">
        <v>3</v>
      </c>
      <c r="E11776">
        <v>28</v>
      </c>
      <c r="F11776">
        <v>13.2</v>
      </c>
      <c r="G11776">
        <v>21.2</v>
      </c>
      <c r="H11776">
        <v>0.4</v>
      </c>
      <c r="I11776" t="s">
        <v>15</v>
      </c>
    </row>
    <row r="11777" spans="1:9" x14ac:dyDescent="0.25">
      <c r="A11777" s="2">
        <v>28213</v>
      </c>
      <c r="B11777">
        <v>88</v>
      </c>
      <c r="C11777">
        <v>1977</v>
      </c>
      <c r="D11777">
        <v>3</v>
      </c>
      <c r="E11777">
        <v>29</v>
      </c>
      <c r="F11777">
        <v>12.2</v>
      </c>
      <c r="G11777">
        <v>22.1</v>
      </c>
      <c r="H11777">
        <v>2.2000000000000002</v>
      </c>
      <c r="I11777" t="s">
        <v>15</v>
      </c>
    </row>
    <row r="11778" spans="1:9" x14ac:dyDescent="0.25">
      <c r="A11778" s="2">
        <v>28214</v>
      </c>
      <c r="B11778">
        <v>89</v>
      </c>
      <c r="C11778">
        <v>1977</v>
      </c>
      <c r="D11778">
        <v>3</v>
      </c>
      <c r="E11778">
        <v>30</v>
      </c>
      <c r="F11778">
        <v>12.4</v>
      </c>
      <c r="G11778">
        <v>24</v>
      </c>
      <c r="H11778">
        <v>2.8</v>
      </c>
      <c r="I11778" t="s">
        <v>15</v>
      </c>
    </row>
    <row r="11779" spans="1:9" x14ac:dyDescent="0.25">
      <c r="A11779" s="2">
        <v>28215</v>
      </c>
      <c r="B11779">
        <v>90</v>
      </c>
      <c r="C11779">
        <v>1977</v>
      </c>
      <c r="D11779">
        <v>3</v>
      </c>
      <c r="E11779">
        <v>31</v>
      </c>
      <c r="F11779">
        <v>8.3000000000000007</v>
      </c>
      <c r="G11779">
        <v>27.6</v>
      </c>
      <c r="H11779">
        <v>0</v>
      </c>
      <c r="I11779" t="s">
        <v>15</v>
      </c>
    </row>
    <row r="11780" spans="1:9" x14ac:dyDescent="0.25">
      <c r="A11780" s="2">
        <v>28216</v>
      </c>
      <c r="B11780">
        <v>91</v>
      </c>
      <c r="C11780">
        <v>1977</v>
      </c>
      <c r="D11780">
        <v>4</v>
      </c>
      <c r="E11780">
        <v>1</v>
      </c>
      <c r="F11780">
        <v>11.4</v>
      </c>
      <c r="G11780">
        <v>27.5</v>
      </c>
      <c r="H11780">
        <v>0</v>
      </c>
      <c r="I11780" t="s">
        <v>15</v>
      </c>
    </row>
    <row r="11781" spans="1:9" x14ac:dyDescent="0.25">
      <c r="A11781" s="2">
        <v>28217</v>
      </c>
      <c r="B11781">
        <v>92</v>
      </c>
      <c r="C11781">
        <v>1977</v>
      </c>
      <c r="D11781">
        <v>4</v>
      </c>
      <c r="E11781">
        <v>2</v>
      </c>
      <c r="F11781">
        <v>14.9</v>
      </c>
      <c r="G11781">
        <v>27.6</v>
      </c>
      <c r="H11781">
        <v>0</v>
      </c>
      <c r="I11781" t="s">
        <v>15</v>
      </c>
    </row>
    <row r="11782" spans="1:9" x14ac:dyDescent="0.25">
      <c r="A11782" s="2">
        <v>28218</v>
      </c>
      <c r="B11782">
        <v>93</v>
      </c>
      <c r="C11782">
        <v>1977</v>
      </c>
      <c r="D11782">
        <v>4</v>
      </c>
      <c r="E11782">
        <v>3</v>
      </c>
      <c r="F11782">
        <v>13</v>
      </c>
      <c r="G11782">
        <v>30.5</v>
      </c>
      <c r="H11782">
        <v>0</v>
      </c>
      <c r="I11782" t="s">
        <v>15</v>
      </c>
    </row>
    <row r="11783" spans="1:9" x14ac:dyDescent="0.25">
      <c r="A11783" s="2">
        <v>28219</v>
      </c>
      <c r="B11783">
        <v>94</v>
      </c>
      <c r="C11783">
        <v>1977</v>
      </c>
      <c r="D11783">
        <v>4</v>
      </c>
      <c r="E11783">
        <v>4</v>
      </c>
      <c r="F11783">
        <v>13.9</v>
      </c>
      <c r="G11783">
        <v>24.5</v>
      </c>
      <c r="H11783">
        <v>0</v>
      </c>
      <c r="I11783" t="s">
        <v>15</v>
      </c>
    </row>
    <row r="11784" spans="1:9" x14ac:dyDescent="0.25">
      <c r="A11784" s="2">
        <v>28220</v>
      </c>
      <c r="B11784">
        <v>95</v>
      </c>
      <c r="C11784">
        <v>1977</v>
      </c>
      <c r="D11784">
        <v>4</v>
      </c>
      <c r="E11784">
        <v>5</v>
      </c>
      <c r="F11784">
        <v>10.4</v>
      </c>
      <c r="G11784">
        <v>24.5</v>
      </c>
      <c r="H11784">
        <v>0</v>
      </c>
      <c r="I11784" t="s">
        <v>15</v>
      </c>
    </row>
    <row r="11785" spans="1:9" x14ac:dyDescent="0.25">
      <c r="A11785" s="2">
        <v>28221</v>
      </c>
      <c r="B11785">
        <v>96</v>
      </c>
      <c r="C11785">
        <v>1977</v>
      </c>
      <c r="D11785">
        <v>4</v>
      </c>
      <c r="E11785">
        <v>6</v>
      </c>
      <c r="F11785">
        <v>9.6</v>
      </c>
      <c r="G11785">
        <v>25.7</v>
      </c>
      <c r="H11785">
        <v>0</v>
      </c>
      <c r="I11785" t="s">
        <v>15</v>
      </c>
    </row>
    <row r="11786" spans="1:9" x14ac:dyDescent="0.25">
      <c r="A11786" s="2">
        <v>28222</v>
      </c>
      <c r="B11786">
        <v>97</v>
      </c>
      <c r="C11786">
        <v>1977</v>
      </c>
      <c r="D11786">
        <v>4</v>
      </c>
      <c r="E11786">
        <v>7</v>
      </c>
      <c r="F11786">
        <v>13.6</v>
      </c>
      <c r="G11786">
        <v>28.7</v>
      </c>
      <c r="H11786">
        <v>0</v>
      </c>
      <c r="I11786" t="s">
        <v>15</v>
      </c>
    </row>
    <row r="11787" spans="1:9" x14ac:dyDescent="0.25">
      <c r="A11787" s="2">
        <v>28223</v>
      </c>
      <c r="B11787">
        <v>98</v>
      </c>
      <c r="C11787">
        <v>1977</v>
      </c>
      <c r="D11787">
        <v>4</v>
      </c>
      <c r="E11787">
        <v>8</v>
      </c>
      <c r="F11787">
        <v>16.600000000000001</v>
      </c>
      <c r="G11787">
        <v>31.5</v>
      </c>
      <c r="H11787">
        <v>0</v>
      </c>
      <c r="I11787" t="s">
        <v>15</v>
      </c>
    </row>
    <row r="11788" spans="1:9" x14ac:dyDescent="0.25">
      <c r="A11788" s="2">
        <v>28224</v>
      </c>
      <c r="B11788">
        <v>99</v>
      </c>
      <c r="C11788">
        <v>1977</v>
      </c>
      <c r="D11788">
        <v>4</v>
      </c>
      <c r="E11788">
        <v>9</v>
      </c>
      <c r="F11788">
        <v>18.399999999999999</v>
      </c>
      <c r="G11788">
        <v>32.700000000000003</v>
      </c>
      <c r="H11788">
        <v>0</v>
      </c>
      <c r="I11788" t="s">
        <v>15</v>
      </c>
    </row>
    <row r="11789" spans="1:9" x14ac:dyDescent="0.25">
      <c r="A11789" s="2">
        <v>28225</v>
      </c>
      <c r="B11789">
        <v>100</v>
      </c>
      <c r="C11789">
        <v>1977</v>
      </c>
      <c r="D11789">
        <v>4</v>
      </c>
      <c r="E11789">
        <v>10</v>
      </c>
      <c r="F11789">
        <v>16.100000000000001</v>
      </c>
      <c r="G11789">
        <v>31.7</v>
      </c>
      <c r="H11789">
        <v>0</v>
      </c>
      <c r="I11789" t="s">
        <v>15</v>
      </c>
    </row>
    <row r="11790" spans="1:9" x14ac:dyDescent="0.25">
      <c r="A11790" s="2">
        <v>28226</v>
      </c>
      <c r="B11790">
        <v>101</v>
      </c>
      <c r="C11790">
        <v>1977</v>
      </c>
      <c r="D11790">
        <v>4</v>
      </c>
      <c r="E11790">
        <v>11</v>
      </c>
      <c r="F11790">
        <v>13.8</v>
      </c>
      <c r="G11790">
        <v>27.8</v>
      </c>
      <c r="H11790">
        <v>0</v>
      </c>
      <c r="I11790" t="s">
        <v>15</v>
      </c>
    </row>
    <row r="11791" spans="1:9" x14ac:dyDescent="0.25">
      <c r="A11791" s="2">
        <v>28227</v>
      </c>
      <c r="B11791">
        <v>102</v>
      </c>
      <c r="C11791">
        <v>1977</v>
      </c>
      <c r="D11791">
        <v>4</v>
      </c>
      <c r="E11791">
        <v>12</v>
      </c>
      <c r="F11791">
        <v>16.600000000000001</v>
      </c>
      <c r="G11791">
        <v>25.4</v>
      </c>
      <c r="H11791">
        <v>0</v>
      </c>
      <c r="I11791" t="s">
        <v>15</v>
      </c>
    </row>
    <row r="11792" spans="1:9" x14ac:dyDescent="0.25">
      <c r="A11792" s="2">
        <v>28228</v>
      </c>
      <c r="B11792">
        <v>103</v>
      </c>
      <c r="C11792">
        <v>1977</v>
      </c>
      <c r="D11792">
        <v>4</v>
      </c>
      <c r="E11792">
        <v>13</v>
      </c>
      <c r="F11792">
        <v>14.8</v>
      </c>
      <c r="G11792">
        <v>27.4</v>
      </c>
      <c r="H11792">
        <v>0</v>
      </c>
      <c r="I11792" t="s">
        <v>15</v>
      </c>
    </row>
    <row r="11793" spans="1:9" x14ac:dyDescent="0.25">
      <c r="A11793" s="2">
        <v>28229</v>
      </c>
      <c r="B11793">
        <v>104</v>
      </c>
      <c r="C11793">
        <v>1977</v>
      </c>
      <c r="D11793">
        <v>4</v>
      </c>
      <c r="E11793">
        <v>14</v>
      </c>
      <c r="F11793">
        <v>13.2</v>
      </c>
      <c r="G11793">
        <v>28.7</v>
      </c>
      <c r="H11793">
        <v>0</v>
      </c>
      <c r="I11793" t="s">
        <v>15</v>
      </c>
    </row>
    <row r="11794" spans="1:9" x14ac:dyDescent="0.25">
      <c r="A11794" s="2">
        <v>28230</v>
      </c>
      <c r="B11794">
        <v>105</v>
      </c>
      <c r="C11794">
        <v>1977</v>
      </c>
      <c r="D11794">
        <v>4</v>
      </c>
      <c r="E11794">
        <v>15</v>
      </c>
      <c r="F11794">
        <v>6.8</v>
      </c>
      <c r="G11794">
        <v>23.3</v>
      </c>
      <c r="H11794">
        <v>0</v>
      </c>
      <c r="I11794" t="s">
        <v>15</v>
      </c>
    </row>
    <row r="11795" spans="1:9" x14ac:dyDescent="0.25">
      <c r="A11795" s="2">
        <v>28231</v>
      </c>
      <c r="B11795">
        <v>106</v>
      </c>
      <c r="C11795">
        <v>1977</v>
      </c>
      <c r="D11795">
        <v>4</v>
      </c>
      <c r="E11795">
        <v>16</v>
      </c>
      <c r="F11795">
        <v>9.6999999999999993</v>
      </c>
      <c r="G11795">
        <v>24.5</v>
      </c>
      <c r="H11795">
        <v>0</v>
      </c>
      <c r="I11795" t="s">
        <v>15</v>
      </c>
    </row>
    <row r="11796" spans="1:9" x14ac:dyDescent="0.25">
      <c r="A11796" s="2">
        <v>28232</v>
      </c>
      <c r="B11796">
        <v>107</v>
      </c>
      <c r="C11796">
        <v>1977</v>
      </c>
      <c r="D11796">
        <v>4</v>
      </c>
      <c r="E11796">
        <v>17</v>
      </c>
      <c r="F11796">
        <v>8.4</v>
      </c>
      <c r="G11796">
        <v>27.2</v>
      </c>
      <c r="H11796">
        <v>0</v>
      </c>
      <c r="I11796" t="s">
        <v>15</v>
      </c>
    </row>
    <row r="11797" spans="1:9" x14ac:dyDescent="0.25">
      <c r="A11797" s="2">
        <v>28233</v>
      </c>
      <c r="B11797">
        <v>108</v>
      </c>
      <c r="C11797">
        <v>1977</v>
      </c>
      <c r="D11797">
        <v>4</v>
      </c>
      <c r="E11797">
        <v>18</v>
      </c>
      <c r="F11797">
        <v>10.7</v>
      </c>
      <c r="G11797">
        <v>30.2</v>
      </c>
      <c r="H11797">
        <v>0</v>
      </c>
      <c r="I11797" t="s">
        <v>15</v>
      </c>
    </row>
    <row r="11798" spans="1:9" x14ac:dyDescent="0.25">
      <c r="A11798" s="2">
        <v>28234</v>
      </c>
      <c r="B11798">
        <v>109</v>
      </c>
      <c r="C11798">
        <v>1977</v>
      </c>
      <c r="D11798">
        <v>4</v>
      </c>
      <c r="E11798">
        <v>19</v>
      </c>
      <c r="F11798">
        <v>10.199999999999999</v>
      </c>
      <c r="G11798">
        <v>29.2</v>
      </c>
      <c r="H11798">
        <v>0</v>
      </c>
      <c r="I11798" t="s">
        <v>15</v>
      </c>
    </row>
    <row r="11799" spans="1:9" x14ac:dyDescent="0.25">
      <c r="A11799" s="2">
        <v>28235</v>
      </c>
      <c r="B11799">
        <v>110</v>
      </c>
      <c r="C11799">
        <v>1977</v>
      </c>
      <c r="D11799">
        <v>4</v>
      </c>
      <c r="E11799">
        <v>20</v>
      </c>
      <c r="F11799">
        <v>10.8</v>
      </c>
      <c r="G11799">
        <v>30</v>
      </c>
      <c r="H11799">
        <v>0</v>
      </c>
      <c r="I11799" t="s">
        <v>15</v>
      </c>
    </row>
    <row r="11800" spans="1:9" x14ac:dyDescent="0.25">
      <c r="A11800" s="2">
        <v>28236</v>
      </c>
      <c r="B11800">
        <v>111</v>
      </c>
      <c r="C11800">
        <v>1977</v>
      </c>
      <c r="D11800">
        <v>4</v>
      </c>
      <c r="E11800">
        <v>21</v>
      </c>
      <c r="F11800">
        <v>11.7</v>
      </c>
      <c r="G11800">
        <v>31.6</v>
      </c>
      <c r="H11800">
        <v>0</v>
      </c>
      <c r="I11800" t="s">
        <v>15</v>
      </c>
    </row>
    <row r="11801" spans="1:9" x14ac:dyDescent="0.25">
      <c r="A11801" s="2">
        <v>28237</v>
      </c>
      <c r="B11801">
        <v>112</v>
      </c>
      <c r="C11801">
        <v>1977</v>
      </c>
      <c r="D11801">
        <v>4</v>
      </c>
      <c r="E11801">
        <v>22</v>
      </c>
      <c r="F11801">
        <v>13.5</v>
      </c>
      <c r="G11801">
        <v>29.9</v>
      </c>
      <c r="H11801">
        <v>0</v>
      </c>
      <c r="I11801" t="s">
        <v>15</v>
      </c>
    </row>
    <row r="11802" spans="1:9" x14ac:dyDescent="0.25">
      <c r="A11802" s="2">
        <v>28238</v>
      </c>
      <c r="B11802">
        <v>113</v>
      </c>
      <c r="C11802">
        <v>1977</v>
      </c>
      <c r="D11802">
        <v>4</v>
      </c>
      <c r="E11802">
        <v>23</v>
      </c>
      <c r="F11802">
        <v>15.7</v>
      </c>
      <c r="G11802">
        <v>28.3</v>
      </c>
      <c r="H11802">
        <v>0</v>
      </c>
      <c r="I11802" t="s">
        <v>15</v>
      </c>
    </row>
    <row r="11803" spans="1:9" x14ac:dyDescent="0.25">
      <c r="A11803" s="2">
        <v>28239</v>
      </c>
      <c r="B11803">
        <v>114</v>
      </c>
      <c r="C11803">
        <v>1977</v>
      </c>
      <c r="D11803">
        <v>4</v>
      </c>
      <c r="E11803">
        <v>24</v>
      </c>
      <c r="F11803">
        <v>13.7</v>
      </c>
      <c r="G11803">
        <v>26.4</v>
      </c>
      <c r="H11803">
        <v>0</v>
      </c>
      <c r="I11803" t="s">
        <v>15</v>
      </c>
    </row>
    <row r="11804" spans="1:9" x14ac:dyDescent="0.25">
      <c r="A11804" s="2">
        <v>28240</v>
      </c>
      <c r="B11804">
        <v>115</v>
      </c>
      <c r="C11804">
        <v>1977</v>
      </c>
      <c r="D11804">
        <v>4</v>
      </c>
      <c r="E11804">
        <v>25</v>
      </c>
      <c r="F11804">
        <v>13</v>
      </c>
      <c r="G11804">
        <v>29.5</v>
      </c>
      <c r="H11804">
        <v>0</v>
      </c>
      <c r="I11804" t="s">
        <v>15</v>
      </c>
    </row>
    <row r="11805" spans="1:9" x14ac:dyDescent="0.25">
      <c r="A11805" s="2">
        <v>28241</v>
      </c>
      <c r="B11805">
        <v>116</v>
      </c>
      <c r="C11805">
        <v>1977</v>
      </c>
      <c r="D11805">
        <v>4</v>
      </c>
      <c r="E11805">
        <v>26</v>
      </c>
      <c r="F11805">
        <v>17</v>
      </c>
      <c r="G11805">
        <v>26.3</v>
      </c>
      <c r="H11805">
        <v>0</v>
      </c>
      <c r="I11805" t="s">
        <v>15</v>
      </c>
    </row>
    <row r="11806" spans="1:9" x14ac:dyDescent="0.25">
      <c r="A11806" s="2">
        <v>28242</v>
      </c>
      <c r="B11806">
        <v>117</v>
      </c>
      <c r="C11806">
        <v>1977</v>
      </c>
      <c r="D11806">
        <v>4</v>
      </c>
      <c r="E11806">
        <v>27</v>
      </c>
      <c r="F11806">
        <v>17.600000000000001</v>
      </c>
      <c r="G11806">
        <v>25.7</v>
      </c>
      <c r="H11806">
        <v>0.4</v>
      </c>
      <c r="I11806" t="s">
        <v>15</v>
      </c>
    </row>
    <row r="11807" spans="1:9" x14ac:dyDescent="0.25">
      <c r="A11807" s="2">
        <v>28243</v>
      </c>
      <c r="B11807">
        <v>118</v>
      </c>
      <c r="C11807">
        <v>1977</v>
      </c>
      <c r="D11807">
        <v>4</v>
      </c>
      <c r="E11807">
        <v>28</v>
      </c>
      <c r="F11807">
        <v>17.5</v>
      </c>
      <c r="G11807">
        <v>22.2</v>
      </c>
      <c r="H11807">
        <v>0</v>
      </c>
      <c r="I11807" t="s">
        <v>15</v>
      </c>
    </row>
    <row r="11808" spans="1:9" x14ac:dyDescent="0.25">
      <c r="A11808" s="2">
        <v>28244</v>
      </c>
      <c r="B11808">
        <v>119</v>
      </c>
      <c r="C11808">
        <v>1977</v>
      </c>
      <c r="D11808">
        <v>4</v>
      </c>
      <c r="E11808">
        <v>29</v>
      </c>
      <c r="F11808">
        <v>15.1</v>
      </c>
      <c r="G11808">
        <v>26</v>
      </c>
      <c r="H11808">
        <v>0.8</v>
      </c>
      <c r="I11808" t="s">
        <v>15</v>
      </c>
    </row>
    <row r="11809" spans="1:9" x14ac:dyDescent="0.25">
      <c r="A11809" s="2">
        <v>28245</v>
      </c>
      <c r="B11809">
        <v>120</v>
      </c>
      <c r="C11809">
        <v>1977</v>
      </c>
      <c r="D11809">
        <v>4</v>
      </c>
      <c r="E11809">
        <v>30</v>
      </c>
      <c r="F11809">
        <v>14.3</v>
      </c>
      <c r="G11809">
        <v>28.3</v>
      </c>
      <c r="H11809">
        <v>0</v>
      </c>
      <c r="I11809" t="s">
        <v>15</v>
      </c>
    </row>
    <row r="11810" spans="1:9" x14ac:dyDescent="0.25">
      <c r="A11810" s="2">
        <v>28246</v>
      </c>
      <c r="B11810">
        <v>121</v>
      </c>
      <c r="C11810">
        <v>1977</v>
      </c>
      <c r="D11810">
        <v>5</v>
      </c>
      <c r="E11810">
        <v>1</v>
      </c>
      <c r="F11810">
        <v>16.2</v>
      </c>
      <c r="G11810">
        <v>20.2</v>
      </c>
      <c r="H11810">
        <v>1.8</v>
      </c>
      <c r="I11810" t="s">
        <v>15</v>
      </c>
    </row>
    <row r="11811" spans="1:9" x14ac:dyDescent="0.25">
      <c r="A11811" s="2">
        <v>28247</v>
      </c>
      <c r="B11811">
        <v>122</v>
      </c>
      <c r="C11811">
        <v>1977</v>
      </c>
      <c r="D11811">
        <v>5</v>
      </c>
      <c r="E11811">
        <v>2</v>
      </c>
      <c r="F11811">
        <v>14.7</v>
      </c>
      <c r="G11811">
        <v>19.8</v>
      </c>
      <c r="H11811">
        <v>0</v>
      </c>
      <c r="I11811" t="s">
        <v>15</v>
      </c>
    </row>
    <row r="11812" spans="1:9" x14ac:dyDescent="0.25">
      <c r="A11812" s="2">
        <v>28248</v>
      </c>
      <c r="B11812">
        <v>123</v>
      </c>
      <c r="C11812">
        <v>1977</v>
      </c>
      <c r="D11812">
        <v>5</v>
      </c>
      <c r="E11812">
        <v>3</v>
      </c>
      <c r="F11812">
        <v>11.5</v>
      </c>
      <c r="G11812">
        <v>20.7</v>
      </c>
      <c r="H11812">
        <v>1.8</v>
      </c>
      <c r="I11812" t="s">
        <v>15</v>
      </c>
    </row>
    <row r="11813" spans="1:9" x14ac:dyDescent="0.25">
      <c r="A11813" s="2">
        <v>28249</v>
      </c>
      <c r="B11813">
        <v>124</v>
      </c>
      <c r="C11813">
        <v>1977</v>
      </c>
      <c r="D11813">
        <v>5</v>
      </c>
      <c r="E11813">
        <v>4</v>
      </c>
      <c r="F11813">
        <v>7.1</v>
      </c>
      <c r="G11813">
        <v>20.2</v>
      </c>
      <c r="H11813">
        <v>0</v>
      </c>
      <c r="I11813" t="s">
        <v>15</v>
      </c>
    </row>
    <row r="11814" spans="1:9" x14ac:dyDescent="0.25">
      <c r="A11814" s="2">
        <v>28250</v>
      </c>
      <c r="B11814">
        <v>125</v>
      </c>
      <c r="C11814">
        <v>1977</v>
      </c>
      <c r="D11814">
        <v>5</v>
      </c>
      <c r="E11814">
        <v>5</v>
      </c>
      <c r="F11814">
        <v>5.5</v>
      </c>
      <c r="G11814">
        <v>23.5</v>
      </c>
      <c r="H11814">
        <v>0</v>
      </c>
      <c r="I11814" t="s">
        <v>15</v>
      </c>
    </row>
    <row r="11815" spans="1:9" x14ac:dyDescent="0.25">
      <c r="A11815" s="2">
        <v>28251</v>
      </c>
      <c r="B11815">
        <v>126</v>
      </c>
      <c r="C11815">
        <v>1977</v>
      </c>
      <c r="D11815">
        <v>5</v>
      </c>
      <c r="E11815">
        <v>6</v>
      </c>
      <c r="F11815">
        <v>8.1999999999999993</v>
      </c>
      <c r="G11815">
        <v>25.6</v>
      </c>
      <c r="H11815">
        <v>0</v>
      </c>
      <c r="I11815" t="s">
        <v>15</v>
      </c>
    </row>
    <row r="11816" spans="1:9" x14ac:dyDescent="0.25">
      <c r="A11816" s="2">
        <v>28252</v>
      </c>
      <c r="B11816">
        <v>127</v>
      </c>
      <c r="C11816">
        <v>1977</v>
      </c>
      <c r="D11816">
        <v>5</v>
      </c>
      <c r="E11816">
        <v>7</v>
      </c>
      <c r="F11816">
        <v>12.1</v>
      </c>
      <c r="G11816">
        <v>20</v>
      </c>
      <c r="H11816">
        <v>7.6</v>
      </c>
      <c r="I11816" t="s">
        <v>15</v>
      </c>
    </row>
    <row r="11817" spans="1:9" x14ac:dyDescent="0.25">
      <c r="A11817" s="2">
        <v>28253</v>
      </c>
      <c r="B11817">
        <v>128</v>
      </c>
      <c r="C11817">
        <v>1977</v>
      </c>
      <c r="D11817">
        <v>5</v>
      </c>
      <c r="E11817">
        <v>8</v>
      </c>
      <c r="F11817">
        <v>5.3</v>
      </c>
      <c r="G11817">
        <v>20.399999999999999</v>
      </c>
      <c r="H11817">
        <v>0</v>
      </c>
      <c r="I11817" t="s">
        <v>15</v>
      </c>
    </row>
    <row r="11818" spans="1:9" x14ac:dyDescent="0.25">
      <c r="A11818" s="2">
        <v>28254</v>
      </c>
      <c r="B11818">
        <v>129</v>
      </c>
      <c r="C11818">
        <v>1977</v>
      </c>
      <c r="D11818">
        <v>5</v>
      </c>
      <c r="E11818">
        <v>9</v>
      </c>
      <c r="F11818">
        <v>6.3</v>
      </c>
      <c r="G11818">
        <v>22</v>
      </c>
      <c r="H11818">
        <v>0</v>
      </c>
      <c r="I11818" t="s">
        <v>15</v>
      </c>
    </row>
    <row r="11819" spans="1:9" x14ac:dyDescent="0.25">
      <c r="A11819" s="2">
        <v>28255</v>
      </c>
      <c r="B11819">
        <v>130</v>
      </c>
      <c r="C11819">
        <v>1977</v>
      </c>
      <c r="D11819">
        <v>5</v>
      </c>
      <c r="E11819">
        <v>10</v>
      </c>
      <c r="F11819">
        <v>12.8</v>
      </c>
      <c r="G11819">
        <v>22.8</v>
      </c>
      <c r="H11819">
        <v>3.6</v>
      </c>
      <c r="I11819" t="s">
        <v>15</v>
      </c>
    </row>
    <row r="11820" spans="1:9" x14ac:dyDescent="0.25">
      <c r="A11820" s="2">
        <v>28256</v>
      </c>
      <c r="B11820">
        <v>131</v>
      </c>
      <c r="C11820">
        <v>1977</v>
      </c>
      <c r="D11820">
        <v>5</v>
      </c>
      <c r="E11820">
        <v>11</v>
      </c>
      <c r="F11820">
        <v>12.2</v>
      </c>
      <c r="G11820">
        <v>21.8</v>
      </c>
      <c r="H11820">
        <v>15.8</v>
      </c>
      <c r="I11820" t="s">
        <v>15</v>
      </c>
    </row>
    <row r="11821" spans="1:9" x14ac:dyDescent="0.25">
      <c r="A11821" s="2">
        <v>28257</v>
      </c>
      <c r="B11821">
        <v>132</v>
      </c>
      <c r="C11821">
        <v>1977</v>
      </c>
      <c r="D11821">
        <v>5</v>
      </c>
      <c r="E11821">
        <v>12</v>
      </c>
      <c r="F11821">
        <v>11.2</v>
      </c>
      <c r="G11821">
        <v>21</v>
      </c>
      <c r="H11821">
        <v>0</v>
      </c>
      <c r="I11821" t="s">
        <v>15</v>
      </c>
    </row>
    <row r="11822" spans="1:9" x14ac:dyDescent="0.25">
      <c r="A11822" s="2">
        <v>28258</v>
      </c>
      <c r="B11822">
        <v>133</v>
      </c>
      <c r="C11822">
        <v>1977</v>
      </c>
      <c r="D11822">
        <v>5</v>
      </c>
      <c r="E11822">
        <v>13</v>
      </c>
      <c r="F11822">
        <v>11.9</v>
      </c>
      <c r="G11822">
        <v>24.2</v>
      </c>
      <c r="H11822">
        <v>0</v>
      </c>
      <c r="I11822" t="s">
        <v>15</v>
      </c>
    </row>
    <row r="11823" spans="1:9" x14ac:dyDescent="0.25">
      <c r="A11823" s="2">
        <v>28259</v>
      </c>
      <c r="B11823">
        <v>134</v>
      </c>
      <c r="C11823">
        <v>1977</v>
      </c>
      <c r="D11823">
        <v>5</v>
      </c>
      <c r="E11823">
        <v>14</v>
      </c>
      <c r="F11823">
        <v>10.3</v>
      </c>
      <c r="G11823">
        <v>28.2</v>
      </c>
      <c r="H11823">
        <v>0</v>
      </c>
      <c r="I11823" t="s">
        <v>15</v>
      </c>
    </row>
    <row r="11824" spans="1:9" x14ac:dyDescent="0.25">
      <c r="A11824" s="2">
        <v>28260</v>
      </c>
      <c r="B11824">
        <v>135</v>
      </c>
      <c r="C11824">
        <v>1977</v>
      </c>
      <c r="D11824">
        <v>5</v>
      </c>
      <c r="E11824">
        <v>15</v>
      </c>
      <c r="F11824">
        <v>15.6</v>
      </c>
      <c r="G11824">
        <v>24.6</v>
      </c>
      <c r="H11824">
        <v>4.4000000000000004</v>
      </c>
      <c r="I11824" t="s">
        <v>15</v>
      </c>
    </row>
    <row r="11825" spans="1:9" x14ac:dyDescent="0.25">
      <c r="A11825" s="2">
        <v>28261</v>
      </c>
      <c r="B11825">
        <v>136</v>
      </c>
      <c r="C11825">
        <v>1977</v>
      </c>
      <c r="D11825">
        <v>5</v>
      </c>
      <c r="E11825">
        <v>16</v>
      </c>
      <c r="F11825">
        <v>9.5</v>
      </c>
      <c r="G11825">
        <v>18.8</v>
      </c>
      <c r="H11825">
        <v>27.8</v>
      </c>
      <c r="I11825" t="s">
        <v>15</v>
      </c>
    </row>
    <row r="11826" spans="1:9" x14ac:dyDescent="0.25">
      <c r="A11826" s="2">
        <v>28262</v>
      </c>
      <c r="B11826">
        <v>137</v>
      </c>
      <c r="C11826">
        <v>1977</v>
      </c>
      <c r="D11826">
        <v>5</v>
      </c>
      <c r="E11826">
        <v>17</v>
      </c>
      <c r="F11826">
        <v>13.2</v>
      </c>
      <c r="G11826">
        <v>21.7</v>
      </c>
      <c r="H11826">
        <v>2.8</v>
      </c>
      <c r="I11826" t="s">
        <v>15</v>
      </c>
    </row>
    <row r="11827" spans="1:9" x14ac:dyDescent="0.25">
      <c r="A11827" s="2">
        <v>28263</v>
      </c>
      <c r="B11827">
        <v>138</v>
      </c>
      <c r="C11827">
        <v>1977</v>
      </c>
      <c r="D11827">
        <v>5</v>
      </c>
      <c r="E11827">
        <v>18</v>
      </c>
      <c r="F11827">
        <v>12.9</v>
      </c>
      <c r="G11827">
        <v>21.2</v>
      </c>
      <c r="H11827">
        <v>6.2</v>
      </c>
      <c r="I11827" t="s">
        <v>15</v>
      </c>
    </row>
    <row r="11828" spans="1:9" x14ac:dyDescent="0.25">
      <c r="A11828" s="2">
        <v>28264</v>
      </c>
      <c r="B11828">
        <v>139</v>
      </c>
      <c r="C11828">
        <v>1977</v>
      </c>
      <c r="D11828">
        <v>5</v>
      </c>
      <c r="E11828">
        <v>19</v>
      </c>
      <c r="F11828">
        <v>11.7</v>
      </c>
      <c r="G11828">
        <v>19.8</v>
      </c>
      <c r="H11828">
        <v>3.8</v>
      </c>
      <c r="I11828" t="s">
        <v>15</v>
      </c>
    </row>
    <row r="11829" spans="1:9" x14ac:dyDescent="0.25">
      <c r="A11829" s="2">
        <v>28265</v>
      </c>
      <c r="B11829">
        <v>140</v>
      </c>
      <c r="C11829">
        <v>1977</v>
      </c>
      <c r="D11829">
        <v>5</v>
      </c>
      <c r="E11829">
        <v>20</v>
      </c>
      <c r="F11829">
        <v>7.2</v>
      </c>
      <c r="G11829">
        <v>18.600000000000001</v>
      </c>
      <c r="H11829">
        <v>0</v>
      </c>
      <c r="I11829" t="s">
        <v>15</v>
      </c>
    </row>
    <row r="11830" spans="1:9" x14ac:dyDescent="0.25">
      <c r="A11830" s="2">
        <v>28266</v>
      </c>
      <c r="B11830">
        <v>141</v>
      </c>
      <c r="C11830">
        <v>1977</v>
      </c>
      <c r="D11830">
        <v>5</v>
      </c>
      <c r="E11830">
        <v>21</v>
      </c>
      <c r="F11830">
        <v>6.8</v>
      </c>
      <c r="G11830">
        <v>20.2</v>
      </c>
      <c r="H11830">
        <v>0.4</v>
      </c>
      <c r="I11830" t="s">
        <v>15</v>
      </c>
    </row>
    <row r="11831" spans="1:9" x14ac:dyDescent="0.25">
      <c r="A11831" s="2">
        <v>28267</v>
      </c>
      <c r="B11831">
        <v>142</v>
      </c>
      <c r="C11831">
        <v>1977</v>
      </c>
      <c r="D11831">
        <v>5</v>
      </c>
      <c r="E11831">
        <v>22</v>
      </c>
      <c r="F11831">
        <v>6.1</v>
      </c>
      <c r="G11831">
        <v>18</v>
      </c>
      <c r="H11831">
        <v>8.4</v>
      </c>
      <c r="I11831" t="s">
        <v>15</v>
      </c>
    </row>
    <row r="11832" spans="1:9" x14ac:dyDescent="0.25">
      <c r="A11832" s="2">
        <v>28268</v>
      </c>
      <c r="B11832">
        <v>143</v>
      </c>
      <c r="C11832">
        <v>1977</v>
      </c>
      <c r="D11832">
        <v>5</v>
      </c>
      <c r="E11832">
        <v>23</v>
      </c>
      <c r="F11832">
        <v>7.2</v>
      </c>
      <c r="G11832">
        <v>19.600000000000001</v>
      </c>
      <c r="H11832">
        <v>0</v>
      </c>
      <c r="I11832" t="s">
        <v>15</v>
      </c>
    </row>
    <row r="11833" spans="1:9" x14ac:dyDescent="0.25">
      <c r="A11833" s="2">
        <v>28269</v>
      </c>
      <c r="B11833">
        <v>144</v>
      </c>
      <c r="C11833">
        <v>1977</v>
      </c>
      <c r="D11833">
        <v>5</v>
      </c>
      <c r="E11833">
        <v>24</v>
      </c>
      <c r="F11833">
        <v>11.7</v>
      </c>
      <c r="G11833">
        <v>17.2</v>
      </c>
      <c r="H11833">
        <v>4.2</v>
      </c>
      <c r="I11833" t="s">
        <v>15</v>
      </c>
    </row>
    <row r="11834" spans="1:9" x14ac:dyDescent="0.25">
      <c r="A11834" s="2">
        <v>28270</v>
      </c>
      <c r="B11834">
        <v>145</v>
      </c>
      <c r="C11834">
        <v>1977</v>
      </c>
      <c r="D11834">
        <v>5</v>
      </c>
      <c r="E11834">
        <v>25</v>
      </c>
      <c r="F11834">
        <v>7.7</v>
      </c>
      <c r="G11834">
        <v>16.399999999999999</v>
      </c>
      <c r="H11834">
        <v>20.399999999999999</v>
      </c>
      <c r="I11834" t="s">
        <v>15</v>
      </c>
    </row>
    <row r="11835" spans="1:9" x14ac:dyDescent="0.25">
      <c r="A11835" s="2">
        <v>28271</v>
      </c>
      <c r="B11835">
        <v>146</v>
      </c>
      <c r="C11835">
        <v>1977</v>
      </c>
      <c r="D11835">
        <v>5</v>
      </c>
      <c r="E11835">
        <v>26</v>
      </c>
      <c r="F11835">
        <v>7</v>
      </c>
      <c r="G11835">
        <v>18.899999999999999</v>
      </c>
      <c r="H11835">
        <v>1.8</v>
      </c>
      <c r="I11835" t="s">
        <v>15</v>
      </c>
    </row>
    <row r="11836" spans="1:9" x14ac:dyDescent="0.25">
      <c r="A11836" s="2">
        <v>28272</v>
      </c>
      <c r="B11836">
        <v>147</v>
      </c>
      <c r="C11836">
        <v>1977</v>
      </c>
      <c r="D11836">
        <v>5</v>
      </c>
      <c r="E11836">
        <v>27</v>
      </c>
      <c r="F11836">
        <v>7.7</v>
      </c>
      <c r="G11836">
        <v>19</v>
      </c>
      <c r="H11836">
        <v>0</v>
      </c>
      <c r="I11836" t="s">
        <v>15</v>
      </c>
    </row>
    <row r="11837" spans="1:9" x14ac:dyDescent="0.25">
      <c r="A11837" s="2">
        <v>28273</v>
      </c>
      <c r="B11837">
        <v>148</v>
      </c>
      <c r="C11837">
        <v>1977</v>
      </c>
      <c r="D11837">
        <v>5</v>
      </c>
      <c r="E11837">
        <v>28</v>
      </c>
      <c r="F11837">
        <v>7.6</v>
      </c>
      <c r="G11837">
        <v>20.100000000000001</v>
      </c>
      <c r="H11837">
        <v>0</v>
      </c>
      <c r="I11837" t="s">
        <v>15</v>
      </c>
    </row>
    <row r="11838" spans="1:9" x14ac:dyDescent="0.25">
      <c r="A11838" s="2">
        <v>28274</v>
      </c>
      <c r="B11838">
        <v>149</v>
      </c>
      <c r="C11838">
        <v>1977</v>
      </c>
      <c r="D11838">
        <v>5</v>
      </c>
      <c r="E11838">
        <v>29</v>
      </c>
      <c r="F11838">
        <v>7</v>
      </c>
      <c r="G11838">
        <v>20.8</v>
      </c>
      <c r="H11838">
        <v>0</v>
      </c>
      <c r="I11838" t="s">
        <v>15</v>
      </c>
    </row>
    <row r="11839" spans="1:9" x14ac:dyDescent="0.25">
      <c r="A11839" s="2">
        <v>28275</v>
      </c>
      <c r="B11839">
        <v>150</v>
      </c>
      <c r="C11839">
        <v>1977</v>
      </c>
      <c r="D11839">
        <v>5</v>
      </c>
      <c r="E11839">
        <v>30</v>
      </c>
      <c r="F11839">
        <v>7.8</v>
      </c>
      <c r="G11839">
        <v>21.2</v>
      </c>
      <c r="H11839">
        <v>0</v>
      </c>
      <c r="I11839" t="s">
        <v>15</v>
      </c>
    </row>
    <row r="11840" spans="1:9" x14ac:dyDescent="0.25">
      <c r="A11840" s="2">
        <v>28276</v>
      </c>
      <c r="B11840">
        <v>151</v>
      </c>
      <c r="C11840">
        <v>1977</v>
      </c>
      <c r="D11840">
        <v>5</v>
      </c>
      <c r="E11840">
        <v>31</v>
      </c>
      <c r="F11840">
        <v>10</v>
      </c>
      <c r="G11840">
        <v>23.4</v>
      </c>
      <c r="H11840">
        <v>0</v>
      </c>
      <c r="I11840" t="s">
        <v>15</v>
      </c>
    </row>
    <row r="11841" spans="1:9" x14ac:dyDescent="0.25">
      <c r="A11841" s="2">
        <v>28277</v>
      </c>
      <c r="B11841">
        <v>152</v>
      </c>
      <c r="C11841">
        <v>1977</v>
      </c>
      <c r="D11841">
        <v>6</v>
      </c>
      <c r="E11841">
        <v>1</v>
      </c>
      <c r="F11841">
        <v>10.5</v>
      </c>
      <c r="G11841">
        <v>24.2</v>
      </c>
      <c r="H11841">
        <v>0</v>
      </c>
      <c r="I11841" t="s">
        <v>15</v>
      </c>
    </row>
    <row r="11842" spans="1:9" x14ac:dyDescent="0.25">
      <c r="A11842" s="2">
        <v>28278</v>
      </c>
      <c r="B11842">
        <v>153</v>
      </c>
      <c r="C11842">
        <v>1977</v>
      </c>
      <c r="D11842">
        <v>6</v>
      </c>
      <c r="E11842">
        <v>2</v>
      </c>
      <c r="F11842">
        <v>10</v>
      </c>
      <c r="G11842">
        <v>25.8</v>
      </c>
      <c r="H11842">
        <v>0</v>
      </c>
      <c r="I11842" t="s">
        <v>15</v>
      </c>
    </row>
    <row r="11843" spans="1:9" x14ac:dyDescent="0.25">
      <c r="A11843" s="2">
        <v>28279</v>
      </c>
      <c r="B11843">
        <v>154</v>
      </c>
      <c r="C11843">
        <v>1977</v>
      </c>
      <c r="D11843">
        <v>6</v>
      </c>
      <c r="E11843">
        <v>3</v>
      </c>
      <c r="F11843">
        <v>8.8000000000000007</v>
      </c>
      <c r="G11843">
        <v>23</v>
      </c>
      <c r="H11843">
        <v>0</v>
      </c>
      <c r="I11843" t="s">
        <v>15</v>
      </c>
    </row>
    <row r="11844" spans="1:9" x14ac:dyDescent="0.25">
      <c r="A11844" s="2">
        <v>28280</v>
      </c>
      <c r="B11844">
        <v>155</v>
      </c>
      <c r="C11844">
        <v>1977</v>
      </c>
      <c r="D11844">
        <v>6</v>
      </c>
      <c r="E11844">
        <v>4</v>
      </c>
      <c r="F11844">
        <v>12.4</v>
      </c>
      <c r="G11844">
        <v>24.3</v>
      </c>
      <c r="H11844">
        <v>0</v>
      </c>
      <c r="I11844" t="s">
        <v>15</v>
      </c>
    </row>
    <row r="11845" spans="1:9" x14ac:dyDescent="0.25">
      <c r="A11845" s="2">
        <v>28281</v>
      </c>
      <c r="B11845">
        <v>156</v>
      </c>
      <c r="C11845">
        <v>1977</v>
      </c>
      <c r="D11845">
        <v>6</v>
      </c>
      <c r="E11845">
        <v>5</v>
      </c>
      <c r="F11845">
        <v>13.6</v>
      </c>
      <c r="G11845">
        <v>18.399999999999999</v>
      </c>
      <c r="H11845">
        <v>10.8</v>
      </c>
      <c r="I11845" t="s">
        <v>15</v>
      </c>
    </row>
    <row r="11846" spans="1:9" x14ac:dyDescent="0.25">
      <c r="A11846" s="2">
        <v>28282</v>
      </c>
      <c r="B11846">
        <v>157</v>
      </c>
      <c r="C11846">
        <v>1977</v>
      </c>
      <c r="D11846">
        <v>6</v>
      </c>
      <c r="E11846">
        <v>6</v>
      </c>
      <c r="F11846">
        <v>5.4</v>
      </c>
      <c r="G11846">
        <v>17.100000000000001</v>
      </c>
      <c r="H11846">
        <v>1.8</v>
      </c>
      <c r="I11846" t="s">
        <v>15</v>
      </c>
    </row>
    <row r="11847" spans="1:9" x14ac:dyDescent="0.25">
      <c r="A11847" s="2">
        <v>28283</v>
      </c>
      <c r="B11847">
        <v>158</v>
      </c>
      <c r="C11847">
        <v>1977</v>
      </c>
      <c r="D11847">
        <v>6</v>
      </c>
      <c r="E11847">
        <v>7</v>
      </c>
      <c r="F11847">
        <v>4.8</v>
      </c>
      <c r="G11847">
        <v>17.399999999999999</v>
      </c>
      <c r="H11847">
        <v>0</v>
      </c>
      <c r="I11847" t="s">
        <v>15</v>
      </c>
    </row>
    <row r="11848" spans="1:9" x14ac:dyDescent="0.25">
      <c r="A11848" s="2">
        <v>28284</v>
      </c>
      <c r="B11848">
        <v>159</v>
      </c>
      <c r="C11848">
        <v>1977</v>
      </c>
      <c r="D11848">
        <v>6</v>
      </c>
      <c r="E11848">
        <v>8</v>
      </c>
      <c r="G11848">
        <v>17.7</v>
      </c>
      <c r="H11848">
        <v>0</v>
      </c>
      <c r="I11848" t="s">
        <v>15</v>
      </c>
    </row>
    <row r="11849" spans="1:9" x14ac:dyDescent="0.25">
      <c r="A11849" s="2">
        <v>28285</v>
      </c>
      <c r="B11849">
        <v>160</v>
      </c>
      <c r="C11849">
        <v>1977</v>
      </c>
      <c r="D11849">
        <v>6</v>
      </c>
      <c r="E11849">
        <v>9</v>
      </c>
      <c r="F11849">
        <v>13.8</v>
      </c>
      <c r="G11849">
        <v>17</v>
      </c>
      <c r="H11849">
        <v>0.2</v>
      </c>
      <c r="I11849" t="s">
        <v>15</v>
      </c>
    </row>
    <row r="11850" spans="1:9" x14ac:dyDescent="0.25">
      <c r="A11850" s="2">
        <v>28286</v>
      </c>
      <c r="B11850">
        <v>161</v>
      </c>
      <c r="C11850">
        <v>1977</v>
      </c>
      <c r="D11850">
        <v>6</v>
      </c>
      <c r="E11850">
        <v>10</v>
      </c>
      <c r="F11850">
        <v>13.9</v>
      </c>
      <c r="G11850">
        <v>18.399999999999999</v>
      </c>
      <c r="H11850">
        <v>9.8000000000000007</v>
      </c>
      <c r="I11850" t="s">
        <v>15</v>
      </c>
    </row>
    <row r="11851" spans="1:9" x14ac:dyDescent="0.25">
      <c r="A11851" s="2">
        <v>28287</v>
      </c>
      <c r="B11851">
        <v>162</v>
      </c>
      <c r="C11851">
        <v>1977</v>
      </c>
      <c r="D11851">
        <v>6</v>
      </c>
      <c r="E11851">
        <v>11</v>
      </c>
      <c r="F11851">
        <v>9.8000000000000007</v>
      </c>
      <c r="G11851">
        <v>21.2</v>
      </c>
      <c r="H11851">
        <v>3.8</v>
      </c>
      <c r="I11851" t="s">
        <v>15</v>
      </c>
    </row>
    <row r="11852" spans="1:9" x14ac:dyDescent="0.25">
      <c r="A11852" s="2">
        <v>28288</v>
      </c>
      <c r="B11852">
        <v>163</v>
      </c>
      <c r="C11852">
        <v>1977</v>
      </c>
      <c r="D11852">
        <v>6</v>
      </c>
      <c r="E11852">
        <v>12</v>
      </c>
      <c r="F11852">
        <v>10.8</v>
      </c>
      <c r="G11852">
        <v>20</v>
      </c>
      <c r="H11852">
        <v>0.4</v>
      </c>
      <c r="I11852" t="s">
        <v>15</v>
      </c>
    </row>
    <row r="11853" spans="1:9" x14ac:dyDescent="0.25">
      <c r="A11853" s="2">
        <v>28289</v>
      </c>
      <c r="B11853">
        <v>164</v>
      </c>
      <c r="C11853">
        <v>1977</v>
      </c>
      <c r="D11853">
        <v>6</v>
      </c>
      <c r="E11853">
        <v>13</v>
      </c>
      <c r="F11853">
        <v>10.7</v>
      </c>
      <c r="G11853">
        <v>20.100000000000001</v>
      </c>
      <c r="H11853">
        <v>0</v>
      </c>
      <c r="I11853" t="s">
        <v>15</v>
      </c>
    </row>
    <row r="11854" spans="1:9" x14ac:dyDescent="0.25">
      <c r="A11854" s="2">
        <v>28290</v>
      </c>
      <c r="B11854">
        <v>165</v>
      </c>
      <c r="C11854">
        <v>1977</v>
      </c>
      <c r="D11854">
        <v>6</v>
      </c>
      <c r="E11854">
        <v>14</v>
      </c>
      <c r="F11854">
        <v>13.8</v>
      </c>
      <c r="G11854">
        <v>21.2</v>
      </c>
      <c r="H11854">
        <v>10.199999999999999</v>
      </c>
      <c r="I11854" t="s">
        <v>15</v>
      </c>
    </row>
    <row r="11855" spans="1:9" x14ac:dyDescent="0.25">
      <c r="A11855" s="2">
        <v>28291</v>
      </c>
      <c r="B11855">
        <v>166</v>
      </c>
      <c r="C11855">
        <v>1977</v>
      </c>
      <c r="D11855">
        <v>6</v>
      </c>
      <c r="E11855">
        <v>15</v>
      </c>
      <c r="F11855">
        <v>12.5</v>
      </c>
      <c r="G11855">
        <v>18.2</v>
      </c>
      <c r="H11855">
        <v>6.2</v>
      </c>
      <c r="I11855" t="s">
        <v>15</v>
      </c>
    </row>
    <row r="11856" spans="1:9" x14ac:dyDescent="0.25">
      <c r="A11856" s="2">
        <v>28292</v>
      </c>
      <c r="B11856">
        <v>167</v>
      </c>
      <c r="C11856">
        <v>1977</v>
      </c>
      <c r="D11856">
        <v>6</v>
      </c>
      <c r="E11856">
        <v>16</v>
      </c>
      <c r="F11856">
        <v>10.3</v>
      </c>
      <c r="G11856">
        <v>17.399999999999999</v>
      </c>
      <c r="H11856">
        <v>12.8</v>
      </c>
      <c r="I11856" t="s">
        <v>15</v>
      </c>
    </row>
    <row r="11857" spans="1:9" x14ac:dyDescent="0.25">
      <c r="A11857" s="2">
        <v>28293</v>
      </c>
      <c r="B11857">
        <v>168</v>
      </c>
      <c r="C11857">
        <v>1977</v>
      </c>
      <c r="D11857">
        <v>6</v>
      </c>
      <c r="E11857">
        <v>17</v>
      </c>
      <c r="F11857">
        <v>5.7</v>
      </c>
      <c r="G11857">
        <v>17.100000000000001</v>
      </c>
      <c r="H11857">
        <v>6.8</v>
      </c>
      <c r="I11857" t="s">
        <v>15</v>
      </c>
    </row>
    <row r="11858" spans="1:9" x14ac:dyDescent="0.25">
      <c r="A11858" s="2">
        <v>28294</v>
      </c>
      <c r="B11858">
        <v>169</v>
      </c>
      <c r="C11858">
        <v>1977</v>
      </c>
      <c r="D11858">
        <v>6</v>
      </c>
      <c r="E11858">
        <v>18</v>
      </c>
      <c r="F11858">
        <v>7.4</v>
      </c>
      <c r="G11858">
        <v>17</v>
      </c>
      <c r="H11858">
        <v>0</v>
      </c>
      <c r="I11858" t="s">
        <v>15</v>
      </c>
    </row>
    <row r="11859" spans="1:9" x14ac:dyDescent="0.25">
      <c r="A11859" s="2">
        <v>28295</v>
      </c>
      <c r="B11859">
        <v>170</v>
      </c>
      <c r="C11859">
        <v>1977</v>
      </c>
      <c r="D11859">
        <v>6</v>
      </c>
      <c r="E11859">
        <v>19</v>
      </c>
      <c r="F11859">
        <v>8.3000000000000007</v>
      </c>
      <c r="G11859">
        <v>18.5</v>
      </c>
      <c r="H11859">
        <v>0</v>
      </c>
      <c r="I11859" t="s">
        <v>15</v>
      </c>
    </row>
    <row r="11860" spans="1:9" x14ac:dyDescent="0.25">
      <c r="A11860" s="2">
        <v>28296</v>
      </c>
      <c r="B11860">
        <v>171</v>
      </c>
      <c r="C11860">
        <v>1977</v>
      </c>
      <c r="D11860">
        <v>6</v>
      </c>
      <c r="E11860">
        <v>20</v>
      </c>
      <c r="F11860">
        <v>9.1</v>
      </c>
      <c r="G11860">
        <v>20.5</v>
      </c>
      <c r="H11860">
        <v>0</v>
      </c>
      <c r="I11860" t="s">
        <v>15</v>
      </c>
    </row>
    <row r="11861" spans="1:9" x14ac:dyDescent="0.25">
      <c r="A11861" s="2">
        <v>28297</v>
      </c>
      <c r="B11861">
        <v>172</v>
      </c>
      <c r="C11861">
        <v>1977</v>
      </c>
      <c r="D11861">
        <v>6</v>
      </c>
      <c r="E11861">
        <v>21</v>
      </c>
      <c r="F11861">
        <v>3.7</v>
      </c>
      <c r="G11861">
        <v>20.9</v>
      </c>
      <c r="H11861">
        <v>0</v>
      </c>
      <c r="I11861" t="s">
        <v>15</v>
      </c>
    </row>
    <row r="11862" spans="1:9" x14ac:dyDescent="0.25">
      <c r="A11862" s="2">
        <v>28298</v>
      </c>
      <c r="B11862">
        <v>173</v>
      </c>
      <c r="C11862">
        <v>1977</v>
      </c>
      <c r="D11862">
        <v>6</v>
      </c>
      <c r="E11862">
        <v>22</v>
      </c>
      <c r="F11862">
        <v>5.7</v>
      </c>
      <c r="G11862">
        <v>19.600000000000001</v>
      </c>
      <c r="H11862">
        <v>0</v>
      </c>
      <c r="I11862" t="s">
        <v>15</v>
      </c>
    </row>
    <row r="11863" spans="1:9" x14ac:dyDescent="0.25">
      <c r="A11863" s="2">
        <v>28299</v>
      </c>
      <c r="B11863">
        <v>174</v>
      </c>
      <c r="C11863">
        <v>1977</v>
      </c>
      <c r="D11863">
        <v>6</v>
      </c>
      <c r="E11863">
        <v>23</v>
      </c>
      <c r="F11863">
        <v>5</v>
      </c>
      <c r="G11863">
        <v>18</v>
      </c>
      <c r="H11863">
        <v>0</v>
      </c>
      <c r="I11863" t="s">
        <v>15</v>
      </c>
    </row>
    <row r="11864" spans="1:9" x14ac:dyDescent="0.25">
      <c r="A11864" s="2">
        <v>28300</v>
      </c>
      <c r="B11864">
        <v>175</v>
      </c>
      <c r="C11864">
        <v>1977</v>
      </c>
      <c r="D11864">
        <v>6</v>
      </c>
      <c r="E11864">
        <v>24</v>
      </c>
      <c r="F11864">
        <v>9.3000000000000007</v>
      </c>
      <c r="G11864">
        <v>20.2</v>
      </c>
      <c r="H11864">
        <v>0</v>
      </c>
      <c r="I11864" t="s">
        <v>15</v>
      </c>
    </row>
    <row r="11865" spans="1:9" x14ac:dyDescent="0.25">
      <c r="A11865" s="2">
        <v>28301</v>
      </c>
      <c r="B11865">
        <v>176</v>
      </c>
      <c r="C11865">
        <v>1977</v>
      </c>
      <c r="D11865">
        <v>6</v>
      </c>
      <c r="E11865">
        <v>25</v>
      </c>
      <c r="F11865">
        <v>10.8</v>
      </c>
      <c r="G11865">
        <v>23.2</v>
      </c>
      <c r="H11865">
        <v>0</v>
      </c>
      <c r="I11865" t="s">
        <v>15</v>
      </c>
    </row>
    <row r="11866" spans="1:9" x14ac:dyDescent="0.25">
      <c r="A11866" s="2">
        <v>28302</v>
      </c>
      <c r="B11866">
        <v>177</v>
      </c>
      <c r="C11866">
        <v>1977</v>
      </c>
      <c r="D11866">
        <v>6</v>
      </c>
      <c r="E11866">
        <v>26</v>
      </c>
      <c r="F11866">
        <v>15.3</v>
      </c>
      <c r="G11866">
        <v>18.2</v>
      </c>
      <c r="H11866">
        <v>19.399999999999999</v>
      </c>
      <c r="I11866" t="s">
        <v>15</v>
      </c>
    </row>
    <row r="11867" spans="1:9" x14ac:dyDescent="0.25">
      <c r="A11867" s="2">
        <v>28303</v>
      </c>
      <c r="B11867">
        <v>178</v>
      </c>
      <c r="C11867">
        <v>1977</v>
      </c>
      <c r="D11867">
        <v>6</v>
      </c>
      <c r="E11867">
        <v>27</v>
      </c>
      <c r="F11867">
        <v>3.9</v>
      </c>
      <c r="G11867">
        <v>15.2</v>
      </c>
      <c r="H11867">
        <v>0</v>
      </c>
      <c r="I11867" t="s">
        <v>15</v>
      </c>
    </row>
    <row r="11868" spans="1:9" x14ac:dyDescent="0.25">
      <c r="A11868" s="2">
        <v>28304</v>
      </c>
      <c r="B11868">
        <v>179</v>
      </c>
      <c r="C11868">
        <v>1977</v>
      </c>
      <c r="D11868">
        <v>6</v>
      </c>
      <c r="E11868">
        <v>28</v>
      </c>
      <c r="F11868">
        <v>4.9000000000000004</v>
      </c>
      <c r="G11868">
        <v>17.7</v>
      </c>
      <c r="H11868">
        <v>0</v>
      </c>
      <c r="I11868" t="s">
        <v>15</v>
      </c>
    </row>
    <row r="11869" spans="1:9" x14ac:dyDescent="0.25">
      <c r="A11869" s="2">
        <v>28305</v>
      </c>
      <c r="B11869">
        <v>180</v>
      </c>
      <c r="C11869">
        <v>1977</v>
      </c>
      <c r="D11869">
        <v>6</v>
      </c>
      <c r="E11869">
        <v>29</v>
      </c>
      <c r="F11869">
        <v>7.4</v>
      </c>
      <c r="G11869">
        <v>15.7</v>
      </c>
      <c r="H11869">
        <v>0</v>
      </c>
      <c r="I11869" t="s">
        <v>15</v>
      </c>
    </row>
    <row r="11870" spans="1:9" x14ac:dyDescent="0.25">
      <c r="A11870" s="2">
        <v>28306</v>
      </c>
      <c r="B11870">
        <v>181</v>
      </c>
      <c r="C11870">
        <v>1977</v>
      </c>
      <c r="D11870">
        <v>6</v>
      </c>
      <c r="E11870">
        <v>30</v>
      </c>
      <c r="F11870">
        <v>11.6</v>
      </c>
      <c r="G11870">
        <v>21.7</v>
      </c>
      <c r="H11870">
        <v>3.8</v>
      </c>
      <c r="I11870" t="s">
        <v>15</v>
      </c>
    </row>
    <row r="11871" spans="1:9" x14ac:dyDescent="0.25">
      <c r="A11871" s="2">
        <v>28307</v>
      </c>
      <c r="B11871">
        <v>182</v>
      </c>
      <c r="C11871">
        <v>1977</v>
      </c>
      <c r="D11871">
        <v>7</v>
      </c>
      <c r="E11871">
        <v>1</v>
      </c>
      <c r="F11871">
        <v>10.5</v>
      </c>
      <c r="G11871">
        <v>18.7</v>
      </c>
      <c r="H11871">
        <v>0.2</v>
      </c>
      <c r="I11871" t="s">
        <v>15</v>
      </c>
    </row>
    <row r="11872" spans="1:9" x14ac:dyDescent="0.25">
      <c r="A11872" s="2">
        <v>28308</v>
      </c>
      <c r="B11872">
        <v>183</v>
      </c>
      <c r="C11872">
        <v>1977</v>
      </c>
      <c r="D11872">
        <v>7</v>
      </c>
      <c r="E11872">
        <v>2</v>
      </c>
      <c r="F11872">
        <v>12.3</v>
      </c>
      <c r="G11872">
        <v>17.399999999999999</v>
      </c>
      <c r="H11872">
        <v>8.1999999999999993</v>
      </c>
      <c r="I11872" t="s">
        <v>15</v>
      </c>
    </row>
    <row r="11873" spans="1:9" x14ac:dyDescent="0.25">
      <c r="A11873" s="2">
        <v>28309</v>
      </c>
      <c r="B11873">
        <v>184</v>
      </c>
      <c r="C11873">
        <v>1977</v>
      </c>
      <c r="D11873">
        <v>7</v>
      </c>
      <c r="E11873">
        <v>3</v>
      </c>
      <c r="F11873">
        <v>4.5</v>
      </c>
      <c r="G11873">
        <v>17.100000000000001</v>
      </c>
      <c r="H11873">
        <v>0</v>
      </c>
      <c r="I11873" t="s">
        <v>15</v>
      </c>
    </row>
    <row r="11874" spans="1:9" x14ac:dyDescent="0.25">
      <c r="A11874" s="2">
        <v>28310</v>
      </c>
      <c r="B11874">
        <v>185</v>
      </c>
      <c r="C11874">
        <v>1977</v>
      </c>
      <c r="D11874">
        <v>7</v>
      </c>
      <c r="E11874">
        <v>4</v>
      </c>
      <c r="F11874">
        <v>6.1</v>
      </c>
      <c r="G11874">
        <v>21.9</v>
      </c>
      <c r="H11874">
        <v>0</v>
      </c>
      <c r="I11874" t="s">
        <v>15</v>
      </c>
    </row>
    <row r="11875" spans="1:9" x14ac:dyDescent="0.25">
      <c r="A11875" s="2">
        <v>28311</v>
      </c>
      <c r="B11875">
        <v>186</v>
      </c>
      <c r="C11875">
        <v>1977</v>
      </c>
      <c r="D11875">
        <v>7</v>
      </c>
      <c r="E11875">
        <v>5</v>
      </c>
      <c r="F11875">
        <v>7.6</v>
      </c>
      <c r="G11875">
        <v>24.5</v>
      </c>
      <c r="H11875">
        <v>0</v>
      </c>
      <c r="I11875" t="s">
        <v>15</v>
      </c>
    </row>
    <row r="11876" spans="1:9" x14ac:dyDescent="0.25">
      <c r="A11876" s="2">
        <v>28312</v>
      </c>
      <c r="B11876">
        <v>187</v>
      </c>
      <c r="C11876">
        <v>1977</v>
      </c>
      <c r="D11876">
        <v>7</v>
      </c>
      <c r="E11876">
        <v>6</v>
      </c>
      <c r="F11876">
        <v>9.5</v>
      </c>
      <c r="G11876">
        <v>20.5</v>
      </c>
      <c r="H11876">
        <v>0</v>
      </c>
      <c r="I11876" t="s">
        <v>15</v>
      </c>
    </row>
    <row r="11877" spans="1:9" x14ac:dyDescent="0.25">
      <c r="A11877" s="2">
        <v>28313</v>
      </c>
      <c r="B11877">
        <v>188</v>
      </c>
      <c r="C11877">
        <v>1977</v>
      </c>
      <c r="D11877">
        <v>7</v>
      </c>
      <c r="E11877">
        <v>7</v>
      </c>
      <c r="F11877">
        <v>8.5</v>
      </c>
      <c r="G11877">
        <v>19.7</v>
      </c>
      <c r="H11877">
        <v>0</v>
      </c>
      <c r="I11877" t="s">
        <v>15</v>
      </c>
    </row>
    <row r="11878" spans="1:9" x14ac:dyDescent="0.25">
      <c r="A11878" s="2">
        <v>28314</v>
      </c>
      <c r="B11878">
        <v>189</v>
      </c>
      <c r="C11878">
        <v>1977</v>
      </c>
      <c r="D11878">
        <v>7</v>
      </c>
      <c r="E11878">
        <v>8</v>
      </c>
      <c r="F11878">
        <v>10.8</v>
      </c>
      <c r="G11878">
        <v>19.399999999999999</v>
      </c>
      <c r="H11878">
        <v>0</v>
      </c>
      <c r="I11878" t="s">
        <v>15</v>
      </c>
    </row>
    <row r="11879" spans="1:9" x14ac:dyDescent="0.25">
      <c r="A11879" s="2">
        <v>28315</v>
      </c>
      <c r="B11879">
        <v>190</v>
      </c>
      <c r="C11879">
        <v>1977</v>
      </c>
      <c r="D11879">
        <v>7</v>
      </c>
      <c r="E11879">
        <v>9</v>
      </c>
      <c r="F11879">
        <v>9.6</v>
      </c>
      <c r="G11879">
        <v>18.8</v>
      </c>
      <c r="H11879">
        <v>3.8</v>
      </c>
      <c r="I11879" t="s">
        <v>15</v>
      </c>
    </row>
    <row r="11880" spans="1:9" x14ac:dyDescent="0.25">
      <c r="A11880" s="2">
        <v>28316</v>
      </c>
      <c r="B11880">
        <v>191</v>
      </c>
      <c r="C11880">
        <v>1977</v>
      </c>
      <c r="D11880">
        <v>7</v>
      </c>
      <c r="E11880">
        <v>10</v>
      </c>
      <c r="F11880">
        <v>5.5</v>
      </c>
      <c r="G11880">
        <v>20.100000000000001</v>
      </c>
      <c r="H11880">
        <v>0</v>
      </c>
      <c r="I11880" t="s">
        <v>15</v>
      </c>
    </row>
    <row r="11881" spans="1:9" x14ac:dyDescent="0.25">
      <c r="A11881" s="2">
        <v>28317</v>
      </c>
      <c r="B11881">
        <v>192</v>
      </c>
      <c r="C11881">
        <v>1977</v>
      </c>
      <c r="D11881">
        <v>7</v>
      </c>
      <c r="E11881">
        <v>11</v>
      </c>
      <c r="F11881">
        <v>9.1999999999999993</v>
      </c>
      <c r="G11881">
        <v>15.3</v>
      </c>
      <c r="H11881">
        <v>3</v>
      </c>
      <c r="I11881" t="s">
        <v>15</v>
      </c>
    </row>
    <row r="11882" spans="1:9" x14ac:dyDescent="0.25">
      <c r="A11882" s="2">
        <v>28318</v>
      </c>
      <c r="B11882">
        <v>193</v>
      </c>
      <c r="C11882">
        <v>1977</v>
      </c>
      <c r="D11882">
        <v>7</v>
      </c>
      <c r="E11882">
        <v>12</v>
      </c>
      <c r="F11882">
        <v>2.2000000000000002</v>
      </c>
      <c r="G11882">
        <v>18.8</v>
      </c>
      <c r="H11882">
        <v>3.6</v>
      </c>
      <c r="I11882" t="s">
        <v>15</v>
      </c>
    </row>
    <row r="11883" spans="1:9" x14ac:dyDescent="0.25">
      <c r="A11883" s="2">
        <v>28319</v>
      </c>
      <c r="B11883">
        <v>194</v>
      </c>
      <c r="C11883">
        <v>1977</v>
      </c>
      <c r="D11883">
        <v>7</v>
      </c>
      <c r="E11883">
        <v>13</v>
      </c>
      <c r="F11883">
        <v>6.8</v>
      </c>
      <c r="G11883">
        <v>18.7</v>
      </c>
      <c r="H11883">
        <v>0</v>
      </c>
      <c r="I11883" t="s">
        <v>15</v>
      </c>
    </row>
    <row r="11884" spans="1:9" x14ac:dyDescent="0.25">
      <c r="A11884" s="2">
        <v>28320</v>
      </c>
      <c r="B11884">
        <v>195</v>
      </c>
      <c r="C11884">
        <v>1977</v>
      </c>
      <c r="D11884">
        <v>7</v>
      </c>
      <c r="E11884">
        <v>14</v>
      </c>
      <c r="F11884">
        <v>10.4</v>
      </c>
      <c r="G11884">
        <v>21.4</v>
      </c>
      <c r="H11884">
        <v>0</v>
      </c>
      <c r="I11884" t="s">
        <v>15</v>
      </c>
    </row>
    <row r="11885" spans="1:9" x14ac:dyDescent="0.25">
      <c r="A11885" s="2">
        <v>28321</v>
      </c>
      <c r="B11885">
        <v>196</v>
      </c>
      <c r="C11885">
        <v>1977</v>
      </c>
      <c r="D11885">
        <v>7</v>
      </c>
      <c r="E11885">
        <v>15</v>
      </c>
      <c r="F11885">
        <v>12.1</v>
      </c>
      <c r="G11885">
        <v>23.2</v>
      </c>
      <c r="H11885">
        <v>0</v>
      </c>
      <c r="I11885" t="s">
        <v>15</v>
      </c>
    </row>
    <row r="11886" spans="1:9" x14ac:dyDescent="0.25">
      <c r="A11886" s="2">
        <v>28322</v>
      </c>
      <c r="B11886">
        <v>197</v>
      </c>
      <c r="C11886">
        <v>1977</v>
      </c>
      <c r="D11886">
        <v>7</v>
      </c>
      <c r="E11886">
        <v>16</v>
      </c>
      <c r="F11886">
        <v>13.8</v>
      </c>
      <c r="G11886">
        <v>21.5</v>
      </c>
      <c r="H11886">
        <v>0</v>
      </c>
      <c r="I11886" t="s">
        <v>15</v>
      </c>
    </row>
    <row r="11887" spans="1:9" x14ac:dyDescent="0.25">
      <c r="A11887" s="2">
        <v>28323</v>
      </c>
      <c r="B11887">
        <v>198</v>
      </c>
      <c r="C11887">
        <v>1977</v>
      </c>
      <c r="D11887">
        <v>7</v>
      </c>
      <c r="E11887">
        <v>17</v>
      </c>
      <c r="F11887">
        <v>14</v>
      </c>
      <c r="G11887">
        <v>19.7</v>
      </c>
      <c r="H11887">
        <v>9.8000000000000007</v>
      </c>
      <c r="I11887" t="s">
        <v>15</v>
      </c>
    </row>
    <row r="11888" spans="1:9" x14ac:dyDescent="0.25">
      <c r="A11888" s="2">
        <v>28324</v>
      </c>
      <c r="B11888">
        <v>199</v>
      </c>
      <c r="C11888">
        <v>1977</v>
      </c>
      <c r="D11888">
        <v>7</v>
      </c>
      <c r="E11888">
        <v>18</v>
      </c>
      <c r="F11888">
        <v>12.3</v>
      </c>
      <c r="G11888">
        <v>18.2</v>
      </c>
      <c r="H11888">
        <v>20.399999999999999</v>
      </c>
      <c r="I11888" t="s">
        <v>15</v>
      </c>
    </row>
    <row r="11889" spans="1:9" x14ac:dyDescent="0.25">
      <c r="A11889" s="2">
        <v>28325</v>
      </c>
      <c r="B11889">
        <v>200</v>
      </c>
      <c r="C11889">
        <v>1977</v>
      </c>
      <c r="D11889">
        <v>7</v>
      </c>
      <c r="E11889">
        <v>19</v>
      </c>
      <c r="F11889">
        <v>8.3000000000000007</v>
      </c>
      <c r="G11889">
        <v>17.2</v>
      </c>
      <c r="H11889">
        <v>5.2</v>
      </c>
      <c r="I11889" t="s">
        <v>15</v>
      </c>
    </row>
    <row r="11890" spans="1:9" x14ac:dyDescent="0.25">
      <c r="A11890" s="2">
        <v>28326</v>
      </c>
      <c r="B11890">
        <v>201</v>
      </c>
      <c r="C11890">
        <v>1977</v>
      </c>
      <c r="D11890">
        <v>7</v>
      </c>
      <c r="E11890">
        <v>20</v>
      </c>
      <c r="F11890">
        <v>10.5</v>
      </c>
      <c r="G11890">
        <v>15.5</v>
      </c>
      <c r="H11890">
        <v>18.8</v>
      </c>
      <c r="I11890" t="s">
        <v>15</v>
      </c>
    </row>
    <row r="11891" spans="1:9" x14ac:dyDescent="0.25">
      <c r="A11891" s="2">
        <v>28327</v>
      </c>
      <c r="B11891">
        <v>202</v>
      </c>
      <c r="C11891">
        <v>1977</v>
      </c>
      <c r="D11891">
        <v>7</v>
      </c>
      <c r="E11891">
        <v>21</v>
      </c>
      <c r="F11891">
        <v>8</v>
      </c>
      <c r="G11891">
        <v>16.399999999999999</v>
      </c>
      <c r="H11891">
        <v>5.5</v>
      </c>
      <c r="I11891" t="s">
        <v>15</v>
      </c>
    </row>
    <row r="11892" spans="1:9" x14ac:dyDescent="0.25">
      <c r="A11892" s="2">
        <v>28328</v>
      </c>
      <c r="B11892">
        <v>203</v>
      </c>
      <c r="C11892">
        <v>1977</v>
      </c>
      <c r="D11892">
        <v>7</v>
      </c>
      <c r="E11892">
        <v>22</v>
      </c>
      <c r="F11892">
        <v>9.4</v>
      </c>
      <c r="G11892">
        <v>16.3</v>
      </c>
      <c r="H11892">
        <v>5.7</v>
      </c>
      <c r="I11892" t="s">
        <v>15</v>
      </c>
    </row>
    <row r="11893" spans="1:9" x14ac:dyDescent="0.25">
      <c r="A11893" s="2">
        <v>28329</v>
      </c>
      <c r="B11893">
        <v>204</v>
      </c>
      <c r="C11893">
        <v>1977</v>
      </c>
      <c r="D11893">
        <v>7</v>
      </c>
      <c r="E11893">
        <v>23</v>
      </c>
      <c r="F11893">
        <v>5.8</v>
      </c>
      <c r="G11893">
        <v>17.2</v>
      </c>
      <c r="H11893">
        <v>0</v>
      </c>
      <c r="I11893" t="s">
        <v>15</v>
      </c>
    </row>
    <row r="11894" spans="1:9" x14ac:dyDescent="0.25">
      <c r="A11894" s="2">
        <v>28330</v>
      </c>
      <c r="B11894">
        <v>205</v>
      </c>
      <c r="C11894">
        <v>1977</v>
      </c>
      <c r="D11894">
        <v>7</v>
      </c>
      <c r="E11894">
        <v>24</v>
      </c>
      <c r="F11894">
        <v>3.1</v>
      </c>
      <c r="G11894">
        <v>16.399999999999999</v>
      </c>
      <c r="H11894">
        <v>0</v>
      </c>
      <c r="I11894" t="s">
        <v>15</v>
      </c>
    </row>
    <row r="11895" spans="1:9" x14ac:dyDescent="0.25">
      <c r="A11895" s="2">
        <v>28331</v>
      </c>
      <c r="B11895">
        <v>206</v>
      </c>
      <c r="C11895">
        <v>1977</v>
      </c>
      <c r="D11895">
        <v>7</v>
      </c>
      <c r="E11895">
        <v>25</v>
      </c>
      <c r="F11895">
        <v>4.4000000000000004</v>
      </c>
      <c r="G11895">
        <v>18.100000000000001</v>
      </c>
      <c r="H11895">
        <v>0</v>
      </c>
      <c r="I11895" t="s">
        <v>15</v>
      </c>
    </row>
    <row r="11896" spans="1:9" x14ac:dyDescent="0.25">
      <c r="A11896" s="2">
        <v>28332</v>
      </c>
      <c r="B11896">
        <v>207</v>
      </c>
      <c r="C11896">
        <v>1977</v>
      </c>
      <c r="D11896">
        <v>7</v>
      </c>
      <c r="E11896">
        <v>26</v>
      </c>
      <c r="F11896">
        <v>7.2</v>
      </c>
      <c r="G11896">
        <v>20.3</v>
      </c>
      <c r="H11896">
        <v>0</v>
      </c>
      <c r="I11896" t="s">
        <v>15</v>
      </c>
    </row>
    <row r="11897" spans="1:9" x14ac:dyDescent="0.25">
      <c r="A11897" s="2">
        <v>28333</v>
      </c>
      <c r="B11897">
        <v>208</v>
      </c>
      <c r="C11897">
        <v>1977</v>
      </c>
      <c r="D11897">
        <v>7</v>
      </c>
      <c r="E11897">
        <v>27</v>
      </c>
      <c r="F11897">
        <v>7</v>
      </c>
      <c r="G11897">
        <v>22.6</v>
      </c>
      <c r="H11897">
        <v>0</v>
      </c>
      <c r="I11897" t="s">
        <v>15</v>
      </c>
    </row>
    <row r="11898" spans="1:9" x14ac:dyDescent="0.25">
      <c r="A11898" s="2">
        <v>28334</v>
      </c>
      <c r="B11898">
        <v>209</v>
      </c>
      <c r="C11898">
        <v>1977</v>
      </c>
      <c r="D11898">
        <v>7</v>
      </c>
      <c r="E11898">
        <v>28</v>
      </c>
      <c r="F11898">
        <v>3.5</v>
      </c>
      <c r="G11898">
        <v>20.5</v>
      </c>
      <c r="H11898">
        <v>0</v>
      </c>
      <c r="I11898" t="s">
        <v>15</v>
      </c>
    </row>
    <row r="11899" spans="1:9" x14ac:dyDescent="0.25">
      <c r="A11899" s="2">
        <v>28335</v>
      </c>
      <c r="B11899">
        <v>210</v>
      </c>
      <c r="C11899">
        <v>1977</v>
      </c>
      <c r="D11899">
        <v>7</v>
      </c>
      <c r="E11899">
        <v>29</v>
      </c>
      <c r="F11899">
        <v>7.5</v>
      </c>
      <c r="G11899">
        <v>20.5</v>
      </c>
      <c r="H11899">
        <v>0</v>
      </c>
      <c r="I11899" t="s">
        <v>15</v>
      </c>
    </row>
    <row r="11900" spans="1:9" x14ac:dyDescent="0.25">
      <c r="A11900" s="2">
        <v>28336</v>
      </c>
      <c r="B11900">
        <v>211</v>
      </c>
      <c r="C11900">
        <v>1977</v>
      </c>
      <c r="D11900">
        <v>7</v>
      </c>
      <c r="E11900">
        <v>30</v>
      </c>
      <c r="F11900">
        <v>8.4</v>
      </c>
      <c r="G11900">
        <v>20.7</v>
      </c>
      <c r="H11900">
        <v>0.6</v>
      </c>
      <c r="I11900" t="s">
        <v>15</v>
      </c>
    </row>
    <row r="11901" spans="1:9" x14ac:dyDescent="0.25">
      <c r="A11901" s="2">
        <v>28337</v>
      </c>
      <c r="B11901">
        <v>212</v>
      </c>
      <c r="C11901">
        <v>1977</v>
      </c>
      <c r="D11901">
        <v>7</v>
      </c>
      <c r="E11901">
        <v>31</v>
      </c>
      <c r="F11901">
        <v>6.6</v>
      </c>
      <c r="G11901">
        <v>23.6</v>
      </c>
      <c r="H11901">
        <v>0</v>
      </c>
      <c r="I11901" t="s">
        <v>15</v>
      </c>
    </row>
    <row r="11902" spans="1:9" x14ac:dyDescent="0.25">
      <c r="A11902" s="2">
        <v>28338</v>
      </c>
      <c r="B11902">
        <v>213</v>
      </c>
      <c r="C11902">
        <v>1977</v>
      </c>
      <c r="D11902">
        <v>8</v>
      </c>
      <c r="E11902">
        <v>1</v>
      </c>
      <c r="F11902">
        <v>13</v>
      </c>
      <c r="G11902">
        <v>19.600000000000001</v>
      </c>
      <c r="H11902">
        <v>5.2</v>
      </c>
      <c r="I11902" t="s">
        <v>15</v>
      </c>
    </row>
    <row r="11903" spans="1:9" x14ac:dyDescent="0.25">
      <c r="A11903" s="2">
        <v>28339</v>
      </c>
      <c r="B11903">
        <v>214</v>
      </c>
      <c r="C11903">
        <v>1977</v>
      </c>
      <c r="D11903">
        <v>8</v>
      </c>
      <c r="E11903">
        <v>2</v>
      </c>
      <c r="F11903">
        <v>12.6</v>
      </c>
      <c r="G11903">
        <v>18.8</v>
      </c>
      <c r="H11903">
        <v>23</v>
      </c>
      <c r="I11903" t="s">
        <v>15</v>
      </c>
    </row>
    <row r="11904" spans="1:9" x14ac:dyDescent="0.25">
      <c r="A11904" s="2">
        <v>28340</v>
      </c>
      <c r="B11904">
        <v>215</v>
      </c>
      <c r="C11904">
        <v>1977</v>
      </c>
      <c r="D11904">
        <v>8</v>
      </c>
      <c r="E11904">
        <v>3</v>
      </c>
      <c r="F11904">
        <v>9.1</v>
      </c>
      <c r="G11904">
        <v>18.7</v>
      </c>
      <c r="H11904">
        <v>5.2</v>
      </c>
      <c r="I11904" t="s">
        <v>15</v>
      </c>
    </row>
    <row r="11905" spans="1:9" x14ac:dyDescent="0.25">
      <c r="A11905" s="2">
        <v>28341</v>
      </c>
      <c r="B11905">
        <v>216</v>
      </c>
      <c r="C11905">
        <v>1977</v>
      </c>
      <c r="D11905">
        <v>8</v>
      </c>
      <c r="E11905">
        <v>4</v>
      </c>
      <c r="F11905">
        <v>7.4</v>
      </c>
      <c r="G11905">
        <v>19.2</v>
      </c>
      <c r="H11905">
        <v>1.2</v>
      </c>
      <c r="I11905" t="s">
        <v>15</v>
      </c>
    </row>
    <row r="11906" spans="1:9" x14ac:dyDescent="0.25">
      <c r="A11906" s="2">
        <v>28342</v>
      </c>
      <c r="B11906">
        <v>217</v>
      </c>
      <c r="C11906">
        <v>1977</v>
      </c>
      <c r="D11906">
        <v>8</v>
      </c>
      <c r="E11906">
        <v>5</v>
      </c>
      <c r="F11906">
        <v>10.9</v>
      </c>
      <c r="G11906">
        <v>19.7</v>
      </c>
      <c r="H11906">
        <v>0</v>
      </c>
      <c r="I11906" t="s">
        <v>15</v>
      </c>
    </row>
    <row r="11907" spans="1:9" x14ac:dyDescent="0.25">
      <c r="A11907" s="2">
        <v>28343</v>
      </c>
      <c r="B11907">
        <v>218</v>
      </c>
      <c r="C11907">
        <v>1977</v>
      </c>
      <c r="D11907">
        <v>8</v>
      </c>
      <c r="E11907">
        <v>6</v>
      </c>
      <c r="F11907">
        <v>12.3</v>
      </c>
      <c r="G11907">
        <v>21.6</v>
      </c>
      <c r="H11907">
        <v>0.2</v>
      </c>
      <c r="I11907" t="s">
        <v>15</v>
      </c>
    </row>
    <row r="11908" spans="1:9" x14ac:dyDescent="0.25">
      <c r="A11908" s="2">
        <v>28344</v>
      </c>
      <c r="B11908">
        <v>219</v>
      </c>
      <c r="C11908">
        <v>1977</v>
      </c>
      <c r="D11908">
        <v>8</v>
      </c>
      <c r="E11908">
        <v>7</v>
      </c>
      <c r="F11908">
        <v>10.8</v>
      </c>
      <c r="G11908">
        <v>22.4</v>
      </c>
      <c r="H11908">
        <v>0</v>
      </c>
      <c r="I11908" t="s">
        <v>15</v>
      </c>
    </row>
    <row r="11909" spans="1:9" x14ac:dyDescent="0.25">
      <c r="A11909" s="2">
        <v>28345</v>
      </c>
      <c r="B11909">
        <v>220</v>
      </c>
      <c r="C11909">
        <v>1977</v>
      </c>
      <c r="D11909">
        <v>8</v>
      </c>
      <c r="E11909">
        <v>8</v>
      </c>
      <c r="F11909">
        <v>14.7</v>
      </c>
      <c r="G11909">
        <v>18.8</v>
      </c>
      <c r="H11909">
        <v>66.400000000000006</v>
      </c>
      <c r="I11909" t="s">
        <v>15</v>
      </c>
    </row>
    <row r="11910" spans="1:9" x14ac:dyDescent="0.25">
      <c r="A11910" s="2">
        <v>28346</v>
      </c>
      <c r="B11910">
        <v>221</v>
      </c>
      <c r="C11910">
        <v>1977</v>
      </c>
      <c r="D11910">
        <v>8</v>
      </c>
      <c r="E11910">
        <v>9</v>
      </c>
      <c r="F11910">
        <v>12.7</v>
      </c>
      <c r="G11910">
        <v>20.2</v>
      </c>
      <c r="H11910">
        <v>4</v>
      </c>
      <c r="I11910" t="s">
        <v>15</v>
      </c>
    </row>
    <row r="11911" spans="1:9" x14ac:dyDescent="0.25">
      <c r="A11911" s="2">
        <v>28347</v>
      </c>
      <c r="B11911">
        <v>222</v>
      </c>
      <c r="C11911">
        <v>1977</v>
      </c>
      <c r="D11911">
        <v>8</v>
      </c>
      <c r="E11911">
        <v>10</v>
      </c>
      <c r="F11911">
        <v>9.8000000000000007</v>
      </c>
      <c r="G11911">
        <v>15.8</v>
      </c>
      <c r="H11911">
        <v>20.8</v>
      </c>
      <c r="I11911" t="s">
        <v>15</v>
      </c>
    </row>
    <row r="11912" spans="1:9" x14ac:dyDescent="0.25">
      <c r="A11912" s="2">
        <v>28348</v>
      </c>
      <c r="B11912">
        <v>223</v>
      </c>
      <c r="C11912">
        <v>1977</v>
      </c>
      <c r="D11912">
        <v>8</v>
      </c>
      <c r="E11912">
        <v>11</v>
      </c>
      <c r="F11912">
        <v>9.5</v>
      </c>
      <c r="G11912">
        <v>15.4</v>
      </c>
      <c r="H11912">
        <v>13</v>
      </c>
      <c r="I11912" t="s">
        <v>15</v>
      </c>
    </row>
    <row r="11913" spans="1:9" x14ac:dyDescent="0.25">
      <c r="A11913" s="2">
        <v>28349</v>
      </c>
      <c r="B11913">
        <v>224</v>
      </c>
      <c r="C11913">
        <v>1977</v>
      </c>
      <c r="D11913">
        <v>8</v>
      </c>
      <c r="E11913">
        <v>12</v>
      </c>
      <c r="F11913">
        <v>7.8</v>
      </c>
      <c r="G11913">
        <v>17.100000000000001</v>
      </c>
      <c r="H11913">
        <v>2.8</v>
      </c>
      <c r="I11913" t="s">
        <v>15</v>
      </c>
    </row>
    <row r="11914" spans="1:9" x14ac:dyDescent="0.25">
      <c r="A11914" s="2">
        <v>28350</v>
      </c>
      <c r="B11914">
        <v>225</v>
      </c>
      <c r="C11914">
        <v>1977</v>
      </c>
      <c r="D11914">
        <v>8</v>
      </c>
      <c r="E11914">
        <v>13</v>
      </c>
      <c r="F11914">
        <v>10.1</v>
      </c>
      <c r="G11914">
        <v>19.399999999999999</v>
      </c>
      <c r="H11914">
        <v>12.6</v>
      </c>
      <c r="I11914" t="s">
        <v>15</v>
      </c>
    </row>
    <row r="11915" spans="1:9" x14ac:dyDescent="0.25">
      <c r="A11915" s="2">
        <v>28351</v>
      </c>
      <c r="B11915">
        <v>226</v>
      </c>
      <c r="C11915">
        <v>1977</v>
      </c>
      <c r="D11915">
        <v>8</v>
      </c>
      <c r="E11915">
        <v>14</v>
      </c>
      <c r="F11915">
        <v>7.1</v>
      </c>
      <c r="G11915">
        <v>20.7</v>
      </c>
      <c r="H11915">
        <v>0.4</v>
      </c>
      <c r="I11915" t="s">
        <v>15</v>
      </c>
    </row>
    <row r="11916" spans="1:9" x14ac:dyDescent="0.25">
      <c r="A11916" s="2">
        <v>28352</v>
      </c>
      <c r="B11916">
        <v>227</v>
      </c>
      <c r="C11916">
        <v>1977</v>
      </c>
      <c r="D11916">
        <v>8</v>
      </c>
      <c r="E11916">
        <v>15</v>
      </c>
      <c r="F11916">
        <v>7.8</v>
      </c>
      <c r="G11916">
        <v>22.6</v>
      </c>
      <c r="H11916">
        <v>0</v>
      </c>
      <c r="I11916" t="s">
        <v>15</v>
      </c>
    </row>
    <row r="11917" spans="1:9" x14ac:dyDescent="0.25">
      <c r="A11917" s="2">
        <v>28353</v>
      </c>
      <c r="B11917">
        <v>228</v>
      </c>
      <c r="C11917">
        <v>1977</v>
      </c>
      <c r="D11917">
        <v>8</v>
      </c>
      <c r="E11917">
        <v>16</v>
      </c>
      <c r="F11917">
        <v>8.6</v>
      </c>
      <c r="G11917">
        <v>21.6</v>
      </c>
      <c r="H11917">
        <v>0</v>
      </c>
      <c r="I11917" t="s">
        <v>15</v>
      </c>
    </row>
    <row r="11918" spans="1:9" x14ac:dyDescent="0.25">
      <c r="A11918" s="2">
        <v>28354</v>
      </c>
      <c r="B11918">
        <v>229</v>
      </c>
      <c r="C11918">
        <v>1977</v>
      </c>
      <c r="D11918">
        <v>8</v>
      </c>
      <c r="E11918">
        <v>17</v>
      </c>
      <c r="F11918">
        <v>9</v>
      </c>
      <c r="G11918">
        <v>19.7</v>
      </c>
      <c r="H11918">
        <v>0</v>
      </c>
      <c r="I11918" t="s">
        <v>15</v>
      </c>
    </row>
    <row r="11919" spans="1:9" x14ac:dyDescent="0.25">
      <c r="A11919" s="2">
        <v>28355</v>
      </c>
      <c r="B11919">
        <v>230</v>
      </c>
      <c r="C11919">
        <v>1977</v>
      </c>
      <c r="D11919">
        <v>8</v>
      </c>
      <c r="E11919">
        <v>18</v>
      </c>
      <c r="F11919">
        <v>13.4</v>
      </c>
      <c r="G11919">
        <v>19.5</v>
      </c>
      <c r="H11919">
        <v>8.1999999999999993</v>
      </c>
      <c r="I11919" t="s">
        <v>15</v>
      </c>
    </row>
    <row r="11920" spans="1:9" x14ac:dyDescent="0.25">
      <c r="A11920" s="2">
        <v>28356</v>
      </c>
      <c r="B11920">
        <v>231</v>
      </c>
      <c r="C11920">
        <v>1977</v>
      </c>
      <c r="D11920">
        <v>8</v>
      </c>
      <c r="E11920">
        <v>19</v>
      </c>
      <c r="F11920">
        <v>12.7</v>
      </c>
      <c r="G11920">
        <v>16.5</v>
      </c>
      <c r="H11920">
        <v>12.2</v>
      </c>
      <c r="I11920" t="s">
        <v>15</v>
      </c>
    </row>
    <row r="11921" spans="1:9" x14ac:dyDescent="0.25">
      <c r="A11921" s="2">
        <v>28357</v>
      </c>
      <c r="B11921">
        <v>232</v>
      </c>
      <c r="C11921">
        <v>1977</v>
      </c>
      <c r="D11921">
        <v>8</v>
      </c>
      <c r="E11921">
        <v>20</v>
      </c>
      <c r="F11921">
        <v>10.5</v>
      </c>
      <c r="G11921">
        <v>17.8</v>
      </c>
      <c r="H11921">
        <v>1</v>
      </c>
      <c r="I11921" t="s">
        <v>15</v>
      </c>
    </row>
    <row r="11922" spans="1:9" x14ac:dyDescent="0.25">
      <c r="A11922" s="2">
        <v>28358</v>
      </c>
      <c r="B11922">
        <v>233</v>
      </c>
      <c r="C11922">
        <v>1977</v>
      </c>
      <c r="D11922">
        <v>8</v>
      </c>
      <c r="E11922">
        <v>21</v>
      </c>
      <c r="F11922">
        <v>11.2</v>
      </c>
      <c r="G11922">
        <v>18.399999999999999</v>
      </c>
      <c r="H11922">
        <v>1.4</v>
      </c>
      <c r="I11922" t="s">
        <v>15</v>
      </c>
    </row>
    <row r="11923" spans="1:9" x14ac:dyDescent="0.25">
      <c r="A11923" s="2">
        <v>28359</v>
      </c>
      <c r="B11923">
        <v>234</v>
      </c>
      <c r="C11923">
        <v>1977</v>
      </c>
      <c r="D11923">
        <v>8</v>
      </c>
      <c r="E11923">
        <v>22</v>
      </c>
      <c r="F11923">
        <v>13.1</v>
      </c>
      <c r="G11923">
        <v>19</v>
      </c>
      <c r="H11923">
        <v>3.6</v>
      </c>
      <c r="I11923" t="s">
        <v>15</v>
      </c>
    </row>
    <row r="11924" spans="1:9" x14ac:dyDescent="0.25">
      <c r="A11924" s="2">
        <v>28360</v>
      </c>
      <c r="B11924">
        <v>235</v>
      </c>
      <c r="C11924">
        <v>1977</v>
      </c>
      <c r="D11924">
        <v>8</v>
      </c>
      <c r="E11924">
        <v>23</v>
      </c>
      <c r="F11924">
        <v>8.3000000000000007</v>
      </c>
      <c r="G11924">
        <v>19.3</v>
      </c>
      <c r="H11924">
        <v>1</v>
      </c>
      <c r="I11924" t="s">
        <v>15</v>
      </c>
    </row>
    <row r="11925" spans="1:9" x14ac:dyDescent="0.25">
      <c r="A11925" s="2">
        <v>28361</v>
      </c>
      <c r="B11925">
        <v>236</v>
      </c>
      <c r="C11925">
        <v>1977</v>
      </c>
      <c r="D11925">
        <v>8</v>
      </c>
      <c r="E11925">
        <v>24</v>
      </c>
      <c r="F11925">
        <v>12</v>
      </c>
      <c r="G11925">
        <v>19.7</v>
      </c>
      <c r="H11925">
        <v>0.8</v>
      </c>
      <c r="I11925" t="s">
        <v>15</v>
      </c>
    </row>
    <row r="11926" spans="1:9" x14ac:dyDescent="0.25">
      <c r="A11926" s="2">
        <v>28362</v>
      </c>
      <c r="B11926">
        <v>237</v>
      </c>
      <c r="C11926">
        <v>1977</v>
      </c>
      <c r="D11926">
        <v>8</v>
      </c>
      <c r="E11926">
        <v>25</v>
      </c>
      <c r="F11926">
        <v>14.5</v>
      </c>
      <c r="G11926">
        <v>19.2</v>
      </c>
      <c r="H11926">
        <v>1.2</v>
      </c>
      <c r="I11926" t="s">
        <v>15</v>
      </c>
    </row>
    <row r="11927" spans="1:9" x14ac:dyDescent="0.25">
      <c r="A11927" s="2">
        <v>28363</v>
      </c>
      <c r="B11927">
        <v>238</v>
      </c>
      <c r="C11927">
        <v>1977</v>
      </c>
      <c r="D11927">
        <v>8</v>
      </c>
      <c r="E11927">
        <v>26</v>
      </c>
      <c r="F11927">
        <v>8.1999999999999993</v>
      </c>
      <c r="G11927">
        <v>18.600000000000001</v>
      </c>
      <c r="H11927">
        <v>1.2</v>
      </c>
      <c r="I11927" t="s">
        <v>15</v>
      </c>
    </row>
    <row r="11928" spans="1:9" x14ac:dyDescent="0.25">
      <c r="A11928" s="2">
        <v>28364</v>
      </c>
      <c r="B11928">
        <v>239</v>
      </c>
      <c r="C11928">
        <v>1977</v>
      </c>
      <c r="D11928">
        <v>8</v>
      </c>
      <c r="E11928">
        <v>27</v>
      </c>
      <c r="F11928">
        <v>9.9</v>
      </c>
      <c r="G11928">
        <v>18.5</v>
      </c>
      <c r="H11928">
        <v>7.6</v>
      </c>
      <c r="I11928" t="s">
        <v>15</v>
      </c>
    </row>
    <row r="11929" spans="1:9" x14ac:dyDescent="0.25">
      <c r="A11929" s="2">
        <v>28365</v>
      </c>
      <c r="B11929">
        <v>240</v>
      </c>
      <c r="C11929">
        <v>1977</v>
      </c>
      <c r="D11929">
        <v>8</v>
      </c>
      <c r="E11929">
        <v>28</v>
      </c>
      <c r="F11929">
        <v>4</v>
      </c>
      <c r="G11929">
        <v>16.5</v>
      </c>
      <c r="H11929">
        <v>0.2</v>
      </c>
      <c r="I11929" t="s">
        <v>15</v>
      </c>
    </row>
    <row r="11930" spans="1:9" x14ac:dyDescent="0.25">
      <c r="A11930" s="2">
        <v>28366</v>
      </c>
      <c r="B11930">
        <v>241</v>
      </c>
      <c r="C11930">
        <v>1977</v>
      </c>
      <c r="D11930">
        <v>8</v>
      </c>
      <c r="E11930">
        <v>29</v>
      </c>
      <c r="F11930">
        <v>4.0999999999999996</v>
      </c>
      <c r="G11930">
        <v>17.2</v>
      </c>
      <c r="H11930">
        <v>0</v>
      </c>
      <c r="I11930" t="s">
        <v>15</v>
      </c>
    </row>
    <row r="11931" spans="1:9" x14ac:dyDescent="0.25">
      <c r="A11931" s="2">
        <v>28367</v>
      </c>
      <c r="B11931">
        <v>242</v>
      </c>
      <c r="C11931">
        <v>1977</v>
      </c>
      <c r="D11931">
        <v>8</v>
      </c>
      <c r="E11931">
        <v>30</v>
      </c>
      <c r="F11931">
        <v>10.7</v>
      </c>
      <c r="G11931">
        <v>16</v>
      </c>
      <c r="H11931">
        <v>0</v>
      </c>
      <c r="I11931" t="s">
        <v>15</v>
      </c>
    </row>
    <row r="11932" spans="1:9" x14ac:dyDescent="0.25">
      <c r="A11932" s="2">
        <v>28368</v>
      </c>
      <c r="B11932">
        <v>243</v>
      </c>
      <c r="C11932">
        <v>1977</v>
      </c>
      <c r="D11932">
        <v>8</v>
      </c>
      <c r="E11932">
        <v>31</v>
      </c>
      <c r="F11932">
        <v>8</v>
      </c>
      <c r="G11932">
        <v>17.3</v>
      </c>
      <c r="H11932">
        <v>0</v>
      </c>
      <c r="I11932" t="s">
        <v>15</v>
      </c>
    </row>
    <row r="11933" spans="1:9" x14ac:dyDescent="0.25">
      <c r="A11933" s="2">
        <v>28369</v>
      </c>
      <c r="B11933">
        <v>244</v>
      </c>
      <c r="C11933">
        <v>1977</v>
      </c>
      <c r="D11933">
        <v>9</v>
      </c>
      <c r="E11933">
        <v>1</v>
      </c>
      <c r="F11933">
        <v>7.9</v>
      </c>
      <c r="G11933">
        <v>17.8</v>
      </c>
      <c r="H11933">
        <v>0</v>
      </c>
      <c r="I11933" t="s">
        <v>15</v>
      </c>
    </row>
    <row r="11934" spans="1:9" x14ac:dyDescent="0.25">
      <c r="A11934" s="2">
        <v>28370</v>
      </c>
      <c r="B11934">
        <v>245</v>
      </c>
      <c r="C11934">
        <v>1977</v>
      </c>
      <c r="D11934">
        <v>9</v>
      </c>
      <c r="E11934">
        <v>2</v>
      </c>
      <c r="F11934">
        <v>4.5</v>
      </c>
      <c r="G11934">
        <v>19</v>
      </c>
      <c r="H11934">
        <v>0</v>
      </c>
      <c r="I11934" t="s">
        <v>15</v>
      </c>
    </row>
    <row r="11935" spans="1:9" x14ac:dyDescent="0.25">
      <c r="A11935" s="2">
        <v>28371</v>
      </c>
      <c r="B11935">
        <v>246</v>
      </c>
      <c r="C11935">
        <v>1977</v>
      </c>
      <c r="D11935">
        <v>9</v>
      </c>
      <c r="E11935">
        <v>3</v>
      </c>
      <c r="F11935">
        <v>1.4</v>
      </c>
      <c r="G11935">
        <v>17.399999999999999</v>
      </c>
      <c r="H11935">
        <v>0</v>
      </c>
      <c r="I11935" t="s">
        <v>15</v>
      </c>
    </row>
    <row r="11936" spans="1:9" x14ac:dyDescent="0.25">
      <c r="A11936" s="2">
        <v>28372</v>
      </c>
      <c r="B11936">
        <v>247</v>
      </c>
      <c r="C11936">
        <v>1977</v>
      </c>
      <c r="D11936">
        <v>9</v>
      </c>
      <c r="E11936">
        <v>4</v>
      </c>
      <c r="F11936">
        <v>4.5</v>
      </c>
      <c r="G11936">
        <v>17.899999999999999</v>
      </c>
      <c r="H11936">
        <v>0</v>
      </c>
      <c r="I11936" t="s">
        <v>15</v>
      </c>
    </row>
    <row r="11937" spans="1:9" x14ac:dyDescent="0.25">
      <c r="A11937" s="2">
        <v>28373</v>
      </c>
      <c r="B11937">
        <v>248</v>
      </c>
      <c r="C11937">
        <v>1977</v>
      </c>
      <c r="D11937">
        <v>9</v>
      </c>
      <c r="E11937">
        <v>5</v>
      </c>
      <c r="F11937">
        <v>3.1</v>
      </c>
      <c r="G11937">
        <v>18.899999999999999</v>
      </c>
      <c r="H11937">
        <v>0</v>
      </c>
      <c r="I11937" t="s">
        <v>15</v>
      </c>
    </row>
    <row r="11938" spans="1:9" x14ac:dyDescent="0.25">
      <c r="A11938" s="2">
        <v>28374</v>
      </c>
      <c r="B11938">
        <v>249</v>
      </c>
      <c r="C11938">
        <v>1977</v>
      </c>
      <c r="D11938">
        <v>9</v>
      </c>
      <c r="E11938">
        <v>6</v>
      </c>
      <c r="F11938">
        <v>4.7</v>
      </c>
      <c r="G11938">
        <v>20.399999999999999</v>
      </c>
      <c r="H11938">
        <v>0</v>
      </c>
      <c r="I11938" t="s">
        <v>15</v>
      </c>
    </row>
    <row r="11939" spans="1:9" x14ac:dyDescent="0.25">
      <c r="A11939" s="2">
        <v>28375</v>
      </c>
      <c r="B11939">
        <v>250</v>
      </c>
      <c r="C11939">
        <v>1977</v>
      </c>
      <c r="D11939">
        <v>9</v>
      </c>
      <c r="E11939">
        <v>7</v>
      </c>
      <c r="F11939">
        <v>11.5</v>
      </c>
      <c r="G11939">
        <v>17.600000000000001</v>
      </c>
      <c r="H11939">
        <v>6.6</v>
      </c>
      <c r="I11939" t="s">
        <v>15</v>
      </c>
    </row>
    <row r="11940" spans="1:9" x14ac:dyDescent="0.25">
      <c r="A11940" s="2">
        <v>28376</v>
      </c>
      <c r="B11940">
        <v>251</v>
      </c>
      <c r="C11940">
        <v>1977</v>
      </c>
      <c r="D11940">
        <v>9</v>
      </c>
      <c r="E11940">
        <v>8</v>
      </c>
      <c r="F11940">
        <v>5.8</v>
      </c>
      <c r="G11940">
        <v>15.4</v>
      </c>
      <c r="H11940">
        <v>1</v>
      </c>
      <c r="I11940" t="s">
        <v>15</v>
      </c>
    </row>
    <row r="11941" spans="1:9" x14ac:dyDescent="0.25">
      <c r="A11941" s="2">
        <v>28377</v>
      </c>
      <c r="B11941">
        <v>252</v>
      </c>
      <c r="C11941">
        <v>1977</v>
      </c>
      <c r="D11941">
        <v>9</v>
      </c>
      <c r="E11941">
        <v>9</v>
      </c>
      <c r="F11941">
        <v>4.5999999999999996</v>
      </c>
      <c r="G11941">
        <v>17.7</v>
      </c>
      <c r="H11941">
        <v>0</v>
      </c>
      <c r="I11941" t="s">
        <v>15</v>
      </c>
    </row>
    <row r="11942" spans="1:9" x14ac:dyDescent="0.25">
      <c r="A11942" s="2">
        <v>28378</v>
      </c>
      <c r="B11942">
        <v>253</v>
      </c>
      <c r="C11942">
        <v>1977</v>
      </c>
      <c r="D11942">
        <v>9</v>
      </c>
      <c r="E11942">
        <v>10</v>
      </c>
      <c r="F11942">
        <v>6.5</v>
      </c>
      <c r="G11942">
        <v>18.5</v>
      </c>
      <c r="H11942">
        <v>0</v>
      </c>
      <c r="I11942" t="s">
        <v>15</v>
      </c>
    </row>
    <row r="11943" spans="1:9" x14ac:dyDescent="0.25">
      <c r="A11943" s="2">
        <v>28379</v>
      </c>
      <c r="B11943">
        <v>254</v>
      </c>
      <c r="C11943">
        <v>1977</v>
      </c>
      <c r="D11943">
        <v>9</v>
      </c>
      <c r="E11943">
        <v>11</v>
      </c>
      <c r="F11943">
        <v>5.5</v>
      </c>
      <c r="G11943">
        <v>16.899999999999999</v>
      </c>
      <c r="H11943">
        <v>0</v>
      </c>
      <c r="I11943" t="s">
        <v>15</v>
      </c>
    </row>
    <row r="11944" spans="1:9" x14ac:dyDescent="0.25">
      <c r="A11944" s="2">
        <v>28380</v>
      </c>
      <c r="B11944">
        <v>255</v>
      </c>
      <c r="C11944">
        <v>1977</v>
      </c>
      <c r="D11944">
        <v>9</v>
      </c>
      <c r="E11944">
        <v>12</v>
      </c>
      <c r="F11944">
        <v>5.0999999999999996</v>
      </c>
      <c r="G11944">
        <v>18.5</v>
      </c>
      <c r="H11944">
        <v>0</v>
      </c>
      <c r="I11944" t="s">
        <v>15</v>
      </c>
    </row>
    <row r="11945" spans="1:9" x14ac:dyDescent="0.25">
      <c r="A11945" s="2">
        <v>28381</v>
      </c>
      <c r="B11945">
        <v>256</v>
      </c>
      <c r="C11945">
        <v>1977</v>
      </c>
      <c r="D11945">
        <v>9</v>
      </c>
      <c r="E11945">
        <v>13</v>
      </c>
      <c r="F11945">
        <v>9</v>
      </c>
      <c r="G11945">
        <v>20.5</v>
      </c>
      <c r="H11945">
        <v>0</v>
      </c>
      <c r="I11945" t="s">
        <v>15</v>
      </c>
    </row>
    <row r="11946" spans="1:9" x14ac:dyDescent="0.25">
      <c r="A11946" s="2">
        <v>28382</v>
      </c>
      <c r="B11946">
        <v>257</v>
      </c>
      <c r="C11946">
        <v>1977</v>
      </c>
      <c r="D11946">
        <v>9</v>
      </c>
      <c r="E11946">
        <v>14</v>
      </c>
      <c r="F11946">
        <v>11.7</v>
      </c>
      <c r="G11946">
        <v>24.5</v>
      </c>
      <c r="H11946">
        <v>0</v>
      </c>
      <c r="I11946" t="s">
        <v>15</v>
      </c>
    </row>
    <row r="11947" spans="1:9" x14ac:dyDescent="0.25">
      <c r="A11947" s="2">
        <v>28383</v>
      </c>
      <c r="B11947">
        <v>258</v>
      </c>
      <c r="C11947">
        <v>1977</v>
      </c>
      <c r="D11947">
        <v>9</v>
      </c>
      <c r="E11947">
        <v>15</v>
      </c>
      <c r="F11947">
        <v>12.5</v>
      </c>
      <c r="G11947">
        <v>20.5</v>
      </c>
      <c r="H11947">
        <v>0.2</v>
      </c>
      <c r="I11947" t="s">
        <v>15</v>
      </c>
    </row>
    <row r="11948" spans="1:9" x14ac:dyDescent="0.25">
      <c r="A11948" s="2">
        <v>28384</v>
      </c>
      <c r="B11948">
        <v>259</v>
      </c>
      <c r="C11948">
        <v>1977</v>
      </c>
      <c r="D11948">
        <v>9</v>
      </c>
      <c r="E11948">
        <v>16</v>
      </c>
      <c r="F11948">
        <v>10.8</v>
      </c>
      <c r="G11948">
        <v>19.2</v>
      </c>
      <c r="H11948">
        <v>10</v>
      </c>
      <c r="I11948" t="s">
        <v>15</v>
      </c>
    </row>
    <row r="11949" spans="1:9" x14ac:dyDescent="0.25">
      <c r="A11949" s="2">
        <v>28385</v>
      </c>
      <c r="B11949">
        <v>260</v>
      </c>
      <c r="C11949">
        <v>1977</v>
      </c>
      <c r="D11949">
        <v>9</v>
      </c>
      <c r="E11949">
        <v>17</v>
      </c>
      <c r="F11949">
        <v>10.8</v>
      </c>
      <c r="G11949">
        <v>20.399999999999999</v>
      </c>
      <c r="H11949">
        <v>7</v>
      </c>
      <c r="I11949" t="s">
        <v>15</v>
      </c>
    </row>
    <row r="11950" spans="1:9" x14ac:dyDescent="0.25">
      <c r="A11950" s="2">
        <v>28386</v>
      </c>
      <c r="B11950">
        <v>261</v>
      </c>
      <c r="C11950">
        <v>1977</v>
      </c>
      <c r="D11950">
        <v>9</v>
      </c>
      <c r="E11950">
        <v>18</v>
      </c>
      <c r="F11950">
        <v>8.4</v>
      </c>
      <c r="G11950">
        <v>21.8</v>
      </c>
      <c r="H11950">
        <v>0</v>
      </c>
      <c r="I11950" t="s">
        <v>15</v>
      </c>
    </row>
    <row r="11951" spans="1:9" x14ac:dyDescent="0.25">
      <c r="A11951" s="2">
        <v>28387</v>
      </c>
      <c r="B11951">
        <v>262</v>
      </c>
      <c r="C11951">
        <v>1977</v>
      </c>
      <c r="D11951">
        <v>9</v>
      </c>
      <c r="E11951">
        <v>19</v>
      </c>
      <c r="F11951">
        <v>8.8000000000000007</v>
      </c>
      <c r="G11951">
        <v>23.5</v>
      </c>
      <c r="H11951">
        <v>0</v>
      </c>
      <c r="I11951" t="s">
        <v>15</v>
      </c>
    </row>
    <row r="11952" spans="1:9" x14ac:dyDescent="0.25">
      <c r="A11952" s="2">
        <v>28388</v>
      </c>
      <c r="B11952">
        <v>263</v>
      </c>
      <c r="C11952">
        <v>1977</v>
      </c>
      <c r="D11952">
        <v>9</v>
      </c>
      <c r="E11952">
        <v>20</v>
      </c>
      <c r="F11952">
        <v>8.8000000000000007</v>
      </c>
      <c r="G11952">
        <v>29</v>
      </c>
      <c r="H11952">
        <v>0</v>
      </c>
      <c r="I11952" t="s">
        <v>15</v>
      </c>
    </row>
    <row r="11953" spans="1:9" x14ac:dyDescent="0.25">
      <c r="A11953" s="2">
        <v>28389</v>
      </c>
      <c r="B11953">
        <v>264</v>
      </c>
      <c r="C11953">
        <v>1977</v>
      </c>
      <c r="D11953">
        <v>9</v>
      </c>
      <c r="E11953">
        <v>21</v>
      </c>
      <c r="F11953">
        <v>15.4</v>
      </c>
      <c r="G11953">
        <v>18.399999999999999</v>
      </c>
      <c r="H11953">
        <v>0</v>
      </c>
      <c r="I11953" t="s">
        <v>15</v>
      </c>
    </row>
    <row r="11954" spans="1:9" x14ac:dyDescent="0.25">
      <c r="A11954" s="2">
        <v>28390</v>
      </c>
      <c r="B11954">
        <v>265</v>
      </c>
      <c r="C11954">
        <v>1977</v>
      </c>
      <c r="D11954">
        <v>9</v>
      </c>
      <c r="E11954">
        <v>22</v>
      </c>
      <c r="F11954">
        <v>7</v>
      </c>
      <c r="G11954">
        <v>19.100000000000001</v>
      </c>
      <c r="H11954">
        <v>3.6</v>
      </c>
      <c r="I11954" t="s">
        <v>15</v>
      </c>
    </row>
    <row r="11955" spans="1:9" x14ac:dyDescent="0.25">
      <c r="A11955" s="2">
        <v>28391</v>
      </c>
      <c r="B11955">
        <v>266</v>
      </c>
      <c r="C11955">
        <v>1977</v>
      </c>
      <c r="D11955">
        <v>9</v>
      </c>
      <c r="E11955">
        <v>23</v>
      </c>
      <c r="F11955">
        <v>10.4</v>
      </c>
      <c r="G11955">
        <v>15.4</v>
      </c>
      <c r="H11955">
        <v>0</v>
      </c>
      <c r="I11955" t="s">
        <v>15</v>
      </c>
    </row>
    <row r="11956" spans="1:9" x14ac:dyDescent="0.25">
      <c r="A11956" s="2">
        <v>28392</v>
      </c>
      <c r="B11956">
        <v>267</v>
      </c>
      <c r="C11956">
        <v>1977</v>
      </c>
      <c r="D11956">
        <v>9</v>
      </c>
      <c r="E11956">
        <v>24</v>
      </c>
      <c r="F11956">
        <v>6.2</v>
      </c>
      <c r="G11956">
        <v>19.399999999999999</v>
      </c>
      <c r="H11956">
        <v>1.4</v>
      </c>
      <c r="I11956" t="s">
        <v>15</v>
      </c>
    </row>
    <row r="11957" spans="1:9" x14ac:dyDescent="0.25">
      <c r="A11957" s="2">
        <v>28393</v>
      </c>
      <c r="B11957">
        <v>268</v>
      </c>
      <c r="C11957">
        <v>1977</v>
      </c>
      <c r="D11957">
        <v>9</v>
      </c>
      <c r="E11957">
        <v>25</v>
      </c>
      <c r="F11957">
        <v>6.7</v>
      </c>
      <c r="G11957">
        <v>22.3</v>
      </c>
      <c r="H11957">
        <v>0</v>
      </c>
      <c r="I11957" t="s">
        <v>15</v>
      </c>
    </row>
    <row r="11958" spans="1:9" x14ac:dyDescent="0.25">
      <c r="A11958" s="2">
        <v>28394</v>
      </c>
      <c r="B11958">
        <v>269</v>
      </c>
      <c r="C11958">
        <v>1977</v>
      </c>
      <c r="D11958">
        <v>9</v>
      </c>
      <c r="E11958">
        <v>26</v>
      </c>
      <c r="F11958">
        <v>9.8000000000000007</v>
      </c>
      <c r="G11958">
        <v>21</v>
      </c>
      <c r="H11958">
        <v>0</v>
      </c>
      <c r="I11958" t="s">
        <v>15</v>
      </c>
    </row>
    <row r="11959" spans="1:9" x14ac:dyDescent="0.25">
      <c r="A11959" s="2">
        <v>28395</v>
      </c>
      <c r="B11959">
        <v>270</v>
      </c>
      <c r="C11959">
        <v>1977</v>
      </c>
      <c r="D11959">
        <v>9</v>
      </c>
      <c r="E11959">
        <v>27</v>
      </c>
      <c r="F11959">
        <v>10.1</v>
      </c>
      <c r="G11959">
        <v>21.2</v>
      </c>
      <c r="H11959">
        <v>0</v>
      </c>
      <c r="I11959" t="s">
        <v>15</v>
      </c>
    </row>
    <row r="11960" spans="1:9" x14ac:dyDescent="0.25">
      <c r="A11960" s="2">
        <v>28396</v>
      </c>
      <c r="B11960">
        <v>271</v>
      </c>
      <c r="C11960">
        <v>1977</v>
      </c>
      <c r="D11960">
        <v>9</v>
      </c>
      <c r="E11960">
        <v>28</v>
      </c>
      <c r="F11960">
        <v>11.5</v>
      </c>
      <c r="G11960">
        <v>22.2</v>
      </c>
      <c r="H11960">
        <v>0</v>
      </c>
      <c r="I11960" t="s">
        <v>15</v>
      </c>
    </row>
    <row r="11961" spans="1:9" x14ac:dyDescent="0.25">
      <c r="A11961" s="2">
        <v>28397</v>
      </c>
      <c r="B11961">
        <v>272</v>
      </c>
      <c r="C11961">
        <v>1977</v>
      </c>
      <c r="D11961">
        <v>9</v>
      </c>
      <c r="E11961">
        <v>29</v>
      </c>
      <c r="F11961">
        <v>10.4</v>
      </c>
      <c r="G11961">
        <v>21.6</v>
      </c>
      <c r="H11961">
        <v>0</v>
      </c>
      <c r="I11961" t="s">
        <v>15</v>
      </c>
    </row>
    <row r="11962" spans="1:9" x14ac:dyDescent="0.25">
      <c r="A11962" s="2">
        <v>28398</v>
      </c>
      <c r="B11962">
        <v>273</v>
      </c>
      <c r="C11962">
        <v>1977</v>
      </c>
      <c r="D11962">
        <v>9</v>
      </c>
      <c r="E11962">
        <v>30</v>
      </c>
      <c r="F11962">
        <v>9.6</v>
      </c>
      <c r="G11962">
        <v>19.5</v>
      </c>
      <c r="H11962">
        <v>0</v>
      </c>
      <c r="I11962" t="s">
        <v>15</v>
      </c>
    </row>
    <row r="11963" spans="1:9" x14ac:dyDescent="0.25">
      <c r="A11963" s="2">
        <v>28399</v>
      </c>
      <c r="B11963">
        <v>274</v>
      </c>
      <c r="C11963">
        <v>1977</v>
      </c>
      <c r="D11963">
        <v>10</v>
      </c>
      <c r="E11963">
        <v>1</v>
      </c>
      <c r="F11963">
        <v>9.1</v>
      </c>
      <c r="G11963">
        <v>19.399999999999999</v>
      </c>
      <c r="H11963">
        <v>14.4</v>
      </c>
      <c r="I11963" t="s">
        <v>15</v>
      </c>
    </row>
    <row r="11964" spans="1:9" x14ac:dyDescent="0.25">
      <c r="A11964" s="2">
        <v>28400</v>
      </c>
      <c r="B11964">
        <v>275</v>
      </c>
      <c r="C11964">
        <v>1977</v>
      </c>
      <c r="D11964">
        <v>10</v>
      </c>
      <c r="E11964">
        <v>2</v>
      </c>
      <c r="F11964">
        <v>10.4</v>
      </c>
      <c r="G11964">
        <v>19.399999999999999</v>
      </c>
      <c r="H11964">
        <v>1.2</v>
      </c>
      <c r="I11964" t="s">
        <v>15</v>
      </c>
    </row>
    <row r="11965" spans="1:9" x14ac:dyDescent="0.25">
      <c r="A11965" s="2">
        <v>28401</v>
      </c>
      <c r="B11965">
        <v>276</v>
      </c>
      <c r="C11965">
        <v>1977</v>
      </c>
      <c r="D11965">
        <v>10</v>
      </c>
      <c r="E11965">
        <v>3</v>
      </c>
      <c r="F11965">
        <v>12</v>
      </c>
      <c r="G11965">
        <v>18.899999999999999</v>
      </c>
      <c r="H11965">
        <v>5.8</v>
      </c>
      <c r="I11965" t="s">
        <v>15</v>
      </c>
    </row>
    <row r="11966" spans="1:9" x14ac:dyDescent="0.25">
      <c r="A11966" s="2">
        <v>28402</v>
      </c>
      <c r="B11966">
        <v>277</v>
      </c>
      <c r="C11966">
        <v>1977</v>
      </c>
      <c r="D11966">
        <v>10</v>
      </c>
      <c r="E11966">
        <v>4</v>
      </c>
      <c r="F11966">
        <v>8.8000000000000007</v>
      </c>
      <c r="G11966">
        <v>20.3</v>
      </c>
      <c r="H11966">
        <v>2</v>
      </c>
      <c r="I11966" t="s">
        <v>15</v>
      </c>
    </row>
    <row r="11967" spans="1:9" x14ac:dyDescent="0.25">
      <c r="A11967" s="2">
        <v>28403</v>
      </c>
      <c r="B11967">
        <v>278</v>
      </c>
      <c r="C11967">
        <v>1977</v>
      </c>
      <c r="D11967">
        <v>10</v>
      </c>
      <c r="E11967">
        <v>5</v>
      </c>
      <c r="F11967">
        <v>8.4</v>
      </c>
      <c r="G11967">
        <v>25.5</v>
      </c>
      <c r="H11967">
        <v>0</v>
      </c>
      <c r="I11967" t="s">
        <v>15</v>
      </c>
    </row>
    <row r="11968" spans="1:9" x14ac:dyDescent="0.25">
      <c r="A11968" s="2">
        <v>28404</v>
      </c>
      <c r="B11968">
        <v>279</v>
      </c>
      <c r="C11968">
        <v>1977</v>
      </c>
      <c r="D11968">
        <v>10</v>
      </c>
      <c r="E11968">
        <v>6</v>
      </c>
      <c r="F11968">
        <v>12.1</v>
      </c>
      <c r="G11968">
        <v>29.3</v>
      </c>
      <c r="H11968">
        <v>0</v>
      </c>
      <c r="I11968" t="s">
        <v>15</v>
      </c>
    </row>
    <row r="11969" spans="1:9" x14ac:dyDescent="0.25">
      <c r="A11969" s="2">
        <v>28405</v>
      </c>
      <c r="B11969">
        <v>280</v>
      </c>
      <c r="C11969">
        <v>1977</v>
      </c>
      <c r="D11969">
        <v>10</v>
      </c>
      <c r="E11969">
        <v>7</v>
      </c>
      <c r="F11969">
        <v>11.1</v>
      </c>
      <c r="G11969">
        <v>21.8</v>
      </c>
      <c r="H11969">
        <v>0</v>
      </c>
      <c r="I11969" t="s">
        <v>15</v>
      </c>
    </row>
    <row r="11970" spans="1:9" x14ac:dyDescent="0.25">
      <c r="A11970" s="2">
        <v>28406</v>
      </c>
      <c r="B11970">
        <v>281</v>
      </c>
      <c r="C11970">
        <v>1977</v>
      </c>
      <c r="D11970">
        <v>10</v>
      </c>
      <c r="E11970">
        <v>8</v>
      </c>
      <c r="F11970">
        <v>13.2</v>
      </c>
      <c r="G11970">
        <v>18.399999999999999</v>
      </c>
      <c r="H11970">
        <v>6.8</v>
      </c>
      <c r="I11970" t="s">
        <v>15</v>
      </c>
    </row>
    <row r="11971" spans="1:9" x14ac:dyDescent="0.25">
      <c r="A11971" s="2">
        <v>28407</v>
      </c>
      <c r="B11971">
        <v>282</v>
      </c>
      <c r="C11971">
        <v>1977</v>
      </c>
      <c r="D11971">
        <v>10</v>
      </c>
      <c r="E11971">
        <v>9</v>
      </c>
      <c r="F11971">
        <v>9</v>
      </c>
      <c r="G11971">
        <v>19.8</v>
      </c>
      <c r="H11971">
        <v>0</v>
      </c>
      <c r="I11971" t="s">
        <v>15</v>
      </c>
    </row>
    <row r="11972" spans="1:9" x14ac:dyDescent="0.25">
      <c r="A11972" s="2">
        <v>28408</v>
      </c>
      <c r="B11972">
        <v>283</v>
      </c>
      <c r="C11972">
        <v>1977</v>
      </c>
      <c r="D11972">
        <v>10</v>
      </c>
      <c r="E11972">
        <v>10</v>
      </c>
      <c r="F11972">
        <v>14.8</v>
      </c>
      <c r="G11972">
        <v>21.2</v>
      </c>
      <c r="H11972">
        <v>0.8</v>
      </c>
      <c r="I11972" t="s">
        <v>15</v>
      </c>
    </row>
    <row r="11973" spans="1:9" x14ac:dyDescent="0.25">
      <c r="A11973" s="2">
        <v>28409</v>
      </c>
      <c r="B11973">
        <v>284</v>
      </c>
      <c r="C11973">
        <v>1977</v>
      </c>
      <c r="D11973">
        <v>10</v>
      </c>
      <c r="E11973">
        <v>11</v>
      </c>
      <c r="F11973">
        <v>14.2</v>
      </c>
      <c r="G11973">
        <v>22.3</v>
      </c>
      <c r="H11973">
        <v>5.4</v>
      </c>
      <c r="I11973" t="s">
        <v>15</v>
      </c>
    </row>
    <row r="11974" spans="1:9" x14ac:dyDescent="0.25">
      <c r="A11974" s="2">
        <v>28410</v>
      </c>
      <c r="B11974">
        <v>285</v>
      </c>
      <c r="C11974">
        <v>1977</v>
      </c>
      <c r="D11974">
        <v>10</v>
      </c>
      <c r="E11974">
        <v>12</v>
      </c>
      <c r="F11974">
        <v>8.5</v>
      </c>
      <c r="G11974">
        <v>15.5</v>
      </c>
      <c r="H11974">
        <v>16.2</v>
      </c>
      <c r="I11974" t="s">
        <v>15</v>
      </c>
    </row>
    <row r="11975" spans="1:9" x14ac:dyDescent="0.25">
      <c r="A11975" s="2">
        <v>28411</v>
      </c>
      <c r="B11975">
        <v>286</v>
      </c>
      <c r="C11975">
        <v>1977</v>
      </c>
      <c r="D11975">
        <v>10</v>
      </c>
      <c r="E11975">
        <v>13</v>
      </c>
      <c r="F11975">
        <v>3.5</v>
      </c>
      <c r="G11975">
        <v>18.2</v>
      </c>
      <c r="H11975">
        <v>0.4</v>
      </c>
      <c r="I11975" t="s">
        <v>15</v>
      </c>
    </row>
    <row r="11976" spans="1:9" x14ac:dyDescent="0.25">
      <c r="A11976" s="2">
        <v>28412</v>
      </c>
      <c r="B11976">
        <v>287</v>
      </c>
      <c r="C11976">
        <v>1977</v>
      </c>
      <c r="D11976">
        <v>10</v>
      </c>
      <c r="E11976">
        <v>14</v>
      </c>
      <c r="F11976">
        <v>4.8</v>
      </c>
      <c r="G11976">
        <v>20</v>
      </c>
      <c r="H11976">
        <v>0</v>
      </c>
      <c r="I11976" t="s">
        <v>15</v>
      </c>
    </row>
    <row r="11977" spans="1:9" x14ac:dyDescent="0.25">
      <c r="A11977" s="2">
        <v>28413</v>
      </c>
      <c r="B11977">
        <v>288</v>
      </c>
      <c r="C11977">
        <v>1977</v>
      </c>
      <c r="D11977">
        <v>10</v>
      </c>
      <c r="E11977">
        <v>15</v>
      </c>
      <c r="F11977">
        <v>7.9</v>
      </c>
      <c r="G11977">
        <v>22.8</v>
      </c>
      <c r="H11977">
        <v>0</v>
      </c>
      <c r="I11977" t="s">
        <v>15</v>
      </c>
    </row>
    <row r="11978" spans="1:9" x14ac:dyDescent="0.25">
      <c r="A11978" s="2">
        <v>28414</v>
      </c>
      <c r="B11978">
        <v>289</v>
      </c>
      <c r="C11978">
        <v>1977</v>
      </c>
      <c r="D11978">
        <v>10</v>
      </c>
      <c r="E11978">
        <v>16</v>
      </c>
      <c r="F11978">
        <v>13.1</v>
      </c>
      <c r="G11978">
        <v>25.6</v>
      </c>
      <c r="H11978">
        <v>0</v>
      </c>
      <c r="I11978" t="s">
        <v>15</v>
      </c>
    </row>
    <row r="11979" spans="1:9" x14ac:dyDescent="0.25">
      <c r="A11979" s="2">
        <v>28415</v>
      </c>
      <c r="B11979">
        <v>290</v>
      </c>
      <c r="C11979">
        <v>1977</v>
      </c>
      <c r="D11979">
        <v>10</v>
      </c>
      <c r="E11979">
        <v>17</v>
      </c>
      <c r="F11979">
        <v>11.9</v>
      </c>
      <c r="G11979">
        <v>26.4</v>
      </c>
      <c r="H11979">
        <v>0</v>
      </c>
      <c r="I11979" t="s">
        <v>15</v>
      </c>
    </row>
    <row r="11980" spans="1:9" x14ac:dyDescent="0.25">
      <c r="A11980" s="2">
        <v>28416</v>
      </c>
      <c r="B11980">
        <v>291</v>
      </c>
      <c r="C11980">
        <v>1977</v>
      </c>
      <c r="D11980">
        <v>10</v>
      </c>
      <c r="E11980">
        <v>18</v>
      </c>
      <c r="F11980">
        <v>9.6999999999999993</v>
      </c>
      <c r="G11980">
        <v>23.8</v>
      </c>
      <c r="H11980">
        <v>0</v>
      </c>
      <c r="I11980" t="s">
        <v>15</v>
      </c>
    </row>
    <row r="11981" spans="1:9" x14ac:dyDescent="0.25">
      <c r="A11981" s="2">
        <v>28417</v>
      </c>
      <c r="B11981">
        <v>292</v>
      </c>
      <c r="C11981">
        <v>1977</v>
      </c>
      <c r="D11981">
        <v>10</v>
      </c>
      <c r="E11981">
        <v>19</v>
      </c>
      <c r="F11981">
        <v>12</v>
      </c>
      <c r="G11981">
        <v>26.6</v>
      </c>
      <c r="H11981">
        <v>0</v>
      </c>
      <c r="I11981" t="s">
        <v>15</v>
      </c>
    </row>
    <row r="11982" spans="1:9" x14ac:dyDescent="0.25">
      <c r="A11982" s="2">
        <v>28418</v>
      </c>
      <c r="B11982">
        <v>293</v>
      </c>
      <c r="C11982">
        <v>1977</v>
      </c>
      <c r="D11982">
        <v>10</v>
      </c>
      <c r="E11982">
        <v>20</v>
      </c>
      <c r="F11982">
        <v>12.5</v>
      </c>
      <c r="G11982">
        <v>31.6</v>
      </c>
      <c r="H11982">
        <v>0</v>
      </c>
      <c r="I11982" t="s">
        <v>15</v>
      </c>
    </row>
    <row r="11983" spans="1:9" x14ac:dyDescent="0.25">
      <c r="A11983" s="2">
        <v>28419</v>
      </c>
      <c r="B11983">
        <v>294</v>
      </c>
      <c r="C11983">
        <v>1977</v>
      </c>
      <c r="D11983">
        <v>10</v>
      </c>
      <c r="E11983">
        <v>21</v>
      </c>
      <c r="F11983">
        <v>13.6</v>
      </c>
      <c r="G11983">
        <v>32.9</v>
      </c>
      <c r="H11983">
        <v>0</v>
      </c>
      <c r="I11983" t="s">
        <v>15</v>
      </c>
    </row>
    <row r="11984" spans="1:9" x14ac:dyDescent="0.25">
      <c r="A11984" s="2">
        <v>28420</v>
      </c>
      <c r="B11984">
        <v>295</v>
      </c>
      <c r="C11984">
        <v>1977</v>
      </c>
      <c r="D11984">
        <v>10</v>
      </c>
      <c r="E11984">
        <v>22</v>
      </c>
      <c r="F11984">
        <v>19.2</v>
      </c>
      <c r="G11984">
        <v>32.5</v>
      </c>
      <c r="H11984">
        <v>0</v>
      </c>
      <c r="I11984" t="s">
        <v>15</v>
      </c>
    </row>
    <row r="11985" spans="1:9" x14ac:dyDescent="0.25">
      <c r="A11985" s="2">
        <v>28421</v>
      </c>
      <c r="B11985">
        <v>296</v>
      </c>
      <c r="C11985">
        <v>1977</v>
      </c>
      <c r="D11985">
        <v>10</v>
      </c>
      <c r="E11985">
        <v>23</v>
      </c>
      <c r="F11985">
        <v>17.100000000000001</v>
      </c>
      <c r="G11985">
        <v>23</v>
      </c>
      <c r="H11985">
        <v>0</v>
      </c>
      <c r="I11985" t="s">
        <v>15</v>
      </c>
    </row>
    <row r="11986" spans="1:9" x14ac:dyDescent="0.25">
      <c r="A11986" s="2">
        <v>28422</v>
      </c>
      <c r="B11986">
        <v>297</v>
      </c>
      <c r="C11986">
        <v>1977</v>
      </c>
      <c r="D11986">
        <v>10</v>
      </c>
      <c r="E11986">
        <v>24</v>
      </c>
      <c r="F11986">
        <v>11.4</v>
      </c>
      <c r="G11986">
        <v>22.9</v>
      </c>
      <c r="H11986">
        <v>0</v>
      </c>
      <c r="I11986" t="s">
        <v>15</v>
      </c>
    </row>
    <row r="11987" spans="1:9" x14ac:dyDescent="0.25">
      <c r="A11987" s="2">
        <v>28423</v>
      </c>
      <c r="B11987">
        <v>298</v>
      </c>
      <c r="C11987">
        <v>1977</v>
      </c>
      <c r="D11987">
        <v>10</v>
      </c>
      <c r="E11987">
        <v>25</v>
      </c>
      <c r="F11987">
        <v>9</v>
      </c>
      <c r="G11987">
        <v>24.8</v>
      </c>
      <c r="H11987">
        <v>0</v>
      </c>
      <c r="I11987" t="s">
        <v>15</v>
      </c>
    </row>
    <row r="11988" spans="1:9" x14ac:dyDescent="0.25">
      <c r="A11988" s="2">
        <v>28424</v>
      </c>
      <c r="B11988">
        <v>299</v>
      </c>
      <c r="C11988">
        <v>1977</v>
      </c>
      <c r="D11988">
        <v>10</v>
      </c>
      <c r="E11988">
        <v>26</v>
      </c>
      <c r="F11988">
        <v>12.6</v>
      </c>
      <c r="G11988">
        <v>25.7</v>
      </c>
      <c r="H11988">
        <v>0</v>
      </c>
      <c r="I11988" t="s">
        <v>15</v>
      </c>
    </row>
    <row r="11989" spans="1:9" x14ac:dyDescent="0.25">
      <c r="A11989" s="2">
        <v>28425</v>
      </c>
      <c r="B11989">
        <v>300</v>
      </c>
      <c r="C11989">
        <v>1977</v>
      </c>
      <c r="D11989">
        <v>10</v>
      </c>
      <c r="E11989">
        <v>27</v>
      </c>
      <c r="F11989">
        <v>16.5</v>
      </c>
      <c r="G11989">
        <v>21.6</v>
      </c>
      <c r="H11989">
        <v>2.8</v>
      </c>
      <c r="I11989" t="s">
        <v>15</v>
      </c>
    </row>
    <row r="11990" spans="1:9" x14ac:dyDescent="0.25">
      <c r="A11990" s="2">
        <v>28426</v>
      </c>
      <c r="B11990">
        <v>301</v>
      </c>
      <c r="C11990">
        <v>1977</v>
      </c>
      <c r="D11990">
        <v>10</v>
      </c>
      <c r="E11990">
        <v>28</v>
      </c>
      <c r="F11990">
        <v>10.6</v>
      </c>
      <c r="G11990">
        <v>17.8</v>
      </c>
      <c r="H11990">
        <v>2.2000000000000002</v>
      </c>
      <c r="I11990" t="s">
        <v>15</v>
      </c>
    </row>
    <row r="11991" spans="1:9" x14ac:dyDescent="0.25">
      <c r="A11991" s="2">
        <v>28427</v>
      </c>
      <c r="B11991">
        <v>302</v>
      </c>
      <c r="C11991">
        <v>1977</v>
      </c>
      <c r="D11991">
        <v>10</v>
      </c>
      <c r="E11991">
        <v>29</v>
      </c>
      <c r="F11991">
        <v>10.199999999999999</v>
      </c>
      <c r="G11991">
        <v>19.3</v>
      </c>
      <c r="H11991">
        <v>0</v>
      </c>
      <c r="I11991" t="s">
        <v>15</v>
      </c>
    </row>
    <row r="11992" spans="1:9" x14ac:dyDescent="0.25">
      <c r="A11992" s="2">
        <v>28428</v>
      </c>
      <c r="B11992">
        <v>303</v>
      </c>
      <c r="C11992">
        <v>1977</v>
      </c>
      <c r="D11992">
        <v>10</v>
      </c>
      <c r="E11992">
        <v>30</v>
      </c>
      <c r="F11992">
        <v>12.8</v>
      </c>
      <c r="G11992">
        <v>17</v>
      </c>
      <c r="H11992">
        <v>17</v>
      </c>
      <c r="I11992" t="s">
        <v>15</v>
      </c>
    </row>
    <row r="11993" spans="1:9" x14ac:dyDescent="0.25">
      <c r="A11993" s="2">
        <v>28429</v>
      </c>
      <c r="B11993">
        <v>304</v>
      </c>
      <c r="C11993">
        <v>1977</v>
      </c>
      <c r="D11993">
        <v>10</v>
      </c>
      <c r="E11993">
        <v>31</v>
      </c>
      <c r="F11993">
        <v>12</v>
      </c>
      <c r="G11993">
        <v>20.3</v>
      </c>
      <c r="H11993">
        <v>0.2</v>
      </c>
      <c r="I11993" t="s">
        <v>15</v>
      </c>
    </row>
    <row r="11994" spans="1:9" x14ac:dyDescent="0.25">
      <c r="A11994" s="2">
        <v>28430</v>
      </c>
      <c r="B11994">
        <v>305</v>
      </c>
      <c r="C11994">
        <v>1977</v>
      </c>
      <c r="D11994">
        <v>11</v>
      </c>
      <c r="E11994">
        <v>1</v>
      </c>
      <c r="F11994">
        <v>7.9</v>
      </c>
      <c r="G11994">
        <v>21.3</v>
      </c>
      <c r="H11994">
        <v>0</v>
      </c>
      <c r="I11994" t="s">
        <v>15</v>
      </c>
    </row>
    <row r="11995" spans="1:9" x14ac:dyDescent="0.25">
      <c r="A11995" s="2">
        <v>28431</v>
      </c>
      <c r="B11995">
        <v>306</v>
      </c>
      <c r="C11995">
        <v>1977</v>
      </c>
      <c r="D11995">
        <v>11</v>
      </c>
      <c r="E11995">
        <v>2</v>
      </c>
      <c r="F11995">
        <v>9.5</v>
      </c>
      <c r="G11995">
        <v>24</v>
      </c>
      <c r="H11995">
        <v>0</v>
      </c>
      <c r="I11995" t="s">
        <v>15</v>
      </c>
    </row>
    <row r="11996" spans="1:9" x14ac:dyDescent="0.25">
      <c r="A11996" s="2">
        <v>28432</v>
      </c>
      <c r="B11996">
        <v>307</v>
      </c>
      <c r="C11996">
        <v>1977</v>
      </c>
      <c r="D11996">
        <v>11</v>
      </c>
      <c r="E11996">
        <v>3</v>
      </c>
      <c r="F11996">
        <v>14.3</v>
      </c>
      <c r="G11996">
        <v>22.3</v>
      </c>
      <c r="H11996">
        <v>0.2</v>
      </c>
      <c r="I11996" t="s">
        <v>15</v>
      </c>
    </row>
    <row r="11997" spans="1:9" x14ac:dyDescent="0.25">
      <c r="A11997" s="2">
        <v>28433</v>
      </c>
      <c r="B11997">
        <v>308</v>
      </c>
      <c r="C11997">
        <v>1977</v>
      </c>
      <c r="D11997">
        <v>11</v>
      </c>
      <c r="E11997">
        <v>4</v>
      </c>
      <c r="F11997">
        <v>11.8</v>
      </c>
      <c r="G11997">
        <v>23.3</v>
      </c>
      <c r="H11997">
        <v>0</v>
      </c>
      <c r="I11997" t="s">
        <v>15</v>
      </c>
    </row>
    <row r="11998" spans="1:9" x14ac:dyDescent="0.25">
      <c r="A11998" s="2">
        <v>28434</v>
      </c>
      <c r="B11998">
        <v>309</v>
      </c>
      <c r="C11998">
        <v>1977</v>
      </c>
      <c r="D11998">
        <v>11</v>
      </c>
      <c r="E11998">
        <v>5</v>
      </c>
      <c r="F11998">
        <v>10.6</v>
      </c>
      <c r="G11998">
        <v>23.8</v>
      </c>
      <c r="H11998">
        <v>0</v>
      </c>
      <c r="I11998" t="s">
        <v>15</v>
      </c>
    </row>
    <row r="11999" spans="1:9" x14ac:dyDescent="0.25">
      <c r="A11999" s="2">
        <v>28435</v>
      </c>
      <c r="B11999">
        <v>310</v>
      </c>
      <c r="C11999">
        <v>1977</v>
      </c>
      <c r="D11999">
        <v>11</v>
      </c>
      <c r="E11999">
        <v>6</v>
      </c>
      <c r="F11999">
        <v>9.6</v>
      </c>
      <c r="G11999">
        <v>25.2</v>
      </c>
      <c r="H11999">
        <v>0</v>
      </c>
      <c r="I11999" t="s">
        <v>15</v>
      </c>
    </row>
    <row r="12000" spans="1:9" x14ac:dyDescent="0.25">
      <c r="A12000" s="2">
        <v>28436</v>
      </c>
      <c r="B12000">
        <v>311</v>
      </c>
      <c r="C12000">
        <v>1977</v>
      </c>
      <c r="D12000">
        <v>11</v>
      </c>
      <c r="E12000">
        <v>7</v>
      </c>
      <c r="F12000">
        <v>10.7</v>
      </c>
      <c r="G12000">
        <v>25.4</v>
      </c>
      <c r="H12000">
        <v>0</v>
      </c>
      <c r="I12000" t="s">
        <v>15</v>
      </c>
    </row>
    <row r="12001" spans="1:9" x14ac:dyDescent="0.25">
      <c r="A12001" s="2">
        <v>28437</v>
      </c>
      <c r="B12001">
        <v>312</v>
      </c>
      <c r="C12001">
        <v>1977</v>
      </c>
      <c r="D12001">
        <v>11</v>
      </c>
      <c r="E12001">
        <v>8</v>
      </c>
      <c r="F12001">
        <v>12.6</v>
      </c>
      <c r="G12001">
        <v>22.5</v>
      </c>
      <c r="H12001">
        <v>1.2</v>
      </c>
      <c r="I12001" t="s">
        <v>15</v>
      </c>
    </row>
    <row r="12002" spans="1:9" x14ac:dyDescent="0.25">
      <c r="A12002" s="2">
        <v>28438</v>
      </c>
      <c r="B12002">
        <v>313</v>
      </c>
      <c r="C12002">
        <v>1977</v>
      </c>
      <c r="D12002">
        <v>11</v>
      </c>
      <c r="E12002">
        <v>9</v>
      </c>
      <c r="F12002">
        <v>11.7</v>
      </c>
      <c r="G12002">
        <v>20.9</v>
      </c>
      <c r="H12002">
        <v>0.2</v>
      </c>
      <c r="I12002" t="s">
        <v>15</v>
      </c>
    </row>
    <row r="12003" spans="1:9" x14ac:dyDescent="0.25">
      <c r="A12003" s="2">
        <v>28439</v>
      </c>
      <c r="B12003">
        <v>314</v>
      </c>
      <c r="C12003">
        <v>1977</v>
      </c>
      <c r="D12003">
        <v>11</v>
      </c>
      <c r="E12003">
        <v>10</v>
      </c>
      <c r="F12003">
        <v>8.4</v>
      </c>
      <c r="G12003">
        <v>23.6</v>
      </c>
      <c r="H12003">
        <v>0</v>
      </c>
      <c r="I12003" t="s">
        <v>15</v>
      </c>
    </row>
    <row r="12004" spans="1:9" x14ac:dyDescent="0.25">
      <c r="A12004" s="2">
        <v>28440</v>
      </c>
      <c r="B12004">
        <v>315</v>
      </c>
      <c r="C12004">
        <v>1977</v>
      </c>
      <c r="D12004">
        <v>11</v>
      </c>
      <c r="E12004">
        <v>11</v>
      </c>
      <c r="F12004">
        <v>12.5</v>
      </c>
      <c r="G12004">
        <v>29.8</v>
      </c>
      <c r="H12004">
        <v>0</v>
      </c>
      <c r="I12004" t="s">
        <v>15</v>
      </c>
    </row>
    <row r="12005" spans="1:9" x14ac:dyDescent="0.25">
      <c r="A12005" s="2">
        <v>28441</v>
      </c>
      <c r="B12005">
        <v>316</v>
      </c>
      <c r="C12005">
        <v>1977</v>
      </c>
      <c r="D12005">
        <v>11</v>
      </c>
      <c r="E12005">
        <v>12</v>
      </c>
      <c r="F12005">
        <v>11.9</v>
      </c>
      <c r="G12005">
        <v>25</v>
      </c>
      <c r="H12005">
        <v>0</v>
      </c>
      <c r="I12005" t="s">
        <v>15</v>
      </c>
    </row>
    <row r="12006" spans="1:9" x14ac:dyDescent="0.25">
      <c r="A12006" s="2">
        <v>28442</v>
      </c>
      <c r="B12006">
        <v>317</v>
      </c>
      <c r="C12006">
        <v>1977</v>
      </c>
      <c r="D12006">
        <v>11</v>
      </c>
      <c r="E12006">
        <v>13</v>
      </c>
      <c r="F12006">
        <v>12.5</v>
      </c>
      <c r="G12006">
        <v>25.1</v>
      </c>
      <c r="H12006">
        <v>0</v>
      </c>
      <c r="I12006" t="s">
        <v>15</v>
      </c>
    </row>
    <row r="12007" spans="1:9" x14ac:dyDescent="0.25">
      <c r="A12007" s="2">
        <v>28443</v>
      </c>
      <c r="B12007">
        <v>318</v>
      </c>
      <c r="C12007">
        <v>1977</v>
      </c>
      <c r="D12007">
        <v>11</v>
      </c>
      <c r="E12007">
        <v>14</v>
      </c>
      <c r="F12007">
        <v>12</v>
      </c>
      <c r="G12007">
        <v>29</v>
      </c>
      <c r="H12007">
        <v>0</v>
      </c>
      <c r="I12007" t="s">
        <v>15</v>
      </c>
    </row>
    <row r="12008" spans="1:9" x14ac:dyDescent="0.25">
      <c r="A12008" s="2">
        <v>28444</v>
      </c>
      <c r="B12008">
        <v>319</v>
      </c>
      <c r="C12008">
        <v>1977</v>
      </c>
      <c r="D12008">
        <v>11</v>
      </c>
      <c r="E12008">
        <v>15</v>
      </c>
      <c r="F12008">
        <v>16.100000000000001</v>
      </c>
      <c r="G12008">
        <v>33.4</v>
      </c>
      <c r="H12008">
        <v>1.8</v>
      </c>
      <c r="I12008" t="s">
        <v>15</v>
      </c>
    </row>
    <row r="12009" spans="1:9" x14ac:dyDescent="0.25">
      <c r="A12009" s="2">
        <v>28445</v>
      </c>
      <c r="B12009">
        <v>320</v>
      </c>
      <c r="C12009">
        <v>1977</v>
      </c>
      <c r="D12009">
        <v>11</v>
      </c>
      <c r="E12009">
        <v>16</v>
      </c>
      <c r="F12009">
        <v>14.5</v>
      </c>
      <c r="G12009">
        <v>28.1</v>
      </c>
      <c r="H12009">
        <v>0</v>
      </c>
      <c r="I12009" t="s">
        <v>15</v>
      </c>
    </row>
    <row r="12010" spans="1:9" x14ac:dyDescent="0.25">
      <c r="A12010" s="2">
        <v>28446</v>
      </c>
      <c r="B12010">
        <v>321</v>
      </c>
      <c r="C12010">
        <v>1977</v>
      </c>
      <c r="D12010">
        <v>11</v>
      </c>
      <c r="E12010">
        <v>17</v>
      </c>
      <c r="F12010">
        <v>13.1</v>
      </c>
      <c r="G12010">
        <v>25.4</v>
      </c>
      <c r="H12010">
        <v>0</v>
      </c>
      <c r="I12010" t="s">
        <v>15</v>
      </c>
    </row>
    <row r="12011" spans="1:9" x14ac:dyDescent="0.25">
      <c r="A12011" s="2">
        <v>28447</v>
      </c>
      <c r="B12011">
        <v>322</v>
      </c>
      <c r="C12011">
        <v>1977</v>
      </c>
      <c r="D12011">
        <v>11</v>
      </c>
      <c r="E12011">
        <v>18</v>
      </c>
      <c r="F12011">
        <v>14.2</v>
      </c>
      <c r="G12011">
        <v>24.5</v>
      </c>
      <c r="H12011">
        <v>0</v>
      </c>
      <c r="I12011" t="s">
        <v>15</v>
      </c>
    </row>
    <row r="12012" spans="1:9" x14ac:dyDescent="0.25">
      <c r="A12012" s="2">
        <v>28448</v>
      </c>
      <c r="B12012">
        <v>323</v>
      </c>
      <c r="C12012">
        <v>1977</v>
      </c>
      <c r="D12012">
        <v>11</v>
      </c>
      <c r="E12012">
        <v>19</v>
      </c>
      <c r="F12012">
        <v>13</v>
      </c>
      <c r="G12012">
        <v>27.5</v>
      </c>
      <c r="H12012">
        <v>0</v>
      </c>
      <c r="I12012" t="s">
        <v>15</v>
      </c>
    </row>
    <row r="12013" spans="1:9" x14ac:dyDescent="0.25">
      <c r="A12013" s="2">
        <v>28449</v>
      </c>
      <c r="B12013">
        <v>324</v>
      </c>
      <c r="C12013">
        <v>1977</v>
      </c>
      <c r="D12013">
        <v>11</v>
      </c>
      <c r="E12013">
        <v>20</v>
      </c>
      <c r="F12013">
        <v>15</v>
      </c>
      <c r="G12013">
        <v>30.6</v>
      </c>
      <c r="H12013">
        <v>0</v>
      </c>
      <c r="I12013" t="s">
        <v>15</v>
      </c>
    </row>
    <row r="12014" spans="1:9" x14ac:dyDescent="0.25">
      <c r="A12014" s="2">
        <v>28450</v>
      </c>
      <c r="B12014">
        <v>325</v>
      </c>
      <c r="C12014">
        <v>1977</v>
      </c>
      <c r="D12014">
        <v>11</v>
      </c>
      <c r="E12014">
        <v>21</v>
      </c>
      <c r="F12014">
        <v>13.2</v>
      </c>
      <c r="G12014">
        <v>35.200000000000003</v>
      </c>
      <c r="H12014">
        <v>0</v>
      </c>
      <c r="I12014" t="s">
        <v>15</v>
      </c>
    </row>
    <row r="12015" spans="1:9" x14ac:dyDescent="0.25">
      <c r="A12015" s="2">
        <v>28451</v>
      </c>
      <c r="B12015">
        <v>326</v>
      </c>
      <c r="C12015">
        <v>1977</v>
      </c>
      <c r="D12015">
        <v>11</v>
      </c>
      <c r="E12015">
        <v>22</v>
      </c>
      <c r="F12015">
        <v>17.8</v>
      </c>
      <c r="G12015">
        <v>38.700000000000003</v>
      </c>
      <c r="H12015">
        <v>0</v>
      </c>
      <c r="I12015" t="s">
        <v>15</v>
      </c>
    </row>
    <row r="12016" spans="1:9" x14ac:dyDescent="0.25">
      <c r="A12016" s="2">
        <v>28452</v>
      </c>
      <c r="B12016">
        <v>327</v>
      </c>
      <c r="C12016">
        <v>1977</v>
      </c>
      <c r="D12016">
        <v>11</v>
      </c>
      <c r="E12016">
        <v>23</v>
      </c>
      <c r="F12016">
        <v>19.7</v>
      </c>
      <c r="G12016">
        <v>27.5</v>
      </c>
      <c r="H12016">
        <v>0</v>
      </c>
      <c r="I12016" t="s">
        <v>15</v>
      </c>
    </row>
    <row r="12017" spans="1:9" x14ac:dyDescent="0.25">
      <c r="A12017" s="2">
        <v>28453</v>
      </c>
      <c r="B12017">
        <v>328</v>
      </c>
      <c r="C12017">
        <v>1977</v>
      </c>
      <c r="D12017">
        <v>11</v>
      </c>
      <c r="E12017">
        <v>24</v>
      </c>
      <c r="F12017">
        <v>16</v>
      </c>
      <c r="G12017">
        <v>22.6</v>
      </c>
      <c r="H12017">
        <v>5.9</v>
      </c>
      <c r="I12017" t="s">
        <v>15</v>
      </c>
    </row>
    <row r="12018" spans="1:9" x14ac:dyDescent="0.25">
      <c r="A12018" s="2">
        <v>28454</v>
      </c>
      <c r="B12018">
        <v>329</v>
      </c>
      <c r="C12018">
        <v>1977</v>
      </c>
      <c r="D12018">
        <v>11</v>
      </c>
      <c r="E12018">
        <v>25</v>
      </c>
      <c r="F12018">
        <v>15.9</v>
      </c>
      <c r="G12018">
        <v>21.8</v>
      </c>
      <c r="H12018">
        <v>1.4</v>
      </c>
      <c r="I12018" t="s">
        <v>15</v>
      </c>
    </row>
    <row r="12019" spans="1:9" x14ac:dyDescent="0.25">
      <c r="A12019" s="2">
        <v>28455</v>
      </c>
      <c r="B12019">
        <v>330</v>
      </c>
      <c r="C12019">
        <v>1977</v>
      </c>
      <c r="D12019">
        <v>11</v>
      </c>
      <c r="E12019">
        <v>26</v>
      </c>
      <c r="F12019">
        <v>11</v>
      </c>
      <c r="G12019">
        <v>22.4</v>
      </c>
      <c r="H12019">
        <v>0.8</v>
      </c>
      <c r="I12019" t="s">
        <v>15</v>
      </c>
    </row>
    <row r="12020" spans="1:9" x14ac:dyDescent="0.25">
      <c r="A12020" s="2">
        <v>28456</v>
      </c>
      <c r="B12020">
        <v>331</v>
      </c>
      <c r="C12020">
        <v>1977</v>
      </c>
      <c r="D12020">
        <v>11</v>
      </c>
      <c r="E12020">
        <v>27</v>
      </c>
      <c r="F12020">
        <v>9.5</v>
      </c>
      <c r="G12020">
        <v>23.7</v>
      </c>
      <c r="H12020">
        <v>0</v>
      </c>
      <c r="I12020" t="s">
        <v>15</v>
      </c>
    </row>
    <row r="12021" spans="1:9" x14ac:dyDescent="0.25">
      <c r="A12021" s="2">
        <v>28457</v>
      </c>
      <c r="B12021">
        <v>332</v>
      </c>
      <c r="C12021">
        <v>1977</v>
      </c>
      <c r="D12021">
        <v>11</v>
      </c>
      <c r="E12021">
        <v>28</v>
      </c>
      <c r="F12021">
        <v>11.1</v>
      </c>
      <c r="G12021">
        <v>29.8</v>
      </c>
      <c r="H12021">
        <v>0</v>
      </c>
      <c r="I12021" t="s">
        <v>15</v>
      </c>
    </row>
    <row r="12022" spans="1:9" x14ac:dyDescent="0.25">
      <c r="A12022" s="2">
        <v>28458</v>
      </c>
      <c r="B12022">
        <v>333</v>
      </c>
      <c r="C12022">
        <v>1977</v>
      </c>
      <c r="D12022">
        <v>11</v>
      </c>
      <c r="E12022">
        <v>29</v>
      </c>
      <c r="F12022">
        <v>17.7</v>
      </c>
      <c r="G12022">
        <v>34</v>
      </c>
      <c r="H12022">
        <v>0</v>
      </c>
      <c r="I12022" t="s">
        <v>15</v>
      </c>
    </row>
    <row r="12023" spans="1:9" x14ac:dyDescent="0.25">
      <c r="A12023" s="2">
        <v>28459</v>
      </c>
      <c r="B12023">
        <v>334</v>
      </c>
      <c r="C12023">
        <v>1977</v>
      </c>
      <c r="D12023">
        <v>11</v>
      </c>
      <c r="E12023">
        <v>30</v>
      </c>
      <c r="F12023">
        <v>17.399999999999999</v>
      </c>
      <c r="G12023">
        <v>23.7</v>
      </c>
      <c r="H12023">
        <v>0</v>
      </c>
      <c r="I12023" t="s">
        <v>15</v>
      </c>
    </row>
    <row r="12024" spans="1:9" x14ac:dyDescent="0.25">
      <c r="A12024" s="2">
        <v>28460</v>
      </c>
      <c r="B12024">
        <v>335</v>
      </c>
      <c r="C12024">
        <v>1977</v>
      </c>
      <c r="D12024">
        <v>12</v>
      </c>
      <c r="E12024">
        <v>1</v>
      </c>
      <c r="F12024">
        <v>10.1</v>
      </c>
      <c r="G12024">
        <v>23.6</v>
      </c>
      <c r="H12024">
        <v>0</v>
      </c>
      <c r="I12024" t="s">
        <v>15</v>
      </c>
    </row>
    <row r="12025" spans="1:9" x14ac:dyDescent="0.25">
      <c r="A12025" s="2">
        <v>28461</v>
      </c>
      <c r="B12025">
        <v>336</v>
      </c>
      <c r="C12025">
        <v>1977</v>
      </c>
      <c r="D12025">
        <v>12</v>
      </c>
      <c r="E12025">
        <v>2</v>
      </c>
      <c r="F12025">
        <v>16.8</v>
      </c>
      <c r="G12025">
        <v>24.7</v>
      </c>
      <c r="H12025">
        <v>0.2</v>
      </c>
      <c r="I12025" t="s">
        <v>15</v>
      </c>
    </row>
    <row r="12026" spans="1:9" x14ac:dyDescent="0.25">
      <c r="A12026" s="2">
        <v>28462</v>
      </c>
      <c r="B12026">
        <v>337</v>
      </c>
      <c r="C12026">
        <v>1977</v>
      </c>
      <c r="D12026">
        <v>12</v>
      </c>
      <c r="E12026">
        <v>3</v>
      </c>
      <c r="F12026">
        <v>13</v>
      </c>
      <c r="G12026">
        <v>30.3</v>
      </c>
      <c r="H12026">
        <v>0</v>
      </c>
      <c r="I12026" t="s">
        <v>15</v>
      </c>
    </row>
    <row r="12027" spans="1:9" x14ac:dyDescent="0.25">
      <c r="A12027" s="2">
        <v>28463</v>
      </c>
      <c r="B12027">
        <v>338</v>
      </c>
      <c r="C12027">
        <v>1977</v>
      </c>
      <c r="D12027">
        <v>12</v>
      </c>
      <c r="E12027">
        <v>4</v>
      </c>
      <c r="F12027">
        <v>17.5</v>
      </c>
      <c r="G12027">
        <v>35.1</v>
      </c>
      <c r="H12027">
        <v>0</v>
      </c>
      <c r="I12027" t="s">
        <v>15</v>
      </c>
    </row>
    <row r="12028" spans="1:9" x14ac:dyDescent="0.25">
      <c r="A12028" s="2">
        <v>28464</v>
      </c>
      <c r="B12028">
        <v>339</v>
      </c>
      <c r="C12028">
        <v>1977</v>
      </c>
      <c r="D12028">
        <v>12</v>
      </c>
      <c r="E12028">
        <v>5</v>
      </c>
      <c r="F12028">
        <v>21.2</v>
      </c>
      <c r="G12028">
        <v>41.3</v>
      </c>
      <c r="H12028">
        <v>0</v>
      </c>
      <c r="I12028" t="s">
        <v>15</v>
      </c>
    </row>
    <row r="12029" spans="1:9" x14ac:dyDescent="0.25">
      <c r="A12029" s="2">
        <v>28465</v>
      </c>
      <c r="B12029">
        <v>340</v>
      </c>
      <c r="C12029">
        <v>1977</v>
      </c>
      <c r="D12029">
        <v>12</v>
      </c>
      <c r="E12029">
        <v>6</v>
      </c>
      <c r="F12029">
        <v>20</v>
      </c>
      <c r="G12029">
        <v>30.6</v>
      </c>
      <c r="H12029">
        <v>0</v>
      </c>
      <c r="I12029" t="s">
        <v>15</v>
      </c>
    </row>
    <row r="12030" spans="1:9" x14ac:dyDescent="0.25">
      <c r="A12030" s="2">
        <v>28466</v>
      </c>
      <c r="B12030">
        <v>341</v>
      </c>
      <c r="C12030">
        <v>1977</v>
      </c>
      <c r="D12030">
        <v>12</v>
      </c>
      <c r="E12030">
        <v>7</v>
      </c>
      <c r="F12030">
        <v>18.399999999999999</v>
      </c>
      <c r="G12030">
        <v>30.9</v>
      </c>
      <c r="H12030">
        <v>0</v>
      </c>
      <c r="I12030" t="s">
        <v>15</v>
      </c>
    </row>
    <row r="12031" spans="1:9" x14ac:dyDescent="0.25">
      <c r="A12031" s="2">
        <v>28467</v>
      </c>
      <c r="B12031">
        <v>342</v>
      </c>
      <c r="C12031">
        <v>1977</v>
      </c>
      <c r="D12031">
        <v>12</v>
      </c>
      <c r="E12031">
        <v>8</v>
      </c>
      <c r="F12031">
        <v>17.3</v>
      </c>
      <c r="G12031">
        <v>27.8</v>
      </c>
      <c r="H12031">
        <v>0</v>
      </c>
      <c r="I12031" t="s">
        <v>15</v>
      </c>
    </row>
    <row r="12032" spans="1:9" x14ac:dyDescent="0.25">
      <c r="A12032" s="2">
        <v>28468</v>
      </c>
      <c r="B12032">
        <v>343</v>
      </c>
      <c r="C12032">
        <v>1977</v>
      </c>
      <c r="D12032">
        <v>12</v>
      </c>
      <c r="E12032">
        <v>9</v>
      </c>
      <c r="F12032">
        <v>13.8</v>
      </c>
      <c r="G12032">
        <v>32.5</v>
      </c>
      <c r="H12032">
        <v>0</v>
      </c>
      <c r="I12032" t="s">
        <v>15</v>
      </c>
    </row>
    <row r="12033" spans="1:9" x14ac:dyDescent="0.25">
      <c r="A12033" s="2">
        <v>28469</v>
      </c>
      <c r="B12033">
        <v>344</v>
      </c>
      <c r="C12033">
        <v>1977</v>
      </c>
      <c r="D12033">
        <v>12</v>
      </c>
      <c r="E12033">
        <v>10</v>
      </c>
      <c r="F12033">
        <v>18.8</v>
      </c>
      <c r="G12033">
        <v>38.700000000000003</v>
      </c>
      <c r="H12033">
        <v>0</v>
      </c>
      <c r="I12033" t="s">
        <v>15</v>
      </c>
    </row>
    <row r="12034" spans="1:9" x14ac:dyDescent="0.25">
      <c r="A12034" s="2">
        <v>28470</v>
      </c>
      <c r="B12034">
        <v>345</v>
      </c>
      <c r="C12034">
        <v>1977</v>
      </c>
      <c r="D12034">
        <v>12</v>
      </c>
      <c r="E12034">
        <v>11</v>
      </c>
      <c r="F12034">
        <v>19.7</v>
      </c>
      <c r="G12034">
        <v>26</v>
      </c>
      <c r="H12034">
        <v>0</v>
      </c>
      <c r="I12034" t="s">
        <v>15</v>
      </c>
    </row>
    <row r="12035" spans="1:9" x14ac:dyDescent="0.25">
      <c r="A12035" s="2">
        <v>28471</v>
      </c>
      <c r="B12035">
        <v>346</v>
      </c>
      <c r="C12035">
        <v>1977</v>
      </c>
      <c r="D12035">
        <v>12</v>
      </c>
      <c r="E12035">
        <v>12</v>
      </c>
      <c r="F12035">
        <v>11.3</v>
      </c>
      <c r="G12035">
        <v>26.6</v>
      </c>
      <c r="H12035">
        <v>0</v>
      </c>
      <c r="I12035" t="s">
        <v>15</v>
      </c>
    </row>
    <row r="12036" spans="1:9" x14ac:dyDescent="0.25">
      <c r="A12036" s="2">
        <v>28472</v>
      </c>
      <c r="B12036">
        <v>347</v>
      </c>
      <c r="C12036">
        <v>1977</v>
      </c>
      <c r="D12036">
        <v>12</v>
      </c>
      <c r="E12036">
        <v>13</v>
      </c>
      <c r="F12036">
        <v>15.8</v>
      </c>
      <c r="G12036">
        <v>29.4</v>
      </c>
      <c r="H12036">
        <v>0</v>
      </c>
      <c r="I12036" t="s">
        <v>15</v>
      </c>
    </row>
    <row r="12037" spans="1:9" x14ac:dyDescent="0.25">
      <c r="A12037" s="2">
        <v>28473</v>
      </c>
      <c r="B12037">
        <v>348</v>
      </c>
      <c r="C12037">
        <v>1977</v>
      </c>
      <c r="D12037">
        <v>12</v>
      </c>
      <c r="E12037">
        <v>14</v>
      </c>
      <c r="F12037">
        <v>18</v>
      </c>
      <c r="G12037">
        <v>33.5</v>
      </c>
      <c r="H12037">
        <v>0</v>
      </c>
      <c r="I12037" t="s">
        <v>15</v>
      </c>
    </row>
    <row r="12038" spans="1:9" x14ac:dyDescent="0.25">
      <c r="A12038" s="2">
        <v>28474</v>
      </c>
      <c r="B12038">
        <v>349</v>
      </c>
      <c r="C12038">
        <v>1977</v>
      </c>
      <c r="D12038">
        <v>12</v>
      </c>
      <c r="E12038">
        <v>15</v>
      </c>
      <c r="F12038">
        <v>19.8</v>
      </c>
      <c r="G12038">
        <v>36.4</v>
      </c>
      <c r="H12038">
        <v>0</v>
      </c>
      <c r="I12038" t="s">
        <v>15</v>
      </c>
    </row>
    <row r="12039" spans="1:9" x14ac:dyDescent="0.25">
      <c r="A12039" s="2">
        <v>28475</v>
      </c>
      <c r="B12039">
        <v>350</v>
      </c>
      <c r="C12039">
        <v>1977</v>
      </c>
      <c r="D12039">
        <v>12</v>
      </c>
      <c r="E12039">
        <v>16</v>
      </c>
      <c r="F12039">
        <v>19.2</v>
      </c>
      <c r="G12039">
        <v>38.200000000000003</v>
      </c>
      <c r="H12039">
        <v>0</v>
      </c>
      <c r="I12039" t="s">
        <v>15</v>
      </c>
    </row>
    <row r="12040" spans="1:9" x14ac:dyDescent="0.25">
      <c r="A12040" s="2">
        <v>28476</v>
      </c>
      <c r="B12040">
        <v>351</v>
      </c>
      <c r="C12040">
        <v>1977</v>
      </c>
      <c r="D12040">
        <v>12</v>
      </c>
      <c r="E12040">
        <v>17</v>
      </c>
      <c r="F12040">
        <v>20.3</v>
      </c>
      <c r="G12040">
        <v>38</v>
      </c>
      <c r="H12040">
        <v>0</v>
      </c>
      <c r="I12040" t="s">
        <v>15</v>
      </c>
    </row>
    <row r="12041" spans="1:9" x14ac:dyDescent="0.25">
      <c r="A12041" s="2">
        <v>28477</v>
      </c>
      <c r="B12041">
        <v>352</v>
      </c>
      <c r="C12041">
        <v>1977</v>
      </c>
      <c r="D12041">
        <v>12</v>
      </c>
      <c r="E12041">
        <v>18</v>
      </c>
      <c r="F12041">
        <v>19.600000000000001</v>
      </c>
      <c r="G12041">
        <v>37.1</v>
      </c>
      <c r="H12041">
        <v>0</v>
      </c>
      <c r="I12041" t="s">
        <v>15</v>
      </c>
    </row>
    <row r="12042" spans="1:9" x14ac:dyDescent="0.25">
      <c r="A12042" s="2">
        <v>28478</v>
      </c>
      <c r="B12042">
        <v>353</v>
      </c>
      <c r="C12042">
        <v>1977</v>
      </c>
      <c r="D12042">
        <v>12</v>
      </c>
      <c r="E12042">
        <v>19</v>
      </c>
      <c r="F12042">
        <v>20.7</v>
      </c>
      <c r="G12042">
        <v>26.4</v>
      </c>
      <c r="H12042">
        <v>0</v>
      </c>
      <c r="I12042" t="s">
        <v>15</v>
      </c>
    </row>
    <row r="12043" spans="1:9" x14ac:dyDescent="0.25">
      <c r="A12043" s="2">
        <v>28479</v>
      </c>
      <c r="B12043">
        <v>354</v>
      </c>
      <c r="C12043">
        <v>1977</v>
      </c>
      <c r="D12043">
        <v>12</v>
      </c>
      <c r="E12043">
        <v>20</v>
      </c>
      <c r="F12043">
        <v>13.2</v>
      </c>
      <c r="G12043">
        <v>30.6</v>
      </c>
      <c r="H12043">
        <v>0</v>
      </c>
      <c r="I12043" t="s">
        <v>15</v>
      </c>
    </row>
    <row r="12044" spans="1:9" x14ac:dyDescent="0.25">
      <c r="A12044" s="2">
        <v>28480</v>
      </c>
      <c r="B12044">
        <v>355</v>
      </c>
      <c r="C12044">
        <v>1977</v>
      </c>
      <c r="D12044">
        <v>12</v>
      </c>
      <c r="E12044">
        <v>21</v>
      </c>
      <c r="F12044">
        <v>16.2</v>
      </c>
      <c r="G12044">
        <v>32.9</v>
      </c>
      <c r="H12044">
        <v>0</v>
      </c>
      <c r="I12044" t="s">
        <v>15</v>
      </c>
    </row>
    <row r="12045" spans="1:9" x14ac:dyDescent="0.25">
      <c r="A12045" s="2">
        <v>28481</v>
      </c>
      <c r="B12045">
        <v>356</v>
      </c>
      <c r="C12045">
        <v>1977</v>
      </c>
      <c r="D12045">
        <v>12</v>
      </c>
      <c r="E12045">
        <v>22</v>
      </c>
      <c r="F12045">
        <v>17.2</v>
      </c>
      <c r="G12045">
        <v>29.5</v>
      </c>
      <c r="H12045">
        <v>0</v>
      </c>
      <c r="I12045" t="s">
        <v>15</v>
      </c>
    </row>
    <row r="12046" spans="1:9" x14ac:dyDescent="0.25">
      <c r="A12046" s="2">
        <v>28482</v>
      </c>
      <c r="B12046">
        <v>357</v>
      </c>
      <c r="C12046">
        <v>1977</v>
      </c>
      <c r="D12046">
        <v>12</v>
      </c>
      <c r="E12046">
        <v>23</v>
      </c>
      <c r="F12046">
        <v>19</v>
      </c>
      <c r="G12046">
        <v>29.9</v>
      </c>
      <c r="H12046">
        <v>0</v>
      </c>
      <c r="I12046" t="s">
        <v>15</v>
      </c>
    </row>
    <row r="12047" spans="1:9" x14ac:dyDescent="0.25">
      <c r="A12047" s="2">
        <v>28483</v>
      </c>
      <c r="B12047">
        <v>358</v>
      </c>
      <c r="C12047">
        <v>1977</v>
      </c>
      <c r="D12047">
        <v>12</v>
      </c>
      <c r="E12047">
        <v>24</v>
      </c>
      <c r="F12047">
        <v>18</v>
      </c>
      <c r="G12047">
        <v>29.9</v>
      </c>
      <c r="H12047">
        <v>0</v>
      </c>
      <c r="I12047" t="s">
        <v>15</v>
      </c>
    </row>
    <row r="12048" spans="1:9" x14ac:dyDescent="0.25">
      <c r="A12048" s="2">
        <v>28484</v>
      </c>
      <c r="B12048">
        <v>359</v>
      </c>
      <c r="C12048">
        <v>1977</v>
      </c>
      <c r="D12048">
        <v>12</v>
      </c>
      <c r="E12048">
        <v>25</v>
      </c>
      <c r="F12048">
        <v>17</v>
      </c>
      <c r="G12048">
        <v>35.1</v>
      </c>
      <c r="H12048">
        <v>0</v>
      </c>
      <c r="I12048" t="s">
        <v>15</v>
      </c>
    </row>
    <row r="12049" spans="1:9" x14ac:dyDescent="0.25">
      <c r="A12049" s="2">
        <v>28485</v>
      </c>
      <c r="B12049">
        <v>360</v>
      </c>
      <c r="C12049">
        <v>1977</v>
      </c>
      <c r="D12049">
        <v>12</v>
      </c>
      <c r="E12049">
        <v>26</v>
      </c>
      <c r="F12049">
        <v>21</v>
      </c>
      <c r="G12049">
        <v>34.4</v>
      </c>
      <c r="H12049">
        <v>0.4</v>
      </c>
      <c r="I12049" t="s">
        <v>15</v>
      </c>
    </row>
    <row r="12050" spans="1:9" x14ac:dyDescent="0.25">
      <c r="A12050" s="2">
        <v>28486</v>
      </c>
      <c r="B12050">
        <v>361</v>
      </c>
      <c r="C12050">
        <v>1977</v>
      </c>
      <c r="D12050">
        <v>12</v>
      </c>
      <c r="E12050">
        <v>27</v>
      </c>
      <c r="F12050">
        <v>20.5</v>
      </c>
      <c r="G12050">
        <v>39.799999999999997</v>
      </c>
      <c r="H12050">
        <v>0</v>
      </c>
      <c r="I12050" t="s">
        <v>15</v>
      </c>
    </row>
    <row r="12051" spans="1:9" x14ac:dyDescent="0.25">
      <c r="A12051" s="2">
        <v>28487</v>
      </c>
      <c r="B12051">
        <v>362</v>
      </c>
      <c r="C12051">
        <v>1977</v>
      </c>
      <c r="D12051">
        <v>12</v>
      </c>
      <c r="E12051">
        <v>28</v>
      </c>
      <c r="F12051">
        <v>21.4</v>
      </c>
      <c r="G12051">
        <v>27.1</v>
      </c>
      <c r="H12051">
        <v>0</v>
      </c>
      <c r="I12051" t="s">
        <v>15</v>
      </c>
    </row>
    <row r="12052" spans="1:9" x14ac:dyDescent="0.25">
      <c r="A12052" s="2">
        <v>28488</v>
      </c>
      <c r="B12052">
        <v>363</v>
      </c>
      <c r="C12052">
        <v>1977</v>
      </c>
      <c r="D12052">
        <v>12</v>
      </c>
      <c r="E12052">
        <v>29</v>
      </c>
      <c r="F12052">
        <v>19.7</v>
      </c>
      <c r="G12052">
        <v>26.6</v>
      </c>
      <c r="H12052">
        <v>0</v>
      </c>
      <c r="I12052" t="s">
        <v>15</v>
      </c>
    </row>
    <row r="12053" spans="1:9" x14ac:dyDescent="0.25">
      <c r="A12053" s="2">
        <v>28489</v>
      </c>
      <c r="B12053">
        <v>364</v>
      </c>
      <c r="C12053">
        <v>1977</v>
      </c>
      <c r="D12053">
        <v>12</v>
      </c>
      <c r="E12053">
        <v>30</v>
      </c>
      <c r="F12053">
        <v>19.5</v>
      </c>
      <c r="G12053">
        <v>26.8</v>
      </c>
      <c r="H12053">
        <v>0</v>
      </c>
      <c r="I12053" t="s">
        <v>15</v>
      </c>
    </row>
    <row r="12054" spans="1:9" x14ac:dyDescent="0.25">
      <c r="A12054" s="2">
        <v>28490</v>
      </c>
      <c r="B12054">
        <v>365</v>
      </c>
      <c r="C12054">
        <v>1977</v>
      </c>
      <c r="D12054">
        <v>12</v>
      </c>
      <c r="E12054">
        <v>31</v>
      </c>
      <c r="F12054">
        <v>16.7</v>
      </c>
      <c r="G12054">
        <v>30</v>
      </c>
      <c r="H12054">
        <v>0</v>
      </c>
      <c r="I12054" t="s">
        <v>15</v>
      </c>
    </row>
    <row r="12055" spans="1:9" x14ac:dyDescent="0.25">
      <c r="A12055" s="2">
        <v>28491</v>
      </c>
      <c r="B12055">
        <v>1</v>
      </c>
      <c r="C12055">
        <v>1978</v>
      </c>
      <c r="D12055">
        <v>1</v>
      </c>
      <c r="E12055">
        <v>1</v>
      </c>
      <c r="F12055">
        <v>16.7</v>
      </c>
      <c r="G12055">
        <v>26.4</v>
      </c>
      <c r="H12055">
        <v>0</v>
      </c>
      <c r="I12055" t="s">
        <v>15</v>
      </c>
    </row>
    <row r="12056" spans="1:9" x14ac:dyDescent="0.25">
      <c r="A12056" s="2">
        <v>28492</v>
      </c>
      <c r="B12056">
        <v>2</v>
      </c>
      <c r="C12056">
        <v>1978</v>
      </c>
      <c r="D12056">
        <v>1</v>
      </c>
      <c r="E12056">
        <v>2</v>
      </c>
      <c r="F12056">
        <v>19.8</v>
      </c>
      <c r="G12056">
        <v>29</v>
      </c>
      <c r="H12056">
        <v>0</v>
      </c>
      <c r="I12056" t="s">
        <v>15</v>
      </c>
    </row>
    <row r="12057" spans="1:9" x14ac:dyDescent="0.25">
      <c r="A12057" s="2">
        <v>28493</v>
      </c>
      <c r="B12057">
        <v>3</v>
      </c>
      <c r="C12057">
        <v>1978</v>
      </c>
      <c r="D12057">
        <v>1</v>
      </c>
      <c r="E12057">
        <v>3</v>
      </c>
      <c r="F12057">
        <v>16.7</v>
      </c>
      <c r="G12057">
        <v>36.5</v>
      </c>
      <c r="H12057">
        <v>0</v>
      </c>
      <c r="I12057" t="s">
        <v>15</v>
      </c>
    </row>
    <row r="12058" spans="1:9" x14ac:dyDescent="0.25">
      <c r="A12058" s="2">
        <v>28494</v>
      </c>
      <c r="B12058">
        <v>4</v>
      </c>
      <c r="C12058">
        <v>1978</v>
      </c>
      <c r="D12058">
        <v>1</v>
      </c>
      <c r="E12058">
        <v>4</v>
      </c>
      <c r="F12058">
        <v>23.5</v>
      </c>
      <c r="G12058">
        <v>34.4</v>
      </c>
      <c r="H12058">
        <v>0</v>
      </c>
      <c r="I12058" t="s">
        <v>15</v>
      </c>
    </row>
    <row r="12059" spans="1:9" x14ac:dyDescent="0.25">
      <c r="A12059" s="2">
        <v>28495</v>
      </c>
      <c r="B12059">
        <v>5</v>
      </c>
      <c r="C12059">
        <v>1978</v>
      </c>
      <c r="D12059">
        <v>1</v>
      </c>
      <c r="E12059">
        <v>5</v>
      </c>
      <c r="F12059">
        <v>19.7</v>
      </c>
      <c r="G12059">
        <v>34.5</v>
      </c>
      <c r="H12059">
        <v>0</v>
      </c>
      <c r="I12059" t="s">
        <v>15</v>
      </c>
    </row>
    <row r="12060" spans="1:9" x14ac:dyDescent="0.25">
      <c r="A12060" s="2">
        <v>28496</v>
      </c>
      <c r="B12060">
        <v>6</v>
      </c>
      <c r="C12060">
        <v>1978</v>
      </c>
      <c r="D12060">
        <v>1</v>
      </c>
      <c r="E12060">
        <v>6</v>
      </c>
      <c r="F12060">
        <v>19.899999999999999</v>
      </c>
      <c r="G12060">
        <v>36</v>
      </c>
      <c r="H12060">
        <v>0</v>
      </c>
      <c r="I12060" t="s">
        <v>15</v>
      </c>
    </row>
    <row r="12061" spans="1:9" x14ac:dyDescent="0.25">
      <c r="A12061" s="2">
        <v>28497</v>
      </c>
      <c r="B12061">
        <v>7</v>
      </c>
      <c r="C12061">
        <v>1978</v>
      </c>
      <c r="D12061">
        <v>1</v>
      </c>
      <c r="E12061">
        <v>7</v>
      </c>
      <c r="F12061">
        <v>20.6</v>
      </c>
      <c r="G12061">
        <v>39.4</v>
      </c>
      <c r="H12061">
        <v>0</v>
      </c>
      <c r="I12061" t="s">
        <v>15</v>
      </c>
    </row>
    <row r="12062" spans="1:9" x14ac:dyDescent="0.25">
      <c r="A12062" s="2">
        <v>28498</v>
      </c>
      <c r="B12062">
        <v>8</v>
      </c>
      <c r="C12062">
        <v>1978</v>
      </c>
      <c r="D12062">
        <v>1</v>
      </c>
      <c r="E12062">
        <v>8</v>
      </c>
      <c r="F12062">
        <v>24.4</v>
      </c>
      <c r="G12062">
        <v>35.299999999999997</v>
      </c>
      <c r="H12062">
        <v>0</v>
      </c>
      <c r="I12062" t="s">
        <v>15</v>
      </c>
    </row>
    <row r="12063" spans="1:9" x14ac:dyDescent="0.25">
      <c r="A12063" s="2">
        <v>28499</v>
      </c>
      <c r="B12063">
        <v>9</v>
      </c>
      <c r="C12063">
        <v>1978</v>
      </c>
      <c r="D12063">
        <v>1</v>
      </c>
      <c r="E12063">
        <v>9</v>
      </c>
      <c r="F12063">
        <v>23.8</v>
      </c>
      <c r="G12063">
        <v>41.2</v>
      </c>
      <c r="H12063">
        <v>3.4</v>
      </c>
      <c r="I12063" t="s">
        <v>15</v>
      </c>
    </row>
    <row r="12064" spans="1:9" x14ac:dyDescent="0.25">
      <c r="A12064" s="2">
        <v>28500</v>
      </c>
      <c r="B12064">
        <v>10</v>
      </c>
      <c r="C12064">
        <v>1978</v>
      </c>
      <c r="D12064">
        <v>1</v>
      </c>
      <c r="E12064">
        <v>10</v>
      </c>
      <c r="F12064">
        <v>19.899999999999999</v>
      </c>
      <c r="G12064">
        <v>41.6</v>
      </c>
      <c r="H12064">
        <v>0</v>
      </c>
      <c r="I12064" t="s">
        <v>15</v>
      </c>
    </row>
    <row r="12065" spans="1:9" x14ac:dyDescent="0.25">
      <c r="A12065" s="2">
        <v>28501</v>
      </c>
      <c r="B12065">
        <v>11</v>
      </c>
      <c r="C12065">
        <v>1978</v>
      </c>
      <c r="D12065">
        <v>1</v>
      </c>
      <c r="E12065">
        <v>11</v>
      </c>
      <c r="F12065">
        <v>22.8</v>
      </c>
      <c r="G12065">
        <v>40.799999999999997</v>
      </c>
      <c r="H12065">
        <v>0</v>
      </c>
      <c r="I12065" t="s">
        <v>15</v>
      </c>
    </row>
    <row r="12066" spans="1:9" x14ac:dyDescent="0.25">
      <c r="A12066" s="2">
        <v>28502</v>
      </c>
      <c r="B12066">
        <v>12</v>
      </c>
      <c r="C12066">
        <v>1978</v>
      </c>
      <c r="D12066">
        <v>1</v>
      </c>
      <c r="E12066">
        <v>12</v>
      </c>
      <c r="F12066">
        <v>24.2</v>
      </c>
      <c r="G12066">
        <v>44.2</v>
      </c>
      <c r="H12066">
        <v>0</v>
      </c>
      <c r="I12066" t="s">
        <v>15</v>
      </c>
    </row>
    <row r="12067" spans="1:9" x14ac:dyDescent="0.25">
      <c r="A12067" s="2">
        <v>28503</v>
      </c>
      <c r="B12067">
        <v>13</v>
      </c>
      <c r="C12067">
        <v>1978</v>
      </c>
      <c r="D12067">
        <v>1</v>
      </c>
      <c r="E12067">
        <v>13</v>
      </c>
      <c r="F12067">
        <v>22.3</v>
      </c>
      <c r="G12067">
        <v>27.8</v>
      </c>
      <c r="H12067">
        <v>0</v>
      </c>
      <c r="I12067" t="s">
        <v>15</v>
      </c>
    </row>
    <row r="12068" spans="1:9" x14ac:dyDescent="0.25">
      <c r="A12068" s="2">
        <v>28504</v>
      </c>
      <c r="B12068">
        <v>14</v>
      </c>
      <c r="C12068">
        <v>1978</v>
      </c>
      <c r="D12068">
        <v>1</v>
      </c>
      <c r="E12068">
        <v>14</v>
      </c>
      <c r="F12068">
        <v>18.100000000000001</v>
      </c>
      <c r="G12068">
        <v>28.7</v>
      </c>
      <c r="H12068">
        <v>0</v>
      </c>
      <c r="I12068" t="s">
        <v>15</v>
      </c>
    </row>
    <row r="12069" spans="1:9" x14ac:dyDescent="0.25">
      <c r="A12069" s="2">
        <v>28505</v>
      </c>
      <c r="B12069">
        <v>15</v>
      </c>
      <c r="C12069">
        <v>1978</v>
      </c>
      <c r="D12069">
        <v>1</v>
      </c>
      <c r="E12069">
        <v>15</v>
      </c>
      <c r="F12069">
        <v>15.5</v>
      </c>
      <c r="G12069">
        <v>23.2</v>
      </c>
      <c r="H12069">
        <v>0</v>
      </c>
      <c r="I12069" t="s">
        <v>15</v>
      </c>
    </row>
    <row r="12070" spans="1:9" x14ac:dyDescent="0.25">
      <c r="A12070" s="2">
        <v>28506</v>
      </c>
      <c r="B12070">
        <v>16</v>
      </c>
      <c r="C12070">
        <v>1978</v>
      </c>
      <c r="D12070">
        <v>1</v>
      </c>
      <c r="E12070">
        <v>16</v>
      </c>
      <c r="F12070">
        <v>14.6</v>
      </c>
      <c r="G12070">
        <v>25.1</v>
      </c>
      <c r="H12070">
        <v>0</v>
      </c>
      <c r="I12070" t="s">
        <v>15</v>
      </c>
    </row>
    <row r="12071" spans="1:9" x14ac:dyDescent="0.25">
      <c r="A12071" s="2">
        <v>28507</v>
      </c>
      <c r="B12071">
        <v>17</v>
      </c>
      <c r="C12071">
        <v>1978</v>
      </c>
      <c r="D12071">
        <v>1</v>
      </c>
      <c r="E12071">
        <v>17</v>
      </c>
      <c r="F12071">
        <v>14.1</v>
      </c>
      <c r="G12071">
        <v>28.6</v>
      </c>
      <c r="H12071">
        <v>0</v>
      </c>
      <c r="I12071" t="s">
        <v>15</v>
      </c>
    </row>
    <row r="12072" spans="1:9" x14ac:dyDescent="0.25">
      <c r="A12072" s="2">
        <v>28508</v>
      </c>
      <c r="B12072">
        <v>18</v>
      </c>
      <c r="C12072">
        <v>1978</v>
      </c>
      <c r="D12072">
        <v>1</v>
      </c>
      <c r="E12072">
        <v>18</v>
      </c>
      <c r="F12072">
        <v>14.2</v>
      </c>
      <c r="G12072">
        <v>33.4</v>
      </c>
      <c r="H12072">
        <v>0</v>
      </c>
      <c r="I12072" t="s">
        <v>15</v>
      </c>
    </row>
    <row r="12073" spans="1:9" x14ac:dyDescent="0.25">
      <c r="A12073" s="2">
        <v>28509</v>
      </c>
      <c r="B12073">
        <v>19</v>
      </c>
      <c r="C12073">
        <v>1978</v>
      </c>
      <c r="D12073">
        <v>1</v>
      </c>
      <c r="E12073">
        <v>19</v>
      </c>
      <c r="F12073">
        <v>14.5</v>
      </c>
      <c r="G12073">
        <v>37.6</v>
      </c>
      <c r="H12073">
        <v>0</v>
      </c>
      <c r="I12073" t="s">
        <v>15</v>
      </c>
    </row>
    <row r="12074" spans="1:9" x14ac:dyDescent="0.25">
      <c r="A12074" s="2">
        <v>28510</v>
      </c>
      <c r="B12074">
        <v>20</v>
      </c>
      <c r="C12074">
        <v>1978</v>
      </c>
      <c r="D12074">
        <v>1</v>
      </c>
      <c r="E12074">
        <v>20</v>
      </c>
      <c r="F12074">
        <v>16.899999999999999</v>
      </c>
      <c r="G12074">
        <v>32.700000000000003</v>
      </c>
      <c r="H12074">
        <v>0</v>
      </c>
      <c r="I12074" t="s">
        <v>15</v>
      </c>
    </row>
    <row r="12075" spans="1:9" x14ac:dyDescent="0.25">
      <c r="A12075" s="2">
        <v>28511</v>
      </c>
      <c r="B12075">
        <v>21</v>
      </c>
      <c r="C12075">
        <v>1978</v>
      </c>
      <c r="D12075">
        <v>1</v>
      </c>
      <c r="E12075">
        <v>21</v>
      </c>
      <c r="F12075">
        <v>19</v>
      </c>
      <c r="G12075">
        <v>29.3</v>
      </c>
      <c r="H12075">
        <v>0</v>
      </c>
      <c r="I12075" t="s">
        <v>15</v>
      </c>
    </row>
    <row r="12076" spans="1:9" x14ac:dyDescent="0.25">
      <c r="A12076" s="2">
        <v>28512</v>
      </c>
      <c r="B12076">
        <v>22</v>
      </c>
      <c r="C12076">
        <v>1978</v>
      </c>
      <c r="D12076">
        <v>1</v>
      </c>
      <c r="E12076">
        <v>22</v>
      </c>
      <c r="F12076">
        <v>16.7</v>
      </c>
      <c r="G12076">
        <v>30.9</v>
      </c>
      <c r="H12076">
        <v>0</v>
      </c>
      <c r="I12076" t="s">
        <v>15</v>
      </c>
    </row>
    <row r="12077" spans="1:9" x14ac:dyDescent="0.25">
      <c r="A12077" s="2">
        <v>28513</v>
      </c>
      <c r="B12077">
        <v>23</v>
      </c>
      <c r="C12077">
        <v>1978</v>
      </c>
      <c r="D12077">
        <v>1</v>
      </c>
      <c r="E12077">
        <v>23</v>
      </c>
      <c r="F12077">
        <v>12</v>
      </c>
      <c r="G12077">
        <v>29</v>
      </c>
      <c r="H12077">
        <v>0</v>
      </c>
      <c r="I12077" t="s">
        <v>15</v>
      </c>
    </row>
    <row r="12078" spans="1:9" x14ac:dyDescent="0.25">
      <c r="A12078" s="2">
        <v>28514</v>
      </c>
      <c r="B12078">
        <v>24</v>
      </c>
      <c r="C12078">
        <v>1978</v>
      </c>
      <c r="D12078">
        <v>1</v>
      </c>
      <c r="E12078">
        <v>24</v>
      </c>
      <c r="F12078">
        <v>15.9</v>
      </c>
      <c r="G12078">
        <v>32.9</v>
      </c>
      <c r="H12078">
        <v>0</v>
      </c>
      <c r="I12078" t="s">
        <v>15</v>
      </c>
    </row>
    <row r="12079" spans="1:9" x14ac:dyDescent="0.25">
      <c r="A12079" s="2">
        <v>28515</v>
      </c>
      <c r="B12079">
        <v>25</v>
      </c>
      <c r="C12079">
        <v>1978</v>
      </c>
      <c r="D12079">
        <v>1</v>
      </c>
      <c r="E12079">
        <v>25</v>
      </c>
      <c r="F12079">
        <v>18.399999999999999</v>
      </c>
      <c r="G12079">
        <v>35.4</v>
      </c>
      <c r="H12079">
        <v>0</v>
      </c>
      <c r="I12079" t="s">
        <v>15</v>
      </c>
    </row>
    <row r="12080" spans="1:9" x14ac:dyDescent="0.25">
      <c r="A12080" s="2">
        <v>28516</v>
      </c>
      <c r="B12080">
        <v>26</v>
      </c>
      <c r="C12080">
        <v>1978</v>
      </c>
      <c r="D12080">
        <v>1</v>
      </c>
      <c r="E12080">
        <v>26</v>
      </c>
      <c r="F12080">
        <v>19.3</v>
      </c>
      <c r="G12080">
        <v>35.6</v>
      </c>
      <c r="H12080">
        <v>0</v>
      </c>
      <c r="I12080" t="s">
        <v>15</v>
      </c>
    </row>
    <row r="12081" spans="1:9" x14ac:dyDescent="0.25">
      <c r="A12081" s="2">
        <v>28517</v>
      </c>
      <c r="B12081">
        <v>27</v>
      </c>
      <c r="C12081">
        <v>1978</v>
      </c>
      <c r="D12081">
        <v>1</v>
      </c>
      <c r="E12081">
        <v>27</v>
      </c>
      <c r="F12081">
        <v>17.5</v>
      </c>
      <c r="G12081">
        <v>35.700000000000003</v>
      </c>
      <c r="H12081">
        <v>0</v>
      </c>
      <c r="I12081" t="s">
        <v>15</v>
      </c>
    </row>
    <row r="12082" spans="1:9" x14ac:dyDescent="0.25">
      <c r="A12082" s="2">
        <v>28518</v>
      </c>
      <c r="B12082">
        <v>28</v>
      </c>
      <c r="C12082">
        <v>1978</v>
      </c>
      <c r="D12082">
        <v>1</v>
      </c>
      <c r="E12082">
        <v>28</v>
      </c>
      <c r="F12082">
        <v>16.8</v>
      </c>
      <c r="G12082">
        <v>37.700000000000003</v>
      </c>
      <c r="H12082">
        <v>0</v>
      </c>
      <c r="I12082" t="s">
        <v>15</v>
      </c>
    </row>
    <row r="12083" spans="1:9" x14ac:dyDescent="0.25">
      <c r="A12083" s="2">
        <v>28519</v>
      </c>
      <c r="B12083">
        <v>29</v>
      </c>
      <c r="C12083">
        <v>1978</v>
      </c>
      <c r="D12083">
        <v>1</v>
      </c>
      <c r="E12083">
        <v>29</v>
      </c>
      <c r="F12083">
        <v>13.6</v>
      </c>
      <c r="G12083">
        <v>35.200000000000003</v>
      </c>
      <c r="H12083">
        <v>0</v>
      </c>
      <c r="I12083" t="s">
        <v>15</v>
      </c>
    </row>
    <row r="12084" spans="1:9" x14ac:dyDescent="0.25">
      <c r="A12084" s="2">
        <v>28520</v>
      </c>
      <c r="B12084">
        <v>30</v>
      </c>
      <c r="C12084">
        <v>1978</v>
      </c>
      <c r="D12084">
        <v>1</v>
      </c>
      <c r="E12084">
        <v>30</v>
      </c>
      <c r="F12084">
        <v>18.100000000000001</v>
      </c>
      <c r="G12084">
        <v>36.700000000000003</v>
      </c>
      <c r="H12084">
        <v>0</v>
      </c>
      <c r="I12084" t="s">
        <v>15</v>
      </c>
    </row>
    <row r="12085" spans="1:9" x14ac:dyDescent="0.25">
      <c r="A12085" s="2">
        <v>28521</v>
      </c>
      <c r="B12085">
        <v>31</v>
      </c>
      <c r="C12085">
        <v>1978</v>
      </c>
      <c r="D12085">
        <v>1</v>
      </c>
      <c r="E12085">
        <v>31</v>
      </c>
      <c r="F12085">
        <v>20.100000000000001</v>
      </c>
      <c r="G12085">
        <v>39.299999999999997</v>
      </c>
      <c r="H12085">
        <v>0</v>
      </c>
      <c r="I12085" t="s">
        <v>15</v>
      </c>
    </row>
    <row r="12086" spans="1:9" x14ac:dyDescent="0.25">
      <c r="A12086" s="2">
        <v>28522</v>
      </c>
      <c r="B12086">
        <v>32</v>
      </c>
      <c r="C12086">
        <v>1978</v>
      </c>
      <c r="D12086">
        <v>2</v>
      </c>
      <c r="E12086">
        <v>1</v>
      </c>
      <c r="F12086">
        <v>21.7</v>
      </c>
      <c r="G12086">
        <v>38.4</v>
      </c>
      <c r="H12086">
        <v>0</v>
      </c>
      <c r="I12086" t="s">
        <v>15</v>
      </c>
    </row>
    <row r="12087" spans="1:9" x14ac:dyDescent="0.25">
      <c r="A12087" s="2">
        <v>28523</v>
      </c>
      <c r="B12087">
        <v>33</v>
      </c>
      <c r="C12087">
        <v>1978</v>
      </c>
      <c r="D12087">
        <v>2</v>
      </c>
      <c r="E12087">
        <v>2</v>
      </c>
      <c r="F12087">
        <v>20.7</v>
      </c>
      <c r="G12087">
        <v>31.3</v>
      </c>
      <c r="H12087">
        <v>0</v>
      </c>
      <c r="I12087" t="s">
        <v>15</v>
      </c>
    </row>
    <row r="12088" spans="1:9" x14ac:dyDescent="0.25">
      <c r="A12088" s="2">
        <v>28524</v>
      </c>
      <c r="B12088">
        <v>34</v>
      </c>
      <c r="C12088">
        <v>1978</v>
      </c>
      <c r="D12088">
        <v>2</v>
      </c>
      <c r="E12088">
        <v>3</v>
      </c>
      <c r="F12088">
        <v>14.7</v>
      </c>
      <c r="G12088">
        <v>31.9</v>
      </c>
      <c r="H12088">
        <v>0</v>
      </c>
      <c r="I12088" t="s">
        <v>15</v>
      </c>
    </row>
    <row r="12089" spans="1:9" x14ac:dyDescent="0.25">
      <c r="A12089" s="2">
        <v>28525</v>
      </c>
      <c r="B12089">
        <v>35</v>
      </c>
      <c r="C12089">
        <v>1978</v>
      </c>
      <c r="D12089">
        <v>2</v>
      </c>
      <c r="E12089">
        <v>4</v>
      </c>
      <c r="F12089">
        <v>15.8</v>
      </c>
      <c r="G12089">
        <v>32.6</v>
      </c>
      <c r="H12089">
        <v>0</v>
      </c>
      <c r="I12089" t="s">
        <v>15</v>
      </c>
    </row>
    <row r="12090" spans="1:9" x14ac:dyDescent="0.25">
      <c r="A12090" s="2">
        <v>28526</v>
      </c>
      <c r="B12090">
        <v>36</v>
      </c>
      <c r="C12090">
        <v>1978</v>
      </c>
      <c r="D12090">
        <v>2</v>
      </c>
      <c r="E12090">
        <v>5</v>
      </c>
      <c r="F12090">
        <v>18.399999999999999</v>
      </c>
      <c r="G12090">
        <v>33.9</v>
      </c>
      <c r="H12090">
        <v>0</v>
      </c>
      <c r="I12090" t="s">
        <v>15</v>
      </c>
    </row>
    <row r="12091" spans="1:9" x14ac:dyDescent="0.25">
      <c r="A12091" s="2">
        <v>28527</v>
      </c>
      <c r="B12091">
        <v>37</v>
      </c>
      <c r="C12091">
        <v>1978</v>
      </c>
      <c r="D12091">
        <v>2</v>
      </c>
      <c r="E12091">
        <v>6</v>
      </c>
      <c r="F12091">
        <v>20.100000000000001</v>
      </c>
      <c r="G12091">
        <v>34.4</v>
      </c>
      <c r="H12091">
        <v>0</v>
      </c>
      <c r="I12091" t="s">
        <v>15</v>
      </c>
    </row>
    <row r="12092" spans="1:9" x14ac:dyDescent="0.25">
      <c r="A12092" s="2">
        <v>28528</v>
      </c>
      <c r="B12092">
        <v>38</v>
      </c>
      <c r="C12092">
        <v>1978</v>
      </c>
      <c r="D12092">
        <v>2</v>
      </c>
      <c r="E12092">
        <v>7</v>
      </c>
      <c r="F12092">
        <v>20.100000000000001</v>
      </c>
      <c r="G12092">
        <v>31</v>
      </c>
      <c r="H12092">
        <v>0</v>
      </c>
      <c r="I12092" t="s">
        <v>15</v>
      </c>
    </row>
    <row r="12093" spans="1:9" x14ac:dyDescent="0.25">
      <c r="A12093" s="2">
        <v>28529</v>
      </c>
      <c r="B12093">
        <v>39</v>
      </c>
      <c r="C12093">
        <v>1978</v>
      </c>
      <c r="D12093">
        <v>2</v>
      </c>
      <c r="E12093">
        <v>8</v>
      </c>
      <c r="F12093">
        <v>12.7</v>
      </c>
      <c r="G12093">
        <v>28.6</v>
      </c>
      <c r="H12093">
        <v>0</v>
      </c>
      <c r="I12093" t="s">
        <v>15</v>
      </c>
    </row>
    <row r="12094" spans="1:9" x14ac:dyDescent="0.25">
      <c r="A12094" s="2">
        <v>28530</v>
      </c>
      <c r="B12094">
        <v>40</v>
      </c>
      <c r="C12094">
        <v>1978</v>
      </c>
      <c r="D12094">
        <v>2</v>
      </c>
      <c r="E12094">
        <v>9</v>
      </c>
      <c r="F12094">
        <v>15.6</v>
      </c>
      <c r="G12094">
        <v>30.9</v>
      </c>
      <c r="H12094">
        <v>0</v>
      </c>
      <c r="I12094" t="s">
        <v>15</v>
      </c>
    </row>
    <row r="12095" spans="1:9" x14ac:dyDescent="0.25">
      <c r="A12095" s="2">
        <v>28531</v>
      </c>
      <c r="B12095">
        <v>41</v>
      </c>
      <c r="C12095">
        <v>1978</v>
      </c>
      <c r="D12095">
        <v>2</v>
      </c>
      <c r="E12095">
        <v>10</v>
      </c>
      <c r="F12095">
        <v>12.6</v>
      </c>
      <c r="G12095">
        <v>28.2</v>
      </c>
      <c r="H12095">
        <v>0</v>
      </c>
      <c r="I12095" t="s">
        <v>15</v>
      </c>
    </row>
    <row r="12096" spans="1:9" x14ac:dyDescent="0.25">
      <c r="A12096" s="2">
        <v>28532</v>
      </c>
      <c r="B12096">
        <v>42</v>
      </c>
      <c r="C12096">
        <v>1978</v>
      </c>
      <c r="D12096">
        <v>2</v>
      </c>
      <c r="E12096">
        <v>11</v>
      </c>
      <c r="F12096">
        <v>16.7</v>
      </c>
      <c r="G12096">
        <v>32.6</v>
      </c>
      <c r="H12096">
        <v>0</v>
      </c>
      <c r="I12096" t="s">
        <v>15</v>
      </c>
    </row>
    <row r="12097" spans="1:9" x14ac:dyDescent="0.25">
      <c r="A12097" s="2">
        <v>28533</v>
      </c>
      <c r="B12097">
        <v>43</v>
      </c>
      <c r="C12097">
        <v>1978</v>
      </c>
      <c r="D12097">
        <v>2</v>
      </c>
      <c r="E12097">
        <v>12</v>
      </c>
      <c r="F12097">
        <v>17.100000000000001</v>
      </c>
      <c r="G12097">
        <v>37.1</v>
      </c>
      <c r="H12097">
        <v>0</v>
      </c>
      <c r="I12097" t="s">
        <v>15</v>
      </c>
    </row>
    <row r="12098" spans="1:9" x14ac:dyDescent="0.25">
      <c r="A12098" s="2">
        <v>28534</v>
      </c>
      <c r="B12098">
        <v>44</v>
      </c>
      <c r="C12098">
        <v>1978</v>
      </c>
      <c r="D12098">
        <v>2</v>
      </c>
      <c r="E12098">
        <v>13</v>
      </c>
      <c r="F12098">
        <v>20.8</v>
      </c>
      <c r="G12098">
        <v>37.1</v>
      </c>
      <c r="H12098">
        <v>0</v>
      </c>
      <c r="I12098" t="s">
        <v>15</v>
      </c>
    </row>
    <row r="12099" spans="1:9" x14ac:dyDescent="0.25">
      <c r="A12099" s="2">
        <v>28535</v>
      </c>
      <c r="B12099">
        <v>45</v>
      </c>
      <c r="C12099">
        <v>1978</v>
      </c>
      <c r="D12099">
        <v>2</v>
      </c>
      <c r="E12099">
        <v>14</v>
      </c>
      <c r="F12099">
        <v>23</v>
      </c>
      <c r="G12099">
        <v>35.799999999999997</v>
      </c>
      <c r="H12099">
        <v>0</v>
      </c>
      <c r="I12099" t="s">
        <v>15</v>
      </c>
    </row>
    <row r="12100" spans="1:9" x14ac:dyDescent="0.25">
      <c r="A12100" s="2">
        <v>28536</v>
      </c>
      <c r="B12100">
        <v>46</v>
      </c>
      <c r="C12100">
        <v>1978</v>
      </c>
      <c r="D12100">
        <v>2</v>
      </c>
      <c r="E12100">
        <v>15</v>
      </c>
      <c r="F12100">
        <v>21.1</v>
      </c>
      <c r="G12100">
        <v>30</v>
      </c>
      <c r="H12100">
        <v>1.6</v>
      </c>
      <c r="I12100" t="s">
        <v>15</v>
      </c>
    </row>
    <row r="12101" spans="1:9" x14ac:dyDescent="0.25">
      <c r="A12101" s="2">
        <v>28537</v>
      </c>
      <c r="B12101">
        <v>47</v>
      </c>
      <c r="C12101">
        <v>1978</v>
      </c>
      <c r="D12101">
        <v>2</v>
      </c>
      <c r="E12101">
        <v>16</v>
      </c>
      <c r="F12101">
        <v>17.100000000000001</v>
      </c>
      <c r="G12101">
        <v>37</v>
      </c>
      <c r="H12101">
        <v>0</v>
      </c>
      <c r="I12101" t="s">
        <v>15</v>
      </c>
    </row>
    <row r="12102" spans="1:9" x14ac:dyDescent="0.25">
      <c r="A12102" s="2">
        <v>28538</v>
      </c>
      <c r="B12102">
        <v>48</v>
      </c>
      <c r="C12102">
        <v>1978</v>
      </c>
      <c r="D12102">
        <v>2</v>
      </c>
      <c r="E12102">
        <v>17</v>
      </c>
      <c r="F12102">
        <v>22</v>
      </c>
      <c r="G12102">
        <v>37.9</v>
      </c>
      <c r="H12102">
        <v>0</v>
      </c>
      <c r="I12102" t="s">
        <v>15</v>
      </c>
    </row>
    <row r="12103" spans="1:9" x14ac:dyDescent="0.25">
      <c r="A12103" s="2">
        <v>28539</v>
      </c>
      <c r="B12103">
        <v>49</v>
      </c>
      <c r="C12103">
        <v>1978</v>
      </c>
      <c r="D12103">
        <v>2</v>
      </c>
      <c r="E12103">
        <v>18</v>
      </c>
      <c r="F12103">
        <v>23.2</v>
      </c>
      <c r="G12103">
        <v>37.6</v>
      </c>
      <c r="H12103">
        <v>0</v>
      </c>
      <c r="I12103" t="s">
        <v>15</v>
      </c>
    </row>
    <row r="12104" spans="1:9" x14ac:dyDescent="0.25">
      <c r="A12104" s="2">
        <v>28540</v>
      </c>
      <c r="B12104">
        <v>50</v>
      </c>
      <c r="C12104">
        <v>1978</v>
      </c>
      <c r="D12104">
        <v>2</v>
      </c>
      <c r="E12104">
        <v>19</v>
      </c>
      <c r="F12104">
        <v>22.6</v>
      </c>
      <c r="G12104">
        <v>34.799999999999997</v>
      </c>
      <c r="H12104">
        <v>0.6</v>
      </c>
      <c r="I12104" t="s">
        <v>15</v>
      </c>
    </row>
    <row r="12105" spans="1:9" x14ac:dyDescent="0.25">
      <c r="A12105" s="2">
        <v>28541</v>
      </c>
      <c r="B12105">
        <v>51</v>
      </c>
      <c r="C12105">
        <v>1978</v>
      </c>
      <c r="D12105">
        <v>2</v>
      </c>
      <c r="E12105">
        <v>20</v>
      </c>
      <c r="F12105">
        <v>20.6</v>
      </c>
      <c r="G12105">
        <v>32.700000000000003</v>
      </c>
      <c r="H12105">
        <v>0</v>
      </c>
      <c r="I12105" t="s">
        <v>15</v>
      </c>
    </row>
    <row r="12106" spans="1:9" x14ac:dyDescent="0.25">
      <c r="A12106" s="2">
        <v>28542</v>
      </c>
      <c r="B12106">
        <v>52</v>
      </c>
      <c r="C12106">
        <v>1978</v>
      </c>
      <c r="D12106">
        <v>2</v>
      </c>
      <c r="E12106">
        <v>21</v>
      </c>
      <c r="F12106">
        <v>17.399999999999999</v>
      </c>
      <c r="G12106">
        <v>34</v>
      </c>
      <c r="H12106">
        <v>0</v>
      </c>
      <c r="I12106" t="s">
        <v>15</v>
      </c>
    </row>
    <row r="12107" spans="1:9" x14ac:dyDescent="0.25">
      <c r="A12107" s="2">
        <v>28543</v>
      </c>
      <c r="B12107">
        <v>53</v>
      </c>
      <c r="C12107">
        <v>1978</v>
      </c>
      <c r="D12107">
        <v>2</v>
      </c>
      <c r="E12107">
        <v>22</v>
      </c>
      <c r="F12107">
        <v>21.7</v>
      </c>
      <c r="G12107">
        <v>40.6</v>
      </c>
      <c r="H12107">
        <v>0</v>
      </c>
      <c r="I12107" t="s">
        <v>15</v>
      </c>
    </row>
    <row r="12108" spans="1:9" x14ac:dyDescent="0.25">
      <c r="A12108" s="2">
        <v>28544</v>
      </c>
      <c r="B12108">
        <v>54</v>
      </c>
      <c r="C12108">
        <v>1978</v>
      </c>
      <c r="D12108">
        <v>2</v>
      </c>
      <c r="E12108">
        <v>23</v>
      </c>
      <c r="F12108">
        <v>20.399999999999999</v>
      </c>
      <c r="G12108">
        <v>24</v>
      </c>
      <c r="H12108">
        <v>2.2000000000000002</v>
      </c>
      <c r="I12108" t="s">
        <v>15</v>
      </c>
    </row>
    <row r="12109" spans="1:9" x14ac:dyDescent="0.25">
      <c r="A12109" s="2">
        <v>28545</v>
      </c>
      <c r="B12109">
        <v>55</v>
      </c>
      <c r="C12109">
        <v>1978</v>
      </c>
      <c r="D12109">
        <v>2</v>
      </c>
      <c r="E12109">
        <v>24</v>
      </c>
      <c r="F12109">
        <v>17.600000000000001</v>
      </c>
      <c r="G12109">
        <v>25.9</v>
      </c>
      <c r="H12109">
        <v>27.8</v>
      </c>
      <c r="I12109" t="s">
        <v>15</v>
      </c>
    </row>
    <row r="12110" spans="1:9" x14ac:dyDescent="0.25">
      <c r="A12110" s="2">
        <v>28546</v>
      </c>
      <c r="B12110">
        <v>56</v>
      </c>
      <c r="C12110">
        <v>1978</v>
      </c>
      <c r="D12110">
        <v>2</v>
      </c>
      <c r="E12110">
        <v>25</v>
      </c>
      <c r="F12110">
        <v>21.6</v>
      </c>
      <c r="G12110">
        <v>29.9</v>
      </c>
      <c r="H12110">
        <v>0</v>
      </c>
      <c r="I12110" t="s">
        <v>15</v>
      </c>
    </row>
    <row r="12111" spans="1:9" x14ac:dyDescent="0.25">
      <c r="A12111" s="2">
        <v>28547</v>
      </c>
      <c r="B12111">
        <v>57</v>
      </c>
      <c r="C12111">
        <v>1978</v>
      </c>
      <c r="D12111">
        <v>2</v>
      </c>
      <c r="E12111">
        <v>26</v>
      </c>
      <c r="F12111">
        <v>18.8</v>
      </c>
      <c r="G12111">
        <v>30.6</v>
      </c>
      <c r="H12111">
        <v>0</v>
      </c>
      <c r="I12111" t="s">
        <v>15</v>
      </c>
    </row>
    <row r="12112" spans="1:9" x14ac:dyDescent="0.25">
      <c r="A12112" s="2">
        <v>28548</v>
      </c>
      <c r="B12112">
        <v>58</v>
      </c>
      <c r="C12112">
        <v>1978</v>
      </c>
      <c r="D12112">
        <v>2</v>
      </c>
      <c r="E12112">
        <v>27</v>
      </c>
      <c r="F12112">
        <v>18.5</v>
      </c>
      <c r="G12112">
        <v>29.6</v>
      </c>
      <c r="H12112">
        <v>0</v>
      </c>
      <c r="I12112" t="s">
        <v>15</v>
      </c>
    </row>
    <row r="12113" spans="1:9" x14ac:dyDescent="0.25">
      <c r="A12113" s="2">
        <v>28549</v>
      </c>
      <c r="B12113">
        <v>59</v>
      </c>
      <c r="C12113">
        <v>1978</v>
      </c>
      <c r="D12113">
        <v>2</v>
      </c>
      <c r="E12113">
        <v>28</v>
      </c>
      <c r="F12113">
        <v>18</v>
      </c>
      <c r="G12113">
        <v>34.200000000000003</v>
      </c>
      <c r="H12113">
        <v>0</v>
      </c>
      <c r="I12113" t="s">
        <v>15</v>
      </c>
    </row>
    <row r="12114" spans="1:9" x14ac:dyDescent="0.25">
      <c r="A12114" s="2">
        <v>28550</v>
      </c>
      <c r="B12114">
        <v>60</v>
      </c>
      <c r="C12114">
        <v>1978</v>
      </c>
      <c r="D12114">
        <v>3</v>
      </c>
      <c r="E12114">
        <v>1</v>
      </c>
      <c r="F12114">
        <v>22</v>
      </c>
      <c r="G12114">
        <v>34.700000000000003</v>
      </c>
      <c r="H12114">
        <v>0</v>
      </c>
      <c r="I12114" t="s">
        <v>15</v>
      </c>
    </row>
    <row r="12115" spans="1:9" x14ac:dyDescent="0.25">
      <c r="A12115" s="2">
        <v>28551</v>
      </c>
      <c r="B12115">
        <v>61</v>
      </c>
      <c r="C12115">
        <v>1978</v>
      </c>
      <c r="D12115">
        <v>3</v>
      </c>
      <c r="E12115">
        <v>2</v>
      </c>
      <c r="F12115">
        <v>20.8</v>
      </c>
      <c r="G12115">
        <v>38.1</v>
      </c>
      <c r="H12115">
        <v>0</v>
      </c>
      <c r="I12115" t="s">
        <v>15</v>
      </c>
    </row>
    <row r="12116" spans="1:9" x14ac:dyDescent="0.25">
      <c r="A12116" s="2">
        <v>28552</v>
      </c>
      <c r="B12116">
        <v>62</v>
      </c>
      <c r="C12116">
        <v>1978</v>
      </c>
      <c r="D12116">
        <v>3</v>
      </c>
      <c r="E12116">
        <v>3</v>
      </c>
      <c r="F12116">
        <v>20.2</v>
      </c>
      <c r="G12116">
        <v>38.200000000000003</v>
      </c>
      <c r="H12116">
        <v>0</v>
      </c>
      <c r="I12116" t="s">
        <v>15</v>
      </c>
    </row>
    <row r="12117" spans="1:9" x14ac:dyDescent="0.25">
      <c r="A12117" s="2">
        <v>28553</v>
      </c>
      <c r="B12117">
        <v>63</v>
      </c>
      <c r="C12117">
        <v>1978</v>
      </c>
      <c r="D12117">
        <v>3</v>
      </c>
      <c r="E12117">
        <v>4</v>
      </c>
      <c r="F12117">
        <v>20.100000000000001</v>
      </c>
      <c r="G12117">
        <v>36.799999999999997</v>
      </c>
      <c r="H12117">
        <v>0</v>
      </c>
      <c r="I12117" t="s">
        <v>15</v>
      </c>
    </row>
    <row r="12118" spans="1:9" x14ac:dyDescent="0.25">
      <c r="A12118" s="2">
        <v>28554</v>
      </c>
      <c r="B12118">
        <v>64</v>
      </c>
      <c r="C12118">
        <v>1978</v>
      </c>
      <c r="D12118">
        <v>3</v>
      </c>
      <c r="E12118">
        <v>5</v>
      </c>
      <c r="F12118">
        <v>17.600000000000001</v>
      </c>
      <c r="G12118">
        <v>37.6</v>
      </c>
      <c r="H12118">
        <v>0</v>
      </c>
      <c r="I12118" t="s">
        <v>15</v>
      </c>
    </row>
    <row r="12119" spans="1:9" x14ac:dyDescent="0.25">
      <c r="A12119" s="2">
        <v>28555</v>
      </c>
      <c r="B12119">
        <v>65</v>
      </c>
      <c r="C12119">
        <v>1978</v>
      </c>
      <c r="D12119">
        <v>3</v>
      </c>
      <c r="E12119">
        <v>6</v>
      </c>
      <c r="F12119">
        <v>22.2</v>
      </c>
      <c r="G12119">
        <v>35.1</v>
      </c>
      <c r="H12119">
        <v>0</v>
      </c>
      <c r="I12119" t="s">
        <v>15</v>
      </c>
    </row>
    <row r="12120" spans="1:9" x14ac:dyDescent="0.25">
      <c r="A12120" s="2">
        <v>28556</v>
      </c>
      <c r="B12120">
        <v>66</v>
      </c>
      <c r="C12120">
        <v>1978</v>
      </c>
      <c r="D12120">
        <v>3</v>
      </c>
      <c r="E12120">
        <v>7</v>
      </c>
      <c r="F12120">
        <v>21.6</v>
      </c>
      <c r="G12120">
        <v>36.1</v>
      </c>
      <c r="H12120">
        <v>0</v>
      </c>
      <c r="I12120" t="s">
        <v>15</v>
      </c>
    </row>
    <row r="12121" spans="1:9" x14ac:dyDescent="0.25">
      <c r="A12121" s="2">
        <v>28557</v>
      </c>
      <c r="B12121">
        <v>67</v>
      </c>
      <c r="C12121">
        <v>1978</v>
      </c>
      <c r="D12121">
        <v>3</v>
      </c>
      <c r="E12121">
        <v>8</v>
      </c>
      <c r="F12121">
        <v>20</v>
      </c>
      <c r="G12121">
        <v>28.5</v>
      </c>
      <c r="H12121">
        <v>0</v>
      </c>
      <c r="I12121" t="s">
        <v>15</v>
      </c>
    </row>
    <row r="12122" spans="1:9" x14ac:dyDescent="0.25">
      <c r="A12122" s="2">
        <v>28558</v>
      </c>
      <c r="B12122">
        <v>68</v>
      </c>
      <c r="C12122">
        <v>1978</v>
      </c>
      <c r="D12122">
        <v>3</v>
      </c>
      <c r="E12122">
        <v>9</v>
      </c>
      <c r="F12122">
        <v>13</v>
      </c>
      <c r="G12122">
        <v>28</v>
      </c>
      <c r="H12122">
        <v>0</v>
      </c>
      <c r="I12122" t="s">
        <v>15</v>
      </c>
    </row>
    <row r="12123" spans="1:9" x14ac:dyDescent="0.25">
      <c r="A12123" s="2">
        <v>28559</v>
      </c>
      <c r="B12123">
        <v>69</v>
      </c>
      <c r="C12123">
        <v>1978</v>
      </c>
      <c r="D12123">
        <v>3</v>
      </c>
      <c r="E12123">
        <v>10</v>
      </c>
      <c r="F12123">
        <v>16</v>
      </c>
      <c r="G12123">
        <v>26.9</v>
      </c>
      <c r="H12123">
        <v>0</v>
      </c>
      <c r="I12123" t="s">
        <v>15</v>
      </c>
    </row>
    <row r="12124" spans="1:9" x14ac:dyDescent="0.25">
      <c r="A12124" s="2">
        <v>28560</v>
      </c>
      <c r="B12124">
        <v>70</v>
      </c>
      <c r="C12124">
        <v>1978</v>
      </c>
      <c r="D12124">
        <v>3</v>
      </c>
      <c r="E12124">
        <v>11</v>
      </c>
      <c r="F12124">
        <v>16.5</v>
      </c>
      <c r="G12124">
        <v>23.2</v>
      </c>
      <c r="H12124">
        <v>1.4</v>
      </c>
      <c r="I12124" t="s">
        <v>15</v>
      </c>
    </row>
    <row r="12125" spans="1:9" x14ac:dyDescent="0.25">
      <c r="A12125" s="2">
        <v>28561</v>
      </c>
      <c r="B12125">
        <v>71</v>
      </c>
      <c r="C12125">
        <v>1978</v>
      </c>
      <c r="D12125">
        <v>3</v>
      </c>
      <c r="E12125">
        <v>12</v>
      </c>
      <c r="F12125">
        <v>15.3</v>
      </c>
      <c r="G12125">
        <v>26.4</v>
      </c>
      <c r="H12125">
        <v>0.8</v>
      </c>
      <c r="I12125" t="s">
        <v>15</v>
      </c>
    </row>
    <row r="12126" spans="1:9" x14ac:dyDescent="0.25">
      <c r="A12126" s="2">
        <v>28562</v>
      </c>
      <c r="B12126">
        <v>72</v>
      </c>
      <c r="C12126">
        <v>1978</v>
      </c>
      <c r="D12126">
        <v>3</v>
      </c>
      <c r="E12126">
        <v>13</v>
      </c>
      <c r="F12126">
        <v>11.5</v>
      </c>
      <c r="G12126">
        <v>30.8</v>
      </c>
      <c r="H12126">
        <v>0</v>
      </c>
      <c r="I12126" t="s">
        <v>15</v>
      </c>
    </row>
    <row r="12127" spans="1:9" x14ac:dyDescent="0.25">
      <c r="A12127" s="2">
        <v>28563</v>
      </c>
      <c r="B12127">
        <v>73</v>
      </c>
      <c r="C12127">
        <v>1978</v>
      </c>
      <c r="D12127">
        <v>3</v>
      </c>
      <c r="E12127">
        <v>14</v>
      </c>
      <c r="F12127">
        <v>14.7</v>
      </c>
      <c r="G12127">
        <v>30.5</v>
      </c>
      <c r="H12127">
        <v>0</v>
      </c>
      <c r="I12127" t="s">
        <v>15</v>
      </c>
    </row>
    <row r="12128" spans="1:9" x14ac:dyDescent="0.25">
      <c r="A12128" s="2">
        <v>28564</v>
      </c>
      <c r="B12128">
        <v>74</v>
      </c>
      <c r="C12128">
        <v>1978</v>
      </c>
      <c r="D12128">
        <v>3</v>
      </c>
      <c r="E12128">
        <v>15</v>
      </c>
      <c r="F12128">
        <v>17.600000000000001</v>
      </c>
      <c r="G12128">
        <v>31.7</v>
      </c>
      <c r="H12128">
        <v>0</v>
      </c>
      <c r="I12128" t="s">
        <v>15</v>
      </c>
    </row>
    <row r="12129" spans="1:9" x14ac:dyDescent="0.25">
      <c r="A12129" s="2">
        <v>28565</v>
      </c>
      <c r="B12129">
        <v>75</v>
      </c>
      <c r="C12129">
        <v>1978</v>
      </c>
      <c r="D12129">
        <v>3</v>
      </c>
      <c r="E12129">
        <v>16</v>
      </c>
      <c r="F12129">
        <v>20.2</v>
      </c>
      <c r="G12129">
        <v>30.6</v>
      </c>
      <c r="H12129">
        <v>1.6</v>
      </c>
      <c r="I12129" t="s">
        <v>15</v>
      </c>
    </row>
    <row r="12130" spans="1:9" x14ac:dyDescent="0.25">
      <c r="A12130" s="2">
        <v>28566</v>
      </c>
      <c r="B12130">
        <v>76</v>
      </c>
      <c r="C12130">
        <v>1978</v>
      </c>
      <c r="D12130">
        <v>3</v>
      </c>
      <c r="E12130">
        <v>17</v>
      </c>
      <c r="F12130">
        <v>20.6</v>
      </c>
      <c r="G12130">
        <v>34.6</v>
      </c>
      <c r="H12130">
        <v>0.2</v>
      </c>
      <c r="I12130" t="s">
        <v>15</v>
      </c>
    </row>
    <row r="12131" spans="1:9" x14ac:dyDescent="0.25">
      <c r="A12131" s="2">
        <v>28567</v>
      </c>
      <c r="B12131">
        <v>77</v>
      </c>
      <c r="C12131">
        <v>1978</v>
      </c>
      <c r="D12131">
        <v>3</v>
      </c>
      <c r="E12131">
        <v>18</v>
      </c>
      <c r="F12131">
        <v>21.6</v>
      </c>
      <c r="G12131">
        <v>36.9</v>
      </c>
      <c r="H12131">
        <v>12.4</v>
      </c>
      <c r="I12131" t="s">
        <v>15</v>
      </c>
    </row>
    <row r="12132" spans="1:9" x14ac:dyDescent="0.25">
      <c r="A12132" s="2">
        <v>28568</v>
      </c>
      <c r="B12132">
        <v>78</v>
      </c>
      <c r="C12132">
        <v>1978</v>
      </c>
      <c r="D12132">
        <v>3</v>
      </c>
      <c r="E12132">
        <v>19</v>
      </c>
      <c r="F12132">
        <v>23.5</v>
      </c>
      <c r="G12132">
        <v>37</v>
      </c>
      <c r="H12132">
        <v>0</v>
      </c>
      <c r="I12132" t="s">
        <v>15</v>
      </c>
    </row>
    <row r="12133" spans="1:9" x14ac:dyDescent="0.25">
      <c r="A12133" s="2">
        <v>28569</v>
      </c>
      <c r="B12133">
        <v>79</v>
      </c>
      <c r="C12133">
        <v>1978</v>
      </c>
      <c r="D12133">
        <v>3</v>
      </c>
      <c r="E12133">
        <v>20</v>
      </c>
      <c r="F12133">
        <v>16.2</v>
      </c>
      <c r="G12133">
        <v>34.299999999999997</v>
      </c>
      <c r="H12133">
        <v>0</v>
      </c>
      <c r="I12133" t="s">
        <v>15</v>
      </c>
    </row>
    <row r="12134" spans="1:9" x14ac:dyDescent="0.25">
      <c r="A12134" s="2">
        <v>28570</v>
      </c>
      <c r="B12134">
        <v>80</v>
      </c>
      <c r="C12134">
        <v>1978</v>
      </c>
      <c r="D12134">
        <v>3</v>
      </c>
      <c r="E12134">
        <v>21</v>
      </c>
      <c r="F12134">
        <v>19.600000000000001</v>
      </c>
      <c r="G12134">
        <v>35.299999999999997</v>
      </c>
      <c r="H12134">
        <v>0</v>
      </c>
      <c r="I12134" t="s">
        <v>15</v>
      </c>
    </row>
    <row r="12135" spans="1:9" x14ac:dyDescent="0.25">
      <c r="A12135" s="2">
        <v>28571</v>
      </c>
      <c r="B12135">
        <v>81</v>
      </c>
      <c r="C12135">
        <v>1978</v>
      </c>
      <c r="D12135">
        <v>3</v>
      </c>
      <c r="E12135">
        <v>22</v>
      </c>
      <c r="F12135">
        <v>19.899999999999999</v>
      </c>
      <c r="G12135">
        <v>34.799999999999997</v>
      </c>
      <c r="H12135">
        <v>0</v>
      </c>
      <c r="I12135" t="s">
        <v>15</v>
      </c>
    </row>
    <row r="12136" spans="1:9" x14ac:dyDescent="0.25">
      <c r="A12136" s="2">
        <v>28572</v>
      </c>
      <c r="B12136">
        <v>82</v>
      </c>
      <c r="C12136">
        <v>1978</v>
      </c>
      <c r="D12136">
        <v>3</v>
      </c>
      <c r="E12136">
        <v>23</v>
      </c>
      <c r="F12136">
        <v>18.5</v>
      </c>
      <c r="G12136">
        <v>33.200000000000003</v>
      </c>
      <c r="H12136">
        <v>0</v>
      </c>
      <c r="I12136" t="s">
        <v>15</v>
      </c>
    </row>
    <row r="12137" spans="1:9" x14ac:dyDescent="0.25">
      <c r="A12137" s="2">
        <v>28573</v>
      </c>
      <c r="B12137">
        <v>83</v>
      </c>
      <c r="C12137">
        <v>1978</v>
      </c>
      <c r="D12137">
        <v>3</v>
      </c>
      <c r="E12137">
        <v>24</v>
      </c>
      <c r="F12137">
        <v>12.9</v>
      </c>
      <c r="G12137">
        <v>33.200000000000003</v>
      </c>
      <c r="H12137">
        <v>0</v>
      </c>
      <c r="I12137" t="s">
        <v>15</v>
      </c>
    </row>
    <row r="12138" spans="1:9" x14ac:dyDescent="0.25">
      <c r="A12138" s="2">
        <v>28574</v>
      </c>
      <c r="B12138">
        <v>84</v>
      </c>
      <c r="C12138">
        <v>1978</v>
      </c>
      <c r="D12138">
        <v>3</v>
      </c>
      <c r="E12138">
        <v>25</v>
      </c>
      <c r="F12138">
        <v>15.4</v>
      </c>
      <c r="G12138">
        <v>30.2</v>
      </c>
      <c r="H12138">
        <v>0</v>
      </c>
      <c r="I12138" t="s">
        <v>15</v>
      </c>
    </row>
    <row r="12139" spans="1:9" x14ac:dyDescent="0.25">
      <c r="A12139" s="2">
        <v>28575</v>
      </c>
      <c r="B12139">
        <v>85</v>
      </c>
      <c r="C12139">
        <v>1978</v>
      </c>
      <c r="D12139">
        <v>3</v>
      </c>
      <c r="E12139">
        <v>26</v>
      </c>
      <c r="F12139">
        <v>15.5</v>
      </c>
      <c r="G12139">
        <v>29.7</v>
      </c>
      <c r="H12139">
        <v>0</v>
      </c>
      <c r="I12139" t="s">
        <v>15</v>
      </c>
    </row>
    <row r="12140" spans="1:9" x14ac:dyDescent="0.25">
      <c r="A12140" s="2">
        <v>28576</v>
      </c>
      <c r="B12140">
        <v>86</v>
      </c>
      <c r="C12140">
        <v>1978</v>
      </c>
      <c r="D12140">
        <v>3</v>
      </c>
      <c r="E12140">
        <v>27</v>
      </c>
      <c r="F12140">
        <v>11.7</v>
      </c>
      <c r="G12140">
        <v>26.7</v>
      </c>
      <c r="H12140">
        <v>0</v>
      </c>
      <c r="I12140" t="s">
        <v>15</v>
      </c>
    </row>
    <row r="12141" spans="1:9" x14ac:dyDescent="0.25">
      <c r="A12141" s="2">
        <v>28577</v>
      </c>
      <c r="B12141">
        <v>87</v>
      </c>
      <c r="C12141">
        <v>1978</v>
      </c>
      <c r="D12141">
        <v>3</v>
      </c>
      <c r="E12141">
        <v>28</v>
      </c>
      <c r="F12141">
        <v>18.8</v>
      </c>
      <c r="G12141">
        <v>25.9</v>
      </c>
      <c r="H12141">
        <v>0</v>
      </c>
      <c r="I12141" t="s">
        <v>15</v>
      </c>
    </row>
    <row r="12142" spans="1:9" x14ac:dyDescent="0.25">
      <c r="A12142" s="2">
        <v>28578</v>
      </c>
      <c r="B12142">
        <v>88</v>
      </c>
      <c r="C12142">
        <v>1978</v>
      </c>
      <c r="D12142">
        <v>3</v>
      </c>
      <c r="E12142">
        <v>29</v>
      </c>
      <c r="F12142">
        <v>13</v>
      </c>
      <c r="G12142">
        <v>26.2</v>
      </c>
      <c r="H12142">
        <v>0</v>
      </c>
      <c r="I12142" t="s">
        <v>15</v>
      </c>
    </row>
    <row r="12143" spans="1:9" x14ac:dyDescent="0.25">
      <c r="A12143" s="2">
        <v>28579</v>
      </c>
      <c r="B12143">
        <v>89</v>
      </c>
      <c r="C12143">
        <v>1978</v>
      </c>
      <c r="D12143">
        <v>3</v>
      </c>
      <c r="E12143">
        <v>30</v>
      </c>
      <c r="F12143">
        <v>14.5</v>
      </c>
      <c r="G12143">
        <v>29</v>
      </c>
      <c r="H12143">
        <v>0</v>
      </c>
      <c r="I12143" t="s">
        <v>15</v>
      </c>
    </row>
    <row r="12144" spans="1:9" x14ac:dyDescent="0.25">
      <c r="A12144" s="2">
        <v>28580</v>
      </c>
      <c r="B12144">
        <v>90</v>
      </c>
      <c r="C12144">
        <v>1978</v>
      </c>
      <c r="D12144">
        <v>3</v>
      </c>
      <c r="E12144">
        <v>31</v>
      </c>
      <c r="F12144">
        <v>17</v>
      </c>
      <c r="G12144">
        <v>31.4</v>
      </c>
      <c r="H12144">
        <v>0</v>
      </c>
      <c r="I12144" t="s">
        <v>15</v>
      </c>
    </row>
    <row r="12145" spans="1:9" x14ac:dyDescent="0.25">
      <c r="A12145" s="2">
        <v>28581</v>
      </c>
      <c r="B12145">
        <v>91</v>
      </c>
      <c r="C12145">
        <v>1978</v>
      </c>
      <c r="D12145">
        <v>4</v>
      </c>
      <c r="E12145">
        <v>1</v>
      </c>
      <c r="F12145">
        <v>17</v>
      </c>
      <c r="G12145">
        <v>33.700000000000003</v>
      </c>
      <c r="H12145">
        <v>0</v>
      </c>
      <c r="I12145" t="s">
        <v>15</v>
      </c>
    </row>
    <row r="12146" spans="1:9" x14ac:dyDescent="0.25">
      <c r="A12146" s="2">
        <v>28582</v>
      </c>
      <c r="B12146">
        <v>92</v>
      </c>
      <c r="C12146">
        <v>1978</v>
      </c>
      <c r="D12146">
        <v>4</v>
      </c>
      <c r="E12146">
        <v>2</v>
      </c>
      <c r="F12146">
        <v>15</v>
      </c>
      <c r="G12146">
        <v>32.4</v>
      </c>
      <c r="H12146">
        <v>0</v>
      </c>
      <c r="I12146" t="s">
        <v>15</v>
      </c>
    </row>
    <row r="12147" spans="1:9" x14ac:dyDescent="0.25">
      <c r="A12147" s="2">
        <v>28583</v>
      </c>
      <c r="B12147">
        <v>93</v>
      </c>
      <c r="C12147">
        <v>1978</v>
      </c>
      <c r="D12147">
        <v>4</v>
      </c>
      <c r="E12147">
        <v>3</v>
      </c>
      <c r="F12147">
        <v>14.8</v>
      </c>
      <c r="G12147">
        <v>30.5</v>
      </c>
      <c r="H12147">
        <v>0</v>
      </c>
      <c r="I12147" t="s">
        <v>15</v>
      </c>
    </row>
    <row r="12148" spans="1:9" x14ac:dyDescent="0.25">
      <c r="A12148" s="2">
        <v>28584</v>
      </c>
      <c r="B12148">
        <v>94</v>
      </c>
      <c r="C12148">
        <v>1978</v>
      </c>
      <c r="D12148">
        <v>4</v>
      </c>
      <c r="E12148">
        <v>4</v>
      </c>
      <c r="F12148">
        <v>21</v>
      </c>
      <c r="G12148">
        <v>36.1</v>
      </c>
      <c r="H12148">
        <v>0</v>
      </c>
      <c r="I12148" t="s">
        <v>15</v>
      </c>
    </row>
    <row r="12149" spans="1:9" x14ac:dyDescent="0.25">
      <c r="A12149" s="2">
        <v>28585</v>
      </c>
      <c r="B12149">
        <v>95</v>
      </c>
      <c r="C12149">
        <v>1978</v>
      </c>
      <c r="D12149">
        <v>4</v>
      </c>
      <c r="E12149">
        <v>5</v>
      </c>
      <c r="F12149">
        <v>17.899999999999999</v>
      </c>
      <c r="G12149">
        <v>24.1</v>
      </c>
      <c r="H12149">
        <v>4.2</v>
      </c>
      <c r="I12149" t="s">
        <v>15</v>
      </c>
    </row>
    <row r="12150" spans="1:9" x14ac:dyDescent="0.25">
      <c r="A12150" s="2">
        <v>28586</v>
      </c>
      <c r="B12150">
        <v>96</v>
      </c>
      <c r="C12150">
        <v>1978</v>
      </c>
      <c r="D12150">
        <v>4</v>
      </c>
      <c r="E12150">
        <v>6</v>
      </c>
      <c r="F12150">
        <v>13.4</v>
      </c>
      <c r="G12150">
        <v>24.2</v>
      </c>
      <c r="H12150">
        <v>1</v>
      </c>
      <c r="I12150" t="s">
        <v>15</v>
      </c>
    </row>
    <row r="12151" spans="1:9" x14ac:dyDescent="0.25">
      <c r="A12151" s="2">
        <v>28587</v>
      </c>
      <c r="B12151">
        <v>97</v>
      </c>
      <c r="C12151">
        <v>1978</v>
      </c>
      <c r="D12151">
        <v>4</v>
      </c>
      <c r="E12151">
        <v>7</v>
      </c>
      <c r="F12151">
        <v>13.6</v>
      </c>
      <c r="G12151">
        <v>25.8</v>
      </c>
      <c r="H12151">
        <v>0</v>
      </c>
      <c r="I12151" t="s">
        <v>15</v>
      </c>
    </row>
    <row r="12152" spans="1:9" x14ac:dyDescent="0.25">
      <c r="A12152" s="2">
        <v>28588</v>
      </c>
      <c r="B12152">
        <v>98</v>
      </c>
      <c r="C12152">
        <v>1978</v>
      </c>
      <c r="D12152">
        <v>4</v>
      </c>
      <c r="E12152">
        <v>8</v>
      </c>
      <c r="F12152">
        <v>9.9</v>
      </c>
      <c r="G12152">
        <v>27.1</v>
      </c>
      <c r="H12152">
        <v>0</v>
      </c>
      <c r="I12152" t="s">
        <v>15</v>
      </c>
    </row>
    <row r="12153" spans="1:9" x14ac:dyDescent="0.25">
      <c r="A12153" s="2">
        <v>28589</v>
      </c>
      <c r="B12153">
        <v>99</v>
      </c>
      <c r="C12153">
        <v>1978</v>
      </c>
      <c r="D12153">
        <v>4</v>
      </c>
      <c r="E12153">
        <v>9</v>
      </c>
      <c r="F12153">
        <v>15.9</v>
      </c>
      <c r="G12153">
        <v>27.5</v>
      </c>
      <c r="H12153">
        <v>0</v>
      </c>
      <c r="I12153" t="s">
        <v>15</v>
      </c>
    </row>
    <row r="12154" spans="1:9" x14ac:dyDescent="0.25">
      <c r="A12154" s="2">
        <v>28590</v>
      </c>
      <c r="B12154">
        <v>100</v>
      </c>
      <c r="C12154">
        <v>1978</v>
      </c>
      <c r="D12154">
        <v>4</v>
      </c>
      <c r="E12154">
        <v>10</v>
      </c>
      <c r="F12154">
        <v>15.3</v>
      </c>
      <c r="G12154">
        <v>30.3</v>
      </c>
      <c r="H12154">
        <v>0</v>
      </c>
      <c r="I12154" t="s">
        <v>15</v>
      </c>
    </row>
    <row r="12155" spans="1:9" x14ac:dyDescent="0.25">
      <c r="A12155" s="2">
        <v>28591</v>
      </c>
      <c r="B12155">
        <v>101</v>
      </c>
      <c r="C12155">
        <v>1978</v>
      </c>
      <c r="D12155">
        <v>4</v>
      </c>
      <c r="E12155">
        <v>11</v>
      </c>
      <c r="F12155">
        <v>18.7</v>
      </c>
      <c r="G12155">
        <v>35.799999999999997</v>
      </c>
      <c r="H12155">
        <v>0</v>
      </c>
      <c r="I12155" t="s">
        <v>15</v>
      </c>
    </row>
    <row r="12156" spans="1:9" x14ac:dyDescent="0.25">
      <c r="A12156" s="2">
        <v>28592</v>
      </c>
      <c r="B12156">
        <v>102</v>
      </c>
      <c r="C12156">
        <v>1978</v>
      </c>
      <c r="D12156">
        <v>4</v>
      </c>
      <c r="E12156">
        <v>12</v>
      </c>
      <c r="F12156">
        <v>17.899999999999999</v>
      </c>
      <c r="G12156">
        <v>32.5</v>
      </c>
      <c r="H12156">
        <v>0</v>
      </c>
      <c r="I12156" t="s">
        <v>15</v>
      </c>
    </row>
    <row r="12157" spans="1:9" x14ac:dyDescent="0.25">
      <c r="A12157" s="2">
        <v>28593</v>
      </c>
      <c r="B12157">
        <v>103</v>
      </c>
      <c r="C12157">
        <v>1978</v>
      </c>
      <c r="D12157">
        <v>4</v>
      </c>
      <c r="E12157">
        <v>13</v>
      </c>
      <c r="F12157">
        <v>15</v>
      </c>
      <c r="G12157">
        <v>26.2</v>
      </c>
      <c r="H12157">
        <v>2.4</v>
      </c>
      <c r="I12157" t="s">
        <v>15</v>
      </c>
    </row>
    <row r="12158" spans="1:9" x14ac:dyDescent="0.25">
      <c r="A12158" s="2">
        <v>28594</v>
      </c>
      <c r="B12158">
        <v>104</v>
      </c>
      <c r="C12158">
        <v>1978</v>
      </c>
      <c r="D12158">
        <v>4</v>
      </c>
      <c r="E12158">
        <v>14</v>
      </c>
      <c r="F12158">
        <v>14.9</v>
      </c>
      <c r="G12158">
        <v>26.1</v>
      </c>
      <c r="H12158">
        <v>1.8</v>
      </c>
      <c r="I12158" t="s">
        <v>15</v>
      </c>
    </row>
    <row r="12159" spans="1:9" x14ac:dyDescent="0.25">
      <c r="A12159" s="2">
        <v>28595</v>
      </c>
      <c r="B12159">
        <v>105</v>
      </c>
      <c r="C12159">
        <v>1978</v>
      </c>
      <c r="D12159">
        <v>4</v>
      </c>
      <c r="E12159">
        <v>15</v>
      </c>
      <c r="F12159">
        <v>18.399999999999999</v>
      </c>
      <c r="G12159">
        <v>21.9</v>
      </c>
      <c r="H12159">
        <v>3.2</v>
      </c>
      <c r="I12159" t="s">
        <v>15</v>
      </c>
    </row>
    <row r="12160" spans="1:9" x14ac:dyDescent="0.25">
      <c r="A12160" s="2">
        <v>28596</v>
      </c>
      <c r="B12160">
        <v>106</v>
      </c>
      <c r="C12160">
        <v>1978</v>
      </c>
      <c r="D12160">
        <v>4</v>
      </c>
      <c r="E12160">
        <v>16</v>
      </c>
      <c r="F12160">
        <v>12</v>
      </c>
      <c r="G12160">
        <v>26.3</v>
      </c>
      <c r="H12160">
        <v>1.6</v>
      </c>
      <c r="I12160" t="s">
        <v>15</v>
      </c>
    </row>
    <row r="12161" spans="1:9" x14ac:dyDescent="0.25">
      <c r="A12161" s="2">
        <v>28597</v>
      </c>
      <c r="B12161">
        <v>107</v>
      </c>
      <c r="C12161">
        <v>1978</v>
      </c>
      <c r="D12161">
        <v>4</v>
      </c>
      <c r="E12161">
        <v>17</v>
      </c>
      <c r="F12161">
        <v>12.6</v>
      </c>
      <c r="G12161">
        <v>26.3</v>
      </c>
      <c r="H12161">
        <v>0</v>
      </c>
      <c r="I12161" t="s">
        <v>15</v>
      </c>
    </row>
    <row r="12162" spans="1:9" x14ac:dyDescent="0.25">
      <c r="A12162" s="2">
        <v>28598</v>
      </c>
      <c r="B12162">
        <v>108</v>
      </c>
      <c r="C12162">
        <v>1978</v>
      </c>
      <c r="D12162">
        <v>4</v>
      </c>
      <c r="E12162">
        <v>18</v>
      </c>
      <c r="F12162">
        <v>15.5</v>
      </c>
      <c r="G12162">
        <v>23.9</v>
      </c>
      <c r="H12162">
        <v>0</v>
      </c>
      <c r="I12162" t="s">
        <v>15</v>
      </c>
    </row>
    <row r="12163" spans="1:9" x14ac:dyDescent="0.25">
      <c r="A12163" s="2">
        <v>28599</v>
      </c>
      <c r="B12163">
        <v>109</v>
      </c>
      <c r="C12163">
        <v>1978</v>
      </c>
      <c r="D12163">
        <v>4</v>
      </c>
      <c r="E12163">
        <v>19</v>
      </c>
      <c r="F12163">
        <v>15</v>
      </c>
      <c r="G12163">
        <v>24</v>
      </c>
      <c r="H12163">
        <v>4</v>
      </c>
      <c r="I12163" t="s">
        <v>15</v>
      </c>
    </row>
    <row r="12164" spans="1:9" x14ac:dyDescent="0.25">
      <c r="A12164" s="2">
        <v>28600</v>
      </c>
      <c r="B12164">
        <v>110</v>
      </c>
      <c r="C12164">
        <v>1978</v>
      </c>
      <c r="D12164">
        <v>4</v>
      </c>
      <c r="E12164">
        <v>20</v>
      </c>
      <c r="F12164">
        <v>13.1</v>
      </c>
      <c r="G12164">
        <v>24.4</v>
      </c>
      <c r="H12164">
        <v>0</v>
      </c>
      <c r="I12164" t="s">
        <v>15</v>
      </c>
    </row>
    <row r="12165" spans="1:9" x14ac:dyDescent="0.25">
      <c r="A12165" s="2">
        <v>28601</v>
      </c>
      <c r="B12165">
        <v>111</v>
      </c>
      <c r="C12165">
        <v>1978</v>
      </c>
      <c r="D12165">
        <v>4</v>
      </c>
      <c r="E12165">
        <v>21</v>
      </c>
      <c r="F12165">
        <v>10</v>
      </c>
      <c r="G12165">
        <v>25.2</v>
      </c>
      <c r="H12165">
        <v>0</v>
      </c>
      <c r="I12165" t="s">
        <v>15</v>
      </c>
    </row>
    <row r="12166" spans="1:9" x14ac:dyDescent="0.25">
      <c r="A12166" s="2">
        <v>28602</v>
      </c>
      <c r="B12166">
        <v>112</v>
      </c>
      <c r="C12166">
        <v>1978</v>
      </c>
      <c r="D12166">
        <v>4</v>
      </c>
      <c r="E12166">
        <v>22</v>
      </c>
      <c r="F12166">
        <v>12.2</v>
      </c>
      <c r="G12166">
        <v>27.8</v>
      </c>
      <c r="H12166">
        <v>0</v>
      </c>
      <c r="I12166" t="s">
        <v>15</v>
      </c>
    </row>
    <row r="12167" spans="1:9" x14ac:dyDescent="0.25">
      <c r="A12167" s="2">
        <v>28603</v>
      </c>
      <c r="B12167">
        <v>113</v>
      </c>
      <c r="C12167">
        <v>1978</v>
      </c>
      <c r="D12167">
        <v>4</v>
      </c>
      <c r="E12167">
        <v>23</v>
      </c>
      <c r="F12167">
        <v>15</v>
      </c>
      <c r="G12167">
        <v>30</v>
      </c>
      <c r="H12167">
        <v>0</v>
      </c>
      <c r="I12167" t="s">
        <v>15</v>
      </c>
    </row>
    <row r="12168" spans="1:9" x14ac:dyDescent="0.25">
      <c r="A12168" s="2">
        <v>28604</v>
      </c>
      <c r="B12168">
        <v>114</v>
      </c>
      <c r="C12168">
        <v>1978</v>
      </c>
      <c r="D12168">
        <v>4</v>
      </c>
      <c r="E12168">
        <v>24</v>
      </c>
      <c r="F12168">
        <v>17.399999999999999</v>
      </c>
      <c r="G12168">
        <v>31.3</v>
      </c>
      <c r="H12168">
        <v>0</v>
      </c>
      <c r="I12168" t="s">
        <v>15</v>
      </c>
    </row>
    <row r="12169" spans="1:9" x14ac:dyDescent="0.25">
      <c r="A12169" s="2">
        <v>28605</v>
      </c>
      <c r="B12169">
        <v>115</v>
      </c>
      <c r="C12169">
        <v>1978</v>
      </c>
      <c r="D12169">
        <v>4</v>
      </c>
      <c r="E12169">
        <v>25</v>
      </c>
      <c r="F12169">
        <v>18.899999999999999</v>
      </c>
      <c r="G12169">
        <v>32.700000000000003</v>
      </c>
      <c r="H12169">
        <v>0</v>
      </c>
      <c r="I12169" t="s">
        <v>15</v>
      </c>
    </row>
    <row r="12170" spans="1:9" x14ac:dyDescent="0.25">
      <c r="A12170" s="2">
        <v>28606</v>
      </c>
      <c r="B12170">
        <v>116</v>
      </c>
      <c r="C12170">
        <v>1978</v>
      </c>
      <c r="D12170">
        <v>4</v>
      </c>
      <c r="E12170">
        <v>26</v>
      </c>
      <c r="F12170">
        <v>18.2</v>
      </c>
      <c r="G12170">
        <v>31.6</v>
      </c>
      <c r="H12170">
        <v>0</v>
      </c>
      <c r="I12170" t="s">
        <v>15</v>
      </c>
    </row>
    <row r="12171" spans="1:9" x14ac:dyDescent="0.25">
      <c r="A12171" s="2">
        <v>28607</v>
      </c>
      <c r="B12171">
        <v>117</v>
      </c>
      <c r="C12171">
        <v>1978</v>
      </c>
      <c r="D12171">
        <v>4</v>
      </c>
      <c r="E12171">
        <v>27</v>
      </c>
      <c r="F12171">
        <v>18.100000000000001</v>
      </c>
      <c r="G12171">
        <v>28.8</v>
      </c>
      <c r="H12171">
        <v>0</v>
      </c>
      <c r="I12171" t="s">
        <v>15</v>
      </c>
    </row>
    <row r="12172" spans="1:9" x14ac:dyDescent="0.25">
      <c r="A12172" s="2">
        <v>28608</v>
      </c>
      <c r="B12172">
        <v>118</v>
      </c>
      <c r="C12172">
        <v>1978</v>
      </c>
      <c r="D12172">
        <v>4</v>
      </c>
      <c r="E12172">
        <v>28</v>
      </c>
      <c r="F12172">
        <v>15.3</v>
      </c>
      <c r="G12172">
        <v>26.6</v>
      </c>
      <c r="H12172">
        <v>0</v>
      </c>
      <c r="I12172" t="s">
        <v>15</v>
      </c>
    </row>
    <row r="12173" spans="1:9" x14ac:dyDescent="0.25">
      <c r="A12173" s="2">
        <v>28609</v>
      </c>
      <c r="B12173">
        <v>119</v>
      </c>
      <c r="C12173">
        <v>1978</v>
      </c>
      <c r="D12173">
        <v>4</v>
      </c>
      <c r="E12173">
        <v>29</v>
      </c>
      <c r="F12173">
        <v>9.6999999999999993</v>
      </c>
      <c r="G12173">
        <v>24</v>
      </c>
      <c r="H12173">
        <v>0</v>
      </c>
      <c r="I12173" t="s">
        <v>15</v>
      </c>
    </row>
    <row r="12174" spans="1:9" x14ac:dyDescent="0.25">
      <c r="A12174" s="2">
        <v>28610</v>
      </c>
      <c r="B12174">
        <v>120</v>
      </c>
      <c r="C12174">
        <v>1978</v>
      </c>
      <c r="D12174">
        <v>4</v>
      </c>
      <c r="E12174">
        <v>30</v>
      </c>
      <c r="F12174">
        <v>13</v>
      </c>
      <c r="G12174">
        <v>23.7</v>
      </c>
      <c r="H12174">
        <v>0</v>
      </c>
      <c r="I12174" t="s">
        <v>15</v>
      </c>
    </row>
    <row r="12175" spans="1:9" x14ac:dyDescent="0.25">
      <c r="A12175" s="2">
        <v>28611</v>
      </c>
      <c r="B12175">
        <v>121</v>
      </c>
      <c r="C12175">
        <v>1978</v>
      </c>
      <c r="D12175">
        <v>5</v>
      </c>
      <c r="E12175">
        <v>1</v>
      </c>
      <c r="F12175">
        <v>13.6</v>
      </c>
      <c r="G12175">
        <v>24.5</v>
      </c>
      <c r="H12175">
        <v>0.6</v>
      </c>
      <c r="I12175" t="s">
        <v>15</v>
      </c>
    </row>
    <row r="12176" spans="1:9" x14ac:dyDescent="0.25">
      <c r="A12176" s="2">
        <v>28612</v>
      </c>
      <c r="B12176">
        <v>122</v>
      </c>
      <c r="C12176">
        <v>1978</v>
      </c>
      <c r="D12176">
        <v>5</v>
      </c>
      <c r="E12176">
        <v>2</v>
      </c>
      <c r="F12176">
        <v>14.4</v>
      </c>
      <c r="G12176">
        <v>26.1</v>
      </c>
      <c r="H12176">
        <v>0.6</v>
      </c>
      <c r="I12176" t="s">
        <v>15</v>
      </c>
    </row>
    <row r="12177" spans="1:9" x14ac:dyDescent="0.25">
      <c r="A12177" s="2">
        <v>28613</v>
      </c>
      <c r="B12177">
        <v>123</v>
      </c>
      <c r="C12177">
        <v>1978</v>
      </c>
      <c r="D12177">
        <v>5</v>
      </c>
      <c r="E12177">
        <v>3</v>
      </c>
      <c r="F12177">
        <v>14.9</v>
      </c>
      <c r="G12177">
        <v>22</v>
      </c>
      <c r="H12177">
        <v>0</v>
      </c>
      <c r="I12177" t="s">
        <v>15</v>
      </c>
    </row>
    <row r="12178" spans="1:9" x14ac:dyDescent="0.25">
      <c r="A12178" s="2">
        <v>28614</v>
      </c>
      <c r="B12178">
        <v>124</v>
      </c>
      <c r="C12178">
        <v>1978</v>
      </c>
      <c r="D12178">
        <v>5</v>
      </c>
      <c r="E12178">
        <v>4</v>
      </c>
      <c r="F12178">
        <v>10.7</v>
      </c>
      <c r="G12178">
        <v>24.2</v>
      </c>
      <c r="H12178">
        <v>1.2</v>
      </c>
      <c r="I12178" t="s">
        <v>15</v>
      </c>
    </row>
    <row r="12179" spans="1:9" x14ac:dyDescent="0.25">
      <c r="A12179" s="2">
        <v>28615</v>
      </c>
      <c r="B12179">
        <v>125</v>
      </c>
      <c r="C12179">
        <v>1978</v>
      </c>
      <c r="D12179">
        <v>5</v>
      </c>
      <c r="E12179">
        <v>5</v>
      </c>
      <c r="F12179">
        <v>12.7</v>
      </c>
      <c r="G12179">
        <v>23.2</v>
      </c>
      <c r="H12179">
        <v>0</v>
      </c>
      <c r="I12179" t="s">
        <v>15</v>
      </c>
    </row>
    <row r="12180" spans="1:9" x14ac:dyDescent="0.25">
      <c r="A12180" s="2">
        <v>28616</v>
      </c>
      <c r="B12180">
        <v>126</v>
      </c>
      <c r="C12180">
        <v>1978</v>
      </c>
      <c r="D12180">
        <v>5</v>
      </c>
      <c r="E12180">
        <v>6</v>
      </c>
      <c r="F12180">
        <v>12.2</v>
      </c>
      <c r="G12180">
        <v>27.9</v>
      </c>
      <c r="H12180">
        <v>0</v>
      </c>
      <c r="I12180" t="s">
        <v>15</v>
      </c>
    </row>
    <row r="12181" spans="1:9" x14ac:dyDescent="0.25">
      <c r="A12181" s="2">
        <v>28617</v>
      </c>
      <c r="B12181">
        <v>127</v>
      </c>
      <c r="C12181">
        <v>1978</v>
      </c>
      <c r="D12181">
        <v>5</v>
      </c>
      <c r="E12181">
        <v>7</v>
      </c>
      <c r="F12181">
        <v>12.2</v>
      </c>
      <c r="G12181">
        <v>20.100000000000001</v>
      </c>
      <c r="H12181">
        <v>0.6</v>
      </c>
      <c r="I12181" t="s">
        <v>15</v>
      </c>
    </row>
    <row r="12182" spans="1:9" x14ac:dyDescent="0.25">
      <c r="A12182" s="2">
        <v>28618</v>
      </c>
      <c r="B12182">
        <v>128</v>
      </c>
      <c r="C12182">
        <v>1978</v>
      </c>
      <c r="D12182">
        <v>5</v>
      </c>
      <c r="E12182">
        <v>8</v>
      </c>
      <c r="F12182">
        <v>4.7</v>
      </c>
      <c r="G12182">
        <v>19.899999999999999</v>
      </c>
      <c r="H12182">
        <v>0.2</v>
      </c>
      <c r="I12182" t="s">
        <v>15</v>
      </c>
    </row>
    <row r="12183" spans="1:9" x14ac:dyDescent="0.25">
      <c r="A12183" s="2">
        <v>28619</v>
      </c>
      <c r="B12183">
        <v>129</v>
      </c>
      <c r="C12183">
        <v>1978</v>
      </c>
      <c r="D12183">
        <v>5</v>
      </c>
      <c r="E12183">
        <v>9</v>
      </c>
      <c r="F12183">
        <v>6.8</v>
      </c>
      <c r="G12183">
        <v>20.3</v>
      </c>
      <c r="H12183">
        <v>0</v>
      </c>
      <c r="I12183" t="s">
        <v>15</v>
      </c>
    </row>
    <row r="12184" spans="1:9" x14ac:dyDescent="0.25">
      <c r="A12184" s="2">
        <v>28620</v>
      </c>
      <c r="B12184">
        <v>130</v>
      </c>
      <c r="C12184">
        <v>1978</v>
      </c>
      <c r="D12184">
        <v>5</v>
      </c>
      <c r="E12184">
        <v>10</v>
      </c>
      <c r="F12184">
        <v>9.4</v>
      </c>
      <c r="G12184">
        <v>21.2</v>
      </c>
      <c r="H12184">
        <v>0</v>
      </c>
      <c r="I12184" t="s">
        <v>15</v>
      </c>
    </row>
    <row r="12185" spans="1:9" x14ac:dyDescent="0.25">
      <c r="A12185" s="2">
        <v>28621</v>
      </c>
      <c r="B12185">
        <v>131</v>
      </c>
      <c r="C12185">
        <v>1978</v>
      </c>
      <c r="D12185">
        <v>5</v>
      </c>
      <c r="E12185">
        <v>11</v>
      </c>
      <c r="F12185">
        <v>8.6999999999999993</v>
      </c>
      <c r="G12185">
        <v>24</v>
      </c>
      <c r="H12185">
        <v>0</v>
      </c>
      <c r="I12185" t="s">
        <v>15</v>
      </c>
    </row>
    <row r="12186" spans="1:9" x14ac:dyDescent="0.25">
      <c r="A12186" s="2">
        <v>28622</v>
      </c>
      <c r="B12186">
        <v>132</v>
      </c>
      <c r="C12186">
        <v>1978</v>
      </c>
      <c r="D12186">
        <v>5</v>
      </c>
      <c r="E12186">
        <v>12</v>
      </c>
      <c r="F12186">
        <v>11.4</v>
      </c>
      <c r="G12186">
        <v>25.6</v>
      </c>
      <c r="H12186">
        <v>0</v>
      </c>
      <c r="I12186" t="s">
        <v>15</v>
      </c>
    </row>
    <row r="12187" spans="1:9" x14ac:dyDescent="0.25">
      <c r="A12187" s="2">
        <v>28623</v>
      </c>
      <c r="B12187">
        <v>133</v>
      </c>
      <c r="C12187">
        <v>1978</v>
      </c>
      <c r="D12187">
        <v>5</v>
      </c>
      <c r="E12187">
        <v>13</v>
      </c>
      <c r="F12187">
        <v>6.2</v>
      </c>
      <c r="G12187">
        <v>26.4</v>
      </c>
      <c r="H12187">
        <v>0</v>
      </c>
      <c r="I12187" t="s">
        <v>15</v>
      </c>
    </row>
    <row r="12188" spans="1:9" x14ac:dyDescent="0.25">
      <c r="A12188" s="2">
        <v>28624</v>
      </c>
      <c r="B12188">
        <v>134</v>
      </c>
      <c r="C12188">
        <v>1978</v>
      </c>
      <c r="D12188">
        <v>5</v>
      </c>
      <c r="E12188">
        <v>14</v>
      </c>
      <c r="F12188">
        <v>12.6</v>
      </c>
      <c r="G12188">
        <v>19.2</v>
      </c>
      <c r="H12188">
        <v>18.600000000000001</v>
      </c>
      <c r="I12188" t="s">
        <v>15</v>
      </c>
    </row>
    <row r="12189" spans="1:9" x14ac:dyDescent="0.25">
      <c r="A12189" s="2">
        <v>28625</v>
      </c>
      <c r="B12189">
        <v>135</v>
      </c>
      <c r="C12189">
        <v>1978</v>
      </c>
      <c r="D12189">
        <v>5</v>
      </c>
      <c r="E12189">
        <v>15</v>
      </c>
      <c r="F12189">
        <v>12.1</v>
      </c>
      <c r="G12189">
        <v>20.8</v>
      </c>
      <c r="H12189">
        <v>22.2</v>
      </c>
      <c r="I12189" t="s">
        <v>15</v>
      </c>
    </row>
    <row r="12190" spans="1:9" x14ac:dyDescent="0.25">
      <c r="A12190" s="2">
        <v>28626</v>
      </c>
      <c r="B12190">
        <v>136</v>
      </c>
      <c r="C12190">
        <v>1978</v>
      </c>
      <c r="D12190">
        <v>5</v>
      </c>
      <c r="E12190">
        <v>16</v>
      </c>
      <c r="F12190">
        <v>12.3</v>
      </c>
      <c r="G12190">
        <v>21</v>
      </c>
      <c r="H12190">
        <v>12.6</v>
      </c>
      <c r="I12190" t="s">
        <v>15</v>
      </c>
    </row>
    <row r="12191" spans="1:9" x14ac:dyDescent="0.25">
      <c r="A12191" s="2">
        <v>28627</v>
      </c>
      <c r="B12191">
        <v>137</v>
      </c>
      <c r="C12191">
        <v>1978</v>
      </c>
      <c r="D12191">
        <v>5</v>
      </c>
      <c r="E12191">
        <v>17</v>
      </c>
      <c r="F12191">
        <v>7.1</v>
      </c>
      <c r="G12191">
        <v>22</v>
      </c>
      <c r="H12191">
        <v>0</v>
      </c>
      <c r="I12191" t="s">
        <v>15</v>
      </c>
    </row>
    <row r="12192" spans="1:9" x14ac:dyDescent="0.25">
      <c r="A12192" s="2">
        <v>28628</v>
      </c>
      <c r="B12192">
        <v>138</v>
      </c>
      <c r="C12192">
        <v>1978</v>
      </c>
      <c r="D12192">
        <v>5</v>
      </c>
      <c r="E12192">
        <v>18</v>
      </c>
      <c r="F12192">
        <v>10.4</v>
      </c>
      <c r="G12192">
        <v>24</v>
      </c>
      <c r="H12192">
        <v>0</v>
      </c>
      <c r="I12192" t="s">
        <v>15</v>
      </c>
    </row>
    <row r="12193" spans="1:9" x14ac:dyDescent="0.25">
      <c r="A12193" s="2">
        <v>28629</v>
      </c>
      <c r="B12193">
        <v>139</v>
      </c>
      <c r="C12193">
        <v>1978</v>
      </c>
      <c r="D12193">
        <v>5</v>
      </c>
      <c r="E12193">
        <v>19</v>
      </c>
      <c r="F12193">
        <v>12.1</v>
      </c>
      <c r="G12193">
        <v>18.600000000000001</v>
      </c>
      <c r="H12193">
        <v>3</v>
      </c>
      <c r="I12193" t="s">
        <v>15</v>
      </c>
    </row>
    <row r="12194" spans="1:9" x14ac:dyDescent="0.25">
      <c r="A12194" s="2">
        <v>28630</v>
      </c>
      <c r="B12194">
        <v>140</v>
      </c>
      <c r="C12194">
        <v>1978</v>
      </c>
      <c r="D12194">
        <v>5</v>
      </c>
      <c r="E12194">
        <v>20</v>
      </c>
      <c r="F12194">
        <v>11.1</v>
      </c>
      <c r="G12194">
        <v>21</v>
      </c>
      <c r="H12194">
        <v>21.2</v>
      </c>
      <c r="I12194" t="s">
        <v>15</v>
      </c>
    </row>
    <row r="12195" spans="1:9" x14ac:dyDescent="0.25">
      <c r="A12195" s="2">
        <v>28631</v>
      </c>
      <c r="B12195">
        <v>141</v>
      </c>
      <c r="C12195">
        <v>1978</v>
      </c>
      <c r="D12195">
        <v>5</v>
      </c>
      <c r="E12195">
        <v>21</v>
      </c>
      <c r="F12195">
        <v>13.6</v>
      </c>
      <c r="G12195">
        <v>18.8</v>
      </c>
      <c r="H12195">
        <v>14.4</v>
      </c>
      <c r="I12195" t="s">
        <v>15</v>
      </c>
    </row>
    <row r="12196" spans="1:9" x14ac:dyDescent="0.25">
      <c r="A12196" s="2">
        <v>28632</v>
      </c>
      <c r="B12196">
        <v>142</v>
      </c>
      <c r="C12196">
        <v>1978</v>
      </c>
      <c r="D12196">
        <v>5</v>
      </c>
      <c r="E12196">
        <v>22</v>
      </c>
      <c r="F12196">
        <v>9.3000000000000007</v>
      </c>
      <c r="G12196">
        <v>17</v>
      </c>
      <c r="H12196">
        <v>12.4</v>
      </c>
      <c r="I12196" t="s">
        <v>15</v>
      </c>
    </row>
    <row r="12197" spans="1:9" x14ac:dyDescent="0.25">
      <c r="A12197" s="2">
        <v>28633</v>
      </c>
      <c r="B12197">
        <v>143</v>
      </c>
      <c r="C12197">
        <v>1978</v>
      </c>
      <c r="D12197">
        <v>5</v>
      </c>
      <c r="E12197">
        <v>23</v>
      </c>
      <c r="F12197">
        <v>8.3000000000000007</v>
      </c>
      <c r="G12197">
        <v>18.7</v>
      </c>
      <c r="H12197">
        <v>0</v>
      </c>
      <c r="I12197" t="s">
        <v>15</v>
      </c>
    </row>
    <row r="12198" spans="1:9" x14ac:dyDescent="0.25">
      <c r="A12198" s="2">
        <v>28634</v>
      </c>
      <c r="B12198">
        <v>144</v>
      </c>
      <c r="C12198">
        <v>1978</v>
      </c>
      <c r="D12198">
        <v>5</v>
      </c>
      <c r="E12198">
        <v>24</v>
      </c>
      <c r="F12198">
        <v>10.6</v>
      </c>
      <c r="G12198">
        <v>21.2</v>
      </c>
      <c r="H12198">
        <v>0</v>
      </c>
      <c r="I12198" t="s">
        <v>15</v>
      </c>
    </row>
    <row r="12199" spans="1:9" x14ac:dyDescent="0.25">
      <c r="A12199" s="2">
        <v>28635</v>
      </c>
      <c r="B12199">
        <v>145</v>
      </c>
      <c r="C12199">
        <v>1978</v>
      </c>
      <c r="D12199">
        <v>5</v>
      </c>
      <c r="E12199">
        <v>25</v>
      </c>
      <c r="F12199">
        <v>13.7</v>
      </c>
      <c r="G12199">
        <v>21.1</v>
      </c>
      <c r="H12199">
        <v>5.2</v>
      </c>
      <c r="I12199" t="s">
        <v>15</v>
      </c>
    </row>
    <row r="12200" spans="1:9" x14ac:dyDescent="0.25">
      <c r="A12200" s="2">
        <v>28636</v>
      </c>
      <c r="B12200">
        <v>146</v>
      </c>
      <c r="C12200">
        <v>1978</v>
      </c>
      <c r="D12200">
        <v>5</v>
      </c>
      <c r="E12200">
        <v>26</v>
      </c>
      <c r="F12200">
        <v>12.1</v>
      </c>
      <c r="G12200">
        <v>21.8</v>
      </c>
      <c r="H12200">
        <v>0.4</v>
      </c>
      <c r="I12200" t="s">
        <v>15</v>
      </c>
    </row>
    <row r="12201" spans="1:9" x14ac:dyDescent="0.25">
      <c r="A12201" s="2">
        <v>28637</v>
      </c>
      <c r="B12201">
        <v>147</v>
      </c>
      <c r="C12201">
        <v>1978</v>
      </c>
      <c r="D12201">
        <v>5</v>
      </c>
      <c r="E12201">
        <v>27</v>
      </c>
      <c r="F12201">
        <v>15.3</v>
      </c>
      <c r="G12201">
        <v>22.7</v>
      </c>
      <c r="H12201">
        <v>1.6</v>
      </c>
      <c r="I12201" t="s">
        <v>15</v>
      </c>
    </row>
    <row r="12202" spans="1:9" x14ac:dyDescent="0.25">
      <c r="A12202" s="2">
        <v>28638</v>
      </c>
      <c r="B12202">
        <v>148</v>
      </c>
      <c r="C12202">
        <v>1978</v>
      </c>
      <c r="D12202">
        <v>5</v>
      </c>
      <c r="E12202">
        <v>28</v>
      </c>
      <c r="F12202">
        <v>15.4</v>
      </c>
      <c r="G12202">
        <v>17.899999999999999</v>
      </c>
      <c r="H12202">
        <v>4.5999999999999996</v>
      </c>
      <c r="I12202" t="s">
        <v>15</v>
      </c>
    </row>
    <row r="12203" spans="1:9" x14ac:dyDescent="0.25">
      <c r="A12203" s="2">
        <v>28639</v>
      </c>
      <c r="B12203">
        <v>149</v>
      </c>
      <c r="C12203">
        <v>1978</v>
      </c>
      <c r="D12203">
        <v>5</v>
      </c>
      <c r="E12203">
        <v>29</v>
      </c>
      <c r="F12203">
        <v>6.3</v>
      </c>
      <c r="G12203">
        <v>16.899999999999999</v>
      </c>
      <c r="H12203">
        <v>4</v>
      </c>
      <c r="I12203" t="s">
        <v>15</v>
      </c>
    </row>
    <row r="12204" spans="1:9" x14ac:dyDescent="0.25">
      <c r="A12204" s="2">
        <v>28640</v>
      </c>
      <c r="B12204">
        <v>150</v>
      </c>
      <c r="C12204">
        <v>1978</v>
      </c>
      <c r="D12204">
        <v>5</v>
      </c>
      <c r="E12204">
        <v>30</v>
      </c>
      <c r="F12204">
        <v>6.2</v>
      </c>
      <c r="G12204">
        <v>17.5</v>
      </c>
      <c r="H12204">
        <v>0</v>
      </c>
      <c r="I12204" t="s">
        <v>15</v>
      </c>
    </row>
    <row r="12205" spans="1:9" x14ac:dyDescent="0.25">
      <c r="A12205" s="2">
        <v>28641</v>
      </c>
      <c r="B12205">
        <v>151</v>
      </c>
      <c r="C12205">
        <v>1978</v>
      </c>
      <c r="D12205">
        <v>5</v>
      </c>
      <c r="E12205">
        <v>31</v>
      </c>
      <c r="F12205">
        <v>10.6</v>
      </c>
      <c r="G12205">
        <v>24</v>
      </c>
      <c r="H12205">
        <v>0</v>
      </c>
      <c r="I12205" t="s">
        <v>15</v>
      </c>
    </row>
    <row r="12206" spans="1:9" x14ac:dyDescent="0.25">
      <c r="A12206" s="2">
        <v>28642</v>
      </c>
      <c r="B12206">
        <v>152</v>
      </c>
      <c r="C12206">
        <v>1978</v>
      </c>
      <c r="D12206">
        <v>6</v>
      </c>
      <c r="E12206">
        <v>1</v>
      </c>
      <c r="F12206">
        <v>13.2</v>
      </c>
      <c r="G12206">
        <v>21.6</v>
      </c>
      <c r="H12206">
        <v>0</v>
      </c>
      <c r="I12206" t="s">
        <v>15</v>
      </c>
    </row>
    <row r="12207" spans="1:9" x14ac:dyDescent="0.25">
      <c r="A12207" s="2">
        <v>28643</v>
      </c>
      <c r="B12207">
        <v>153</v>
      </c>
      <c r="C12207">
        <v>1978</v>
      </c>
      <c r="D12207">
        <v>6</v>
      </c>
      <c r="E12207">
        <v>2</v>
      </c>
      <c r="F12207">
        <v>11.3</v>
      </c>
      <c r="G12207">
        <v>20.6</v>
      </c>
      <c r="H12207">
        <v>1.2</v>
      </c>
      <c r="I12207" t="s">
        <v>15</v>
      </c>
    </row>
    <row r="12208" spans="1:9" x14ac:dyDescent="0.25">
      <c r="A12208" s="2">
        <v>28644</v>
      </c>
      <c r="B12208">
        <v>154</v>
      </c>
      <c r="C12208">
        <v>1978</v>
      </c>
      <c r="D12208">
        <v>6</v>
      </c>
      <c r="E12208">
        <v>3</v>
      </c>
      <c r="F12208">
        <v>4.7</v>
      </c>
      <c r="G12208">
        <v>18</v>
      </c>
      <c r="H12208">
        <v>3.6</v>
      </c>
      <c r="I12208" t="s">
        <v>15</v>
      </c>
    </row>
    <row r="12209" spans="1:9" x14ac:dyDescent="0.25">
      <c r="A12209" s="2">
        <v>28645</v>
      </c>
      <c r="B12209">
        <v>155</v>
      </c>
      <c r="C12209">
        <v>1978</v>
      </c>
      <c r="D12209">
        <v>6</v>
      </c>
      <c r="E12209">
        <v>4</v>
      </c>
      <c r="F12209">
        <v>8.3000000000000007</v>
      </c>
      <c r="G12209">
        <v>18.2</v>
      </c>
      <c r="H12209">
        <v>0</v>
      </c>
      <c r="I12209" t="s">
        <v>15</v>
      </c>
    </row>
    <row r="12210" spans="1:9" x14ac:dyDescent="0.25">
      <c r="A12210" s="2">
        <v>28646</v>
      </c>
      <c r="B12210">
        <v>156</v>
      </c>
      <c r="C12210">
        <v>1978</v>
      </c>
      <c r="D12210">
        <v>6</v>
      </c>
      <c r="E12210">
        <v>5</v>
      </c>
      <c r="F12210">
        <v>9.6</v>
      </c>
      <c r="G12210">
        <v>17.399999999999999</v>
      </c>
      <c r="H12210">
        <v>5.2</v>
      </c>
      <c r="I12210" t="s">
        <v>15</v>
      </c>
    </row>
    <row r="12211" spans="1:9" x14ac:dyDescent="0.25">
      <c r="A12211" s="2">
        <v>28647</v>
      </c>
      <c r="B12211">
        <v>157</v>
      </c>
      <c r="C12211">
        <v>1978</v>
      </c>
      <c r="D12211">
        <v>6</v>
      </c>
      <c r="E12211">
        <v>6</v>
      </c>
      <c r="F12211">
        <v>6.8</v>
      </c>
      <c r="G12211">
        <v>15.5</v>
      </c>
      <c r="H12211">
        <v>0.8</v>
      </c>
      <c r="I12211" t="s">
        <v>15</v>
      </c>
    </row>
    <row r="12212" spans="1:9" x14ac:dyDescent="0.25">
      <c r="A12212" s="2">
        <v>28648</v>
      </c>
      <c r="B12212">
        <v>158</v>
      </c>
      <c r="C12212">
        <v>1978</v>
      </c>
      <c r="D12212">
        <v>6</v>
      </c>
      <c r="E12212">
        <v>7</v>
      </c>
      <c r="F12212">
        <v>2.6</v>
      </c>
      <c r="G12212">
        <v>18.100000000000001</v>
      </c>
      <c r="H12212">
        <v>0</v>
      </c>
      <c r="I12212" t="s">
        <v>15</v>
      </c>
    </row>
    <row r="12213" spans="1:9" x14ac:dyDescent="0.25">
      <c r="A12213" s="2">
        <v>28649</v>
      </c>
      <c r="B12213">
        <v>159</v>
      </c>
      <c r="C12213">
        <v>1978</v>
      </c>
      <c r="D12213">
        <v>6</v>
      </c>
      <c r="E12213">
        <v>8</v>
      </c>
      <c r="F12213">
        <v>5.6</v>
      </c>
      <c r="G12213">
        <v>17.399999999999999</v>
      </c>
      <c r="H12213">
        <v>0</v>
      </c>
      <c r="I12213" t="s">
        <v>15</v>
      </c>
    </row>
    <row r="12214" spans="1:9" x14ac:dyDescent="0.25">
      <c r="A12214" s="2">
        <v>28650</v>
      </c>
      <c r="B12214">
        <v>160</v>
      </c>
      <c r="C12214">
        <v>1978</v>
      </c>
      <c r="D12214">
        <v>6</v>
      </c>
      <c r="E12214">
        <v>9</v>
      </c>
      <c r="F12214">
        <v>6.6</v>
      </c>
      <c r="G12214">
        <v>16</v>
      </c>
      <c r="H12214">
        <v>18.600000000000001</v>
      </c>
      <c r="I12214" t="s">
        <v>15</v>
      </c>
    </row>
    <row r="12215" spans="1:9" x14ac:dyDescent="0.25">
      <c r="A12215" s="2">
        <v>28651</v>
      </c>
      <c r="B12215">
        <v>161</v>
      </c>
      <c r="C12215">
        <v>1978</v>
      </c>
      <c r="D12215">
        <v>6</v>
      </c>
      <c r="E12215">
        <v>10</v>
      </c>
      <c r="F12215">
        <v>4.4000000000000004</v>
      </c>
      <c r="G12215">
        <v>17</v>
      </c>
      <c r="H12215">
        <v>0</v>
      </c>
      <c r="I12215" t="s">
        <v>15</v>
      </c>
    </row>
    <row r="12216" spans="1:9" x14ac:dyDescent="0.25">
      <c r="A12216" s="2">
        <v>28652</v>
      </c>
      <c r="B12216">
        <v>162</v>
      </c>
      <c r="C12216">
        <v>1978</v>
      </c>
      <c r="D12216">
        <v>6</v>
      </c>
      <c r="E12216">
        <v>11</v>
      </c>
      <c r="F12216">
        <v>7</v>
      </c>
      <c r="G12216">
        <v>18.100000000000001</v>
      </c>
      <c r="H12216">
        <v>1.2</v>
      </c>
      <c r="I12216" t="s">
        <v>15</v>
      </c>
    </row>
    <row r="12217" spans="1:9" x14ac:dyDescent="0.25">
      <c r="A12217" s="2">
        <v>28653</v>
      </c>
      <c r="B12217">
        <v>163</v>
      </c>
      <c r="C12217">
        <v>1978</v>
      </c>
      <c r="D12217">
        <v>6</v>
      </c>
      <c r="E12217">
        <v>12</v>
      </c>
      <c r="F12217">
        <v>7.7</v>
      </c>
      <c r="G12217">
        <v>19</v>
      </c>
      <c r="H12217">
        <v>0</v>
      </c>
      <c r="I12217" t="s">
        <v>15</v>
      </c>
    </row>
    <row r="12218" spans="1:9" x14ac:dyDescent="0.25">
      <c r="A12218" s="2">
        <v>28654</v>
      </c>
      <c r="B12218">
        <v>164</v>
      </c>
      <c r="C12218">
        <v>1978</v>
      </c>
      <c r="D12218">
        <v>6</v>
      </c>
      <c r="E12218">
        <v>13</v>
      </c>
      <c r="F12218">
        <v>8.9</v>
      </c>
      <c r="G12218">
        <v>20.6</v>
      </c>
      <c r="H12218">
        <v>0</v>
      </c>
      <c r="I12218" t="s">
        <v>15</v>
      </c>
    </row>
    <row r="12219" spans="1:9" x14ac:dyDescent="0.25">
      <c r="A12219" s="2">
        <v>28655</v>
      </c>
      <c r="B12219">
        <v>165</v>
      </c>
      <c r="C12219">
        <v>1978</v>
      </c>
      <c r="D12219">
        <v>6</v>
      </c>
      <c r="E12219">
        <v>14</v>
      </c>
      <c r="F12219">
        <v>7.3</v>
      </c>
      <c r="G12219">
        <v>19.8</v>
      </c>
      <c r="H12219">
        <v>0.2</v>
      </c>
      <c r="I12219" t="s">
        <v>15</v>
      </c>
    </row>
    <row r="12220" spans="1:9" x14ac:dyDescent="0.25">
      <c r="A12220" s="2">
        <v>28656</v>
      </c>
      <c r="B12220">
        <v>166</v>
      </c>
      <c r="C12220">
        <v>1978</v>
      </c>
      <c r="D12220">
        <v>6</v>
      </c>
      <c r="E12220">
        <v>15</v>
      </c>
      <c r="F12220">
        <v>10.4</v>
      </c>
      <c r="G12220">
        <v>18.3</v>
      </c>
      <c r="H12220">
        <v>8.4</v>
      </c>
      <c r="I12220" t="s">
        <v>15</v>
      </c>
    </row>
    <row r="12221" spans="1:9" x14ac:dyDescent="0.25">
      <c r="A12221" s="2">
        <v>28657</v>
      </c>
      <c r="B12221">
        <v>167</v>
      </c>
      <c r="C12221">
        <v>1978</v>
      </c>
      <c r="D12221">
        <v>6</v>
      </c>
      <c r="E12221">
        <v>16</v>
      </c>
      <c r="F12221">
        <v>9.6</v>
      </c>
      <c r="G12221">
        <v>17.3</v>
      </c>
      <c r="H12221">
        <v>0</v>
      </c>
      <c r="I12221" t="s">
        <v>15</v>
      </c>
    </row>
    <row r="12222" spans="1:9" x14ac:dyDescent="0.25">
      <c r="A12222" s="2">
        <v>28658</v>
      </c>
      <c r="B12222">
        <v>168</v>
      </c>
      <c r="C12222">
        <v>1978</v>
      </c>
      <c r="D12222">
        <v>6</v>
      </c>
      <c r="E12222">
        <v>17</v>
      </c>
      <c r="F12222">
        <v>3.2</v>
      </c>
      <c r="G12222">
        <v>17.600000000000001</v>
      </c>
      <c r="H12222">
        <v>0</v>
      </c>
      <c r="I12222" t="s">
        <v>15</v>
      </c>
    </row>
    <row r="12223" spans="1:9" x14ac:dyDescent="0.25">
      <c r="A12223" s="2">
        <v>28659</v>
      </c>
      <c r="B12223">
        <v>169</v>
      </c>
      <c r="C12223">
        <v>1978</v>
      </c>
      <c r="D12223">
        <v>6</v>
      </c>
      <c r="E12223">
        <v>18</v>
      </c>
      <c r="F12223">
        <v>9.1999999999999993</v>
      </c>
      <c r="G12223">
        <v>20.8</v>
      </c>
      <c r="H12223">
        <v>0</v>
      </c>
      <c r="I12223" t="s">
        <v>15</v>
      </c>
    </row>
    <row r="12224" spans="1:9" x14ac:dyDescent="0.25">
      <c r="A12224" s="2">
        <v>28660</v>
      </c>
      <c r="B12224">
        <v>170</v>
      </c>
      <c r="C12224">
        <v>1978</v>
      </c>
      <c r="D12224">
        <v>6</v>
      </c>
      <c r="E12224">
        <v>19</v>
      </c>
      <c r="F12224">
        <v>6.1</v>
      </c>
      <c r="G12224">
        <v>17.8</v>
      </c>
      <c r="H12224">
        <v>5.4</v>
      </c>
      <c r="I12224" t="s">
        <v>15</v>
      </c>
    </row>
    <row r="12225" spans="1:9" x14ac:dyDescent="0.25">
      <c r="A12225" s="2">
        <v>28661</v>
      </c>
      <c r="B12225">
        <v>171</v>
      </c>
      <c r="C12225">
        <v>1978</v>
      </c>
      <c r="D12225">
        <v>6</v>
      </c>
      <c r="E12225">
        <v>20</v>
      </c>
      <c r="F12225">
        <v>8.9</v>
      </c>
      <c r="G12225">
        <v>18</v>
      </c>
      <c r="H12225">
        <v>7</v>
      </c>
      <c r="I12225" t="s">
        <v>15</v>
      </c>
    </row>
    <row r="12226" spans="1:9" x14ac:dyDescent="0.25">
      <c r="A12226" s="2">
        <v>28662</v>
      </c>
      <c r="B12226">
        <v>172</v>
      </c>
      <c r="C12226">
        <v>1978</v>
      </c>
      <c r="D12226">
        <v>6</v>
      </c>
      <c r="E12226">
        <v>21</v>
      </c>
      <c r="F12226">
        <v>10</v>
      </c>
      <c r="G12226">
        <v>18.5</v>
      </c>
      <c r="H12226">
        <v>7.6</v>
      </c>
      <c r="I12226" t="s">
        <v>15</v>
      </c>
    </row>
    <row r="12227" spans="1:9" x14ac:dyDescent="0.25">
      <c r="A12227" s="2">
        <v>28663</v>
      </c>
      <c r="B12227">
        <v>173</v>
      </c>
      <c r="C12227">
        <v>1978</v>
      </c>
      <c r="D12227">
        <v>6</v>
      </c>
      <c r="E12227">
        <v>22</v>
      </c>
      <c r="F12227">
        <v>12.4</v>
      </c>
      <c r="G12227">
        <v>17.3</v>
      </c>
      <c r="H12227">
        <v>15.4</v>
      </c>
      <c r="I12227" t="s">
        <v>15</v>
      </c>
    </row>
    <row r="12228" spans="1:9" x14ac:dyDescent="0.25">
      <c r="A12228" s="2">
        <v>28664</v>
      </c>
      <c r="B12228">
        <v>174</v>
      </c>
      <c r="C12228">
        <v>1978</v>
      </c>
      <c r="D12228">
        <v>6</v>
      </c>
      <c r="E12228">
        <v>23</v>
      </c>
      <c r="F12228">
        <v>13.2</v>
      </c>
      <c r="G12228">
        <v>15.7</v>
      </c>
      <c r="H12228">
        <v>43.6</v>
      </c>
      <c r="I12228" t="s">
        <v>15</v>
      </c>
    </row>
    <row r="12229" spans="1:9" x14ac:dyDescent="0.25">
      <c r="A12229" s="2">
        <v>28665</v>
      </c>
      <c r="B12229">
        <v>175</v>
      </c>
      <c r="C12229">
        <v>1978</v>
      </c>
      <c r="D12229">
        <v>6</v>
      </c>
      <c r="E12229">
        <v>24</v>
      </c>
      <c r="F12229">
        <v>10.7</v>
      </c>
      <c r="G12229">
        <v>16.100000000000001</v>
      </c>
      <c r="H12229">
        <v>7</v>
      </c>
      <c r="I12229" t="s">
        <v>15</v>
      </c>
    </row>
    <row r="12230" spans="1:9" x14ac:dyDescent="0.25">
      <c r="A12230" s="2">
        <v>28666</v>
      </c>
      <c r="B12230">
        <v>176</v>
      </c>
      <c r="C12230">
        <v>1978</v>
      </c>
      <c r="D12230">
        <v>6</v>
      </c>
      <c r="E12230">
        <v>25</v>
      </c>
      <c r="F12230">
        <v>7.8</v>
      </c>
      <c r="G12230">
        <v>17.3</v>
      </c>
      <c r="H12230">
        <v>2.2000000000000002</v>
      </c>
      <c r="I12230" t="s">
        <v>15</v>
      </c>
    </row>
    <row r="12231" spans="1:9" x14ac:dyDescent="0.25">
      <c r="A12231" s="2">
        <v>28667</v>
      </c>
      <c r="B12231">
        <v>177</v>
      </c>
      <c r="C12231">
        <v>1978</v>
      </c>
      <c r="D12231">
        <v>6</v>
      </c>
      <c r="E12231">
        <v>26</v>
      </c>
      <c r="F12231">
        <v>10.6</v>
      </c>
      <c r="G12231">
        <v>18.8</v>
      </c>
      <c r="H12231">
        <v>4.4000000000000004</v>
      </c>
      <c r="I12231" t="s">
        <v>15</v>
      </c>
    </row>
    <row r="12232" spans="1:9" x14ac:dyDescent="0.25">
      <c r="A12232" s="2">
        <v>28668</v>
      </c>
      <c r="B12232">
        <v>178</v>
      </c>
      <c r="C12232">
        <v>1978</v>
      </c>
      <c r="D12232">
        <v>6</v>
      </c>
      <c r="E12232">
        <v>27</v>
      </c>
      <c r="F12232">
        <v>11.9</v>
      </c>
      <c r="G12232">
        <v>18.7</v>
      </c>
      <c r="H12232">
        <v>29.8</v>
      </c>
      <c r="I12232" t="s">
        <v>15</v>
      </c>
    </row>
    <row r="12233" spans="1:9" x14ac:dyDescent="0.25">
      <c r="A12233" s="2">
        <v>28669</v>
      </c>
      <c r="B12233">
        <v>179</v>
      </c>
      <c r="C12233">
        <v>1978</v>
      </c>
      <c r="D12233">
        <v>6</v>
      </c>
      <c r="E12233">
        <v>28</v>
      </c>
      <c r="F12233">
        <v>7.5</v>
      </c>
      <c r="G12233">
        <v>17.399999999999999</v>
      </c>
      <c r="H12233">
        <v>0</v>
      </c>
      <c r="I12233" t="s">
        <v>15</v>
      </c>
    </row>
    <row r="12234" spans="1:9" x14ac:dyDescent="0.25">
      <c r="A12234" s="2">
        <v>28670</v>
      </c>
      <c r="B12234">
        <v>180</v>
      </c>
      <c r="C12234">
        <v>1978</v>
      </c>
      <c r="D12234">
        <v>6</v>
      </c>
      <c r="E12234">
        <v>29</v>
      </c>
      <c r="F12234">
        <v>9.6</v>
      </c>
      <c r="G12234">
        <v>15.6</v>
      </c>
      <c r="H12234">
        <v>33.200000000000003</v>
      </c>
      <c r="I12234" t="s">
        <v>15</v>
      </c>
    </row>
    <row r="12235" spans="1:9" x14ac:dyDescent="0.25">
      <c r="A12235" s="2">
        <v>28671</v>
      </c>
      <c r="B12235">
        <v>181</v>
      </c>
      <c r="C12235">
        <v>1978</v>
      </c>
      <c r="D12235">
        <v>6</v>
      </c>
      <c r="E12235">
        <v>30</v>
      </c>
      <c r="F12235">
        <v>5.2</v>
      </c>
      <c r="G12235">
        <v>17.3</v>
      </c>
      <c r="H12235">
        <v>0.6</v>
      </c>
      <c r="I12235" t="s">
        <v>15</v>
      </c>
    </row>
    <row r="12236" spans="1:9" x14ac:dyDescent="0.25">
      <c r="A12236" s="2">
        <v>28672</v>
      </c>
      <c r="B12236">
        <v>182</v>
      </c>
      <c r="C12236">
        <v>1978</v>
      </c>
      <c r="D12236">
        <v>7</v>
      </c>
      <c r="E12236">
        <v>1</v>
      </c>
      <c r="F12236">
        <v>3.7</v>
      </c>
      <c r="G12236">
        <v>17.100000000000001</v>
      </c>
      <c r="H12236">
        <v>0</v>
      </c>
      <c r="I12236" t="s">
        <v>15</v>
      </c>
    </row>
    <row r="12237" spans="1:9" x14ac:dyDescent="0.25">
      <c r="A12237" s="2">
        <v>28673</v>
      </c>
      <c r="B12237">
        <v>183</v>
      </c>
      <c r="C12237">
        <v>1978</v>
      </c>
      <c r="D12237">
        <v>7</v>
      </c>
      <c r="E12237">
        <v>2</v>
      </c>
      <c r="F12237">
        <v>5.4</v>
      </c>
      <c r="G12237">
        <v>17.2</v>
      </c>
      <c r="H12237">
        <v>0</v>
      </c>
      <c r="I12237" t="s">
        <v>15</v>
      </c>
    </row>
    <row r="12238" spans="1:9" x14ac:dyDescent="0.25">
      <c r="A12238" s="2">
        <v>28674</v>
      </c>
      <c r="B12238">
        <v>184</v>
      </c>
      <c r="C12238">
        <v>1978</v>
      </c>
      <c r="D12238">
        <v>7</v>
      </c>
      <c r="E12238">
        <v>3</v>
      </c>
      <c r="F12238">
        <v>4.2</v>
      </c>
      <c r="G12238">
        <v>16</v>
      </c>
      <c r="H12238">
        <v>0</v>
      </c>
      <c r="I12238" t="s">
        <v>15</v>
      </c>
    </row>
    <row r="12239" spans="1:9" x14ac:dyDescent="0.25">
      <c r="A12239" s="2">
        <v>28675</v>
      </c>
      <c r="B12239">
        <v>185</v>
      </c>
      <c r="C12239">
        <v>1978</v>
      </c>
      <c r="D12239">
        <v>7</v>
      </c>
      <c r="E12239">
        <v>4</v>
      </c>
      <c r="F12239">
        <v>7.2</v>
      </c>
      <c r="G12239">
        <v>16.100000000000001</v>
      </c>
      <c r="H12239">
        <v>0</v>
      </c>
      <c r="I12239" t="s">
        <v>15</v>
      </c>
    </row>
    <row r="12240" spans="1:9" x14ac:dyDescent="0.25">
      <c r="A12240" s="2">
        <v>28676</v>
      </c>
      <c r="B12240">
        <v>186</v>
      </c>
      <c r="C12240">
        <v>1978</v>
      </c>
      <c r="D12240">
        <v>7</v>
      </c>
      <c r="E12240">
        <v>5</v>
      </c>
      <c r="F12240">
        <v>10.4</v>
      </c>
      <c r="G12240">
        <v>13.7</v>
      </c>
      <c r="H12240">
        <v>0.4</v>
      </c>
      <c r="I12240" t="s">
        <v>15</v>
      </c>
    </row>
    <row r="12241" spans="1:9" x14ac:dyDescent="0.25">
      <c r="A12241" s="2">
        <v>28677</v>
      </c>
      <c r="B12241">
        <v>187</v>
      </c>
      <c r="C12241">
        <v>1978</v>
      </c>
      <c r="D12241">
        <v>7</v>
      </c>
      <c r="E12241">
        <v>6</v>
      </c>
      <c r="F12241">
        <v>11.3</v>
      </c>
      <c r="G12241">
        <v>16</v>
      </c>
      <c r="H12241">
        <v>8.1999999999999993</v>
      </c>
      <c r="I12241" t="s">
        <v>15</v>
      </c>
    </row>
    <row r="12242" spans="1:9" x14ac:dyDescent="0.25">
      <c r="A12242" s="2">
        <v>28678</v>
      </c>
      <c r="B12242">
        <v>188</v>
      </c>
      <c r="C12242">
        <v>1978</v>
      </c>
      <c r="D12242">
        <v>7</v>
      </c>
      <c r="E12242">
        <v>7</v>
      </c>
      <c r="F12242">
        <v>11.7</v>
      </c>
      <c r="G12242">
        <v>17.399999999999999</v>
      </c>
      <c r="H12242">
        <v>0</v>
      </c>
      <c r="I12242" t="s">
        <v>15</v>
      </c>
    </row>
    <row r="12243" spans="1:9" x14ac:dyDescent="0.25">
      <c r="A12243" s="2">
        <v>28679</v>
      </c>
      <c r="B12243">
        <v>189</v>
      </c>
      <c r="C12243">
        <v>1978</v>
      </c>
      <c r="D12243">
        <v>7</v>
      </c>
      <c r="E12243">
        <v>8</v>
      </c>
      <c r="F12243">
        <v>10</v>
      </c>
      <c r="G12243">
        <v>17.8</v>
      </c>
      <c r="H12243">
        <v>0</v>
      </c>
      <c r="I12243" t="s">
        <v>15</v>
      </c>
    </row>
    <row r="12244" spans="1:9" x14ac:dyDescent="0.25">
      <c r="A12244" s="2">
        <v>28680</v>
      </c>
      <c r="B12244">
        <v>190</v>
      </c>
      <c r="C12244">
        <v>1978</v>
      </c>
      <c r="D12244">
        <v>7</v>
      </c>
      <c r="E12244">
        <v>9</v>
      </c>
      <c r="F12244">
        <v>10.199999999999999</v>
      </c>
      <c r="G12244">
        <v>16.2</v>
      </c>
      <c r="H12244">
        <v>0</v>
      </c>
      <c r="I12244" t="s">
        <v>15</v>
      </c>
    </row>
    <row r="12245" spans="1:9" x14ac:dyDescent="0.25">
      <c r="A12245" s="2">
        <v>28681</v>
      </c>
      <c r="B12245">
        <v>191</v>
      </c>
      <c r="C12245">
        <v>1978</v>
      </c>
      <c r="D12245">
        <v>7</v>
      </c>
      <c r="E12245">
        <v>10</v>
      </c>
      <c r="F12245">
        <v>4.9000000000000004</v>
      </c>
      <c r="G12245">
        <v>16.5</v>
      </c>
      <c r="H12245">
        <v>0</v>
      </c>
      <c r="I12245" t="s">
        <v>15</v>
      </c>
    </row>
    <row r="12246" spans="1:9" x14ac:dyDescent="0.25">
      <c r="A12246" s="2">
        <v>28682</v>
      </c>
      <c r="B12246">
        <v>192</v>
      </c>
      <c r="C12246">
        <v>1978</v>
      </c>
      <c r="D12246">
        <v>7</v>
      </c>
      <c r="E12246">
        <v>11</v>
      </c>
      <c r="F12246">
        <v>4.7</v>
      </c>
      <c r="G12246">
        <v>16</v>
      </c>
      <c r="H12246">
        <v>0</v>
      </c>
      <c r="I12246" t="s">
        <v>15</v>
      </c>
    </row>
    <row r="12247" spans="1:9" x14ac:dyDescent="0.25">
      <c r="A12247" s="2">
        <v>28683</v>
      </c>
      <c r="B12247">
        <v>193</v>
      </c>
      <c r="C12247">
        <v>1978</v>
      </c>
      <c r="D12247">
        <v>7</v>
      </c>
      <c r="E12247">
        <v>12</v>
      </c>
      <c r="F12247">
        <v>9.6</v>
      </c>
      <c r="G12247">
        <v>18.3</v>
      </c>
      <c r="H12247">
        <v>16.600000000000001</v>
      </c>
      <c r="I12247" t="s">
        <v>15</v>
      </c>
    </row>
    <row r="12248" spans="1:9" x14ac:dyDescent="0.25">
      <c r="A12248" s="2">
        <v>28684</v>
      </c>
      <c r="B12248">
        <v>194</v>
      </c>
      <c r="C12248">
        <v>1978</v>
      </c>
      <c r="D12248">
        <v>7</v>
      </c>
      <c r="E12248">
        <v>13</v>
      </c>
      <c r="F12248">
        <v>11.1</v>
      </c>
      <c r="G12248">
        <v>19.2</v>
      </c>
      <c r="H12248">
        <v>2.8</v>
      </c>
      <c r="I12248" t="s">
        <v>15</v>
      </c>
    </row>
    <row r="12249" spans="1:9" x14ac:dyDescent="0.25">
      <c r="A12249" s="2">
        <v>28685</v>
      </c>
      <c r="B12249">
        <v>195</v>
      </c>
      <c r="C12249">
        <v>1978</v>
      </c>
      <c r="D12249">
        <v>7</v>
      </c>
      <c r="E12249">
        <v>14</v>
      </c>
      <c r="F12249">
        <v>12.3</v>
      </c>
      <c r="G12249">
        <v>19.5</v>
      </c>
      <c r="H12249">
        <v>10.8</v>
      </c>
      <c r="I12249" t="s">
        <v>15</v>
      </c>
    </row>
    <row r="12250" spans="1:9" x14ac:dyDescent="0.25">
      <c r="A12250" s="2">
        <v>28686</v>
      </c>
      <c r="B12250">
        <v>196</v>
      </c>
      <c r="C12250">
        <v>1978</v>
      </c>
      <c r="D12250">
        <v>7</v>
      </c>
      <c r="E12250">
        <v>15</v>
      </c>
      <c r="F12250">
        <v>15</v>
      </c>
      <c r="G12250">
        <v>20.7</v>
      </c>
      <c r="H12250">
        <v>49</v>
      </c>
      <c r="I12250" t="s">
        <v>15</v>
      </c>
    </row>
    <row r="12251" spans="1:9" x14ac:dyDescent="0.25">
      <c r="A12251" s="2">
        <v>28687</v>
      </c>
      <c r="B12251">
        <v>197</v>
      </c>
      <c r="C12251">
        <v>1978</v>
      </c>
      <c r="D12251">
        <v>7</v>
      </c>
      <c r="E12251">
        <v>16</v>
      </c>
      <c r="F12251">
        <v>14.2</v>
      </c>
      <c r="G12251">
        <v>19.2</v>
      </c>
      <c r="H12251">
        <v>21.4</v>
      </c>
      <c r="I12251" t="s">
        <v>15</v>
      </c>
    </row>
    <row r="12252" spans="1:9" x14ac:dyDescent="0.25">
      <c r="A12252" s="2">
        <v>28688</v>
      </c>
      <c r="B12252">
        <v>198</v>
      </c>
      <c r="C12252">
        <v>1978</v>
      </c>
      <c r="D12252">
        <v>7</v>
      </c>
      <c r="E12252">
        <v>17</v>
      </c>
      <c r="F12252">
        <v>12.8</v>
      </c>
      <c r="G12252">
        <v>18.3</v>
      </c>
      <c r="H12252">
        <v>16.2</v>
      </c>
      <c r="I12252" t="s">
        <v>15</v>
      </c>
    </row>
    <row r="12253" spans="1:9" x14ac:dyDescent="0.25">
      <c r="A12253" s="2">
        <v>28689</v>
      </c>
      <c r="B12253">
        <v>199</v>
      </c>
      <c r="C12253">
        <v>1978</v>
      </c>
      <c r="D12253">
        <v>7</v>
      </c>
      <c r="E12253">
        <v>18</v>
      </c>
      <c r="F12253">
        <v>11</v>
      </c>
      <c r="G12253">
        <v>18.7</v>
      </c>
      <c r="H12253">
        <v>8.8000000000000007</v>
      </c>
      <c r="I12253" t="s">
        <v>15</v>
      </c>
    </row>
    <row r="12254" spans="1:9" x14ac:dyDescent="0.25">
      <c r="A12254" s="2">
        <v>28690</v>
      </c>
      <c r="B12254">
        <v>200</v>
      </c>
      <c r="C12254">
        <v>1978</v>
      </c>
      <c r="D12254">
        <v>7</v>
      </c>
      <c r="E12254">
        <v>19</v>
      </c>
      <c r="F12254">
        <v>11.3</v>
      </c>
      <c r="G12254">
        <v>17.3</v>
      </c>
      <c r="H12254">
        <v>16.8</v>
      </c>
      <c r="I12254" t="s">
        <v>15</v>
      </c>
    </row>
    <row r="12255" spans="1:9" x14ac:dyDescent="0.25">
      <c r="A12255" s="2">
        <v>28691</v>
      </c>
      <c r="B12255">
        <v>201</v>
      </c>
      <c r="C12255">
        <v>1978</v>
      </c>
      <c r="D12255">
        <v>7</v>
      </c>
      <c r="E12255">
        <v>20</v>
      </c>
      <c r="F12255">
        <v>11.7</v>
      </c>
      <c r="G12255">
        <v>17.5</v>
      </c>
      <c r="H12255">
        <v>18.399999999999999</v>
      </c>
      <c r="I12255" t="s">
        <v>15</v>
      </c>
    </row>
    <row r="12256" spans="1:9" x14ac:dyDescent="0.25">
      <c r="A12256" s="2">
        <v>28692</v>
      </c>
      <c r="B12256">
        <v>202</v>
      </c>
      <c r="C12256">
        <v>1978</v>
      </c>
      <c r="D12256">
        <v>7</v>
      </c>
      <c r="E12256">
        <v>21</v>
      </c>
      <c r="F12256">
        <v>9.6999999999999993</v>
      </c>
      <c r="G12256">
        <v>10.7</v>
      </c>
      <c r="H12256">
        <v>20.2</v>
      </c>
      <c r="I12256" t="s">
        <v>15</v>
      </c>
    </row>
    <row r="12257" spans="1:9" x14ac:dyDescent="0.25">
      <c r="A12257" s="2">
        <v>28693</v>
      </c>
      <c r="B12257">
        <v>203</v>
      </c>
      <c r="C12257">
        <v>1978</v>
      </c>
      <c r="D12257">
        <v>7</v>
      </c>
      <c r="E12257">
        <v>22</v>
      </c>
      <c r="F12257">
        <v>4.4000000000000004</v>
      </c>
      <c r="G12257">
        <v>15.5</v>
      </c>
      <c r="H12257">
        <v>8.1999999999999993</v>
      </c>
      <c r="I12257" t="s">
        <v>15</v>
      </c>
    </row>
    <row r="12258" spans="1:9" x14ac:dyDescent="0.25">
      <c r="A12258" s="2">
        <v>28694</v>
      </c>
      <c r="B12258">
        <v>204</v>
      </c>
      <c r="C12258">
        <v>1978</v>
      </c>
      <c r="D12258">
        <v>7</v>
      </c>
      <c r="E12258">
        <v>23</v>
      </c>
      <c r="F12258">
        <v>2.6</v>
      </c>
      <c r="G12258">
        <v>14.7</v>
      </c>
      <c r="H12258">
        <v>4.5999999999999996</v>
      </c>
      <c r="I12258" t="s">
        <v>15</v>
      </c>
    </row>
    <row r="12259" spans="1:9" x14ac:dyDescent="0.25">
      <c r="A12259" s="2">
        <v>28695</v>
      </c>
      <c r="B12259">
        <v>205</v>
      </c>
      <c r="C12259">
        <v>1978</v>
      </c>
      <c r="D12259">
        <v>7</v>
      </c>
      <c r="E12259">
        <v>24</v>
      </c>
      <c r="F12259">
        <v>4.3</v>
      </c>
      <c r="G12259">
        <v>15.2</v>
      </c>
      <c r="H12259">
        <v>0</v>
      </c>
      <c r="I12259" t="s">
        <v>15</v>
      </c>
    </row>
    <row r="12260" spans="1:9" x14ac:dyDescent="0.25">
      <c r="A12260" s="2">
        <v>28696</v>
      </c>
      <c r="B12260">
        <v>206</v>
      </c>
      <c r="C12260">
        <v>1978</v>
      </c>
      <c r="D12260">
        <v>7</v>
      </c>
      <c r="E12260">
        <v>25</v>
      </c>
      <c r="F12260">
        <v>5.7</v>
      </c>
      <c r="G12260">
        <v>14.2</v>
      </c>
      <c r="H12260">
        <v>26.6</v>
      </c>
      <c r="I12260" t="s">
        <v>15</v>
      </c>
    </row>
    <row r="12261" spans="1:9" x14ac:dyDescent="0.25">
      <c r="A12261" s="2">
        <v>28697</v>
      </c>
      <c r="B12261">
        <v>207</v>
      </c>
      <c r="C12261">
        <v>1978</v>
      </c>
      <c r="D12261">
        <v>7</v>
      </c>
      <c r="E12261">
        <v>26</v>
      </c>
      <c r="F12261">
        <v>7.4</v>
      </c>
      <c r="G12261">
        <v>17.3</v>
      </c>
      <c r="H12261">
        <v>1</v>
      </c>
      <c r="I12261" t="s">
        <v>15</v>
      </c>
    </row>
    <row r="12262" spans="1:9" x14ac:dyDescent="0.25">
      <c r="A12262" s="2">
        <v>28698</v>
      </c>
      <c r="B12262">
        <v>208</v>
      </c>
      <c r="C12262">
        <v>1978</v>
      </c>
      <c r="D12262">
        <v>7</v>
      </c>
      <c r="E12262">
        <v>27</v>
      </c>
      <c r="F12262">
        <v>9</v>
      </c>
      <c r="G12262">
        <v>18.3</v>
      </c>
      <c r="H12262">
        <v>0</v>
      </c>
      <c r="I12262" t="s">
        <v>15</v>
      </c>
    </row>
    <row r="12263" spans="1:9" x14ac:dyDescent="0.25">
      <c r="A12263" s="2">
        <v>28699</v>
      </c>
      <c r="B12263">
        <v>209</v>
      </c>
      <c r="C12263">
        <v>1978</v>
      </c>
      <c r="D12263">
        <v>7</v>
      </c>
      <c r="E12263">
        <v>28</v>
      </c>
      <c r="F12263">
        <v>7</v>
      </c>
      <c r="G12263">
        <v>17.7</v>
      </c>
      <c r="H12263">
        <v>0</v>
      </c>
      <c r="I12263" t="s">
        <v>15</v>
      </c>
    </row>
    <row r="12264" spans="1:9" x14ac:dyDescent="0.25">
      <c r="A12264" s="2">
        <v>28700</v>
      </c>
      <c r="B12264">
        <v>210</v>
      </c>
      <c r="C12264">
        <v>1978</v>
      </c>
      <c r="D12264">
        <v>7</v>
      </c>
      <c r="E12264">
        <v>29</v>
      </c>
      <c r="F12264">
        <v>4.7</v>
      </c>
      <c r="G12264">
        <v>18.399999999999999</v>
      </c>
      <c r="H12264">
        <v>0</v>
      </c>
      <c r="I12264" t="s">
        <v>15</v>
      </c>
    </row>
    <row r="12265" spans="1:9" x14ac:dyDescent="0.25">
      <c r="A12265" s="2">
        <v>28701</v>
      </c>
      <c r="B12265">
        <v>211</v>
      </c>
      <c r="C12265">
        <v>1978</v>
      </c>
      <c r="D12265">
        <v>7</v>
      </c>
      <c r="E12265">
        <v>30</v>
      </c>
      <c r="F12265">
        <v>7.9</v>
      </c>
      <c r="G12265">
        <v>17.100000000000001</v>
      </c>
      <c r="H12265">
        <v>0.4</v>
      </c>
      <c r="I12265" t="s">
        <v>15</v>
      </c>
    </row>
    <row r="12266" spans="1:9" x14ac:dyDescent="0.25">
      <c r="A12266" s="2">
        <v>28702</v>
      </c>
      <c r="B12266">
        <v>212</v>
      </c>
      <c r="C12266">
        <v>1978</v>
      </c>
      <c r="D12266">
        <v>7</v>
      </c>
      <c r="E12266">
        <v>31</v>
      </c>
      <c r="F12266">
        <v>9.4</v>
      </c>
      <c r="G12266">
        <v>16.2</v>
      </c>
      <c r="H12266">
        <v>5.4</v>
      </c>
      <c r="I12266" t="s">
        <v>15</v>
      </c>
    </row>
    <row r="12267" spans="1:9" x14ac:dyDescent="0.25">
      <c r="A12267" s="2">
        <v>28703</v>
      </c>
      <c r="B12267">
        <v>213</v>
      </c>
      <c r="C12267">
        <v>1978</v>
      </c>
      <c r="D12267">
        <v>8</v>
      </c>
      <c r="E12267">
        <v>1</v>
      </c>
      <c r="F12267">
        <v>6.9</v>
      </c>
      <c r="G12267">
        <v>17.3</v>
      </c>
      <c r="H12267">
        <v>0</v>
      </c>
      <c r="I12267" t="s">
        <v>15</v>
      </c>
    </row>
    <row r="12268" spans="1:9" x14ac:dyDescent="0.25">
      <c r="A12268" s="2">
        <v>28704</v>
      </c>
      <c r="B12268">
        <v>214</v>
      </c>
      <c r="C12268">
        <v>1978</v>
      </c>
      <c r="D12268">
        <v>8</v>
      </c>
      <c r="E12268">
        <v>2</v>
      </c>
      <c r="F12268">
        <v>7.6</v>
      </c>
      <c r="G12268">
        <v>18.8</v>
      </c>
      <c r="H12268">
        <v>0</v>
      </c>
      <c r="I12268" t="s">
        <v>15</v>
      </c>
    </row>
    <row r="12269" spans="1:9" x14ac:dyDescent="0.25">
      <c r="A12269" s="2">
        <v>28705</v>
      </c>
      <c r="B12269">
        <v>215</v>
      </c>
      <c r="C12269">
        <v>1978</v>
      </c>
      <c r="D12269">
        <v>8</v>
      </c>
      <c r="E12269">
        <v>3</v>
      </c>
      <c r="F12269">
        <v>8.3000000000000007</v>
      </c>
      <c r="G12269">
        <v>21.7</v>
      </c>
      <c r="H12269">
        <v>0</v>
      </c>
      <c r="I12269" t="s">
        <v>15</v>
      </c>
    </row>
    <row r="12270" spans="1:9" x14ac:dyDescent="0.25">
      <c r="A12270" s="2">
        <v>28706</v>
      </c>
      <c r="B12270">
        <v>216</v>
      </c>
      <c r="C12270">
        <v>1978</v>
      </c>
      <c r="D12270">
        <v>8</v>
      </c>
      <c r="E12270">
        <v>4</v>
      </c>
      <c r="F12270">
        <v>8.9</v>
      </c>
      <c r="G12270">
        <v>17.600000000000001</v>
      </c>
      <c r="H12270">
        <v>5.2</v>
      </c>
      <c r="I12270" t="s">
        <v>15</v>
      </c>
    </row>
    <row r="12271" spans="1:9" x14ac:dyDescent="0.25">
      <c r="A12271" s="2">
        <v>28707</v>
      </c>
      <c r="B12271">
        <v>217</v>
      </c>
      <c r="C12271">
        <v>1978</v>
      </c>
      <c r="D12271">
        <v>8</v>
      </c>
      <c r="E12271">
        <v>5</v>
      </c>
      <c r="F12271">
        <v>10.4</v>
      </c>
      <c r="G12271">
        <v>18</v>
      </c>
      <c r="H12271">
        <v>13.2</v>
      </c>
      <c r="I12271" t="s">
        <v>15</v>
      </c>
    </row>
    <row r="12272" spans="1:9" x14ac:dyDescent="0.25">
      <c r="A12272" s="2">
        <v>28708</v>
      </c>
      <c r="B12272">
        <v>218</v>
      </c>
      <c r="C12272">
        <v>1978</v>
      </c>
      <c r="D12272">
        <v>8</v>
      </c>
      <c r="E12272">
        <v>6</v>
      </c>
      <c r="F12272">
        <v>7.6</v>
      </c>
      <c r="G12272">
        <v>17.2</v>
      </c>
      <c r="H12272">
        <v>0</v>
      </c>
      <c r="I12272" t="s">
        <v>15</v>
      </c>
    </row>
    <row r="12273" spans="1:9" x14ac:dyDescent="0.25">
      <c r="A12273" s="2">
        <v>28709</v>
      </c>
      <c r="B12273">
        <v>219</v>
      </c>
      <c r="C12273">
        <v>1978</v>
      </c>
      <c r="D12273">
        <v>8</v>
      </c>
      <c r="E12273">
        <v>7</v>
      </c>
      <c r="F12273">
        <v>6.8</v>
      </c>
      <c r="G12273">
        <v>16.7</v>
      </c>
      <c r="H12273">
        <v>0</v>
      </c>
      <c r="I12273" t="s">
        <v>15</v>
      </c>
    </row>
    <row r="12274" spans="1:9" x14ac:dyDescent="0.25">
      <c r="A12274" s="2">
        <v>28710</v>
      </c>
      <c r="B12274">
        <v>220</v>
      </c>
      <c r="C12274">
        <v>1978</v>
      </c>
      <c r="D12274">
        <v>8</v>
      </c>
      <c r="E12274">
        <v>8</v>
      </c>
      <c r="F12274">
        <v>8.3000000000000007</v>
      </c>
      <c r="G12274">
        <v>16.399999999999999</v>
      </c>
      <c r="H12274">
        <v>0</v>
      </c>
      <c r="I12274" t="s">
        <v>15</v>
      </c>
    </row>
    <row r="12275" spans="1:9" x14ac:dyDescent="0.25">
      <c r="A12275" s="2">
        <v>28711</v>
      </c>
      <c r="B12275">
        <v>221</v>
      </c>
      <c r="C12275">
        <v>1978</v>
      </c>
      <c r="D12275">
        <v>8</v>
      </c>
      <c r="E12275">
        <v>9</v>
      </c>
      <c r="F12275">
        <v>2.6</v>
      </c>
      <c r="G12275">
        <v>16.600000000000001</v>
      </c>
      <c r="H12275">
        <v>0</v>
      </c>
      <c r="I12275" t="s">
        <v>15</v>
      </c>
    </row>
    <row r="12276" spans="1:9" x14ac:dyDescent="0.25">
      <c r="A12276" s="2">
        <v>28712</v>
      </c>
      <c r="B12276">
        <v>222</v>
      </c>
      <c r="C12276">
        <v>1978</v>
      </c>
      <c r="D12276">
        <v>8</v>
      </c>
      <c r="E12276">
        <v>10</v>
      </c>
      <c r="F12276">
        <v>3.8</v>
      </c>
      <c r="G12276">
        <v>17.5</v>
      </c>
      <c r="H12276">
        <v>0</v>
      </c>
      <c r="I12276" t="s">
        <v>15</v>
      </c>
    </row>
    <row r="12277" spans="1:9" x14ac:dyDescent="0.25">
      <c r="A12277" s="2">
        <v>28713</v>
      </c>
      <c r="B12277">
        <v>223</v>
      </c>
      <c r="C12277">
        <v>1978</v>
      </c>
      <c r="D12277">
        <v>8</v>
      </c>
      <c r="E12277">
        <v>11</v>
      </c>
      <c r="F12277">
        <v>6.1</v>
      </c>
      <c r="G12277">
        <v>18.8</v>
      </c>
      <c r="H12277">
        <v>0</v>
      </c>
      <c r="I12277" t="s">
        <v>15</v>
      </c>
    </row>
    <row r="12278" spans="1:9" x14ac:dyDescent="0.25">
      <c r="A12278" s="2">
        <v>28714</v>
      </c>
      <c r="B12278">
        <v>224</v>
      </c>
      <c r="C12278">
        <v>1978</v>
      </c>
      <c r="D12278">
        <v>8</v>
      </c>
      <c r="E12278">
        <v>12</v>
      </c>
      <c r="F12278">
        <v>5.9</v>
      </c>
      <c r="G12278">
        <v>17.5</v>
      </c>
      <c r="H12278">
        <v>0</v>
      </c>
      <c r="I12278" t="s">
        <v>15</v>
      </c>
    </row>
    <row r="12279" spans="1:9" x14ac:dyDescent="0.25">
      <c r="A12279" s="2">
        <v>28715</v>
      </c>
      <c r="B12279">
        <v>225</v>
      </c>
      <c r="C12279">
        <v>1978</v>
      </c>
      <c r="D12279">
        <v>8</v>
      </c>
      <c r="E12279">
        <v>13</v>
      </c>
      <c r="F12279">
        <v>8.5</v>
      </c>
      <c r="G12279">
        <v>20.100000000000001</v>
      </c>
      <c r="H12279">
        <v>0</v>
      </c>
      <c r="I12279" t="s">
        <v>15</v>
      </c>
    </row>
    <row r="12280" spans="1:9" x14ac:dyDescent="0.25">
      <c r="A12280" s="2">
        <v>28716</v>
      </c>
      <c r="B12280">
        <v>226</v>
      </c>
      <c r="C12280">
        <v>1978</v>
      </c>
      <c r="D12280">
        <v>8</v>
      </c>
      <c r="E12280">
        <v>14</v>
      </c>
      <c r="F12280">
        <v>8.5</v>
      </c>
      <c r="G12280">
        <v>20.8</v>
      </c>
      <c r="H12280">
        <v>0</v>
      </c>
      <c r="I12280" t="s">
        <v>15</v>
      </c>
    </row>
    <row r="12281" spans="1:9" x14ac:dyDescent="0.25">
      <c r="A12281" s="2">
        <v>28717</v>
      </c>
      <c r="B12281">
        <v>227</v>
      </c>
      <c r="C12281">
        <v>1978</v>
      </c>
      <c r="D12281">
        <v>8</v>
      </c>
      <c r="E12281">
        <v>15</v>
      </c>
      <c r="F12281">
        <v>10.7</v>
      </c>
      <c r="G12281">
        <v>23.6</v>
      </c>
      <c r="H12281">
        <v>0</v>
      </c>
      <c r="I12281" t="s">
        <v>15</v>
      </c>
    </row>
    <row r="12282" spans="1:9" x14ac:dyDescent="0.25">
      <c r="A12282" s="2">
        <v>28718</v>
      </c>
      <c r="B12282">
        <v>228</v>
      </c>
      <c r="C12282">
        <v>1978</v>
      </c>
      <c r="D12282">
        <v>8</v>
      </c>
      <c r="E12282">
        <v>16</v>
      </c>
      <c r="F12282">
        <v>12.1</v>
      </c>
      <c r="G12282">
        <v>21</v>
      </c>
      <c r="H12282">
        <v>0.2</v>
      </c>
      <c r="I12282" t="s">
        <v>15</v>
      </c>
    </row>
    <row r="12283" spans="1:9" x14ac:dyDescent="0.25">
      <c r="A12283" s="2">
        <v>28719</v>
      </c>
      <c r="B12283">
        <v>229</v>
      </c>
      <c r="C12283">
        <v>1978</v>
      </c>
      <c r="D12283">
        <v>8</v>
      </c>
      <c r="E12283">
        <v>17</v>
      </c>
      <c r="F12283">
        <v>9.3000000000000007</v>
      </c>
      <c r="G12283">
        <v>20</v>
      </c>
      <c r="H12283">
        <v>0.2</v>
      </c>
      <c r="I12283" t="s">
        <v>15</v>
      </c>
    </row>
    <row r="12284" spans="1:9" x14ac:dyDescent="0.25">
      <c r="A12284" s="2">
        <v>28720</v>
      </c>
      <c r="B12284">
        <v>230</v>
      </c>
      <c r="C12284">
        <v>1978</v>
      </c>
      <c r="D12284">
        <v>8</v>
      </c>
      <c r="E12284">
        <v>18</v>
      </c>
      <c r="F12284">
        <v>6</v>
      </c>
      <c r="G12284">
        <v>19.5</v>
      </c>
      <c r="H12284">
        <v>0</v>
      </c>
      <c r="I12284" t="s">
        <v>15</v>
      </c>
    </row>
    <row r="12285" spans="1:9" x14ac:dyDescent="0.25">
      <c r="A12285" s="2">
        <v>28721</v>
      </c>
      <c r="B12285">
        <v>231</v>
      </c>
      <c r="C12285">
        <v>1978</v>
      </c>
      <c r="D12285">
        <v>8</v>
      </c>
      <c r="E12285">
        <v>19</v>
      </c>
      <c r="F12285">
        <v>10.6</v>
      </c>
      <c r="G12285">
        <v>18.5</v>
      </c>
      <c r="H12285">
        <v>0</v>
      </c>
      <c r="I12285" t="s">
        <v>15</v>
      </c>
    </row>
    <row r="12286" spans="1:9" x14ac:dyDescent="0.25">
      <c r="A12286" s="2">
        <v>28722</v>
      </c>
      <c r="B12286">
        <v>232</v>
      </c>
      <c r="C12286">
        <v>1978</v>
      </c>
      <c r="D12286">
        <v>8</v>
      </c>
      <c r="E12286">
        <v>20</v>
      </c>
      <c r="F12286">
        <v>11.7</v>
      </c>
      <c r="G12286">
        <v>20.6</v>
      </c>
      <c r="H12286">
        <v>0</v>
      </c>
      <c r="I12286" t="s">
        <v>15</v>
      </c>
    </row>
    <row r="12287" spans="1:9" x14ac:dyDescent="0.25">
      <c r="A12287" s="2">
        <v>28723</v>
      </c>
      <c r="B12287">
        <v>233</v>
      </c>
      <c r="C12287">
        <v>1978</v>
      </c>
      <c r="D12287">
        <v>8</v>
      </c>
      <c r="E12287">
        <v>21</v>
      </c>
      <c r="F12287">
        <v>7.7</v>
      </c>
      <c r="G12287">
        <v>21.8</v>
      </c>
      <c r="H12287">
        <v>0</v>
      </c>
      <c r="I12287" t="s">
        <v>15</v>
      </c>
    </row>
    <row r="12288" spans="1:9" x14ac:dyDescent="0.25">
      <c r="A12288" s="2">
        <v>28724</v>
      </c>
      <c r="B12288">
        <v>234</v>
      </c>
      <c r="C12288">
        <v>1978</v>
      </c>
      <c r="D12288">
        <v>8</v>
      </c>
      <c r="E12288">
        <v>22</v>
      </c>
      <c r="F12288">
        <v>11.5</v>
      </c>
      <c r="G12288">
        <v>25</v>
      </c>
      <c r="H12288">
        <v>0</v>
      </c>
      <c r="I12288" t="s">
        <v>15</v>
      </c>
    </row>
    <row r="12289" spans="1:9" x14ac:dyDescent="0.25">
      <c r="A12289" s="2">
        <v>28725</v>
      </c>
      <c r="B12289">
        <v>235</v>
      </c>
      <c r="C12289">
        <v>1978</v>
      </c>
      <c r="D12289">
        <v>8</v>
      </c>
      <c r="E12289">
        <v>23</v>
      </c>
      <c r="F12289">
        <v>10.3</v>
      </c>
      <c r="G12289">
        <v>22.1</v>
      </c>
      <c r="H12289">
        <v>0</v>
      </c>
      <c r="I12289" t="s">
        <v>15</v>
      </c>
    </row>
    <row r="12290" spans="1:9" x14ac:dyDescent="0.25">
      <c r="A12290" s="2">
        <v>28726</v>
      </c>
      <c r="B12290">
        <v>236</v>
      </c>
      <c r="C12290">
        <v>1978</v>
      </c>
      <c r="D12290">
        <v>8</v>
      </c>
      <c r="E12290">
        <v>24</v>
      </c>
      <c r="F12290">
        <v>5</v>
      </c>
      <c r="G12290">
        <v>17.600000000000001</v>
      </c>
      <c r="H12290">
        <v>1.8</v>
      </c>
      <c r="I12290" t="s">
        <v>15</v>
      </c>
    </row>
    <row r="12291" spans="1:9" x14ac:dyDescent="0.25">
      <c r="A12291" s="2">
        <v>28727</v>
      </c>
      <c r="B12291">
        <v>237</v>
      </c>
      <c r="C12291">
        <v>1978</v>
      </c>
      <c r="D12291">
        <v>8</v>
      </c>
      <c r="E12291">
        <v>25</v>
      </c>
      <c r="F12291">
        <v>6.2</v>
      </c>
      <c r="G12291">
        <v>16.600000000000001</v>
      </c>
      <c r="H12291">
        <v>0</v>
      </c>
      <c r="I12291" t="s">
        <v>15</v>
      </c>
    </row>
    <row r="12292" spans="1:9" x14ac:dyDescent="0.25">
      <c r="A12292" s="2">
        <v>28728</v>
      </c>
      <c r="B12292">
        <v>238</v>
      </c>
      <c r="C12292">
        <v>1978</v>
      </c>
      <c r="D12292">
        <v>8</v>
      </c>
      <c r="E12292">
        <v>26</v>
      </c>
      <c r="F12292">
        <v>4.2</v>
      </c>
      <c r="G12292">
        <v>17.899999999999999</v>
      </c>
      <c r="H12292">
        <v>0</v>
      </c>
      <c r="I12292" t="s">
        <v>15</v>
      </c>
    </row>
    <row r="12293" spans="1:9" x14ac:dyDescent="0.25">
      <c r="A12293" s="2">
        <v>28729</v>
      </c>
      <c r="B12293">
        <v>239</v>
      </c>
      <c r="C12293">
        <v>1978</v>
      </c>
      <c r="D12293">
        <v>8</v>
      </c>
      <c r="E12293">
        <v>27</v>
      </c>
      <c r="F12293">
        <v>7.6</v>
      </c>
      <c r="G12293">
        <v>22.8</v>
      </c>
      <c r="H12293">
        <v>0</v>
      </c>
      <c r="I12293" t="s">
        <v>15</v>
      </c>
    </row>
    <row r="12294" spans="1:9" x14ac:dyDescent="0.25">
      <c r="A12294" s="2">
        <v>28730</v>
      </c>
      <c r="B12294">
        <v>240</v>
      </c>
      <c r="C12294">
        <v>1978</v>
      </c>
      <c r="D12294">
        <v>8</v>
      </c>
      <c r="E12294">
        <v>28</v>
      </c>
      <c r="F12294">
        <v>5.7</v>
      </c>
      <c r="G12294">
        <v>20.2</v>
      </c>
      <c r="H12294">
        <v>0</v>
      </c>
      <c r="I12294" t="s">
        <v>15</v>
      </c>
    </row>
    <row r="12295" spans="1:9" x14ac:dyDescent="0.25">
      <c r="A12295" s="2">
        <v>28731</v>
      </c>
      <c r="B12295">
        <v>241</v>
      </c>
      <c r="C12295">
        <v>1978</v>
      </c>
      <c r="D12295">
        <v>8</v>
      </c>
      <c r="E12295">
        <v>29</v>
      </c>
      <c r="F12295">
        <v>10.6</v>
      </c>
      <c r="G12295">
        <v>17.399999999999999</v>
      </c>
      <c r="H12295">
        <v>2.6</v>
      </c>
      <c r="I12295" t="s">
        <v>15</v>
      </c>
    </row>
    <row r="12296" spans="1:9" x14ac:dyDescent="0.25">
      <c r="A12296" s="2">
        <v>28732</v>
      </c>
      <c r="B12296">
        <v>242</v>
      </c>
      <c r="C12296">
        <v>1978</v>
      </c>
      <c r="D12296">
        <v>8</v>
      </c>
      <c r="E12296">
        <v>30</v>
      </c>
      <c r="F12296">
        <v>6.3</v>
      </c>
      <c r="G12296">
        <v>20.2</v>
      </c>
      <c r="H12296">
        <v>0</v>
      </c>
      <c r="I12296" t="s">
        <v>15</v>
      </c>
    </row>
    <row r="12297" spans="1:9" x14ac:dyDescent="0.25">
      <c r="A12297" s="2">
        <v>28733</v>
      </c>
      <c r="B12297">
        <v>243</v>
      </c>
      <c r="C12297">
        <v>1978</v>
      </c>
      <c r="D12297">
        <v>8</v>
      </c>
      <c r="E12297">
        <v>31</v>
      </c>
      <c r="F12297">
        <v>5.4</v>
      </c>
      <c r="G12297">
        <v>20.7</v>
      </c>
      <c r="H12297">
        <v>0</v>
      </c>
      <c r="I12297" t="s">
        <v>15</v>
      </c>
    </row>
    <row r="12298" spans="1:9" x14ac:dyDescent="0.25">
      <c r="A12298" s="2">
        <v>28734</v>
      </c>
      <c r="B12298">
        <v>244</v>
      </c>
      <c r="C12298">
        <v>1978</v>
      </c>
      <c r="D12298">
        <v>9</v>
      </c>
      <c r="E12298">
        <v>1</v>
      </c>
      <c r="F12298">
        <v>10.7</v>
      </c>
      <c r="G12298">
        <v>20.9</v>
      </c>
      <c r="H12298">
        <v>0</v>
      </c>
      <c r="I12298" t="s">
        <v>15</v>
      </c>
    </row>
    <row r="12299" spans="1:9" x14ac:dyDescent="0.25">
      <c r="A12299" s="2">
        <v>28735</v>
      </c>
      <c r="B12299">
        <v>245</v>
      </c>
      <c r="C12299">
        <v>1978</v>
      </c>
      <c r="D12299">
        <v>9</v>
      </c>
      <c r="E12299">
        <v>2</v>
      </c>
      <c r="F12299">
        <v>7.4</v>
      </c>
      <c r="G12299">
        <v>18.2</v>
      </c>
      <c r="H12299">
        <v>0</v>
      </c>
      <c r="I12299" t="s">
        <v>15</v>
      </c>
    </row>
    <row r="12300" spans="1:9" x14ac:dyDescent="0.25">
      <c r="A12300" s="2">
        <v>28736</v>
      </c>
      <c r="B12300">
        <v>246</v>
      </c>
      <c r="C12300">
        <v>1978</v>
      </c>
      <c r="D12300">
        <v>9</v>
      </c>
      <c r="E12300">
        <v>3</v>
      </c>
      <c r="F12300">
        <v>7.8</v>
      </c>
      <c r="G12300">
        <v>16.5</v>
      </c>
      <c r="H12300">
        <v>0.4</v>
      </c>
      <c r="I12300" t="s">
        <v>15</v>
      </c>
    </row>
    <row r="12301" spans="1:9" x14ac:dyDescent="0.25">
      <c r="A12301" s="2">
        <v>28737</v>
      </c>
      <c r="B12301">
        <v>247</v>
      </c>
      <c r="C12301">
        <v>1978</v>
      </c>
      <c r="D12301">
        <v>9</v>
      </c>
      <c r="E12301">
        <v>4</v>
      </c>
      <c r="F12301">
        <v>11.5</v>
      </c>
      <c r="G12301">
        <v>18.2</v>
      </c>
      <c r="H12301">
        <v>2.2000000000000002</v>
      </c>
      <c r="I12301" t="s">
        <v>15</v>
      </c>
    </row>
    <row r="12302" spans="1:9" x14ac:dyDescent="0.25">
      <c r="A12302" s="2">
        <v>28738</v>
      </c>
      <c r="B12302">
        <v>248</v>
      </c>
      <c r="C12302">
        <v>1978</v>
      </c>
      <c r="D12302">
        <v>9</v>
      </c>
      <c r="E12302">
        <v>5</v>
      </c>
      <c r="F12302">
        <v>4.3</v>
      </c>
      <c r="G12302">
        <v>17.5</v>
      </c>
      <c r="H12302">
        <v>0.4</v>
      </c>
      <c r="I12302" t="s">
        <v>15</v>
      </c>
    </row>
    <row r="12303" spans="1:9" x14ac:dyDescent="0.25">
      <c r="A12303" s="2">
        <v>28739</v>
      </c>
      <c r="B12303">
        <v>249</v>
      </c>
      <c r="C12303">
        <v>1978</v>
      </c>
      <c r="D12303">
        <v>9</v>
      </c>
      <c r="E12303">
        <v>6</v>
      </c>
      <c r="F12303">
        <v>6.5</v>
      </c>
      <c r="G12303">
        <v>18.7</v>
      </c>
      <c r="H12303">
        <v>0</v>
      </c>
      <c r="I12303" t="s">
        <v>15</v>
      </c>
    </row>
    <row r="12304" spans="1:9" x14ac:dyDescent="0.25">
      <c r="A12304" s="2">
        <v>28740</v>
      </c>
      <c r="B12304">
        <v>250</v>
      </c>
      <c r="C12304">
        <v>1978</v>
      </c>
      <c r="D12304">
        <v>9</v>
      </c>
      <c r="E12304">
        <v>7</v>
      </c>
      <c r="F12304">
        <v>7.1</v>
      </c>
      <c r="G12304">
        <v>22</v>
      </c>
      <c r="H12304">
        <v>0</v>
      </c>
      <c r="I12304" t="s">
        <v>15</v>
      </c>
    </row>
    <row r="12305" spans="1:9" x14ac:dyDescent="0.25">
      <c r="A12305" s="2">
        <v>28741</v>
      </c>
      <c r="B12305">
        <v>251</v>
      </c>
      <c r="C12305">
        <v>1978</v>
      </c>
      <c r="D12305">
        <v>9</v>
      </c>
      <c r="E12305">
        <v>8</v>
      </c>
      <c r="F12305">
        <v>7.5</v>
      </c>
      <c r="G12305">
        <v>22.1</v>
      </c>
      <c r="H12305">
        <v>0</v>
      </c>
      <c r="I12305" t="s">
        <v>15</v>
      </c>
    </row>
    <row r="12306" spans="1:9" x14ac:dyDescent="0.25">
      <c r="A12306" s="2">
        <v>28742</v>
      </c>
      <c r="B12306">
        <v>252</v>
      </c>
      <c r="C12306">
        <v>1978</v>
      </c>
      <c r="D12306">
        <v>9</v>
      </c>
      <c r="E12306">
        <v>9</v>
      </c>
      <c r="F12306">
        <v>12.1</v>
      </c>
      <c r="G12306">
        <v>17.600000000000001</v>
      </c>
      <c r="H12306">
        <v>14</v>
      </c>
      <c r="I12306" t="s">
        <v>15</v>
      </c>
    </row>
    <row r="12307" spans="1:9" x14ac:dyDescent="0.25">
      <c r="A12307" s="2">
        <v>28743</v>
      </c>
      <c r="B12307">
        <v>253</v>
      </c>
      <c r="C12307">
        <v>1978</v>
      </c>
      <c r="D12307">
        <v>9</v>
      </c>
      <c r="E12307">
        <v>10</v>
      </c>
      <c r="F12307">
        <v>7.6</v>
      </c>
      <c r="G12307">
        <v>14.5</v>
      </c>
      <c r="H12307">
        <v>7.4</v>
      </c>
      <c r="I12307" t="s">
        <v>15</v>
      </c>
    </row>
    <row r="12308" spans="1:9" x14ac:dyDescent="0.25">
      <c r="A12308" s="2">
        <v>28744</v>
      </c>
      <c r="B12308">
        <v>254</v>
      </c>
      <c r="C12308">
        <v>1978</v>
      </c>
      <c r="D12308">
        <v>9</v>
      </c>
      <c r="E12308">
        <v>11</v>
      </c>
      <c r="F12308">
        <v>6.1</v>
      </c>
      <c r="G12308">
        <v>16.5</v>
      </c>
      <c r="H12308">
        <v>17</v>
      </c>
      <c r="I12308" t="s">
        <v>15</v>
      </c>
    </row>
    <row r="12309" spans="1:9" x14ac:dyDescent="0.25">
      <c r="A12309" s="2">
        <v>28745</v>
      </c>
      <c r="B12309">
        <v>255</v>
      </c>
      <c r="C12309">
        <v>1978</v>
      </c>
      <c r="D12309">
        <v>9</v>
      </c>
      <c r="E12309">
        <v>12</v>
      </c>
      <c r="F12309">
        <v>3.7</v>
      </c>
      <c r="G12309">
        <v>16.5</v>
      </c>
      <c r="H12309">
        <v>1</v>
      </c>
      <c r="I12309" t="s">
        <v>15</v>
      </c>
    </row>
    <row r="12310" spans="1:9" x14ac:dyDescent="0.25">
      <c r="A12310" s="2">
        <v>28746</v>
      </c>
      <c r="B12310">
        <v>256</v>
      </c>
      <c r="C12310">
        <v>1978</v>
      </c>
      <c r="D12310">
        <v>9</v>
      </c>
      <c r="E12310">
        <v>13</v>
      </c>
      <c r="F12310">
        <v>4.4000000000000004</v>
      </c>
      <c r="G12310">
        <v>18.5</v>
      </c>
      <c r="H12310">
        <v>0</v>
      </c>
      <c r="I12310" t="s">
        <v>15</v>
      </c>
    </row>
    <row r="12311" spans="1:9" x14ac:dyDescent="0.25">
      <c r="A12311" s="2">
        <v>28747</v>
      </c>
      <c r="B12311">
        <v>257</v>
      </c>
      <c r="C12311">
        <v>1978</v>
      </c>
      <c r="D12311">
        <v>9</v>
      </c>
      <c r="E12311">
        <v>14</v>
      </c>
      <c r="F12311">
        <v>5.9</v>
      </c>
      <c r="G12311">
        <v>21.3</v>
      </c>
      <c r="H12311">
        <v>0</v>
      </c>
      <c r="I12311" t="s">
        <v>15</v>
      </c>
    </row>
    <row r="12312" spans="1:9" x14ac:dyDescent="0.25">
      <c r="A12312" s="2">
        <v>28748</v>
      </c>
      <c r="B12312">
        <v>258</v>
      </c>
      <c r="C12312">
        <v>1978</v>
      </c>
      <c r="D12312">
        <v>9</v>
      </c>
      <c r="E12312">
        <v>15</v>
      </c>
      <c r="F12312">
        <v>9.8000000000000007</v>
      </c>
      <c r="G12312">
        <v>19</v>
      </c>
      <c r="H12312">
        <v>16.399999999999999</v>
      </c>
      <c r="I12312" t="s">
        <v>15</v>
      </c>
    </row>
    <row r="12313" spans="1:9" x14ac:dyDescent="0.25">
      <c r="A12313" s="2">
        <v>28749</v>
      </c>
      <c r="B12313">
        <v>259</v>
      </c>
      <c r="C12313">
        <v>1978</v>
      </c>
      <c r="D12313">
        <v>9</v>
      </c>
      <c r="E12313">
        <v>16</v>
      </c>
      <c r="F12313">
        <v>8.5</v>
      </c>
      <c r="G12313">
        <v>18.2</v>
      </c>
      <c r="H12313">
        <v>0.4</v>
      </c>
      <c r="I12313" t="s">
        <v>15</v>
      </c>
    </row>
    <row r="12314" spans="1:9" x14ac:dyDescent="0.25">
      <c r="A12314" s="2">
        <v>28750</v>
      </c>
      <c r="B12314">
        <v>260</v>
      </c>
      <c r="C12314">
        <v>1978</v>
      </c>
      <c r="D12314">
        <v>9</v>
      </c>
      <c r="E12314">
        <v>17</v>
      </c>
      <c r="F12314">
        <v>6.9</v>
      </c>
      <c r="G12314">
        <v>19.2</v>
      </c>
      <c r="H12314">
        <v>0</v>
      </c>
      <c r="I12314" t="s">
        <v>15</v>
      </c>
    </row>
    <row r="12315" spans="1:9" x14ac:dyDescent="0.25">
      <c r="A12315" s="2">
        <v>28751</v>
      </c>
      <c r="B12315">
        <v>261</v>
      </c>
      <c r="C12315">
        <v>1978</v>
      </c>
      <c r="D12315">
        <v>9</v>
      </c>
      <c r="E12315">
        <v>18</v>
      </c>
      <c r="F12315">
        <v>7.9</v>
      </c>
      <c r="G12315">
        <v>21.2</v>
      </c>
      <c r="H12315">
        <v>0</v>
      </c>
      <c r="I12315" t="s">
        <v>15</v>
      </c>
    </row>
    <row r="12316" spans="1:9" x14ac:dyDescent="0.25">
      <c r="A12316" s="2">
        <v>28752</v>
      </c>
      <c r="B12316">
        <v>262</v>
      </c>
      <c r="C12316">
        <v>1978</v>
      </c>
      <c r="D12316">
        <v>9</v>
      </c>
      <c r="E12316">
        <v>19</v>
      </c>
      <c r="F12316">
        <v>9.3000000000000007</v>
      </c>
      <c r="G12316">
        <v>14.9</v>
      </c>
      <c r="H12316">
        <v>21.4</v>
      </c>
      <c r="I12316" t="s">
        <v>15</v>
      </c>
    </row>
    <row r="12317" spans="1:9" x14ac:dyDescent="0.25">
      <c r="A12317" s="2">
        <v>28753</v>
      </c>
      <c r="B12317">
        <v>263</v>
      </c>
      <c r="C12317">
        <v>1978</v>
      </c>
      <c r="D12317">
        <v>9</v>
      </c>
      <c r="E12317">
        <v>20</v>
      </c>
      <c r="F12317">
        <v>6.4</v>
      </c>
      <c r="G12317">
        <v>16.7</v>
      </c>
      <c r="H12317">
        <v>6.2</v>
      </c>
      <c r="I12317" t="s">
        <v>15</v>
      </c>
    </row>
    <row r="12318" spans="1:9" x14ac:dyDescent="0.25">
      <c r="A12318" s="2">
        <v>28754</v>
      </c>
      <c r="B12318">
        <v>264</v>
      </c>
      <c r="C12318">
        <v>1978</v>
      </c>
      <c r="D12318">
        <v>9</v>
      </c>
      <c r="E12318">
        <v>21</v>
      </c>
      <c r="F12318">
        <v>9.8000000000000007</v>
      </c>
      <c r="G12318">
        <v>17.8</v>
      </c>
      <c r="H12318">
        <v>1</v>
      </c>
      <c r="I12318" t="s">
        <v>15</v>
      </c>
    </row>
    <row r="12319" spans="1:9" x14ac:dyDescent="0.25">
      <c r="A12319" s="2">
        <v>28755</v>
      </c>
      <c r="B12319">
        <v>265</v>
      </c>
      <c r="C12319">
        <v>1978</v>
      </c>
      <c r="D12319">
        <v>9</v>
      </c>
      <c r="E12319">
        <v>22</v>
      </c>
      <c r="F12319">
        <v>7.4</v>
      </c>
      <c r="G12319">
        <v>20.8</v>
      </c>
      <c r="H12319">
        <v>0</v>
      </c>
      <c r="I12319" t="s">
        <v>15</v>
      </c>
    </row>
    <row r="12320" spans="1:9" x14ac:dyDescent="0.25">
      <c r="A12320" s="2">
        <v>28756</v>
      </c>
      <c r="B12320">
        <v>266</v>
      </c>
      <c r="C12320">
        <v>1978</v>
      </c>
      <c r="D12320">
        <v>9</v>
      </c>
      <c r="E12320">
        <v>23</v>
      </c>
      <c r="F12320">
        <v>10.1</v>
      </c>
      <c r="G12320">
        <v>18.899999999999999</v>
      </c>
      <c r="H12320">
        <v>9</v>
      </c>
      <c r="I12320" t="s">
        <v>15</v>
      </c>
    </row>
    <row r="12321" spans="1:9" x14ac:dyDescent="0.25">
      <c r="A12321" s="2">
        <v>28757</v>
      </c>
      <c r="B12321">
        <v>267</v>
      </c>
      <c r="C12321">
        <v>1978</v>
      </c>
      <c r="D12321">
        <v>9</v>
      </c>
      <c r="E12321">
        <v>24</v>
      </c>
      <c r="G12321">
        <v>19.7</v>
      </c>
      <c r="H12321">
        <v>4.2</v>
      </c>
      <c r="I12321" t="s">
        <v>15</v>
      </c>
    </row>
    <row r="12322" spans="1:9" x14ac:dyDescent="0.25">
      <c r="A12322" s="2">
        <v>28758</v>
      </c>
      <c r="B12322">
        <v>268</v>
      </c>
      <c r="C12322">
        <v>1978</v>
      </c>
      <c r="D12322">
        <v>9</v>
      </c>
      <c r="E12322">
        <v>25</v>
      </c>
      <c r="F12322">
        <v>8.6</v>
      </c>
      <c r="G12322">
        <v>18.899999999999999</v>
      </c>
      <c r="H12322">
        <v>0</v>
      </c>
      <c r="I12322" t="s">
        <v>15</v>
      </c>
    </row>
    <row r="12323" spans="1:9" x14ac:dyDescent="0.25">
      <c r="A12323" s="2">
        <v>28759</v>
      </c>
      <c r="B12323">
        <v>269</v>
      </c>
      <c r="C12323">
        <v>1978</v>
      </c>
      <c r="D12323">
        <v>9</v>
      </c>
      <c r="E12323">
        <v>26</v>
      </c>
      <c r="F12323">
        <v>8</v>
      </c>
      <c r="G12323">
        <v>19.600000000000001</v>
      </c>
      <c r="H12323">
        <v>0</v>
      </c>
      <c r="I12323" t="s">
        <v>15</v>
      </c>
    </row>
    <row r="12324" spans="1:9" x14ac:dyDescent="0.25">
      <c r="A12324" s="2">
        <v>28760</v>
      </c>
      <c r="B12324">
        <v>270</v>
      </c>
      <c r="C12324">
        <v>1978</v>
      </c>
      <c r="D12324">
        <v>9</v>
      </c>
      <c r="E12324">
        <v>27</v>
      </c>
      <c r="F12324">
        <v>10.3</v>
      </c>
      <c r="G12324">
        <v>19.7</v>
      </c>
      <c r="H12324">
        <v>0</v>
      </c>
      <c r="I12324" t="s">
        <v>15</v>
      </c>
    </row>
    <row r="12325" spans="1:9" x14ac:dyDescent="0.25">
      <c r="A12325" s="2">
        <v>28761</v>
      </c>
      <c r="B12325">
        <v>271</v>
      </c>
      <c r="C12325">
        <v>1978</v>
      </c>
      <c r="D12325">
        <v>9</v>
      </c>
      <c r="E12325">
        <v>28</v>
      </c>
      <c r="F12325">
        <v>7.9</v>
      </c>
      <c r="G12325">
        <v>24.1</v>
      </c>
      <c r="H12325">
        <v>0</v>
      </c>
      <c r="I12325" t="s">
        <v>15</v>
      </c>
    </row>
    <row r="12326" spans="1:9" x14ac:dyDescent="0.25">
      <c r="A12326" s="2">
        <v>28762</v>
      </c>
      <c r="B12326">
        <v>272</v>
      </c>
      <c r="C12326">
        <v>1978</v>
      </c>
      <c r="D12326">
        <v>9</v>
      </c>
      <c r="E12326">
        <v>29</v>
      </c>
      <c r="F12326">
        <v>7.3</v>
      </c>
      <c r="G12326">
        <v>27</v>
      </c>
      <c r="H12326">
        <v>0</v>
      </c>
      <c r="I12326" t="s">
        <v>15</v>
      </c>
    </row>
    <row r="12327" spans="1:9" x14ac:dyDescent="0.25">
      <c r="A12327" s="2">
        <v>28763</v>
      </c>
      <c r="B12327">
        <v>273</v>
      </c>
      <c r="C12327">
        <v>1978</v>
      </c>
      <c r="D12327">
        <v>9</v>
      </c>
      <c r="E12327">
        <v>30</v>
      </c>
      <c r="F12327">
        <v>10.6</v>
      </c>
      <c r="G12327">
        <v>21.2</v>
      </c>
      <c r="H12327">
        <v>0</v>
      </c>
      <c r="I12327" t="s">
        <v>15</v>
      </c>
    </row>
    <row r="12328" spans="1:9" x14ac:dyDescent="0.25">
      <c r="A12328" s="2">
        <v>28764</v>
      </c>
      <c r="B12328">
        <v>274</v>
      </c>
      <c r="C12328">
        <v>1978</v>
      </c>
      <c r="D12328">
        <v>10</v>
      </c>
      <c r="E12328">
        <v>1</v>
      </c>
      <c r="F12328">
        <v>13</v>
      </c>
      <c r="G12328">
        <v>17</v>
      </c>
      <c r="H12328">
        <v>34.799999999999997</v>
      </c>
      <c r="I12328" t="s">
        <v>15</v>
      </c>
    </row>
    <row r="12329" spans="1:9" x14ac:dyDescent="0.25">
      <c r="A12329" s="2">
        <v>28765</v>
      </c>
      <c r="B12329">
        <v>275</v>
      </c>
      <c r="C12329">
        <v>1978</v>
      </c>
      <c r="D12329">
        <v>10</v>
      </c>
      <c r="E12329">
        <v>2</v>
      </c>
      <c r="F12329">
        <v>6</v>
      </c>
      <c r="G12329">
        <v>16.899999999999999</v>
      </c>
      <c r="H12329">
        <v>6</v>
      </c>
      <c r="I12329" t="s">
        <v>15</v>
      </c>
    </row>
    <row r="12330" spans="1:9" x14ac:dyDescent="0.25">
      <c r="A12330" s="2">
        <v>28766</v>
      </c>
      <c r="B12330">
        <v>276</v>
      </c>
      <c r="C12330">
        <v>1978</v>
      </c>
      <c r="D12330">
        <v>10</v>
      </c>
      <c r="E12330">
        <v>3</v>
      </c>
      <c r="F12330">
        <v>10</v>
      </c>
      <c r="G12330">
        <v>18.5</v>
      </c>
      <c r="H12330">
        <v>0.2</v>
      </c>
      <c r="I12330" t="s">
        <v>15</v>
      </c>
    </row>
    <row r="12331" spans="1:9" x14ac:dyDescent="0.25">
      <c r="A12331" s="2">
        <v>28767</v>
      </c>
      <c r="B12331">
        <v>277</v>
      </c>
      <c r="C12331">
        <v>1978</v>
      </c>
      <c r="D12331">
        <v>10</v>
      </c>
      <c r="E12331">
        <v>4</v>
      </c>
      <c r="F12331">
        <v>5.6</v>
      </c>
      <c r="G12331">
        <v>19.8</v>
      </c>
      <c r="H12331">
        <v>0</v>
      </c>
      <c r="I12331" t="s">
        <v>15</v>
      </c>
    </row>
    <row r="12332" spans="1:9" x14ac:dyDescent="0.25">
      <c r="A12332" s="2">
        <v>28768</v>
      </c>
      <c r="B12332">
        <v>278</v>
      </c>
      <c r="C12332">
        <v>1978</v>
      </c>
      <c r="D12332">
        <v>10</v>
      </c>
      <c r="E12332">
        <v>5</v>
      </c>
      <c r="F12332">
        <v>6</v>
      </c>
      <c r="G12332">
        <v>20.8</v>
      </c>
      <c r="H12332">
        <v>0</v>
      </c>
      <c r="I12332" t="s">
        <v>15</v>
      </c>
    </row>
    <row r="12333" spans="1:9" x14ac:dyDescent="0.25">
      <c r="A12333" s="2">
        <v>28769</v>
      </c>
      <c r="B12333">
        <v>279</v>
      </c>
      <c r="C12333">
        <v>1978</v>
      </c>
      <c r="D12333">
        <v>10</v>
      </c>
      <c r="E12333">
        <v>6</v>
      </c>
      <c r="F12333">
        <v>8.4</v>
      </c>
      <c r="G12333">
        <v>20.100000000000001</v>
      </c>
      <c r="H12333">
        <v>0</v>
      </c>
      <c r="I12333" t="s">
        <v>15</v>
      </c>
    </row>
    <row r="12334" spans="1:9" x14ac:dyDescent="0.25">
      <c r="A12334" s="2">
        <v>28770</v>
      </c>
      <c r="B12334">
        <v>280</v>
      </c>
      <c r="C12334">
        <v>1978</v>
      </c>
      <c r="D12334">
        <v>10</v>
      </c>
      <c r="E12334">
        <v>7</v>
      </c>
      <c r="F12334">
        <v>7.8</v>
      </c>
      <c r="G12334">
        <v>23.5</v>
      </c>
      <c r="H12334">
        <v>0</v>
      </c>
      <c r="I12334" t="s">
        <v>15</v>
      </c>
    </row>
    <row r="12335" spans="1:9" x14ac:dyDescent="0.25">
      <c r="A12335" s="2">
        <v>28771</v>
      </c>
      <c r="B12335">
        <v>281</v>
      </c>
      <c r="C12335">
        <v>1978</v>
      </c>
      <c r="D12335">
        <v>10</v>
      </c>
      <c r="E12335">
        <v>8</v>
      </c>
      <c r="F12335">
        <v>8.6999999999999993</v>
      </c>
      <c r="G12335">
        <v>22.9</v>
      </c>
      <c r="H12335">
        <v>0</v>
      </c>
      <c r="I12335" t="s">
        <v>15</v>
      </c>
    </row>
    <row r="12336" spans="1:9" x14ac:dyDescent="0.25">
      <c r="A12336" s="2">
        <v>28772</v>
      </c>
      <c r="B12336">
        <v>282</v>
      </c>
      <c r="C12336">
        <v>1978</v>
      </c>
      <c r="D12336">
        <v>10</v>
      </c>
      <c r="E12336">
        <v>9</v>
      </c>
      <c r="F12336">
        <v>12.6</v>
      </c>
      <c r="G12336">
        <v>26.1</v>
      </c>
      <c r="H12336">
        <v>0</v>
      </c>
      <c r="I12336" t="s">
        <v>15</v>
      </c>
    </row>
    <row r="12337" spans="1:9" x14ac:dyDescent="0.25">
      <c r="A12337" s="2">
        <v>28773</v>
      </c>
      <c r="B12337">
        <v>283</v>
      </c>
      <c r="C12337">
        <v>1978</v>
      </c>
      <c r="D12337">
        <v>10</v>
      </c>
      <c r="E12337">
        <v>10</v>
      </c>
      <c r="F12337">
        <v>13.4</v>
      </c>
      <c r="G12337">
        <v>27.8</v>
      </c>
      <c r="H12337">
        <v>0</v>
      </c>
      <c r="I12337" t="s">
        <v>15</v>
      </c>
    </row>
    <row r="12338" spans="1:9" x14ac:dyDescent="0.25">
      <c r="A12338" s="2">
        <v>28774</v>
      </c>
      <c r="B12338">
        <v>284</v>
      </c>
      <c r="C12338">
        <v>1978</v>
      </c>
      <c r="D12338">
        <v>10</v>
      </c>
      <c r="E12338">
        <v>11</v>
      </c>
      <c r="F12338">
        <v>14.6</v>
      </c>
      <c r="G12338">
        <v>20.3</v>
      </c>
      <c r="H12338">
        <v>0</v>
      </c>
      <c r="I12338" t="s">
        <v>15</v>
      </c>
    </row>
    <row r="12339" spans="1:9" x14ac:dyDescent="0.25">
      <c r="A12339" s="2">
        <v>28775</v>
      </c>
      <c r="B12339">
        <v>285</v>
      </c>
      <c r="C12339">
        <v>1978</v>
      </c>
      <c r="D12339">
        <v>10</v>
      </c>
      <c r="E12339">
        <v>12</v>
      </c>
      <c r="F12339">
        <v>8.3000000000000007</v>
      </c>
      <c r="G12339">
        <v>18.2</v>
      </c>
      <c r="H12339">
        <v>0</v>
      </c>
      <c r="I12339" t="s">
        <v>15</v>
      </c>
    </row>
    <row r="12340" spans="1:9" x14ac:dyDescent="0.25">
      <c r="A12340" s="2">
        <v>28776</v>
      </c>
      <c r="B12340">
        <v>286</v>
      </c>
      <c r="C12340">
        <v>1978</v>
      </c>
      <c r="D12340">
        <v>10</v>
      </c>
      <c r="E12340">
        <v>13</v>
      </c>
      <c r="F12340">
        <v>7</v>
      </c>
      <c r="G12340">
        <v>19.3</v>
      </c>
      <c r="H12340">
        <v>0</v>
      </c>
      <c r="I12340" t="s">
        <v>15</v>
      </c>
    </row>
    <row r="12341" spans="1:9" x14ac:dyDescent="0.25">
      <c r="A12341" s="2">
        <v>28777</v>
      </c>
      <c r="B12341">
        <v>287</v>
      </c>
      <c r="C12341">
        <v>1978</v>
      </c>
      <c r="D12341">
        <v>10</v>
      </c>
      <c r="E12341">
        <v>14</v>
      </c>
      <c r="F12341">
        <v>8.6</v>
      </c>
      <c r="G12341">
        <v>20.100000000000001</v>
      </c>
      <c r="H12341">
        <v>0</v>
      </c>
      <c r="I12341" t="s">
        <v>15</v>
      </c>
    </row>
    <row r="12342" spans="1:9" x14ac:dyDescent="0.25">
      <c r="A12342" s="2">
        <v>28778</v>
      </c>
      <c r="B12342">
        <v>288</v>
      </c>
      <c r="C12342">
        <v>1978</v>
      </c>
      <c r="D12342">
        <v>10</v>
      </c>
      <c r="E12342">
        <v>15</v>
      </c>
      <c r="F12342">
        <v>9</v>
      </c>
      <c r="G12342">
        <v>20.8</v>
      </c>
      <c r="H12342">
        <v>1.4</v>
      </c>
      <c r="I12342" t="s">
        <v>15</v>
      </c>
    </row>
    <row r="12343" spans="1:9" x14ac:dyDescent="0.25">
      <c r="A12343" s="2">
        <v>28779</v>
      </c>
      <c r="B12343">
        <v>289</v>
      </c>
      <c r="C12343">
        <v>1978</v>
      </c>
      <c r="D12343">
        <v>10</v>
      </c>
      <c r="E12343">
        <v>16</v>
      </c>
      <c r="F12343">
        <v>10</v>
      </c>
      <c r="G12343">
        <v>21.6</v>
      </c>
      <c r="H12343">
        <v>0</v>
      </c>
      <c r="I12343" t="s">
        <v>15</v>
      </c>
    </row>
    <row r="12344" spans="1:9" x14ac:dyDescent="0.25">
      <c r="A12344" s="2">
        <v>28780</v>
      </c>
      <c r="B12344">
        <v>290</v>
      </c>
      <c r="C12344">
        <v>1978</v>
      </c>
      <c r="D12344">
        <v>10</v>
      </c>
      <c r="E12344">
        <v>17</v>
      </c>
      <c r="F12344">
        <v>10.6</v>
      </c>
      <c r="G12344">
        <v>23</v>
      </c>
      <c r="H12344">
        <v>0</v>
      </c>
      <c r="I12344" t="s">
        <v>15</v>
      </c>
    </row>
    <row r="12345" spans="1:9" x14ac:dyDescent="0.25">
      <c r="A12345" s="2">
        <v>28781</v>
      </c>
      <c r="B12345">
        <v>291</v>
      </c>
      <c r="C12345">
        <v>1978</v>
      </c>
      <c r="D12345">
        <v>10</v>
      </c>
      <c r="E12345">
        <v>18</v>
      </c>
      <c r="F12345">
        <v>13.9</v>
      </c>
      <c r="G12345">
        <v>27.8</v>
      </c>
      <c r="H12345">
        <v>0</v>
      </c>
      <c r="I12345" t="s">
        <v>15</v>
      </c>
    </row>
    <row r="12346" spans="1:9" x14ac:dyDescent="0.25">
      <c r="A12346" s="2">
        <v>28782</v>
      </c>
      <c r="B12346">
        <v>292</v>
      </c>
      <c r="C12346">
        <v>1978</v>
      </c>
      <c r="D12346">
        <v>10</v>
      </c>
      <c r="E12346">
        <v>19</v>
      </c>
      <c r="F12346">
        <v>14.6</v>
      </c>
      <c r="G12346">
        <v>27.6</v>
      </c>
      <c r="H12346">
        <v>0</v>
      </c>
      <c r="I12346" t="s">
        <v>15</v>
      </c>
    </row>
    <row r="12347" spans="1:9" x14ac:dyDescent="0.25">
      <c r="A12347" s="2">
        <v>28783</v>
      </c>
      <c r="B12347">
        <v>293</v>
      </c>
      <c r="C12347">
        <v>1978</v>
      </c>
      <c r="D12347">
        <v>10</v>
      </c>
      <c r="E12347">
        <v>20</v>
      </c>
      <c r="F12347">
        <v>10.9</v>
      </c>
      <c r="G12347">
        <v>30.2</v>
      </c>
      <c r="H12347">
        <v>0</v>
      </c>
      <c r="I12347" t="s">
        <v>15</v>
      </c>
    </row>
    <row r="12348" spans="1:9" x14ac:dyDescent="0.25">
      <c r="A12348" s="2">
        <v>28784</v>
      </c>
      <c r="B12348">
        <v>294</v>
      </c>
      <c r="C12348">
        <v>1978</v>
      </c>
      <c r="D12348">
        <v>10</v>
      </c>
      <c r="E12348">
        <v>21</v>
      </c>
      <c r="F12348">
        <v>15.3</v>
      </c>
      <c r="G12348">
        <v>27</v>
      </c>
      <c r="H12348">
        <v>0</v>
      </c>
      <c r="I12348" t="s">
        <v>15</v>
      </c>
    </row>
    <row r="12349" spans="1:9" x14ac:dyDescent="0.25">
      <c r="A12349" s="2">
        <v>28785</v>
      </c>
      <c r="B12349">
        <v>295</v>
      </c>
      <c r="C12349">
        <v>1978</v>
      </c>
      <c r="D12349">
        <v>10</v>
      </c>
      <c r="E12349">
        <v>22</v>
      </c>
      <c r="F12349">
        <v>13.7</v>
      </c>
      <c r="G12349">
        <v>21.2</v>
      </c>
      <c r="H12349">
        <v>0</v>
      </c>
      <c r="I12349" t="s">
        <v>15</v>
      </c>
    </row>
    <row r="12350" spans="1:9" x14ac:dyDescent="0.25">
      <c r="A12350" s="2">
        <v>28786</v>
      </c>
      <c r="B12350">
        <v>296</v>
      </c>
      <c r="C12350">
        <v>1978</v>
      </c>
      <c r="D12350">
        <v>10</v>
      </c>
      <c r="E12350">
        <v>23</v>
      </c>
      <c r="F12350">
        <v>9.1999999999999993</v>
      </c>
      <c r="G12350">
        <v>22.4</v>
      </c>
      <c r="H12350">
        <v>0</v>
      </c>
      <c r="I12350" t="s">
        <v>15</v>
      </c>
    </row>
    <row r="12351" spans="1:9" x14ac:dyDescent="0.25">
      <c r="A12351" s="2">
        <v>28787</v>
      </c>
      <c r="B12351">
        <v>297</v>
      </c>
      <c r="C12351">
        <v>1978</v>
      </c>
      <c r="D12351">
        <v>10</v>
      </c>
      <c r="E12351">
        <v>24</v>
      </c>
      <c r="F12351">
        <v>8.1999999999999993</v>
      </c>
      <c r="G12351">
        <v>21.1</v>
      </c>
      <c r="H12351">
        <v>0</v>
      </c>
      <c r="I12351" t="s">
        <v>15</v>
      </c>
    </row>
    <row r="12352" spans="1:9" x14ac:dyDescent="0.25">
      <c r="A12352" s="2">
        <v>28788</v>
      </c>
      <c r="B12352">
        <v>298</v>
      </c>
      <c r="C12352">
        <v>1978</v>
      </c>
      <c r="D12352">
        <v>10</v>
      </c>
      <c r="E12352">
        <v>25</v>
      </c>
      <c r="F12352">
        <v>9.4</v>
      </c>
      <c r="G12352">
        <v>21.5</v>
      </c>
      <c r="H12352">
        <v>0</v>
      </c>
      <c r="I12352" t="s">
        <v>15</v>
      </c>
    </row>
    <row r="12353" spans="1:9" x14ac:dyDescent="0.25">
      <c r="A12353" s="2">
        <v>28789</v>
      </c>
      <c r="B12353">
        <v>299</v>
      </c>
      <c r="C12353">
        <v>1978</v>
      </c>
      <c r="D12353">
        <v>10</v>
      </c>
      <c r="E12353">
        <v>26</v>
      </c>
      <c r="F12353">
        <v>7.3</v>
      </c>
      <c r="G12353">
        <v>21.2</v>
      </c>
      <c r="H12353">
        <v>0</v>
      </c>
      <c r="I12353" t="s">
        <v>15</v>
      </c>
    </row>
    <row r="12354" spans="1:9" x14ac:dyDescent="0.25">
      <c r="A12354" s="2">
        <v>28790</v>
      </c>
      <c r="B12354">
        <v>300</v>
      </c>
      <c r="C12354">
        <v>1978</v>
      </c>
      <c r="D12354">
        <v>10</v>
      </c>
      <c r="E12354">
        <v>27</v>
      </c>
      <c r="F12354">
        <v>10.3</v>
      </c>
      <c r="G12354">
        <v>23.4</v>
      </c>
      <c r="H12354">
        <v>0</v>
      </c>
      <c r="I12354" t="s">
        <v>15</v>
      </c>
    </row>
    <row r="12355" spans="1:9" x14ac:dyDescent="0.25">
      <c r="A12355" s="2">
        <v>28791</v>
      </c>
      <c r="B12355">
        <v>301</v>
      </c>
      <c r="C12355">
        <v>1978</v>
      </c>
      <c r="D12355">
        <v>10</v>
      </c>
      <c r="E12355">
        <v>28</v>
      </c>
      <c r="F12355">
        <v>11.8</v>
      </c>
      <c r="G12355">
        <v>26.4</v>
      </c>
      <c r="H12355">
        <v>0</v>
      </c>
      <c r="I12355" t="s">
        <v>15</v>
      </c>
    </row>
    <row r="12356" spans="1:9" x14ac:dyDescent="0.25">
      <c r="A12356" s="2">
        <v>28792</v>
      </c>
      <c r="B12356">
        <v>302</v>
      </c>
      <c r="C12356">
        <v>1978</v>
      </c>
      <c r="D12356">
        <v>10</v>
      </c>
      <c r="E12356">
        <v>29</v>
      </c>
      <c r="F12356">
        <v>13.4</v>
      </c>
      <c r="G12356">
        <v>28</v>
      </c>
      <c r="H12356">
        <v>0</v>
      </c>
      <c r="I12356" t="s">
        <v>15</v>
      </c>
    </row>
    <row r="12357" spans="1:9" x14ac:dyDescent="0.25">
      <c r="A12357" s="2">
        <v>28793</v>
      </c>
      <c r="B12357">
        <v>303</v>
      </c>
      <c r="C12357">
        <v>1978</v>
      </c>
      <c r="D12357">
        <v>10</v>
      </c>
      <c r="E12357">
        <v>30</v>
      </c>
      <c r="F12357">
        <v>14.1</v>
      </c>
      <c r="G12357">
        <v>30</v>
      </c>
      <c r="H12357">
        <v>0</v>
      </c>
      <c r="I12357" t="s">
        <v>15</v>
      </c>
    </row>
    <row r="12358" spans="1:9" x14ac:dyDescent="0.25">
      <c r="A12358" s="2">
        <v>28794</v>
      </c>
      <c r="B12358">
        <v>304</v>
      </c>
      <c r="C12358">
        <v>1978</v>
      </c>
      <c r="D12358">
        <v>10</v>
      </c>
      <c r="E12358">
        <v>31</v>
      </c>
      <c r="G12358">
        <v>32.4</v>
      </c>
      <c r="H12358">
        <v>0</v>
      </c>
      <c r="I12358" t="s">
        <v>15</v>
      </c>
    </row>
    <row r="12359" spans="1:9" x14ac:dyDescent="0.25">
      <c r="A12359" s="2">
        <v>28795</v>
      </c>
      <c r="B12359">
        <v>305</v>
      </c>
      <c r="C12359">
        <v>1978</v>
      </c>
      <c r="D12359">
        <v>11</v>
      </c>
      <c r="E12359">
        <v>1</v>
      </c>
      <c r="F12359">
        <v>18.2</v>
      </c>
      <c r="G12359">
        <v>33.700000000000003</v>
      </c>
      <c r="H12359">
        <v>0</v>
      </c>
      <c r="I12359" t="s">
        <v>15</v>
      </c>
    </row>
    <row r="12360" spans="1:9" x14ac:dyDescent="0.25">
      <c r="A12360" s="2">
        <v>28796</v>
      </c>
      <c r="B12360">
        <v>306</v>
      </c>
      <c r="C12360">
        <v>1978</v>
      </c>
      <c r="D12360">
        <v>11</v>
      </c>
      <c r="E12360">
        <v>2</v>
      </c>
      <c r="F12360">
        <v>17.7</v>
      </c>
      <c r="G12360">
        <v>31.8</v>
      </c>
      <c r="H12360">
        <v>0</v>
      </c>
      <c r="I12360" t="s">
        <v>15</v>
      </c>
    </row>
    <row r="12361" spans="1:9" x14ac:dyDescent="0.25">
      <c r="A12361" s="2">
        <v>28797</v>
      </c>
      <c r="B12361">
        <v>307</v>
      </c>
      <c r="C12361">
        <v>1978</v>
      </c>
      <c r="D12361">
        <v>11</v>
      </c>
      <c r="E12361">
        <v>3</v>
      </c>
      <c r="F12361">
        <v>17.600000000000001</v>
      </c>
      <c r="G12361">
        <v>22.6</v>
      </c>
      <c r="H12361">
        <v>3.4</v>
      </c>
      <c r="I12361" t="s">
        <v>15</v>
      </c>
    </row>
    <row r="12362" spans="1:9" x14ac:dyDescent="0.25">
      <c r="A12362" s="2">
        <v>28798</v>
      </c>
      <c r="B12362">
        <v>308</v>
      </c>
      <c r="C12362">
        <v>1978</v>
      </c>
      <c r="D12362">
        <v>11</v>
      </c>
      <c r="E12362">
        <v>4</v>
      </c>
      <c r="F12362">
        <v>13.6</v>
      </c>
      <c r="G12362">
        <v>22.7</v>
      </c>
      <c r="H12362">
        <v>0</v>
      </c>
      <c r="I12362" t="s">
        <v>15</v>
      </c>
    </row>
    <row r="12363" spans="1:9" x14ac:dyDescent="0.25">
      <c r="A12363" s="2">
        <v>28799</v>
      </c>
      <c r="B12363">
        <v>309</v>
      </c>
      <c r="C12363">
        <v>1978</v>
      </c>
      <c r="D12363">
        <v>11</v>
      </c>
      <c r="E12363">
        <v>5</v>
      </c>
      <c r="F12363">
        <v>10</v>
      </c>
      <c r="G12363">
        <v>22.7</v>
      </c>
      <c r="H12363">
        <v>0</v>
      </c>
      <c r="I12363" t="s">
        <v>15</v>
      </c>
    </row>
    <row r="12364" spans="1:9" x14ac:dyDescent="0.25">
      <c r="A12364" s="2">
        <v>28800</v>
      </c>
      <c r="B12364">
        <v>310</v>
      </c>
      <c r="C12364">
        <v>1978</v>
      </c>
      <c r="D12364">
        <v>11</v>
      </c>
      <c r="E12364">
        <v>6</v>
      </c>
      <c r="F12364">
        <v>8.3000000000000007</v>
      </c>
      <c r="G12364">
        <v>23.6</v>
      </c>
      <c r="H12364">
        <v>0</v>
      </c>
      <c r="I12364" t="s">
        <v>15</v>
      </c>
    </row>
    <row r="12365" spans="1:9" x14ac:dyDescent="0.25">
      <c r="A12365" s="2">
        <v>28801</v>
      </c>
      <c r="B12365">
        <v>311</v>
      </c>
      <c r="C12365">
        <v>1978</v>
      </c>
      <c r="D12365">
        <v>11</v>
      </c>
      <c r="E12365">
        <v>7</v>
      </c>
      <c r="F12365">
        <v>12.9</v>
      </c>
      <c r="G12365">
        <v>23.4</v>
      </c>
      <c r="H12365">
        <v>0</v>
      </c>
      <c r="I12365" t="s">
        <v>15</v>
      </c>
    </row>
    <row r="12366" spans="1:9" x14ac:dyDescent="0.25">
      <c r="A12366" s="2">
        <v>28802</v>
      </c>
      <c r="B12366">
        <v>312</v>
      </c>
      <c r="C12366">
        <v>1978</v>
      </c>
      <c r="D12366">
        <v>11</v>
      </c>
      <c r="E12366">
        <v>8</v>
      </c>
      <c r="F12366">
        <v>14.7</v>
      </c>
      <c r="G12366">
        <v>22.9</v>
      </c>
      <c r="H12366">
        <v>0</v>
      </c>
      <c r="I12366" t="s">
        <v>15</v>
      </c>
    </row>
    <row r="12367" spans="1:9" x14ac:dyDescent="0.25">
      <c r="A12367" s="2">
        <v>28803</v>
      </c>
      <c r="B12367">
        <v>313</v>
      </c>
      <c r="C12367">
        <v>1978</v>
      </c>
      <c r="D12367">
        <v>11</v>
      </c>
      <c r="E12367">
        <v>9</v>
      </c>
      <c r="F12367">
        <v>11.7</v>
      </c>
      <c r="G12367">
        <v>24.2</v>
      </c>
      <c r="H12367">
        <v>0</v>
      </c>
      <c r="I12367" t="s">
        <v>15</v>
      </c>
    </row>
    <row r="12368" spans="1:9" x14ac:dyDescent="0.25">
      <c r="A12368" s="2">
        <v>28804</v>
      </c>
      <c r="B12368">
        <v>314</v>
      </c>
      <c r="C12368">
        <v>1978</v>
      </c>
      <c r="D12368">
        <v>11</v>
      </c>
      <c r="E12368">
        <v>10</v>
      </c>
      <c r="F12368">
        <v>12.5</v>
      </c>
      <c r="G12368">
        <v>24.7</v>
      </c>
      <c r="H12368">
        <v>0</v>
      </c>
      <c r="I12368" t="s">
        <v>15</v>
      </c>
    </row>
    <row r="12369" spans="1:9" x14ac:dyDescent="0.25">
      <c r="A12369" s="2">
        <v>28805</v>
      </c>
      <c r="B12369">
        <v>315</v>
      </c>
      <c r="C12369">
        <v>1978</v>
      </c>
      <c r="D12369">
        <v>11</v>
      </c>
      <c r="E12369">
        <v>11</v>
      </c>
      <c r="F12369">
        <v>12.9</v>
      </c>
      <c r="G12369">
        <v>26.6</v>
      </c>
      <c r="H12369">
        <v>0</v>
      </c>
      <c r="I12369" t="s">
        <v>15</v>
      </c>
    </row>
    <row r="12370" spans="1:9" x14ac:dyDescent="0.25">
      <c r="A12370" s="2">
        <v>28806</v>
      </c>
      <c r="B12370">
        <v>316</v>
      </c>
      <c r="C12370">
        <v>1978</v>
      </c>
      <c r="D12370">
        <v>11</v>
      </c>
      <c r="E12370">
        <v>12</v>
      </c>
      <c r="F12370">
        <v>14</v>
      </c>
      <c r="G12370">
        <v>28.1</v>
      </c>
      <c r="H12370">
        <v>0</v>
      </c>
      <c r="I12370" t="s">
        <v>15</v>
      </c>
    </row>
    <row r="12371" spans="1:9" x14ac:dyDescent="0.25">
      <c r="A12371" s="2">
        <v>28807</v>
      </c>
      <c r="B12371">
        <v>317</v>
      </c>
      <c r="C12371">
        <v>1978</v>
      </c>
      <c r="D12371">
        <v>11</v>
      </c>
      <c r="E12371">
        <v>13</v>
      </c>
      <c r="F12371">
        <v>13.5</v>
      </c>
      <c r="G12371">
        <v>28.7</v>
      </c>
      <c r="H12371">
        <v>0</v>
      </c>
      <c r="I12371" t="s">
        <v>15</v>
      </c>
    </row>
    <row r="12372" spans="1:9" x14ac:dyDescent="0.25">
      <c r="A12372" s="2">
        <v>28808</v>
      </c>
      <c r="B12372">
        <v>318</v>
      </c>
      <c r="C12372">
        <v>1978</v>
      </c>
      <c r="D12372">
        <v>11</v>
      </c>
      <c r="E12372">
        <v>14</v>
      </c>
      <c r="F12372">
        <v>14.2</v>
      </c>
      <c r="G12372">
        <v>31.4</v>
      </c>
      <c r="H12372">
        <v>0</v>
      </c>
      <c r="I12372" t="s">
        <v>15</v>
      </c>
    </row>
    <row r="12373" spans="1:9" x14ac:dyDescent="0.25">
      <c r="A12373" s="2">
        <v>28809</v>
      </c>
      <c r="B12373">
        <v>319</v>
      </c>
      <c r="C12373">
        <v>1978</v>
      </c>
      <c r="D12373">
        <v>11</v>
      </c>
      <c r="E12373">
        <v>15</v>
      </c>
      <c r="F12373">
        <v>9</v>
      </c>
      <c r="G12373">
        <v>26</v>
      </c>
      <c r="H12373">
        <v>0</v>
      </c>
      <c r="I12373" t="s">
        <v>15</v>
      </c>
    </row>
    <row r="12374" spans="1:9" x14ac:dyDescent="0.25">
      <c r="A12374" s="2">
        <v>28810</v>
      </c>
      <c r="B12374">
        <v>320</v>
      </c>
      <c r="C12374">
        <v>1978</v>
      </c>
      <c r="D12374">
        <v>11</v>
      </c>
      <c r="E12374">
        <v>16</v>
      </c>
      <c r="F12374">
        <v>11.8</v>
      </c>
      <c r="G12374">
        <v>24.2</v>
      </c>
      <c r="H12374">
        <v>0</v>
      </c>
      <c r="I12374" t="s">
        <v>15</v>
      </c>
    </row>
    <row r="12375" spans="1:9" x14ac:dyDescent="0.25">
      <c r="A12375" s="2">
        <v>28811</v>
      </c>
      <c r="B12375">
        <v>321</v>
      </c>
      <c r="C12375">
        <v>1978</v>
      </c>
      <c r="D12375">
        <v>11</v>
      </c>
      <c r="E12375">
        <v>17</v>
      </c>
      <c r="F12375">
        <v>13</v>
      </c>
      <c r="G12375">
        <v>23.6</v>
      </c>
      <c r="H12375">
        <v>0</v>
      </c>
      <c r="I12375" t="s">
        <v>15</v>
      </c>
    </row>
    <row r="12376" spans="1:9" x14ac:dyDescent="0.25">
      <c r="A12376" s="2">
        <v>28812</v>
      </c>
      <c r="B12376">
        <v>322</v>
      </c>
      <c r="C12376">
        <v>1978</v>
      </c>
      <c r="D12376">
        <v>11</v>
      </c>
      <c r="E12376">
        <v>18</v>
      </c>
      <c r="F12376">
        <v>9.4</v>
      </c>
      <c r="G12376">
        <v>24.3</v>
      </c>
      <c r="H12376">
        <v>0</v>
      </c>
      <c r="I12376" t="s">
        <v>15</v>
      </c>
    </row>
    <row r="12377" spans="1:9" x14ac:dyDescent="0.25">
      <c r="A12377" s="2">
        <v>28813</v>
      </c>
      <c r="B12377">
        <v>323</v>
      </c>
      <c r="C12377">
        <v>1978</v>
      </c>
      <c r="D12377">
        <v>11</v>
      </c>
      <c r="E12377">
        <v>19</v>
      </c>
      <c r="F12377">
        <v>10.8</v>
      </c>
      <c r="G12377">
        <v>29.7</v>
      </c>
      <c r="H12377">
        <v>0</v>
      </c>
      <c r="I12377" t="s">
        <v>15</v>
      </c>
    </row>
    <row r="12378" spans="1:9" x14ac:dyDescent="0.25">
      <c r="A12378" s="2">
        <v>28814</v>
      </c>
      <c r="B12378">
        <v>324</v>
      </c>
      <c r="C12378">
        <v>1978</v>
      </c>
      <c r="D12378">
        <v>11</v>
      </c>
      <c r="E12378">
        <v>20</v>
      </c>
      <c r="F12378">
        <v>12.3</v>
      </c>
      <c r="G12378">
        <v>34.700000000000003</v>
      </c>
      <c r="H12378">
        <v>0</v>
      </c>
      <c r="I12378" t="s">
        <v>15</v>
      </c>
    </row>
    <row r="12379" spans="1:9" x14ac:dyDescent="0.25">
      <c r="A12379" s="2">
        <v>28815</v>
      </c>
      <c r="B12379">
        <v>325</v>
      </c>
      <c r="C12379">
        <v>1978</v>
      </c>
      <c r="D12379">
        <v>11</v>
      </c>
      <c r="E12379">
        <v>21</v>
      </c>
      <c r="F12379">
        <v>15.1</v>
      </c>
      <c r="G12379">
        <v>37.200000000000003</v>
      </c>
      <c r="H12379">
        <v>0</v>
      </c>
      <c r="I12379" t="s">
        <v>15</v>
      </c>
    </row>
    <row r="12380" spans="1:9" x14ac:dyDescent="0.25">
      <c r="A12380" s="2">
        <v>28816</v>
      </c>
      <c r="B12380">
        <v>326</v>
      </c>
      <c r="C12380">
        <v>1978</v>
      </c>
      <c r="D12380">
        <v>11</v>
      </c>
      <c r="E12380">
        <v>22</v>
      </c>
      <c r="F12380">
        <v>19.5</v>
      </c>
      <c r="G12380">
        <v>40.200000000000003</v>
      </c>
      <c r="H12380">
        <v>0</v>
      </c>
      <c r="I12380" t="s">
        <v>15</v>
      </c>
    </row>
    <row r="12381" spans="1:9" x14ac:dyDescent="0.25">
      <c r="A12381" s="2">
        <v>28817</v>
      </c>
      <c r="B12381">
        <v>327</v>
      </c>
      <c r="C12381">
        <v>1978</v>
      </c>
      <c r="D12381">
        <v>11</v>
      </c>
      <c r="E12381">
        <v>23</v>
      </c>
      <c r="F12381">
        <v>14</v>
      </c>
      <c r="G12381">
        <v>37.299999999999997</v>
      </c>
      <c r="H12381">
        <v>0</v>
      </c>
      <c r="I12381" t="s">
        <v>15</v>
      </c>
    </row>
    <row r="12382" spans="1:9" x14ac:dyDescent="0.25">
      <c r="A12382" s="2">
        <v>28818</v>
      </c>
      <c r="B12382">
        <v>328</v>
      </c>
      <c r="C12382">
        <v>1978</v>
      </c>
      <c r="D12382">
        <v>11</v>
      </c>
      <c r="E12382">
        <v>24</v>
      </c>
      <c r="F12382">
        <v>16.5</v>
      </c>
      <c r="G12382">
        <v>21.1</v>
      </c>
      <c r="H12382">
        <v>3.8</v>
      </c>
      <c r="I12382" t="s">
        <v>15</v>
      </c>
    </row>
    <row r="12383" spans="1:9" x14ac:dyDescent="0.25">
      <c r="A12383" s="2">
        <v>28819</v>
      </c>
      <c r="B12383">
        <v>329</v>
      </c>
      <c r="C12383">
        <v>1978</v>
      </c>
      <c r="D12383">
        <v>11</v>
      </c>
      <c r="E12383">
        <v>25</v>
      </c>
      <c r="F12383">
        <v>14.9</v>
      </c>
      <c r="G12383">
        <v>22.6</v>
      </c>
      <c r="H12383">
        <v>12.6</v>
      </c>
      <c r="I12383" t="s">
        <v>15</v>
      </c>
    </row>
    <row r="12384" spans="1:9" x14ac:dyDescent="0.25">
      <c r="A12384" s="2">
        <v>28820</v>
      </c>
      <c r="B12384">
        <v>330</v>
      </c>
      <c r="C12384">
        <v>1978</v>
      </c>
      <c r="D12384">
        <v>11</v>
      </c>
      <c r="E12384">
        <v>26</v>
      </c>
      <c r="F12384">
        <v>11.3</v>
      </c>
      <c r="G12384">
        <v>25.9</v>
      </c>
      <c r="H12384">
        <v>0</v>
      </c>
      <c r="I12384" t="s">
        <v>15</v>
      </c>
    </row>
    <row r="12385" spans="1:9" x14ac:dyDescent="0.25">
      <c r="A12385" s="2">
        <v>28821</v>
      </c>
      <c r="B12385">
        <v>331</v>
      </c>
      <c r="C12385">
        <v>1978</v>
      </c>
      <c r="D12385">
        <v>11</v>
      </c>
      <c r="E12385">
        <v>27</v>
      </c>
      <c r="F12385">
        <v>12.1</v>
      </c>
      <c r="G12385">
        <v>25.2</v>
      </c>
      <c r="H12385">
        <v>0</v>
      </c>
      <c r="I12385" t="s">
        <v>15</v>
      </c>
    </row>
    <row r="12386" spans="1:9" x14ac:dyDescent="0.25">
      <c r="A12386" s="2">
        <v>28822</v>
      </c>
      <c r="B12386">
        <v>332</v>
      </c>
      <c r="C12386">
        <v>1978</v>
      </c>
      <c r="D12386">
        <v>11</v>
      </c>
      <c r="E12386">
        <v>28</v>
      </c>
      <c r="F12386">
        <v>11.5</v>
      </c>
      <c r="G12386">
        <v>23.2</v>
      </c>
      <c r="H12386">
        <v>0</v>
      </c>
      <c r="I12386" t="s">
        <v>15</v>
      </c>
    </row>
    <row r="12387" spans="1:9" x14ac:dyDescent="0.25">
      <c r="A12387" s="2">
        <v>28823</v>
      </c>
      <c r="B12387">
        <v>333</v>
      </c>
      <c r="C12387">
        <v>1978</v>
      </c>
      <c r="D12387">
        <v>11</v>
      </c>
      <c r="E12387">
        <v>29</v>
      </c>
      <c r="F12387">
        <v>11.1</v>
      </c>
      <c r="G12387">
        <v>24.5</v>
      </c>
      <c r="H12387">
        <v>0</v>
      </c>
      <c r="I12387" t="s">
        <v>15</v>
      </c>
    </row>
    <row r="12388" spans="1:9" x14ac:dyDescent="0.25">
      <c r="A12388" s="2">
        <v>28824</v>
      </c>
      <c r="B12388">
        <v>334</v>
      </c>
      <c r="C12388">
        <v>1978</v>
      </c>
      <c r="D12388">
        <v>11</v>
      </c>
      <c r="E12388">
        <v>30</v>
      </c>
      <c r="F12388">
        <v>12.5</v>
      </c>
      <c r="G12388">
        <v>26.2</v>
      </c>
      <c r="H12388">
        <v>0</v>
      </c>
      <c r="I12388" t="s">
        <v>15</v>
      </c>
    </row>
    <row r="12389" spans="1:9" x14ac:dyDescent="0.25">
      <c r="A12389" s="2">
        <v>28825</v>
      </c>
      <c r="B12389">
        <v>335</v>
      </c>
      <c r="C12389">
        <v>1978</v>
      </c>
      <c r="D12389">
        <v>12</v>
      </c>
      <c r="E12389">
        <v>1</v>
      </c>
      <c r="F12389">
        <v>9.1999999999999993</v>
      </c>
      <c r="G12389">
        <v>23.8</v>
      </c>
      <c r="H12389">
        <v>0</v>
      </c>
      <c r="I12389" t="s">
        <v>15</v>
      </c>
    </row>
    <row r="12390" spans="1:9" x14ac:dyDescent="0.25">
      <c r="A12390" s="2">
        <v>28826</v>
      </c>
      <c r="B12390">
        <v>336</v>
      </c>
      <c r="C12390">
        <v>1978</v>
      </c>
      <c r="D12390">
        <v>12</v>
      </c>
      <c r="E12390">
        <v>2</v>
      </c>
      <c r="F12390">
        <v>12.1</v>
      </c>
      <c r="G12390">
        <v>21.5</v>
      </c>
      <c r="H12390">
        <v>1.3</v>
      </c>
      <c r="I12390" t="s">
        <v>15</v>
      </c>
    </row>
    <row r="12391" spans="1:9" x14ac:dyDescent="0.25">
      <c r="A12391" s="2">
        <v>28827</v>
      </c>
      <c r="B12391">
        <v>337</v>
      </c>
      <c r="C12391">
        <v>1978</v>
      </c>
      <c r="D12391">
        <v>12</v>
      </c>
      <c r="E12391">
        <v>3</v>
      </c>
      <c r="F12391">
        <v>6.2</v>
      </c>
      <c r="G12391">
        <v>22.4</v>
      </c>
      <c r="H12391">
        <v>0</v>
      </c>
      <c r="I12391" t="s">
        <v>15</v>
      </c>
    </row>
    <row r="12392" spans="1:9" x14ac:dyDescent="0.25">
      <c r="A12392" s="2">
        <v>28828</v>
      </c>
      <c r="B12392">
        <v>338</v>
      </c>
      <c r="C12392">
        <v>1978</v>
      </c>
      <c r="D12392">
        <v>12</v>
      </c>
      <c r="E12392">
        <v>4</v>
      </c>
      <c r="F12392">
        <v>13.2</v>
      </c>
      <c r="G12392">
        <v>26.8</v>
      </c>
      <c r="H12392">
        <v>0</v>
      </c>
      <c r="I12392" t="s">
        <v>15</v>
      </c>
    </row>
    <row r="12393" spans="1:9" x14ac:dyDescent="0.25">
      <c r="A12393" s="2">
        <v>28829</v>
      </c>
      <c r="B12393">
        <v>339</v>
      </c>
      <c r="C12393">
        <v>1978</v>
      </c>
      <c r="D12393">
        <v>12</v>
      </c>
      <c r="E12393">
        <v>5</v>
      </c>
      <c r="F12393">
        <v>15.1</v>
      </c>
      <c r="G12393">
        <v>34.299999999999997</v>
      </c>
      <c r="H12393">
        <v>0</v>
      </c>
      <c r="I12393" t="s">
        <v>15</v>
      </c>
    </row>
    <row r="12394" spans="1:9" x14ac:dyDescent="0.25">
      <c r="A12394" s="2">
        <v>28830</v>
      </c>
      <c r="B12394">
        <v>340</v>
      </c>
      <c r="C12394">
        <v>1978</v>
      </c>
      <c r="D12394">
        <v>12</v>
      </c>
      <c r="E12394">
        <v>6</v>
      </c>
      <c r="F12394">
        <v>18.7</v>
      </c>
      <c r="G12394">
        <v>37.799999999999997</v>
      </c>
      <c r="H12394">
        <v>0</v>
      </c>
      <c r="I12394" t="s">
        <v>15</v>
      </c>
    </row>
    <row r="12395" spans="1:9" x14ac:dyDescent="0.25">
      <c r="A12395" s="2">
        <v>28831</v>
      </c>
      <c r="B12395">
        <v>341</v>
      </c>
      <c r="C12395">
        <v>1978</v>
      </c>
      <c r="D12395">
        <v>12</v>
      </c>
      <c r="E12395">
        <v>7</v>
      </c>
      <c r="F12395">
        <v>23</v>
      </c>
      <c r="G12395">
        <v>39.9</v>
      </c>
      <c r="H12395">
        <v>0</v>
      </c>
      <c r="I12395" t="s">
        <v>15</v>
      </c>
    </row>
    <row r="12396" spans="1:9" x14ac:dyDescent="0.25">
      <c r="A12396" s="2">
        <v>28832</v>
      </c>
      <c r="B12396">
        <v>342</v>
      </c>
      <c r="C12396">
        <v>1978</v>
      </c>
      <c r="D12396">
        <v>12</v>
      </c>
      <c r="E12396">
        <v>8</v>
      </c>
      <c r="F12396">
        <v>20.7</v>
      </c>
      <c r="G12396">
        <v>25.1</v>
      </c>
      <c r="H12396">
        <v>0.4</v>
      </c>
      <c r="I12396" t="s">
        <v>15</v>
      </c>
    </row>
    <row r="12397" spans="1:9" x14ac:dyDescent="0.25">
      <c r="A12397" s="2">
        <v>28833</v>
      </c>
      <c r="B12397">
        <v>343</v>
      </c>
      <c r="C12397">
        <v>1978</v>
      </c>
      <c r="D12397">
        <v>12</v>
      </c>
      <c r="E12397">
        <v>9</v>
      </c>
      <c r="F12397">
        <v>15.7</v>
      </c>
      <c r="G12397">
        <v>23.4</v>
      </c>
      <c r="H12397">
        <v>0.4</v>
      </c>
      <c r="I12397" t="s">
        <v>15</v>
      </c>
    </row>
    <row r="12398" spans="1:9" x14ac:dyDescent="0.25">
      <c r="A12398" s="2">
        <v>28834</v>
      </c>
      <c r="B12398">
        <v>344</v>
      </c>
      <c r="C12398">
        <v>1978</v>
      </c>
      <c r="D12398">
        <v>12</v>
      </c>
      <c r="E12398">
        <v>10</v>
      </c>
      <c r="F12398">
        <v>12.7</v>
      </c>
      <c r="G12398">
        <v>24.7</v>
      </c>
      <c r="H12398">
        <v>0</v>
      </c>
      <c r="I12398" t="s">
        <v>15</v>
      </c>
    </row>
    <row r="12399" spans="1:9" x14ac:dyDescent="0.25">
      <c r="A12399" s="2">
        <v>28835</v>
      </c>
      <c r="B12399">
        <v>345</v>
      </c>
      <c r="C12399">
        <v>1978</v>
      </c>
      <c r="D12399">
        <v>12</v>
      </c>
      <c r="E12399">
        <v>11</v>
      </c>
      <c r="F12399">
        <v>14.4</v>
      </c>
      <c r="G12399">
        <v>30.3</v>
      </c>
      <c r="H12399">
        <v>0</v>
      </c>
      <c r="I12399" t="s">
        <v>15</v>
      </c>
    </row>
    <row r="12400" spans="1:9" x14ac:dyDescent="0.25">
      <c r="A12400" s="2">
        <v>28836</v>
      </c>
      <c r="B12400">
        <v>346</v>
      </c>
      <c r="C12400">
        <v>1978</v>
      </c>
      <c r="D12400">
        <v>12</v>
      </c>
      <c r="E12400">
        <v>12</v>
      </c>
      <c r="F12400">
        <v>17.100000000000001</v>
      </c>
      <c r="G12400">
        <v>36.299999999999997</v>
      </c>
      <c r="H12400">
        <v>0</v>
      </c>
      <c r="I12400" t="s">
        <v>15</v>
      </c>
    </row>
    <row r="12401" spans="1:9" x14ac:dyDescent="0.25">
      <c r="A12401" s="2">
        <v>28837</v>
      </c>
      <c r="B12401">
        <v>347</v>
      </c>
      <c r="C12401">
        <v>1978</v>
      </c>
      <c r="D12401">
        <v>12</v>
      </c>
      <c r="E12401">
        <v>13</v>
      </c>
      <c r="F12401">
        <v>25.4</v>
      </c>
      <c r="G12401">
        <v>36.9</v>
      </c>
      <c r="H12401">
        <v>0</v>
      </c>
      <c r="I12401" t="s">
        <v>15</v>
      </c>
    </row>
    <row r="12402" spans="1:9" x14ac:dyDescent="0.25">
      <c r="A12402" s="2">
        <v>28838</v>
      </c>
      <c r="B12402">
        <v>348</v>
      </c>
      <c r="C12402">
        <v>1978</v>
      </c>
      <c r="D12402">
        <v>12</v>
      </c>
      <c r="E12402">
        <v>14</v>
      </c>
      <c r="F12402">
        <v>17.600000000000001</v>
      </c>
      <c r="G12402">
        <v>32.6</v>
      </c>
      <c r="H12402">
        <v>0</v>
      </c>
      <c r="I12402" t="s">
        <v>15</v>
      </c>
    </row>
    <row r="12403" spans="1:9" x14ac:dyDescent="0.25">
      <c r="A12403" s="2">
        <v>28839</v>
      </c>
      <c r="B12403">
        <v>349</v>
      </c>
      <c r="C12403">
        <v>1978</v>
      </c>
      <c r="D12403">
        <v>12</v>
      </c>
      <c r="E12403">
        <v>15</v>
      </c>
      <c r="F12403">
        <v>19.100000000000001</v>
      </c>
      <c r="G12403">
        <v>27.3</v>
      </c>
      <c r="H12403">
        <v>0</v>
      </c>
      <c r="I12403" t="s">
        <v>15</v>
      </c>
    </row>
    <row r="12404" spans="1:9" x14ac:dyDescent="0.25">
      <c r="A12404" s="2">
        <v>28840</v>
      </c>
      <c r="B12404">
        <v>350</v>
      </c>
      <c r="C12404">
        <v>1978</v>
      </c>
      <c r="D12404">
        <v>12</v>
      </c>
      <c r="E12404">
        <v>16</v>
      </c>
      <c r="F12404">
        <v>17.2</v>
      </c>
      <c r="G12404">
        <v>25.5</v>
      </c>
      <c r="H12404">
        <v>1</v>
      </c>
      <c r="I12404" t="s">
        <v>15</v>
      </c>
    </row>
    <row r="12405" spans="1:9" x14ac:dyDescent="0.25">
      <c r="A12405" s="2">
        <v>28841</v>
      </c>
      <c r="B12405">
        <v>351</v>
      </c>
      <c r="C12405">
        <v>1978</v>
      </c>
      <c r="D12405">
        <v>12</v>
      </c>
      <c r="E12405">
        <v>17</v>
      </c>
      <c r="F12405">
        <v>14.5</v>
      </c>
      <c r="G12405">
        <v>31.3</v>
      </c>
      <c r="H12405">
        <v>0</v>
      </c>
      <c r="I12405" t="s">
        <v>15</v>
      </c>
    </row>
    <row r="12406" spans="1:9" x14ac:dyDescent="0.25">
      <c r="A12406" s="2">
        <v>28842</v>
      </c>
      <c r="B12406">
        <v>352</v>
      </c>
      <c r="C12406">
        <v>1978</v>
      </c>
      <c r="D12406">
        <v>12</v>
      </c>
      <c r="E12406">
        <v>18</v>
      </c>
      <c r="F12406">
        <v>17.2</v>
      </c>
      <c r="G12406">
        <v>30.8</v>
      </c>
      <c r="H12406">
        <v>0</v>
      </c>
      <c r="I12406" t="s">
        <v>15</v>
      </c>
    </row>
    <row r="12407" spans="1:9" x14ac:dyDescent="0.25">
      <c r="A12407" s="2">
        <v>28843</v>
      </c>
      <c r="B12407">
        <v>353</v>
      </c>
      <c r="C12407">
        <v>1978</v>
      </c>
      <c r="D12407">
        <v>12</v>
      </c>
      <c r="E12407">
        <v>19</v>
      </c>
      <c r="F12407">
        <v>15.2</v>
      </c>
      <c r="G12407">
        <v>29.3</v>
      </c>
      <c r="H12407">
        <v>2.8</v>
      </c>
      <c r="I12407" t="s">
        <v>15</v>
      </c>
    </row>
    <row r="12408" spans="1:9" x14ac:dyDescent="0.25">
      <c r="A12408" s="2">
        <v>28844</v>
      </c>
      <c r="B12408">
        <v>354</v>
      </c>
      <c r="C12408">
        <v>1978</v>
      </c>
      <c r="D12408">
        <v>12</v>
      </c>
      <c r="E12408">
        <v>20</v>
      </c>
      <c r="F12408">
        <v>18</v>
      </c>
      <c r="G12408">
        <v>29.6</v>
      </c>
      <c r="H12408">
        <v>0</v>
      </c>
      <c r="I12408" t="s">
        <v>15</v>
      </c>
    </row>
    <row r="12409" spans="1:9" x14ac:dyDescent="0.25">
      <c r="A12409" s="2">
        <v>28845</v>
      </c>
      <c r="B12409">
        <v>355</v>
      </c>
      <c r="C12409">
        <v>1978</v>
      </c>
      <c r="D12409">
        <v>12</v>
      </c>
      <c r="E12409">
        <v>21</v>
      </c>
      <c r="F12409">
        <v>17.7</v>
      </c>
      <c r="G12409">
        <v>26.6</v>
      </c>
      <c r="H12409">
        <v>0</v>
      </c>
      <c r="I12409" t="s">
        <v>15</v>
      </c>
    </row>
    <row r="12410" spans="1:9" x14ac:dyDescent="0.25">
      <c r="A12410" s="2">
        <v>28846</v>
      </c>
      <c r="B12410">
        <v>356</v>
      </c>
      <c r="C12410">
        <v>1978</v>
      </c>
      <c r="D12410">
        <v>12</v>
      </c>
      <c r="E12410">
        <v>22</v>
      </c>
      <c r="F12410">
        <v>17.8</v>
      </c>
      <c r="G12410">
        <v>24.7</v>
      </c>
      <c r="H12410">
        <v>4.2</v>
      </c>
      <c r="I12410" t="s">
        <v>15</v>
      </c>
    </row>
    <row r="12411" spans="1:9" x14ac:dyDescent="0.25">
      <c r="A12411" s="2">
        <v>28847</v>
      </c>
      <c r="B12411">
        <v>357</v>
      </c>
      <c r="C12411">
        <v>1978</v>
      </c>
      <c r="D12411">
        <v>12</v>
      </c>
      <c r="E12411">
        <v>23</v>
      </c>
      <c r="F12411">
        <v>15.9</v>
      </c>
      <c r="G12411">
        <v>24.8</v>
      </c>
      <c r="H12411">
        <v>1.6</v>
      </c>
      <c r="I12411" t="s">
        <v>15</v>
      </c>
    </row>
    <row r="12412" spans="1:9" x14ac:dyDescent="0.25">
      <c r="A12412" s="2">
        <v>28848</v>
      </c>
      <c r="B12412">
        <v>358</v>
      </c>
      <c r="C12412">
        <v>1978</v>
      </c>
      <c r="D12412">
        <v>12</v>
      </c>
      <c r="E12412">
        <v>24</v>
      </c>
      <c r="F12412">
        <v>15.2</v>
      </c>
      <c r="G12412">
        <v>25.7</v>
      </c>
      <c r="H12412">
        <v>0</v>
      </c>
      <c r="I12412" t="s">
        <v>15</v>
      </c>
    </row>
    <row r="12413" spans="1:9" x14ac:dyDescent="0.25">
      <c r="A12413" s="2">
        <v>28849</v>
      </c>
      <c r="B12413">
        <v>359</v>
      </c>
      <c r="C12413">
        <v>1978</v>
      </c>
      <c r="D12413">
        <v>12</v>
      </c>
      <c r="E12413">
        <v>25</v>
      </c>
      <c r="F12413">
        <v>13.4</v>
      </c>
      <c r="G12413">
        <v>30.5</v>
      </c>
      <c r="H12413">
        <v>0</v>
      </c>
      <c r="I12413" t="s">
        <v>15</v>
      </c>
    </row>
    <row r="12414" spans="1:9" x14ac:dyDescent="0.25">
      <c r="A12414" s="2">
        <v>28850</v>
      </c>
      <c r="B12414">
        <v>360</v>
      </c>
      <c r="C12414">
        <v>1978</v>
      </c>
      <c r="D12414">
        <v>12</v>
      </c>
      <c r="E12414">
        <v>26</v>
      </c>
      <c r="F12414">
        <v>14.2</v>
      </c>
      <c r="G12414">
        <v>26.5</v>
      </c>
      <c r="H12414">
        <v>0</v>
      </c>
      <c r="I12414" t="s">
        <v>15</v>
      </c>
    </row>
    <row r="12415" spans="1:9" x14ac:dyDescent="0.25">
      <c r="A12415" s="2">
        <v>28851</v>
      </c>
      <c r="B12415">
        <v>361</v>
      </c>
      <c r="C12415">
        <v>1978</v>
      </c>
      <c r="D12415">
        <v>12</v>
      </c>
      <c r="E12415">
        <v>27</v>
      </c>
      <c r="F12415">
        <v>13.3</v>
      </c>
      <c r="G12415">
        <v>27.2</v>
      </c>
      <c r="H12415">
        <v>0</v>
      </c>
      <c r="I12415" t="s">
        <v>15</v>
      </c>
    </row>
    <row r="12416" spans="1:9" x14ac:dyDescent="0.25">
      <c r="A12416" s="2">
        <v>28852</v>
      </c>
      <c r="B12416">
        <v>362</v>
      </c>
      <c r="C12416">
        <v>1978</v>
      </c>
      <c r="D12416">
        <v>12</v>
      </c>
      <c r="E12416">
        <v>28</v>
      </c>
      <c r="F12416">
        <v>15</v>
      </c>
      <c r="G12416">
        <v>31.7</v>
      </c>
      <c r="H12416">
        <v>0</v>
      </c>
      <c r="I12416" t="s">
        <v>15</v>
      </c>
    </row>
    <row r="12417" spans="1:9" x14ac:dyDescent="0.25">
      <c r="A12417" s="2">
        <v>28853</v>
      </c>
      <c r="B12417">
        <v>363</v>
      </c>
      <c r="C12417">
        <v>1978</v>
      </c>
      <c r="D12417">
        <v>12</v>
      </c>
      <c r="E12417">
        <v>29</v>
      </c>
      <c r="F12417">
        <v>13.7</v>
      </c>
      <c r="G12417">
        <v>39</v>
      </c>
      <c r="H12417">
        <v>0</v>
      </c>
      <c r="I12417" t="s">
        <v>15</v>
      </c>
    </row>
    <row r="12418" spans="1:9" x14ac:dyDescent="0.25">
      <c r="A12418" s="2">
        <v>28854</v>
      </c>
      <c r="B12418">
        <v>364</v>
      </c>
      <c r="C12418">
        <v>1978</v>
      </c>
      <c r="D12418">
        <v>12</v>
      </c>
      <c r="E12418">
        <v>30</v>
      </c>
      <c r="F12418">
        <v>19</v>
      </c>
      <c r="G12418">
        <v>40.200000000000003</v>
      </c>
      <c r="H12418">
        <v>0</v>
      </c>
      <c r="I12418" t="s">
        <v>15</v>
      </c>
    </row>
    <row r="12419" spans="1:9" x14ac:dyDescent="0.25">
      <c r="A12419" s="2">
        <v>28855</v>
      </c>
      <c r="B12419">
        <v>365</v>
      </c>
      <c r="C12419">
        <v>1978</v>
      </c>
      <c r="D12419">
        <v>12</v>
      </c>
      <c r="E12419">
        <v>31</v>
      </c>
      <c r="F12419">
        <v>19.2</v>
      </c>
      <c r="G12419">
        <v>33.4</v>
      </c>
      <c r="H12419">
        <v>0</v>
      </c>
      <c r="I12419" t="s">
        <v>15</v>
      </c>
    </row>
    <row r="12420" spans="1:9" x14ac:dyDescent="0.25">
      <c r="A12420" s="2">
        <v>28856</v>
      </c>
      <c r="B12420">
        <v>1</v>
      </c>
      <c r="C12420">
        <v>1979</v>
      </c>
      <c r="D12420">
        <v>1</v>
      </c>
      <c r="E12420">
        <v>1</v>
      </c>
      <c r="F12420">
        <v>16.3</v>
      </c>
      <c r="G12420">
        <v>33.299999999999997</v>
      </c>
      <c r="H12420">
        <v>0</v>
      </c>
      <c r="I12420" t="s">
        <v>15</v>
      </c>
    </row>
    <row r="12421" spans="1:9" x14ac:dyDescent="0.25">
      <c r="A12421" s="2">
        <v>28857</v>
      </c>
      <c r="B12421">
        <v>2</v>
      </c>
      <c r="C12421">
        <v>1979</v>
      </c>
      <c r="D12421">
        <v>1</v>
      </c>
      <c r="E12421">
        <v>2</v>
      </c>
      <c r="F12421">
        <v>19.2</v>
      </c>
      <c r="G12421">
        <v>33.6</v>
      </c>
      <c r="H12421">
        <v>0</v>
      </c>
      <c r="I12421" t="s">
        <v>15</v>
      </c>
    </row>
    <row r="12422" spans="1:9" x14ac:dyDescent="0.25">
      <c r="A12422" s="2">
        <v>28858</v>
      </c>
      <c r="B12422">
        <v>3</v>
      </c>
      <c r="C12422">
        <v>1979</v>
      </c>
      <c r="D12422">
        <v>1</v>
      </c>
      <c r="E12422">
        <v>3</v>
      </c>
      <c r="F12422">
        <v>17.600000000000001</v>
      </c>
      <c r="G12422">
        <v>25.7</v>
      </c>
      <c r="H12422">
        <v>0</v>
      </c>
      <c r="I12422" t="s">
        <v>15</v>
      </c>
    </row>
    <row r="12423" spans="1:9" x14ac:dyDescent="0.25">
      <c r="A12423" s="2">
        <v>28859</v>
      </c>
      <c r="B12423">
        <v>4</v>
      </c>
      <c r="C12423">
        <v>1979</v>
      </c>
      <c r="D12423">
        <v>1</v>
      </c>
      <c r="E12423">
        <v>4</v>
      </c>
      <c r="F12423">
        <v>13.6</v>
      </c>
      <c r="G12423">
        <v>25.8</v>
      </c>
      <c r="H12423">
        <v>0</v>
      </c>
      <c r="I12423" t="s">
        <v>15</v>
      </c>
    </row>
    <row r="12424" spans="1:9" x14ac:dyDescent="0.25">
      <c r="A12424" s="2">
        <v>28860</v>
      </c>
      <c r="B12424">
        <v>5</v>
      </c>
      <c r="C12424">
        <v>1979</v>
      </c>
      <c r="D12424">
        <v>1</v>
      </c>
      <c r="E12424">
        <v>5</v>
      </c>
      <c r="F12424">
        <v>14.4</v>
      </c>
      <c r="G12424">
        <v>27.9</v>
      </c>
      <c r="H12424">
        <v>0</v>
      </c>
      <c r="I12424" t="s">
        <v>15</v>
      </c>
    </row>
    <row r="12425" spans="1:9" x14ac:dyDescent="0.25">
      <c r="A12425" s="2">
        <v>28861</v>
      </c>
      <c r="B12425">
        <v>6</v>
      </c>
      <c r="C12425">
        <v>1979</v>
      </c>
      <c r="D12425">
        <v>1</v>
      </c>
      <c r="E12425">
        <v>6</v>
      </c>
      <c r="F12425">
        <v>13.7</v>
      </c>
      <c r="G12425">
        <v>28</v>
      </c>
      <c r="H12425">
        <v>0</v>
      </c>
      <c r="I12425" t="s">
        <v>15</v>
      </c>
    </row>
    <row r="12426" spans="1:9" x14ac:dyDescent="0.25">
      <c r="A12426" s="2">
        <v>28862</v>
      </c>
      <c r="B12426">
        <v>7</v>
      </c>
      <c r="C12426">
        <v>1979</v>
      </c>
      <c r="D12426">
        <v>1</v>
      </c>
      <c r="E12426">
        <v>7</v>
      </c>
      <c r="F12426">
        <v>12.3</v>
      </c>
      <c r="G12426">
        <v>26.1</v>
      </c>
      <c r="H12426">
        <v>0</v>
      </c>
      <c r="I12426" t="s">
        <v>15</v>
      </c>
    </row>
    <row r="12427" spans="1:9" x14ac:dyDescent="0.25">
      <c r="A12427" s="2">
        <v>28863</v>
      </c>
      <c r="B12427">
        <v>8</v>
      </c>
      <c r="C12427">
        <v>1979</v>
      </c>
      <c r="D12427">
        <v>1</v>
      </c>
      <c r="E12427">
        <v>8</v>
      </c>
      <c r="F12427">
        <v>11.3</v>
      </c>
      <c r="G12427">
        <v>25.6</v>
      </c>
      <c r="H12427">
        <v>0</v>
      </c>
      <c r="I12427" t="s">
        <v>15</v>
      </c>
    </row>
    <row r="12428" spans="1:9" x14ac:dyDescent="0.25">
      <c r="A12428" s="2">
        <v>28864</v>
      </c>
      <c r="B12428">
        <v>9</v>
      </c>
      <c r="C12428">
        <v>1979</v>
      </c>
      <c r="D12428">
        <v>1</v>
      </c>
      <c r="E12428">
        <v>9</v>
      </c>
      <c r="F12428">
        <v>10.8</v>
      </c>
      <c r="G12428">
        <v>26</v>
      </c>
      <c r="H12428">
        <v>0</v>
      </c>
      <c r="I12428" t="s">
        <v>15</v>
      </c>
    </row>
    <row r="12429" spans="1:9" x14ac:dyDescent="0.25">
      <c r="A12429" s="2">
        <v>28865</v>
      </c>
      <c r="B12429">
        <v>10</v>
      </c>
      <c r="C12429">
        <v>1979</v>
      </c>
      <c r="D12429">
        <v>1</v>
      </c>
      <c r="E12429">
        <v>10</v>
      </c>
      <c r="F12429">
        <v>13.2</v>
      </c>
      <c r="G12429">
        <v>32.1</v>
      </c>
      <c r="H12429">
        <v>0</v>
      </c>
      <c r="I12429" t="s">
        <v>15</v>
      </c>
    </row>
    <row r="12430" spans="1:9" x14ac:dyDescent="0.25">
      <c r="A12430" s="2">
        <v>28866</v>
      </c>
      <c r="B12430">
        <v>11</v>
      </c>
      <c r="C12430">
        <v>1979</v>
      </c>
      <c r="D12430">
        <v>1</v>
      </c>
      <c r="E12430">
        <v>11</v>
      </c>
      <c r="F12430">
        <v>21</v>
      </c>
      <c r="G12430">
        <v>39.9</v>
      </c>
      <c r="H12430">
        <v>0</v>
      </c>
      <c r="I12430" t="s">
        <v>15</v>
      </c>
    </row>
    <row r="12431" spans="1:9" x14ac:dyDescent="0.25">
      <c r="A12431" s="2">
        <v>28867</v>
      </c>
      <c r="B12431">
        <v>12</v>
      </c>
      <c r="C12431">
        <v>1979</v>
      </c>
      <c r="D12431">
        <v>1</v>
      </c>
      <c r="E12431">
        <v>12</v>
      </c>
      <c r="F12431">
        <v>22.5</v>
      </c>
      <c r="G12431">
        <v>32.200000000000003</v>
      </c>
      <c r="H12431">
        <v>0</v>
      </c>
      <c r="I12431" t="s">
        <v>15</v>
      </c>
    </row>
    <row r="12432" spans="1:9" x14ac:dyDescent="0.25">
      <c r="A12432" s="2">
        <v>28868</v>
      </c>
      <c r="B12432">
        <v>13</v>
      </c>
      <c r="C12432">
        <v>1979</v>
      </c>
      <c r="D12432">
        <v>1</v>
      </c>
      <c r="E12432">
        <v>13</v>
      </c>
      <c r="F12432">
        <v>18.399999999999999</v>
      </c>
      <c r="G12432">
        <v>28.9</v>
      </c>
      <c r="H12432">
        <v>0</v>
      </c>
      <c r="I12432" t="s">
        <v>15</v>
      </c>
    </row>
    <row r="12433" spans="1:9" x14ac:dyDescent="0.25">
      <c r="A12433" s="2">
        <v>28869</v>
      </c>
      <c r="B12433">
        <v>14</v>
      </c>
      <c r="C12433">
        <v>1979</v>
      </c>
      <c r="D12433">
        <v>1</v>
      </c>
      <c r="E12433">
        <v>14</v>
      </c>
      <c r="F12433">
        <v>18</v>
      </c>
      <c r="G12433">
        <v>36</v>
      </c>
      <c r="H12433">
        <v>0</v>
      </c>
      <c r="I12433" t="s">
        <v>15</v>
      </c>
    </row>
    <row r="12434" spans="1:9" x14ac:dyDescent="0.25">
      <c r="A12434" s="2">
        <v>28870</v>
      </c>
      <c r="B12434">
        <v>15</v>
      </c>
      <c r="C12434">
        <v>1979</v>
      </c>
      <c r="D12434">
        <v>1</v>
      </c>
      <c r="E12434">
        <v>15</v>
      </c>
      <c r="F12434">
        <v>18.3</v>
      </c>
      <c r="G12434">
        <v>27</v>
      </c>
      <c r="H12434">
        <v>0</v>
      </c>
      <c r="I12434" t="s">
        <v>15</v>
      </c>
    </row>
    <row r="12435" spans="1:9" x14ac:dyDescent="0.25">
      <c r="A12435" s="2">
        <v>28871</v>
      </c>
      <c r="B12435">
        <v>16</v>
      </c>
      <c r="C12435">
        <v>1979</v>
      </c>
      <c r="D12435">
        <v>1</v>
      </c>
      <c r="E12435">
        <v>16</v>
      </c>
      <c r="F12435">
        <v>11.1</v>
      </c>
      <c r="G12435">
        <v>26.1</v>
      </c>
      <c r="H12435">
        <v>0</v>
      </c>
      <c r="I12435" t="s">
        <v>15</v>
      </c>
    </row>
    <row r="12436" spans="1:9" x14ac:dyDescent="0.25">
      <c r="A12436" s="2">
        <v>28872</v>
      </c>
      <c r="B12436">
        <v>17</v>
      </c>
      <c r="C12436">
        <v>1979</v>
      </c>
      <c r="D12436">
        <v>1</v>
      </c>
      <c r="E12436">
        <v>17</v>
      </c>
      <c r="F12436">
        <v>12.2</v>
      </c>
      <c r="G12436">
        <v>30.8</v>
      </c>
      <c r="H12436">
        <v>0</v>
      </c>
      <c r="I12436" t="s">
        <v>15</v>
      </c>
    </row>
    <row r="12437" spans="1:9" x14ac:dyDescent="0.25">
      <c r="A12437" s="2">
        <v>28873</v>
      </c>
      <c r="B12437">
        <v>18</v>
      </c>
      <c r="C12437">
        <v>1979</v>
      </c>
      <c r="D12437">
        <v>1</v>
      </c>
      <c r="E12437">
        <v>18</v>
      </c>
      <c r="F12437">
        <v>15.5</v>
      </c>
      <c r="G12437">
        <v>25.2</v>
      </c>
      <c r="H12437">
        <v>0</v>
      </c>
      <c r="I12437" t="s">
        <v>15</v>
      </c>
    </row>
    <row r="12438" spans="1:9" x14ac:dyDescent="0.25">
      <c r="A12438" s="2">
        <v>28874</v>
      </c>
      <c r="B12438">
        <v>19</v>
      </c>
      <c r="C12438">
        <v>1979</v>
      </c>
      <c r="D12438">
        <v>1</v>
      </c>
      <c r="E12438">
        <v>19</v>
      </c>
      <c r="F12438">
        <v>11.7</v>
      </c>
      <c r="G12438">
        <v>24.5</v>
      </c>
      <c r="H12438">
        <v>0</v>
      </c>
      <c r="I12438" t="s">
        <v>15</v>
      </c>
    </row>
    <row r="12439" spans="1:9" x14ac:dyDescent="0.25">
      <c r="A12439" s="2">
        <v>28875</v>
      </c>
      <c r="B12439">
        <v>20</v>
      </c>
      <c r="C12439">
        <v>1979</v>
      </c>
      <c r="D12439">
        <v>1</v>
      </c>
      <c r="E12439">
        <v>20</v>
      </c>
      <c r="F12439">
        <v>10.199999999999999</v>
      </c>
      <c r="G12439">
        <v>27.8</v>
      </c>
      <c r="H12439">
        <v>0.2</v>
      </c>
      <c r="I12439" t="s">
        <v>15</v>
      </c>
    </row>
    <row r="12440" spans="1:9" x14ac:dyDescent="0.25">
      <c r="A12440" s="2">
        <v>28876</v>
      </c>
      <c r="B12440">
        <v>21</v>
      </c>
      <c r="C12440">
        <v>1979</v>
      </c>
      <c r="D12440">
        <v>1</v>
      </c>
      <c r="E12440">
        <v>21</v>
      </c>
      <c r="F12440">
        <v>13.6</v>
      </c>
      <c r="G12440">
        <v>36.1</v>
      </c>
      <c r="H12440">
        <v>0</v>
      </c>
      <c r="I12440" t="s">
        <v>15</v>
      </c>
    </row>
    <row r="12441" spans="1:9" x14ac:dyDescent="0.25">
      <c r="A12441" s="2">
        <v>28877</v>
      </c>
      <c r="B12441">
        <v>22</v>
      </c>
      <c r="C12441">
        <v>1979</v>
      </c>
      <c r="D12441">
        <v>1</v>
      </c>
      <c r="E12441">
        <v>22</v>
      </c>
      <c r="F12441">
        <v>18.899999999999999</v>
      </c>
      <c r="G12441">
        <v>36.200000000000003</v>
      </c>
      <c r="H12441">
        <v>0</v>
      </c>
      <c r="I12441" t="s">
        <v>15</v>
      </c>
    </row>
    <row r="12442" spans="1:9" x14ac:dyDescent="0.25">
      <c r="A12442" s="2">
        <v>28878</v>
      </c>
      <c r="B12442">
        <v>23</v>
      </c>
      <c r="C12442">
        <v>1979</v>
      </c>
      <c r="D12442">
        <v>1</v>
      </c>
      <c r="E12442">
        <v>23</v>
      </c>
      <c r="F12442">
        <v>16.2</v>
      </c>
      <c r="G12442">
        <v>25.5</v>
      </c>
      <c r="H12442">
        <v>0</v>
      </c>
      <c r="I12442" t="s">
        <v>15</v>
      </c>
    </row>
    <row r="12443" spans="1:9" x14ac:dyDescent="0.25">
      <c r="A12443" s="2">
        <v>28879</v>
      </c>
      <c r="B12443">
        <v>24</v>
      </c>
      <c r="C12443">
        <v>1979</v>
      </c>
      <c r="D12443">
        <v>1</v>
      </c>
      <c r="E12443">
        <v>24</v>
      </c>
      <c r="F12443">
        <v>15.6</v>
      </c>
      <c r="G12443">
        <v>26.7</v>
      </c>
      <c r="H12443">
        <v>0</v>
      </c>
      <c r="I12443" t="s">
        <v>15</v>
      </c>
    </row>
    <row r="12444" spans="1:9" x14ac:dyDescent="0.25">
      <c r="A12444" s="2">
        <v>28880</v>
      </c>
      <c r="B12444">
        <v>25</v>
      </c>
      <c r="C12444">
        <v>1979</v>
      </c>
      <c r="D12444">
        <v>1</v>
      </c>
      <c r="E12444">
        <v>25</v>
      </c>
      <c r="F12444">
        <v>14.6</v>
      </c>
      <c r="G12444">
        <v>34</v>
      </c>
      <c r="H12444">
        <v>0</v>
      </c>
      <c r="I12444" t="s">
        <v>15</v>
      </c>
    </row>
    <row r="12445" spans="1:9" x14ac:dyDescent="0.25">
      <c r="A12445" s="2">
        <v>28881</v>
      </c>
      <c r="B12445">
        <v>26</v>
      </c>
      <c r="C12445">
        <v>1979</v>
      </c>
      <c r="D12445">
        <v>1</v>
      </c>
      <c r="E12445">
        <v>26</v>
      </c>
      <c r="F12445">
        <v>19.8</v>
      </c>
      <c r="G12445">
        <v>42.1</v>
      </c>
      <c r="H12445">
        <v>0</v>
      </c>
      <c r="I12445" t="s">
        <v>15</v>
      </c>
    </row>
    <row r="12446" spans="1:9" x14ac:dyDescent="0.25">
      <c r="A12446" s="2">
        <v>28882</v>
      </c>
      <c r="B12446">
        <v>27</v>
      </c>
      <c r="C12446">
        <v>1979</v>
      </c>
      <c r="D12446">
        <v>1</v>
      </c>
      <c r="E12446">
        <v>27</v>
      </c>
      <c r="F12446">
        <v>27.3</v>
      </c>
      <c r="G12446">
        <v>41.8</v>
      </c>
      <c r="H12446">
        <v>0</v>
      </c>
      <c r="I12446" t="s">
        <v>15</v>
      </c>
    </row>
    <row r="12447" spans="1:9" x14ac:dyDescent="0.25">
      <c r="A12447" s="2">
        <v>28883</v>
      </c>
      <c r="B12447">
        <v>28</v>
      </c>
      <c r="C12447">
        <v>1979</v>
      </c>
      <c r="D12447">
        <v>1</v>
      </c>
      <c r="E12447">
        <v>28</v>
      </c>
      <c r="F12447">
        <v>17.7</v>
      </c>
      <c r="G12447">
        <v>31.9</v>
      </c>
      <c r="H12447">
        <v>0</v>
      </c>
      <c r="I12447" t="s">
        <v>15</v>
      </c>
    </row>
    <row r="12448" spans="1:9" x14ac:dyDescent="0.25">
      <c r="A12448" s="2">
        <v>28884</v>
      </c>
      <c r="B12448">
        <v>29</v>
      </c>
      <c r="C12448">
        <v>1979</v>
      </c>
      <c r="D12448">
        <v>1</v>
      </c>
      <c r="E12448">
        <v>29</v>
      </c>
      <c r="F12448">
        <v>18.5</v>
      </c>
      <c r="G12448">
        <v>35.4</v>
      </c>
      <c r="H12448">
        <v>0</v>
      </c>
      <c r="I12448" t="s">
        <v>15</v>
      </c>
    </row>
    <row r="12449" spans="1:9" x14ac:dyDescent="0.25">
      <c r="A12449" s="2">
        <v>28885</v>
      </c>
      <c r="B12449">
        <v>30</v>
      </c>
      <c r="C12449">
        <v>1979</v>
      </c>
      <c r="D12449">
        <v>1</v>
      </c>
      <c r="E12449">
        <v>30</v>
      </c>
      <c r="F12449">
        <v>19</v>
      </c>
      <c r="G12449">
        <v>36.6</v>
      </c>
      <c r="H12449">
        <v>0</v>
      </c>
      <c r="I12449" t="s">
        <v>15</v>
      </c>
    </row>
    <row r="12450" spans="1:9" x14ac:dyDescent="0.25">
      <c r="A12450" s="2">
        <v>28886</v>
      </c>
      <c r="B12450">
        <v>31</v>
      </c>
      <c r="C12450">
        <v>1979</v>
      </c>
      <c r="D12450">
        <v>1</v>
      </c>
      <c r="E12450">
        <v>31</v>
      </c>
      <c r="F12450">
        <v>20.100000000000001</v>
      </c>
      <c r="G12450">
        <v>32.5</v>
      </c>
      <c r="H12450">
        <v>0</v>
      </c>
      <c r="I12450" t="s">
        <v>15</v>
      </c>
    </row>
    <row r="12451" spans="1:9" x14ac:dyDescent="0.25">
      <c r="A12451" s="2">
        <v>28887</v>
      </c>
      <c r="B12451">
        <v>32</v>
      </c>
      <c r="C12451">
        <v>1979</v>
      </c>
      <c r="D12451">
        <v>2</v>
      </c>
      <c r="E12451">
        <v>1</v>
      </c>
      <c r="F12451">
        <v>19.5</v>
      </c>
      <c r="G12451">
        <v>26.6</v>
      </c>
      <c r="H12451">
        <v>0</v>
      </c>
      <c r="I12451" t="s">
        <v>15</v>
      </c>
    </row>
    <row r="12452" spans="1:9" x14ac:dyDescent="0.25">
      <c r="A12452" s="2">
        <v>28888</v>
      </c>
      <c r="B12452">
        <v>33</v>
      </c>
      <c r="C12452">
        <v>1979</v>
      </c>
      <c r="D12452">
        <v>2</v>
      </c>
      <c r="E12452">
        <v>2</v>
      </c>
      <c r="F12452">
        <v>11.5</v>
      </c>
      <c r="G12452">
        <v>28.2</v>
      </c>
      <c r="H12452">
        <v>0</v>
      </c>
      <c r="I12452" t="s">
        <v>15</v>
      </c>
    </row>
    <row r="12453" spans="1:9" x14ac:dyDescent="0.25">
      <c r="A12453" s="2">
        <v>28889</v>
      </c>
      <c r="B12453">
        <v>34</v>
      </c>
      <c r="C12453">
        <v>1979</v>
      </c>
      <c r="D12453">
        <v>2</v>
      </c>
      <c r="E12453">
        <v>3</v>
      </c>
      <c r="F12453">
        <v>12.9</v>
      </c>
      <c r="G12453">
        <v>29.7</v>
      </c>
      <c r="H12453">
        <v>0</v>
      </c>
      <c r="I12453" t="s">
        <v>15</v>
      </c>
    </row>
    <row r="12454" spans="1:9" x14ac:dyDescent="0.25">
      <c r="A12454" s="2">
        <v>28890</v>
      </c>
      <c r="B12454">
        <v>35</v>
      </c>
      <c r="C12454">
        <v>1979</v>
      </c>
      <c r="D12454">
        <v>2</v>
      </c>
      <c r="E12454">
        <v>4</v>
      </c>
      <c r="F12454">
        <v>15.7</v>
      </c>
      <c r="G12454">
        <v>33.299999999999997</v>
      </c>
      <c r="H12454">
        <v>0</v>
      </c>
      <c r="I12454" t="s">
        <v>15</v>
      </c>
    </row>
    <row r="12455" spans="1:9" x14ac:dyDescent="0.25">
      <c r="A12455" s="2">
        <v>28891</v>
      </c>
      <c r="B12455">
        <v>36</v>
      </c>
      <c r="C12455">
        <v>1979</v>
      </c>
      <c r="D12455">
        <v>2</v>
      </c>
      <c r="E12455">
        <v>5</v>
      </c>
      <c r="F12455">
        <v>17.600000000000001</v>
      </c>
      <c r="G12455">
        <v>36.6</v>
      </c>
      <c r="H12455">
        <v>0</v>
      </c>
      <c r="I12455" t="s">
        <v>15</v>
      </c>
    </row>
    <row r="12456" spans="1:9" x14ac:dyDescent="0.25">
      <c r="A12456" s="2">
        <v>28892</v>
      </c>
      <c r="B12456">
        <v>37</v>
      </c>
      <c r="C12456">
        <v>1979</v>
      </c>
      <c r="D12456">
        <v>2</v>
      </c>
      <c r="E12456">
        <v>6</v>
      </c>
      <c r="F12456">
        <v>17.8</v>
      </c>
      <c r="G12456">
        <v>38.299999999999997</v>
      </c>
      <c r="H12456">
        <v>0</v>
      </c>
      <c r="I12456" t="s">
        <v>15</v>
      </c>
    </row>
    <row r="12457" spans="1:9" x14ac:dyDescent="0.25">
      <c r="A12457" s="2">
        <v>28893</v>
      </c>
      <c r="B12457">
        <v>38</v>
      </c>
      <c r="C12457">
        <v>1979</v>
      </c>
      <c r="D12457">
        <v>2</v>
      </c>
      <c r="E12457">
        <v>7</v>
      </c>
      <c r="F12457">
        <v>15.4</v>
      </c>
      <c r="G12457">
        <v>39.700000000000003</v>
      </c>
      <c r="H12457">
        <v>0</v>
      </c>
      <c r="I12457" t="s">
        <v>15</v>
      </c>
    </row>
    <row r="12458" spans="1:9" x14ac:dyDescent="0.25">
      <c r="A12458" s="2">
        <v>28894</v>
      </c>
      <c r="B12458">
        <v>39</v>
      </c>
      <c r="C12458">
        <v>1979</v>
      </c>
      <c r="D12458">
        <v>2</v>
      </c>
      <c r="E12458">
        <v>8</v>
      </c>
      <c r="F12458">
        <v>17.8</v>
      </c>
      <c r="G12458">
        <v>34.6</v>
      </c>
      <c r="H12458">
        <v>0</v>
      </c>
      <c r="I12458" t="s">
        <v>15</v>
      </c>
    </row>
    <row r="12459" spans="1:9" x14ac:dyDescent="0.25">
      <c r="A12459" s="2">
        <v>28895</v>
      </c>
      <c r="B12459">
        <v>40</v>
      </c>
      <c r="C12459">
        <v>1979</v>
      </c>
      <c r="D12459">
        <v>2</v>
      </c>
      <c r="E12459">
        <v>9</v>
      </c>
      <c r="F12459">
        <v>16.600000000000001</v>
      </c>
      <c r="G12459">
        <v>33.200000000000003</v>
      </c>
      <c r="H12459">
        <v>0</v>
      </c>
      <c r="I12459" t="s">
        <v>15</v>
      </c>
    </row>
    <row r="12460" spans="1:9" x14ac:dyDescent="0.25">
      <c r="A12460" s="2">
        <v>28896</v>
      </c>
      <c r="B12460">
        <v>41</v>
      </c>
      <c r="C12460">
        <v>1979</v>
      </c>
      <c r="D12460">
        <v>2</v>
      </c>
      <c r="E12460">
        <v>10</v>
      </c>
      <c r="F12460">
        <v>19</v>
      </c>
      <c r="G12460">
        <v>37.4</v>
      </c>
      <c r="H12460">
        <v>0</v>
      </c>
      <c r="I12460" t="s">
        <v>15</v>
      </c>
    </row>
    <row r="12461" spans="1:9" x14ac:dyDescent="0.25">
      <c r="A12461" s="2">
        <v>28897</v>
      </c>
      <c r="B12461">
        <v>42</v>
      </c>
      <c r="C12461">
        <v>1979</v>
      </c>
      <c r="D12461">
        <v>2</v>
      </c>
      <c r="E12461">
        <v>11</v>
      </c>
      <c r="F12461">
        <v>22.2</v>
      </c>
      <c r="G12461">
        <v>35.799999999999997</v>
      </c>
      <c r="H12461">
        <v>0</v>
      </c>
      <c r="I12461" t="s">
        <v>15</v>
      </c>
    </row>
    <row r="12462" spans="1:9" x14ac:dyDescent="0.25">
      <c r="A12462" s="2">
        <v>28898</v>
      </c>
      <c r="B12462">
        <v>43</v>
      </c>
      <c r="C12462">
        <v>1979</v>
      </c>
      <c r="D12462">
        <v>2</v>
      </c>
      <c r="E12462">
        <v>12</v>
      </c>
      <c r="F12462">
        <v>21.5</v>
      </c>
      <c r="G12462">
        <v>31.7</v>
      </c>
      <c r="H12462">
        <v>0</v>
      </c>
      <c r="I12462" t="s">
        <v>15</v>
      </c>
    </row>
    <row r="12463" spans="1:9" x14ac:dyDescent="0.25">
      <c r="A12463" s="2">
        <v>28899</v>
      </c>
      <c r="B12463">
        <v>44</v>
      </c>
      <c r="C12463">
        <v>1979</v>
      </c>
      <c r="D12463">
        <v>2</v>
      </c>
      <c r="E12463">
        <v>13</v>
      </c>
      <c r="F12463">
        <v>21.4</v>
      </c>
      <c r="G12463">
        <v>27.1</v>
      </c>
      <c r="H12463">
        <v>0</v>
      </c>
      <c r="I12463" t="s">
        <v>15</v>
      </c>
    </row>
    <row r="12464" spans="1:9" x14ac:dyDescent="0.25">
      <c r="A12464" s="2">
        <v>28900</v>
      </c>
      <c r="B12464">
        <v>45</v>
      </c>
      <c r="C12464">
        <v>1979</v>
      </c>
      <c r="D12464">
        <v>2</v>
      </c>
      <c r="E12464">
        <v>14</v>
      </c>
      <c r="F12464">
        <v>20</v>
      </c>
      <c r="G12464">
        <v>30.5</v>
      </c>
      <c r="H12464">
        <v>0</v>
      </c>
      <c r="I12464" t="s">
        <v>15</v>
      </c>
    </row>
    <row r="12465" spans="1:9" x14ac:dyDescent="0.25">
      <c r="A12465" s="2">
        <v>28901</v>
      </c>
      <c r="B12465">
        <v>46</v>
      </c>
      <c r="C12465">
        <v>1979</v>
      </c>
      <c r="D12465">
        <v>2</v>
      </c>
      <c r="E12465">
        <v>15</v>
      </c>
      <c r="F12465">
        <v>22.5</v>
      </c>
      <c r="G12465">
        <v>34.799999999999997</v>
      </c>
      <c r="H12465">
        <v>0</v>
      </c>
      <c r="I12465" t="s">
        <v>15</v>
      </c>
    </row>
    <row r="12466" spans="1:9" x14ac:dyDescent="0.25">
      <c r="A12466" s="2">
        <v>28902</v>
      </c>
      <c r="B12466">
        <v>47</v>
      </c>
      <c r="C12466">
        <v>1979</v>
      </c>
      <c r="D12466">
        <v>2</v>
      </c>
      <c r="E12466">
        <v>16</v>
      </c>
      <c r="F12466">
        <v>22.6</v>
      </c>
      <c r="G12466">
        <v>28.1</v>
      </c>
      <c r="H12466">
        <v>0</v>
      </c>
      <c r="I12466" t="s">
        <v>15</v>
      </c>
    </row>
    <row r="12467" spans="1:9" x14ac:dyDescent="0.25">
      <c r="A12467" s="2">
        <v>28903</v>
      </c>
      <c r="B12467">
        <v>48</v>
      </c>
      <c r="C12467">
        <v>1979</v>
      </c>
      <c r="D12467">
        <v>2</v>
      </c>
      <c r="E12467">
        <v>17</v>
      </c>
      <c r="F12467">
        <v>13</v>
      </c>
      <c r="G12467">
        <v>34.9</v>
      </c>
      <c r="H12467">
        <v>0</v>
      </c>
      <c r="I12467" t="s">
        <v>15</v>
      </c>
    </row>
    <row r="12468" spans="1:9" x14ac:dyDescent="0.25">
      <c r="A12468" s="2">
        <v>28904</v>
      </c>
      <c r="B12468">
        <v>49</v>
      </c>
      <c r="C12468">
        <v>1979</v>
      </c>
      <c r="D12468">
        <v>2</v>
      </c>
      <c r="E12468">
        <v>18</v>
      </c>
      <c r="F12468">
        <v>14</v>
      </c>
      <c r="G12468">
        <v>31.2</v>
      </c>
      <c r="H12468">
        <v>0</v>
      </c>
      <c r="I12468" t="s">
        <v>15</v>
      </c>
    </row>
    <row r="12469" spans="1:9" x14ac:dyDescent="0.25">
      <c r="A12469" s="2">
        <v>28905</v>
      </c>
      <c r="B12469">
        <v>50</v>
      </c>
      <c r="C12469">
        <v>1979</v>
      </c>
      <c r="D12469">
        <v>2</v>
      </c>
      <c r="E12469">
        <v>19</v>
      </c>
      <c r="F12469">
        <v>16.399999999999999</v>
      </c>
      <c r="G12469">
        <v>28.8</v>
      </c>
      <c r="H12469">
        <v>0</v>
      </c>
      <c r="I12469" t="s">
        <v>15</v>
      </c>
    </row>
    <row r="12470" spans="1:9" x14ac:dyDescent="0.25">
      <c r="A12470" s="2">
        <v>28906</v>
      </c>
      <c r="B12470">
        <v>51</v>
      </c>
      <c r="C12470">
        <v>1979</v>
      </c>
      <c r="D12470">
        <v>2</v>
      </c>
      <c r="E12470">
        <v>20</v>
      </c>
      <c r="F12470">
        <v>17</v>
      </c>
      <c r="G12470">
        <v>29.9</v>
      </c>
      <c r="H12470">
        <v>0.4</v>
      </c>
      <c r="I12470" t="s">
        <v>15</v>
      </c>
    </row>
    <row r="12471" spans="1:9" x14ac:dyDescent="0.25">
      <c r="A12471" s="2">
        <v>28907</v>
      </c>
      <c r="B12471">
        <v>52</v>
      </c>
      <c r="C12471">
        <v>1979</v>
      </c>
      <c r="D12471">
        <v>2</v>
      </c>
      <c r="E12471">
        <v>21</v>
      </c>
      <c r="F12471">
        <v>18</v>
      </c>
      <c r="G12471">
        <v>26.3</v>
      </c>
      <c r="H12471">
        <v>8.8000000000000007</v>
      </c>
      <c r="I12471" t="s">
        <v>15</v>
      </c>
    </row>
    <row r="12472" spans="1:9" x14ac:dyDescent="0.25">
      <c r="A12472" s="2">
        <v>28908</v>
      </c>
      <c r="B12472">
        <v>53</v>
      </c>
      <c r="C12472">
        <v>1979</v>
      </c>
      <c r="D12472">
        <v>2</v>
      </c>
      <c r="E12472">
        <v>22</v>
      </c>
      <c r="F12472">
        <v>15.3</v>
      </c>
      <c r="G12472">
        <v>29.3</v>
      </c>
      <c r="H12472">
        <v>1.4</v>
      </c>
      <c r="I12472" t="s">
        <v>15</v>
      </c>
    </row>
    <row r="12473" spans="1:9" x14ac:dyDescent="0.25">
      <c r="A12473" s="2">
        <v>28909</v>
      </c>
      <c r="B12473">
        <v>54</v>
      </c>
      <c r="C12473">
        <v>1979</v>
      </c>
      <c r="D12473">
        <v>2</v>
      </c>
      <c r="E12473">
        <v>23</v>
      </c>
      <c r="F12473">
        <v>15.7</v>
      </c>
      <c r="G12473">
        <v>31.4</v>
      </c>
      <c r="H12473">
        <v>0</v>
      </c>
      <c r="I12473" t="s">
        <v>15</v>
      </c>
    </row>
    <row r="12474" spans="1:9" x14ac:dyDescent="0.25">
      <c r="A12474" s="2">
        <v>28910</v>
      </c>
      <c r="B12474">
        <v>55</v>
      </c>
      <c r="C12474">
        <v>1979</v>
      </c>
      <c r="D12474">
        <v>2</v>
      </c>
      <c r="E12474">
        <v>24</v>
      </c>
      <c r="F12474">
        <v>18.5</v>
      </c>
      <c r="G12474">
        <v>35.6</v>
      </c>
      <c r="H12474">
        <v>0</v>
      </c>
      <c r="I12474" t="s">
        <v>15</v>
      </c>
    </row>
    <row r="12475" spans="1:9" x14ac:dyDescent="0.25">
      <c r="A12475" s="2">
        <v>28911</v>
      </c>
      <c r="B12475">
        <v>56</v>
      </c>
      <c r="C12475">
        <v>1979</v>
      </c>
      <c r="D12475">
        <v>2</v>
      </c>
      <c r="E12475">
        <v>25</v>
      </c>
      <c r="F12475">
        <v>17.899999999999999</v>
      </c>
      <c r="G12475">
        <v>24.4</v>
      </c>
      <c r="H12475">
        <v>0</v>
      </c>
      <c r="I12475" t="s">
        <v>15</v>
      </c>
    </row>
    <row r="12476" spans="1:9" x14ac:dyDescent="0.25">
      <c r="A12476" s="2">
        <v>28912</v>
      </c>
      <c r="B12476">
        <v>57</v>
      </c>
      <c r="C12476">
        <v>1979</v>
      </c>
      <c r="D12476">
        <v>2</v>
      </c>
      <c r="E12476">
        <v>26</v>
      </c>
      <c r="F12476">
        <v>13.4</v>
      </c>
      <c r="G12476">
        <v>28.8</v>
      </c>
      <c r="H12476">
        <v>1.6</v>
      </c>
      <c r="I12476" t="s">
        <v>15</v>
      </c>
    </row>
    <row r="12477" spans="1:9" x14ac:dyDescent="0.25">
      <c r="A12477" s="2">
        <v>28913</v>
      </c>
      <c r="B12477">
        <v>58</v>
      </c>
      <c r="C12477">
        <v>1979</v>
      </c>
      <c r="D12477">
        <v>2</v>
      </c>
      <c r="E12477">
        <v>27</v>
      </c>
      <c r="F12477">
        <v>16.2</v>
      </c>
      <c r="G12477">
        <v>28.7</v>
      </c>
      <c r="H12477">
        <v>0</v>
      </c>
      <c r="I12477" t="s">
        <v>15</v>
      </c>
    </row>
    <row r="12478" spans="1:9" x14ac:dyDescent="0.25">
      <c r="A12478" s="2">
        <v>28914</v>
      </c>
      <c r="B12478">
        <v>59</v>
      </c>
      <c r="C12478">
        <v>1979</v>
      </c>
      <c r="D12478">
        <v>2</v>
      </c>
      <c r="E12478">
        <v>28</v>
      </c>
      <c r="F12478">
        <v>16.7</v>
      </c>
      <c r="G12478">
        <v>30</v>
      </c>
      <c r="H12478">
        <v>0</v>
      </c>
      <c r="I12478" t="s">
        <v>15</v>
      </c>
    </row>
    <row r="12479" spans="1:9" x14ac:dyDescent="0.25">
      <c r="A12479" s="2">
        <v>28915</v>
      </c>
      <c r="B12479">
        <v>60</v>
      </c>
      <c r="C12479">
        <v>1979</v>
      </c>
      <c r="D12479">
        <v>3</v>
      </c>
      <c r="E12479">
        <v>1</v>
      </c>
      <c r="F12479">
        <v>16.8</v>
      </c>
      <c r="G12479">
        <v>33.1</v>
      </c>
      <c r="H12479">
        <v>0</v>
      </c>
      <c r="I12479" t="s">
        <v>15</v>
      </c>
    </row>
    <row r="12480" spans="1:9" x14ac:dyDescent="0.25">
      <c r="A12480" s="2">
        <v>28916</v>
      </c>
      <c r="B12480">
        <v>61</v>
      </c>
      <c r="C12480">
        <v>1979</v>
      </c>
      <c r="D12480">
        <v>3</v>
      </c>
      <c r="E12480">
        <v>2</v>
      </c>
      <c r="F12480">
        <v>18.2</v>
      </c>
      <c r="G12480">
        <v>35.299999999999997</v>
      </c>
      <c r="H12480">
        <v>0</v>
      </c>
      <c r="I12480" t="s">
        <v>15</v>
      </c>
    </row>
    <row r="12481" spans="1:9" x14ac:dyDescent="0.25">
      <c r="A12481" s="2">
        <v>28917</v>
      </c>
      <c r="B12481">
        <v>62</v>
      </c>
      <c r="C12481">
        <v>1979</v>
      </c>
      <c r="D12481">
        <v>3</v>
      </c>
      <c r="E12481">
        <v>3</v>
      </c>
      <c r="F12481">
        <v>19.5</v>
      </c>
      <c r="G12481">
        <v>36.1</v>
      </c>
      <c r="H12481">
        <v>0</v>
      </c>
      <c r="I12481" t="s">
        <v>15</v>
      </c>
    </row>
    <row r="12482" spans="1:9" x14ac:dyDescent="0.25">
      <c r="A12482" s="2">
        <v>28918</v>
      </c>
      <c r="B12482">
        <v>63</v>
      </c>
      <c r="C12482">
        <v>1979</v>
      </c>
      <c r="D12482">
        <v>3</v>
      </c>
      <c r="E12482">
        <v>4</v>
      </c>
      <c r="F12482">
        <v>19</v>
      </c>
      <c r="G12482">
        <v>38</v>
      </c>
      <c r="H12482">
        <v>0</v>
      </c>
      <c r="I12482" t="s">
        <v>15</v>
      </c>
    </row>
    <row r="12483" spans="1:9" x14ac:dyDescent="0.25">
      <c r="A12483" s="2">
        <v>28919</v>
      </c>
      <c r="B12483">
        <v>64</v>
      </c>
      <c r="C12483">
        <v>1979</v>
      </c>
      <c r="D12483">
        <v>3</v>
      </c>
      <c r="E12483">
        <v>5</v>
      </c>
      <c r="F12483">
        <v>20.6</v>
      </c>
      <c r="G12483">
        <v>37.6</v>
      </c>
      <c r="H12483">
        <v>0</v>
      </c>
      <c r="I12483" t="s">
        <v>15</v>
      </c>
    </row>
    <row r="12484" spans="1:9" x14ac:dyDescent="0.25">
      <c r="A12484" s="2">
        <v>28920</v>
      </c>
      <c r="B12484">
        <v>65</v>
      </c>
      <c r="C12484">
        <v>1979</v>
      </c>
      <c r="D12484">
        <v>3</v>
      </c>
      <c r="E12484">
        <v>6</v>
      </c>
      <c r="F12484">
        <v>21.4</v>
      </c>
      <c r="G12484">
        <v>39.700000000000003</v>
      </c>
      <c r="H12484">
        <v>0</v>
      </c>
      <c r="I12484" t="s">
        <v>15</v>
      </c>
    </row>
    <row r="12485" spans="1:9" x14ac:dyDescent="0.25">
      <c r="A12485" s="2">
        <v>28921</v>
      </c>
      <c r="B12485">
        <v>66</v>
      </c>
      <c r="C12485">
        <v>1979</v>
      </c>
      <c r="D12485">
        <v>3</v>
      </c>
      <c r="E12485">
        <v>7</v>
      </c>
      <c r="F12485">
        <v>25.7</v>
      </c>
      <c r="G12485">
        <v>36.299999999999997</v>
      </c>
      <c r="H12485">
        <v>0</v>
      </c>
      <c r="I12485" t="s">
        <v>15</v>
      </c>
    </row>
    <row r="12486" spans="1:9" x14ac:dyDescent="0.25">
      <c r="A12486" s="2">
        <v>28922</v>
      </c>
      <c r="B12486">
        <v>67</v>
      </c>
      <c r="C12486">
        <v>1979</v>
      </c>
      <c r="D12486">
        <v>3</v>
      </c>
      <c r="E12486">
        <v>8</v>
      </c>
      <c r="F12486">
        <v>19.600000000000001</v>
      </c>
      <c r="G12486">
        <v>33.9</v>
      </c>
      <c r="H12486">
        <v>0</v>
      </c>
      <c r="I12486" t="s">
        <v>15</v>
      </c>
    </row>
    <row r="12487" spans="1:9" x14ac:dyDescent="0.25">
      <c r="A12487" s="2">
        <v>28923</v>
      </c>
      <c r="B12487">
        <v>68</v>
      </c>
      <c r="C12487">
        <v>1979</v>
      </c>
      <c r="D12487">
        <v>3</v>
      </c>
      <c r="E12487">
        <v>9</v>
      </c>
      <c r="F12487">
        <v>17.8</v>
      </c>
      <c r="G12487">
        <v>35.1</v>
      </c>
      <c r="H12487">
        <v>0</v>
      </c>
      <c r="I12487" t="s">
        <v>15</v>
      </c>
    </row>
    <row r="12488" spans="1:9" x14ac:dyDescent="0.25">
      <c r="A12488" s="2">
        <v>28924</v>
      </c>
      <c r="B12488">
        <v>69</v>
      </c>
      <c r="C12488">
        <v>1979</v>
      </c>
      <c r="D12488">
        <v>3</v>
      </c>
      <c r="E12488">
        <v>10</v>
      </c>
      <c r="F12488">
        <v>18.100000000000001</v>
      </c>
      <c r="G12488">
        <v>27.2</v>
      </c>
      <c r="H12488">
        <v>0</v>
      </c>
      <c r="I12488" t="s">
        <v>15</v>
      </c>
    </row>
    <row r="12489" spans="1:9" x14ac:dyDescent="0.25">
      <c r="A12489" s="2">
        <v>28925</v>
      </c>
      <c r="B12489">
        <v>70</v>
      </c>
      <c r="C12489">
        <v>1979</v>
      </c>
      <c r="D12489">
        <v>3</v>
      </c>
      <c r="E12489">
        <v>11</v>
      </c>
      <c r="F12489">
        <v>17.7</v>
      </c>
      <c r="G12489">
        <v>33</v>
      </c>
      <c r="H12489">
        <v>0</v>
      </c>
      <c r="I12489" t="s">
        <v>15</v>
      </c>
    </row>
    <row r="12490" spans="1:9" x14ac:dyDescent="0.25">
      <c r="A12490" s="2">
        <v>28926</v>
      </c>
      <c r="B12490">
        <v>71</v>
      </c>
      <c r="C12490">
        <v>1979</v>
      </c>
      <c r="D12490">
        <v>3</v>
      </c>
      <c r="E12490">
        <v>12</v>
      </c>
      <c r="F12490">
        <v>18.7</v>
      </c>
      <c r="G12490">
        <v>33.200000000000003</v>
      </c>
      <c r="H12490">
        <v>0</v>
      </c>
      <c r="I12490" t="s">
        <v>15</v>
      </c>
    </row>
    <row r="12491" spans="1:9" x14ac:dyDescent="0.25">
      <c r="A12491" s="2">
        <v>28927</v>
      </c>
      <c r="B12491">
        <v>72</v>
      </c>
      <c r="C12491">
        <v>1979</v>
      </c>
      <c r="D12491">
        <v>3</v>
      </c>
      <c r="E12491">
        <v>13</v>
      </c>
      <c r="F12491">
        <v>20.6</v>
      </c>
      <c r="G12491">
        <v>38.5</v>
      </c>
      <c r="H12491">
        <v>0</v>
      </c>
      <c r="I12491" t="s">
        <v>15</v>
      </c>
    </row>
    <row r="12492" spans="1:9" x14ac:dyDescent="0.25">
      <c r="A12492" s="2">
        <v>28928</v>
      </c>
      <c r="B12492">
        <v>73</v>
      </c>
      <c r="C12492">
        <v>1979</v>
      </c>
      <c r="D12492">
        <v>3</v>
      </c>
      <c r="E12492">
        <v>14</v>
      </c>
      <c r="F12492">
        <v>23.4</v>
      </c>
      <c r="G12492">
        <v>24.9</v>
      </c>
      <c r="H12492">
        <v>6.8</v>
      </c>
      <c r="I12492" t="s">
        <v>15</v>
      </c>
    </row>
    <row r="12493" spans="1:9" x14ac:dyDescent="0.25">
      <c r="A12493" s="2">
        <v>28929</v>
      </c>
      <c r="B12493">
        <v>74</v>
      </c>
      <c r="C12493">
        <v>1979</v>
      </c>
      <c r="D12493">
        <v>3</v>
      </c>
      <c r="E12493">
        <v>15</v>
      </c>
      <c r="F12493">
        <v>19.399999999999999</v>
      </c>
      <c r="G12493">
        <v>25.6</v>
      </c>
      <c r="H12493">
        <v>12.4</v>
      </c>
      <c r="I12493" t="s">
        <v>15</v>
      </c>
    </row>
    <row r="12494" spans="1:9" x14ac:dyDescent="0.25">
      <c r="A12494" s="2">
        <v>28930</v>
      </c>
      <c r="B12494">
        <v>75</v>
      </c>
      <c r="C12494">
        <v>1979</v>
      </c>
      <c r="D12494">
        <v>3</v>
      </c>
      <c r="E12494">
        <v>16</v>
      </c>
      <c r="F12494">
        <v>14.2</v>
      </c>
      <c r="G12494">
        <v>27.5</v>
      </c>
      <c r="H12494">
        <v>0.2</v>
      </c>
      <c r="I12494" t="s">
        <v>15</v>
      </c>
    </row>
    <row r="12495" spans="1:9" x14ac:dyDescent="0.25">
      <c r="A12495" s="2">
        <v>28931</v>
      </c>
      <c r="B12495">
        <v>76</v>
      </c>
      <c r="C12495">
        <v>1979</v>
      </c>
      <c r="D12495">
        <v>3</v>
      </c>
      <c r="E12495">
        <v>17</v>
      </c>
      <c r="F12495">
        <v>15.8</v>
      </c>
      <c r="G12495">
        <v>30.1</v>
      </c>
      <c r="H12495">
        <v>0</v>
      </c>
      <c r="I12495" t="s">
        <v>15</v>
      </c>
    </row>
    <row r="12496" spans="1:9" x14ac:dyDescent="0.25">
      <c r="A12496" s="2">
        <v>28932</v>
      </c>
      <c r="B12496">
        <v>77</v>
      </c>
      <c r="C12496">
        <v>1979</v>
      </c>
      <c r="D12496">
        <v>3</v>
      </c>
      <c r="E12496">
        <v>18</v>
      </c>
      <c r="F12496">
        <v>18.2</v>
      </c>
      <c r="G12496">
        <v>31</v>
      </c>
      <c r="H12496">
        <v>0</v>
      </c>
      <c r="I12496" t="s">
        <v>15</v>
      </c>
    </row>
    <row r="12497" spans="1:9" x14ac:dyDescent="0.25">
      <c r="A12497" s="2">
        <v>28933</v>
      </c>
      <c r="B12497">
        <v>78</v>
      </c>
      <c r="C12497">
        <v>1979</v>
      </c>
      <c r="D12497">
        <v>3</v>
      </c>
      <c r="E12497">
        <v>19</v>
      </c>
      <c r="F12497">
        <v>13.9</v>
      </c>
      <c r="G12497">
        <v>24.8</v>
      </c>
      <c r="H12497">
        <v>0</v>
      </c>
      <c r="I12497" t="s">
        <v>15</v>
      </c>
    </row>
    <row r="12498" spans="1:9" x14ac:dyDescent="0.25">
      <c r="A12498" s="2">
        <v>28934</v>
      </c>
      <c r="B12498">
        <v>79</v>
      </c>
      <c r="C12498">
        <v>1979</v>
      </c>
      <c r="D12498">
        <v>3</v>
      </c>
      <c r="E12498">
        <v>20</v>
      </c>
      <c r="F12498">
        <v>8.8000000000000007</v>
      </c>
      <c r="G12498">
        <v>23.9</v>
      </c>
      <c r="H12498">
        <v>0</v>
      </c>
      <c r="I12498" t="s">
        <v>15</v>
      </c>
    </row>
    <row r="12499" spans="1:9" x14ac:dyDescent="0.25">
      <c r="A12499" s="2">
        <v>28935</v>
      </c>
      <c r="B12499">
        <v>80</v>
      </c>
      <c r="C12499">
        <v>1979</v>
      </c>
      <c r="D12499">
        <v>3</v>
      </c>
      <c r="E12499">
        <v>21</v>
      </c>
      <c r="F12499">
        <v>10.8</v>
      </c>
      <c r="G12499">
        <v>24.8</v>
      </c>
      <c r="H12499">
        <v>0</v>
      </c>
      <c r="I12499" t="s">
        <v>15</v>
      </c>
    </row>
    <row r="12500" spans="1:9" x14ac:dyDescent="0.25">
      <c r="A12500" s="2">
        <v>28936</v>
      </c>
      <c r="B12500">
        <v>81</v>
      </c>
      <c r="C12500">
        <v>1979</v>
      </c>
      <c r="D12500">
        <v>3</v>
      </c>
      <c r="E12500">
        <v>22</v>
      </c>
      <c r="F12500">
        <v>13.3</v>
      </c>
      <c r="G12500">
        <v>24</v>
      </c>
      <c r="H12500">
        <v>0</v>
      </c>
      <c r="I12500" t="s">
        <v>15</v>
      </c>
    </row>
    <row r="12501" spans="1:9" x14ac:dyDescent="0.25">
      <c r="A12501" s="2">
        <v>28937</v>
      </c>
      <c r="B12501">
        <v>82</v>
      </c>
      <c r="C12501">
        <v>1979</v>
      </c>
      <c r="D12501">
        <v>3</v>
      </c>
      <c r="E12501">
        <v>23</v>
      </c>
      <c r="F12501">
        <v>8</v>
      </c>
      <c r="G12501">
        <v>25.2</v>
      </c>
      <c r="H12501">
        <v>0</v>
      </c>
      <c r="I12501" t="s">
        <v>15</v>
      </c>
    </row>
    <row r="12502" spans="1:9" x14ac:dyDescent="0.25">
      <c r="A12502" s="2">
        <v>28938</v>
      </c>
      <c r="B12502">
        <v>83</v>
      </c>
      <c r="C12502">
        <v>1979</v>
      </c>
      <c r="D12502">
        <v>3</v>
      </c>
      <c r="E12502">
        <v>24</v>
      </c>
      <c r="F12502">
        <v>9.6</v>
      </c>
      <c r="G12502">
        <v>27.1</v>
      </c>
      <c r="H12502">
        <v>0</v>
      </c>
      <c r="I12502" t="s">
        <v>15</v>
      </c>
    </row>
    <row r="12503" spans="1:9" x14ac:dyDescent="0.25">
      <c r="A12503" s="2">
        <v>28939</v>
      </c>
      <c r="B12503">
        <v>84</v>
      </c>
      <c r="C12503">
        <v>1979</v>
      </c>
      <c r="D12503">
        <v>3</v>
      </c>
      <c r="E12503">
        <v>25</v>
      </c>
      <c r="F12503">
        <v>11.6</v>
      </c>
      <c r="G12503">
        <v>25</v>
      </c>
      <c r="H12503">
        <v>0</v>
      </c>
      <c r="I12503" t="s">
        <v>15</v>
      </c>
    </row>
    <row r="12504" spans="1:9" x14ac:dyDescent="0.25">
      <c r="A12504" s="2">
        <v>28940</v>
      </c>
      <c r="B12504">
        <v>85</v>
      </c>
      <c r="C12504">
        <v>1979</v>
      </c>
      <c r="D12504">
        <v>3</v>
      </c>
      <c r="E12504">
        <v>26</v>
      </c>
      <c r="F12504">
        <v>14.4</v>
      </c>
      <c r="G12504">
        <v>26</v>
      </c>
      <c r="H12504">
        <v>0</v>
      </c>
      <c r="I12504" t="s">
        <v>15</v>
      </c>
    </row>
    <row r="12505" spans="1:9" x14ac:dyDescent="0.25">
      <c r="A12505" s="2">
        <v>28941</v>
      </c>
      <c r="B12505">
        <v>86</v>
      </c>
      <c r="C12505">
        <v>1979</v>
      </c>
      <c r="D12505">
        <v>3</v>
      </c>
      <c r="E12505">
        <v>27</v>
      </c>
      <c r="F12505">
        <v>17.399999999999999</v>
      </c>
      <c r="G12505">
        <v>27.5</v>
      </c>
      <c r="H12505">
        <v>0.4</v>
      </c>
      <c r="I12505" t="s">
        <v>15</v>
      </c>
    </row>
    <row r="12506" spans="1:9" x14ac:dyDescent="0.25">
      <c r="A12506" s="2">
        <v>28942</v>
      </c>
      <c r="B12506">
        <v>87</v>
      </c>
      <c r="C12506">
        <v>1979</v>
      </c>
      <c r="D12506">
        <v>3</v>
      </c>
      <c r="E12506">
        <v>28</v>
      </c>
      <c r="F12506">
        <v>11.7</v>
      </c>
      <c r="G12506">
        <v>24.2</v>
      </c>
      <c r="H12506">
        <v>0</v>
      </c>
      <c r="I12506" t="s">
        <v>15</v>
      </c>
    </row>
    <row r="12507" spans="1:9" x14ac:dyDescent="0.25">
      <c r="A12507" s="2">
        <v>28943</v>
      </c>
      <c r="B12507">
        <v>88</v>
      </c>
      <c r="C12507">
        <v>1979</v>
      </c>
      <c r="D12507">
        <v>3</v>
      </c>
      <c r="E12507">
        <v>29</v>
      </c>
      <c r="F12507">
        <v>11.5</v>
      </c>
      <c r="G12507">
        <v>24</v>
      </c>
      <c r="H12507">
        <v>0</v>
      </c>
      <c r="I12507" t="s">
        <v>15</v>
      </c>
    </row>
    <row r="12508" spans="1:9" x14ac:dyDescent="0.25">
      <c r="A12508" s="2">
        <v>28944</v>
      </c>
      <c r="B12508">
        <v>89</v>
      </c>
      <c r="C12508">
        <v>1979</v>
      </c>
      <c r="D12508">
        <v>3</v>
      </c>
      <c r="E12508">
        <v>30</v>
      </c>
      <c r="F12508">
        <v>15.6</v>
      </c>
      <c r="G12508">
        <v>23.6</v>
      </c>
      <c r="H12508">
        <v>0.4</v>
      </c>
      <c r="I12508" t="s">
        <v>15</v>
      </c>
    </row>
    <row r="12509" spans="1:9" x14ac:dyDescent="0.25">
      <c r="A12509" s="2">
        <v>28945</v>
      </c>
      <c r="B12509">
        <v>90</v>
      </c>
      <c r="C12509">
        <v>1979</v>
      </c>
      <c r="D12509">
        <v>3</v>
      </c>
      <c r="E12509">
        <v>31</v>
      </c>
      <c r="F12509">
        <v>13.6</v>
      </c>
      <c r="G12509">
        <v>24.9</v>
      </c>
      <c r="H12509">
        <v>0</v>
      </c>
      <c r="I12509" t="s">
        <v>15</v>
      </c>
    </row>
    <row r="12510" spans="1:9" x14ac:dyDescent="0.25">
      <c r="A12510" s="2">
        <v>28946</v>
      </c>
      <c r="B12510">
        <v>91</v>
      </c>
      <c r="C12510">
        <v>1979</v>
      </c>
      <c r="D12510">
        <v>4</v>
      </c>
      <c r="E12510">
        <v>1</v>
      </c>
      <c r="F12510">
        <v>11.5</v>
      </c>
      <c r="G12510">
        <v>24.4</v>
      </c>
      <c r="H12510">
        <v>0</v>
      </c>
      <c r="I12510" t="s">
        <v>15</v>
      </c>
    </row>
    <row r="12511" spans="1:9" x14ac:dyDescent="0.25">
      <c r="A12511" s="2">
        <v>28947</v>
      </c>
      <c r="B12511">
        <v>92</v>
      </c>
      <c r="C12511">
        <v>1979</v>
      </c>
      <c r="D12511">
        <v>4</v>
      </c>
      <c r="E12511">
        <v>2</v>
      </c>
      <c r="F12511">
        <v>9.4</v>
      </c>
      <c r="G12511">
        <v>22.7</v>
      </c>
      <c r="H12511">
        <v>0</v>
      </c>
      <c r="I12511" t="s">
        <v>15</v>
      </c>
    </row>
    <row r="12512" spans="1:9" x14ac:dyDescent="0.25">
      <c r="A12512" s="2">
        <v>28948</v>
      </c>
      <c r="B12512">
        <v>93</v>
      </c>
      <c r="C12512">
        <v>1979</v>
      </c>
      <c r="D12512">
        <v>4</v>
      </c>
      <c r="E12512">
        <v>3</v>
      </c>
      <c r="F12512">
        <v>7.7</v>
      </c>
      <c r="G12512">
        <v>22.4</v>
      </c>
      <c r="H12512">
        <v>0</v>
      </c>
      <c r="I12512" t="s">
        <v>15</v>
      </c>
    </row>
    <row r="12513" spans="1:9" x14ac:dyDescent="0.25">
      <c r="A12513" s="2">
        <v>28949</v>
      </c>
      <c r="B12513">
        <v>94</v>
      </c>
      <c r="C12513">
        <v>1979</v>
      </c>
      <c r="D12513">
        <v>4</v>
      </c>
      <c r="E12513">
        <v>4</v>
      </c>
      <c r="F12513">
        <v>14.9</v>
      </c>
      <c r="G12513">
        <v>24.1</v>
      </c>
      <c r="H12513">
        <v>0</v>
      </c>
      <c r="I12513" t="s">
        <v>15</v>
      </c>
    </row>
    <row r="12514" spans="1:9" x14ac:dyDescent="0.25">
      <c r="A12514" s="2">
        <v>28950</v>
      </c>
      <c r="B12514">
        <v>95</v>
      </c>
      <c r="C12514">
        <v>1979</v>
      </c>
      <c r="D12514">
        <v>4</v>
      </c>
      <c r="E12514">
        <v>5</v>
      </c>
      <c r="F12514">
        <v>12.4</v>
      </c>
      <c r="G12514">
        <v>27.2</v>
      </c>
      <c r="H12514">
        <v>0</v>
      </c>
      <c r="I12514" t="s">
        <v>15</v>
      </c>
    </row>
    <row r="12515" spans="1:9" x14ac:dyDescent="0.25">
      <c r="A12515" s="2">
        <v>28951</v>
      </c>
      <c r="B12515">
        <v>96</v>
      </c>
      <c r="C12515">
        <v>1979</v>
      </c>
      <c r="D12515">
        <v>4</v>
      </c>
      <c r="E12515">
        <v>6</v>
      </c>
      <c r="F12515">
        <v>7</v>
      </c>
      <c r="G12515">
        <v>28.8</v>
      </c>
      <c r="H12515">
        <v>0</v>
      </c>
      <c r="I12515" t="s">
        <v>15</v>
      </c>
    </row>
    <row r="12516" spans="1:9" x14ac:dyDescent="0.25">
      <c r="A12516" s="2">
        <v>28952</v>
      </c>
      <c r="B12516">
        <v>97</v>
      </c>
      <c r="C12516">
        <v>1979</v>
      </c>
      <c r="D12516">
        <v>4</v>
      </c>
      <c r="E12516">
        <v>7</v>
      </c>
      <c r="F12516">
        <v>15.5</v>
      </c>
      <c r="G12516">
        <v>28.5</v>
      </c>
      <c r="H12516">
        <v>0</v>
      </c>
      <c r="I12516" t="s">
        <v>15</v>
      </c>
    </row>
    <row r="12517" spans="1:9" x14ac:dyDescent="0.25">
      <c r="A12517" s="2">
        <v>28953</v>
      </c>
      <c r="B12517">
        <v>98</v>
      </c>
      <c r="C12517">
        <v>1979</v>
      </c>
      <c r="D12517">
        <v>4</v>
      </c>
      <c r="E12517">
        <v>8</v>
      </c>
      <c r="F12517">
        <v>17.3</v>
      </c>
      <c r="G12517">
        <v>29.8</v>
      </c>
      <c r="H12517">
        <v>0</v>
      </c>
      <c r="I12517" t="s">
        <v>15</v>
      </c>
    </row>
    <row r="12518" spans="1:9" x14ac:dyDescent="0.25">
      <c r="A12518" s="2">
        <v>28954</v>
      </c>
      <c r="B12518">
        <v>99</v>
      </c>
      <c r="C12518">
        <v>1979</v>
      </c>
      <c r="D12518">
        <v>4</v>
      </c>
      <c r="E12518">
        <v>9</v>
      </c>
      <c r="F12518">
        <v>17.100000000000001</v>
      </c>
      <c r="G12518">
        <v>25.2</v>
      </c>
      <c r="H12518">
        <v>0</v>
      </c>
      <c r="I12518" t="s">
        <v>15</v>
      </c>
    </row>
    <row r="12519" spans="1:9" x14ac:dyDescent="0.25">
      <c r="A12519" s="2">
        <v>28955</v>
      </c>
      <c r="B12519">
        <v>100</v>
      </c>
      <c r="C12519">
        <v>1979</v>
      </c>
      <c r="D12519">
        <v>4</v>
      </c>
      <c r="E12519">
        <v>10</v>
      </c>
      <c r="F12519">
        <v>13.4</v>
      </c>
      <c r="G12519">
        <v>24.9</v>
      </c>
      <c r="H12519">
        <v>0</v>
      </c>
      <c r="I12519" t="s">
        <v>15</v>
      </c>
    </row>
    <row r="12520" spans="1:9" x14ac:dyDescent="0.25">
      <c r="A12520" s="2">
        <v>28956</v>
      </c>
      <c r="B12520">
        <v>101</v>
      </c>
      <c r="C12520">
        <v>1979</v>
      </c>
      <c r="D12520">
        <v>4</v>
      </c>
      <c r="E12520">
        <v>11</v>
      </c>
      <c r="F12520">
        <v>9.1999999999999993</v>
      </c>
      <c r="G12520">
        <v>24.8</v>
      </c>
      <c r="H12520">
        <v>0</v>
      </c>
      <c r="I12520" t="s">
        <v>15</v>
      </c>
    </row>
    <row r="12521" spans="1:9" x14ac:dyDescent="0.25">
      <c r="A12521" s="2">
        <v>28957</v>
      </c>
      <c r="B12521">
        <v>102</v>
      </c>
      <c r="C12521">
        <v>1979</v>
      </c>
      <c r="D12521">
        <v>4</v>
      </c>
      <c r="E12521">
        <v>12</v>
      </c>
      <c r="F12521">
        <v>7.5</v>
      </c>
      <c r="G12521">
        <v>25.2</v>
      </c>
      <c r="H12521">
        <v>0</v>
      </c>
      <c r="I12521" t="s">
        <v>15</v>
      </c>
    </row>
    <row r="12522" spans="1:9" x14ac:dyDescent="0.25">
      <c r="A12522" s="2">
        <v>28958</v>
      </c>
      <c r="B12522">
        <v>103</v>
      </c>
      <c r="C12522">
        <v>1979</v>
      </c>
      <c r="D12522">
        <v>4</v>
      </c>
      <c r="E12522">
        <v>13</v>
      </c>
      <c r="F12522">
        <v>8.3000000000000007</v>
      </c>
      <c r="G12522">
        <v>27.9</v>
      </c>
      <c r="H12522">
        <v>0</v>
      </c>
      <c r="I12522" t="s">
        <v>15</v>
      </c>
    </row>
    <row r="12523" spans="1:9" x14ac:dyDescent="0.25">
      <c r="A12523" s="2">
        <v>28959</v>
      </c>
      <c r="B12523">
        <v>104</v>
      </c>
      <c r="C12523">
        <v>1979</v>
      </c>
      <c r="D12523">
        <v>4</v>
      </c>
      <c r="E12523">
        <v>14</v>
      </c>
      <c r="F12523">
        <v>10.4</v>
      </c>
      <c r="G12523">
        <v>23</v>
      </c>
      <c r="H12523">
        <v>0</v>
      </c>
      <c r="I12523" t="s">
        <v>15</v>
      </c>
    </row>
    <row r="12524" spans="1:9" x14ac:dyDescent="0.25">
      <c r="A12524" s="2">
        <v>28960</v>
      </c>
      <c r="B12524">
        <v>105</v>
      </c>
      <c r="C12524">
        <v>1979</v>
      </c>
      <c r="D12524">
        <v>4</v>
      </c>
      <c r="E12524">
        <v>15</v>
      </c>
      <c r="F12524">
        <v>15</v>
      </c>
      <c r="G12524">
        <v>19.600000000000001</v>
      </c>
      <c r="H12524">
        <v>7.6</v>
      </c>
      <c r="I12524" t="s">
        <v>15</v>
      </c>
    </row>
    <row r="12525" spans="1:9" x14ac:dyDescent="0.25">
      <c r="A12525" s="2">
        <v>28961</v>
      </c>
      <c r="B12525">
        <v>106</v>
      </c>
      <c r="C12525">
        <v>1979</v>
      </c>
      <c r="D12525">
        <v>4</v>
      </c>
      <c r="E12525">
        <v>16</v>
      </c>
      <c r="F12525">
        <v>15.9</v>
      </c>
      <c r="G12525">
        <v>24.2</v>
      </c>
      <c r="H12525">
        <v>3.4</v>
      </c>
      <c r="I12525" t="s">
        <v>15</v>
      </c>
    </row>
    <row r="12526" spans="1:9" x14ac:dyDescent="0.25">
      <c r="A12526" s="2">
        <v>28962</v>
      </c>
      <c r="B12526">
        <v>107</v>
      </c>
      <c r="C12526">
        <v>1979</v>
      </c>
      <c r="D12526">
        <v>4</v>
      </c>
      <c r="E12526">
        <v>17</v>
      </c>
      <c r="F12526">
        <v>16.899999999999999</v>
      </c>
      <c r="G12526">
        <v>26.2</v>
      </c>
      <c r="H12526">
        <v>0</v>
      </c>
      <c r="I12526" t="s">
        <v>15</v>
      </c>
    </row>
    <row r="12527" spans="1:9" x14ac:dyDescent="0.25">
      <c r="A12527" s="2">
        <v>28963</v>
      </c>
      <c r="B12527">
        <v>108</v>
      </c>
      <c r="C12527">
        <v>1979</v>
      </c>
      <c r="D12527">
        <v>4</v>
      </c>
      <c r="E12527">
        <v>18</v>
      </c>
      <c r="F12527">
        <v>18.3</v>
      </c>
      <c r="G12527">
        <v>26.1</v>
      </c>
      <c r="H12527">
        <v>9.1999999999999993</v>
      </c>
      <c r="I12527" t="s">
        <v>15</v>
      </c>
    </row>
    <row r="12528" spans="1:9" x14ac:dyDescent="0.25">
      <c r="A12528" s="2">
        <v>28964</v>
      </c>
      <c r="B12528">
        <v>109</v>
      </c>
      <c r="C12528">
        <v>1979</v>
      </c>
      <c r="D12528">
        <v>4</v>
      </c>
      <c r="E12528">
        <v>19</v>
      </c>
      <c r="F12528">
        <v>18</v>
      </c>
      <c r="G12528">
        <v>23.2</v>
      </c>
      <c r="H12528">
        <v>15.1</v>
      </c>
      <c r="I12528" t="s">
        <v>15</v>
      </c>
    </row>
    <row r="12529" spans="1:9" x14ac:dyDescent="0.25">
      <c r="A12529" s="2">
        <v>28965</v>
      </c>
      <c r="B12529">
        <v>110</v>
      </c>
      <c r="C12529">
        <v>1979</v>
      </c>
      <c r="D12529">
        <v>4</v>
      </c>
      <c r="E12529">
        <v>20</v>
      </c>
      <c r="F12529">
        <v>13.2</v>
      </c>
      <c r="G12529">
        <v>18.600000000000001</v>
      </c>
      <c r="H12529">
        <v>0.8</v>
      </c>
      <c r="I12529" t="s">
        <v>15</v>
      </c>
    </row>
    <row r="12530" spans="1:9" x14ac:dyDescent="0.25">
      <c r="A12530" s="2">
        <v>28966</v>
      </c>
      <c r="B12530">
        <v>111</v>
      </c>
      <c r="C12530">
        <v>1979</v>
      </c>
      <c r="D12530">
        <v>4</v>
      </c>
      <c r="E12530">
        <v>21</v>
      </c>
      <c r="F12530">
        <v>9.8000000000000007</v>
      </c>
      <c r="G12530">
        <v>19.399999999999999</v>
      </c>
      <c r="H12530">
        <v>0</v>
      </c>
      <c r="I12530" t="s">
        <v>15</v>
      </c>
    </row>
    <row r="12531" spans="1:9" x14ac:dyDescent="0.25">
      <c r="A12531" s="2">
        <v>28967</v>
      </c>
      <c r="B12531">
        <v>112</v>
      </c>
      <c r="C12531">
        <v>1979</v>
      </c>
      <c r="D12531">
        <v>4</v>
      </c>
      <c r="E12531">
        <v>22</v>
      </c>
      <c r="F12531">
        <v>8</v>
      </c>
      <c r="G12531">
        <v>21.4</v>
      </c>
      <c r="H12531">
        <v>0</v>
      </c>
      <c r="I12531" t="s">
        <v>15</v>
      </c>
    </row>
    <row r="12532" spans="1:9" x14ac:dyDescent="0.25">
      <c r="A12532" s="2">
        <v>28968</v>
      </c>
      <c r="B12532">
        <v>113</v>
      </c>
      <c r="C12532">
        <v>1979</v>
      </c>
      <c r="D12532">
        <v>4</v>
      </c>
      <c r="E12532">
        <v>23</v>
      </c>
      <c r="F12532">
        <v>10.5</v>
      </c>
      <c r="G12532">
        <v>22.5</v>
      </c>
      <c r="H12532">
        <v>0</v>
      </c>
      <c r="I12532" t="s">
        <v>15</v>
      </c>
    </row>
    <row r="12533" spans="1:9" x14ac:dyDescent="0.25">
      <c r="A12533" s="2">
        <v>28969</v>
      </c>
      <c r="B12533">
        <v>114</v>
      </c>
      <c r="C12533">
        <v>1979</v>
      </c>
      <c r="D12533">
        <v>4</v>
      </c>
      <c r="E12533">
        <v>24</v>
      </c>
      <c r="F12533">
        <v>10.199999999999999</v>
      </c>
      <c r="G12533">
        <v>21.4</v>
      </c>
      <c r="H12533">
        <v>4</v>
      </c>
      <c r="I12533" t="s">
        <v>15</v>
      </c>
    </row>
    <row r="12534" spans="1:9" x14ac:dyDescent="0.25">
      <c r="A12534" s="2">
        <v>28970</v>
      </c>
      <c r="B12534">
        <v>115</v>
      </c>
      <c r="C12534">
        <v>1979</v>
      </c>
      <c r="D12534">
        <v>4</v>
      </c>
      <c r="E12534">
        <v>25</v>
      </c>
      <c r="F12534">
        <v>10.8</v>
      </c>
      <c r="G12534">
        <v>19.899999999999999</v>
      </c>
      <c r="H12534">
        <v>0.4</v>
      </c>
      <c r="I12534" t="s">
        <v>15</v>
      </c>
    </row>
    <row r="12535" spans="1:9" x14ac:dyDescent="0.25">
      <c r="A12535" s="2">
        <v>28971</v>
      </c>
      <c r="B12535">
        <v>116</v>
      </c>
      <c r="C12535">
        <v>1979</v>
      </c>
      <c r="D12535">
        <v>4</v>
      </c>
      <c r="E12535">
        <v>26</v>
      </c>
      <c r="F12535">
        <v>9.6999999999999993</v>
      </c>
      <c r="G12535">
        <v>23.4</v>
      </c>
      <c r="H12535">
        <v>0</v>
      </c>
      <c r="I12535" t="s">
        <v>15</v>
      </c>
    </row>
    <row r="12536" spans="1:9" x14ac:dyDescent="0.25">
      <c r="A12536" s="2">
        <v>28972</v>
      </c>
      <c r="B12536">
        <v>117</v>
      </c>
      <c r="C12536">
        <v>1979</v>
      </c>
      <c r="D12536">
        <v>4</v>
      </c>
      <c r="E12536">
        <v>27</v>
      </c>
      <c r="F12536">
        <v>12.2</v>
      </c>
      <c r="G12536">
        <v>27.5</v>
      </c>
      <c r="H12536">
        <v>0</v>
      </c>
      <c r="I12536" t="s">
        <v>15</v>
      </c>
    </row>
    <row r="12537" spans="1:9" x14ac:dyDescent="0.25">
      <c r="A12537" s="2">
        <v>28973</v>
      </c>
      <c r="B12537">
        <v>118</v>
      </c>
      <c r="C12537">
        <v>1979</v>
      </c>
      <c r="D12537">
        <v>4</v>
      </c>
      <c r="E12537">
        <v>28</v>
      </c>
      <c r="F12537">
        <v>14.6</v>
      </c>
      <c r="G12537">
        <v>29.1</v>
      </c>
      <c r="H12537">
        <v>0</v>
      </c>
      <c r="I12537" t="s">
        <v>15</v>
      </c>
    </row>
    <row r="12538" spans="1:9" x14ac:dyDescent="0.25">
      <c r="A12538" s="2">
        <v>28974</v>
      </c>
      <c r="B12538">
        <v>119</v>
      </c>
      <c r="C12538">
        <v>1979</v>
      </c>
      <c r="D12538">
        <v>4</v>
      </c>
      <c r="E12538">
        <v>29</v>
      </c>
      <c r="F12538">
        <v>13.2</v>
      </c>
      <c r="G12538">
        <v>30.2</v>
      </c>
      <c r="H12538">
        <v>0</v>
      </c>
      <c r="I12538" t="s">
        <v>15</v>
      </c>
    </row>
    <row r="12539" spans="1:9" x14ac:dyDescent="0.25">
      <c r="A12539" s="2">
        <v>28975</v>
      </c>
      <c r="B12539">
        <v>120</v>
      </c>
      <c r="C12539">
        <v>1979</v>
      </c>
      <c r="D12539">
        <v>4</v>
      </c>
      <c r="E12539">
        <v>30</v>
      </c>
      <c r="F12539">
        <v>13.4</v>
      </c>
      <c r="G12539">
        <v>23.8</v>
      </c>
      <c r="H12539">
        <v>0</v>
      </c>
      <c r="I12539" t="s">
        <v>15</v>
      </c>
    </row>
    <row r="12540" spans="1:9" x14ac:dyDescent="0.25">
      <c r="A12540" s="2">
        <v>28976</v>
      </c>
      <c r="B12540">
        <v>121</v>
      </c>
      <c r="C12540">
        <v>1979</v>
      </c>
      <c r="D12540">
        <v>5</v>
      </c>
      <c r="E12540">
        <v>1</v>
      </c>
      <c r="F12540">
        <v>10</v>
      </c>
      <c r="G12540">
        <v>19.5</v>
      </c>
      <c r="H12540">
        <v>0.8</v>
      </c>
      <c r="I12540" t="s">
        <v>15</v>
      </c>
    </row>
    <row r="12541" spans="1:9" x14ac:dyDescent="0.25">
      <c r="A12541" s="2">
        <v>28977</v>
      </c>
      <c r="B12541">
        <v>122</v>
      </c>
      <c r="C12541">
        <v>1979</v>
      </c>
      <c r="D12541">
        <v>5</v>
      </c>
      <c r="E12541">
        <v>2</v>
      </c>
      <c r="F12541">
        <v>4.0999999999999996</v>
      </c>
      <c r="G12541">
        <v>20.7</v>
      </c>
      <c r="H12541">
        <v>0</v>
      </c>
      <c r="I12541" t="s">
        <v>15</v>
      </c>
    </row>
    <row r="12542" spans="1:9" x14ac:dyDescent="0.25">
      <c r="A12542" s="2">
        <v>28978</v>
      </c>
      <c r="B12542">
        <v>123</v>
      </c>
      <c r="C12542">
        <v>1979</v>
      </c>
      <c r="D12542">
        <v>5</v>
      </c>
      <c r="E12542">
        <v>3</v>
      </c>
      <c r="F12542">
        <v>7</v>
      </c>
      <c r="G12542">
        <v>22</v>
      </c>
      <c r="H12542">
        <v>0</v>
      </c>
      <c r="I12542" t="s">
        <v>15</v>
      </c>
    </row>
    <row r="12543" spans="1:9" x14ac:dyDescent="0.25">
      <c r="A12543" s="2">
        <v>28979</v>
      </c>
      <c r="B12543">
        <v>124</v>
      </c>
      <c r="C12543">
        <v>1979</v>
      </c>
      <c r="D12543">
        <v>5</v>
      </c>
      <c r="E12543">
        <v>4</v>
      </c>
      <c r="F12543">
        <v>7.7</v>
      </c>
      <c r="G12543">
        <v>23.9</v>
      </c>
      <c r="H12543">
        <v>0</v>
      </c>
      <c r="I12543" t="s">
        <v>15</v>
      </c>
    </row>
    <row r="12544" spans="1:9" x14ac:dyDescent="0.25">
      <c r="A12544" s="2">
        <v>28980</v>
      </c>
      <c r="B12544">
        <v>125</v>
      </c>
      <c r="C12544">
        <v>1979</v>
      </c>
      <c r="D12544">
        <v>5</v>
      </c>
      <c r="E12544">
        <v>5</v>
      </c>
      <c r="F12544">
        <v>6.9</v>
      </c>
      <c r="G12544">
        <v>23.5</v>
      </c>
      <c r="H12544">
        <v>0</v>
      </c>
      <c r="I12544" t="s">
        <v>15</v>
      </c>
    </row>
    <row r="12545" spans="1:9" x14ac:dyDescent="0.25">
      <c r="A12545" s="2">
        <v>28981</v>
      </c>
      <c r="B12545">
        <v>126</v>
      </c>
      <c r="C12545">
        <v>1979</v>
      </c>
      <c r="D12545">
        <v>5</v>
      </c>
      <c r="E12545">
        <v>6</v>
      </c>
      <c r="F12545">
        <v>4.8</v>
      </c>
      <c r="G12545">
        <v>23.5</v>
      </c>
      <c r="H12545">
        <v>0</v>
      </c>
      <c r="I12545" t="s">
        <v>15</v>
      </c>
    </row>
    <row r="12546" spans="1:9" x14ac:dyDescent="0.25">
      <c r="A12546" s="2">
        <v>28982</v>
      </c>
      <c r="B12546">
        <v>127</v>
      </c>
      <c r="C12546">
        <v>1979</v>
      </c>
      <c r="D12546">
        <v>5</v>
      </c>
      <c r="E12546">
        <v>7</v>
      </c>
      <c r="F12546">
        <v>8.6</v>
      </c>
      <c r="G12546">
        <v>26.7</v>
      </c>
      <c r="H12546">
        <v>0</v>
      </c>
      <c r="I12546" t="s">
        <v>15</v>
      </c>
    </row>
    <row r="12547" spans="1:9" x14ac:dyDescent="0.25">
      <c r="A12547" s="2">
        <v>28983</v>
      </c>
      <c r="B12547">
        <v>128</v>
      </c>
      <c r="C12547">
        <v>1979</v>
      </c>
      <c r="D12547">
        <v>5</v>
      </c>
      <c r="E12547">
        <v>8</v>
      </c>
      <c r="F12547">
        <v>14.8</v>
      </c>
      <c r="G12547">
        <v>27.5</v>
      </c>
      <c r="H12547">
        <v>0</v>
      </c>
      <c r="I12547" t="s">
        <v>15</v>
      </c>
    </row>
    <row r="12548" spans="1:9" x14ac:dyDescent="0.25">
      <c r="A12548" s="2">
        <v>28984</v>
      </c>
      <c r="B12548">
        <v>129</v>
      </c>
      <c r="C12548">
        <v>1979</v>
      </c>
      <c r="D12548">
        <v>5</v>
      </c>
      <c r="E12548">
        <v>9</v>
      </c>
      <c r="F12548">
        <v>14.2</v>
      </c>
      <c r="G12548">
        <v>19.7</v>
      </c>
      <c r="H12548">
        <v>0</v>
      </c>
      <c r="I12548" t="s">
        <v>15</v>
      </c>
    </row>
    <row r="12549" spans="1:9" x14ac:dyDescent="0.25">
      <c r="A12549" s="2">
        <v>28985</v>
      </c>
      <c r="B12549">
        <v>130</v>
      </c>
      <c r="C12549">
        <v>1979</v>
      </c>
      <c r="D12549">
        <v>5</v>
      </c>
      <c r="E12549">
        <v>10</v>
      </c>
      <c r="F12549">
        <v>12.2</v>
      </c>
      <c r="G12549">
        <v>21.3</v>
      </c>
      <c r="H12549">
        <v>0</v>
      </c>
      <c r="I12549" t="s">
        <v>15</v>
      </c>
    </row>
    <row r="12550" spans="1:9" x14ac:dyDescent="0.25">
      <c r="A12550" s="2">
        <v>28986</v>
      </c>
      <c r="B12550">
        <v>131</v>
      </c>
      <c r="C12550">
        <v>1979</v>
      </c>
      <c r="D12550">
        <v>5</v>
      </c>
      <c r="E12550">
        <v>11</v>
      </c>
      <c r="F12550">
        <v>10.199999999999999</v>
      </c>
      <c r="G12550">
        <v>21.7</v>
      </c>
      <c r="H12550">
        <v>0</v>
      </c>
      <c r="I12550" t="s">
        <v>15</v>
      </c>
    </row>
    <row r="12551" spans="1:9" x14ac:dyDescent="0.25">
      <c r="A12551" s="2">
        <v>28987</v>
      </c>
      <c r="B12551">
        <v>132</v>
      </c>
      <c r="C12551">
        <v>1979</v>
      </c>
      <c r="D12551">
        <v>5</v>
      </c>
      <c r="E12551">
        <v>12</v>
      </c>
      <c r="F12551">
        <v>7.6</v>
      </c>
      <c r="G12551">
        <v>20.399999999999999</v>
      </c>
      <c r="H12551">
        <v>0</v>
      </c>
      <c r="I12551" t="s">
        <v>15</v>
      </c>
    </row>
    <row r="12552" spans="1:9" x14ac:dyDescent="0.25">
      <c r="A12552" s="2">
        <v>28988</v>
      </c>
      <c r="B12552">
        <v>133</v>
      </c>
      <c r="C12552">
        <v>1979</v>
      </c>
      <c r="D12552">
        <v>5</v>
      </c>
      <c r="E12552">
        <v>13</v>
      </c>
      <c r="F12552">
        <v>6.7</v>
      </c>
      <c r="G12552">
        <v>22.4</v>
      </c>
      <c r="H12552">
        <v>0</v>
      </c>
      <c r="I12552" t="s">
        <v>15</v>
      </c>
    </row>
    <row r="12553" spans="1:9" x14ac:dyDescent="0.25">
      <c r="A12553" s="2">
        <v>28989</v>
      </c>
      <c r="B12553">
        <v>134</v>
      </c>
      <c r="C12553">
        <v>1979</v>
      </c>
      <c r="D12553">
        <v>5</v>
      </c>
      <c r="E12553">
        <v>14</v>
      </c>
      <c r="F12553">
        <v>10.199999999999999</v>
      </c>
      <c r="G12553">
        <v>24.2</v>
      </c>
      <c r="H12553">
        <v>0</v>
      </c>
      <c r="I12553" t="s">
        <v>15</v>
      </c>
    </row>
    <row r="12554" spans="1:9" x14ac:dyDescent="0.25">
      <c r="A12554" s="2">
        <v>28990</v>
      </c>
      <c r="B12554">
        <v>135</v>
      </c>
      <c r="C12554">
        <v>1979</v>
      </c>
      <c r="D12554">
        <v>5</v>
      </c>
      <c r="E12554">
        <v>15</v>
      </c>
      <c r="F12554">
        <v>8.5</v>
      </c>
      <c r="G12554">
        <v>25.8</v>
      </c>
      <c r="H12554">
        <v>0</v>
      </c>
      <c r="I12554" t="s">
        <v>15</v>
      </c>
    </row>
    <row r="12555" spans="1:9" x14ac:dyDescent="0.25">
      <c r="A12555" s="2">
        <v>28991</v>
      </c>
      <c r="B12555">
        <v>136</v>
      </c>
      <c r="C12555">
        <v>1979</v>
      </c>
      <c r="D12555">
        <v>5</v>
      </c>
      <c r="E12555">
        <v>16</v>
      </c>
      <c r="F12555">
        <v>11.6</v>
      </c>
      <c r="G12555">
        <v>26</v>
      </c>
      <c r="H12555">
        <v>0</v>
      </c>
      <c r="I12555" t="s">
        <v>15</v>
      </c>
    </row>
    <row r="12556" spans="1:9" x14ac:dyDescent="0.25">
      <c r="A12556" s="2">
        <v>28992</v>
      </c>
      <c r="B12556">
        <v>137</v>
      </c>
      <c r="C12556">
        <v>1979</v>
      </c>
      <c r="D12556">
        <v>5</v>
      </c>
      <c r="E12556">
        <v>17</v>
      </c>
      <c r="F12556">
        <v>11.2</v>
      </c>
      <c r="G12556">
        <v>21</v>
      </c>
      <c r="H12556">
        <v>0.2</v>
      </c>
      <c r="I12556" t="s">
        <v>15</v>
      </c>
    </row>
    <row r="12557" spans="1:9" x14ac:dyDescent="0.25">
      <c r="A12557" s="2">
        <v>28993</v>
      </c>
      <c r="B12557">
        <v>138</v>
      </c>
      <c r="C12557">
        <v>1979</v>
      </c>
      <c r="D12557">
        <v>5</v>
      </c>
      <c r="E12557">
        <v>18</v>
      </c>
      <c r="F12557">
        <v>8.8000000000000007</v>
      </c>
      <c r="G12557">
        <v>22.8</v>
      </c>
      <c r="H12557">
        <v>0</v>
      </c>
      <c r="I12557" t="s">
        <v>15</v>
      </c>
    </row>
    <row r="12558" spans="1:9" x14ac:dyDescent="0.25">
      <c r="A12558" s="2">
        <v>28994</v>
      </c>
      <c r="B12558">
        <v>139</v>
      </c>
      <c r="C12558">
        <v>1979</v>
      </c>
      <c r="D12558">
        <v>5</v>
      </c>
      <c r="E12558">
        <v>19</v>
      </c>
      <c r="F12558">
        <v>9.1</v>
      </c>
      <c r="G12558">
        <v>21.7</v>
      </c>
      <c r="H12558">
        <v>0</v>
      </c>
      <c r="I12558" t="s">
        <v>15</v>
      </c>
    </row>
    <row r="12559" spans="1:9" x14ac:dyDescent="0.25">
      <c r="A12559" s="2">
        <v>28995</v>
      </c>
      <c r="B12559">
        <v>140</v>
      </c>
      <c r="C12559">
        <v>1979</v>
      </c>
      <c r="D12559">
        <v>5</v>
      </c>
      <c r="E12559">
        <v>20</v>
      </c>
      <c r="F12559">
        <v>8.6999999999999993</v>
      </c>
      <c r="G12559">
        <v>18.8</v>
      </c>
      <c r="H12559">
        <v>3.2</v>
      </c>
      <c r="I12559" t="s">
        <v>15</v>
      </c>
    </row>
    <row r="12560" spans="1:9" x14ac:dyDescent="0.25">
      <c r="A12560" s="2">
        <v>28996</v>
      </c>
      <c r="B12560">
        <v>141</v>
      </c>
      <c r="C12560">
        <v>1979</v>
      </c>
      <c r="D12560">
        <v>5</v>
      </c>
      <c r="E12560">
        <v>21</v>
      </c>
      <c r="F12560">
        <v>8.8000000000000007</v>
      </c>
      <c r="G12560">
        <v>15.3</v>
      </c>
      <c r="H12560">
        <v>24.4</v>
      </c>
      <c r="I12560" t="s">
        <v>15</v>
      </c>
    </row>
    <row r="12561" spans="1:9" x14ac:dyDescent="0.25">
      <c r="A12561" s="2">
        <v>28997</v>
      </c>
      <c r="B12561">
        <v>142</v>
      </c>
      <c r="C12561">
        <v>1979</v>
      </c>
      <c r="D12561">
        <v>5</v>
      </c>
      <c r="E12561">
        <v>22</v>
      </c>
      <c r="F12561">
        <v>7.2</v>
      </c>
      <c r="G12561">
        <v>16</v>
      </c>
      <c r="H12561">
        <v>1</v>
      </c>
      <c r="I12561" t="s">
        <v>15</v>
      </c>
    </row>
    <row r="12562" spans="1:9" x14ac:dyDescent="0.25">
      <c r="A12562" s="2">
        <v>28998</v>
      </c>
      <c r="B12562">
        <v>143</v>
      </c>
      <c r="C12562">
        <v>1979</v>
      </c>
      <c r="D12562">
        <v>5</v>
      </c>
      <c r="E12562">
        <v>23</v>
      </c>
      <c r="F12562">
        <v>9</v>
      </c>
      <c r="G12562">
        <v>16</v>
      </c>
      <c r="H12562">
        <v>28.2</v>
      </c>
      <c r="I12562" t="s">
        <v>15</v>
      </c>
    </row>
    <row r="12563" spans="1:9" x14ac:dyDescent="0.25">
      <c r="A12563" s="2">
        <v>28999</v>
      </c>
      <c r="B12563">
        <v>144</v>
      </c>
      <c r="C12563">
        <v>1979</v>
      </c>
      <c r="D12563">
        <v>5</v>
      </c>
      <c r="E12563">
        <v>24</v>
      </c>
      <c r="F12563">
        <v>6.5</v>
      </c>
      <c r="G12563">
        <v>17.3</v>
      </c>
      <c r="H12563">
        <v>4.5999999999999996</v>
      </c>
      <c r="I12563" t="s">
        <v>15</v>
      </c>
    </row>
    <row r="12564" spans="1:9" x14ac:dyDescent="0.25">
      <c r="A12564" s="2">
        <v>29000</v>
      </c>
      <c r="B12564">
        <v>145</v>
      </c>
      <c r="C12564">
        <v>1979</v>
      </c>
      <c r="D12564">
        <v>5</v>
      </c>
      <c r="E12564">
        <v>25</v>
      </c>
      <c r="F12564">
        <v>2.6</v>
      </c>
      <c r="G12564">
        <v>15.9</v>
      </c>
      <c r="H12564">
        <v>1.8</v>
      </c>
      <c r="I12564" t="s">
        <v>15</v>
      </c>
    </row>
    <row r="12565" spans="1:9" x14ac:dyDescent="0.25">
      <c r="A12565" s="2">
        <v>29001</v>
      </c>
      <c r="B12565">
        <v>146</v>
      </c>
      <c r="C12565">
        <v>1979</v>
      </c>
      <c r="D12565">
        <v>5</v>
      </c>
      <c r="E12565">
        <v>26</v>
      </c>
      <c r="F12565">
        <v>4.5999999999999996</v>
      </c>
      <c r="G12565">
        <v>19.2</v>
      </c>
      <c r="H12565">
        <v>0</v>
      </c>
      <c r="I12565" t="s">
        <v>15</v>
      </c>
    </row>
    <row r="12566" spans="1:9" x14ac:dyDescent="0.25">
      <c r="A12566" s="2">
        <v>29002</v>
      </c>
      <c r="B12566">
        <v>147</v>
      </c>
      <c r="C12566">
        <v>1979</v>
      </c>
      <c r="D12566">
        <v>5</v>
      </c>
      <c r="E12566">
        <v>27</v>
      </c>
      <c r="F12566">
        <v>9.1999999999999993</v>
      </c>
      <c r="G12566">
        <v>18.399999999999999</v>
      </c>
      <c r="H12566">
        <v>0</v>
      </c>
      <c r="I12566" t="s">
        <v>15</v>
      </c>
    </row>
    <row r="12567" spans="1:9" x14ac:dyDescent="0.25">
      <c r="A12567" s="2">
        <v>29003</v>
      </c>
      <c r="B12567">
        <v>148</v>
      </c>
      <c r="C12567">
        <v>1979</v>
      </c>
      <c r="D12567">
        <v>5</v>
      </c>
      <c r="E12567">
        <v>28</v>
      </c>
      <c r="F12567">
        <v>12.3</v>
      </c>
      <c r="G12567">
        <v>20.5</v>
      </c>
      <c r="H12567">
        <v>3.4</v>
      </c>
      <c r="I12567" t="s">
        <v>15</v>
      </c>
    </row>
    <row r="12568" spans="1:9" x14ac:dyDescent="0.25">
      <c r="A12568" s="2">
        <v>29004</v>
      </c>
      <c r="B12568">
        <v>149</v>
      </c>
      <c r="C12568">
        <v>1979</v>
      </c>
      <c r="D12568">
        <v>5</v>
      </c>
      <c r="E12568">
        <v>29</v>
      </c>
      <c r="F12568">
        <v>11.7</v>
      </c>
      <c r="G12568">
        <v>19.399999999999999</v>
      </c>
      <c r="H12568">
        <v>0</v>
      </c>
      <c r="I12568" t="s">
        <v>15</v>
      </c>
    </row>
    <row r="12569" spans="1:9" x14ac:dyDescent="0.25">
      <c r="A12569" s="2">
        <v>29005</v>
      </c>
      <c r="B12569">
        <v>150</v>
      </c>
      <c r="C12569">
        <v>1979</v>
      </c>
      <c r="D12569">
        <v>5</v>
      </c>
      <c r="E12569">
        <v>30</v>
      </c>
      <c r="F12569">
        <v>10.8</v>
      </c>
      <c r="G12569">
        <v>20.7</v>
      </c>
      <c r="H12569">
        <v>0</v>
      </c>
      <c r="I12569" t="s">
        <v>15</v>
      </c>
    </row>
    <row r="12570" spans="1:9" x14ac:dyDescent="0.25">
      <c r="A12570" s="2">
        <v>29006</v>
      </c>
      <c r="B12570">
        <v>151</v>
      </c>
      <c r="C12570">
        <v>1979</v>
      </c>
      <c r="D12570">
        <v>5</v>
      </c>
      <c r="E12570">
        <v>31</v>
      </c>
      <c r="F12570">
        <v>8.9</v>
      </c>
      <c r="G12570">
        <v>23.1</v>
      </c>
      <c r="H12570">
        <v>0</v>
      </c>
      <c r="I12570" t="s">
        <v>15</v>
      </c>
    </row>
    <row r="12571" spans="1:9" x14ac:dyDescent="0.25">
      <c r="A12571" s="2">
        <v>29007</v>
      </c>
      <c r="B12571">
        <v>152</v>
      </c>
      <c r="C12571">
        <v>1979</v>
      </c>
      <c r="D12571">
        <v>6</v>
      </c>
      <c r="E12571">
        <v>1</v>
      </c>
      <c r="F12571">
        <v>10</v>
      </c>
      <c r="G12571">
        <v>20.9</v>
      </c>
      <c r="H12571">
        <v>0</v>
      </c>
      <c r="I12571" t="s">
        <v>15</v>
      </c>
    </row>
    <row r="12572" spans="1:9" x14ac:dyDescent="0.25">
      <c r="A12572" s="2">
        <v>29008</v>
      </c>
      <c r="B12572">
        <v>153</v>
      </c>
      <c r="C12572">
        <v>1979</v>
      </c>
      <c r="D12572">
        <v>6</v>
      </c>
      <c r="E12572">
        <v>2</v>
      </c>
      <c r="F12572">
        <v>10.8</v>
      </c>
      <c r="G12572">
        <v>19.2</v>
      </c>
      <c r="H12572">
        <v>4.5999999999999996</v>
      </c>
      <c r="I12572" t="s">
        <v>15</v>
      </c>
    </row>
    <row r="12573" spans="1:9" x14ac:dyDescent="0.25">
      <c r="A12573" s="2">
        <v>29009</v>
      </c>
      <c r="B12573">
        <v>154</v>
      </c>
      <c r="C12573">
        <v>1979</v>
      </c>
      <c r="D12573">
        <v>6</v>
      </c>
      <c r="E12573">
        <v>3</v>
      </c>
      <c r="F12573">
        <v>10.8</v>
      </c>
      <c r="G12573">
        <v>17.8</v>
      </c>
      <c r="H12573">
        <v>7.6</v>
      </c>
      <c r="I12573" t="s">
        <v>15</v>
      </c>
    </row>
    <row r="12574" spans="1:9" x14ac:dyDescent="0.25">
      <c r="A12574" s="2">
        <v>29010</v>
      </c>
      <c r="B12574">
        <v>155</v>
      </c>
      <c r="C12574">
        <v>1979</v>
      </c>
      <c r="D12574">
        <v>6</v>
      </c>
      <c r="E12574">
        <v>4</v>
      </c>
      <c r="F12574">
        <v>4.9000000000000004</v>
      </c>
      <c r="G12574">
        <v>17.3</v>
      </c>
      <c r="H12574">
        <v>1.2</v>
      </c>
      <c r="I12574" t="s">
        <v>15</v>
      </c>
    </row>
    <row r="12575" spans="1:9" x14ac:dyDescent="0.25">
      <c r="A12575" s="2">
        <v>29011</v>
      </c>
      <c r="B12575">
        <v>156</v>
      </c>
      <c r="C12575">
        <v>1979</v>
      </c>
      <c r="D12575">
        <v>6</v>
      </c>
      <c r="E12575">
        <v>5</v>
      </c>
      <c r="F12575">
        <v>6.3</v>
      </c>
      <c r="G12575">
        <v>18.600000000000001</v>
      </c>
      <c r="H12575">
        <v>0</v>
      </c>
      <c r="I12575" t="s">
        <v>15</v>
      </c>
    </row>
    <row r="12576" spans="1:9" x14ac:dyDescent="0.25">
      <c r="A12576" s="2">
        <v>29012</v>
      </c>
      <c r="B12576">
        <v>157</v>
      </c>
      <c r="C12576">
        <v>1979</v>
      </c>
      <c r="D12576">
        <v>6</v>
      </c>
      <c r="E12576">
        <v>6</v>
      </c>
      <c r="F12576">
        <v>8.4</v>
      </c>
      <c r="G12576">
        <v>19.8</v>
      </c>
      <c r="H12576">
        <v>0</v>
      </c>
      <c r="I12576" t="s">
        <v>15</v>
      </c>
    </row>
    <row r="12577" spans="1:9" x14ac:dyDescent="0.25">
      <c r="A12577" s="2">
        <v>29013</v>
      </c>
      <c r="B12577">
        <v>158</v>
      </c>
      <c r="C12577">
        <v>1979</v>
      </c>
      <c r="D12577">
        <v>6</v>
      </c>
      <c r="E12577">
        <v>7</v>
      </c>
      <c r="F12577">
        <v>8.1999999999999993</v>
      </c>
      <c r="G12577">
        <v>21.5</v>
      </c>
      <c r="H12577">
        <v>0</v>
      </c>
      <c r="I12577" t="s">
        <v>15</v>
      </c>
    </row>
    <row r="12578" spans="1:9" x14ac:dyDescent="0.25">
      <c r="A12578" s="2">
        <v>29014</v>
      </c>
      <c r="B12578">
        <v>159</v>
      </c>
      <c r="C12578">
        <v>1979</v>
      </c>
      <c r="D12578">
        <v>6</v>
      </c>
      <c r="E12578">
        <v>8</v>
      </c>
      <c r="F12578">
        <v>8.9</v>
      </c>
      <c r="G12578">
        <v>21.1</v>
      </c>
      <c r="H12578">
        <v>0</v>
      </c>
      <c r="I12578" t="s">
        <v>15</v>
      </c>
    </row>
    <row r="12579" spans="1:9" x14ac:dyDescent="0.25">
      <c r="A12579" s="2">
        <v>29015</v>
      </c>
      <c r="B12579">
        <v>160</v>
      </c>
      <c r="C12579">
        <v>1979</v>
      </c>
      <c r="D12579">
        <v>6</v>
      </c>
      <c r="E12579">
        <v>9</v>
      </c>
      <c r="F12579">
        <v>12.5</v>
      </c>
      <c r="G12579">
        <v>20.3</v>
      </c>
      <c r="H12579">
        <v>6.6</v>
      </c>
      <c r="I12579" t="s">
        <v>15</v>
      </c>
    </row>
    <row r="12580" spans="1:9" x14ac:dyDescent="0.25">
      <c r="A12580" s="2">
        <v>29016</v>
      </c>
      <c r="B12580">
        <v>161</v>
      </c>
      <c r="C12580">
        <v>1979</v>
      </c>
      <c r="D12580">
        <v>6</v>
      </c>
      <c r="E12580">
        <v>10</v>
      </c>
      <c r="F12580">
        <v>13.5</v>
      </c>
      <c r="G12580">
        <v>20.6</v>
      </c>
      <c r="H12580">
        <v>5.8</v>
      </c>
      <c r="I12580" t="s">
        <v>15</v>
      </c>
    </row>
    <row r="12581" spans="1:9" x14ac:dyDescent="0.25">
      <c r="A12581" s="2">
        <v>29017</v>
      </c>
      <c r="B12581">
        <v>162</v>
      </c>
      <c r="C12581">
        <v>1979</v>
      </c>
      <c r="D12581">
        <v>6</v>
      </c>
      <c r="E12581">
        <v>11</v>
      </c>
      <c r="F12581">
        <v>8</v>
      </c>
      <c r="G12581">
        <v>18.899999999999999</v>
      </c>
      <c r="H12581">
        <v>19.2</v>
      </c>
      <c r="I12581" t="s">
        <v>15</v>
      </c>
    </row>
    <row r="12582" spans="1:9" x14ac:dyDescent="0.25">
      <c r="A12582" s="2">
        <v>29018</v>
      </c>
      <c r="B12582">
        <v>163</v>
      </c>
      <c r="C12582">
        <v>1979</v>
      </c>
      <c r="D12582">
        <v>6</v>
      </c>
      <c r="E12582">
        <v>12</v>
      </c>
      <c r="F12582">
        <v>7.3</v>
      </c>
      <c r="G12582">
        <v>19</v>
      </c>
      <c r="H12582">
        <v>0</v>
      </c>
      <c r="I12582" t="s">
        <v>15</v>
      </c>
    </row>
    <row r="12583" spans="1:9" x14ac:dyDescent="0.25">
      <c r="A12583" s="2">
        <v>29019</v>
      </c>
      <c r="B12583">
        <v>164</v>
      </c>
      <c r="C12583">
        <v>1979</v>
      </c>
      <c r="D12583">
        <v>6</v>
      </c>
      <c r="E12583">
        <v>13</v>
      </c>
      <c r="F12583">
        <v>9.8000000000000007</v>
      </c>
      <c r="G12583">
        <v>19.3</v>
      </c>
      <c r="H12583">
        <v>0</v>
      </c>
      <c r="I12583" t="s">
        <v>15</v>
      </c>
    </row>
    <row r="12584" spans="1:9" x14ac:dyDescent="0.25">
      <c r="A12584" s="2">
        <v>29020</v>
      </c>
      <c r="B12584">
        <v>165</v>
      </c>
      <c r="C12584">
        <v>1979</v>
      </c>
      <c r="D12584">
        <v>6</v>
      </c>
      <c r="E12584">
        <v>14</v>
      </c>
      <c r="F12584">
        <v>6.5</v>
      </c>
      <c r="G12584">
        <v>19.399999999999999</v>
      </c>
      <c r="H12584">
        <v>0</v>
      </c>
      <c r="I12584" t="s">
        <v>15</v>
      </c>
    </row>
    <row r="12585" spans="1:9" x14ac:dyDescent="0.25">
      <c r="A12585" s="2">
        <v>29021</v>
      </c>
      <c r="B12585">
        <v>166</v>
      </c>
      <c r="C12585">
        <v>1979</v>
      </c>
      <c r="D12585">
        <v>6</v>
      </c>
      <c r="E12585">
        <v>15</v>
      </c>
      <c r="F12585">
        <v>10.8</v>
      </c>
      <c r="G12585">
        <v>20.100000000000001</v>
      </c>
      <c r="H12585">
        <v>0</v>
      </c>
      <c r="I12585" t="s">
        <v>15</v>
      </c>
    </row>
    <row r="12586" spans="1:9" x14ac:dyDescent="0.25">
      <c r="A12586" s="2">
        <v>29022</v>
      </c>
      <c r="B12586">
        <v>167</v>
      </c>
      <c r="C12586">
        <v>1979</v>
      </c>
      <c r="D12586">
        <v>6</v>
      </c>
      <c r="E12586">
        <v>16</v>
      </c>
      <c r="F12586">
        <v>12.6</v>
      </c>
      <c r="G12586">
        <v>19</v>
      </c>
      <c r="H12586">
        <v>0.4</v>
      </c>
      <c r="I12586" t="s">
        <v>15</v>
      </c>
    </row>
    <row r="12587" spans="1:9" x14ac:dyDescent="0.25">
      <c r="A12587" s="2">
        <v>29023</v>
      </c>
      <c r="B12587">
        <v>168</v>
      </c>
      <c r="C12587">
        <v>1979</v>
      </c>
      <c r="D12587">
        <v>6</v>
      </c>
      <c r="E12587">
        <v>17</v>
      </c>
      <c r="F12587">
        <v>9.8000000000000007</v>
      </c>
      <c r="G12587">
        <v>18.600000000000001</v>
      </c>
      <c r="H12587">
        <v>11.8</v>
      </c>
      <c r="I12587" t="s">
        <v>15</v>
      </c>
    </row>
    <row r="12588" spans="1:9" x14ac:dyDescent="0.25">
      <c r="A12588" s="2">
        <v>29024</v>
      </c>
      <c r="B12588">
        <v>169</v>
      </c>
      <c r="C12588">
        <v>1979</v>
      </c>
      <c r="D12588">
        <v>6</v>
      </c>
      <c r="E12588">
        <v>18</v>
      </c>
      <c r="F12588">
        <v>7.7</v>
      </c>
      <c r="G12588">
        <v>19.5</v>
      </c>
      <c r="H12588">
        <v>0</v>
      </c>
      <c r="I12588" t="s">
        <v>15</v>
      </c>
    </row>
    <row r="12589" spans="1:9" x14ac:dyDescent="0.25">
      <c r="A12589" s="2">
        <v>29025</v>
      </c>
      <c r="B12589">
        <v>170</v>
      </c>
      <c r="C12589">
        <v>1979</v>
      </c>
      <c r="D12589">
        <v>6</v>
      </c>
      <c r="E12589">
        <v>19</v>
      </c>
      <c r="F12589">
        <v>7.9</v>
      </c>
      <c r="G12589">
        <v>21</v>
      </c>
      <c r="H12589">
        <v>0</v>
      </c>
      <c r="I12589" t="s">
        <v>15</v>
      </c>
    </row>
    <row r="12590" spans="1:9" x14ac:dyDescent="0.25">
      <c r="A12590" s="2">
        <v>29026</v>
      </c>
      <c r="B12590">
        <v>171</v>
      </c>
      <c r="C12590">
        <v>1979</v>
      </c>
      <c r="D12590">
        <v>6</v>
      </c>
      <c r="E12590">
        <v>20</v>
      </c>
      <c r="F12590">
        <v>8.6999999999999993</v>
      </c>
      <c r="G12590">
        <v>22.9</v>
      </c>
      <c r="H12590">
        <v>0</v>
      </c>
      <c r="I12590" t="s">
        <v>15</v>
      </c>
    </row>
    <row r="12591" spans="1:9" x14ac:dyDescent="0.25">
      <c r="A12591" s="2">
        <v>29027</v>
      </c>
      <c r="B12591">
        <v>172</v>
      </c>
      <c r="C12591">
        <v>1979</v>
      </c>
      <c r="D12591">
        <v>6</v>
      </c>
      <c r="E12591">
        <v>21</v>
      </c>
      <c r="F12591">
        <v>11.3</v>
      </c>
      <c r="G12591">
        <v>22.8</v>
      </c>
      <c r="H12591">
        <v>0</v>
      </c>
      <c r="I12591" t="s">
        <v>15</v>
      </c>
    </row>
    <row r="12592" spans="1:9" x14ac:dyDescent="0.25">
      <c r="A12592" s="2">
        <v>29028</v>
      </c>
      <c r="B12592">
        <v>173</v>
      </c>
      <c r="C12592">
        <v>1979</v>
      </c>
      <c r="D12592">
        <v>6</v>
      </c>
      <c r="E12592">
        <v>22</v>
      </c>
      <c r="F12592">
        <v>12.5</v>
      </c>
      <c r="G12592">
        <v>22.6</v>
      </c>
      <c r="H12592">
        <v>1.8</v>
      </c>
      <c r="I12592" t="s">
        <v>15</v>
      </c>
    </row>
    <row r="12593" spans="1:9" x14ac:dyDescent="0.25">
      <c r="A12593" s="2">
        <v>29029</v>
      </c>
      <c r="B12593">
        <v>174</v>
      </c>
      <c r="C12593">
        <v>1979</v>
      </c>
      <c r="D12593">
        <v>6</v>
      </c>
      <c r="E12593">
        <v>23</v>
      </c>
      <c r="F12593">
        <v>14.5</v>
      </c>
      <c r="G12593">
        <v>15.8</v>
      </c>
      <c r="H12593">
        <v>32</v>
      </c>
      <c r="I12593" t="s">
        <v>15</v>
      </c>
    </row>
    <row r="12594" spans="1:9" x14ac:dyDescent="0.25">
      <c r="A12594" s="2">
        <v>29030</v>
      </c>
      <c r="B12594">
        <v>175</v>
      </c>
      <c r="C12594">
        <v>1979</v>
      </c>
      <c r="D12594">
        <v>6</v>
      </c>
      <c r="E12594">
        <v>24</v>
      </c>
      <c r="F12594">
        <v>8</v>
      </c>
      <c r="G12594">
        <v>16.7</v>
      </c>
      <c r="H12594">
        <v>0.2</v>
      </c>
      <c r="I12594" t="s">
        <v>15</v>
      </c>
    </row>
    <row r="12595" spans="1:9" x14ac:dyDescent="0.25">
      <c r="A12595" s="2">
        <v>29031</v>
      </c>
      <c r="B12595">
        <v>176</v>
      </c>
      <c r="C12595">
        <v>1979</v>
      </c>
      <c r="D12595">
        <v>6</v>
      </c>
      <c r="E12595">
        <v>25</v>
      </c>
      <c r="F12595">
        <v>9.3000000000000007</v>
      </c>
      <c r="G12595">
        <v>18</v>
      </c>
      <c r="H12595">
        <v>2.2000000000000002</v>
      </c>
      <c r="I12595" t="s">
        <v>15</v>
      </c>
    </row>
    <row r="12596" spans="1:9" x14ac:dyDescent="0.25">
      <c r="A12596" s="2">
        <v>29032</v>
      </c>
      <c r="B12596">
        <v>177</v>
      </c>
      <c r="C12596">
        <v>1979</v>
      </c>
      <c r="D12596">
        <v>6</v>
      </c>
      <c r="E12596">
        <v>26</v>
      </c>
      <c r="F12596">
        <v>10.4</v>
      </c>
      <c r="G12596">
        <v>16.5</v>
      </c>
      <c r="H12596">
        <v>2.8</v>
      </c>
      <c r="I12596" t="s">
        <v>15</v>
      </c>
    </row>
    <row r="12597" spans="1:9" x14ac:dyDescent="0.25">
      <c r="A12597" s="2">
        <v>29033</v>
      </c>
      <c r="B12597">
        <v>178</v>
      </c>
      <c r="C12597">
        <v>1979</v>
      </c>
      <c r="D12597">
        <v>6</v>
      </c>
      <c r="E12597">
        <v>27</v>
      </c>
      <c r="F12597">
        <v>11.1</v>
      </c>
      <c r="G12597">
        <v>19.100000000000001</v>
      </c>
      <c r="H12597">
        <v>27.8</v>
      </c>
      <c r="I12597" t="s">
        <v>15</v>
      </c>
    </row>
    <row r="12598" spans="1:9" x14ac:dyDescent="0.25">
      <c r="A12598" s="2">
        <v>29034</v>
      </c>
      <c r="B12598">
        <v>179</v>
      </c>
      <c r="C12598">
        <v>1979</v>
      </c>
      <c r="D12598">
        <v>6</v>
      </c>
      <c r="E12598">
        <v>28</v>
      </c>
      <c r="F12598">
        <v>11.3</v>
      </c>
      <c r="G12598">
        <v>18.600000000000001</v>
      </c>
      <c r="H12598">
        <v>0.2</v>
      </c>
      <c r="I12598" t="s">
        <v>15</v>
      </c>
    </row>
    <row r="12599" spans="1:9" x14ac:dyDescent="0.25">
      <c r="A12599" s="2">
        <v>29035</v>
      </c>
      <c r="B12599">
        <v>180</v>
      </c>
      <c r="C12599">
        <v>1979</v>
      </c>
      <c r="D12599">
        <v>6</v>
      </c>
      <c r="E12599">
        <v>29</v>
      </c>
      <c r="F12599">
        <v>10.3</v>
      </c>
      <c r="G12599">
        <v>16.3</v>
      </c>
      <c r="H12599">
        <v>21</v>
      </c>
      <c r="I12599" t="s">
        <v>15</v>
      </c>
    </row>
    <row r="12600" spans="1:9" x14ac:dyDescent="0.25">
      <c r="A12600" s="2">
        <v>29036</v>
      </c>
      <c r="B12600">
        <v>181</v>
      </c>
      <c r="C12600">
        <v>1979</v>
      </c>
      <c r="D12600">
        <v>6</v>
      </c>
      <c r="E12600">
        <v>30</v>
      </c>
      <c r="F12600">
        <v>2.2999999999999998</v>
      </c>
      <c r="G12600">
        <v>16.2</v>
      </c>
      <c r="H12600">
        <v>0</v>
      </c>
      <c r="I12600" t="s">
        <v>15</v>
      </c>
    </row>
    <row r="12601" spans="1:9" x14ac:dyDescent="0.25">
      <c r="A12601" s="2">
        <v>29037</v>
      </c>
      <c r="B12601">
        <v>182</v>
      </c>
      <c r="C12601">
        <v>1979</v>
      </c>
      <c r="D12601">
        <v>7</v>
      </c>
      <c r="E12601">
        <v>1</v>
      </c>
      <c r="F12601">
        <v>3.8</v>
      </c>
      <c r="G12601">
        <v>16.2</v>
      </c>
      <c r="H12601">
        <v>0</v>
      </c>
      <c r="I12601" t="s">
        <v>15</v>
      </c>
    </row>
    <row r="12602" spans="1:9" x14ac:dyDescent="0.25">
      <c r="A12602" s="2">
        <v>29038</v>
      </c>
      <c r="B12602">
        <v>183</v>
      </c>
      <c r="C12602">
        <v>1979</v>
      </c>
      <c r="D12602">
        <v>7</v>
      </c>
      <c r="E12602">
        <v>2</v>
      </c>
      <c r="F12602">
        <v>7.4</v>
      </c>
      <c r="G12602">
        <v>17</v>
      </c>
      <c r="H12602">
        <v>0</v>
      </c>
      <c r="I12602" t="s">
        <v>15</v>
      </c>
    </row>
    <row r="12603" spans="1:9" x14ac:dyDescent="0.25">
      <c r="A12603" s="2">
        <v>29039</v>
      </c>
      <c r="B12603">
        <v>184</v>
      </c>
      <c r="C12603">
        <v>1979</v>
      </c>
      <c r="D12603">
        <v>7</v>
      </c>
      <c r="E12603">
        <v>3</v>
      </c>
      <c r="F12603">
        <v>5</v>
      </c>
      <c r="G12603">
        <v>18.7</v>
      </c>
      <c r="H12603">
        <v>0</v>
      </c>
      <c r="I12603" t="s">
        <v>15</v>
      </c>
    </row>
    <row r="12604" spans="1:9" x14ac:dyDescent="0.25">
      <c r="A12604" s="2">
        <v>29040</v>
      </c>
      <c r="B12604">
        <v>185</v>
      </c>
      <c r="C12604">
        <v>1979</v>
      </c>
      <c r="D12604">
        <v>7</v>
      </c>
      <c r="E12604">
        <v>4</v>
      </c>
      <c r="F12604">
        <v>7</v>
      </c>
      <c r="G12604">
        <v>19</v>
      </c>
      <c r="H12604">
        <v>2.2000000000000002</v>
      </c>
      <c r="I12604" t="s">
        <v>15</v>
      </c>
    </row>
    <row r="12605" spans="1:9" x14ac:dyDescent="0.25">
      <c r="A12605" s="2">
        <v>29041</v>
      </c>
      <c r="B12605">
        <v>186</v>
      </c>
      <c r="C12605">
        <v>1979</v>
      </c>
      <c r="D12605">
        <v>7</v>
      </c>
      <c r="E12605">
        <v>5</v>
      </c>
      <c r="F12605">
        <v>12.3</v>
      </c>
      <c r="G12605">
        <v>20.8</v>
      </c>
      <c r="H12605">
        <v>5.4</v>
      </c>
      <c r="I12605" t="s">
        <v>15</v>
      </c>
    </row>
    <row r="12606" spans="1:9" x14ac:dyDescent="0.25">
      <c r="A12606" s="2">
        <v>29042</v>
      </c>
      <c r="B12606">
        <v>187</v>
      </c>
      <c r="C12606">
        <v>1979</v>
      </c>
      <c r="D12606">
        <v>7</v>
      </c>
      <c r="E12606">
        <v>6</v>
      </c>
      <c r="F12606">
        <v>8.6</v>
      </c>
      <c r="G12606">
        <v>21</v>
      </c>
      <c r="H12606">
        <v>0</v>
      </c>
      <c r="I12606" t="s">
        <v>15</v>
      </c>
    </row>
    <row r="12607" spans="1:9" x14ac:dyDescent="0.25">
      <c r="A12607" s="2">
        <v>29043</v>
      </c>
      <c r="B12607">
        <v>188</v>
      </c>
      <c r="C12607">
        <v>1979</v>
      </c>
      <c r="D12607">
        <v>7</v>
      </c>
      <c r="E12607">
        <v>7</v>
      </c>
      <c r="F12607">
        <v>8.1</v>
      </c>
      <c r="G12607">
        <v>16.600000000000001</v>
      </c>
      <c r="H12607">
        <v>11.2</v>
      </c>
      <c r="I12607" t="s">
        <v>15</v>
      </c>
    </row>
    <row r="12608" spans="1:9" x14ac:dyDescent="0.25">
      <c r="A12608" s="2">
        <v>29044</v>
      </c>
      <c r="B12608">
        <v>189</v>
      </c>
      <c r="C12608">
        <v>1979</v>
      </c>
      <c r="D12608">
        <v>7</v>
      </c>
      <c r="E12608">
        <v>8</v>
      </c>
      <c r="F12608">
        <v>10.7</v>
      </c>
      <c r="G12608">
        <v>16.8</v>
      </c>
      <c r="H12608">
        <v>3.2</v>
      </c>
      <c r="I12608" t="s">
        <v>15</v>
      </c>
    </row>
    <row r="12609" spans="1:9" x14ac:dyDescent="0.25">
      <c r="A12609" s="2">
        <v>29045</v>
      </c>
      <c r="B12609">
        <v>190</v>
      </c>
      <c r="C12609">
        <v>1979</v>
      </c>
      <c r="D12609">
        <v>7</v>
      </c>
      <c r="E12609">
        <v>9</v>
      </c>
      <c r="F12609">
        <v>6.2</v>
      </c>
      <c r="G12609">
        <v>18.7</v>
      </c>
      <c r="H12609">
        <v>3</v>
      </c>
      <c r="I12609" t="s">
        <v>15</v>
      </c>
    </row>
    <row r="12610" spans="1:9" x14ac:dyDescent="0.25">
      <c r="A12610" s="2">
        <v>29046</v>
      </c>
      <c r="B12610">
        <v>191</v>
      </c>
      <c r="C12610">
        <v>1979</v>
      </c>
      <c r="D12610">
        <v>7</v>
      </c>
      <c r="E12610">
        <v>10</v>
      </c>
      <c r="F12610">
        <v>5.0999999999999996</v>
      </c>
      <c r="G12610">
        <v>18.899999999999999</v>
      </c>
      <c r="H12610">
        <v>0</v>
      </c>
      <c r="I12610" t="s">
        <v>15</v>
      </c>
    </row>
    <row r="12611" spans="1:9" x14ac:dyDescent="0.25">
      <c r="A12611" s="2">
        <v>29047</v>
      </c>
      <c r="B12611">
        <v>192</v>
      </c>
      <c r="C12611">
        <v>1979</v>
      </c>
      <c r="D12611">
        <v>7</v>
      </c>
      <c r="E12611">
        <v>11</v>
      </c>
      <c r="F12611">
        <v>10.199999999999999</v>
      </c>
      <c r="G12611">
        <v>19</v>
      </c>
      <c r="H12611">
        <v>2.2000000000000002</v>
      </c>
      <c r="I12611" t="s">
        <v>15</v>
      </c>
    </row>
    <row r="12612" spans="1:9" x14ac:dyDescent="0.25">
      <c r="A12612" s="2">
        <v>29048</v>
      </c>
      <c r="B12612">
        <v>193</v>
      </c>
      <c r="C12612">
        <v>1979</v>
      </c>
      <c r="D12612">
        <v>7</v>
      </c>
      <c r="E12612">
        <v>12</v>
      </c>
      <c r="F12612">
        <v>10.3</v>
      </c>
      <c r="G12612">
        <v>19.7</v>
      </c>
      <c r="H12612">
        <v>5.8</v>
      </c>
      <c r="I12612" t="s">
        <v>15</v>
      </c>
    </row>
    <row r="12613" spans="1:9" x14ac:dyDescent="0.25">
      <c r="A12613" s="2">
        <v>29049</v>
      </c>
      <c r="B12613">
        <v>194</v>
      </c>
      <c r="C12613">
        <v>1979</v>
      </c>
      <c r="D12613">
        <v>7</v>
      </c>
      <c r="E12613">
        <v>13</v>
      </c>
      <c r="F12613">
        <v>12</v>
      </c>
      <c r="G12613">
        <v>19.7</v>
      </c>
      <c r="H12613">
        <v>1</v>
      </c>
      <c r="I12613" t="s">
        <v>15</v>
      </c>
    </row>
    <row r="12614" spans="1:9" x14ac:dyDescent="0.25">
      <c r="A12614" s="2">
        <v>29050</v>
      </c>
      <c r="B12614">
        <v>195</v>
      </c>
      <c r="C12614">
        <v>1979</v>
      </c>
      <c r="D12614">
        <v>7</v>
      </c>
      <c r="E12614">
        <v>14</v>
      </c>
      <c r="F12614">
        <v>12.6</v>
      </c>
      <c r="G12614">
        <v>20.8</v>
      </c>
      <c r="H12614">
        <v>0.8</v>
      </c>
      <c r="I12614" t="s">
        <v>15</v>
      </c>
    </row>
    <row r="12615" spans="1:9" x14ac:dyDescent="0.25">
      <c r="A12615" s="2">
        <v>29051</v>
      </c>
      <c r="B12615">
        <v>196</v>
      </c>
      <c r="C12615">
        <v>1979</v>
      </c>
      <c r="D12615">
        <v>7</v>
      </c>
      <c r="E12615">
        <v>15</v>
      </c>
      <c r="F12615">
        <v>12.6</v>
      </c>
      <c r="G12615">
        <v>18.899999999999999</v>
      </c>
      <c r="H12615">
        <v>15.8</v>
      </c>
      <c r="I12615" t="s">
        <v>15</v>
      </c>
    </row>
    <row r="12616" spans="1:9" x14ac:dyDescent="0.25">
      <c r="A12616" s="2">
        <v>29052</v>
      </c>
      <c r="B12616">
        <v>197</v>
      </c>
      <c r="C12616">
        <v>1979</v>
      </c>
      <c r="D12616">
        <v>7</v>
      </c>
      <c r="E12616">
        <v>16</v>
      </c>
      <c r="F12616">
        <v>9.3000000000000007</v>
      </c>
      <c r="G12616">
        <v>19.399999999999999</v>
      </c>
      <c r="H12616">
        <v>0.2</v>
      </c>
      <c r="I12616" t="s">
        <v>15</v>
      </c>
    </row>
    <row r="12617" spans="1:9" x14ac:dyDescent="0.25">
      <c r="A12617" s="2">
        <v>29053</v>
      </c>
      <c r="B12617">
        <v>198</v>
      </c>
      <c r="C12617">
        <v>1979</v>
      </c>
      <c r="D12617">
        <v>7</v>
      </c>
      <c r="E12617">
        <v>17</v>
      </c>
      <c r="F12617">
        <v>8.5</v>
      </c>
      <c r="G12617">
        <v>18.600000000000001</v>
      </c>
      <c r="H12617">
        <v>1</v>
      </c>
      <c r="I12617" t="s">
        <v>15</v>
      </c>
    </row>
    <row r="12618" spans="1:9" x14ac:dyDescent="0.25">
      <c r="A12618" s="2">
        <v>29054</v>
      </c>
      <c r="B12618">
        <v>199</v>
      </c>
      <c r="C12618">
        <v>1979</v>
      </c>
      <c r="D12618">
        <v>7</v>
      </c>
      <c r="E12618">
        <v>18</v>
      </c>
      <c r="F12618">
        <v>10.5</v>
      </c>
      <c r="G12618">
        <v>20.7</v>
      </c>
      <c r="H12618">
        <v>0</v>
      </c>
      <c r="I12618" t="s">
        <v>15</v>
      </c>
    </row>
    <row r="12619" spans="1:9" x14ac:dyDescent="0.25">
      <c r="A12619" s="2">
        <v>29055</v>
      </c>
      <c r="B12619">
        <v>200</v>
      </c>
      <c r="C12619">
        <v>1979</v>
      </c>
      <c r="D12619">
        <v>7</v>
      </c>
      <c r="E12619">
        <v>19</v>
      </c>
      <c r="F12619">
        <v>11.6</v>
      </c>
      <c r="G12619">
        <v>20.5</v>
      </c>
      <c r="H12619">
        <v>0</v>
      </c>
      <c r="I12619" t="s">
        <v>15</v>
      </c>
    </row>
    <row r="12620" spans="1:9" x14ac:dyDescent="0.25">
      <c r="A12620" s="2">
        <v>29056</v>
      </c>
      <c r="B12620">
        <v>201</v>
      </c>
      <c r="C12620">
        <v>1979</v>
      </c>
      <c r="D12620">
        <v>7</v>
      </c>
      <c r="E12620">
        <v>20</v>
      </c>
      <c r="F12620">
        <v>7.2</v>
      </c>
      <c r="G12620">
        <v>14.5</v>
      </c>
      <c r="H12620">
        <v>2.4</v>
      </c>
      <c r="I12620" t="s">
        <v>15</v>
      </c>
    </row>
    <row r="12621" spans="1:9" x14ac:dyDescent="0.25">
      <c r="A12621" s="2">
        <v>29057</v>
      </c>
      <c r="B12621">
        <v>202</v>
      </c>
      <c r="C12621">
        <v>1979</v>
      </c>
      <c r="D12621">
        <v>7</v>
      </c>
      <c r="E12621">
        <v>21</v>
      </c>
      <c r="F12621">
        <v>2.2000000000000002</v>
      </c>
      <c r="G12621">
        <v>15.8</v>
      </c>
      <c r="H12621">
        <v>0</v>
      </c>
      <c r="I12621" t="s">
        <v>15</v>
      </c>
    </row>
    <row r="12622" spans="1:9" x14ac:dyDescent="0.25">
      <c r="A12622" s="2">
        <v>29058</v>
      </c>
      <c r="B12622">
        <v>203</v>
      </c>
      <c r="C12622">
        <v>1979</v>
      </c>
      <c r="D12622">
        <v>7</v>
      </c>
      <c r="E12622">
        <v>22</v>
      </c>
      <c r="F12622">
        <v>7.2</v>
      </c>
      <c r="G12622">
        <v>15.2</v>
      </c>
      <c r="H12622">
        <v>0</v>
      </c>
      <c r="I12622" t="s">
        <v>15</v>
      </c>
    </row>
    <row r="12623" spans="1:9" x14ac:dyDescent="0.25">
      <c r="A12623" s="2">
        <v>29059</v>
      </c>
      <c r="B12623">
        <v>204</v>
      </c>
      <c r="C12623">
        <v>1979</v>
      </c>
      <c r="D12623">
        <v>7</v>
      </c>
      <c r="E12623">
        <v>23</v>
      </c>
      <c r="F12623">
        <v>6.6</v>
      </c>
      <c r="G12623">
        <v>14.5</v>
      </c>
      <c r="H12623">
        <v>3.6</v>
      </c>
      <c r="I12623" t="s">
        <v>15</v>
      </c>
    </row>
    <row r="12624" spans="1:9" x14ac:dyDescent="0.25">
      <c r="A12624" s="2">
        <v>29060</v>
      </c>
      <c r="B12624">
        <v>205</v>
      </c>
      <c r="C12624">
        <v>1979</v>
      </c>
      <c r="D12624">
        <v>7</v>
      </c>
      <c r="E12624">
        <v>24</v>
      </c>
      <c r="F12624">
        <v>0</v>
      </c>
      <c r="G12624">
        <v>14.3</v>
      </c>
      <c r="H12624">
        <v>0</v>
      </c>
      <c r="I12624" t="s">
        <v>15</v>
      </c>
    </row>
    <row r="12625" spans="1:9" x14ac:dyDescent="0.25">
      <c r="A12625" s="2">
        <v>29061</v>
      </c>
      <c r="B12625">
        <v>206</v>
      </c>
      <c r="C12625">
        <v>1979</v>
      </c>
      <c r="D12625">
        <v>7</v>
      </c>
      <c r="E12625">
        <v>25</v>
      </c>
      <c r="F12625">
        <v>0</v>
      </c>
      <c r="G12625">
        <v>15.4</v>
      </c>
      <c r="H12625">
        <v>0</v>
      </c>
      <c r="I12625" t="s">
        <v>15</v>
      </c>
    </row>
    <row r="12626" spans="1:9" x14ac:dyDescent="0.25">
      <c r="A12626" s="2">
        <v>29062</v>
      </c>
      <c r="B12626">
        <v>207</v>
      </c>
      <c r="C12626">
        <v>1979</v>
      </c>
      <c r="D12626">
        <v>7</v>
      </c>
      <c r="E12626">
        <v>26</v>
      </c>
      <c r="F12626">
        <v>5.8</v>
      </c>
      <c r="G12626">
        <v>17.399999999999999</v>
      </c>
      <c r="H12626">
        <v>0</v>
      </c>
      <c r="I12626" t="s">
        <v>15</v>
      </c>
    </row>
    <row r="12627" spans="1:9" x14ac:dyDescent="0.25">
      <c r="A12627" s="2">
        <v>29063</v>
      </c>
      <c r="B12627">
        <v>208</v>
      </c>
      <c r="C12627">
        <v>1979</v>
      </c>
      <c r="D12627">
        <v>7</v>
      </c>
      <c r="E12627">
        <v>27</v>
      </c>
      <c r="F12627">
        <v>6.9</v>
      </c>
      <c r="G12627">
        <v>19.600000000000001</v>
      </c>
      <c r="H12627">
        <v>0</v>
      </c>
      <c r="I12627" t="s">
        <v>15</v>
      </c>
    </row>
    <row r="12628" spans="1:9" x14ac:dyDescent="0.25">
      <c r="A12628" s="2">
        <v>29064</v>
      </c>
      <c r="B12628">
        <v>209</v>
      </c>
      <c r="C12628">
        <v>1979</v>
      </c>
      <c r="D12628">
        <v>7</v>
      </c>
      <c r="E12628">
        <v>28</v>
      </c>
      <c r="F12628">
        <v>7.9</v>
      </c>
      <c r="G12628">
        <v>23</v>
      </c>
      <c r="H12628">
        <v>0</v>
      </c>
      <c r="I12628" t="s">
        <v>15</v>
      </c>
    </row>
    <row r="12629" spans="1:9" x14ac:dyDescent="0.25">
      <c r="A12629" s="2">
        <v>29065</v>
      </c>
      <c r="B12629">
        <v>210</v>
      </c>
      <c r="C12629">
        <v>1979</v>
      </c>
      <c r="D12629">
        <v>7</v>
      </c>
      <c r="E12629">
        <v>29</v>
      </c>
      <c r="F12629">
        <v>11.4</v>
      </c>
      <c r="G12629">
        <v>19.100000000000001</v>
      </c>
      <c r="H12629">
        <v>17.399999999999999</v>
      </c>
      <c r="I12629" t="s">
        <v>15</v>
      </c>
    </row>
    <row r="12630" spans="1:9" x14ac:dyDescent="0.25">
      <c r="A12630" s="2">
        <v>29066</v>
      </c>
      <c r="B12630">
        <v>211</v>
      </c>
      <c r="C12630">
        <v>1979</v>
      </c>
      <c r="D12630">
        <v>7</v>
      </c>
      <c r="E12630">
        <v>30</v>
      </c>
      <c r="F12630">
        <v>5.5</v>
      </c>
      <c r="G12630">
        <v>16.8</v>
      </c>
      <c r="H12630">
        <v>1.2</v>
      </c>
      <c r="I12630" t="s">
        <v>15</v>
      </c>
    </row>
    <row r="12631" spans="1:9" x14ac:dyDescent="0.25">
      <c r="A12631" s="2">
        <v>29067</v>
      </c>
      <c r="B12631">
        <v>212</v>
      </c>
      <c r="C12631">
        <v>1979</v>
      </c>
      <c r="D12631">
        <v>7</v>
      </c>
      <c r="E12631">
        <v>31</v>
      </c>
      <c r="F12631">
        <v>2.7</v>
      </c>
      <c r="G12631">
        <v>16.5</v>
      </c>
      <c r="H12631">
        <v>0</v>
      </c>
      <c r="I12631" t="s">
        <v>15</v>
      </c>
    </row>
    <row r="12632" spans="1:9" x14ac:dyDescent="0.25">
      <c r="A12632" s="2">
        <v>29068</v>
      </c>
      <c r="B12632">
        <v>213</v>
      </c>
      <c r="C12632">
        <v>1979</v>
      </c>
      <c r="D12632">
        <v>8</v>
      </c>
      <c r="E12632">
        <v>1</v>
      </c>
      <c r="F12632">
        <v>5.5</v>
      </c>
      <c r="G12632">
        <v>16.399999999999999</v>
      </c>
      <c r="H12632">
        <v>0</v>
      </c>
      <c r="I12632" t="s">
        <v>15</v>
      </c>
    </row>
    <row r="12633" spans="1:9" x14ac:dyDescent="0.25">
      <c r="A12633" s="2">
        <v>29069</v>
      </c>
      <c r="B12633">
        <v>214</v>
      </c>
      <c r="C12633">
        <v>1979</v>
      </c>
      <c r="D12633">
        <v>8</v>
      </c>
      <c r="E12633">
        <v>2</v>
      </c>
      <c r="F12633">
        <v>5.8</v>
      </c>
      <c r="G12633">
        <v>17.3</v>
      </c>
      <c r="H12633">
        <v>0</v>
      </c>
      <c r="I12633" t="s">
        <v>15</v>
      </c>
    </row>
    <row r="12634" spans="1:9" x14ac:dyDescent="0.25">
      <c r="A12634" s="2">
        <v>29070</v>
      </c>
      <c r="B12634">
        <v>215</v>
      </c>
      <c r="C12634">
        <v>1979</v>
      </c>
      <c r="D12634">
        <v>8</v>
      </c>
      <c r="E12634">
        <v>3</v>
      </c>
      <c r="F12634">
        <v>5.5</v>
      </c>
      <c r="G12634">
        <v>17.8</v>
      </c>
      <c r="H12634">
        <v>0</v>
      </c>
      <c r="I12634" t="s">
        <v>15</v>
      </c>
    </row>
    <row r="12635" spans="1:9" x14ac:dyDescent="0.25">
      <c r="A12635" s="2">
        <v>29071</v>
      </c>
      <c r="B12635">
        <v>216</v>
      </c>
      <c r="C12635">
        <v>1979</v>
      </c>
      <c r="D12635">
        <v>8</v>
      </c>
      <c r="E12635">
        <v>4</v>
      </c>
      <c r="F12635">
        <v>2.6</v>
      </c>
      <c r="G12635">
        <v>16.5</v>
      </c>
      <c r="H12635">
        <v>0</v>
      </c>
      <c r="I12635" t="s">
        <v>15</v>
      </c>
    </row>
    <row r="12636" spans="1:9" x14ac:dyDescent="0.25">
      <c r="A12636" s="2">
        <v>29072</v>
      </c>
      <c r="B12636">
        <v>217</v>
      </c>
      <c r="C12636">
        <v>1979</v>
      </c>
      <c r="D12636">
        <v>8</v>
      </c>
      <c r="E12636">
        <v>5</v>
      </c>
      <c r="F12636">
        <v>4.3</v>
      </c>
      <c r="G12636">
        <v>15.3</v>
      </c>
      <c r="H12636">
        <v>4</v>
      </c>
      <c r="I12636" t="s">
        <v>15</v>
      </c>
    </row>
    <row r="12637" spans="1:9" x14ac:dyDescent="0.25">
      <c r="A12637" s="2">
        <v>29073</v>
      </c>
      <c r="B12637">
        <v>218</v>
      </c>
      <c r="C12637">
        <v>1979</v>
      </c>
      <c r="D12637">
        <v>8</v>
      </c>
      <c r="E12637">
        <v>6</v>
      </c>
      <c r="F12637">
        <v>2.2000000000000002</v>
      </c>
      <c r="G12637">
        <v>16.2</v>
      </c>
      <c r="H12637">
        <v>0.6</v>
      </c>
      <c r="I12637" t="s">
        <v>15</v>
      </c>
    </row>
    <row r="12638" spans="1:9" x14ac:dyDescent="0.25">
      <c r="A12638" s="2">
        <v>29074</v>
      </c>
      <c r="B12638">
        <v>219</v>
      </c>
      <c r="C12638">
        <v>1979</v>
      </c>
      <c r="D12638">
        <v>8</v>
      </c>
      <c r="E12638">
        <v>7</v>
      </c>
      <c r="F12638">
        <v>6</v>
      </c>
      <c r="G12638">
        <v>15.8</v>
      </c>
      <c r="H12638">
        <v>12.4</v>
      </c>
      <c r="I12638" t="s">
        <v>15</v>
      </c>
    </row>
    <row r="12639" spans="1:9" x14ac:dyDescent="0.25">
      <c r="A12639" s="2">
        <v>29075</v>
      </c>
      <c r="B12639">
        <v>220</v>
      </c>
      <c r="C12639">
        <v>1979</v>
      </c>
      <c r="D12639">
        <v>8</v>
      </c>
      <c r="E12639">
        <v>8</v>
      </c>
      <c r="F12639">
        <v>6.3</v>
      </c>
      <c r="G12639">
        <v>16.2</v>
      </c>
      <c r="H12639">
        <v>3.3</v>
      </c>
      <c r="I12639" t="s">
        <v>15</v>
      </c>
    </row>
    <row r="12640" spans="1:9" x14ac:dyDescent="0.25">
      <c r="A12640" s="2">
        <v>29076</v>
      </c>
      <c r="B12640">
        <v>221</v>
      </c>
      <c r="C12640">
        <v>1979</v>
      </c>
      <c r="D12640">
        <v>8</v>
      </c>
      <c r="E12640">
        <v>9</v>
      </c>
      <c r="F12640">
        <v>5.4</v>
      </c>
      <c r="G12640">
        <v>15.9</v>
      </c>
      <c r="H12640">
        <v>0</v>
      </c>
      <c r="I12640" t="s">
        <v>15</v>
      </c>
    </row>
    <row r="12641" spans="1:9" x14ac:dyDescent="0.25">
      <c r="A12641" s="2">
        <v>29077</v>
      </c>
      <c r="B12641">
        <v>222</v>
      </c>
      <c r="C12641">
        <v>1979</v>
      </c>
      <c r="D12641">
        <v>8</v>
      </c>
      <c r="E12641">
        <v>10</v>
      </c>
      <c r="F12641">
        <v>8.3000000000000007</v>
      </c>
      <c r="G12641">
        <v>17</v>
      </c>
      <c r="H12641">
        <v>1</v>
      </c>
      <c r="I12641" t="s">
        <v>15</v>
      </c>
    </row>
    <row r="12642" spans="1:9" x14ac:dyDescent="0.25">
      <c r="A12642" s="2">
        <v>29078</v>
      </c>
      <c r="B12642">
        <v>223</v>
      </c>
      <c r="C12642">
        <v>1979</v>
      </c>
      <c r="D12642">
        <v>8</v>
      </c>
      <c r="E12642">
        <v>11</v>
      </c>
      <c r="F12642">
        <v>5.0999999999999996</v>
      </c>
      <c r="G12642">
        <v>19.600000000000001</v>
      </c>
      <c r="H12642">
        <v>0</v>
      </c>
      <c r="I12642" t="s">
        <v>15</v>
      </c>
    </row>
    <row r="12643" spans="1:9" x14ac:dyDescent="0.25">
      <c r="A12643" s="2">
        <v>29079</v>
      </c>
      <c r="B12643">
        <v>224</v>
      </c>
      <c r="C12643">
        <v>1979</v>
      </c>
      <c r="D12643">
        <v>8</v>
      </c>
      <c r="E12643">
        <v>12</v>
      </c>
      <c r="F12643">
        <v>4</v>
      </c>
      <c r="G12643">
        <v>21.2</v>
      </c>
      <c r="H12643">
        <v>0</v>
      </c>
      <c r="I12643" t="s">
        <v>15</v>
      </c>
    </row>
    <row r="12644" spans="1:9" x14ac:dyDescent="0.25">
      <c r="A12644" s="2">
        <v>29080</v>
      </c>
      <c r="B12644">
        <v>225</v>
      </c>
      <c r="C12644">
        <v>1979</v>
      </c>
      <c r="D12644">
        <v>8</v>
      </c>
      <c r="E12644">
        <v>13</v>
      </c>
      <c r="F12644">
        <v>3.6</v>
      </c>
      <c r="G12644">
        <v>22</v>
      </c>
      <c r="H12644">
        <v>0</v>
      </c>
      <c r="I12644" t="s">
        <v>15</v>
      </c>
    </row>
    <row r="12645" spans="1:9" x14ac:dyDescent="0.25">
      <c r="A12645" s="2">
        <v>29081</v>
      </c>
      <c r="B12645">
        <v>226</v>
      </c>
      <c r="C12645">
        <v>1979</v>
      </c>
      <c r="D12645">
        <v>8</v>
      </c>
      <c r="E12645">
        <v>14</v>
      </c>
      <c r="F12645">
        <v>7.4</v>
      </c>
      <c r="G12645">
        <v>18.600000000000001</v>
      </c>
      <c r="H12645">
        <v>0</v>
      </c>
      <c r="I12645" t="s">
        <v>15</v>
      </c>
    </row>
    <row r="12646" spans="1:9" x14ac:dyDescent="0.25">
      <c r="A12646" s="2">
        <v>29082</v>
      </c>
      <c r="B12646">
        <v>227</v>
      </c>
      <c r="C12646">
        <v>1979</v>
      </c>
      <c r="D12646">
        <v>8</v>
      </c>
      <c r="E12646">
        <v>15</v>
      </c>
      <c r="F12646">
        <v>6.2</v>
      </c>
      <c r="G12646">
        <v>19.5</v>
      </c>
      <c r="H12646">
        <v>1.6</v>
      </c>
      <c r="I12646" t="s">
        <v>15</v>
      </c>
    </row>
    <row r="12647" spans="1:9" x14ac:dyDescent="0.25">
      <c r="A12647" s="2">
        <v>29083</v>
      </c>
      <c r="B12647">
        <v>228</v>
      </c>
      <c r="C12647">
        <v>1979</v>
      </c>
      <c r="D12647">
        <v>8</v>
      </c>
      <c r="E12647">
        <v>16</v>
      </c>
      <c r="F12647">
        <v>8.4</v>
      </c>
      <c r="G12647">
        <v>14.8</v>
      </c>
      <c r="H12647">
        <v>0.2</v>
      </c>
      <c r="I12647" t="s">
        <v>15</v>
      </c>
    </row>
    <row r="12648" spans="1:9" x14ac:dyDescent="0.25">
      <c r="A12648" s="2">
        <v>29084</v>
      </c>
      <c r="B12648">
        <v>229</v>
      </c>
      <c r="C12648">
        <v>1979</v>
      </c>
      <c r="D12648">
        <v>8</v>
      </c>
      <c r="E12648">
        <v>17</v>
      </c>
      <c r="F12648">
        <v>10.6</v>
      </c>
      <c r="G12648">
        <v>16.600000000000001</v>
      </c>
      <c r="H12648">
        <v>23.2</v>
      </c>
      <c r="I12648" t="s">
        <v>15</v>
      </c>
    </row>
    <row r="12649" spans="1:9" x14ac:dyDescent="0.25">
      <c r="A12649" s="2">
        <v>29085</v>
      </c>
      <c r="B12649">
        <v>230</v>
      </c>
      <c r="C12649">
        <v>1979</v>
      </c>
      <c r="D12649">
        <v>8</v>
      </c>
      <c r="E12649">
        <v>18</v>
      </c>
      <c r="F12649">
        <v>10.4</v>
      </c>
      <c r="G12649">
        <v>17.8</v>
      </c>
      <c r="H12649">
        <v>6</v>
      </c>
      <c r="I12649" t="s">
        <v>15</v>
      </c>
    </row>
    <row r="12650" spans="1:9" x14ac:dyDescent="0.25">
      <c r="A12650" s="2">
        <v>29086</v>
      </c>
      <c r="B12650">
        <v>231</v>
      </c>
      <c r="C12650">
        <v>1979</v>
      </c>
      <c r="D12650">
        <v>8</v>
      </c>
      <c r="E12650">
        <v>19</v>
      </c>
      <c r="F12650">
        <v>7.6</v>
      </c>
      <c r="G12650">
        <v>14.7</v>
      </c>
      <c r="H12650">
        <v>24.2</v>
      </c>
      <c r="I12650" t="s">
        <v>15</v>
      </c>
    </row>
    <row r="12651" spans="1:9" x14ac:dyDescent="0.25">
      <c r="A12651" s="2">
        <v>29087</v>
      </c>
      <c r="B12651">
        <v>232</v>
      </c>
      <c r="C12651">
        <v>1979</v>
      </c>
      <c r="D12651">
        <v>8</v>
      </c>
      <c r="E12651">
        <v>20</v>
      </c>
      <c r="F12651">
        <v>2.6</v>
      </c>
      <c r="G12651">
        <v>15.6</v>
      </c>
      <c r="H12651">
        <v>0</v>
      </c>
      <c r="I12651" t="s">
        <v>15</v>
      </c>
    </row>
    <row r="12652" spans="1:9" x14ac:dyDescent="0.25">
      <c r="A12652" s="2">
        <v>29088</v>
      </c>
      <c r="B12652">
        <v>233</v>
      </c>
      <c r="C12652">
        <v>1979</v>
      </c>
      <c r="D12652">
        <v>8</v>
      </c>
      <c r="E12652">
        <v>21</v>
      </c>
      <c r="F12652">
        <v>1.7</v>
      </c>
      <c r="G12652">
        <v>17.5</v>
      </c>
      <c r="H12652">
        <v>0</v>
      </c>
      <c r="I12652" t="s">
        <v>15</v>
      </c>
    </row>
    <row r="12653" spans="1:9" x14ac:dyDescent="0.25">
      <c r="A12653" s="2">
        <v>29089</v>
      </c>
      <c r="B12653">
        <v>234</v>
      </c>
      <c r="C12653">
        <v>1979</v>
      </c>
      <c r="D12653">
        <v>8</v>
      </c>
      <c r="E12653">
        <v>22</v>
      </c>
      <c r="F12653">
        <v>6.5</v>
      </c>
      <c r="G12653">
        <v>18.899999999999999</v>
      </c>
      <c r="H12653">
        <v>0</v>
      </c>
      <c r="I12653" t="s">
        <v>15</v>
      </c>
    </row>
    <row r="12654" spans="1:9" x14ac:dyDescent="0.25">
      <c r="A12654" s="2">
        <v>29090</v>
      </c>
      <c r="B12654">
        <v>235</v>
      </c>
      <c r="C12654">
        <v>1979</v>
      </c>
      <c r="D12654">
        <v>8</v>
      </c>
      <c r="E12654">
        <v>23</v>
      </c>
      <c r="F12654">
        <v>8.4</v>
      </c>
      <c r="G12654">
        <v>21.7</v>
      </c>
      <c r="H12654">
        <v>0</v>
      </c>
      <c r="I12654" t="s">
        <v>15</v>
      </c>
    </row>
    <row r="12655" spans="1:9" x14ac:dyDescent="0.25">
      <c r="A12655" s="2">
        <v>29091</v>
      </c>
      <c r="B12655">
        <v>236</v>
      </c>
      <c r="C12655">
        <v>1979</v>
      </c>
      <c r="D12655">
        <v>8</v>
      </c>
      <c r="E12655">
        <v>24</v>
      </c>
      <c r="F12655">
        <v>12.5</v>
      </c>
      <c r="G12655">
        <v>18.2</v>
      </c>
      <c r="H12655">
        <v>5.4</v>
      </c>
      <c r="I12655" t="s">
        <v>15</v>
      </c>
    </row>
    <row r="12656" spans="1:9" x14ac:dyDescent="0.25">
      <c r="A12656" s="2">
        <v>29092</v>
      </c>
      <c r="B12656">
        <v>237</v>
      </c>
      <c r="C12656">
        <v>1979</v>
      </c>
      <c r="D12656">
        <v>8</v>
      </c>
      <c r="E12656">
        <v>25</v>
      </c>
      <c r="F12656">
        <v>6.5</v>
      </c>
      <c r="G12656">
        <v>17.5</v>
      </c>
      <c r="H12656">
        <v>7.4</v>
      </c>
      <c r="I12656" t="s">
        <v>15</v>
      </c>
    </row>
    <row r="12657" spans="1:9" x14ac:dyDescent="0.25">
      <c r="A12657" s="2">
        <v>29093</v>
      </c>
      <c r="B12657">
        <v>238</v>
      </c>
      <c r="C12657">
        <v>1979</v>
      </c>
      <c r="D12657">
        <v>8</v>
      </c>
      <c r="E12657">
        <v>26</v>
      </c>
      <c r="F12657">
        <v>5.6</v>
      </c>
      <c r="G12657">
        <v>17.5</v>
      </c>
      <c r="H12657">
        <v>0</v>
      </c>
      <c r="I12657" t="s">
        <v>15</v>
      </c>
    </row>
    <row r="12658" spans="1:9" x14ac:dyDescent="0.25">
      <c r="A12658" s="2">
        <v>29094</v>
      </c>
      <c r="B12658">
        <v>239</v>
      </c>
      <c r="C12658">
        <v>1979</v>
      </c>
      <c r="D12658">
        <v>8</v>
      </c>
      <c r="E12658">
        <v>27</v>
      </c>
      <c r="F12658">
        <v>7.9</v>
      </c>
      <c r="G12658">
        <v>18.600000000000001</v>
      </c>
      <c r="H12658">
        <v>0</v>
      </c>
      <c r="I12658" t="s">
        <v>15</v>
      </c>
    </row>
    <row r="12659" spans="1:9" x14ac:dyDescent="0.25">
      <c r="A12659" s="2">
        <v>29095</v>
      </c>
      <c r="B12659">
        <v>240</v>
      </c>
      <c r="C12659">
        <v>1979</v>
      </c>
      <c r="D12659">
        <v>8</v>
      </c>
      <c r="E12659">
        <v>28</v>
      </c>
      <c r="F12659">
        <v>5.6</v>
      </c>
      <c r="G12659">
        <v>18.5</v>
      </c>
      <c r="H12659">
        <v>0</v>
      </c>
      <c r="I12659" t="s">
        <v>15</v>
      </c>
    </row>
    <row r="12660" spans="1:9" x14ac:dyDescent="0.25">
      <c r="A12660" s="2">
        <v>29096</v>
      </c>
      <c r="B12660">
        <v>241</v>
      </c>
      <c r="C12660">
        <v>1979</v>
      </c>
      <c r="D12660">
        <v>8</v>
      </c>
      <c r="E12660">
        <v>29</v>
      </c>
      <c r="F12660">
        <v>8.9</v>
      </c>
      <c r="G12660">
        <v>15.5</v>
      </c>
      <c r="H12660">
        <v>0</v>
      </c>
      <c r="I12660" t="s">
        <v>15</v>
      </c>
    </row>
    <row r="12661" spans="1:9" x14ac:dyDescent="0.25">
      <c r="A12661" s="2">
        <v>29097</v>
      </c>
      <c r="B12661">
        <v>242</v>
      </c>
      <c r="C12661">
        <v>1979</v>
      </c>
      <c r="D12661">
        <v>8</v>
      </c>
      <c r="E12661">
        <v>30</v>
      </c>
      <c r="F12661">
        <v>5.8</v>
      </c>
      <c r="G12661">
        <v>16.7</v>
      </c>
      <c r="H12661">
        <v>0</v>
      </c>
      <c r="I12661" t="s">
        <v>15</v>
      </c>
    </row>
    <row r="12662" spans="1:9" x14ac:dyDescent="0.25">
      <c r="A12662" s="2">
        <v>29098</v>
      </c>
      <c r="B12662">
        <v>243</v>
      </c>
      <c r="C12662">
        <v>1979</v>
      </c>
      <c r="D12662">
        <v>8</v>
      </c>
      <c r="E12662">
        <v>31</v>
      </c>
      <c r="F12662">
        <v>6.7</v>
      </c>
      <c r="G12662">
        <v>18.5</v>
      </c>
      <c r="H12662">
        <v>0</v>
      </c>
      <c r="I12662" t="s">
        <v>15</v>
      </c>
    </row>
    <row r="12663" spans="1:9" x14ac:dyDescent="0.25">
      <c r="A12663" s="2">
        <v>29099</v>
      </c>
      <c r="B12663">
        <v>244</v>
      </c>
      <c r="C12663">
        <v>1979</v>
      </c>
      <c r="D12663">
        <v>9</v>
      </c>
      <c r="E12663">
        <v>1</v>
      </c>
      <c r="F12663">
        <v>7.1</v>
      </c>
      <c r="G12663">
        <v>19</v>
      </c>
      <c r="H12663">
        <v>0</v>
      </c>
      <c r="I12663" t="s">
        <v>15</v>
      </c>
    </row>
    <row r="12664" spans="1:9" x14ac:dyDescent="0.25">
      <c r="A12664" s="2">
        <v>29100</v>
      </c>
      <c r="B12664">
        <v>245</v>
      </c>
      <c r="C12664">
        <v>1979</v>
      </c>
      <c r="D12664">
        <v>9</v>
      </c>
      <c r="E12664">
        <v>2</v>
      </c>
      <c r="F12664">
        <v>4.5999999999999996</v>
      </c>
      <c r="G12664">
        <v>17.600000000000001</v>
      </c>
      <c r="H12664">
        <v>0</v>
      </c>
      <c r="I12664" t="s">
        <v>15</v>
      </c>
    </row>
    <row r="12665" spans="1:9" x14ac:dyDescent="0.25">
      <c r="A12665" s="2">
        <v>29101</v>
      </c>
      <c r="B12665">
        <v>246</v>
      </c>
      <c r="C12665">
        <v>1979</v>
      </c>
      <c r="D12665">
        <v>9</v>
      </c>
      <c r="E12665">
        <v>3</v>
      </c>
      <c r="F12665">
        <v>8.8000000000000007</v>
      </c>
      <c r="G12665">
        <v>15.7</v>
      </c>
      <c r="H12665">
        <v>2</v>
      </c>
      <c r="I12665" t="s">
        <v>15</v>
      </c>
    </row>
    <row r="12666" spans="1:9" x14ac:dyDescent="0.25">
      <c r="A12666" s="2">
        <v>29102</v>
      </c>
      <c r="B12666">
        <v>247</v>
      </c>
      <c r="C12666">
        <v>1979</v>
      </c>
      <c r="D12666">
        <v>9</v>
      </c>
      <c r="E12666">
        <v>4</v>
      </c>
      <c r="F12666">
        <v>1.3</v>
      </c>
      <c r="G12666">
        <v>15.7</v>
      </c>
      <c r="H12666">
        <v>0</v>
      </c>
      <c r="I12666" t="s">
        <v>15</v>
      </c>
    </row>
    <row r="12667" spans="1:9" x14ac:dyDescent="0.25">
      <c r="A12667" s="2">
        <v>29103</v>
      </c>
      <c r="B12667">
        <v>248</v>
      </c>
      <c r="C12667">
        <v>1979</v>
      </c>
      <c r="D12667">
        <v>9</v>
      </c>
      <c r="E12667">
        <v>5</v>
      </c>
      <c r="F12667">
        <v>7.4</v>
      </c>
      <c r="G12667">
        <v>16.7</v>
      </c>
      <c r="H12667">
        <v>0.8</v>
      </c>
      <c r="I12667" t="s">
        <v>15</v>
      </c>
    </row>
    <row r="12668" spans="1:9" x14ac:dyDescent="0.25">
      <c r="A12668" s="2">
        <v>29104</v>
      </c>
      <c r="B12668">
        <v>249</v>
      </c>
      <c r="C12668">
        <v>1979</v>
      </c>
      <c r="D12668">
        <v>9</v>
      </c>
      <c r="E12668">
        <v>6</v>
      </c>
      <c r="F12668">
        <v>9.4</v>
      </c>
      <c r="G12668">
        <v>18.5</v>
      </c>
      <c r="H12668">
        <v>5.8</v>
      </c>
      <c r="I12668" t="s">
        <v>15</v>
      </c>
    </row>
    <row r="12669" spans="1:9" x14ac:dyDescent="0.25">
      <c r="A12669" s="2">
        <v>29105</v>
      </c>
      <c r="B12669">
        <v>250</v>
      </c>
      <c r="C12669">
        <v>1979</v>
      </c>
      <c r="D12669">
        <v>9</v>
      </c>
      <c r="E12669">
        <v>7</v>
      </c>
      <c r="F12669">
        <v>11.1</v>
      </c>
      <c r="G12669">
        <v>18.100000000000001</v>
      </c>
      <c r="H12669">
        <v>0.4</v>
      </c>
      <c r="I12669" t="s">
        <v>15</v>
      </c>
    </row>
    <row r="12670" spans="1:9" x14ac:dyDescent="0.25">
      <c r="A12670" s="2">
        <v>29106</v>
      </c>
      <c r="B12670">
        <v>251</v>
      </c>
      <c r="C12670">
        <v>1979</v>
      </c>
      <c r="D12670">
        <v>9</v>
      </c>
      <c r="E12670">
        <v>8</v>
      </c>
      <c r="F12670">
        <v>8.6999999999999993</v>
      </c>
      <c r="G12670">
        <v>19.399999999999999</v>
      </c>
      <c r="H12670">
        <v>0.6</v>
      </c>
      <c r="I12670" t="s">
        <v>15</v>
      </c>
    </row>
    <row r="12671" spans="1:9" x14ac:dyDescent="0.25">
      <c r="A12671" s="2">
        <v>29107</v>
      </c>
      <c r="B12671">
        <v>252</v>
      </c>
      <c r="C12671">
        <v>1979</v>
      </c>
      <c r="D12671">
        <v>9</v>
      </c>
      <c r="E12671">
        <v>9</v>
      </c>
      <c r="F12671">
        <v>10.8</v>
      </c>
      <c r="G12671">
        <v>17.100000000000001</v>
      </c>
      <c r="H12671">
        <v>4.4000000000000004</v>
      </c>
      <c r="I12671" t="s">
        <v>15</v>
      </c>
    </row>
    <row r="12672" spans="1:9" x14ac:dyDescent="0.25">
      <c r="A12672" s="2">
        <v>29108</v>
      </c>
      <c r="B12672">
        <v>253</v>
      </c>
      <c r="C12672">
        <v>1979</v>
      </c>
      <c r="D12672">
        <v>9</v>
      </c>
      <c r="E12672">
        <v>10</v>
      </c>
      <c r="F12672">
        <v>5.9</v>
      </c>
      <c r="G12672">
        <v>17.600000000000001</v>
      </c>
      <c r="H12672">
        <v>0.4</v>
      </c>
      <c r="I12672" t="s">
        <v>15</v>
      </c>
    </row>
    <row r="12673" spans="1:9" x14ac:dyDescent="0.25">
      <c r="A12673" s="2">
        <v>29109</v>
      </c>
      <c r="B12673">
        <v>254</v>
      </c>
      <c r="C12673">
        <v>1979</v>
      </c>
      <c r="D12673">
        <v>9</v>
      </c>
      <c r="E12673">
        <v>11</v>
      </c>
      <c r="F12673">
        <v>5</v>
      </c>
      <c r="G12673">
        <v>18.7</v>
      </c>
      <c r="H12673">
        <v>0</v>
      </c>
      <c r="I12673" t="s">
        <v>15</v>
      </c>
    </row>
    <row r="12674" spans="1:9" x14ac:dyDescent="0.25">
      <c r="A12674" s="2">
        <v>29110</v>
      </c>
      <c r="B12674">
        <v>255</v>
      </c>
      <c r="C12674">
        <v>1979</v>
      </c>
      <c r="D12674">
        <v>9</v>
      </c>
      <c r="E12674">
        <v>12</v>
      </c>
      <c r="F12674">
        <v>4.5999999999999996</v>
      </c>
      <c r="G12674">
        <v>21.4</v>
      </c>
      <c r="H12674">
        <v>0</v>
      </c>
      <c r="I12674" t="s">
        <v>15</v>
      </c>
    </row>
    <row r="12675" spans="1:9" x14ac:dyDescent="0.25">
      <c r="A12675" s="2">
        <v>29111</v>
      </c>
      <c r="B12675">
        <v>256</v>
      </c>
      <c r="C12675">
        <v>1979</v>
      </c>
      <c r="D12675">
        <v>9</v>
      </c>
      <c r="E12675">
        <v>13</v>
      </c>
      <c r="F12675">
        <v>5.5</v>
      </c>
      <c r="G12675">
        <v>20.5</v>
      </c>
      <c r="H12675">
        <v>0</v>
      </c>
      <c r="I12675" t="s">
        <v>15</v>
      </c>
    </row>
    <row r="12676" spans="1:9" x14ac:dyDescent="0.25">
      <c r="A12676" s="2">
        <v>29112</v>
      </c>
      <c r="B12676">
        <v>257</v>
      </c>
      <c r="C12676">
        <v>1979</v>
      </c>
      <c r="D12676">
        <v>9</v>
      </c>
      <c r="E12676">
        <v>14</v>
      </c>
      <c r="F12676">
        <v>11</v>
      </c>
      <c r="G12676">
        <v>20.3</v>
      </c>
      <c r="H12676">
        <v>1.6</v>
      </c>
      <c r="I12676" t="s">
        <v>15</v>
      </c>
    </row>
    <row r="12677" spans="1:9" x14ac:dyDescent="0.25">
      <c r="A12677" s="2">
        <v>29113</v>
      </c>
      <c r="B12677">
        <v>258</v>
      </c>
      <c r="C12677">
        <v>1979</v>
      </c>
      <c r="D12677">
        <v>9</v>
      </c>
      <c r="E12677">
        <v>15</v>
      </c>
      <c r="F12677">
        <v>11</v>
      </c>
      <c r="G12677">
        <v>18.5</v>
      </c>
      <c r="H12677">
        <v>2</v>
      </c>
      <c r="I12677" t="s">
        <v>15</v>
      </c>
    </row>
    <row r="12678" spans="1:9" x14ac:dyDescent="0.25">
      <c r="A12678" s="2">
        <v>29114</v>
      </c>
      <c r="B12678">
        <v>259</v>
      </c>
      <c r="C12678">
        <v>1979</v>
      </c>
      <c r="D12678">
        <v>9</v>
      </c>
      <c r="E12678">
        <v>16</v>
      </c>
      <c r="F12678">
        <v>7.9</v>
      </c>
      <c r="G12678">
        <v>18</v>
      </c>
      <c r="H12678">
        <v>3.2</v>
      </c>
      <c r="I12678" t="s">
        <v>15</v>
      </c>
    </row>
    <row r="12679" spans="1:9" x14ac:dyDescent="0.25">
      <c r="A12679" s="2">
        <v>29115</v>
      </c>
      <c r="B12679">
        <v>260</v>
      </c>
      <c r="C12679">
        <v>1979</v>
      </c>
      <c r="D12679">
        <v>9</v>
      </c>
      <c r="E12679">
        <v>17</v>
      </c>
      <c r="F12679">
        <v>6.3</v>
      </c>
      <c r="G12679">
        <v>22</v>
      </c>
      <c r="H12679">
        <v>0</v>
      </c>
      <c r="I12679" t="s">
        <v>15</v>
      </c>
    </row>
    <row r="12680" spans="1:9" x14ac:dyDescent="0.25">
      <c r="A12680" s="2">
        <v>29116</v>
      </c>
      <c r="B12680">
        <v>261</v>
      </c>
      <c r="C12680">
        <v>1979</v>
      </c>
      <c r="D12680">
        <v>9</v>
      </c>
      <c r="E12680">
        <v>18</v>
      </c>
      <c r="F12680">
        <v>8</v>
      </c>
      <c r="G12680">
        <v>26.6</v>
      </c>
      <c r="H12680">
        <v>0</v>
      </c>
      <c r="I12680" t="s">
        <v>15</v>
      </c>
    </row>
    <row r="12681" spans="1:9" x14ac:dyDescent="0.25">
      <c r="A12681" s="2">
        <v>29117</v>
      </c>
      <c r="B12681">
        <v>262</v>
      </c>
      <c r="C12681">
        <v>1979</v>
      </c>
      <c r="D12681">
        <v>9</v>
      </c>
      <c r="E12681">
        <v>19</v>
      </c>
      <c r="F12681">
        <v>13.2</v>
      </c>
      <c r="G12681">
        <v>20.8</v>
      </c>
      <c r="H12681">
        <v>0</v>
      </c>
      <c r="I12681" t="s">
        <v>15</v>
      </c>
    </row>
    <row r="12682" spans="1:9" x14ac:dyDescent="0.25">
      <c r="A12682" s="2">
        <v>29118</v>
      </c>
      <c r="B12682">
        <v>263</v>
      </c>
      <c r="C12682">
        <v>1979</v>
      </c>
      <c r="D12682">
        <v>9</v>
      </c>
      <c r="E12682">
        <v>20</v>
      </c>
      <c r="F12682">
        <v>11.3</v>
      </c>
      <c r="G12682">
        <v>19.100000000000001</v>
      </c>
      <c r="H12682">
        <v>3</v>
      </c>
      <c r="I12682" t="s">
        <v>15</v>
      </c>
    </row>
    <row r="12683" spans="1:9" x14ac:dyDescent="0.25">
      <c r="A12683" s="2">
        <v>29119</v>
      </c>
      <c r="B12683">
        <v>264</v>
      </c>
      <c r="C12683">
        <v>1979</v>
      </c>
      <c r="D12683">
        <v>9</v>
      </c>
      <c r="E12683">
        <v>21</v>
      </c>
      <c r="F12683">
        <v>12.6</v>
      </c>
      <c r="G12683">
        <v>19.5</v>
      </c>
      <c r="H12683">
        <v>9.4</v>
      </c>
      <c r="I12683" t="s">
        <v>15</v>
      </c>
    </row>
    <row r="12684" spans="1:9" x14ac:dyDescent="0.25">
      <c r="A12684" s="2">
        <v>29120</v>
      </c>
      <c r="B12684">
        <v>265</v>
      </c>
      <c r="C12684">
        <v>1979</v>
      </c>
      <c r="D12684">
        <v>9</v>
      </c>
      <c r="E12684">
        <v>22</v>
      </c>
      <c r="F12684">
        <v>9.3000000000000007</v>
      </c>
      <c r="G12684">
        <v>21.7</v>
      </c>
      <c r="H12684">
        <v>0</v>
      </c>
      <c r="I12684" t="s">
        <v>15</v>
      </c>
    </row>
    <row r="12685" spans="1:9" x14ac:dyDescent="0.25">
      <c r="A12685" s="2">
        <v>29121</v>
      </c>
      <c r="B12685">
        <v>266</v>
      </c>
      <c r="C12685">
        <v>1979</v>
      </c>
      <c r="D12685">
        <v>9</v>
      </c>
      <c r="E12685">
        <v>23</v>
      </c>
      <c r="F12685">
        <v>7.2</v>
      </c>
      <c r="G12685">
        <v>18.8</v>
      </c>
      <c r="H12685">
        <v>0</v>
      </c>
      <c r="I12685" t="s">
        <v>15</v>
      </c>
    </row>
    <row r="12686" spans="1:9" x14ac:dyDescent="0.25">
      <c r="A12686" s="2">
        <v>29122</v>
      </c>
      <c r="B12686">
        <v>267</v>
      </c>
      <c r="C12686">
        <v>1979</v>
      </c>
      <c r="D12686">
        <v>9</v>
      </c>
      <c r="E12686">
        <v>24</v>
      </c>
      <c r="F12686">
        <v>7.5</v>
      </c>
      <c r="G12686">
        <v>18.8</v>
      </c>
      <c r="H12686">
        <v>0</v>
      </c>
      <c r="I12686" t="s">
        <v>15</v>
      </c>
    </row>
    <row r="12687" spans="1:9" x14ac:dyDescent="0.25">
      <c r="A12687" s="2">
        <v>29123</v>
      </c>
      <c r="B12687">
        <v>268</v>
      </c>
      <c r="C12687">
        <v>1979</v>
      </c>
      <c r="D12687">
        <v>9</v>
      </c>
      <c r="E12687">
        <v>25</v>
      </c>
      <c r="F12687">
        <v>8.3000000000000007</v>
      </c>
      <c r="G12687">
        <v>16.2</v>
      </c>
      <c r="H12687">
        <v>2.6</v>
      </c>
      <c r="I12687" t="s">
        <v>15</v>
      </c>
    </row>
    <row r="12688" spans="1:9" x14ac:dyDescent="0.25">
      <c r="A12688" s="2">
        <v>29124</v>
      </c>
      <c r="B12688">
        <v>269</v>
      </c>
      <c r="C12688">
        <v>1979</v>
      </c>
      <c r="D12688">
        <v>9</v>
      </c>
      <c r="E12688">
        <v>26</v>
      </c>
      <c r="F12688">
        <v>2.8</v>
      </c>
      <c r="G12688">
        <v>15.2</v>
      </c>
      <c r="H12688">
        <v>0.4</v>
      </c>
      <c r="I12688" t="s">
        <v>15</v>
      </c>
    </row>
    <row r="12689" spans="1:9" x14ac:dyDescent="0.25">
      <c r="A12689" s="2">
        <v>29125</v>
      </c>
      <c r="B12689">
        <v>270</v>
      </c>
      <c r="C12689">
        <v>1979</v>
      </c>
      <c r="D12689">
        <v>9</v>
      </c>
      <c r="E12689">
        <v>27</v>
      </c>
      <c r="F12689">
        <v>3</v>
      </c>
      <c r="G12689">
        <v>17.100000000000001</v>
      </c>
      <c r="H12689">
        <v>0.8</v>
      </c>
      <c r="I12689" t="s">
        <v>15</v>
      </c>
    </row>
    <row r="12690" spans="1:9" x14ac:dyDescent="0.25">
      <c r="A12690" s="2">
        <v>29126</v>
      </c>
      <c r="B12690">
        <v>271</v>
      </c>
      <c r="C12690">
        <v>1979</v>
      </c>
      <c r="D12690">
        <v>9</v>
      </c>
      <c r="E12690">
        <v>28</v>
      </c>
      <c r="F12690">
        <v>7.1</v>
      </c>
      <c r="G12690">
        <v>18.5</v>
      </c>
      <c r="H12690">
        <v>0</v>
      </c>
      <c r="I12690" t="s">
        <v>15</v>
      </c>
    </row>
    <row r="12691" spans="1:9" x14ac:dyDescent="0.25">
      <c r="A12691" s="2">
        <v>29127</v>
      </c>
      <c r="B12691">
        <v>272</v>
      </c>
      <c r="C12691">
        <v>1979</v>
      </c>
      <c r="D12691">
        <v>9</v>
      </c>
      <c r="E12691">
        <v>29</v>
      </c>
      <c r="F12691">
        <v>8.8000000000000007</v>
      </c>
      <c r="G12691">
        <v>23.2</v>
      </c>
      <c r="H12691">
        <v>0</v>
      </c>
      <c r="I12691" t="s">
        <v>15</v>
      </c>
    </row>
    <row r="12692" spans="1:9" x14ac:dyDescent="0.25">
      <c r="A12692" s="2">
        <v>29128</v>
      </c>
      <c r="B12692">
        <v>273</v>
      </c>
      <c r="C12692">
        <v>1979</v>
      </c>
      <c r="D12692">
        <v>9</v>
      </c>
      <c r="E12692">
        <v>30</v>
      </c>
      <c r="F12692">
        <v>5.8</v>
      </c>
      <c r="G12692">
        <v>21.5</v>
      </c>
      <c r="H12692">
        <v>0</v>
      </c>
      <c r="I12692" t="s">
        <v>15</v>
      </c>
    </row>
    <row r="12693" spans="1:9" x14ac:dyDescent="0.25">
      <c r="A12693" s="2">
        <v>29129</v>
      </c>
      <c r="B12693">
        <v>274</v>
      </c>
      <c r="C12693">
        <v>1979</v>
      </c>
      <c r="D12693">
        <v>10</v>
      </c>
      <c r="E12693">
        <v>1</v>
      </c>
      <c r="F12693">
        <v>8.4</v>
      </c>
      <c r="G12693">
        <v>20.6</v>
      </c>
      <c r="H12693">
        <v>0</v>
      </c>
      <c r="I12693" t="s">
        <v>15</v>
      </c>
    </row>
    <row r="12694" spans="1:9" x14ac:dyDescent="0.25">
      <c r="A12694" s="2">
        <v>29130</v>
      </c>
      <c r="B12694">
        <v>275</v>
      </c>
      <c r="C12694">
        <v>1979</v>
      </c>
      <c r="D12694">
        <v>10</v>
      </c>
      <c r="E12694">
        <v>2</v>
      </c>
      <c r="F12694">
        <v>11.6</v>
      </c>
      <c r="G12694">
        <v>19.2</v>
      </c>
      <c r="H12694">
        <v>4.8</v>
      </c>
      <c r="I12694" t="s">
        <v>15</v>
      </c>
    </row>
    <row r="12695" spans="1:9" x14ac:dyDescent="0.25">
      <c r="A12695" s="2">
        <v>29131</v>
      </c>
      <c r="B12695">
        <v>276</v>
      </c>
      <c r="C12695">
        <v>1979</v>
      </c>
      <c r="D12695">
        <v>10</v>
      </c>
      <c r="E12695">
        <v>3</v>
      </c>
      <c r="F12695">
        <v>5.4</v>
      </c>
      <c r="G12695">
        <v>22.6</v>
      </c>
      <c r="H12695">
        <v>0</v>
      </c>
      <c r="I12695" t="s">
        <v>15</v>
      </c>
    </row>
    <row r="12696" spans="1:9" x14ac:dyDescent="0.25">
      <c r="A12696" s="2">
        <v>29132</v>
      </c>
      <c r="B12696">
        <v>277</v>
      </c>
      <c r="C12696">
        <v>1979</v>
      </c>
      <c r="D12696">
        <v>10</v>
      </c>
      <c r="E12696">
        <v>4</v>
      </c>
      <c r="F12696">
        <v>12.6</v>
      </c>
      <c r="G12696">
        <v>19</v>
      </c>
      <c r="H12696">
        <v>2.8</v>
      </c>
      <c r="I12696" t="s">
        <v>15</v>
      </c>
    </row>
    <row r="12697" spans="1:9" x14ac:dyDescent="0.25">
      <c r="A12697" s="2">
        <v>29133</v>
      </c>
      <c r="B12697">
        <v>278</v>
      </c>
      <c r="C12697">
        <v>1979</v>
      </c>
      <c r="D12697">
        <v>10</v>
      </c>
      <c r="E12697">
        <v>5</v>
      </c>
      <c r="F12697">
        <v>11.7</v>
      </c>
      <c r="G12697">
        <v>19</v>
      </c>
      <c r="H12697">
        <v>0.2</v>
      </c>
      <c r="I12697" t="s">
        <v>15</v>
      </c>
    </row>
    <row r="12698" spans="1:9" x14ac:dyDescent="0.25">
      <c r="A12698" s="2">
        <v>29134</v>
      </c>
      <c r="B12698">
        <v>279</v>
      </c>
      <c r="C12698">
        <v>1979</v>
      </c>
      <c r="D12698">
        <v>10</v>
      </c>
      <c r="E12698">
        <v>6</v>
      </c>
      <c r="F12698">
        <v>13.9</v>
      </c>
      <c r="G12698">
        <v>19.5</v>
      </c>
      <c r="H12698">
        <v>0</v>
      </c>
      <c r="I12698" t="s">
        <v>15</v>
      </c>
    </row>
    <row r="12699" spans="1:9" x14ac:dyDescent="0.25">
      <c r="A12699" s="2">
        <v>29135</v>
      </c>
      <c r="B12699">
        <v>280</v>
      </c>
      <c r="C12699">
        <v>1979</v>
      </c>
      <c r="D12699">
        <v>10</v>
      </c>
      <c r="E12699">
        <v>7</v>
      </c>
      <c r="F12699">
        <v>14.1</v>
      </c>
      <c r="G12699">
        <v>20</v>
      </c>
      <c r="H12699">
        <v>0</v>
      </c>
      <c r="I12699" t="s">
        <v>15</v>
      </c>
    </row>
    <row r="12700" spans="1:9" x14ac:dyDescent="0.25">
      <c r="A12700" s="2">
        <v>29136</v>
      </c>
      <c r="B12700">
        <v>281</v>
      </c>
      <c r="C12700">
        <v>1979</v>
      </c>
      <c r="D12700">
        <v>10</v>
      </c>
      <c r="E12700">
        <v>8</v>
      </c>
      <c r="F12700">
        <v>11</v>
      </c>
      <c r="G12700">
        <v>18.399999999999999</v>
      </c>
      <c r="H12700">
        <v>2.6</v>
      </c>
      <c r="I12700" t="s">
        <v>15</v>
      </c>
    </row>
    <row r="12701" spans="1:9" x14ac:dyDescent="0.25">
      <c r="A12701" s="2">
        <v>29137</v>
      </c>
      <c r="B12701">
        <v>282</v>
      </c>
      <c r="C12701">
        <v>1979</v>
      </c>
      <c r="D12701">
        <v>10</v>
      </c>
      <c r="E12701">
        <v>9</v>
      </c>
      <c r="F12701">
        <v>11.9</v>
      </c>
      <c r="G12701">
        <v>17.8</v>
      </c>
      <c r="H12701">
        <v>3</v>
      </c>
      <c r="I12701" t="s">
        <v>15</v>
      </c>
    </row>
    <row r="12702" spans="1:9" x14ac:dyDescent="0.25">
      <c r="A12702" s="2">
        <v>29138</v>
      </c>
      <c r="B12702">
        <v>283</v>
      </c>
      <c r="C12702">
        <v>1979</v>
      </c>
      <c r="D12702">
        <v>10</v>
      </c>
      <c r="E12702">
        <v>10</v>
      </c>
      <c r="F12702">
        <v>9.3000000000000007</v>
      </c>
      <c r="G12702">
        <v>20.399999999999999</v>
      </c>
      <c r="H12702">
        <v>0</v>
      </c>
      <c r="I12702" t="s">
        <v>15</v>
      </c>
    </row>
    <row r="12703" spans="1:9" x14ac:dyDescent="0.25">
      <c r="A12703" s="2">
        <v>29139</v>
      </c>
      <c r="B12703">
        <v>284</v>
      </c>
      <c r="C12703">
        <v>1979</v>
      </c>
      <c r="D12703">
        <v>10</v>
      </c>
      <c r="E12703">
        <v>11</v>
      </c>
      <c r="F12703">
        <v>16.2</v>
      </c>
      <c r="G12703">
        <v>20.5</v>
      </c>
      <c r="H12703">
        <v>0.2</v>
      </c>
      <c r="I12703" t="s">
        <v>15</v>
      </c>
    </row>
    <row r="12704" spans="1:9" x14ac:dyDescent="0.25">
      <c r="A12704" s="2">
        <v>29140</v>
      </c>
      <c r="B12704">
        <v>285</v>
      </c>
      <c r="C12704">
        <v>1979</v>
      </c>
      <c r="D12704">
        <v>10</v>
      </c>
      <c r="E12704">
        <v>12</v>
      </c>
      <c r="F12704">
        <v>11.1</v>
      </c>
      <c r="G12704">
        <v>20</v>
      </c>
      <c r="H12704">
        <v>0.2</v>
      </c>
      <c r="I12704" t="s">
        <v>15</v>
      </c>
    </row>
    <row r="12705" spans="1:9" x14ac:dyDescent="0.25">
      <c r="A12705" s="2">
        <v>29141</v>
      </c>
      <c r="B12705">
        <v>286</v>
      </c>
      <c r="C12705">
        <v>1979</v>
      </c>
      <c r="D12705">
        <v>10</v>
      </c>
      <c r="E12705">
        <v>13</v>
      </c>
      <c r="F12705">
        <v>3.7</v>
      </c>
      <c r="G12705">
        <v>20.7</v>
      </c>
      <c r="H12705">
        <v>0</v>
      </c>
      <c r="I12705" t="s">
        <v>15</v>
      </c>
    </row>
    <row r="12706" spans="1:9" x14ac:dyDescent="0.25">
      <c r="A12706" s="2">
        <v>29142</v>
      </c>
      <c r="B12706">
        <v>287</v>
      </c>
      <c r="C12706">
        <v>1979</v>
      </c>
      <c r="D12706">
        <v>10</v>
      </c>
      <c r="E12706">
        <v>14</v>
      </c>
      <c r="F12706">
        <v>11</v>
      </c>
      <c r="G12706">
        <v>20.5</v>
      </c>
      <c r="H12706">
        <v>1.4</v>
      </c>
      <c r="I12706" t="s">
        <v>15</v>
      </c>
    </row>
    <row r="12707" spans="1:9" x14ac:dyDescent="0.25">
      <c r="A12707" s="2">
        <v>29143</v>
      </c>
      <c r="B12707">
        <v>288</v>
      </c>
      <c r="C12707">
        <v>1979</v>
      </c>
      <c r="D12707">
        <v>10</v>
      </c>
      <c r="E12707">
        <v>15</v>
      </c>
      <c r="F12707">
        <v>5.5</v>
      </c>
      <c r="G12707">
        <v>22.1</v>
      </c>
      <c r="H12707">
        <v>0</v>
      </c>
      <c r="I12707" t="s">
        <v>15</v>
      </c>
    </row>
    <row r="12708" spans="1:9" x14ac:dyDescent="0.25">
      <c r="A12708" s="2">
        <v>29144</v>
      </c>
      <c r="B12708">
        <v>289</v>
      </c>
      <c r="C12708">
        <v>1979</v>
      </c>
      <c r="D12708">
        <v>10</v>
      </c>
      <c r="E12708">
        <v>16</v>
      </c>
      <c r="F12708">
        <v>7.9</v>
      </c>
      <c r="G12708">
        <v>21.7</v>
      </c>
      <c r="H12708">
        <v>0</v>
      </c>
      <c r="I12708" t="s">
        <v>15</v>
      </c>
    </row>
    <row r="12709" spans="1:9" x14ac:dyDescent="0.25">
      <c r="A12709" s="2">
        <v>29145</v>
      </c>
      <c r="B12709">
        <v>290</v>
      </c>
      <c r="C12709">
        <v>1979</v>
      </c>
      <c r="D12709">
        <v>10</v>
      </c>
      <c r="E12709">
        <v>17</v>
      </c>
      <c r="F12709">
        <v>7.5</v>
      </c>
      <c r="G12709">
        <v>20.399999999999999</v>
      </c>
      <c r="H12709">
        <v>0</v>
      </c>
      <c r="I12709" t="s">
        <v>15</v>
      </c>
    </row>
    <row r="12710" spans="1:9" x14ac:dyDescent="0.25">
      <c r="A12710" s="2">
        <v>29146</v>
      </c>
      <c r="B12710">
        <v>291</v>
      </c>
      <c r="C12710">
        <v>1979</v>
      </c>
      <c r="D12710">
        <v>10</v>
      </c>
      <c r="E12710">
        <v>18</v>
      </c>
      <c r="F12710">
        <v>6.2</v>
      </c>
      <c r="G12710">
        <v>20.7</v>
      </c>
      <c r="H12710">
        <v>0</v>
      </c>
      <c r="I12710" t="s">
        <v>15</v>
      </c>
    </row>
    <row r="12711" spans="1:9" x14ac:dyDescent="0.25">
      <c r="A12711" s="2">
        <v>29147</v>
      </c>
      <c r="B12711">
        <v>292</v>
      </c>
      <c r="C12711">
        <v>1979</v>
      </c>
      <c r="D12711">
        <v>10</v>
      </c>
      <c r="E12711">
        <v>19</v>
      </c>
      <c r="F12711">
        <v>8.6999999999999993</v>
      </c>
      <c r="G12711">
        <v>21.6</v>
      </c>
      <c r="H12711">
        <v>0</v>
      </c>
      <c r="I12711" t="s">
        <v>15</v>
      </c>
    </row>
    <row r="12712" spans="1:9" x14ac:dyDescent="0.25">
      <c r="A12712" s="2">
        <v>29148</v>
      </c>
      <c r="B12712">
        <v>293</v>
      </c>
      <c r="C12712">
        <v>1979</v>
      </c>
      <c r="D12712">
        <v>10</v>
      </c>
      <c r="E12712">
        <v>20</v>
      </c>
      <c r="F12712">
        <v>13.4</v>
      </c>
      <c r="G12712">
        <v>18.5</v>
      </c>
      <c r="H12712">
        <v>6</v>
      </c>
      <c r="I12712" t="s">
        <v>15</v>
      </c>
    </row>
    <row r="12713" spans="1:9" x14ac:dyDescent="0.25">
      <c r="A12713" s="2">
        <v>29149</v>
      </c>
      <c r="B12713">
        <v>294</v>
      </c>
      <c r="C12713">
        <v>1979</v>
      </c>
      <c r="D12713">
        <v>10</v>
      </c>
      <c r="E12713">
        <v>21</v>
      </c>
      <c r="F12713">
        <v>8.6999999999999993</v>
      </c>
      <c r="G12713">
        <v>19.100000000000001</v>
      </c>
      <c r="H12713">
        <v>3</v>
      </c>
      <c r="I12713" t="s">
        <v>15</v>
      </c>
    </row>
    <row r="12714" spans="1:9" x14ac:dyDescent="0.25">
      <c r="A12714" s="2">
        <v>29150</v>
      </c>
      <c r="B12714">
        <v>295</v>
      </c>
      <c r="C12714">
        <v>1979</v>
      </c>
      <c r="D12714">
        <v>10</v>
      </c>
      <c r="E12714">
        <v>22</v>
      </c>
      <c r="F12714">
        <v>4.8</v>
      </c>
      <c r="G12714">
        <v>23</v>
      </c>
      <c r="H12714">
        <v>0</v>
      </c>
      <c r="I12714" t="s">
        <v>15</v>
      </c>
    </row>
    <row r="12715" spans="1:9" x14ac:dyDescent="0.25">
      <c r="A12715" s="2">
        <v>29151</v>
      </c>
      <c r="B12715">
        <v>296</v>
      </c>
      <c r="C12715">
        <v>1979</v>
      </c>
      <c r="D12715">
        <v>10</v>
      </c>
      <c r="E12715">
        <v>23</v>
      </c>
      <c r="F12715">
        <v>6.7</v>
      </c>
      <c r="G12715">
        <v>31.3</v>
      </c>
      <c r="H12715">
        <v>0</v>
      </c>
      <c r="I12715" t="s">
        <v>15</v>
      </c>
    </row>
    <row r="12716" spans="1:9" x14ac:dyDescent="0.25">
      <c r="A12716" s="2">
        <v>29152</v>
      </c>
      <c r="B12716">
        <v>297</v>
      </c>
      <c r="C12716">
        <v>1979</v>
      </c>
      <c r="D12716">
        <v>10</v>
      </c>
      <c r="E12716">
        <v>24</v>
      </c>
      <c r="F12716">
        <v>8</v>
      </c>
      <c r="G12716">
        <v>27.5</v>
      </c>
      <c r="H12716">
        <v>0</v>
      </c>
      <c r="I12716" t="s">
        <v>15</v>
      </c>
    </row>
    <row r="12717" spans="1:9" x14ac:dyDescent="0.25">
      <c r="A12717" s="2">
        <v>29153</v>
      </c>
      <c r="B12717">
        <v>298</v>
      </c>
      <c r="C12717">
        <v>1979</v>
      </c>
      <c r="D12717">
        <v>10</v>
      </c>
      <c r="E12717">
        <v>25</v>
      </c>
      <c r="F12717">
        <v>13.4</v>
      </c>
      <c r="G12717">
        <v>31.6</v>
      </c>
      <c r="H12717">
        <v>0</v>
      </c>
      <c r="I12717" t="s">
        <v>15</v>
      </c>
    </row>
    <row r="12718" spans="1:9" x14ac:dyDescent="0.25">
      <c r="A12718" s="2">
        <v>29154</v>
      </c>
      <c r="B12718">
        <v>299</v>
      </c>
      <c r="C12718">
        <v>1979</v>
      </c>
      <c r="D12718">
        <v>10</v>
      </c>
      <c r="E12718">
        <v>26</v>
      </c>
      <c r="F12718">
        <v>15.2</v>
      </c>
      <c r="G12718">
        <v>25.5</v>
      </c>
      <c r="H12718">
        <v>0</v>
      </c>
      <c r="I12718" t="s">
        <v>15</v>
      </c>
    </row>
    <row r="12719" spans="1:9" x14ac:dyDescent="0.25">
      <c r="A12719" s="2">
        <v>29155</v>
      </c>
      <c r="B12719">
        <v>300</v>
      </c>
      <c r="C12719">
        <v>1979</v>
      </c>
      <c r="D12719">
        <v>10</v>
      </c>
      <c r="E12719">
        <v>27</v>
      </c>
      <c r="F12719">
        <v>12</v>
      </c>
      <c r="G12719">
        <v>26.5</v>
      </c>
      <c r="H12719">
        <v>0</v>
      </c>
      <c r="I12719" t="s">
        <v>15</v>
      </c>
    </row>
    <row r="12720" spans="1:9" x14ac:dyDescent="0.25">
      <c r="A12720" s="2">
        <v>29156</v>
      </c>
      <c r="B12720">
        <v>301</v>
      </c>
      <c r="C12720">
        <v>1979</v>
      </c>
      <c r="D12720">
        <v>10</v>
      </c>
      <c r="E12720">
        <v>28</v>
      </c>
      <c r="F12720">
        <v>14.2</v>
      </c>
      <c r="G12720">
        <v>31</v>
      </c>
      <c r="H12720">
        <v>0</v>
      </c>
      <c r="I12720" t="s">
        <v>15</v>
      </c>
    </row>
    <row r="12721" spans="1:9" x14ac:dyDescent="0.25">
      <c r="A12721" s="2">
        <v>29157</v>
      </c>
      <c r="B12721">
        <v>302</v>
      </c>
      <c r="C12721">
        <v>1979</v>
      </c>
      <c r="D12721">
        <v>10</v>
      </c>
      <c r="E12721">
        <v>29</v>
      </c>
      <c r="F12721">
        <v>21.3</v>
      </c>
      <c r="G12721">
        <v>35.799999999999997</v>
      </c>
      <c r="H12721">
        <v>0</v>
      </c>
      <c r="I12721" t="s">
        <v>15</v>
      </c>
    </row>
    <row r="12722" spans="1:9" x14ac:dyDescent="0.25">
      <c r="A12722" s="2">
        <v>29158</v>
      </c>
      <c r="B12722">
        <v>303</v>
      </c>
      <c r="C12722">
        <v>1979</v>
      </c>
      <c r="D12722">
        <v>10</v>
      </c>
      <c r="E12722">
        <v>30</v>
      </c>
      <c r="F12722">
        <v>15.7</v>
      </c>
      <c r="G12722">
        <v>26.8</v>
      </c>
      <c r="H12722">
        <v>0</v>
      </c>
      <c r="I12722" t="s">
        <v>15</v>
      </c>
    </row>
    <row r="12723" spans="1:9" x14ac:dyDescent="0.25">
      <c r="A12723" s="2">
        <v>29159</v>
      </c>
      <c r="B12723">
        <v>304</v>
      </c>
      <c r="C12723">
        <v>1979</v>
      </c>
      <c r="D12723">
        <v>10</v>
      </c>
      <c r="E12723">
        <v>31</v>
      </c>
      <c r="F12723">
        <v>13.6</v>
      </c>
      <c r="G12723">
        <v>27.4</v>
      </c>
      <c r="H12723">
        <v>0</v>
      </c>
      <c r="I12723" t="s">
        <v>15</v>
      </c>
    </row>
    <row r="12724" spans="1:9" x14ac:dyDescent="0.25">
      <c r="A12724" s="2">
        <v>29160</v>
      </c>
      <c r="B12724">
        <v>305</v>
      </c>
      <c r="C12724">
        <v>1979</v>
      </c>
      <c r="D12724">
        <v>11</v>
      </c>
      <c r="E12724">
        <v>1</v>
      </c>
      <c r="F12724">
        <v>14</v>
      </c>
      <c r="G12724">
        <v>29</v>
      </c>
      <c r="H12724">
        <v>0</v>
      </c>
      <c r="I12724" t="s">
        <v>15</v>
      </c>
    </row>
    <row r="12725" spans="1:9" x14ac:dyDescent="0.25">
      <c r="A12725" s="2">
        <v>29161</v>
      </c>
      <c r="B12725">
        <v>306</v>
      </c>
      <c r="C12725">
        <v>1979</v>
      </c>
      <c r="D12725">
        <v>11</v>
      </c>
      <c r="E12725">
        <v>2</v>
      </c>
      <c r="F12725">
        <v>15.6</v>
      </c>
      <c r="G12725">
        <v>23.6</v>
      </c>
      <c r="H12725">
        <v>0</v>
      </c>
      <c r="I12725" t="s">
        <v>15</v>
      </c>
    </row>
    <row r="12726" spans="1:9" x14ac:dyDescent="0.25">
      <c r="A12726" s="2">
        <v>29162</v>
      </c>
      <c r="B12726">
        <v>307</v>
      </c>
      <c r="C12726">
        <v>1979</v>
      </c>
      <c r="D12726">
        <v>11</v>
      </c>
      <c r="E12726">
        <v>3</v>
      </c>
      <c r="F12726">
        <v>13.5</v>
      </c>
      <c r="G12726">
        <v>24</v>
      </c>
      <c r="H12726">
        <v>0</v>
      </c>
      <c r="I12726" t="s">
        <v>15</v>
      </c>
    </row>
    <row r="12727" spans="1:9" x14ac:dyDescent="0.25">
      <c r="A12727" s="2">
        <v>29163</v>
      </c>
      <c r="B12727">
        <v>308</v>
      </c>
      <c r="C12727">
        <v>1979</v>
      </c>
      <c r="D12727">
        <v>11</v>
      </c>
      <c r="E12727">
        <v>4</v>
      </c>
      <c r="F12727">
        <v>12.2</v>
      </c>
      <c r="G12727">
        <v>28.9</v>
      </c>
      <c r="H12727">
        <v>0</v>
      </c>
      <c r="I12727" t="s">
        <v>15</v>
      </c>
    </row>
    <row r="12728" spans="1:9" x14ac:dyDescent="0.25">
      <c r="A12728" s="2">
        <v>29164</v>
      </c>
      <c r="B12728">
        <v>309</v>
      </c>
      <c r="C12728">
        <v>1979</v>
      </c>
      <c r="D12728">
        <v>11</v>
      </c>
      <c r="E12728">
        <v>5</v>
      </c>
      <c r="F12728">
        <v>15.8</v>
      </c>
      <c r="G12728">
        <v>28.9</v>
      </c>
      <c r="H12728">
        <v>0</v>
      </c>
      <c r="I12728" t="s">
        <v>15</v>
      </c>
    </row>
    <row r="12729" spans="1:9" x14ac:dyDescent="0.25">
      <c r="A12729" s="2">
        <v>29165</v>
      </c>
      <c r="B12729">
        <v>310</v>
      </c>
      <c r="C12729">
        <v>1979</v>
      </c>
      <c r="D12729">
        <v>11</v>
      </c>
      <c r="E12729">
        <v>6</v>
      </c>
      <c r="F12729">
        <v>16</v>
      </c>
      <c r="G12729">
        <v>22.2</v>
      </c>
      <c r="H12729">
        <v>0</v>
      </c>
      <c r="I12729" t="s">
        <v>15</v>
      </c>
    </row>
    <row r="12730" spans="1:9" x14ac:dyDescent="0.25">
      <c r="A12730" s="2">
        <v>29166</v>
      </c>
      <c r="B12730">
        <v>311</v>
      </c>
      <c r="C12730">
        <v>1979</v>
      </c>
      <c r="D12730">
        <v>11</v>
      </c>
      <c r="E12730">
        <v>7</v>
      </c>
      <c r="F12730">
        <v>16.2</v>
      </c>
      <c r="G12730">
        <v>25.4</v>
      </c>
      <c r="H12730">
        <v>2</v>
      </c>
      <c r="I12730" t="s">
        <v>15</v>
      </c>
    </row>
    <row r="12731" spans="1:9" x14ac:dyDescent="0.25">
      <c r="A12731" s="2">
        <v>29167</v>
      </c>
      <c r="B12731">
        <v>312</v>
      </c>
      <c r="C12731">
        <v>1979</v>
      </c>
      <c r="D12731">
        <v>11</v>
      </c>
      <c r="E12731">
        <v>8</v>
      </c>
      <c r="F12731">
        <v>15</v>
      </c>
      <c r="G12731">
        <v>24.3</v>
      </c>
      <c r="H12731">
        <v>3.4</v>
      </c>
      <c r="I12731" t="s">
        <v>15</v>
      </c>
    </row>
    <row r="12732" spans="1:9" x14ac:dyDescent="0.25">
      <c r="A12732" s="2">
        <v>29168</v>
      </c>
      <c r="B12732">
        <v>313</v>
      </c>
      <c r="C12732">
        <v>1979</v>
      </c>
      <c r="D12732">
        <v>11</v>
      </c>
      <c r="E12732">
        <v>9</v>
      </c>
      <c r="F12732">
        <v>12.9</v>
      </c>
      <c r="G12732">
        <v>25</v>
      </c>
      <c r="H12732">
        <v>0</v>
      </c>
      <c r="I12732" t="s">
        <v>15</v>
      </c>
    </row>
    <row r="12733" spans="1:9" x14ac:dyDescent="0.25">
      <c r="A12733" s="2">
        <v>29169</v>
      </c>
      <c r="B12733">
        <v>314</v>
      </c>
      <c r="C12733">
        <v>1979</v>
      </c>
      <c r="D12733">
        <v>11</v>
      </c>
      <c r="E12733">
        <v>10</v>
      </c>
      <c r="F12733">
        <v>11.5</v>
      </c>
      <c r="G12733">
        <v>22.6</v>
      </c>
      <c r="H12733">
        <v>8</v>
      </c>
      <c r="I12733" t="s">
        <v>15</v>
      </c>
    </row>
    <row r="12734" spans="1:9" x14ac:dyDescent="0.25">
      <c r="A12734" s="2">
        <v>29170</v>
      </c>
      <c r="B12734">
        <v>315</v>
      </c>
      <c r="C12734">
        <v>1979</v>
      </c>
      <c r="D12734">
        <v>11</v>
      </c>
      <c r="E12734">
        <v>11</v>
      </c>
      <c r="F12734">
        <v>10.6</v>
      </c>
      <c r="G12734">
        <v>25.5</v>
      </c>
      <c r="H12734">
        <v>0</v>
      </c>
      <c r="I12734" t="s">
        <v>15</v>
      </c>
    </row>
    <row r="12735" spans="1:9" x14ac:dyDescent="0.25">
      <c r="A12735" s="2">
        <v>29171</v>
      </c>
      <c r="B12735">
        <v>316</v>
      </c>
      <c r="C12735">
        <v>1979</v>
      </c>
      <c r="D12735">
        <v>11</v>
      </c>
      <c r="E12735">
        <v>12</v>
      </c>
      <c r="F12735">
        <v>16</v>
      </c>
      <c r="G12735">
        <v>21.7</v>
      </c>
      <c r="H12735">
        <v>16.2</v>
      </c>
      <c r="I12735" t="s">
        <v>15</v>
      </c>
    </row>
    <row r="12736" spans="1:9" x14ac:dyDescent="0.25">
      <c r="A12736" s="2">
        <v>29172</v>
      </c>
      <c r="B12736">
        <v>317</v>
      </c>
      <c r="C12736">
        <v>1979</v>
      </c>
      <c r="D12736">
        <v>11</v>
      </c>
      <c r="E12736">
        <v>13</v>
      </c>
      <c r="F12736">
        <v>12.8</v>
      </c>
      <c r="G12736">
        <v>20.8</v>
      </c>
      <c r="H12736">
        <v>9</v>
      </c>
      <c r="I12736" t="s">
        <v>15</v>
      </c>
    </row>
    <row r="12737" spans="1:9" x14ac:dyDescent="0.25">
      <c r="A12737" s="2">
        <v>29173</v>
      </c>
      <c r="B12737">
        <v>318</v>
      </c>
      <c r="C12737">
        <v>1979</v>
      </c>
      <c r="D12737">
        <v>11</v>
      </c>
      <c r="E12737">
        <v>14</v>
      </c>
      <c r="F12737">
        <v>8.8000000000000007</v>
      </c>
      <c r="G12737">
        <v>22.6</v>
      </c>
      <c r="H12737">
        <v>3.4</v>
      </c>
      <c r="I12737" t="s">
        <v>15</v>
      </c>
    </row>
    <row r="12738" spans="1:9" x14ac:dyDescent="0.25">
      <c r="A12738" s="2">
        <v>29174</v>
      </c>
      <c r="B12738">
        <v>319</v>
      </c>
      <c r="C12738">
        <v>1979</v>
      </c>
      <c r="D12738">
        <v>11</v>
      </c>
      <c r="E12738">
        <v>15</v>
      </c>
      <c r="F12738">
        <v>9.6</v>
      </c>
      <c r="G12738">
        <v>26.3</v>
      </c>
      <c r="H12738">
        <v>0</v>
      </c>
      <c r="I12738" t="s">
        <v>15</v>
      </c>
    </row>
    <row r="12739" spans="1:9" x14ac:dyDescent="0.25">
      <c r="A12739" s="2">
        <v>29175</v>
      </c>
      <c r="B12739">
        <v>320</v>
      </c>
      <c r="C12739">
        <v>1979</v>
      </c>
      <c r="D12739">
        <v>11</v>
      </c>
      <c r="E12739">
        <v>16</v>
      </c>
      <c r="F12739">
        <v>10.7</v>
      </c>
      <c r="G12739">
        <v>23.2</v>
      </c>
      <c r="H12739">
        <v>0</v>
      </c>
      <c r="I12739" t="s">
        <v>15</v>
      </c>
    </row>
    <row r="12740" spans="1:9" x14ac:dyDescent="0.25">
      <c r="A12740" s="2">
        <v>29176</v>
      </c>
      <c r="B12740">
        <v>321</v>
      </c>
      <c r="C12740">
        <v>1979</v>
      </c>
      <c r="D12740">
        <v>11</v>
      </c>
      <c r="E12740">
        <v>17</v>
      </c>
      <c r="F12740">
        <v>13.9</v>
      </c>
      <c r="G12740">
        <v>21.9</v>
      </c>
      <c r="H12740">
        <v>6.4</v>
      </c>
      <c r="I12740" t="s">
        <v>15</v>
      </c>
    </row>
    <row r="12741" spans="1:9" x14ac:dyDescent="0.25">
      <c r="A12741" s="2">
        <v>29177</v>
      </c>
      <c r="B12741">
        <v>322</v>
      </c>
      <c r="C12741">
        <v>1979</v>
      </c>
      <c r="D12741">
        <v>11</v>
      </c>
      <c r="E12741">
        <v>18</v>
      </c>
      <c r="F12741">
        <v>15.6</v>
      </c>
      <c r="G12741">
        <v>21.8</v>
      </c>
      <c r="H12741">
        <v>1.2</v>
      </c>
      <c r="I12741" t="s">
        <v>15</v>
      </c>
    </row>
    <row r="12742" spans="1:9" x14ac:dyDescent="0.25">
      <c r="A12742" s="2">
        <v>29178</v>
      </c>
      <c r="B12742">
        <v>323</v>
      </c>
      <c r="C12742">
        <v>1979</v>
      </c>
      <c r="D12742">
        <v>11</v>
      </c>
      <c r="E12742">
        <v>19</v>
      </c>
      <c r="F12742">
        <v>9.6999999999999993</v>
      </c>
      <c r="G12742">
        <v>21</v>
      </c>
      <c r="H12742">
        <v>0</v>
      </c>
      <c r="I12742" t="s">
        <v>15</v>
      </c>
    </row>
    <row r="12743" spans="1:9" x14ac:dyDescent="0.25">
      <c r="A12743" s="2">
        <v>29179</v>
      </c>
      <c r="B12743">
        <v>324</v>
      </c>
      <c r="C12743">
        <v>1979</v>
      </c>
      <c r="D12743">
        <v>11</v>
      </c>
      <c r="E12743">
        <v>20</v>
      </c>
      <c r="F12743">
        <v>8.1999999999999993</v>
      </c>
      <c r="G12743">
        <v>29.7</v>
      </c>
      <c r="H12743">
        <v>0</v>
      </c>
      <c r="I12743" t="s">
        <v>15</v>
      </c>
    </row>
    <row r="12744" spans="1:9" x14ac:dyDescent="0.25">
      <c r="A12744" s="2">
        <v>29180</v>
      </c>
      <c r="B12744">
        <v>325</v>
      </c>
      <c r="C12744">
        <v>1979</v>
      </c>
      <c r="D12744">
        <v>11</v>
      </c>
      <c r="E12744">
        <v>21</v>
      </c>
      <c r="F12744">
        <v>14.8</v>
      </c>
      <c r="G12744">
        <v>22.2</v>
      </c>
      <c r="H12744">
        <v>1.4</v>
      </c>
      <c r="I12744" t="s">
        <v>15</v>
      </c>
    </row>
    <row r="12745" spans="1:9" x14ac:dyDescent="0.25">
      <c r="A12745" s="2">
        <v>29181</v>
      </c>
      <c r="B12745">
        <v>326</v>
      </c>
      <c r="C12745">
        <v>1979</v>
      </c>
      <c r="D12745">
        <v>11</v>
      </c>
      <c r="E12745">
        <v>22</v>
      </c>
      <c r="F12745">
        <v>14.2</v>
      </c>
      <c r="G12745">
        <v>23</v>
      </c>
      <c r="H12745">
        <v>0.2</v>
      </c>
      <c r="I12745" t="s">
        <v>15</v>
      </c>
    </row>
    <row r="12746" spans="1:9" x14ac:dyDescent="0.25">
      <c r="A12746" s="2">
        <v>29182</v>
      </c>
      <c r="B12746">
        <v>327</v>
      </c>
      <c r="C12746">
        <v>1979</v>
      </c>
      <c r="D12746">
        <v>11</v>
      </c>
      <c r="E12746">
        <v>23</v>
      </c>
      <c r="F12746">
        <v>10.3</v>
      </c>
      <c r="G12746">
        <v>22.4</v>
      </c>
      <c r="H12746">
        <v>0</v>
      </c>
      <c r="I12746" t="s">
        <v>15</v>
      </c>
    </row>
    <row r="12747" spans="1:9" x14ac:dyDescent="0.25">
      <c r="A12747" s="2">
        <v>29183</v>
      </c>
      <c r="B12747">
        <v>328</v>
      </c>
      <c r="C12747">
        <v>1979</v>
      </c>
      <c r="D12747">
        <v>11</v>
      </c>
      <c r="E12747">
        <v>24</v>
      </c>
      <c r="F12747">
        <v>10.199999999999999</v>
      </c>
      <c r="G12747">
        <v>23</v>
      </c>
      <c r="H12747">
        <v>0</v>
      </c>
      <c r="I12747" t="s">
        <v>15</v>
      </c>
    </row>
    <row r="12748" spans="1:9" x14ac:dyDescent="0.25">
      <c r="A12748" s="2">
        <v>29184</v>
      </c>
      <c r="B12748">
        <v>329</v>
      </c>
      <c r="C12748">
        <v>1979</v>
      </c>
      <c r="D12748">
        <v>11</v>
      </c>
      <c r="E12748">
        <v>25</v>
      </c>
      <c r="F12748">
        <v>8</v>
      </c>
      <c r="G12748">
        <v>26.3</v>
      </c>
      <c r="H12748">
        <v>0</v>
      </c>
      <c r="I12748" t="s">
        <v>15</v>
      </c>
    </row>
    <row r="12749" spans="1:9" x14ac:dyDescent="0.25">
      <c r="A12749" s="2">
        <v>29185</v>
      </c>
      <c r="B12749">
        <v>330</v>
      </c>
      <c r="C12749">
        <v>1979</v>
      </c>
      <c r="D12749">
        <v>11</v>
      </c>
      <c r="E12749">
        <v>26</v>
      </c>
      <c r="F12749">
        <v>10.7</v>
      </c>
      <c r="G12749">
        <v>28.6</v>
      </c>
      <c r="H12749">
        <v>0</v>
      </c>
      <c r="I12749" t="s">
        <v>15</v>
      </c>
    </row>
    <row r="12750" spans="1:9" x14ac:dyDescent="0.25">
      <c r="A12750" s="2">
        <v>29186</v>
      </c>
      <c r="B12750">
        <v>331</v>
      </c>
      <c r="C12750">
        <v>1979</v>
      </c>
      <c r="D12750">
        <v>11</v>
      </c>
      <c r="E12750">
        <v>27</v>
      </c>
      <c r="F12750">
        <v>15.1</v>
      </c>
      <c r="G12750">
        <v>33</v>
      </c>
      <c r="H12750">
        <v>0</v>
      </c>
      <c r="I12750" t="s">
        <v>15</v>
      </c>
    </row>
    <row r="12751" spans="1:9" x14ac:dyDescent="0.25">
      <c r="A12751" s="2">
        <v>29187</v>
      </c>
      <c r="B12751">
        <v>332</v>
      </c>
      <c r="C12751">
        <v>1979</v>
      </c>
      <c r="D12751">
        <v>11</v>
      </c>
      <c r="E12751">
        <v>28</v>
      </c>
      <c r="F12751">
        <v>18.7</v>
      </c>
      <c r="G12751">
        <v>32.299999999999997</v>
      </c>
      <c r="H12751">
        <v>0</v>
      </c>
      <c r="I12751" t="s">
        <v>15</v>
      </c>
    </row>
    <row r="12752" spans="1:9" x14ac:dyDescent="0.25">
      <c r="A12752" s="2">
        <v>29188</v>
      </c>
      <c r="B12752">
        <v>333</v>
      </c>
      <c r="C12752">
        <v>1979</v>
      </c>
      <c r="D12752">
        <v>11</v>
      </c>
      <c r="E12752">
        <v>29</v>
      </c>
      <c r="F12752">
        <v>16.600000000000001</v>
      </c>
      <c r="G12752">
        <v>34.5</v>
      </c>
      <c r="H12752">
        <v>0</v>
      </c>
      <c r="I12752" t="s">
        <v>15</v>
      </c>
    </row>
    <row r="12753" spans="1:9" x14ac:dyDescent="0.25">
      <c r="A12753" s="2">
        <v>29189</v>
      </c>
      <c r="B12753">
        <v>334</v>
      </c>
      <c r="C12753">
        <v>1979</v>
      </c>
      <c r="D12753">
        <v>11</v>
      </c>
      <c r="E12753">
        <v>30</v>
      </c>
      <c r="F12753">
        <v>18.399999999999999</v>
      </c>
      <c r="G12753">
        <v>34</v>
      </c>
      <c r="H12753">
        <v>0</v>
      </c>
      <c r="I12753" t="s">
        <v>15</v>
      </c>
    </row>
    <row r="12754" spans="1:9" x14ac:dyDescent="0.25">
      <c r="A12754" s="2">
        <v>29190</v>
      </c>
      <c r="B12754">
        <v>335</v>
      </c>
      <c r="C12754">
        <v>1979</v>
      </c>
      <c r="D12754">
        <v>12</v>
      </c>
      <c r="E12754">
        <v>1</v>
      </c>
      <c r="F12754">
        <v>20.7</v>
      </c>
      <c r="G12754">
        <v>38.299999999999997</v>
      </c>
      <c r="H12754">
        <v>0</v>
      </c>
      <c r="I12754" t="s">
        <v>15</v>
      </c>
    </row>
    <row r="12755" spans="1:9" x14ac:dyDescent="0.25">
      <c r="A12755" s="2">
        <v>29191</v>
      </c>
      <c r="B12755">
        <v>336</v>
      </c>
      <c r="C12755">
        <v>1979</v>
      </c>
      <c r="D12755">
        <v>12</v>
      </c>
      <c r="E12755">
        <v>2</v>
      </c>
      <c r="F12755">
        <v>19.100000000000001</v>
      </c>
      <c r="G12755">
        <v>26.2</v>
      </c>
      <c r="H12755">
        <v>0</v>
      </c>
      <c r="I12755" t="s">
        <v>15</v>
      </c>
    </row>
    <row r="12756" spans="1:9" x14ac:dyDescent="0.25">
      <c r="A12756" s="2">
        <v>29192</v>
      </c>
      <c r="B12756">
        <v>337</v>
      </c>
      <c r="C12756">
        <v>1979</v>
      </c>
      <c r="D12756">
        <v>12</v>
      </c>
      <c r="E12756">
        <v>3</v>
      </c>
      <c r="F12756">
        <v>18.600000000000001</v>
      </c>
      <c r="G12756">
        <v>23.5</v>
      </c>
      <c r="H12756">
        <v>0</v>
      </c>
      <c r="I12756" t="s">
        <v>15</v>
      </c>
    </row>
    <row r="12757" spans="1:9" x14ac:dyDescent="0.25">
      <c r="A12757" s="2">
        <v>29193</v>
      </c>
      <c r="B12757">
        <v>338</v>
      </c>
      <c r="C12757">
        <v>1979</v>
      </c>
      <c r="D12757">
        <v>12</v>
      </c>
      <c r="E12757">
        <v>4</v>
      </c>
      <c r="F12757">
        <v>17.399999999999999</v>
      </c>
      <c r="G12757">
        <v>25.6</v>
      </c>
      <c r="H12757">
        <v>1.4</v>
      </c>
      <c r="I12757" t="s">
        <v>15</v>
      </c>
    </row>
    <row r="12758" spans="1:9" x14ac:dyDescent="0.25">
      <c r="A12758" s="2">
        <v>29194</v>
      </c>
      <c r="B12758">
        <v>339</v>
      </c>
      <c r="C12758">
        <v>1979</v>
      </c>
      <c r="D12758">
        <v>12</v>
      </c>
      <c r="E12758">
        <v>5</v>
      </c>
      <c r="F12758">
        <v>10.5</v>
      </c>
      <c r="G12758">
        <v>24.4</v>
      </c>
      <c r="H12758">
        <v>0</v>
      </c>
      <c r="I12758" t="s">
        <v>15</v>
      </c>
    </row>
    <row r="12759" spans="1:9" x14ac:dyDescent="0.25">
      <c r="A12759" s="2">
        <v>29195</v>
      </c>
      <c r="B12759">
        <v>340</v>
      </c>
      <c r="C12759">
        <v>1979</v>
      </c>
      <c r="D12759">
        <v>12</v>
      </c>
      <c r="E12759">
        <v>6</v>
      </c>
      <c r="F12759">
        <v>15.4</v>
      </c>
      <c r="G12759">
        <v>22.8</v>
      </c>
      <c r="H12759">
        <v>1.8</v>
      </c>
      <c r="I12759" t="s">
        <v>15</v>
      </c>
    </row>
    <row r="12760" spans="1:9" x14ac:dyDescent="0.25">
      <c r="A12760" s="2">
        <v>29196</v>
      </c>
      <c r="B12760">
        <v>341</v>
      </c>
      <c r="C12760">
        <v>1979</v>
      </c>
      <c r="D12760">
        <v>12</v>
      </c>
      <c r="E12760">
        <v>7</v>
      </c>
      <c r="F12760">
        <v>8.1999999999999993</v>
      </c>
      <c r="G12760">
        <v>23.3</v>
      </c>
      <c r="H12760">
        <v>0</v>
      </c>
      <c r="I12760" t="s">
        <v>15</v>
      </c>
    </row>
    <row r="12761" spans="1:9" x14ac:dyDescent="0.25">
      <c r="A12761" s="2">
        <v>29197</v>
      </c>
      <c r="B12761">
        <v>342</v>
      </c>
      <c r="C12761">
        <v>1979</v>
      </c>
      <c r="D12761">
        <v>12</v>
      </c>
      <c r="E12761">
        <v>8</v>
      </c>
      <c r="F12761">
        <v>10.3</v>
      </c>
      <c r="G12761">
        <v>27.7</v>
      </c>
      <c r="H12761">
        <v>0</v>
      </c>
      <c r="I12761" t="s">
        <v>15</v>
      </c>
    </row>
    <row r="12762" spans="1:9" x14ac:dyDescent="0.25">
      <c r="A12762" s="2">
        <v>29198</v>
      </c>
      <c r="B12762">
        <v>343</v>
      </c>
      <c r="C12762">
        <v>1979</v>
      </c>
      <c r="D12762">
        <v>12</v>
      </c>
      <c r="E12762">
        <v>9</v>
      </c>
      <c r="F12762">
        <v>9.6999999999999993</v>
      </c>
      <c r="G12762">
        <v>29.6</v>
      </c>
      <c r="H12762">
        <v>0</v>
      </c>
      <c r="I12762" t="s">
        <v>15</v>
      </c>
    </row>
    <row r="12763" spans="1:9" x14ac:dyDescent="0.25">
      <c r="A12763" s="2">
        <v>29199</v>
      </c>
      <c r="B12763">
        <v>344</v>
      </c>
      <c r="C12763">
        <v>1979</v>
      </c>
      <c r="D12763">
        <v>12</v>
      </c>
      <c r="E12763">
        <v>10</v>
      </c>
      <c r="F12763">
        <v>16</v>
      </c>
      <c r="G12763">
        <v>37.200000000000003</v>
      </c>
      <c r="H12763">
        <v>0</v>
      </c>
      <c r="I12763" t="s">
        <v>15</v>
      </c>
    </row>
    <row r="12764" spans="1:9" x14ac:dyDescent="0.25">
      <c r="A12764" s="2">
        <v>29200</v>
      </c>
      <c r="B12764">
        <v>345</v>
      </c>
      <c r="C12764">
        <v>1979</v>
      </c>
      <c r="D12764">
        <v>12</v>
      </c>
      <c r="E12764">
        <v>11</v>
      </c>
      <c r="F12764">
        <v>19.7</v>
      </c>
      <c r="G12764">
        <v>23.7</v>
      </c>
      <c r="H12764">
        <v>1</v>
      </c>
      <c r="I12764" t="s">
        <v>15</v>
      </c>
    </row>
    <row r="12765" spans="1:9" x14ac:dyDescent="0.25">
      <c r="A12765" s="2">
        <v>29201</v>
      </c>
      <c r="B12765">
        <v>346</v>
      </c>
      <c r="C12765">
        <v>1979</v>
      </c>
      <c r="D12765">
        <v>12</v>
      </c>
      <c r="E12765">
        <v>12</v>
      </c>
      <c r="F12765">
        <v>11.3</v>
      </c>
      <c r="G12765">
        <v>23.4</v>
      </c>
      <c r="H12765">
        <v>0.4</v>
      </c>
      <c r="I12765" t="s">
        <v>15</v>
      </c>
    </row>
    <row r="12766" spans="1:9" x14ac:dyDescent="0.25">
      <c r="A12766" s="2">
        <v>29202</v>
      </c>
      <c r="B12766">
        <v>347</v>
      </c>
      <c r="C12766">
        <v>1979</v>
      </c>
      <c r="D12766">
        <v>12</v>
      </c>
      <c r="E12766">
        <v>13</v>
      </c>
      <c r="F12766">
        <v>8.6</v>
      </c>
      <c r="G12766">
        <v>24</v>
      </c>
      <c r="H12766">
        <v>0</v>
      </c>
      <c r="I12766" t="s">
        <v>15</v>
      </c>
    </row>
    <row r="12767" spans="1:9" x14ac:dyDescent="0.25">
      <c r="A12767" s="2">
        <v>29203</v>
      </c>
      <c r="B12767">
        <v>348</v>
      </c>
      <c r="C12767">
        <v>1979</v>
      </c>
      <c r="D12767">
        <v>12</v>
      </c>
      <c r="E12767">
        <v>14</v>
      </c>
      <c r="F12767">
        <v>17</v>
      </c>
      <c r="G12767">
        <v>24.5</v>
      </c>
      <c r="H12767">
        <v>0</v>
      </c>
      <c r="I12767" t="s">
        <v>15</v>
      </c>
    </row>
    <row r="12768" spans="1:9" x14ac:dyDescent="0.25">
      <c r="A12768" s="2">
        <v>29204</v>
      </c>
      <c r="B12768">
        <v>349</v>
      </c>
      <c r="C12768">
        <v>1979</v>
      </c>
      <c r="D12768">
        <v>12</v>
      </c>
      <c r="E12768">
        <v>15</v>
      </c>
      <c r="F12768">
        <v>8.6999999999999993</v>
      </c>
      <c r="G12768">
        <v>24.7</v>
      </c>
      <c r="H12768">
        <v>0</v>
      </c>
      <c r="I12768" t="s">
        <v>15</v>
      </c>
    </row>
    <row r="12769" spans="1:9" x14ac:dyDescent="0.25">
      <c r="A12769" s="2">
        <v>29205</v>
      </c>
      <c r="B12769">
        <v>350</v>
      </c>
      <c r="C12769">
        <v>1979</v>
      </c>
      <c r="D12769">
        <v>12</v>
      </c>
      <c r="E12769">
        <v>16</v>
      </c>
      <c r="F12769">
        <v>13.7</v>
      </c>
      <c r="G12769">
        <v>32</v>
      </c>
      <c r="H12769">
        <v>0</v>
      </c>
      <c r="I12769" t="s">
        <v>15</v>
      </c>
    </row>
    <row r="12770" spans="1:9" x14ac:dyDescent="0.25">
      <c r="A12770" s="2">
        <v>29206</v>
      </c>
      <c r="B12770">
        <v>351</v>
      </c>
      <c r="C12770">
        <v>1979</v>
      </c>
      <c r="D12770">
        <v>12</v>
      </c>
      <c r="E12770">
        <v>17</v>
      </c>
      <c r="F12770">
        <v>15.2</v>
      </c>
      <c r="G12770">
        <v>38.5</v>
      </c>
      <c r="H12770">
        <v>0</v>
      </c>
      <c r="I12770" t="s">
        <v>15</v>
      </c>
    </row>
    <row r="12771" spans="1:9" x14ac:dyDescent="0.25">
      <c r="A12771" s="2">
        <v>29207</v>
      </c>
      <c r="B12771">
        <v>352</v>
      </c>
      <c r="C12771">
        <v>1979</v>
      </c>
      <c r="D12771">
        <v>12</v>
      </c>
      <c r="E12771">
        <v>18</v>
      </c>
      <c r="F12771">
        <v>22.4</v>
      </c>
      <c r="G12771">
        <v>30.5</v>
      </c>
      <c r="H12771">
        <v>0</v>
      </c>
      <c r="I12771" t="s">
        <v>15</v>
      </c>
    </row>
    <row r="12772" spans="1:9" x14ac:dyDescent="0.25">
      <c r="A12772" s="2">
        <v>29208</v>
      </c>
      <c r="B12772">
        <v>353</v>
      </c>
      <c r="C12772">
        <v>1979</v>
      </c>
      <c r="D12772">
        <v>12</v>
      </c>
      <c r="E12772">
        <v>19</v>
      </c>
      <c r="F12772">
        <v>15.5</v>
      </c>
      <c r="G12772">
        <v>26.7</v>
      </c>
      <c r="H12772">
        <v>0</v>
      </c>
      <c r="I12772" t="s">
        <v>15</v>
      </c>
    </row>
    <row r="12773" spans="1:9" x14ac:dyDescent="0.25">
      <c r="A12773" s="2">
        <v>29209</v>
      </c>
      <c r="B12773">
        <v>354</v>
      </c>
      <c r="C12773">
        <v>1979</v>
      </c>
      <c r="D12773">
        <v>12</v>
      </c>
      <c r="E12773">
        <v>20</v>
      </c>
      <c r="F12773">
        <v>13.4</v>
      </c>
      <c r="G12773">
        <v>27.3</v>
      </c>
      <c r="H12773">
        <v>0</v>
      </c>
      <c r="I12773" t="s">
        <v>15</v>
      </c>
    </row>
    <row r="12774" spans="1:9" x14ac:dyDescent="0.25">
      <c r="A12774" s="2">
        <v>29210</v>
      </c>
      <c r="B12774">
        <v>355</v>
      </c>
      <c r="C12774">
        <v>1979</v>
      </c>
      <c r="D12774">
        <v>12</v>
      </c>
      <c r="E12774">
        <v>21</v>
      </c>
      <c r="F12774">
        <v>16</v>
      </c>
      <c r="G12774">
        <v>32.200000000000003</v>
      </c>
      <c r="H12774">
        <v>0</v>
      </c>
      <c r="I12774" t="s">
        <v>15</v>
      </c>
    </row>
    <row r="12775" spans="1:9" x14ac:dyDescent="0.25">
      <c r="A12775" s="2">
        <v>29211</v>
      </c>
      <c r="B12775">
        <v>356</v>
      </c>
      <c r="C12775">
        <v>1979</v>
      </c>
      <c r="D12775">
        <v>12</v>
      </c>
      <c r="E12775">
        <v>22</v>
      </c>
      <c r="F12775">
        <v>15.6</v>
      </c>
      <c r="G12775">
        <v>36.5</v>
      </c>
      <c r="H12775">
        <v>0</v>
      </c>
      <c r="I12775" t="s">
        <v>15</v>
      </c>
    </row>
    <row r="12776" spans="1:9" x14ac:dyDescent="0.25">
      <c r="A12776" s="2">
        <v>29212</v>
      </c>
      <c r="B12776">
        <v>357</v>
      </c>
      <c r="C12776">
        <v>1979</v>
      </c>
      <c r="D12776">
        <v>12</v>
      </c>
      <c r="E12776">
        <v>23</v>
      </c>
      <c r="F12776">
        <v>19.899999999999999</v>
      </c>
      <c r="G12776">
        <v>37.700000000000003</v>
      </c>
      <c r="H12776">
        <v>0</v>
      </c>
      <c r="I12776" t="s">
        <v>15</v>
      </c>
    </row>
    <row r="12777" spans="1:9" x14ac:dyDescent="0.25">
      <c r="A12777" s="2">
        <v>29213</v>
      </c>
      <c r="B12777">
        <v>358</v>
      </c>
      <c r="C12777">
        <v>1979</v>
      </c>
      <c r="D12777">
        <v>12</v>
      </c>
      <c r="E12777">
        <v>24</v>
      </c>
      <c r="F12777">
        <v>17.3</v>
      </c>
      <c r="G12777">
        <v>39.6</v>
      </c>
      <c r="H12777">
        <v>0</v>
      </c>
      <c r="I12777" t="s">
        <v>15</v>
      </c>
    </row>
    <row r="12778" spans="1:9" x14ac:dyDescent="0.25">
      <c r="A12778" s="2">
        <v>29214</v>
      </c>
      <c r="B12778">
        <v>359</v>
      </c>
      <c r="C12778">
        <v>1979</v>
      </c>
      <c r="D12778">
        <v>12</v>
      </c>
      <c r="E12778">
        <v>25</v>
      </c>
      <c r="F12778">
        <v>19.100000000000001</v>
      </c>
      <c r="G12778">
        <v>39</v>
      </c>
      <c r="H12778">
        <v>0</v>
      </c>
      <c r="I12778" t="s">
        <v>15</v>
      </c>
    </row>
    <row r="12779" spans="1:9" x14ac:dyDescent="0.25">
      <c r="A12779" s="2">
        <v>29215</v>
      </c>
      <c r="B12779">
        <v>360</v>
      </c>
      <c r="C12779">
        <v>1979</v>
      </c>
      <c r="D12779">
        <v>12</v>
      </c>
      <c r="E12779">
        <v>26</v>
      </c>
      <c r="F12779">
        <v>19</v>
      </c>
      <c r="G12779">
        <v>33.700000000000003</v>
      </c>
      <c r="H12779">
        <v>0</v>
      </c>
      <c r="I12779" t="s">
        <v>15</v>
      </c>
    </row>
    <row r="12780" spans="1:9" x14ac:dyDescent="0.25">
      <c r="A12780" s="2">
        <v>29216</v>
      </c>
      <c r="B12780">
        <v>361</v>
      </c>
      <c r="C12780">
        <v>1979</v>
      </c>
      <c r="D12780">
        <v>12</v>
      </c>
      <c r="E12780">
        <v>27</v>
      </c>
      <c r="F12780">
        <v>18.600000000000001</v>
      </c>
      <c r="G12780">
        <v>34.299999999999997</v>
      </c>
      <c r="H12780">
        <v>0</v>
      </c>
      <c r="I12780" t="s">
        <v>15</v>
      </c>
    </row>
    <row r="12781" spans="1:9" x14ac:dyDescent="0.25">
      <c r="A12781" s="2">
        <v>29217</v>
      </c>
      <c r="B12781">
        <v>362</v>
      </c>
      <c r="C12781">
        <v>1979</v>
      </c>
      <c r="D12781">
        <v>12</v>
      </c>
      <c r="E12781">
        <v>28</v>
      </c>
      <c r="F12781">
        <v>18.399999999999999</v>
      </c>
      <c r="G12781">
        <v>36</v>
      </c>
      <c r="H12781">
        <v>0</v>
      </c>
      <c r="I12781" t="s">
        <v>15</v>
      </c>
    </row>
    <row r="12782" spans="1:9" x14ac:dyDescent="0.25">
      <c r="A12782" s="2">
        <v>29218</v>
      </c>
      <c r="B12782">
        <v>363</v>
      </c>
      <c r="C12782">
        <v>1979</v>
      </c>
      <c r="D12782">
        <v>12</v>
      </c>
      <c r="E12782">
        <v>29</v>
      </c>
      <c r="F12782">
        <v>22.7</v>
      </c>
      <c r="G12782">
        <v>36.5</v>
      </c>
      <c r="H12782">
        <v>0</v>
      </c>
      <c r="I12782" t="s">
        <v>15</v>
      </c>
    </row>
    <row r="12783" spans="1:9" x14ac:dyDescent="0.25">
      <c r="A12783" s="2">
        <v>29219</v>
      </c>
      <c r="B12783">
        <v>364</v>
      </c>
      <c r="C12783">
        <v>1979</v>
      </c>
      <c r="D12783">
        <v>12</v>
      </c>
      <c r="E12783">
        <v>30</v>
      </c>
      <c r="F12783">
        <v>17.399999999999999</v>
      </c>
      <c r="G12783">
        <v>33.799999999999997</v>
      </c>
      <c r="H12783">
        <v>0</v>
      </c>
      <c r="I12783" t="s">
        <v>15</v>
      </c>
    </row>
    <row r="12784" spans="1:9" x14ac:dyDescent="0.25">
      <c r="A12784" s="2">
        <v>29220</v>
      </c>
      <c r="B12784">
        <v>365</v>
      </c>
      <c r="C12784">
        <v>1979</v>
      </c>
      <c r="D12784">
        <v>12</v>
      </c>
      <c r="E12784">
        <v>31</v>
      </c>
      <c r="F12784">
        <v>19.100000000000001</v>
      </c>
      <c r="G12784">
        <v>34.5</v>
      </c>
      <c r="H12784">
        <v>0</v>
      </c>
      <c r="I12784" t="s">
        <v>15</v>
      </c>
    </row>
    <row r="12785" spans="1:9" x14ac:dyDescent="0.25">
      <c r="A12785" s="2">
        <v>29221</v>
      </c>
      <c r="B12785">
        <v>1</v>
      </c>
      <c r="C12785">
        <v>1980</v>
      </c>
      <c r="D12785">
        <v>1</v>
      </c>
      <c r="E12785">
        <v>1</v>
      </c>
      <c r="F12785">
        <v>22.1</v>
      </c>
      <c r="G12785">
        <v>37</v>
      </c>
      <c r="H12785">
        <v>0</v>
      </c>
      <c r="I12785" t="s">
        <v>15</v>
      </c>
    </row>
    <row r="12786" spans="1:9" x14ac:dyDescent="0.25">
      <c r="A12786" s="2">
        <v>29222</v>
      </c>
      <c r="B12786">
        <v>2</v>
      </c>
      <c r="C12786">
        <v>1980</v>
      </c>
      <c r="D12786">
        <v>1</v>
      </c>
      <c r="E12786">
        <v>2</v>
      </c>
      <c r="F12786">
        <v>18.899999999999999</v>
      </c>
      <c r="G12786">
        <v>35.4</v>
      </c>
      <c r="H12786">
        <v>0</v>
      </c>
      <c r="I12786" t="s">
        <v>15</v>
      </c>
    </row>
    <row r="12787" spans="1:9" x14ac:dyDescent="0.25">
      <c r="A12787" s="2">
        <v>29223</v>
      </c>
      <c r="B12787">
        <v>3</v>
      </c>
      <c r="C12787">
        <v>1980</v>
      </c>
      <c r="D12787">
        <v>1</v>
      </c>
      <c r="E12787">
        <v>3</v>
      </c>
      <c r="F12787">
        <v>17.399999999999999</v>
      </c>
      <c r="G12787">
        <v>33.6</v>
      </c>
      <c r="H12787">
        <v>0</v>
      </c>
      <c r="I12787" t="s">
        <v>15</v>
      </c>
    </row>
    <row r="12788" spans="1:9" x14ac:dyDescent="0.25">
      <c r="A12788" s="2">
        <v>29224</v>
      </c>
      <c r="B12788">
        <v>4</v>
      </c>
      <c r="C12788">
        <v>1980</v>
      </c>
      <c r="D12788">
        <v>1</v>
      </c>
      <c r="E12788">
        <v>4</v>
      </c>
      <c r="F12788">
        <v>16.100000000000001</v>
      </c>
      <c r="G12788">
        <v>37.799999999999997</v>
      </c>
      <c r="H12788">
        <v>0</v>
      </c>
      <c r="I12788" t="s">
        <v>15</v>
      </c>
    </row>
    <row r="12789" spans="1:9" x14ac:dyDescent="0.25">
      <c r="A12789" s="2">
        <v>29225</v>
      </c>
      <c r="B12789">
        <v>5</v>
      </c>
      <c r="C12789">
        <v>1980</v>
      </c>
      <c r="D12789">
        <v>1</v>
      </c>
      <c r="E12789">
        <v>5</v>
      </c>
      <c r="F12789">
        <v>23.2</v>
      </c>
      <c r="G12789">
        <v>38.700000000000003</v>
      </c>
      <c r="H12789">
        <v>0</v>
      </c>
      <c r="I12789" t="s">
        <v>15</v>
      </c>
    </row>
    <row r="12790" spans="1:9" x14ac:dyDescent="0.25">
      <c r="A12790" s="2">
        <v>29226</v>
      </c>
      <c r="B12790">
        <v>6</v>
      </c>
      <c r="C12790">
        <v>1980</v>
      </c>
      <c r="D12790">
        <v>1</v>
      </c>
      <c r="E12790">
        <v>6</v>
      </c>
      <c r="F12790">
        <v>21</v>
      </c>
      <c r="G12790">
        <v>34.5</v>
      </c>
      <c r="H12790">
        <v>0</v>
      </c>
      <c r="I12790" t="s">
        <v>15</v>
      </c>
    </row>
    <row r="12791" spans="1:9" x14ac:dyDescent="0.25">
      <c r="A12791" s="2">
        <v>29227</v>
      </c>
      <c r="B12791">
        <v>7</v>
      </c>
      <c r="C12791">
        <v>1980</v>
      </c>
      <c r="D12791">
        <v>1</v>
      </c>
      <c r="E12791">
        <v>7</v>
      </c>
      <c r="F12791">
        <v>17.7</v>
      </c>
      <c r="G12791">
        <v>27.3</v>
      </c>
      <c r="H12791">
        <v>0</v>
      </c>
      <c r="I12791" t="s">
        <v>15</v>
      </c>
    </row>
    <row r="12792" spans="1:9" x14ac:dyDescent="0.25">
      <c r="A12792" s="2">
        <v>29228</v>
      </c>
      <c r="B12792">
        <v>8</v>
      </c>
      <c r="C12792">
        <v>1980</v>
      </c>
      <c r="D12792">
        <v>1</v>
      </c>
      <c r="E12792">
        <v>8</v>
      </c>
      <c r="F12792">
        <v>11.1</v>
      </c>
      <c r="G12792">
        <v>25.8</v>
      </c>
      <c r="H12792">
        <v>0</v>
      </c>
      <c r="I12792" t="s">
        <v>15</v>
      </c>
    </row>
    <row r="12793" spans="1:9" x14ac:dyDescent="0.25">
      <c r="A12793" s="2">
        <v>29229</v>
      </c>
      <c r="B12793">
        <v>9</v>
      </c>
      <c r="C12793">
        <v>1980</v>
      </c>
      <c r="D12793">
        <v>1</v>
      </c>
      <c r="E12793">
        <v>9</v>
      </c>
      <c r="F12793">
        <v>18.2</v>
      </c>
      <c r="G12793">
        <v>24.6</v>
      </c>
      <c r="H12793">
        <v>0.4</v>
      </c>
      <c r="I12793" t="s">
        <v>15</v>
      </c>
    </row>
    <row r="12794" spans="1:9" x14ac:dyDescent="0.25">
      <c r="A12794" s="2">
        <v>29230</v>
      </c>
      <c r="B12794">
        <v>10</v>
      </c>
      <c r="C12794">
        <v>1980</v>
      </c>
      <c r="D12794">
        <v>1</v>
      </c>
      <c r="E12794">
        <v>10</v>
      </c>
      <c r="F12794">
        <v>9.5</v>
      </c>
      <c r="G12794">
        <v>29.1</v>
      </c>
      <c r="H12794">
        <v>0</v>
      </c>
      <c r="I12794" t="s">
        <v>15</v>
      </c>
    </row>
    <row r="12795" spans="1:9" x14ac:dyDescent="0.25">
      <c r="A12795" s="2">
        <v>29231</v>
      </c>
      <c r="B12795">
        <v>11</v>
      </c>
      <c r="C12795">
        <v>1980</v>
      </c>
      <c r="D12795">
        <v>1</v>
      </c>
      <c r="E12795">
        <v>11</v>
      </c>
      <c r="F12795">
        <v>16.2</v>
      </c>
      <c r="G12795">
        <v>35.200000000000003</v>
      </c>
      <c r="H12795">
        <v>0</v>
      </c>
      <c r="I12795" t="s">
        <v>15</v>
      </c>
    </row>
    <row r="12796" spans="1:9" x14ac:dyDescent="0.25">
      <c r="A12796" s="2">
        <v>29232</v>
      </c>
      <c r="B12796">
        <v>12</v>
      </c>
      <c r="C12796">
        <v>1980</v>
      </c>
      <c r="D12796">
        <v>1</v>
      </c>
      <c r="E12796">
        <v>12</v>
      </c>
      <c r="F12796">
        <v>21.4</v>
      </c>
      <c r="G12796">
        <v>37.299999999999997</v>
      </c>
      <c r="H12796">
        <v>0</v>
      </c>
      <c r="I12796" t="s">
        <v>15</v>
      </c>
    </row>
    <row r="12797" spans="1:9" x14ac:dyDescent="0.25">
      <c r="A12797" s="2">
        <v>29233</v>
      </c>
      <c r="B12797">
        <v>13</v>
      </c>
      <c r="C12797">
        <v>1980</v>
      </c>
      <c r="D12797">
        <v>1</v>
      </c>
      <c r="E12797">
        <v>13</v>
      </c>
      <c r="F12797">
        <v>20.9</v>
      </c>
      <c r="G12797">
        <v>27.3</v>
      </c>
      <c r="H12797">
        <v>0.2</v>
      </c>
      <c r="I12797" t="s">
        <v>15</v>
      </c>
    </row>
    <row r="12798" spans="1:9" x14ac:dyDescent="0.25">
      <c r="A12798" s="2">
        <v>29234</v>
      </c>
      <c r="B12798">
        <v>14</v>
      </c>
      <c r="C12798">
        <v>1980</v>
      </c>
      <c r="D12798">
        <v>1</v>
      </c>
      <c r="E12798">
        <v>14</v>
      </c>
      <c r="F12798">
        <v>16.5</v>
      </c>
      <c r="G12798">
        <v>34.700000000000003</v>
      </c>
      <c r="H12798">
        <v>0</v>
      </c>
      <c r="I12798" t="s">
        <v>15</v>
      </c>
    </row>
    <row r="12799" spans="1:9" x14ac:dyDescent="0.25">
      <c r="A12799" s="2">
        <v>29235</v>
      </c>
      <c r="B12799">
        <v>15</v>
      </c>
      <c r="C12799">
        <v>1980</v>
      </c>
      <c r="D12799">
        <v>1</v>
      </c>
      <c r="E12799">
        <v>15</v>
      </c>
      <c r="F12799">
        <v>21.5</v>
      </c>
      <c r="G12799">
        <v>33.6</v>
      </c>
      <c r="H12799">
        <v>0</v>
      </c>
      <c r="I12799" t="s">
        <v>15</v>
      </c>
    </row>
    <row r="12800" spans="1:9" x14ac:dyDescent="0.25">
      <c r="A12800" s="2">
        <v>29236</v>
      </c>
      <c r="B12800">
        <v>16</v>
      </c>
      <c r="C12800">
        <v>1980</v>
      </c>
      <c r="D12800">
        <v>1</v>
      </c>
      <c r="E12800">
        <v>16</v>
      </c>
      <c r="F12800">
        <v>18.5</v>
      </c>
      <c r="G12800">
        <v>27.2</v>
      </c>
      <c r="H12800">
        <v>0</v>
      </c>
      <c r="I12800" t="s">
        <v>15</v>
      </c>
    </row>
    <row r="12801" spans="1:9" x14ac:dyDescent="0.25">
      <c r="A12801" s="2">
        <v>29237</v>
      </c>
      <c r="B12801">
        <v>17</v>
      </c>
      <c r="C12801">
        <v>1980</v>
      </c>
      <c r="D12801">
        <v>1</v>
      </c>
      <c r="E12801">
        <v>17</v>
      </c>
      <c r="F12801">
        <v>11.6</v>
      </c>
      <c r="G12801">
        <v>28.2</v>
      </c>
      <c r="H12801">
        <v>0</v>
      </c>
      <c r="I12801" t="s">
        <v>15</v>
      </c>
    </row>
    <row r="12802" spans="1:9" x14ac:dyDescent="0.25">
      <c r="A12802" s="2">
        <v>29238</v>
      </c>
      <c r="B12802">
        <v>18</v>
      </c>
      <c r="C12802">
        <v>1980</v>
      </c>
      <c r="D12802">
        <v>1</v>
      </c>
      <c r="E12802">
        <v>18</v>
      </c>
      <c r="F12802">
        <v>14.3</v>
      </c>
      <c r="G12802">
        <v>32.6</v>
      </c>
      <c r="H12802">
        <v>0</v>
      </c>
      <c r="I12802" t="s">
        <v>15</v>
      </c>
    </row>
    <row r="12803" spans="1:9" x14ac:dyDescent="0.25">
      <c r="A12803" s="2">
        <v>29239</v>
      </c>
      <c r="B12803">
        <v>19</v>
      </c>
      <c r="C12803">
        <v>1980</v>
      </c>
      <c r="D12803">
        <v>1</v>
      </c>
      <c r="E12803">
        <v>19</v>
      </c>
      <c r="F12803">
        <v>19.3</v>
      </c>
      <c r="G12803">
        <v>39.299999999999997</v>
      </c>
      <c r="H12803">
        <v>0</v>
      </c>
      <c r="I12803" t="s">
        <v>15</v>
      </c>
    </row>
    <row r="12804" spans="1:9" x14ac:dyDescent="0.25">
      <c r="A12804" s="2">
        <v>29240</v>
      </c>
      <c r="B12804">
        <v>20</v>
      </c>
      <c r="C12804">
        <v>1980</v>
      </c>
      <c r="D12804">
        <v>1</v>
      </c>
      <c r="E12804">
        <v>20</v>
      </c>
      <c r="F12804">
        <v>19.2</v>
      </c>
      <c r="G12804">
        <v>38.1</v>
      </c>
      <c r="H12804">
        <v>0</v>
      </c>
      <c r="I12804" t="s">
        <v>15</v>
      </c>
    </row>
    <row r="12805" spans="1:9" x14ac:dyDescent="0.25">
      <c r="A12805" s="2">
        <v>29241</v>
      </c>
      <c r="B12805">
        <v>21</v>
      </c>
      <c r="C12805">
        <v>1980</v>
      </c>
      <c r="D12805">
        <v>1</v>
      </c>
      <c r="E12805">
        <v>21</v>
      </c>
      <c r="F12805">
        <v>17.600000000000001</v>
      </c>
      <c r="G12805">
        <v>37.299999999999997</v>
      </c>
      <c r="H12805">
        <v>0</v>
      </c>
      <c r="I12805" t="s">
        <v>15</v>
      </c>
    </row>
    <row r="12806" spans="1:9" x14ac:dyDescent="0.25">
      <c r="A12806" s="2">
        <v>29242</v>
      </c>
      <c r="B12806">
        <v>22</v>
      </c>
      <c r="C12806">
        <v>1980</v>
      </c>
      <c r="D12806">
        <v>1</v>
      </c>
      <c r="E12806">
        <v>22</v>
      </c>
      <c r="F12806">
        <v>23.9</v>
      </c>
      <c r="G12806">
        <v>44.5</v>
      </c>
      <c r="H12806">
        <v>0</v>
      </c>
      <c r="I12806" t="s">
        <v>15</v>
      </c>
    </row>
    <row r="12807" spans="1:9" x14ac:dyDescent="0.25">
      <c r="A12807" s="2">
        <v>29243</v>
      </c>
      <c r="B12807">
        <v>23</v>
      </c>
      <c r="C12807">
        <v>1980</v>
      </c>
      <c r="D12807">
        <v>1</v>
      </c>
      <c r="E12807">
        <v>23</v>
      </c>
      <c r="F12807">
        <v>25.7</v>
      </c>
      <c r="G12807">
        <v>43</v>
      </c>
      <c r="H12807">
        <v>0</v>
      </c>
      <c r="I12807" t="s">
        <v>15</v>
      </c>
    </row>
    <row r="12808" spans="1:9" x14ac:dyDescent="0.25">
      <c r="A12808" s="2">
        <v>29244</v>
      </c>
      <c r="B12808">
        <v>24</v>
      </c>
      <c r="C12808">
        <v>1980</v>
      </c>
      <c r="D12808">
        <v>1</v>
      </c>
      <c r="E12808">
        <v>24</v>
      </c>
      <c r="F12808">
        <v>25.3</v>
      </c>
      <c r="G12808">
        <v>40</v>
      </c>
      <c r="H12808">
        <v>0</v>
      </c>
      <c r="I12808" t="s">
        <v>15</v>
      </c>
    </row>
    <row r="12809" spans="1:9" x14ac:dyDescent="0.25">
      <c r="A12809" s="2">
        <v>29245</v>
      </c>
      <c r="B12809">
        <v>25</v>
      </c>
      <c r="C12809">
        <v>1980</v>
      </c>
      <c r="D12809">
        <v>1</v>
      </c>
      <c r="E12809">
        <v>25</v>
      </c>
      <c r="F12809">
        <v>18.100000000000001</v>
      </c>
      <c r="G12809">
        <v>32.4</v>
      </c>
      <c r="H12809">
        <v>0</v>
      </c>
      <c r="I12809" t="s">
        <v>15</v>
      </c>
    </row>
    <row r="12810" spans="1:9" x14ac:dyDescent="0.25">
      <c r="A12810" s="2">
        <v>29246</v>
      </c>
      <c r="B12810">
        <v>26</v>
      </c>
      <c r="C12810">
        <v>1980</v>
      </c>
      <c r="D12810">
        <v>1</v>
      </c>
      <c r="E12810">
        <v>26</v>
      </c>
      <c r="F12810">
        <v>16.2</v>
      </c>
      <c r="G12810">
        <v>34.6</v>
      </c>
      <c r="H12810">
        <v>0</v>
      </c>
      <c r="I12810" t="s">
        <v>15</v>
      </c>
    </row>
    <row r="12811" spans="1:9" x14ac:dyDescent="0.25">
      <c r="A12811" s="2">
        <v>29247</v>
      </c>
      <c r="B12811">
        <v>27</v>
      </c>
      <c r="C12811">
        <v>1980</v>
      </c>
      <c r="D12811">
        <v>1</v>
      </c>
      <c r="E12811">
        <v>27</v>
      </c>
      <c r="F12811">
        <v>16</v>
      </c>
      <c r="G12811">
        <v>37.9</v>
      </c>
      <c r="H12811">
        <v>0</v>
      </c>
      <c r="I12811" t="s">
        <v>15</v>
      </c>
    </row>
    <row r="12812" spans="1:9" x14ac:dyDescent="0.25">
      <c r="A12812" s="2">
        <v>29248</v>
      </c>
      <c r="B12812">
        <v>28</v>
      </c>
      <c r="C12812">
        <v>1980</v>
      </c>
      <c r="D12812">
        <v>1</v>
      </c>
      <c r="E12812">
        <v>28</v>
      </c>
      <c r="F12812">
        <v>21.6</v>
      </c>
      <c r="G12812">
        <v>34</v>
      </c>
      <c r="H12812">
        <v>0</v>
      </c>
      <c r="I12812" t="s">
        <v>15</v>
      </c>
    </row>
    <row r="12813" spans="1:9" x14ac:dyDescent="0.25">
      <c r="A12813" s="2">
        <v>29249</v>
      </c>
      <c r="B12813">
        <v>29</v>
      </c>
      <c r="C12813">
        <v>1980</v>
      </c>
      <c r="D12813">
        <v>1</v>
      </c>
      <c r="E12813">
        <v>29</v>
      </c>
      <c r="F12813">
        <v>17.8</v>
      </c>
      <c r="G12813">
        <v>31.1</v>
      </c>
      <c r="H12813">
        <v>0</v>
      </c>
      <c r="I12813" t="s">
        <v>15</v>
      </c>
    </row>
    <row r="12814" spans="1:9" x14ac:dyDescent="0.25">
      <c r="A12814" s="2">
        <v>29250</v>
      </c>
      <c r="B12814">
        <v>30</v>
      </c>
      <c r="C12814">
        <v>1980</v>
      </c>
      <c r="D12814">
        <v>1</v>
      </c>
      <c r="E12814">
        <v>30</v>
      </c>
      <c r="F12814">
        <v>15.6</v>
      </c>
      <c r="G12814">
        <v>30.1</v>
      </c>
      <c r="H12814">
        <v>0</v>
      </c>
      <c r="I12814" t="s">
        <v>15</v>
      </c>
    </row>
    <row r="12815" spans="1:9" x14ac:dyDescent="0.25">
      <c r="A12815" s="2">
        <v>29251</v>
      </c>
      <c r="B12815">
        <v>31</v>
      </c>
      <c r="C12815">
        <v>1980</v>
      </c>
      <c r="D12815">
        <v>1</v>
      </c>
      <c r="E12815">
        <v>31</v>
      </c>
      <c r="F12815">
        <v>14.1</v>
      </c>
      <c r="G12815">
        <v>30.7</v>
      </c>
      <c r="H12815">
        <v>0</v>
      </c>
      <c r="I12815" t="s">
        <v>15</v>
      </c>
    </row>
    <row r="12816" spans="1:9" x14ac:dyDescent="0.25">
      <c r="A12816" s="2">
        <v>29252</v>
      </c>
      <c r="B12816">
        <v>32</v>
      </c>
      <c r="C12816">
        <v>1980</v>
      </c>
      <c r="D12816">
        <v>2</v>
      </c>
      <c r="E12816">
        <v>1</v>
      </c>
      <c r="F12816">
        <v>16.600000000000001</v>
      </c>
      <c r="G12816">
        <v>32.9</v>
      </c>
      <c r="H12816">
        <v>0</v>
      </c>
      <c r="I12816" t="s">
        <v>15</v>
      </c>
    </row>
    <row r="12817" spans="1:9" x14ac:dyDescent="0.25">
      <c r="A12817" s="2">
        <v>29253</v>
      </c>
      <c r="B12817">
        <v>33</v>
      </c>
      <c r="C12817">
        <v>1980</v>
      </c>
      <c r="D12817">
        <v>2</v>
      </c>
      <c r="E12817">
        <v>2</v>
      </c>
      <c r="F12817">
        <v>17</v>
      </c>
      <c r="G12817">
        <v>32.1</v>
      </c>
      <c r="H12817">
        <v>0</v>
      </c>
      <c r="I12817" t="s">
        <v>15</v>
      </c>
    </row>
    <row r="12818" spans="1:9" x14ac:dyDescent="0.25">
      <c r="A12818" s="2">
        <v>29254</v>
      </c>
      <c r="B12818">
        <v>34</v>
      </c>
      <c r="C12818">
        <v>1980</v>
      </c>
      <c r="D12818">
        <v>2</v>
      </c>
      <c r="E12818">
        <v>3</v>
      </c>
      <c r="F12818">
        <v>16.399999999999999</v>
      </c>
      <c r="G12818">
        <v>33</v>
      </c>
      <c r="H12818">
        <v>0</v>
      </c>
      <c r="I12818" t="s">
        <v>15</v>
      </c>
    </row>
    <row r="12819" spans="1:9" x14ac:dyDescent="0.25">
      <c r="A12819" s="2">
        <v>29255</v>
      </c>
      <c r="B12819">
        <v>35</v>
      </c>
      <c r="C12819">
        <v>1980</v>
      </c>
      <c r="D12819">
        <v>2</v>
      </c>
      <c r="E12819">
        <v>4</v>
      </c>
      <c r="F12819">
        <v>16.8</v>
      </c>
      <c r="G12819">
        <v>34.5</v>
      </c>
      <c r="H12819">
        <v>0</v>
      </c>
      <c r="I12819" t="s">
        <v>15</v>
      </c>
    </row>
    <row r="12820" spans="1:9" x14ac:dyDescent="0.25">
      <c r="A12820" s="2">
        <v>29256</v>
      </c>
      <c r="B12820">
        <v>36</v>
      </c>
      <c r="C12820">
        <v>1980</v>
      </c>
      <c r="D12820">
        <v>2</v>
      </c>
      <c r="E12820">
        <v>5</v>
      </c>
      <c r="F12820">
        <v>16.7</v>
      </c>
      <c r="G12820">
        <v>35</v>
      </c>
      <c r="H12820">
        <v>0</v>
      </c>
      <c r="I12820" t="s">
        <v>15</v>
      </c>
    </row>
    <row r="12821" spans="1:9" x14ac:dyDescent="0.25">
      <c r="A12821" s="2">
        <v>29257</v>
      </c>
      <c r="B12821">
        <v>37</v>
      </c>
      <c r="C12821">
        <v>1980</v>
      </c>
      <c r="D12821">
        <v>2</v>
      </c>
      <c r="E12821">
        <v>6</v>
      </c>
      <c r="F12821">
        <v>17.7</v>
      </c>
      <c r="G12821">
        <v>35.5</v>
      </c>
      <c r="H12821">
        <v>0</v>
      </c>
      <c r="I12821" t="s">
        <v>15</v>
      </c>
    </row>
    <row r="12822" spans="1:9" x14ac:dyDescent="0.25">
      <c r="A12822" s="2">
        <v>29258</v>
      </c>
      <c r="B12822">
        <v>38</v>
      </c>
      <c r="C12822">
        <v>1980</v>
      </c>
      <c r="D12822">
        <v>2</v>
      </c>
      <c r="E12822">
        <v>7</v>
      </c>
      <c r="F12822">
        <v>22</v>
      </c>
      <c r="G12822">
        <v>32.1</v>
      </c>
      <c r="H12822">
        <v>0</v>
      </c>
      <c r="I12822" t="s">
        <v>15</v>
      </c>
    </row>
    <row r="12823" spans="1:9" x14ac:dyDescent="0.25">
      <c r="A12823" s="2">
        <v>29259</v>
      </c>
      <c r="B12823">
        <v>39</v>
      </c>
      <c r="C12823">
        <v>1980</v>
      </c>
      <c r="D12823">
        <v>2</v>
      </c>
      <c r="E12823">
        <v>8</v>
      </c>
      <c r="F12823">
        <v>21.9</v>
      </c>
      <c r="G12823">
        <v>39.4</v>
      </c>
      <c r="H12823">
        <v>0</v>
      </c>
      <c r="I12823" t="s">
        <v>15</v>
      </c>
    </row>
    <row r="12824" spans="1:9" x14ac:dyDescent="0.25">
      <c r="A12824" s="2">
        <v>29260</v>
      </c>
      <c r="B12824">
        <v>40</v>
      </c>
      <c r="C12824">
        <v>1980</v>
      </c>
      <c r="D12824">
        <v>2</v>
      </c>
      <c r="E12824">
        <v>9</v>
      </c>
      <c r="F12824">
        <v>27.8</v>
      </c>
      <c r="G12824">
        <v>39.299999999999997</v>
      </c>
      <c r="H12824">
        <v>0</v>
      </c>
      <c r="I12824" t="s">
        <v>15</v>
      </c>
    </row>
    <row r="12825" spans="1:9" x14ac:dyDescent="0.25">
      <c r="A12825" s="2">
        <v>29261</v>
      </c>
      <c r="B12825">
        <v>41</v>
      </c>
      <c r="C12825">
        <v>1980</v>
      </c>
      <c r="D12825">
        <v>2</v>
      </c>
      <c r="E12825">
        <v>10</v>
      </c>
      <c r="F12825">
        <v>22.7</v>
      </c>
      <c r="G12825">
        <v>24.9</v>
      </c>
      <c r="H12825">
        <v>0.2</v>
      </c>
      <c r="I12825" t="s">
        <v>15</v>
      </c>
    </row>
    <row r="12826" spans="1:9" x14ac:dyDescent="0.25">
      <c r="A12826" s="2">
        <v>29262</v>
      </c>
      <c r="B12826">
        <v>42</v>
      </c>
      <c r="C12826">
        <v>1980</v>
      </c>
      <c r="D12826">
        <v>2</v>
      </c>
      <c r="E12826">
        <v>11</v>
      </c>
      <c r="F12826">
        <v>20.9</v>
      </c>
      <c r="G12826">
        <v>27.4</v>
      </c>
      <c r="H12826">
        <v>11.6</v>
      </c>
      <c r="I12826" t="s">
        <v>15</v>
      </c>
    </row>
    <row r="12827" spans="1:9" x14ac:dyDescent="0.25">
      <c r="A12827" s="2">
        <v>29263</v>
      </c>
      <c r="B12827">
        <v>43</v>
      </c>
      <c r="C12827">
        <v>1980</v>
      </c>
      <c r="D12827">
        <v>2</v>
      </c>
      <c r="E12827">
        <v>12</v>
      </c>
      <c r="F12827">
        <v>13.8</v>
      </c>
      <c r="G12827">
        <v>27.6</v>
      </c>
      <c r="H12827">
        <v>0</v>
      </c>
      <c r="I12827" t="s">
        <v>15</v>
      </c>
    </row>
    <row r="12828" spans="1:9" x14ac:dyDescent="0.25">
      <c r="A12828" s="2">
        <v>29264</v>
      </c>
      <c r="B12828">
        <v>44</v>
      </c>
      <c r="C12828">
        <v>1980</v>
      </c>
      <c r="D12828">
        <v>2</v>
      </c>
      <c r="E12828">
        <v>13</v>
      </c>
      <c r="F12828">
        <v>14.7</v>
      </c>
      <c r="G12828">
        <v>27.6</v>
      </c>
      <c r="H12828">
        <v>0</v>
      </c>
      <c r="I12828" t="s">
        <v>15</v>
      </c>
    </row>
    <row r="12829" spans="1:9" x14ac:dyDescent="0.25">
      <c r="A12829" s="2">
        <v>29265</v>
      </c>
      <c r="B12829">
        <v>45</v>
      </c>
      <c r="C12829">
        <v>1980</v>
      </c>
      <c r="D12829">
        <v>2</v>
      </c>
      <c r="E12829">
        <v>14</v>
      </c>
      <c r="F12829">
        <v>13.4</v>
      </c>
      <c r="G12829">
        <v>29</v>
      </c>
      <c r="H12829">
        <v>0</v>
      </c>
      <c r="I12829" t="s">
        <v>15</v>
      </c>
    </row>
    <row r="12830" spans="1:9" x14ac:dyDescent="0.25">
      <c r="A12830" s="2">
        <v>29266</v>
      </c>
      <c r="B12830">
        <v>46</v>
      </c>
      <c r="C12830">
        <v>1980</v>
      </c>
      <c r="D12830">
        <v>2</v>
      </c>
      <c r="E12830">
        <v>15</v>
      </c>
      <c r="F12830">
        <v>15.5</v>
      </c>
      <c r="G12830">
        <v>29.4</v>
      </c>
      <c r="H12830">
        <v>0</v>
      </c>
      <c r="I12830" t="s">
        <v>15</v>
      </c>
    </row>
    <row r="12831" spans="1:9" x14ac:dyDescent="0.25">
      <c r="A12831" s="2">
        <v>29267</v>
      </c>
      <c r="B12831">
        <v>47</v>
      </c>
      <c r="C12831">
        <v>1980</v>
      </c>
      <c r="D12831">
        <v>2</v>
      </c>
      <c r="E12831">
        <v>16</v>
      </c>
      <c r="F12831">
        <v>15.5</v>
      </c>
      <c r="G12831">
        <v>31.7</v>
      </c>
      <c r="H12831">
        <v>0</v>
      </c>
      <c r="I12831" t="s">
        <v>15</v>
      </c>
    </row>
    <row r="12832" spans="1:9" x14ac:dyDescent="0.25">
      <c r="A12832" s="2">
        <v>29268</v>
      </c>
      <c r="B12832">
        <v>48</v>
      </c>
      <c r="C12832">
        <v>1980</v>
      </c>
      <c r="D12832">
        <v>2</v>
      </c>
      <c r="E12832">
        <v>17</v>
      </c>
      <c r="F12832">
        <v>18</v>
      </c>
      <c r="G12832">
        <v>36</v>
      </c>
      <c r="H12832">
        <v>0</v>
      </c>
      <c r="I12832" t="s">
        <v>15</v>
      </c>
    </row>
    <row r="12833" spans="1:9" x14ac:dyDescent="0.25">
      <c r="A12833" s="2">
        <v>29269</v>
      </c>
      <c r="B12833">
        <v>49</v>
      </c>
      <c r="C12833">
        <v>1980</v>
      </c>
      <c r="D12833">
        <v>2</v>
      </c>
      <c r="E12833">
        <v>18</v>
      </c>
      <c r="F12833">
        <v>20.6</v>
      </c>
      <c r="G12833">
        <v>33.4</v>
      </c>
      <c r="H12833">
        <v>0.6</v>
      </c>
      <c r="I12833" t="s">
        <v>15</v>
      </c>
    </row>
    <row r="12834" spans="1:9" x14ac:dyDescent="0.25">
      <c r="A12834" s="2">
        <v>29270</v>
      </c>
      <c r="B12834">
        <v>50</v>
      </c>
      <c r="C12834">
        <v>1980</v>
      </c>
      <c r="D12834">
        <v>2</v>
      </c>
      <c r="E12834">
        <v>19</v>
      </c>
      <c r="F12834">
        <v>19.899999999999999</v>
      </c>
      <c r="G12834">
        <v>26.5</v>
      </c>
      <c r="H12834">
        <v>1.2</v>
      </c>
      <c r="I12834" t="s">
        <v>15</v>
      </c>
    </row>
    <row r="12835" spans="1:9" x14ac:dyDescent="0.25">
      <c r="A12835" s="2">
        <v>29271</v>
      </c>
      <c r="B12835">
        <v>51</v>
      </c>
      <c r="C12835">
        <v>1980</v>
      </c>
      <c r="D12835">
        <v>2</v>
      </c>
      <c r="E12835">
        <v>20</v>
      </c>
      <c r="F12835">
        <v>16.7</v>
      </c>
      <c r="G12835">
        <v>28.3</v>
      </c>
      <c r="H12835">
        <v>0</v>
      </c>
      <c r="I12835" t="s">
        <v>15</v>
      </c>
    </row>
    <row r="12836" spans="1:9" x14ac:dyDescent="0.25">
      <c r="A12836" s="2">
        <v>29272</v>
      </c>
      <c r="B12836">
        <v>52</v>
      </c>
      <c r="C12836">
        <v>1980</v>
      </c>
      <c r="D12836">
        <v>2</v>
      </c>
      <c r="E12836">
        <v>21</v>
      </c>
      <c r="F12836">
        <v>16.8</v>
      </c>
      <c r="G12836">
        <v>31</v>
      </c>
      <c r="H12836">
        <v>0</v>
      </c>
      <c r="I12836" t="s">
        <v>15</v>
      </c>
    </row>
    <row r="12837" spans="1:9" x14ac:dyDescent="0.25">
      <c r="A12837" s="2">
        <v>29273</v>
      </c>
      <c r="B12837">
        <v>53</v>
      </c>
      <c r="C12837">
        <v>1980</v>
      </c>
      <c r="D12837">
        <v>2</v>
      </c>
      <c r="E12837">
        <v>22</v>
      </c>
      <c r="F12837">
        <v>17.899999999999999</v>
      </c>
      <c r="G12837">
        <v>31.7</v>
      </c>
      <c r="H12837">
        <v>0</v>
      </c>
      <c r="I12837" t="s">
        <v>15</v>
      </c>
    </row>
    <row r="12838" spans="1:9" x14ac:dyDescent="0.25">
      <c r="A12838" s="2">
        <v>29274</v>
      </c>
      <c r="B12838">
        <v>54</v>
      </c>
      <c r="C12838">
        <v>1980</v>
      </c>
      <c r="D12838">
        <v>2</v>
      </c>
      <c r="E12838">
        <v>23</v>
      </c>
      <c r="F12838">
        <v>17.5</v>
      </c>
      <c r="G12838">
        <v>34.5</v>
      </c>
      <c r="H12838">
        <v>0</v>
      </c>
      <c r="I12838" t="s">
        <v>15</v>
      </c>
    </row>
    <row r="12839" spans="1:9" x14ac:dyDescent="0.25">
      <c r="A12839" s="2">
        <v>29275</v>
      </c>
      <c r="B12839">
        <v>55</v>
      </c>
      <c r="C12839">
        <v>1980</v>
      </c>
      <c r="D12839">
        <v>2</v>
      </c>
      <c r="E12839">
        <v>24</v>
      </c>
      <c r="F12839">
        <v>20.5</v>
      </c>
      <c r="G12839">
        <v>35.9</v>
      </c>
      <c r="H12839">
        <v>0</v>
      </c>
      <c r="I12839" t="s">
        <v>15</v>
      </c>
    </row>
    <row r="12840" spans="1:9" x14ac:dyDescent="0.25">
      <c r="A12840" s="2">
        <v>29276</v>
      </c>
      <c r="B12840">
        <v>56</v>
      </c>
      <c r="C12840">
        <v>1980</v>
      </c>
      <c r="D12840">
        <v>2</v>
      </c>
      <c r="E12840">
        <v>25</v>
      </c>
      <c r="F12840">
        <v>19</v>
      </c>
      <c r="G12840">
        <v>28.4</v>
      </c>
      <c r="H12840">
        <v>0.2</v>
      </c>
      <c r="I12840" t="s">
        <v>15</v>
      </c>
    </row>
    <row r="12841" spans="1:9" x14ac:dyDescent="0.25">
      <c r="A12841" s="2">
        <v>29277</v>
      </c>
      <c r="B12841">
        <v>57</v>
      </c>
      <c r="C12841">
        <v>1980</v>
      </c>
      <c r="D12841">
        <v>2</v>
      </c>
      <c r="E12841">
        <v>26</v>
      </c>
      <c r="F12841">
        <v>19.2</v>
      </c>
      <c r="G12841">
        <v>29.3</v>
      </c>
      <c r="H12841">
        <v>0</v>
      </c>
      <c r="I12841" t="s">
        <v>15</v>
      </c>
    </row>
    <row r="12842" spans="1:9" x14ac:dyDescent="0.25">
      <c r="A12842" s="2">
        <v>29278</v>
      </c>
      <c r="B12842">
        <v>58</v>
      </c>
      <c r="C12842">
        <v>1980</v>
      </c>
      <c r="D12842">
        <v>2</v>
      </c>
      <c r="E12842">
        <v>27</v>
      </c>
      <c r="F12842">
        <v>16.3</v>
      </c>
      <c r="G12842">
        <v>30.6</v>
      </c>
      <c r="H12842">
        <v>0</v>
      </c>
      <c r="I12842" t="s">
        <v>15</v>
      </c>
    </row>
    <row r="12843" spans="1:9" x14ac:dyDescent="0.25">
      <c r="A12843" s="2">
        <v>29279</v>
      </c>
      <c r="B12843">
        <v>59</v>
      </c>
      <c r="C12843">
        <v>1980</v>
      </c>
      <c r="D12843">
        <v>2</v>
      </c>
      <c r="E12843">
        <v>28</v>
      </c>
      <c r="F12843">
        <v>13.6</v>
      </c>
      <c r="G12843">
        <v>32.200000000000003</v>
      </c>
      <c r="H12843">
        <v>0</v>
      </c>
      <c r="I12843" t="s">
        <v>15</v>
      </c>
    </row>
    <row r="12844" spans="1:9" x14ac:dyDescent="0.25">
      <c r="A12844" s="2">
        <v>29280</v>
      </c>
      <c r="B12844">
        <v>60</v>
      </c>
      <c r="C12844">
        <v>1980</v>
      </c>
      <c r="D12844">
        <v>2</v>
      </c>
      <c r="E12844">
        <v>29</v>
      </c>
      <c r="F12844">
        <v>14.3</v>
      </c>
      <c r="G12844">
        <v>35.4</v>
      </c>
      <c r="H12844">
        <v>0</v>
      </c>
      <c r="I12844" t="s">
        <v>15</v>
      </c>
    </row>
    <row r="12845" spans="1:9" x14ac:dyDescent="0.25">
      <c r="A12845" s="2">
        <v>29281</v>
      </c>
      <c r="B12845">
        <v>61</v>
      </c>
      <c r="C12845">
        <v>1980</v>
      </c>
      <c r="D12845">
        <v>3</v>
      </c>
      <c r="E12845">
        <v>1</v>
      </c>
      <c r="F12845">
        <v>17.5</v>
      </c>
      <c r="G12845">
        <v>31.7</v>
      </c>
      <c r="H12845">
        <v>0</v>
      </c>
      <c r="I12845" t="s">
        <v>15</v>
      </c>
    </row>
    <row r="12846" spans="1:9" x14ac:dyDescent="0.25">
      <c r="A12846" s="2">
        <v>29282</v>
      </c>
      <c r="B12846">
        <v>62</v>
      </c>
      <c r="C12846">
        <v>1980</v>
      </c>
      <c r="D12846">
        <v>3</v>
      </c>
      <c r="E12846">
        <v>2</v>
      </c>
      <c r="F12846">
        <v>17.399999999999999</v>
      </c>
      <c r="G12846">
        <v>38.700000000000003</v>
      </c>
      <c r="H12846">
        <v>0</v>
      </c>
      <c r="I12846" t="s">
        <v>15</v>
      </c>
    </row>
    <row r="12847" spans="1:9" x14ac:dyDescent="0.25">
      <c r="A12847" s="2">
        <v>29283</v>
      </c>
      <c r="B12847">
        <v>63</v>
      </c>
      <c r="C12847">
        <v>1980</v>
      </c>
      <c r="D12847">
        <v>3</v>
      </c>
      <c r="E12847">
        <v>3</v>
      </c>
      <c r="F12847">
        <v>19.600000000000001</v>
      </c>
      <c r="G12847">
        <v>27.7</v>
      </c>
      <c r="H12847">
        <v>0.4</v>
      </c>
      <c r="I12847" t="s">
        <v>15</v>
      </c>
    </row>
    <row r="12848" spans="1:9" x14ac:dyDescent="0.25">
      <c r="A12848" s="2">
        <v>29284</v>
      </c>
      <c r="B12848">
        <v>64</v>
      </c>
      <c r="C12848">
        <v>1980</v>
      </c>
      <c r="D12848">
        <v>3</v>
      </c>
      <c r="E12848">
        <v>4</v>
      </c>
      <c r="F12848">
        <v>15.2</v>
      </c>
      <c r="G12848">
        <v>30.2</v>
      </c>
      <c r="H12848">
        <v>0</v>
      </c>
      <c r="I12848" t="s">
        <v>15</v>
      </c>
    </row>
    <row r="12849" spans="1:9" x14ac:dyDescent="0.25">
      <c r="A12849" s="2">
        <v>29285</v>
      </c>
      <c r="B12849">
        <v>65</v>
      </c>
      <c r="C12849">
        <v>1980</v>
      </c>
      <c r="D12849">
        <v>3</v>
      </c>
      <c r="E12849">
        <v>5</v>
      </c>
      <c r="F12849">
        <v>14.6</v>
      </c>
      <c r="G12849">
        <v>32.9</v>
      </c>
      <c r="H12849">
        <v>0</v>
      </c>
      <c r="I12849" t="s">
        <v>15</v>
      </c>
    </row>
    <row r="12850" spans="1:9" x14ac:dyDescent="0.25">
      <c r="A12850" s="2">
        <v>29286</v>
      </c>
      <c r="B12850">
        <v>66</v>
      </c>
      <c r="C12850">
        <v>1980</v>
      </c>
      <c r="D12850">
        <v>3</v>
      </c>
      <c r="E12850">
        <v>6</v>
      </c>
      <c r="F12850">
        <v>17.600000000000001</v>
      </c>
      <c r="G12850">
        <v>27.4</v>
      </c>
      <c r="H12850">
        <v>0</v>
      </c>
      <c r="I12850" t="s">
        <v>15</v>
      </c>
    </row>
    <row r="12851" spans="1:9" x14ac:dyDescent="0.25">
      <c r="A12851" s="2">
        <v>29287</v>
      </c>
      <c r="B12851">
        <v>67</v>
      </c>
      <c r="C12851">
        <v>1980</v>
      </c>
      <c r="D12851">
        <v>3</v>
      </c>
      <c r="E12851">
        <v>7</v>
      </c>
      <c r="F12851">
        <v>17.3</v>
      </c>
      <c r="G12851">
        <v>29.8</v>
      </c>
      <c r="H12851">
        <v>0</v>
      </c>
      <c r="I12851" t="s">
        <v>15</v>
      </c>
    </row>
    <row r="12852" spans="1:9" x14ac:dyDescent="0.25">
      <c r="A12852" s="2">
        <v>29288</v>
      </c>
      <c r="B12852">
        <v>68</v>
      </c>
      <c r="C12852">
        <v>1980</v>
      </c>
      <c r="D12852">
        <v>3</v>
      </c>
      <c r="E12852">
        <v>8</v>
      </c>
      <c r="F12852">
        <v>18.399999999999999</v>
      </c>
      <c r="G12852">
        <v>32.700000000000003</v>
      </c>
      <c r="H12852">
        <v>0</v>
      </c>
      <c r="I12852" t="s">
        <v>15</v>
      </c>
    </row>
    <row r="12853" spans="1:9" x14ac:dyDescent="0.25">
      <c r="A12853" s="2">
        <v>29289</v>
      </c>
      <c r="B12853">
        <v>69</v>
      </c>
      <c r="C12853">
        <v>1980</v>
      </c>
      <c r="D12853">
        <v>3</v>
      </c>
      <c r="E12853">
        <v>9</v>
      </c>
      <c r="F12853">
        <v>21.5</v>
      </c>
      <c r="G12853">
        <v>34.299999999999997</v>
      </c>
      <c r="H12853">
        <v>0</v>
      </c>
      <c r="I12853" t="s">
        <v>15</v>
      </c>
    </row>
    <row r="12854" spans="1:9" x14ac:dyDescent="0.25">
      <c r="A12854" s="2">
        <v>29290</v>
      </c>
      <c r="B12854">
        <v>70</v>
      </c>
      <c r="C12854">
        <v>1980</v>
      </c>
      <c r="D12854">
        <v>3</v>
      </c>
      <c r="E12854">
        <v>10</v>
      </c>
      <c r="F12854">
        <v>23.7</v>
      </c>
      <c r="G12854">
        <v>33.700000000000003</v>
      </c>
      <c r="H12854">
        <v>0</v>
      </c>
      <c r="I12854" t="s">
        <v>15</v>
      </c>
    </row>
    <row r="12855" spans="1:9" x14ac:dyDescent="0.25">
      <c r="A12855" s="2">
        <v>29291</v>
      </c>
      <c r="B12855">
        <v>71</v>
      </c>
      <c r="C12855">
        <v>1980</v>
      </c>
      <c r="D12855">
        <v>3</v>
      </c>
      <c r="E12855">
        <v>11</v>
      </c>
      <c r="F12855">
        <v>14.3</v>
      </c>
      <c r="G12855">
        <v>23.7</v>
      </c>
      <c r="H12855">
        <v>0.8</v>
      </c>
      <c r="I12855" t="s">
        <v>15</v>
      </c>
    </row>
    <row r="12856" spans="1:9" x14ac:dyDescent="0.25">
      <c r="A12856" s="2">
        <v>29292</v>
      </c>
      <c r="B12856">
        <v>72</v>
      </c>
      <c r="C12856">
        <v>1980</v>
      </c>
      <c r="D12856">
        <v>3</v>
      </c>
      <c r="E12856">
        <v>12</v>
      </c>
      <c r="F12856">
        <v>12.5</v>
      </c>
      <c r="G12856">
        <v>26.2</v>
      </c>
      <c r="H12856">
        <v>0</v>
      </c>
      <c r="I12856" t="s">
        <v>15</v>
      </c>
    </row>
    <row r="12857" spans="1:9" x14ac:dyDescent="0.25">
      <c r="A12857" s="2">
        <v>29293</v>
      </c>
      <c r="B12857">
        <v>73</v>
      </c>
      <c r="C12857">
        <v>1980</v>
      </c>
      <c r="D12857">
        <v>3</v>
      </c>
      <c r="E12857">
        <v>13</v>
      </c>
      <c r="F12857">
        <v>13</v>
      </c>
      <c r="G12857">
        <v>31.6</v>
      </c>
      <c r="H12857">
        <v>0</v>
      </c>
      <c r="I12857" t="s">
        <v>15</v>
      </c>
    </row>
    <row r="12858" spans="1:9" x14ac:dyDescent="0.25">
      <c r="A12858" s="2">
        <v>29294</v>
      </c>
      <c r="B12858">
        <v>74</v>
      </c>
      <c r="C12858">
        <v>1980</v>
      </c>
      <c r="D12858">
        <v>3</v>
      </c>
      <c r="E12858">
        <v>14</v>
      </c>
      <c r="F12858">
        <v>16.5</v>
      </c>
      <c r="G12858">
        <v>37</v>
      </c>
      <c r="H12858">
        <v>0</v>
      </c>
      <c r="I12858" t="s">
        <v>15</v>
      </c>
    </row>
    <row r="12859" spans="1:9" x14ac:dyDescent="0.25">
      <c r="A12859" s="2">
        <v>29295</v>
      </c>
      <c r="B12859">
        <v>75</v>
      </c>
      <c r="C12859">
        <v>1980</v>
      </c>
      <c r="D12859">
        <v>3</v>
      </c>
      <c r="E12859">
        <v>15</v>
      </c>
      <c r="F12859">
        <v>21.1</v>
      </c>
      <c r="G12859">
        <v>40.1</v>
      </c>
      <c r="H12859">
        <v>0</v>
      </c>
      <c r="I12859" t="s">
        <v>15</v>
      </c>
    </row>
    <row r="12860" spans="1:9" x14ac:dyDescent="0.25">
      <c r="A12860" s="2">
        <v>29296</v>
      </c>
      <c r="B12860">
        <v>76</v>
      </c>
      <c r="C12860">
        <v>1980</v>
      </c>
      <c r="D12860">
        <v>3</v>
      </c>
      <c r="E12860">
        <v>16</v>
      </c>
      <c r="F12860">
        <v>25.1</v>
      </c>
      <c r="G12860">
        <v>34.700000000000003</v>
      </c>
      <c r="H12860">
        <v>0</v>
      </c>
      <c r="I12860" t="s">
        <v>15</v>
      </c>
    </row>
    <row r="12861" spans="1:9" x14ac:dyDescent="0.25">
      <c r="A12861" s="2">
        <v>29297</v>
      </c>
      <c r="B12861">
        <v>77</v>
      </c>
      <c r="C12861">
        <v>1980</v>
      </c>
      <c r="D12861">
        <v>3</v>
      </c>
      <c r="E12861">
        <v>17</v>
      </c>
      <c r="F12861">
        <v>20.9</v>
      </c>
      <c r="G12861">
        <v>26.6</v>
      </c>
      <c r="H12861">
        <v>0</v>
      </c>
      <c r="I12861" t="s">
        <v>15</v>
      </c>
    </row>
    <row r="12862" spans="1:9" x14ac:dyDescent="0.25">
      <c r="A12862" s="2">
        <v>29298</v>
      </c>
      <c r="B12862">
        <v>78</v>
      </c>
      <c r="C12862">
        <v>1980</v>
      </c>
      <c r="D12862">
        <v>3</v>
      </c>
      <c r="E12862">
        <v>18</v>
      </c>
      <c r="F12862">
        <v>20.100000000000001</v>
      </c>
      <c r="G12862">
        <v>26.2</v>
      </c>
      <c r="H12862">
        <v>0</v>
      </c>
      <c r="I12862" t="s">
        <v>15</v>
      </c>
    </row>
    <row r="12863" spans="1:9" x14ac:dyDescent="0.25">
      <c r="A12863" s="2">
        <v>29299</v>
      </c>
      <c r="B12863">
        <v>79</v>
      </c>
      <c r="C12863">
        <v>1980</v>
      </c>
      <c r="D12863">
        <v>3</v>
      </c>
      <c r="E12863">
        <v>19</v>
      </c>
      <c r="F12863">
        <v>10.8</v>
      </c>
      <c r="G12863">
        <v>28</v>
      </c>
      <c r="H12863">
        <v>0</v>
      </c>
      <c r="I12863" t="s">
        <v>15</v>
      </c>
    </row>
    <row r="12864" spans="1:9" x14ac:dyDescent="0.25">
      <c r="A12864" s="2">
        <v>29300</v>
      </c>
      <c r="B12864">
        <v>80</v>
      </c>
      <c r="C12864">
        <v>1980</v>
      </c>
      <c r="D12864">
        <v>3</v>
      </c>
      <c r="E12864">
        <v>20</v>
      </c>
      <c r="F12864">
        <v>15.7</v>
      </c>
      <c r="G12864">
        <v>24.5</v>
      </c>
      <c r="H12864">
        <v>0.6</v>
      </c>
      <c r="I12864" t="s">
        <v>15</v>
      </c>
    </row>
    <row r="12865" spans="1:9" x14ac:dyDescent="0.25">
      <c r="A12865" s="2">
        <v>29301</v>
      </c>
      <c r="B12865">
        <v>81</v>
      </c>
      <c r="C12865">
        <v>1980</v>
      </c>
      <c r="D12865">
        <v>3</v>
      </c>
      <c r="E12865">
        <v>21</v>
      </c>
      <c r="F12865">
        <v>11</v>
      </c>
      <c r="G12865">
        <v>26.3</v>
      </c>
      <c r="H12865">
        <v>0</v>
      </c>
      <c r="I12865" t="s">
        <v>15</v>
      </c>
    </row>
    <row r="12866" spans="1:9" x14ac:dyDescent="0.25">
      <c r="A12866" s="2">
        <v>29302</v>
      </c>
      <c r="B12866">
        <v>82</v>
      </c>
      <c r="C12866">
        <v>1980</v>
      </c>
      <c r="D12866">
        <v>3</v>
      </c>
      <c r="E12866">
        <v>22</v>
      </c>
      <c r="F12866">
        <v>14.6</v>
      </c>
      <c r="G12866">
        <v>29.6</v>
      </c>
      <c r="H12866">
        <v>0</v>
      </c>
      <c r="I12866" t="s">
        <v>15</v>
      </c>
    </row>
    <row r="12867" spans="1:9" x14ac:dyDescent="0.25">
      <c r="A12867" s="2">
        <v>29303</v>
      </c>
      <c r="B12867">
        <v>83</v>
      </c>
      <c r="C12867">
        <v>1980</v>
      </c>
      <c r="D12867">
        <v>3</v>
      </c>
      <c r="E12867">
        <v>23</v>
      </c>
      <c r="F12867">
        <v>11.4</v>
      </c>
      <c r="G12867">
        <v>34.5</v>
      </c>
      <c r="H12867">
        <v>0</v>
      </c>
      <c r="I12867" t="s">
        <v>15</v>
      </c>
    </row>
    <row r="12868" spans="1:9" x14ac:dyDescent="0.25">
      <c r="A12868" s="2">
        <v>29304</v>
      </c>
      <c r="B12868">
        <v>84</v>
      </c>
      <c r="C12868">
        <v>1980</v>
      </c>
      <c r="D12868">
        <v>3</v>
      </c>
      <c r="E12868">
        <v>24</v>
      </c>
      <c r="F12868">
        <v>17.399999999999999</v>
      </c>
      <c r="G12868">
        <v>35.6</v>
      </c>
      <c r="H12868">
        <v>0</v>
      </c>
      <c r="I12868" t="s">
        <v>15</v>
      </c>
    </row>
    <row r="12869" spans="1:9" x14ac:dyDescent="0.25">
      <c r="A12869" s="2">
        <v>29305</v>
      </c>
      <c r="B12869">
        <v>85</v>
      </c>
      <c r="C12869">
        <v>1980</v>
      </c>
      <c r="D12869">
        <v>3</v>
      </c>
      <c r="E12869">
        <v>25</v>
      </c>
      <c r="F12869">
        <v>16.399999999999999</v>
      </c>
      <c r="G12869">
        <v>34.700000000000003</v>
      </c>
      <c r="H12869">
        <v>0</v>
      </c>
      <c r="I12869" t="s">
        <v>15</v>
      </c>
    </row>
    <row r="12870" spans="1:9" x14ac:dyDescent="0.25">
      <c r="A12870" s="2">
        <v>29306</v>
      </c>
      <c r="B12870">
        <v>86</v>
      </c>
      <c r="C12870">
        <v>1980</v>
      </c>
      <c r="D12870">
        <v>3</v>
      </c>
      <c r="E12870">
        <v>26</v>
      </c>
      <c r="F12870">
        <v>17.399999999999999</v>
      </c>
      <c r="G12870">
        <v>29.8</v>
      </c>
      <c r="H12870">
        <v>0</v>
      </c>
      <c r="I12870" t="s">
        <v>15</v>
      </c>
    </row>
    <row r="12871" spans="1:9" x14ac:dyDescent="0.25">
      <c r="A12871" s="2">
        <v>29307</v>
      </c>
      <c r="B12871">
        <v>87</v>
      </c>
      <c r="C12871">
        <v>1980</v>
      </c>
      <c r="D12871">
        <v>3</v>
      </c>
      <c r="E12871">
        <v>27</v>
      </c>
      <c r="F12871">
        <v>15.2</v>
      </c>
      <c r="G12871">
        <v>30.9</v>
      </c>
      <c r="H12871">
        <v>0</v>
      </c>
      <c r="I12871" t="s">
        <v>15</v>
      </c>
    </row>
    <row r="12872" spans="1:9" x14ac:dyDescent="0.25">
      <c r="A12872" s="2">
        <v>29308</v>
      </c>
      <c r="B12872">
        <v>88</v>
      </c>
      <c r="C12872">
        <v>1980</v>
      </c>
      <c r="D12872">
        <v>3</v>
      </c>
      <c r="E12872">
        <v>28</v>
      </c>
      <c r="F12872">
        <v>18.600000000000001</v>
      </c>
      <c r="G12872">
        <v>29.1</v>
      </c>
      <c r="H12872">
        <v>0</v>
      </c>
      <c r="I12872" t="s">
        <v>15</v>
      </c>
    </row>
    <row r="12873" spans="1:9" x14ac:dyDescent="0.25">
      <c r="A12873" s="2">
        <v>29309</v>
      </c>
      <c r="B12873">
        <v>89</v>
      </c>
      <c r="C12873">
        <v>1980</v>
      </c>
      <c r="D12873">
        <v>3</v>
      </c>
      <c r="E12873">
        <v>29</v>
      </c>
      <c r="F12873">
        <v>21.2</v>
      </c>
      <c r="G12873">
        <v>35</v>
      </c>
      <c r="H12873">
        <v>0</v>
      </c>
      <c r="I12873" t="s">
        <v>15</v>
      </c>
    </row>
    <row r="12874" spans="1:9" x14ac:dyDescent="0.25">
      <c r="A12874" s="2">
        <v>29310</v>
      </c>
      <c r="B12874">
        <v>90</v>
      </c>
      <c r="C12874">
        <v>1980</v>
      </c>
      <c r="D12874">
        <v>3</v>
      </c>
      <c r="E12874">
        <v>30</v>
      </c>
      <c r="F12874">
        <v>16.7</v>
      </c>
      <c r="G12874">
        <v>28.7</v>
      </c>
      <c r="H12874">
        <v>0</v>
      </c>
      <c r="I12874" t="s">
        <v>15</v>
      </c>
    </row>
    <row r="12875" spans="1:9" x14ac:dyDescent="0.25">
      <c r="A12875" s="2">
        <v>29311</v>
      </c>
      <c r="B12875">
        <v>91</v>
      </c>
      <c r="C12875">
        <v>1980</v>
      </c>
      <c r="D12875">
        <v>3</v>
      </c>
      <c r="E12875">
        <v>31</v>
      </c>
      <c r="F12875">
        <v>16.7</v>
      </c>
      <c r="G12875">
        <v>33.200000000000003</v>
      </c>
      <c r="H12875">
        <v>0</v>
      </c>
      <c r="I12875" t="s">
        <v>15</v>
      </c>
    </row>
    <row r="12876" spans="1:9" x14ac:dyDescent="0.25">
      <c r="A12876" s="2">
        <v>29312</v>
      </c>
      <c r="B12876">
        <v>92</v>
      </c>
      <c r="C12876">
        <v>1980</v>
      </c>
      <c r="D12876">
        <v>4</v>
      </c>
      <c r="E12876">
        <v>1</v>
      </c>
      <c r="F12876">
        <v>13.4</v>
      </c>
      <c r="G12876">
        <v>26</v>
      </c>
      <c r="H12876">
        <v>0</v>
      </c>
      <c r="I12876" t="s">
        <v>15</v>
      </c>
    </row>
    <row r="12877" spans="1:9" x14ac:dyDescent="0.25">
      <c r="A12877" s="2">
        <v>29313</v>
      </c>
      <c r="B12877">
        <v>93</v>
      </c>
      <c r="C12877">
        <v>1980</v>
      </c>
      <c r="D12877">
        <v>4</v>
      </c>
      <c r="E12877">
        <v>2</v>
      </c>
      <c r="F12877">
        <v>8.6</v>
      </c>
      <c r="G12877">
        <v>24.9</v>
      </c>
      <c r="H12877">
        <v>0</v>
      </c>
      <c r="I12877" t="s">
        <v>15</v>
      </c>
    </row>
    <row r="12878" spans="1:9" x14ac:dyDescent="0.25">
      <c r="A12878" s="2">
        <v>29314</v>
      </c>
      <c r="B12878">
        <v>94</v>
      </c>
      <c r="C12878">
        <v>1980</v>
      </c>
      <c r="D12878">
        <v>4</v>
      </c>
      <c r="E12878">
        <v>3</v>
      </c>
      <c r="F12878">
        <v>11.5</v>
      </c>
      <c r="G12878">
        <v>24.2</v>
      </c>
      <c r="H12878">
        <v>0</v>
      </c>
      <c r="I12878" t="s">
        <v>15</v>
      </c>
    </row>
    <row r="12879" spans="1:9" x14ac:dyDescent="0.25">
      <c r="A12879" s="2">
        <v>29315</v>
      </c>
      <c r="B12879">
        <v>95</v>
      </c>
      <c r="C12879">
        <v>1980</v>
      </c>
      <c r="D12879">
        <v>4</v>
      </c>
      <c r="E12879">
        <v>4</v>
      </c>
      <c r="F12879">
        <v>9.6999999999999993</v>
      </c>
      <c r="G12879">
        <v>23.6</v>
      </c>
      <c r="H12879">
        <v>3.2</v>
      </c>
      <c r="I12879" t="s">
        <v>15</v>
      </c>
    </row>
    <row r="12880" spans="1:9" x14ac:dyDescent="0.25">
      <c r="A12880" s="2">
        <v>29316</v>
      </c>
      <c r="B12880">
        <v>96</v>
      </c>
      <c r="C12880">
        <v>1980</v>
      </c>
      <c r="D12880">
        <v>4</v>
      </c>
      <c r="E12880">
        <v>5</v>
      </c>
      <c r="F12880">
        <v>9.1999999999999993</v>
      </c>
      <c r="G12880">
        <v>29.5</v>
      </c>
      <c r="H12880">
        <v>0</v>
      </c>
      <c r="I12880" t="s">
        <v>15</v>
      </c>
    </row>
    <row r="12881" spans="1:9" x14ac:dyDescent="0.25">
      <c r="A12881" s="2">
        <v>29317</v>
      </c>
      <c r="B12881">
        <v>97</v>
      </c>
      <c r="C12881">
        <v>1980</v>
      </c>
      <c r="D12881">
        <v>4</v>
      </c>
      <c r="E12881">
        <v>6</v>
      </c>
      <c r="F12881">
        <v>10.4</v>
      </c>
      <c r="G12881">
        <v>24.9</v>
      </c>
      <c r="H12881">
        <v>0</v>
      </c>
      <c r="I12881" t="s">
        <v>15</v>
      </c>
    </row>
    <row r="12882" spans="1:9" x14ac:dyDescent="0.25">
      <c r="A12882" s="2">
        <v>29318</v>
      </c>
      <c r="B12882">
        <v>98</v>
      </c>
      <c r="C12882">
        <v>1980</v>
      </c>
      <c r="D12882">
        <v>4</v>
      </c>
      <c r="E12882">
        <v>7</v>
      </c>
      <c r="F12882">
        <v>12.2</v>
      </c>
      <c r="G12882">
        <v>25.6</v>
      </c>
      <c r="H12882">
        <v>0</v>
      </c>
      <c r="I12882" t="s">
        <v>15</v>
      </c>
    </row>
    <row r="12883" spans="1:9" x14ac:dyDescent="0.25">
      <c r="A12883" s="2">
        <v>29319</v>
      </c>
      <c r="B12883">
        <v>99</v>
      </c>
      <c r="C12883">
        <v>1980</v>
      </c>
      <c r="D12883">
        <v>4</v>
      </c>
      <c r="E12883">
        <v>8</v>
      </c>
      <c r="F12883">
        <v>12.2</v>
      </c>
      <c r="G12883">
        <v>25.6</v>
      </c>
      <c r="H12883">
        <v>0</v>
      </c>
      <c r="I12883" t="s">
        <v>15</v>
      </c>
    </row>
    <row r="12884" spans="1:9" x14ac:dyDescent="0.25">
      <c r="A12884" s="2">
        <v>29320</v>
      </c>
      <c r="B12884">
        <v>100</v>
      </c>
      <c r="C12884">
        <v>1980</v>
      </c>
      <c r="D12884">
        <v>4</v>
      </c>
      <c r="E12884">
        <v>9</v>
      </c>
      <c r="F12884">
        <v>13.2</v>
      </c>
      <c r="G12884">
        <v>24.4</v>
      </c>
      <c r="H12884">
        <v>0</v>
      </c>
      <c r="I12884" t="s">
        <v>15</v>
      </c>
    </row>
    <row r="12885" spans="1:9" x14ac:dyDescent="0.25">
      <c r="A12885" s="2">
        <v>29321</v>
      </c>
      <c r="B12885">
        <v>101</v>
      </c>
      <c r="C12885">
        <v>1980</v>
      </c>
      <c r="D12885">
        <v>4</v>
      </c>
      <c r="E12885">
        <v>10</v>
      </c>
      <c r="F12885">
        <v>10.3</v>
      </c>
      <c r="G12885">
        <v>22.5</v>
      </c>
      <c r="H12885">
        <v>0</v>
      </c>
      <c r="I12885" t="s">
        <v>15</v>
      </c>
    </row>
    <row r="12886" spans="1:9" x14ac:dyDescent="0.25">
      <c r="A12886" s="2">
        <v>29322</v>
      </c>
      <c r="B12886">
        <v>102</v>
      </c>
      <c r="C12886">
        <v>1980</v>
      </c>
      <c r="D12886">
        <v>4</v>
      </c>
      <c r="E12886">
        <v>11</v>
      </c>
      <c r="F12886">
        <v>9</v>
      </c>
      <c r="G12886">
        <v>25.9</v>
      </c>
      <c r="H12886">
        <v>0</v>
      </c>
      <c r="I12886" t="s">
        <v>15</v>
      </c>
    </row>
    <row r="12887" spans="1:9" x14ac:dyDescent="0.25">
      <c r="A12887" s="2">
        <v>29323</v>
      </c>
      <c r="B12887">
        <v>103</v>
      </c>
      <c r="C12887">
        <v>1980</v>
      </c>
      <c r="D12887">
        <v>4</v>
      </c>
      <c r="E12887">
        <v>12</v>
      </c>
      <c r="F12887">
        <v>6</v>
      </c>
      <c r="G12887">
        <v>22.8</v>
      </c>
      <c r="H12887">
        <v>0</v>
      </c>
      <c r="I12887" t="s">
        <v>15</v>
      </c>
    </row>
    <row r="12888" spans="1:9" x14ac:dyDescent="0.25">
      <c r="A12888" s="2">
        <v>29324</v>
      </c>
      <c r="B12888">
        <v>104</v>
      </c>
      <c r="C12888">
        <v>1980</v>
      </c>
      <c r="D12888">
        <v>4</v>
      </c>
      <c r="E12888">
        <v>13</v>
      </c>
      <c r="F12888">
        <v>13</v>
      </c>
      <c r="G12888">
        <v>23.4</v>
      </c>
      <c r="H12888">
        <v>0.2</v>
      </c>
      <c r="I12888" t="s">
        <v>15</v>
      </c>
    </row>
    <row r="12889" spans="1:9" x14ac:dyDescent="0.25">
      <c r="A12889" s="2">
        <v>29325</v>
      </c>
      <c r="B12889">
        <v>105</v>
      </c>
      <c r="C12889">
        <v>1980</v>
      </c>
      <c r="D12889">
        <v>4</v>
      </c>
      <c r="E12889">
        <v>14</v>
      </c>
      <c r="F12889">
        <v>13</v>
      </c>
      <c r="G12889">
        <v>22.1</v>
      </c>
      <c r="H12889">
        <v>0.6</v>
      </c>
      <c r="I12889" t="s">
        <v>15</v>
      </c>
    </row>
    <row r="12890" spans="1:9" x14ac:dyDescent="0.25">
      <c r="A12890" s="2">
        <v>29326</v>
      </c>
      <c r="B12890">
        <v>106</v>
      </c>
      <c r="C12890">
        <v>1980</v>
      </c>
      <c r="D12890">
        <v>4</v>
      </c>
      <c r="E12890">
        <v>15</v>
      </c>
      <c r="F12890">
        <v>6.8</v>
      </c>
      <c r="G12890">
        <v>20.9</v>
      </c>
      <c r="H12890">
        <v>0</v>
      </c>
      <c r="I12890" t="s">
        <v>15</v>
      </c>
    </row>
    <row r="12891" spans="1:9" x14ac:dyDescent="0.25">
      <c r="A12891" s="2">
        <v>29327</v>
      </c>
      <c r="B12891">
        <v>107</v>
      </c>
      <c r="C12891">
        <v>1980</v>
      </c>
      <c r="D12891">
        <v>4</v>
      </c>
      <c r="E12891">
        <v>16</v>
      </c>
      <c r="F12891">
        <v>7.9</v>
      </c>
      <c r="G12891">
        <v>21.6</v>
      </c>
      <c r="H12891">
        <v>0</v>
      </c>
      <c r="I12891" t="s">
        <v>15</v>
      </c>
    </row>
    <row r="12892" spans="1:9" x14ac:dyDescent="0.25">
      <c r="A12892" s="2">
        <v>29328</v>
      </c>
      <c r="B12892">
        <v>108</v>
      </c>
      <c r="C12892">
        <v>1980</v>
      </c>
      <c r="D12892">
        <v>4</v>
      </c>
      <c r="E12892">
        <v>17</v>
      </c>
      <c r="F12892">
        <v>13.1</v>
      </c>
      <c r="G12892">
        <v>20.6</v>
      </c>
      <c r="H12892">
        <v>7</v>
      </c>
      <c r="I12892" t="s">
        <v>15</v>
      </c>
    </row>
    <row r="12893" spans="1:9" x14ac:dyDescent="0.25">
      <c r="A12893" s="2">
        <v>29329</v>
      </c>
      <c r="B12893">
        <v>109</v>
      </c>
      <c r="C12893">
        <v>1980</v>
      </c>
      <c r="D12893">
        <v>4</v>
      </c>
      <c r="E12893">
        <v>18</v>
      </c>
      <c r="F12893">
        <v>12.7</v>
      </c>
      <c r="G12893">
        <v>21</v>
      </c>
      <c r="H12893">
        <v>6.6</v>
      </c>
      <c r="I12893" t="s">
        <v>15</v>
      </c>
    </row>
    <row r="12894" spans="1:9" x14ac:dyDescent="0.25">
      <c r="A12894" s="2">
        <v>29330</v>
      </c>
      <c r="B12894">
        <v>110</v>
      </c>
      <c r="C12894">
        <v>1980</v>
      </c>
      <c r="D12894">
        <v>4</v>
      </c>
      <c r="E12894">
        <v>19</v>
      </c>
      <c r="F12894">
        <v>14.6</v>
      </c>
      <c r="G12894">
        <v>22.5</v>
      </c>
      <c r="H12894">
        <v>2.4</v>
      </c>
      <c r="I12894" t="s">
        <v>15</v>
      </c>
    </row>
    <row r="12895" spans="1:9" x14ac:dyDescent="0.25">
      <c r="A12895" s="2">
        <v>29331</v>
      </c>
      <c r="B12895">
        <v>111</v>
      </c>
      <c r="C12895">
        <v>1980</v>
      </c>
      <c r="D12895">
        <v>4</v>
      </c>
      <c r="E12895">
        <v>20</v>
      </c>
      <c r="F12895">
        <v>15.6</v>
      </c>
      <c r="G12895">
        <v>18.7</v>
      </c>
      <c r="H12895">
        <v>17.8</v>
      </c>
      <c r="I12895" t="s">
        <v>15</v>
      </c>
    </row>
    <row r="12896" spans="1:9" x14ac:dyDescent="0.25">
      <c r="A12896" s="2">
        <v>29332</v>
      </c>
      <c r="B12896">
        <v>112</v>
      </c>
      <c r="C12896">
        <v>1980</v>
      </c>
      <c r="D12896">
        <v>4</v>
      </c>
      <c r="E12896">
        <v>21</v>
      </c>
      <c r="F12896">
        <v>11.1</v>
      </c>
      <c r="G12896">
        <v>15.4</v>
      </c>
      <c r="H12896">
        <v>17.2</v>
      </c>
      <c r="I12896" t="s">
        <v>15</v>
      </c>
    </row>
    <row r="12897" spans="1:9" x14ac:dyDescent="0.25">
      <c r="A12897" s="2">
        <v>29333</v>
      </c>
      <c r="B12897">
        <v>113</v>
      </c>
      <c r="C12897">
        <v>1980</v>
      </c>
      <c r="D12897">
        <v>4</v>
      </c>
      <c r="E12897">
        <v>22</v>
      </c>
      <c r="F12897">
        <v>8.8000000000000007</v>
      </c>
      <c r="G12897">
        <v>17.100000000000001</v>
      </c>
      <c r="H12897">
        <v>19.2</v>
      </c>
      <c r="I12897" t="s">
        <v>15</v>
      </c>
    </row>
    <row r="12898" spans="1:9" x14ac:dyDescent="0.25">
      <c r="A12898" s="2">
        <v>29334</v>
      </c>
      <c r="B12898">
        <v>114</v>
      </c>
      <c r="C12898">
        <v>1980</v>
      </c>
      <c r="D12898">
        <v>4</v>
      </c>
      <c r="E12898">
        <v>23</v>
      </c>
      <c r="F12898">
        <v>9.9</v>
      </c>
      <c r="G12898">
        <v>21.6</v>
      </c>
      <c r="H12898">
        <v>2.4</v>
      </c>
      <c r="I12898" t="s">
        <v>15</v>
      </c>
    </row>
    <row r="12899" spans="1:9" x14ac:dyDescent="0.25">
      <c r="A12899" s="2">
        <v>29335</v>
      </c>
      <c r="B12899">
        <v>115</v>
      </c>
      <c r="C12899">
        <v>1980</v>
      </c>
      <c r="D12899">
        <v>4</v>
      </c>
      <c r="E12899">
        <v>24</v>
      </c>
      <c r="F12899">
        <v>7.2</v>
      </c>
      <c r="G12899">
        <v>20.9</v>
      </c>
      <c r="H12899">
        <v>0</v>
      </c>
      <c r="I12899" t="s">
        <v>15</v>
      </c>
    </row>
    <row r="12900" spans="1:9" x14ac:dyDescent="0.25">
      <c r="A12900" s="2">
        <v>29336</v>
      </c>
      <c r="B12900">
        <v>116</v>
      </c>
      <c r="C12900">
        <v>1980</v>
      </c>
      <c r="D12900">
        <v>4</v>
      </c>
      <c r="E12900">
        <v>25</v>
      </c>
      <c r="F12900">
        <v>6.6</v>
      </c>
      <c r="G12900">
        <v>23.2</v>
      </c>
      <c r="H12900">
        <v>0</v>
      </c>
      <c r="I12900" t="s">
        <v>15</v>
      </c>
    </row>
    <row r="12901" spans="1:9" x14ac:dyDescent="0.25">
      <c r="A12901" s="2">
        <v>29337</v>
      </c>
      <c r="B12901">
        <v>117</v>
      </c>
      <c r="C12901">
        <v>1980</v>
      </c>
      <c r="D12901">
        <v>4</v>
      </c>
      <c r="E12901">
        <v>26</v>
      </c>
      <c r="F12901">
        <v>10.8</v>
      </c>
      <c r="G12901">
        <v>26.2</v>
      </c>
      <c r="H12901">
        <v>0</v>
      </c>
      <c r="I12901" t="s">
        <v>15</v>
      </c>
    </row>
    <row r="12902" spans="1:9" x14ac:dyDescent="0.25">
      <c r="A12902" s="2">
        <v>29338</v>
      </c>
      <c r="B12902">
        <v>118</v>
      </c>
      <c r="C12902">
        <v>1980</v>
      </c>
      <c r="D12902">
        <v>4</v>
      </c>
      <c r="E12902">
        <v>27</v>
      </c>
      <c r="F12902">
        <v>13.9</v>
      </c>
      <c r="G12902">
        <v>26.9</v>
      </c>
      <c r="H12902">
        <v>0</v>
      </c>
      <c r="I12902" t="s">
        <v>15</v>
      </c>
    </row>
    <row r="12903" spans="1:9" x14ac:dyDescent="0.25">
      <c r="A12903" s="2">
        <v>29339</v>
      </c>
      <c r="B12903">
        <v>119</v>
      </c>
      <c r="C12903">
        <v>1980</v>
      </c>
      <c r="D12903">
        <v>4</v>
      </c>
      <c r="E12903">
        <v>28</v>
      </c>
      <c r="F12903">
        <v>12</v>
      </c>
      <c r="G12903">
        <v>27.4</v>
      </c>
      <c r="H12903">
        <v>0</v>
      </c>
      <c r="I12903" t="s">
        <v>15</v>
      </c>
    </row>
    <row r="12904" spans="1:9" x14ac:dyDescent="0.25">
      <c r="A12904" s="2">
        <v>29340</v>
      </c>
      <c r="B12904">
        <v>120</v>
      </c>
      <c r="C12904">
        <v>1980</v>
      </c>
      <c r="D12904">
        <v>4</v>
      </c>
      <c r="E12904">
        <v>29</v>
      </c>
      <c r="F12904">
        <v>13.7</v>
      </c>
      <c r="G12904">
        <v>28.1</v>
      </c>
      <c r="H12904">
        <v>0</v>
      </c>
      <c r="I12904" t="s">
        <v>15</v>
      </c>
    </row>
    <row r="12905" spans="1:9" x14ac:dyDescent="0.25">
      <c r="A12905" s="2">
        <v>29341</v>
      </c>
      <c r="B12905">
        <v>121</v>
      </c>
      <c r="C12905">
        <v>1980</v>
      </c>
      <c r="D12905">
        <v>4</v>
      </c>
      <c r="E12905">
        <v>30</v>
      </c>
      <c r="G12905">
        <v>27.4</v>
      </c>
      <c r="H12905">
        <v>0</v>
      </c>
      <c r="I12905" t="s">
        <v>15</v>
      </c>
    </row>
    <row r="12906" spans="1:9" x14ac:dyDescent="0.25">
      <c r="A12906" s="2">
        <v>29342</v>
      </c>
      <c r="B12906">
        <v>122</v>
      </c>
      <c r="C12906">
        <v>1980</v>
      </c>
      <c r="D12906">
        <v>5</v>
      </c>
      <c r="E12906">
        <v>1</v>
      </c>
      <c r="F12906">
        <v>9.8000000000000007</v>
      </c>
      <c r="G12906">
        <v>29.6</v>
      </c>
      <c r="H12906">
        <v>0</v>
      </c>
      <c r="I12906" t="s">
        <v>15</v>
      </c>
    </row>
    <row r="12907" spans="1:9" x14ac:dyDescent="0.25">
      <c r="A12907" s="2">
        <v>29343</v>
      </c>
      <c r="B12907">
        <v>123</v>
      </c>
      <c r="C12907">
        <v>1980</v>
      </c>
      <c r="D12907">
        <v>5</v>
      </c>
      <c r="E12907">
        <v>2</v>
      </c>
      <c r="F12907">
        <v>14.1</v>
      </c>
      <c r="G12907">
        <v>32.200000000000003</v>
      </c>
      <c r="H12907">
        <v>0</v>
      </c>
      <c r="I12907" t="s">
        <v>15</v>
      </c>
    </row>
    <row r="12908" spans="1:9" x14ac:dyDescent="0.25">
      <c r="A12908" s="2">
        <v>29344</v>
      </c>
      <c r="B12908">
        <v>124</v>
      </c>
      <c r="C12908">
        <v>1980</v>
      </c>
      <c r="D12908">
        <v>5</v>
      </c>
      <c r="E12908">
        <v>3</v>
      </c>
      <c r="F12908">
        <v>15</v>
      </c>
      <c r="G12908">
        <v>26</v>
      </c>
      <c r="H12908">
        <v>0</v>
      </c>
      <c r="I12908" t="s">
        <v>15</v>
      </c>
    </row>
    <row r="12909" spans="1:9" x14ac:dyDescent="0.25">
      <c r="A12909" s="2">
        <v>29345</v>
      </c>
      <c r="B12909">
        <v>125</v>
      </c>
      <c r="C12909">
        <v>1980</v>
      </c>
      <c r="D12909">
        <v>5</v>
      </c>
      <c r="E12909">
        <v>4</v>
      </c>
      <c r="F12909">
        <v>11.5</v>
      </c>
      <c r="G12909">
        <v>23.6</v>
      </c>
      <c r="H12909">
        <v>0</v>
      </c>
      <c r="I12909" t="s">
        <v>15</v>
      </c>
    </row>
    <row r="12910" spans="1:9" x14ac:dyDescent="0.25">
      <c r="A12910" s="2">
        <v>29346</v>
      </c>
      <c r="B12910">
        <v>126</v>
      </c>
      <c r="C12910">
        <v>1980</v>
      </c>
      <c r="D12910">
        <v>5</v>
      </c>
      <c r="E12910">
        <v>5</v>
      </c>
      <c r="F12910">
        <v>14.6</v>
      </c>
      <c r="G12910">
        <v>21.8</v>
      </c>
      <c r="H12910">
        <v>8</v>
      </c>
      <c r="I12910" t="s">
        <v>15</v>
      </c>
    </row>
    <row r="12911" spans="1:9" x14ac:dyDescent="0.25">
      <c r="A12911" s="2">
        <v>29347</v>
      </c>
      <c r="B12911">
        <v>127</v>
      </c>
      <c r="C12911">
        <v>1980</v>
      </c>
      <c r="D12911">
        <v>5</v>
      </c>
      <c r="E12911">
        <v>6</v>
      </c>
      <c r="F12911">
        <v>15.6</v>
      </c>
      <c r="G12911">
        <v>20.8</v>
      </c>
      <c r="H12911">
        <v>4.5999999999999996</v>
      </c>
      <c r="I12911" t="s">
        <v>15</v>
      </c>
    </row>
    <row r="12912" spans="1:9" x14ac:dyDescent="0.25">
      <c r="A12912" s="2">
        <v>29348</v>
      </c>
      <c r="B12912">
        <v>128</v>
      </c>
      <c r="C12912">
        <v>1980</v>
      </c>
      <c r="D12912">
        <v>5</v>
      </c>
      <c r="E12912">
        <v>7</v>
      </c>
      <c r="F12912">
        <v>14.3</v>
      </c>
      <c r="G12912">
        <v>20.2</v>
      </c>
      <c r="H12912">
        <v>1.8</v>
      </c>
      <c r="I12912" t="s">
        <v>15</v>
      </c>
    </row>
    <row r="12913" spans="1:9" x14ac:dyDescent="0.25">
      <c r="A12913" s="2">
        <v>29349</v>
      </c>
      <c r="B12913">
        <v>129</v>
      </c>
      <c r="C12913">
        <v>1980</v>
      </c>
      <c r="D12913">
        <v>5</v>
      </c>
      <c r="E12913">
        <v>8</v>
      </c>
      <c r="F12913">
        <v>13.8</v>
      </c>
      <c r="G12913">
        <v>21.3</v>
      </c>
      <c r="H12913">
        <v>3.2</v>
      </c>
      <c r="I12913" t="s">
        <v>15</v>
      </c>
    </row>
    <row r="12914" spans="1:9" x14ac:dyDescent="0.25">
      <c r="A12914" s="2">
        <v>29350</v>
      </c>
      <c r="B12914">
        <v>130</v>
      </c>
      <c r="C12914">
        <v>1980</v>
      </c>
      <c r="D12914">
        <v>5</v>
      </c>
      <c r="E12914">
        <v>9</v>
      </c>
      <c r="F12914">
        <v>15.7</v>
      </c>
      <c r="G12914">
        <v>19.2</v>
      </c>
      <c r="H12914">
        <v>4.8</v>
      </c>
      <c r="I12914" t="s">
        <v>15</v>
      </c>
    </row>
    <row r="12915" spans="1:9" x14ac:dyDescent="0.25">
      <c r="A12915" s="2">
        <v>29351</v>
      </c>
      <c r="B12915">
        <v>131</v>
      </c>
      <c r="C12915">
        <v>1980</v>
      </c>
      <c r="D12915">
        <v>5</v>
      </c>
      <c r="E12915">
        <v>10</v>
      </c>
      <c r="F12915">
        <v>5.0999999999999996</v>
      </c>
      <c r="G12915">
        <v>18.2</v>
      </c>
      <c r="H12915">
        <v>0</v>
      </c>
      <c r="I12915" t="s">
        <v>15</v>
      </c>
    </row>
    <row r="12916" spans="1:9" x14ac:dyDescent="0.25">
      <c r="A12916" s="2">
        <v>29352</v>
      </c>
      <c r="B12916">
        <v>132</v>
      </c>
      <c r="C12916">
        <v>1980</v>
      </c>
      <c r="D12916">
        <v>5</v>
      </c>
      <c r="E12916">
        <v>11</v>
      </c>
      <c r="F12916">
        <v>4.7</v>
      </c>
      <c r="G12916">
        <v>19.100000000000001</v>
      </c>
      <c r="H12916">
        <v>0</v>
      </c>
      <c r="I12916" t="s">
        <v>15</v>
      </c>
    </row>
    <row r="12917" spans="1:9" x14ac:dyDescent="0.25">
      <c r="A12917" s="2">
        <v>29353</v>
      </c>
      <c r="B12917">
        <v>133</v>
      </c>
      <c r="C12917">
        <v>1980</v>
      </c>
      <c r="D12917">
        <v>5</v>
      </c>
      <c r="E12917">
        <v>12</v>
      </c>
      <c r="F12917">
        <v>7.9</v>
      </c>
      <c r="G12917">
        <v>19.8</v>
      </c>
      <c r="H12917">
        <v>0</v>
      </c>
      <c r="I12917" t="s">
        <v>15</v>
      </c>
    </row>
    <row r="12918" spans="1:9" x14ac:dyDescent="0.25">
      <c r="A12918" s="2">
        <v>29354</v>
      </c>
      <c r="B12918">
        <v>134</v>
      </c>
      <c r="C12918">
        <v>1980</v>
      </c>
      <c r="D12918">
        <v>5</v>
      </c>
      <c r="E12918">
        <v>13</v>
      </c>
      <c r="F12918">
        <v>9.5</v>
      </c>
      <c r="G12918">
        <v>20.399999999999999</v>
      </c>
      <c r="H12918">
        <v>0</v>
      </c>
      <c r="I12918" t="s">
        <v>15</v>
      </c>
    </row>
    <row r="12919" spans="1:9" x14ac:dyDescent="0.25">
      <c r="A12919" s="2">
        <v>29355</v>
      </c>
      <c r="B12919">
        <v>135</v>
      </c>
      <c r="C12919">
        <v>1980</v>
      </c>
      <c r="D12919">
        <v>5</v>
      </c>
      <c r="E12919">
        <v>14</v>
      </c>
      <c r="F12919">
        <v>11.7</v>
      </c>
      <c r="G12919">
        <v>21.3</v>
      </c>
      <c r="H12919">
        <v>0</v>
      </c>
      <c r="I12919" t="s">
        <v>15</v>
      </c>
    </row>
    <row r="12920" spans="1:9" x14ac:dyDescent="0.25">
      <c r="A12920" s="2">
        <v>29356</v>
      </c>
      <c r="B12920">
        <v>136</v>
      </c>
      <c r="C12920">
        <v>1980</v>
      </c>
      <c r="D12920">
        <v>5</v>
      </c>
      <c r="E12920">
        <v>15</v>
      </c>
      <c r="F12920">
        <v>10.6</v>
      </c>
      <c r="G12920">
        <v>23.2</v>
      </c>
      <c r="H12920">
        <v>0</v>
      </c>
      <c r="I12920" t="s">
        <v>15</v>
      </c>
    </row>
    <row r="12921" spans="1:9" x14ac:dyDescent="0.25">
      <c r="A12921" s="2">
        <v>29357</v>
      </c>
      <c r="B12921">
        <v>137</v>
      </c>
      <c r="C12921">
        <v>1980</v>
      </c>
      <c r="D12921">
        <v>5</v>
      </c>
      <c r="E12921">
        <v>16</v>
      </c>
      <c r="F12921">
        <v>10.9</v>
      </c>
      <c r="G12921">
        <v>21.5</v>
      </c>
      <c r="H12921">
        <v>0</v>
      </c>
      <c r="I12921" t="s">
        <v>15</v>
      </c>
    </row>
    <row r="12922" spans="1:9" x14ac:dyDescent="0.25">
      <c r="A12922" s="2">
        <v>29358</v>
      </c>
      <c r="B12922">
        <v>138</v>
      </c>
      <c r="C12922">
        <v>1980</v>
      </c>
      <c r="D12922">
        <v>5</v>
      </c>
      <c r="E12922">
        <v>17</v>
      </c>
      <c r="F12922">
        <v>13.6</v>
      </c>
      <c r="G12922">
        <v>24.5</v>
      </c>
      <c r="H12922">
        <v>0</v>
      </c>
      <c r="I12922" t="s">
        <v>15</v>
      </c>
    </row>
    <row r="12923" spans="1:9" x14ac:dyDescent="0.25">
      <c r="A12923" s="2">
        <v>29359</v>
      </c>
      <c r="B12923">
        <v>139</v>
      </c>
      <c r="C12923">
        <v>1980</v>
      </c>
      <c r="D12923">
        <v>5</v>
      </c>
      <c r="E12923">
        <v>18</v>
      </c>
      <c r="F12923">
        <v>9.1</v>
      </c>
      <c r="G12923">
        <v>23.3</v>
      </c>
      <c r="H12923">
        <v>0</v>
      </c>
      <c r="I12923" t="s">
        <v>15</v>
      </c>
    </row>
    <row r="12924" spans="1:9" x14ac:dyDescent="0.25">
      <c r="A12924" s="2">
        <v>29360</v>
      </c>
      <c r="B12924">
        <v>140</v>
      </c>
      <c r="C12924">
        <v>1980</v>
      </c>
      <c r="D12924">
        <v>5</v>
      </c>
      <c r="E12924">
        <v>19</v>
      </c>
      <c r="F12924">
        <v>9.6</v>
      </c>
      <c r="G12924">
        <v>22.7</v>
      </c>
      <c r="H12924">
        <v>0</v>
      </c>
      <c r="I12924" t="s">
        <v>15</v>
      </c>
    </row>
    <row r="12925" spans="1:9" x14ac:dyDescent="0.25">
      <c r="A12925" s="2">
        <v>29361</v>
      </c>
      <c r="B12925">
        <v>141</v>
      </c>
      <c r="C12925">
        <v>1980</v>
      </c>
      <c r="D12925">
        <v>5</v>
      </c>
      <c r="E12925">
        <v>20</v>
      </c>
      <c r="F12925">
        <v>9.4</v>
      </c>
      <c r="G12925">
        <v>24.3</v>
      </c>
      <c r="H12925">
        <v>0</v>
      </c>
      <c r="I12925" t="s">
        <v>15</v>
      </c>
    </row>
    <row r="12926" spans="1:9" x14ac:dyDescent="0.25">
      <c r="A12926" s="2">
        <v>29362</v>
      </c>
      <c r="B12926">
        <v>142</v>
      </c>
      <c r="C12926">
        <v>1980</v>
      </c>
      <c r="D12926">
        <v>5</v>
      </c>
      <c r="E12926">
        <v>21</v>
      </c>
      <c r="F12926">
        <v>14.3</v>
      </c>
      <c r="G12926">
        <v>27.3</v>
      </c>
      <c r="H12926">
        <v>0</v>
      </c>
      <c r="I12926" t="s">
        <v>15</v>
      </c>
    </row>
    <row r="12927" spans="1:9" x14ac:dyDescent="0.25">
      <c r="A12927" s="2">
        <v>29363</v>
      </c>
      <c r="B12927">
        <v>143</v>
      </c>
      <c r="C12927">
        <v>1980</v>
      </c>
      <c r="D12927">
        <v>5</v>
      </c>
      <c r="E12927">
        <v>22</v>
      </c>
      <c r="F12927">
        <v>15.7</v>
      </c>
      <c r="G12927">
        <v>20.2</v>
      </c>
      <c r="H12927">
        <v>14.8</v>
      </c>
      <c r="I12927" t="s">
        <v>15</v>
      </c>
    </row>
    <row r="12928" spans="1:9" x14ac:dyDescent="0.25">
      <c r="A12928" s="2">
        <v>29364</v>
      </c>
      <c r="B12928">
        <v>144</v>
      </c>
      <c r="C12928">
        <v>1980</v>
      </c>
      <c r="D12928">
        <v>5</v>
      </c>
      <c r="E12928">
        <v>23</v>
      </c>
      <c r="F12928">
        <v>9.8000000000000007</v>
      </c>
      <c r="G12928">
        <v>21.2</v>
      </c>
      <c r="H12928">
        <v>0.4</v>
      </c>
      <c r="I12928" t="s">
        <v>15</v>
      </c>
    </row>
    <row r="12929" spans="1:9" x14ac:dyDescent="0.25">
      <c r="A12929" s="2">
        <v>29365</v>
      </c>
      <c r="B12929">
        <v>145</v>
      </c>
      <c r="C12929">
        <v>1980</v>
      </c>
      <c r="D12929">
        <v>5</v>
      </c>
      <c r="E12929">
        <v>24</v>
      </c>
      <c r="F12929">
        <v>9.4</v>
      </c>
      <c r="G12929">
        <v>19.2</v>
      </c>
      <c r="H12929">
        <v>0.6</v>
      </c>
      <c r="I12929" t="s">
        <v>15</v>
      </c>
    </row>
    <row r="12930" spans="1:9" x14ac:dyDescent="0.25">
      <c r="A12930" s="2">
        <v>29366</v>
      </c>
      <c r="B12930">
        <v>146</v>
      </c>
      <c r="C12930">
        <v>1980</v>
      </c>
      <c r="D12930">
        <v>5</v>
      </c>
      <c r="E12930">
        <v>25</v>
      </c>
      <c r="F12930">
        <v>8.5</v>
      </c>
      <c r="G12930">
        <v>18.3</v>
      </c>
      <c r="H12930">
        <v>0</v>
      </c>
      <c r="I12930" t="s">
        <v>15</v>
      </c>
    </row>
    <row r="12931" spans="1:9" x14ac:dyDescent="0.25">
      <c r="A12931" s="2">
        <v>29367</v>
      </c>
      <c r="B12931">
        <v>147</v>
      </c>
      <c r="C12931">
        <v>1980</v>
      </c>
      <c r="D12931">
        <v>5</v>
      </c>
      <c r="E12931">
        <v>26</v>
      </c>
      <c r="F12931">
        <v>5.8</v>
      </c>
      <c r="G12931">
        <v>19.600000000000001</v>
      </c>
      <c r="H12931">
        <v>0</v>
      </c>
      <c r="I12931" t="s">
        <v>15</v>
      </c>
    </row>
    <row r="12932" spans="1:9" x14ac:dyDescent="0.25">
      <c r="A12932" s="2">
        <v>29368</v>
      </c>
      <c r="B12932">
        <v>148</v>
      </c>
      <c r="C12932">
        <v>1980</v>
      </c>
      <c r="D12932">
        <v>5</v>
      </c>
      <c r="E12932">
        <v>27</v>
      </c>
      <c r="F12932">
        <v>9.9</v>
      </c>
      <c r="G12932">
        <v>21.3</v>
      </c>
      <c r="H12932">
        <v>0</v>
      </c>
      <c r="I12932" t="s">
        <v>15</v>
      </c>
    </row>
    <row r="12933" spans="1:9" x14ac:dyDescent="0.25">
      <c r="A12933" s="2">
        <v>29369</v>
      </c>
      <c r="B12933">
        <v>149</v>
      </c>
      <c r="C12933">
        <v>1980</v>
      </c>
      <c r="D12933">
        <v>5</v>
      </c>
      <c r="E12933">
        <v>28</v>
      </c>
      <c r="F12933">
        <v>15.2</v>
      </c>
      <c r="G12933">
        <v>21.9</v>
      </c>
      <c r="H12933">
        <v>24.6</v>
      </c>
      <c r="I12933" t="s">
        <v>15</v>
      </c>
    </row>
    <row r="12934" spans="1:9" x14ac:dyDescent="0.25">
      <c r="A12934" s="2">
        <v>29370</v>
      </c>
      <c r="B12934">
        <v>150</v>
      </c>
      <c r="C12934">
        <v>1980</v>
      </c>
      <c r="D12934">
        <v>5</v>
      </c>
      <c r="E12934">
        <v>29</v>
      </c>
      <c r="F12934">
        <v>14.4</v>
      </c>
      <c r="G12934">
        <v>20.399999999999999</v>
      </c>
      <c r="H12934">
        <v>9.1999999999999993</v>
      </c>
      <c r="I12934" t="s">
        <v>15</v>
      </c>
    </row>
    <row r="12935" spans="1:9" x14ac:dyDescent="0.25">
      <c r="A12935" s="2">
        <v>29371</v>
      </c>
      <c r="B12935">
        <v>151</v>
      </c>
      <c r="C12935">
        <v>1980</v>
      </c>
      <c r="D12935">
        <v>5</v>
      </c>
      <c r="E12935">
        <v>30</v>
      </c>
      <c r="F12935">
        <v>13.8</v>
      </c>
      <c r="G12935">
        <v>20.100000000000001</v>
      </c>
      <c r="H12935">
        <v>7.7</v>
      </c>
      <c r="I12935" t="s">
        <v>15</v>
      </c>
    </row>
    <row r="12936" spans="1:9" x14ac:dyDescent="0.25">
      <c r="A12936" s="2">
        <v>29372</v>
      </c>
      <c r="B12936">
        <v>152</v>
      </c>
      <c r="C12936">
        <v>1980</v>
      </c>
      <c r="D12936">
        <v>5</v>
      </c>
      <c r="E12936">
        <v>31</v>
      </c>
      <c r="F12936">
        <v>12.2</v>
      </c>
      <c r="G12936">
        <v>19.5</v>
      </c>
      <c r="H12936">
        <v>7</v>
      </c>
      <c r="I12936" t="s">
        <v>15</v>
      </c>
    </row>
    <row r="12937" spans="1:9" x14ac:dyDescent="0.25">
      <c r="A12937" s="2">
        <v>29373</v>
      </c>
      <c r="B12937">
        <v>153</v>
      </c>
      <c r="C12937">
        <v>1980</v>
      </c>
      <c r="D12937">
        <v>6</v>
      </c>
      <c r="E12937">
        <v>1</v>
      </c>
      <c r="F12937">
        <v>13.8</v>
      </c>
      <c r="G12937">
        <v>21.3</v>
      </c>
      <c r="H12937">
        <v>2.2000000000000002</v>
      </c>
      <c r="I12937" t="s">
        <v>15</v>
      </c>
    </row>
    <row r="12938" spans="1:9" x14ac:dyDescent="0.25">
      <c r="A12938" s="2">
        <v>29374</v>
      </c>
      <c r="B12938">
        <v>154</v>
      </c>
      <c r="C12938">
        <v>1980</v>
      </c>
      <c r="D12938">
        <v>6</v>
      </c>
      <c r="E12938">
        <v>2</v>
      </c>
      <c r="F12938">
        <v>14</v>
      </c>
      <c r="G12938">
        <v>18.5</v>
      </c>
      <c r="H12938">
        <v>5.4</v>
      </c>
      <c r="I12938" t="s">
        <v>15</v>
      </c>
    </row>
    <row r="12939" spans="1:9" x14ac:dyDescent="0.25">
      <c r="A12939" s="2">
        <v>29375</v>
      </c>
      <c r="B12939">
        <v>155</v>
      </c>
      <c r="C12939">
        <v>1980</v>
      </c>
      <c r="D12939">
        <v>6</v>
      </c>
      <c r="E12939">
        <v>3</v>
      </c>
      <c r="F12939">
        <v>10.5</v>
      </c>
      <c r="G12939">
        <v>18</v>
      </c>
      <c r="H12939">
        <v>1.2</v>
      </c>
      <c r="I12939" t="s">
        <v>15</v>
      </c>
    </row>
    <row r="12940" spans="1:9" x14ac:dyDescent="0.25">
      <c r="A12940" s="2">
        <v>29376</v>
      </c>
      <c r="B12940">
        <v>156</v>
      </c>
      <c r="C12940">
        <v>1980</v>
      </c>
      <c r="D12940">
        <v>6</v>
      </c>
      <c r="E12940">
        <v>4</v>
      </c>
      <c r="F12940">
        <v>12.9</v>
      </c>
      <c r="G12940">
        <v>19.8</v>
      </c>
      <c r="H12940">
        <v>2.8</v>
      </c>
      <c r="I12940" t="s">
        <v>15</v>
      </c>
    </row>
    <row r="12941" spans="1:9" x14ac:dyDescent="0.25">
      <c r="A12941" s="2">
        <v>29377</v>
      </c>
      <c r="B12941">
        <v>157</v>
      </c>
      <c r="C12941">
        <v>1980</v>
      </c>
      <c r="D12941">
        <v>6</v>
      </c>
      <c r="E12941">
        <v>5</v>
      </c>
      <c r="F12941">
        <v>8</v>
      </c>
      <c r="G12941">
        <v>17.2</v>
      </c>
      <c r="H12941">
        <v>12.2</v>
      </c>
      <c r="I12941" t="s">
        <v>15</v>
      </c>
    </row>
    <row r="12942" spans="1:9" x14ac:dyDescent="0.25">
      <c r="A12942" s="2">
        <v>29378</v>
      </c>
      <c r="B12942">
        <v>158</v>
      </c>
      <c r="C12942">
        <v>1980</v>
      </c>
      <c r="D12942">
        <v>6</v>
      </c>
      <c r="E12942">
        <v>6</v>
      </c>
      <c r="F12942">
        <v>6.6</v>
      </c>
      <c r="G12942">
        <v>17.100000000000001</v>
      </c>
      <c r="H12942">
        <v>0</v>
      </c>
      <c r="I12942" t="s">
        <v>15</v>
      </c>
    </row>
    <row r="12943" spans="1:9" x14ac:dyDescent="0.25">
      <c r="A12943" s="2">
        <v>29379</v>
      </c>
      <c r="B12943">
        <v>159</v>
      </c>
      <c r="C12943">
        <v>1980</v>
      </c>
      <c r="D12943">
        <v>6</v>
      </c>
      <c r="E12943">
        <v>7</v>
      </c>
      <c r="F12943">
        <v>3.4</v>
      </c>
      <c r="G12943">
        <v>15</v>
      </c>
      <c r="H12943">
        <v>0</v>
      </c>
      <c r="I12943" t="s">
        <v>15</v>
      </c>
    </row>
    <row r="12944" spans="1:9" x14ac:dyDescent="0.25">
      <c r="A12944" s="2">
        <v>29380</v>
      </c>
      <c r="B12944">
        <v>160</v>
      </c>
      <c r="C12944">
        <v>1980</v>
      </c>
      <c r="D12944">
        <v>6</v>
      </c>
      <c r="E12944">
        <v>8</v>
      </c>
      <c r="F12944">
        <v>4.5</v>
      </c>
      <c r="G12944">
        <v>16.3</v>
      </c>
      <c r="H12944">
        <v>0</v>
      </c>
      <c r="I12944" t="s">
        <v>15</v>
      </c>
    </row>
    <row r="12945" spans="1:9" x14ac:dyDescent="0.25">
      <c r="A12945" s="2">
        <v>29381</v>
      </c>
      <c r="B12945">
        <v>161</v>
      </c>
      <c r="C12945">
        <v>1980</v>
      </c>
      <c r="D12945">
        <v>6</v>
      </c>
      <c r="E12945">
        <v>9</v>
      </c>
      <c r="F12945">
        <v>6.1</v>
      </c>
      <c r="G12945">
        <v>16.2</v>
      </c>
      <c r="H12945">
        <v>0</v>
      </c>
      <c r="I12945" t="s">
        <v>15</v>
      </c>
    </row>
    <row r="12946" spans="1:9" x14ac:dyDescent="0.25">
      <c r="A12946" s="2">
        <v>29382</v>
      </c>
      <c r="B12946">
        <v>162</v>
      </c>
      <c r="C12946">
        <v>1980</v>
      </c>
      <c r="D12946">
        <v>6</v>
      </c>
      <c r="E12946">
        <v>10</v>
      </c>
      <c r="F12946">
        <v>2.6</v>
      </c>
      <c r="G12946">
        <v>16.3</v>
      </c>
      <c r="H12946">
        <v>0</v>
      </c>
      <c r="I12946" t="s">
        <v>15</v>
      </c>
    </row>
    <row r="12947" spans="1:9" x14ac:dyDescent="0.25">
      <c r="A12947" s="2">
        <v>29383</v>
      </c>
      <c r="B12947">
        <v>163</v>
      </c>
      <c r="C12947">
        <v>1980</v>
      </c>
      <c r="D12947">
        <v>6</v>
      </c>
      <c r="E12947">
        <v>11</v>
      </c>
      <c r="F12947">
        <v>3.2</v>
      </c>
      <c r="G12947">
        <v>17.600000000000001</v>
      </c>
      <c r="H12947">
        <v>0</v>
      </c>
      <c r="I12947" t="s">
        <v>15</v>
      </c>
    </row>
    <row r="12948" spans="1:9" x14ac:dyDescent="0.25">
      <c r="A12948" s="2">
        <v>29384</v>
      </c>
      <c r="B12948">
        <v>164</v>
      </c>
      <c r="C12948">
        <v>1980</v>
      </c>
      <c r="D12948">
        <v>6</v>
      </c>
      <c r="E12948">
        <v>12</v>
      </c>
      <c r="F12948">
        <v>4.8</v>
      </c>
      <c r="G12948">
        <v>18.600000000000001</v>
      </c>
      <c r="H12948">
        <v>0</v>
      </c>
      <c r="I12948" t="s">
        <v>15</v>
      </c>
    </row>
    <row r="12949" spans="1:9" x14ac:dyDescent="0.25">
      <c r="A12949" s="2">
        <v>29385</v>
      </c>
      <c r="B12949">
        <v>165</v>
      </c>
      <c r="C12949">
        <v>1980</v>
      </c>
      <c r="D12949">
        <v>6</v>
      </c>
      <c r="E12949">
        <v>13</v>
      </c>
      <c r="F12949">
        <v>11.5</v>
      </c>
      <c r="G12949">
        <v>14.7</v>
      </c>
      <c r="H12949">
        <v>0</v>
      </c>
      <c r="I12949" t="s">
        <v>15</v>
      </c>
    </row>
    <row r="12950" spans="1:9" x14ac:dyDescent="0.25">
      <c r="A12950" s="2">
        <v>29386</v>
      </c>
      <c r="B12950">
        <v>166</v>
      </c>
      <c r="C12950">
        <v>1980</v>
      </c>
      <c r="D12950">
        <v>6</v>
      </c>
      <c r="E12950">
        <v>14</v>
      </c>
      <c r="F12950">
        <v>10.4</v>
      </c>
      <c r="G12950">
        <v>16.2</v>
      </c>
      <c r="H12950">
        <v>10</v>
      </c>
      <c r="I12950" t="s">
        <v>15</v>
      </c>
    </row>
    <row r="12951" spans="1:9" x14ac:dyDescent="0.25">
      <c r="A12951" s="2">
        <v>29387</v>
      </c>
      <c r="B12951">
        <v>167</v>
      </c>
      <c r="C12951">
        <v>1980</v>
      </c>
      <c r="D12951">
        <v>6</v>
      </c>
      <c r="E12951">
        <v>15</v>
      </c>
      <c r="F12951">
        <v>8.8000000000000007</v>
      </c>
      <c r="G12951">
        <v>18.2</v>
      </c>
      <c r="H12951">
        <v>6.6</v>
      </c>
      <c r="I12951" t="s">
        <v>15</v>
      </c>
    </row>
    <row r="12952" spans="1:9" x14ac:dyDescent="0.25">
      <c r="A12952" s="2">
        <v>29388</v>
      </c>
      <c r="B12952">
        <v>168</v>
      </c>
      <c r="C12952">
        <v>1980</v>
      </c>
      <c r="D12952">
        <v>6</v>
      </c>
      <c r="E12952">
        <v>16</v>
      </c>
      <c r="F12952">
        <v>10.4</v>
      </c>
      <c r="G12952">
        <v>15.7</v>
      </c>
      <c r="H12952">
        <v>2.6</v>
      </c>
      <c r="I12952" t="s">
        <v>15</v>
      </c>
    </row>
    <row r="12953" spans="1:9" x14ac:dyDescent="0.25">
      <c r="A12953" s="2">
        <v>29389</v>
      </c>
      <c r="B12953">
        <v>169</v>
      </c>
      <c r="C12953">
        <v>1980</v>
      </c>
      <c r="D12953">
        <v>6</v>
      </c>
      <c r="E12953">
        <v>17</v>
      </c>
      <c r="F12953">
        <v>7.5</v>
      </c>
      <c r="G12953">
        <v>18.399999999999999</v>
      </c>
      <c r="H12953">
        <v>0</v>
      </c>
      <c r="I12953" t="s">
        <v>15</v>
      </c>
    </row>
    <row r="12954" spans="1:9" x14ac:dyDescent="0.25">
      <c r="A12954" s="2">
        <v>29390</v>
      </c>
      <c r="B12954">
        <v>170</v>
      </c>
      <c r="C12954">
        <v>1980</v>
      </c>
      <c r="D12954">
        <v>6</v>
      </c>
      <c r="E12954">
        <v>18</v>
      </c>
      <c r="F12954">
        <v>10.199999999999999</v>
      </c>
      <c r="G12954">
        <v>19.7</v>
      </c>
      <c r="H12954">
        <v>0</v>
      </c>
      <c r="I12954" t="s">
        <v>15</v>
      </c>
    </row>
    <row r="12955" spans="1:9" x14ac:dyDescent="0.25">
      <c r="A12955" s="2">
        <v>29391</v>
      </c>
      <c r="B12955">
        <v>171</v>
      </c>
      <c r="C12955">
        <v>1980</v>
      </c>
      <c r="D12955">
        <v>6</v>
      </c>
      <c r="E12955">
        <v>19</v>
      </c>
      <c r="F12955">
        <v>11.6</v>
      </c>
      <c r="G12955">
        <v>19.7</v>
      </c>
      <c r="H12955">
        <v>0</v>
      </c>
      <c r="I12955" t="s">
        <v>15</v>
      </c>
    </row>
    <row r="12956" spans="1:9" x14ac:dyDescent="0.25">
      <c r="A12956" s="2">
        <v>29392</v>
      </c>
      <c r="B12956">
        <v>172</v>
      </c>
      <c r="C12956">
        <v>1980</v>
      </c>
      <c r="D12956">
        <v>6</v>
      </c>
      <c r="E12956">
        <v>20</v>
      </c>
      <c r="F12956">
        <v>12.6</v>
      </c>
      <c r="G12956">
        <v>20.8</v>
      </c>
      <c r="H12956">
        <v>1.4</v>
      </c>
      <c r="I12956" t="s">
        <v>15</v>
      </c>
    </row>
    <row r="12957" spans="1:9" x14ac:dyDescent="0.25">
      <c r="A12957" s="2">
        <v>29393</v>
      </c>
      <c r="B12957">
        <v>173</v>
      </c>
      <c r="C12957">
        <v>1980</v>
      </c>
      <c r="D12957">
        <v>6</v>
      </c>
      <c r="E12957">
        <v>21</v>
      </c>
      <c r="F12957">
        <v>15.7</v>
      </c>
      <c r="G12957">
        <v>18.100000000000001</v>
      </c>
      <c r="H12957">
        <v>5.8</v>
      </c>
      <c r="I12957" t="s">
        <v>15</v>
      </c>
    </row>
    <row r="12958" spans="1:9" x14ac:dyDescent="0.25">
      <c r="A12958" s="2">
        <v>29394</v>
      </c>
      <c r="B12958">
        <v>174</v>
      </c>
      <c r="C12958">
        <v>1980</v>
      </c>
      <c r="D12958">
        <v>6</v>
      </c>
      <c r="E12958">
        <v>22</v>
      </c>
      <c r="F12958">
        <v>12.9</v>
      </c>
      <c r="G12958">
        <v>20.399999999999999</v>
      </c>
      <c r="H12958">
        <v>49.4</v>
      </c>
      <c r="I12958" t="s">
        <v>15</v>
      </c>
    </row>
    <row r="12959" spans="1:9" x14ac:dyDescent="0.25">
      <c r="A12959" s="2">
        <v>29395</v>
      </c>
      <c r="B12959">
        <v>175</v>
      </c>
      <c r="C12959">
        <v>1980</v>
      </c>
      <c r="D12959">
        <v>6</v>
      </c>
      <c r="E12959">
        <v>23</v>
      </c>
      <c r="F12959">
        <v>11.6</v>
      </c>
      <c r="G12959">
        <v>21</v>
      </c>
      <c r="H12959">
        <v>0.4</v>
      </c>
      <c r="I12959" t="s">
        <v>15</v>
      </c>
    </row>
    <row r="12960" spans="1:9" x14ac:dyDescent="0.25">
      <c r="A12960" s="2">
        <v>29396</v>
      </c>
      <c r="B12960">
        <v>176</v>
      </c>
      <c r="C12960">
        <v>1980</v>
      </c>
      <c r="D12960">
        <v>6</v>
      </c>
      <c r="E12960">
        <v>24</v>
      </c>
      <c r="F12960">
        <v>12.6</v>
      </c>
      <c r="G12960">
        <v>19.8</v>
      </c>
      <c r="H12960">
        <v>8.6</v>
      </c>
      <c r="I12960" t="s">
        <v>15</v>
      </c>
    </row>
    <row r="12961" spans="1:9" x14ac:dyDescent="0.25">
      <c r="A12961" s="2">
        <v>29397</v>
      </c>
      <c r="B12961">
        <v>177</v>
      </c>
      <c r="C12961">
        <v>1980</v>
      </c>
      <c r="D12961">
        <v>6</v>
      </c>
      <c r="E12961">
        <v>25</v>
      </c>
      <c r="F12961">
        <v>12.4</v>
      </c>
      <c r="G12961">
        <v>16.2</v>
      </c>
      <c r="H12961">
        <v>3.6</v>
      </c>
      <c r="I12961" t="s">
        <v>15</v>
      </c>
    </row>
    <row r="12962" spans="1:9" x14ac:dyDescent="0.25">
      <c r="A12962" s="2">
        <v>29398</v>
      </c>
      <c r="B12962">
        <v>178</v>
      </c>
      <c r="C12962">
        <v>1980</v>
      </c>
      <c r="D12962">
        <v>6</v>
      </c>
      <c r="E12962">
        <v>26</v>
      </c>
      <c r="F12962">
        <v>9.4</v>
      </c>
      <c r="G12962">
        <v>17.3</v>
      </c>
      <c r="H12962">
        <v>1</v>
      </c>
      <c r="I12962" t="s">
        <v>15</v>
      </c>
    </row>
    <row r="12963" spans="1:9" x14ac:dyDescent="0.25">
      <c r="A12963" s="2">
        <v>29399</v>
      </c>
      <c r="B12963">
        <v>179</v>
      </c>
      <c r="C12963">
        <v>1980</v>
      </c>
      <c r="D12963">
        <v>6</v>
      </c>
      <c r="E12963">
        <v>27</v>
      </c>
      <c r="F12963">
        <v>2.4</v>
      </c>
      <c r="G12963">
        <v>15.8</v>
      </c>
      <c r="H12963">
        <v>0</v>
      </c>
      <c r="I12963" t="s">
        <v>15</v>
      </c>
    </row>
    <row r="12964" spans="1:9" x14ac:dyDescent="0.25">
      <c r="A12964" s="2">
        <v>29400</v>
      </c>
      <c r="B12964">
        <v>180</v>
      </c>
      <c r="C12964">
        <v>1980</v>
      </c>
      <c r="D12964">
        <v>6</v>
      </c>
      <c r="E12964">
        <v>28</v>
      </c>
      <c r="F12964">
        <v>2.2999999999999998</v>
      </c>
      <c r="G12964">
        <v>15.2</v>
      </c>
      <c r="H12964">
        <v>0</v>
      </c>
      <c r="I12964" t="s">
        <v>15</v>
      </c>
    </row>
    <row r="12965" spans="1:9" x14ac:dyDescent="0.25">
      <c r="A12965" s="2">
        <v>29401</v>
      </c>
      <c r="B12965">
        <v>181</v>
      </c>
      <c r="C12965">
        <v>1980</v>
      </c>
      <c r="D12965">
        <v>6</v>
      </c>
      <c r="E12965">
        <v>29</v>
      </c>
      <c r="F12965">
        <v>4.8</v>
      </c>
      <c r="G12965">
        <v>16.7</v>
      </c>
      <c r="H12965">
        <v>5.6</v>
      </c>
      <c r="I12965" t="s">
        <v>15</v>
      </c>
    </row>
    <row r="12966" spans="1:9" x14ac:dyDescent="0.25">
      <c r="A12966" s="2">
        <v>29402</v>
      </c>
      <c r="B12966">
        <v>182</v>
      </c>
      <c r="C12966">
        <v>1980</v>
      </c>
      <c r="D12966">
        <v>6</v>
      </c>
      <c r="E12966">
        <v>30</v>
      </c>
      <c r="F12966">
        <v>8.3000000000000007</v>
      </c>
      <c r="G12966">
        <v>17</v>
      </c>
      <c r="H12966">
        <v>16.8</v>
      </c>
      <c r="I12966" t="s">
        <v>15</v>
      </c>
    </row>
    <row r="12967" spans="1:9" x14ac:dyDescent="0.25">
      <c r="A12967" s="2">
        <v>29403</v>
      </c>
      <c r="B12967">
        <v>183</v>
      </c>
      <c r="C12967">
        <v>1980</v>
      </c>
      <c r="D12967">
        <v>7</v>
      </c>
      <c r="E12967">
        <v>1</v>
      </c>
      <c r="F12967">
        <v>9.1999999999999993</v>
      </c>
      <c r="G12967">
        <v>16.399999999999999</v>
      </c>
      <c r="H12967">
        <v>1</v>
      </c>
      <c r="I12967" t="s">
        <v>15</v>
      </c>
    </row>
    <row r="12968" spans="1:9" x14ac:dyDescent="0.25">
      <c r="A12968" s="2">
        <v>29404</v>
      </c>
      <c r="B12968">
        <v>184</v>
      </c>
      <c r="C12968">
        <v>1980</v>
      </c>
      <c r="D12968">
        <v>7</v>
      </c>
      <c r="E12968">
        <v>2</v>
      </c>
      <c r="F12968">
        <v>9.8000000000000007</v>
      </c>
      <c r="G12968">
        <v>15.9</v>
      </c>
      <c r="H12968">
        <v>0.6</v>
      </c>
      <c r="I12968" t="s">
        <v>15</v>
      </c>
    </row>
    <row r="12969" spans="1:9" x14ac:dyDescent="0.25">
      <c r="A12969" s="2">
        <v>29405</v>
      </c>
      <c r="B12969">
        <v>185</v>
      </c>
      <c r="C12969">
        <v>1980</v>
      </c>
      <c r="D12969">
        <v>7</v>
      </c>
      <c r="E12969">
        <v>3</v>
      </c>
      <c r="F12969">
        <v>5.4</v>
      </c>
      <c r="G12969">
        <v>17.5</v>
      </c>
      <c r="H12969">
        <v>0</v>
      </c>
      <c r="I12969" t="s">
        <v>15</v>
      </c>
    </row>
    <row r="12970" spans="1:9" x14ac:dyDescent="0.25">
      <c r="A12970" s="2">
        <v>29406</v>
      </c>
      <c r="B12970">
        <v>186</v>
      </c>
      <c r="C12970">
        <v>1980</v>
      </c>
      <c r="D12970">
        <v>7</v>
      </c>
      <c r="E12970">
        <v>4</v>
      </c>
      <c r="F12970">
        <v>6.7</v>
      </c>
      <c r="G12970">
        <v>18.399999999999999</v>
      </c>
      <c r="H12970">
        <v>0</v>
      </c>
      <c r="I12970" t="s">
        <v>15</v>
      </c>
    </row>
    <row r="12971" spans="1:9" x14ac:dyDescent="0.25">
      <c r="A12971" s="2">
        <v>29407</v>
      </c>
      <c r="B12971">
        <v>187</v>
      </c>
      <c r="C12971">
        <v>1980</v>
      </c>
      <c r="D12971">
        <v>7</v>
      </c>
      <c r="E12971">
        <v>5</v>
      </c>
      <c r="F12971">
        <v>7.5</v>
      </c>
      <c r="G12971">
        <v>19.7</v>
      </c>
      <c r="H12971">
        <v>0</v>
      </c>
      <c r="I12971" t="s">
        <v>15</v>
      </c>
    </row>
    <row r="12972" spans="1:9" x14ac:dyDescent="0.25">
      <c r="A12972" s="2">
        <v>29408</v>
      </c>
      <c r="B12972">
        <v>188</v>
      </c>
      <c r="C12972">
        <v>1980</v>
      </c>
      <c r="D12972">
        <v>7</v>
      </c>
      <c r="E12972">
        <v>6</v>
      </c>
      <c r="F12972">
        <v>8.1999999999999993</v>
      </c>
      <c r="G12972">
        <v>19.5</v>
      </c>
      <c r="H12972">
        <v>0</v>
      </c>
      <c r="I12972" t="s">
        <v>15</v>
      </c>
    </row>
    <row r="12973" spans="1:9" x14ac:dyDescent="0.25">
      <c r="A12973" s="2">
        <v>29409</v>
      </c>
      <c r="B12973">
        <v>189</v>
      </c>
      <c r="C12973">
        <v>1980</v>
      </c>
      <c r="D12973">
        <v>7</v>
      </c>
      <c r="E12973">
        <v>7</v>
      </c>
      <c r="F12973">
        <v>9.3000000000000007</v>
      </c>
      <c r="G12973">
        <v>19</v>
      </c>
      <c r="H12973">
        <v>0</v>
      </c>
      <c r="I12973" t="s">
        <v>15</v>
      </c>
    </row>
    <row r="12974" spans="1:9" x14ac:dyDescent="0.25">
      <c r="A12974" s="2">
        <v>29410</v>
      </c>
      <c r="B12974">
        <v>190</v>
      </c>
      <c r="C12974">
        <v>1980</v>
      </c>
      <c r="D12974">
        <v>7</v>
      </c>
      <c r="E12974">
        <v>8</v>
      </c>
      <c r="F12974">
        <v>9.6</v>
      </c>
      <c r="G12974">
        <v>22</v>
      </c>
      <c r="H12974">
        <v>0</v>
      </c>
      <c r="I12974" t="s">
        <v>15</v>
      </c>
    </row>
    <row r="12975" spans="1:9" x14ac:dyDescent="0.25">
      <c r="A12975" s="2">
        <v>29411</v>
      </c>
      <c r="B12975">
        <v>191</v>
      </c>
      <c r="C12975">
        <v>1980</v>
      </c>
      <c r="D12975">
        <v>7</v>
      </c>
      <c r="E12975">
        <v>9</v>
      </c>
      <c r="F12975">
        <v>11.4</v>
      </c>
      <c r="G12975">
        <v>18.7</v>
      </c>
      <c r="H12975">
        <v>0</v>
      </c>
      <c r="I12975" t="s">
        <v>15</v>
      </c>
    </row>
    <row r="12976" spans="1:9" x14ac:dyDescent="0.25">
      <c r="A12976" s="2">
        <v>29412</v>
      </c>
      <c r="B12976">
        <v>192</v>
      </c>
      <c r="C12976">
        <v>1980</v>
      </c>
      <c r="D12976">
        <v>7</v>
      </c>
      <c r="E12976">
        <v>10</v>
      </c>
      <c r="F12976">
        <v>12</v>
      </c>
      <c r="G12976">
        <v>17.100000000000001</v>
      </c>
      <c r="H12976">
        <v>24.2</v>
      </c>
      <c r="I12976" t="s">
        <v>15</v>
      </c>
    </row>
    <row r="12977" spans="1:9" x14ac:dyDescent="0.25">
      <c r="A12977" s="2">
        <v>29413</v>
      </c>
      <c r="B12977">
        <v>193</v>
      </c>
      <c r="C12977">
        <v>1980</v>
      </c>
      <c r="D12977">
        <v>7</v>
      </c>
      <c r="E12977">
        <v>11</v>
      </c>
      <c r="F12977">
        <v>11.5</v>
      </c>
      <c r="G12977">
        <v>15.4</v>
      </c>
      <c r="H12977">
        <v>17.399999999999999</v>
      </c>
      <c r="I12977" t="s">
        <v>15</v>
      </c>
    </row>
    <row r="12978" spans="1:9" x14ac:dyDescent="0.25">
      <c r="A12978" s="2">
        <v>29414</v>
      </c>
      <c r="B12978">
        <v>194</v>
      </c>
      <c r="C12978">
        <v>1980</v>
      </c>
      <c r="D12978">
        <v>7</v>
      </c>
      <c r="E12978">
        <v>12</v>
      </c>
      <c r="F12978">
        <v>7.4</v>
      </c>
      <c r="G12978">
        <v>11.8</v>
      </c>
      <c r="H12978">
        <v>31</v>
      </c>
      <c r="I12978" t="s">
        <v>15</v>
      </c>
    </row>
    <row r="12979" spans="1:9" x14ac:dyDescent="0.25">
      <c r="A12979" s="2">
        <v>29415</v>
      </c>
      <c r="B12979">
        <v>195</v>
      </c>
      <c r="C12979">
        <v>1980</v>
      </c>
      <c r="D12979">
        <v>7</v>
      </c>
      <c r="E12979">
        <v>13</v>
      </c>
      <c r="F12979">
        <v>7.8</v>
      </c>
      <c r="G12979">
        <v>15.7</v>
      </c>
      <c r="H12979">
        <v>10.6</v>
      </c>
      <c r="I12979" t="s">
        <v>15</v>
      </c>
    </row>
    <row r="12980" spans="1:9" x14ac:dyDescent="0.25">
      <c r="A12980" s="2">
        <v>29416</v>
      </c>
      <c r="B12980">
        <v>196</v>
      </c>
      <c r="C12980">
        <v>1980</v>
      </c>
      <c r="D12980">
        <v>7</v>
      </c>
      <c r="E12980">
        <v>14</v>
      </c>
      <c r="F12980">
        <v>9</v>
      </c>
      <c r="G12980">
        <v>16.899999999999999</v>
      </c>
      <c r="H12980">
        <v>3.8</v>
      </c>
      <c r="I12980" t="s">
        <v>15</v>
      </c>
    </row>
    <row r="12981" spans="1:9" x14ac:dyDescent="0.25">
      <c r="A12981" s="2">
        <v>29417</v>
      </c>
      <c r="B12981">
        <v>197</v>
      </c>
      <c r="C12981">
        <v>1980</v>
      </c>
      <c r="D12981">
        <v>7</v>
      </c>
      <c r="E12981">
        <v>15</v>
      </c>
      <c r="G12981">
        <v>19.100000000000001</v>
      </c>
      <c r="H12981">
        <v>1</v>
      </c>
      <c r="I12981" t="s">
        <v>15</v>
      </c>
    </row>
    <row r="12982" spans="1:9" x14ac:dyDescent="0.25">
      <c r="A12982" s="2">
        <v>29418</v>
      </c>
      <c r="B12982">
        <v>198</v>
      </c>
      <c r="C12982">
        <v>1980</v>
      </c>
      <c r="D12982">
        <v>7</v>
      </c>
      <c r="E12982">
        <v>16</v>
      </c>
      <c r="F12982">
        <v>10.4</v>
      </c>
      <c r="G12982">
        <v>16.3</v>
      </c>
      <c r="H12982">
        <v>15</v>
      </c>
      <c r="I12982" t="s">
        <v>15</v>
      </c>
    </row>
    <row r="12983" spans="1:9" x14ac:dyDescent="0.25">
      <c r="A12983" s="2">
        <v>29419</v>
      </c>
      <c r="B12983">
        <v>199</v>
      </c>
      <c r="C12983">
        <v>1980</v>
      </c>
      <c r="D12983">
        <v>7</v>
      </c>
      <c r="E12983">
        <v>17</v>
      </c>
      <c r="F12983">
        <v>8.1</v>
      </c>
      <c r="G12983">
        <v>17.399999999999999</v>
      </c>
      <c r="H12983">
        <v>0</v>
      </c>
      <c r="I12983" t="s">
        <v>15</v>
      </c>
    </row>
    <row r="12984" spans="1:9" x14ac:dyDescent="0.25">
      <c r="A12984" s="2">
        <v>29420</v>
      </c>
      <c r="B12984">
        <v>200</v>
      </c>
      <c r="C12984">
        <v>1980</v>
      </c>
      <c r="D12984">
        <v>7</v>
      </c>
      <c r="E12984">
        <v>18</v>
      </c>
      <c r="F12984">
        <v>8.6999999999999993</v>
      </c>
      <c r="G12984">
        <v>19.3</v>
      </c>
      <c r="H12984">
        <v>0</v>
      </c>
      <c r="I12984" t="s">
        <v>15</v>
      </c>
    </row>
    <row r="12985" spans="1:9" x14ac:dyDescent="0.25">
      <c r="A12985" s="2">
        <v>29421</v>
      </c>
      <c r="B12985">
        <v>201</v>
      </c>
      <c r="C12985">
        <v>1980</v>
      </c>
      <c r="D12985">
        <v>7</v>
      </c>
      <c r="E12985">
        <v>19</v>
      </c>
      <c r="F12985">
        <v>8.5</v>
      </c>
      <c r="G12985">
        <v>16.3</v>
      </c>
      <c r="H12985">
        <v>0</v>
      </c>
      <c r="I12985" t="s">
        <v>15</v>
      </c>
    </row>
    <row r="12986" spans="1:9" x14ac:dyDescent="0.25">
      <c r="A12986" s="2">
        <v>29422</v>
      </c>
      <c r="B12986">
        <v>202</v>
      </c>
      <c r="C12986">
        <v>1980</v>
      </c>
      <c r="D12986">
        <v>7</v>
      </c>
      <c r="E12986">
        <v>20</v>
      </c>
      <c r="F12986">
        <v>4.4000000000000004</v>
      </c>
      <c r="G12986">
        <v>15.1</v>
      </c>
      <c r="H12986">
        <v>0</v>
      </c>
      <c r="I12986" t="s">
        <v>15</v>
      </c>
    </row>
    <row r="12987" spans="1:9" x14ac:dyDescent="0.25">
      <c r="A12987" s="2">
        <v>29423</v>
      </c>
      <c r="B12987">
        <v>203</v>
      </c>
      <c r="C12987">
        <v>1980</v>
      </c>
      <c r="D12987">
        <v>7</v>
      </c>
      <c r="E12987">
        <v>21</v>
      </c>
      <c r="F12987">
        <v>4.5999999999999996</v>
      </c>
      <c r="G12987">
        <v>17.7</v>
      </c>
      <c r="H12987">
        <v>0</v>
      </c>
      <c r="I12987" t="s">
        <v>15</v>
      </c>
    </row>
    <row r="12988" spans="1:9" x14ac:dyDescent="0.25">
      <c r="A12988" s="2">
        <v>29424</v>
      </c>
      <c r="B12988">
        <v>204</v>
      </c>
      <c r="C12988">
        <v>1980</v>
      </c>
      <c r="D12988">
        <v>7</v>
      </c>
      <c r="E12988">
        <v>22</v>
      </c>
      <c r="F12988">
        <v>5.7</v>
      </c>
      <c r="G12988">
        <v>19</v>
      </c>
      <c r="H12988">
        <v>0</v>
      </c>
      <c r="I12988" t="s">
        <v>15</v>
      </c>
    </row>
    <row r="12989" spans="1:9" x14ac:dyDescent="0.25">
      <c r="A12989" s="2">
        <v>29425</v>
      </c>
      <c r="B12989">
        <v>205</v>
      </c>
      <c r="C12989">
        <v>1980</v>
      </c>
      <c r="D12989">
        <v>7</v>
      </c>
      <c r="E12989">
        <v>23</v>
      </c>
      <c r="F12989">
        <v>10.4</v>
      </c>
      <c r="G12989">
        <v>21.1</v>
      </c>
      <c r="H12989">
        <v>0</v>
      </c>
      <c r="I12989" t="s">
        <v>15</v>
      </c>
    </row>
    <row r="12990" spans="1:9" x14ac:dyDescent="0.25">
      <c r="A12990" s="2">
        <v>29426</v>
      </c>
      <c r="B12990">
        <v>206</v>
      </c>
      <c r="C12990">
        <v>1980</v>
      </c>
      <c r="D12990">
        <v>7</v>
      </c>
      <c r="E12990">
        <v>24</v>
      </c>
      <c r="F12990">
        <v>9.6</v>
      </c>
      <c r="G12990">
        <v>19</v>
      </c>
      <c r="H12990">
        <v>5.2</v>
      </c>
      <c r="I12990" t="s">
        <v>15</v>
      </c>
    </row>
    <row r="12991" spans="1:9" x14ac:dyDescent="0.25">
      <c r="A12991" s="2">
        <v>29427</v>
      </c>
      <c r="B12991">
        <v>207</v>
      </c>
      <c r="C12991">
        <v>1980</v>
      </c>
      <c r="D12991">
        <v>7</v>
      </c>
      <c r="E12991">
        <v>25</v>
      </c>
      <c r="F12991">
        <v>11.7</v>
      </c>
      <c r="G12991">
        <v>17</v>
      </c>
      <c r="H12991">
        <v>2.2000000000000002</v>
      </c>
      <c r="I12991" t="s">
        <v>15</v>
      </c>
    </row>
    <row r="12992" spans="1:9" x14ac:dyDescent="0.25">
      <c r="A12992" s="2">
        <v>29428</v>
      </c>
      <c r="B12992">
        <v>208</v>
      </c>
      <c r="C12992">
        <v>1980</v>
      </c>
      <c r="D12992">
        <v>7</v>
      </c>
      <c r="E12992">
        <v>26</v>
      </c>
      <c r="F12992">
        <v>8.6</v>
      </c>
      <c r="G12992">
        <v>12.8</v>
      </c>
      <c r="H12992">
        <v>20</v>
      </c>
      <c r="I12992" t="s">
        <v>15</v>
      </c>
    </row>
    <row r="12993" spans="1:9" x14ac:dyDescent="0.25">
      <c r="A12993" s="2">
        <v>29429</v>
      </c>
      <c r="B12993">
        <v>209</v>
      </c>
      <c r="C12993">
        <v>1980</v>
      </c>
      <c r="D12993">
        <v>7</v>
      </c>
      <c r="E12993">
        <v>27</v>
      </c>
      <c r="F12993">
        <v>8.6999999999999993</v>
      </c>
      <c r="G12993">
        <v>15.9</v>
      </c>
      <c r="H12993">
        <v>18.600000000000001</v>
      </c>
      <c r="I12993" t="s">
        <v>15</v>
      </c>
    </row>
    <row r="12994" spans="1:9" x14ac:dyDescent="0.25">
      <c r="A12994" s="2">
        <v>29430</v>
      </c>
      <c r="B12994">
        <v>210</v>
      </c>
      <c r="C12994">
        <v>1980</v>
      </c>
      <c r="D12994">
        <v>7</v>
      </c>
      <c r="E12994">
        <v>28</v>
      </c>
      <c r="F12994">
        <v>8.6</v>
      </c>
      <c r="G12994">
        <v>17.3</v>
      </c>
      <c r="H12994">
        <v>5.2</v>
      </c>
      <c r="I12994" t="s">
        <v>15</v>
      </c>
    </row>
    <row r="12995" spans="1:9" x14ac:dyDescent="0.25">
      <c r="A12995" s="2">
        <v>29431</v>
      </c>
      <c r="B12995">
        <v>211</v>
      </c>
      <c r="C12995">
        <v>1980</v>
      </c>
      <c r="D12995">
        <v>7</v>
      </c>
      <c r="E12995">
        <v>29</v>
      </c>
      <c r="F12995">
        <v>6.3</v>
      </c>
      <c r="G12995">
        <v>18.2</v>
      </c>
      <c r="H12995">
        <v>0</v>
      </c>
      <c r="I12995" t="s">
        <v>15</v>
      </c>
    </row>
    <row r="12996" spans="1:9" x14ac:dyDescent="0.25">
      <c r="A12996" s="2">
        <v>29432</v>
      </c>
      <c r="B12996">
        <v>212</v>
      </c>
      <c r="C12996">
        <v>1980</v>
      </c>
      <c r="D12996">
        <v>7</v>
      </c>
      <c r="E12996">
        <v>30</v>
      </c>
      <c r="F12996">
        <v>8.6</v>
      </c>
      <c r="G12996">
        <v>17.600000000000001</v>
      </c>
      <c r="H12996">
        <v>0</v>
      </c>
      <c r="I12996" t="s">
        <v>15</v>
      </c>
    </row>
    <row r="12997" spans="1:9" x14ac:dyDescent="0.25">
      <c r="A12997" s="2">
        <v>29433</v>
      </c>
      <c r="B12997">
        <v>213</v>
      </c>
      <c r="C12997">
        <v>1980</v>
      </c>
      <c r="D12997">
        <v>7</v>
      </c>
      <c r="E12997">
        <v>31</v>
      </c>
      <c r="F12997">
        <v>11.3</v>
      </c>
      <c r="G12997">
        <v>19</v>
      </c>
      <c r="H12997">
        <v>1.6</v>
      </c>
      <c r="I12997" t="s">
        <v>15</v>
      </c>
    </row>
    <row r="12998" spans="1:9" x14ac:dyDescent="0.25">
      <c r="A12998" s="2">
        <v>29434</v>
      </c>
      <c r="B12998">
        <v>214</v>
      </c>
      <c r="C12998">
        <v>1980</v>
      </c>
      <c r="D12998">
        <v>8</v>
      </c>
      <c r="E12998">
        <v>1</v>
      </c>
      <c r="F12998">
        <v>8.9</v>
      </c>
      <c r="G12998">
        <v>17.5</v>
      </c>
      <c r="H12998">
        <v>7.2</v>
      </c>
      <c r="I12998" t="s">
        <v>15</v>
      </c>
    </row>
    <row r="12999" spans="1:9" x14ac:dyDescent="0.25">
      <c r="A12999" s="2">
        <v>29435</v>
      </c>
      <c r="B12999">
        <v>215</v>
      </c>
      <c r="C12999">
        <v>1980</v>
      </c>
      <c r="D12999">
        <v>8</v>
      </c>
      <c r="E12999">
        <v>2</v>
      </c>
      <c r="F12999">
        <v>9.1</v>
      </c>
      <c r="G12999">
        <v>20.2</v>
      </c>
      <c r="H12999">
        <v>0</v>
      </c>
      <c r="I12999" t="s">
        <v>15</v>
      </c>
    </row>
    <row r="13000" spans="1:9" x14ac:dyDescent="0.25">
      <c r="A13000" s="2">
        <v>29436</v>
      </c>
      <c r="B13000">
        <v>216</v>
      </c>
      <c r="C13000">
        <v>1980</v>
      </c>
      <c r="D13000">
        <v>8</v>
      </c>
      <c r="E13000">
        <v>3</v>
      </c>
      <c r="F13000">
        <v>8.1</v>
      </c>
      <c r="G13000">
        <v>21.5</v>
      </c>
      <c r="H13000">
        <v>0</v>
      </c>
      <c r="I13000" t="s">
        <v>15</v>
      </c>
    </row>
    <row r="13001" spans="1:9" x14ac:dyDescent="0.25">
      <c r="A13001" s="2">
        <v>29437</v>
      </c>
      <c r="B13001">
        <v>217</v>
      </c>
      <c r="C13001">
        <v>1980</v>
      </c>
      <c r="D13001">
        <v>8</v>
      </c>
      <c r="E13001">
        <v>4</v>
      </c>
      <c r="F13001">
        <v>9.4</v>
      </c>
      <c r="G13001">
        <v>19.899999999999999</v>
      </c>
      <c r="H13001">
        <v>0.8</v>
      </c>
      <c r="I13001" t="s">
        <v>15</v>
      </c>
    </row>
    <row r="13002" spans="1:9" x14ac:dyDescent="0.25">
      <c r="A13002" s="2">
        <v>29438</v>
      </c>
      <c r="B13002">
        <v>218</v>
      </c>
      <c r="C13002">
        <v>1980</v>
      </c>
      <c r="D13002">
        <v>8</v>
      </c>
      <c r="E13002">
        <v>5</v>
      </c>
      <c r="F13002">
        <v>10.7</v>
      </c>
      <c r="G13002">
        <v>17.399999999999999</v>
      </c>
      <c r="H13002">
        <v>8.6</v>
      </c>
      <c r="I13002" t="s">
        <v>15</v>
      </c>
    </row>
    <row r="13003" spans="1:9" x14ac:dyDescent="0.25">
      <c r="A13003" s="2">
        <v>29439</v>
      </c>
      <c r="B13003">
        <v>219</v>
      </c>
      <c r="C13003">
        <v>1980</v>
      </c>
      <c r="D13003">
        <v>8</v>
      </c>
      <c r="E13003">
        <v>6</v>
      </c>
      <c r="F13003">
        <v>9.6</v>
      </c>
      <c r="G13003">
        <v>15.6</v>
      </c>
      <c r="H13003">
        <v>2.8</v>
      </c>
      <c r="I13003" t="s">
        <v>15</v>
      </c>
    </row>
    <row r="13004" spans="1:9" x14ac:dyDescent="0.25">
      <c r="A13004" s="2">
        <v>29440</v>
      </c>
      <c r="B13004">
        <v>220</v>
      </c>
      <c r="C13004">
        <v>1980</v>
      </c>
      <c r="D13004">
        <v>8</v>
      </c>
      <c r="E13004">
        <v>7</v>
      </c>
      <c r="F13004">
        <v>10.7</v>
      </c>
      <c r="G13004">
        <v>19.399999999999999</v>
      </c>
      <c r="H13004">
        <v>0</v>
      </c>
      <c r="I13004" t="s">
        <v>15</v>
      </c>
    </row>
    <row r="13005" spans="1:9" x14ac:dyDescent="0.25">
      <c r="A13005" s="2">
        <v>29441</v>
      </c>
      <c r="B13005">
        <v>221</v>
      </c>
      <c r="C13005">
        <v>1980</v>
      </c>
      <c r="D13005">
        <v>8</v>
      </c>
      <c r="E13005">
        <v>8</v>
      </c>
      <c r="F13005">
        <v>8.1999999999999993</v>
      </c>
      <c r="G13005">
        <v>21.7</v>
      </c>
      <c r="H13005">
        <v>0</v>
      </c>
      <c r="I13005" t="s">
        <v>15</v>
      </c>
    </row>
    <row r="13006" spans="1:9" x14ac:dyDescent="0.25">
      <c r="A13006" s="2">
        <v>29442</v>
      </c>
      <c r="B13006">
        <v>222</v>
      </c>
      <c r="C13006">
        <v>1980</v>
      </c>
      <c r="D13006">
        <v>8</v>
      </c>
      <c r="E13006">
        <v>9</v>
      </c>
      <c r="F13006">
        <v>11.5</v>
      </c>
      <c r="G13006">
        <v>16.8</v>
      </c>
      <c r="H13006">
        <v>17.2</v>
      </c>
      <c r="I13006" t="s">
        <v>15</v>
      </c>
    </row>
    <row r="13007" spans="1:9" x14ac:dyDescent="0.25">
      <c r="A13007" s="2">
        <v>29443</v>
      </c>
      <c r="B13007">
        <v>223</v>
      </c>
      <c r="C13007">
        <v>1980</v>
      </c>
      <c r="D13007">
        <v>8</v>
      </c>
      <c r="E13007">
        <v>10</v>
      </c>
      <c r="F13007">
        <v>8.1999999999999993</v>
      </c>
      <c r="G13007">
        <v>18</v>
      </c>
      <c r="H13007">
        <v>4.2</v>
      </c>
      <c r="I13007" t="s">
        <v>15</v>
      </c>
    </row>
    <row r="13008" spans="1:9" x14ac:dyDescent="0.25">
      <c r="A13008" s="2">
        <v>29444</v>
      </c>
      <c r="B13008">
        <v>224</v>
      </c>
      <c r="C13008">
        <v>1980</v>
      </c>
      <c r="D13008">
        <v>8</v>
      </c>
      <c r="E13008">
        <v>11</v>
      </c>
      <c r="F13008">
        <v>6.7</v>
      </c>
      <c r="G13008">
        <v>17.899999999999999</v>
      </c>
      <c r="H13008">
        <v>0</v>
      </c>
      <c r="I13008" t="s">
        <v>15</v>
      </c>
    </row>
    <row r="13009" spans="1:9" x14ac:dyDescent="0.25">
      <c r="A13009" s="2">
        <v>29445</v>
      </c>
      <c r="B13009">
        <v>225</v>
      </c>
      <c r="C13009">
        <v>1980</v>
      </c>
      <c r="D13009">
        <v>8</v>
      </c>
      <c r="E13009">
        <v>12</v>
      </c>
      <c r="F13009">
        <v>4.9000000000000004</v>
      </c>
      <c r="G13009">
        <v>19.600000000000001</v>
      </c>
      <c r="H13009">
        <v>0</v>
      </c>
      <c r="I13009" t="s">
        <v>15</v>
      </c>
    </row>
    <row r="13010" spans="1:9" x14ac:dyDescent="0.25">
      <c r="A13010" s="2">
        <v>29446</v>
      </c>
      <c r="B13010">
        <v>226</v>
      </c>
      <c r="C13010">
        <v>1980</v>
      </c>
      <c r="D13010">
        <v>8</v>
      </c>
      <c r="E13010">
        <v>13</v>
      </c>
      <c r="F13010">
        <v>4</v>
      </c>
      <c r="G13010">
        <v>18.7</v>
      </c>
      <c r="H13010">
        <v>0</v>
      </c>
      <c r="I13010" t="s">
        <v>15</v>
      </c>
    </row>
    <row r="13011" spans="1:9" x14ac:dyDescent="0.25">
      <c r="A13011" s="2">
        <v>29447</v>
      </c>
      <c r="B13011">
        <v>227</v>
      </c>
      <c r="C13011">
        <v>1980</v>
      </c>
      <c r="D13011">
        <v>8</v>
      </c>
      <c r="E13011">
        <v>14</v>
      </c>
      <c r="F13011">
        <v>6.6</v>
      </c>
      <c r="G13011">
        <v>17.600000000000001</v>
      </c>
      <c r="H13011">
        <v>0</v>
      </c>
      <c r="I13011" t="s">
        <v>15</v>
      </c>
    </row>
    <row r="13012" spans="1:9" x14ac:dyDescent="0.25">
      <c r="A13012" s="2">
        <v>29448</v>
      </c>
      <c r="B13012">
        <v>228</v>
      </c>
      <c r="C13012">
        <v>1980</v>
      </c>
      <c r="D13012">
        <v>8</v>
      </c>
      <c r="E13012">
        <v>15</v>
      </c>
      <c r="F13012">
        <v>10.5</v>
      </c>
      <c r="G13012">
        <v>22.1</v>
      </c>
      <c r="H13012">
        <v>0</v>
      </c>
      <c r="I13012" t="s">
        <v>15</v>
      </c>
    </row>
    <row r="13013" spans="1:9" x14ac:dyDescent="0.25">
      <c r="A13013" s="2">
        <v>29449</v>
      </c>
      <c r="B13013">
        <v>229</v>
      </c>
      <c r="C13013">
        <v>1980</v>
      </c>
      <c r="D13013">
        <v>8</v>
      </c>
      <c r="E13013">
        <v>16</v>
      </c>
      <c r="F13013">
        <v>6.8</v>
      </c>
      <c r="G13013">
        <v>22.5</v>
      </c>
      <c r="H13013">
        <v>0</v>
      </c>
      <c r="I13013" t="s">
        <v>15</v>
      </c>
    </row>
    <row r="13014" spans="1:9" x14ac:dyDescent="0.25">
      <c r="A13014" s="2">
        <v>29450</v>
      </c>
      <c r="B13014">
        <v>230</v>
      </c>
      <c r="C13014">
        <v>1980</v>
      </c>
      <c r="D13014">
        <v>8</v>
      </c>
      <c r="E13014">
        <v>17</v>
      </c>
      <c r="F13014">
        <v>8.6999999999999993</v>
      </c>
      <c r="G13014">
        <v>19.899999999999999</v>
      </c>
      <c r="H13014">
        <v>0</v>
      </c>
      <c r="I13014" t="s">
        <v>15</v>
      </c>
    </row>
    <row r="13015" spans="1:9" x14ac:dyDescent="0.25">
      <c r="A13015" s="2">
        <v>29451</v>
      </c>
      <c r="B13015">
        <v>231</v>
      </c>
      <c r="C13015">
        <v>1980</v>
      </c>
      <c r="D13015">
        <v>8</v>
      </c>
      <c r="E13015">
        <v>18</v>
      </c>
      <c r="F13015">
        <v>6.6</v>
      </c>
      <c r="G13015">
        <v>14.5</v>
      </c>
      <c r="H13015">
        <v>19.399999999999999</v>
      </c>
      <c r="I13015" t="s">
        <v>15</v>
      </c>
    </row>
    <row r="13016" spans="1:9" x14ac:dyDescent="0.25">
      <c r="A13016" s="2">
        <v>29452</v>
      </c>
      <c r="B13016">
        <v>232</v>
      </c>
      <c r="C13016">
        <v>1980</v>
      </c>
      <c r="D13016">
        <v>8</v>
      </c>
      <c r="E13016">
        <v>19</v>
      </c>
      <c r="F13016">
        <v>5.0999999999999996</v>
      </c>
      <c r="G13016">
        <v>15.4</v>
      </c>
      <c r="H13016">
        <v>0</v>
      </c>
      <c r="I13016" t="s">
        <v>15</v>
      </c>
    </row>
    <row r="13017" spans="1:9" x14ac:dyDescent="0.25">
      <c r="A13017" s="2">
        <v>29453</v>
      </c>
      <c r="B13017">
        <v>233</v>
      </c>
      <c r="C13017">
        <v>1980</v>
      </c>
      <c r="D13017">
        <v>8</v>
      </c>
      <c r="E13017">
        <v>20</v>
      </c>
      <c r="F13017">
        <v>8</v>
      </c>
      <c r="G13017">
        <v>19.100000000000001</v>
      </c>
      <c r="H13017">
        <v>0</v>
      </c>
      <c r="I13017" t="s">
        <v>15</v>
      </c>
    </row>
    <row r="13018" spans="1:9" x14ac:dyDescent="0.25">
      <c r="A13018" s="2">
        <v>29454</v>
      </c>
      <c r="B13018">
        <v>234</v>
      </c>
      <c r="C13018">
        <v>1980</v>
      </c>
      <c r="D13018">
        <v>8</v>
      </c>
      <c r="E13018">
        <v>21</v>
      </c>
      <c r="F13018">
        <v>12.3</v>
      </c>
      <c r="G13018">
        <v>17.399999999999999</v>
      </c>
      <c r="H13018">
        <v>16</v>
      </c>
      <c r="I13018" t="s">
        <v>15</v>
      </c>
    </row>
    <row r="13019" spans="1:9" x14ac:dyDescent="0.25">
      <c r="A13019" s="2">
        <v>29455</v>
      </c>
      <c r="B13019">
        <v>235</v>
      </c>
      <c r="C13019">
        <v>1980</v>
      </c>
      <c r="D13019">
        <v>8</v>
      </c>
      <c r="E13019">
        <v>22</v>
      </c>
      <c r="F13019">
        <v>12</v>
      </c>
      <c r="G13019">
        <v>16.8</v>
      </c>
      <c r="H13019">
        <v>2</v>
      </c>
      <c r="I13019" t="s">
        <v>15</v>
      </c>
    </row>
    <row r="13020" spans="1:9" x14ac:dyDescent="0.25">
      <c r="A13020" s="2">
        <v>29456</v>
      </c>
      <c r="B13020">
        <v>236</v>
      </c>
      <c r="C13020">
        <v>1980</v>
      </c>
      <c r="D13020">
        <v>8</v>
      </c>
      <c r="E13020">
        <v>23</v>
      </c>
      <c r="F13020">
        <v>8.6</v>
      </c>
      <c r="G13020">
        <v>16.2</v>
      </c>
      <c r="H13020">
        <v>0.2</v>
      </c>
      <c r="I13020" t="s">
        <v>15</v>
      </c>
    </row>
    <row r="13021" spans="1:9" x14ac:dyDescent="0.25">
      <c r="A13021" s="2">
        <v>29457</v>
      </c>
      <c r="B13021">
        <v>237</v>
      </c>
      <c r="C13021">
        <v>1980</v>
      </c>
      <c r="D13021">
        <v>8</v>
      </c>
      <c r="E13021">
        <v>24</v>
      </c>
      <c r="F13021">
        <v>5.9</v>
      </c>
      <c r="G13021">
        <v>18.399999999999999</v>
      </c>
      <c r="H13021">
        <v>0</v>
      </c>
      <c r="I13021" t="s">
        <v>15</v>
      </c>
    </row>
    <row r="13022" spans="1:9" x14ac:dyDescent="0.25">
      <c r="A13022" s="2">
        <v>29458</v>
      </c>
      <c r="B13022">
        <v>238</v>
      </c>
      <c r="C13022">
        <v>1980</v>
      </c>
      <c r="D13022">
        <v>8</v>
      </c>
      <c r="E13022">
        <v>25</v>
      </c>
      <c r="F13022">
        <v>7.8</v>
      </c>
      <c r="G13022">
        <v>21</v>
      </c>
      <c r="H13022">
        <v>0</v>
      </c>
      <c r="I13022" t="s">
        <v>15</v>
      </c>
    </row>
    <row r="13023" spans="1:9" x14ac:dyDescent="0.25">
      <c r="A13023" s="2">
        <v>29459</v>
      </c>
      <c r="B13023">
        <v>239</v>
      </c>
      <c r="C13023">
        <v>1980</v>
      </c>
      <c r="D13023">
        <v>8</v>
      </c>
      <c r="E13023">
        <v>26</v>
      </c>
      <c r="F13023">
        <v>12.6</v>
      </c>
      <c r="G13023">
        <v>17.899999999999999</v>
      </c>
      <c r="H13023">
        <v>22.8</v>
      </c>
      <c r="I13023" t="s">
        <v>15</v>
      </c>
    </row>
    <row r="13024" spans="1:9" x14ac:dyDescent="0.25">
      <c r="A13024" s="2">
        <v>29460</v>
      </c>
      <c r="B13024">
        <v>240</v>
      </c>
      <c r="C13024">
        <v>1980</v>
      </c>
      <c r="D13024">
        <v>8</v>
      </c>
      <c r="E13024">
        <v>27</v>
      </c>
      <c r="F13024">
        <v>10.7</v>
      </c>
      <c r="G13024">
        <v>18.2</v>
      </c>
      <c r="H13024">
        <v>1.2</v>
      </c>
      <c r="I13024" t="s">
        <v>15</v>
      </c>
    </row>
    <row r="13025" spans="1:9" x14ac:dyDescent="0.25">
      <c r="A13025" s="2">
        <v>29461</v>
      </c>
      <c r="B13025">
        <v>241</v>
      </c>
      <c r="C13025">
        <v>1980</v>
      </c>
      <c r="D13025">
        <v>8</v>
      </c>
      <c r="E13025">
        <v>28</v>
      </c>
      <c r="F13025">
        <v>12.7</v>
      </c>
      <c r="G13025">
        <v>19.7</v>
      </c>
      <c r="H13025">
        <v>1.4</v>
      </c>
      <c r="I13025" t="s">
        <v>15</v>
      </c>
    </row>
    <row r="13026" spans="1:9" x14ac:dyDescent="0.25">
      <c r="A13026" s="2">
        <v>29462</v>
      </c>
      <c r="B13026">
        <v>242</v>
      </c>
      <c r="C13026">
        <v>1980</v>
      </c>
      <c r="D13026">
        <v>8</v>
      </c>
      <c r="E13026">
        <v>29</v>
      </c>
      <c r="F13026">
        <v>13.5</v>
      </c>
      <c r="G13026">
        <v>20.9</v>
      </c>
      <c r="H13026">
        <v>0.2</v>
      </c>
      <c r="I13026" t="s">
        <v>15</v>
      </c>
    </row>
    <row r="13027" spans="1:9" x14ac:dyDescent="0.25">
      <c r="A13027" s="2">
        <v>29463</v>
      </c>
      <c r="B13027">
        <v>243</v>
      </c>
      <c r="C13027">
        <v>1980</v>
      </c>
      <c r="D13027">
        <v>8</v>
      </c>
      <c r="E13027">
        <v>30</v>
      </c>
      <c r="F13027">
        <v>13.3</v>
      </c>
      <c r="G13027">
        <v>17.8</v>
      </c>
      <c r="H13027">
        <v>4.2</v>
      </c>
      <c r="I13027" t="s">
        <v>15</v>
      </c>
    </row>
    <row r="13028" spans="1:9" x14ac:dyDescent="0.25">
      <c r="A13028" s="2">
        <v>29464</v>
      </c>
      <c r="B13028">
        <v>244</v>
      </c>
      <c r="C13028">
        <v>1980</v>
      </c>
      <c r="D13028">
        <v>8</v>
      </c>
      <c r="E13028">
        <v>31</v>
      </c>
      <c r="F13028">
        <v>13.1</v>
      </c>
      <c r="G13028">
        <v>18.7</v>
      </c>
      <c r="H13028">
        <v>0</v>
      </c>
      <c r="I13028" t="s">
        <v>15</v>
      </c>
    </row>
    <row r="13029" spans="1:9" x14ac:dyDescent="0.25">
      <c r="A13029" s="2">
        <v>29465</v>
      </c>
      <c r="B13029">
        <v>245</v>
      </c>
      <c r="C13029">
        <v>1980</v>
      </c>
      <c r="D13029">
        <v>9</v>
      </c>
      <c r="E13029">
        <v>1</v>
      </c>
      <c r="F13029">
        <v>8.6999999999999993</v>
      </c>
      <c r="G13029">
        <v>19.2</v>
      </c>
      <c r="H13029">
        <v>1.4</v>
      </c>
      <c r="I13029" t="s">
        <v>15</v>
      </c>
    </row>
    <row r="13030" spans="1:9" x14ac:dyDescent="0.25">
      <c r="A13030" s="2">
        <v>29466</v>
      </c>
      <c r="B13030">
        <v>246</v>
      </c>
      <c r="C13030">
        <v>1980</v>
      </c>
      <c r="D13030">
        <v>9</v>
      </c>
      <c r="E13030">
        <v>2</v>
      </c>
      <c r="F13030">
        <v>11.8</v>
      </c>
      <c r="G13030">
        <v>21.7</v>
      </c>
      <c r="H13030">
        <v>0</v>
      </c>
      <c r="I13030" t="s">
        <v>15</v>
      </c>
    </row>
    <row r="13031" spans="1:9" x14ac:dyDescent="0.25">
      <c r="A13031" s="2">
        <v>29467</v>
      </c>
      <c r="B13031">
        <v>247</v>
      </c>
      <c r="C13031">
        <v>1980</v>
      </c>
      <c r="D13031">
        <v>9</v>
      </c>
      <c r="E13031">
        <v>3</v>
      </c>
      <c r="F13031">
        <v>11.1</v>
      </c>
      <c r="G13031">
        <v>19.7</v>
      </c>
      <c r="H13031">
        <v>4.2</v>
      </c>
      <c r="I13031" t="s">
        <v>15</v>
      </c>
    </row>
    <row r="13032" spans="1:9" x14ac:dyDescent="0.25">
      <c r="A13032" s="2">
        <v>29468</v>
      </c>
      <c r="B13032">
        <v>248</v>
      </c>
      <c r="C13032">
        <v>1980</v>
      </c>
      <c r="D13032">
        <v>9</v>
      </c>
      <c r="E13032">
        <v>4</v>
      </c>
      <c r="F13032">
        <v>9.6999999999999993</v>
      </c>
      <c r="G13032">
        <v>20.5</v>
      </c>
      <c r="H13032">
        <v>0</v>
      </c>
      <c r="I13032" t="s">
        <v>15</v>
      </c>
    </row>
    <row r="13033" spans="1:9" x14ac:dyDescent="0.25">
      <c r="A13033" s="2">
        <v>29469</v>
      </c>
      <c r="B13033">
        <v>249</v>
      </c>
      <c r="C13033">
        <v>1980</v>
      </c>
      <c r="D13033">
        <v>9</v>
      </c>
      <c r="E13033">
        <v>5</v>
      </c>
      <c r="F13033">
        <v>9.4</v>
      </c>
      <c r="G13033">
        <v>20.3</v>
      </c>
      <c r="H13033">
        <v>0</v>
      </c>
      <c r="I13033" t="s">
        <v>15</v>
      </c>
    </row>
    <row r="13034" spans="1:9" x14ac:dyDescent="0.25">
      <c r="A13034" s="2">
        <v>29470</v>
      </c>
      <c r="B13034">
        <v>250</v>
      </c>
      <c r="C13034">
        <v>1980</v>
      </c>
      <c r="D13034">
        <v>9</v>
      </c>
      <c r="E13034">
        <v>6</v>
      </c>
      <c r="F13034">
        <v>13.4</v>
      </c>
      <c r="G13034">
        <v>19.8</v>
      </c>
      <c r="H13034">
        <v>3</v>
      </c>
      <c r="I13034" t="s">
        <v>15</v>
      </c>
    </row>
    <row r="13035" spans="1:9" x14ac:dyDescent="0.25">
      <c r="A13035" s="2">
        <v>29471</v>
      </c>
      <c r="B13035">
        <v>251</v>
      </c>
      <c r="C13035">
        <v>1980</v>
      </c>
      <c r="D13035">
        <v>9</v>
      </c>
      <c r="E13035">
        <v>7</v>
      </c>
      <c r="F13035">
        <v>11.7</v>
      </c>
      <c r="G13035">
        <v>19.5</v>
      </c>
      <c r="H13035">
        <v>0</v>
      </c>
      <c r="I13035" t="s">
        <v>15</v>
      </c>
    </row>
    <row r="13036" spans="1:9" x14ac:dyDescent="0.25">
      <c r="A13036" s="2">
        <v>29472</v>
      </c>
      <c r="B13036">
        <v>252</v>
      </c>
      <c r="C13036">
        <v>1980</v>
      </c>
      <c r="D13036">
        <v>9</v>
      </c>
      <c r="E13036">
        <v>8</v>
      </c>
      <c r="F13036">
        <v>7.4</v>
      </c>
      <c r="G13036">
        <v>16.600000000000001</v>
      </c>
      <c r="H13036">
        <v>5</v>
      </c>
      <c r="I13036" t="s">
        <v>15</v>
      </c>
    </row>
    <row r="13037" spans="1:9" x14ac:dyDescent="0.25">
      <c r="A13037" s="2">
        <v>29473</v>
      </c>
      <c r="B13037">
        <v>253</v>
      </c>
      <c r="C13037">
        <v>1980</v>
      </c>
      <c r="D13037">
        <v>9</v>
      </c>
      <c r="E13037">
        <v>9</v>
      </c>
      <c r="F13037">
        <v>5.9</v>
      </c>
      <c r="G13037">
        <v>19</v>
      </c>
      <c r="H13037">
        <v>0</v>
      </c>
      <c r="I13037" t="s">
        <v>15</v>
      </c>
    </row>
    <row r="13038" spans="1:9" x14ac:dyDescent="0.25">
      <c r="A13038" s="2">
        <v>29474</v>
      </c>
      <c r="B13038">
        <v>254</v>
      </c>
      <c r="C13038">
        <v>1980</v>
      </c>
      <c r="D13038">
        <v>9</v>
      </c>
      <c r="E13038">
        <v>10</v>
      </c>
      <c r="F13038">
        <v>6.7</v>
      </c>
      <c r="G13038">
        <v>19.5</v>
      </c>
      <c r="H13038">
        <v>0</v>
      </c>
      <c r="I13038" t="s">
        <v>15</v>
      </c>
    </row>
    <row r="13039" spans="1:9" x14ac:dyDescent="0.25">
      <c r="A13039" s="2">
        <v>29475</v>
      </c>
      <c r="B13039">
        <v>255</v>
      </c>
      <c r="C13039">
        <v>1980</v>
      </c>
      <c r="D13039">
        <v>9</v>
      </c>
      <c r="E13039">
        <v>11</v>
      </c>
      <c r="F13039">
        <v>5</v>
      </c>
      <c r="G13039">
        <v>17.899999999999999</v>
      </c>
      <c r="H13039">
        <v>0</v>
      </c>
      <c r="I13039" t="s">
        <v>15</v>
      </c>
    </row>
    <row r="13040" spans="1:9" x14ac:dyDescent="0.25">
      <c r="A13040" s="2">
        <v>29476</v>
      </c>
      <c r="B13040">
        <v>256</v>
      </c>
      <c r="C13040">
        <v>1980</v>
      </c>
      <c r="D13040">
        <v>9</v>
      </c>
      <c r="E13040">
        <v>12</v>
      </c>
      <c r="F13040">
        <v>4.9000000000000004</v>
      </c>
      <c r="G13040">
        <v>19.3</v>
      </c>
      <c r="H13040">
        <v>0</v>
      </c>
      <c r="I13040" t="s">
        <v>15</v>
      </c>
    </row>
    <row r="13041" spans="1:9" x14ac:dyDescent="0.25">
      <c r="A13041" s="2">
        <v>29477</v>
      </c>
      <c r="B13041">
        <v>257</v>
      </c>
      <c r="C13041">
        <v>1980</v>
      </c>
      <c r="D13041">
        <v>9</v>
      </c>
      <c r="E13041">
        <v>13</v>
      </c>
      <c r="F13041">
        <v>6.3</v>
      </c>
      <c r="G13041">
        <v>19.3</v>
      </c>
      <c r="H13041">
        <v>0</v>
      </c>
      <c r="I13041" t="s">
        <v>15</v>
      </c>
    </row>
    <row r="13042" spans="1:9" x14ac:dyDescent="0.25">
      <c r="A13042" s="2">
        <v>29478</v>
      </c>
      <c r="B13042">
        <v>258</v>
      </c>
      <c r="C13042">
        <v>1980</v>
      </c>
      <c r="D13042">
        <v>9</v>
      </c>
      <c r="E13042">
        <v>14</v>
      </c>
      <c r="F13042">
        <v>12.5</v>
      </c>
      <c r="G13042">
        <v>16.899999999999999</v>
      </c>
      <c r="H13042">
        <v>9.8000000000000007</v>
      </c>
      <c r="I13042" t="s">
        <v>15</v>
      </c>
    </row>
    <row r="13043" spans="1:9" x14ac:dyDescent="0.25">
      <c r="A13043" s="2">
        <v>29479</v>
      </c>
      <c r="B13043">
        <v>259</v>
      </c>
      <c r="C13043">
        <v>1980</v>
      </c>
      <c r="D13043">
        <v>9</v>
      </c>
      <c r="E13043">
        <v>15</v>
      </c>
      <c r="F13043">
        <v>8.1</v>
      </c>
      <c r="G13043">
        <v>17</v>
      </c>
      <c r="H13043">
        <v>0</v>
      </c>
      <c r="I13043" t="s">
        <v>15</v>
      </c>
    </row>
    <row r="13044" spans="1:9" x14ac:dyDescent="0.25">
      <c r="A13044" s="2">
        <v>29480</v>
      </c>
      <c r="B13044">
        <v>260</v>
      </c>
      <c r="C13044">
        <v>1980</v>
      </c>
      <c r="D13044">
        <v>9</v>
      </c>
      <c r="E13044">
        <v>16</v>
      </c>
      <c r="F13044">
        <v>11.9</v>
      </c>
      <c r="G13044">
        <v>16.7</v>
      </c>
      <c r="H13044">
        <v>2</v>
      </c>
      <c r="I13044" t="s">
        <v>15</v>
      </c>
    </row>
    <row r="13045" spans="1:9" x14ac:dyDescent="0.25">
      <c r="A13045" s="2">
        <v>29481</v>
      </c>
      <c r="B13045">
        <v>261</v>
      </c>
      <c r="C13045">
        <v>1980</v>
      </c>
      <c r="D13045">
        <v>9</v>
      </c>
      <c r="E13045">
        <v>17</v>
      </c>
      <c r="F13045">
        <v>11.2</v>
      </c>
      <c r="G13045">
        <v>18.3</v>
      </c>
      <c r="H13045">
        <v>0.2</v>
      </c>
      <c r="I13045" t="s">
        <v>15</v>
      </c>
    </row>
    <row r="13046" spans="1:9" x14ac:dyDescent="0.25">
      <c r="A13046" s="2">
        <v>29482</v>
      </c>
      <c r="B13046">
        <v>262</v>
      </c>
      <c r="C13046">
        <v>1980</v>
      </c>
      <c r="D13046">
        <v>9</v>
      </c>
      <c r="E13046">
        <v>18</v>
      </c>
      <c r="F13046">
        <v>7.1</v>
      </c>
      <c r="G13046">
        <v>18.399999999999999</v>
      </c>
      <c r="H13046">
        <v>0</v>
      </c>
      <c r="I13046" t="s">
        <v>15</v>
      </c>
    </row>
    <row r="13047" spans="1:9" x14ac:dyDescent="0.25">
      <c r="A13047" s="2">
        <v>29483</v>
      </c>
      <c r="B13047">
        <v>263</v>
      </c>
      <c r="C13047">
        <v>1980</v>
      </c>
      <c r="D13047">
        <v>9</v>
      </c>
      <c r="E13047">
        <v>19</v>
      </c>
      <c r="F13047">
        <v>5.7</v>
      </c>
      <c r="G13047">
        <v>22</v>
      </c>
      <c r="H13047">
        <v>0</v>
      </c>
      <c r="I13047" t="s">
        <v>15</v>
      </c>
    </row>
    <row r="13048" spans="1:9" x14ac:dyDescent="0.25">
      <c r="A13048" s="2">
        <v>29484</v>
      </c>
      <c r="B13048">
        <v>264</v>
      </c>
      <c r="C13048">
        <v>1980</v>
      </c>
      <c r="D13048">
        <v>9</v>
      </c>
      <c r="E13048">
        <v>20</v>
      </c>
      <c r="F13048">
        <v>11</v>
      </c>
      <c r="G13048">
        <v>23.8</v>
      </c>
      <c r="H13048">
        <v>0</v>
      </c>
      <c r="I13048" t="s">
        <v>15</v>
      </c>
    </row>
    <row r="13049" spans="1:9" x14ac:dyDescent="0.25">
      <c r="A13049" s="2">
        <v>29485</v>
      </c>
      <c r="B13049">
        <v>265</v>
      </c>
      <c r="C13049">
        <v>1980</v>
      </c>
      <c r="D13049">
        <v>9</v>
      </c>
      <c r="E13049">
        <v>21</v>
      </c>
      <c r="F13049">
        <v>13</v>
      </c>
      <c r="G13049">
        <v>19</v>
      </c>
      <c r="H13049">
        <v>1.2</v>
      </c>
      <c r="I13049" t="s">
        <v>15</v>
      </c>
    </row>
    <row r="13050" spans="1:9" x14ac:dyDescent="0.25">
      <c r="A13050" s="2">
        <v>29486</v>
      </c>
      <c r="B13050">
        <v>266</v>
      </c>
      <c r="C13050">
        <v>1980</v>
      </c>
      <c r="D13050">
        <v>9</v>
      </c>
      <c r="E13050">
        <v>22</v>
      </c>
      <c r="F13050">
        <v>13</v>
      </c>
      <c r="G13050">
        <v>20.399999999999999</v>
      </c>
      <c r="H13050">
        <v>16.8</v>
      </c>
      <c r="I13050" t="s">
        <v>15</v>
      </c>
    </row>
    <row r="13051" spans="1:9" x14ac:dyDescent="0.25">
      <c r="A13051" s="2">
        <v>29487</v>
      </c>
      <c r="B13051">
        <v>267</v>
      </c>
      <c r="C13051">
        <v>1980</v>
      </c>
      <c r="D13051">
        <v>9</v>
      </c>
      <c r="E13051">
        <v>23</v>
      </c>
      <c r="F13051">
        <v>13.7</v>
      </c>
      <c r="G13051">
        <v>20</v>
      </c>
      <c r="H13051">
        <v>1.6</v>
      </c>
      <c r="I13051" t="s">
        <v>15</v>
      </c>
    </row>
    <row r="13052" spans="1:9" x14ac:dyDescent="0.25">
      <c r="A13052" s="2">
        <v>29488</v>
      </c>
      <c r="B13052">
        <v>268</v>
      </c>
      <c r="C13052">
        <v>1980</v>
      </c>
      <c r="D13052">
        <v>9</v>
      </c>
      <c r="E13052">
        <v>24</v>
      </c>
      <c r="F13052">
        <v>12.7</v>
      </c>
      <c r="G13052">
        <v>18.5</v>
      </c>
      <c r="H13052">
        <v>5.2</v>
      </c>
      <c r="I13052" t="s">
        <v>15</v>
      </c>
    </row>
    <row r="13053" spans="1:9" x14ac:dyDescent="0.25">
      <c r="A13053" s="2">
        <v>29489</v>
      </c>
      <c r="B13053">
        <v>269</v>
      </c>
      <c r="C13053">
        <v>1980</v>
      </c>
      <c r="D13053">
        <v>9</v>
      </c>
      <c r="E13053">
        <v>25</v>
      </c>
      <c r="F13053">
        <v>6.7</v>
      </c>
      <c r="G13053">
        <v>21.6</v>
      </c>
      <c r="H13053">
        <v>0</v>
      </c>
      <c r="I13053" t="s">
        <v>15</v>
      </c>
    </row>
    <row r="13054" spans="1:9" x14ac:dyDescent="0.25">
      <c r="A13054" s="2">
        <v>29490</v>
      </c>
      <c r="B13054">
        <v>270</v>
      </c>
      <c r="C13054">
        <v>1980</v>
      </c>
      <c r="D13054">
        <v>9</v>
      </c>
      <c r="E13054">
        <v>26</v>
      </c>
      <c r="F13054">
        <v>8.1999999999999993</v>
      </c>
      <c r="G13054">
        <v>26.7</v>
      </c>
      <c r="H13054">
        <v>0</v>
      </c>
      <c r="I13054" t="s">
        <v>15</v>
      </c>
    </row>
    <row r="13055" spans="1:9" x14ac:dyDescent="0.25">
      <c r="A13055" s="2">
        <v>29491</v>
      </c>
      <c r="B13055">
        <v>271</v>
      </c>
      <c r="C13055">
        <v>1980</v>
      </c>
      <c r="D13055">
        <v>9</v>
      </c>
      <c r="E13055">
        <v>27</v>
      </c>
      <c r="F13055">
        <v>10.8</v>
      </c>
      <c r="G13055">
        <v>21.6</v>
      </c>
      <c r="H13055">
        <v>0</v>
      </c>
      <c r="I13055" t="s">
        <v>15</v>
      </c>
    </row>
    <row r="13056" spans="1:9" x14ac:dyDescent="0.25">
      <c r="A13056" s="2">
        <v>29492</v>
      </c>
      <c r="B13056">
        <v>272</v>
      </c>
      <c r="C13056">
        <v>1980</v>
      </c>
      <c r="D13056">
        <v>9</v>
      </c>
      <c r="E13056">
        <v>28</v>
      </c>
      <c r="F13056">
        <v>8.3000000000000007</v>
      </c>
      <c r="G13056">
        <v>21.6</v>
      </c>
      <c r="H13056">
        <v>0</v>
      </c>
      <c r="I13056" t="s">
        <v>15</v>
      </c>
    </row>
    <row r="13057" spans="1:9" x14ac:dyDescent="0.25">
      <c r="A13057" s="2">
        <v>29493</v>
      </c>
      <c r="B13057">
        <v>273</v>
      </c>
      <c r="C13057">
        <v>1980</v>
      </c>
      <c r="D13057">
        <v>9</v>
      </c>
      <c r="E13057">
        <v>29</v>
      </c>
      <c r="F13057">
        <v>9.8000000000000007</v>
      </c>
      <c r="G13057">
        <v>17.7</v>
      </c>
      <c r="H13057">
        <v>7.4</v>
      </c>
      <c r="I13057" t="s">
        <v>15</v>
      </c>
    </row>
    <row r="13058" spans="1:9" x14ac:dyDescent="0.25">
      <c r="A13058" s="2">
        <v>29494</v>
      </c>
      <c r="B13058">
        <v>274</v>
      </c>
      <c r="C13058">
        <v>1980</v>
      </c>
      <c r="D13058">
        <v>9</v>
      </c>
      <c r="E13058">
        <v>30</v>
      </c>
      <c r="F13058">
        <v>13.3</v>
      </c>
      <c r="G13058">
        <v>18.399999999999999</v>
      </c>
      <c r="H13058">
        <v>0.4</v>
      </c>
      <c r="I13058" t="s">
        <v>15</v>
      </c>
    </row>
    <row r="13059" spans="1:9" x14ac:dyDescent="0.25">
      <c r="A13059" s="2">
        <v>29495</v>
      </c>
      <c r="B13059">
        <v>275</v>
      </c>
      <c r="C13059">
        <v>1980</v>
      </c>
      <c r="D13059">
        <v>10</v>
      </c>
      <c r="E13059">
        <v>1</v>
      </c>
      <c r="F13059">
        <v>15.3</v>
      </c>
      <c r="G13059">
        <v>18.600000000000001</v>
      </c>
      <c r="H13059">
        <v>0</v>
      </c>
      <c r="I13059" t="s">
        <v>15</v>
      </c>
    </row>
    <row r="13060" spans="1:9" x14ac:dyDescent="0.25">
      <c r="A13060" s="2">
        <v>29496</v>
      </c>
      <c r="B13060">
        <v>276</v>
      </c>
      <c r="C13060">
        <v>1980</v>
      </c>
      <c r="D13060">
        <v>10</v>
      </c>
      <c r="E13060">
        <v>2</v>
      </c>
      <c r="F13060">
        <v>5.6</v>
      </c>
      <c r="G13060">
        <v>17.7</v>
      </c>
      <c r="H13060">
        <v>0.6</v>
      </c>
      <c r="I13060" t="s">
        <v>15</v>
      </c>
    </row>
    <row r="13061" spans="1:9" x14ac:dyDescent="0.25">
      <c r="A13061" s="2">
        <v>29497</v>
      </c>
      <c r="B13061">
        <v>277</v>
      </c>
      <c r="C13061">
        <v>1980</v>
      </c>
      <c r="D13061">
        <v>10</v>
      </c>
      <c r="E13061">
        <v>3</v>
      </c>
      <c r="F13061">
        <v>9.6999999999999993</v>
      </c>
      <c r="G13061">
        <v>19.3</v>
      </c>
      <c r="H13061">
        <v>0</v>
      </c>
      <c r="I13061" t="s">
        <v>15</v>
      </c>
    </row>
    <row r="13062" spans="1:9" x14ac:dyDescent="0.25">
      <c r="A13062" s="2">
        <v>29498</v>
      </c>
      <c r="B13062">
        <v>278</v>
      </c>
      <c r="C13062">
        <v>1980</v>
      </c>
      <c r="D13062">
        <v>10</v>
      </c>
      <c r="E13062">
        <v>4</v>
      </c>
      <c r="F13062">
        <v>12.2</v>
      </c>
      <c r="G13062">
        <v>15.4</v>
      </c>
      <c r="H13062">
        <v>2.8</v>
      </c>
      <c r="I13062" t="s">
        <v>15</v>
      </c>
    </row>
    <row r="13063" spans="1:9" x14ac:dyDescent="0.25">
      <c r="A13063" s="2">
        <v>29499</v>
      </c>
      <c r="B13063">
        <v>279</v>
      </c>
      <c r="C13063">
        <v>1980</v>
      </c>
      <c r="D13063">
        <v>10</v>
      </c>
      <c r="E13063">
        <v>5</v>
      </c>
      <c r="F13063">
        <v>2.5</v>
      </c>
      <c r="G13063">
        <v>16.3</v>
      </c>
      <c r="H13063">
        <v>1.8</v>
      </c>
      <c r="I13063" t="s">
        <v>15</v>
      </c>
    </row>
    <row r="13064" spans="1:9" x14ac:dyDescent="0.25">
      <c r="A13064" s="2">
        <v>29500</v>
      </c>
      <c r="B13064">
        <v>280</v>
      </c>
      <c r="C13064">
        <v>1980</v>
      </c>
      <c r="D13064">
        <v>10</v>
      </c>
      <c r="E13064">
        <v>6</v>
      </c>
      <c r="F13064">
        <v>4.7</v>
      </c>
      <c r="G13064">
        <v>20.6</v>
      </c>
      <c r="H13064">
        <v>0</v>
      </c>
      <c r="I13064" t="s">
        <v>15</v>
      </c>
    </row>
    <row r="13065" spans="1:9" x14ac:dyDescent="0.25">
      <c r="A13065" s="2">
        <v>29501</v>
      </c>
      <c r="B13065">
        <v>281</v>
      </c>
      <c r="C13065">
        <v>1980</v>
      </c>
      <c r="D13065">
        <v>10</v>
      </c>
      <c r="E13065">
        <v>7</v>
      </c>
      <c r="F13065">
        <v>4.5999999999999996</v>
      </c>
      <c r="G13065">
        <v>20.399999999999999</v>
      </c>
      <c r="H13065">
        <v>0</v>
      </c>
      <c r="I13065" t="s">
        <v>15</v>
      </c>
    </row>
    <row r="13066" spans="1:9" x14ac:dyDescent="0.25">
      <c r="A13066" s="2">
        <v>29502</v>
      </c>
      <c r="B13066">
        <v>282</v>
      </c>
      <c r="C13066">
        <v>1980</v>
      </c>
      <c r="D13066">
        <v>10</v>
      </c>
      <c r="E13066">
        <v>8</v>
      </c>
      <c r="F13066">
        <v>4.8</v>
      </c>
      <c r="G13066">
        <v>20.2</v>
      </c>
      <c r="H13066">
        <v>0</v>
      </c>
      <c r="I13066" t="s">
        <v>15</v>
      </c>
    </row>
    <row r="13067" spans="1:9" x14ac:dyDescent="0.25">
      <c r="A13067" s="2">
        <v>29503</v>
      </c>
      <c r="B13067">
        <v>283</v>
      </c>
      <c r="C13067">
        <v>1980</v>
      </c>
      <c r="D13067">
        <v>10</v>
      </c>
      <c r="E13067">
        <v>9</v>
      </c>
      <c r="F13067">
        <v>7</v>
      </c>
      <c r="G13067">
        <v>17</v>
      </c>
      <c r="H13067">
        <v>0</v>
      </c>
      <c r="I13067" t="s">
        <v>15</v>
      </c>
    </row>
    <row r="13068" spans="1:9" x14ac:dyDescent="0.25">
      <c r="A13068" s="2">
        <v>29504</v>
      </c>
      <c r="B13068">
        <v>284</v>
      </c>
      <c r="C13068">
        <v>1980</v>
      </c>
      <c r="D13068">
        <v>10</v>
      </c>
      <c r="E13068">
        <v>10</v>
      </c>
      <c r="F13068">
        <v>3.2</v>
      </c>
      <c r="G13068">
        <v>18.5</v>
      </c>
      <c r="H13068">
        <v>1.2</v>
      </c>
      <c r="I13068" t="s">
        <v>15</v>
      </c>
    </row>
    <row r="13069" spans="1:9" x14ac:dyDescent="0.25">
      <c r="A13069" s="2">
        <v>29505</v>
      </c>
      <c r="B13069">
        <v>285</v>
      </c>
      <c r="C13069">
        <v>1980</v>
      </c>
      <c r="D13069">
        <v>10</v>
      </c>
      <c r="E13069">
        <v>11</v>
      </c>
      <c r="F13069">
        <v>8.6</v>
      </c>
      <c r="G13069">
        <v>20.8</v>
      </c>
      <c r="H13069">
        <v>0</v>
      </c>
      <c r="I13069" t="s">
        <v>15</v>
      </c>
    </row>
    <row r="13070" spans="1:9" x14ac:dyDescent="0.25">
      <c r="A13070" s="2">
        <v>29506</v>
      </c>
      <c r="B13070">
        <v>286</v>
      </c>
      <c r="C13070">
        <v>1980</v>
      </c>
      <c r="D13070">
        <v>10</v>
      </c>
      <c r="E13070">
        <v>12</v>
      </c>
      <c r="F13070">
        <v>8.3000000000000007</v>
      </c>
      <c r="G13070">
        <v>24.7</v>
      </c>
      <c r="H13070">
        <v>0</v>
      </c>
      <c r="I13070" t="s">
        <v>15</v>
      </c>
    </row>
    <row r="13071" spans="1:9" x14ac:dyDescent="0.25">
      <c r="A13071" s="2">
        <v>29507</v>
      </c>
      <c r="B13071">
        <v>287</v>
      </c>
      <c r="C13071">
        <v>1980</v>
      </c>
      <c r="D13071">
        <v>10</v>
      </c>
      <c r="E13071">
        <v>13</v>
      </c>
      <c r="F13071">
        <v>7.6</v>
      </c>
      <c r="G13071">
        <v>25.6</v>
      </c>
      <c r="H13071">
        <v>0</v>
      </c>
      <c r="I13071" t="s">
        <v>15</v>
      </c>
    </row>
    <row r="13072" spans="1:9" x14ac:dyDescent="0.25">
      <c r="A13072" s="2">
        <v>29508</v>
      </c>
      <c r="B13072">
        <v>288</v>
      </c>
      <c r="C13072">
        <v>1980</v>
      </c>
      <c r="D13072">
        <v>10</v>
      </c>
      <c r="E13072">
        <v>14</v>
      </c>
      <c r="F13072">
        <v>12</v>
      </c>
      <c r="G13072">
        <v>22.4</v>
      </c>
      <c r="H13072">
        <v>0</v>
      </c>
      <c r="I13072" t="s">
        <v>15</v>
      </c>
    </row>
    <row r="13073" spans="1:9" x14ac:dyDescent="0.25">
      <c r="A13073" s="2">
        <v>29509</v>
      </c>
      <c r="B13073">
        <v>289</v>
      </c>
      <c r="C13073">
        <v>1980</v>
      </c>
      <c r="D13073">
        <v>10</v>
      </c>
      <c r="E13073">
        <v>15</v>
      </c>
      <c r="F13073">
        <v>14.2</v>
      </c>
      <c r="G13073">
        <v>19.399999999999999</v>
      </c>
      <c r="H13073">
        <v>0</v>
      </c>
      <c r="I13073" t="s">
        <v>15</v>
      </c>
    </row>
    <row r="13074" spans="1:9" x14ac:dyDescent="0.25">
      <c r="A13074" s="2">
        <v>29510</v>
      </c>
      <c r="B13074">
        <v>290</v>
      </c>
      <c r="C13074">
        <v>1980</v>
      </c>
      <c r="D13074">
        <v>10</v>
      </c>
      <c r="E13074">
        <v>16</v>
      </c>
      <c r="F13074">
        <v>13.3</v>
      </c>
      <c r="G13074">
        <v>19.399999999999999</v>
      </c>
      <c r="H13074">
        <v>0.4</v>
      </c>
      <c r="I13074" t="s">
        <v>15</v>
      </c>
    </row>
    <row r="13075" spans="1:9" x14ac:dyDescent="0.25">
      <c r="A13075" s="2">
        <v>29511</v>
      </c>
      <c r="B13075">
        <v>291</v>
      </c>
      <c r="C13075">
        <v>1980</v>
      </c>
      <c r="D13075">
        <v>10</v>
      </c>
      <c r="E13075">
        <v>17</v>
      </c>
      <c r="F13075">
        <v>8.3000000000000007</v>
      </c>
      <c r="G13075">
        <v>19</v>
      </c>
      <c r="H13075">
        <v>0</v>
      </c>
      <c r="I13075" t="s">
        <v>15</v>
      </c>
    </row>
    <row r="13076" spans="1:9" x14ac:dyDescent="0.25">
      <c r="A13076" s="2">
        <v>29512</v>
      </c>
      <c r="B13076">
        <v>292</v>
      </c>
      <c r="C13076">
        <v>1980</v>
      </c>
      <c r="D13076">
        <v>10</v>
      </c>
      <c r="E13076">
        <v>18</v>
      </c>
      <c r="F13076">
        <v>4.5999999999999996</v>
      </c>
      <c r="G13076">
        <v>19.2</v>
      </c>
      <c r="H13076">
        <v>0</v>
      </c>
      <c r="I13076" t="s">
        <v>15</v>
      </c>
    </row>
    <row r="13077" spans="1:9" x14ac:dyDescent="0.25">
      <c r="A13077" s="2">
        <v>29513</v>
      </c>
      <c r="B13077">
        <v>293</v>
      </c>
      <c r="C13077">
        <v>1980</v>
      </c>
      <c r="D13077">
        <v>10</v>
      </c>
      <c r="E13077">
        <v>19</v>
      </c>
      <c r="F13077">
        <v>6.3</v>
      </c>
      <c r="G13077">
        <v>18.600000000000001</v>
      </c>
      <c r="H13077">
        <v>0</v>
      </c>
      <c r="I13077" t="s">
        <v>15</v>
      </c>
    </row>
    <row r="13078" spans="1:9" x14ac:dyDescent="0.25">
      <c r="A13078" s="2">
        <v>29514</v>
      </c>
      <c r="B13078">
        <v>294</v>
      </c>
      <c r="C13078">
        <v>1980</v>
      </c>
      <c r="D13078">
        <v>10</v>
      </c>
      <c r="E13078">
        <v>20</v>
      </c>
      <c r="F13078">
        <v>13.4</v>
      </c>
      <c r="G13078">
        <v>20.7</v>
      </c>
      <c r="H13078">
        <v>0</v>
      </c>
      <c r="I13078" t="s">
        <v>15</v>
      </c>
    </row>
    <row r="13079" spans="1:9" x14ac:dyDescent="0.25">
      <c r="A13079" s="2">
        <v>29515</v>
      </c>
      <c r="B13079">
        <v>295</v>
      </c>
      <c r="C13079">
        <v>1980</v>
      </c>
      <c r="D13079">
        <v>10</v>
      </c>
      <c r="E13079">
        <v>21</v>
      </c>
      <c r="F13079">
        <v>13.8</v>
      </c>
      <c r="G13079">
        <v>19.7</v>
      </c>
      <c r="H13079">
        <v>2.8</v>
      </c>
      <c r="I13079" t="s">
        <v>15</v>
      </c>
    </row>
    <row r="13080" spans="1:9" x14ac:dyDescent="0.25">
      <c r="A13080" s="2">
        <v>29516</v>
      </c>
      <c r="B13080">
        <v>296</v>
      </c>
      <c r="C13080">
        <v>1980</v>
      </c>
      <c r="D13080">
        <v>10</v>
      </c>
      <c r="E13080">
        <v>22</v>
      </c>
      <c r="F13080">
        <v>8.9</v>
      </c>
      <c r="G13080">
        <v>17.100000000000001</v>
      </c>
      <c r="H13080">
        <v>20.399999999999999</v>
      </c>
      <c r="I13080" t="s">
        <v>15</v>
      </c>
    </row>
    <row r="13081" spans="1:9" x14ac:dyDescent="0.25">
      <c r="A13081" s="2">
        <v>29517</v>
      </c>
      <c r="B13081">
        <v>297</v>
      </c>
      <c r="C13081">
        <v>1980</v>
      </c>
      <c r="D13081">
        <v>10</v>
      </c>
      <c r="E13081">
        <v>23</v>
      </c>
      <c r="F13081">
        <v>4.4000000000000004</v>
      </c>
      <c r="G13081">
        <v>19.5</v>
      </c>
      <c r="H13081">
        <v>0</v>
      </c>
      <c r="I13081" t="s">
        <v>15</v>
      </c>
    </row>
    <row r="13082" spans="1:9" x14ac:dyDescent="0.25">
      <c r="A13082" s="2">
        <v>29518</v>
      </c>
      <c r="B13082">
        <v>298</v>
      </c>
      <c r="C13082">
        <v>1980</v>
      </c>
      <c r="D13082">
        <v>10</v>
      </c>
      <c r="E13082">
        <v>24</v>
      </c>
      <c r="F13082">
        <v>7</v>
      </c>
      <c r="G13082">
        <v>20</v>
      </c>
      <c r="H13082">
        <v>0</v>
      </c>
      <c r="I13082" t="s">
        <v>15</v>
      </c>
    </row>
    <row r="13083" spans="1:9" x14ac:dyDescent="0.25">
      <c r="A13083" s="2">
        <v>29519</v>
      </c>
      <c r="B13083">
        <v>299</v>
      </c>
      <c r="C13083">
        <v>1980</v>
      </c>
      <c r="D13083">
        <v>10</v>
      </c>
      <c r="E13083">
        <v>25</v>
      </c>
      <c r="F13083">
        <v>11</v>
      </c>
      <c r="G13083">
        <v>16.5</v>
      </c>
      <c r="H13083">
        <v>3.8</v>
      </c>
      <c r="I13083" t="s">
        <v>15</v>
      </c>
    </row>
    <row r="13084" spans="1:9" x14ac:dyDescent="0.25">
      <c r="A13084" s="2">
        <v>29520</v>
      </c>
      <c r="B13084">
        <v>300</v>
      </c>
      <c r="C13084">
        <v>1980</v>
      </c>
      <c r="D13084">
        <v>10</v>
      </c>
      <c r="E13084">
        <v>26</v>
      </c>
      <c r="F13084">
        <v>3.7</v>
      </c>
      <c r="G13084">
        <v>18</v>
      </c>
      <c r="H13084">
        <v>2.2000000000000002</v>
      </c>
      <c r="I13084" t="s">
        <v>15</v>
      </c>
    </row>
    <row r="13085" spans="1:9" x14ac:dyDescent="0.25">
      <c r="A13085" s="2">
        <v>29521</v>
      </c>
      <c r="B13085">
        <v>301</v>
      </c>
      <c r="C13085">
        <v>1980</v>
      </c>
      <c r="D13085">
        <v>10</v>
      </c>
      <c r="E13085">
        <v>27</v>
      </c>
      <c r="F13085">
        <v>9</v>
      </c>
      <c r="G13085">
        <v>20.399999999999999</v>
      </c>
      <c r="H13085">
        <v>0</v>
      </c>
      <c r="I13085" t="s">
        <v>15</v>
      </c>
    </row>
    <row r="13086" spans="1:9" x14ac:dyDescent="0.25">
      <c r="A13086" s="2">
        <v>29522</v>
      </c>
      <c r="B13086">
        <v>302</v>
      </c>
      <c r="C13086">
        <v>1980</v>
      </c>
      <c r="D13086">
        <v>10</v>
      </c>
      <c r="E13086">
        <v>28</v>
      </c>
      <c r="F13086">
        <v>10.5</v>
      </c>
      <c r="G13086">
        <v>24</v>
      </c>
      <c r="H13086">
        <v>0</v>
      </c>
      <c r="I13086" t="s">
        <v>15</v>
      </c>
    </row>
    <row r="13087" spans="1:9" x14ac:dyDescent="0.25">
      <c r="A13087" s="2">
        <v>29523</v>
      </c>
      <c r="B13087">
        <v>303</v>
      </c>
      <c r="C13087">
        <v>1980</v>
      </c>
      <c r="D13087">
        <v>10</v>
      </c>
      <c r="E13087">
        <v>29</v>
      </c>
      <c r="F13087">
        <v>9.6</v>
      </c>
      <c r="G13087">
        <v>27.7</v>
      </c>
      <c r="H13087">
        <v>0</v>
      </c>
      <c r="I13087" t="s">
        <v>15</v>
      </c>
    </row>
    <row r="13088" spans="1:9" x14ac:dyDescent="0.25">
      <c r="A13088" s="2">
        <v>29524</v>
      </c>
      <c r="B13088">
        <v>304</v>
      </c>
      <c r="C13088">
        <v>1980</v>
      </c>
      <c r="D13088">
        <v>10</v>
      </c>
      <c r="E13088">
        <v>30</v>
      </c>
      <c r="F13088">
        <v>13.1</v>
      </c>
      <c r="G13088">
        <v>29.3</v>
      </c>
      <c r="H13088">
        <v>0</v>
      </c>
      <c r="I13088" t="s">
        <v>15</v>
      </c>
    </row>
    <row r="13089" spans="1:9" x14ac:dyDescent="0.25">
      <c r="A13089" s="2">
        <v>29525</v>
      </c>
      <c r="B13089">
        <v>305</v>
      </c>
      <c r="C13089">
        <v>1980</v>
      </c>
      <c r="D13089">
        <v>10</v>
      </c>
      <c r="E13089">
        <v>31</v>
      </c>
      <c r="F13089">
        <v>15.4</v>
      </c>
      <c r="G13089">
        <v>30.9</v>
      </c>
      <c r="H13089">
        <v>0</v>
      </c>
      <c r="I13089" t="s">
        <v>15</v>
      </c>
    </row>
    <row r="13090" spans="1:9" x14ac:dyDescent="0.25">
      <c r="A13090" s="2">
        <v>29526</v>
      </c>
      <c r="B13090">
        <v>306</v>
      </c>
      <c r="C13090">
        <v>1980</v>
      </c>
      <c r="D13090">
        <v>11</v>
      </c>
      <c r="E13090">
        <v>1</v>
      </c>
      <c r="F13090">
        <v>14.7</v>
      </c>
      <c r="G13090">
        <v>31.9</v>
      </c>
      <c r="H13090">
        <v>0.2</v>
      </c>
      <c r="I13090" t="s">
        <v>15</v>
      </c>
    </row>
    <row r="13091" spans="1:9" x14ac:dyDescent="0.25">
      <c r="A13091" s="2">
        <v>29527</v>
      </c>
      <c r="B13091">
        <v>307</v>
      </c>
      <c r="C13091">
        <v>1980</v>
      </c>
      <c r="D13091">
        <v>11</v>
      </c>
      <c r="E13091">
        <v>2</v>
      </c>
      <c r="F13091">
        <v>18</v>
      </c>
      <c r="G13091">
        <v>23</v>
      </c>
      <c r="H13091">
        <v>0</v>
      </c>
      <c r="I13091" t="s">
        <v>15</v>
      </c>
    </row>
    <row r="13092" spans="1:9" x14ac:dyDescent="0.25">
      <c r="A13092" s="2">
        <v>29528</v>
      </c>
      <c r="B13092">
        <v>308</v>
      </c>
      <c r="C13092">
        <v>1980</v>
      </c>
      <c r="D13092">
        <v>11</v>
      </c>
      <c r="E13092">
        <v>3</v>
      </c>
      <c r="F13092">
        <v>13.7</v>
      </c>
      <c r="G13092">
        <v>20.7</v>
      </c>
      <c r="H13092">
        <v>0</v>
      </c>
      <c r="I13092" t="s">
        <v>15</v>
      </c>
    </row>
    <row r="13093" spans="1:9" x14ac:dyDescent="0.25">
      <c r="A13093" s="2">
        <v>29529</v>
      </c>
      <c r="B13093">
        <v>309</v>
      </c>
      <c r="C13093">
        <v>1980</v>
      </c>
      <c r="D13093">
        <v>11</v>
      </c>
      <c r="E13093">
        <v>4</v>
      </c>
      <c r="F13093">
        <v>10.3</v>
      </c>
      <c r="G13093">
        <v>20.399999999999999</v>
      </c>
      <c r="H13093">
        <v>0</v>
      </c>
      <c r="I13093" t="s">
        <v>15</v>
      </c>
    </row>
    <row r="13094" spans="1:9" x14ac:dyDescent="0.25">
      <c r="A13094" s="2">
        <v>29530</v>
      </c>
      <c r="B13094">
        <v>310</v>
      </c>
      <c r="C13094">
        <v>1980</v>
      </c>
      <c r="D13094">
        <v>11</v>
      </c>
      <c r="E13094">
        <v>5</v>
      </c>
      <c r="F13094">
        <v>10</v>
      </c>
      <c r="G13094">
        <v>21.9</v>
      </c>
      <c r="H13094">
        <v>0</v>
      </c>
      <c r="I13094" t="s">
        <v>15</v>
      </c>
    </row>
    <row r="13095" spans="1:9" x14ac:dyDescent="0.25">
      <c r="A13095" s="2">
        <v>29531</v>
      </c>
      <c r="B13095">
        <v>311</v>
      </c>
      <c r="C13095">
        <v>1980</v>
      </c>
      <c r="D13095">
        <v>11</v>
      </c>
      <c r="E13095">
        <v>6</v>
      </c>
      <c r="F13095">
        <v>8.1</v>
      </c>
      <c r="G13095">
        <v>25</v>
      </c>
      <c r="H13095">
        <v>0</v>
      </c>
      <c r="I13095" t="s">
        <v>15</v>
      </c>
    </row>
    <row r="13096" spans="1:9" x14ac:dyDescent="0.25">
      <c r="A13096" s="2">
        <v>29532</v>
      </c>
      <c r="B13096">
        <v>312</v>
      </c>
      <c r="C13096">
        <v>1980</v>
      </c>
      <c r="D13096">
        <v>11</v>
      </c>
      <c r="E13096">
        <v>7</v>
      </c>
      <c r="F13096">
        <v>10.199999999999999</v>
      </c>
      <c r="G13096">
        <v>26.6</v>
      </c>
      <c r="H13096">
        <v>0</v>
      </c>
      <c r="I13096" t="s">
        <v>15</v>
      </c>
    </row>
    <row r="13097" spans="1:9" x14ac:dyDescent="0.25">
      <c r="A13097" s="2">
        <v>29533</v>
      </c>
      <c r="B13097">
        <v>313</v>
      </c>
      <c r="C13097">
        <v>1980</v>
      </c>
      <c r="D13097">
        <v>11</v>
      </c>
      <c r="E13097">
        <v>8</v>
      </c>
      <c r="F13097">
        <v>9.9</v>
      </c>
      <c r="G13097">
        <v>28.5</v>
      </c>
      <c r="H13097">
        <v>0</v>
      </c>
      <c r="I13097" t="s">
        <v>15</v>
      </c>
    </row>
    <row r="13098" spans="1:9" x14ac:dyDescent="0.25">
      <c r="A13098" s="2">
        <v>29534</v>
      </c>
      <c r="B13098">
        <v>314</v>
      </c>
      <c r="C13098">
        <v>1980</v>
      </c>
      <c r="D13098">
        <v>11</v>
      </c>
      <c r="E13098">
        <v>9</v>
      </c>
      <c r="F13098">
        <v>12.5</v>
      </c>
      <c r="G13098">
        <v>23.4</v>
      </c>
      <c r="H13098">
        <v>0</v>
      </c>
      <c r="I13098" t="s">
        <v>15</v>
      </c>
    </row>
    <row r="13099" spans="1:9" x14ac:dyDescent="0.25">
      <c r="A13099" s="2">
        <v>29535</v>
      </c>
      <c r="B13099">
        <v>315</v>
      </c>
      <c r="C13099">
        <v>1980</v>
      </c>
      <c r="D13099">
        <v>11</v>
      </c>
      <c r="E13099">
        <v>10</v>
      </c>
      <c r="F13099">
        <v>10.1</v>
      </c>
      <c r="G13099">
        <v>22.7</v>
      </c>
      <c r="H13099">
        <v>0</v>
      </c>
      <c r="I13099" t="s">
        <v>15</v>
      </c>
    </row>
    <row r="13100" spans="1:9" x14ac:dyDescent="0.25">
      <c r="A13100" s="2">
        <v>29536</v>
      </c>
      <c r="B13100">
        <v>316</v>
      </c>
      <c r="C13100">
        <v>1980</v>
      </c>
      <c r="D13100">
        <v>11</v>
      </c>
      <c r="E13100">
        <v>11</v>
      </c>
      <c r="F13100">
        <v>7.6</v>
      </c>
      <c r="G13100">
        <v>22.3</v>
      </c>
      <c r="H13100">
        <v>0</v>
      </c>
      <c r="I13100" t="s">
        <v>15</v>
      </c>
    </row>
    <row r="13101" spans="1:9" x14ac:dyDescent="0.25">
      <c r="A13101" s="2">
        <v>29537</v>
      </c>
      <c r="B13101">
        <v>317</v>
      </c>
      <c r="C13101">
        <v>1980</v>
      </c>
      <c r="D13101">
        <v>11</v>
      </c>
      <c r="E13101">
        <v>12</v>
      </c>
      <c r="F13101">
        <v>13.1</v>
      </c>
      <c r="G13101">
        <v>22.3</v>
      </c>
      <c r="H13101">
        <v>0</v>
      </c>
      <c r="I13101" t="s">
        <v>15</v>
      </c>
    </row>
    <row r="13102" spans="1:9" x14ac:dyDescent="0.25">
      <c r="A13102" s="2">
        <v>29538</v>
      </c>
      <c r="B13102">
        <v>318</v>
      </c>
      <c r="C13102">
        <v>1980</v>
      </c>
      <c r="D13102">
        <v>11</v>
      </c>
      <c r="E13102">
        <v>13</v>
      </c>
      <c r="F13102">
        <v>12.7</v>
      </c>
      <c r="G13102">
        <v>22.8</v>
      </c>
      <c r="H13102">
        <v>0</v>
      </c>
      <c r="I13102" t="s">
        <v>15</v>
      </c>
    </row>
    <row r="13103" spans="1:9" x14ac:dyDescent="0.25">
      <c r="A13103" s="2">
        <v>29539</v>
      </c>
      <c r="B13103">
        <v>319</v>
      </c>
      <c r="C13103">
        <v>1980</v>
      </c>
      <c r="D13103">
        <v>11</v>
      </c>
      <c r="E13103">
        <v>14</v>
      </c>
      <c r="F13103">
        <v>7.6</v>
      </c>
      <c r="G13103">
        <v>25.4</v>
      </c>
      <c r="H13103">
        <v>0</v>
      </c>
      <c r="I13103" t="s">
        <v>15</v>
      </c>
    </row>
    <row r="13104" spans="1:9" x14ac:dyDescent="0.25">
      <c r="A13104" s="2">
        <v>29540</v>
      </c>
      <c r="B13104">
        <v>320</v>
      </c>
      <c r="C13104">
        <v>1980</v>
      </c>
      <c r="D13104">
        <v>11</v>
      </c>
      <c r="E13104">
        <v>15</v>
      </c>
      <c r="F13104">
        <v>16.5</v>
      </c>
      <c r="G13104">
        <v>23.1</v>
      </c>
      <c r="H13104">
        <v>0</v>
      </c>
      <c r="I13104" t="s">
        <v>15</v>
      </c>
    </row>
    <row r="13105" spans="1:9" x14ac:dyDescent="0.25">
      <c r="A13105" s="2">
        <v>29541</v>
      </c>
      <c r="B13105">
        <v>321</v>
      </c>
      <c r="C13105">
        <v>1980</v>
      </c>
      <c r="D13105">
        <v>11</v>
      </c>
      <c r="E13105">
        <v>16</v>
      </c>
      <c r="F13105">
        <v>12</v>
      </c>
      <c r="G13105">
        <v>22.7</v>
      </c>
      <c r="H13105">
        <v>0</v>
      </c>
      <c r="I13105" t="s">
        <v>15</v>
      </c>
    </row>
    <row r="13106" spans="1:9" x14ac:dyDescent="0.25">
      <c r="A13106" s="2">
        <v>29542</v>
      </c>
      <c r="B13106">
        <v>322</v>
      </c>
      <c r="C13106">
        <v>1980</v>
      </c>
      <c r="D13106">
        <v>11</v>
      </c>
      <c r="E13106">
        <v>17</v>
      </c>
      <c r="F13106">
        <v>16.7</v>
      </c>
      <c r="G13106">
        <v>21.6</v>
      </c>
      <c r="H13106">
        <v>0.2</v>
      </c>
      <c r="I13106" t="s">
        <v>15</v>
      </c>
    </row>
    <row r="13107" spans="1:9" x14ac:dyDescent="0.25">
      <c r="A13107" s="2">
        <v>29543</v>
      </c>
      <c r="B13107">
        <v>323</v>
      </c>
      <c r="C13107">
        <v>1980</v>
      </c>
      <c r="D13107">
        <v>11</v>
      </c>
      <c r="E13107">
        <v>18</v>
      </c>
      <c r="F13107">
        <v>14.7</v>
      </c>
      <c r="G13107">
        <v>25.1</v>
      </c>
      <c r="H13107">
        <v>1.6</v>
      </c>
      <c r="I13107" t="s">
        <v>15</v>
      </c>
    </row>
    <row r="13108" spans="1:9" x14ac:dyDescent="0.25">
      <c r="A13108" s="2">
        <v>29544</v>
      </c>
      <c r="B13108">
        <v>324</v>
      </c>
      <c r="C13108">
        <v>1980</v>
      </c>
      <c r="D13108">
        <v>11</v>
      </c>
      <c r="E13108">
        <v>19</v>
      </c>
      <c r="F13108">
        <v>8.4</v>
      </c>
      <c r="G13108">
        <v>27</v>
      </c>
      <c r="H13108">
        <v>0</v>
      </c>
      <c r="I13108" t="s">
        <v>15</v>
      </c>
    </row>
    <row r="13109" spans="1:9" x14ac:dyDescent="0.25">
      <c r="A13109" s="2">
        <v>29545</v>
      </c>
      <c r="B13109">
        <v>325</v>
      </c>
      <c r="C13109">
        <v>1980</v>
      </c>
      <c r="D13109">
        <v>11</v>
      </c>
      <c r="E13109">
        <v>20</v>
      </c>
      <c r="F13109">
        <v>14.6</v>
      </c>
      <c r="G13109">
        <v>32.200000000000003</v>
      </c>
      <c r="H13109">
        <v>0</v>
      </c>
      <c r="I13109" t="s">
        <v>15</v>
      </c>
    </row>
    <row r="13110" spans="1:9" x14ac:dyDescent="0.25">
      <c r="A13110" s="2">
        <v>29546</v>
      </c>
      <c r="B13110">
        <v>326</v>
      </c>
      <c r="C13110">
        <v>1980</v>
      </c>
      <c r="D13110">
        <v>11</v>
      </c>
      <c r="E13110">
        <v>21</v>
      </c>
      <c r="F13110">
        <v>15.5</v>
      </c>
      <c r="G13110">
        <v>31.1</v>
      </c>
      <c r="H13110">
        <v>0</v>
      </c>
      <c r="I13110" t="s">
        <v>15</v>
      </c>
    </row>
    <row r="13111" spans="1:9" x14ac:dyDescent="0.25">
      <c r="A13111" s="2">
        <v>29547</v>
      </c>
      <c r="B13111">
        <v>327</v>
      </c>
      <c r="C13111">
        <v>1980</v>
      </c>
      <c r="D13111">
        <v>11</v>
      </c>
      <c r="E13111">
        <v>22</v>
      </c>
      <c r="F13111">
        <v>14.5</v>
      </c>
      <c r="G13111">
        <v>28</v>
      </c>
      <c r="H13111">
        <v>0</v>
      </c>
      <c r="I13111" t="s">
        <v>15</v>
      </c>
    </row>
    <row r="13112" spans="1:9" x14ac:dyDescent="0.25">
      <c r="A13112" s="2">
        <v>29548</v>
      </c>
      <c r="B13112">
        <v>328</v>
      </c>
      <c r="C13112">
        <v>1980</v>
      </c>
      <c r="D13112">
        <v>11</v>
      </c>
      <c r="E13112">
        <v>23</v>
      </c>
      <c r="F13112">
        <v>17.8</v>
      </c>
      <c r="G13112">
        <v>29.3</v>
      </c>
      <c r="H13112">
        <v>0.6</v>
      </c>
      <c r="I13112" t="s">
        <v>15</v>
      </c>
    </row>
    <row r="13113" spans="1:9" x14ac:dyDescent="0.25">
      <c r="A13113" s="2">
        <v>29549</v>
      </c>
      <c r="B13113">
        <v>329</v>
      </c>
      <c r="C13113">
        <v>1980</v>
      </c>
      <c r="D13113">
        <v>11</v>
      </c>
      <c r="E13113">
        <v>24</v>
      </c>
      <c r="F13113">
        <v>11.4</v>
      </c>
      <c r="G13113">
        <v>23.7</v>
      </c>
      <c r="H13113">
        <v>0</v>
      </c>
      <c r="I13113" t="s">
        <v>15</v>
      </c>
    </row>
    <row r="13114" spans="1:9" x14ac:dyDescent="0.25">
      <c r="A13114" s="2">
        <v>29550</v>
      </c>
      <c r="B13114">
        <v>330</v>
      </c>
      <c r="C13114">
        <v>1980</v>
      </c>
      <c r="D13114">
        <v>11</v>
      </c>
      <c r="E13114">
        <v>25</v>
      </c>
      <c r="F13114">
        <v>13.7</v>
      </c>
      <c r="G13114">
        <v>20.399999999999999</v>
      </c>
      <c r="H13114">
        <v>4.4000000000000004</v>
      </c>
      <c r="I13114" t="s">
        <v>15</v>
      </c>
    </row>
    <row r="13115" spans="1:9" x14ac:dyDescent="0.25">
      <c r="A13115" s="2">
        <v>29551</v>
      </c>
      <c r="B13115">
        <v>331</v>
      </c>
      <c r="C13115">
        <v>1980</v>
      </c>
      <c r="D13115">
        <v>11</v>
      </c>
      <c r="E13115">
        <v>26</v>
      </c>
      <c r="F13115">
        <v>11.8</v>
      </c>
      <c r="G13115">
        <v>22.2</v>
      </c>
      <c r="H13115">
        <v>3.8</v>
      </c>
      <c r="I13115" t="s">
        <v>15</v>
      </c>
    </row>
    <row r="13116" spans="1:9" x14ac:dyDescent="0.25">
      <c r="A13116" s="2">
        <v>29552</v>
      </c>
      <c r="B13116">
        <v>332</v>
      </c>
      <c r="C13116">
        <v>1980</v>
      </c>
      <c r="D13116">
        <v>11</v>
      </c>
      <c r="E13116">
        <v>27</v>
      </c>
      <c r="F13116">
        <v>8.5</v>
      </c>
      <c r="G13116">
        <v>22.7</v>
      </c>
      <c r="H13116">
        <v>0</v>
      </c>
      <c r="I13116" t="s">
        <v>15</v>
      </c>
    </row>
    <row r="13117" spans="1:9" x14ac:dyDescent="0.25">
      <c r="A13117" s="2">
        <v>29553</v>
      </c>
      <c r="B13117">
        <v>333</v>
      </c>
      <c r="C13117">
        <v>1980</v>
      </c>
      <c r="D13117">
        <v>11</v>
      </c>
      <c r="E13117">
        <v>28</v>
      </c>
      <c r="F13117">
        <v>9.6</v>
      </c>
      <c r="G13117">
        <v>22.4</v>
      </c>
      <c r="H13117">
        <v>0</v>
      </c>
      <c r="I13117" t="s">
        <v>15</v>
      </c>
    </row>
    <row r="13118" spans="1:9" x14ac:dyDescent="0.25">
      <c r="A13118" s="2">
        <v>29554</v>
      </c>
      <c r="B13118">
        <v>334</v>
      </c>
      <c r="C13118">
        <v>1980</v>
      </c>
      <c r="D13118">
        <v>11</v>
      </c>
      <c r="E13118">
        <v>29</v>
      </c>
      <c r="F13118">
        <v>14.6</v>
      </c>
      <c r="G13118">
        <v>21.7</v>
      </c>
      <c r="H13118">
        <v>0.8</v>
      </c>
      <c r="I13118" t="s">
        <v>15</v>
      </c>
    </row>
    <row r="13119" spans="1:9" x14ac:dyDescent="0.25">
      <c r="A13119" s="2">
        <v>29555</v>
      </c>
      <c r="B13119">
        <v>335</v>
      </c>
      <c r="C13119">
        <v>1980</v>
      </c>
      <c r="D13119">
        <v>11</v>
      </c>
      <c r="E13119">
        <v>30</v>
      </c>
      <c r="F13119">
        <v>8.4</v>
      </c>
      <c r="G13119">
        <v>22.8</v>
      </c>
      <c r="H13119">
        <v>0</v>
      </c>
      <c r="I13119" t="s">
        <v>15</v>
      </c>
    </row>
    <row r="13120" spans="1:9" x14ac:dyDescent="0.25">
      <c r="A13120" s="2">
        <v>29556</v>
      </c>
      <c r="B13120">
        <v>336</v>
      </c>
      <c r="C13120">
        <v>1980</v>
      </c>
      <c r="D13120">
        <v>12</v>
      </c>
      <c r="E13120">
        <v>1</v>
      </c>
      <c r="F13120">
        <v>9.6</v>
      </c>
      <c r="G13120">
        <v>23.1</v>
      </c>
      <c r="H13120">
        <v>0</v>
      </c>
      <c r="I13120" t="s">
        <v>15</v>
      </c>
    </row>
    <row r="13121" spans="1:9" x14ac:dyDescent="0.25">
      <c r="A13121" s="2">
        <v>29557</v>
      </c>
      <c r="B13121">
        <v>337</v>
      </c>
      <c r="C13121">
        <v>1980</v>
      </c>
      <c r="D13121">
        <v>12</v>
      </c>
      <c r="E13121">
        <v>2</v>
      </c>
      <c r="F13121">
        <v>10.4</v>
      </c>
      <c r="G13121">
        <v>23.8</v>
      </c>
      <c r="H13121">
        <v>0</v>
      </c>
      <c r="I13121" t="s">
        <v>15</v>
      </c>
    </row>
    <row r="13122" spans="1:9" x14ac:dyDescent="0.25">
      <c r="A13122" s="2">
        <v>29558</v>
      </c>
      <c r="B13122">
        <v>338</v>
      </c>
      <c r="C13122">
        <v>1980</v>
      </c>
      <c r="D13122">
        <v>12</v>
      </c>
      <c r="E13122">
        <v>3</v>
      </c>
      <c r="F13122">
        <v>12.4</v>
      </c>
      <c r="G13122">
        <v>30.4</v>
      </c>
      <c r="H13122">
        <v>0</v>
      </c>
      <c r="I13122" t="s">
        <v>15</v>
      </c>
    </row>
    <row r="13123" spans="1:9" x14ac:dyDescent="0.25">
      <c r="A13123" s="2">
        <v>29559</v>
      </c>
      <c r="B13123">
        <v>339</v>
      </c>
      <c r="C13123">
        <v>1980</v>
      </c>
      <c r="D13123">
        <v>12</v>
      </c>
      <c r="E13123">
        <v>4</v>
      </c>
      <c r="F13123">
        <v>11.8</v>
      </c>
      <c r="G13123">
        <v>35.299999999999997</v>
      </c>
      <c r="H13123">
        <v>0</v>
      </c>
      <c r="I13123" t="s">
        <v>15</v>
      </c>
    </row>
    <row r="13124" spans="1:9" x14ac:dyDescent="0.25">
      <c r="A13124" s="2">
        <v>29560</v>
      </c>
      <c r="B13124">
        <v>340</v>
      </c>
      <c r="C13124">
        <v>1980</v>
      </c>
      <c r="D13124">
        <v>12</v>
      </c>
      <c r="E13124">
        <v>5</v>
      </c>
      <c r="F13124">
        <v>12.9</v>
      </c>
      <c r="G13124">
        <v>32</v>
      </c>
      <c r="H13124">
        <v>0</v>
      </c>
      <c r="I13124" t="s">
        <v>15</v>
      </c>
    </row>
    <row r="13125" spans="1:9" x14ac:dyDescent="0.25">
      <c r="A13125" s="2">
        <v>29561</v>
      </c>
      <c r="B13125">
        <v>341</v>
      </c>
      <c r="C13125">
        <v>1980</v>
      </c>
      <c r="D13125">
        <v>12</v>
      </c>
      <c r="E13125">
        <v>6</v>
      </c>
      <c r="F13125">
        <v>17.399999999999999</v>
      </c>
      <c r="G13125">
        <v>34.6</v>
      </c>
      <c r="H13125">
        <v>0</v>
      </c>
      <c r="I13125" t="s">
        <v>15</v>
      </c>
    </row>
    <row r="13126" spans="1:9" x14ac:dyDescent="0.25">
      <c r="A13126" s="2">
        <v>29562</v>
      </c>
      <c r="B13126">
        <v>342</v>
      </c>
      <c r="C13126">
        <v>1980</v>
      </c>
      <c r="D13126">
        <v>12</v>
      </c>
      <c r="E13126">
        <v>7</v>
      </c>
      <c r="F13126">
        <v>14.6</v>
      </c>
      <c r="G13126">
        <v>25.1</v>
      </c>
      <c r="H13126">
        <v>0</v>
      </c>
      <c r="I13126" t="s">
        <v>15</v>
      </c>
    </row>
    <row r="13127" spans="1:9" x14ac:dyDescent="0.25">
      <c r="A13127" s="2">
        <v>29563</v>
      </c>
      <c r="B13127">
        <v>343</v>
      </c>
      <c r="C13127">
        <v>1980</v>
      </c>
      <c r="D13127">
        <v>12</v>
      </c>
      <c r="E13127">
        <v>8</v>
      </c>
      <c r="F13127">
        <v>9</v>
      </c>
      <c r="G13127">
        <v>25.3</v>
      </c>
      <c r="H13127">
        <v>0</v>
      </c>
      <c r="I13127" t="s">
        <v>15</v>
      </c>
    </row>
    <row r="13128" spans="1:9" x14ac:dyDescent="0.25">
      <c r="A13128" s="2">
        <v>29564</v>
      </c>
      <c r="B13128">
        <v>344</v>
      </c>
      <c r="C13128">
        <v>1980</v>
      </c>
      <c r="D13128">
        <v>12</v>
      </c>
      <c r="E13128">
        <v>9</v>
      </c>
      <c r="F13128">
        <v>11.1</v>
      </c>
      <c r="G13128">
        <v>25.2</v>
      </c>
      <c r="H13128">
        <v>0</v>
      </c>
      <c r="I13128" t="s">
        <v>15</v>
      </c>
    </row>
    <row r="13129" spans="1:9" x14ac:dyDescent="0.25">
      <c r="A13129" s="2">
        <v>29565</v>
      </c>
      <c r="B13129">
        <v>345</v>
      </c>
      <c r="C13129">
        <v>1980</v>
      </c>
      <c r="D13129">
        <v>12</v>
      </c>
      <c r="E13129">
        <v>10</v>
      </c>
      <c r="F13129">
        <v>11.6</v>
      </c>
      <c r="G13129">
        <v>23.7</v>
      </c>
      <c r="H13129">
        <v>0</v>
      </c>
      <c r="I13129" t="s">
        <v>15</v>
      </c>
    </row>
    <row r="13130" spans="1:9" x14ac:dyDescent="0.25">
      <c r="A13130" s="2">
        <v>29566</v>
      </c>
      <c r="B13130">
        <v>346</v>
      </c>
      <c r="C13130">
        <v>1980</v>
      </c>
      <c r="D13130">
        <v>12</v>
      </c>
      <c r="E13130">
        <v>11</v>
      </c>
      <c r="F13130">
        <v>10.9</v>
      </c>
      <c r="G13130">
        <v>25.8</v>
      </c>
      <c r="H13130">
        <v>0</v>
      </c>
      <c r="I13130" t="s">
        <v>15</v>
      </c>
    </row>
    <row r="13131" spans="1:9" x14ac:dyDescent="0.25">
      <c r="A13131" s="2">
        <v>29567</v>
      </c>
      <c r="B13131">
        <v>347</v>
      </c>
      <c r="C13131">
        <v>1980</v>
      </c>
      <c r="D13131">
        <v>12</v>
      </c>
      <c r="E13131">
        <v>12</v>
      </c>
      <c r="F13131">
        <v>10.9</v>
      </c>
      <c r="G13131">
        <v>26.6</v>
      </c>
      <c r="H13131">
        <v>0</v>
      </c>
      <c r="I13131" t="s">
        <v>15</v>
      </c>
    </row>
    <row r="13132" spans="1:9" x14ac:dyDescent="0.25">
      <c r="A13132" s="2">
        <v>29568</v>
      </c>
      <c r="B13132">
        <v>348</v>
      </c>
      <c r="C13132">
        <v>1980</v>
      </c>
      <c r="D13132">
        <v>12</v>
      </c>
      <c r="E13132">
        <v>13</v>
      </c>
      <c r="F13132">
        <v>14.4</v>
      </c>
      <c r="G13132">
        <v>30</v>
      </c>
      <c r="H13132">
        <v>0</v>
      </c>
      <c r="I13132" t="s">
        <v>15</v>
      </c>
    </row>
    <row r="13133" spans="1:9" x14ac:dyDescent="0.25">
      <c r="A13133" s="2">
        <v>29569</v>
      </c>
      <c r="B13133">
        <v>349</v>
      </c>
      <c r="C13133">
        <v>1980</v>
      </c>
      <c r="D13133">
        <v>12</v>
      </c>
      <c r="E13133">
        <v>14</v>
      </c>
      <c r="F13133">
        <v>15.6</v>
      </c>
      <c r="G13133">
        <v>33.4</v>
      </c>
      <c r="H13133">
        <v>0</v>
      </c>
      <c r="I13133" t="s">
        <v>15</v>
      </c>
    </row>
    <row r="13134" spans="1:9" x14ac:dyDescent="0.25">
      <c r="A13134" s="2">
        <v>29570</v>
      </c>
      <c r="B13134">
        <v>350</v>
      </c>
      <c r="C13134">
        <v>1980</v>
      </c>
      <c r="D13134">
        <v>12</v>
      </c>
      <c r="E13134">
        <v>15</v>
      </c>
      <c r="F13134">
        <v>15.1</v>
      </c>
      <c r="G13134">
        <v>34.4</v>
      </c>
      <c r="H13134">
        <v>0</v>
      </c>
      <c r="I13134" t="s">
        <v>15</v>
      </c>
    </row>
    <row r="13135" spans="1:9" x14ac:dyDescent="0.25">
      <c r="A13135" s="2">
        <v>29571</v>
      </c>
      <c r="B13135">
        <v>351</v>
      </c>
      <c r="C13135">
        <v>1980</v>
      </c>
      <c r="D13135">
        <v>12</v>
      </c>
      <c r="E13135">
        <v>16</v>
      </c>
      <c r="F13135">
        <v>15.2</v>
      </c>
      <c r="G13135">
        <v>35.6</v>
      </c>
      <c r="H13135">
        <v>0</v>
      </c>
      <c r="I13135" t="s">
        <v>15</v>
      </c>
    </row>
    <row r="13136" spans="1:9" x14ac:dyDescent="0.25">
      <c r="A13136" s="2">
        <v>29572</v>
      </c>
      <c r="B13136">
        <v>352</v>
      </c>
      <c r="C13136">
        <v>1980</v>
      </c>
      <c r="D13136">
        <v>12</v>
      </c>
      <c r="E13136">
        <v>17</v>
      </c>
      <c r="F13136">
        <v>19.399999999999999</v>
      </c>
      <c r="G13136">
        <v>38.9</v>
      </c>
      <c r="H13136">
        <v>0</v>
      </c>
      <c r="I13136" t="s">
        <v>15</v>
      </c>
    </row>
    <row r="13137" spans="1:9" x14ac:dyDescent="0.25">
      <c r="A13137" s="2">
        <v>29573</v>
      </c>
      <c r="B13137">
        <v>353</v>
      </c>
      <c r="C13137">
        <v>1980</v>
      </c>
      <c r="D13137">
        <v>12</v>
      </c>
      <c r="E13137">
        <v>18</v>
      </c>
      <c r="F13137">
        <v>15.6</v>
      </c>
      <c r="G13137">
        <v>25.9</v>
      </c>
      <c r="H13137">
        <v>0</v>
      </c>
      <c r="I13137" t="s">
        <v>15</v>
      </c>
    </row>
    <row r="13138" spans="1:9" x14ac:dyDescent="0.25">
      <c r="A13138" s="2">
        <v>29574</v>
      </c>
      <c r="B13138">
        <v>354</v>
      </c>
      <c r="C13138">
        <v>1980</v>
      </c>
      <c r="D13138">
        <v>12</v>
      </c>
      <c r="E13138">
        <v>19</v>
      </c>
      <c r="F13138">
        <v>17.8</v>
      </c>
      <c r="G13138">
        <v>24.3</v>
      </c>
      <c r="H13138">
        <v>0</v>
      </c>
      <c r="I13138" t="s">
        <v>15</v>
      </c>
    </row>
    <row r="13139" spans="1:9" x14ac:dyDescent="0.25">
      <c r="A13139" s="2">
        <v>29575</v>
      </c>
      <c r="B13139">
        <v>355</v>
      </c>
      <c r="C13139">
        <v>1980</v>
      </c>
      <c r="D13139">
        <v>12</v>
      </c>
      <c r="E13139">
        <v>20</v>
      </c>
      <c r="F13139">
        <v>14.3</v>
      </c>
      <c r="G13139">
        <v>22.5</v>
      </c>
      <c r="H13139">
        <v>0</v>
      </c>
      <c r="I13139" t="s">
        <v>15</v>
      </c>
    </row>
    <row r="13140" spans="1:9" x14ac:dyDescent="0.25">
      <c r="A13140" s="2">
        <v>29576</v>
      </c>
      <c r="B13140">
        <v>356</v>
      </c>
      <c r="C13140">
        <v>1980</v>
      </c>
      <c r="D13140">
        <v>12</v>
      </c>
      <c r="E13140">
        <v>21</v>
      </c>
      <c r="F13140">
        <v>16.100000000000001</v>
      </c>
      <c r="G13140">
        <v>21.2</v>
      </c>
      <c r="H13140">
        <v>1.2</v>
      </c>
      <c r="I13140" t="s">
        <v>15</v>
      </c>
    </row>
    <row r="13141" spans="1:9" x14ac:dyDescent="0.25">
      <c r="A13141" s="2">
        <v>29577</v>
      </c>
      <c r="B13141">
        <v>357</v>
      </c>
      <c r="C13141">
        <v>1980</v>
      </c>
      <c r="D13141">
        <v>12</v>
      </c>
      <c r="E13141">
        <v>22</v>
      </c>
      <c r="F13141">
        <v>7.4</v>
      </c>
      <c r="G13141">
        <v>24.7</v>
      </c>
      <c r="H13141">
        <v>0.2</v>
      </c>
      <c r="I13141" t="s">
        <v>15</v>
      </c>
    </row>
    <row r="13142" spans="1:9" x14ac:dyDescent="0.25">
      <c r="A13142" s="2">
        <v>29578</v>
      </c>
      <c r="B13142">
        <v>358</v>
      </c>
      <c r="C13142">
        <v>1980</v>
      </c>
      <c r="D13142">
        <v>12</v>
      </c>
      <c r="E13142">
        <v>23</v>
      </c>
      <c r="F13142">
        <v>9.3000000000000007</v>
      </c>
      <c r="G13142">
        <v>28.8</v>
      </c>
      <c r="H13142">
        <v>0</v>
      </c>
      <c r="I13142" t="s">
        <v>15</v>
      </c>
    </row>
    <row r="13143" spans="1:9" x14ac:dyDescent="0.25">
      <c r="A13143" s="2">
        <v>29579</v>
      </c>
      <c r="B13143">
        <v>359</v>
      </c>
      <c r="C13143">
        <v>1980</v>
      </c>
      <c r="D13143">
        <v>12</v>
      </c>
      <c r="E13143">
        <v>24</v>
      </c>
      <c r="F13143">
        <v>10.199999999999999</v>
      </c>
      <c r="G13143">
        <v>26.6</v>
      </c>
      <c r="H13143">
        <v>0</v>
      </c>
      <c r="I13143" t="s">
        <v>15</v>
      </c>
    </row>
    <row r="13144" spans="1:9" x14ac:dyDescent="0.25">
      <c r="A13144" s="2">
        <v>29580</v>
      </c>
      <c r="B13144">
        <v>360</v>
      </c>
      <c r="C13144">
        <v>1980</v>
      </c>
      <c r="D13144">
        <v>12</v>
      </c>
      <c r="E13144">
        <v>25</v>
      </c>
      <c r="F13144">
        <v>13</v>
      </c>
      <c r="G13144">
        <v>31</v>
      </c>
      <c r="H13144">
        <v>0</v>
      </c>
      <c r="I13144" t="s">
        <v>15</v>
      </c>
    </row>
    <row r="13145" spans="1:9" x14ac:dyDescent="0.25">
      <c r="A13145" s="2">
        <v>29581</v>
      </c>
      <c r="B13145">
        <v>361</v>
      </c>
      <c r="C13145">
        <v>1980</v>
      </c>
      <c r="D13145">
        <v>12</v>
      </c>
      <c r="E13145">
        <v>26</v>
      </c>
      <c r="F13145">
        <v>18.100000000000001</v>
      </c>
      <c r="G13145">
        <v>24.1</v>
      </c>
      <c r="H13145">
        <v>0</v>
      </c>
      <c r="I13145" t="s">
        <v>15</v>
      </c>
    </row>
    <row r="13146" spans="1:9" x14ac:dyDescent="0.25">
      <c r="A13146" s="2">
        <v>29582</v>
      </c>
      <c r="B13146">
        <v>362</v>
      </c>
      <c r="C13146">
        <v>1980</v>
      </c>
      <c r="D13146">
        <v>12</v>
      </c>
      <c r="E13146">
        <v>27</v>
      </c>
      <c r="F13146">
        <v>18.2</v>
      </c>
      <c r="G13146">
        <v>25.4</v>
      </c>
      <c r="H13146">
        <v>0.6</v>
      </c>
      <c r="I13146" t="s">
        <v>15</v>
      </c>
    </row>
    <row r="13147" spans="1:9" x14ac:dyDescent="0.25">
      <c r="A13147" s="2">
        <v>29583</v>
      </c>
      <c r="B13147">
        <v>363</v>
      </c>
      <c r="C13147">
        <v>1980</v>
      </c>
      <c r="D13147">
        <v>12</v>
      </c>
      <c r="E13147">
        <v>28</v>
      </c>
      <c r="F13147">
        <v>11.5</v>
      </c>
      <c r="G13147">
        <v>32.1</v>
      </c>
      <c r="H13147">
        <v>0</v>
      </c>
      <c r="I13147" t="s">
        <v>15</v>
      </c>
    </row>
    <row r="13148" spans="1:9" x14ac:dyDescent="0.25">
      <c r="A13148" s="2">
        <v>29584</v>
      </c>
      <c r="B13148">
        <v>364</v>
      </c>
      <c r="C13148">
        <v>1980</v>
      </c>
      <c r="D13148">
        <v>12</v>
      </c>
      <c r="E13148">
        <v>29</v>
      </c>
      <c r="F13148">
        <v>16.2</v>
      </c>
      <c r="G13148">
        <v>28.5</v>
      </c>
      <c r="H13148">
        <v>0</v>
      </c>
      <c r="I13148" t="s">
        <v>15</v>
      </c>
    </row>
    <row r="13149" spans="1:9" x14ac:dyDescent="0.25">
      <c r="A13149" s="2">
        <v>29585</v>
      </c>
      <c r="B13149">
        <v>365</v>
      </c>
      <c r="C13149">
        <v>1980</v>
      </c>
      <c r="D13149">
        <v>12</v>
      </c>
      <c r="E13149">
        <v>30</v>
      </c>
      <c r="F13149">
        <v>18</v>
      </c>
      <c r="G13149">
        <v>22</v>
      </c>
      <c r="H13149">
        <v>4.8</v>
      </c>
      <c r="I13149" t="s">
        <v>15</v>
      </c>
    </row>
    <row r="13150" spans="1:9" x14ac:dyDescent="0.25">
      <c r="A13150" s="2">
        <v>29586</v>
      </c>
      <c r="B13150">
        <v>366</v>
      </c>
      <c r="C13150">
        <v>1980</v>
      </c>
      <c r="D13150">
        <v>12</v>
      </c>
      <c r="E13150">
        <v>31</v>
      </c>
      <c r="F13150">
        <v>16.100000000000001</v>
      </c>
      <c r="G13150">
        <v>27.4</v>
      </c>
      <c r="H13150">
        <v>6.8</v>
      </c>
      <c r="I13150" t="s">
        <v>15</v>
      </c>
    </row>
    <row r="13151" spans="1:9" x14ac:dyDescent="0.25">
      <c r="A13151" s="2">
        <v>29587</v>
      </c>
      <c r="B13151">
        <v>1</v>
      </c>
      <c r="C13151">
        <v>1981</v>
      </c>
      <c r="D13151">
        <v>1</v>
      </c>
      <c r="E13151">
        <v>1</v>
      </c>
      <c r="F13151">
        <v>14.5</v>
      </c>
      <c r="G13151">
        <v>29.7</v>
      </c>
      <c r="H13151">
        <v>0</v>
      </c>
      <c r="I13151" t="s">
        <v>15</v>
      </c>
    </row>
    <row r="13152" spans="1:9" x14ac:dyDescent="0.25">
      <c r="A13152" s="2">
        <v>29588</v>
      </c>
      <c r="B13152">
        <v>2</v>
      </c>
      <c r="C13152">
        <v>1981</v>
      </c>
      <c r="D13152">
        <v>1</v>
      </c>
      <c r="E13152">
        <v>2</v>
      </c>
      <c r="F13152">
        <v>16</v>
      </c>
      <c r="G13152">
        <v>33.1</v>
      </c>
      <c r="H13152">
        <v>0</v>
      </c>
      <c r="I13152" t="s">
        <v>15</v>
      </c>
    </row>
    <row r="13153" spans="1:9" x14ac:dyDescent="0.25">
      <c r="A13153" s="2">
        <v>29589</v>
      </c>
      <c r="B13153">
        <v>3</v>
      </c>
      <c r="C13153">
        <v>1981</v>
      </c>
      <c r="D13153">
        <v>1</v>
      </c>
      <c r="E13153">
        <v>3</v>
      </c>
      <c r="F13153">
        <v>17.5</v>
      </c>
      <c r="G13153">
        <v>37.6</v>
      </c>
      <c r="H13153">
        <v>0</v>
      </c>
      <c r="I13153" t="s">
        <v>15</v>
      </c>
    </row>
    <row r="13154" spans="1:9" x14ac:dyDescent="0.25">
      <c r="A13154" s="2">
        <v>29590</v>
      </c>
      <c r="B13154">
        <v>4</v>
      </c>
      <c r="C13154">
        <v>1981</v>
      </c>
      <c r="D13154">
        <v>1</v>
      </c>
      <c r="E13154">
        <v>4</v>
      </c>
      <c r="F13154">
        <v>23.7</v>
      </c>
      <c r="G13154">
        <v>30.9</v>
      </c>
      <c r="H13154">
        <v>0</v>
      </c>
      <c r="I13154" t="s">
        <v>15</v>
      </c>
    </row>
    <row r="13155" spans="1:9" x14ac:dyDescent="0.25">
      <c r="A13155" s="2">
        <v>29591</v>
      </c>
      <c r="B13155">
        <v>5</v>
      </c>
      <c r="C13155">
        <v>1981</v>
      </c>
      <c r="D13155">
        <v>1</v>
      </c>
      <c r="E13155">
        <v>5</v>
      </c>
      <c r="F13155">
        <v>23.1</v>
      </c>
      <c r="G13155">
        <v>39</v>
      </c>
      <c r="H13155">
        <v>0</v>
      </c>
      <c r="I13155" t="s">
        <v>15</v>
      </c>
    </row>
    <row r="13156" spans="1:9" x14ac:dyDescent="0.25">
      <c r="A13156" s="2">
        <v>29592</v>
      </c>
      <c r="B13156">
        <v>6</v>
      </c>
      <c r="C13156">
        <v>1981</v>
      </c>
      <c r="D13156">
        <v>1</v>
      </c>
      <c r="E13156">
        <v>6</v>
      </c>
      <c r="F13156">
        <v>25.2</v>
      </c>
      <c r="G13156">
        <v>42.1</v>
      </c>
      <c r="H13156">
        <v>0</v>
      </c>
      <c r="I13156" t="s">
        <v>15</v>
      </c>
    </row>
    <row r="13157" spans="1:9" x14ac:dyDescent="0.25">
      <c r="A13157" s="2">
        <v>29593</v>
      </c>
      <c r="B13157">
        <v>7</v>
      </c>
      <c r="C13157">
        <v>1981</v>
      </c>
      <c r="D13157">
        <v>1</v>
      </c>
      <c r="E13157">
        <v>7</v>
      </c>
      <c r="F13157">
        <v>19.899999999999999</v>
      </c>
      <c r="G13157">
        <v>42.1</v>
      </c>
      <c r="H13157">
        <v>0</v>
      </c>
      <c r="I13157" t="s">
        <v>15</v>
      </c>
    </row>
    <row r="13158" spans="1:9" x14ac:dyDescent="0.25">
      <c r="A13158" s="2">
        <v>29594</v>
      </c>
      <c r="B13158">
        <v>8</v>
      </c>
      <c r="C13158">
        <v>1981</v>
      </c>
      <c r="D13158">
        <v>1</v>
      </c>
      <c r="E13158">
        <v>8</v>
      </c>
      <c r="F13158">
        <v>19.399999999999999</v>
      </c>
      <c r="G13158">
        <v>28.6</v>
      </c>
      <c r="H13158">
        <v>1</v>
      </c>
      <c r="I13158" t="s">
        <v>15</v>
      </c>
    </row>
    <row r="13159" spans="1:9" x14ac:dyDescent="0.25">
      <c r="A13159" s="2">
        <v>29595</v>
      </c>
      <c r="B13159">
        <v>9</v>
      </c>
      <c r="C13159">
        <v>1981</v>
      </c>
      <c r="D13159">
        <v>1</v>
      </c>
      <c r="E13159">
        <v>9</v>
      </c>
      <c r="F13159">
        <v>14.9</v>
      </c>
      <c r="G13159">
        <v>30.7</v>
      </c>
      <c r="H13159">
        <v>0</v>
      </c>
      <c r="I13159" t="s">
        <v>15</v>
      </c>
    </row>
    <row r="13160" spans="1:9" x14ac:dyDescent="0.25">
      <c r="A13160" s="2">
        <v>29596</v>
      </c>
      <c r="B13160">
        <v>10</v>
      </c>
      <c r="C13160">
        <v>1981</v>
      </c>
      <c r="D13160">
        <v>1</v>
      </c>
      <c r="E13160">
        <v>10</v>
      </c>
      <c r="F13160">
        <v>16.2</v>
      </c>
      <c r="G13160">
        <v>38.1</v>
      </c>
      <c r="H13160">
        <v>0</v>
      </c>
      <c r="I13160" t="s">
        <v>15</v>
      </c>
    </row>
    <row r="13161" spans="1:9" x14ac:dyDescent="0.25">
      <c r="A13161" s="2">
        <v>29597</v>
      </c>
      <c r="B13161">
        <v>11</v>
      </c>
      <c r="C13161">
        <v>1981</v>
      </c>
      <c r="D13161">
        <v>1</v>
      </c>
      <c r="E13161">
        <v>11</v>
      </c>
      <c r="F13161">
        <v>23.3</v>
      </c>
      <c r="G13161">
        <v>35.5</v>
      </c>
      <c r="H13161">
        <v>0</v>
      </c>
      <c r="I13161" t="s">
        <v>15</v>
      </c>
    </row>
    <row r="13162" spans="1:9" x14ac:dyDescent="0.25">
      <c r="A13162" s="2">
        <v>29598</v>
      </c>
      <c r="B13162">
        <v>12</v>
      </c>
      <c r="C13162">
        <v>1981</v>
      </c>
      <c r="D13162">
        <v>1</v>
      </c>
      <c r="E13162">
        <v>12</v>
      </c>
      <c r="F13162">
        <v>19.100000000000001</v>
      </c>
      <c r="G13162">
        <v>26.5</v>
      </c>
      <c r="H13162">
        <v>0</v>
      </c>
      <c r="I13162" t="s">
        <v>15</v>
      </c>
    </row>
    <row r="13163" spans="1:9" x14ac:dyDescent="0.25">
      <c r="A13163" s="2">
        <v>29599</v>
      </c>
      <c r="B13163">
        <v>13</v>
      </c>
      <c r="C13163">
        <v>1981</v>
      </c>
      <c r="D13163">
        <v>1</v>
      </c>
      <c r="E13163">
        <v>13</v>
      </c>
      <c r="F13163">
        <v>9.6</v>
      </c>
      <c r="G13163">
        <v>25.7</v>
      </c>
      <c r="H13163">
        <v>0</v>
      </c>
      <c r="I13163" t="s">
        <v>15</v>
      </c>
    </row>
    <row r="13164" spans="1:9" x14ac:dyDescent="0.25">
      <c r="A13164" s="2">
        <v>29600</v>
      </c>
      <c r="B13164">
        <v>14</v>
      </c>
      <c r="C13164">
        <v>1981</v>
      </c>
      <c r="D13164">
        <v>1</v>
      </c>
      <c r="E13164">
        <v>14</v>
      </c>
      <c r="F13164">
        <v>13.2</v>
      </c>
      <c r="G13164">
        <v>27.7</v>
      </c>
      <c r="H13164">
        <v>0</v>
      </c>
      <c r="I13164" t="s">
        <v>15</v>
      </c>
    </row>
    <row r="13165" spans="1:9" x14ac:dyDescent="0.25">
      <c r="A13165" s="2">
        <v>29601</v>
      </c>
      <c r="B13165">
        <v>15</v>
      </c>
      <c r="C13165">
        <v>1981</v>
      </c>
      <c r="D13165">
        <v>1</v>
      </c>
      <c r="E13165">
        <v>15</v>
      </c>
      <c r="F13165">
        <v>15.4</v>
      </c>
      <c r="G13165">
        <v>31.1</v>
      </c>
      <c r="H13165">
        <v>0</v>
      </c>
      <c r="I13165" t="s">
        <v>15</v>
      </c>
    </row>
    <row r="13166" spans="1:9" x14ac:dyDescent="0.25">
      <c r="A13166" s="2">
        <v>29602</v>
      </c>
      <c r="B13166">
        <v>16</v>
      </c>
      <c r="C13166">
        <v>1981</v>
      </c>
      <c r="D13166">
        <v>1</v>
      </c>
      <c r="E13166">
        <v>16</v>
      </c>
      <c r="F13166">
        <v>14.3</v>
      </c>
      <c r="G13166">
        <v>33.700000000000003</v>
      </c>
      <c r="H13166">
        <v>0</v>
      </c>
      <c r="I13166" t="s">
        <v>15</v>
      </c>
    </row>
    <row r="13167" spans="1:9" x14ac:dyDescent="0.25">
      <c r="A13167" s="2">
        <v>29603</v>
      </c>
      <c r="B13167">
        <v>17</v>
      </c>
      <c r="C13167">
        <v>1981</v>
      </c>
      <c r="D13167">
        <v>1</v>
      </c>
      <c r="E13167">
        <v>17</v>
      </c>
      <c r="F13167">
        <v>13.4</v>
      </c>
      <c r="G13167">
        <v>27.7</v>
      </c>
      <c r="H13167">
        <v>0</v>
      </c>
      <c r="I13167" t="s">
        <v>15</v>
      </c>
    </row>
    <row r="13168" spans="1:9" x14ac:dyDescent="0.25">
      <c r="A13168" s="2">
        <v>29604</v>
      </c>
      <c r="B13168">
        <v>18</v>
      </c>
      <c r="C13168">
        <v>1981</v>
      </c>
      <c r="D13168">
        <v>1</v>
      </c>
      <c r="E13168">
        <v>18</v>
      </c>
      <c r="F13168">
        <v>16.7</v>
      </c>
      <c r="G13168">
        <v>31.7</v>
      </c>
      <c r="H13168">
        <v>0</v>
      </c>
      <c r="I13168" t="s">
        <v>15</v>
      </c>
    </row>
    <row r="13169" spans="1:9" x14ac:dyDescent="0.25">
      <c r="A13169" s="2">
        <v>29605</v>
      </c>
      <c r="B13169">
        <v>19</v>
      </c>
      <c r="C13169">
        <v>1981</v>
      </c>
      <c r="D13169">
        <v>1</v>
      </c>
      <c r="E13169">
        <v>19</v>
      </c>
      <c r="F13169">
        <v>15.8</v>
      </c>
      <c r="G13169">
        <v>34.9</v>
      </c>
      <c r="H13169">
        <v>0</v>
      </c>
      <c r="I13169" t="s">
        <v>15</v>
      </c>
    </row>
    <row r="13170" spans="1:9" x14ac:dyDescent="0.25">
      <c r="A13170" s="2">
        <v>29606</v>
      </c>
      <c r="B13170">
        <v>20</v>
      </c>
      <c r="C13170">
        <v>1981</v>
      </c>
      <c r="D13170">
        <v>1</v>
      </c>
      <c r="E13170">
        <v>20</v>
      </c>
      <c r="F13170">
        <v>19.600000000000001</v>
      </c>
      <c r="G13170">
        <v>32.299999999999997</v>
      </c>
      <c r="H13170">
        <v>0</v>
      </c>
      <c r="I13170" t="s">
        <v>15</v>
      </c>
    </row>
    <row r="13171" spans="1:9" x14ac:dyDescent="0.25">
      <c r="A13171" s="2">
        <v>29607</v>
      </c>
      <c r="B13171">
        <v>21</v>
      </c>
      <c r="C13171">
        <v>1981</v>
      </c>
      <c r="D13171">
        <v>1</v>
      </c>
      <c r="E13171">
        <v>21</v>
      </c>
      <c r="F13171">
        <v>16</v>
      </c>
      <c r="G13171">
        <v>34.4</v>
      </c>
      <c r="H13171">
        <v>0</v>
      </c>
      <c r="I13171" t="s">
        <v>15</v>
      </c>
    </row>
    <row r="13172" spans="1:9" x14ac:dyDescent="0.25">
      <c r="A13172" s="2">
        <v>29608</v>
      </c>
      <c r="B13172">
        <v>22</v>
      </c>
      <c r="C13172">
        <v>1981</v>
      </c>
      <c r="D13172">
        <v>1</v>
      </c>
      <c r="E13172">
        <v>22</v>
      </c>
      <c r="F13172">
        <v>17.3</v>
      </c>
      <c r="G13172">
        <v>37.5</v>
      </c>
      <c r="H13172">
        <v>0</v>
      </c>
      <c r="I13172" t="s">
        <v>15</v>
      </c>
    </row>
    <row r="13173" spans="1:9" x14ac:dyDescent="0.25">
      <c r="A13173" s="2">
        <v>29609</v>
      </c>
      <c r="B13173">
        <v>23</v>
      </c>
      <c r="C13173">
        <v>1981</v>
      </c>
      <c r="D13173">
        <v>1</v>
      </c>
      <c r="E13173">
        <v>23</v>
      </c>
      <c r="F13173">
        <v>19.7</v>
      </c>
      <c r="G13173">
        <v>38.799999999999997</v>
      </c>
      <c r="H13173">
        <v>0</v>
      </c>
      <c r="I13173" t="s">
        <v>15</v>
      </c>
    </row>
    <row r="13174" spans="1:9" x14ac:dyDescent="0.25">
      <c r="A13174" s="2">
        <v>29610</v>
      </c>
      <c r="B13174">
        <v>24</v>
      </c>
      <c r="C13174">
        <v>1981</v>
      </c>
      <c r="D13174">
        <v>1</v>
      </c>
      <c r="E13174">
        <v>24</v>
      </c>
      <c r="F13174">
        <v>17.5</v>
      </c>
      <c r="G13174">
        <v>39.200000000000003</v>
      </c>
      <c r="H13174">
        <v>0</v>
      </c>
      <c r="I13174" t="s">
        <v>15</v>
      </c>
    </row>
    <row r="13175" spans="1:9" x14ac:dyDescent="0.25">
      <c r="A13175" s="2">
        <v>29611</v>
      </c>
      <c r="B13175">
        <v>25</v>
      </c>
      <c r="C13175">
        <v>1981</v>
      </c>
      <c r="D13175">
        <v>1</v>
      </c>
      <c r="E13175">
        <v>25</v>
      </c>
      <c r="F13175">
        <v>18.8</v>
      </c>
      <c r="G13175">
        <v>31.8</v>
      </c>
      <c r="H13175">
        <v>0</v>
      </c>
      <c r="I13175" t="s">
        <v>15</v>
      </c>
    </row>
    <row r="13176" spans="1:9" x14ac:dyDescent="0.25">
      <c r="A13176" s="2">
        <v>29612</v>
      </c>
      <c r="B13176">
        <v>26</v>
      </c>
      <c r="C13176">
        <v>1981</v>
      </c>
      <c r="D13176">
        <v>1</v>
      </c>
      <c r="E13176">
        <v>26</v>
      </c>
      <c r="F13176">
        <v>15.2</v>
      </c>
      <c r="G13176">
        <v>30.9</v>
      </c>
      <c r="H13176">
        <v>0</v>
      </c>
      <c r="I13176" t="s">
        <v>15</v>
      </c>
    </row>
    <row r="13177" spans="1:9" x14ac:dyDescent="0.25">
      <c r="A13177" s="2">
        <v>29613</v>
      </c>
      <c r="B13177">
        <v>27</v>
      </c>
      <c r="C13177">
        <v>1981</v>
      </c>
      <c r="D13177">
        <v>1</v>
      </c>
      <c r="E13177">
        <v>27</v>
      </c>
      <c r="F13177">
        <v>15.9</v>
      </c>
      <c r="G13177">
        <v>31.6</v>
      </c>
      <c r="H13177">
        <v>0</v>
      </c>
      <c r="I13177" t="s">
        <v>15</v>
      </c>
    </row>
    <row r="13178" spans="1:9" x14ac:dyDescent="0.25">
      <c r="A13178" s="2">
        <v>29614</v>
      </c>
      <c r="B13178">
        <v>28</v>
      </c>
      <c r="C13178">
        <v>1981</v>
      </c>
      <c r="D13178">
        <v>1</v>
      </c>
      <c r="E13178">
        <v>28</v>
      </c>
      <c r="F13178">
        <v>17.3</v>
      </c>
      <c r="G13178">
        <v>32.700000000000003</v>
      </c>
      <c r="H13178">
        <v>0</v>
      </c>
      <c r="I13178" t="s">
        <v>15</v>
      </c>
    </row>
    <row r="13179" spans="1:9" x14ac:dyDescent="0.25">
      <c r="A13179" s="2">
        <v>29615</v>
      </c>
      <c r="B13179">
        <v>29</v>
      </c>
      <c r="C13179">
        <v>1981</v>
      </c>
      <c r="D13179">
        <v>1</v>
      </c>
      <c r="E13179">
        <v>29</v>
      </c>
      <c r="F13179">
        <v>17.2</v>
      </c>
      <c r="G13179">
        <v>32.299999999999997</v>
      </c>
      <c r="H13179">
        <v>0</v>
      </c>
      <c r="I13179" t="s">
        <v>15</v>
      </c>
    </row>
    <row r="13180" spans="1:9" x14ac:dyDescent="0.25">
      <c r="A13180" s="2">
        <v>29616</v>
      </c>
      <c r="B13180">
        <v>30</v>
      </c>
      <c r="C13180">
        <v>1981</v>
      </c>
      <c r="D13180">
        <v>1</v>
      </c>
      <c r="E13180">
        <v>30</v>
      </c>
      <c r="F13180">
        <v>18.600000000000001</v>
      </c>
      <c r="G13180">
        <v>33.700000000000003</v>
      </c>
      <c r="H13180">
        <v>0</v>
      </c>
      <c r="I13180" t="s">
        <v>15</v>
      </c>
    </row>
    <row r="13181" spans="1:9" x14ac:dyDescent="0.25">
      <c r="A13181" s="2">
        <v>29617</v>
      </c>
      <c r="B13181">
        <v>31</v>
      </c>
      <c r="C13181">
        <v>1981</v>
      </c>
      <c r="D13181">
        <v>1</v>
      </c>
      <c r="E13181">
        <v>31</v>
      </c>
      <c r="F13181">
        <v>18</v>
      </c>
      <c r="G13181">
        <v>33.6</v>
      </c>
      <c r="H13181">
        <v>0</v>
      </c>
      <c r="I13181" t="s">
        <v>15</v>
      </c>
    </row>
    <row r="13182" spans="1:9" x14ac:dyDescent="0.25">
      <c r="A13182" s="2">
        <v>29618</v>
      </c>
      <c r="B13182">
        <v>32</v>
      </c>
      <c r="C13182">
        <v>1981</v>
      </c>
      <c r="D13182">
        <v>2</v>
      </c>
      <c r="E13182">
        <v>1</v>
      </c>
      <c r="F13182">
        <v>19.399999999999999</v>
      </c>
      <c r="G13182">
        <v>34.4</v>
      </c>
      <c r="H13182">
        <v>0</v>
      </c>
      <c r="I13182" t="s">
        <v>15</v>
      </c>
    </row>
    <row r="13183" spans="1:9" x14ac:dyDescent="0.25">
      <c r="A13183" s="2">
        <v>29619</v>
      </c>
      <c r="B13183">
        <v>33</v>
      </c>
      <c r="C13183">
        <v>1981</v>
      </c>
      <c r="D13183">
        <v>2</v>
      </c>
      <c r="E13183">
        <v>2</v>
      </c>
      <c r="F13183">
        <v>16.8</v>
      </c>
      <c r="G13183">
        <v>26.6</v>
      </c>
      <c r="H13183">
        <v>0</v>
      </c>
      <c r="I13183" t="s">
        <v>15</v>
      </c>
    </row>
    <row r="13184" spans="1:9" x14ac:dyDescent="0.25">
      <c r="A13184" s="2">
        <v>29620</v>
      </c>
      <c r="B13184">
        <v>34</v>
      </c>
      <c r="C13184">
        <v>1981</v>
      </c>
      <c r="D13184">
        <v>2</v>
      </c>
      <c r="E13184">
        <v>3</v>
      </c>
      <c r="F13184">
        <v>11.4</v>
      </c>
      <c r="G13184">
        <v>28.6</v>
      </c>
      <c r="H13184">
        <v>0</v>
      </c>
      <c r="I13184" t="s">
        <v>15</v>
      </c>
    </row>
    <row r="13185" spans="1:9" x14ac:dyDescent="0.25">
      <c r="A13185" s="2">
        <v>29621</v>
      </c>
      <c r="B13185">
        <v>35</v>
      </c>
      <c r="C13185">
        <v>1981</v>
      </c>
      <c r="D13185">
        <v>2</v>
      </c>
      <c r="E13185">
        <v>4</v>
      </c>
      <c r="F13185">
        <v>14.8</v>
      </c>
      <c r="G13185">
        <v>31.2</v>
      </c>
      <c r="H13185">
        <v>0</v>
      </c>
      <c r="I13185" t="s">
        <v>15</v>
      </c>
    </row>
    <row r="13186" spans="1:9" x14ac:dyDescent="0.25">
      <c r="A13186" s="2">
        <v>29622</v>
      </c>
      <c r="B13186">
        <v>36</v>
      </c>
      <c r="C13186">
        <v>1981</v>
      </c>
      <c r="D13186">
        <v>2</v>
      </c>
      <c r="E13186">
        <v>5</v>
      </c>
      <c r="F13186">
        <v>17.100000000000001</v>
      </c>
      <c r="G13186">
        <v>34.5</v>
      </c>
      <c r="H13186">
        <v>0</v>
      </c>
      <c r="I13186" t="s">
        <v>15</v>
      </c>
    </row>
    <row r="13187" spans="1:9" x14ac:dyDescent="0.25">
      <c r="A13187" s="2">
        <v>29623</v>
      </c>
      <c r="B13187">
        <v>37</v>
      </c>
      <c r="C13187">
        <v>1981</v>
      </c>
      <c r="D13187">
        <v>2</v>
      </c>
      <c r="E13187">
        <v>6</v>
      </c>
      <c r="F13187">
        <v>20.7</v>
      </c>
      <c r="G13187">
        <v>34.5</v>
      </c>
      <c r="H13187">
        <v>0</v>
      </c>
      <c r="I13187" t="s">
        <v>15</v>
      </c>
    </row>
    <row r="13188" spans="1:9" x14ac:dyDescent="0.25">
      <c r="A13188" s="2">
        <v>29624</v>
      </c>
      <c r="B13188">
        <v>38</v>
      </c>
      <c r="C13188">
        <v>1981</v>
      </c>
      <c r="D13188">
        <v>2</v>
      </c>
      <c r="E13188">
        <v>7</v>
      </c>
      <c r="F13188">
        <v>13.6</v>
      </c>
      <c r="G13188">
        <v>31.6</v>
      </c>
      <c r="H13188">
        <v>0</v>
      </c>
      <c r="I13188" t="s">
        <v>15</v>
      </c>
    </row>
    <row r="13189" spans="1:9" x14ac:dyDescent="0.25">
      <c r="A13189" s="2">
        <v>29625</v>
      </c>
      <c r="B13189">
        <v>39</v>
      </c>
      <c r="C13189">
        <v>1981</v>
      </c>
      <c r="D13189">
        <v>2</v>
      </c>
      <c r="E13189">
        <v>8</v>
      </c>
      <c r="F13189">
        <v>14.4</v>
      </c>
      <c r="G13189">
        <v>25.2</v>
      </c>
      <c r="H13189">
        <v>0</v>
      </c>
      <c r="I13189" t="s">
        <v>15</v>
      </c>
    </row>
    <row r="13190" spans="1:9" x14ac:dyDescent="0.25">
      <c r="A13190" s="2">
        <v>29626</v>
      </c>
      <c r="B13190">
        <v>40</v>
      </c>
      <c r="C13190">
        <v>1981</v>
      </c>
      <c r="D13190">
        <v>2</v>
      </c>
      <c r="E13190">
        <v>9</v>
      </c>
      <c r="F13190">
        <v>12.9</v>
      </c>
      <c r="G13190">
        <v>27.3</v>
      </c>
      <c r="H13190">
        <v>0</v>
      </c>
      <c r="I13190" t="s">
        <v>15</v>
      </c>
    </row>
    <row r="13191" spans="1:9" x14ac:dyDescent="0.25">
      <c r="A13191" s="2">
        <v>29627</v>
      </c>
      <c r="B13191">
        <v>41</v>
      </c>
      <c r="C13191">
        <v>1981</v>
      </c>
      <c r="D13191">
        <v>2</v>
      </c>
      <c r="E13191">
        <v>10</v>
      </c>
      <c r="F13191">
        <v>14.7</v>
      </c>
      <c r="G13191">
        <v>31</v>
      </c>
      <c r="H13191">
        <v>0</v>
      </c>
      <c r="I13191" t="s">
        <v>15</v>
      </c>
    </row>
    <row r="13192" spans="1:9" x14ac:dyDescent="0.25">
      <c r="A13192" s="2">
        <v>29628</v>
      </c>
      <c r="B13192">
        <v>42</v>
      </c>
      <c r="C13192">
        <v>1981</v>
      </c>
      <c r="D13192">
        <v>2</v>
      </c>
      <c r="E13192">
        <v>11</v>
      </c>
      <c r="F13192">
        <v>16.8</v>
      </c>
      <c r="G13192">
        <v>35.200000000000003</v>
      </c>
      <c r="H13192">
        <v>0</v>
      </c>
      <c r="I13192" t="s">
        <v>15</v>
      </c>
    </row>
    <row r="13193" spans="1:9" x14ac:dyDescent="0.25">
      <c r="A13193" s="2">
        <v>29629</v>
      </c>
      <c r="B13193">
        <v>43</v>
      </c>
      <c r="C13193">
        <v>1981</v>
      </c>
      <c r="D13193">
        <v>2</v>
      </c>
      <c r="E13193">
        <v>12</v>
      </c>
      <c r="F13193">
        <v>16.3</v>
      </c>
      <c r="G13193">
        <v>23.6</v>
      </c>
      <c r="H13193">
        <v>0</v>
      </c>
      <c r="I13193" t="s">
        <v>15</v>
      </c>
    </row>
    <row r="13194" spans="1:9" x14ac:dyDescent="0.25">
      <c r="A13194" s="2">
        <v>29630</v>
      </c>
      <c r="B13194">
        <v>44</v>
      </c>
      <c r="C13194">
        <v>1981</v>
      </c>
      <c r="D13194">
        <v>2</v>
      </c>
      <c r="E13194">
        <v>13</v>
      </c>
      <c r="F13194">
        <v>5.7</v>
      </c>
      <c r="G13194">
        <v>24.3</v>
      </c>
      <c r="H13194">
        <v>0.2</v>
      </c>
      <c r="I13194" t="s">
        <v>15</v>
      </c>
    </row>
    <row r="13195" spans="1:9" x14ac:dyDescent="0.25">
      <c r="A13195" s="2">
        <v>29631</v>
      </c>
      <c r="B13195">
        <v>45</v>
      </c>
      <c r="C13195">
        <v>1981</v>
      </c>
      <c r="D13195">
        <v>2</v>
      </c>
      <c r="E13195">
        <v>14</v>
      </c>
      <c r="F13195">
        <v>11</v>
      </c>
      <c r="G13195">
        <v>28</v>
      </c>
      <c r="H13195">
        <v>0</v>
      </c>
      <c r="I13195" t="s">
        <v>15</v>
      </c>
    </row>
    <row r="13196" spans="1:9" x14ac:dyDescent="0.25">
      <c r="A13196" s="2">
        <v>29632</v>
      </c>
      <c r="B13196">
        <v>46</v>
      </c>
      <c r="C13196">
        <v>1981</v>
      </c>
      <c r="D13196">
        <v>2</v>
      </c>
      <c r="E13196">
        <v>15</v>
      </c>
      <c r="F13196">
        <v>12.9</v>
      </c>
      <c r="G13196">
        <v>30.3</v>
      </c>
      <c r="H13196">
        <v>0</v>
      </c>
      <c r="I13196" t="s">
        <v>15</v>
      </c>
    </row>
    <row r="13197" spans="1:9" x14ac:dyDescent="0.25">
      <c r="A13197" s="2">
        <v>29633</v>
      </c>
      <c r="B13197">
        <v>47</v>
      </c>
      <c r="C13197">
        <v>1981</v>
      </c>
      <c r="D13197">
        <v>2</v>
      </c>
      <c r="E13197">
        <v>16</v>
      </c>
      <c r="F13197">
        <v>15.8</v>
      </c>
      <c r="G13197">
        <v>30</v>
      </c>
      <c r="H13197">
        <v>0</v>
      </c>
      <c r="I13197" t="s">
        <v>15</v>
      </c>
    </row>
    <row r="13198" spans="1:9" x14ac:dyDescent="0.25">
      <c r="A13198" s="2">
        <v>29634</v>
      </c>
      <c r="B13198">
        <v>48</v>
      </c>
      <c r="C13198">
        <v>1981</v>
      </c>
      <c r="D13198">
        <v>2</v>
      </c>
      <c r="E13198">
        <v>17</v>
      </c>
      <c r="F13198">
        <v>18.399999999999999</v>
      </c>
      <c r="G13198">
        <v>20.399999999999999</v>
      </c>
      <c r="H13198">
        <v>0</v>
      </c>
      <c r="I13198" t="s">
        <v>15</v>
      </c>
    </row>
    <row r="13199" spans="1:9" x14ac:dyDescent="0.25">
      <c r="A13199" s="2">
        <v>29635</v>
      </c>
      <c r="B13199">
        <v>49</v>
      </c>
      <c r="C13199">
        <v>1981</v>
      </c>
      <c r="D13199">
        <v>2</v>
      </c>
      <c r="E13199">
        <v>18</v>
      </c>
      <c r="F13199">
        <v>15.6</v>
      </c>
      <c r="G13199">
        <v>25.3</v>
      </c>
      <c r="H13199">
        <v>11.6</v>
      </c>
      <c r="I13199" t="s">
        <v>15</v>
      </c>
    </row>
    <row r="13200" spans="1:9" x14ac:dyDescent="0.25">
      <c r="A13200" s="2">
        <v>29636</v>
      </c>
      <c r="B13200">
        <v>50</v>
      </c>
      <c r="C13200">
        <v>1981</v>
      </c>
      <c r="D13200">
        <v>2</v>
      </c>
      <c r="E13200">
        <v>19</v>
      </c>
      <c r="F13200">
        <v>17.399999999999999</v>
      </c>
      <c r="G13200">
        <v>31.8</v>
      </c>
      <c r="H13200">
        <v>0</v>
      </c>
      <c r="I13200" t="s">
        <v>15</v>
      </c>
    </row>
    <row r="13201" spans="1:9" x14ac:dyDescent="0.25">
      <c r="A13201" s="2">
        <v>29637</v>
      </c>
      <c r="B13201">
        <v>51</v>
      </c>
      <c r="C13201">
        <v>1981</v>
      </c>
      <c r="D13201">
        <v>2</v>
      </c>
      <c r="E13201">
        <v>20</v>
      </c>
      <c r="F13201">
        <v>19.3</v>
      </c>
      <c r="G13201">
        <v>35.200000000000003</v>
      </c>
      <c r="H13201">
        <v>0</v>
      </c>
      <c r="I13201" t="s">
        <v>15</v>
      </c>
    </row>
    <row r="13202" spans="1:9" x14ac:dyDescent="0.25">
      <c r="A13202" s="2">
        <v>29638</v>
      </c>
      <c r="B13202">
        <v>52</v>
      </c>
      <c r="C13202">
        <v>1981</v>
      </c>
      <c r="D13202">
        <v>2</v>
      </c>
      <c r="E13202">
        <v>21</v>
      </c>
      <c r="F13202">
        <v>18</v>
      </c>
      <c r="G13202">
        <v>34.1</v>
      </c>
      <c r="H13202">
        <v>0</v>
      </c>
      <c r="I13202" t="s">
        <v>15</v>
      </c>
    </row>
    <row r="13203" spans="1:9" x14ac:dyDescent="0.25">
      <c r="A13203" s="2">
        <v>29639</v>
      </c>
      <c r="B13203">
        <v>53</v>
      </c>
      <c r="C13203">
        <v>1981</v>
      </c>
      <c r="D13203">
        <v>2</v>
      </c>
      <c r="E13203">
        <v>22</v>
      </c>
      <c r="F13203">
        <v>18.7</v>
      </c>
      <c r="G13203">
        <v>25.7</v>
      </c>
      <c r="H13203">
        <v>0</v>
      </c>
      <c r="I13203" t="s">
        <v>15</v>
      </c>
    </row>
    <row r="13204" spans="1:9" x14ac:dyDescent="0.25">
      <c r="A13204" s="2">
        <v>29640</v>
      </c>
      <c r="B13204">
        <v>54</v>
      </c>
      <c r="C13204">
        <v>1981</v>
      </c>
      <c r="D13204">
        <v>2</v>
      </c>
      <c r="E13204">
        <v>23</v>
      </c>
      <c r="F13204">
        <v>12.4</v>
      </c>
      <c r="G13204">
        <v>27.6</v>
      </c>
      <c r="H13204">
        <v>0</v>
      </c>
      <c r="I13204" t="s">
        <v>15</v>
      </c>
    </row>
    <row r="13205" spans="1:9" x14ac:dyDescent="0.25">
      <c r="A13205" s="2">
        <v>29641</v>
      </c>
      <c r="B13205">
        <v>55</v>
      </c>
      <c r="C13205">
        <v>1981</v>
      </c>
      <c r="D13205">
        <v>2</v>
      </c>
      <c r="E13205">
        <v>24</v>
      </c>
      <c r="F13205">
        <v>15</v>
      </c>
      <c r="G13205">
        <v>31.3</v>
      </c>
      <c r="H13205">
        <v>0</v>
      </c>
      <c r="I13205" t="s">
        <v>15</v>
      </c>
    </row>
    <row r="13206" spans="1:9" x14ac:dyDescent="0.25">
      <c r="A13206" s="2">
        <v>29642</v>
      </c>
      <c r="B13206">
        <v>56</v>
      </c>
      <c r="C13206">
        <v>1981</v>
      </c>
      <c r="D13206">
        <v>2</v>
      </c>
      <c r="E13206">
        <v>25</v>
      </c>
      <c r="F13206">
        <v>13.1</v>
      </c>
      <c r="G13206">
        <v>33.4</v>
      </c>
      <c r="H13206">
        <v>0</v>
      </c>
      <c r="I13206" t="s">
        <v>15</v>
      </c>
    </row>
    <row r="13207" spans="1:9" x14ac:dyDescent="0.25">
      <c r="A13207" s="2">
        <v>29643</v>
      </c>
      <c r="B13207">
        <v>57</v>
      </c>
      <c r="C13207">
        <v>1981</v>
      </c>
      <c r="D13207">
        <v>2</v>
      </c>
      <c r="E13207">
        <v>26</v>
      </c>
      <c r="F13207">
        <v>12.8</v>
      </c>
      <c r="G13207">
        <v>26.8</v>
      </c>
      <c r="H13207">
        <v>0</v>
      </c>
      <c r="I13207" t="s">
        <v>15</v>
      </c>
    </row>
    <row r="13208" spans="1:9" x14ac:dyDescent="0.25">
      <c r="A13208" s="2">
        <v>29644</v>
      </c>
      <c r="B13208">
        <v>58</v>
      </c>
      <c r="C13208">
        <v>1981</v>
      </c>
      <c r="D13208">
        <v>2</v>
      </c>
      <c r="E13208">
        <v>27</v>
      </c>
      <c r="F13208">
        <v>13</v>
      </c>
      <c r="G13208">
        <v>27.1</v>
      </c>
      <c r="H13208">
        <v>0</v>
      </c>
      <c r="I13208" t="s">
        <v>15</v>
      </c>
    </row>
    <row r="13209" spans="1:9" x14ac:dyDescent="0.25">
      <c r="A13209" s="2">
        <v>29645</v>
      </c>
      <c r="B13209">
        <v>59</v>
      </c>
      <c r="C13209">
        <v>1981</v>
      </c>
      <c r="D13209">
        <v>2</v>
      </c>
      <c r="E13209">
        <v>28</v>
      </c>
      <c r="F13209">
        <v>12.8</v>
      </c>
      <c r="G13209">
        <v>27.1</v>
      </c>
      <c r="H13209">
        <v>0</v>
      </c>
      <c r="I13209" t="s">
        <v>15</v>
      </c>
    </row>
    <row r="13210" spans="1:9" x14ac:dyDescent="0.25">
      <c r="A13210" s="2">
        <v>29646</v>
      </c>
      <c r="B13210">
        <v>60</v>
      </c>
      <c r="C13210">
        <v>1981</v>
      </c>
      <c r="D13210">
        <v>3</v>
      </c>
      <c r="E13210">
        <v>1</v>
      </c>
      <c r="F13210">
        <v>13.8</v>
      </c>
      <c r="G13210">
        <v>29.4</v>
      </c>
      <c r="H13210">
        <v>0</v>
      </c>
      <c r="I13210" t="s">
        <v>15</v>
      </c>
    </row>
    <row r="13211" spans="1:9" x14ac:dyDescent="0.25">
      <c r="A13211" s="2">
        <v>29647</v>
      </c>
      <c r="B13211">
        <v>61</v>
      </c>
      <c r="C13211">
        <v>1981</v>
      </c>
      <c r="D13211">
        <v>3</v>
      </c>
      <c r="E13211">
        <v>2</v>
      </c>
      <c r="F13211">
        <v>12.9</v>
      </c>
      <c r="G13211">
        <v>32.700000000000003</v>
      </c>
      <c r="H13211">
        <v>0</v>
      </c>
      <c r="I13211" t="s">
        <v>15</v>
      </c>
    </row>
    <row r="13212" spans="1:9" x14ac:dyDescent="0.25">
      <c r="A13212" s="2">
        <v>29648</v>
      </c>
      <c r="B13212">
        <v>62</v>
      </c>
      <c r="C13212">
        <v>1981</v>
      </c>
      <c r="D13212">
        <v>3</v>
      </c>
      <c r="E13212">
        <v>3</v>
      </c>
      <c r="F13212">
        <v>13.5</v>
      </c>
      <c r="G13212">
        <v>35</v>
      </c>
      <c r="H13212">
        <v>0</v>
      </c>
      <c r="I13212" t="s">
        <v>15</v>
      </c>
    </row>
    <row r="13213" spans="1:9" x14ac:dyDescent="0.25">
      <c r="A13213" s="2">
        <v>29649</v>
      </c>
      <c r="B13213">
        <v>63</v>
      </c>
      <c r="C13213">
        <v>1981</v>
      </c>
      <c r="D13213">
        <v>3</v>
      </c>
      <c r="E13213">
        <v>4</v>
      </c>
      <c r="F13213">
        <v>15.5</v>
      </c>
      <c r="G13213">
        <v>24.8</v>
      </c>
      <c r="H13213">
        <v>0</v>
      </c>
      <c r="I13213" t="s">
        <v>15</v>
      </c>
    </row>
    <row r="13214" spans="1:9" x14ac:dyDescent="0.25">
      <c r="A13214" s="2">
        <v>29650</v>
      </c>
      <c r="B13214">
        <v>64</v>
      </c>
      <c r="C13214">
        <v>1981</v>
      </c>
      <c r="D13214">
        <v>3</v>
      </c>
      <c r="E13214">
        <v>5</v>
      </c>
      <c r="F13214">
        <v>13.1</v>
      </c>
      <c r="G13214">
        <v>24.3</v>
      </c>
      <c r="H13214">
        <v>0</v>
      </c>
      <c r="I13214" t="s">
        <v>15</v>
      </c>
    </row>
    <row r="13215" spans="1:9" x14ac:dyDescent="0.25">
      <c r="A13215" s="2">
        <v>29651</v>
      </c>
      <c r="B13215">
        <v>65</v>
      </c>
      <c r="C13215">
        <v>1981</v>
      </c>
      <c r="D13215">
        <v>3</v>
      </c>
      <c r="E13215">
        <v>6</v>
      </c>
      <c r="F13215">
        <v>15.7</v>
      </c>
      <c r="G13215">
        <v>21.2</v>
      </c>
      <c r="H13215">
        <v>5.8</v>
      </c>
      <c r="I13215" t="s">
        <v>15</v>
      </c>
    </row>
    <row r="13216" spans="1:9" x14ac:dyDescent="0.25">
      <c r="A13216" s="2">
        <v>29652</v>
      </c>
      <c r="B13216">
        <v>66</v>
      </c>
      <c r="C13216">
        <v>1981</v>
      </c>
      <c r="D13216">
        <v>3</v>
      </c>
      <c r="E13216">
        <v>7</v>
      </c>
      <c r="F13216">
        <v>9.8000000000000007</v>
      </c>
      <c r="G13216">
        <v>23.1</v>
      </c>
      <c r="H13216">
        <v>0.6</v>
      </c>
      <c r="I13216" t="s">
        <v>15</v>
      </c>
    </row>
    <row r="13217" spans="1:9" x14ac:dyDescent="0.25">
      <c r="A13217" s="2">
        <v>29653</v>
      </c>
      <c r="B13217">
        <v>67</v>
      </c>
      <c r="C13217">
        <v>1981</v>
      </c>
      <c r="D13217">
        <v>3</v>
      </c>
      <c r="E13217">
        <v>8</v>
      </c>
      <c r="F13217">
        <v>9.3000000000000007</v>
      </c>
      <c r="G13217">
        <v>25</v>
      </c>
      <c r="H13217">
        <v>0</v>
      </c>
      <c r="I13217" t="s">
        <v>15</v>
      </c>
    </row>
    <row r="13218" spans="1:9" x14ac:dyDescent="0.25">
      <c r="A13218" s="2">
        <v>29654</v>
      </c>
      <c r="B13218">
        <v>68</v>
      </c>
      <c r="C13218">
        <v>1981</v>
      </c>
      <c r="D13218">
        <v>3</v>
      </c>
      <c r="E13218">
        <v>9</v>
      </c>
      <c r="F13218">
        <v>14.8</v>
      </c>
      <c r="G13218">
        <v>30</v>
      </c>
      <c r="H13218">
        <v>0</v>
      </c>
      <c r="I13218" t="s">
        <v>15</v>
      </c>
    </row>
    <row r="13219" spans="1:9" x14ac:dyDescent="0.25">
      <c r="A13219" s="2">
        <v>29655</v>
      </c>
      <c r="B13219">
        <v>69</v>
      </c>
      <c r="C13219">
        <v>1981</v>
      </c>
      <c r="D13219">
        <v>3</v>
      </c>
      <c r="E13219">
        <v>10</v>
      </c>
      <c r="F13219">
        <v>17.5</v>
      </c>
      <c r="G13219">
        <v>33.700000000000003</v>
      </c>
      <c r="H13219">
        <v>0</v>
      </c>
      <c r="I13219" t="s">
        <v>15</v>
      </c>
    </row>
    <row r="13220" spans="1:9" x14ac:dyDescent="0.25">
      <c r="A13220" s="2">
        <v>29656</v>
      </c>
      <c r="B13220">
        <v>70</v>
      </c>
      <c r="C13220">
        <v>1981</v>
      </c>
      <c r="D13220">
        <v>3</v>
      </c>
      <c r="E13220">
        <v>11</v>
      </c>
      <c r="F13220">
        <v>20.3</v>
      </c>
      <c r="G13220">
        <v>34.799999999999997</v>
      </c>
      <c r="H13220">
        <v>0</v>
      </c>
      <c r="I13220" t="s">
        <v>15</v>
      </c>
    </row>
    <row r="13221" spans="1:9" x14ac:dyDescent="0.25">
      <c r="A13221" s="2">
        <v>29657</v>
      </c>
      <c r="B13221">
        <v>71</v>
      </c>
      <c r="C13221">
        <v>1981</v>
      </c>
      <c r="D13221">
        <v>3</v>
      </c>
      <c r="E13221">
        <v>12</v>
      </c>
      <c r="F13221">
        <v>19.600000000000001</v>
      </c>
      <c r="G13221">
        <v>33.700000000000003</v>
      </c>
      <c r="H13221">
        <v>0</v>
      </c>
      <c r="I13221" t="s">
        <v>15</v>
      </c>
    </row>
    <row r="13222" spans="1:9" x14ac:dyDescent="0.25">
      <c r="A13222" s="2">
        <v>29658</v>
      </c>
      <c r="B13222">
        <v>72</v>
      </c>
      <c r="C13222">
        <v>1981</v>
      </c>
      <c r="D13222">
        <v>3</v>
      </c>
      <c r="E13222">
        <v>13</v>
      </c>
      <c r="F13222">
        <v>20.9</v>
      </c>
      <c r="G13222">
        <v>36.200000000000003</v>
      </c>
      <c r="H13222">
        <v>0</v>
      </c>
      <c r="I13222" t="s">
        <v>15</v>
      </c>
    </row>
    <row r="13223" spans="1:9" x14ac:dyDescent="0.25">
      <c r="A13223" s="2">
        <v>29659</v>
      </c>
      <c r="B13223">
        <v>73</v>
      </c>
      <c r="C13223">
        <v>1981</v>
      </c>
      <c r="D13223">
        <v>3</v>
      </c>
      <c r="E13223">
        <v>14</v>
      </c>
      <c r="F13223">
        <v>17.3</v>
      </c>
      <c r="G13223">
        <v>37</v>
      </c>
      <c r="H13223">
        <v>0</v>
      </c>
      <c r="I13223" t="s">
        <v>15</v>
      </c>
    </row>
    <row r="13224" spans="1:9" x14ac:dyDescent="0.25">
      <c r="A13224" s="2">
        <v>29660</v>
      </c>
      <c r="B13224">
        <v>74</v>
      </c>
      <c r="C13224">
        <v>1981</v>
      </c>
      <c r="D13224">
        <v>3</v>
      </c>
      <c r="E13224">
        <v>15</v>
      </c>
      <c r="F13224">
        <v>20.8</v>
      </c>
      <c r="G13224">
        <v>36.4</v>
      </c>
      <c r="H13224">
        <v>0</v>
      </c>
      <c r="I13224" t="s">
        <v>15</v>
      </c>
    </row>
    <row r="13225" spans="1:9" x14ac:dyDescent="0.25">
      <c r="A13225" s="2">
        <v>29661</v>
      </c>
      <c r="B13225">
        <v>75</v>
      </c>
      <c r="C13225">
        <v>1981</v>
      </c>
      <c r="D13225">
        <v>3</v>
      </c>
      <c r="E13225">
        <v>16</v>
      </c>
      <c r="F13225">
        <v>21.7</v>
      </c>
      <c r="G13225">
        <v>34.200000000000003</v>
      </c>
      <c r="H13225">
        <v>0</v>
      </c>
      <c r="I13225" t="s">
        <v>15</v>
      </c>
    </row>
    <row r="13226" spans="1:9" x14ac:dyDescent="0.25">
      <c r="A13226" s="2">
        <v>29662</v>
      </c>
      <c r="B13226">
        <v>76</v>
      </c>
      <c r="C13226">
        <v>1981</v>
      </c>
      <c r="D13226">
        <v>3</v>
      </c>
      <c r="E13226">
        <v>17</v>
      </c>
      <c r="F13226">
        <v>17</v>
      </c>
      <c r="G13226">
        <v>30.8</v>
      </c>
      <c r="H13226">
        <v>0</v>
      </c>
      <c r="I13226" t="s">
        <v>15</v>
      </c>
    </row>
    <row r="13227" spans="1:9" x14ac:dyDescent="0.25">
      <c r="A13227" s="2">
        <v>29663</v>
      </c>
      <c r="B13227">
        <v>77</v>
      </c>
      <c r="C13227">
        <v>1981</v>
      </c>
      <c r="D13227">
        <v>3</v>
      </c>
      <c r="E13227">
        <v>18</v>
      </c>
      <c r="F13227">
        <v>14.8</v>
      </c>
      <c r="G13227">
        <v>26.3</v>
      </c>
      <c r="H13227">
        <v>0</v>
      </c>
      <c r="I13227" t="s">
        <v>15</v>
      </c>
    </row>
    <row r="13228" spans="1:9" x14ac:dyDescent="0.25">
      <c r="A13228" s="2">
        <v>29664</v>
      </c>
      <c r="B13228">
        <v>78</v>
      </c>
      <c r="C13228">
        <v>1981</v>
      </c>
      <c r="D13228">
        <v>3</v>
      </c>
      <c r="E13228">
        <v>19</v>
      </c>
      <c r="F13228">
        <v>10.5</v>
      </c>
      <c r="G13228">
        <v>24.2</v>
      </c>
      <c r="H13228">
        <v>0</v>
      </c>
      <c r="I13228" t="s">
        <v>15</v>
      </c>
    </row>
    <row r="13229" spans="1:9" x14ac:dyDescent="0.25">
      <c r="A13229" s="2">
        <v>29665</v>
      </c>
      <c r="B13229">
        <v>79</v>
      </c>
      <c r="C13229">
        <v>1981</v>
      </c>
      <c r="D13229">
        <v>3</v>
      </c>
      <c r="E13229">
        <v>20</v>
      </c>
      <c r="F13229">
        <v>13</v>
      </c>
      <c r="G13229">
        <v>28.1</v>
      </c>
      <c r="H13229">
        <v>0</v>
      </c>
      <c r="I13229" t="s">
        <v>15</v>
      </c>
    </row>
    <row r="13230" spans="1:9" x14ac:dyDescent="0.25">
      <c r="A13230" s="2">
        <v>29666</v>
      </c>
      <c r="B13230">
        <v>80</v>
      </c>
      <c r="C13230">
        <v>1981</v>
      </c>
      <c r="D13230">
        <v>3</v>
      </c>
      <c r="E13230">
        <v>21</v>
      </c>
      <c r="F13230">
        <v>11.7</v>
      </c>
      <c r="G13230">
        <v>30.5</v>
      </c>
      <c r="H13230">
        <v>0</v>
      </c>
      <c r="I13230" t="s">
        <v>15</v>
      </c>
    </row>
    <row r="13231" spans="1:9" x14ac:dyDescent="0.25">
      <c r="A13231" s="2">
        <v>29667</v>
      </c>
      <c r="B13231">
        <v>81</v>
      </c>
      <c r="C13231">
        <v>1981</v>
      </c>
      <c r="D13231">
        <v>3</v>
      </c>
      <c r="E13231">
        <v>22</v>
      </c>
      <c r="F13231">
        <v>15.1</v>
      </c>
      <c r="G13231">
        <v>28.2</v>
      </c>
      <c r="H13231">
        <v>0</v>
      </c>
      <c r="I13231" t="s">
        <v>15</v>
      </c>
    </row>
    <row r="13232" spans="1:9" x14ac:dyDescent="0.25">
      <c r="A13232" s="2">
        <v>29668</v>
      </c>
      <c r="B13232">
        <v>82</v>
      </c>
      <c r="C13232">
        <v>1981</v>
      </c>
      <c r="D13232">
        <v>3</v>
      </c>
      <c r="E13232">
        <v>23</v>
      </c>
      <c r="F13232">
        <v>14.1</v>
      </c>
      <c r="G13232">
        <v>28.4</v>
      </c>
      <c r="H13232">
        <v>0</v>
      </c>
      <c r="I13232" t="s">
        <v>15</v>
      </c>
    </row>
    <row r="13233" spans="1:9" x14ac:dyDescent="0.25">
      <c r="A13233" s="2">
        <v>29669</v>
      </c>
      <c r="B13233">
        <v>83</v>
      </c>
      <c r="C13233">
        <v>1981</v>
      </c>
      <c r="D13233">
        <v>3</v>
      </c>
      <c r="E13233">
        <v>24</v>
      </c>
      <c r="F13233">
        <v>14.3</v>
      </c>
      <c r="G13233">
        <v>31.4</v>
      </c>
      <c r="H13233">
        <v>0</v>
      </c>
      <c r="I13233" t="s">
        <v>15</v>
      </c>
    </row>
    <row r="13234" spans="1:9" x14ac:dyDescent="0.25">
      <c r="A13234" s="2">
        <v>29670</v>
      </c>
      <c r="B13234">
        <v>84</v>
      </c>
      <c r="C13234">
        <v>1981</v>
      </c>
      <c r="D13234">
        <v>3</v>
      </c>
      <c r="E13234">
        <v>25</v>
      </c>
      <c r="F13234">
        <v>19</v>
      </c>
      <c r="G13234">
        <v>33</v>
      </c>
      <c r="H13234">
        <v>0</v>
      </c>
      <c r="I13234" t="s">
        <v>15</v>
      </c>
    </row>
    <row r="13235" spans="1:9" x14ac:dyDescent="0.25">
      <c r="A13235" s="2">
        <v>29671</v>
      </c>
      <c r="B13235">
        <v>85</v>
      </c>
      <c r="C13235">
        <v>1981</v>
      </c>
      <c r="D13235">
        <v>3</v>
      </c>
      <c r="E13235">
        <v>26</v>
      </c>
      <c r="F13235">
        <v>18.399999999999999</v>
      </c>
      <c r="G13235">
        <v>34.1</v>
      </c>
      <c r="H13235">
        <v>0</v>
      </c>
      <c r="I13235" t="s">
        <v>15</v>
      </c>
    </row>
    <row r="13236" spans="1:9" x14ac:dyDescent="0.25">
      <c r="A13236" s="2">
        <v>29672</v>
      </c>
      <c r="B13236">
        <v>86</v>
      </c>
      <c r="C13236">
        <v>1981</v>
      </c>
      <c r="D13236">
        <v>3</v>
      </c>
      <c r="E13236">
        <v>27</v>
      </c>
      <c r="F13236">
        <v>15.7</v>
      </c>
      <c r="G13236">
        <v>31.6</v>
      </c>
      <c r="H13236">
        <v>0</v>
      </c>
      <c r="I13236" t="s">
        <v>15</v>
      </c>
    </row>
    <row r="13237" spans="1:9" x14ac:dyDescent="0.25">
      <c r="A13237" s="2">
        <v>29673</v>
      </c>
      <c r="B13237">
        <v>87</v>
      </c>
      <c r="C13237">
        <v>1981</v>
      </c>
      <c r="D13237">
        <v>3</v>
      </c>
      <c r="E13237">
        <v>28</v>
      </c>
      <c r="F13237">
        <v>13.7</v>
      </c>
      <c r="G13237">
        <v>27.1</v>
      </c>
      <c r="H13237">
        <v>0</v>
      </c>
      <c r="I13237" t="s">
        <v>15</v>
      </c>
    </row>
    <row r="13238" spans="1:9" x14ac:dyDescent="0.25">
      <c r="A13238" s="2">
        <v>29674</v>
      </c>
      <c r="B13238">
        <v>88</v>
      </c>
      <c r="C13238">
        <v>1981</v>
      </c>
      <c r="D13238">
        <v>3</v>
      </c>
      <c r="E13238">
        <v>29</v>
      </c>
      <c r="F13238">
        <v>15.5</v>
      </c>
      <c r="G13238">
        <v>27.2</v>
      </c>
      <c r="H13238">
        <v>0</v>
      </c>
      <c r="I13238" t="s">
        <v>15</v>
      </c>
    </row>
    <row r="13239" spans="1:9" x14ac:dyDescent="0.25">
      <c r="A13239" s="2">
        <v>29675</v>
      </c>
      <c r="B13239">
        <v>89</v>
      </c>
      <c r="C13239">
        <v>1981</v>
      </c>
      <c r="D13239">
        <v>3</v>
      </c>
      <c r="E13239">
        <v>30</v>
      </c>
      <c r="F13239">
        <v>15</v>
      </c>
      <c r="G13239">
        <v>29.7</v>
      </c>
      <c r="H13239">
        <v>0</v>
      </c>
      <c r="I13239" t="s">
        <v>15</v>
      </c>
    </row>
    <row r="13240" spans="1:9" x14ac:dyDescent="0.25">
      <c r="A13240" s="2">
        <v>29676</v>
      </c>
      <c r="B13240">
        <v>90</v>
      </c>
      <c r="C13240">
        <v>1981</v>
      </c>
      <c r="D13240">
        <v>3</v>
      </c>
      <c r="E13240">
        <v>31</v>
      </c>
      <c r="F13240">
        <v>15.2</v>
      </c>
      <c r="G13240">
        <v>24.3</v>
      </c>
      <c r="H13240">
        <v>0</v>
      </c>
      <c r="I13240" t="s">
        <v>15</v>
      </c>
    </row>
    <row r="13241" spans="1:9" x14ac:dyDescent="0.25">
      <c r="A13241" s="2">
        <v>29677</v>
      </c>
      <c r="B13241">
        <v>91</v>
      </c>
      <c r="C13241">
        <v>1981</v>
      </c>
      <c r="D13241">
        <v>4</v>
      </c>
      <c r="E13241">
        <v>1</v>
      </c>
      <c r="F13241">
        <v>9.6</v>
      </c>
      <c r="G13241">
        <v>24.6</v>
      </c>
      <c r="H13241">
        <v>0</v>
      </c>
      <c r="I13241" t="s">
        <v>15</v>
      </c>
    </row>
    <row r="13242" spans="1:9" x14ac:dyDescent="0.25">
      <c r="A13242" s="2">
        <v>29678</v>
      </c>
      <c r="B13242">
        <v>92</v>
      </c>
      <c r="C13242">
        <v>1981</v>
      </c>
      <c r="D13242">
        <v>4</v>
      </c>
      <c r="E13242">
        <v>2</v>
      </c>
      <c r="F13242">
        <v>12.5</v>
      </c>
      <c r="G13242">
        <v>23.3</v>
      </c>
      <c r="H13242">
        <v>0</v>
      </c>
      <c r="I13242" t="s">
        <v>15</v>
      </c>
    </row>
    <row r="13243" spans="1:9" x14ac:dyDescent="0.25">
      <c r="A13243" s="2">
        <v>29679</v>
      </c>
      <c r="B13243">
        <v>93</v>
      </c>
      <c r="C13243">
        <v>1981</v>
      </c>
      <c r="D13243">
        <v>4</v>
      </c>
      <c r="E13243">
        <v>3</v>
      </c>
      <c r="F13243">
        <v>15.7</v>
      </c>
      <c r="G13243">
        <v>23.3</v>
      </c>
      <c r="H13243">
        <v>3.8</v>
      </c>
      <c r="I13243" t="s">
        <v>15</v>
      </c>
    </row>
    <row r="13244" spans="1:9" x14ac:dyDescent="0.25">
      <c r="A13244" s="2">
        <v>29680</v>
      </c>
      <c r="B13244">
        <v>94</v>
      </c>
      <c r="C13244">
        <v>1981</v>
      </c>
      <c r="D13244">
        <v>4</v>
      </c>
      <c r="E13244">
        <v>4</v>
      </c>
      <c r="F13244">
        <v>17.600000000000001</v>
      </c>
      <c r="G13244">
        <v>24.4</v>
      </c>
      <c r="H13244">
        <v>18.600000000000001</v>
      </c>
      <c r="I13244" t="s">
        <v>15</v>
      </c>
    </row>
    <row r="13245" spans="1:9" x14ac:dyDescent="0.25">
      <c r="A13245" s="2">
        <v>29681</v>
      </c>
      <c r="B13245">
        <v>95</v>
      </c>
      <c r="C13245">
        <v>1981</v>
      </c>
      <c r="D13245">
        <v>4</v>
      </c>
      <c r="E13245">
        <v>5</v>
      </c>
      <c r="F13245">
        <v>10</v>
      </c>
      <c r="G13245">
        <v>24.6</v>
      </c>
      <c r="H13245">
        <v>0</v>
      </c>
      <c r="I13245" t="s">
        <v>15</v>
      </c>
    </row>
    <row r="13246" spans="1:9" x14ac:dyDescent="0.25">
      <c r="A13246" s="2">
        <v>29682</v>
      </c>
      <c r="B13246">
        <v>96</v>
      </c>
      <c r="C13246">
        <v>1981</v>
      </c>
      <c r="D13246">
        <v>4</v>
      </c>
      <c r="E13246">
        <v>6</v>
      </c>
      <c r="F13246">
        <v>12.4</v>
      </c>
      <c r="G13246">
        <v>25.1</v>
      </c>
      <c r="H13246">
        <v>0</v>
      </c>
      <c r="I13246" t="s">
        <v>15</v>
      </c>
    </row>
    <row r="13247" spans="1:9" x14ac:dyDescent="0.25">
      <c r="A13247" s="2">
        <v>29683</v>
      </c>
      <c r="B13247">
        <v>97</v>
      </c>
      <c r="C13247">
        <v>1981</v>
      </c>
      <c r="D13247">
        <v>4</v>
      </c>
      <c r="E13247">
        <v>7</v>
      </c>
      <c r="F13247">
        <v>16.5</v>
      </c>
      <c r="G13247">
        <v>24.3</v>
      </c>
      <c r="H13247">
        <v>0</v>
      </c>
      <c r="I13247" t="s">
        <v>15</v>
      </c>
    </row>
    <row r="13248" spans="1:9" x14ac:dyDescent="0.25">
      <c r="A13248" s="2">
        <v>29684</v>
      </c>
      <c r="B13248">
        <v>98</v>
      </c>
      <c r="C13248">
        <v>1981</v>
      </c>
      <c r="D13248">
        <v>4</v>
      </c>
      <c r="E13248">
        <v>8</v>
      </c>
      <c r="F13248">
        <v>13.7</v>
      </c>
      <c r="G13248">
        <v>24.6</v>
      </c>
      <c r="H13248">
        <v>1.2</v>
      </c>
      <c r="I13248" t="s">
        <v>15</v>
      </c>
    </row>
    <row r="13249" spans="1:9" x14ac:dyDescent="0.25">
      <c r="A13249" s="2">
        <v>29685</v>
      </c>
      <c r="B13249">
        <v>99</v>
      </c>
      <c r="C13249">
        <v>1981</v>
      </c>
      <c r="D13249">
        <v>4</v>
      </c>
      <c r="E13249">
        <v>9</v>
      </c>
      <c r="F13249">
        <v>11.6</v>
      </c>
      <c r="G13249">
        <v>30.7</v>
      </c>
      <c r="H13249">
        <v>0</v>
      </c>
      <c r="I13249" t="s">
        <v>15</v>
      </c>
    </row>
    <row r="13250" spans="1:9" x14ac:dyDescent="0.25">
      <c r="A13250" s="2">
        <v>29686</v>
      </c>
      <c r="B13250">
        <v>100</v>
      </c>
      <c r="C13250">
        <v>1981</v>
      </c>
      <c r="D13250">
        <v>4</v>
      </c>
      <c r="E13250">
        <v>10</v>
      </c>
      <c r="F13250">
        <v>15.7</v>
      </c>
      <c r="G13250">
        <v>25.5</v>
      </c>
      <c r="H13250">
        <v>0</v>
      </c>
      <c r="I13250" t="s">
        <v>15</v>
      </c>
    </row>
    <row r="13251" spans="1:9" x14ac:dyDescent="0.25">
      <c r="A13251" s="2">
        <v>29687</v>
      </c>
      <c r="B13251">
        <v>101</v>
      </c>
      <c r="C13251">
        <v>1981</v>
      </c>
      <c r="D13251">
        <v>4</v>
      </c>
      <c r="E13251">
        <v>11</v>
      </c>
      <c r="F13251">
        <v>18.2</v>
      </c>
      <c r="G13251">
        <v>22.6</v>
      </c>
      <c r="H13251">
        <v>1</v>
      </c>
      <c r="I13251" t="s">
        <v>15</v>
      </c>
    </row>
    <row r="13252" spans="1:9" x14ac:dyDescent="0.25">
      <c r="A13252" s="2">
        <v>29688</v>
      </c>
      <c r="B13252">
        <v>102</v>
      </c>
      <c r="C13252">
        <v>1981</v>
      </c>
      <c r="D13252">
        <v>4</v>
      </c>
      <c r="E13252">
        <v>12</v>
      </c>
      <c r="F13252">
        <v>11.1</v>
      </c>
      <c r="G13252">
        <v>25.3</v>
      </c>
      <c r="H13252">
        <v>1.6</v>
      </c>
      <c r="I13252" t="s">
        <v>15</v>
      </c>
    </row>
    <row r="13253" spans="1:9" x14ac:dyDescent="0.25">
      <c r="A13253" s="2">
        <v>29689</v>
      </c>
      <c r="B13253">
        <v>103</v>
      </c>
      <c r="C13253">
        <v>1981</v>
      </c>
      <c r="D13253">
        <v>4</v>
      </c>
      <c r="E13253">
        <v>13</v>
      </c>
      <c r="F13253">
        <v>10.8</v>
      </c>
      <c r="G13253">
        <v>33.4</v>
      </c>
      <c r="H13253">
        <v>0</v>
      </c>
      <c r="I13253" t="s">
        <v>15</v>
      </c>
    </row>
    <row r="13254" spans="1:9" x14ac:dyDescent="0.25">
      <c r="A13254" s="2">
        <v>29690</v>
      </c>
      <c r="B13254">
        <v>104</v>
      </c>
      <c r="C13254">
        <v>1981</v>
      </c>
      <c r="D13254">
        <v>4</v>
      </c>
      <c r="E13254">
        <v>14</v>
      </c>
      <c r="F13254">
        <v>12.8</v>
      </c>
      <c r="G13254">
        <v>25.4</v>
      </c>
      <c r="H13254">
        <v>0</v>
      </c>
      <c r="I13254" t="s">
        <v>15</v>
      </c>
    </row>
    <row r="13255" spans="1:9" x14ac:dyDescent="0.25">
      <c r="A13255" s="2">
        <v>29691</v>
      </c>
      <c r="B13255">
        <v>105</v>
      </c>
      <c r="C13255">
        <v>1981</v>
      </c>
      <c r="D13255">
        <v>4</v>
      </c>
      <c r="E13255">
        <v>15</v>
      </c>
      <c r="F13255">
        <v>15.4</v>
      </c>
      <c r="G13255">
        <v>26.6</v>
      </c>
      <c r="H13255">
        <v>0</v>
      </c>
      <c r="I13255" t="s">
        <v>15</v>
      </c>
    </row>
    <row r="13256" spans="1:9" x14ac:dyDescent="0.25">
      <c r="A13256" s="2">
        <v>29692</v>
      </c>
      <c r="B13256">
        <v>106</v>
      </c>
      <c r="C13256">
        <v>1981</v>
      </c>
      <c r="D13256">
        <v>4</v>
      </c>
      <c r="E13256">
        <v>16</v>
      </c>
      <c r="F13256">
        <v>14</v>
      </c>
      <c r="G13256">
        <v>28.2</v>
      </c>
      <c r="H13256">
        <v>0</v>
      </c>
      <c r="I13256" t="s">
        <v>15</v>
      </c>
    </row>
    <row r="13257" spans="1:9" x14ac:dyDescent="0.25">
      <c r="A13257" s="2">
        <v>29693</v>
      </c>
      <c r="B13257">
        <v>107</v>
      </c>
      <c r="C13257">
        <v>1981</v>
      </c>
      <c r="D13257">
        <v>4</v>
      </c>
      <c r="E13257">
        <v>17</v>
      </c>
      <c r="F13257">
        <v>17.3</v>
      </c>
      <c r="G13257">
        <v>27</v>
      </c>
      <c r="H13257">
        <v>0</v>
      </c>
      <c r="I13257" t="s">
        <v>15</v>
      </c>
    </row>
    <row r="13258" spans="1:9" x14ac:dyDescent="0.25">
      <c r="A13258" s="2">
        <v>29694</v>
      </c>
      <c r="B13258">
        <v>108</v>
      </c>
      <c r="C13258">
        <v>1981</v>
      </c>
      <c r="D13258">
        <v>4</v>
      </c>
      <c r="E13258">
        <v>18</v>
      </c>
      <c r="F13258">
        <v>17.8</v>
      </c>
      <c r="G13258">
        <v>28.2</v>
      </c>
      <c r="H13258">
        <v>2.6</v>
      </c>
      <c r="I13258" t="s">
        <v>15</v>
      </c>
    </row>
    <row r="13259" spans="1:9" x14ac:dyDescent="0.25">
      <c r="A13259" s="2">
        <v>29695</v>
      </c>
      <c r="B13259">
        <v>109</v>
      </c>
      <c r="C13259">
        <v>1981</v>
      </c>
      <c r="D13259">
        <v>4</v>
      </c>
      <c r="E13259">
        <v>19</v>
      </c>
      <c r="F13259">
        <v>15.9</v>
      </c>
      <c r="G13259">
        <v>27.2</v>
      </c>
      <c r="H13259">
        <v>1.6</v>
      </c>
      <c r="I13259" t="s">
        <v>15</v>
      </c>
    </row>
    <row r="13260" spans="1:9" x14ac:dyDescent="0.25">
      <c r="A13260" s="2">
        <v>29696</v>
      </c>
      <c r="B13260">
        <v>110</v>
      </c>
      <c r="C13260">
        <v>1981</v>
      </c>
      <c r="D13260">
        <v>4</v>
      </c>
      <c r="E13260">
        <v>20</v>
      </c>
      <c r="F13260">
        <v>16.5</v>
      </c>
      <c r="G13260">
        <v>34.1</v>
      </c>
      <c r="H13260">
        <v>0</v>
      </c>
      <c r="I13260" t="s">
        <v>15</v>
      </c>
    </row>
    <row r="13261" spans="1:9" x14ac:dyDescent="0.25">
      <c r="A13261" s="2">
        <v>29697</v>
      </c>
      <c r="B13261">
        <v>111</v>
      </c>
      <c r="C13261">
        <v>1981</v>
      </c>
      <c r="D13261">
        <v>4</v>
      </c>
      <c r="E13261">
        <v>21</v>
      </c>
      <c r="F13261">
        <v>12</v>
      </c>
      <c r="G13261">
        <v>29</v>
      </c>
      <c r="H13261">
        <v>0</v>
      </c>
      <c r="I13261" t="s">
        <v>15</v>
      </c>
    </row>
    <row r="13262" spans="1:9" x14ac:dyDescent="0.25">
      <c r="A13262" s="2">
        <v>29698</v>
      </c>
      <c r="B13262">
        <v>112</v>
      </c>
      <c r="C13262">
        <v>1981</v>
      </c>
      <c r="D13262">
        <v>4</v>
      </c>
      <c r="E13262">
        <v>22</v>
      </c>
      <c r="F13262">
        <v>12.9</v>
      </c>
      <c r="G13262">
        <v>29.6</v>
      </c>
      <c r="H13262">
        <v>0</v>
      </c>
      <c r="I13262" t="s">
        <v>15</v>
      </c>
    </row>
    <row r="13263" spans="1:9" x14ac:dyDescent="0.25">
      <c r="A13263" s="2">
        <v>29699</v>
      </c>
      <c r="B13263">
        <v>113</v>
      </c>
      <c r="C13263">
        <v>1981</v>
      </c>
      <c r="D13263">
        <v>4</v>
      </c>
      <c r="E13263">
        <v>23</v>
      </c>
      <c r="F13263">
        <v>12.2</v>
      </c>
      <c r="G13263">
        <v>30.2</v>
      </c>
      <c r="H13263">
        <v>0</v>
      </c>
      <c r="I13263" t="s">
        <v>15</v>
      </c>
    </row>
    <row r="13264" spans="1:9" x14ac:dyDescent="0.25">
      <c r="A13264" s="2">
        <v>29700</v>
      </c>
      <c r="B13264">
        <v>114</v>
      </c>
      <c r="C13264">
        <v>1981</v>
      </c>
      <c r="D13264">
        <v>4</v>
      </c>
      <c r="E13264">
        <v>24</v>
      </c>
      <c r="F13264">
        <v>18.600000000000001</v>
      </c>
      <c r="G13264">
        <v>31.6</v>
      </c>
      <c r="H13264">
        <v>0</v>
      </c>
      <c r="I13264" t="s">
        <v>15</v>
      </c>
    </row>
    <row r="13265" spans="1:9" x14ac:dyDescent="0.25">
      <c r="A13265" s="2">
        <v>29701</v>
      </c>
      <c r="B13265">
        <v>115</v>
      </c>
      <c r="C13265">
        <v>1981</v>
      </c>
      <c r="D13265">
        <v>4</v>
      </c>
      <c r="E13265">
        <v>25</v>
      </c>
      <c r="F13265">
        <v>13.7</v>
      </c>
      <c r="G13265">
        <v>25.4</v>
      </c>
      <c r="H13265">
        <v>0</v>
      </c>
      <c r="I13265" t="s">
        <v>15</v>
      </c>
    </row>
    <row r="13266" spans="1:9" x14ac:dyDescent="0.25">
      <c r="A13266" s="2">
        <v>29702</v>
      </c>
      <c r="B13266">
        <v>116</v>
      </c>
      <c r="C13266">
        <v>1981</v>
      </c>
      <c r="D13266">
        <v>4</v>
      </c>
      <c r="E13266">
        <v>26</v>
      </c>
      <c r="F13266">
        <v>15.6</v>
      </c>
      <c r="G13266">
        <v>25</v>
      </c>
      <c r="H13266">
        <v>0</v>
      </c>
      <c r="I13266" t="s">
        <v>15</v>
      </c>
    </row>
    <row r="13267" spans="1:9" x14ac:dyDescent="0.25">
      <c r="A13267" s="2">
        <v>29703</v>
      </c>
      <c r="B13267">
        <v>117</v>
      </c>
      <c r="C13267">
        <v>1981</v>
      </c>
      <c r="D13267">
        <v>4</v>
      </c>
      <c r="E13267">
        <v>27</v>
      </c>
      <c r="F13267">
        <v>14.7</v>
      </c>
      <c r="G13267">
        <v>22.6</v>
      </c>
      <c r="H13267">
        <v>0</v>
      </c>
      <c r="I13267" t="s">
        <v>15</v>
      </c>
    </row>
    <row r="13268" spans="1:9" x14ac:dyDescent="0.25">
      <c r="A13268" s="2">
        <v>29704</v>
      </c>
      <c r="B13268">
        <v>118</v>
      </c>
      <c r="C13268">
        <v>1981</v>
      </c>
      <c r="D13268">
        <v>4</v>
      </c>
      <c r="E13268">
        <v>28</v>
      </c>
      <c r="F13268">
        <v>16.5</v>
      </c>
      <c r="G13268">
        <v>25.6</v>
      </c>
      <c r="H13268">
        <v>1.8</v>
      </c>
      <c r="I13268" t="s">
        <v>15</v>
      </c>
    </row>
    <row r="13269" spans="1:9" x14ac:dyDescent="0.25">
      <c r="A13269" s="2">
        <v>29705</v>
      </c>
      <c r="B13269">
        <v>119</v>
      </c>
      <c r="C13269">
        <v>1981</v>
      </c>
      <c r="D13269">
        <v>4</v>
      </c>
      <c r="E13269">
        <v>29</v>
      </c>
      <c r="F13269">
        <v>13.7</v>
      </c>
      <c r="G13269">
        <v>25.6</v>
      </c>
      <c r="H13269">
        <v>0</v>
      </c>
      <c r="I13269" t="s">
        <v>15</v>
      </c>
    </row>
    <row r="13270" spans="1:9" x14ac:dyDescent="0.25">
      <c r="A13270" s="2">
        <v>29706</v>
      </c>
      <c r="B13270">
        <v>120</v>
      </c>
      <c r="C13270">
        <v>1981</v>
      </c>
      <c r="D13270">
        <v>4</v>
      </c>
      <c r="E13270">
        <v>30</v>
      </c>
      <c r="F13270">
        <v>11.6</v>
      </c>
      <c r="G13270">
        <v>23.5</v>
      </c>
      <c r="H13270">
        <v>0</v>
      </c>
      <c r="I13270" t="s">
        <v>15</v>
      </c>
    </row>
    <row r="13271" spans="1:9" x14ac:dyDescent="0.25">
      <c r="A13271" s="2">
        <v>29707</v>
      </c>
      <c r="B13271">
        <v>121</v>
      </c>
      <c r="C13271">
        <v>1981</v>
      </c>
      <c r="D13271">
        <v>5</v>
      </c>
      <c r="E13271">
        <v>1</v>
      </c>
      <c r="F13271">
        <v>11.6</v>
      </c>
      <c r="G13271">
        <v>22.6</v>
      </c>
      <c r="H13271">
        <v>0.2</v>
      </c>
      <c r="I13271" t="s">
        <v>15</v>
      </c>
    </row>
    <row r="13272" spans="1:9" x14ac:dyDescent="0.25">
      <c r="A13272" s="2">
        <v>29708</v>
      </c>
      <c r="B13272">
        <v>122</v>
      </c>
      <c r="C13272">
        <v>1981</v>
      </c>
      <c r="D13272">
        <v>5</v>
      </c>
      <c r="E13272">
        <v>2</v>
      </c>
      <c r="F13272">
        <v>7.1</v>
      </c>
      <c r="G13272">
        <v>24</v>
      </c>
      <c r="H13272">
        <v>0</v>
      </c>
      <c r="I13272" t="s">
        <v>15</v>
      </c>
    </row>
    <row r="13273" spans="1:9" x14ac:dyDescent="0.25">
      <c r="A13273" s="2">
        <v>29709</v>
      </c>
      <c r="B13273">
        <v>123</v>
      </c>
      <c r="C13273">
        <v>1981</v>
      </c>
      <c r="D13273">
        <v>5</v>
      </c>
      <c r="E13273">
        <v>3</v>
      </c>
      <c r="F13273">
        <v>8</v>
      </c>
      <c r="G13273">
        <v>25</v>
      </c>
      <c r="H13273">
        <v>0</v>
      </c>
      <c r="I13273" t="s">
        <v>15</v>
      </c>
    </row>
    <row r="13274" spans="1:9" x14ac:dyDescent="0.25">
      <c r="A13274" s="2">
        <v>29710</v>
      </c>
      <c r="B13274">
        <v>124</v>
      </c>
      <c r="C13274">
        <v>1981</v>
      </c>
      <c r="D13274">
        <v>5</v>
      </c>
      <c r="E13274">
        <v>4</v>
      </c>
      <c r="F13274">
        <v>11.2</v>
      </c>
      <c r="G13274">
        <v>21.8</v>
      </c>
      <c r="H13274">
        <v>0.6</v>
      </c>
      <c r="I13274" t="s">
        <v>15</v>
      </c>
    </row>
    <row r="13275" spans="1:9" x14ac:dyDescent="0.25">
      <c r="A13275" s="2">
        <v>29711</v>
      </c>
      <c r="B13275">
        <v>125</v>
      </c>
      <c r="C13275">
        <v>1981</v>
      </c>
      <c r="D13275">
        <v>5</v>
      </c>
      <c r="E13275">
        <v>5</v>
      </c>
      <c r="F13275">
        <v>10.3</v>
      </c>
      <c r="G13275">
        <v>20.8</v>
      </c>
      <c r="H13275">
        <v>0</v>
      </c>
      <c r="I13275" t="s">
        <v>15</v>
      </c>
    </row>
    <row r="13276" spans="1:9" x14ac:dyDescent="0.25">
      <c r="A13276" s="2">
        <v>29712</v>
      </c>
      <c r="B13276">
        <v>126</v>
      </c>
      <c r="C13276">
        <v>1981</v>
      </c>
      <c r="D13276">
        <v>5</v>
      </c>
      <c r="E13276">
        <v>6</v>
      </c>
      <c r="F13276">
        <v>10.7</v>
      </c>
      <c r="G13276">
        <v>24.2</v>
      </c>
      <c r="H13276">
        <v>0</v>
      </c>
      <c r="I13276" t="s">
        <v>15</v>
      </c>
    </row>
    <row r="13277" spans="1:9" x14ac:dyDescent="0.25">
      <c r="A13277" s="2">
        <v>29713</v>
      </c>
      <c r="B13277">
        <v>127</v>
      </c>
      <c r="C13277">
        <v>1981</v>
      </c>
      <c r="D13277">
        <v>5</v>
      </c>
      <c r="E13277">
        <v>7</v>
      </c>
      <c r="F13277">
        <v>9.6999999999999993</v>
      </c>
      <c r="G13277">
        <v>24.9</v>
      </c>
      <c r="H13277">
        <v>0</v>
      </c>
      <c r="I13277" t="s">
        <v>15</v>
      </c>
    </row>
    <row r="13278" spans="1:9" x14ac:dyDescent="0.25">
      <c r="A13278" s="2">
        <v>29714</v>
      </c>
      <c r="B13278">
        <v>128</v>
      </c>
      <c r="C13278">
        <v>1981</v>
      </c>
      <c r="D13278">
        <v>5</v>
      </c>
      <c r="E13278">
        <v>8</v>
      </c>
      <c r="F13278">
        <v>7.2</v>
      </c>
      <c r="G13278">
        <v>25.8</v>
      </c>
      <c r="H13278">
        <v>0</v>
      </c>
      <c r="I13278" t="s">
        <v>15</v>
      </c>
    </row>
    <row r="13279" spans="1:9" x14ac:dyDescent="0.25">
      <c r="A13279" s="2">
        <v>29715</v>
      </c>
      <c r="B13279">
        <v>129</v>
      </c>
      <c r="C13279">
        <v>1981</v>
      </c>
      <c r="D13279">
        <v>5</v>
      </c>
      <c r="E13279">
        <v>9</v>
      </c>
      <c r="F13279">
        <v>13.6</v>
      </c>
      <c r="G13279">
        <v>26.6</v>
      </c>
      <c r="H13279">
        <v>0</v>
      </c>
      <c r="I13279" t="s">
        <v>15</v>
      </c>
    </row>
    <row r="13280" spans="1:9" x14ac:dyDescent="0.25">
      <c r="A13280" s="2">
        <v>29716</v>
      </c>
      <c r="B13280">
        <v>130</v>
      </c>
      <c r="C13280">
        <v>1981</v>
      </c>
      <c r="D13280">
        <v>5</v>
      </c>
      <c r="E13280">
        <v>10</v>
      </c>
      <c r="F13280">
        <v>14.3</v>
      </c>
      <c r="G13280">
        <v>29</v>
      </c>
      <c r="H13280">
        <v>0</v>
      </c>
      <c r="I13280" t="s">
        <v>15</v>
      </c>
    </row>
    <row r="13281" spans="1:9" x14ac:dyDescent="0.25">
      <c r="A13281" s="2">
        <v>29717</v>
      </c>
      <c r="B13281">
        <v>131</v>
      </c>
      <c r="C13281">
        <v>1981</v>
      </c>
      <c r="D13281">
        <v>5</v>
      </c>
      <c r="E13281">
        <v>11</v>
      </c>
      <c r="F13281">
        <v>12.3</v>
      </c>
      <c r="G13281">
        <v>26.4</v>
      </c>
      <c r="H13281">
        <v>0</v>
      </c>
      <c r="I13281" t="s">
        <v>15</v>
      </c>
    </row>
    <row r="13282" spans="1:9" x14ac:dyDescent="0.25">
      <c r="A13282" s="2">
        <v>29718</v>
      </c>
      <c r="B13282">
        <v>132</v>
      </c>
      <c r="C13282">
        <v>1981</v>
      </c>
      <c r="D13282">
        <v>5</v>
      </c>
      <c r="E13282">
        <v>12</v>
      </c>
      <c r="F13282">
        <v>10.6</v>
      </c>
      <c r="G13282">
        <v>28.7</v>
      </c>
      <c r="H13282">
        <v>0</v>
      </c>
      <c r="I13282" t="s">
        <v>15</v>
      </c>
    </row>
    <row r="13283" spans="1:9" x14ac:dyDescent="0.25">
      <c r="A13283" s="2">
        <v>29719</v>
      </c>
      <c r="B13283">
        <v>133</v>
      </c>
      <c r="C13283">
        <v>1981</v>
      </c>
      <c r="D13283">
        <v>5</v>
      </c>
      <c r="E13283">
        <v>13</v>
      </c>
      <c r="F13283">
        <v>14.1</v>
      </c>
      <c r="G13283">
        <v>25</v>
      </c>
      <c r="H13283">
        <v>0</v>
      </c>
      <c r="I13283" t="s">
        <v>15</v>
      </c>
    </row>
    <row r="13284" spans="1:9" x14ac:dyDescent="0.25">
      <c r="A13284" s="2">
        <v>29720</v>
      </c>
      <c r="B13284">
        <v>134</v>
      </c>
      <c r="C13284">
        <v>1981</v>
      </c>
      <c r="D13284">
        <v>5</v>
      </c>
      <c r="E13284">
        <v>14</v>
      </c>
      <c r="F13284">
        <v>15.6</v>
      </c>
      <c r="G13284">
        <v>21.5</v>
      </c>
      <c r="H13284">
        <v>7.6</v>
      </c>
      <c r="I13284" t="s">
        <v>15</v>
      </c>
    </row>
    <row r="13285" spans="1:9" x14ac:dyDescent="0.25">
      <c r="A13285" s="2">
        <v>29721</v>
      </c>
      <c r="B13285">
        <v>135</v>
      </c>
      <c r="C13285">
        <v>1981</v>
      </c>
      <c r="D13285">
        <v>5</v>
      </c>
      <c r="E13285">
        <v>15</v>
      </c>
      <c r="F13285">
        <v>14.1</v>
      </c>
      <c r="G13285">
        <v>20.7</v>
      </c>
      <c r="H13285">
        <v>1.2</v>
      </c>
      <c r="I13285" t="s">
        <v>15</v>
      </c>
    </row>
    <row r="13286" spans="1:9" x14ac:dyDescent="0.25">
      <c r="A13286" s="2">
        <v>29722</v>
      </c>
      <c r="B13286">
        <v>136</v>
      </c>
      <c r="C13286">
        <v>1981</v>
      </c>
      <c r="D13286">
        <v>5</v>
      </c>
      <c r="E13286">
        <v>16</v>
      </c>
      <c r="F13286">
        <v>10.7</v>
      </c>
      <c r="G13286">
        <v>20.5</v>
      </c>
      <c r="H13286">
        <v>0</v>
      </c>
      <c r="I13286" t="s">
        <v>15</v>
      </c>
    </row>
    <row r="13287" spans="1:9" x14ac:dyDescent="0.25">
      <c r="A13287" s="2">
        <v>29723</v>
      </c>
      <c r="B13287">
        <v>137</v>
      </c>
      <c r="C13287">
        <v>1981</v>
      </c>
      <c r="D13287">
        <v>5</v>
      </c>
      <c r="E13287">
        <v>17</v>
      </c>
      <c r="F13287">
        <v>12.3</v>
      </c>
      <c r="G13287">
        <v>23.1</v>
      </c>
      <c r="H13287">
        <v>0</v>
      </c>
      <c r="I13287" t="s">
        <v>15</v>
      </c>
    </row>
    <row r="13288" spans="1:9" x14ac:dyDescent="0.25">
      <c r="A13288" s="2">
        <v>29724</v>
      </c>
      <c r="B13288">
        <v>138</v>
      </c>
      <c r="C13288">
        <v>1981</v>
      </c>
      <c r="D13288">
        <v>5</v>
      </c>
      <c r="E13288">
        <v>18</v>
      </c>
      <c r="F13288">
        <v>13.8</v>
      </c>
      <c r="G13288">
        <v>24.9</v>
      </c>
      <c r="H13288">
        <v>0</v>
      </c>
      <c r="I13288" t="s">
        <v>15</v>
      </c>
    </row>
    <row r="13289" spans="1:9" x14ac:dyDescent="0.25">
      <c r="A13289" s="2">
        <v>29725</v>
      </c>
      <c r="B13289">
        <v>139</v>
      </c>
      <c r="C13289">
        <v>1981</v>
      </c>
      <c r="D13289">
        <v>5</v>
      </c>
      <c r="E13289">
        <v>19</v>
      </c>
      <c r="F13289">
        <v>15.2</v>
      </c>
      <c r="G13289">
        <v>24.4</v>
      </c>
      <c r="H13289">
        <v>0</v>
      </c>
      <c r="I13289" t="s">
        <v>15</v>
      </c>
    </row>
    <row r="13290" spans="1:9" x14ac:dyDescent="0.25">
      <c r="A13290" s="2">
        <v>29726</v>
      </c>
      <c r="B13290">
        <v>140</v>
      </c>
      <c r="C13290">
        <v>1981</v>
      </c>
      <c r="D13290">
        <v>5</v>
      </c>
      <c r="E13290">
        <v>20</v>
      </c>
      <c r="F13290">
        <v>15</v>
      </c>
      <c r="G13290">
        <v>25.8</v>
      </c>
      <c r="H13290">
        <v>0</v>
      </c>
      <c r="I13290" t="s">
        <v>15</v>
      </c>
    </row>
    <row r="13291" spans="1:9" x14ac:dyDescent="0.25">
      <c r="A13291" s="2">
        <v>29727</v>
      </c>
      <c r="B13291">
        <v>141</v>
      </c>
      <c r="C13291">
        <v>1981</v>
      </c>
      <c r="D13291">
        <v>5</v>
      </c>
      <c r="E13291">
        <v>21</v>
      </c>
      <c r="F13291">
        <v>14.6</v>
      </c>
      <c r="G13291">
        <v>18.8</v>
      </c>
      <c r="H13291">
        <v>8</v>
      </c>
      <c r="I13291" t="s">
        <v>15</v>
      </c>
    </row>
    <row r="13292" spans="1:9" x14ac:dyDescent="0.25">
      <c r="A13292" s="2">
        <v>29728</v>
      </c>
      <c r="B13292">
        <v>142</v>
      </c>
      <c r="C13292">
        <v>1981</v>
      </c>
      <c r="D13292">
        <v>5</v>
      </c>
      <c r="E13292">
        <v>22</v>
      </c>
      <c r="F13292">
        <v>11.8</v>
      </c>
      <c r="G13292">
        <v>20.5</v>
      </c>
      <c r="H13292">
        <v>1.2</v>
      </c>
      <c r="I13292" t="s">
        <v>15</v>
      </c>
    </row>
    <row r="13293" spans="1:9" x14ac:dyDescent="0.25">
      <c r="A13293" s="2">
        <v>29729</v>
      </c>
      <c r="B13293">
        <v>143</v>
      </c>
      <c r="C13293">
        <v>1981</v>
      </c>
      <c r="D13293">
        <v>5</v>
      </c>
      <c r="E13293">
        <v>23</v>
      </c>
      <c r="F13293">
        <v>7.8</v>
      </c>
      <c r="G13293">
        <v>18.2</v>
      </c>
      <c r="H13293">
        <v>0</v>
      </c>
      <c r="I13293" t="s">
        <v>15</v>
      </c>
    </row>
    <row r="13294" spans="1:9" x14ac:dyDescent="0.25">
      <c r="A13294" s="2">
        <v>29730</v>
      </c>
      <c r="B13294">
        <v>144</v>
      </c>
      <c r="C13294">
        <v>1981</v>
      </c>
      <c r="D13294">
        <v>5</v>
      </c>
      <c r="E13294">
        <v>24</v>
      </c>
      <c r="F13294">
        <v>6.7</v>
      </c>
      <c r="G13294">
        <v>21.5</v>
      </c>
      <c r="H13294">
        <v>0</v>
      </c>
      <c r="I13294" t="s">
        <v>15</v>
      </c>
    </row>
    <row r="13295" spans="1:9" x14ac:dyDescent="0.25">
      <c r="A13295" s="2">
        <v>29731</v>
      </c>
      <c r="B13295">
        <v>145</v>
      </c>
      <c r="C13295">
        <v>1981</v>
      </c>
      <c r="D13295">
        <v>5</v>
      </c>
      <c r="E13295">
        <v>25</v>
      </c>
      <c r="F13295">
        <v>12</v>
      </c>
      <c r="G13295">
        <v>16</v>
      </c>
      <c r="H13295">
        <v>44.4</v>
      </c>
      <c r="I13295" t="s">
        <v>15</v>
      </c>
    </row>
    <row r="13296" spans="1:9" x14ac:dyDescent="0.25">
      <c r="A13296" s="2">
        <v>29732</v>
      </c>
      <c r="B13296">
        <v>146</v>
      </c>
      <c r="C13296">
        <v>1981</v>
      </c>
      <c r="D13296">
        <v>5</v>
      </c>
      <c r="E13296">
        <v>26</v>
      </c>
      <c r="F13296">
        <v>7.7</v>
      </c>
      <c r="G13296">
        <v>17.5</v>
      </c>
      <c r="H13296">
        <v>32</v>
      </c>
      <c r="I13296" t="s">
        <v>15</v>
      </c>
    </row>
    <row r="13297" spans="1:9" x14ac:dyDescent="0.25">
      <c r="A13297" s="2">
        <v>29733</v>
      </c>
      <c r="B13297">
        <v>147</v>
      </c>
      <c r="C13297">
        <v>1981</v>
      </c>
      <c r="D13297">
        <v>5</v>
      </c>
      <c r="E13297">
        <v>27</v>
      </c>
      <c r="F13297">
        <v>9.4</v>
      </c>
      <c r="G13297">
        <v>17.2</v>
      </c>
      <c r="H13297">
        <v>15.4</v>
      </c>
      <c r="I13297" t="s">
        <v>15</v>
      </c>
    </row>
    <row r="13298" spans="1:9" x14ac:dyDescent="0.25">
      <c r="A13298" s="2">
        <v>29734</v>
      </c>
      <c r="B13298">
        <v>148</v>
      </c>
      <c r="C13298">
        <v>1981</v>
      </c>
      <c r="D13298">
        <v>5</v>
      </c>
      <c r="E13298">
        <v>28</v>
      </c>
      <c r="F13298">
        <v>11.6</v>
      </c>
      <c r="G13298">
        <v>18.600000000000001</v>
      </c>
      <c r="H13298">
        <v>19.600000000000001</v>
      </c>
      <c r="I13298" t="s">
        <v>15</v>
      </c>
    </row>
    <row r="13299" spans="1:9" x14ac:dyDescent="0.25">
      <c r="A13299" s="2">
        <v>29735</v>
      </c>
      <c r="B13299">
        <v>149</v>
      </c>
      <c r="C13299">
        <v>1981</v>
      </c>
      <c r="D13299">
        <v>5</v>
      </c>
      <c r="E13299">
        <v>29</v>
      </c>
      <c r="F13299">
        <v>11.6</v>
      </c>
      <c r="G13299">
        <v>18.8</v>
      </c>
      <c r="H13299">
        <v>0.8</v>
      </c>
      <c r="I13299" t="s">
        <v>15</v>
      </c>
    </row>
    <row r="13300" spans="1:9" x14ac:dyDescent="0.25">
      <c r="A13300" s="2">
        <v>29736</v>
      </c>
      <c r="B13300">
        <v>150</v>
      </c>
      <c r="C13300">
        <v>1981</v>
      </c>
      <c r="D13300">
        <v>5</v>
      </c>
      <c r="E13300">
        <v>30</v>
      </c>
      <c r="F13300">
        <v>12.1</v>
      </c>
      <c r="G13300">
        <v>17</v>
      </c>
      <c r="H13300">
        <v>28.6</v>
      </c>
      <c r="I13300" t="s">
        <v>15</v>
      </c>
    </row>
    <row r="13301" spans="1:9" x14ac:dyDescent="0.25">
      <c r="A13301" s="2">
        <v>29737</v>
      </c>
      <c r="B13301">
        <v>151</v>
      </c>
      <c r="C13301">
        <v>1981</v>
      </c>
      <c r="D13301">
        <v>5</v>
      </c>
      <c r="E13301">
        <v>31</v>
      </c>
      <c r="F13301">
        <v>7.9</v>
      </c>
      <c r="G13301">
        <v>17.7</v>
      </c>
      <c r="H13301">
        <v>0.6</v>
      </c>
      <c r="I13301" t="s">
        <v>15</v>
      </c>
    </row>
    <row r="13302" spans="1:9" x14ac:dyDescent="0.25">
      <c r="A13302" s="2">
        <v>29738</v>
      </c>
      <c r="B13302">
        <v>152</v>
      </c>
      <c r="C13302">
        <v>1981</v>
      </c>
      <c r="D13302">
        <v>6</v>
      </c>
      <c r="E13302">
        <v>1</v>
      </c>
      <c r="F13302">
        <v>8.4</v>
      </c>
      <c r="G13302">
        <v>19.7</v>
      </c>
      <c r="H13302">
        <v>0</v>
      </c>
      <c r="I13302" t="s">
        <v>15</v>
      </c>
    </row>
    <row r="13303" spans="1:9" x14ac:dyDescent="0.25">
      <c r="A13303" s="2">
        <v>29739</v>
      </c>
      <c r="B13303">
        <v>153</v>
      </c>
      <c r="C13303">
        <v>1981</v>
      </c>
      <c r="D13303">
        <v>6</v>
      </c>
      <c r="E13303">
        <v>2</v>
      </c>
      <c r="F13303">
        <v>10.8</v>
      </c>
      <c r="G13303">
        <v>19.399999999999999</v>
      </c>
      <c r="H13303">
        <v>3.8</v>
      </c>
      <c r="I13303" t="s">
        <v>15</v>
      </c>
    </row>
    <row r="13304" spans="1:9" x14ac:dyDescent="0.25">
      <c r="A13304" s="2">
        <v>29740</v>
      </c>
      <c r="B13304">
        <v>154</v>
      </c>
      <c r="C13304">
        <v>1981</v>
      </c>
      <c r="D13304">
        <v>6</v>
      </c>
      <c r="E13304">
        <v>3</v>
      </c>
      <c r="F13304">
        <v>12.1</v>
      </c>
      <c r="G13304">
        <v>16.899999999999999</v>
      </c>
      <c r="H13304">
        <v>5.8</v>
      </c>
      <c r="I13304" t="s">
        <v>15</v>
      </c>
    </row>
    <row r="13305" spans="1:9" x14ac:dyDescent="0.25">
      <c r="A13305" s="2">
        <v>29741</v>
      </c>
      <c r="B13305">
        <v>155</v>
      </c>
      <c r="C13305">
        <v>1981</v>
      </c>
      <c r="D13305">
        <v>6</v>
      </c>
      <c r="E13305">
        <v>4</v>
      </c>
      <c r="F13305">
        <v>8.1999999999999993</v>
      </c>
      <c r="G13305">
        <v>16.899999999999999</v>
      </c>
      <c r="H13305">
        <v>0</v>
      </c>
      <c r="I13305" t="s">
        <v>15</v>
      </c>
    </row>
    <row r="13306" spans="1:9" x14ac:dyDescent="0.25">
      <c r="A13306" s="2">
        <v>29742</v>
      </c>
      <c r="B13306">
        <v>156</v>
      </c>
      <c r="C13306">
        <v>1981</v>
      </c>
      <c r="D13306">
        <v>6</v>
      </c>
      <c r="E13306">
        <v>5</v>
      </c>
      <c r="F13306">
        <v>8.3000000000000007</v>
      </c>
      <c r="G13306">
        <v>19.5</v>
      </c>
      <c r="H13306">
        <v>0</v>
      </c>
      <c r="I13306" t="s">
        <v>15</v>
      </c>
    </row>
    <row r="13307" spans="1:9" x14ac:dyDescent="0.25">
      <c r="A13307" s="2">
        <v>29743</v>
      </c>
      <c r="B13307">
        <v>157</v>
      </c>
      <c r="C13307">
        <v>1981</v>
      </c>
      <c r="D13307">
        <v>6</v>
      </c>
      <c r="E13307">
        <v>6</v>
      </c>
      <c r="F13307">
        <v>11.2</v>
      </c>
      <c r="G13307">
        <v>20.3</v>
      </c>
      <c r="H13307">
        <v>0</v>
      </c>
      <c r="I13307" t="s">
        <v>15</v>
      </c>
    </row>
    <row r="13308" spans="1:9" x14ac:dyDescent="0.25">
      <c r="A13308" s="2">
        <v>29744</v>
      </c>
      <c r="B13308">
        <v>158</v>
      </c>
      <c r="C13308">
        <v>1981</v>
      </c>
      <c r="D13308">
        <v>6</v>
      </c>
      <c r="E13308">
        <v>7</v>
      </c>
      <c r="F13308">
        <v>9.3000000000000007</v>
      </c>
      <c r="G13308">
        <v>16</v>
      </c>
      <c r="H13308">
        <v>26</v>
      </c>
      <c r="I13308" t="s">
        <v>15</v>
      </c>
    </row>
    <row r="13309" spans="1:9" x14ac:dyDescent="0.25">
      <c r="A13309" s="2">
        <v>29745</v>
      </c>
      <c r="B13309">
        <v>159</v>
      </c>
      <c r="C13309">
        <v>1981</v>
      </c>
      <c r="D13309">
        <v>6</v>
      </c>
      <c r="E13309">
        <v>8</v>
      </c>
      <c r="F13309">
        <v>8.3000000000000007</v>
      </c>
      <c r="G13309">
        <v>14.3</v>
      </c>
      <c r="H13309">
        <v>16.8</v>
      </c>
      <c r="I13309" t="s">
        <v>15</v>
      </c>
    </row>
    <row r="13310" spans="1:9" x14ac:dyDescent="0.25">
      <c r="A13310" s="2">
        <v>29746</v>
      </c>
      <c r="B13310">
        <v>160</v>
      </c>
      <c r="C13310">
        <v>1981</v>
      </c>
      <c r="D13310">
        <v>6</v>
      </c>
      <c r="E13310">
        <v>9</v>
      </c>
      <c r="F13310">
        <v>3.8</v>
      </c>
      <c r="G13310">
        <v>17.399999999999999</v>
      </c>
      <c r="H13310">
        <v>13.2</v>
      </c>
      <c r="I13310" t="s">
        <v>15</v>
      </c>
    </row>
    <row r="13311" spans="1:9" x14ac:dyDescent="0.25">
      <c r="A13311" s="2">
        <v>29747</v>
      </c>
      <c r="B13311">
        <v>161</v>
      </c>
      <c r="C13311">
        <v>1981</v>
      </c>
      <c r="D13311">
        <v>6</v>
      </c>
      <c r="E13311">
        <v>10</v>
      </c>
      <c r="F13311">
        <v>5</v>
      </c>
      <c r="G13311">
        <v>16.7</v>
      </c>
      <c r="H13311">
        <v>0.4</v>
      </c>
      <c r="I13311" t="s">
        <v>15</v>
      </c>
    </row>
    <row r="13312" spans="1:9" x14ac:dyDescent="0.25">
      <c r="A13312" s="2">
        <v>29748</v>
      </c>
      <c r="B13312">
        <v>162</v>
      </c>
      <c r="C13312">
        <v>1981</v>
      </c>
      <c r="D13312">
        <v>6</v>
      </c>
      <c r="E13312">
        <v>11</v>
      </c>
      <c r="F13312">
        <v>8.1</v>
      </c>
      <c r="G13312">
        <v>17.3</v>
      </c>
      <c r="H13312">
        <v>0</v>
      </c>
      <c r="I13312" t="s">
        <v>15</v>
      </c>
    </row>
    <row r="13313" spans="1:9" x14ac:dyDescent="0.25">
      <c r="A13313" s="2">
        <v>29749</v>
      </c>
      <c r="B13313">
        <v>163</v>
      </c>
      <c r="C13313">
        <v>1981</v>
      </c>
      <c r="D13313">
        <v>6</v>
      </c>
      <c r="E13313">
        <v>12</v>
      </c>
      <c r="F13313">
        <v>11</v>
      </c>
      <c r="G13313">
        <v>15.6</v>
      </c>
      <c r="H13313">
        <v>15.2</v>
      </c>
      <c r="I13313" t="s">
        <v>15</v>
      </c>
    </row>
    <row r="13314" spans="1:9" x14ac:dyDescent="0.25">
      <c r="A13314" s="2">
        <v>29750</v>
      </c>
      <c r="B13314">
        <v>164</v>
      </c>
      <c r="C13314">
        <v>1981</v>
      </c>
      <c r="D13314">
        <v>6</v>
      </c>
      <c r="E13314">
        <v>13</v>
      </c>
      <c r="F13314">
        <v>1.8</v>
      </c>
      <c r="G13314">
        <v>15.5</v>
      </c>
      <c r="H13314">
        <v>0</v>
      </c>
      <c r="I13314" t="s">
        <v>15</v>
      </c>
    </row>
    <row r="13315" spans="1:9" x14ac:dyDescent="0.25">
      <c r="A13315" s="2">
        <v>29751</v>
      </c>
      <c r="B13315">
        <v>165</v>
      </c>
      <c r="C13315">
        <v>1981</v>
      </c>
      <c r="D13315">
        <v>6</v>
      </c>
      <c r="E13315">
        <v>14</v>
      </c>
      <c r="F13315">
        <v>3.4</v>
      </c>
      <c r="G13315">
        <v>16.100000000000001</v>
      </c>
      <c r="H13315">
        <v>0</v>
      </c>
      <c r="I13315" t="s">
        <v>15</v>
      </c>
    </row>
    <row r="13316" spans="1:9" x14ac:dyDescent="0.25">
      <c r="A13316" s="2">
        <v>29752</v>
      </c>
      <c r="B13316">
        <v>166</v>
      </c>
      <c r="C13316">
        <v>1981</v>
      </c>
      <c r="D13316">
        <v>6</v>
      </c>
      <c r="E13316">
        <v>15</v>
      </c>
      <c r="F13316">
        <v>4.4000000000000004</v>
      </c>
      <c r="G13316">
        <v>18.100000000000001</v>
      </c>
      <c r="H13316">
        <v>0</v>
      </c>
      <c r="I13316" t="s">
        <v>15</v>
      </c>
    </row>
    <row r="13317" spans="1:9" x14ac:dyDescent="0.25">
      <c r="A13317" s="2">
        <v>29753</v>
      </c>
      <c r="B13317">
        <v>167</v>
      </c>
      <c r="C13317">
        <v>1981</v>
      </c>
      <c r="D13317">
        <v>6</v>
      </c>
      <c r="E13317">
        <v>16</v>
      </c>
      <c r="F13317">
        <v>8.9</v>
      </c>
      <c r="G13317">
        <v>16.7</v>
      </c>
      <c r="H13317">
        <v>9</v>
      </c>
      <c r="I13317" t="s">
        <v>15</v>
      </c>
    </row>
    <row r="13318" spans="1:9" x14ac:dyDescent="0.25">
      <c r="A13318" s="2">
        <v>29754</v>
      </c>
      <c r="B13318">
        <v>168</v>
      </c>
      <c r="C13318">
        <v>1981</v>
      </c>
      <c r="D13318">
        <v>6</v>
      </c>
      <c r="E13318">
        <v>17</v>
      </c>
      <c r="F13318">
        <v>8.6</v>
      </c>
      <c r="G13318">
        <v>16.399999999999999</v>
      </c>
      <c r="H13318">
        <v>5.4</v>
      </c>
      <c r="I13318" t="s">
        <v>15</v>
      </c>
    </row>
    <row r="13319" spans="1:9" x14ac:dyDescent="0.25">
      <c r="A13319" s="2">
        <v>29755</v>
      </c>
      <c r="B13319">
        <v>169</v>
      </c>
      <c r="C13319">
        <v>1981</v>
      </c>
      <c r="D13319">
        <v>6</v>
      </c>
      <c r="E13319">
        <v>18</v>
      </c>
      <c r="F13319">
        <v>7.9</v>
      </c>
      <c r="G13319">
        <v>17.5</v>
      </c>
      <c r="H13319">
        <v>0.2</v>
      </c>
      <c r="I13319" t="s">
        <v>15</v>
      </c>
    </row>
    <row r="13320" spans="1:9" x14ac:dyDescent="0.25">
      <c r="A13320" s="2">
        <v>29756</v>
      </c>
      <c r="B13320">
        <v>170</v>
      </c>
      <c r="C13320">
        <v>1981</v>
      </c>
      <c r="D13320">
        <v>6</v>
      </c>
      <c r="E13320">
        <v>19</v>
      </c>
      <c r="F13320">
        <v>9.4</v>
      </c>
      <c r="G13320">
        <v>17.8</v>
      </c>
      <c r="H13320">
        <v>0</v>
      </c>
      <c r="I13320" t="s">
        <v>15</v>
      </c>
    </row>
    <row r="13321" spans="1:9" x14ac:dyDescent="0.25">
      <c r="A13321" s="2">
        <v>29757</v>
      </c>
      <c r="B13321">
        <v>171</v>
      </c>
      <c r="C13321">
        <v>1981</v>
      </c>
      <c r="D13321">
        <v>6</v>
      </c>
      <c r="E13321">
        <v>20</v>
      </c>
      <c r="F13321">
        <v>10.1</v>
      </c>
      <c r="G13321">
        <v>16</v>
      </c>
      <c r="H13321">
        <v>13.8</v>
      </c>
      <c r="I13321" t="s">
        <v>15</v>
      </c>
    </row>
    <row r="13322" spans="1:9" x14ac:dyDescent="0.25">
      <c r="A13322" s="2">
        <v>29758</v>
      </c>
      <c r="B13322">
        <v>172</v>
      </c>
      <c r="C13322">
        <v>1981</v>
      </c>
      <c r="D13322">
        <v>6</v>
      </c>
      <c r="E13322">
        <v>21</v>
      </c>
      <c r="F13322">
        <v>5.9</v>
      </c>
      <c r="G13322">
        <v>13.1</v>
      </c>
      <c r="H13322">
        <v>0.8</v>
      </c>
      <c r="I13322" t="s">
        <v>15</v>
      </c>
    </row>
    <row r="13323" spans="1:9" x14ac:dyDescent="0.25">
      <c r="A13323" s="2">
        <v>29759</v>
      </c>
      <c r="B13323">
        <v>173</v>
      </c>
      <c r="C13323">
        <v>1981</v>
      </c>
      <c r="D13323">
        <v>6</v>
      </c>
      <c r="E13323">
        <v>22</v>
      </c>
      <c r="F13323">
        <v>2.7</v>
      </c>
      <c r="G13323">
        <v>12.6</v>
      </c>
      <c r="H13323">
        <v>0</v>
      </c>
      <c r="I13323" t="s">
        <v>15</v>
      </c>
    </row>
    <row r="13324" spans="1:9" x14ac:dyDescent="0.25">
      <c r="A13324" s="2">
        <v>29760</v>
      </c>
      <c r="B13324">
        <v>174</v>
      </c>
      <c r="C13324">
        <v>1981</v>
      </c>
      <c r="D13324">
        <v>6</v>
      </c>
      <c r="E13324">
        <v>23</v>
      </c>
      <c r="F13324">
        <v>3.1</v>
      </c>
      <c r="G13324">
        <v>13.6</v>
      </c>
      <c r="H13324">
        <v>0</v>
      </c>
      <c r="I13324" t="s">
        <v>15</v>
      </c>
    </row>
    <row r="13325" spans="1:9" x14ac:dyDescent="0.25">
      <c r="A13325" s="2">
        <v>29761</v>
      </c>
      <c r="B13325">
        <v>175</v>
      </c>
      <c r="C13325">
        <v>1981</v>
      </c>
      <c r="D13325">
        <v>6</v>
      </c>
      <c r="E13325">
        <v>24</v>
      </c>
      <c r="F13325">
        <v>7.6</v>
      </c>
      <c r="G13325">
        <v>17.2</v>
      </c>
      <c r="H13325">
        <v>1.6</v>
      </c>
      <c r="I13325" t="s">
        <v>15</v>
      </c>
    </row>
    <row r="13326" spans="1:9" x14ac:dyDescent="0.25">
      <c r="A13326" s="2">
        <v>29762</v>
      </c>
      <c r="B13326">
        <v>176</v>
      </c>
      <c r="C13326">
        <v>1981</v>
      </c>
      <c r="D13326">
        <v>6</v>
      </c>
      <c r="E13326">
        <v>25</v>
      </c>
      <c r="F13326">
        <v>11.3</v>
      </c>
      <c r="G13326">
        <v>18</v>
      </c>
      <c r="H13326">
        <v>2.6</v>
      </c>
      <c r="I13326" t="s">
        <v>15</v>
      </c>
    </row>
    <row r="13327" spans="1:9" x14ac:dyDescent="0.25">
      <c r="A13327" s="2">
        <v>29763</v>
      </c>
      <c r="B13327">
        <v>177</v>
      </c>
      <c r="C13327">
        <v>1981</v>
      </c>
      <c r="D13327">
        <v>6</v>
      </c>
      <c r="E13327">
        <v>26</v>
      </c>
      <c r="F13327">
        <v>11</v>
      </c>
      <c r="G13327">
        <v>18.399999999999999</v>
      </c>
      <c r="H13327">
        <v>3.8</v>
      </c>
      <c r="I13327" t="s">
        <v>15</v>
      </c>
    </row>
    <row r="13328" spans="1:9" x14ac:dyDescent="0.25">
      <c r="A13328" s="2">
        <v>29764</v>
      </c>
      <c r="B13328">
        <v>178</v>
      </c>
      <c r="C13328">
        <v>1981</v>
      </c>
      <c r="D13328">
        <v>6</v>
      </c>
      <c r="E13328">
        <v>27</v>
      </c>
      <c r="F13328">
        <v>12.7</v>
      </c>
      <c r="G13328">
        <v>18.399999999999999</v>
      </c>
      <c r="H13328">
        <v>21.4</v>
      </c>
      <c r="I13328" t="s">
        <v>15</v>
      </c>
    </row>
    <row r="13329" spans="1:9" x14ac:dyDescent="0.25">
      <c r="A13329" s="2">
        <v>29765</v>
      </c>
      <c r="B13329">
        <v>179</v>
      </c>
      <c r="C13329">
        <v>1981</v>
      </c>
      <c r="D13329">
        <v>6</v>
      </c>
      <c r="E13329">
        <v>28</v>
      </c>
      <c r="F13329">
        <v>12.1</v>
      </c>
      <c r="G13329">
        <v>18.8</v>
      </c>
      <c r="H13329">
        <v>7.4</v>
      </c>
      <c r="I13329" t="s">
        <v>15</v>
      </c>
    </row>
    <row r="13330" spans="1:9" x14ac:dyDescent="0.25">
      <c r="A13330" s="2">
        <v>29766</v>
      </c>
      <c r="B13330">
        <v>180</v>
      </c>
      <c r="C13330">
        <v>1981</v>
      </c>
      <c r="D13330">
        <v>6</v>
      </c>
      <c r="E13330">
        <v>29</v>
      </c>
      <c r="F13330">
        <v>12.8</v>
      </c>
      <c r="G13330">
        <v>17</v>
      </c>
      <c r="H13330">
        <v>6.2</v>
      </c>
      <c r="I13330" t="s">
        <v>15</v>
      </c>
    </row>
    <row r="13331" spans="1:9" x14ac:dyDescent="0.25">
      <c r="A13331" s="2">
        <v>29767</v>
      </c>
      <c r="B13331">
        <v>181</v>
      </c>
      <c r="C13331">
        <v>1981</v>
      </c>
      <c r="D13331">
        <v>6</v>
      </c>
      <c r="E13331">
        <v>30</v>
      </c>
      <c r="F13331">
        <v>6.5</v>
      </c>
      <c r="G13331">
        <v>12.6</v>
      </c>
      <c r="H13331">
        <v>5.8</v>
      </c>
      <c r="I13331" t="s">
        <v>15</v>
      </c>
    </row>
    <row r="13332" spans="1:9" x14ac:dyDescent="0.25">
      <c r="A13332" s="2">
        <v>29768</v>
      </c>
      <c r="B13332">
        <v>182</v>
      </c>
      <c r="C13332">
        <v>1981</v>
      </c>
      <c r="D13332">
        <v>7</v>
      </c>
      <c r="E13332">
        <v>1</v>
      </c>
      <c r="G13332">
        <v>15.5</v>
      </c>
      <c r="H13332">
        <v>10</v>
      </c>
      <c r="I13332" t="s">
        <v>15</v>
      </c>
    </row>
    <row r="13333" spans="1:9" x14ac:dyDescent="0.25">
      <c r="A13333" s="2">
        <v>29769</v>
      </c>
      <c r="B13333">
        <v>183</v>
      </c>
      <c r="C13333">
        <v>1981</v>
      </c>
      <c r="D13333">
        <v>7</v>
      </c>
      <c r="E13333">
        <v>2</v>
      </c>
      <c r="F13333">
        <v>5.0999999999999996</v>
      </c>
      <c r="G13333">
        <v>17.100000000000001</v>
      </c>
      <c r="H13333">
        <v>2</v>
      </c>
      <c r="I13333" t="s">
        <v>15</v>
      </c>
    </row>
    <row r="13334" spans="1:9" x14ac:dyDescent="0.25">
      <c r="A13334" s="2">
        <v>29770</v>
      </c>
      <c r="B13334">
        <v>184</v>
      </c>
      <c r="C13334">
        <v>1981</v>
      </c>
      <c r="D13334">
        <v>7</v>
      </c>
      <c r="E13334">
        <v>3</v>
      </c>
      <c r="F13334">
        <v>5.8</v>
      </c>
      <c r="G13334">
        <v>16.899999999999999</v>
      </c>
      <c r="H13334">
        <v>0</v>
      </c>
      <c r="I13334" t="s">
        <v>15</v>
      </c>
    </row>
    <row r="13335" spans="1:9" x14ac:dyDescent="0.25">
      <c r="A13335" s="2">
        <v>29771</v>
      </c>
      <c r="B13335">
        <v>185</v>
      </c>
      <c r="C13335">
        <v>1981</v>
      </c>
      <c r="D13335">
        <v>7</v>
      </c>
      <c r="E13335">
        <v>4</v>
      </c>
      <c r="F13335">
        <v>5.4</v>
      </c>
      <c r="G13335">
        <v>16.8</v>
      </c>
      <c r="H13335">
        <v>0</v>
      </c>
      <c r="I13335" t="s">
        <v>15</v>
      </c>
    </row>
    <row r="13336" spans="1:9" x14ac:dyDescent="0.25">
      <c r="A13336" s="2">
        <v>29772</v>
      </c>
      <c r="B13336">
        <v>186</v>
      </c>
      <c r="C13336">
        <v>1981</v>
      </c>
      <c r="D13336">
        <v>7</v>
      </c>
      <c r="E13336">
        <v>5</v>
      </c>
      <c r="F13336">
        <v>8.5</v>
      </c>
      <c r="G13336">
        <v>18.100000000000001</v>
      </c>
      <c r="H13336">
        <v>0</v>
      </c>
      <c r="I13336" t="s">
        <v>15</v>
      </c>
    </row>
    <row r="13337" spans="1:9" x14ac:dyDescent="0.25">
      <c r="A13337" s="2">
        <v>29773</v>
      </c>
      <c r="B13337">
        <v>187</v>
      </c>
      <c r="C13337">
        <v>1981</v>
      </c>
      <c r="D13337">
        <v>7</v>
      </c>
      <c r="E13337">
        <v>6</v>
      </c>
      <c r="F13337">
        <v>10.4</v>
      </c>
      <c r="G13337">
        <v>16</v>
      </c>
      <c r="H13337">
        <v>0</v>
      </c>
      <c r="I13337" t="s">
        <v>15</v>
      </c>
    </row>
    <row r="13338" spans="1:9" x14ac:dyDescent="0.25">
      <c r="A13338" s="2">
        <v>29774</v>
      </c>
      <c r="B13338">
        <v>188</v>
      </c>
      <c r="C13338">
        <v>1981</v>
      </c>
      <c r="D13338">
        <v>7</v>
      </c>
      <c r="E13338">
        <v>7</v>
      </c>
      <c r="F13338">
        <v>11.1</v>
      </c>
      <c r="G13338">
        <v>17.3</v>
      </c>
      <c r="H13338">
        <v>0.2</v>
      </c>
      <c r="I13338" t="s">
        <v>15</v>
      </c>
    </row>
    <row r="13339" spans="1:9" x14ac:dyDescent="0.25">
      <c r="A13339" s="2">
        <v>29775</v>
      </c>
      <c r="B13339">
        <v>189</v>
      </c>
      <c r="C13339">
        <v>1981</v>
      </c>
      <c r="D13339">
        <v>7</v>
      </c>
      <c r="E13339">
        <v>8</v>
      </c>
      <c r="F13339">
        <v>11.3</v>
      </c>
      <c r="G13339">
        <v>21.4</v>
      </c>
      <c r="H13339">
        <v>1</v>
      </c>
      <c r="I13339" t="s">
        <v>15</v>
      </c>
    </row>
    <row r="13340" spans="1:9" x14ac:dyDescent="0.25">
      <c r="A13340" s="2">
        <v>29776</v>
      </c>
      <c r="B13340">
        <v>190</v>
      </c>
      <c r="C13340">
        <v>1981</v>
      </c>
      <c r="D13340">
        <v>7</v>
      </c>
      <c r="E13340">
        <v>9</v>
      </c>
      <c r="F13340">
        <v>8</v>
      </c>
      <c r="G13340">
        <v>17.5</v>
      </c>
      <c r="H13340">
        <v>0</v>
      </c>
      <c r="I13340" t="s">
        <v>15</v>
      </c>
    </row>
    <row r="13341" spans="1:9" x14ac:dyDescent="0.25">
      <c r="A13341" s="2">
        <v>29777</v>
      </c>
      <c r="B13341">
        <v>191</v>
      </c>
      <c r="C13341">
        <v>1981</v>
      </c>
      <c r="D13341">
        <v>7</v>
      </c>
      <c r="E13341">
        <v>10</v>
      </c>
      <c r="F13341">
        <v>7</v>
      </c>
      <c r="G13341">
        <v>16.100000000000001</v>
      </c>
      <c r="H13341">
        <v>1.4</v>
      </c>
      <c r="I13341" t="s">
        <v>15</v>
      </c>
    </row>
    <row r="13342" spans="1:9" x14ac:dyDescent="0.25">
      <c r="A13342" s="2">
        <v>29778</v>
      </c>
      <c r="B13342">
        <v>192</v>
      </c>
      <c r="C13342">
        <v>1981</v>
      </c>
      <c r="D13342">
        <v>7</v>
      </c>
      <c r="E13342">
        <v>11</v>
      </c>
      <c r="F13342">
        <v>7.5</v>
      </c>
      <c r="G13342">
        <v>18.100000000000001</v>
      </c>
      <c r="H13342">
        <v>0</v>
      </c>
      <c r="I13342" t="s">
        <v>15</v>
      </c>
    </row>
    <row r="13343" spans="1:9" x14ac:dyDescent="0.25">
      <c r="A13343" s="2">
        <v>29779</v>
      </c>
      <c r="B13343">
        <v>193</v>
      </c>
      <c r="C13343">
        <v>1981</v>
      </c>
      <c r="D13343">
        <v>7</v>
      </c>
      <c r="E13343">
        <v>12</v>
      </c>
      <c r="F13343">
        <v>9</v>
      </c>
      <c r="G13343">
        <v>16.399999999999999</v>
      </c>
      <c r="H13343">
        <v>1.8</v>
      </c>
      <c r="I13343" t="s">
        <v>15</v>
      </c>
    </row>
    <row r="13344" spans="1:9" x14ac:dyDescent="0.25">
      <c r="A13344" s="2">
        <v>29780</v>
      </c>
      <c r="B13344">
        <v>194</v>
      </c>
      <c r="C13344">
        <v>1981</v>
      </c>
      <c r="D13344">
        <v>7</v>
      </c>
      <c r="E13344">
        <v>13</v>
      </c>
      <c r="F13344">
        <v>10.7</v>
      </c>
      <c r="G13344">
        <v>17.100000000000001</v>
      </c>
      <c r="H13344">
        <v>0</v>
      </c>
      <c r="I13344" t="s">
        <v>15</v>
      </c>
    </row>
    <row r="13345" spans="1:9" x14ac:dyDescent="0.25">
      <c r="A13345" s="2">
        <v>29781</v>
      </c>
      <c r="B13345">
        <v>195</v>
      </c>
      <c r="C13345">
        <v>1981</v>
      </c>
      <c r="D13345">
        <v>7</v>
      </c>
      <c r="E13345">
        <v>14</v>
      </c>
      <c r="F13345">
        <v>12.6</v>
      </c>
      <c r="G13345">
        <v>18.899999999999999</v>
      </c>
      <c r="H13345">
        <v>0.2</v>
      </c>
      <c r="I13345" t="s">
        <v>15</v>
      </c>
    </row>
    <row r="13346" spans="1:9" x14ac:dyDescent="0.25">
      <c r="A13346" s="2">
        <v>29782</v>
      </c>
      <c r="B13346">
        <v>196</v>
      </c>
      <c r="C13346">
        <v>1981</v>
      </c>
      <c r="D13346">
        <v>7</v>
      </c>
      <c r="E13346">
        <v>15</v>
      </c>
      <c r="F13346">
        <v>11.9</v>
      </c>
      <c r="G13346">
        <v>17.3</v>
      </c>
      <c r="H13346">
        <v>1.6</v>
      </c>
      <c r="I13346" t="s">
        <v>15</v>
      </c>
    </row>
    <row r="13347" spans="1:9" x14ac:dyDescent="0.25">
      <c r="A13347" s="2">
        <v>29783</v>
      </c>
      <c r="B13347">
        <v>197</v>
      </c>
      <c r="C13347">
        <v>1981</v>
      </c>
      <c r="D13347">
        <v>7</v>
      </c>
      <c r="E13347">
        <v>16</v>
      </c>
      <c r="F13347">
        <v>9</v>
      </c>
      <c r="G13347">
        <v>18.8</v>
      </c>
      <c r="H13347">
        <v>0.4</v>
      </c>
      <c r="I13347" t="s">
        <v>15</v>
      </c>
    </row>
    <row r="13348" spans="1:9" x14ac:dyDescent="0.25">
      <c r="A13348" s="2">
        <v>29784</v>
      </c>
      <c r="B13348">
        <v>198</v>
      </c>
      <c r="C13348">
        <v>1981</v>
      </c>
      <c r="D13348">
        <v>7</v>
      </c>
      <c r="E13348">
        <v>17</v>
      </c>
      <c r="F13348">
        <v>12.5</v>
      </c>
      <c r="G13348">
        <v>20.5</v>
      </c>
      <c r="H13348">
        <v>16.2</v>
      </c>
      <c r="I13348" t="s">
        <v>15</v>
      </c>
    </row>
    <row r="13349" spans="1:9" x14ac:dyDescent="0.25">
      <c r="A13349" s="2">
        <v>29785</v>
      </c>
      <c r="B13349">
        <v>199</v>
      </c>
      <c r="C13349">
        <v>1981</v>
      </c>
      <c r="D13349">
        <v>7</v>
      </c>
      <c r="E13349">
        <v>18</v>
      </c>
      <c r="F13349">
        <v>11.6</v>
      </c>
      <c r="G13349">
        <v>18.399999999999999</v>
      </c>
      <c r="H13349">
        <v>14.6</v>
      </c>
      <c r="I13349" t="s">
        <v>15</v>
      </c>
    </row>
    <row r="13350" spans="1:9" x14ac:dyDescent="0.25">
      <c r="A13350" s="2">
        <v>29786</v>
      </c>
      <c r="B13350">
        <v>200</v>
      </c>
      <c r="C13350">
        <v>1981</v>
      </c>
      <c r="D13350">
        <v>7</v>
      </c>
      <c r="E13350">
        <v>19</v>
      </c>
      <c r="F13350">
        <v>7.4</v>
      </c>
      <c r="G13350">
        <v>16.7</v>
      </c>
      <c r="H13350">
        <v>4.2</v>
      </c>
      <c r="I13350" t="s">
        <v>15</v>
      </c>
    </row>
    <row r="13351" spans="1:9" x14ac:dyDescent="0.25">
      <c r="A13351" s="2">
        <v>29787</v>
      </c>
      <c r="B13351">
        <v>201</v>
      </c>
      <c r="C13351">
        <v>1981</v>
      </c>
      <c r="D13351">
        <v>7</v>
      </c>
      <c r="E13351">
        <v>20</v>
      </c>
      <c r="F13351">
        <v>5.6</v>
      </c>
      <c r="G13351">
        <v>17.5</v>
      </c>
      <c r="H13351">
        <v>0</v>
      </c>
      <c r="I13351" t="s">
        <v>15</v>
      </c>
    </row>
    <row r="13352" spans="1:9" x14ac:dyDescent="0.25">
      <c r="A13352" s="2">
        <v>29788</v>
      </c>
      <c r="B13352">
        <v>202</v>
      </c>
      <c r="C13352">
        <v>1981</v>
      </c>
      <c r="D13352">
        <v>7</v>
      </c>
      <c r="E13352">
        <v>21</v>
      </c>
      <c r="F13352">
        <v>8.6999999999999993</v>
      </c>
      <c r="G13352">
        <v>16.600000000000001</v>
      </c>
      <c r="H13352">
        <v>0</v>
      </c>
      <c r="I13352" t="s">
        <v>15</v>
      </c>
    </row>
    <row r="13353" spans="1:9" x14ac:dyDescent="0.25">
      <c r="A13353" s="2">
        <v>29789</v>
      </c>
      <c r="B13353">
        <v>203</v>
      </c>
      <c r="C13353">
        <v>1981</v>
      </c>
      <c r="D13353">
        <v>7</v>
      </c>
      <c r="E13353">
        <v>22</v>
      </c>
      <c r="F13353">
        <v>11.3</v>
      </c>
      <c r="G13353">
        <v>15.9</v>
      </c>
      <c r="H13353">
        <v>22.6</v>
      </c>
      <c r="I13353" t="s">
        <v>15</v>
      </c>
    </row>
    <row r="13354" spans="1:9" x14ac:dyDescent="0.25">
      <c r="A13354" s="2">
        <v>29790</v>
      </c>
      <c r="B13354">
        <v>204</v>
      </c>
      <c r="C13354">
        <v>1981</v>
      </c>
      <c r="D13354">
        <v>7</v>
      </c>
      <c r="E13354">
        <v>23</v>
      </c>
      <c r="F13354">
        <v>6.3</v>
      </c>
      <c r="G13354">
        <v>14.7</v>
      </c>
      <c r="H13354">
        <v>23.8</v>
      </c>
      <c r="I13354" t="s">
        <v>15</v>
      </c>
    </row>
    <row r="13355" spans="1:9" x14ac:dyDescent="0.25">
      <c r="A13355" s="2">
        <v>29791</v>
      </c>
      <c r="B13355">
        <v>205</v>
      </c>
      <c r="C13355">
        <v>1981</v>
      </c>
      <c r="D13355">
        <v>7</v>
      </c>
      <c r="E13355">
        <v>24</v>
      </c>
      <c r="F13355">
        <v>7.8</v>
      </c>
      <c r="G13355">
        <v>17.5</v>
      </c>
      <c r="H13355">
        <v>4</v>
      </c>
      <c r="I13355" t="s">
        <v>15</v>
      </c>
    </row>
    <row r="13356" spans="1:9" x14ac:dyDescent="0.25">
      <c r="A13356" s="2">
        <v>29792</v>
      </c>
      <c r="B13356">
        <v>206</v>
      </c>
      <c r="C13356">
        <v>1981</v>
      </c>
      <c r="D13356">
        <v>7</v>
      </c>
      <c r="E13356">
        <v>25</v>
      </c>
      <c r="F13356">
        <v>8</v>
      </c>
      <c r="G13356">
        <v>15</v>
      </c>
      <c r="H13356">
        <v>7.4</v>
      </c>
      <c r="I13356" t="s">
        <v>15</v>
      </c>
    </row>
    <row r="13357" spans="1:9" x14ac:dyDescent="0.25">
      <c r="A13357" s="2">
        <v>29793</v>
      </c>
      <c r="B13357">
        <v>207</v>
      </c>
      <c r="C13357">
        <v>1981</v>
      </c>
      <c r="D13357">
        <v>7</v>
      </c>
      <c r="E13357">
        <v>26</v>
      </c>
      <c r="F13357">
        <v>5.7</v>
      </c>
      <c r="G13357">
        <v>16.5</v>
      </c>
      <c r="H13357">
        <v>0.2</v>
      </c>
      <c r="I13357" t="s">
        <v>15</v>
      </c>
    </row>
    <row r="13358" spans="1:9" x14ac:dyDescent="0.25">
      <c r="A13358" s="2">
        <v>29794</v>
      </c>
      <c r="B13358">
        <v>208</v>
      </c>
      <c r="C13358">
        <v>1981</v>
      </c>
      <c r="D13358">
        <v>7</v>
      </c>
      <c r="E13358">
        <v>27</v>
      </c>
      <c r="F13358">
        <v>5.2</v>
      </c>
      <c r="G13358">
        <v>14.4</v>
      </c>
      <c r="H13358">
        <v>16.399999999999999</v>
      </c>
      <c r="I13358" t="s">
        <v>15</v>
      </c>
    </row>
    <row r="13359" spans="1:9" x14ac:dyDescent="0.25">
      <c r="A13359" s="2">
        <v>29795</v>
      </c>
      <c r="B13359">
        <v>209</v>
      </c>
      <c r="C13359">
        <v>1981</v>
      </c>
      <c r="D13359">
        <v>7</v>
      </c>
      <c r="E13359">
        <v>28</v>
      </c>
      <c r="F13359">
        <v>7.1</v>
      </c>
      <c r="G13359">
        <v>16.399999999999999</v>
      </c>
      <c r="H13359">
        <v>0</v>
      </c>
      <c r="I13359" t="s">
        <v>15</v>
      </c>
    </row>
    <row r="13360" spans="1:9" x14ac:dyDescent="0.25">
      <c r="A13360" s="2">
        <v>29796</v>
      </c>
      <c r="B13360">
        <v>210</v>
      </c>
      <c r="C13360">
        <v>1981</v>
      </c>
      <c r="D13360">
        <v>7</v>
      </c>
      <c r="E13360">
        <v>29</v>
      </c>
      <c r="F13360">
        <v>7.4</v>
      </c>
      <c r="G13360">
        <v>18.5</v>
      </c>
      <c r="H13360">
        <v>0</v>
      </c>
      <c r="I13360" t="s">
        <v>15</v>
      </c>
    </row>
    <row r="13361" spans="1:9" x14ac:dyDescent="0.25">
      <c r="A13361" s="2">
        <v>29797</v>
      </c>
      <c r="B13361">
        <v>211</v>
      </c>
      <c r="C13361">
        <v>1981</v>
      </c>
      <c r="D13361">
        <v>7</v>
      </c>
      <c r="E13361">
        <v>30</v>
      </c>
      <c r="F13361">
        <v>7.1</v>
      </c>
      <c r="G13361">
        <v>19.5</v>
      </c>
      <c r="H13361">
        <v>22.2</v>
      </c>
      <c r="I13361" t="s">
        <v>15</v>
      </c>
    </row>
    <row r="13362" spans="1:9" x14ac:dyDescent="0.25">
      <c r="A13362" s="2">
        <v>29798</v>
      </c>
      <c r="B13362">
        <v>212</v>
      </c>
      <c r="C13362">
        <v>1981</v>
      </c>
      <c r="D13362">
        <v>7</v>
      </c>
      <c r="E13362">
        <v>31</v>
      </c>
      <c r="F13362">
        <v>11.6</v>
      </c>
      <c r="G13362">
        <v>19.2</v>
      </c>
      <c r="H13362">
        <v>2.4</v>
      </c>
      <c r="I13362" t="s">
        <v>15</v>
      </c>
    </row>
    <row r="13363" spans="1:9" x14ac:dyDescent="0.25">
      <c r="A13363" s="2">
        <v>29799</v>
      </c>
      <c r="B13363">
        <v>213</v>
      </c>
      <c r="C13363">
        <v>1981</v>
      </c>
      <c r="D13363">
        <v>8</v>
      </c>
      <c r="E13363">
        <v>1</v>
      </c>
      <c r="F13363">
        <v>12</v>
      </c>
      <c r="G13363">
        <v>16</v>
      </c>
      <c r="H13363">
        <v>23.6</v>
      </c>
      <c r="I13363" t="s">
        <v>15</v>
      </c>
    </row>
    <row r="13364" spans="1:9" x14ac:dyDescent="0.25">
      <c r="A13364" s="2">
        <v>29800</v>
      </c>
      <c r="B13364">
        <v>214</v>
      </c>
      <c r="C13364">
        <v>1981</v>
      </c>
      <c r="D13364">
        <v>8</v>
      </c>
      <c r="E13364">
        <v>2</v>
      </c>
      <c r="F13364">
        <v>10.1</v>
      </c>
      <c r="G13364">
        <v>17.8</v>
      </c>
      <c r="H13364">
        <v>6.8</v>
      </c>
      <c r="I13364" t="s">
        <v>15</v>
      </c>
    </row>
    <row r="13365" spans="1:9" x14ac:dyDescent="0.25">
      <c r="A13365" s="2">
        <v>29801</v>
      </c>
      <c r="B13365">
        <v>215</v>
      </c>
      <c r="C13365">
        <v>1981</v>
      </c>
      <c r="D13365">
        <v>8</v>
      </c>
      <c r="E13365">
        <v>3</v>
      </c>
      <c r="F13365">
        <v>10.199999999999999</v>
      </c>
      <c r="G13365">
        <v>17.8</v>
      </c>
      <c r="H13365">
        <v>5</v>
      </c>
      <c r="I13365" t="s">
        <v>15</v>
      </c>
    </row>
    <row r="13366" spans="1:9" x14ac:dyDescent="0.25">
      <c r="A13366" s="2">
        <v>29802</v>
      </c>
      <c r="B13366">
        <v>216</v>
      </c>
      <c r="C13366">
        <v>1981</v>
      </c>
      <c r="D13366">
        <v>8</v>
      </c>
      <c r="E13366">
        <v>4</v>
      </c>
      <c r="F13366">
        <v>11.6</v>
      </c>
      <c r="G13366">
        <v>17.8</v>
      </c>
      <c r="H13366">
        <v>6.8</v>
      </c>
      <c r="I13366" t="s">
        <v>15</v>
      </c>
    </row>
    <row r="13367" spans="1:9" x14ac:dyDescent="0.25">
      <c r="A13367" s="2">
        <v>29803</v>
      </c>
      <c r="B13367">
        <v>217</v>
      </c>
      <c r="C13367">
        <v>1981</v>
      </c>
      <c r="D13367">
        <v>8</v>
      </c>
      <c r="E13367">
        <v>5</v>
      </c>
      <c r="F13367">
        <v>8.6999999999999993</v>
      </c>
      <c r="G13367">
        <v>18.600000000000001</v>
      </c>
      <c r="H13367">
        <v>1.8</v>
      </c>
      <c r="I13367" t="s">
        <v>15</v>
      </c>
    </row>
    <row r="13368" spans="1:9" x14ac:dyDescent="0.25">
      <c r="A13368" s="2">
        <v>29804</v>
      </c>
      <c r="B13368">
        <v>218</v>
      </c>
      <c r="C13368">
        <v>1981</v>
      </c>
      <c r="D13368">
        <v>8</v>
      </c>
      <c r="E13368">
        <v>6</v>
      </c>
      <c r="F13368">
        <v>10.199999999999999</v>
      </c>
      <c r="G13368">
        <v>20.6</v>
      </c>
      <c r="H13368">
        <v>2.8</v>
      </c>
      <c r="I13368" t="s">
        <v>15</v>
      </c>
    </row>
    <row r="13369" spans="1:9" x14ac:dyDescent="0.25">
      <c r="A13369" s="2">
        <v>29805</v>
      </c>
      <c r="B13369">
        <v>219</v>
      </c>
      <c r="C13369">
        <v>1981</v>
      </c>
      <c r="D13369">
        <v>8</v>
      </c>
      <c r="E13369">
        <v>7</v>
      </c>
      <c r="F13369">
        <v>13.1</v>
      </c>
      <c r="G13369">
        <v>16.100000000000001</v>
      </c>
      <c r="H13369">
        <v>8.4</v>
      </c>
      <c r="I13369" t="s">
        <v>15</v>
      </c>
    </row>
    <row r="13370" spans="1:9" x14ac:dyDescent="0.25">
      <c r="A13370" s="2">
        <v>29806</v>
      </c>
      <c r="B13370">
        <v>220</v>
      </c>
      <c r="C13370">
        <v>1981</v>
      </c>
      <c r="D13370">
        <v>8</v>
      </c>
      <c r="E13370">
        <v>8</v>
      </c>
      <c r="F13370">
        <v>10.4</v>
      </c>
      <c r="G13370">
        <v>16.100000000000001</v>
      </c>
      <c r="H13370">
        <v>3</v>
      </c>
      <c r="I13370" t="s">
        <v>15</v>
      </c>
    </row>
    <row r="13371" spans="1:9" x14ac:dyDescent="0.25">
      <c r="A13371" s="2">
        <v>29807</v>
      </c>
      <c r="B13371">
        <v>221</v>
      </c>
      <c r="C13371">
        <v>1981</v>
      </c>
      <c r="D13371">
        <v>8</v>
      </c>
      <c r="E13371">
        <v>9</v>
      </c>
      <c r="F13371">
        <v>6.4</v>
      </c>
      <c r="G13371">
        <v>19</v>
      </c>
      <c r="H13371">
        <v>0</v>
      </c>
      <c r="I13371" t="s">
        <v>15</v>
      </c>
    </row>
    <row r="13372" spans="1:9" x14ac:dyDescent="0.25">
      <c r="A13372" s="2">
        <v>29808</v>
      </c>
      <c r="B13372">
        <v>222</v>
      </c>
      <c r="C13372">
        <v>1981</v>
      </c>
      <c r="D13372">
        <v>8</v>
      </c>
      <c r="E13372">
        <v>10</v>
      </c>
      <c r="F13372">
        <v>9.6999999999999993</v>
      </c>
      <c r="G13372">
        <v>15.7</v>
      </c>
      <c r="H13372">
        <v>21.2</v>
      </c>
      <c r="I13372" t="s">
        <v>15</v>
      </c>
    </row>
    <row r="13373" spans="1:9" x14ac:dyDescent="0.25">
      <c r="A13373" s="2">
        <v>29809</v>
      </c>
      <c r="B13373">
        <v>223</v>
      </c>
      <c r="C13373">
        <v>1981</v>
      </c>
      <c r="D13373">
        <v>8</v>
      </c>
      <c r="E13373">
        <v>11</v>
      </c>
      <c r="F13373">
        <v>7.8</v>
      </c>
      <c r="G13373">
        <v>15.4</v>
      </c>
      <c r="H13373">
        <v>10.6</v>
      </c>
      <c r="I13373" t="s">
        <v>15</v>
      </c>
    </row>
    <row r="13374" spans="1:9" x14ac:dyDescent="0.25">
      <c r="A13374" s="2">
        <v>29810</v>
      </c>
      <c r="B13374">
        <v>224</v>
      </c>
      <c r="C13374">
        <v>1981</v>
      </c>
      <c r="D13374">
        <v>8</v>
      </c>
      <c r="E13374">
        <v>12</v>
      </c>
      <c r="F13374">
        <v>7.5</v>
      </c>
      <c r="G13374">
        <v>15.6</v>
      </c>
      <c r="H13374">
        <v>4.8</v>
      </c>
      <c r="I13374" t="s">
        <v>15</v>
      </c>
    </row>
    <row r="13375" spans="1:9" x14ac:dyDescent="0.25">
      <c r="A13375" s="2">
        <v>29811</v>
      </c>
      <c r="B13375">
        <v>225</v>
      </c>
      <c r="C13375">
        <v>1981</v>
      </c>
      <c r="D13375">
        <v>8</v>
      </c>
      <c r="E13375">
        <v>13</v>
      </c>
      <c r="F13375">
        <v>8</v>
      </c>
      <c r="G13375">
        <v>16.7</v>
      </c>
      <c r="H13375">
        <v>1</v>
      </c>
      <c r="I13375" t="s">
        <v>15</v>
      </c>
    </row>
    <row r="13376" spans="1:9" x14ac:dyDescent="0.25">
      <c r="A13376" s="2">
        <v>29812</v>
      </c>
      <c r="B13376">
        <v>226</v>
      </c>
      <c r="C13376">
        <v>1981</v>
      </c>
      <c r="D13376">
        <v>8</v>
      </c>
      <c r="E13376">
        <v>14</v>
      </c>
      <c r="F13376">
        <v>10.7</v>
      </c>
      <c r="G13376">
        <v>19.399999999999999</v>
      </c>
      <c r="H13376">
        <v>1.8</v>
      </c>
      <c r="I13376" t="s">
        <v>15</v>
      </c>
    </row>
    <row r="13377" spans="1:9" x14ac:dyDescent="0.25">
      <c r="A13377" s="2">
        <v>29813</v>
      </c>
      <c r="B13377">
        <v>227</v>
      </c>
      <c r="C13377">
        <v>1981</v>
      </c>
      <c r="D13377">
        <v>8</v>
      </c>
      <c r="E13377">
        <v>15</v>
      </c>
      <c r="F13377">
        <v>10.199999999999999</v>
      </c>
      <c r="G13377">
        <v>16.7</v>
      </c>
      <c r="H13377">
        <v>12.6</v>
      </c>
      <c r="I13377" t="s">
        <v>15</v>
      </c>
    </row>
    <row r="13378" spans="1:9" x14ac:dyDescent="0.25">
      <c r="A13378" s="2">
        <v>29814</v>
      </c>
      <c r="B13378">
        <v>228</v>
      </c>
      <c r="C13378">
        <v>1981</v>
      </c>
      <c r="D13378">
        <v>8</v>
      </c>
      <c r="E13378">
        <v>16</v>
      </c>
      <c r="F13378">
        <v>11.7</v>
      </c>
      <c r="G13378">
        <v>17.2</v>
      </c>
      <c r="H13378">
        <v>5</v>
      </c>
      <c r="I13378" t="s">
        <v>15</v>
      </c>
    </row>
    <row r="13379" spans="1:9" x14ac:dyDescent="0.25">
      <c r="A13379" s="2">
        <v>29815</v>
      </c>
      <c r="B13379">
        <v>229</v>
      </c>
      <c r="C13379">
        <v>1981</v>
      </c>
      <c r="D13379">
        <v>8</v>
      </c>
      <c r="E13379">
        <v>17</v>
      </c>
      <c r="F13379">
        <v>12.8</v>
      </c>
      <c r="G13379">
        <v>18.3</v>
      </c>
      <c r="H13379">
        <v>1.8</v>
      </c>
      <c r="I13379" t="s">
        <v>15</v>
      </c>
    </row>
    <row r="13380" spans="1:9" x14ac:dyDescent="0.25">
      <c r="A13380" s="2">
        <v>29816</v>
      </c>
      <c r="B13380">
        <v>230</v>
      </c>
      <c r="C13380">
        <v>1981</v>
      </c>
      <c r="D13380">
        <v>8</v>
      </c>
      <c r="E13380">
        <v>18</v>
      </c>
      <c r="F13380">
        <v>10.7</v>
      </c>
      <c r="G13380">
        <v>17.600000000000001</v>
      </c>
      <c r="H13380">
        <v>1.4</v>
      </c>
      <c r="I13380" t="s">
        <v>15</v>
      </c>
    </row>
    <row r="13381" spans="1:9" x14ac:dyDescent="0.25">
      <c r="A13381" s="2">
        <v>29817</v>
      </c>
      <c r="B13381">
        <v>231</v>
      </c>
      <c r="C13381">
        <v>1981</v>
      </c>
      <c r="D13381">
        <v>8</v>
      </c>
      <c r="E13381">
        <v>19</v>
      </c>
      <c r="F13381">
        <v>11.8</v>
      </c>
      <c r="G13381">
        <v>16.5</v>
      </c>
      <c r="H13381">
        <v>4</v>
      </c>
      <c r="I13381" t="s">
        <v>15</v>
      </c>
    </row>
    <row r="13382" spans="1:9" x14ac:dyDescent="0.25">
      <c r="A13382" s="2">
        <v>29818</v>
      </c>
      <c r="B13382">
        <v>232</v>
      </c>
      <c r="C13382">
        <v>1981</v>
      </c>
      <c r="D13382">
        <v>8</v>
      </c>
      <c r="E13382">
        <v>20</v>
      </c>
      <c r="F13382">
        <v>6.3</v>
      </c>
      <c r="G13382">
        <v>16.7</v>
      </c>
      <c r="H13382">
        <v>4.4000000000000004</v>
      </c>
      <c r="I13382" t="s">
        <v>15</v>
      </c>
    </row>
    <row r="13383" spans="1:9" x14ac:dyDescent="0.25">
      <c r="A13383" s="2">
        <v>29819</v>
      </c>
      <c r="B13383">
        <v>233</v>
      </c>
      <c r="C13383">
        <v>1981</v>
      </c>
      <c r="D13383">
        <v>8</v>
      </c>
      <c r="E13383">
        <v>21</v>
      </c>
      <c r="F13383">
        <v>9.5</v>
      </c>
      <c r="G13383">
        <v>17.7</v>
      </c>
      <c r="H13383">
        <v>0</v>
      </c>
      <c r="I13383" t="s">
        <v>15</v>
      </c>
    </row>
    <row r="13384" spans="1:9" x14ac:dyDescent="0.25">
      <c r="A13384" s="2">
        <v>29820</v>
      </c>
      <c r="B13384">
        <v>234</v>
      </c>
      <c r="C13384">
        <v>1981</v>
      </c>
      <c r="D13384">
        <v>8</v>
      </c>
      <c r="E13384">
        <v>22</v>
      </c>
      <c r="F13384">
        <v>11</v>
      </c>
      <c r="G13384">
        <v>18.3</v>
      </c>
      <c r="H13384">
        <v>0</v>
      </c>
      <c r="I13384" t="s">
        <v>15</v>
      </c>
    </row>
    <row r="13385" spans="1:9" x14ac:dyDescent="0.25">
      <c r="A13385" s="2">
        <v>29821</v>
      </c>
      <c r="B13385">
        <v>235</v>
      </c>
      <c r="C13385">
        <v>1981</v>
      </c>
      <c r="D13385">
        <v>8</v>
      </c>
      <c r="E13385">
        <v>23</v>
      </c>
      <c r="F13385">
        <v>10.1</v>
      </c>
      <c r="G13385">
        <v>18.600000000000001</v>
      </c>
      <c r="H13385">
        <v>0</v>
      </c>
      <c r="I13385" t="s">
        <v>15</v>
      </c>
    </row>
    <row r="13386" spans="1:9" x14ac:dyDescent="0.25">
      <c r="A13386" s="2">
        <v>29822</v>
      </c>
      <c r="B13386">
        <v>236</v>
      </c>
      <c r="C13386">
        <v>1981</v>
      </c>
      <c r="D13386">
        <v>8</v>
      </c>
      <c r="E13386">
        <v>24</v>
      </c>
      <c r="F13386">
        <v>10.4</v>
      </c>
      <c r="G13386">
        <v>18.8</v>
      </c>
      <c r="H13386">
        <v>0</v>
      </c>
      <c r="I13386" t="s">
        <v>15</v>
      </c>
    </row>
    <row r="13387" spans="1:9" x14ac:dyDescent="0.25">
      <c r="A13387" s="2">
        <v>29823</v>
      </c>
      <c r="B13387">
        <v>237</v>
      </c>
      <c r="C13387">
        <v>1981</v>
      </c>
      <c r="D13387">
        <v>8</v>
      </c>
      <c r="E13387">
        <v>25</v>
      </c>
      <c r="F13387">
        <v>11.4</v>
      </c>
      <c r="G13387">
        <v>18.100000000000001</v>
      </c>
      <c r="H13387">
        <v>3.4</v>
      </c>
      <c r="I13387" t="s">
        <v>15</v>
      </c>
    </row>
    <row r="13388" spans="1:9" x14ac:dyDescent="0.25">
      <c r="A13388" s="2">
        <v>29824</v>
      </c>
      <c r="B13388">
        <v>238</v>
      </c>
      <c r="C13388">
        <v>1981</v>
      </c>
      <c r="D13388">
        <v>8</v>
      </c>
      <c r="E13388">
        <v>26</v>
      </c>
      <c r="F13388">
        <v>6.8</v>
      </c>
      <c r="G13388">
        <v>17.2</v>
      </c>
      <c r="H13388">
        <v>0</v>
      </c>
      <c r="I13388" t="s">
        <v>15</v>
      </c>
    </row>
    <row r="13389" spans="1:9" x14ac:dyDescent="0.25">
      <c r="A13389" s="2">
        <v>29825</v>
      </c>
      <c r="B13389">
        <v>239</v>
      </c>
      <c r="C13389">
        <v>1981</v>
      </c>
      <c r="D13389">
        <v>8</v>
      </c>
      <c r="E13389">
        <v>27</v>
      </c>
      <c r="F13389">
        <v>5.4</v>
      </c>
      <c r="G13389">
        <v>18.399999999999999</v>
      </c>
      <c r="H13389">
        <v>0</v>
      </c>
      <c r="I13389" t="s">
        <v>15</v>
      </c>
    </row>
    <row r="13390" spans="1:9" x14ac:dyDescent="0.25">
      <c r="A13390" s="2">
        <v>29826</v>
      </c>
      <c r="B13390">
        <v>240</v>
      </c>
      <c r="C13390">
        <v>1981</v>
      </c>
      <c r="D13390">
        <v>8</v>
      </c>
      <c r="E13390">
        <v>28</v>
      </c>
      <c r="F13390">
        <v>5.4</v>
      </c>
      <c r="G13390">
        <v>17.3</v>
      </c>
      <c r="H13390">
        <v>0</v>
      </c>
      <c r="I13390" t="s">
        <v>15</v>
      </c>
    </row>
    <row r="13391" spans="1:9" x14ac:dyDescent="0.25">
      <c r="A13391" s="2">
        <v>29827</v>
      </c>
      <c r="B13391">
        <v>241</v>
      </c>
      <c r="C13391">
        <v>1981</v>
      </c>
      <c r="D13391">
        <v>8</v>
      </c>
      <c r="E13391">
        <v>29</v>
      </c>
      <c r="F13391">
        <v>5.2</v>
      </c>
      <c r="G13391">
        <v>17</v>
      </c>
      <c r="H13391">
        <v>1.6</v>
      </c>
      <c r="I13391" t="s">
        <v>15</v>
      </c>
    </row>
    <row r="13392" spans="1:9" x14ac:dyDescent="0.25">
      <c r="A13392" s="2">
        <v>29828</v>
      </c>
      <c r="B13392">
        <v>242</v>
      </c>
      <c r="C13392">
        <v>1981</v>
      </c>
      <c r="D13392">
        <v>8</v>
      </c>
      <c r="E13392">
        <v>30</v>
      </c>
      <c r="F13392">
        <v>4.5999999999999996</v>
      </c>
      <c r="G13392">
        <v>17.100000000000001</v>
      </c>
      <c r="H13392">
        <v>0</v>
      </c>
      <c r="I13392" t="s">
        <v>15</v>
      </c>
    </row>
    <row r="13393" spans="1:9" x14ac:dyDescent="0.25">
      <c r="A13393" s="2">
        <v>29829</v>
      </c>
      <c r="B13393">
        <v>243</v>
      </c>
      <c r="C13393">
        <v>1981</v>
      </c>
      <c r="D13393">
        <v>8</v>
      </c>
      <c r="E13393">
        <v>31</v>
      </c>
      <c r="F13393">
        <v>3.4</v>
      </c>
      <c r="G13393">
        <v>20</v>
      </c>
      <c r="H13393">
        <v>0</v>
      </c>
      <c r="I13393" t="s">
        <v>15</v>
      </c>
    </row>
    <row r="13394" spans="1:9" x14ac:dyDescent="0.25">
      <c r="A13394" s="2">
        <v>29830</v>
      </c>
      <c r="B13394">
        <v>244</v>
      </c>
      <c r="C13394">
        <v>1981</v>
      </c>
      <c r="D13394">
        <v>9</v>
      </c>
      <c r="E13394">
        <v>1</v>
      </c>
      <c r="F13394">
        <v>8.5</v>
      </c>
      <c r="G13394">
        <v>24.5</v>
      </c>
      <c r="H13394">
        <v>0</v>
      </c>
      <c r="I13394" t="s">
        <v>15</v>
      </c>
    </row>
    <row r="13395" spans="1:9" x14ac:dyDescent="0.25">
      <c r="A13395" s="2">
        <v>29831</v>
      </c>
      <c r="B13395">
        <v>245</v>
      </c>
      <c r="C13395">
        <v>1981</v>
      </c>
      <c r="D13395">
        <v>9</v>
      </c>
      <c r="E13395">
        <v>2</v>
      </c>
      <c r="F13395">
        <v>12.2</v>
      </c>
      <c r="G13395">
        <v>27.3</v>
      </c>
      <c r="H13395">
        <v>0</v>
      </c>
      <c r="I13395" t="s">
        <v>15</v>
      </c>
    </row>
    <row r="13396" spans="1:9" x14ac:dyDescent="0.25">
      <c r="A13396" s="2">
        <v>29832</v>
      </c>
      <c r="B13396">
        <v>246</v>
      </c>
      <c r="C13396">
        <v>1981</v>
      </c>
      <c r="D13396">
        <v>9</v>
      </c>
      <c r="E13396">
        <v>3</v>
      </c>
      <c r="F13396">
        <v>14.2</v>
      </c>
      <c r="G13396">
        <v>26</v>
      </c>
      <c r="H13396">
        <v>0</v>
      </c>
      <c r="I13396" t="s">
        <v>15</v>
      </c>
    </row>
    <row r="13397" spans="1:9" x14ac:dyDescent="0.25">
      <c r="A13397" s="2">
        <v>29833</v>
      </c>
      <c r="B13397">
        <v>247</v>
      </c>
      <c r="C13397">
        <v>1981</v>
      </c>
      <c r="D13397">
        <v>9</v>
      </c>
      <c r="E13397">
        <v>4</v>
      </c>
      <c r="F13397">
        <v>15</v>
      </c>
      <c r="G13397">
        <v>21.3</v>
      </c>
      <c r="H13397">
        <v>0</v>
      </c>
      <c r="I13397" t="s">
        <v>15</v>
      </c>
    </row>
    <row r="13398" spans="1:9" x14ac:dyDescent="0.25">
      <c r="A13398" s="2">
        <v>29834</v>
      </c>
      <c r="B13398">
        <v>248</v>
      </c>
      <c r="C13398">
        <v>1981</v>
      </c>
      <c r="D13398">
        <v>9</v>
      </c>
      <c r="E13398">
        <v>5</v>
      </c>
      <c r="F13398">
        <v>13.6</v>
      </c>
      <c r="G13398">
        <v>21</v>
      </c>
      <c r="H13398">
        <v>1.4</v>
      </c>
      <c r="I13398" t="s">
        <v>15</v>
      </c>
    </row>
    <row r="13399" spans="1:9" x14ac:dyDescent="0.25">
      <c r="A13399" s="2">
        <v>29835</v>
      </c>
      <c r="B13399">
        <v>249</v>
      </c>
      <c r="C13399">
        <v>1981</v>
      </c>
      <c r="D13399">
        <v>9</v>
      </c>
      <c r="E13399">
        <v>6</v>
      </c>
      <c r="F13399">
        <v>10</v>
      </c>
      <c r="G13399">
        <v>23.5</v>
      </c>
      <c r="H13399">
        <v>0</v>
      </c>
      <c r="I13399" t="s">
        <v>15</v>
      </c>
    </row>
    <row r="13400" spans="1:9" x14ac:dyDescent="0.25">
      <c r="A13400" s="2">
        <v>29836</v>
      </c>
      <c r="B13400">
        <v>250</v>
      </c>
      <c r="C13400">
        <v>1981</v>
      </c>
      <c r="D13400">
        <v>9</v>
      </c>
      <c r="E13400">
        <v>7</v>
      </c>
      <c r="F13400">
        <v>14.4</v>
      </c>
      <c r="G13400">
        <v>21.4</v>
      </c>
      <c r="H13400">
        <v>0</v>
      </c>
      <c r="I13400" t="s">
        <v>15</v>
      </c>
    </row>
    <row r="13401" spans="1:9" x14ac:dyDescent="0.25">
      <c r="A13401" s="2">
        <v>29837</v>
      </c>
      <c r="B13401">
        <v>251</v>
      </c>
      <c r="C13401">
        <v>1981</v>
      </c>
      <c r="D13401">
        <v>9</v>
      </c>
      <c r="E13401">
        <v>8</v>
      </c>
      <c r="F13401">
        <v>13.4</v>
      </c>
      <c r="G13401">
        <v>18</v>
      </c>
      <c r="H13401">
        <v>26</v>
      </c>
      <c r="I13401" t="s">
        <v>15</v>
      </c>
    </row>
    <row r="13402" spans="1:9" x14ac:dyDescent="0.25">
      <c r="A13402" s="2">
        <v>29838</v>
      </c>
      <c r="B13402">
        <v>252</v>
      </c>
      <c r="C13402">
        <v>1981</v>
      </c>
      <c r="D13402">
        <v>9</v>
      </c>
      <c r="E13402">
        <v>9</v>
      </c>
      <c r="F13402">
        <v>10.7</v>
      </c>
      <c r="G13402">
        <v>20.100000000000001</v>
      </c>
      <c r="H13402">
        <v>5.4</v>
      </c>
      <c r="I13402" t="s">
        <v>15</v>
      </c>
    </row>
    <row r="13403" spans="1:9" x14ac:dyDescent="0.25">
      <c r="A13403" s="2">
        <v>29839</v>
      </c>
      <c r="B13403">
        <v>253</v>
      </c>
      <c r="C13403">
        <v>1981</v>
      </c>
      <c r="D13403">
        <v>9</v>
      </c>
      <c r="E13403">
        <v>10</v>
      </c>
      <c r="F13403">
        <v>12.5</v>
      </c>
      <c r="G13403">
        <v>19.2</v>
      </c>
      <c r="H13403">
        <v>0.2</v>
      </c>
      <c r="I13403" t="s">
        <v>15</v>
      </c>
    </row>
    <row r="13404" spans="1:9" x14ac:dyDescent="0.25">
      <c r="A13404" s="2">
        <v>29840</v>
      </c>
      <c r="B13404">
        <v>254</v>
      </c>
      <c r="C13404">
        <v>1981</v>
      </c>
      <c r="D13404">
        <v>9</v>
      </c>
      <c r="E13404">
        <v>11</v>
      </c>
      <c r="F13404">
        <v>5.2</v>
      </c>
      <c r="G13404">
        <v>21.1</v>
      </c>
      <c r="H13404">
        <v>0</v>
      </c>
      <c r="I13404" t="s">
        <v>15</v>
      </c>
    </row>
    <row r="13405" spans="1:9" x14ac:dyDescent="0.25">
      <c r="A13405" s="2">
        <v>29841</v>
      </c>
      <c r="B13405">
        <v>255</v>
      </c>
      <c r="C13405">
        <v>1981</v>
      </c>
      <c r="D13405">
        <v>9</v>
      </c>
      <c r="E13405">
        <v>12</v>
      </c>
      <c r="F13405">
        <v>8.4</v>
      </c>
      <c r="G13405">
        <v>25.3</v>
      </c>
      <c r="H13405">
        <v>0</v>
      </c>
      <c r="I13405" t="s">
        <v>15</v>
      </c>
    </row>
    <row r="13406" spans="1:9" x14ac:dyDescent="0.25">
      <c r="A13406" s="2">
        <v>29842</v>
      </c>
      <c r="B13406">
        <v>256</v>
      </c>
      <c r="C13406">
        <v>1981</v>
      </c>
      <c r="D13406">
        <v>9</v>
      </c>
      <c r="E13406">
        <v>13</v>
      </c>
      <c r="F13406">
        <v>13.7</v>
      </c>
      <c r="G13406">
        <v>27.6</v>
      </c>
      <c r="H13406">
        <v>0</v>
      </c>
      <c r="I13406" t="s">
        <v>15</v>
      </c>
    </row>
    <row r="13407" spans="1:9" x14ac:dyDescent="0.25">
      <c r="A13407" s="2">
        <v>29843</v>
      </c>
      <c r="B13407">
        <v>257</v>
      </c>
      <c r="C13407">
        <v>1981</v>
      </c>
      <c r="D13407">
        <v>9</v>
      </c>
      <c r="E13407">
        <v>14</v>
      </c>
      <c r="F13407">
        <v>13.7</v>
      </c>
      <c r="G13407">
        <v>19.7</v>
      </c>
      <c r="H13407">
        <v>0</v>
      </c>
      <c r="I13407" t="s">
        <v>15</v>
      </c>
    </row>
    <row r="13408" spans="1:9" x14ac:dyDescent="0.25">
      <c r="A13408" s="2">
        <v>29844</v>
      </c>
      <c r="B13408">
        <v>258</v>
      </c>
      <c r="C13408">
        <v>1981</v>
      </c>
      <c r="D13408">
        <v>9</v>
      </c>
      <c r="E13408">
        <v>15</v>
      </c>
      <c r="F13408">
        <v>8.9</v>
      </c>
      <c r="G13408">
        <v>21.3</v>
      </c>
      <c r="H13408">
        <v>0</v>
      </c>
      <c r="I13408" t="s">
        <v>15</v>
      </c>
    </row>
    <row r="13409" spans="1:9" x14ac:dyDescent="0.25">
      <c r="A13409" s="2">
        <v>29845</v>
      </c>
      <c r="B13409">
        <v>259</v>
      </c>
      <c r="C13409">
        <v>1981</v>
      </c>
      <c r="D13409">
        <v>9</v>
      </c>
      <c r="E13409">
        <v>16</v>
      </c>
      <c r="F13409">
        <v>12.1</v>
      </c>
      <c r="G13409">
        <v>20.100000000000001</v>
      </c>
      <c r="H13409">
        <v>2.8</v>
      </c>
      <c r="I13409" t="s">
        <v>15</v>
      </c>
    </row>
    <row r="13410" spans="1:9" x14ac:dyDescent="0.25">
      <c r="A13410" s="2">
        <v>29846</v>
      </c>
      <c r="B13410">
        <v>260</v>
      </c>
      <c r="C13410">
        <v>1981</v>
      </c>
      <c r="D13410">
        <v>9</v>
      </c>
      <c r="E13410">
        <v>17</v>
      </c>
      <c r="F13410">
        <v>13.5</v>
      </c>
      <c r="G13410">
        <v>18.2</v>
      </c>
      <c r="H13410">
        <v>4.2</v>
      </c>
      <c r="I13410" t="s">
        <v>15</v>
      </c>
    </row>
    <row r="13411" spans="1:9" x14ac:dyDescent="0.25">
      <c r="A13411" s="2">
        <v>29847</v>
      </c>
      <c r="B13411">
        <v>261</v>
      </c>
      <c r="C13411">
        <v>1981</v>
      </c>
      <c r="D13411">
        <v>9</v>
      </c>
      <c r="E13411">
        <v>18</v>
      </c>
      <c r="F13411">
        <v>11.8</v>
      </c>
      <c r="G13411">
        <v>18</v>
      </c>
      <c r="H13411">
        <v>0.4</v>
      </c>
      <c r="I13411" t="s">
        <v>15</v>
      </c>
    </row>
    <row r="13412" spans="1:9" x14ac:dyDescent="0.25">
      <c r="A13412" s="2">
        <v>29848</v>
      </c>
      <c r="B13412">
        <v>262</v>
      </c>
      <c r="C13412">
        <v>1981</v>
      </c>
      <c r="D13412">
        <v>9</v>
      </c>
      <c r="E13412">
        <v>19</v>
      </c>
      <c r="F13412">
        <v>11.9</v>
      </c>
      <c r="G13412">
        <v>20.7</v>
      </c>
      <c r="H13412">
        <v>2.6</v>
      </c>
      <c r="I13412" t="s">
        <v>15</v>
      </c>
    </row>
    <row r="13413" spans="1:9" x14ac:dyDescent="0.25">
      <c r="A13413" s="2">
        <v>29849</v>
      </c>
      <c r="B13413">
        <v>263</v>
      </c>
      <c r="C13413">
        <v>1981</v>
      </c>
      <c r="D13413">
        <v>9</v>
      </c>
      <c r="E13413">
        <v>20</v>
      </c>
      <c r="F13413">
        <v>12.3</v>
      </c>
      <c r="G13413">
        <v>17.8</v>
      </c>
      <c r="H13413">
        <v>8.4</v>
      </c>
      <c r="I13413" t="s">
        <v>15</v>
      </c>
    </row>
    <row r="13414" spans="1:9" x14ac:dyDescent="0.25">
      <c r="A13414" s="2">
        <v>29850</v>
      </c>
      <c r="B13414">
        <v>264</v>
      </c>
      <c r="C13414">
        <v>1981</v>
      </c>
      <c r="D13414">
        <v>9</v>
      </c>
      <c r="E13414">
        <v>21</v>
      </c>
      <c r="F13414">
        <v>8.1</v>
      </c>
      <c r="G13414">
        <v>17.2</v>
      </c>
      <c r="H13414">
        <v>0.2</v>
      </c>
      <c r="I13414" t="s">
        <v>15</v>
      </c>
    </row>
    <row r="13415" spans="1:9" x14ac:dyDescent="0.25">
      <c r="A13415" s="2">
        <v>29851</v>
      </c>
      <c r="B13415">
        <v>265</v>
      </c>
      <c r="C13415">
        <v>1981</v>
      </c>
      <c r="D13415">
        <v>9</v>
      </c>
      <c r="E13415">
        <v>22</v>
      </c>
      <c r="F13415">
        <v>10.1</v>
      </c>
      <c r="G13415">
        <v>16.3</v>
      </c>
      <c r="H13415">
        <v>2</v>
      </c>
      <c r="I13415" t="s">
        <v>15</v>
      </c>
    </row>
    <row r="13416" spans="1:9" x14ac:dyDescent="0.25">
      <c r="A13416" s="2">
        <v>29852</v>
      </c>
      <c r="B13416">
        <v>266</v>
      </c>
      <c r="C13416">
        <v>1981</v>
      </c>
      <c r="D13416">
        <v>9</v>
      </c>
      <c r="E13416">
        <v>23</v>
      </c>
      <c r="F13416">
        <v>6.7</v>
      </c>
      <c r="G13416">
        <v>16.100000000000001</v>
      </c>
      <c r="H13416">
        <v>0</v>
      </c>
      <c r="I13416" t="s">
        <v>15</v>
      </c>
    </row>
    <row r="13417" spans="1:9" x14ac:dyDescent="0.25">
      <c r="A13417" s="2">
        <v>29853</v>
      </c>
      <c r="B13417">
        <v>267</v>
      </c>
      <c r="C13417">
        <v>1981</v>
      </c>
      <c r="D13417">
        <v>9</v>
      </c>
      <c r="E13417">
        <v>24</v>
      </c>
      <c r="F13417">
        <v>5.0999999999999996</v>
      </c>
      <c r="G13417">
        <v>19.5</v>
      </c>
      <c r="H13417">
        <v>0</v>
      </c>
      <c r="I13417" t="s">
        <v>15</v>
      </c>
    </row>
    <row r="13418" spans="1:9" x14ac:dyDescent="0.25">
      <c r="A13418" s="2">
        <v>29854</v>
      </c>
      <c r="B13418">
        <v>268</v>
      </c>
      <c r="C13418">
        <v>1981</v>
      </c>
      <c r="D13418">
        <v>9</v>
      </c>
      <c r="E13418">
        <v>25</v>
      </c>
      <c r="F13418">
        <v>5.2</v>
      </c>
      <c r="G13418">
        <v>17.7</v>
      </c>
      <c r="H13418">
        <v>0</v>
      </c>
      <c r="I13418" t="s">
        <v>15</v>
      </c>
    </row>
    <row r="13419" spans="1:9" x14ac:dyDescent="0.25">
      <c r="A13419" s="2">
        <v>29855</v>
      </c>
      <c r="B13419">
        <v>269</v>
      </c>
      <c r="C13419">
        <v>1981</v>
      </c>
      <c r="D13419">
        <v>9</v>
      </c>
      <c r="E13419">
        <v>26</v>
      </c>
      <c r="F13419">
        <v>4.2</v>
      </c>
      <c r="G13419">
        <v>17.899999999999999</v>
      </c>
      <c r="H13419">
        <v>1.2</v>
      </c>
      <c r="I13419" t="s">
        <v>15</v>
      </c>
    </row>
    <row r="13420" spans="1:9" x14ac:dyDescent="0.25">
      <c r="A13420" s="2">
        <v>29856</v>
      </c>
      <c r="B13420">
        <v>270</v>
      </c>
      <c r="C13420">
        <v>1981</v>
      </c>
      <c r="D13420">
        <v>9</v>
      </c>
      <c r="E13420">
        <v>27</v>
      </c>
      <c r="F13420">
        <v>6.5</v>
      </c>
      <c r="G13420">
        <v>24.5</v>
      </c>
      <c r="H13420">
        <v>0</v>
      </c>
      <c r="I13420" t="s">
        <v>15</v>
      </c>
    </row>
    <row r="13421" spans="1:9" x14ac:dyDescent="0.25">
      <c r="A13421" s="2">
        <v>29857</v>
      </c>
      <c r="B13421">
        <v>271</v>
      </c>
      <c r="C13421">
        <v>1981</v>
      </c>
      <c r="D13421">
        <v>9</v>
      </c>
      <c r="E13421">
        <v>28</v>
      </c>
      <c r="F13421">
        <v>8</v>
      </c>
      <c r="G13421">
        <v>21.6</v>
      </c>
      <c r="H13421">
        <v>0</v>
      </c>
      <c r="I13421" t="s">
        <v>15</v>
      </c>
    </row>
    <row r="13422" spans="1:9" x14ac:dyDescent="0.25">
      <c r="A13422" s="2">
        <v>29858</v>
      </c>
      <c r="B13422">
        <v>272</v>
      </c>
      <c r="C13422">
        <v>1981</v>
      </c>
      <c r="D13422">
        <v>9</v>
      </c>
      <c r="E13422">
        <v>29</v>
      </c>
      <c r="F13422">
        <v>11.2</v>
      </c>
      <c r="G13422">
        <v>18.399999999999999</v>
      </c>
      <c r="H13422">
        <v>2.8</v>
      </c>
      <c r="I13422" t="s">
        <v>15</v>
      </c>
    </row>
    <row r="13423" spans="1:9" x14ac:dyDescent="0.25">
      <c r="A13423" s="2">
        <v>29859</v>
      </c>
      <c r="B13423">
        <v>273</v>
      </c>
      <c r="C13423">
        <v>1981</v>
      </c>
      <c r="D13423">
        <v>9</v>
      </c>
      <c r="E13423">
        <v>30</v>
      </c>
      <c r="F13423">
        <v>12.4</v>
      </c>
      <c r="G13423">
        <v>19</v>
      </c>
      <c r="H13423">
        <v>0</v>
      </c>
      <c r="I13423" t="s">
        <v>15</v>
      </c>
    </row>
    <row r="13424" spans="1:9" x14ac:dyDescent="0.25">
      <c r="A13424" s="2">
        <v>29860</v>
      </c>
      <c r="B13424">
        <v>274</v>
      </c>
      <c r="C13424">
        <v>1981</v>
      </c>
      <c r="D13424">
        <v>10</v>
      </c>
      <c r="E13424">
        <v>1</v>
      </c>
      <c r="F13424">
        <v>12.8</v>
      </c>
      <c r="G13424">
        <v>17</v>
      </c>
      <c r="H13424">
        <v>14</v>
      </c>
      <c r="I13424" t="s">
        <v>15</v>
      </c>
    </row>
    <row r="13425" spans="1:9" x14ac:dyDescent="0.25">
      <c r="A13425" s="2">
        <v>29861</v>
      </c>
      <c r="B13425">
        <v>275</v>
      </c>
      <c r="C13425">
        <v>1981</v>
      </c>
      <c r="D13425">
        <v>10</v>
      </c>
      <c r="E13425">
        <v>2</v>
      </c>
      <c r="F13425">
        <v>5.7</v>
      </c>
      <c r="G13425">
        <v>16.600000000000001</v>
      </c>
      <c r="H13425">
        <v>3.8</v>
      </c>
      <c r="I13425" t="s">
        <v>15</v>
      </c>
    </row>
    <row r="13426" spans="1:9" x14ac:dyDescent="0.25">
      <c r="A13426" s="2">
        <v>29862</v>
      </c>
      <c r="B13426">
        <v>276</v>
      </c>
      <c r="C13426">
        <v>1981</v>
      </c>
      <c r="D13426">
        <v>10</v>
      </c>
      <c r="E13426">
        <v>3</v>
      </c>
      <c r="F13426">
        <v>4.8</v>
      </c>
      <c r="G13426">
        <v>18.600000000000001</v>
      </c>
      <c r="H13426">
        <v>0</v>
      </c>
      <c r="I13426" t="s">
        <v>15</v>
      </c>
    </row>
    <row r="13427" spans="1:9" x14ac:dyDescent="0.25">
      <c r="A13427" s="2">
        <v>29863</v>
      </c>
      <c r="B13427">
        <v>277</v>
      </c>
      <c r="C13427">
        <v>1981</v>
      </c>
      <c r="D13427">
        <v>10</v>
      </c>
      <c r="E13427">
        <v>4</v>
      </c>
      <c r="F13427">
        <v>8.3000000000000007</v>
      </c>
      <c r="G13427">
        <v>21.1</v>
      </c>
      <c r="H13427">
        <v>0</v>
      </c>
      <c r="I13427" t="s">
        <v>15</v>
      </c>
    </row>
    <row r="13428" spans="1:9" x14ac:dyDescent="0.25">
      <c r="A13428" s="2">
        <v>29864</v>
      </c>
      <c r="B13428">
        <v>278</v>
      </c>
      <c r="C13428">
        <v>1981</v>
      </c>
      <c r="D13428">
        <v>10</v>
      </c>
      <c r="E13428">
        <v>5</v>
      </c>
      <c r="F13428">
        <v>8.3000000000000007</v>
      </c>
      <c r="G13428">
        <v>20.399999999999999</v>
      </c>
      <c r="H13428">
        <v>0</v>
      </c>
      <c r="I13428" t="s">
        <v>15</v>
      </c>
    </row>
    <row r="13429" spans="1:9" x14ac:dyDescent="0.25">
      <c r="A13429" s="2">
        <v>29865</v>
      </c>
      <c r="B13429">
        <v>279</v>
      </c>
      <c r="C13429">
        <v>1981</v>
      </c>
      <c r="D13429">
        <v>10</v>
      </c>
      <c r="E13429">
        <v>6</v>
      </c>
      <c r="F13429">
        <v>14.9</v>
      </c>
      <c r="G13429">
        <v>19.899999999999999</v>
      </c>
      <c r="H13429">
        <v>0.2</v>
      </c>
      <c r="I13429" t="s">
        <v>15</v>
      </c>
    </row>
    <row r="13430" spans="1:9" x14ac:dyDescent="0.25">
      <c r="A13430" s="2">
        <v>29866</v>
      </c>
      <c r="B13430">
        <v>280</v>
      </c>
      <c r="C13430">
        <v>1981</v>
      </c>
      <c r="D13430">
        <v>10</v>
      </c>
      <c r="E13430">
        <v>7</v>
      </c>
      <c r="F13430">
        <v>6.4</v>
      </c>
      <c r="G13430">
        <v>19.7</v>
      </c>
      <c r="H13430">
        <v>0</v>
      </c>
      <c r="I13430" t="s">
        <v>15</v>
      </c>
    </row>
    <row r="13431" spans="1:9" x14ac:dyDescent="0.25">
      <c r="A13431" s="2">
        <v>29867</v>
      </c>
      <c r="B13431">
        <v>281</v>
      </c>
      <c r="C13431">
        <v>1981</v>
      </c>
      <c r="D13431">
        <v>10</v>
      </c>
      <c r="E13431">
        <v>8</v>
      </c>
      <c r="F13431">
        <v>14.6</v>
      </c>
      <c r="G13431">
        <v>19.2</v>
      </c>
      <c r="H13431">
        <v>0.4</v>
      </c>
      <c r="I13431" t="s">
        <v>15</v>
      </c>
    </row>
    <row r="13432" spans="1:9" x14ac:dyDescent="0.25">
      <c r="A13432" s="2">
        <v>29868</v>
      </c>
      <c r="B13432">
        <v>282</v>
      </c>
      <c r="C13432">
        <v>1981</v>
      </c>
      <c r="D13432">
        <v>10</v>
      </c>
      <c r="E13432">
        <v>9</v>
      </c>
      <c r="F13432">
        <v>9.1</v>
      </c>
      <c r="G13432">
        <v>21.4</v>
      </c>
      <c r="H13432">
        <v>0</v>
      </c>
      <c r="I13432" t="s">
        <v>15</v>
      </c>
    </row>
    <row r="13433" spans="1:9" x14ac:dyDescent="0.25">
      <c r="A13433" s="2">
        <v>29869</v>
      </c>
      <c r="B13433">
        <v>283</v>
      </c>
      <c r="C13433">
        <v>1981</v>
      </c>
      <c r="D13433">
        <v>10</v>
      </c>
      <c r="E13433">
        <v>10</v>
      </c>
      <c r="F13433">
        <v>5</v>
      </c>
      <c r="G13433">
        <v>24.3</v>
      </c>
      <c r="H13433">
        <v>0</v>
      </c>
      <c r="I13433" t="s">
        <v>15</v>
      </c>
    </row>
    <row r="13434" spans="1:9" x14ac:dyDescent="0.25">
      <c r="A13434" s="2">
        <v>29870</v>
      </c>
      <c r="B13434">
        <v>284</v>
      </c>
      <c r="C13434">
        <v>1981</v>
      </c>
      <c r="D13434">
        <v>10</v>
      </c>
      <c r="E13434">
        <v>11</v>
      </c>
      <c r="F13434">
        <v>7.6</v>
      </c>
      <c r="G13434">
        <v>29.7</v>
      </c>
      <c r="H13434">
        <v>0</v>
      </c>
      <c r="I13434" t="s">
        <v>15</v>
      </c>
    </row>
    <row r="13435" spans="1:9" x14ac:dyDescent="0.25">
      <c r="A13435" s="2">
        <v>29871</v>
      </c>
      <c r="B13435">
        <v>285</v>
      </c>
      <c r="C13435">
        <v>1981</v>
      </c>
      <c r="D13435">
        <v>10</v>
      </c>
      <c r="E13435">
        <v>12</v>
      </c>
      <c r="F13435">
        <v>9.5</v>
      </c>
      <c r="G13435">
        <v>19.7</v>
      </c>
      <c r="H13435">
        <v>0.2</v>
      </c>
      <c r="I13435" t="s">
        <v>15</v>
      </c>
    </row>
    <row r="13436" spans="1:9" x14ac:dyDescent="0.25">
      <c r="A13436" s="2">
        <v>29872</v>
      </c>
      <c r="B13436">
        <v>286</v>
      </c>
      <c r="C13436">
        <v>1981</v>
      </c>
      <c r="D13436">
        <v>10</v>
      </c>
      <c r="E13436">
        <v>13</v>
      </c>
      <c r="F13436">
        <v>7.8</v>
      </c>
      <c r="G13436">
        <v>21.2</v>
      </c>
      <c r="H13436">
        <v>0.4</v>
      </c>
      <c r="I13436" t="s">
        <v>15</v>
      </c>
    </row>
    <row r="13437" spans="1:9" x14ac:dyDescent="0.25">
      <c r="A13437" s="2">
        <v>29873</v>
      </c>
      <c r="B13437">
        <v>287</v>
      </c>
      <c r="C13437">
        <v>1981</v>
      </c>
      <c r="D13437">
        <v>10</v>
      </c>
      <c r="E13437">
        <v>14</v>
      </c>
      <c r="F13437">
        <v>7</v>
      </c>
      <c r="G13437">
        <v>28.1</v>
      </c>
      <c r="H13437">
        <v>0</v>
      </c>
      <c r="I13437" t="s">
        <v>15</v>
      </c>
    </row>
    <row r="13438" spans="1:9" x14ac:dyDescent="0.25">
      <c r="A13438" s="2">
        <v>29874</v>
      </c>
      <c r="B13438">
        <v>288</v>
      </c>
      <c r="C13438">
        <v>1981</v>
      </c>
      <c r="D13438">
        <v>10</v>
      </c>
      <c r="E13438">
        <v>15</v>
      </c>
      <c r="F13438">
        <v>9.8000000000000007</v>
      </c>
      <c r="G13438">
        <v>24.7</v>
      </c>
      <c r="H13438">
        <v>0</v>
      </c>
      <c r="I13438" t="s">
        <v>15</v>
      </c>
    </row>
    <row r="13439" spans="1:9" x14ac:dyDescent="0.25">
      <c r="A13439" s="2">
        <v>29875</v>
      </c>
      <c r="B13439">
        <v>289</v>
      </c>
      <c r="C13439">
        <v>1981</v>
      </c>
      <c r="D13439">
        <v>10</v>
      </c>
      <c r="E13439">
        <v>16</v>
      </c>
      <c r="F13439">
        <v>11.9</v>
      </c>
      <c r="G13439">
        <v>26.7</v>
      </c>
      <c r="H13439">
        <v>0</v>
      </c>
      <c r="I13439" t="s">
        <v>15</v>
      </c>
    </row>
    <row r="13440" spans="1:9" x14ac:dyDescent="0.25">
      <c r="A13440" s="2">
        <v>29876</v>
      </c>
      <c r="B13440">
        <v>290</v>
      </c>
      <c r="C13440">
        <v>1981</v>
      </c>
      <c r="D13440">
        <v>10</v>
      </c>
      <c r="E13440">
        <v>17</v>
      </c>
      <c r="F13440">
        <v>12.2</v>
      </c>
      <c r="G13440">
        <v>20</v>
      </c>
      <c r="H13440">
        <v>0</v>
      </c>
      <c r="I13440" t="s">
        <v>15</v>
      </c>
    </row>
    <row r="13441" spans="1:9" x14ac:dyDescent="0.25">
      <c r="A13441" s="2">
        <v>29877</v>
      </c>
      <c r="B13441">
        <v>291</v>
      </c>
      <c r="C13441">
        <v>1981</v>
      </c>
      <c r="D13441">
        <v>10</v>
      </c>
      <c r="E13441">
        <v>18</v>
      </c>
      <c r="F13441">
        <v>5.2</v>
      </c>
      <c r="G13441">
        <v>21.3</v>
      </c>
      <c r="H13441">
        <v>2.2000000000000002</v>
      </c>
      <c r="I13441" t="s">
        <v>15</v>
      </c>
    </row>
    <row r="13442" spans="1:9" x14ac:dyDescent="0.25">
      <c r="A13442" s="2">
        <v>29878</v>
      </c>
      <c r="B13442">
        <v>292</v>
      </c>
      <c r="C13442">
        <v>1981</v>
      </c>
      <c r="D13442">
        <v>10</v>
      </c>
      <c r="E13442">
        <v>19</v>
      </c>
      <c r="F13442">
        <v>5</v>
      </c>
      <c r="G13442">
        <v>19.7</v>
      </c>
      <c r="H13442">
        <v>0</v>
      </c>
      <c r="I13442" t="s">
        <v>15</v>
      </c>
    </row>
    <row r="13443" spans="1:9" x14ac:dyDescent="0.25">
      <c r="A13443" s="2">
        <v>29879</v>
      </c>
      <c r="B13443">
        <v>293</v>
      </c>
      <c r="C13443">
        <v>1981</v>
      </c>
      <c r="D13443">
        <v>10</v>
      </c>
      <c r="E13443">
        <v>20</v>
      </c>
      <c r="F13443">
        <v>4.8</v>
      </c>
      <c r="G13443">
        <v>23.1</v>
      </c>
      <c r="H13443">
        <v>0</v>
      </c>
      <c r="I13443" t="s">
        <v>15</v>
      </c>
    </row>
    <row r="13444" spans="1:9" x14ac:dyDescent="0.25">
      <c r="A13444" s="2">
        <v>29880</v>
      </c>
      <c r="B13444">
        <v>294</v>
      </c>
      <c r="C13444">
        <v>1981</v>
      </c>
      <c r="D13444">
        <v>10</v>
      </c>
      <c r="E13444">
        <v>21</v>
      </c>
      <c r="F13444">
        <v>11.2</v>
      </c>
      <c r="G13444">
        <v>20.399999999999999</v>
      </c>
      <c r="H13444">
        <v>0</v>
      </c>
      <c r="I13444" t="s">
        <v>15</v>
      </c>
    </row>
    <row r="13445" spans="1:9" x14ac:dyDescent="0.25">
      <c r="A13445" s="2">
        <v>29881</v>
      </c>
      <c r="B13445">
        <v>295</v>
      </c>
      <c r="C13445">
        <v>1981</v>
      </c>
      <c r="D13445">
        <v>10</v>
      </c>
      <c r="E13445">
        <v>22</v>
      </c>
      <c r="F13445">
        <v>13.9</v>
      </c>
      <c r="G13445">
        <v>27.5</v>
      </c>
      <c r="H13445">
        <v>0.4</v>
      </c>
      <c r="I13445" t="s">
        <v>15</v>
      </c>
    </row>
    <row r="13446" spans="1:9" x14ac:dyDescent="0.25">
      <c r="A13446" s="2">
        <v>29882</v>
      </c>
      <c r="B13446">
        <v>296</v>
      </c>
      <c r="C13446">
        <v>1981</v>
      </c>
      <c r="D13446">
        <v>10</v>
      </c>
      <c r="E13446">
        <v>23</v>
      </c>
      <c r="F13446">
        <v>14.6</v>
      </c>
      <c r="G13446">
        <v>30.5</v>
      </c>
      <c r="H13446">
        <v>0</v>
      </c>
      <c r="I13446" t="s">
        <v>15</v>
      </c>
    </row>
    <row r="13447" spans="1:9" x14ac:dyDescent="0.25">
      <c r="A13447" s="2">
        <v>29883</v>
      </c>
      <c r="B13447">
        <v>297</v>
      </c>
      <c r="C13447">
        <v>1981</v>
      </c>
      <c r="D13447">
        <v>10</v>
      </c>
      <c r="E13447">
        <v>24</v>
      </c>
      <c r="F13447">
        <v>13.1</v>
      </c>
      <c r="G13447">
        <v>34.9</v>
      </c>
      <c r="H13447">
        <v>0</v>
      </c>
      <c r="I13447" t="s">
        <v>15</v>
      </c>
    </row>
    <row r="13448" spans="1:9" x14ac:dyDescent="0.25">
      <c r="A13448" s="2">
        <v>29884</v>
      </c>
      <c r="B13448">
        <v>298</v>
      </c>
      <c r="C13448">
        <v>1981</v>
      </c>
      <c r="D13448">
        <v>10</v>
      </c>
      <c r="E13448">
        <v>25</v>
      </c>
      <c r="F13448">
        <v>17.600000000000001</v>
      </c>
      <c r="G13448">
        <v>21.1</v>
      </c>
      <c r="H13448">
        <v>0</v>
      </c>
      <c r="I13448" t="s">
        <v>15</v>
      </c>
    </row>
    <row r="13449" spans="1:9" x14ac:dyDescent="0.25">
      <c r="A13449" s="2">
        <v>29885</v>
      </c>
      <c r="B13449">
        <v>299</v>
      </c>
      <c r="C13449">
        <v>1981</v>
      </c>
      <c r="D13449">
        <v>10</v>
      </c>
      <c r="E13449">
        <v>26</v>
      </c>
      <c r="F13449">
        <v>12.2</v>
      </c>
      <c r="G13449">
        <v>19.2</v>
      </c>
      <c r="H13449">
        <v>9</v>
      </c>
      <c r="I13449" t="s">
        <v>15</v>
      </c>
    </row>
    <row r="13450" spans="1:9" x14ac:dyDescent="0.25">
      <c r="A13450" s="2">
        <v>29886</v>
      </c>
      <c r="B13450">
        <v>300</v>
      </c>
      <c r="C13450">
        <v>1981</v>
      </c>
      <c r="D13450">
        <v>10</v>
      </c>
      <c r="E13450">
        <v>27</v>
      </c>
      <c r="F13450">
        <v>11.4</v>
      </c>
      <c r="G13450">
        <v>20.2</v>
      </c>
      <c r="H13450">
        <v>4.2</v>
      </c>
      <c r="I13450" t="s">
        <v>15</v>
      </c>
    </row>
    <row r="13451" spans="1:9" x14ac:dyDescent="0.25">
      <c r="A13451" s="2">
        <v>29887</v>
      </c>
      <c r="B13451">
        <v>301</v>
      </c>
      <c r="C13451">
        <v>1981</v>
      </c>
      <c r="D13451">
        <v>10</v>
      </c>
      <c r="E13451">
        <v>28</v>
      </c>
      <c r="F13451">
        <v>11.7</v>
      </c>
      <c r="G13451">
        <v>20.6</v>
      </c>
      <c r="H13451">
        <v>0</v>
      </c>
      <c r="I13451" t="s">
        <v>15</v>
      </c>
    </row>
    <row r="13452" spans="1:9" x14ac:dyDescent="0.25">
      <c r="A13452" s="2">
        <v>29888</v>
      </c>
      <c r="B13452">
        <v>302</v>
      </c>
      <c r="C13452">
        <v>1981</v>
      </c>
      <c r="D13452">
        <v>10</v>
      </c>
      <c r="E13452">
        <v>29</v>
      </c>
      <c r="F13452">
        <v>6</v>
      </c>
      <c r="G13452">
        <v>25.4</v>
      </c>
      <c r="H13452">
        <v>0</v>
      </c>
      <c r="I13452" t="s">
        <v>15</v>
      </c>
    </row>
    <row r="13453" spans="1:9" x14ac:dyDescent="0.25">
      <c r="A13453" s="2">
        <v>29889</v>
      </c>
      <c r="B13453">
        <v>303</v>
      </c>
      <c r="C13453">
        <v>1981</v>
      </c>
      <c r="D13453">
        <v>10</v>
      </c>
      <c r="E13453">
        <v>30</v>
      </c>
      <c r="F13453">
        <v>13.4</v>
      </c>
      <c r="G13453">
        <v>33.200000000000003</v>
      </c>
      <c r="H13453">
        <v>0</v>
      </c>
      <c r="I13453" t="s">
        <v>15</v>
      </c>
    </row>
    <row r="13454" spans="1:9" x14ac:dyDescent="0.25">
      <c r="A13454" s="2">
        <v>29890</v>
      </c>
      <c r="B13454">
        <v>304</v>
      </c>
      <c r="C13454">
        <v>1981</v>
      </c>
      <c r="D13454">
        <v>10</v>
      </c>
      <c r="E13454">
        <v>31</v>
      </c>
      <c r="F13454">
        <v>16.100000000000001</v>
      </c>
      <c r="G13454">
        <v>28.3</v>
      </c>
      <c r="H13454">
        <v>0</v>
      </c>
      <c r="I13454" t="s">
        <v>15</v>
      </c>
    </row>
    <row r="13455" spans="1:9" x14ac:dyDescent="0.25">
      <c r="A13455" s="2">
        <v>29891</v>
      </c>
      <c r="B13455">
        <v>305</v>
      </c>
      <c r="C13455">
        <v>1981</v>
      </c>
      <c r="D13455">
        <v>11</v>
      </c>
      <c r="E13455">
        <v>1</v>
      </c>
      <c r="F13455">
        <v>16.600000000000001</v>
      </c>
      <c r="G13455">
        <v>21.2</v>
      </c>
      <c r="H13455">
        <v>2.2000000000000002</v>
      </c>
      <c r="I13455" t="s">
        <v>15</v>
      </c>
    </row>
    <row r="13456" spans="1:9" x14ac:dyDescent="0.25">
      <c r="A13456" s="2">
        <v>29892</v>
      </c>
      <c r="B13456">
        <v>306</v>
      </c>
      <c r="C13456">
        <v>1981</v>
      </c>
      <c r="D13456">
        <v>11</v>
      </c>
      <c r="E13456">
        <v>2</v>
      </c>
      <c r="F13456">
        <v>14.9</v>
      </c>
      <c r="G13456">
        <v>18.5</v>
      </c>
      <c r="H13456">
        <v>1.6</v>
      </c>
      <c r="I13456" t="s">
        <v>15</v>
      </c>
    </row>
    <row r="13457" spans="1:9" x14ac:dyDescent="0.25">
      <c r="A13457" s="2">
        <v>29893</v>
      </c>
      <c r="B13457">
        <v>307</v>
      </c>
      <c r="C13457">
        <v>1981</v>
      </c>
      <c r="D13457">
        <v>11</v>
      </c>
      <c r="E13457">
        <v>3</v>
      </c>
      <c r="F13457">
        <v>12.3</v>
      </c>
      <c r="G13457">
        <v>19.5</v>
      </c>
      <c r="H13457">
        <v>2.4</v>
      </c>
      <c r="I13457" t="s">
        <v>15</v>
      </c>
    </row>
    <row r="13458" spans="1:9" x14ac:dyDescent="0.25">
      <c r="A13458" s="2">
        <v>29894</v>
      </c>
      <c r="B13458">
        <v>308</v>
      </c>
      <c r="C13458">
        <v>1981</v>
      </c>
      <c r="D13458">
        <v>11</v>
      </c>
      <c r="E13458">
        <v>4</v>
      </c>
      <c r="F13458">
        <v>9.6</v>
      </c>
      <c r="G13458">
        <v>22.3</v>
      </c>
      <c r="H13458">
        <v>0</v>
      </c>
      <c r="I13458" t="s">
        <v>15</v>
      </c>
    </row>
    <row r="13459" spans="1:9" x14ac:dyDescent="0.25">
      <c r="A13459" s="2">
        <v>29895</v>
      </c>
      <c r="B13459">
        <v>309</v>
      </c>
      <c r="C13459">
        <v>1981</v>
      </c>
      <c r="D13459">
        <v>11</v>
      </c>
      <c r="E13459">
        <v>5</v>
      </c>
      <c r="F13459">
        <v>13.2</v>
      </c>
      <c r="G13459">
        <v>22.5</v>
      </c>
      <c r="H13459">
        <v>0</v>
      </c>
      <c r="I13459" t="s">
        <v>15</v>
      </c>
    </row>
    <row r="13460" spans="1:9" x14ac:dyDescent="0.25">
      <c r="A13460" s="2">
        <v>29896</v>
      </c>
      <c r="B13460">
        <v>310</v>
      </c>
      <c r="C13460">
        <v>1981</v>
      </c>
      <c r="D13460">
        <v>11</v>
      </c>
      <c r="E13460">
        <v>6</v>
      </c>
      <c r="F13460">
        <v>13.6</v>
      </c>
      <c r="G13460">
        <v>21.2</v>
      </c>
      <c r="H13460">
        <v>0</v>
      </c>
      <c r="I13460" t="s">
        <v>15</v>
      </c>
    </row>
    <row r="13461" spans="1:9" x14ac:dyDescent="0.25">
      <c r="A13461" s="2">
        <v>29897</v>
      </c>
      <c r="B13461">
        <v>311</v>
      </c>
      <c r="C13461">
        <v>1981</v>
      </c>
      <c r="D13461">
        <v>11</v>
      </c>
      <c r="E13461">
        <v>7</v>
      </c>
      <c r="F13461">
        <v>13.7</v>
      </c>
      <c r="G13461">
        <v>22.6</v>
      </c>
      <c r="H13461">
        <v>0</v>
      </c>
      <c r="I13461" t="s">
        <v>15</v>
      </c>
    </row>
    <row r="13462" spans="1:9" x14ac:dyDescent="0.25">
      <c r="A13462" s="2">
        <v>29898</v>
      </c>
      <c r="B13462">
        <v>312</v>
      </c>
      <c r="C13462">
        <v>1981</v>
      </c>
      <c r="D13462">
        <v>11</v>
      </c>
      <c r="E13462">
        <v>8</v>
      </c>
      <c r="F13462">
        <v>12.3</v>
      </c>
      <c r="G13462">
        <v>22.7</v>
      </c>
      <c r="H13462">
        <v>1.8</v>
      </c>
      <c r="I13462" t="s">
        <v>15</v>
      </c>
    </row>
    <row r="13463" spans="1:9" x14ac:dyDescent="0.25">
      <c r="A13463" s="2">
        <v>29899</v>
      </c>
      <c r="B13463">
        <v>313</v>
      </c>
      <c r="C13463">
        <v>1981</v>
      </c>
      <c r="D13463">
        <v>11</v>
      </c>
      <c r="E13463">
        <v>9</v>
      </c>
      <c r="F13463">
        <v>12.5</v>
      </c>
      <c r="G13463">
        <v>26.7</v>
      </c>
      <c r="H13463">
        <v>0</v>
      </c>
      <c r="I13463" t="s">
        <v>15</v>
      </c>
    </row>
    <row r="13464" spans="1:9" x14ac:dyDescent="0.25">
      <c r="A13464" s="2">
        <v>29900</v>
      </c>
      <c r="B13464">
        <v>314</v>
      </c>
      <c r="C13464">
        <v>1981</v>
      </c>
      <c r="D13464">
        <v>11</v>
      </c>
      <c r="E13464">
        <v>10</v>
      </c>
      <c r="F13464">
        <v>15.7</v>
      </c>
      <c r="G13464">
        <v>31.6</v>
      </c>
      <c r="H13464">
        <v>0</v>
      </c>
      <c r="I13464" t="s">
        <v>15</v>
      </c>
    </row>
    <row r="13465" spans="1:9" x14ac:dyDescent="0.25">
      <c r="A13465" s="2">
        <v>29901</v>
      </c>
      <c r="B13465">
        <v>315</v>
      </c>
      <c r="C13465">
        <v>1981</v>
      </c>
      <c r="D13465">
        <v>11</v>
      </c>
      <c r="E13465">
        <v>11</v>
      </c>
      <c r="F13465">
        <v>13.1</v>
      </c>
      <c r="G13465">
        <v>25.7</v>
      </c>
      <c r="H13465">
        <v>0</v>
      </c>
      <c r="I13465" t="s">
        <v>15</v>
      </c>
    </row>
    <row r="13466" spans="1:9" x14ac:dyDescent="0.25">
      <c r="A13466" s="2">
        <v>29902</v>
      </c>
      <c r="B13466">
        <v>316</v>
      </c>
      <c r="C13466">
        <v>1981</v>
      </c>
      <c r="D13466">
        <v>11</v>
      </c>
      <c r="E13466">
        <v>12</v>
      </c>
      <c r="F13466">
        <v>12.4</v>
      </c>
      <c r="G13466">
        <v>23.6</v>
      </c>
      <c r="H13466">
        <v>6.8</v>
      </c>
      <c r="I13466" t="s">
        <v>15</v>
      </c>
    </row>
    <row r="13467" spans="1:9" x14ac:dyDescent="0.25">
      <c r="A13467" s="2">
        <v>29903</v>
      </c>
      <c r="B13467">
        <v>317</v>
      </c>
      <c r="C13467">
        <v>1981</v>
      </c>
      <c r="D13467">
        <v>11</v>
      </c>
      <c r="E13467">
        <v>13</v>
      </c>
      <c r="F13467">
        <v>15.3</v>
      </c>
      <c r="G13467">
        <v>24.9</v>
      </c>
      <c r="H13467">
        <v>7.4</v>
      </c>
      <c r="I13467" t="s">
        <v>15</v>
      </c>
    </row>
    <row r="13468" spans="1:9" x14ac:dyDescent="0.25">
      <c r="A13468" s="2">
        <v>29904</v>
      </c>
      <c r="B13468">
        <v>318</v>
      </c>
      <c r="C13468">
        <v>1981</v>
      </c>
      <c r="D13468">
        <v>11</v>
      </c>
      <c r="E13468">
        <v>14</v>
      </c>
      <c r="F13468">
        <v>14.4</v>
      </c>
      <c r="G13468">
        <v>25.2</v>
      </c>
      <c r="H13468">
        <v>0</v>
      </c>
      <c r="I13468" t="s">
        <v>15</v>
      </c>
    </row>
    <row r="13469" spans="1:9" x14ac:dyDescent="0.25">
      <c r="A13469" s="2">
        <v>29905</v>
      </c>
      <c r="B13469">
        <v>319</v>
      </c>
      <c r="C13469">
        <v>1981</v>
      </c>
      <c r="D13469">
        <v>11</v>
      </c>
      <c r="E13469">
        <v>15</v>
      </c>
      <c r="F13469">
        <v>13.5</v>
      </c>
      <c r="G13469">
        <v>25</v>
      </c>
      <c r="H13469">
        <v>0</v>
      </c>
      <c r="I13469" t="s">
        <v>15</v>
      </c>
    </row>
    <row r="13470" spans="1:9" x14ac:dyDescent="0.25">
      <c r="A13470" s="2">
        <v>29906</v>
      </c>
      <c r="B13470">
        <v>320</v>
      </c>
      <c r="C13470">
        <v>1981</v>
      </c>
      <c r="D13470">
        <v>11</v>
      </c>
      <c r="E13470">
        <v>16</v>
      </c>
      <c r="F13470">
        <v>10.7</v>
      </c>
      <c r="G13470">
        <v>25.6</v>
      </c>
      <c r="H13470">
        <v>0</v>
      </c>
      <c r="I13470" t="s">
        <v>15</v>
      </c>
    </row>
    <row r="13471" spans="1:9" x14ac:dyDescent="0.25">
      <c r="A13471" s="2">
        <v>29907</v>
      </c>
      <c r="B13471">
        <v>321</v>
      </c>
      <c r="C13471">
        <v>1981</v>
      </c>
      <c r="D13471">
        <v>11</v>
      </c>
      <c r="E13471">
        <v>17</v>
      </c>
      <c r="F13471">
        <v>10.7</v>
      </c>
      <c r="G13471">
        <v>28.4</v>
      </c>
      <c r="H13471">
        <v>0</v>
      </c>
      <c r="I13471" t="s">
        <v>15</v>
      </c>
    </row>
    <row r="13472" spans="1:9" x14ac:dyDescent="0.25">
      <c r="A13472" s="2">
        <v>29908</v>
      </c>
      <c r="B13472">
        <v>322</v>
      </c>
      <c r="C13472">
        <v>1981</v>
      </c>
      <c r="D13472">
        <v>11</v>
      </c>
      <c r="E13472">
        <v>18</v>
      </c>
      <c r="F13472">
        <v>11</v>
      </c>
      <c r="G13472">
        <v>29.9</v>
      </c>
      <c r="H13472">
        <v>0</v>
      </c>
      <c r="I13472" t="s">
        <v>15</v>
      </c>
    </row>
    <row r="13473" spans="1:9" x14ac:dyDescent="0.25">
      <c r="A13473" s="2">
        <v>29909</v>
      </c>
      <c r="B13473">
        <v>323</v>
      </c>
      <c r="C13473">
        <v>1981</v>
      </c>
      <c r="D13473">
        <v>11</v>
      </c>
      <c r="E13473">
        <v>19</v>
      </c>
      <c r="F13473">
        <v>7.8</v>
      </c>
      <c r="G13473">
        <v>25.6</v>
      </c>
      <c r="H13473">
        <v>0</v>
      </c>
      <c r="I13473" t="s">
        <v>15</v>
      </c>
    </row>
    <row r="13474" spans="1:9" x14ac:dyDescent="0.25">
      <c r="A13474" s="2">
        <v>29910</v>
      </c>
      <c r="B13474">
        <v>324</v>
      </c>
      <c r="C13474">
        <v>1981</v>
      </c>
      <c r="D13474">
        <v>11</v>
      </c>
      <c r="E13474">
        <v>20</v>
      </c>
      <c r="F13474">
        <v>11.4</v>
      </c>
      <c r="G13474">
        <v>23.2</v>
      </c>
      <c r="H13474">
        <v>0</v>
      </c>
      <c r="I13474" t="s">
        <v>15</v>
      </c>
    </row>
    <row r="13475" spans="1:9" x14ac:dyDescent="0.25">
      <c r="A13475" s="2">
        <v>29911</v>
      </c>
      <c r="B13475">
        <v>325</v>
      </c>
      <c r="C13475">
        <v>1981</v>
      </c>
      <c r="D13475">
        <v>11</v>
      </c>
      <c r="E13475">
        <v>21</v>
      </c>
      <c r="F13475">
        <v>15</v>
      </c>
      <c r="G13475">
        <v>21.4</v>
      </c>
      <c r="H13475">
        <v>0</v>
      </c>
      <c r="I13475" t="s">
        <v>15</v>
      </c>
    </row>
    <row r="13476" spans="1:9" x14ac:dyDescent="0.25">
      <c r="A13476" s="2">
        <v>29912</v>
      </c>
      <c r="B13476">
        <v>326</v>
      </c>
      <c r="C13476">
        <v>1981</v>
      </c>
      <c r="D13476">
        <v>11</v>
      </c>
      <c r="E13476">
        <v>22</v>
      </c>
      <c r="F13476">
        <v>11.4</v>
      </c>
      <c r="G13476">
        <v>22.2</v>
      </c>
      <c r="H13476">
        <v>1.2</v>
      </c>
      <c r="I13476" t="s">
        <v>15</v>
      </c>
    </row>
    <row r="13477" spans="1:9" x14ac:dyDescent="0.25">
      <c r="A13477" s="2">
        <v>29913</v>
      </c>
      <c r="B13477">
        <v>327</v>
      </c>
      <c r="C13477">
        <v>1981</v>
      </c>
      <c r="D13477">
        <v>11</v>
      </c>
      <c r="E13477">
        <v>23</v>
      </c>
      <c r="F13477">
        <v>7.6</v>
      </c>
      <c r="G13477">
        <v>23.9</v>
      </c>
      <c r="H13477">
        <v>0</v>
      </c>
      <c r="I13477" t="s">
        <v>15</v>
      </c>
    </row>
    <row r="13478" spans="1:9" x14ac:dyDescent="0.25">
      <c r="A13478" s="2">
        <v>29914</v>
      </c>
      <c r="B13478">
        <v>328</v>
      </c>
      <c r="C13478">
        <v>1981</v>
      </c>
      <c r="D13478">
        <v>11</v>
      </c>
      <c r="E13478">
        <v>24</v>
      </c>
      <c r="F13478">
        <v>7</v>
      </c>
      <c r="G13478">
        <v>21.9</v>
      </c>
      <c r="H13478">
        <v>0</v>
      </c>
      <c r="I13478" t="s">
        <v>15</v>
      </c>
    </row>
    <row r="13479" spans="1:9" x14ac:dyDescent="0.25">
      <c r="A13479" s="2">
        <v>29915</v>
      </c>
      <c r="B13479">
        <v>329</v>
      </c>
      <c r="C13479">
        <v>1981</v>
      </c>
      <c r="D13479">
        <v>11</v>
      </c>
      <c r="E13479">
        <v>25</v>
      </c>
      <c r="F13479">
        <v>14.2</v>
      </c>
      <c r="G13479">
        <v>20</v>
      </c>
      <c r="H13479">
        <v>0.2</v>
      </c>
      <c r="I13479" t="s">
        <v>15</v>
      </c>
    </row>
    <row r="13480" spans="1:9" x14ac:dyDescent="0.25">
      <c r="A13480" s="2">
        <v>29916</v>
      </c>
      <c r="B13480">
        <v>330</v>
      </c>
      <c r="C13480">
        <v>1981</v>
      </c>
      <c r="D13480">
        <v>11</v>
      </c>
      <c r="E13480">
        <v>26</v>
      </c>
      <c r="F13480">
        <v>12.2</v>
      </c>
      <c r="G13480">
        <v>19.600000000000001</v>
      </c>
      <c r="H13480">
        <v>10.6</v>
      </c>
      <c r="I13480" t="s">
        <v>15</v>
      </c>
    </row>
    <row r="13481" spans="1:9" x14ac:dyDescent="0.25">
      <c r="A13481" s="2">
        <v>29917</v>
      </c>
      <c r="B13481">
        <v>331</v>
      </c>
      <c r="C13481">
        <v>1981</v>
      </c>
      <c r="D13481">
        <v>11</v>
      </c>
      <c r="E13481">
        <v>27</v>
      </c>
      <c r="F13481">
        <v>12.9</v>
      </c>
      <c r="G13481">
        <v>19.8</v>
      </c>
      <c r="H13481">
        <v>0.6</v>
      </c>
      <c r="I13481" t="s">
        <v>15</v>
      </c>
    </row>
    <row r="13482" spans="1:9" x14ac:dyDescent="0.25">
      <c r="A13482" s="2">
        <v>29918</v>
      </c>
      <c r="B13482">
        <v>332</v>
      </c>
      <c r="C13482">
        <v>1981</v>
      </c>
      <c r="D13482">
        <v>11</v>
      </c>
      <c r="E13482">
        <v>28</v>
      </c>
      <c r="F13482">
        <v>13.4</v>
      </c>
      <c r="G13482">
        <v>21.8</v>
      </c>
      <c r="H13482">
        <v>0.4</v>
      </c>
      <c r="I13482" t="s">
        <v>15</v>
      </c>
    </row>
    <row r="13483" spans="1:9" x14ac:dyDescent="0.25">
      <c r="A13483" s="2">
        <v>29919</v>
      </c>
      <c r="B13483">
        <v>333</v>
      </c>
      <c r="C13483">
        <v>1981</v>
      </c>
      <c r="D13483">
        <v>11</v>
      </c>
      <c r="E13483">
        <v>29</v>
      </c>
      <c r="F13483">
        <v>7.5</v>
      </c>
      <c r="G13483">
        <v>22.9</v>
      </c>
      <c r="H13483">
        <v>0</v>
      </c>
      <c r="I13483" t="s">
        <v>15</v>
      </c>
    </row>
    <row r="13484" spans="1:9" x14ac:dyDescent="0.25">
      <c r="A13484" s="2">
        <v>29920</v>
      </c>
      <c r="B13484">
        <v>334</v>
      </c>
      <c r="C13484">
        <v>1981</v>
      </c>
      <c r="D13484">
        <v>11</v>
      </c>
      <c r="E13484">
        <v>30</v>
      </c>
      <c r="F13484">
        <v>9</v>
      </c>
      <c r="G13484">
        <v>23.9</v>
      </c>
      <c r="H13484">
        <v>0</v>
      </c>
      <c r="I13484" t="s">
        <v>15</v>
      </c>
    </row>
    <row r="13485" spans="1:9" x14ac:dyDescent="0.25">
      <c r="A13485" s="2">
        <v>29921</v>
      </c>
      <c r="B13485">
        <v>335</v>
      </c>
      <c r="C13485">
        <v>1981</v>
      </c>
      <c r="D13485">
        <v>12</v>
      </c>
      <c r="E13485">
        <v>1</v>
      </c>
      <c r="F13485">
        <v>14.6</v>
      </c>
      <c r="G13485">
        <v>22.6</v>
      </c>
      <c r="H13485">
        <v>6.4</v>
      </c>
      <c r="I13485" t="s">
        <v>15</v>
      </c>
    </row>
    <row r="13486" spans="1:9" x14ac:dyDescent="0.25">
      <c r="A13486" s="2">
        <v>29922</v>
      </c>
      <c r="B13486">
        <v>336</v>
      </c>
      <c r="C13486">
        <v>1981</v>
      </c>
      <c r="D13486">
        <v>12</v>
      </c>
      <c r="E13486">
        <v>2</v>
      </c>
      <c r="F13486">
        <v>10.7</v>
      </c>
      <c r="G13486">
        <v>23.3</v>
      </c>
      <c r="H13486">
        <v>0</v>
      </c>
      <c r="I13486" t="s">
        <v>15</v>
      </c>
    </row>
    <row r="13487" spans="1:9" x14ac:dyDescent="0.25">
      <c r="A13487" s="2">
        <v>29923</v>
      </c>
      <c r="B13487">
        <v>337</v>
      </c>
      <c r="C13487">
        <v>1981</v>
      </c>
      <c r="D13487">
        <v>12</v>
      </c>
      <c r="E13487">
        <v>3</v>
      </c>
      <c r="F13487">
        <v>11.7</v>
      </c>
      <c r="G13487">
        <v>23.6</v>
      </c>
      <c r="H13487">
        <v>0</v>
      </c>
      <c r="I13487" t="s">
        <v>15</v>
      </c>
    </row>
    <row r="13488" spans="1:9" x14ac:dyDescent="0.25">
      <c r="A13488" s="2">
        <v>29924</v>
      </c>
      <c r="B13488">
        <v>338</v>
      </c>
      <c r="C13488">
        <v>1981</v>
      </c>
      <c r="D13488">
        <v>12</v>
      </c>
      <c r="E13488">
        <v>4</v>
      </c>
      <c r="F13488">
        <v>15.7</v>
      </c>
      <c r="G13488">
        <v>22</v>
      </c>
      <c r="H13488">
        <v>0</v>
      </c>
      <c r="I13488" t="s">
        <v>15</v>
      </c>
    </row>
    <row r="13489" spans="1:9" x14ac:dyDescent="0.25">
      <c r="A13489" s="2">
        <v>29925</v>
      </c>
      <c r="B13489">
        <v>339</v>
      </c>
      <c r="C13489">
        <v>1981</v>
      </c>
      <c r="D13489">
        <v>12</v>
      </c>
      <c r="E13489">
        <v>5</v>
      </c>
      <c r="F13489">
        <v>15.5</v>
      </c>
      <c r="G13489">
        <v>22.4</v>
      </c>
      <c r="H13489">
        <v>0</v>
      </c>
      <c r="I13489" t="s">
        <v>15</v>
      </c>
    </row>
    <row r="13490" spans="1:9" x14ac:dyDescent="0.25">
      <c r="A13490" s="2">
        <v>29926</v>
      </c>
      <c r="B13490">
        <v>340</v>
      </c>
      <c r="C13490">
        <v>1981</v>
      </c>
      <c r="D13490">
        <v>12</v>
      </c>
      <c r="E13490">
        <v>6</v>
      </c>
      <c r="F13490">
        <v>12.1</v>
      </c>
      <c r="G13490">
        <v>24.5</v>
      </c>
      <c r="H13490">
        <v>0</v>
      </c>
      <c r="I13490" t="s">
        <v>15</v>
      </c>
    </row>
    <row r="13491" spans="1:9" x14ac:dyDescent="0.25">
      <c r="A13491" s="2">
        <v>29927</v>
      </c>
      <c r="B13491">
        <v>341</v>
      </c>
      <c r="C13491">
        <v>1981</v>
      </c>
      <c r="D13491">
        <v>12</v>
      </c>
      <c r="E13491">
        <v>7</v>
      </c>
      <c r="F13491">
        <v>12.5</v>
      </c>
      <c r="G13491">
        <v>29.5</v>
      </c>
      <c r="H13491">
        <v>0</v>
      </c>
      <c r="I13491" t="s">
        <v>15</v>
      </c>
    </row>
    <row r="13492" spans="1:9" x14ac:dyDescent="0.25">
      <c r="A13492" s="2">
        <v>29928</v>
      </c>
      <c r="B13492">
        <v>342</v>
      </c>
      <c r="C13492">
        <v>1981</v>
      </c>
      <c r="D13492">
        <v>12</v>
      </c>
      <c r="E13492">
        <v>8</v>
      </c>
      <c r="F13492">
        <v>18.2</v>
      </c>
      <c r="G13492">
        <v>32.700000000000003</v>
      </c>
      <c r="H13492">
        <v>0.8</v>
      </c>
      <c r="I13492" t="s">
        <v>15</v>
      </c>
    </row>
    <row r="13493" spans="1:9" x14ac:dyDescent="0.25">
      <c r="A13493" s="2">
        <v>29929</v>
      </c>
      <c r="B13493">
        <v>343</v>
      </c>
      <c r="C13493">
        <v>1981</v>
      </c>
      <c r="D13493">
        <v>12</v>
      </c>
      <c r="E13493">
        <v>9</v>
      </c>
      <c r="F13493">
        <v>17.5</v>
      </c>
      <c r="G13493">
        <v>35.9</v>
      </c>
      <c r="H13493">
        <v>0</v>
      </c>
      <c r="I13493" t="s">
        <v>15</v>
      </c>
    </row>
    <row r="13494" spans="1:9" x14ac:dyDescent="0.25">
      <c r="A13494" s="2">
        <v>29930</v>
      </c>
      <c r="B13494">
        <v>344</v>
      </c>
      <c r="C13494">
        <v>1981</v>
      </c>
      <c r="D13494">
        <v>12</v>
      </c>
      <c r="E13494">
        <v>10</v>
      </c>
      <c r="F13494">
        <v>17.5</v>
      </c>
      <c r="G13494">
        <v>23.6</v>
      </c>
      <c r="H13494">
        <v>1</v>
      </c>
      <c r="I13494" t="s">
        <v>15</v>
      </c>
    </row>
    <row r="13495" spans="1:9" x14ac:dyDescent="0.25">
      <c r="A13495" s="2">
        <v>29931</v>
      </c>
      <c r="B13495">
        <v>345</v>
      </c>
      <c r="C13495">
        <v>1981</v>
      </c>
      <c r="D13495">
        <v>12</v>
      </c>
      <c r="E13495">
        <v>11</v>
      </c>
      <c r="F13495">
        <v>13.6</v>
      </c>
      <c r="G13495">
        <v>22.5</v>
      </c>
      <c r="H13495">
        <v>0</v>
      </c>
      <c r="I13495" t="s">
        <v>15</v>
      </c>
    </row>
    <row r="13496" spans="1:9" x14ac:dyDescent="0.25">
      <c r="A13496" s="2">
        <v>29932</v>
      </c>
      <c r="B13496">
        <v>346</v>
      </c>
      <c r="C13496">
        <v>1981</v>
      </c>
      <c r="D13496">
        <v>12</v>
      </c>
      <c r="E13496">
        <v>12</v>
      </c>
      <c r="F13496">
        <v>9</v>
      </c>
      <c r="G13496">
        <v>27.3</v>
      </c>
      <c r="H13496">
        <v>0</v>
      </c>
      <c r="I13496" t="s">
        <v>15</v>
      </c>
    </row>
    <row r="13497" spans="1:9" x14ac:dyDescent="0.25">
      <c r="A13497" s="2">
        <v>29933</v>
      </c>
      <c r="B13497">
        <v>347</v>
      </c>
      <c r="C13497">
        <v>1981</v>
      </c>
      <c r="D13497">
        <v>12</v>
      </c>
      <c r="E13497">
        <v>13</v>
      </c>
      <c r="F13497">
        <v>14.6</v>
      </c>
      <c r="G13497">
        <v>33.5</v>
      </c>
      <c r="H13497">
        <v>0</v>
      </c>
      <c r="I13497" t="s">
        <v>15</v>
      </c>
    </row>
    <row r="13498" spans="1:9" x14ac:dyDescent="0.25">
      <c r="A13498" s="2">
        <v>29934</v>
      </c>
      <c r="B13498">
        <v>348</v>
      </c>
      <c r="C13498">
        <v>1981</v>
      </c>
      <c r="D13498">
        <v>12</v>
      </c>
      <c r="E13498">
        <v>14</v>
      </c>
      <c r="F13498">
        <v>14.3</v>
      </c>
      <c r="G13498">
        <v>34.9</v>
      </c>
      <c r="H13498">
        <v>0</v>
      </c>
      <c r="I13498" t="s">
        <v>15</v>
      </c>
    </row>
    <row r="13499" spans="1:9" x14ac:dyDescent="0.25">
      <c r="A13499" s="2">
        <v>29935</v>
      </c>
      <c r="B13499">
        <v>349</v>
      </c>
      <c r="C13499">
        <v>1981</v>
      </c>
      <c r="D13499">
        <v>12</v>
      </c>
      <c r="E13499">
        <v>15</v>
      </c>
      <c r="F13499">
        <v>14.4</v>
      </c>
      <c r="G13499">
        <v>27.4</v>
      </c>
      <c r="H13499">
        <v>0</v>
      </c>
      <c r="I13499" t="s">
        <v>15</v>
      </c>
    </row>
    <row r="13500" spans="1:9" x14ac:dyDescent="0.25">
      <c r="A13500" s="2">
        <v>29936</v>
      </c>
      <c r="B13500">
        <v>350</v>
      </c>
      <c r="C13500">
        <v>1981</v>
      </c>
      <c r="D13500">
        <v>12</v>
      </c>
      <c r="E13500">
        <v>16</v>
      </c>
      <c r="F13500">
        <v>14.4</v>
      </c>
      <c r="G13500">
        <v>26.8</v>
      </c>
      <c r="H13500">
        <v>0</v>
      </c>
      <c r="I13500" t="s">
        <v>15</v>
      </c>
    </row>
    <row r="13501" spans="1:9" x14ac:dyDescent="0.25">
      <c r="A13501" s="2">
        <v>29937</v>
      </c>
      <c r="B13501">
        <v>351</v>
      </c>
      <c r="C13501">
        <v>1981</v>
      </c>
      <c r="D13501">
        <v>12</v>
      </c>
      <c r="E13501">
        <v>17</v>
      </c>
      <c r="F13501">
        <v>11.5</v>
      </c>
      <c r="G13501">
        <v>25.8</v>
      </c>
      <c r="H13501">
        <v>0</v>
      </c>
      <c r="I13501" t="s">
        <v>15</v>
      </c>
    </row>
    <row r="13502" spans="1:9" x14ac:dyDescent="0.25">
      <c r="A13502" s="2">
        <v>29938</v>
      </c>
      <c r="B13502">
        <v>352</v>
      </c>
      <c r="C13502">
        <v>1981</v>
      </c>
      <c r="D13502">
        <v>12</v>
      </c>
      <c r="E13502">
        <v>18</v>
      </c>
      <c r="F13502">
        <v>9.8000000000000007</v>
      </c>
      <c r="G13502">
        <v>26.1</v>
      </c>
      <c r="H13502">
        <v>0</v>
      </c>
      <c r="I13502" t="s">
        <v>15</v>
      </c>
    </row>
    <row r="13503" spans="1:9" x14ac:dyDescent="0.25">
      <c r="A13503" s="2">
        <v>29939</v>
      </c>
      <c r="B13503">
        <v>353</v>
      </c>
      <c r="C13503">
        <v>1981</v>
      </c>
      <c r="D13503">
        <v>12</v>
      </c>
      <c r="E13503">
        <v>19</v>
      </c>
      <c r="F13503">
        <v>13.2</v>
      </c>
      <c r="G13503">
        <v>27.8</v>
      </c>
      <c r="H13503">
        <v>0</v>
      </c>
      <c r="I13503" t="s">
        <v>15</v>
      </c>
    </row>
    <row r="13504" spans="1:9" x14ac:dyDescent="0.25">
      <c r="A13504" s="2">
        <v>29940</v>
      </c>
      <c r="B13504">
        <v>354</v>
      </c>
      <c r="C13504">
        <v>1981</v>
      </c>
      <c r="D13504">
        <v>12</v>
      </c>
      <c r="E13504">
        <v>20</v>
      </c>
      <c r="F13504">
        <v>11.7</v>
      </c>
      <c r="G13504">
        <v>27.3</v>
      </c>
      <c r="H13504">
        <v>0</v>
      </c>
      <c r="I13504" t="s">
        <v>15</v>
      </c>
    </row>
    <row r="13505" spans="1:9" x14ac:dyDescent="0.25">
      <c r="A13505" s="2">
        <v>29941</v>
      </c>
      <c r="B13505">
        <v>355</v>
      </c>
      <c r="C13505">
        <v>1981</v>
      </c>
      <c r="D13505">
        <v>12</v>
      </c>
      <c r="E13505">
        <v>21</v>
      </c>
      <c r="F13505">
        <v>12.9</v>
      </c>
      <c r="G13505">
        <v>28.6</v>
      </c>
      <c r="H13505">
        <v>0</v>
      </c>
      <c r="I13505" t="s">
        <v>15</v>
      </c>
    </row>
    <row r="13506" spans="1:9" x14ac:dyDescent="0.25">
      <c r="A13506" s="2">
        <v>29942</v>
      </c>
      <c r="B13506">
        <v>356</v>
      </c>
      <c r="C13506">
        <v>1981</v>
      </c>
      <c r="D13506">
        <v>12</v>
      </c>
      <c r="E13506">
        <v>22</v>
      </c>
      <c r="F13506">
        <v>15.4</v>
      </c>
      <c r="G13506">
        <v>30.6</v>
      </c>
      <c r="H13506">
        <v>0</v>
      </c>
      <c r="I13506" t="s">
        <v>15</v>
      </c>
    </row>
    <row r="13507" spans="1:9" x14ac:dyDescent="0.25">
      <c r="A13507" s="2">
        <v>29943</v>
      </c>
      <c r="B13507">
        <v>357</v>
      </c>
      <c r="C13507">
        <v>1981</v>
      </c>
      <c r="D13507">
        <v>12</v>
      </c>
      <c r="E13507">
        <v>23</v>
      </c>
      <c r="F13507">
        <v>15.2</v>
      </c>
      <c r="G13507">
        <v>32.5</v>
      </c>
      <c r="H13507">
        <v>0</v>
      </c>
      <c r="I13507" t="s">
        <v>15</v>
      </c>
    </row>
    <row r="13508" spans="1:9" x14ac:dyDescent="0.25">
      <c r="A13508" s="2">
        <v>29944</v>
      </c>
      <c r="B13508">
        <v>358</v>
      </c>
      <c r="C13508">
        <v>1981</v>
      </c>
      <c r="D13508">
        <v>12</v>
      </c>
      <c r="E13508">
        <v>24</v>
      </c>
      <c r="F13508">
        <v>18</v>
      </c>
      <c r="G13508">
        <v>34.299999999999997</v>
      </c>
      <c r="H13508">
        <v>0</v>
      </c>
      <c r="I13508" t="s">
        <v>15</v>
      </c>
    </row>
    <row r="13509" spans="1:9" x14ac:dyDescent="0.25">
      <c r="A13509" s="2">
        <v>29945</v>
      </c>
      <c r="B13509">
        <v>359</v>
      </c>
      <c r="C13509">
        <v>1981</v>
      </c>
      <c r="D13509">
        <v>12</v>
      </c>
      <c r="E13509">
        <v>25</v>
      </c>
      <c r="F13509">
        <v>20</v>
      </c>
      <c r="G13509">
        <v>30.2</v>
      </c>
      <c r="H13509">
        <v>0.4</v>
      </c>
      <c r="I13509" t="s">
        <v>15</v>
      </c>
    </row>
    <row r="13510" spans="1:9" x14ac:dyDescent="0.25">
      <c r="A13510" s="2">
        <v>29946</v>
      </c>
      <c r="B13510">
        <v>360</v>
      </c>
      <c r="C13510">
        <v>1981</v>
      </c>
      <c r="D13510">
        <v>12</v>
      </c>
      <c r="E13510">
        <v>26</v>
      </c>
      <c r="F13510">
        <v>16.8</v>
      </c>
      <c r="G13510">
        <v>33.9</v>
      </c>
      <c r="H13510">
        <v>0</v>
      </c>
      <c r="I13510" t="s">
        <v>15</v>
      </c>
    </row>
    <row r="13511" spans="1:9" x14ac:dyDescent="0.25">
      <c r="A13511" s="2">
        <v>29947</v>
      </c>
      <c r="B13511">
        <v>361</v>
      </c>
      <c r="C13511">
        <v>1981</v>
      </c>
      <c r="D13511">
        <v>12</v>
      </c>
      <c r="E13511">
        <v>27</v>
      </c>
      <c r="F13511">
        <v>17.600000000000001</v>
      </c>
      <c r="G13511">
        <v>34.9</v>
      </c>
      <c r="H13511">
        <v>0</v>
      </c>
      <c r="I13511" t="s">
        <v>15</v>
      </c>
    </row>
    <row r="13512" spans="1:9" x14ac:dyDescent="0.25">
      <c r="A13512" s="2">
        <v>29948</v>
      </c>
      <c r="B13512">
        <v>362</v>
      </c>
      <c r="C13512">
        <v>1981</v>
      </c>
      <c r="D13512">
        <v>12</v>
      </c>
      <c r="E13512">
        <v>28</v>
      </c>
      <c r="F13512">
        <v>13.5</v>
      </c>
      <c r="G13512">
        <v>27</v>
      </c>
      <c r="H13512">
        <v>0</v>
      </c>
      <c r="I13512" t="s">
        <v>15</v>
      </c>
    </row>
    <row r="13513" spans="1:9" x14ac:dyDescent="0.25">
      <c r="A13513" s="2">
        <v>29949</v>
      </c>
      <c r="B13513">
        <v>363</v>
      </c>
      <c r="C13513">
        <v>1981</v>
      </c>
      <c r="D13513">
        <v>12</v>
      </c>
      <c r="E13513">
        <v>29</v>
      </c>
      <c r="F13513">
        <v>17.8</v>
      </c>
      <c r="G13513">
        <v>23.9</v>
      </c>
      <c r="H13513">
        <v>0</v>
      </c>
      <c r="I13513" t="s">
        <v>15</v>
      </c>
    </row>
    <row r="13514" spans="1:9" x14ac:dyDescent="0.25">
      <c r="A13514" s="2">
        <v>29950</v>
      </c>
      <c r="B13514">
        <v>364</v>
      </c>
      <c r="C13514">
        <v>1981</v>
      </c>
      <c r="D13514">
        <v>12</v>
      </c>
      <c r="E13514">
        <v>30</v>
      </c>
      <c r="F13514">
        <v>13.3</v>
      </c>
      <c r="G13514">
        <v>24.9</v>
      </c>
      <c r="H13514">
        <v>0</v>
      </c>
      <c r="I13514" t="s">
        <v>15</v>
      </c>
    </row>
    <row r="13515" spans="1:9" x14ac:dyDescent="0.25">
      <c r="A13515" s="2">
        <v>29951</v>
      </c>
      <c r="B13515">
        <v>365</v>
      </c>
      <c r="C13515">
        <v>1981</v>
      </c>
      <c r="D13515">
        <v>12</v>
      </c>
      <c r="E13515">
        <v>31</v>
      </c>
      <c r="F13515">
        <v>10.199999999999999</v>
      </c>
      <c r="G13515">
        <v>23.6</v>
      </c>
      <c r="H13515">
        <v>0</v>
      </c>
      <c r="I13515" t="s">
        <v>15</v>
      </c>
    </row>
    <row r="13516" spans="1:9" x14ac:dyDescent="0.25">
      <c r="A13516" s="2">
        <v>29952</v>
      </c>
      <c r="B13516">
        <v>1</v>
      </c>
      <c r="C13516">
        <v>1982</v>
      </c>
      <c r="D13516">
        <v>1</v>
      </c>
      <c r="E13516">
        <v>1</v>
      </c>
      <c r="F13516">
        <v>12.6</v>
      </c>
      <c r="G13516">
        <v>28.7</v>
      </c>
      <c r="H13516">
        <v>0</v>
      </c>
      <c r="I13516" t="s">
        <v>15</v>
      </c>
    </row>
    <row r="13517" spans="1:9" x14ac:dyDescent="0.25">
      <c r="A13517" s="2">
        <v>29953</v>
      </c>
      <c r="B13517">
        <v>2</v>
      </c>
      <c r="C13517">
        <v>1982</v>
      </c>
      <c r="D13517">
        <v>1</v>
      </c>
      <c r="E13517">
        <v>2</v>
      </c>
      <c r="F13517">
        <v>16.399999999999999</v>
      </c>
      <c r="G13517">
        <v>34</v>
      </c>
      <c r="H13517">
        <v>0</v>
      </c>
      <c r="I13517" t="s">
        <v>15</v>
      </c>
    </row>
    <row r="13518" spans="1:9" x14ac:dyDescent="0.25">
      <c r="A13518" s="2">
        <v>29954</v>
      </c>
      <c r="B13518">
        <v>3</v>
      </c>
      <c r="C13518">
        <v>1982</v>
      </c>
      <c r="D13518">
        <v>1</v>
      </c>
      <c r="E13518">
        <v>3</v>
      </c>
      <c r="F13518">
        <v>20.399999999999999</v>
      </c>
      <c r="G13518">
        <v>27.7</v>
      </c>
      <c r="H13518">
        <v>0.2</v>
      </c>
      <c r="I13518" t="s">
        <v>15</v>
      </c>
    </row>
    <row r="13519" spans="1:9" x14ac:dyDescent="0.25">
      <c r="A13519" s="2">
        <v>29955</v>
      </c>
      <c r="B13519">
        <v>4</v>
      </c>
      <c r="C13519">
        <v>1982</v>
      </c>
      <c r="D13519">
        <v>1</v>
      </c>
      <c r="E13519">
        <v>4</v>
      </c>
      <c r="F13519">
        <v>18</v>
      </c>
      <c r="G13519">
        <v>24.5</v>
      </c>
      <c r="H13519">
        <v>0</v>
      </c>
      <c r="I13519" t="s">
        <v>15</v>
      </c>
    </row>
    <row r="13520" spans="1:9" x14ac:dyDescent="0.25">
      <c r="A13520" s="2">
        <v>29956</v>
      </c>
      <c r="B13520">
        <v>5</v>
      </c>
      <c r="C13520">
        <v>1982</v>
      </c>
      <c r="D13520">
        <v>1</v>
      </c>
      <c r="E13520">
        <v>5</v>
      </c>
      <c r="F13520">
        <v>16.3</v>
      </c>
      <c r="G13520">
        <v>22.8</v>
      </c>
      <c r="H13520">
        <v>0.8</v>
      </c>
      <c r="I13520" t="s">
        <v>15</v>
      </c>
    </row>
    <row r="13521" spans="1:9" x14ac:dyDescent="0.25">
      <c r="A13521" s="2">
        <v>29957</v>
      </c>
      <c r="B13521">
        <v>6</v>
      </c>
      <c r="C13521">
        <v>1982</v>
      </c>
      <c r="D13521">
        <v>1</v>
      </c>
      <c r="E13521">
        <v>6</v>
      </c>
      <c r="F13521">
        <v>8.3000000000000007</v>
      </c>
      <c r="G13521">
        <v>23</v>
      </c>
      <c r="H13521">
        <v>0</v>
      </c>
      <c r="I13521" t="s">
        <v>15</v>
      </c>
    </row>
    <row r="13522" spans="1:9" x14ac:dyDescent="0.25">
      <c r="A13522" s="2">
        <v>29958</v>
      </c>
      <c r="B13522">
        <v>7</v>
      </c>
      <c r="C13522">
        <v>1982</v>
      </c>
      <c r="D13522">
        <v>1</v>
      </c>
      <c r="E13522">
        <v>7</v>
      </c>
      <c r="F13522">
        <v>10.4</v>
      </c>
      <c r="G13522">
        <v>30.3</v>
      </c>
      <c r="H13522">
        <v>0</v>
      </c>
      <c r="I13522" t="s">
        <v>15</v>
      </c>
    </row>
    <row r="13523" spans="1:9" x14ac:dyDescent="0.25">
      <c r="A13523" s="2">
        <v>29959</v>
      </c>
      <c r="B13523">
        <v>8</v>
      </c>
      <c r="C13523">
        <v>1982</v>
      </c>
      <c r="D13523">
        <v>1</v>
      </c>
      <c r="E13523">
        <v>8</v>
      </c>
      <c r="F13523">
        <v>14.6</v>
      </c>
      <c r="G13523">
        <v>28.7</v>
      </c>
      <c r="H13523">
        <v>0</v>
      </c>
      <c r="I13523" t="s">
        <v>15</v>
      </c>
    </row>
    <row r="13524" spans="1:9" x14ac:dyDescent="0.25">
      <c r="A13524" s="2">
        <v>29960</v>
      </c>
      <c r="B13524">
        <v>9</v>
      </c>
      <c r="C13524">
        <v>1982</v>
      </c>
      <c r="D13524">
        <v>1</v>
      </c>
      <c r="E13524">
        <v>9</v>
      </c>
      <c r="F13524">
        <v>15.1</v>
      </c>
      <c r="G13524">
        <v>26.8</v>
      </c>
      <c r="H13524">
        <v>0</v>
      </c>
      <c r="I13524" t="s">
        <v>15</v>
      </c>
    </row>
    <row r="13525" spans="1:9" x14ac:dyDescent="0.25">
      <c r="A13525" s="2">
        <v>29961</v>
      </c>
      <c r="B13525">
        <v>10</v>
      </c>
      <c r="C13525">
        <v>1982</v>
      </c>
      <c r="D13525">
        <v>1</v>
      </c>
      <c r="E13525">
        <v>10</v>
      </c>
      <c r="F13525">
        <v>13.7</v>
      </c>
      <c r="G13525">
        <v>25.7</v>
      </c>
      <c r="H13525">
        <v>0</v>
      </c>
      <c r="I13525" t="s">
        <v>15</v>
      </c>
    </row>
    <row r="13526" spans="1:9" x14ac:dyDescent="0.25">
      <c r="A13526" s="2">
        <v>29962</v>
      </c>
      <c r="B13526">
        <v>11</v>
      </c>
      <c r="C13526">
        <v>1982</v>
      </c>
      <c r="D13526">
        <v>1</v>
      </c>
      <c r="E13526">
        <v>11</v>
      </c>
      <c r="F13526">
        <v>10.7</v>
      </c>
      <c r="G13526">
        <v>24.9</v>
      </c>
      <c r="H13526">
        <v>0</v>
      </c>
      <c r="I13526" t="s">
        <v>15</v>
      </c>
    </row>
    <row r="13527" spans="1:9" x14ac:dyDescent="0.25">
      <c r="A13527" s="2">
        <v>29963</v>
      </c>
      <c r="B13527">
        <v>12</v>
      </c>
      <c r="C13527">
        <v>1982</v>
      </c>
      <c r="D13527">
        <v>1</v>
      </c>
      <c r="E13527">
        <v>12</v>
      </c>
      <c r="F13527">
        <v>11.2</v>
      </c>
      <c r="G13527">
        <v>29.8</v>
      </c>
      <c r="H13527">
        <v>0</v>
      </c>
      <c r="I13527" t="s">
        <v>15</v>
      </c>
    </row>
    <row r="13528" spans="1:9" x14ac:dyDescent="0.25">
      <c r="A13528" s="2">
        <v>29964</v>
      </c>
      <c r="B13528">
        <v>13</v>
      </c>
      <c r="C13528">
        <v>1982</v>
      </c>
      <c r="D13528">
        <v>1</v>
      </c>
      <c r="E13528">
        <v>13</v>
      </c>
      <c r="F13528">
        <v>15</v>
      </c>
      <c r="G13528">
        <v>37.6</v>
      </c>
      <c r="H13528">
        <v>0</v>
      </c>
      <c r="I13528" t="s">
        <v>15</v>
      </c>
    </row>
    <row r="13529" spans="1:9" x14ac:dyDescent="0.25">
      <c r="A13529" s="2">
        <v>29965</v>
      </c>
      <c r="B13529">
        <v>14</v>
      </c>
      <c r="C13529">
        <v>1982</v>
      </c>
      <c r="D13529">
        <v>1</v>
      </c>
      <c r="E13529">
        <v>14</v>
      </c>
      <c r="F13529">
        <v>19.100000000000001</v>
      </c>
      <c r="G13529">
        <v>38.200000000000003</v>
      </c>
      <c r="H13529">
        <v>0</v>
      </c>
      <c r="I13529" t="s">
        <v>15</v>
      </c>
    </row>
    <row r="13530" spans="1:9" x14ac:dyDescent="0.25">
      <c r="A13530" s="2">
        <v>29966</v>
      </c>
      <c r="B13530">
        <v>15</v>
      </c>
      <c r="C13530">
        <v>1982</v>
      </c>
      <c r="D13530">
        <v>1</v>
      </c>
      <c r="E13530">
        <v>15</v>
      </c>
      <c r="F13530">
        <v>17.7</v>
      </c>
      <c r="G13530">
        <v>29.5</v>
      </c>
      <c r="H13530">
        <v>0</v>
      </c>
      <c r="I13530" t="s">
        <v>15</v>
      </c>
    </row>
    <row r="13531" spans="1:9" x14ac:dyDescent="0.25">
      <c r="A13531" s="2">
        <v>29967</v>
      </c>
      <c r="B13531">
        <v>16</v>
      </c>
      <c r="C13531">
        <v>1982</v>
      </c>
      <c r="D13531">
        <v>1</v>
      </c>
      <c r="E13531">
        <v>16</v>
      </c>
      <c r="F13531">
        <v>17.8</v>
      </c>
      <c r="G13531">
        <v>37.299999999999997</v>
      </c>
      <c r="H13531">
        <v>0</v>
      </c>
      <c r="I13531" t="s">
        <v>15</v>
      </c>
    </row>
    <row r="13532" spans="1:9" x14ac:dyDescent="0.25">
      <c r="A13532" s="2">
        <v>29968</v>
      </c>
      <c r="B13532">
        <v>17</v>
      </c>
      <c r="C13532">
        <v>1982</v>
      </c>
      <c r="D13532">
        <v>1</v>
      </c>
      <c r="E13532">
        <v>17</v>
      </c>
      <c r="F13532">
        <v>24.3</v>
      </c>
      <c r="G13532">
        <v>35.799999999999997</v>
      </c>
      <c r="H13532">
        <v>0</v>
      </c>
      <c r="I13532" t="s">
        <v>15</v>
      </c>
    </row>
    <row r="13533" spans="1:9" x14ac:dyDescent="0.25">
      <c r="A13533" s="2">
        <v>29969</v>
      </c>
      <c r="B13533">
        <v>18</v>
      </c>
      <c r="C13533">
        <v>1982</v>
      </c>
      <c r="D13533">
        <v>1</v>
      </c>
      <c r="E13533">
        <v>18</v>
      </c>
      <c r="F13533">
        <v>16.899999999999999</v>
      </c>
      <c r="G13533">
        <v>27.7</v>
      </c>
      <c r="H13533">
        <v>1.8</v>
      </c>
      <c r="I13533" t="s">
        <v>15</v>
      </c>
    </row>
    <row r="13534" spans="1:9" x14ac:dyDescent="0.25">
      <c r="A13534" s="2">
        <v>29970</v>
      </c>
      <c r="B13534">
        <v>19</v>
      </c>
      <c r="C13534">
        <v>1982</v>
      </c>
      <c r="D13534">
        <v>1</v>
      </c>
      <c r="E13534">
        <v>19</v>
      </c>
      <c r="F13534">
        <v>16.2</v>
      </c>
      <c r="G13534">
        <v>32.299999999999997</v>
      </c>
      <c r="H13534">
        <v>0</v>
      </c>
      <c r="I13534" t="s">
        <v>15</v>
      </c>
    </row>
    <row r="13535" spans="1:9" x14ac:dyDescent="0.25">
      <c r="A13535" s="2">
        <v>29971</v>
      </c>
      <c r="B13535">
        <v>20</v>
      </c>
      <c r="C13535">
        <v>1982</v>
      </c>
      <c r="D13535">
        <v>1</v>
      </c>
      <c r="E13535">
        <v>20</v>
      </c>
      <c r="F13535">
        <v>17.8</v>
      </c>
      <c r="G13535">
        <v>22.2</v>
      </c>
      <c r="H13535">
        <v>2.8</v>
      </c>
      <c r="I13535" t="s">
        <v>15</v>
      </c>
    </row>
    <row r="13536" spans="1:9" x14ac:dyDescent="0.25">
      <c r="A13536" s="2">
        <v>29972</v>
      </c>
      <c r="B13536">
        <v>21</v>
      </c>
      <c r="C13536">
        <v>1982</v>
      </c>
      <c r="D13536">
        <v>1</v>
      </c>
      <c r="E13536">
        <v>21</v>
      </c>
      <c r="F13536">
        <v>14.3</v>
      </c>
      <c r="G13536">
        <v>22.7</v>
      </c>
      <c r="H13536">
        <v>39.6</v>
      </c>
      <c r="I13536" t="s">
        <v>15</v>
      </c>
    </row>
    <row r="13537" spans="1:9" x14ac:dyDescent="0.25">
      <c r="A13537" s="2">
        <v>29973</v>
      </c>
      <c r="B13537">
        <v>22</v>
      </c>
      <c r="C13537">
        <v>1982</v>
      </c>
      <c r="D13537">
        <v>1</v>
      </c>
      <c r="E13537">
        <v>22</v>
      </c>
      <c r="F13537">
        <v>18</v>
      </c>
      <c r="G13537">
        <v>22.7</v>
      </c>
      <c r="H13537">
        <v>26.8</v>
      </c>
      <c r="I13537" t="s">
        <v>15</v>
      </c>
    </row>
    <row r="13538" spans="1:9" x14ac:dyDescent="0.25">
      <c r="A13538" s="2">
        <v>29974</v>
      </c>
      <c r="B13538">
        <v>23</v>
      </c>
      <c r="C13538">
        <v>1982</v>
      </c>
      <c r="D13538">
        <v>1</v>
      </c>
      <c r="E13538">
        <v>23</v>
      </c>
      <c r="F13538">
        <v>17.5</v>
      </c>
      <c r="G13538">
        <v>25.2</v>
      </c>
      <c r="H13538">
        <v>0.6</v>
      </c>
      <c r="I13538" t="s">
        <v>15</v>
      </c>
    </row>
    <row r="13539" spans="1:9" x14ac:dyDescent="0.25">
      <c r="A13539" s="2">
        <v>29975</v>
      </c>
      <c r="B13539">
        <v>24</v>
      </c>
      <c r="C13539">
        <v>1982</v>
      </c>
      <c r="D13539">
        <v>1</v>
      </c>
      <c r="E13539">
        <v>24</v>
      </c>
      <c r="F13539">
        <v>13.1</v>
      </c>
      <c r="G13539">
        <v>24.5</v>
      </c>
      <c r="H13539">
        <v>0</v>
      </c>
      <c r="I13539" t="s">
        <v>15</v>
      </c>
    </row>
    <row r="13540" spans="1:9" x14ac:dyDescent="0.25">
      <c r="A13540" s="2">
        <v>29976</v>
      </c>
      <c r="B13540">
        <v>25</v>
      </c>
      <c r="C13540">
        <v>1982</v>
      </c>
      <c r="D13540">
        <v>1</v>
      </c>
      <c r="E13540">
        <v>25</v>
      </c>
      <c r="F13540">
        <v>10.6</v>
      </c>
      <c r="G13540">
        <v>30</v>
      </c>
      <c r="H13540">
        <v>0</v>
      </c>
      <c r="I13540" t="s">
        <v>15</v>
      </c>
    </row>
    <row r="13541" spans="1:9" x14ac:dyDescent="0.25">
      <c r="A13541" s="2">
        <v>29977</v>
      </c>
      <c r="B13541">
        <v>26</v>
      </c>
      <c r="C13541">
        <v>1982</v>
      </c>
      <c r="D13541">
        <v>1</v>
      </c>
      <c r="E13541">
        <v>26</v>
      </c>
      <c r="F13541">
        <v>16.899999999999999</v>
      </c>
      <c r="G13541">
        <v>33.9</v>
      </c>
      <c r="H13541">
        <v>0</v>
      </c>
      <c r="I13541" t="s">
        <v>15</v>
      </c>
    </row>
    <row r="13542" spans="1:9" x14ac:dyDescent="0.25">
      <c r="A13542" s="2">
        <v>29978</v>
      </c>
      <c r="B13542">
        <v>27</v>
      </c>
      <c r="C13542">
        <v>1982</v>
      </c>
      <c r="D13542">
        <v>1</v>
      </c>
      <c r="E13542">
        <v>27</v>
      </c>
      <c r="F13542">
        <v>20.6</v>
      </c>
      <c r="G13542">
        <v>35.200000000000003</v>
      </c>
      <c r="H13542">
        <v>0</v>
      </c>
      <c r="I13542" t="s">
        <v>15</v>
      </c>
    </row>
    <row r="13543" spans="1:9" x14ac:dyDescent="0.25">
      <c r="A13543" s="2">
        <v>29979</v>
      </c>
      <c r="B13543">
        <v>28</v>
      </c>
      <c r="C13543">
        <v>1982</v>
      </c>
      <c r="D13543">
        <v>1</v>
      </c>
      <c r="E13543">
        <v>28</v>
      </c>
      <c r="F13543">
        <v>18.100000000000001</v>
      </c>
      <c r="G13543">
        <v>29.6</v>
      </c>
      <c r="H13543">
        <v>0</v>
      </c>
      <c r="I13543" t="s">
        <v>15</v>
      </c>
    </row>
    <row r="13544" spans="1:9" x14ac:dyDescent="0.25">
      <c r="A13544" s="2">
        <v>29980</v>
      </c>
      <c r="B13544">
        <v>29</v>
      </c>
      <c r="C13544">
        <v>1982</v>
      </c>
      <c r="D13544">
        <v>1</v>
      </c>
      <c r="E13544">
        <v>29</v>
      </c>
      <c r="F13544">
        <v>14.4</v>
      </c>
      <c r="G13544">
        <v>29.6</v>
      </c>
      <c r="H13544">
        <v>0</v>
      </c>
      <c r="I13544" t="s">
        <v>15</v>
      </c>
    </row>
    <row r="13545" spans="1:9" x14ac:dyDescent="0.25">
      <c r="A13545" s="2">
        <v>29981</v>
      </c>
      <c r="B13545">
        <v>30</v>
      </c>
      <c r="C13545">
        <v>1982</v>
      </c>
      <c r="D13545">
        <v>1</v>
      </c>
      <c r="E13545">
        <v>30</v>
      </c>
      <c r="F13545">
        <v>17.8</v>
      </c>
      <c r="G13545">
        <v>33.299999999999997</v>
      </c>
      <c r="H13545">
        <v>0</v>
      </c>
      <c r="I13545" t="s">
        <v>15</v>
      </c>
    </row>
    <row r="13546" spans="1:9" x14ac:dyDescent="0.25">
      <c r="A13546" s="2">
        <v>29982</v>
      </c>
      <c r="B13546">
        <v>31</v>
      </c>
      <c r="C13546">
        <v>1982</v>
      </c>
      <c r="D13546">
        <v>1</v>
      </c>
      <c r="E13546">
        <v>31</v>
      </c>
      <c r="F13546">
        <v>17.600000000000001</v>
      </c>
      <c r="G13546">
        <v>37</v>
      </c>
      <c r="H13546">
        <v>0</v>
      </c>
      <c r="I13546" t="s">
        <v>15</v>
      </c>
    </row>
    <row r="13547" spans="1:9" x14ac:dyDescent="0.25">
      <c r="A13547" s="2">
        <v>29983</v>
      </c>
      <c r="B13547">
        <v>32</v>
      </c>
      <c r="C13547">
        <v>1982</v>
      </c>
      <c r="D13547">
        <v>2</v>
      </c>
      <c r="E13547">
        <v>1</v>
      </c>
      <c r="F13547">
        <v>18.3</v>
      </c>
      <c r="G13547">
        <v>40.6</v>
      </c>
      <c r="H13547">
        <v>0</v>
      </c>
      <c r="I13547" t="s">
        <v>15</v>
      </c>
    </row>
    <row r="13548" spans="1:9" x14ac:dyDescent="0.25">
      <c r="A13548" s="2">
        <v>29984</v>
      </c>
      <c r="B13548">
        <v>33</v>
      </c>
      <c r="C13548">
        <v>1982</v>
      </c>
      <c r="D13548">
        <v>2</v>
      </c>
      <c r="E13548">
        <v>2</v>
      </c>
      <c r="F13548">
        <v>16.8</v>
      </c>
      <c r="G13548">
        <v>37</v>
      </c>
      <c r="H13548">
        <v>0</v>
      </c>
      <c r="I13548" t="s">
        <v>15</v>
      </c>
    </row>
    <row r="13549" spans="1:9" x14ac:dyDescent="0.25">
      <c r="A13549" s="2">
        <v>29985</v>
      </c>
      <c r="B13549">
        <v>34</v>
      </c>
      <c r="C13549">
        <v>1982</v>
      </c>
      <c r="D13549">
        <v>2</v>
      </c>
      <c r="E13549">
        <v>3</v>
      </c>
      <c r="F13549">
        <v>20.3</v>
      </c>
      <c r="G13549">
        <v>38.4</v>
      </c>
      <c r="H13549">
        <v>0</v>
      </c>
      <c r="I13549" t="s">
        <v>15</v>
      </c>
    </row>
    <row r="13550" spans="1:9" x14ac:dyDescent="0.25">
      <c r="A13550" s="2">
        <v>29986</v>
      </c>
      <c r="B13550">
        <v>35</v>
      </c>
      <c r="C13550">
        <v>1982</v>
      </c>
      <c r="D13550">
        <v>2</v>
      </c>
      <c r="E13550">
        <v>4</v>
      </c>
      <c r="F13550">
        <v>26.7</v>
      </c>
      <c r="G13550">
        <v>43.8</v>
      </c>
      <c r="H13550">
        <v>0</v>
      </c>
      <c r="I13550" t="s">
        <v>15</v>
      </c>
    </row>
    <row r="13551" spans="1:9" x14ac:dyDescent="0.25">
      <c r="A13551" s="2">
        <v>29987</v>
      </c>
      <c r="B13551">
        <v>36</v>
      </c>
      <c r="C13551">
        <v>1982</v>
      </c>
      <c r="D13551">
        <v>2</v>
      </c>
      <c r="E13551">
        <v>5</v>
      </c>
      <c r="F13551">
        <v>21.7</v>
      </c>
      <c r="G13551">
        <v>30.9</v>
      </c>
      <c r="H13551">
        <v>0</v>
      </c>
      <c r="I13551" t="s">
        <v>15</v>
      </c>
    </row>
    <row r="13552" spans="1:9" x14ac:dyDescent="0.25">
      <c r="A13552" s="2">
        <v>29988</v>
      </c>
      <c r="B13552">
        <v>37</v>
      </c>
      <c r="C13552">
        <v>1982</v>
      </c>
      <c r="D13552">
        <v>2</v>
      </c>
      <c r="E13552">
        <v>6</v>
      </c>
      <c r="F13552">
        <v>18.600000000000001</v>
      </c>
      <c r="G13552">
        <v>30</v>
      </c>
      <c r="H13552">
        <v>0</v>
      </c>
      <c r="I13552" t="s">
        <v>15</v>
      </c>
    </row>
    <row r="13553" spans="1:9" x14ac:dyDescent="0.25">
      <c r="A13553" s="2">
        <v>29989</v>
      </c>
      <c r="B13553">
        <v>38</v>
      </c>
      <c r="C13553">
        <v>1982</v>
      </c>
      <c r="D13553">
        <v>2</v>
      </c>
      <c r="E13553">
        <v>7</v>
      </c>
      <c r="F13553">
        <v>16.8</v>
      </c>
      <c r="G13553">
        <v>31.6</v>
      </c>
      <c r="H13553">
        <v>0</v>
      </c>
      <c r="I13553" t="s">
        <v>15</v>
      </c>
    </row>
    <row r="13554" spans="1:9" x14ac:dyDescent="0.25">
      <c r="A13554" s="2">
        <v>29990</v>
      </c>
      <c r="B13554">
        <v>39</v>
      </c>
      <c r="C13554">
        <v>1982</v>
      </c>
      <c r="D13554">
        <v>2</v>
      </c>
      <c r="E13554">
        <v>8</v>
      </c>
      <c r="F13554">
        <v>16.2</v>
      </c>
      <c r="G13554">
        <v>32.4</v>
      </c>
      <c r="H13554">
        <v>0</v>
      </c>
      <c r="I13554" t="s">
        <v>15</v>
      </c>
    </row>
    <row r="13555" spans="1:9" x14ac:dyDescent="0.25">
      <c r="A13555" s="2">
        <v>29991</v>
      </c>
      <c r="B13555">
        <v>40</v>
      </c>
      <c r="C13555">
        <v>1982</v>
      </c>
      <c r="D13555">
        <v>2</v>
      </c>
      <c r="E13555">
        <v>9</v>
      </c>
      <c r="F13555">
        <v>17.899999999999999</v>
      </c>
      <c r="G13555">
        <v>35.5</v>
      </c>
      <c r="H13555">
        <v>0</v>
      </c>
      <c r="I13555" t="s">
        <v>15</v>
      </c>
    </row>
    <row r="13556" spans="1:9" x14ac:dyDescent="0.25">
      <c r="A13556" s="2">
        <v>29992</v>
      </c>
      <c r="B13556">
        <v>41</v>
      </c>
      <c r="C13556">
        <v>1982</v>
      </c>
      <c r="D13556">
        <v>2</v>
      </c>
      <c r="E13556">
        <v>10</v>
      </c>
      <c r="F13556">
        <v>19.3</v>
      </c>
      <c r="G13556">
        <v>35.700000000000003</v>
      </c>
      <c r="H13556">
        <v>0</v>
      </c>
      <c r="I13556" t="s">
        <v>15</v>
      </c>
    </row>
    <row r="13557" spans="1:9" x14ac:dyDescent="0.25">
      <c r="A13557" s="2">
        <v>29993</v>
      </c>
      <c r="B13557">
        <v>42</v>
      </c>
      <c r="C13557">
        <v>1982</v>
      </c>
      <c r="D13557">
        <v>2</v>
      </c>
      <c r="E13557">
        <v>11</v>
      </c>
      <c r="F13557">
        <v>19</v>
      </c>
      <c r="G13557">
        <v>36.200000000000003</v>
      </c>
      <c r="H13557">
        <v>0</v>
      </c>
      <c r="I13557" t="s">
        <v>15</v>
      </c>
    </row>
    <row r="13558" spans="1:9" x14ac:dyDescent="0.25">
      <c r="A13558" s="2">
        <v>29994</v>
      </c>
      <c r="B13558">
        <v>43</v>
      </c>
      <c r="C13558">
        <v>1982</v>
      </c>
      <c r="D13558">
        <v>2</v>
      </c>
      <c r="E13558">
        <v>12</v>
      </c>
      <c r="F13558">
        <v>16.3</v>
      </c>
      <c r="G13558">
        <v>29.6</v>
      </c>
      <c r="H13558">
        <v>0</v>
      </c>
      <c r="I13558" t="s">
        <v>15</v>
      </c>
    </row>
    <row r="13559" spans="1:9" x14ac:dyDescent="0.25">
      <c r="A13559" s="2">
        <v>29995</v>
      </c>
      <c r="B13559">
        <v>44</v>
      </c>
      <c r="C13559">
        <v>1982</v>
      </c>
      <c r="D13559">
        <v>2</v>
      </c>
      <c r="E13559">
        <v>13</v>
      </c>
      <c r="F13559">
        <v>13</v>
      </c>
      <c r="G13559">
        <v>25.3</v>
      </c>
      <c r="H13559">
        <v>0</v>
      </c>
      <c r="I13559" t="s">
        <v>15</v>
      </c>
    </row>
    <row r="13560" spans="1:9" x14ac:dyDescent="0.25">
      <c r="A13560" s="2">
        <v>29996</v>
      </c>
      <c r="B13560">
        <v>45</v>
      </c>
      <c r="C13560">
        <v>1982</v>
      </c>
      <c r="D13560">
        <v>2</v>
      </c>
      <c r="E13560">
        <v>14</v>
      </c>
      <c r="F13560">
        <v>14.3</v>
      </c>
      <c r="G13560">
        <v>20.8</v>
      </c>
      <c r="H13560">
        <v>4.8</v>
      </c>
      <c r="I13560" t="s">
        <v>15</v>
      </c>
    </row>
    <row r="13561" spans="1:9" x14ac:dyDescent="0.25">
      <c r="A13561" s="2">
        <v>29997</v>
      </c>
      <c r="B13561">
        <v>46</v>
      </c>
      <c r="C13561">
        <v>1982</v>
      </c>
      <c r="D13561">
        <v>2</v>
      </c>
      <c r="E13561">
        <v>15</v>
      </c>
      <c r="F13561">
        <v>8.5</v>
      </c>
      <c r="G13561">
        <v>24.1</v>
      </c>
      <c r="H13561">
        <v>1.2</v>
      </c>
      <c r="I13561" t="s">
        <v>15</v>
      </c>
    </row>
    <row r="13562" spans="1:9" x14ac:dyDescent="0.25">
      <c r="A13562" s="2">
        <v>29998</v>
      </c>
      <c r="B13562">
        <v>47</v>
      </c>
      <c r="C13562">
        <v>1982</v>
      </c>
      <c r="D13562">
        <v>2</v>
      </c>
      <c r="E13562">
        <v>16</v>
      </c>
      <c r="F13562">
        <v>8.4</v>
      </c>
      <c r="G13562">
        <v>24.3</v>
      </c>
      <c r="H13562">
        <v>0</v>
      </c>
      <c r="I13562" t="s">
        <v>15</v>
      </c>
    </row>
    <row r="13563" spans="1:9" x14ac:dyDescent="0.25">
      <c r="A13563" s="2">
        <v>29999</v>
      </c>
      <c r="B13563">
        <v>48</v>
      </c>
      <c r="C13563">
        <v>1982</v>
      </c>
      <c r="D13563">
        <v>2</v>
      </c>
      <c r="E13563">
        <v>17</v>
      </c>
      <c r="F13563">
        <v>13.1</v>
      </c>
      <c r="G13563">
        <v>29.2</v>
      </c>
      <c r="H13563">
        <v>0</v>
      </c>
      <c r="I13563" t="s">
        <v>15</v>
      </c>
    </row>
    <row r="13564" spans="1:9" x14ac:dyDescent="0.25">
      <c r="A13564" s="2">
        <v>30000</v>
      </c>
      <c r="B13564">
        <v>49</v>
      </c>
      <c r="C13564">
        <v>1982</v>
      </c>
      <c r="D13564">
        <v>2</v>
      </c>
      <c r="E13564">
        <v>18</v>
      </c>
      <c r="F13564">
        <v>15.9</v>
      </c>
      <c r="G13564">
        <v>31.2</v>
      </c>
      <c r="H13564">
        <v>0</v>
      </c>
      <c r="I13564" t="s">
        <v>15</v>
      </c>
    </row>
    <row r="13565" spans="1:9" x14ac:dyDescent="0.25">
      <c r="A13565" s="2">
        <v>30001</v>
      </c>
      <c r="B13565">
        <v>50</v>
      </c>
      <c r="C13565">
        <v>1982</v>
      </c>
      <c r="D13565">
        <v>2</v>
      </c>
      <c r="E13565">
        <v>19</v>
      </c>
      <c r="F13565">
        <v>14.1</v>
      </c>
      <c r="G13565">
        <v>24.4</v>
      </c>
      <c r="H13565">
        <v>0</v>
      </c>
      <c r="I13565" t="s">
        <v>15</v>
      </c>
    </row>
    <row r="13566" spans="1:9" x14ac:dyDescent="0.25">
      <c r="A13566" s="2">
        <v>30002</v>
      </c>
      <c r="B13566">
        <v>51</v>
      </c>
      <c r="C13566">
        <v>1982</v>
      </c>
      <c r="D13566">
        <v>2</v>
      </c>
      <c r="E13566">
        <v>20</v>
      </c>
      <c r="F13566">
        <v>13.3</v>
      </c>
      <c r="G13566">
        <v>28</v>
      </c>
      <c r="H13566">
        <v>0</v>
      </c>
      <c r="I13566" t="s">
        <v>15</v>
      </c>
    </row>
    <row r="13567" spans="1:9" x14ac:dyDescent="0.25">
      <c r="A13567" s="2">
        <v>30003</v>
      </c>
      <c r="B13567">
        <v>52</v>
      </c>
      <c r="C13567">
        <v>1982</v>
      </c>
      <c r="D13567">
        <v>2</v>
      </c>
      <c r="E13567">
        <v>21</v>
      </c>
      <c r="F13567">
        <v>14.7</v>
      </c>
      <c r="G13567">
        <v>34.4</v>
      </c>
      <c r="H13567">
        <v>0</v>
      </c>
      <c r="I13567" t="s">
        <v>15</v>
      </c>
    </row>
    <row r="13568" spans="1:9" x14ac:dyDescent="0.25">
      <c r="A13568" s="2">
        <v>30004</v>
      </c>
      <c r="B13568">
        <v>53</v>
      </c>
      <c r="C13568">
        <v>1982</v>
      </c>
      <c r="D13568">
        <v>2</v>
      </c>
      <c r="E13568">
        <v>22</v>
      </c>
      <c r="F13568">
        <v>15.1</v>
      </c>
      <c r="G13568">
        <v>36.200000000000003</v>
      </c>
      <c r="H13568">
        <v>0</v>
      </c>
      <c r="I13568" t="s">
        <v>15</v>
      </c>
    </row>
    <row r="13569" spans="1:9" x14ac:dyDescent="0.25">
      <c r="A13569" s="2">
        <v>30005</v>
      </c>
      <c r="B13569">
        <v>54</v>
      </c>
      <c r="C13569">
        <v>1982</v>
      </c>
      <c r="D13569">
        <v>2</v>
      </c>
      <c r="E13569">
        <v>23</v>
      </c>
      <c r="F13569">
        <v>18.7</v>
      </c>
      <c r="G13569">
        <v>36.200000000000003</v>
      </c>
      <c r="H13569">
        <v>0</v>
      </c>
      <c r="I13569" t="s">
        <v>15</v>
      </c>
    </row>
    <row r="13570" spans="1:9" x14ac:dyDescent="0.25">
      <c r="A13570" s="2">
        <v>30006</v>
      </c>
      <c r="B13570">
        <v>55</v>
      </c>
      <c r="C13570">
        <v>1982</v>
      </c>
      <c r="D13570">
        <v>2</v>
      </c>
      <c r="E13570">
        <v>24</v>
      </c>
      <c r="F13570">
        <v>21.7</v>
      </c>
      <c r="G13570">
        <v>39.6</v>
      </c>
      <c r="H13570">
        <v>0.2</v>
      </c>
      <c r="I13570" t="s">
        <v>15</v>
      </c>
    </row>
    <row r="13571" spans="1:9" x14ac:dyDescent="0.25">
      <c r="A13571" s="2">
        <v>30007</v>
      </c>
      <c r="B13571">
        <v>56</v>
      </c>
      <c r="C13571">
        <v>1982</v>
      </c>
      <c r="D13571">
        <v>2</v>
      </c>
      <c r="E13571">
        <v>25</v>
      </c>
      <c r="F13571">
        <v>22.1</v>
      </c>
      <c r="G13571">
        <v>37.799999999999997</v>
      </c>
      <c r="H13571">
        <v>0.4</v>
      </c>
      <c r="I13571" t="s">
        <v>15</v>
      </c>
    </row>
    <row r="13572" spans="1:9" x14ac:dyDescent="0.25">
      <c r="A13572" s="2">
        <v>30008</v>
      </c>
      <c r="B13572">
        <v>57</v>
      </c>
      <c r="C13572">
        <v>1982</v>
      </c>
      <c r="D13572">
        <v>2</v>
      </c>
      <c r="E13572">
        <v>26</v>
      </c>
      <c r="F13572">
        <v>22.1</v>
      </c>
      <c r="G13572">
        <v>35</v>
      </c>
      <c r="H13572">
        <v>0</v>
      </c>
      <c r="I13572" t="s">
        <v>15</v>
      </c>
    </row>
    <row r="13573" spans="1:9" x14ac:dyDescent="0.25">
      <c r="A13573" s="2">
        <v>30009</v>
      </c>
      <c r="B13573">
        <v>58</v>
      </c>
      <c r="C13573">
        <v>1982</v>
      </c>
      <c r="D13573">
        <v>2</v>
      </c>
      <c r="E13573">
        <v>27</v>
      </c>
      <c r="F13573">
        <v>21.6</v>
      </c>
      <c r="G13573">
        <v>32.9</v>
      </c>
      <c r="H13573">
        <v>0</v>
      </c>
      <c r="I13573" t="s">
        <v>15</v>
      </c>
    </row>
    <row r="13574" spans="1:9" x14ac:dyDescent="0.25">
      <c r="A13574" s="2">
        <v>30010</v>
      </c>
      <c r="B13574">
        <v>59</v>
      </c>
      <c r="C13574">
        <v>1982</v>
      </c>
      <c r="D13574">
        <v>2</v>
      </c>
      <c r="E13574">
        <v>28</v>
      </c>
      <c r="F13574">
        <v>17.600000000000001</v>
      </c>
      <c r="G13574">
        <v>31.2</v>
      </c>
      <c r="H13574">
        <v>0</v>
      </c>
      <c r="I13574" t="s">
        <v>15</v>
      </c>
    </row>
    <row r="13575" spans="1:9" x14ac:dyDescent="0.25">
      <c r="A13575" s="2">
        <v>30011</v>
      </c>
      <c r="B13575">
        <v>60</v>
      </c>
      <c r="C13575">
        <v>1982</v>
      </c>
      <c r="D13575">
        <v>3</v>
      </c>
      <c r="E13575">
        <v>1</v>
      </c>
      <c r="F13575">
        <v>17.100000000000001</v>
      </c>
      <c r="G13575">
        <v>32.799999999999997</v>
      </c>
      <c r="H13575">
        <v>0</v>
      </c>
      <c r="I13575" t="s">
        <v>15</v>
      </c>
    </row>
    <row r="13576" spans="1:9" x14ac:dyDescent="0.25">
      <c r="A13576" s="2">
        <v>30012</v>
      </c>
      <c r="B13576">
        <v>61</v>
      </c>
      <c r="C13576">
        <v>1982</v>
      </c>
      <c r="D13576">
        <v>3</v>
      </c>
      <c r="E13576">
        <v>2</v>
      </c>
      <c r="F13576">
        <v>20</v>
      </c>
      <c r="G13576">
        <v>32.6</v>
      </c>
      <c r="H13576">
        <v>0</v>
      </c>
      <c r="I13576" t="s">
        <v>15</v>
      </c>
    </row>
    <row r="13577" spans="1:9" x14ac:dyDescent="0.25">
      <c r="A13577" s="2">
        <v>30013</v>
      </c>
      <c r="B13577">
        <v>62</v>
      </c>
      <c r="C13577">
        <v>1982</v>
      </c>
      <c r="D13577">
        <v>3</v>
      </c>
      <c r="E13577">
        <v>3</v>
      </c>
      <c r="F13577">
        <v>20</v>
      </c>
      <c r="G13577">
        <v>32.799999999999997</v>
      </c>
      <c r="H13577">
        <v>0.4</v>
      </c>
      <c r="I13577" t="s">
        <v>15</v>
      </c>
    </row>
    <row r="13578" spans="1:9" x14ac:dyDescent="0.25">
      <c r="A13578" s="2">
        <v>30014</v>
      </c>
      <c r="B13578">
        <v>63</v>
      </c>
      <c r="C13578">
        <v>1982</v>
      </c>
      <c r="D13578">
        <v>3</v>
      </c>
      <c r="E13578">
        <v>4</v>
      </c>
      <c r="F13578">
        <v>19.8</v>
      </c>
      <c r="G13578">
        <v>27.4</v>
      </c>
      <c r="H13578">
        <v>0</v>
      </c>
      <c r="I13578" t="s">
        <v>15</v>
      </c>
    </row>
    <row r="13579" spans="1:9" x14ac:dyDescent="0.25">
      <c r="A13579" s="2">
        <v>30015</v>
      </c>
      <c r="B13579">
        <v>64</v>
      </c>
      <c r="C13579">
        <v>1982</v>
      </c>
      <c r="D13579">
        <v>3</v>
      </c>
      <c r="E13579">
        <v>5</v>
      </c>
      <c r="F13579">
        <v>18</v>
      </c>
      <c r="G13579">
        <v>30.5</v>
      </c>
      <c r="H13579">
        <v>0</v>
      </c>
      <c r="I13579" t="s">
        <v>15</v>
      </c>
    </row>
    <row r="13580" spans="1:9" x14ac:dyDescent="0.25">
      <c r="A13580" s="2">
        <v>30016</v>
      </c>
      <c r="B13580">
        <v>65</v>
      </c>
      <c r="C13580">
        <v>1982</v>
      </c>
      <c r="D13580">
        <v>3</v>
      </c>
      <c r="E13580">
        <v>6</v>
      </c>
      <c r="F13580">
        <v>19.3</v>
      </c>
      <c r="G13580">
        <v>29.5</v>
      </c>
      <c r="H13580">
        <v>0</v>
      </c>
      <c r="I13580" t="s">
        <v>15</v>
      </c>
    </row>
    <row r="13581" spans="1:9" x14ac:dyDescent="0.25">
      <c r="A13581" s="2">
        <v>30017</v>
      </c>
      <c r="B13581">
        <v>66</v>
      </c>
      <c r="C13581">
        <v>1982</v>
      </c>
      <c r="D13581">
        <v>3</v>
      </c>
      <c r="E13581">
        <v>7</v>
      </c>
      <c r="F13581">
        <v>14.4</v>
      </c>
      <c r="G13581">
        <v>27.1</v>
      </c>
      <c r="H13581">
        <v>0</v>
      </c>
      <c r="I13581" t="s">
        <v>15</v>
      </c>
    </row>
    <row r="13582" spans="1:9" x14ac:dyDescent="0.25">
      <c r="A13582" s="2">
        <v>30018</v>
      </c>
      <c r="B13582">
        <v>67</v>
      </c>
      <c r="C13582">
        <v>1982</v>
      </c>
      <c r="D13582">
        <v>3</v>
      </c>
      <c r="E13582">
        <v>8</v>
      </c>
      <c r="F13582">
        <v>10.4</v>
      </c>
      <c r="G13582">
        <v>25.3</v>
      </c>
      <c r="H13582">
        <v>0</v>
      </c>
      <c r="I13582" t="s">
        <v>15</v>
      </c>
    </row>
    <row r="13583" spans="1:9" x14ac:dyDescent="0.25">
      <c r="A13583" s="2">
        <v>30019</v>
      </c>
      <c r="B13583">
        <v>68</v>
      </c>
      <c r="C13583">
        <v>1982</v>
      </c>
      <c r="D13583">
        <v>3</v>
      </c>
      <c r="E13583">
        <v>9</v>
      </c>
      <c r="F13583">
        <v>14.1</v>
      </c>
      <c r="G13583">
        <v>28.3</v>
      </c>
      <c r="H13583">
        <v>0</v>
      </c>
      <c r="I13583" t="s">
        <v>15</v>
      </c>
    </row>
    <row r="13584" spans="1:9" x14ac:dyDescent="0.25">
      <c r="A13584" s="2">
        <v>30020</v>
      </c>
      <c r="B13584">
        <v>69</v>
      </c>
      <c r="C13584">
        <v>1982</v>
      </c>
      <c r="D13584">
        <v>3</v>
      </c>
      <c r="E13584">
        <v>10</v>
      </c>
      <c r="F13584">
        <v>13.8</v>
      </c>
      <c r="G13584">
        <v>30.1</v>
      </c>
      <c r="H13584">
        <v>0</v>
      </c>
      <c r="I13584" t="s">
        <v>15</v>
      </c>
    </row>
    <row r="13585" spans="1:9" x14ac:dyDescent="0.25">
      <c r="A13585" s="2">
        <v>30021</v>
      </c>
      <c r="B13585">
        <v>70</v>
      </c>
      <c r="C13585">
        <v>1982</v>
      </c>
      <c r="D13585">
        <v>3</v>
      </c>
      <c r="E13585">
        <v>11</v>
      </c>
      <c r="F13585">
        <v>15.2</v>
      </c>
      <c r="G13585">
        <v>32.700000000000003</v>
      </c>
      <c r="H13585">
        <v>0</v>
      </c>
      <c r="I13585" t="s">
        <v>15</v>
      </c>
    </row>
    <row r="13586" spans="1:9" x14ac:dyDescent="0.25">
      <c r="A13586" s="2">
        <v>30022</v>
      </c>
      <c r="B13586">
        <v>71</v>
      </c>
      <c r="C13586">
        <v>1982</v>
      </c>
      <c r="D13586">
        <v>3</v>
      </c>
      <c r="E13586">
        <v>12</v>
      </c>
      <c r="F13586">
        <v>14.3</v>
      </c>
      <c r="G13586">
        <v>32.6</v>
      </c>
      <c r="H13586">
        <v>0</v>
      </c>
      <c r="I13586" t="s">
        <v>15</v>
      </c>
    </row>
    <row r="13587" spans="1:9" x14ac:dyDescent="0.25">
      <c r="A13587" s="2">
        <v>30023</v>
      </c>
      <c r="B13587">
        <v>72</v>
      </c>
      <c r="C13587">
        <v>1982</v>
      </c>
      <c r="D13587">
        <v>3</v>
      </c>
      <c r="E13587">
        <v>13</v>
      </c>
      <c r="F13587">
        <v>12.4</v>
      </c>
      <c r="G13587">
        <v>26.3</v>
      </c>
      <c r="H13587">
        <v>0</v>
      </c>
      <c r="I13587" t="s">
        <v>15</v>
      </c>
    </row>
    <row r="13588" spans="1:9" x14ac:dyDescent="0.25">
      <c r="A13588" s="2">
        <v>30024</v>
      </c>
      <c r="B13588">
        <v>73</v>
      </c>
      <c r="C13588">
        <v>1982</v>
      </c>
      <c r="D13588">
        <v>3</v>
      </c>
      <c r="E13588">
        <v>14</v>
      </c>
      <c r="F13588">
        <v>10.7</v>
      </c>
      <c r="G13588">
        <v>25.6</v>
      </c>
      <c r="H13588">
        <v>0</v>
      </c>
      <c r="I13588" t="s">
        <v>15</v>
      </c>
    </row>
    <row r="13589" spans="1:9" x14ac:dyDescent="0.25">
      <c r="A13589" s="2">
        <v>30025</v>
      </c>
      <c r="B13589">
        <v>74</v>
      </c>
      <c r="C13589">
        <v>1982</v>
      </c>
      <c r="D13589">
        <v>3</v>
      </c>
      <c r="E13589">
        <v>15</v>
      </c>
      <c r="F13589">
        <v>12.7</v>
      </c>
      <c r="G13589">
        <v>28</v>
      </c>
      <c r="H13589">
        <v>0</v>
      </c>
      <c r="I13589" t="s">
        <v>15</v>
      </c>
    </row>
    <row r="13590" spans="1:9" x14ac:dyDescent="0.25">
      <c r="A13590" s="2">
        <v>30026</v>
      </c>
      <c r="B13590">
        <v>75</v>
      </c>
      <c r="C13590">
        <v>1982</v>
      </c>
      <c r="D13590">
        <v>3</v>
      </c>
      <c r="E13590">
        <v>16</v>
      </c>
      <c r="F13590">
        <v>15</v>
      </c>
      <c r="G13590">
        <v>28.5</v>
      </c>
      <c r="H13590">
        <v>0</v>
      </c>
      <c r="I13590" t="s">
        <v>15</v>
      </c>
    </row>
    <row r="13591" spans="1:9" x14ac:dyDescent="0.25">
      <c r="A13591" s="2">
        <v>30027</v>
      </c>
      <c r="B13591">
        <v>76</v>
      </c>
      <c r="C13591">
        <v>1982</v>
      </c>
      <c r="D13591">
        <v>3</v>
      </c>
      <c r="E13591">
        <v>17</v>
      </c>
      <c r="F13591">
        <v>15.3</v>
      </c>
      <c r="G13591">
        <v>30.7</v>
      </c>
      <c r="H13591">
        <v>0</v>
      </c>
      <c r="I13591" t="s">
        <v>15</v>
      </c>
    </row>
    <row r="13592" spans="1:9" x14ac:dyDescent="0.25">
      <c r="A13592" s="2">
        <v>30028</v>
      </c>
      <c r="B13592">
        <v>77</v>
      </c>
      <c r="C13592">
        <v>1982</v>
      </c>
      <c r="D13592">
        <v>3</v>
      </c>
      <c r="E13592">
        <v>18</v>
      </c>
      <c r="F13592">
        <v>17.7</v>
      </c>
      <c r="G13592">
        <v>32.1</v>
      </c>
      <c r="H13592">
        <v>0</v>
      </c>
      <c r="I13592" t="s">
        <v>15</v>
      </c>
    </row>
    <row r="13593" spans="1:9" x14ac:dyDescent="0.25">
      <c r="A13593" s="2">
        <v>30029</v>
      </c>
      <c r="B13593">
        <v>78</v>
      </c>
      <c r="C13593">
        <v>1982</v>
      </c>
      <c r="D13593">
        <v>3</v>
      </c>
      <c r="E13593">
        <v>19</v>
      </c>
      <c r="F13593">
        <v>19.7</v>
      </c>
      <c r="G13593">
        <v>35.4</v>
      </c>
      <c r="H13593">
        <v>0</v>
      </c>
      <c r="I13593" t="s">
        <v>15</v>
      </c>
    </row>
    <row r="13594" spans="1:9" x14ac:dyDescent="0.25">
      <c r="A13594" s="2">
        <v>30030</v>
      </c>
      <c r="B13594">
        <v>79</v>
      </c>
      <c r="C13594">
        <v>1982</v>
      </c>
      <c r="D13594">
        <v>3</v>
      </c>
      <c r="E13594">
        <v>20</v>
      </c>
      <c r="F13594">
        <v>20.2</v>
      </c>
      <c r="G13594">
        <v>22.2</v>
      </c>
      <c r="H13594">
        <v>0</v>
      </c>
      <c r="I13594" t="s">
        <v>15</v>
      </c>
    </row>
    <row r="13595" spans="1:9" x14ac:dyDescent="0.25">
      <c r="A13595" s="2">
        <v>30031</v>
      </c>
      <c r="B13595">
        <v>80</v>
      </c>
      <c r="C13595">
        <v>1982</v>
      </c>
      <c r="D13595">
        <v>3</v>
      </c>
      <c r="E13595">
        <v>21</v>
      </c>
      <c r="F13595">
        <v>11.5</v>
      </c>
      <c r="G13595">
        <v>21</v>
      </c>
      <c r="H13595">
        <v>16.2</v>
      </c>
      <c r="I13595" t="s">
        <v>15</v>
      </c>
    </row>
    <row r="13596" spans="1:9" x14ac:dyDescent="0.25">
      <c r="A13596" s="2">
        <v>30032</v>
      </c>
      <c r="B13596">
        <v>81</v>
      </c>
      <c r="C13596">
        <v>1982</v>
      </c>
      <c r="D13596">
        <v>3</v>
      </c>
      <c r="E13596">
        <v>22</v>
      </c>
      <c r="F13596">
        <v>7.6</v>
      </c>
      <c r="G13596">
        <v>21.7</v>
      </c>
      <c r="H13596">
        <v>0</v>
      </c>
      <c r="I13596" t="s">
        <v>15</v>
      </c>
    </row>
    <row r="13597" spans="1:9" x14ac:dyDescent="0.25">
      <c r="A13597" s="2">
        <v>30033</v>
      </c>
      <c r="B13597">
        <v>82</v>
      </c>
      <c r="C13597">
        <v>1982</v>
      </c>
      <c r="D13597">
        <v>3</v>
      </c>
      <c r="E13597">
        <v>23</v>
      </c>
      <c r="F13597">
        <v>12</v>
      </c>
      <c r="G13597">
        <v>25.8</v>
      </c>
      <c r="H13597">
        <v>0</v>
      </c>
      <c r="I13597" t="s">
        <v>15</v>
      </c>
    </row>
    <row r="13598" spans="1:9" x14ac:dyDescent="0.25">
      <c r="A13598" s="2">
        <v>30034</v>
      </c>
      <c r="B13598">
        <v>83</v>
      </c>
      <c r="C13598">
        <v>1982</v>
      </c>
      <c r="D13598">
        <v>3</v>
      </c>
      <c r="E13598">
        <v>24</v>
      </c>
      <c r="F13598">
        <v>12.6</v>
      </c>
      <c r="G13598">
        <v>27.8</v>
      </c>
      <c r="H13598">
        <v>0</v>
      </c>
      <c r="I13598" t="s">
        <v>15</v>
      </c>
    </row>
    <row r="13599" spans="1:9" x14ac:dyDescent="0.25">
      <c r="A13599" s="2">
        <v>30035</v>
      </c>
      <c r="B13599">
        <v>84</v>
      </c>
      <c r="C13599">
        <v>1982</v>
      </c>
      <c r="D13599">
        <v>3</v>
      </c>
      <c r="E13599">
        <v>25</v>
      </c>
      <c r="F13599">
        <v>14.8</v>
      </c>
      <c r="G13599">
        <v>29.5</v>
      </c>
      <c r="H13599">
        <v>0</v>
      </c>
      <c r="I13599" t="s">
        <v>15</v>
      </c>
    </row>
    <row r="13600" spans="1:9" x14ac:dyDescent="0.25">
      <c r="A13600" s="2">
        <v>30036</v>
      </c>
      <c r="B13600">
        <v>85</v>
      </c>
      <c r="C13600">
        <v>1982</v>
      </c>
      <c r="D13600">
        <v>3</v>
      </c>
      <c r="E13600">
        <v>26</v>
      </c>
      <c r="F13600">
        <v>16.399999999999999</v>
      </c>
      <c r="G13600">
        <v>28.8</v>
      </c>
      <c r="H13600">
        <v>0</v>
      </c>
      <c r="I13600" t="s">
        <v>15</v>
      </c>
    </row>
    <row r="13601" spans="1:9" x14ac:dyDescent="0.25">
      <c r="A13601" s="2">
        <v>30037</v>
      </c>
      <c r="B13601">
        <v>86</v>
      </c>
      <c r="C13601">
        <v>1982</v>
      </c>
      <c r="D13601">
        <v>3</v>
      </c>
      <c r="E13601">
        <v>27</v>
      </c>
      <c r="F13601">
        <v>14.5</v>
      </c>
      <c r="G13601">
        <v>27.8</v>
      </c>
      <c r="H13601">
        <v>0</v>
      </c>
      <c r="I13601" t="s">
        <v>15</v>
      </c>
    </row>
    <row r="13602" spans="1:9" x14ac:dyDescent="0.25">
      <c r="A13602" s="2">
        <v>30038</v>
      </c>
      <c r="B13602">
        <v>87</v>
      </c>
      <c r="C13602">
        <v>1982</v>
      </c>
      <c r="D13602">
        <v>3</v>
      </c>
      <c r="E13602">
        <v>28</v>
      </c>
      <c r="F13602">
        <v>14.4</v>
      </c>
      <c r="G13602">
        <v>28.7</v>
      </c>
      <c r="H13602">
        <v>0</v>
      </c>
      <c r="I13602" t="s">
        <v>15</v>
      </c>
    </row>
    <row r="13603" spans="1:9" x14ac:dyDescent="0.25">
      <c r="A13603" s="2">
        <v>30039</v>
      </c>
      <c r="B13603">
        <v>88</v>
      </c>
      <c r="C13603">
        <v>1982</v>
      </c>
      <c r="D13603">
        <v>3</v>
      </c>
      <c r="E13603">
        <v>29</v>
      </c>
      <c r="F13603">
        <v>14.1</v>
      </c>
      <c r="G13603">
        <v>31.4</v>
      </c>
      <c r="H13603">
        <v>0</v>
      </c>
      <c r="I13603" t="s">
        <v>15</v>
      </c>
    </row>
    <row r="13604" spans="1:9" x14ac:dyDescent="0.25">
      <c r="A13604" s="2">
        <v>30040</v>
      </c>
      <c r="B13604">
        <v>89</v>
      </c>
      <c r="C13604">
        <v>1982</v>
      </c>
      <c r="D13604">
        <v>3</v>
      </c>
      <c r="E13604">
        <v>30</v>
      </c>
      <c r="F13604">
        <v>9.6</v>
      </c>
      <c r="G13604">
        <v>25</v>
      </c>
      <c r="H13604">
        <v>0</v>
      </c>
      <c r="I13604" t="s">
        <v>15</v>
      </c>
    </row>
    <row r="13605" spans="1:9" x14ac:dyDescent="0.25">
      <c r="A13605" s="2">
        <v>30041</v>
      </c>
      <c r="B13605">
        <v>90</v>
      </c>
      <c r="C13605">
        <v>1982</v>
      </c>
      <c r="D13605">
        <v>3</v>
      </c>
      <c r="E13605">
        <v>31</v>
      </c>
      <c r="F13605">
        <v>10.5</v>
      </c>
      <c r="G13605">
        <v>22.3</v>
      </c>
      <c r="H13605">
        <v>0</v>
      </c>
      <c r="I13605" t="s">
        <v>15</v>
      </c>
    </row>
    <row r="13606" spans="1:9" x14ac:dyDescent="0.25">
      <c r="A13606" s="2">
        <v>30042</v>
      </c>
      <c r="B13606">
        <v>91</v>
      </c>
      <c r="C13606">
        <v>1982</v>
      </c>
      <c r="D13606">
        <v>4</v>
      </c>
      <c r="E13606">
        <v>1</v>
      </c>
      <c r="F13606">
        <v>9</v>
      </c>
      <c r="G13606">
        <v>25.6</v>
      </c>
      <c r="H13606">
        <v>0</v>
      </c>
      <c r="I13606" t="s">
        <v>15</v>
      </c>
    </row>
    <row r="13607" spans="1:9" x14ac:dyDescent="0.25">
      <c r="A13607" s="2">
        <v>30043</v>
      </c>
      <c r="B13607">
        <v>92</v>
      </c>
      <c r="C13607">
        <v>1982</v>
      </c>
      <c r="D13607">
        <v>4</v>
      </c>
      <c r="E13607">
        <v>2</v>
      </c>
      <c r="F13607">
        <v>12.6</v>
      </c>
      <c r="G13607">
        <v>27.4</v>
      </c>
      <c r="H13607">
        <v>0</v>
      </c>
      <c r="I13607" t="s">
        <v>15</v>
      </c>
    </row>
    <row r="13608" spans="1:9" x14ac:dyDescent="0.25">
      <c r="A13608" s="2">
        <v>30044</v>
      </c>
      <c r="B13608">
        <v>93</v>
      </c>
      <c r="C13608">
        <v>1982</v>
      </c>
      <c r="D13608">
        <v>4</v>
      </c>
      <c r="E13608">
        <v>3</v>
      </c>
      <c r="F13608">
        <v>15.2</v>
      </c>
      <c r="G13608">
        <v>29.8</v>
      </c>
      <c r="H13608">
        <v>0</v>
      </c>
      <c r="I13608" t="s">
        <v>15</v>
      </c>
    </row>
    <row r="13609" spans="1:9" x14ac:dyDescent="0.25">
      <c r="A13609" s="2">
        <v>30045</v>
      </c>
      <c r="B13609">
        <v>94</v>
      </c>
      <c r="C13609">
        <v>1982</v>
      </c>
      <c r="D13609">
        <v>4</v>
      </c>
      <c r="E13609">
        <v>4</v>
      </c>
      <c r="F13609">
        <v>18.5</v>
      </c>
      <c r="G13609">
        <v>34.6</v>
      </c>
      <c r="H13609">
        <v>0</v>
      </c>
      <c r="I13609" t="s">
        <v>15</v>
      </c>
    </row>
    <row r="13610" spans="1:9" x14ac:dyDescent="0.25">
      <c r="A13610" s="2">
        <v>30046</v>
      </c>
      <c r="B13610">
        <v>95</v>
      </c>
      <c r="C13610">
        <v>1982</v>
      </c>
      <c r="D13610">
        <v>4</v>
      </c>
      <c r="E13610">
        <v>5</v>
      </c>
      <c r="F13610">
        <v>16.8</v>
      </c>
      <c r="G13610">
        <v>26.9</v>
      </c>
      <c r="H13610">
        <v>0</v>
      </c>
      <c r="I13610" t="s">
        <v>15</v>
      </c>
    </row>
    <row r="13611" spans="1:9" x14ac:dyDescent="0.25">
      <c r="A13611" s="2">
        <v>30047</v>
      </c>
      <c r="B13611">
        <v>96</v>
      </c>
      <c r="C13611">
        <v>1982</v>
      </c>
      <c r="D13611">
        <v>4</v>
      </c>
      <c r="E13611">
        <v>6</v>
      </c>
      <c r="F13611">
        <v>18.3</v>
      </c>
      <c r="G13611">
        <v>25.9</v>
      </c>
      <c r="H13611">
        <v>0</v>
      </c>
      <c r="I13611" t="s">
        <v>15</v>
      </c>
    </row>
    <row r="13612" spans="1:9" x14ac:dyDescent="0.25">
      <c r="A13612" s="2">
        <v>30048</v>
      </c>
      <c r="B13612">
        <v>97</v>
      </c>
      <c r="C13612">
        <v>1982</v>
      </c>
      <c r="D13612">
        <v>4</v>
      </c>
      <c r="E13612">
        <v>7</v>
      </c>
      <c r="F13612">
        <v>14.8</v>
      </c>
      <c r="G13612">
        <v>26</v>
      </c>
      <c r="H13612">
        <v>0</v>
      </c>
      <c r="I13612" t="s">
        <v>15</v>
      </c>
    </row>
    <row r="13613" spans="1:9" x14ac:dyDescent="0.25">
      <c r="A13613" s="2">
        <v>30049</v>
      </c>
      <c r="B13613">
        <v>98</v>
      </c>
      <c r="C13613">
        <v>1982</v>
      </c>
      <c r="D13613">
        <v>4</v>
      </c>
      <c r="E13613">
        <v>8</v>
      </c>
      <c r="F13613">
        <v>11</v>
      </c>
      <c r="G13613">
        <v>25.5</v>
      </c>
      <c r="H13613">
        <v>0</v>
      </c>
      <c r="I13613" t="s">
        <v>15</v>
      </c>
    </row>
    <row r="13614" spans="1:9" x14ac:dyDescent="0.25">
      <c r="A13614" s="2">
        <v>30050</v>
      </c>
      <c r="B13614">
        <v>99</v>
      </c>
      <c r="C13614">
        <v>1982</v>
      </c>
      <c r="D13614">
        <v>4</v>
      </c>
      <c r="E13614">
        <v>9</v>
      </c>
      <c r="F13614">
        <v>9.5</v>
      </c>
      <c r="G13614">
        <v>28.2</v>
      </c>
      <c r="H13614">
        <v>0</v>
      </c>
      <c r="I13614" t="s">
        <v>15</v>
      </c>
    </row>
    <row r="13615" spans="1:9" x14ac:dyDescent="0.25">
      <c r="A13615" s="2">
        <v>30051</v>
      </c>
      <c r="B13615">
        <v>100</v>
      </c>
      <c r="C13615">
        <v>1982</v>
      </c>
      <c r="D13615">
        <v>4</v>
      </c>
      <c r="E13615">
        <v>10</v>
      </c>
      <c r="F13615">
        <v>10</v>
      </c>
      <c r="G13615">
        <v>24.3</v>
      </c>
      <c r="H13615">
        <v>0</v>
      </c>
      <c r="I13615" t="s">
        <v>15</v>
      </c>
    </row>
    <row r="13616" spans="1:9" x14ac:dyDescent="0.25">
      <c r="A13616" s="2">
        <v>30052</v>
      </c>
      <c r="B13616">
        <v>101</v>
      </c>
      <c r="C13616">
        <v>1982</v>
      </c>
      <c r="D13616">
        <v>4</v>
      </c>
      <c r="E13616">
        <v>11</v>
      </c>
      <c r="F13616">
        <v>14.4</v>
      </c>
      <c r="G13616">
        <v>19.899999999999999</v>
      </c>
      <c r="H13616">
        <v>0</v>
      </c>
      <c r="I13616" t="s">
        <v>15</v>
      </c>
    </row>
    <row r="13617" spans="1:9" x14ac:dyDescent="0.25">
      <c r="A13617" s="2">
        <v>30053</v>
      </c>
      <c r="B13617">
        <v>102</v>
      </c>
      <c r="C13617">
        <v>1982</v>
      </c>
      <c r="D13617">
        <v>4</v>
      </c>
      <c r="E13617">
        <v>12</v>
      </c>
      <c r="F13617">
        <v>5.2</v>
      </c>
      <c r="G13617">
        <v>21.6</v>
      </c>
      <c r="H13617">
        <v>0</v>
      </c>
      <c r="I13617" t="s">
        <v>15</v>
      </c>
    </row>
    <row r="13618" spans="1:9" x14ac:dyDescent="0.25">
      <c r="A13618" s="2">
        <v>30054</v>
      </c>
      <c r="B13618">
        <v>103</v>
      </c>
      <c r="C13618">
        <v>1982</v>
      </c>
      <c r="D13618">
        <v>4</v>
      </c>
      <c r="E13618">
        <v>13</v>
      </c>
      <c r="F13618">
        <v>12.4</v>
      </c>
      <c r="G13618">
        <v>24.6</v>
      </c>
      <c r="H13618">
        <v>0</v>
      </c>
      <c r="I13618" t="s">
        <v>15</v>
      </c>
    </row>
    <row r="13619" spans="1:9" x14ac:dyDescent="0.25">
      <c r="A13619" s="2">
        <v>30055</v>
      </c>
      <c r="B13619">
        <v>104</v>
      </c>
      <c r="C13619">
        <v>1982</v>
      </c>
      <c r="D13619">
        <v>4</v>
      </c>
      <c r="E13619">
        <v>14</v>
      </c>
      <c r="F13619">
        <v>9</v>
      </c>
      <c r="G13619">
        <v>24.2</v>
      </c>
      <c r="H13619">
        <v>0</v>
      </c>
      <c r="I13619" t="s">
        <v>15</v>
      </c>
    </row>
    <row r="13620" spans="1:9" x14ac:dyDescent="0.25">
      <c r="A13620" s="2">
        <v>30056</v>
      </c>
      <c r="B13620">
        <v>105</v>
      </c>
      <c r="C13620">
        <v>1982</v>
      </c>
      <c r="D13620">
        <v>4</v>
      </c>
      <c r="E13620">
        <v>15</v>
      </c>
      <c r="F13620">
        <v>12</v>
      </c>
      <c r="G13620">
        <v>24.2</v>
      </c>
      <c r="H13620">
        <v>0</v>
      </c>
      <c r="I13620" t="s">
        <v>15</v>
      </c>
    </row>
    <row r="13621" spans="1:9" x14ac:dyDescent="0.25">
      <c r="A13621" s="2">
        <v>30057</v>
      </c>
      <c r="B13621">
        <v>106</v>
      </c>
      <c r="C13621">
        <v>1982</v>
      </c>
      <c r="D13621">
        <v>4</v>
      </c>
      <c r="E13621">
        <v>16</v>
      </c>
      <c r="F13621">
        <v>13.1</v>
      </c>
      <c r="G13621">
        <v>27.3</v>
      </c>
      <c r="H13621">
        <v>0</v>
      </c>
      <c r="I13621" t="s">
        <v>15</v>
      </c>
    </row>
    <row r="13622" spans="1:9" x14ac:dyDescent="0.25">
      <c r="A13622" s="2">
        <v>30058</v>
      </c>
      <c r="B13622">
        <v>107</v>
      </c>
      <c r="C13622">
        <v>1982</v>
      </c>
      <c r="D13622">
        <v>4</v>
      </c>
      <c r="E13622">
        <v>17</v>
      </c>
      <c r="F13622">
        <v>15.8</v>
      </c>
      <c r="G13622">
        <v>30.6</v>
      </c>
      <c r="H13622">
        <v>0</v>
      </c>
      <c r="I13622" t="s">
        <v>15</v>
      </c>
    </row>
    <row r="13623" spans="1:9" x14ac:dyDescent="0.25">
      <c r="A13623" s="2">
        <v>30059</v>
      </c>
      <c r="B13623">
        <v>108</v>
      </c>
      <c r="C13623">
        <v>1982</v>
      </c>
      <c r="D13623">
        <v>4</v>
      </c>
      <c r="E13623">
        <v>18</v>
      </c>
      <c r="F13623">
        <v>18.2</v>
      </c>
      <c r="G13623">
        <v>31.2</v>
      </c>
      <c r="H13623">
        <v>0</v>
      </c>
      <c r="I13623" t="s">
        <v>15</v>
      </c>
    </row>
    <row r="13624" spans="1:9" x14ac:dyDescent="0.25">
      <c r="A13624" s="2">
        <v>30060</v>
      </c>
      <c r="B13624">
        <v>109</v>
      </c>
      <c r="C13624">
        <v>1982</v>
      </c>
      <c r="D13624">
        <v>4</v>
      </c>
      <c r="E13624">
        <v>19</v>
      </c>
      <c r="F13624">
        <v>12.2</v>
      </c>
      <c r="G13624">
        <v>31.1</v>
      </c>
      <c r="H13624">
        <v>0</v>
      </c>
      <c r="I13624" t="s">
        <v>15</v>
      </c>
    </row>
    <row r="13625" spans="1:9" x14ac:dyDescent="0.25">
      <c r="A13625" s="2">
        <v>30061</v>
      </c>
      <c r="B13625">
        <v>110</v>
      </c>
      <c r="C13625">
        <v>1982</v>
      </c>
      <c r="D13625">
        <v>4</v>
      </c>
      <c r="E13625">
        <v>20</v>
      </c>
      <c r="F13625">
        <v>15.3</v>
      </c>
      <c r="G13625">
        <v>24.5</v>
      </c>
      <c r="H13625">
        <v>0</v>
      </c>
      <c r="I13625" t="s">
        <v>15</v>
      </c>
    </row>
    <row r="13626" spans="1:9" x14ac:dyDescent="0.25">
      <c r="A13626" s="2">
        <v>30062</v>
      </c>
      <c r="B13626">
        <v>111</v>
      </c>
      <c r="C13626">
        <v>1982</v>
      </c>
      <c r="D13626">
        <v>4</v>
      </c>
      <c r="E13626">
        <v>21</v>
      </c>
      <c r="F13626">
        <v>11.6</v>
      </c>
      <c r="G13626">
        <v>23.8</v>
      </c>
      <c r="H13626">
        <v>0</v>
      </c>
      <c r="I13626" t="s">
        <v>15</v>
      </c>
    </row>
    <row r="13627" spans="1:9" x14ac:dyDescent="0.25">
      <c r="A13627" s="2">
        <v>30063</v>
      </c>
      <c r="B13627">
        <v>112</v>
      </c>
      <c r="C13627">
        <v>1982</v>
      </c>
      <c r="D13627">
        <v>4</v>
      </c>
      <c r="E13627">
        <v>22</v>
      </c>
      <c r="F13627">
        <v>6.6</v>
      </c>
      <c r="G13627">
        <v>23.5</v>
      </c>
      <c r="H13627">
        <v>0</v>
      </c>
      <c r="I13627" t="s">
        <v>15</v>
      </c>
    </row>
    <row r="13628" spans="1:9" x14ac:dyDescent="0.25">
      <c r="A13628" s="2">
        <v>30064</v>
      </c>
      <c r="B13628">
        <v>113</v>
      </c>
      <c r="C13628">
        <v>1982</v>
      </c>
      <c r="D13628">
        <v>4</v>
      </c>
      <c r="E13628">
        <v>23</v>
      </c>
      <c r="F13628">
        <v>6.3</v>
      </c>
      <c r="G13628">
        <v>23.4</v>
      </c>
      <c r="H13628">
        <v>0</v>
      </c>
      <c r="I13628" t="s">
        <v>15</v>
      </c>
    </row>
    <row r="13629" spans="1:9" x14ac:dyDescent="0.25">
      <c r="A13629" s="2">
        <v>30065</v>
      </c>
      <c r="B13629">
        <v>114</v>
      </c>
      <c r="C13629">
        <v>1982</v>
      </c>
      <c r="D13629">
        <v>4</v>
      </c>
      <c r="E13629">
        <v>24</v>
      </c>
      <c r="F13629">
        <v>8.9</v>
      </c>
      <c r="G13629">
        <v>23.1</v>
      </c>
      <c r="H13629">
        <v>0</v>
      </c>
      <c r="I13629" t="s">
        <v>15</v>
      </c>
    </row>
    <row r="13630" spans="1:9" x14ac:dyDescent="0.25">
      <c r="A13630" s="2">
        <v>30066</v>
      </c>
      <c r="B13630">
        <v>115</v>
      </c>
      <c r="C13630">
        <v>1982</v>
      </c>
      <c r="D13630">
        <v>4</v>
      </c>
      <c r="E13630">
        <v>25</v>
      </c>
      <c r="F13630">
        <v>10.1</v>
      </c>
      <c r="G13630">
        <v>21.8</v>
      </c>
      <c r="H13630">
        <v>0</v>
      </c>
      <c r="I13630" t="s">
        <v>15</v>
      </c>
    </row>
    <row r="13631" spans="1:9" x14ac:dyDescent="0.25">
      <c r="A13631" s="2">
        <v>30067</v>
      </c>
      <c r="B13631">
        <v>116</v>
      </c>
      <c r="C13631">
        <v>1982</v>
      </c>
      <c r="D13631">
        <v>4</v>
      </c>
      <c r="E13631">
        <v>26</v>
      </c>
      <c r="F13631">
        <v>10.8</v>
      </c>
      <c r="G13631">
        <v>21.3</v>
      </c>
      <c r="H13631">
        <v>0</v>
      </c>
      <c r="I13631" t="s">
        <v>15</v>
      </c>
    </row>
    <row r="13632" spans="1:9" x14ac:dyDescent="0.25">
      <c r="A13632" s="2">
        <v>30068</v>
      </c>
      <c r="B13632">
        <v>117</v>
      </c>
      <c r="C13632">
        <v>1982</v>
      </c>
      <c r="D13632">
        <v>4</v>
      </c>
      <c r="E13632">
        <v>27</v>
      </c>
      <c r="F13632">
        <v>11.2</v>
      </c>
      <c r="G13632">
        <v>23.5</v>
      </c>
      <c r="H13632">
        <v>0</v>
      </c>
      <c r="I13632" t="s">
        <v>15</v>
      </c>
    </row>
    <row r="13633" spans="1:9" x14ac:dyDescent="0.25">
      <c r="A13633" s="2">
        <v>30069</v>
      </c>
      <c r="B13633">
        <v>118</v>
      </c>
      <c r="C13633">
        <v>1982</v>
      </c>
      <c r="D13633">
        <v>4</v>
      </c>
      <c r="E13633">
        <v>28</v>
      </c>
      <c r="F13633">
        <v>12</v>
      </c>
      <c r="G13633">
        <v>27.7</v>
      </c>
      <c r="H13633">
        <v>0</v>
      </c>
      <c r="I13633" t="s">
        <v>15</v>
      </c>
    </row>
    <row r="13634" spans="1:9" x14ac:dyDescent="0.25">
      <c r="A13634" s="2">
        <v>30070</v>
      </c>
      <c r="B13634">
        <v>119</v>
      </c>
      <c r="C13634">
        <v>1982</v>
      </c>
      <c r="D13634">
        <v>4</v>
      </c>
      <c r="E13634">
        <v>29</v>
      </c>
      <c r="F13634">
        <v>14.4</v>
      </c>
      <c r="G13634">
        <v>30.7</v>
      </c>
      <c r="H13634">
        <v>0</v>
      </c>
      <c r="I13634" t="s">
        <v>15</v>
      </c>
    </row>
    <row r="13635" spans="1:9" x14ac:dyDescent="0.25">
      <c r="A13635" s="2">
        <v>30071</v>
      </c>
      <c r="B13635">
        <v>120</v>
      </c>
      <c r="C13635">
        <v>1982</v>
      </c>
      <c r="D13635">
        <v>4</v>
      </c>
      <c r="E13635">
        <v>30</v>
      </c>
      <c r="F13635">
        <v>12.8</v>
      </c>
      <c r="G13635">
        <v>26.5</v>
      </c>
      <c r="H13635">
        <v>0</v>
      </c>
      <c r="I13635" t="s">
        <v>15</v>
      </c>
    </row>
    <row r="13636" spans="1:9" x14ac:dyDescent="0.25">
      <c r="A13636" s="2">
        <v>30072</v>
      </c>
      <c r="B13636">
        <v>121</v>
      </c>
      <c r="C13636">
        <v>1982</v>
      </c>
      <c r="D13636">
        <v>5</v>
      </c>
      <c r="E13636">
        <v>1</v>
      </c>
      <c r="F13636">
        <v>15.5</v>
      </c>
      <c r="G13636">
        <v>20.7</v>
      </c>
      <c r="H13636">
        <v>13.6</v>
      </c>
      <c r="I13636" t="s">
        <v>15</v>
      </c>
    </row>
    <row r="13637" spans="1:9" x14ac:dyDescent="0.25">
      <c r="A13637" s="2">
        <v>30073</v>
      </c>
      <c r="B13637">
        <v>122</v>
      </c>
      <c r="C13637">
        <v>1982</v>
      </c>
      <c r="D13637">
        <v>5</v>
      </c>
      <c r="E13637">
        <v>2</v>
      </c>
      <c r="F13637">
        <v>10.7</v>
      </c>
      <c r="G13637">
        <v>21.4</v>
      </c>
      <c r="H13637">
        <v>1.4</v>
      </c>
      <c r="I13637" t="s">
        <v>15</v>
      </c>
    </row>
    <row r="13638" spans="1:9" x14ac:dyDescent="0.25">
      <c r="A13638" s="2">
        <v>30074</v>
      </c>
      <c r="B13638">
        <v>123</v>
      </c>
      <c r="C13638">
        <v>1982</v>
      </c>
      <c r="D13638">
        <v>5</v>
      </c>
      <c r="E13638">
        <v>3</v>
      </c>
      <c r="F13638">
        <v>14.8</v>
      </c>
      <c r="G13638">
        <v>21.8</v>
      </c>
      <c r="H13638">
        <v>0.2</v>
      </c>
      <c r="I13638" t="s">
        <v>15</v>
      </c>
    </row>
    <row r="13639" spans="1:9" x14ac:dyDescent="0.25">
      <c r="A13639" s="2">
        <v>30075</v>
      </c>
      <c r="B13639">
        <v>124</v>
      </c>
      <c r="C13639">
        <v>1982</v>
      </c>
      <c r="D13639">
        <v>5</v>
      </c>
      <c r="E13639">
        <v>4</v>
      </c>
      <c r="F13639">
        <v>10.7</v>
      </c>
      <c r="G13639">
        <v>21.6</v>
      </c>
      <c r="H13639">
        <v>0</v>
      </c>
      <c r="I13639" t="s">
        <v>15</v>
      </c>
    </row>
    <row r="13640" spans="1:9" x14ac:dyDescent="0.25">
      <c r="A13640" s="2">
        <v>30076</v>
      </c>
      <c r="B13640">
        <v>125</v>
      </c>
      <c r="C13640">
        <v>1982</v>
      </c>
      <c r="D13640">
        <v>5</v>
      </c>
      <c r="E13640">
        <v>5</v>
      </c>
      <c r="F13640">
        <v>8.3000000000000007</v>
      </c>
      <c r="G13640">
        <v>20.3</v>
      </c>
      <c r="H13640">
        <v>0</v>
      </c>
      <c r="I13640" t="s">
        <v>15</v>
      </c>
    </row>
    <row r="13641" spans="1:9" x14ac:dyDescent="0.25">
      <c r="A13641" s="2">
        <v>30077</v>
      </c>
      <c r="B13641">
        <v>126</v>
      </c>
      <c r="C13641">
        <v>1982</v>
      </c>
      <c r="D13641">
        <v>5</v>
      </c>
      <c r="E13641">
        <v>6</v>
      </c>
      <c r="F13641">
        <v>9.6</v>
      </c>
      <c r="G13641">
        <v>24.1</v>
      </c>
      <c r="H13641">
        <v>0</v>
      </c>
      <c r="I13641" t="s">
        <v>15</v>
      </c>
    </row>
    <row r="13642" spans="1:9" x14ac:dyDescent="0.25">
      <c r="A13642" s="2">
        <v>30078</v>
      </c>
      <c r="B13642">
        <v>127</v>
      </c>
      <c r="C13642">
        <v>1982</v>
      </c>
      <c r="D13642">
        <v>5</v>
      </c>
      <c r="E13642">
        <v>7</v>
      </c>
      <c r="F13642">
        <v>7.1</v>
      </c>
      <c r="G13642">
        <v>26.4</v>
      </c>
      <c r="H13642">
        <v>0</v>
      </c>
      <c r="I13642" t="s">
        <v>15</v>
      </c>
    </row>
    <row r="13643" spans="1:9" x14ac:dyDescent="0.25">
      <c r="A13643" s="2">
        <v>30079</v>
      </c>
      <c r="B13643">
        <v>128</v>
      </c>
      <c r="C13643">
        <v>1982</v>
      </c>
      <c r="D13643">
        <v>5</v>
      </c>
      <c r="E13643">
        <v>8</v>
      </c>
      <c r="F13643">
        <v>10.8</v>
      </c>
      <c r="G13643">
        <v>22</v>
      </c>
      <c r="H13643">
        <v>6.2</v>
      </c>
      <c r="I13643" t="s">
        <v>15</v>
      </c>
    </row>
    <row r="13644" spans="1:9" x14ac:dyDescent="0.25">
      <c r="A13644" s="2">
        <v>30080</v>
      </c>
      <c r="B13644">
        <v>129</v>
      </c>
      <c r="C13644">
        <v>1982</v>
      </c>
      <c r="D13644">
        <v>5</v>
      </c>
      <c r="E13644">
        <v>9</v>
      </c>
      <c r="F13644">
        <v>12.3</v>
      </c>
      <c r="G13644">
        <v>21.9</v>
      </c>
      <c r="H13644">
        <v>0.2</v>
      </c>
      <c r="I13644" t="s">
        <v>15</v>
      </c>
    </row>
    <row r="13645" spans="1:9" x14ac:dyDescent="0.25">
      <c r="A13645" s="2">
        <v>30081</v>
      </c>
      <c r="B13645">
        <v>130</v>
      </c>
      <c r="C13645">
        <v>1982</v>
      </c>
      <c r="D13645">
        <v>5</v>
      </c>
      <c r="E13645">
        <v>10</v>
      </c>
      <c r="F13645">
        <v>10.4</v>
      </c>
      <c r="G13645">
        <v>25.2</v>
      </c>
      <c r="H13645">
        <v>0</v>
      </c>
      <c r="I13645" t="s">
        <v>15</v>
      </c>
    </row>
    <row r="13646" spans="1:9" x14ac:dyDescent="0.25">
      <c r="A13646" s="2">
        <v>30082</v>
      </c>
      <c r="B13646">
        <v>131</v>
      </c>
      <c r="C13646">
        <v>1982</v>
      </c>
      <c r="D13646">
        <v>5</v>
      </c>
      <c r="E13646">
        <v>11</v>
      </c>
      <c r="F13646">
        <v>10.8</v>
      </c>
      <c r="G13646">
        <v>24.1</v>
      </c>
      <c r="H13646">
        <v>0</v>
      </c>
      <c r="I13646" t="s">
        <v>15</v>
      </c>
    </row>
    <row r="13647" spans="1:9" x14ac:dyDescent="0.25">
      <c r="A13647" s="2">
        <v>30083</v>
      </c>
      <c r="B13647">
        <v>132</v>
      </c>
      <c r="C13647">
        <v>1982</v>
      </c>
      <c r="D13647">
        <v>5</v>
      </c>
      <c r="E13647">
        <v>12</v>
      </c>
      <c r="F13647">
        <v>14.3</v>
      </c>
      <c r="G13647">
        <v>23</v>
      </c>
      <c r="H13647">
        <v>2.8</v>
      </c>
      <c r="I13647" t="s">
        <v>15</v>
      </c>
    </row>
    <row r="13648" spans="1:9" x14ac:dyDescent="0.25">
      <c r="A13648" s="2">
        <v>30084</v>
      </c>
      <c r="B13648">
        <v>133</v>
      </c>
      <c r="C13648">
        <v>1982</v>
      </c>
      <c r="D13648">
        <v>5</v>
      </c>
      <c r="E13648">
        <v>13</v>
      </c>
      <c r="F13648">
        <v>7.3</v>
      </c>
      <c r="G13648">
        <v>22.1</v>
      </c>
      <c r="H13648">
        <v>0</v>
      </c>
      <c r="I13648" t="s">
        <v>15</v>
      </c>
    </row>
    <row r="13649" spans="1:9" x14ac:dyDescent="0.25">
      <c r="A13649" s="2">
        <v>30085</v>
      </c>
      <c r="B13649">
        <v>134</v>
      </c>
      <c r="C13649">
        <v>1982</v>
      </c>
      <c r="D13649">
        <v>5</v>
      </c>
      <c r="E13649">
        <v>14</v>
      </c>
      <c r="F13649">
        <v>7.5</v>
      </c>
      <c r="G13649">
        <v>22.2</v>
      </c>
      <c r="H13649">
        <v>0</v>
      </c>
      <c r="I13649" t="s">
        <v>15</v>
      </c>
    </row>
    <row r="13650" spans="1:9" x14ac:dyDescent="0.25">
      <c r="A13650" s="2">
        <v>30086</v>
      </c>
      <c r="B13650">
        <v>135</v>
      </c>
      <c r="C13650">
        <v>1982</v>
      </c>
      <c r="D13650">
        <v>5</v>
      </c>
      <c r="E13650">
        <v>15</v>
      </c>
      <c r="F13650">
        <v>8.5</v>
      </c>
      <c r="G13650">
        <v>16.7</v>
      </c>
      <c r="H13650">
        <v>0.6</v>
      </c>
      <c r="I13650" t="s">
        <v>15</v>
      </c>
    </row>
    <row r="13651" spans="1:9" x14ac:dyDescent="0.25">
      <c r="A13651" s="2">
        <v>30087</v>
      </c>
      <c r="B13651">
        <v>136</v>
      </c>
      <c r="C13651">
        <v>1982</v>
      </c>
      <c r="D13651">
        <v>5</v>
      </c>
      <c r="E13651">
        <v>16</v>
      </c>
      <c r="F13651">
        <v>6.3</v>
      </c>
      <c r="G13651">
        <v>21.4</v>
      </c>
      <c r="H13651">
        <v>2</v>
      </c>
      <c r="I13651" t="s">
        <v>15</v>
      </c>
    </row>
    <row r="13652" spans="1:9" x14ac:dyDescent="0.25">
      <c r="A13652" s="2">
        <v>30088</v>
      </c>
      <c r="B13652">
        <v>137</v>
      </c>
      <c r="C13652">
        <v>1982</v>
      </c>
      <c r="D13652">
        <v>5</v>
      </c>
      <c r="E13652">
        <v>17</v>
      </c>
      <c r="F13652">
        <v>9.8000000000000007</v>
      </c>
      <c r="G13652">
        <v>17.399999999999999</v>
      </c>
      <c r="H13652">
        <v>0.6</v>
      </c>
      <c r="I13652" t="s">
        <v>15</v>
      </c>
    </row>
    <row r="13653" spans="1:9" x14ac:dyDescent="0.25">
      <c r="A13653" s="2">
        <v>30089</v>
      </c>
      <c r="B13653">
        <v>138</v>
      </c>
      <c r="C13653">
        <v>1982</v>
      </c>
      <c r="D13653">
        <v>5</v>
      </c>
      <c r="E13653">
        <v>18</v>
      </c>
      <c r="F13653">
        <v>5.5</v>
      </c>
      <c r="G13653">
        <v>18</v>
      </c>
      <c r="H13653">
        <v>0.2</v>
      </c>
      <c r="I13653" t="s">
        <v>15</v>
      </c>
    </row>
    <row r="13654" spans="1:9" x14ac:dyDescent="0.25">
      <c r="A13654" s="2">
        <v>30090</v>
      </c>
      <c r="B13654">
        <v>139</v>
      </c>
      <c r="C13654">
        <v>1982</v>
      </c>
      <c r="D13654">
        <v>5</v>
      </c>
      <c r="E13654">
        <v>19</v>
      </c>
      <c r="F13654">
        <v>2.2000000000000002</v>
      </c>
      <c r="G13654">
        <v>20.399999999999999</v>
      </c>
      <c r="H13654">
        <v>0</v>
      </c>
      <c r="I13654" t="s">
        <v>15</v>
      </c>
    </row>
    <row r="13655" spans="1:9" x14ac:dyDescent="0.25">
      <c r="A13655" s="2">
        <v>30091</v>
      </c>
      <c r="B13655">
        <v>140</v>
      </c>
      <c r="C13655">
        <v>1982</v>
      </c>
      <c r="D13655">
        <v>5</v>
      </c>
      <c r="E13655">
        <v>20</v>
      </c>
      <c r="F13655">
        <v>10</v>
      </c>
      <c r="G13655">
        <v>22.6</v>
      </c>
      <c r="H13655">
        <v>0</v>
      </c>
      <c r="I13655" t="s">
        <v>15</v>
      </c>
    </row>
    <row r="13656" spans="1:9" x14ac:dyDescent="0.25">
      <c r="A13656" s="2">
        <v>30092</v>
      </c>
      <c r="B13656">
        <v>141</v>
      </c>
      <c r="C13656">
        <v>1982</v>
      </c>
      <c r="D13656">
        <v>5</v>
      </c>
      <c r="E13656">
        <v>21</v>
      </c>
      <c r="F13656">
        <v>12.8</v>
      </c>
      <c r="G13656">
        <v>22</v>
      </c>
      <c r="H13656">
        <v>0</v>
      </c>
      <c r="I13656" t="s">
        <v>15</v>
      </c>
    </row>
    <row r="13657" spans="1:9" x14ac:dyDescent="0.25">
      <c r="A13657" s="2">
        <v>30093</v>
      </c>
      <c r="B13657">
        <v>142</v>
      </c>
      <c r="C13657">
        <v>1982</v>
      </c>
      <c r="D13657">
        <v>5</v>
      </c>
      <c r="E13657">
        <v>22</v>
      </c>
      <c r="F13657">
        <v>15</v>
      </c>
      <c r="G13657">
        <v>21.7</v>
      </c>
      <c r="H13657">
        <v>0</v>
      </c>
      <c r="I13657" t="s">
        <v>15</v>
      </c>
    </row>
    <row r="13658" spans="1:9" x14ac:dyDescent="0.25">
      <c r="A13658" s="2">
        <v>30094</v>
      </c>
      <c r="B13658">
        <v>143</v>
      </c>
      <c r="C13658">
        <v>1982</v>
      </c>
      <c r="D13658">
        <v>5</v>
      </c>
      <c r="E13658">
        <v>23</v>
      </c>
      <c r="F13658">
        <v>13.8</v>
      </c>
      <c r="G13658">
        <v>23.1</v>
      </c>
      <c r="H13658">
        <v>0</v>
      </c>
      <c r="I13658" t="s">
        <v>15</v>
      </c>
    </row>
    <row r="13659" spans="1:9" x14ac:dyDescent="0.25">
      <c r="A13659" s="2">
        <v>30095</v>
      </c>
      <c r="B13659">
        <v>144</v>
      </c>
      <c r="C13659">
        <v>1982</v>
      </c>
      <c r="D13659">
        <v>5</v>
      </c>
      <c r="E13659">
        <v>24</v>
      </c>
      <c r="F13659">
        <v>13.2</v>
      </c>
      <c r="G13659">
        <v>20.5</v>
      </c>
      <c r="H13659">
        <v>8</v>
      </c>
      <c r="I13659" t="s">
        <v>15</v>
      </c>
    </row>
    <row r="13660" spans="1:9" x14ac:dyDescent="0.25">
      <c r="A13660" s="2">
        <v>30096</v>
      </c>
      <c r="B13660">
        <v>145</v>
      </c>
      <c r="C13660">
        <v>1982</v>
      </c>
      <c r="D13660">
        <v>5</v>
      </c>
      <c r="E13660">
        <v>25</v>
      </c>
      <c r="F13660">
        <v>10.6</v>
      </c>
      <c r="G13660">
        <v>21.1</v>
      </c>
      <c r="H13660">
        <v>3</v>
      </c>
      <c r="I13660" t="s">
        <v>15</v>
      </c>
    </row>
    <row r="13661" spans="1:9" x14ac:dyDescent="0.25">
      <c r="A13661" s="2">
        <v>30097</v>
      </c>
      <c r="B13661">
        <v>146</v>
      </c>
      <c r="C13661">
        <v>1982</v>
      </c>
      <c r="D13661">
        <v>5</v>
      </c>
      <c r="E13661">
        <v>26</v>
      </c>
      <c r="F13661">
        <v>8.8000000000000007</v>
      </c>
      <c r="G13661">
        <v>20</v>
      </c>
      <c r="H13661">
        <v>3</v>
      </c>
      <c r="I13661" t="s">
        <v>15</v>
      </c>
    </row>
    <row r="13662" spans="1:9" x14ac:dyDescent="0.25">
      <c r="A13662" s="2">
        <v>30098</v>
      </c>
      <c r="B13662">
        <v>147</v>
      </c>
      <c r="C13662">
        <v>1982</v>
      </c>
      <c r="D13662">
        <v>5</v>
      </c>
      <c r="E13662">
        <v>27</v>
      </c>
      <c r="F13662">
        <v>7.2</v>
      </c>
      <c r="G13662">
        <v>16.399999999999999</v>
      </c>
      <c r="H13662">
        <v>7.8</v>
      </c>
      <c r="I13662" t="s">
        <v>15</v>
      </c>
    </row>
    <row r="13663" spans="1:9" x14ac:dyDescent="0.25">
      <c r="A13663" s="2">
        <v>30099</v>
      </c>
      <c r="B13663">
        <v>148</v>
      </c>
      <c r="C13663">
        <v>1982</v>
      </c>
      <c r="D13663">
        <v>5</v>
      </c>
      <c r="E13663">
        <v>28</v>
      </c>
      <c r="F13663">
        <v>9.6999999999999993</v>
      </c>
      <c r="G13663">
        <v>19.8</v>
      </c>
      <c r="H13663">
        <v>3.6</v>
      </c>
      <c r="I13663" t="s">
        <v>15</v>
      </c>
    </row>
    <row r="13664" spans="1:9" x14ac:dyDescent="0.25">
      <c r="A13664" s="2">
        <v>30100</v>
      </c>
      <c r="B13664">
        <v>149</v>
      </c>
      <c r="C13664">
        <v>1982</v>
      </c>
      <c r="D13664">
        <v>5</v>
      </c>
      <c r="E13664">
        <v>29</v>
      </c>
      <c r="F13664">
        <v>12.9</v>
      </c>
      <c r="G13664">
        <v>20.6</v>
      </c>
      <c r="H13664">
        <v>2.2000000000000002</v>
      </c>
      <c r="I13664" t="s">
        <v>15</v>
      </c>
    </row>
    <row r="13665" spans="1:9" x14ac:dyDescent="0.25">
      <c r="A13665" s="2">
        <v>30101</v>
      </c>
      <c r="B13665">
        <v>150</v>
      </c>
      <c r="C13665">
        <v>1982</v>
      </c>
      <c r="D13665">
        <v>5</v>
      </c>
      <c r="E13665">
        <v>30</v>
      </c>
      <c r="F13665">
        <v>7.8</v>
      </c>
      <c r="G13665">
        <v>19.2</v>
      </c>
      <c r="H13665">
        <v>0.4</v>
      </c>
      <c r="I13665" t="s">
        <v>15</v>
      </c>
    </row>
    <row r="13666" spans="1:9" x14ac:dyDescent="0.25">
      <c r="A13666" s="2">
        <v>30102</v>
      </c>
      <c r="B13666">
        <v>151</v>
      </c>
      <c r="C13666">
        <v>1982</v>
      </c>
      <c r="D13666">
        <v>5</v>
      </c>
      <c r="E13666">
        <v>31</v>
      </c>
      <c r="F13666">
        <v>7.9</v>
      </c>
      <c r="G13666">
        <v>20.399999999999999</v>
      </c>
      <c r="H13666">
        <v>0</v>
      </c>
      <c r="I13666" t="s">
        <v>15</v>
      </c>
    </row>
    <row r="13667" spans="1:9" x14ac:dyDescent="0.25">
      <c r="A13667" s="2">
        <v>30103</v>
      </c>
      <c r="B13667">
        <v>152</v>
      </c>
      <c r="C13667">
        <v>1982</v>
      </c>
      <c r="D13667">
        <v>6</v>
      </c>
      <c r="E13667">
        <v>1</v>
      </c>
      <c r="F13667">
        <v>8.6</v>
      </c>
      <c r="G13667">
        <v>22.3</v>
      </c>
      <c r="H13667">
        <v>0</v>
      </c>
      <c r="I13667" t="s">
        <v>15</v>
      </c>
    </row>
    <row r="13668" spans="1:9" x14ac:dyDescent="0.25">
      <c r="A13668" s="2">
        <v>30104</v>
      </c>
      <c r="B13668">
        <v>153</v>
      </c>
      <c r="C13668">
        <v>1982</v>
      </c>
      <c r="D13668">
        <v>6</v>
      </c>
      <c r="E13668">
        <v>2</v>
      </c>
      <c r="F13668">
        <v>13.2</v>
      </c>
      <c r="G13668">
        <v>22.9</v>
      </c>
      <c r="H13668">
        <v>0</v>
      </c>
      <c r="I13668" t="s">
        <v>15</v>
      </c>
    </row>
    <row r="13669" spans="1:9" x14ac:dyDescent="0.25">
      <c r="A13669" s="2">
        <v>30105</v>
      </c>
      <c r="B13669">
        <v>154</v>
      </c>
      <c r="C13669">
        <v>1982</v>
      </c>
      <c r="D13669">
        <v>6</v>
      </c>
      <c r="E13669">
        <v>3</v>
      </c>
      <c r="F13669">
        <v>11.1</v>
      </c>
      <c r="G13669">
        <v>20.3</v>
      </c>
      <c r="H13669">
        <v>10.199999999999999</v>
      </c>
      <c r="I13669" t="s">
        <v>15</v>
      </c>
    </row>
    <row r="13670" spans="1:9" x14ac:dyDescent="0.25">
      <c r="A13670" s="2">
        <v>30106</v>
      </c>
      <c r="B13670">
        <v>155</v>
      </c>
      <c r="C13670">
        <v>1982</v>
      </c>
      <c r="D13670">
        <v>6</v>
      </c>
      <c r="E13670">
        <v>4</v>
      </c>
      <c r="F13670">
        <v>4.8</v>
      </c>
      <c r="G13670">
        <v>19.7</v>
      </c>
      <c r="H13670">
        <v>1</v>
      </c>
      <c r="I13670" t="s">
        <v>15</v>
      </c>
    </row>
    <row r="13671" spans="1:9" x14ac:dyDescent="0.25">
      <c r="A13671" s="2">
        <v>30107</v>
      </c>
      <c r="B13671">
        <v>156</v>
      </c>
      <c r="C13671">
        <v>1982</v>
      </c>
      <c r="D13671">
        <v>6</v>
      </c>
      <c r="E13671">
        <v>5</v>
      </c>
      <c r="F13671">
        <v>9.4</v>
      </c>
      <c r="G13671">
        <v>23.7</v>
      </c>
      <c r="H13671">
        <v>0</v>
      </c>
      <c r="I13671" t="s">
        <v>15</v>
      </c>
    </row>
    <row r="13672" spans="1:9" x14ac:dyDescent="0.25">
      <c r="A13672" s="2">
        <v>30108</v>
      </c>
      <c r="B13672">
        <v>157</v>
      </c>
      <c r="C13672">
        <v>1982</v>
      </c>
      <c r="D13672">
        <v>6</v>
      </c>
      <c r="E13672">
        <v>6</v>
      </c>
      <c r="F13672">
        <v>6.9</v>
      </c>
      <c r="G13672">
        <v>24.3</v>
      </c>
      <c r="H13672">
        <v>0</v>
      </c>
      <c r="I13672" t="s">
        <v>15</v>
      </c>
    </row>
    <row r="13673" spans="1:9" x14ac:dyDescent="0.25">
      <c r="A13673" s="2">
        <v>30109</v>
      </c>
      <c r="B13673">
        <v>158</v>
      </c>
      <c r="C13673">
        <v>1982</v>
      </c>
      <c r="D13673">
        <v>6</v>
      </c>
      <c r="E13673">
        <v>7</v>
      </c>
      <c r="F13673">
        <v>9.6</v>
      </c>
      <c r="G13673">
        <v>22</v>
      </c>
      <c r="H13673">
        <v>0</v>
      </c>
      <c r="I13673" t="s">
        <v>15</v>
      </c>
    </row>
    <row r="13674" spans="1:9" x14ac:dyDescent="0.25">
      <c r="A13674" s="2">
        <v>30110</v>
      </c>
      <c r="B13674">
        <v>159</v>
      </c>
      <c r="C13674">
        <v>1982</v>
      </c>
      <c r="D13674">
        <v>6</v>
      </c>
      <c r="E13674">
        <v>8</v>
      </c>
      <c r="F13674">
        <v>13.4</v>
      </c>
      <c r="G13674">
        <v>17.600000000000001</v>
      </c>
      <c r="H13674">
        <v>27.8</v>
      </c>
      <c r="I13674" t="s">
        <v>15</v>
      </c>
    </row>
    <row r="13675" spans="1:9" x14ac:dyDescent="0.25">
      <c r="A13675" s="2">
        <v>30111</v>
      </c>
      <c r="B13675">
        <v>160</v>
      </c>
      <c r="C13675">
        <v>1982</v>
      </c>
      <c r="D13675">
        <v>6</v>
      </c>
      <c r="E13675">
        <v>9</v>
      </c>
      <c r="F13675">
        <v>5</v>
      </c>
      <c r="G13675">
        <v>16.8</v>
      </c>
      <c r="H13675">
        <v>12.6</v>
      </c>
      <c r="I13675" t="s">
        <v>15</v>
      </c>
    </row>
    <row r="13676" spans="1:9" x14ac:dyDescent="0.25">
      <c r="A13676" s="2">
        <v>30112</v>
      </c>
      <c r="B13676">
        <v>161</v>
      </c>
      <c r="C13676">
        <v>1982</v>
      </c>
      <c r="D13676">
        <v>6</v>
      </c>
      <c r="E13676">
        <v>10</v>
      </c>
      <c r="F13676">
        <v>8.1999999999999993</v>
      </c>
      <c r="G13676">
        <v>18.399999999999999</v>
      </c>
      <c r="H13676">
        <v>3.4</v>
      </c>
      <c r="I13676" t="s">
        <v>15</v>
      </c>
    </row>
    <row r="13677" spans="1:9" x14ac:dyDescent="0.25">
      <c r="A13677" s="2">
        <v>30113</v>
      </c>
      <c r="B13677">
        <v>162</v>
      </c>
      <c r="C13677">
        <v>1982</v>
      </c>
      <c r="D13677">
        <v>6</v>
      </c>
      <c r="E13677">
        <v>11</v>
      </c>
      <c r="F13677">
        <v>8.4</v>
      </c>
      <c r="G13677">
        <v>18.3</v>
      </c>
      <c r="H13677">
        <v>6.8</v>
      </c>
      <c r="I13677" t="s">
        <v>15</v>
      </c>
    </row>
    <row r="13678" spans="1:9" x14ac:dyDescent="0.25">
      <c r="A13678" s="2">
        <v>30114</v>
      </c>
      <c r="B13678">
        <v>163</v>
      </c>
      <c r="C13678">
        <v>1982</v>
      </c>
      <c r="D13678">
        <v>6</v>
      </c>
      <c r="E13678">
        <v>12</v>
      </c>
      <c r="F13678">
        <v>11.1</v>
      </c>
      <c r="G13678">
        <v>22.6</v>
      </c>
      <c r="H13678">
        <v>0</v>
      </c>
      <c r="I13678" t="s">
        <v>15</v>
      </c>
    </row>
    <row r="13679" spans="1:9" x14ac:dyDescent="0.25">
      <c r="A13679" s="2">
        <v>30115</v>
      </c>
      <c r="B13679">
        <v>164</v>
      </c>
      <c r="C13679">
        <v>1982</v>
      </c>
      <c r="D13679">
        <v>6</v>
      </c>
      <c r="E13679">
        <v>13</v>
      </c>
      <c r="F13679">
        <v>13.3</v>
      </c>
      <c r="G13679">
        <v>16.7</v>
      </c>
      <c r="H13679">
        <v>8</v>
      </c>
      <c r="I13679" t="s">
        <v>15</v>
      </c>
    </row>
    <row r="13680" spans="1:9" x14ac:dyDescent="0.25">
      <c r="A13680" s="2">
        <v>30116</v>
      </c>
      <c r="B13680">
        <v>165</v>
      </c>
      <c r="C13680">
        <v>1982</v>
      </c>
      <c r="D13680">
        <v>6</v>
      </c>
      <c r="E13680">
        <v>14</v>
      </c>
      <c r="F13680">
        <v>8.1999999999999993</v>
      </c>
      <c r="G13680">
        <v>16.3</v>
      </c>
      <c r="H13680">
        <v>17.2</v>
      </c>
      <c r="I13680" t="s">
        <v>15</v>
      </c>
    </row>
    <row r="13681" spans="1:9" x14ac:dyDescent="0.25">
      <c r="A13681" s="2">
        <v>30117</v>
      </c>
      <c r="B13681">
        <v>166</v>
      </c>
      <c r="C13681">
        <v>1982</v>
      </c>
      <c r="D13681">
        <v>6</v>
      </c>
      <c r="E13681">
        <v>15</v>
      </c>
      <c r="F13681">
        <v>9.1</v>
      </c>
      <c r="G13681">
        <v>18.399999999999999</v>
      </c>
      <c r="H13681">
        <v>1.6</v>
      </c>
      <c r="I13681" t="s">
        <v>15</v>
      </c>
    </row>
    <row r="13682" spans="1:9" x14ac:dyDescent="0.25">
      <c r="A13682" s="2">
        <v>30118</v>
      </c>
      <c r="B13682">
        <v>167</v>
      </c>
      <c r="C13682">
        <v>1982</v>
      </c>
      <c r="D13682">
        <v>6</v>
      </c>
      <c r="E13682">
        <v>16</v>
      </c>
      <c r="F13682">
        <v>9.1999999999999993</v>
      </c>
      <c r="G13682">
        <v>17.7</v>
      </c>
      <c r="H13682">
        <v>24.8</v>
      </c>
      <c r="I13682" t="s">
        <v>15</v>
      </c>
    </row>
    <row r="13683" spans="1:9" x14ac:dyDescent="0.25">
      <c r="A13683" s="2">
        <v>30119</v>
      </c>
      <c r="B13683">
        <v>168</v>
      </c>
      <c r="C13683">
        <v>1982</v>
      </c>
      <c r="D13683">
        <v>6</v>
      </c>
      <c r="E13683">
        <v>17</v>
      </c>
      <c r="F13683">
        <v>9.3000000000000007</v>
      </c>
      <c r="G13683">
        <v>15.4</v>
      </c>
      <c r="H13683">
        <v>8</v>
      </c>
      <c r="I13683" t="s">
        <v>15</v>
      </c>
    </row>
    <row r="13684" spans="1:9" x14ac:dyDescent="0.25">
      <c r="A13684" s="2">
        <v>30120</v>
      </c>
      <c r="B13684">
        <v>169</v>
      </c>
      <c r="C13684">
        <v>1982</v>
      </c>
      <c r="D13684">
        <v>6</v>
      </c>
      <c r="E13684">
        <v>18</v>
      </c>
      <c r="F13684">
        <v>10</v>
      </c>
      <c r="G13684">
        <v>17.7</v>
      </c>
      <c r="H13684">
        <v>22.8</v>
      </c>
      <c r="I13684" t="s">
        <v>15</v>
      </c>
    </row>
    <row r="13685" spans="1:9" x14ac:dyDescent="0.25">
      <c r="A13685" s="2">
        <v>30121</v>
      </c>
      <c r="B13685">
        <v>170</v>
      </c>
      <c r="C13685">
        <v>1982</v>
      </c>
      <c r="D13685">
        <v>6</v>
      </c>
      <c r="E13685">
        <v>19</v>
      </c>
      <c r="F13685">
        <v>3.5</v>
      </c>
      <c r="G13685">
        <v>15.8</v>
      </c>
      <c r="H13685">
        <v>7.8</v>
      </c>
      <c r="I13685" t="s">
        <v>15</v>
      </c>
    </row>
    <row r="13686" spans="1:9" x14ac:dyDescent="0.25">
      <c r="A13686" s="2">
        <v>30122</v>
      </c>
      <c r="B13686">
        <v>171</v>
      </c>
      <c r="C13686">
        <v>1982</v>
      </c>
      <c r="D13686">
        <v>6</v>
      </c>
      <c r="E13686">
        <v>20</v>
      </c>
      <c r="F13686">
        <v>4.8</v>
      </c>
      <c r="G13686">
        <v>17.3</v>
      </c>
      <c r="H13686">
        <v>0</v>
      </c>
      <c r="I13686" t="s">
        <v>15</v>
      </c>
    </row>
    <row r="13687" spans="1:9" x14ac:dyDescent="0.25">
      <c r="A13687" s="2">
        <v>30123</v>
      </c>
      <c r="B13687">
        <v>172</v>
      </c>
      <c r="C13687">
        <v>1982</v>
      </c>
      <c r="D13687">
        <v>6</v>
      </c>
      <c r="E13687">
        <v>21</v>
      </c>
      <c r="F13687">
        <v>3.8</v>
      </c>
      <c r="G13687">
        <v>17.399999999999999</v>
      </c>
      <c r="H13687">
        <v>0</v>
      </c>
      <c r="I13687" t="s">
        <v>15</v>
      </c>
    </row>
    <row r="13688" spans="1:9" x14ac:dyDescent="0.25">
      <c r="A13688" s="2">
        <v>30124</v>
      </c>
      <c r="B13688">
        <v>173</v>
      </c>
      <c r="C13688">
        <v>1982</v>
      </c>
      <c r="D13688">
        <v>6</v>
      </c>
      <c r="E13688">
        <v>22</v>
      </c>
      <c r="F13688">
        <v>6.1</v>
      </c>
      <c r="G13688">
        <v>18.399999999999999</v>
      </c>
      <c r="H13688">
        <v>0</v>
      </c>
      <c r="I13688" t="s">
        <v>15</v>
      </c>
    </row>
    <row r="13689" spans="1:9" x14ac:dyDescent="0.25">
      <c r="A13689" s="2">
        <v>30125</v>
      </c>
      <c r="B13689">
        <v>174</v>
      </c>
      <c r="C13689">
        <v>1982</v>
      </c>
      <c r="D13689">
        <v>6</v>
      </c>
      <c r="E13689">
        <v>23</v>
      </c>
      <c r="F13689">
        <v>5.6</v>
      </c>
      <c r="G13689">
        <v>16.3</v>
      </c>
      <c r="H13689">
        <v>0</v>
      </c>
      <c r="I13689" t="s">
        <v>15</v>
      </c>
    </row>
    <row r="13690" spans="1:9" x14ac:dyDescent="0.25">
      <c r="A13690" s="2">
        <v>30126</v>
      </c>
      <c r="B13690">
        <v>175</v>
      </c>
      <c r="C13690">
        <v>1982</v>
      </c>
      <c r="D13690">
        <v>6</v>
      </c>
      <c r="E13690">
        <v>24</v>
      </c>
      <c r="F13690">
        <v>6.7</v>
      </c>
      <c r="G13690">
        <v>18.7</v>
      </c>
      <c r="H13690">
        <v>6.4</v>
      </c>
      <c r="I13690" t="s">
        <v>15</v>
      </c>
    </row>
    <row r="13691" spans="1:9" x14ac:dyDescent="0.25">
      <c r="A13691" s="2">
        <v>30127</v>
      </c>
      <c r="B13691">
        <v>176</v>
      </c>
      <c r="C13691">
        <v>1982</v>
      </c>
      <c r="D13691">
        <v>6</v>
      </c>
      <c r="E13691">
        <v>25</v>
      </c>
      <c r="F13691">
        <v>9.9</v>
      </c>
      <c r="G13691">
        <v>15.8</v>
      </c>
      <c r="H13691">
        <v>8</v>
      </c>
      <c r="I13691" t="s">
        <v>15</v>
      </c>
    </row>
    <row r="13692" spans="1:9" x14ac:dyDescent="0.25">
      <c r="A13692" s="2">
        <v>30128</v>
      </c>
      <c r="B13692">
        <v>177</v>
      </c>
      <c r="C13692">
        <v>1982</v>
      </c>
      <c r="D13692">
        <v>6</v>
      </c>
      <c r="E13692">
        <v>26</v>
      </c>
      <c r="F13692">
        <v>8.1999999999999993</v>
      </c>
      <c r="G13692">
        <v>16.3</v>
      </c>
      <c r="H13692">
        <v>0</v>
      </c>
      <c r="I13692" t="s">
        <v>15</v>
      </c>
    </row>
    <row r="13693" spans="1:9" x14ac:dyDescent="0.25">
      <c r="A13693" s="2">
        <v>30129</v>
      </c>
      <c r="B13693">
        <v>178</v>
      </c>
      <c r="C13693">
        <v>1982</v>
      </c>
      <c r="D13693">
        <v>6</v>
      </c>
      <c r="E13693">
        <v>27</v>
      </c>
      <c r="F13693">
        <v>6</v>
      </c>
      <c r="G13693">
        <v>16.100000000000001</v>
      </c>
      <c r="H13693">
        <v>0</v>
      </c>
      <c r="I13693" t="s">
        <v>15</v>
      </c>
    </row>
    <row r="13694" spans="1:9" x14ac:dyDescent="0.25">
      <c r="A13694" s="2">
        <v>30130</v>
      </c>
      <c r="B13694">
        <v>179</v>
      </c>
      <c r="C13694">
        <v>1982</v>
      </c>
      <c r="D13694">
        <v>6</v>
      </c>
      <c r="E13694">
        <v>28</v>
      </c>
      <c r="F13694">
        <v>6.3</v>
      </c>
      <c r="G13694">
        <v>19.3</v>
      </c>
      <c r="H13694">
        <v>0.6</v>
      </c>
      <c r="I13694" t="s">
        <v>15</v>
      </c>
    </row>
    <row r="13695" spans="1:9" x14ac:dyDescent="0.25">
      <c r="A13695" s="2">
        <v>30131</v>
      </c>
      <c r="B13695">
        <v>180</v>
      </c>
      <c r="C13695">
        <v>1982</v>
      </c>
      <c r="D13695">
        <v>6</v>
      </c>
      <c r="E13695">
        <v>29</v>
      </c>
      <c r="F13695">
        <v>8.3000000000000007</v>
      </c>
      <c r="G13695">
        <v>17.3</v>
      </c>
      <c r="H13695">
        <v>1.6</v>
      </c>
      <c r="I13695" t="s">
        <v>15</v>
      </c>
    </row>
    <row r="13696" spans="1:9" x14ac:dyDescent="0.25">
      <c r="A13696" s="2">
        <v>30132</v>
      </c>
      <c r="B13696">
        <v>181</v>
      </c>
      <c r="C13696">
        <v>1982</v>
      </c>
      <c r="D13696">
        <v>6</v>
      </c>
      <c r="E13696">
        <v>30</v>
      </c>
      <c r="F13696">
        <v>5</v>
      </c>
      <c r="G13696">
        <v>16.600000000000001</v>
      </c>
      <c r="H13696">
        <v>0</v>
      </c>
      <c r="I13696" t="s">
        <v>15</v>
      </c>
    </row>
    <row r="13697" spans="1:9" x14ac:dyDescent="0.25">
      <c r="A13697" s="2">
        <v>30133</v>
      </c>
      <c r="B13697">
        <v>182</v>
      </c>
      <c r="C13697">
        <v>1982</v>
      </c>
      <c r="D13697">
        <v>7</v>
      </c>
      <c r="E13697">
        <v>1</v>
      </c>
      <c r="F13697">
        <v>7.2</v>
      </c>
      <c r="G13697">
        <v>14.7</v>
      </c>
      <c r="H13697">
        <v>6.6</v>
      </c>
      <c r="I13697" t="s">
        <v>15</v>
      </c>
    </row>
    <row r="13698" spans="1:9" x14ac:dyDescent="0.25">
      <c r="A13698" s="2">
        <v>30134</v>
      </c>
      <c r="B13698">
        <v>183</v>
      </c>
      <c r="C13698">
        <v>1982</v>
      </c>
      <c r="D13698">
        <v>7</v>
      </c>
      <c r="E13698">
        <v>2</v>
      </c>
      <c r="F13698">
        <v>3.9</v>
      </c>
      <c r="G13698">
        <v>14.2</v>
      </c>
      <c r="H13698">
        <v>0</v>
      </c>
      <c r="I13698" t="s">
        <v>15</v>
      </c>
    </row>
    <row r="13699" spans="1:9" x14ac:dyDescent="0.25">
      <c r="A13699" s="2">
        <v>30135</v>
      </c>
      <c r="B13699">
        <v>184</v>
      </c>
      <c r="C13699">
        <v>1982</v>
      </c>
      <c r="D13699">
        <v>7</v>
      </c>
      <c r="E13699">
        <v>3</v>
      </c>
      <c r="F13699">
        <v>4.3</v>
      </c>
      <c r="G13699">
        <v>16.7</v>
      </c>
      <c r="H13699">
        <v>0</v>
      </c>
      <c r="I13699" t="s">
        <v>15</v>
      </c>
    </row>
    <row r="13700" spans="1:9" x14ac:dyDescent="0.25">
      <c r="A13700" s="2">
        <v>30136</v>
      </c>
      <c r="B13700">
        <v>185</v>
      </c>
      <c r="C13700">
        <v>1982</v>
      </c>
      <c r="D13700">
        <v>7</v>
      </c>
      <c r="E13700">
        <v>4</v>
      </c>
      <c r="F13700">
        <v>3.5</v>
      </c>
      <c r="G13700">
        <v>15.9</v>
      </c>
      <c r="H13700">
        <v>10</v>
      </c>
      <c r="I13700" t="s">
        <v>15</v>
      </c>
    </row>
    <row r="13701" spans="1:9" x14ac:dyDescent="0.25">
      <c r="A13701" s="2">
        <v>30137</v>
      </c>
      <c r="B13701">
        <v>186</v>
      </c>
      <c r="C13701">
        <v>1982</v>
      </c>
      <c r="D13701">
        <v>7</v>
      </c>
      <c r="E13701">
        <v>5</v>
      </c>
      <c r="F13701">
        <v>9.3000000000000007</v>
      </c>
      <c r="G13701">
        <v>19.3</v>
      </c>
      <c r="H13701">
        <v>0.6</v>
      </c>
      <c r="I13701" t="s">
        <v>15</v>
      </c>
    </row>
    <row r="13702" spans="1:9" x14ac:dyDescent="0.25">
      <c r="A13702" s="2">
        <v>30138</v>
      </c>
      <c r="B13702">
        <v>187</v>
      </c>
      <c r="C13702">
        <v>1982</v>
      </c>
      <c r="D13702">
        <v>7</v>
      </c>
      <c r="E13702">
        <v>6</v>
      </c>
      <c r="F13702">
        <v>8</v>
      </c>
      <c r="G13702">
        <v>17</v>
      </c>
      <c r="H13702">
        <v>10</v>
      </c>
      <c r="I13702" t="s">
        <v>15</v>
      </c>
    </row>
    <row r="13703" spans="1:9" x14ac:dyDescent="0.25">
      <c r="A13703" s="2">
        <v>30139</v>
      </c>
      <c r="B13703">
        <v>188</v>
      </c>
      <c r="C13703">
        <v>1982</v>
      </c>
      <c r="D13703">
        <v>7</v>
      </c>
      <c r="E13703">
        <v>7</v>
      </c>
      <c r="F13703">
        <v>6.8</v>
      </c>
      <c r="G13703">
        <v>18.2</v>
      </c>
      <c r="H13703">
        <v>0</v>
      </c>
      <c r="I13703" t="s">
        <v>15</v>
      </c>
    </row>
    <row r="13704" spans="1:9" x14ac:dyDescent="0.25">
      <c r="A13704" s="2">
        <v>30140</v>
      </c>
      <c r="B13704">
        <v>189</v>
      </c>
      <c r="C13704">
        <v>1982</v>
      </c>
      <c r="D13704">
        <v>7</v>
      </c>
      <c r="E13704">
        <v>8</v>
      </c>
      <c r="F13704">
        <v>10.3</v>
      </c>
      <c r="G13704">
        <v>19</v>
      </c>
      <c r="H13704">
        <v>0.6</v>
      </c>
      <c r="I13704" t="s">
        <v>15</v>
      </c>
    </row>
    <row r="13705" spans="1:9" x14ac:dyDescent="0.25">
      <c r="A13705" s="2">
        <v>30141</v>
      </c>
      <c r="B13705">
        <v>190</v>
      </c>
      <c r="C13705">
        <v>1982</v>
      </c>
      <c r="D13705">
        <v>7</v>
      </c>
      <c r="E13705">
        <v>9</v>
      </c>
      <c r="F13705">
        <v>8.6</v>
      </c>
      <c r="G13705">
        <v>17.899999999999999</v>
      </c>
      <c r="H13705">
        <v>2.8</v>
      </c>
      <c r="I13705" t="s">
        <v>15</v>
      </c>
    </row>
    <row r="13706" spans="1:9" x14ac:dyDescent="0.25">
      <c r="A13706" s="2">
        <v>30142</v>
      </c>
      <c r="B13706">
        <v>191</v>
      </c>
      <c r="C13706">
        <v>1982</v>
      </c>
      <c r="D13706">
        <v>7</v>
      </c>
      <c r="E13706">
        <v>10</v>
      </c>
      <c r="F13706">
        <v>5.9</v>
      </c>
      <c r="G13706">
        <v>16.7</v>
      </c>
      <c r="H13706">
        <v>4.5999999999999996</v>
      </c>
      <c r="I13706" t="s">
        <v>15</v>
      </c>
    </row>
    <row r="13707" spans="1:9" x14ac:dyDescent="0.25">
      <c r="A13707" s="2">
        <v>30143</v>
      </c>
      <c r="B13707">
        <v>192</v>
      </c>
      <c r="C13707">
        <v>1982</v>
      </c>
      <c r="D13707">
        <v>7</v>
      </c>
      <c r="E13707">
        <v>11</v>
      </c>
      <c r="F13707">
        <v>10.199999999999999</v>
      </c>
      <c r="G13707">
        <v>20.9</v>
      </c>
      <c r="H13707">
        <v>0</v>
      </c>
      <c r="I13707" t="s">
        <v>15</v>
      </c>
    </row>
    <row r="13708" spans="1:9" x14ac:dyDescent="0.25">
      <c r="A13708" s="2">
        <v>30144</v>
      </c>
      <c r="B13708">
        <v>193</v>
      </c>
      <c r="C13708">
        <v>1982</v>
      </c>
      <c r="D13708">
        <v>7</v>
      </c>
      <c r="E13708">
        <v>12</v>
      </c>
      <c r="F13708">
        <v>12.3</v>
      </c>
      <c r="G13708">
        <v>22.4</v>
      </c>
      <c r="H13708">
        <v>0</v>
      </c>
      <c r="I13708" t="s">
        <v>15</v>
      </c>
    </row>
    <row r="13709" spans="1:9" x14ac:dyDescent="0.25">
      <c r="A13709" s="2">
        <v>30145</v>
      </c>
      <c r="B13709">
        <v>194</v>
      </c>
      <c r="C13709">
        <v>1982</v>
      </c>
      <c r="D13709">
        <v>7</v>
      </c>
      <c r="E13709">
        <v>13</v>
      </c>
      <c r="F13709">
        <v>12.1</v>
      </c>
      <c r="G13709">
        <v>21.6</v>
      </c>
      <c r="H13709">
        <v>0</v>
      </c>
      <c r="I13709" t="s">
        <v>15</v>
      </c>
    </row>
    <row r="13710" spans="1:9" x14ac:dyDescent="0.25">
      <c r="A13710" s="2">
        <v>30146</v>
      </c>
      <c r="B13710">
        <v>195</v>
      </c>
      <c r="C13710">
        <v>1982</v>
      </c>
      <c r="D13710">
        <v>7</v>
      </c>
      <c r="E13710">
        <v>14</v>
      </c>
      <c r="F13710">
        <v>6.6</v>
      </c>
      <c r="G13710">
        <v>21.3</v>
      </c>
      <c r="H13710">
        <v>0</v>
      </c>
      <c r="I13710" t="s">
        <v>15</v>
      </c>
    </row>
    <row r="13711" spans="1:9" x14ac:dyDescent="0.25">
      <c r="A13711" s="2">
        <v>30147</v>
      </c>
      <c r="B13711">
        <v>196</v>
      </c>
      <c r="C13711">
        <v>1982</v>
      </c>
      <c r="D13711">
        <v>7</v>
      </c>
      <c r="E13711">
        <v>15</v>
      </c>
      <c r="F13711">
        <v>9.5</v>
      </c>
      <c r="G13711">
        <v>12.5</v>
      </c>
      <c r="H13711">
        <v>23</v>
      </c>
      <c r="I13711" t="s">
        <v>15</v>
      </c>
    </row>
    <row r="13712" spans="1:9" x14ac:dyDescent="0.25">
      <c r="A13712" s="2">
        <v>30148</v>
      </c>
      <c r="B13712">
        <v>197</v>
      </c>
      <c r="C13712">
        <v>1982</v>
      </c>
      <c r="D13712">
        <v>7</v>
      </c>
      <c r="E13712">
        <v>16</v>
      </c>
      <c r="F13712">
        <v>7.5</v>
      </c>
      <c r="G13712">
        <v>11.5</v>
      </c>
      <c r="H13712">
        <v>26.8</v>
      </c>
      <c r="I13712" t="s">
        <v>15</v>
      </c>
    </row>
    <row r="13713" spans="1:9" x14ac:dyDescent="0.25">
      <c r="A13713" s="2">
        <v>30149</v>
      </c>
      <c r="B13713">
        <v>198</v>
      </c>
      <c r="C13713">
        <v>1982</v>
      </c>
      <c r="D13713">
        <v>7</v>
      </c>
      <c r="E13713">
        <v>17</v>
      </c>
      <c r="F13713">
        <v>4.7</v>
      </c>
      <c r="G13713">
        <v>16</v>
      </c>
      <c r="H13713">
        <v>3.6</v>
      </c>
      <c r="I13713" t="s">
        <v>15</v>
      </c>
    </row>
    <row r="13714" spans="1:9" x14ac:dyDescent="0.25">
      <c r="A13714" s="2">
        <v>30150</v>
      </c>
      <c r="B13714">
        <v>199</v>
      </c>
      <c r="C13714">
        <v>1982</v>
      </c>
      <c r="D13714">
        <v>7</v>
      </c>
      <c r="E13714">
        <v>18</v>
      </c>
      <c r="F13714">
        <v>5.6</v>
      </c>
      <c r="G13714">
        <v>17.399999999999999</v>
      </c>
      <c r="H13714">
        <v>0</v>
      </c>
      <c r="I13714" t="s">
        <v>15</v>
      </c>
    </row>
    <row r="13715" spans="1:9" x14ac:dyDescent="0.25">
      <c r="A13715" s="2">
        <v>30151</v>
      </c>
      <c r="B13715">
        <v>200</v>
      </c>
      <c r="C13715">
        <v>1982</v>
      </c>
      <c r="D13715">
        <v>7</v>
      </c>
      <c r="E13715">
        <v>19</v>
      </c>
      <c r="F13715">
        <v>8.1999999999999993</v>
      </c>
      <c r="G13715">
        <v>18.8</v>
      </c>
      <c r="H13715">
        <v>1.2</v>
      </c>
      <c r="I13715" t="s">
        <v>15</v>
      </c>
    </row>
    <row r="13716" spans="1:9" x14ac:dyDescent="0.25">
      <c r="A13716" s="2">
        <v>30152</v>
      </c>
      <c r="B13716">
        <v>201</v>
      </c>
      <c r="C13716">
        <v>1982</v>
      </c>
      <c r="D13716">
        <v>7</v>
      </c>
      <c r="E13716">
        <v>20</v>
      </c>
      <c r="F13716">
        <v>10.5</v>
      </c>
      <c r="G13716">
        <v>15.3</v>
      </c>
      <c r="H13716">
        <v>26.6</v>
      </c>
      <c r="I13716" t="s">
        <v>15</v>
      </c>
    </row>
    <row r="13717" spans="1:9" x14ac:dyDescent="0.25">
      <c r="A13717" s="2">
        <v>30153</v>
      </c>
      <c r="B13717">
        <v>202</v>
      </c>
      <c r="C13717">
        <v>1982</v>
      </c>
      <c r="D13717">
        <v>7</v>
      </c>
      <c r="E13717">
        <v>21</v>
      </c>
      <c r="F13717">
        <v>7.8</v>
      </c>
      <c r="G13717">
        <v>16.5</v>
      </c>
      <c r="H13717">
        <v>10</v>
      </c>
      <c r="I13717" t="s">
        <v>15</v>
      </c>
    </row>
    <row r="13718" spans="1:9" x14ac:dyDescent="0.25">
      <c r="A13718" s="2">
        <v>30154</v>
      </c>
      <c r="B13718">
        <v>203</v>
      </c>
      <c r="C13718">
        <v>1982</v>
      </c>
      <c r="D13718">
        <v>7</v>
      </c>
      <c r="E13718">
        <v>22</v>
      </c>
      <c r="F13718">
        <v>8.6999999999999993</v>
      </c>
      <c r="G13718">
        <v>15.3</v>
      </c>
      <c r="H13718">
        <v>10</v>
      </c>
      <c r="I13718" t="s">
        <v>15</v>
      </c>
    </row>
    <row r="13719" spans="1:9" x14ac:dyDescent="0.25">
      <c r="A13719" s="2">
        <v>30155</v>
      </c>
      <c r="B13719">
        <v>204</v>
      </c>
      <c r="C13719">
        <v>1982</v>
      </c>
      <c r="D13719">
        <v>7</v>
      </c>
      <c r="E13719">
        <v>23</v>
      </c>
      <c r="F13719">
        <v>8.6</v>
      </c>
      <c r="G13719">
        <v>18.3</v>
      </c>
      <c r="H13719">
        <v>3.8</v>
      </c>
      <c r="I13719" t="s">
        <v>15</v>
      </c>
    </row>
    <row r="13720" spans="1:9" x14ac:dyDescent="0.25">
      <c r="A13720" s="2">
        <v>30156</v>
      </c>
      <c r="B13720">
        <v>205</v>
      </c>
      <c r="C13720">
        <v>1982</v>
      </c>
      <c r="D13720">
        <v>7</v>
      </c>
      <c r="E13720">
        <v>24</v>
      </c>
      <c r="F13720">
        <v>10.4</v>
      </c>
      <c r="G13720">
        <v>18.5</v>
      </c>
      <c r="H13720">
        <v>3</v>
      </c>
      <c r="I13720" t="s">
        <v>15</v>
      </c>
    </row>
    <row r="13721" spans="1:9" x14ac:dyDescent="0.25">
      <c r="A13721" s="2">
        <v>30157</v>
      </c>
      <c r="B13721">
        <v>206</v>
      </c>
      <c r="C13721">
        <v>1982</v>
      </c>
      <c r="D13721">
        <v>7</v>
      </c>
      <c r="E13721">
        <v>25</v>
      </c>
      <c r="F13721">
        <v>9.6999999999999993</v>
      </c>
      <c r="G13721">
        <v>19.8</v>
      </c>
      <c r="H13721">
        <v>4.2</v>
      </c>
      <c r="I13721" t="s">
        <v>15</v>
      </c>
    </row>
    <row r="13722" spans="1:9" x14ac:dyDescent="0.25">
      <c r="A13722" s="2">
        <v>30158</v>
      </c>
      <c r="B13722">
        <v>207</v>
      </c>
      <c r="C13722">
        <v>1982</v>
      </c>
      <c r="D13722">
        <v>7</v>
      </c>
      <c r="E13722">
        <v>26</v>
      </c>
      <c r="F13722">
        <v>10.199999999999999</v>
      </c>
      <c r="G13722">
        <v>19.399999999999999</v>
      </c>
      <c r="H13722">
        <v>0</v>
      </c>
      <c r="I13722" t="s">
        <v>15</v>
      </c>
    </row>
    <row r="13723" spans="1:9" x14ac:dyDescent="0.25">
      <c r="A13723" s="2">
        <v>30159</v>
      </c>
      <c r="B13723">
        <v>208</v>
      </c>
      <c r="C13723">
        <v>1982</v>
      </c>
      <c r="D13723">
        <v>7</v>
      </c>
      <c r="E13723">
        <v>27</v>
      </c>
      <c r="F13723">
        <v>11.7</v>
      </c>
      <c r="G13723">
        <v>16.2</v>
      </c>
      <c r="H13723">
        <v>5</v>
      </c>
      <c r="I13723" t="s">
        <v>15</v>
      </c>
    </row>
    <row r="13724" spans="1:9" x14ac:dyDescent="0.25">
      <c r="A13724" s="2">
        <v>30160</v>
      </c>
      <c r="B13724">
        <v>209</v>
      </c>
      <c r="C13724">
        <v>1982</v>
      </c>
      <c r="D13724">
        <v>7</v>
      </c>
      <c r="E13724">
        <v>28</v>
      </c>
      <c r="F13724">
        <v>2.7</v>
      </c>
      <c r="G13724">
        <v>16.2</v>
      </c>
      <c r="H13724">
        <v>0.2</v>
      </c>
      <c r="I13724" t="s">
        <v>15</v>
      </c>
    </row>
    <row r="13725" spans="1:9" x14ac:dyDescent="0.25">
      <c r="A13725" s="2">
        <v>30161</v>
      </c>
      <c r="B13725">
        <v>210</v>
      </c>
      <c r="C13725">
        <v>1982</v>
      </c>
      <c r="D13725">
        <v>7</v>
      </c>
      <c r="E13725">
        <v>29</v>
      </c>
      <c r="F13725">
        <v>5.7</v>
      </c>
      <c r="G13725">
        <v>18.600000000000001</v>
      </c>
      <c r="H13725">
        <v>0</v>
      </c>
      <c r="I13725" t="s">
        <v>15</v>
      </c>
    </row>
    <row r="13726" spans="1:9" x14ac:dyDescent="0.25">
      <c r="A13726" s="2">
        <v>30162</v>
      </c>
      <c r="B13726">
        <v>211</v>
      </c>
      <c r="C13726">
        <v>1982</v>
      </c>
      <c r="D13726">
        <v>7</v>
      </c>
      <c r="E13726">
        <v>30</v>
      </c>
      <c r="F13726">
        <v>4.4000000000000004</v>
      </c>
      <c r="G13726">
        <v>18.7</v>
      </c>
      <c r="H13726">
        <v>0</v>
      </c>
      <c r="I13726" t="s">
        <v>15</v>
      </c>
    </row>
    <row r="13727" spans="1:9" x14ac:dyDescent="0.25">
      <c r="A13727" s="2">
        <v>30163</v>
      </c>
      <c r="B13727">
        <v>212</v>
      </c>
      <c r="C13727">
        <v>1982</v>
      </c>
      <c r="D13727">
        <v>7</v>
      </c>
      <c r="E13727">
        <v>31</v>
      </c>
      <c r="F13727">
        <v>4.2</v>
      </c>
      <c r="G13727">
        <v>22.7</v>
      </c>
      <c r="H13727">
        <v>0</v>
      </c>
      <c r="I13727" t="s">
        <v>15</v>
      </c>
    </row>
    <row r="13728" spans="1:9" x14ac:dyDescent="0.25">
      <c r="A13728" s="2">
        <v>30164</v>
      </c>
      <c r="B13728">
        <v>213</v>
      </c>
      <c r="C13728">
        <v>1982</v>
      </c>
      <c r="D13728">
        <v>8</v>
      </c>
      <c r="E13728">
        <v>1</v>
      </c>
      <c r="F13728">
        <v>10.199999999999999</v>
      </c>
      <c r="G13728">
        <v>20.100000000000001</v>
      </c>
      <c r="H13728">
        <v>0</v>
      </c>
      <c r="I13728" t="s">
        <v>15</v>
      </c>
    </row>
    <row r="13729" spans="1:9" x14ac:dyDescent="0.25">
      <c r="A13729" s="2">
        <v>30165</v>
      </c>
      <c r="B13729">
        <v>214</v>
      </c>
      <c r="C13729">
        <v>1982</v>
      </c>
      <c r="D13729">
        <v>8</v>
      </c>
      <c r="E13729">
        <v>2</v>
      </c>
      <c r="F13729">
        <v>7.4</v>
      </c>
      <c r="G13729">
        <v>15.9</v>
      </c>
      <c r="H13729">
        <v>20</v>
      </c>
      <c r="I13729" t="s">
        <v>15</v>
      </c>
    </row>
    <row r="13730" spans="1:9" x14ac:dyDescent="0.25">
      <c r="A13730" s="2">
        <v>30166</v>
      </c>
      <c r="B13730">
        <v>215</v>
      </c>
      <c r="C13730">
        <v>1982</v>
      </c>
      <c r="D13730">
        <v>8</v>
      </c>
      <c r="E13730">
        <v>3</v>
      </c>
      <c r="F13730">
        <v>4.9000000000000004</v>
      </c>
      <c r="G13730">
        <v>16.7</v>
      </c>
      <c r="H13730">
        <v>0.8</v>
      </c>
      <c r="I13730" t="s">
        <v>15</v>
      </c>
    </row>
    <row r="13731" spans="1:9" x14ac:dyDescent="0.25">
      <c r="A13731" s="2">
        <v>30167</v>
      </c>
      <c r="B13731">
        <v>216</v>
      </c>
      <c r="C13731">
        <v>1982</v>
      </c>
      <c r="D13731">
        <v>8</v>
      </c>
      <c r="E13731">
        <v>4</v>
      </c>
      <c r="F13731">
        <v>6.2</v>
      </c>
      <c r="G13731">
        <v>19.399999999999999</v>
      </c>
      <c r="H13731">
        <v>0</v>
      </c>
      <c r="I13731" t="s">
        <v>15</v>
      </c>
    </row>
    <row r="13732" spans="1:9" x14ac:dyDescent="0.25">
      <c r="A13732" s="2">
        <v>30168</v>
      </c>
      <c r="B13732">
        <v>217</v>
      </c>
      <c r="C13732">
        <v>1982</v>
      </c>
      <c r="D13732">
        <v>8</v>
      </c>
      <c r="E13732">
        <v>5</v>
      </c>
      <c r="F13732">
        <v>4.7</v>
      </c>
      <c r="G13732">
        <v>22.6</v>
      </c>
      <c r="H13732">
        <v>0</v>
      </c>
      <c r="I13732" t="s">
        <v>15</v>
      </c>
    </row>
    <row r="13733" spans="1:9" x14ac:dyDescent="0.25">
      <c r="A13733" s="2">
        <v>30169</v>
      </c>
      <c r="B13733">
        <v>218</v>
      </c>
      <c r="C13733">
        <v>1982</v>
      </c>
      <c r="D13733">
        <v>8</v>
      </c>
      <c r="E13733">
        <v>6</v>
      </c>
      <c r="F13733">
        <v>11.7</v>
      </c>
      <c r="G13733">
        <v>23.7</v>
      </c>
      <c r="H13733">
        <v>0</v>
      </c>
      <c r="I13733" t="s">
        <v>15</v>
      </c>
    </row>
    <row r="13734" spans="1:9" x14ac:dyDescent="0.25">
      <c r="A13734" s="2">
        <v>30170</v>
      </c>
      <c r="B13734">
        <v>219</v>
      </c>
      <c r="C13734">
        <v>1982</v>
      </c>
      <c r="D13734">
        <v>8</v>
      </c>
      <c r="E13734">
        <v>7</v>
      </c>
      <c r="F13734">
        <v>15</v>
      </c>
      <c r="G13734">
        <v>15.9</v>
      </c>
      <c r="H13734">
        <v>9</v>
      </c>
      <c r="I13734" t="s">
        <v>15</v>
      </c>
    </row>
    <row r="13735" spans="1:9" x14ac:dyDescent="0.25">
      <c r="A13735" s="2">
        <v>30171</v>
      </c>
      <c r="B13735">
        <v>220</v>
      </c>
      <c r="C13735">
        <v>1982</v>
      </c>
      <c r="D13735">
        <v>8</v>
      </c>
      <c r="E13735">
        <v>8</v>
      </c>
      <c r="F13735">
        <v>12.3</v>
      </c>
      <c r="G13735">
        <v>17.7</v>
      </c>
      <c r="H13735">
        <v>7.8</v>
      </c>
      <c r="I13735" t="s">
        <v>15</v>
      </c>
    </row>
    <row r="13736" spans="1:9" x14ac:dyDescent="0.25">
      <c r="A13736" s="2">
        <v>30172</v>
      </c>
      <c r="B13736">
        <v>221</v>
      </c>
      <c r="C13736">
        <v>1982</v>
      </c>
      <c r="D13736">
        <v>8</v>
      </c>
      <c r="E13736">
        <v>9</v>
      </c>
      <c r="F13736">
        <v>3.6</v>
      </c>
      <c r="G13736">
        <v>17.7</v>
      </c>
      <c r="H13736">
        <v>0.8</v>
      </c>
      <c r="I13736" t="s">
        <v>15</v>
      </c>
    </row>
    <row r="13737" spans="1:9" x14ac:dyDescent="0.25">
      <c r="A13737" s="2">
        <v>30173</v>
      </c>
      <c r="B13737">
        <v>222</v>
      </c>
      <c r="C13737">
        <v>1982</v>
      </c>
      <c r="D13737">
        <v>8</v>
      </c>
      <c r="E13737">
        <v>10</v>
      </c>
      <c r="F13737">
        <v>5.7</v>
      </c>
      <c r="G13737">
        <v>18.3</v>
      </c>
      <c r="H13737">
        <v>0</v>
      </c>
      <c r="I13737" t="s">
        <v>15</v>
      </c>
    </row>
    <row r="13738" spans="1:9" x14ac:dyDescent="0.25">
      <c r="A13738" s="2">
        <v>30174</v>
      </c>
      <c r="B13738">
        <v>223</v>
      </c>
      <c r="C13738">
        <v>1982</v>
      </c>
      <c r="D13738">
        <v>8</v>
      </c>
      <c r="E13738">
        <v>11</v>
      </c>
      <c r="F13738">
        <v>9.6999999999999993</v>
      </c>
      <c r="G13738">
        <v>20.100000000000001</v>
      </c>
      <c r="H13738">
        <v>0</v>
      </c>
      <c r="I13738" t="s">
        <v>15</v>
      </c>
    </row>
    <row r="13739" spans="1:9" x14ac:dyDescent="0.25">
      <c r="A13739" s="2">
        <v>30175</v>
      </c>
      <c r="B13739">
        <v>224</v>
      </c>
      <c r="C13739">
        <v>1982</v>
      </c>
      <c r="D13739">
        <v>8</v>
      </c>
      <c r="E13739">
        <v>12</v>
      </c>
      <c r="F13739">
        <v>7</v>
      </c>
      <c r="G13739">
        <v>18.399999999999999</v>
      </c>
      <c r="H13739">
        <v>0</v>
      </c>
      <c r="I13739" t="s">
        <v>15</v>
      </c>
    </row>
    <row r="13740" spans="1:9" x14ac:dyDescent="0.25">
      <c r="A13740" s="2">
        <v>30176</v>
      </c>
      <c r="B13740">
        <v>225</v>
      </c>
      <c r="C13740">
        <v>1982</v>
      </c>
      <c r="D13740">
        <v>8</v>
      </c>
      <c r="E13740">
        <v>13</v>
      </c>
      <c r="F13740">
        <v>7.7</v>
      </c>
      <c r="G13740">
        <v>17.8</v>
      </c>
      <c r="H13740">
        <v>0.4</v>
      </c>
      <c r="I13740" t="s">
        <v>15</v>
      </c>
    </row>
    <row r="13741" spans="1:9" x14ac:dyDescent="0.25">
      <c r="A13741" s="2">
        <v>30177</v>
      </c>
      <c r="B13741">
        <v>226</v>
      </c>
      <c r="C13741">
        <v>1982</v>
      </c>
      <c r="D13741">
        <v>8</v>
      </c>
      <c r="E13741">
        <v>14</v>
      </c>
      <c r="F13741">
        <v>8.6999999999999993</v>
      </c>
      <c r="G13741">
        <v>17.600000000000001</v>
      </c>
      <c r="H13741">
        <v>0.8</v>
      </c>
      <c r="I13741" t="s">
        <v>15</v>
      </c>
    </row>
    <row r="13742" spans="1:9" x14ac:dyDescent="0.25">
      <c r="A13742" s="2">
        <v>30178</v>
      </c>
      <c r="B13742">
        <v>227</v>
      </c>
      <c r="C13742">
        <v>1982</v>
      </c>
      <c r="D13742">
        <v>8</v>
      </c>
      <c r="E13742">
        <v>15</v>
      </c>
      <c r="F13742">
        <v>5.3</v>
      </c>
      <c r="G13742">
        <v>21.4</v>
      </c>
      <c r="H13742">
        <v>0</v>
      </c>
      <c r="I13742" t="s">
        <v>15</v>
      </c>
    </row>
    <row r="13743" spans="1:9" x14ac:dyDescent="0.25">
      <c r="A13743" s="2">
        <v>30179</v>
      </c>
      <c r="B13743">
        <v>228</v>
      </c>
      <c r="C13743">
        <v>1982</v>
      </c>
      <c r="D13743">
        <v>8</v>
      </c>
      <c r="E13743">
        <v>16</v>
      </c>
      <c r="F13743">
        <v>11.8</v>
      </c>
      <c r="G13743">
        <v>21.5</v>
      </c>
      <c r="H13743">
        <v>0</v>
      </c>
      <c r="I13743" t="s">
        <v>15</v>
      </c>
    </row>
    <row r="13744" spans="1:9" x14ac:dyDescent="0.25">
      <c r="A13744" s="2">
        <v>30180</v>
      </c>
      <c r="B13744">
        <v>229</v>
      </c>
      <c r="C13744">
        <v>1982</v>
      </c>
      <c r="D13744">
        <v>8</v>
      </c>
      <c r="E13744">
        <v>17</v>
      </c>
      <c r="F13744">
        <v>11.5</v>
      </c>
      <c r="G13744">
        <v>24.4</v>
      </c>
      <c r="H13744">
        <v>0</v>
      </c>
      <c r="I13744" t="s">
        <v>15</v>
      </c>
    </row>
    <row r="13745" spans="1:9" x14ac:dyDescent="0.25">
      <c r="A13745" s="2">
        <v>30181</v>
      </c>
      <c r="B13745">
        <v>230</v>
      </c>
      <c r="C13745">
        <v>1982</v>
      </c>
      <c r="D13745">
        <v>8</v>
      </c>
      <c r="E13745">
        <v>18</v>
      </c>
      <c r="F13745">
        <v>13.2</v>
      </c>
      <c r="G13745">
        <v>21.3</v>
      </c>
      <c r="H13745">
        <v>1.6</v>
      </c>
      <c r="I13745" t="s">
        <v>15</v>
      </c>
    </row>
    <row r="13746" spans="1:9" x14ac:dyDescent="0.25">
      <c r="A13746" s="2">
        <v>30182</v>
      </c>
      <c r="B13746">
        <v>231</v>
      </c>
      <c r="C13746">
        <v>1982</v>
      </c>
      <c r="D13746">
        <v>8</v>
      </c>
      <c r="E13746">
        <v>19</v>
      </c>
      <c r="F13746">
        <v>13.5</v>
      </c>
      <c r="G13746">
        <v>20</v>
      </c>
      <c r="H13746">
        <v>8.4</v>
      </c>
      <c r="I13746" t="s">
        <v>15</v>
      </c>
    </row>
    <row r="13747" spans="1:9" x14ac:dyDescent="0.25">
      <c r="A13747" s="2">
        <v>30183</v>
      </c>
      <c r="B13747">
        <v>232</v>
      </c>
      <c r="C13747">
        <v>1982</v>
      </c>
      <c r="D13747">
        <v>8</v>
      </c>
      <c r="E13747">
        <v>20</v>
      </c>
      <c r="F13747">
        <v>10.4</v>
      </c>
      <c r="G13747">
        <v>19.399999999999999</v>
      </c>
      <c r="H13747">
        <v>1.4</v>
      </c>
      <c r="I13747" t="s">
        <v>15</v>
      </c>
    </row>
    <row r="13748" spans="1:9" x14ac:dyDescent="0.25">
      <c r="A13748" s="2">
        <v>30184</v>
      </c>
      <c r="B13748">
        <v>233</v>
      </c>
      <c r="C13748">
        <v>1982</v>
      </c>
      <c r="D13748">
        <v>8</v>
      </c>
      <c r="E13748">
        <v>21</v>
      </c>
      <c r="F13748">
        <v>7.6</v>
      </c>
      <c r="G13748">
        <v>22.8</v>
      </c>
      <c r="H13748">
        <v>0</v>
      </c>
      <c r="I13748" t="s">
        <v>15</v>
      </c>
    </row>
    <row r="13749" spans="1:9" x14ac:dyDescent="0.25">
      <c r="A13749" s="2">
        <v>30185</v>
      </c>
      <c r="B13749">
        <v>234</v>
      </c>
      <c r="C13749">
        <v>1982</v>
      </c>
      <c r="D13749">
        <v>8</v>
      </c>
      <c r="E13749">
        <v>22</v>
      </c>
      <c r="F13749">
        <v>10</v>
      </c>
      <c r="G13749">
        <v>18.5</v>
      </c>
      <c r="H13749">
        <v>0</v>
      </c>
      <c r="I13749" t="s">
        <v>15</v>
      </c>
    </row>
    <row r="13750" spans="1:9" x14ac:dyDescent="0.25">
      <c r="A13750" s="2">
        <v>30186</v>
      </c>
      <c r="B13750">
        <v>235</v>
      </c>
      <c r="C13750">
        <v>1982</v>
      </c>
      <c r="D13750">
        <v>8</v>
      </c>
      <c r="E13750">
        <v>23</v>
      </c>
      <c r="F13750">
        <v>11.1</v>
      </c>
      <c r="G13750">
        <v>13.3</v>
      </c>
      <c r="H13750">
        <v>19.600000000000001</v>
      </c>
      <c r="I13750" t="s">
        <v>15</v>
      </c>
    </row>
    <row r="13751" spans="1:9" x14ac:dyDescent="0.25">
      <c r="A13751" s="2">
        <v>30187</v>
      </c>
      <c r="B13751">
        <v>236</v>
      </c>
      <c r="C13751">
        <v>1982</v>
      </c>
      <c r="D13751">
        <v>8</v>
      </c>
      <c r="E13751">
        <v>24</v>
      </c>
      <c r="F13751">
        <v>8</v>
      </c>
      <c r="G13751">
        <v>15.1</v>
      </c>
      <c r="H13751">
        <v>0.4</v>
      </c>
      <c r="I13751" t="s">
        <v>15</v>
      </c>
    </row>
    <row r="13752" spans="1:9" x14ac:dyDescent="0.25">
      <c r="A13752" s="2">
        <v>30188</v>
      </c>
      <c r="B13752">
        <v>237</v>
      </c>
      <c r="C13752">
        <v>1982</v>
      </c>
      <c r="D13752">
        <v>8</v>
      </c>
      <c r="E13752">
        <v>25</v>
      </c>
      <c r="F13752">
        <v>7.2</v>
      </c>
      <c r="G13752">
        <v>16.600000000000001</v>
      </c>
      <c r="H13752">
        <v>0</v>
      </c>
      <c r="I13752" t="s">
        <v>15</v>
      </c>
    </row>
    <row r="13753" spans="1:9" x14ac:dyDescent="0.25">
      <c r="A13753" s="2">
        <v>30189</v>
      </c>
      <c r="B13753">
        <v>238</v>
      </c>
      <c r="C13753">
        <v>1982</v>
      </c>
      <c r="D13753">
        <v>8</v>
      </c>
      <c r="E13753">
        <v>26</v>
      </c>
      <c r="F13753">
        <v>6.8</v>
      </c>
      <c r="G13753">
        <v>22.5</v>
      </c>
      <c r="H13753">
        <v>0</v>
      </c>
      <c r="I13753" t="s">
        <v>15</v>
      </c>
    </row>
    <row r="13754" spans="1:9" x14ac:dyDescent="0.25">
      <c r="A13754" s="2">
        <v>30190</v>
      </c>
      <c r="B13754">
        <v>239</v>
      </c>
      <c r="C13754">
        <v>1982</v>
      </c>
      <c r="D13754">
        <v>8</v>
      </c>
      <c r="E13754">
        <v>27</v>
      </c>
      <c r="F13754">
        <v>7.2</v>
      </c>
      <c r="G13754">
        <v>22.1</v>
      </c>
      <c r="H13754">
        <v>0</v>
      </c>
      <c r="I13754" t="s">
        <v>15</v>
      </c>
    </row>
    <row r="13755" spans="1:9" x14ac:dyDescent="0.25">
      <c r="A13755" s="2">
        <v>30191</v>
      </c>
      <c r="B13755">
        <v>240</v>
      </c>
      <c r="C13755">
        <v>1982</v>
      </c>
      <c r="D13755">
        <v>8</v>
      </c>
      <c r="E13755">
        <v>28</v>
      </c>
      <c r="F13755">
        <v>8.6</v>
      </c>
      <c r="G13755">
        <v>20.7</v>
      </c>
      <c r="H13755">
        <v>0</v>
      </c>
      <c r="I13755" t="s">
        <v>15</v>
      </c>
    </row>
    <row r="13756" spans="1:9" x14ac:dyDescent="0.25">
      <c r="A13756" s="2">
        <v>30192</v>
      </c>
      <c r="B13756">
        <v>241</v>
      </c>
      <c r="C13756">
        <v>1982</v>
      </c>
      <c r="D13756">
        <v>8</v>
      </c>
      <c r="E13756">
        <v>29</v>
      </c>
      <c r="F13756">
        <v>8.6</v>
      </c>
      <c r="G13756">
        <v>19.100000000000001</v>
      </c>
      <c r="H13756">
        <v>0</v>
      </c>
      <c r="I13756" t="s">
        <v>15</v>
      </c>
    </row>
    <row r="13757" spans="1:9" x14ac:dyDescent="0.25">
      <c r="A13757" s="2">
        <v>30193</v>
      </c>
      <c r="B13757">
        <v>242</v>
      </c>
      <c r="C13757">
        <v>1982</v>
      </c>
      <c r="D13757">
        <v>8</v>
      </c>
      <c r="E13757">
        <v>30</v>
      </c>
      <c r="F13757">
        <v>5.5</v>
      </c>
      <c r="G13757">
        <v>19.600000000000001</v>
      </c>
      <c r="H13757">
        <v>0</v>
      </c>
      <c r="I13757" t="s">
        <v>15</v>
      </c>
    </row>
    <row r="13758" spans="1:9" x14ac:dyDescent="0.25">
      <c r="A13758" s="2">
        <v>30194</v>
      </c>
      <c r="B13758">
        <v>243</v>
      </c>
      <c r="C13758">
        <v>1982</v>
      </c>
      <c r="D13758">
        <v>8</v>
      </c>
      <c r="E13758">
        <v>31</v>
      </c>
      <c r="F13758">
        <v>7.8</v>
      </c>
      <c r="G13758">
        <v>18.100000000000001</v>
      </c>
      <c r="H13758">
        <v>3</v>
      </c>
      <c r="I13758" t="s">
        <v>15</v>
      </c>
    </row>
    <row r="13759" spans="1:9" x14ac:dyDescent="0.25">
      <c r="A13759" s="2">
        <v>30195</v>
      </c>
      <c r="B13759">
        <v>244</v>
      </c>
      <c r="C13759">
        <v>1982</v>
      </c>
      <c r="D13759">
        <v>9</v>
      </c>
      <c r="E13759">
        <v>1</v>
      </c>
      <c r="F13759">
        <v>7.5</v>
      </c>
      <c r="G13759">
        <v>18.2</v>
      </c>
      <c r="H13759">
        <v>3</v>
      </c>
      <c r="I13759" t="s">
        <v>15</v>
      </c>
    </row>
    <row r="13760" spans="1:9" x14ac:dyDescent="0.25">
      <c r="A13760" s="2">
        <v>30196</v>
      </c>
      <c r="B13760">
        <v>245</v>
      </c>
      <c r="C13760">
        <v>1982</v>
      </c>
      <c r="D13760">
        <v>9</v>
      </c>
      <c r="E13760">
        <v>2</v>
      </c>
      <c r="F13760">
        <v>10.4</v>
      </c>
      <c r="G13760">
        <v>18.3</v>
      </c>
      <c r="H13760">
        <v>5.2</v>
      </c>
      <c r="I13760" t="s">
        <v>15</v>
      </c>
    </row>
    <row r="13761" spans="1:9" x14ac:dyDescent="0.25">
      <c r="A13761" s="2">
        <v>30197</v>
      </c>
      <c r="B13761">
        <v>246</v>
      </c>
      <c r="C13761">
        <v>1982</v>
      </c>
      <c r="D13761">
        <v>9</v>
      </c>
      <c r="E13761">
        <v>3</v>
      </c>
      <c r="F13761">
        <v>9.1999999999999993</v>
      </c>
      <c r="G13761">
        <v>19.600000000000001</v>
      </c>
      <c r="H13761">
        <v>0.2</v>
      </c>
      <c r="I13761" t="s">
        <v>15</v>
      </c>
    </row>
    <row r="13762" spans="1:9" x14ac:dyDescent="0.25">
      <c r="A13762" s="2">
        <v>30198</v>
      </c>
      <c r="B13762">
        <v>247</v>
      </c>
      <c r="C13762">
        <v>1982</v>
      </c>
      <c r="D13762">
        <v>9</v>
      </c>
      <c r="E13762">
        <v>4</v>
      </c>
      <c r="F13762">
        <v>7.7</v>
      </c>
      <c r="G13762">
        <v>19.8</v>
      </c>
      <c r="H13762">
        <v>0</v>
      </c>
      <c r="I13762" t="s">
        <v>15</v>
      </c>
    </row>
    <row r="13763" spans="1:9" x14ac:dyDescent="0.25">
      <c r="A13763" s="2">
        <v>30199</v>
      </c>
      <c r="B13763">
        <v>248</v>
      </c>
      <c r="C13763">
        <v>1982</v>
      </c>
      <c r="D13763">
        <v>9</v>
      </c>
      <c r="E13763">
        <v>5</v>
      </c>
      <c r="F13763">
        <v>8.4</v>
      </c>
      <c r="G13763">
        <v>17.100000000000001</v>
      </c>
      <c r="H13763">
        <v>0</v>
      </c>
      <c r="I13763" t="s">
        <v>15</v>
      </c>
    </row>
    <row r="13764" spans="1:9" x14ac:dyDescent="0.25">
      <c r="A13764" s="2">
        <v>30200</v>
      </c>
      <c r="B13764">
        <v>249</v>
      </c>
      <c r="C13764">
        <v>1982</v>
      </c>
      <c r="D13764">
        <v>9</v>
      </c>
      <c r="E13764">
        <v>6</v>
      </c>
      <c r="F13764">
        <v>6.1</v>
      </c>
      <c r="G13764">
        <v>17.600000000000001</v>
      </c>
      <c r="H13764">
        <v>0</v>
      </c>
      <c r="I13764" t="s">
        <v>15</v>
      </c>
    </row>
    <row r="13765" spans="1:9" x14ac:dyDescent="0.25">
      <c r="A13765" s="2">
        <v>30201</v>
      </c>
      <c r="B13765">
        <v>250</v>
      </c>
      <c r="C13765">
        <v>1982</v>
      </c>
      <c r="D13765">
        <v>9</v>
      </c>
      <c r="E13765">
        <v>7</v>
      </c>
      <c r="F13765">
        <v>5</v>
      </c>
      <c r="G13765">
        <v>18.7</v>
      </c>
      <c r="H13765">
        <v>0</v>
      </c>
      <c r="I13765" t="s">
        <v>15</v>
      </c>
    </row>
    <row r="13766" spans="1:9" x14ac:dyDescent="0.25">
      <c r="A13766" s="2">
        <v>30202</v>
      </c>
      <c r="B13766">
        <v>251</v>
      </c>
      <c r="C13766">
        <v>1982</v>
      </c>
      <c r="D13766">
        <v>9</v>
      </c>
      <c r="E13766">
        <v>8</v>
      </c>
      <c r="F13766">
        <v>4</v>
      </c>
      <c r="G13766">
        <v>19.8</v>
      </c>
      <c r="H13766">
        <v>0</v>
      </c>
      <c r="I13766" t="s">
        <v>15</v>
      </c>
    </row>
    <row r="13767" spans="1:9" x14ac:dyDescent="0.25">
      <c r="A13767" s="2">
        <v>30203</v>
      </c>
      <c r="B13767">
        <v>252</v>
      </c>
      <c r="C13767">
        <v>1982</v>
      </c>
      <c r="D13767">
        <v>9</v>
      </c>
      <c r="E13767">
        <v>9</v>
      </c>
      <c r="F13767">
        <v>8.8000000000000007</v>
      </c>
      <c r="G13767">
        <v>23.1</v>
      </c>
      <c r="H13767">
        <v>0</v>
      </c>
      <c r="I13767" t="s">
        <v>15</v>
      </c>
    </row>
    <row r="13768" spans="1:9" x14ac:dyDescent="0.25">
      <c r="A13768" s="2">
        <v>30204</v>
      </c>
      <c r="B13768">
        <v>253</v>
      </c>
      <c r="C13768">
        <v>1982</v>
      </c>
      <c r="D13768">
        <v>9</v>
      </c>
      <c r="E13768">
        <v>10</v>
      </c>
      <c r="F13768">
        <v>11.7</v>
      </c>
      <c r="G13768">
        <v>25.7</v>
      </c>
      <c r="H13768">
        <v>0</v>
      </c>
      <c r="I13768" t="s">
        <v>15</v>
      </c>
    </row>
    <row r="13769" spans="1:9" x14ac:dyDescent="0.25">
      <c r="A13769" s="2">
        <v>30205</v>
      </c>
      <c r="B13769">
        <v>254</v>
      </c>
      <c r="C13769">
        <v>1982</v>
      </c>
      <c r="D13769">
        <v>9</v>
      </c>
      <c r="E13769">
        <v>11</v>
      </c>
      <c r="F13769">
        <v>16.399999999999999</v>
      </c>
      <c r="G13769">
        <v>25.2</v>
      </c>
      <c r="H13769">
        <v>0</v>
      </c>
      <c r="I13769" t="s">
        <v>15</v>
      </c>
    </row>
    <row r="13770" spans="1:9" x14ac:dyDescent="0.25">
      <c r="A13770" s="2">
        <v>30206</v>
      </c>
      <c r="B13770">
        <v>255</v>
      </c>
      <c r="C13770">
        <v>1982</v>
      </c>
      <c r="D13770">
        <v>9</v>
      </c>
      <c r="E13770">
        <v>12</v>
      </c>
      <c r="F13770">
        <v>8.3000000000000007</v>
      </c>
      <c r="G13770">
        <v>23.1</v>
      </c>
      <c r="H13770">
        <v>0</v>
      </c>
      <c r="I13770" t="s">
        <v>15</v>
      </c>
    </row>
    <row r="13771" spans="1:9" x14ac:dyDescent="0.25">
      <c r="A13771" s="2">
        <v>30207</v>
      </c>
      <c r="B13771">
        <v>256</v>
      </c>
      <c r="C13771">
        <v>1982</v>
      </c>
      <c r="D13771">
        <v>9</v>
      </c>
      <c r="E13771">
        <v>13</v>
      </c>
      <c r="F13771">
        <v>11.8</v>
      </c>
      <c r="G13771">
        <v>20.6</v>
      </c>
      <c r="H13771">
        <v>0</v>
      </c>
      <c r="I13771" t="s">
        <v>15</v>
      </c>
    </row>
    <row r="13772" spans="1:9" x14ac:dyDescent="0.25">
      <c r="A13772" s="2">
        <v>30208</v>
      </c>
      <c r="B13772">
        <v>257</v>
      </c>
      <c r="C13772">
        <v>1982</v>
      </c>
      <c r="D13772">
        <v>9</v>
      </c>
      <c r="E13772">
        <v>14</v>
      </c>
      <c r="F13772">
        <v>11.4</v>
      </c>
      <c r="G13772">
        <v>16.899999999999999</v>
      </c>
      <c r="H13772">
        <v>0.2</v>
      </c>
      <c r="I13772" t="s">
        <v>15</v>
      </c>
    </row>
    <row r="13773" spans="1:9" x14ac:dyDescent="0.25">
      <c r="A13773" s="2">
        <v>30209</v>
      </c>
      <c r="B13773">
        <v>258</v>
      </c>
      <c r="C13773">
        <v>1982</v>
      </c>
      <c r="D13773">
        <v>9</v>
      </c>
      <c r="E13773">
        <v>15</v>
      </c>
      <c r="F13773">
        <v>9.1999999999999993</v>
      </c>
      <c r="G13773">
        <v>16.2</v>
      </c>
      <c r="H13773">
        <v>27.4</v>
      </c>
      <c r="I13773" t="s">
        <v>15</v>
      </c>
    </row>
    <row r="13774" spans="1:9" x14ac:dyDescent="0.25">
      <c r="A13774" s="2">
        <v>30210</v>
      </c>
      <c r="B13774">
        <v>259</v>
      </c>
      <c r="C13774">
        <v>1982</v>
      </c>
      <c r="D13774">
        <v>9</v>
      </c>
      <c r="E13774">
        <v>16</v>
      </c>
      <c r="F13774">
        <v>11.2</v>
      </c>
      <c r="G13774">
        <v>16.8</v>
      </c>
      <c r="H13774">
        <v>11.4</v>
      </c>
      <c r="I13774" t="s">
        <v>15</v>
      </c>
    </row>
    <row r="13775" spans="1:9" x14ac:dyDescent="0.25">
      <c r="A13775" s="2">
        <v>30211</v>
      </c>
      <c r="B13775">
        <v>260</v>
      </c>
      <c r="C13775">
        <v>1982</v>
      </c>
      <c r="D13775">
        <v>9</v>
      </c>
      <c r="E13775">
        <v>17</v>
      </c>
      <c r="F13775">
        <v>7.9</v>
      </c>
      <c r="G13775">
        <v>16.600000000000001</v>
      </c>
      <c r="H13775">
        <v>0.4</v>
      </c>
      <c r="I13775" t="s">
        <v>15</v>
      </c>
    </row>
    <row r="13776" spans="1:9" x14ac:dyDescent="0.25">
      <c r="A13776" s="2">
        <v>30212</v>
      </c>
      <c r="B13776">
        <v>261</v>
      </c>
      <c r="C13776">
        <v>1982</v>
      </c>
      <c r="D13776">
        <v>9</v>
      </c>
      <c r="E13776">
        <v>18</v>
      </c>
      <c r="F13776">
        <v>6.4</v>
      </c>
      <c r="G13776">
        <v>20.100000000000001</v>
      </c>
      <c r="H13776">
        <v>0</v>
      </c>
      <c r="I13776" t="s">
        <v>15</v>
      </c>
    </row>
    <row r="13777" spans="1:9" x14ac:dyDescent="0.25">
      <c r="A13777" s="2">
        <v>30213</v>
      </c>
      <c r="B13777">
        <v>262</v>
      </c>
      <c r="C13777">
        <v>1982</v>
      </c>
      <c r="D13777">
        <v>9</v>
      </c>
      <c r="E13777">
        <v>19</v>
      </c>
      <c r="F13777">
        <v>6.5</v>
      </c>
      <c r="G13777">
        <v>23.7</v>
      </c>
      <c r="H13777">
        <v>0</v>
      </c>
      <c r="I13777" t="s">
        <v>15</v>
      </c>
    </row>
    <row r="13778" spans="1:9" x14ac:dyDescent="0.25">
      <c r="A13778" s="2">
        <v>30214</v>
      </c>
      <c r="B13778">
        <v>263</v>
      </c>
      <c r="C13778">
        <v>1982</v>
      </c>
      <c r="D13778">
        <v>9</v>
      </c>
      <c r="E13778">
        <v>20</v>
      </c>
      <c r="F13778">
        <v>14.9</v>
      </c>
      <c r="G13778">
        <v>19.100000000000001</v>
      </c>
      <c r="H13778">
        <v>0.8</v>
      </c>
      <c r="I13778" t="s">
        <v>15</v>
      </c>
    </row>
    <row r="13779" spans="1:9" x14ac:dyDescent="0.25">
      <c r="A13779" s="2">
        <v>30215</v>
      </c>
      <c r="B13779">
        <v>264</v>
      </c>
      <c r="C13779">
        <v>1982</v>
      </c>
      <c r="D13779">
        <v>9</v>
      </c>
      <c r="E13779">
        <v>21</v>
      </c>
      <c r="F13779">
        <v>14.4</v>
      </c>
      <c r="G13779">
        <v>19.5</v>
      </c>
      <c r="H13779">
        <v>3.8</v>
      </c>
      <c r="I13779" t="s">
        <v>15</v>
      </c>
    </row>
    <row r="13780" spans="1:9" x14ac:dyDescent="0.25">
      <c r="A13780" s="2">
        <v>30216</v>
      </c>
      <c r="B13780">
        <v>265</v>
      </c>
      <c r="C13780">
        <v>1982</v>
      </c>
      <c r="D13780">
        <v>9</v>
      </c>
      <c r="E13780">
        <v>22</v>
      </c>
      <c r="F13780">
        <v>11.7</v>
      </c>
      <c r="G13780">
        <v>18.600000000000001</v>
      </c>
      <c r="H13780">
        <v>11.8</v>
      </c>
      <c r="I13780" t="s">
        <v>15</v>
      </c>
    </row>
    <row r="13781" spans="1:9" x14ac:dyDescent="0.25">
      <c r="A13781" s="2">
        <v>30217</v>
      </c>
      <c r="B13781">
        <v>266</v>
      </c>
      <c r="C13781">
        <v>1982</v>
      </c>
      <c r="D13781">
        <v>9</v>
      </c>
      <c r="E13781">
        <v>23</v>
      </c>
      <c r="F13781">
        <v>7.7</v>
      </c>
      <c r="G13781">
        <v>18.3</v>
      </c>
      <c r="H13781">
        <v>0.4</v>
      </c>
      <c r="I13781" t="s">
        <v>15</v>
      </c>
    </row>
    <row r="13782" spans="1:9" x14ac:dyDescent="0.25">
      <c r="A13782" s="2">
        <v>30218</v>
      </c>
      <c r="B13782">
        <v>267</v>
      </c>
      <c r="C13782">
        <v>1982</v>
      </c>
      <c r="D13782">
        <v>9</v>
      </c>
      <c r="E13782">
        <v>24</v>
      </c>
      <c r="F13782">
        <v>8.6999999999999993</v>
      </c>
      <c r="G13782">
        <v>18.100000000000001</v>
      </c>
      <c r="H13782">
        <v>16.8</v>
      </c>
      <c r="I13782" t="s">
        <v>15</v>
      </c>
    </row>
    <row r="13783" spans="1:9" x14ac:dyDescent="0.25">
      <c r="A13783" s="2">
        <v>30219</v>
      </c>
      <c r="B13783">
        <v>268</v>
      </c>
      <c r="C13783">
        <v>1982</v>
      </c>
      <c r="D13783">
        <v>9</v>
      </c>
      <c r="E13783">
        <v>25</v>
      </c>
      <c r="F13783">
        <v>6</v>
      </c>
      <c r="G13783">
        <v>20.399999999999999</v>
      </c>
      <c r="H13783">
        <v>3</v>
      </c>
      <c r="I13783" t="s">
        <v>15</v>
      </c>
    </row>
    <row r="13784" spans="1:9" x14ac:dyDescent="0.25">
      <c r="A13784" s="2">
        <v>30220</v>
      </c>
      <c r="B13784">
        <v>269</v>
      </c>
      <c r="C13784">
        <v>1982</v>
      </c>
      <c r="D13784">
        <v>9</v>
      </c>
      <c r="E13784">
        <v>26</v>
      </c>
      <c r="F13784">
        <v>9.9</v>
      </c>
      <c r="G13784">
        <v>21.5</v>
      </c>
      <c r="H13784">
        <v>0</v>
      </c>
      <c r="I13784" t="s">
        <v>15</v>
      </c>
    </row>
    <row r="13785" spans="1:9" x14ac:dyDescent="0.25">
      <c r="A13785" s="2">
        <v>30221</v>
      </c>
      <c r="B13785">
        <v>270</v>
      </c>
      <c r="C13785">
        <v>1982</v>
      </c>
      <c r="D13785">
        <v>9</v>
      </c>
      <c r="E13785">
        <v>27</v>
      </c>
      <c r="F13785">
        <v>7</v>
      </c>
      <c r="G13785">
        <v>21.1</v>
      </c>
      <c r="H13785">
        <v>0</v>
      </c>
      <c r="I13785" t="s">
        <v>15</v>
      </c>
    </row>
    <row r="13786" spans="1:9" x14ac:dyDescent="0.25">
      <c r="A13786" s="2">
        <v>30222</v>
      </c>
      <c r="B13786">
        <v>271</v>
      </c>
      <c r="C13786">
        <v>1982</v>
      </c>
      <c r="D13786">
        <v>9</v>
      </c>
      <c r="E13786">
        <v>28</v>
      </c>
      <c r="F13786">
        <v>8.6999999999999993</v>
      </c>
      <c r="G13786">
        <v>21.4</v>
      </c>
      <c r="H13786">
        <v>0</v>
      </c>
      <c r="I13786" t="s">
        <v>15</v>
      </c>
    </row>
    <row r="13787" spans="1:9" x14ac:dyDescent="0.25">
      <c r="A13787" s="2">
        <v>30223</v>
      </c>
      <c r="B13787">
        <v>272</v>
      </c>
      <c r="C13787">
        <v>1982</v>
      </c>
      <c r="D13787">
        <v>9</v>
      </c>
      <c r="E13787">
        <v>29</v>
      </c>
      <c r="F13787">
        <v>11.2</v>
      </c>
      <c r="G13787">
        <v>25.7</v>
      </c>
      <c r="H13787">
        <v>0</v>
      </c>
      <c r="I13787" t="s">
        <v>15</v>
      </c>
    </row>
    <row r="13788" spans="1:9" x14ac:dyDescent="0.25">
      <c r="A13788" s="2">
        <v>30224</v>
      </c>
      <c r="B13788">
        <v>273</v>
      </c>
      <c r="C13788">
        <v>1982</v>
      </c>
      <c r="D13788">
        <v>9</v>
      </c>
      <c r="E13788">
        <v>30</v>
      </c>
      <c r="F13788">
        <v>14.4</v>
      </c>
      <c r="G13788">
        <v>30</v>
      </c>
      <c r="H13788">
        <v>0</v>
      </c>
      <c r="I13788" t="s">
        <v>15</v>
      </c>
    </row>
    <row r="13789" spans="1:9" x14ac:dyDescent="0.25">
      <c r="A13789" s="2">
        <v>30225</v>
      </c>
      <c r="B13789">
        <v>274</v>
      </c>
      <c r="C13789">
        <v>1982</v>
      </c>
      <c r="D13789">
        <v>10</v>
      </c>
      <c r="E13789">
        <v>1</v>
      </c>
      <c r="F13789">
        <v>12.9</v>
      </c>
      <c r="G13789">
        <v>24.6</v>
      </c>
      <c r="H13789">
        <v>0</v>
      </c>
      <c r="I13789" t="s">
        <v>15</v>
      </c>
    </row>
    <row r="13790" spans="1:9" x14ac:dyDescent="0.25">
      <c r="A13790" s="2">
        <v>30226</v>
      </c>
      <c r="B13790">
        <v>275</v>
      </c>
      <c r="C13790">
        <v>1982</v>
      </c>
      <c r="D13790">
        <v>10</v>
      </c>
      <c r="E13790">
        <v>2</v>
      </c>
      <c r="F13790">
        <v>15.4</v>
      </c>
      <c r="G13790">
        <v>21.9</v>
      </c>
      <c r="H13790">
        <v>3.6</v>
      </c>
      <c r="I13790" t="s">
        <v>15</v>
      </c>
    </row>
    <row r="13791" spans="1:9" x14ac:dyDescent="0.25">
      <c r="A13791" s="2">
        <v>30227</v>
      </c>
      <c r="B13791">
        <v>276</v>
      </c>
      <c r="C13791">
        <v>1982</v>
      </c>
      <c r="D13791">
        <v>10</v>
      </c>
      <c r="E13791">
        <v>3</v>
      </c>
      <c r="F13791">
        <v>13.3</v>
      </c>
      <c r="G13791">
        <v>23.9</v>
      </c>
      <c r="H13791">
        <v>0</v>
      </c>
      <c r="I13791" t="s">
        <v>15</v>
      </c>
    </row>
    <row r="13792" spans="1:9" x14ac:dyDescent="0.25">
      <c r="A13792" s="2">
        <v>30228</v>
      </c>
      <c r="B13792">
        <v>277</v>
      </c>
      <c r="C13792">
        <v>1982</v>
      </c>
      <c r="D13792">
        <v>10</v>
      </c>
      <c r="E13792">
        <v>4</v>
      </c>
      <c r="F13792">
        <v>13.1</v>
      </c>
      <c r="G13792">
        <v>19.8</v>
      </c>
      <c r="H13792">
        <v>14.2</v>
      </c>
      <c r="I13792" t="s">
        <v>15</v>
      </c>
    </row>
    <row r="13793" spans="1:9" x14ac:dyDescent="0.25">
      <c r="A13793" s="2">
        <v>30229</v>
      </c>
      <c r="B13793">
        <v>278</v>
      </c>
      <c r="C13793">
        <v>1982</v>
      </c>
      <c r="D13793">
        <v>10</v>
      </c>
      <c r="E13793">
        <v>5</v>
      </c>
      <c r="F13793">
        <v>14.9</v>
      </c>
      <c r="G13793">
        <v>19.899999999999999</v>
      </c>
      <c r="H13793">
        <v>4.4000000000000004</v>
      </c>
      <c r="I13793" t="s">
        <v>15</v>
      </c>
    </row>
    <row r="13794" spans="1:9" x14ac:dyDescent="0.25">
      <c r="A13794" s="2">
        <v>30230</v>
      </c>
      <c r="B13794">
        <v>279</v>
      </c>
      <c r="C13794">
        <v>1982</v>
      </c>
      <c r="D13794">
        <v>10</v>
      </c>
      <c r="E13794">
        <v>6</v>
      </c>
      <c r="F13794">
        <v>10.4</v>
      </c>
      <c r="G13794">
        <v>20.100000000000001</v>
      </c>
      <c r="H13794">
        <v>0</v>
      </c>
      <c r="I13794" t="s">
        <v>15</v>
      </c>
    </row>
    <row r="13795" spans="1:9" x14ac:dyDescent="0.25">
      <c r="A13795" s="2">
        <v>30231</v>
      </c>
      <c r="B13795">
        <v>280</v>
      </c>
      <c r="C13795">
        <v>1982</v>
      </c>
      <c r="D13795">
        <v>10</v>
      </c>
      <c r="E13795">
        <v>7</v>
      </c>
      <c r="F13795">
        <v>10.4</v>
      </c>
      <c r="G13795">
        <v>21.1</v>
      </c>
      <c r="H13795">
        <v>0</v>
      </c>
      <c r="I13795" t="s">
        <v>15</v>
      </c>
    </row>
    <row r="13796" spans="1:9" x14ac:dyDescent="0.25">
      <c r="A13796" s="2">
        <v>30232</v>
      </c>
      <c r="B13796">
        <v>281</v>
      </c>
      <c r="C13796">
        <v>1982</v>
      </c>
      <c r="D13796">
        <v>10</v>
      </c>
      <c r="E13796">
        <v>8</v>
      </c>
      <c r="F13796">
        <v>10.1</v>
      </c>
      <c r="G13796">
        <v>22</v>
      </c>
      <c r="H13796">
        <v>0</v>
      </c>
      <c r="I13796" t="s">
        <v>15</v>
      </c>
    </row>
    <row r="13797" spans="1:9" x14ac:dyDescent="0.25">
      <c r="A13797" s="2">
        <v>30233</v>
      </c>
      <c r="B13797">
        <v>282</v>
      </c>
      <c r="C13797">
        <v>1982</v>
      </c>
      <c r="D13797">
        <v>10</v>
      </c>
      <c r="E13797">
        <v>9</v>
      </c>
      <c r="F13797">
        <v>13.1</v>
      </c>
      <c r="G13797">
        <v>26.4</v>
      </c>
      <c r="H13797">
        <v>0</v>
      </c>
      <c r="I13797" t="s">
        <v>15</v>
      </c>
    </row>
    <row r="13798" spans="1:9" x14ac:dyDescent="0.25">
      <c r="A13798" s="2">
        <v>30234</v>
      </c>
      <c r="B13798">
        <v>283</v>
      </c>
      <c r="C13798">
        <v>1982</v>
      </c>
      <c r="D13798">
        <v>10</v>
      </c>
      <c r="E13798">
        <v>10</v>
      </c>
      <c r="F13798">
        <v>13.6</v>
      </c>
      <c r="G13798">
        <v>23.2</v>
      </c>
      <c r="H13798">
        <v>0</v>
      </c>
      <c r="I13798" t="s">
        <v>15</v>
      </c>
    </row>
    <row r="13799" spans="1:9" x14ac:dyDescent="0.25">
      <c r="A13799" s="2">
        <v>30235</v>
      </c>
      <c r="B13799">
        <v>284</v>
      </c>
      <c r="C13799">
        <v>1982</v>
      </c>
      <c r="D13799">
        <v>10</v>
      </c>
      <c r="E13799">
        <v>11</v>
      </c>
      <c r="F13799">
        <v>13.6</v>
      </c>
      <c r="G13799">
        <v>23.3</v>
      </c>
      <c r="H13799">
        <v>0</v>
      </c>
      <c r="I13799" t="s">
        <v>15</v>
      </c>
    </row>
    <row r="13800" spans="1:9" x14ac:dyDescent="0.25">
      <c r="A13800" s="2">
        <v>30236</v>
      </c>
      <c r="B13800">
        <v>285</v>
      </c>
      <c r="C13800">
        <v>1982</v>
      </c>
      <c r="D13800">
        <v>10</v>
      </c>
      <c r="E13800">
        <v>12</v>
      </c>
      <c r="F13800">
        <v>12.9</v>
      </c>
      <c r="G13800">
        <v>22.4</v>
      </c>
      <c r="H13800">
        <v>0</v>
      </c>
      <c r="I13800" t="s">
        <v>15</v>
      </c>
    </row>
    <row r="13801" spans="1:9" x14ac:dyDescent="0.25">
      <c r="A13801" s="2">
        <v>30237</v>
      </c>
      <c r="B13801">
        <v>286</v>
      </c>
      <c r="C13801">
        <v>1982</v>
      </c>
      <c r="D13801">
        <v>10</v>
      </c>
      <c r="E13801">
        <v>13</v>
      </c>
      <c r="F13801">
        <v>12.7</v>
      </c>
      <c r="G13801">
        <v>24.4</v>
      </c>
      <c r="H13801">
        <v>0</v>
      </c>
      <c r="I13801" t="s">
        <v>15</v>
      </c>
    </row>
    <row r="13802" spans="1:9" x14ac:dyDescent="0.25">
      <c r="A13802" s="2">
        <v>30238</v>
      </c>
      <c r="B13802">
        <v>287</v>
      </c>
      <c r="C13802">
        <v>1982</v>
      </c>
      <c r="D13802">
        <v>10</v>
      </c>
      <c r="E13802">
        <v>14</v>
      </c>
      <c r="F13802">
        <v>14.6</v>
      </c>
      <c r="G13802">
        <v>26.1</v>
      </c>
      <c r="H13802">
        <v>0</v>
      </c>
      <c r="I13802" t="s">
        <v>15</v>
      </c>
    </row>
    <row r="13803" spans="1:9" x14ac:dyDescent="0.25">
      <c r="A13803" s="2">
        <v>30239</v>
      </c>
      <c r="B13803">
        <v>288</v>
      </c>
      <c r="C13803">
        <v>1982</v>
      </c>
      <c r="D13803">
        <v>10</v>
      </c>
      <c r="E13803">
        <v>15</v>
      </c>
      <c r="F13803">
        <v>12.4</v>
      </c>
      <c r="G13803">
        <v>27.5</v>
      </c>
      <c r="H13803">
        <v>0</v>
      </c>
      <c r="I13803" t="s">
        <v>15</v>
      </c>
    </row>
    <row r="13804" spans="1:9" x14ac:dyDescent="0.25">
      <c r="A13804" s="2">
        <v>30240</v>
      </c>
      <c r="B13804">
        <v>289</v>
      </c>
      <c r="C13804">
        <v>1982</v>
      </c>
      <c r="D13804">
        <v>10</v>
      </c>
      <c r="E13804">
        <v>16</v>
      </c>
      <c r="F13804">
        <v>13.3</v>
      </c>
      <c r="G13804">
        <v>31.6</v>
      </c>
      <c r="H13804">
        <v>0</v>
      </c>
      <c r="I13804" t="s">
        <v>15</v>
      </c>
    </row>
    <row r="13805" spans="1:9" x14ac:dyDescent="0.25">
      <c r="A13805" s="2">
        <v>30241</v>
      </c>
      <c r="B13805">
        <v>290</v>
      </c>
      <c r="C13805">
        <v>1982</v>
      </c>
      <c r="D13805">
        <v>10</v>
      </c>
      <c r="E13805">
        <v>17</v>
      </c>
      <c r="F13805">
        <v>11.4</v>
      </c>
      <c r="G13805">
        <v>23.3</v>
      </c>
      <c r="H13805">
        <v>0</v>
      </c>
      <c r="I13805" t="s">
        <v>15</v>
      </c>
    </row>
    <row r="13806" spans="1:9" x14ac:dyDescent="0.25">
      <c r="A13806" s="2">
        <v>30242</v>
      </c>
      <c r="B13806">
        <v>291</v>
      </c>
      <c r="C13806">
        <v>1982</v>
      </c>
      <c r="D13806">
        <v>10</v>
      </c>
      <c r="E13806">
        <v>18</v>
      </c>
      <c r="F13806">
        <v>8.4</v>
      </c>
      <c r="G13806">
        <v>22.6</v>
      </c>
      <c r="H13806">
        <v>0</v>
      </c>
      <c r="I13806" t="s">
        <v>15</v>
      </c>
    </row>
    <row r="13807" spans="1:9" x14ac:dyDescent="0.25">
      <c r="A13807" s="2">
        <v>30243</v>
      </c>
      <c r="B13807">
        <v>292</v>
      </c>
      <c r="C13807">
        <v>1982</v>
      </c>
      <c r="D13807">
        <v>10</v>
      </c>
      <c r="E13807">
        <v>19</v>
      </c>
      <c r="F13807">
        <v>10.7</v>
      </c>
      <c r="G13807">
        <v>22.6</v>
      </c>
      <c r="H13807">
        <v>0</v>
      </c>
      <c r="I13807" t="s">
        <v>15</v>
      </c>
    </row>
    <row r="13808" spans="1:9" x14ac:dyDescent="0.25">
      <c r="A13808" s="2">
        <v>30244</v>
      </c>
      <c r="B13808">
        <v>293</v>
      </c>
      <c r="C13808">
        <v>1982</v>
      </c>
      <c r="D13808">
        <v>10</v>
      </c>
      <c r="E13808">
        <v>20</v>
      </c>
      <c r="F13808">
        <v>10.7</v>
      </c>
      <c r="G13808">
        <v>23.7</v>
      </c>
      <c r="H13808">
        <v>0</v>
      </c>
      <c r="I13808" t="s">
        <v>15</v>
      </c>
    </row>
    <row r="13809" spans="1:9" x14ac:dyDescent="0.25">
      <c r="A13809" s="2">
        <v>30245</v>
      </c>
      <c r="B13809">
        <v>294</v>
      </c>
      <c r="C13809">
        <v>1982</v>
      </c>
      <c r="D13809">
        <v>10</v>
      </c>
      <c r="E13809">
        <v>21</v>
      </c>
      <c r="F13809">
        <v>12.1</v>
      </c>
      <c r="G13809">
        <v>28</v>
      </c>
      <c r="H13809">
        <v>0</v>
      </c>
      <c r="I13809" t="s">
        <v>15</v>
      </c>
    </row>
    <row r="13810" spans="1:9" x14ac:dyDescent="0.25">
      <c r="A13810" s="2">
        <v>30246</v>
      </c>
      <c r="B13810">
        <v>295</v>
      </c>
      <c r="C13810">
        <v>1982</v>
      </c>
      <c r="D13810">
        <v>10</v>
      </c>
      <c r="E13810">
        <v>22</v>
      </c>
      <c r="F13810">
        <v>17.8</v>
      </c>
      <c r="G13810">
        <v>29.8</v>
      </c>
      <c r="H13810">
        <v>0</v>
      </c>
      <c r="I13810" t="s">
        <v>15</v>
      </c>
    </row>
    <row r="13811" spans="1:9" x14ac:dyDescent="0.25">
      <c r="A13811" s="2">
        <v>30247</v>
      </c>
      <c r="B13811">
        <v>296</v>
      </c>
      <c r="C13811">
        <v>1982</v>
      </c>
      <c r="D13811">
        <v>10</v>
      </c>
      <c r="E13811">
        <v>23</v>
      </c>
      <c r="F13811">
        <v>14</v>
      </c>
      <c r="G13811">
        <v>21.5</v>
      </c>
      <c r="H13811">
        <v>0</v>
      </c>
      <c r="I13811" t="s">
        <v>15</v>
      </c>
    </row>
    <row r="13812" spans="1:9" x14ac:dyDescent="0.25">
      <c r="A13812" s="2">
        <v>30248</v>
      </c>
      <c r="B13812">
        <v>297</v>
      </c>
      <c r="C13812">
        <v>1982</v>
      </c>
      <c r="D13812">
        <v>10</v>
      </c>
      <c r="E13812">
        <v>24</v>
      </c>
      <c r="F13812">
        <v>10</v>
      </c>
      <c r="G13812">
        <v>19.3</v>
      </c>
      <c r="H13812">
        <v>0.2</v>
      </c>
      <c r="I13812" t="s">
        <v>15</v>
      </c>
    </row>
    <row r="13813" spans="1:9" x14ac:dyDescent="0.25">
      <c r="A13813" s="2">
        <v>30249</v>
      </c>
      <c r="B13813">
        <v>298</v>
      </c>
      <c r="C13813">
        <v>1982</v>
      </c>
      <c r="D13813">
        <v>10</v>
      </c>
      <c r="E13813">
        <v>25</v>
      </c>
      <c r="F13813">
        <v>12</v>
      </c>
      <c r="G13813">
        <v>19</v>
      </c>
      <c r="H13813">
        <v>3.8</v>
      </c>
      <c r="I13813" t="s">
        <v>15</v>
      </c>
    </row>
    <row r="13814" spans="1:9" x14ac:dyDescent="0.25">
      <c r="A13814" s="2">
        <v>30250</v>
      </c>
      <c r="B13814">
        <v>299</v>
      </c>
      <c r="C13814">
        <v>1982</v>
      </c>
      <c r="D13814">
        <v>10</v>
      </c>
      <c r="E13814">
        <v>26</v>
      </c>
      <c r="F13814">
        <v>5</v>
      </c>
      <c r="G13814">
        <v>20.6</v>
      </c>
      <c r="H13814">
        <v>0</v>
      </c>
      <c r="I13814" t="s">
        <v>15</v>
      </c>
    </row>
    <row r="13815" spans="1:9" x14ac:dyDescent="0.25">
      <c r="A13815" s="2">
        <v>30251</v>
      </c>
      <c r="B13815">
        <v>300</v>
      </c>
      <c r="C13815">
        <v>1982</v>
      </c>
      <c r="D13815">
        <v>10</v>
      </c>
      <c r="E13815">
        <v>27</v>
      </c>
      <c r="F13815">
        <v>3.8</v>
      </c>
      <c r="G13815">
        <v>21.7</v>
      </c>
      <c r="H13815">
        <v>0</v>
      </c>
      <c r="I13815" t="s">
        <v>15</v>
      </c>
    </row>
    <row r="13816" spans="1:9" x14ac:dyDescent="0.25">
      <c r="A13816" s="2">
        <v>30252</v>
      </c>
      <c r="B13816">
        <v>301</v>
      </c>
      <c r="C13816">
        <v>1982</v>
      </c>
      <c r="D13816">
        <v>10</v>
      </c>
      <c r="E13816">
        <v>28</v>
      </c>
      <c r="F13816">
        <v>7.7</v>
      </c>
      <c r="G13816">
        <v>22.8</v>
      </c>
      <c r="H13816">
        <v>0</v>
      </c>
      <c r="I13816" t="s">
        <v>15</v>
      </c>
    </row>
    <row r="13817" spans="1:9" x14ac:dyDescent="0.25">
      <c r="A13817" s="2">
        <v>30253</v>
      </c>
      <c r="B13817">
        <v>302</v>
      </c>
      <c r="C13817">
        <v>1982</v>
      </c>
      <c r="D13817">
        <v>10</v>
      </c>
      <c r="E13817">
        <v>29</v>
      </c>
      <c r="F13817">
        <v>8.3000000000000007</v>
      </c>
      <c r="G13817">
        <v>22.8</v>
      </c>
      <c r="H13817">
        <v>0</v>
      </c>
      <c r="I13817" t="s">
        <v>15</v>
      </c>
    </row>
    <row r="13818" spans="1:9" x14ac:dyDescent="0.25">
      <c r="A13818" s="2">
        <v>30254</v>
      </c>
      <c r="B13818">
        <v>303</v>
      </c>
      <c r="C13818">
        <v>1982</v>
      </c>
      <c r="D13818">
        <v>10</v>
      </c>
      <c r="E13818">
        <v>30</v>
      </c>
      <c r="F13818">
        <v>11.3</v>
      </c>
      <c r="G13818">
        <v>25.2</v>
      </c>
      <c r="H13818">
        <v>0</v>
      </c>
      <c r="I13818" t="s">
        <v>15</v>
      </c>
    </row>
    <row r="13819" spans="1:9" x14ac:dyDescent="0.25">
      <c r="A13819" s="2">
        <v>30255</v>
      </c>
      <c r="B13819">
        <v>304</v>
      </c>
      <c r="C13819">
        <v>1982</v>
      </c>
      <c r="D13819">
        <v>10</v>
      </c>
      <c r="E13819">
        <v>31</v>
      </c>
      <c r="F13819">
        <v>14.7</v>
      </c>
      <c r="G13819">
        <v>34.200000000000003</v>
      </c>
      <c r="H13819">
        <v>0</v>
      </c>
      <c r="I13819" t="s">
        <v>15</v>
      </c>
    </row>
    <row r="13820" spans="1:9" x14ac:dyDescent="0.25">
      <c r="A13820" s="2">
        <v>30256</v>
      </c>
      <c r="B13820">
        <v>305</v>
      </c>
      <c r="C13820">
        <v>1982</v>
      </c>
      <c r="D13820">
        <v>11</v>
      </c>
      <c r="E13820">
        <v>1</v>
      </c>
      <c r="F13820">
        <v>16.5</v>
      </c>
      <c r="G13820">
        <v>23.1</v>
      </c>
      <c r="H13820">
        <v>0</v>
      </c>
      <c r="I13820" t="s">
        <v>15</v>
      </c>
    </row>
    <row r="13821" spans="1:9" x14ac:dyDescent="0.25">
      <c r="A13821" s="2">
        <v>30257</v>
      </c>
      <c r="B13821">
        <v>306</v>
      </c>
      <c r="C13821">
        <v>1982</v>
      </c>
      <c r="D13821">
        <v>11</v>
      </c>
      <c r="E13821">
        <v>2</v>
      </c>
      <c r="F13821">
        <v>12.5</v>
      </c>
      <c r="G13821">
        <v>27</v>
      </c>
      <c r="H13821">
        <v>0</v>
      </c>
      <c r="I13821" t="s">
        <v>15</v>
      </c>
    </row>
    <row r="13822" spans="1:9" x14ac:dyDescent="0.25">
      <c r="A13822" s="2">
        <v>30258</v>
      </c>
      <c r="B13822">
        <v>307</v>
      </c>
      <c r="C13822">
        <v>1982</v>
      </c>
      <c r="D13822">
        <v>11</v>
      </c>
      <c r="E13822">
        <v>3</v>
      </c>
      <c r="F13822">
        <v>16.2</v>
      </c>
      <c r="G13822">
        <v>25.1</v>
      </c>
      <c r="H13822">
        <v>0</v>
      </c>
      <c r="I13822" t="s">
        <v>15</v>
      </c>
    </row>
    <row r="13823" spans="1:9" x14ac:dyDescent="0.25">
      <c r="A13823" s="2">
        <v>30259</v>
      </c>
      <c r="B13823">
        <v>308</v>
      </c>
      <c r="C13823">
        <v>1982</v>
      </c>
      <c r="D13823">
        <v>11</v>
      </c>
      <c r="E13823">
        <v>4</v>
      </c>
      <c r="F13823">
        <v>15.2</v>
      </c>
      <c r="G13823">
        <v>20.7</v>
      </c>
      <c r="H13823">
        <v>0.6</v>
      </c>
      <c r="I13823" t="s">
        <v>15</v>
      </c>
    </row>
    <row r="13824" spans="1:9" x14ac:dyDescent="0.25">
      <c r="A13824" s="2">
        <v>30260</v>
      </c>
      <c r="B13824">
        <v>309</v>
      </c>
      <c r="C13824">
        <v>1982</v>
      </c>
      <c r="D13824">
        <v>11</v>
      </c>
      <c r="E13824">
        <v>5</v>
      </c>
      <c r="F13824">
        <v>7.6</v>
      </c>
      <c r="G13824">
        <v>19.2</v>
      </c>
      <c r="H13824">
        <v>1</v>
      </c>
      <c r="I13824" t="s">
        <v>15</v>
      </c>
    </row>
    <row r="13825" spans="1:9" x14ac:dyDescent="0.25">
      <c r="A13825" s="2">
        <v>30261</v>
      </c>
      <c r="B13825">
        <v>310</v>
      </c>
      <c r="C13825">
        <v>1982</v>
      </c>
      <c r="D13825">
        <v>11</v>
      </c>
      <c r="E13825">
        <v>6</v>
      </c>
      <c r="F13825">
        <v>6.2</v>
      </c>
      <c r="G13825">
        <v>21.4</v>
      </c>
      <c r="H13825">
        <v>0</v>
      </c>
      <c r="I13825" t="s">
        <v>15</v>
      </c>
    </row>
    <row r="13826" spans="1:9" x14ac:dyDescent="0.25">
      <c r="A13826" s="2">
        <v>30262</v>
      </c>
      <c r="B13826">
        <v>311</v>
      </c>
      <c r="C13826">
        <v>1982</v>
      </c>
      <c r="D13826">
        <v>11</v>
      </c>
      <c r="E13826">
        <v>7</v>
      </c>
      <c r="F13826">
        <v>6.4</v>
      </c>
      <c r="G13826">
        <v>23</v>
      </c>
      <c r="H13826">
        <v>0</v>
      </c>
      <c r="I13826" t="s">
        <v>15</v>
      </c>
    </row>
    <row r="13827" spans="1:9" x14ac:dyDescent="0.25">
      <c r="A13827" s="2">
        <v>30263</v>
      </c>
      <c r="B13827">
        <v>312</v>
      </c>
      <c r="C13827">
        <v>1982</v>
      </c>
      <c r="D13827">
        <v>11</v>
      </c>
      <c r="E13827">
        <v>8</v>
      </c>
      <c r="F13827">
        <v>11.3</v>
      </c>
      <c r="G13827">
        <v>27.6</v>
      </c>
      <c r="H13827">
        <v>0</v>
      </c>
      <c r="I13827" t="s">
        <v>15</v>
      </c>
    </row>
    <row r="13828" spans="1:9" x14ac:dyDescent="0.25">
      <c r="A13828" s="2">
        <v>30264</v>
      </c>
      <c r="B13828">
        <v>313</v>
      </c>
      <c r="C13828">
        <v>1982</v>
      </c>
      <c r="D13828">
        <v>11</v>
      </c>
      <c r="E13828">
        <v>9</v>
      </c>
      <c r="F13828">
        <v>12.5</v>
      </c>
      <c r="G13828">
        <v>33.700000000000003</v>
      </c>
      <c r="H13828">
        <v>0</v>
      </c>
      <c r="I13828" t="s">
        <v>15</v>
      </c>
    </row>
    <row r="13829" spans="1:9" x14ac:dyDescent="0.25">
      <c r="A13829" s="2">
        <v>30265</v>
      </c>
      <c r="B13829">
        <v>314</v>
      </c>
      <c r="C13829">
        <v>1982</v>
      </c>
      <c r="D13829">
        <v>11</v>
      </c>
      <c r="E13829">
        <v>10</v>
      </c>
      <c r="F13829">
        <v>16.3</v>
      </c>
      <c r="G13829">
        <v>38.200000000000003</v>
      </c>
      <c r="H13829">
        <v>0</v>
      </c>
      <c r="I13829" t="s">
        <v>15</v>
      </c>
    </row>
    <row r="13830" spans="1:9" x14ac:dyDescent="0.25">
      <c r="A13830" s="2">
        <v>30266</v>
      </c>
      <c r="B13830">
        <v>315</v>
      </c>
      <c r="C13830">
        <v>1982</v>
      </c>
      <c r="D13830">
        <v>11</v>
      </c>
      <c r="E13830">
        <v>11</v>
      </c>
      <c r="F13830">
        <v>17.8</v>
      </c>
      <c r="G13830">
        <v>33.9</v>
      </c>
      <c r="H13830">
        <v>0</v>
      </c>
      <c r="I13830" t="s">
        <v>15</v>
      </c>
    </row>
    <row r="13831" spans="1:9" x14ac:dyDescent="0.25">
      <c r="A13831" s="2">
        <v>30267</v>
      </c>
      <c r="B13831">
        <v>316</v>
      </c>
      <c r="C13831">
        <v>1982</v>
      </c>
      <c r="D13831">
        <v>11</v>
      </c>
      <c r="E13831">
        <v>12</v>
      </c>
      <c r="F13831">
        <v>14.7</v>
      </c>
      <c r="G13831">
        <v>25.9</v>
      </c>
      <c r="H13831">
        <v>0</v>
      </c>
      <c r="I13831" t="s">
        <v>15</v>
      </c>
    </row>
    <row r="13832" spans="1:9" x14ac:dyDescent="0.25">
      <c r="A13832" s="2">
        <v>30268</v>
      </c>
      <c r="B13832">
        <v>317</v>
      </c>
      <c r="C13832">
        <v>1982</v>
      </c>
      <c r="D13832">
        <v>11</v>
      </c>
      <c r="E13832">
        <v>13</v>
      </c>
      <c r="F13832">
        <v>13.8</v>
      </c>
      <c r="G13832">
        <v>29.7</v>
      </c>
      <c r="H13832">
        <v>0</v>
      </c>
      <c r="I13832" t="s">
        <v>15</v>
      </c>
    </row>
    <row r="13833" spans="1:9" x14ac:dyDescent="0.25">
      <c r="A13833" s="2">
        <v>30269</v>
      </c>
      <c r="B13833">
        <v>318</v>
      </c>
      <c r="C13833">
        <v>1982</v>
      </c>
      <c r="D13833">
        <v>11</v>
      </c>
      <c r="E13833">
        <v>14</v>
      </c>
      <c r="F13833">
        <v>17</v>
      </c>
      <c r="G13833">
        <v>27.3</v>
      </c>
      <c r="H13833">
        <v>0</v>
      </c>
      <c r="I13833" t="s">
        <v>15</v>
      </c>
    </row>
    <row r="13834" spans="1:9" x14ac:dyDescent="0.25">
      <c r="A13834" s="2">
        <v>30270</v>
      </c>
      <c r="B13834">
        <v>319</v>
      </c>
      <c r="C13834">
        <v>1982</v>
      </c>
      <c r="D13834">
        <v>11</v>
      </c>
      <c r="E13834">
        <v>15</v>
      </c>
      <c r="F13834">
        <v>12.8</v>
      </c>
      <c r="G13834">
        <v>26</v>
      </c>
      <c r="H13834">
        <v>0</v>
      </c>
      <c r="I13834" t="s">
        <v>15</v>
      </c>
    </row>
    <row r="13835" spans="1:9" x14ac:dyDescent="0.25">
      <c r="A13835" s="2">
        <v>30271</v>
      </c>
      <c r="B13835">
        <v>320</v>
      </c>
      <c r="C13835">
        <v>1982</v>
      </c>
      <c r="D13835">
        <v>11</v>
      </c>
      <c r="E13835">
        <v>16</v>
      </c>
      <c r="F13835">
        <v>11.8</v>
      </c>
      <c r="G13835">
        <v>27.2</v>
      </c>
      <c r="H13835">
        <v>0</v>
      </c>
      <c r="I13835" t="s">
        <v>15</v>
      </c>
    </row>
    <row r="13836" spans="1:9" x14ac:dyDescent="0.25">
      <c r="A13836" s="2">
        <v>30272</v>
      </c>
      <c r="B13836">
        <v>321</v>
      </c>
      <c r="C13836">
        <v>1982</v>
      </c>
      <c r="D13836">
        <v>11</v>
      </c>
      <c r="E13836">
        <v>17</v>
      </c>
      <c r="F13836">
        <v>12.8</v>
      </c>
      <c r="G13836">
        <v>30.6</v>
      </c>
      <c r="H13836">
        <v>0</v>
      </c>
      <c r="I13836" t="s">
        <v>15</v>
      </c>
    </row>
    <row r="13837" spans="1:9" x14ac:dyDescent="0.25">
      <c r="A13837" s="2">
        <v>30273</v>
      </c>
      <c r="B13837">
        <v>322</v>
      </c>
      <c r="C13837">
        <v>1982</v>
      </c>
      <c r="D13837">
        <v>11</v>
      </c>
      <c r="E13837">
        <v>18</v>
      </c>
      <c r="F13837">
        <v>14.2</v>
      </c>
      <c r="G13837">
        <v>35</v>
      </c>
      <c r="H13837">
        <v>0</v>
      </c>
      <c r="I13837" t="s">
        <v>15</v>
      </c>
    </row>
    <row r="13838" spans="1:9" x14ac:dyDescent="0.25">
      <c r="A13838" s="2">
        <v>30274</v>
      </c>
      <c r="B13838">
        <v>323</v>
      </c>
      <c r="C13838">
        <v>1982</v>
      </c>
      <c r="D13838">
        <v>11</v>
      </c>
      <c r="E13838">
        <v>19</v>
      </c>
      <c r="F13838">
        <v>18.5</v>
      </c>
      <c r="G13838">
        <v>38.1</v>
      </c>
      <c r="H13838">
        <v>0</v>
      </c>
      <c r="I13838" t="s">
        <v>15</v>
      </c>
    </row>
    <row r="13839" spans="1:9" x14ac:dyDescent="0.25">
      <c r="A13839" s="2">
        <v>30275</v>
      </c>
      <c r="B13839">
        <v>324</v>
      </c>
      <c r="C13839">
        <v>1982</v>
      </c>
      <c r="D13839">
        <v>11</v>
      </c>
      <c r="E13839">
        <v>20</v>
      </c>
      <c r="F13839">
        <v>19</v>
      </c>
      <c r="G13839">
        <v>30.7</v>
      </c>
      <c r="H13839">
        <v>0</v>
      </c>
      <c r="I13839" t="s">
        <v>15</v>
      </c>
    </row>
    <row r="13840" spans="1:9" x14ac:dyDescent="0.25">
      <c r="A13840" s="2">
        <v>30276</v>
      </c>
      <c r="B13840">
        <v>325</v>
      </c>
      <c r="C13840">
        <v>1982</v>
      </c>
      <c r="D13840">
        <v>11</v>
      </c>
      <c r="E13840">
        <v>21</v>
      </c>
      <c r="F13840">
        <v>16.7</v>
      </c>
      <c r="G13840">
        <v>26.7</v>
      </c>
      <c r="H13840">
        <v>0</v>
      </c>
      <c r="I13840" t="s">
        <v>15</v>
      </c>
    </row>
    <row r="13841" spans="1:9" x14ac:dyDescent="0.25">
      <c r="A13841" s="2">
        <v>30277</v>
      </c>
      <c r="B13841">
        <v>326</v>
      </c>
      <c r="C13841">
        <v>1982</v>
      </c>
      <c r="D13841">
        <v>11</v>
      </c>
      <c r="E13841">
        <v>22</v>
      </c>
      <c r="F13841">
        <v>16.7</v>
      </c>
      <c r="G13841">
        <v>28.3</v>
      </c>
      <c r="H13841">
        <v>0</v>
      </c>
      <c r="I13841" t="s">
        <v>15</v>
      </c>
    </row>
    <row r="13842" spans="1:9" x14ac:dyDescent="0.25">
      <c r="A13842" s="2">
        <v>30278</v>
      </c>
      <c r="B13842">
        <v>327</v>
      </c>
      <c r="C13842">
        <v>1982</v>
      </c>
      <c r="D13842">
        <v>11</v>
      </c>
      <c r="E13842">
        <v>23</v>
      </c>
      <c r="F13842">
        <v>16.899999999999999</v>
      </c>
      <c r="G13842">
        <v>27.4</v>
      </c>
      <c r="H13842">
        <v>0</v>
      </c>
      <c r="I13842" t="s">
        <v>15</v>
      </c>
    </row>
    <row r="13843" spans="1:9" x14ac:dyDescent="0.25">
      <c r="A13843" s="2">
        <v>30279</v>
      </c>
      <c r="B13843">
        <v>328</v>
      </c>
      <c r="C13843">
        <v>1982</v>
      </c>
      <c r="D13843">
        <v>11</v>
      </c>
      <c r="E13843">
        <v>24</v>
      </c>
      <c r="F13843">
        <v>17</v>
      </c>
      <c r="G13843">
        <v>32.9</v>
      </c>
      <c r="H13843">
        <v>0</v>
      </c>
      <c r="I13843" t="s">
        <v>15</v>
      </c>
    </row>
    <row r="13844" spans="1:9" x14ac:dyDescent="0.25">
      <c r="A13844" s="2">
        <v>30280</v>
      </c>
      <c r="B13844">
        <v>329</v>
      </c>
      <c r="C13844">
        <v>1982</v>
      </c>
      <c r="D13844">
        <v>11</v>
      </c>
      <c r="E13844">
        <v>25</v>
      </c>
      <c r="F13844">
        <v>21.1</v>
      </c>
      <c r="G13844">
        <v>30.8</v>
      </c>
      <c r="H13844">
        <v>0</v>
      </c>
      <c r="I13844" t="s">
        <v>15</v>
      </c>
    </row>
    <row r="13845" spans="1:9" x14ac:dyDescent="0.25">
      <c r="A13845" s="2">
        <v>30281</v>
      </c>
      <c r="B13845">
        <v>330</v>
      </c>
      <c r="C13845">
        <v>1982</v>
      </c>
      <c r="D13845">
        <v>11</v>
      </c>
      <c r="E13845">
        <v>26</v>
      </c>
      <c r="F13845">
        <v>19.8</v>
      </c>
      <c r="G13845">
        <v>32.5</v>
      </c>
      <c r="H13845">
        <v>0</v>
      </c>
      <c r="I13845" t="s">
        <v>15</v>
      </c>
    </row>
    <row r="13846" spans="1:9" x14ac:dyDescent="0.25">
      <c r="A13846" s="2">
        <v>30282</v>
      </c>
      <c r="B13846">
        <v>331</v>
      </c>
      <c r="C13846">
        <v>1982</v>
      </c>
      <c r="D13846">
        <v>11</v>
      </c>
      <c r="E13846">
        <v>27</v>
      </c>
      <c r="F13846">
        <v>19.100000000000001</v>
      </c>
      <c r="G13846">
        <v>26.4</v>
      </c>
      <c r="H13846">
        <v>0.8</v>
      </c>
      <c r="I13846" t="s">
        <v>15</v>
      </c>
    </row>
    <row r="13847" spans="1:9" x14ac:dyDescent="0.25">
      <c r="A13847" s="2">
        <v>30283</v>
      </c>
      <c r="B13847">
        <v>332</v>
      </c>
      <c r="C13847">
        <v>1982</v>
      </c>
      <c r="D13847">
        <v>11</v>
      </c>
      <c r="E13847">
        <v>28</v>
      </c>
      <c r="F13847">
        <v>12.5</v>
      </c>
      <c r="G13847">
        <v>25.2</v>
      </c>
      <c r="H13847">
        <v>0</v>
      </c>
      <c r="I13847" t="s">
        <v>15</v>
      </c>
    </row>
    <row r="13848" spans="1:9" x14ac:dyDescent="0.25">
      <c r="A13848" s="2">
        <v>30284</v>
      </c>
      <c r="B13848">
        <v>333</v>
      </c>
      <c r="C13848">
        <v>1982</v>
      </c>
      <c r="D13848">
        <v>11</v>
      </c>
      <c r="E13848">
        <v>29</v>
      </c>
      <c r="F13848">
        <v>11</v>
      </c>
      <c r="G13848">
        <v>25.2</v>
      </c>
      <c r="H13848">
        <v>0</v>
      </c>
      <c r="I13848" t="s">
        <v>15</v>
      </c>
    </row>
    <row r="13849" spans="1:9" x14ac:dyDescent="0.25">
      <c r="A13849" s="2">
        <v>30285</v>
      </c>
      <c r="B13849">
        <v>334</v>
      </c>
      <c r="C13849">
        <v>1982</v>
      </c>
      <c r="D13849">
        <v>11</v>
      </c>
      <c r="E13849">
        <v>30</v>
      </c>
      <c r="F13849">
        <v>9.8000000000000007</v>
      </c>
      <c r="G13849">
        <v>27.3</v>
      </c>
      <c r="H13849">
        <v>0</v>
      </c>
      <c r="I13849" t="s">
        <v>15</v>
      </c>
    </row>
    <row r="13850" spans="1:9" x14ac:dyDescent="0.25">
      <c r="A13850" s="2">
        <v>30286</v>
      </c>
      <c r="B13850">
        <v>335</v>
      </c>
      <c r="C13850">
        <v>1982</v>
      </c>
      <c r="D13850">
        <v>12</v>
      </c>
      <c r="E13850">
        <v>1</v>
      </c>
      <c r="F13850">
        <v>14.4</v>
      </c>
      <c r="G13850">
        <v>28.8</v>
      </c>
      <c r="H13850">
        <v>0</v>
      </c>
      <c r="I13850" t="s">
        <v>15</v>
      </c>
    </row>
    <row r="13851" spans="1:9" x14ac:dyDescent="0.25">
      <c r="A13851" s="2">
        <v>30287</v>
      </c>
      <c r="B13851">
        <v>336</v>
      </c>
      <c r="C13851">
        <v>1982</v>
      </c>
      <c r="D13851">
        <v>12</v>
      </c>
      <c r="E13851">
        <v>2</v>
      </c>
      <c r="F13851">
        <v>13.6</v>
      </c>
      <c r="G13851">
        <v>31.3</v>
      </c>
      <c r="H13851">
        <v>0</v>
      </c>
      <c r="I13851" t="s">
        <v>15</v>
      </c>
    </row>
    <row r="13852" spans="1:9" x14ac:dyDescent="0.25">
      <c r="A13852" s="2">
        <v>30288</v>
      </c>
      <c r="B13852">
        <v>337</v>
      </c>
      <c r="C13852">
        <v>1982</v>
      </c>
      <c r="D13852">
        <v>12</v>
      </c>
      <c r="E13852">
        <v>3</v>
      </c>
      <c r="F13852">
        <v>15.2</v>
      </c>
      <c r="G13852">
        <v>28.5</v>
      </c>
      <c r="H13852">
        <v>0</v>
      </c>
      <c r="I13852" t="s">
        <v>15</v>
      </c>
    </row>
    <row r="13853" spans="1:9" x14ac:dyDescent="0.25">
      <c r="A13853" s="2">
        <v>30289</v>
      </c>
      <c r="B13853">
        <v>338</v>
      </c>
      <c r="C13853">
        <v>1982</v>
      </c>
      <c r="D13853">
        <v>12</v>
      </c>
      <c r="E13853">
        <v>4</v>
      </c>
      <c r="F13853">
        <v>14.2</v>
      </c>
      <c r="G13853">
        <v>29.8</v>
      </c>
      <c r="H13853">
        <v>0</v>
      </c>
      <c r="I13853" t="s">
        <v>15</v>
      </c>
    </row>
    <row r="13854" spans="1:9" x14ac:dyDescent="0.25">
      <c r="A13854" s="2">
        <v>30290</v>
      </c>
      <c r="B13854">
        <v>339</v>
      </c>
      <c r="C13854">
        <v>1982</v>
      </c>
      <c r="D13854">
        <v>12</v>
      </c>
      <c r="E13854">
        <v>5</v>
      </c>
      <c r="F13854">
        <v>14.4</v>
      </c>
      <c r="G13854">
        <v>27.1</v>
      </c>
      <c r="H13854">
        <v>0</v>
      </c>
      <c r="I13854" t="s">
        <v>15</v>
      </c>
    </row>
    <row r="13855" spans="1:9" x14ac:dyDescent="0.25">
      <c r="A13855" s="2">
        <v>30291</v>
      </c>
      <c r="B13855">
        <v>340</v>
      </c>
      <c r="C13855">
        <v>1982</v>
      </c>
      <c r="D13855">
        <v>12</v>
      </c>
      <c r="E13855">
        <v>6</v>
      </c>
      <c r="F13855">
        <v>12</v>
      </c>
      <c r="G13855">
        <v>26.6</v>
      </c>
      <c r="H13855">
        <v>0</v>
      </c>
      <c r="I13855" t="s">
        <v>15</v>
      </c>
    </row>
    <row r="13856" spans="1:9" x14ac:dyDescent="0.25">
      <c r="A13856" s="2">
        <v>30292</v>
      </c>
      <c r="B13856">
        <v>341</v>
      </c>
      <c r="C13856">
        <v>1982</v>
      </c>
      <c r="D13856">
        <v>12</v>
      </c>
      <c r="E13856">
        <v>7</v>
      </c>
      <c r="F13856">
        <v>14.4</v>
      </c>
      <c r="G13856">
        <v>35.4</v>
      </c>
      <c r="H13856">
        <v>0</v>
      </c>
      <c r="I13856" t="s">
        <v>15</v>
      </c>
    </row>
    <row r="13857" spans="1:9" x14ac:dyDescent="0.25">
      <c r="A13857" s="2">
        <v>30293</v>
      </c>
      <c r="B13857">
        <v>342</v>
      </c>
      <c r="C13857">
        <v>1982</v>
      </c>
      <c r="D13857">
        <v>12</v>
      </c>
      <c r="E13857">
        <v>8</v>
      </c>
      <c r="F13857">
        <v>15.1</v>
      </c>
      <c r="G13857">
        <v>31.8</v>
      </c>
      <c r="H13857">
        <v>0</v>
      </c>
      <c r="I13857" t="s">
        <v>15</v>
      </c>
    </row>
    <row r="13858" spans="1:9" x14ac:dyDescent="0.25">
      <c r="A13858" s="2">
        <v>30294</v>
      </c>
      <c r="B13858">
        <v>343</v>
      </c>
      <c r="C13858">
        <v>1982</v>
      </c>
      <c r="D13858">
        <v>12</v>
      </c>
      <c r="E13858">
        <v>9</v>
      </c>
      <c r="F13858">
        <v>22.3</v>
      </c>
      <c r="G13858">
        <v>25.2</v>
      </c>
      <c r="H13858">
        <v>0</v>
      </c>
      <c r="I13858" t="s">
        <v>15</v>
      </c>
    </row>
    <row r="13859" spans="1:9" x14ac:dyDescent="0.25">
      <c r="A13859" s="2">
        <v>30295</v>
      </c>
      <c r="B13859">
        <v>344</v>
      </c>
      <c r="C13859">
        <v>1982</v>
      </c>
      <c r="D13859">
        <v>12</v>
      </c>
      <c r="E13859">
        <v>10</v>
      </c>
      <c r="F13859">
        <v>16</v>
      </c>
      <c r="G13859">
        <v>24.3</v>
      </c>
      <c r="H13859">
        <v>3.2</v>
      </c>
      <c r="I13859" t="s">
        <v>15</v>
      </c>
    </row>
    <row r="13860" spans="1:9" x14ac:dyDescent="0.25">
      <c r="A13860" s="2">
        <v>30296</v>
      </c>
      <c r="B13860">
        <v>345</v>
      </c>
      <c r="C13860">
        <v>1982</v>
      </c>
      <c r="D13860">
        <v>12</v>
      </c>
      <c r="E13860">
        <v>11</v>
      </c>
      <c r="F13860">
        <v>17.399999999999999</v>
      </c>
      <c r="G13860">
        <v>21.6</v>
      </c>
      <c r="H13860">
        <v>1.2</v>
      </c>
      <c r="I13860" t="s">
        <v>15</v>
      </c>
    </row>
    <row r="13861" spans="1:9" x14ac:dyDescent="0.25">
      <c r="A13861" s="2">
        <v>30297</v>
      </c>
      <c r="B13861">
        <v>346</v>
      </c>
      <c r="C13861">
        <v>1982</v>
      </c>
      <c r="D13861">
        <v>12</v>
      </c>
      <c r="E13861">
        <v>12</v>
      </c>
      <c r="F13861">
        <v>12.1</v>
      </c>
      <c r="G13861">
        <v>24</v>
      </c>
      <c r="H13861">
        <v>0.6</v>
      </c>
      <c r="I13861" t="s">
        <v>15</v>
      </c>
    </row>
    <row r="13862" spans="1:9" x14ac:dyDescent="0.25">
      <c r="A13862" s="2">
        <v>30298</v>
      </c>
      <c r="B13862">
        <v>347</v>
      </c>
      <c r="C13862">
        <v>1982</v>
      </c>
      <c r="D13862">
        <v>12</v>
      </c>
      <c r="E13862">
        <v>13</v>
      </c>
      <c r="F13862">
        <v>10.6</v>
      </c>
      <c r="G13862">
        <v>25.2</v>
      </c>
      <c r="H13862">
        <v>0</v>
      </c>
      <c r="I13862" t="s">
        <v>15</v>
      </c>
    </row>
    <row r="13863" spans="1:9" x14ac:dyDescent="0.25">
      <c r="A13863" s="2">
        <v>30299</v>
      </c>
      <c r="B13863">
        <v>348</v>
      </c>
      <c r="C13863">
        <v>1982</v>
      </c>
      <c r="D13863">
        <v>12</v>
      </c>
      <c r="E13863">
        <v>14</v>
      </c>
      <c r="F13863">
        <v>17.100000000000001</v>
      </c>
      <c r="G13863">
        <v>25.1</v>
      </c>
      <c r="H13863">
        <v>0</v>
      </c>
      <c r="I13863" t="s">
        <v>15</v>
      </c>
    </row>
    <row r="13864" spans="1:9" x14ac:dyDescent="0.25">
      <c r="A13864" s="2">
        <v>30300</v>
      </c>
      <c r="B13864">
        <v>349</v>
      </c>
      <c r="C13864">
        <v>1982</v>
      </c>
      <c r="D13864">
        <v>12</v>
      </c>
      <c r="E13864">
        <v>15</v>
      </c>
      <c r="F13864">
        <v>10.3</v>
      </c>
      <c r="G13864">
        <v>28.1</v>
      </c>
      <c r="H13864">
        <v>0</v>
      </c>
      <c r="I13864" t="s">
        <v>15</v>
      </c>
    </row>
    <row r="13865" spans="1:9" x14ac:dyDescent="0.25">
      <c r="A13865" s="2">
        <v>30301</v>
      </c>
      <c r="B13865">
        <v>350</v>
      </c>
      <c r="C13865">
        <v>1982</v>
      </c>
      <c r="D13865">
        <v>12</v>
      </c>
      <c r="E13865">
        <v>16</v>
      </c>
      <c r="F13865">
        <v>13.5</v>
      </c>
      <c r="G13865">
        <v>28.3</v>
      </c>
      <c r="H13865">
        <v>0</v>
      </c>
      <c r="I13865" t="s">
        <v>15</v>
      </c>
    </row>
    <row r="13866" spans="1:9" x14ac:dyDescent="0.25">
      <c r="A13866" s="2">
        <v>30302</v>
      </c>
      <c r="B13866">
        <v>351</v>
      </c>
      <c r="C13866">
        <v>1982</v>
      </c>
      <c r="D13866">
        <v>12</v>
      </c>
      <c r="E13866">
        <v>17</v>
      </c>
      <c r="F13866">
        <v>17.399999999999999</v>
      </c>
      <c r="G13866">
        <v>31.9</v>
      </c>
      <c r="H13866">
        <v>0</v>
      </c>
      <c r="I13866" t="s">
        <v>15</v>
      </c>
    </row>
    <row r="13867" spans="1:9" x14ac:dyDescent="0.25">
      <c r="A13867" s="2">
        <v>30303</v>
      </c>
      <c r="B13867">
        <v>352</v>
      </c>
      <c r="C13867">
        <v>1982</v>
      </c>
      <c r="D13867">
        <v>12</v>
      </c>
      <c r="E13867">
        <v>18</v>
      </c>
      <c r="F13867">
        <v>17.399999999999999</v>
      </c>
      <c r="G13867">
        <v>36.1</v>
      </c>
      <c r="H13867">
        <v>0</v>
      </c>
      <c r="I13867" t="s">
        <v>15</v>
      </c>
    </row>
    <row r="13868" spans="1:9" x14ac:dyDescent="0.25">
      <c r="A13868" s="2">
        <v>30304</v>
      </c>
      <c r="B13868">
        <v>353</v>
      </c>
      <c r="C13868">
        <v>1982</v>
      </c>
      <c r="D13868">
        <v>12</v>
      </c>
      <c r="E13868">
        <v>19</v>
      </c>
      <c r="F13868">
        <v>23.9</v>
      </c>
      <c r="G13868">
        <v>39.9</v>
      </c>
      <c r="H13868">
        <v>0</v>
      </c>
      <c r="I13868" t="s">
        <v>15</v>
      </c>
    </row>
    <row r="13869" spans="1:9" x14ac:dyDescent="0.25">
      <c r="A13869" s="2">
        <v>30305</v>
      </c>
      <c r="B13869">
        <v>354</v>
      </c>
      <c r="C13869">
        <v>1982</v>
      </c>
      <c r="D13869">
        <v>12</v>
      </c>
      <c r="E13869">
        <v>20</v>
      </c>
      <c r="F13869">
        <v>19.5</v>
      </c>
      <c r="G13869">
        <v>29.7</v>
      </c>
      <c r="H13869">
        <v>0</v>
      </c>
      <c r="I13869" t="s">
        <v>15</v>
      </c>
    </row>
    <row r="13870" spans="1:9" x14ac:dyDescent="0.25">
      <c r="A13870" s="2">
        <v>30306</v>
      </c>
      <c r="B13870">
        <v>355</v>
      </c>
      <c r="C13870">
        <v>1982</v>
      </c>
      <c r="D13870">
        <v>12</v>
      </c>
      <c r="E13870">
        <v>21</v>
      </c>
      <c r="F13870">
        <v>20.5</v>
      </c>
      <c r="G13870">
        <v>27.1</v>
      </c>
      <c r="H13870">
        <v>0</v>
      </c>
      <c r="I13870" t="s">
        <v>15</v>
      </c>
    </row>
    <row r="13871" spans="1:9" x14ac:dyDescent="0.25">
      <c r="A13871" s="2">
        <v>30307</v>
      </c>
      <c r="B13871">
        <v>356</v>
      </c>
      <c r="C13871">
        <v>1982</v>
      </c>
      <c r="D13871">
        <v>12</v>
      </c>
      <c r="E13871">
        <v>22</v>
      </c>
      <c r="F13871">
        <v>18.899999999999999</v>
      </c>
      <c r="G13871">
        <v>25.7</v>
      </c>
      <c r="H13871">
        <v>0</v>
      </c>
      <c r="I13871" t="s">
        <v>15</v>
      </c>
    </row>
    <row r="13872" spans="1:9" x14ac:dyDescent="0.25">
      <c r="A13872" s="2">
        <v>30308</v>
      </c>
      <c r="B13872">
        <v>357</v>
      </c>
      <c r="C13872">
        <v>1982</v>
      </c>
      <c r="D13872">
        <v>12</v>
      </c>
      <c r="E13872">
        <v>23</v>
      </c>
      <c r="F13872">
        <v>15.8</v>
      </c>
      <c r="G13872">
        <v>29</v>
      </c>
      <c r="H13872">
        <v>0</v>
      </c>
      <c r="I13872" t="s">
        <v>15</v>
      </c>
    </row>
    <row r="13873" spans="1:9" x14ac:dyDescent="0.25">
      <c r="A13873" s="2">
        <v>30309</v>
      </c>
      <c r="B13873">
        <v>358</v>
      </c>
      <c r="C13873">
        <v>1982</v>
      </c>
      <c r="D13873">
        <v>12</v>
      </c>
      <c r="E13873">
        <v>24</v>
      </c>
      <c r="F13873">
        <v>14.4</v>
      </c>
      <c r="G13873">
        <v>25.7</v>
      </c>
      <c r="H13873">
        <v>0</v>
      </c>
      <c r="I13873" t="s">
        <v>15</v>
      </c>
    </row>
    <row r="13874" spans="1:9" x14ac:dyDescent="0.25">
      <c r="A13874" s="2">
        <v>30310</v>
      </c>
      <c r="B13874">
        <v>359</v>
      </c>
      <c r="C13874">
        <v>1982</v>
      </c>
      <c r="D13874">
        <v>12</v>
      </c>
      <c r="E13874">
        <v>25</v>
      </c>
      <c r="F13874">
        <v>12.8</v>
      </c>
      <c r="G13874">
        <v>28.1</v>
      </c>
      <c r="H13874">
        <v>0</v>
      </c>
      <c r="I13874" t="s">
        <v>15</v>
      </c>
    </row>
    <row r="13875" spans="1:9" x14ac:dyDescent="0.25">
      <c r="A13875" s="2">
        <v>30311</v>
      </c>
      <c r="B13875">
        <v>360</v>
      </c>
      <c r="C13875">
        <v>1982</v>
      </c>
      <c r="D13875">
        <v>12</v>
      </c>
      <c r="E13875">
        <v>26</v>
      </c>
      <c r="F13875">
        <v>13.7</v>
      </c>
      <c r="G13875">
        <v>27.8</v>
      </c>
      <c r="H13875">
        <v>0</v>
      </c>
      <c r="I13875" t="s">
        <v>15</v>
      </c>
    </row>
    <row r="13876" spans="1:9" x14ac:dyDescent="0.25">
      <c r="A13876" s="2">
        <v>30312</v>
      </c>
      <c r="B13876">
        <v>361</v>
      </c>
      <c r="C13876">
        <v>1982</v>
      </c>
      <c r="D13876">
        <v>12</v>
      </c>
      <c r="E13876">
        <v>27</v>
      </c>
      <c r="F13876">
        <v>15.5</v>
      </c>
      <c r="G13876">
        <v>36.4</v>
      </c>
      <c r="H13876">
        <v>0</v>
      </c>
      <c r="I13876" t="s">
        <v>15</v>
      </c>
    </row>
    <row r="13877" spans="1:9" x14ac:dyDescent="0.25">
      <c r="A13877" s="2">
        <v>30313</v>
      </c>
      <c r="B13877">
        <v>362</v>
      </c>
      <c r="C13877">
        <v>1982</v>
      </c>
      <c r="D13877">
        <v>12</v>
      </c>
      <c r="E13877">
        <v>28</v>
      </c>
      <c r="F13877">
        <v>19.5</v>
      </c>
      <c r="G13877">
        <v>26</v>
      </c>
      <c r="H13877">
        <v>0</v>
      </c>
      <c r="I13877" t="s">
        <v>15</v>
      </c>
    </row>
    <row r="13878" spans="1:9" x14ac:dyDescent="0.25">
      <c r="A13878" s="2">
        <v>30314</v>
      </c>
      <c r="B13878">
        <v>363</v>
      </c>
      <c r="C13878">
        <v>1982</v>
      </c>
      <c r="D13878">
        <v>12</v>
      </c>
      <c r="E13878">
        <v>29</v>
      </c>
      <c r="F13878">
        <v>12</v>
      </c>
      <c r="G13878">
        <v>27.7</v>
      </c>
      <c r="H13878">
        <v>0</v>
      </c>
      <c r="I13878" t="s">
        <v>15</v>
      </c>
    </row>
    <row r="13879" spans="1:9" x14ac:dyDescent="0.25">
      <c r="A13879" s="2">
        <v>30315</v>
      </c>
      <c r="B13879">
        <v>364</v>
      </c>
      <c r="C13879">
        <v>1982</v>
      </c>
      <c r="D13879">
        <v>12</v>
      </c>
      <c r="E13879">
        <v>30</v>
      </c>
      <c r="F13879">
        <v>9.1</v>
      </c>
      <c r="G13879">
        <v>25.1</v>
      </c>
      <c r="H13879">
        <v>0</v>
      </c>
      <c r="I13879" t="s">
        <v>15</v>
      </c>
    </row>
    <row r="13880" spans="1:9" x14ac:dyDescent="0.25">
      <c r="A13880" s="2">
        <v>30316</v>
      </c>
      <c r="B13880">
        <v>365</v>
      </c>
      <c r="C13880">
        <v>1982</v>
      </c>
      <c r="D13880">
        <v>12</v>
      </c>
      <c r="E13880">
        <v>31</v>
      </c>
      <c r="F13880">
        <v>13.1</v>
      </c>
      <c r="G13880">
        <v>26.1</v>
      </c>
      <c r="H13880">
        <v>0</v>
      </c>
      <c r="I13880" t="s">
        <v>15</v>
      </c>
    </row>
    <row r="13881" spans="1:9" x14ac:dyDescent="0.25">
      <c r="A13881" s="2">
        <v>30317</v>
      </c>
      <c r="B13881">
        <v>1</v>
      </c>
      <c r="C13881">
        <v>1983</v>
      </c>
      <c r="D13881">
        <v>1</v>
      </c>
      <c r="E13881">
        <v>1</v>
      </c>
      <c r="F13881">
        <v>12.2</v>
      </c>
      <c r="G13881">
        <v>30.5</v>
      </c>
      <c r="H13881">
        <v>0</v>
      </c>
      <c r="I13881" t="s">
        <v>15</v>
      </c>
    </row>
    <row r="13882" spans="1:9" x14ac:dyDescent="0.25">
      <c r="A13882" s="2">
        <v>30318</v>
      </c>
      <c r="B13882">
        <v>2</v>
      </c>
      <c r="C13882">
        <v>1983</v>
      </c>
      <c r="D13882">
        <v>1</v>
      </c>
      <c r="E13882">
        <v>2</v>
      </c>
      <c r="F13882">
        <v>16</v>
      </c>
      <c r="G13882">
        <v>34.9</v>
      </c>
      <c r="H13882">
        <v>0</v>
      </c>
      <c r="I13882" t="s">
        <v>15</v>
      </c>
    </row>
    <row r="13883" spans="1:9" x14ac:dyDescent="0.25">
      <c r="A13883" s="2">
        <v>30319</v>
      </c>
      <c r="B13883">
        <v>3</v>
      </c>
      <c r="C13883">
        <v>1983</v>
      </c>
      <c r="D13883">
        <v>1</v>
      </c>
      <c r="E13883">
        <v>3</v>
      </c>
      <c r="F13883">
        <v>18.600000000000001</v>
      </c>
      <c r="G13883">
        <v>40.4</v>
      </c>
      <c r="H13883">
        <v>0</v>
      </c>
      <c r="I13883" t="s">
        <v>15</v>
      </c>
    </row>
    <row r="13884" spans="1:9" x14ac:dyDescent="0.25">
      <c r="A13884" s="2">
        <v>30320</v>
      </c>
      <c r="B13884">
        <v>4</v>
      </c>
      <c r="C13884">
        <v>1983</v>
      </c>
      <c r="D13884">
        <v>1</v>
      </c>
      <c r="E13884">
        <v>4</v>
      </c>
      <c r="F13884">
        <v>23.8</v>
      </c>
      <c r="G13884">
        <v>36.4</v>
      </c>
      <c r="H13884">
        <v>0</v>
      </c>
      <c r="I13884" t="s">
        <v>15</v>
      </c>
    </row>
    <row r="13885" spans="1:9" x14ac:dyDescent="0.25">
      <c r="A13885" s="2">
        <v>30321</v>
      </c>
      <c r="B13885">
        <v>5</v>
      </c>
      <c r="C13885">
        <v>1983</v>
      </c>
      <c r="D13885">
        <v>1</v>
      </c>
      <c r="E13885">
        <v>5</v>
      </c>
      <c r="F13885">
        <v>23.6</v>
      </c>
      <c r="G13885">
        <v>40.700000000000003</v>
      </c>
      <c r="H13885">
        <v>0</v>
      </c>
      <c r="I13885" t="s">
        <v>15</v>
      </c>
    </row>
    <row r="13886" spans="1:9" x14ac:dyDescent="0.25">
      <c r="A13886" s="2">
        <v>30322</v>
      </c>
      <c r="B13886">
        <v>6</v>
      </c>
      <c r="C13886">
        <v>1983</v>
      </c>
      <c r="D13886">
        <v>1</v>
      </c>
      <c r="E13886">
        <v>6</v>
      </c>
      <c r="F13886">
        <v>20</v>
      </c>
      <c r="G13886">
        <v>38.9</v>
      </c>
      <c r="H13886">
        <v>0</v>
      </c>
      <c r="I13886" t="s">
        <v>15</v>
      </c>
    </row>
    <row r="13887" spans="1:9" x14ac:dyDescent="0.25">
      <c r="A13887" s="2">
        <v>30323</v>
      </c>
      <c r="B13887">
        <v>7</v>
      </c>
      <c r="C13887">
        <v>1983</v>
      </c>
      <c r="D13887">
        <v>1</v>
      </c>
      <c r="E13887">
        <v>7</v>
      </c>
      <c r="F13887">
        <v>20</v>
      </c>
      <c r="G13887">
        <v>26.4</v>
      </c>
      <c r="H13887">
        <v>0</v>
      </c>
      <c r="I13887" t="s">
        <v>15</v>
      </c>
    </row>
    <row r="13888" spans="1:9" x14ac:dyDescent="0.25">
      <c r="A13888" s="2">
        <v>30324</v>
      </c>
      <c r="B13888">
        <v>8</v>
      </c>
      <c r="C13888">
        <v>1983</v>
      </c>
      <c r="D13888">
        <v>1</v>
      </c>
      <c r="E13888">
        <v>8</v>
      </c>
      <c r="F13888">
        <v>13.2</v>
      </c>
      <c r="G13888">
        <v>29.3</v>
      </c>
      <c r="H13888">
        <v>0</v>
      </c>
      <c r="I13888" t="s">
        <v>15</v>
      </c>
    </row>
    <row r="13889" spans="1:9" x14ac:dyDescent="0.25">
      <c r="A13889" s="2">
        <v>30325</v>
      </c>
      <c r="B13889">
        <v>9</v>
      </c>
      <c r="C13889">
        <v>1983</v>
      </c>
      <c r="D13889">
        <v>1</v>
      </c>
      <c r="E13889">
        <v>9</v>
      </c>
      <c r="F13889">
        <v>15.4</v>
      </c>
      <c r="G13889">
        <v>32.200000000000003</v>
      </c>
      <c r="H13889">
        <v>0</v>
      </c>
      <c r="I13889" t="s">
        <v>15</v>
      </c>
    </row>
    <row r="13890" spans="1:9" x14ac:dyDescent="0.25">
      <c r="A13890" s="2">
        <v>30326</v>
      </c>
      <c r="B13890">
        <v>10</v>
      </c>
      <c r="C13890">
        <v>1983</v>
      </c>
      <c r="D13890">
        <v>1</v>
      </c>
      <c r="E13890">
        <v>10</v>
      </c>
      <c r="F13890">
        <v>14.9</v>
      </c>
      <c r="G13890">
        <v>31.5</v>
      </c>
      <c r="H13890">
        <v>0</v>
      </c>
      <c r="I13890" t="s">
        <v>15</v>
      </c>
    </row>
    <row r="13891" spans="1:9" x14ac:dyDescent="0.25">
      <c r="A13891" s="2">
        <v>30327</v>
      </c>
      <c r="B13891">
        <v>11</v>
      </c>
      <c r="C13891">
        <v>1983</v>
      </c>
      <c r="D13891">
        <v>1</v>
      </c>
      <c r="E13891">
        <v>11</v>
      </c>
      <c r="F13891">
        <v>14.5</v>
      </c>
      <c r="G13891">
        <v>30.7</v>
      </c>
      <c r="H13891">
        <v>0</v>
      </c>
      <c r="I13891" t="s">
        <v>15</v>
      </c>
    </row>
    <row r="13892" spans="1:9" x14ac:dyDescent="0.25">
      <c r="A13892" s="2">
        <v>30328</v>
      </c>
      <c r="B13892">
        <v>12</v>
      </c>
      <c r="C13892">
        <v>1983</v>
      </c>
      <c r="D13892">
        <v>1</v>
      </c>
      <c r="E13892">
        <v>12</v>
      </c>
      <c r="F13892">
        <v>15.2</v>
      </c>
      <c r="G13892">
        <v>32.4</v>
      </c>
      <c r="H13892">
        <v>0</v>
      </c>
      <c r="I13892" t="s">
        <v>15</v>
      </c>
    </row>
    <row r="13893" spans="1:9" x14ac:dyDescent="0.25">
      <c r="A13893" s="2">
        <v>30329</v>
      </c>
      <c r="B13893">
        <v>13</v>
      </c>
      <c r="C13893">
        <v>1983</v>
      </c>
      <c r="D13893">
        <v>1</v>
      </c>
      <c r="E13893">
        <v>13</v>
      </c>
      <c r="F13893">
        <v>17.7</v>
      </c>
      <c r="G13893">
        <v>33.5</v>
      </c>
      <c r="H13893">
        <v>0</v>
      </c>
      <c r="I13893" t="s">
        <v>15</v>
      </c>
    </row>
    <row r="13894" spans="1:9" x14ac:dyDescent="0.25">
      <c r="A13894" s="2">
        <v>30330</v>
      </c>
      <c r="B13894">
        <v>14</v>
      </c>
      <c r="C13894">
        <v>1983</v>
      </c>
      <c r="D13894">
        <v>1</v>
      </c>
      <c r="E13894">
        <v>14</v>
      </c>
      <c r="F13894">
        <v>20.100000000000001</v>
      </c>
      <c r="G13894">
        <v>35.700000000000003</v>
      </c>
      <c r="H13894">
        <v>0</v>
      </c>
      <c r="I13894" t="s">
        <v>15</v>
      </c>
    </row>
    <row r="13895" spans="1:9" x14ac:dyDescent="0.25">
      <c r="A13895" s="2">
        <v>30331</v>
      </c>
      <c r="B13895">
        <v>15</v>
      </c>
      <c r="C13895">
        <v>1983</v>
      </c>
      <c r="D13895">
        <v>1</v>
      </c>
      <c r="E13895">
        <v>15</v>
      </c>
      <c r="F13895">
        <v>18.2</v>
      </c>
      <c r="G13895">
        <v>38.799999999999997</v>
      </c>
      <c r="H13895">
        <v>0</v>
      </c>
      <c r="I13895" t="s">
        <v>15</v>
      </c>
    </row>
    <row r="13896" spans="1:9" x14ac:dyDescent="0.25">
      <c r="A13896" s="2">
        <v>30332</v>
      </c>
      <c r="B13896">
        <v>16</v>
      </c>
      <c r="C13896">
        <v>1983</v>
      </c>
      <c r="D13896">
        <v>1</v>
      </c>
      <c r="E13896">
        <v>16</v>
      </c>
      <c r="F13896">
        <v>21.2</v>
      </c>
      <c r="G13896">
        <v>40.799999999999997</v>
      </c>
      <c r="H13896">
        <v>0</v>
      </c>
      <c r="I13896" t="s">
        <v>15</v>
      </c>
    </row>
    <row r="13897" spans="1:9" x14ac:dyDescent="0.25">
      <c r="A13897" s="2">
        <v>30333</v>
      </c>
      <c r="B13897">
        <v>17</v>
      </c>
      <c r="C13897">
        <v>1983</v>
      </c>
      <c r="D13897">
        <v>1</v>
      </c>
      <c r="E13897">
        <v>17</v>
      </c>
      <c r="F13897">
        <v>23.8</v>
      </c>
      <c r="G13897">
        <v>40.4</v>
      </c>
      <c r="H13897">
        <v>0</v>
      </c>
      <c r="I13897" t="s">
        <v>15</v>
      </c>
    </row>
    <row r="13898" spans="1:9" x14ac:dyDescent="0.25">
      <c r="A13898" s="2">
        <v>30334</v>
      </c>
      <c r="B13898">
        <v>18</v>
      </c>
      <c r="C13898">
        <v>1983</v>
      </c>
      <c r="D13898">
        <v>1</v>
      </c>
      <c r="E13898">
        <v>18</v>
      </c>
      <c r="F13898">
        <v>21.6</v>
      </c>
      <c r="G13898">
        <v>30.5</v>
      </c>
      <c r="H13898">
        <v>0.2</v>
      </c>
      <c r="I13898" t="s">
        <v>15</v>
      </c>
    </row>
    <row r="13899" spans="1:9" x14ac:dyDescent="0.25">
      <c r="A13899" s="2">
        <v>30335</v>
      </c>
      <c r="B13899">
        <v>19</v>
      </c>
      <c r="C13899">
        <v>1983</v>
      </c>
      <c r="D13899">
        <v>1</v>
      </c>
      <c r="E13899">
        <v>19</v>
      </c>
      <c r="F13899">
        <v>18.2</v>
      </c>
      <c r="G13899">
        <v>29.2</v>
      </c>
      <c r="H13899">
        <v>0</v>
      </c>
      <c r="I13899" t="s">
        <v>15</v>
      </c>
    </row>
    <row r="13900" spans="1:9" x14ac:dyDescent="0.25">
      <c r="A13900" s="2">
        <v>30336</v>
      </c>
      <c r="B13900">
        <v>20</v>
      </c>
      <c r="C13900">
        <v>1983</v>
      </c>
      <c r="D13900">
        <v>1</v>
      </c>
      <c r="E13900">
        <v>20</v>
      </c>
      <c r="F13900">
        <v>17.399999999999999</v>
      </c>
      <c r="G13900">
        <v>34.700000000000003</v>
      </c>
      <c r="H13900">
        <v>0</v>
      </c>
      <c r="I13900" t="s">
        <v>15</v>
      </c>
    </row>
    <row r="13901" spans="1:9" x14ac:dyDescent="0.25">
      <c r="A13901" s="2">
        <v>30337</v>
      </c>
      <c r="B13901">
        <v>21</v>
      </c>
      <c r="C13901">
        <v>1983</v>
      </c>
      <c r="D13901">
        <v>1</v>
      </c>
      <c r="E13901">
        <v>21</v>
      </c>
      <c r="F13901">
        <v>19.100000000000001</v>
      </c>
      <c r="G13901">
        <v>28.1</v>
      </c>
      <c r="H13901">
        <v>0</v>
      </c>
      <c r="I13901" t="s">
        <v>15</v>
      </c>
    </row>
    <row r="13902" spans="1:9" x14ac:dyDescent="0.25">
      <c r="A13902" s="2">
        <v>30338</v>
      </c>
      <c r="B13902">
        <v>22</v>
      </c>
      <c r="C13902">
        <v>1983</v>
      </c>
      <c r="D13902">
        <v>1</v>
      </c>
      <c r="E13902">
        <v>22</v>
      </c>
      <c r="F13902">
        <v>15.1</v>
      </c>
      <c r="G13902">
        <v>29.9</v>
      </c>
      <c r="H13902">
        <v>0</v>
      </c>
      <c r="I13902" t="s">
        <v>15</v>
      </c>
    </row>
    <row r="13903" spans="1:9" x14ac:dyDescent="0.25">
      <c r="A13903" s="2">
        <v>30339</v>
      </c>
      <c r="B13903">
        <v>23</v>
      </c>
      <c r="C13903">
        <v>1983</v>
      </c>
      <c r="D13903">
        <v>1</v>
      </c>
      <c r="E13903">
        <v>23</v>
      </c>
      <c r="F13903">
        <v>17.8</v>
      </c>
      <c r="G13903">
        <v>33</v>
      </c>
      <c r="H13903">
        <v>0</v>
      </c>
      <c r="I13903" t="s">
        <v>15</v>
      </c>
    </row>
    <row r="13904" spans="1:9" x14ac:dyDescent="0.25">
      <c r="A13904" s="2">
        <v>30340</v>
      </c>
      <c r="B13904">
        <v>24</v>
      </c>
      <c r="C13904">
        <v>1983</v>
      </c>
      <c r="D13904">
        <v>1</v>
      </c>
      <c r="E13904">
        <v>24</v>
      </c>
      <c r="F13904">
        <v>14</v>
      </c>
      <c r="G13904">
        <v>27.4</v>
      </c>
      <c r="H13904">
        <v>0</v>
      </c>
      <c r="I13904" t="s">
        <v>15</v>
      </c>
    </row>
    <row r="13905" spans="1:9" x14ac:dyDescent="0.25">
      <c r="A13905" s="2">
        <v>30341</v>
      </c>
      <c r="B13905">
        <v>25</v>
      </c>
      <c r="C13905">
        <v>1983</v>
      </c>
      <c r="D13905">
        <v>1</v>
      </c>
      <c r="E13905">
        <v>25</v>
      </c>
      <c r="F13905">
        <v>16.399999999999999</v>
      </c>
      <c r="G13905">
        <v>26.5</v>
      </c>
      <c r="H13905">
        <v>0</v>
      </c>
      <c r="I13905" t="s">
        <v>15</v>
      </c>
    </row>
    <row r="13906" spans="1:9" x14ac:dyDescent="0.25">
      <c r="A13906" s="2">
        <v>30342</v>
      </c>
      <c r="B13906">
        <v>26</v>
      </c>
      <c r="C13906">
        <v>1983</v>
      </c>
      <c r="D13906">
        <v>1</v>
      </c>
      <c r="E13906">
        <v>26</v>
      </c>
      <c r="F13906">
        <v>16.100000000000001</v>
      </c>
      <c r="G13906">
        <v>29</v>
      </c>
      <c r="H13906">
        <v>0</v>
      </c>
      <c r="I13906" t="s">
        <v>15</v>
      </c>
    </row>
    <row r="13907" spans="1:9" x14ac:dyDescent="0.25">
      <c r="A13907" s="2">
        <v>30343</v>
      </c>
      <c r="B13907">
        <v>27</v>
      </c>
      <c r="C13907">
        <v>1983</v>
      </c>
      <c r="D13907">
        <v>1</v>
      </c>
      <c r="E13907">
        <v>27</v>
      </c>
      <c r="F13907">
        <v>15.1</v>
      </c>
      <c r="G13907">
        <v>35.700000000000003</v>
      </c>
      <c r="H13907">
        <v>0</v>
      </c>
      <c r="I13907" t="s">
        <v>15</v>
      </c>
    </row>
    <row r="13908" spans="1:9" x14ac:dyDescent="0.25">
      <c r="A13908" s="2">
        <v>30344</v>
      </c>
      <c r="B13908">
        <v>28</v>
      </c>
      <c r="C13908">
        <v>1983</v>
      </c>
      <c r="D13908">
        <v>1</v>
      </c>
      <c r="E13908">
        <v>28</v>
      </c>
      <c r="F13908">
        <v>15</v>
      </c>
      <c r="G13908">
        <v>37</v>
      </c>
      <c r="H13908">
        <v>0</v>
      </c>
      <c r="I13908" t="s">
        <v>15</v>
      </c>
    </row>
    <row r="13909" spans="1:9" x14ac:dyDescent="0.25">
      <c r="A13909" s="2">
        <v>30345</v>
      </c>
      <c r="B13909">
        <v>29</v>
      </c>
      <c r="C13909">
        <v>1983</v>
      </c>
      <c r="D13909">
        <v>1</v>
      </c>
      <c r="E13909">
        <v>29</v>
      </c>
      <c r="F13909">
        <v>18</v>
      </c>
      <c r="G13909">
        <v>35.700000000000003</v>
      </c>
      <c r="H13909">
        <v>0</v>
      </c>
      <c r="I13909" t="s">
        <v>15</v>
      </c>
    </row>
    <row r="13910" spans="1:9" x14ac:dyDescent="0.25">
      <c r="A13910" s="2">
        <v>30346</v>
      </c>
      <c r="B13910">
        <v>30</v>
      </c>
      <c r="C13910">
        <v>1983</v>
      </c>
      <c r="D13910">
        <v>1</v>
      </c>
      <c r="E13910">
        <v>30</v>
      </c>
      <c r="F13910">
        <v>21.3</v>
      </c>
      <c r="G13910">
        <v>27</v>
      </c>
      <c r="H13910">
        <v>0</v>
      </c>
      <c r="I13910" t="s">
        <v>15</v>
      </c>
    </row>
    <row r="13911" spans="1:9" x14ac:dyDescent="0.25">
      <c r="A13911" s="2">
        <v>30347</v>
      </c>
      <c r="B13911">
        <v>31</v>
      </c>
      <c r="C13911">
        <v>1983</v>
      </c>
      <c r="D13911">
        <v>1</v>
      </c>
      <c r="E13911">
        <v>31</v>
      </c>
      <c r="F13911">
        <v>17.399999999999999</v>
      </c>
      <c r="G13911">
        <v>25.8</v>
      </c>
      <c r="H13911">
        <v>1</v>
      </c>
      <c r="I13911" t="s">
        <v>15</v>
      </c>
    </row>
    <row r="13912" spans="1:9" x14ac:dyDescent="0.25">
      <c r="A13912" s="2">
        <v>30348</v>
      </c>
      <c r="B13912">
        <v>32</v>
      </c>
      <c r="C13912">
        <v>1983</v>
      </c>
      <c r="D13912">
        <v>2</v>
      </c>
      <c r="E13912">
        <v>1</v>
      </c>
      <c r="F13912">
        <v>10.7</v>
      </c>
      <c r="G13912">
        <v>25.8</v>
      </c>
      <c r="H13912">
        <v>0</v>
      </c>
      <c r="I13912" t="s">
        <v>15</v>
      </c>
    </row>
    <row r="13913" spans="1:9" x14ac:dyDescent="0.25">
      <c r="A13913" s="2">
        <v>30349</v>
      </c>
      <c r="B13913">
        <v>33</v>
      </c>
      <c r="C13913">
        <v>1983</v>
      </c>
      <c r="D13913">
        <v>2</v>
      </c>
      <c r="E13913">
        <v>2</v>
      </c>
      <c r="F13913">
        <v>11.9</v>
      </c>
      <c r="G13913">
        <v>33.200000000000003</v>
      </c>
      <c r="H13913">
        <v>0</v>
      </c>
      <c r="I13913" t="s">
        <v>15</v>
      </c>
    </row>
    <row r="13914" spans="1:9" x14ac:dyDescent="0.25">
      <c r="A13914" s="2">
        <v>30350</v>
      </c>
      <c r="B13914">
        <v>34</v>
      </c>
      <c r="C13914">
        <v>1983</v>
      </c>
      <c r="D13914">
        <v>2</v>
      </c>
      <c r="E13914">
        <v>3</v>
      </c>
      <c r="F13914">
        <v>16.5</v>
      </c>
      <c r="G13914">
        <v>36.5</v>
      </c>
      <c r="H13914">
        <v>0</v>
      </c>
      <c r="I13914" t="s">
        <v>15</v>
      </c>
    </row>
    <row r="13915" spans="1:9" x14ac:dyDescent="0.25">
      <c r="A13915" s="2">
        <v>30351</v>
      </c>
      <c r="B13915">
        <v>35</v>
      </c>
      <c r="C13915">
        <v>1983</v>
      </c>
      <c r="D13915">
        <v>2</v>
      </c>
      <c r="E13915">
        <v>4</v>
      </c>
      <c r="F13915">
        <v>16.3</v>
      </c>
      <c r="G13915">
        <v>27</v>
      </c>
      <c r="H13915">
        <v>0</v>
      </c>
      <c r="I13915" t="s">
        <v>15</v>
      </c>
    </row>
    <row r="13916" spans="1:9" x14ac:dyDescent="0.25">
      <c r="A13916" s="2">
        <v>30352</v>
      </c>
      <c r="B13916">
        <v>36</v>
      </c>
      <c r="C13916">
        <v>1983</v>
      </c>
      <c r="D13916">
        <v>2</v>
      </c>
      <c r="E13916">
        <v>5</v>
      </c>
      <c r="F13916">
        <v>20.100000000000001</v>
      </c>
      <c r="G13916">
        <v>28.3</v>
      </c>
      <c r="H13916">
        <v>0</v>
      </c>
      <c r="I13916" t="s">
        <v>15</v>
      </c>
    </row>
    <row r="13917" spans="1:9" x14ac:dyDescent="0.25">
      <c r="A13917" s="2">
        <v>30353</v>
      </c>
      <c r="B13917">
        <v>37</v>
      </c>
      <c r="C13917">
        <v>1983</v>
      </c>
      <c r="D13917">
        <v>2</v>
      </c>
      <c r="E13917">
        <v>6</v>
      </c>
      <c r="F13917">
        <v>20.100000000000001</v>
      </c>
      <c r="G13917">
        <v>29.6</v>
      </c>
      <c r="H13917">
        <v>6.2</v>
      </c>
      <c r="I13917" t="s">
        <v>15</v>
      </c>
    </row>
    <row r="13918" spans="1:9" x14ac:dyDescent="0.25">
      <c r="A13918" s="2">
        <v>30354</v>
      </c>
      <c r="B13918">
        <v>38</v>
      </c>
      <c r="C13918">
        <v>1983</v>
      </c>
      <c r="D13918">
        <v>2</v>
      </c>
      <c r="E13918">
        <v>7</v>
      </c>
      <c r="F13918">
        <v>18.399999999999999</v>
      </c>
      <c r="G13918">
        <v>24.3</v>
      </c>
      <c r="H13918">
        <v>1.8</v>
      </c>
      <c r="I13918" t="s">
        <v>15</v>
      </c>
    </row>
    <row r="13919" spans="1:9" x14ac:dyDescent="0.25">
      <c r="A13919" s="2">
        <v>30355</v>
      </c>
      <c r="B13919">
        <v>39</v>
      </c>
      <c r="C13919">
        <v>1983</v>
      </c>
      <c r="D13919">
        <v>2</v>
      </c>
      <c r="E13919">
        <v>8</v>
      </c>
      <c r="F13919">
        <v>13</v>
      </c>
      <c r="G13919">
        <v>25.1</v>
      </c>
      <c r="H13919">
        <v>0</v>
      </c>
      <c r="I13919" t="s">
        <v>15</v>
      </c>
    </row>
    <row r="13920" spans="1:9" x14ac:dyDescent="0.25">
      <c r="A13920" s="2">
        <v>30356</v>
      </c>
      <c r="B13920">
        <v>40</v>
      </c>
      <c r="C13920">
        <v>1983</v>
      </c>
      <c r="D13920">
        <v>2</v>
      </c>
      <c r="E13920">
        <v>9</v>
      </c>
      <c r="F13920">
        <v>9.3000000000000007</v>
      </c>
      <c r="G13920">
        <v>26.8</v>
      </c>
      <c r="H13920">
        <v>0</v>
      </c>
      <c r="I13920" t="s">
        <v>15</v>
      </c>
    </row>
    <row r="13921" spans="1:9" x14ac:dyDescent="0.25">
      <c r="A13921" s="2">
        <v>30357</v>
      </c>
      <c r="B13921">
        <v>41</v>
      </c>
      <c r="C13921">
        <v>1983</v>
      </c>
      <c r="D13921">
        <v>2</v>
      </c>
      <c r="E13921">
        <v>10</v>
      </c>
      <c r="F13921">
        <v>13.1</v>
      </c>
      <c r="G13921">
        <v>27.8</v>
      </c>
      <c r="H13921">
        <v>0</v>
      </c>
      <c r="I13921" t="s">
        <v>15</v>
      </c>
    </row>
    <row r="13922" spans="1:9" x14ac:dyDescent="0.25">
      <c r="A13922" s="2">
        <v>30358</v>
      </c>
      <c r="B13922">
        <v>42</v>
      </c>
      <c r="C13922">
        <v>1983</v>
      </c>
      <c r="D13922">
        <v>2</v>
      </c>
      <c r="E13922">
        <v>11</v>
      </c>
      <c r="F13922">
        <v>15.6</v>
      </c>
      <c r="G13922">
        <v>29.3</v>
      </c>
      <c r="H13922">
        <v>0</v>
      </c>
      <c r="I13922" t="s">
        <v>15</v>
      </c>
    </row>
    <row r="13923" spans="1:9" x14ac:dyDescent="0.25">
      <c r="A13923" s="2">
        <v>30359</v>
      </c>
      <c r="B13923">
        <v>43</v>
      </c>
      <c r="C13923">
        <v>1983</v>
      </c>
      <c r="D13923">
        <v>2</v>
      </c>
      <c r="E13923">
        <v>12</v>
      </c>
      <c r="F13923">
        <v>13.8</v>
      </c>
      <c r="G13923">
        <v>29.1</v>
      </c>
      <c r="H13923">
        <v>0</v>
      </c>
      <c r="I13923" t="s">
        <v>15</v>
      </c>
    </row>
    <row r="13924" spans="1:9" x14ac:dyDescent="0.25">
      <c r="A13924" s="2">
        <v>30360</v>
      </c>
      <c r="B13924">
        <v>44</v>
      </c>
      <c r="C13924">
        <v>1983</v>
      </c>
      <c r="D13924">
        <v>2</v>
      </c>
      <c r="E13924">
        <v>13</v>
      </c>
      <c r="F13924">
        <v>16.100000000000001</v>
      </c>
      <c r="G13924">
        <v>27.6</v>
      </c>
      <c r="H13924">
        <v>0</v>
      </c>
      <c r="I13924" t="s">
        <v>15</v>
      </c>
    </row>
    <row r="13925" spans="1:9" x14ac:dyDescent="0.25">
      <c r="A13925" s="2">
        <v>30361</v>
      </c>
      <c r="B13925">
        <v>45</v>
      </c>
      <c r="C13925">
        <v>1983</v>
      </c>
      <c r="D13925">
        <v>2</v>
      </c>
      <c r="E13925">
        <v>14</v>
      </c>
      <c r="F13925">
        <v>17.7</v>
      </c>
      <c r="G13925">
        <v>24.4</v>
      </c>
      <c r="H13925">
        <v>0.4</v>
      </c>
      <c r="I13925" t="s">
        <v>15</v>
      </c>
    </row>
    <row r="13926" spans="1:9" x14ac:dyDescent="0.25">
      <c r="A13926" s="2">
        <v>30362</v>
      </c>
      <c r="B13926">
        <v>46</v>
      </c>
      <c r="C13926">
        <v>1983</v>
      </c>
      <c r="D13926">
        <v>2</v>
      </c>
      <c r="E13926">
        <v>15</v>
      </c>
      <c r="F13926">
        <v>19</v>
      </c>
      <c r="G13926">
        <v>23.1</v>
      </c>
      <c r="H13926">
        <v>6.2</v>
      </c>
      <c r="I13926" t="s">
        <v>15</v>
      </c>
    </row>
    <row r="13927" spans="1:9" x14ac:dyDescent="0.25">
      <c r="A13927" s="2">
        <v>30363</v>
      </c>
      <c r="B13927">
        <v>47</v>
      </c>
      <c r="C13927">
        <v>1983</v>
      </c>
      <c r="D13927">
        <v>2</v>
      </c>
      <c r="E13927">
        <v>16</v>
      </c>
      <c r="F13927">
        <v>12.9</v>
      </c>
      <c r="G13927">
        <v>26.8</v>
      </c>
      <c r="H13927">
        <v>5.4</v>
      </c>
      <c r="I13927" t="s">
        <v>15</v>
      </c>
    </row>
    <row r="13928" spans="1:9" x14ac:dyDescent="0.25">
      <c r="A13928" s="2">
        <v>30364</v>
      </c>
      <c r="B13928">
        <v>48</v>
      </c>
      <c r="C13928">
        <v>1983</v>
      </c>
      <c r="D13928">
        <v>2</v>
      </c>
      <c r="E13928">
        <v>17</v>
      </c>
      <c r="F13928">
        <v>17.3</v>
      </c>
      <c r="G13928">
        <v>33.1</v>
      </c>
      <c r="H13928">
        <v>0.2</v>
      </c>
      <c r="I13928" t="s">
        <v>15</v>
      </c>
    </row>
    <row r="13929" spans="1:9" x14ac:dyDescent="0.25">
      <c r="A13929" s="2">
        <v>30365</v>
      </c>
      <c r="B13929">
        <v>49</v>
      </c>
      <c r="C13929">
        <v>1983</v>
      </c>
      <c r="D13929">
        <v>2</v>
      </c>
      <c r="E13929">
        <v>18</v>
      </c>
      <c r="F13929">
        <v>19.899999999999999</v>
      </c>
      <c r="G13929">
        <v>39.299999999999997</v>
      </c>
      <c r="H13929">
        <v>0</v>
      </c>
      <c r="I13929" t="s">
        <v>15</v>
      </c>
    </row>
    <row r="13930" spans="1:9" x14ac:dyDescent="0.25">
      <c r="A13930" s="2">
        <v>30366</v>
      </c>
      <c r="B13930">
        <v>50</v>
      </c>
      <c r="C13930">
        <v>1983</v>
      </c>
      <c r="D13930">
        <v>2</v>
      </c>
      <c r="E13930">
        <v>19</v>
      </c>
      <c r="F13930">
        <v>21.2</v>
      </c>
      <c r="G13930">
        <v>40.4</v>
      </c>
      <c r="H13930">
        <v>0</v>
      </c>
      <c r="I13930" t="s">
        <v>15</v>
      </c>
    </row>
    <row r="13931" spans="1:9" x14ac:dyDescent="0.25">
      <c r="A13931" s="2">
        <v>30367</v>
      </c>
      <c r="B13931">
        <v>51</v>
      </c>
      <c r="C13931">
        <v>1983</v>
      </c>
      <c r="D13931">
        <v>2</v>
      </c>
      <c r="E13931">
        <v>20</v>
      </c>
      <c r="F13931">
        <v>19.8</v>
      </c>
      <c r="G13931">
        <v>26.2</v>
      </c>
      <c r="H13931">
        <v>0</v>
      </c>
      <c r="I13931" t="s">
        <v>15</v>
      </c>
    </row>
    <row r="13932" spans="1:9" x14ac:dyDescent="0.25">
      <c r="A13932" s="2">
        <v>30368</v>
      </c>
      <c r="B13932">
        <v>52</v>
      </c>
      <c r="C13932">
        <v>1983</v>
      </c>
      <c r="D13932">
        <v>2</v>
      </c>
      <c r="E13932">
        <v>21</v>
      </c>
      <c r="F13932">
        <v>17.399999999999999</v>
      </c>
      <c r="G13932">
        <v>29.6</v>
      </c>
      <c r="H13932">
        <v>0</v>
      </c>
      <c r="I13932" t="s">
        <v>15</v>
      </c>
    </row>
    <row r="13933" spans="1:9" x14ac:dyDescent="0.25">
      <c r="A13933" s="2">
        <v>30369</v>
      </c>
      <c r="B13933">
        <v>53</v>
      </c>
      <c r="C13933">
        <v>1983</v>
      </c>
      <c r="D13933">
        <v>2</v>
      </c>
      <c r="E13933">
        <v>22</v>
      </c>
      <c r="F13933">
        <v>17.3</v>
      </c>
      <c r="G13933">
        <v>31.1</v>
      </c>
      <c r="H13933">
        <v>0</v>
      </c>
      <c r="I13933" t="s">
        <v>15</v>
      </c>
    </row>
    <row r="13934" spans="1:9" x14ac:dyDescent="0.25">
      <c r="A13934" s="2">
        <v>30370</v>
      </c>
      <c r="B13934">
        <v>54</v>
      </c>
      <c r="C13934">
        <v>1983</v>
      </c>
      <c r="D13934">
        <v>2</v>
      </c>
      <c r="E13934">
        <v>23</v>
      </c>
      <c r="F13934">
        <v>16.100000000000001</v>
      </c>
      <c r="G13934">
        <v>29.9</v>
      </c>
      <c r="H13934">
        <v>0</v>
      </c>
      <c r="I13934" t="s">
        <v>15</v>
      </c>
    </row>
    <row r="13935" spans="1:9" x14ac:dyDescent="0.25">
      <c r="A13935" s="2">
        <v>30371</v>
      </c>
      <c r="B13935">
        <v>55</v>
      </c>
      <c r="C13935">
        <v>1983</v>
      </c>
      <c r="D13935">
        <v>2</v>
      </c>
      <c r="E13935">
        <v>24</v>
      </c>
      <c r="F13935">
        <v>17.2</v>
      </c>
      <c r="G13935">
        <v>25.4</v>
      </c>
      <c r="H13935">
        <v>0</v>
      </c>
      <c r="I13935" t="s">
        <v>15</v>
      </c>
    </row>
    <row r="13936" spans="1:9" x14ac:dyDescent="0.25">
      <c r="A13936" s="2">
        <v>30372</v>
      </c>
      <c r="B13936">
        <v>56</v>
      </c>
      <c r="C13936">
        <v>1983</v>
      </c>
      <c r="D13936">
        <v>2</v>
      </c>
      <c r="E13936">
        <v>25</v>
      </c>
      <c r="F13936">
        <v>19.3</v>
      </c>
      <c r="G13936">
        <v>28.4</v>
      </c>
      <c r="H13936">
        <v>1.4</v>
      </c>
      <c r="I13936" t="s">
        <v>15</v>
      </c>
    </row>
    <row r="13937" spans="1:9" x14ac:dyDescent="0.25">
      <c r="A13937" s="2">
        <v>30373</v>
      </c>
      <c r="B13937">
        <v>57</v>
      </c>
      <c r="C13937">
        <v>1983</v>
      </c>
      <c r="D13937">
        <v>2</v>
      </c>
      <c r="E13937">
        <v>26</v>
      </c>
      <c r="F13937">
        <v>16.8</v>
      </c>
      <c r="G13937">
        <v>33.6</v>
      </c>
      <c r="H13937">
        <v>0</v>
      </c>
      <c r="I13937" t="s">
        <v>15</v>
      </c>
    </row>
    <row r="13938" spans="1:9" x14ac:dyDescent="0.25">
      <c r="A13938" s="2">
        <v>30374</v>
      </c>
      <c r="B13938">
        <v>58</v>
      </c>
      <c r="C13938">
        <v>1983</v>
      </c>
      <c r="D13938">
        <v>2</v>
      </c>
      <c r="E13938">
        <v>27</v>
      </c>
      <c r="F13938">
        <v>20.7</v>
      </c>
      <c r="G13938">
        <v>31.6</v>
      </c>
      <c r="H13938">
        <v>0</v>
      </c>
      <c r="I13938" t="s">
        <v>15</v>
      </c>
    </row>
    <row r="13939" spans="1:9" x14ac:dyDescent="0.25">
      <c r="A13939" s="2">
        <v>30375</v>
      </c>
      <c r="B13939">
        <v>59</v>
      </c>
      <c r="C13939">
        <v>1983</v>
      </c>
      <c r="D13939">
        <v>2</v>
      </c>
      <c r="E13939">
        <v>28</v>
      </c>
      <c r="F13939">
        <v>15.1</v>
      </c>
      <c r="G13939">
        <v>31.8</v>
      </c>
      <c r="H13939">
        <v>0</v>
      </c>
      <c r="I13939" t="s">
        <v>15</v>
      </c>
    </row>
    <row r="13940" spans="1:9" x14ac:dyDescent="0.25">
      <c r="A13940" s="2">
        <v>30376</v>
      </c>
      <c r="B13940">
        <v>60</v>
      </c>
      <c r="C13940">
        <v>1983</v>
      </c>
      <c r="D13940">
        <v>3</v>
      </c>
      <c r="E13940">
        <v>1</v>
      </c>
      <c r="F13940">
        <v>20.6</v>
      </c>
      <c r="G13940">
        <v>36.200000000000003</v>
      </c>
      <c r="H13940">
        <v>0</v>
      </c>
      <c r="I13940" t="s">
        <v>15</v>
      </c>
    </row>
    <row r="13941" spans="1:9" x14ac:dyDescent="0.25">
      <c r="A13941" s="2">
        <v>30377</v>
      </c>
      <c r="B13941">
        <v>61</v>
      </c>
      <c r="C13941">
        <v>1983</v>
      </c>
      <c r="D13941">
        <v>3</v>
      </c>
      <c r="E13941">
        <v>2</v>
      </c>
      <c r="F13941">
        <v>22.8</v>
      </c>
      <c r="G13941">
        <v>38.200000000000003</v>
      </c>
      <c r="H13941">
        <v>0</v>
      </c>
      <c r="I13941" t="s">
        <v>15</v>
      </c>
    </row>
    <row r="13942" spans="1:9" x14ac:dyDescent="0.25">
      <c r="A13942" s="2">
        <v>30378</v>
      </c>
      <c r="B13942">
        <v>62</v>
      </c>
      <c r="C13942">
        <v>1983</v>
      </c>
      <c r="D13942">
        <v>3</v>
      </c>
      <c r="E13942">
        <v>3</v>
      </c>
      <c r="F13942">
        <v>19.2</v>
      </c>
      <c r="G13942">
        <v>26.7</v>
      </c>
      <c r="H13942">
        <v>0</v>
      </c>
      <c r="I13942" t="s">
        <v>15</v>
      </c>
    </row>
    <row r="13943" spans="1:9" x14ac:dyDescent="0.25">
      <c r="A13943" s="2">
        <v>30379</v>
      </c>
      <c r="B13943">
        <v>63</v>
      </c>
      <c r="C13943">
        <v>1983</v>
      </c>
      <c r="D13943">
        <v>3</v>
      </c>
      <c r="E13943">
        <v>4</v>
      </c>
      <c r="F13943">
        <v>12.5</v>
      </c>
      <c r="G13943">
        <v>27.7</v>
      </c>
      <c r="H13943">
        <v>0</v>
      </c>
      <c r="I13943" t="s">
        <v>15</v>
      </c>
    </row>
    <row r="13944" spans="1:9" x14ac:dyDescent="0.25">
      <c r="A13944" s="2">
        <v>30380</v>
      </c>
      <c r="B13944">
        <v>64</v>
      </c>
      <c r="C13944">
        <v>1983</v>
      </c>
      <c r="D13944">
        <v>3</v>
      </c>
      <c r="E13944">
        <v>5</v>
      </c>
      <c r="F13944">
        <v>12.4</v>
      </c>
      <c r="G13944">
        <v>26.6</v>
      </c>
      <c r="H13944">
        <v>0</v>
      </c>
      <c r="I13944" t="s">
        <v>15</v>
      </c>
    </row>
    <row r="13945" spans="1:9" x14ac:dyDescent="0.25">
      <c r="A13945" s="2">
        <v>30381</v>
      </c>
      <c r="B13945">
        <v>65</v>
      </c>
      <c r="C13945">
        <v>1983</v>
      </c>
      <c r="D13945">
        <v>3</v>
      </c>
      <c r="E13945">
        <v>6</v>
      </c>
      <c r="F13945">
        <v>13.3</v>
      </c>
      <c r="G13945">
        <v>26.2</v>
      </c>
      <c r="H13945">
        <v>0</v>
      </c>
      <c r="I13945" t="s">
        <v>15</v>
      </c>
    </row>
    <row r="13946" spans="1:9" x14ac:dyDescent="0.25">
      <c r="A13946" s="2">
        <v>30382</v>
      </c>
      <c r="B13946">
        <v>66</v>
      </c>
      <c r="C13946">
        <v>1983</v>
      </c>
      <c r="D13946">
        <v>3</v>
      </c>
      <c r="E13946">
        <v>7</v>
      </c>
      <c r="F13946">
        <v>14.3</v>
      </c>
      <c r="G13946">
        <v>31.8</v>
      </c>
      <c r="H13946">
        <v>0</v>
      </c>
      <c r="I13946" t="s">
        <v>15</v>
      </c>
    </row>
    <row r="13947" spans="1:9" x14ac:dyDescent="0.25">
      <c r="A13947" s="2">
        <v>30383</v>
      </c>
      <c r="B13947">
        <v>67</v>
      </c>
      <c r="C13947">
        <v>1983</v>
      </c>
      <c r="D13947">
        <v>3</v>
      </c>
      <c r="E13947">
        <v>8</v>
      </c>
      <c r="F13947">
        <v>17.2</v>
      </c>
      <c r="G13947">
        <v>34.200000000000003</v>
      </c>
      <c r="H13947">
        <v>0</v>
      </c>
      <c r="I13947" t="s">
        <v>15</v>
      </c>
    </row>
    <row r="13948" spans="1:9" x14ac:dyDescent="0.25">
      <c r="A13948" s="2">
        <v>30384</v>
      </c>
      <c r="B13948">
        <v>68</v>
      </c>
      <c r="C13948">
        <v>1983</v>
      </c>
      <c r="D13948">
        <v>3</v>
      </c>
      <c r="E13948">
        <v>9</v>
      </c>
      <c r="F13948">
        <v>17.600000000000001</v>
      </c>
      <c r="G13948">
        <v>34.6</v>
      </c>
      <c r="H13948">
        <v>0</v>
      </c>
      <c r="I13948" t="s">
        <v>15</v>
      </c>
    </row>
    <row r="13949" spans="1:9" x14ac:dyDescent="0.25">
      <c r="A13949" s="2">
        <v>30385</v>
      </c>
      <c r="B13949">
        <v>69</v>
      </c>
      <c r="C13949">
        <v>1983</v>
      </c>
      <c r="D13949">
        <v>3</v>
      </c>
      <c r="E13949">
        <v>10</v>
      </c>
      <c r="F13949">
        <v>20.7</v>
      </c>
      <c r="G13949">
        <v>35</v>
      </c>
      <c r="H13949">
        <v>0</v>
      </c>
      <c r="I13949" t="s">
        <v>15</v>
      </c>
    </row>
    <row r="13950" spans="1:9" x14ac:dyDescent="0.25">
      <c r="A13950" s="2">
        <v>30386</v>
      </c>
      <c r="B13950">
        <v>70</v>
      </c>
      <c r="C13950">
        <v>1983</v>
      </c>
      <c r="D13950">
        <v>3</v>
      </c>
      <c r="E13950">
        <v>11</v>
      </c>
      <c r="F13950">
        <v>16.3</v>
      </c>
      <c r="G13950">
        <v>28.8</v>
      </c>
      <c r="H13950">
        <v>0</v>
      </c>
      <c r="I13950" t="s">
        <v>15</v>
      </c>
    </row>
    <row r="13951" spans="1:9" x14ac:dyDescent="0.25">
      <c r="A13951" s="2">
        <v>30387</v>
      </c>
      <c r="B13951">
        <v>71</v>
      </c>
      <c r="C13951">
        <v>1983</v>
      </c>
      <c r="D13951">
        <v>3</v>
      </c>
      <c r="E13951">
        <v>12</v>
      </c>
      <c r="F13951">
        <v>16.2</v>
      </c>
      <c r="G13951">
        <v>33.4</v>
      </c>
      <c r="H13951">
        <v>0</v>
      </c>
      <c r="I13951" t="s">
        <v>15</v>
      </c>
    </row>
    <row r="13952" spans="1:9" x14ac:dyDescent="0.25">
      <c r="A13952" s="2">
        <v>30388</v>
      </c>
      <c r="B13952">
        <v>72</v>
      </c>
      <c r="C13952">
        <v>1983</v>
      </c>
      <c r="D13952">
        <v>3</v>
      </c>
      <c r="E13952">
        <v>13</v>
      </c>
      <c r="F13952">
        <v>18.100000000000001</v>
      </c>
      <c r="G13952">
        <v>35</v>
      </c>
      <c r="H13952">
        <v>0</v>
      </c>
      <c r="I13952" t="s">
        <v>15</v>
      </c>
    </row>
    <row r="13953" spans="1:9" x14ac:dyDescent="0.25">
      <c r="A13953" s="2">
        <v>30389</v>
      </c>
      <c r="B13953">
        <v>73</v>
      </c>
      <c r="C13953">
        <v>1983</v>
      </c>
      <c r="D13953">
        <v>3</v>
      </c>
      <c r="E13953">
        <v>14</v>
      </c>
      <c r="F13953">
        <v>20.3</v>
      </c>
      <c r="G13953">
        <v>34.1</v>
      </c>
      <c r="H13953">
        <v>0</v>
      </c>
      <c r="I13953" t="s">
        <v>15</v>
      </c>
    </row>
    <row r="13954" spans="1:9" x14ac:dyDescent="0.25">
      <c r="A13954" s="2">
        <v>30390</v>
      </c>
      <c r="B13954">
        <v>74</v>
      </c>
      <c r="C13954">
        <v>1983</v>
      </c>
      <c r="D13954">
        <v>3</v>
      </c>
      <c r="E13954">
        <v>15</v>
      </c>
      <c r="F13954">
        <v>18.899999999999999</v>
      </c>
      <c r="G13954">
        <v>32.6</v>
      </c>
      <c r="H13954">
        <v>0</v>
      </c>
      <c r="I13954" t="s">
        <v>15</v>
      </c>
    </row>
    <row r="13955" spans="1:9" x14ac:dyDescent="0.25">
      <c r="A13955" s="2">
        <v>30391</v>
      </c>
      <c r="B13955">
        <v>75</v>
      </c>
      <c r="C13955">
        <v>1983</v>
      </c>
      <c r="D13955">
        <v>3</v>
      </c>
      <c r="E13955">
        <v>16</v>
      </c>
      <c r="F13955">
        <v>22</v>
      </c>
      <c r="G13955">
        <v>32.5</v>
      </c>
      <c r="H13955">
        <v>0</v>
      </c>
      <c r="I13955" t="s">
        <v>15</v>
      </c>
    </row>
    <row r="13956" spans="1:9" x14ac:dyDescent="0.25">
      <c r="A13956" s="2">
        <v>30392</v>
      </c>
      <c r="B13956">
        <v>76</v>
      </c>
      <c r="C13956">
        <v>1983</v>
      </c>
      <c r="D13956">
        <v>3</v>
      </c>
      <c r="E13956">
        <v>17</v>
      </c>
      <c r="F13956">
        <v>18.399999999999999</v>
      </c>
      <c r="G13956">
        <v>31.4</v>
      </c>
      <c r="H13956">
        <v>3.2</v>
      </c>
      <c r="I13956" t="s">
        <v>15</v>
      </c>
    </row>
    <row r="13957" spans="1:9" x14ac:dyDescent="0.25">
      <c r="A13957" s="2">
        <v>30393</v>
      </c>
      <c r="B13957">
        <v>77</v>
      </c>
      <c r="C13957">
        <v>1983</v>
      </c>
      <c r="D13957">
        <v>3</v>
      </c>
      <c r="E13957">
        <v>18</v>
      </c>
      <c r="F13957">
        <v>19.399999999999999</v>
      </c>
      <c r="G13957">
        <v>32.799999999999997</v>
      </c>
      <c r="H13957">
        <v>0</v>
      </c>
      <c r="I13957" t="s">
        <v>15</v>
      </c>
    </row>
    <row r="13958" spans="1:9" x14ac:dyDescent="0.25">
      <c r="A13958" s="2">
        <v>30394</v>
      </c>
      <c r="B13958">
        <v>78</v>
      </c>
      <c r="C13958">
        <v>1983</v>
      </c>
      <c r="D13958">
        <v>3</v>
      </c>
      <c r="E13958">
        <v>19</v>
      </c>
      <c r="F13958">
        <v>19.399999999999999</v>
      </c>
      <c r="G13958">
        <v>33.4</v>
      </c>
      <c r="H13958">
        <v>0</v>
      </c>
      <c r="I13958" t="s">
        <v>15</v>
      </c>
    </row>
    <row r="13959" spans="1:9" x14ac:dyDescent="0.25">
      <c r="A13959" s="2">
        <v>30395</v>
      </c>
      <c r="B13959">
        <v>79</v>
      </c>
      <c r="C13959">
        <v>1983</v>
      </c>
      <c r="D13959">
        <v>3</v>
      </c>
      <c r="E13959">
        <v>20</v>
      </c>
      <c r="F13959">
        <v>20.6</v>
      </c>
      <c r="G13959">
        <v>34.200000000000003</v>
      </c>
      <c r="H13959">
        <v>0</v>
      </c>
      <c r="I13959" t="s">
        <v>15</v>
      </c>
    </row>
    <row r="13960" spans="1:9" x14ac:dyDescent="0.25">
      <c r="A13960" s="2">
        <v>30396</v>
      </c>
      <c r="B13960">
        <v>80</v>
      </c>
      <c r="C13960">
        <v>1983</v>
      </c>
      <c r="D13960">
        <v>3</v>
      </c>
      <c r="E13960">
        <v>21</v>
      </c>
      <c r="F13960">
        <v>19.2</v>
      </c>
      <c r="G13960">
        <v>31.6</v>
      </c>
      <c r="H13960">
        <v>0</v>
      </c>
      <c r="I13960" t="s">
        <v>15</v>
      </c>
    </row>
    <row r="13961" spans="1:9" x14ac:dyDescent="0.25">
      <c r="A13961" s="2">
        <v>30397</v>
      </c>
      <c r="B13961">
        <v>81</v>
      </c>
      <c r="C13961">
        <v>1983</v>
      </c>
      <c r="D13961">
        <v>3</v>
      </c>
      <c r="E13961">
        <v>22</v>
      </c>
      <c r="F13961">
        <v>16</v>
      </c>
      <c r="G13961">
        <v>28.6</v>
      </c>
      <c r="H13961">
        <v>0</v>
      </c>
      <c r="I13961" t="s">
        <v>15</v>
      </c>
    </row>
    <row r="13962" spans="1:9" x14ac:dyDescent="0.25">
      <c r="A13962" s="2">
        <v>30398</v>
      </c>
      <c r="B13962">
        <v>82</v>
      </c>
      <c r="C13962">
        <v>1983</v>
      </c>
      <c r="D13962">
        <v>3</v>
      </c>
      <c r="E13962">
        <v>23</v>
      </c>
      <c r="F13962">
        <v>16</v>
      </c>
      <c r="G13962">
        <v>28.3</v>
      </c>
      <c r="H13962">
        <v>0</v>
      </c>
      <c r="I13962" t="s">
        <v>15</v>
      </c>
    </row>
    <row r="13963" spans="1:9" x14ac:dyDescent="0.25">
      <c r="A13963" s="2">
        <v>30399</v>
      </c>
      <c r="B13963">
        <v>83</v>
      </c>
      <c r="C13963">
        <v>1983</v>
      </c>
      <c r="D13963">
        <v>3</v>
      </c>
      <c r="E13963">
        <v>24</v>
      </c>
      <c r="F13963">
        <v>15.2</v>
      </c>
      <c r="G13963">
        <v>29.6</v>
      </c>
      <c r="H13963">
        <v>0</v>
      </c>
      <c r="I13963" t="s">
        <v>15</v>
      </c>
    </row>
    <row r="13964" spans="1:9" x14ac:dyDescent="0.25">
      <c r="A13964" s="2">
        <v>30400</v>
      </c>
      <c r="B13964">
        <v>84</v>
      </c>
      <c r="C13964">
        <v>1983</v>
      </c>
      <c r="D13964">
        <v>3</v>
      </c>
      <c r="E13964">
        <v>25</v>
      </c>
      <c r="F13964">
        <v>16.899999999999999</v>
      </c>
      <c r="G13964">
        <v>31.3</v>
      </c>
      <c r="H13964">
        <v>0</v>
      </c>
      <c r="I13964" t="s">
        <v>15</v>
      </c>
    </row>
    <row r="13965" spans="1:9" x14ac:dyDescent="0.25">
      <c r="A13965" s="2">
        <v>30401</v>
      </c>
      <c r="B13965">
        <v>85</v>
      </c>
      <c r="C13965">
        <v>1983</v>
      </c>
      <c r="D13965">
        <v>3</v>
      </c>
      <c r="E13965">
        <v>26</v>
      </c>
      <c r="F13965">
        <v>18.8</v>
      </c>
      <c r="G13965">
        <v>36.6</v>
      </c>
      <c r="H13965">
        <v>0</v>
      </c>
      <c r="I13965" t="s">
        <v>15</v>
      </c>
    </row>
    <row r="13966" spans="1:9" x14ac:dyDescent="0.25">
      <c r="A13966" s="2">
        <v>30402</v>
      </c>
      <c r="B13966">
        <v>86</v>
      </c>
      <c r="C13966">
        <v>1983</v>
      </c>
      <c r="D13966">
        <v>3</v>
      </c>
      <c r="E13966">
        <v>27</v>
      </c>
      <c r="F13966">
        <v>16.100000000000001</v>
      </c>
      <c r="G13966">
        <v>31.6</v>
      </c>
      <c r="H13966">
        <v>0</v>
      </c>
      <c r="I13966" t="s">
        <v>15</v>
      </c>
    </row>
    <row r="13967" spans="1:9" x14ac:dyDescent="0.25">
      <c r="A13967" s="2">
        <v>30403</v>
      </c>
      <c r="B13967">
        <v>87</v>
      </c>
      <c r="C13967">
        <v>1983</v>
      </c>
      <c r="D13967">
        <v>3</v>
      </c>
      <c r="E13967">
        <v>28</v>
      </c>
      <c r="F13967">
        <v>18.399999999999999</v>
      </c>
      <c r="G13967">
        <v>27.7</v>
      </c>
      <c r="H13967">
        <v>0</v>
      </c>
      <c r="I13967" t="s">
        <v>15</v>
      </c>
    </row>
    <row r="13968" spans="1:9" x14ac:dyDescent="0.25">
      <c r="A13968" s="2">
        <v>30404</v>
      </c>
      <c r="B13968">
        <v>88</v>
      </c>
      <c r="C13968">
        <v>1983</v>
      </c>
      <c r="D13968">
        <v>3</v>
      </c>
      <c r="E13968">
        <v>29</v>
      </c>
      <c r="F13968">
        <v>16.899999999999999</v>
      </c>
      <c r="G13968">
        <v>32.4</v>
      </c>
      <c r="H13968">
        <v>0</v>
      </c>
      <c r="I13968" t="s">
        <v>15</v>
      </c>
    </row>
    <row r="13969" spans="1:9" x14ac:dyDescent="0.25">
      <c r="A13969" s="2">
        <v>30405</v>
      </c>
      <c r="B13969">
        <v>89</v>
      </c>
      <c r="C13969">
        <v>1983</v>
      </c>
      <c r="D13969">
        <v>3</v>
      </c>
      <c r="E13969">
        <v>30</v>
      </c>
      <c r="F13969">
        <v>19.399999999999999</v>
      </c>
      <c r="G13969">
        <v>32.1</v>
      </c>
      <c r="H13969">
        <v>0.6</v>
      </c>
      <c r="I13969" t="s">
        <v>15</v>
      </c>
    </row>
    <row r="13970" spans="1:9" x14ac:dyDescent="0.25">
      <c r="A13970" s="2">
        <v>30406</v>
      </c>
      <c r="B13970">
        <v>90</v>
      </c>
      <c r="C13970">
        <v>1983</v>
      </c>
      <c r="D13970">
        <v>3</v>
      </c>
      <c r="E13970">
        <v>31</v>
      </c>
      <c r="F13970">
        <v>21.3</v>
      </c>
      <c r="G13970">
        <v>32.6</v>
      </c>
      <c r="H13970">
        <v>0</v>
      </c>
      <c r="I13970" t="s">
        <v>15</v>
      </c>
    </row>
    <row r="13971" spans="1:9" x14ac:dyDescent="0.25">
      <c r="A13971" s="2">
        <v>30407</v>
      </c>
      <c r="B13971">
        <v>91</v>
      </c>
      <c r="C13971">
        <v>1983</v>
      </c>
      <c r="D13971">
        <v>4</v>
      </c>
      <c r="E13971">
        <v>1</v>
      </c>
      <c r="F13971">
        <v>18.600000000000001</v>
      </c>
      <c r="G13971">
        <v>25.8</v>
      </c>
      <c r="H13971">
        <v>3.4</v>
      </c>
      <c r="I13971" t="s">
        <v>15</v>
      </c>
    </row>
    <row r="13972" spans="1:9" x14ac:dyDescent="0.25">
      <c r="A13972" s="2">
        <v>30408</v>
      </c>
      <c r="B13972">
        <v>92</v>
      </c>
      <c r="C13972">
        <v>1983</v>
      </c>
      <c r="D13972">
        <v>4</v>
      </c>
      <c r="E13972">
        <v>2</v>
      </c>
      <c r="F13972">
        <v>16.100000000000001</v>
      </c>
      <c r="G13972">
        <v>26.3</v>
      </c>
      <c r="H13972">
        <v>0</v>
      </c>
      <c r="I13972" t="s">
        <v>15</v>
      </c>
    </row>
    <row r="13973" spans="1:9" x14ac:dyDescent="0.25">
      <c r="A13973" s="2">
        <v>30409</v>
      </c>
      <c r="B13973">
        <v>93</v>
      </c>
      <c r="C13973">
        <v>1983</v>
      </c>
      <c r="D13973">
        <v>4</v>
      </c>
      <c r="E13973">
        <v>3</v>
      </c>
      <c r="F13973">
        <v>11</v>
      </c>
      <c r="G13973">
        <v>27.9</v>
      </c>
      <c r="H13973">
        <v>0</v>
      </c>
      <c r="I13973" t="s">
        <v>15</v>
      </c>
    </row>
    <row r="13974" spans="1:9" x14ac:dyDescent="0.25">
      <c r="A13974" s="2">
        <v>30410</v>
      </c>
      <c r="B13974">
        <v>94</v>
      </c>
      <c r="C13974">
        <v>1983</v>
      </c>
      <c r="D13974">
        <v>4</v>
      </c>
      <c r="E13974">
        <v>4</v>
      </c>
      <c r="F13974">
        <v>19.7</v>
      </c>
      <c r="G13974">
        <v>28.4</v>
      </c>
      <c r="H13974">
        <v>0</v>
      </c>
      <c r="I13974" t="s">
        <v>15</v>
      </c>
    </row>
    <row r="13975" spans="1:9" x14ac:dyDescent="0.25">
      <c r="A13975" s="2">
        <v>30411</v>
      </c>
      <c r="B13975">
        <v>95</v>
      </c>
      <c r="C13975">
        <v>1983</v>
      </c>
      <c r="D13975">
        <v>4</v>
      </c>
      <c r="E13975">
        <v>5</v>
      </c>
      <c r="F13975">
        <v>19</v>
      </c>
      <c r="G13975">
        <v>29.8</v>
      </c>
      <c r="H13975">
        <v>0</v>
      </c>
      <c r="I13975" t="s">
        <v>15</v>
      </c>
    </row>
    <row r="13976" spans="1:9" x14ac:dyDescent="0.25">
      <c r="A13976" s="2">
        <v>30412</v>
      </c>
      <c r="B13976">
        <v>96</v>
      </c>
      <c r="C13976">
        <v>1983</v>
      </c>
      <c r="D13976">
        <v>4</v>
      </c>
      <c r="E13976">
        <v>6</v>
      </c>
      <c r="F13976">
        <v>18.7</v>
      </c>
      <c r="G13976">
        <v>25.5</v>
      </c>
      <c r="H13976">
        <v>0.8</v>
      </c>
      <c r="I13976" t="s">
        <v>15</v>
      </c>
    </row>
    <row r="13977" spans="1:9" x14ac:dyDescent="0.25">
      <c r="A13977" s="2">
        <v>30413</v>
      </c>
      <c r="B13977">
        <v>97</v>
      </c>
      <c r="C13977">
        <v>1983</v>
      </c>
      <c r="D13977">
        <v>4</v>
      </c>
      <c r="E13977">
        <v>7</v>
      </c>
      <c r="F13977">
        <v>15.9</v>
      </c>
      <c r="G13977">
        <v>26.1</v>
      </c>
      <c r="H13977">
        <v>0.4</v>
      </c>
      <c r="I13977" t="s">
        <v>15</v>
      </c>
    </row>
    <row r="13978" spans="1:9" x14ac:dyDescent="0.25">
      <c r="A13978" s="2">
        <v>30414</v>
      </c>
      <c r="B13978">
        <v>98</v>
      </c>
      <c r="C13978">
        <v>1983</v>
      </c>
      <c r="D13978">
        <v>4</v>
      </c>
      <c r="E13978">
        <v>8</v>
      </c>
      <c r="F13978">
        <v>14.6</v>
      </c>
      <c r="G13978">
        <v>24.2</v>
      </c>
      <c r="H13978">
        <v>1.8</v>
      </c>
      <c r="I13978" t="s">
        <v>15</v>
      </c>
    </row>
    <row r="13979" spans="1:9" x14ac:dyDescent="0.25">
      <c r="A13979" s="2">
        <v>30415</v>
      </c>
      <c r="B13979">
        <v>99</v>
      </c>
      <c r="C13979">
        <v>1983</v>
      </c>
      <c r="D13979">
        <v>4</v>
      </c>
      <c r="E13979">
        <v>9</v>
      </c>
      <c r="F13979">
        <v>10.199999999999999</v>
      </c>
      <c r="G13979">
        <v>22.4</v>
      </c>
      <c r="H13979">
        <v>4.4000000000000004</v>
      </c>
      <c r="I13979" t="s">
        <v>15</v>
      </c>
    </row>
    <row r="13980" spans="1:9" x14ac:dyDescent="0.25">
      <c r="A13980" s="2">
        <v>30416</v>
      </c>
      <c r="B13980">
        <v>100</v>
      </c>
      <c r="C13980">
        <v>1983</v>
      </c>
      <c r="D13980">
        <v>4</v>
      </c>
      <c r="E13980">
        <v>10</v>
      </c>
      <c r="F13980">
        <v>7.9</v>
      </c>
      <c r="G13980">
        <v>21.8</v>
      </c>
      <c r="H13980">
        <v>0.6</v>
      </c>
      <c r="I13980" t="s">
        <v>15</v>
      </c>
    </row>
    <row r="13981" spans="1:9" x14ac:dyDescent="0.25">
      <c r="A13981" s="2">
        <v>30417</v>
      </c>
      <c r="B13981">
        <v>101</v>
      </c>
      <c r="C13981">
        <v>1983</v>
      </c>
      <c r="D13981">
        <v>4</v>
      </c>
      <c r="E13981">
        <v>11</v>
      </c>
      <c r="F13981">
        <v>11.3</v>
      </c>
      <c r="G13981">
        <v>23.9</v>
      </c>
      <c r="H13981">
        <v>0</v>
      </c>
      <c r="I13981" t="s">
        <v>15</v>
      </c>
    </row>
    <row r="13982" spans="1:9" x14ac:dyDescent="0.25">
      <c r="A13982" s="2">
        <v>30418</v>
      </c>
      <c r="B13982">
        <v>102</v>
      </c>
      <c r="C13982">
        <v>1983</v>
      </c>
      <c r="D13982">
        <v>4</v>
      </c>
      <c r="E13982">
        <v>12</v>
      </c>
      <c r="F13982">
        <v>12.7</v>
      </c>
      <c r="G13982">
        <v>26.9</v>
      </c>
      <c r="H13982">
        <v>0</v>
      </c>
      <c r="I13982" t="s">
        <v>15</v>
      </c>
    </row>
    <row r="13983" spans="1:9" x14ac:dyDescent="0.25">
      <c r="A13983" s="2">
        <v>30419</v>
      </c>
      <c r="B13983">
        <v>103</v>
      </c>
      <c r="C13983">
        <v>1983</v>
      </c>
      <c r="D13983">
        <v>4</v>
      </c>
      <c r="E13983">
        <v>13</v>
      </c>
      <c r="F13983">
        <v>13.6</v>
      </c>
      <c r="G13983">
        <v>27.9</v>
      </c>
      <c r="H13983">
        <v>0</v>
      </c>
      <c r="I13983" t="s">
        <v>15</v>
      </c>
    </row>
    <row r="13984" spans="1:9" x14ac:dyDescent="0.25">
      <c r="A13984" s="2">
        <v>30420</v>
      </c>
      <c r="B13984">
        <v>104</v>
      </c>
      <c r="C13984">
        <v>1983</v>
      </c>
      <c r="D13984">
        <v>4</v>
      </c>
      <c r="E13984">
        <v>14</v>
      </c>
      <c r="F13984">
        <v>12</v>
      </c>
      <c r="G13984">
        <v>29.2</v>
      </c>
      <c r="H13984">
        <v>0</v>
      </c>
      <c r="I13984" t="s">
        <v>15</v>
      </c>
    </row>
    <row r="13985" spans="1:9" x14ac:dyDescent="0.25">
      <c r="A13985" s="2">
        <v>30421</v>
      </c>
      <c r="B13985">
        <v>105</v>
      </c>
      <c r="C13985">
        <v>1983</v>
      </c>
      <c r="D13985">
        <v>4</v>
      </c>
      <c r="E13985">
        <v>15</v>
      </c>
      <c r="F13985">
        <v>16.3</v>
      </c>
      <c r="G13985">
        <v>29.8</v>
      </c>
      <c r="H13985">
        <v>0</v>
      </c>
      <c r="I13985" t="s">
        <v>15</v>
      </c>
    </row>
    <row r="13986" spans="1:9" x14ac:dyDescent="0.25">
      <c r="A13986" s="2">
        <v>30422</v>
      </c>
      <c r="B13986">
        <v>106</v>
      </c>
      <c r="C13986">
        <v>1983</v>
      </c>
      <c r="D13986">
        <v>4</v>
      </c>
      <c r="E13986">
        <v>16</v>
      </c>
      <c r="F13986">
        <v>9.9</v>
      </c>
      <c r="G13986">
        <v>24.9</v>
      </c>
      <c r="H13986">
        <v>0</v>
      </c>
      <c r="I13986" t="s">
        <v>15</v>
      </c>
    </row>
    <row r="13987" spans="1:9" x14ac:dyDescent="0.25">
      <c r="A13987" s="2">
        <v>30423</v>
      </c>
      <c r="B13987">
        <v>107</v>
      </c>
      <c r="C13987">
        <v>1983</v>
      </c>
      <c r="D13987">
        <v>4</v>
      </c>
      <c r="E13987">
        <v>17</v>
      </c>
      <c r="F13987">
        <v>8.3000000000000007</v>
      </c>
      <c r="G13987">
        <v>25.3</v>
      </c>
      <c r="H13987">
        <v>0</v>
      </c>
      <c r="I13987" t="s">
        <v>15</v>
      </c>
    </row>
    <row r="13988" spans="1:9" x14ac:dyDescent="0.25">
      <c r="A13988" s="2">
        <v>30424</v>
      </c>
      <c r="B13988">
        <v>108</v>
      </c>
      <c r="C13988">
        <v>1983</v>
      </c>
      <c r="D13988">
        <v>4</v>
      </c>
      <c r="E13988">
        <v>18</v>
      </c>
      <c r="F13988">
        <v>8.4</v>
      </c>
      <c r="G13988">
        <v>27.2</v>
      </c>
      <c r="H13988">
        <v>0</v>
      </c>
      <c r="I13988" t="s">
        <v>15</v>
      </c>
    </row>
    <row r="13989" spans="1:9" x14ac:dyDescent="0.25">
      <c r="A13989" s="2">
        <v>30425</v>
      </c>
      <c r="B13989">
        <v>109</v>
      </c>
      <c r="C13989">
        <v>1983</v>
      </c>
      <c r="D13989">
        <v>4</v>
      </c>
      <c r="E13989">
        <v>19</v>
      </c>
      <c r="F13989">
        <v>13.5</v>
      </c>
      <c r="G13989">
        <v>26.8</v>
      </c>
      <c r="H13989">
        <v>0</v>
      </c>
      <c r="I13989" t="s">
        <v>15</v>
      </c>
    </row>
    <row r="13990" spans="1:9" x14ac:dyDescent="0.25">
      <c r="A13990" s="2">
        <v>30426</v>
      </c>
      <c r="B13990">
        <v>110</v>
      </c>
      <c r="C13990">
        <v>1983</v>
      </c>
      <c r="D13990">
        <v>4</v>
      </c>
      <c r="E13990">
        <v>20</v>
      </c>
      <c r="F13990">
        <v>11</v>
      </c>
      <c r="G13990">
        <v>23.3</v>
      </c>
      <c r="H13990">
        <v>0</v>
      </c>
      <c r="I13990" t="s">
        <v>15</v>
      </c>
    </row>
    <row r="13991" spans="1:9" x14ac:dyDescent="0.25">
      <c r="A13991" s="2">
        <v>30427</v>
      </c>
      <c r="B13991">
        <v>111</v>
      </c>
      <c r="C13991">
        <v>1983</v>
      </c>
      <c r="D13991">
        <v>4</v>
      </c>
      <c r="E13991">
        <v>21</v>
      </c>
      <c r="F13991">
        <v>13.6</v>
      </c>
      <c r="G13991">
        <v>20.6</v>
      </c>
      <c r="H13991">
        <v>3.2</v>
      </c>
      <c r="I13991" t="s">
        <v>15</v>
      </c>
    </row>
    <row r="13992" spans="1:9" x14ac:dyDescent="0.25">
      <c r="A13992" s="2">
        <v>30428</v>
      </c>
      <c r="B13992">
        <v>112</v>
      </c>
      <c r="C13992">
        <v>1983</v>
      </c>
      <c r="D13992">
        <v>4</v>
      </c>
      <c r="E13992">
        <v>22</v>
      </c>
      <c r="F13992">
        <v>5.5</v>
      </c>
      <c r="G13992">
        <v>20.6</v>
      </c>
      <c r="H13992">
        <v>0</v>
      </c>
      <c r="I13992" t="s">
        <v>15</v>
      </c>
    </row>
    <row r="13993" spans="1:9" x14ac:dyDescent="0.25">
      <c r="A13993" s="2">
        <v>30429</v>
      </c>
      <c r="B13993">
        <v>113</v>
      </c>
      <c r="C13993">
        <v>1983</v>
      </c>
      <c r="D13993">
        <v>4</v>
      </c>
      <c r="E13993">
        <v>23</v>
      </c>
      <c r="F13993">
        <v>8.8000000000000007</v>
      </c>
      <c r="G13993">
        <v>22.3</v>
      </c>
      <c r="H13993">
        <v>0</v>
      </c>
      <c r="I13993" t="s">
        <v>15</v>
      </c>
    </row>
    <row r="13994" spans="1:9" x14ac:dyDescent="0.25">
      <c r="A13994" s="2">
        <v>30430</v>
      </c>
      <c r="B13994">
        <v>114</v>
      </c>
      <c r="C13994">
        <v>1983</v>
      </c>
      <c r="D13994">
        <v>4</v>
      </c>
      <c r="E13994">
        <v>24</v>
      </c>
      <c r="F13994">
        <v>11.6</v>
      </c>
      <c r="G13994">
        <v>22.5</v>
      </c>
      <c r="H13994">
        <v>0</v>
      </c>
      <c r="I13994" t="s">
        <v>15</v>
      </c>
    </row>
    <row r="13995" spans="1:9" x14ac:dyDescent="0.25">
      <c r="A13995" s="2">
        <v>30431</v>
      </c>
      <c r="B13995">
        <v>115</v>
      </c>
      <c r="C13995">
        <v>1983</v>
      </c>
      <c r="D13995">
        <v>4</v>
      </c>
      <c r="E13995">
        <v>25</v>
      </c>
      <c r="F13995">
        <v>9.5</v>
      </c>
      <c r="G13995">
        <v>25.1</v>
      </c>
      <c r="H13995">
        <v>0</v>
      </c>
      <c r="I13995" t="s">
        <v>15</v>
      </c>
    </row>
    <row r="13996" spans="1:9" x14ac:dyDescent="0.25">
      <c r="A13996" s="2">
        <v>30432</v>
      </c>
      <c r="B13996">
        <v>116</v>
      </c>
      <c r="C13996">
        <v>1983</v>
      </c>
      <c r="D13996">
        <v>4</v>
      </c>
      <c r="E13996">
        <v>26</v>
      </c>
      <c r="F13996">
        <v>10.3</v>
      </c>
      <c r="G13996">
        <v>28.3</v>
      </c>
      <c r="H13996">
        <v>0</v>
      </c>
      <c r="I13996" t="s">
        <v>15</v>
      </c>
    </row>
    <row r="13997" spans="1:9" x14ac:dyDescent="0.25">
      <c r="A13997" s="2">
        <v>30433</v>
      </c>
      <c r="B13997">
        <v>117</v>
      </c>
      <c r="C13997">
        <v>1983</v>
      </c>
      <c r="D13997">
        <v>4</v>
      </c>
      <c r="E13997">
        <v>27</v>
      </c>
      <c r="F13997">
        <v>8.4</v>
      </c>
      <c r="G13997">
        <v>22.6</v>
      </c>
      <c r="H13997">
        <v>0</v>
      </c>
      <c r="I13997" t="s">
        <v>15</v>
      </c>
    </row>
    <row r="13998" spans="1:9" x14ac:dyDescent="0.25">
      <c r="A13998" s="2">
        <v>30434</v>
      </c>
      <c r="B13998">
        <v>118</v>
      </c>
      <c r="C13998">
        <v>1983</v>
      </c>
      <c r="D13998">
        <v>4</v>
      </c>
      <c r="E13998">
        <v>28</v>
      </c>
      <c r="F13998">
        <v>14.5</v>
      </c>
      <c r="G13998">
        <v>27.3</v>
      </c>
      <c r="H13998">
        <v>1.2</v>
      </c>
      <c r="I13998" t="s">
        <v>15</v>
      </c>
    </row>
    <row r="13999" spans="1:9" x14ac:dyDescent="0.25">
      <c r="A13999" s="2">
        <v>30435</v>
      </c>
      <c r="B13999">
        <v>119</v>
      </c>
      <c r="C13999">
        <v>1983</v>
      </c>
      <c r="D13999">
        <v>4</v>
      </c>
      <c r="E13999">
        <v>29</v>
      </c>
      <c r="F13999">
        <v>11.2</v>
      </c>
      <c r="G13999">
        <v>29.6</v>
      </c>
      <c r="H13999">
        <v>0</v>
      </c>
      <c r="I13999" t="s">
        <v>15</v>
      </c>
    </row>
    <row r="14000" spans="1:9" x14ac:dyDescent="0.25">
      <c r="A14000" s="2">
        <v>30436</v>
      </c>
      <c r="B14000">
        <v>120</v>
      </c>
      <c r="C14000">
        <v>1983</v>
      </c>
      <c r="D14000">
        <v>4</v>
      </c>
      <c r="E14000">
        <v>30</v>
      </c>
      <c r="F14000">
        <v>14.3</v>
      </c>
      <c r="G14000">
        <v>30.8</v>
      </c>
      <c r="H14000">
        <v>0</v>
      </c>
      <c r="I14000" t="s">
        <v>15</v>
      </c>
    </row>
    <row r="14001" spans="1:9" x14ac:dyDescent="0.25">
      <c r="A14001" s="2">
        <v>30437</v>
      </c>
      <c r="B14001">
        <v>121</v>
      </c>
      <c r="C14001">
        <v>1983</v>
      </c>
      <c r="D14001">
        <v>5</v>
      </c>
      <c r="E14001">
        <v>1</v>
      </c>
      <c r="F14001">
        <v>20.8</v>
      </c>
      <c r="G14001">
        <v>27.6</v>
      </c>
      <c r="H14001">
        <v>0</v>
      </c>
      <c r="I14001" t="s">
        <v>15</v>
      </c>
    </row>
    <row r="14002" spans="1:9" x14ac:dyDescent="0.25">
      <c r="A14002" s="2">
        <v>30438</v>
      </c>
      <c r="B14002">
        <v>122</v>
      </c>
      <c r="C14002">
        <v>1983</v>
      </c>
      <c r="D14002">
        <v>5</v>
      </c>
      <c r="E14002">
        <v>2</v>
      </c>
      <c r="F14002">
        <v>19.7</v>
      </c>
      <c r="G14002">
        <v>24.2</v>
      </c>
      <c r="H14002">
        <v>2.4</v>
      </c>
      <c r="I14002" t="s">
        <v>15</v>
      </c>
    </row>
    <row r="14003" spans="1:9" x14ac:dyDescent="0.25">
      <c r="A14003" s="2">
        <v>30439</v>
      </c>
      <c r="B14003">
        <v>123</v>
      </c>
      <c r="C14003">
        <v>1983</v>
      </c>
      <c r="D14003">
        <v>5</v>
      </c>
      <c r="E14003">
        <v>3</v>
      </c>
      <c r="F14003">
        <v>16.3</v>
      </c>
      <c r="G14003">
        <v>22.2</v>
      </c>
      <c r="H14003">
        <v>11.6</v>
      </c>
      <c r="I14003" t="s">
        <v>15</v>
      </c>
    </row>
    <row r="14004" spans="1:9" x14ac:dyDescent="0.25">
      <c r="A14004" s="2">
        <v>30440</v>
      </c>
      <c r="B14004">
        <v>124</v>
      </c>
      <c r="C14004">
        <v>1983</v>
      </c>
      <c r="D14004">
        <v>5</v>
      </c>
      <c r="E14004">
        <v>4</v>
      </c>
      <c r="F14004">
        <v>11.2</v>
      </c>
      <c r="G14004">
        <v>21.6</v>
      </c>
      <c r="H14004">
        <v>0</v>
      </c>
      <c r="I14004" t="s">
        <v>15</v>
      </c>
    </row>
    <row r="14005" spans="1:9" x14ac:dyDescent="0.25">
      <c r="A14005" s="2">
        <v>30441</v>
      </c>
      <c r="B14005">
        <v>125</v>
      </c>
      <c r="C14005">
        <v>1983</v>
      </c>
      <c r="D14005">
        <v>5</v>
      </c>
      <c r="E14005">
        <v>5</v>
      </c>
      <c r="F14005">
        <v>12.7</v>
      </c>
      <c r="G14005">
        <v>25.8</v>
      </c>
      <c r="H14005">
        <v>0</v>
      </c>
      <c r="I14005" t="s">
        <v>15</v>
      </c>
    </row>
    <row r="14006" spans="1:9" x14ac:dyDescent="0.25">
      <c r="A14006" s="2">
        <v>30442</v>
      </c>
      <c r="B14006">
        <v>126</v>
      </c>
      <c r="C14006">
        <v>1983</v>
      </c>
      <c r="D14006">
        <v>5</v>
      </c>
      <c r="E14006">
        <v>6</v>
      </c>
      <c r="F14006">
        <v>17.2</v>
      </c>
      <c r="G14006">
        <v>22.6</v>
      </c>
      <c r="H14006">
        <v>2.2000000000000002</v>
      </c>
      <c r="I14006" t="s">
        <v>15</v>
      </c>
    </row>
    <row r="14007" spans="1:9" x14ac:dyDescent="0.25">
      <c r="A14007" s="2">
        <v>30443</v>
      </c>
      <c r="B14007">
        <v>127</v>
      </c>
      <c r="C14007">
        <v>1983</v>
      </c>
      <c r="D14007">
        <v>5</v>
      </c>
      <c r="E14007">
        <v>7</v>
      </c>
      <c r="F14007">
        <v>11.2</v>
      </c>
      <c r="G14007">
        <v>21.8</v>
      </c>
      <c r="H14007">
        <v>0</v>
      </c>
      <c r="I14007" t="s">
        <v>15</v>
      </c>
    </row>
    <row r="14008" spans="1:9" x14ac:dyDescent="0.25">
      <c r="A14008" s="2">
        <v>30444</v>
      </c>
      <c r="B14008">
        <v>128</v>
      </c>
      <c r="C14008">
        <v>1983</v>
      </c>
      <c r="D14008">
        <v>5</v>
      </c>
      <c r="E14008">
        <v>8</v>
      </c>
      <c r="F14008">
        <v>14.4</v>
      </c>
      <c r="G14008">
        <v>22.5</v>
      </c>
      <c r="H14008">
        <v>0</v>
      </c>
      <c r="I14008" t="s">
        <v>15</v>
      </c>
    </row>
    <row r="14009" spans="1:9" x14ac:dyDescent="0.25">
      <c r="A14009" s="2">
        <v>30445</v>
      </c>
      <c r="B14009">
        <v>129</v>
      </c>
      <c r="C14009">
        <v>1983</v>
      </c>
      <c r="D14009">
        <v>5</v>
      </c>
      <c r="E14009">
        <v>9</v>
      </c>
      <c r="F14009">
        <v>12.5</v>
      </c>
      <c r="G14009">
        <v>24.2</v>
      </c>
      <c r="H14009">
        <v>0</v>
      </c>
      <c r="I14009" t="s">
        <v>15</v>
      </c>
    </row>
    <row r="14010" spans="1:9" x14ac:dyDescent="0.25">
      <c r="A14010" s="2">
        <v>30446</v>
      </c>
      <c r="B14010">
        <v>130</v>
      </c>
      <c r="C14010">
        <v>1983</v>
      </c>
      <c r="D14010">
        <v>5</v>
      </c>
      <c r="E14010">
        <v>10</v>
      </c>
      <c r="F14010">
        <v>10.5</v>
      </c>
      <c r="G14010">
        <v>27.2</v>
      </c>
      <c r="H14010">
        <v>0</v>
      </c>
      <c r="I14010" t="s">
        <v>15</v>
      </c>
    </row>
    <row r="14011" spans="1:9" x14ac:dyDescent="0.25">
      <c r="A14011" s="2">
        <v>30447</v>
      </c>
      <c r="B14011">
        <v>131</v>
      </c>
      <c r="C14011">
        <v>1983</v>
      </c>
      <c r="D14011">
        <v>5</v>
      </c>
      <c r="E14011">
        <v>11</v>
      </c>
      <c r="F14011">
        <v>10.9</v>
      </c>
      <c r="G14011">
        <v>27.8</v>
      </c>
      <c r="H14011">
        <v>0</v>
      </c>
      <c r="I14011" t="s">
        <v>15</v>
      </c>
    </row>
    <row r="14012" spans="1:9" x14ac:dyDescent="0.25">
      <c r="A14012" s="2">
        <v>30448</v>
      </c>
      <c r="B14012">
        <v>132</v>
      </c>
      <c r="C14012">
        <v>1983</v>
      </c>
      <c r="D14012">
        <v>5</v>
      </c>
      <c r="E14012">
        <v>12</v>
      </c>
      <c r="F14012">
        <v>15</v>
      </c>
      <c r="G14012">
        <v>21.7</v>
      </c>
      <c r="H14012">
        <v>0.2</v>
      </c>
      <c r="I14012" t="s">
        <v>15</v>
      </c>
    </row>
    <row r="14013" spans="1:9" x14ac:dyDescent="0.25">
      <c r="A14013" s="2">
        <v>30449</v>
      </c>
      <c r="B14013">
        <v>133</v>
      </c>
      <c r="C14013">
        <v>1983</v>
      </c>
      <c r="D14013">
        <v>5</v>
      </c>
      <c r="E14013">
        <v>13</v>
      </c>
      <c r="F14013">
        <v>9.9</v>
      </c>
      <c r="G14013">
        <v>20</v>
      </c>
      <c r="H14013">
        <v>0.8</v>
      </c>
      <c r="I14013" t="s">
        <v>15</v>
      </c>
    </row>
    <row r="14014" spans="1:9" x14ac:dyDescent="0.25">
      <c r="A14014" s="2">
        <v>30450</v>
      </c>
      <c r="B14014">
        <v>134</v>
      </c>
      <c r="C14014">
        <v>1983</v>
      </c>
      <c r="D14014">
        <v>5</v>
      </c>
      <c r="E14014">
        <v>14</v>
      </c>
      <c r="F14014">
        <v>7.2</v>
      </c>
      <c r="G14014">
        <v>19.399999999999999</v>
      </c>
      <c r="H14014">
        <v>0</v>
      </c>
      <c r="I14014" t="s">
        <v>15</v>
      </c>
    </row>
    <row r="14015" spans="1:9" x14ac:dyDescent="0.25">
      <c r="A14015" s="2">
        <v>30451</v>
      </c>
      <c r="B14015">
        <v>135</v>
      </c>
      <c r="C14015">
        <v>1983</v>
      </c>
      <c r="D14015">
        <v>5</v>
      </c>
      <c r="E14015">
        <v>15</v>
      </c>
      <c r="F14015">
        <v>6.7</v>
      </c>
      <c r="G14015">
        <v>21.3</v>
      </c>
      <c r="H14015">
        <v>0</v>
      </c>
      <c r="I14015" t="s">
        <v>15</v>
      </c>
    </row>
    <row r="14016" spans="1:9" x14ac:dyDescent="0.25">
      <c r="A14016" s="2">
        <v>30452</v>
      </c>
      <c r="B14016">
        <v>136</v>
      </c>
      <c r="C14016">
        <v>1983</v>
      </c>
      <c r="D14016">
        <v>5</v>
      </c>
      <c r="E14016">
        <v>16</v>
      </c>
      <c r="F14016">
        <v>8.3000000000000007</v>
      </c>
      <c r="G14016">
        <v>22.5</v>
      </c>
      <c r="H14016">
        <v>0</v>
      </c>
      <c r="I14016" t="s">
        <v>15</v>
      </c>
    </row>
    <row r="14017" spans="1:9" x14ac:dyDescent="0.25">
      <c r="A14017" s="2">
        <v>30453</v>
      </c>
      <c r="B14017">
        <v>137</v>
      </c>
      <c r="C14017">
        <v>1983</v>
      </c>
      <c r="D14017">
        <v>5</v>
      </c>
      <c r="E14017">
        <v>17</v>
      </c>
      <c r="F14017">
        <v>7.8</v>
      </c>
      <c r="G14017">
        <v>22.3</v>
      </c>
      <c r="H14017">
        <v>0</v>
      </c>
      <c r="I14017" t="s">
        <v>15</v>
      </c>
    </row>
    <row r="14018" spans="1:9" x14ac:dyDescent="0.25">
      <c r="A14018" s="2">
        <v>30454</v>
      </c>
      <c r="B14018">
        <v>138</v>
      </c>
      <c r="C14018">
        <v>1983</v>
      </c>
      <c r="D14018">
        <v>5</v>
      </c>
      <c r="E14018">
        <v>18</v>
      </c>
      <c r="F14018">
        <v>12</v>
      </c>
      <c r="G14018">
        <v>23.2</v>
      </c>
      <c r="H14018">
        <v>0.2</v>
      </c>
      <c r="I14018" t="s">
        <v>15</v>
      </c>
    </row>
    <row r="14019" spans="1:9" x14ac:dyDescent="0.25">
      <c r="A14019" s="2">
        <v>30455</v>
      </c>
      <c r="B14019">
        <v>139</v>
      </c>
      <c r="C14019">
        <v>1983</v>
      </c>
      <c r="D14019">
        <v>5</v>
      </c>
      <c r="E14019">
        <v>19</v>
      </c>
      <c r="F14019">
        <v>12.9</v>
      </c>
      <c r="G14019">
        <v>23.9</v>
      </c>
      <c r="H14019">
        <v>0</v>
      </c>
      <c r="I14019" t="s">
        <v>15</v>
      </c>
    </row>
    <row r="14020" spans="1:9" x14ac:dyDescent="0.25">
      <c r="A14020" s="2">
        <v>30456</v>
      </c>
      <c r="B14020">
        <v>140</v>
      </c>
      <c r="C14020">
        <v>1983</v>
      </c>
      <c r="D14020">
        <v>5</v>
      </c>
      <c r="E14020">
        <v>20</v>
      </c>
      <c r="F14020">
        <v>9.6</v>
      </c>
      <c r="G14020">
        <v>24.2</v>
      </c>
      <c r="H14020">
        <v>0</v>
      </c>
      <c r="I14020" t="s">
        <v>15</v>
      </c>
    </row>
    <row r="14021" spans="1:9" x14ac:dyDescent="0.25">
      <c r="A14021" s="2">
        <v>30457</v>
      </c>
      <c r="B14021">
        <v>141</v>
      </c>
      <c r="C14021">
        <v>1983</v>
      </c>
      <c r="D14021">
        <v>5</v>
      </c>
      <c r="E14021">
        <v>21</v>
      </c>
      <c r="F14021">
        <v>6.3</v>
      </c>
      <c r="G14021">
        <v>24.6</v>
      </c>
      <c r="H14021">
        <v>0</v>
      </c>
      <c r="I14021" t="s">
        <v>15</v>
      </c>
    </row>
    <row r="14022" spans="1:9" x14ac:dyDescent="0.25">
      <c r="A14022" s="2">
        <v>30458</v>
      </c>
      <c r="B14022">
        <v>142</v>
      </c>
      <c r="C14022">
        <v>1983</v>
      </c>
      <c r="D14022">
        <v>5</v>
      </c>
      <c r="E14022">
        <v>22</v>
      </c>
      <c r="F14022">
        <v>6.1</v>
      </c>
      <c r="G14022">
        <v>23.5</v>
      </c>
      <c r="H14022">
        <v>0</v>
      </c>
      <c r="I14022" t="s">
        <v>15</v>
      </c>
    </row>
    <row r="14023" spans="1:9" x14ac:dyDescent="0.25">
      <c r="A14023" s="2">
        <v>30459</v>
      </c>
      <c r="B14023">
        <v>143</v>
      </c>
      <c r="C14023">
        <v>1983</v>
      </c>
      <c r="D14023">
        <v>5</v>
      </c>
      <c r="E14023">
        <v>23</v>
      </c>
      <c r="F14023">
        <v>11.9</v>
      </c>
      <c r="G14023">
        <v>23.3</v>
      </c>
      <c r="H14023">
        <v>0.2</v>
      </c>
      <c r="I14023" t="s">
        <v>15</v>
      </c>
    </row>
    <row r="14024" spans="1:9" x14ac:dyDescent="0.25">
      <c r="A14024" s="2">
        <v>30460</v>
      </c>
      <c r="B14024">
        <v>144</v>
      </c>
      <c r="C14024">
        <v>1983</v>
      </c>
      <c r="D14024">
        <v>5</v>
      </c>
      <c r="E14024">
        <v>24</v>
      </c>
      <c r="F14024">
        <v>14.9</v>
      </c>
      <c r="G14024">
        <v>22.9</v>
      </c>
      <c r="H14024">
        <v>0</v>
      </c>
      <c r="I14024" t="s">
        <v>15</v>
      </c>
    </row>
    <row r="14025" spans="1:9" x14ac:dyDescent="0.25">
      <c r="A14025" s="2">
        <v>30461</v>
      </c>
      <c r="B14025">
        <v>145</v>
      </c>
      <c r="C14025">
        <v>1983</v>
      </c>
      <c r="D14025">
        <v>5</v>
      </c>
      <c r="E14025">
        <v>25</v>
      </c>
      <c r="F14025">
        <v>12.2</v>
      </c>
      <c r="G14025">
        <v>22.5</v>
      </c>
      <c r="H14025">
        <v>1.8</v>
      </c>
      <c r="I14025" t="s">
        <v>15</v>
      </c>
    </row>
    <row r="14026" spans="1:9" x14ac:dyDescent="0.25">
      <c r="A14026" s="2">
        <v>30462</v>
      </c>
      <c r="B14026">
        <v>146</v>
      </c>
      <c r="C14026">
        <v>1983</v>
      </c>
      <c r="D14026">
        <v>5</v>
      </c>
      <c r="E14026">
        <v>26</v>
      </c>
      <c r="F14026">
        <v>9</v>
      </c>
      <c r="G14026">
        <v>24.6</v>
      </c>
      <c r="H14026">
        <v>0</v>
      </c>
      <c r="I14026" t="s">
        <v>15</v>
      </c>
    </row>
    <row r="14027" spans="1:9" x14ac:dyDescent="0.25">
      <c r="A14027" s="2">
        <v>30463</v>
      </c>
      <c r="B14027">
        <v>147</v>
      </c>
      <c r="C14027">
        <v>1983</v>
      </c>
      <c r="D14027">
        <v>5</v>
      </c>
      <c r="E14027">
        <v>27</v>
      </c>
      <c r="F14027">
        <v>14.5</v>
      </c>
      <c r="G14027">
        <v>20.2</v>
      </c>
      <c r="H14027">
        <v>4</v>
      </c>
      <c r="I14027" t="s">
        <v>15</v>
      </c>
    </row>
    <row r="14028" spans="1:9" x14ac:dyDescent="0.25">
      <c r="A14028" s="2">
        <v>30464</v>
      </c>
      <c r="B14028">
        <v>148</v>
      </c>
      <c r="C14028">
        <v>1983</v>
      </c>
      <c r="D14028">
        <v>5</v>
      </c>
      <c r="E14028">
        <v>28</v>
      </c>
      <c r="F14028">
        <v>6.8</v>
      </c>
      <c r="G14028">
        <v>19.5</v>
      </c>
      <c r="H14028">
        <v>0</v>
      </c>
      <c r="I14028" t="s">
        <v>15</v>
      </c>
    </row>
    <row r="14029" spans="1:9" x14ac:dyDescent="0.25">
      <c r="A14029" s="2">
        <v>30465</v>
      </c>
      <c r="B14029">
        <v>149</v>
      </c>
      <c r="C14029">
        <v>1983</v>
      </c>
      <c r="D14029">
        <v>5</v>
      </c>
      <c r="E14029">
        <v>29</v>
      </c>
      <c r="F14029">
        <v>7.1</v>
      </c>
      <c r="G14029">
        <v>23.9</v>
      </c>
      <c r="H14029">
        <v>0</v>
      </c>
      <c r="I14029" t="s">
        <v>15</v>
      </c>
    </row>
    <row r="14030" spans="1:9" x14ac:dyDescent="0.25">
      <c r="A14030" s="2">
        <v>30466</v>
      </c>
      <c r="B14030">
        <v>150</v>
      </c>
      <c r="C14030">
        <v>1983</v>
      </c>
      <c r="D14030">
        <v>5</v>
      </c>
      <c r="E14030">
        <v>30</v>
      </c>
      <c r="F14030">
        <v>9.9</v>
      </c>
      <c r="G14030">
        <v>24.4</v>
      </c>
      <c r="H14030">
        <v>0</v>
      </c>
      <c r="I14030" t="s">
        <v>15</v>
      </c>
    </row>
    <row r="14031" spans="1:9" x14ac:dyDescent="0.25">
      <c r="A14031" s="2">
        <v>30467</v>
      </c>
      <c r="B14031">
        <v>151</v>
      </c>
      <c r="C14031">
        <v>1983</v>
      </c>
      <c r="D14031">
        <v>5</v>
      </c>
      <c r="E14031">
        <v>31</v>
      </c>
      <c r="F14031">
        <v>8.3000000000000007</v>
      </c>
      <c r="G14031">
        <v>26.3</v>
      </c>
      <c r="H14031">
        <v>0</v>
      </c>
      <c r="I14031" t="s">
        <v>15</v>
      </c>
    </row>
    <row r="14032" spans="1:9" x14ac:dyDescent="0.25">
      <c r="A14032" s="2">
        <v>30468</v>
      </c>
      <c r="B14032">
        <v>152</v>
      </c>
      <c r="C14032">
        <v>1983</v>
      </c>
      <c r="D14032">
        <v>6</v>
      </c>
      <c r="E14032">
        <v>1</v>
      </c>
      <c r="F14032">
        <v>15.8</v>
      </c>
      <c r="G14032">
        <v>21.4</v>
      </c>
      <c r="H14032">
        <v>1.2</v>
      </c>
      <c r="I14032" t="s">
        <v>15</v>
      </c>
    </row>
    <row r="14033" spans="1:9" x14ac:dyDescent="0.25">
      <c r="A14033" s="2">
        <v>30469</v>
      </c>
      <c r="B14033">
        <v>153</v>
      </c>
      <c r="C14033">
        <v>1983</v>
      </c>
      <c r="D14033">
        <v>6</v>
      </c>
      <c r="E14033">
        <v>2</v>
      </c>
      <c r="F14033">
        <v>14.7</v>
      </c>
      <c r="G14033">
        <v>16.399999999999999</v>
      </c>
      <c r="H14033">
        <v>28.6</v>
      </c>
      <c r="I14033" t="s">
        <v>15</v>
      </c>
    </row>
    <row r="14034" spans="1:9" x14ac:dyDescent="0.25">
      <c r="A14034" s="2">
        <v>30470</v>
      </c>
      <c r="B14034">
        <v>154</v>
      </c>
      <c r="C14034">
        <v>1983</v>
      </c>
      <c r="D14034">
        <v>6</v>
      </c>
      <c r="E14034">
        <v>3</v>
      </c>
      <c r="F14034">
        <v>7.6</v>
      </c>
      <c r="G14034">
        <v>21.5</v>
      </c>
      <c r="H14034">
        <v>8.6</v>
      </c>
      <c r="I14034" t="s">
        <v>15</v>
      </c>
    </row>
    <row r="14035" spans="1:9" x14ac:dyDescent="0.25">
      <c r="A14035" s="2">
        <v>30471</v>
      </c>
      <c r="B14035">
        <v>155</v>
      </c>
      <c r="C14035">
        <v>1983</v>
      </c>
      <c r="D14035">
        <v>6</v>
      </c>
      <c r="E14035">
        <v>4</v>
      </c>
      <c r="F14035">
        <v>11.5</v>
      </c>
      <c r="G14035">
        <v>21.4</v>
      </c>
      <c r="H14035">
        <v>6.4</v>
      </c>
      <c r="I14035" t="s">
        <v>15</v>
      </c>
    </row>
    <row r="14036" spans="1:9" x14ac:dyDescent="0.25">
      <c r="A14036" s="2">
        <v>30472</v>
      </c>
      <c r="B14036">
        <v>156</v>
      </c>
      <c r="C14036">
        <v>1983</v>
      </c>
      <c r="D14036">
        <v>6</v>
      </c>
      <c r="E14036">
        <v>5</v>
      </c>
      <c r="F14036">
        <v>11.6</v>
      </c>
      <c r="G14036">
        <v>19.899999999999999</v>
      </c>
      <c r="H14036">
        <v>0</v>
      </c>
      <c r="I14036" t="s">
        <v>15</v>
      </c>
    </row>
    <row r="14037" spans="1:9" x14ac:dyDescent="0.25">
      <c r="A14037" s="2">
        <v>30473</v>
      </c>
      <c r="B14037">
        <v>157</v>
      </c>
      <c r="C14037">
        <v>1983</v>
      </c>
      <c r="D14037">
        <v>6</v>
      </c>
      <c r="E14037">
        <v>6</v>
      </c>
      <c r="F14037">
        <v>13.3</v>
      </c>
      <c r="G14037">
        <v>20.9</v>
      </c>
      <c r="H14037">
        <v>1</v>
      </c>
      <c r="I14037" t="s">
        <v>15</v>
      </c>
    </row>
    <row r="14038" spans="1:9" x14ac:dyDescent="0.25">
      <c r="A14038" s="2">
        <v>30474</v>
      </c>
      <c r="B14038">
        <v>158</v>
      </c>
      <c r="C14038">
        <v>1983</v>
      </c>
      <c r="D14038">
        <v>6</v>
      </c>
      <c r="E14038">
        <v>7</v>
      </c>
      <c r="F14038">
        <v>9</v>
      </c>
      <c r="G14038">
        <v>20.399999999999999</v>
      </c>
      <c r="H14038">
        <v>0</v>
      </c>
      <c r="I14038" t="s">
        <v>15</v>
      </c>
    </row>
    <row r="14039" spans="1:9" x14ac:dyDescent="0.25">
      <c r="A14039" s="2">
        <v>30475</v>
      </c>
      <c r="B14039">
        <v>159</v>
      </c>
      <c r="C14039">
        <v>1983</v>
      </c>
      <c r="D14039">
        <v>6</v>
      </c>
      <c r="E14039">
        <v>8</v>
      </c>
      <c r="F14039">
        <v>8.1999999999999993</v>
      </c>
      <c r="G14039">
        <v>21.2</v>
      </c>
      <c r="H14039">
        <v>0</v>
      </c>
      <c r="I14039" t="s">
        <v>15</v>
      </c>
    </row>
    <row r="14040" spans="1:9" x14ac:dyDescent="0.25">
      <c r="A14040" s="2">
        <v>30476</v>
      </c>
      <c r="B14040">
        <v>160</v>
      </c>
      <c r="C14040">
        <v>1983</v>
      </c>
      <c r="D14040">
        <v>6</v>
      </c>
      <c r="E14040">
        <v>9</v>
      </c>
      <c r="F14040">
        <v>8</v>
      </c>
      <c r="G14040">
        <v>20.8</v>
      </c>
      <c r="H14040">
        <v>0</v>
      </c>
      <c r="I14040" t="s">
        <v>15</v>
      </c>
    </row>
    <row r="14041" spans="1:9" x14ac:dyDescent="0.25">
      <c r="A14041" s="2">
        <v>30477</v>
      </c>
      <c r="B14041">
        <v>161</v>
      </c>
      <c r="C14041">
        <v>1983</v>
      </c>
      <c r="D14041">
        <v>6</v>
      </c>
      <c r="E14041">
        <v>10</v>
      </c>
      <c r="F14041">
        <v>8.6999999999999993</v>
      </c>
      <c r="G14041">
        <v>21.7</v>
      </c>
      <c r="H14041">
        <v>0</v>
      </c>
      <c r="I14041" t="s">
        <v>15</v>
      </c>
    </row>
    <row r="14042" spans="1:9" x14ac:dyDescent="0.25">
      <c r="A14042" s="2">
        <v>30478</v>
      </c>
      <c r="B14042">
        <v>162</v>
      </c>
      <c r="C14042">
        <v>1983</v>
      </c>
      <c r="D14042">
        <v>6</v>
      </c>
      <c r="E14042">
        <v>11</v>
      </c>
      <c r="F14042">
        <v>7.6</v>
      </c>
      <c r="G14042">
        <v>22.2</v>
      </c>
      <c r="H14042">
        <v>0</v>
      </c>
      <c r="I14042" t="s">
        <v>15</v>
      </c>
    </row>
    <row r="14043" spans="1:9" x14ac:dyDescent="0.25">
      <c r="A14043" s="2">
        <v>30479</v>
      </c>
      <c r="B14043">
        <v>163</v>
      </c>
      <c r="C14043">
        <v>1983</v>
      </c>
      <c r="D14043">
        <v>6</v>
      </c>
      <c r="E14043">
        <v>12</v>
      </c>
      <c r="F14043">
        <v>10</v>
      </c>
      <c r="G14043">
        <v>21.3</v>
      </c>
      <c r="H14043">
        <v>0</v>
      </c>
      <c r="I14043" t="s">
        <v>15</v>
      </c>
    </row>
    <row r="14044" spans="1:9" x14ac:dyDescent="0.25">
      <c r="A14044" s="2">
        <v>30480</v>
      </c>
      <c r="B14044">
        <v>164</v>
      </c>
      <c r="C14044">
        <v>1983</v>
      </c>
      <c r="D14044">
        <v>6</v>
      </c>
      <c r="E14044">
        <v>13</v>
      </c>
      <c r="F14044">
        <v>12.3</v>
      </c>
      <c r="G14044">
        <v>22.8</v>
      </c>
      <c r="H14044">
        <v>0</v>
      </c>
      <c r="I14044" t="s">
        <v>15</v>
      </c>
    </row>
    <row r="14045" spans="1:9" x14ac:dyDescent="0.25">
      <c r="A14045" s="2">
        <v>30481</v>
      </c>
      <c r="B14045">
        <v>165</v>
      </c>
      <c r="C14045">
        <v>1983</v>
      </c>
      <c r="D14045">
        <v>6</v>
      </c>
      <c r="E14045">
        <v>14</v>
      </c>
      <c r="F14045">
        <v>11.2</v>
      </c>
      <c r="G14045">
        <v>24.4</v>
      </c>
      <c r="H14045">
        <v>0</v>
      </c>
      <c r="I14045" t="s">
        <v>15</v>
      </c>
    </row>
    <row r="14046" spans="1:9" x14ac:dyDescent="0.25">
      <c r="A14046" s="2">
        <v>30482</v>
      </c>
      <c r="B14046">
        <v>166</v>
      </c>
      <c r="C14046">
        <v>1983</v>
      </c>
      <c r="D14046">
        <v>6</v>
      </c>
      <c r="E14046">
        <v>15</v>
      </c>
      <c r="F14046">
        <v>13.5</v>
      </c>
      <c r="G14046">
        <v>22.7</v>
      </c>
      <c r="H14046">
        <v>0</v>
      </c>
      <c r="I14046" t="s">
        <v>15</v>
      </c>
    </row>
    <row r="14047" spans="1:9" x14ac:dyDescent="0.25">
      <c r="A14047" s="2">
        <v>30483</v>
      </c>
      <c r="B14047">
        <v>167</v>
      </c>
      <c r="C14047">
        <v>1983</v>
      </c>
      <c r="D14047">
        <v>6</v>
      </c>
      <c r="E14047">
        <v>16</v>
      </c>
      <c r="F14047">
        <v>15.8</v>
      </c>
      <c r="G14047">
        <v>23.9</v>
      </c>
      <c r="H14047">
        <v>0</v>
      </c>
      <c r="I14047" t="s">
        <v>15</v>
      </c>
    </row>
    <row r="14048" spans="1:9" x14ac:dyDescent="0.25">
      <c r="A14048" s="2">
        <v>30484</v>
      </c>
      <c r="B14048">
        <v>168</v>
      </c>
      <c r="C14048">
        <v>1983</v>
      </c>
      <c r="D14048">
        <v>6</v>
      </c>
      <c r="E14048">
        <v>17</v>
      </c>
      <c r="F14048">
        <v>14.7</v>
      </c>
      <c r="G14048">
        <v>18.600000000000001</v>
      </c>
      <c r="H14048">
        <v>30.2</v>
      </c>
      <c r="I14048" t="s">
        <v>15</v>
      </c>
    </row>
    <row r="14049" spans="1:9" x14ac:dyDescent="0.25">
      <c r="A14049" s="2">
        <v>30485</v>
      </c>
      <c r="B14049">
        <v>169</v>
      </c>
      <c r="C14049">
        <v>1983</v>
      </c>
      <c r="D14049">
        <v>6</v>
      </c>
      <c r="E14049">
        <v>18</v>
      </c>
      <c r="F14049">
        <v>13.2</v>
      </c>
      <c r="G14049">
        <v>20.9</v>
      </c>
      <c r="H14049">
        <v>38</v>
      </c>
      <c r="I14049" t="s">
        <v>15</v>
      </c>
    </row>
    <row r="14050" spans="1:9" x14ac:dyDescent="0.25">
      <c r="A14050" s="2">
        <v>30486</v>
      </c>
      <c r="B14050">
        <v>170</v>
      </c>
      <c r="C14050">
        <v>1983</v>
      </c>
      <c r="D14050">
        <v>6</v>
      </c>
      <c r="E14050">
        <v>19</v>
      </c>
      <c r="F14050">
        <v>13.8</v>
      </c>
      <c r="G14050">
        <v>21.2</v>
      </c>
      <c r="H14050">
        <v>9.1999999999999993</v>
      </c>
      <c r="I14050" t="s">
        <v>15</v>
      </c>
    </row>
    <row r="14051" spans="1:9" x14ac:dyDescent="0.25">
      <c r="A14051" s="2">
        <v>30487</v>
      </c>
      <c r="B14051">
        <v>171</v>
      </c>
      <c r="C14051">
        <v>1983</v>
      </c>
      <c r="D14051">
        <v>6</v>
      </c>
      <c r="E14051">
        <v>20</v>
      </c>
      <c r="F14051">
        <v>10.1</v>
      </c>
      <c r="G14051">
        <v>20.6</v>
      </c>
      <c r="H14051">
        <v>2.2000000000000002</v>
      </c>
      <c r="I14051" t="s">
        <v>15</v>
      </c>
    </row>
    <row r="14052" spans="1:9" x14ac:dyDescent="0.25">
      <c r="A14052" s="2">
        <v>30488</v>
      </c>
      <c r="B14052">
        <v>172</v>
      </c>
      <c r="C14052">
        <v>1983</v>
      </c>
      <c r="D14052">
        <v>6</v>
      </c>
      <c r="E14052">
        <v>21</v>
      </c>
      <c r="F14052">
        <v>12.9</v>
      </c>
      <c r="G14052">
        <v>21</v>
      </c>
      <c r="H14052">
        <v>1</v>
      </c>
      <c r="I14052" t="s">
        <v>15</v>
      </c>
    </row>
    <row r="14053" spans="1:9" x14ac:dyDescent="0.25">
      <c r="A14053" s="2">
        <v>30489</v>
      </c>
      <c r="B14053">
        <v>173</v>
      </c>
      <c r="C14053">
        <v>1983</v>
      </c>
      <c r="D14053">
        <v>6</v>
      </c>
      <c r="E14053">
        <v>22</v>
      </c>
      <c r="F14053">
        <v>11.7</v>
      </c>
      <c r="G14053">
        <v>20.5</v>
      </c>
      <c r="H14053">
        <v>4.2</v>
      </c>
      <c r="I14053" t="s">
        <v>15</v>
      </c>
    </row>
    <row r="14054" spans="1:9" x14ac:dyDescent="0.25">
      <c r="A14054" s="2">
        <v>30490</v>
      </c>
      <c r="B14054">
        <v>174</v>
      </c>
      <c r="C14054">
        <v>1983</v>
      </c>
      <c r="D14054">
        <v>6</v>
      </c>
      <c r="E14054">
        <v>23</v>
      </c>
      <c r="F14054">
        <v>9.1999999999999993</v>
      </c>
      <c r="G14054">
        <v>18.8</v>
      </c>
      <c r="H14054">
        <v>0</v>
      </c>
      <c r="I14054" t="s">
        <v>15</v>
      </c>
    </row>
    <row r="14055" spans="1:9" x14ac:dyDescent="0.25">
      <c r="A14055" s="2">
        <v>30491</v>
      </c>
      <c r="B14055">
        <v>175</v>
      </c>
      <c r="C14055">
        <v>1983</v>
      </c>
      <c r="D14055">
        <v>6</v>
      </c>
      <c r="E14055">
        <v>24</v>
      </c>
      <c r="F14055">
        <v>10.199999999999999</v>
      </c>
      <c r="G14055">
        <v>19.5</v>
      </c>
      <c r="H14055">
        <v>0</v>
      </c>
      <c r="I14055" t="s">
        <v>15</v>
      </c>
    </row>
    <row r="14056" spans="1:9" x14ac:dyDescent="0.25">
      <c r="A14056" s="2">
        <v>30492</v>
      </c>
      <c r="B14056">
        <v>176</v>
      </c>
      <c r="C14056">
        <v>1983</v>
      </c>
      <c r="D14056">
        <v>6</v>
      </c>
      <c r="E14056">
        <v>25</v>
      </c>
      <c r="F14056">
        <v>11.8</v>
      </c>
      <c r="G14056">
        <v>20.9</v>
      </c>
      <c r="H14056">
        <v>8.8000000000000007</v>
      </c>
      <c r="I14056" t="s">
        <v>15</v>
      </c>
    </row>
    <row r="14057" spans="1:9" x14ac:dyDescent="0.25">
      <c r="A14057" s="2">
        <v>30493</v>
      </c>
      <c r="B14057">
        <v>177</v>
      </c>
      <c r="C14057">
        <v>1983</v>
      </c>
      <c r="D14057">
        <v>6</v>
      </c>
      <c r="E14057">
        <v>26</v>
      </c>
      <c r="F14057">
        <v>11.6</v>
      </c>
      <c r="G14057">
        <v>21.1</v>
      </c>
      <c r="H14057">
        <v>7.8</v>
      </c>
      <c r="I14057" t="s">
        <v>15</v>
      </c>
    </row>
    <row r="14058" spans="1:9" x14ac:dyDescent="0.25">
      <c r="A14058" s="2">
        <v>30494</v>
      </c>
      <c r="B14058">
        <v>178</v>
      </c>
      <c r="C14058">
        <v>1983</v>
      </c>
      <c r="D14058">
        <v>6</v>
      </c>
      <c r="E14058">
        <v>27</v>
      </c>
      <c r="F14058">
        <v>11.8</v>
      </c>
      <c r="G14058">
        <v>20.7</v>
      </c>
      <c r="H14058">
        <v>4.5999999999999996</v>
      </c>
      <c r="I14058" t="s">
        <v>15</v>
      </c>
    </row>
    <row r="14059" spans="1:9" x14ac:dyDescent="0.25">
      <c r="A14059" s="2">
        <v>30495</v>
      </c>
      <c r="B14059">
        <v>179</v>
      </c>
      <c r="C14059">
        <v>1983</v>
      </c>
      <c r="D14059">
        <v>6</v>
      </c>
      <c r="E14059">
        <v>28</v>
      </c>
      <c r="F14059">
        <v>11</v>
      </c>
      <c r="G14059">
        <v>17.399999999999999</v>
      </c>
      <c r="H14059">
        <v>52.4</v>
      </c>
      <c r="I14059" t="s">
        <v>15</v>
      </c>
    </row>
    <row r="14060" spans="1:9" x14ac:dyDescent="0.25">
      <c r="A14060" s="2">
        <v>30496</v>
      </c>
      <c r="B14060">
        <v>180</v>
      </c>
      <c r="C14060">
        <v>1983</v>
      </c>
      <c r="D14060">
        <v>6</v>
      </c>
      <c r="E14060">
        <v>29</v>
      </c>
      <c r="F14060">
        <v>12.1</v>
      </c>
      <c r="G14060">
        <v>17.8</v>
      </c>
      <c r="H14060">
        <v>16.2</v>
      </c>
      <c r="I14060" t="s">
        <v>15</v>
      </c>
    </row>
    <row r="14061" spans="1:9" x14ac:dyDescent="0.25">
      <c r="A14061" s="2">
        <v>30497</v>
      </c>
      <c r="B14061">
        <v>181</v>
      </c>
      <c r="C14061">
        <v>1983</v>
      </c>
      <c r="D14061">
        <v>6</v>
      </c>
      <c r="E14061">
        <v>30</v>
      </c>
      <c r="F14061">
        <v>12.1</v>
      </c>
      <c r="G14061">
        <v>19</v>
      </c>
      <c r="H14061">
        <v>11.8</v>
      </c>
      <c r="I14061" t="s">
        <v>15</v>
      </c>
    </row>
    <row r="14062" spans="1:9" x14ac:dyDescent="0.25">
      <c r="A14062" s="2">
        <v>30498</v>
      </c>
      <c r="B14062">
        <v>182</v>
      </c>
      <c r="C14062">
        <v>1983</v>
      </c>
      <c r="D14062">
        <v>7</v>
      </c>
      <c r="E14062">
        <v>1</v>
      </c>
      <c r="F14062">
        <v>11.7</v>
      </c>
      <c r="G14062">
        <v>19.3</v>
      </c>
      <c r="H14062">
        <v>4.5999999999999996</v>
      </c>
      <c r="I14062" t="s">
        <v>15</v>
      </c>
    </row>
    <row r="14063" spans="1:9" x14ac:dyDescent="0.25">
      <c r="A14063" s="2">
        <v>30499</v>
      </c>
      <c r="B14063">
        <v>183</v>
      </c>
      <c r="C14063">
        <v>1983</v>
      </c>
      <c r="D14063">
        <v>7</v>
      </c>
      <c r="E14063">
        <v>2</v>
      </c>
      <c r="F14063">
        <v>6.6</v>
      </c>
      <c r="G14063">
        <v>19.600000000000001</v>
      </c>
      <c r="H14063">
        <v>0</v>
      </c>
      <c r="I14063" t="s">
        <v>15</v>
      </c>
    </row>
    <row r="14064" spans="1:9" x14ac:dyDescent="0.25">
      <c r="A14064" s="2">
        <v>30500</v>
      </c>
      <c r="B14064">
        <v>184</v>
      </c>
      <c r="C14064">
        <v>1983</v>
      </c>
      <c r="D14064">
        <v>7</v>
      </c>
      <c r="E14064">
        <v>3</v>
      </c>
      <c r="F14064">
        <v>8.1999999999999993</v>
      </c>
      <c r="G14064">
        <v>20</v>
      </c>
      <c r="H14064">
        <v>0</v>
      </c>
      <c r="I14064" t="s">
        <v>15</v>
      </c>
    </row>
    <row r="14065" spans="1:9" x14ac:dyDescent="0.25">
      <c r="A14065" s="2">
        <v>30501</v>
      </c>
      <c r="B14065">
        <v>185</v>
      </c>
      <c r="C14065">
        <v>1983</v>
      </c>
      <c r="D14065">
        <v>7</v>
      </c>
      <c r="E14065">
        <v>4</v>
      </c>
      <c r="F14065">
        <v>9.5</v>
      </c>
      <c r="G14065">
        <v>18.8</v>
      </c>
      <c r="H14065">
        <v>0.4</v>
      </c>
      <c r="I14065" t="s">
        <v>15</v>
      </c>
    </row>
    <row r="14066" spans="1:9" x14ac:dyDescent="0.25">
      <c r="A14066" s="2">
        <v>30502</v>
      </c>
      <c r="B14066">
        <v>186</v>
      </c>
      <c r="C14066">
        <v>1983</v>
      </c>
      <c r="D14066">
        <v>7</v>
      </c>
      <c r="E14066">
        <v>5</v>
      </c>
      <c r="F14066">
        <v>8</v>
      </c>
      <c r="G14066">
        <v>16.7</v>
      </c>
      <c r="H14066">
        <v>0</v>
      </c>
      <c r="I14066" t="s">
        <v>15</v>
      </c>
    </row>
    <row r="14067" spans="1:9" x14ac:dyDescent="0.25">
      <c r="A14067" s="2">
        <v>30503</v>
      </c>
      <c r="B14067">
        <v>187</v>
      </c>
      <c r="C14067">
        <v>1983</v>
      </c>
      <c r="D14067">
        <v>7</v>
      </c>
      <c r="E14067">
        <v>6</v>
      </c>
      <c r="F14067">
        <v>7.7</v>
      </c>
      <c r="G14067">
        <v>18.600000000000001</v>
      </c>
      <c r="H14067">
        <v>0</v>
      </c>
      <c r="I14067" t="s">
        <v>15</v>
      </c>
    </row>
    <row r="14068" spans="1:9" x14ac:dyDescent="0.25">
      <c r="A14068" s="2">
        <v>30504</v>
      </c>
      <c r="B14068">
        <v>188</v>
      </c>
      <c r="C14068">
        <v>1983</v>
      </c>
      <c r="D14068">
        <v>7</v>
      </c>
      <c r="E14068">
        <v>7</v>
      </c>
      <c r="F14068">
        <v>11.2</v>
      </c>
      <c r="G14068">
        <v>14.4</v>
      </c>
      <c r="H14068">
        <v>0</v>
      </c>
      <c r="I14068" t="s">
        <v>15</v>
      </c>
    </row>
    <row r="14069" spans="1:9" x14ac:dyDescent="0.25">
      <c r="A14069" s="2">
        <v>30505</v>
      </c>
      <c r="B14069">
        <v>189</v>
      </c>
      <c r="C14069">
        <v>1983</v>
      </c>
      <c r="D14069">
        <v>7</v>
      </c>
      <c r="E14069">
        <v>8</v>
      </c>
      <c r="F14069">
        <v>10.199999999999999</v>
      </c>
      <c r="G14069">
        <v>15.5</v>
      </c>
      <c r="H14069">
        <v>27</v>
      </c>
      <c r="I14069" t="s">
        <v>15</v>
      </c>
    </row>
    <row r="14070" spans="1:9" x14ac:dyDescent="0.25">
      <c r="A14070" s="2">
        <v>30506</v>
      </c>
      <c r="B14070">
        <v>190</v>
      </c>
      <c r="C14070">
        <v>1983</v>
      </c>
      <c r="D14070">
        <v>7</v>
      </c>
      <c r="E14070">
        <v>9</v>
      </c>
      <c r="F14070">
        <v>11.9</v>
      </c>
      <c r="G14070">
        <v>18.2</v>
      </c>
      <c r="H14070">
        <v>9</v>
      </c>
      <c r="I14070" t="s">
        <v>15</v>
      </c>
    </row>
    <row r="14071" spans="1:9" x14ac:dyDescent="0.25">
      <c r="A14071" s="2">
        <v>30507</v>
      </c>
      <c r="B14071">
        <v>191</v>
      </c>
      <c r="C14071">
        <v>1983</v>
      </c>
      <c r="D14071">
        <v>7</v>
      </c>
      <c r="E14071">
        <v>10</v>
      </c>
      <c r="F14071">
        <v>9.8000000000000007</v>
      </c>
      <c r="G14071">
        <v>15.9</v>
      </c>
      <c r="H14071">
        <v>3</v>
      </c>
      <c r="I14071" t="s">
        <v>15</v>
      </c>
    </row>
    <row r="14072" spans="1:9" x14ac:dyDescent="0.25">
      <c r="A14072" s="2">
        <v>30508</v>
      </c>
      <c r="B14072">
        <v>192</v>
      </c>
      <c r="C14072">
        <v>1983</v>
      </c>
      <c r="D14072">
        <v>7</v>
      </c>
      <c r="E14072">
        <v>11</v>
      </c>
      <c r="F14072">
        <v>1.6</v>
      </c>
      <c r="G14072">
        <v>15.3</v>
      </c>
      <c r="H14072">
        <v>0</v>
      </c>
      <c r="I14072" t="s">
        <v>15</v>
      </c>
    </row>
    <row r="14073" spans="1:9" x14ac:dyDescent="0.25">
      <c r="A14073" s="2">
        <v>30509</v>
      </c>
      <c r="B14073">
        <v>193</v>
      </c>
      <c r="C14073">
        <v>1983</v>
      </c>
      <c r="D14073">
        <v>7</v>
      </c>
      <c r="E14073">
        <v>12</v>
      </c>
      <c r="F14073">
        <v>2</v>
      </c>
      <c r="G14073">
        <v>17.3</v>
      </c>
      <c r="H14073">
        <v>0</v>
      </c>
      <c r="I14073" t="s">
        <v>15</v>
      </c>
    </row>
    <row r="14074" spans="1:9" x14ac:dyDescent="0.25">
      <c r="A14074" s="2">
        <v>30510</v>
      </c>
      <c r="B14074">
        <v>194</v>
      </c>
      <c r="C14074">
        <v>1983</v>
      </c>
      <c r="D14074">
        <v>7</v>
      </c>
      <c r="E14074">
        <v>13</v>
      </c>
      <c r="F14074">
        <v>6.7</v>
      </c>
      <c r="G14074">
        <v>17.5</v>
      </c>
      <c r="H14074">
        <v>0</v>
      </c>
      <c r="I14074" t="s">
        <v>15</v>
      </c>
    </row>
    <row r="14075" spans="1:9" x14ac:dyDescent="0.25">
      <c r="A14075" s="2">
        <v>30511</v>
      </c>
      <c r="B14075">
        <v>195</v>
      </c>
      <c r="C14075">
        <v>1983</v>
      </c>
      <c r="D14075">
        <v>7</v>
      </c>
      <c r="E14075">
        <v>14</v>
      </c>
      <c r="F14075">
        <v>8.4</v>
      </c>
      <c r="G14075">
        <v>18.2</v>
      </c>
      <c r="H14075">
        <v>0</v>
      </c>
      <c r="I14075" t="s">
        <v>15</v>
      </c>
    </row>
    <row r="14076" spans="1:9" x14ac:dyDescent="0.25">
      <c r="A14076" s="2">
        <v>30512</v>
      </c>
      <c r="B14076">
        <v>196</v>
      </c>
      <c r="C14076">
        <v>1983</v>
      </c>
      <c r="D14076">
        <v>7</v>
      </c>
      <c r="E14076">
        <v>15</v>
      </c>
      <c r="F14076">
        <v>7.7</v>
      </c>
      <c r="G14076">
        <v>18.7</v>
      </c>
      <c r="H14076">
        <v>0</v>
      </c>
      <c r="I14076" t="s">
        <v>15</v>
      </c>
    </row>
    <row r="14077" spans="1:9" x14ac:dyDescent="0.25">
      <c r="A14077" s="2">
        <v>30513</v>
      </c>
      <c r="B14077">
        <v>197</v>
      </c>
      <c r="C14077">
        <v>1983</v>
      </c>
      <c r="D14077">
        <v>7</v>
      </c>
      <c r="E14077">
        <v>16</v>
      </c>
      <c r="F14077">
        <v>5.4</v>
      </c>
      <c r="G14077">
        <v>19.7</v>
      </c>
      <c r="H14077">
        <v>0</v>
      </c>
      <c r="I14077" t="s">
        <v>15</v>
      </c>
    </row>
    <row r="14078" spans="1:9" x14ac:dyDescent="0.25">
      <c r="A14078" s="2">
        <v>30514</v>
      </c>
      <c r="B14078">
        <v>198</v>
      </c>
      <c r="C14078">
        <v>1983</v>
      </c>
      <c r="D14078">
        <v>7</v>
      </c>
      <c r="E14078">
        <v>17</v>
      </c>
      <c r="F14078">
        <v>8.1</v>
      </c>
      <c r="G14078">
        <v>20</v>
      </c>
      <c r="H14078">
        <v>0</v>
      </c>
      <c r="I14078" t="s">
        <v>15</v>
      </c>
    </row>
    <row r="14079" spans="1:9" x14ac:dyDescent="0.25">
      <c r="A14079" s="2">
        <v>30515</v>
      </c>
      <c r="B14079">
        <v>199</v>
      </c>
      <c r="C14079">
        <v>1983</v>
      </c>
      <c r="D14079">
        <v>7</v>
      </c>
      <c r="E14079">
        <v>18</v>
      </c>
      <c r="F14079">
        <v>11.1</v>
      </c>
      <c r="G14079">
        <v>19.5</v>
      </c>
      <c r="H14079">
        <v>1.6</v>
      </c>
      <c r="I14079" t="s">
        <v>15</v>
      </c>
    </row>
    <row r="14080" spans="1:9" x14ac:dyDescent="0.25">
      <c r="A14080" s="2">
        <v>30516</v>
      </c>
      <c r="B14080">
        <v>200</v>
      </c>
      <c r="C14080">
        <v>1983</v>
      </c>
      <c r="D14080">
        <v>7</v>
      </c>
      <c r="E14080">
        <v>19</v>
      </c>
      <c r="F14080">
        <v>10.3</v>
      </c>
      <c r="G14080">
        <v>19.8</v>
      </c>
      <c r="H14080">
        <v>0.2</v>
      </c>
      <c r="I14080" t="s">
        <v>15</v>
      </c>
    </row>
    <row r="14081" spans="1:9" x14ac:dyDescent="0.25">
      <c r="A14081" s="2">
        <v>30517</v>
      </c>
      <c r="B14081">
        <v>201</v>
      </c>
      <c r="C14081">
        <v>1983</v>
      </c>
      <c r="D14081">
        <v>7</v>
      </c>
      <c r="E14081">
        <v>20</v>
      </c>
      <c r="F14081">
        <v>7.8</v>
      </c>
      <c r="G14081">
        <v>21.6</v>
      </c>
      <c r="H14081">
        <v>0.2</v>
      </c>
      <c r="I14081" t="s">
        <v>15</v>
      </c>
    </row>
    <row r="14082" spans="1:9" x14ac:dyDescent="0.25">
      <c r="A14082" s="2">
        <v>30518</v>
      </c>
      <c r="B14082">
        <v>202</v>
      </c>
      <c r="C14082">
        <v>1983</v>
      </c>
      <c r="D14082">
        <v>7</v>
      </c>
      <c r="E14082">
        <v>21</v>
      </c>
      <c r="F14082">
        <v>8</v>
      </c>
      <c r="G14082">
        <v>22.1</v>
      </c>
      <c r="H14082">
        <v>0</v>
      </c>
      <c r="I14082" t="s">
        <v>15</v>
      </c>
    </row>
    <row r="14083" spans="1:9" x14ac:dyDescent="0.25">
      <c r="A14083" s="2">
        <v>30519</v>
      </c>
      <c r="B14083">
        <v>203</v>
      </c>
      <c r="C14083">
        <v>1983</v>
      </c>
      <c r="D14083">
        <v>7</v>
      </c>
      <c r="E14083">
        <v>22</v>
      </c>
      <c r="F14083">
        <v>6.5</v>
      </c>
      <c r="G14083">
        <v>23.9</v>
      </c>
      <c r="H14083">
        <v>0</v>
      </c>
      <c r="I14083" t="s">
        <v>15</v>
      </c>
    </row>
    <row r="14084" spans="1:9" x14ac:dyDescent="0.25">
      <c r="A14084" s="2">
        <v>30520</v>
      </c>
      <c r="B14084">
        <v>204</v>
      </c>
      <c r="C14084">
        <v>1983</v>
      </c>
      <c r="D14084">
        <v>7</v>
      </c>
      <c r="E14084">
        <v>23</v>
      </c>
      <c r="F14084">
        <v>5.7</v>
      </c>
      <c r="G14084">
        <v>23.5</v>
      </c>
      <c r="H14084">
        <v>0</v>
      </c>
      <c r="I14084" t="s">
        <v>15</v>
      </c>
    </row>
    <row r="14085" spans="1:9" x14ac:dyDescent="0.25">
      <c r="A14085" s="2">
        <v>30521</v>
      </c>
      <c r="B14085">
        <v>205</v>
      </c>
      <c r="C14085">
        <v>1983</v>
      </c>
      <c r="D14085">
        <v>7</v>
      </c>
      <c r="E14085">
        <v>24</v>
      </c>
      <c r="F14085">
        <v>10</v>
      </c>
      <c r="G14085">
        <v>15.2</v>
      </c>
      <c r="H14085">
        <v>24.8</v>
      </c>
      <c r="I14085" t="s">
        <v>15</v>
      </c>
    </row>
    <row r="14086" spans="1:9" x14ac:dyDescent="0.25">
      <c r="A14086" s="2">
        <v>30522</v>
      </c>
      <c r="B14086">
        <v>206</v>
      </c>
      <c r="C14086">
        <v>1983</v>
      </c>
      <c r="D14086">
        <v>7</v>
      </c>
      <c r="E14086">
        <v>25</v>
      </c>
      <c r="F14086">
        <v>10.199999999999999</v>
      </c>
      <c r="G14086">
        <v>15.8</v>
      </c>
      <c r="H14086">
        <v>14.2</v>
      </c>
      <c r="I14086" t="s">
        <v>15</v>
      </c>
    </row>
    <row r="14087" spans="1:9" x14ac:dyDescent="0.25">
      <c r="A14087" s="2">
        <v>30523</v>
      </c>
      <c r="B14087">
        <v>207</v>
      </c>
      <c r="C14087">
        <v>1983</v>
      </c>
      <c r="D14087">
        <v>7</v>
      </c>
      <c r="E14087">
        <v>26</v>
      </c>
      <c r="F14087">
        <v>7.5</v>
      </c>
      <c r="G14087">
        <v>18.399999999999999</v>
      </c>
      <c r="H14087">
        <v>13.8</v>
      </c>
      <c r="I14087" t="s">
        <v>15</v>
      </c>
    </row>
    <row r="14088" spans="1:9" x14ac:dyDescent="0.25">
      <c r="A14088" s="2">
        <v>30524</v>
      </c>
      <c r="B14088">
        <v>208</v>
      </c>
      <c r="C14088">
        <v>1983</v>
      </c>
      <c r="D14088">
        <v>7</v>
      </c>
      <c r="E14088">
        <v>27</v>
      </c>
      <c r="F14088">
        <v>4.4000000000000004</v>
      </c>
      <c r="G14088">
        <v>17.8</v>
      </c>
      <c r="H14088">
        <v>0.6</v>
      </c>
      <c r="I14088" t="s">
        <v>15</v>
      </c>
    </row>
    <row r="14089" spans="1:9" x14ac:dyDescent="0.25">
      <c r="A14089" s="2">
        <v>30525</v>
      </c>
      <c r="B14089">
        <v>209</v>
      </c>
      <c r="C14089">
        <v>1983</v>
      </c>
      <c r="D14089">
        <v>7</v>
      </c>
      <c r="E14089">
        <v>28</v>
      </c>
      <c r="F14089">
        <v>7</v>
      </c>
      <c r="G14089">
        <v>18.7</v>
      </c>
      <c r="H14089">
        <v>0</v>
      </c>
      <c r="I14089" t="s">
        <v>15</v>
      </c>
    </row>
    <row r="14090" spans="1:9" x14ac:dyDescent="0.25">
      <c r="A14090" s="2">
        <v>30526</v>
      </c>
      <c r="B14090">
        <v>210</v>
      </c>
      <c r="C14090">
        <v>1983</v>
      </c>
      <c r="D14090">
        <v>7</v>
      </c>
      <c r="E14090">
        <v>29</v>
      </c>
      <c r="F14090">
        <v>5.6</v>
      </c>
      <c r="G14090">
        <v>20.7</v>
      </c>
      <c r="H14090">
        <v>0</v>
      </c>
      <c r="I14090" t="s">
        <v>15</v>
      </c>
    </row>
    <row r="14091" spans="1:9" x14ac:dyDescent="0.25">
      <c r="A14091" s="2">
        <v>30527</v>
      </c>
      <c r="B14091">
        <v>211</v>
      </c>
      <c r="C14091">
        <v>1983</v>
      </c>
      <c r="D14091">
        <v>7</v>
      </c>
      <c r="E14091">
        <v>30</v>
      </c>
      <c r="F14091">
        <v>8.1</v>
      </c>
      <c r="G14091">
        <v>17.3</v>
      </c>
      <c r="H14091">
        <v>14.4</v>
      </c>
      <c r="I14091" t="s">
        <v>15</v>
      </c>
    </row>
    <row r="14092" spans="1:9" x14ac:dyDescent="0.25">
      <c r="A14092" s="2">
        <v>30528</v>
      </c>
      <c r="B14092">
        <v>212</v>
      </c>
      <c r="C14092">
        <v>1983</v>
      </c>
      <c r="D14092">
        <v>7</v>
      </c>
      <c r="E14092">
        <v>31</v>
      </c>
      <c r="F14092">
        <v>6.7</v>
      </c>
      <c r="G14092">
        <v>16.899999999999999</v>
      </c>
      <c r="H14092">
        <v>0</v>
      </c>
      <c r="I14092" t="s">
        <v>15</v>
      </c>
    </row>
    <row r="14093" spans="1:9" x14ac:dyDescent="0.25">
      <c r="A14093" s="2">
        <v>30529</v>
      </c>
      <c r="B14093">
        <v>213</v>
      </c>
      <c r="C14093">
        <v>1983</v>
      </c>
      <c r="D14093">
        <v>8</v>
      </c>
      <c r="E14093">
        <v>1</v>
      </c>
      <c r="F14093">
        <v>11.3</v>
      </c>
      <c r="G14093">
        <v>18.399999999999999</v>
      </c>
      <c r="H14093">
        <v>0.8</v>
      </c>
      <c r="I14093" t="s">
        <v>15</v>
      </c>
    </row>
    <row r="14094" spans="1:9" x14ac:dyDescent="0.25">
      <c r="A14094" s="2">
        <v>30530</v>
      </c>
      <c r="B14094">
        <v>214</v>
      </c>
      <c r="C14094">
        <v>1983</v>
      </c>
      <c r="D14094">
        <v>8</v>
      </c>
      <c r="E14094">
        <v>2</v>
      </c>
      <c r="F14094">
        <v>10.8</v>
      </c>
      <c r="G14094">
        <v>20.6</v>
      </c>
      <c r="H14094">
        <v>3.6</v>
      </c>
      <c r="I14094" t="s">
        <v>15</v>
      </c>
    </row>
    <row r="14095" spans="1:9" x14ac:dyDescent="0.25">
      <c r="A14095" s="2">
        <v>30531</v>
      </c>
      <c r="B14095">
        <v>215</v>
      </c>
      <c r="C14095">
        <v>1983</v>
      </c>
      <c r="D14095">
        <v>8</v>
      </c>
      <c r="E14095">
        <v>3</v>
      </c>
      <c r="F14095">
        <v>14.4</v>
      </c>
      <c r="G14095">
        <v>22</v>
      </c>
      <c r="H14095">
        <v>2.8</v>
      </c>
      <c r="I14095" t="s">
        <v>15</v>
      </c>
    </row>
    <row r="14096" spans="1:9" x14ac:dyDescent="0.25">
      <c r="A14096" s="2">
        <v>30532</v>
      </c>
      <c r="B14096">
        <v>216</v>
      </c>
      <c r="C14096">
        <v>1983</v>
      </c>
      <c r="D14096">
        <v>8</v>
      </c>
      <c r="E14096">
        <v>4</v>
      </c>
      <c r="F14096">
        <v>11.6</v>
      </c>
      <c r="G14096">
        <v>23.7</v>
      </c>
      <c r="H14096">
        <v>0</v>
      </c>
      <c r="I14096" t="s">
        <v>15</v>
      </c>
    </row>
    <row r="14097" spans="1:9" x14ac:dyDescent="0.25">
      <c r="A14097" s="2">
        <v>30533</v>
      </c>
      <c r="B14097">
        <v>217</v>
      </c>
      <c r="C14097">
        <v>1983</v>
      </c>
      <c r="D14097">
        <v>8</v>
      </c>
      <c r="E14097">
        <v>5</v>
      </c>
      <c r="F14097">
        <v>14.7</v>
      </c>
      <c r="G14097">
        <v>19.2</v>
      </c>
      <c r="H14097">
        <v>38.6</v>
      </c>
      <c r="I14097" t="s">
        <v>15</v>
      </c>
    </row>
    <row r="14098" spans="1:9" x14ac:dyDescent="0.25">
      <c r="A14098" s="2">
        <v>30534</v>
      </c>
      <c r="B14098">
        <v>218</v>
      </c>
      <c r="C14098">
        <v>1983</v>
      </c>
      <c r="D14098">
        <v>8</v>
      </c>
      <c r="E14098">
        <v>6</v>
      </c>
      <c r="F14098">
        <v>10.199999999999999</v>
      </c>
      <c r="G14098">
        <v>18.399999999999999</v>
      </c>
      <c r="H14098">
        <v>0.6</v>
      </c>
      <c r="I14098" t="s">
        <v>15</v>
      </c>
    </row>
    <row r="14099" spans="1:9" x14ac:dyDescent="0.25">
      <c r="A14099" s="2">
        <v>30535</v>
      </c>
      <c r="B14099">
        <v>219</v>
      </c>
      <c r="C14099">
        <v>1983</v>
      </c>
      <c r="D14099">
        <v>8</v>
      </c>
      <c r="E14099">
        <v>7</v>
      </c>
      <c r="F14099">
        <v>12.3</v>
      </c>
      <c r="G14099">
        <v>20.2</v>
      </c>
      <c r="H14099">
        <v>0.6</v>
      </c>
      <c r="I14099" t="s">
        <v>15</v>
      </c>
    </row>
    <row r="14100" spans="1:9" x14ac:dyDescent="0.25">
      <c r="A14100" s="2">
        <v>30536</v>
      </c>
      <c r="B14100">
        <v>220</v>
      </c>
      <c r="C14100">
        <v>1983</v>
      </c>
      <c r="D14100">
        <v>8</v>
      </c>
      <c r="E14100">
        <v>8</v>
      </c>
      <c r="F14100">
        <v>6.8</v>
      </c>
      <c r="G14100">
        <v>18.399999999999999</v>
      </c>
      <c r="H14100">
        <v>0</v>
      </c>
      <c r="I14100" t="s">
        <v>15</v>
      </c>
    </row>
    <row r="14101" spans="1:9" x14ac:dyDescent="0.25">
      <c r="A14101" s="2">
        <v>30537</v>
      </c>
      <c r="B14101">
        <v>221</v>
      </c>
      <c r="C14101">
        <v>1983</v>
      </c>
      <c r="D14101">
        <v>8</v>
      </c>
      <c r="E14101">
        <v>9</v>
      </c>
      <c r="F14101">
        <v>7.4</v>
      </c>
      <c r="G14101">
        <v>20.7</v>
      </c>
      <c r="H14101">
        <v>0</v>
      </c>
      <c r="I14101" t="s">
        <v>15</v>
      </c>
    </row>
    <row r="14102" spans="1:9" x14ac:dyDescent="0.25">
      <c r="A14102" s="2">
        <v>30538</v>
      </c>
      <c r="B14102">
        <v>222</v>
      </c>
      <c r="C14102">
        <v>1983</v>
      </c>
      <c r="D14102">
        <v>8</v>
      </c>
      <c r="E14102">
        <v>10</v>
      </c>
      <c r="F14102">
        <v>10.1</v>
      </c>
      <c r="G14102">
        <v>21.3</v>
      </c>
      <c r="H14102">
        <v>0</v>
      </c>
      <c r="I14102" t="s">
        <v>15</v>
      </c>
    </row>
    <row r="14103" spans="1:9" x14ac:dyDescent="0.25">
      <c r="A14103" s="2">
        <v>30539</v>
      </c>
      <c r="B14103">
        <v>223</v>
      </c>
      <c r="C14103">
        <v>1983</v>
      </c>
      <c r="D14103">
        <v>8</v>
      </c>
      <c r="E14103">
        <v>11</v>
      </c>
      <c r="F14103">
        <v>11.8</v>
      </c>
      <c r="G14103">
        <v>23</v>
      </c>
      <c r="H14103">
        <v>0</v>
      </c>
      <c r="I14103" t="s">
        <v>15</v>
      </c>
    </row>
    <row r="14104" spans="1:9" x14ac:dyDescent="0.25">
      <c r="A14104" s="2">
        <v>30540</v>
      </c>
      <c r="B14104">
        <v>224</v>
      </c>
      <c r="C14104">
        <v>1983</v>
      </c>
      <c r="D14104">
        <v>8</v>
      </c>
      <c r="E14104">
        <v>12</v>
      </c>
      <c r="F14104">
        <v>13.4</v>
      </c>
      <c r="G14104">
        <v>19.899999999999999</v>
      </c>
      <c r="H14104">
        <v>14.2</v>
      </c>
      <c r="I14104" t="s">
        <v>15</v>
      </c>
    </row>
    <row r="14105" spans="1:9" x14ac:dyDescent="0.25">
      <c r="A14105" s="2">
        <v>30541</v>
      </c>
      <c r="B14105">
        <v>225</v>
      </c>
      <c r="C14105">
        <v>1983</v>
      </c>
      <c r="D14105">
        <v>8</v>
      </c>
      <c r="E14105">
        <v>13</v>
      </c>
      <c r="F14105">
        <v>10.4</v>
      </c>
      <c r="G14105">
        <v>18.5</v>
      </c>
      <c r="H14105">
        <v>1.4</v>
      </c>
      <c r="I14105" t="s">
        <v>15</v>
      </c>
    </row>
    <row r="14106" spans="1:9" x14ac:dyDescent="0.25">
      <c r="A14106" s="2">
        <v>30542</v>
      </c>
      <c r="B14106">
        <v>226</v>
      </c>
      <c r="C14106">
        <v>1983</v>
      </c>
      <c r="D14106">
        <v>8</v>
      </c>
      <c r="E14106">
        <v>14</v>
      </c>
      <c r="F14106">
        <v>8.8000000000000007</v>
      </c>
      <c r="G14106">
        <v>14.9</v>
      </c>
      <c r="H14106">
        <v>3</v>
      </c>
      <c r="I14106" t="s">
        <v>15</v>
      </c>
    </row>
    <row r="14107" spans="1:9" x14ac:dyDescent="0.25">
      <c r="A14107" s="2">
        <v>30543</v>
      </c>
      <c r="B14107">
        <v>227</v>
      </c>
      <c r="C14107">
        <v>1983</v>
      </c>
      <c r="D14107">
        <v>8</v>
      </c>
      <c r="E14107">
        <v>15</v>
      </c>
      <c r="F14107">
        <v>4.0999999999999996</v>
      </c>
      <c r="G14107">
        <v>15.6</v>
      </c>
      <c r="H14107">
        <v>0</v>
      </c>
      <c r="I14107" t="s">
        <v>15</v>
      </c>
    </row>
    <row r="14108" spans="1:9" x14ac:dyDescent="0.25">
      <c r="A14108" s="2">
        <v>30544</v>
      </c>
      <c r="B14108">
        <v>228</v>
      </c>
      <c r="C14108">
        <v>1983</v>
      </c>
      <c r="D14108">
        <v>8</v>
      </c>
      <c r="E14108">
        <v>16</v>
      </c>
      <c r="F14108">
        <v>5.2</v>
      </c>
      <c r="G14108">
        <v>19</v>
      </c>
      <c r="H14108">
        <v>0</v>
      </c>
      <c r="I14108" t="s">
        <v>15</v>
      </c>
    </row>
    <row r="14109" spans="1:9" x14ac:dyDescent="0.25">
      <c r="A14109" s="2">
        <v>30545</v>
      </c>
      <c r="B14109">
        <v>229</v>
      </c>
      <c r="C14109">
        <v>1983</v>
      </c>
      <c r="D14109">
        <v>8</v>
      </c>
      <c r="E14109">
        <v>17</v>
      </c>
      <c r="F14109">
        <v>6</v>
      </c>
      <c r="G14109">
        <v>19.899999999999999</v>
      </c>
      <c r="H14109">
        <v>0</v>
      </c>
      <c r="I14109" t="s">
        <v>15</v>
      </c>
    </row>
    <row r="14110" spans="1:9" x14ac:dyDescent="0.25">
      <c r="A14110" s="2">
        <v>30546</v>
      </c>
      <c r="B14110">
        <v>230</v>
      </c>
      <c r="C14110">
        <v>1983</v>
      </c>
      <c r="D14110">
        <v>8</v>
      </c>
      <c r="E14110">
        <v>18</v>
      </c>
      <c r="F14110">
        <v>8.5</v>
      </c>
      <c r="G14110">
        <v>19.399999999999999</v>
      </c>
      <c r="H14110">
        <v>5.6</v>
      </c>
      <c r="I14110" t="s">
        <v>15</v>
      </c>
    </row>
    <row r="14111" spans="1:9" x14ac:dyDescent="0.25">
      <c r="A14111" s="2">
        <v>30547</v>
      </c>
      <c r="B14111">
        <v>231</v>
      </c>
      <c r="C14111">
        <v>1983</v>
      </c>
      <c r="D14111">
        <v>8</v>
      </c>
      <c r="E14111">
        <v>19</v>
      </c>
      <c r="F14111">
        <v>10.5</v>
      </c>
      <c r="G14111">
        <v>21.7</v>
      </c>
      <c r="H14111">
        <v>0</v>
      </c>
      <c r="I14111" t="s">
        <v>15</v>
      </c>
    </row>
    <row r="14112" spans="1:9" x14ac:dyDescent="0.25">
      <c r="A14112" s="2">
        <v>30548</v>
      </c>
      <c r="B14112">
        <v>232</v>
      </c>
      <c r="C14112">
        <v>1983</v>
      </c>
      <c r="D14112">
        <v>8</v>
      </c>
      <c r="E14112">
        <v>20</v>
      </c>
      <c r="F14112">
        <v>12.9</v>
      </c>
      <c r="G14112">
        <v>19.3</v>
      </c>
      <c r="H14112">
        <v>3.8</v>
      </c>
      <c r="I14112" t="s">
        <v>15</v>
      </c>
    </row>
    <row r="14113" spans="1:9" x14ac:dyDescent="0.25">
      <c r="A14113" s="2">
        <v>30549</v>
      </c>
      <c r="B14113">
        <v>233</v>
      </c>
      <c r="C14113">
        <v>1983</v>
      </c>
      <c r="D14113">
        <v>8</v>
      </c>
      <c r="E14113">
        <v>21</v>
      </c>
      <c r="F14113">
        <v>9.5</v>
      </c>
      <c r="G14113">
        <v>20</v>
      </c>
      <c r="H14113">
        <v>0.2</v>
      </c>
      <c r="I14113" t="s">
        <v>15</v>
      </c>
    </row>
    <row r="14114" spans="1:9" x14ac:dyDescent="0.25">
      <c r="A14114" s="2">
        <v>30550</v>
      </c>
      <c r="B14114">
        <v>234</v>
      </c>
      <c r="C14114">
        <v>1983</v>
      </c>
      <c r="D14114">
        <v>8</v>
      </c>
      <c r="E14114">
        <v>22</v>
      </c>
      <c r="F14114">
        <v>12.3</v>
      </c>
      <c r="G14114">
        <v>21.7</v>
      </c>
      <c r="H14114">
        <v>1</v>
      </c>
      <c r="I14114" t="s">
        <v>15</v>
      </c>
    </row>
    <row r="14115" spans="1:9" x14ac:dyDescent="0.25">
      <c r="A14115" s="2">
        <v>30551</v>
      </c>
      <c r="B14115">
        <v>235</v>
      </c>
      <c r="C14115">
        <v>1983</v>
      </c>
      <c r="D14115">
        <v>8</v>
      </c>
      <c r="E14115">
        <v>23</v>
      </c>
      <c r="F14115">
        <v>14.6</v>
      </c>
      <c r="G14115">
        <v>17.399999999999999</v>
      </c>
      <c r="H14115">
        <v>23.6</v>
      </c>
      <c r="I14115" t="s">
        <v>15</v>
      </c>
    </row>
    <row r="14116" spans="1:9" x14ac:dyDescent="0.25">
      <c r="A14116" s="2">
        <v>30552</v>
      </c>
      <c r="B14116">
        <v>236</v>
      </c>
      <c r="C14116">
        <v>1983</v>
      </c>
      <c r="D14116">
        <v>8</v>
      </c>
      <c r="E14116">
        <v>24</v>
      </c>
      <c r="F14116">
        <v>10.199999999999999</v>
      </c>
      <c r="G14116">
        <v>16.899999999999999</v>
      </c>
      <c r="H14116">
        <v>6.4</v>
      </c>
      <c r="I14116" t="s">
        <v>15</v>
      </c>
    </row>
    <row r="14117" spans="1:9" x14ac:dyDescent="0.25">
      <c r="A14117" s="2">
        <v>30553</v>
      </c>
      <c r="B14117">
        <v>237</v>
      </c>
      <c r="C14117">
        <v>1983</v>
      </c>
      <c r="D14117">
        <v>8</v>
      </c>
      <c r="E14117">
        <v>25</v>
      </c>
      <c r="F14117">
        <v>11.6</v>
      </c>
      <c r="G14117">
        <v>17.600000000000001</v>
      </c>
      <c r="H14117">
        <v>2.2000000000000002</v>
      </c>
      <c r="I14117" t="s">
        <v>15</v>
      </c>
    </row>
    <row r="14118" spans="1:9" x14ac:dyDescent="0.25">
      <c r="A14118" s="2">
        <v>30554</v>
      </c>
      <c r="B14118">
        <v>238</v>
      </c>
      <c r="C14118">
        <v>1983</v>
      </c>
      <c r="D14118">
        <v>8</v>
      </c>
      <c r="E14118">
        <v>26</v>
      </c>
      <c r="F14118">
        <v>10</v>
      </c>
      <c r="G14118">
        <v>20.6</v>
      </c>
      <c r="H14118">
        <v>0.4</v>
      </c>
      <c r="I14118" t="s">
        <v>15</v>
      </c>
    </row>
    <row r="14119" spans="1:9" x14ac:dyDescent="0.25">
      <c r="A14119" s="2">
        <v>30555</v>
      </c>
      <c r="B14119">
        <v>239</v>
      </c>
      <c r="C14119">
        <v>1983</v>
      </c>
      <c r="D14119">
        <v>8</v>
      </c>
      <c r="E14119">
        <v>27</v>
      </c>
      <c r="F14119">
        <v>12.8</v>
      </c>
      <c r="G14119">
        <v>19.100000000000001</v>
      </c>
      <c r="H14119">
        <v>15.2</v>
      </c>
      <c r="I14119" t="s">
        <v>15</v>
      </c>
    </row>
    <row r="14120" spans="1:9" x14ac:dyDescent="0.25">
      <c r="A14120" s="2">
        <v>30556</v>
      </c>
      <c r="B14120">
        <v>240</v>
      </c>
      <c r="C14120">
        <v>1983</v>
      </c>
      <c r="D14120">
        <v>8</v>
      </c>
      <c r="E14120">
        <v>28</v>
      </c>
      <c r="F14120">
        <v>12.5</v>
      </c>
      <c r="G14120">
        <v>18.2</v>
      </c>
      <c r="H14120">
        <v>1.6</v>
      </c>
      <c r="I14120" t="s">
        <v>15</v>
      </c>
    </row>
    <row r="14121" spans="1:9" x14ac:dyDescent="0.25">
      <c r="A14121" s="2">
        <v>30557</v>
      </c>
      <c r="B14121">
        <v>241</v>
      </c>
      <c r="C14121">
        <v>1983</v>
      </c>
      <c r="D14121">
        <v>8</v>
      </c>
      <c r="E14121">
        <v>29</v>
      </c>
      <c r="F14121">
        <v>7.3</v>
      </c>
      <c r="G14121">
        <v>18.399999999999999</v>
      </c>
      <c r="H14121">
        <v>6.2</v>
      </c>
      <c r="I14121" t="s">
        <v>15</v>
      </c>
    </row>
    <row r="14122" spans="1:9" x14ac:dyDescent="0.25">
      <c r="A14122" s="2">
        <v>30558</v>
      </c>
      <c r="B14122">
        <v>242</v>
      </c>
      <c r="C14122">
        <v>1983</v>
      </c>
      <c r="D14122">
        <v>8</v>
      </c>
      <c r="E14122">
        <v>30</v>
      </c>
      <c r="F14122">
        <v>11.6</v>
      </c>
      <c r="G14122">
        <v>19.7</v>
      </c>
      <c r="H14122">
        <v>6.2</v>
      </c>
      <c r="I14122" t="s">
        <v>15</v>
      </c>
    </row>
    <row r="14123" spans="1:9" x14ac:dyDescent="0.25">
      <c r="A14123" s="2">
        <v>30559</v>
      </c>
      <c r="B14123">
        <v>243</v>
      </c>
      <c r="C14123">
        <v>1983</v>
      </c>
      <c r="D14123">
        <v>8</v>
      </c>
      <c r="E14123">
        <v>31</v>
      </c>
      <c r="F14123">
        <v>8.6999999999999993</v>
      </c>
      <c r="G14123">
        <v>24.4</v>
      </c>
      <c r="H14123">
        <v>0</v>
      </c>
      <c r="I14123" t="s">
        <v>15</v>
      </c>
    </row>
    <row r="14124" spans="1:9" x14ac:dyDescent="0.25">
      <c r="A14124" s="2">
        <v>30560</v>
      </c>
      <c r="B14124">
        <v>244</v>
      </c>
      <c r="C14124">
        <v>1983</v>
      </c>
      <c r="D14124">
        <v>9</v>
      </c>
      <c r="E14124">
        <v>1</v>
      </c>
      <c r="F14124">
        <v>14.2</v>
      </c>
      <c r="G14124">
        <v>17.8</v>
      </c>
      <c r="H14124">
        <v>18.600000000000001</v>
      </c>
      <c r="I14124" t="s">
        <v>15</v>
      </c>
    </row>
    <row r="14125" spans="1:9" x14ac:dyDescent="0.25">
      <c r="A14125" s="2">
        <v>30561</v>
      </c>
      <c r="B14125">
        <v>245</v>
      </c>
      <c r="C14125">
        <v>1983</v>
      </c>
      <c r="D14125">
        <v>9</v>
      </c>
      <c r="E14125">
        <v>2</v>
      </c>
      <c r="F14125">
        <v>10.5</v>
      </c>
      <c r="G14125">
        <v>17.100000000000001</v>
      </c>
      <c r="H14125">
        <v>1.4</v>
      </c>
      <c r="I14125" t="s">
        <v>15</v>
      </c>
    </row>
    <row r="14126" spans="1:9" x14ac:dyDescent="0.25">
      <c r="A14126" s="2">
        <v>30562</v>
      </c>
      <c r="B14126">
        <v>246</v>
      </c>
      <c r="C14126">
        <v>1983</v>
      </c>
      <c r="D14126">
        <v>9</v>
      </c>
      <c r="E14126">
        <v>3</v>
      </c>
      <c r="F14126">
        <v>10.7</v>
      </c>
      <c r="G14126">
        <v>18.5</v>
      </c>
      <c r="H14126">
        <v>7.4</v>
      </c>
      <c r="I14126" t="s">
        <v>15</v>
      </c>
    </row>
    <row r="14127" spans="1:9" x14ac:dyDescent="0.25">
      <c r="A14127" s="2">
        <v>30563</v>
      </c>
      <c r="B14127">
        <v>247</v>
      </c>
      <c r="C14127">
        <v>1983</v>
      </c>
      <c r="D14127">
        <v>9</v>
      </c>
      <c r="E14127">
        <v>4</v>
      </c>
      <c r="F14127">
        <v>11.8</v>
      </c>
      <c r="G14127">
        <v>17.600000000000001</v>
      </c>
      <c r="H14127">
        <v>6.6</v>
      </c>
      <c r="I14127" t="s">
        <v>15</v>
      </c>
    </row>
    <row r="14128" spans="1:9" x14ac:dyDescent="0.25">
      <c r="A14128" s="2">
        <v>30564</v>
      </c>
      <c r="B14128">
        <v>248</v>
      </c>
      <c r="C14128">
        <v>1983</v>
      </c>
      <c r="D14128">
        <v>9</v>
      </c>
      <c r="E14128">
        <v>5</v>
      </c>
      <c r="F14128">
        <v>9.4</v>
      </c>
      <c r="G14128">
        <v>20.100000000000001</v>
      </c>
      <c r="H14128">
        <v>3.6</v>
      </c>
      <c r="I14128" t="s">
        <v>15</v>
      </c>
    </row>
    <row r="14129" spans="1:9" x14ac:dyDescent="0.25">
      <c r="A14129" s="2">
        <v>30565</v>
      </c>
      <c r="B14129">
        <v>249</v>
      </c>
      <c r="C14129">
        <v>1983</v>
      </c>
      <c r="D14129">
        <v>9</v>
      </c>
      <c r="E14129">
        <v>6</v>
      </c>
      <c r="F14129">
        <v>12.7</v>
      </c>
      <c r="G14129">
        <v>18.8</v>
      </c>
      <c r="H14129">
        <v>13</v>
      </c>
      <c r="I14129" t="s">
        <v>15</v>
      </c>
    </row>
    <row r="14130" spans="1:9" x14ac:dyDescent="0.25">
      <c r="A14130" s="2">
        <v>30566</v>
      </c>
      <c r="B14130">
        <v>250</v>
      </c>
      <c r="C14130">
        <v>1983</v>
      </c>
      <c r="D14130">
        <v>9</v>
      </c>
      <c r="E14130">
        <v>7</v>
      </c>
      <c r="F14130">
        <v>10.5</v>
      </c>
      <c r="G14130">
        <v>19.2</v>
      </c>
      <c r="H14130">
        <v>7.6</v>
      </c>
      <c r="I14130" t="s">
        <v>15</v>
      </c>
    </row>
    <row r="14131" spans="1:9" x14ac:dyDescent="0.25">
      <c r="A14131" s="2">
        <v>30567</v>
      </c>
      <c r="B14131">
        <v>251</v>
      </c>
      <c r="C14131">
        <v>1983</v>
      </c>
      <c r="D14131">
        <v>9</v>
      </c>
      <c r="E14131">
        <v>8</v>
      </c>
      <c r="F14131">
        <v>6.5</v>
      </c>
      <c r="G14131">
        <v>20.5</v>
      </c>
      <c r="H14131">
        <v>0</v>
      </c>
      <c r="I14131" t="s">
        <v>15</v>
      </c>
    </row>
    <row r="14132" spans="1:9" x14ac:dyDescent="0.25">
      <c r="A14132" s="2">
        <v>30568</v>
      </c>
      <c r="B14132">
        <v>252</v>
      </c>
      <c r="C14132">
        <v>1983</v>
      </c>
      <c r="D14132">
        <v>9</v>
      </c>
      <c r="E14132">
        <v>9</v>
      </c>
      <c r="F14132">
        <v>10.4</v>
      </c>
      <c r="G14132">
        <v>23.8</v>
      </c>
      <c r="H14132">
        <v>0</v>
      </c>
      <c r="I14132" t="s">
        <v>15</v>
      </c>
    </row>
    <row r="14133" spans="1:9" x14ac:dyDescent="0.25">
      <c r="A14133" s="2">
        <v>30569</v>
      </c>
      <c r="B14133">
        <v>253</v>
      </c>
      <c r="C14133">
        <v>1983</v>
      </c>
      <c r="D14133">
        <v>9</v>
      </c>
      <c r="E14133">
        <v>10</v>
      </c>
      <c r="F14133">
        <v>7.8</v>
      </c>
      <c r="G14133">
        <v>23.7</v>
      </c>
      <c r="H14133">
        <v>0</v>
      </c>
      <c r="I14133" t="s">
        <v>15</v>
      </c>
    </row>
    <row r="14134" spans="1:9" x14ac:dyDescent="0.25">
      <c r="A14134" s="2">
        <v>30570</v>
      </c>
      <c r="B14134">
        <v>254</v>
      </c>
      <c r="C14134">
        <v>1983</v>
      </c>
      <c r="D14134">
        <v>9</v>
      </c>
      <c r="E14134">
        <v>11</v>
      </c>
      <c r="F14134">
        <v>11.2</v>
      </c>
      <c r="G14134">
        <v>20.100000000000001</v>
      </c>
      <c r="H14134">
        <v>2</v>
      </c>
      <c r="I14134" t="s">
        <v>15</v>
      </c>
    </row>
    <row r="14135" spans="1:9" x14ac:dyDescent="0.25">
      <c r="A14135" s="2">
        <v>30571</v>
      </c>
      <c r="B14135">
        <v>255</v>
      </c>
      <c r="C14135">
        <v>1983</v>
      </c>
      <c r="D14135">
        <v>9</v>
      </c>
      <c r="E14135">
        <v>12</v>
      </c>
      <c r="F14135">
        <v>12.4</v>
      </c>
      <c r="G14135">
        <v>17.8</v>
      </c>
      <c r="H14135">
        <v>11.4</v>
      </c>
      <c r="I14135" t="s">
        <v>15</v>
      </c>
    </row>
    <row r="14136" spans="1:9" x14ac:dyDescent="0.25">
      <c r="A14136" s="2">
        <v>30572</v>
      </c>
      <c r="B14136">
        <v>256</v>
      </c>
      <c r="C14136">
        <v>1983</v>
      </c>
      <c r="D14136">
        <v>9</v>
      </c>
      <c r="E14136">
        <v>13</v>
      </c>
      <c r="F14136">
        <v>12.2</v>
      </c>
      <c r="G14136">
        <v>18.899999999999999</v>
      </c>
      <c r="H14136">
        <v>4.8</v>
      </c>
      <c r="I14136" t="s">
        <v>15</v>
      </c>
    </row>
    <row r="14137" spans="1:9" x14ac:dyDescent="0.25">
      <c r="A14137" s="2">
        <v>30573</v>
      </c>
      <c r="B14137">
        <v>257</v>
      </c>
      <c r="C14137">
        <v>1983</v>
      </c>
      <c r="D14137">
        <v>9</v>
      </c>
      <c r="E14137">
        <v>14</v>
      </c>
      <c r="F14137">
        <v>10.9</v>
      </c>
      <c r="G14137">
        <v>19.399999999999999</v>
      </c>
      <c r="H14137">
        <v>0</v>
      </c>
      <c r="I14137" t="s">
        <v>15</v>
      </c>
    </row>
    <row r="14138" spans="1:9" x14ac:dyDescent="0.25">
      <c r="A14138" s="2">
        <v>30574</v>
      </c>
      <c r="B14138">
        <v>258</v>
      </c>
      <c r="C14138">
        <v>1983</v>
      </c>
      <c r="D14138">
        <v>9</v>
      </c>
      <c r="E14138">
        <v>15</v>
      </c>
      <c r="F14138">
        <v>13.5</v>
      </c>
      <c r="G14138">
        <v>20.2</v>
      </c>
      <c r="H14138">
        <v>16.2</v>
      </c>
      <c r="I14138" t="s">
        <v>15</v>
      </c>
    </row>
    <row r="14139" spans="1:9" x14ac:dyDescent="0.25">
      <c r="A14139" s="2">
        <v>30575</v>
      </c>
      <c r="B14139">
        <v>259</v>
      </c>
      <c r="C14139">
        <v>1983</v>
      </c>
      <c r="D14139">
        <v>9</v>
      </c>
      <c r="E14139">
        <v>16</v>
      </c>
      <c r="F14139">
        <v>10.7</v>
      </c>
      <c r="G14139">
        <v>20.8</v>
      </c>
      <c r="H14139">
        <v>3.6</v>
      </c>
      <c r="I14139" t="s">
        <v>15</v>
      </c>
    </row>
    <row r="14140" spans="1:9" x14ac:dyDescent="0.25">
      <c r="A14140" s="2">
        <v>30576</v>
      </c>
      <c r="B14140">
        <v>260</v>
      </c>
      <c r="C14140">
        <v>1983</v>
      </c>
      <c r="D14140">
        <v>9</v>
      </c>
      <c r="E14140">
        <v>17</v>
      </c>
      <c r="F14140">
        <v>10</v>
      </c>
      <c r="G14140">
        <v>22.4</v>
      </c>
      <c r="H14140">
        <v>0</v>
      </c>
      <c r="I14140" t="s">
        <v>15</v>
      </c>
    </row>
    <row r="14141" spans="1:9" x14ac:dyDescent="0.25">
      <c r="A14141" s="2">
        <v>30577</v>
      </c>
      <c r="B14141">
        <v>261</v>
      </c>
      <c r="C14141">
        <v>1983</v>
      </c>
      <c r="D14141">
        <v>9</v>
      </c>
      <c r="E14141">
        <v>18</v>
      </c>
      <c r="F14141">
        <v>9.6</v>
      </c>
      <c r="G14141">
        <v>25.5</v>
      </c>
      <c r="H14141">
        <v>0</v>
      </c>
      <c r="I14141" t="s">
        <v>15</v>
      </c>
    </row>
    <row r="14142" spans="1:9" x14ac:dyDescent="0.25">
      <c r="A14142" s="2">
        <v>30578</v>
      </c>
      <c r="B14142">
        <v>262</v>
      </c>
      <c r="C14142">
        <v>1983</v>
      </c>
      <c r="D14142">
        <v>9</v>
      </c>
      <c r="E14142">
        <v>19</v>
      </c>
      <c r="F14142">
        <v>11.2</v>
      </c>
      <c r="G14142">
        <v>21.6</v>
      </c>
      <c r="H14142">
        <v>0</v>
      </c>
      <c r="I14142" t="s">
        <v>15</v>
      </c>
    </row>
    <row r="14143" spans="1:9" x14ac:dyDescent="0.25">
      <c r="A14143" s="2">
        <v>30579</v>
      </c>
      <c r="B14143">
        <v>263</v>
      </c>
      <c r="C14143">
        <v>1983</v>
      </c>
      <c r="D14143">
        <v>9</v>
      </c>
      <c r="E14143">
        <v>20</v>
      </c>
      <c r="F14143">
        <v>10.7</v>
      </c>
      <c r="G14143">
        <v>25.5</v>
      </c>
      <c r="H14143">
        <v>0</v>
      </c>
      <c r="I14143" t="s">
        <v>15</v>
      </c>
    </row>
    <row r="14144" spans="1:9" x14ac:dyDescent="0.25">
      <c r="A14144" s="2">
        <v>30580</v>
      </c>
      <c r="B14144">
        <v>264</v>
      </c>
      <c r="C14144">
        <v>1983</v>
      </c>
      <c r="D14144">
        <v>9</v>
      </c>
      <c r="E14144">
        <v>21</v>
      </c>
      <c r="F14144">
        <v>12.7</v>
      </c>
      <c r="G14144">
        <v>28.7</v>
      </c>
      <c r="H14144">
        <v>0</v>
      </c>
      <c r="I14144" t="s">
        <v>15</v>
      </c>
    </row>
    <row r="14145" spans="1:9" x14ac:dyDescent="0.25">
      <c r="A14145" s="2">
        <v>30581</v>
      </c>
      <c r="B14145">
        <v>265</v>
      </c>
      <c r="C14145">
        <v>1983</v>
      </c>
      <c r="D14145">
        <v>9</v>
      </c>
      <c r="E14145">
        <v>22</v>
      </c>
      <c r="F14145">
        <v>11.2</v>
      </c>
      <c r="G14145">
        <v>18.7</v>
      </c>
      <c r="H14145">
        <v>0.2</v>
      </c>
      <c r="I14145" t="s">
        <v>15</v>
      </c>
    </row>
    <row r="14146" spans="1:9" x14ac:dyDescent="0.25">
      <c r="A14146" s="2">
        <v>30582</v>
      </c>
      <c r="B14146">
        <v>266</v>
      </c>
      <c r="C14146">
        <v>1983</v>
      </c>
      <c r="D14146">
        <v>9</v>
      </c>
      <c r="E14146">
        <v>23</v>
      </c>
      <c r="F14146">
        <v>7.8</v>
      </c>
      <c r="G14146">
        <v>18</v>
      </c>
      <c r="H14146">
        <v>0</v>
      </c>
      <c r="I14146" t="s">
        <v>15</v>
      </c>
    </row>
    <row r="14147" spans="1:9" x14ac:dyDescent="0.25">
      <c r="A14147" s="2">
        <v>30583</v>
      </c>
      <c r="B14147">
        <v>267</v>
      </c>
      <c r="C14147">
        <v>1983</v>
      </c>
      <c r="D14147">
        <v>9</v>
      </c>
      <c r="E14147">
        <v>24</v>
      </c>
      <c r="F14147">
        <v>5.4</v>
      </c>
      <c r="G14147">
        <v>22.5</v>
      </c>
      <c r="H14147">
        <v>0.8</v>
      </c>
      <c r="I14147" t="s">
        <v>15</v>
      </c>
    </row>
    <row r="14148" spans="1:9" x14ac:dyDescent="0.25">
      <c r="A14148" s="2">
        <v>30584</v>
      </c>
      <c r="B14148">
        <v>268</v>
      </c>
      <c r="C14148">
        <v>1983</v>
      </c>
      <c r="D14148">
        <v>9</v>
      </c>
      <c r="E14148">
        <v>25</v>
      </c>
      <c r="F14148">
        <v>7.6</v>
      </c>
      <c r="G14148">
        <v>25.3</v>
      </c>
      <c r="H14148">
        <v>0</v>
      </c>
      <c r="I14148" t="s">
        <v>15</v>
      </c>
    </row>
    <row r="14149" spans="1:9" x14ac:dyDescent="0.25">
      <c r="A14149" s="2">
        <v>30585</v>
      </c>
      <c r="B14149">
        <v>269</v>
      </c>
      <c r="C14149">
        <v>1983</v>
      </c>
      <c r="D14149">
        <v>9</v>
      </c>
      <c r="E14149">
        <v>26</v>
      </c>
      <c r="F14149">
        <v>9</v>
      </c>
      <c r="G14149">
        <v>19.600000000000001</v>
      </c>
      <c r="H14149">
        <v>0</v>
      </c>
      <c r="I14149" t="s">
        <v>15</v>
      </c>
    </row>
    <row r="14150" spans="1:9" x14ac:dyDescent="0.25">
      <c r="A14150" s="2">
        <v>30586</v>
      </c>
      <c r="B14150">
        <v>270</v>
      </c>
      <c r="C14150">
        <v>1983</v>
      </c>
      <c r="D14150">
        <v>9</v>
      </c>
      <c r="E14150">
        <v>27</v>
      </c>
      <c r="F14150">
        <v>8</v>
      </c>
      <c r="G14150">
        <v>19</v>
      </c>
      <c r="H14150">
        <v>2.6</v>
      </c>
      <c r="I14150" t="s">
        <v>15</v>
      </c>
    </row>
    <row r="14151" spans="1:9" x14ac:dyDescent="0.25">
      <c r="A14151" s="2">
        <v>30587</v>
      </c>
      <c r="B14151">
        <v>271</v>
      </c>
      <c r="C14151">
        <v>1983</v>
      </c>
      <c r="D14151">
        <v>9</v>
      </c>
      <c r="E14151">
        <v>28</v>
      </c>
      <c r="F14151">
        <v>8.6</v>
      </c>
      <c r="G14151">
        <v>20.8</v>
      </c>
      <c r="H14151">
        <v>0.6</v>
      </c>
      <c r="I14151" t="s">
        <v>15</v>
      </c>
    </row>
    <row r="14152" spans="1:9" x14ac:dyDescent="0.25">
      <c r="A14152" s="2">
        <v>30588</v>
      </c>
      <c r="B14152">
        <v>272</v>
      </c>
      <c r="C14152">
        <v>1983</v>
      </c>
      <c r="D14152">
        <v>9</v>
      </c>
      <c r="E14152">
        <v>29</v>
      </c>
      <c r="F14152">
        <v>12.4</v>
      </c>
      <c r="G14152">
        <v>23.2</v>
      </c>
      <c r="H14152">
        <v>0</v>
      </c>
      <c r="I14152" t="s">
        <v>15</v>
      </c>
    </row>
    <row r="14153" spans="1:9" x14ac:dyDescent="0.25">
      <c r="A14153" s="2">
        <v>30589</v>
      </c>
      <c r="B14153">
        <v>273</v>
      </c>
      <c r="C14153">
        <v>1983</v>
      </c>
      <c r="D14153">
        <v>9</v>
      </c>
      <c r="E14153">
        <v>30</v>
      </c>
      <c r="F14153">
        <v>10.5</v>
      </c>
      <c r="G14153">
        <v>23.8</v>
      </c>
      <c r="H14153">
        <v>0</v>
      </c>
      <c r="I14153" t="s">
        <v>15</v>
      </c>
    </row>
    <row r="14154" spans="1:9" x14ac:dyDescent="0.25">
      <c r="A14154" s="2">
        <v>30590</v>
      </c>
      <c r="B14154">
        <v>274</v>
      </c>
      <c r="C14154">
        <v>1983</v>
      </c>
      <c r="D14154">
        <v>10</v>
      </c>
      <c r="E14154">
        <v>1</v>
      </c>
      <c r="F14154">
        <v>10.3</v>
      </c>
      <c r="G14154">
        <v>22.7</v>
      </c>
      <c r="H14154">
        <v>0</v>
      </c>
      <c r="I14154" t="s">
        <v>15</v>
      </c>
    </row>
    <row r="14155" spans="1:9" x14ac:dyDescent="0.25">
      <c r="A14155" s="2">
        <v>30591</v>
      </c>
      <c r="B14155">
        <v>275</v>
      </c>
      <c r="C14155">
        <v>1983</v>
      </c>
      <c r="D14155">
        <v>10</v>
      </c>
      <c r="E14155">
        <v>2</v>
      </c>
      <c r="F14155">
        <v>10.3</v>
      </c>
      <c r="G14155">
        <v>21.5</v>
      </c>
      <c r="H14155">
        <v>0</v>
      </c>
      <c r="I14155" t="s">
        <v>15</v>
      </c>
    </row>
    <row r="14156" spans="1:9" x14ac:dyDescent="0.25">
      <c r="A14156" s="2">
        <v>30592</v>
      </c>
      <c r="B14156">
        <v>276</v>
      </c>
      <c r="C14156">
        <v>1983</v>
      </c>
      <c r="D14156">
        <v>10</v>
      </c>
      <c r="E14156">
        <v>3</v>
      </c>
      <c r="F14156">
        <v>11.9</v>
      </c>
      <c r="G14156">
        <v>24.4</v>
      </c>
      <c r="H14156">
        <v>0</v>
      </c>
      <c r="I14156" t="s">
        <v>15</v>
      </c>
    </row>
    <row r="14157" spans="1:9" x14ac:dyDescent="0.25">
      <c r="A14157" s="2">
        <v>30593</v>
      </c>
      <c r="B14157">
        <v>277</v>
      </c>
      <c r="C14157">
        <v>1983</v>
      </c>
      <c r="D14157">
        <v>10</v>
      </c>
      <c r="E14157">
        <v>4</v>
      </c>
      <c r="F14157">
        <v>12</v>
      </c>
      <c r="G14157">
        <v>26.2</v>
      </c>
      <c r="H14157">
        <v>0</v>
      </c>
      <c r="I14157" t="s">
        <v>15</v>
      </c>
    </row>
    <row r="14158" spans="1:9" x14ac:dyDescent="0.25">
      <c r="A14158" s="2">
        <v>30594</v>
      </c>
      <c r="B14158">
        <v>278</v>
      </c>
      <c r="C14158">
        <v>1983</v>
      </c>
      <c r="D14158">
        <v>10</v>
      </c>
      <c r="E14158">
        <v>5</v>
      </c>
      <c r="F14158">
        <v>10.199999999999999</v>
      </c>
      <c r="G14158">
        <v>23.3</v>
      </c>
      <c r="H14158">
        <v>0</v>
      </c>
      <c r="I14158" t="s">
        <v>15</v>
      </c>
    </row>
    <row r="14159" spans="1:9" x14ac:dyDescent="0.25">
      <c r="A14159" s="2">
        <v>30595</v>
      </c>
      <c r="B14159">
        <v>279</v>
      </c>
      <c r="C14159">
        <v>1983</v>
      </c>
      <c r="D14159">
        <v>10</v>
      </c>
      <c r="E14159">
        <v>6</v>
      </c>
      <c r="F14159">
        <v>10.9</v>
      </c>
      <c r="G14159">
        <v>20.2</v>
      </c>
      <c r="H14159">
        <v>0</v>
      </c>
      <c r="I14159" t="s">
        <v>15</v>
      </c>
    </row>
    <row r="14160" spans="1:9" x14ac:dyDescent="0.25">
      <c r="A14160" s="2">
        <v>30596</v>
      </c>
      <c r="B14160">
        <v>280</v>
      </c>
      <c r="C14160">
        <v>1983</v>
      </c>
      <c r="D14160">
        <v>10</v>
      </c>
      <c r="E14160">
        <v>7</v>
      </c>
      <c r="F14160">
        <v>7.2</v>
      </c>
      <c r="G14160">
        <v>20.100000000000001</v>
      </c>
      <c r="H14160">
        <v>0</v>
      </c>
      <c r="I14160" t="s">
        <v>15</v>
      </c>
    </row>
    <row r="14161" spans="1:9" x14ac:dyDescent="0.25">
      <c r="A14161" s="2">
        <v>30597</v>
      </c>
      <c r="B14161">
        <v>281</v>
      </c>
      <c r="C14161">
        <v>1983</v>
      </c>
      <c r="D14161">
        <v>10</v>
      </c>
      <c r="E14161">
        <v>8</v>
      </c>
      <c r="F14161">
        <v>12.4</v>
      </c>
      <c r="G14161">
        <v>22.9</v>
      </c>
      <c r="H14161">
        <v>0</v>
      </c>
      <c r="I14161" t="s">
        <v>15</v>
      </c>
    </row>
    <row r="14162" spans="1:9" x14ac:dyDescent="0.25">
      <c r="A14162" s="2">
        <v>30598</v>
      </c>
      <c r="B14162">
        <v>282</v>
      </c>
      <c r="C14162">
        <v>1983</v>
      </c>
      <c r="D14162">
        <v>10</v>
      </c>
      <c r="E14162">
        <v>9</v>
      </c>
      <c r="F14162">
        <v>14</v>
      </c>
      <c r="G14162">
        <v>25.9</v>
      </c>
      <c r="H14162">
        <v>0</v>
      </c>
      <c r="I14162" t="s">
        <v>15</v>
      </c>
    </row>
    <row r="14163" spans="1:9" x14ac:dyDescent="0.25">
      <c r="A14163" s="2">
        <v>30599</v>
      </c>
      <c r="B14163">
        <v>283</v>
      </c>
      <c r="C14163">
        <v>1983</v>
      </c>
      <c r="D14163">
        <v>10</v>
      </c>
      <c r="E14163">
        <v>10</v>
      </c>
      <c r="F14163">
        <v>13.7</v>
      </c>
      <c r="G14163">
        <v>28.4</v>
      </c>
      <c r="H14163">
        <v>0</v>
      </c>
      <c r="I14163" t="s">
        <v>15</v>
      </c>
    </row>
    <row r="14164" spans="1:9" x14ac:dyDescent="0.25">
      <c r="A14164" s="2">
        <v>30600</v>
      </c>
      <c r="B14164">
        <v>284</v>
      </c>
      <c r="C14164">
        <v>1983</v>
      </c>
      <c r="D14164">
        <v>10</v>
      </c>
      <c r="E14164">
        <v>11</v>
      </c>
      <c r="F14164">
        <v>12.8</v>
      </c>
      <c r="G14164">
        <v>21.7</v>
      </c>
      <c r="H14164">
        <v>0</v>
      </c>
      <c r="I14164" t="s">
        <v>15</v>
      </c>
    </row>
    <row r="14165" spans="1:9" x14ac:dyDescent="0.25">
      <c r="A14165" s="2">
        <v>30601</v>
      </c>
      <c r="B14165">
        <v>285</v>
      </c>
      <c r="C14165">
        <v>1983</v>
      </c>
      <c r="D14165">
        <v>10</v>
      </c>
      <c r="E14165">
        <v>12</v>
      </c>
      <c r="F14165">
        <v>10.3</v>
      </c>
      <c r="G14165">
        <v>20.2</v>
      </c>
      <c r="H14165">
        <v>0</v>
      </c>
      <c r="I14165" t="s">
        <v>15</v>
      </c>
    </row>
    <row r="14166" spans="1:9" x14ac:dyDescent="0.25">
      <c r="A14166" s="2">
        <v>30602</v>
      </c>
      <c r="B14166">
        <v>286</v>
      </c>
      <c r="C14166">
        <v>1983</v>
      </c>
      <c r="D14166">
        <v>10</v>
      </c>
      <c r="E14166">
        <v>13</v>
      </c>
      <c r="F14166">
        <v>5.5</v>
      </c>
      <c r="G14166">
        <v>19.5</v>
      </c>
      <c r="H14166">
        <v>5.2</v>
      </c>
      <c r="I14166" t="s">
        <v>15</v>
      </c>
    </row>
    <row r="14167" spans="1:9" x14ac:dyDescent="0.25">
      <c r="A14167" s="2">
        <v>30603</v>
      </c>
      <c r="B14167">
        <v>287</v>
      </c>
      <c r="C14167">
        <v>1983</v>
      </c>
      <c r="D14167">
        <v>10</v>
      </c>
      <c r="E14167">
        <v>14</v>
      </c>
      <c r="F14167">
        <v>5.6</v>
      </c>
      <c r="G14167">
        <v>22.2</v>
      </c>
      <c r="H14167">
        <v>0</v>
      </c>
      <c r="I14167" t="s">
        <v>15</v>
      </c>
    </row>
    <row r="14168" spans="1:9" x14ac:dyDescent="0.25">
      <c r="A14168" s="2">
        <v>30604</v>
      </c>
      <c r="B14168">
        <v>288</v>
      </c>
      <c r="C14168">
        <v>1983</v>
      </c>
      <c r="D14168">
        <v>10</v>
      </c>
      <c r="E14168">
        <v>15</v>
      </c>
      <c r="F14168">
        <v>6.7</v>
      </c>
      <c r="G14168">
        <v>22.7</v>
      </c>
      <c r="H14168">
        <v>0</v>
      </c>
      <c r="I14168" t="s">
        <v>15</v>
      </c>
    </row>
    <row r="14169" spans="1:9" x14ac:dyDescent="0.25">
      <c r="A14169" s="2">
        <v>30605</v>
      </c>
      <c r="B14169">
        <v>289</v>
      </c>
      <c r="C14169">
        <v>1983</v>
      </c>
      <c r="D14169">
        <v>10</v>
      </c>
      <c r="E14169">
        <v>16</v>
      </c>
      <c r="F14169">
        <v>7.4</v>
      </c>
      <c r="G14169">
        <v>21.7</v>
      </c>
      <c r="H14169">
        <v>0</v>
      </c>
      <c r="I14169" t="s">
        <v>15</v>
      </c>
    </row>
    <row r="14170" spans="1:9" x14ac:dyDescent="0.25">
      <c r="A14170" s="2">
        <v>30606</v>
      </c>
      <c r="B14170">
        <v>290</v>
      </c>
      <c r="C14170">
        <v>1983</v>
      </c>
      <c r="D14170">
        <v>10</v>
      </c>
      <c r="E14170">
        <v>17</v>
      </c>
      <c r="F14170">
        <v>9.6</v>
      </c>
      <c r="G14170">
        <v>19.899999999999999</v>
      </c>
      <c r="H14170">
        <v>3.2</v>
      </c>
      <c r="I14170" t="s">
        <v>15</v>
      </c>
    </row>
    <row r="14171" spans="1:9" x14ac:dyDescent="0.25">
      <c r="A14171" s="2">
        <v>30607</v>
      </c>
      <c r="B14171">
        <v>291</v>
      </c>
      <c r="C14171">
        <v>1983</v>
      </c>
      <c r="D14171">
        <v>10</v>
      </c>
      <c r="E14171">
        <v>18</v>
      </c>
      <c r="F14171">
        <v>8.5</v>
      </c>
      <c r="G14171">
        <v>22.3</v>
      </c>
      <c r="H14171">
        <v>0</v>
      </c>
      <c r="I14171" t="s">
        <v>15</v>
      </c>
    </row>
    <row r="14172" spans="1:9" x14ac:dyDescent="0.25">
      <c r="A14172" s="2">
        <v>30608</v>
      </c>
      <c r="B14172">
        <v>292</v>
      </c>
      <c r="C14172">
        <v>1983</v>
      </c>
      <c r="D14172">
        <v>10</v>
      </c>
      <c r="E14172">
        <v>19</v>
      </c>
      <c r="F14172">
        <v>10.3</v>
      </c>
      <c r="G14172">
        <v>28.7</v>
      </c>
      <c r="H14172">
        <v>0</v>
      </c>
      <c r="I14172" t="s">
        <v>15</v>
      </c>
    </row>
    <row r="14173" spans="1:9" x14ac:dyDescent="0.25">
      <c r="A14173" s="2">
        <v>30609</v>
      </c>
      <c r="B14173">
        <v>293</v>
      </c>
      <c r="C14173">
        <v>1983</v>
      </c>
      <c r="D14173">
        <v>10</v>
      </c>
      <c r="E14173">
        <v>20</v>
      </c>
      <c r="F14173">
        <v>14.9</v>
      </c>
      <c r="G14173">
        <v>33.5</v>
      </c>
      <c r="H14173">
        <v>0</v>
      </c>
      <c r="I14173" t="s">
        <v>15</v>
      </c>
    </row>
    <row r="14174" spans="1:9" x14ac:dyDescent="0.25">
      <c r="A14174" s="2">
        <v>30610</v>
      </c>
      <c r="B14174">
        <v>294</v>
      </c>
      <c r="C14174">
        <v>1983</v>
      </c>
      <c r="D14174">
        <v>10</v>
      </c>
      <c r="E14174">
        <v>21</v>
      </c>
      <c r="F14174">
        <v>12.5</v>
      </c>
      <c r="G14174">
        <v>22.6</v>
      </c>
      <c r="H14174">
        <v>0</v>
      </c>
      <c r="I14174" t="s">
        <v>15</v>
      </c>
    </row>
    <row r="14175" spans="1:9" x14ac:dyDescent="0.25">
      <c r="A14175" s="2">
        <v>30611</v>
      </c>
      <c r="B14175">
        <v>295</v>
      </c>
      <c r="C14175">
        <v>1983</v>
      </c>
      <c r="D14175">
        <v>10</v>
      </c>
      <c r="E14175">
        <v>22</v>
      </c>
      <c r="F14175">
        <v>8.8000000000000007</v>
      </c>
      <c r="G14175">
        <v>28.8</v>
      </c>
      <c r="H14175">
        <v>0</v>
      </c>
      <c r="I14175" t="s">
        <v>15</v>
      </c>
    </row>
    <row r="14176" spans="1:9" x14ac:dyDescent="0.25">
      <c r="A14176" s="2">
        <v>30612</v>
      </c>
      <c r="B14176">
        <v>296</v>
      </c>
      <c r="C14176">
        <v>1983</v>
      </c>
      <c r="D14176">
        <v>10</v>
      </c>
      <c r="E14176">
        <v>23</v>
      </c>
      <c r="F14176">
        <v>9</v>
      </c>
      <c r="G14176">
        <v>26.2</v>
      </c>
      <c r="H14176">
        <v>0</v>
      </c>
      <c r="I14176" t="s">
        <v>15</v>
      </c>
    </row>
    <row r="14177" spans="1:9" x14ac:dyDescent="0.25">
      <c r="A14177" s="2">
        <v>30613</v>
      </c>
      <c r="B14177">
        <v>297</v>
      </c>
      <c r="C14177">
        <v>1983</v>
      </c>
      <c r="D14177">
        <v>10</v>
      </c>
      <c r="E14177">
        <v>24</v>
      </c>
      <c r="F14177">
        <v>12.4</v>
      </c>
      <c r="G14177">
        <v>30.6</v>
      </c>
      <c r="H14177">
        <v>0</v>
      </c>
      <c r="I14177" t="s">
        <v>15</v>
      </c>
    </row>
    <row r="14178" spans="1:9" x14ac:dyDescent="0.25">
      <c r="A14178" s="2">
        <v>30614</v>
      </c>
      <c r="B14178">
        <v>298</v>
      </c>
      <c r="C14178">
        <v>1983</v>
      </c>
      <c r="D14178">
        <v>10</v>
      </c>
      <c r="E14178">
        <v>25</v>
      </c>
      <c r="F14178">
        <v>17.7</v>
      </c>
      <c r="G14178">
        <v>32.5</v>
      </c>
      <c r="H14178">
        <v>0</v>
      </c>
      <c r="I14178" t="s">
        <v>15</v>
      </c>
    </row>
    <row r="14179" spans="1:9" x14ac:dyDescent="0.25">
      <c r="A14179" s="2">
        <v>30615</v>
      </c>
      <c r="B14179">
        <v>299</v>
      </c>
      <c r="C14179">
        <v>1983</v>
      </c>
      <c r="D14179">
        <v>10</v>
      </c>
      <c r="E14179">
        <v>26</v>
      </c>
      <c r="F14179">
        <v>12.9</v>
      </c>
      <c r="G14179">
        <v>19.3</v>
      </c>
      <c r="H14179">
        <v>0.2</v>
      </c>
      <c r="I14179" t="s">
        <v>15</v>
      </c>
    </row>
    <row r="14180" spans="1:9" x14ac:dyDescent="0.25">
      <c r="A14180" s="2">
        <v>30616</v>
      </c>
      <c r="B14180">
        <v>300</v>
      </c>
      <c r="C14180">
        <v>1983</v>
      </c>
      <c r="D14180">
        <v>10</v>
      </c>
      <c r="E14180">
        <v>27</v>
      </c>
      <c r="F14180">
        <v>6.4</v>
      </c>
      <c r="G14180">
        <v>20.399999999999999</v>
      </c>
      <c r="H14180">
        <v>0</v>
      </c>
      <c r="I14180" t="s">
        <v>15</v>
      </c>
    </row>
    <row r="14181" spans="1:9" x14ac:dyDescent="0.25">
      <c r="A14181" s="2">
        <v>30617</v>
      </c>
      <c r="B14181">
        <v>301</v>
      </c>
      <c r="C14181">
        <v>1983</v>
      </c>
      <c r="D14181">
        <v>10</v>
      </c>
      <c r="E14181">
        <v>28</v>
      </c>
      <c r="F14181">
        <v>10.4</v>
      </c>
      <c r="G14181">
        <v>20.2</v>
      </c>
      <c r="H14181">
        <v>0</v>
      </c>
      <c r="I14181" t="s">
        <v>15</v>
      </c>
    </row>
    <row r="14182" spans="1:9" x14ac:dyDescent="0.25">
      <c r="A14182" s="2">
        <v>30618</v>
      </c>
      <c r="B14182">
        <v>302</v>
      </c>
      <c r="C14182">
        <v>1983</v>
      </c>
      <c r="D14182">
        <v>10</v>
      </c>
      <c r="E14182">
        <v>29</v>
      </c>
      <c r="F14182">
        <v>8.4</v>
      </c>
      <c r="G14182">
        <v>22.7</v>
      </c>
      <c r="H14182">
        <v>0</v>
      </c>
      <c r="I14182" t="s">
        <v>15</v>
      </c>
    </row>
    <row r="14183" spans="1:9" x14ac:dyDescent="0.25">
      <c r="A14183" s="2">
        <v>30619</v>
      </c>
      <c r="B14183">
        <v>303</v>
      </c>
      <c r="C14183">
        <v>1983</v>
      </c>
      <c r="D14183">
        <v>10</v>
      </c>
      <c r="E14183">
        <v>30</v>
      </c>
      <c r="F14183">
        <v>8</v>
      </c>
      <c r="G14183">
        <v>28.5</v>
      </c>
      <c r="H14183">
        <v>0</v>
      </c>
      <c r="I14183" t="s">
        <v>15</v>
      </c>
    </row>
    <row r="14184" spans="1:9" x14ac:dyDescent="0.25">
      <c r="A14184" s="2">
        <v>30620</v>
      </c>
      <c r="B14184">
        <v>304</v>
      </c>
      <c r="C14184">
        <v>1983</v>
      </c>
      <c r="D14184">
        <v>10</v>
      </c>
      <c r="E14184">
        <v>31</v>
      </c>
      <c r="F14184">
        <v>13.7</v>
      </c>
      <c r="G14184">
        <v>31.2</v>
      </c>
      <c r="H14184">
        <v>0</v>
      </c>
      <c r="I14184" t="s">
        <v>15</v>
      </c>
    </row>
    <row r="14185" spans="1:9" x14ac:dyDescent="0.25">
      <c r="A14185" s="2">
        <v>30621</v>
      </c>
      <c r="B14185">
        <v>305</v>
      </c>
      <c r="C14185">
        <v>1983</v>
      </c>
      <c r="D14185">
        <v>11</v>
      </c>
      <c r="E14185">
        <v>1</v>
      </c>
      <c r="F14185">
        <v>10.1</v>
      </c>
      <c r="G14185">
        <v>31.9</v>
      </c>
      <c r="H14185">
        <v>0</v>
      </c>
      <c r="I14185" t="s">
        <v>15</v>
      </c>
    </row>
    <row r="14186" spans="1:9" x14ac:dyDescent="0.25">
      <c r="A14186" s="2">
        <v>30622</v>
      </c>
      <c r="B14186">
        <v>306</v>
      </c>
      <c r="C14186">
        <v>1983</v>
      </c>
      <c r="D14186">
        <v>11</v>
      </c>
      <c r="E14186">
        <v>2</v>
      </c>
      <c r="F14186">
        <v>15.4</v>
      </c>
      <c r="G14186">
        <v>26</v>
      </c>
      <c r="H14186">
        <v>0</v>
      </c>
      <c r="I14186" t="s">
        <v>15</v>
      </c>
    </row>
    <row r="14187" spans="1:9" x14ac:dyDescent="0.25">
      <c r="A14187" s="2">
        <v>30623</v>
      </c>
      <c r="B14187">
        <v>307</v>
      </c>
      <c r="C14187">
        <v>1983</v>
      </c>
      <c r="D14187">
        <v>11</v>
      </c>
      <c r="E14187">
        <v>3</v>
      </c>
      <c r="F14187">
        <v>9.1999999999999993</v>
      </c>
      <c r="G14187">
        <v>28.4</v>
      </c>
      <c r="H14187">
        <v>0</v>
      </c>
      <c r="I14187" t="s">
        <v>15</v>
      </c>
    </row>
    <row r="14188" spans="1:9" x14ac:dyDescent="0.25">
      <c r="A14188" s="2">
        <v>30624</v>
      </c>
      <c r="B14188">
        <v>308</v>
      </c>
      <c r="C14188">
        <v>1983</v>
      </c>
      <c r="D14188">
        <v>11</v>
      </c>
      <c r="E14188">
        <v>4</v>
      </c>
      <c r="F14188">
        <v>15.5</v>
      </c>
      <c r="G14188">
        <v>23.4</v>
      </c>
      <c r="H14188">
        <v>0</v>
      </c>
      <c r="I14188" t="s">
        <v>15</v>
      </c>
    </row>
    <row r="14189" spans="1:9" x14ac:dyDescent="0.25">
      <c r="A14189" s="2">
        <v>30625</v>
      </c>
      <c r="B14189">
        <v>309</v>
      </c>
      <c r="C14189">
        <v>1983</v>
      </c>
      <c r="D14189">
        <v>11</v>
      </c>
      <c r="E14189">
        <v>5</v>
      </c>
      <c r="F14189">
        <v>14</v>
      </c>
      <c r="G14189">
        <v>22.3</v>
      </c>
      <c r="H14189">
        <v>0</v>
      </c>
      <c r="I14189" t="s">
        <v>15</v>
      </c>
    </row>
    <row r="14190" spans="1:9" x14ac:dyDescent="0.25">
      <c r="A14190" s="2">
        <v>30626</v>
      </c>
      <c r="B14190">
        <v>310</v>
      </c>
      <c r="C14190">
        <v>1983</v>
      </c>
      <c r="D14190">
        <v>11</v>
      </c>
      <c r="E14190">
        <v>6</v>
      </c>
      <c r="F14190">
        <v>11</v>
      </c>
      <c r="G14190">
        <v>22.3</v>
      </c>
      <c r="H14190">
        <v>2.2000000000000002</v>
      </c>
      <c r="I14190" t="s">
        <v>15</v>
      </c>
    </row>
    <row r="14191" spans="1:9" x14ac:dyDescent="0.25">
      <c r="A14191" s="2">
        <v>30627</v>
      </c>
      <c r="B14191">
        <v>311</v>
      </c>
      <c r="C14191">
        <v>1983</v>
      </c>
      <c r="D14191">
        <v>11</v>
      </c>
      <c r="E14191">
        <v>7</v>
      </c>
      <c r="F14191">
        <v>13</v>
      </c>
      <c r="G14191">
        <v>18.600000000000001</v>
      </c>
      <c r="H14191">
        <v>8.1999999999999993</v>
      </c>
      <c r="I14191" t="s">
        <v>15</v>
      </c>
    </row>
    <row r="14192" spans="1:9" x14ac:dyDescent="0.25">
      <c r="A14192" s="2">
        <v>30628</v>
      </c>
      <c r="B14192">
        <v>312</v>
      </c>
      <c r="C14192">
        <v>1983</v>
      </c>
      <c r="D14192">
        <v>11</v>
      </c>
      <c r="E14192">
        <v>8</v>
      </c>
      <c r="F14192">
        <v>6.2</v>
      </c>
      <c r="G14192">
        <v>22.2</v>
      </c>
      <c r="H14192">
        <v>0</v>
      </c>
      <c r="I14192" t="s">
        <v>15</v>
      </c>
    </row>
    <row r="14193" spans="1:9" x14ac:dyDescent="0.25">
      <c r="A14193" s="2">
        <v>30629</v>
      </c>
      <c r="B14193">
        <v>313</v>
      </c>
      <c r="C14193">
        <v>1983</v>
      </c>
      <c r="D14193">
        <v>11</v>
      </c>
      <c r="E14193">
        <v>9</v>
      </c>
      <c r="F14193">
        <v>11.1</v>
      </c>
      <c r="G14193">
        <v>27.9</v>
      </c>
      <c r="H14193">
        <v>0</v>
      </c>
      <c r="I14193" t="s">
        <v>15</v>
      </c>
    </row>
    <row r="14194" spans="1:9" x14ac:dyDescent="0.25">
      <c r="A14194" s="2">
        <v>30630</v>
      </c>
      <c r="B14194">
        <v>314</v>
      </c>
      <c r="C14194">
        <v>1983</v>
      </c>
      <c r="D14194">
        <v>11</v>
      </c>
      <c r="E14194">
        <v>10</v>
      </c>
      <c r="F14194">
        <v>12.1</v>
      </c>
      <c r="G14194">
        <v>30.7</v>
      </c>
      <c r="H14194">
        <v>0</v>
      </c>
      <c r="I14194" t="s">
        <v>15</v>
      </c>
    </row>
    <row r="14195" spans="1:9" x14ac:dyDescent="0.25">
      <c r="A14195" s="2">
        <v>30631</v>
      </c>
      <c r="B14195">
        <v>315</v>
      </c>
      <c r="C14195">
        <v>1983</v>
      </c>
      <c r="D14195">
        <v>11</v>
      </c>
      <c r="E14195">
        <v>11</v>
      </c>
      <c r="F14195">
        <v>14.9</v>
      </c>
      <c r="G14195">
        <v>26.1</v>
      </c>
      <c r="H14195">
        <v>0</v>
      </c>
      <c r="I14195" t="s">
        <v>15</v>
      </c>
    </row>
    <row r="14196" spans="1:9" x14ac:dyDescent="0.25">
      <c r="A14196" s="2">
        <v>30632</v>
      </c>
      <c r="B14196">
        <v>316</v>
      </c>
      <c r="C14196">
        <v>1983</v>
      </c>
      <c r="D14196">
        <v>11</v>
      </c>
      <c r="E14196">
        <v>12</v>
      </c>
      <c r="F14196">
        <v>13.4</v>
      </c>
      <c r="G14196">
        <v>20.5</v>
      </c>
      <c r="H14196">
        <v>3.2</v>
      </c>
      <c r="I14196" t="s">
        <v>15</v>
      </c>
    </row>
    <row r="14197" spans="1:9" x14ac:dyDescent="0.25">
      <c r="A14197" s="2">
        <v>30633</v>
      </c>
      <c r="B14197">
        <v>317</v>
      </c>
      <c r="C14197">
        <v>1983</v>
      </c>
      <c r="D14197">
        <v>11</v>
      </c>
      <c r="E14197">
        <v>13</v>
      </c>
      <c r="F14197">
        <v>13.7</v>
      </c>
      <c r="G14197">
        <v>22.1</v>
      </c>
      <c r="H14197">
        <v>9.6</v>
      </c>
      <c r="I14197" t="s">
        <v>15</v>
      </c>
    </row>
    <row r="14198" spans="1:9" x14ac:dyDescent="0.25">
      <c r="A14198" s="2">
        <v>30634</v>
      </c>
      <c r="B14198">
        <v>318</v>
      </c>
      <c r="C14198">
        <v>1983</v>
      </c>
      <c r="D14198">
        <v>11</v>
      </c>
      <c r="E14198">
        <v>14</v>
      </c>
      <c r="F14198">
        <v>12.8</v>
      </c>
      <c r="G14198">
        <v>22.2</v>
      </c>
      <c r="H14198">
        <v>0</v>
      </c>
      <c r="I14198" t="s">
        <v>15</v>
      </c>
    </row>
    <row r="14199" spans="1:9" x14ac:dyDescent="0.25">
      <c r="A14199" s="2">
        <v>30635</v>
      </c>
      <c r="B14199">
        <v>319</v>
      </c>
      <c r="C14199">
        <v>1983</v>
      </c>
      <c r="D14199">
        <v>11</v>
      </c>
      <c r="E14199">
        <v>15</v>
      </c>
      <c r="F14199">
        <v>11.5</v>
      </c>
      <c r="G14199">
        <v>22.7</v>
      </c>
      <c r="H14199">
        <v>0</v>
      </c>
      <c r="I14199" t="s">
        <v>15</v>
      </c>
    </row>
    <row r="14200" spans="1:9" x14ac:dyDescent="0.25">
      <c r="A14200" s="2">
        <v>30636</v>
      </c>
      <c r="B14200">
        <v>320</v>
      </c>
      <c r="C14200">
        <v>1983</v>
      </c>
      <c r="D14200">
        <v>11</v>
      </c>
      <c r="E14200">
        <v>16</v>
      </c>
      <c r="F14200">
        <v>12.2</v>
      </c>
      <c r="G14200">
        <v>16.2</v>
      </c>
      <c r="H14200">
        <v>0.4</v>
      </c>
      <c r="I14200" t="s">
        <v>15</v>
      </c>
    </row>
    <row r="14201" spans="1:9" x14ac:dyDescent="0.25">
      <c r="A14201" s="2">
        <v>30637</v>
      </c>
      <c r="B14201">
        <v>321</v>
      </c>
      <c r="C14201">
        <v>1983</v>
      </c>
      <c r="D14201">
        <v>11</v>
      </c>
      <c r="E14201">
        <v>17</v>
      </c>
      <c r="F14201">
        <v>11.8</v>
      </c>
      <c r="G14201">
        <v>21.9</v>
      </c>
      <c r="H14201">
        <v>21</v>
      </c>
      <c r="I14201" t="s">
        <v>15</v>
      </c>
    </row>
    <row r="14202" spans="1:9" x14ac:dyDescent="0.25">
      <c r="A14202" s="2">
        <v>30638</v>
      </c>
      <c r="B14202">
        <v>322</v>
      </c>
      <c r="C14202">
        <v>1983</v>
      </c>
      <c r="D14202">
        <v>11</v>
      </c>
      <c r="E14202">
        <v>18</v>
      </c>
      <c r="F14202">
        <v>13.4</v>
      </c>
      <c r="G14202">
        <v>21.4</v>
      </c>
      <c r="H14202">
        <v>0</v>
      </c>
      <c r="I14202" t="s">
        <v>15</v>
      </c>
    </row>
    <row r="14203" spans="1:9" x14ac:dyDescent="0.25">
      <c r="A14203" s="2">
        <v>30639</v>
      </c>
      <c r="B14203">
        <v>323</v>
      </c>
      <c r="C14203">
        <v>1983</v>
      </c>
      <c r="D14203">
        <v>11</v>
      </c>
      <c r="E14203">
        <v>19</v>
      </c>
      <c r="F14203">
        <v>14.7</v>
      </c>
      <c r="G14203">
        <v>24.7</v>
      </c>
      <c r="H14203">
        <v>0</v>
      </c>
      <c r="I14203" t="s">
        <v>15</v>
      </c>
    </row>
    <row r="14204" spans="1:9" x14ac:dyDescent="0.25">
      <c r="A14204" s="2">
        <v>30640</v>
      </c>
      <c r="B14204">
        <v>324</v>
      </c>
      <c r="C14204">
        <v>1983</v>
      </c>
      <c r="D14204">
        <v>11</v>
      </c>
      <c r="E14204">
        <v>20</v>
      </c>
      <c r="F14204">
        <v>14.5</v>
      </c>
      <c r="G14204">
        <v>26.8</v>
      </c>
      <c r="H14204">
        <v>0</v>
      </c>
      <c r="I14204" t="s">
        <v>15</v>
      </c>
    </row>
    <row r="14205" spans="1:9" x14ac:dyDescent="0.25">
      <c r="A14205" s="2">
        <v>30641</v>
      </c>
      <c r="B14205">
        <v>325</v>
      </c>
      <c r="C14205">
        <v>1983</v>
      </c>
      <c r="D14205">
        <v>11</v>
      </c>
      <c r="E14205">
        <v>21</v>
      </c>
      <c r="F14205">
        <v>12.7</v>
      </c>
      <c r="G14205">
        <v>24</v>
      </c>
      <c r="H14205">
        <v>0</v>
      </c>
      <c r="I14205" t="s">
        <v>15</v>
      </c>
    </row>
    <row r="14206" spans="1:9" x14ac:dyDescent="0.25">
      <c r="A14206" s="2">
        <v>30642</v>
      </c>
      <c r="B14206">
        <v>326</v>
      </c>
      <c r="C14206">
        <v>1983</v>
      </c>
      <c r="D14206">
        <v>11</v>
      </c>
      <c r="E14206">
        <v>22</v>
      </c>
      <c r="F14206">
        <v>13</v>
      </c>
      <c r="G14206">
        <v>28.2</v>
      </c>
      <c r="H14206">
        <v>0</v>
      </c>
      <c r="I14206" t="s">
        <v>15</v>
      </c>
    </row>
    <row r="14207" spans="1:9" x14ac:dyDescent="0.25">
      <c r="A14207" s="2">
        <v>30643</v>
      </c>
      <c r="B14207">
        <v>327</v>
      </c>
      <c r="C14207">
        <v>1983</v>
      </c>
      <c r="D14207">
        <v>11</v>
      </c>
      <c r="E14207">
        <v>23</v>
      </c>
      <c r="F14207">
        <v>17.3</v>
      </c>
      <c r="G14207">
        <v>31.4</v>
      </c>
      <c r="H14207">
        <v>0.4</v>
      </c>
      <c r="I14207" t="s">
        <v>15</v>
      </c>
    </row>
    <row r="14208" spans="1:9" x14ac:dyDescent="0.25">
      <c r="A14208" s="2">
        <v>30644</v>
      </c>
      <c r="B14208">
        <v>328</v>
      </c>
      <c r="C14208">
        <v>1983</v>
      </c>
      <c r="D14208">
        <v>11</v>
      </c>
      <c r="E14208">
        <v>24</v>
      </c>
      <c r="F14208">
        <v>17.7</v>
      </c>
      <c r="G14208">
        <v>32</v>
      </c>
      <c r="H14208">
        <v>0</v>
      </c>
      <c r="I14208" t="s">
        <v>15</v>
      </c>
    </row>
    <row r="14209" spans="1:9" x14ac:dyDescent="0.25">
      <c r="A14209" s="2">
        <v>30645</v>
      </c>
      <c r="B14209">
        <v>329</v>
      </c>
      <c r="C14209">
        <v>1983</v>
      </c>
      <c r="D14209">
        <v>11</v>
      </c>
      <c r="E14209">
        <v>25</v>
      </c>
      <c r="F14209">
        <v>16.3</v>
      </c>
      <c r="G14209">
        <v>30.9</v>
      </c>
      <c r="H14209">
        <v>0</v>
      </c>
      <c r="I14209" t="s">
        <v>15</v>
      </c>
    </row>
    <row r="14210" spans="1:9" x14ac:dyDescent="0.25">
      <c r="A14210" s="2">
        <v>30646</v>
      </c>
      <c r="B14210">
        <v>330</v>
      </c>
      <c r="C14210">
        <v>1983</v>
      </c>
      <c r="D14210">
        <v>11</v>
      </c>
      <c r="E14210">
        <v>26</v>
      </c>
      <c r="F14210">
        <v>17</v>
      </c>
      <c r="G14210">
        <v>32.700000000000003</v>
      </c>
      <c r="H14210">
        <v>0</v>
      </c>
      <c r="I14210" t="s">
        <v>15</v>
      </c>
    </row>
    <row r="14211" spans="1:9" x14ac:dyDescent="0.25">
      <c r="A14211" s="2">
        <v>30647</v>
      </c>
      <c r="B14211">
        <v>331</v>
      </c>
      <c r="C14211">
        <v>1983</v>
      </c>
      <c r="D14211">
        <v>11</v>
      </c>
      <c r="E14211">
        <v>27</v>
      </c>
      <c r="F14211">
        <v>19.7</v>
      </c>
      <c r="G14211">
        <v>31.7</v>
      </c>
      <c r="H14211">
        <v>0</v>
      </c>
      <c r="I14211" t="s">
        <v>15</v>
      </c>
    </row>
    <row r="14212" spans="1:9" x14ac:dyDescent="0.25">
      <c r="A14212" s="2">
        <v>30648</v>
      </c>
      <c r="B14212">
        <v>332</v>
      </c>
      <c r="C14212">
        <v>1983</v>
      </c>
      <c r="D14212">
        <v>11</v>
      </c>
      <c r="E14212">
        <v>28</v>
      </c>
      <c r="F14212">
        <v>15.3</v>
      </c>
      <c r="G14212">
        <v>24.6</v>
      </c>
      <c r="H14212">
        <v>0</v>
      </c>
      <c r="I14212" t="s">
        <v>15</v>
      </c>
    </row>
    <row r="14213" spans="1:9" x14ac:dyDescent="0.25">
      <c r="A14213" s="2">
        <v>30649</v>
      </c>
      <c r="B14213">
        <v>333</v>
      </c>
      <c r="C14213">
        <v>1983</v>
      </c>
      <c r="D14213">
        <v>11</v>
      </c>
      <c r="E14213">
        <v>29</v>
      </c>
      <c r="F14213">
        <v>14.4</v>
      </c>
      <c r="G14213">
        <v>25.1</v>
      </c>
      <c r="H14213">
        <v>0</v>
      </c>
      <c r="I14213" t="s">
        <v>15</v>
      </c>
    </row>
    <row r="14214" spans="1:9" x14ac:dyDescent="0.25">
      <c r="A14214" s="2">
        <v>30650</v>
      </c>
      <c r="B14214">
        <v>334</v>
      </c>
      <c r="C14214">
        <v>1983</v>
      </c>
      <c r="D14214">
        <v>11</v>
      </c>
      <c r="E14214">
        <v>30</v>
      </c>
      <c r="F14214">
        <v>13.3</v>
      </c>
      <c r="G14214">
        <v>24.5</v>
      </c>
      <c r="H14214">
        <v>0</v>
      </c>
      <c r="I14214" t="s">
        <v>15</v>
      </c>
    </row>
    <row r="14215" spans="1:9" x14ac:dyDescent="0.25">
      <c r="A14215" s="2">
        <v>30651</v>
      </c>
      <c r="B14215">
        <v>335</v>
      </c>
      <c r="C14215">
        <v>1983</v>
      </c>
      <c r="D14215">
        <v>12</v>
      </c>
      <c r="E14215">
        <v>1</v>
      </c>
      <c r="F14215">
        <v>14.7</v>
      </c>
      <c r="G14215">
        <v>22.7</v>
      </c>
      <c r="H14215">
        <v>0</v>
      </c>
      <c r="I14215" t="s">
        <v>15</v>
      </c>
    </row>
    <row r="14216" spans="1:9" x14ac:dyDescent="0.25">
      <c r="A14216" s="2">
        <v>30652</v>
      </c>
      <c r="B14216">
        <v>336</v>
      </c>
      <c r="C14216">
        <v>1983</v>
      </c>
      <c r="D14216">
        <v>12</v>
      </c>
      <c r="E14216">
        <v>2</v>
      </c>
      <c r="F14216">
        <v>13.9</v>
      </c>
      <c r="G14216">
        <v>24.7</v>
      </c>
      <c r="H14216">
        <v>0</v>
      </c>
      <c r="I14216" t="s">
        <v>15</v>
      </c>
    </row>
    <row r="14217" spans="1:9" x14ac:dyDescent="0.25">
      <c r="A14217" s="2">
        <v>30653</v>
      </c>
      <c r="B14217">
        <v>337</v>
      </c>
      <c r="C14217">
        <v>1983</v>
      </c>
      <c r="D14217">
        <v>12</v>
      </c>
      <c r="E14217">
        <v>3</v>
      </c>
      <c r="F14217">
        <v>16.600000000000001</v>
      </c>
      <c r="G14217">
        <v>28.7</v>
      </c>
      <c r="H14217">
        <v>0</v>
      </c>
      <c r="I14217" t="s">
        <v>15</v>
      </c>
    </row>
    <row r="14218" spans="1:9" x14ac:dyDescent="0.25">
      <c r="A14218" s="2">
        <v>30654</v>
      </c>
      <c r="B14218">
        <v>338</v>
      </c>
      <c r="C14218">
        <v>1983</v>
      </c>
      <c r="D14218">
        <v>12</v>
      </c>
      <c r="E14218">
        <v>4</v>
      </c>
      <c r="F14218">
        <v>19.2</v>
      </c>
      <c r="G14218">
        <v>25.2</v>
      </c>
      <c r="H14218">
        <v>0</v>
      </c>
      <c r="I14218" t="s">
        <v>15</v>
      </c>
    </row>
    <row r="14219" spans="1:9" x14ac:dyDescent="0.25">
      <c r="A14219" s="2">
        <v>30655</v>
      </c>
      <c r="B14219">
        <v>339</v>
      </c>
      <c r="C14219">
        <v>1983</v>
      </c>
      <c r="D14219">
        <v>12</v>
      </c>
      <c r="E14219">
        <v>5</v>
      </c>
      <c r="F14219">
        <v>14</v>
      </c>
      <c r="G14219">
        <v>24.1</v>
      </c>
      <c r="H14219">
        <v>0.2</v>
      </c>
      <c r="I14219" t="s">
        <v>15</v>
      </c>
    </row>
    <row r="14220" spans="1:9" x14ac:dyDescent="0.25">
      <c r="A14220" s="2">
        <v>30656</v>
      </c>
      <c r="B14220">
        <v>340</v>
      </c>
      <c r="C14220">
        <v>1983</v>
      </c>
      <c r="D14220">
        <v>12</v>
      </c>
      <c r="E14220">
        <v>6</v>
      </c>
      <c r="F14220">
        <v>12.9</v>
      </c>
      <c r="G14220">
        <v>25.4</v>
      </c>
      <c r="H14220">
        <v>0</v>
      </c>
      <c r="I14220" t="s">
        <v>15</v>
      </c>
    </row>
    <row r="14221" spans="1:9" x14ac:dyDescent="0.25">
      <c r="A14221" s="2">
        <v>30657</v>
      </c>
      <c r="B14221">
        <v>341</v>
      </c>
      <c r="C14221">
        <v>1983</v>
      </c>
      <c r="D14221">
        <v>12</v>
      </c>
      <c r="E14221">
        <v>7</v>
      </c>
      <c r="F14221">
        <v>13.1</v>
      </c>
      <c r="G14221">
        <v>28.5</v>
      </c>
      <c r="H14221">
        <v>0</v>
      </c>
      <c r="I14221" t="s">
        <v>15</v>
      </c>
    </row>
    <row r="14222" spans="1:9" x14ac:dyDescent="0.25">
      <c r="A14222" s="2">
        <v>30658</v>
      </c>
      <c r="B14222">
        <v>342</v>
      </c>
      <c r="C14222">
        <v>1983</v>
      </c>
      <c r="D14222">
        <v>12</v>
      </c>
      <c r="E14222">
        <v>8</v>
      </c>
      <c r="F14222">
        <v>10.3</v>
      </c>
      <c r="G14222">
        <v>24.8</v>
      </c>
      <c r="H14222">
        <v>0</v>
      </c>
      <c r="I14222" t="s">
        <v>15</v>
      </c>
    </row>
    <row r="14223" spans="1:9" x14ac:dyDescent="0.25">
      <c r="A14223" s="2">
        <v>30659</v>
      </c>
      <c r="B14223">
        <v>343</v>
      </c>
      <c r="C14223">
        <v>1983</v>
      </c>
      <c r="D14223">
        <v>12</v>
      </c>
      <c r="E14223">
        <v>9</v>
      </c>
      <c r="F14223">
        <v>12.6</v>
      </c>
      <c r="G14223">
        <v>27.4</v>
      </c>
      <c r="H14223">
        <v>0</v>
      </c>
      <c r="I14223" t="s">
        <v>15</v>
      </c>
    </row>
    <row r="14224" spans="1:9" x14ac:dyDescent="0.25">
      <c r="A14224" s="2">
        <v>30660</v>
      </c>
      <c r="B14224">
        <v>344</v>
      </c>
      <c r="C14224">
        <v>1983</v>
      </c>
      <c r="D14224">
        <v>12</v>
      </c>
      <c r="E14224">
        <v>10</v>
      </c>
      <c r="F14224">
        <v>10.8</v>
      </c>
      <c r="G14224">
        <v>26.6</v>
      </c>
      <c r="H14224">
        <v>0</v>
      </c>
      <c r="I14224" t="s">
        <v>15</v>
      </c>
    </row>
    <row r="14225" spans="1:9" x14ac:dyDescent="0.25">
      <c r="A14225" s="2">
        <v>30661</v>
      </c>
      <c r="B14225">
        <v>345</v>
      </c>
      <c r="C14225">
        <v>1983</v>
      </c>
      <c r="D14225">
        <v>12</v>
      </c>
      <c r="E14225">
        <v>11</v>
      </c>
      <c r="F14225">
        <v>12.4</v>
      </c>
      <c r="G14225">
        <v>27.5</v>
      </c>
      <c r="H14225">
        <v>0</v>
      </c>
      <c r="I14225" t="s">
        <v>15</v>
      </c>
    </row>
    <row r="14226" spans="1:9" x14ac:dyDescent="0.25">
      <c r="A14226" s="2">
        <v>30662</v>
      </c>
      <c r="B14226">
        <v>346</v>
      </c>
      <c r="C14226">
        <v>1983</v>
      </c>
      <c r="D14226">
        <v>12</v>
      </c>
      <c r="E14226">
        <v>12</v>
      </c>
      <c r="F14226">
        <v>16.399999999999999</v>
      </c>
      <c r="G14226">
        <v>31.2</v>
      </c>
      <c r="H14226">
        <v>0</v>
      </c>
      <c r="I14226" t="s">
        <v>15</v>
      </c>
    </row>
    <row r="14227" spans="1:9" x14ac:dyDescent="0.25">
      <c r="A14227" s="2">
        <v>30663</v>
      </c>
      <c r="B14227">
        <v>347</v>
      </c>
      <c r="C14227">
        <v>1983</v>
      </c>
      <c r="D14227">
        <v>12</v>
      </c>
      <c r="E14227">
        <v>13</v>
      </c>
      <c r="F14227">
        <v>13.2</v>
      </c>
      <c r="G14227">
        <v>25.2</v>
      </c>
      <c r="H14227">
        <v>0</v>
      </c>
      <c r="I14227" t="s">
        <v>15</v>
      </c>
    </row>
    <row r="14228" spans="1:9" x14ac:dyDescent="0.25">
      <c r="A14228" s="2">
        <v>30664</v>
      </c>
      <c r="B14228">
        <v>348</v>
      </c>
      <c r="C14228">
        <v>1983</v>
      </c>
      <c r="D14228">
        <v>12</v>
      </c>
      <c r="E14228">
        <v>14</v>
      </c>
      <c r="F14228">
        <v>16.100000000000001</v>
      </c>
      <c r="G14228">
        <v>31.2</v>
      </c>
      <c r="H14228">
        <v>0</v>
      </c>
      <c r="I14228" t="s">
        <v>15</v>
      </c>
    </row>
    <row r="14229" spans="1:9" x14ac:dyDescent="0.25">
      <c r="A14229" s="2">
        <v>30665</v>
      </c>
      <c r="B14229">
        <v>349</v>
      </c>
      <c r="C14229">
        <v>1983</v>
      </c>
      <c r="D14229">
        <v>12</v>
      </c>
      <c r="E14229">
        <v>15</v>
      </c>
      <c r="F14229">
        <v>13.4</v>
      </c>
      <c r="G14229">
        <v>38.6</v>
      </c>
      <c r="H14229">
        <v>0</v>
      </c>
      <c r="I14229" t="s">
        <v>15</v>
      </c>
    </row>
    <row r="14230" spans="1:9" x14ac:dyDescent="0.25">
      <c r="A14230" s="2">
        <v>30666</v>
      </c>
      <c r="B14230">
        <v>350</v>
      </c>
      <c r="C14230">
        <v>1983</v>
      </c>
      <c r="D14230">
        <v>12</v>
      </c>
      <c r="E14230">
        <v>16</v>
      </c>
      <c r="F14230">
        <v>19.7</v>
      </c>
      <c r="G14230">
        <v>34.299999999999997</v>
      </c>
      <c r="H14230">
        <v>0</v>
      </c>
      <c r="I14230" t="s">
        <v>15</v>
      </c>
    </row>
    <row r="14231" spans="1:9" x14ac:dyDescent="0.25">
      <c r="A14231" s="2">
        <v>30667</v>
      </c>
      <c r="B14231">
        <v>351</v>
      </c>
      <c r="C14231">
        <v>1983</v>
      </c>
      <c r="D14231">
        <v>12</v>
      </c>
      <c r="E14231">
        <v>17</v>
      </c>
      <c r="F14231">
        <v>19.8</v>
      </c>
      <c r="G14231">
        <v>26.4</v>
      </c>
      <c r="H14231">
        <v>0</v>
      </c>
      <c r="I14231" t="s">
        <v>15</v>
      </c>
    </row>
    <row r="14232" spans="1:9" x14ac:dyDescent="0.25">
      <c r="A14232" s="2">
        <v>30668</v>
      </c>
      <c r="B14232">
        <v>352</v>
      </c>
      <c r="C14232">
        <v>1983</v>
      </c>
      <c r="D14232">
        <v>12</v>
      </c>
      <c r="E14232">
        <v>18</v>
      </c>
      <c r="F14232">
        <v>15.5</v>
      </c>
      <c r="G14232">
        <v>29.4</v>
      </c>
      <c r="H14232">
        <v>0</v>
      </c>
      <c r="I14232" t="s">
        <v>15</v>
      </c>
    </row>
    <row r="14233" spans="1:9" x14ac:dyDescent="0.25">
      <c r="A14233" s="2">
        <v>30669</v>
      </c>
      <c r="B14233">
        <v>353</v>
      </c>
      <c r="C14233">
        <v>1983</v>
      </c>
      <c r="D14233">
        <v>12</v>
      </c>
      <c r="E14233">
        <v>19</v>
      </c>
      <c r="F14233">
        <v>13.8</v>
      </c>
      <c r="G14233">
        <v>25.3</v>
      </c>
      <c r="H14233">
        <v>0</v>
      </c>
      <c r="I14233" t="s">
        <v>15</v>
      </c>
    </row>
    <row r="14234" spans="1:9" x14ac:dyDescent="0.25">
      <c r="A14234" s="2">
        <v>30670</v>
      </c>
      <c r="B14234">
        <v>354</v>
      </c>
      <c r="C14234">
        <v>1983</v>
      </c>
      <c r="D14234">
        <v>12</v>
      </c>
      <c r="E14234">
        <v>20</v>
      </c>
      <c r="F14234">
        <v>18.600000000000001</v>
      </c>
      <c r="G14234">
        <v>28.1</v>
      </c>
      <c r="H14234">
        <v>0</v>
      </c>
      <c r="I14234" t="s">
        <v>15</v>
      </c>
    </row>
    <row r="14235" spans="1:9" x14ac:dyDescent="0.25">
      <c r="A14235" s="2">
        <v>30671</v>
      </c>
      <c r="B14235">
        <v>355</v>
      </c>
      <c r="C14235">
        <v>1983</v>
      </c>
      <c r="D14235">
        <v>12</v>
      </c>
      <c r="E14235">
        <v>21</v>
      </c>
      <c r="F14235">
        <v>15.5</v>
      </c>
      <c r="G14235">
        <v>36</v>
      </c>
      <c r="H14235">
        <v>0</v>
      </c>
      <c r="I14235" t="s">
        <v>15</v>
      </c>
    </row>
    <row r="14236" spans="1:9" x14ac:dyDescent="0.25">
      <c r="A14236" s="2">
        <v>30672</v>
      </c>
      <c r="B14236">
        <v>356</v>
      </c>
      <c r="C14236">
        <v>1983</v>
      </c>
      <c r="D14236">
        <v>12</v>
      </c>
      <c r="E14236">
        <v>22</v>
      </c>
      <c r="F14236">
        <v>19.100000000000001</v>
      </c>
      <c r="G14236">
        <v>31.5</v>
      </c>
      <c r="H14236">
        <v>0</v>
      </c>
      <c r="I14236" t="s">
        <v>15</v>
      </c>
    </row>
    <row r="14237" spans="1:9" x14ac:dyDescent="0.25">
      <c r="A14237" s="2">
        <v>30673</v>
      </c>
      <c r="B14237">
        <v>357</v>
      </c>
      <c r="C14237">
        <v>1983</v>
      </c>
      <c r="D14237">
        <v>12</v>
      </c>
      <c r="E14237">
        <v>23</v>
      </c>
      <c r="F14237">
        <v>20.2</v>
      </c>
      <c r="G14237">
        <v>28.5</v>
      </c>
      <c r="H14237">
        <v>0</v>
      </c>
      <c r="I14237" t="s">
        <v>15</v>
      </c>
    </row>
    <row r="14238" spans="1:9" x14ac:dyDescent="0.25">
      <c r="A14238" s="2">
        <v>30674</v>
      </c>
      <c r="B14238">
        <v>358</v>
      </c>
      <c r="C14238">
        <v>1983</v>
      </c>
      <c r="D14238">
        <v>12</v>
      </c>
      <c r="E14238">
        <v>24</v>
      </c>
      <c r="F14238">
        <v>18.8</v>
      </c>
      <c r="G14238">
        <v>27.8</v>
      </c>
      <c r="H14238">
        <v>1.6</v>
      </c>
      <c r="I14238" t="s">
        <v>15</v>
      </c>
    </row>
    <row r="14239" spans="1:9" x14ac:dyDescent="0.25">
      <c r="A14239" s="2">
        <v>30675</v>
      </c>
      <c r="B14239">
        <v>359</v>
      </c>
      <c r="C14239">
        <v>1983</v>
      </c>
      <c r="D14239">
        <v>12</v>
      </c>
      <c r="E14239">
        <v>25</v>
      </c>
      <c r="F14239">
        <v>18.7</v>
      </c>
      <c r="G14239">
        <v>32.9</v>
      </c>
      <c r="H14239">
        <v>0</v>
      </c>
      <c r="I14239" t="s">
        <v>15</v>
      </c>
    </row>
    <row r="14240" spans="1:9" x14ac:dyDescent="0.25">
      <c r="A14240" s="2">
        <v>30676</v>
      </c>
      <c r="B14240">
        <v>360</v>
      </c>
      <c r="C14240">
        <v>1983</v>
      </c>
      <c r="D14240">
        <v>12</v>
      </c>
      <c r="E14240">
        <v>26</v>
      </c>
      <c r="F14240">
        <v>20.5</v>
      </c>
      <c r="G14240">
        <v>33</v>
      </c>
      <c r="H14240">
        <v>0.4</v>
      </c>
      <c r="I14240" t="s">
        <v>15</v>
      </c>
    </row>
    <row r="14241" spans="1:9" x14ac:dyDescent="0.25">
      <c r="A14241" s="2">
        <v>30677</v>
      </c>
      <c r="B14241">
        <v>361</v>
      </c>
      <c r="C14241">
        <v>1983</v>
      </c>
      <c r="D14241">
        <v>12</v>
      </c>
      <c r="E14241">
        <v>27</v>
      </c>
      <c r="F14241">
        <v>20.9</v>
      </c>
      <c r="G14241">
        <v>28.9</v>
      </c>
      <c r="H14241">
        <v>0.8</v>
      </c>
      <c r="I14241" t="s">
        <v>15</v>
      </c>
    </row>
    <row r="14242" spans="1:9" x14ac:dyDescent="0.25">
      <c r="A14242" s="2">
        <v>30678</v>
      </c>
      <c r="B14242">
        <v>362</v>
      </c>
      <c r="C14242">
        <v>1983</v>
      </c>
      <c r="D14242">
        <v>12</v>
      </c>
      <c r="E14242">
        <v>28</v>
      </c>
      <c r="F14242">
        <v>17.600000000000001</v>
      </c>
      <c r="G14242">
        <v>31.3</v>
      </c>
      <c r="H14242">
        <v>1.2</v>
      </c>
      <c r="I14242" t="s">
        <v>15</v>
      </c>
    </row>
    <row r="14243" spans="1:9" x14ac:dyDescent="0.25">
      <c r="A14243" s="2">
        <v>30679</v>
      </c>
      <c r="B14243">
        <v>363</v>
      </c>
      <c r="C14243">
        <v>1983</v>
      </c>
      <c r="D14243">
        <v>12</v>
      </c>
      <c r="E14243">
        <v>29</v>
      </c>
      <c r="F14243">
        <v>20.6</v>
      </c>
      <c r="G14243">
        <v>32.200000000000003</v>
      </c>
      <c r="H14243">
        <v>0</v>
      </c>
      <c r="I14243" t="s">
        <v>15</v>
      </c>
    </row>
    <row r="14244" spans="1:9" x14ac:dyDescent="0.25">
      <c r="A14244" s="2">
        <v>30680</v>
      </c>
      <c r="B14244">
        <v>364</v>
      </c>
      <c r="C14244">
        <v>1983</v>
      </c>
      <c r="D14244">
        <v>12</v>
      </c>
      <c r="E14244">
        <v>30</v>
      </c>
      <c r="F14244">
        <v>19.8</v>
      </c>
      <c r="G14244">
        <v>22</v>
      </c>
      <c r="H14244">
        <v>0.8</v>
      </c>
      <c r="I14244" t="s">
        <v>15</v>
      </c>
    </row>
    <row r="14245" spans="1:9" x14ac:dyDescent="0.25">
      <c r="A14245" s="2">
        <v>30681</v>
      </c>
      <c r="B14245">
        <v>365</v>
      </c>
      <c r="C14245">
        <v>1983</v>
      </c>
      <c r="D14245">
        <v>12</v>
      </c>
      <c r="E14245">
        <v>31</v>
      </c>
      <c r="F14245">
        <v>18.8</v>
      </c>
      <c r="G14245">
        <v>26.2</v>
      </c>
      <c r="H14245">
        <v>11.8</v>
      </c>
      <c r="I14245" t="s">
        <v>15</v>
      </c>
    </row>
    <row r="14246" spans="1:9" x14ac:dyDescent="0.25">
      <c r="A14246" s="2">
        <v>30682</v>
      </c>
      <c r="B14246">
        <v>1</v>
      </c>
      <c r="C14246">
        <v>1984</v>
      </c>
      <c r="D14246">
        <v>1</v>
      </c>
      <c r="E14246">
        <v>1</v>
      </c>
      <c r="F14246">
        <v>17.7</v>
      </c>
      <c r="G14246">
        <v>25.9</v>
      </c>
      <c r="H14246">
        <v>0</v>
      </c>
      <c r="I14246" t="s">
        <v>15</v>
      </c>
    </row>
    <row r="14247" spans="1:9" x14ac:dyDescent="0.25">
      <c r="A14247" s="2">
        <v>30683</v>
      </c>
      <c r="B14247">
        <v>2</v>
      </c>
      <c r="C14247">
        <v>1984</v>
      </c>
      <c r="D14247">
        <v>1</v>
      </c>
      <c r="E14247">
        <v>2</v>
      </c>
      <c r="F14247">
        <v>12.2</v>
      </c>
      <c r="G14247">
        <v>27</v>
      </c>
      <c r="H14247">
        <v>0</v>
      </c>
      <c r="I14247" t="s">
        <v>15</v>
      </c>
    </row>
    <row r="14248" spans="1:9" x14ac:dyDescent="0.25">
      <c r="A14248" s="2">
        <v>30684</v>
      </c>
      <c r="B14248">
        <v>3</v>
      </c>
      <c r="C14248">
        <v>1984</v>
      </c>
      <c r="D14248">
        <v>1</v>
      </c>
      <c r="E14248">
        <v>3</v>
      </c>
      <c r="F14248">
        <v>14.5</v>
      </c>
      <c r="G14248">
        <v>31.6</v>
      </c>
      <c r="H14248">
        <v>0</v>
      </c>
      <c r="I14248" t="s">
        <v>15</v>
      </c>
    </row>
    <row r="14249" spans="1:9" x14ac:dyDescent="0.25">
      <c r="A14249" s="2">
        <v>30685</v>
      </c>
      <c r="B14249">
        <v>4</v>
      </c>
      <c r="C14249">
        <v>1984</v>
      </c>
      <c r="D14249">
        <v>1</v>
      </c>
      <c r="E14249">
        <v>4</v>
      </c>
      <c r="F14249">
        <v>14.8</v>
      </c>
      <c r="G14249">
        <v>25.4</v>
      </c>
      <c r="H14249">
        <v>0</v>
      </c>
      <c r="I14249" t="s">
        <v>15</v>
      </c>
    </row>
    <row r="14250" spans="1:9" x14ac:dyDescent="0.25">
      <c r="A14250" s="2">
        <v>30686</v>
      </c>
      <c r="B14250">
        <v>5</v>
      </c>
      <c r="C14250">
        <v>1984</v>
      </c>
      <c r="D14250">
        <v>1</v>
      </c>
      <c r="E14250">
        <v>5</v>
      </c>
      <c r="F14250">
        <v>12.9</v>
      </c>
      <c r="G14250">
        <v>24.1</v>
      </c>
      <c r="H14250">
        <v>0</v>
      </c>
      <c r="I14250" t="s">
        <v>15</v>
      </c>
    </row>
    <row r="14251" spans="1:9" x14ac:dyDescent="0.25">
      <c r="A14251" s="2">
        <v>30687</v>
      </c>
      <c r="B14251">
        <v>6</v>
      </c>
      <c r="C14251">
        <v>1984</v>
      </c>
      <c r="D14251">
        <v>1</v>
      </c>
      <c r="E14251">
        <v>6</v>
      </c>
      <c r="F14251">
        <v>14.4</v>
      </c>
      <c r="G14251">
        <v>30.4</v>
      </c>
      <c r="H14251">
        <v>0</v>
      </c>
      <c r="I14251" t="s">
        <v>15</v>
      </c>
    </row>
    <row r="14252" spans="1:9" x14ac:dyDescent="0.25">
      <c r="A14252" s="2">
        <v>30688</v>
      </c>
      <c r="B14252">
        <v>7</v>
      </c>
      <c r="C14252">
        <v>1984</v>
      </c>
      <c r="D14252">
        <v>1</v>
      </c>
      <c r="E14252">
        <v>7</v>
      </c>
      <c r="F14252">
        <v>18.3</v>
      </c>
      <c r="G14252">
        <v>35</v>
      </c>
      <c r="H14252">
        <v>0</v>
      </c>
      <c r="I14252" t="s">
        <v>15</v>
      </c>
    </row>
    <row r="14253" spans="1:9" x14ac:dyDescent="0.25">
      <c r="A14253" s="2">
        <v>30689</v>
      </c>
      <c r="B14253">
        <v>8</v>
      </c>
      <c r="C14253">
        <v>1984</v>
      </c>
      <c r="D14253">
        <v>1</v>
      </c>
      <c r="E14253">
        <v>8</v>
      </c>
      <c r="F14253">
        <v>19.2</v>
      </c>
      <c r="G14253">
        <v>37.700000000000003</v>
      </c>
      <c r="H14253">
        <v>0</v>
      </c>
      <c r="I14253" t="s">
        <v>15</v>
      </c>
    </row>
    <row r="14254" spans="1:9" x14ac:dyDescent="0.25">
      <c r="A14254" s="2">
        <v>30690</v>
      </c>
      <c r="B14254">
        <v>9</v>
      </c>
      <c r="C14254">
        <v>1984</v>
      </c>
      <c r="D14254">
        <v>1</v>
      </c>
      <c r="E14254">
        <v>9</v>
      </c>
      <c r="F14254">
        <v>22.4</v>
      </c>
      <c r="G14254">
        <v>38.5</v>
      </c>
      <c r="H14254">
        <v>0</v>
      </c>
      <c r="I14254" t="s">
        <v>15</v>
      </c>
    </row>
    <row r="14255" spans="1:9" x14ac:dyDescent="0.25">
      <c r="A14255" s="2">
        <v>30691</v>
      </c>
      <c r="B14255">
        <v>10</v>
      </c>
      <c r="C14255">
        <v>1984</v>
      </c>
      <c r="D14255">
        <v>1</v>
      </c>
      <c r="E14255">
        <v>10</v>
      </c>
      <c r="F14255">
        <v>20.8</v>
      </c>
      <c r="G14255">
        <v>39.799999999999997</v>
      </c>
      <c r="H14255">
        <v>0</v>
      </c>
      <c r="I14255" t="s">
        <v>15</v>
      </c>
    </row>
    <row r="14256" spans="1:9" x14ac:dyDescent="0.25">
      <c r="A14256" s="2">
        <v>30692</v>
      </c>
      <c r="B14256">
        <v>11</v>
      </c>
      <c r="C14256">
        <v>1984</v>
      </c>
      <c r="D14256">
        <v>1</v>
      </c>
      <c r="E14256">
        <v>11</v>
      </c>
      <c r="F14256">
        <v>20.5</v>
      </c>
      <c r="G14256">
        <v>26.8</v>
      </c>
      <c r="H14256">
        <v>0</v>
      </c>
      <c r="I14256" t="s">
        <v>15</v>
      </c>
    </row>
    <row r="14257" spans="1:9" x14ac:dyDescent="0.25">
      <c r="A14257" s="2">
        <v>30693</v>
      </c>
      <c r="B14257">
        <v>12</v>
      </c>
      <c r="C14257">
        <v>1984</v>
      </c>
      <c r="D14257">
        <v>1</v>
      </c>
      <c r="E14257">
        <v>12</v>
      </c>
      <c r="F14257">
        <v>15</v>
      </c>
      <c r="G14257">
        <v>29.2</v>
      </c>
      <c r="H14257">
        <v>0</v>
      </c>
      <c r="I14257" t="s">
        <v>15</v>
      </c>
    </row>
    <row r="14258" spans="1:9" x14ac:dyDescent="0.25">
      <c r="A14258" s="2">
        <v>30694</v>
      </c>
      <c r="B14258">
        <v>13</v>
      </c>
      <c r="C14258">
        <v>1984</v>
      </c>
      <c r="D14258">
        <v>1</v>
      </c>
      <c r="E14258">
        <v>13</v>
      </c>
      <c r="F14258">
        <v>16.2</v>
      </c>
      <c r="G14258">
        <v>30</v>
      </c>
      <c r="H14258">
        <v>0</v>
      </c>
      <c r="I14258" t="s">
        <v>15</v>
      </c>
    </row>
    <row r="14259" spans="1:9" x14ac:dyDescent="0.25">
      <c r="A14259" s="2">
        <v>30695</v>
      </c>
      <c r="B14259">
        <v>14</v>
      </c>
      <c r="C14259">
        <v>1984</v>
      </c>
      <c r="D14259">
        <v>1</v>
      </c>
      <c r="E14259">
        <v>14</v>
      </c>
      <c r="F14259">
        <v>13.9</v>
      </c>
      <c r="G14259">
        <v>26.9</v>
      </c>
      <c r="H14259">
        <v>0</v>
      </c>
      <c r="I14259" t="s">
        <v>15</v>
      </c>
    </row>
    <row r="14260" spans="1:9" x14ac:dyDescent="0.25">
      <c r="A14260" s="2">
        <v>30696</v>
      </c>
      <c r="B14260">
        <v>15</v>
      </c>
      <c r="C14260">
        <v>1984</v>
      </c>
      <c r="D14260">
        <v>1</v>
      </c>
      <c r="E14260">
        <v>15</v>
      </c>
      <c r="F14260">
        <v>15.7</v>
      </c>
      <c r="G14260">
        <v>25.4</v>
      </c>
      <c r="H14260">
        <v>0.8</v>
      </c>
      <c r="I14260" t="s">
        <v>15</v>
      </c>
    </row>
    <row r="14261" spans="1:9" x14ac:dyDescent="0.25">
      <c r="A14261" s="2">
        <v>30697</v>
      </c>
      <c r="B14261">
        <v>16</v>
      </c>
      <c r="C14261">
        <v>1984</v>
      </c>
      <c r="D14261">
        <v>1</v>
      </c>
      <c r="E14261">
        <v>16</v>
      </c>
      <c r="F14261">
        <v>15.2</v>
      </c>
      <c r="G14261">
        <v>30.4</v>
      </c>
      <c r="H14261">
        <v>0</v>
      </c>
      <c r="I14261" t="s">
        <v>15</v>
      </c>
    </row>
    <row r="14262" spans="1:9" x14ac:dyDescent="0.25">
      <c r="A14262" s="2">
        <v>30698</v>
      </c>
      <c r="B14262">
        <v>17</v>
      </c>
      <c r="C14262">
        <v>1984</v>
      </c>
      <c r="D14262">
        <v>1</v>
      </c>
      <c r="E14262">
        <v>17</v>
      </c>
      <c r="F14262">
        <v>16.7</v>
      </c>
      <c r="G14262">
        <v>33.1</v>
      </c>
      <c r="H14262">
        <v>0</v>
      </c>
      <c r="I14262" t="s">
        <v>15</v>
      </c>
    </row>
    <row r="14263" spans="1:9" x14ac:dyDescent="0.25">
      <c r="A14263" s="2">
        <v>30699</v>
      </c>
      <c r="B14263">
        <v>18</v>
      </c>
      <c r="C14263">
        <v>1984</v>
      </c>
      <c r="D14263">
        <v>1</v>
      </c>
      <c r="E14263">
        <v>18</v>
      </c>
      <c r="F14263">
        <v>14.9</v>
      </c>
      <c r="G14263">
        <v>35.799999999999997</v>
      </c>
      <c r="H14263">
        <v>0</v>
      </c>
      <c r="I14263" t="s">
        <v>15</v>
      </c>
    </row>
    <row r="14264" spans="1:9" x14ac:dyDescent="0.25">
      <c r="A14264" s="2">
        <v>30700</v>
      </c>
      <c r="B14264">
        <v>19</v>
      </c>
      <c r="C14264">
        <v>1984</v>
      </c>
      <c r="D14264">
        <v>1</v>
      </c>
      <c r="E14264">
        <v>19</v>
      </c>
      <c r="F14264">
        <v>17.8</v>
      </c>
      <c r="G14264">
        <v>37.799999999999997</v>
      </c>
      <c r="H14264">
        <v>0</v>
      </c>
      <c r="I14264" t="s">
        <v>15</v>
      </c>
    </row>
    <row r="14265" spans="1:9" x14ac:dyDescent="0.25">
      <c r="A14265" s="2">
        <v>30701</v>
      </c>
      <c r="B14265">
        <v>20</v>
      </c>
      <c r="C14265">
        <v>1984</v>
      </c>
      <c r="D14265">
        <v>1</v>
      </c>
      <c r="E14265">
        <v>20</v>
      </c>
      <c r="F14265">
        <v>22.4</v>
      </c>
      <c r="G14265">
        <v>39.799999999999997</v>
      </c>
      <c r="H14265">
        <v>0</v>
      </c>
      <c r="I14265" t="s">
        <v>15</v>
      </c>
    </row>
    <row r="14266" spans="1:9" x14ac:dyDescent="0.25">
      <c r="A14266" s="2">
        <v>30702</v>
      </c>
      <c r="B14266">
        <v>21</v>
      </c>
      <c r="C14266">
        <v>1984</v>
      </c>
      <c r="D14266">
        <v>1</v>
      </c>
      <c r="E14266">
        <v>21</v>
      </c>
      <c r="F14266">
        <v>23.6</v>
      </c>
      <c r="G14266">
        <v>40.200000000000003</v>
      </c>
      <c r="H14266">
        <v>0</v>
      </c>
      <c r="I14266" t="s">
        <v>15</v>
      </c>
    </row>
    <row r="14267" spans="1:9" x14ac:dyDescent="0.25">
      <c r="A14267" s="2">
        <v>30703</v>
      </c>
      <c r="B14267">
        <v>22</v>
      </c>
      <c r="C14267">
        <v>1984</v>
      </c>
      <c r="D14267">
        <v>1</v>
      </c>
      <c r="E14267">
        <v>22</v>
      </c>
      <c r="F14267">
        <v>15.4</v>
      </c>
      <c r="G14267">
        <v>30.1</v>
      </c>
      <c r="H14267">
        <v>0</v>
      </c>
      <c r="I14267" t="s">
        <v>15</v>
      </c>
    </row>
    <row r="14268" spans="1:9" x14ac:dyDescent="0.25">
      <c r="A14268" s="2">
        <v>30704</v>
      </c>
      <c r="B14268">
        <v>23</v>
      </c>
      <c r="C14268">
        <v>1984</v>
      </c>
      <c r="D14268">
        <v>1</v>
      </c>
      <c r="E14268">
        <v>23</v>
      </c>
      <c r="F14268">
        <v>13.8</v>
      </c>
      <c r="G14268">
        <v>25.9</v>
      </c>
      <c r="H14268">
        <v>0</v>
      </c>
      <c r="I14268" t="s">
        <v>15</v>
      </c>
    </row>
    <row r="14269" spans="1:9" x14ac:dyDescent="0.25">
      <c r="A14269" s="2">
        <v>30705</v>
      </c>
      <c r="B14269">
        <v>24</v>
      </c>
      <c r="C14269">
        <v>1984</v>
      </c>
      <c r="D14269">
        <v>1</v>
      </c>
      <c r="E14269">
        <v>24</v>
      </c>
      <c r="F14269">
        <v>15.3</v>
      </c>
      <c r="G14269">
        <v>29.2</v>
      </c>
      <c r="H14269">
        <v>0</v>
      </c>
      <c r="I14269" t="s">
        <v>15</v>
      </c>
    </row>
    <row r="14270" spans="1:9" x14ac:dyDescent="0.25">
      <c r="A14270" s="2">
        <v>30706</v>
      </c>
      <c r="B14270">
        <v>25</v>
      </c>
      <c r="C14270">
        <v>1984</v>
      </c>
      <c r="D14270">
        <v>1</v>
      </c>
      <c r="E14270">
        <v>25</v>
      </c>
      <c r="F14270">
        <v>15.2</v>
      </c>
      <c r="G14270">
        <v>28.8</v>
      </c>
      <c r="H14270">
        <v>0</v>
      </c>
      <c r="I14270" t="s">
        <v>15</v>
      </c>
    </row>
    <row r="14271" spans="1:9" x14ac:dyDescent="0.25">
      <c r="A14271" s="2">
        <v>30707</v>
      </c>
      <c r="B14271">
        <v>26</v>
      </c>
      <c r="C14271">
        <v>1984</v>
      </c>
      <c r="D14271">
        <v>1</v>
      </c>
      <c r="E14271">
        <v>26</v>
      </c>
      <c r="F14271">
        <v>14.1</v>
      </c>
      <c r="G14271">
        <v>34.799999999999997</v>
      </c>
      <c r="H14271">
        <v>0</v>
      </c>
      <c r="I14271" t="s">
        <v>15</v>
      </c>
    </row>
    <row r="14272" spans="1:9" x14ac:dyDescent="0.25">
      <c r="A14272" s="2">
        <v>30708</v>
      </c>
      <c r="B14272">
        <v>27</v>
      </c>
      <c r="C14272">
        <v>1984</v>
      </c>
      <c r="D14272">
        <v>1</v>
      </c>
      <c r="E14272">
        <v>27</v>
      </c>
      <c r="F14272">
        <v>14.1</v>
      </c>
      <c r="G14272">
        <v>33.1</v>
      </c>
      <c r="H14272">
        <v>0</v>
      </c>
      <c r="I14272" t="s">
        <v>15</v>
      </c>
    </row>
    <row r="14273" spans="1:9" x14ac:dyDescent="0.25">
      <c r="A14273" s="2">
        <v>30709</v>
      </c>
      <c r="B14273">
        <v>28</v>
      </c>
      <c r="C14273">
        <v>1984</v>
      </c>
      <c r="D14273">
        <v>1</v>
      </c>
      <c r="E14273">
        <v>28</v>
      </c>
      <c r="F14273">
        <v>14.1</v>
      </c>
      <c r="G14273">
        <v>31.7</v>
      </c>
      <c r="H14273">
        <v>0</v>
      </c>
      <c r="I14273" t="s">
        <v>15</v>
      </c>
    </row>
    <row r="14274" spans="1:9" x14ac:dyDescent="0.25">
      <c r="A14274" s="2">
        <v>30710</v>
      </c>
      <c r="B14274">
        <v>29</v>
      </c>
      <c r="C14274">
        <v>1984</v>
      </c>
      <c r="D14274">
        <v>1</v>
      </c>
      <c r="E14274">
        <v>29</v>
      </c>
      <c r="F14274">
        <v>17.399999999999999</v>
      </c>
      <c r="G14274">
        <v>34.299999999999997</v>
      </c>
      <c r="H14274">
        <v>0</v>
      </c>
      <c r="I14274" t="s">
        <v>15</v>
      </c>
    </row>
    <row r="14275" spans="1:9" x14ac:dyDescent="0.25">
      <c r="A14275" s="2">
        <v>30711</v>
      </c>
      <c r="B14275">
        <v>30</v>
      </c>
      <c r="C14275">
        <v>1984</v>
      </c>
      <c r="D14275">
        <v>1</v>
      </c>
      <c r="E14275">
        <v>30</v>
      </c>
      <c r="F14275">
        <v>18.2</v>
      </c>
      <c r="G14275">
        <v>41</v>
      </c>
      <c r="H14275">
        <v>0</v>
      </c>
      <c r="I14275" t="s">
        <v>15</v>
      </c>
    </row>
    <row r="14276" spans="1:9" x14ac:dyDescent="0.25">
      <c r="A14276" s="2">
        <v>30712</v>
      </c>
      <c r="B14276">
        <v>31</v>
      </c>
      <c r="C14276">
        <v>1984</v>
      </c>
      <c r="D14276">
        <v>1</v>
      </c>
      <c r="E14276">
        <v>31</v>
      </c>
      <c r="F14276">
        <v>24.2</v>
      </c>
      <c r="G14276">
        <v>43.4</v>
      </c>
      <c r="H14276">
        <v>0</v>
      </c>
      <c r="I14276" t="s">
        <v>15</v>
      </c>
    </row>
    <row r="14277" spans="1:9" x14ac:dyDescent="0.25">
      <c r="A14277" s="2">
        <v>30713</v>
      </c>
      <c r="B14277">
        <v>32</v>
      </c>
      <c r="C14277">
        <v>1984</v>
      </c>
      <c r="D14277">
        <v>2</v>
      </c>
      <c r="E14277">
        <v>1</v>
      </c>
      <c r="F14277">
        <v>21.5</v>
      </c>
      <c r="G14277">
        <v>33.1</v>
      </c>
      <c r="H14277">
        <v>0</v>
      </c>
      <c r="I14277" t="s">
        <v>15</v>
      </c>
    </row>
    <row r="14278" spans="1:9" x14ac:dyDescent="0.25">
      <c r="A14278" s="2">
        <v>30714</v>
      </c>
      <c r="B14278">
        <v>33</v>
      </c>
      <c r="C14278">
        <v>1984</v>
      </c>
      <c r="D14278">
        <v>2</v>
      </c>
      <c r="E14278">
        <v>2</v>
      </c>
      <c r="F14278">
        <v>20.399999999999999</v>
      </c>
      <c r="G14278">
        <v>32.6</v>
      </c>
      <c r="H14278">
        <v>0</v>
      </c>
      <c r="I14278" t="s">
        <v>15</v>
      </c>
    </row>
    <row r="14279" spans="1:9" x14ac:dyDescent="0.25">
      <c r="A14279" s="2">
        <v>30715</v>
      </c>
      <c r="B14279">
        <v>34</v>
      </c>
      <c r="C14279">
        <v>1984</v>
      </c>
      <c r="D14279">
        <v>2</v>
      </c>
      <c r="E14279">
        <v>3</v>
      </c>
      <c r="F14279">
        <v>17.5</v>
      </c>
      <c r="G14279">
        <v>34.299999999999997</v>
      </c>
      <c r="H14279">
        <v>0</v>
      </c>
      <c r="I14279" t="s">
        <v>15</v>
      </c>
    </row>
    <row r="14280" spans="1:9" x14ac:dyDescent="0.25">
      <c r="A14280" s="2">
        <v>30716</v>
      </c>
      <c r="B14280">
        <v>35</v>
      </c>
      <c r="C14280">
        <v>1984</v>
      </c>
      <c r="D14280">
        <v>2</v>
      </c>
      <c r="E14280">
        <v>4</v>
      </c>
      <c r="F14280">
        <v>18.5</v>
      </c>
      <c r="G14280">
        <v>33.700000000000003</v>
      </c>
      <c r="H14280">
        <v>0</v>
      </c>
      <c r="I14280" t="s">
        <v>15</v>
      </c>
    </row>
    <row r="14281" spans="1:9" x14ac:dyDescent="0.25">
      <c r="A14281" s="2">
        <v>30717</v>
      </c>
      <c r="B14281">
        <v>36</v>
      </c>
      <c r="C14281">
        <v>1984</v>
      </c>
      <c r="D14281">
        <v>2</v>
      </c>
      <c r="E14281">
        <v>5</v>
      </c>
      <c r="F14281">
        <v>17.7</v>
      </c>
      <c r="G14281">
        <v>29.3</v>
      </c>
      <c r="H14281">
        <v>0</v>
      </c>
      <c r="I14281" t="s">
        <v>15</v>
      </c>
    </row>
    <row r="14282" spans="1:9" x14ac:dyDescent="0.25">
      <c r="A14282" s="2">
        <v>30718</v>
      </c>
      <c r="B14282">
        <v>37</v>
      </c>
      <c r="C14282">
        <v>1984</v>
      </c>
      <c r="D14282">
        <v>2</v>
      </c>
      <c r="E14282">
        <v>6</v>
      </c>
      <c r="F14282">
        <v>17.7</v>
      </c>
      <c r="G14282">
        <v>32.299999999999997</v>
      </c>
      <c r="H14282">
        <v>0</v>
      </c>
      <c r="I14282" t="s">
        <v>15</v>
      </c>
    </row>
    <row r="14283" spans="1:9" x14ac:dyDescent="0.25">
      <c r="A14283" s="2">
        <v>30719</v>
      </c>
      <c r="B14283">
        <v>38</v>
      </c>
      <c r="C14283">
        <v>1984</v>
      </c>
      <c r="D14283">
        <v>2</v>
      </c>
      <c r="E14283">
        <v>7</v>
      </c>
      <c r="F14283">
        <v>18.399999999999999</v>
      </c>
      <c r="G14283">
        <v>37</v>
      </c>
      <c r="H14283">
        <v>0</v>
      </c>
      <c r="I14283" t="s">
        <v>15</v>
      </c>
    </row>
    <row r="14284" spans="1:9" x14ac:dyDescent="0.25">
      <c r="A14284" s="2">
        <v>30720</v>
      </c>
      <c r="B14284">
        <v>39</v>
      </c>
      <c r="C14284">
        <v>1984</v>
      </c>
      <c r="D14284">
        <v>2</v>
      </c>
      <c r="E14284">
        <v>8</v>
      </c>
      <c r="F14284">
        <v>21.1</v>
      </c>
      <c r="G14284">
        <v>39.6</v>
      </c>
      <c r="H14284">
        <v>0</v>
      </c>
      <c r="I14284" t="s">
        <v>15</v>
      </c>
    </row>
    <row r="14285" spans="1:9" x14ac:dyDescent="0.25">
      <c r="A14285" s="2">
        <v>30721</v>
      </c>
      <c r="B14285">
        <v>40</v>
      </c>
      <c r="C14285">
        <v>1984</v>
      </c>
      <c r="D14285">
        <v>2</v>
      </c>
      <c r="E14285">
        <v>9</v>
      </c>
      <c r="F14285">
        <v>24.3</v>
      </c>
      <c r="G14285">
        <v>41.2</v>
      </c>
      <c r="H14285">
        <v>0</v>
      </c>
      <c r="I14285" t="s">
        <v>15</v>
      </c>
    </row>
    <row r="14286" spans="1:9" x14ac:dyDescent="0.25">
      <c r="A14286" s="2">
        <v>30722</v>
      </c>
      <c r="B14286">
        <v>41</v>
      </c>
      <c r="C14286">
        <v>1984</v>
      </c>
      <c r="D14286">
        <v>2</v>
      </c>
      <c r="E14286">
        <v>10</v>
      </c>
      <c r="F14286">
        <v>25.3</v>
      </c>
      <c r="G14286">
        <v>41.8</v>
      </c>
      <c r="H14286">
        <v>0</v>
      </c>
      <c r="I14286" t="s">
        <v>15</v>
      </c>
    </row>
    <row r="14287" spans="1:9" x14ac:dyDescent="0.25">
      <c r="A14287" s="2">
        <v>30723</v>
      </c>
      <c r="B14287">
        <v>42</v>
      </c>
      <c r="C14287">
        <v>1984</v>
      </c>
      <c r="D14287">
        <v>2</v>
      </c>
      <c r="E14287">
        <v>11</v>
      </c>
      <c r="F14287">
        <v>20.100000000000001</v>
      </c>
      <c r="G14287">
        <v>40.1</v>
      </c>
      <c r="H14287">
        <v>0</v>
      </c>
      <c r="I14287" t="s">
        <v>15</v>
      </c>
    </row>
    <row r="14288" spans="1:9" x14ac:dyDescent="0.25">
      <c r="A14288" s="2">
        <v>30724</v>
      </c>
      <c r="B14288">
        <v>43</v>
      </c>
      <c r="C14288">
        <v>1984</v>
      </c>
      <c r="D14288">
        <v>2</v>
      </c>
      <c r="E14288">
        <v>12</v>
      </c>
      <c r="F14288">
        <v>18.5</v>
      </c>
      <c r="G14288">
        <v>32</v>
      </c>
      <c r="H14288">
        <v>0</v>
      </c>
      <c r="I14288" t="s">
        <v>15</v>
      </c>
    </row>
    <row r="14289" spans="1:9" x14ac:dyDescent="0.25">
      <c r="A14289" s="2">
        <v>30725</v>
      </c>
      <c r="B14289">
        <v>44</v>
      </c>
      <c r="C14289">
        <v>1984</v>
      </c>
      <c r="D14289">
        <v>2</v>
      </c>
      <c r="E14289">
        <v>13</v>
      </c>
      <c r="F14289">
        <v>17.399999999999999</v>
      </c>
      <c r="G14289">
        <v>32</v>
      </c>
      <c r="H14289">
        <v>0</v>
      </c>
      <c r="I14289" t="s">
        <v>15</v>
      </c>
    </row>
    <row r="14290" spans="1:9" x14ac:dyDescent="0.25">
      <c r="A14290" s="2">
        <v>30726</v>
      </c>
      <c r="B14290">
        <v>45</v>
      </c>
      <c r="C14290">
        <v>1984</v>
      </c>
      <c r="D14290">
        <v>2</v>
      </c>
      <c r="E14290">
        <v>14</v>
      </c>
      <c r="F14290">
        <v>14.3</v>
      </c>
      <c r="G14290">
        <v>32.5</v>
      </c>
      <c r="H14290">
        <v>0</v>
      </c>
      <c r="I14290" t="s">
        <v>15</v>
      </c>
    </row>
    <row r="14291" spans="1:9" x14ac:dyDescent="0.25">
      <c r="A14291" s="2">
        <v>30727</v>
      </c>
      <c r="B14291">
        <v>46</v>
      </c>
      <c r="C14291">
        <v>1984</v>
      </c>
      <c r="D14291">
        <v>2</v>
      </c>
      <c r="E14291">
        <v>15</v>
      </c>
      <c r="F14291">
        <v>15.9</v>
      </c>
      <c r="G14291">
        <v>30.2</v>
      </c>
      <c r="H14291">
        <v>0</v>
      </c>
      <c r="I14291" t="s">
        <v>15</v>
      </c>
    </row>
    <row r="14292" spans="1:9" x14ac:dyDescent="0.25">
      <c r="A14292" s="2">
        <v>30728</v>
      </c>
      <c r="B14292">
        <v>47</v>
      </c>
      <c r="C14292">
        <v>1984</v>
      </c>
      <c r="D14292">
        <v>2</v>
      </c>
      <c r="E14292">
        <v>16</v>
      </c>
      <c r="F14292">
        <v>17</v>
      </c>
      <c r="G14292">
        <v>32.700000000000003</v>
      </c>
      <c r="H14292">
        <v>0</v>
      </c>
      <c r="I14292" t="s">
        <v>15</v>
      </c>
    </row>
    <row r="14293" spans="1:9" x14ac:dyDescent="0.25">
      <c r="A14293" s="2">
        <v>30729</v>
      </c>
      <c r="B14293">
        <v>48</v>
      </c>
      <c r="C14293">
        <v>1984</v>
      </c>
      <c r="D14293">
        <v>2</v>
      </c>
      <c r="E14293">
        <v>17</v>
      </c>
      <c r="F14293">
        <v>17.2</v>
      </c>
      <c r="G14293">
        <v>36</v>
      </c>
      <c r="H14293">
        <v>0</v>
      </c>
      <c r="I14293" t="s">
        <v>15</v>
      </c>
    </row>
    <row r="14294" spans="1:9" x14ac:dyDescent="0.25">
      <c r="A14294" s="2">
        <v>30730</v>
      </c>
      <c r="B14294">
        <v>49</v>
      </c>
      <c r="C14294">
        <v>1984</v>
      </c>
      <c r="D14294">
        <v>2</v>
      </c>
      <c r="E14294">
        <v>18</v>
      </c>
      <c r="F14294">
        <v>17.899999999999999</v>
      </c>
      <c r="G14294">
        <v>27</v>
      </c>
      <c r="H14294">
        <v>0</v>
      </c>
      <c r="I14294" t="s">
        <v>15</v>
      </c>
    </row>
    <row r="14295" spans="1:9" x14ac:dyDescent="0.25">
      <c r="A14295" s="2">
        <v>30731</v>
      </c>
      <c r="B14295">
        <v>50</v>
      </c>
      <c r="C14295">
        <v>1984</v>
      </c>
      <c r="D14295">
        <v>2</v>
      </c>
      <c r="E14295">
        <v>19</v>
      </c>
      <c r="F14295">
        <v>10</v>
      </c>
      <c r="G14295">
        <v>26.6</v>
      </c>
      <c r="H14295">
        <v>0</v>
      </c>
      <c r="I14295" t="s">
        <v>15</v>
      </c>
    </row>
    <row r="14296" spans="1:9" x14ac:dyDescent="0.25">
      <c r="A14296" s="2">
        <v>30732</v>
      </c>
      <c r="B14296">
        <v>51</v>
      </c>
      <c r="C14296">
        <v>1984</v>
      </c>
      <c r="D14296">
        <v>2</v>
      </c>
      <c r="E14296">
        <v>20</v>
      </c>
      <c r="F14296">
        <v>14.8</v>
      </c>
      <c r="G14296">
        <v>31.1</v>
      </c>
      <c r="H14296">
        <v>0</v>
      </c>
      <c r="I14296" t="s">
        <v>15</v>
      </c>
    </row>
    <row r="14297" spans="1:9" x14ac:dyDescent="0.25">
      <c r="A14297" s="2">
        <v>30733</v>
      </c>
      <c r="B14297">
        <v>52</v>
      </c>
      <c r="C14297">
        <v>1984</v>
      </c>
      <c r="D14297">
        <v>2</v>
      </c>
      <c r="E14297">
        <v>21</v>
      </c>
      <c r="F14297">
        <v>17.600000000000001</v>
      </c>
      <c r="G14297">
        <v>24.3</v>
      </c>
      <c r="H14297">
        <v>0</v>
      </c>
      <c r="I14297" t="s">
        <v>15</v>
      </c>
    </row>
    <row r="14298" spans="1:9" x14ac:dyDescent="0.25">
      <c r="A14298" s="2">
        <v>30734</v>
      </c>
      <c r="B14298">
        <v>53</v>
      </c>
      <c r="C14298">
        <v>1984</v>
      </c>
      <c r="D14298">
        <v>2</v>
      </c>
      <c r="E14298">
        <v>22</v>
      </c>
      <c r="F14298">
        <v>18.7</v>
      </c>
      <c r="G14298">
        <v>24.8</v>
      </c>
      <c r="H14298">
        <v>3.4</v>
      </c>
      <c r="I14298" t="s">
        <v>15</v>
      </c>
    </row>
    <row r="14299" spans="1:9" x14ac:dyDescent="0.25">
      <c r="A14299" s="2">
        <v>30735</v>
      </c>
      <c r="B14299">
        <v>54</v>
      </c>
      <c r="C14299">
        <v>1984</v>
      </c>
      <c r="D14299">
        <v>2</v>
      </c>
      <c r="E14299">
        <v>23</v>
      </c>
      <c r="F14299">
        <v>17.2</v>
      </c>
      <c r="G14299">
        <v>30.1</v>
      </c>
      <c r="H14299">
        <v>0</v>
      </c>
      <c r="I14299" t="s">
        <v>15</v>
      </c>
    </row>
    <row r="14300" spans="1:9" x14ac:dyDescent="0.25">
      <c r="A14300" s="2">
        <v>30736</v>
      </c>
      <c r="B14300">
        <v>55</v>
      </c>
      <c r="C14300">
        <v>1984</v>
      </c>
      <c r="D14300">
        <v>2</v>
      </c>
      <c r="E14300">
        <v>24</v>
      </c>
      <c r="F14300">
        <v>18.5</v>
      </c>
      <c r="G14300">
        <v>38.6</v>
      </c>
      <c r="H14300">
        <v>0</v>
      </c>
      <c r="I14300" t="s">
        <v>15</v>
      </c>
    </row>
    <row r="14301" spans="1:9" x14ac:dyDescent="0.25">
      <c r="A14301" s="2">
        <v>30737</v>
      </c>
      <c r="B14301">
        <v>56</v>
      </c>
      <c r="C14301">
        <v>1984</v>
      </c>
      <c r="D14301">
        <v>2</v>
      </c>
      <c r="E14301">
        <v>25</v>
      </c>
      <c r="F14301">
        <v>22</v>
      </c>
      <c r="G14301">
        <v>41</v>
      </c>
      <c r="H14301">
        <v>0</v>
      </c>
      <c r="I14301" t="s">
        <v>15</v>
      </c>
    </row>
    <row r="14302" spans="1:9" x14ac:dyDescent="0.25">
      <c r="A14302" s="2">
        <v>30738</v>
      </c>
      <c r="B14302">
        <v>57</v>
      </c>
      <c r="C14302">
        <v>1984</v>
      </c>
      <c r="D14302">
        <v>2</v>
      </c>
      <c r="E14302">
        <v>26</v>
      </c>
      <c r="F14302">
        <v>22.9</v>
      </c>
      <c r="G14302">
        <v>30.6</v>
      </c>
      <c r="H14302">
        <v>0.2</v>
      </c>
      <c r="I14302" t="s">
        <v>15</v>
      </c>
    </row>
    <row r="14303" spans="1:9" x14ac:dyDescent="0.25">
      <c r="A14303" s="2">
        <v>30739</v>
      </c>
      <c r="B14303">
        <v>58</v>
      </c>
      <c r="C14303">
        <v>1984</v>
      </c>
      <c r="D14303">
        <v>2</v>
      </c>
      <c r="E14303">
        <v>27</v>
      </c>
      <c r="F14303">
        <v>14.5</v>
      </c>
      <c r="G14303">
        <v>28.3</v>
      </c>
      <c r="H14303">
        <v>0</v>
      </c>
      <c r="I14303" t="s">
        <v>15</v>
      </c>
    </row>
    <row r="14304" spans="1:9" x14ac:dyDescent="0.25">
      <c r="A14304" s="2">
        <v>30740</v>
      </c>
      <c r="B14304">
        <v>59</v>
      </c>
      <c r="C14304">
        <v>1984</v>
      </c>
      <c r="D14304">
        <v>2</v>
      </c>
      <c r="E14304">
        <v>28</v>
      </c>
      <c r="F14304">
        <v>15.2</v>
      </c>
      <c r="G14304">
        <v>31.1</v>
      </c>
      <c r="H14304">
        <v>0</v>
      </c>
      <c r="I14304" t="s">
        <v>15</v>
      </c>
    </row>
    <row r="14305" spans="1:9" x14ac:dyDescent="0.25">
      <c r="A14305" s="2">
        <v>30741</v>
      </c>
      <c r="B14305">
        <v>60</v>
      </c>
      <c r="C14305">
        <v>1984</v>
      </c>
      <c r="D14305">
        <v>2</v>
      </c>
      <c r="E14305">
        <v>29</v>
      </c>
      <c r="F14305">
        <v>17.7</v>
      </c>
      <c r="G14305">
        <v>34.6</v>
      </c>
      <c r="H14305">
        <v>0</v>
      </c>
      <c r="I14305" t="s">
        <v>15</v>
      </c>
    </row>
    <row r="14306" spans="1:9" x14ac:dyDescent="0.25">
      <c r="A14306" s="2">
        <v>30742</v>
      </c>
      <c r="B14306">
        <v>61</v>
      </c>
      <c r="C14306">
        <v>1984</v>
      </c>
      <c r="D14306">
        <v>3</v>
      </c>
      <c r="E14306">
        <v>1</v>
      </c>
      <c r="F14306">
        <v>22.2</v>
      </c>
      <c r="G14306">
        <v>38.200000000000003</v>
      </c>
      <c r="H14306">
        <v>0</v>
      </c>
      <c r="I14306" t="s">
        <v>15</v>
      </c>
    </row>
    <row r="14307" spans="1:9" x14ac:dyDescent="0.25">
      <c r="A14307" s="2">
        <v>30743</v>
      </c>
      <c r="B14307">
        <v>62</v>
      </c>
      <c r="C14307">
        <v>1984</v>
      </c>
      <c r="D14307">
        <v>3</v>
      </c>
      <c r="E14307">
        <v>2</v>
      </c>
      <c r="F14307">
        <v>22.7</v>
      </c>
      <c r="G14307">
        <v>37.299999999999997</v>
      </c>
      <c r="H14307">
        <v>0</v>
      </c>
      <c r="I14307" t="s">
        <v>15</v>
      </c>
    </row>
    <row r="14308" spans="1:9" x14ac:dyDescent="0.25">
      <c r="A14308" s="2">
        <v>30744</v>
      </c>
      <c r="B14308">
        <v>63</v>
      </c>
      <c r="C14308">
        <v>1984</v>
      </c>
      <c r="D14308">
        <v>3</v>
      </c>
      <c r="E14308">
        <v>3</v>
      </c>
      <c r="F14308">
        <v>18.2</v>
      </c>
      <c r="G14308">
        <v>28.7</v>
      </c>
      <c r="H14308">
        <v>0</v>
      </c>
      <c r="I14308" t="s">
        <v>15</v>
      </c>
    </row>
    <row r="14309" spans="1:9" x14ac:dyDescent="0.25">
      <c r="A14309" s="2">
        <v>30745</v>
      </c>
      <c r="B14309">
        <v>64</v>
      </c>
      <c r="C14309">
        <v>1984</v>
      </c>
      <c r="D14309">
        <v>3</v>
      </c>
      <c r="E14309">
        <v>4</v>
      </c>
      <c r="F14309">
        <v>17.8</v>
      </c>
      <c r="G14309">
        <v>27.3</v>
      </c>
      <c r="H14309">
        <v>15.8</v>
      </c>
      <c r="I14309" t="s">
        <v>15</v>
      </c>
    </row>
    <row r="14310" spans="1:9" x14ac:dyDescent="0.25">
      <c r="A14310" s="2">
        <v>30746</v>
      </c>
      <c r="B14310">
        <v>65</v>
      </c>
      <c r="C14310">
        <v>1984</v>
      </c>
      <c r="D14310">
        <v>3</v>
      </c>
      <c r="E14310">
        <v>5</v>
      </c>
      <c r="F14310">
        <v>15.3</v>
      </c>
      <c r="G14310">
        <v>28.1</v>
      </c>
      <c r="H14310">
        <v>0</v>
      </c>
      <c r="I14310" t="s">
        <v>15</v>
      </c>
    </row>
    <row r="14311" spans="1:9" x14ac:dyDescent="0.25">
      <c r="A14311" s="2">
        <v>30747</v>
      </c>
      <c r="B14311">
        <v>66</v>
      </c>
      <c r="C14311">
        <v>1984</v>
      </c>
      <c r="D14311">
        <v>3</v>
      </c>
      <c r="E14311">
        <v>6</v>
      </c>
      <c r="F14311">
        <v>13.8</v>
      </c>
      <c r="G14311">
        <v>30.3</v>
      </c>
      <c r="H14311">
        <v>0</v>
      </c>
      <c r="I14311" t="s">
        <v>15</v>
      </c>
    </row>
    <row r="14312" spans="1:9" x14ac:dyDescent="0.25">
      <c r="A14312" s="2">
        <v>30748</v>
      </c>
      <c r="B14312">
        <v>67</v>
      </c>
      <c r="C14312">
        <v>1984</v>
      </c>
      <c r="D14312">
        <v>3</v>
      </c>
      <c r="E14312">
        <v>7</v>
      </c>
      <c r="F14312">
        <v>18.600000000000001</v>
      </c>
      <c r="G14312">
        <v>28.4</v>
      </c>
      <c r="H14312">
        <v>0</v>
      </c>
      <c r="I14312" t="s">
        <v>15</v>
      </c>
    </row>
    <row r="14313" spans="1:9" x14ac:dyDescent="0.25">
      <c r="A14313" s="2">
        <v>30749</v>
      </c>
      <c r="B14313">
        <v>68</v>
      </c>
      <c r="C14313">
        <v>1984</v>
      </c>
      <c r="D14313">
        <v>3</v>
      </c>
      <c r="E14313">
        <v>8</v>
      </c>
      <c r="F14313">
        <v>19.899999999999999</v>
      </c>
      <c r="G14313">
        <v>32.700000000000003</v>
      </c>
      <c r="H14313">
        <v>3.2</v>
      </c>
      <c r="I14313" t="s">
        <v>15</v>
      </c>
    </row>
    <row r="14314" spans="1:9" x14ac:dyDescent="0.25">
      <c r="A14314" s="2">
        <v>30750</v>
      </c>
      <c r="B14314">
        <v>69</v>
      </c>
      <c r="C14314">
        <v>1984</v>
      </c>
      <c r="D14314">
        <v>3</v>
      </c>
      <c r="E14314">
        <v>9</v>
      </c>
      <c r="F14314">
        <v>20.2</v>
      </c>
      <c r="G14314">
        <v>26.7</v>
      </c>
      <c r="H14314">
        <v>0.6</v>
      </c>
      <c r="I14314" t="s">
        <v>15</v>
      </c>
    </row>
    <row r="14315" spans="1:9" x14ac:dyDescent="0.25">
      <c r="A14315" s="2">
        <v>30751</v>
      </c>
      <c r="B14315">
        <v>70</v>
      </c>
      <c r="C14315">
        <v>1984</v>
      </c>
      <c r="D14315">
        <v>3</v>
      </c>
      <c r="E14315">
        <v>10</v>
      </c>
      <c r="F14315">
        <v>13.3</v>
      </c>
      <c r="G14315">
        <v>26.9</v>
      </c>
      <c r="H14315">
        <v>0</v>
      </c>
      <c r="I14315" t="s">
        <v>15</v>
      </c>
    </row>
    <row r="14316" spans="1:9" x14ac:dyDescent="0.25">
      <c r="A14316" s="2">
        <v>30752</v>
      </c>
      <c r="B14316">
        <v>71</v>
      </c>
      <c r="C14316">
        <v>1984</v>
      </c>
      <c r="D14316">
        <v>3</v>
      </c>
      <c r="E14316">
        <v>11</v>
      </c>
      <c r="F14316">
        <v>10.7</v>
      </c>
      <c r="G14316">
        <v>26.5</v>
      </c>
      <c r="H14316">
        <v>0</v>
      </c>
      <c r="I14316" t="s">
        <v>15</v>
      </c>
    </row>
    <row r="14317" spans="1:9" x14ac:dyDescent="0.25">
      <c r="A14317" s="2">
        <v>30753</v>
      </c>
      <c r="B14317">
        <v>72</v>
      </c>
      <c r="C14317">
        <v>1984</v>
      </c>
      <c r="D14317">
        <v>3</v>
      </c>
      <c r="E14317">
        <v>12</v>
      </c>
      <c r="F14317">
        <v>11.7</v>
      </c>
      <c r="G14317">
        <v>24.2</v>
      </c>
      <c r="H14317">
        <v>0</v>
      </c>
      <c r="I14317" t="s">
        <v>15</v>
      </c>
    </row>
    <row r="14318" spans="1:9" x14ac:dyDescent="0.25">
      <c r="A14318" s="2">
        <v>30754</v>
      </c>
      <c r="B14318">
        <v>73</v>
      </c>
      <c r="C14318">
        <v>1984</v>
      </c>
      <c r="D14318">
        <v>3</v>
      </c>
      <c r="E14318">
        <v>13</v>
      </c>
      <c r="F14318">
        <v>12.7</v>
      </c>
      <c r="G14318">
        <v>26.3</v>
      </c>
      <c r="H14318">
        <v>0</v>
      </c>
      <c r="I14318" t="s">
        <v>15</v>
      </c>
    </row>
    <row r="14319" spans="1:9" x14ac:dyDescent="0.25">
      <c r="A14319" s="2">
        <v>30755</v>
      </c>
      <c r="B14319">
        <v>74</v>
      </c>
      <c r="C14319">
        <v>1984</v>
      </c>
      <c r="D14319">
        <v>3</v>
      </c>
      <c r="E14319">
        <v>14</v>
      </c>
      <c r="F14319">
        <v>10.9</v>
      </c>
      <c r="G14319">
        <v>32.4</v>
      </c>
      <c r="H14319">
        <v>0</v>
      </c>
      <c r="I14319" t="s">
        <v>15</v>
      </c>
    </row>
    <row r="14320" spans="1:9" x14ac:dyDescent="0.25">
      <c r="A14320" s="2">
        <v>30756</v>
      </c>
      <c r="B14320">
        <v>75</v>
      </c>
      <c r="C14320">
        <v>1984</v>
      </c>
      <c r="D14320">
        <v>3</v>
      </c>
      <c r="E14320">
        <v>15</v>
      </c>
      <c r="F14320">
        <v>13</v>
      </c>
      <c r="G14320">
        <v>26</v>
      </c>
      <c r="H14320">
        <v>0</v>
      </c>
      <c r="I14320" t="s">
        <v>15</v>
      </c>
    </row>
    <row r="14321" spans="1:9" x14ac:dyDescent="0.25">
      <c r="A14321" s="2">
        <v>30757</v>
      </c>
      <c r="B14321">
        <v>76</v>
      </c>
      <c r="C14321">
        <v>1984</v>
      </c>
      <c r="D14321">
        <v>3</v>
      </c>
      <c r="E14321">
        <v>16</v>
      </c>
      <c r="F14321">
        <v>13</v>
      </c>
      <c r="G14321">
        <v>22.5</v>
      </c>
      <c r="H14321">
        <v>2</v>
      </c>
      <c r="I14321" t="s">
        <v>15</v>
      </c>
    </row>
    <row r="14322" spans="1:9" x14ac:dyDescent="0.25">
      <c r="A14322" s="2">
        <v>30758</v>
      </c>
      <c r="B14322">
        <v>77</v>
      </c>
      <c r="C14322">
        <v>1984</v>
      </c>
      <c r="D14322">
        <v>3</v>
      </c>
      <c r="E14322">
        <v>17</v>
      </c>
      <c r="F14322">
        <v>11.7</v>
      </c>
      <c r="G14322">
        <v>24.2</v>
      </c>
      <c r="H14322">
        <v>0</v>
      </c>
      <c r="I14322" t="s">
        <v>15</v>
      </c>
    </row>
    <row r="14323" spans="1:9" x14ac:dyDescent="0.25">
      <c r="A14323" s="2">
        <v>30759</v>
      </c>
      <c r="B14323">
        <v>78</v>
      </c>
      <c r="C14323">
        <v>1984</v>
      </c>
      <c r="D14323">
        <v>3</v>
      </c>
      <c r="E14323">
        <v>18</v>
      </c>
      <c r="F14323">
        <v>13.2</v>
      </c>
      <c r="G14323">
        <v>26.2</v>
      </c>
      <c r="H14323">
        <v>0</v>
      </c>
      <c r="I14323" t="s">
        <v>15</v>
      </c>
    </row>
    <row r="14324" spans="1:9" x14ac:dyDescent="0.25">
      <c r="A14324" s="2">
        <v>30760</v>
      </c>
      <c r="B14324">
        <v>79</v>
      </c>
      <c r="C14324">
        <v>1984</v>
      </c>
      <c r="D14324">
        <v>3</v>
      </c>
      <c r="E14324">
        <v>19</v>
      </c>
      <c r="F14324">
        <v>13.9</v>
      </c>
      <c r="G14324">
        <v>18.899999999999999</v>
      </c>
      <c r="H14324">
        <v>0.6</v>
      </c>
      <c r="I14324" t="s">
        <v>15</v>
      </c>
    </row>
    <row r="14325" spans="1:9" x14ac:dyDescent="0.25">
      <c r="A14325" s="2">
        <v>30761</v>
      </c>
      <c r="B14325">
        <v>80</v>
      </c>
      <c r="C14325">
        <v>1984</v>
      </c>
      <c r="D14325">
        <v>3</v>
      </c>
      <c r="E14325">
        <v>20</v>
      </c>
      <c r="F14325">
        <v>13.6</v>
      </c>
      <c r="G14325">
        <v>27</v>
      </c>
      <c r="H14325">
        <v>7</v>
      </c>
      <c r="I14325" t="s">
        <v>15</v>
      </c>
    </row>
    <row r="14326" spans="1:9" x14ac:dyDescent="0.25">
      <c r="A14326" s="2">
        <v>30762</v>
      </c>
      <c r="B14326">
        <v>81</v>
      </c>
      <c r="C14326">
        <v>1984</v>
      </c>
      <c r="D14326">
        <v>3</v>
      </c>
      <c r="E14326">
        <v>21</v>
      </c>
      <c r="F14326">
        <v>14.7</v>
      </c>
      <c r="G14326">
        <v>27.7</v>
      </c>
      <c r="H14326">
        <v>0</v>
      </c>
      <c r="I14326" t="s">
        <v>15</v>
      </c>
    </row>
    <row r="14327" spans="1:9" x14ac:dyDescent="0.25">
      <c r="A14327" s="2">
        <v>30763</v>
      </c>
      <c r="B14327">
        <v>82</v>
      </c>
      <c r="C14327">
        <v>1984</v>
      </c>
      <c r="D14327">
        <v>3</v>
      </c>
      <c r="E14327">
        <v>22</v>
      </c>
      <c r="F14327">
        <v>12.7</v>
      </c>
      <c r="G14327">
        <v>28.7</v>
      </c>
      <c r="H14327">
        <v>0</v>
      </c>
      <c r="I14327" t="s">
        <v>15</v>
      </c>
    </row>
    <row r="14328" spans="1:9" x14ac:dyDescent="0.25">
      <c r="A14328" s="2">
        <v>30764</v>
      </c>
      <c r="B14328">
        <v>83</v>
      </c>
      <c r="C14328">
        <v>1984</v>
      </c>
      <c r="D14328">
        <v>3</v>
      </c>
      <c r="E14328">
        <v>23</v>
      </c>
      <c r="F14328">
        <v>15.2</v>
      </c>
      <c r="G14328">
        <v>26.6</v>
      </c>
      <c r="H14328">
        <v>0</v>
      </c>
      <c r="I14328" t="s">
        <v>15</v>
      </c>
    </row>
    <row r="14329" spans="1:9" x14ac:dyDescent="0.25">
      <c r="A14329" s="2">
        <v>30765</v>
      </c>
      <c r="B14329">
        <v>84</v>
      </c>
      <c r="C14329">
        <v>1984</v>
      </c>
      <c r="D14329">
        <v>3</v>
      </c>
      <c r="E14329">
        <v>24</v>
      </c>
      <c r="F14329">
        <v>7.4</v>
      </c>
      <c r="G14329">
        <v>23.1</v>
      </c>
      <c r="H14329">
        <v>0</v>
      </c>
      <c r="I14329" t="s">
        <v>15</v>
      </c>
    </row>
    <row r="14330" spans="1:9" x14ac:dyDescent="0.25">
      <c r="A14330" s="2">
        <v>30766</v>
      </c>
      <c r="B14330">
        <v>85</v>
      </c>
      <c r="C14330">
        <v>1984</v>
      </c>
      <c r="D14330">
        <v>3</v>
      </c>
      <c r="E14330">
        <v>25</v>
      </c>
      <c r="F14330">
        <v>10.8</v>
      </c>
      <c r="G14330">
        <v>23.8</v>
      </c>
      <c r="H14330">
        <v>0</v>
      </c>
      <c r="I14330" t="s">
        <v>15</v>
      </c>
    </row>
    <row r="14331" spans="1:9" x14ac:dyDescent="0.25">
      <c r="A14331" s="2">
        <v>30767</v>
      </c>
      <c r="B14331">
        <v>86</v>
      </c>
      <c r="C14331">
        <v>1984</v>
      </c>
      <c r="D14331">
        <v>3</v>
      </c>
      <c r="E14331">
        <v>26</v>
      </c>
      <c r="F14331">
        <v>10.199999999999999</v>
      </c>
      <c r="G14331">
        <v>26.6</v>
      </c>
      <c r="H14331">
        <v>0</v>
      </c>
      <c r="I14331" t="s">
        <v>15</v>
      </c>
    </row>
    <row r="14332" spans="1:9" x14ac:dyDescent="0.25">
      <c r="A14332" s="2">
        <v>30768</v>
      </c>
      <c r="B14332">
        <v>87</v>
      </c>
      <c r="C14332">
        <v>1984</v>
      </c>
      <c r="D14332">
        <v>3</v>
      </c>
      <c r="E14332">
        <v>27</v>
      </c>
      <c r="F14332">
        <v>13.2</v>
      </c>
      <c r="G14332">
        <v>29.6</v>
      </c>
      <c r="H14332">
        <v>0</v>
      </c>
      <c r="I14332" t="s">
        <v>15</v>
      </c>
    </row>
    <row r="14333" spans="1:9" x14ac:dyDescent="0.25">
      <c r="A14333" s="2">
        <v>30769</v>
      </c>
      <c r="B14333">
        <v>88</v>
      </c>
      <c r="C14333">
        <v>1984</v>
      </c>
      <c r="D14333">
        <v>3</v>
      </c>
      <c r="E14333">
        <v>28</v>
      </c>
      <c r="F14333">
        <v>9.3000000000000007</v>
      </c>
      <c r="G14333">
        <v>27.2</v>
      </c>
      <c r="H14333">
        <v>0</v>
      </c>
      <c r="I14333" t="s">
        <v>15</v>
      </c>
    </row>
    <row r="14334" spans="1:9" x14ac:dyDescent="0.25">
      <c r="A14334" s="2">
        <v>30770</v>
      </c>
      <c r="B14334">
        <v>89</v>
      </c>
      <c r="C14334">
        <v>1984</v>
      </c>
      <c r="D14334">
        <v>3</v>
      </c>
      <c r="E14334">
        <v>29</v>
      </c>
      <c r="F14334">
        <v>11.4</v>
      </c>
      <c r="G14334">
        <v>25.3</v>
      </c>
      <c r="H14334">
        <v>0</v>
      </c>
      <c r="I14334" t="s">
        <v>15</v>
      </c>
    </row>
    <row r="14335" spans="1:9" x14ac:dyDescent="0.25">
      <c r="A14335" s="2">
        <v>30771</v>
      </c>
      <c r="B14335">
        <v>90</v>
      </c>
      <c r="C14335">
        <v>1984</v>
      </c>
      <c r="D14335">
        <v>3</v>
      </c>
      <c r="E14335">
        <v>30</v>
      </c>
      <c r="F14335">
        <v>10.7</v>
      </c>
      <c r="G14335">
        <v>29.7</v>
      </c>
      <c r="H14335">
        <v>0</v>
      </c>
      <c r="I14335" t="s">
        <v>15</v>
      </c>
    </row>
    <row r="14336" spans="1:9" x14ac:dyDescent="0.25">
      <c r="A14336" s="2">
        <v>30772</v>
      </c>
      <c r="B14336">
        <v>91</v>
      </c>
      <c r="C14336">
        <v>1984</v>
      </c>
      <c r="D14336">
        <v>3</v>
      </c>
      <c r="E14336">
        <v>31</v>
      </c>
      <c r="F14336">
        <v>14.6</v>
      </c>
      <c r="G14336">
        <v>34.6</v>
      </c>
      <c r="H14336">
        <v>0</v>
      </c>
      <c r="I14336" t="s">
        <v>15</v>
      </c>
    </row>
    <row r="14337" spans="1:9" x14ac:dyDescent="0.25">
      <c r="A14337" s="2">
        <v>30773</v>
      </c>
      <c r="B14337">
        <v>92</v>
      </c>
      <c r="C14337">
        <v>1984</v>
      </c>
      <c r="D14337">
        <v>4</v>
      </c>
      <c r="E14337">
        <v>1</v>
      </c>
      <c r="F14337">
        <v>12.4</v>
      </c>
      <c r="G14337">
        <v>29.7</v>
      </c>
      <c r="H14337">
        <v>0</v>
      </c>
      <c r="I14337" t="s">
        <v>15</v>
      </c>
    </row>
    <row r="14338" spans="1:9" x14ac:dyDescent="0.25">
      <c r="A14338" s="2">
        <v>30774</v>
      </c>
      <c r="B14338">
        <v>93</v>
      </c>
      <c r="C14338">
        <v>1984</v>
      </c>
      <c r="D14338">
        <v>4</v>
      </c>
      <c r="E14338">
        <v>2</v>
      </c>
      <c r="F14338">
        <v>13.2</v>
      </c>
      <c r="G14338">
        <v>32.1</v>
      </c>
      <c r="H14338">
        <v>0</v>
      </c>
      <c r="I14338" t="s">
        <v>15</v>
      </c>
    </row>
    <row r="14339" spans="1:9" x14ac:dyDescent="0.25">
      <c r="A14339" s="2">
        <v>30775</v>
      </c>
      <c r="B14339">
        <v>94</v>
      </c>
      <c r="C14339">
        <v>1984</v>
      </c>
      <c r="D14339">
        <v>4</v>
      </c>
      <c r="E14339">
        <v>3</v>
      </c>
      <c r="F14339">
        <v>18.5</v>
      </c>
      <c r="G14339">
        <v>34.799999999999997</v>
      </c>
      <c r="H14339">
        <v>0</v>
      </c>
      <c r="I14339" t="s">
        <v>15</v>
      </c>
    </row>
    <row r="14340" spans="1:9" x14ac:dyDescent="0.25">
      <c r="A14340" s="2">
        <v>30776</v>
      </c>
      <c r="B14340">
        <v>95</v>
      </c>
      <c r="C14340">
        <v>1984</v>
      </c>
      <c r="D14340">
        <v>4</v>
      </c>
      <c r="E14340">
        <v>4</v>
      </c>
      <c r="F14340">
        <v>20</v>
      </c>
      <c r="G14340">
        <v>34.4</v>
      </c>
      <c r="H14340">
        <v>0</v>
      </c>
      <c r="I14340" t="s">
        <v>15</v>
      </c>
    </row>
    <row r="14341" spans="1:9" x14ac:dyDescent="0.25">
      <c r="A14341" s="2">
        <v>30777</v>
      </c>
      <c r="B14341">
        <v>96</v>
      </c>
      <c r="C14341">
        <v>1984</v>
      </c>
      <c r="D14341">
        <v>4</v>
      </c>
      <c r="E14341">
        <v>5</v>
      </c>
      <c r="F14341">
        <v>18.3</v>
      </c>
      <c r="G14341">
        <v>30.8</v>
      </c>
      <c r="H14341">
        <v>0</v>
      </c>
      <c r="I14341" t="s">
        <v>15</v>
      </c>
    </row>
    <row r="14342" spans="1:9" x14ac:dyDescent="0.25">
      <c r="A14342" s="2">
        <v>30778</v>
      </c>
      <c r="B14342">
        <v>97</v>
      </c>
      <c r="C14342">
        <v>1984</v>
      </c>
      <c r="D14342">
        <v>4</v>
      </c>
      <c r="E14342">
        <v>6</v>
      </c>
      <c r="F14342">
        <v>15.1</v>
      </c>
      <c r="G14342">
        <v>27.7</v>
      </c>
      <c r="H14342">
        <v>0</v>
      </c>
      <c r="I14342" t="s">
        <v>15</v>
      </c>
    </row>
    <row r="14343" spans="1:9" x14ac:dyDescent="0.25">
      <c r="A14343" s="2">
        <v>30779</v>
      </c>
      <c r="B14343">
        <v>98</v>
      </c>
      <c r="C14343">
        <v>1984</v>
      </c>
      <c r="D14343">
        <v>4</v>
      </c>
      <c r="E14343">
        <v>7</v>
      </c>
      <c r="F14343">
        <v>13.8</v>
      </c>
      <c r="G14343">
        <v>26.6</v>
      </c>
      <c r="H14343">
        <v>0</v>
      </c>
      <c r="I14343" t="s">
        <v>15</v>
      </c>
    </row>
    <row r="14344" spans="1:9" x14ac:dyDescent="0.25">
      <c r="A14344" s="2">
        <v>30780</v>
      </c>
      <c r="B14344">
        <v>99</v>
      </c>
      <c r="C14344">
        <v>1984</v>
      </c>
      <c r="D14344">
        <v>4</v>
      </c>
      <c r="E14344">
        <v>8</v>
      </c>
      <c r="F14344">
        <v>12.4</v>
      </c>
      <c r="G14344">
        <v>28</v>
      </c>
      <c r="H14344">
        <v>0</v>
      </c>
      <c r="I14344" t="s">
        <v>15</v>
      </c>
    </row>
    <row r="14345" spans="1:9" x14ac:dyDescent="0.25">
      <c r="A14345" s="2">
        <v>30781</v>
      </c>
      <c r="B14345">
        <v>100</v>
      </c>
      <c r="C14345">
        <v>1984</v>
      </c>
      <c r="D14345">
        <v>4</v>
      </c>
      <c r="E14345">
        <v>9</v>
      </c>
      <c r="F14345">
        <v>10.3</v>
      </c>
      <c r="G14345">
        <v>29.7</v>
      </c>
      <c r="H14345">
        <v>0</v>
      </c>
      <c r="I14345" t="s">
        <v>15</v>
      </c>
    </row>
    <row r="14346" spans="1:9" x14ac:dyDescent="0.25">
      <c r="A14346" s="2">
        <v>30782</v>
      </c>
      <c r="B14346">
        <v>101</v>
      </c>
      <c r="C14346">
        <v>1984</v>
      </c>
      <c r="D14346">
        <v>4</v>
      </c>
      <c r="E14346">
        <v>10</v>
      </c>
      <c r="F14346">
        <v>13.3</v>
      </c>
      <c r="G14346">
        <v>32.299999999999997</v>
      </c>
      <c r="H14346">
        <v>0</v>
      </c>
      <c r="I14346" t="s">
        <v>15</v>
      </c>
    </row>
    <row r="14347" spans="1:9" x14ac:dyDescent="0.25">
      <c r="A14347" s="2">
        <v>30783</v>
      </c>
      <c r="B14347">
        <v>102</v>
      </c>
      <c r="C14347">
        <v>1984</v>
      </c>
      <c r="D14347">
        <v>4</v>
      </c>
      <c r="E14347">
        <v>11</v>
      </c>
      <c r="F14347">
        <v>14</v>
      </c>
      <c r="G14347">
        <v>21.2</v>
      </c>
      <c r="H14347">
        <v>9.8000000000000007</v>
      </c>
      <c r="I14347" t="s">
        <v>15</v>
      </c>
    </row>
    <row r="14348" spans="1:9" x14ac:dyDescent="0.25">
      <c r="A14348" s="2">
        <v>30784</v>
      </c>
      <c r="B14348">
        <v>103</v>
      </c>
      <c r="C14348">
        <v>1984</v>
      </c>
      <c r="D14348">
        <v>4</v>
      </c>
      <c r="E14348">
        <v>12</v>
      </c>
      <c r="F14348">
        <v>15.2</v>
      </c>
      <c r="G14348">
        <v>24.2</v>
      </c>
      <c r="H14348">
        <v>2.2000000000000002</v>
      </c>
      <c r="I14348" t="s">
        <v>15</v>
      </c>
    </row>
    <row r="14349" spans="1:9" x14ac:dyDescent="0.25">
      <c r="A14349" s="2">
        <v>30785</v>
      </c>
      <c r="B14349">
        <v>104</v>
      </c>
      <c r="C14349">
        <v>1984</v>
      </c>
      <c r="D14349">
        <v>4</v>
      </c>
      <c r="E14349">
        <v>13</v>
      </c>
      <c r="F14349">
        <v>9.8000000000000007</v>
      </c>
      <c r="G14349">
        <v>25.8</v>
      </c>
      <c r="H14349">
        <v>0</v>
      </c>
      <c r="I14349" t="s">
        <v>15</v>
      </c>
    </row>
    <row r="14350" spans="1:9" x14ac:dyDescent="0.25">
      <c r="A14350" s="2">
        <v>30786</v>
      </c>
      <c r="B14350">
        <v>105</v>
      </c>
      <c r="C14350">
        <v>1984</v>
      </c>
      <c r="D14350">
        <v>4</v>
      </c>
      <c r="E14350">
        <v>14</v>
      </c>
      <c r="F14350">
        <v>11.4</v>
      </c>
      <c r="G14350">
        <v>27.7</v>
      </c>
      <c r="H14350">
        <v>0</v>
      </c>
      <c r="I14350" t="s">
        <v>15</v>
      </c>
    </row>
    <row r="14351" spans="1:9" x14ac:dyDescent="0.25">
      <c r="A14351" s="2">
        <v>30787</v>
      </c>
      <c r="B14351">
        <v>106</v>
      </c>
      <c r="C14351">
        <v>1984</v>
      </c>
      <c r="D14351">
        <v>4</v>
      </c>
      <c r="E14351">
        <v>15</v>
      </c>
      <c r="F14351">
        <v>14.6</v>
      </c>
      <c r="G14351">
        <v>29.4</v>
      </c>
      <c r="H14351">
        <v>0</v>
      </c>
      <c r="I14351" t="s">
        <v>15</v>
      </c>
    </row>
    <row r="14352" spans="1:9" x14ac:dyDescent="0.25">
      <c r="A14352" s="2">
        <v>30788</v>
      </c>
      <c r="B14352">
        <v>107</v>
      </c>
      <c r="C14352">
        <v>1984</v>
      </c>
      <c r="D14352">
        <v>4</v>
      </c>
      <c r="E14352">
        <v>16</v>
      </c>
      <c r="F14352">
        <v>15.7</v>
      </c>
      <c r="G14352">
        <v>27</v>
      </c>
      <c r="H14352">
        <v>0</v>
      </c>
      <c r="I14352" t="s">
        <v>15</v>
      </c>
    </row>
    <row r="14353" spans="1:9" x14ac:dyDescent="0.25">
      <c r="A14353" s="2">
        <v>30789</v>
      </c>
      <c r="B14353">
        <v>108</v>
      </c>
      <c r="C14353">
        <v>1984</v>
      </c>
      <c r="D14353">
        <v>4</v>
      </c>
      <c r="E14353">
        <v>17</v>
      </c>
      <c r="F14353">
        <v>18.5</v>
      </c>
      <c r="G14353">
        <v>21.2</v>
      </c>
      <c r="H14353">
        <v>0.4</v>
      </c>
      <c r="I14353" t="s">
        <v>15</v>
      </c>
    </row>
    <row r="14354" spans="1:9" x14ac:dyDescent="0.25">
      <c r="A14354" s="2">
        <v>30790</v>
      </c>
      <c r="B14354">
        <v>109</v>
      </c>
      <c r="C14354">
        <v>1984</v>
      </c>
      <c r="D14354">
        <v>4</v>
      </c>
      <c r="E14354">
        <v>18</v>
      </c>
      <c r="F14354">
        <v>16.2</v>
      </c>
      <c r="G14354">
        <v>23.6</v>
      </c>
      <c r="H14354">
        <v>1.8</v>
      </c>
      <c r="I14354" t="s">
        <v>15</v>
      </c>
    </row>
    <row r="14355" spans="1:9" x14ac:dyDescent="0.25">
      <c r="A14355" s="2">
        <v>30791</v>
      </c>
      <c r="B14355">
        <v>110</v>
      </c>
      <c r="C14355">
        <v>1984</v>
      </c>
      <c r="D14355">
        <v>4</v>
      </c>
      <c r="E14355">
        <v>19</v>
      </c>
      <c r="F14355">
        <v>10.1</v>
      </c>
      <c r="G14355">
        <v>23.7</v>
      </c>
      <c r="H14355">
        <v>0</v>
      </c>
      <c r="I14355" t="s">
        <v>15</v>
      </c>
    </row>
    <row r="14356" spans="1:9" x14ac:dyDescent="0.25">
      <c r="A14356" s="2">
        <v>30792</v>
      </c>
      <c r="B14356">
        <v>111</v>
      </c>
      <c r="C14356">
        <v>1984</v>
      </c>
      <c r="D14356">
        <v>4</v>
      </c>
      <c r="E14356">
        <v>20</v>
      </c>
      <c r="F14356">
        <v>15.4</v>
      </c>
      <c r="G14356">
        <v>24.2</v>
      </c>
      <c r="H14356">
        <v>0</v>
      </c>
      <c r="I14356" t="s">
        <v>15</v>
      </c>
    </row>
    <row r="14357" spans="1:9" x14ac:dyDescent="0.25">
      <c r="A14357" s="2">
        <v>30793</v>
      </c>
      <c r="B14357">
        <v>112</v>
      </c>
      <c r="C14357">
        <v>1984</v>
      </c>
      <c r="D14357">
        <v>4</v>
      </c>
      <c r="E14357">
        <v>21</v>
      </c>
      <c r="F14357">
        <v>15.4</v>
      </c>
      <c r="G14357">
        <v>22.3</v>
      </c>
      <c r="H14357">
        <v>5.4</v>
      </c>
      <c r="I14357" t="s">
        <v>15</v>
      </c>
    </row>
    <row r="14358" spans="1:9" x14ac:dyDescent="0.25">
      <c r="A14358" s="2">
        <v>30794</v>
      </c>
      <c r="B14358">
        <v>113</v>
      </c>
      <c r="C14358">
        <v>1984</v>
      </c>
      <c r="D14358">
        <v>4</v>
      </c>
      <c r="E14358">
        <v>22</v>
      </c>
      <c r="F14358">
        <v>11.6</v>
      </c>
      <c r="G14358">
        <v>19.7</v>
      </c>
      <c r="H14358">
        <v>3.4</v>
      </c>
      <c r="I14358" t="s">
        <v>15</v>
      </c>
    </row>
    <row r="14359" spans="1:9" x14ac:dyDescent="0.25">
      <c r="A14359" s="2">
        <v>30795</v>
      </c>
      <c r="B14359">
        <v>114</v>
      </c>
      <c r="C14359">
        <v>1984</v>
      </c>
      <c r="D14359">
        <v>4</v>
      </c>
      <c r="E14359">
        <v>23</v>
      </c>
      <c r="F14359">
        <v>6.3</v>
      </c>
      <c r="G14359">
        <v>21.7</v>
      </c>
      <c r="H14359">
        <v>0</v>
      </c>
      <c r="I14359" t="s">
        <v>15</v>
      </c>
    </row>
    <row r="14360" spans="1:9" x14ac:dyDescent="0.25">
      <c r="A14360" s="2">
        <v>30796</v>
      </c>
      <c r="B14360">
        <v>115</v>
      </c>
      <c r="C14360">
        <v>1984</v>
      </c>
      <c r="D14360">
        <v>4</v>
      </c>
      <c r="E14360">
        <v>24</v>
      </c>
      <c r="F14360">
        <v>11.2</v>
      </c>
      <c r="G14360">
        <v>25.7</v>
      </c>
      <c r="H14360">
        <v>0</v>
      </c>
      <c r="I14360" t="s">
        <v>15</v>
      </c>
    </row>
    <row r="14361" spans="1:9" x14ac:dyDescent="0.25">
      <c r="A14361" s="2">
        <v>30797</v>
      </c>
      <c r="B14361">
        <v>116</v>
      </c>
      <c r="C14361">
        <v>1984</v>
      </c>
      <c r="D14361">
        <v>4</v>
      </c>
      <c r="E14361">
        <v>25</v>
      </c>
      <c r="F14361">
        <v>14.4</v>
      </c>
      <c r="G14361">
        <v>22.7</v>
      </c>
      <c r="H14361">
        <v>0</v>
      </c>
      <c r="I14361" t="s">
        <v>15</v>
      </c>
    </row>
    <row r="14362" spans="1:9" x14ac:dyDescent="0.25">
      <c r="A14362" s="2">
        <v>30798</v>
      </c>
      <c r="B14362">
        <v>117</v>
      </c>
      <c r="C14362">
        <v>1984</v>
      </c>
      <c r="D14362">
        <v>4</v>
      </c>
      <c r="E14362">
        <v>26</v>
      </c>
      <c r="F14362">
        <v>14.5</v>
      </c>
      <c r="G14362">
        <v>25</v>
      </c>
      <c r="H14362">
        <v>5.8</v>
      </c>
      <c r="I14362" t="s">
        <v>15</v>
      </c>
    </row>
    <row r="14363" spans="1:9" x14ac:dyDescent="0.25">
      <c r="A14363" s="2">
        <v>30799</v>
      </c>
      <c r="B14363">
        <v>118</v>
      </c>
      <c r="C14363">
        <v>1984</v>
      </c>
      <c r="D14363">
        <v>4</v>
      </c>
      <c r="E14363">
        <v>27</v>
      </c>
      <c r="F14363">
        <v>16.399999999999999</v>
      </c>
      <c r="G14363">
        <v>28.5</v>
      </c>
      <c r="H14363">
        <v>0</v>
      </c>
      <c r="I14363" t="s">
        <v>15</v>
      </c>
    </row>
    <row r="14364" spans="1:9" x14ac:dyDescent="0.25">
      <c r="A14364" s="2">
        <v>30800</v>
      </c>
      <c r="B14364">
        <v>119</v>
      </c>
      <c r="C14364">
        <v>1984</v>
      </c>
      <c r="D14364">
        <v>4</v>
      </c>
      <c r="E14364">
        <v>28</v>
      </c>
      <c r="F14364">
        <v>19.7</v>
      </c>
      <c r="G14364">
        <v>30</v>
      </c>
      <c r="H14364">
        <v>0</v>
      </c>
      <c r="I14364" t="s">
        <v>15</v>
      </c>
    </row>
    <row r="14365" spans="1:9" x14ac:dyDescent="0.25">
      <c r="A14365" s="2">
        <v>30801</v>
      </c>
      <c r="B14365">
        <v>120</v>
      </c>
      <c r="C14365">
        <v>1984</v>
      </c>
      <c r="D14365">
        <v>4</v>
      </c>
      <c r="E14365">
        <v>29</v>
      </c>
      <c r="F14365">
        <v>19.8</v>
      </c>
      <c r="G14365">
        <v>25.3</v>
      </c>
      <c r="H14365">
        <v>0</v>
      </c>
      <c r="I14365" t="s">
        <v>15</v>
      </c>
    </row>
    <row r="14366" spans="1:9" x14ac:dyDescent="0.25">
      <c r="A14366" s="2">
        <v>30802</v>
      </c>
      <c r="B14366">
        <v>121</v>
      </c>
      <c r="C14366">
        <v>1984</v>
      </c>
      <c r="D14366">
        <v>4</v>
      </c>
      <c r="E14366">
        <v>30</v>
      </c>
      <c r="F14366">
        <v>14.8</v>
      </c>
      <c r="G14366">
        <v>19.899999999999999</v>
      </c>
      <c r="H14366">
        <v>30.8</v>
      </c>
      <c r="I14366" t="s">
        <v>15</v>
      </c>
    </row>
    <row r="14367" spans="1:9" x14ac:dyDescent="0.25">
      <c r="A14367" s="2">
        <v>30803</v>
      </c>
      <c r="B14367">
        <v>122</v>
      </c>
      <c r="C14367">
        <v>1984</v>
      </c>
      <c r="D14367">
        <v>5</v>
      </c>
      <c r="E14367">
        <v>1</v>
      </c>
      <c r="F14367">
        <v>12.8</v>
      </c>
      <c r="G14367">
        <v>20.399999999999999</v>
      </c>
      <c r="H14367">
        <v>4.4000000000000004</v>
      </c>
      <c r="I14367" t="s">
        <v>15</v>
      </c>
    </row>
    <row r="14368" spans="1:9" x14ac:dyDescent="0.25">
      <c r="A14368" s="2">
        <v>30804</v>
      </c>
      <c r="B14368">
        <v>123</v>
      </c>
      <c r="C14368">
        <v>1984</v>
      </c>
      <c r="D14368">
        <v>5</v>
      </c>
      <c r="E14368">
        <v>2</v>
      </c>
      <c r="F14368">
        <v>11.4</v>
      </c>
      <c r="G14368">
        <v>21.6</v>
      </c>
      <c r="H14368">
        <v>1</v>
      </c>
      <c r="I14368" t="s">
        <v>15</v>
      </c>
    </row>
    <row r="14369" spans="1:9" x14ac:dyDescent="0.25">
      <c r="A14369" s="2">
        <v>30805</v>
      </c>
      <c r="B14369">
        <v>124</v>
      </c>
      <c r="C14369">
        <v>1984</v>
      </c>
      <c r="D14369">
        <v>5</v>
      </c>
      <c r="E14369">
        <v>3</v>
      </c>
      <c r="F14369">
        <v>12</v>
      </c>
      <c r="G14369">
        <v>20.2</v>
      </c>
      <c r="H14369">
        <v>0</v>
      </c>
      <c r="I14369" t="s">
        <v>15</v>
      </c>
    </row>
    <row r="14370" spans="1:9" x14ac:dyDescent="0.25">
      <c r="A14370" s="2">
        <v>30806</v>
      </c>
      <c r="B14370">
        <v>125</v>
      </c>
      <c r="C14370">
        <v>1984</v>
      </c>
      <c r="D14370">
        <v>5</v>
      </c>
      <c r="E14370">
        <v>4</v>
      </c>
      <c r="F14370">
        <v>11.1</v>
      </c>
      <c r="G14370">
        <v>22.1</v>
      </c>
      <c r="H14370">
        <v>0</v>
      </c>
      <c r="I14370" t="s">
        <v>15</v>
      </c>
    </row>
    <row r="14371" spans="1:9" x14ac:dyDescent="0.25">
      <c r="A14371" s="2">
        <v>30807</v>
      </c>
      <c r="B14371">
        <v>126</v>
      </c>
      <c r="C14371">
        <v>1984</v>
      </c>
      <c r="D14371">
        <v>5</v>
      </c>
      <c r="E14371">
        <v>5</v>
      </c>
      <c r="F14371">
        <v>14.6</v>
      </c>
      <c r="G14371">
        <v>18.2</v>
      </c>
      <c r="H14371">
        <v>0</v>
      </c>
      <c r="I14371" t="s">
        <v>15</v>
      </c>
    </row>
    <row r="14372" spans="1:9" x14ac:dyDescent="0.25">
      <c r="A14372" s="2">
        <v>30808</v>
      </c>
      <c r="B14372">
        <v>127</v>
      </c>
      <c r="C14372">
        <v>1984</v>
      </c>
      <c r="D14372">
        <v>5</v>
      </c>
      <c r="E14372">
        <v>6</v>
      </c>
      <c r="F14372">
        <v>15.3</v>
      </c>
      <c r="G14372">
        <v>18.8</v>
      </c>
      <c r="H14372">
        <v>2.6</v>
      </c>
      <c r="I14372" t="s">
        <v>15</v>
      </c>
    </row>
    <row r="14373" spans="1:9" x14ac:dyDescent="0.25">
      <c r="A14373" s="2">
        <v>30809</v>
      </c>
      <c r="B14373">
        <v>128</v>
      </c>
      <c r="C14373">
        <v>1984</v>
      </c>
      <c r="D14373">
        <v>5</v>
      </c>
      <c r="E14373">
        <v>7</v>
      </c>
      <c r="F14373">
        <v>15.1</v>
      </c>
      <c r="G14373">
        <v>23.1</v>
      </c>
      <c r="H14373">
        <v>15.6</v>
      </c>
      <c r="I14373" t="s">
        <v>15</v>
      </c>
    </row>
    <row r="14374" spans="1:9" x14ac:dyDescent="0.25">
      <c r="A14374" s="2">
        <v>30810</v>
      </c>
      <c r="B14374">
        <v>129</v>
      </c>
      <c r="C14374">
        <v>1984</v>
      </c>
      <c r="D14374">
        <v>5</v>
      </c>
      <c r="E14374">
        <v>8</v>
      </c>
      <c r="F14374">
        <v>15.5</v>
      </c>
      <c r="G14374">
        <v>21.6</v>
      </c>
      <c r="H14374">
        <v>19.399999999999999</v>
      </c>
      <c r="I14374" t="s">
        <v>15</v>
      </c>
    </row>
    <row r="14375" spans="1:9" x14ac:dyDescent="0.25">
      <c r="A14375" s="2">
        <v>30811</v>
      </c>
      <c r="B14375">
        <v>130</v>
      </c>
      <c r="C14375">
        <v>1984</v>
      </c>
      <c r="D14375">
        <v>5</v>
      </c>
      <c r="E14375">
        <v>9</v>
      </c>
      <c r="F14375">
        <v>12.3</v>
      </c>
      <c r="G14375">
        <v>19</v>
      </c>
      <c r="H14375">
        <v>5</v>
      </c>
      <c r="I14375" t="s">
        <v>15</v>
      </c>
    </row>
    <row r="14376" spans="1:9" x14ac:dyDescent="0.25">
      <c r="A14376" s="2">
        <v>30812</v>
      </c>
      <c r="B14376">
        <v>131</v>
      </c>
      <c r="C14376">
        <v>1984</v>
      </c>
      <c r="D14376">
        <v>5</v>
      </c>
      <c r="E14376">
        <v>10</v>
      </c>
      <c r="F14376">
        <v>9.5</v>
      </c>
      <c r="G14376">
        <v>18.2</v>
      </c>
      <c r="H14376">
        <v>4</v>
      </c>
      <c r="I14376" t="s">
        <v>15</v>
      </c>
    </row>
    <row r="14377" spans="1:9" x14ac:dyDescent="0.25">
      <c r="A14377" s="2">
        <v>30813</v>
      </c>
      <c r="B14377">
        <v>132</v>
      </c>
      <c r="C14377">
        <v>1984</v>
      </c>
      <c r="D14377">
        <v>5</v>
      </c>
      <c r="E14377">
        <v>11</v>
      </c>
      <c r="F14377">
        <v>11.2</v>
      </c>
      <c r="G14377">
        <v>16.5</v>
      </c>
      <c r="H14377">
        <v>4.4000000000000004</v>
      </c>
      <c r="I14377" t="s">
        <v>15</v>
      </c>
    </row>
    <row r="14378" spans="1:9" x14ac:dyDescent="0.25">
      <c r="A14378" s="2">
        <v>30814</v>
      </c>
      <c r="B14378">
        <v>133</v>
      </c>
      <c r="C14378">
        <v>1984</v>
      </c>
      <c r="D14378">
        <v>5</v>
      </c>
      <c r="E14378">
        <v>12</v>
      </c>
      <c r="F14378">
        <v>8.6</v>
      </c>
      <c r="G14378">
        <v>21.4</v>
      </c>
      <c r="H14378">
        <v>8</v>
      </c>
      <c r="I14378" t="s">
        <v>15</v>
      </c>
    </row>
    <row r="14379" spans="1:9" x14ac:dyDescent="0.25">
      <c r="A14379" s="2">
        <v>30815</v>
      </c>
      <c r="B14379">
        <v>134</v>
      </c>
      <c r="C14379">
        <v>1984</v>
      </c>
      <c r="D14379">
        <v>5</v>
      </c>
      <c r="E14379">
        <v>13</v>
      </c>
      <c r="F14379">
        <v>9.6</v>
      </c>
      <c r="G14379">
        <v>21.5</v>
      </c>
      <c r="H14379">
        <v>0</v>
      </c>
      <c r="I14379" t="s">
        <v>15</v>
      </c>
    </row>
    <row r="14380" spans="1:9" x14ac:dyDescent="0.25">
      <c r="A14380" s="2">
        <v>30816</v>
      </c>
      <c r="B14380">
        <v>135</v>
      </c>
      <c r="C14380">
        <v>1984</v>
      </c>
      <c r="D14380">
        <v>5</v>
      </c>
      <c r="E14380">
        <v>14</v>
      </c>
      <c r="F14380">
        <v>8.8000000000000007</v>
      </c>
      <c r="G14380">
        <v>22.3</v>
      </c>
      <c r="H14380">
        <v>0</v>
      </c>
      <c r="I14380" t="s">
        <v>15</v>
      </c>
    </row>
    <row r="14381" spans="1:9" x14ac:dyDescent="0.25">
      <c r="A14381" s="2">
        <v>30817</v>
      </c>
      <c r="B14381">
        <v>136</v>
      </c>
      <c r="C14381">
        <v>1984</v>
      </c>
      <c r="D14381">
        <v>5</v>
      </c>
      <c r="E14381">
        <v>15</v>
      </c>
      <c r="F14381">
        <v>9.6999999999999993</v>
      </c>
      <c r="G14381">
        <v>20.399999999999999</v>
      </c>
      <c r="H14381">
        <v>1</v>
      </c>
      <c r="I14381" t="s">
        <v>15</v>
      </c>
    </row>
    <row r="14382" spans="1:9" x14ac:dyDescent="0.25">
      <c r="A14382" s="2">
        <v>30818</v>
      </c>
      <c r="B14382">
        <v>137</v>
      </c>
      <c r="C14382">
        <v>1984</v>
      </c>
      <c r="D14382">
        <v>5</v>
      </c>
      <c r="E14382">
        <v>16</v>
      </c>
      <c r="F14382">
        <v>11.7</v>
      </c>
      <c r="G14382">
        <v>22.3</v>
      </c>
      <c r="H14382">
        <v>5.2</v>
      </c>
      <c r="I14382" t="s">
        <v>15</v>
      </c>
    </row>
    <row r="14383" spans="1:9" x14ac:dyDescent="0.25">
      <c r="A14383" s="2">
        <v>30819</v>
      </c>
      <c r="B14383">
        <v>138</v>
      </c>
      <c r="C14383">
        <v>1984</v>
      </c>
      <c r="D14383">
        <v>5</v>
      </c>
      <c r="E14383">
        <v>17</v>
      </c>
      <c r="F14383">
        <v>13.8</v>
      </c>
      <c r="G14383">
        <v>20</v>
      </c>
      <c r="H14383">
        <v>14.6</v>
      </c>
      <c r="I14383" t="s">
        <v>15</v>
      </c>
    </row>
    <row r="14384" spans="1:9" x14ac:dyDescent="0.25">
      <c r="A14384" s="2">
        <v>30820</v>
      </c>
      <c r="B14384">
        <v>139</v>
      </c>
      <c r="C14384">
        <v>1984</v>
      </c>
      <c r="D14384">
        <v>5</v>
      </c>
      <c r="E14384">
        <v>18</v>
      </c>
      <c r="F14384">
        <v>8</v>
      </c>
      <c r="G14384">
        <v>20.2</v>
      </c>
      <c r="H14384">
        <v>4.2</v>
      </c>
      <c r="I14384" t="s">
        <v>15</v>
      </c>
    </row>
    <row r="14385" spans="1:9" x14ac:dyDescent="0.25">
      <c r="A14385" s="2">
        <v>30821</v>
      </c>
      <c r="B14385">
        <v>140</v>
      </c>
      <c r="C14385">
        <v>1984</v>
      </c>
      <c r="D14385">
        <v>5</v>
      </c>
      <c r="E14385">
        <v>19</v>
      </c>
      <c r="F14385">
        <v>12.5</v>
      </c>
      <c r="G14385">
        <v>21.1</v>
      </c>
      <c r="H14385">
        <v>0.2</v>
      </c>
      <c r="I14385" t="s">
        <v>15</v>
      </c>
    </row>
    <row r="14386" spans="1:9" x14ac:dyDescent="0.25">
      <c r="A14386" s="2">
        <v>30822</v>
      </c>
      <c r="B14386">
        <v>141</v>
      </c>
      <c r="C14386">
        <v>1984</v>
      </c>
      <c r="D14386">
        <v>5</v>
      </c>
      <c r="E14386">
        <v>20</v>
      </c>
      <c r="F14386">
        <v>11.6</v>
      </c>
      <c r="G14386">
        <v>19.399999999999999</v>
      </c>
      <c r="H14386">
        <v>14.2</v>
      </c>
      <c r="I14386" t="s">
        <v>15</v>
      </c>
    </row>
    <row r="14387" spans="1:9" x14ac:dyDescent="0.25">
      <c r="A14387" s="2">
        <v>30823</v>
      </c>
      <c r="B14387">
        <v>142</v>
      </c>
      <c r="C14387">
        <v>1984</v>
      </c>
      <c r="D14387">
        <v>5</v>
      </c>
      <c r="E14387">
        <v>21</v>
      </c>
      <c r="F14387">
        <v>13.8</v>
      </c>
      <c r="G14387">
        <v>20.2</v>
      </c>
      <c r="H14387">
        <v>4.5999999999999996</v>
      </c>
      <c r="I14387" t="s">
        <v>15</v>
      </c>
    </row>
    <row r="14388" spans="1:9" x14ac:dyDescent="0.25">
      <c r="A14388" s="2">
        <v>30824</v>
      </c>
      <c r="B14388">
        <v>143</v>
      </c>
      <c r="C14388">
        <v>1984</v>
      </c>
      <c r="D14388">
        <v>5</v>
      </c>
      <c r="E14388">
        <v>22</v>
      </c>
      <c r="F14388">
        <v>12.1</v>
      </c>
      <c r="G14388">
        <v>20.7</v>
      </c>
      <c r="H14388">
        <v>0</v>
      </c>
      <c r="I14388" t="s">
        <v>15</v>
      </c>
    </row>
    <row r="14389" spans="1:9" x14ac:dyDescent="0.25">
      <c r="A14389" s="2">
        <v>30825</v>
      </c>
      <c r="B14389">
        <v>144</v>
      </c>
      <c r="C14389">
        <v>1984</v>
      </c>
      <c r="D14389">
        <v>5</v>
      </c>
      <c r="E14389">
        <v>23</v>
      </c>
      <c r="F14389">
        <v>10.3</v>
      </c>
      <c r="G14389">
        <v>21.8</v>
      </c>
      <c r="H14389">
        <v>0</v>
      </c>
      <c r="I14389" t="s">
        <v>15</v>
      </c>
    </row>
    <row r="14390" spans="1:9" x14ac:dyDescent="0.25">
      <c r="A14390" s="2">
        <v>30826</v>
      </c>
      <c r="B14390">
        <v>145</v>
      </c>
      <c r="C14390">
        <v>1984</v>
      </c>
      <c r="D14390">
        <v>5</v>
      </c>
      <c r="E14390">
        <v>24</v>
      </c>
      <c r="F14390">
        <v>9.6999999999999993</v>
      </c>
      <c r="G14390">
        <v>21.4</v>
      </c>
      <c r="H14390">
        <v>0</v>
      </c>
      <c r="I14390" t="s">
        <v>15</v>
      </c>
    </row>
    <row r="14391" spans="1:9" x14ac:dyDescent="0.25">
      <c r="A14391" s="2">
        <v>30827</v>
      </c>
      <c r="B14391">
        <v>146</v>
      </c>
      <c r="C14391">
        <v>1984</v>
      </c>
      <c r="D14391">
        <v>5</v>
      </c>
      <c r="E14391">
        <v>25</v>
      </c>
      <c r="F14391">
        <v>13.1</v>
      </c>
      <c r="G14391">
        <v>20.2</v>
      </c>
      <c r="H14391">
        <v>7.6</v>
      </c>
      <c r="I14391" t="s">
        <v>15</v>
      </c>
    </row>
    <row r="14392" spans="1:9" x14ac:dyDescent="0.25">
      <c r="A14392" s="2">
        <v>30828</v>
      </c>
      <c r="B14392">
        <v>147</v>
      </c>
      <c r="C14392">
        <v>1984</v>
      </c>
      <c r="D14392">
        <v>5</v>
      </c>
      <c r="E14392">
        <v>26</v>
      </c>
      <c r="F14392">
        <v>15.7</v>
      </c>
      <c r="G14392">
        <v>20.100000000000001</v>
      </c>
      <c r="H14392">
        <v>10.199999999999999</v>
      </c>
      <c r="I14392" t="s">
        <v>15</v>
      </c>
    </row>
    <row r="14393" spans="1:9" x14ac:dyDescent="0.25">
      <c r="A14393" s="2">
        <v>30829</v>
      </c>
      <c r="B14393">
        <v>148</v>
      </c>
      <c r="C14393">
        <v>1984</v>
      </c>
      <c r="D14393">
        <v>5</v>
      </c>
      <c r="E14393">
        <v>27</v>
      </c>
      <c r="F14393">
        <v>16.2</v>
      </c>
      <c r="G14393">
        <v>23.3</v>
      </c>
      <c r="H14393">
        <v>8</v>
      </c>
      <c r="I14393" t="s">
        <v>15</v>
      </c>
    </row>
    <row r="14394" spans="1:9" x14ac:dyDescent="0.25">
      <c r="A14394" s="2">
        <v>30830</v>
      </c>
      <c r="B14394">
        <v>149</v>
      </c>
      <c r="C14394">
        <v>1984</v>
      </c>
      <c r="D14394">
        <v>5</v>
      </c>
      <c r="E14394">
        <v>28</v>
      </c>
      <c r="F14394">
        <v>14.3</v>
      </c>
      <c r="G14394">
        <v>19.399999999999999</v>
      </c>
      <c r="H14394">
        <v>8.4</v>
      </c>
      <c r="I14394" t="s">
        <v>15</v>
      </c>
    </row>
    <row r="14395" spans="1:9" x14ac:dyDescent="0.25">
      <c r="A14395" s="2">
        <v>30831</v>
      </c>
      <c r="B14395">
        <v>150</v>
      </c>
      <c r="C14395">
        <v>1984</v>
      </c>
      <c r="D14395">
        <v>5</v>
      </c>
      <c r="E14395">
        <v>29</v>
      </c>
      <c r="F14395">
        <v>12.9</v>
      </c>
      <c r="G14395">
        <v>19.5</v>
      </c>
      <c r="H14395">
        <v>0</v>
      </c>
      <c r="I14395" t="s">
        <v>15</v>
      </c>
    </row>
    <row r="14396" spans="1:9" x14ac:dyDescent="0.25">
      <c r="A14396" s="2">
        <v>30832</v>
      </c>
      <c r="B14396">
        <v>151</v>
      </c>
      <c r="C14396">
        <v>1984</v>
      </c>
      <c r="D14396">
        <v>5</v>
      </c>
      <c r="E14396">
        <v>30</v>
      </c>
      <c r="F14396">
        <v>13.2</v>
      </c>
      <c r="G14396">
        <v>20.100000000000001</v>
      </c>
      <c r="H14396">
        <v>0.8</v>
      </c>
      <c r="I14396" t="s">
        <v>15</v>
      </c>
    </row>
    <row r="14397" spans="1:9" x14ac:dyDescent="0.25">
      <c r="A14397" s="2">
        <v>30833</v>
      </c>
      <c r="B14397">
        <v>152</v>
      </c>
      <c r="C14397">
        <v>1984</v>
      </c>
      <c r="D14397">
        <v>5</v>
      </c>
      <c r="E14397">
        <v>31</v>
      </c>
      <c r="F14397">
        <v>9.5</v>
      </c>
      <c r="G14397">
        <v>19.100000000000001</v>
      </c>
      <c r="H14397">
        <v>0</v>
      </c>
      <c r="I14397" t="s">
        <v>15</v>
      </c>
    </row>
    <row r="14398" spans="1:9" x14ac:dyDescent="0.25">
      <c r="A14398" s="2">
        <v>30834</v>
      </c>
      <c r="B14398">
        <v>153</v>
      </c>
      <c r="C14398">
        <v>1984</v>
      </c>
      <c r="D14398">
        <v>6</v>
      </c>
      <c r="E14398">
        <v>1</v>
      </c>
      <c r="F14398">
        <v>9.3000000000000007</v>
      </c>
      <c r="G14398">
        <v>21.6</v>
      </c>
      <c r="H14398">
        <v>0</v>
      </c>
      <c r="I14398" t="s">
        <v>15</v>
      </c>
    </row>
    <row r="14399" spans="1:9" x14ac:dyDescent="0.25">
      <c r="A14399" s="2">
        <v>30835</v>
      </c>
      <c r="B14399">
        <v>154</v>
      </c>
      <c r="C14399">
        <v>1984</v>
      </c>
      <c r="D14399">
        <v>6</v>
      </c>
      <c r="E14399">
        <v>2</v>
      </c>
      <c r="F14399">
        <v>12.1</v>
      </c>
      <c r="G14399">
        <v>23</v>
      </c>
      <c r="H14399">
        <v>0</v>
      </c>
      <c r="I14399" t="s">
        <v>15</v>
      </c>
    </row>
    <row r="14400" spans="1:9" x14ac:dyDescent="0.25">
      <c r="A14400" s="2">
        <v>30836</v>
      </c>
      <c r="B14400">
        <v>155</v>
      </c>
      <c r="C14400">
        <v>1984</v>
      </c>
      <c r="D14400">
        <v>6</v>
      </c>
      <c r="E14400">
        <v>3</v>
      </c>
      <c r="F14400">
        <v>9.8000000000000007</v>
      </c>
      <c r="G14400">
        <v>26.2</v>
      </c>
      <c r="H14400">
        <v>0</v>
      </c>
      <c r="I14400" t="s">
        <v>15</v>
      </c>
    </row>
    <row r="14401" spans="1:9" x14ac:dyDescent="0.25">
      <c r="A14401" s="2">
        <v>30837</v>
      </c>
      <c r="B14401">
        <v>156</v>
      </c>
      <c r="C14401">
        <v>1984</v>
      </c>
      <c r="D14401">
        <v>6</v>
      </c>
      <c r="E14401">
        <v>4</v>
      </c>
      <c r="F14401">
        <v>7.9</v>
      </c>
      <c r="G14401">
        <v>26.6</v>
      </c>
      <c r="H14401">
        <v>0</v>
      </c>
      <c r="I14401" t="s">
        <v>15</v>
      </c>
    </row>
    <row r="14402" spans="1:9" x14ac:dyDescent="0.25">
      <c r="A14402" s="2">
        <v>30838</v>
      </c>
      <c r="B14402">
        <v>157</v>
      </c>
      <c r="C14402">
        <v>1984</v>
      </c>
      <c r="D14402">
        <v>6</v>
      </c>
      <c r="E14402">
        <v>5</v>
      </c>
      <c r="F14402">
        <v>13.2</v>
      </c>
      <c r="G14402">
        <v>18.399999999999999</v>
      </c>
      <c r="H14402">
        <v>11.2</v>
      </c>
      <c r="I14402" t="s">
        <v>15</v>
      </c>
    </row>
    <row r="14403" spans="1:9" x14ac:dyDescent="0.25">
      <c r="A14403" s="2">
        <v>30839</v>
      </c>
      <c r="B14403">
        <v>158</v>
      </c>
      <c r="C14403">
        <v>1984</v>
      </c>
      <c r="D14403">
        <v>6</v>
      </c>
      <c r="E14403">
        <v>6</v>
      </c>
      <c r="F14403">
        <v>4.2</v>
      </c>
      <c r="G14403">
        <v>15.3</v>
      </c>
      <c r="H14403">
        <v>12.4</v>
      </c>
      <c r="I14403" t="s">
        <v>15</v>
      </c>
    </row>
    <row r="14404" spans="1:9" x14ac:dyDescent="0.25">
      <c r="A14404" s="2">
        <v>30840</v>
      </c>
      <c r="B14404">
        <v>159</v>
      </c>
      <c r="C14404">
        <v>1984</v>
      </c>
      <c r="D14404">
        <v>6</v>
      </c>
      <c r="E14404">
        <v>7</v>
      </c>
      <c r="F14404">
        <v>2.9</v>
      </c>
      <c r="G14404">
        <v>14.7</v>
      </c>
      <c r="H14404">
        <v>0</v>
      </c>
      <c r="I14404" t="s">
        <v>15</v>
      </c>
    </row>
    <row r="14405" spans="1:9" x14ac:dyDescent="0.25">
      <c r="A14405" s="2">
        <v>30841</v>
      </c>
      <c r="B14405">
        <v>160</v>
      </c>
      <c r="C14405">
        <v>1984</v>
      </c>
      <c r="D14405">
        <v>6</v>
      </c>
      <c r="E14405">
        <v>8</v>
      </c>
      <c r="F14405">
        <v>2.2999999999999998</v>
      </c>
      <c r="G14405">
        <v>16.399999999999999</v>
      </c>
      <c r="H14405">
        <v>0</v>
      </c>
      <c r="I14405" t="s">
        <v>15</v>
      </c>
    </row>
    <row r="14406" spans="1:9" x14ac:dyDescent="0.25">
      <c r="A14406" s="2">
        <v>30842</v>
      </c>
      <c r="B14406">
        <v>161</v>
      </c>
      <c r="C14406">
        <v>1984</v>
      </c>
      <c r="D14406">
        <v>6</v>
      </c>
      <c r="E14406">
        <v>9</v>
      </c>
      <c r="F14406">
        <v>6.6</v>
      </c>
      <c r="G14406">
        <v>17.399999999999999</v>
      </c>
      <c r="H14406">
        <v>0</v>
      </c>
      <c r="I14406" t="s">
        <v>15</v>
      </c>
    </row>
    <row r="14407" spans="1:9" x14ac:dyDescent="0.25">
      <c r="A14407" s="2">
        <v>30843</v>
      </c>
      <c r="B14407">
        <v>162</v>
      </c>
      <c r="C14407">
        <v>1984</v>
      </c>
      <c r="D14407">
        <v>6</v>
      </c>
      <c r="E14407">
        <v>10</v>
      </c>
      <c r="F14407">
        <v>7.4</v>
      </c>
      <c r="G14407">
        <v>20.9</v>
      </c>
      <c r="H14407">
        <v>3.2</v>
      </c>
      <c r="I14407" t="s">
        <v>15</v>
      </c>
    </row>
    <row r="14408" spans="1:9" x14ac:dyDescent="0.25">
      <c r="A14408" s="2">
        <v>30844</v>
      </c>
      <c r="B14408">
        <v>163</v>
      </c>
      <c r="C14408">
        <v>1984</v>
      </c>
      <c r="D14408">
        <v>6</v>
      </c>
      <c r="E14408">
        <v>11</v>
      </c>
      <c r="F14408">
        <v>9.4</v>
      </c>
      <c r="G14408">
        <v>23</v>
      </c>
      <c r="H14408">
        <v>0</v>
      </c>
      <c r="I14408" t="s">
        <v>15</v>
      </c>
    </row>
    <row r="14409" spans="1:9" x14ac:dyDescent="0.25">
      <c r="A14409" s="2">
        <v>30845</v>
      </c>
      <c r="B14409">
        <v>164</v>
      </c>
      <c r="C14409">
        <v>1984</v>
      </c>
      <c r="D14409">
        <v>6</v>
      </c>
      <c r="E14409">
        <v>12</v>
      </c>
      <c r="F14409">
        <v>12.4</v>
      </c>
      <c r="G14409">
        <v>22</v>
      </c>
      <c r="H14409">
        <v>0.6</v>
      </c>
      <c r="I14409" t="s">
        <v>15</v>
      </c>
    </row>
    <row r="14410" spans="1:9" x14ac:dyDescent="0.25">
      <c r="A14410" s="2">
        <v>30846</v>
      </c>
      <c r="B14410">
        <v>165</v>
      </c>
      <c r="C14410">
        <v>1984</v>
      </c>
      <c r="D14410">
        <v>6</v>
      </c>
      <c r="E14410">
        <v>13</v>
      </c>
      <c r="F14410">
        <v>13.8</v>
      </c>
      <c r="G14410">
        <v>19</v>
      </c>
      <c r="H14410">
        <v>28.6</v>
      </c>
      <c r="I14410" t="s">
        <v>15</v>
      </c>
    </row>
    <row r="14411" spans="1:9" x14ac:dyDescent="0.25">
      <c r="A14411" s="2">
        <v>30847</v>
      </c>
      <c r="B14411">
        <v>166</v>
      </c>
      <c r="C14411">
        <v>1984</v>
      </c>
      <c r="D14411">
        <v>6</v>
      </c>
      <c r="E14411">
        <v>14</v>
      </c>
      <c r="F14411">
        <v>6.9</v>
      </c>
      <c r="G14411">
        <v>19</v>
      </c>
      <c r="H14411">
        <v>0</v>
      </c>
      <c r="I14411" t="s">
        <v>15</v>
      </c>
    </row>
    <row r="14412" spans="1:9" x14ac:dyDescent="0.25">
      <c r="A14412" s="2">
        <v>30848</v>
      </c>
      <c r="B14412">
        <v>167</v>
      </c>
      <c r="C14412">
        <v>1984</v>
      </c>
      <c r="D14412">
        <v>6</v>
      </c>
      <c r="E14412">
        <v>15</v>
      </c>
      <c r="F14412">
        <v>10</v>
      </c>
      <c r="G14412">
        <v>18.100000000000001</v>
      </c>
      <c r="H14412">
        <v>2.6</v>
      </c>
      <c r="I14412" t="s">
        <v>15</v>
      </c>
    </row>
    <row r="14413" spans="1:9" x14ac:dyDescent="0.25">
      <c r="A14413" s="2">
        <v>30849</v>
      </c>
      <c r="B14413">
        <v>168</v>
      </c>
      <c r="C14413">
        <v>1984</v>
      </c>
      <c r="D14413">
        <v>6</v>
      </c>
      <c r="E14413">
        <v>16</v>
      </c>
      <c r="F14413">
        <v>5.4</v>
      </c>
      <c r="G14413">
        <v>19.600000000000001</v>
      </c>
      <c r="H14413">
        <v>0</v>
      </c>
      <c r="I14413" t="s">
        <v>15</v>
      </c>
    </row>
    <row r="14414" spans="1:9" x14ac:dyDescent="0.25">
      <c r="A14414" s="2">
        <v>30850</v>
      </c>
      <c r="B14414">
        <v>169</v>
      </c>
      <c r="C14414">
        <v>1984</v>
      </c>
      <c r="D14414">
        <v>6</v>
      </c>
      <c r="E14414">
        <v>17</v>
      </c>
      <c r="F14414">
        <v>5.6</v>
      </c>
      <c r="G14414">
        <v>20.2</v>
      </c>
      <c r="H14414">
        <v>0</v>
      </c>
      <c r="I14414" t="s">
        <v>15</v>
      </c>
    </row>
    <row r="14415" spans="1:9" x14ac:dyDescent="0.25">
      <c r="A14415" s="2">
        <v>30851</v>
      </c>
      <c r="B14415">
        <v>170</v>
      </c>
      <c r="C14415">
        <v>1984</v>
      </c>
      <c r="D14415">
        <v>6</v>
      </c>
      <c r="E14415">
        <v>18</v>
      </c>
      <c r="F14415">
        <v>7.8</v>
      </c>
      <c r="G14415">
        <v>21.1</v>
      </c>
      <c r="H14415">
        <v>0</v>
      </c>
      <c r="I14415" t="s">
        <v>15</v>
      </c>
    </row>
    <row r="14416" spans="1:9" x14ac:dyDescent="0.25">
      <c r="A14416" s="2">
        <v>30852</v>
      </c>
      <c r="B14416">
        <v>171</v>
      </c>
      <c r="C14416">
        <v>1984</v>
      </c>
      <c r="D14416">
        <v>6</v>
      </c>
      <c r="E14416">
        <v>19</v>
      </c>
      <c r="F14416">
        <v>7.6</v>
      </c>
      <c r="G14416">
        <v>23.2</v>
      </c>
      <c r="H14416">
        <v>0</v>
      </c>
      <c r="I14416" t="s">
        <v>15</v>
      </c>
    </row>
    <row r="14417" spans="1:9" x14ac:dyDescent="0.25">
      <c r="A14417" s="2">
        <v>30853</v>
      </c>
      <c r="B14417">
        <v>172</v>
      </c>
      <c r="C14417">
        <v>1984</v>
      </c>
      <c r="D14417">
        <v>6</v>
      </c>
      <c r="E14417">
        <v>20</v>
      </c>
      <c r="F14417">
        <v>8.8000000000000007</v>
      </c>
      <c r="G14417">
        <v>22</v>
      </c>
      <c r="H14417">
        <v>0.2</v>
      </c>
      <c r="I14417" t="s">
        <v>15</v>
      </c>
    </row>
    <row r="14418" spans="1:9" x14ac:dyDescent="0.25">
      <c r="A14418" s="2">
        <v>30854</v>
      </c>
      <c r="B14418">
        <v>173</v>
      </c>
      <c r="C14418">
        <v>1984</v>
      </c>
      <c r="D14418">
        <v>6</v>
      </c>
      <c r="E14418">
        <v>21</v>
      </c>
      <c r="F14418">
        <v>13.9</v>
      </c>
      <c r="G14418">
        <v>19.7</v>
      </c>
      <c r="H14418">
        <v>44.8</v>
      </c>
      <c r="I14418" t="s">
        <v>15</v>
      </c>
    </row>
    <row r="14419" spans="1:9" x14ac:dyDescent="0.25">
      <c r="A14419" s="2">
        <v>30855</v>
      </c>
      <c r="B14419">
        <v>174</v>
      </c>
      <c r="C14419">
        <v>1984</v>
      </c>
      <c r="D14419">
        <v>6</v>
      </c>
      <c r="E14419">
        <v>22</v>
      </c>
      <c r="F14419">
        <v>8.8000000000000007</v>
      </c>
      <c r="G14419">
        <v>16.399999999999999</v>
      </c>
      <c r="H14419">
        <v>5.6</v>
      </c>
      <c r="I14419" t="s">
        <v>15</v>
      </c>
    </row>
    <row r="14420" spans="1:9" x14ac:dyDescent="0.25">
      <c r="A14420" s="2">
        <v>30856</v>
      </c>
      <c r="B14420">
        <v>175</v>
      </c>
      <c r="C14420">
        <v>1984</v>
      </c>
      <c r="D14420">
        <v>6</v>
      </c>
      <c r="E14420">
        <v>23</v>
      </c>
      <c r="F14420">
        <v>4.7</v>
      </c>
      <c r="G14420">
        <v>17.2</v>
      </c>
      <c r="H14420">
        <v>0.6</v>
      </c>
      <c r="I14420" t="s">
        <v>15</v>
      </c>
    </row>
    <row r="14421" spans="1:9" x14ac:dyDescent="0.25">
      <c r="A14421" s="2">
        <v>30857</v>
      </c>
      <c r="B14421">
        <v>176</v>
      </c>
      <c r="C14421">
        <v>1984</v>
      </c>
      <c r="D14421">
        <v>6</v>
      </c>
      <c r="E14421">
        <v>24</v>
      </c>
      <c r="F14421">
        <v>6</v>
      </c>
      <c r="G14421">
        <v>17.100000000000001</v>
      </c>
      <c r="H14421">
        <v>0</v>
      </c>
      <c r="I14421" t="s">
        <v>15</v>
      </c>
    </row>
    <row r="14422" spans="1:9" x14ac:dyDescent="0.25">
      <c r="A14422" s="2">
        <v>30858</v>
      </c>
      <c r="B14422">
        <v>177</v>
      </c>
      <c r="C14422">
        <v>1984</v>
      </c>
      <c r="D14422">
        <v>6</v>
      </c>
      <c r="E14422">
        <v>25</v>
      </c>
      <c r="F14422">
        <v>9.1999999999999993</v>
      </c>
      <c r="G14422">
        <v>18.2</v>
      </c>
      <c r="H14422">
        <v>2.6</v>
      </c>
      <c r="I14422" t="s">
        <v>15</v>
      </c>
    </row>
    <row r="14423" spans="1:9" x14ac:dyDescent="0.25">
      <c r="A14423" s="2">
        <v>30859</v>
      </c>
      <c r="B14423">
        <v>178</v>
      </c>
      <c r="C14423">
        <v>1984</v>
      </c>
      <c r="D14423">
        <v>6</v>
      </c>
      <c r="E14423">
        <v>26</v>
      </c>
      <c r="F14423">
        <v>4</v>
      </c>
      <c r="G14423">
        <v>16.7</v>
      </c>
      <c r="H14423">
        <v>0</v>
      </c>
      <c r="I14423" t="s">
        <v>15</v>
      </c>
    </row>
    <row r="14424" spans="1:9" x14ac:dyDescent="0.25">
      <c r="A14424" s="2">
        <v>30860</v>
      </c>
      <c r="B14424">
        <v>179</v>
      </c>
      <c r="C14424">
        <v>1984</v>
      </c>
      <c r="D14424">
        <v>6</v>
      </c>
      <c r="E14424">
        <v>27</v>
      </c>
      <c r="F14424">
        <v>7.1</v>
      </c>
      <c r="G14424">
        <v>19</v>
      </c>
      <c r="H14424">
        <v>0</v>
      </c>
      <c r="I14424" t="s">
        <v>15</v>
      </c>
    </row>
    <row r="14425" spans="1:9" x14ac:dyDescent="0.25">
      <c r="A14425" s="2">
        <v>30861</v>
      </c>
      <c r="B14425">
        <v>180</v>
      </c>
      <c r="C14425">
        <v>1984</v>
      </c>
      <c r="D14425">
        <v>6</v>
      </c>
      <c r="E14425">
        <v>28</v>
      </c>
      <c r="F14425">
        <v>5.5</v>
      </c>
      <c r="G14425">
        <v>19.600000000000001</v>
      </c>
      <c r="H14425">
        <v>0</v>
      </c>
      <c r="I14425" t="s">
        <v>15</v>
      </c>
    </row>
    <row r="14426" spans="1:9" x14ac:dyDescent="0.25">
      <c r="A14426" s="2">
        <v>30862</v>
      </c>
      <c r="B14426">
        <v>181</v>
      </c>
      <c r="C14426">
        <v>1984</v>
      </c>
      <c r="D14426">
        <v>6</v>
      </c>
      <c r="E14426">
        <v>29</v>
      </c>
      <c r="F14426">
        <v>8.8000000000000007</v>
      </c>
      <c r="G14426">
        <v>21.5</v>
      </c>
      <c r="H14426">
        <v>0</v>
      </c>
      <c r="I14426" t="s">
        <v>15</v>
      </c>
    </row>
    <row r="14427" spans="1:9" x14ac:dyDescent="0.25">
      <c r="A14427" s="2">
        <v>30863</v>
      </c>
      <c r="B14427">
        <v>182</v>
      </c>
      <c r="C14427">
        <v>1984</v>
      </c>
      <c r="D14427">
        <v>6</v>
      </c>
      <c r="E14427">
        <v>30</v>
      </c>
      <c r="F14427">
        <v>11.4</v>
      </c>
      <c r="G14427">
        <v>22.1</v>
      </c>
      <c r="H14427">
        <v>2</v>
      </c>
      <c r="I14427" t="s">
        <v>15</v>
      </c>
    </row>
    <row r="14428" spans="1:9" x14ac:dyDescent="0.25">
      <c r="A14428" s="2">
        <v>30864</v>
      </c>
      <c r="B14428">
        <v>183</v>
      </c>
      <c r="C14428">
        <v>1984</v>
      </c>
      <c r="D14428">
        <v>7</v>
      </c>
      <c r="E14428">
        <v>1</v>
      </c>
      <c r="F14428">
        <v>7</v>
      </c>
      <c r="G14428">
        <v>16.8</v>
      </c>
      <c r="H14428">
        <v>0.8</v>
      </c>
      <c r="I14428" t="s">
        <v>15</v>
      </c>
    </row>
    <row r="14429" spans="1:9" x14ac:dyDescent="0.25">
      <c r="A14429" s="2">
        <v>30865</v>
      </c>
      <c r="B14429">
        <v>184</v>
      </c>
      <c r="C14429">
        <v>1984</v>
      </c>
      <c r="D14429">
        <v>7</v>
      </c>
      <c r="E14429">
        <v>2</v>
      </c>
      <c r="F14429">
        <v>10.6</v>
      </c>
      <c r="G14429">
        <v>15.7</v>
      </c>
      <c r="H14429">
        <v>0</v>
      </c>
      <c r="I14429" t="s">
        <v>15</v>
      </c>
    </row>
    <row r="14430" spans="1:9" x14ac:dyDescent="0.25">
      <c r="A14430" s="2">
        <v>30866</v>
      </c>
      <c r="B14430">
        <v>185</v>
      </c>
      <c r="C14430">
        <v>1984</v>
      </c>
      <c r="D14430">
        <v>7</v>
      </c>
      <c r="E14430">
        <v>3</v>
      </c>
      <c r="F14430">
        <v>11.5</v>
      </c>
      <c r="G14430">
        <v>14.3</v>
      </c>
      <c r="H14430">
        <v>0.4</v>
      </c>
      <c r="I14430" t="s">
        <v>15</v>
      </c>
    </row>
    <row r="14431" spans="1:9" x14ac:dyDescent="0.25">
      <c r="A14431" s="2">
        <v>30867</v>
      </c>
      <c r="B14431">
        <v>186</v>
      </c>
      <c r="C14431">
        <v>1984</v>
      </c>
      <c r="D14431">
        <v>7</v>
      </c>
      <c r="E14431">
        <v>4</v>
      </c>
      <c r="F14431">
        <v>9.6999999999999993</v>
      </c>
      <c r="G14431">
        <v>20.5</v>
      </c>
      <c r="H14431">
        <v>8.6</v>
      </c>
      <c r="I14431" t="s">
        <v>15</v>
      </c>
    </row>
    <row r="14432" spans="1:9" x14ac:dyDescent="0.25">
      <c r="A14432" s="2">
        <v>30868</v>
      </c>
      <c r="B14432">
        <v>187</v>
      </c>
      <c r="C14432">
        <v>1984</v>
      </c>
      <c r="D14432">
        <v>7</v>
      </c>
      <c r="E14432">
        <v>5</v>
      </c>
      <c r="F14432">
        <v>11.3</v>
      </c>
      <c r="G14432">
        <v>16.2</v>
      </c>
      <c r="H14432">
        <v>9</v>
      </c>
      <c r="I14432" t="s">
        <v>15</v>
      </c>
    </row>
    <row r="14433" spans="1:9" x14ac:dyDescent="0.25">
      <c r="A14433" s="2">
        <v>30869</v>
      </c>
      <c r="B14433">
        <v>188</v>
      </c>
      <c r="C14433">
        <v>1984</v>
      </c>
      <c r="D14433">
        <v>7</v>
      </c>
      <c r="E14433">
        <v>6</v>
      </c>
      <c r="F14433">
        <v>10.199999999999999</v>
      </c>
      <c r="G14433">
        <v>15.8</v>
      </c>
      <c r="H14433">
        <v>23.8</v>
      </c>
      <c r="I14433" t="s">
        <v>15</v>
      </c>
    </row>
    <row r="14434" spans="1:9" x14ac:dyDescent="0.25">
      <c r="A14434" s="2">
        <v>30870</v>
      </c>
      <c r="B14434">
        <v>189</v>
      </c>
      <c r="C14434">
        <v>1984</v>
      </c>
      <c r="D14434">
        <v>7</v>
      </c>
      <c r="E14434">
        <v>7</v>
      </c>
      <c r="F14434">
        <v>9.1999999999999993</v>
      </c>
      <c r="G14434">
        <v>15.8</v>
      </c>
      <c r="H14434">
        <v>2.6</v>
      </c>
      <c r="I14434" t="s">
        <v>15</v>
      </c>
    </row>
    <row r="14435" spans="1:9" x14ac:dyDescent="0.25">
      <c r="A14435" s="2">
        <v>30871</v>
      </c>
      <c r="B14435">
        <v>190</v>
      </c>
      <c r="C14435">
        <v>1984</v>
      </c>
      <c r="D14435">
        <v>7</v>
      </c>
      <c r="E14435">
        <v>8</v>
      </c>
      <c r="F14435">
        <v>6.8</v>
      </c>
      <c r="G14435">
        <v>16.399999999999999</v>
      </c>
      <c r="H14435">
        <v>4.8</v>
      </c>
      <c r="I14435" t="s">
        <v>15</v>
      </c>
    </row>
    <row r="14436" spans="1:9" x14ac:dyDescent="0.25">
      <c r="A14436" s="2">
        <v>30872</v>
      </c>
      <c r="B14436">
        <v>191</v>
      </c>
      <c r="C14436">
        <v>1984</v>
      </c>
      <c r="D14436">
        <v>7</v>
      </c>
      <c r="E14436">
        <v>9</v>
      </c>
      <c r="F14436">
        <v>3.2</v>
      </c>
      <c r="G14436">
        <v>15.3</v>
      </c>
      <c r="H14436">
        <v>2.6</v>
      </c>
      <c r="I14436" t="s">
        <v>15</v>
      </c>
    </row>
    <row r="14437" spans="1:9" x14ac:dyDescent="0.25">
      <c r="A14437" s="2">
        <v>30873</v>
      </c>
      <c r="B14437">
        <v>192</v>
      </c>
      <c r="C14437">
        <v>1984</v>
      </c>
      <c r="D14437">
        <v>7</v>
      </c>
      <c r="E14437">
        <v>10</v>
      </c>
      <c r="F14437">
        <v>5.2</v>
      </c>
      <c r="G14437">
        <v>14.8</v>
      </c>
      <c r="H14437">
        <v>0</v>
      </c>
      <c r="I14437" t="s">
        <v>15</v>
      </c>
    </row>
    <row r="14438" spans="1:9" x14ac:dyDescent="0.25">
      <c r="A14438" s="2">
        <v>30874</v>
      </c>
      <c r="B14438">
        <v>193</v>
      </c>
      <c r="C14438">
        <v>1984</v>
      </c>
      <c r="D14438">
        <v>7</v>
      </c>
      <c r="E14438">
        <v>11</v>
      </c>
      <c r="F14438">
        <v>3.5</v>
      </c>
      <c r="G14438">
        <v>16.8</v>
      </c>
      <c r="H14438">
        <v>0</v>
      </c>
      <c r="I14438" t="s">
        <v>15</v>
      </c>
    </row>
    <row r="14439" spans="1:9" x14ac:dyDescent="0.25">
      <c r="A14439" s="2">
        <v>30875</v>
      </c>
      <c r="B14439">
        <v>194</v>
      </c>
      <c r="C14439">
        <v>1984</v>
      </c>
      <c r="D14439">
        <v>7</v>
      </c>
      <c r="E14439">
        <v>12</v>
      </c>
      <c r="F14439">
        <v>3.3</v>
      </c>
      <c r="G14439">
        <v>15.8</v>
      </c>
      <c r="H14439">
        <v>0</v>
      </c>
      <c r="I14439" t="s">
        <v>15</v>
      </c>
    </row>
    <row r="14440" spans="1:9" x14ac:dyDescent="0.25">
      <c r="A14440" s="2">
        <v>30876</v>
      </c>
      <c r="B14440">
        <v>195</v>
      </c>
      <c r="C14440">
        <v>1984</v>
      </c>
      <c r="D14440">
        <v>7</v>
      </c>
      <c r="E14440">
        <v>13</v>
      </c>
      <c r="F14440">
        <v>5.9</v>
      </c>
      <c r="G14440">
        <v>15.2</v>
      </c>
      <c r="H14440">
        <v>0</v>
      </c>
      <c r="I14440" t="s">
        <v>15</v>
      </c>
    </row>
    <row r="14441" spans="1:9" x14ac:dyDescent="0.25">
      <c r="A14441" s="2">
        <v>30877</v>
      </c>
      <c r="B14441">
        <v>196</v>
      </c>
      <c r="C14441">
        <v>1984</v>
      </c>
      <c r="D14441">
        <v>7</v>
      </c>
      <c r="E14441">
        <v>14</v>
      </c>
      <c r="F14441">
        <v>5.4</v>
      </c>
      <c r="G14441">
        <v>14.1</v>
      </c>
      <c r="H14441">
        <v>0</v>
      </c>
      <c r="I14441" t="s">
        <v>15</v>
      </c>
    </row>
    <row r="14442" spans="1:9" x14ac:dyDescent="0.25">
      <c r="A14442" s="2">
        <v>30878</v>
      </c>
      <c r="B14442">
        <v>197</v>
      </c>
      <c r="C14442">
        <v>1984</v>
      </c>
      <c r="D14442">
        <v>7</v>
      </c>
      <c r="E14442">
        <v>15</v>
      </c>
      <c r="F14442">
        <v>9.8000000000000007</v>
      </c>
      <c r="G14442">
        <v>15.3</v>
      </c>
      <c r="H14442">
        <v>1.2</v>
      </c>
      <c r="I14442" t="s">
        <v>15</v>
      </c>
    </row>
    <row r="14443" spans="1:9" x14ac:dyDescent="0.25">
      <c r="A14443" s="2">
        <v>30879</v>
      </c>
      <c r="B14443">
        <v>198</v>
      </c>
      <c r="C14443">
        <v>1984</v>
      </c>
      <c r="D14443">
        <v>7</v>
      </c>
      <c r="E14443">
        <v>16</v>
      </c>
      <c r="F14443">
        <v>8.5</v>
      </c>
      <c r="G14443">
        <v>17.7</v>
      </c>
      <c r="H14443">
        <v>7</v>
      </c>
      <c r="I14443" t="s">
        <v>15</v>
      </c>
    </row>
    <row r="14444" spans="1:9" x14ac:dyDescent="0.25">
      <c r="A14444" s="2">
        <v>30880</v>
      </c>
      <c r="B14444">
        <v>199</v>
      </c>
      <c r="C14444">
        <v>1984</v>
      </c>
      <c r="D14444">
        <v>7</v>
      </c>
      <c r="E14444">
        <v>17</v>
      </c>
      <c r="F14444">
        <v>9.6</v>
      </c>
      <c r="G14444">
        <v>19.600000000000001</v>
      </c>
      <c r="H14444">
        <v>0.2</v>
      </c>
      <c r="I14444" t="s">
        <v>15</v>
      </c>
    </row>
    <row r="14445" spans="1:9" x14ac:dyDescent="0.25">
      <c r="A14445" s="2">
        <v>30881</v>
      </c>
      <c r="B14445">
        <v>200</v>
      </c>
      <c r="C14445">
        <v>1984</v>
      </c>
      <c r="D14445">
        <v>7</v>
      </c>
      <c r="E14445">
        <v>18</v>
      </c>
      <c r="F14445">
        <v>9</v>
      </c>
      <c r="G14445">
        <v>16.2</v>
      </c>
      <c r="H14445">
        <v>0</v>
      </c>
      <c r="I14445" t="s">
        <v>15</v>
      </c>
    </row>
    <row r="14446" spans="1:9" x14ac:dyDescent="0.25">
      <c r="A14446" s="2">
        <v>30882</v>
      </c>
      <c r="B14446">
        <v>201</v>
      </c>
      <c r="C14446">
        <v>1984</v>
      </c>
      <c r="D14446">
        <v>7</v>
      </c>
      <c r="E14446">
        <v>19</v>
      </c>
      <c r="F14446">
        <v>9.8000000000000007</v>
      </c>
      <c r="G14446">
        <v>13.2</v>
      </c>
      <c r="H14446">
        <v>0</v>
      </c>
      <c r="I14446" t="s">
        <v>15</v>
      </c>
    </row>
    <row r="14447" spans="1:9" x14ac:dyDescent="0.25">
      <c r="A14447" s="2">
        <v>30883</v>
      </c>
      <c r="B14447">
        <v>202</v>
      </c>
      <c r="C14447">
        <v>1984</v>
      </c>
      <c r="D14447">
        <v>7</v>
      </c>
      <c r="E14447">
        <v>20</v>
      </c>
      <c r="F14447">
        <v>9.6999999999999993</v>
      </c>
      <c r="G14447">
        <v>16.7</v>
      </c>
      <c r="H14447">
        <v>1.8</v>
      </c>
      <c r="I14447" t="s">
        <v>15</v>
      </c>
    </row>
    <row r="14448" spans="1:9" x14ac:dyDescent="0.25">
      <c r="A14448" s="2">
        <v>30884</v>
      </c>
      <c r="B14448">
        <v>203</v>
      </c>
      <c r="C14448">
        <v>1984</v>
      </c>
      <c r="D14448">
        <v>7</v>
      </c>
      <c r="E14448">
        <v>21</v>
      </c>
      <c r="F14448">
        <v>2.5</v>
      </c>
      <c r="G14448">
        <v>18.5</v>
      </c>
      <c r="H14448">
        <v>0</v>
      </c>
      <c r="I14448" t="s">
        <v>15</v>
      </c>
    </row>
    <row r="14449" spans="1:9" x14ac:dyDescent="0.25">
      <c r="A14449" s="2">
        <v>30885</v>
      </c>
      <c r="B14449">
        <v>204</v>
      </c>
      <c r="C14449">
        <v>1984</v>
      </c>
      <c r="D14449">
        <v>7</v>
      </c>
      <c r="E14449">
        <v>22</v>
      </c>
      <c r="F14449">
        <v>6.2</v>
      </c>
      <c r="G14449">
        <v>18.100000000000001</v>
      </c>
      <c r="H14449">
        <v>0</v>
      </c>
      <c r="I14449" t="s">
        <v>15</v>
      </c>
    </row>
    <row r="14450" spans="1:9" x14ac:dyDescent="0.25">
      <c r="A14450" s="2">
        <v>30886</v>
      </c>
      <c r="B14450">
        <v>205</v>
      </c>
      <c r="C14450">
        <v>1984</v>
      </c>
      <c r="D14450">
        <v>7</v>
      </c>
      <c r="E14450">
        <v>23</v>
      </c>
      <c r="F14450">
        <v>7.7</v>
      </c>
      <c r="G14450">
        <v>18</v>
      </c>
      <c r="H14450">
        <v>0</v>
      </c>
      <c r="I14450" t="s">
        <v>15</v>
      </c>
    </row>
    <row r="14451" spans="1:9" x14ac:dyDescent="0.25">
      <c r="A14451" s="2">
        <v>30887</v>
      </c>
      <c r="B14451">
        <v>206</v>
      </c>
      <c r="C14451">
        <v>1984</v>
      </c>
      <c r="D14451">
        <v>7</v>
      </c>
      <c r="E14451">
        <v>24</v>
      </c>
      <c r="F14451">
        <v>5.2</v>
      </c>
      <c r="G14451">
        <v>18.2</v>
      </c>
      <c r="H14451">
        <v>0</v>
      </c>
      <c r="I14451" t="s">
        <v>15</v>
      </c>
    </row>
    <row r="14452" spans="1:9" x14ac:dyDescent="0.25">
      <c r="A14452" s="2">
        <v>30888</v>
      </c>
      <c r="B14452">
        <v>207</v>
      </c>
      <c r="C14452">
        <v>1984</v>
      </c>
      <c r="D14452">
        <v>7</v>
      </c>
      <c r="E14452">
        <v>25</v>
      </c>
      <c r="F14452">
        <v>9.6999999999999993</v>
      </c>
      <c r="G14452">
        <v>18.899999999999999</v>
      </c>
      <c r="H14452">
        <v>0</v>
      </c>
      <c r="I14452" t="s">
        <v>15</v>
      </c>
    </row>
    <row r="14453" spans="1:9" x14ac:dyDescent="0.25">
      <c r="A14453" s="2">
        <v>30889</v>
      </c>
      <c r="B14453">
        <v>208</v>
      </c>
      <c r="C14453">
        <v>1984</v>
      </c>
      <c r="D14453">
        <v>7</v>
      </c>
      <c r="E14453">
        <v>26</v>
      </c>
      <c r="F14453">
        <v>13.1</v>
      </c>
      <c r="G14453">
        <v>20.2</v>
      </c>
      <c r="H14453">
        <v>8.1999999999999993</v>
      </c>
      <c r="I14453" t="s">
        <v>15</v>
      </c>
    </row>
    <row r="14454" spans="1:9" x14ac:dyDescent="0.25">
      <c r="A14454" s="2">
        <v>30890</v>
      </c>
      <c r="B14454">
        <v>209</v>
      </c>
      <c r="C14454">
        <v>1984</v>
      </c>
      <c r="D14454">
        <v>7</v>
      </c>
      <c r="E14454">
        <v>27</v>
      </c>
      <c r="F14454">
        <v>9.6999999999999993</v>
      </c>
      <c r="G14454">
        <v>19.899999999999999</v>
      </c>
      <c r="H14454">
        <v>8</v>
      </c>
      <c r="I14454" t="s">
        <v>15</v>
      </c>
    </row>
    <row r="14455" spans="1:9" x14ac:dyDescent="0.25">
      <c r="A14455" s="2">
        <v>30891</v>
      </c>
      <c r="B14455">
        <v>210</v>
      </c>
      <c r="C14455">
        <v>1984</v>
      </c>
      <c r="D14455">
        <v>7</v>
      </c>
      <c r="E14455">
        <v>28</v>
      </c>
      <c r="F14455">
        <v>6.6</v>
      </c>
      <c r="G14455">
        <v>18.7</v>
      </c>
      <c r="H14455">
        <v>0</v>
      </c>
      <c r="I14455" t="s">
        <v>15</v>
      </c>
    </row>
    <row r="14456" spans="1:9" x14ac:dyDescent="0.25">
      <c r="A14456" s="2">
        <v>30892</v>
      </c>
      <c r="B14456">
        <v>211</v>
      </c>
      <c r="C14456">
        <v>1984</v>
      </c>
      <c r="D14456">
        <v>7</v>
      </c>
      <c r="E14456">
        <v>29</v>
      </c>
      <c r="F14456">
        <v>8.6</v>
      </c>
      <c r="G14456">
        <v>18.399999999999999</v>
      </c>
      <c r="H14456">
        <v>0</v>
      </c>
      <c r="I14456" t="s">
        <v>15</v>
      </c>
    </row>
    <row r="14457" spans="1:9" x14ac:dyDescent="0.25">
      <c r="A14457" s="2">
        <v>30893</v>
      </c>
      <c r="B14457">
        <v>212</v>
      </c>
      <c r="C14457">
        <v>1984</v>
      </c>
      <c r="D14457">
        <v>7</v>
      </c>
      <c r="E14457">
        <v>30</v>
      </c>
      <c r="F14457">
        <v>11.1</v>
      </c>
      <c r="G14457">
        <v>17.100000000000001</v>
      </c>
      <c r="H14457">
        <v>2.8</v>
      </c>
      <c r="I14457" t="s">
        <v>15</v>
      </c>
    </row>
    <row r="14458" spans="1:9" x14ac:dyDescent="0.25">
      <c r="A14458" s="2">
        <v>30894</v>
      </c>
      <c r="B14458">
        <v>213</v>
      </c>
      <c r="C14458">
        <v>1984</v>
      </c>
      <c r="D14458">
        <v>7</v>
      </c>
      <c r="E14458">
        <v>31</v>
      </c>
      <c r="F14458">
        <v>8.4</v>
      </c>
      <c r="G14458">
        <v>20.3</v>
      </c>
      <c r="H14458">
        <v>0.4</v>
      </c>
      <c r="I14458" t="s">
        <v>15</v>
      </c>
    </row>
    <row r="14459" spans="1:9" x14ac:dyDescent="0.25">
      <c r="A14459" s="2">
        <v>30895</v>
      </c>
      <c r="B14459">
        <v>214</v>
      </c>
      <c r="C14459">
        <v>1984</v>
      </c>
      <c r="D14459">
        <v>8</v>
      </c>
      <c r="E14459">
        <v>1</v>
      </c>
      <c r="F14459">
        <v>7.1</v>
      </c>
      <c r="G14459">
        <v>20.7</v>
      </c>
      <c r="H14459">
        <v>0</v>
      </c>
      <c r="I14459" t="s">
        <v>15</v>
      </c>
    </row>
    <row r="14460" spans="1:9" x14ac:dyDescent="0.25">
      <c r="A14460" s="2">
        <v>30896</v>
      </c>
      <c r="B14460">
        <v>215</v>
      </c>
      <c r="C14460">
        <v>1984</v>
      </c>
      <c r="D14460">
        <v>8</v>
      </c>
      <c r="E14460">
        <v>2</v>
      </c>
      <c r="F14460">
        <v>10.7</v>
      </c>
      <c r="G14460">
        <v>13.8</v>
      </c>
      <c r="H14460">
        <v>24.8</v>
      </c>
      <c r="I14460" t="s">
        <v>15</v>
      </c>
    </row>
    <row r="14461" spans="1:9" x14ac:dyDescent="0.25">
      <c r="A14461" s="2">
        <v>30897</v>
      </c>
      <c r="B14461">
        <v>216</v>
      </c>
      <c r="C14461">
        <v>1984</v>
      </c>
      <c r="D14461">
        <v>8</v>
      </c>
      <c r="E14461">
        <v>3</v>
      </c>
      <c r="F14461">
        <v>6.3</v>
      </c>
      <c r="G14461">
        <v>14.2</v>
      </c>
      <c r="H14461">
        <v>4.8</v>
      </c>
      <c r="I14461" t="s">
        <v>15</v>
      </c>
    </row>
    <row r="14462" spans="1:9" x14ac:dyDescent="0.25">
      <c r="A14462" s="2">
        <v>30898</v>
      </c>
      <c r="B14462">
        <v>217</v>
      </c>
      <c r="C14462">
        <v>1984</v>
      </c>
      <c r="D14462">
        <v>8</v>
      </c>
      <c r="E14462">
        <v>4</v>
      </c>
      <c r="F14462">
        <v>1.1000000000000001</v>
      </c>
      <c r="G14462">
        <v>15.6</v>
      </c>
      <c r="H14462">
        <v>0</v>
      </c>
      <c r="I14462" t="s">
        <v>15</v>
      </c>
    </row>
    <row r="14463" spans="1:9" x14ac:dyDescent="0.25">
      <c r="A14463" s="2">
        <v>30899</v>
      </c>
      <c r="B14463">
        <v>218</v>
      </c>
      <c r="C14463">
        <v>1984</v>
      </c>
      <c r="D14463">
        <v>8</v>
      </c>
      <c r="E14463">
        <v>5</v>
      </c>
      <c r="F14463">
        <v>5.4</v>
      </c>
      <c r="G14463">
        <v>18.7</v>
      </c>
      <c r="H14463">
        <v>4.8</v>
      </c>
      <c r="I14463" t="s">
        <v>15</v>
      </c>
    </row>
    <row r="14464" spans="1:9" x14ac:dyDescent="0.25">
      <c r="A14464" s="2">
        <v>30900</v>
      </c>
      <c r="B14464">
        <v>219</v>
      </c>
      <c r="C14464">
        <v>1984</v>
      </c>
      <c r="D14464">
        <v>8</v>
      </c>
      <c r="E14464">
        <v>6</v>
      </c>
      <c r="F14464">
        <v>10.199999999999999</v>
      </c>
      <c r="G14464">
        <v>18.7</v>
      </c>
      <c r="H14464">
        <v>6.8</v>
      </c>
      <c r="I14464" t="s">
        <v>15</v>
      </c>
    </row>
    <row r="14465" spans="1:9" x14ac:dyDescent="0.25">
      <c r="A14465" s="2">
        <v>30901</v>
      </c>
      <c r="B14465">
        <v>220</v>
      </c>
      <c r="C14465">
        <v>1984</v>
      </c>
      <c r="D14465">
        <v>8</v>
      </c>
      <c r="E14465">
        <v>7</v>
      </c>
      <c r="F14465">
        <v>10.4</v>
      </c>
      <c r="G14465">
        <v>16.7</v>
      </c>
      <c r="H14465">
        <v>6.4</v>
      </c>
      <c r="I14465" t="s">
        <v>15</v>
      </c>
    </row>
    <row r="14466" spans="1:9" x14ac:dyDescent="0.25">
      <c r="A14466" s="2">
        <v>30902</v>
      </c>
      <c r="B14466">
        <v>221</v>
      </c>
      <c r="C14466">
        <v>1984</v>
      </c>
      <c r="D14466">
        <v>8</v>
      </c>
      <c r="E14466">
        <v>8</v>
      </c>
      <c r="F14466">
        <v>10.4</v>
      </c>
      <c r="G14466">
        <v>13.9</v>
      </c>
      <c r="H14466">
        <v>8.1999999999999993</v>
      </c>
      <c r="I14466" t="s">
        <v>15</v>
      </c>
    </row>
    <row r="14467" spans="1:9" x14ac:dyDescent="0.25">
      <c r="A14467" s="2">
        <v>30903</v>
      </c>
      <c r="B14467">
        <v>222</v>
      </c>
      <c r="C14467">
        <v>1984</v>
      </c>
      <c r="D14467">
        <v>8</v>
      </c>
      <c r="E14467">
        <v>9</v>
      </c>
      <c r="F14467">
        <v>4.5999999999999996</v>
      </c>
      <c r="G14467">
        <v>15.2</v>
      </c>
      <c r="H14467">
        <v>5.6</v>
      </c>
      <c r="I14467" t="s">
        <v>15</v>
      </c>
    </row>
    <row r="14468" spans="1:9" x14ac:dyDescent="0.25">
      <c r="A14468" s="2">
        <v>30904</v>
      </c>
      <c r="B14468">
        <v>223</v>
      </c>
      <c r="C14468">
        <v>1984</v>
      </c>
      <c r="D14468">
        <v>8</v>
      </c>
      <c r="E14468">
        <v>10</v>
      </c>
      <c r="F14468">
        <v>3.4</v>
      </c>
      <c r="G14468">
        <v>16.399999999999999</v>
      </c>
      <c r="H14468">
        <v>0</v>
      </c>
      <c r="I14468" t="s">
        <v>15</v>
      </c>
    </row>
    <row r="14469" spans="1:9" x14ac:dyDescent="0.25">
      <c r="A14469" s="2">
        <v>30905</v>
      </c>
      <c r="B14469">
        <v>224</v>
      </c>
      <c r="C14469">
        <v>1984</v>
      </c>
      <c r="D14469">
        <v>8</v>
      </c>
      <c r="E14469">
        <v>11</v>
      </c>
      <c r="F14469">
        <v>9.5</v>
      </c>
      <c r="G14469">
        <v>15.7</v>
      </c>
      <c r="H14469">
        <v>0</v>
      </c>
      <c r="I14469" t="s">
        <v>15</v>
      </c>
    </row>
    <row r="14470" spans="1:9" x14ac:dyDescent="0.25">
      <c r="A14470" s="2">
        <v>30906</v>
      </c>
      <c r="B14470">
        <v>225</v>
      </c>
      <c r="C14470">
        <v>1984</v>
      </c>
      <c r="D14470">
        <v>8</v>
      </c>
      <c r="E14470">
        <v>12</v>
      </c>
      <c r="F14470">
        <v>5.0999999999999996</v>
      </c>
      <c r="G14470">
        <v>18.399999999999999</v>
      </c>
      <c r="H14470">
        <v>0</v>
      </c>
      <c r="I14470" t="s">
        <v>15</v>
      </c>
    </row>
    <row r="14471" spans="1:9" x14ac:dyDescent="0.25">
      <c r="A14471" s="2">
        <v>30907</v>
      </c>
      <c r="B14471">
        <v>226</v>
      </c>
      <c r="C14471">
        <v>1984</v>
      </c>
      <c r="D14471">
        <v>8</v>
      </c>
      <c r="E14471">
        <v>13</v>
      </c>
      <c r="F14471">
        <v>6.7</v>
      </c>
      <c r="G14471">
        <v>19.600000000000001</v>
      </c>
      <c r="H14471">
        <v>1</v>
      </c>
      <c r="I14471" t="s">
        <v>15</v>
      </c>
    </row>
    <row r="14472" spans="1:9" x14ac:dyDescent="0.25">
      <c r="A14472" s="2">
        <v>30908</v>
      </c>
      <c r="B14472">
        <v>227</v>
      </c>
      <c r="C14472">
        <v>1984</v>
      </c>
      <c r="D14472">
        <v>8</v>
      </c>
      <c r="E14472">
        <v>14</v>
      </c>
      <c r="F14472">
        <v>10.1</v>
      </c>
      <c r="G14472">
        <v>20.3</v>
      </c>
      <c r="H14472">
        <v>0.6</v>
      </c>
      <c r="I14472" t="s">
        <v>15</v>
      </c>
    </row>
    <row r="14473" spans="1:9" x14ac:dyDescent="0.25">
      <c r="A14473" s="2">
        <v>30909</v>
      </c>
      <c r="B14473">
        <v>228</v>
      </c>
      <c r="C14473">
        <v>1984</v>
      </c>
      <c r="D14473">
        <v>8</v>
      </c>
      <c r="E14473">
        <v>15</v>
      </c>
      <c r="F14473">
        <v>10.3</v>
      </c>
      <c r="G14473">
        <v>18.5</v>
      </c>
      <c r="H14473">
        <v>8.8000000000000007</v>
      </c>
      <c r="I14473" t="s">
        <v>15</v>
      </c>
    </row>
    <row r="14474" spans="1:9" x14ac:dyDescent="0.25">
      <c r="A14474" s="2">
        <v>30910</v>
      </c>
      <c r="B14474">
        <v>229</v>
      </c>
      <c r="C14474">
        <v>1984</v>
      </c>
      <c r="D14474">
        <v>8</v>
      </c>
      <c r="E14474">
        <v>16</v>
      </c>
      <c r="F14474">
        <v>5.6</v>
      </c>
      <c r="G14474">
        <v>17.7</v>
      </c>
      <c r="H14474">
        <v>4.2</v>
      </c>
      <c r="I14474" t="s">
        <v>15</v>
      </c>
    </row>
    <row r="14475" spans="1:9" x14ac:dyDescent="0.25">
      <c r="A14475" s="2">
        <v>30911</v>
      </c>
      <c r="B14475">
        <v>230</v>
      </c>
      <c r="C14475">
        <v>1984</v>
      </c>
      <c r="D14475">
        <v>8</v>
      </c>
      <c r="E14475">
        <v>17</v>
      </c>
      <c r="F14475">
        <v>10.3</v>
      </c>
      <c r="G14475">
        <v>18.5</v>
      </c>
      <c r="H14475">
        <v>1.2</v>
      </c>
      <c r="I14475" t="s">
        <v>15</v>
      </c>
    </row>
    <row r="14476" spans="1:9" x14ac:dyDescent="0.25">
      <c r="A14476" s="2">
        <v>30912</v>
      </c>
      <c r="B14476">
        <v>231</v>
      </c>
      <c r="C14476">
        <v>1984</v>
      </c>
      <c r="D14476">
        <v>8</v>
      </c>
      <c r="E14476">
        <v>18</v>
      </c>
      <c r="F14476">
        <v>12</v>
      </c>
      <c r="G14476">
        <v>19.100000000000001</v>
      </c>
      <c r="H14476">
        <v>1</v>
      </c>
      <c r="I14476" t="s">
        <v>15</v>
      </c>
    </row>
    <row r="14477" spans="1:9" x14ac:dyDescent="0.25">
      <c r="A14477" s="2">
        <v>30913</v>
      </c>
      <c r="B14477">
        <v>232</v>
      </c>
      <c r="C14477">
        <v>1984</v>
      </c>
      <c r="D14477">
        <v>8</v>
      </c>
      <c r="E14477">
        <v>19</v>
      </c>
      <c r="F14477">
        <v>11.5</v>
      </c>
      <c r="G14477">
        <v>15.8</v>
      </c>
      <c r="H14477">
        <v>6.8</v>
      </c>
      <c r="I14477" t="s">
        <v>15</v>
      </c>
    </row>
    <row r="14478" spans="1:9" x14ac:dyDescent="0.25">
      <c r="A14478" s="2">
        <v>30914</v>
      </c>
      <c r="B14478">
        <v>233</v>
      </c>
      <c r="C14478">
        <v>1984</v>
      </c>
      <c r="D14478">
        <v>8</v>
      </c>
      <c r="E14478">
        <v>20</v>
      </c>
      <c r="F14478">
        <v>10.5</v>
      </c>
      <c r="G14478">
        <v>17.399999999999999</v>
      </c>
      <c r="H14478">
        <v>2.2000000000000002</v>
      </c>
      <c r="I14478" t="s">
        <v>15</v>
      </c>
    </row>
    <row r="14479" spans="1:9" x14ac:dyDescent="0.25">
      <c r="A14479" s="2">
        <v>30915</v>
      </c>
      <c r="B14479">
        <v>234</v>
      </c>
      <c r="C14479">
        <v>1984</v>
      </c>
      <c r="D14479">
        <v>8</v>
      </c>
      <c r="E14479">
        <v>21</v>
      </c>
      <c r="F14479">
        <v>10.7</v>
      </c>
      <c r="G14479">
        <v>17.899999999999999</v>
      </c>
      <c r="H14479">
        <v>6.8</v>
      </c>
      <c r="I14479" t="s">
        <v>15</v>
      </c>
    </row>
    <row r="14480" spans="1:9" x14ac:dyDescent="0.25">
      <c r="A14480" s="2">
        <v>30916</v>
      </c>
      <c r="B14480">
        <v>235</v>
      </c>
      <c r="C14480">
        <v>1984</v>
      </c>
      <c r="D14480">
        <v>8</v>
      </c>
      <c r="E14480">
        <v>22</v>
      </c>
      <c r="F14480">
        <v>7.3</v>
      </c>
      <c r="G14480">
        <v>18.2</v>
      </c>
      <c r="H14480">
        <v>7</v>
      </c>
      <c r="I14480" t="s">
        <v>15</v>
      </c>
    </row>
    <row r="14481" spans="1:9" x14ac:dyDescent="0.25">
      <c r="A14481" s="2">
        <v>30917</v>
      </c>
      <c r="B14481">
        <v>236</v>
      </c>
      <c r="C14481">
        <v>1984</v>
      </c>
      <c r="D14481">
        <v>8</v>
      </c>
      <c r="E14481">
        <v>23</v>
      </c>
      <c r="F14481">
        <v>11.7</v>
      </c>
      <c r="G14481">
        <v>18.2</v>
      </c>
      <c r="H14481">
        <v>2</v>
      </c>
      <c r="I14481" t="s">
        <v>15</v>
      </c>
    </row>
    <row r="14482" spans="1:9" x14ac:dyDescent="0.25">
      <c r="A14482" s="2">
        <v>30918</v>
      </c>
      <c r="B14482">
        <v>237</v>
      </c>
      <c r="C14482">
        <v>1984</v>
      </c>
      <c r="D14482">
        <v>8</v>
      </c>
      <c r="E14482">
        <v>24</v>
      </c>
      <c r="F14482">
        <v>8</v>
      </c>
      <c r="G14482">
        <v>18.399999999999999</v>
      </c>
      <c r="H14482">
        <v>0</v>
      </c>
      <c r="I14482" t="s">
        <v>15</v>
      </c>
    </row>
    <row r="14483" spans="1:9" x14ac:dyDescent="0.25">
      <c r="A14483" s="2">
        <v>30919</v>
      </c>
      <c r="B14483">
        <v>238</v>
      </c>
      <c r="C14483">
        <v>1984</v>
      </c>
      <c r="D14483">
        <v>8</v>
      </c>
      <c r="E14483">
        <v>25</v>
      </c>
      <c r="F14483">
        <v>8.1999999999999993</v>
      </c>
      <c r="G14483">
        <v>18.8</v>
      </c>
      <c r="H14483">
        <v>0</v>
      </c>
      <c r="I14483" t="s">
        <v>15</v>
      </c>
    </row>
    <row r="14484" spans="1:9" x14ac:dyDescent="0.25">
      <c r="A14484" s="2">
        <v>30920</v>
      </c>
      <c r="B14484">
        <v>239</v>
      </c>
      <c r="C14484">
        <v>1984</v>
      </c>
      <c r="D14484">
        <v>8</v>
      </c>
      <c r="E14484">
        <v>26</v>
      </c>
      <c r="F14484">
        <v>10.7</v>
      </c>
      <c r="G14484">
        <v>19.7</v>
      </c>
      <c r="H14484">
        <v>0.2</v>
      </c>
      <c r="I14484" t="s">
        <v>15</v>
      </c>
    </row>
    <row r="14485" spans="1:9" x14ac:dyDescent="0.25">
      <c r="A14485" s="2">
        <v>30921</v>
      </c>
      <c r="B14485">
        <v>240</v>
      </c>
      <c r="C14485">
        <v>1984</v>
      </c>
      <c r="D14485">
        <v>8</v>
      </c>
      <c r="E14485">
        <v>27</v>
      </c>
      <c r="F14485">
        <v>9.3000000000000007</v>
      </c>
      <c r="G14485">
        <v>19.5</v>
      </c>
      <c r="H14485">
        <v>0</v>
      </c>
      <c r="I14485" t="s">
        <v>15</v>
      </c>
    </row>
    <row r="14486" spans="1:9" x14ac:dyDescent="0.25">
      <c r="A14486" s="2">
        <v>30922</v>
      </c>
      <c r="B14486">
        <v>241</v>
      </c>
      <c r="C14486">
        <v>1984</v>
      </c>
      <c r="D14486">
        <v>8</v>
      </c>
      <c r="E14486">
        <v>28</v>
      </c>
      <c r="F14486">
        <v>5.7</v>
      </c>
      <c r="G14486">
        <v>19.8</v>
      </c>
      <c r="H14486">
        <v>0</v>
      </c>
      <c r="I14486" t="s">
        <v>15</v>
      </c>
    </row>
    <row r="14487" spans="1:9" x14ac:dyDescent="0.25">
      <c r="A14487" s="2">
        <v>30923</v>
      </c>
      <c r="B14487">
        <v>242</v>
      </c>
      <c r="C14487">
        <v>1984</v>
      </c>
      <c r="D14487">
        <v>8</v>
      </c>
      <c r="E14487">
        <v>29</v>
      </c>
      <c r="F14487">
        <v>7.5</v>
      </c>
      <c r="G14487">
        <v>17.600000000000001</v>
      </c>
      <c r="H14487">
        <v>0</v>
      </c>
      <c r="I14487" t="s">
        <v>15</v>
      </c>
    </row>
    <row r="14488" spans="1:9" x14ac:dyDescent="0.25">
      <c r="A14488" s="2">
        <v>30924</v>
      </c>
      <c r="B14488">
        <v>243</v>
      </c>
      <c r="C14488">
        <v>1984</v>
      </c>
      <c r="D14488">
        <v>8</v>
      </c>
      <c r="E14488">
        <v>30</v>
      </c>
      <c r="F14488">
        <v>1.4</v>
      </c>
      <c r="G14488">
        <v>16.2</v>
      </c>
      <c r="H14488">
        <v>9.1999999999999993</v>
      </c>
      <c r="I14488" t="s">
        <v>15</v>
      </c>
    </row>
    <row r="14489" spans="1:9" x14ac:dyDescent="0.25">
      <c r="A14489" s="2">
        <v>30925</v>
      </c>
      <c r="B14489">
        <v>244</v>
      </c>
      <c r="C14489">
        <v>1984</v>
      </c>
      <c r="D14489">
        <v>8</v>
      </c>
      <c r="E14489">
        <v>31</v>
      </c>
      <c r="F14489">
        <v>5.0999999999999996</v>
      </c>
      <c r="G14489">
        <v>16.899999999999999</v>
      </c>
      <c r="H14489">
        <v>0</v>
      </c>
      <c r="I14489" t="s">
        <v>15</v>
      </c>
    </row>
    <row r="14490" spans="1:9" x14ac:dyDescent="0.25">
      <c r="A14490" s="2">
        <v>30926</v>
      </c>
      <c r="B14490">
        <v>245</v>
      </c>
      <c r="C14490">
        <v>1984</v>
      </c>
      <c r="D14490">
        <v>9</v>
      </c>
      <c r="E14490">
        <v>1</v>
      </c>
      <c r="F14490">
        <v>10</v>
      </c>
      <c r="G14490">
        <v>17.899999999999999</v>
      </c>
      <c r="H14490">
        <v>0.4</v>
      </c>
      <c r="I14490" t="s">
        <v>15</v>
      </c>
    </row>
    <row r="14491" spans="1:9" x14ac:dyDescent="0.25">
      <c r="A14491" s="2">
        <v>30927</v>
      </c>
      <c r="B14491">
        <v>246</v>
      </c>
      <c r="C14491">
        <v>1984</v>
      </c>
      <c r="D14491">
        <v>9</v>
      </c>
      <c r="E14491">
        <v>2</v>
      </c>
      <c r="F14491">
        <v>10.5</v>
      </c>
      <c r="G14491">
        <v>19.5</v>
      </c>
      <c r="H14491">
        <v>3.8</v>
      </c>
      <c r="I14491" t="s">
        <v>15</v>
      </c>
    </row>
    <row r="14492" spans="1:9" x14ac:dyDescent="0.25">
      <c r="A14492" s="2">
        <v>30928</v>
      </c>
      <c r="B14492">
        <v>247</v>
      </c>
      <c r="C14492">
        <v>1984</v>
      </c>
      <c r="D14492">
        <v>9</v>
      </c>
      <c r="E14492">
        <v>3</v>
      </c>
      <c r="F14492">
        <v>10.7</v>
      </c>
      <c r="G14492">
        <v>19.2</v>
      </c>
      <c r="H14492">
        <v>6.6</v>
      </c>
      <c r="I14492" t="s">
        <v>15</v>
      </c>
    </row>
    <row r="14493" spans="1:9" x14ac:dyDescent="0.25">
      <c r="A14493" s="2">
        <v>30929</v>
      </c>
      <c r="B14493">
        <v>248</v>
      </c>
      <c r="C14493">
        <v>1984</v>
      </c>
      <c r="D14493">
        <v>9</v>
      </c>
      <c r="E14493">
        <v>4</v>
      </c>
      <c r="F14493">
        <v>10.4</v>
      </c>
      <c r="G14493">
        <v>19.2</v>
      </c>
      <c r="H14493">
        <v>0.2</v>
      </c>
      <c r="I14493" t="s">
        <v>15</v>
      </c>
    </row>
    <row r="14494" spans="1:9" x14ac:dyDescent="0.25">
      <c r="A14494" s="2">
        <v>30930</v>
      </c>
      <c r="B14494">
        <v>249</v>
      </c>
      <c r="C14494">
        <v>1984</v>
      </c>
      <c r="D14494">
        <v>9</v>
      </c>
      <c r="E14494">
        <v>5</v>
      </c>
      <c r="F14494">
        <v>9.5</v>
      </c>
      <c r="G14494">
        <v>19.399999999999999</v>
      </c>
      <c r="H14494">
        <v>12</v>
      </c>
      <c r="I14494" t="s">
        <v>15</v>
      </c>
    </row>
    <row r="14495" spans="1:9" x14ac:dyDescent="0.25">
      <c r="A14495" s="2">
        <v>30931</v>
      </c>
      <c r="B14495">
        <v>250</v>
      </c>
      <c r="C14495">
        <v>1984</v>
      </c>
      <c r="D14495">
        <v>9</v>
      </c>
      <c r="E14495">
        <v>6</v>
      </c>
      <c r="F14495">
        <v>6.7</v>
      </c>
      <c r="G14495">
        <v>18.100000000000001</v>
      </c>
      <c r="H14495">
        <v>0</v>
      </c>
      <c r="I14495" t="s">
        <v>15</v>
      </c>
    </row>
    <row r="14496" spans="1:9" x14ac:dyDescent="0.25">
      <c r="A14496" s="2">
        <v>30932</v>
      </c>
      <c r="B14496">
        <v>251</v>
      </c>
      <c r="C14496">
        <v>1984</v>
      </c>
      <c r="D14496">
        <v>9</v>
      </c>
      <c r="E14496">
        <v>7</v>
      </c>
      <c r="F14496">
        <v>8.5</v>
      </c>
      <c r="G14496">
        <v>19.7</v>
      </c>
      <c r="H14496">
        <v>0</v>
      </c>
      <c r="I14496" t="s">
        <v>15</v>
      </c>
    </row>
    <row r="14497" spans="1:9" x14ac:dyDescent="0.25">
      <c r="A14497" s="2">
        <v>30933</v>
      </c>
      <c r="B14497">
        <v>252</v>
      </c>
      <c r="C14497">
        <v>1984</v>
      </c>
      <c r="D14497">
        <v>9</v>
      </c>
      <c r="E14497">
        <v>8</v>
      </c>
      <c r="F14497">
        <v>8.6</v>
      </c>
      <c r="G14497">
        <v>19.5</v>
      </c>
      <c r="H14497">
        <v>0</v>
      </c>
      <c r="I14497" t="s">
        <v>15</v>
      </c>
    </row>
    <row r="14498" spans="1:9" x14ac:dyDescent="0.25">
      <c r="A14498" s="2">
        <v>30934</v>
      </c>
      <c r="B14498">
        <v>253</v>
      </c>
      <c r="C14498">
        <v>1984</v>
      </c>
      <c r="D14498">
        <v>9</v>
      </c>
      <c r="E14498">
        <v>9</v>
      </c>
      <c r="F14498">
        <v>10.199999999999999</v>
      </c>
      <c r="G14498">
        <v>18.100000000000001</v>
      </c>
      <c r="H14498">
        <v>10</v>
      </c>
      <c r="I14498" t="s">
        <v>15</v>
      </c>
    </row>
    <row r="14499" spans="1:9" x14ac:dyDescent="0.25">
      <c r="A14499" s="2">
        <v>30935</v>
      </c>
      <c r="B14499">
        <v>254</v>
      </c>
      <c r="C14499">
        <v>1984</v>
      </c>
      <c r="D14499">
        <v>9</v>
      </c>
      <c r="E14499">
        <v>10</v>
      </c>
      <c r="F14499">
        <v>3.3</v>
      </c>
      <c r="G14499">
        <v>17.5</v>
      </c>
      <c r="H14499">
        <v>0</v>
      </c>
      <c r="I14499" t="s">
        <v>15</v>
      </c>
    </row>
    <row r="14500" spans="1:9" x14ac:dyDescent="0.25">
      <c r="A14500" s="2">
        <v>30936</v>
      </c>
      <c r="B14500">
        <v>255</v>
      </c>
      <c r="C14500">
        <v>1984</v>
      </c>
      <c r="D14500">
        <v>9</v>
      </c>
      <c r="E14500">
        <v>11</v>
      </c>
      <c r="F14500">
        <v>7.2</v>
      </c>
      <c r="G14500">
        <v>19.600000000000001</v>
      </c>
      <c r="H14500">
        <v>0</v>
      </c>
      <c r="I14500" t="s">
        <v>15</v>
      </c>
    </row>
    <row r="14501" spans="1:9" x14ac:dyDescent="0.25">
      <c r="A14501" s="2">
        <v>30937</v>
      </c>
      <c r="B14501">
        <v>256</v>
      </c>
      <c r="C14501">
        <v>1984</v>
      </c>
      <c r="D14501">
        <v>9</v>
      </c>
      <c r="E14501">
        <v>12</v>
      </c>
      <c r="F14501">
        <v>3.6</v>
      </c>
      <c r="G14501">
        <v>19.600000000000001</v>
      </c>
      <c r="H14501">
        <v>0</v>
      </c>
      <c r="I14501" t="s">
        <v>15</v>
      </c>
    </row>
    <row r="14502" spans="1:9" x14ac:dyDescent="0.25">
      <c r="A14502" s="2">
        <v>30938</v>
      </c>
      <c r="B14502">
        <v>257</v>
      </c>
      <c r="C14502">
        <v>1984</v>
      </c>
      <c r="D14502">
        <v>9</v>
      </c>
      <c r="E14502">
        <v>13</v>
      </c>
      <c r="F14502">
        <v>9.1999999999999993</v>
      </c>
      <c r="G14502">
        <v>19.7</v>
      </c>
      <c r="H14502">
        <v>0.2</v>
      </c>
      <c r="I14502" t="s">
        <v>15</v>
      </c>
    </row>
    <row r="14503" spans="1:9" x14ac:dyDescent="0.25">
      <c r="A14503" s="2">
        <v>30939</v>
      </c>
      <c r="B14503">
        <v>258</v>
      </c>
      <c r="C14503">
        <v>1984</v>
      </c>
      <c r="D14503">
        <v>9</v>
      </c>
      <c r="E14503">
        <v>14</v>
      </c>
      <c r="F14503">
        <v>12</v>
      </c>
      <c r="G14503">
        <v>17.2</v>
      </c>
      <c r="H14503">
        <v>59.6</v>
      </c>
      <c r="I14503" t="s">
        <v>15</v>
      </c>
    </row>
    <row r="14504" spans="1:9" x14ac:dyDescent="0.25">
      <c r="A14504" s="2">
        <v>30940</v>
      </c>
      <c r="B14504">
        <v>259</v>
      </c>
      <c r="C14504">
        <v>1984</v>
      </c>
      <c r="D14504">
        <v>9</v>
      </c>
      <c r="E14504">
        <v>15</v>
      </c>
      <c r="F14504">
        <v>9</v>
      </c>
      <c r="G14504">
        <v>17.5</v>
      </c>
      <c r="H14504">
        <v>5.4</v>
      </c>
      <c r="I14504" t="s">
        <v>15</v>
      </c>
    </row>
    <row r="14505" spans="1:9" x14ac:dyDescent="0.25">
      <c r="A14505" s="2">
        <v>30941</v>
      </c>
      <c r="B14505">
        <v>260</v>
      </c>
      <c r="C14505">
        <v>1984</v>
      </c>
      <c r="D14505">
        <v>9</v>
      </c>
      <c r="E14505">
        <v>16</v>
      </c>
      <c r="F14505">
        <v>7.2</v>
      </c>
      <c r="G14505">
        <v>19.899999999999999</v>
      </c>
      <c r="H14505">
        <v>0.6</v>
      </c>
      <c r="I14505" t="s">
        <v>15</v>
      </c>
    </row>
    <row r="14506" spans="1:9" x14ac:dyDescent="0.25">
      <c r="A14506" s="2">
        <v>30942</v>
      </c>
      <c r="B14506">
        <v>261</v>
      </c>
      <c r="C14506">
        <v>1984</v>
      </c>
      <c r="D14506">
        <v>9</v>
      </c>
      <c r="E14506">
        <v>17</v>
      </c>
      <c r="F14506">
        <v>8.6999999999999993</v>
      </c>
      <c r="G14506">
        <v>22</v>
      </c>
      <c r="H14506">
        <v>0</v>
      </c>
      <c r="I14506" t="s">
        <v>15</v>
      </c>
    </row>
    <row r="14507" spans="1:9" x14ac:dyDescent="0.25">
      <c r="A14507" s="2">
        <v>30943</v>
      </c>
      <c r="B14507">
        <v>262</v>
      </c>
      <c r="C14507">
        <v>1984</v>
      </c>
      <c r="D14507">
        <v>9</v>
      </c>
      <c r="E14507">
        <v>18</v>
      </c>
      <c r="F14507">
        <v>8.8000000000000007</v>
      </c>
      <c r="G14507">
        <v>22.2</v>
      </c>
      <c r="H14507">
        <v>0</v>
      </c>
      <c r="I14507" t="s">
        <v>15</v>
      </c>
    </row>
    <row r="14508" spans="1:9" x14ac:dyDescent="0.25">
      <c r="A14508" s="2">
        <v>30944</v>
      </c>
      <c r="B14508">
        <v>263</v>
      </c>
      <c r="C14508">
        <v>1984</v>
      </c>
      <c r="D14508">
        <v>9</v>
      </c>
      <c r="E14508">
        <v>19</v>
      </c>
      <c r="F14508">
        <v>10.199999999999999</v>
      </c>
      <c r="G14508">
        <v>21</v>
      </c>
      <c r="H14508">
        <v>0</v>
      </c>
      <c r="I14508" t="s">
        <v>15</v>
      </c>
    </row>
    <row r="14509" spans="1:9" x14ac:dyDescent="0.25">
      <c r="A14509" s="2">
        <v>30945</v>
      </c>
      <c r="B14509">
        <v>264</v>
      </c>
      <c r="C14509">
        <v>1984</v>
      </c>
      <c r="D14509">
        <v>9</v>
      </c>
      <c r="E14509">
        <v>20</v>
      </c>
      <c r="F14509">
        <v>8.1999999999999993</v>
      </c>
      <c r="G14509">
        <v>17.899999999999999</v>
      </c>
      <c r="H14509">
        <v>0</v>
      </c>
      <c r="I14509" t="s">
        <v>15</v>
      </c>
    </row>
    <row r="14510" spans="1:9" x14ac:dyDescent="0.25">
      <c r="A14510" s="2">
        <v>30946</v>
      </c>
      <c r="B14510">
        <v>265</v>
      </c>
      <c r="C14510">
        <v>1984</v>
      </c>
      <c r="D14510">
        <v>9</v>
      </c>
      <c r="E14510">
        <v>21</v>
      </c>
      <c r="F14510">
        <v>8.3000000000000007</v>
      </c>
      <c r="G14510">
        <v>20.2</v>
      </c>
      <c r="H14510">
        <v>0</v>
      </c>
      <c r="I14510" t="s">
        <v>15</v>
      </c>
    </row>
    <row r="14511" spans="1:9" x14ac:dyDescent="0.25">
      <c r="A14511" s="2">
        <v>30947</v>
      </c>
      <c r="B14511">
        <v>266</v>
      </c>
      <c r="C14511">
        <v>1984</v>
      </c>
      <c r="D14511">
        <v>9</v>
      </c>
      <c r="E14511">
        <v>22</v>
      </c>
      <c r="F14511">
        <v>9.6</v>
      </c>
      <c r="G14511">
        <v>20.8</v>
      </c>
      <c r="H14511">
        <v>0</v>
      </c>
      <c r="I14511" t="s">
        <v>15</v>
      </c>
    </row>
    <row r="14512" spans="1:9" x14ac:dyDescent="0.25">
      <c r="A14512" s="2">
        <v>30948</v>
      </c>
      <c r="B14512">
        <v>267</v>
      </c>
      <c r="C14512">
        <v>1984</v>
      </c>
      <c r="D14512">
        <v>9</v>
      </c>
      <c r="E14512">
        <v>23</v>
      </c>
      <c r="F14512">
        <v>10.1</v>
      </c>
      <c r="G14512">
        <v>20.6</v>
      </c>
      <c r="H14512">
        <v>0</v>
      </c>
      <c r="I14512" t="s">
        <v>15</v>
      </c>
    </row>
    <row r="14513" spans="1:9" x14ac:dyDescent="0.25">
      <c r="A14513" s="2">
        <v>30949</v>
      </c>
      <c r="B14513">
        <v>268</v>
      </c>
      <c r="C14513">
        <v>1984</v>
      </c>
      <c r="D14513">
        <v>9</v>
      </c>
      <c r="E14513">
        <v>24</v>
      </c>
      <c r="F14513">
        <v>9.5</v>
      </c>
      <c r="G14513">
        <v>21.1</v>
      </c>
      <c r="H14513">
        <v>0</v>
      </c>
      <c r="I14513" t="s">
        <v>15</v>
      </c>
    </row>
    <row r="14514" spans="1:9" x14ac:dyDescent="0.25">
      <c r="A14514" s="2">
        <v>30950</v>
      </c>
      <c r="B14514">
        <v>269</v>
      </c>
      <c r="C14514">
        <v>1984</v>
      </c>
      <c r="D14514">
        <v>9</v>
      </c>
      <c r="E14514">
        <v>25</v>
      </c>
      <c r="F14514">
        <v>10.3</v>
      </c>
      <c r="G14514">
        <v>21.7</v>
      </c>
      <c r="H14514">
        <v>0</v>
      </c>
      <c r="I14514" t="s">
        <v>15</v>
      </c>
    </row>
    <row r="14515" spans="1:9" x14ac:dyDescent="0.25">
      <c r="A14515" s="2">
        <v>30951</v>
      </c>
      <c r="B14515">
        <v>270</v>
      </c>
      <c r="C14515">
        <v>1984</v>
      </c>
      <c r="D14515">
        <v>9</v>
      </c>
      <c r="E14515">
        <v>26</v>
      </c>
      <c r="F14515">
        <v>11.2</v>
      </c>
      <c r="G14515">
        <v>22.5</v>
      </c>
      <c r="H14515">
        <v>0</v>
      </c>
      <c r="I14515" t="s">
        <v>15</v>
      </c>
    </row>
    <row r="14516" spans="1:9" x14ac:dyDescent="0.25">
      <c r="A14516" s="2">
        <v>30952</v>
      </c>
      <c r="B14516">
        <v>271</v>
      </c>
      <c r="C14516">
        <v>1984</v>
      </c>
      <c r="D14516">
        <v>9</v>
      </c>
      <c r="E14516">
        <v>27</v>
      </c>
      <c r="F14516">
        <v>11.4</v>
      </c>
      <c r="G14516">
        <v>23</v>
      </c>
      <c r="H14516">
        <v>0</v>
      </c>
      <c r="I14516" t="s">
        <v>15</v>
      </c>
    </row>
    <row r="14517" spans="1:9" x14ac:dyDescent="0.25">
      <c r="A14517" s="2">
        <v>30953</v>
      </c>
      <c r="B14517">
        <v>272</v>
      </c>
      <c r="C14517">
        <v>1984</v>
      </c>
      <c r="D14517">
        <v>9</v>
      </c>
      <c r="E14517">
        <v>28</v>
      </c>
      <c r="F14517">
        <v>12.4</v>
      </c>
      <c r="G14517">
        <v>20.5</v>
      </c>
      <c r="H14517">
        <v>0</v>
      </c>
      <c r="I14517" t="s">
        <v>15</v>
      </c>
    </row>
    <row r="14518" spans="1:9" x14ac:dyDescent="0.25">
      <c r="A14518" s="2">
        <v>30954</v>
      </c>
      <c r="B14518">
        <v>273</v>
      </c>
      <c r="C14518">
        <v>1984</v>
      </c>
      <c r="D14518">
        <v>9</v>
      </c>
      <c r="E14518">
        <v>29</v>
      </c>
      <c r="F14518">
        <v>9.9</v>
      </c>
      <c r="G14518">
        <v>20.6</v>
      </c>
      <c r="H14518">
        <v>0</v>
      </c>
      <c r="I14518" t="s">
        <v>15</v>
      </c>
    </row>
    <row r="14519" spans="1:9" x14ac:dyDescent="0.25">
      <c r="A14519" s="2">
        <v>30955</v>
      </c>
      <c r="B14519">
        <v>274</v>
      </c>
      <c r="C14519">
        <v>1984</v>
      </c>
      <c r="D14519">
        <v>9</v>
      </c>
      <c r="E14519">
        <v>30</v>
      </c>
      <c r="F14519">
        <v>9.4</v>
      </c>
      <c r="G14519">
        <v>20.8</v>
      </c>
      <c r="H14519">
        <v>4</v>
      </c>
      <c r="I14519" t="s">
        <v>15</v>
      </c>
    </row>
    <row r="14520" spans="1:9" x14ac:dyDescent="0.25">
      <c r="A14520" s="2">
        <v>30956</v>
      </c>
      <c r="B14520">
        <v>275</v>
      </c>
      <c r="C14520">
        <v>1984</v>
      </c>
      <c r="D14520">
        <v>10</v>
      </c>
      <c r="E14520">
        <v>1</v>
      </c>
      <c r="F14520">
        <v>11.1</v>
      </c>
      <c r="G14520">
        <v>18.899999999999999</v>
      </c>
      <c r="H14520">
        <v>2.6</v>
      </c>
      <c r="I14520" t="s">
        <v>15</v>
      </c>
    </row>
    <row r="14521" spans="1:9" x14ac:dyDescent="0.25">
      <c r="A14521" s="2">
        <v>30957</v>
      </c>
      <c r="B14521">
        <v>276</v>
      </c>
      <c r="C14521">
        <v>1984</v>
      </c>
      <c r="D14521">
        <v>10</v>
      </c>
      <c r="E14521">
        <v>2</v>
      </c>
      <c r="F14521">
        <v>7.7</v>
      </c>
      <c r="G14521">
        <v>19.2</v>
      </c>
      <c r="H14521">
        <v>4</v>
      </c>
      <c r="I14521" t="s">
        <v>15</v>
      </c>
    </row>
    <row r="14522" spans="1:9" x14ac:dyDescent="0.25">
      <c r="A14522" s="2">
        <v>30958</v>
      </c>
      <c r="B14522">
        <v>277</v>
      </c>
      <c r="C14522">
        <v>1984</v>
      </c>
      <c r="D14522">
        <v>10</v>
      </c>
      <c r="E14522">
        <v>3</v>
      </c>
      <c r="F14522">
        <v>7.5</v>
      </c>
      <c r="G14522">
        <v>19.600000000000001</v>
      </c>
      <c r="H14522">
        <v>0</v>
      </c>
      <c r="I14522" t="s">
        <v>15</v>
      </c>
    </row>
    <row r="14523" spans="1:9" x14ac:dyDescent="0.25">
      <c r="A14523" s="2">
        <v>30959</v>
      </c>
      <c r="B14523">
        <v>278</v>
      </c>
      <c r="C14523">
        <v>1984</v>
      </c>
      <c r="D14523">
        <v>10</v>
      </c>
      <c r="E14523">
        <v>4</v>
      </c>
      <c r="F14523">
        <v>6.5</v>
      </c>
      <c r="G14523">
        <v>20.8</v>
      </c>
      <c r="H14523">
        <v>0</v>
      </c>
      <c r="I14523" t="s">
        <v>15</v>
      </c>
    </row>
    <row r="14524" spans="1:9" x14ac:dyDescent="0.25">
      <c r="A14524" s="2">
        <v>30960</v>
      </c>
      <c r="B14524">
        <v>279</v>
      </c>
      <c r="C14524">
        <v>1984</v>
      </c>
      <c r="D14524">
        <v>10</v>
      </c>
      <c r="E14524">
        <v>5</v>
      </c>
      <c r="F14524">
        <v>11</v>
      </c>
      <c r="G14524">
        <v>24</v>
      </c>
      <c r="H14524">
        <v>0.8</v>
      </c>
      <c r="I14524" t="s">
        <v>15</v>
      </c>
    </row>
    <row r="14525" spans="1:9" x14ac:dyDescent="0.25">
      <c r="A14525" s="2">
        <v>30961</v>
      </c>
      <c r="B14525">
        <v>280</v>
      </c>
      <c r="C14525">
        <v>1984</v>
      </c>
      <c r="D14525">
        <v>10</v>
      </c>
      <c r="E14525">
        <v>6</v>
      </c>
      <c r="F14525">
        <v>7.9</v>
      </c>
      <c r="G14525">
        <v>21.9</v>
      </c>
      <c r="H14525">
        <v>0</v>
      </c>
      <c r="I14525" t="s">
        <v>15</v>
      </c>
    </row>
    <row r="14526" spans="1:9" x14ac:dyDescent="0.25">
      <c r="A14526" s="2">
        <v>30962</v>
      </c>
      <c r="B14526">
        <v>281</v>
      </c>
      <c r="C14526">
        <v>1984</v>
      </c>
      <c r="D14526">
        <v>10</v>
      </c>
      <c r="E14526">
        <v>7</v>
      </c>
      <c r="F14526">
        <v>14.1</v>
      </c>
      <c r="G14526">
        <v>22.7</v>
      </c>
      <c r="H14526">
        <v>6.2</v>
      </c>
      <c r="I14526" t="s">
        <v>15</v>
      </c>
    </row>
    <row r="14527" spans="1:9" x14ac:dyDescent="0.25">
      <c r="A14527" s="2">
        <v>30963</v>
      </c>
      <c r="B14527">
        <v>282</v>
      </c>
      <c r="C14527">
        <v>1984</v>
      </c>
      <c r="D14527">
        <v>10</v>
      </c>
      <c r="E14527">
        <v>8</v>
      </c>
      <c r="F14527">
        <v>11.6</v>
      </c>
      <c r="G14527">
        <v>20.5</v>
      </c>
      <c r="H14527">
        <v>3</v>
      </c>
      <c r="I14527" t="s">
        <v>15</v>
      </c>
    </row>
    <row r="14528" spans="1:9" x14ac:dyDescent="0.25">
      <c r="A14528" s="2">
        <v>30964</v>
      </c>
      <c r="B14528">
        <v>283</v>
      </c>
      <c r="C14528">
        <v>1984</v>
      </c>
      <c r="D14528">
        <v>10</v>
      </c>
      <c r="E14528">
        <v>9</v>
      </c>
      <c r="F14528">
        <v>11.7</v>
      </c>
      <c r="G14528">
        <v>22</v>
      </c>
      <c r="H14528">
        <v>0</v>
      </c>
      <c r="I14528" t="s">
        <v>15</v>
      </c>
    </row>
    <row r="14529" spans="1:9" x14ac:dyDescent="0.25">
      <c r="A14529" s="2">
        <v>30965</v>
      </c>
      <c r="B14529">
        <v>284</v>
      </c>
      <c r="C14529">
        <v>1984</v>
      </c>
      <c r="D14529">
        <v>10</v>
      </c>
      <c r="E14529">
        <v>10</v>
      </c>
      <c r="F14529">
        <v>8.5</v>
      </c>
      <c r="G14529">
        <v>24.6</v>
      </c>
      <c r="H14529">
        <v>0</v>
      </c>
      <c r="I14529" t="s">
        <v>15</v>
      </c>
    </row>
    <row r="14530" spans="1:9" x14ac:dyDescent="0.25">
      <c r="A14530" s="2">
        <v>30966</v>
      </c>
      <c r="B14530">
        <v>285</v>
      </c>
      <c r="C14530">
        <v>1984</v>
      </c>
      <c r="D14530">
        <v>10</v>
      </c>
      <c r="E14530">
        <v>11</v>
      </c>
      <c r="F14530">
        <v>8.4</v>
      </c>
      <c r="G14530">
        <v>21.2</v>
      </c>
      <c r="H14530">
        <v>0</v>
      </c>
      <c r="I14530" t="s">
        <v>15</v>
      </c>
    </row>
    <row r="14531" spans="1:9" x14ac:dyDescent="0.25">
      <c r="A14531" s="2">
        <v>30967</v>
      </c>
      <c r="B14531">
        <v>286</v>
      </c>
      <c r="C14531">
        <v>1984</v>
      </c>
      <c r="D14531">
        <v>10</v>
      </c>
      <c r="E14531">
        <v>12</v>
      </c>
      <c r="F14531">
        <v>11.1</v>
      </c>
      <c r="G14531">
        <v>20.3</v>
      </c>
      <c r="H14531">
        <v>0.4</v>
      </c>
      <c r="I14531" t="s">
        <v>15</v>
      </c>
    </row>
    <row r="14532" spans="1:9" x14ac:dyDescent="0.25">
      <c r="A14532" s="2">
        <v>30968</v>
      </c>
      <c r="B14532">
        <v>287</v>
      </c>
      <c r="C14532">
        <v>1984</v>
      </c>
      <c r="D14532">
        <v>10</v>
      </c>
      <c r="E14532">
        <v>13</v>
      </c>
      <c r="F14532">
        <v>7.9</v>
      </c>
      <c r="G14532">
        <v>20.7</v>
      </c>
      <c r="H14532">
        <v>0</v>
      </c>
      <c r="I14532" t="s">
        <v>15</v>
      </c>
    </row>
    <row r="14533" spans="1:9" x14ac:dyDescent="0.25">
      <c r="A14533" s="2">
        <v>30969</v>
      </c>
      <c r="B14533">
        <v>288</v>
      </c>
      <c r="C14533">
        <v>1984</v>
      </c>
      <c r="D14533">
        <v>10</v>
      </c>
      <c r="E14533">
        <v>14</v>
      </c>
      <c r="F14533">
        <v>7.2</v>
      </c>
      <c r="G14533">
        <v>21.2</v>
      </c>
      <c r="H14533">
        <v>0</v>
      </c>
      <c r="I14533" t="s">
        <v>15</v>
      </c>
    </row>
    <row r="14534" spans="1:9" x14ac:dyDescent="0.25">
      <c r="A14534" s="2">
        <v>30970</v>
      </c>
      <c r="B14534">
        <v>289</v>
      </c>
      <c r="C14534">
        <v>1984</v>
      </c>
      <c r="D14534">
        <v>10</v>
      </c>
      <c r="E14534">
        <v>15</v>
      </c>
      <c r="F14534">
        <v>7.4</v>
      </c>
      <c r="G14534">
        <v>22.9</v>
      </c>
      <c r="H14534">
        <v>0</v>
      </c>
      <c r="I14534" t="s">
        <v>15</v>
      </c>
    </row>
    <row r="14535" spans="1:9" x14ac:dyDescent="0.25">
      <c r="A14535" s="2">
        <v>30971</v>
      </c>
      <c r="B14535">
        <v>290</v>
      </c>
      <c r="C14535">
        <v>1984</v>
      </c>
      <c r="D14535">
        <v>10</v>
      </c>
      <c r="E14535">
        <v>16</v>
      </c>
      <c r="F14535">
        <v>11.5</v>
      </c>
      <c r="G14535">
        <v>24.3</v>
      </c>
      <c r="H14535">
        <v>0</v>
      </c>
      <c r="I14535" t="s">
        <v>15</v>
      </c>
    </row>
    <row r="14536" spans="1:9" x14ac:dyDescent="0.25">
      <c r="A14536" s="2">
        <v>30972</v>
      </c>
      <c r="B14536">
        <v>291</v>
      </c>
      <c r="C14536">
        <v>1984</v>
      </c>
      <c r="D14536">
        <v>10</v>
      </c>
      <c r="E14536">
        <v>17</v>
      </c>
      <c r="F14536">
        <v>11.5</v>
      </c>
      <c r="G14536">
        <v>25.7</v>
      </c>
      <c r="H14536">
        <v>0</v>
      </c>
      <c r="I14536" t="s">
        <v>15</v>
      </c>
    </row>
    <row r="14537" spans="1:9" x14ac:dyDescent="0.25">
      <c r="A14537" s="2">
        <v>30973</v>
      </c>
      <c r="B14537">
        <v>292</v>
      </c>
      <c r="C14537">
        <v>1984</v>
      </c>
      <c r="D14537">
        <v>10</v>
      </c>
      <c r="E14537">
        <v>18</v>
      </c>
      <c r="F14537">
        <v>12.3</v>
      </c>
      <c r="G14537">
        <v>28.8</v>
      </c>
      <c r="H14537">
        <v>0</v>
      </c>
      <c r="I14537" t="s">
        <v>15</v>
      </c>
    </row>
    <row r="14538" spans="1:9" x14ac:dyDescent="0.25">
      <c r="A14538" s="2">
        <v>30974</v>
      </c>
      <c r="B14538">
        <v>293</v>
      </c>
      <c r="C14538">
        <v>1984</v>
      </c>
      <c r="D14538">
        <v>10</v>
      </c>
      <c r="E14538">
        <v>19</v>
      </c>
      <c r="F14538">
        <v>15.9</v>
      </c>
      <c r="G14538">
        <v>32.9</v>
      </c>
      <c r="H14538">
        <v>0</v>
      </c>
      <c r="I14538" t="s">
        <v>15</v>
      </c>
    </row>
    <row r="14539" spans="1:9" x14ac:dyDescent="0.25">
      <c r="A14539" s="2">
        <v>30975</v>
      </c>
      <c r="B14539">
        <v>294</v>
      </c>
      <c r="C14539">
        <v>1984</v>
      </c>
      <c r="D14539">
        <v>10</v>
      </c>
      <c r="E14539">
        <v>20</v>
      </c>
      <c r="F14539">
        <v>16.399999999999999</v>
      </c>
      <c r="G14539">
        <v>24</v>
      </c>
      <c r="H14539">
        <v>0</v>
      </c>
      <c r="I14539" t="s">
        <v>15</v>
      </c>
    </row>
    <row r="14540" spans="1:9" x14ac:dyDescent="0.25">
      <c r="A14540" s="2">
        <v>30976</v>
      </c>
      <c r="B14540">
        <v>295</v>
      </c>
      <c r="C14540">
        <v>1984</v>
      </c>
      <c r="D14540">
        <v>10</v>
      </c>
      <c r="E14540">
        <v>21</v>
      </c>
      <c r="F14540">
        <v>10</v>
      </c>
      <c r="G14540">
        <v>23.5</v>
      </c>
      <c r="H14540">
        <v>0</v>
      </c>
      <c r="I14540" t="s">
        <v>15</v>
      </c>
    </row>
    <row r="14541" spans="1:9" x14ac:dyDescent="0.25">
      <c r="A14541" s="2">
        <v>30977</v>
      </c>
      <c r="B14541">
        <v>296</v>
      </c>
      <c r="C14541">
        <v>1984</v>
      </c>
      <c r="D14541">
        <v>10</v>
      </c>
      <c r="E14541">
        <v>22</v>
      </c>
      <c r="F14541">
        <v>9.5</v>
      </c>
      <c r="G14541">
        <v>23.1</v>
      </c>
      <c r="H14541">
        <v>0</v>
      </c>
      <c r="I14541" t="s">
        <v>15</v>
      </c>
    </row>
    <row r="14542" spans="1:9" x14ac:dyDescent="0.25">
      <c r="A14542" s="2">
        <v>30978</v>
      </c>
      <c r="B14542">
        <v>297</v>
      </c>
      <c r="C14542">
        <v>1984</v>
      </c>
      <c r="D14542">
        <v>10</v>
      </c>
      <c r="E14542">
        <v>23</v>
      </c>
      <c r="F14542">
        <v>11.2</v>
      </c>
      <c r="G14542">
        <v>21.5</v>
      </c>
      <c r="H14542">
        <v>0.2</v>
      </c>
      <c r="I14542" t="s">
        <v>15</v>
      </c>
    </row>
    <row r="14543" spans="1:9" x14ac:dyDescent="0.25">
      <c r="A14543" s="2">
        <v>30979</v>
      </c>
      <c r="B14543">
        <v>298</v>
      </c>
      <c r="C14543">
        <v>1984</v>
      </c>
      <c r="D14543">
        <v>10</v>
      </c>
      <c r="E14543">
        <v>24</v>
      </c>
      <c r="F14543">
        <v>11.1</v>
      </c>
      <c r="G14543">
        <v>23.2</v>
      </c>
      <c r="H14543">
        <v>0.2</v>
      </c>
      <c r="I14543" t="s">
        <v>15</v>
      </c>
    </row>
    <row r="14544" spans="1:9" x14ac:dyDescent="0.25">
      <c r="A14544" s="2">
        <v>30980</v>
      </c>
      <c r="B14544">
        <v>299</v>
      </c>
      <c r="C14544">
        <v>1984</v>
      </c>
      <c r="D14544">
        <v>10</v>
      </c>
      <c r="E14544">
        <v>25</v>
      </c>
      <c r="F14544">
        <v>7.8</v>
      </c>
      <c r="G14544">
        <v>22.6</v>
      </c>
      <c r="H14544">
        <v>0</v>
      </c>
      <c r="I14544" t="s">
        <v>15</v>
      </c>
    </row>
    <row r="14545" spans="1:9" x14ac:dyDescent="0.25">
      <c r="A14545" s="2">
        <v>30981</v>
      </c>
      <c r="B14545">
        <v>300</v>
      </c>
      <c r="C14545">
        <v>1984</v>
      </c>
      <c r="D14545">
        <v>10</v>
      </c>
      <c r="E14545">
        <v>26</v>
      </c>
      <c r="F14545">
        <v>9.5</v>
      </c>
      <c r="G14545">
        <v>22.6</v>
      </c>
      <c r="H14545">
        <v>0</v>
      </c>
      <c r="I14545" t="s">
        <v>15</v>
      </c>
    </row>
    <row r="14546" spans="1:9" x14ac:dyDescent="0.25">
      <c r="A14546" s="2">
        <v>30982</v>
      </c>
      <c r="B14546">
        <v>301</v>
      </c>
      <c r="C14546">
        <v>1984</v>
      </c>
      <c r="D14546">
        <v>10</v>
      </c>
      <c r="E14546">
        <v>27</v>
      </c>
      <c r="F14546">
        <v>10.8</v>
      </c>
      <c r="G14546">
        <v>25.1</v>
      </c>
      <c r="H14546">
        <v>0</v>
      </c>
      <c r="I14546" t="s">
        <v>15</v>
      </c>
    </row>
    <row r="14547" spans="1:9" x14ac:dyDescent="0.25">
      <c r="A14547" s="2">
        <v>30983</v>
      </c>
      <c r="B14547">
        <v>302</v>
      </c>
      <c r="C14547">
        <v>1984</v>
      </c>
      <c r="D14547">
        <v>10</v>
      </c>
      <c r="E14547">
        <v>28</v>
      </c>
      <c r="F14547">
        <v>10.9</v>
      </c>
      <c r="G14547">
        <v>31.5</v>
      </c>
      <c r="H14547">
        <v>0</v>
      </c>
      <c r="I14547" t="s">
        <v>15</v>
      </c>
    </row>
    <row r="14548" spans="1:9" x14ac:dyDescent="0.25">
      <c r="A14548" s="2">
        <v>30984</v>
      </c>
      <c r="B14548">
        <v>303</v>
      </c>
      <c r="C14548">
        <v>1984</v>
      </c>
      <c r="D14548">
        <v>10</v>
      </c>
      <c r="E14548">
        <v>29</v>
      </c>
      <c r="F14548">
        <v>18</v>
      </c>
      <c r="G14548">
        <v>21.4</v>
      </c>
      <c r="H14548">
        <v>0</v>
      </c>
      <c r="I14548" t="s">
        <v>15</v>
      </c>
    </row>
    <row r="14549" spans="1:9" x14ac:dyDescent="0.25">
      <c r="A14549" s="2">
        <v>30985</v>
      </c>
      <c r="B14549">
        <v>304</v>
      </c>
      <c r="C14549">
        <v>1984</v>
      </c>
      <c r="D14549">
        <v>10</v>
      </c>
      <c r="E14549">
        <v>30</v>
      </c>
      <c r="F14549">
        <v>11.4</v>
      </c>
      <c r="G14549">
        <v>18.399999999999999</v>
      </c>
      <c r="H14549">
        <v>8.1999999999999993</v>
      </c>
      <c r="I14549" t="s">
        <v>15</v>
      </c>
    </row>
    <row r="14550" spans="1:9" x14ac:dyDescent="0.25">
      <c r="A14550" s="2">
        <v>30986</v>
      </c>
      <c r="B14550">
        <v>305</v>
      </c>
      <c r="C14550">
        <v>1984</v>
      </c>
      <c r="D14550">
        <v>10</v>
      </c>
      <c r="E14550">
        <v>31</v>
      </c>
      <c r="F14550">
        <v>10.7</v>
      </c>
      <c r="G14550">
        <v>19.600000000000001</v>
      </c>
      <c r="H14550">
        <v>0.2</v>
      </c>
      <c r="I14550" t="s">
        <v>15</v>
      </c>
    </row>
    <row r="14551" spans="1:9" x14ac:dyDescent="0.25">
      <c r="A14551" s="2">
        <v>30987</v>
      </c>
      <c r="B14551">
        <v>306</v>
      </c>
      <c r="C14551">
        <v>1984</v>
      </c>
      <c r="D14551">
        <v>11</v>
      </c>
      <c r="E14551">
        <v>1</v>
      </c>
      <c r="F14551">
        <v>9.1</v>
      </c>
      <c r="G14551">
        <v>22.8</v>
      </c>
      <c r="H14551">
        <v>0</v>
      </c>
      <c r="I14551" t="s">
        <v>15</v>
      </c>
    </row>
    <row r="14552" spans="1:9" x14ac:dyDescent="0.25">
      <c r="A14552" s="2">
        <v>30988</v>
      </c>
      <c r="B14552">
        <v>307</v>
      </c>
      <c r="C14552">
        <v>1984</v>
      </c>
      <c r="D14552">
        <v>11</v>
      </c>
      <c r="E14552">
        <v>2</v>
      </c>
      <c r="F14552">
        <v>12</v>
      </c>
      <c r="G14552">
        <v>23.1</v>
      </c>
      <c r="H14552">
        <v>0.2</v>
      </c>
      <c r="I14552" t="s">
        <v>15</v>
      </c>
    </row>
    <row r="14553" spans="1:9" x14ac:dyDescent="0.25">
      <c r="A14553" s="2">
        <v>30989</v>
      </c>
      <c r="B14553">
        <v>308</v>
      </c>
      <c r="C14553">
        <v>1984</v>
      </c>
      <c r="D14553">
        <v>11</v>
      </c>
      <c r="E14553">
        <v>3</v>
      </c>
      <c r="F14553">
        <v>10.4</v>
      </c>
      <c r="G14553">
        <v>25.3</v>
      </c>
      <c r="H14553">
        <v>1.2</v>
      </c>
      <c r="I14553" t="s">
        <v>15</v>
      </c>
    </row>
    <row r="14554" spans="1:9" x14ac:dyDescent="0.25">
      <c r="A14554" s="2">
        <v>30990</v>
      </c>
      <c r="B14554">
        <v>309</v>
      </c>
      <c r="C14554">
        <v>1984</v>
      </c>
      <c r="D14554">
        <v>11</v>
      </c>
      <c r="E14554">
        <v>4</v>
      </c>
      <c r="F14554">
        <v>11.8</v>
      </c>
      <c r="G14554">
        <v>30.7</v>
      </c>
      <c r="H14554">
        <v>0</v>
      </c>
      <c r="I14554" t="s">
        <v>15</v>
      </c>
    </row>
    <row r="14555" spans="1:9" x14ac:dyDescent="0.25">
      <c r="A14555" s="2">
        <v>30991</v>
      </c>
      <c r="B14555">
        <v>310</v>
      </c>
      <c r="C14555">
        <v>1984</v>
      </c>
      <c r="D14555">
        <v>11</v>
      </c>
      <c r="E14555">
        <v>5</v>
      </c>
      <c r="F14555">
        <v>13.7</v>
      </c>
      <c r="G14555">
        <v>20.2</v>
      </c>
      <c r="H14555">
        <v>1</v>
      </c>
      <c r="I14555" t="s">
        <v>15</v>
      </c>
    </row>
    <row r="14556" spans="1:9" x14ac:dyDescent="0.25">
      <c r="A14556" s="2">
        <v>30992</v>
      </c>
      <c r="B14556">
        <v>311</v>
      </c>
      <c r="C14556">
        <v>1984</v>
      </c>
      <c r="D14556">
        <v>11</v>
      </c>
      <c r="E14556">
        <v>6</v>
      </c>
      <c r="F14556">
        <v>13.2</v>
      </c>
      <c r="G14556">
        <v>21.8</v>
      </c>
      <c r="H14556">
        <v>14</v>
      </c>
      <c r="I14556" t="s">
        <v>15</v>
      </c>
    </row>
    <row r="14557" spans="1:9" x14ac:dyDescent="0.25">
      <c r="A14557" s="2">
        <v>30993</v>
      </c>
      <c r="B14557">
        <v>312</v>
      </c>
      <c r="C14557">
        <v>1984</v>
      </c>
      <c r="D14557">
        <v>11</v>
      </c>
      <c r="E14557">
        <v>7</v>
      </c>
      <c r="F14557">
        <v>10.4</v>
      </c>
      <c r="G14557">
        <v>24.2</v>
      </c>
      <c r="H14557">
        <v>0.6</v>
      </c>
      <c r="I14557" t="s">
        <v>15</v>
      </c>
    </row>
    <row r="14558" spans="1:9" x14ac:dyDescent="0.25">
      <c r="A14558" s="2">
        <v>30994</v>
      </c>
      <c r="B14558">
        <v>313</v>
      </c>
      <c r="C14558">
        <v>1984</v>
      </c>
      <c r="D14558">
        <v>11</v>
      </c>
      <c r="E14558">
        <v>8</v>
      </c>
      <c r="F14558">
        <v>11.8</v>
      </c>
      <c r="G14558">
        <v>19.399999999999999</v>
      </c>
      <c r="H14558">
        <v>20.6</v>
      </c>
      <c r="I14558" t="s">
        <v>15</v>
      </c>
    </row>
    <row r="14559" spans="1:9" x14ac:dyDescent="0.25">
      <c r="A14559" s="2">
        <v>30995</v>
      </c>
      <c r="B14559">
        <v>314</v>
      </c>
      <c r="C14559">
        <v>1984</v>
      </c>
      <c r="D14559">
        <v>11</v>
      </c>
      <c r="E14559">
        <v>9</v>
      </c>
      <c r="F14559">
        <v>10.5</v>
      </c>
      <c r="G14559">
        <v>21.8</v>
      </c>
      <c r="H14559">
        <v>5.4</v>
      </c>
      <c r="I14559" t="s">
        <v>15</v>
      </c>
    </row>
    <row r="14560" spans="1:9" x14ac:dyDescent="0.25">
      <c r="A14560" s="2">
        <v>30996</v>
      </c>
      <c r="B14560">
        <v>315</v>
      </c>
      <c r="C14560">
        <v>1984</v>
      </c>
      <c r="D14560">
        <v>11</v>
      </c>
      <c r="E14560">
        <v>10</v>
      </c>
      <c r="F14560">
        <v>10.5</v>
      </c>
      <c r="G14560">
        <v>24.6</v>
      </c>
      <c r="H14560">
        <v>0</v>
      </c>
      <c r="I14560" t="s">
        <v>15</v>
      </c>
    </row>
    <row r="14561" spans="1:9" x14ac:dyDescent="0.25">
      <c r="A14561" s="2">
        <v>30997</v>
      </c>
      <c r="B14561">
        <v>316</v>
      </c>
      <c r="C14561">
        <v>1984</v>
      </c>
      <c r="D14561">
        <v>11</v>
      </c>
      <c r="E14561">
        <v>11</v>
      </c>
      <c r="F14561">
        <v>13.1</v>
      </c>
      <c r="G14561">
        <v>29.7</v>
      </c>
      <c r="H14561">
        <v>0</v>
      </c>
      <c r="I14561" t="s">
        <v>15</v>
      </c>
    </row>
    <row r="14562" spans="1:9" x14ac:dyDescent="0.25">
      <c r="A14562" s="2">
        <v>30998</v>
      </c>
      <c r="B14562">
        <v>317</v>
      </c>
      <c r="C14562">
        <v>1984</v>
      </c>
      <c r="D14562">
        <v>11</v>
      </c>
      <c r="E14562">
        <v>12</v>
      </c>
      <c r="F14562">
        <v>15.2</v>
      </c>
      <c r="G14562">
        <v>33</v>
      </c>
      <c r="H14562">
        <v>0</v>
      </c>
      <c r="I14562" t="s">
        <v>15</v>
      </c>
    </row>
    <row r="14563" spans="1:9" x14ac:dyDescent="0.25">
      <c r="A14563" s="2">
        <v>30999</v>
      </c>
      <c r="B14563">
        <v>318</v>
      </c>
      <c r="C14563">
        <v>1984</v>
      </c>
      <c r="D14563">
        <v>11</v>
      </c>
      <c r="E14563">
        <v>13</v>
      </c>
      <c r="F14563">
        <v>18</v>
      </c>
      <c r="G14563">
        <v>33.200000000000003</v>
      </c>
      <c r="H14563">
        <v>0</v>
      </c>
      <c r="I14563" t="s">
        <v>15</v>
      </c>
    </row>
    <row r="14564" spans="1:9" x14ac:dyDescent="0.25">
      <c r="A14564" s="2">
        <v>31000</v>
      </c>
      <c r="B14564">
        <v>319</v>
      </c>
      <c r="C14564">
        <v>1984</v>
      </c>
      <c r="D14564">
        <v>11</v>
      </c>
      <c r="E14564">
        <v>14</v>
      </c>
      <c r="F14564">
        <v>18.100000000000001</v>
      </c>
      <c r="G14564">
        <v>36.5</v>
      </c>
      <c r="H14564">
        <v>0</v>
      </c>
      <c r="I14564" t="s">
        <v>15</v>
      </c>
    </row>
    <row r="14565" spans="1:9" x14ac:dyDescent="0.25">
      <c r="A14565" s="2">
        <v>31001</v>
      </c>
      <c r="B14565">
        <v>320</v>
      </c>
      <c r="C14565">
        <v>1984</v>
      </c>
      <c r="D14565">
        <v>11</v>
      </c>
      <c r="E14565">
        <v>15</v>
      </c>
      <c r="F14565">
        <v>20.9</v>
      </c>
      <c r="G14565">
        <v>30.9</v>
      </c>
      <c r="H14565">
        <v>0</v>
      </c>
      <c r="I14565" t="s">
        <v>15</v>
      </c>
    </row>
    <row r="14566" spans="1:9" x14ac:dyDescent="0.25">
      <c r="A14566" s="2">
        <v>31002</v>
      </c>
      <c r="B14566">
        <v>321</v>
      </c>
      <c r="C14566">
        <v>1984</v>
      </c>
      <c r="D14566">
        <v>11</v>
      </c>
      <c r="E14566">
        <v>16</v>
      </c>
      <c r="F14566">
        <v>14.2</v>
      </c>
      <c r="G14566">
        <v>20.5</v>
      </c>
      <c r="H14566">
        <v>3.2</v>
      </c>
      <c r="I14566" t="s">
        <v>15</v>
      </c>
    </row>
    <row r="14567" spans="1:9" x14ac:dyDescent="0.25">
      <c r="A14567" s="2">
        <v>31003</v>
      </c>
      <c r="B14567">
        <v>322</v>
      </c>
      <c r="C14567">
        <v>1984</v>
      </c>
      <c r="D14567">
        <v>11</v>
      </c>
      <c r="E14567">
        <v>17</v>
      </c>
      <c r="F14567">
        <v>14.4</v>
      </c>
      <c r="G14567">
        <v>19.5</v>
      </c>
      <c r="H14567">
        <v>13.6</v>
      </c>
      <c r="I14567" t="s">
        <v>15</v>
      </c>
    </row>
    <row r="14568" spans="1:9" x14ac:dyDescent="0.25">
      <c r="A14568" s="2">
        <v>31004</v>
      </c>
      <c r="B14568">
        <v>323</v>
      </c>
      <c r="C14568">
        <v>1984</v>
      </c>
      <c r="D14568">
        <v>11</v>
      </c>
      <c r="E14568">
        <v>18</v>
      </c>
      <c r="F14568">
        <v>14.7</v>
      </c>
      <c r="G14568">
        <v>22.3</v>
      </c>
      <c r="H14568">
        <v>1.4</v>
      </c>
      <c r="I14568" t="s">
        <v>15</v>
      </c>
    </row>
    <row r="14569" spans="1:9" x14ac:dyDescent="0.25">
      <c r="A14569" s="2">
        <v>31005</v>
      </c>
      <c r="B14569">
        <v>324</v>
      </c>
      <c r="C14569">
        <v>1984</v>
      </c>
      <c r="D14569">
        <v>11</v>
      </c>
      <c r="E14569">
        <v>19</v>
      </c>
      <c r="F14569">
        <v>11.5</v>
      </c>
      <c r="G14569">
        <v>24.9</v>
      </c>
      <c r="H14569">
        <v>0</v>
      </c>
      <c r="I14569" t="s">
        <v>15</v>
      </c>
    </row>
    <row r="14570" spans="1:9" x14ac:dyDescent="0.25">
      <c r="A14570" s="2">
        <v>31006</v>
      </c>
      <c r="B14570">
        <v>325</v>
      </c>
      <c r="C14570">
        <v>1984</v>
      </c>
      <c r="D14570">
        <v>11</v>
      </c>
      <c r="E14570">
        <v>20</v>
      </c>
      <c r="F14570">
        <v>14.2</v>
      </c>
      <c r="G14570">
        <v>27.2</v>
      </c>
      <c r="H14570">
        <v>0</v>
      </c>
      <c r="I14570" t="s">
        <v>15</v>
      </c>
    </row>
    <row r="14571" spans="1:9" x14ac:dyDescent="0.25">
      <c r="A14571" s="2">
        <v>31007</v>
      </c>
      <c r="B14571">
        <v>326</v>
      </c>
      <c r="C14571">
        <v>1984</v>
      </c>
      <c r="D14571">
        <v>11</v>
      </c>
      <c r="E14571">
        <v>21</v>
      </c>
      <c r="F14571">
        <v>12.8</v>
      </c>
      <c r="G14571">
        <v>28.3</v>
      </c>
      <c r="H14571">
        <v>0</v>
      </c>
      <c r="I14571" t="s">
        <v>15</v>
      </c>
    </row>
    <row r="14572" spans="1:9" x14ac:dyDescent="0.25">
      <c r="A14572" s="2">
        <v>31008</v>
      </c>
      <c r="B14572">
        <v>327</v>
      </c>
      <c r="C14572">
        <v>1984</v>
      </c>
      <c r="D14572">
        <v>11</v>
      </c>
      <c r="E14572">
        <v>22</v>
      </c>
      <c r="F14572">
        <v>14.5</v>
      </c>
      <c r="G14572">
        <v>26.1</v>
      </c>
      <c r="H14572">
        <v>0</v>
      </c>
      <c r="I14572" t="s">
        <v>15</v>
      </c>
    </row>
    <row r="14573" spans="1:9" x14ac:dyDescent="0.25">
      <c r="A14573" s="2">
        <v>31009</v>
      </c>
      <c r="B14573">
        <v>328</v>
      </c>
      <c r="C14573">
        <v>1984</v>
      </c>
      <c r="D14573">
        <v>11</v>
      </c>
      <c r="E14573">
        <v>23</v>
      </c>
      <c r="F14573">
        <v>16.5</v>
      </c>
      <c r="G14573">
        <v>28</v>
      </c>
      <c r="H14573">
        <v>0</v>
      </c>
      <c r="I14573" t="s">
        <v>15</v>
      </c>
    </row>
    <row r="14574" spans="1:9" x14ac:dyDescent="0.25">
      <c r="A14574" s="2">
        <v>31010</v>
      </c>
      <c r="B14574">
        <v>329</v>
      </c>
      <c r="C14574">
        <v>1984</v>
      </c>
      <c r="D14574">
        <v>11</v>
      </c>
      <c r="E14574">
        <v>24</v>
      </c>
      <c r="F14574">
        <v>12.3</v>
      </c>
      <c r="G14574">
        <v>23.3</v>
      </c>
      <c r="H14574">
        <v>0</v>
      </c>
      <c r="I14574" t="s">
        <v>15</v>
      </c>
    </row>
    <row r="14575" spans="1:9" x14ac:dyDescent="0.25">
      <c r="A14575" s="2">
        <v>31011</v>
      </c>
      <c r="B14575">
        <v>330</v>
      </c>
      <c r="C14575">
        <v>1984</v>
      </c>
      <c r="D14575">
        <v>11</v>
      </c>
      <c r="E14575">
        <v>25</v>
      </c>
      <c r="F14575">
        <v>12.7</v>
      </c>
      <c r="G14575">
        <v>23.9</v>
      </c>
      <c r="H14575">
        <v>0</v>
      </c>
      <c r="I14575" t="s">
        <v>15</v>
      </c>
    </row>
    <row r="14576" spans="1:9" x14ac:dyDescent="0.25">
      <c r="A14576" s="2">
        <v>31012</v>
      </c>
      <c r="B14576">
        <v>331</v>
      </c>
      <c r="C14576">
        <v>1984</v>
      </c>
      <c r="D14576">
        <v>11</v>
      </c>
      <c r="E14576">
        <v>26</v>
      </c>
      <c r="F14576">
        <v>12.2</v>
      </c>
      <c r="G14576">
        <v>21.6</v>
      </c>
      <c r="H14576">
        <v>0</v>
      </c>
      <c r="I14576" t="s">
        <v>15</v>
      </c>
    </row>
    <row r="14577" spans="1:9" x14ac:dyDescent="0.25">
      <c r="A14577" s="2">
        <v>31013</v>
      </c>
      <c r="B14577">
        <v>332</v>
      </c>
      <c r="C14577">
        <v>1984</v>
      </c>
      <c r="D14577">
        <v>11</v>
      </c>
      <c r="E14577">
        <v>27</v>
      </c>
      <c r="F14577">
        <v>7.8</v>
      </c>
      <c r="G14577">
        <v>23.8</v>
      </c>
      <c r="H14577">
        <v>0</v>
      </c>
      <c r="I14577" t="s">
        <v>15</v>
      </c>
    </row>
    <row r="14578" spans="1:9" x14ac:dyDescent="0.25">
      <c r="A14578" s="2">
        <v>31014</v>
      </c>
      <c r="B14578">
        <v>333</v>
      </c>
      <c r="C14578">
        <v>1984</v>
      </c>
      <c r="D14578">
        <v>11</v>
      </c>
      <c r="E14578">
        <v>28</v>
      </c>
      <c r="F14578">
        <v>13.4</v>
      </c>
      <c r="G14578">
        <v>29</v>
      </c>
      <c r="H14578">
        <v>0</v>
      </c>
      <c r="I14578" t="s">
        <v>15</v>
      </c>
    </row>
    <row r="14579" spans="1:9" x14ac:dyDescent="0.25">
      <c r="A14579" s="2">
        <v>31015</v>
      </c>
      <c r="B14579">
        <v>334</v>
      </c>
      <c r="C14579">
        <v>1984</v>
      </c>
      <c r="D14579">
        <v>11</v>
      </c>
      <c r="E14579">
        <v>29</v>
      </c>
      <c r="F14579">
        <v>16.899999999999999</v>
      </c>
      <c r="G14579">
        <v>27</v>
      </c>
      <c r="H14579">
        <v>0</v>
      </c>
      <c r="I14579" t="s">
        <v>15</v>
      </c>
    </row>
    <row r="14580" spans="1:9" x14ac:dyDescent="0.25">
      <c r="A14580" s="2">
        <v>31016</v>
      </c>
      <c r="B14580">
        <v>335</v>
      </c>
      <c r="C14580">
        <v>1984</v>
      </c>
      <c r="D14580">
        <v>11</v>
      </c>
      <c r="E14580">
        <v>30</v>
      </c>
      <c r="F14580">
        <v>11.6</v>
      </c>
      <c r="G14580">
        <v>25.5</v>
      </c>
      <c r="H14580">
        <v>0</v>
      </c>
      <c r="I14580" t="s">
        <v>15</v>
      </c>
    </row>
    <row r="14581" spans="1:9" x14ac:dyDescent="0.25">
      <c r="A14581" s="2">
        <v>31017</v>
      </c>
      <c r="B14581">
        <v>336</v>
      </c>
      <c r="C14581">
        <v>1984</v>
      </c>
      <c r="D14581">
        <v>12</v>
      </c>
      <c r="E14581">
        <v>1</v>
      </c>
      <c r="F14581">
        <v>11.5</v>
      </c>
      <c r="G14581">
        <v>24</v>
      </c>
      <c r="H14581">
        <v>0</v>
      </c>
      <c r="I14581" t="s">
        <v>15</v>
      </c>
    </row>
    <row r="14582" spans="1:9" x14ac:dyDescent="0.25">
      <c r="A14582" s="2">
        <v>31018</v>
      </c>
      <c r="B14582">
        <v>337</v>
      </c>
      <c r="C14582">
        <v>1984</v>
      </c>
      <c r="D14582">
        <v>12</v>
      </c>
      <c r="E14582">
        <v>2</v>
      </c>
      <c r="F14582">
        <v>13.6</v>
      </c>
      <c r="G14582">
        <v>28.4</v>
      </c>
      <c r="H14582">
        <v>0</v>
      </c>
      <c r="I14582" t="s">
        <v>15</v>
      </c>
    </row>
    <row r="14583" spans="1:9" x14ac:dyDescent="0.25">
      <c r="A14583" s="2">
        <v>31019</v>
      </c>
      <c r="B14583">
        <v>338</v>
      </c>
      <c r="C14583">
        <v>1984</v>
      </c>
      <c r="D14583">
        <v>12</v>
      </c>
      <c r="E14583">
        <v>3</v>
      </c>
      <c r="F14583">
        <v>14.9</v>
      </c>
      <c r="G14583">
        <v>31.6</v>
      </c>
      <c r="H14583">
        <v>0</v>
      </c>
      <c r="I14583" t="s">
        <v>15</v>
      </c>
    </row>
    <row r="14584" spans="1:9" x14ac:dyDescent="0.25">
      <c r="A14584" s="2">
        <v>31020</v>
      </c>
      <c r="B14584">
        <v>339</v>
      </c>
      <c r="C14584">
        <v>1984</v>
      </c>
      <c r="D14584">
        <v>12</v>
      </c>
      <c r="E14584">
        <v>4</v>
      </c>
      <c r="F14584">
        <v>15.8</v>
      </c>
      <c r="G14584">
        <v>30</v>
      </c>
      <c r="H14584">
        <v>0</v>
      </c>
      <c r="I14584" t="s">
        <v>15</v>
      </c>
    </row>
    <row r="14585" spans="1:9" x14ac:dyDescent="0.25">
      <c r="A14585" s="2">
        <v>31021</v>
      </c>
      <c r="B14585">
        <v>340</v>
      </c>
      <c r="C14585">
        <v>1984</v>
      </c>
      <c r="D14585">
        <v>12</v>
      </c>
      <c r="E14585">
        <v>5</v>
      </c>
      <c r="F14585">
        <v>13</v>
      </c>
      <c r="G14585">
        <v>25.5</v>
      </c>
      <c r="H14585">
        <v>0</v>
      </c>
      <c r="I14585" t="s">
        <v>15</v>
      </c>
    </row>
    <row r="14586" spans="1:9" x14ac:dyDescent="0.25">
      <c r="A14586" s="2">
        <v>31022</v>
      </c>
      <c r="B14586">
        <v>341</v>
      </c>
      <c r="C14586">
        <v>1984</v>
      </c>
      <c r="D14586">
        <v>12</v>
      </c>
      <c r="E14586">
        <v>6</v>
      </c>
      <c r="F14586">
        <v>14.9</v>
      </c>
      <c r="G14586">
        <v>23.9</v>
      </c>
      <c r="H14586">
        <v>0</v>
      </c>
      <c r="I14586" t="s">
        <v>15</v>
      </c>
    </row>
    <row r="14587" spans="1:9" x14ac:dyDescent="0.25">
      <c r="A14587" s="2">
        <v>31023</v>
      </c>
      <c r="B14587">
        <v>342</v>
      </c>
      <c r="C14587">
        <v>1984</v>
      </c>
      <c r="D14587">
        <v>12</v>
      </c>
      <c r="E14587">
        <v>7</v>
      </c>
      <c r="F14587">
        <v>14.1</v>
      </c>
      <c r="G14587">
        <v>22.3</v>
      </c>
      <c r="H14587">
        <v>0</v>
      </c>
      <c r="I14587" t="s">
        <v>15</v>
      </c>
    </row>
    <row r="14588" spans="1:9" x14ac:dyDescent="0.25">
      <c r="A14588" s="2">
        <v>31024</v>
      </c>
      <c r="B14588">
        <v>343</v>
      </c>
      <c r="C14588">
        <v>1984</v>
      </c>
      <c r="D14588">
        <v>12</v>
      </c>
      <c r="E14588">
        <v>8</v>
      </c>
      <c r="F14588">
        <v>9.6999999999999993</v>
      </c>
      <c r="G14588">
        <v>21.4</v>
      </c>
      <c r="H14588">
        <v>0</v>
      </c>
      <c r="I14588" t="s">
        <v>15</v>
      </c>
    </row>
    <row r="14589" spans="1:9" x14ac:dyDescent="0.25">
      <c r="A14589" s="2">
        <v>31025</v>
      </c>
      <c r="B14589">
        <v>344</v>
      </c>
      <c r="C14589">
        <v>1984</v>
      </c>
      <c r="D14589">
        <v>12</v>
      </c>
      <c r="E14589">
        <v>9</v>
      </c>
      <c r="F14589">
        <v>13.9</v>
      </c>
      <c r="G14589">
        <v>21.9</v>
      </c>
      <c r="H14589">
        <v>0.2</v>
      </c>
      <c r="I14589" t="s">
        <v>15</v>
      </c>
    </row>
    <row r="14590" spans="1:9" x14ac:dyDescent="0.25">
      <c r="A14590" s="2">
        <v>31026</v>
      </c>
      <c r="B14590">
        <v>345</v>
      </c>
      <c r="C14590">
        <v>1984</v>
      </c>
      <c r="D14590">
        <v>12</v>
      </c>
      <c r="E14590">
        <v>10</v>
      </c>
      <c r="F14590">
        <v>9.3000000000000007</v>
      </c>
      <c r="G14590">
        <v>22.4</v>
      </c>
      <c r="H14590">
        <v>0</v>
      </c>
      <c r="I14590" t="s">
        <v>15</v>
      </c>
    </row>
    <row r="14591" spans="1:9" x14ac:dyDescent="0.25">
      <c r="A14591" s="2">
        <v>31027</v>
      </c>
      <c r="B14591">
        <v>346</v>
      </c>
      <c r="C14591">
        <v>1984</v>
      </c>
      <c r="D14591">
        <v>12</v>
      </c>
      <c r="E14591">
        <v>11</v>
      </c>
      <c r="F14591">
        <v>10.6</v>
      </c>
      <c r="G14591">
        <v>24.9</v>
      </c>
      <c r="H14591">
        <v>0</v>
      </c>
      <c r="I14591" t="s">
        <v>15</v>
      </c>
    </row>
    <row r="14592" spans="1:9" x14ac:dyDescent="0.25">
      <c r="A14592" s="2">
        <v>31028</v>
      </c>
      <c r="B14592">
        <v>347</v>
      </c>
      <c r="C14592">
        <v>1984</v>
      </c>
      <c r="D14592">
        <v>12</v>
      </c>
      <c r="E14592">
        <v>12</v>
      </c>
      <c r="F14592">
        <v>12.7</v>
      </c>
      <c r="G14592">
        <v>24.5</v>
      </c>
      <c r="H14592">
        <v>0</v>
      </c>
      <c r="I14592" t="s">
        <v>15</v>
      </c>
    </row>
    <row r="14593" spans="1:9" x14ac:dyDescent="0.25">
      <c r="A14593" s="2">
        <v>31029</v>
      </c>
      <c r="B14593">
        <v>348</v>
      </c>
      <c r="C14593">
        <v>1984</v>
      </c>
      <c r="D14593">
        <v>12</v>
      </c>
      <c r="E14593">
        <v>13</v>
      </c>
      <c r="F14593">
        <v>8.3000000000000007</v>
      </c>
      <c r="G14593">
        <v>22.1</v>
      </c>
      <c r="H14593">
        <v>0</v>
      </c>
      <c r="I14593" t="s">
        <v>15</v>
      </c>
    </row>
    <row r="14594" spans="1:9" x14ac:dyDescent="0.25">
      <c r="A14594" s="2">
        <v>31030</v>
      </c>
      <c r="B14594">
        <v>349</v>
      </c>
      <c r="C14594">
        <v>1984</v>
      </c>
      <c r="D14594">
        <v>12</v>
      </c>
      <c r="E14594">
        <v>14</v>
      </c>
      <c r="F14594">
        <v>14.2</v>
      </c>
      <c r="G14594">
        <v>24.1</v>
      </c>
      <c r="H14594">
        <v>0.6</v>
      </c>
      <c r="I14594" t="s">
        <v>15</v>
      </c>
    </row>
    <row r="14595" spans="1:9" x14ac:dyDescent="0.25">
      <c r="A14595" s="2">
        <v>31031</v>
      </c>
      <c r="B14595">
        <v>350</v>
      </c>
      <c r="C14595">
        <v>1984</v>
      </c>
      <c r="D14595">
        <v>12</v>
      </c>
      <c r="E14595">
        <v>15</v>
      </c>
      <c r="F14595">
        <v>12</v>
      </c>
      <c r="G14595">
        <v>24.9</v>
      </c>
      <c r="H14595">
        <v>0</v>
      </c>
      <c r="I14595" t="s">
        <v>15</v>
      </c>
    </row>
    <row r="14596" spans="1:9" x14ac:dyDescent="0.25">
      <c r="A14596" s="2">
        <v>31032</v>
      </c>
      <c r="B14596">
        <v>351</v>
      </c>
      <c r="C14596">
        <v>1984</v>
      </c>
      <c r="D14596">
        <v>12</v>
      </c>
      <c r="E14596">
        <v>16</v>
      </c>
      <c r="F14596">
        <v>9.8000000000000007</v>
      </c>
      <c r="G14596">
        <v>23.6</v>
      </c>
      <c r="H14596">
        <v>0</v>
      </c>
      <c r="I14596" t="s">
        <v>15</v>
      </c>
    </row>
    <row r="14597" spans="1:9" x14ac:dyDescent="0.25">
      <c r="A14597" s="2">
        <v>31033</v>
      </c>
      <c r="B14597">
        <v>352</v>
      </c>
      <c r="C14597">
        <v>1984</v>
      </c>
      <c r="D14597">
        <v>12</v>
      </c>
      <c r="E14597">
        <v>17</v>
      </c>
      <c r="F14597">
        <v>15.1</v>
      </c>
      <c r="G14597">
        <v>24.1</v>
      </c>
      <c r="H14597">
        <v>0</v>
      </c>
      <c r="I14597" t="s">
        <v>15</v>
      </c>
    </row>
    <row r="14598" spans="1:9" x14ac:dyDescent="0.25">
      <c r="A14598" s="2">
        <v>31034</v>
      </c>
      <c r="B14598">
        <v>353</v>
      </c>
      <c r="C14598">
        <v>1984</v>
      </c>
      <c r="D14598">
        <v>12</v>
      </c>
      <c r="E14598">
        <v>18</v>
      </c>
      <c r="F14598">
        <v>12.3</v>
      </c>
      <c r="G14598">
        <v>26.6</v>
      </c>
      <c r="H14598">
        <v>0</v>
      </c>
      <c r="I14598" t="s">
        <v>15</v>
      </c>
    </row>
    <row r="14599" spans="1:9" x14ac:dyDescent="0.25">
      <c r="A14599" s="2">
        <v>31035</v>
      </c>
      <c r="B14599">
        <v>354</v>
      </c>
      <c r="C14599">
        <v>1984</v>
      </c>
      <c r="D14599">
        <v>12</v>
      </c>
      <c r="E14599">
        <v>19</v>
      </c>
      <c r="F14599">
        <v>15.7</v>
      </c>
      <c r="G14599">
        <v>32</v>
      </c>
      <c r="H14599">
        <v>0</v>
      </c>
      <c r="I14599" t="s">
        <v>15</v>
      </c>
    </row>
    <row r="14600" spans="1:9" x14ac:dyDescent="0.25">
      <c r="A14600" s="2">
        <v>31036</v>
      </c>
      <c r="B14600">
        <v>355</v>
      </c>
      <c r="C14600">
        <v>1984</v>
      </c>
      <c r="D14600">
        <v>12</v>
      </c>
      <c r="E14600">
        <v>20</v>
      </c>
      <c r="F14600">
        <v>19.100000000000001</v>
      </c>
      <c r="G14600">
        <v>33.9</v>
      </c>
      <c r="H14600">
        <v>0</v>
      </c>
      <c r="I14600" t="s">
        <v>15</v>
      </c>
    </row>
    <row r="14601" spans="1:9" x14ac:dyDescent="0.25">
      <c r="A14601" s="2">
        <v>31037</v>
      </c>
      <c r="B14601">
        <v>356</v>
      </c>
      <c r="C14601">
        <v>1984</v>
      </c>
      <c r="D14601">
        <v>12</v>
      </c>
      <c r="E14601">
        <v>21</v>
      </c>
      <c r="F14601">
        <v>13.5</v>
      </c>
      <c r="G14601">
        <v>29.4</v>
      </c>
      <c r="H14601">
        <v>0</v>
      </c>
      <c r="I14601" t="s">
        <v>15</v>
      </c>
    </row>
    <row r="14602" spans="1:9" x14ac:dyDescent="0.25">
      <c r="A14602" s="2">
        <v>31038</v>
      </c>
      <c r="B14602">
        <v>357</v>
      </c>
      <c r="C14602">
        <v>1984</v>
      </c>
      <c r="D14602">
        <v>12</v>
      </c>
      <c r="E14602">
        <v>22</v>
      </c>
      <c r="F14602">
        <v>15.9</v>
      </c>
      <c r="G14602">
        <v>29</v>
      </c>
      <c r="H14602">
        <v>0</v>
      </c>
      <c r="I14602" t="s">
        <v>15</v>
      </c>
    </row>
    <row r="14603" spans="1:9" x14ac:dyDescent="0.25">
      <c r="A14603" s="2">
        <v>31039</v>
      </c>
      <c r="B14603">
        <v>358</v>
      </c>
      <c r="C14603">
        <v>1984</v>
      </c>
      <c r="D14603">
        <v>12</v>
      </c>
      <c r="E14603">
        <v>23</v>
      </c>
      <c r="F14603">
        <v>14.3</v>
      </c>
      <c r="G14603">
        <v>26.3</v>
      </c>
      <c r="H14603">
        <v>0</v>
      </c>
      <c r="I14603" t="s">
        <v>15</v>
      </c>
    </row>
    <row r="14604" spans="1:9" x14ac:dyDescent="0.25">
      <c r="A14604" s="2">
        <v>31040</v>
      </c>
      <c r="B14604">
        <v>359</v>
      </c>
      <c r="C14604">
        <v>1984</v>
      </c>
      <c r="D14604">
        <v>12</v>
      </c>
      <c r="E14604">
        <v>24</v>
      </c>
      <c r="F14604">
        <v>12.2</v>
      </c>
      <c r="G14604">
        <v>25.2</v>
      </c>
      <c r="H14604">
        <v>0</v>
      </c>
      <c r="I14604" t="s">
        <v>15</v>
      </c>
    </row>
    <row r="14605" spans="1:9" x14ac:dyDescent="0.25">
      <c r="A14605" s="2">
        <v>31041</v>
      </c>
      <c r="B14605">
        <v>360</v>
      </c>
      <c r="C14605">
        <v>1984</v>
      </c>
      <c r="D14605">
        <v>12</v>
      </c>
      <c r="E14605">
        <v>25</v>
      </c>
      <c r="F14605">
        <v>12.3</v>
      </c>
      <c r="G14605">
        <v>34.299999999999997</v>
      </c>
      <c r="H14605">
        <v>0</v>
      </c>
      <c r="I14605" t="s">
        <v>15</v>
      </c>
    </row>
    <row r="14606" spans="1:9" x14ac:dyDescent="0.25">
      <c r="A14606" s="2">
        <v>31042</v>
      </c>
      <c r="B14606">
        <v>361</v>
      </c>
      <c r="C14606">
        <v>1984</v>
      </c>
      <c r="D14606">
        <v>12</v>
      </c>
      <c r="E14606">
        <v>26</v>
      </c>
      <c r="F14606">
        <v>13.7</v>
      </c>
      <c r="G14606">
        <v>24.4</v>
      </c>
      <c r="H14606">
        <v>0</v>
      </c>
      <c r="I14606" t="s">
        <v>15</v>
      </c>
    </row>
    <row r="14607" spans="1:9" x14ac:dyDescent="0.25">
      <c r="A14607" s="2">
        <v>31043</v>
      </c>
      <c r="B14607">
        <v>362</v>
      </c>
      <c r="C14607">
        <v>1984</v>
      </c>
      <c r="D14607">
        <v>12</v>
      </c>
      <c r="E14607">
        <v>27</v>
      </c>
      <c r="F14607">
        <v>16.600000000000001</v>
      </c>
      <c r="G14607">
        <v>25.4</v>
      </c>
      <c r="H14607">
        <v>0</v>
      </c>
      <c r="I14607" t="s">
        <v>15</v>
      </c>
    </row>
    <row r="14608" spans="1:9" x14ac:dyDescent="0.25">
      <c r="A14608" s="2">
        <v>31044</v>
      </c>
      <c r="B14608">
        <v>363</v>
      </c>
      <c r="C14608">
        <v>1984</v>
      </c>
      <c r="D14608">
        <v>12</v>
      </c>
      <c r="E14608">
        <v>28</v>
      </c>
      <c r="F14608">
        <v>12.1</v>
      </c>
      <c r="G14608">
        <v>21.9</v>
      </c>
      <c r="H14608">
        <v>12</v>
      </c>
      <c r="I14608" t="s">
        <v>15</v>
      </c>
    </row>
    <row r="14609" spans="1:9" x14ac:dyDescent="0.25">
      <c r="A14609" s="2">
        <v>31045</v>
      </c>
      <c r="B14609">
        <v>364</v>
      </c>
      <c r="C14609">
        <v>1984</v>
      </c>
      <c r="D14609">
        <v>12</v>
      </c>
      <c r="E14609">
        <v>29</v>
      </c>
      <c r="F14609">
        <v>11.2</v>
      </c>
      <c r="G14609">
        <v>23.8</v>
      </c>
      <c r="H14609">
        <v>0</v>
      </c>
      <c r="I14609" t="s">
        <v>15</v>
      </c>
    </row>
    <row r="14610" spans="1:9" x14ac:dyDescent="0.25">
      <c r="A14610" s="2">
        <v>31046</v>
      </c>
      <c r="B14610">
        <v>365</v>
      </c>
      <c r="C14610">
        <v>1984</v>
      </c>
      <c r="D14610">
        <v>12</v>
      </c>
      <c r="E14610">
        <v>30</v>
      </c>
      <c r="F14610">
        <v>11.5</v>
      </c>
      <c r="G14610">
        <v>28.1</v>
      </c>
      <c r="H14610">
        <v>0</v>
      </c>
      <c r="I14610" t="s">
        <v>15</v>
      </c>
    </row>
    <row r="14611" spans="1:9" x14ac:dyDescent="0.25">
      <c r="A14611" s="2">
        <v>31047</v>
      </c>
      <c r="B14611">
        <v>366</v>
      </c>
      <c r="C14611">
        <v>1984</v>
      </c>
      <c r="D14611">
        <v>12</v>
      </c>
      <c r="E14611">
        <v>31</v>
      </c>
      <c r="F14611">
        <v>14.7</v>
      </c>
      <c r="G14611">
        <v>24.9</v>
      </c>
      <c r="H14611">
        <v>0</v>
      </c>
      <c r="I14611" t="s">
        <v>15</v>
      </c>
    </row>
    <row r="14612" spans="1:9" x14ac:dyDescent="0.25">
      <c r="A14612" s="2">
        <v>31048</v>
      </c>
      <c r="B14612">
        <v>1</v>
      </c>
      <c r="C14612">
        <v>1985</v>
      </c>
      <c r="D14612">
        <v>1</v>
      </c>
      <c r="E14612">
        <v>1</v>
      </c>
      <c r="F14612">
        <v>12.7</v>
      </c>
      <c r="G14612">
        <v>26.4</v>
      </c>
      <c r="H14612">
        <v>0</v>
      </c>
      <c r="I14612" t="s">
        <v>15</v>
      </c>
    </row>
    <row r="14613" spans="1:9" x14ac:dyDescent="0.25">
      <c r="A14613" s="2">
        <v>31049</v>
      </c>
      <c r="B14613">
        <v>2</v>
      </c>
      <c r="C14613">
        <v>1985</v>
      </c>
      <c r="D14613">
        <v>1</v>
      </c>
      <c r="E14613">
        <v>2</v>
      </c>
      <c r="F14613">
        <v>16</v>
      </c>
      <c r="G14613">
        <v>28.4</v>
      </c>
      <c r="H14613">
        <v>0</v>
      </c>
      <c r="I14613" t="s">
        <v>15</v>
      </c>
    </row>
    <row r="14614" spans="1:9" x14ac:dyDescent="0.25">
      <c r="A14614" s="2">
        <v>31050</v>
      </c>
      <c r="B14614">
        <v>3</v>
      </c>
      <c r="C14614">
        <v>1985</v>
      </c>
      <c r="D14614">
        <v>1</v>
      </c>
      <c r="E14614">
        <v>3</v>
      </c>
      <c r="F14614">
        <v>13.5</v>
      </c>
      <c r="G14614">
        <v>35</v>
      </c>
      <c r="H14614">
        <v>0</v>
      </c>
      <c r="I14614" t="s">
        <v>15</v>
      </c>
    </row>
    <row r="14615" spans="1:9" x14ac:dyDescent="0.25">
      <c r="A14615" s="2">
        <v>31051</v>
      </c>
      <c r="B14615">
        <v>4</v>
      </c>
      <c r="C14615">
        <v>1985</v>
      </c>
      <c r="D14615">
        <v>1</v>
      </c>
      <c r="E14615">
        <v>4</v>
      </c>
      <c r="F14615">
        <v>20.2</v>
      </c>
      <c r="G14615">
        <v>37.1</v>
      </c>
      <c r="H14615">
        <v>0</v>
      </c>
      <c r="I14615" t="s">
        <v>15</v>
      </c>
    </row>
    <row r="14616" spans="1:9" x14ac:dyDescent="0.25">
      <c r="A14616" s="2">
        <v>31052</v>
      </c>
      <c r="B14616">
        <v>5</v>
      </c>
      <c r="C14616">
        <v>1985</v>
      </c>
      <c r="D14616">
        <v>1</v>
      </c>
      <c r="E14616">
        <v>5</v>
      </c>
      <c r="F14616">
        <v>19.600000000000001</v>
      </c>
      <c r="G14616">
        <v>39.799999999999997</v>
      </c>
      <c r="H14616">
        <v>0</v>
      </c>
      <c r="I14616" t="s">
        <v>15</v>
      </c>
    </row>
    <row r="14617" spans="1:9" x14ac:dyDescent="0.25">
      <c r="A14617" s="2">
        <v>31053</v>
      </c>
      <c r="B14617">
        <v>6</v>
      </c>
      <c r="C14617">
        <v>1985</v>
      </c>
      <c r="D14617">
        <v>1</v>
      </c>
      <c r="E14617">
        <v>6</v>
      </c>
      <c r="F14617">
        <v>17.2</v>
      </c>
      <c r="G14617">
        <v>27.9</v>
      </c>
      <c r="H14617">
        <v>0</v>
      </c>
      <c r="I14617" t="s">
        <v>15</v>
      </c>
    </row>
    <row r="14618" spans="1:9" x14ac:dyDescent="0.25">
      <c r="A14618" s="2">
        <v>31054</v>
      </c>
      <c r="B14618">
        <v>7</v>
      </c>
      <c r="C14618">
        <v>1985</v>
      </c>
      <c r="D14618">
        <v>1</v>
      </c>
      <c r="E14618">
        <v>7</v>
      </c>
      <c r="F14618">
        <v>13.5</v>
      </c>
      <c r="G14618">
        <v>28</v>
      </c>
      <c r="H14618">
        <v>0</v>
      </c>
      <c r="I14618" t="s">
        <v>15</v>
      </c>
    </row>
    <row r="14619" spans="1:9" x14ac:dyDescent="0.25">
      <c r="A14619" s="2">
        <v>31055</v>
      </c>
      <c r="B14619">
        <v>8</v>
      </c>
      <c r="C14619">
        <v>1985</v>
      </c>
      <c r="D14619">
        <v>1</v>
      </c>
      <c r="E14619">
        <v>8</v>
      </c>
      <c r="F14619">
        <v>16.8</v>
      </c>
      <c r="G14619">
        <v>35.9</v>
      </c>
      <c r="H14619">
        <v>0</v>
      </c>
      <c r="I14619" t="s">
        <v>15</v>
      </c>
    </row>
    <row r="14620" spans="1:9" x14ac:dyDescent="0.25">
      <c r="A14620" s="2">
        <v>31056</v>
      </c>
      <c r="B14620">
        <v>9</v>
      </c>
      <c r="C14620">
        <v>1985</v>
      </c>
      <c r="D14620">
        <v>1</v>
      </c>
      <c r="E14620">
        <v>9</v>
      </c>
      <c r="F14620">
        <v>19.899999999999999</v>
      </c>
      <c r="G14620">
        <v>43.5</v>
      </c>
      <c r="H14620">
        <v>0</v>
      </c>
      <c r="I14620" t="s">
        <v>15</v>
      </c>
    </row>
    <row r="14621" spans="1:9" x14ac:dyDescent="0.25">
      <c r="A14621" s="2">
        <v>31057</v>
      </c>
      <c r="B14621">
        <v>10</v>
      </c>
      <c r="C14621">
        <v>1985</v>
      </c>
      <c r="D14621">
        <v>1</v>
      </c>
      <c r="E14621">
        <v>10</v>
      </c>
      <c r="F14621">
        <v>18.100000000000001</v>
      </c>
      <c r="G14621">
        <v>28.3</v>
      </c>
      <c r="H14621">
        <v>0</v>
      </c>
      <c r="I14621" t="s">
        <v>15</v>
      </c>
    </row>
    <row r="14622" spans="1:9" x14ac:dyDescent="0.25">
      <c r="A14622" s="2">
        <v>31058</v>
      </c>
      <c r="B14622">
        <v>11</v>
      </c>
      <c r="C14622">
        <v>1985</v>
      </c>
      <c r="D14622">
        <v>1</v>
      </c>
      <c r="E14622">
        <v>11</v>
      </c>
      <c r="F14622">
        <v>16.8</v>
      </c>
      <c r="G14622">
        <v>30</v>
      </c>
      <c r="H14622">
        <v>0</v>
      </c>
      <c r="I14622" t="s">
        <v>15</v>
      </c>
    </row>
    <row r="14623" spans="1:9" x14ac:dyDescent="0.25">
      <c r="A14623" s="2">
        <v>31059</v>
      </c>
      <c r="B14623">
        <v>12</v>
      </c>
      <c r="C14623">
        <v>1985</v>
      </c>
      <c r="D14623">
        <v>1</v>
      </c>
      <c r="E14623">
        <v>12</v>
      </c>
      <c r="F14623">
        <v>15.9</v>
      </c>
      <c r="G14623">
        <v>28.7</v>
      </c>
      <c r="H14623">
        <v>0</v>
      </c>
      <c r="I14623" t="s">
        <v>15</v>
      </c>
    </row>
    <row r="14624" spans="1:9" x14ac:dyDescent="0.25">
      <c r="A14624" s="2">
        <v>31060</v>
      </c>
      <c r="B14624">
        <v>13</v>
      </c>
      <c r="C14624">
        <v>1985</v>
      </c>
      <c r="D14624">
        <v>1</v>
      </c>
      <c r="E14624">
        <v>13</v>
      </c>
      <c r="F14624">
        <v>15.4</v>
      </c>
      <c r="G14624">
        <v>25.5</v>
      </c>
      <c r="H14624">
        <v>0</v>
      </c>
      <c r="I14624" t="s">
        <v>15</v>
      </c>
    </row>
    <row r="14625" spans="1:9" x14ac:dyDescent="0.25">
      <c r="A14625" s="2">
        <v>31061</v>
      </c>
      <c r="B14625">
        <v>14</v>
      </c>
      <c r="C14625">
        <v>1985</v>
      </c>
      <c r="D14625">
        <v>1</v>
      </c>
      <c r="E14625">
        <v>14</v>
      </c>
      <c r="F14625">
        <v>13</v>
      </c>
      <c r="G14625">
        <v>27.6</v>
      </c>
      <c r="H14625">
        <v>0</v>
      </c>
      <c r="I14625" t="s">
        <v>15</v>
      </c>
    </row>
    <row r="14626" spans="1:9" x14ac:dyDescent="0.25">
      <c r="A14626" s="2">
        <v>31062</v>
      </c>
      <c r="B14626">
        <v>15</v>
      </c>
      <c r="C14626">
        <v>1985</v>
      </c>
      <c r="D14626">
        <v>1</v>
      </c>
      <c r="E14626">
        <v>15</v>
      </c>
      <c r="F14626">
        <v>16.2</v>
      </c>
      <c r="G14626">
        <v>33.700000000000003</v>
      </c>
      <c r="H14626">
        <v>0</v>
      </c>
      <c r="I14626" t="s">
        <v>15</v>
      </c>
    </row>
    <row r="14627" spans="1:9" x14ac:dyDescent="0.25">
      <c r="A14627" s="2">
        <v>31063</v>
      </c>
      <c r="B14627">
        <v>16</v>
      </c>
      <c r="C14627">
        <v>1985</v>
      </c>
      <c r="D14627">
        <v>1</v>
      </c>
      <c r="E14627">
        <v>16</v>
      </c>
      <c r="F14627">
        <v>15.6</v>
      </c>
      <c r="G14627">
        <v>31.3</v>
      </c>
      <c r="H14627">
        <v>0.8</v>
      </c>
      <c r="I14627" t="s">
        <v>15</v>
      </c>
    </row>
    <row r="14628" spans="1:9" x14ac:dyDescent="0.25">
      <c r="A14628" s="2">
        <v>31064</v>
      </c>
      <c r="B14628">
        <v>17</v>
      </c>
      <c r="C14628">
        <v>1985</v>
      </c>
      <c r="D14628">
        <v>1</v>
      </c>
      <c r="E14628">
        <v>17</v>
      </c>
      <c r="F14628">
        <v>18.7</v>
      </c>
      <c r="G14628">
        <v>32</v>
      </c>
      <c r="H14628">
        <v>0</v>
      </c>
      <c r="I14628" t="s">
        <v>15</v>
      </c>
    </row>
    <row r="14629" spans="1:9" x14ac:dyDescent="0.25">
      <c r="A14629" s="2">
        <v>31065</v>
      </c>
      <c r="B14629">
        <v>18</v>
      </c>
      <c r="C14629">
        <v>1985</v>
      </c>
      <c r="D14629">
        <v>1</v>
      </c>
      <c r="E14629">
        <v>18</v>
      </c>
      <c r="F14629">
        <v>17</v>
      </c>
      <c r="G14629">
        <v>27.2</v>
      </c>
      <c r="H14629">
        <v>0</v>
      </c>
      <c r="I14629" t="s">
        <v>15</v>
      </c>
    </row>
    <row r="14630" spans="1:9" x14ac:dyDescent="0.25">
      <c r="A14630" s="2">
        <v>31066</v>
      </c>
      <c r="B14630">
        <v>19</v>
      </c>
      <c r="C14630">
        <v>1985</v>
      </c>
      <c r="D14630">
        <v>1</v>
      </c>
      <c r="E14630">
        <v>19</v>
      </c>
      <c r="F14630">
        <v>16.2</v>
      </c>
      <c r="G14630">
        <v>24</v>
      </c>
      <c r="H14630">
        <v>0</v>
      </c>
      <c r="I14630" t="s">
        <v>15</v>
      </c>
    </row>
    <row r="14631" spans="1:9" x14ac:dyDescent="0.25">
      <c r="A14631" s="2">
        <v>31067</v>
      </c>
      <c r="B14631">
        <v>20</v>
      </c>
      <c r="C14631">
        <v>1985</v>
      </c>
      <c r="D14631">
        <v>1</v>
      </c>
      <c r="E14631">
        <v>20</v>
      </c>
      <c r="F14631">
        <v>13.4</v>
      </c>
      <c r="G14631">
        <v>23.7</v>
      </c>
      <c r="H14631">
        <v>0.2</v>
      </c>
      <c r="I14631" t="s">
        <v>15</v>
      </c>
    </row>
    <row r="14632" spans="1:9" x14ac:dyDescent="0.25">
      <c r="A14632" s="2">
        <v>31068</v>
      </c>
      <c r="B14632">
        <v>21</v>
      </c>
      <c r="C14632">
        <v>1985</v>
      </c>
      <c r="D14632">
        <v>1</v>
      </c>
      <c r="E14632">
        <v>21</v>
      </c>
      <c r="F14632">
        <v>8.8000000000000007</v>
      </c>
      <c r="G14632">
        <v>25</v>
      </c>
      <c r="H14632">
        <v>0</v>
      </c>
      <c r="I14632" t="s">
        <v>15</v>
      </c>
    </row>
    <row r="14633" spans="1:9" x14ac:dyDescent="0.25">
      <c r="A14633" s="2">
        <v>31069</v>
      </c>
      <c r="B14633">
        <v>22</v>
      </c>
      <c r="C14633">
        <v>1985</v>
      </c>
      <c r="D14633">
        <v>1</v>
      </c>
      <c r="E14633">
        <v>22</v>
      </c>
      <c r="F14633">
        <v>11.6</v>
      </c>
      <c r="G14633">
        <v>29.6</v>
      </c>
      <c r="H14633">
        <v>0</v>
      </c>
      <c r="I14633" t="s">
        <v>15</v>
      </c>
    </row>
    <row r="14634" spans="1:9" x14ac:dyDescent="0.25">
      <c r="A14634" s="2">
        <v>31070</v>
      </c>
      <c r="B14634">
        <v>23</v>
      </c>
      <c r="C14634">
        <v>1985</v>
      </c>
      <c r="D14634">
        <v>1</v>
      </c>
      <c r="E14634">
        <v>23</v>
      </c>
      <c r="F14634">
        <v>16.5</v>
      </c>
      <c r="G14634">
        <v>34.6</v>
      </c>
      <c r="H14634">
        <v>0</v>
      </c>
      <c r="I14634" t="s">
        <v>15</v>
      </c>
    </row>
    <row r="14635" spans="1:9" x14ac:dyDescent="0.25">
      <c r="A14635" s="2">
        <v>31071</v>
      </c>
      <c r="B14635">
        <v>24</v>
      </c>
      <c r="C14635">
        <v>1985</v>
      </c>
      <c r="D14635">
        <v>1</v>
      </c>
      <c r="E14635">
        <v>24</v>
      </c>
      <c r="F14635">
        <v>15.5</v>
      </c>
      <c r="G14635">
        <v>26.1</v>
      </c>
      <c r="H14635">
        <v>0</v>
      </c>
      <c r="I14635" t="s">
        <v>15</v>
      </c>
    </row>
    <row r="14636" spans="1:9" x14ac:dyDescent="0.25">
      <c r="A14636" s="2">
        <v>31072</v>
      </c>
      <c r="B14636">
        <v>25</v>
      </c>
      <c r="C14636">
        <v>1985</v>
      </c>
      <c r="D14636">
        <v>1</v>
      </c>
      <c r="E14636">
        <v>25</v>
      </c>
      <c r="F14636">
        <v>13.3</v>
      </c>
      <c r="G14636">
        <v>24.4</v>
      </c>
      <c r="H14636">
        <v>0</v>
      </c>
      <c r="I14636" t="s">
        <v>15</v>
      </c>
    </row>
    <row r="14637" spans="1:9" x14ac:dyDescent="0.25">
      <c r="A14637" s="2">
        <v>31073</v>
      </c>
      <c r="B14637">
        <v>26</v>
      </c>
      <c r="C14637">
        <v>1985</v>
      </c>
      <c r="D14637">
        <v>1</v>
      </c>
      <c r="E14637">
        <v>26</v>
      </c>
      <c r="F14637">
        <v>11.6</v>
      </c>
      <c r="G14637">
        <v>26</v>
      </c>
      <c r="H14637">
        <v>0</v>
      </c>
      <c r="I14637" t="s">
        <v>15</v>
      </c>
    </row>
    <row r="14638" spans="1:9" x14ac:dyDescent="0.25">
      <c r="A14638" s="2">
        <v>31074</v>
      </c>
      <c r="B14638">
        <v>27</v>
      </c>
      <c r="C14638">
        <v>1985</v>
      </c>
      <c r="D14638">
        <v>1</v>
      </c>
      <c r="E14638">
        <v>27</v>
      </c>
      <c r="F14638">
        <v>12.1</v>
      </c>
      <c r="G14638">
        <v>30</v>
      </c>
      <c r="H14638">
        <v>0</v>
      </c>
      <c r="I14638" t="s">
        <v>15</v>
      </c>
    </row>
    <row r="14639" spans="1:9" x14ac:dyDescent="0.25">
      <c r="A14639" s="2">
        <v>31075</v>
      </c>
      <c r="B14639">
        <v>28</v>
      </c>
      <c r="C14639">
        <v>1985</v>
      </c>
      <c r="D14639">
        <v>1</v>
      </c>
      <c r="E14639">
        <v>28</v>
      </c>
      <c r="F14639">
        <v>11.6</v>
      </c>
      <c r="G14639">
        <v>26.2</v>
      </c>
      <c r="H14639">
        <v>0</v>
      </c>
      <c r="I14639" t="s">
        <v>15</v>
      </c>
    </row>
    <row r="14640" spans="1:9" x14ac:dyDescent="0.25">
      <c r="A14640" s="2">
        <v>31076</v>
      </c>
      <c r="B14640">
        <v>29</v>
      </c>
      <c r="C14640">
        <v>1985</v>
      </c>
      <c r="D14640">
        <v>1</v>
      </c>
      <c r="E14640">
        <v>29</v>
      </c>
      <c r="F14640">
        <v>15.1</v>
      </c>
      <c r="G14640">
        <v>28.4</v>
      </c>
      <c r="H14640">
        <v>0</v>
      </c>
      <c r="I14640" t="s">
        <v>15</v>
      </c>
    </row>
    <row r="14641" spans="1:9" x14ac:dyDescent="0.25">
      <c r="A14641" s="2">
        <v>31077</v>
      </c>
      <c r="B14641">
        <v>30</v>
      </c>
      <c r="C14641">
        <v>1985</v>
      </c>
      <c r="D14641">
        <v>1</v>
      </c>
      <c r="E14641">
        <v>30</v>
      </c>
      <c r="F14641">
        <v>16.399999999999999</v>
      </c>
      <c r="G14641">
        <v>33.200000000000003</v>
      </c>
      <c r="H14641">
        <v>0</v>
      </c>
      <c r="I14641" t="s">
        <v>15</v>
      </c>
    </row>
    <row r="14642" spans="1:9" x14ac:dyDescent="0.25">
      <c r="A14642" s="2">
        <v>31078</v>
      </c>
      <c r="B14642">
        <v>31</v>
      </c>
      <c r="C14642">
        <v>1985</v>
      </c>
      <c r="D14642">
        <v>1</v>
      </c>
      <c r="E14642">
        <v>31</v>
      </c>
      <c r="F14642">
        <v>19.100000000000001</v>
      </c>
      <c r="G14642">
        <v>38.6</v>
      </c>
      <c r="H14642">
        <v>0</v>
      </c>
      <c r="I14642" t="s">
        <v>15</v>
      </c>
    </row>
    <row r="14643" spans="1:9" x14ac:dyDescent="0.25">
      <c r="A14643" s="2">
        <v>31079</v>
      </c>
      <c r="B14643">
        <v>32</v>
      </c>
      <c r="C14643">
        <v>1985</v>
      </c>
      <c r="D14643">
        <v>2</v>
      </c>
      <c r="E14643">
        <v>1</v>
      </c>
      <c r="F14643">
        <v>23.4</v>
      </c>
      <c r="G14643">
        <v>30.6</v>
      </c>
      <c r="H14643">
        <v>0</v>
      </c>
      <c r="I14643" t="s">
        <v>15</v>
      </c>
    </row>
    <row r="14644" spans="1:9" x14ac:dyDescent="0.25">
      <c r="A14644" s="2">
        <v>31080</v>
      </c>
      <c r="B14644">
        <v>33</v>
      </c>
      <c r="C14644">
        <v>1985</v>
      </c>
      <c r="D14644">
        <v>2</v>
      </c>
      <c r="E14644">
        <v>2</v>
      </c>
      <c r="F14644">
        <v>16</v>
      </c>
      <c r="G14644">
        <v>29.9</v>
      </c>
      <c r="H14644">
        <v>0</v>
      </c>
      <c r="I14644" t="s">
        <v>15</v>
      </c>
    </row>
    <row r="14645" spans="1:9" x14ac:dyDescent="0.25">
      <c r="A14645" s="2">
        <v>31081</v>
      </c>
      <c r="B14645">
        <v>34</v>
      </c>
      <c r="C14645">
        <v>1985</v>
      </c>
      <c r="D14645">
        <v>2</v>
      </c>
      <c r="E14645">
        <v>3</v>
      </c>
      <c r="F14645">
        <v>16.3</v>
      </c>
      <c r="G14645">
        <v>29.3</v>
      </c>
      <c r="H14645">
        <v>0</v>
      </c>
      <c r="I14645" t="s">
        <v>15</v>
      </c>
    </row>
    <row r="14646" spans="1:9" x14ac:dyDescent="0.25">
      <c r="A14646" s="2">
        <v>31082</v>
      </c>
      <c r="B14646">
        <v>35</v>
      </c>
      <c r="C14646">
        <v>1985</v>
      </c>
      <c r="D14646">
        <v>2</v>
      </c>
      <c r="E14646">
        <v>4</v>
      </c>
      <c r="F14646">
        <v>18.8</v>
      </c>
      <c r="G14646">
        <v>31.8</v>
      </c>
      <c r="H14646">
        <v>0</v>
      </c>
      <c r="I14646" t="s">
        <v>15</v>
      </c>
    </row>
    <row r="14647" spans="1:9" x14ac:dyDescent="0.25">
      <c r="A14647" s="2">
        <v>31083</v>
      </c>
      <c r="B14647">
        <v>36</v>
      </c>
      <c r="C14647">
        <v>1985</v>
      </c>
      <c r="D14647">
        <v>2</v>
      </c>
      <c r="E14647">
        <v>5</v>
      </c>
      <c r="F14647">
        <v>19.8</v>
      </c>
      <c r="G14647">
        <v>35.700000000000003</v>
      </c>
      <c r="H14647">
        <v>0</v>
      </c>
      <c r="I14647" t="s">
        <v>15</v>
      </c>
    </row>
    <row r="14648" spans="1:9" x14ac:dyDescent="0.25">
      <c r="A14648" s="2">
        <v>31084</v>
      </c>
      <c r="B14648">
        <v>37</v>
      </c>
      <c r="C14648">
        <v>1985</v>
      </c>
      <c r="D14648">
        <v>2</v>
      </c>
      <c r="E14648">
        <v>6</v>
      </c>
      <c r="F14648">
        <v>19.399999999999999</v>
      </c>
      <c r="G14648">
        <v>37</v>
      </c>
      <c r="H14648">
        <v>0</v>
      </c>
      <c r="I14648" t="s">
        <v>15</v>
      </c>
    </row>
    <row r="14649" spans="1:9" x14ac:dyDescent="0.25">
      <c r="A14649" s="2">
        <v>31085</v>
      </c>
      <c r="B14649">
        <v>38</v>
      </c>
      <c r="C14649">
        <v>1985</v>
      </c>
      <c r="D14649">
        <v>2</v>
      </c>
      <c r="E14649">
        <v>7</v>
      </c>
      <c r="F14649">
        <v>22.3</v>
      </c>
      <c r="G14649">
        <v>35.9</v>
      </c>
      <c r="H14649">
        <v>0</v>
      </c>
      <c r="I14649" t="s">
        <v>15</v>
      </c>
    </row>
    <row r="14650" spans="1:9" x14ac:dyDescent="0.25">
      <c r="A14650" s="2">
        <v>31086</v>
      </c>
      <c r="B14650">
        <v>39</v>
      </c>
      <c r="C14650">
        <v>1985</v>
      </c>
      <c r="D14650">
        <v>2</v>
      </c>
      <c r="E14650">
        <v>8</v>
      </c>
      <c r="F14650">
        <v>22.9</v>
      </c>
      <c r="G14650">
        <v>34.4</v>
      </c>
      <c r="H14650">
        <v>0</v>
      </c>
      <c r="I14650" t="s">
        <v>15</v>
      </c>
    </row>
    <row r="14651" spans="1:9" x14ac:dyDescent="0.25">
      <c r="A14651" s="2">
        <v>31087</v>
      </c>
      <c r="B14651">
        <v>40</v>
      </c>
      <c r="C14651">
        <v>1985</v>
      </c>
      <c r="D14651">
        <v>2</v>
      </c>
      <c r="E14651">
        <v>9</v>
      </c>
      <c r="F14651">
        <v>22</v>
      </c>
      <c r="G14651">
        <v>34</v>
      </c>
      <c r="H14651">
        <v>0</v>
      </c>
      <c r="I14651" t="s">
        <v>15</v>
      </c>
    </row>
    <row r="14652" spans="1:9" x14ac:dyDescent="0.25">
      <c r="A14652" s="2">
        <v>31088</v>
      </c>
      <c r="B14652">
        <v>41</v>
      </c>
      <c r="C14652">
        <v>1985</v>
      </c>
      <c r="D14652">
        <v>2</v>
      </c>
      <c r="E14652">
        <v>10</v>
      </c>
      <c r="F14652">
        <v>20.9</v>
      </c>
      <c r="G14652">
        <v>33.799999999999997</v>
      </c>
      <c r="H14652">
        <v>1.6</v>
      </c>
      <c r="I14652" t="s">
        <v>15</v>
      </c>
    </row>
    <row r="14653" spans="1:9" x14ac:dyDescent="0.25">
      <c r="A14653" s="2">
        <v>31089</v>
      </c>
      <c r="B14653">
        <v>42</v>
      </c>
      <c r="C14653">
        <v>1985</v>
      </c>
      <c r="D14653">
        <v>2</v>
      </c>
      <c r="E14653">
        <v>11</v>
      </c>
      <c r="F14653">
        <v>23.1</v>
      </c>
      <c r="G14653">
        <v>37.6</v>
      </c>
      <c r="H14653">
        <v>0</v>
      </c>
      <c r="I14653" t="s">
        <v>15</v>
      </c>
    </row>
    <row r="14654" spans="1:9" x14ac:dyDescent="0.25">
      <c r="A14654" s="2">
        <v>31090</v>
      </c>
      <c r="B14654">
        <v>43</v>
      </c>
      <c r="C14654">
        <v>1985</v>
      </c>
      <c r="D14654">
        <v>2</v>
      </c>
      <c r="E14654">
        <v>12</v>
      </c>
      <c r="F14654">
        <v>21.1</v>
      </c>
      <c r="G14654">
        <v>37.1</v>
      </c>
      <c r="H14654">
        <v>0</v>
      </c>
      <c r="I14654" t="s">
        <v>15</v>
      </c>
    </row>
    <row r="14655" spans="1:9" x14ac:dyDescent="0.25">
      <c r="A14655" s="2">
        <v>31091</v>
      </c>
      <c r="B14655">
        <v>44</v>
      </c>
      <c r="C14655">
        <v>1985</v>
      </c>
      <c r="D14655">
        <v>2</v>
      </c>
      <c r="E14655">
        <v>13</v>
      </c>
      <c r="F14655">
        <v>22</v>
      </c>
      <c r="G14655">
        <v>40.6</v>
      </c>
      <c r="H14655">
        <v>0</v>
      </c>
      <c r="I14655" t="s">
        <v>15</v>
      </c>
    </row>
    <row r="14656" spans="1:9" x14ac:dyDescent="0.25">
      <c r="A14656" s="2">
        <v>31092</v>
      </c>
      <c r="B14656">
        <v>45</v>
      </c>
      <c r="C14656">
        <v>1985</v>
      </c>
      <c r="D14656">
        <v>2</v>
      </c>
      <c r="E14656">
        <v>14</v>
      </c>
      <c r="F14656">
        <v>27.5</v>
      </c>
      <c r="G14656">
        <v>35.299999999999997</v>
      </c>
      <c r="H14656">
        <v>0</v>
      </c>
      <c r="I14656" t="s">
        <v>15</v>
      </c>
    </row>
    <row r="14657" spans="1:9" x14ac:dyDescent="0.25">
      <c r="A14657" s="2">
        <v>31093</v>
      </c>
      <c r="B14657">
        <v>46</v>
      </c>
      <c r="C14657">
        <v>1985</v>
      </c>
      <c r="D14657">
        <v>2</v>
      </c>
      <c r="E14657">
        <v>15</v>
      </c>
      <c r="F14657">
        <v>19.100000000000001</v>
      </c>
      <c r="G14657">
        <v>31</v>
      </c>
      <c r="H14657">
        <v>0</v>
      </c>
      <c r="I14657" t="s">
        <v>15</v>
      </c>
    </row>
    <row r="14658" spans="1:9" x14ac:dyDescent="0.25">
      <c r="A14658" s="2">
        <v>31094</v>
      </c>
      <c r="B14658">
        <v>47</v>
      </c>
      <c r="C14658">
        <v>1985</v>
      </c>
      <c r="D14658">
        <v>2</v>
      </c>
      <c r="E14658">
        <v>16</v>
      </c>
      <c r="F14658">
        <v>17</v>
      </c>
      <c r="G14658">
        <v>35</v>
      </c>
      <c r="H14658">
        <v>0</v>
      </c>
      <c r="I14658" t="s">
        <v>15</v>
      </c>
    </row>
    <row r="14659" spans="1:9" x14ac:dyDescent="0.25">
      <c r="A14659" s="2">
        <v>31095</v>
      </c>
      <c r="B14659">
        <v>48</v>
      </c>
      <c r="C14659">
        <v>1985</v>
      </c>
      <c r="D14659">
        <v>2</v>
      </c>
      <c r="E14659">
        <v>17</v>
      </c>
      <c r="F14659">
        <v>21.4</v>
      </c>
      <c r="G14659">
        <v>38.200000000000003</v>
      </c>
      <c r="H14659">
        <v>0</v>
      </c>
      <c r="I14659" t="s">
        <v>15</v>
      </c>
    </row>
    <row r="14660" spans="1:9" x14ac:dyDescent="0.25">
      <c r="A14660" s="2">
        <v>31096</v>
      </c>
      <c r="B14660">
        <v>49</v>
      </c>
      <c r="C14660">
        <v>1985</v>
      </c>
      <c r="D14660">
        <v>2</v>
      </c>
      <c r="E14660">
        <v>18</v>
      </c>
      <c r="F14660">
        <v>25.2</v>
      </c>
      <c r="G14660">
        <v>39</v>
      </c>
      <c r="H14660">
        <v>0</v>
      </c>
      <c r="I14660" t="s">
        <v>15</v>
      </c>
    </row>
    <row r="14661" spans="1:9" x14ac:dyDescent="0.25">
      <c r="A14661" s="2">
        <v>31097</v>
      </c>
      <c r="B14661">
        <v>50</v>
      </c>
      <c r="C14661">
        <v>1985</v>
      </c>
      <c r="D14661">
        <v>2</v>
      </c>
      <c r="E14661">
        <v>19</v>
      </c>
      <c r="F14661">
        <v>21.4</v>
      </c>
      <c r="G14661">
        <v>39.5</v>
      </c>
      <c r="H14661">
        <v>0.2</v>
      </c>
      <c r="I14661" t="s">
        <v>15</v>
      </c>
    </row>
    <row r="14662" spans="1:9" x14ac:dyDescent="0.25">
      <c r="A14662" s="2">
        <v>31098</v>
      </c>
      <c r="B14662">
        <v>51</v>
      </c>
      <c r="C14662">
        <v>1985</v>
      </c>
      <c r="D14662">
        <v>2</v>
      </c>
      <c r="E14662">
        <v>20</v>
      </c>
      <c r="F14662">
        <v>25.7</v>
      </c>
      <c r="G14662">
        <v>43.4</v>
      </c>
      <c r="H14662">
        <v>0</v>
      </c>
      <c r="I14662" t="s">
        <v>15</v>
      </c>
    </row>
    <row r="14663" spans="1:9" x14ac:dyDescent="0.25">
      <c r="A14663" s="2">
        <v>31099</v>
      </c>
      <c r="B14663">
        <v>52</v>
      </c>
      <c r="C14663">
        <v>1985</v>
      </c>
      <c r="D14663">
        <v>2</v>
      </c>
      <c r="E14663">
        <v>21</v>
      </c>
      <c r="F14663">
        <v>27.1</v>
      </c>
      <c r="G14663">
        <v>40.200000000000003</v>
      </c>
      <c r="H14663">
        <v>0</v>
      </c>
      <c r="I14663" t="s">
        <v>15</v>
      </c>
    </row>
    <row r="14664" spans="1:9" x14ac:dyDescent="0.25">
      <c r="A14664" s="2">
        <v>31100</v>
      </c>
      <c r="B14664">
        <v>53</v>
      </c>
      <c r="C14664">
        <v>1985</v>
      </c>
      <c r="D14664">
        <v>2</v>
      </c>
      <c r="E14664">
        <v>22</v>
      </c>
      <c r="F14664">
        <v>20.8</v>
      </c>
      <c r="G14664">
        <v>34.700000000000003</v>
      </c>
      <c r="H14664">
        <v>0</v>
      </c>
      <c r="I14664" t="s">
        <v>15</v>
      </c>
    </row>
    <row r="14665" spans="1:9" x14ac:dyDescent="0.25">
      <c r="A14665" s="2">
        <v>31101</v>
      </c>
      <c r="B14665">
        <v>54</v>
      </c>
      <c r="C14665">
        <v>1985</v>
      </c>
      <c r="D14665">
        <v>2</v>
      </c>
      <c r="E14665">
        <v>23</v>
      </c>
      <c r="F14665">
        <v>19.7</v>
      </c>
      <c r="G14665">
        <v>37</v>
      </c>
      <c r="H14665">
        <v>0</v>
      </c>
      <c r="I14665" t="s">
        <v>15</v>
      </c>
    </row>
    <row r="14666" spans="1:9" x14ac:dyDescent="0.25">
      <c r="A14666" s="2">
        <v>31102</v>
      </c>
      <c r="B14666">
        <v>55</v>
      </c>
      <c r="C14666">
        <v>1985</v>
      </c>
      <c r="D14666">
        <v>2</v>
      </c>
      <c r="E14666">
        <v>24</v>
      </c>
      <c r="F14666">
        <v>23.9</v>
      </c>
      <c r="G14666">
        <v>42.2</v>
      </c>
      <c r="H14666">
        <v>0</v>
      </c>
      <c r="I14666" t="s">
        <v>15</v>
      </c>
    </row>
    <row r="14667" spans="1:9" x14ac:dyDescent="0.25">
      <c r="A14667" s="2">
        <v>31103</v>
      </c>
      <c r="B14667">
        <v>56</v>
      </c>
      <c r="C14667">
        <v>1985</v>
      </c>
      <c r="D14667">
        <v>2</v>
      </c>
      <c r="E14667">
        <v>25</v>
      </c>
      <c r="F14667">
        <v>22.8</v>
      </c>
      <c r="G14667">
        <v>43.4</v>
      </c>
      <c r="H14667">
        <v>0</v>
      </c>
      <c r="I14667" t="s">
        <v>15</v>
      </c>
    </row>
    <row r="14668" spans="1:9" x14ac:dyDescent="0.25">
      <c r="A14668" s="2">
        <v>31104</v>
      </c>
      <c r="B14668">
        <v>57</v>
      </c>
      <c r="C14668">
        <v>1985</v>
      </c>
      <c r="D14668">
        <v>2</v>
      </c>
      <c r="E14668">
        <v>26</v>
      </c>
      <c r="F14668">
        <v>22.6</v>
      </c>
      <c r="G14668">
        <v>39.200000000000003</v>
      </c>
      <c r="H14668">
        <v>0</v>
      </c>
      <c r="I14668" t="s">
        <v>15</v>
      </c>
    </row>
    <row r="14669" spans="1:9" x14ac:dyDescent="0.25">
      <c r="A14669" s="2">
        <v>31105</v>
      </c>
      <c r="B14669">
        <v>58</v>
      </c>
      <c r="C14669">
        <v>1985</v>
      </c>
      <c r="D14669">
        <v>2</v>
      </c>
      <c r="E14669">
        <v>27</v>
      </c>
      <c r="F14669">
        <v>18.600000000000001</v>
      </c>
      <c r="G14669">
        <v>39.200000000000003</v>
      </c>
      <c r="H14669">
        <v>0</v>
      </c>
      <c r="I14669" t="s">
        <v>15</v>
      </c>
    </row>
    <row r="14670" spans="1:9" x14ac:dyDescent="0.25">
      <c r="A14670" s="2">
        <v>31106</v>
      </c>
      <c r="B14670">
        <v>59</v>
      </c>
      <c r="C14670">
        <v>1985</v>
      </c>
      <c r="D14670">
        <v>2</v>
      </c>
      <c r="E14670">
        <v>28</v>
      </c>
      <c r="F14670">
        <v>17.5</v>
      </c>
      <c r="G14670">
        <v>32.1</v>
      </c>
      <c r="H14670">
        <v>0</v>
      </c>
      <c r="I14670" t="s">
        <v>15</v>
      </c>
    </row>
    <row r="14671" spans="1:9" x14ac:dyDescent="0.25">
      <c r="A14671" s="2">
        <v>31107</v>
      </c>
      <c r="B14671">
        <v>60</v>
      </c>
      <c r="C14671">
        <v>1985</v>
      </c>
      <c r="D14671">
        <v>3</v>
      </c>
      <c r="E14671">
        <v>1</v>
      </c>
      <c r="F14671">
        <v>19</v>
      </c>
      <c r="G14671">
        <v>31.4</v>
      </c>
      <c r="H14671">
        <v>0</v>
      </c>
      <c r="I14671" t="s">
        <v>15</v>
      </c>
    </row>
    <row r="14672" spans="1:9" x14ac:dyDescent="0.25">
      <c r="A14672" s="2">
        <v>31108</v>
      </c>
      <c r="B14672">
        <v>61</v>
      </c>
      <c r="C14672">
        <v>1985</v>
      </c>
      <c r="D14672">
        <v>3</v>
      </c>
      <c r="E14672">
        <v>2</v>
      </c>
      <c r="F14672">
        <v>19</v>
      </c>
      <c r="G14672">
        <v>31.7</v>
      </c>
      <c r="H14672">
        <v>0</v>
      </c>
      <c r="I14672" t="s">
        <v>15</v>
      </c>
    </row>
    <row r="14673" spans="1:9" x14ac:dyDescent="0.25">
      <c r="A14673" s="2">
        <v>31109</v>
      </c>
      <c r="B14673">
        <v>62</v>
      </c>
      <c r="C14673">
        <v>1985</v>
      </c>
      <c r="D14673">
        <v>3</v>
      </c>
      <c r="E14673">
        <v>3</v>
      </c>
      <c r="F14673">
        <v>16.600000000000001</v>
      </c>
      <c r="G14673">
        <v>32.4</v>
      </c>
      <c r="H14673">
        <v>0</v>
      </c>
      <c r="I14673" t="s">
        <v>15</v>
      </c>
    </row>
    <row r="14674" spans="1:9" x14ac:dyDescent="0.25">
      <c r="A14674" s="2">
        <v>31110</v>
      </c>
      <c r="B14674">
        <v>63</v>
      </c>
      <c r="C14674">
        <v>1985</v>
      </c>
      <c r="D14674">
        <v>3</v>
      </c>
      <c r="E14674">
        <v>4</v>
      </c>
      <c r="F14674">
        <v>17.3</v>
      </c>
      <c r="G14674">
        <v>33.200000000000003</v>
      </c>
      <c r="H14674">
        <v>0</v>
      </c>
      <c r="I14674" t="s">
        <v>15</v>
      </c>
    </row>
    <row r="14675" spans="1:9" x14ac:dyDescent="0.25">
      <c r="A14675" s="2">
        <v>31111</v>
      </c>
      <c r="B14675">
        <v>64</v>
      </c>
      <c r="C14675">
        <v>1985</v>
      </c>
      <c r="D14675">
        <v>3</v>
      </c>
      <c r="E14675">
        <v>5</v>
      </c>
      <c r="F14675">
        <v>20.5</v>
      </c>
      <c r="G14675">
        <v>36.799999999999997</v>
      </c>
      <c r="H14675">
        <v>0</v>
      </c>
      <c r="I14675" t="s">
        <v>15</v>
      </c>
    </row>
    <row r="14676" spans="1:9" x14ac:dyDescent="0.25">
      <c r="A14676" s="2">
        <v>31112</v>
      </c>
      <c r="B14676">
        <v>65</v>
      </c>
      <c r="C14676">
        <v>1985</v>
      </c>
      <c r="D14676">
        <v>3</v>
      </c>
      <c r="E14676">
        <v>6</v>
      </c>
      <c r="F14676">
        <v>16.100000000000001</v>
      </c>
      <c r="G14676">
        <v>27.2</v>
      </c>
      <c r="H14676">
        <v>0</v>
      </c>
      <c r="I14676" t="s">
        <v>15</v>
      </c>
    </row>
    <row r="14677" spans="1:9" x14ac:dyDescent="0.25">
      <c r="A14677" s="2">
        <v>31113</v>
      </c>
      <c r="B14677">
        <v>66</v>
      </c>
      <c r="C14677">
        <v>1985</v>
      </c>
      <c r="D14677">
        <v>3</v>
      </c>
      <c r="E14677">
        <v>7</v>
      </c>
      <c r="F14677">
        <v>13.8</v>
      </c>
      <c r="G14677">
        <v>28</v>
      </c>
      <c r="H14677">
        <v>0</v>
      </c>
      <c r="I14677" t="s">
        <v>15</v>
      </c>
    </row>
    <row r="14678" spans="1:9" x14ac:dyDescent="0.25">
      <c r="A14678" s="2">
        <v>31114</v>
      </c>
      <c r="B14678">
        <v>67</v>
      </c>
      <c r="C14678">
        <v>1985</v>
      </c>
      <c r="D14678">
        <v>3</v>
      </c>
      <c r="E14678">
        <v>8</v>
      </c>
      <c r="F14678">
        <v>15</v>
      </c>
      <c r="G14678">
        <v>18.3</v>
      </c>
      <c r="H14678">
        <v>3.8</v>
      </c>
      <c r="I14678" t="s">
        <v>15</v>
      </c>
    </row>
    <row r="14679" spans="1:9" x14ac:dyDescent="0.25">
      <c r="A14679" s="2">
        <v>31115</v>
      </c>
      <c r="B14679">
        <v>68</v>
      </c>
      <c r="C14679">
        <v>1985</v>
      </c>
      <c r="D14679">
        <v>3</v>
      </c>
      <c r="E14679">
        <v>9</v>
      </c>
      <c r="F14679">
        <v>13</v>
      </c>
      <c r="G14679">
        <v>23.2</v>
      </c>
      <c r="H14679">
        <v>0.8</v>
      </c>
      <c r="I14679" t="s">
        <v>15</v>
      </c>
    </row>
    <row r="14680" spans="1:9" x14ac:dyDescent="0.25">
      <c r="A14680" s="2">
        <v>31116</v>
      </c>
      <c r="B14680">
        <v>69</v>
      </c>
      <c r="C14680">
        <v>1985</v>
      </c>
      <c r="D14680">
        <v>3</v>
      </c>
      <c r="E14680">
        <v>10</v>
      </c>
      <c r="F14680">
        <v>9.5</v>
      </c>
      <c r="G14680">
        <v>25.5</v>
      </c>
      <c r="H14680">
        <v>0</v>
      </c>
      <c r="I14680" t="s">
        <v>15</v>
      </c>
    </row>
    <row r="14681" spans="1:9" x14ac:dyDescent="0.25">
      <c r="A14681" s="2">
        <v>31117</v>
      </c>
      <c r="B14681">
        <v>70</v>
      </c>
      <c r="C14681">
        <v>1985</v>
      </c>
      <c r="D14681">
        <v>3</v>
      </c>
      <c r="E14681">
        <v>11</v>
      </c>
      <c r="F14681">
        <v>14.1</v>
      </c>
      <c r="G14681">
        <v>28.2</v>
      </c>
      <c r="H14681">
        <v>0</v>
      </c>
      <c r="I14681" t="s">
        <v>15</v>
      </c>
    </row>
    <row r="14682" spans="1:9" x14ac:dyDescent="0.25">
      <c r="A14682" s="2">
        <v>31118</v>
      </c>
      <c r="B14682">
        <v>71</v>
      </c>
      <c r="C14682">
        <v>1985</v>
      </c>
      <c r="D14682">
        <v>3</v>
      </c>
      <c r="E14682">
        <v>12</v>
      </c>
      <c r="F14682">
        <v>16.5</v>
      </c>
      <c r="G14682">
        <v>30.1</v>
      </c>
      <c r="H14682">
        <v>0</v>
      </c>
      <c r="I14682" t="s">
        <v>15</v>
      </c>
    </row>
    <row r="14683" spans="1:9" x14ac:dyDescent="0.25">
      <c r="A14683" s="2">
        <v>31119</v>
      </c>
      <c r="B14683">
        <v>72</v>
      </c>
      <c r="C14683">
        <v>1985</v>
      </c>
      <c r="D14683">
        <v>3</v>
      </c>
      <c r="E14683">
        <v>13</v>
      </c>
      <c r="F14683">
        <v>15.4</v>
      </c>
      <c r="G14683">
        <v>27.4</v>
      </c>
      <c r="H14683">
        <v>0</v>
      </c>
      <c r="I14683" t="s">
        <v>15</v>
      </c>
    </row>
    <row r="14684" spans="1:9" x14ac:dyDescent="0.25">
      <c r="A14684" s="2">
        <v>31120</v>
      </c>
      <c r="B14684">
        <v>73</v>
      </c>
      <c r="C14684">
        <v>1985</v>
      </c>
      <c r="D14684">
        <v>3</v>
      </c>
      <c r="E14684">
        <v>14</v>
      </c>
      <c r="F14684">
        <v>14.1</v>
      </c>
      <c r="G14684">
        <v>30.9</v>
      </c>
      <c r="H14684">
        <v>0</v>
      </c>
      <c r="I14684" t="s">
        <v>15</v>
      </c>
    </row>
    <row r="14685" spans="1:9" x14ac:dyDescent="0.25">
      <c r="A14685" s="2">
        <v>31121</v>
      </c>
      <c r="B14685">
        <v>74</v>
      </c>
      <c r="C14685">
        <v>1985</v>
      </c>
      <c r="D14685">
        <v>3</v>
      </c>
      <c r="E14685">
        <v>15</v>
      </c>
      <c r="F14685">
        <v>16.8</v>
      </c>
      <c r="G14685">
        <v>31.6</v>
      </c>
      <c r="H14685">
        <v>0</v>
      </c>
      <c r="I14685" t="s">
        <v>15</v>
      </c>
    </row>
    <row r="14686" spans="1:9" x14ac:dyDescent="0.25">
      <c r="A14686" s="2">
        <v>31122</v>
      </c>
      <c r="B14686">
        <v>75</v>
      </c>
      <c r="C14686">
        <v>1985</v>
      </c>
      <c r="D14686">
        <v>3</v>
      </c>
      <c r="E14686">
        <v>16</v>
      </c>
      <c r="F14686">
        <v>16.600000000000001</v>
      </c>
      <c r="G14686">
        <v>37</v>
      </c>
      <c r="H14686">
        <v>0</v>
      </c>
      <c r="I14686" t="s">
        <v>15</v>
      </c>
    </row>
    <row r="14687" spans="1:9" x14ac:dyDescent="0.25">
      <c r="A14687" s="2">
        <v>31123</v>
      </c>
      <c r="B14687">
        <v>76</v>
      </c>
      <c r="C14687">
        <v>1985</v>
      </c>
      <c r="D14687">
        <v>3</v>
      </c>
      <c r="E14687">
        <v>17</v>
      </c>
      <c r="F14687">
        <v>18.7</v>
      </c>
      <c r="G14687">
        <v>35.200000000000003</v>
      </c>
      <c r="H14687">
        <v>0</v>
      </c>
      <c r="I14687" t="s">
        <v>15</v>
      </c>
    </row>
    <row r="14688" spans="1:9" x14ac:dyDescent="0.25">
      <c r="A14688" s="2">
        <v>31124</v>
      </c>
      <c r="B14688">
        <v>77</v>
      </c>
      <c r="C14688">
        <v>1985</v>
      </c>
      <c r="D14688">
        <v>3</v>
      </c>
      <c r="E14688">
        <v>18</v>
      </c>
      <c r="F14688">
        <v>19.600000000000001</v>
      </c>
      <c r="G14688">
        <v>29.3</v>
      </c>
      <c r="H14688">
        <v>0</v>
      </c>
      <c r="I14688" t="s">
        <v>15</v>
      </c>
    </row>
    <row r="14689" spans="1:9" x14ac:dyDescent="0.25">
      <c r="A14689" s="2">
        <v>31125</v>
      </c>
      <c r="B14689">
        <v>78</v>
      </c>
      <c r="C14689">
        <v>1985</v>
      </c>
      <c r="D14689">
        <v>3</v>
      </c>
      <c r="E14689">
        <v>19</v>
      </c>
      <c r="F14689">
        <v>19.8</v>
      </c>
      <c r="G14689">
        <v>27.2</v>
      </c>
      <c r="H14689">
        <v>0</v>
      </c>
      <c r="I14689" t="s">
        <v>15</v>
      </c>
    </row>
    <row r="14690" spans="1:9" x14ac:dyDescent="0.25">
      <c r="A14690" s="2">
        <v>31126</v>
      </c>
      <c r="B14690">
        <v>79</v>
      </c>
      <c r="C14690">
        <v>1985</v>
      </c>
      <c r="D14690">
        <v>3</v>
      </c>
      <c r="E14690">
        <v>20</v>
      </c>
      <c r="F14690">
        <v>14</v>
      </c>
      <c r="G14690">
        <v>31.1</v>
      </c>
      <c r="H14690">
        <v>0</v>
      </c>
      <c r="I14690" t="s">
        <v>15</v>
      </c>
    </row>
    <row r="14691" spans="1:9" x14ac:dyDescent="0.25">
      <c r="A14691" s="2">
        <v>31127</v>
      </c>
      <c r="B14691">
        <v>80</v>
      </c>
      <c r="C14691">
        <v>1985</v>
      </c>
      <c r="D14691">
        <v>3</v>
      </c>
      <c r="E14691">
        <v>21</v>
      </c>
      <c r="F14691">
        <v>17.2</v>
      </c>
      <c r="G14691">
        <v>32.200000000000003</v>
      </c>
      <c r="H14691">
        <v>0</v>
      </c>
      <c r="I14691" t="s">
        <v>15</v>
      </c>
    </row>
    <row r="14692" spans="1:9" x14ac:dyDescent="0.25">
      <c r="A14692" s="2">
        <v>31128</v>
      </c>
      <c r="B14692">
        <v>81</v>
      </c>
      <c r="C14692">
        <v>1985</v>
      </c>
      <c r="D14692">
        <v>3</v>
      </c>
      <c r="E14692">
        <v>22</v>
      </c>
      <c r="F14692">
        <v>15.7</v>
      </c>
      <c r="G14692">
        <v>27.9</v>
      </c>
      <c r="H14692">
        <v>0</v>
      </c>
      <c r="I14692" t="s">
        <v>15</v>
      </c>
    </row>
    <row r="14693" spans="1:9" x14ac:dyDescent="0.25">
      <c r="A14693" s="2">
        <v>31129</v>
      </c>
      <c r="B14693">
        <v>82</v>
      </c>
      <c r="C14693">
        <v>1985</v>
      </c>
      <c r="D14693">
        <v>3</v>
      </c>
      <c r="E14693">
        <v>23</v>
      </c>
      <c r="F14693">
        <v>17.399999999999999</v>
      </c>
      <c r="G14693">
        <v>29.6</v>
      </c>
      <c r="H14693">
        <v>0</v>
      </c>
      <c r="I14693" t="s">
        <v>15</v>
      </c>
    </row>
    <row r="14694" spans="1:9" x14ac:dyDescent="0.25">
      <c r="A14694" s="2">
        <v>31130</v>
      </c>
      <c r="B14694">
        <v>83</v>
      </c>
      <c r="C14694">
        <v>1985</v>
      </c>
      <c r="D14694">
        <v>3</v>
      </c>
      <c r="E14694">
        <v>24</v>
      </c>
      <c r="F14694">
        <v>17.399999999999999</v>
      </c>
      <c r="G14694">
        <v>37</v>
      </c>
      <c r="H14694">
        <v>0</v>
      </c>
      <c r="I14694" t="s">
        <v>15</v>
      </c>
    </row>
    <row r="14695" spans="1:9" x14ac:dyDescent="0.25">
      <c r="A14695" s="2">
        <v>31131</v>
      </c>
      <c r="B14695">
        <v>84</v>
      </c>
      <c r="C14695">
        <v>1985</v>
      </c>
      <c r="D14695">
        <v>3</v>
      </c>
      <c r="E14695">
        <v>25</v>
      </c>
      <c r="F14695">
        <v>21.3</v>
      </c>
      <c r="G14695">
        <v>40.1</v>
      </c>
      <c r="H14695">
        <v>0</v>
      </c>
      <c r="I14695" t="s">
        <v>15</v>
      </c>
    </row>
    <row r="14696" spans="1:9" x14ac:dyDescent="0.25">
      <c r="A14696" s="2">
        <v>31132</v>
      </c>
      <c r="B14696">
        <v>85</v>
      </c>
      <c r="C14696">
        <v>1985</v>
      </c>
      <c r="D14696">
        <v>3</v>
      </c>
      <c r="E14696">
        <v>26</v>
      </c>
      <c r="F14696">
        <v>20</v>
      </c>
      <c r="G14696">
        <v>39.299999999999997</v>
      </c>
      <c r="H14696">
        <v>0</v>
      </c>
      <c r="I14696" t="s">
        <v>15</v>
      </c>
    </row>
    <row r="14697" spans="1:9" x14ac:dyDescent="0.25">
      <c r="A14697" s="2">
        <v>31133</v>
      </c>
      <c r="B14697">
        <v>86</v>
      </c>
      <c r="C14697">
        <v>1985</v>
      </c>
      <c r="D14697">
        <v>3</v>
      </c>
      <c r="E14697">
        <v>27</v>
      </c>
      <c r="F14697">
        <v>20.2</v>
      </c>
      <c r="G14697">
        <v>37.799999999999997</v>
      </c>
      <c r="H14697">
        <v>0</v>
      </c>
      <c r="I14697" t="s">
        <v>15</v>
      </c>
    </row>
    <row r="14698" spans="1:9" x14ac:dyDescent="0.25">
      <c r="A14698" s="2">
        <v>31134</v>
      </c>
      <c r="B14698">
        <v>87</v>
      </c>
      <c r="C14698">
        <v>1985</v>
      </c>
      <c r="D14698">
        <v>3</v>
      </c>
      <c r="E14698">
        <v>28</v>
      </c>
      <c r="F14698">
        <v>22.2</v>
      </c>
      <c r="G14698">
        <v>37.5</v>
      </c>
      <c r="H14698">
        <v>0</v>
      </c>
      <c r="I14698" t="s">
        <v>15</v>
      </c>
    </row>
    <row r="14699" spans="1:9" x14ac:dyDescent="0.25">
      <c r="A14699" s="2">
        <v>31135</v>
      </c>
      <c r="B14699">
        <v>88</v>
      </c>
      <c r="C14699">
        <v>1985</v>
      </c>
      <c r="D14699">
        <v>3</v>
      </c>
      <c r="E14699">
        <v>29</v>
      </c>
      <c r="F14699">
        <v>19.600000000000001</v>
      </c>
      <c r="G14699">
        <v>37.1</v>
      </c>
      <c r="H14699">
        <v>0</v>
      </c>
      <c r="I14699" t="s">
        <v>15</v>
      </c>
    </row>
    <row r="14700" spans="1:9" x14ac:dyDescent="0.25">
      <c r="A14700" s="2">
        <v>31136</v>
      </c>
      <c r="B14700">
        <v>89</v>
      </c>
      <c r="C14700">
        <v>1985</v>
      </c>
      <c r="D14700">
        <v>3</v>
      </c>
      <c r="E14700">
        <v>30</v>
      </c>
      <c r="F14700">
        <v>15.4</v>
      </c>
      <c r="G14700">
        <v>29.8</v>
      </c>
      <c r="H14700">
        <v>0</v>
      </c>
      <c r="I14700" t="s">
        <v>15</v>
      </c>
    </row>
    <row r="14701" spans="1:9" x14ac:dyDescent="0.25">
      <c r="A14701" s="2">
        <v>31137</v>
      </c>
      <c r="B14701">
        <v>90</v>
      </c>
      <c r="C14701">
        <v>1985</v>
      </c>
      <c r="D14701">
        <v>3</v>
      </c>
      <c r="E14701">
        <v>31</v>
      </c>
      <c r="F14701">
        <v>14.7</v>
      </c>
      <c r="G14701">
        <v>25.6</v>
      </c>
      <c r="H14701">
        <v>0</v>
      </c>
      <c r="I14701" t="s">
        <v>15</v>
      </c>
    </row>
    <row r="14702" spans="1:9" x14ac:dyDescent="0.25">
      <c r="A14702" s="2">
        <v>31138</v>
      </c>
      <c r="B14702">
        <v>91</v>
      </c>
      <c r="C14702">
        <v>1985</v>
      </c>
      <c r="D14702">
        <v>4</v>
      </c>
      <c r="E14702">
        <v>1</v>
      </c>
      <c r="F14702">
        <v>13.9</v>
      </c>
      <c r="G14702">
        <v>25.8</v>
      </c>
      <c r="H14702">
        <v>0</v>
      </c>
      <c r="I14702" t="s">
        <v>15</v>
      </c>
    </row>
    <row r="14703" spans="1:9" x14ac:dyDescent="0.25">
      <c r="A14703" s="2">
        <v>31139</v>
      </c>
      <c r="B14703">
        <v>92</v>
      </c>
      <c r="C14703">
        <v>1985</v>
      </c>
      <c r="D14703">
        <v>4</v>
      </c>
      <c r="E14703">
        <v>2</v>
      </c>
      <c r="F14703">
        <v>15.7</v>
      </c>
      <c r="G14703">
        <v>26.6</v>
      </c>
      <c r="H14703">
        <v>0</v>
      </c>
      <c r="I14703" t="s">
        <v>15</v>
      </c>
    </row>
    <row r="14704" spans="1:9" x14ac:dyDescent="0.25">
      <c r="A14704" s="2">
        <v>31140</v>
      </c>
      <c r="B14704">
        <v>93</v>
      </c>
      <c r="C14704">
        <v>1985</v>
      </c>
      <c r="D14704">
        <v>4</v>
      </c>
      <c r="E14704">
        <v>3</v>
      </c>
      <c r="F14704">
        <v>17.7</v>
      </c>
      <c r="G14704">
        <v>27.9</v>
      </c>
      <c r="H14704">
        <v>0</v>
      </c>
      <c r="I14704" t="s">
        <v>15</v>
      </c>
    </row>
    <row r="14705" spans="1:9" x14ac:dyDescent="0.25">
      <c r="A14705" s="2">
        <v>31141</v>
      </c>
      <c r="B14705">
        <v>94</v>
      </c>
      <c r="C14705">
        <v>1985</v>
      </c>
      <c r="D14705">
        <v>4</v>
      </c>
      <c r="E14705">
        <v>4</v>
      </c>
      <c r="F14705">
        <v>16.2</v>
      </c>
      <c r="G14705">
        <v>27</v>
      </c>
      <c r="H14705">
        <v>0</v>
      </c>
      <c r="I14705" t="s">
        <v>15</v>
      </c>
    </row>
    <row r="14706" spans="1:9" x14ac:dyDescent="0.25">
      <c r="A14706" s="2">
        <v>31142</v>
      </c>
      <c r="B14706">
        <v>95</v>
      </c>
      <c r="C14706">
        <v>1985</v>
      </c>
      <c r="D14706">
        <v>4</v>
      </c>
      <c r="E14706">
        <v>5</v>
      </c>
      <c r="F14706">
        <v>13</v>
      </c>
      <c r="G14706">
        <v>25.6</v>
      </c>
      <c r="H14706">
        <v>0</v>
      </c>
      <c r="I14706" t="s">
        <v>15</v>
      </c>
    </row>
    <row r="14707" spans="1:9" x14ac:dyDescent="0.25">
      <c r="A14707" s="2">
        <v>31143</v>
      </c>
      <c r="B14707">
        <v>96</v>
      </c>
      <c r="C14707">
        <v>1985</v>
      </c>
      <c r="D14707">
        <v>4</v>
      </c>
      <c r="E14707">
        <v>6</v>
      </c>
      <c r="F14707">
        <v>11</v>
      </c>
      <c r="G14707">
        <v>27.6</v>
      </c>
      <c r="H14707">
        <v>0</v>
      </c>
      <c r="I14707" t="s">
        <v>15</v>
      </c>
    </row>
    <row r="14708" spans="1:9" x14ac:dyDescent="0.25">
      <c r="A14708" s="2">
        <v>31144</v>
      </c>
      <c r="B14708">
        <v>97</v>
      </c>
      <c r="C14708">
        <v>1985</v>
      </c>
      <c r="D14708">
        <v>4</v>
      </c>
      <c r="E14708">
        <v>7</v>
      </c>
      <c r="F14708">
        <v>11.4</v>
      </c>
      <c r="G14708">
        <v>24.7</v>
      </c>
      <c r="H14708">
        <v>0</v>
      </c>
      <c r="I14708" t="s">
        <v>15</v>
      </c>
    </row>
    <row r="14709" spans="1:9" x14ac:dyDescent="0.25">
      <c r="A14709" s="2">
        <v>31145</v>
      </c>
      <c r="B14709">
        <v>98</v>
      </c>
      <c r="C14709">
        <v>1985</v>
      </c>
      <c r="D14709">
        <v>4</v>
      </c>
      <c r="E14709">
        <v>8</v>
      </c>
      <c r="F14709">
        <v>17</v>
      </c>
      <c r="G14709">
        <v>21.6</v>
      </c>
      <c r="H14709">
        <v>0.2</v>
      </c>
      <c r="I14709" t="s">
        <v>15</v>
      </c>
    </row>
    <row r="14710" spans="1:9" x14ac:dyDescent="0.25">
      <c r="A14710" s="2">
        <v>31146</v>
      </c>
      <c r="B14710">
        <v>99</v>
      </c>
      <c r="C14710">
        <v>1985</v>
      </c>
      <c r="D14710">
        <v>4</v>
      </c>
      <c r="E14710">
        <v>9</v>
      </c>
      <c r="F14710">
        <v>17.600000000000001</v>
      </c>
      <c r="G14710">
        <v>21</v>
      </c>
      <c r="H14710">
        <v>26.8</v>
      </c>
      <c r="I14710" t="s">
        <v>15</v>
      </c>
    </row>
    <row r="14711" spans="1:9" x14ac:dyDescent="0.25">
      <c r="A14711" s="2">
        <v>31147</v>
      </c>
      <c r="B14711">
        <v>100</v>
      </c>
      <c r="C14711">
        <v>1985</v>
      </c>
      <c r="D14711">
        <v>4</v>
      </c>
      <c r="E14711">
        <v>10</v>
      </c>
      <c r="F14711">
        <v>12.5</v>
      </c>
      <c r="G14711">
        <v>21.8</v>
      </c>
      <c r="H14711">
        <v>14.8</v>
      </c>
      <c r="I14711" t="s">
        <v>15</v>
      </c>
    </row>
    <row r="14712" spans="1:9" x14ac:dyDescent="0.25">
      <c r="A14712" s="2">
        <v>31148</v>
      </c>
      <c r="B14712">
        <v>101</v>
      </c>
      <c r="C14712">
        <v>1985</v>
      </c>
      <c r="D14712">
        <v>4</v>
      </c>
      <c r="E14712">
        <v>11</v>
      </c>
      <c r="F14712">
        <v>17.600000000000001</v>
      </c>
      <c r="G14712">
        <v>22.3</v>
      </c>
      <c r="H14712">
        <v>1.6</v>
      </c>
      <c r="I14712" t="s">
        <v>15</v>
      </c>
    </row>
    <row r="14713" spans="1:9" x14ac:dyDescent="0.25">
      <c r="A14713" s="2">
        <v>31149</v>
      </c>
      <c r="B14713">
        <v>102</v>
      </c>
      <c r="C14713">
        <v>1985</v>
      </c>
      <c r="D14713">
        <v>4</v>
      </c>
      <c r="E14713">
        <v>12</v>
      </c>
      <c r="F14713">
        <v>14.3</v>
      </c>
      <c r="G14713">
        <v>22</v>
      </c>
      <c r="H14713">
        <v>0.8</v>
      </c>
      <c r="I14713" t="s">
        <v>15</v>
      </c>
    </row>
    <row r="14714" spans="1:9" x14ac:dyDescent="0.25">
      <c r="A14714" s="2">
        <v>31150</v>
      </c>
      <c r="B14714">
        <v>103</v>
      </c>
      <c r="C14714">
        <v>1985</v>
      </c>
      <c r="D14714">
        <v>4</v>
      </c>
      <c r="E14714">
        <v>13</v>
      </c>
      <c r="F14714">
        <v>10.6</v>
      </c>
      <c r="G14714">
        <v>22.7</v>
      </c>
      <c r="H14714">
        <v>0</v>
      </c>
      <c r="I14714" t="s">
        <v>15</v>
      </c>
    </row>
    <row r="14715" spans="1:9" x14ac:dyDescent="0.25">
      <c r="A14715" s="2">
        <v>31151</v>
      </c>
      <c r="B14715">
        <v>104</v>
      </c>
      <c r="C14715">
        <v>1985</v>
      </c>
      <c r="D14715">
        <v>4</v>
      </c>
      <c r="E14715">
        <v>14</v>
      </c>
      <c r="F14715">
        <v>11.3</v>
      </c>
      <c r="G14715">
        <v>26.3</v>
      </c>
      <c r="H14715">
        <v>0</v>
      </c>
      <c r="I14715" t="s">
        <v>15</v>
      </c>
    </row>
    <row r="14716" spans="1:9" x14ac:dyDescent="0.25">
      <c r="A14716" s="2">
        <v>31152</v>
      </c>
      <c r="B14716">
        <v>105</v>
      </c>
      <c r="C14716">
        <v>1985</v>
      </c>
      <c r="D14716">
        <v>4</v>
      </c>
      <c r="E14716">
        <v>15</v>
      </c>
      <c r="F14716">
        <v>13.2</v>
      </c>
      <c r="G14716">
        <v>26.7</v>
      </c>
      <c r="H14716">
        <v>0</v>
      </c>
      <c r="I14716" t="s">
        <v>15</v>
      </c>
    </row>
    <row r="14717" spans="1:9" x14ac:dyDescent="0.25">
      <c r="A14717" s="2">
        <v>31153</v>
      </c>
      <c r="B14717">
        <v>106</v>
      </c>
      <c r="C14717">
        <v>1985</v>
      </c>
      <c r="D14717">
        <v>4</v>
      </c>
      <c r="E14717">
        <v>16</v>
      </c>
      <c r="F14717">
        <v>14</v>
      </c>
      <c r="G14717">
        <v>25.3</v>
      </c>
      <c r="H14717">
        <v>0</v>
      </c>
      <c r="I14717" t="s">
        <v>15</v>
      </c>
    </row>
    <row r="14718" spans="1:9" x14ac:dyDescent="0.25">
      <c r="A14718" s="2">
        <v>31154</v>
      </c>
      <c r="B14718">
        <v>107</v>
      </c>
      <c r="C14718">
        <v>1985</v>
      </c>
      <c r="D14718">
        <v>4</v>
      </c>
      <c r="E14718">
        <v>17</v>
      </c>
      <c r="F14718">
        <v>13.5</v>
      </c>
      <c r="G14718">
        <v>23.7</v>
      </c>
      <c r="H14718">
        <v>0</v>
      </c>
      <c r="I14718" t="s">
        <v>15</v>
      </c>
    </row>
    <row r="14719" spans="1:9" x14ac:dyDescent="0.25">
      <c r="A14719" s="2">
        <v>31155</v>
      </c>
      <c r="B14719">
        <v>108</v>
      </c>
      <c r="C14719">
        <v>1985</v>
      </c>
      <c r="D14719">
        <v>4</v>
      </c>
      <c r="E14719">
        <v>18</v>
      </c>
      <c r="F14719">
        <v>12.2</v>
      </c>
      <c r="G14719">
        <v>24.2</v>
      </c>
      <c r="H14719">
        <v>0</v>
      </c>
      <c r="I14719" t="s">
        <v>15</v>
      </c>
    </row>
    <row r="14720" spans="1:9" x14ac:dyDescent="0.25">
      <c r="A14720" s="2">
        <v>31156</v>
      </c>
      <c r="B14720">
        <v>109</v>
      </c>
      <c r="C14720">
        <v>1985</v>
      </c>
      <c r="D14720">
        <v>4</v>
      </c>
      <c r="E14720">
        <v>19</v>
      </c>
      <c r="F14720">
        <v>13.2</v>
      </c>
      <c r="G14720">
        <v>26.1</v>
      </c>
      <c r="H14720">
        <v>0</v>
      </c>
      <c r="I14720" t="s">
        <v>15</v>
      </c>
    </row>
    <row r="14721" spans="1:9" x14ac:dyDescent="0.25">
      <c r="A14721" s="2">
        <v>31157</v>
      </c>
      <c r="B14721">
        <v>110</v>
      </c>
      <c r="C14721">
        <v>1985</v>
      </c>
      <c r="D14721">
        <v>4</v>
      </c>
      <c r="E14721">
        <v>20</v>
      </c>
      <c r="F14721">
        <v>13.6</v>
      </c>
      <c r="G14721">
        <v>28.3</v>
      </c>
      <c r="H14721">
        <v>0</v>
      </c>
      <c r="I14721" t="s">
        <v>15</v>
      </c>
    </row>
    <row r="14722" spans="1:9" x14ac:dyDescent="0.25">
      <c r="A14722" s="2">
        <v>31158</v>
      </c>
      <c r="B14722">
        <v>111</v>
      </c>
      <c r="C14722">
        <v>1985</v>
      </c>
      <c r="D14722">
        <v>4</v>
      </c>
      <c r="E14722">
        <v>21</v>
      </c>
      <c r="F14722">
        <v>14.1</v>
      </c>
      <c r="G14722">
        <v>28.8</v>
      </c>
      <c r="H14722">
        <v>0</v>
      </c>
      <c r="I14722" t="s">
        <v>15</v>
      </c>
    </row>
    <row r="14723" spans="1:9" x14ac:dyDescent="0.25">
      <c r="A14723" s="2">
        <v>31159</v>
      </c>
      <c r="B14723">
        <v>112</v>
      </c>
      <c r="C14723">
        <v>1985</v>
      </c>
      <c r="D14723">
        <v>4</v>
      </c>
      <c r="E14723">
        <v>22</v>
      </c>
      <c r="F14723">
        <v>14.9</v>
      </c>
      <c r="G14723">
        <v>29.8</v>
      </c>
      <c r="H14723">
        <v>0</v>
      </c>
      <c r="I14723" t="s">
        <v>15</v>
      </c>
    </row>
    <row r="14724" spans="1:9" x14ac:dyDescent="0.25">
      <c r="A14724" s="2">
        <v>31160</v>
      </c>
      <c r="B14724">
        <v>113</v>
      </c>
      <c r="C14724">
        <v>1985</v>
      </c>
      <c r="D14724">
        <v>4</v>
      </c>
      <c r="E14724">
        <v>23</v>
      </c>
      <c r="F14724">
        <v>10.199999999999999</v>
      </c>
      <c r="G14724">
        <v>27.8</v>
      </c>
      <c r="H14724">
        <v>0</v>
      </c>
      <c r="I14724" t="s">
        <v>15</v>
      </c>
    </row>
    <row r="14725" spans="1:9" x14ac:dyDescent="0.25">
      <c r="A14725" s="2">
        <v>31161</v>
      </c>
      <c r="B14725">
        <v>114</v>
      </c>
      <c r="C14725">
        <v>1985</v>
      </c>
      <c r="D14725">
        <v>4</v>
      </c>
      <c r="E14725">
        <v>24</v>
      </c>
      <c r="F14725">
        <v>12.5</v>
      </c>
      <c r="G14725">
        <v>23.7</v>
      </c>
      <c r="H14725">
        <v>0</v>
      </c>
      <c r="I14725" t="s">
        <v>15</v>
      </c>
    </row>
    <row r="14726" spans="1:9" x14ac:dyDescent="0.25">
      <c r="A14726" s="2">
        <v>31162</v>
      </c>
      <c r="B14726">
        <v>115</v>
      </c>
      <c r="C14726">
        <v>1985</v>
      </c>
      <c r="D14726">
        <v>4</v>
      </c>
      <c r="E14726">
        <v>25</v>
      </c>
      <c r="F14726">
        <v>12.1</v>
      </c>
      <c r="G14726">
        <v>23.6</v>
      </c>
      <c r="H14726">
        <v>0</v>
      </c>
      <c r="I14726" t="s">
        <v>15</v>
      </c>
    </row>
    <row r="14727" spans="1:9" x14ac:dyDescent="0.25">
      <c r="A14727" s="2">
        <v>31163</v>
      </c>
      <c r="B14727">
        <v>116</v>
      </c>
      <c r="C14727">
        <v>1985</v>
      </c>
      <c r="D14727">
        <v>4</v>
      </c>
      <c r="E14727">
        <v>26</v>
      </c>
      <c r="F14727">
        <v>12.1</v>
      </c>
      <c r="G14727">
        <v>24.8</v>
      </c>
      <c r="H14727">
        <v>0</v>
      </c>
      <c r="I14727" t="s">
        <v>15</v>
      </c>
    </row>
    <row r="14728" spans="1:9" x14ac:dyDescent="0.25">
      <c r="A14728" s="2">
        <v>31164</v>
      </c>
      <c r="B14728">
        <v>117</v>
      </c>
      <c r="C14728">
        <v>1985</v>
      </c>
      <c r="D14728">
        <v>4</v>
      </c>
      <c r="E14728">
        <v>27</v>
      </c>
      <c r="F14728">
        <v>11.8</v>
      </c>
      <c r="G14728">
        <v>23.7</v>
      </c>
      <c r="H14728">
        <v>0</v>
      </c>
      <c r="I14728" t="s">
        <v>15</v>
      </c>
    </row>
    <row r="14729" spans="1:9" x14ac:dyDescent="0.25">
      <c r="A14729" s="2">
        <v>31165</v>
      </c>
      <c r="B14729">
        <v>118</v>
      </c>
      <c r="C14729">
        <v>1985</v>
      </c>
      <c r="D14729">
        <v>4</v>
      </c>
      <c r="E14729">
        <v>28</v>
      </c>
      <c r="F14729">
        <v>13.3</v>
      </c>
      <c r="G14729">
        <v>23.6</v>
      </c>
      <c r="H14729">
        <v>2.4</v>
      </c>
      <c r="I14729" t="s">
        <v>15</v>
      </c>
    </row>
    <row r="14730" spans="1:9" x14ac:dyDescent="0.25">
      <c r="A14730" s="2">
        <v>31166</v>
      </c>
      <c r="B14730">
        <v>119</v>
      </c>
      <c r="C14730">
        <v>1985</v>
      </c>
      <c r="D14730">
        <v>4</v>
      </c>
      <c r="E14730">
        <v>29</v>
      </c>
      <c r="F14730">
        <v>13.4</v>
      </c>
      <c r="G14730">
        <v>21.6</v>
      </c>
      <c r="H14730">
        <v>0</v>
      </c>
      <c r="I14730" t="s">
        <v>15</v>
      </c>
    </row>
    <row r="14731" spans="1:9" x14ac:dyDescent="0.25">
      <c r="A14731" s="2">
        <v>31167</v>
      </c>
      <c r="B14731">
        <v>120</v>
      </c>
      <c r="C14731">
        <v>1985</v>
      </c>
      <c r="D14731">
        <v>4</v>
      </c>
      <c r="E14731">
        <v>30</v>
      </c>
      <c r="F14731">
        <v>9</v>
      </c>
      <c r="G14731">
        <v>21.8</v>
      </c>
      <c r="H14731">
        <v>0.2</v>
      </c>
      <c r="I14731" t="s">
        <v>15</v>
      </c>
    </row>
    <row r="14732" spans="1:9" x14ac:dyDescent="0.25">
      <c r="A14732" s="2">
        <v>31168</v>
      </c>
      <c r="B14732">
        <v>121</v>
      </c>
      <c r="C14732">
        <v>1985</v>
      </c>
      <c r="D14732">
        <v>5</v>
      </c>
      <c r="E14732">
        <v>1</v>
      </c>
      <c r="F14732">
        <v>9.6</v>
      </c>
      <c r="G14732">
        <v>25.7</v>
      </c>
      <c r="H14732">
        <v>0</v>
      </c>
      <c r="I14732" t="s">
        <v>15</v>
      </c>
    </row>
    <row r="14733" spans="1:9" x14ac:dyDescent="0.25">
      <c r="A14733" s="2">
        <v>31169</v>
      </c>
      <c r="B14733">
        <v>122</v>
      </c>
      <c r="C14733">
        <v>1985</v>
      </c>
      <c r="D14733">
        <v>5</v>
      </c>
      <c r="E14733">
        <v>2</v>
      </c>
      <c r="F14733">
        <v>12.9</v>
      </c>
      <c r="G14733">
        <v>25.2</v>
      </c>
      <c r="H14733">
        <v>0</v>
      </c>
      <c r="I14733" t="s">
        <v>15</v>
      </c>
    </row>
    <row r="14734" spans="1:9" x14ac:dyDescent="0.25">
      <c r="A14734" s="2">
        <v>31170</v>
      </c>
      <c r="B14734">
        <v>123</v>
      </c>
      <c r="C14734">
        <v>1985</v>
      </c>
      <c r="D14734">
        <v>5</v>
      </c>
      <c r="E14734">
        <v>3</v>
      </c>
      <c r="F14734">
        <v>14.9</v>
      </c>
      <c r="G14734">
        <v>18.2</v>
      </c>
      <c r="H14734">
        <v>0</v>
      </c>
      <c r="I14734" t="s">
        <v>15</v>
      </c>
    </row>
    <row r="14735" spans="1:9" x14ac:dyDescent="0.25">
      <c r="A14735" s="2">
        <v>31171</v>
      </c>
      <c r="B14735">
        <v>124</v>
      </c>
      <c r="C14735">
        <v>1985</v>
      </c>
      <c r="D14735">
        <v>5</v>
      </c>
      <c r="E14735">
        <v>4</v>
      </c>
      <c r="F14735">
        <v>13</v>
      </c>
      <c r="G14735">
        <v>16.100000000000001</v>
      </c>
      <c r="H14735">
        <v>9.4</v>
      </c>
      <c r="I14735" t="s">
        <v>15</v>
      </c>
    </row>
    <row r="14736" spans="1:9" x14ac:dyDescent="0.25">
      <c r="A14736" s="2">
        <v>31172</v>
      </c>
      <c r="B14736">
        <v>125</v>
      </c>
      <c r="C14736">
        <v>1985</v>
      </c>
      <c r="D14736">
        <v>5</v>
      </c>
      <c r="E14736">
        <v>5</v>
      </c>
      <c r="F14736">
        <v>8.1999999999999993</v>
      </c>
      <c r="G14736">
        <v>19.399999999999999</v>
      </c>
      <c r="H14736">
        <v>0</v>
      </c>
      <c r="I14736" t="s">
        <v>15</v>
      </c>
    </row>
    <row r="14737" spans="1:9" x14ac:dyDescent="0.25">
      <c r="A14737" s="2">
        <v>31173</v>
      </c>
      <c r="B14737">
        <v>126</v>
      </c>
      <c r="C14737">
        <v>1985</v>
      </c>
      <c r="D14737">
        <v>5</v>
      </c>
      <c r="E14737">
        <v>6</v>
      </c>
      <c r="F14737">
        <v>10.199999999999999</v>
      </c>
      <c r="G14737">
        <v>20.2</v>
      </c>
      <c r="H14737">
        <v>0</v>
      </c>
      <c r="I14737" t="s">
        <v>15</v>
      </c>
    </row>
    <row r="14738" spans="1:9" x14ac:dyDescent="0.25">
      <c r="A14738" s="2">
        <v>31174</v>
      </c>
      <c r="B14738">
        <v>127</v>
      </c>
      <c r="C14738">
        <v>1985</v>
      </c>
      <c r="D14738">
        <v>5</v>
      </c>
      <c r="E14738">
        <v>7</v>
      </c>
      <c r="F14738">
        <v>6.4</v>
      </c>
      <c r="G14738">
        <v>20.100000000000001</v>
      </c>
      <c r="H14738">
        <v>0</v>
      </c>
      <c r="I14738" t="s">
        <v>15</v>
      </c>
    </row>
    <row r="14739" spans="1:9" x14ac:dyDescent="0.25">
      <c r="A14739" s="2">
        <v>31175</v>
      </c>
      <c r="B14739">
        <v>128</v>
      </c>
      <c r="C14739">
        <v>1985</v>
      </c>
      <c r="D14739">
        <v>5</v>
      </c>
      <c r="E14739">
        <v>8</v>
      </c>
      <c r="F14739">
        <v>4.2</v>
      </c>
      <c r="G14739">
        <v>21.2</v>
      </c>
      <c r="H14739">
        <v>0</v>
      </c>
      <c r="I14739" t="s">
        <v>15</v>
      </c>
    </row>
    <row r="14740" spans="1:9" x14ac:dyDescent="0.25">
      <c r="A14740" s="2">
        <v>31176</v>
      </c>
      <c r="B14740">
        <v>129</v>
      </c>
      <c r="C14740">
        <v>1985</v>
      </c>
      <c r="D14740">
        <v>5</v>
      </c>
      <c r="E14740">
        <v>9</v>
      </c>
      <c r="F14740">
        <v>8</v>
      </c>
      <c r="G14740">
        <v>23.3</v>
      </c>
      <c r="H14740">
        <v>0</v>
      </c>
      <c r="I14740" t="s">
        <v>15</v>
      </c>
    </row>
    <row r="14741" spans="1:9" x14ac:dyDescent="0.25">
      <c r="A14741" s="2">
        <v>31177</v>
      </c>
      <c r="B14741">
        <v>130</v>
      </c>
      <c r="C14741">
        <v>1985</v>
      </c>
      <c r="D14741">
        <v>5</v>
      </c>
      <c r="E14741">
        <v>10</v>
      </c>
      <c r="F14741">
        <v>4.4000000000000004</v>
      </c>
      <c r="G14741">
        <v>24.1</v>
      </c>
      <c r="H14741">
        <v>0</v>
      </c>
      <c r="I14741" t="s">
        <v>15</v>
      </c>
    </row>
    <row r="14742" spans="1:9" x14ac:dyDescent="0.25">
      <c r="A14742" s="2">
        <v>31178</v>
      </c>
      <c r="B14742">
        <v>131</v>
      </c>
      <c r="C14742">
        <v>1985</v>
      </c>
      <c r="D14742">
        <v>5</v>
      </c>
      <c r="E14742">
        <v>11</v>
      </c>
      <c r="F14742">
        <v>9.8000000000000007</v>
      </c>
      <c r="G14742">
        <v>28.4</v>
      </c>
      <c r="H14742">
        <v>0</v>
      </c>
      <c r="I14742" t="s">
        <v>15</v>
      </c>
    </row>
    <row r="14743" spans="1:9" x14ac:dyDescent="0.25">
      <c r="A14743" s="2">
        <v>31179</v>
      </c>
      <c r="B14743">
        <v>132</v>
      </c>
      <c r="C14743">
        <v>1985</v>
      </c>
      <c r="D14743">
        <v>5</v>
      </c>
      <c r="E14743">
        <v>12</v>
      </c>
      <c r="F14743">
        <v>15.1</v>
      </c>
      <c r="G14743">
        <v>21.9</v>
      </c>
      <c r="H14743">
        <v>1.2</v>
      </c>
      <c r="I14743" t="s">
        <v>15</v>
      </c>
    </row>
    <row r="14744" spans="1:9" x14ac:dyDescent="0.25">
      <c r="A14744" s="2">
        <v>31180</v>
      </c>
      <c r="B14744">
        <v>133</v>
      </c>
      <c r="C14744">
        <v>1985</v>
      </c>
      <c r="D14744">
        <v>5</v>
      </c>
      <c r="E14744">
        <v>13</v>
      </c>
      <c r="F14744">
        <v>9.3000000000000007</v>
      </c>
      <c r="G14744">
        <v>20.6</v>
      </c>
      <c r="H14744">
        <v>0.4</v>
      </c>
      <c r="I14744" t="s">
        <v>15</v>
      </c>
    </row>
    <row r="14745" spans="1:9" x14ac:dyDescent="0.25">
      <c r="A14745" s="2">
        <v>31181</v>
      </c>
      <c r="B14745">
        <v>134</v>
      </c>
      <c r="C14745">
        <v>1985</v>
      </c>
      <c r="D14745">
        <v>5</v>
      </c>
      <c r="E14745">
        <v>14</v>
      </c>
      <c r="F14745">
        <v>7.8</v>
      </c>
      <c r="G14745">
        <v>22.5</v>
      </c>
      <c r="H14745">
        <v>0</v>
      </c>
      <c r="I14745" t="s">
        <v>15</v>
      </c>
    </row>
    <row r="14746" spans="1:9" x14ac:dyDescent="0.25">
      <c r="A14746" s="2">
        <v>31182</v>
      </c>
      <c r="B14746">
        <v>135</v>
      </c>
      <c r="C14746">
        <v>1985</v>
      </c>
      <c r="D14746">
        <v>5</v>
      </c>
      <c r="E14746">
        <v>15</v>
      </c>
      <c r="F14746">
        <v>10.5</v>
      </c>
      <c r="G14746">
        <v>22.1</v>
      </c>
      <c r="H14746">
        <v>0</v>
      </c>
      <c r="I14746" t="s">
        <v>15</v>
      </c>
    </row>
    <row r="14747" spans="1:9" x14ac:dyDescent="0.25">
      <c r="A14747" s="2">
        <v>31183</v>
      </c>
      <c r="B14747">
        <v>136</v>
      </c>
      <c r="C14747">
        <v>1985</v>
      </c>
      <c r="D14747">
        <v>5</v>
      </c>
      <c r="E14747">
        <v>16</v>
      </c>
      <c r="F14747">
        <v>9.1</v>
      </c>
      <c r="G14747">
        <v>23.9</v>
      </c>
      <c r="H14747">
        <v>0</v>
      </c>
      <c r="I14747" t="s">
        <v>15</v>
      </c>
    </row>
    <row r="14748" spans="1:9" x14ac:dyDescent="0.25">
      <c r="A14748" s="2">
        <v>31184</v>
      </c>
      <c r="B14748">
        <v>137</v>
      </c>
      <c r="C14748">
        <v>1985</v>
      </c>
      <c r="D14748">
        <v>5</v>
      </c>
      <c r="E14748">
        <v>17</v>
      </c>
      <c r="F14748">
        <v>6.8</v>
      </c>
      <c r="G14748">
        <v>25.4</v>
      </c>
      <c r="H14748">
        <v>0</v>
      </c>
      <c r="I14748" t="s">
        <v>15</v>
      </c>
    </row>
    <row r="14749" spans="1:9" x14ac:dyDescent="0.25">
      <c r="A14749" s="2">
        <v>31185</v>
      </c>
      <c r="B14749">
        <v>138</v>
      </c>
      <c r="C14749">
        <v>1985</v>
      </c>
      <c r="D14749">
        <v>5</v>
      </c>
      <c r="E14749">
        <v>18</v>
      </c>
      <c r="F14749">
        <v>12.6</v>
      </c>
      <c r="G14749">
        <v>27.5</v>
      </c>
      <c r="H14749">
        <v>0</v>
      </c>
      <c r="I14749" t="s">
        <v>15</v>
      </c>
    </row>
    <row r="14750" spans="1:9" x14ac:dyDescent="0.25">
      <c r="A14750" s="2">
        <v>31186</v>
      </c>
      <c r="B14750">
        <v>139</v>
      </c>
      <c r="C14750">
        <v>1985</v>
      </c>
      <c r="D14750">
        <v>5</v>
      </c>
      <c r="E14750">
        <v>19</v>
      </c>
      <c r="F14750">
        <v>15.2</v>
      </c>
      <c r="G14750">
        <v>28.1</v>
      </c>
      <c r="H14750">
        <v>0</v>
      </c>
      <c r="I14750" t="s">
        <v>15</v>
      </c>
    </row>
    <row r="14751" spans="1:9" x14ac:dyDescent="0.25">
      <c r="A14751" s="2">
        <v>31187</v>
      </c>
      <c r="B14751">
        <v>140</v>
      </c>
      <c r="C14751">
        <v>1985</v>
      </c>
      <c r="D14751">
        <v>5</v>
      </c>
      <c r="E14751">
        <v>20</v>
      </c>
      <c r="F14751">
        <v>13.1</v>
      </c>
      <c r="G14751">
        <v>29</v>
      </c>
      <c r="H14751">
        <v>0</v>
      </c>
      <c r="I14751" t="s">
        <v>15</v>
      </c>
    </row>
    <row r="14752" spans="1:9" x14ac:dyDescent="0.25">
      <c r="A14752" s="2">
        <v>31188</v>
      </c>
      <c r="B14752">
        <v>141</v>
      </c>
      <c r="C14752">
        <v>1985</v>
      </c>
      <c r="D14752">
        <v>5</v>
      </c>
      <c r="E14752">
        <v>21</v>
      </c>
      <c r="F14752">
        <v>12.5</v>
      </c>
      <c r="G14752">
        <v>26.9</v>
      </c>
      <c r="H14752">
        <v>0</v>
      </c>
      <c r="I14752" t="s">
        <v>15</v>
      </c>
    </row>
    <row r="14753" spans="1:9" x14ac:dyDescent="0.25">
      <c r="A14753" s="2">
        <v>31189</v>
      </c>
      <c r="B14753">
        <v>142</v>
      </c>
      <c r="C14753">
        <v>1985</v>
      </c>
      <c r="D14753">
        <v>5</v>
      </c>
      <c r="E14753">
        <v>22</v>
      </c>
      <c r="F14753">
        <v>14.6</v>
      </c>
      <c r="G14753">
        <v>27.6</v>
      </c>
      <c r="H14753">
        <v>0</v>
      </c>
      <c r="I14753" t="s">
        <v>15</v>
      </c>
    </row>
    <row r="14754" spans="1:9" x14ac:dyDescent="0.25">
      <c r="A14754" s="2">
        <v>31190</v>
      </c>
      <c r="B14754">
        <v>143</v>
      </c>
      <c r="C14754">
        <v>1985</v>
      </c>
      <c r="D14754">
        <v>5</v>
      </c>
      <c r="E14754">
        <v>23</v>
      </c>
      <c r="F14754">
        <v>15.6</v>
      </c>
      <c r="G14754">
        <v>25.7</v>
      </c>
      <c r="H14754">
        <v>0</v>
      </c>
      <c r="I14754" t="s">
        <v>15</v>
      </c>
    </row>
    <row r="14755" spans="1:9" x14ac:dyDescent="0.25">
      <c r="A14755" s="2">
        <v>31191</v>
      </c>
      <c r="B14755">
        <v>144</v>
      </c>
      <c r="C14755">
        <v>1985</v>
      </c>
      <c r="D14755">
        <v>5</v>
      </c>
      <c r="E14755">
        <v>24</v>
      </c>
      <c r="F14755">
        <v>11.7</v>
      </c>
      <c r="G14755">
        <v>27.3</v>
      </c>
      <c r="H14755">
        <v>0</v>
      </c>
      <c r="I14755" t="s">
        <v>15</v>
      </c>
    </row>
    <row r="14756" spans="1:9" x14ac:dyDescent="0.25">
      <c r="A14756" s="2">
        <v>31192</v>
      </c>
      <c r="B14756">
        <v>145</v>
      </c>
      <c r="C14756">
        <v>1985</v>
      </c>
      <c r="D14756">
        <v>5</v>
      </c>
      <c r="E14756">
        <v>25</v>
      </c>
      <c r="F14756">
        <v>9.4</v>
      </c>
      <c r="G14756">
        <v>24.5</v>
      </c>
      <c r="H14756">
        <v>0</v>
      </c>
      <c r="I14756" t="s">
        <v>15</v>
      </c>
    </row>
    <row r="14757" spans="1:9" x14ac:dyDescent="0.25">
      <c r="A14757" s="2">
        <v>31193</v>
      </c>
      <c r="B14757">
        <v>146</v>
      </c>
      <c r="C14757">
        <v>1985</v>
      </c>
      <c r="D14757">
        <v>5</v>
      </c>
      <c r="E14757">
        <v>26</v>
      </c>
      <c r="F14757">
        <v>12.7</v>
      </c>
      <c r="G14757">
        <v>18.600000000000001</v>
      </c>
      <c r="H14757">
        <v>24.4</v>
      </c>
      <c r="I14757" t="s">
        <v>15</v>
      </c>
    </row>
    <row r="14758" spans="1:9" x14ac:dyDescent="0.25">
      <c r="A14758" s="2">
        <v>31194</v>
      </c>
      <c r="B14758">
        <v>147</v>
      </c>
      <c r="C14758">
        <v>1985</v>
      </c>
      <c r="D14758">
        <v>5</v>
      </c>
      <c r="E14758">
        <v>27</v>
      </c>
      <c r="F14758">
        <v>9.4</v>
      </c>
      <c r="G14758">
        <v>14.1</v>
      </c>
      <c r="H14758">
        <v>19</v>
      </c>
      <c r="I14758" t="s">
        <v>15</v>
      </c>
    </row>
    <row r="14759" spans="1:9" x14ac:dyDescent="0.25">
      <c r="A14759" s="2">
        <v>31195</v>
      </c>
      <c r="B14759">
        <v>148</v>
      </c>
      <c r="C14759">
        <v>1985</v>
      </c>
      <c r="D14759">
        <v>5</v>
      </c>
      <c r="E14759">
        <v>28</v>
      </c>
      <c r="F14759">
        <v>8.1</v>
      </c>
      <c r="G14759">
        <v>17</v>
      </c>
      <c r="H14759">
        <v>10</v>
      </c>
      <c r="I14759" t="s">
        <v>15</v>
      </c>
    </row>
    <row r="14760" spans="1:9" x14ac:dyDescent="0.25">
      <c r="A14760" s="2">
        <v>31196</v>
      </c>
      <c r="B14760">
        <v>149</v>
      </c>
      <c r="C14760">
        <v>1985</v>
      </c>
      <c r="D14760">
        <v>5</v>
      </c>
      <c r="E14760">
        <v>29</v>
      </c>
      <c r="F14760">
        <v>10.199999999999999</v>
      </c>
      <c r="G14760">
        <v>18</v>
      </c>
      <c r="H14760">
        <v>10.199999999999999</v>
      </c>
      <c r="I14760" t="s">
        <v>15</v>
      </c>
    </row>
    <row r="14761" spans="1:9" x14ac:dyDescent="0.25">
      <c r="A14761" s="2">
        <v>31197</v>
      </c>
      <c r="B14761">
        <v>150</v>
      </c>
      <c r="C14761">
        <v>1985</v>
      </c>
      <c r="D14761">
        <v>5</v>
      </c>
      <c r="E14761">
        <v>30</v>
      </c>
      <c r="F14761">
        <v>5.2</v>
      </c>
      <c r="G14761">
        <v>18.8</v>
      </c>
      <c r="H14761">
        <v>0</v>
      </c>
      <c r="I14761" t="s">
        <v>15</v>
      </c>
    </row>
    <row r="14762" spans="1:9" x14ac:dyDescent="0.25">
      <c r="A14762" s="2">
        <v>31198</v>
      </c>
      <c r="B14762">
        <v>151</v>
      </c>
      <c r="C14762">
        <v>1985</v>
      </c>
      <c r="D14762">
        <v>5</v>
      </c>
      <c r="E14762">
        <v>31</v>
      </c>
      <c r="F14762">
        <v>6.3</v>
      </c>
      <c r="G14762">
        <v>17.399999999999999</v>
      </c>
      <c r="H14762">
        <v>0</v>
      </c>
      <c r="I14762" t="s">
        <v>15</v>
      </c>
    </row>
    <row r="14763" spans="1:9" x14ac:dyDescent="0.25">
      <c r="A14763" s="2">
        <v>31199</v>
      </c>
      <c r="B14763">
        <v>152</v>
      </c>
      <c r="C14763">
        <v>1985</v>
      </c>
      <c r="D14763">
        <v>6</v>
      </c>
      <c r="E14763">
        <v>1</v>
      </c>
      <c r="F14763">
        <v>3.7</v>
      </c>
      <c r="G14763">
        <v>19.7</v>
      </c>
      <c r="H14763">
        <v>0</v>
      </c>
      <c r="I14763" t="s">
        <v>15</v>
      </c>
    </row>
    <row r="14764" spans="1:9" x14ac:dyDescent="0.25">
      <c r="A14764" s="2">
        <v>31200</v>
      </c>
      <c r="B14764">
        <v>153</v>
      </c>
      <c r="C14764">
        <v>1985</v>
      </c>
      <c r="D14764">
        <v>6</v>
      </c>
      <c r="E14764">
        <v>2</v>
      </c>
      <c r="F14764">
        <v>5.2</v>
      </c>
      <c r="G14764">
        <v>18.100000000000001</v>
      </c>
      <c r="H14764">
        <v>0</v>
      </c>
      <c r="I14764" t="s">
        <v>15</v>
      </c>
    </row>
    <row r="14765" spans="1:9" x14ac:dyDescent="0.25">
      <c r="A14765" s="2">
        <v>31201</v>
      </c>
      <c r="B14765">
        <v>154</v>
      </c>
      <c r="C14765">
        <v>1985</v>
      </c>
      <c r="D14765">
        <v>6</v>
      </c>
      <c r="E14765">
        <v>3</v>
      </c>
      <c r="F14765">
        <v>7.4</v>
      </c>
      <c r="G14765">
        <v>17.5</v>
      </c>
      <c r="H14765">
        <v>0</v>
      </c>
      <c r="I14765" t="s">
        <v>15</v>
      </c>
    </row>
    <row r="14766" spans="1:9" x14ac:dyDescent="0.25">
      <c r="A14766" s="2">
        <v>31202</v>
      </c>
      <c r="B14766">
        <v>155</v>
      </c>
      <c r="C14766">
        <v>1985</v>
      </c>
      <c r="D14766">
        <v>6</v>
      </c>
      <c r="E14766">
        <v>4</v>
      </c>
      <c r="F14766">
        <v>11.7</v>
      </c>
      <c r="G14766">
        <v>17.8</v>
      </c>
      <c r="H14766">
        <v>0</v>
      </c>
      <c r="I14766" t="s">
        <v>15</v>
      </c>
    </row>
    <row r="14767" spans="1:9" x14ac:dyDescent="0.25">
      <c r="A14767" s="2">
        <v>31203</v>
      </c>
      <c r="B14767">
        <v>156</v>
      </c>
      <c r="C14767">
        <v>1985</v>
      </c>
      <c r="D14767">
        <v>6</v>
      </c>
      <c r="E14767">
        <v>5</v>
      </c>
      <c r="F14767">
        <v>12.6</v>
      </c>
      <c r="G14767">
        <v>22</v>
      </c>
      <c r="H14767">
        <v>8.4</v>
      </c>
      <c r="I14767" t="s">
        <v>15</v>
      </c>
    </row>
    <row r="14768" spans="1:9" x14ac:dyDescent="0.25">
      <c r="A14768" s="2">
        <v>31204</v>
      </c>
      <c r="B14768">
        <v>157</v>
      </c>
      <c r="C14768">
        <v>1985</v>
      </c>
      <c r="D14768">
        <v>6</v>
      </c>
      <c r="E14768">
        <v>6</v>
      </c>
      <c r="F14768">
        <v>16.100000000000001</v>
      </c>
      <c r="G14768">
        <v>24.4</v>
      </c>
      <c r="H14768">
        <v>2.8</v>
      </c>
      <c r="I14768" t="s">
        <v>15</v>
      </c>
    </row>
    <row r="14769" spans="1:9" x14ac:dyDescent="0.25">
      <c r="A14769" s="2">
        <v>31205</v>
      </c>
      <c r="B14769">
        <v>158</v>
      </c>
      <c r="C14769">
        <v>1985</v>
      </c>
      <c r="D14769">
        <v>6</v>
      </c>
      <c r="E14769">
        <v>7</v>
      </c>
      <c r="F14769">
        <v>16.600000000000001</v>
      </c>
      <c r="G14769">
        <v>19</v>
      </c>
      <c r="H14769">
        <v>17.399999999999999</v>
      </c>
      <c r="I14769" t="s">
        <v>15</v>
      </c>
    </row>
    <row r="14770" spans="1:9" x14ac:dyDescent="0.25">
      <c r="A14770" s="2">
        <v>31206</v>
      </c>
      <c r="B14770">
        <v>159</v>
      </c>
      <c r="C14770">
        <v>1985</v>
      </c>
      <c r="D14770">
        <v>6</v>
      </c>
      <c r="E14770">
        <v>8</v>
      </c>
      <c r="F14770">
        <v>10.4</v>
      </c>
      <c r="G14770">
        <v>19.7</v>
      </c>
      <c r="H14770">
        <v>2.2000000000000002</v>
      </c>
      <c r="I14770" t="s">
        <v>15</v>
      </c>
    </row>
    <row r="14771" spans="1:9" x14ac:dyDescent="0.25">
      <c r="A14771" s="2">
        <v>31207</v>
      </c>
      <c r="B14771">
        <v>160</v>
      </c>
      <c r="C14771">
        <v>1985</v>
      </c>
      <c r="D14771">
        <v>6</v>
      </c>
      <c r="E14771">
        <v>9</v>
      </c>
      <c r="F14771">
        <v>11.8</v>
      </c>
      <c r="G14771">
        <v>20.5</v>
      </c>
      <c r="H14771">
        <v>2.2000000000000002</v>
      </c>
      <c r="I14771" t="s">
        <v>15</v>
      </c>
    </row>
    <row r="14772" spans="1:9" x14ac:dyDescent="0.25">
      <c r="A14772" s="2">
        <v>31208</v>
      </c>
      <c r="B14772">
        <v>161</v>
      </c>
      <c r="C14772">
        <v>1985</v>
      </c>
      <c r="D14772">
        <v>6</v>
      </c>
      <c r="E14772">
        <v>10</v>
      </c>
      <c r="F14772">
        <v>11.6</v>
      </c>
      <c r="G14772">
        <v>19.600000000000001</v>
      </c>
      <c r="H14772">
        <v>0</v>
      </c>
      <c r="I14772" t="s">
        <v>15</v>
      </c>
    </row>
    <row r="14773" spans="1:9" x14ac:dyDescent="0.25">
      <c r="A14773" s="2">
        <v>31209</v>
      </c>
      <c r="B14773">
        <v>162</v>
      </c>
      <c r="C14773">
        <v>1985</v>
      </c>
      <c r="D14773">
        <v>6</v>
      </c>
      <c r="E14773">
        <v>11</v>
      </c>
      <c r="F14773">
        <v>12.2</v>
      </c>
      <c r="G14773">
        <v>21</v>
      </c>
      <c r="H14773">
        <v>2.8</v>
      </c>
      <c r="I14773" t="s">
        <v>15</v>
      </c>
    </row>
    <row r="14774" spans="1:9" x14ac:dyDescent="0.25">
      <c r="A14774" s="2">
        <v>31210</v>
      </c>
      <c r="B14774">
        <v>163</v>
      </c>
      <c r="C14774">
        <v>1985</v>
      </c>
      <c r="D14774">
        <v>6</v>
      </c>
      <c r="E14774">
        <v>12</v>
      </c>
      <c r="F14774">
        <v>9.3000000000000007</v>
      </c>
      <c r="G14774">
        <v>20.6</v>
      </c>
      <c r="H14774">
        <v>0</v>
      </c>
      <c r="I14774" t="s">
        <v>15</v>
      </c>
    </row>
    <row r="14775" spans="1:9" x14ac:dyDescent="0.25">
      <c r="A14775" s="2">
        <v>31211</v>
      </c>
      <c r="B14775">
        <v>164</v>
      </c>
      <c r="C14775">
        <v>1985</v>
      </c>
      <c r="D14775">
        <v>6</v>
      </c>
      <c r="E14775">
        <v>13</v>
      </c>
      <c r="F14775">
        <v>9.4</v>
      </c>
      <c r="G14775">
        <v>21.2</v>
      </c>
      <c r="H14775">
        <v>7.6</v>
      </c>
      <c r="I14775" t="s">
        <v>15</v>
      </c>
    </row>
    <row r="14776" spans="1:9" x14ac:dyDescent="0.25">
      <c r="A14776" s="2">
        <v>31212</v>
      </c>
      <c r="B14776">
        <v>165</v>
      </c>
      <c r="C14776">
        <v>1985</v>
      </c>
      <c r="D14776">
        <v>6</v>
      </c>
      <c r="E14776">
        <v>14</v>
      </c>
      <c r="F14776">
        <v>8.6</v>
      </c>
      <c r="G14776">
        <v>19.3</v>
      </c>
      <c r="H14776">
        <v>0</v>
      </c>
      <c r="I14776" t="s">
        <v>15</v>
      </c>
    </row>
    <row r="14777" spans="1:9" x14ac:dyDescent="0.25">
      <c r="A14777" s="2">
        <v>31213</v>
      </c>
      <c r="B14777">
        <v>166</v>
      </c>
      <c r="C14777">
        <v>1985</v>
      </c>
      <c r="D14777">
        <v>6</v>
      </c>
      <c r="E14777">
        <v>15</v>
      </c>
      <c r="F14777">
        <v>10.5</v>
      </c>
      <c r="G14777">
        <v>20.3</v>
      </c>
      <c r="H14777">
        <v>0.6</v>
      </c>
      <c r="I14777" t="s">
        <v>15</v>
      </c>
    </row>
    <row r="14778" spans="1:9" x14ac:dyDescent="0.25">
      <c r="A14778" s="2">
        <v>31214</v>
      </c>
      <c r="B14778">
        <v>167</v>
      </c>
      <c r="C14778">
        <v>1985</v>
      </c>
      <c r="D14778">
        <v>6</v>
      </c>
      <c r="E14778">
        <v>16</v>
      </c>
      <c r="F14778">
        <v>10.7</v>
      </c>
      <c r="G14778">
        <v>16.899999999999999</v>
      </c>
      <c r="H14778">
        <v>1.2</v>
      </c>
      <c r="I14778" t="s">
        <v>15</v>
      </c>
    </row>
    <row r="14779" spans="1:9" x14ac:dyDescent="0.25">
      <c r="A14779" s="2">
        <v>31215</v>
      </c>
      <c r="B14779">
        <v>168</v>
      </c>
      <c r="C14779">
        <v>1985</v>
      </c>
      <c r="D14779">
        <v>6</v>
      </c>
      <c r="E14779">
        <v>17</v>
      </c>
      <c r="F14779">
        <v>7.1</v>
      </c>
      <c r="G14779">
        <v>15.1</v>
      </c>
      <c r="H14779">
        <v>5</v>
      </c>
      <c r="I14779" t="s">
        <v>15</v>
      </c>
    </row>
    <row r="14780" spans="1:9" x14ac:dyDescent="0.25">
      <c r="A14780" s="2">
        <v>31216</v>
      </c>
      <c r="B14780">
        <v>169</v>
      </c>
      <c r="C14780">
        <v>1985</v>
      </c>
      <c r="D14780">
        <v>6</v>
      </c>
      <c r="E14780">
        <v>18</v>
      </c>
      <c r="F14780">
        <v>2.6</v>
      </c>
      <c r="G14780">
        <v>15.7</v>
      </c>
      <c r="H14780">
        <v>0</v>
      </c>
      <c r="I14780" t="s">
        <v>15</v>
      </c>
    </row>
    <row r="14781" spans="1:9" x14ac:dyDescent="0.25">
      <c r="A14781" s="2">
        <v>31217</v>
      </c>
      <c r="B14781">
        <v>170</v>
      </c>
      <c r="C14781">
        <v>1985</v>
      </c>
      <c r="D14781">
        <v>6</v>
      </c>
      <c r="E14781">
        <v>19</v>
      </c>
      <c r="F14781">
        <v>5</v>
      </c>
      <c r="G14781">
        <v>17.600000000000001</v>
      </c>
      <c r="H14781">
        <v>0</v>
      </c>
      <c r="I14781" t="s">
        <v>15</v>
      </c>
    </row>
    <row r="14782" spans="1:9" x14ac:dyDescent="0.25">
      <c r="A14782" s="2">
        <v>31218</v>
      </c>
      <c r="B14782">
        <v>171</v>
      </c>
      <c r="C14782">
        <v>1985</v>
      </c>
      <c r="D14782">
        <v>6</v>
      </c>
      <c r="E14782">
        <v>20</v>
      </c>
      <c r="F14782">
        <v>6.6</v>
      </c>
      <c r="G14782">
        <v>20.100000000000001</v>
      </c>
      <c r="H14782">
        <v>0</v>
      </c>
      <c r="I14782" t="s">
        <v>15</v>
      </c>
    </row>
    <row r="14783" spans="1:9" x14ac:dyDescent="0.25">
      <c r="A14783" s="2">
        <v>31219</v>
      </c>
      <c r="B14783">
        <v>172</v>
      </c>
      <c r="C14783">
        <v>1985</v>
      </c>
      <c r="D14783">
        <v>6</v>
      </c>
      <c r="E14783">
        <v>21</v>
      </c>
      <c r="F14783">
        <v>8.4</v>
      </c>
      <c r="G14783">
        <v>20.7</v>
      </c>
      <c r="H14783">
        <v>0.6</v>
      </c>
      <c r="I14783" t="s">
        <v>15</v>
      </c>
    </row>
    <row r="14784" spans="1:9" x14ac:dyDescent="0.25">
      <c r="A14784" s="2">
        <v>31220</v>
      </c>
      <c r="B14784">
        <v>173</v>
      </c>
      <c r="C14784">
        <v>1985</v>
      </c>
      <c r="D14784">
        <v>6</v>
      </c>
      <c r="E14784">
        <v>22</v>
      </c>
      <c r="F14784">
        <v>10.6</v>
      </c>
      <c r="G14784">
        <v>18.2</v>
      </c>
      <c r="H14784">
        <v>5.6</v>
      </c>
      <c r="I14784" t="s">
        <v>15</v>
      </c>
    </row>
    <row r="14785" spans="1:9" x14ac:dyDescent="0.25">
      <c r="A14785" s="2">
        <v>31221</v>
      </c>
      <c r="B14785">
        <v>174</v>
      </c>
      <c r="C14785">
        <v>1985</v>
      </c>
      <c r="D14785">
        <v>6</v>
      </c>
      <c r="E14785">
        <v>23</v>
      </c>
      <c r="F14785">
        <v>10.8</v>
      </c>
      <c r="G14785">
        <v>19.600000000000001</v>
      </c>
      <c r="H14785">
        <v>0.4</v>
      </c>
      <c r="I14785" t="s">
        <v>15</v>
      </c>
    </row>
    <row r="14786" spans="1:9" x14ac:dyDescent="0.25">
      <c r="A14786" s="2">
        <v>31222</v>
      </c>
      <c r="B14786">
        <v>175</v>
      </c>
      <c r="C14786">
        <v>1985</v>
      </c>
      <c r="D14786">
        <v>6</v>
      </c>
      <c r="E14786">
        <v>24</v>
      </c>
      <c r="F14786">
        <v>10.6</v>
      </c>
      <c r="G14786">
        <v>19.5</v>
      </c>
      <c r="H14786">
        <v>2</v>
      </c>
      <c r="I14786" t="s">
        <v>15</v>
      </c>
    </row>
    <row r="14787" spans="1:9" x14ac:dyDescent="0.25">
      <c r="A14787" s="2">
        <v>31223</v>
      </c>
      <c r="B14787">
        <v>176</v>
      </c>
      <c r="C14787">
        <v>1985</v>
      </c>
      <c r="D14787">
        <v>6</v>
      </c>
      <c r="E14787">
        <v>25</v>
      </c>
      <c r="F14787">
        <v>11.8</v>
      </c>
      <c r="G14787">
        <v>20.9</v>
      </c>
      <c r="H14787">
        <v>9.1999999999999993</v>
      </c>
      <c r="I14787" t="s">
        <v>15</v>
      </c>
    </row>
    <row r="14788" spans="1:9" x14ac:dyDescent="0.25">
      <c r="A14788" s="2">
        <v>31224</v>
      </c>
      <c r="B14788">
        <v>177</v>
      </c>
      <c r="C14788">
        <v>1985</v>
      </c>
      <c r="D14788">
        <v>6</v>
      </c>
      <c r="E14788">
        <v>26</v>
      </c>
      <c r="F14788">
        <v>9.5</v>
      </c>
      <c r="G14788">
        <v>20.7</v>
      </c>
      <c r="H14788">
        <v>0.6</v>
      </c>
      <c r="I14788" t="s">
        <v>15</v>
      </c>
    </row>
    <row r="14789" spans="1:9" x14ac:dyDescent="0.25">
      <c r="A14789" s="2">
        <v>31225</v>
      </c>
      <c r="B14789">
        <v>178</v>
      </c>
      <c r="C14789">
        <v>1985</v>
      </c>
      <c r="D14789">
        <v>6</v>
      </c>
      <c r="E14789">
        <v>27</v>
      </c>
      <c r="F14789">
        <v>10.199999999999999</v>
      </c>
      <c r="G14789">
        <v>22.8</v>
      </c>
      <c r="H14789">
        <v>0</v>
      </c>
      <c r="I14789" t="s">
        <v>15</v>
      </c>
    </row>
    <row r="14790" spans="1:9" x14ac:dyDescent="0.25">
      <c r="A14790" s="2">
        <v>31226</v>
      </c>
      <c r="B14790">
        <v>179</v>
      </c>
      <c r="C14790">
        <v>1985</v>
      </c>
      <c r="D14790">
        <v>6</v>
      </c>
      <c r="E14790">
        <v>28</v>
      </c>
      <c r="F14790">
        <v>11.9</v>
      </c>
      <c r="G14790">
        <v>25.1</v>
      </c>
      <c r="H14790">
        <v>0</v>
      </c>
      <c r="I14790" t="s">
        <v>15</v>
      </c>
    </row>
    <row r="14791" spans="1:9" x14ac:dyDescent="0.25">
      <c r="A14791" s="2">
        <v>31227</v>
      </c>
      <c r="B14791">
        <v>180</v>
      </c>
      <c r="C14791">
        <v>1985</v>
      </c>
      <c r="D14791">
        <v>6</v>
      </c>
      <c r="E14791">
        <v>29</v>
      </c>
      <c r="F14791">
        <v>15.4</v>
      </c>
      <c r="G14791">
        <v>21.7</v>
      </c>
      <c r="H14791">
        <v>12.6</v>
      </c>
      <c r="I14791" t="s">
        <v>15</v>
      </c>
    </row>
    <row r="14792" spans="1:9" x14ac:dyDescent="0.25">
      <c r="A14792" s="2">
        <v>31228</v>
      </c>
      <c r="B14792">
        <v>181</v>
      </c>
      <c r="C14792">
        <v>1985</v>
      </c>
      <c r="D14792">
        <v>6</v>
      </c>
      <c r="E14792">
        <v>30</v>
      </c>
      <c r="F14792">
        <v>14.6</v>
      </c>
      <c r="G14792">
        <v>21.7</v>
      </c>
      <c r="H14792">
        <v>1</v>
      </c>
      <c r="I14792" t="s">
        <v>15</v>
      </c>
    </row>
    <row r="14793" spans="1:9" x14ac:dyDescent="0.25">
      <c r="A14793" s="2">
        <v>31229</v>
      </c>
      <c r="B14793">
        <v>182</v>
      </c>
      <c r="C14793">
        <v>1985</v>
      </c>
      <c r="D14793">
        <v>7</v>
      </c>
      <c r="E14793">
        <v>1</v>
      </c>
      <c r="F14793">
        <v>14.9</v>
      </c>
      <c r="G14793">
        <v>19.2</v>
      </c>
      <c r="H14793">
        <v>42.4</v>
      </c>
      <c r="I14793" t="s">
        <v>15</v>
      </c>
    </row>
    <row r="14794" spans="1:9" x14ac:dyDescent="0.25">
      <c r="A14794" s="2">
        <v>31230</v>
      </c>
      <c r="B14794">
        <v>183</v>
      </c>
      <c r="C14794">
        <v>1985</v>
      </c>
      <c r="D14794">
        <v>7</v>
      </c>
      <c r="E14794">
        <v>2</v>
      </c>
      <c r="F14794">
        <v>11.9</v>
      </c>
      <c r="G14794">
        <v>16.7</v>
      </c>
      <c r="H14794">
        <v>0.8</v>
      </c>
      <c r="I14794" t="s">
        <v>15</v>
      </c>
    </row>
    <row r="14795" spans="1:9" x14ac:dyDescent="0.25">
      <c r="A14795" s="2">
        <v>31231</v>
      </c>
      <c r="B14795">
        <v>184</v>
      </c>
      <c r="C14795">
        <v>1985</v>
      </c>
      <c r="D14795">
        <v>7</v>
      </c>
      <c r="E14795">
        <v>3</v>
      </c>
      <c r="F14795">
        <v>10</v>
      </c>
      <c r="G14795">
        <v>16.3</v>
      </c>
      <c r="H14795">
        <v>1.4</v>
      </c>
      <c r="I14795" t="s">
        <v>15</v>
      </c>
    </row>
    <row r="14796" spans="1:9" x14ac:dyDescent="0.25">
      <c r="A14796" s="2">
        <v>31232</v>
      </c>
      <c r="B14796">
        <v>185</v>
      </c>
      <c r="C14796">
        <v>1985</v>
      </c>
      <c r="D14796">
        <v>7</v>
      </c>
      <c r="E14796">
        <v>4</v>
      </c>
      <c r="F14796">
        <v>11.2</v>
      </c>
      <c r="G14796">
        <v>19.600000000000001</v>
      </c>
      <c r="H14796">
        <v>0.8</v>
      </c>
      <c r="I14796" t="s">
        <v>15</v>
      </c>
    </row>
    <row r="14797" spans="1:9" x14ac:dyDescent="0.25">
      <c r="A14797" s="2">
        <v>31233</v>
      </c>
      <c r="B14797">
        <v>186</v>
      </c>
      <c r="C14797">
        <v>1985</v>
      </c>
      <c r="D14797">
        <v>7</v>
      </c>
      <c r="E14797">
        <v>5</v>
      </c>
      <c r="F14797">
        <v>12.3</v>
      </c>
      <c r="G14797">
        <v>20.3</v>
      </c>
      <c r="H14797">
        <v>0</v>
      </c>
      <c r="I14797" t="s">
        <v>15</v>
      </c>
    </row>
    <row r="14798" spans="1:9" x14ac:dyDescent="0.25">
      <c r="A14798" s="2">
        <v>31234</v>
      </c>
      <c r="B14798">
        <v>187</v>
      </c>
      <c r="C14798">
        <v>1985</v>
      </c>
      <c r="D14798">
        <v>7</v>
      </c>
      <c r="E14798">
        <v>6</v>
      </c>
      <c r="F14798">
        <v>11.2</v>
      </c>
      <c r="G14798">
        <v>20.3</v>
      </c>
      <c r="H14798">
        <v>0</v>
      </c>
      <c r="I14798" t="s">
        <v>15</v>
      </c>
    </row>
    <row r="14799" spans="1:9" x14ac:dyDescent="0.25">
      <c r="A14799" s="2">
        <v>31235</v>
      </c>
      <c r="B14799">
        <v>188</v>
      </c>
      <c r="C14799">
        <v>1985</v>
      </c>
      <c r="D14799">
        <v>7</v>
      </c>
      <c r="E14799">
        <v>7</v>
      </c>
      <c r="F14799">
        <v>10</v>
      </c>
      <c r="G14799">
        <v>21.2</v>
      </c>
      <c r="H14799">
        <v>0</v>
      </c>
      <c r="I14799" t="s">
        <v>15</v>
      </c>
    </row>
    <row r="14800" spans="1:9" x14ac:dyDescent="0.25">
      <c r="A14800" s="2">
        <v>31236</v>
      </c>
      <c r="B14800">
        <v>189</v>
      </c>
      <c r="C14800">
        <v>1985</v>
      </c>
      <c r="D14800">
        <v>7</v>
      </c>
      <c r="E14800">
        <v>8</v>
      </c>
      <c r="F14800">
        <v>9.6</v>
      </c>
      <c r="G14800">
        <v>21.2</v>
      </c>
      <c r="H14800">
        <v>0</v>
      </c>
      <c r="I14800" t="s">
        <v>15</v>
      </c>
    </row>
    <row r="14801" spans="1:9" x14ac:dyDescent="0.25">
      <c r="A14801" s="2">
        <v>31237</v>
      </c>
      <c r="B14801">
        <v>190</v>
      </c>
      <c r="C14801">
        <v>1985</v>
      </c>
      <c r="D14801">
        <v>7</v>
      </c>
      <c r="E14801">
        <v>9</v>
      </c>
      <c r="F14801">
        <v>11.2</v>
      </c>
      <c r="G14801">
        <v>21.6</v>
      </c>
      <c r="H14801">
        <v>1.2</v>
      </c>
      <c r="I14801" t="s">
        <v>15</v>
      </c>
    </row>
    <row r="14802" spans="1:9" x14ac:dyDescent="0.25">
      <c r="A14802" s="2">
        <v>31238</v>
      </c>
      <c r="B14802">
        <v>191</v>
      </c>
      <c r="C14802">
        <v>1985</v>
      </c>
      <c r="D14802">
        <v>7</v>
      </c>
      <c r="E14802">
        <v>10</v>
      </c>
      <c r="F14802">
        <v>10.4</v>
      </c>
      <c r="G14802">
        <v>19.5</v>
      </c>
      <c r="H14802">
        <v>0</v>
      </c>
      <c r="I14802" t="s">
        <v>15</v>
      </c>
    </row>
    <row r="14803" spans="1:9" x14ac:dyDescent="0.25">
      <c r="A14803" s="2">
        <v>31239</v>
      </c>
      <c r="B14803">
        <v>192</v>
      </c>
      <c r="C14803">
        <v>1985</v>
      </c>
      <c r="D14803">
        <v>7</v>
      </c>
      <c r="E14803">
        <v>11</v>
      </c>
      <c r="F14803">
        <v>10.7</v>
      </c>
      <c r="G14803">
        <v>18.899999999999999</v>
      </c>
      <c r="H14803">
        <v>6.2</v>
      </c>
      <c r="I14803" t="s">
        <v>15</v>
      </c>
    </row>
    <row r="14804" spans="1:9" x14ac:dyDescent="0.25">
      <c r="A14804" s="2">
        <v>31240</v>
      </c>
      <c r="B14804">
        <v>193</v>
      </c>
      <c r="C14804">
        <v>1985</v>
      </c>
      <c r="D14804">
        <v>7</v>
      </c>
      <c r="E14804">
        <v>12</v>
      </c>
      <c r="F14804">
        <v>9.8000000000000007</v>
      </c>
      <c r="G14804">
        <v>21.5</v>
      </c>
      <c r="H14804">
        <v>0</v>
      </c>
      <c r="I14804" t="s">
        <v>15</v>
      </c>
    </row>
    <row r="14805" spans="1:9" x14ac:dyDescent="0.25">
      <c r="A14805" s="2">
        <v>31241</v>
      </c>
      <c r="B14805">
        <v>194</v>
      </c>
      <c r="C14805">
        <v>1985</v>
      </c>
      <c r="D14805">
        <v>7</v>
      </c>
      <c r="E14805">
        <v>13</v>
      </c>
      <c r="F14805">
        <v>12.7</v>
      </c>
      <c r="G14805">
        <v>15.3</v>
      </c>
      <c r="H14805">
        <v>17.2</v>
      </c>
      <c r="I14805" t="s">
        <v>15</v>
      </c>
    </row>
    <row r="14806" spans="1:9" x14ac:dyDescent="0.25">
      <c r="A14806" s="2">
        <v>31242</v>
      </c>
      <c r="B14806">
        <v>195</v>
      </c>
      <c r="C14806">
        <v>1985</v>
      </c>
      <c r="D14806">
        <v>7</v>
      </c>
      <c r="E14806">
        <v>14</v>
      </c>
      <c r="F14806">
        <v>8.1</v>
      </c>
      <c r="G14806">
        <v>16.100000000000001</v>
      </c>
      <c r="H14806">
        <v>34</v>
      </c>
      <c r="I14806" t="s">
        <v>15</v>
      </c>
    </row>
    <row r="14807" spans="1:9" x14ac:dyDescent="0.25">
      <c r="A14807" s="2">
        <v>31243</v>
      </c>
      <c r="B14807">
        <v>196</v>
      </c>
      <c r="C14807">
        <v>1985</v>
      </c>
      <c r="D14807">
        <v>7</v>
      </c>
      <c r="E14807">
        <v>15</v>
      </c>
      <c r="F14807">
        <v>5.3</v>
      </c>
      <c r="G14807">
        <v>17.899999999999999</v>
      </c>
      <c r="H14807">
        <v>0</v>
      </c>
      <c r="I14807" t="s">
        <v>15</v>
      </c>
    </row>
    <row r="14808" spans="1:9" x14ac:dyDescent="0.25">
      <c r="A14808" s="2">
        <v>31244</v>
      </c>
      <c r="B14808">
        <v>197</v>
      </c>
      <c r="C14808">
        <v>1985</v>
      </c>
      <c r="D14808">
        <v>7</v>
      </c>
      <c r="E14808">
        <v>16</v>
      </c>
      <c r="F14808">
        <v>6.8</v>
      </c>
      <c r="G14808">
        <v>17.7</v>
      </c>
      <c r="H14808">
        <v>0</v>
      </c>
      <c r="I14808" t="s">
        <v>15</v>
      </c>
    </row>
    <row r="14809" spans="1:9" x14ac:dyDescent="0.25">
      <c r="A14809" s="2">
        <v>31245</v>
      </c>
      <c r="B14809">
        <v>198</v>
      </c>
      <c r="C14809">
        <v>1985</v>
      </c>
      <c r="D14809">
        <v>7</v>
      </c>
      <c r="E14809">
        <v>17</v>
      </c>
      <c r="F14809">
        <v>10</v>
      </c>
      <c r="G14809">
        <v>14.7</v>
      </c>
      <c r="H14809">
        <v>0</v>
      </c>
      <c r="I14809" t="s">
        <v>15</v>
      </c>
    </row>
    <row r="14810" spans="1:9" x14ac:dyDescent="0.25">
      <c r="A14810" s="2">
        <v>31246</v>
      </c>
      <c r="B14810">
        <v>199</v>
      </c>
      <c r="C14810">
        <v>1985</v>
      </c>
      <c r="D14810">
        <v>7</v>
      </c>
      <c r="E14810">
        <v>18</v>
      </c>
      <c r="F14810">
        <v>11.8</v>
      </c>
      <c r="G14810">
        <v>16.7</v>
      </c>
      <c r="H14810">
        <v>8.4</v>
      </c>
      <c r="I14810" t="s">
        <v>15</v>
      </c>
    </row>
    <row r="14811" spans="1:9" x14ac:dyDescent="0.25">
      <c r="A14811" s="2">
        <v>31247</v>
      </c>
      <c r="B14811">
        <v>200</v>
      </c>
      <c r="C14811">
        <v>1985</v>
      </c>
      <c r="D14811">
        <v>7</v>
      </c>
      <c r="E14811">
        <v>19</v>
      </c>
      <c r="F14811">
        <v>12.6</v>
      </c>
      <c r="G14811">
        <v>18.8</v>
      </c>
      <c r="H14811">
        <v>4.2</v>
      </c>
      <c r="I14811" t="s">
        <v>15</v>
      </c>
    </row>
    <row r="14812" spans="1:9" x14ac:dyDescent="0.25">
      <c r="A14812" s="2">
        <v>31248</v>
      </c>
      <c r="B14812">
        <v>201</v>
      </c>
      <c r="C14812">
        <v>1985</v>
      </c>
      <c r="D14812">
        <v>7</v>
      </c>
      <c r="E14812">
        <v>20</v>
      </c>
      <c r="F14812">
        <v>2.6</v>
      </c>
      <c r="G14812">
        <v>15.2</v>
      </c>
      <c r="H14812">
        <v>3.2</v>
      </c>
      <c r="I14812" t="s">
        <v>15</v>
      </c>
    </row>
    <row r="14813" spans="1:9" x14ac:dyDescent="0.25">
      <c r="A14813" s="2">
        <v>31249</v>
      </c>
      <c r="B14813">
        <v>202</v>
      </c>
      <c r="C14813">
        <v>1985</v>
      </c>
      <c r="D14813">
        <v>7</v>
      </c>
      <c r="E14813">
        <v>21</v>
      </c>
      <c r="F14813">
        <v>3.4</v>
      </c>
      <c r="G14813">
        <v>16.2</v>
      </c>
      <c r="H14813">
        <v>0</v>
      </c>
      <c r="I14813" t="s">
        <v>15</v>
      </c>
    </row>
    <row r="14814" spans="1:9" x14ac:dyDescent="0.25">
      <c r="A14814" s="2">
        <v>31250</v>
      </c>
      <c r="B14814">
        <v>203</v>
      </c>
      <c r="C14814">
        <v>1985</v>
      </c>
      <c r="D14814">
        <v>7</v>
      </c>
      <c r="E14814">
        <v>22</v>
      </c>
      <c r="F14814">
        <v>3.8</v>
      </c>
      <c r="G14814">
        <v>18</v>
      </c>
      <c r="H14814">
        <v>0</v>
      </c>
      <c r="I14814" t="s">
        <v>15</v>
      </c>
    </row>
    <row r="14815" spans="1:9" x14ac:dyDescent="0.25">
      <c r="A14815" s="2">
        <v>31251</v>
      </c>
      <c r="B14815">
        <v>204</v>
      </c>
      <c r="C14815">
        <v>1985</v>
      </c>
      <c r="D14815">
        <v>7</v>
      </c>
      <c r="E14815">
        <v>23</v>
      </c>
      <c r="F14815">
        <v>5.5</v>
      </c>
      <c r="G14815">
        <v>17.7</v>
      </c>
      <c r="H14815">
        <v>0</v>
      </c>
      <c r="I14815" t="s">
        <v>15</v>
      </c>
    </row>
    <row r="14816" spans="1:9" x14ac:dyDescent="0.25">
      <c r="A14816" s="2">
        <v>31252</v>
      </c>
      <c r="B14816">
        <v>205</v>
      </c>
      <c r="C14816">
        <v>1985</v>
      </c>
      <c r="D14816">
        <v>7</v>
      </c>
      <c r="E14816">
        <v>24</v>
      </c>
      <c r="F14816">
        <v>8.1</v>
      </c>
      <c r="G14816">
        <v>19.5</v>
      </c>
      <c r="H14816">
        <v>6.2</v>
      </c>
      <c r="I14816" t="s">
        <v>15</v>
      </c>
    </row>
    <row r="14817" spans="1:9" x14ac:dyDescent="0.25">
      <c r="A14817" s="2">
        <v>31253</v>
      </c>
      <c r="B14817">
        <v>206</v>
      </c>
      <c r="C14817">
        <v>1985</v>
      </c>
      <c r="D14817">
        <v>7</v>
      </c>
      <c r="E14817">
        <v>25</v>
      </c>
      <c r="F14817">
        <v>10.9</v>
      </c>
      <c r="G14817">
        <v>17.8</v>
      </c>
      <c r="H14817">
        <v>0</v>
      </c>
      <c r="I14817" t="s">
        <v>15</v>
      </c>
    </row>
    <row r="14818" spans="1:9" x14ac:dyDescent="0.25">
      <c r="A14818" s="2">
        <v>31254</v>
      </c>
      <c r="B14818">
        <v>207</v>
      </c>
      <c r="C14818">
        <v>1985</v>
      </c>
      <c r="D14818">
        <v>7</v>
      </c>
      <c r="E14818">
        <v>26</v>
      </c>
      <c r="F14818">
        <v>10.6</v>
      </c>
      <c r="G14818">
        <v>18.7</v>
      </c>
      <c r="H14818">
        <v>0</v>
      </c>
      <c r="I14818" t="s">
        <v>15</v>
      </c>
    </row>
    <row r="14819" spans="1:9" x14ac:dyDescent="0.25">
      <c r="A14819" s="2">
        <v>31255</v>
      </c>
      <c r="B14819">
        <v>208</v>
      </c>
      <c r="C14819">
        <v>1985</v>
      </c>
      <c r="D14819">
        <v>7</v>
      </c>
      <c r="E14819">
        <v>27</v>
      </c>
      <c r="F14819">
        <v>11.3</v>
      </c>
      <c r="G14819">
        <v>14.4</v>
      </c>
      <c r="H14819">
        <v>25</v>
      </c>
      <c r="I14819" t="s">
        <v>15</v>
      </c>
    </row>
    <row r="14820" spans="1:9" x14ac:dyDescent="0.25">
      <c r="A14820" s="2">
        <v>31256</v>
      </c>
      <c r="B14820">
        <v>209</v>
      </c>
      <c r="C14820">
        <v>1985</v>
      </c>
      <c r="D14820">
        <v>7</v>
      </c>
      <c r="E14820">
        <v>28</v>
      </c>
      <c r="F14820">
        <v>6.2</v>
      </c>
      <c r="G14820">
        <v>17</v>
      </c>
      <c r="H14820">
        <v>3.2</v>
      </c>
      <c r="I14820" t="s">
        <v>15</v>
      </c>
    </row>
    <row r="14821" spans="1:9" x14ac:dyDescent="0.25">
      <c r="A14821" s="2">
        <v>31257</v>
      </c>
      <c r="B14821">
        <v>210</v>
      </c>
      <c r="C14821">
        <v>1985</v>
      </c>
      <c r="D14821">
        <v>7</v>
      </c>
      <c r="E14821">
        <v>29</v>
      </c>
      <c r="F14821">
        <v>5.3</v>
      </c>
      <c r="G14821">
        <v>17.8</v>
      </c>
      <c r="H14821">
        <v>0</v>
      </c>
      <c r="I14821" t="s">
        <v>15</v>
      </c>
    </row>
    <row r="14822" spans="1:9" x14ac:dyDescent="0.25">
      <c r="A14822" s="2">
        <v>31258</v>
      </c>
      <c r="B14822">
        <v>211</v>
      </c>
      <c r="C14822">
        <v>1985</v>
      </c>
      <c r="D14822">
        <v>7</v>
      </c>
      <c r="E14822">
        <v>30</v>
      </c>
      <c r="F14822">
        <v>4.4000000000000004</v>
      </c>
      <c r="G14822">
        <v>18.399999999999999</v>
      </c>
      <c r="H14822">
        <v>0</v>
      </c>
      <c r="I14822" t="s">
        <v>15</v>
      </c>
    </row>
    <row r="14823" spans="1:9" x14ac:dyDescent="0.25">
      <c r="A14823" s="2">
        <v>31259</v>
      </c>
      <c r="B14823">
        <v>212</v>
      </c>
      <c r="C14823">
        <v>1985</v>
      </c>
      <c r="D14823">
        <v>7</v>
      </c>
      <c r="E14823">
        <v>31</v>
      </c>
      <c r="F14823">
        <v>7.6</v>
      </c>
      <c r="G14823">
        <v>19</v>
      </c>
      <c r="H14823">
        <v>0</v>
      </c>
      <c r="I14823" t="s">
        <v>15</v>
      </c>
    </row>
    <row r="14824" spans="1:9" x14ac:dyDescent="0.25">
      <c r="A14824" s="2">
        <v>31260</v>
      </c>
      <c r="B14824">
        <v>213</v>
      </c>
      <c r="C14824">
        <v>1985</v>
      </c>
      <c r="D14824">
        <v>8</v>
      </c>
      <c r="E14824">
        <v>1</v>
      </c>
      <c r="F14824">
        <v>10.8</v>
      </c>
      <c r="G14824">
        <v>19.600000000000001</v>
      </c>
      <c r="H14824">
        <v>2.4</v>
      </c>
      <c r="I14824" t="s">
        <v>15</v>
      </c>
    </row>
    <row r="14825" spans="1:9" x14ac:dyDescent="0.25">
      <c r="A14825" s="2">
        <v>31261</v>
      </c>
      <c r="B14825">
        <v>214</v>
      </c>
      <c r="C14825">
        <v>1985</v>
      </c>
      <c r="D14825">
        <v>8</v>
      </c>
      <c r="E14825">
        <v>2</v>
      </c>
      <c r="F14825">
        <v>8</v>
      </c>
      <c r="G14825">
        <v>19.899999999999999</v>
      </c>
      <c r="H14825">
        <v>0</v>
      </c>
      <c r="I14825" t="s">
        <v>15</v>
      </c>
    </row>
    <row r="14826" spans="1:9" x14ac:dyDescent="0.25">
      <c r="A14826" s="2">
        <v>31262</v>
      </c>
      <c r="B14826">
        <v>215</v>
      </c>
      <c r="C14826">
        <v>1985</v>
      </c>
      <c r="D14826">
        <v>8</v>
      </c>
      <c r="E14826">
        <v>3</v>
      </c>
      <c r="F14826">
        <v>9.5</v>
      </c>
      <c r="G14826">
        <v>19.2</v>
      </c>
      <c r="H14826">
        <v>20.399999999999999</v>
      </c>
      <c r="I14826" t="s">
        <v>15</v>
      </c>
    </row>
    <row r="14827" spans="1:9" x14ac:dyDescent="0.25">
      <c r="A14827" s="2">
        <v>31263</v>
      </c>
      <c r="B14827">
        <v>216</v>
      </c>
      <c r="C14827">
        <v>1985</v>
      </c>
      <c r="D14827">
        <v>8</v>
      </c>
      <c r="E14827">
        <v>4</v>
      </c>
      <c r="F14827">
        <v>11.4</v>
      </c>
      <c r="G14827">
        <v>18.899999999999999</v>
      </c>
      <c r="H14827">
        <v>4.4000000000000004</v>
      </c>
      <c r="I14827" t="s">
        <v>15</v>
      </c>
    </row>
    <row r="14828" spans="1:9" x14ac:dyDescent="0.25">
      <c r="A14828" s="2">
        <v>31264</v>
      </c>
      <c r="B14828">
        <v>217</v>
      </c>
      <c r="C14828">
        <v>1985</v>
      </c>
      <c r="D14828">
        <v>8</v>
      </c>
      <c r="E14828">
        <v>5</v>
      </c>
      <c r="F14828">
        <v>10.5</v>
      </c>
      <c r="G14828">
        <v>13.8</v>
      </c>
      <c r="H14828">
        <v>18.8</v>
      </c>
      <c r="I14828" t="s">
        <v>15</v>
      </c>
    </row>
    <row r="14829" spans="1:9" x14ac:dyDescent="0.25">
      <c r="A14829" s="2">
        <v>31265</v>
      </c>
      <c r="B14829">
        <v>218</v>
      </c>
      <c r="C14829">
        <v>1985</v>
      </c>
      <c r="D14829">
        <v>8</v>
      </c>
      <c r="E14829">
        <v>6</v>
      </c>
      <c r="F14829">
        <v>1.5</v>
      </c>
      <c r="G14829">
        <v>16.600000000000001</v>
      </c>
      <c r="H14829">
        <v>5.8</v>
      </c>
      <c r="I14829" t="s">
        <v>15</v>
      </c>
    </row>
    <row r="14830" spans="1:9" x14ac:dyDescent="0.25">
      <c r="A14830" s="2">
        <v>31266</v>
      </c>
      <c r="B14830">
        <v>219</v>
      </c>
      <c r="C14830">
        <v>1985</v>
      </c>
      <c r="D14830">
        <v>8</v>
      </c>
      <c r="E14830">
        <v>7</v>
      </c>
      <c r="F14830">
        <v>3.5</v>
      </c>
      <c r="G14830">
        <v>17.5</v>
      </c>
      <c r="H14830">
        <v>0</v>
      </c>
      <c r="I14830" t="s">
        <v>15</v>
      </c>
    </row>
    <row r="14831" spans="1:9" x14ac:dyDescent="0.25">
      <c r="A14831" s="2">
        <v>31267</v>
      </c>
      <c r="B14831">
        <v>220</v>
      </c>
      <c r="C14831">
        <v>1985</v>
      </c>
      <c r="D14831">
        <v>8</v>
      </c>
      <c r="E14831">
        <v>8</v>
      </c>
      <c r="F14831">
        <v>5.7</v>
      </c>
      <c r="G14831">
        <v>17.8</v>
      </c>
      <c r="H14831">
        <v>0</v>
      </c>
      <c r="I14831" t="s">
        <v>15</v>
      </c>
    </row>
    <row r="14832" spans="1:9" x14ac:dyDescent="0.25">
      <c r="A14832" s="2">
        <v>31268</v>
      </c>
      <c r="B14832">
        <v>221</v>
      </c>
      <c r="C14832">
        <v>1985</v>
      </c>
      <c r="D14832">
        <v>8</v>
      </c>
      <c r="E14832">
        <v>9</v>
      </c>
      <c r="F14832">
        <v>8.9</v>
      </c>
      <c r="G14832">
        <v>17.2</v>
      </c>
      <c r="H14832">
        <v>5.2</v>
      </c>
      <c r="I14832" t="s">
        <v>15</v>
      </c>
    </row>
    <row r="14833" spans="1:9" x14ac:dyDescent="0.25">
      <c r="A14833" s="2">
        <v>31269</v>
      </c>
      <c r="B14833">
        <v>222</v>
      </c>
      <c r="C14833">
        <v>1985</v>
      </c>
      <c r="D14833">
        <v>8</v>
      </c>
      <c r="E14833">
        <v>10</v>
      </c>
      <c r="F14833">
        <v>6.7</v>
      </c>
      <c r="G14833">
        <v>16</v>
      </c>
      <c r="H14833">
        <v>0</v>
      </c>
      <c r="I14833" t="s">
        <v>15</v>
      </c>
    </row>
    <row r="14834" spans="1:9" x14ac:dyDescent="0.25">
      <c r="A14834" s="2">
        <v>31270</v>
      </c>
      <c r="B14834">
        <v>223</v>
      </c>
      <c r="C14834">
        <v>1985</v>
      </c>
      <c r="D14834">
        <v>8</v>
      </c>
      <c r="E14834">
        <v>11</v>
      </c>
      <c r="F14834">
        <v>7.5</v>
      </c>
      <c r="G14834">
        <v>17.399999999999999</v>
      </c>
      <c r="H14834">
        <v>1.8</v>
      </c>
      <c r="I14834" t="s">
        <v>15</v>
      </c>
    </row>
    <row r="14835" spans="1:9" x14ac:dyDescent="0.25">
      <c r="A14835" s="2">
        <v>31271</v>
      </c>
      <c r="B14835">
        <v>224</v>
      </c>
      <c r="C14835">
        <v>1985</v>
      </c>
      <c r="D14835">
        <v>8</v>
      </c>
      <c r="E14835">
        <v>12</v>
      </c>
      <c r="F14835">
        <v>9.8000000000000007</v>
      </c>
      <c r="G14835">
        <v>16.8</v>
      </c>
      <c r="H14835">
        <v>4</v>
      </c>
      <c r="I14835" t="s">
        <v>15</v>
      </c>
    </row>
    <row r="14836" spans="1:9" x14ac:dyDescent="0.25">
      <c r="A14836" s="2">
        <v>31272</v>
      </c>
      <c r="B14836">
        <v>225</v>
      </c>
      <c r="C14836">
        <v>1985</v>
      </c>
      <c r="D14836">
        <v>8</v>
      </c>
      <c r="E14836">
        <v>13</v>
      </c>
      <c r="F14836">
        <v>2.9</v>
      </c>
      <c r="G14836">
        <v>17.100000000000001</v>
      </c>
      <c r="H14836">
        <v>0</v>
      </c>
      <c r="I14836" t="s">
        <v>15</v>
      </c>
    </row>
    <row r="14837" spans="1:9" x14ac:dyDescent="0.25">
      <c r="A14837" s="2">
        <v>31273</v>
      </c>
      <c r="B14837">
        <v>226</v>
      </c>
      <c r="C14837">
        <v>1985</v>
      </c>
      <c r="D14837">
        <v>8</v>
      </c>
      <c r="E14837">
        <v>14</v>
      </c>
      <c r="F14837">
        <v>4.4000000000000004</v>
      </c>
      <c r="G14837">
        <v>18.100000000000001</v>
      </c>
      <c r="H14837">
        <v>0</v>
      </c>
      <c r="I14837" t="s">
        <v>15</v>
      </c>
    </row>
    <row r="14838" spans="1:9" x14ac:dyDescent="0.25">
      <c r="A14838" s="2">
        <v>31274</v>
      </c>
      <c r="B14838">
        <v>227</v>
      </c>
      <c r="C14838">
        <v>1985</v>
      </c>
      <c r="D14838">
        <v>8</v>
      </c>
      <c r="E14838">
        <v>15</v>
      </c>
      <c r="F14838">
        <v>6.6</v>
      </c>
      <c r="G14838">
        <v>18.100000000000001</v>
      </c>
      <c r="H14838">
        <v>0</v>
      </c>
      <c r="I14838" t="s">
        <v>15</v>
      </c>
    </row>
    <row r="14839" spans="1:9" x14ac:dyDescent="0.25">
      <c r="A14839" s="2">
        <v>31275</v>
      </c>
      <c r="B14839">
        <v>228</v>
      </c>
      <c r="C14839">
        <v>1985</v>
      </c>
      <c r="D14839">
        <v>8</v>
      </c>
      <c r="E14839">
        <v>16</v>
      </c>
      <c r="F14839">
        <v>9</v>
      </c>
      <c r="G14839">
        <v>21.5</v>
      </c>
      <c r="H14839">
        <v>0</v>
      </c>
      <c r="I14839" t="s">
        <v>15</v>
      </c>
    </row>
    <row r="14840" spans="1:9" x14ac:dyDescent="0.25">
      <c r="A14840" s="2">
        <v>31276</v>
      </c>
      <c r="B14840">
        <v>229</v>
      </c>
      <c r="C14840">
        <v>1985</v>
      </c>
      <c r="D14840">
        <v>8</v>
      </c>
      <c r="E14840">
        <v>17</v>
      </c>
      <c r="F14840">
        <v>11.6</v>
      </c>
      <c r="G14840">
        <v>23.6</v>
      </c>
      <c r="H14840">
        <v>0</v>
      </c>
      <c r="I14840" t="s">
        <v>15</v>
      </c>
    </row>
    <row r="14841" spans="1:9" x14ac:dyDescent="0.25">
      <c r="A14841" s="2">
        <v>31277</v>
      </c>
      <c r="B14841">
        <v>230</v>
      </c>
      <c r="C14841">
        <v>1985</v>
      </c>
      <c r="D14841">
        <v>8</v>
      </c>
      <c r="E14841">
        <v>18</v>
      </c>
      <c r="F14841">
        <v>13.6</v>
      </c>
      <c r="G14841">
        <v>16.399999999999999</v>
      </c>
      <c r="H14841">
        <v>12.2</v>
      </c>
      <c r="I14841" t="s">
        <v>15</v>
      </c>
    </row>
    <row r="14842" spans="1:9" x14ac:dyDescent="0.25">
      <c r="A14842" s="2">
        <v>31278</v>
      </c>
      <c r="B14842">
        <v>231</v>
      </c>
      <c r="C14842">
        <v>1985</v>
      </c>
      <c r="D14842">
        <v>8</v>
      </c>
      <c r="E14842">
        <v>19</v>
      </c>
      <c r="F14842">
        <v>8.5</v>
      </c>
      <c r="G14842">
        <v>15.7</v>
      </c>
      <c r="H14842">
        <v>18.8</v>
      </c>
      <c r="I14842" t="s">
        <v>15</v>
      </c>
    </row>
    <row r="14843" spans="1:9" x14ac:dyDescent="0.25">
      <c r="A14843" s="2">
        <v>31279</v>
      </c>
      <c r="B14843">
        <v>232</v>
      </c>
      <c r="C14843">
        <v>1985</v>
      </c>
      <c r="D14843">
        <v>8</v>
      </c>
      <c r="E14843">
        <v>20</v>
      </c>
      <c r="F14843">
        <v>7.3</v>
      </c>
      <c r="G14843">
        <v>18.399999999999999</v>
      </c>
      <c r="H14843">
        <v>6.4</v>
      </c>
      <c r="I14843" t="s">
        <v>15</v>
      </c>
    </row>
    <row r="14844" spans="1:9" x14ac:dyDescent="0.25">
      <c r="A14844" s="2">
        <v>31280</v>
      </c>
      <c r="B14844">
        <v>233</v>
      </c>
      <c r="C14844">
        <v>1985</v>
      </c>
      <c r="D14844">
        <v>8</v>
      </c>
      <c r="E14844">
        <v>21</v>
      </c>
      <c r="F14844">
        <v>8.3000000000000007</v>
      </c>
      <c r="G14844">
        <v>18.100000000000001</v>
      </c>
      <c r="H14844">
        <v>0</v>
      </c>
      <c r="I14844" t="s">
        <v>15</v>
      </c>
    </row>
    <row r="14845" spans="1:9" x14ac:dyDescent="0.25">
      <c r="A14845" s="2">
        <v>31281</v>
      </c>
      <c r="B14845">
        <v>234</v>
      </c>
      <c r="C14845">
        <v>1985</v>
      </c>
      <c r="D14845">
        <v>8</v>
      </c>
      <c r="E14845">
        <v>22</v>
      </c>
      <c r="F14845">
        <v>8.3000000000000007</v>
      </c>
      <c r="G14845">
        <v>19.100000000000001</v>
      </c>
      <c r="H14845">
        <v>0</v>
      </c>
      <c r="I14845" t="s">
        <v>15</v>
      </c>
    </row>
    <row r="14846" spans="1:9" x14ac:dyDescent="0.25">
      <c r="A14846" s="2">
        <v>31282</v>
      </c>
      <c r="B14846">
        <v>235</v>
      </c>
      <c r="C14846">
        <v>1985</v>
      </c>
      <c r="D14846">
        <v>8</v>
      </c>
      <c r="E14846">
        <v>23</v>
      </c>
      <c r="F14846">
        <v>10.199999999999999</v>
      </c>
      <c r="G14846">
        <v>19.3</v>
      </c>
      <c r="H14846">
        <v>0.8</v>
      </c>
      <c r="I14846" t="s">
        <v>15</v>
      </c>
    </row>
    <row r="14847" spans="1:9" x14ac:dyDescent="0.25">
      <c r="A14847" s="2">
        <v>31283</v>
      </c>
      <c r="B14847">
        <v>236</v>
      </c>
      <c r="C14847">
        <v>1985</v>
      </c>
      <c r="D14847">
        <v>8</v>
      </c>
      <c r="E14847">
        <v>24</v>
      </c>
      <c r="F14847">
        <v>13.6</v>
      </c>
      <c r="G14847">
        <v>19</v>
      </c>
      <c r="H14847">
        <v>9.8000000000000007</v>
      </c>
      <c r="I14847" t="s">
        <v>15</v>
      </c>
    </row>
    <row r="14848" spans="1:9" x14ac:dyDescent="0.25">
      <c r="A14848" s="2">
        <v>31284</v>
      </c>
      <c r="B14848">
        <v>237</v>
      </c>
      <c r="C14848">
        <v>1985</v>
      </c>
      <c r="D14848">
        <v>8</v>
      </c>
      <c r="E14848">
        <v>25</v>
      </c>
      <c r="F14848">
        <v>13.3</v>
      </c>
      <c r="G14848">
        <v>19</v>
      </c>
      <c r="H14848">
        <v>6</v>
      </c>
      <c r="I14848" t="s">
        <v>15</v>
      </c>
    </row>
    <row r="14849" spans="1:9" x14ac:dyDescent="0.25">
      <c r="A14849" s="2">
        <v>31285</v>
      </c>
      <c r="B14849">
        <v>238</v>
      </c>
      <c r="C14849">
        <v>1985</v>
      </c>
      <c r="D14849">
        <v>8</v>
      </c>
      <c r="E14849">
        <v>26</v>
      </c>
      <c r="F14849">
        <v>14.1</v>
      </c>
      <c r="G14849">
        <v>19</v>
      </c>
      <c r="H14849">
        <v>2.2000000000000002</v>
      </c>
      <c r="I14849" t="s">
        <v>15</v>
      </c>
    </row>
    <row r="14850" spans="1:9" x14ac:dyDescent="0.25">
      <c r="A14850" s="2">
        <v>31286</v>
      </c>
      <c r="B14850">
        <v>239</v>
      </c>
      <c r="C14850">
        <v>1985</v>
      </c>
      <c r="D14850">
        <v>8</v>
      </c>
      <c r="E14850">
        <v>27</v>
      </c>
      <c r="F14850">
        <v>5.4</v>
      </c>
      <c r="G14850">
        <v>15.4</v>
      </c>
      <c r="H14850">
        <v>13.2</v>
      </c>
      <c r="I14850" t="s">
        <v>15</v>
      </c>
    </row>
    <row r="14851" spans="1:9" x14ac:dyDescent="0.25">
      <c r="A14851" s="2">
        <v>31287</v>
      </c>
      <c r="B14851">
        <v>240</v>
      </c>
      <c r="C14851">
        <v>1985</v>
      </c>
      <c r="D14851">
        <v>8</v>
      </c>
      <c r="E14851">
        <v>28</v>
      </c>
      <c r="F14851">
        <v>3.7</v>
      </c>
      <c r="G14851">
        <v>17.600000000000001</v>
      </c>
      <c r="H14851">
        <v>0</v>
      </c>
      <c r="I14851" t="s">
        <v>15</v>
      </c>
    </row>
    <row r="14852" spans="1:9" x14ac:dyDescent="0.25">
      <c r="A14852" s="2">
        <v>31288</v>
      </c>
      <c r="B14852">
        <v>241</v>
      </c>
      <c r="C14852">
        <v>1985</v>
      </c>
      <c r="D14852">
        <v>8</v>
      </c>
      <c r="E14852">
        <v>29</v>
      </c>
      <c r="F14852">
        <v>8.6</v>
      </c>
      <c r="G14852">
        <v>18.399999999999999</v>
      </c>
      <c r="H14852">
        <v>0</v>
      </c>
      <c r="I14852" t="s">
        <v>15</v>
      </c>
    </row>
    <row r="14853" spans="1:9" x14ac:dyDescent="0.25">
      <c r="A14853" s="2">
        <v>31289</v>
      </c>
      <c r="B14853">
        <v>242</v>
      </c>
      <c r="C14853">
        <v>1985</v>
      </c>
      <c r="D14853">
        <v>8</v>
      </c>
      <c r="E14853">
        <v>30</v>
      </c>
      <c r="F14853">
        <v>10.7</v>
      </c>
      <c r="G14853">
        <v>19.100000000000001</v>
      </c>
      <c r="H14853">
        <v>5.4</v>
      </c>
      <c r="I14853" t="s">
        <v>15</v>
      </c>
    </row>
    <row r="14854" spans="1:9" x14ac:dyDescent="0.25">
      <c r="A14854" s="2">
        <v>31290</v>
      </c>
      <c r="B14854">
        <v>243</v>
      </c>
      <c r="C14854">
        <v>1985</v>
      </c>
      <c r="D14854">
        <v>8</v>
      </c>
      <c r="E14854">
        <v>31</v>
      </c>
      <c r="F14854">
        <v>11.3</v>
      </c>
      <c r="G14854">
        <v>18.100000000000001</v>
      </c>
      <c r="H14854">
        <v>7.4</v>
      </c>
      <c r="I14854" t="s">
        <v>15</v>
      </c>
    </row>
    <row r="14855" spans="1:9" x14ac:dyDescent="0.25">
      <c r="A14855" s="2">
        <v>31291</v>
      </c>
      <c r="B14855">
        <v>244</v>
      </c>
      <c r="C14855">
        <v>1985</v>
      </c>
      <c r="D14855">
        <v>9</v>
      </c>
      <c r="E14855">
        <v>1</v>
      </c>
      <c r="F14855">
        <v>8</v>
      </c>
      <c r="G14855">
        <v>17.7</v>
      </c>
      <c r="H14855">
        <v>0</v>
      </c>
      <c r="I14855" t="s">
        <v>15</v>
      </c>
    </row>
    <row r="14856" spans="1:9" x14ac:dyDescent="0.25">
      <c r="A14856" s="2">
        <v>31292</v>
      </c>
      <c r="B14856">
        <v>245</v>
      </c>
      <c r="C14856">
        <v>1985</v>
      </c>
      <c r="D14856">
        <v>9</v>
      </c>
      <c r="E14856">
        <v>2</v>
      </c>
      <c r="F14856">
        <v>10.1</v>
      </c>
      <c r="G14856">
        <v>21.9</v>
      </c>
      <c r="H14856">
        <v>0</v>
      </c>
      <c r="I14856" t="s">
        <v>15</v>
      </c>
    </row>
    <row r="14857" spans="1:9" x14ac:dyDescent="0.25">
      <c r="A14857" s="2">
        <v>31293</v>
      </c>
      <c r="B14857">
        <v>246</v>
      </c>
      <c r="C14857">
        <v>1985</v>
      </c>
      <c r="D14857">
        <v>9</v>
      </c>
      <c r="E14857">
        <v>3</v>
      </c>
      <c r="F14857">
        <v>9.6999999999999993</v>
      </c>
      <c r="G14857">
        <v>24.3</v>
      </c>
      <c r="H14857">
        <v>0</v>
      </c>
      <c r="I14857" t="s">
        <v>15</v>
      </c>
    </row>
    <row r="14858" spans="1:9" x14ac:dyDescent="0.25">
      <c r="A14858" s="2">
        <v>31294</v>
      </c>
      <c r="B14858">
        <v>247</v>
      </c>
      <c r="C14858">
        <v>1985</v>
      </c>
      <c r="D14858">
        <v>9</v>
      </c>
      <c r="E14858">
        <v>4</v>
      </c>
      <c r="F14858">
        <v>7.9</v>
      </c>
      <c r="G14858">
        <v>22.6</v>
      </c>
      <c r="H14858">
        <v>0</v>
      </c>
      <c r="I14858" t="s">
        <v>15</v>
      </c>
    </row>
    <row r="14859" spans="1:9" x14ac:dyDescent="0.25">
      <c r="A14859" s="2">
        <v>31295</v>
      </c>
      <c r="B14859">
        <v>248</v>
      </c>
      <c r="C14859">
        <v>1985</v>
      </c>
      <c r="D14859">
        <v>9</v>
      </c>
      <c r="E14859">
        <v>5</v>
      </c>
      <c r="F14859">
        <v>8.4</v>
      </c>
      <c r="G14859">
        <v>23.5</v>
      </c>
      <c r="H14859">
        <v>0</v>
      </c>
      <c r="I14859" t="s">
        <v>15</v>
      </c>
    </row>
    <row r="14860" spans="1:9" x14ac:dyDescent="0.25">
      <c r="A14860" s="2">
        <v>31296</v>
      </c>
      <c r="B14860">
        <v>249</v>
      </c>
      <c r="C14860">
        <v>1985</v>
      </c>
      <c r="D14860">
        <v>9</v>
      </c>
      <c r="E14860">
        <v>6</v>
      </c>
      <c r="F14860">
        <v>10.9</v>
      </c>
      <c r="G14860">
        <v>27.3</v>
      </c>
      <c r="H14860">
        <v>0</v>
      </c>
      <c r="I14860" t="s">
        <v>15</v>
      </c>
    </row>
    <row r="14861" spans="1:9" x14ac:dyDescent="0.25">
      <c r="A14861" s="2">
        <v>31297</v>
      </c>
      <c r="B14861">
        <v>250</v>
      </c>
      <c r="C14861">
        <v>1985</v>
      </c>
      <c r="D14861">
        <v>9</v>
      </c>
      <c r="E14861">
        <v>7</v>
      </c>
      <c r="F14861">
        <v>13.5</v>
      </c>
      <c r="G14861">
        <v>28.4</v>
      </c>
      <c r="H14861">
        <v>0</v>
      </c>
      <c r="I14861" t="s">
        <v>15</v>
      </c>
    </row>
    <row r="14862" spans="1:9" x14ac:dyDescent="0.25">
      <c r="A14862" s="2">
        <v>31298</v>
      </c>
      <c r="B14862">
        <v>251</v>
      </c>
      <c r="C14862">
        <v>1985</v>
      </c>
      <c r="D14862">
        <v>9</v>
      </c>
      <c r="E14862">
        <v>8</v>
      </c>
      <c r="F14862">
        <v>10.9</v>
      </c>
      <c r="G14862">
        <v>19.2</v>
      </c>
      <c r="H14862">
        <v>0</v>
      </c>
      <c r="I14862" t="s">
        <v>15</v>
      </c>
    </row>
    <row r="14863" spans="1:9" x14ac:dyDescent="0.25">
      <c r="A14863" s="2">
        <v>31299</v>
      </c>
      <c r="B14863">
        <v>252</v>
      </c>
      <c r="C14863">
        <v>1985</v>
      </c>
      <c r="D14863">
        <v>9</v>
      </c>
      <c r="E14863">
        <v>9</v>
      </c>
      <c r="F14863">
        <v>4.3</v>
      </c>
      <c r="G14863">
        <v>18.7</v>
      </c>
      <c r="H14863">
        <v>6.2</v>
      </c>
      <c r="I14863" t="s">
        <v>15</v>
      </c>
    </row>
    <row r="14864" spans="1:9" x14ac:dyDescent="0.25">
      <c r="A14864" s="2">
        <v>31300</v>
      </c>
      <c r="B14864">
        <v>253</v>
      </c>
      <c r="C14864">
        <v>1985</v>
      </c>
      <c r="D14864">
        <v>9</v>
      </c>
      <c r="E14864">
        <v>10</v>
      </c>
      <c r="F14864">
        <v>9.5</v>
      </c>
      <c r="G14864">
        <v>20</v>
      </c>
      <c r="H14864">
        <v>0.4</v>
      </c>
      <c r="I14864" t="s">
        <v>15</v>
      </c>
    </row>
    <row r="14865" spans="1:9" x14ac:dyDescent="0.25">
      <c r="A14865" s="2">
        <v>31301</v>
      </c>
      <c r="B14865">
        <v>254</v>
      </c>
      <c r="C14865">
        <v>1985</v>
      </c>
      <c r="D14865">
        <v>9</v>
      </c>
      <c r="E14865">
        <v>11</v>
      </c>
      <c r="F14865">
        <v>10</v>
      </c>
      <c r="G14865">
        <v>21.5</v>
      </c>
      <c r="H14865">
        <v>0</v>
      </c>
      <c r="I14865" t="s">
        <v>15</v>
      </c>
    </row>
    <row r="14866" spans="1:9" x14ac:dyDescent="0.25">
      <c r="A14866" s="2">
        <v>31302</v>
      </c>
      <c r="B14866">
        <v>255</v>
      </c>
      <c r="C14866">
        <v>1985</v>
      </c>
      <c r="D14866">
        <v>9</v>
      </c>
      <c r="E14866">
        <v>12</v>
      </c>
      <c r="F14866">
        <v>6.3</v>
      </c>
      <c r="G14866">
        <v>20.6</v>
      </c>
      <c r="H14866">
        <v>0</v>
      </c>
      <c r="I14866" t="s">
        <v>15</v>
      </c>
    </row>
    <row r="14867" spans="1:9" x14ac:dyDescent="0.25">
      <c r="A14867" s="2">
        <v>31303</v>
      </c>
      <c r="B14867">
        <v>256</v>
      </c>
      <c r="C14867">
        <v>1985</v>
      </c>
      <c r="D14867">
        <v>9</v>
      </c>
      <c r="E14867">
        <v>13</v>
      </c>
      <c r="F14867">
        <v>6.7</v>
      </c>
      <c r="G14867">
        <v>19.5</v>
      </c>
      <c r="H14867">
        <v>0</v>
      </c>
      <c r="I14867" t="s">
        <v>15</v>
      </c>
    </row>
    <row r="14868" spans="1:9" x14ac:dyDescent="0.25">
      <c r="A14868" s="2">
        <v>31304</v>
      </c>
      <c r="B14868">
        <v>257</v>
      </c>
      <c r="C14868">
        <v>1985</v>
      </c>
      <c r="D14868">
        <v>9</v>
      </c>
      <c r="E14868">
        <v>14</v>
      </c>
      <c r="F14868">
        <v>9</v>
      </c>
      <c r="G14868">
        <v>18.3</v>
      </c>
      <c r="H14868">
        <v>3</v>
      </c>
      <c r="I14868" t="s">
        <v>15</v>
      </c>
    </row>
    <row r="14869" spans="1:9" x14ac:dyDescent="0.25">
      <c r="A14869" s="2">
        <v>31305</v>
      </c>
      <c r="B14869">
        <v>258</v>
      </c>
      <c r="C14869">
        <v>1985</v>
      </c>
      <c r="D14869">
        <v>9</v>
      </c>
      <c r="E14869">
        <v>15</v>
      </c>
      <c r="F14869">
        <v>6.5</v>
      </c>
      <c r="G14869">
        <v>17.100000000000001</v>
      </c>
      <c r="H14869">
        <v>0</v>
      </c>
      <c r="I14869" t="s">
        <v>15</v>
      </c>
    </row>
    <row r="14870" spans="1:9" x14ac:dyDescent="0.25">
      <c r="A14870" s="2">
        <v>31306</v>
      </c>
      <c r="B14870">
        <v>259</v>
      </c>
      <c r="C14870">
        <v>1985</v>
      </c>
      <c r="D14870">
        <v>9</v>
      </c>
      <c r="E14870">
        <v>16</v>
      </c>
      <c r="F14870">
        <v>7.8</v>
      </c>
      <c r="G14870">
        <v>19.2</v>
      </c>
      <c r="H14870">
        <v>0</v>
      </c>
      <c r="I14870" t="s">
        <v>15</v>
      </c>
    </row>
    <row r="14871" spans="1:9" x14ac:dyDescent="0.25">
      <c r="A14871" s="2">
        <v>31307</v>
      </c>
      <c r="B14871">
        <v>260</v>
      </c>
      <c r="C14871">
        <v>1985</v>
      </c>
      <c r="D14871">
        <v>9</v>
      </c>
      <c r="E14871">
        <v>17</v>
      </c>
      <c r="F14871">
        <v>11</v>
      </c>
      <c r="G14871">
        <v>18.399999999999999</v>
      </c>
      <c r="H14871">
        <v>1</v>
      </c>
      <c r="I14871" t="s">
        <v>15</v>
      </c>
    </row>
    <row r="14872" spans="1:9" x14ac:dyDescent="0.25">
      <c r="A14872" s="2">
        <v>31308</v>
      </c>
      <c r="B14872">
        <v>261</v>
      </c>
      <c r="C14872">
        <v>1985</v>
      </c>
      <c r="D14872">
        <v>9</v>
      </c>
      <c r="E14872">
        <v>18</v>
      </c>
      <c r="F14872">
        <v>8.6</v>
      </c>
      <c r="G14872">
        <v>23.6</v>
      </c>
      <c r="H14872">
        <v>15.8</v>
      </c>
      <c r="I14872" t="s">
        <v>15</v>
      </c>
    </row>
    <row r="14873" spans="1:9" x14ac:dyDescent="0.25">
      <c r="A14873" s="2">
        <v>31309</v>
      </c>
      <c r="B14873">
        <v>262</v>
      </c>
      <c r="C14873">
        <v>1985</v>
      </c>
      <c r="D14873">
        <v>9</v>
      </c>
      <c r="E14873">
        <v>19</v>
      </c>
      <c r="F14873">
        <v>13.5</v>
      </c>
      <c r="G14873">
        <v>27.2</v>
      </c>
      <c r="H14873">
        <v>0</v>
      </c>
      <c r="I14873" t="s">
        <v>15</v>
      </c>
    </row>
    <row r="14874" spans="1:9" x14ac:dyDescent="0.25">
      <c r="A14874" s="2">
        <v>31310</v>
      </c>
      <c r="B14874">
        <v>263</v>
      </c>
      <c r="C14874">
        <v>1985</v>
      </c>
      <c r="D14874">
        <v>9</v>
      </c>
      <c r="E14874">
        <v>20</v>
      </c>
      <c r="F14874">
        <v>16.399999999999999</v>
      </c>
      <c r="G14874">
        <v>26.3</v>
      </c>
      <c r="H14874">
        <v>0</v>
      </c>
      <c r="I14874" t="s">
        <v>15</v>
      </c>
    </row>
    <row r="14875" spans="1:9" x14ac:dyDescent="0.25">
      <c r="A14875" s="2">
        <v>31311</v>
      </c>
      <c r="B14875">
        <v>264</v>
      </c>
      <c r="C14875">
        <v>1985</v>
      </c>
      <c r="D14875">
        <v>9</v>
      </c>
      <c r="E14875">
        <v>21</v>
      </c>
      <c r="F14875">
        <v>10.7</v>
      </c>
      <c r="G14875">
        <v>17.5</v>
      </c>
      <c r="H14875">
        <v>5</v>
      </c>
      <c r="I14875" t="s">
        <v>15</v>
      </c>
    </row>
    <row r="14876" spans="1:9" x14ac:dyDescent="0.25">
      <c r="A14876" s="2">
        <v>31312</v>
      </c>
      <c r="B14876">
        <v>265</v>
      </c>
      <c r="C14876">
        <v>1985</v>
      </c>
      <c r="D14876">
        <v>9</v>
      </c>
      <c r="E14876">
        <v>22</v>
      </c>
      <c r="F14876">
        <v>8.3000000000000007</v>
      </c>
      <c r="G14876">
        <v>15.8</v>
      </c>
      <c r="H14876">
        <v>12</v>
      </c>
      <c r="I14876" t="s">
        <v>15</v>
      </c>
    </row>
    <row r="14877" spans="1:9" x14ac:dyDescent="0.25">
      <c r="A14877" s="2">
        <v>31313</v>
      </c>
      <c r="B14877">
        <v>266</v>
      </c>
      <c r="C14877">
        <v>1985</v>
      </c>
      <c r="D14877">
        <v>9</v>
      </c>
      <c r="E14877">
        <v>23</v>
      </c>
      <c r="F14877">
        <v>2.6</v>
      </c>
      <c r="G14877">
        <v>16.5</v>
      </c>
      <c r="H14877">
        <v>0</v>
      </c>
      <c r="I14877" t="s">
        <v>15</v>
      </c>
    </row>
    <row r="14878" spans="1:9" x14ac:dyDescent="0.25">
      <c r="A14878" s="2">
        <v>31314</v>
      </c>
      <c r="B14878">
        <v>267</v>
      </c>
      <c r="C14878">
        <v>1985</v>
      </c>
      <c r="D14878">
        <v>9</v>
      </c>
      <c r="E14878">
        <v>24</v>
      </c>
      <c r="F14878">
        <v>4.4000000000000004</v>
      </c>
      <c r="G14878">
        <v>18.7</v>
      </c>
      <c r="H14878">
        <v>0</v>
      </c>
      <c r="I14878" t="s">
        <v>15</v>
      </c>
    </row>
    <row r="14879" spans="1:9" x14ac:dyDescent="0.25">
      <c r="A14879" s="2">
        <v>31315</v>
      </c>
      <c r="B14879">
        <v>268</v>
      </c>
      <c r="C14879">
        <v>1985</v>
      </c>
      <c r="D14879">
        <v>9</v>
      </c>
      <c r="E14879">
        <v>25</v>
      </c>
      <c r="F14879">
        <v>8.5</v>
      </c>
      <c r="G14879">
        <v>18.899999999999999</v>
      </c>
      <c r="H14879">
        <v>0</v>
      </c>
      <c r="I14879" t="s">
        <v>15</v>
      </c>
    </row>
    <row r="14880" spans="1:9" x14ac:dyDescent="0.25">
      <c r="A14880" s="2">
        <v>31316</v>
      </c>
      <c r="B14880">
        <v>269</v>
      </c>
      <c r="C14880">
        <v>1985</v>
      </c>
      <c r="D14880">
        <v>9</v>
      </c>
      <c r="E14880">
        <v>26</v>
      </c>
      <c r="F14880">
        <v>8.1</v>
      </c>
      <c r="G14880">
        <v>21.7</v>
      </c>
      <c r="H14880">
        <v>0</v>
      </c>
      <c r="I14880" t="s">
        <v>15</v>
      </c>
    </row>
    <row r="14881" spans="1:9" x14ac:dyDescent="0.25">
      <c r="A14881" s="2">
        <v>31317</v>
      </c>
      <c r="B14881">
        <v>270</v>
      </c>
      <c r="C14881">
        <v>1985</v>
      </c>
      <c r="D14881">
        <v>9</v>
      </c>
      <c r="E14881">
        <v>27</v>
      </c>
      <c r="F14881">
        <v>12.6</v>
      </c>
      <c r="G14881">
        <v>24.7</v>
      </c>
      <c r="H14881">
        <v>0</v>
      </c>
      <c r="I14881" t="s">
        <v>15</v>
      </c>
    </row>
    <row r="14882" spans="1:9" x14ac:dyDescent="0.25">
      <c r="A14882" s="2">
        <v>31318</v>
      </c>
      <c r="B14882">
        <v>271</v>
      </c>
      <c r="C14882">
        <v>1985</v>
      </c>
      <c r="D14882">
        <v>9</v>
      </c>
      <c r="E14882">
        <v>28</v>
      </c>
      <c r="F14882">
        <v>16.8</v>
      </c>
      <c r="G14882">
        <v>23</v>
      </c>
      <c r="H14882">
        <v>0</v>
      </c>
      <c r="I14882" t="s">
        <v>15</v>
      </c>
    </row>
    <row r="14883" spans="1:9" x14ac:dyDescent="0.25">
      <c r="A14883" s="2">
        <v>31319</v>
      </c>
      <c r="B14883">
        <v>272</v>
      </c>
      <c r="C14883">
        <v>1985</v>
      </c>
      <c r="D14883">
        <v>9</v>
      </c>
      <c r="E14883">
        <v>29</v>
      </c>
      <c r="F14883">
        <v>9.6</v>
      </c>
      <c r="G14883">
        <v>21.1</v>
      </c>
      <c r="H14883">
        <v>8</v>
      </c>
      <c r="I14883" t="s">
        <v>15</v>
      </c>
    </row>
    <row r="14884" spans="1:9" x14ac:dyDescent="0.25">
      <c r="A14884" s="2">
        <v>31320</v>
      </c>
      <c r="B14884">
        <v>273</v>
      </c>
      <c r="C14884">
        <v>1985</v>
      </c>
      <c r="D14884">
        <v>9</v>
      </c>
      <c r="E14884">
        <v>30</v>
      </c>
      <c r="F14884">
        <v>11.9</v>
      </c>
      <c r="G14884">
        <v>21.2</v>
      </c>
      <c r="H14884">
        <v>2.8</v>
      </c>
      <c r="I14884" t="s">
        <v>15</v>
      </c>
    </row>
    <row r="14885" spans="1:9" x14ac:dyDescent="0.25">
      <c r="A14885" s="2">
        <v>31321</v>
      </c>
      <c r="B14885">
        <v>274</v>
      </c>
      <c r="C14885">
        <v>1985</v>
      </c>
      <c r="D14885">
        <v>10</v>
      </c>
      <c r="E14885">
        <v>1</v>
      </c>
      <c r="F14885">
        <v>6.2</v>
      </c>
      <c r="G14885">
        <v>24.9</v>
      </c>
      <c r="H14885">
        <v>0</v>
      </c>
      <c r="I14885" t="s">
        <v>15</v>
      </c>
    </row>
    <row r="14886" spans="1:9" x14ac:dyDescent="0.25">
      <c r="A14886" s="2">
        <v>31322</v>
      </c>
      <c r="B14886">
        <v>275</v>
      </c>
      <c r="C14886">
        <v>1985</v>
      </c>
      <c r="D14886">
        <v>10</v>
      </c>
      <c r="E14886">
        <v>2</v>
      </c>
      <c r="F14886">
        <v>10</v>
      </c>
      <c r="G14886">
        <v>21.1</v>
      </c>
      <c r="H14886">
        <v>0</v>
      </c>
      <c r="I14886" t="s">
        <v>15</v>
      </c>
    </row>
    <row r="14887" spans="1:9" x14ac:dyDescent="0.25">
      <c r="A14887" s="2">
        <v>31323</v>
      </c>
      <c r="B14887">
        <v>276</v>
      </c>
      <c r="C14887">
        <v>1985</v>
      </c>
      <c r="D14887">
        <v>10</v>
      </c>
      <c r="E14887">
        <v>3</v>
      </c>
      <c r="F14887">
        <v>12.2</v>
      </c>
      <c r="G14887">
        <v>17.8</v>
      </c>
      <c r="H14887">
        <v>0.6</v>
      </c>
      <c r="I14887" t="s">
        <v>15</v>
      </c>
    </row>
    <row r="14888" spans="1:9" x14ac:dyDescent="0.25">
      <c r="A14888" s="2">
        <v>31324</v>
      </c>
      <c r="B14888">
        <v>277</v>
      </c>
      <c r="C14888">
        <v>1985</v>
      </c>
      <c r="D14888">
        <v>10</v>
      </c>
      <c r="E14888">
        <v>4</v>
      </c>
      <c r="F14888">
        <v>9.1999999999999993</v>
      </c>
      <c r="G14888">
        <v>20.2</v>
      </c>
      <c r="H14888">
        <v>0.2</v>
      </c>
      <c r="I14888" t="s">
        <v>15</v>
      </c>
    </row>
    <row r="14889" spans="1:9" x14ac:dyDescent="0.25">
      <c r="A14889" s="2">
        <v>31325</v>
      </c>
      <c r="B14889">
        <v>278</v>
      </c>
      <c r="C14889">
        <v>1985</v>
      </c>
      <c r="D14889">
        <v>10</v>
      </c>
      <c r="E14889">
        <v>5</v>
      </c>
      <c r="F14889">
        <v>9.6999999999999993</v>
      </c>
      <c r="G14889">
        <v>20.8</v>
      </c>
      <c r="H14889">
        <v>0.6</v>
      </c>
      <c r="I14889" t="s">
        <v>15</v>
      </c>
    </row>
    <row r="14890" spans="1:9" x14ac:dyDescent="0.25">
      <c r="A14890" s="2">
        <v>31326</v>
      </c>
      <c r="B14890">
        <v>279</v>
      </c>
      <c r="C14890">
        <v>1985</v>
      </c>
      <c r="D14890">
        <v>10</v>
      </c>
      <c r="E14890">
        <v>6</v>
      </c>
      <c r="F14890">
        <v>8.3000000000000007</v>
      </c>
      <c r="G14890">
        <v>26.7</v>
      </c>
      <c r="H14890">
        <v>0</v>
      </c>
      <c r="I14890" t="s">
        <v>15</v>
      </c>
    </row>
    <row r="14891" spans="1:9" x14ac:dyDescent="0.25">
      <c r="A14891" s="2">
        <v>31327</v>
      </c>
      <c r="B14891">
        <v>280</v>
      </c>
      <c r="C14891">
        <v>1985</v>
      </c>
      <c r="D14891">
        <v>10</v>
      </c>
      <c r="E14891">
        <v>7</v>
      </c>
      <c r="F14891">
        <v>12.2</v>
      </c>
      <c r="G14891">
        <v>32</v>
      </c>
      <c r="H14891">
        <v>0</v>
      </c>
      <c r="I14891" t="s">
        <v>15</v>
      </c>
    </row>
    <row r="14892" spans="1:9" x14ac:dyDescent="0.25">
      <c r="A14892" s="2">
        <v>31328</v>
      </c>
      <c r="B14892">
        <v>281</v>
      </c>
      <c r="C14892">
        <v>1985</v>
      </c>
      <c r="D14892">
        <v>10</v>
      </c>
      <c r="E14892">
        <v>8</v>
      </c>
      <c r="F14892">
        <v>13.5</v>
      </c>
      <c r="G14892">
        <v>26.3</v>
      </c>
      <c r="H14892">
        <v>0</v>
      </c>
      <c r="I14892" t="s">
        <v>15</v>
      </c>
    </row>
    <row r="14893" spans="1:9" x14ac:dyDescent="0.25">
      <c r="A14893" s="2">
        <v>31329</v>
      </c>
      <c r="B14893">
        <v>282</v>
      </c>
      <c r="C14893">
        <v>1985</v>
      </c>
      <c r="D14893">
        <v>10</v>
      </c>
      <c r="E14893">
        <v>9</v>
      </c>
      <c r="F14893">
        <v>14</v>
      </c>
      <c r="G14893">
        <v>19.600000000000001</v>
      </c>
      <c r="H14893">
        <v>0</v>
      </c>
      <c r="I14893" t="s">
        <v>15</v>
      </c>
    </row>
    <row r="14894" spans="1:9" x14ac:dyDescent="0.25">
      <c r="A14894" s="2">
        <v>31330</v>
      </c>
      <c r="B14894">
        <v>283</v>
      </c>
      <c r="C14894">
        <v>1985</v>
      </c>
      <c r="D14894">
        <v>10</v>
      </c>
      <c r="E14894">
        <v>10</v>
      </c>
      <c r="F14894">
        <v>8.1</v>
      </c>
      <c r="G14894">
        <v>21.1</v>
      </c>
      <c r="H14894">
        <v>0</v>
      </c>
      <c r="I14894" t="s">
        <v>15</v>
      </c>
    </row>
    <row r="14895" spans="1:9" x14ac:dyDescent="0.25">
      <c r="A14895" s="2">
        <v>31331</v>
      </c>
      <c r="B14895">
        <v>284</v>
      </c>
      <c r="C14895">
        <v>1985</v>
      </c>
      <c r="D14895">
        <v>10</v>
      </c>
      <c r="E14895">
        <v>11</v>
      </c>
      <c r="F14895">
        <v>9.8000000000000007</v>
      </c>
      <c r="G14895">
        <v>23.4</v>
      </c>
      <c r="H14895">
        <v>0</v>
      </c>
      <c r="I14895" t="s">
        <v>15</v>
      </c>
    </row>
    <row r="14896" spans="1:9" x14ac:dyDescent="0.25">
      <c r="A14896" s="2">
        <v>31332</v>
      </c>
      <c r="B14896">
        <v>285</v>
      </c>
      <c r="C14896">
        <v>1985</v>
      </c>
      <c r="D14896">
        <v>10</v>
      </c>
      <c r="E14896">
        <v>12</v>
      </c>
      <c r="F14896">
        <v>13.7</v>
      </c>
      <c r="G14896">
        <v>24.2</v>
      </c>
      <c r="H14896">
        <v>0.4</v>
      </c>
      <c r="I14896" t="s">
        <v>15</v>
      </c>
    </row>
    <row r="14897" spans="1:9" x14ac:dyDescent="0.25">
      <c r="A14897" s="2">
        <v>31333</v>
      </c>
      <c r="B14897">
        <v>286</v>
      </c>
      <c r="C14897">
        <v>1985</v>
      </c>
      <c r="D14897">
        <v>10</v>
      </c>
      <c r="E14897">
        <v>13</v>
      </c>
      <c r="F14897">
        <v>14.2</v>
      </c>
      <c r="G14897">
        <v>21.9</v>
      </c>
      <c r="H14897">
        <v>6</v>
      </c>
      <c r="I14897" t="s">
        <v>15</v>
      </c>
    </row>
    <row r="14898" spans="1:9" x14ac:dyDescent="0.25">
      <c r="A14898" s="2">
        <v>31334</v>
      </c>
      <c r="B14898">
        <v>287</v>
      </c>
      <c r="C14898">
        <v>1985</v>
      </c>
      <c r="D14898">
        <v>10</v>
      </c>
      <c r="E14898">
        <v>14</v>
      </c>
      <c r="F14898">
        <v>9.9</v>
      </c>
      <c r="G14898">
        <v>22.4</v>
      </c>
      <c r="H14898">
        <v>0</v>
      </c>
      <c r="I14898" t="s">
        <v>15</v>
      </c>
    </row>
    <row r="14899" spans="1:9" x14ac:dyDescent="0.25">
      <c r="A14899" s="2">
        <v>31335</v>
      </c>
      <c r="B14899">
        <v>288</v>
      </c>
      <c r="C14899">
        <v>1985</v>
      </c>
      <c r="D14899">
        <v>10</v>
      </c>
      <c r="E14899">
        <v>15</v>
      </c>
      <c r="F14899">
        <v>9.8000000000000007</v>
      </c>
      <c r="G14899">
        <v>19.899999999999999</v>
      </c>
      <c r="H14899">
        <v>0</v>
      </c>
      <c r="I14899" t="s">
        <v>15</v>
      </c>
    </row>
    <row r="14900" spans="1:9" x14ac:dyDescent="0.25">
      <c r="A14900" s="2">
        <v>31336</v>
      </c>
      <c r="B14900">
        <v>289</v>
      </c>
      <c r="C14900">
        <v>1985</v>
      </c>
      <c r="D14900">
        <v>10</v>
      </c>
      <c r="E14900">
        <v>16</v>
      </c>
      <c r="F14900">
        <v>7.9</v>
      </c>
      <c r="G14900">
        <v>19.899999999999999</v>
      </c>
      <c r="H14900">
        <v>0</v>
      </c>
      <c r="I14900" t="s">
        <v>15</v>
      </c>
    </row>
    <row r="14901" spans="1:9" x14ac:dyDescent="0.25">
      <c r="A14901" s="2">
        <v>31337</v>
      </c>
      <c r="B14901">
        <v>290</v>
      </c>
      <c r="C14901">
        <v>1985</v>
      </c>
      <c r="D14901">
        <v>10</v>
      </c>
      <c r="E14901">
        <v>17</v>
      </c>
      <c r="F14901">
        <v>10.6</v>
      </c>
      <c r="G14901">
        <v>20.7</v>
      </c>
      <c r="H14901">
        <v>0</v>
      </c>
      <c r="I14901" t="s">
        <v>15</v>
      </c>
    </row>
    <row r="14902" spans="1:9" x14ac:dyDescent="0.25">
      <c r="A14902" s="2">
        <v>31338</v>
      </c>
      <c r="B14902">
        <v>291</v>
      </c>
      <c r="C14902">
        <v>1985</v>
      </c>
      <c r="D14902">
        <v>10</v>
      </c>
      <c r="E14902">
        <v>18</v>
      </c>
      <c r="F14902">
        <v>9.6999999999999993</v>
      </c>
      <c r="G14902">
        <v>21.2</v>
      </c>
      <c r="H14902">
        <v>0</v>
      </c>
      <c r="I14902" t="s">
        <v>15</v>
      </c>
    </row>
    <row r="14903" spans="1:9" x14ac:dyDescent="0.25">
      <c r="A14903" s="2">
        <v>31339</v>
      </c>
      <c r="B14903">
        <v>292</v>
      </c>
      <c r="C14903">
        <v>1985</v>
      </c>
      <c r="D14903">
        <v>10</v>
      </c>
      <c r="E14903">
        <v>19</v>
      </c>
      <c r="F14903">
        <v>10.1</v>
      </c>
      <c r="G14903">
        <v>23.1</v>
      </c>
      <c r="H14903">
        <v>0</v>
      </c>
      <c r="I14903" t="s">
        <v>15</v>
      </c>
    </row>
    <row r="14904" spans="1:9" x14ac:dyDescent="0.25">
      <c r="A14904" s="2">
        <v>31340</v>
      </c>
      <c r="B14904">
        <v>293</v>
      </c>
      <c r="C14904">
        <v>1985</v>
      </c>
      <c r="D14904">
        <v>10</v>
      </c>
      <c r="E14904">
        <v>20</v>
      </c>
      <c r="F14904">
        <v>5.7</v>
      </c>
      <c r="G14904">
        <v>19.600000000000001</v>
      </c>
      <c r="H14904">
        <v>0</v>
      </c>
      <c r="I14904" t="s">
        <v>15</v>
      </c>
    </row>
    <row r="14905" spans="1:9" x14ac:dyDescent="0.25">
      <c r="A14905" s="2">
        <v>31341</v>
      </c>
      <c r="B14905">
        <v>294</v>
      </c>
      <c r="C14905">
        <v>1985</v>
      </c>
      <c r="D14905">
        <v>10</v>
      </c>
      <c r="E14905">
        <v>21</v>
      </c>
      <c r="F14905">
        <v>10</v>
      </c>
      <c r="G14905">
        <v>19.3</v>
      </c>
      <c r="H14905">
        <v>0.8</v>
      </c>
      <c r="I14905" t="s">
        <v>15</v>
      </c>
    </row>
    <row r="14906" spans="1:9" x14ac:dyDescent="0.25">
      <c r="A14906" s="2">
        <v>31342</v>
      </c>
      <c r="B14906">
        <v>295</v>
      </c>
      <c r="C14906">
        <v>1985</v>
      </c>
      <c r="D14906">
        <v>10</v>
      </c>
      <c r="E14906">
        <v>22</v>
      </c>
      <c r="F14906">
        <v>6.4</v>
      </c>
      <c r="G14906">
        <v>19.8</v>
      </c>
      <c r="H14906">
        <v>0</v>
      </c>
      <c r="I14906" t="s">
        <v>15</v>
      </c>
    </row>
    <row r="14907" spans="1:9" x14ac:dyDescent="0.25">
      <c r="A14907" s="2">
        <v>31343</v>
      </c>
      <c r="B14907">
        <v>296</v>
      </c>
      <c r="C14907">
        <v>1985</v>
      </c>
      <c r="D14907">
        <v>10</v>
      </c>
      <c r="E14907">
        <v>23</v>
      </c>
      <c r="F14907">
        <v>9.5</v>
      </c>
      <c r="G14907">
        <v>22.2</v>
      </c>
      <c r="H14907">
        <v>0</v>
      </c>
      <c r="I14907" t="s">
        <v>15</v>
      </c>
    </row>
    <row r="14908" spans="1:9" x14ac:dyDescent="0.25">
      <c r="A14908" s="2">
        <v>31344</v>
      </c>
      <c r="B14908">
        <v>297</v>
      </c>
      <c r="C14908">
        <v>1985</v>
      </c>
      <c r="D14908">
        <v>10</v>
      </c>
      <c r="E14908">
        <v>24</v>
      </c>
      <c r="F14908">
        <v>11.1</v>
      </c>
      <c r="G14908">
        <v>28.2</v>
      </c>
      <c r="H14908">
        <v>0</v>
      </c>
      <c r="I14908" t="s">
        <v>15</v>
      </c>
    </row>
    <row r="14909" spans="1:9" x14ac:dyDescent="0.25">
      <c r="A14909" s="2">
        <v>31345</v>
      </c>
      <c r="B14909">
        <v>298</v>
      </c>
      <c r="C14909">
        <v>1985</v>
      </c>
      <c r="D14909">
        <v>10</v>
      </c>
      <c r="E14909">
        <v>25</v>
      </c>
      <c r="F14909">
        <v>18.8</v>
      </c>
      <c r="G14909">
        <v>23.9</v>
      </c>
      <c r="H14909">
        <v>0</v>
      </c>
      <c r="I14909" t="s">
        <v>15</v>
      </c>
    </row>
    <row r="14910" spans="1:9" x14ac:dyDescent="0.25">
      <c r="A14910" s="2">
        <v>31346</v>
      </c>
      <c r="B14910">
        <v>299</v>
      </c>
      <c r="C14910">
        <v>1985</v>
      </c>
      <c r="D14910">
        <v>10</v>
      </c>
      <c r="E14910">
        <v>26</v>
      </c>
      <c r="F14910">
        <v>8.6</v>
      </c>
      <c r="G14910">
        <v>20.3</v>
      </c>
      <c r="H14910">
        <v>0</v>
      </c>
      <c r="I14910" t="s">
        <v>15</v>
      </c>
    </row>
    <row r="14911" spans="1:9" x14ac:dyDescent="0.25">
      <c r="A14911" s="2">
        <v>31347</v>
      </c>
      <c r="B14911">
        <v>300</v>
      </c>
      <c r="C14911">
        <v>1985</v>
      </c>
      <c r="D14911">
        <v>10</v>
      </c>
      <c r="E14911">
        <v>27</v>
      </c>
      <c r="F14911">
        <v>12.3</v>
      </c>
      <c r="G14911">
        <v>20.3</v>
      </c>
      <c r="H14911">
        <v>2.8</v>
      </c>
      <c r="I14911" t="s">
        <v>15</v>
      </c>
    </row>
    <row r="14912" spans="1:9" x14ac:dyDescent="0.25">
      <c r="A14912" s="2">
        <v>31348</v>
      </c>
      <c r="B14912">
        <v>301</v>
      </c>
      <c r="C14912">
        <v>1985</v>
      </c>
      <c r="D14912">
        <v>10</v>
      </c>
      <c r="E14912">
        <v>28</v>
      </c>
      <c r="F14912">
        <v>14.3</v>
      </c>
      <c r="G14912">
        <v>19.7</v>
      </c>
      <c r="H14912">
        <v>10.199999999999999</v>
      </c>
      <c r="I14912" t="s">
        <v>15</v>
      </c>
    </row>
    <row r="14913" spans="1:9" x14ac:dyDescent="0.25">
      <c r="A14913" s="2">
        <v>31349</v>
      </c>
      <c r="B14913">
        <v>302</v>
      </c>
      <c r="C14913">
        <v>1985</v>
      </c>
      <c r="D14913">
        <v>10</v>
      </c>
      <c r="E14913">
        <v>29</v>
      </c>
      <c r="F14913">
        <v>12.2</v>
      </c>
      <c r="G14913">
        <v>20</v>
      </c>
      <c r="H14913">
        <v>1</v>
      </c>
      <c r="I14913" t="s">
        <v>15</v>
      </c>
    </row>
    <row r="14914" spans="1:9" x14ac:dyDescent="0.25">
      <c r="A14914" s="2">
        <v>31350</v>
      </c>
      <c r="B14914">
        <v>303</v>
      </c>
      <c r="C14914">
        <v>1985</v>
      </c>
      <c r="D14914">
        <v>10</v>
      </c>
      <c r="E14914">
        <v>30</v>
      </c>
      <c r="F14914">
        <v>9.4</v>
      </c>
      <c r="G14914">
        <v>27.7</v>
      </c>
      <c r="H14914">
        <v>0</v>
      </c>
      <c r="I14914" t="s">
        <v>15</v>
      </c>
    </row>
    <row r="14915" spans="1:9" x14ac:dyDescent="0.25">
      <c r="A14915" s="2">
        <v>31351</v>
      </c>
      <c r="B14915">
        <v>304</v>
      </c>
      <c r="C14915">
        <v>1985</v>
      </c>
      <c r="D14915">
        <v>10</v>
      </c>
      <c r="E14915">
        <v>31</v>
      </c>
      <c r="F14915">
        <v>9.3000000000000007</v>
      </c>
      <c r="G14915">
        <v>29.7</v>
      </c>
      <c r="H14915">
        <v>0</v>
      </c>
      <c r="I14915" t="s">
        <v>15</v>
      </c>
    </row>
    <row r="14916" spans="1:9" x14ac:dyDescent="0.25">
      <c r="A14916" s="2">
        <v>31352</v>
      </c>
      <c r="B14916">
        <v>305</v>
      </c>
      <c r="C14916">
        <v>1985</v>
      </c>
      <c r="D14916">
        <v>11</v>
      </c>
      <c r="E14916">
        <v>1</v>
      </c>
      <c r="F14916">
        <v>16.7</v>
      </c>
      <c r="G14916">
        <v>37.4</v>
      </c>
      <c r="H14916">
        <v>0</v>
      </c>
      <c r="I14916" t="s">
        <v>15</v>
      </c>
    </row>
    <row r="14917" spans="1:9" x14ac:dyDescent="0.25">
      <c r="A14917" s="2">
        <v>31353</v>
      </c>
      <c r="B14917">
        <v>306</v>
      </c>
      <c r="C14917">
        <v>1985</v>
      </c>
      <c r="D14917">
        <v>11</v>
      </c>
      <c r="E14917">
        <v>2</v>
      </c>
      <c r="F14917">
        <v>19.100000000000001</v>
      </c>
      <c r="G14917">
        <v>25.2</v>
      </c>
      <c r="H14917">
        <v>0</v>
      </c>
      <c r="I14917" t="s">
        <v>15</v>
      </c>
    </row>
    <row r="14918" spans="1:9" x14ac:dyDescent="0.25">
      <c r="A14918" s="2">
        <v>31354</v>
      </c>
      <c r="B14918">
        <v>307</v>
      </c>
      <c r="C14918">
        <v>1985</v>
      </c>
      <c r="D14918">
        <v>11</v>
      </c>
      <c r="E14918">
        <v>3</v>
      </c>
      <c r="F14918">
        <v>17.3</v>
      </c>
      <c r="G14918">
        <v>25.3</v>
      </c>
      <c r="H14918">
        <v>10.8</v>
      </c>
      <c r="I14918" t="s">
        <v>15</v>
      </c>
    </row>
    <row r="14919" spans="1:9" x14ac:dyDescent="0.25">
      <c r="A14919" s="2">
        <v>31355</v>
      </c>
      <c r="B14919">
        <v>308</v>
      </c>
      <c r="C14919">
        <v>1985</v>
      </c>
      <c r="D14919">
        <v>11</v>
      </c>
      <c r="E14919">
        <v>4</v>
      </c>
      <c r="F14919">
        <v>15.9</v>
      </c>
      <c r="G14919">
        <v>27.7</v>
      </c>
      <c r="H14919">
        <v>0</v>
      </c>
      <c r="I14919" t="s">
        <v>15</v>
      </c>
    </row>
    <row r="14920" spans="1:9" x14ac:dyDescent="0.25">
      <c r="A14920" s="2">
        <v>31356</v>
      </c>
      <c r="B14920">
        <v>309</v>
      </c>
      <c r="C14920">
        <v>1985</v>
      </c>
      <c r="D14920">
        <v>11</v>
      </c>
      <c r="E14920">
        <v>5</v>
      </c>
      <c r="F14920">
        <v>14.9</v>
      </c>
      <c r="G14920">
        <v>31</v>
      </c>
      <c r="H14920">
        <v>0</v>
      </c>
      <c r="I14920" t="s">
        <v>15</v>
      </c>
    </row>
    <row r="14921" spans="1:9" x14ac:dyDescent="0.25">
      <c r="A14921" s="2">
        <v>31357</v>
      </c>
      <c r="B14921">
        <v>310</v>
      </c>
      <c r="C14921">
        <v>1985</v>
      </c>
      <c r="D14921">
        <v>11</v>
      </c>
      <c r="E14921">
        <v>6</v>
      </c>
      <c r="F14921">
        <v>16.5</v>
      </c>
      <c r="G14921">
        <v>34.299999999999997</v>
      </c>
      <c r="H14921">
        <v>0</v>
      </c>
      <c r="I14921" t="s">
        <v>15</v>
      </c>
    </row>
    <row r="14922" spans="1:9" x14ac:dyDescent="0.25">
      <c r="A14922" s="2">
        <v>31358</v>
      </c>
      <c r="B14922">
        <v>311</v>
      </c>
      <c r="C14922">
        <v>1985</v>
      </c>
      <c r="D14922">
        <v>11</v>
      </c>
      <c r="E14922">
        <v>7</v>
      </c>
      <c r="F14922">
        <v>19</v>
      </c>
      <c r="G14922">
        <v>22.3</v>
      </c>
      <c r="H14922">
        <v>0</v>
      </c>
      <c r="I14922" t="s">
        <v>15</v>
      </c>
    </row>
    <row r="14923" spans="1:9" x14ac:dyDescent="0.25">
      <c r="A14923" s="2">
        <v>31359</v>
      </c>
      <c r="B14923">
        <v>312</v>
      </c>
      <c r="C14923">
        <v>1985</v>
      </c>
      <c r="D14923">
        <v>11</v>
      </c>
      <c r="E14923">
        <v>8</v>
      </c>
      <c r="F14923">
        <v>14.1</v>
      </c>
      <c r="G14923">
        <v>19.3</v>
      </c>
      <c r="H14923">
        <v>8.4</v>
      </c>
      <c r="I14923" t="s">
        <v>15</v>
      </c>
    </row>
    <row r="14924" spans="1:9" x14ac:dyDescent="0.25">
      <c r="A14924" s="2">
        <v>31360</v>
      </c>
      <c r="B14924">
        <v>313</v>
      </c>
      <c r="C14924">
        <v>1985</v>
      </c>
      <c r="D14924">
        <v>11</v>
      </c>
      <c r="E14924">
        <v>9</v>
      </c>
      <c r="F14924">
        <v>12.7</v>
      </c>
      <c r="G14924">
        <v>21.2</v>
      </c>
      <c r="H14924">
        <v>5.2</v>
      </c>
      <c r="I14924" t="s">
        <v>15</v>
      </c>
    </row>
    <row r="14925" spans="1:9" x14ac:dyDescent="0.25">
      <c r="A14925" s="2">
        <v>31361</v>
      </c>
      <c r="B14925">
        <v>314</v>
      </c>
      <c r="C14925">
        <v>1985</v>
      </c>
      <c r="D14925">
        <v>11</v>
      </c>
      <c r="E14925">
        <v>10</v>
      </c>
      <c r="F14925">
        <v>9.8000000000000007</v>
      </c>
      <c r="G14925">
        <v>26.2</v>
      </c>
      <c r="H14925">
        <v>0</v>
      </c>
      <c r="I14925" t="s">
        <v>15</v>
      </c>
    </row>
    <row r="14926" spans="1:9" x14ac:dyDescent="0.25">
      <c r="A14926" s="2">
        <v>31362</v>
      </c>
      <c r="B14926">
        <v>315</v>
      </c>
      <c r="C14926">
        <v>1985</v>
      </c>
      <c r="D14926">
        <v>11</v>
      </c>
      <c r="E14926">
        <v>11</v>
      </c>
      <c r="F14926">
        <v>10.9</v>
      </c>
      <c r="G14926">
        <v>27.8</v>
      </c>
      <c r="H14926">
        <v>0</v>
      </c>
      <c r="I14926" t="s">
        <v>15</v>
      </c>
    </row>
    <row r="14927" spans="1:9" x14ac:dyDescent="0.25">
      <c r="A14927" s="2">
        <v>31363</v>
      </c>
      <c r="B14927">
        <v>316</v>
      </c>
      <c r="C14927">
        <v>1985</v>
      </c>
      <c r="D14927">
        <v>11</v>
      </c>
      <c r="E14927">
        <v>12</v>
      </c>
      <c r="F14927">
        <v>17.2</v>
      </c>
      <c r="G14927">
        <v>23.2</v>
      </c>
      <c r="H14927">
        <v>0</v>
      </c>
      <c r="I14927" t="s">
        <v>15</v>
      </c>
    </row>
    <row r="14928" spans="1:9" x14ac:dyDescent="0.25">
      <c r="A14928" s="2">
        <v>31364</v>
      </c>
      <c r="B14928">
        <v>317</v>
      </c>
      <c r="C14928">
        <v>1985</v>
      </c>
      <c r="D14928">
        <v>11</v>
      </c>
      <c r="E14928">
        <v>13</v>
      </c>
      <c r="F14928">
        <v>13.5</v>
      </c>
      <c r="G14928">
        <v>22.5</v>
      </c>
      <c r="H14928">
        <v>0</v>
      </c>
      <c r="I14928" t="s">
        <v>15</v>
      </c>
    </row>
    <row r="14929" spans="1:9" x14ac:dyDescent="0.25">
      <c r="A14929" s="2">
        <v>31365</v>
      </c>
      <c r="B14929">
        <v>318</v>
      </c>
      <c r="C14929">
        <v>1985</v>
      </c>
      <c r="D14929">
        <v>11</v>
      </c>
      <c r="E14929">
        <v>14</v>
      </c>
      <c r="F14929">
        <v>9.6999999999999993</v>
      </c>
      <c r="G14929">
        <v>20.9</v>
      </c>
      <c r="H14929">
        <v>0</v>
      </c>
      <c r="I14929" t="s">
        <v>15</v>
      </c>
    </row>
    <row r="14930" spans="1:9" x14ac:dyDescent="0.25">
      <c r="A14930" s="2">
        <v>31366</v>
      </c>
      <c r="B14930">
        <v>319</v>
      </c>
      <c r="C14930">
        <v>1985</v>
      </c>
      <c r="D14930">
        <v>11</v>
      </c>
      <c r="E14930">
        <v>15</v>
      </c>
      <c r="F14930">
        <v>12.7</v>
      </c>
      <c r="G14930">
        <v>20.3</v>
      </c>
      <c r="H14930">
        <v>0</v>
      </c>
      <c r="I14930" t="s">
        <v>15</v>
      </c>
    </row>
    <row r="14931" spans="1:9" x14ac:dyDescent="0.25">
      <c r="A14931" s="2">
        <v>31367</v>
      </c>
      <c r="B14931">
        <v>320</v>
      </c>
      <c r="C14931">
        <v>1985</v>
      </c>
      <c r="D14931">
        <v>11</v>
      </c>
      <c r="E14931">
        <v>16</v>
      </c>
      <c r="F14931">
        <v>10.6</v>
      </c>
      <c r="G14931">
        <v>24.4</v>
      </c>
      <c r="H14931">
        <v>0</v>
      </c>
      <c r="I14931" t="s">
        <v>15</v>
      </c>
    </row>
    <row r="14932" spans="1:9" x14ac:dyDescent="0.25">
      <c r="A14932" s="2">
        <v>31368</v>
      </c>
      <c r="B14932">
        <v>321</v>
      </c>
      <c r="C14932">
        <v>1985</v>
      </c>
      <c r="D14932">
        <v>11</v>
      </c>
      <c r="E14932">
        <v>17</v>
      </c>
      <c r="F14932">
        <v>12.6</v>
      </c>
      <c r="G14932">
        <v>27.2</v>
      </c>
      <c r="H14932">
        <v>0</v>
      </c>
      <c r="I14932" t="s">
        <v>15</v>
      </c>
    </row>
    <row r="14933" spans="1:9" x14ac:dyDescent="0.25">
      <c r="A14933" s="2">
        <v>31369</v>
      </c>
      <c r="B14933">
        <v>322</v>
      </c>
      <c r="C14933">
        <v>1985</v>
      </c>
      <c r="D14933">
        <v>11</v>
      </c>
      <c r="E14933">
        <v>18</v>
      </c>
      <c r="F14933">
        <v>12.6</v>
      </c>
      <c r="G14933">
        <v>31.9</v>
      </c>
      <c r="H14933">
        <v>0</v>
      </c>
      <c r="I14933" t="s">
        <v>15</v>
      </c>
    </row>
    <row r="14934" spans="1:9" x14ac:dyDescent="0.25">
      <c r="A14934" s="2">
        <v>31370</v>
      </c>
      <c r="B14934">
        <v>323</v>
      </c>
      <c r="C14934">
        <v>1985</v>
      </c>
      <c r="D14934">
        <v>11</v>
      </c>
      <c r="E14934">
        <v>19</v>
      </c>
      <c r="F14934">
        <v>18.7</v>
      </c>
      <c r="G14934">
        <v>29.4</v>
      </c>
      <c r="H14934">
        <v>0</v>
      </c>
      <c r="I14934" t="s">
        <v>15</v>
      </c>
    </row>
    <row r="14935" spans="1:9" x14ac:dyDescent="0.25">
      <c r="A14935" s="2">
        <v>31371</v>
      </c>
      <c r="B14935">
        <v>324</v>
      </c>
      <c r="C14935">
        <v>1985</v>
      </c>
      <c r="D14935">
        <v>11</v>
      </c>
      <c r="E14935">
        <v>20</v>
      </c>
      <c r="F14935">
        <v>16.100000000000001</v>
      </c>
      <c r="G14935">
        <v>27.9</v>
      </c>
      <c r="H14935">
        <v>0</v>
      </c>
      <c r="I14935" t="s">
        <v>15</v>
      </c>
    </row>
    <row r="14936" spans="1:9" x14ac:dyDescent="0.25">
      <c r="A14936" s="2">
        <v>31372</v>
      </c>
      <c r="B14936">
        <v>325</v>
      </c>
      <c r="C14936">
        <v>1985</v>
      </c>
      <c r="D14936">
        <v>11</v>
      </c>
      <c r="E14936">
        <v>21</v>
      </c>
      <c r="F14936">
        <v>16.899999999999999</v>
      </c>
      <c r="G14936">
        <v>21.5</v>
      </c>
      <c r="H14936">
        <v>0</v>
      </c>
      <c r="I14936" t="s">
        <v>15</v>
      </c>
    </row>
    <row r="14937" spans="1:9" x14ac:dyDescent="0.25">
      <c r="A14937" s="2">
        <v>31373</v>
      </c>
      <c r="B14937">
        <v>326</v>
      </c>
      <c r="C14937">
        <v>1985</v>
      </c>
      <c r="D14937">
        <v>11</v>
      </c>
      <c r="E14937">
        <v>22</v>
      </c>
      <c r="F14937">
        <v>15.2</v>
      </c>
      <c r="G14937">
        <v>22.3</v>
      </c>
      <c r="H14937">
        <v>0</v>
      </c>
      <c r="I14937" t="s">
        <v>15</v>
      </c>
    </row>
    <row r="14938" spans="1:9" x14ac:dyDescent="0.25">
      <c r="A14938" s="2">
        <v>31374</v>
      </c>
      <c r="B14938">
        <v>327</v>
      </c>
      <c r="C14938">
        <v>1985</v>
      </c>
      <c r="D14938">
        <v>11</v>
      </c>
      <c r="E14938">
        <v>23</v>
      </c>
      <c r="F14938">
        <v>12.1</v>
      </c>
      <c r="G14938">
        <v>23.1</v>
      </c>
      <c r="H14938">
        <v>0.6</v>
      </c>
      <c r="I14938" t="s">
        <v>15</v>
      </c>
    </row>
    <row r="14939" spans="1:9" x14ac:dyDescent="0.25">
      <c r="A14939" s="2">
        <v>31375</v>
      </c>
      <c r="B14939">
        <v>328</v>
      </c>
      <c r="C14939">
        <v>1985</v>
      </c>
      <c r="D14939">
        <v>11</v>
      </c>
      <c r="E14939">
        <v>24</v>
      </c>
      <c r="F14939">
        <v>10.4</v>
      </c>
      <c r="G14939">
        <v>24.6</v>
      </c>
      <c r="H14939">
        <v>0</v>
      </c>
      <c r="I14939" t="s">
        <v>15</v>
      </c>
    </row>
    <row r="14940" spans="1:9" x14ac:dyDescent="0.25">
      <c r="A14940" s="2">
        <v>31376</v>
      </c>
      <c r="B14940">
        <v>329</v>
      </c>
      <c r="C14940">
        <v>1985</v>
      </c>
      <c r="D14940">
        <v>11</v>
      </c>
      <c r="E14940">
        <v>25</v>
      </c>
      <c r="F14940">
        <v>11.9</v>
      </c>
      <c r="G14940">
        <v>31.3</v>
      </c>
      <c r="H14940">
        <v>0</v>
      </c>
      <c r="I14940" t="s">
        <v>15</v>
      </c>
    </row>
    <row r="14941" spans="1:9" x14ac:dyDescent="0.25">
      <c r="A14941" s="2">
        <v>31377</v>
      </c>
      <c r="B14941">
        <v>330</v>
      </c>
      <c r="C14941">
        <v>1985</v>
      </c>
      <c r="D14941">
        <v>11</v>
      </c>
      <c r="E14941">
        <v>26</v>
      </c>
      <c r="F14941">
        <v>14.6</v>
      </c>
      <c r="G14941">
        <v>35.299999999999997</v>
      </c>
      <c r="H14941">
        <v>0</v>
      </c>
      <c r="I14941" t="s">
        <v>15</v>
      </c>
    </row>
    <row r="14942" spans="1:9" x14ac:dyDescent="0.25">
      <c r="A14942" s="2">
        <v>31378</v>
      </c>
      <c r="B14942">
        <v>331</v>
      </c>
      <c r="C14942">
        <v>1985</v>
      </c>
      <c r="D14942">
        <v>11</v>
      </c>
      <c r="E14942">
        <v>27</v>
      </c>
      <c r="F14942">
        <v>11.9</v>
      </c>
      <c r="G14942">
        <v>34.700000000000003</v>
      </c>
      <c r="H14942">
        <v>0</v>
      </c>
      <c r="I14942" t="s">
        <v>15</v>
      </c>
    </row>
    <row r="14943" spans="1:9" x14ac:dyDescent="0.25">
      <c r="A14943" s="2">
        <v>31379</v>
      </c>
      <c r="B14943">
        <v>332</v>
      </c>
      <c r="C14943">
        <v>1985</v>
      </c>
      <c r="D14943">
        <v>11</v>
      </c>
      <c r="E14943">
        <v>28</v>
      </c>
      <c r="F14943">
        <v>18.399999999999999</v>
      </c>
      <c r="G14943">
        <v>27.3</v>
      </c>
      <c r="H14943">
        <v>0</v>
      </c>
      <c r="I14943" t="s">
        <v>15</v>
      </c>
    </row>
    <row r="14944" spans="1:9" x14ac:dyDescent="0.25">
      <c r="A14944" s="2">
        <v>31380</v>
      </c>
      <c r="B14944">
        <v>333</v>
      </c>
      <c r="C14944">
        <v>1985</v>
      </c>
      <c r="D14944">
        <v>11</v>
      </c>
      <c r="E14944">
        <v>29</v>
      </c>
      <c r="F14944">
        <v>16.100000000000001</v>
      </c>
      <c r="G14944">
        <v>23.1</v>
      </c>
      <c r="H14944">
        <v>0</v>
      </c>
      <c r="I14944" t="s">
        <v>15</v>
      </c>
    </row>
    <row r="14945" spans="1:9" x14ac:dyDescent="0.25">
      <c r="A14945" s="2">
        <v>31381</v>
      </c>
      <c r="B14945">
        <v>334</v>
      </c>
      <c r="C14945">
        <v>1985</v>
      </c>
      <c r="D14945">
        <v>11</v>
      </c>
      <c r="E14945">
        <v>30</v>
      </c>
      <c r="F14945">
        <v>11</v>
      </c>
      <c r="G14945">
        <v>23</v>
      </c>
      <c r="H14945">
        <v>0</v>
      </c>
      <c r="I14945" t="s">
        <v>15</v>
      </c>
    </row>
    <row r="14946" spans="1:9" x14ac:dyDescent="0.25">
      <c r="A14946" s="2">
        <v>31382</v>
      </c>
      <c r="B14946">
        <v>335</v>
      </c>
      <c r="C14946">
        <v>1985</v>
      </c>
      <c r="D14946">
        <v>12</v>
      </c>
      <c r="E14946">
        <v>1</v>
      </c>
      <c r="F14946">
        <v>12.8</v>
      </c>
      <c r="G14946">
        <v>23.2</v>
      </c>
      <c r="H14946">
        <v>0</v>
      </c>
      <c r="I14946" t="s">
        <v>15</v>
      </c>
    </row>
    <row r="14947" spans="1:9" x14ac:dyDescent="0.25">
      <c r="A14947" s="2">
        <v>31383</v>
      </c>
      <c r="B14947">
        <v>336</v>
      </c>
      <c r="C14947">
        <v>1985</v>
      </c>
      <c r="D14947">
        <v>12</v>
      </c>
      <c r="E14947">
        <v>2</v>
      </c>
      <c r="F14947">
        <v>12.9</v>
      </c>
      <c r="G14947">
        <v>23.1</v>
      </c>
      <c r="H14947">
        <v>0.8</v>
      </c>
      <c r="I14947" t="s">
        <v>15</v>
      </c>
    </row>
    <row r="14948" spans="1:9" x14ac:dyDescent="0.25">
      <c r="A14948" s="2">
        <v>31384</v>
      </c>
      <c r="B14948">
        <v>337</v>
      </c>
      <c r="C14948">
        <v>1985</v>
      </c>
      <c r="D14948">
        <v>12</v>
      </c>
      <c r="E14948">
        <v>3</v>
      </c>
      <c r="F14948">
        <v>10.199999999999999</v>
      </c>
      <c r="G14948">
        <v>24.6</v>
      </c>
      <c r="H14948">
        <v>0</v>
      </c>
      <c r="I14948" t="s">
        <v>15</v>
      </c>
    </row>
    <row r="14949" spans="1:9" x14ac:dyDescent="0.25">
      <c r="A14949" s="2">
        <v>31385</v>
      </c>
      <c r="B14949">
        <v>338</v>
      </c>
      <c r="C14949">
        <v>1985</v>
      </c>
      <c r="D14949">
        <v>12</v>
      </c>
      <c r="E14949">
        <v>4</v>
      </c>
      <c r="F14949">
        <v>10.6</v>
      </c>
      <c r="G14949">
        <v>23.8</v>
      </c>
      <c r="H14949">
        <v>0</v>
      </c>
      <c r="I14949" t="s">
        <v>15</v>
      </c>
    </row>
    <row r="14950" spans="1:9" x14ac:dyDescent="0.25">
      <c r="A14950" s="2">
        <v>31386</v>
      </c>
      <c r="B14950">
        <v>339</v>
      </c>
      <c r="C14950">
        <v>1985</v>
      </c>
      <c r="D14950">
        <v>12</v>
      </c>
      <c r="E14950">
        <v>5</v>
      </c>
      <c r="F14950">
        <v>15.3</v>
      </c>
      <c r="G14950">
        <v>22.7</v>
      </c>
      <c r="H14950">
        <v>1.2</v>
      </c>
      <c r="I14950" t="s">
        <v>15</v>
      </c>
    </row>
    <row r="14951" spans="1:9" x14ac:dyDescent="0.25">
      <c r="A14951" s="2">
        <v>31387</v>
      </c>
      <c r="B14951">
        <v>340</v>
      </c>
      <c r="C14951">
        <v>1985</v>
      </c>
      <c r="D14951">
        <v>12</v>
      </c>
      <c r="E14951">
        <v>6</v>
      </c>
      <c r="F14951">
        <v>6.4</v>
      </c>
      <c r="G14951">
        <v>25.4</v>
      </c>
      <c r="H14951">
        <v>0</v>
      </c>
      <c r="I14951" t="s">
        <v>15</v>
      </c>
    </row>
    <row r="14952" spans="1:9" x14ac:dyDescent="0.25">
      <c r="A14952" s="2">
        <v>31388</v>
      </c>
      <c r="B14952">
        <v>341</v>
      </c>
      <c r="C14952">
        <v>1985</v>
      </c>
      <c r="D14952">
        <v>12</v>
      </c>
      <c r="E14952">
        <v>7</v>
      </c>
      <c r="F14952">
        <v>13.1</v>
      </c>
      <c r="G14952">
        <v>28.9</v>
      </c>
      <c r="H14952">
        <v>0</v>
      </c>
      <c r="I14952" t="s">
        <v>15</v>
      </c>
    </row>
    <row r="14953" spans="1:9" x14ac:dyDescent="0.25">
      <c r="A14953" s="2">
        <v>31389</v>
      </c>
      <c r="B14953">
        <v>342</v>
      </c>
      <c r="C14953">
        <v>1985</v>
      </c>
      <c r="D14953">
        <v>12</v>
      </c>
      <c r="E14953">
        <v>8</v>
      </c>
      <c r="F14953">
        <v>14.2</v>
      </c>
      <c r="G14953">
        <v>34.4</v>
      </c>
      <c r="H14953">
        <v>0</v>
      </c>
      <c r="I14953" t="s">
        <v>15</v>
      </c>
    </row>
    <row r="14954" spans="1:9" x14ac:dyDescent="0.25">
      <c r="A14954" s="2">
        <v>31390</v>
      </c>
      <c r="B14954">
        <v>343</v>
      </c>
      <c r="C14954">
        <v>1985</v>
      </c>
      <c r="D14954">
        <v>12</v>
      </c>
      <c r="E14954">
        <v>9</v>
      </c>
      <c r="F14954">
        <v>18</v>
      </c>
      <c r="G14954">
        <v>38.299999999999997</v>
      </c>
      <c r="H14954">
        <v>0</v>
      </c>
      <c r="I14954" t="s">
        <v>15</v>
      </c>
    </row>
    <row r="14955" spans="1:9" x14ac:dyDescent="0.25">
      <c r="A14955" s="2">
        <v>31391</v>
      </c>
      <c r="B14955">
        <v>344</v>
      </c>
      <c r="C14955">
        <v>1985</v>
      </c>
      <c r="D14955">
        <v>12</v>
      </c>
      <c r="E14955">
        <v>10</v>
      </c>
      <c r="F14955">
        <v>15</v>
      </c>
      <c r="G14955">
        <v>23.7</v>
      </c>
      <c r="H14955">
        <v>0</v>
      </c>
      <c r="I14955" t="s">
        <v>15</v>
      </c>
    </row>
    <row r="14956" spans="1:9" x14ac:dyDescent="0.25">
      <c r="A14956" s="2">
        <v>31392</v>
      </c>
      <c r="B14956">
        <v>345</v>
      </c>
      <c r="C14956">
        <v>1985</v>
      </c>
      <c r="D14956">
        <v>12</v>
      </c>
      <c r="E14956">
        <v>11</v>
      </c>
      <c r="F14956">
        <v>9.3000000000000007</v>
      </c>
      <c r="G14956">
        <v>25</v>
      </c>
      <c r="H14956">
        <v>0</v>
      </c>
      <c r="I14956" t="s">
        <v>15</v>
      </c>
    </row>
    <row r="14957" spans="1:9" x14ac:dyDescent="0.25">
      <c r="A14957" s="2">
        <v>31393</v>
      </c>
      <c r="B14957">
        <v>346</v>
      </c>
      <c r="C14957">
        <v>1985</v>
      </c>
      <c r="D14957">
        <v>12</v>
      </c>
      <c r="E14957">
        <v>12</v>
      </c>
      <c r="F14957">
        <v>12.2</v>
      </c>
      <c r="G14957">
        <v>26.7</v>
      </c>
      <c r="H14957">
        <v>0</v>
      </c>
      <c r="I14957" t="s">
        <v>15</v>
      </c>
    </row>
    <row r="14958" spans="1:9" x14ac:dyDescent="0.25">
      <c r="A14958" s="2">
        <v>31394</v>
      </c>
      <c r="B14958">
        <v>347</v>
      </c>
      <c r="C14958">
        <v>1985</v>
      </c>
      <c r="D14958">
        <v>12</v>
      </c>
      <c r="E14958">
        <v>13</v>
      </c>
      <c r="F14958">
        <v>15.5</v>
      </c>
      <c r="G14958">
        <v>24.1</v>
      </c>
      <c r="H14958">
        <v>0</v>
      </c>
      <c r="I14958" t="s">
        <v>15</v>
      </c>
    </row>
    <row r="14959" spans="1:9" x14ac:dyDescent="0.25">
      <c r="A14959" s="2">
        <v>31395</v>
      </c>
      <c r="B14959">
        <v>348</v>
      </c>
      <c r="C14959">
        <v>1985</v>
      </c>
      <c r="D14959">
        <v>12</v>
      </c>
      <c r="E14959">
        <v>14</v>
      </c>
      <c r="F14959">
        <v>16.7</v>
      </c>
      <c r="G14959">
        <v>22.9</v>
      </c>
      <c r="H14959">
        <v>0.6</v>
      </c>
      <c r="I14959" t="s">
        <v>15</v>
      </c>
    </row>
    <row r="14960" spans="1:9" x14ac:dyDescent="0.25">
      <c r="A14960" s="2">
        <v>31396</v>
      </c>
      <c r="B14960">
        <v>349</v>
      </c>
      <c r="C14960">
        <v>1985</v>
      </c>
      <c r="D14960">
        <v>12</v>
      </c>
      <c r="E14960">
        <v>15</v>
      </c>
      <c r="F14960">
        <v>8.8000000000000007</v>
      </c>
      <c r="G14960">
        <v>25</v>
      </c>
      <c r="H14960">
        <v>0</v>
      </c>
      <c r="I14960" t="s">
        <v>15</v>
      </c>
    </row>
    <row r="14961" spans="1:9" x14ac:dyDescent="0.25">
      <c r="A14961" s="2">
        <v>31397</v>
      </c>
      <c r="B14961">
        <v>350</v>
      </c>
      <c r="C14961">
        <v>1985</v>
      </c>
      <c r="D14961">
        <v>12</v>
      </c>
      <c r="E14961">
        <v>16</v>
      </c>
      <c r="F14961">
        <v>9.6999999999999993</v>
      </c>
      <c r="G14961">
        <v>34.700000000000003</v>
      </c>
      <c r="H14961">
        <v>0</v>
      </c>
      <c r="I14961" t="s">
        <v>15</v>
      </c>
    </row>
    <row r="14962" spans="1:9" x14ac:dyDescent="0.25">
      <c r="A14962" s="2">
        <v>31398</v>
      </c>
      <c r="B14962">
        <v>351</v>
      </c>
      <c r="C14962">
        <v>1985</v>
      </c>
      <c r="D14962">
        <v>12</v>
      </c>
      <c r="E14962">
        <v>17</v>
      </c>
      <c r="F14962">
        <v>15.6</v>
      </c>
      <c r="G14962">
        <v>22.6</v>
      </c>
      <c r="H14962">
        <v>0</v>
      </c>
      <c r="I14962" t="s">
        <v>15</v>
      </c>
    </row>
    <row r="14963" spans="1:9" x14ac:dyDescent="0.25">
      <c r="A14963" s="2">
        <v>31399</v>
      </c>
      <c r="B14963">
        <v>352</v>
      </c>
      <c r="C14963">
        <v>1985</v>
      </c>
      <c r="D14963">
        <v>12</v>
      </c>
      <c r="E14963">
        <v>18</v>
      </c>
      <c r="F14963">
        <v>14.5</v>
      </c>
      <c r="G14963">
        <v>21.6</v>
      </c>
      <c r="H14963">
        <v>4.2</v>
      </c>
      <c r="I14963" t="s">
        <v>15</v>
      </c>
    </row>
    <row r="14964" spans="1:9" x14ac:dyDescent="0.25">
      <c r="A14964" s="2">
        <v>31400</v>
      </c>
      <c r="B14964">
        <v>353</v>
      </c>
      <c r="C14964">
        <v>1985</v>
      </c>
      <c r="D14964">
        <v>12</v>
      </c>
      <c r="E14964">
        <v>19</v>
      </c>
      <c r="F14964">
        <v>12.6</v>
      </c>
      <c r="G14964">
        <v>22.7</v>
      </c>
      <c r="H14964">
        <v>0</v>
      </c>
      <c r="I14964" t="s">
        <v>15</v>
      </c>
    </row>
    <row r="14965" spans="1:9" x14ac:dyDescent="0.25">
      <c r="A14965" s="2">
        <v>31401</v>
      </c>
      <c r="B14965">
        <v>354</v>
      </c>
      <c r="C14965">
        <v>1985</v>
      </c>
      <c r="D14965">
        <v>12</v>
      </c>
      <c r="E14965">
        <v>20</v>
      </c>
      <c r="F14965">
        <v>11.4</v>
      </c>
      <c r="G14965">
        <v>22.8</v>
      </c>
      <c r="H14965">
        <v>0.4</v>
      </c>
      <c r="I14965" t="s">
        <v>15</v>
      </c>
    </row>
    <row r="14966" spans="1:9" x14ac:dyDescent="0.25">
      <c r="A14966" s="2">
        <v>31402</v>
      </c>
      <c r="B14966">
        <v>355</v>
      </c>
      <c r="C14966">
        <v>1985</v>
      </c>
      <c r="D14966">
        <v>12</v>
      </c>
      <c r="E14966">
        <v>21</v>
      </c>
      <c r="F14966">
        <v>7.7</v>
      </c>
      <c r="G14966">
        <v>23.8</v>
      </c>
      <c r="H14966">
        <v>0.2</v>
      </c>
      <c r="I14966" t="s">
        <v>15</v>
      </c>
    </row>
    <row r="14967" spans="1:9" x14ac:dyDescent="0.25">
      <c r="A14967" s="2">
        <v>31403</v>
      </c>
      <c r="B14967">
        <v>356</v>
      </c>
      <c r="C14967">
        <v>1985</v>
      </c>
      <c r="D14967">
        <v>12</v>
      </c>
      <c r="E14967">
        <v>22</v>
      </c>
      <c r="F14967">
        <v>11.1</v>
      </c>
      <c r="G14967">
        <v>32</v>
      </c>
      <c r="H14967">
        <v>0</v>
      </c>
      <c r="I14967" t="s">
        <v>15</v>
      </c>
    </row>
    <row r="14968" spans="1:9" x14ac:dyDescent="0.25">
      <c r="A14968" s="2">
        <v>31404</v>
      </c>
      <c r="B14968">
        <v>357</v>
      </c>
      <c r="C14968">
        <v>1985</v>
      </c>
      <c r="D14968">
        <v>12</v>
      </c>
      <c r="E14968">
        <v>23</v>
      </c>
      <c r="F14968">
        <v>11.9</v>
      </c>
      <c r="G14968">
        <v>31.8</v>
      </c>
      <c r="H14968">
        <v>0</v>
      </c>
      <c r="I14968" t="s">
        <v>15</v>
      </c>
    </row>
    <row r="14969" spans="1:9" x14ac:dyDescent="0.25">
      <c r="A14969" s="2">
        <v>31405</v>
      </c>
      <c r="B14969">
        <v>358</v>
      </c>
      <c r="C14969">
        <v>1985</v>
      </c>
      <c r="D14969">
        <v>12</v>
      </c>
      <c r="E14969">
        <v>24</v>
      </c>
      <c r="F14969">
        <v>14.8</v>
      </c>
      <c r="G14969">
        <v>24.8</v>
      </c>
      <c r="H14969">
        <v>0.8</v>
      </c>
      <c r="I14969" t="s">
        <v>15</v>
      </c>
    </row>
    <row r="14970" spans="1:9" x14ac:dyDescent="0.25">
      <c r="A14970" s="2">
        <v>31406</v>
      </c>
      <c r="B14970">
        <v>359</v>
      </c>
      <c r="C14970">
        <v>1985</v>
      </c>
      <c r="D14970">
        <v>12</v>
      </c>
      <c r="E14970">
        <v>25</v>
      </c>
      <c r="F14970">
        <v>11</v>
      </c>
      <c r="G14970">
        <v>24.4</v>
      </c>
      <c r="H14970">
        <v>0</v>
      </c>
      <c r="I14970" t="s">
        <v>15</v>
      </c>
    </row>
    <row r="14971" spans="1:9" x14ac:dyDescent="0.25">
      <c r="A14971" s="2">
        <v>31407</v>
      </c>
      <c r="B14971">
        <v>360</v>
      </c>
      <c r="C14971">
        <v>1985</v>
      </c>
      <c r="D14971">
        <v>12</v>
      </c>
      <c r="E14971">
        <v>26</v>
      </c>
      <c r="F14971">
        <v>13.3</v>
      </c>
      <c r="G14971">
        <v>30</v>
      </c>
      <c r="H14971">
        <v>0</v>
      </c>
      <c r="I14971" t="s">
        <v>15</v>
      </c>
    </row>
    <row r="14972" spans="1:9" x14ac:dyDescent="0.25">
      <c r="A14972" s="2">
        <v>31408</v>
      </c>
      <c r="B14972">
        <v>361</v>
      </c>
      <c r="C14972">
        <v>1985</v>
      </c>
      <c r="D14972">
        <v>12</v>
      </c>
      <c r="E14972">
        <v>27</v>
      </c>
      <c r="F14972">
        <v>13.2</v>
      </c>
      <c r="G14972">
        <v>33.700000000000003</v>
      </c>
      <c r="H14972">
        <v>0</v>
      </c>
      <c r="I14972" t="s">
        <v>15</v>
      </c>
    </row>
    <row r="14973" spans="1:9" x14ac:dyDescent="0.25">
      <c r="A14973" s="2">
        <v>31409</v>
      </c>
      <c r="B14973">
        <v>362</v>
      </c>
      <c r="C14973">
        <v>1985</v>
      </c>
      <c r="D14973">
        <v>12</v>
      </c>
      <c r="E14973">
        <v>28</v>
      </c>
      <c r="F14973">
        <v>19.100000000000001</v>
      </c>
      <c r="G14973">
        <v>23.7</v>
      </c>
      <c r="H14973">
        <v>0</v>
      </c>
      <c r="I14973" t="s">
        <v>15</v>
      </c>
    </row>
    <row r="14974" spans="1:9" x14ac:dyDescent="0.25">
      <c r="A14974" s="2">
        <v>31410</v>
      </c>
      <c r="B14974">
        <v>363</v>
      </c>
      <c r="C14974">
        <v>1985</v>
      </c>
      <c r="D14974">
        <v>12</v>
      </c>
      <c r="E14974">
        <v>29</v>
      </c>
      <c r="F14974">
        <v>15.1</v>
      </c>
      <c r="G14974">
        <v>25.2</v>
      </c>
      <c r="H14974">
        <v>0</v>
      </c>
      <c r="I14974" t="s">
        <v>15</v>
      </c>
    </row>
    <row r="14975" spans="1:9" x14ac:dyDescent="0.25">
      <c r="A14975" s="2">
        <v>31411</v>
      </c>
      <c r="B14975">
        <v>364</v>
      </c>
      <c r="C14975">
        <v>1985</v>
      </c>
      <c r="D14975">
        <v>12</v>
      </c>
      <c r="E14975">
        <v>30</v>
      </c>
      <c r="F14975">
        <v>15.3</v>
      </c>
      <c r="G14975">
        <v>28.4</v>
      </c>
      <c r="H14975">
        <v>0</v>
      </c>
      <c r="I14975" t="s">
        <v>15</v>
      </c>
    </row>
    <row r="14976" spans="1:9" x14ac:dyDescent="0.25">
      <c r="A14976" s="2">
        <v>31412</v>
      </c>
      <c r="B14976">
        <v>365</v>
      </c>
      <c r="C14976">
        <v>1985</v>
      </c>
      <c r="D14976">
        <v>12</v>
      </c>
      <c r="E14976">
        <v>31</v>
      </c>
      <c r="F14976">
        <v>14</v>
      </c>
      <c r="G14976">
        <v>34.799999999999997</v>
      </c>
      <c r="H14976">
        <v>0</v>
      </c>
      <c r="I14976" t="s">
        <v>15</v>
      </c>
    </row>
    <row r="14977" spans="1:9" x14ac:dyDescent="0.25">
      <c r="A14977" s="2">
        <v>31413</v>
      </c>
      <c r="B14977">
        <v>1</v>
      </c>
      <c r="C14977">
        <v>1986</v>
      </c>
      <c r="D14977">
        <v>1</v>
      </c>
      <c r="E14977">
        <v>1</v>
      </c>
      <c r="F14977">
        <v>18.100000000000001</v>
      </c>
      <c r="G14977">
        <v>37.5</v>
      </c>
      <c r="H14977">
        <v>0</v>
      </c>
      <c r="I14977" t="s">
        <v>15</v>
      </c>
    </row>
    <row r="14978" spans="1:9" x14ac:dyDescent="0.25">
      <c r="A14978" s="2">
        <v>31414</v>
      </c>
      <c r="B14978">
        <v>2</v>
      </c>
      <c r="C14978">
        <v>1986</v>
      </c>
      <c r="D14978">
        <v>1</v>
      </c>
      <c r="E14978">
        <v>2</v>
      </c>
      <c r="F14978">
        <v>24.5</v>
      </c>
      <c r="G14978">
        <v>35.299999999999997</v>
      </c>
      <c r="H14978">
        <v>0</v>
      </c>
      <c r="I14978" t="s">
        <v>15</v>
      </c>
    </row>
    <row r="14979" spans="1:9" x14ac:dyDescent="0.25">
      <c r="A14979" s="2">
        <v>31415</v>
      </c>
      <c r="B14979">
        <v>3</v>
      </c>
      <c r="C14979">
        <v>1986</v>
      </c>
      <c r="D14979">
        <v>1</v>
      </c>
      <c r="E14979">
        <v>3</v>
      </c>
      <c r="F14979">
        <v>18.100000000000001</v>
      </c>
      <c r="G14979">
        <v>34.5</v>
      </c>
      <c r="H14979">
        <v>0</v>
      </c>
      <c r="I14979" t="s">
        <v>15</v>
      </c>
    </row>
    <row r="14980" spans="1:9" x14ac:dyDescent="0.25">
      <c r="A14980" s="2">
        <v>31416</v>
      </c>
      <c r="B14980">
        <v>4</v>
      </c>
      <c r="C14980">
        <v>1986</v>
      </c>
      <c r="D14980">
        <v>1</v>
      </c>
      <c r="E14980">
        <v>4</v>
      </c>
      <c r="F14980">
        <v>17.100000000000001</v>
      </c>
      <c r="G14980">
        <v>33.200000000000003</v>
      </c>
      <c r="H14980">
        <v>0</v>
      </c>
      <c r="I14980" t="s">
        <v>15</v>
      </c>
    </row>
    <row r="14981" spans="1:9" x14ac:dyDescent="0.25">
      <c r="A14981" s="2">
        <v>31417</v>
      </c>
      <c r="B14981">
        <v>5</v>
      </c>
      <c r="C14981">
        <v>1986</v>
      </c>
      <c r="D14981">
        <v>1</v>
      </c>
      <c r="E14981">
        <v>5</v>
      </c>
      <c r="F14981">
        <v>19.5</v>
      </c>
      <c r="G14981">
        <v>36</v>
      </c>
      <c r="H14981">
        <v>0.2</v>
      </c>
      <c r="I14981" t="s">
        <v>15</v>
      </c>
    </row>
    <row r="14982" spans="1:9" x14ac:dyDescent="0.25">
      <c r="A14982" s="2">
        <v>31418</v>
      </c>
      <c r="B14982">
        <v>6</v>
      </c>
      <c r="C14982">
        <v>1986</v>
      </c>
      <c r="D14982">
        <v>1</v>
      </c>
      <c r="E14982">
        <v>6</v>
      </c>
      <c r="F14982">
        <v>17.600000000000001</v>
      </c>
      <c r="G14982">
        <v>32.200000000000003</v>
      </c>
      <c r="H14982">
        <v>0</v>
      </c>
      <c r="I14982" t="s">
        <v>15</v>
      </c>
    </row>
    <row r="14983" spans="1:9" x14ac:dyDescent="0.25">
      <c r="A14983" s="2">
        <v>31419</v>
      </c>
      <c r="B14983">
        <v>7</v>
      </c>
      <c r="C14983">
        <v>1986</v>
      </c>
      <c r="D14983">
        <v>1</v>
      </c>
      <c r="E14983">
        <v>7</v>
      </c>
      <c r="F14983">
        <v>18.3</v>
      </c>
      <c r="G14983">
        <v>37.5</v>
      </c>
      <c r="H14983">
        <v>0</v>
      </c>
      <c r="I14983" t="s">
        <v>15</v>
      </c>
    </row>
    <row r="14984" spans="1:9" x14ac:dyDescent="0.25">
      <c r="A14984" s="2">
        <v>31420</v>
      </c>
      <c r="B14984">
        <v>8</v>
      </c>
      <c r="C14984">
        <v>1986</v>
      </c>
      <c r="D14984">
        <v>1</v>
      </c>
      <c r="E14984">
        <v>8</v>
      </c>
      <c r="F14984">
        <v>23.6</v>
      </c>
      <c r="G14984">
        <v>39.200000000000003</v>
      </c>
      <c r="H14984">
        <v>0</v>
      </c>
      <c r="I14984" t="s">
        <v>15</v>
      </c>
    </row>
    <row r="14985" spans="1:9" x14ac:dyDescent="0.25">
      <c r="A14985" s="2">
        <v>31421</v>
      </c>
      <c r="B14985">
        <v>9</v>
      </c>
      <c r="C14985">
        <v>1986</v>
      </c>
      <c r="D14985">
        <v>1</v>
      </c>
      <c r="E14985">
        <v>9</v>
      </c>
      <c r="F14985">
        <v>21.7</v>
      </c>
      <c r="G14985">
        <v>24.5</v>
      </c>
      <c r="H14985">
        <v>2.2000000000000002</v>
      </c>
      <c r="I14985" t="s">
        <v>15</v>
      </c>
    </row>
    <row r="14986" spans="1:9" x14ac:dyDescent="0.25">
      <c r="A14986" s="2">
        <v>31422</v>
      </c>
      <c r="B14986">
        <v>10</v>
      </c>
      <c r="C14986">
        <v>1986</v>
      </c>
      <c r="D14986">
        <v>1</v>
      </c>
      <c r="E14986">
        <v>10</v>
      </c>
      <c r="F14986">
        <v>15.4</v>
      </c>
      <c r="G14986">
        <v>23.1</v>
      </c>
      <c r="H14986">
        <v>0</v>
      </c>
      <c r="I14986" t="s">
        <v>15</v>
      </c>
    </row>
    <row r="14987" spans="1:9" x14ac:dyDescent="0.25">
      <c r="A14987" s="2">
        <v>31423</v>
      </c>
      <c r="B14987">
        <v>11</v>
      </c>
      <c r="C14987">
        <v>1986</v>
      </c>
      <c r="D14987">
        <v>1</v>
      </c>
      <c r="E14987">
        <v>11</v>
      </c>
      <c r="F14987">
        <v>13.2</v>
      </c>
      <c r="G14987">
        <v>23.8</v>
      </c>
      <c r="H14987">
        <v>0</v>
      </c>
      <c r="I14987" t="s">
        <v>15</v>
      </c>
    </row>
    <row r="14988" spans="1:9" x14ac:dyDescent="0.25">
      <c r="A14988" s="2">
        <v>31424</v>
      </c>
      <c r="B14988">
        <v>12</v>
      </c>
      <c r="C14988">
        <v>1986</v>
      </c>
      <c r="D14988">
        <v>1</v>
      </c>
      <c r="E14988">
        <v>12</v>
      </c>
      <c r="F14988">
        <v>11.1</v>
      </c>
      <c r="G14988">
        <v>27.4</v>
      </c>
      <c r="H14988">
        <v>0</v>
      </c>
      <c r="I14988" t="s">
        <v>15</v>
      </c>
    </row>
    <row r="14989" spans="1:9" x14ac:dyDescent="0.25">
      <c r="A14989" s="2">
        <v>31425</v>
      </c>
      <c r="B14989">
        <v>13</v>
      </c>
      <c r="C14989">
        <v>1986</v>
      </c>
      <c r="D14989">
        <v>1</v>
      </c>
      <c r="E14989">
        <v>13</v>
      </c>
      <c r="F14989">
        <v>13</v>
      </c>
      <c r="G14989">
        <v>27.2</v>
      </c>
      <c r="H14989">
        <v>0</v>
      </c>
      <c r="I14989" t="s">
        <v>15</v>
      </c>
    </row>
    <row r="14990" spans="1:9" x14ac:dyDescent="0.25">
      <c r="A14990" s="2">
        <v>31426</v>
      </c>
      <c r="B14990">
        <v>14</v>
      </c>
      <c r="C14990">
        <v>1986</v>
      </c>
      <c r="D14990">
        <v>1</v>
      </c>
      <c r="E14990">
        <v>14</v>
      </c>
      <c r="F14990">
        <v>15.1</v>
      </c>
      <c r="G14990">
        <v>26</v>
      </c>
      <c r="H14990">
        <v>0</v>
      </c>
      <c r="I14990" t="s">
        <v>15</v>
      </c>
    </row>
    <row r="14991" spans="1:9" x14ac:dyDescent="0.25">
      <c r="A14991" s="2">
        <v>31427</v>
      </c>
      <c r="B14991">
        <v>15</v>
      </c>
      <c r="C14991">
        <v>1986</v>
      </c>
      <c r="D14991">
        <v>1</v>
      </c>
      <c r="E14991">
        <v>15</v>
      </c>
      <c r="F14991">
        <v>15.2</v>
      </c>
      <c r="G14991">
        <v>31.3</v>
      </c>
      <c r="H14991">
        <v>0</v>
      </c>
      <c r="I14991" t="s">
        <v>15</v>
      </c>
    </row>
    <row r="14992" spans="1:9" x14ac:dyDescent="0.25">
      <c r="A14992" s="2">
        <v>31428</v>
      </c>
      <c r="B14992">
        <v>16</v>
      </c>
      <c r="C14992">
        <v>1986</v>
      </c>
      <c r="D14992">
        <v>1</v>
      </c>
      <c r="E14992">
        <v>16</v>
      </c>
      <c r="F14992">
        <v>16.100000000000001</v>
      </c>
      <c r="G14992">
        <v>33.200000000000003</v>
      </c>
      <c r="H14992">
        <v>0</v>
      </c>
      <c r="I14992" t="s">
        <v>15</v>
      </c>
    </row>
    <row r="14993" spans="1:9" x14ac:dyDescent="0.25">
      <c r="A14993" s="2">
        <v>31429</v>
      </c>
      <c r="B14993">
        <v>17</v>
      </c>
      <c r="C14993">
        <v>1986</v>
      </c>
      <c r="D14993">
        <v>1</v>
      </c>
      <c r="E14993">
        <v>17</v>
      </c>
      <c r="F14993">
        <v>20.2</v>
      </c>
      <c r="G14993">
        <v>38.299999999999997</v>
      </c>
      <c r="H14993">
        <v>0</v>
      </c>
      <c r="I14993" t="s">
        <v>15</v>
      </c>
    </row>
    <row r="14994" spans="1:9" x14ac:dyDescent="0.25">
      <c r="A14994" s="2">
        <v>31430</v>
      </c>
      <c r="B14994">
        <v>18</v>
      </c>
      <c r="C14994">
        <v>1986</v>
      </c>
      <c r="D14994">
        <v>1</v>
      </c>
      <c r="E14994">
        <v>18</v>
      </c>
      <c r="F14994">
        <v>18.2</v>
      </c>
      <c r="G14994">
        <v>36.9</v>
      </c>
      <c r="H14994">
        <v>0</v>
      </c>
      <c r="I14994" t="s">
        <v>15</v>
      </c>
    </row>
    <row r="14995" spans="1:9" x14ac:dyDescent="0.25">
      <c r="A14995" s="2">
        <v>31431</v>
      </c>
      <c r="B14995">
        <v>19</v>
      </c>
      <c r="C14995">
        <v>1986</v>
      </c>
      <c r="D14995">
        <v>1</v>
      </c>
      <c r="E14995">
        <v>19</v>
      </c>
      <c r="F14995">
        <v>17.3</v>
      </c>
      <c r="G14995">
        <v>36.200000000000003</v>
      </c>
      <c r="H14995">
        <v>0</v>
      </c>
      <c r="I14995" t="s">
        <v>15</v>
      </c>
    </row>
    <row r="14996" spans="1:9" x14ac:dyDescent="0.25">
      <c r="A14996" s="2">
        <v>31432</v>
      </c>
      <c r="B14996">
        <v>20</v>
      </c>
      <c r="C14996">
        <v>1986</v>
      </c>
      <c r="D14996">
        <v>1</v>
      </c>
      <c r="E14996">
        <v>20</v>
      </c>
      <c r="F14996">
        <v>19.8</v>
      </c>
      <c r="G14996">
        <v>39.1</v>
      </c>
      <c r="H14996">
        <v>0</v>
      </c>
      <c r="I14996" t="s">
        <v>15</v>
      </c>
    </row>
    <row r="14997" spans="1:9" x14ac:dyDescent="0.25">
      <c r="A14997" s="2">
        <v>31433</v>
      </c>
      <c r="B14997">
        <v>21</v>
      </c>
      <c r="C14997">
        <v>1986</v>
      </c>
      <c r="D14997">
        <v>1</v>
      </c>
      <c r="E14997">
        <v>21</v>
      </c>
      <c r="F14997">
        <v>18.399999999999999</v>
      </c>
      <c r="G14997">
        <v>39.700000000000003</v>
      </c>
      <c r="H14997">
        <v>0</v>
      </c>
      <c r="I14997" t="s">
        <v>15</v>
      </c>
    </row>
    <row r="14998" spans="1:9" x14ac:dyDescent="0.25">
      <c r="A14998" s="2">
        <v>31434</v>
      </c>
      <c r="B14998">
        <v>22</v>
      </c>
      <c r="C14998">
        <v>1986</v>
      </c>
      <c r="D14998">
        <v>1</v>
      </c>
      <c r="E14998">
        <v>22</v>
      </c>
      <c r="F14998">
        <v>23.4</v>
      </c>
      <c r="G14998">
        <v>40.5</v>
      </c>
      <c r="H14998">
        <v>0</v>
      </c>
      <c r="I14998" t="s">
        <v>15</v>
      </c>
    </row>
    <row r="14999" spans="1:9" x14ac:dyDescent="0.25">
      <c r="A14999" s="2">
        <v>31435</v>
      </c>
      <c r="B14999">
        <v>23</v>
      </c>
      <c r="C14999">
        <v>1986</v>
      </c>
      <c r="D14999">
        <v>1</v>
      </c>
      <c r="E14999">
        <v>23</v>
      </c>
      <c r="F14999">
        <v>22.8</v>
      </c>
      <c r="G14999">
        <v>38.5</v>
      </c>
      <c r="H14999">
        <v>0</v>
      </c>
      <c r="I14999" t="s">
        <v>15</v>
      </c>
    </row>
    <row r="15000" spans="1:9" x14ac:dyDescent="0.25">
      <c r="A15000" s="2">
        <v>31436</v>
      </c>
      <c r="B15000">
        <v>24</v>
      </c>
      <c r="C15000">
        <v>1986</v>
      </c>
      <c r="D15000">
        <v>1</v>
      </c>
      <c r="E15000">
        <v>24</v>
      </c>
      <c r="F15000">
        <v>24</v>
      </c>
      <c r="G15000">
        <v>41.8</v>
      </c>
      <c r="H15000">
        <v>0</v>
      </c>
      <c r="I15000" t="s">
        <v>15</v>
      </c>
    </row>
    <row r="15001" spans="1:9" x14ac:dyDescent="0.25">
      <c r="A15001" s="2">
        <v>31437</v>
      </c>
      <c r="B15001">
        <v>25</v>
      </c>
      <c r="C15001">
        <v>1986</v>
      </c>
      <c r="D15001">
        <v>1</v>
      </c>
      <c r="E15001">
        <v>25</v>
      </c>
      <c r="F15001">
        <v>24.7</v>
      </c>
      <c r="G15001">
        <v>38.200000000000003</v>
      </c>
      <c r="H15001">
        <v>0</v>
      </c>
      <c r="I15001" t="s">
        <v>15</v>
      </c>
    </row>
    <row r="15002" spans="1:9" x14ac:dyDescent="0.25">
      <c r="A15002" s="2">
        <v>31438</v>
      </c>
      <c r="B15002">
        <v>26</v>
      </c>
      <c r="C15002">
        <v>1986</v>
      </c>
      <c r="D15002">
        <v>1</v>
      </c>
      <c r="E15002">
        <v>26</v>
      </c>
      <c r="F15002">
        <v>19.899999999999999</v>
      </c>
      <c r="G15002">
        <v>28.1</v>
      </c>
      <c r="H15002">
        <v>0</v>
      </c>
      <c r="I15002" t="s">
        <v>15</v>
      </c>
    </row>
    <row r="15003" spans="1:9" x14ac:dyDescent="0.25">
      <c r="A15003" s="2">
        <v>31439</v>
      </c>
      <c r="B15003">
        <v>27</v>
      </c>
      <c r="C15003">
        <v>1986</v>
      </c>
      <c r="D15003">
        <v>1</v>
      </c>
      <c r="E15003">
        <v>27</v>
      </c>
      <c r="F15003">
        <v>18.399999999999999</v>
      </c>
      <c r="G15003">
        <v>27.9</v>
      </c>
      <c r="H15003">
        <v>0</v>
      </c>
      <c r="I15003" t="s">
        <v>15</v>
      </c>
    </row>
    <row r="15004" spans="1:9" x14ac:dyDescent="0.25">
      <c r="A15004" s="2">
        <v>31440</v>
      </c>
      <c r="B15004">
        <v>28</v>
      </c>
      <c r="C15004">
        <v>1986</v>
      </c>
      <c r="D15004">
        <v>1</v>
      </c>
      <c r="E15004">
        <v>28</v>
      </c>
      <c r="F15004">
        <v>15.4</v>
      </c>
      <c r="G15004">
        <v>30.6</v>
      </c>
      <c r="H15004">
        <v>0</v>
      </c>
      <c r="I15004" t="s">
        <v>15</v>
      </c>
    </row>
    <row r="15005" spans="1:9" x14ac:dyDescent="0.25">
      <c r="A15005" s="2">
        <v>31441</v>
      </c>
      <c r="B15005">
        <v>29</v>
      </c>
      <c r="C15005">
        <v>1986</v>
      </c>
      <c r="D15005">
        <v>1</v>
      </c>
      <c r="E15005">
        <v>29</v>
      </c>
      <c r="F15005">
        <v>17.5</v>
      </c>
      <c r="G15005">
        <v>37.700000000000003</v>
      </c>
      <c r="H15005">
        <v>0</v>
      </c>
      <c r="I15005" t="s">
        <v>15</v>
      </c>
    </row>
    <row r="15006" spans="1:9" x14ac:dyDescent="0.25">
      <c r="A15006" s="2">
        <v>31442</v>
      </c>
      <c r="B15006">
        <v>30</v>
      </c>
      <c r="C15006">
        <v>1986</v>
      </c>
      <c r="D15006">
        <v>1</v>
      </c>
      <c r="E15006">
        <v>30</v>
      </c>
      <c r="F15006">
        <v>21.5</v>
      </c>
      <c r="G15006">
        <v>31.3</v>
      </c>
      <c r="H15006">
        <v>0</v>
      </c>
      <c r="I15006" t="s">
        <v>15</v>
      </c>
    </row>
    <row r="15007" spans="1:9" x14ac:dyDescent="0.25">
      <c r="A15007" s="2">
        <v>31443</v>
      </c>
      <c r="B15007">
        <v>31</v>
      </c>
      <c r="C15007">
        <v>1986</v>
      </c>
      <c r="D15007">
        <v>1</v>
      </c>
      <c r="E15007">
        <v>31</v>
      </c>
      <c r="F15007">
        <v>17.600000000000001</v>
      </c>
      <c r="G15007">
        <v>31.1</v>
      </c>
      <c r="H15007">
        <v>0</v>
      </c>
      <c r="I15007" t="s">
        <v>15</v>
      </c>
    </row>
    <row r="15008" spans="1:9" x14ac:dyDescent="0.25">
      <c r="A15008" s="2">
        <v>31444</v>
      </c>
      <c r="B15008">
        <v>32</v>
      </c>
      <c r="C15008">
        <v>1986</v>
      </c>
      <c r="D15008">
        <v>2</v>
      </c>
      <c r="E15008">
        <v>1</v>
      </c>
      <c r="F15008">
        <v>16.5</v>
      </c>
      <c r="G15008">
        <v>32.1</v>
      </c>
      <c r="H15008">
        <v>0</v>
      </c>
      <c r="I15008" t="s">
        <v>15</v>
      </c>
    </row>
    <row r="15009" spans="1:9" x14ac:dyDescent="0.25">
      <c r="A15009" s="2">
        <v>31445</v>
      </c>
      <c r="B15009">
        <v>33</v>
      </c>
      <c r="C15009">
        <v>1986</v>
      </c>
      <c r="D15009">
        <v>2</v>
      </c>
      <c r="E15009">
        <v>2</v>
      </c>
      <c r="F15009">
        <v>16.2</v>
      </c>
      <c r="G15009">
        <v>34.4</v>
      </c>
      <c r="H15009">
        <v>0</v>
      </c>
      <c r="I15009" t="s">
        <v>15</v>
      </c>
    </row>
    <row r="15010" spans="1:9" x14ac:dyDescent="0.25">
      <c r="A15010" s="2">
        <v>31446</v>
      </c>
      <c r="B15010">
        <v>34</v>
      </c>
      <c r="C15010">
        <v>1986</v>
      </c>
      <c r="D15010">
        <v>2</v>
      </c>
      <c r="E15010">
        <v>3</v>
      </c>
      <c r="F15010">
        <v>19.3</v>
      </c>
      <c r="G15010">
        <v>34.799999999999997</v>
      </c>
      <c r="H15010">
        <v>0</v>
      </c>
      <c r="I15010" t="s">
        <v>15</v>
      </c>
    </row>
    <row r="15011" spans="1:9" x14ac:dyDescent="0.25">
      <c r="A15011" s="2">
        <v>31447</v>
      </c>
      <c r="B15011">
        <v>35</v>
      </c>
      <c r="C15011">
        <v>1986</v>
      </c>
      <c r="D15011">
        <v>2</v>
      </c>
      <c r="E15011">
        <v>4</v>
      </c>
      <c r="F15011">
        <v>18.899999999999999</v>
      </c>
      <c r="G15011">
        <v>36.6</v>
      </c>
      <c r="H15011">
        <v>0</v>
      </c>
      <c r="I15011" t="s">
        <v>15</v>
      </c>
    </row>
    <row r="15012" spans="1:9" x14ac:dyDescent="0.25">
      <c r="A15012" s="2">
        <v>31448</v>
      </c>
      <c r="B15012">
        <v>36</v>
      </c>
      <c r="C15012">
        <v>1986</v>
      </c>
      <c r="D15012">
        <v>2</v>
      </c>
      <c r="E15012">
        <v>5</v>
      </c>
      <c r="F15012">
        <v>20.100000000000001</v>
      </c>
      <c r="G15012">
        <v>32.1</v>
      </c>
      <c r="H15012">
        <v>0</v>
      </c>
      <c r="I15012" t="s">
        <v>15</v>
      </c>
    </row>
    <row r="15013" spans="1:9" x14ac:dyDescent="0.25">
      <c r="A15013" s="2">
        <v>31449</v>
      </c>
      <c r="B15013">
        <v>37</v>
      </c>
      <c r="C15013">
        <v>1986</v>
      </c>
      <c r="D15013">
        <v>2</v>
      </c>
      <c r="E15013">
        <v>6</v>
      </c>
      <c r="F15013">
        <v>18.5</v>
      </c>
      <c r="G15013">
        <v>25.2</v>
      </c>
      <c r="H15013">
        <v>0</v>
      </c>
      <c r="I15013" t="s">
        <v>15</v>
      </c>
    </row>
    <row r="15014" spans="1:9" x14ac:dyDescent="0.25">
      <c r="A15014" s="2">
        <v>31450</v>
      </c>
      <c r="B15014">
        <v>38</v>
      </c>
      <c r="C15014">
        <v>1986</v>
      </c>
      <c r="D15014">
        <v>2</v>
      </c>
      <c r="E15014">
        <v>7</v>
      </c>
      <c r="F15014">
        <v>18.100000000000001</v>
      </c>
      <c r="G15014">
        <v>24.4</v>
      </c>
      <c r="H15014">
        <v>0</v>
      </c>
      <c r="I15014" t="s">
        <v>15</v>
      </c>
    </row>
    <row r="15015" spans="1:9" x14ac:dyDescent="0.25">
      <c r="A15015" s="2">
        <v>31451</v>
      </c>
      <c r="B15015">
        <v>39</v>
      </c>
      <c r="C15015">
        <v>1986</v>
      </c>
      <c r="D15015">
        <v>2</v>
      </c>
      <c r="E15015">
        <v>8</v>
      </c>
      <c r="F15015">
        <v>17</v>
      </c>
      <c r="G15015">
        <v>24.2</v>
      </c>
      <c r="H15015">
        <v>0.6</v>
      </c>
      <c r="I15015" t="s">
        <v>15</v>
      </c>
    </row>
    <row r="15016" spans="1:9" x14ac:dyDescent="0.25">
      <c r="A15016" s="2">
        <v>31452</v>
      </c>
      <c r="B15016">
        <v>40</v>
      </c>
      <c r="C15016">
        <v>1986</v>
      </c>
      <c r="D15016">
        <v>2</v>
      </c>
      <c r="E15016">
        <v>9</v>
      </c>
      <c r="F15016">
        <v>13</v>
      </c>
      <c r="G15016">
        <v>29.4</v>
      </c>
      <c r="H15016">
        <v>0</v>
      </c>
      <c r="I15016" t="s">
        <v>15</v>
      </c>
    </row>
    <row r="15017" spans="1:9" x14ac:dyDescent="0.25">
      <c r="A15017" s="2">
        <v>31453</v>
      </c>
      <c r="B15017">
        <v>41</v>
      </c>
      <c r="C15017">
        <v>1986</v>
      </c>
      <c r="D15017">
        <v>2</v>
      </c>
      <c r="E15017">
        <v>10</v>
      </c>
      <c r="F15017">
        <v>12.2</v>
      </c>
      <c r="G15017">
        <v>29</v>
      </c>
      <c r="H15017">
        <v>0</v>
      </c>
      <c r="I15017" t="s">
        <v>15</v>
      </c>
    </row>
    <row r="15018" spans="1:9" x14ac:dyDescent="0.25">
      <c r="A15018" s="2">
        <v>31454</v>
      </c>
      <c r="B15018">
        <v>42</v>
      </c>
      <c r="C15018">
        <v>1986</v>
      </c>
      <c r="D15018">
        <v>2</v>
      </c>
      <c r="E15018">
        <v>11</v>
      </c>
      <c r="F15018">
        <v>17.8</v>
      </c>
      <c r="G15018">
        <v>24.2</v>
      </c>
      <c r="H15018">
        <v>0</v>
      </c>
      <c r="I15018" t="s">
        <v>15</v>
      </c>
    </row>
    <row r="15019" spans="1:9" x14ac:dyDescent="0.25">
      <c r="A15019" s="2">
        <v>31455</v>
      </c>
      <c r="B15019">
        <v>43</v>
      </c>
      <c r="C15019">
        <v>1986</v>
      </c>
      <c r="D15019">
        <v>2</v>
      </c>
      <c r="E15019">
        <v>12</v>
      </c>
      <c r="F15019">
        <v>16.100000000000001</v>
      </c>
      <c r="G15019">
        <v>23.7</v>
      </c>
      <c r="H15019">
        <v>0.6</v>
      </c>
      <c r="I15019" t="s">
        <v>15</v>
      </c>
    </row>
    <row r="15020" spans="1:9" x14ac:dyDescent="0.25">
      <c r="A15020" s="2">
        <v>31456</v>
      </c>
      <c r="B15020">
        <v>44</v>
      </c>
      <c r="C15020">
        <v>1986</v>
      </c>
      <c r="D15020">
        <v>2</v>
      </c>
      <c r="E15020">
        <v>13</v>
      </c>
      <c r="F15020">
        <v>10.4</v>
      </c>
      <c r="G15020">
        <v>23.3</v>
      </c>
      <c r="H15020">
        <v>0</v>
      </c>
      <c r="I15020" t="s">
        <v>15</v>
      </c>
    </row>
    <row r="15021" spans="1:9" x14ac:dyDescent="0.25">
      <c r="A15021" s="2">
        <v>31457</v>
      </c>
      <c r="B15021">
        <v>45</v>
      </c>
      <c r="C15021">
        <v>1986</v>
      </c>
      <c r="D15021">
        <v>2</v>
      </c>
      <c r="E15021">
        <v>14</v>
      </c>
      <c r="F15021">
        <v>11.4</v>
      </c>
      <c r="G15021">
        <v>23.8</v>
      </c>
      <c r="H15021">
        <v>1</v>
      </c>
      <c r="I15021" t="s">
        <v>15</v>
      </c>
    </row>
    <row r="15022" spans="1:9" x14ac:dyDescent="0.25">
      <c r="A15022" s="2">
        <v>31458</v>
      </c>
      <c r="B15022">
        <v>46</v>
      </c>
      <c r="C15022">
        <v>1986</v>
      </c>
      <c r="D15022">
        <v>2</v>
      </c>
      <c r="E15022">
        <v>15</v>
      </c>
      <c r="F15022">
        <v>6.3</v>
      </c>
      <c r="G15022">
        <v>24</v>
      </c>
      <c r="H15022">
        <v>0</v>
      </c>
      <c r="I15022" t="s">
        <v>15</v>
      </c>
    </row>
    <row r="15023" spans="1:9" x14ac:dyDescent="0.25">
      <c r="A15023" s="2">
        <v>31459</v>
      </c>
      <c r="B15023">
        <v>47</v>
      </c>
      <c r="C15023">
        <v>1986</v>
      </c>
      <c r="D15023">
        <v>2</v>
      </c>
      <c r="E15023">
        <v>16</v>
      </c>
      <c r="F15023">
        <v>9</v>
      </c>
      <c r="G15023">
        <v>26.5</v>
      </c>
      <c r="H15023">
        <v>0</v>
      </c>
      <c r="I15023" t="s">
        <v>15</v>
      </c>
    </row>
    <row r="15024" spans="1:9" x14ac:dyDescent="0.25">
      <c r="A15024" s="2">
        <v>31460</v>
      </c>
      <c r="B15024">
        <v>48</v>
      </c>
      <c r="C15024">
        <v>1986</v>
      </c>
      <c r="D15024">
        <v>2</v>
      </c>
      <c r="E15024">
        <v>17</v>
      </c>
      <c r="F15024">
        <v>15.3</v>
      </c>
      <c r="G15024">
        <v>32.6</v>
      </c>
      <c r="H15024">
        <v>0</v>
      </c>
      <c r="I15024" t="s">
        <v>15</v>
      </c>
    </row>
    <row r="15025" spans="1:9" x14ac:dyDescent="0.25">
      <c r="A15025" s="2">
        <v>31461</v>
      </c>
      <c r="B15025">
        <v>49</v>
      </c>
      <c r="C15025">
        <v>1986</v>
      </c>
      <c r="D15025">
        <v>2</v>
      </c>
      <c r="E15025">
        <v>18</v>
      </c>
      <c r="F15025">
        <v>16.600000000000001</v>
      </c>
      <c r="G15025">
        <v>37.200000000000003</v>
      </c>
      <c r="H15025">
        <v>0</v>
      </c>
      <c r="I15025" t="s">
        <v>15</v>
      </c>
    </row>
    <row r="15026" spans="1:9" x14ac:dyDescent="0.25">
      <c r="A15026" s="2">
        <v>31462</v>
      </c>
      <c r="B15026">
        <v>50</v>
      </c>
      <c r="C15026">
        <v>1986</v>
      </c>
      <c r="D15026">
        <v>2</v>
      </c>
      <c r="E15026">
        <v>19</v>
      </c>
      <c r="F15026">
        <v>22.6</v>
      </c>
      <c r="G15026">
        <v>38.700000000000003</v>
      </c>
      <c r="H15026">
        <v>0</v>
      </c>
      <c r="I15026" t="s">
        <v>15</v>
      </c>
    </row>
    <row r="15027" spans="1:9" x14ac:dyDescent="0.25">
      <c r="A15027" s="2">
        <v>31463</v>
      </c>
      <c r="B15027">
        <v>51</v>
      </c>
      <c r="C15027">
        <v>1986</v>
      </c>
      <c r="D15027">
        <v>2</v>
      </c>
      <c r="E15027">
        <v>20</v>
      </c>
      <c r="F15027">
        <v>23</v>
      </c>
      <c r="G15027">
        <v>32.1</v>
      </c>
      <c r="H15027">
        <v>0</v>
      </c>
      <c r="I15027" t="s">
        <v>15</v>
      </c>
    </row>
    <row r="15028" spans="1:9" x14ac:dyDescent="0.25">
      <c r="A15028" s="2">
        <v>31464</v>
      </c>
      <c r="B15028">
        <v>52</v>
      </c>
      <c r="C15028">
        <v>1986</v>
      </c>
      <c r="D15028">
        <v>2</v>
      </c>
      <c r="E15028">
        <v>21</v>
      </c>
      <c r="F15028">
        <v>18.899999999999999</v>
      </c>
      <c r="G15028">
        <v>21.5</v>
      </c>
      <c r="H15028">
        <v>12.6</v>
      </c>
      <c r="I15028" t="s">
        <v>15</v>
      </c>
    </row>
    <row r="15029" spans="1:9" x14ac:dyDescent="0.25">
      <c r="A15029" s="2">
        <v>31465</v>
      </c>
      <c r="B15029">
        <v>53</v>
      </c>
      <c r="C15029">
        <v>1986</v>
      </c>
      <c r="D15029">
        <v>2</v>
      </c>
      <c r="E15029">
        <v>22</v>
      </c>
      <c r="F15029">
        <v>18.3</v>
      </c>
      <c r="G15029">
        <v>26.3</v>
      </c>
      <c r="H15029">
        <v>74.8</v>
      </c>
      <c r="I15029" t="s">
        <v>15</v>
      </c>
    </row>
    <row r="15030" spans="1:9" x14ac:dyDescent="0.25">
      <c r="A15030" s="2">
        <v>31466</v>
      </c>
      <c r="B15030">
        <v>54</v>
      </c>
      <c r="C15030">
        <v>1986</v>
      </c>
      <c r="D15030">
        <v>2</v>
      </c>
      <c r="E15030">
        <v>23</v>
      </c>
      <c r="F15030">
        <v>17.8</v>
      </c>
      <c r="G15030">
        <v>25.3</v>
      </c>
      <c r="H15030">
        <v>0</v>
      </c>
      <c r="I15030" t="s">
        <v>15</v>
      </c>
    </row>
    <row r="15031" spans="1:9" x14ac:dyDescent="0.25">
      <c r="A15031" s="2">
        <v>31467</v>
      </c>
      <c r="B15031">
        <v>55</v>
      </c>
      <c r="C15031">
        <v>1986</v>
      </c>
      <c r="D15031">
        <v>2</v>
      </c>
      <c r="E15031">
        <v>24</v>
      </c>
      <c r="F15031">
        <v>14.1</v>
      </c>
      <c r="G15031">
        <v>26.1</v>
      </c>
      <c r="H15031">
        <v>0</v>
      </c>
      <c r="I15031" t="s">
        <v>15</v>
      </c>
    </row>
    <row r="15032" spans="1:9" x14ac:dyDescent="0.25">
      <c r="A15032" s="2">
        <v>31468</v>
      </c>
      <c r="B15032">
        <v>56</v>
      </c>
      <c r="C15032">
        <v>1986</v>
      </c>
      <c r="D15032">
        <v>2</v>
      </c>
      <c r="E15032">
        <v>25</v>
      </c>
      <c r="F15032">
        <v>13.7</v>
      </c>
      <c r="G15032">
        <v>31.8</v>
      </c>
      <c r="H15032">
        <v>0</v>
      </c>
      <c r="I15032" t="s">
        <v>15</v>
      </c>
    </row>
    <row r="15033" spans="1:9" x14ac:dyDescent="0.25">
      <c r="A15033" s="2">
        <v>31469</v>
      </c>
      <c r="B15033">
        <v>57</v>
      </c>
      <c r="C15033">
        <v>1986</v>
      </c>
      <c r="D15033">
        <v>2</v>
      </c>
      <c r="E15033">
        <v>26</v>
      </c>
      <c r="F15033">
        <v>19.7</v>
      </c>
      <c r="G15033">
        <v>25.2</v>
      </c>
      <c r="H15033">
        <v>0.2</v>
      </c>
      <c r="I15033" t="s">
        <v>15</v>
      </c>
    </row>
    <row r="15034" spans="1:9" x14ac:dyDescent="0.25">
      <c r="A15034" s="2">
        <v>31470</v>
      </c>
      <c r="B15034">
        <v>58</v>
      </c>
      <c r="C15034">
        <v>1986</v>
      </c>
      <c r="D15034">
        <v>2</v>
      </c>
      <c r="E15034">
        <v>27</v>
      </c>
      <c r="F15034">
        <v>17.899999999999999</v>
      </c>
      <c r="G15034">
        <v>26.7</v>
      </c>
      <c r="H15034">
        <v>3.2</v>
      </c>
      <c r="I15034" t="s">
        <v>15</v>
      </c>
    </row>
    <row r="15035" spans="1:9" x14ac:dyDescent="0.25">
      <c r="A15035" s="2">
        <v>31471</v>
      </c>
      <c r="B15035">
        <v>59</v>
      </c>
      <c r="C15035">
        <v>1986</v>
      </c>
      <c r="D15035">
        <v>2</v>
      </c>
      <c r="E15035">
        <v>28</v>
      </c>
      <c r="F15035">
        <v>17.3</v>
      </c>
      <c r="G15035">
        <v>31.6</v>
      </c>
      <c r="H15035">
        <v>0</v>
      </c>
      <c r="I15035" t="s">
        <v>15</v>
      </c>
    </row>
    <row r="15036" spans="1:9" x14ac:dyDescent="0.25">
      <c r="A15036" s="2">
        <v>31472</v>
      </c>
      <c r="B15036">
        <v>60</v>
      </c>
      <c r="C15036">
        <v>1986</v>
      </c>
      <c r="D15036">
        <v>3</v>
      </c>
      <c r="E15036">
        <v>1</v>
      </c>
      <c r="F15036">
        <v>18.7</v>
      </c>
      <c r="G15036">
        <v>34.299999999999997</v>
      </c>
      <c r="H15036">
        <v>0</v>
      </c>
      <c r="I15036" t="s">
        <v>15</v>
      </c>
    </row>
    <row r="15037" spans="1:9" x14ac:dyDescent="0.25">
      <c r="A15037" s="2">
        <v>31473</v>
      </c>
      <c r="B15037">
        <v>61</v>
      </c>
      <c r="C15037">
        <v>1986</v>
      </c>
      <c r="D15037">
        <v>3</v>
      </c>
      <c r="E15037">
        <v>2</v>
      </c>
      <c r="F15037">
        <v>16.7</v>
      </c>
      <c r="G15037">
        <v>28.1</v>
      </c>
      <c r="H15037">
        <v>0</v>
      </c>
      <c r="I15037" t="s">
        <v>15</v>
      </c>
    </row>
    <row r="15038" spans="1:9" x14ac:dyDescent="0.25">
      <c r="A15038" s="2">
        <v>31474</v>
      </c>
      <c r="B15038">
        <v>62</v>
      </c>
      <c r="C15038">
        <v>1986</v>
      </c>
      <c r="D15038">
        <v>3</v>
      </c>
      <c r="E15038">
        <v>3</v>
      </c>
      <c r="F15038">
        <v>17.2</v>
      </c>
      <c r="G15038">
        <v>26.8</v>
      </c>
      <c r="H15038">
        <v>0</v>
      </c>
      <c r="I15038" t="s">
        <v>15</v>
      </c>
    </row>
    <row r="15039" spans="1:9" x14ac:dyDescent="0.25">
      <c r="A15039" s="2">
        <v>31475</v>
      </c>
      <c r="B15039">
        <v>63</v>
      </c>
      <c r="C15039">
        <v>1986</v>
      </c>
      <c r="D15039">
        <v>3</v>
      </c>
      <c r="E15039">
        <v>4</v>
      </c>
      <c r="F15039">
        <v>17</v>
      </c>
      <c r="G15039">
        <v>30.7</v>
      </c>
      <c r="H15039">
        <v>0</v>
      </c>
      <c r="I15039" t="s">
        <v>15</v>
      </c>
    </row>
    <row r="15040" spans="1:9" x14ac:dyDescent="0.25">
      <c r="A15040" s="2">
        <v>31476</v>
      </c>
      <c r="B15040">
        <v>64</v>
      </c>
      <c r="C15040">
        <v>1986</v>
      </c>
      <c r="D15040">
        <v>3</v>
      </c>
      <c r="E15040">
        <v>5</v>
      </c>
      <c r="F15040">
        <v>16.2</v>
      </c>
      <c r="G15040">
        <v>23.6</v>
      </c>
      <c r="H15040">
        <v>0</v>
      </c>
      <c r="I15040" t="s">
        <v>15</v>
      </c>
    </row>
    <row r="15041" spans="1:9" x14ac:dyDescent="0.25">
      <c r="A15041" s="2">
        <v>31477</v>
      </c>
      <c r="B15041">
        <v>65</v>
      </c>
      <c r="C15041">
        <v>1986</v>
      </c>
      <c r="D15041">
        <v>3</v>
      </c>
      <c r="E15041">
        <v>6</v>
      </c>
      <c r="F15041">
        <v>16.5</v>
      </c>
      <c r="G15041">
        <v>24.3</v>
      </c>
      <c r="H15041">
        <v>0</v>
      </c>
      <c r="I15041" t="s">
        <v>15</v>
      </c>
    </row>
    <row r="15042" spans="1:9" x14ac:dyDescent="0.25">
      <c r="A15042" s="2">
        <v>31478</v>
      </c>
      <c r="B15042">
        <v>66</v>
      </c>
      <c r="C15042">
        <v>1986</v>
      </c>
      <c r="D15042">
        <v>3</v>
      </c>
      <c r="E15042">
        <v>7</v>
      </c>
      <c r="F15042">
        <v>12.3</v>
      </c>
      <c r="G15042">
        <v>26.2</v>
      </c>
      <c r="H15042">
        <v>0</v>
      </c>
      <c r="I15042" t="s">
        <v>15</v>
      </c>
    </row>
    <row r="15043" spans="1:9" x14ac:dyDescent="0.25">
      <c r="A15043" s="2">
        <v>31479</v>
      </c>
      <c r="B15043">
        <v>67</v>
      </c>
      <c r="C15043">
        <v>1986</v>
      </c>
      <c r="D15043">
        <v>3</v>
      </c>
      <c r="E15043">
        <v>8</v>
      </c>
      <c r="F15043">
        <v>15.6</v>
      </c>
      <c r="G15043">
        <v>25.1</v>
      </c>
      <c r="H15043">
        <v>0</v>
      </c>
      <c r="I15043" t="s">
        <v>15</v>
      </c>
    </row>
    <row r="15044" spans="1:9" x14ac:dyDescent="0.25">
      <c r="A15044" s="2">
        <v>31480</v>
      </c>
      <c r="B15044">
        <v>68</v>
      </c>
      <c r="C15044">
        <v>1986</v>
      </c>
      <c r="D15044">
        <v>3</v>
      </c>
      <c r="E15044">
        <v>9</v>
      </c>
      <c r="F15044">
        <v>15.8</v>
      </c>
      <c r="G15044">
        <v>24.7</v>
      </c>
      <c r="H15044">
        <v>3.8</v>
      </c>
      <c r="I15044" t="s">
        <v>15</v>
      </c>
    </row>
    <row r="15045" spans="1:9" x14ac:dyDescent="0.25">
      <c r="A15045" s="2">
        <v>31481</v>
      </c>
      <c r="B15045">
        <v>69</v>
      </c>
      <c r="C15045">
        <v>1986</v>
      </c>
      <c r="D15045">
        <v>3</v>
      </c>
      <c r="E15045">
        <v>10</v>
      </c>
      <c r="F15045">
        <v>16.399999999999999</v>
      </c>
      <c r="G15045">
        <v>28.8</v>
      </c>
      <c r="H15045">
        <v>0.6</v>
      </c>
      <c r="I15045" t="s">
        <v>15</v>
      </c>
    </row>
    <row r="15046" spans="1:9" x14ac:dyDescent="0.25">
      <c r="A15046" s="2">
        <v>31482</v>
      </c>
      <c r="B15046">
        <v>70</v>
      </c>
      <c r="C15046">
        <v>1986</v>
      </c>
      <c r="D15046">
        <v>3</v>
      </c>
      <c r="E15046">
        <v>11</v>
      </c>
      <c r="F15046">
        <v>19.5</v>
      </c>
      <c r="G15046">
        <v>24.5</v>
      </c>
      <c r="H15046">
        <v>2.6</v>
      </c>
      <c r="I15046" t="s">
        <v>15</v>
      </c>
    </row>
    <row r="15047" spans="1:9" x14ac:dyDescent="0.25">
      <c r="A15047" s="2">
        <v>31483</v>
      </c>
      <c r="B15047">
        <v>71</v>
      </c>
      <c r="C15047">
        <v>1986</v>
      </c>
      <c r="D15047">
        <v>3</v>
      </c>
      <c r="E15047">
        <v>12</v>
      </c>
      <c r="F15047">
        <v>12.2</v>
      </c>
      <c r="G15047">
        <v>23.9</v>
      </c>
      <c r="H15047">
        <v>0.6</v>
      </c>
      <c r="I15047" t="s">
        <v>15</v>
      </c>
    </row>
    <row r="15048" spans="1:9" x14ac:dyDescent="0.25">
      <c r="A15048" s="2">
        <v>31484</v>
      </c>
      <c r="B15048">
        <v>72</v>
      </c>
      <c r="C15048">
        <v>1986</v>
      </c>
      <c r="D15048">
        <v>3</v>
      </c>
      <c r="E15048">
        <v>13</v>
      </c>
      <c r="F15048">
        <v>12.2</v>
      </c>
      <c r="G15048">
        <v>24.2</v>
      </c>
      <c r="H15048">
        <v>0</v>
      </c>
      <c r="I15048" t="s">
        <v>15</v>
      </c>
    </row>
    <row r="15049" spans="1:9" x14ac:dyDescent="0.25">
      <c r="A15049" s="2">
        <v>31485</v>
      </c>
      <c r="B15049">
        <v>73</v>
      </c>
      <c r="C15049">
        <v>1986</v>
      </c>
      <c r="D15049">
        <v>3</v>
      </c>
      <c r="E15049">
        <v>14</v>
      </c>
      <c r="F15049">
        <v>12.6</v>
      </c>
      <c r="G15049">
        <v>26.3</v>
      </c>
      <c r="H15049">
        <v>0</v>
      </c>
      <c r="I15049" t="s">
        <v>15</v>
      </c>
    </row>
    <row r="15050" spans="1:9" x14ac:dyDescent="0.25">
      <c r="A15050" s="2">
        <v>31486</v>
      </c>
      <c r="B15050">
        <v>74</v>
      </c>
      <c r="C15050">
        <v>1986</v>
      </c>
      <c r="D15050">
        <v>3</v>
      </c>
      <c r="E15050">
        <v>15</v>
      </c>
      <c r="F15050">
        <v>14.6</v>
      </c>
      <c r="G15050">
        <v>34.1</v>
      </c>
      <c r="H15050">
        <v>0</v>
      </c>
      <c r="I15050" t="s">
        <v>15</v>
      </c>
    </row>
    <row r="15051" spans="1:9" x14ac:dyDescent="0.25">
      <c r="A15051" s="2">
        <v>31487</v>
      </c>
      <c r="B15051">
        <v>75</v>
      </c>
      <c r="C15051">
        <v>1986</v>
      </c>
      <c r="D15051">
        <v>3</v>
      </c>
      <c r="E15051">
        <v>16</v>
      </c>
      <c r="F15051">
        <v>20</v>
      </c>
      <c r="G15051">
        <v>37.6</v>
      </c>
      <c r="H15051">
        <v>0</v>
      </c>
      <c r="I15051" t="s">
        <v>15</v>
      </c>
    </row>
    <row r="15052" spans="1:9" x14ac:dyDescent="0.25">
      <c r="A15052" s="2">
        <v>31488</v>
      </c>
      <c r="B15052">
        <v>76</v>
      </c>
      <c r="C15052">
        <v>1986</v>
      </c>
      <c r="D15052">
        <v>3</v>
      </c>
      <c r="E15052">
        <v>17</v>
      </c>
      <c r="F15052">
        <v>15.6</v>
      </c>
      <c r="G15052">
        <v>30.1</v>
      </c>
      <c r="H15052">
        <v>0</v>
      </c>
      <c r="I15052" t="s">
        <v>15</v>
      </c>
    </row>
    <row r="15053" spans="1:9" x14ac:dyDescent="0.25">
      <c r="A15053" s="2">
        <v>31489</v>
      </c>
      <c r="B15053">
        <v>77</v>
      </c>
      <c r="C15053">
        <v>1986</v>
      </c>
      <c r="D15053">
        <v>3</v>
      </c>
      <c r="E15053">
        <v>18</v>
      </c>
      <c r="F15053">
        <v>19.3</v>
      </c>
      <c r="G15053">
        <v>29.8</v>
      </c>
      <c r="H15053">
        <v>0</v>
      </c>
      <c r="I15053" t="s">
        <v>15</v>
      </c>
    </row>
    <row r="15054" spans="1:9" x14ac:dyDescent="0.25">
      <c r="A15054" s="2">
        <v>31490</v>
      </c>
      <c r="B15054">
        <v>78</v>
      </c>
      <c r="C15054">
        <v>1986</v>
      </c>
      <c r="D15054">
        <v>3</v>
      </c>
      <c r="E15054">
        <v>19</v>
      </c>
      <c r="F15054">
        <v>18.3</v>
      </c>
      <c r="G15054">
        <v>21.8</v>
      </c>
      <c r="H15054">
        <v>5.4</v>
      </c>
      <c r="I15054" t="s">
        <v>15</v>
      </c>
    </row>
    <row r="15055" spans="1:9" x14ac:dyDescent="0.25">
      <c r="A15055" s="2">
        <v>31491</v>
      </c>
      <c r="B15055">
        <v>79</v>
      </c>
      <c r="C15055">
        <v>1986</v>
      </c>
      <c r="D15055">
        <v>3</v>
      </c>
      <c r="E15055">
        <v>20</v>
      </c>
      <c r="F15055">
        <v>7.3</v>
      </c>
      <c r="G15055">
        <v>20.8</v>
      </c>
      <c r="H15055">
        <v>12.6</v>
      </c>
      <c r="I15055" t="s">
        <v>15</v>
      </c>
    </row>
    <row r="15056" spans="1:9" x14ac:dyDescent="0.25">
      <c r="A15056" s="2">
        <v>31492</v>
      </c>
      <c r="B15056">
        <v>80</v>
      </c>
      <c r="C15056">
        <v>1986</v>
      </c>
      <c r="D15056">
        <v>3</v>
      </c>
      <c r="E15056">
        <v>21</v>
      </c>
      <c r="F15056">
        <v>13.3</v>
      </c>
      <c r="G15056">
        <v>23.2</v>
      </c>
      <c r="H15056">
        <v>0</v>
      </c>
      <c r="I15056" t="s">
        <v>15</v>
      </c>
    </row>
    <row r="15057" spans="1:9" x14ac:dyDescent="0.25">
      <c r="A15057" s="2">
        <v>31493</v>
      </c>
      <c r="B15057">
        <v>81</v>
      </c>
      <c r="C15057">
        <v>1986</v>
      </c>
      <c r="D15057">
        <v>3</v>
      </c>
      <c r="E15057">
        <v>22</v>
      </c>
      <c r="F15057">
        <v>11.2</v>
      </c>
      <c r="G15057">
        <v>26.9</v>
      </c>
      <c r="H15057">
        <v>0</v>
      </c>
      <c r="I15057" t="s">
        <v>15</v>
      </c>
    </row>
    <row r="15058" spans="1:9" x14ac:dyDescent="0.25">
      <c r="A15058" s="2">
        <v>31494</v>
      </c>
      <c r="B15058">
        <v>82</v>
      </c>
      <c r="C15058">
        <v>1986</v>
      </c>
      <c r="D15058">
        <v>3</v>
      </c>
      <c r="E15058">
        <v>23</v>
      </c>
      <c r="F15058">
        <v>15.1</v>
      </c>
      <c r="G15058">
        <v>30.8</v>
      </c>
      <c r="H15058">
        <v>0</v>
      </c>
      <c r="I15058" t="s">
        <v>15</v>
      </c>
    </row>
    <row r="15059" spans="1:9" x14ac:dyDescent="0.25">
      <c r="A15059" s="2">
        <v>31495</v>
      </c>
      <c r="B15059">
        <v>83</v>
      </c>
      <c r="C15059">
        <v>1986</v>
      </c>
      <c r="D15059">
        <v>3</v>
      </c>
      <c r="E15059">
        <v>24</v>
      </c>
      <c r="F15059">
        <v>17.7</v>
      </c>
      <c r="G15059">
        <v>33.700000000000003</v>
      </c>
      <c r="H15059">
        <v>0</v>
      </c>
      <c r="I15059" t="s">
        <v>15</v>
      </c>
    </row>
    <row r="15060" spans="1:9" x14ac:dyDescent="0.25">
      <c r="A15060" s="2">
        <v>31496</v>
      </c>
      <c r="B15060">
        <v>84</v>
      </c>
      <c r="C15060">
        <v>1986</v>
      </c>
      <c r="D15060">
        <v>3</v>
      </c>
      <c r="E15060">
        <v>25</v>
      </c>
      <c r="F15060">
        <v>16.600000000000001</v>
      </c>
      <c r="G15060">
        <v>31.8</v>
      </c>
      <c r="H15060">
        <v>0.2</v>
      </c>
      <c r="I15060" t="s">
        <v>15</v>
      </c>
    </row>
    <row r="15061" spans="1:9" x14ac:dyDescent="0.25">
      <c r="A15061" s="2">
        <v>31497</v>
      </c>
      <c r="B15061">
        <v>85</v>
      </c>
      <c r="C15061">
        <v>1986</v>
      </c>
      <c r="D15061">
        <v>3</v>
      </c>
      <c r="E15061">
        <v>26</v>
      </c>
      <c r="F15061">
        <v>15.7</v>
      </c>
      <c r="G15061">
        <v>29.7</v>
      </c>
      <c r="H15061">
        <v>0</v>
      </c>
      <c r="I15061" t="s">
        <v>15</v>
      </c>
    </row>
    <row r="15062" spans="1:9" x14ac:dyDescent="0.25">
      <c r="A15062" s="2">
        <v>31498</v>
      </c>
      <c r="B15062">
        <v>86</v>
      </c>
      <c r="C15062">
        <v>1986</v>
      </c>
      <c r="D15062">
        <v>3</v>
      </c>
      <c r="E15062">
        <v>27</v>
      </c>
      <c r="F15062">
        <v>18.100000000000001</v>
      </c>
      <c r="G15062">
        <v>36</v>
      </c>
      <c r="H15062">
        <v>0</v>
      </c>
      <c r="I15062" t="s">
        <v>15</v>
      </c>
    </row>
    <row r="15063" spans="1:9" x14ac:dyDescent="0.25">
      <c r="A15063" s="2">
        <v>31499</v>
      </c>
      <c r="B15063">
        <v>87</v>
      </c>
      <c r="C15063">
        <v>1986</v>
      </c>
      <c r="D15063">
        <v>3</v>
      </c>
      <c r="E15063">
        <v>28</v>
      </c>
      <c r="F15063">
        <v>19.399999999999999</v>
      </c>
      <c r="G15063">
        <v>23</v>
      </c>
      <c r="H15063">
        <v>0.2</v>
      </c>
      <c r="I15063" t="s">
        <v>15</v>
      </c>
    </row>
    <row r="15064" spans="1:9" x14ac:dyDescent="0.25">
      <c r="A15064" s="2">
        <v>31500</v>
      </c>
      <c r="B15064">
        <v>88</v>
      </c>
      <c r="C15064">
        <v>1986</v>
      </c>
      <c r="D15064">
        <v>3</v>
      </c>
      <c r="E15064">
        <v>29</v>
      </c>
      <c r="F15064">
        <v>8</v>
      </c>
      <c r="G15064">
        <v>22.7</v>
      </c>
      <c r="H15064">
        <v>2.8</v>
      </c>
      <c r="I15064" t="s">
        <v>15</v>
      </c>
    </row>
    <row r="15065" spans="1:9" x14ac:dyDescent="0.25">
      <c r="A15065" s="2">
        <v>31501</v>
      </c>
      <c r="B15065">
        <v>89</v>
      </c>
      <c r="C15065">
        <v>1986</v>
      </c>
      <c r="D15065">
        <v>3</v>
      </c>
      <c r="E15065">
        <v>30</v>
      </c>
      <c r="F15065">
        <v>8.4</v>
      </c>
      <c r="G15065">
        <v>28.9</v>
      </c>
      <c r="H15065">
        <v>0</v>
      </c>
      <c r="I15065" t="s">
        <v>15</v>
      </c>
    </row>
    <row r="15066" spans="1:9" x14ac:dyDescent="0.25">
      <c r="A15066" s="2">
        <v>31502</v>
      </c>
      <c r="B15066">
        <v>90</v>
      </c>
      <c r="C15066">
        <v>1986</v>
      </c>
      <c r="D15066">
        <v>3</v>
      </c>
      <c r="E15066">
        <v>31</v>
      </c>
      <c r="F15066">
        <v>14</v>
      </c>
      <c r="G15066">
        <v>23.7</v>
      </c>
      <c r="H15066">
        <v>0</v>
      </c>
      <c r="I15066" t="s">
        <v>15</v>
      </c>
    </row>
    <row r="15067" spans="1:9" x14ac:dyDescent="0.25">
      <c r="A15067" s="2">
        <v>31503</v>
      </c>
      <c r="B15067">
        <v>91</v>
      </c>
      <c r="C15067">
        <v>1986</v>
      </c>
      <c r="D15067">
        <v>4</v>
      </c>
      <c r="E15067">
        <v>1</v>
      </c>
      <c r="F15067">
        <v>14.8</v>
      </c>
      <c r="G15067">
        <v>22.1</v>
      </c>
      <c r="H15067">
        <v>0.2</v>
      </c>
      <c r="I15067" t="s">
        <v>15</v>
      </c>
    </row>
    <row r="15068" spans="1:9" x14ac:dyDescent="0.25">
      <c r="A15068" s="2">
        <v>31504</v>
      </c>
      <c r="B15068">
        <v>92</v>
      </c>
      <c r="C15068">
        <v>1986</v>
      </c>
      <c r="D15068">
        <v>4</v>
      </c>
      <c r="E15068">
        <v>2</v>
      </c>
      <c r="F15068">
        <v>11.6</v>
      </c>
      <c r="G15068">
        <v>21.7</v>
      </c>
      <c r="H15068">
        <v>0</v>
      </c>
      <c r="I15068" t="s">
        <v>15</v>
      </c>
    </row>
    <row r="15069" spans="1:9" x14ac:dyDescent="0.25">
      <c r="A15069" s="2">
        <v>31505</v>
      </c>
      <c r="B15069">
        <v>93</v>
      </c>
      <c r="C15069">
        <v>1986</v>
      </c>
      <c r="D15069">
        <v>4</v>
      </c>
      <c r="E15069">
        <v>3</v>
      </c>
      <c r="F15069">
        <v>15.2</v>
      </c>
      <c r="G15069">
        <v>21.7</v>
      </c>
      <c r="H15069">
        <v>0.4</v>
      </c>
      <c r="I15069" t="s">
        <v>15</v>
      </c>
    </row>
    <row r="15070" spans="1:9" x14ac:dyDescent="0.25">
      <c r="A15070" s="2">
        <v>31506</v>
      </c>
      <c r="B15070">
        <v>94</v>
      </c>
      <c r="C15070">
        <v>1986</v>
      </c>
      <c r="D15070">
        <v>4</v>
      </c>
      <c r="E15070">
        <v>4</v>
      </c>
      <c r="F15070">
        <v>9.4</v>
      </c>
      <c r="G15070">
        <v>23.5</v>
      </c>
      <c r="H15070">
        <v>0</v>
      </c>
      <c r="I15070" t="s">
        <v>15</v>
      </c>
    </row>
    <row r="15071" spans="1:9" x14ac:dyDescent="0.25">
      <c r="A15071" s="2">
        <v>31507</v>
      </c>
      <c r="B15071">
        <v>95</v>
      </c>
      <c r="C15071">
        <v>1986</v>
      </c>
      <c r="D15071">
        <v>4</v>
      </c>
      <c r="E15071">
        <v>5</v>
      </c>
      <c r="F15071">
        <v>12.1</v>
      </c>
      <c r="G15071">
        <v>28.5</v>
      </c>
      <c r="H15071">
        <v>0</v>
      </c>
      <c r="I15071" t="s">
        <v>15</v>
      </c>
    </row>
    <row r="15072" spans="1:9" x14ac:dyDescent="0.25">
      <c r="A15072" s="2">
        <v>31508</v>
      </c>
      <c r="B15072">
        <v>96</v>
      </c>
      <c r="C15072">
        <v>1986</v>
      </c>
      <c r="D15072">
        <v>4</v>
      </c>
      <c r="E15072">
        <v>6</v>
      </c>
      <c r="F15072">
        <v>17.100000000000001</v>
      </c>
      <c r="G15072">
        <v>32.799999999999997</v>
      </c>
      <c r="H15072">
        <v>0</v>
      </c>
      <c r="I15072" t="s">
        <v>15</v>
      </c>
    </row>
    <row r="15073" spans="1:9" x14ac:dyDescent="0.25">
      <c r="A15073" s="2">
        <v>31509</v>
      </c>
      <c r="B15073">
        <v>97</v>
      </c>
      <c r="C15073">
        <v>1986</v>
      </c>
      <c r="D15073">
        <v>4</v>
      </c>
      <c r="E15073">
        <v>7</v>
      </c>
      <c r="F15073">
        <v>18.100000000000001</v>
      </c>
      <c r="G15073">
        <v>29.8</v>
      </c>
      <c r="H15073">
        <v>0</v>
      </c>
      <c r="I15073" t="s">
        <v>15</v>
      </c>
    </row>
    <row r="15074" spans="1:9" x14ac:dyDescent="0.25">
      <c r="A15074" s="2">
        <v>31510</v>
      </c>
      <c r="B15074">
        <v>98</v>
      </c>
      <c r="C15074">
        <v>1986</v>
      </c>
      <c r="D15074">
        <v>4</v>
      </c>
      <c r="E15074">
        <v>8</v>
      </c>
      <c r="F15074">
        <v>13.8</v>
      </c>
      <c r="G15074">
        <v>24.6</v>
      </c>
      <c r="H15074">
        <v>0</v>
      </c>
      <c r="I15074" t="s">
        <v>15</v>
      </c>
    </row>
    <row r="15075" spans="1:9" x14ac:dyDescent="0.25">
      <c r="A15075" s="2">
        <v>31511</v>
      </c>
      <c r="B15075">
        <v>99</v>
      </c>
      <c r="C15075">
        <v>1986</v>
      </c>
      <c r="D15075">
        <v>4</v>
      </c>
      <c r="E15075">
        <v>9</v>
      </c>
      <c r="F15075">
        <v>15</v>
      </c>
      <c r="G15075">
        <v>23.2</v>
      </c>
      <c r="H15075">
        <v>0</v>
      </c>
      <c r="I15075" t="s">
        <v>15</v>
      </c>
    </row>
    <row r="15076" spans="1:9" x14ac:dyDescent="0.25">
      <c r="A15076" s="2">
        <v>31512</v>
      </c>
      <c r="B15076">
        <v>100</v>
      </c>
      <c r="C15076">
        <v>1986</v>
      </c>
      <c r="D15076">
        <v>4</v>
      </c>
      <c r="E15076">
        <v>10</v>
      </c>
      <c r="F15076">
        <v>6.5</v>
      </c>
      <c r="G15076">
        <v>23</v>
      </c>
      <c r="H15076">
        <v>0.4</v>
      </c>
      <c r="I15076" t="s">
        <v>15</v>
      </c>
    </row>
    <row r="15077" spans="1:9" x14ac:dyDescent="0.25">
      <c r="A15077" s="2">
        <v>31513</v>
      </c>
      <c r="B15077">
        <v>101</v>
      </c>
      <c r="C15077">
        <v>1986</v>
      </c>
      <c r="D15077">
        <v>4</v>
      </c>
      <c r="E15077">
        <v>11</v>
      </c>
      <c r="F15077">
        <v>12.4</v>
      </c>
      <c r="G15077">
        <v>25.7</v>
      </c>
      <c r="H15077">
        <v>0</v>
      </c>
      <c r="I15077" t="s">
        <v>15</v>
      </c>
    </row>
    <row r="15078" spans="1:9" x14ac:dyDescent="0.25">
      <c r="A15078" s="2">
        <v>31514</v>
      </c>
      <c r="B15078">
        <v>102</v>
      </c>
      <c r="C15078">
        <v>1986</v>
      </c>
      <c r="D15078">
        <v>4</v>
      </c>
      <c r="E15078">
        <v>12</v>
      </c>
      <c r="F15078">
        <v>12.1</v>
      </c>
      <c r="G15078">
        <v>30.2</v>
      </c>
      <c r="H15078">
        <v>0</v>
      </c>
      <c r="I15078" t="s">
        <v>15</v>
      </c>
    </row>
    <row r="15079" spans="1:9" x14ac:dyDescent="0.25">
      <c r="A15079" s="2">
        <v>31515</v>
      </c>
      <c r="B15079">
        <v>103</v>
      </c>
      <c r="C15079">
        <v>1986</v>
      </c>
      <c r="D15079">
        <v>4</v>
      </c>
      <c r="E15079">
        <v>13</v>
      </c>
      <c r="F15079">
        <v>12.4</v>
      </c>
      <c r="G15079">
        <v>22.8</v>
      </c>
      <c r="H15079">
        <v>0</v>
      </c>
      <c r="I15079" t="s">
        <v>15</v>
      </c>
    </row>
    <row r="15080" spans="1:9" x14ac:dyDescent="0.25">
      <c r="A15080" s="2">
        <v>31516</v>
      </c>
      <c r="B15080">
        <v>104</v>
      </c>
      <c r="C15080">
        <v>1986</v>
      </c>
      <c r="D15080">
        <v>4</v>
      </c>
      <c r="E15080">
        <v>14</v>
      </c>
      <c r="F15080">
        <v>5.9</v>
      </c>
      <c r="G15080">
        <v>21.2</v>
      </c>
      <c r="H15080">
        <v>0.4</v>
      </c>
      <c r="I15080" t="s">
        <v>15</v>
      </c>
    </row>
    <row r="15081" spans="1:9" x14ac:dyDescent="0.25">
      <c r="A15081" s="2">
        <v>31517</v>
      </c>
      <c r="B15081">
        <v>105</v>
      </c>
      <c r="C15081">
        <v>1986</v>
      </c>
      <c r="D15081">
        <v>4</v>
      </c>
      <c r="E15081">
        <v>15</v>
      </c>
      <c r="F15081">
        <v>5.9</v>
      </c>
      <c r="G15081">
        <v>22.9</v>
      </c>
      <c r="H15081">
        <v>0</v>
      </c>
      <c r="I15081" t="s">
        <v>15</v>
      </c>
    </row>
    <row r="15082" spans="1:9" x14ac:dyDescent="0.25">
      <c r="A15082" s="2">
        <v>31518</v>
      </c>
      <c r="B15082">
        <v>106</v>
      </c>
      <c r="C15082">
        <v>1986</v>
      </c>
      <c r="D15082">
        <v>4</v>
      </c>
      <c r="E15082">
        <v>16</v>
      </c>
      <c r="F15082">
        <v>9</v>
      </c>
      <c r="G15082">
        <v>26</v>
      </c>
      <c r="H15082">
        <v>0</v>
      </c>
      <c r="I15082" t="s">
        <v>15</v>
      </c>
    </row>
    <row r="15083" spans="1:9" x14ac:dyDescent="0.25">
      <c r="A15083" s="2">
        <v>31519</v>
      </c>
      <c r="B15083">
        <v>107</v>
      </c>
      <c r="C15083">
        <v>1986</v>
      </c>
      <c r="D15083">
        <v>4</v>
      </c>
      <c r="E15083">
        <v>17</v>
      </c>
      <c r="F15083">
        <v>10.3</v>
      </c>
      <c r="G15083">
        <v>29.6</v>
      </c>
      <c r="H15083">
        <v>0</v>
      </c>
      <c r="I15083" t="s">
        <v>15</v>
      </c>
    </row>
    <row r="15084" spans="1:9" x14ac:dyDescent="0.25">
      <c r="A15084" s="2">
        <v>31520</v>
      </c>
      <c r="B15084">
        <v>108</v>
      </c>
      <c r="C15084">
        <v>1986</v>
      </c>
      <c r="D15084">
        <v>4</v>
      </c>
      <c r="E15084">
        <v>18</v>
      </c>
      <c r="F15084">
        <v>7</v>
      </c>
      <c r="G15084">
        <v>29.6</v>
      </c>
      <c r="H15084">
        <v>0</v>
      </c>
      <c r="I15084" t="s">
        <v>15</v>
      </c>
    </row>
    <row r="15085" spans="1:9" x14ac:dyDescent="0.25">
      <c r="A15085" s="2">
        <v>31521</v>
      </c>
      <c r="B15085">
        <v>109</v>
      </c>
      <c r="C15085">
        <v>1986</v>
      </c>
      <c r="D15085">
        <v>4</v>
      </c>
      <c r="E15085">
        <v>19</v>
      </c>
      <c r="F15085">
        <v>11.5</v>
      </c>
      <c r="G15085">
        <v>25.8</v>
      </c>
      <c r="H15085">
        <v>0</v>
      </c>
      <c r="I15085" t="s">
        <v>15</v>
      </c>
    </row>
    <row r="15086" spans="1:9" x14ac:dyDescent="0.25">
      <c r="A15086" s="2">
        <v>31522</v>
      </c>
      <c r="B15086">
        <v>110</v>
      </c>
      <c r="C15086">
        <v>1986</v>
      </c>
      <c r="D15086">
        <v>4</v>
      </c>
      <c r="E15086">
        <v>20</v>
      </c>
      <c r="F15086">
        <v>10.6</v>
      </c>
      <c r="G15086">
        <v>23.5</v>
      </c>
      <c r="H15086">
        <v>0</v>
      </c>
      <c r="I15086" t="s">
        <v>15</v>
      </c>
    </row>
    <row r="15087" spans="1:9" x14ac:dyDescent="0.25">
      <c r="A15087" s="2">
        <v>31523</v>
      </c>
      <c r="B15087">
        <v>111</v>
      </c>
      <c r="C15087">
        <v>1986</v>
      </c>
      <c r="D15087">
        <v>4</v>
      </c>
      <c r="E15087">
        <v>21</v>
      </c>
      <c r="F15087">
        <v>6.8</v>
      </c>
      <c r="G15087">
        <v>23.7</v>
      </c>
      <c r="H15087">
        <v>0</v>
      </c>
      <c r="I15087" t="s">
        <v>15</v>
      </c>
    </row>
    <row r="15088" spans="1:9" x14ac:dyDescent="0.25">
      <c r="A15088" s="2">
        <v>31524</v>
      </c>
      <c r="B15088">
        <v>112</v>
      </c>
      <c r="C15088">
        <v>1986</v>
      </c>
      <c r="D15088">
        <v>4</v>
      </c>
      <c r="E15088">
        <v>22</v>
      </c>
      <c r="F15088">
        <v>9.3000000000000007</v>
      </c>
      <c r="G15088">
        <v>22.9</v>
      </c>
      <c r="H15088">
        <v>0</v>
      </c>
      <c r="I15088" t="s">
        <v>15</v>
      </c>
    </row>
    <row r="15089" spans="1:9" x14ac:dyDescent="0.25">
      <c r="A15089" s="2">
        <v>31525</v>
      </c>
      <c r="B15089">
        <v>113</v>
      </c>
      <c r="C15089">
        <v>1986</v>
      </c>
      <c r="D15089">
        <v>4</v>
      </c>
      <c r="E15089">
        <v>23</v>
      </c>
      <c r="F15089">
        <v>10</v>
      </c>
      <c r="G15089">
        <v>22.4</v>
      </c>
      <c r="H15089">
        <v>0</v>
      </c>
      <c r="I15089" t="s">
        <v>15</v>
      </c>
    </row>
    <row r="15090" spans="1:9" x14ac:dyDescent="0.25">
      <c r="A15090" s="2">
        <v>31526</v>
      </c>
      <c r="B15090">
        <v>114</v>
      </c>
      <c r="C15090">
        <v>1986</v>
      </c>
      <c r="D15090">
        <v>4</v>
      </c>
      <c r="E15090">
        <v>24</v>
      </c>
      <c r="F15090">
        <v>7.6</v>
      </c>
      <c r="G15090">
        <v>22.2</v>
      </c>
      <c r="H15090">
        <v>0</v>
      </c>
      <c r="I15090" t="s">
        <v>15</v>
      </c>
    </row>
    <row r="15091" spans="1:9" x14ac:dyDescent="0.25">
      <c r="A15091" s="2">
        <v>31527</v>
      </c>
      <c r="B15091">
        <v>115</v>
      </c>
      <c r="C15091">
        <v>1986</v>
      </c>
      <c r="D15091">
        <v>4</v>
      </c>
      <c r="E15091">
        <v>25</v>
      </c>
      <c r="F15091">
        <v>7.6</v>
      </c>
      <c r="G15091">
        <v>26.5</v>
      </c>
      <c r="H15091">
        <v>0</v>
      </c>
      <c r="I15091" t="s">
        <v>15</v>
      </c>
    </row>
    <row r="15092" spans="1:9" x14ac:dyDescent="0.25">
      <c r="A15092" s="2">
        <v>31528</v>
      </c>
      <c r="B15092">
        <v>116</v>
      </c>
      <c r="C15092">
        <v>1986</v>
      </c>
      <c r="D15092">
        <v>4</v>
      </c>
      <c r="E15092">
        <v>26</v>
      </c>
      <c r="F15092">
        <v>9.4</v>
      </c>
      <c r="G15092">
        <v>24.4</v>
      </c>
      <c r="H15092">
        <v>0</v>
      </c>
      <c r="I15092" t="s">
        <v>15</v>
      </c>
    </row>
    <row r="15093" spans="1:9" x14ac:dyDescent="0.25">
      <c r="A15093" s="2">
        <v>31529</v>
      </c>
      <c r="B15093">
        <v>117</v>
      </c>
      <c r="C15093">
        <v>1986</v>
      </c>
      <c r="D15093">
        <v>4</v>
      </c>
      <c r="E15093">
        <v>27</v>
      </c>
      <c r="F15093">
        <v>10.4</v>
      </c>
      <c r="G15093">
        <v>24.4</v>
      </c>
      <c r="H15093">
        <v>0</v>
      </c>
      <c r="I15093" t="s">
        <v>15</v>
      </c>
    </row>
    <row r="15094" spans="1:9" x14ac:dyDescent="0.25">
      <c r="A15094" s="2">
        <v>31530</v>
      </c>
      <c r="B15094">
        <v>118</v>
      </c>
      <c r="C15094">
        <v>1986</v>
      </c>
      <c r="D15094">
        <v>4</v>
      </c>
      <c r="E15094">
        <v>28</v>
      </c>
      <c r="F15094">
        <v>13.8</v>
      </c>
      <c r="G15094">
        <v>24.7</v>
      </c>
      <c r="H15094">
        <v>0</v>
      </c>
      <c r="I15094" t="s">
        <v>15</v>
      </c>
    </row>
    <row r="15095" spans="1:9" x14ac:dyDescent="0.25">
      <c r="A15095" s="2">
        <v>31531</v>
      </c>
      <c r="B15095">
        <v>119</v>
      </c>
      <c r="C15095">
        <v>1986</v>
      </c>
      <c r="D15095">
        <v>4</v>
      </c>
      <c r="E15095">
        <v>29</v>
      </c>
      <c r="F15095">
        <v>14.8</v>
      </c>
      <c r="G15095">
        <v>26.1</v>
      </c>
      <c r="H15095">
        <v>0</v>
      </c>
      <c r="I15095" t="s">
        <v>15</v>
      </c>
    </row>
    <row r="15096" spans="1:9" x14ac:dyDescent="0.25">
      <c r="A15096" s="2">
        <v>31532</v>
      </c>
      <c r="B15096">
        <v>120</v>
      </c>
      <c r="C15096">
        <v>1986</v>
      </c>
      <c r="D15096">
        <v>4</v>
      </c>
      <c r="E15096">
        <v>30</v>
      </c>
      <c r="F15096">
        <v>15.8</v>
      </c>
      <c r="G15096">
        <v>25.4</v>
      </c>
      <c r="H15096">
        <v>0</v>
      </c>
      <c r="I15096" t="s">
        <v>15</v>
      </c>
    </row>
    <row r="15097" spans="1:9" x14ac:dyDescent="0.25">
      <c r="A15097" s="2">
        <v>31533</v>
      </c>
      <c r="B15097">
        <v>121</v>
      </c>
      <c r="C15097">
        <v>1986</v>
      </c>
      <c r="D15097">
        <v>5</v>
      </c>
      <c r="E15097">
        <v>1</v>
      </c>
      <c r="F15097">
        <v>11.7</v>
      </c>
      <c r="G15097">
        <v>26</v>
      </c>
      <c r="H15097">
        <v>0</v>
      </c>
      <c r="I15097" t="s">
        <v>15</v>
      </c>
    </row>
    <row r="15098" spans="1:9" x14ac:dyDescent="0.25">
      <c r="A15098" s="2">
        <v>31534</v>
      </c>
      <c r="B15098">
        <v>122</v>
      </c>
      <c r="C15098">
        <v>1986</v>
      </c>
      <c r="D15098">
        <v>5</v>
      </c>
      <c r="E15098">
        <v>2</v>
      </c>
      <c r="F15098">
        <v>10.6</v>
      </c>
      <c r="G15098">
        <v>24.8</v>
      </c>
      <c r="H15098">
        <v>0</v>
      </c>
      <c r="I15098" t="s">
        <v>15</v>
      </c>
    </row>
    <row r="15099" spans="1:9" x14ac:dyDescent="0.25">
      <c r="A15099" s="2">
        <v>31535</v>
      </c>
      <c r="B15099">
        <v>123</v>
      </c>
      <c r="C15099">
        <v>1986</v>
      </c>
      <c r="D15099">
        <v>5</v>
      </c>
      <c r="E15099">
        <v>3</v>
      </c>
      <c r="F15099">
        <v>11.4</v>
      </c>
      <c r="G15099">
        <v>24.4</v>
      </c>
      <c r="H15099">
        <v>0</v>
      </c>
      <c r="I15099" t="s">
        <v>15</v>
      </c>
    </row>
    <row r="15100" spans="1:9" x14ac:dyDescent="0.25">
      <c r="A15100" s="2">
        <v>31536</v>
      </c>
      <c r="B15100">
        <v>124</v>
      </c>
      <c r="C15100">
        <v>1986</v>
      </c>
      <c r="D15100">
        <v>5</v>
      </c>
      <c r="E15100">
        <v>4</v>
      </c>
      <c r="F15100">
        <v>13.7</v>
      </c>
      <c r="G15100">
        <v>29.1</v>
      </c>
      <c r="H15100">
        <v>0</v>
      </c>
      <c r="I15100" t="s">
        <v>15</v>
      </c>
    </row>
    <row r="15101" spans="1:9" x14ac:dyDescent="0.25">
      <c r="A15101" s="2">
        <v>31537</v>
      </c>
      <c r="B15101">
        <v>125</v>
      </c>
      <c r="C15101">
        <v>1986</v>
      </c>
      <c r="D15101">
        <v>5</v>
      </c>
      <c r="E15101">
        <v>5</v>
      </c>
      <c r="F15101">
        <v>11.7</v>
      </c>
      <c r="G15101">
        <v>21.2</v>
      </c>
      <c r="H15101">
        <v>3.6</v>
      </c>
      <c r="I15101" t="s">
        <v>15</v>
      </c>
    </row>
    <row r="15102" spans="1:9" x14ac:dyDescent="0.25">
      <c r="A15102" s="2">
        <v>31538</v>
      </c>
      <c r="B15102">
        <v>126</v>
      </c>
      <c r="C15102">
        <v>1986</v>
      </c>
      <c r="D15102">
        <v>5</v>
      </c>
      <c r="E15102">
        <v>6</v>
      </c>
      <c r="F15102">
        <v>10</v>
      </c>
      <c r="G15102">
        <v>18.600000000000001</v>
      </c>
      <c r="H15102">
        <v>3.4</v>
      </c>
      <c r="I15102" t="s">
        <v>15</v>
      </c>
    </row>
    <row r="15103" spans="1:9" x14ac:dyDescent="0.25">
      <c r="A15103" s="2">
        <v>31539</v>
      </c>
      <c r="B15103">
        <v>127</v>
      </c>
      <c r="C15103">
        <v>1986</v>
      </c>
      <c r="D15103">
        <v>5</v>
      </c>
      <c r="E15103">
        <v>7</v>
      </c>
      <c r="F15103">
        <v>10.8</v>
      </c>
      <c r="G15103">
        <v>17.5</v>
      </c>
      <c r="H15103">
        <v>0.2</v>
      </c>
      <c r="I15103" t="s">
        <v>15</v>
      </c>
    </row>
    <row r="15104" spans="1:9" x14ac:dyDescent="0.25">
      <c r="A15104" s="2">
        <v>31540</v>
      </c>
      <c r="B15104">
        <v>128</v>
      </c>
      <c r="C15104">
        <v>1986</v>
      </c>
      <c r="D15104">
        <v>5</v>
      </c>
      <c r="E15104">
        <v>8</v>
      </c>
      <c r="F15104">
        <v>13.3</v>
      </c>
      <c r="G15104">
        <v>20</v>
      </c>
      <c r="H15104">
        <v>36.6</v>
      </c>
      <c r="I15104" t="s">
        <v>15</v>
      </c>
    </row>
    <row r="15105" spans="1:9" x14ac:dyDescent="0.25">
      <c r="A15105" s="2">
        <v>31541</v>
      </c>
      <c r="B15105">
        <v>129</v>
      </c>
      <c r="C15105">
        <v>1986</v>
      </c>
      <c r="D15105">
        <v>5</v>
      </c>
      <c r="E15105">
        <v>9</v>
      </c>
      <c r="F15105">
        <v>6.9</v>
      </c>
      <c r="G15105">
        <v>20.399999999999999</v>
      </c>
      <c r="H15105">
        <v>0</v>
      </c>
      <c r="I15105" t="s">
        <v>15</v>
      </c>
    </row>
    <row r="15106" spans="1:9" x14ac:dyDescent="0.25">
      <c r="A15106" s="2">
        <v>31542</v>
      </c>
      <c r="B15106">
        <v>130</v>
      </c>
      <c r="C15106">
        <v>1986</v>
      </c>
      <c r="D15106">
        <v>5</v>
      </c>
      <c r="E15106">
        <v>10</v>
      </c>
      <c r="F15106">
        <v>10.3</v>
      </c>
      <c r="G15106">
        <v>19.7</v>
      </c>
      <c r="H15106">
        <v>0</v>
      </c>
      <c r="I15106" t="s">
        <v>15</v>
      </c>
    </row>
    <row r="15107" spans="1:9" x14ac:dyDescent="0.25">
      <c r="A15107" s="2">
        <v>31543</v>
      </c>
      <c r="B15107">
        <v>131</v>
      </c>
      <c r="C15107">
        <v>1986</v>
      </c>
      <c r="D15107">
        <v>5</v>
      </c>
      <c r="E15107">
        <v>11</v>
      </c>
      <c r="F15107">
        <v>12.2</v>
      </c>
      <c r="G15107">
        <v>22.2</v>
      </c>
      <c r="H15107">
        <v>3.6</v>
      </c>
      <c r="I15107" t="s">
        <v>15</v>
      </c>
    </row>
    <row r="15108" spans="1:9" x14ac:dyDescent="0.25">
      <c r="A15108" s="2">
        <v>31544</v>
      </c>
      <c r="B15108">
        <v>132</v>
      </c>
      <c r="C15108">
        <v>1986</v>
      </c>
      <c r="D15108">
        <v>5</v>
      </c>
      <c r="E15108">
        <v>12</v>
      </c>
      <c r="F15108">
        <v>13.4</v>
      </c>
      <c r="G15108">
        <v>21.4</v>
      </c>
      <c r="H15108">
        <v>0</v>
      </c>
      <c r="I15108" t="s">
        <v>15</v>
      </c>
    </row>
    <row r="15109" spans="1:9" x14ac:dyDescent="0.25">
      <c r="A15109" s="2">
        <v>31545</v>
      </c>
      <c r="B15109">
        <v>133</v>
      </c>
      <c r="C15109">
        <v>1986</v>
      </c>
      <c r="D15109">
        <v>5</v>
      </c>
      <c r="E15109">
        <v>13</v>
      </c>
      <c r="F15109">
        <v>14.6</v>
      </c>
      <c r="G15109">
        <v>16.899999999999999</v>
      </c>
      <c r="H15109">
        <v>2.4</v>
      </c>
      <c r="I15109" t="s">
        <v>15</v>
      </c>
    </row>
    <row r="15110" spans="1:9" x14ac:dyDescent="0.25">
      <c r="A15110" s="2">
        <v>31546</v>
      </c>
      <c r="B15110">
        <v>134</v>
      </c>
      <c r="C15110">
        <v>1986</v>
      </c>
      <c r="D15110">
        <v>5</v>
      </c>
      <c r="E15110">
        <v>14</v>
      </c>
      <c r="F15110">
        <v>14.4</v>
      </c>
      <c r="G15110">
        <v>19</v>
      </c>
      <c r="H15110">
        <v>8.1999999999999993</v>
      </c>
      <c r="I15110" t="s">
        <v>15</v>
      </c>
    </row>
    <row r="15111" spans="1:9" x14ac:dyDescent="0.25">
      <c r="A15111" s="2">
        <v>31547</v>
      </c>
      <c r="B15111">
        <v>135</v>
      </c>
      <c r="C15111">
        <v>1986</v>
      </c>
      <c r="D15111">
        <v>5</v>
      </c>
      <c r="E15111">
        <v>15</v>
      </c>
      <c r="F15111">
        <v>10.8</v>
      </c>
      <c r="G15111">
        <v>20.3</v>
      </c>
      <c r="H15111">
        <v>0</v>
      </c>
      <c r="I15111" t="s">
        <v>15</v>
      </c>
    </row>
    <row r="15112" spans="1:9" x14ac:dyDescent="0.25">
      <c r="A15112" s="2">
        <v>31548</v>
      </c>
      <c r="B15112">
        <v>136</v>
      </c>
      <c r="C15112">
        <v>1986</v>
      </c>
      <c r="D15112">
        <v>5</v>
      </c>
      <c r="E15112">
        <v>16</v>
      </c>
      <c r="F15112">
        <v>10</v>
      </c>
      <c r="G15112">
        <v>20.2</v>
      </c>
      <c r="H15112">
        <v>0</v>
      </c>
      <c r="I15112" t="s">
        <v>15</v>
      </c>
    </row>
    <row r="15113" spans="1:9" x14ac:dyDescent="0.25">
      <c r="A15113" s="2">
        <v>31549</v>
      </c>
      <c r="B15113">
        <v>137</v>
      </c>
      <c r="C15113">
        <v>1986</v>
      </c>
      <c r="D15113">
        <v>5</v>
      </c>
      <c r="E15113">
        <v>17</v>
      </c>
      <c r="F15113">
        <v>9.6</v>
      </c>
      <c r="G15113">
        <v>20.5</v>
      </c>
      <c r="H15113">
        <v>0</v>
      </c>
      <c r="I15113" t="s">
        <v>15</v>
      </c>
    </row>
    <row r="15114" spans="1:9" x14ac:dyDescent="0.25">
      <c r="A15114" s="2">
        <v>31550</v>
      </c>
      <c r="B15114">
        <v>138</v>
      </c>
      <c r="C15114">
        <v>1986</v>
      </c>
      <c r="D15114">
        <v>5</v>
      </c>
      <c r="E15114">
        <v>18</v>
      </c>
      <c r="F15114">
        <v>9.1999999999999993</v>
      </c>
      <c r="G15114">
        <v>23.2</v>
      </c>
      <c r="H15114">
        <v>0</v>
      </c>
      <c r="I15114" t="s">
        <v>15</v>
      </c>
    </row>
    <row r="15115" spans="1:9" x14ac:dyDescent="0.25">
      <c r="A15115" s="2">
        <v>31551</v>
      </c>
      <c r="B15115">
        <v>139</v>
      </c>
      <c r="C15115">
        <v>1986</v>
      </c>
      <c r="D15115">
        <v>5</v>
      </c>
      <c r="E15115">
        <v>19</v>
      </c>
      <c r="F15115">
        <v>10.7</v>
      </c>
      <c r="G15115">
        <v>18.8</v>
      </c>
      <c r="H15115">
        <v>4.5999999999999996</v>
      </c>
      <c r="I15115" t="s">
        <v>15</v>
      </c>
    </row>
    <row r="15116" spans="1:9" x14ac:dyDescent="0.25">
      <c r="A15116" s="2">
        <v>31552</v>
      </c>
      <c r="B15116">
        <v>140</v>
      </c>
      <c r="C15116">
        <v>1986</v>
      </c>
      <c r="D15116">
        <v>5</v>
      </c>
      <c r="E15116">
        <v>20</v>
      </c>
      <c r="F15116">
        <v>12.6</v>
      </c>
      <c r="G15116">
        <v>18.3</v>
      </c>
      <c r="H15116">
        <v>24</v>
      </c>
      <c r="I15116" t="s">
        <v>15</v>
      </c>
    </row>
    <row r="15117" spans="1:9" x14ac:dyDescent="0.25">
      <c r="A15117" s="2">
        <v>31553</v>
      </c>
      <c r="B15117">
        <v>141</v>
      </c>
      <c r="C15117">
        <v>1986</v>
      </c>
      <c r="D15117">
        <v>5</v>
      </c>
      <c r="E15117">
        <v>21</v>
      </c>
      <c r="F15117">
        <v>12.1</v>
      </c>
      <c r="G15117">
        <v>15.6</v>
      </c>
      <c r="H15117">
        <v>38</v>
      </c>
      <c r="I15117" t="s">
        <v>15</v>
      </c>
    </row>
    <row r="15118" spans="1:9" x14ac:dyDescent="0.25">
      <c r="A15118" s="2">
        <v>31554</v>
      </c>
      <c r="B15118">
        <v>142</v>
      </c>
      <c r="C15118">
        <v>1986</v>
      </c>
      <c r="D15118">
        <v>5</v>
      </c>
      <c r="E15118">
        <v>22</v>
      </c>
      <c r="F15118">
        <v>8</v>
      </c>
      <c r="G15118">
        <v>18</v>
      </c>
      <c r="H15118">
        <v>15</v>
      </c>
      <c r="I15118" t="s">
        <v>15</v>
      </c>
    </row>
    <row r="15119" spans="1:9" x14ac:dyDescent="0.25">
      <c r="A15119" s="2">
        <v>31555</v>
      </c>
      <c r="B15119">
        <v>143</v>
      </c>
      <c r="C15119">
        <v>1986</v>
      </c>
      <c r="D15119">
        <v>5</v>
      </c>
      <c r="E15119">
        <v>23</v>
      </c>
      <c r="F15119">
        <v>7.8</v>
      </c>
      <c r="G15119">
        <v>20.2</v>
      </c>
      <c r="H15119">
        <v>0</v>
      </c>
      <c r="I15119" t="s">
        <v>15</v>
      </c>
    </row>
    <row r="15120" spans="1:9" x14ac:dyDescent="0.25">
      <c r="A15120" s="2">
        <v>31556</v>
      </c>
      <c r="B15120">
        <v>144</v>
      </c>
      <c r="C15120">
        <v>1986</v>
      </c>
      <c r="D15120">
        <v>5</v>
      </c>
      <c r="E15120">
        <v>24</v>
      </c>
      <c r="F15120">
        <v>7.1</v>
      </c>
      <c r="G15120">
        <v>21.2</v>
      </c>
      <c r="H15120">
        <v>0</v>
      </c>
      <c r="I15120" t="s">
        <v>15</v>
      </c>
    </row>
    <row r="15121" spans="1:9" x14ac:dyDescent="0.25">
      <c r="A15121" s="2">
        <v>31557</v>
      </c>
      <c r="B15121">
        <v>145</v>
      </c>
      <c r="C15121">
        <v>1986</v>
      </c>
      <c r="D15121">
        <v>5</v>
      </c>
      <c r="E15121">
        <v>25</v>
      </c>
      <c r="F15121">
        <v>10.6</v>
      </c>
      <c r="G15121">
        <v>17.8</v>
      </c>
      <c r="H15121">
        <v>0</v>
      </c>
      <c r="I15121" t="s">
        <v>15</v>
      </c>
    </row>
    <row r="15122" spans="1:9" x14ac:dyDescent="0.25">
      <c r="A15122" s="2">
        <v>31558</v>
      </c>
      <c r="B15122">
        <v>146</v>
      </c>
      <c r="C15122">
        <v>1986</v>
      </c>
      <c r="D15122">
        <v>5</v>
      </c>
      <c r="E15122">
        <v>26</v>
      </c>
      <c r="F15122">
        <v>9.3000000000000007</v>
      </c>
      <c r="G15122">
        <v>18.8</v>
      </c>
      <c r="H15122">
        <v>10</v>
      </c>
      <c r="I15122" t="s">
        <v>15</v>
      </c>
    </row>
    <row r="15123" spans="1:9" x14ac:dyDescent="0.25">
      <c r="A15123" s="2">
        <v>31559</v>
      </c>
      <c r="B15123">
        <v>147</v>
      </c>
      <c r="C15123">
        <v>1986</v>
      </c>
      <c r="D15123">
        <v>5</v>
      </c>
      <c r="E15123">
        <v>27</v>
      </c>
      <c r="F15123">
        <v>10</v>
      </c>
      <c r="G15123">
        <v>20.5</v>
      </c>
      <c r="H15123">
        <v>2.6</v>
      </c>
      <c r="I15123" t="s">
        <v>15</v>
      </c>
    </row>
    <row r="15124" spans="1:9" x14ac:dyDescent="0.25">
      <c r="A15124" s="2">
        <v>31560</v>
      </c>
      <c r="B15124">
        <v>148</v>
      </c>
      <c r="C15124">
        <v>1986</v>
      </c>
      <c r="D15124">
        <v>5</v>
      </c>
      <c r="E15124">
        <v>28</v>
      </c>
      <c r="F15124">
        <v>9.4</v>
      </c>
      <c r="G15124">
        <v>20.2</v>
      </c>
      <c r="H15124">
        <v>0</v>
      </c>
      <c r="I15124" t="s">
        <v>15</v>
      </c>
    </row>
    <row r="15125" spans="1:9" x14ac:dyDescent="0.25">
      <c r="A15125" s="2">
        <v>31561</v>
      </c>
      <c r="B15125">
        <v>149</v>
      </c>
      <c r="C15125">
        <v>1986</v>
      </c>
      <c r="D15125">
        <v>5</v>
      </c>
      <c r="E15125">
        <v>29</v>
      </c>
      <c r="F15125">
        <v>10.9</v>
      </c>
      <c r="G15125">
        <v>21.9</v>
      </c>
      <c r="H15125">
        <v>0</v>
      </c>
      <c r="I15125" t="s">
        <v>15</v>
      </c>
    </row>
    <row r="15126" spans="1:9" x14ac:dyDescent="0.25">
      <c r="A15126" s="2">
        <v>31562</v>
      </c>
      <c r="B15126">
        <v>150</v>
      </c>
      <c r="C15126">
        <v>1986</v>
      </c>
      <c r="D15126">
        <v>5</v>
      </c>
      <c r="E15126">
        <v>30</v>
      </c>
      <c r="F15126">
        <v>9.1999999999999993</v>
      </c>
      <c r="G15126">
        <v>22.6</v>
      </c>
      <c r="H15126">
        <v>0</v>
      </c>
      <c r="I15126" t="s">
        <v>15</v>
      </c>
    </row>
    <row r="15127" spans="1:9" x14ac:dyDescent="0.25">
      <c r="A15127" s="2">
        <v>31563</v>
      </c>
      <c r="B15127">
        <v>151</v>
      </c>
      <c r="C15127">
        <v>1986</v>
      </c>
      <c r="D15127">
        <v>5</v>
      </c>
      <c r="E15127">
        <v>31</v>
      </c>
      <c r="F15127">
        <v>6.4</v>
      </c>
      <c r="G15127">
        <v>22.7</v>
      </c>
      <c r="H15127">
        <v>0</v>
      </c>
      <c r="I15127" t="s">
        <v>15</v>
      </c>
    </row>
    <row r="15128" spans="1:9" x14ac:dyDescent="0.25">
      <c r="A15128" s="2">
        <v>31564</v>
      </c>
      <c r="B15128">
        <v>152</v>
      </c>
      <c r="C15128">
        <v>1986</v>
      </c>
      <c r="D15128">
        <v>6</v>
      </c>
      <c r="E15128">
        <v>1</v>
      </c>
      <c r="F15128">
        <v>6.6</v>
      </c>
      <c r="G15128">
        <v>21.3</v>
      </c>
      <c r="H15128">
        <v>0</v>
      </c>
      <c r="I15128" t="s">
        <v>15</v>
      </c>
    </row>
    <row r="15129" spans="1:9" x14ac:dyDescent="0.25">
      <c r="A15129" s="2">
        <v>31565</v>
      </c>
      <c r="B15129">
        <v>153</v>
      </c>
      <c r="C15129">
        <v>1986</v>
      </c>
      <c r="D15129">
        <v>6</v>
      </c>
      <c r="E15129">
        <v>2</v>
      </c>
      <c r="F15129">
        <v>5.6</v>
      </c>
      <c r="G15129">
        <v>21.5</v>
      </c>
      <c r="H15129">
        <v>0</v>
      </c>
      <c r="I15129" t="s">
        <v>15</v>
      </c>
    </row>
    <row r="15130" spans="1:9" x14ac:dyDescent="0.25">
      <c r="A15130" s="2">
        <v>31566</v>
      </c>
      <c r="B15130">
        <v>154</v>
      </c>
      <c r="C15130">
        <v>1986</v>
      </c>
      <c r="D15130">
        <v>6</v>
      </c>
      <c r="E15130">
        <v>3</v>
      </c>
      <c r="F15130">
        <v>6.9</v>
      </c>
      <c r="G15130">
        <v>20.399999999999999</v>
      </c>
      <c r="H15130">
        <v>0</v>
      </c>
      <c r="I15130" t="s">
        <v>15</v>
      </c>
    </row>
    <row r="15131" spans="1:9" x14ac:dyDescent="0.25">
      <c r="A15131" s="2">
        <v>31567</v>
      </c>
      <c r="B15131">
        <v>155</v>
      </c>
      <c r="C15131">
        <v>1986</v>
      </c>
      <c r="D15131">
        <v>6</v>
      </c>
      <c r="E15131">
        <v>4</v>
      </c>
      <c r="F15131">
        <v>7.6</v>
      </c>
      <c r="G15131">
        <v>21</v>
      </c>
      <c r="H15131">
        <v>0</v>
      </c>
      <c r="I15131" t="s">
        <v>15</v>
      </c>
    </row>
    <row r="15132" spans="1:9" x14ac:dyDescent="0.25">
      <c r="A15132" s="2">
        <v>31568</v>
      </c>
      <c r="B15132">
        <v>156</v>
      </c>
      <c r="C15132">
        <v>1986</v>
      </c>
      <c r="D15132">
        <v>6</v>
      </c>
      <c r="E15132">
        <v>5</v>
      </c>
      <c r="F15132">
        <v>5.5</v>
      </c>
      <c r="G15132">
        <v>20.399999999999999</v>
      </c>
      <c r="H15132">
        <v>0</v>
      </c>
      <c r="I15132" t="s">
        <v>15</v>
      </c>
    </row>
    <row r="15133" spans="1:9" x14ac:dyDescent="0.25">
      <c r="A15133" s="2">
        <v>31569</v>
      </c>
      <c r="B15133">
        <v>157</v>
      </c>
      <c r="C15133">
        <v>1986</v>
      </c>
      <c r="D15133">
        <v>6</v>
      </c>
      <c r="E15133">
        <v>6</v>
      </c>
      <c r="F15133">
        <v>4.3</v>
      </c>
      <c r="G15133">
        <v>19.3</v>
      </c>
      <c r="H15133">
        <v>0</v>
      </c>
      <c r="I15133" t="s">
        <v>15</v>
      </c>
    </row>
    <row r="15134" spans="1:9" x14ac:dyDescent="0.25">
      <c r="A15134" s="2">
        <v>31570</v>
      </c>
      <c r="B15134">
        <v>158</v>
      </c>
      <c r="C15134">
        <v>1986</v>
      </c>
      <c r="D15134">
        <v>6</v>
      </c>
      <c r="E15134">
        <v>7</v>
      </c>
      <c r="F15134">
        <v>4.2</v>
      </c>
      <c r="G15134">
        <v>19.600000000000001</v>
      </c>
      <c r="H15134">
        <v>0</v>
      </c>
      <c r="I15134" t="s">
        <v>15</v>
      </c>
    </row>
    <row r="15135" spans="1:9" x14ac:dyDescent="0.25">
      <c r="A15135" s="2">
        <v>31571</v>
      </c>
      <c r="B15135">
        <v>159</v>
      </c>
      <c r="C15135">
        <v>1986</v>
      </c>
      <c r="D15135">
        <v>6</v>
      </c>
      <c r="E15135">
        <v>8</v>
      </c>
      <c r="F15135">
        <v>7.8</v>
      </c>
      <c r="G15135">
        <v>22.5</v>
      </c>
      <c r="H15135">
        <v>0</v>
      </c>
      <c r="I15135" t="s">
        <v>15</v>
      </c>
    </row>
    <row r="15136" spans="1:9" x14ac:dyDescent="0.25">
      <c r="A15136" s="2">
        <v>31572</v>
      </c>
      <c r="B15136">
        <v>160</v>
      </c>
      <c r="C15136">
        <v>1986</v>
      </c>
      <c r="D15136">
        <v>6</v>
      </c>
      <c r="E15136">
        <v>9</v>
      </c>
      <c r="F15136">
        <v>12.1</v>
      </c>
      <c r="G15136">
        <v>16.3</v>
      </c>
      <c r="H15136">
        <v>3</v>
      </c>
      <c r="I15136" t="s">
        <v>15</v>
      </c>
    </row>
    <row r="15137" spans="1:9" x14ac:dyDescent="0.25">
      <c r="A15137" s="2">
        <v>31573</v>
      </c>
      <c r="B15137">
        <v>161</v>
      </c>
      <c r="C15137">
        <v>1986</v>
      </c>
      <c r="D15137">
        <v>6</v>
      </c>
      <c r="E15137">
        <v>10</v>
      </c>
      <c r="F15137">
        <v>11.8</v>
      </c>
      <c r="G15137">
        <v>17.3</v>
      </c>
      <c r="H15137">
        <v>1</v>
      </c>
      <c r="I15137" t="s">
        <v>15</v>
      </c>
    </row>
    <row r="15138" spans="1:9" x14ac:dyDescent="0.25">
      <c r="A15138" s="2">
        <v>31574</v>
      </c>
      <c r="B15138">
        <v>162</v>
      </c>
      <c r="C15138">
        <v>1986</v>
      </c>
      <c r="D15138">
        <v>6</v>
      </c>
      <c r="E15138">
        <v>11</v>
      </c>
      <c r="F15138">
        <v>9.8000000000000007</v>
      </c>
      <c r="G15138">
        <v>19.2</v>
      </c>
      <c r="H15138">
        <v>0</v>
      </c>
      <c r="I15138" t="s">
        <v>15</v>
      </c>
    </row>
    <row r="15139" spans="1:9" x14ac:dyDescent="0.25">
      <c r="A15139" s="2">
        <v>31575</v>
      </c>
      <c r="B15139">
        <v>163</v>
      </c>
      <c r="C15139">
        <v>1986</v>
      </c>
      <c r="D15139">
        <v>6</v>
      </c>
      <c r="E15139">
        <v>12</v>
      </c>
      <c r="F15139">
        <v>8.1999999999999993</v>
      </c>
      <c r="G15139">
        <v>18.600000000000001</v>
      </c>
      <c r="H15139">
        <v>0</v>
      </c>
      <c r="I15139" t="s">
        <v>15</v>
      </c>
    </row>
    <row r="15140" spans="1:9" x14ac:dyDescent="0.25">
      <c r="A15140" s="2">
        <v>31576</v>
      </c>
      <c r="B15140">
        <v>164</v>
      </c>
      <c r="C15140">
        <v>1986</v>
      </c>
      <c r="D15140">
        <v>6</v>
      </c>
      <c r="E15140">
        <v>13</v>
      </c>
      <c r="F15140">
        <v>10.9</v>
      </c>
      <c r="G15140">
        <v>17.8</v>
      </c>
      <c r="H15140">
        <v>0</v>
      </c>
      <c r="I15140" t="s">
        <v>15</v>
      </c>
    </row>
    <row r="15141" spans="1:9" x14ac:dyDescent="0.25">
      <c r="A15141" s="2">
        <v>31577</v>
      </c>
      <c r="B15141">
        <v>165</v>
      </c>
      <c r="C15141">
        <v>1986</v>
      </c>
      <c r="D15141">
        <v>6</v>
      </c>
      <c r="E15141">
        <v>14</v>
      </c>
      <c r="F15141">
        <v>11.1</v>
      </c>
      <c r="G15141">
        <v>14</v>
      </c>
      <c r="H15141">
        <v>1.4</v>
      </c>
      <c r="I15141" t="s">
        <v>15</v>
      </c>
    </row>
    <row r="15142" spans="1:9" x14ac:dyDescent="0.25">
      <c r="A15142" s="2">
        <v>31578</v>
      </c>
      <c r="B15142">
        <v>166</v>
      </c>
      <c r="C15142">
        <v>1986</v>
      </c>
      <c r="D15142">
        <v>6</v>
      </c>
      <c r="E15142">
        <v>15</v>
      </c>
      <c r="F15142">
        <v>10.7</v>
      </c>
      <c r="G15142">
        <v>18</v>
      </c>
      <c r="H15142">
        <v>8.4</v>
      </c>
      <c r="I15142" t="s">
        <v>15</v>
      </c>
    </row>
    <row r="15143" spans="1:9" x14ac:dyDescent="0.25">
      <c r="A15143" s="2">
        <v>31579</v>
      </c>
      <c r="B15143">
        <v>167</v>
      </c>
      <c r="C15143">
        <v>1986</v>
      </c>
      <c r="D15143">
        <v>6</v>
      </c>
      <c r="E15143">
        <v>16</v>
      </c>
      <c r="F15143">
        <v>12.1</v>
      </c>
      <c r="G15143">
        <v>14.9</v>
      </c>
      <c r="H15143">
        <v>3.2</v>
      </c>
      <c r="I15143" t="s">
        <v>15</v>
      </c>
    </row>
    <row r="15144" spans="1:9" x14ac:dyDescent="0.25">
      <c r="A15144" s="2">
        <v>31580</v>
      </c>
      <c r="B15144">
        <v>168</v>
      </c>
      <c r="C15144">
        <v>1986</v>
      </c>
      <c r="D15144">
        <v>6</v>
      </c>
      <c r="E15144">
        <v>17</v>
      </c>
      <c r="F15144">
        <v>12.3</v>
      </c>
      <c r="G15144">
        <v>16.8</v>
      </c>
      <c r="H15144">
        <v>17</v>
      </c>
      <c r="I15144" t="s">
        <v>15</v>
      </c>
    </row>
    <row r="15145" spans="1:9" x14ac:dyDescent="0.25">
      <c r="A15145" s="2">
        <v>31581</v>
      </c>
      <c r="B15145">
        <v>169</v>
      </c>
      <c r="C15145">
        <v>1986</v>
      </c>
      <c r="D15145">
        <v>6</v>
      </c>
      <c r="E15145">
        <v>18</v>
      </c>
      <c r="F15145">
        <v>9.8000000000000007</v>
      </c>
      <c r="G15145">
        <v>15.4</v>
      </c>
      <c r="H15145">
        <v>0</v>
      </c>
      <c r="I15145" t="s">
        <v>15</v>
      </c>
    </row>
    <row r="15146" spans="1:9" x14ac:dyDescent="0.25">
      <c r="A15146" s="2">
        <v>31582</v>
      </c>
      <c r="B15146">
        <v>170</v>
      </c>
      <c r="C15146">
        <v>1986</v>
      </c>
      <c r="D15146">
        <v>6</v>
      </c>
      <c r="E15146">
        <v>19</v>
      </c>
      <c r="F15146">
        <v>10.199999999999999</v>
      </c>
      <c r="G15146">
        <v>16.399999999999999</v>
      </c>
      <c r="H15146">
        <v>0</v>
      </c>
      <c r="I15146" t="s">
        <v>15</v>
      </c>
    </row>
    <row r="15147" spans="1:9" x14ac:dyDescent="0.25">
      <c r="A15147" s="2">
        <v>31583</v>
      </c>
      <c r="B15147">
        <v>171</v>
      </c>
      <c r="C15147">
        <v>1986</v>
      </c>
      <c r="D15147">
        <v>6</v>
      </c>
      <c r="E15147">
        <v>20</v>
      </c>
      <c r="F15147">
        <v>7.6</v>
      </c>
      <c r="G15147">
        <v>17.3</v>
      </c>
      <c r="H15147">
        <v>0</v>
      </c>
      <c r="I15147" t="s">
        <v>15</v>
      </c>
    </row>
    <row r="15148" spans="1:9" x14ac:dyDescent="0.25">
      <c r="A15148" s="2">
        <v>31584</v>
      </c>
      <c r="B15148">
        <v>172</v>
      </c>
      <c r="C15148">
        <v>1986</v>
      </c>
      <c r="D15148">
        <v>6</v>
      </c>
      <c r="E15148">
        <v>21</v>
      </c>
      <c r="F15148">
        <v>5.2</v>
      </c>
      <c r="G15148">
        <v>17.899999999999999</v>
      </c>
      <c r="H15148">
        <v>0</v>
      </c>
      <c r="I15148" t="s">
        <v>15</v>
      </c>
    </row>
    <row r="15149" spans="1:9" x14ac:dyDescent="0.25">
      <c r="A15149" s="2">
        <v>31585</v>
      </c>
      <c r="B15149">
        <v>173</v>
      </c>
      <c r="C15149">
        <v>1986</v>
      </c>
      <c r="D15149">
        <v>6</v>
      </c>
      <c r="E15149">
        <v>22</v>
      </c>
      <c r="F15149">
        <v>11.2</v>
      </c>
      <c r="G15149">
        <v>19</v>
      </c>
      <c r="H15149">
        <v>0</v>
      </c>
      <c r="I15149" t="s">
        <v>15</v>
      </c>
    </row>
    <row r="15150" spans="1:9" x14ac:dyDescent="0.25">
      <c r="A15150" s="2">
        <v>31586</v>
      </c>
      <c r="B15150">
        <v>174</v>
      </c>
      <c r="C15150">
        <v>1986</v>
      </c>
      <c r="D15150">
        <v>6</v>
      </c>
      <c r="E15150">
        <v>23</v>
      </c>
      <c r="F15150">
        <v>9.5</v>
      </c>
      <c r="G15150">
        <v>19.399999999999999</v>
      </c>
      <c r="H15150">
        <v>3.8</v>
      </c>
      <c r="I15150" t="s">
        <v>15</v>
      </c>
    </row>
    <row r="15151" spans="1:9" x14ac:dyDescent="0.25">
      <c r="A15151" s="2">
        <v>31587</v>
      </c>
      <c r="B15151">
        <v>175</v>
      </c>
      <c r="C15151">
        <v>1986</v>
      </c>
      <c r="D15151">
        <v>6</v>
      </c>
      <c r="E15151">
        <v>24</v>
      </c>
      <c r="F15151">
        <v>12</v>
      </c>
      <c r="G15151">
        <v>21.2</v>
      </c>
      <c r="H15151">
        <v>1.2</v>
      </c>
      <c r="I15151" t="s">
        <v>15</v>
      </c>
    </row>
    <row r="15152" spans="1:9" x14ac:dyDescent="0.25">
      <c r="A15152" s="2">
        <v>31588</v>
      </c>
      <c r="B15152">
        <v>176</v>
      </c>
      <c r="C15152">
        <v>1986</v>
      </c>
      <c r="D15152">
        <v>6</v>
      </c>
      <c r="E15152">
        <v>25</v>
      </c>
      <c r="F15152">
        <v>13.6</v>
      </c>
      <c r="G15152">
        <v>18.100000000000001</v>
      </c>
      <c r="H15152">
        <v>63.6</v>
      </c>
      <c r="I15152" t="s">
        <v>15</v>
      </c>
    </row>
    <row r="15153" spans="1:9" x14ac:dyDescent="0.25">
      <c r="A15153" s="2">
        <v>31589</v>
      </c>
      <c r="B15153">
        <v>177</v>
      </c>
      <c r="C15153">
        <v>1986</v>
      </c>
      <c r="D15153">
        <v>6</v>
      </c>
      <c r="E15153">
        <v>26</v>
      </c>
      <c r="F15153">
        <v>10.1</v>
      </c>
      <c r="G15153">
        <v>17.100000000000001</v>
      </c>
      <c r="H15153">
        <v>15.2</v>
      </c>
      <c r="I15153" t="s">
        <v>15</v>
      </c>
    </row>
    <row r="15154" spans="1:9" x14ac:dyDescent="0.25">
      <c r="A15154" s="2">
        <v>31590</v>
      </c>
      <c r="B15154">
        <v>178</v>
      </c>
      <c r="C15154">
        <v>1986</v>
      </c>
      <c r="D15154">
        <v>6</v>
      </c>
      <c r="E15154">
        <v>27</v>
      </c>
      <c r="F15154">
        <v>10.4</v>
      </c>
      <c r="G15154">
        <v>18.100000000000001</v>
      </c>
      <c r="H15154">
        <v>21.6</v>
      </c>
      <c r="I15154" t="s">
        <v>15</v>
      </c>
    </row>
    <row r="15155" spans="1:9" x14ac:dyDescent="0.25">
      <c r="A15155" s="2">
        <v>31591</v>
      </c>
      <c r="B15155">
        <v>179</v>
      </c>
      <c r="C15155">
        <v>1986</v>
      </c>
      <c r="D15155">
        <v>6</v>
      </c>
      <c r="E15155">
        <v>28</v>
      </c>
      <c r="F15155">
        <v>11.4</v>
      </c>
      <c r="G15155">
        <v>16.100000000000001</v>
      </c>
      <c r="H15155">
        <v>33</v>
      </c>
      <c r="I15155" t="s">
        <v>15</v>
      </c>
    </row>
    <row r="15156" spans="1:9" x14ac:dyDescent="0.25">
      <c r="A15156" s="2">
        <v>31592</v>
      </c>
      <c r="B15156">
        <v>180</v>
      </c>
      <c r="C15156">
        <v>1986</v>
      </c>
      <c r="D15156">
        <v>6</v>
      </c>
      <c r="E15156">
        <v>29</v>
      </c>
      <c r="F15156">
        <v>10.8</v>
      </c>
      <c r="G15156">
        <v>17.3</v>
      </c>
      <c r="H15156">
        <v>20.399999999999999</v>
      </c>
      <c r="I15156" t="s">
        <v>15</v>
      </c>
    </row>
    <row r="15157" spans="1:9" x14ac:dyDescent="0.25">
      <c r="A15157" s="2">
        <v>31593</v>
      </c>
      <c r="B15157">
        <v>181</v>
      </c>
      <c r="C15157">
        <v>1986</v>
      </c>
      <c r="D15157">
        <v>6</v>
      </c>
      <c r="E15157">
        <v>30</v>
      </c>
      <c r="F15157">
        <v>8.5</v>
      </c>
      <c r="G15157">
        <v>17.899999999999999</v>
      </c>
      <c r="H15157">
        <v>0.2</v>
      </c>
      <c r="I15157" t="s">
        <v>15</v>
      </c>
    </row>
    <row r="15158" spans="1:9" x14ac:dyDescent="0.25">
      <c r="A15158" s="2">
        <v>31594</v>
      </c>
      <c r="B15158">
        <v>182</v>
      </c>
      <c r="C15158">
        <v>1986</v>
      </c>
      <c r="D15158">
        <v>7</v>
      </c>
      <c r="E15158">
        <v>1</v>
      </c>
      <c r="F15158">
        <v>6.1</v>
      </c>
      <c r="G15158">
        <v>17.5</v>
      </c>
      <c r="H15158">
        <v>0</v>
      </c>
      <c r="I15158" t="s">
        <v>15</v>
      </c>
    </row>
    <row r="15159" spans="1:9" x14ac:dyDescent="0.25">
      <c r="A15159" s="2">
        <v>31595</v>
      </c>
      <c r="B15159">
        <v>183</v>
      </c>
      <c r="C15159">
        <v>1986</v>
      </c>
      <c r="D15159">
        <v>7</v>
      </c>
      <c r="E15159">
        <v>2</v>
      </c>
      <c r="F15159">
        <v>9.1</v>
      </c>
      <c r="G15159">
        <v>17.8</v>
      </c>
      <c r="H15159">
        <v>1.2</v>
      </c>
      <c r="I15159" t="s">
        <v>15</v>
      </c>
    </row>
    <row r="15160" spans="1:9" x14ac:dyDescent="0.25">
      <c r="A15160" s="2">
        <v>31596</v>
      </c>
      <c r="B15160">
        <v>184</v>
      </c>
      <c r="C15160">
        <v>1986</v>
      </c>
      <c r="D15160">
        <v>7</v>
      </c>
      <c r="E15160">
        <v>3</v>
      </c>
      <c r="F15160">
        <v>11.7</v>
      </c>
      <c r="G15160">
        <v>17.399999999999999</v>
      </c>
      <c r="H15160">
        <v>12</v>
      </c>
      <c r="I15160" t="s">
        <v>15</v>
      </c>
    </row>
    <row r="15161" spans="1:9" x14ac:dyDescent="0.25">
      <c r="A15161" s="2">
        <v>31597</v>
      </c>
      <c r="B15161">
        <v>185</v>
      </c>
      <c r="C15161">
        <v>1986</v>
      </c>
      <c r="D15161">
        <v>7</v>
      </c>
      <c r="E15161">
        <v>4</v>
      </c>
      <c r="F15161">
        <v>6.6</v>
      </c>
      <c r="G15161">
        <v>17.7</v>
      </c>
      <c r="H15161">
        <v>0.6</v>
      </c>
      <c r="I15161" t="s">
        <v>15</v>
      </c>
    </row>
    <row r="15162" spans="1:9" x14ac:dyDescent="0.25">
      <c r="A15162" s="2">
        <v>31598</v>
      </c>
      <c r="B15162">
        <v>186</v>
      </c>
      <c r="C15162">
        <v>1986</v>
      </c>
      <c r="D15162">
        <v>7</v>
      </c>
      <c r="E15162">
        <v>5</v>
      </c>
      <c r="F15162">
        <v>7.3</v>
      </c>
      <c r="G15162">
        <v>17.2</v>
      </c>
      <c r="H15162">
        <v>0.4</v>
      </c>
      <c r="I15162" t="s">
        <v>15</v>
      </c>
    </row>
    <row r="15163" spans="1:9" x14ac:dyDescent="0.25">
      <c r="A15163" s="2">
        <v>31599</v>
      </c>
      <c r="B15163">
        <v>187</v>
      </c>
      <c r="C15163">
        <v>1986</v>
      </c>
      <c r="D15163">
        <v>7</v>
      </c>
      <c r="E15163">
        <v>6</v>
      </c>
      <c r="F15163">
        <v>10</v>
      </c>
      <c r="G15163">
        <v>16</v>
      </c>
      <c r="H15163">
        <v>10.4</v>
      </c>
      <c r="I15163" t="s">
        <v>15</v>
      </c>
    </row>
    <row r="15164" spans="1:9" x14ac:dyDescent="0.25">
      <c r="A15164" s="2">
        <v>31600</v>
      </c>
      <c r="B15164">
        <v>188</v>
      </c>
      <c r="C15164">
        <v>1986</v>
      </c>
      <c r="D15164">
        <v>7</v>
      </c>
      <c r="E15164">
        <v>7</v>
      </c>
      <c r="F15164">
        <v>4.9000000000000004</v>
      </c>
      <c r="G15164">
        <v>15.5</v>
      </c>
      <c r="H15164">
        <v>0</v>
      </c>
      <c r="I15164" t="s">
        <v>15</v>
      </c>
    </row>
    <row r="15165" spans="1:9" x14ac:dyDescent="0.25">
      <c r="A15165" s="2">
        <v>31601</v>
      </c>
      <c r="B15165">
        <v>189</v>
      </c>
      <c r="C15165">
        <v>1986</v>
      </c>
      <c r="D15165">
        <v>7</v>
      </c>
      <c r="E15165">
        <v>8</v>
      </c>
      <c r="F15165">
        <v>3.4</v>
      </c>
      <c r="G15165">
        <v>14.1</v>
      </c>
      <c r="H15165">
        <v>0</v>
      </c>
      <c r="I15165" t="s">
        <v>15</v>
      </c>
    </row>
    <row r="15166" spans="1:9" x14ac:dyDescent="0.25">
      <c r="A15166" s="2">
        <v>31602</v>
      </c>
      <c r="B15166">
        <v>190</v>
      </c>
      <c r="C15166">
        <v>1986</v>
      </c>
      <c r="D15166">
        <v>7</v>
      </c>
      <c r="E15166">
        <v>9</v>
      </c>
      <c r="F15166">
        <v>5.2</v>
      </c>
      <c r="G15166">
        <v>15.1</v>
      </c>
      <c r="H15166">
        <v>0</v>
      </c>
      <c r="I15166" t="s">
        <v>15</v>
      </c>
    </row>
    <row r="15167" spans="1:9" x14ac:dyDescent="0.25">
      <c r="A15167" s="2">
        <v>31603</v>
      </c>
      <c r="B15167">
        <v>191</v>
      </c>
      <c r="C15167">
        <v>1986</v>
      </c>
      <c r="D15167">
        <v>7</v>
      </c>
      <c r="E15167">
        <v>10</v>
      </c>
      <c r="F15167">
        <v>2.6</v>
      </c>
      <c r="G15167">
        <v>16.100000000000001</v>
      </c>
      <c r="H15167">
        <v>0</v>
      </c>
      <c r="I15167" t="s">
        <v>15</v>
      </c>
    </row>
    <row r="15168" spans="1:9" x14ac:dyDescent="0.25">
      <c r="A15168" s="2">
        <v>31604</v>
      </c>
      <c r="B15168">
        <v>192</v>
      </c>
      <c r="C15168">
        <v>1986</v>
      </c>
      <c r="D15168">
        <v>7</v>
      </c>
      <c r="E15168">
        <v>11</v>
      </c>
      <c r="F15168">
        <v>3</v>
      </c>
      <c r="G15168">
        <v>17.399999999999999</v>
      </c>
      <c r="H15168">
        <v>0</v>
      </c>
      <c r="I15168" t="s">
        <v>15</v>
      </c>
    </row>
    <row r="15169" spans="1:9" x14ac:dyDescent="0.25">
      <c r="A15169" s="2">
        <v>31605</v>
      </c>
      <c r="B15169">
        <v>193</v>
      </c>
      <c r="C15169">
        <v>1986</v>
      </c>
      <c r="D15169">
        <v>7</v>
      </c>
      <c r="E15169">
        <v>12</v>
      </c>
      <c r="F15169">
        <v>3.8</v>
      </c>
      <c r="G15169">
        <v>19.2</v>
      </c>
      <c r="H15169">
        <v>0</v>
      </c>
      <c r="I15169" t="s">
        <v>15</v>
      </c>
    </row>
    <row r="15170" spans="1:9" x14ac:dyDescent="0.25">
      <c r="A15170" s="2">
        <v>31606</v>
      </c>
      <c r="B15170">
        <v>194</v>
      </c>
      <c r="C15170">
        <v>1986</v>
      </c>
      <c r="D15170">
        <v>7</v>
      </c>
      <c r="E15170">
        <v>13</v>
      </c>
      <c r="F15170">
        <v>8</v>
      </c>
      <c r="G15170">
        <v>17.2</v>
      </c>
      <c r="H15170">
        <v>8.8000000000000007</v>
      </c>
      <c r="I15170" t="s">
        <v>15</v>
      </c>
    </row>
    <row r="15171" spans="1:9" x14ac:dyDescent="0.25">
      <c r="A15171" s="2">
        <v>31607</v>
      </c>
      <c r="B15171">
        <v>195</v>
      </c>
      <c r="C15171">
        <v>1986</v>
      </c>
      <c r="D15171">
        <v>7</v>
      </c>
      <c r="E15171">
        <v>14</v>
      </c>
      <c r="F15171">
        <v>10.1</v>
      </c>
      <c r="G15171">
        <v>13.9</v>
      </c>
      <c r="H15171">
        <v>15.4</v>
      </c>
      <c r="I15171" t="s">
        <v>15</v>
      </c>
    </row>
    <row r="15172" spans="1:9" x14ac:dyDescent="0.25">
      <c r="A15172" s="2">
        <v>31608</v>
      </c>
      <c r="B15172">
        <v>196</v>
      </c>
      <c r="C15172">
        <v>1986</v>
      </c>
      <c r="D15172">
        <v>7</v>
      </c>
      <c r="E15172">
        <v>15</v>
      </c>
      <c r="F15172">
        <v>2.4</v>
      </c>
      <c r="G15172">
        <v>13.4</v>
      </c>
      <c r="H15172">
        <v>14.4</v>
      </c>
      <c r="I15172" t="s">
        <v>15</v>
      </c>
    </row>
    <row r="15173" spans="1:9" x14ac:dyDescent="0.25">
      <c r="A15173" s="2">
        <v>31609</v>
      </c>
      <c r="B15173">
        <v>197</v>
      </c>
      <c r="C15173">
        <v>1986</v>
      </c>
      <c r="D15173">
        <v>7</v>
      </c>
      <c r="E15173">
        <v>16</v>
      </c>
      <c r="F15173">
        <v>2.1</v>
      </c>
      <c r="G15173">
        <v>15.8</v>
      </c>
      <c r="H15173">
        <v>0</v>
      </c>
      <c r="I15173" t="s">
        <v>15</v>
      </c>
    </row>
    <row r="15174" spans="1:9" x14ac:dyDescent="0.25">
      <c r="A15174" s="2">
        <v>31610</v>
      </c>
      <c r="B15174">
        <v>198</v>
      </c>
      <c r="C15174">
        <v>1986</v>
      </c>
      <c r="D15174">
        <v>7</v>
      </c>
      <c r="E15174">
        <v>17</v>
      </c>
      <c r="F15174">
        <v>5.3</v>
      </c>
      <c r="G15174">
        <v>15.5</v>
      </c>
      <c r="H15174">
        <v>0</v>
      </c>
      <c r="I15174" t="s">
        <v>15</v>
      </c>
    </row>
    <row r="15175" spans="1:9" x14ac:dyDescent="0.25">
      <c r="A15175" s="2">
        <v>31611</v>
      </c>
      <c r="B15175">
        <v>199</v>
      </c>
      <c r="C15175">
        <v>1986</v>
      </c>
      <c r="D15175">
        <v>7</v>
      </c>
      <c r="E15175">
        <v>18</v>
      </c>
      <c r="F15175">
        <v>8.1</v>
      </c>
      <c r="G15175">
        <v>15.2</v>
      </c>
      <c r="H15175">
        <v>1.2</v>
      </c>
      <c r="I15175" t="s">
        <v>15</v>
      </c>
    </row>
    <row r="15176" spans="1:9" x14ac:dyDescent="0.25">
      <c r="A15176" s="2">
        <v>31612</v>
      </c>
      <c r="B15176">
        <v>200</v>
      </c>
      <c r="C15176">
        <v>1986</v>
      </c>
      <c r="D15176">
        <v>7</v>
      </c>
      <c r="E15176">
        <v>19</v>
      </c>
      <c r="F15176">
        <v>6.6</v>
      </c>
      <c r="G15176">
        <v>17.399999999999999</v>
      </c>
      <c r="H15176">
        <v>0.8</v>
      </c>
      <c r="I15176" t="s">
        <v>15</v>
      </c>
    </row>
    <row r="15177" spans="1:9" x14ac:dyDescent="0.25">
      <c r="A15177" s="2">
        <v>31613</v>
      </c>
      <c r="B15177">
        <v>201</v>
      </c>
      <c r="C15177">
        <v>1986</v>
      </c>
      <c r="D15177">
        <v>7</v>
      </c>
      <c r="E15177">
        <v>20</v>
      </c>
      <c r="F15177">
        <v>6.8</v>
      </c>
      <c r="G15177">
        <v>16.899999999999999</v>
      </c>
      <c r="H15177">
        <v>0</v>
      </c>
      <c r="I15177" t="s">
        <v>15</v>
      </c>
    </row>
    <row r="15178" spans="1:9" x14ac:dyDescent="0.25">
      <c r="A15178" s="2">
        <v>31614</v>
      </c>
      <c r="B15178">
        <v>202</v>
      </c>
      <c r="C15178">
        <v>1986</v>
      </c>
      <c r="D15178">
        <v>7</v>
      </c>
      <c r="E15178">
        <v>21</v>
      </c>
      <c r="F15178">
        <v>10.199999999999999</v>
      </c>
      <c r="G15178">
        <v>15.6</v>
      </c>
      <c r="H15178">
        <v>5.2</v>
      </c>
      <c r="I15178" t="s">
        <v>15</v>
      </c>
    </row>
    <row r="15179" spans="1:9" x14ac:dyDescent="0.25">
      <c r="A15179" s="2">
        <v>31615</v>
      </c>
      <c r="B15179">
        <v>203</v>
      </c>
      <c r="C15179">
        <v>1986</v>
      </c>
      <c r="D15179">
        <v>7</v>
      </c>
      <c r="E15179">
        <v>22</v>
      </c>
      <c r="F15179">
        <v>9.8000000000000007</v>
      </c>
      <c r="G15179">
        <v>13.2</v>
      </c>
      <c r="H15179">
        <v>30.4</v>
      </c>
      <c r="I15179" t="s">
        <v>15</v>
      </c>
    </row>
    <row r="15180" spans="1:9" x14ac:dyDescent="0.25">
      <c r="A15180" s="2">
        <v>31616</v>
      </c>
      <c r="B15180">
        <v>204</v>
      </c>
      <c r="C15180">
        <v>1986</v>
      </c>
      <c r="D15180">
        <v>7</v>
      </c>
      <c r="E15180">
        <v>23</v>
      </c>
      <c r="F15180">
        <v>7.9</v>
      </c>
      <c r="G15180">
        <v>17.5</v>
      </c>
      <c r="H15180">
        <v>15.8</v>
      </c>
      <c r="I15180" t="s">
        <v>15</v>
      </c>
    </row>
    <row r="15181" spans="1:9" x14ac:dyDescent="0.25">
      <c r="A15181" s="2">
        <v>31617</v>
      </c>
      <c r="B15181">
        <v>205</v>
      </c>
      <c r="C15181">
        <v>1986</v>
      </c>
      <c r="D15181">
        <v>7</v>
      </c>
      <c r="E15181">
        <v>24</v>
      </c>
      <c r="F15181">
        <v>2.4</v>
      </c>
      <c r="G15181">
        <v>14.5</v>
      </c>
      <c r="H15181">
        <v>0.8</v>
      </c>
      <c r="I15181" t="s">
        <v>15</v>
      </c>
    </row>
    <row r="15182" spans="1:9" x14ac:dyDescent="0.25">
      <c r="A15182" s="2">
        <v>31618</v>
      </c>
      <c r="B15182">
        <v>206</v>
      </c>
      <c r="C15182">
        <v>1986</v>
      </c>
      <c r="D15182">
        <v>7</v>
      </c>
      <c r="E15182">
        <v>25</v>
      </c>
      <c r="F15182">
        <v>3.9</v>
      </c>
      <c r="G15182">
        <v>17.100000000000001</v>
      </c>
      <c r="H15182">
        <v>0</v>
      </c>
      <c r="I15182" t="s">
        <v>15</v>
      </c>
    </row>
    <row r="15183" spans="1:9" x14ac:dyDescent="0.25">
      <c r="A15183" s="2">
        <v>31619</v>
      </c>
      <c r="B15183">
        <v>207</v>
      </c>
      <c r="C15183">
        <v>1986</v>
      </c>
      <c r="D15183">
        <v>7</v>
      </c>
      <c r="E15183">
        <v>26</v>
      </c>
      <c r="F15183">
        <v>5.4</v>
      </c>
      <c r="G15183">
        <v>16.399999999999999</v>
      </c>
      <c r="H15183">
        <v>0</v>
      </c>
      <c r="I15183" t="s">
        <v>15</v>
      </c>
    </row>
    <row r="15184" spans="1:9" x14ac:dyDescent="0.25">
      <c r="A15184" s="2">
        <v>31620</v>
      </c>
      <c r="B15184">
        <v>208</v>
      </c>
      <c r="C15184">
        <v>1986</v>
      </c>
      <c r="D15184">
        <v>7</v>
      </c>
      <c r="E15184">
        <v>27</v>
      </c>
      <c r="F15184">
        <v>4</v>
      </c>
      <c r="G15184">
        <v>15.3</v>
      </c>
      <c r="H15184">
        <v>0</v>
      </c>
      <c r="I15184" t="s">
        <v>15</v>
      </c>
    </row>
    <row r="15185" spans="1:9" x14ac:dyDescent="0.25">
      <c r="A15185" s="2">
        <v>31621</v>
      </c>
      <c r="B15185">
        <v>209</v>
      </c>
      <c r="C15185">
        <v>1986</v>
      </c>
      <c r="D15185">
        <v>7</v>
      </c>
      <c r="E15185">
        <v>28</v>
      </c>
      <c r="F15185">
        <v>1.8</v>
      </c>
      <c r="G15185">
        <v>17.3</v>
      </c>
      <c r="H15185">
        <v>0</v>
      </c>
      <c r="I15185" t="s">
        <v>15</v>
      </c>
    </row>
    <row r="15186" spans="1:9" x14ac:dyDescent="0.25">
      <c r="A15186" s="2">
        <v>31622</v>
      </c>
      <c r="B15186">
        <v>210</v>
      </c>
      <c r="C15186">
        <v>1986</v>
      </c>
      <c r="D15186">
        <v>7</v>
      </c>
      <c r="E15186">
        <v>29</v>
      </c>
      <c r="F15186">
        <v>5.0999999999999996</v>
      </c>
      <c r="G15186">
        <v>18.7</v>
      </c>
      <c r="H15186">
        <v>0</v>
      </c>
      <c r="I15186" t="s">
        <v>15</v>
      </c>
    </row>
    <row r="15187" spans="1:9" x14ac:dyDescent="0.25">
      <c r="A15187" s="2">
        <v>31623</v>
      </c>
      <c r="B15187">
        <v>211</v>
      </c>
      <c r="C15187">
        <v>1986</v>
      </c>
      <c r="D15187">
        <v>7</v>
      </c>
      <c r="E15187">
        <v>30</v>
      </c>
      <c r="F15187">
        <v>10</v>
      </c>
      <c r="G15187">
        <v>14.8</v>
      </c>
      <c r="H15187">
        <v>21.4</v>
      </c>
      <c r="I15187" t="s">
        <v>15</v>
      </c>
    </row>
    <row r="15188" spans="1:9" x14ac:dyDescent="0.25">
      <c r="A15188" s="2">
        <v>31624</v>
      </c>
      <c r="B15188">
        <v>212</v>
      </c>
      <c r="C15188">
        <v>1986</v>
      </c>
      <c r="D15188">
        <v>7</v>
      </c>
      <c r="E15188">
        <v>31</v>
      </c>
      <c r="F15188">
        <v>8.5</v>
      </c>
      <c r="G15188">
        <v>16.2</v>
      </c>
      <c r="H15188">
        <v>59.6</v>
      </c>
      <c r="I15188" t="s">
        <v>15</v>
      </c>
    </row>
    <row r="15189" spans="1:9" x14ac:dyDescent="0.25">
      <c r="A15189" s="2">
        <v>31625</v>
      </c>
      <c r="B15189">
        <v>213</v>
      </c>
      <c r="C15189">
        <v>1986</v>
      </c>
      <c r="D15189">
        <v>8</v>
      </c>
      <c r="E15189">
        <v>1</v>
      </c>
      <c r="F15189">
        <v>7.1</v>
      </c>
      <c r="G15189">
        <v>18.2</v>
      </c>
      <c r="H15189">
        <v>8.1999999999999993</v>
      </c>
      <c r="I15189" t="s">
        <v>15</v>
      </c>
    </row>
    <row r="15190" spans="1:9" x14ac:dyDescent="0.25">
      <c r="A15190" s="2">
        <v>31626</v>
      </c>
      <c r="B15190">
        <v>214</v>
      </c>
      <c r="C15190">
        <v>1986</v>
      </c>
      <c r="D15190">
        <v>8</v>
      </c>
      <c r="E15190">
        <v>2</v>
      </c>
      <c r="F15190">
        <v>4.5999999999999996</v>
      </c>
      <c r="G15190">
        <v>16.7</v>
      </c>
      <c r="H15190">
        <v>0</v>
      </c>
      <c r="I15190" t="s">
        <v>15</v>
      </c>
    </row>
    <row r="15191" spans="1:9" x14ac:dyDescent="0.25">
      <c r="A15191" s="2">
        <v>31627</v>
      </c>
      <c r="B15191">
        <v>215</v>
      </c>
      <c r="C15191">
        <v>1986</v>
      </c>
      <c r="D15191">
        <v>8</v>
      </c>
      <c r="E15191">
        <v>3</v>
      </c>
      <c r="F15191">
        <v>3.4</v>
      </c>
      <c r="G15191">
        <v>15.9</v>
      </c>
      <c r="H15191">
        <v>0</v>
      </c>
      <c r="I15191" t="s">
        <v>15</v>
      </c>
    </row>
    <row r="15192" spans="1:9" x14ac:dyDescent="0.25">
      <c r="A15192" s="2">
        <v>31628</v>
      </c>
      <c r="B15192">
        <v>216</v>
      </c>
      <c r="C15192">
        <v>1986</v>
      </c>
      <c r="D15192">
        <v>8</v>
      </c>
      <c r="E15192">
        <v>4</v>
      </c>
      <c r="F15192">
        <v>6</v>
      </c>
      <c r="G15192">
        <v>18.600000000000001</v>
      </c>
      <c r="H15192">
        <v>0</v>
      </c>
      <c r="I15192" t="s">
        <v>15</v>
      </c>
    </row>
    <row r="15193" spans="1:9" x14ac:dyDescent="0.25">
      <c r="A15193" s="2">
        <v>31629</v>
      </c>
      <c r="B15193">
        <v>217</v>
      </c>
      <c r="C15193">
        <v>1986</v>
      </c>
      <c r="D15193">
        <v>8</v>
      </c>
      <c r="E15193">
        <v>5</v>
      </c>
      <c r="F15193">
        <v>6</v>
      </c>
      <c r="G15193">
        <v>20.6</v>
      </c>
      <c r="H15193">
        <v>0</v>
      </c>
      <c r="I15193" t="s">
        <v>15</v>
      </c>
    </row>
    <row r="15194" spans="1:9" x14ac:dyDescent="0.25">
      <c r="A15194" s="2">
        <v>31630</v>
      </c>
      <c r="B15194">
        <v>218</v>
      </c>
      <c r="C15194">
        <v>1986</v>
      </c>
      <c r="D15194">
        <v>8</v>
      </c>
      <c r="E15194">
        <v>6</v>
      </c>
      <c r="F15194">
        <v>10.199999999999999</v>
      </c>
      <c r="G15194">
        <v>17.8</v>
      </c>
      <c r="H15194">
        <v>6.4</v>
      </c>
      <c r="I15194" t="s">
        <v>15</v>
      </c>
    </row>
    <row r="15195" spans="1:9" x14ac:dyDescent="0.25">
      <c r="A15195" s="2">
        <v>31631</v>
      </c>
      <c r="B15195">
        <v>219</v>
      </c>
      <c r="C15195">
        <v>1986</v>
      </c>
      <c r="D15195">
        <v>8</v>
      </c>
      <c r="E15195">
        <v>7</v>
      </c>
      <c r="F15195">
        <v>9.4</v>
      </c>
      <c r="G15195">
        <v>17.600000000000001</v>
      </c>
      <c r="H15195">
        <v>0.4</v>
      </c>
      <c r="I15195" t="s">
        <v>15</v>
      </c>
    </row>
    <row r="15196" spans="1:9" x14ac:dyDescent="0.25">
      <c r="A15196" s="2">
        <v>31632</v>
      </c>
      <c r="B15196">
        <v>220</v>
      </c>
      <c r="C15196">
        <v>1986</v>
      </c>
      <c r="D15196">
        <v>8</v>
      </c>
      <c r="E15196">
        <v>8</v>
      </c>
      <c r="F15196">
        <v>10.5</v>
      </c>
      <c r="G15196">
        <v>15.6</v>
      </c>
      <c r="H15196">
        <v>19.600000000000001</v>
      </c>
      <c r="I15196" t="s">
        <v>15</v>
      </c>
    </row>
    <row r="15197" spans="1:9" x14ac:dyDescent="0.25">
      <c r="A15197" s="2">
        <v>31633</v>
      </c>
      <c r="B15197">
        <v>221</v>
      </c>
      <c r="C15197">
        <v>1986</v>
      </c>
      <c r="D15197">
        <v>8</v>
      </c>
      <c r="E15197">
        <v>9</v>
      </c>
      <c r="F15197">
        <v>3.5</v>
      </c>
      <c r="G15197">
        <v>16.100000000000001</v>
      </c>
      <c r="H15197">
        <v>6.4</v>
      </c>
      <c r="I15197" t="s">
        <v>15</v>
      </c>
    </row>
    <row r="15198" spans="1:9" x14ac:dyDescent="0.25">
      <c r="A15198" s="2">
        <v>31634</v>
      </c>
      <c r="B15198">
        <v>222</v>
      </c>
      <c r="C15198">
        <v>1986</v>
      </c>
      <c r="D15198">
        <v>8</v>
      </c>
      <c r="E15198">
        <v>10</v>
      </c>
      <c r="F15198">
        <v>4.4000000000000004</v>
      </c>
      <c r="G15198">
        <v>16</v>
      </c>
      <c r="H15198">
        <v>0</v>
      </c>
      <c r="I15198" t="s">
        <v>15</v>
      </c>
    </row>
    <row r="15199" spans="1:9" x14ac:dyDescent="0.25">
      <c r="A15199" s="2">
        <v>31635</v>
      </c>
      <c r="B15199">
        <v>223</v>
      </c>
      <c r="C15199">
        <v>1986</v>
      </c>
      <c r="D15199">
        <v>8</v>
      </c>
      <c r="E15199">
        <v>11</v>
      </c>
      <c r="F15199">
        <v>6.8</v>
      </c>
      <c r="G15199">
        <v>15.4</v>
      </c>
      <c r="H15199">
        <v>6.4</v>
      </c>
      <c r="I15199" t="s">
        <v>15</v>
      </c>
    </row>
    <row r="15200" spans="1:9" x14ac:dyDescent="0.25">
      <c r="A15200" s="2">
        <v>31636</v>
      </c>
      <c r="B15200">
        <v>224</v>
      </c>
      <c r="C15200">
        <v>1986</v>
      </c>
      <c r="D15200">
        <v>8</v>
      </c>
      <c r="E15200">
        <v>12</v>
      </c>
      <c r="F15200">
        <v>0.2</v>
      </c>
      <c r="G15200">
        <v>13.9</v>
      </c>
      <c r="H15200">
        <v>0.2</v>
      </c>
      <c r="I15200" t="s">
        <v>15</v>
      </c>
    </row>
    <row r="15201" spans="1:9" x14ac:dyDescent="0.25">
      <c r="A15201" s="2">
        <v>31637</v>
      </c>
      <c r="B15201">
        <v>225</v>
      </c>
      <c r="C15201">
        <v>1986</v>
      </c>
      <c r="D15201">
        <v>8</v>
      </c>
      <c r="E15201">
        <v>13</v>
      </c>
      <c r="F15201">
        <v>0.7</v>
      </c>
      <c r="G15201">
        <v>14.4</v>
      </c>
      <c r="H15201">
        <v>0</v>
      </c>
      <c r="I15201" t="s">
        <v>15</v>
      </c>
    </row>
    <row r="15202" spans="1:9" x14ac:dyDescent="0.25">
      <c r="A15202" s="2">
        <v>31638</v>
      </c>
      <c r="B15202">
        <v>226</v>
      </c>
      <c r="C15202">
        <v>1986</v>
      </c>
      <c r="D15202">
        <v>8</v>
      </c>
      <c r="E15202">
        <v>14</v>
      </c>
      <c r="F15202">
        <v>3.8</v>
      </c>
      <c r="G15202">
        <v>16.100000000000001</v>
      </c>
      <c r="H15202">
        <v>0</v>
      </c>
      <c r="I15202" t="s">
        <v>15</v>
      </c>
    </row>
    <row r="15203" spans="1:9" x14ac:dyDescent="0.25">
      <c r="A15203" s="2">
        <v>31639</v>
      </c>
      <c r="B15203">
        <v>227</v>
      </c>
      <c r="C15203">
        <v>1986</v>
      </c>
      <c r="D15203">
        <v>8</v>
      </c>
      <c r="E15203">
        <v>15</v>
      </c>
      <c r="F15203">
        <v>4.8</v>
      </c>
      <c r="G15203">
        <v>16.899999999999999</v>
      </c>
      <c r="H15203">
        <v>10.6</v>
      </c>
      <c r="I15203" t="s">
        <v>15</v>
      </c>
    </row>
    <row r="15204" spans="1:9" x14ac:dyDescent="0.25">
      <c r="A15204" s="2">
        <v>31640</v>
      </c>
      <c r="B15204">
        <v>228</v>
      </c>
      <c r="C15204">
        <v>1986</v>
      </c>
      <c r="D15204">
        <v>8</v>
      </c>
      <c r="E15204">
        <v>16</v>
      </c>
      <c r="F15204">
        <v>4.4000000000000004</v>
      </c>
      <c r="G15204">
        <v>16.2</v>
      </c>
      <c r="H15204">
        <v>0</v>
      </c>
      <c r="I15204" t="s">
        <v>15</v>
      </c>
    </row>
    <row r="15205" spans="1:9" x14ac:dyDescent="0.25">
      <c r="A15205" s="2">
        <v>31641</v>
      </c>
      <c r="B15205">
        <v>229</v>
      </c>
      <c r="C15205">
        <v>1986</v>
      </c>
      <c r="D15205">
        <v>8</v>
      </c>
      <c r="E15205">
        <v>17</v>
      </c>
      <c r="F15205">
        <v>5.4</v>
      </c>
      <c r="G15205">
        <v>18</v>
      </c>
      <c r="H15205">
        <v>0</v>
      </c>
      <c r="I15205" t="s">
        <v>15</v>
      </c>
    </row>
    <row r="15206" spans="1:9" x14ac:dyDescent="0.25">
      <c r="A15206" s="2">
        <v>31642</v>
      </c>
      <c r="B15206">
        <v>230</v>
      </c>
      <c r="C15206">
        <v>1986</v>
      </c>
      <c r="D15206">
        <v>8</v>
      </c>
      <c r="E15206">
        <v>18</v>
      </c>
      <c r="F15206">
        <v>6.3</v>
      </c>
      <c r="G15206">
        <v>17.2</v>
      </c>
      <c r="H15206">
        <v>12.8</v>
      </c>
      <c r="I15206" t="s">
        <v>15</v>
      </c>
    </row>
    <row r="15207" spans="1:9" x14ac:dyDescent="0.25">
      <c r="A15207" s="2">
        <v>31643</v>
      </c>
      <c r="B15207">
        <v>231</v>
      </c>
      <c r="C15207">
        <v>1986</v>
      </c>
      <c r="D15207">
        <v>8</v>
      </c>
      <c r="E15207">
        <v>19</v>
      </c>
      <c r="F15207">
        <v>9.1999999999999993</v>
      </c>
      <c r="G15207">
        <v>17.2</v>
      </c>
      <c r="H15207">
        <v>1.8</v>
      </c>
      <c r="I15207" t="s">
        <v>15</v>
      </c>
    </row>
    <row r="15208" spans="1:9" x14ac:dyDescent="0.25">
      <c r="A15208" s="2">
        <v>31644</v>
      </c>
      <c r="B15208">
        <v>232</v>
      </c>
      <c r="C15208">
        <v>1986</v>
      </c>
      <c r="D15208">
        <v>8</v>
      </c>
      <c r="E15208">
        <v>20</v>
      </c>
      <c r="F15208">
        <v>9.4</v>
      </c>
      <c r="G15208">
        <v>17.7</v>
      </c>
      <c r="H15208">
        <v>7.4</v>
      </c>
      <c r="I15208" t="s">
        <v>15</v>
      </c>
    </row>
    <row r="15209" spans="1:9" x14ac:dyDescent="0.25">
      <c r="A15209" s="2">
        <v>31645</v>
      </c>
      <c r="B15209">
        <v>233</v>
      </c>
      <c r="C15209">
        <v>1986</v>
      </c>
      <c r="D15209">
        <v>8</v>
      </c>
      <c r="E15209">
        <v>21</v>
      </c>
      <c r="F15209">
        <v>9.9</v>
      </c>
      <c r="G15209">
        <v>18.3</v>
      </c>
      <c r="H15209">
        <v>4.4000000000000004</v>
      </c>
      <c r="I15209" t="s">
        <v>15</v>
      </c>
    </row>
    <row r="15210" spans="1:9" x14ac:dyDescent="0.25">
      <c r="A15210" s="2">
        <v>31646</v>
      </c>
      <c r="B15210">
        <v>234</v>
      </c>
      <c r="C15210">
        <v>1986</v>
      </c>
      <c r="D15210">
        <v>8</v>
      </c>
      <c r="E15210">
        <v>22</v>
      </c>
      <c r="F15210">
        <v>7.7</v>
      </c>
      <c r="G15210">
        <v>14.6</v>
      </c>
      <c r="H15210">
        <v>10</v>
      </c>
      <c r="I15210" t="s">
        <v>15</v>
      </c>
    </row>
    <row r="15211" spans="1:9" x14ac:dyDescent="0.25">
      <c r="A15211" s="2">
        <v>31647</v>
      </c>
      <c r="B15211">
        <v>235</v>
      </c>
      <c r="C15211">
        <v>1986</v>
      </c>
      <c r="D15211">
        <v>8</v>
      </c>
      <c r="E15211">
        <v>23</v>
      </c>
      <c r="F15211">
        <v>7.5</v>
      </c>
      <c r="G15211">
        <v>16.100000000000001</v>
      </c>
      <c r="H15211">
        <v>10.8</v>
      </c>
      <c r="I15211" t="s">
        <v>15</v>
      </c>
    </row>
    <row r="15212" spans="1:9" x14ac:dyDescent="0.25">
      <c r="A15212" s="2">
        <v>31648</v>
      </c>
      <c r="B15212">
        <v>236</v>
      </c>
      <c r="C15212">
        <v>1986</v>
      </c>
      <c r="D15212">
        <v>8</v>
      </c>
      <c r="E15212">
        <v>24</v>
      </c>
      <c r="F15212">
        <v>8</v>
      </c>
      <c r="G15212">
        <v>17.2</v>
      </c>
      <c r="H15212">
        <v>2.6</v>
      </c>
      <c r="I15212" t="s">
        <v>15</v>
      </c>
    </row>
    <row r="15213" spans="1:9" x14ac:dyDescent="0.25">
      <c r="A15213" s="2">
        <v>31649</v>
      </c>
      <c r="B15213">
        <v>237</v>
      </c>
      <c r="C15213">
        <v>1986</v>
      </c>
      <c r="D15213">
        <v>8</v>
      </c>
      <c r="E15213">
        <v>25</v>
      </c>
      <c r="F15213">
        <v>6.7</v>
      </c>
      <c r="G15213">
        <v>17.600000000000001</v>
      </c>
      <c r="H15213">
        <v>3</v>
      </c>
      <c r="I15213" t="s">
        <v>15</v>
      </c>
    </row>
    <row r="15214" spans="1:9" x14ac:dyDescent="0.25">
      <c r="A15214" s="2">
        <v>31650</v>
      </c>
      <c r="B15214">
        <v>238</v>
      </c>
      <c r="C15214">
        <v>1986</v>
      </c>
      <c r="D15214">
        <v>8</v>
      </c>
      <c r="E15214">
        <v>26</v>
      </c>
      <c r="F15214">
        <v>5.6</v>
      </c>
      <c r="G15214">
        <v>18.5</v>
      </c>
      <c r="H15214">
        <v>0</v>
      </c>
      <c r="I15214" t="s">
        <v>15</v>
      </c>
    </row>
    <row r="15215" spans="1:9" x14ac:dyDescent="0.25">
      <c r="A15215" s="2">
        <v>31651</v>
      </c>
      <c r="B15215">
        <v>239</v>
      </c>
      <c r="C15215">
        <v>1986</v>
      </c>
      <c r="D15215">
        <v>8</v>
      </c>
      <c r="E15215">
        <v>27</v>
      </c>
      <c r="F15215">
        <v>5.5</v>
      </c>
      <c r="G15215">
        <v>17.899999999999999</v>
      </c>
      <c r="H15215">
        <v>0</v>
      </c>
      <c r="I15215" t="s">
        <v>15</v>
      </c>
    </row>
    <row r="15216" spans="1:9" x14ac:dyDescent="0.25">
      <c r="A15216" s="2">
        <v>31652</v>
      </c>
      <c r="B15216">
        <v>240</v>
      </c>
      <c r="C15216">
        <v>1986</v>
      </c>
      <c r="D15216">
        <v>8</v>
      </c>
      <c r="E15216">
        <v>28</v>
      </c>
      <c r="F15216">
        <v>8.6999999999999993</v>
      </c>
      <c r="G15216">
        <v>15.2</v>
      </c>
      <c r="H15216">
        <v>6.8</v>
      </c>
      <c r="I15216" t="s">
        <v>15</v>
      </c>
    </row>
    <row r="15217" spans="1:9" x14ac:dyDescent="0.25">
      <c r="A15217" s="2">
        <v>31653</v>
      </c>
      <c r="B15217">
        <v>241</v>
      </c>
      <c r="C15217">
        <v>1986</v>
      </c>
      <c r="D15217">
        <v>8</v>
      </c>
      <c r="E15217">
        <v>29</v>
      </c>
      <c r="F15217">
        <v>5.7</v>
      </c>
      <c r="G15217">
        <v>16</v>
      </c>
      <c r="H15217">
        <v>0</v>
      </c>
      <c r="I15217" t="s">
        <v>15</v>
      </c>
    </row>
    <row r="15218" spans="1:9" x14ac:dyDescent="0.25">
      <c r="A15218" s="2">
        <v>31654</v>
      </c>
      <c r="B15218">
        <v>242</v>
      </c>
      <c r="C15218">
        <v>1986</v>
      </c>
      <c r="D15218">
        <v>8</v>
      </c>
      <c r="E15218">
        <v>30</v>
      </c>
      <c r="F15218">
        <v>8.6</v>
      </c>
      <c r="G15218">
        <v>18.7</v>
      </c>
      <c r="H15218">
        <v>0.4</v>
      </c>
      <c r="I15218" t="s">
        <v>15</v>
      </c>
    </row>
    <row r="15219" spans="1:9" x14ac:dyDescent="0.25">
      <c r="A15219" s="2">
        <v>31655</v>
      </c>
      <c r="B15219">
        <v>243</v>
      </c>
      <c r="C15219">
        <v>1986</v>
      </c>
      <c r="D15219">
        <v>8</v>
      </c>
      <c r="E15219">
        <v>31</v>
      </c>
      <c r="F15219">
        <v>10.199999999999999</v>
      </c>
      <c r="G15219">
        <v>20.7</v>
      </c>
      <c r="H15219">
        <v>1</v>
      </c>
      <c r="I15219" t="s">
        <v>15</v>
      </c>
    </row>
    <row r="15220" spans="1:9" x14ac:dyDescent="0.25">
      <c r="A15220" s="2">
        <v>31656</v>
      </c>
      <c r="B15220">
        <v>244</v>
      </c>
      <c r="C15220">
        <v>1986</v>
      </c>
      <c r="D15220">
        <v>9</v>
      </c>
      <c r="E15220">
        <v>1</v>
      </c>
      <c r="F15220">
        <v>9.5</v>
      </c>
      <c r="G15220">
        <v>25.6</v>
      </c>
      <c r="H15220">
        <v>0</v>
      </c>
      <c r="I15220" t="s">
        <v>15</v>
      </c>
    </row>
    <row r="15221" spans="1:9" x14ac:dyDescent="0.25">
      <c r="A15221" s="2">
        <v>31657</v>
      </c>
      <c r="B15221">
        <v>245</v>
      </c>
      <c r="C15221">
        <v>1986</v>
      </c>
      <c r="D15221">
        <v>9</v>
      </c>
      <c r="E15221">
        <v>2</v>
      </c>
      <c r="F15221">
        <v>9.3000000000000007</v>
      </c>
      <c r="G15221">
        <v>21</v>
      </c>
      <c r="H15221">
        <v>0</v>
      </c>
      <c r="I15221" t="s">
        <v>15</v>
      </c>
    </row>
    <row r="15222" spans="1:9" x14ac:dyDescent="0.25">
      <c r="A15222" s="2">
        <v>31658</v>
      </c>
      <c r="B15222">
        <v>246</v>
      </c>
      <c r="C15222">
        <v>1986</v>
      </c>
      <c r="D15222">
        <v>9</v>
      </c>
      <c r="E15222">
        <v>3</v>
      </c>
      <c r="F15222">
        <v>13.5</v>
      </c>
      <c r="G15222">
        <v>19.8</v>
      </c>
      <c r="H15222">
        <v>0</v>
      </c>
      <c r="I15222" t="s">
        <v>15</v>
      </c>
    </row>
    <row r="15223" spans="1:9" x14ac:dyDescent="0.25">
      <c r="A15223" s="2">
        <v>31659</v>
      </c>
      <c r="B15223">
        <v>247</v>
      </c>
      <c r="C15223">
        <v>1986</v>
      </c>
      <c r="D15223">
        <v>9</v>
      </c>
      <c r="E15223">
        <v>4</v>
      </c>
      <c r="F15223">
        <v>12.1</v>
      </c>
      <c r="G15223">
        <v>16.899999999999999</v>
      </c>
      <c r="H15223">
        <v>2.4</v>
      </c>
      <c r="I15223" t="s">
        <v>15</v>
      </c>
    </row>
    <row r="15224" spans="1:9" x14ac:dyDescent="0.25">
      <c r="A15224" s="2">
        <v>31660</v>
      </c>
      <c r="B15224">
        <v>248</v>
      </c>
      <c r="C15224">
        <v>1986</v>
      </c>
      <c r="D15224">
        <v>9</v>
      </c>
      <c r="E15224">
        <v>5</v>
      </c>
      <c r="F15224">
        <v>5</v>
      </c>
      <c r="G15224">
        <v>19.100000000000001</v>
      </c>
      <c r="H15224">
        <v>0</v>
      </c>
      <c r="I15224" t="s">
        <v>15</v>
      </c>
    </row>
    <row r="15225" spans="1:9" x14ac:dyDescent="0.25">
      <c r="A15225" s="2">
        <v>31661</v>
      </c>
      <c r="B15225">
        <v>249</v>
      </c>
      <c r="C15225">
        <v>1986</v>
      </c>
      <c r="D15225">
        <v>9</v>
      </c>
      <c r="E15225">
        <v>6</v>
      </c>
      <c r="F15225">
        <v>7.9</v>
      </c>
      <c r="G15225">
        <v>22.5</v>
      </c>
      <c r="H15225">
        <v>0</v>
      </c>
      <c r="I15225" t="s">
        <v>15</v>
      </c>
    </row>
    <row r="15226" spans="1:9" x14ac:dyDescent="0.25">
      <c r="A15226" s="2">
        <v>31662</v>
      </c>
      <c r="B15226">
        <v>250</v>
      </c>
      <c r="C15226">
        <v>1986</v>
      </c>
      <c r="D15226">
        <v>9</v>
      </c>
      <c r="E15226">
        <v>7</v>
      </c>
      <c r="F15226">
        <v>13.2</v>
      </c>
      <c r="G15226">
        <v>22.2</v>
      </c>
      <c r="H15226">
        <v>0</v>
      </c>
      <c r="I15226" t="s">
        <v>15</v>
      </c>
    </row>
    <row r="15227" spans="1:9" x14ac:dyDescent="0.25">
      <c r="A15227" s="2">
        <v>31663</v>
      </c>
      <c r="B15227">
        <v>251</v>
      </c>
      <c r="C15227">
        <v>1986</v>
      </c>
      <c r="D15227">
        <v>9</v>
      </c>
      <c r="E15227">
        <v>8</v>
      </c>
      <c r="F15227">
        <v>8.6999999999999993</v>
      </c>
      <c r="G15227">
        <v>21.4</v>
      </c>
      <c r="H15227">
        <v>0</v>
      </c>
      <c r="I15227" t="s">
        <v>15</v>
      </c>
    </row>
    <row r="15228" spans="1:9" x14ac:dyDescent="0.25">
      <c r="A15228" s="2">
        <v>31664</v>
      </c>
      <c r="B15228">
        <v>252</v>
      </c>
      <c r="C15228">
        <v>1986</v>
      </c>
      <c r="D15228">
        <v>9</v>
      </c>
      <c r="E15228">
        <v>9</v>
      </c>
      <c r="F15228">
        <v>10.1</v>
      </c>
      <c r="G15228">
        <v>23.4</v>
      </c>
      <c r="H15228">
        <v>0</v>
      </c>
      <c r="I15228" t="s">
        <v>15</v>
      </c>
    </row>
    <row r="15229" spans="1:9" x14ac:dyDescent="0.25">
      <c r="A15229" s="2">
        <v>31665</v>
      </c>
      <c r="B15229">
        <v>253</v>
      </c>
      <c r="C15229">
        <v>1986</v>
      </c>
      <c r="D15229">
        <v>9</v>
      </c>
      <c r="E15229">
        <v>10</v>
      </c>
      <c r="F15229">
        <v>12.3</v>
      </c>
      <c r="G15229">
        <v>19.5</v>
      </c>
      <c r="H15229">
        <v>0</v>
      </c>
      <c r="I15229" t="s">
        <v>15</v>
      </c>
    </row>
    <row r="15230" spans="1:9" x14ac:dyDescent="0.25">
      <c r="A15230" s="2">
        <v>31666</v>
      </c>
      <c r="B15230">
        <v>254</v>
      </c>
      <c r="C15230">
        <v>1986</v>
      </c>
      <c r="D15230">
        <v>9</v>
      </c>
      <c r="E15230">
        <v>11</v>
      </c>
      <c r="F15230">
        <v>10.6</v>
      </c>
      <c r="G15230">
        <v>19.7</v>
      </c>
      <c r="H15230">
        <v>5.4</v>
      </c>
      <c r="I15230" t="s">
        <v>15</v>
      </c>
    </row>
    <row r="15231" spans="1:9" x14ac:dyDescent="0.25">
      <c r="A15231" s="2">
        <v>31667</v>
      </c>
      <c r="B15231">
        <v>255</v>
      </c>
      <c r="C15231">
        <v>1986</v>
      </c>
      <c r="D15231">
        <v>9</v>
      </c>
      <c r="E15231">
        <v>12</v>
      </c>
      <c r="F15231">
        <v>5.0999999999999996</v>
      </c>
      <c r="G15231">
        <v>17.600000000000001</v>
      </c>
      <c r="H15231">
        <v>0</v>
      </c>
      <c r="I15231" t="s">
        <v>15</v>
      </c>
    </row>
    <row r="15232" spans="1:9" x14ac:dyDescent="0.25">
      <c r="A15232" s="2">
        <v>31668</v>
      </c>
      <c r="B15232">
        <v>256</v>
      </c>
      <c r="C15232">
        <v>1986</v>
      </c>
      <c r="D15232">
        <v>9</v>
      </c>
      <c r="E15232">
        <v>13</v>
      </c>
      <c r="F15232">
        <v>9.8000000000000007</v>
      </c>
      <c r="G15232">
        <v>18.899999999999999</v>
      </c>
      <c r="H15232">
        <v>0</v>
      </c>
      <c r="I15232" t="s">
        <v>15</v>
      </c>
    </row>
    <row r="15233" spans="1:9" x14ac:dyDescent="0.25">
      <c r="A15233" s="2">
        <v>31669</v>
      </c>
      <c r="B15233">
        <v>257</v>
      </c>
      <c r="C15233">
        <v>1986</v>
      </c>
      <c r="D15233">
        <v>9</v>
      </c>
      <c r="E15233">
        <v>14</v>
      </c>
      <c r="F15233">
        <v>10.4</v>
      </c>
      <c r="G15233">
        <v>17.899999999999999</v>
      </c>
      <c r="H15233">
        <v>1.4</v>
      </c>
      <c r="I15233" t="s">
        <v>15</v>
      </c>
    </row>
    <row r="15234" spans="1:9" x14ac:dyDescent="0.25">
      <c r="A15234" s="2">
        <v>31670</v>
      </c>
      <c r="B15234">
        <v>258</v>
      </c>
      <c r="C15234">
        <v>1986</v>
      </c>
      <c r="D15234">
        <v>9</v>
      </c>
      <c r="E15234">
        <v>15</v>
      </c>
      <c r="F15234">
        <v>7.8</v>
      </c>
      <c r="G15234">
        <v>15.3</v>
      </c>
      <c r="H15234">
        <v>27.6</v>
      </c>
      <c r="I15234" t="s">
        <v>15</v>
      </c>
    </row>
    <row r="15235" spans="1:9" x14ac:dyDescent="0.25">
      <c r="A15235" s="2">
        <v>31671</v>
      </c>
      <c r="B15235">
        <v>259</v>
      </c>
      <c r="C15235">
        <v>1986</v>
      </c>
      <c r="D15235">
        <v>9</v>
      </c>
      <c r="E15235">
        <v>16</v>
      </c>
      <c r="F15235">
        <v>6.9</v>
      </c>
      <c r="G15235">
        <v>16.3</v>
      </c>
      <c r="H15235">
        <v>1.8</v>
      </c>
      <c r="I15235" t="s">
        <v>15</v>
      </c>
    </row>
    <row r="15236" spans="1:9" x14ac:dyDescent="0.25">
      <c r="A15236" s="2">
        <v>31672</v>
      </c>
      <c r="B15236">
        <v>260</v>
      </c>
      <c r="C15236">
        <v>1986</v>
      </c>
      <c r="D15236">
        <v>9</v>
      </c>
      <c r="E15236">
        <v>17</v>
      </c>
      <c r="F15236">
        <v>10.1</v>
      </c>
      <c r="G15236">
        <v>17.899999999999999</v>
      </c>
      <c r="H15236">
        <v>0</v>
      </c>
      <c r="I15236" t="s">
        <v>15</v>
      </c>
    </row>
    <row r="15237" spans="1:9" x14ac:dyDescent="0.25">
      <c r="A15237" s="2">
        <v>31673</v>
      </c>
      <c r="B15237">
        <v>261</v>
      </c>
      <c r="C15237">
        <v>1986</v>
      </c>
      <c r="D15237">
        <v>9</v>
      </c>
      <c r="E15237">
        <v>18</v>
      </c>
      <c r="F15237">
        <v>9.4</v>
      </c>
      <c r="G15237">
        <v>18.7</v>
      </c>
      <c r="H15237">
        <v>7.4</v>
      </c>
      <c r="I15237" t="s">
        <v>15</v>
      </c>
    </row>
    <row r="15238" spans="1:9" x14ac:dyDescent="0.25">
      <c r="A15238" s="2">
        <v>31674</v>
      </c>
      <c r="B15238">
        <v>262</v>
      </c>
      <c r="C15238">
        <v>1986</v>
      </c>
      <c r="D15238">
        <v>9</v>
      </c>
      <c r="E15238">
        <v>19</v>
      </c>
      <c r="F15238">
        <v>10.5</v>
      </c>
      <c r="G15238">
        <v>15.4</v>
      </c>
      <c r="H15238">
        <v>2.2000000000000002</v>
      </c>
      <c r="I15238" t="s">
        <v>15</v>
      </c>
    </row>
    <row r="15239" spans="1:9" x14ac:dyDescent="0.25">
      <c r="A15239" s="2">
        <v>31675</v>
      </c>
      <c r="B15239">
        <v>263</v>
      </c>
      <c r="C15239">
        <v>1986</v>
      </c>
      <c r="D15239">
        <v>9</v>
      </c>
      <c r="E15239">
        <v>20</v>
      </c>
      <c r="F15239">
        <v>9.6</v>
      </c>
      <c r="G15239">
        <v>18.8</v>
      </c>
      <c r="H15239">
        <v>0.8</v>
      </c>
      <c r="I15239" t="s">
        <v>15</v>
      </c>
    </row>
    <row r="15240" spans="1:9" x14ac:dyDescent="0.25">
      <c r="A15240" s="2">
        <v>31676</v>
      </c>
      <c r="B15240">
        <v>264</v>
      </c>
      <c r="C15240">
        <v>1986</v>
      </c>
      <c r="D15240">
        <v>9</v>
      </c>
      <c r="E15240">
        <v>21</v>
      </c>
      <c r="F15240">
        <v>10.6</v>
      </c>
      <c r="G15240">
        <v>19</v>
      </c>
      <c r="H15240">
        <v>1.6</v>
      </c>
      <c r="I15240" t="s">
        <v>15</v>
      </c>
    </row>
    <row r="15241" spans="1:9" x14ac:dyDescent="0.25">
      <c r="A15241" s="2">
        <v>31677</v>
      </c>
      <c r="B15241">
        <v>265</v>
      </c>
      <c r="C15241">
        <v>1986</v>
      </c>
      <c r="D15241">
        <v>9</v>
      </c>
      <c r="E15241">
        <v>22</v>
      </c>
      <c r="F15241">
        <v>9</v>
      </c>
      <c r="G15241">
        <v>19</v>
      </c>
      <c r="H15241">
        <v>0.2</v>
      </c>
      <c r="I15241" t="s">
        <v>15</v>
      </c>
    </row>
    <row r="15242" spans="1:9" x14ac:dyDescent="0.25">
      <c r="A15242" s="2">
        <v>31678</v>
      </c>
      <c r="B15242">
        <v>266</v>
      </c>
      <c r="C15242">
        <v>1986</v>
      </c>
      <c r="D15242">
        <v>9</v>
      </c>
      <c r="E15242">
        <v>23</v>
      </c>
      <c r="F15242">
        <v>4.9000000000000004</v>
      </c>
      <c r="G15242">
        <v>18.100000000000001</v>
      </c>
      <c r="H15242">
        <v>0.4</v>
      </c>
      <c r="I15242" t="s">
        <v>15</v>
      </c>
    </row>
    <row r="15243" spans="1:9" x14ac:dyDescent="0.25">
      <c r="A15243" s="2">
        <v>31679</v>
      </c>
      <c r="B15243">
        <v>267</v>
      </c>
      <c r="C15243">
        <v>1986</v>
      </c>
      <c r="D15243">
        <v>9</v>
      </c>
      <c r="E15243">
        <v>24</v>
      </c>
      <c r="F15243">
        <v>8.6999999999999993</v>
      </c>
      <c r="G15243">
        <v>18.2</v>
      </c>
      <c r="H15243">
        <v>0</v>
      </c>
      <c r="I15243" t="s">
        <v>15</v>
      </c>
    </row>
    <row r="15244" spans="1:9" x14ac:dyDescent="0.25">
      <c r="A15244" s="2">
        <v>31680</v>
      </c>
      <c r="B15244">
        <v>268</v>
      </c>
      <c r="C15244">
        <v>1986</v>
      </c>
      <c r="D15244">
        <v>9</v>
      </c>
      <c r="E15244">
        <v>25</v>
      </c>
      <c r="F15244">
        <v>12.6</v>
      </c>
      <c r="G15244">
        <v>19.7</v>
      </c>
      <c r="H15244">
        <v>0</v>
      </c>
      <c r="I15244" t="s">
        <v>15</v>
      </c>
    </row>
    <row r="15245" spans="1:9" x14ac:dyDescent="0.25">
      <c r="A15245" s="2">
        <v>31681</v>
      </c>
      <c r="B15245">
        <v>269</v>
      </c>
      <c r="C15245">
        <v>1986</v>
      </c>
      <c r="D15245">
        <v>9</v>
      </c>
      <c r="E15245">
        <v>26</v>
      </c>
      <c r="F15245">
        <v>11.9</v>
      </c>
      <c r="G15245">
        <v>20.6</v>
      </c>
      <c r="H15245">
        <v>0.2</v>
      </c>
      <c r="I15245" t="s">
        <v>15</v>
      </c>
    </row>
    <row r="15246" spans="1:9" x14ac:dyDescent="0.25">
      <c r="A15246" s="2">
        <v>31682</v>
      </c>
      <c r="B15246">
        <v>270</v>
      </c>
      <c r="C15246">
        <v>1986</v>
      </c>
      <c r="D15246">
        <v>9</v>
      </c>
      <c r="E15246">
        <v>27</v>
      </c>
      <c r="F15246">
        <v>10.4</v>
      </c>
      <c r="G15246">
        <v>24.5</v>
      </c>
      <c r="H15246">
        <v>0</v>
      </c>
      <c r="I15246" t="s">
        <v>15</v>
      </c>
    </row>
    <row r="15247" spans="1:9" x14ac:dyDescent="0.25">
      <c r="A15247" s="2">
        <v>31683</v>
      </c>
      <c r="B15247">
        <v>271</v>
      </c>
      <c r="C15247">
        <v>1986</v>
      </c>
      <c r="D15247">
        <v>9</v>
      </c>
      <c r="E15247">
        <v>28</v>
      </c>
      <c r="F15247">
        <v>15</v>
      </c>
      <c r="G15247">
        <v>26</v>
      </c>
      <c r="H15247">
        <v>0</v>
      </c>
      <c r="I15247" t="s">
        <v>15</v>
      </c>
    </row>
    <row r="15248" spans="1:9" x14ac:dyDescent="0.25">
      <c r="A15248" s="2">
        <v>31684</v>
      </c>
      <c r="B15248">
        <v>272</v>
      </c>
      <c r="C15248">
        <v>1986</v>
      </c>
      <c r="D15248">
        <v>9</v>
      </c>
      <c r="E15248">
        <v>29</v>
      </c>
      <c r="F15248">
        <v>14.5</v>
      </c>
      <c r="G15248">
        <v>23.2</v>
      </c>
      <c r="H15248">
        <v>0.6</v>
      </c>
      <c r="I15248" t="s">
        <v>15</v>
      </c>
    </row>
    <row r="15249" spans="1:9" x14ac:dyDescent="0.25">
      <c r="A15249" s="2">
        <v>31685</v>
      </c>
      <c r="B15249">
        <v>273</v>
      </c>
      <c r="C15249">
        <v>1986</v>
      </c>
      <c r="D15249">
        <v>9</v>
      </c>
      <c r="E15249">
        <v>30</v>
      </c>
      <c r="F15249">
        <v>11.5</v>
      </c>
      <c r="G15249">
        <v>19.100000000000001</v>
      </c>
      <c r="H15249">
        <v>0</v>
      </c>
      <c r="I15249" t="s">
        <v>15</v>
      </c>
    </row>
    <row r="15250" spans="1:9" x14ac:dyDescent="0.25">
      <c r="A15250" s="2">
        <v>31686</v>
      </c>
      <c r="B15250">
        <v>274</v>
      </c>
      <c r="C15250">
        <v>1986</v>
      </c>
      <c r="D15250">
        <v>10</v>
      </c>
      <c r="E15250">
        <v>1</v>
      </c>
      <c r="F15250">
        <v>6</v>
      </c>
      <c r="G15250">
        <v>17.899999999999999</v>
      </c>
      <c r="H15250">
        <v>0</v>
      </c>
      <c r="I15250" t="s">
        <v>15</v>
      </c>
    </row>
    <row r="15251" spans="1:9" x14ac:dyDescent="0.25">
      <c r="A15251" s="2">
        <v>31687</v>
      </c>
      <c r="B15251">
        <v>275</v>
      </c>
      <c r="C15251">
        <v>1986</v>
      </c>
      <c r="D15251">
        <v>10</v>
      </c>
      <c r="E15251">
        <v>2</v>
      </c>
      <c r="F15251">
        <v>5.4</v>
      </c>
      <c r="G15251">
        <v>19.8</v>
      </c>
      <c r="H15251">
        <v>0</v>
      </c>
      <c r="I15251" t="s">
        <v>15</v>
      </c>
    </row>
    <row r="15252" spans="1:9" x14ac:dyDescent="0.25">
      <c r="A15252" s="2">
        <v>31688</v>
      </c>
      <c r="B15252">
        <v>276</v>
      </c>
      <c r="C15252">
        <v>1986</v>
      </c>
      <c r="D15252">
        <v>10</v>
      </c>
      <c r="E15252">
        <v>3</v>
      </c>
      <c r="F15252">
        <v>8.4</v>
      </c>
      <c r="G15252">
        <v>20.3</v>
      </c>
      <c r="H15252">
        <v>0</v>
      </c>
      <c r="I15252" t="s">
        <v>15</v>
      </c>
    </row>
    <row r="15253" spans="1:9" x14ac:dyDescent="0.25">
      <c r="A15253" s="2">
        <v>31689</v>
      </c>
      <c r="B15253">
        <v>277</v>
      </c>
      <c r="C15253">
        <v>1986</v>
      </c>
      <c r="D15253">
        <v>10</v>
      </c>
      <c r="E15253">
        <v>4</v>
      </c>
      <c r="F15253">
        <v>5</v>
      </c>
      <c r="G15253">
        <v>19.5</v>
      </c>
      <c r="H15253">
        <v>0</v>
      </c>
      <c r="I15253" t="s">
        <v>15</v>
      </c>
    </row>
    <row r="15254" spans="1:9" x14ac:dyDescent="0.25">
      <c r="A15254" s="2">
        <v>31690</v>
      </c>
      <c r="B15254">
        <v>278</v>
      </c>
      <c r="C15254">
        <v>1986</v>
      </c>
      <c r="D15254">
        <v>10</v>
      </c>
      <c r="E15254">
        <v>5</v>
      </c>
      <c r="F15254">
        <v>8.4</v>
      </c>
      <c r="G15254">
        <v>19.5</v>
      </c>
      <c r="H15254">
        <v>0</v>
      </c>
      <c r="I15254" t="s">
        <v>15</v>
      </c>
    </row>
    <row r="15255" spans="1:9" x14ac:dyDescent="0.25">
      <c r="A15255" s="2">
        <v>31691</v>
      </c>
      <c r="B15255">
        <v>279</v>
      </c>
      <c r="C15255">
        <v>1986</v>
      </c>
      <c r="D15255">
        <v>10</v>
      </c>
      <c r="E15255">
        <v>6</v>
      </c>
      <c r="F15255">
        <v>11</v>
      </c>
      <c r="G15255">
        <v>20.100000000000001</v>
      </c>
      <c r="H15255">
        <v>1</v>
      </c>
      <c r="I15255" t="s">
        <v>15</v>
      </c>
    </row>
    <row r="15256" spans="1:9" x14ac:dyDescent="0.25">
      <c r="A15256" s="2">
        <v>31692</v>
      </c>
      <c r="B15256">
        <v>280</v>
      </c>
      <c r="C15256">
        <v>1986</v>
      </c>
      <c r="D15256">
        <v>10</v>
      </c>
      <c r="E15256">
        <v>7</v>
      </c>
      <c r="F15256">
        <v>11.1</v>
      </c>
      <c r="G15256">
        <v>21.3</v>
      </c>
      <c r="H15256">
        <v>0</v>
      </c>
      <c r="I15256" t="s">
        <v>15</v>
      </c>
    </row>
    <row r="15257" spans="1:9" x14ac:dyDescent="0.25">
      <c r="A15257" s="2">
        <v>31693</v>
      </c>
      <c r="B15257">
        <v>281</v>
      </c>
      <c r="C15257">
        <v>1986</v>
      </c>
      <c r="D15257">
        <v>10</v>
      </c>
      <c r="E15257">
        <v>8</v>
      </c>
      <c r="F15257">
        <v>7.1</v>
      </c>
      <c r="G15257">
        <v>19.2</v>
      </c>
      <c r="H15257">
        <v>0</v>
      </c>
      <c r="I15257" t="s">
        <v>15</v>
      </c>
    </row>
    <row r="15258" spans="1:9" x14ac:dyDescent="0.25">
      <c r="A15258" s="2">
        <v>31694</v>
      </c>
      <c r="B15258">
        <v>282</v>
      </c>
      <c r="C15258">
        <v>1986</v>
      </c>
      <c r="D15258">
        <v>10</v>
      </c>
      <c r="E15258">
        <v>9</v>
      </c>
      <c r="F15258">
        <v>6.6</v>
      </c>
      <c r="G15258">
        <v>20.100000000000001</v>
      </c>
      <c r="H15258">
        <v>0</v>
      </c>
      <c r="I15258" t="s">
        <v>15</v>
      </c>
    </row>
    <row r="15259" spans="1:9" x14ac:dyDescent="0.25">
      <c r="A15259" s="2">
        <v>31695</v>
      </c>
      <c r="B15259">
        <v>283</v>
      </c>
      <c r="C15259">
        <v>1986</v>
      </c>
      <c r="D15259">
        <v>10</v>
      </c>
      <c r="E15259">
        <v>10</v>
      </c>
      <c r="F15259">
        <v>8.1</v>
      </c>
      <c r="G15259">
        <v>21.3</v>
      </c>
      <c r="H15259">
        <v>0</v>
      </c>
      <c r="I15259" t="s">
        <v>15</v>
      </c>
    </row>
    <row r="15260" spans="1:9" x14ac:dyDescent="0.25">
      <c r="A15260" s="2">
        <v>31696</v>
      </c>
      <c r="B15260">
        <v>284</v>
      </c>
      <c r="C15260">
        <v>1986</v>
      </c>
      <c r="D15260">
        <v>10</v>
      </c>
      <c r="E15260">
        <v>11</v>
      </c>
      <c r="F15260">
        <v>7.7</v>
      </c>
      <c r="G15260">
        <v>21.4</v>
      </c>
      <c r="H15260">
        <v>0</v>
      </c>
      <c r="I15260" t="s">
        <v>15</v>
      </c>
    </row>
    <row r="15261" spans="1:9" x14ac:dyDescent="0.25">
      <c r="A15261" s="2">
        <v>31697</v>
      </c>
      <c r="B15261">
        <v>285</v>
      </c>
      <c r="C15261">
        <v>1986</v>
      </c>
      <c r="D15261">
        <v>10</v>
      </c>
      <c r="E15261">
        <v>12</v>
      </c>
      <c r="F15261">
        <v>12.5</v>
      </c>
      <c r="G15261">
        <v>19.5</v>
      </c>
      <c r="H15261">
        <v>16.8</v>
      </c>
      <c r="I15261" t="s">
        <v>15</v>
      </c>
    </row>
    <row r="15262" spans="1:9" x14ac:dyDescent="0.25">
      <c r="A15262" s="2">
        <v>31698</v>
      </c>
      <c r="B15262">
        <v>286</v>
      </c>
      <c r="C15262">
        <v>1986</v>
      </c>
      <c r="D15262">
        <v>10</v>
      </c>
      <c r="E15262">
        <v>13</v>
      </c>
      <c r="F15262">
        <v>9.6999999999999993</v>
      </c>
      <c r="G15262">
        <v>16.399999999999999</v>
      </c>
      <c r="H15262">
        <v>7.6</v>
      </c>
      <c r="I15262" t="s">
        <v>15</v>
      </c>
    </row>
    <row r="15263" spans="1:9" x14ac:dyDescent="0.25">
      <c r="A15263" s="2">
        <v>31699</v>
      </c>
      <c r="B15263">
        <v>287</v>
      </c>
      <c r="C15263">
        <v>1986</v>
      </c>
      <c r="D15263">
        <v>10</v>
      </c>
      <c r="E15263">
        <v>14</v>
      </c>
      <c r="F15263">
        <v>8.1999999999999993</v>
      </c>
      <c r="G15263">
        <v>17.2</v>
      </c>
      <c r="H15263">
        <v>1.4</v>
      </c>
      <c r="I15263" t="s">
        <v>15</v>
      </c>
    </row>
    <row r="15264" spans="1:9" x14ac:dyDescent="0.25">
      <c r="A15264" s="2">
        <v>31700</v>
      </c>
      <c r="B15264">
        <v>288</v>
      </c>
      <c r="C15264">
        <v>1986</v>
      </c>
      <c r="D15264">
        <v>10</v>
      </c>
      <c r="E15264">
        <v>15</v>
      </c>
      <c r="F15264">
        <v>8</v>
      </c>
      <c r="G15264">
        <v>20</v>
      </c>
      <c r="H15264">
        <v>0.8</v>
      </c>
      <c r="I15264" t="s">
        <v>15</v>
      </c>
    </row>
    <row r="15265" spans="1:9" x14ac:dyDescent="0.25">
      <c r="A15265" s="2">
        <v>31701</v>
      </c>
      <c r="B15265">
        <v>289</v>
      </c>
      <c r="C15265">
        <v>1986</v>
      </c>
      <c r="D15265">
        <v>10</v>
      </c>
      <c r="E15265">
        <v>16</v>
      </c>
      <c r="F15265">
        <v>11.1</v>
      </c>
      <c r="G15265">
        <v>19.3</v>
      </c>
      <c r="H15265">
        <v>1</v>
      </c>
      <c r="I15265" t="s">
        <v>15</v>
      </c>
    </row>
    <row r="15266" spans="1:9" x14ac:dyDescent="0.25">
      <c r="A15266" s="2">
        <v>31702</v>
      </c>
      <c r="B15266">
        <v>290</v>
      </c>
      <c r="C15266">
        <v>1986</v>
      </c>
      <c r="D15266">
        <v>10</v>
      </c>
      <c r="E15266">
        <v>17</v>
      </c>
      <c r="F15266">
        <v>9.9</v>
      </c>
      <c r="G15266">
        <v>16.899999999999999</v>
      </c>
      <c r="H15266">
        <v>6.2</v>
      </c>
      <c r="I15266" t="s">
        <v>15</v>
      </c>
    </row>
    <row r="15267" spans="1:9" x14ac:dyDescent="0.25">
      <c r="A15267" s="2">
        <v>31703</v>
      </c>
      <c r="B15267">
        <v>291</v>
      </c>
      <c r="C15267">
        <v>1986</v>
      </c>
      <c r="D15267">
        <v>10</v>
      </c>
      <c r="E15267">
        <v>18</v>
      </c>
      <c r="F15267">
        <v>7.9</v>
      </c>
      <c r="G15267">
        <v>19.2</v>
      </c>
      <c r="H15267">
        <v>4.8</v>
      </c>
      <c r="I15267" t="s">
        <v>15</v>
      </c>
    </row>
    <row r="15268" spans="1:9" x14ac:dyDescent="0.25">
      <c r="A15268" s="2">
        <v>31704</v>
      </c>
      <c r="B15268">
        <v>292</v>
      </c>
      <c r="C15268">
        <v>1986</v>
      </c>
      <c r="D15268">
        <v>10</v>
      </c>
      <c r="E15268">
        <v>19</v>
      </c>
      <c r="F15268">
        <v>8.5</v>
      </c>
      <c r="G15268">
        <v>20.7</v>
      </c>
      <c r="H15268">
        <v>0.8</v>
      </c>
      <c r="I15268" t="s">
        <v>15</v>
      </c>
    </row>
    <row r="15269" spans="1:9" x14ac:dyDescent="0.25">
      <c r="A15269" s="2">
        <v>31705</v>
      </c>
      <c r="B15269">
        <v>293</v>
      </c>
      <c r="C15269">
        <v>1986</v>
      </c>
      <c r="D15269">
        <v>10</v>
      </c>
      <c r="E15269">
        <v>20</v>
      </c>
      <c r="F15269">
        <v>9.9</v>
      </c>
      <c r="G15269">
        <v>23</v>
      </c>
      <c r="H15269">
        <v>0</v>
      </c>
      <c r="I15269" t="s">
        <v>15</v>
      </c>
    </row>
    <row r="15270" spans="1:9" x14ac:dyDescent="0.25">
      <c r="A15270" s="2">
        <v>31706</v>
      </c>
      <c r="B15270">
        <v>294</v>
      </c>
      <c r="C15270">
        <v>1986</v>
      </c>
      <c r="D15270">
        <v>10</v>
      </c>
      <c r="E15270">
        <v>21</v>
      </c>
      <c r="F15270">
        <v>12.8</v>
      </c>
      <c r="G15270">
        <v>22.8</v>
      </c>
      <c r="H15270">
        <v>0</v>
      </c>
      <c r="I15270" t="s">
        <v>15</v>
      </c>
    </row>
    <row r="15271" spans="1:9" x14ac:dyDescent="0.25">
      <c r="A15271" s="2">
        <v>31707</v>
      </c>
      <c r="B15271">
        <v>295</v>
      </c>
      <c r="C15271">
        <v>1986</v>
      </c>
      <c r="D15271">
        <v>10</v>
      </c>
      <c r="E15271">
        <v>22</v>
      </c>
      <c r="F15271">
        <v>7</v>
      </c>
      <c r="G15271">
        <v>19.8</v>
      </c>
      <c r="H15271">
        <v>0</v>
      </c>
      <c r="I15271" t="s">
        <v>15</v>
      </c>
    </row>
    <row r="15272" spans="1:9" x14ac:dyDescent="0.25">
      <c r="A15272" s="2">
        <v>31708</v>
      </c>
      <c r="B15272">
        <v>296</v>
      </c>
      <c r="C15272">
        <v>1986</v>
      </c>
      <c r="D15272">
        <v>10</v>
      </c>
      <c r="E15272">
        <v>23</v>
      </c>
      <c r="F15272">
        <v>8.8000000000000007</v>
      </c>
      <c r="G15272">
        <v>21.9</v>
      </c>
      <c r="H15272">
        <v>0</v>
      </c>
      <c r="I15272" t="s">
        <v>15</v>
      </c>
    </row>
    <row r="15273" spans="1:9" x14ac:dyDescent="0.25">
      <c r="A15273" s="2">
        <v>31709</v>
      </c>
      <c r="B15273">
        <v>297</v>
      </c>
      <c r="C15273">
        <v>1986</v>
      </c>
      <c r="D15273">
        <v>10</v>
      </c>
      <c r="E15273">
        <v>24</v>
      </c>
      <c r="F15273">
        <v>9.1</v>
      </c>
      <c r="G15273">
        <v>25.6</v>
      </c>
      <c r="H15273">
        <v>0</v>
      </c>
      <c r="I15273" t="s">
        <v>15</v>
      </c>
    </row>
    <row r="15274" spans="1:9" x14ac:dyDescent="0.25">
      <c r="A15274" s="2">
        <v>31710</v>
      </c>
      <c r="B15274">
        <v>298</v>
      </c>
      <c r="C15274">
        <v>1986</v>
      </c>
      <c r="D15274">
        <v>10</v>
      </c>
      <c r="E15274">
        <v>25</v>
      </c>
      <c r="F15274">
        <v>10.6</v>
      </c>
      <c r="G15274">
        <v>22.1</v>
      </c>
      <c r="H15274">
        <v>0</v>
      </c>
      <c r="I15274" t="s">
        <v>15</v>
      </c>
    </row>
    <row r="15275" spans="1:9" x14ac:dyDescent="0.25">
      <c r="A15275" s="2">
        <v>31711</v>
      </c>
      <c r="B15275">
        <v>299</v>
      </c>
      <c r="C15275">
        <v>1986</v>
      </c>
      <c r="D15275">
        <v>10</v>
      </c>
      <c r="E15275">
        <v>26</v>
      </c>
      <c r="F15275">
        <v>8.6999999999999993</v>
      </c>
      <c r="G15275">
        <v>25.8</v>
      </c>
      <c r="H15275">
        <v>0</v>
      </c>
      <c r="I15275" t="s">
        <v>15</v>
      </c>
    </row>
    <row r="15276" spans="1:9" x14ac:dyDescent="0.25">
      <c r="A15276" s="2">
        <v>31712</v>
      </c>
      <c r="B15276">
        <v>300</v>
      </c>
      <c r="C15276">
        <v>1986</v>
      </c>
      <c r="D15276">
        <v>10</v>
      </c>
      <c r="E15276">
        <v>27</v>
      </c>
      <c r="F15276">
        <v>13.4</v>
      </c>
      <c r="G15276">
        <v>19.5</v>
      </c>
      <c r="H15276">
        <v>0.2</v>
      </c>
      <c r="I15276" t="s">
        <v>15</v>
      </c>
    </row>
    <row r="15277" spans="1:9" x14ac:dyDescent="0.25">
      <c r="A15277" s="2">
        <v>31713</v>
      </c>
      <c r="B15277">
        <v>301</v>
      </c>
      <c r="C15277">
        <v>1986</v>
      </c>
      <c r="D15277">
        <v>10</v>
      </c>
      <c r="E15277">
        <v>28</v>
      </c>
      <c r="F15277">
        <v>6.5</v>
      </c>
      <c r="G15277">
        <v>21.9</v>
      </c>
      <c r="H15277">
        <v>0</v>
      </c>
      <c r="I15277" t="s">
        <v>15</v>
      </c>
    </row>
    <row r="15278" spans="1:9" x14ac:dyDescent="0.25">
      <c r="A15278" s="2">
        <v>31714</v>
      </c>
      <c r="B15278">
        <v>302</v>
      </c>
      <c r="C15278">
        <v>1986</v>
      </c>
      <c r="D15278">
        <v>10</v>
      </c>
      <c r="E15278">
        <v>29</v>
      </c>
      <c r="F15278">
        <v>8.3000000000000007</v>
      </c>
      <c r="G15278">
        <v>19.8</v>
      </c>
      <c r="H15278">
        <v>0</v>
      </c>
      <c r="I15278" t="s">
        <v>15</v>
      </c>
    </row>
    <row r="15279" spans="1:9" x14ac:dyDescent="0.25">
      <c r="A15279" s="2">
        <v>31715</v>
      </c>
      <c r="B15279">
        <v>303</v>
      </c>
      <c r="C15279">
        <v>1986</v>
      </c>
      <c r="D15279">
        <v>10</v>
      </c>
      <c r="E15279">
        <v>30</v>
      </c>
      <c r="F15279">
        <v>8.8000000000000007</v>
      </c>
      <c r="G15279">
        <v>20.2</v>
      </c>
      <c r="H15279">
        <v>0.2</v>
      </c>
      <c r="I15279" t="s">
        <v>15</v>
      </c>
    </row>
    <row r="15280" spans="1:9" x14ac:dyDescent="0.25">
      <c r="A15280" s="2">
        <v>31716</v>
      </c>
      <c r="B15280">
        <v>304</v>
      </c>
      <c r="C15280">
        <v>1986</v>
      </c>
      <c r="D15280">
        <v>10</v>
      </c>
      <c r="E15280">
        <v>31</v>
      </c>
      <c r="F15280">
        <v>8.3000000000000007</v>
      </c>
      <c r="G15280">
        <v>25.1</v>
      </c>
      <c r="H15280">
        <v>0</v>
      </c>
      <c r="I15280" t="s">
        <v>15</v>
      </c>
    </row>
    <row r="15281" spans="1:9" x14ac:dyDescent="0.25">
      <c r="A15281" s="2">
        <v>31717</v>
      </c>
      <c r="B15281">
        <v>305</v>
      </c>
      <c r="C15281">
        <v>1986</v>
      </c>
      <c r="D15281">
        <v>11</v>
      </c>
      <c r="E15281">
        <v>1</v>
      </c>
      <c r="F15281">
        <v>10.7</v>
      </c>
      <c r="G15281">
        <v>32.799999999999997</v>
      </c>
      <c r="H15281">
        <v>0</v>
      </c>
      <c r="I15281" t="s">
        <v>15</v>
      </c>
    </row>
    <row r="15282" spans="1:9" x14ac:dyDescent="0.25">
      <c r="A15282" s="2">
        <v>31718</v>
      </c>
      <c r="B15282">
        <v>306</v>
      </c>
      <c r="C15282">
        <v>1986</v>
      </c>
      <c r="D15282">
        <v>11</v>
      </c>
      <c r="E15282">
        <v>2</v>
      </c>
      <c r="F15282">
        <v>12.8</v>
      </c>
      <c r="G15282">
        <v>22.7</v>
      </c>
      <c r="H15282">
        <v>0</v>
      </c>
      <c r="I15282" t="s">
        <v>15</v>
      </c>
    </row>
    <row r="15283" spans="1:9" x14ac:dyDescent="0.25">
      <c r="A15283" s="2">
        <v>31719</v>
      </c>
      <c r="B15283">
        <v>307</v>
      </c>
      <c r="C15283">
        <v>1986</v>
      </c>
      <c r="D15283">
        <v>11</v>
      </c>
      <c r="E15283">
        <v>3</v>
      </c>
      <c r="F15283">
        <v>14</v>
      </c>
      <c r="G15283">
        <v>20.9</v>
      </c>
      <c r="H15283">
        <v>0</v>
      </c>
      <c r="I15283" t="s">
        <v>15</v>
      </c>
    </row>
    <row r="15284" spans="1:9" x14ac:dyDescent="0.25">
      <c r="A15284" s="2">
        <v>31720</v>
      </c>
      <c r="B15284">
        <v>308</v>
      </c>
      <c r="C15284">
        <v>1986</v>
      </c>
      <c r="D15284">
        <v>11</v>
      </c>
      <c r="E15284">
        <v>4</v>
      </c>
      <c r="F15284">
        <v>10.6</v>
      </c>
      <c r="G15284">
        <v>20.399999999999999</v>
      </c>
      <c r="H15284">
        <v>5.2</v>
      </c>
      <c r="I15284" t="s">
        <v>15</v>
      </c>
    </row>
    <row r="15285" spans="1:9" x14ac:dyDescent="0.25">
      <c r="A15285" s="2">
        <v>31721</v>
      </c>
      <c r="B15285">
        <v>309</v>
      </c>
      <c r="C15285">
        <v>1986</v>
      </c>
      <c r="D15285">
        <v>11</v>
      </c>
      <c r="E15285">
        <v>5</v>
      </c>
      <c r="F15285">
        <v>13.3</v>
      </c>
      <c r="G15285">
        <v>20.399999999999999</v>
      </c>
      <c r="H15285">
        <v>1</v>
      </c>
      <c r="I15285" t="s">
        <v>15</v>
      </c>
    </row>
    <row r="15286" spans="1:9" x14ac:dyDescent="0.25">
      <c r="A15286" s="2">
        <v>31722</v>
      </c>
      <c r="B15286">
        <v>310</v>
      </c>
      <c r="C15286">
        <v>1986</v>
      </c>
      <c r="D15286">
        <v>11</v>
      </c>
      <c r="E15286">
        <v>6</v>
      </c>
      <c r="F15286">
        <v>8.5</v>
      </c>
      <c r="G15286">
        <v>21.9</v>
      </c>
      <c r="H15286">
        <v>0</v>
      </c>
      <c r="I15286" t="s">
        <v>15</v>
      </c>
    </row>
    <row r="15287" spans="1:9" x14ac:dyDescent="0.25">
      <c r="A15287" s="2">
        <v>31723</v>
      </c>
      <c r="B15287">
        <v>311</v>
      </c>
      <c r="C15287">
        <v>1986</v>
      </c>
      <c r="D15287">
        <v>11</v>
      </c>
      <c r="E15287">
        <v>7</v>
      </c>
      <c r="F15287">
        <v>11.5</v>
      </c>
      <c r="G15287">
        <v>29</v>
      </c>
      <c r="H15287">
        <v>0</v>
      </c>
      <c r="I15287" t="s">
        <v>15</v>
      </c>
    </row>
    <row r="15288" spans="1:9" x14ac:dyDescent="0.25">
      <c r="A15288" s="2">
        <v>31724</v>
      </c>
      <c r="B15288">
        <v>312</v>
      </c>
      <c r="C15288">
        <v>1986</v>
      </c>
      <c r="D15288">
        <v>11</v>
      </c>
      <c r="E15288">
        <v>8</v>
      </c>
      <c r="F15288">
        <v>16.399999999999999</v>
      </c>
      <c r="G15288">
        <v>21.6</v>
      </c>
      <c r="H15288">
        <v>0.6</v>
      </c>
      <c r="I15288" t="s">
        <v>15</v>
      </c>
    </row>
    <row r="15289" spans="1:9" x14ac:dyDescent="0.25">
      <c r="A15289" s="2">
        <v>31725</v>
      </c>
      <c r="B15289">
        <v>313</v>
      </c>
      <c r="C15289">
        <v>1986</v>
      </c>
      <c r="D15289">
        <v>11</v>
      </c>
      <c r="E15289">
        <v>9</v>
      </c>
      <c r="F15289">
        <v>12</v>
      </c>
      <c r="G15289">
        <v>25.1</v>
      </c>
      <c r="H15289">
        <v>4</v>
      </c>
      <c r="I15289" t="s">
        <v>15</v>
      </c>
    </row>
    <row r="15290" spans="1:9" x14ac:dyDescent="0.25">
      <c r="A15290" s="2">
        <v>31726</v>
      </c>
      <c r="B15290">
        <v>314</v>
      </c>
      <c r="C15290">
        <v>1986</v>
      </c>
      <c r="D15290">
        <v>11</v>
      </c>
      <c r="E15290">
        <v>10</v>
      </c>
      <c r="F15290">
        <v>14.1</v>
      </c>
      <c r="G15290">
        <v>24.6</v>
      </c>
      <c r="H15290">
        <v>0</v>
      </c>
      <c r="I15290" t="s">
        <v>15</v>
      </c>
    </row>
    <row r="15291" spans="1:9" x14ac:dyDescent="0.25">
      <c r="A15291" s="2">
        <v>31727</v>
      </c>
      <c r="B15291">
        <v>315</v>
      </c>
      <c r="C15291">
        <v>1986</v>
      </c>
      <c r="D15291">
        <v>11</v>
      </c>
      <c r="E15291">
        <v>11</v>
      </c>
      <c r="F15291">
        <v>13.8</v>
      </c>
      <c r="G15291">
        <v>30.4</v>
      </c>
      <c r="H15291">
        <v>0</v>
      </c>
      <c r="I15291" t="s">
        <v>15</v>
      </c>
    </row>
    <row r="15292" spans="1:9" x14ac:dyDescent="0.25">
      <c r="A15292" s="2">
        <v>31728</v>
      </c>
      <c r="B15292">
        <v>316</v>
      </c>
      <c r="C15292">
        <v>1986</v>
      </c>
      <c r="D15292">
        <v>11</v>
      </c>
      <c r="E15292">
        <v>12</v>
      </c>
      <c r="F15292">
        <v>16.2</v>
      </c>
      <c r="G15292">
        <v>22.4</v>
      </c>
      <c r="H15292">
        <v>0</v>
      </c>
      <c r="I15292" t="s">
        <v>15</v>
      </c>
    </row>
    <row r="15293" spans="1:9" x14ac:dyDescent="0.25">
      <c r="A15293" s="2">
        <v>31729</v>
      </c>
      <c r="B15293">
        <v>317</v>
      </c>
      <c r="C15293">
        <v>1986</v>
      </c>
      <c r="D15293">
        <v>11</v>
      </c>
      <c r="E15293">
        <v>13</v>
      </c>
      <c r="F15293">
        <v>12.4</v>
      </c>
      <c r="G15293">
        <v>21.6</v>
      </c>
      <c r="H15293">
        <v>0</v>
      </c>
      <c r="I15293" t="s">
        <v>15</v>
      </c>
    </row>
    <row r="15294" spans="1:9" x14ac:dyDescent="0.25">
      <c r="A15294" s="2">
        <v>31730</v>
      </c>
      <c r="B15294">
        <v>318</v>
      </c>
      <c r="C15294">
        <v>1986</v>
      </c>
      <c r="D15294">
        <v>11</v>
      </c>
      <c r="E15294">
        <v>14</v>
      </c>
      <c r="F15294">
        <v>9.8000000000000007</v>
      </c>
      <c r="G15294">
        <v>23</v>
      </c>
      <c r="H15294">
        <v>0</v>
      </c>
      <c r="I15294" t="s">
        <v>15</v>
      </c>
    </row>
    <row r="15295" spans="1:9" x14ac:dyDescent="0.25">
      <c r="A15295" s="2">
        <v>31731</v>
      </c>
      <c r="B15295">
        <v>319</v>
      </c>
      <c r="C15295">
        <v>1986</v>
      </c>
      <c r="D15295">
        <v>11</v>
      </c>
      <c r="E15295">
        <v>15</v>
      </c>
      <c r="F15295">
        <v>11.6</v>
      </c>
      <c r="G15295">
        <v>22.3</v>
      </c>
      <c r="H15295">
        <v>0</v>
      </c>
      <c r="I15295" t="s">
        <v>15</v>
      </c>
    </row>
    <row r="15296" spans="1:9" x14ac:dyDescent="0.25">
      <c r="A15296" s="2">
        <v>31732</v>
      </c>
      <c r="B15296">
        <v>320</v>
      </c>
      <c r="C15296">
        <v>1986</v>
      </c>
      <c r="D15296">
        <v>11</v>
      </c>
      <c r="E15296">
        <v>16</v>
      </c>
      <c r="F15296">
        <v>9.1</v>
      </c>
      <c r="G15296">
        <v>21.8</v>
      </c>
      <c r="H15296">
        <v>0</v>
      </c>
      <c r="I15296" t="s">
        <v>15</v>
      </c>
    </row>
    <row r="15297" spans="1:9" x14ac:dyDescent="0.25">
      <c r="A15297" s="2">
        <v>31733</v>
      </c>
      <c r="B15297">
        <v>321</v>
      </c>
      <c r="C15297">
        <v>1986</v>
      </c>
      <c r="D15297">
        <v>11</v>
      </c>
      <c r="E15297">
        <v>17</v>
      </c>
      <c r="F15297">
        <v>11.2</v>
      </c>
      <c r="G15297">
        <v>26.8</v>
      </c>
      <c r="H15297">
        <v>0.4</v>
      </c>
      <c r="I15297" t="s">
        <v>15</v>
      </c>
    </row>
    <row r="15298" spans="1:9" x14ac:dyDescent="0.25">
      <c r="A15298" s="2">
        <v>31734</v>
      </c>
      <c r="B15298">
        <v>322</v>
      </c>
      <c r="C15298">
        <v>1986</v>
      </c>
      <c r="D15298">
        <v>11</v>
      </c>
      <c r="E15298">
        <v>18</v>
      </c>
      <c r="F15298">
        <v>13.5</v>
      </c>
      <c r="G15298">
        <v>33.5</v>
      </c>
      <c r="H15298">
        <v>0</v>
      </c>
      <c r="I15298" t="s">
        <v>15</v>
      </c>
    </row>
    <row r="15299" spans="1:9" x14ac:dyDescent="0.25">
      <c r="A15299" s="2">
        <v>31735</v>
      </c>
      <c r="B15299">
        <v>323</v>
      </c>
      <c r="C15299">
        <v>1986</v>
      </c>
      <c r="D15299">
        <v>11</v>
      </c>
      <c r="E15299">
        <v>19</v>
      </c>
      <c r="F15299">
        <v>13.4</v>
      </c>
      <c r="G15299">
        <v>37.1</v>
      </c>
      <c r="H15299">
        <v>0</v>
      </c>
      <c r="I15299" t="s">
        <v>15</v>
      </c>
    </row>
    <row r="15300" spans="1:9" x14ac:dyDescent="0.25">
      <c r="A15300" s="2">
        <v>31736</v>
      </c>
      <c r="B15300">
        <v>324</v>
      </c>
      <c r="C15300">
        <v>1986</v>
      </c>
      <c r="D15300">
        <v>11</v>
      </c>
      <c r="E15300">
        <v>20</v>
      </c>
      <c r="F15300">
        <v>11.3</v>
      </c>
      <c r="G15300">
        <v>28.6</v>
      </c>
      <c r="H15300">
        <v>0</v>
      </c>
      <c r="I15300" t="s">
        <v>15</v>
      </c>
    </row>
    <row r="15301" spans="1:9" x14ac:dyDescent="0.25">
      <c r="A15301" s="2">
        <v>31737</v>
      </c>
      <c r="B15301">
        <v>325</v>
      </c>
      <c r="C15301">
        <v>1986</v>
      </c>
      <c r="D15301">
        <v>11</v>
      </c>
      <c r="E15301">
        <v>21</v>
      </c>
      <c r="F15301">
        <v>14.5</v>
      </c>
      <c r="G15301">
        <v>27.8</v>
      </c>
      <c r="H15301">
        <v>0</v>
      </c>
      <c r="I15301" t="s">
        <v>15</v>
      </c>
    </row>
    <row r="15302" spans="1:9" x14ac:dyDescent="0.25">
      <c r="A15302" s="2">
        <v>31738</v>
      </c>
      <c r="B15302">
        <v>326</v>
      </c>
      <c r="C15302">
        <v>1986</v>
      </c>
      <c r="D15302">
        <v>11</v>
      </c>
      <c r="E15302">
        <v>22</v>
      </c>
      <c r="F15302">
        <v>15.1</v>
      </c>
      <c r="G15302">
        <v>27.8</v>
      </c>
      <c r="H15302">
        <v>0</v>
      </c>
      <c r="I15302" t="s">
        <v>15</v>
      </c>
    </row>
    <row r="15303" spans="1:9" x14ac:dyDescent="0.25">
      <c r="A15303" s="2">
        <v>31739</v>
      </c>
      <c r="B15303">
        <v>327</v>
      </c>
      <c r="C15303">
        <v>1986</v>
      </c>
      <c r="D15303">
        <v>11</v>
      </c>
      <c r="E15303">
        <v>23</v>
      </c>
      <c r="F15303">
        <v>14</v>
      </c>
      <c r="G15303">
        <v>29.6</v>
      </c>
      <c r="H15303">
        <v>0</v>
      </c>
      <c r="I15303" t="s">
        <v>15</v>
      </c>
    </row>
    <row r="15304" spans="1:9" x14ac:dyDescent="0.25">
      <c r="A15304" s="2">
        <v>31740</v>
      </c>
      <c r="B15304">
        <v>328</v>
      </c>
      <c r="C15304">
        <v>1986</v>
      </c>
      <c r="D15304">
        <v>11</v>
      </c>
      <c r="E15304">
        <v>24</v>
      </c>
      <c r="F15304">
        <v>11.3</v>
      </c>
      <c r="G15304">
        <v>25.7</v>
      </c>
      <c r="H15304">
        <v>0</v>
      </c>
      <c r="I15304" t="s">
        <v>15</v>
      </c>
    </row>
    <row r="15305" spans="1:9" x14ac:dyDescent="0.25">
      <c r="A15305" s="2">
        <v>31741</v>
      </c>
      <c r="B15305">
        <v>329</v>
      </c>
      <c r="C15305">
        <v>1986</v>
      </c>
      <c r="D15305">
        <v>11</v>
      </c>
      <c r="E15305">
        <v>25</v>
      </c>
      <c r="F15305">
        <v>14.6</v>
      </c>
      <c r="G15305">
        <v>27.6</v>
      </c>
      <c r="H15305">
        <v>0</v>
      </c>
      <c r="I15305" t="s">
        <v>15</v>
      </c>
    </row>
    <row r="15306" spans="1:9" x14ac:dyDescent="0.25">
      <c r="A15306" s="2">
        <v>31742</v>
      </c>
      <c r="B15306">
        <v>330</v>
      </c>
      <c r="C15306">
        <v>1986</v>
      </c>
      <c r="D15306">
        <v>11</v>
      </c>
      <c r="E15306">
        <v>26</v>
      </c>
      <c r="F15306">
        <v>14.1</v>
      </c>
      <c r="G15306">
        <v>26.2</v>
      </c>
      <c r="H15306">
        <v>0</v>
      </c>
      <c r="I15306" t="s">
        <v>15</v>
      </c>
    </row>
    <row r="15307" spans="1:9" x14ac:dyDescent="0.25">
      <c r="A15307" s="2">
        <v>31743</v>
      </c>
      <c r="B15307">
        <v>331</v>
      </c>
      <c r="C15307">
        <v>1986</v>
      </c>
      <c r="D15307">
        <v>11</v>
      </c>
      <c r="E15307">
        <v>27</v>
      </c>
      <c r="F15307">
        <v>15.2</v>
      </c>
      <c r="G15307">
        <v>28.9</v>
      </c>
      <c r="H15307">
        <v>0</v>
      </c>
      <c r="I15307" t="s">
        <v>15</v>
      </c>
    </row>
    <row r="15308" spans="1:9" x14ac:dyDescent="0.25">
      <c r="A15308" s="2">
        <v>31744</v>
      </c>
      <c r="B15308">
        <v>332</v>
      </c>
      <c r="C15308">
        <v>1986</v>
      </c>
      <c r="D15308">
        <v>11</v>
      </c>
      <c r="E15308">
        <v>28</v>
      </c>
      <c r="F15308">
        <v>17.399999999999999</v>
      </c>
      <c r="G15308">
        <v>32.1</v>
      </c>
      <c r="H15308">
        <v>0</v>
      </c>
      <c r="I15308" t="s">
        <v>15</v>
      </c>
    </row>
    <row r="15309" spans="1:9" x14ac:dyDescent="0.25">
      <c r="A15309" s="2">
        <v>31745</v>
      </c>
      <c r="B15309">
        <v>333</v>
      </c>
      <c r="C15309">
        <v>1986</v>
      </c>
      <c r="D15309">
        <v>11</v>
      </c>
      <c r="E15309">
        <v>29</v>
      </c>
      <c r="F15309">
        <v>18.5</v>
      </c>
      <c r="G15309">
        <v>23.1</v>
      </c>
      <c r="H15309">
        <v>0</v>
      </c>
      <c r="I15309" t="s">
        <v>15</v>
      </c>
    </row>
    <row r="15310" spans="1:9" x14ac:dyDescent="0.25">
      <c r="A15310" s="2">
        <v>31746</v>
      </c>
      <c r="B15310">
        <v>334</v>
      </c>
      <c r="C15310">
        <v>1986</v>
      </c>
      <c r="D15310">
        <v>11</v>
      </c>
      <c r="E15310">
        <v>30</v>
      </c>
      <c r="F15310">
        <v>16.7</v>
      </c>
      <c r="G15310">
        <v>21.9</v>
      </c>
      <c r="H15310">
        <v>8.4</v>
      </c>
      <c r="I15310" t="s">
        <v>15</v>
      </c>
    </row>
    <row r="15311" spans="1:9" x14ac:dyDescent="0.25">
      <c r="A15311" s="2">
        <v>31747</v>
      </c>
      <c r="B15311">
        <v>335</v>
      </c>
      <c r="C15311">
        <v>1986</v>
      </c>
      <c r="D15311">
        <v>12</v>
      </c>
      <c r="E15311">
        <v>1</v>
      </c>
      <c r="F15311">
        <v>11.7</v>
      </c>
      <c r="G15311">
        <v>21.3</v>
      </c>
      <c r="H15311">
        <v>0</v>
      </c>
      <c r="I15311" t="s">
        <v>15</v>
      </c>
    </row>
    <row r="15312" spans="1:9" x14ac:dyDescent="0.25">
      <c r="A15312" s="2">
        <v>31748</v>
      </c>
      <c r="B15312">
        <v>336</v>
      </c>
      <c r="C15312">
        <v>1986</v>
      </c>
      <c r="D15312">
        <v>12</v>
      </c>
      <c r="E15312">
        <v>2</v>
      </c>
      <c r="F15312">
        <v>9.8000000000000007</v>
      </c>
      <c r="G15312">
        <v>23.3</v>
      </c>
      <c r="H15312">
        <v>0</v>
      </c>
      <c r="I15312" t="s">
        <v>15</v>
      </c>
    </row>
    <row r="15313" spans="1:9" x14ac:dyDescent="0.25">
      <c r="A15313" s="2">
        <v>31749</v>
      </c>
      <c r="B15313">
        <v>337</v>
      </c>
      <c r="C15313">
        <v>1986</v>
      </c>
      <c r="D15313">
        <v>12</v>
      </c>
      <c r="E15313">
        <v>3</v>
      </c>
      <c r="F15313">
        <v>12.2</v>
      </c>
      <c r="G15313">
        <v>26.4</v>
      </c>
      <c r="H15313">
        <v>0</v>
      </c>
      <c r="I15313" t="s">
        <v>15</v>
      </c>
    </row>
    <row r="15314" spans="1:9" x14ac:dyDescent="0.25">
      <c r="A15314" s="2">
        <v>31750</v>
      </c>
      <c r="B15314">
        <v>338</v>
      </c>
      <c r="C15314">
        <v>1986</v>
      </c>
      <c r="D15314">
        <v>12</v>
      </c>
      <c r="E15314">
        <v>4</v>
      </c>
      <c r="F15314">
        <v>14.2</v>
      </c>
      <c r="G15314">
        <v>24.7</v>
      </c>
      <c r="H15314">
        <v>0</v>
      </c>
      <c r="I15314" t="s">
        <v>15</v>
      </c>
    </row>
    <row r="15315" spans="1:9" x14ac:dyDescent="0.25">
      <c r="A15315" s="2">
        <v>31751</v>
      </c>
      <c r="B15315">
        <v>339</v>
      </c>
      <c r="C15315">
        <v>1986</v>
      </c>
      <c r="D15315">
        <v>12</v>
      </c>
      <c r="E15315">
        <v>5</v>
      </c>
      <c r="F15315">
        <v>12.3</v>
      </c>
      <c r="G15315">
        <v>25.1</v>
      </c>
      <c r="H15315">
        <v>0</v>
      </c>
      <c r="I15315" t="s">
        <v>15</v>
      </c>
    </row>
    <row r="15316" spans="1:9" x14ac:dyDescent="0.25">
      <c r="A15316" s="2">
        <v>31752</v>
      </c>
      <c r="B15316">
        <v>340</v>
      </c>
      <c r="C15316">
        <v>1986</v>
      </c>
      <c r="D15316">
        <v>12</v>
      </c>
      <c r="E15316">
        <v>6</v>
      </c>
      <c r="F15316">
        <v>14.7</v>
      </c>
      <c r="G15316">
        <v>23.5</v>
      </c>
      <c r="H15316">
        <v>0.2</v>
      </c>
      <c r="I15316" t="s">
        <v>15</v>
      </c>
    </row>
    <row r="15317" spans="1:9" x14ac:dyDescent="0.25">
      <c r="A15317" s="2">
        <v>31753</v>
      </c>
      <c r="B15317">
        <v>341</v>
      </c>
      <c r="C15317">
        <v>1986</v>
      </c>
      <c r="D15317">
        <v>12</v>
      </c>
      <c r="E15317">
        <v>7</v>
      </c>
      <c r="F15317">
        <v>13.1</v>
      </c>
      <c r="G15317">
        <v>28.6</v>
      </c>
      <c r="H15317">
        <v>0</v>
      </c>
      <c r="I15317" t="s">
        <v>15</v>
      </c>
    </row>
    <row r="15318" spans="1:9" x14ac:dyDescent="0.25">
      <c r="A15318" s="2">
        <v>31754</v>
      </c>
      <c r="B15318">
        <v>342</v>
      </c>
      <c r="C15318">
        <v>1986</v>
      </c>
      <c r="D15318">
        <v>12</v>
      </c>
      <c r="E15318">
        <v>8</v>
      </c>
      <c r="F15318">
        <v>14.9</v>
      </c>
      <c r="G15318">
        <v>28.5</v>
      </c>
      <c r="H15318">
        <v>0</v>
      </c>
      <c r="I15318" t="s">
        <v>15</v>
      </c>
    </row>
    <row r="15319" spans="1:9" x14ac:dyDescent="0.25">
      <c r="A15319" s="2">
        <v>31755</v>
      </c>
      <c r="B15319">
        <v>343</v>
      </c>
      <c r="C15319">
        <v>1986</v>
      </c>
      <c r="D15319">
        <v>12</v>
      </c>
      <c r="E15319">
        <v>9</v>
      </c>
      <c r="F15319">
        <v>14.1</v>
      </c>
      <c r="G15319">
        <v>22.6</v>
      </c>
      <c r="H15319">
        <v>0</v>
      </c>
      <c r="I15319" t="s">
        <v>15</v>
      </c>
    </row>
    <row r="15320" spans="1:9" x14ac:dyDescent="0.25">
      <c r="A15320" s="2">
        <v>31756</v>
      </c>
      <c r="B15320">
        <v>344</v>
      </c>
      <c r="C15320">
        <v>1986</v>
      </c>
      <c r="D15320">
        <v>12</v>
      </c>
      <c r="E15320">
        <v>10</v>
      </c>
      <c r="F15320">
        <v>10.1</v>
      </c>
      <c r="G15320">
        <v>25.8</v>
      </c>
      <c r="H15320">
        <v>0</v>
      </c>
      <c r="I15320" t="s">
        <v>15</v>
      </c>
    </row>
    <row r="15321" spans="1:9" x14ac:dyDescent="0.25">
      <c r="A15321" s="2">
        <v>31757</v>
      </c>
      <c r="B15321">
        <v>345</v>
      </c>
      <c r="C15321">
        <v>1986</v>
      </c>
      <c r="D15321">
        <v>12</v>
      </c>
      <c r="E15321">
        <v>11</v>
      </c>
      <c r="F15321">
        <v>14.1</v>
      </c>
      <c r="G15321">
        <v>30.6</v>
      </c>
      <c r="H15321">
        <v>0</v>
      </c>
      <c r="I15321" t="s">
        <v>15</v>
      </c>
    </row>
    <row r="15322" spans="1:9" x14ac:dyDescent="0.25">
      <c r="A15322" s="2">
        <v>31758</v>
      </c>
      <c r="B15322">
        <v>346</v>
      </c>
      <c r="C15322">
        <v>1986</v>
      </c>
      <c r="D15322">
        <v>12</v>
      </c>
      <c r="E15322">
        <v>12</v>
      </c>
      <c r="F15322">
        <v>18.5</v>
      </c>
      <c r="G15322">
        <v>34.4</v>
      </c>
      <c r="H15322">
        <v>0</v>
      </c>
      <c r="I15322" t="s">
        <v>15</v>
      </c>
    </row>
    <row r="15323" spans="1:9" x14ac:dyDescent="0.25">
      <c r="A15323" s="2">
        <v>31759</v>
      </c>
      <c r="B15323">
        <v>347</v>
      </c>
      <c r="C15323">
        <v>1986</v>
      </c>
      <c r="D15323">
        <v>12</v>
      </c>
      <c r="E15323">
        <v>13</v>
      </c>
      <c r="F15323">
        <v>15.6</v>
      </c>
      <c r="G15323">
        <v>34.6</v>
      </c>
      <c r="H15323">
        <v>0</v>
      </c>
      <c r="I15323" t="s">
        <v>15</v>
      </c>
    </row>
    <row r="15324" spans="1:9" x14ac:dyDescent="0.25">
      <c r="A15324" s="2">
        <v>31760</v>
      </c>
      <c r="B15324">
        <v>348</v>
      </c>
      <c r="C15324">
        <v>1986</v>
      </c>
      <c r="D15324">
        <v>12</v>
      </c>
      <c r="E15324">
        <v>14</v>
      </c>
      <c r="F15324">
        <v>20.6</v>
      </c>
      <c r="G15324">
        <v>30.2</v>
      </c>
      <c r="H15324">
        <v>0</v>
      </c>
      <c r="I15324" t="s">
        <v>15</v>
      </c>
    </row>
    <row r="15325" spans="1:9" x14ac:dyDescent="0.25">
      <c r="A15325" s="2">
        <v>31761</v>
      </c>
      <c r="B15325">
        <v>349</v>
      </c>
      <c r="C15325">
        <v>1986</v>
      </c>
      <c r="D15325">
        <v>12</v>
      </c>
      <c r="E15325">
        <v>15</v>
      </c>
      <c r="F15325">
        <v>15.2</v>
      </c>
      <c r="G15325">
        <v>26.4</v>
      </c>
      <c r="H15325">
        <v>0</v>
      </c>
      <c r="I15325" t="s">
        <v>15</v>
      </c>
    </row>
    <row r="15326" spans="1:9" x14ac:dyDescent="0.25">
      <c r="A15326" s="2">
        <v>31762</v>
      </c>
      <c r="B15326">
        <v>350</v>
      </c>
      <c r="C15326">
        <v>1986</v>
      </c>
      <c r="D15326">
        <v>12</v>
      </c>
      <c r="E15326">
        <v>16</v>
      </c>
      <c r="F15326">
        <v>15.5</v>
      </c>
      <c r="G15326">
        <v>28.1</v>
      </c>
      <c r="H15326">
        <v>0</v>
      </c>
      <c r="I15326" t="s">
        <v>15</v>
      </c>
    </row>
    <row r="15327" spans="1:9" x14ac:dyDescent="0.25">
      <c r="A15327" s="2">
        <v>31763</v>
      </c>
      <c r="B15327">
        <v>351</v>
      </c>
      <c r="C15327">
        <v>1986</v>
      </c>
      <c r="D15327">
        <v>12</v>
      </c>
      <c r="E15327">
        <v>17</v>
      </c>
      <c r="F15327">
        <v>11.8</v>
      </c>
      <c r="G15327">
        <v>32.299999999999997</v>
      </c>
      <c r="H15327">
        <v>0</v>
      </c>
      <c r="I15327" t="s">
        <v>15</v>
      </c>
    </row>
    <row r="15328" spans="1:9" x14ac:dyDescent="0.25">
      <c r="A15328" s="2">
        <v>31764</v>
      </c>
      <c r="B15328">
        <v>352</v>
      </c>
      <c r="C15328">
        <v>1986</v>
      </c>
      <c r="D15328">
        <v>12</v>
      </c>
      <c r="E15328">
        <v>18</v>
      </c>
      <c r="F15328">
        <v>13.1</v>
      </c>
      <c r="G15328">
        <v>36.299999999999997</v>
      </c>
      <c r="H15328">
        <v>0</v>
      </c>
      <c r="I15328" t="s">
        <v>15</v>
      </c>
    </row>
    <row r="15329" spans="1:9" x14ac:dyDescent="0.25">
      <c r="A15329" s="2">
        <v>31765</v>
      </c>
      <c r="B15329">
        <v>353</v>
      </c>
      <c r="C15329">
        <v>1986</v>
      </c>
      <c r="D15329">
        <v>12</v>
      </c>
      <c r="E15329">
        <v>19</v>
      </c>
      <c r="F15329">
        <v>19.3</v>
      </c>
      <c r="G15329">
        <v>36.799999999999997</v>
      </c>
      <c r="H15329">
        <v>0</v>
      </c>
      <c r="I15329" t="s">
        <v>15</v>
      </c>
    </row>
    <row r="15330" spans="1:9" x14ac:dyDescent="0.25">
      <c r="A15330" s="2">
        <v>31766</v>
      </c>
      <c r="B15330">
        <v>354</v>
      </c>
      <c r="C15330">
        <v>1986</v>
      </c>
      <c r="D15330">
        <v>12</v>
      </c>
      <c r="E15330">
        <v>20</v>
      </c>
      <c r="F15330">
        <v>17.899999999999999</v>
      </c>
      <c r="G15330">
        <v>37.6</v>
      </c>
      <c r="H15330">
        <v>0</v>
      </c>
      <c r="I15330" t="s">
        <v>15</v>
      </c>
    </row>
    <row r="15331" spans="1:9" x14ac:dyDescent="0.25">
      <c r="A15331" s="2">
        <v>31767</v>
      </c>
      <c r="B15331">
        <v>355</v>
      </c>
      <c r="C15331">
        <v>1986</v>
      </c>
      <c r="D15331">
        <v>12</v>
      </c>
      <c r="E15331">
        <v>21</v>
      </c>
      <c r="F15331">
        <v>18.8</v>
      </c>
      <c r="G15331">
        <v>31.2</v>
      </c>
      <c r="H15331">
        <v>0</v>
      </c>
      <c r="I15331" t="s">
        <v>15</v>
      </c>
    </row>
    <row r="15332" spans="1:9" x14ac:dyDescent="0.25">
      <c r="A15332" s="2">
        <v>31768</v>
      </c>
      <c r="B15332">
        <v>356</v>
      </c>
      <c r="C15332">
        <v>1986</v>
      </c>
      <c r="D15332">
        <v>12</v>
      </c>
      <c r="E15332">
        <v>22</v>
      </c>
      <c r="F15332">
        <v>15</v>
      </c>
      <c r="G15332">
        <v>25.8</v>
      </c>
      <c r="H15332">
        <v>0</v>
      </c>
      <c r="I15332" t="s">
        <v>15</v>
      </c>
    </row>
    <row r="15333" spans="1:9" x14ac:dyDescent="0.25">
      <c r="A15333" s="2">
        <v>31769</v>
      </c>
      <c r="B15333">
        <v>357</v>
      </c>
      <c r="C15333">
        <v>1986</v>
      </c>
      <c r="D15333">
        <v>12</v>
      </c>
      <c r="E15333">
        <v>23</v>
      </c>
      <c r="F15333">
        <v>18.5</v>
      </c>
      <c r="G15333">
        <v>25.8</v>
      </c>
      <c r="H15333">
        <v>0</v>
      </c>
      <c r="I15333" t="s">
        <v>15</v>
      </c>
    </row>
    <row r="15334" spans="1:9" x14ac:dyDescent="0.25">
      <c r="A15334" s="2">
        <v>31770</v>
      </c>
      <c r="B15334">
        <v>358</v>
      </c>
      <c r="C15334">
        <v>1986</v>
      </c>
      <c r="D15334">
        <v>12</v>
      </c>
      <c r="E15334">
        <v>24</v>
      </c>
      <c r="F15334">
        <v>12.5</v>
      </c>
      <c r="G15334">
        <v>27.4</v>
      </c>
      <c r="H15334">
        <v>0</v>
      </c>
      <c r="I15334" t="s">
        <v>15</v>
      </c>
    </row>
    <row r="15335" spans="1:9" x14ac:dyDescent="0.25">
      <c r="A15335" s="2">
        <v>31771</v>
      </c>
      <c r="B15335">
        <v>359</v>
      </c>
      <c r="C15335">
        <v>1986</v>
      </c>
      <c r="D15335">
        <v>12</v>
      </c>
      <c r="E15335">
        <v>25</v>
      </c>
      <c r="F15335">
        <v>14.9</v>
      </c>
      <c r="G15335">
        <v>31</v>
      </c>
      <c r="H15335">
        <v>0</v>
      </c>
      <c r="I15335" t="s">
        <v>15</v>
      </c>
    </row>
    <row r="15336" spans="1:9" x14ac:dyDescent="0.25">
      <c r="A15336" s="2">
        <v>31772</v>
      </c>
      <c r="B15336">
        <v>360</v>
      </c>
      <c r="C15336">
        <v>1986</v>
      </c>
      <c r="D15336">
        <v>12</v>
      </c>
      <c r="E15336">
        <v>26</v>
      </c>
      <c r="F15336">
        <v>17.2</v>
      </c>
      <c r="G15336">
        <v>27.6</v>
      </c>
      <c r="H15336">
        <v>0</v>
      </c>
      <c r="I15336" t="s">
        <v>15</v>
      </c>
    </row>
    <row r="15337" spans="1:9" x14ac:dyDescent="0.25">
      <c r="A15337" s="2">
        <v>31773</v>
      </c>
      <c r="B15337">
        <v>361</v>
      </c>
      <c r="C15337">
        <v>1986</v>
      </c>
      <c r="D15337">
        <v>12</v>
      </c>
      <c r="E15337">
        <v>27</v>
      </c>
      <c r="F15337">
        <v>16</v>
      </c>
      <c r="G15337">
        <v>29.7</v>
      </c>
      <c r="H15337">
        <v>0</v>
      </c>
      <c r="I15337" t="s">
        <v>15</v>
      </c>
    </row>
    <row r="15338" spans="1:9" x14ac:dyDescent="0.25">
      <c r="A15338" s="2">
        <v>31774</v>
      </c>
      <c r="B15338">
        <v>362</v>
      </c>
      <c r="C15338">
        <v>1986</v>
      </c>
      <c r="D15338">
        <v>12</v>
      </c>
      <c r="E15338">
        <v>28</v>
      </c>
      <c r="F15338">
        <v>15</v>
      </c>
      <c r="G15338">
        <v>30.6</v>
      </c>
      <c r="H15338">
        <v>0</v>
      </c>
      <c r="I15338" t="s">
        <v>15</v>
      </c>
    </row>
    <row r="15339" spans="1:9" x14ac:dyDescent="0.25">
      <c r="A15339" s="2">
        <v>31775</v>
      </c>
      <c r="B15339">
        <v>363</v>
      </c>
      <c r="C15339">
        <v>1986</v>
      </c>
      <c r="D15339">
        <v>12</v>
      </c>
      <c r="E15339">
        <v>29</v>
      </c>
      <c r="F15339">
        <v>18.2</v>
      </c>
      <c r="G15339">
        <v>23.4</v>
      </c>
      <c r="H15339">
        <v>0</v>
      </c>
      <c r="I15339" t="s">
        <v>15</v>
      </c>
    </row>
    <row r="15340" spans="1:9" x14ac:dyDescent="0.25">
      <c r="A15340" s="2">
        <v>31776</v>
      </c>
      <c r="B15340">
        <v>364</v>
      </c>
      <c r="C15340">
        <v>1986</v>
      </c>
      <c r="D15340">
        <v>12</v>
      </c>
      <c r="E15340">
        <v>30</v>
      </c>
      <c r="F15340">
        <v>12.8</v>
      </c>
      <c r="G15340">
        <v>26.4</v>
      </c>
      <c r="H15340">
        <v>0</v>
      </c>
      <c r="I15340" t="s">
        <v>15</v>
      </c>
    </row>
    <row r="15341" spans="1:9" x14ac:dyDescent="0.25">
      <c r="A15341" s="2">
        <v>31777</v>
      </c>
      <c r="B15341">
        <v>365</v>
      </c>
      <c r="C15341">
        <v>1986</v>
      </c>
      <c r="D15341">
        <v>12</v>
      </c>
      <c r="E15341">
        <v>31</v>
      </c>
      <c r="F15341">
        <v>11.6</v>
      </c>
      <c r="G15341">
        <v>31.5</v>
      </c>
      <c r="H15341">
        <v>0</v>
      </c>
      <c r="I15341" t="s">
        <v>15</v>
      </c>
    </row>
    <row r="15342" spans="1:9" x14ac:dyDescent="0.25">
      <c r="A15342" s="2">
        <v>31778</v>
      </c>
      <c r="B15342">
        <v>1</v>
      </c>
      <c r="C15342">
        <v>1987</v>
      </c>
      <c r="D15342">
        <v>1</v>
      </c>
      <c r="E15342">
        <v>1</v>
      </c>
      <c r="F15342">
        <v>13.2</v>
      </c>
      <c r="G15342">
        <v>26.7</v>
      </c>
      <c r="H15342">
        <v>0</v>
      </c>
      <c r="I15342" t="s">
        <v>15</v>
      </c>
    </row>
    <row r="15343" spans="1:9" x14ac:dyDescent="0.25">
      <c r="A15343" s="2">
        <v>31779</v>
      </c>
      <c r="B15343">
        <v>2</v>
      </c>
      <c r="C15343">
        <v>1987</v>
      </c>
      <c r="D15343">
        <v>1</v>
      </c>
      <c r="E15343">
        <v>2</v>
      </c>
      <c r="F15343">
        <v>12.3</v>
      </c>
      <c r="G15343">
        <v>29.7</v>
      </c>
      <c r="H15343">
        <v>0</v>
      </c>
      <c r="I15343" t="s">
        <v>15</v>
      </c>
    </row>
    <row r="15344" spans="1:9" x14ac:dyDescent="0.25">
      <c r="A15344" s="2">
        <v>31780</v>
      </c>
      <c r="B15344">
        <v>3</v>
      </c>
      <c r="C15344">
        <v>1987</v>
      </c>
      <c r="D15344">
        <v>1</v>
      </c>
      <c r="E15344">
        <v>3</v>
      </c>
      <c r="F15344">
        <v>14.6</v>
      </c>
      <c r="G15344">
        <v>35.299999999999997</v>
      </c>
      <c r="H15344">
        <v>0</v>
      </c>
      <c r="I15344" t="s">
        <v>15</v>
      </c>
    </row>
    <row r="15345" spans="1:9" x14ac:dyDescent="0.25">
      <c r="A15345" s="2">
        <v>31781</v>
      </c>
      <c r="B15345">
        <v>4</v>
      </c>
      <c r="C15345">
        <v>1987</v>
      </c>
      <c r="D15345">
        <v>1</v>
      </c>
      <c r="E15345">
        <v>4</v>
      </c>
      <c r="F15345">
        <v>14.2</v>
      </c>
      <c r="G15345">
        <v>36.5</v>
      </c>
      <c r="H15345">
        <v>0</v>
      </c>
      <c r="I15345" t="s">
        <v>15</v>
      </c>
    </row>
    <row r="15346" spans="1:9" x14ac:dyDescent="0.25">
      <c r="A15346" s="2">
        <v>31782</v>
      </c>
      <c r="B15346">
        <v>5</v>
      </c>
      <c r="C15346">
        <v>1987</v>
      </c>
      <c r="D15346">
        <v>1</v>
      </c>
      <c r="E15346">
        <v>5</v>
      </c>
      <c r="F15346">
        <v>20.3</v>
      </c>
      <c r="G15346">
        <v>32.299999999999997</v>
      </c>
      <c r="H15346">
        <v>0</v>
      </c>
      <c r="I15346" t="s">
        <v>15</v>
      </c>
    </row>
    <row r="15347" spans="1:9" x14ac:dyDescent="0.25">
      <c r="A15347" s="2">
        <v>31783</v>
      </c>
      <c r="B15347">
        <v>6</v>
      </c>
      <c r="C15347">
        <v>1987</v>
      </c>
      <c r="D15347">
        <v>1</v>
      </c>
      <c r="E15347">
        <v>6</v>
      </c>
      <c r="F15347">
        <v>16.100000000000001</v>
      </c>
      <c r="G15347">
        <v>28.6</v>
      </c>
      <c r="H15347">
        <v>0</v>
      </c>
      <c r="I15347" t="s">
        <v>15</v>
      </c>
    </row>
    <row r="15348" spans="1:9" x14ac:dyDescent="0.25">
      <c r="A15348" s="2">
        <v>31784</v>
      </c>
      <c r="B15348">
        <v>7</v>
      </c>
      <c r="C15348">
        <v>1987</v>
      </c>
      <c r="D15348">
        <v>1</v>
      </c>
      <c r="E15348">
        <v>7</v>
      </c>
      <c r="F15348">
        <v>16.8</v>
      </c>
      <c r="G15348">
        <v>30.6</v>
      </c>
      <c r="H15348">
        <v>0</v>
      </c>
      <c r="I15348" t="s">
        <v>15</v>
      </c>
    </row>
    <row r="15349" spans="1:9" x14ac:dyDescent="0.25">
      <c r="A15349" s="2">
        <v>31785</v>
      </c>
      <c r="B15349">
        <v>8</v>
      </c>
      <c r="C15349">
        <v>1987</v>
      </c>
      <c r="D15349">
        <v>1</v>
      </c>
      <c r="E15349">
        <v>8</v>
      </c>
      <c r="F15349">
        <v>18</v>
      </c>
      <c r="G15349">
        <v>29.6</v>
      </c>
      <c r="H15349">
        <v>0</v>
      </c>
      <c r="I15349" t="s">
        <v>15</v>
      </c>
    </row>
    <row r="15350" spans="1:9" x14ac:dyDescent="0.25">
      <c r="A15350" s="2">
        <v>31786</v>
      </c>
      <c r="B15350">
        <v>9</v>
      </c>
      <c r="C15350">
        <v>1987</v>
      </c>
      <c r="D15350">
        <v>1</v>
      </c>
      <c r="E15350">
        <v>9</v>
      </c>
      <c r="F15350">
        <v>17.5</v>
      </c>
      <c r="G15350">
        <v>24.7</v>
      </c>
      <c r="H15350">
        <v>0</v>
      </c>
      <c r="I15350" t="s">
        <v>15</v>
      </c>
    </row>
    <row r="15351" spans="1:9" x14ac:dyDescent="0.25">
      <c r="A15351" s="2">
        <v>31787</v>
      </c>
      <c r="B15351">
        <v>10</v>
      </c>
      <c r="C15351">
        <v>1987</v>
      </c>
      <c r="D15351">
        <v>1</v>
      </c>
      <c r="E15351">
        <v>10</v>
      </c>
      <c r="F15351">
        <v>13.6</v>
      </c>
      <c r="G15351">
        <v>23.7</v>
      </c>
      <c r="H15351">
        <v>1.2</v>
      </c>
      <c r="I15351" t="s">
        <v>15</v>
      </c>
    </row>
    <row r="15352" spans="1:9" x14ac:dyDescent="0.25">
      <c r="A15352" s="2">
        <v>31788</v>
      </c>
      <c r="B15352">
        <v>11</v>
      </c>
      <c r="C15352">
        <v>1987</v>
      </c>
      <c r="D15352">
        <v>1</v>
      </c>
      <c r="E15352">
        <v>11</v>
      </c>
      <c r="F15352">
        <v>10.5</v>
      </c>
      <c r="G15352">
        <v>26.8</v>
      </c>
      <c r="H15352">
        <v>0</v>
      </c>
      <c r="I15352" t="s">
        <v>15</v>
      </c>
    </row>
    <row r="15353" spans="1:9" x14ac:dyDescent="0.25">
      <c r="A15353" s="2">
        <v>31789</v>
      </c>
      <c r="B15353">
        <v>12</v>
      </c>
      <c r="C15353">
        <v>1987</v>
      </c>
      <c r="D15353">
        <v>1</v>
      </c>
      <c r="E15353">
        <v>12</v>
      </c>
      <c r="F15353">
        <v>11.2</v>
      </c>
      <c r="G15353">
        <v>29.9</v>
      </c>
      <c r="H15353">
        <v>0</v>
      </c>
      <c r="I15353" t="s">
        <v>15</v>
      </c>
    </row>
    <row r="15354" spans="1:9" x14ac:dyDescent="0.25">
      <c r="A15354" s="2">
        <v>31790</v>
      </c>
      <c r="B15354">
        <v>13</v>
      </c>
      <c r="C15354">
        <v>1987</v>
      </c>
      <c r="D15354">
        <v>1</v>
      </c>
      <c r="E15354">
        <v>13</v>
      </c>
      <c r="F15354">
        <v>16.100000000000001</v>
      </c>
      <c r="G15354">
        <v>33.799999999999997</v>
      </c>
      <c r="H15354">
        <v>0</v>
      </c>
      <c r="I15354" t="s">
        <v>15</v>
      </c>
    </row>
    <row r="15355" spans="1:9" x14ac:dyDescent="0.25">
      <c r="A15355" s="2">
        <v>31791</v>
      </c>
      <c r="B15355">
        <v>14</v>
      </c>
      <c r="C15355">
        <v>1987</v>
      </c>
      <c r="D15355">
        <v>1</v>
      </c>
      <c r="E15355">
        <v>14</v>
      </c>
      <c r="F15355">
        <v>19.600000000000001</v>
      </c>
      <c r="G15355">
        <v>36.200000000000003</v>
      </c>
      <c r="H15355">
        <v>0</v>
      </c>
      <c r="I15355" t="s">
        <v>15</v>
      </c>
    </row>
    <row r="15356" spans="1:9" x14ac:dyDescent="0.25">
      <c r="A15356" s="2">
        <v>31792</v>
      </c>
      <c r="B15356">
        <v>15</v>
      </c>
      <c r="C15356">
        <v>1987</v>
      </c>
      <c r="D15356">
        <v>1</v>
      </c>
      <c r="E15356">
        <v>15</v>
      </c>
      <c r="F15356">
        <v>17.8</v>
      </c>
      <c r="G15356">
        <v>27.9</v>
      </c>
      <c r="H15356">
        <v>0</v>
      </c>
      <c r="I15356" t="s">
        <v>15</v>
      </c>
    </row>
    <row r="15357" spans="1:9" x14ac:dyDescent="0.25">
      <c r="A15357" s="2">
        <v>31793</v>
      </c>
      <c r="B15357">
        <v>16</v>
      </c>
      <c r="C15357">
        <v>1987</v>
      </c>
      <c r="D15357">
        <v>1</v>
      </c>
      <c r="E15357">
        <v>16</v>
      </c>
      <c r="F15357">
        <v>17.5</v>
      </c>
      <c r="G15357">
        <v>27.4</v>
      </c>
      <c r="H15357">
        <v>0</v>
      </c>
      <c r="I15357" t="s">
        <v>15</v>
      </c>
    </row>
    <row r="15358" spans="1:9" x14ac:dyDescent="0.25">
      <c r="A15358" s="2">
        <v>31794</v>
      </c>
      <c r="B15358">
        <v>17</v>
      </c>
      <c r="C15358">
        <v>1987</v>
      </c>
      <c r="D15358">
        <v>1</v>
      </c>
      <c r="E15358">
        <v>17</v>
      </c>
      <c r="F15358">
        <v>12.6</v>
      </c>
      <c r="G15358">
        <v>27.8</v>
      </c>
      <c r="H15358">
        <v>0</v>
      </c>
      <c r="I15358" t="s">
        <v>15</v>
      </c>
    </row>
    <row r="15359" spans="1:9" x14ac:dyDescent="0.25">
      <c r="A15359" s="2">
        <v>31795</v>
      </c>
      <c r="B15359">
        <v>18</v>
      </c>
      <c r="C15359">
        <v>1987</v>
      </c>
      <c r="D15359">
        <v>1</v>
      </c>
      <c r="E15359">
        <v>18</v>
      </c>
      <c r="F15359">
        <v>12.6</v>
      </c>
      <c r="G15359">
        <v>30.5</v>
      </c>
      <c r="H15359">
        <v>0</v>
      </c>
      <c r="I15359" t="s">
        <v>15</v>
      </c>
    </row>
    <row r="15360" spans="1:9" x14ac:dyDescent="0.25">
      <c r="A15360" s="2">
        <v>31796</v>
      </c>
      <c r="B15360">
        <v>19</v>
      </c>
      <c r="C15360">
        <v>1987</v>
      </c>
      <c r="D15360">
        <v>1</v>
      </c>
      <c r="E15360">
        <v>19</v>
      </c>
      <c r="F15360">
        <v>13.3</v>
      </c>
      <c r="G15360">
        <v>35.799999999999997</v>
      </c>
      <c r="H15360">
        <v>0</v>
      </c>
      <c r="I15360" t="s">
        <v>15</v>
      </c>
    </row>
    <row r="15361" spans="1:9" x14ac:dyDescent="0.25">
      <c r="A15361" s="2">
        <v>31797</v>
      </c>
      <c r="B15361">
        <v>20</v>
      </c>
      <c r="C15361">
        <v>1987</v>
      </c>
      <c r="D15361">
        <v>1</v>
      </c>
      <c r="E15361">
        <v>20</v>
      </c>
      <c r="F15361">
        <v>18.100000000000001</v>
      </c>
      <c r="G15361">
        <v>32.200000000000003</v>
      </c>
      <c r="H15361">
        <v>0</v>
      </c>
      <c r="I15361" t="s">
        <v>15</v>
      </c>
    </row>
    <row r="15362" spans="1:9" x14ac:dyDescent="0.25">
      <c r="A15362" s="2">
        <v>31798</v>
      </c>
      <c r="B15362">
        <v>21</v>
      </c>
      <c r="C15362">
        <v>1987</v>
      </c>
      <c r="D15362">
        <v>1</v>
      </c>
      <c r="E15362">
        <v>21</v>
      </c>
      <c r="F15362">
        <v>17.8</v>
      </c>
      <c r="G15362">
        <v>29.5</v>
      </c>
      <c r="H15362">
        <v>0</v>
      </c>
      <c r="I15362" t="s">
        <v>15</v>
      </c>
    </row>
    <row r="15363" spans="1:9" x14ac:dyDescent="0.25">
      <c r="A15363" s="2">
        <v>31799</v>
      </c>
      <c r="B15363">
        <v>22</v>
      </c>
      <c r="C15363">
        <v>1987</v>
      </c>
      <c r="D15363">
        <v>1</v>
      </c>
      <c r="E15363">
        <v>22</v>
      </c>
      <c r="F15363">
        <v>17</v>
      </c>
      <c r="G15363">
        <v>31.5</v>
      </c>
      <c r="H15363">
        <v>0</v>
      </c>
      <c r="I15363" t="s">
        <v>15</v>
      </c>
    </row>
    <row r="15364" spans="1:9" x14ac:dyDescent="0.25">
      <c r="A15364" s="2">
        <v>31800</v>
      </c>
      <c r="B15364">
        <v>23</v>
      </c>
      <c r="C15364">
        <v>1987</v>
      </c>
      <c r="D15364">
        <v>1</v>
      </c>
      <c r="E15364">
        <v>23</v>
      </c>
      <c r="F15364">
        <v>18.5</v>
      </c>
      <c r="G15364">
        <v>25.6</v>
      </c>
      <c r="H15364">
        <v>0.4</v>
      </c>
      <c r="I15364" t="s">
        <v>15</v>
      </c>
    </row>
    <row r="15365" spans="1:9" x14ac:dyDescent="0.25">
      <c r="A15365" s="2">
        <v>31801</v>
      </c>
      <c r="B15365">
        <v>24</v>
      </c>
      <c r="C15365">
        <v>1987</v>
      </c>
      <c r="D15365">
        <v>1</v>
      </c>
      <c r="E15365">
        <v>24</v>
      </c>
      <c r="F15365">
        <v>11.6</v>
      </c>
      <c r="G15365">
        <v>25.3</v>
      </c>
      <c r="H15365">
        <v>0</v>
      </c>
      <c r="I15365" t="s">
        <v>15</v>
      </c>
    </row>
    <row r="15366" spans="1:9" x14ac:dyDescent="0.25">
      <c r="A15366" s="2">
        <v>31802</v>
      </c>
      <c r="B15366">
        <v>25</v>
      </c>
      <c r="C15366">
        <v>1987</v>
      </c>
      <c r="D15366">
        <v>1</v>
      </c>
      <c r="E15366">
        <v>25</v>
      </c>
      <c r="F15366">
        <v>12</v>
      </c>
      <c r="G15366">
        <v>25.3</v>
      </c>
      <c r="H15366">
        <v>0</v>
      </c>
      <c r="I15366" t="s">
        <v>15</v>
      </c>
    </row>
    <row r="15367" spans="1:9" x14ac:dyDescent="0.25">
      <c r="A15367" s="2">
        <v>31803</v>
      </c>
      <c r="B15367">
        <v>26</v>
      </c>
      <c r="C15367">
        <v>1987</v>
      </c>
      <c r="D15367">
        <v>1</v>
      </c>
      <c r="E15367">
        <v>26</v>
      </c>
      <c r="F15367">
        <v>15.7</v>
      </c>
      <c r="G15367">
        <v>32.6</v>
      </c>
      <c r="H15367">
        <v>0</v>
      </c>
      <c r="I15367" t="s">
        <v>15</v>
      </c>
    </row>
    <row r="15368" spans="1:9" x14ac:dyDescent="0.25">
      <c r="A15368" s="2">
        <v>31804</v>
      </c>
      <c r="B15368">
        <v>27</v>
      </c>
      <c r="C15368">
        <v>1987</v>
      </c>
      <c r="D15368">
        <v>1</v>
      </c>
      <c r="E15368">
        <v>27</v>
      </c>
      <c r="F15368">
        <v>15.5</v>
      </c>
      <c r="G15368">
        <v>35.299999999999997</v>
      </c>
      <c r="H15368">
        <v>0</v>
      </c>
      <c r="I15368" t="s">
        <v>15</v>
      </c>
    </row>
    <row r="15369" spans="1:9" x14ac:dyDescent="0.25">
      <c r="A15369" s="2">
        <v>31805</v>
      </c>
      <c r="B15369">
        <v>28</v>
      </c>
      <c r="C15369">
        <v>1987</v>
      </c>
      <c r="D15369">
        <v>1</v>
      </c>
      <c r="E15369">
        <v>28</v>
      </c>
      <c r="F15369">
        <v>19.2</v>
      </c>
      <c r="G15369">
        <v>35.5</v>
      </c>
      <c r="H15369">
        <v>0</v>
      </c>
      <c r="I15369" t="s">
        <v>15</v>
      </c>
    </row>
    <row r="15370" spans="1:9" x14ac:dyDescent="0.25">
      <c r="A15370" s="2">
        <v>31806</v>
      </c>
      <c r="B15370">
        <v>29</v>
      </c>
      <c r="C15370">
        <v>1987</v>
      </c>
      <c r="D15370">
        <v>1</v>
      </c>
      <c r="E15370">
        <v>29</v>
      </c>
      <c r="F15370">
        <v>13.6</v>
      </c>
      <c r="G15370">
        <v>31.1</v>
      </c>
      <c r="H15370">
        <v>0</v>
      </c>
      <c r="I15370" t="s">
        <v>15</v>
      </c>
    </row>
    <row r="15371" spans="1:9" x14ac:dyDescent="0.25">
      <c r="A15371" s="2">
        <v>31807</v>
      </c>
      <c r="B15371">
        <v>30</v>
      </c>
      <c r="C15371">
        <v>1987</v>
      </c>
      <c r="D15371">
        <v>1</v>
      </c>
      <c r="E15371">
        <v>30</v>
      </c>
      <c r="F15371">
        <v>11.9</v>
      </c>
      <c r="G15371">
        <v>29.3</v>
      </c>
      <c r="H15371">
        <v>0</v>
      </c>
      <c r="I15371" t="s">
        <v>15</v>
      </c>
    </row>
    <row r="15372" spans="1:9" x14ac:dyDescent="0.25">
      <c r="A15372" s="2">
        <v>31808</v>
      </c>
      <c r="B15372">
        <v>31</v>
      </c>
      <c r="C15372">
        <v>1987</v>
      </c>
      <c r="D15372">
        <v>1</v>
      </c>
      <c r="E15372">
        <v>31</v>
      </c>
      <c r="F15372">
        <v>15.5</v>
      </c>
      <c r="G15372">
        <v>30.9</v>
      </c>
      <c r="H15372">
        <v>0</v>
      </c>
      <c r="I15372" t="s">
        <v>15</v>
      </c>
    </row>
    <row r="15373" spans="1:9" x14ac:dyDescent="0.25">
      <c r="A15373" s="2">
        <v>31809</v>
      </c>
      <c r="B15373">
        <v>32</v>
      </c>
      <c r="C15373">
        <v>1987</v>
      </c>
      <c r="D15373">
        <v>2</v>
      </c>
      <c r="E15373">
        <v>1</v>
      </c>
      <c r="F15373">
        <v>17.600000000000001</v>
      </c>
      <c r="G15373">
        <v>29.6</v>
      </c>
      <c r="H15373">
        <v>0</v>
      </c>
      <c r="I15373" t="s">
        <v>15</v>
      </c>
    </row>
    <row r="15374" spans="1:9" x14ac:dyDescent="0.25">
      <c r="A15374" s="2">
        <v>31810</v>
      </c>
      <c r="B15374">
        <v>33</v>
      </c>
      <c r="C15374">
        <v>1987</v>
      </c>
      <c r="D15374">
        <v>2</v>
      </c>
      <c r="E15374">
        <v>2</v>
      </c>
      <c r="F15374">
        <v>16.5</v>
      </c>
      <c r="G15374">
        <v>33.9</v>
      </c>
      <c r="H15374">
        <v>0</v>
      </c>
      <c r="I15374" t="s">
        <v>15</v>
      </c>
    </row>
    <row r="15375" spans="1:9" x14ac:dyDescent="0.25">
      <c r="A15375" s="2">
        <v>31811</v>
      </c>
      <c r="B15375">
        <v>34</v>
      </c>
      <c r="C15375">
        <v>1987</v>
      </c>
      <c r="D15375">
        <v>2</v>
      </c>
      <c r="E15375">
        <v>3</v>
      </c>
      <c r="F15375">
        <v>14</v>
      </c>
      <c r="G15375">
        <v>35.700000000000003</v>
      </c>
      <c r="H15375">
        <v>0</v>
      </c>
      <c r="I15375" t="s">
        <v>15</v>
      </c>
    </row>
    <row r="15376" spans="1:9" x14ac:dyDescent="0.25">
      <c r="A15376" s="2">
        <v>31812</v>
      </c>
      <c r="B15376">
        <v>35</v>
      </c>
      <c r="C15376">
        <v>1987</v>
      </c>
      <c r="D15376">
        <v>2</v>
      </c>
      <c r="E15376">
        <v>4</v>
      </c>
      <c r="F15376">
        <v>20.7</v>
      </c>
      <c r="G15376">
        <v>37.799999999999997</v>
      </c>
      <c r="H15376">
        <v>0</v>
      </c>
      <c r="I15376" t="s">
        <v>15</v>
      </c>
    </row>
    <row r="15377" spans="1:9" x14ac:dyDescent="0.25">
      <c r="A15377" s="2">
        <v>31813</v>
      </c>
      <c r="B15377">
        <v>36</v>
      </c>
      <c r="C15377">
        <v>1987</v>
      </c>
      <c r="D15377">
        <v>2</v>
      </c>
      <c r="E15377">
        <v>5</v>
      </c>
      <c r="F15377">
        <v>17.5</v>
      </c>
      <c r="G15377">
        <v>34.9</v>
      </c>
      <c r="H15377">
        <v>0</v>
      </c>
      <c r="I15377" t="s">
        <v>15</v>
      </c>
    </row>
    <row r="15378" spans="1:9" x14ac:dyDescent="0.25">
      <c r="A15378" s="2">
        <v>31814</v>
      </c>
      <c r="B15378">
        <v>37</v>
      </c>
      <c r="C15378">
        <v>1987</v>
      </c>
      <c r="D15378">
        <v>2</v>
      </c>
      <c r="E15378">
        <v>6</v>
      </c>
      <c r="F15378">
        <v>18.3</v>
      </c>
      <c r="G15378">
        <v>27.8</v>
      </c>
      <c r="H15378">
        <v>0</v>
      </c>
      <c r="I15378" t="s">
        <v>15</v>
      </c>
    </row>
    <row r="15379" spans="1:9" x14ac:dyDescent="0.25">
      <c r="A15379" s="2">
        <v>31815</v>
      </c>
      <c r="B15379">
        <v>38</v>
      </c>
      <c r="C15379">
        <v>1987</v>
      </c>
      <c r="D15379">
        <v>2</v>
      </c>
      <c r="E15379">
        <v>7</v>
      </c>
      <c r="F15379">
        <v>14.6</v>
      </c>
      <c r="G15379">
        <v>30.6</v>
      </c>
      <c r="H15379">
        <v>0</v>
      </c>
      <c r="I15379" t="s">
        <v>15</v>
      </c>
    </row>
    <row r="15380" spans="1:9" x14ac:dyDescent="0.25">
      <c r="A15380" s="2">
        <v>31816</v>
      </c>
      <c r="B15380">
        <v>39</v>
      </c>
      <c r="C15380">
        <v>1987</v>
      </c>
      <c r="D15380">
        <v>2</v>
      </c>
      <c r="E15380">
        <v>8</v>
      </c>
      <c r="F15380">
        <v>16.899999999999999</v>
      </c>
      <c r="G15380">
        <v>38.4</v>
      </c>
      <c r="H15380">
        <v>0</v>
      </c>
      <c r="I15380" t="s">
        <v>15</v>
      </c>
    </row>
    <row r="15381" spans="1:9" x14ac:dyDescent="0.25">
      <c r="A15381" s="2">
        <v>31817</v>
      </c>
      <c r="B15381">
        <v>40</v>
      </c>
      <c r="C15381">
        <v>1987</v>
      </c>
      <c r="D15381">
        <v>2</v>
      </c>
      <c r="E15381">
        <v>9</v>
      </c>
      <c r="F15381">
        <v>20.100000000000001</v>
      </c>
      <c r="G15381">
        <v>34.200000000000003</v>
      </c>
      <c r="H15381">
        <v>0</v>
      </c>
      <c r="I15381" t="s">
        <v>15</v>
      </c>
    </row>
    <row r="15382" spans="1:9" x14ac:dyDescent="0.25">
      <c r="A15382" s="2">
        <v>31818</v>
      </c>
      <c r="B15382">
        <v>41</v>
      </c>
      <c r="C15382">
        <v>1987</v>
      </c>
      <c r="D15382">
        <v>2</v>
      </c>
      <c r="E15382">
        <v>10</v>
      </c>
      <c r="F15382">
        <v>16</v>
      </c>
      <c r="G15382">
        <v>33.799999999999997</v>
      </c>
      <c r="H15382">
        <v>0</v>
      </c>
      <c r="I15382" t="s">
        <v>15</v>
      </c>
    </row>
    <row r="15383" spans="1:9" x14ac:dyDescent="0.25">
      <c r="A15383" s="2">
        <v>31819</v>
      </c>
      <c r="B15383">
        <v>42</v>
      </c>
      <c r="C15383">
        <v>1987</v>
      </c>
      <c r="D15383">
        <v>2</v>
      </c>
      <c r="E15383">
        <v>11</v>
      </c>
      <c r="F15383">
        <v>16.5</v>
      </c>
      <c r="G15383">
        <v>38.6</v>
      </c>
      <c r="H15383">
        <v>0</v>
      </c>
      <c r="I15383" t="s">
        <v>15</v>
      </c>
    </row>
    <row r="15384" spans="1:9" x14ac:dyDescent="0.25">
      <c r="A15384" s="2">
        <v>31820</v>
      </c>
      <c r="B15384">
        <v>43</v>
      </c>
      <c r="C15384">
        <v>1987</v>
      </c>
      <c r="D15384">
        <v>2</v>
      </c>
      <c r="E15384">
        <v>12</v>
      </c>
      <c r="F15384">
        <v>16.600000000000001</v>
      </c>
      <c r="G15384">
        <v>37</v>
      </c>
      <c r="H15384">
        <v>0</v>
      </c>
      <c r="I15384" t="s">
        <v>15</v>
      </c>
    </row>
    <row r="15385" spans="1:9" x14ac:dyDescent="0.25">
      <c r="A15385" s="2">
        <v>31821</v>
      </c>
      <c r="B15385">
        <v>44</v>
      </c>
      <c r="C15385">
        <v>1987</v>
      </c>
      <c r="D15385">
        <v>2</v>
      </c>
      <c r="E15385">
        <v>13</v>
      </c>
      <c r="F15385">
        <v>16.899999999999999</v>
      </c>
      <c r="G15385">
        <v>30</v>
      </c>
      <c r="H15385">
        <v>0</v>
      </c>
      <c r="I15385" t="s">
        <v>15</v>
      </c>
    </row>
    <row r="15386" spans="1:9" x14ac:dyDescent="0.25">
      <c r="A15386" s="2">
        <v>31822</v>
      </c>
      <c r="B15386">
        <v>45</v>
      </c>
      <c r="C15386">
        <v>1987</v>
      </c>
      <c r="D15386">
        <v>2</v>
      </c>
      <c r="E15386">
        <v>14</v>
      </c>
      <c r="F15386">
        <v>16.5</v>
      </c>
      <c r="G15386">
        <v>32.700000000000003</v>
      </c>
      <c r="H15386">
        <v>0</v>
      </c>
      <c r="I15386" t="s">
        <v>15</v>
      </c>
    </row>
    <row r="15387" spans="1:9" x14ac:dyDescent="0.25">
      <c r="A15387" s="2">
        <v>31823</v>
      </c>
      <c r="B15387">
        <v>46</v>
      </c>
      <c r="C15387">
        <v>1987</v>
      </c>
      <c r="D15387">
        <v>2</v>
      </c>
      <c r="E15387">
        <v>15</v>
      </c>
      <c r="F15387">
        <v>17.100000000000001</v>
      </c>
      <c r="G15387">
        <v>36.1</v>
      </c>
      <c r="H15387">
        <v>0</v>
      </c>
      <c r="I15387" t="s">
        <v>15</v>
      </c>
    </row>
    <row r="15388" spans="1:9" x14ac:dyDescent="0.25">
      <c r="A15388" s="2">
        <v>31824</v>
      </c>
      <c r="B15388">
        <v>47</v>
      </c>
      <c r="C15388">
        <v>1987</v>
      </c>
      <c r="D15388">
        <v>2</v>
      </c>
      <c r="E15388">
        <v>16</v>
      </c>
      <c r="F15388">
        <v>19.8</v>
      </c>
      <c r="G15388">
        <v>39.9</v>
      </c>
      <c r="H15388">
        <v>0</v>
      </c>
      <c r="I15388" t="s">
        <v>15</v>
      </c>
    </row>
    <row r="15389" spans="1:9" x14ac:dyDescent="0.25">
      <c r="A15389" s="2">
        <v>31825</v>
      </c>
      <c r="B15389">
        <v>48</v>
      </c>
      <c r="C15389">
        <v>1987</v>
      </c>
      <c r="D15389">
        <v>2</v>
      </c>
      <c r="E15389">
        <v>17</v>
      </c>
      <c r="F15389">
        <v>20.399999999999999</v>
      </c>
      <c r="G15389">
        <v>34.700000000000003</v>
      </c>
      <c r="H15389">
        <v>0</v>
      </c>
      <c r="I15389" t="s">
        <v>15</v>
      </c>
    </row>
    <row r="15390" spans="1:9" x14ac:dyDescent="0.25">
      <c r="A15390" s="2">
        <v>31826</v>
      </c>
      <c r="B15390">
        <v>49</v>
      </c>
      <c r="C15390">
        <v>1987</v>
      </c>
      <c r="D15390">
        <v>2</v>
      </c>
      <c r="E15390">
        <v>18</v>
      </c>
      <c r="F15390">
        <v>20.9</v>
      </c>
      <c r="G15390">
        <v>27.4</v>
      </c>
      <c r="H15390">
        <v>0</v>
      </c>
      <c r="I15390" t="s">
        <v>15</v>
      </c>
    </row>
    <row r="15391" spans="1:9" x14ac:dyDescent="0.25">
      <c r="A15391" s="2">
        <v>31827</v>
      </c>
      <c r="B15391">
        <v>50</v>
      </c>
      <c r="C15391">
        <v>1987</v>
      </c>
      <c r="D15391">
        <v>2</v>
      </c>
      <c r="E15391">
        <v>19</v>
      </c>
      <c r="F15391">
        <v>15.4</v>
      </c>
      <c r="G15391">
        <v>27.8</v>
      </c>
      <c r="H15391">
        <v>0</v>
      </c>
      <c r="I15391" t="s">
        <v>15</v>
      </c>
    </row>
    <row r="15392" spans="1:9" x14ac:dyDescent="0.25">
      <c r="A15392" s="2">
        <v>31828</v>
      </c>
      <c r="B15392">
        <v>51</v>
      </c>
      <c r="C15392">
        <v>1987</v>
      </c>
      <c r="D15392">
        <v>2</v>
      </c>
      <c r="E15392">
        <v>20</v>
      </c>
      <c r="F15392">
        <v>13.5</v>
      </c>
      <c r="G15392">
        <v>29.4</v>
      </c>
      <c r="H15392">
        <v>0</v>
      </c>
      <c r="I15392" t="s">
        <v>15</v>
      </c>
    </row>
    <row r="15393" spans="1:9" x14ac:dyDescent="0.25">
      <c r="A15393" s="2">
        <v>31829</v>
      </c>
      <c r="B15393">
        <v>52</v>
      </c>
      <c r="C15393">
        <v>1987</v>
      </c>
      <c r="D15393">
        <v>2</v>
      </c>
      <c r="E15393">
        <v>21</v>
      </c>
      <c r="F15393">
        <v>13.9</v>
      </c>
      <c r="G15393">
        <v>33</v>
      </c>
      <c r="H15393">
        <v>0</v>
      </c>
      <c r="I15393" t="s">
        <v>15</v>
      </c>
    </row>
    <row r="15394" spans="1:9" x14ac:dyDescent="0.25">
      <c r="A15394" s="2">
        <v>31830</v>
      </c>
      <c r="B15394">
        <v>53</v>
      </c>
      <c r="C15394">
        <v>1987</v>
      </c>
      <c r="D15394">
        <v>2</v>
      </c>
      <c r="E15394">
        <v>22</v>
      </c>
      <c r="F15394">
        <v>18.5</v>
      </c>
      <c r="G15394">
        <v>36.299999999999997</v>
      </c>
      <c r="H15394">
        <v>0</v>
      </c>
      <c r="I15394" t="s">
        <v>15</v>
      </c>
    </row>
    <row r="15395" spans="1:9" x14ac:dyDescent="0.25">
      <c r="A15395" s="2">
        <v>31831</v>
      </c>
      <c r="B15395">
        <v>54</v>
      </c>
      <c r="C15395">
        <v>1987</v>
      </c>
      <c r="D15395">
        <v>2</v>
      </c>
      <c r="E15395">
        <v>23</v>
      </c>
      <c r="F15395">
        <v>13.9</v>
      </c>
      <c r="G15395">
        <v>31</v>
      </c>
      <c r="H15395">
        <v>0</v>
      </c>
      <c r="I15395" t="s">
        <v>15</v>
      </c>
    </row>
    <row r="15396" spans="1:9" x14ac:dyDescent="0.25">
      <c r="A15396" s="2">
        <v>31832</v>
      </c>
      <c r="B15396">
        <v>55</v>
      </c>
      <c r="C15396">
        <v>1987</v>
      </c>
      <c r="D15396">
        <v>2</v>
      </c>
      <c r="E15396">
        <v>24</v>
      </c>
      <c r="F15396">
        <v>14.1</v>
      </c>
      <c r="G15396">
        <v>32</v>
      </c>
      <c r="H15396">
        <v>0</v>
      </c>
      <c r="I15396" t="s">
        <v>15</v>
      </c>
    </row>
    <row r="15397" spans="1:9" x14ac:dyDescent="0.25">
      <c r="A15397" s="2">
        <v>31833</v>
      </c>
      <c r="B15397">
        <v>56</v>
      </c>
      <c r="C15397">
        <v>1987</v>
      </c>
      <c r="D15397">
        <v>2</v>
      </c>
      <c r="E15397">
        <v>25</v>
      </c>
      <c r="G15397">
        <v>32.299999999999997</v>
      </c>
      <c r="H15397">
        <v>0</v>
      </c>
      <c r="I15397" t="s">
        <v>15</v>
      </c>
    </row>
    <row r="15398" spans="1:9" x14ac:dyDescent="0.25">
      <c r="A15398" s="2">
        <v>31834</v>
      </c>
      <c r="B15398">
        <v>57</v>
      </c>
      <c r="C15398">
        <v>1987</v>
      </c>
      <c r="D15398">
        <v>2</v>
      </c>
      <c r="E15398">
        <v>26</v>
      </c>
      <c r="F15398">
        <v>14.9</v>
      </c>
      <c r="G15398">
        <v>27.4</v>
      </c>
      <c r="H15398">
        <v>0</v>
      </c>
      <c r="I15398" t="s">
        <v>15</v>
      </c>
    </row>
    <row r="15399" spans="1:9" x14ac:dyDescent="0.25">
      <c r="A15399" s="2">
        <v>31835</v>
      </c>
      <c r="B15399">
        <v>58</v>
      </c>
      <c r="C15399">
        <v>1987</v>
      </c>
      <c r="D15399">
        <v>2</v>
      </c>
      <c r="E15399">
        <v>27</v>
      </c>
      <c r="F15399">
        <v>11.7</v>
      </c>
      <c r="G15399">
        <v>27</v>
      </c>
      <c r="H15399">
        <v>0</v>
      </c>
      <c r="I15399" t="s">
        <v>15</v>
      </c>
    </row>
    <row r="15400" spans="1:9" x14ac:dyDescent="0.25">
      <c r="A15400" s="2">
        <v>31836</v>
      </c>
      <c r="B15400">
        <v>59</v>
      </c>
      <c r="C15400">
        <v>1987</v>
      </c>
      <c r="D15400">
        <v>2</v>
      </c>
      <c r="E15400">
        <v>28</v>
      </c>
      <c r="F15400">
        <v>13.9</v>
      </c>
      <c r="G15400">
        <v>28.5</v>
      </c>
      <c r="H15400">
        <v>0</v>
      </c>
      <c r="I15400" t="s">
        <v>15</v>
      </c>
    </row>
    <row r="15401" spans="1:9" x14ac:dyDescent="0.25">
      <c r="A15401" s="2">
        <v>31837</v>
      </c>
      <c r="B15401">
        <v>60</v>
      </c>
      <c r="C15401">
        <v>1987</v>
      </c>
      <c r="D15401">
        <v>3</v>
      </c>
      <c r="E15401">
        <v>1</v>
      </c>
      <c r="F15401">
        <v>13.9</v>
      </c>
      <c r="G15401">
        <v>30.9</v>
      </c>
      <c r="H15401">
        <v>0</v>
      </c>
      <c r="I15401" t="s">
        <v>15</v>
      </c>
    </row>
    <row r="15402" spans="1:9" x14ac:dyDescent="0.25">
      <c r="A15402" s="2">
        <v>31838</v>
      </c>
      <c r="B15402">
        <v>61</v>
      </c>
      <c r="C15402">
        <v>1987</v>
      </c>
      <c r="D15402">
        <v>3</v>
      </c>
      <c r="E15402">
        <v>2</v>
      </c>
      <c r="F15402">
        <v>16.2</v>
      </c>
      <c r="G15402">
        <v>34.4</v>
      </c>
      <c r="H15402">
        <v>0</v>
      </c>
      <c r="I15402" t="s">
        <v>15</v>
      </c>
    </row>
    <row r="15403" spans="1:9" x14ac:dyDescent="0.25">
      <c r="A15403" s="2">
        <v>31839</v>
      </c>
      <c r="B15403">
        <v>62</v>
      </c>
      <c r="C15403">
        <v>1987</v>
      </c>
      <c r="D15403">
        <v>3</v>
      </c>
      <c r="E15403">
        <v>3</v>
      </c>
      <c r="F15403">
        <v>16.2</v>
      </c>
      <c r="G15403">
        <v>35.299999999999997</v>
      </c>
      <c r="H15403">
        <v>0</v>
      </c>
      <c r="I15403" t="s">
        <v>15</v>
      </c>
    </row>
    <row r="15404" spans="1:9" x14ac:dyDescent="0.25">
      <c r="A15404" s="2">
        <v>31840</v>
      </c>
      <c r="B15404">
        <v>63</v>
      </c>
      <c r="C15404">
        <v>1987</v>
      </c>
      <c r="D15404">
        <v>3</v>
      </c>
      <c r="E15404">
        <v>4</v>
      </c>
      <c r="F15404">
        <v>15.4</v>
      </c>
      <c r="G15404">
        <v>32.200000000000003</v>
      </c>
      <c r="H15404">
        <v>0</v>
      </c>
      <c r="I15404" t="s">
        <v>15</v>
      </c>
    </row>
    <row r="15405" spans="1:9" x14ac:dyDescent="0.25">
      <c r="A15405" s="2">
        <v>31841</v>
      </c>
      <c r="B15405">
        <v>64</v>
      </c>
      <c r="C15405">
        <v>1987</v>
      </c>
      <c r="D15405">
        <v>3</v>
      </c>
      <c r="E15405">
        <v>5</v>
      </c>
      <c r="F15405">
        <v>16.5</v>
      </c>
      <c r="G15405">
        <v>31.9</v>
      </c>
      <c r="H15405">
        <v>0</v>
      </c>
      <c r="I15405" t="s">
        <v>15</v>
      </c>
    </row>
    <row r="15406" spans="1:9" x14ac:dyDescent="0.25">
      <c r="A15406" s="2">
        <v>31842</v>
      </c>
      <c r="B15406">
        <v>65</v>
      </c>
      <c r="C15406">
        <v>1987</v>
      </c>
      <c r="D15406">
        <v>3</v>
      </c>
      <c r="E15406">
        <v>6</v>
      </c>
      <c r="F15406">
        <v>16.600000000000001</v>
      </c>
      <c r="G15406">
        <v>32</v>
      </c>
      <c r="H15406">
        <v>0</v>
      </c>
      <c r="I15406" t="s">
        <v>15</v>
      </c>
    </row>
    <row r="15407" spans="1:9" x14ac:dyDescent="0.25">
      <c r="A15407" s="2">
        <v>31843</v>
      </c>
      <c r="B15407">
        <v>66</v>
      </c>
      <c r="C15407">
        <v>1987</v>
      </c>
      <c r="D15407">
        <v>3</v>
      </c>
      <c r="E15407">
        <v>7</v>
      </c>
      <c r="F15407">
        <v>15.4</v>
      </c>
      <c r="G15407">
        <v>34</v>
      </c>
      <c r="H15407">
        <v>0</v>
      </c>
      <c r="I15407" t="s">
        <v>15</v>
      </c>
    </row>
    <row r="15408" spans="1:9" x14ac:dyDescent="0.25">
      <c r="A15408" s="2">
        <v>31844</v>
      </c>
      <c r="B15408">
        <v>67</v>
      </c>
      <c r="C15408">
        <v>1987</v>
      </c>
      <c r="D15408">
        <v>3</v>
      </c>
      <c r="E15408">
        <v>8</v>
      </c>
      <c r="F15408">
        <v>15.6</v>
      </c>
      <c r="G15408">
        <v>34.1</v>
      </c>
      <c r="H15408">
        <v>0</v>
      </c>
      <c r="I15408" t="s">
        <v>15</v>
      </c>
    </row>
    <row r="15409" spans="1:9" x14ac:dyDescent="0.25">
      <c r="A15409" s="2">
        <v>31845</v>
      </c>
      <c r="B15409">
        <v>68</v>
      </c>
      <c r="C15409">
        <v>1987</v>
      </c>
      <c r="D15409">
        <v>3</v>
      </c>
      <c r="E15409">
        <v>9</v>
      </c>
      <c r="F15409">
        <v>18.5</v>
      </c>
      <c r="G15409">
        <v>34.9</v>
      </c>
      <c r="H15409">
        <v>0</v>
      </c>
      <c r="I15409" t="s">
        <v>15</v>
      </c>
    </row>
    <row r="15410" spans="1:9" x14ac:dyDescent="0.25">
      <c r="A15410" s="2">
        <v>31846</v>
      </c>
      <c r="B15410">
        <v>69</v>
      </c>
      <c r="C15410">
        <v>1987</v>
      </c>
      <c r="D15410">
        <v>3</v>
      </c>
      <c r="E15410">
        <v>10</v>
      </c>
      <c r="F15410">
        <v>18.7</v>
      </c>
      <c r="G15410">
        <v>34.4</v>
      </c>
      <c r="H15410">
        <v>0</v>
      </c>
      <c r="I15410" t="s">
        <v>15</v>
      </c>
    </row>
    <row r="15411" spans="1:9" x14ac:dyDescent="0.25">
      <c r="A15411" s="2">
        <v>31847</v>
      </c>
      <c r="B15411">
        <v>70</v>
      </c>
      <c r="C15411">
        <v>1987</v>
      </c>
      <c r="D15411">
        <v>3</v>
      </c>
      <c r="E15411">
        <v>11</v>
      </c>
      <c r="F15411">
        <v>15.7</v>
      </c>
      <c r="G15411">
        <v>29.3</v>
      </c>
      <c r="H15411">
        <v>0.2</v>
      </c>
      <c r="I15411" t="s">
        <v>15</v>
      </c>
    </row>
    <row r="15412" spans="1:9" x14ac:dyDescent="0.25">
      <c r="A15412" s="2">
        <v>31848</v>
      </c>
      <c r="B15412">
        <v>71</v>
      </c>
      <c r="C15412">
        <v>1987</v>
      </c>
      <c r="D15412">
        <v>3</v>
      </c>
      <c r="E15412">
        <v>12</v>
      </c>
      <c r="F15412">
        <v>18</v>
      </c>
      <c r="G15412">
        <v>33.9</v>
      </c>
      <c r="H15412">
        <v>0</v>
      </c>
      <c r="I15412" t="s">
        <v>15</v>
      </c>
    </row>
    <row r="15413" spans="1:9" x14ac:dyDescent="0.25">
      <c r="A15413" s="2">
        <v>31849</v>
      </c>
      <c r="B15413">
        <v>72</v>
      </c>
      <c r="C15413">
        <v>1987</v>
      </c>
      <c r="D15413">
        <v>3</v>
      </c>
      <c r="E15413">
        <v>13</v>
      </c>
      <c r="F15413">
        <v>24</v>
      </c>
      <c r="G15413">
        <v>36.6</v>
      </c>
      <c r="H15413">
        <v>0</v>
      </c>
      <c r="I15413" t="s">
        <v>15</v>
      </c>
    </row>
    <row r="15414" spans="1:9" x14ac:dyDescent="0.25">
      <c r="A15414" s="2">
        <v>31850</v>
      </c>
      <c r="B15414">
        <v>73</v>
      </c>
      <c r="C15414">
        <v>1987</v>
      </c>
      <c r="D15414">
        <v>3</v>
      </c>
      <c r="E15414">
        <v>14</v>
      </c>
      <c r="F15414">
        <v>18.2</v>
      </c>
      <c r="G15414">
        <v>29.1</v>
      </c>
      <c r="H15414">
        <v>0</v>
      </c>
      <c r="I15414" t="s">
        <v>15</v>
      </c>
    </row>
    <row r="15415" spans="1:9" x14ac:dyDescent="0.25">
      <c r="A15415" s="2">
        <v>31851</v>
      </c>
      <c r="B15415">
        <v>74</v>
      </c>
      <c r="C15415">
        <v>1987</v>
      </c>
      <c r="D15415">
        <v>3</v>
      </c>
      <c r="E15415">
        <v>15</v>
      </c>
      <c r="F15415">
        <v>19.600000000000001</v>
      </c>
      <c r="G15415">
        <v>24.7</v>
      </c>
      <c r="H15415">
        <v>0.6</v>
      </c>
      <c r="I15415" t="s">
        <v>15</v>
      </c>
    </row>
    <row r="15416" spans="1:9" x14ac:dyDescent="0.25">
      <c r="A15416" s="2">
        <v>31852</v>
      </c>
      <c r="B15416">
        <v>75</v>
      </c>
      <c r="C15416">
        <v>1987</v>
      </c>
      <c r="D15416">
        <v>3</v>
      </c>
      <c r="E15416">
        <v>16</v>
      </c>
      <c r="F15416">
        <v>13</v>
      </c>
      <c r="G15416">
        <v>24.5</v>
      </c>
      <c r="H15416">
        <v>4.2</v>
      </c>
      <c r="I15416" t="s">
        <v>15</v>
      </c>
    </row>
    <row r="15417" spans="1:9" x14ac:dyDescent="0.25">
      <c r="A15417" s="2">
        <v>31853</v>
      </c>
      <c r="B15417">
        <v>76</v>
      </c>
      <c r="C15417">
        <v>1987</v>
      </c>
      <c r="D15417">
        <v>3</v>
      </c>
      <c r="E15417">
        <v>17</v>
      </c>
      <c r="F15417">
        <v>15.1</v>
      </c>
      <c r="G15417">
        <v>22.2</v>
      </c>
      <c r="H15417">
        <v>8.1999999999999993</v>
      </c>
      <c r="I15417" t="s">
        <v>15</v>
      </c>
    </row>
    <row r="15418" spans="1:9" x14ac:dyDescent="0.25">
      <c r="A15418" s="2">
        <v>31854</v>
      </c>
      <c r="B15418">
        <v>77</v>
      </c>
      <c r="C15418">
        <v>1987</v>
      </c>
      <c r="D15418">
        <v>3</v>
      </c>
      <c r="E15418">
        <v>18</v>
      </c>
      <c r="F15418">
        <v>7.1</v>
      </c>
      <c r="G15418">
        <v>24.2</v>
      </c>
      <c r="H15418">
        <v>0</v>
      </c>
      <c r="I15418" t="s">
        <v>15</v>
      </c>
    </row>
    <row r="15419" spans="1:9" x14ac:dyDescent="0.25">
      <c r="A15419" s="2">
        <v>31855</v>
      </c>
      <c r="B15419">
        <v>78</v>
      </c>
      <c r="C15419">
        <v>1987</v>
      </c>
      <c r="D15419">
        <v>3</v>
      </c>
      <c r="E15419">
        <v>19</v>
      </c>
      <c r="F15419">
        <v>12.5</v>
      </c>
      <c r="G15419">
        <v>28.2</v>
      </c>
      <c r="H15419">
        <v>0</v>
      </c>
      <c r="I15419" t="s">
        <v>15</v>
      </c>
    </row>
    <row r="15420" spans="1:9" x14ac:dyDescent="0.25">
      <c r="A15420" s="2">
        <v>31856</v>
      </c>
      <c r="B15420">
        <v>79</v>
      </c>
      <c r="C15420">
        <v>1987</v>
      </c>
      <c r="D15420">
        <v>3</v>
      </c>
      <c r="E15420">
        <v>20</v>
      </c>
      <c r="F15420">
        <v>14.7</v>
      </c>
      <c r="G15420">
        <v>31.9</v>
      </c>
      <c r="H15420">
        <v>0</v>
      </c>
      <c r="I15420" t="s">
        <v>15</v>
      </c>
    </row>
    <row r="15421" spans="1:9" x14ac:dyDescent="0.25">
      <c r="A15421" s="2">
        <v>31857</v>
      </c>
      <c r="B15421">
        <v>80</v>
      </c>
      <c r="C15421">
        <v>1987</v>
      </c>
      <c r="D15421">
        <v>3</v>
      </c>
      <c r="E15421">
        <v>21</v>
      </c>
      <c r="F15421">
        <v>21.2</v>
      </c>
      <c r="G15421">
        <v>32</v>
      </c>
      <c r="H15421">
        <v>0</v>
      </c>
      <c r="I15421" t="s">
        <v>15</v>
      </c>
    </row>
    <row r="15422" spans="1:9" x14ac:dyDescent="0.25">
      <c r="A15422" s="2">
        <v>31858</v>
      </c>
      <c r="B15422">
        <v>81</v>
      </c>
      <c r="C15422">
        <v>1987</v>
      </c>
      <c r="D15422">
        <v>3</v>
      </c>
      <c r="E15422">
        <v>22</v>
      </c>
      <c r="F15422">
        <v>15.1</v>
      </c>
      <c r="G15422">
        <v>32.5</v>
      </c>
      <c r="H15422">
        <v>0.6</v>
      </c>
      <c r="I15422" t="s">
        <v>15</v>
      </c>
    </row>
    <row r="15423" spans="1:9" x14ac:dyDescent="0.25">
      <c r="A15423" s="2">
        <v>31859</v>
      </c>
      <c r="B15423">
        <v>82</v>
      </c>
      <c r="C15423">
        <v>1987</v>
      </c>
      <c r="D15423">
        <v>3</v>
      </c>
      <c r="E15423">
        <v>23</v>
      </c>
      <c r="F15423">
        <v>18.600000000000001</v>
      </c>
      <c r="G15423">
        <v>26.5</v>
      </c>
      <c r="H15423">
        <v>0</v>
      </c>
      <c r="I15423" t="s">
        <v>15</v>
      </c>
    </row>
    <row r="15424" spans="1:9" x14ac:dyDescent="0.25">
      <c r="A15424" s="2">
        <v>31860</v>
      </c>
      <c r="B15424">
        <v>83</v>
      </c>
      <c r="C15424">
        <v>1987</v>
      </c>
      <c r="D15424">
        <v>3</v>
      </c>
      <c r="E15424">
        <v>24</v>
      </c>
      <c r="F15424">
        <v>15.3</v>
      </c>
      <c r="G15424">
        <v>24.9</v>
      </c>
      <c r="H15424">
        <v>0</v>
      </c>
      <c r="I15424" t="s">
        <v>15</v>
      </c>
    </row>
    <row r="15425" spans="1:9" x14ac:dyDescent="0.25">
      <c r="A15425" s="2">
        <v>31861</v>
      </c>
      <c r="B15425">
        <v>84</v>
      </c>
      <c r="C15425">
        <v>1987</v>
      </c>
      <c r="D15425">
        <v>3</v>
      </c>
      <c r="E15425">
        <v>25</v>
      </c>
      <c r="F15425">
        <v>12.2</v>
      </c>
      <c r="G15425">
        <v>25.7</v>
      </c>
      <c r="H15425">
        <v>0</v>
      </c>
      <c r="I15425" t="s">
        <v>15</v>
      </c>
    </row>
    <row r="15426" spans="1:9" x14ac:dyDescent="0.25">
      <c r="A15426" s="2">
        <v>31862</v>
      </c>
      <c r="B15426">
        <v>85</v>
      </c>
      <c r="C15426">
        <v>1987</v>
      </c>
      <c r="D15426">
        <v>3</v>
      </c>
      <c r="E15426">
        <v>26</v>
      </c>
      <c r="F15426">
        <v>15.1</v>
      </c>
      <c r="G15426">
        <v>28.3</v>
      </c>
      <c r="H15426">
        <v>0.2</v>
      </c>
      <c r="I15426" t="s">
        <v>15</v>
      </c>
    </row>
    <row r="15427" spans="1:9" x14ac:dyDescent="0.25">
      <c r="A15427" s="2">
        <v>31863</v>
      </c>
      <c r="B15427">
        <v>86</v>
      </c>
      <c r="C15427">
        <v>1987</v>
      </c>
      <c r="D15427">
        <v>3</v>
      </c>
      <c r="E15427">
        <v>27</v>
      </c>
      <c r="F15427">
        <v>16.100000000000001</v>
      </c>
      <c r="G15427">
        <v>25.5</v>
      </c>
      <c r="H15427">
        <v>0</v>
      </c>
      <c r="I15427" t="s">
        <v>15</v>
      </c>
    </row>
    <row r="15428" spans="1:9" x14ac:dyDescent="0.25">
      <c r="A15428" s="2">
        <v>31864</v>
      </c>
      <c r="B15428">
        <v>87</v>
      </c>
      <c r="C15428">
        <v>1987</v>
      </c>
      <c r="D15428">
        <v>3</v>
      </c>
      <c r="E15428">
        <v>28</v>
      </c>
      <c r="F15428">
        <v>14.9</v>
      </c>
      <c r="G15428">
        <v>26.9</v>
      </c>
      <c r="H15428">
        <v>0</v>
      </c>
      <c r="I15428" t="s">
        <v>15</v>
      </c>
    </row>
    <row r="15429" spans="1:9" x14ac:dyDescent="0.25">
      <c r="A15429" s="2">
        <v>31865</v>
      </c>
      <c r="B15429">
        <v>88</v>
      </c>
      <c r="C15429">
        <v>1987</v>
      </c>
      <c r="D15429">
        <v>3</v>
      </c>
      <c r="E15429">
        <v>29</v>
      </c>
      <c r="F15429">
        <v>14.5</v>
      </c>
      <c r="G15429">
        <v>30.3</v>
      </c>
      <c r="H15429">
        <v>0</v>
      </c>
      <c r="I15429" t="s">
        <v>15</v>
      </c>
    </row>
    <row r="15430" spans="1:9" x14ac:dyDescent="0.25">
      <c r="A15430" s="2">
        <v>31866</v>
      </c>
      <c r="B15430">
        <v>89</v>
      </c>
      <c r="C15430">
        <v>1987</v>
      </c>
      <c r="D15430">
        <v>3</v>
      </c>
      <c r="E15430">
        <v>30</v>
      </c>
      <c r="F15430">
        <v>17.899999999999999</v>
      </c>
      <c r="G15430">
        <v>30.1</v>
      </c>
      <c r="H15430">
        <v>0.6</v>
      </c>
      <c r="I15430" t="s">
        <v>15</v>
      </c>
    </row>
    <row r="15431" spans="1:9" x14ac:dyDescent="0.25">
      <c r="A15431" s="2">
        <v>31867</v>
      </c>
      <c r="B15431">
        <v>90</v>
      </c>
      <c r="C15431">
        <v>1987</v>
      </c>
      <c r="D15431">
        <v>3</v>
      </c>
      <c r="E15431">
        <v>31</v>
      </c>
      <c r="F15431">
        <v>19.2</v>
      </c>
      <c r="G15431">
        <v>27.5</v>
      </c>
      <c r="H15431">
        <v>0.8</v>
      </c>
      <c r="I15431" t="s">
        <v>15</v>
      </c>
    </row>
    <row r="15432" spans="1:9" x14ac:dyDescent="0.25">
      <c r="A15432" s="2">
        <v>31868</v>
      </c>
      <c r="B15432">
        <v>91</v>
      </c>
      <c r="C15432">
        <v>1987</v>
      </c>
      <c r="D15432">
        <v>4</v>
      </c>
      <c r="E15432">
        <v>1</v>
      </c>
      <c r="F15432">
        <v>15</v>
      </c>
      <c r="G15432">
        <v>27.1</v>
      </c>
      <c r="H15432">
        <v>0</v>
      </c>
      <c r="I15432" t="s">
        <v>15</v>
      </c>
    </row>
    <row r="15433" spans="1:9" x14ac:dyDescent="0.25">
      <c r="A15433" s="2">
        <v>31869</v>
      </c>
      <c r="B15433">
        <v>92</v>
      </c>
      <c r="C15433">
        <v>1987</v>
      </c>
      <c r="D15433">
        <v>4</v>
      </c>
      <c r="E15433">
        <v>2</v>
      </c>
      <c r="F15433">
        <v>13.2</v>
      </c>
      <c r="G15433">
        <v>27.4</v>
      </c>
      <c r="H15433">
        <v>0</v>
      </c>
      <c r="I15433" t="s">
        <v>15</v>
      </c>
    </row>
    <row r="15434" spans="1:9" x14ac:dyDescent="0.25">
      <c r="A15434" s="2">
        <v>31870</v>
      </c>
      <c r="B15434">
        <v>93</v>
      </c>
      <c r="C15434">
        <v>1987</v>
      </c>
      <c r="D15434">
        <v>4</v>
      </c>
      <c r="E15434">
        <v>3</v>
      </c>
      <c r="F15434">
        <v>13</v>
      </c>
      <c r="G15434">
        <v>26.7</v>
      </c>
      <c r="H15434">
        <v>0</v>
      </c>
      <c r="I15434" t="s">
        <v>15</v>
      </c>
    </row>
    <row r="15435" spans="1:9" x14ac:dyDescent="0.25">
      <c r="A15435" s="2">
        <v>31871</v>
      </c>
      <c r="B15435">
        <v>94</v>
      </c>
      <c r="C15435">
        <v>1987</v>
      </c>
      <c r="D15435">
        <v>4</v>
      </c>
      <c r="E15435">
        <v>4</v>
      </c>
      <c r="F15435">
        <v>13.4</v>
      </c>
      <c r="G15435">
        <v>22</v>
      </c>
      <c r="H15435">
        <v>1</v>
      </c>
      <c r="I15435" t="s">
        <v>15</v>
      </c>
    </row>
    <row r="15436" spans="1:9" x14ac:dyDescent="0.25">
      <c r="A15436" s="2">
        <v>31872</v>
      </c>
      <c r="B15436">
        <v>95</v>
      </c>
      <c r="C15436">
        <v>1987</v>
      </c>
      <c r="D15436">
        <v>4</v>
      </c>
      <c r="E15436">
        <v>5</v>
      </c>
      <c r="F15436">
        <v>4.4000000000000004</v>
      </c>
      <c r="G15436">
        <v>23.7</v>
      </c>
      <c r="H15436">
        <v>0</v>
      </c>
      <c r="I15436" t="s">
        <v>15</v>
      </c>
    </row>
    <row r="15437" spans="1:9" x14ac:dyDescent="0.25">
      <c r="A15437" s="2">
        <v>31873</v>
      </c>
      <c r="B15437">
        <v>96</v>
      </c>
      <c r="C15437">
        <v>1987</v>
      </c>
      <c r="D15437">
        <v>4</v>
      </c>
      <c r="E15437">
        <v>6</v>
      </c>
      <c r="F15437">
        <v>13.4</v>
      </c>
      <c r="G15437">
        <v>30.6</v>
      </c>
      <c r="H15437">
        <v>0</v>
      </c>
      <c r="I15437" t="s">
        <v>15</v>
      </c>
    </row>
    <row r="15438" spans="1:9" x14ac:dyDescent="0.25">
      <c r="A15438" s="2">
        <v>31874</v>
      </c>
      <c r="B15438">
        <v>97</v>
      </c>
      <c r="C15438">
        <v>1987</v>
      </c>
      <c r="D15438">
        <v>4</v>
      </c>
      <c r="E15438">
        <v>7</v>
      </c>
      <c r="F15438">
        <v>18.399999999999999</v>
      </c>
      <c r="G15438">
        <v>29.9</v>
      </c>
      <c r="H15438">
        <v>0</v>
      </c>
      <c r="I15438" t="s">
        <v>15</v>
      </c>
    </row>
    <row r="15439" spans="1:9" x14ac:dyDescent="0.25">
      <c r="A15439" s="2">
        <v>31875</v>
      </c>
      <c r="B15439">
        <v>98</v>
      </c>
      <c r="C15439">
        <v>1987</v>
      </c>
      <c r="D15439">
        <v>4</v>
      </c>
      <c r="E15439">
        <v>8</v>
      </c>
      <c r="F15439">
        <v>17.899999999999999</v>
      </c>
      <c r="G15439">
        <v>24.3</v>
      </c>
      <c r="H15439">
        <v>12.6</v>
      </c>
      <c r="I15439" t="s">
        <v>15</v>
      </c>
    </row>
    <row r="15440" spans="1:9" x14ac:dyDescent="0.25">
      <c r="A15440" s="2">
        <v>31876</v>
      </c>
      <c r="B15440">
        <v>99</v>
      </c>
      <c r="C15440">
        <v>1987</v>
      </c>
      <c r="D15440">
        <v>4</v>
      </c>
      <c r="E15440">
        <v>9</v>
      </c>
      <c r="F15440">
        <v>15.5</v>
      </c>
      <c r="G15440">
        <v>24.3</v>
      </c>
      <c r="H15440">
        <v>3.2</v>
      </c>
      <c r="I15440" t="s">
        <v>15</v>
      </c>
    </row>
    <row r="15441" spans="1:9" x14ac:dyDescent="0.25">
      <c r="A15441" s="2">
        <v>31877</v>
      </c>
      <c r="B15441">
        <v>100</v>
      </c>
      <c r="C15441">
        <v>1987</v>
      </c>
      <c r="D15441">
        <v>4</v>
      </c>
      <c r="E15441">
        <v>10</v>
      </c>
      <c r="F15441">
        <v>11.5</v>
      </c>
      <c r="G15441">
        <v>25.2</v>
      </c>
      <c r="H15441">
        <v>0</v>
      </c>
      <c r="I15441" t="s">
        <v>15</v>
      </c>
    </row>
    <row r="15442" spans="1:9" x14ac:dyDescent="0.25">
      <c r="A15442" s="2">
        <v>31878</v>
      </c>
      <c r="B15442">
        <v>101</v>
      </c>
      <c r="C15442">
        <v>1987</v>
      </c>
      <c r="D15442">
        <v>4</v>
      </c>
      <c r="E15442">
        <v>11</v>
      </c>
      <c r="F15442">
        <v>15.8</v>
      </c>
      <c r="G15442">
        <v>21.3</v>
      </c>
      <c r="H15442">
        <v>3</v>
      </c>
      <c r="I15442" t="s">
        <v>15</v>
      </c>
    </row>
    <row r="15443" spans="1:9" x14ac:dyDescent="0.25">
      <c r="A15443" s="2">
        <v>31879</v>
      </c>
      <c r="B15443">
        <v>102</v>
      </c>
      <c r="C15443">
        <v>1987</v>
      </c>
      <c r="D15443">
        <v>4</v>
      </c>
      <c r="E15443">
        <v>12</v>
      </c>
      <c r="F15443">
        <v>5.8</v>
      </c>
      <c r="G15443">
        <v>22.2</v>
      </c>
      <c r="H15443">
        <v>0</v>
      </c>
      <c r="I15443" t="s">
        <v>15</v>
      </c>
    </row>
    <row r="15444" spans="1:9" x14ac:dyDescent="0.25">
      <c r="A15444" s="2">
        <v>31880</v>
      </c>
      <c r="B15444">
        <v>103</v>
      </c>
      <c r="C15444">
        <v>1987</v>
      </c>
      <c r="D15444">
        <v>4</v>
      </c>
      <c r="E15444">
        <v>13</v>
      </c>
      <c r="F15444">
        <v>7.9</v>
      </c>
      <c r="G15444">
        <v>23.2</v>
      </c>
      <c r="H15444">
        <v>0</v>
      </c>
      <c r="I15444" t="s">
        <v>15</v>
      </c>
    </row>
    <row r="15445" spans="1:9" x14ac:dyDescent="0.25">
      <c r="A15445" s="2">
        <v>31881</v>
      </c>
      <c r="B15445">
        <v>104</v>
      </c>
      <c r="C15445">
        <v>1987</v>
      </c>
      <c r="D15445">
        <v>4</v>
      </c>
      <c r="E15445">
        <v>14</v>
      </c>
      <c r="F15445">
        <v>10</v>
      </c>
      <c r="G15445">
        <v>25.7</v>
      </c>
      <c r="H15445">
        <v>0</v>
      </c>
      <c r="I15445" t="s">
        <v>15</v>
      </c>
    </row>
    <row r="15446" spans="1:9" x14ac:dyDescent="0.25">
      <c r="A15446" s="2">
        <v>31882</v>
      </c>
      <c r="B15446">
        <v>105</v>
      </c>
      <c r="C15446">
        <v>1987</v>
      </c>
      <c r="D15446">
        <v>4</v>
      </c>
      <c r="E15446">
        <v>15</v>
      </c>
      <c r="F15446">
        <v>10.8</v>
      </c>
      <c r="G15446">
        <v>29.6</v>
      </c>
      <c r="H15446">
        <v>0</v>
      </c>
      <c r="I15446" t="s">
        <v>15</v>
      </c>
    </row>
    <row r="15447" spans="1:9" x14ac:dyDescent="0.25">
      <c r="A15447" s="2">
        <v>31883</v>
      </c>
      <c r="B15447">
        <v>106</v>
      </c>
      <c r="C15447">
        <v>1987</v>
      </c>
      <c r="D15447">
        <v>4</v>
      </c>
      <c r="E15447">
        <v>16</v>
      </c>
      <c r="F15447">
        <v>15.5</v>
      </c>
      <c r="G15447">
        <v>34</v>
      </c>
      <c r="H15447">
        <v>0</v>
      </c>
      <c r="I15447" t="s">
        <v>15</v>
      </c>
    </row>
    <row r="15448" spans="1:9" x14ac:dyDescent="0.25">
      <c r="A15448" s="2">
        <v>31884</v>
      </c>
      <c r="B15448">
        <v>107</v>
      </c>
      <c r="C15448">
        <v>1987</v>
      </c>
      <c r="D15448">
        <v>4</v>
      </c>
      <c r="E15448">
        <v>17</v>
      </c>
      <c r="F15448">
        <v>14.6</v>
      </c>
      <c r="G15448">
        <v>32.6</v>
      </c>
      <c r="H15448">
        <v>0</v>
      </c>
      <c r="I15448" t="s">
        <v>15</v>
      </c>
    </row>
    <row r="15449" spans="1:9" x14ac:dyDescent="0.25">
      <c r="A15449" s="2">
        <v>31885</v>
      </c>
      <c r="B15449">
        <v>108</v>
      </c>
      <c r="C15449">
        <v>1987</v>
      </c>
      <c r="D15449">
        <v>4</v>
      </c>
      <c r="E15449">
        <v>18</v>
      </c>
      <c r="F15449">
        <v>13.6</v>
      </c>
      <c r="G15449">
        <v>26.3</v>
      </c>
      <c r="H15449">
        <v>0</v>
      </c>
      <c r="I15449" t="s">
        <v>15</v>
      </c>
    </row>
    <row r="15450" spans="1:9" x14ac:dyDescent="0.25">
      <c r="A15450" s="2">
        <v>31886</v>
      </c>
      <c r="B15450">
        <v>109</v>
      </c>
      <c r="C15450">
        <v>1987</v>
      </c>
      <c r="D15450">
        <v>4</v>
      </c>
      <c r="E15450">
        <v>19</v>
      </c>
      <c r="F15450">
        <v>13.3</v>
      </c>
      <c r="G15450">
        <v>25.2</v>
      </c>
      <c r="H15450">
        <v>0</v>
      </c>
      <c r="I15450" t="s">
        <v>15</v>
      </c>
    </row>
    <row r="15451" spans="1:9" x14ac:dyDescent="0.25">
      <c r="A15451" s="2">
        <v>31887</v>
      </c>
      <c r="B15451">
        <v>110</v>
      </c>
      <c r="C15451">
        <v>1987</v>
      </c>
      <c r="D15451">
        <v>4</v>
      </c>
      <c r="E15451">
        <v>20</v>
      </c>
      <c r="F15451">
        <v>14.7</v>
      </c>
      <c r="G15451">
        <v>30.6</v>
      </c>
      <c r="H15451">
        <v>0</v>
      </c>
      <c r="I15451" t="s">
        <v>15</v>
      </c>
    </row>
    <row r="15452" spans="1:9" x14ac:dyDescent="0.25">
      <c r="A15452" s="2">
        <v>31888</v>
      </c>
      <c r="B15452">
        <v>111</v>
      </c>
      <c r="C15452">
        <v>1987</v>
      </c>
      <c r="D15452">
        <v>4</v>
      </c>
      <c r="E15452">
        <v>21</v>
      </c>
      <c r="F15452">
        <v>17.8</v>
      </c>
      <c r="G15452">
        <v>24.8</v>
      </c>
      <c r="H15452">
        <v>0.2</v>
      </c>
      <c r="I15452" t="s">
        <v>15</v>
      </c>
    </row>
    <row r="15453" spans="1:9" x14ac:dyDescent="0.25">
      <c r="A15453" s="2">
        <v>31889</v>
      </c>
      <c r="B15453">
        <v>112</v>
      </c>
      <c r="C15453">
        <v>1987</v>
      </c>
      <c r="D15453">
        <v>4</v>
      </c>
      <c r="E15453">
        <v>22</v>
      </c>
      <c r="F15453">
        <v>16.600000000000001</v>
      </c>
      <c r="G15453">
        <v>29.8</v>
      </c>
      <c r="H15453">
        <v>1.4</v>
      </c>
      <c r="I15453" t="s">
        <v>15</v>
      </c>
    </row>
    <row r="15454" spans="1:9" x14ac:dyDescent="0.25">
      <c r="A15454" s="2">
        <v>31890</v>
      </c>
      <c r="B15454">
        <v>113</v>
      </c>
      <c r="C15454">
        <v>1987</v>
      </c>
      <c r="D15454">
        <v>4</v>
      </c>
      <c r="E15454">
        <v>23</v>
      </c>
      <c r="F15454">
        <v>18.8</v>
      </c>
      <c r="G15454">
        <v>27.4</v>
      </c>
      <c r="H15454">
        <v>0</v>
      </c>
      <c r="I15454" t="s">
        <v>15</v>
      </c>
    </row>
    <row r="15455" spans="1:9" x14ac:dyDescent="0.25">
      <c r="A15455" s="2">
        <v>31891</v>
      </c>
      <c r="B15455">
        <v>114</v>
      </c>
      <c r="C15455">
        <v>1987</v>
      </c>
      <c r="D15455">
        <v>4</v>
      </c>
      <c r="E15455">
        <v>24</v>
      </c>
      <c r="F15455">
        <v>20.8</v>
      </c>
      <c r="G15455">
        <v>26.2</v>
      </c>
      <c r="H15455">
        <v>0</v>
      </c>
      <c r="I15455" t="s">
        <v>15</v>
      </c>
    </row>
    <row r="15456" spans="1:9" x14ac:dyDescent="0.25">
      <c r="A15456" s="2">
        <v>31892</v>
      </c>
      <c r="B15456">
        <v>115</v>
      </c>
      <c r="C15456">
        <v>1987</v>
      </c>
      <c r="D15456">
        <v>4</v>
      </c>
      <c r="E15456">
        <v>25</v>
      </c>
      <c r="F15456">
        <v>19.600000000000001</v>
      </c>
      <c r="G15456">
        <v>23.5</v>
      </c>
      <c r="H15456">
        <v>31.2</v>
      </c>
      <c r="I15456" t="s">
        <v>15</v>
      </c>
    </row>
    <row r="15457" spans="1:9" x14ac:dyDescent="0.25">
      <c r="A15457" s="2">
        <v>31893</v>
      </c>
      <c r="B15457">
        <v>116</v>
      </c>
      <c r="C15457">
        <v>1987</v>
      </c>
      <c r="D15457">
        <v>4</v>
      </c>
      <c r="E15457">
        <v>26</v>
      </c>
      <c r="F15457">
        <v>10.7</v>
      </c>
      <c r="G15457">
        <v>20.6</v>
      </c>
      <c r="H15457">
        <v>5.2</v>
      </c>
      <c r="I15457" t="s">
        <v>15</v>
      </c>
    </row>
    <row r="15458" spans="1:9" x14ac:dyDescent="0.25">
      <c r="A15458" s="2">
        <v>31894</v>
      </c>
      <c r="B15458">
        <v>117</v>
      </c>
      <c r="C15458">
        <v>1987</v>
      </c>
      <c r="D15458">
        <v>4</v>
      </c>
      <c r="E15458">
        <v>27</v>
      </c>
      <c r="F15458">
        <v>12.2</v>
      </c>
      <c r="G15458">
        <v>20.5</v>
      </c>
      <c r="H15458">
        <v>0.6</v>
      </c>
      <c r="I15458" t="s">
        <v>15</v>
      </c>
    </row>
    <row r="15459" spans="1:9" x14ac:dyDescent="0.25">
      <c r="A15459" s="2">
        <v>31895</v>
      </c>
      <c r="B15459">
        <v>118</v>
      </c>
      <c r="C15459">
        <v>1987</v>
      </c>
      <c r="D15459">
        <v>4</v>
      </c>
      <c r="E15459">
        <v>28</v>
      </c>
      <c r="F15459">
        <v>10.6</v>
      </c>
      <c r="G15459">
        <v>23.7</v>
      </c>
      <c r="H15459">
        <v>0.4</v>
      </c>
      <c r="I15459" t="s">
        <v>15</v>
      </c>
    </row>
    <row r="15460" spans="1:9" x14ac:dyDescent="0.25">
      <c r="A15460" s="2">
        <v>31896</v>
      </c>
      <c r="B15460">
        <v>119</v>
      </c>
      <c r="C15460">
        <v>1987</v>
      </c>
      <c r="D15460">
        <v>4</v>
      </c>
      <c r="E15460">
        <v>29</v>
      </c>
      <c r="F15460">
        <v>14</v>
      </c>
      <c r="G15460">
        <v>29.7</v>
      </c>
      <c r="H15460">
        <v>0</v>
      </c>
      <c r="I15460" t="s">
        <v>15</v>
      </c>
    </row>
    <row r="15461" spans="1:9" x14ac:dyDescent="0.25">
      <c r="A15461" s="2">
        <v>31897</v>
      </c>
      <c r="B15461">
        <v>120</v>
      </c>
      <c r="C15461">
        <v>1987</v>
      </c>
      <c r="D15461">
        <v>4</v>
      </c>
      <c r="E15461">
        <v>30</v>
      </c>
      <c r="F15461">
        <v>17.8</v>
      </c>
      <c r="G15461">
        <v>25.2</v>
      </c>
      <c r="H15461">
        <v>0</v>
      </c>
      <c r="I15461" t="s">
        <v>15</v>
      </c>
    </row>
    <row r="15462" spans="1:9" x14ac:dyDescent="0.25">
      <c r="A15462" s="2">
        <v>31898</v>
      </c>
      <c r="B15462">
        <v>121</v>
      </c>
      <c r="C15462">
        <v>1987</v>
      </c>
      <c r="D15462">
        <v>5</v>
      </c>
      <c r="E15462">
        <v>1</v>
      </c>
      <c r="F15462">
        <v>14.6</v>
      </c>
      <c r="G15462">
        <v>19.600000000000001</v>
      </c>
      <c r="H15462">
        <v>7</v>
      </c>
      <c r="I15462" t="s">
        <v>15</v>
      </c>
    </row>
    <row r="15463" spans="1:9" x14ac:dyDescent="0.25">
      <c r="A15463" s="2">
        <v>31899</v>
      </c>
      <c r="B15463">
        <v>122</v>
      </c>
      <c r="C15463">
        <v>1987</v>
      </c>
      <c r="D15463">
        <v>5</v>
      </c>
      <c r="E15463">
        <v>2</v>
      </c>
      <c r="F15463">
        <v>10.6</v>
      </c>
      <c r="G15463">
        <v>19.2</v>
      </c>
      <c r="H15463">
        <v>0.4</v>
      </c>
      <c r="I15463" t="s">
        <v>15</v>
      </c>
    </row>
    <row r="15464" spans="1:9" x14ac:dyDescent="0.25">
      <c r="A15464" s="2">
        <v>31900</v>
      </c>
      <c r="B15464">
        <v>123</v>
      </c>
      <c r="C15464">
        <v>1987</v>
      </c>
      <c r="D15464">
        <v>5</v>
      </c>
      <c r="E15464">
        <v>3</v>
      </c>
      <c r="F15464">
        <v>6.3</v>
      </c>
      <c r="G15464">
        <v>22</v>
      </c>
      <c r="H15464">
        <v>0</v>
      </c>
      <c r="I15464" t="s">
        <v>15</v>
      </c>
    </row>
    <row r="15465" spans="1:9" x14ac:dyDescent="0.25">
      <c r="A15465" s="2">
        <v>31901</v>
      </c>
      <c r="B15465">
        <v>124</v>
      </c>
      <c r="C15465">
        <v>1987</v>
      </c>
      <c r="D15465">
        <v>5</v>
      </c>
      <c r="E15465">
        <v>4</v>
      </c>
      <c r="F15465">
        <v>8.1</v>
      </c>
      <c r="G15465">
        <v>25</v>
      </c>
      <c r="H15465">
        <v>0</v>
      </c>
      <c r="I15465" t="s">
        <v>15</v>
      </c>
    </row>
    <row r="15466" spans="1:9" x14ac:dyDescent="0.25">
      <c r="A15466" s="2">
        <v>31902</v>
      </c>
      <c r="B15466">
        <v>125</v>
      </c>
      <c r="C15466">
        <v>1987</v>
      </c>
      <c r="D15466">
        <v>5</v>
      </c>
      <c r="E15466">
        <v>5</v>
      </c>
      <c r="F15466">
        <v>10</v>
      </c>
      <c r="G15466">
        <v>25.5</v>
      </c>
      <c r="H15466">
        <v>0</v>
      </c>
      <c r="I15466" t="s">
        <v>15</v>
      </c>
    </row>
    <row r="15467" spans="1:9" x14ac:dyDescent="0.25">
      <c r="A15467" s="2">
        <v>31903</v>
      </c>
      <c r="B15467">
        <v>126</v>
      </c>
      <c r="C15467">
        <v>1987</v>
      </c>
      <c r="D15467">
        <v>5</v>
      </c>
      <c r="E15467">
        <v>6</v>
      </c>
      <c r="F15467">
        <v>12</v>
      </c>
      <c r="G15467">
        <v>27</v>
      </c>
      <c r="H15467">
        <v>0</v>
      </c>
      <c r="I15467" t="s">
        <v>15</v>
      </c>
    </row>
    <row r="15468" spans="1:9" x14ac:dyDescent="0.25">
      <c r="A15468" s="2">
        <v>31904</v>
      </c>
      <c r="B15468">
        <v>127</v>
      </c>
      <c r="C15468">
        <v>1987</v>
      </c>
      <c r="D15468">
        <v>5</v>
      </c>
      <c r="E15468">
        <v>7</v>
      </c>
      <c r="F15468">
        <v>17.2</v>
      </c>
      <c r="G15468">
        <v>25.2</v>
      </c>
      <c r="H15468">
        <v>0</v>
      </c>
      <c r="I15468" t="s">
        <v>15</v>
      </c>
    </row>
    <row r="15469" spans="1:9" x14ac:dyDescent="0.25">
      <c r="A15469" s="2">
        <v>31905</v>
      </c>
      <c r="B15469">
        <v>128</v>
      </c>
      <c r="C15469">
        <v>1987</v>
      </c>
      <c r="D15469">
        <v>5</v>
      </c>
      <c r="E15469">
        <v>8</v>
      </c>
      <c r="F15469">
        <v>16.2</v>
      </c>
      <c r="G15469">
        <v>19</v>
      </c>
      <c r="H15469">
        <v>7.8</v>
      </c>
      <c r="I15469" t="s">
        <v>15</v>
      </c>
    </row>
    <row r="15470" spans="1:9" x14ac:dyDescent="0.25">
      <c r="A15470" s="2">
        <v>31906</v>
      </c>
      <c r="B15470">
        <v>129</v>
      </c>
      <c r="C15470">
        <v>1987</v>
      </c>
      <c r="D15470">
        <v>5</v>
      </c>
      <c r="E15470">
        <v>9</v>
      </c>
      <c r="F15470">
        <v>14.7</v>
      </c>
      <c r="G15470">
        <v>21</v>
      </c>
      <c r="H15470">
        <v>40.200000000000003</v>
      </c>
      <c r="I15470" t="s">
        <v>15</v>
      </c>
    </row>
    <row r="15471" spans="1:9" x14ac:dyDescent="0.25">
      <c r="A15471" s="2">
        <v>31907</v>
      </c>
      <c r="B15471">
        <v>130</v>
      </c>
      <c r="C15471">
        <v>1987</v>
      </c>
      <c r="D15471">
        <v>5</v>
      </c>
      <c r="E15471">
        <v>10</v>
      </c>
      <c r="F15471">
        <v>9.1</v>
      </c>
      <c r="G15471">
        <v>14.7</v>
      </c>
      <c r="H15471">
        <v>19</v>
      </c>
      <c r="I15471" t="s">
        <v>15</v>
      </c>
    </row>
    <row r="15472" spans="1:9" x14ac:dyDescent="0.25">
      <c r="A15472" s="2">
        <v>31908</v>
      </c>
      <c r="B15472">
        <v>131</v>
      </c>
      <c r="C15472">
        <v>1987</v>
      </c>
      <c r="D15472">
        <v>5</v>
      </c>
      <c r="E15472">
        <v>11</v>
      </c>
      <c r="F15472">
        <v>3.9</v>
      </c>
      <c r="G15472">
        <v>16.600000000000001</v>
      </c>
      <c r="H15472">
        <v>4.2</v>
      </c>
      <c r="I15472" t="s">
        <v>15</v>
      </c>
    </row>
    <row r="15473" spans="1:9" x14ac:dyDescent="0.25">
      <c r="A15473" s="2">
        <v>31909</v>
      </c>
      <c r="B15473">
        <v>132</v>
      </c>
      <c r="C15473">
        <v>1987</v>
      </c>
      <c r="D15473">
        <v>5</v>
      </c>
      <c r="E15473">
        <v>12</v>
      </c>
      <c r="F15473">
        <v>3.4</v>
      </c>
      <c r="G15473">
        <v>18.100000000000001</v>
      </c>
      <c r="H15473">
        <v>0</v>
      </c>
      <c r="I15473" t="s">
        <v>15</v>
      </c>
    </row>
    <row r="15474" spans="1:9" x14ac:dyDescent="0.25">
      <c r="A15474" s="2">
        <v>31910</v>
      </c>
      <c r="B15474">
        <v>133</v>
      </c>
      <c r="C15474">
        <v>1987</v>
      </c>
      <c r="D15474">
        <v>5</v>
      </c>
      <c r="E15474">
        <v>13</v>
      </c>
      <c r="F15474">
        <v>7.8</v>
      </c>
      <c r="G15474">
        <v>18</v>
      </c>
      <c r="H15474">
        <v>0</v>
      </c>
      <c r="I15474" t="s">
        <v>15</v>
      </c>
    </row>
    <row r="15475" spans="1:9" x14ac:dyDescent="0.25">
      <c r="A15475" s="2">
        <v>31911</v>
      </c>
      <c r="B15475">
        <v>134</v>
      </c>
      <c r="C15475">
        <v>1987</v>
      </c>
      <c r="D15475">
        <v>5</v>
      </c>
      <c r="E15475">
        <v>14</v>
      </c>
      <c r="F15475">
        <v>8</v>
      </c>
      <c r="G15475">
        <v>19.7</v>
      </c>
      <c r="H15475">
        <v>1.6</v>
      </c>
      <c r="I15475" t="s">
        <v>15</v>
      </c>
    </row>
    <row r="15476" spans="1:9" x14ac:dyDescent="0.25">
      <c r="A15476" s="2">
        <v>31912</v>
      </c>
      <c r="B15476">
        <v>135</v>
      </c>
      <c r="C15476">
        <v>1987</v>
      </c>
      <c r="D15476">
        <v>5</v>
      </c>
      <c r="E15476">
        <v>15</v>
      </c>
      <c r="F15476">
        <v>5.0999999999999996</v>
      </c>
      <c r="G15476">
        <v>20.7</v>
      </c>
      <c r="H15476">
        <v>0</v>
      </c>
      <c r="I15476" t="s">
        <v>15</v>
      </c>
    </row>
    <row r="15477" spans="1:9" x14ac:dyDescent="0.25">
      <c r="A15477" s="2">
        <v>31913</v>
      </c>
      <c r="B15477">
        <v>136</v>
      </c>
      <c r="C15477">
        <v>1987</v>
      </c>
      <c r="D15477">
        <v>5</v>
      </c>
      <c r="E15477">
        <v>16</v>
      </c>
      <c r="F15477">
        <v>6.1</v>
      </c>
      <c r="G15477">
        <v>19.399999999999999</v>
      </c>
      <c r="H15477">
        <v>0</v>
      </c>
      <c r="I15477" t="s">
        <v>15</v>
      </c>
    </row>
    <row r="15478" spans="1:9" x14ac:dyDescent="0.25">
      <c r="A15478" s="2">
        <v>31914</v>
      </c>
      <c r="B15478">
        <v>137</v>
      </c>
      <c r="C15478">
        <v>1987</v>
      </c>
      <c r="D15478">
        <v>5</v>
      </c>
      <c r="E15478">
        <v>17</v>
      </c>
      <c r="F15478">
        <v>11</v>
      </c>
      <c r="G15478">
        <v>21.2</v>
      </c>
      <c r="H15478">
        <v>0</v>
      </c>
      <c r="I15478" t="s">
        <v>15</v>
      </c>
    </row>
    <row r="15479" spans="1:9" x14ac:dyDescent="0.25">
      <c r="A15479" s="2">
        <v>31915</v>
      </c>
      <c r="B15479">
        <v>138</v>
      </c>
      <c r="C15479">
        <v>1987</v>
      </c>
      <c r="D15479">
        <v>5</v>
      </c>
      <c r="E15479">
        <v>18</v>
      </c>
      <c r="F15479">
        <v>7.8</v>
      </c>
      <c r="G15479">
        <v>21.4</v>
      </c>
      <c r="H15479">
        <v>0</v>
      </c>
      <c r="I15479" t="s">
        <v>15</v>
      </c>
    </row>
    <row r="15480" spans="1:9" x14ac:dyDescent="0.25">
      <c r="A15480" s="2">
        <v>31916</v>
      </c>
      <c r="B15480">
        <v>139</v>
      </c>
      <c r="C15480">
        <v>1987</v>
      </c>
      <c r="D15480">
        <v>5</v>
      </c>
      <c r="E15480">
        <v>19</v>
      </c>
      <c r="F15480">
        <v>4.7</v>
      </c>
      <c r="G15480">
        <v>21.5</v>
      </c>
      <c r="H15480">
        <v>0</v>
      </c>
      <c r="I15480" t="s">
        <v>15</v>
      </c>
    </row>
    <row r="15481" spans="1:9" x14ac:dyDescent="0.25">
      <c r="A15481" s="2">
        <v>31917</v>
      </c>
      <c r="B15481">
        <v>140</v>
      </c>
      <c r="C15481">
        <v>1987</v>
      </c>
      <c r="D15481">
        <v>5</v>
      </c>
      <c r="E15481">
        <v>20</v>
      </c>
      <c r="F15481">
        <v>8</v>
      </c>
      <c r="G15481">
        <v>20.9</v>
      </c>
      <c r="H15481">
        <v>0</v>
      </c>
      <c r="I15481" t="s">
        <v>15</v>
      </c>
    </row>
    <row r="15482" spans="1:9" x14ac:dyDescent="0.25">
      <c r="A15482" s="2">
        <v>31918</v>
      </c>
      <c r="B15482">
        <v>141</v>
      </c>
      <c r="C15482">
        <v>1987</v>
      </c>
      <c r="D15482">
        <v>5</v>
      </c>
      <c r="E15482">
        <v>21</v>
      </c>
      <c r="F15482">
        <v>5.5</v>
      </c>
      <c r="G15482">
        <v>20.6</v>
      </c>
      <c r="H15482">
        <v>0</v>
      </c>
      <c r="I15482" t="s">
        <v>15</v>
      </c>
    </row>
    <row r="15483" spans="1:9" x14ac:dyDescent="0.25">
      <c r="A15483" s="2">
        <v>31919</v>
      </c>
      <c r="B15483">
        <v>142</v>
      </c>
      <c r="C15483">
        <v>1987</v>
      </c>
      <c r="D15483">
        <v>5</v>
      </c>
      <c r="E15483">
        <v>22</v>
      </c>
      <c r="F15483">
        <v>7.7</v>
      </c>
      <c r="G15483">
        <v>21.2</v>
      </c>
      <c r="H15483">
        <v>0</v>
      </c>
      <c r="I15483" t="s">
        <v>15</v>
      </c>
    </row>
    <row r="15484" spans="1:9" x14ac:dyDescent="0.25">
      <c r="A15484" s="2">
        <v>31920</v>
      </c>
      <c r="B15484">
        <v>143</v>
      </c>
      <c r="C15484">
        <v>1987</v>
      </c>
      <c r="D15484">
        <v>5</v>
      </c>
      <c r="E15484">
        <v>23</v>
      </c>
      <c r="F15484">
        <v>11.7</v>
      </c>
      <c r="G15484">
        <v>21.9</v>
      </c>
      <c r="H15484">
        <v>0</v>
      </c>
      <c r="I15484" t="s">
        <v>15</v>
      </c>
    </row>
    <row r="15485" spans="1:9" x14ac:dyDescent="0.25">
      <c r="A15485" s="2">
        <v>31921</v>
      </c>
      <c r="B15485">
        <v>144</v>
      </c>
      <c r="C15485">
        <v>1987</v>
      </c>
      <c r="D15485">
        <v>5</v>
      </c>
      <c r="E15485">
        <v>24</v>
      </c>
      <c r="F15485">
        <v>9.6999999999999993</v>
      </c>
      <c r="G15485">
        <v>21.5</v>
      </c>
      <c r="H15485">
        <v>0</v>
      </c>
      <c r="I15485" t="s">
        <v>15</v>
      </c>
    </row>
    <row r="15486" spans="1:9" x14ac:dyDescent="0.25">
      <c r="A15486" s="2">
        <v>31922</v>
      </c>
      <c r="B15486">
        <v>145</v>
      </c>
      <c r="C15486">
        <v>1987</v>
      </c>
      <c r="D15486">
        <v>5</v>
      </c>
      <c r="E15486">
        <v>25</v>
      </c>
      <c r="F15486">
        <v>12.5</v>
      </c>
      <c r="G15486">
        <v>20.399999999999999</v>
      </c>
      <c r="H15486">
        <v>0</v>
      </c>
      <c r="I15486" t="s">
        <v>15</v>
      </c>
    </row>
    <row r="15487" spans="1:9" x14ac:dyDescent="0.25">
      <c r="A15487" s="2">
        <v>31923</v>
      </c>
      <c r="B15487">
        <v>146</v>
      </c>
      <c r="C15487">
        <v>1987</v>
      </c>
      <c r="D15487">
        <v>5</v>
      </c>
      <c r="E15487">
        <v>26</v>
      </c>
      <c r="F15487">
        <v>10.9</v>
      </c>
      <c r="G15487">
        <v>19</v>
      </c>
      <c r="H15487">
        <v>0</v>
      </c>
      <c r="I15487" t="s">
        <v>15</v>
      </c>
    </row>
    <row r="15488" spans="1:9" x14ac:dyDescent="0.25">
      <c r="A15488" s="2">
        <v>31924</v>
      </c>
      <c r="B15488">
        <v>147</v>
      </c>
      <c r="C15488">
        <v>1987</v>
      </c>
      <c r="D15488">
        <v>5</v>
      </c>
      <c r="E15488">
        <v>27</v>
      </c>
      <c r="F15488">
        <v>8.6</v>
      </c>
      <c r="G15488">
        <v>20</v>
      </c>
      <c r="H15488">
        <v>0</v>
      </c>
      <c r="I15488" t="s">
        <v>15</v>
      </c>
    </row>
    <row r="15489" spans="1:9" x14ac:dyDescent="0.25">
      <c r="A15489" s="2">
        <v>31925</v>
      </c>
      <c r="B15489">
        <v>148</v>
      </c>
      <c r="C15489">
        <v>1987</v>
      </c>
      <c r="D15489">
        <v>5</v>
      </c>
      <c r="E15489">
        <v>28</v>
      </c>
      <c r="F15489">
        <v>9.6</v>
      </c>
      <c r="G15489">
        <v>20.9</v>
      </c>
      <c r="H15489">
        <v>0</v>
      </c>
      <c r="I15489" t="s">
        <v>15</v>
      </c>
    </row>
    <row r="15490" spans="1:9" x14ac:dyDescent="0.25">
      <c r="A15490" s="2">
        <v>31926</v>
      </c>
      <c r="B15490">
        <v>149</v>
      </c>
      <c r="C15490">
        <v>1987</v>
      </c>
      <c r="D15490">
        <v>5</v>
      </c>
      <c r="E15490">
        <v>29</v>
      </c>
      <c r="F15490">
        <v>5.6</v>
      </c>
      <c r="G15490">
        <v>22.3</v>
      </c>
      <c r="H15490">
        <v>0</v>
      </c>
      <c r="I15490" t="s">
        <v>15</v>
      </c>
    </row>
    <row r="15491" spans="1:9" x14ac:dyDescent="0.25">
      <c r="A15491" s="2">
        <v>31927</v>
      </c>
      <c r="B15491">
        <v>150</v>
      </c>
      <c r="C15491">
        <v>1987</v>
      </c>
      <c r="D15491">
        <v>5</v>
      </c>
      <c r="E15491">
        <v>30</v>
      </c>
      <c r="F15491">
        <v>7.8</v>
      </c>
      <c r="G15491">
        <v>21.2</v>
      </c>
      <c r="H15491">
        <v>0</v>
      </c>
      <c r="I15491" t="s">
        <v>15</v>
      </c>
    </row>
    <row r="15492" spans="1:9" x14ac:dyDescent="0.25">
      <c r="A15492" s="2">
        <v>31928</v>
      </c>
      <c r="B15492">
        <v>151</v>
      </c>
      <c r="C15492">
        <v>1987</v>
      </c>
      <c r="D15492">
        <v>5</v>
      </c>
      <c r="E15492">
        <v>31</v>
      </c>
      <c r="F15492">
        <v>11.2</v>
      </c>
      <c r="G15492">
        <v>21.6</v>
      </c>
      <c r="H15492">
        <v>0</v>
      </c>
      <c r="I15492" t="s">
        <v>15</v>
      </c>
    </row>
    <row r="15493" spans="1:9" x14ac:dyDescent="0.25">
      <c r="A15493" s="2">
        <v>31929</v>
      </c>
      <c r="B15493">
        <v>152</v>
      </c>
      <c r="C15493">
        <v>1987</v>
      </c>
      <c r="D15493">
        <v>6</v>
      </c>
      <c r="E15493">
        <v>1</v>
      </c>
      <c r="F15493">
        <v>9.6</v>
      </c>
      <c r="G15493">
        <v>22.6</v>
      </c>
      <c r="H15493">
        <v>0</v>
      </c>
      <c r="I15493" t="s">
        <v>15</v>
      </c>
    </row>
    <row r="15494" spans="1:9" x14ac:dyDescent="0.25">
      <c r="A15494" s="2">
        <v>31930</v>
      </c>
      <c r="B15494">
        <v>153</v>
      </c>
      <c r="C15494">
        <v>1987</v>
      </c>
      <c r="D15494">
        <v>6</v>
      </c>
      <c r="E15494">
        <v>2</v>
      </c>
      <c r="F15494">
        <v>6.4</v>
      </c>
      <c r="G15494">
        <v>22</v>
      </c>
      <c r="H15494">
        <v>0</v>
      </c>
      <c r="I15494" t="s">
        <v>15</v>
      </c>
    </row>
    <row r="15495" spans="1:9" x14ac:dyDescent="0.25">
      <c r="A15495" s="2">
        <v>31931</v>
      </c>
      <c r="B15495">
        <v>154</v>
      </c>
      <c r="C15495">
        <v>1987</v>
      </c>
      <c r="D15495">
        <v>6</v>
      </c>
      <c r="E15495">
        <v>3</v>
      </c>
      <c r="F15495">
        <v>11.4</v>
      </c>
      <c r="G15495">
        <v>18.3</v>
      </c>
      <c r="H15495">
        <v>0</v>
      </c>
      <c r="I15495" t="s">
        <v>15</v>
      </c>
    </row>
    <row r="15496" spans="1:9" x14ac:dyDescent="0.25">
      <c r="A15496" s="2">
        <v>31932</v>
      </c>
      <c r="B15496">
        <v>155</v>
      </c>
      <c r="C15496">
        <v>1987</v>
      </c>
      <c r="D15496">
        <v>6</v>
      </c>
      <c r="E15496">
        <v>4</v>
      </c>
      <c r="F15496">
        <v>13.4</v>
      </c>
      <c r="G15496">
        <v>20.6</v>
      </c>
      <c r="H15496">
        <v>5.8</v>
      </c>
      <c r="I15496" t="s">
        <v>15</v>
      </c>
    </row>
    <row r="15497" spans="1:9" x14ac:dyDescent="0.25">
      <c r="A15497" s="2">
        <v>31933</v>
      </c>
      <c r="B15497">
        <v>156</v>
      </c>
      <c r="C15497">
        <v>1987</v>
      </c>
      <c r="D15497">
        <v>6</v>
      </c>
      <c r="E15497">
        <v>5</v>
      </c>
      <c r="F15497">
        <v>10.3</v>
      </c>
      <c r="G15497">
        <v>24.2</v>
      </c>
      <c r="H15497">
        <v>0</v>
      </c>
      <c r="I15497" t="s">
        <v>15</v>
      </c>
    </row>
    <row r="15498" spans="1:9" x14ac:dyDescent="0.25">
      <c r="A15498" s="2">
        <v>31934</v>
      </c>
      <c r="B15498">
        <v>157</v>
      </c>
      <c r="C15498">
        <v>1987</v>
      </c>
      <c r="D15498">
        <v>6</v>
      </c>
      <c r="E15498">
        <v>6</v>
      </c>
      <c r="F15498">
        <v>13.9</v>
      </c>
      <c r="G15498">
        <v>20.7</v>
      </c>
      <c r="H15498">
        <v>1</v>
      </c>
      <c r="I15498" t="s">
        <v>15</v>
      </c>
    </row>
    <row r="15499" spans="1:9" x14ac:dyDescent="0.25">
      <c r="A15499" s="2">
        <v>31935</v>
      </c>
      <c r="B15499">
        <v>158</v>
      </c>
      <c r="C15499">
        <v>1987</v>
      </c>
      <c r="D15499">
        <v>6</v>
      </c>
      <c r="E15499">
        <v>7</v>
      </c>
      <c r="F15499">
        <v>15</v>
      </c>
      <c r="G15499">
        <v>20</v>
      </c>
      <c r="H15499">
        <v>18.600000000000001</v>
      </c>
      <c r="I15499" t="s">
        <v>15</v>
      </c>
    </row>
    <row r="15500" spans="1:9" x14ac:dyDescent="0.25">
      <c r="A15500" s="2">
        <v>31936</v>
      </c>
      <c r="B15500">
        <v>159</v>
      </c>
      <c r="C15500">
        <v>1987</v>
      </c>
      <c r="D15500">
        <v>6</v>
      </c>
      <c r="E15500">
        <v>8</v>
      </c>
      <c r="F15500">
        <v>10</v>
      </c>
      <c r="G15500">
        <v>19.899999999999999</v>
      </c>
      <c r="H15500">
        <v>1.2</v>
      </c>
      <c r="I15500" t="s">
        <v>15</v>
      </c>
    </row>
    <row r="15501" spans="1:9" x14ac:dyDescent="0.25">
      <c r="A15501" s="2">
        <v>31937</v>
      </c>
      <c r="B15501">
        <v>160</v>
      </c>
      <c r="C15501">
        <v>1987</v>
      </c>
      <c r="D15501">
        <v>6</v>
      </c>
      <c r="E15501">
        <v>9</v>
      </c>
      <c r="F15501">
        <v>12.6</v>
      </c>
      <c r="G15501">
        <v>20.7</v>
      </c>
      <c r="H15501">
        <v>7.4</v>
      </c>
      <c r="I15501" t="s">
        <v>15</v>
      </c>
    </row>
    <row r="15502" spans="1:9" x14ac:dyDescent="0.25">
      <c r="A15502" s="2">
        <v>31938</v>
      </c>
      <c r="B15502">
        <v>161</v>
      </c>
      <c r="C15502">
        <v>1987</v>
      </c>
      <c r="D15502">
        <v>6</v>
      </c>
      <c r="E15502">
        <v>10</v>
      </c>
      <c r="F15502">
        <v>11.6</v>
      </c>
      <c r="G15502">
        <v>19.100000000000001</v>
      </c>
      <c r="H15502">
        <v>3.4</v>
      </c>
      <c r="I15502" t="s">
        <v>15</v>
      </c>
    </row>
    <row r="15503" spans="1:9" x14ac:dyDescent="0.25">
      <c r="A15503" s="2">
        <v>31939</v>
      </c>
      <c r="B15503">
        <v>162</v>
      </c>
      <c r="C15503">
        <v>1987</v>
      </c>
      <c r="D15503">
        <v>6</v>
      </c>
      <c r="E15503">
        <v>11</v>
      </c>
      <c r="F15503">
        <v>9.5</v>
      </c>
      <c r="G15503">
        <v>19.100000000000001</v>
      </c>
      <c r="H15503">
        <v>0</v>
      </c>
      <c r="I15503" t="s">
        <v>15</v>
      </c>
    </row>
    <row r="15504" spans="1:9" x14ac:dyDescent="0.25">
      <c r="A15504" s="2">
        <v>31940</v>
      </c>
      <c r="B15504">
        <v>163</v>
      </c>
      <c r="C15504">
        <v>1987</v>
      </c>
      <c r="D15504">
        <v>6</v>
      </c>
      <c r="E15504">
        <v>12</v>
      </c>
      <c r="F15504">
        <v>9</v>
      </c>
      <c r="G15504">
        <v>20.6</v>
      </c>
      <c r="H15504">
        <v>0</v>
      </c>
      <c r="I15504" t="s">
        <v>15</v>
      </c>
    </row>
    <row r="15505" spans="1:9" x14ac:dyDescent="0.25">
      <c r="A15505" s="2">
        <v>31941</v>
      </c>
      <c r="B15505">
        <v>164</v>
      </c>
      <c r="C15505">
        <v>1987</v>
      </c>
      <c r="D15505">
        <v>6</v>
      </c>
      <c r="E15505">
        <v>13</v>
      </c>
      <c r="F15505">
        <v>10.199999999999999</v>
      </c>
      <c r="G15505">
        <v>21.2</v>
      </c>
      <c r="H15505">
        <v>0</v>
      </c>
      <c r="I15505" t="s">
        <v>15</v>
      </c>
    </row>
    <row r="15506" spans="1:9" x14ac:dyDescent="0.25">
      <c r="A15506" s="2">
        <v>31942</v>
      </c>
      <c r="B15506">
        <v>165</v>
      </c>
      <c r="C15506">
        <v>1987</v>
      </c>
      <c r="D15506">
        <v>6</v>
      </c>
      <c r="E15506">
        <v>14</v>
      </c>
      <c r="F15506">
        <v>11</v>
      </c>
      <c r="G15506">
        <v>23.8</v>
      </c>
      <c r="H15506">
        <v>0</v>
      </c>
      <c r="I15506" t="s">
        <v>15</v>
      </c>
    </row>
    <row r="15507" spans="1:9" x14ac:dyDescent="0.25">
      <c r="A15507" s="2">
        <v>31943</v>
      </c>
      <c r="B15507">
        <v>166</v>
      </c>
      <c r="C15507">
        <v>1987</v>
      </c>
      <c r="D15507">
        <v>6</v>
      </c>
      <c r="E15507">
        <v>15</v>
      </c>
      <c r="F15507">
        <v>13.1</v>
      </c>
      <c r="G15507">
        <v>17.8</v>
      </c>
      <c r="H15507">
        <v>14.4</v>
      </c>
      <c r="I15507" t="s">
        <v>15</v>
      </c>
    </row>
    <row r="15508" spans="1:9" x14ac:dyDescent="0.25">
      <c r="A15508" s="2">
        <v>31944</v>
      </c>
      <c r="B15508">
        <v>167</v>
      </c>
      <c r="C15508">
        <v>1987</v>
      </c>
      <c r="D15508">
        <v>6</v>
      </c>
      <c r="E15508">
        <v>16</v>
      </c>
      <c r="F15508">
        <v>13</v>
      </c>
      <c r="G15508">
        <v>22.4</v>
      </c>
      <c r="H15508">
        <v>8.8000000000000007</v>
      </c>
      <c r="I15508" t="s">
        <v>15</v>
      </c>
    </row>
    <row r="15509" spans="1:9" x14ac:dyDescent="0.25">
      <c r="A15509" s="2">
        <v>31945</v>
      </c>
      <c r="B15509">
        <v>168</v>
      </c>
      <c r="C15509">
        <v>1987</v>
      </c>
      <c r="D15509">
        <v>6</v>
      </c>
      <c r="E15509">
        <v>17</v>
      </c>
      <c r="F15509">
        <v>14.4</v>
      </c>
      <c r="G15509">
        <v>18.7</v>
      </c>
      <c r="H15509">
        <v>8.8000000000000007</v>
      </c>
      <c r="I15509" t="s">
        <v>15</v>
      </c>
    </row>
    <row r="15510" spans="1:9" x14ac:dyDescent="0.25">
      <c r="A15510" s="2">
        <v>31946</v>
      </c>
      <c r="B15510">
        <v>169</v>
      </c>
      <c r="C15510">
        <v>1987</v>
      </c>
      <c r="D15510">
        <v>6</v>
      </c>
      <c r="E15510">
        <v>18</v>
      </c>
      <c r="F15510">
        <v>10.199999999999999</v>
      </c>
      <c r="G15510">
        <v>15</v>
      </c>
      <c r="H15510">
        <v>16.2</v>
      </c>
      <c r="I15510" t="s">
        <v>15</v>
      </c>
    </row>
    <row r="15511" spans="1:9" x14ac:dyDescent="0.25">
      <c r="A15511" s="2">
        <v>31947</v>
      </c>
      <c r="B15511">
        <v>170</v>
      </c>
      <c r="C15511">
        <v>1987</v>
      </c>
      <c r="D15511">
        <v>6</v>
      </c>
      <c r="E15511">
        <v>19</v>
      </c>
      <c r="F15511">
        <v>10.6</v>
      </c>
      <c r="G15511">
        <v>19.399999999999999</v>
      </c>
      <c r="H15511">
        <v>57.4</v>
      </c>
      <c r="I15511" t="s">
        <v>15</v>
      </c>
    </row>
    <row r="15512" spans="1:9" x14ac:dyDescent="0.25">
      <c r="A15512" s="2">
        <v>31948</v>
      </c>
      <c r="B15512">
        <v>171</v>
      </c>
      <c r="C15512">
        <v>1987</v>
      </c>
      <c r="D15512">
        <v>6</v>
      </c>
      <c r="E15512">
        <v>20</v>
      </c>
      <c r="F15512">
        <v>10.199999999999999</v>
      </c>
      <c r="G15512">
        <v>14.1</v>
      </c>
      <c r="H15512">
        <v>17.8</v>
      </c>
      <c r="I15512" t="s">
        <v>15</v>
      </c>
    </row>
    <row r="15513" spans="1:9" x14ac:dyDescent="0.25">
      <c r="A15513" s="2">
        <v>31949</v>
      </c>
      <c r="B15513">
        <v>172</v>
      </c>
      <c r="C15513">
        <v>1987</v>
      </c>
      <c r="D15513">
        <v>6</v>
      </c>
      <c r="E15513">
        <v>21</v>
      </c>
      <c r="F15513">
        <v>7</v>
      </c>
      <c r="G15513">
        <v>19.3</v>
      </c>
      <c r="H15513">
        <v>9</v>
      </c>
      <c r="I15513" t="s">
        <v>15</v>
      </c>
    </row>
    <row r="15514" spans="1:9" x14ac:dyDescent="0.25">
      <c r="A15514" s="2">
        <v>31950</v>
      </c>
      <c r="B15514">
        <v>173</v>
      </c>
      <c r="C15514">
        <v>1987</v>
      </c>
      <c r="D15514">
        <v>6</v>
      </c>
      <c r="E15514">
        <v>22</v>
      </c>
      <c r="F15514">
        <v>10.1</v>
      </c>
      <c r="G15514">
        <v>19.600000000000001</v>
      </c>
      <c r="H15514">
        <v>7.4</v>
      </c>
      <c r="I15514" t="s">
        <v>15</v>
      </c>
    </row>
    <row r="15515" spans="1:9" x14ac:dyDescent="0.25">
      <c r="A15515" s="2">
        <v>31951</v>
      </c>
      <c r="B15515">
        <v>174</v>
      </c>
      <c r="C15515">
        <v>1987</v>
      </c>
      <c r="D15515">
        <v>6</v>
      </c>
      <c r="E15515">
        <v>23</v>
      </c>
      <c r="F15515">
        <v>8.9</v>
      </c>
      <c r="G15515">
        <v>18.3</v>
      </c>
      <c r="H15515">
        <v>1.6</v>
      </c>
      <c r="I15515" t="s">
        <v>15</v>
      </c>
    </row>
    <row r="15516" spans="1:9" x14ac:dyDescent="0.25">
      <c r="A15516" s="2">
        <v>31952</v>
      </c>
      <c r="B15516">
        <v>175</v>
      </c>
      <c r="C15516">
        <v>1987</v>
      </c>
      <c r="D15516">
        <v>6</v>
      </c>
      <c r="E15516">
        <v>24</v>
      </c>
      <c r="F15516">
        <v>9</v>
      </c>
      <c r="G15516">
        <v>19.899999999999999</v>
      </c>
      <c r="H15516">
        <v>1</v>
      </c>
      <c r="I15516" t="s">
        <v>15</v>
      </c>
    </row>
    <row r="15517" spans="1:9" x14ac:dyDescent="0.25">
      <c r="A15517" s="2">
        <v>31953</v>
      </c>
      <c r="B15517">
        <v>176</v>
      </c>
      <c r="C15517">
        <v>1987</v>
      </c>
      <c r="D15517">
        <v>6</v>
      </c>
      <c r="E15517">
        <v>25</v>
      </c>
      <c r="F15517">
        <v>11.7</v>
      </c>
      <c r="G15517">
        <v>17.8</v>
      </c>
      <c r="H15517">
        <v>2.6</v>
      </c>
      <c r="I15517" t="s">
        <v>15</v>
      </c>
    </row>
    <row r="15518" spans="1:9" x14ac:dyDescent="0.25">
      <c r="A15518" s="2">
        <v>31954</v>
      </c>
      <c r="B15518">
        <v>177</v>
      </c>
      <c r="C15518">
        <v>1987</v>
      </c>
      <c r="D15518">
        <v>6</v>
      </c>
      <c r="E15518">
        <v>26</v>
      </c>
      <c r="F15518">
        <v>11.7</v>
      </c>
      <c r="G15518">
        <v>18.7</v>
      </c>
      <c r="H15518">
        <v>3.2</v>
      </c>
      <c r="I15518" t="s">
        <v>15</v>
      </c>
    </row>
    <row r="15519" spans="1:9" x14ac:dyDescent="0.25">
      <c r="A15519" s="2">
        <v>31955</v>
      </c>
      <c r="B15519">
        <v>178</v>
      </c>
      <c r="C15519">
        <v>1987</v>
      </c>
      <c r="D15519">
        <v>6</v>
      </c>
      <c r="E15519">
        <v>27</v>
      </c>
      <c r="F15519">
        <v>12.4</v>
      </c>
      <c r="G15519">
        <v>20.399999999999999</v>
      </c>
      <c r="H15519">
        <v>3.8</v>
      </c>
      <c r="I15519" t="s">
        <v>15</v>
      </c>
    </row>
    <row r="15520" spans="1:9" x14ac:dyDescent="0.25">
      <c r="A15520" s="2">
        <v>31956</v>
      </c>
      <c r="B15520">
        <v>179</v>
      </c>
      <c r="C15520">
        <v>1987</v>
      </c>
      <c r="D15520">
        <v>6</v>
      </c>
      <c r="E15520">
        <v>28</v>
      </c>
      <c r="F15520">
        <v>8.6</v>
      </c>
      <c r="G15520">
        <v>18.899999999999999</v>
      </c>
      <c r="H15520">
        <v>0.4</v>
      </c>
      <c r="I15520" t="s">
        <v>15</v>
      </c>
    </row>
    <row r="15521" spans="1:9" x14ac:dyDescent="0.25">
      <c r="A15521" s="2">
        <v>31957</v>
      </c>
      <c r="B15521">
        <v>180</v>
      </c>
      <c r="C15521">
        <v>1987</v>
      </c>
      <c r="D15521">
        <v>6</v>
      </c>
      <c r="E15521">
        <v>29</v>
      </c>
      <c r="F15521">
        <v>9</v>
      </c>
      <c r="G15521">
        <v>17.2</v>
      </c>
      <c r="H15521">
        <v>5.4</v>
      </c>
      <c r="I15521" t="s">
        <v>15</v>
      </c>
    </row>
    <row r="15522" spans="1:9" x14ac:dyDescent="0.25">
      <c r="A15522" s="2">
        <v>31958</v>
      </c>
      <c r="B15522">
        <v>181</v>
      </c>
      <c r="C15522">
        <v>1987</v>
      </c>
      <c r="D15522">
        <v>6</v>
      </c>
      <c r="E15522">
        <v>30</v>
      </c>
      <c r="F15522">
        <v>9</v>
      </c>
      <c r="G15522">
        <v>17.899999999999999</v>
      </c>
      <c r="H15522">
        <v>0</v>
      </c>
      <c r="I15522" t="s">
        <v>15</v>
      </c>
    </row>
    <row r="15523" spans="1:9" x14ac:dyDescent="0.25">
      <c r="A15523" s="2">
        <v>31959</v>
      </c>
      <c r="B15523">
        <v>182</v>
      </c>
      <c r="C15523">
        <v>1987</v>
      </c>
      <c r="D15523">
        <v>7</v>
      </c>
      <c r="E15523">
        <v>1</v>
      </c>
      <c r="F15523">
        <v>10.199999999999999</v>
      </c>
      <c r="G15523">
        <v>18.899999999999999</v>
      </c>
      <c r="H15523">
        <v>3</v>
      </c>
      <c r="I15523" t="s">
        <v>15</v>
      </c>
    </row>
    <row r="15524" spans="1:9" x14ac:dyDescent="0.25">
      <c r="A15524" s="2">
        <v>31960</v>
      </c>
      <c r="B15524">
        <v>183</v>
      </c>
      <c r="C15524">
        <v>1987</v>
      </c>
      <c r="D15524">
        <v>7</v>
      </c>
      <c r="E15524">
        <v>2</v>
      </c>
      <c r="F15524">
        <v>8.4</v>
      </c>
      <c r="G15524">
        <v>19.899999999999999</v>
      </c>
      <c r="H15524">
        <v>6.4</v>
      </c>
      <c r="I15524" t="s">
        <v>15</v>
      </c>
    </row>
    <row r="15525" spans="1:9" x14ac:dyDescent="0.25">
      <c r="A15525" s="2">
        <v>31961</v>
      </c>
      <c r="B15525">
        <v>184</v>
      </c>
      <c r="C15525">
        <v>1987</v>
      </c>
      <c r="D15525">
        <v>7</v>
      </c>
      <c r="E15525">
        <v>3</v>
      </c>
      <c r="F15525">
        <v>7.5</v>
      </c>
      <c r="G15525">
        <v>19.3</v>
      </c>
      <c r="H15525">
        <v>11</v>
      </c>
      <c r="I15525" t="s">
        <v>15</v>
      </c>
    </row>
    <row r="15526" spans="1:9" x14ac:dyDescent="0.25">
      <c r="A15526" s="2">
        <v>31962</v>
      </c>
      <c r="B15526">
        <v>185</v>
      </c>
      <c r="C15526">
        <v>1987</v>
      </c>
      <c r="D15526">
        <v>7</v>
      </c>
      <c r="E15526">
        <v>4</v>
      </c>
      <c r="F15526">
        <v>9.5</v>
      </c>
      <c r="G15526">
        <v>20</v>
      </c>
      <c r="H15526">
        <v>10.4</v>
      </c>
      <c r="I15526" t="s">
        <v>15</v>
      </c>
    </row>
    <row r="15527" spans="1:9" x14ac:dyDescent="0.25">
      <c r="A15527" s="2">
        <v>31963</v>
      </c>
      <c r="B15527">
        <v>186</v>
      </c>
      <c r="C15527">
        <v>1987</v>
      </c>
      <c r="D15527">
        <v>7</v>
      </c>
      <c r="E15527">
        <v>5</v>
      </c>
      <c r="F15527">
        <v>9.8000000000000007</v>
      </c>
      <c r="G15527">
        <v>20.2</v>
      </c>
      <c r="H15527">
        <v>0</v>
      </c>
      <c r="I15527" t="s">
        <v>15</v>
      </c>
    </row>
    <row r="15528" spans="1:9" x14ac:dyDescent="0.25">
      <c r="A15528" s="2">
        <v>31964</v>
      </c>
      <c r="B15528">
        <v>187</v>
      </c>
      <c r="C15528">
        <v>1987</v>
      </c>
      <c r="D15528">
        <v>7</v>
      </c>
      <c r="E15528">
        <v>6</v>
      </c>
      <c r="F15528">
        <v>6.8</v>
      </c>
      <c r="G15528">
        <v>22.5</v>
      </c>
      <c r="H15528">
        <v>0</v>
      </c>
      <c r="I15528" t="s">
        <v>15</v>
      </c>
    </row>
    <row r="15529" spans="1:9" x14ac:dyDescent="0.25">
      <c r="A15529" s="2">
        <v>31965</v>
      </c>
      <c r="B15529">
        <v>188</v>
      </c>
      <c r="C15529">
        <v>1987</v>
      </c>
      <c r="D15529">
        <v>7</v>
      </c>
      <c r="E15529">
        <v>7</v>
      </c>
      <c r="F15529">
        <v>10.199999999999999</v>
      </c>
      <c r="G15529">
        <v>23.1</v>
      </c>
      <c r="H15529">
        <v>0</v>
      </c>
      <c r="I15529" t="s">
        <v>15</v>
      </c>
    </row>
    <row r="15530" spans="1:9" x14ac:dyDescent="0.25">
      <c r="A15530" s="2">
        <v>31966</v>
      </c>
      <c r="B15530">
        <v>189</v>
      </c>
      <c r="C15530">
        <v>1987</v>
      </c>
      <c r="D15530">
        <v>7</v>
      </c>
      <c r="E15530">
        <v>8</v>
      </c>
      <c r="F15530">
        <v>11</v>
      </c>
      <c r="G15530">
        <v>16.899999999999999</v>
      </c>
      <c r="H15530">
        <v>15.4</v>
      </c>
      <c r="I15530" t="s">
        <v>15</v>
      </c>
    </row>
    <row r="15531" spans="1:9" x14ac:dyDescent="0.25">
      <c r="A15531" s="2">
        <v>31967</v>
      </c>
      <c r="B15531">
        <v>190</v>
      </c>
      <c r="C15531">
        <v>1987</v>
      </c>
      <c r="D15531">
        <v>7</v>
      </c>
      <c r="E15531">
        <v>9</v>
      </c>
      <c r="F15531">
        <v>7.1</v>
      </c>
      <c r="G15531">
        <v>18</v>
      </c>
      <c r="H15531">
        <v>0</v>
      </c>
      <c r="I15531" t="s">
        <v>15</v>
      </c>
    </row>
    <row r="15532" spans="1:9" x14ac:dyDescent="0.25">
      <c r="A15532" s="2">
        <v>31968</v>
      </c>
      <c r="B15532">
        <v>191</v>
      </c>
      <c r="C15532">
        <v>1987</v>
      </c>
      <c r="D15532">
        <v>7</v>
      </c>
      <c r="E15532">
        <v>10</v>
      </c>
      <c r="F15532">
        <v>9</v>
      </c>
      <c r="G15532">
        <v>16.600000000000001</v>
      </c>
      <c r="H15532">
        <v>0</v>
      </c>
      <c r="I15532" t="s">
        <v>15</v>
      </c>
    </row>
    <row r="15533" spans="1:9" x14ac:dyDescent="0.25">
      <c r="A15533" s="2">
        <v>31969</v>
      </c>
      <c r="B15533">
        <v>192</v>
      </c>
      <c r="C15533">
        <v>1987</v>
      </c>
      <c r="D15533">
        <v>7</v>
      </c>
      <c r="E15533">
        <v>11</v>
      </c>
      <c r="F15533">
        <v>5</v>
      </c>
      <c r="G15533">
        <v>17.8</v>
      </c>
      <c r="H15533">
        <v>0</v>
      </c>
      <c r="I15533" t="s">
        <v>15</v>
      </c>
    </row>
    <row r="15534" spans="1:9" x14ac:dyDescent="0.25">
      <c r="A15534" s="2">
        <v>31970</v>
      </c>
      <c r="B15534">
        <v>193</v>
      </c>
      <c r="C15534">
        <v>1987</v>
      </c>
      <c r="D15534">
        <v>7</v>
      </c>
      <c r="E15534">
        <v>12</v>
      </c>
      <c r="F15534">
        <v>6.9</v>
      </c>
      <c r="G15534">
        <v>17</v>
      </c>
      <c r="H15534">
        <v>0</v>
      </c>
      <c r="I15534" t="s">
        <v>15</v>
      </c>
    </row>
    <row r="15535" spans="1:9" x14ac:dyDescent="0.25">
      <c r="A15535" s="2">
        <v>31971</v>
      </c>
      <c r="B15535">
        <v>194</v>
      </c>
      <c r="C15535">
        <v>1987</v>
      </c>
      <c r="D15535">
        <v>7</v>
      </c>
      <c r="E15535">
        <v>13</v>
      </c>
      <c r="F15535">
        <v>9</v>
      </c>
      <c r="G15535">
        <v>18</v>
      </c>
      <c r="H15535">
        <v>1.8</v>
      </c>
      <c r="I15535" t="s">
        <v>15</v>
      </c>
    </row>
    <row r="15536" spans="1:9" x14ac:dyDescent="0.25">
      <c r="A15536" s="2">
        <v>31972</v>
      </c>
      <c r="B15536">
        <v>195</v>
      </c>
      <c r="C15536">
        <v>1987</v>
      </c>
      <c r="D15536">
        <v>7</v>
      </c>
      <c r="E15536">
        <v>14</v>
      </c>
      <c r="F15536">
        <v>10.7</v>
      </c>
      <c r="G15536">
        <v>18.3</v>
      </c>
      <c r="H15536">
        <v>2</v>
      </c>
      <c r="I15536" t="s">
        <v>15</v>
      </c>
    </row>
    <row r="15537" spans="1:9" x14ac:dyDescent="0.25">
      <c r="A15537" s="2">
        <v>31973</v>
      </c>
      <c r="B15537">
        <v>196</v>
      </c>
      <c r="C15537">
        <v>1987</v>
      </c>
      <c r="D15537">
        <v>7</v>
      </c>
      <c r="E15537">
        <v>15</v>
      </c>
      <c r="F15537">
        <v>8.8000000000000007</v>
      </c>
      <c r="G15537">
        <v>18.600000000000001</v>
      </c>
      <c r="H15537">
        <v>1.8</v>
      </c>
      <c r="I15537" t="s">
        <v>15</v>
      </c>
    </row>
    <row r="15538" spans="1:9" x14ac:dyDescent="0.25">
      <c r="A15538" s="2">
        <v>31974</v>
      </c>
      <c r="B15538">
        <v>197</v>
      </c>
      <c r="C15538">
        <v>1987</v>
      </c>
      <c r="D15538">
        <v>7</v>
      </c>
      <c r="E15538">
        <v>16</v>
      </c>
      <c r="F15538">
        <v>10.3</v>
      </c>
      <c r="G15538">
        <v>17.7</v>
      </c>
      <c r="H15538">
        <v>4.2</v>
      </c>
      <c r="I15538" t="s">
        <v>15</v>
      </c>
    </row>
    <row r="15539" spans="1:9" x14ac:dyDescent="0.25">
      <c r="A15539" s="2">
        <v>31975</v>
      </c>
      <c r="B15539">
        <v>198</v>
      </c>
      <c r="C15539">
        <v>1987</v>
      </c>
      <c r="D15539">
        <v>7</v>
      </c>
      <c r="E15539">
        <v>17</v>
      </c>
      <c r="F15539">
        <v>8.1</v>
      </c>
      <c r="G15539">
        <v>16</v>
      </c>
      <c r="H15539">
        <v>0</v>
      </c>
      <c r="I15539" t="s">
        <v>15</v>
      </c>
    </row>
    <row r="15540" spans="1:9" x14ac:dyDescent="0.25">
      <c r="A15540" s="2">
        <v>31976</v>
      </c>
      <c r="B15540">
        <v>199</v>
      </c>
      <c r="C15540">
        <v>1987</v>
      </c>
      <c r="D15540">
        <v>7</v>
      </c>
      <c r="E15540">
        <v>18</v>
      </c>
      <c r="F15540">
        <v>5.6</v>
      </c>
      <c r="G15540">
        <v>17</v>
      </c>
      <c r="H15540">
        <v>0</v>
      </c>
      <c r="I15540" t="s">
        <v>15</v>
      </c>
    </row>
    <row r="15541" spans="1:9" x14ac:dyDescent="0.25">
      <c r="A15541" s="2">
        <v>31977</v>
      </c>
      <c r="B15541">
        <v>200</v>
      </c>
      <c r="C15541">
        <v>1987</v>
      </c>
      <c r="D15541">
        <v>7</v>
      </c>
      <c r="E15541">
        <v>19</v>
      </c>
      <c r="F15541">
        <v>5.6</v>
      </c>
      <c r="G15541">
        <v>15.8</v>
      </c>
      <c r="H15541">
        <v>0</v>
      </c>
      <c r="I15541" t="s">
        <v>15</v>
      </c>
    </row>
    <row r="15542" spans="1:9" x14ac:dyDescent="0.25">
      <c r="A15542" s="2">
        <v>31978</v>
      </c>
      <c r="B15542">
        <v>201</v>
      </c>
      <c r="C15542">
        <v>1987</v>
      </c>
      <c r="D15542">
        <v>7</v>
      </c>
      <c r="E15542">
        <v>20</v>
      </c>
      <c r="F15542">
        <v>2.4</v>
      </c>
      <c r="G15542">
        <v>16</v>
      </c>
      <c r="H15542">
        <v>0</v>
      </c>
      <c r="I15542" t="s">
        <v>15</v>
      </c>
    </row>
    <row r="15543" spans="1:9" x14ac:dyDescent="0.25">
      <c r="A15543" s="2">
        <v>31979</v>
      </c>
      <c r="B15543">
        <v>202</v>
      </c>
      <c r="C15543">
        <v>1987</v>
      </c>
      <c r="D15543">
        <v>7</v>
      </c>
      <c r="E15543">
        <v>21</v>
      </c>
      <c r="F15543">
        <v>8</v>
      </c>
      <c r="G15543">
        <v>18.399999999999999</v>
      </c>
      <c r="H15543">
        <v>0</v>
      </c>
      <c r="I15543" t="s">
        <v>15</v>
      </c>
    </row>
    <row r="15544" spans="1:9" x14ac:dyDescent="0.25">
      <c r="A15544" s="2">
        <v>31980</v>
      </c>
      <c r="B15544">
        <v>203</v>
      </c>
      <c r="C15544">
        <v>1987</v>
      </c>
      <c r="D15544">
        <v>7</v>
      </c>
      <c r="E15544">
        <v>22</v>
      </c>
      <c r="F15544">
        <v>9.5</v>
      </c>
      <c r="G15544">
        <v>18.3</v>
      </c>
      <c r="H15544">
        <v>5.4</v>
      </c>
      <c r="I15544" t="s">
        <v>15</v>
      </c>
    </row>
    <row r="15545" spans="1:9" x14ac:dyDescent="0.25">
      <c r="A15545" s="2">
        <v>31981</v>
      </c>
      <c r="B15545">
        <v>204</v>
      </c>
      <c r="C15545">
        <v>1987</v>
      </c>
      <c r="D15545">
        <v>7</v>
      </c>
      <c r="E15545">
        <v>23</v>
      </c>
      <c r="F15545">
        <v>12.2</v>
      </c>
      <c r="G15545">
        <v>18.3</v>
      </c>
      <c r="H15545">
        <v>6</v>
      </c>
      <c r="I15545" t="s">
        <v>15</v>
      </c>
    </row>
    <row r="15546" spans="1:9" x14ac:dyDescent="0.25">
      <c r="A15546" s="2">
        <v>31982</v>
      </c>
      <c r="B15546">
        <v>205</v>
      </c>
      <c r="C15546">
        <v>1987</v>
      </c>
      <c r="D15546">
        <v>7</v>
      </c>
      <c r="E15546">
        <v>24</v>
      </c>
      <c r="F15546">
        <v>9.3000000000000007</v>
      </c>
      <c r="G15546">
        <v>15.6</v>
      </c>
      <c r="H15546">
        <v>5.2</v>
      </c>
      <c r="I15546" t="s">
        <v>15</v>
      </c>
    </row>
    <row r="15547" spans="1:9" x14ac:dyDescent="0.25">
      <c r="A15547" s="2">
        <v>31983</v>
      </c>
      <c r="B15547">
        <v>206</v>
      </c>
      <c r="C15547">
        <v>1987</v>
      </c>
      <c r="D15547">
        <v>7</v>
      </c>
      <c r="E15547">
        <v>25</v>
      </c>
      <c r="F15547">
        <v>3.2</v>
      </c>
      <c r="G15547">
        <v>16.100000000000001</v>
      </c>
      <c r="H15547">
        <v>0</v>
      </c>
      <c r="I15547" t="s">
        <v>15</v>
      </c>
    </row>
    <row r="15548" spans="1:9" x14ac:dyDescent="0.25">
      <c r="A15548" s="2">
        <v>31984</v>
      </c>
      <c r="B15548">
        <v>207</v>
      </c>
      <c r="C15548">
        <v>1987</v>
      </c>
      <c r="D15548">
        <v>7</v>
      </c>
      <c r="E15548">
        <v>26</v>
      </c>
      <c r="F15548">
        <v>6.2</v>
      </c>
      <c r="G15548">
        <v>18.2</v>
      </c>
      <c r="H15548">
        <v>0</v>
      </c>
      <c r="I15548" t="s">
        <v>15</v>
      </c>
    </row>
    <row r="15549" spans="1:9" x14ac:dyDescent="0.25">
      <c r="A15549" s="2">
        <v>31985</v>
      </c>
      <c r="B15549">
        <v>208</v>
      </c>
      <c r="C15549">
        <v>1987</v>
      </c>
      <c r="D15549">
        <v>7</v>
      </c>
      <c r="E15549">
        <v>27</v>
      </c>
      <c r="F15549">
        <v>8.5</v>
      </c>
      <c r="G15549">
        <v>20.8</v>
      </c>
      <c r="H15549">
        <v>0</v>
      </c>
      <c r="I15549" t="s">
        <v>15</v>
      </c>
    </row>
    <row r="15550" spans="1:9" x14ac:dyDescent="0.25">
      <c r="A15550" s="2">
        <v>31986</v>
      </c>
      <c r="B15550">
        <v>209</v>
      </c>
      <c r="C15550">
        <v>1987</v>
      </c>
      <c r="D15550">
        <v>7</v>
      </c>
      <c r="E15550">
        <v>28</v>
      </c>
      <c r="F15550">
        <v>10.7</v>
      </c>
      <c r="G15550">
        <v>18</v>
      </c>
      <c r="H15550">
        <v>0.2</v>
      </c>
      <c r="I15550" t="s">
        <v>15</v>
      </c>
    </row>
    <row r="15551" spans="1:9" x14ac:dyDescent="0.25">
      <c r="A15551" s="2">
        <v>31987</v>
      </c>
      <c r="B15551">
        <v>210</v>
      </c>
      <c r="C15551">
        <v>1987</v>
      </c>
      <c r="D15551">
        <v>7</v>
      </c>
      <c r="E15551">
        <v>29</v>
      </c>
      <c r="F15551">
        <v>12.6</v>
      </c>
      <c r="G15551">
        <v>16.5</v>
      </c>
      <c r="H15551">
        <v>97.2</v>
      </c>
      <c r="I15551" t="s">
        <v>15</v>
      </c>
    </row>
    <row r="15552" spans="1:9" x14ac:dyDescent="0.25">
      <c r="A15552" s="2">
        <v>31988</v>
      </c>
      <c r="B15552">
        <v>211</v>
      </c>
      <c r="C15552">
        <v>1987</v>
      </c>
      <c r="D15552">
        <v>7</v>
      </c>
      <c r="E15552">
        <v>30</v>
      </c>
      <c r="F15552">
        <v>7.5</v>
      </c>
      <c r="G15552">
        <v>16.399999999999999</v>
      </c>
      <c r="H15552">
        <v>11.2</v>
      </c>
      <c r="I15552" t="s">
        <v>15</v>
      </c>
    </row>
    <row r="15553" spans="1:9" x14ac:dyDescent="0.25">
      <c r="A15553" s="2">
        <v>31989</v>
      </c>
      <c r="B15553">
        <v>212</v>
      </c>
      <c r="C15553">
        <v>1987</v>
      </c>
      <c r="D15553">
        <v>7</v>
      </c>
      <c r="E15553">
        <v>31</v>
      </c>
      <c r="F15553">
        <v>9</v>
      </c>
      <c r="G15553">
        <v>16.399999999999999</v>
      </c>
      <c r="H15553">
        <v>8.6</v>
      </c>
      <c r="I15553" t="s">
        <v>15</v>
      </c>
    </row>
    <row r="15554" spans="1:9" x14ac:dyDescent="0.25">
      <c r="A15554" s="2">
        <v>31990</v>
      </c>
      <c r="B15554">
        <v>213</v>
      </c>
      <c r="C15554">
        <v>1987</v>
      </c>
      <c r="D15554">
        <v>8</v>
      </c>
      <c r="E15554">
        <v>1</v>
      </c>
      <c r="F15554">
        <v>2.6</v>
      </c>
      <c r="G15554">
        <v>15.1</v>
      </c>
      <c r="H15554">
        <v>0.4</v>
      </c>
      <c r="I15554" t="s">
        <v>15</v>
      </c>
    </row>
    <row r="15555" spans="1:9" x14ac:dyDescent="0.25">
      <c r="A15555" s="2">
        <v>31991</v>
      </c>
      <c r="B15555">
        <v>214</v>
      </c>
      <c r="C15555">
        <v>1987</v>
      </c>
      <c r="D15555">
        <v>8</v>
      </c>
      <c r="E15555">
        <v>2</v>
      </c>
      <c r="F15555">
        <v>2.6</v>
      </c>
      <c r="G15555">
        <v>16.100000000000001</v>
      </c>
      <c r="H15555">
        <v>0</v>
      </c>
      <c r="I15555" t="s">
        <v>15</v>
      </c>
    </row>
    <row r="15556" spans="1:9" x14ac:dyDescent="0.25">
      <c r="A15556" s="2">
        <v>31992</v>
      </c>
      <c r="B15556">
        <v>215</v>
      </c>
      <c r="C15556">
        <v>1987</v>
      </c>
      <c r="D15556">
        <v>8</v>
      </c>
      <c r="E15556">
        <v>3</v>
      </c>
      <c r="F15556">
        <v>4.3</v>
      </c>
      <c r="G15556">
        <v>18.100000000000001</v>
      </c>
      <c r="H15556">
        <v>0</v>
      </c>
      <c r="I15556" t="s">
        <v>15</v>
      </c>
    </row>
    <row r="15557" spans="1:9" x14ac:dyDescent="0.25">
      <c r="A15557" s="2">
        <v>31993</v>
      </c>
      <c r="B15557">
        <v>216</v>
      </c>
      <c r="C15557">
        <v>1987</v>
      </c>
      <c r="D15557">
        <v>8</v>
      </c>
      <c r="E15557">
        <v>4</v>
      </c>
      <c r="F15557">
        <v>1.9</v>
      </c>
      <c r="G15557">
        <v>19</v>
      </c>
      <c r="H15557">
        <v>0</v>
      </c>
      <c r="I15557" t="s">
        <v>15</v>
      </c>
    </row>
    <row r="15558" spans="1:9" x14ac:dyDescent="0.25">
      <c r="A15558" s="2">
        <v>31994</v>
      </c>
      <c r="B15558">
        <v>217</v>
      </c>
      <c r="C15558">
        <v>1987</v>
      </c>
      <c r="D15558">
        <v>8</v>
      </c>
      <c r="E15558">
        <v>5</v>
      </c>
      <c r="F15558">
        <v>2.5</v>
      </c>
      <c r="G15558">
        <v>20.2</v>
      </c>
      <c r="H15558">
        <v>0</v>
      </c>
      <c r="I15558" t="s">
        <v>15</v>
      </c>
    </row>
    <row r="15559" spans="1:9" x14ac:dyDescent="0.25">
      <c r="A15559" s="2">
        <v>31995</v>
      </c>
      <c r="B15559">
        <v>218</v>
      </c>
      <c r="C15559">
        <v>1987</v>
      </c>
      <c r="D15559">
        <v>8</v>
      </c>
      <c r="E15559">
        <v>6</v>
      </c>
      <c r="F15559">
        <v>7.9</v>
      </c>
      <c r="G15559">
        <v>21.5</v>
      </c>
      <c r="H15559">
        <v>0</v>
      </c>
      <c r="I15559" t="s">
        <v>15</v>
      </c>
    </row>
    <row r="15560" spans="1:9" x14ac:dyDescent="0.25">
      <c r="A15560" s="2">
        <v>31996</v>
      </c>
      <c r="B15560">
        <v>219</v>
      </c>
      <c r="C15560">
        <v>1987</v>
      </c>
      <c r="D15560">
        <v>8</v>
      </c>
      <c r="E15560">
        <v>7</v>
      </c>
      <c r="F15560">
        <v>7.7</v>
      </c>
      <c r="G15560">
        <v>23.6</v>
      </c>
      <c r="H15560">
        <v>0</v>
      </c>
      <c r="I15560" t="s">
        <v>15</v>
      </c>
    </row>
    <row r="15561" spans="1:9" x14ac:dyDescent="0.25">
      <c r="A15561" s="2">
        <v>31997</v>
      </c>
      <c r="B15561">
        <v>220</v>
      </c>
      <c r="C15561">
        <v>1987</v>
      </c>
      <c r="D15561">
        <v>8</v>
      </c>
      <c r="E15561">
        <v>8</v>
      </c>
      <c r="F15561">
        <v>11.1</v>
      </c>
      <c r="G15561">
        <v>21.7</v>
      </c>
      <c r="H15561">
        <v>0</v>
      </c>
      <c r="I15561" t="s">
        <v>15</v>
      </c>
    </row>
    <row r="15562" spans="1:9" x14ac:dyDescent="0.25">
      <c r="A15562" s="2">
        <v>31998</v>
      </c>
      <c r="B15562">
        <v>221</v>
      </c>
      <c r="C15562">
        <v>1987</v>
      </c>
      <c r="D15562">
        <v>8</v>
      </c>
      <c r="E15562">
        <v>9</v>
      </c>
      <c r="F15562">
        <v>10.5</v>
      </c>
      <c r="G15562">
        <v>19.100000000000001</v>
      </c>
      <c r="H15562">
        <v>0</v>
      </c>
      <c r="I15562" t="s">
        <v>15</v>
      </c>
    </row>
    <row r="15563" spans="1:9" x14ac:dyDescent="0.25">
      <c r="A15563" s="2">
        <v>31999</v>
      </c>
      <c r="B15563">
        <v>222</v>
      </c>
      <c r="C15563">
        <v>1987</v>
      </c>
      <c r="D15563">
        <v>8</v>
      </c>
      <c r="E15563">
        <v>10</v>
      </c>
      <c r="F15563">
        <v>12.7</v>
      </c>
      <c r="G15563">
        <v>19.600000000000001</v>
      </c>
      <c r="H15563">
        <v>0</v>
      </c>
      <c r="I15563" t="s">
        <v>15</v>
      </c>
    </row>
    <row r="15564" spans="1:9" x14ac:dyDescent="0.25">
      <c r="A15564" s="2">
        <v>32000</v>
      </c>
      <c r="B15564">
        <v>223</v>
      </c>
      <c r="C15564">
        <v>1987</v>
      </c>
      <c r="D15564">
        <v>8</v>
      </c>
      <c r="E15564">
        <v>11</v>
      </c>
      <c r="F15564">
        <v>11.2</v>
      </c>
      <c r="G15564">
        <v>24.1</v>
      </c>
      <c r="H15564">
        <v>0</v>
      </c>
      <c r="I15564" t="s">
        <v>15</v>
      </c>
    </row>
    <row r="15565" spans="1:9" x14ac:dyDescent="0.25">
      <c r="A15565" s="2">
        <v>32001</v>
      </c>
      <c r="B15565">
        <v>224</v>
      </c>
      <c r="C15565">
        <v>1987</v>
      </c>
      <c r="D15565">
        <v>8</v>
      </c>
      <c r="E15565">
        <v>12</v>
      </c>
      <c r="F15565">
        <v>14.5</v>
      </c>
      <c r="G15565">
        <v>16.8</v>
      </c>
      <c r="H15565">
        <v>0</v>
      </c>
      <c r="I15565" t="s">
        <v>15</v>
      </c>
    </row>
    <row r="15566" spans="1:9" x14ac:dyDescent="0.25">
      <c r="A15566" s="2">
        <v>32002</v>
      </c>
      <c r="B15566">
        <v>225</v>
      </c>
      <c r="C15566">
        <v>1987</v>
      </c>
      <c r="D15566">
        <v>8</v>
      </c>
      <c r="E15566">
        <v>13</v>
      </c>
      <c r="F15566">
        <v>10.9</v>
      </c>
      <c r="G15566">
        <v>18.399999999999999</v>
      </c>
      <c r="H15566">
        <v>16.2</v>
      </c>
      <c r="I15566" t="s">
        <v>15</v>
      </c>
    </row>
    <row r="15567" spans="1:9" x14ac:dyDescent="0.25">
      <c r="A15567" s="2">
        <v>32003</v>
      </c>
      <c r="B15567">
        <v>226</v>
      </c>
      <c r="C15567">
        <v>1987</v>
      </c>
      <c r="D15567">
        <v>8</v>
      </c>
      <c r="E15567">
        <v>14</v>
      </c>
      <c r="F15567">
        <v>3.8</v>
      </c>
      <c r="G15567">
        <v>17.399999999999999</v>
      </c>
      <c r="H15567">
        <v>0</v>
      </c>
      <c r="I15567" t="s">
        <v>15</v>
      </c>
    </row>
    <row r="15568" spans="1:9" x14ac:dyDescent="0.25">
      <c r="A15568" s="2">
        <v>32004</v>
      </c>
      <c r="B15568">
        <v>227</v>
      </c>
      <c r="C15568">
        <v>1987</v>
      </c>
      <c r="D15568">
        <v>8</v>
      </c>
      <c r="E15568">
        <v>15</v>
      </c>
      <c r="F15568">
        <v>6.7</v>
      </c>
      <c r="G15568">
        <v>19.5</v>
      </c>
      <c r="H15568">
        <v>0</v>
      </c>
      <c r="I15568" t="s">
        <v>15</v>
      </c>
    </row>
    <row r="15569" spans="1:9" x14ac:dyDescent="0.25">
      <c r="A15569" s="2">
        <v>32005</v>
      </c>
      <c r="B15569">
        <v>228</v>
      </c>
      <c r="C15569">
        <v>1987</v>
      </c>
      <c r="D15569">
        <v>8</v>
      </c>
      <c r="E15569">
        <v>16</v>
      </c>
      <c r="F15569">
        <v>6.4</v>
      </c>
      <c r="G15569">
        <v>19.899999999999999</v>
      </c>
      <c r="H15569">
        <v>0</v>
      </c>
      <c r="I15569" t="s">
        <v>15</v>
      </c>
    </row>
    <row r="15570" spans="1:9" x14ac:dyDescent="0.25">
      <c r="A15570" s="2">
        <v>32006</v>
      </c>
      <c r="B15570">
        <v>229</v>
      </c>
      <c r="C15570">
        <v>1987</v>
      </c>
      <c r="D15570">
        <v>8</v>
      </c>
      <c r="E15570">
        <v>17</v>
      </c>
      <c r="F15570">
        <v>9.4</v>
      </c>
      <c r="G15570">
        <v>22</v>
      </c>
      <c r="H15570">
        <v>0</v>
      </c>
      <c r="I15570" t="s">
        <v>15</v>
      </c>
    </row>
    <row r="15571" spans="1:9" x14ac:dyDescent="0.25">
      <c r="A15571" s="2">
        <v>32007</v>
      </c>
      <c r="B15571">
        <v>230</v>
      </c>
      <c r="C15571">
        <v>1987</v>
      </c>
      <c r="D15571">
        <v>8</v>
      </c>
      <c r="E15571">
        <v>18</v>
      </c>
      <c r="F15571">
        <v>9.6999999999999993</v>
      </c>
      <c r="G15571">
        <v>25.8</v>
      </c>
      <c r="H15571">
        <v>0</v>
      </c>
      <c r="I15571" t="s">
        <v>15</v>
      </c>
    </row>
    <row r="15572" spans="1:9" x14ac:dyDescent="0.25">
      <c r="A15572" s="2">
        <v>32008</v>
      </c>
      <c r="B15572">
        <v>231</v>
      </c>
      <c r="C15572">
        <v>1987</v>
      </c>
      <c r="D15572">
        <v>8</v>
      </c>
      <c r="E15572">
        <v>19</v>
      </c>
      <c r="F15572">
        <v>6.6</v>
      </c>
      <c r="G15572">
        <v>24.7</v>
      </c>
      <c r="H15572">
        <v>0</v>
      </c>
      <c r="I15572" t="s">
        <v>15</v>
      </c>
    </row>
    <row r="15573" spans="1:9" x14ac:dyDescent="0.25">
      <c r="A15573" s="2">
        <v>32009</v>
      </c>
      <c r="B15573">
        <v>232</v>
      </c>
      <c r="C15573">
        <v>1987</v>
      </c>
      <c r="D15573">
        <v>8</v>
      </c>
      <c r="E15573">
        <v>20</v>
      </c>
      <c r="F15573">
        <v>10.8</v>
      </c>
      <c r="G15573">
        <v>16.600000000000001</v>
      </c>
      <c r="H15573">
        <v>15</v>
      </c>
      <c r="I15573" t="s">
        <v>15</v>
      </c>
    </row>
    <row r="15574" spans="1:9" x14ac:dyDescent="0.25">
      <c r="A15574" s="2">
        <v>32010</v>
      </c>
      <c r="B15574">
        <v>233</v>
      </c>
      <c r="C15574">
        <v>1987</v>
      </c>
      <c r="D15574">
        <v>8</v>
      </c>
      <c r="E15574">
        <v>21</v>
      </c>
      <c r="F15574">
        <v>9.4</v>
      </c>
      <c r="G15574">
        <v>17.2</v>
      </c>
      <c r="H15574">
        <v>25.8</v>
      </c>
      <c r="I15574" t="s">
        <v>15</v>
      </c>
    </row>
    <row r="15575" spans="1:9" x14ac:dyDescent="0.25">
      <c r="A15575" s="2">
        <v>32011</v>
      </c>
      <c r="B15575">
        <v>234</v>
      </c>
      <c r="C15575">
        <v>1987</v>
      </c>
      <c r="D15575">
        <v>8</v>
      </c>
      <c r="E15575">
        <v>22</v>
      </c>
      <c r="F15575">
        <v>8.1</v>
      </c>
      <c r="G15575">
        <v>14.3</v>
      </c>
      <c r="H15575">
        <v>0.8</v>
      </c>
      <c r="I15575" t="s">
        <v>15</v>
      </c>
    </row>
    <row r="15576" spans="1:9" x14ac:dyDescent="0.25">
      <c r="A15576" s="2">
        <v>32012</v>
      </c>
      <c r="B15576">
        <v>235</v>
      </c>
      <c r="C15576">
        <v>1987</v>
      </c>
      <c r="D15576">
        <v>8</v>
      </c>
      <c r="E15576">
        <v>23</v>
      </c>
      <c r="F15576">
        <v>7.6</v>
      </c>
      <c r="G15576">
        <v>15.7</v>
      </c>
      <c r="H15576">
        <v>0</v>
      </c>
      <c r="I15576" t="s">
        <v>15</v>
      </c>
    </row>
    <row r="15577" spans="1:9" x14ac:dyDescent="0.25">
      <c r="A15577" s="2">
        <v>32013</v>
      </c>
      <c r="B15577">
        <v>236</v>
      </c>
      <c r="C15577">
        <v>1987</v>
      </c>
      <c r="D15577">
        <v>8</v>
      </c>
      <c r="E15577">
        <v>24</v>
      </c>
      <c r="F15577">
        <v>7.3</v>
      </c>
      <c r="G15577">
        <v>17</v>
      </c>
      <c r="H15577">
        <v>0</v>
      </c>
      <c r="I15577" t="s">
        <v>15</v>
      </c>
    </row>
    <row r="15578" spans="1:9" x14ac:dyDescent="0.25">
      <c r="A15578" s="2">
        <v>32014</v>
      </c>
      <c r="B15578">
        <v>237</v>
      </c>
      <c r="C15578">
        <v>1987</v>
      </c>
      <c r="D15578">
        <v>8</v>
      </c>
      <c r="E15578">
        <v>25</v>
      </c>
      <c r="F15578">
        <v>10</v>
      </c>
      <c r="G15578">
        <v>13.8</v>
      </c>
      <c r="H15578">
        <v>19</v>
      </c>
      <c r="I15578" t="s">
        <v>15</v>
      </c>
    </row>
    <row r="15579" spans="1:9" x14ac:dyDescent="0.25">
      <c r="A15579" s="2">
        <v>32015</v>
      </c>
      <c r="B15579">
        <v>238</v>
      </c>
      <c r="C15579">
        <v>1987</v>
      </c>
      <c r="D15579">
        <v>8</v>
      </c>
      <c r="E15579">
        <v>26</v>
      </c>
      <c r="F15579">
        <v>4</v>
      </c>
      <c r="G15579">
        <v>16</v>
      </c>
      <c r="H15579">
        <v>7</v>
      </c>
      <c r="I15579" t="s">
        <v>15</v>
      </c>
    </row>
    <row r="15580" spans="1:9" x14ac:dyDescent="0.25">
      <c r="A15580" s="2">
        <v>32016</v>
      </c>
      <c r="B15580">
        <v>239</v>
      </c>
      <c r="C15580">
        <v>1987</v>
      </c>
      <c r="D15580">
        <v>8</v>
      </c>
      <c r="E15580">
        <v>27</v>
      </c>
      <c r="F15580">
        <v>5.4</v>
      </c>
      <c r="G15580">
        <v>17.600000000000001</v>
      </c>
      <c r="H15580">
        <v>0</v>
      </c>
      <c r="I15580" t="s">
        <v>15</v>
      </c>
    </row>
    <row r="15581" spans="1:9" x14ac:dyDescent="0.25">
      <c r="A15581" s="2">
        <v>32017</v>
      </c>
      <c r="B15581">
        <v>240</v>
      </c>
      <c r="C15581">
        <v>1987</v>
      </c>
      <c r="D15581">
        <v>8</v>
      </c>
      <c r="E15581">
        <v>28</v>
      </c>
      <c r="F15581">
        <v>6.9</v>
      </c>
      <c r="G15581">
        <v>20.100000000000001</v>
      </c>
      <c r="H15581">
        <v>0</v>
      </c>
      <c r="I15581" t="s">
        <v>15</v>
      </c>
    </row>
    <row r="15582" spans="1:9" x14ac:dyDescent="0.25">
      <c r="A15582" s="2">
        <v>32018</v>
      </c>
      <c r="B15582">
        <v>241</v>
      </c>
      <c r="C15582">
        <v>1987</v>
      </c>
      <c r="D15582">
        <v>8</v>
      </c>
      <c r="E15582">
        <v>29</v>
      </c>
      <c r="F15582">
        <v>6.7</v>
      </c>
      <c r="G15582">
        <v>20.5</v>
      </c>
      <c r="H15582">
        <v>0</v>
      </c>
      <c r="I15582" t="s">
        <v>15</v>
      </c>
    </row>
    <row r="15583" spans="1:9" x14ac:dyDescent="0.25">
      <c r="A15583" s="2">
        <v>32019</v>
      </c>
      <c r="B15583">
        <v>242</v>
      </c>
      <c r="C15583">
        <v>1987</v>
      </c>
      <c r="D15583">
        <v>8</v>
      </c>
      <c r="E15583">
        <v>30</v>
      </c>
      <c r="F15583">
        <v>9.4</v>
      </c>
      <c r="G15583">
        <v>18.5</v>
      </c>
      <c r="H15583">
        <v>0</v>
      </c>
      <c r="I15583" t="s">
        <v>15</v>
      </c>
    </row>
    <row r="15584" spans="1:9" x14ac:dyDescent="0.25">
      <c r="A15584" s="2">
        <v>32020</v>
      </c>
      <c r="B15584">
        <v>243</v>
      </c>
      <c r="C15584">
        <v>1987</v>
      </c>
      <c r="D15584">
        <v>8</v>
      </c>
      <c r="E15584">
        <v>31</v>
      </c>
      <c r="F15584">
        <v>11.3</v>
      </c>
      <c r="G15584">
        <v>20.8</v>
      </c>
      <c r="H15584">
        <v>0</v>
      </c>
      <c r="I15584" t="s">
        <v>15</v>
      </c>
    </row>
    <row r="15585" spans="1:9" x14ac:dyDescent="0.25">
      <c r="A15585" s="2">
        <v>32021</v>
      </c>
      <c r="B15585">
        <v>244</v>
      </c>
      <c r="C15585">
        <v>1987</v>
      </c>
      <c r="D15585">
        <v>9</v>
      </c>
      <c r="E15585">
        <v>1</v>
      </c>
      <c r="F15585">
        <v>7.9</v>
      </c>
      <c r="G15585">
        <v>20</v>
      </c>
      <c r="H15585">
        <v>0</v>
      </c>
      <c r="I15585" t="s">
        <v>15</v>
      </c>
    </row>
    <row r="15586" spans="1:9" x14ac:dyDescent="0.25">
      <c r="A15586" s="2">
        <v>32022</v>
      </c>
      <c r="B15586">
        <v>245</v>
      </c>
      <c r="C15586">
        <v>1987</v>
      </c>
      <c r="D15586">
        <v>9</v>
      </c>
      <c r="E15586">
        <v>2</v>
      </c>
      <c r="F15586">
        <v>5.4</v>
      </c>
      <c r="G15586">
        <v>19.100000000000001</v>
      </c>
      <c r="H15586">
        <v>0</v>
      </c>
      <c r="I15586" t="s">
        <v>15</v>
      </c>
    </row>
    <row r="15587" spans="1:9" x14ac:dyDescent="0.25">
      <c r="A15587" s="2">
        <v>32023</v>
      </c>
      <c r="B15587">
        <v>246</v>
      </c>
      <c r="C15587">
        <v>1987</v>
      </c>
      <c r="D15587">
        <v>9</v>
      </c>
      <c r="E15587">
        <v>3</v>
      </c>
      <c r="F15587">
        <v>5.8</v>
      </c>
      <c r="G15587">
        <v>19.399999999999999</v>
      </c>
      <c r="H15587">
        <v>0</v>
      </c>
      <c r="I15587" t="s">
        <v>15</v>
      </c>
    </row>
    <row r="15588" spans="1:9" x14ac:dyDescent="0.25">
      <c r="A15588" s="2">
        <v>32024</v>
      </c>
      <c r="B15588">
        <v>247</v>
      </c>
      <c r="C15588">
        <v>1987</v>
      </c>
      <c r="D15588">
        <v>9</v>
      </c>
      <c r="E15588">
        <v>4</v>
      </c>
      <c r="F15588">
        <v>7.2</v>
      </c>
      <c r="G15588">
        <v>20.6</v>
      </c>
      <c r="H15588">
        <v>0</v>
      </c>
      <c r="I15588" t="s">
        <v>15</v>
      </c>
    </row>
    <row r="15589" spans="1:9" x14ac:dyDescent="0.25">
      <c r="A15589" s="2">
        <v>32025</v>
      </c>
      <c r="B15589">
        <v>248</v>
      </c>
      <c r="C15589">
        <v>1987</v>
      </c>
      <c r="D15589">
        <v>9</v>
      </c>
      <c r="E15589">
        <v>5</v>
      </c>
      <c r="F15589">
        <v>6.2</v>
      </c>
      <c r="G15589">
        <v>21.1</v>
      </c>
      <c r="H15589">
        <v>0</v>
      </c>
      <c r="I15589" t="s">
        <v>15</v>
      </c>
    </row>
    <row r="15590" spans="1:9" x14ac:dyDescent="0.25">
      <c r="A15590" s="2">
        <v>32026</v>
      </c>
      <c r="B15590">
        <v>249</v>
      </c>
      <c r="C15590">
        <v>1987</v>
      </c>
      <c r="D15590">
        <v>9</v>
      </c>
      <c r="E15590">
        <v>6</v>
      </c>
      <c r="F15590">
        <v>10.6</v>
      </c>
      <c r="G15590">
        <v>20.399999999999999</v>
      </c>
      <c r="H15590">
        <v>0</v>
      </c>
      <c r="I15590" t="s">
        <v>15</v>
      </c>
    </row>
    <row r="15591" spans="1:9" x14ac:dyDescent="0.25">
      <c r="A15591" s="2">
        <v>32027</v>
      </c>
      <c r="B15591">
        <v>250</v>
      </c>
      <c r="C15591">
        <v>1987</v>
      </c>
      <c r="D15591">
        <v>9</v>
      </c>
      <c r="E15591">
        <v>7</v>
      </c>
      <c r="F15591">
        <v>5.9</v>
      </c>
      <c r="G15591">
        <v>20.8</v>
      </c>
      <c r="H15591">
        <v>0</v>
      </c>
      <c r="I15591" t="s">
        <v>15</v>
      </c>
    </row>
    <row r="15592" spans="1:9" x14ac:dyDescent="0.25">
      <c r="A15592" s="2">
        <v>32028</v>
      </c>
      <c r="B15592">
        <v>251</v>
      </c>
      <c r="C15592">
        <v>1987</v>
      </c>
      <c r="D15592">
        <v>9</v>
      </c>
      <c r="E15592">
        <v>8</v>
      </c>
      <c r="F15592">
        <v>7.6</v>
      </c>
      <c r="G15592">
        <v>24.5</v>
      </c>
      <c r="H15592">
        <v>0</v>
      </c>
      <c r="I15592" t="s">
        <v>15</v>
      </c>
    </row>
    <row r="15593" spans="1:9" x14ac:dyDescent="0.25">
      <c r="A15593" s="2">
        <v>32029</v>
      </c>
      <c r="B15593">
        <v>252</v>
      </c>
      <c r="C15593">
        <v>1987</v>
      </c>
      <c r="D15593">
        <v>9</v>
      </c>
      <c r="E15593">
        <v>9</v>
      </c>
      <c r="F15593">
        <v>9.6</v>
      </c>
      <c r="G15593">
        <v>25.7</v>
      </c>
      <c r="H15593">
        <v>0</v>
      </c>
      <c r="I15593" t="s">
        <v>15</v>
      </c>
    </row>
    <row r="15594" spans="1:9" x14ac:dyDescent="0.25">
      <c r="A15594" s="2">
        <v>32030</v>
      </c>
      <c r="B15594">
        <v>253</v>
      </c>
      <c r="C15594">
        <v>1987</v>
      </c>
      <c r="D15594">
        <v>9</v>
      </c>
      <c r="E15594">
        <v>10</v>
      </c>
      <c r="F15594">
        <v>9.1999999999999993</v>
      </c>
      <c r="G15594">
        <v>26.7</v>
      </c>
      <c r="H15594">
        <v>0</v>
      </c>
      <c r="I15594" t="s">
        <v>15</v>
      </c>
    </row>
    <row r="15595" spans="1:9" x14ac:dyDescent="0.25">
      <c r="A15595" s="2">
        <v>32031</v>
      </c>
      <c r="B15595">
        <v>254</v>
      </c>
      <c r="C15595">
        <v>1987</v>
      </c>
      <c r="D15595">
        <v>9</v>
      </c>
      <c r="E15595">
        <v>11</v>
      </c>
      <c r="F15595">
        <v>11.6</v>
      </c>
      <c r="G15595">
        <v>24</v>
      </c>
      <c r="H15595">
        <v>0</v>
      </c>
      <c r="I15595" t="s">
        <v>15</v>
      </c>
    </row>
    <row r="15596" spans="1:9" x14ac:dyDescent="0.25">
      <c r="A15596" s="2">
        <v>32032</v>
      </c>
      <c r="B15596">
        <v>255</v>
      </c>
      <c r="C15596">
        <v>1987</v>
      </c>
      <c r="D15596">
        <v>9</v>
      </c>
      <c r="E15596">
        <v>12</v>
      </c>
      <c r="F15596">
        <v>14</v>
      </c>
      <c r="G15596">
        <v>23.7</v>
      </c>
      <c r="H15596">
        <v>0</v>
      </c>
      <c r="I15596" t="s">
        <v>15</v>
      </c>
    </row>
    <row r="15597" spans="1:9" x14ac:dyDescent="0.25">
      <c r="A15597" s="2">
        <v>32033</v>
      </c>
      <c r="B15597">
        <v>256</v>
      </c>
      <c r="C15597">
        <v>1987</v>
      </c>
      <c r="D15597">
        <v>9</v>
      </c>
      <c r="E15597">
        <v>13</v>
      </c>
      <c r="F15597">
        <v>13</v>
      </c>
      <c r="G15597">
        <v>27.4</v>
      </c>
      <c r="H15597">
        <v>0</v>
      </c>
      <c r="I15597" t="s">
        <v>15</v>
      </c>
    </row>
    <row r="15598" spans="1:9" x14ac:dyDescent="0.25">
      <c r="A15598" s="2">
        <v>32034</v>
      </c>
      <c r="B15598">
        <v>257</v>
      </c>
      <c r="C15598">
        <v>1987</v>
      </c>
      <c r="D15598">
        <v>9</v>
      </c>
      <c r="E15598">
        <v>14</v>
      </c>
      <c r="F15598">
        <v>15.2</v>
      </c>
      <c r="G15598">
        <v>29.4</v>
      </c>
      <c r="H15598">
        <v>0</v>
      </c>
      <c r="I15598" t="s">
        <v>15</v>
      </c>
    </row>
    <row r="15599" spans="1:9" x14ac:dyDescent="0.25">
      <c r="A15599" s="2">
        <v>32035</v>
      </c>
      <c r="B15599">
        <v>258</v>
      </c>
      <c r="C15599">
        <v>1987</v>
      </c>
      <c r="D15599">
        <v>9</v>
      </c>
      <c r="E15599">
        <v>15</v>
      </c>
      <c r="F15599">
        <v>12.4</v>
      </c>
      <c r="G15599">
        <v>29</v>
      </c>
      <c r="H15599">
        <v>0</v>
      </c>
      <c r="I15599" t="s">
        <v>15</v>
      </c>
    </row>
    <row r="15600" spans="1:9" x14ac:dyDescent="0.25">
      <c r="A15600" s="2">
        <v>32036</v>
      </c>
      <c r="B15600">
        <v>259</v>
      </c>
      <c r="C15600">
        <v>1987</v>
      </c>
      <c r="D15600">
        <v>9</v>
      </c>
      <c r="E15600">
        <v>16</v>
      </c>
      <c r="F15600">
        <v>7.6</v>
      </c>
      <c r="G15600">
        <v>28.8</v>
      </c>
      <c r="H15600">
        <v>0</v>
      </c>
      <c r="I15600" t="s">
        <v>15</v>
      </c>
    </row>
    <row r="15601" spans="1:9" x14ac:dyDescent="0.25">
      <c r="A15601" s="2">
        <v>32037</v>
      </c>
      <c r="B15601">
        <v>260</v>
      </c>
      <c r="C15601">
        <v>1987</v>
      </c>
      <c r="D15601">
        <v>9</v>
      </c>
      <c r="E15601">
        <v>17</v>
      </c>
      <c r="F15601">
        <v>7.1</v>
      </c>
      <c r="G15601">
        <v>22.8</v>
      </c>
      <c r="H15601">
        <v>0</v>
      </c>
      <c r="I15601" t="s">
        <v>15</v>
      </c>
    </row>
    <row r="15602" spans="1:9" x14ac:dyDescent="0.25">
      <c r="A15602" s="2">
        <v>32038</v>
      </c>
      <c r="B15602">
        <v>261</v>
      </c>
      <c r="C15602">
        <v>1987</v>
      </c>
      <c r="D15602">
        <v>9</v>
      </c>
      <c r="E15602">
        <v>18</v>
      </c>
      <c r="F15602">
        <v>14.9</v>
      </c>
      <c r="G15602">
        <v>18.600000000000001</v>
      </c>
      <c r="H15602">
        <v>6</v>
      </c>
      <c r="I15602" t="s">
        <v>15</v>
      </c>
    </row>
    <row r="15603" spans="1:9" x14ac:dyDescent="0.25">
      <c r="A15603" s="2">
        <v>32039</v>
      </c>
      <c r="B15603">
        <v>262</v>
      </c>
      <c r="C15603">
        <v>1987</v>
      </c>
      <c r="D15603">
        <v>9</v>
      </c>
      <c r="E15603">
        <v>19</v>
      </c>
      <c r="F15603">
        <v>10</v>
      </c>
      <c r="G15603">
        <v>20.3</v>
      </c>
      <c r="H15603">
        <v>2.4</v>
      </c>
      <c r="I15603" t="s">
        <v>15</v>
      </c>
    </row>
    <row r="15604" spans="1:9" x14ac:dyDescent="0.25">
      <c r="A15604" s="2">
        <v>32040</v>
      </c>
      <c r="B15604">
        <v>263</v>
      </c>
      <c r="C15604">
        <v>1987</v>
      </c>
      <c r="D15604">
        <v>9</v>
      </c>
      <c r="E15604">
        <v>20</v>
      </c>
      <c r="F15604">
        <v>7.2</v>
      </c>
      <c r="G15604">
        <v>22.2</v>
      </c>
      <c r="H15604">
        <v>0</v>
      </c>
      <c r="I15604" t="s">
        <v>15</v>
      </c>
    </row>
    <row r="15605" spans="1:9" x14ac:dyDescent="0.25">
      <c r="A15605" s="2">
        <v>32041</v>
      </c>
      <c r="B15605">
        <v>264</v>
      </c>
      <c r="C15605">
        <v>1987</v>
      </c>
      <c r="D15605">
        <v>9</v>
      </c>
      <c r="E15605">
        <v>21</v>
      </c>
      <c r="F15605">
        <v>7.6</v>
      </c>
      <c r="G15605">
        <v>24.5</v>
      </c>
      <c r="H15605">
        <v>0</v>
      </c>
      <c r="I15605" t="s">
        <v>15</v>
      </c>
    </row>
    <row r="15606" spans="1:9" x14ac:dyDescent="0.25">
      <c r="A15606" s="2">
        <v>32042</v>
      </c>
      <c r="B15606">
        <v>265</v>
      </c>
      <c r="C15606">
        <v>1987</v>
      </c>
      <c r="D15606">
        <v>9</v>
      </c>
      <c r="E15606">
        <v>22</v>
      </c>
      <c r="F15606">
        <v>12.5</v>
      </c>
      <c r="G15606">
        <v>27</v>
      </c>
      <c r="H15606">
        <v>0</v>
      </c>
      <c r="I15606" t="s">
        <v>15</v>
      </c>
    </row>
    <row r="15607" spans="1:9" x14ac:dyDescent="0.25">
      <c r="A15607" s="2">
        <v>32043</v>
      </c>
      <c r="B15607">
        <v>266</v>
      </c>
      <c r="C15607">
        <v>1987</v>
      </c>
      <c r="D15607">
        <v>9</v>
      </c>
      <c r="E15607">
        <v>23</v>
      </c>
      <c r="F15607">
        <v>11.6</v>
      </c>
      <c r="G15607">
        <v>18</v>
      </c>
      <c r="H15607">
        <v>19</v>
      </c>
      <c r="I15607" t="s">
        <v>15</v>
      </c>
    </row>
    <row r="15608" spans="1:9" x14ac:dyDescent="0.25">
      <c r="A15608" s="2">
        <v>32044</v>
      </c>
      <c r="B15608">
        <v>267</v>
      </c>
      <c r="C15608">
        <v>1987</v>
      </c>
      <c r="D15608">
        <v>9</v>
      </c>
      <c r="E15608">
        <v>24</v>
      </c>
      <c r="F15608">
        <v>8.6</v>
      </c>
      <c r="G15608">
        <v>19.100000000000001</v>
      </c>
      <c r="H15608">
        <v>2.2000000000000002</v>
      </c>
      <c r="I15608" t="s">
        <v>15</v>
      </c>
    </row>
    <row r="15609" spans="1:9" x14ac:dyDescent="0.25">
      <c r="A15609" s="2">
        <v>32045</v>
      </c>
      <c r="B15609">
        <v>268</v>
      </c>
      <c r="C15609">
        <v>1987</v>
      </c>
      <c r="D15609">
        <v>9</v>
      </c>
      <c r="E15609">
        <v>25</v>
      </c>
      <c r="F15609">
        <v>8.1</v>
      </c>
      <c r="G15609">
        <v>19.7</v>
      </c>
      <c r="H15609">
        <v>0</v>
      </c>
      <c r="I15609" t="s">
        <v>15</v>
      </c>
    </row>
    <row r="15610" spans="1:9" x14ac:dyDescent="0.25">
      <c r="A15610" s="2">
        <v>32046</v>
      </c>
      <c r="B15610">
        <v>269</v>
      </c>
      <c r="C15610">
        <v>1987</v>
      </c>
      <c r="D15610">
        <v>9</v>
      </c>
      <c r="E15610">
        <v>26</v>
      </c>
      <c r="F15610">
        <v>10</v>
      </c>
      <c r="G15610">
        <v>15.2</v>
      </c>
      <c r="H15610">
        <v>8.1999999999999993</v>
      </c>
      <c r="I15610" t="s">
        <v>15</v>
      </c>
    </row>
    <row r="15611" spans="1:9" x14ac:dyDescent="0.25">
      <c r="A15611" s="2">
        <v>32047</v>
      </c>
      <c r="B15611">
        <v>270</v>
      </c>
      <c r="C15611">
        <v>1987</v>
      </c>
      <c r="D15611">
        <v>9</v>
      </c>
      <c r="E15611">
        <v>27</v>
      </c>
      <c r="F15611">
        <v>3.5</v>
      </c>
      <c r="G15611">
        <v>16.8</v>
      </c>
      <c r="H15611">
        <v>4.4000000000000004</v>
      </c>
      <c r="I15611" t="s">
        <v>15</v>
      </c>
    </row>
    <row r="15612" spans="1:9" x14ac:dyDescent="0.25">
      <c r="A15612" s="2">
        <v>32048</v>
      </c>
      <c r="B15612">
        <v>271</v>
      </c>
      <c r="C15612">
        <v>1987</v>
      </c>
      <c r="D15612">
        <v>9</v>
      </c>
      <c r="E15612">
        <v>28</v>
      </c>
      <c r="F15612">
        <v>4.5999999999999996</v>
      </c>
      <c r="G15612">
        <v>18.600000000000001</v>
      </c>
      <c r="H15612">
        <v>0</v>
      </c>
      <c r="I15612" t="s">
        <v>15</v>
      </c>
    </row>
    <row r="15613" spans="1:9" x14ac:dyDescent="0.25">
      <c r="A15613" s="2">
        <v>32049</v>
      </c>
      <c r="B15613">
        <v>272</v>
      </c>
      <c r="C15613">
        <v>1987</v>
      </c>
      <c r="D15613">
        <v>9</v>
      </c>
      <c r="E15613">
        <v>29</v>
      </c>
      <c r="F15613">
        <v>4.0999999999999996</v>
      </c>
      <c r="G15613">
        <v>20.8</v>
      </c>
      <c r="H15613">
        <v>0</v>
      </c>
      <c r="I15613" t="s">
        <v>15</v>
      </c>
    </row>
    <row r="15614" spans="1:9" x14ac:dyDescent="0.25">
      <c r="A15614" s="2">
        <v>32050</v>
      </c>
      <c r="B15614">
        <v>273</v>
      </c>
      <c r="C15614">
        <v>1987</v>
      </c>
      <c r="D15614">
        <v>9</v>
      </c>
      <c r="E15614">
        <v>30</v>
      </c>
      <c r="F15614">
        <v>8.1999999999999993</v>
      </c>
      <c r="G15614">
        <v>25</v>
      </c>
      <c r="H15614">
        <v>0</v>
      </c>
      <c r="I15614" t="s">
        <v>15</v>
      </c>
    </row>
    <row r="15615" spans="1:9" x14ac:dyDescent="0.25">
      <c r="A15615" s="2">
        <v>32051</v>
      </c>
      <c r="B15615">
        <v>274</v>
      </c>
      <c r="C15615">
        <v>1987</v>
      </c>
      <c r="D15615">
        <v>10</v>
      </c>
      <c r="E15615">
        <v>1</v>
      </c>
      <c r="F15615">
        <v>13</v>
      </c>
      <c r="G15615">
        <v>28.6</v>
      </c>
      <c r="H15615">
        <v>0</v>
      </c>
      <c r="I15615" t="s">
        <v>15</v>
      </c>
    </row>
    <row r="15616" spans="1:9" x14ac:dyDescent="0.25">
      <c r="A15616" s="2">
        <v>32052</v>
      </c>
      <c r="B15616">
        <v>275</v>
      </c>
      <c r="C15616">
        <v>1987</v>
      </c>
      <c r="D15616">
        <v>10</v>
      </c>
      <c r="E15616">
        <v>2</v>
      </c>
      <c r="F15616">
        <v>13.6</v>
      </c>
      <c r="G15616">
        <v>29.5</v>
      </c>
      <c r="H15616">
        <v>0</v>
      </c>
      <c r="I15616" t="s">
        <v>15</v>
      </c>
    </row>
    <row r="15617" spans="1:9" x14ac:dyDescent="0.25">
      <c r="A15617" s="2">
        <v>32053</v>
      </c>
      <c r="B15617">
        <v>276</v>
      </c>
      <c r="C15617">
        <v>1987</v>
      </c>
      <c r="D15617">
        <v>10</v>
      </c>
      <c r="E15617">
        <v>3</v>
      </c>
      <c r="F15617">
        <v>14.5</v>
      </c>
      <c r="G15617">
        <v>19</v>
      </c>
      <c r="H15617">
        <v>0</v>
      </c>
      <c r="I15617" t="s">
        <v>15</v>
      </c>
    </row>
    <row r="15618" spans="1:9" x14ac:dyDescent="0.25">
      <c r="A15618" s="2">
        <v>32054</v>
      </c>
      <c r="B15618">
        <v>277</v>
      </c>
      <c r="C15618">
        <v>1987</v>
      </c>
      <c r="D15618">
        <v>10</v>
      </c>
      <c r="E15618">
        <v>4</v>
      </c>
      <c r="F15618">
        <v>14</v>
      </c>
      <c r="G15618">
        <v>26.3</v>
      </c>
      <c r="H15618">
        <v>1</v>
      </c>
      <c r="I15618" t="s">
        <v>15</v>
      </c>
    </row>
    <row r="15619" spans="1:9" x14ac:dyDescent="0.25">
      <c r="A15619" s="2">
        <v>32055</v>
      </c>
      <c r="B15619">
        <v>278</v>
      </c>
      <c r="C15619">
        <v>1987</v>
      </c>
      <c r="D15619">
        <v>10</v>
      </c>
      <c r="E15619">
        <v>5</v>
      </c>
      <c r="F15619">
        <v>15.7</v>
      </c>
      <c r="G15619">
        <v>25.2</v>
      </c>
      <c r="H15619">
        <v>0</v>
      </c>
      <c r="I15619" t="s">
        <v>15</v>
      </c>
    </row>
    <row r="15620" spans="1:9" x14ac:dyDescent="0.25">
      <c r="A15620" s="2">
        <v>32056</v>
      </c>
      <c r="B15620">
        <v>279</v>
      </c>
      <c r="C15620">
        <v>1987</v>
      </c>
      <c r="D15620">
        <v>10</v>
      </c>
      <c r="E15620">
        <v>6</v>
      </c>
      <c r="F15620">
        <v>14.6</v>
      </c>
      <c r="G15620">
        <v>22</v>
      </c>
      <c r="H15620">
        <v>4.5999999999999996</v>
      </c>
      <c r="I15620" t="s">
        <v>15</v>
      </c>
    </row>
    <row r="15621" spans="1:9" x14ac:dyDescent="0.25">
      <c r="A15621" s="2">
        <v>32057</v>
      </c>
      <c r="B15621">
        <v>280</v>
      </c>
      <c r="C15621">
        <v>1987</v>
      </c>
      <c r="D15621">
        <v>10</v>
      </c>
      <c r="E15621">
        <v>7</v>
      </c>
      <c r="F15621">
        <v>11.4</v>
      </c>
      <c r="G15621">
        <v>22.8</v>
      </c>
      <c r="H15621">
        <v>0.4</v>
      </c>
      <c r="I15621" t="s">
        <v>15</v>
      </c>
    </row>
    <row r="15622" spans="1:9" x14ac:dyDescent="0.25">
      <c r="A15622" s="2">
        <v>32058</v>
      </c>
      <c r="B15622">
        <v>281</v>
      </c>
      <c r="C15622">
        <v>1987</v>
      </c>
      <c r="D15622">
        <v>10</v>
      </c>
      <c r="E15622">
        <v>8</v>
      </c>
      <c r="F15622">
        <v>9</v>
      </c>
      <c r="G15622">
        <v>21.4</v>
      </c>
      <c r="H15622">
        <v>0</v>
      </c>
      <c r="I15622" t="s">
        <v>15</v>
      </c>
    </row>
    <row r="15623" spans="1:9" x14ac:dyDescent="0.25">
      <c r="A15623" s="2">
        <v>32059</v>
      </c>
      <c r="B15623">
        <v>282</v>
      </c>
      <c r="C15623">
        <v>1987</v>
      </c>
      <c r="D15623">
        <v>10</v>
      </c>
      <c r="E15623">
        <v>9</v>
      </c>
      <c r="F15623">
        <v>8.8000000000000007</v>
      </c>
      <c r="G15623">
        <v>23.5</v>
      </c>
      <c r="H15623">
        <v>0</v>
      </c>
      <c r="I15623" t="s">
        <v>15</v>
      </c>
    </row>
    <row r="15624" spans="1:9" x14ac:dyDescent="0.25">
      <c r="A15624" s="2">
        <v>32060</v>
      </c>
      <c r="B15624">
        <v>283</v>
      </c>
      <c r="C15624">
        <v>1987</v>
      </c>
      <c r="D15624">
        <v>10</v>
      </c>
      <c r="E15624">
        <v>10</v>
      </c>
      <c r="F15624">
        <v>12.3</v>
      </c>
      <c r="G15624">
        <v>21.2</v>
      </c>
      <c r="H15624">
        <v>0</v>
      </c>
      <c r="I15624" t="s">
        <v>15</v>
      </c>
    </row>
    <row r="15625" spans="1:9" x14ac:dyDescent="0.25">
      <c r="A15625" s="2">
        <v>32061</v>
      </c>
      <c r="B15625">
        <v>284</v>
      </c>
      <c r="C15625">
        <v>1987</v>
      </c>
      <c r="D15625">
        <v>10</v>
      </c>
      <c r="E15625">
        <v>11</v>
      </c>
      <c r="F15625">
        <v>11</v>
      </c>
      <c r="G15625">
        <v>24.8</v>
      </c>
      <c r="H15625">
        <v>0</v>
      </c>
      <c r="I15625" t="s">
        <v>15</v>
      </c>
    </row>
    <row r="15626" spans="1:9" x14ac:dyDescent="0.25">
      <c r="A15626" s="2">
        <v>32062</v>
      </c>
      <c r="B15626">
        <v>285</v>
      </c>
      <c r="C15626">
        <v>1987</v>
      </c>
      <c r="D15626">
        <v>10</v>
      </c>
      <c r="E15626">
        <v>12</v>
      </c>
      <c r="F15626">
        <v>15</v>
      </c>
      <c r="G15626">
        <v>24</v>
      </c>
      <c r="H15626">
        <v>0</v>
      </c>
      <c r="I15626" t="s">
        <v>15</v>
      </c>
    </row>
    <row r="15627" spans="1:9" x14ac:dyDescent="0.25">
      <c r="A15627" s="2">
        <v>32063</v>
      </c>
      <c r="B15627">
        <v>286</v>
      </c>
      <c r="C15627">
        <v>1987</v>
      </c>
      <c r="D15627">
        <v>10</v>
      </c>
      <c r="E15627">
        <v>13</v>
      </c>
      <c r="F15627">
        <v>11.8</v>
      </c>
      <c r="G15627">
        <v>20.2</v>
      </c>
      <c r="H15627">
        <v>2.8</v>
      </c>
      <c r="I15627" t="s">
        <v>15</v>
      </c>
    </row>
    <row r="15628" spans="1:9" x14ac:dyDescent="0.25">
      <c r="A15628" s="2">
        <v>32064</v>
      </c>
      <c r="B15628">
        <v>287</v>
      </c>
      <c r="C15628">
        <v>1987</v>
      </c>
      <c r="D15628">
        <v>10</v>
      </c>
      <c r="E15628">
        <v>14</v>
      </c>
      <c r="F15628">
        <v>11.6</v>
      </c>
      <c r="G15628">
        <v>17</v>
      </c>
      <c r="H15628">
        <v>4</v>
      </c>
      <c r="I15628" t="s">
        <v>15</v>
      </c>
    </row>
    <row r="15629" spans="1:9" x14ac:dyDescent="0.25">
      <c r="A15629" s="2">
        <v>32065</v>
      </c>
      <c r="B15629">
        <v>288</v>
      </c>
      <c r="C15629">
        <v>1987</v>
      </c>
      <c r="D15629">
        <v>10</v>
      </c>
      <c r="E15629">
        <v>15</v>
      </c>
      <c r="F15629">
        <v>9</v>
      </c>
      <c r="G15629">
        <v>19.2</v>
      </c>
      <c r="H15629">
        <v>2</v>
      </c>
      <c r="I15629" t="s">
        <v>15</v>
      </c>
    </row>
    <row r="15630" spans="1:9" x14ac:dyDescent="0.25">
      <c r="A15630" s="2">
        <v>32066</v>
      </c>
      <c r="B15630">
        <v>289</v>
      </c>
      <c r="C15630">
        <v>1987</v>
      </c>
      <c r="D15630">
        <v>10</v>
      </c>
      <c r="E15630">
        <v>16</v>
      </c>
      <c r="F15630">
        <v>7.7</v>
      </c>
      <c r="G15630">
        <v>19.100000000000001</v>
      </c>
      <c r="H15630">
        <v>0</v>
      </c>
      <c r="I15630" t="s">
        <v>15</v>
      </c>
    </row>
    <row r="15631" spans="1:9" x14ac:dyDescent="0.25">
      <c r="A15631" s="2">
        <v>32067</v>
      </c>
      <c r="B15631">
        <v>290</v>
      </c>
      <c r="C15631">
        <v>1987</v>
      </c>
      <c r="D15631">
        <v>10</v>
      </c>
      <c r="E15631">
        <v>17</v>
      </c>
      <c r="F15631">
        <v>9.1</v>
      </c>
      <c r="G15631">
        <v>22.1</v>
      </c>
      <c r="H15631">
        <v>0</v>
      </c>
      <c r="I15631" t="s">
        <v>15</v>
      </c>
    </row>
    <row r="15632" spans="1:9" x14ac:dyDescent="0.25">
      <c r="A15632" s="2">
        <v>32068</v>
      </c>
      <c r="B15632">
        <v>291</v>
      </c>
      <c r="C15632">
        <v>1987</v>
      </c>
      <c r="D15632">
        <v>10</v>
      </c>
      <c r="E15632">
        <v>18</v>
      </c>
      <c r="F15632">
        <v>9</v>
      </c>
      <c r="G15632">
        <v>25.7</v>
      </c>
      <c r="H15632">
        <v>0</v>
      </c>
      <c r="I15632" t="s">
        <v>15</v>
      </c>
    </row>
    <row r="15633" spans="1:9" x14ac:dyDescent="0.25">
      <c r="A15633" s="2">
        <v>32069</v>
      </c>
      <c r="B15633">
        <v>292</v>
      </c>
      <c r="C15633">
        <v>1987</v>
      </c>
      <c r="D15633">
        <v>10</v>
      </c>
      <c r="E15633">
        <v>19</v>
      </c>
      <c r="F15633">
        <v>9</v>
      </c>
      <c r="G15633">
        <v>24.7</v>
      </c>
      <c r="H15633">
        <v>0</v>
      </c>
      <c r="I15633" t="s">
        <v>15</v>
      </c>
    </row>
    <row r="15634" spans="1:9" x14ac:dyDescent="0.25">
      <c r="A15634" s="2">
        <v>32070</v>
      </c>
      <c r="B15634">
        <v>293</v>
      </c>
      <c r="C15634">
        <v>1987</v>
      </c>
      <c r="D15634">
        <v>10</v>
      </c>
      <c r="E15634">
        <v>20</v>
      </c>
      <c r="F15634">
        <v>10</v>
      </c>
      <c r="G15634">
        <v>23.4</v>
      </c>
      <c r="H15634">
        <v>0</v>
      </c>
      <c r="I15634" t="s">
        <v>15</v>
      </c>
    </row>
    <row r="15635" spans="1:9" x14ac:dyDescent="0.25">
      <c r="A15635" s="2">
        <v>32071</v>
      </c>
      <c r="B15635">
        <v>294</v>
      </c>
      <c r="C15635">
        <v>1987</v>
      </c>
      <c r="D15635">
        <v>10</v>
      </c>
      <c r="E15635">
        <v>21</v>
      </c>
      <c r="F15635">
        <v>11.3</v>
      </c>
      <c r="G15635">
        <v>21.5</v>
      </c>
      <c r="H15635">
        <v>0</v>
      </c>
      <c r="I15635" t="s">
        <v>15</v>
      </c>
    </row>
    <row r="15636" spans="1:9" x14ac:dyDescent="0.25">
      <c r="A15636" s="2">
        <v>32072</v>
      </c>
      <c r="B15636">
        <v>295</v>
      </c>
      <c r="C15636">
        <v>1987</v>
      </c>
      <c r="D15636">
        <v>10</v>
      </c>
      <c r="E15636">
        <v>22</v>
      </c>
      <c r="F15636">
        <v>9.6999999999999993</v>
      </c>
      <c r="G15636">
        <v>20.399999999999999</v>
      </c>
      <c r="H15636">
        <v>0</v>
      </c>
      <c r="I15636" t="s">
        <v>15</v>
      </c>
    </row>
    <row r="15637" spans="1:9" x14ac:dyDescent="0.25">
      <c r="A15637" s="2">
        <v>32073</v>
      </c>
      <c r="B15637">
        <v>296</v>
      </c>
      <c r="C15637">
        <v>1987</v>
      </c>
      <c r="D15637">
        <v>10</v>
      </c>
      <c r="E15637">
        <v>23</v>
      </c>
      <c r="F15637">
        <v>7.6</v>
      </c>
      <c r="G15637">
        <v>22.2</v>
      </c>
      <c r="H15637">
        <v>0</v>
      </c>
      <c r="I15637" t="s">
        <v>15</v>
      </c>
    </row>
    <row r="15638" spans="1:9" x14ac:dyDescent="0.25">
      <c r="A15638" s="2">
        <v>32074</v>
      </c>
      <c r="B15638">
        <v>297</v>
      </c>
      <c r="C15638">
        <v>1987</v>
      </c>
      <c r="D15638">
        <v>10</v>
      </c>
      <c r="E15638">
        <v>24</v>
      </c>
      <c r="F15638">
        <v>5.3</v>
      </c>
      <c r="G15638">
        <v>22.7</v>
      </c>
      <c r="H15638">
        <v>0</v>
      </c>
      <c r="I15638" t="s">
        <v>15</v>
      </c>
    </row>
    <row r="15639" spans="1:9" x14ac:dyDescent="0.25">
      <c r="A15639" s="2">
        <v>32075</v>
      </c>
      <c r="B15639">
        <v>298</v>
      </c>
      <c r="C15639">
        <v>1987</v>
      </c>
      <c r="D15639">
        <v>10</v>
      </c>
      <c r="E15639">
        <v>25</v>
      </c>
      <c r="F15639">
        <v>8.4</v>
      </c>
      <c r="G15639">
        <v>22.6</v>
      </c>
      <c r="H15639">
        <v>0</v>
      </c>
      <c r="I15639" t="s">
        <v>15</v>
      </c>
    </row>
    <row r="15640" spans="1:9" x14ac:dyDescent="0.25">
      <c r="A15640" s="2">
        <v>32076</v>
      </c>
      <c r="B15640">
        <v>299</v>
      </c>
      <c r="C15640">
        <v>1987</v>
      </c>
      <c r="D15640">
        <v>10</v>
      </c>
      <c r="E15640">
        <v>26</v>
      </c>
      <c r="F15640">
        <v>11</v>
      </c>
      <c r="G15640">
        <v>22.4</v>
      </c>
      <c r="H15640">
        <v>0</v>
      </c>
      <c r="I15640" t="s">
        <v>15</v>
      </c>
    </row>
    <row r="15641" spans="1:9" x14ac:dyDescent="0.25">
      <c r="A15641" s="2">
        <v>32077</v>
      </c>
      <c r="B15641">
        <v>300</v>
      </c>
      <c r="C15641">
        <v>1987</v>
      </c>
      <c r="D15641">
        <v>10</v>
      </c>
      <c r="E15641">
        <v>27</v>
      </c>
      <c r="F15641">
        <v>9.6</v>
      </c>
      <c r="G15641">
        <v>24.5</v>
      </c>
      <c r="H15641">
        <v>0</v>
      </c>
      <c r="I15641" t="s">
        <v>15</v>
      </c>
    </row>
    <row r="15642" spans="1:9" x14ac:dyDescent="0.25">
      <c r="A15642" s="2">
        <v>32078</v>
      </c>
      <c r="B15642">
        <v>301</v>
      </c>
      <c r="C15642">
        <v>1987</v>
      </c>
      <c r="D15642">
        <v>10</v>
      </c>
      <c r="E15642">
        <v>28</v>
      </c>
      <c r="F15642">
        <v>10.6</v>
      </c>
      <c r="G15642">
        <v>32.4</v>
      </c>
      <c r="H15642">
        <v>0</v>
      </c>
      <c r="I15642" t="s">
        <v>15</v>
      </c>
    </row>
    <row r="15643" spans="1:9" x14ac:dyDescent="0.25">
      <c r="A15643" s="2">
        <v>32079</v>
      </c>
      <c r="B15643">
        <v>302</v>
      </c>
      <c r="C15643">
        <v>1987</v>
      </c>
      <c r="D15643">
        <v>10</v>
      </c>
      <c r="E15643">
        <v>29</v>
      </c>
      <c r="F15643">
        <v>13.3</v>
      </c>
      <c r="G15643">
        <v>23.7</v>
      </c>
      <c r="H15643">
        <v>0</v>
      </c>
      <c r="I15643" t="s">
        <v>15</v>
      </c>
    </row>
    <row r="15644" spans="1:9" x14ac:dyDescent="0.25">
      <c r="A15644" s="2">
        <v>32080</v>
      </c>
      <c r="B15644">
        <v>303</v>
      </c>
      <c r="C15644">
        <v>1987</v>
      </c>
      <c r="D15644">
        <v>10</v>
      </c>
      <c r="E15644">
        <v>30</v>
      </c>
      <c r="F15644">
        <v>13.9</v>
      </c>
      <c r="G15644">
        <v>22</v>
      </c>
      <c r="H15644">
        <v>2.8</v>
      </c>
      <c r="I15644" t="s">
        <v>15</v>
      </c>
    </row>
    <row r="15645" spans="1:9" x14ac:dyDescent="0.25">
      <c r="A15645" s="2">
        <v>32081</v>
      </c>
      <c r="B15645">
        <v>304</v>
      </c>
      <c r="C15645">
        <v>1987</v>
      </c>
      <c r="D15645">
        <v>10</v>
      </c>
      <c r="E15645">
        <v>31</v>
      </c>
      <c r="F15645">
        <v>13.1</v>
      </c>
      <c r="G15645">
        <v>16.8</v>
      </c>
      <c r="H15645">
        <v>4.8</v>
      </c>
      <c r="I15645" t="s">
        <v>15</v>
      </c>
    </row>
    <row r="15646" spans="1:9" x14ac:dyDescent="0.25">
      <c r="A15646" s="2">
        <v>32082</v>
      </c>
      <c r="B15646">
        <v>305</v>
      </c>
      <c r="C15646">
        <v>1987</v>
      </c>
      <c r="D15646">
        <v>11</v>
      </c>
      <c r="E15646">
        <v>1</v>
      </c>
      <c r="F15646">
        <v>7.7</v>
      </c>
      <c r="G15646">
        <v>17.7</v>
      </c>
      <c r="H15646">
        <v>6.8</v>
      </c>
      <c r="I15646" t="s">
        <v>15</v>
      </c>
    </row>
    <row r="15647" spans="1:9" x14ac:dyDescent="0.25">
      <c r="A15647" s="2">
        <v>32083</v>
      </c>
      <c r="B15647">
        <v>306</v>
      </c>
      <c r="C15647">
        <v>1987</v>
      </c>
      <c r="D15647">
        <v>11</v>
      </c>
      <c r="E15647">
        <v>2</v>
      </c>
      <c r="F15647">
        <v>3.6</v>
      </c>
      <c r="G15647">
        <v>20.100000000000001</v>
      </c>
      <c r="H15647">
        <v>0</v>
      </c>
      <c r="I15647" t="s">
        <v>15</v>
      </c>
    </row>
    <row r="15648" spans="1:9" x14ac:dyDescent="0.25">
      <c r="A15648" s="2">
        <v>32084</v>
      </c>
      <c r="B15648">
        <v>307</v>
      </c>
      <c r="C15648">
        <v>1987</v>
      </c>
      <c r="D15648">
        <v>11</v>
      </c>
      <c r="E15648">
        <v>3</v>
      </c>
      <c r="F15648">
        <v>10.4</v>
      </c>
      <c r="G15648">
        <v>23.4</v>
      </c>
      <c r="H15648">
        <v>0</v>
      </c>
      <c r="I15648" t="s">
        <v>15</v>
      </c>
    </row>
    <row r="15649" spans="1:9" x14ac:dyDescent="0.25">
      <c r="A15649" s="2">
        <v>32085</v>
      </c>
      <c r="B15649">
        <v>308</v>
      </c>
      <c r="C15649">
        <v>1987</v>
      </c>
      <c r="D15649">
        <v>11</v>
      </c>
      <c r="E15649">
        <v>4</v>
      </c>
      <c r="F15649">
        <v>8.8000000000000007</v>
      </c>
      <c r="G15649">
        <v>27</v>
      </c>
      <c r="H15649">
        <v>0</v>
      </c>
      <c r="I15649" t="s">
        <v>15</v>
      </c>
    </row>
    <row r="15650" spans="1:9" x14ac:dyDescent="0.25">
      <c r="A15650" s="2">
        <v>32086</v>
      </c>
      <c r="B15650">
        <v>309</v>
      </c>
      <c r="C15650">
        <v>1987</v>
      </c>
      <c r="D15650">
        <v>11</v>
      </c>
      <c r="E15650">
        <v>5</v>
      </c>
      <c r="F15650">
        <v>12.8</v>
      </c>
      <c r="G15650">
        <v>30.6</v>
      </c>
      <c r="H15650">
        <v>0</v>
      </c>
      <c r="I15650" t="s">
        <v>15</v>
      </c>
    </row>
    <row r="15651" spans="1:9" x14ac:dyDescent="0.25">
      <c r="A15651" s="2">
        <v>32087</v>
      </c>
      <c r="B15651">
        <v>310</v>
      </c>
      <c r="C15651">
        <v>1987</v>
      </c>
      <c r="D15651">
        <v>11</v>
      </c>
      <c r="E15651">
        <v>6</v>
      </c>
      <c r="F15651">
        <v>11.6</v>
      </c>
      <c r="G15651">
        <v>29.8</v>
      </c>
      <c r="H15651">
        <v>0</v>
      </c>
      <c r="I15651" t="s">
        <v>15</v>
      </c>
    </row>
    <row r="15652" spans="1:9" x14ac:dyDescent="0.25">
      <c r="A15652" s="2">
        <v>32088</v>
      </c>
      <c r="B15652">
        <v>311</v>
      </c>
      <c r="C15652">
        <v>1987</v>
      </c>
      <c r="D15652">
        <v>11</v>
      </c>
      <c r="E15652">
        <v>7</v>
      </c>
      <c r="F15652">
        <v>11.9</v>
      </c>
      <c r="G15652">
        <v>25.4</v>
      </c>
      <c r="H15652">
        <v>0</v>
      </c>
      <c r="I15652" t="s">
        <v>15</v>
      </c>
    </row>
    <row r="15653" spans="1:9" x14ac:dyDescent="0.25">
      <c r="A15653" s="2">
        <v>32089</v>
      </c>
      <c r="B15653">
        <v>312</v>
      </c>
      <c r="C15653">
        <v>1987</v>
      </c>
      <c r="D15653">
        <v>11</v>
      </c>
      <c r="E15653">
        <v>8</v>
      </c>
      <c r="F15653">
        <v>16.7</v>
      </c>
      <c r="G15653">
        <v>30.8</v>
      </c>
      <c r="H15653">
        <v>0</v>
      </c>
      <c r="I15653" t="s">
        <v>15</v>
      </c>
    </row>
    <row r="15654" spans="1:9" x14ac:dyDescent="0.25">
      <c r="A15654" s="2">
        <v>32090</v>
      </c>
      <c r="B15654">
        <v>313</v>
      </c>
      <c r="C15654">
        <v>1987</v>
      </c>
      <c r="D15654">
        <v>11</v>
      </c>
      <c r="E15654">
        <v>9</v>
      </c>
      <c r="F15654">
        <v>14</v>
      </c>
      <c r="G15654">
        <v>31.5</v>
      </c>
      <c r="H15654">
        <v>0</v>
      </c>
      <c r="I15654" t="s">
        <v>15</v>
      </c>
    </row>
    <row r="15655" spans="1:9" x14ac:dyDescent="0.25">
      <c r="A15655" s="2">
        <v>32091</v>
      </c>
      <c r="B15655">
        <v>314</v>
      </c>
      <c r="C15655">
        <v>1987</v>
      </c>
      <c r="D15655">
        <v>11</v>
      </c>
      <c r="E15655">
        <v>10</v>
      </c>
      <c r="F15655">
        <v>16.899999999999999</v>
      </c>
      <c r="G15655">
        <v>34.4</v>
      </c>
      <c r="H15655">
        <v>0</v>
      </c>
      <c r="I15655" t="s">
        <v>15</v>
      </c>
    </row>
    <row r="15656" spans="1:9" x14ac:dyDescent="0.25">
      <c r="A15656" s="2">
        <v>32092</v>
      </c>
      <c r="B15656">
        <v>315</v>
      </c>
      <c r="C15656">
        <v>1987</v>
      </c>
      <c r="D15656">
        <v>11</v>
      </c>
      <c r="E15656">
        <v>11</v>
      </c>
      <c r="F15656">
        <v>16.7</v>
      </c>
      <c r="G15656">
        <v>26.5</v>
      </c>
      <c r="H15656">
        <v>0</v>
      </c>
      <c r="I15656" t="s">
        <v>15</v>
      </c>
    </row>
    <row r="15657" spans="1:9" x14ac:dyDescent="0.25">
      <c r="A15657" s="2">
        <v>32093</v>
      </c>
      <c r="B15657">
        <v>316</v>
      </c>
      <c r="C15657">
        <v>1987</v>
      </c>
      <c r="D15657">
        <v>11</v>
      </c>
      <c r="E15657">
        <v>12</v>
      </c>
      <c r="F15657">
        <v>14</v>
      </c>
      <c r="G15657">
        <v>30.2</v>
      </c>
      <c r="H15657">
        <v>0</v>
      </c>
      <c r="I15657" t="s">
        <v>15</v>
      </c>
    </row>
    <row r="15658" spans="1:9" x14ac:dyDescent="0.25">
      <c r="A15658" s="2">
        <v>32094</v>
      </c>
      <c r="B15658">
        <v>317</v>
      </c>
      <c r="C15658">
        <v>1987</v>
      </c>
      <c r="D15658">
        <v>11</v>
      </c>
      <c r="E15658">
        <v>13</v>
      </c>
      <c r="F15658">
        <v>14.5</v>
      </c>
      <c r="G15658">
        <v>35.200000000000003</v>
      </c>
      <c r="H15658">
        <v>0</v>
      </c>
      <c r="I15658" t="s">
        <v>15</v>
      </c>
    </row>
    <row r="15659" spans="1:9" x14ac:dyDescent="0.25">
      <c r="A15659" s="2">
        <v>32095</v>
      </c>
      <c r="B15659">
        <v>318</v>
      </c>
      <c r="C15659">
        <v>1987</v>
      </c>
      <c r="D15659">
        <v>11</v>
      </c>
      <c r="E15659">
        <v>14</v>
      </c>
      <c r="F15659">
        <v>18.3</v>
      </c>
      <c r="G15659">
        <v>27.4</v>
      </c>
      <c r="H15659">
        <v>0.2</v>
      </c>
      <c r="I15659" t="s">
        <v>15</v>
      </c>
    </row>
    <row r="15660" spans="1:9" x14ac:dyDescent="0.25">
      <c r="A15660" s="2">
        <v>32096</v>
      </c>
      <c r="B15660">
        <v>319</v>
      </c>
      <c r="C15660">
        <v>1987</v>
      </c>
      <c r="D15660">
        <v>11</v>
      </c>
      <c r="E15660">
        <v>15</v>
      </c>
      <c r="F15660">
        <v>15.9</v>
      </c>
      <c r="G15660">
        <v>24.9</v>
      </c>
      <c r="H15660">
        <v>0.2</v>
      </c>
      <c r="I15660" t="s">
        <v>15</v>
      </c>
    </row>
    <row r="15661" spans="1:9" x14ac:dyDescent="0.25">
      <c r="A15661" s="2">
        <v>32097</v>
      </c>
      <c r="B15661">
        <v>320</v>
      </c>
      <c r="C15661">
        <v>1987</v>
      </c>
      <c r="D15661">
        <v>11</v>
      </c>
      <c r="E15661">
        <v>16</v>
      </c>
      <c r="F15661">
        <v>16.899999999999999</v>
      </c>
      <c r="G15661">
        <v>23</v>
      </c>
      <c r="H15661">
        <v>0</v>
      </c>
      <c r="I15661" t="s">
        <v>15</v>
      </c>
    </row>
    <row r="15662" spans="1:9" x14ac:dyDescent="0.25">
      <c r="A15662" s="2">
        <v>32098</v>
      </c>
      <c r="B15662">
        <v>321</v>
      </c>
      <c r="C15662">
        <v>1987</v>
      </c>
      <c r="D15662">
        <v>11</v>
      </c>
      <c r="E15662">
        <v>17</v>
      </c>
      <c r="F15662">
        <v>12</v>
      </c>
      <c r="G15662">
        <v>23.2</v>
      </c>
      <c r="H15662">
        <v>0</v>
      </c>
      <c r="I15662" t="s">
        <v>15</v>
      </c>
    </row>
    <row r="15663" spans="1:9" x14ac:dyDescent="0.25">
      <c r="A15663" s="2">
        <v>32099</v>
      </c>
      <c r="B15663">
        <v>322</v>
      </c>
      <c r="C15663">
        <v>1987</v>
      </c>
      <c r="D15663">
        <v>11</v>
      </c>
      <c r="E15663">
        <v>18</v>
      </c>
      <c r="F15663">
        <v>13.5</v>
      </c>
      <c r="G15663">
        <v>20.3</v>
      </c>
      <c r="H15663">
        <v>2.6</v>
      </c>
      <c r="I15663" t="s">
        <v>15</v>
      </c>
    </row>
    <row r="15664" spans="1:9" x14ac:dyDescent="0.25">
      <c r="A15664" s="2">
        <v>32100</v>
      </c>
      <c r="B15664">
        <v>323</v>
      </c>
      <c r="C15664">
        <v>1987</v>
      </c>
      <c r="D15664">
        <v>11</v>
      </c>
      <c r="E15664">
        <v>19</v>
      </c>
      <c r="F15664">
        <v>6.3</v>
      </c>
      <c r="G15664">
        <v>20.7</v>
      </c>
      <c r="H15664">
        <v>0</v>
      </c>
      <c r="I15664" t="s">
        <v>15</v>
      </c>
    </row>
    <row r="15665" spans="1:9" x14ac:dyDescent="0.25">
      <c r="A15665" s="2">
        <v>32101</v>
      </c>
      <c r="B15665">
        <v>324</v>
      </c>
      <c r="C15665">
        <v>1987</v>
      </c>
      <c r="D15665">
        <v>11</v>
      </c>
      <c r="E15665">
        <v>20</v>
      </c>
      <c r="F15665">
        <v>11.1</v>
      </c>
      <c r="G15665">
        <v>22.7</v>
      </c>
      <c r="H15665">
        <v>1.8</v>
      </c>
      <c r="I15665" t="s">
        <v>15</v>
      </c>
    </row>
    <row r="15666" spans="1:9" x14ac:dyDescent="0.25">
      <c r="A15666" s="2">
        <v>32102</v>
      </c>
      <c r="B15666">
        <v>325</v>
      </c>
      <c r="C15666">
        <v>1987</v>
      </c>
      <c r="D15666">
        <v>11</v>
      </c>
      <c r="E15666">
        <v>21</v>
      </c>
      <c r="F15666">
        <v>8.1</v>
      </c>
      <c r="G15666">
        <v>22.9</v>
      </c>
      <c r="H15666">
        <v>0</v>
      </c>
      <c r="I15666" t="s">
        <v>15</v>
      </c>
    </row>
    <row r="15667" spans="1:9" x14ac:dyDescent="0.25">
      <c r="A15667" s="2">
        <v>32103</v>
      </c>
      <c r="B15667">
        <v>326</v>
      </c>
      <c r="C15667">
        <v>1987</v>
      </c>
      <c r="D15667">
        <v>11</v>
      </c>
      <c r="E15667">
        <v>22</v>
      </c>
      <c r="F15667">
        <v>10.199999999999999</v>
      </c>
      <c r="G15667">
        <v>22</v>
      </c>
      <c r="H15667">
        <v>0</v>
      </c>
      <c r="I15667" t="s">
        <v>15</v>
      </c>
    </row>
    <row r="15668" spans="1:9" x14ac:dyDescent="0.25">
      <c r="A15668" s="2">
        <v>32104</v>
      </c>
      <c r="B15668">
        <v>327</v>
      </c>
      <c r="C15668">
        <v>1987</v>
      </c>
      <c r="D15668">
        <v>11</v>
      </c>
      <c r="E15668">
        <v>23</v>
      </c>
      <c r="F15668">
        <v>13.7</v>
      </c>
      <c r="G15668">
        <v>22</v>
      </c>
      <c r="H15668">
        <v>0.4</v>
      </c>
      <c r="I15668" t="s">
        <v>15</v>
      </c>
    </row>
    <row r="15669" spans="1:9" x14ac:dyDescent="0.25">
      <c r="A15669" s="2">
        <v>32105</v>
      </c>
      <c r="B15669">
        <v>328</v>
      </c>
      <c r="C15669">
        <v>1987</v>
      </c>
      <c r="D15669">
        <v>11</v>
      </c>
      <c r="E15669">
        <v>24</v>
      </c>
      <c r="F15669">
        <v>10.5</v>
      </c>
      <c r="G15669">
        <v>24.9</v>
      </c>
      <c r="H15669">
        <v>0</v>
      </c>
      <c r="I15669" t="s">
        <v>15</v>
      </c>
    </row>
    <row r="15670" spans="1:9" x14ac:dyDescent="0.25">
      <c r="A15670" s="2">
        <v>32106</v>
      </c>
      <c r="B15670">
        <v>329</v>
      </c>
      <c r="C15670">
        <v>1987</v>
      </c>
      <c r="D15670">
        <v>11</v>
      </c>
      <c r="E15670">
        <v>25</v>
      </c>
      <c r="F15670">
        <v>12.3</v>
      </c>
      <c r="G15670">
        <v>28.2</v>
      </c>
      <c r="H15670">
        <v>0</v>
      </c>
      <c r="I15670" t="s">
        <v>15</v>
      </c>
    </row>
    <row r="15671" spans="1:9" x14ac:dyDescent="0.25">
      <c r="A15671" s="2">
        <v>32107</v>
      </c>
      <c r="B15671">
        <v>330</v>
      </c>
      <c r="C15671">
        <v>1987</v>
      </c>
      <c r="D15671">
        <v>11</v>
      </c>
      <c r="E15671">
        <v>26</v>
      </c>
      <c r="F15671">
        <v>12.5</v>
      </c>
      <c r="G15671">
        <v>30.3</v>
      </c>
      <c r="H15671">
        <v>0</v>
      </c>
      <c r="I15671" t="s">
        <v>15</v>
      </c>
    </row>
    <row r="15672" spans="1:9" x14ac:dyDescent="0.25">
      <c r="A15672" s="2">
        <v>32108</v>
      </c>
      <c r="B15672">
        <v>331</v>
      </c>
      <c r="C15672">
        <v>1987</v>
      </c>
      <c r="D15672">
        <v>11</v>
      </c>
      <c r="E15672">
        <v>27</v>
      </c>
      <c r="F15672">
        <v>9.3000000000000007</v>
      </c>
      <c r="G15672">
        <v>25.3</v>
      </c>
      <c r="H15672">
        <v>0</v>
      </c>
      <c r="I15672" t="s">
        <v>15</v>
      </c>
    </row>
    <row r="15673" spans="1:9" x14ac:dyDescent="0.25">
      <c r="A15673" s="2">
        <v>32109</v>
      </c>
      <c r="B15673">
        <v>332</v>
      </c>
      <c r="C15673">
        <v>1987</v>
      </c>
      <c r="D15673">
        <v>11</v>
      </c>
      <c r="E15673">
        <v>28</v>
      </c>
      <c r="F15673">
        <v>14</v>
      </c>
      <c r="G15673">
        <v>20.6</v>
      </c>
      <c r="H15673">
        <v>0.4</v>
      </c>
      <c r="I15673" t="s">
        <v>15</v>
      </c>
    </row>
    <row r="15674" spans="1:9" x14ac:dyDescent="0.25">
      <c r="A15674" s="2">
        <v>32110</v>
      </c>
      <c r="B15674">
        <v>333</v>
      </c>
      <c r="C15674">
        <v>1987</v>
      </c>
      <c r="D15674">
        <v>11</v>
      </c>
      <c r="E15674">
        <v>29</v>
      </c>
      <c r="F15674">
        <v>12.3</v>
      </c>
      <c r="G15674">
        <v>18.600000000000001</v>
      </c>
      <c r="H15674">
        <v>8</v>
      </c>
      <c r="I15674" t="s">
        <v>15</v>
      </c>
    </row>
    <row r="15675" spans="1:9" x14ac:dyDescent="0.25">
      <c r="A15675" s="2">
        <v>32111</v>
      </c>
      <c r="B15675">
        <v>334</v>
      </c>
      <c r="C15675">
        <v>1987</v>
      </c>
      <c r="D15675">
        <v>11</v>
      </c>
      <c r="E15675">
        <v>30</v>
      </c>
      <c r="F15675">
        <v>6.3</v>
      </c>
      <c r="G15675">
        <v>21.8</v>
      </c>
      <c r="H15675">
        <v>10.199999999999999</v>
      </c>
      <c r="I15675" t="s">
        <v>15</v>
      </c>
    </row>
    <row r="15676" spans="1:9" x14ac:dyDescent="0.25">
      <c r="A15676" s="2">
        <v>32112</v>
      </c>
      <c r="B15676">
        <v>335</v>
      </c>
      <c r="C15676">
        <v>1987</v>
      </c>
      <c r="D15676">
        <v>12</v>
      </c>
      <c r="E15676">
        <v>1</v>
      </c>
      <c r="F15676">
        <v>10.199999999999999</v>
      </c>
      <c r="G15676">
        <v>25.4</v>
      </c>
      <c r="H15676">
        <v>0</v>
      </c>
      <c r="I15676" t="s">
        <v>15</v>
      </c>
    </row>
    <row r="15677" spans="1:9" x14ac:dyDescent="0.25">
      <c r="A15677" s="2">
        <v>32113</v>
      </c>
      <c r="B15677">
        <v>336</v>
      </c>
      <c r="C15677">
        <v>1987</v>
      </c>
      <c r="D15677">
        <v>12</v>
      </c>
      <c r="E15677">
        <v>2</v>
      </c>
      <c r="F15677">
        <v>13</v>
      </c>
      <c r="G15677">
        <v>31.4</v>
      </c>
      <c r="H15677">
        <v>0</v>
      </c>
      <c r="I15677" t="s">
        <v>15</v>
      </c>
    </row>
    <row r="15678" spans="1:9" x14ac:dyDescent="0.25">
      <c r="A15678" s="2">
        <v>32114</v>
      </c>
      <c r="B15678">
        <v>337</v>
      </c>
      <c r="C15678">
        <v>1987</v>
      </c>
      <c r="D15678">
        <v>12</v>
      </c>
      <c r="E15678">
        <v>3</v>
      </c>
      <c r="F15678">
        <v>14.1</v>
      </c>
      <c r="G15678">
        <v>30.3</v>
      </c>
      <c r="H15678">
        <v>0</v>
      </c>
      <c r="I15678" t="s">
        <v>15</v>
      </c>
    </row>
    <row r="15679" spans="1:9" x14ac:dyDescent="0.25">
      <c r="A15679" s="2">
        <v>32115</v>
      </c>
      <c r="B15679">
        <v>338</v>
      </c>
      <c r="C15679">
        <v>1987</v>
      </c>
      <c r="D15679">
        <v>12</v>
      </c>
      <c r="E15679">
        <v>4</v>
      </c>
      <c r="F15679">
        <v>16.600000000000001</v>
      </c>
      <c r="G15679">
        <v>28.2</v>
      </c>
      <c r="H15679">
        <v>0</v>
      </c>
      <c r="I15679" t="s">
        <v>15</v>
      </c>
    </row>
    <row r="15680" spans="1:9" x14ac:dyDescent="0.25">
      <c r="A15680" s="2">
        <v>32116</v>
      </c>
      <c r="B15680">
        <v>339</v>
      </c>
      <c r="C15680">
        <v>1987</v>
      </c>
      <c r="D15680">
        <v>12</v>
      </c>
      <c r="E15680">
        <v>5</v>
      </c>
      <c r="F15680">
        <v>17.600000000000001</v>
      </c>
      <c r="G15680">
        <v>34.6</v>
      </c>
      <c r="H15680">
        <v>0</v>
      </c>
      <c r="I15680" t="s">
        <v>15</v>
      </c>
    </row>
    <row r="15681" spans="1:9" x14ac:dyDescent="0.25">
      <c r="A15681" s="2">
        <v>32117</v>
      </c>
      <c r="B15681">
        <v>340</v>
      </c>
      <c r="C15681">
        <v>1987</v>
      </c>
      <c r="D15681">
        <v>12</v>
      </c>
      <c r="E15681">
        <v>6</v>
      </c>
      <c r="F15681">
        <v>18.7</v>
      </c>
      <c r="G15681">
        <v>31.3</v>
      </c>
      <c r="H15681">
        <v>0</v>
      </c>
      <c r="I15681" t="s">
        <v>15</v>
      </c>
    </row>
    <row r="15682" spans="1:9" x14ac:dyDescent="0.25">
      <c r="A15682" s="2">
        <v>32118</v>
      </c>
      <c r="B15682">
        <v>341</v>
      </c>
      <c r="C15682">
        <v>1987</v>
      </c>
      <c r="D15682">
        <v>12</v>
      </c>
      <c r="E15682">
        <v>7</v>
      </c>
      <c r="F15682">
        <v>16.2</v>
      </c>
      <c r="G15682">
        <v>25.7</v>
      </c>
      <c r="H15682">
        <v>3.8</v>
      </c>
      <c r="I15682" t="s">
        <v>15</v>
      </c>
    </row>
    <row r="15683" spans="1:9" x14ac:dyDescent="0.25">
      <c r="A15683" s="2">
        <v>32119</v>
      </c>
      <c r="B15683">
        <v>342</v>
      </c>
      <c r="C15683">
        <v>1987</v>
      </c>
      <c r="D15683">
        <v>12</v>
      </c>
      <c r="E15683">
        <v>8</v>
      </c>
      <c r="F15683">
        <v>14.4</v>
      </c>
      <c r="G15683">
        <v>26.4</v>
      </c>
      <c r="H15683">
        <v>0</v>
      </c>
      <c r="I15683" t="s">
        <v>15</v>
      </c>
    </row>
    <row r="15684" spans="1:9" x14ac:dyDescent="0.25">
      <c r="A15684" s="2">
        <v>32120</v>
      </c>
      <c r="B15684">
        <v>343</v>
      </c>
      <c r="C15684">
        <v>1987</v>
      </c>
      <c r="D15684">
        <v>12</v>
      </c>
      <c r="E15684">
        <v>9</v>
      </c>
      <c r="F15684">
        <v>12.6</v>
      </c>
      <c r="G15684">
        <v>29.8</v>
      </c>
      <c r="H15684">
        <v>0</v>
      </c>
      <c r="I15684" t="s">
        <v>15</v>
      </c>
    </row>
    <row r="15685" spans="1:9" x14ac:dyDescent="0.25">
      <c r="A15685" s="2">
        <v>32121</v>
      </c>
      <c r="B15685">
        <v>344</v>
      </c>
      <c r="C15685">
        <v>1987</v>
      </c>
      <c r="D15685">
        <v>12</v>
      </c>
      <c r="E15685">
        <v>10</v>
      </c>
      <c r="F15685">
        <v>13</v>
      </c>
      <c r="G15685">
        <v>24.3</v>
      </c>
      <c r="H15685">
        <v>0</v>
      </c>
      <c r="I15685" t="s">
        <v>15</v>
      </c>
    </row>
    <row r="15686" spans="1:9" x14ac:dyDescent="0.25">
      <c r="A15686" s="2">
        <v>32122</v>
      </c>
      <c r="B15686">
        <v>345</v>
      </c>
      <c r="C15686">
        <v>1987</v>
      </c>
      <c r="D15686">
        <v>12</v>
      </c>
      <c r="E15686">
        <v>11</v>
      </c>
      <c r="F15686">
        <v>14.4</v>
      </c>
      <c r="G15686">
        <v>24.7</v>
      </c>
      <c r="H15686">
        <v>0</v>
      </c>
      <c r="I15686" t="s">
        <v>15</v>
      </c>
    </row>
    <row r="15687" spans="1:9" x14ac:dyDescent="0.25">
      <c r="A15687" s="2">
        <v>32123</v>
      </c>
      <c r="B15687">
        <v>346</v>
      </c>
      <c r="C15687">
        <v>1987</v>
      </c>
      <c r="D15687">
        <v>12</v>
      </c>
      <c r="E15687">
        <v>12</v>
      </c>
      <c r="F15687">
        <v>12.7</v>
      </c>
      <c r="G15687">
        <v>29.2</v>
      </c>
      <c r="H15687">
        <v>0</v>
      </c>
      <c r="I15687" t="s">
        <v>15</v>
      </c>
    </row>
    <row r="15688" spans="1:9" x14ac:dyDescent="0.25">
      <c r="A15688" s="2">
        <v>32124</v>
      </c>
      <c r="B15688">
        <v>347</v>
      </c>
      <c r="C15688">
        <v>1987</v>
      </c>
      <c r="D15688">
        <v>12</v>
      </c>
      <c r="E15688">
        <v>13</v>
      </c>
      <c r="F15688">
        <v>16.899999999999999</v>
      </c>
      <c r="G15688">
        <v>30.6</v>
      </c>
      <c r="H15688">
        <v>0</v>
      </c>
      <c r="I15688" t="s">
        <v>15</v>
      </c>
    </row>
    <row r="15689" spans="1:9" x14ac:dyDescent="0.25">
      <c r="A15689" s="2">
        <v>32125</v>
      </c>
      <c r="B15689">
        <v>348</v>
      </c>
      <c r="C15689">
        <v>1987</v>
      </c>
      <c r="D15689">
        <v>12</v>
      </c>
      <c r="E15689">
        <v>14</v>
      </c>
      <c r="F15689">
        <v>16.5</v>
      </c>
      <c r="G15689">
        <v>23.5</v>
      </c>
      <c r="H15689">
        <v>0</v>
      </c>
      <c r="I15689" t="s">
        <v>15</v>
      </c>
    </row>
    <row r="15690" spans="1:9" x14ac:dyDescent="0.25">
      <c r="A15690" s="2">
        <v>32126</v>
      </c>
      <c r="B15690">
        <v>349</v>
      </c>
      <c r="C15690">
        <v>1987</v>
      </c>
      <c r="D15690">
        <v>12</v>
      </c>
      <c r="E15690">
        <v>15</v>
      </c>
      <c r="F15690">
        <v>12.9</v>
      </c>
      <c r="G15690">
        <v>25.5</v>
      </c>
      <c r="H15690">
        <v>0</v>
      </c>
      <c r="I15690" t="s">
        <v>15</v>
      </c>
    </row>
    <row r="15691" spans="1:9" x14ac:dyDescent="0.25">
      <c r="A15691" s="2">
        <v>32127</v>
      </c>
      <c r="B15691">
        <v>350</v>
      </c>
      <c r="C15691">
        <v>1987</v>
      </c>
      <c r="D15691">
        <v>12</v>
      </c>
      <c r="E15691">
        <v>16</v>
      </c>
      <c r="F15691">
        <v>14.4</v>
      </c>
      <c r="G15691">
        <v>31.7</v>
      </c>
      <c r="H15691">
        <v>0</v>
      </c>
      <c r="I15691" t="s">
        <v>15</v>
      </c>
    </row>
    <row r="15692" spans="1:9" x14ac:dyDescent="0.25">
      <c r="A15692" s="2">
        <v>32128</v>
      </c>
      <c r="B15692">
        <v>351</v>
      </c>
      <c r="C15692">
        <v>1987</v>
      </c>
      <c r="D15692">
        <v>12</v>
      </c>
      <c r="E15692">
        <v>17</v>
      </c>
      <c r="F15692">
        <v>15.6</v>
      </c>
      <c r="G15692">
        <v>36.6</v>
      </c>
      <c r="H15692">
        <v>0</v>
      </c>
      <c r="I15692" t="s">
        <v>15</v>
      </c>
    </row>
    <row r="15693" spans="1:9" x14ac:dyDescent="0.25">
      <c r="A15693" s="2">
        <v>32129</v>
      </c>
      <c r="B15693">
        <v>352</v>
      </c>
      <c r="C15693">
        <v>1987</v>
      </c>
      <c r="D15693">
        <v>12</v>
      </c>
      <c r="E15693">
        <v>18</v>
      </c>
      <c r="F15693">
        <v>18.899999999999999</v>
      </c>
      <c r="G15693">
        <v>41.6</v>
      </c>
      <c r="H15693">
        <v>0</v>
      </c>
      <c r="I15693" t="s">
        <v>15</v>
      </c>
    </row>
    <row r="15694" spans="1:9" x14ac:dyDescent="0.25">
      <c r="A15694" s="2">
        <v>32130</v>
      </c>
      <c r="B15694">
        <v>353</v>
      </c>
      <c r="C15694">
        <v>1987</v>
      </c>
      <c r="D15694">
        <v>12</v>
      </c>
      <c r="E15694">
        <v>19</v>
      </c>
      <c r="F15694">
        <v>22.2</v>
      </c>
      <c r="G15694">
        <v>34.200000000000003</v>
      </c>
      <c r="H15694">
        <v>0</v>
      </c>
      <c r="I15694" t="s">
        <v>15</v>
      </c>
    </row>
    <row r="15695" spans="1:9" x14ac:dyDescent="0.25">
      <c r="A15695" s="2">
        <v>32131</v>
      </c>
      <c r="B15695">
        <v>354</v>
      </c>
      <c r="C15695">
        <v>1987</v>
      </c>
      <c r="D15695">
        <v>12</v>
      </c>
      <c r="E15695">
        <v>20</v>
      </c>
      <c r="F15695">
        <v>15.9</v>
      </c>
      <c r="G15695">
        <v>33.6</v>
      </c>
      <c r="H15695">
        <v>0</v>
      </c>
      <c r="I15695" t="s">
        <v>15</v>
      </c>
    </row>
    <row r="15696" spans="1:9" x14ac:dyDescent="0.25">
      <c r="A15696" s="2">
        <v>32132</v>
      </c>
      <c r="B15696">
        <v>355</v>
      </c>
      <c r="C15696">
        <v>1987</v>
      </c>
      <c r="D15696">
        <v>12</v>
      </c>
      <c r="E15696">
        <v>21</v>
      </c>
      <c r="F15696">
        <v>19.7</v>
      </c>
      <c r="G15696">
        <v>31.2</v>
      </c>
      <c r="H15696">
        <v>0</v>
      </c>
      <c r="I15696" t="s">
        <v>15</v>
      </c>
    </row>
    <row r="15697" spans="1:9" x14ac:dyDescent="0.25">
      <c r="A15697" s="2">
        <v>32133</v>
      </c>
      <c r="B15697">
        <v>356</v>
      </c>
      <c r="C15697">
        <v>1987</v>
      </c>
      <c r="D15697">
        <v>12</v>
      </c>
      <c r="E15697">
        <v>22</v>
      </c>
      <c r="F15697">
        <v>19.399999999999999</v>
      </c>
      <c r="G15697">
        <v>26.2</v>
      </c>
      <c r="H15697">
        <v>0</v>
      </c>
      <c r="I15697" t="s">
        <v>15</v>
      </c>
    </row>
    <row r="15698" spans="1:9" x14ac:dyDescent="0.25">
      <c r="A15698" s="2">
        <v>32134</v>
      </c>
      <c r="B15698">
        <v>357</v>
      </c>
      <c r="C15698">
        <v>1987</v>
      </c>
      <c r="D15698">
        <v>12</v>
      </c>
      <c r="E15698">
        <v>23</v>
      </c>
      <c r="F15698">
        <v>15.9</v>
      </c>
      <c r="G15698">
        <v>30.2</v>
      </c>
      <c r="H15698">
        <v>0</v>
      </c>
      <c r="I15698" t="s">
        <v>15</v>
      </c>
    </row>
    <row r="15699" spans="1:9" x14ac:dyDescent="0.25">
      <c r="A15699" s="2">
        <v>32135</v>
      </c>
      <c r="B15699">
        <v>358</v>
      </c>
      <c r="C15699">
        <v>1987</v>
      </c>
      <c r="D15699">
        <v>12</v>
      </c>
      <c r="E15699">
        <v>24</v>
      </c>
      <c r="F15699">
        <v>18.3</v>
      </c>
      <c r="G15699">
        <v>25</v>
      </c>
      <c r="H15699">
        <v>13.8</v>
      </c>
      <c r="I15699" t="s">
        <v>15</v>
      </c>
    </row>
    <row r="15700" spans="1:9" x14ac:dyDescent="0.25">
      <c r="A15700" s="2">
        <v>32136</v>
      </c>
      <c r="B15700">
        <v>359</v>
      </c>
      <c r="C15700">
        <v>1987</v>
      </c>
      <c r="D15700">
        <v>12</v>
      </c>
      <c r="E15700">
        <v>25</v>
      </c>
      <c r="F15700">
        <v>13.5</v>
      </c>
      <c r="G15700">
        <v>23.7</v>
      </c>
      <c r="H15700">
        <v>0</v>
      </c>
      <c r="I15700" t="s">
        <v>15</v>
      </c>
    </row>
    <row r="15701" spans="1:9" x14ac:dyDescent="0.25">
      <c r="A15701" s="2">
        <v>32137</v>
      </c>
      <c r="B15701">
        <v>360</v>
      </c>
      <c r="C15701">
        <v>1987</v>
      </c>
      <c r="D15701">
        <v>12</v>
      </c>
      <c r="E15701">
        <v>26</v>
      </c>
      <c r="F15701">
        <v>15.6</v>
      </c>
      <c r="G15701">
        <v>23.5</v>
      </c>
      <c r="H15701">
        <v>4.4000000000000004</v>
      </c>
      <c r="I15701" t="s">
        <v>15</v>
      </c>
    </row>
    <row r="15702" spans="1:9" x14ac:dyDescent="0.25">
      <c r="A15702" s="2">
        <v>32138</v>
      </c>
      <c r="B15702">
        <v>361</v>
      </c>
      <c r="C15702">
        <v>1987</v>
      </c>
      <c r="D15702">
        <v>12</v>
      </c>
      <c r="E15702">
        <v>27</v>
      </c>
      <c r="F15702">
        <v>14.1</v>
      </c>
      <c r="G15702">
        <v>28.9</v>
      </c>
      <c r="H15702">
        <v>0</v>
      </c>
      <c r="I15702" t="s">
        <v>15</v>
      </c>
    </row>
    <row r="15703" spans="1:9" x14ac:dyDescent="0.25">
      <c r="A15703" s="2">
        <v>32139</v>
      </c>
      <c r="B15703">
        <v>362</v>
      </c>
      <c r="C15703">
        <v>1987</v>
      </c>
      <c r="D15703">
        <v>12</v>
      </c>
      <c r="E15703">
        <v>28</v>
      </c>
      <c r="F15703">
        <v>15.6</v>
      </c>
      <c r="G15703">
        <v>33.6</v>
      </c>
      <c r="H15703">
        <v>0</v>
      </c>
      <c r="I15703" t="s">
        <v>15</v>
      </c>
    </row>
    <row r="15704" spans="1:9" x14ac:dyDescent="0.25">
      <c r="A15704" s="2">
        <v>32140</v>
      </c>
      <c r="B15704">
        <v>363</v>
      </c>
      <c r="C15704">
        <v>1987</v>
      </c>
      <c r="D15704">
        <v>12</v>
      </c>
      <c r="E15704">
        <v>29</v>
      </c>
      <c r="F15704">
        <v>13.2</v>
      </c>
      <c r="G15704">
        <v>26.4</v>
      </c>
      <c r="H15704">
        <v>0</v>
      </c>
      <c r="I15704" t="s">
        <v>15</v>
      </c>
    </row>
    <row r="15705" spans="1:9" x14ac:dyDescent="0.25">
      <c r="A15705" s="2">
        <v>32141</v>
      </c>
      <c r="B15705">
        <v>364</v>
      </c>
      <c r="C15705">
        <v>1987</v>
      </c>
      <c r="D15705">
        <v>12</v>
      </c>
      <c r="E15705">
        <v>30</v>
      </c>
      <c r="F15705">
        <v>15</v>
      </c>
      <c r="G15705">
        <v>21.6</v>
      </c>
      <c r="H15705">
        <v>1</v>
      </c>
      <c r="I15705" t="s">
        <v>15</v>
      </c>
    </row>
    <row r="15706" spans="1:9" x14ac:dyDescent="0.25">
      <c r="A15706" s="2">
        <v>32142</v>
      </c>
      <c r="B15706">
        <v>365</v>
      </c>
      <c r="C15706">
        <v>1987</v>
      </c>
      <c r="D15706">
        <v>12</v>
      </c>
      <c r="E15706">
        <v>31</v>
      </c>
      <c r="F15706">
        <v>14.7</v>
      </c>
      <c r="G15706">
        <v>22.9</v>
      </c>
      <c r="H15706">
        <v>0</v>
      </c>
      <c r="I15706" t="s">
        <v>15</v>
      </c>
    </row>
    <row r="15707" spans="1:9" x14ac:dyDescent="0.25">
      <c r="A15707" s="2">
        <v>32143</v>
      </c>
      <c r="B15707">
        <v>1</v>
      </c>
      <c r="C15707">
        <v>1988</v>
      </c>
      <c r="D15707">
        <v>1</v>
      </c>
      <c r="E15707">
        <v>1</v>
      </c>
      <c r="F15707">
        <v>10.9</v>
      </c>
      <c r="G15707">
        <v>27.6</v>
      </c>
      <c r="H15707">
        <v>0</v>
      </c>
      <c r="I15707" t="s">
        <v>15</v>
      </c>
    </row>
    <row r="15708" spans="1:9" x14ac:dyDescent="0.25">
      <c r="A15708" s="2">
        <v>32144</v>
      </c>
      <c r="B15708">
        <v>2</v>
      </c>
      <c r="C15708">
        <v>1988</v>
      </c>
      <c r="D15708">
        <v>1</v>
      </c>
      <c r="E15708">
        <v>2</v>
      </c>
      <c r="F15708">
        <v>16.5</v>
      </c>
      <c r="G15708">
        <v>32.4</v>
      </c>
      <c r="H15708">
        <v>0</v>
      </c>
      <c r="I15708" t="s">
        <v>15</v>
      </c>
    </row>
    <row r="15709" spans="1:9" x14ac:dyDescent="0.25">
      <c r="A15709" s="2">
        <v>32145</v>
      </c>
      <c r="B15709">
        <v>3</v>
      </c>
      <c r="C15709">
        <v>1988</v>
      </c>
      <c r="D15709">
        <v>1</v>
      </c>
      <c r="E15709">
        <v>3</v>
      </c>
      <c r="F15709">
        <v>17.7</v>
      </c>
      <c r="G15709">
        <v>37.6</v>
      </c>
      <c r="H15709">
        <v>0</v>
      </c>
      <c r="I15709" t="s">
        <v>15</v>
      </c>
    </row>
    <row r="15710" spans="1:9" x14ac:dyDescent="0.25">
      <c r="A15710" s="2">
        <v>32146</v>
      </c>
      <c r="B15710">
        <v>4</v>
      </c>
      <c r="C15710">
        <v>1988</v>
      </c>
      <c r="D15710">
        <v>1</v>
      </c>
      <c r="E15710">
        <v>4</v>
      </c>
      <c r="F15710">
        <v>23.8</v>
      </c>
      <c r="G15710">
        <v>41.9</v>
      </c>
      <c r="H15710">
        <v>0</v>
      </c>
      <c r="I15710" t="s">
        <v>15</v>
      </c>
    </row>
    <row r="15711" spans="1:9" x14ac:dyDescent="0.25">
      <c r="A15711" s="2">
        <v>32147</v>
      </c>
      <c r="B15711">
        <v>5</v>
      </c>
      <c r="C15711">
        <v>1988</v>
      </c>
      <c r="D15711">
        <v>1</v>
      </c>
      <c r="E15711">
        <v>5</v>
      </c>
      <c r="F15711">
        <v>17.5</v>
      </c>
      <c r="G15711">
        <v>29.4</v>
      </c>
      <c r="H15711">
        <v>0</v>
      </c>
      <c r="I15711" t="s">
        <v>15</v>
      </c>
    </row>
    <row r="15712" spans="1:9" x14ac:dyDescent="0.25">
      <c r="A15712" s="2">
        <v>32148</v>
      </c>
      <c r="B15712">
        <v>6</v>
      </c>
      <c r="C15712">
        <v>1988</v>
      </c>
      <c r="D15712">
        <v>1</v>
      </c>
      <c r="E15712">
        <v>6</v>
      </c>
      <c r="F15712">
        <v>18.2</v>
      </c>
      <c r="G15712">
        <v>25.2</v>
      </c>
      <c r="H15712">
        <v>0</v>
      </c>
      <c r="I15712" t="s">
        <v>15</v>
      </c>
    </row>
    <row r="15713" spans="1:9" x14ac:dyDescent="0.25">
      <c r="A15713" s="2">
        <v>32149</v>
      </c>
      <c r="B15713">
        <v>7</v>
      </c>
      <c r="C15713">
        <v>1988</v>
      </c>
      <c r="D15713">
        <v>1</v>
      </c>
      <c r="E15713">
        <v>7</v>
      </c>
      <c r="F15713">
        <v>13.6</v>
      </c>
      <c r="G15713">
        <v>27.1</v>
      </c>
      <c r="H15713">
        <v>0</v>
      </c>
      <c r="I15713" t="s">
        <v>15</v>
      </c>
    </row>
    <row r="15714" spans="1:9" x14ac:dyDescent="0.25">
      <c r="A15714" s="2">
        <v>32150</v>
      </c>
      <c r="B15714">
        <v>8</v>
      </c>
      <c r="C15714">
        <v>1988</v>
      </c>
      <c r="D15714">
        <v>1</v>
      </c>
      <c r="E15714">
        <v>8</v>
      </c>
      <c r="F15714">
        <v>14.4</v>
      </c>
      <c r="G15714">
        <v>26.9</v>
      </c>
      <c r="H15714">
        <v>0</v>
      </c>
      <c r="I15714" t="s">
        <v>15</v>
      </c>
    </row>
    <row r="15715" spans="1:9" x14ac:dyDescent="0.25">
      <c r="A15715" s="2">
        <v>32151</v>
      </c>
      <c r="B15715">
        <v>9</v>
      </c>
      <c r="C15715">
        <v>1988</v>
      </c>
      <c r="D15715">
        <v>1</v>
      </c>
      <c r="E15715">
        <v>9</v>
      </c>
      <c r="F15715">
        <v>13.8</v>
      </c>
      <c r="G15715">
        <v>25.2</v>
      </c>
      <c r="H15715">
        <v>0</v>
      </c>
      <c r="I15715" t="s">
        <v>15</v>
      </c>
    </row>
    <row r="15716" spans="1:9" x14ac:dyDescent="0.25">
      <c r="A15716" s="2">
        <v>32152</v>
      </c>
      <c r="B15716">
        <v>10</v>
      </c>
      <c r="C15716">
        <v>1988</v>
      </c>
      <c r="D15716">
        <v>1</v>
      </c>
      <c r="E15716">
        <v>10</v>
      </c>
      <c r="F15716">
        <v>16.100000000000001</v>
      </c>
      <c r="G15716">
        <v>24.9</v>
      </c>
      <c r="H15716">
        <v>0</v>
      </c>
      <c r="I15716" t="s">
        <v>15</v>
      </c>
    </row>
    <row r="15717" spans="1:9" x14ac:dyDescent="0.25">
      <c r="A15717" s="2">
        <v>32153</v>
      </c>
      <c r="B15717">
        <v>11</v>
      </c>
      <c r="C15717">
        <v>1988</v>
      </c>
      <c r="D15717">
        <v>1</v>
      </c>
      <c r="E15717">
        <v>11</v>
      </c>
      <c r="F15717">
        <v>15.4</v>
      </c>
      <c r="G15717">
        <v>24.5</v>
      </c>
      <c r="H15717">
        <v>0</v>
      </c>
      <c r="I15717" t="s">
        <v>15</v>
      </c>
    </row>
    <row r="15718" spans="1:9" x14ac:dyDescent="0.25">
      <c r="A15718" s="2">
        <v>32154</v>
      </c>
      <c r="B15718">
        <v>12</v>
      </c>
      <c r="C15718">
        <v>1988</v>
      </c>
      <c r="D15718">
        <v>1</v>
      </c>
      <c r="E15718">
        <v>12</v>
      </c>
      <c r="F15718">
        <v>13.5</v>
      </c>
      <c r="G15718">
        <v>22.5</v>
      </c>
      <c r="H15718">
        <v>0</v>
      </c>
      <c r="I15718" t="s">
        <v>15</v>
      </c>
    </row>
    <row r="15719" spans="1:9" x14ac:dyDescent="0.25">
      <c r="A15719" s="2">
        <v>32155</v>
      </c>
      <c r="B15719">
        <v>13</v>
      </c>
      <c r="C15719">
        <v>1988</v>
      </c>
      <c r="D15719">
        <v>1</v>
      </c>
      <c r="E15719">
        <v>13</v>
      </c>
      <c r="F15719">
        <v>7.6</v>
      </c>
      <c r="G15719">
        <v>21.6</v>
      </c>
      <c r="H15719">
        <v>0.2</v>
      </c>
      <c r="I15719" t="s">
        <v>15</v>
      </c>
    </row>
    <row r="15720" spans="1:9" x14ac:dyDescent="0.25">
      <c r="A15720" s="2">
        <v>32156</v>
      </c>
      <c r="B15720">
        <v>14</v>
      </c>
      <c r="C15720">
        <v>1988</v>
      </c>
      <c r="D15720">
        <v>1</v>
      </c>
      <c r="E15720">
        <v>14</v>
      </c>
      <c r="F15720">
        <v>9.1</v>
      </c>
      <c r="G15720">
        <v>23.6</v>
      </c>
      <c r="H15720">
        <v>0</v>
      </c>
      <c r="I15720" t="s">
        <v>15</v>
      </c>
    </row>
    <row r="15721" spans="1:9" x14ac:dyDescent="0.25">
      <c r="A15721" s="2">
        <v>32157</v>
      </c>
      <c r="B15721">
        <v>15</v>
      </c>
      <c r="C15721">
        <v>1988</v>
      </c>
      <c r="D15721">
        <v>1</v>
      </c>
      <c r="E15721">
        <v>15</v>
      </c>
      <c r="F15721">
        <v>8.5</v>
      </c>
      <c r="G15721">
        <v>30.4</v>
      </c>
      <c r="H15721">
        <v>0</v>
      </c>
      <c r="I15721" t="s">
        <v>15</v>
      </c>
    </row>
    <row r="15722" spans="1:9" x14ac:dyDescent="0.25">
      <c r="A15722" s="2">
        <v>32158</v>
      </c>
      <c r="B15722">
        <v>16</v>
      </c>
      <c r="C15722">
        <v>1988</v>
      </c>
      <c r="D15722">
        <v>1</v>
      </c>
      <c r="E15722">
        <v>16</v>
      </c>
      <c r="F15722">
        <v>11.6</v>
      </c>
      <c r="G15722">
        <v>33</v>
      </c>
      <c r="H15722">
        <v>0</v>
      </c>
      <c r="I15722" t="s">
        <v>15</v>
      </c>
    </row>
    <row r="15723" spans="1:9" x14ac:dyDescent="0.25">
      <c r="A15723" s="2">
        <v>32159</v>
      </c>
      <c r="B15723">
        <v>17</v>
      </c>
      <c r="C15723">
        <v>1988</v>
      </c>
      <c r="D15723">
        <v>1</v>
      </c>
      <c r="E15723">
        <v>17</v>
      </c>
      <c r="F15723">
        <v>17.5</v>
      </c>
      <c r="G15723">
        <v>29.8</v>
      </c>
      <c r="H15723">
        <v>0</v>
      </c>
      <c r="I15723" t="s">
        <v>15</v>
      </c>
    </row>
    <row r="15724" spans="1:9" x14ac:dyDescent="0.25">
      <c r="A15724" s="2">
        <v>32160</v>
      </c>
      <c r="B15724">
        <v>18</v>
      </c>
      <c r="C15724">
        <v>1988</v>
      </c>
      <c r="D15724">
        <v>1</v>
      </c>
      <c r="E15724">
        <v>18</v>
      </c>
      <c r="F15724">
        <v>16.899999999999999</v>
      </c>
      <c r="G15724">
        <v>27.1</v>
      </c>
      <c r="H15724">
        <v>0</v>
      </c>
      <c r="I15724" t="s">
        <v>15</v>
      </c>
    </row>
    <row r="15725" spans="1:9" x14ac:dyDescent="0.25">
      <c r="A15725" s="2">
        <v>32161</v>
      </c>
      <c r="B15725">
        <v>19</v>
      </c>
      <c r="C15725">
        <v>1988</v>
      </c>
      <c r="D15725">
        <v>1</v>
      </c>
      <c r="E15725">
        <v>19</v>
      </c>
      <c r="F15725">
        <v>12.9</v>
      </c>
      <c r="G15725">
        <v>25.2</v>
      </c>
      <c r="H15725">
        <v>0</v>
      </c>
      <c r="I15725" t="s">
        <v>15</v>
      </c>
    </row>
    <row r="15726" spans="1:9" x14ac:dyDescent="0.25">
      <c r="A15726" s="2">
        <v>32162</v>
      </c>
      <c r="B15726">
        <v>20</v>
      </c>
      <c r="C15726">
        <v>1988</v>
      </c>
      <c r="D15726">
        <v>1</v>
      </c>
      <c r="E15726">
        <v>20</v>
      </c>
      <c r="F15726">
        <v>11</v>
      </c>
      <c r="G15726">
        <v>25.9</v>
      </c>
      <c r="H15726">
        <v>0</v>
      </c>
      <c r="I15726" t="s">
        <v>15</v>
      </c>
    </row>
    <row r="15727" spans="1:9" x14ac:dyDescent="0.25">
      <c r="A15727" s="2">
        <v>32163</v>
      </c>
      <c r="B15727">
        <v>21</v>
      </c>
      <c r="C15727">
        <v>1988</v>
      </c>
      <c r="D15727">
        <v>1</v>
      </c>
      <c r="E15727">
        <v>21</v>
      </c>
      <c r="F15727">
        <v>10.9</v>
      </c>
      <c r="G15727">
        <v>29.8</v>
      </c>
      <c r="H15727">
        <v>0</v>
      </c>
      <c r="I15727" t="s">
        <v>15</v>
      </c>
    </row>
    <row r="15728" spans="1:9" x14ac:dyDescent="0.25">
      <c r="A15728" s="2">
        <v>32164</v>
      </c>
      <c r="B15728">
        <v>22</v>
      </c>
      <c r="C15728">
        <v>1988</v>
      </c>
      <c r="D15728">
        <v>1</v>
      </c>
      <c r="E15728">
        <v>22</v>
      </c>
      <c r="F15728">
        <v>16.2</v>
      </c>
      <c r="G15728">
        <v>28.6</v>
      </c>
      <c r="H15728">
        <v>0</v>
      </c>
      <c r="I15728" t="s">
        <v>15</v>
      </c>
    </row>
    <row r="15729" spans="1:9" x14ac:dyDescent="0.25">
      <c r="A15729" s="2">
        <v>32165</v>
      </c>
      <c r="B15729">
        <v>23</v>
      </c>
      <c r="C15729">
        <v>1988</v>
      </c>
      <c r="D15729">
        <v>1</v>
      </c>
      <c r="E15729">
        <v>23</v>
      </c>
      <c r="F15729">
        <v>16.8</v>
      </c>
      <c r="G15729">
        <v>34.9</v>
      </c>
      <c r="H15729">
        <v>0</v>
      </c>
      <c r="I15729" t="s">
        <v>15</v>
      </c>
    </row>
    <row r="15730" spans="1:9" x14ac:dyDescent="0.25">
      <c r="A15730" s="2">
        <v>32166</v>
      </c>
      <c r="B15730">
        <v>24</v>
      </c>
      <c r="C15730">
        <v>1988</v>
      </c>
      <c r="D15730">
        <v>1</v>
      </c>
      <c r="E15730">
        <v>24</v>
      </c>
      <c r="F15730">
        <v>20.5</v>
      </c>
      <c r="G15730">
        <v>39.5</v>
      </c>
      <c r="H15730">
        <v>0</v>
      </c>
      <c r="I15730" t="s">
        <v>15</v>
      </c>
    </row>
    <row r="15731" spans="1:9" x14ac:dyDescent="0.25">
      <c r="A15731" s="2">
        <v>32167</v>
      </c>
      <c r="B15731">
        <v>25</v>
      </c>
      <c r="C15731">
        <v>1988</v>
      </c>
      <c r="D15731">
        <v>1</v>
      </c>
      <c r="E15731">
        <v>25</v>
      </c>
      <c r="F15731">
        <v>23</v>
      </c>
      <c r="G15731">
        <v>39.1</v>
      </c>
      <c r="H15731">
        <v>0</v>
      </c>
      <c r="I15731" t="s">
        <v>15</v>
      </c>
    </row>
    <row r="15732" spans="1:9" x14ac:dyDescent="0.25">
      <c r="A15732" s="2">
        <v>32168</v>
      </c>
      <c r="B15732">
        <v>26</v>
      </c>
      <c r="C15732">
        <v>1988</v>
      </c>
      <c r="D15732">
        <v>1</v>
      </c>
      <c r="E15732">
        <v>26</v>
      </c>
      <c r="F15732">
        <v>20.2</v>
      </c>
      <c r="G15732">
        <v>41.3</v>
      </c>
      <c r="H15732">
        <v>0</v>
      </c>
      <c r="I15732" t="s">
        <v>15</v>
      </c>
    </row>
    <row r="15733" spans="1:9" x14ac:dyDescent="0.25">
      <c r="A15733" s="2">
        <v>32169</v>
      </c>
      <c r="B15733">
        <v>27</v>
      </c>
      <c r="C15733">
        <v>1988</v>
      </c>
      <c r="D15733">
        <v>1</v>
      </c>
      <c r="E15733">
        <v>27</v>
      </c>
      <c r="F15733">
        <v>18.600000000000001</v>
      </c>
      <c r="G15733">
        <v>33.700000000000003</v>
      </c>
      <c r="H15733">
        <v>0</v>
      </c>
      <c r="I15733" t="s">
        <v>15</v>
      </c>
    </row>
    <row r="15734" spans="1:9" x14ac:dyDescent="0.25">
      <c r="A15734" s="2">
        <v>32170</v>
      </c>
      <c r="B15734">
        <v>28</v>
      </c>
      <c r="C15734">
        <v>1988</v>
      </c>
      <c r="D15734">
        <v>1</v>
      </c>
      <c r="E15734">
        <v>28</v>
      </c>
      <c r="F15734">
        <v>16.600000000000001</v>
      </c>
      <c r="G15734">
        <v>30.1</v>
      </c>
      <c r="H15734">
        <v>0</v>
      </c>
      <c r="I15734" t="s">
        <v>15</v>
      </c>
    </row>
    <row r="15735" spans="1:9" x14ac:dyDescent="0.25">
      <c r="A15735" s="2">
        <v>32171</v>
      </c>
      <c r="B15735">
        <v>29</v>
      </c>
      <c r="C15735">
        <v>1988</v>
      </c>
      <c r="D15735">
        <v>1</v>
      </c>
      <c r="E15735">
        <v>29</v>
      </c>
      <c r="F15735">
        <v>17.100000000000001</v>
      </c>
      <c r="G15735">
        <v>31.7</v>
      </c>
      <c r="H15735">
        <v>0</v>
      </c>
      <c r="I15735" t="s">
        <v>15</v>
      </c>
    </row>
    <row r="15736" spans="1:9" x14ac:dyDescent="0.25">
      <c r="A15736" s="2">
        <v>32172</v>
      </c>
      <c r="B15736">
        <v>30</v>
      </c>
      <c r="C15736">
        <v>1988</v>
      </c>
      <c r="D15736">
        <v>1</v>
      </c>
      <c r="E15736">
        <v>30</v>
      </c>
      <c r="F15736">
        <v>17.399999999999999</v>
      </c>
      <c r="G15736">
        <v>31.8</v>
      </c>
      <c r="H15736">
        <v>0</v>
      </c>
      <c r="I15736" t="s">
        <v>15</v>
      </c>
    </row>
    <row r="15737" spans="1:9" x14ac:dyDescent="0.25">
      <c r="A15737" s="2">
        <v>32173</v>
      </c>
      <c r="B15737">
        <v>31</v>
      </c>
      <c r="C15737">
        <v>1988</v>
      </c>
      <c r="D15737">
        <v>1</v>
      </c>
      <c r="E15737">
        <v>31</v>
      </c>
      <c r="F15737">
        <v>17.2</v>
      </c>
      <c r="G15737">
        <v>34.799999999999997</v>
      </c>
      <c r="H15737">
        <v>0</v>
      </c>
      <c r="I15737" t="s">
        <v>15</v>
      </c>
    </row>
    <row r="15738" spans="1:9" x14ac:dyDescent="0.25">
      <c r="A15738" s="2">
        <v>32174</v>
      </c>
      <c r="B15738">
        <v>32</v>
      </c>
      <c r="C15738">
        <v>1988</v>
      </c>
      <c r="D15738">
        <v>2</v>
      </c>
      <c r="E15738">
        <v>1</v>
      </c>
      <c r="F15738">
        <v>20.100000000000001</v>
      </c>
      <c r="G15738">
        <v>35.4</v>
      </c>
      <c r="H15738">
        <v>0</v>
      </c>
      <c r="I15738" t="s">
        <v>15</v>
      </c>
    </row>
    <row r="15739" spans="1:9" x14ac:dyDescent="0.25">
      <c r="A15739" s="2">
        <v>32175</v>
      </c>
      <c r="B15739">
        <v>33</v>
      </c>
      <c r="C15739">
        <v>1988</v>
      </c>
      <c r="D15739">
        <v>2</v>
      </c>
      <c r="E15739">
        <v>2</v>
      </c>
      <c r="F15739">
        <v>21.7</v>
      </c>
      <c r="G15739">
        <v>34.9</v>
      </c>
      <c r="H15739">
        <v>0</v>
      </c>
      <c r="I15739" t="s">
        <v>15</v>
      </c>
    </row>
    <row r="15740" spans="1:9" x14ac:dyDescent="0.25">
      <c r="A15740" s="2">
        <v>32176</v>
      </c>
      <c r="B15740">
        <v>34</v>
      </c>
      <c r="C15740">
        <v>1988</v>
      </c>
      <c r="D15740">
        <v>2</v>
      </c>
      <c r="E15740">
        <v>3</v>
      </c>
      <c r="F15740">
        <v>22.2</v>
      </c>
      <c r="G15740">
        <v>34.299999999999997</v>
      </c>
      <c r="H15740">
        <v>0</v>
      </c>
      <c r="I15740" t="s">
        <v>15</v>
      </c>
    </row>
    <row r="15741" spans="1:9" x14ac:dyDescent="0.25">
      <c r="A15741" s="2">
        <v>32177</v>
      </c>
      <c r="B15741">
        <v>35</v>
      </c>
      <c r="C15741">
        <v>1988</v>
      </c>
      <c r="D15741">
        <v>2</v>
      </c>
      <c r="E15741">
        <v>4</v>
      </c>
      <c r="F15741">
        <v>22</v>
      </c>
      <c r="G15741">
        <v>33.6</v>
      </c>
      <c r="H15741">
        <v>0</v>
      </c>
      <c r="I15741" t="s">
        <v>15</v>
      </c>
    </row>
    <row r="15742" spans="1:9" x14ac:dyDescent="0.25">
      <c r="A15742" s="2">
        <v>32178</v>
      </c>
      <c r="B15742">
        <v>36</v>
      </c>
      <c r="C15742">
        <v>1988</v>
      </c>
      <c r="D15742">
        <v>2</v>
      </c>
      <c r="E15742">
        <v>5</v>
      </c>
      <c r="F15742">
        <v>17.600000000000001</v>
      </c>
      <c r="G15742">
        <v>30.5</v>
      </c>
      <c r="H15742">
        <v>0</v>
      </c>
      <c r="I15742" t="s">
        <v>15</v>
      </c>
    </row>
    <row r="15743" spans="1:9" x14ac:dyDescent="0.25">
      <c r="A15743" s="2">
        <v>32179</v>
      </c>
      <c r="B15743">
        <v>37</v>
      </c>
      <c r="C15743">
        <v>1988</v>
      </c>
      <c r="D15743">
        <v>2</v>
      </c>
      <c r="E15743">
        <v>6</v>
      </c>
      <c r="F15743">
        <v>14.1</v>
      </c>
      <c r="G15743">
        <v>32.299999999999997</v>
      </c>
      <c r="H15743">
        <v>0</v>
      </c>
      <c r="I15743" t="s">
        <v>15</v>
      </c>
    </row>
    <row r="15744" spans="1:9" x14ac:dyDescent="0.25">
      <c r="A15744" s="2">
        <v>32180</v>
      </c>
      <c r="B15744">
        <v>38</v>
      </c>
      <c r="C15744">
        <v>1988</v>
      </c>
      <c r="D15744">
        <v>2</v>
      </c>
      <c r="E15744">
        <v>7</v>
      </c>
      <c r="F15744">
        <v>18.100000000000001</v>
      </c>
      <c r="G15744">
        <v>36</v>
      </c>
      <c r="H15744">
        <v>0</v>
      </c>
      <c r="I15744" t="s">
        <v>15</v>
      </c>
    </row>
    <row r="15745" spans="1:9" x14ac:dyDescent="0.25">
      <c r="A15745" s="2">
        <v>32181</v>
      </c>
      <c r="B15745">
        <v>39</v>
      </c>
      <c r="C15745">
        <v>1988</v>
      </c>
      <c r="D15745">
        <v>2</v>
      </c>
      <c r="E15745">
        <v>8</v>
      </c>
      <c r="F15745">
        <v>19.3</v>
      </c>
      <c r="G15745">
        <v>38.5</v>
      </c>
      <c r="H15745">
        <v>0</v>
      </c>
      <c r="I15745" t="s">
        <v>15</v>
      </c>
    </row>
    <row r="15746" spans="1:9" x14ac:dyDescent="0.25">
      <c r="A15746" s="2">
        <v>32182</v>
      </c>
      <c r="B15746">
        <v>40</v>
      </c>
      <c r="C15746">
        <v>1988</v>
      </c>
      <c r="D15746">
        <v>2</v>
      </c>
      <c r="E15746">
        <v>9</v>
      </c>
      <c r="F15746">
        <v>19.7</v>
      </c>
      <c r="G15746">
        <v>33.9</v>
      </c>
      <c r="H15746">
        <v>0</v>
      </c>
      <c r="I15746" t="s">
        <v>15</v>
      </c>
    </row>
    <row r="15747" spans="1:9" x14ac:dyDescent="0.25">
      <c r="A15747" s="2">
        <v>32183</v>
      </c>
      <c r="B15747">
        <v>41</v>
      </c>
      <c r="C15747">
        <v>1988</v>
      </c>
      <c r="D15747">
        <v>2</v>
      </c>
      <c r="E15747">
        <v>10</v>
      </c>
      <c r="F15747">
        <v>14.9</v>
      </c>
      <c r="G15747">
        <v>32.4</v>
      </c>
      <c r="H15747">
        <v>0</v>
      </c>
      <c r="I15747" t="s">
        <v>15</v>
      </c>
    </row>
    <row r="15748" spans="1:9" x14ac:dyDescent="0.25">
      <c r="A15748" s="2">
        <v>32184</v>
      </c>
      <c r="B15748">
        <v>42</v>
      </c>
      <c r="C15748">
        <v>1988</v>
      </c>
      <c r="D15748">
        <v>2</v>
      </c>
      <c r="E15748">
        <v>11</v>
      </c>
      <c r="F15748">
        <v>14.1</v>
      </c>
      <c r="G15748">
        <v>34</v>
      </c>
      <c r="H15748">
        <v>0</v>
      </c>
      <c r="I15748" t="s">
        <v>15</v>
      </c>
    </row>
    <row r="15749" spans="1:9" x14ac:dyDescent="0.25">
      <c r="A15749" s="2">
        <v>32185</v>
      </c>
      <c r="B15749">
        <v>43</v>
      </c>
      <c r="C15749">
        <v>1988</v>
      </c>
      <c r="D15749">
        <v>2</v>
      </c>
      <c r="E15749">
        <v>12</v>
      </c>
      <c r="F15749">
        <v>16.399999999999999</v>
      </c>
      <c r="G15749">
        <v>35.700000000000003</v>
      </c>
      <c r="H15749">
        <v>0</v>
      </c>
      <c r="I15749" t="s">
        <v>15</v>
      </c>
    </row>
    <row r="15750" spans="1:9" x14ac:dyDescent="0.25">
      <c r="A15750" s="2">
        <v>32186</v>
      </c>
      <c r="B15750">
        <v>44</v>
      </c>
      <c r="C15750">
        <v>1988</v>
      </c>
      <c r="D15750">
        <v>2</v>
      </c>
      <c r="E15750">
        <v>13</v>
      </c>
      <c r="F15750">
        <v>18</v>
      </c>
      <c r="G15750">
        <v>35.700000000000003</v>
      </c>
      <c r="H15750">
        <v>0</v>
      </c>
      <c r="I15750" t="s">
        <v>15</v>
      </c>
    </row>
    <row r="15751" spans="1:9" x14ac:dyDescent="0.25">
      <c r="A15751" s="2">
        <v>32187</v>
      </c>
      <c r="B15751">
        <v>45</v>
      </c>
      <c r="C15751">
        <v>1988</v>
      </c>
      <c r="D15751">
        <v>2</v>
      </c>
      <c r="E15751">
        <v>14</v>
      </c>
      <c r="F15751">
        <v>20.6</v>
      </c>
      <c r="G15751">
        <v>36.700000000000003</v>
      </c>
      <c r="H15751">
        <v>0</v>
      </c>
      <c r="I15751" t="s">
        <v>15</v>
      </c>
    </row>
    <row r="15752" spans="1:9" x14ac:dyDescent="0.25">
      <c r="A15752" s="2">
        <v>32188</v>
      </c>
      <c r="B15752">
        <v>46</v>
      </c>
      <c r="C15752">
        <v>1988</v>
      </c>
      <c r="D15752">
        <v>2</v>
      </c>
      <c r="E15752">
        <v>15</v>
      </c>
      <c r="F15752">
        <v>15.2</v>
      </c>
      <c r="G15752">
        <v>37.9</v>
      </c>
      <c r="H15752">
        <v>0</v>
      </c>
      <c r="I15752" t="s">
        <v>15</v>
      </c>
    </row>
    <row r="15753" spans="1:9" x14ac:dyDescent="0.25">
      <c r="A15753" s="2">
        <v>32189</v>
      </c>
      <c r="B15753">
        <v>47</v>
      </c>
      <c r="C15753">
        <v>1988</v>
      </c>
      <c r="D15753">
        <v>2</v>
      </c>
      <c r="E15753">
        <v>16</v>
      </c>
      <c r="F15753">
        <v>15.9</v>
      </c>
      <c r="G15753">
        <v>38.1</v>
      </c>
      <c r="H15753">
        <v>0</v>
      </c>
      <c r="I15753" t="s">
        <v>15</v>
      </c>
    </row>
    <row r="15754" spans="1:9" x14ac:dyDescent="0.25">
      <c r="A15754" s="2">
        <v>32190</v>
      </c>
      <c r="B15754">
        <v>48</v>
      </c>
      <c r="C15754">
        <v>1988</v>
      </c>
      <c r="D15754">
        <v>2</v>
      </c>
      <c r="E15754">
        <v>17</v>
      </c>
      <c r="F15754">
        <v>18.100000000000001</v>
      </c>
      <c r="G15754">
        <v>38.6</v>
      </c>
      <c r="H15754">
        <v>0</v>
      </c>
      <c r="I15754" t="s">
        <v>15</v>
      </c>
    </row>
    <row r="15755" spans="1:9" x14ac:dyDescent="0.25">
      <c r="A15755" s="2">
        <v>32191</v>
      </c>
      <c r="B15755">
        <v>49</v>
      </c>
      <c r="C15755">
        <v>1988</v>
      </c>
      <c r="D15755">
        <v>2</v>
      </c>
      <c r="E15755">
        <v>18</v>
      </c>
      <c r="F15755">
        <v>17.899999999999999</v>
      </c>
      <c r="G15755">
        <v>37.700000000000003</v>
      </c>
      <c r="H15755">
        <v>0</v>
      </c>
      <c r="I15755" t="s">
        <v>15</v>
      </c>
    </row>
    <row r="15756" spans="1:9" x14ac:dyDescent="0.25">
      <c r="A15756" s="2">
        <v>32192</v>
      </c>
      <c r="B15756">
        <v>50</v>
      </c>
      <c r="C15756">
        <v>1988</v>
      </c>
      <c r="D15756">
        <v>2</v>
      </c>
      <c r="E15756">
        <v>19</v>
      </c>
      <c r="F15756">
        <v>20.6</v>
      </c>
      <c r="G15756">
        <v>39.1</v>
      </c>
      <c r="H15756">
        <v>0</v>
      </c>
      <c r="I15756" t="s">
        <v>15</v>
      </c>
    </row>
    <row r="15757" spans="1:9" x14ac:dyDescent="0.25">
      <c r="A15757" s="2">
        <v>32193</v>
      </c>
      <c r="B15757">
        <v>51</v>
      </c>
      <c r="C15757">
        <v>1988</v>
      </c>
      <c r="D15757">
        <v>2</v>
      </c>
      <c r="E15757">
        <v>20</v>
      </c>
      <c r="F15757">
        <v>22.2</v>
      </c>
      <c r="G15757">
        <v>40.299999999999997</v>
      </c>
      <c r="H15757">
        <v>0</v>
      </c>
      <c r="I15757" t="s">
        <v>15</v>
      </c>
    </row>
    <row r="15758" spans="1:9" x14ac:dyDescent="0.25">
      <c r="A15758" s="2">
        <v>32194</v>
      </c>
      <c r="B15758">
        <v>52</v>
      </c>
      <c r="C15758">
        <v>1988</v>
      </c>
      <c r="D15758">
        <v>2</v>
      </c>
      <c r="E15758">
        <v>21</v>
      </c>
      <c r="F15758">
        <v>21</v>
      </c>
      <c r="G15758">
        <v>40.799999999999997</v>
      </c>
      <c r="H15758">
        <v>0</v>
      </c>
      <c r="I15758" t="s">
        <v>15</v>
      </c>
    </row>
    <row r="15759" spans="1:9" x14ac:dyDescent="0.25">
      <c r="A15759" s="2">
        <v>32195</v>
      </c>
      <c r="B15759">
        <v>53</v>
      </c>
      <c r="C15759">
        <v>1988</v>
      </c>
      <c r="D15759">
        <v>2</v>
      </c>
      <c r="E15759">
        <v>22</v>
      </c>
      <c r="F15759">
        <v>17</v>
      </c>
      <c r="G15759">
        <v>34.6</v>
      </c>
      <c r="H15759">
        <v>0</v>
      </c>
      <c r="I15759" t="s">
        <v>15</v>
      </c>
    </row>
    <row r="15760" spans="1:9" x14ac:dyDescent="0.25">
      <c r="A15760" s="2">
        <v>32196</v>
      </c>
      <c r="B15760">
        <v>54</v>
      </c>
      <c r="C15760">
        <v>1988</v>
      </c>
      <c r="D15760">
        <v>2</v>
      </c>
      <c r="E15760">
        <v>23</v>
      </c>
      <c r="F15760">
        <v>18.600000000000001</v>
      </c>
      <c r="G15760">
        <v>28.1</v>
      </c>
      <c r="H15760">
        <v>0</v>
      </c>
      <c r="I15760" t="s">
        <v>15</v>
      </c>
    </row>
    <row r="15761" spans="1:9" x14ac:dyDescent="0.25">
      <c r="A15761" s="2">
        <v>32197</v>
      </c>
      <c r="B15761">
        <v>55</v>
      </c>
      <c r="C15761">
        <v>1988</v>
      </c>
      <c r="D15761">
        <v>2</v>
      </c>
      <c r="E15761">
        <v>24</v>
      </c>
      <c r="F15761">
        <v>15.2</v>
      </c>
      <c r="G15761">
        <v>30.1</v>
      </c>
      <c r="H15761">
        <v>0</v>
      </c>
      <c r="I15761" t="s">
        <v>15</v>
      </c>
    </row>
    <row r="15762" spans="1:9" x14ac:dyDescent="0.25">
      <c r="A15762" s="2">
        <v>32198</v>
      </c>
      <c r="B15762">
        <v>56</v>
      </c>
      <c r="C15762">
        <v>1988</v>
      </c>
      <c r="D15762">
        <v>2</v>
      </c>
      <c r="E15762">
        <v>25</v>
      </c>
      <c r="F15762">
        <v>18.3</v>
      </c>
      <c r="G15762">
        <v>32.299999999999997</v>
      </c>
      <c r="H15762">
        <v>0</v>
      </c>
      <c r="I15762" t="s">
        <v>15</v>
      </c>
    </row>
    <row r="15763" spans="1:9" x14ac:dyDescent="0.25">
      <c r="A15763" s="2">
        <v>32199</v>
      </c>
      <c r="B15763">
        <v>57</v>
      </c>
      <c r="C15763">
        <v>1988</v>
      </c>
      <c r="D15763">
        <v>2</v>
      </c>
      <c r="E15763">
        <v>26</v>
      </c>
      <c r="F15763">
        <v>18</v>
      </c>
      <c r="G15763">
        <v>33.5</v>
      </c>
      <c r="H15763">
        <v>0</v>
      </c>
      <c r="I15763" t="s">
        <v>15</v>
      </c>
    </row>
    <row r="15764" spans="1:9" x14ac:dyDescent="0.25">
      <c r="A15764" s="2">
        <v>32200</v>
      </c>
      <c r="B15764">
        <v>58</v>
      </c>
      <c r="C15764">
        <v>1988</v>
      </c>
      <c r="D15764">
        <v>2</v>
      </c>
      <c r="E15764">
        <v>27</v>
      </c>
      <c r="F15764">
        <v>18.399999999999999</v>
      </c>
      <c r="G15764">
        <v>36</v>
      </c>
      <c r="H15764">
        <v>0</v>
      </c>
      <c r="I15764" t="s">
        <v>15</v>
      </c>
    </row>
    <row r="15765" spans="1:9" x14ac:dyDescent="0.25">
      <c r="A15765" s="2">
        <v>32201</v>
      </c>
      <c r="B15765">
        <v>59</v>
      </c>
      <c r="C15765">
        <v>1988</v>
      </c>
      <c r="D15765">
        <v>2</v>
      </c>
      <c r="E15765">
        <v>28</v>
      </c>
      <c r="F15765">
        <v>16</v>
      </c>
      <c r="G15765">
        <v>30.1</v>
      </c>
      <c r="H15765">
        <v>0</v>
      </c>
      <c r="I15765" t="s">
        <v>15</v>
      </c>
    </row>
    <row r="15766" spans="1:9" x14ac:dyDescent="0.25">
      <c r="A15766" s="2">
        <v>32202</v>
      </c>
      <c r="B15766">
        <v>60</v>
      </c>
      <c r="C15766">
        <v>1988</v>
      </c>
      <c r="D15766">
        <v>2</v>
      </c>
      <c r="E15766">
        <v>29</v>
      </c>
      <c r="F15766">
        <v>16.600000000000001</v>
      </c>
      <c r="G15766">
        <v>30.5</v>
      </c>
      <c r="H15766">
        <v>0</v>
      </c>
      <c r="I15766" t="s">
        <v>15</v>
      </c>
    </row>
    <row r="15767" spans="1:9" x14ac:dyDescent="0.25">
      <c r="A15767" s="2">
        <v>32203</v>
      </c>
      <c r="B15767">
        <v>61</v>
      </c>
      <c r="C15767">
        <v>1988</v>
      </c>
      <c r="D15767">
        <v>3</v>
      </c>
      <c r="E15767">
        <v>1</v>
      </c>
      <c r="F15767">
        <v>16.2</v>
      </c>
      <c r="G15767">
        <v>26.7</v>
      </c>
      <c r="H15767">
        <v>0</v>
      </c>
      <c r="I15767" t="s">
        <v>15</v>
      </c>
    </row>
    <row r="15768" spans="1:9" x14ac:dyDescent="0.25">
      <c r="A15768" s="2">
        <v>32204</v>
      </c>
      <c r="B15768">
        <v>62</v>
      </c>
      <c r="C15768">
        <v>1988</v>
      </c>
      <c r="D15768">
        <v>3</v>
      </c>
      <c r="E15768">
        <v>2</v>
      </c>
      <c r="F15768">
        <v>16.2</v>
      </c>
      <c r="G15768">
        <v>27.7</v>
      </c>
      <c r="H15768">
        <v>0.4</v>
      </c>
      <c r="I15768" t="s">
        <v>15</v>
      </c>
    </row>
    <row r="15769" spans="1:9" x14ac:dyDescent="0.25">
      <c r="A15769" s="2">
        <v>32205</v>
      </c>
      <c r="B15769">
        <v>63</v>
      </c>
      <c r="C15769">
        <v>1988</v>
      </c>
      <c r="D15769">
        <v>3</v>
      </c>
      <c r="E15769">
        <v>3</v>
      </c>
      <c r="F15769">
        <v>13.5</v>
      </c>
      <c r="G15769">
        <v>27.9</v>
      </c>
      <c r="H15769">
        <v>0</v>
      </c>
      <c r="I15769" t="s">
        <v>15</v>
      </c>
    </row>
    <row r="15770" spans="1:9" x14ac:dyDescent="0.25">
      <c r="A15770" s="2">
        <v>32206</v>
      </c>
      <c r="B15770">
        <v>64</v>
      </c>
      <c r="C15770">
        <v>1988</v>
      </c>
      <c r="D15770">
        <v>3</v>
      </c>
      <c r="E15770">
        <v>4</v>
      </c>
      <c r="F15770">
        <v>14</v>
      </c>
      <c r="G15770">
        <v>31.7</v>
      </c>
      <c r="H15770">
        <v>0</v>
      </c>
      <c r="I15770" t="s">
        <v>15</v>
      </c>
    </row>
    <row r="15771" spans="1:9" x14ac:dyDescent="0.25">
      <c r="A15771" s="2">
        <v>32207</v>
      </c>
      <c r="B15771">
        <v>65</v>
      </c>
      <c r="C15771">
        <v>1988</v>
      </c>
      <c r="D15771">
        <v>3</v>
      </c>
      <c r="E15771">
        <v>5</v>
      </c>
      <c r="F15771">
        <v>18</v>
      </c>
      <c r="G15771">
        <v>32.299999999999997</v>
      </c>
      <c r="H15771">
        <v>0</v>
      </c>
      <c r="I15771" t="s">
        <v>15</v>
      </c>
    </row>
    <row r="15772" spans="1:9" x14ac:dyDescent="0.25">
      <c r="A15772" s="2">
        <v>32208</v>
      </c>
      <c r="B15772">
        <v>66</v>
      </c>
      <c r="C15772">
        <v>1988</v>
      </c>
      <c r="D15772">
        <v>3</v>
      </c>
      <c r="E15772">
        <v>6</v>
      </c>
      <c r="F15772">
        <v>23.5</v>
      </c>
      <c r="G15772">
        <v>35.4</v>
      </c>
      <c r="H15772">
        <v>0.6</v>
      </c>
      <c r="I15772" t="s">
        <v>15</v>
      </c>
    </row>
    <row r="15773" spans="1:9" x14ac:dyDescent="0.25">
      <c r="A15773" s="2">
        <v>32209</v>
      </c>
      <c r="B15773">
        <v>67</v>
      </c>
      <c r="C15773">
        <v>1988</v>
      </c>
      <c r="D15773">
        <v>3</v>
      </c>
      <c r="E15773">
        <v>7</v>
      </c>
      <c r="F15773">
        <v>22.6</v>
      </c>
      <c r="G15773">
        <v>28.8</v>
      </c>
      <c r="H15773">
        <v>0</v>
      </c>
      <c r="I15773" t="s">
        <v>15</v>
      </c>
    </row>
    <row r="15774" spans="1:9" x14ac:dyDescent="0.25">
      <c r="A15774" s="2">
        <v>32210</v>
      </c>
      <c r="B15774">
        <v>68</v>
      </c>
      <c r="C15774">
        <v>1988</v>
      </c>
      <c r="D15774">
        <v>3</v>
      </c>
      <c r="E15774">
        <v>8</v>
      </c>
      <c r="F15774">
        <v>19.5</v>
      </c>
      <c r="G15774">
        <v>33.4</v>
      </c>
      <c r="H15774">
        <v>0</v>
      </c>
      <c r="I15774" t="s">
        <v>15</v>
      </c>
    </row>
    <row r="15775" spans="1:9" x14ac:dyDescent="0.25">
      <c r="A15775" s="2">
        <v>32211</v>
      </c>
      <c r="B15775">
        <v>69</v>
      </c>
      <c r="C15775">
        <v>1988</v>
      </c>
      <c r="D15775">
        <v>3</v>
      </c>
      <c r="E15775">
        <v>9</v>
      </c>
      <c r="F15775">
        <v>20.2</v>
      </c>
      <c r="G15775">
        <v>34</v>
      </c>
      <c r="H15775">
        <v>0</v>
      </c>
      <c r="I15775" t="s">
        <v>15</v>
      </c>
    </row>
    <row r="15776" spans="1:9" x14ac:dyDescent="0.25">
      <c r="A15776" s="2">
        <v>32212</v>
      </c>
      <c r="B15776">
        <v>70</v>
      </c>
      <c r="C15776">
        <v>1988</v>
      </c>
      <c r="D15776">
        <v>3</v>
      </c>
      <c r="E15776">
        <v>10</v>
      </c>
      <c r="F15776">
        <v>19</v>
      </c>
      <c r="G15776">
        <v>28.5</v>
      </c>
      <c r="H15776">
        <v>0</v>
      </c>
      <c r="I15776" t="s">
        <v>15</v>
      </c>
    </row>
    <row r="15777" spans="1:9" x14ac:dyDescent="0.25">
      <c r="A15777" s="2">
        <v>32213</v>
      </c>
      <c r="B15777">
        <v>71</v>
      </c>
      <c r="C15777">
        <v>1988</v>
      </c>
      <c r="D15777">
        <v>3</v>
      </c>
      <c r="E15777">
        <v>11</v>
      </c>
      <c r="F15777">
        <v>16.2</v>
      </c>
      <c r="G15777">
        <v>28</v>
      </c>
      <c r="H15777">
        <v>0</v>
      </c>
      <c r="I15777" t="s">
        <v>15</v>
      </c>
    </row>
    <row r="15778" spans="1:9" x14ac:dyDescent="0.25">
      <c r="A15778" s="2">
        <v>32214</v>
      </c>
      <c r="B15778">
        <v>72</v>
      </c>
      <c r="C15778">
        <v>1988</v>
      </c>
      <c r="D15778">
        <v>3</v>
      </c>
      <c r="E15778">
        <v>12</v>
      </c>
      <c r="F15778">
        <v>16</v>
      </c>
      <c r="G15778">
        <v>31.1</v>
      </c>
      <c r="H15778">
        <v>0</v>
      </c>
      <c r="I15778" t="s">
        <v>15</v>
      </c>
    </row>
    <row r="15779" spans="1:9" x14ac:dyDescent="0.25">
      <c r="A15779" s="2">
        <v>32215</v>
      </c>
      <c r="B15779">
        <v>73</v>
      </c>
      <c r="C15779">
        <v>1988</v>
      </c>
      <c r="D15779">
        <v>3</v>
      </c>
      <c r="E15779">
        <v>13</v>
      </c>
      <c r="F15779">
        <v>21.3</v>
      </c>
      <c r="G15779">
        <v>35.6</v>
      </c>
      <c r="H15779">
        <v>0</v>
      </c>
      <c r="I15779" t="s">
        <v>15</v>
      </c>
    </row>
    <row r="15780" spans="1:9" x14ac:dyDescent="0.25">
      <c r="A15780" s="2">
        <v>32216</v>
      </c>
      <c r="B15780">
        <v>74</v>
      </c>
      <c r="C15780">
        <v>1988</v>
      </c>
      <c r="D15780">
        <v>3</v>
      </c>
      <c r="E15780">
        <v>14</v>
      </c>
      <c r="F15780">
        <v>23.1</v>
      </c>
      <c r="G15780">
        <v>38.4</v>
      </c>
      <c r="H15780">
        <v>0</v>
      </c>
      <c r="I15780" t="s">
        <v>15</v>
      </c>
    </row>
    <row r="15781" spans="1:9" x14ac:dyDescent="0.25">
      <c r="A15781" s="2">
        <v>32217</v>
      </c>
      <c r="B15781">
        <v>75</v>
      </c>
      <c r="C15781">
        <v>1988</v>
      </c>
      <c r="D15781">
        <v>3</v>
      </c>
      <c r="E15781">
        <v>15</v>
      </c>
      <c r="F15781">
        <v>23.7</v>
      </c>
      <c r="G15781">
        <v>38.9</v>
      </c>
      <c r="H15781">
        <v>0</v>
      </c>
      <c r="I15781" t="s">
        <v>15</v>
      </c>
    </row>
    <row r="15782" spans="1:9" x14ac:dyDescent="0.25">
      <c r="A15782" s="2">
        <v>32218</v>
      </c>
      <c r="B15782">
        <v>76</v>
      </c>
      <c r="C15782">
        <v>1988</v>
      </c>
      <c r="D15782">
        <v>3</v>
      </c>
      <c r="E15782">
        <v>16</v>
      </c>
      <c r="F15782">
        <v>22.4</v>
      </c>
      <c r="G15782">
        <v>37.4</v>
      </c>
      <c r="H15782">
        <v>0</v>
      </c>
      <c r="I15782" t="s">
        <v>15</v>
      </c>
    </row>
    <row r="15783" spans="1:9" x14ac:dyDescent="0.25">
      <c r="A15783" s="2">
        <v>32219</v>
      </c>
      <c r="B15783">
        <v>77</v>
      </c>
      <c r="C15783">
        <v>1988</v>
      </c>
      <c r="D15783">
        <v>3</v>
      </c>
      <c r="E15783">
        <v>17</v>
      </c>
      <c r="F15783">
        <v>17.8</v>
      </c>
      <c r="G15783">
        <v>37.200000000000003</v>
      </c>
      <c r="H15783">
        <v>0</v>
      </c>
      <c r="I15783" t="s">
        <v>15</v>
      </c>
    </row>
    <row r="15784" spans="1:9" x14ac:dyDescent="0.25">
      <c r="A15784" s="2">
        <v>32220</v>
      </c>
      <c r="B15784">
        <v>78</v>
      </c>
      <c r="C15784">
        <v>1988</v>
      </c>
      <c r="D15784">
        <v>3</v>
      </c>
      <c r="E15784">
        <v>18</v>
      </c>
      <c r="F15784">
        <v>17</v>
      </c>
      <c r="G15784">
        <v>38.5</v>
      </c>
      <c r="H15784">
        <v>0</v>
      </c>
      <c r="I15784" t="s">
        <v>15</v>
      </c>
    </row>
    <row r="15785" spans="1:9" x14ac:dyDescent="0.25">
      <c r="A15785" s="2">
        <v>32221</v>
      </c>
      <c r="B15785">
        <v>79</v>
      </c>
      <c r="C15785">
        <v>1988</v>
      </c>
      <c r="D15785">
        <v>3</v>
      </c>
      <c r="E15785">
        <v>19</v>
      </c>
      <c r="F15785">
        <v>21.7</v>
      </c>
      <c r="G15785">
        <v>37.5</v>
      </c>
      <c r="H15785">
        <v>0</v>
      </c>
      <c r="I15785" t="s">
        <v>15</v>
      </c>
    </row>
    <row r="15786" spans="1:9" x14ac:dyDescent="0.25">
      <c r="A15786" s="2">
        <v>32222</v>
      </c>
      <c r="B15786">
        <v>80</v>
      </c>
      <c r="C15786">
        <v>1988</v>
      </c>
      <c r="D15786">
        <v>3</v>
      </c>
      <c r="E15786">
        <v>20</v>
      </c>
      <c r="F15786">
        <v>20.399999999999999</v>
      </c>
      <c r="G15786">
        <v>41.4</v>
      </c>
      <c r="H15786">
        <v>0</v>
      </c>
      <c r="I15786" t="s">
        <v>15</v>
      </c>
    </row>
    <row r="15787" spans="1:9" x14ac:dyDescent="0.25">
      <c r="A15787" s="2">
        <v>32223</v>
      </c>
      <c r="B15787">
        <v>81</v>
      </c>
      <c r="C15787">
        <v>1988</v>
      </c>
      <c r="D15787">
        <v>3</v>
      </c>
      <c r="E15787">
        <v>21</v>
      </c>
      <c r="F15787">
        <v>25.1</v>
      </c>
      <c r="G15787">
        <v>42.1</v>
      </c>
      <c r="H15787">
        <v>0</v>
      </c>
      <c r="I15787" t="s">
        <v>15</v>
      </c>
    </row>
    <row r="15788" spans="1:9" x14ac:dyDescent="0.25">
      <c r="A15788" s="2">
        <v>32224</v>
      </c>
      <c r="B15788">
        <v>82</v>
      </c>
      <c r="C15788">
        <v>1988</v>
      </c>
      <c r="D15788">
        <v>3</v>
      </c>
      <c r="E15788">
        <v>22</v>
      </c>
      <c r="F15788">
        <v>18.399999999999999</v>
      </c>
      <c r="G15788">
        <v>32.9</v>
      </c>
      <c r="H15788">
        <v>0</v>
      </c>
      <c r="I15788" t="s">
        <v>15</v>
      </c>
    </row>
    <row r="15789" spans="1:9" x14ac:dyDescent="0.25">
      <c r="A15789" s="2">
        <v>32225</v>
      </c>
      <c r="B15789">
        <v>83</v>
      </c>
      <c r="C15789">
        <v>1988</v>
      </c>
      <c r="D15789">
        <v>3</v>
      </c>
      <c r="E15789">
        <v>23</v>
      </c>
      <c r="F15789">
        <v>20</v>
      </c>
      <c r="G15789">
        <v>23.6</v>
      </c>
      <c r="H15789">
        <v>1.2</v>
      </c>
      <c r="I15789" t="s">
        <v>15</v>
      </c>
    </row>
    <row r="15790" spans="1:9" x14ac:dyDescent="0.25">
      <c r="A15790" s="2">
        <v>32226</v>
      </c>
      <c r="B15790">
        <v>84</v>
      </c>
      <c r="C15790">
        <v>1988</v>
      </c>
      <c r="D15790">
        <v>3</v>
      </c>
      <c r="E15790">
        <v>24</v>
      </c>
      <c r="F15790">
        <v>17.100000000000001</v>
      </c>
      <c r="G15790">
        <v>24</v>
      </c>
      <c r="H15790">
        <v>8.1999999999999993</v>
      </c>
      <c r="I15790" t="s">
        <v>15</v>
      </c>
    </row>
    <row r="15791" spans="1:9" x14ac:dyDescent="0.25">
      <c r="A15791" s="2">
        <v>32227</v>
      </c>
      <c r="B15791">
        <v>85</v>
      </c>
      <c r="C15791">
        <v>1988</v>
      </c>
      <c r="D15791">
        <v>3</v>
      </c>
      <c r="E15791">
        <v>25</v>
      </c>
      <c r="F15791">
        <v>16.7</v>
      </c>
      <c r="G15791">
        <v>24</v>
      </c>
      <c r="H15791">
        <v>1.4</v>
      </c>
      <c r="I15791" t="s">
        <v>15</v>
      </c>
    </row>
    <row r="15792" spans="1:9" x14ac:dyDescent="0.25">
      <c r="A15792" s="2">
        <v>32228</v>
      </c>
      <c r="B15792">
        <v>86</v>
      </c>
      <c r="C15792">
        <v>1988</v>
      </c>
      <c r="D15792">
        <v>3</v>
      </c>
      <c r="E15792">
        <v>26</v>
      </c>
      <c r="F15792">
        <v>13.2</v>
      </c>
      <c r="G15792">
        <v>26.8</v>
      </c>
      <c r="H15792">
        <v>0</v>
      </c>
      <c r="I15792" t="s">
        <v>15</v>
      </c>
    </row>
    <row r="15793" spans="1:9" x14ac:dyDescent="0.25">
      <c r="A15793" s="2">
        <v>32229</v>
      </c>
      <c r="B15793">
        <v>87</v>
      </c>
      <c r="C15793">
        <v>1988</v>
      </c>
      <c r="D15793">
        <v>3</v>
      </c>
      <c r="E15793">
        <v>27</v>
      </c>
      <c r="F15793">
        <v>17.100000000000001</v>
      </c>
      <c r="G15793">
        <v>28.5</v>
      </c>
      <c r="H15793">
        <v>0</v>
      </c>
      <c r="I15793" t="s">
        <v>15</v>
      </c>
    </row>
    <row r="15794" spans="1:9" x14ac:dyDescent="0.25">
      <c r="A15794" s="2">
        <v>32230</v>
      </c>
      <c r="B15794">
        <v>88</v>
      </c>
      <c r="C15794">
        <v>1988</v>
      </c>
      <c r="D15794">
        <v>3</v>
      </c>
      <c r="E15794">
        <v>28</v>
      </c>
      <c r="F15794">
        <v>16.7</v>
      </c>
      <c r="G15794">
        <v>27.5</v>
      </c>
      <c r="H15794">
        <v>0</v>
      </c>
      <c r="I15794" t="s">
        <v>15</v>
      </c>
    </row>
    <row r="15795" spans="1:9" x14ac:dyDescent="0.25">
      <c r="A15795" s="2">
        <v>32231</v>
      </c>
      <c r="B15795">
        <v>89</v>
      </c>
      <c r="C15795">
        <v>1988</v>
      </c>
      <c r="D15795">
        <v>3</v>
      </c>
      <c r="E15795">
        <v>29</v>
      </c>
      <c r="F15795">
        <v>17.7</v>
      </c>
      <c r="G15795">
        <v>28.3</v>
      </c>
      <c r="H15795">
        <v>0</v>
      </c>
      <c r="I15795" t="s">
        <v>15</v>
      </c>
    </row>
    <row r="15796" spans="1:9" x14ac:dyDescent="0.25">
      <c r="A15796" s="2">
        <v>32232</v>
      </c>
      <c r="B15796">
        <v>90</v>
      </c>
      <c r="C15796">
        <v>1988</v>
      </c>
      <c r="D15796">
        <v>3</v>
      </c>
      <c r="E15796">
        <v>30</v>
      </c>
      <c r="F15796">
        <v>17.8</v>
      </c>
      <c r="G15796">
        <v>27.5</v>
      </c>
      <c r="H15796">
        <v>0</v>
      </c>
      <c r="I15796" t="s">
        <v>15</v>
      </c>
    </row>
    <row r="15797" spans="1:9" x14ac:dyDescent="0.25">
      <c r="A15797" s="2">
        <v>32233</v>
      </c>
      <c r="B15797">
        <v>91</v>
      </c>
      <c r="C15797">
        <v>1988</v>
      </c>
      <c r="D15797">
        <v>3</v>
      </c>
      <c r="E15797">
        <v>31</v>
      </c>
      <c r="F15797">
        <v>16.600000000000001</v>
      </c>
      <c r="G15797">
        <v>27.9</v>
      </c>
      <c r="H15797">
        <v>0</v>
      </c>
      <c r="I15797" t="s">
        <v>15</v>
      </c>
    </row>
    <row r="15798" spans="1:9" x14ac:dyDescent="0.25">
      <c r="A15798" s="2">
        <v>32234</v>
      </c>
      <c r="B15798">
        <v>92</v>
      </c>
      <c r="C15798">
        <v>1988</v>
      </c>
      <c r="D15798">
        <v>4</v>
      </c>
      <c r="E15798">
        <v>1</v>
      </c>
      <c r="F15798">
        <v>14.5</v>
      </c>
      <c r="G15798">
        <v>29.1</v>
      </c>
      <c r="H15798">
        <v>0</v>
      </c>
      <c r="I15798" t="s">
        <v>15</v>
      </c>
    </row>
    <row r="15799" spans="1:9" x14ac:dyDescent="0.25">
      <c r="A15799" s="2">
        <v>32235</v>
      </c>
      <c r="B15799">
        <v>93</v>
      </c>
      <c r="C15799">
        <v>1988</v>
      </c>
      <c r="D15799">
        <v>4</v>
      </c>
      <c r="E15799">
        <v>2</v>
      </c>
      <c r="F15799">
        <v>14.2</v>
      </c>
      <c r="G15799">
        <v>30</v>
      </c>
      <c r="H15799">
        <v>0</v>
      </c>
      <c r="I15799" t="s">
        <v>15</v>
      </c>
    </row>
    <row r="15800" spans="1:9" x14ac:dyDescent="0.25">
      <c r="A15800" s="2">
        <v>32236</v>
      </c>
      <c r="B15800">
        <v>94</v>
      </c>
      <c r="C15800">
        <v>1988</v>
      </c>
      <c r="D15800">
        <v>4</v>
      </c>
      <c r="E15800">
        <v>3</v>
      </c>
      <c r="F15800">
        <v>11.8</v>
      </c>
      <c r="G15800">
        <v>30.3</v>
      </c>
      <c r="H15800">
        <v>0</v>
      </c>
      <c r="I15800" t="s">
        <v>15</v>
      </c>
    </row>
    <row r="15801" spans="1:9" x14ac:dyDescent="0.25">
      <c r="A15801" s="2">
        <v>32237</v>
      </c>
      <c r="B15801">
        <v>95</v>
      </c>
      <c r="C15801">
        <v>1988</v>
      </c>
      <c r="D15801">
        <v>4</v>
      </c>
      <c r="E15801">
        <v>4</v>
      </c>
      <c r="F15801">
        <v>14.6</v>
      </c>
      <c r="G15801">
        <v>32.5</v>
      </c>
      <c r="H15801">
        <v>0</v>
      </c>
      <c r="I15801" t="s">
        <v>15</v>
      </c>
    </row>
    <row r="15802" spans="1:9" x14ac:dyDescent="0.25">
      <c r="A15802" s="2">
        <v>32238</v>
      </c>
      <c r="B15802">
        <v>96</v>
      </c>
      <c r="C15802">
        <v>1988</v>
      </c>
      <c r="D15802">
        <v>4</v>
      </c>
      <c r="E15802">
        <v>5</v>
      </c>
      <c r="F15802">
        <v>14.5</v>
      </c>
      <c r="G15802">
        <v>32.5</v>
      </c>
      <c r="H15802">
        <v>0</v>
      </c>
      <c r="I15802" t="s">
        <v>15</v>
      </c>
    </row>
    <row r="15803" spans="1:9" x14ac:dyDescent="0.25">
      <c r="A15803" s="2">
        <v>32239</v>
      </c>
      <c r="B15803">
        <v>97</v>
      </c>
      <c r="C15803">
        <v>1988</v>
      </c>
      <c r="D15803">
        <v>4</v>
      </c>
      <c r="E15803">
        <v>6</v>
      </c>
      <c r="F15803">
        <v>16.100000000000001</v>
      </c>
      <c r="G15803">
        <v>32.299999999999997</v>
      </c>
      <c r="H15803">
        <v>0</v>
      </c>
      <c r="I15803" t="s">
        <v>15</v>
      </c>
    </row>
    <row r="15804" spans="1:9" x14ac:dyDescent="0.25">
      <c r="A15804" s="2">
        <v>32240</v>
      </c>
      <c r="B15804">
        <v>98</v>
      </c>
      <c r="C15804">
        <v>1988</v>
      </c>
      <c r="D15804">
        <v>4</v>
      </c>
      <c r="E15804">
        <v>7</v>
      </c>
      <c r="F15804">
        <v>13.5</v>
      </c>
      <c r="G15804">
        <v>32.1</v>
      </c>
      <c r="H15804">
        <v>0</v>
      </c>
      <c r="I15804" t="s">
        <v>15</v>
      </c>
    </row>
    <row r="15805" spans="1:9" x14ac:dyDescent="0.25">
      <c r="A15805" s="2">
        <v>32241</v>
      </c>
      <c r="B15805">
        <v>99</v>
      </c>
      <c r="C15805">
        <v>1988</v>
      </c>
      <c r="D15805">
        <v>4</v>
      </c>
      <c r="E15805">
        <v>8</v>
      </c>
      <c r="F15805">
        <v>13.3</v>
      </c>
      <c r="G15805">
        <v>34.200000000000003</v>
      </c>
      <c r="H15805">
        <v>0</v>
      </c>
      <c r="I15805" t="s">
        <v>15</v>
      </c>
    </row>
    <row r="15806" spans="1:9" x14ac:dyDescent="0.25">
      <c r="A15806" s="2">
        <v>32242</v>
      </c>
      <c r="B15806">
        <v>100</v>
      </c>
      <c r="C15806">
        <v>1988</v>
      </c>
      <c r="D15806">
        <v>4</v>
      </c>
      <c r="E15806">
        <v>9</v>
      </c>
      <c r="F15806">
        <v>17.399999999999999</v>
      </c>
      <c r="G15806">
        <v>26.6</v>
      </c>
      <c r="H15806">
        <v>0</v>
      </c>
      <c r="I15806" t="s">
        <v>15</v>
      </c>
    </row>
    <row r="15807" spans="1:9" x14ac:dyDescent="0.25">
      <c r="A15807" s="2">
        <v>32243</v>
      </c>
      <c r="B15807">
        <v>101</v>
      </c>
      <c r="C15807">
        <v>1988</v>
      </c>
      <c r="D15807">
        <v>4</v>
      </c>
      <c r="E15807">
        <v>10</v>
      </c>
      <c r="F15807">
        <v>14.2</v>
      </c>
      <c r="G15807">
        <v>24.5</v>
      </c>
      <c r="H15807">
        <v>0</v>
      </c>
      <c r="I15807" t="s">
        <v>15</v>
      </c>
    </row>
    <row r="15808" spans="1:9" x14ac:dyDescent="0.25">
      <c r="A15808" s="2">
        <v>32244</v>
      </c>
      <c r="B15808">
        <v>102</v>
      </c>
      <c r="C15808">
        <v>1988</v>
      </c>
      <c r="D15808">
        <v>4</v>
      </c>
      <c r="E15808">
        <v>11</v>
      </c>
      <c r="F15808">
        <v>11.4</v>
      </c>
      <c r="G15808">
        <v>24.1</v>
      </c>
      <c r="H15808">
        <v>0</v>
      </c>
      <c r="I15808" t="s">
        <v>15</v>
      </c>
    </row>
    <row r="15809" spans="1:9" x14ac:dyDescent="0.25">
      <c r="A15809" s="2">
        <v>32245</v>
      </c>
      <c r="B15809">
        <v>103</v>
      </c>
      <c r="C15809">
        <v>1988</v>
      </c>
      <c r="D15809">
        <v>4</v>
      </c>
      <c r="E15809">
        <v>12</v>
      </c>
      <c r="F15809">
        <v>11.1</v>
      </c>
      <c r="G15809">
        <v>26.6</v>
      </c>
      <c r="H15809">
        <v>0</v>
      </c>
      <c r="I15809" t="s">
        <v>15</v>
      </c>
    </row>
    <row r="15810" spans="1:9" x14ac:dyDescent="0.25">
      <c r="A15810" s="2">
        <v>32246</v>
      </c>
      <c r="B15810">
        <v>104</v>
      </c>
      <c r="C15810">
        <v>1988</v>
      </c>
      <c r="D15810">
        <v>4</v>
      </c>
      <c r="E15810">
        <v>13</v>
      </c>
      <c r="F15810">
        <v>11.2</v>
      </c>
      <c r="G15810">
        <v>26.7</v>
      </c>
      <c r="H15810">
        <v>0</v>
      </c>
      <c r="I15810" t="s">
        <v>15</v>
      </c>
    </row>
    <row r="15811" spans="1:9" x14ac:dyDescent="0.25">
      <c r="A15811" s="2">
        <v>32247</v>
      </c>
      <c r="B15811">
        <v>105</v>
      </c>
      <c r="C15811">
        <v>1988</v>
      </c>
      <c r="D15811">
        <v>4</v>
      </c>
      <c r="E15811">
        <v>14</v>
      </c>
      <c r="F15811">
        <v>14.2</v>
      </c>
      <c r="G15811">
        <v>26.2</v>
      </c>
      <c r="H15811">
        <v>0</v>
      </c>
      <c r="I15811" t="s">
        <v>15</v>
      </c>
    </row>
    <row r="15812" spans="1:9" x14ac:dyDescent="0.25">
      <c r="A15812" s="2">
        <v>32248</v>
      </c>
      <c r="B15812">
        <v>106</v>
      </c>
      <c r="C15812">
        <v>1988</v>
      </c>
      <c r="D15812">
        <v>4</v>
      </c>
      <c r="E15812">
        <v>15</v>
      </c>
      <c r="F15812">
        <v>17</v>
      </c>
      <c r="G15812">
        <v>23.3</v>
      </c>
      <c r="H15812">
        <v>0.4</v>
      </c>
      <c r="I15812" t="s">
        <v>15</v>
      </c>
    </row>
    <row r="15813" spans="1:9" x14ac:dyDescent="0.25">
      <c r="A15813" s="2">
        <v>32249</v>
      </c>
      <c r="B15813">
        <v>107</v>
      </c>
      <c r="C15813">
        <v>1988</v>
      </c>
      <c r="D15813">
        <v>4</v>
      </c>
      <c r="E15813">
        <v>16</v>
      </c>
      <c r="F15813">
        <v>17.399999999999999</v>
      </c>
      <c r="G15813">
        <v>28.7</v>
      </c>
      <c r="H15813">
        <v>0</v>
      </c>
      <c r="I15813" t="s">
        <v>15</v>
      </c>
    </row>
    <row r="15814" spans="1:9" x14ac:dyDescent="0.25">
      <c r="A15814" s="2">
        <v>32250</v>
      </c>
      <c r="B15814">
        <v>108</v>
      </c>
      <c r="C15814">
        <v>1988</v>
      </c>
      <c r="D15814">
        <v>4</v>
      </c>
      <c r="E15814">
        <v>17</v>
      </c>
      <c r="F15814">
        <v>20</v>
      </c>
      <c r="G15814">
        <v>31.3</v>
      </c>
      <c r="H15814">
        <v>0</v>
      </c>
      <c r="I15814" t="s">
        <v>15</v>
      </c>
    </row>
    <row r="15815" spans="1:9" x14ac:dyDescent="0.25">
      <c r="A15815" s="2">
        <v>32251</v>
      </c>
      <c r="B15815">
        <v>109</v>
      </c>
      <c r="C15815">
        <v>1988</v>
      </c>
      <c r="D15815">
        <v>4</v>
      </c>
      <c r="E15815">
        <v>18</v>
      </c>
      <c r="F15815">
        <v>21</v>
      </c>
      <c r="G15815">
        <v>33.5</v>
      </c>
      <c r="H15815">
        <v>0</v>
      </c>
      <c r="I15815" t="s">
        <v>15</v>
      </c>
    </row>
    <row r="15816" spans="1:9" x14ac:dyDescent="0.25">
      <c r="A15816" s="2">
        <v>32252</v>
      </c>
      <c r="B15816">
        <v>110</v>
      </c>
      <c r="C15816">
        <v>1988</v>
      </c>
      <c r="D15816">
        <v>4</v>
      </c>
      <c r="E15816">
        <v>19</v>
      </c>
      <c r="F15816">
        <v>20.7</v>
      </c>
      <c r="G15816">
        <v>31.8</v>
      </c>
      <c r="H15816">
        <v>0</v>
      </c>
      <c r="I15816" t="s">
        <v>15</v>
      </c>
    </row>
    <row r="15817" spans="1:9" x14ac:dyDescent="0.25">
      <c r="A15817" s="2">
        <v>32253</v>
      </c>
      <c r="B15817">
        <v>111</v>
      </c>
      <c r="C15817">
        <v>1988</v>
      </c>
      <c r="D15817">
        <v>4</v>
      </c>
      <c r="E15817">
        <v>20</v>
      </c>
      <c r="F15817">
        <v>19.100000000000001</v>
      </c>
      <c r="G15817">
        <v>26.3</v>
      </c>
      <c r="H15817">
        <v>0</v>
      </c>
      <c r="I15817" t="s">
        <v>15</v>
      </c>
    </row>
    <row r="15818" spans="1:9" x14ac:dyDescent="0.25">
      <c r="A15818" s="2">
        <v>32254</v>
      </c>
      <c r="B15818">
        <v>112</v>
      </c>
      <c r="C15818">
        <v>1988</v>
      </c>
      <c r="D15818">
        <v>4</v>
      </c>
      <c r="E15818">
        <v>21</v>
      </c>
      <c r="F15818">
        <v>15.2</v>
      </c>
      <c r="G15818">
        <v>21.9</v>
      </c>
      <c r="H15818">
        <v>1.4</v>
      </c>
      <c r="I15818" t="s">
        <v>15</v>
      </c>
    </row>
    <row r="15819" spans="1:9" x14ac:dyDescent="0.25">
      <c r="A15819" s="2">
        <v>32255</v>
      </c>
      <c r="B15819">
        <v>113</v>
      </c>
      <c r="C15819">
        <v>1988</v>
      </c>
      <c r="D15819">
        <v>4</v>
      </c>
      <c r="E15819">
        <v>22</v>
      </c>
      <c r="F15819">
        <v>8</v>
      </c>
      <c r="G15819">
        <v>22.3</v>
      </c>
      <c r="H15819">
        <v>0</v>
      </c>
      <c r="I15819" t="s">
        <v>15</v>
      </c>
    </row>
    <row r="15820" spans="1:9" x14ac:dyDescent="0.25">
      <c r="A15820" s="2">
        <v>32256</v>
      </c>
      <c r="B15820">
        <v>114</v>
      </c>
      <c r="C15820">
        <v>1988</v>
      </c>
      <c r="D15820">
        <v>4</v>
      </c>
      <c r="E15820">
        <v>23</v>
      </c>
      <c r="F15820">
        <v>8.5</v>
      </c>
      <c r="G15820">
        <v>23</v>
      </c>
      <c r="H15820">
        <v>0</v>
      </c>
      <c r="I15820" t="s">
        <v>15</v>
      </c>
    </row>
    <row r="15821" spans="1:9" x14ac:dyDescent="0.25">
      <c r="A15821" s="2">
        <v>32257</v>
      </c>
      <c r="B15821">
        <v>115</v>
      </c>
      <c r="C15821">
        <v>1988</v>
      </c>
      <c r="D15821">
        <v>4</v>
      </c>
      <c r="E15821">
        <v>24</v>
      </c>
      <c r="F15821">
        <v>11.4</v>
      </c>
      <c r="G15821">
        <v>23.4</v>
      </c>
      <c r="H15821">
        <v>0.2</v>
      </c>
      <c r="I15821" t="s">
        <v>15</v>
      </c>
    </row>
    <row r="15822" spans="1:9" x14ac:dyDescent="0.25">
      <c r="A15822" s="2">
        <v>32258</v>
      </c>
      <c r="B15822">
        <v>116</v>
      </c>
      <c r="C15822">
        <v>1988</v>
      </c>
      <c r="D15822">
        <v>4</v>
      </c>
      <c r="E15822">
        <v>25</v>
      </c>
      <c r="F15822">
        <v>11.8</v>
      </c>
      <c r="G15822">
        <v>23.2</v>
      </c>
      <c r="H15822">
        <v>2.2000000000000002</v>
      </c>
      <c r="I15822" t="s">
        <v>15</v>
      </c>
    </row>
    <row r="15823" spans="1:9" x14ac:dyDescent="0.25">
      <c r="A15823" s="2">
        <v>32259</v>
      </c>
      <c r="B15823">
        <v>117</v>
      </c>
      <c r="C15823">
        <v>1988</v>
      </c>
      <c r="D15823">
        <v>4</v>
      </c>
      <c r="E15823">
        <v>26</v>
      </c>
      <c r="F15823">
        <v>13</v>
      </c>
      <c r="G15823">
        <v>24.2</v>
      </c>
      <c r="H15823">
        <v>0</v>
      </c>
      <c r="I15823" t="s">
        <v>15</v>
      </c>
    </row>
    <row r="15824" spans="1:9" x14ac:dyDescent="0.25">
      <c r="A15824" s="2">
        <v>32260</v>
      </c>
      <c r="B15824">
        <v>118</v>
      </c>
      <c r="C15824">
        <v>1988</v>
      </c>
      <c r="D15824">
        <v>4</v>
      </c>
      <c r="E15824">
        <v>27</v>
      </c>
      <c r="F15824">
        <v>16.399999999999999</v>
      </c>
      <c r="G15824">
        <v>21.7</v>
      </c>
      <c r="H15824">
        <v>4</v>
      </c>
      <c r="I15824" t="s">
        <v>15</v>
      </c>
    </row>
    <row r="15825" spans="1:9" x14ac:dyDescent="0.25">
      <c r="A15825" s="2">
        <v>32261</v>
      </c>
      <c r="B15825">
        <v>119</v>
      </c>
      <c r="C15825">
        <v>1988</v>
      </c>
      <c r="D15825">
        <v>4</v>
      </c>
      <c r="E15825">
        <v>28</v>
      </c>
      <c r="F15825">
        <v>17.3</v>
      </c>
      <c r="G15825">
        <v>27.6</v>
      </c>
      <c r="H15825">
        <v>53.8</v>
      </c>
      <c r="I15825" t="s">
        <v>15</v>
      </c>
    </row>
    <row r="15826" spans="1:9" x14ac:dyDescent="0.25">
      <c r="A15826" s="2">
        <v>32262</v>
      </c>
      <c r="B15826">
        <v>120</v>
      </c>
      <c r="C15826">
        <v>1988</v>
      </c>
      <c r="D15826">
        <v>4</v>
      </c>
      <c r="E15826">
        <v>29</v>
      </c>
      <c r="F15826">
        <v>16.8</v>
      </c>
      <c r="G15826">
        <v>20.5</v>
      </c>
      <c r="H15826">
        <v>27.2</v>
      </c>
      <c r="I15826" t="s">
        <v>15</v>
      </c>
    </row>
    <row r="15827" spans="1:9" x14ac:dyDescent="0.25">
      <c r="A15827" s="2">
        <v>32263</v>
      </c>
      <c r="B15827">
        <v>121</v>
      </c>
      <c r="C15827">
        <v>1988</v>
      </c>
      <c r="D15827">
        <v>4</v>
      </c>
      <c r="E15827">
        <v>30</v>
      </c>
      <c r="F15827">
        <v>9.1999999999999993</v>
      </c>
      <c r="G15827">
        <v>21.4</v>
      </c>
      <c r="H15827">
        <v>0.2</v>
      </c>
      <c r="I15827" t="s">
        <v>15</v>
      </c>
    </row>
    <row r="15828" spans="1:9" x14ac:dyDescent="0.25">
      <c r="A15828" s="2">
        <v>32264</v>
      </c>
      <c r="B15828">
        <v>122</v>
      </c>
      <c r="C15828">
        <v>1988</v>
      </c>
      <c r="D15828">
        <v>5</v>
      </c>
      <c r="E15828">
        <v>1</v>
      </c>
      <c r="F15828">
        <v>11.7</v>
      </c>
      <c r="G15828">
        <v>19.7</v>
      </c>
      <c r="H15828">
        <v>0</v>
      </c>
      <c r="I15828" t="s">
        <v>15</v>
      </c>
    </row>
    <row r="15829" spans="1:9" x14ac:dyDescent="0.25">
      <c r="A15829" s="2">
        <v>32265</v>
      </c>
      <c r="B15829">
        <v>123</v>
      </c>
      <c r="C15829">
        <v>1988</v>
      </c>
      <c r="D15829">
        <v>5</v>
      </c>
      <c r="E15829">
        <v>2</v>
      </c>
      <c r="F15829">
        <v>11.6</v>
      </c>
      <c r="G15829">
        <v>20</v>
      </c>
      <c r="H15829">
        <v>0.8</v>
      </c>
      <c r="I15829" t="s">
        <v>15</v>
      </c>
    </row>
    <row r="15830" spans="1:9" x14ac:dyDescent="0.25">
      <c r="A15830" s="2">
        <v>32266</v>
      </c>
      <c r="B15830">
        <v>124</v>
      </c>
      <c r="C15830">
        <v>1988</v>
      </c>
      <c r="D15830">
        <v>5</v>
      </c>
      <c r="E15830">
        <v>3</v>
      </c>
      <c r="F15830">
        <v>9.9</v>
      </c>
      <c r="G15830">
        <v>20.5</v>
      </c>
      <c r="H15830">
        <v>0</v>
      </c>
      <c r="I15830" t="s">
        <v>15</v>
      </c>
    </row>
    <row r="15831" spans="1:9" x14ac:dyDescent="0.25">
      <c r="A15831" s="2">
        <v>32267</v>
      </c>
      <c r="B15831">
        <v>125</v>
      </c>
      <c r="C15831">
        <v>1988</v>
      </c>
      <c r="D15831">
        <v>5</v>
      </c>
      <c r="E15831">
        <v>4</v>
      </c>
      <c r="F15831">
        <v>13.9</v>
      </c>
      <c r="G15831">
        <v>22.3</v>
      </c>
      <c r="H15831">
        <v>0</v>
      </c>
      <c r="I15831" t="s">
        <v>15</v>
      </c>
    </row>
    <row r="15832" spans="1:9" x14ac:dyDescent="0.25">
      <c r="A15832" s="2">
        <v>32268</v>
      </c>
      <c r="B15832">
        <v>126</v>
      </c>
      <c r="C15832">
        <v>1988</v>
      </c>
      <c r="D15832">
        <v>5</v>
      </c>
      <c r="E15832">
        <v>5</v>
      </c>
      <c r="F15832">
        <v>11.2</v>
      </c>
      <c r="G15832">
        <v>22</v>
      </c>
      <c r="H15832">
        <v>0</v>
      </c>
      <c r="I15832" t="s">
        <v>15</v>
      </c>
    </row>
    <row r="15833" spans="1:9" x14ac:dyDescent="0.25">
      <c r="A15833" s="2">
        <v>32269</v>
      </c>
      <c r="B15833">
        <v>127</v>
      </c>
      <c r="C15833">
        <v>1988</v>
      </c>
      <c r="D15833">
        <v>5</v>
      </c>
      <c r="E15833">
        <v>6</v>
      </c>
      <c r="F15833">
        <v>12.4</v>
      </c>
      <c r="G15833">
        <v>22.8</v>
      </c>
      <c r="H15833">
        <v>0</v>
      </c>
      <c r="I15833" t="s">
        <v>15</v>
      </c>
    </row>
    <row r="15834" spans="1:9" x14ac:dyDescent="0.25">
      <c r="A15834" s="2">
        <v>32270</v>
      </c>
      <c r="B15834">
        <v>128</v>
      </c>
      <c r="C15834">
        <v>1988</v>
      </c>
      <c r="D15834">
        <v>5</v>
      </c>
      <c r="E15834">
        <v>7</v>
      </c>
      <c r="F15834">
        <v>13.1</v>
      </c>
      <c r="G15834">
        <v>25.6</v>
      </c>
      <c r="H15834">
        <v>0</v>
      </c>
      <c r="I15834" t="s">
        <v>15</v>
      </c>
    </row>
    <row r="15835" spans="1:9" x14ac:dyDescent="0.25">
      <c r="A15835" s="2">
        <v>32271</v>
      </c>
      <c r="B15835">
        <v>129</v>
      </c>
      <c r="C15835">
        <v>1988</v>
      </c>
      <c r="D15835">
        <v>5</v>
      </c>
      <c r="E15835">
        <v>8</v>
      </c>
      <c r="F15835">
        <v>9.4</v>
      </c>
      <c r="G15835">
        <v>24.1</v>
      </c>
      <c r="H15835">
        <v>0</v>
      </c>
      <c r="I15835" t="s">
        <v>15</v>
      </c>
    </row>
    <row r="15836" spans="1:9" x14ac:dyDescent="0.25">
      <c r="A15836" s="2">
        <v>32272</v>
      </c>
      <c r="B15836">
        <v>130</v>
      </c>
      <c r="C15836">
        <v>1988</v>
      </c>
      <c r="D15836">
        <v>5</v>
      </c>
      <c r="E15836">
        <v>9</v>
      </c>
      <c r="F15836">
        <v>11.1</v>
      </c>
      <c r="G15836">
        <v>25.7</v>
      </c>
      <c r="H15836">
        <v>0</v>
      </c>
      <c r="I15836" t="s">
        <v>15</v>
      </c>
    </row>
    <row r="15837" spans="1:9" x14ac:dyDescent="0.25">
      <c r="A15837" s="2">
        <v>32273</v>
      </c>
      <c r="B15837">
        <v>131</v>
      </c>
      <c r="C15837">
        <v>1988</v>
      </c>
      <c r="D15837">
        <v>5</v>
      </c>
      <c r="E15837">
        <v>10</v>
      </c>
      <c r="F15837">
        <v>12.2</v>
      </c>
      <c r="G15837">
        <v>25.5</v>
      </c>
      <c r="H15837">
        <v>0</v>
      </c>
      <c r="I15837" t="s">
        <v>15</v>
      </c>
    </row>
    <row r="15838" spans="1:9" x14ac:dyDescent="0.25">
      <c r="A15838" s="2">
        <v>32274</v>
      </c>
      <c r="B15838">
        <v>132</v>
      </c>
      <c r="C15838">
        <v>1988</v>
      </c>
      <c r="D15838">
        <v>5</v>
      </c>
      <c r="E15838">
        <v>11</v>
      </c>
      <c r="F15838">
        <v>16.7</v>
      </c>
      <c r="G15838">
        <v>27.4</v>
      </c>
      <c r="H15838">
        <v>0</v>
      </c>
      <c r="I15838" t="s">
        <v>15</v>
      </c>
    </row>
    <row r="15839" spans="1:9" x14ac:dyDescent="0.25">
      <c r="A15839" s="2">
        <v>32275</v>
      </c>
      <c r="B15839">
        <v>133</v>
      </c>
      <c r="C15839">
        <v>1988</v>
      </c>
      <c r="D15839">
        <v>5</v>
      </c>
      <c r="E15839">
        <v>12</v>
      </c>
      <c r="F15839">
        <v>19.2</v>
      </c>
      <c r="G15839">
        <v>21.3</v>
      </c>
      <c r="H15839">
        <v>0.4</v>
      </c>
      <c r="I15839" t="s">
        <v>15</v>
      </c>
    </row>
    <row r="15840" spans="1:9" x14ac:dyDescent="0.25">
      <c r="A15840" s="2">
        <v>32276</v>
      </c>
      <c r="B15840">
        <v>134</v>
      </c>
      <c r="C15840">
        <v>1988</v>
      </c>
      <c r="D15840">
        <v>5</v>
      </c>
      <c r="E15840">
        <v>13</v>
      </c>
      <c r="F15840">
        <v>11.7</v>
      </c>
      <c r="G15840">
        <v>17.600000000000001</v>
      </c>
      <c r="H15840">
        <v>49.8</v>
      </c>
      <c r="I15840" t="s">
        <v>15</v>
      </c>
    </row>
    <row r="15841" spans="1:9" x14ac:dyDescent="0.25">
      <c r="A15841" s="2">
        <v>32277</v>
      </c>
      <c r="B15841">
        <v>135</v>
      </c>
      <c r="C15841">
        <v>1988</v>
      </c>
      <c r="D15841">
        <v>5</v>
      </c>
      <c r="E15841">
        <v>14</v>
      </c>
      <c r="F15841">
        <v>14.4</v>
      </c>
      <c r="G15841">
        <v>19.600000000000001</v>
      </c>
      <c r="H15841">
        <v>7.8</v>
      </c>
      <c r="I15841" t="s">
        <v>15</v>
      </c>
    </row>
    <row r="15842" spans="1:9" x14ac:dyDescent="0.25">
      <c r="A15842" s="2">
        <v>32278</v>
      </c>
      <c r="B15842">
        <v>136</v>
      </c>
      <c r="C15842">
        <v>1988</v>
      </c>
      <c r="D15842">
        <v>5</v>
      </c>
      <c r="E15842">
        <v>15</v>
      </c>
      <c r="F15842">
        <v>14.2</v>
      </c>
      <c r="G15842">
        <v>19.600000000000001</v>
      </c>
      <c r="H15842">
        <v>8.6</v>
      </c>
      <c r="I15842" t="s">
        <v>15</v>
      </c>
    </row>
    <row r="15843" spans="1:9" x14ac:dyDescent="0.25">
      <c r="A15843" s="2">
        <v>32279</v>
      </c>
      <c r="B15843">
        <v>137</v>
      </c>
      <c r="C15843">
        <v>1988</v>
      </c>
      <c r="D15843">
        <v>5</v>
      </c>
      <c r="E15843">
        <v>16</v>
      </c>
      <c r="F15843">
        <v>10.1</v>
      </c>
      <c r="G15843">
        <v>20.3</v>
      </c>
      <c r="H15843">
        <v>1.4</v>
      </c>
      <c r="I15843" t="s">
        <v>15</v>
      </c>
    </row>
    <row r="15844" spans="1:9" x14ac:dyDescent="0.25">
      <c r="A15844" s="2">
        <v>32280</v>
      </c>
      <c r="B15844">
        <v>138</v>
      </c>
      <c r="C15844">
        <v>1988</v>
      </c>
      <c r="D15844">
        <v>5</v>
      </c>
      <c r="E15844">
        <v>17</v>
      </c>
      <c r="F15844">
        <v>10.199999999999999</v>
      </c>
      <c r="G15844">
        <v>21.4</v>
      </c>
      <c r="H15844">
        <v>1.8</v>
      </c>
      <c r="I15844" t="s">
        <v>15</v>
      </c>
    </row>
    <row r="15845" spans="1:9" x14ac:dyDescent="0.25">
      <c r="A15845" s="2">
        <v>32281</v>
      </c>
      <c r="B15845">
        <v>139</v>
      </c>
      <c r="C15845">
        <v>1988</v>
      </c>
      <c r="D15845">
        <v>5</v>
      </c>
      <c r="E15845">
        <v>18</v>
      </c>
      <c r="F15845">
        <v>13.5</v>
      </c>
      <c r="G15845">
        <v>20.2</v>
      </c>
      <c r="H15845">
        <v>13.2</v>
      </c>
      <c r="I15845" t="s">
        <v>15</v>
      </c>
    </row>
    <row r="15846" spans="1:9" x14ac:dyDescent="0.25">
      <c r="A15846" s="2">
        <v>32282</v>
      </c>
      <c r="B15846">
        <v>140</v>
      </c>
      <c r="C15846">
        <v>1988</v>
      </c>
      <c r="D15846">
        <v>5</v>
      </c>
      <c r="E15846">
        <v>19</v>
      </c>
      <c r="F15846">
        <v>8.9</v>
      </c>
      <c r="G15846">
        <v>20.399999999999999</v>
      </c>
      <c r="H15846">
        <v>0</v>
      </c>
      <c r="I15846" t="s">
        <v>15</v>
      </c>
    </row>
    <row r="15847" spans="1:9" x14ac:dyDescent="0.25">
      <c r="A15847" s="2">
        <v>32283</v>
      </c>
      <c r="B15847">
        <v>141</v>
      </c>
      <c r="C15847">
        <v>1988</v>
      </c>
      <c r="D15847">
        <v>5</v>
      </c>
      <c r="E15847">
        <v>20</v>
      </c>
      <c r="F15847">
        <v>12.5</v>
      </c>
      <c r="G15847">
        <v>18.2</v>
      </c>
      <c r="H15847">
        <v>5</v>
      </c>
      <c r="I15847" t="s">
        <v>15</v>
      </c>
    </row>
    <row r="15848" spans="1:9" x14ac:dyDescent="0.25">
      <c r="A15848" s="2">
        <v>32284</v>
      </c>
      <c r="B15848">
        <v>142</v>
      </c>
      <c r="C15848">
        <v>1988</v>
      </c>
      <c r="D15848">
        <v>5</v>
      </c>
      <c r="E15848">
        <v>21</v>
      </c>
      <c r="F15848">
        <v>14.2</v>
      </c>
      <c r="G15848">
        <v>19.5</v>
      </c>
      <c r="H15848">
        <v>15.4</v>
      </c>
      <c r="I15848" t="s">
        <v>15</v>
      </c>
    </row>
    <row r="15849" spans="1:9" x14ac:dyDescent="0.25">
      <c r="A15849" s="2">
        <v>32285</v>
      </c>
      <c r="B15849">
        <v>143</v>
      </c>
      <c r="C15849">
        <v>1988</v>
      </c>
      <c r="D15849">
        <v>5</v>
      </c>
      <c r="E15849">
        <v>22</v>
      </c>
      <c r="F15849">
        <v>11.3</v>
      </c>
      <c r="G15849">
        <v>18.7</v>
      </c>
      <c r="H15849">
        <v>5.2</v>
      </c>
      <c r="I15849" t="s">
        <v>15</v>
      </c>
    </row>
    <row r="15850" spans="1:9" x14ac:dyDescent="0.25">
      <c r="A15850" s="2">
        <v>32286</v>
      </c>
      <c r="B15850">
        <v>144</v>
      </c>
      <c r="C15850">
        <v>1988</v>
      </c>
      <c r="D15850">
        <v>5</v>
      </c>
      <c r="E15850">
        <v>23</v>
      </c>
      <c r="F15850">
        <v>10</v>
      </c>
      <c r="G15850">
        <v>19.5</v>
      </c>
      <c r="H15850">
        <v>1.6</v>
      </c>
      <c r="I15850" t="s">
        <v>15</v>
      </c>
    </row>
    <row r="15851" spans="1:9" x14ac:dyDescent="0.25">
      <c r="A15851" s="2">
        <v>32287</v>
      </c>
      <c r="B15851">
        <v>145</v>
      </c>
      <c r="C15851">
        <v>1988</v>
      </c>
      <c r="D15851">
        <v>5</v>
      </c>
      <c r="E15851">
        <v>24</v>
      </c>
      <c r="F15851">
        <v>10.6</v>
      </c>
      <c r="G15851">
        <v>21</v>
      </c>
      <c r="H15851">
        <v>0</v>
      </c>
      <c r="I15851" t="s">
        <v>15</v>
      </c>
    </row>
    <row r="15852" spans="1:9" x14ac:dyDescent="0.25">
      <c r="A15852" s="2">
        <v>32288</v>
      </c>
      <c r="B15852">
        <v>146</v>
      </c>
      <c r="C15852">
        <v>1988</v>
      </c>
      <c r="D15852">
        <v>5</v>
      </c>
      <c r="E15852">
        <v>25</v>
      </c>
      <c r="F15852">
        <v>11</v>
      </c>
      <c r="G15852">
        <v>20.6</v>
      </c>
      <c r="H15852">
        <v>0</v>
      </c>
      <c r="I15852" t="s">
        <v>15</v>
      </c>
    </row>
    <row r="15853" spans="1:9" x14ac:dyDescent="0.25">
      <c r="A15853" s="2">
        <v>32289</v>
      </c>
      <c r="B15853">
        <v>147</v>
      </c>
      <c r="C15853">
        <v>1988</v>
      </c>
      <c r="D15853">
        <v>5</v>
      </c>
      <c r="E15853">
        <v>26</v>
      </c>
      <c r="F15853">
        <v>11.8</v>
      </c>
      <c r="G15853">
        <v>20</v>
      </c>
      <c r="H15853">
        <v>4.5999999999999996</v>
      </c>
      <c r="I15853" t="s">
        <v>15</v>
      </c>
    </row>
    <row r="15854" spans="1:9" x14ac:dyDescent="0.25">
      <c r="A15854" s="2">
        <v>32290</v>
      </c>
      <c r="B15854">
        <v>148</v>
      </c>
      <c r="C15854">
        <v>1988</v>
      </c>
      <c r="D15854">
        <v>5</v>
      </c>
      <c r="E15854">
        <v>27</v>
      </c>
      <c r="F15854">
        <v>11.6</v>
      </c>
      <c r="G15854">
        <v>20.6</v>
      </c>
      <c r="H15854">
        <v>1</v>
      </c>
      <c r="I15854" t="s">
        <v>15</v>
      </c>
    </row>
    <row r="15855" spans="1:9" x14ac:dyDescent="0.25">
      <c r="A15855" s="2">
        <v>32291</v>
      </c>
      <c r="B15855">
        <v>149</v>
      </c>
      <c r="C15855">
        <v>1988</v>
      </c>
      <c r="D15855">
        <v>5</v>
      </c>
      <c r="E15855">
        <v>28</v>
      </c>
      <c r="F15855">
        <v>10</v>
      </c>
      <c r="G15855">
        <v>22.3</v>
      </c>
      <c r="H15855">
        <v>0</v>
      </c>
      <c r="I15855" t="s">
        <v>15</v>
      </c>
    </row>
    <row r="15856" spans="1:9" x14ac:dyDescent="0.25">
      <c r="A15856" s="2">
        <v>32292</v>
      </c>
      <c r="B15856">
        <v>150</v>
      </c>
      <c r="C15856">
        <v>1988</v>
      </c>
      <c r="D15856">
        <v>5</v>
      </c>
      <c r="E15856">
        <v>29</v>
      </c>
      <c r="F15856">
        <v>10.3</v>
      </c>
      <c r="G15856">
        <v>23.4</v>
      </c>
      <c r="H15856">
        <v>0</v>
      </c>
      <c r="I15856" t="s">
        <v>15</v>
      </c>
    </row>
    <row r="15857" spans="1:9" x14ac:dyDescent="0.25">
      <c r="A15857" s="2">
        <v>32293</v>
      </c>
      <c r="B15857">
        <v>151</v>
      </c>
      <c r="C15857">
        <v>1988</v>
      </c>
      <c r="D15857">
        <v>5</v>
      </c>
      <c r="E15857">
        <v>30</v>
      </c>
      <c r="F15857">
        <v>12.2</v>
      </c>
      <c r="G15857">
        <v>22.7</v>
      </c>
      <c r="H15857">
        <v>1.4</v>
      </c>
      <c r="I15857" t="s">
        <v>15</v>
      </c>
    </row>
    <row r="15858" spans="1:9" x14ac:dyDescent="0.25">
      <c r="A15858" s="2">
        <v>32294</v>
      </c>
      <c r="B15858">
        <v>152</v>
      </c>
      <c r="C15858">
        <v>1988</v>
      </c>
      <c r="D15858">
        <v>5</v>
      </c>
      <c r="E15858">
        <v>31</v>
      </c>
      <c r="F15858">
        <v>14.3</v>
      </c>
      <c r="G15858">
        <v>22.5</v>
      </c>
      <c r="H15858">
        <v>7</v>
      </c>
      <c r="I15858" t="s">
        <v>15</v>
      </c>
    </row>
    <row r="15859" spans="1:9" x14ac:dyDescent="0.25">
      <c r="A15859" s="2">
        <v>32295</v>
      </c>
      <c r="B15859">
        <v>153</v>
      </c>
      <c r="C15859">
        <v>1988</v>
      </c>
      <c r="D15859">
        <v>6</v>
      </c>
      <c r="E15859">
        <v>1</v>
      </c>
      <c r="F15859">
        <v>16.3</v>
      </c>
      <c r="G15859">
        <v>18.600000000000001</v>
      </c>
      <c r="H15859">
        <v>31.2</v>
      </c>
      <c r="I15859" t="s">
        <v>15</v>
      </c>
    </row>
    <row r="15860" spans="1:9" x14ac:dyDescent="0.25">
      <c r="A15860" s="2">
        <v>32296</v>
      </c>
      <c r="B15860">
        <v>154</v>
      </c>
      <c r="C15860">
        <v>1988</v>
      </c>
      <c r="D15860">
        <v>6</v>
      </c>
      <c r="E15860">
        <v>2</v>
      </c>
      <c r="F15860">
        <v>9.8000000000000007</v>
      </c>
      <c r="G15860">
        <v>14.4</v>
      </c>
      <c r="H15860">
        <v>23.6</v>
      </c>
      <c r="I15860" t="s">
        <v>15</v>
      </c>
    </row>
    <row r="15861" spans="1:9" x14ac:dyDescent="0.25">
      <c r="A15861" s="2">
        <v>32297</v>
      </c>
      <c r="B15861">
        <v>155</v>
      </c>
      <c r="C15861">
        <v>1988</v>
      </c>
      <c r="D15861">
        <v>6</v>
      </c>
      <c r="E15861">
        <v>3</v>
      </c>
      <c r="F15861">
        <v>8.6</v>
      </c>
      <c r="G15861">
        <v>15.6</v>
      </c>
      <c r="H15861">
        <v>15.2</v>
      </c>
      <c r="I15861" t="s">
        <v>15</v>
      </c>
    </row>
    <row r="15862" spans="1:9" x14ac:dyDescent="0.25">
      <c r="A15862" s="2">
        <v>32298</v>
      </c>
      <c r="B15862">
        <v>156</v>
      </c>
      <c r="C15862">
        <v>1988</v>
      </c>
      <c r="D15862">
        <v>6</v>
      </c>
      <c r="E15862">
        <v>4</v>
      </c>
      <c r="F15862">
        <v>2.7</v>
      </c>
      <c r="G15862">
        <v>15.4</v>
      </c>
      <c r="H15862">
        <v>0</v>
      </c>
      <c r="I15862" t="s">
        <v>15</v>
      </c>
    </row>
    <row r="15863" spans="1:9" x14ac:dyDescent="0.25">
      <c r="A15863" s="2">
        <v>32299</v>
      </c>
      <c r="B15863">
        <v>157</v>
      </c>
      <c r="C15863">
        <v>1988</v>
      </c>
      <c r="D15863">
        <v>6</v>
      </c>
      <c r="E15863">
        <v>5</v>
      </c>
      <c r="F15863">
        <v>3.2</v>
      </c>
      <c r="G15863">
        <v>16.399999999999999</v>
      </c>
      <c r="H15863">
        <v>0</v>
      </c>
      <c r="I15863" t="s">
        <v>15</v>
      </c>
    </row>
    <row r="15864" spans="1:9" x14ac:dyDescent="0.25">
      <c r="A15864" s="2">
        <v>32300</v>
      </c>
      <c r="B15864">
        <v>158</v>
      </c>
      <c r="C15864">
        <v>1988</v>
      </c>
      <c r="D15864">
        <v>6</v>
      </c>
      <c r="E15864">
        <v>6</v>
      </c>
      <c r="F15864">
        <v>7.9</v>
      </c>
      <c r="G15864">
        <v>18.899999999999999</v>
      </c>
      <c r="H15864">
        <v>1.2</v>
      </c>
      <c r="I15864" t="s">
        <v>15</v>
      </c>
    </row>
    <row r="15865" spans="1:9" x14ac:dyDescent="0.25">
      <c r="A15865" s="2">
        <v>32301</v>
      </c>
      <c r="B15865">
        <v>159</v>
      </c>
      <c r="C15865">
        <v>1988</v>
      </c>
      <c r="D15865">
        <v>6</v>
      </c>
      <c r="E15865">
        <v>7</v>
      </c>
      <c r="F15865">
        <v>10.7</v>
      </c>
      <c r="G15865">
        <v>19</v>
      </c>
      <c r="H15865">
        <v>3.2</v>
      </c>
      <c r="I15865" t="s">
        <v>15</v>
      </c>
    </row>
    <row r="15866" spans="1:9" x14ac:dyDescent="0.25">
      <c r="A15866" s="2">
        <v>32302</v>
      </c>
      <c r="B15866">
        <v>160</v>
      </c>
      <c r="C15866">
        <v>1988</v>
      </c>
      <c r="D15866">
        <v>6</v>
      </c>
      <c r="E15866">
        <v>8</v>
      </c>
      <c r="F15866">
        <v>9.5</v>
      </c>
      <c r="G15866">
        <v>19.100000000000001</v>
      </c>
      <c r="H15866">
        <v>13.4</v>
      </c>
      <c r="I15866" t="s">
        <v>15</v>
      </c>
    </row>
    <row r="15867" spans="1:9" x14ac:dyDescent="0.25">
      <c r="A15867" s="2">
        <v>32303</v>
      </c>
      <c r="B15867">
        <v>161</v>
      </c>
      <c r="C15867">
        <v>1988</v>
      </c>
      <c r="D15867">
        <v>6</v>
      </c>
      <c r="E15867">
        <v>9</v>
      </c>
      <c r="F15867">
        <v>11.6</v>
      </c>
      <c r="G15867">
        <v>19.5</v>
      </c>
      <c r="H15867">
        <v>3.4</v>
      </c>
      <c r="I15867" t="s">
        <v>15</v>
      </c>
    </row>
    <row r="15868" spans="1:9" x14ac:dyDescent="0.25">
      <c r="A15868" s="2">
        <v>32304</v>
      </c>
      <c r="B15868">
        <v>162</v>
      </c>
      <c r="C15868">
        <v>1988</v>
      </c>
      <c r="D15868">
        <v>6</v>
      </c>
      <c r="E15868">
        <v>10</v>
      </c>
      <c r="F15868">
        <v>14.8</v>
      </c>
      <c r="G15868">
        <v>21.2</v>
      </c>
      <c r="H15868">
        <v>12.8</v>
      </c>
      <c r="I15868" t="s">
        <v>15</v>
      </c>
    </row>
    <row r="15869" spans="1:9" x14ac:dyDescent="0.25">
      <c r="A15869" s="2">
        <v>32305</v>
      </c>
      <c r="B15869">
        <v>163</v>
      </c>
      <c r="C15869">
        <v>1988</v>
      </c>
      <c r="D15869">
        <v>6</v>
      </c>
      <c r="E15869">
        <v>11</v>
      </c>
      <c r="F15869">
        <v>14.2</v>
      </c>
      <c r="G15869">
        <v>22.3</v>
      </c>
      <c r="H15869">
        <v>1.6</v>
      </c>
      <c r="I15869" t="s">
        <v>15</v>
      </c>
    </row>
    <row r="15870" spans="1:9" x14ac:dyDescent="0.25">
      <c r="A15870" s="2">
        <v>32306</v>
      </c>
      <c r="B15870">
        <v>164</v>
      </c>
      <c r="C15870">
        <v>1988</v>
      </c>
      <c r="D15870">
        <v>6</v>
      </c>
      <c r="E15870">
        <v>12</v>
      </c>
      <c r="F15870">
        <v>15.2</v>
      </c>
      <c r="G15870">
        <v>22.3</v>
      </c>
      <c r="H15870">
        <v>1.6</v>
      </c>
      <c r="I15870" t="s">
        <v>15</v>
      </c>
    </row>
    <row r="15871" spans="1:9" x14ac:dyDescent="0.25">
      <c r="A15871" s="2">
        <v>32307</v>
      </c>
      <c r="B15871">
        <v>165</v>
      </c>
      <c r="C15871">
        <v>1988</v>
      </c>
      <c r="D15871">
        <v>6</v>
      </c>
      <c r="E15871">
        <v>13</v>
      </c>
      <c r="F15871">
        <v>17.399999999999999</v>
      </c>
      <c r="G15871">
        <v>21.2</v>
      </c>
      <c r="H15871">
        <v>28.2</v>
      </c>
      <c r="I15871" t="s">
        <v>15</v>
      </c>
    </row>
    <row r="15872" spans="1:9" x14ac:dyDescent="0.25">
      <c r="A15872" s="2">
        <v>32308</v>
      </c>
      <c r="B15872">
        <v>166</v>
      </c>
      <c r="C15872">
        <v>1988</v>
      </c>
      <c r="D15872">
        <v>6</v>
      </c>
      <c r="E15872">
        <v>14</v>
      </c>
      <c r="F15872">
        <v>15.9</v>
      </c>
      <c r="G15872">
        <v>21.6</v>
      </c>
      <c r="H15872">
        <v>6.4</v>
      </c>
      <c r="I15872" t="s">
        <v>15</v>
      </c>
    </row>
    <row r="15873" spans="1:9" x14ac:dyDescent="0.25">
      <c r="A15873" s="2">
        <v>32309</v>
      </c>
      <c r="B15873">
        <v>167</v>
      </c>
      <c r="C15873">
        <v>1988</v>
      </c>
      <c r="D15873">
        <v>6</v>
      </c>
      <c r="E15873">
        <v>15</v>
      </c>
      <c r="F15873">
        <v>14.6</v>
      </c>
      <c r="G15873">
        <v>22.4</v>
      </c>
      <c r="H15873">
        <v>0</v>
      </c>
      <c r="I15873" t="s">
        <v>15</v>
      </c>
    </row>
    <row r="15874" spans="1:9" x14ac:dyDescent="0.25">
      <c r="A15874" s="2">
        <v>32310</v>
      </c>
      <c r="B15874">
        <v>168</v>
      </c>
      <c r="C15874">
        <v>1988</v>
      </c>
      <c r="D15874">
        <v>6</v>
      </c>
      <c r="E15874">
        <v>16</v>
      </c>
      <c r="F15874">
        <v>15.6</v>
      </c>
      <c r="G15874">
        <v>19.899999999999999</v>
      </c>
      <c r="H15874">
        <v>13.6</v>
      </c>
      <c r="I15874" t="s">
        <v>15</v>
      </c>
    </row>
    <row r="15875" spans="1:9" x14ac:dyDescent="0.25">
      <c r="A15875" s="2">
        <v>32311</v>
      </c>
      <c r="B15875">
        <v>169</v>
      </c>
      <c r="C15875">
        <v>1988</v>
      </c>
      <c r="D15875">
        <v>6</v>
      </c>
      <c r="E15875">
        <v>17</v>
      </c>
      <c r="F15875">
        <v>15.7</v>
      </c>
      <c r="G15875">
        <v>20.7</v>
      </c>
      <c r="H15875">
        <v>11</v>
      </c>
      <c r="I15875" t="s">
        <v>15</v>
      </c>
    </row>
    <row r="15876" spans="1:9" x14ac:dyDescent="0.25">
      <c r="A15876" s="2">
        <v>32312</v>
      </c>
      <c r="B15876">
        <v>170</v>
      </c>
      <c r="C15876">
        <v>1988</v>
      </c>
      <c r="D15876">
        <v>6</v>
      </c>
      <c r="E15876">
        <v>18</v>
      </c>
      <c r="F15876">
        <v>11.7</v>
      </c>
      <c r="G15876">
        <v>18.7</v>
      </c>
      <c r="H15876">
        <v>1.2</v>
      </c>
      <c r="I15876" t="s">
        <v>15</v>
      </c>
    </row>
    <row r="15877" spans="1:9" x14ac:dyDescent="0.25">
      <c r="A15877" s="2">
        <v>32313</v>
      </c>
      <c r="B15877">
        <v>171</v>
      </c>
      <c r="C15877">
        <v>1988</v>
      </c>
      <c r="D15877">
        <v>6</v>
      </c>
      <c r="E15877">
        <v>19</v>
      </c>
      <c r="F15877">
        <v>13</v>
      </c>
      <c r="G15877">
        <v>19.600000000000001</v>
      </c>
      <c r="H15877">
        <v>0.6</v>
      </c>
      <c r="I15877" t="s">
        <v>15</v>
      </c>
    </row>
    <row r="15878" spans="1:9" x14ac:dyDescent="0.25">
      <c r="A15878" s="2">
        <v>32314</v>
      </c>
      <c r="B15878">
        <v>172</v>
      </c>
      <c r="C15878">
        <v>1988</v>
      </c>
      <c r="D15878">
        <v>6</v>
      </c>
      <c r="E15878">
        <v>20</v>
      </c>
      <c r="F15878">
        <v>8.8000000000000007</v>
      </c>
      <c r="G15878">
        <v>17.899999999999999</v>
      </c>
      <c r="H15878">
        <v>4.2</v>
      </c>
      <c r="I15878" t="s">
        <v>15</v>
      </c>
    </row>
    <row r="15879" spans="1:9" x14ac:dyDescent="0.25">
      <c r="A15879" s="2">
        <v>32315</v>
      </c>
      <c r="B15879">
        <v>173</v>
      </c>
      <c r="C15879">
        <v>1988</v>
      </c>
      <c r="D15879">
        <v>6</v>
      </c>
      <c r="E15879">
        <v>21</v>
      </c>
      <c r="F15879">
        <v>9</v>
      </c>
      <c r="G15879">
        <v>19.3</v>
      </c>
      <c r="H15879">
        <v>0</v>
      </c>
      <c r="I15879" t="s">
        <v>15</v>
      </c>
    </row>
    <row r="15880" spans="1:9" x14ac:dyDescent="0.25">
      <c r="A15880" s="2">
        <v>32316</v>
      </c>
      <c r="B15880">
        <v>174</v>
      </c>
      <c r="C15880">
        <v>1988</v>
      </c>
      <c r="D15880">
        <v>6</v>
      </c>
      <c r="E15880">
        <v>22</v>
      </c>
      <c r="F15880">
        <v>10.8</v>
      </c>
      <c r="G15880">
        <v>22.5</v>
      </c>
      <c r="H15880">
        <v>0</v>
      </c>
      <c r="I15880" t="s">
        <v>15</v>
      </c>
    </row>
    <row r="15881" spans="1:9" x14ac:dyDescent="0.25">
      <c r="A15881" s="2">
        <v>32317</v>
      </c>
      <c r="B15881">
        <v>175</v>
      </c>
      <c r="C15881">
        <v>1988</v>
      </c>
      <c r="D15881">
        <v>6</v>
      </c>
      <c r="E15881">
        <v>23</v>
      </c>
      <c r="F15881">
        <v>10.3</v>
      </c>
      <c r="G15881">
        <v>23.5</v>
      </c>
      <c r="H15881">
        <v>0</v>
      </c>
      <c r="I15881" t="s">
        <v>15</v>
      </c>
    </row>
    <row r="15882" spans="1:9" x14ac:dyDescent="0.25">
      <c r="A15882" s="2">
        <v>32318</v>
      </c>
      <c r="B15882">
        <v>176</v>
      </c>
      <c r="C15882">
        <v>1988</v>
      </c>
      <c r="D15882">
        <v>6</v>
      </c>
      <c r="E15882">
        <v>24</v>
      </c>
      <c r="F15882">
        <v>14.2</v>
      </c>
      <c r="G15882">
        <v>24.6</v>
      </c>
      <c r="H15882">
        <v>0</v>
      </c>
      <c r="I15882" t="s">
        <v>15</v>
      </c>
    </row>
    <row r="15883" spans="1:9" x14ac:dyDescent="0.25">
      <c r="A15883" s="2">
        <v>32319</v>
      </c>
      <c r="B15883">
        <v>177</v>
      </c>
      <c r="C15883">
        <v>1988</v>
      </c>
      <c r="D15883">
        <v>6</v>
      </c>
      <c r="E15883">
        <v>25</v>
      </c>
      <c r="F15883">
        <v>12.2</v>
      </c>
      <c r="G15883">
        <v>17.600000000000001</v>
      </c>
      <c r="H15883">
        <v>31.6</v>
      </c>
      <c r="I15883" t="s">
        <v>15</v>
      </c>
    </row>
    <row r="15884" spans="1:9" x14ac:dyDescent="0.25">
      <c r="A15884" s="2">
        <v>32320</v>
      </c>
      <c r="B15884">
        <v>178</v>
      </c>
      <c r="C15884">
        <v>1988</v>
      </c>
      <c r="D15884">
        <v>6</v>
      </c>
      <c r="E15884">
        <v>26</v>
      </c>
      <c r="F15884">
        <v>5.3</v>
      </c>
      <c r="G15884">
        <v>16.100000000000001</v>
      </c>
      <c r="H15884">
        <v>25.4</v>
      </c>
      <c r="I15884" t="s">
        <v>15</v>
      </c>
    </row>
    <row r="15885" spans="1:9" x14ac:dyDescent="0.25">
      <c r="A15885" s="2">
        <v>32321</v>
      </c>
      <c r="B15885">
        <v>179</v>
      </c>
      <c r="C15885">
        <v>1988</v>
      </c>
      <c r="D15885">
        <v>6</v>
      </c>
      <c r="E15885">
        <v>27</v>
      </c>
      <c r="F15885">
        <v>5.4</v>
      </c>
      <c r="G15885">
        <v>15.1</v>
      </c>
      <c r="H15885">
        <v>0</v>
      </c>
      <c r="I15885" t="s">
        <v>15</v>
      </c>
    </row>
    <row r="15886" spans="1:9" x14ac:dyDescent="0.25">
      <c r="A15886" s="2">
        <v>32322</v>
      </c>
      <c r="B15886">
        <v>180</v>
      </c>
      <c r="C15886">
        <v>1988</v>
      </c>
      <c r="D15886">
        <v>6</v>
      </c>
      <c r="E15886">
        <v>28</v>
      </c>
      <c r="F15886">
        <v>7.3</v>
      </c>
      <c r="G15886">
        <v>16.3</v>
      </c>
      <c r="H15886">
        <v>0</v>
      </c>
      <c r="I15886" t="s">
        <v>15</v>
      </c>
    </row>
    <row r="15887" spans="1:9" x14ac:dyDescent="0.25">
      <c r="A15887" s="2">
        <v>32323</v>
      </c>
      <c r="B15887">
        <v>181</v>
      </c>
      <c r="C15887">
        <v>1988</v>
      </c>
      <c r="D15887">
        <v>6</v>
      </c>
      <c r="E15887">
        <v>29</v>
      </c>
      <c r="F15887">
        <v>6.5</v>
      </c>
      <c r="G15887">
        <v>18.600000000000001</v>
      </c>
      <c r="H15887">
        <v>0</v>
      </c>
      <c r="I15887" t="s">
        <v>15</v>
      </c>
    </row>
    <row r="15888" spans="1:9" x14ac:dyDescent="0.25">
      <c r="A15888" s="2">
        <v>32324</v>
      </c>
      <c r="B15888">
        <v>182</v>
      </c>
      <c r="C15888">
        <v>1988</v>
      </c>
      <c r="D15888">
        <v>6</v>
      </c>
      <c r="E15888">
        <v>30</v>
      </c>
      <c r="F15888">
        <v>6</v>
      </c>
      <c r="G15888">
        <v>18.8</v>
      </c>
      <c r="H15888">
        <v>0</v>
      </c>
      <c r="I15888" t="s">
        <v>15</v>
      </c>
    </row>
    <row r="15889" spans="1:9" x14ac:dyDescent="0.25">
      <c r="A15889" s="2">
        <v>32325</v>
      </c>
      <c r="B15889">
        <v>183</v>
      </c>
      <c r="C15889">
        <v>1988</v>
      </c>
      <c r="D15889">
        <v>7</v>
      </c>
      <c r="E15889">
        <v>1</v>
      </c>
      <c r="F15889">
        <v>8</v>
      </c>
      <c r="G15889">
        <v>19.3</v>
      </c>
      <c r="H15889">
        <v>0</v>
      </c>
      <c r="I15889" t="s">
        <v>15</v>
      </c>
    </row>
    <row r="15890" spans="1:9" x14ac:dyDescent="0.25">
      <c r="A15890" s="2">
        <v>32326</v>
      </c>
      <c r="B15890">
        <v>184</v>
      </c>
      <c r="C15890">
        <v>1988</v>
      </c>
      <c r="D15890">
        <v>7</v>
      </c>
      <c r="E15890">
        <v>2</v>
      </c>
      <c r="F15890">
        <v>7.9</v>
      </c>
      <c r="G15890">
        <v>18.7</v>
      </c>
      <c r="H15890">
        <v>0</v>
      </c>
      <c r="I15890" t="s">
        <v>15</v>
      </c>
    </row>
    <row r="15891" spans="1:9" x14ac:dyDescent="0.25">
      <c r="A15891" s="2">
        <v>32327</v>
      </c>
      <c r="B15891">
        <v>185</v>
      </c>
      <c r="C15891">
        <v>1988</v>
      </c>
      <c r="D15891">
        <v>7</v>
      </c>
      <c r="E15891">
        <v>3</v>
      </c>
      <c r="F15891">
        <v>10</v>
      </c>
      <c r="G15891">
        <v>17.5</v>
      </c>
      <c r="H15891">
        <v>0</v>
      </c>
      <c r="I15891" t="s">
        <v>15</v>
      </c>
    </row>
    <row r="15892" spans="1:9" x14ac:dyDescent="0.25">
      <c r="A15892" s="2">
        <v>32328</v>
      </c>
      <c r="B15892">
        <v>186</v>
      </c>
      <c r="C15892">
        <v>1988</v>
      </c>
      <c r="D15892">
        <v>7</v>
      </c>
      <c r="E15892">
        <v>4</v>
      </c>
      <c r="F15892">
        <v>12.6</v>
      </c>
      <c r="G15892">
        <v>16</v>
      </c>
      <c r="H15892">
        <v>0.2</v>
      </c>
      <c r="I15892" t="s">
        <v>15</v>
      </c>
    </row>
    <row r="15893" spans="1:9" x14ac:dyDescent="0.25">
      <c r="A15893" s="2">
        <v>32329</v>
      </c>
      <c r="B15893">
        <v>187</v>
      </c>
      <c r="C15893">
        <v>1988</v>
      </c>
      <c r="D15893">
        <v>7</v>
      </c>
      <c r="E15893">
        <v>5</v>
      </c>
      <c r="F15893">
        <v>10.8</v>
      </c>
      <c r="G15893">
        <v>19.8</v>
      </c>
      <c r="H15893">
        <v>4.5999999999999996</v>
      </c>
      <c r="I15893" t="s">
        <v>15</v>
      </c>
    </row>
    <row r="15894" spans="1:9" x14ac:dyDescent="0.25">
      <c r="A15894" s="2">
        <v>32330</v>
      </c>
      <c r="B15894">
        <v>188</v>
      </c>
      <c r="C15894">
        <v>1988</v>
      </c>
      <c r="D15894">
        <v>7</v>
      </c>
      <c r="E15894">
        <v>6</v>
      </c>
      <c r="F15894">
        <v>9.1</v>
      </c>
      <c r="G15894">
        <v>19.399999999999999</v>
      </c>
      <c r="H15894">
        <v>1.8</v>
      </c>
      <c r="I15894" t="s">
        <v>15</v>
      </c>
    </row>
    <row r="15895" spans="1:9" x14ac:dyDescent="0.25">
      <c r="A15895" s="2">
        <v>32331</v>
      </c>
      <c r="B15895">
        <v>189</v>
      </c>
      <c r="C15895">
        <v>1988</v>
      </c>
      <c r="D15895">
        <v>7</v>
      </c>
      <c r="E15895">
        <v>7</v>
      </c>
      <c r="F15895">
        <v>12.1</v>
      </c>
      <c r="G15895">
        <v>15.7</v>
      </c>
      <c r="H15895">
        <v>19.600000000000001</v>
      </c>
      <c r="I15895" t="s">
        <v>15</v>
      </c>
    </row>
    <row r="15896" spans="1:9" x14ac:dyDescent="0.25">
      <c r="A15896" s="2">
        <v>32332</v>
      </c>
      <c r="B15896">
        <v>190</v>
      </c>
      <c r="C15896">
        <v>1988</v>
      </c>
      <c r="D15896">
        <v>7</v>
      </c>
      <c r="E15896">
        <v>8</v>
      </c>
      <c r="F15896">
        <v>5.3</v>
      </c>
      <c r="G15896">
        <v>15.6</v>
      </c>
      <c r="H15896">
        <v>8</v>
      </c>
      <c r="I15896" t="s">
        <v>15</v>
      </c>
    </row>
    <row r="15897" spans="1:9" x14ac:dyDescent="0.25">
      <c r="A15897" s="2">
        <v>32333</v>
      </c>
      <c r="B15897">
        <v>191</v>
      </c>
      <c r="C15897">
        <v>1988</v>
      </c>
      <c r="D15897">
        <v>7</v>
      </c>
      <c r="E15897">
        <v>9</v>
      </c>
      <c r="F15897">
        <v>8.5</v>
      </c>
      <c r="G15897">
        <v>18.399999999999999</v>
      </c>
      <c r="H15897">
        <v>0.8</v>
      </c>
      <c r="I15897" t="s">
        <v>15</v>
      </c>
    </row>
    <row r="15898" spans="1:9" x14ac:dyDescent="0.25">
      <c r="A15898" s="2">
        <v>32334</v>
      </c>
      <c r="B15898">
        <v>192</v>
      </c>
      <c r="C15898">
        <v>1988</v>
      </c>
      <c r="D15898">
        <v>7</v>
      </c>
      <c r="E15898">
        <v>10</v>
      </c>
      <c r="F15898">
        <v>6.9</v>
      </c>
      <c r="G15898">
        <v>18.3</v>
      </c>
      <c r="H15898">
        <v>0</v>
      </c>
      <c r="I15898" t="s">
        <v>15</v>
      </c>
    </row>
    <row r="15899" spans="1:9" x14ac:dyDescent="0.25">
      <c r="A15899" s="2">
        <v>32335</v>
      </c>
      <c r="B15899">
        <v>193</v>
      </c>
      <c r="C15899">
        <v>1988</v>
      </c>
      <c r="D15899">
        <v>7</v>
      </c>
      <c r="E15899">
        <v>11</v>
      </c>
      <c r="F15899">
        <v>7.9</v>
      </c>
      <c r="G15899">
        <v>20.2</v>
      </c>
      <c r="H15899">
        <v>0</v>
      </c>
      <c r="I15899" t="s">
        <v>15</v>
      </c>
    </row>
    <row r="15900" spans="1:9" x14ac:dyDescent="0.25">
      <c r="A15900" s="2">
        <v>32336</v>
      </c>
      <c r="B15900">
        <v>194</v>
      </c>
      <c r="C15900">
        <v>1988</v>
      </c>
      <c r="D15900">
        <v>7</v>
      </c>
      <c r="E15900">
        <v>12</v>
      </c>
      <c r="F15900">
        <v>8.4</v>
      </c>
      <c r="G15900">
        <v>17.2</v>
      </c>
      <c r="H15900">
        <v>3.6</v>
      </c>
      <c r="I15900" t="s">
        <v>15</v>
      </c>
    </row>
    <row r="15901" spans="1:9" x14ac:dyDescent="0.25">
      <c r="A15901" s="2">
        <v>32337</v>
      </c>
      <c r="B15901">
        <v>195</v>
      </c>
      <c r="C15901">
        <v>1988</v>
      </c>
      <c r="D15901">
        <v>7</v>
      </c>
      <c r="E15901">
        <v>13</v>
      </c>
      <c r="F15901">
        <v>10.4</v>
      </c>
      <c r="G15901">
        <v>17.8</v>
      </c>
      <c r="H15901">
        <v>21.6</v>
      </c>
      <c r="I15901" t="s">
        <v>15</v>
      </c>
    </row>
    <row r="15902" spans="1:9" x14ac:dyDescent="0.25">
      <c r="A15902" s="2">
        <v>32338</v>
      </c>
      <c r="B15902">
        <v>196</v>
      </c>
      <c r="C15902">
        <v>1988</v>
      </c>
      <c r="D15902">
        <v>7</v>
      </c>
      <c r="E15902">
        <v>14</v>
      </c>
      <c r="F15902">
        <v>11.5</v>
      </c>
      <c r="G15902">
        <v>19</v>
      </c>
      <c r="H15902">
        <v>1.6</v>
      </c>
      <c r="I15902" t="s">
        <v>15</v>
      </c>
    </row>
    <row r="15903" spans="1:9" x14ac:dyDescent="0.25">
      <c r="A15903" s="2">
        <v>32339</v>
      </c>
      <c r="B15903">
        <v>197</v>
      </c>
      <c r="C15903">
        <v>1988</v>
      </c>
      <c r="D15903">
        <v>7</v>
      </c>
      <c r="E15903">
        <v>15</v>
      </c>
      <c r="F15903">
        <v>10.6</v>
      </c>
      <c r="G15903">
        <v>17</v>
      </c>
      <c r="H15903">
        <v>7.6</v>
      </c>
      <c r="I15903" t="s">
        <v>15</v>
      </c>
    </row>
    <row r="15904" spans="1:9" x14ac:dyDescent="0.25">
      <c r="A15904" s="2">
        <v>32340</v>
      </c>
      <c r="B15904">
        <v>198</v>
      </c>
      <c r="C15904">
        <v>1988</v>
      </c>
      <c r="D15904">
        <v>7</v>
      </c>
      <c r="E15904">
        <v>16</v>
      </c>
      <c r="F15904">
        <v>10.4</v>
      </c>
      <c r="G15904">
        <v>18.2</v>
      </c>
      <c r="H15904">
        <v>0</v>
      </c>
      <c r="I15904" t="s">
        <v>15</v>
      </c>
    </row>
    <row r="15905" spans="1:9" x14ac:dyDescent="0.25">
      <c r="A15905" s="2">
        <v>32341</v>
      </c>
      <c r="B15905">
        <v>199</v>
      </c>
      <c r="C15905">
        <v>1988</v>
      </c>
      <c r="D15905">
        <v>7</v>
      </c>
      <c r="E15905">
        <v>17</v>
      </c>
      <c r="F15905">
        <v>11.5</v>
      </c>
      <c r="G15905">
        <v>17.3</v>
      </c>
      <c r="H15905">
        <v>0.8</v>
      </c>
      <c r="I15905" t="s">
        <v>15</v>
      </c>
    </row>
    <row r="15906" spans="1:9" x14ac:dyDescent="0.25">
      <c r="A15906" s="2">
        <v>32342</v>
      </c>
      <c r="B15906">
        <v>200</v>
      </c>
      <c r="C15906">
        <v>1988</v>
      </c>
      <c r="D15906">
        <v>7</v>
      </c>
      <c r="E15906">
        <v>18</v>
      </c>
      <c r="F15906">
        <v>6.7</v>
      </c>
      <c r="G15906">
        <v>16.3</v>
      </c>
      <c r="H15906">
        <v>3.6</v>
      </c>
      <c r="I15906" t="s">
        <v>15</v>
      </c>
    </row>
    <row r="15907" spans="1:9" x14ac:dyDescent="0.25">
      <c r="A15907" s="2">
        <v>32343</v>
      </c>
      <c r="B15907">
        <v>201</v>
      </c>
      <c r="C15907">
        <v>1988</v>
      </c>
      <c r="D15907">
        <v>7</v>
      </c>
      <c r="E15907">
        <v>19</v>
      </c>
      <c r="F15907">
        <v>5.3</v>
      </c>
      <c r="G15907">
        <v>15.5</v>
      </c>
      <c r="H15907">
        <v>0.2</v>
      </c>
      <c r="I15907" t="s">
        <v>15</v>
      </c>
    </row>
    <row r="15908" spans="1:9" x14ac:dyDescent="0.25">
      <c r="A15908" s="2">
        <v>32344</v>
      </c>
      <c r="B15908">
        <v>202</v>
      </c>
      <c r="C15908">
        <v>1988</v>
      </c>
      <c r="D15908">
        <v>7</v>
      </c>
      <c r="E15908">
        <v>20</v>
      </c>
      <c r="F15908">
        <v>5.5</v>
      </c>
      <c r="G15908">
        <v>15.6</v>
      </c>
      <c r="H15908">
        <v>0</v>
      </c>
      <c r="I15908" t="s">
        <v>15</v>
      </c>
    </row>
    <row r="15909" spans="1:9" x14ac:dyDescent="0.25">
      <c r="A15909" s="2">
        <v>32345</v>
      </c>
      <c r="B15909">
        <v>203</v>
      </c>
      <c r="C15909">
        <v>1988</v>
      </c>
      <c r="D15909">
        <v>7</v>
      </c>
      <c r="E15909">
        <v>21</v>
      </c>
      <c r="F15909">
        <v>6.6</v>
      </c>
      <c r="G15909">
        <v>18.399999999999999</v>
      </c>
      <c r="H15909">
        <v>0</v>
      </c>
      <c r="I15909" t="s">
        <v>15</v>
      </c>
    </row>
    <row r="15910" spans="1:9" x14ac:dyDescent="0.25">
      <c r="A15910" s="2">
        <v>32346</v>
      </c>
      <c r="B15910">
        <v>204</v>
      </c>
      <c r="C15910">
        <v>1988</v>
      </c>
      <c r="D15910">
        <v>7</v>
      </c>
      <c r="E15910">
        <v>22</v>
      </c>
      <c r="F15910">
        <v>7.6</v>
      </c>
      <c r="G15910">
        <v>21.4</v>
      </c>
      <c r="H15910">
        <v>0</v>
      </c>
      <c r="I15910" t="s">
        <v>15</v>
      </c>
    </row>
    <row r="15911" spans="1:9" x14ac:dyDescent="0.25">
      <c r="A15911" s="2">
        <v>32347</v>
      </c>
      <c r="B15911">
        <v>205</v>
      </c>
      <c r="C15911">
        <v>1988</v>
      </c>
      <c r="D15911">
        <v>7</v>
      </c>
      <c r="E15911">
        <v>23</v>
      </c>
      <c r="F15911">
        <v>12.4</v>
      </c>
      <c r="G15911">
        <v>18.3</v>
      </c>
      <c r="H15911">
        <v>10.6</v>
      </c>
      <c r="I15911" t="s">
        <v>15</v>
      </c>
    </row>
    <row r="15912" spans="1:9" x14ac:dyDescent="0.25">
      <c r="A15912" s="2">
        <v>32348</v>
      </c>
      <c r="B15912">
        <v>206</v>
      </c>
      <c r="C15912">
        <v>1988</v>
      </c>
      <c r="D15912">
        <v>7</v>
      </c>
      <c r="E15912">
        <v>24</v>
      </c>
      <c r="F15912">
        <v>12.4</v>
      </c>
      <c r="G15912">
        <v>17.399999999999999</v>
      </c>
      <c r="H15912">
        <v>62.8</v>
      </c>
      <c r="I15912" t="s">
        <v>15</v>
      </c>
    </row>
    <row r="15913" spans="1:9" x14ac:dyDescent="0.25">
      <c r="A15913" s="2">
        <v>32349</v>
      </c>
      <c r="B15913">
        <v>207</v>
      </c>
      <c r="C15913">
        <v>1988</v>
      </c>
      <c r="D15913">
        <v>7</v>
      </c>
      <c r="E15913">
        <v>25</v>
      </c>
      <c r="F15913">
        <v>7.7</v>
      </c>
      <c r="G15913">
        <v>15.3</v>
      </c>
      <c r="H15913">
        <v>8.1999999999999993</v>
      </c>
      <c r="I15913" t="s">
        <v>15</v>
      </c>
    </row>
    <row r="15914" spans="1:9" x14ac:dyDescent="0.25">
      <c r="A15914" s="2">
        <v>32350</v>
      </c>
      <c r="B15914">
        <v>208</v>
      </c>
      <c r="C15914">
        <v>1988</v>
      </c>
      <c r="D15914">
        <v>7</v>
      </c>
      <c r="E15914">
        <v>26</v>
      </c>
      <c r="F15914">
        <v>5</v>
      </c>
      <c r="G15914">
        <v>17.899999999999999</v>
      </c>
      <c r="H15914">
        <v>0</v>
      </c>
      <c r="I15914" t="s">
        <v>15</v>
      </c>
    </row>
    <row r="15915" spans="1:9" x14ac:dyDescent="0.25">
      <c r="A15915" s="2">
        <v>32351</v>
      </c>
      <c r="B15915">
        <v>209</v>
      </c>
      <c r="C15915">
        <v>1988</v>
      </c>
      <c r="D15915">
        <v>7</v>
      </c>
      <c r="E15915">
        <v>27</v>
      </c>
      <c r="F15915">
        <v>4.2</v>
      </c>
      <c r="G15915">
        <v>18.5</v>
      </c>
      <c r="H15915">
        <v>0</v>
      </c>
      <c r="I15915" t="s">
        <v>15</v>
      </c>
    </row>
    <row r="15916" spans="1:9" x14ac:dyDescent="0.25">
      <c r="A15916" s="2">
        <v>32352</v>
      </c>
      <c r="B15916">
        <v>210</v>
      </c>
      <c r="C15916">
        <v>1988</v>
      </c>
      <c r="D15916">
        <v>7</v>
      </c>
      <c r="E15916">
        <v>28</v>
      </c>
      <c r="F15916">
        <v>7.9</v>
      </c>
      <c r="G15916">
        <v>17.600000000000001</v>
      </c>
      <c r="H15916">
        <v>2.8</v>
      </c>
      <c r="I15916" t="s">
        <v>15</v>
      </c>
    </row>
    <row r="15917" spans="1:9" x14ac:dyDescent="0.25">
      <c r="A15917" s="2">
        <v>32353</v>
      </c>
      <c r="B15917">
        <v>211</v>
      </c>
      <c r="C15917">
        <v>1988</v>
      </c>
      <c r="D15917">
        <v>7</v>
      </c>
      <c r="E15917">
        <v>29</v>
      </c>
      <c r="F15917">
        <v>7.8</v>
      </c>
      <c r="G15917">
        <v>18.899999999999999</v>
      </c>
      <c r="H15917">
        <v>0</v>
      </c>
      <c r="I15917" t="s">
        <v>15</v>
      </c>
    </row>
    <row r="15918" spans="1:9" x14ac:dyDescent="0.25">
      <c r="A15918" s="2">
        <v>32354</v>
      </c>
      <c r="B15918">
        <v>212</v>
      </c>
      <c r="C15918">
        <v>1988</v>
      </c>
      <c r="D15918">
        <v>7</v>
      </c>
      <c r="E15918">
        <v>30</v>
      </c>
      <c r="F15918">
        <v>8.6999999999999993</v>
      </c>
      <c r="G15918">
        <v>19.7</v>
      </c>
      <c r="H15918">
        <v>0</v>
      </c>
      <c r="I15918" t="s">
        <v>15</v>
      </c>
    </row>
    <row r="15919" spans="1:9" x14ac:dyDescent="0.25">
      <c r="A15919" s="2">
        <v>32355</v>
      </c>
      <c r="B15919">
        <v>213</v>
      </c>
      <c r="C15919">
        <v>1988</v>
      </c>
      <c r="D15919">
        <v>7</v>
      </c>
      <c r="E15919">
        <v>31</v>
      </c>
      <c r="F15919">
        <v>10.199999999999999</v>
      </c>
      <c r="G15919">
        <v>22.5</v>
      </c>
      <c r="H15919">
        <v>0</v>
      </c>
      <c r="I15919" t="s">
        <v>15</v>
      </c>
    </row>
    <row r="15920" spans="1:9" x14ac:dyDescent="0.25">
      <c r="A15920" s="2">
        <v>32356</v>
      </c>
      <c r="B15920">
        <v>214</v>
      </c>
      <c r="C15920">
        <v>1988</v>
      </c>
      <c r="D15920">
        <v>8</v>
      </c>
      <c r="E15920">
        <v>1</v>
      </c>
      <c r="F15920">
        <v>10.7</v>
      </c>
      <c r="G15920">
        <v>19.399999999999999</v>
      </c>
      <c r="H15920">
        <v>0</v>
      </c>
      <c r="I15920" t="s">
        <v>15</v>
      </c>
    </row>
    <row r="15921" spans="1:9" x14ac:dyDescent="0.25">
      <c r="A15921" s="2">
        <v>32357</v>
      </c>
      <c r="B15921">
        <v>215</v>
      </c>
      <c r="C15921">
        <v>1988</v>
      </c>
      <c r="D15921">
        <v>8</v>
      </c>
      <c r="E15921">
        <v>2</v>
      </c>
      <c r="F15921">
        <v>11.3</v>
      </c>
      <c r="G15921">
        <v>17.399999999999999</v>
      </c>
      <c r="H15921">
        <v>0</v>
      </c>
      <c r="I15921" t="s">
        <v>15</v>
      </c>
    </row>
    <row r="15922" spans="1:9" x14ac:dyDescent="0.25">
      <c r="A15922" s="2">
        <v>32358</v>
      </c>
      <c r="B15922">
        <v>216</v>
      </c>
      <c r="C15922">
        <v>1988</v>
      </c>
      <c r="D15922">
        <v>8</v>
      </c>
      <c r="E15922">
        <v>3</v>
      </c>
      <c r="F15922">
        <v>4.8</v>
      </c>
      <c r="G15922">
        <v>17.8</v>
      </c>
      <c r="H15922">
        <v>0</v>
      </c>
      <c r="I15922" t="s">
        <v>15</v>
      </c>
    </row>
    <row r="15923" spans="1:9" x14ac:dyDescent="0.25">
      <c r="A15923" s="2">
        <v>32359</v>
      </c>
      <c r="B15923">
        <v>217</v>
      </c>
      <c r="C15923">
        <v>1988</v>
      </c>
      <c r="D15923">
        <v>8</v>
      </c>
      <c r="E15923">
        <v>4</v>
      </c>
      <c r="F15923">
        <v>5.6</v>
      </c>
      <c r="G15923">
        <v>17.7</v>
      </c>
      <c r="H15923">
        <v>0</v>
      </c>
      <c r="I15923" t="s">
        <v>15</v>
      </c>
    </row>
    <row r="15924" spans="1:9" x14ac:dyDescent="0.25">
      <c r="A15924" s="2">
        <v>32360</v>
      </c>
      <c r="B15924">
        <v>218</v>
      </c>
      <c r="C15924">
        <v>1988</v>
      </c>
      <c r="D15924">
        <v>8</v>
      </c>
      <c r="E15924">
        <v>5</v>
      </c>
      <c r="F15924">
        <v>9.6999999999999993</v>
      </c>
      <c r="G15924">
        <v>18</v>
      </c>
      <c r="H15924">
        <v>0</v>
      </c>
      <c r="I15924" t="s">
        <v>15</v>
      </c>
    </row>
    <row r="15925" spans="1:9" x14ac:dyDescent="0.25">
      <c r="A15925" s="2">
        <v>32361</v>
      </c>
      <c r="B15925">
        <v>219</v>
      </c>
      <c r="C15925">
        <v>1988</v>
      </c>
      <c r="D15925">
        <v>8</v>
      </c>
      <c r="E15925">
        <v>6</v>
      </c>
      <c r="F15925">
        <v>7.7</v>
      </c>
      <c r="G15925">
        <v>17.399999999999999</v>
      </c>
      <c r="H15925">
        <v>0</v>
      </c>
      <c r="I15925" t="s">
        <v>15</v>
      </c>
    </row>
    <row r="15926" spans="1:9" x14ac:dyDescent="0.25">
      <c r="A15926" s="2">
        <v>32362</v>
      </c>
      <c r="B15926">
        <v>220</v>
      </c>
      <c r="C15926">
        <v>1988</v>
      </c>
      <c r="D15926">
        <v>8</v>
      </c>
      <c r="E15926">
        <v>7</v>
      </c>
      <c r="F15926">
        <v>9.1999999999999993</v>
      </c>
      <c r="G15926">
        <v>18.8</v>
      </c>
      <c r="H15926">
        <v>0</v>
      </c>
      <c r="I15926" t="s">
        <v>15</v>
      </c>
    </row>
    <row r="15927" spans="1:9" x14ac:dyDescent="0.25">
      <c r="A15927" s="2">
        <v>32363</v>
      </c>
      <c r="B15927">
        <v>221</v>
      </c>
      <c r="C15927">
        <v>1988</v>
      </c>
      <c r="D15927">
        <v>8</v>
      </c>
      <c r="E15927">
        <v>8</v>
      </c>
      <c r="F15927">
        <v>9.9</v>
      </c>
      <c r="G15927">
        <v>20.8</v>
      </c>
      <c r="H15927">
        <v>0</v>
      </c>
      <c r="I15927" t="s">
        <v>15</v>
      </c>
    </row>
    <row r="15928" spans="1:9" x14ac:dyDescent="0.25">
      <c r="A15928" s="2">
        <v>32364</v>
      </c>
      <c r="B15928">
        <v>222</v>
      </c>
      <c r="C15928">
        <v>1988</v>
      </c>
      <c r="D15928">
        <v>8</v>
      </c>
      <c r="E15928">
        <v>9</v>
      </c>
      <c r="F15928">
        <v>13.6</v>
      </c>
      <c r="G15928">
        <v>21.4</v>
      </c>
      <c r="H15928">
        <v>0</v>
      </c>
      <c r="I15928" t="s">
        <v>15</v>
      </c>
    </row>
    <row r="15929" spans="1:9" x14ac:dyDescent="0.25">
      <c r="A15929" s="2">
        <v>32365</v>
      </c>
      <c r="B15929">
        <v>223</v>
      </c>
      <c r="C15929">
        <v>1988</v>
      </c>
      <c r="D15929">
        <v>8</v>
      </c>
      <c r="E15929">
        <v>10</v>
      </c>
      <c r="F15929">
        <v>10.9</v>
      </c>
      <c r="G15929">
        <v>20.399999999999999</v>
      </c>
      <c r="H15929">
        <v>4.8</v>
      </c>
      <c r="I15929" t="s">
        <v>15</v>
      </c>
    </row>
    <row r="15930" spans="1:9" x14ac:dyDescent="0.25">
      <c r="A15930" s="2">
        <v>32366</v>
      </c>
      <c r="B15930">
        <v>224</v>
      </c>
      <c r="C15930">
        <v>1988</v>
      </c>
      <c r="D15930">
        <v>8</v>
      </c>
      <c r="E15930">
        <v>11</v>
      </c>
      <c r="F15930">
        <v>10.7</v>
      </c>
      <c r="G15930">
        <v>20.2</v>
      </c>
      <c r="H15930">
        <v>0</v>
      </c>
      <c r="I15930" t="s">
        <v>15</v>
      </c>
    </row>
    <row r="15931" spans="1:9" x14ac:dyDescent="0.25">
      <c r="A15931" s="2">
        <v>32367</v>
      </c>
      <c r="B15931">
        <v>225</v>
      </c>
      <c r="C15931">
        <v>1988</v>
      </c>
      <c r="D15931">
        <v>8</v>
      </c>
      <c r="E15931">
        <v>12</v>
      </c>
      <c r="F15931">
        <v>12.2</v>
      </c>
      <c r="G15931">
        <v>17.5</v>
      </c>
      <c r="H15931">
        <v>18.600000000000001</v>
      </c>
      <c r="I15931" t="s">
        <v>15</v>
      </c>
    </row>
    <row r="15932" spans="1:9" x14ac:dyDescent="0.25">
      <c r="A15932" s="2">
        <v>32368</v>
      </c>
      <c r="B15932">
        <v>226</v>
      </c>
      <c r="C15932">
        <v>1988</v>
      </c>
      <c r="D15932">
        <v>8</v>
      </c>
      <c r="E15932">
        <v>13</v>
      </c>
      <c r="F15932">
        <v>10.199999999999999</v>
      </c>
      <c r="G15932">
        <v>16.7</v>
      </c>
      <c r="H15932">
        <v>4.2</v>
      </c>
      <c r="I15932" t="s">
        <v>15</v>
      </c>
    </row>
    <row r="15933" spans="1:9" x14ac:dyDescent="0.25">
      <c r="A15933" s="2">
        <v>32369</v>
      </c>
      <c r="B15933">
        <v>227</v>
      </c>
      <c r="C15933">
        <v>1988</v>
      </c>
      <c r="D15933">
        <v>8</v>
      </c>
      <c r="E15933">
        <v>14</v>
      </c>
      <c r="F15933">
        <v>7</v>
      </c>
      <c r="G15933">
        <v>17.7</v>
      </c>
      <c r="H15933">
        <v>12</v>
      </c>
      <c r="I15933" t="s">
        <v>15</v>
      </c>
    </row>
    <row r="15934" spans="1:9" x14ac:dyDescent="0.25">
      <c r="A15934" s="2">
        <v>32370</v>
      </c>
      <c r="B15934">
        <v>228</v>
      </c>
      <c r="C15934">
        <v>1988</v>
      </c>
      <c r="D15934">
        <v>8</v>
      </c>
      <c r="E15934">
        <v>15</v>
      </c>
      <c r="F15934">
        <v>11.7</v>
      </c>
      <c r="G15934">
        <v>15.8</v>
      </c>
      <c r="H15934">
        <v>16</v>
      </c>
      <c r="I15934" t="s">
        <v>15</v>
      </c>
    </row>
    <row r="15935" spans="1:9" x14ac:dyDescent="0.25">
      <c r="A15935" s="2">
        <v>32371</v>
      </c>
      <c r="B15935">
        <v>229</v>
      </c>
      <c r="C15935">
        <v>1988</v>
      </c>
      <c r="D15935">
        <v>8</v>
      </c>
      <c r="E15935">
        <v>16</v>
      </c>
      <c r="F15935">
        <v>10.9</v>
      </c>
      <c r="G15935">
        <v>17.2</v>
      </c>
      <c r="H15935">
        <v>2.4</v>
      </c>
      <c r="I15935" t="s">
        <v>15</v>
      </c>
    </row>
    <row r="15936" spans="1:9" x14ac:dyDescent="0.25">
      <c r="A15936" s="2">
        <v>32372</v>
      </c>
      <c r="B15936">
        <v>230</v>
      </c>
      <c r="C15936">
        <v>1988</v>
      </c>
      <c r="D15936">
        <v>8</v>
      </c>
      <c r="E15936">
        <v>17</v>
      </c>
      <c r="F15936">
        <v>6.6</v>
      </c>
      <c r="G15936">
        <v>17.8</v>
      </c>
      <c r="H15936">
        <v>0</v>
      </c>
      <c r="I15936" t="s">
        <v>15</v>
      </c>
    </row>
    <row r="15937" spans="1:9" x14ac:dyDescent="0.25">
      <c r="A15937" s="2">
        <v>32373</v>
      </c>
      <c r="B15937">
        <v>231</v>
      </c>
      <c r="C15937">
        <v>1988</v>
      </c>
      <c r="D15937">
        <v>8</v>
      </c>
      <c r="E15937">
        <v>18</v>
      </c>
      <c r="F15937">
        <v>6.2</v>
      </c>
      <c r="G15937">
        <v>17.7</v>
      </c>
      <c r="H15937">
        <v>0</v>
      </c>
      <c r="I15937" t="s">
        <v>15</v>
      </c>
    </row>
    <row r="15938" spans="1:9" x14ac:dyDescent="0.25">
      <c r="A15938" s="2">
        <v>32374</v>
      </c>
      <c r="B15938">
        <v>232</v>
      </c>
      <c r="C15938">
        <v>1988</v>
      </c>
      <c r="D15938">
        <v>8</v>
      </c>
      <c r="E15938">
        <v>19</v>
      </c>
      <c r="F15938">
        <v>7.3</v>
      </c>
      <c r="G15938">
        <v>19.399999999999999</v>
      </c>
      <c r="H15938">
        <v>0</v>
      </c>
      <c r="I15938" t="s">
        <v>15</v>
      </c>
    </row>
    <row r="15939" spans="1:9" x14ac:dyDescent="0.25">
      <c r="A15939" s="2">
        <v>32375</v>
      </c>
      <c r="B15939">
        <v>233</v>
      </c>
      <c r="C15939">
        <v>1988</v>
      </c>
      <c r="D15939">
        <v>8</v>
      </c>
      <c r="E15939">
        <v>20</v>
      </c>
      <c r="F15939">
        <v>9.8000000000000007</v>
      </c>
      <c r="G15939">
        <v>18.100000000000001</v>
      </c>
      <c r="H15939">
        <v>7.8</v>
      </c>
      <c r="I15939" t="s">
        <v>15</v>
      </c>
    </row>
    <row r="15940" spans="1:9" x14ac:dyDescent="0.25">
      <c r="A15940" s="2">
        <v>32376</v>
      </c>
      <c r="B15940">
        <v>234</v>
      </c>
      <c r="C15940">
        <v>1988</v>
      </c>
      <c r="D15940">
        <v>8</v>
      </c>
      <c r="E15940">
        <v>21</v>
      </c>
      <c r="F15940">
        <v>8</v>
      </c>
      <c r="G15940">
        <v>17.3</v>
      </c>
      <c r="H15940">
        <v>0.2</v>
      </c>
      <c r="I15940" t="s">
        <v>15</v>
      </c>
    </row>
    <row r="15941" spans="1:9" x14ac:dyDescent="0.25">
      <c r="A15941" s="2">
        <v>32377</v>
      </c>
      <c r="B15941">
        <v>235</v>
      </c>
      <c r="C15941">
        <v>1988</v>
      </c>
      <c r="D15941">
        <v>8</v>
      </c>
      <c r="E15941">
        <v>22</v>
      </c>
      <c r="F15941">
        <v>5.5</v>
      </c>
      <c r="G15941">
        <v>19.7</v>
      </c>
      <c r="H15941">
        <v>0</v>
      </c>
      <c r="I15941" t="s">
        <v>15</v>
      </c>
    </row>
    <row r="15942" spans="1:9" x14ac:dyDescent="0.25">
      <c r="A15942" s="2">
        <v>32378</v>
      </c>
      <c r="B15942">
        <v>236</v>
      </c>
      <c r="C15942">
        <v>1988</v>
      </c>
      <c r="D15942">
        <v>8</v>
      </c>
      <c r="E15942">
        <v>23</v>
      </c>
      <c r="F15942">
        <v>8.4</v>
      </c>
      <c r="G15942">
        <v>20.399999999999999</v>
      </c>
      <c r="H15942">
        <v>0</v>
      </c>
      <c r="I15942" t="s">
        <v>15</v>
      </c>
    </row>
    <row r="15943" spans="1:9" x14ac:dyDescent="0.25">
      <c r="A15943" s="2">
        <v>32379</v>
      </c>
      <c r="B15943">
        <v>237</v>
      </c>
      <c r="C15943">
        <v>1988</v>
      </c>
      <c r="D15943">
        <v>8</v>
      </c>
      <c r="E15943">
        <v>24</v>
      </c>
      <c r="F15943">
        <v>9.5</v>
      </c>
      <c r="G15943">
        <v>20.6</v>
      </c>
      <c r="H15943">
        <v>0</v>
      </c>
      <c r="I15943" t="s">
        <v>15</v>
      </c>
    </row>
    <row r="15944" spans="1:9" x14ac:dyDescent="0.25">
      <c r="A15944" s="2">
        <v>32380</v>
      </c>
      <c r="B15944">
        <v>238</v>
      </c>
      <c r="C15944">
        <v>1988</v>
      </c>
      <c r="D15944">
        <v>8</v>
      </c>
      <c r="E15944">
        <v>25</v>
      </c>
      <c r="F15944">
        <v>13.1</v>
      </c>
      <c r="G15944">
        <v>17.7</v>
      </c>
      <c r="H15944">
        <v>10.8</v>
      </c>
      <c r="I15944" t="s">
        <v>15</v>
      </c>
    </row>
    <row r="15945" spans="1:9" x14ac:dyDescent="0.25">
      <c r="A15945" s="2">
        <v>32381</v>
      </c>
      <c r="B15945">
        <v>239</v>
      </c>
      <c r="C15945">
        <v>1988</v>
      </c>
      <c r="D15945">
        <v>8</v>
      </c>
      <c r="E15945">
        <v>26</v>
      </c>
      <c r="F15945">
        <v>10.4</v>
      </c>
      <c r="G15945">
        <v>18.7</v>
      </c>
      <c r="H15945">
        <v>0.4</v>
      </c>
      <c r="I15945" t="s">
        <v>15</v>
      </c>
    </row>
    <row r="15946" spans="1:9" x14ac:dyDescent="0.25">
      <c r="A15946" s="2">
        <v>32382</v>
      </c>
      <c r="B15946">
        <v>240</v>
      </c>
      <c r="C15946">
        <v>1988</v>
      </c>
      <c r="D15946">
        <v>8</v>
      </c>
      <c r="E15946">
        <v>27</v>
      </c>
      <c r="F15946">
        <v>8.5</v>
      </c>
      <c r="G15946">
        <v>22.1</v>
      </c>
      <c r="H15946">
        <v>0</v>
      </c>
      <c r="I15946" t="s">
        <v>15</v>
      </c>
    </row>
    <row r="15947" spans="1:9" x14ac:dyDescent="0.25">
      <c r="A15947" s="2">
        <v>32383</v>
      </c>
      <c r="B15947">
        <v>241</v>
      </c>
      <c r="C15947">
        <v>1988</v>
      </c>
      <c r="D15947">
        <v>8</v>
      </c>
      <c r="E15947">
        <v>28</v>
      </c>
      <c r="F15947">
        <v>7.3</v>
      </c>
      <c r="G15947">
        <v>20.399999999999999</v>
      </c>
      <c r="H15947">
        <v>0</v>
      </c>
      <c r="I15947" t="s">
        <v>15</v>
      </c>
    </row>
    <row r="15948" spans="1:9" x14ac:dyDescent="0.25">
      <c r="A15948" s="2">
        <v>32384</v>
      </c>
      <c r="B15948">
        <v>242</v>
      </c>
      <c r="C15948">
        <v>1988</v>
      </c>
      <c r="D15948">
        <v>8</v>
      </c>
      <c r="E15948">
        <v>29</v>
      </c>
      <c r="F15948">
        <v>11.4</v>
      </c>
      <c r="G15948">
        <v>16.8</v>
      </c>
      <c r="H15948">
        <v>9</v>
      </c>
      <c r="I15948" t="s">
        <v>15</v>
      </c>
    </row>
    <row r="15949" spans="1:9" x14ac:dyDescent="0.25">
      <c r="A15949" s="2">
        <v>32385</v>
      </c>
      <c r="B15949">
        <v>243</v>
      </c>
      <c r="C15949">
        <v>1988</v>
      </c>
      <c r="D15949">
        <v>8</v>
      </c>
      <c r="E15949">
        <v>30</v>
      </c>
      <c r="F15949">
        <v>9.5</v>
      </c>
      <c r="G15949">
        <v>17.2</v>
      </c>
      <c r="H15949">
        <v>6</v>
      </c>
      <c r="I15949" t="s">
        <v>15</v>
      </c>
    </row>
    <row r="15950" spans="1:9" x14ac:dyDescent="0.25">
      <c r="A15950" s="2">
        <v>32386</v>
      </c>
      <c r="B15950">
        <v>244</v>
      </c>
      <c r="C15950">
        <v>1988</v>
      </c>
      <c r="D15950">
        <v>8</v>
      </c>
      <c r="E15950">
        <v>31</v>
      </c>
      <c r="F15950">
        <v>7.3</v>
      </c>
      <c r="G15950">
        <v>18.7</v>
      </c>
      <c r="H15950">
        <v>0</v>
      </c>
      <c r="I15950" t="s">
        <v>15</v>
      </c>
    </row>
    <row r="15951" spans="1:9" x14ac:dyDescent="0.25">
      <c r="A15951" s="2">
        <v>32387</v>
      </c>
      <c r="B15951">
        <v>245</v>
      </c>
      <c r="C15951">
        <v>1988</v>
      </c>
      <c r="D15951">
        <v>9</v>
      </c>
      <c r="E15951">
        <v>1</v>
      </c>
      <c r="F15951">
        <v>6.8</v>
      </c>
      <c r="G15951">
        <v>19.5</v>
      </c>
      <c r="H15951">
        <v>0</v>
      </c>
      <c r="I15951" t="s">
        <v>15</v>
      </c>
    </row>
    <row r="15952" spans="1:9" x14ac:dyDescent="0.25">
      <c r="A15952" s="2">
        <v>32388</v>
      </c>
      <c r="B15952">
        <v>246</v>
      </c>
      <c r="C15952">
        <v>1988</v>
      </c>
      <c r="D15952">
        <v>9</v>
      </c>
      <c r="E15952">
        <v>2</v>
      </c>
      <c r="F15952">
        <v>8</v>
      </c>
      <c r="G15952">
        <v>20.2</v>
      </c>
      <c r="H15952">
        <v>0</v>
      </c>
      <c r="I15952" t="s">
        <v>15</v>
      </c>
    </row>
    <row r="15953" spans="1:9" x14ac:dyDescent="0.25">
      <c r="A15953" s="2">
        <v>32389</v>
      </c>
      <c r="B15953">
        <v>247</v>
      </c>
      <c r="C15953">
        <v>1988</v>
      </c>
      <c r="D15953">
        <v>9</v>
      </c>
      <c r="E15953">
        <v>3</v>
      </c>
      <c r="F15953">
        <v>7.8</v>
      </c>
      <c r="G15953">
        <v>21.1</v>
      </c>
      <c r="H15953">
        <v>0</v>
      </c>
      <c r="I15953" t="s">
        <v>15</v>
      </c>
    </row>
    <row r="15954" spans="1:9" x14ac:dyDescent="0.25">
      <c r="A15954" s="2">
        <v>32390</v>
      </c>
      <c r="B15954">
        <v>248</v>
      </c>
      <c r="C15954">
        <v>1988</v>
      </c>
      <c r="D15954">
        <v>9</v>
      </c>
      <c r="E15954">
        <v>4</v>
      </c>
      <c r="F15954">
        <v>9.1999999999999993</v>
      </c>
      <c r="G15954">
        <v>24.9</v>
      </c>
      <c r="H15954">
        <v>0</v>
      </c>
      <c r="I15954" t="s">
        <v>15</v>
      </c>
    </row>
    <row r="15955" spans="1:9" x14ac:dyDescent="0.25">
      <c r="A15955" s="2">
        <v>32391</v>
      </c>
      <c r="B15955">
        <v>249</v>
      </c>
      <c r="C15955">
        <v>1988</v>
      </c>
      <c r="D15955">
        <v>9</v>
      </c>
      <c r="E15955">
        <v>5</v>
      </c>
      <c r="F15955">
        <v>11.1</v>
      </c>
      <c r="G15955">
        <v>23.7</v>
      </c>
      <c r="H15955">
        <v>0</v>
      </c>
      <c r="I15955" t="s">
        <v>15</v>
      </c>
    </row>
    <row r="15956" spans="1:9" x14ac:dyDescent="0.25">
      <c r="A15956" s="2">
        <v>32392</v>
      </c>
      <c r="B15956">
        <v>250</v>
      </c>
      <c r="C15956">
        <v>1988</v>
      </c>
      <c r="D15956">
        <v>9</v>
      </c>
      <c r="E15956">
        <v>6</v>
      </c>
      <c r="F15956">
        <v>14.3</v>
      </c>
      <c r="G15956">
        <v>20.2</v>
      </c>
      <c r="H15956">
        <v>5.4</v>
      </c>
      <c r="I15956" t="s">
        <v>15</v>
      </c>
    </row>
    <row r="15957" spans="1:9" x14ac:dyDescent="0.25">
      <c r="A15957" s="2">
        <v>32393</v>
      </c>
      <c r="B15957">
        <v>251</v>
      </c>
      <c r="C15957">
        <v>1988</v>
      </c>
      <c r="D15957">
        <v>9</v>
      </c>
      <c r="E15957">
        <v>7</v>
      </c>
      <c r="F15957">
        <v>13.7</v>
      </c>
      <c r="G15957">
        <v>18.3</v>
      </c>
      <c r="H15957">
        <v>3.8</v>
      </c>
      <c r="I15957" t="s">
        <v>15</v>
      </c>
    </row>
    <row r="15958" spans="1:9" x14ac:dyDescent="0.25">
      <c r="A15958" s="2">
        <v>32394</v>
      </c>
      <c r="B15958">
        <v>252</v>
      </c>
      <c r="C15958">
        <v>1988</v>
      </c>
      <c r="D15958">
        <v>9</v>
      </c>
      <c r="E15958">
        <v>8</v>
      </c>
      <c r="F15958">
        <v>11</v>
      </c>
      <c r="G15958">
        <v>18.100000000000001</v>
      </c>
      <c r="H15958">
        <v>0.6</v>
      </c>
      <c r="I15958" t="s">
        <v>15</v>
      </c>
    </row>
    <row r="15959" spans="1:9" x14ac:dyDescent="0.25">
      <c r="A15959" s="2">
        <v>32395</v>
      </c>
      <c r="B15959">
        <v>253</v>
      </c>
      <c r="C15959">
        <v>1988</v>
      </c>
      <c r="D15959">
        <v>9</v>
      </c>
      <c r="E15959">
        <v>9</v>
      </c>
      <c r="F15959">
        <v>11.2</v>
      </c>
      <c r="G15959">
        <v>17.600000000000001</v>
      </c>
      <c r="H15959">
        <v>10.199999999999999</v>
      </c>
      <c r="I15959" t="s">
        <v>15</v>
      </c>
    </row>
    <row r="15960" spans="1:9" x14ac:dyDescent="0.25">
      <c r="A15960" s="2">
        <v>32396</v>
      </c>
      <c r="B15960">
        <v>254</v>
      </c>
      <c r="C15960">
        <v>1988</v>
      </c>
      <c r="D15960">
        <v>9</v>
      </c>
      <c r="E15960">
        <v>10</v>
      </c>
      <c r="F15960">
        <v>10.7</v>
      </c>
      <c r="G15960">
        <v>18.7</v>
      </c>
      <c r="H15960">
        <v>2.4</v>
      </c>
      <c r="I15960" t="s">
        <v>15</v>
      </c>
    </row>
    <row r="15961" spans="1:9" x14ac:dyDescent="0.25">
      <c r="A15961" s="2">
        <v>32397</v>
      </c>
      <c r="B15961">
        <v>255</v>
      </c>
      <c r="C15961">
        <v>1988</v>
      </c>
      <c r="D15961">
        <v>9</v>
      </c>
      <c r="E15961">
        <v>11</v>
      </c>
      <c r="F15961">
        <v>8.8000000000000007</v>
      </c>
      <c r="G15961">
        <v>19.899999999999999</v>
      </c>
      <c r="H15961">
        <v>0.4</v>
      </c>
      <c r="I15961" t="s">
        <v>15</v>
      </c>
    </row>
    <row r="15962" spans="1:9" x14ac:dyDescent="0.25">
      <c r="A15962" s="2">
        <v>32398</v>
      </c>
      <c r="B15962">
        <v>256</v>
      </c>
      <c r="C15962">
        <v>1988</v>
      </c>
      <c r="D15962">
        <v>9</v>
      </c>
      <c r="E15962">
        <v>12</v>
      </c>
      <c r="F15962">
        <v>9.4</v>
      </c>
      <c r="G15962">
        <v>24.7</v>
      </c>
      <c r="H15962">
        <v>0</v>
      </c>
      <c r="I15962" t="s">
        <v>15</v>
      </c>
    </row>
    <row r="15963" spans="1:9" x14ac:dyDescent="0.25">
      <c r="A15963" s="2">
        <v>32399</v>
      </c>
      <c r="B15963">
        <v>257</v>
      </c>
      <c r="C15963">
        <v>1988</v>
      </c>
      <c r="D15963">
        <v>9</v>
      </c>
      <c r="E15963">
        <v>13</v>
      </c>
      <c r="F15963">
        <v>13.5</v>
      </c>
      <c r="G15963">
        <v>20.2</v>
      </c>
      <c r="H15963">
        <v>0</v>
      </c>
      <c r="I15963" t="s">
        <v>15</v>
      </c>
    </row>
    <row r="15964" spans="1:9" x14ac:dyDescent="0.25">
      <c r="A15964" s="2">
        <v>32400</v>
      </c>
      <c r="B15964">
        <v>258</v>
      </c>
      <c r="C15964">
        <v>1988</v>
      </c>
      <c r="D15964">
        <v>9</v>
      </c>
      <c r="E15964">
        <v>14</v>
      </c>
      <c r="F15964">
        <v>13.2</v>
      </c>
      <c r="G15964">
        <v>19.399999999999999</v>
      </c>
      <c r="H15964">
        <v>0.6</v>
      </c>
      <c r="I15964" t="s">
        <v>15</v>
      </c>
    </row>
    <row r="15965" spans="1:9" x14ac:dyDescent="0.25">
      <c r="A15965" s="2">
        <v>32401</v>
      </c>
      <c r="B15965">
        <v>259</v>
      </c>
      <c r="C15965">
        <v>1988</v>
      </c>
      <c r="D15965">
        <v>9</v>
      </c>
      <c r="E15965">
        <v>15</v>
      </c>
      <c r="F15965">
        <v>7.1</v>
      </c>
      <c r="G15965">
        <v>18.5</v>
      </c>
      <c r="H15965">
        <v>4.2</v>
      </c>
      <c r="I15965" t="s">
        <v>15</v>
      </c>
    </row>
    <row r="15966" spans="1:9" x14ac:dyDescent="0.25">
      <c r="A15966" s="2">
        <v>32402</v>
      </c>
      <c r="B15966">
        <v>260</v>
      </c>
      <c r="C15966">
        <v>1988</v>
      </c>
      <c r="D15966">
        <v>9</v>
      </c>
      <c r="E15966">
        <v>16</v>
      </c>
      <c r="F15966">
        <v>8.6</v>
      </c>
      <c r="G15966">
        <v>20.3</v>
      </c>
      <c r="H15966">
        <v>0</v>
      </c>
      <c r="I15966" t="s">
        <v>15</v>
      </c>
    </row>
    <row r="15967" spans="1:9" x14ac:dyDescent="0.25">
      <c r="A15967" s="2">
        <v>32403</v>
      </c>
      <c r="B15967">
        <v>261</v>
      </c>
      <c r="C15967">
        <v>1988</v>
      </c>
      <c r="D15967">
        <v>9</v>
      </c>
      <c r="E15967">
        <v>17</v>
      </c>
      <c r="F15967">
        <v>10.4</v>
      </c>
      <c r="G15967">
        <v>22</v>
      </c>
      <c r="H15967">
        <v>0.6</v>
      </c>
      <c r="I15967" t="s">
        <v>15</v>
      </c>
    </row>
    <row r="15968" spans="1:9" x14ac:dyDescent="0.25">
      <c r="A15968" s="2">
        <v>32404</v>
      </c>
      <c r="B15968">
        <v>262</v>
      </c>
      <c r="C15968">
        <v>1988</v>
      </c>
      <c r="D15968">
        <v>9</v>
      </c>
      <c r="E15968">
        <v>18</v>
      </c>
      <c r="F15968">
        <v>11.3</v>
      </c>
      <c r="G15968">
        <v>30.7</v>
      </c>
      <c r="H15968">
        <v>0</v>
      </c>
      <c r="I15968" t="s">
        <v>15</v>
      </c>
    </row>
    <row r="15969" spans="1:9" x14ac:dyDescent="0.25">
      <c r="A15969" s="2">
        <v>32405</v>
      </c>
      <c r="B15969">
        <v>263</v>
      </c>
      <c r="C15969">
        <v>1988</v>
      </c>
      <c r="D15969">
        <v>9</v>
      </c>
      <c r="E15969">
        <v>19</v>
      </c>
      <c r="F15969">
        <v>15</v>
      </c>
      <c r="G15969">
        <v>18.100000000000001</v>
      </c>
      <c r="H15969">
        <v>7</v>
      </c>
      <c r="I15969" t="s">
        <v>15</v>
      </c>
    </row>
    <row r="15970" spans="1:9" x14ac:dyDescent="0.25">
      <c r="A15970" s="2">
        <v>32406</v>
      </c>
      <c r="B15970">
        <v>264</v>
      </c>
      <c r="C15970">
        <v>1988</v>
      </c>
      <c r="D15970">
        <v>9</v>
      </c>
      <c r="E15970">
        <v>20</v>
      </c>
      <c r="F15970">
        <v>9</v>
      </c>
      <c r="G15970">
        <v>20.2</v>
      </c>
      <c r="H15970">
        <v>1.6</v>
      </c>
      <c r="I15970" t="s">
        <v>15</v>
      </c>
    </row>
    <row r="15971" spans="1:9" x14ac:dyDescent="0.25">
      <c r="A15971" s="2">
        <v>32407</v>
      </c>
      <c r="B15971">
        <v>265</v>
      </c>
      <c r="C15971">
        <v>1988</v>
      </c>
      <c r="D15971">
        <v>9</v>
      </c>
      <c r="E15971">
        <v>21</v>
      </c>
      <c r="F15971">
        <v>12.2</v>
      </c>
      <c r="G15971">
        <v>19.899999999999999</v>
      </c>
      <c r="H15971">
        <v>4.5999999999999996</v>
      </c>
      <c r="I15971" t="s">
        <v>15</v>
      </c>
    </row>
    <row r="15972" spans="1:9" x14ac:dyDescent="0.25">
      <c r="A15972" s="2">
        <v>32408</v>
      </c>
      <c r="B15972">
        <v>266</v>
      </c>
      <c r="C15972">
        <v>1988</v>
      </c>
      <c r="D15972">
        <v>9</v>
      </c>
      <c r="E15972">
        <v>22</v>
      </c>
      <c r="F15972">
        <v>14</v>
      </c>
      <c r="G15972">
        <v>16.3</v>
      </c>
      <c r="H15972">
        <v>3.8</v>
      </c>
      <c r="I15972" t="s">
        <v>15</v>
      </c>
    </row>
    <row r="15973" spans="1:9" x14ac:dyDescent="0.25">
      <c r="A15973" s="2">
        <v>32409</v>
      </c>
      <c r="B15973">
        <v>267</v>
      </c>
      <c r="C15973">
        <v>1988</v>
      </c>
      <c r="D15973">
        <v>9</v>
      </c>
      <c r="E15973">
        <v>23</v>
      </c>
      <c r="F15973">
        <v>7.2</v>
      </c>
      <c r="G15973">
        <v>18.899999999999999</v>
      </c>
      <c r="H15973">
        <v>3.4</v>
      </c>
      <c r="I15973" t="s">
        <v>15</v>
      </c>
    </row>
    <row r="15974" spans="1:9" x14ac:dyDescent="0.25">
      <c r="A15974" s="2">
        <v>32410</v>
      </c>
      <c r="B15974">
        <v>268</v>
      </c>
      <c r="C15974">
        <v>1988</v>
      </c>
      <c r="D15974">
        <v>9</v>
      </c>
      <c r="E15974">
        <v>24</v>
      </c>
      <c r="F15974">
        <v>10.4</v>
      </c>
      <c r="G15974">
        <v>19</v>
      </c>
      <c r="H15974">
        <v>0.4</v>
      </c>
      <c r="I15974" t="s">
        <v>15</v>
      </c>
    </row>
    <row r="15975" spans="1:9" x14ac:dyDescent="0.25">
      <c r="A15975" s="2">
        <v>32411</v>
      </c>
      <c r="B15975">
        <v>269</v>
      </c>
      <c r="C15975">
        <v>1988</v>
      </c>
      <c r="D15975">
        <v>9</v>
      </c>
      <c r="E15975">
        <v>25</v>
      </c>
      <c r="F15975">
        <v>10.8</v>
      </c>
      <c r="G15975">
        <v>20.100000000000001</v>
      </c>
      <c r="H15975">
        <v>0.2</v>
      </c>
      <c r="I15975" t="s">
        <v>15</v>
      </c>
    </row>
    <row r="15976" spans="1:9" x14ac:dyDescent="0.25">
      <c r="A15976" s="2">
        <v>32412</v>
      </c>
      <c r="B15976">
        <v>270</v>
      </c>
      <c r="C15976">
        <v>1988</v>
      </c>
      <c r="D15976">
        <v>9</v>
      </c>
      <c r="E15976">
        <v>26</v>
      </c>
      <c r="F15976">
        <v>8.4</v>
      </c>
      <c r="G15976">
        <v>20.5</v>
      </c>
      <c r="H15976">
        <v>1.4</v>
      </c>
      <c r="I15976" t="s">
        <v>15</v>
      </c>
    </row>
    <row r="15977" spans="1:9" x14ac:dyDescent="0.25">
      <c r="A15977" s="2">
        <v>32413</v>
      </c>
      <c r="B15977">
        <v>271</v>
      </c>
      <c r="C15977">
        <v>1988</v>
      </c>
      <c r="D15977">
        <v>9</v>
      </c>
      <c r="E15977">
        <v>27</v>
      </c>
      <c r="F15977">
        <v>13.8</v>
      </c>
      <c r="G15977">
        <v>21.1</v>
      </c>
      <c r="H15977">
        <v>0.2</v>
      </c>
      <c r="I15977" t="s">
        <v>15</v>
      </c>
    </row>
    <row r="15978" spans="1:9" x14ac:dyDescent="0.25">
      <c r="A15978" s="2">
        <v>32414</v>
      </c>
      <c r="B15978">
        <v>272</v>
      </c>
      <c r="C15978">
        <v>1988</v>
      </c>
      <c r="D15978">
        <v>9</v>
      </c>
      <c r="E15978">
        <v>28</v>
      </c>
      <c r="F15978">
        <v>12.9</v>
      </c>
      <c r="G15978">
        <v>18.8</v>
      </c>
      <c r="H15978">
        <v>8</v>
      </c>
      <c r="I15978" t="s">
        <v>15</v>
      </c>
    </row>
    <row r="15979" spans="1:9" x14ac:dyDescent="0.25">
      <c r="A15979" s="2">
        <v>32415</v>
      </c>
      <c r="B15979">
        <v>273</v>
      </c>
      <c r="C15979">
        <v>1988</v>
      </c>
      <c r="D15979">
        <v>9</v>
      </c>
      <c r="E15979">
        <v>29</v>
      </c>
      <c r="F15979">
        <v>12.1</v>
      </c>
      <c r="G15979">
        <v>18.100000000000001</v>
      </c>
      <c r="H15979">
        <v>46.2</v>
      </c>
      <c r="I15979" t="s">
        <v>15</v>
      </c>
    </row>
    <row r="15980" spans="1:9" x14ac:dyDescent="0.25">
      <c r="A15980" s="2">
        <v>32416</v>
      </c>
      <c r="B15980">
        <v>274</v>
      </c>
      <c r="C15980">
        <v>1988</v>
      </c>
      <c r="D15980">
        <v>9</v>
      </c>
      <c r="E15980">
        <v>30</v>
      </c>
      <c r="F15980">
        <v>10.9</v>
      </c>
      <c r="G15980">
        <v>19.3</v>
      </c>
      <c r="H15980">
        <v>5.8</v>
      </c>
      <c r="I15980" t="s">
        <v>15</v>
      </c>
    </row>
    <row r="15981" spans="1:9" x14ac:dyDescent="0.25">
      <c r="A15981" s="2">
        <v>32417</v>
      </c>
      <c r="B15981">
        <v>275</v>
      </c>
      <c r="C15981">
        <v>1988</v>
      </c>
      <c r="D15981">
        <v>10</v>
      </c>
      <c r="E15981">
        <v>1</v>
      </c>
      <c r="F15981">
        <v>15.7</v>
      </c>
      <c r="G15981">
        <v>21.6</v>
      </c>
      <c r="H15981">
        <v>0.8</v>
      </c>
      <c r="I15981" t="s">
        <v>15</v>
      </c>
    </row>
    <row r="15982" spans="1:9" x14ac:dyDescent="0.25">
      <c r="A15982" s="2">
        <v>32418</v>
      </c>
      <c r="B15982">
        <v>276</v>
      </c>
      <c r="C15982">
        <v>1988</v>
      </c>
      <c r="D15982">
        <v>10</v>
      </c>
      <c r="E15982">
        <v>2</v>
      </c>
      <c r="F15982">
        <v>15.3</v>
      </c>
      <c r="G15982">
        <v>21</v>
      </c>
      <c r="H15982">
        <v>0</v>
      </c>
      <c r="I15982" t="s">
        <v>15</v>
      </c>
    </row>
    <row r="15983" spans="1:9" x14ac:dyDescent="0.25">
      <c r="A15983" s="2">
        <v>32419</v>
      </c>
      <c r="B15983">
        <v>277</v>
      </c>
      <c r="C15983">
        <v>1988</v>
      </c>
      <c r="D15983">
        <v>10</v>
      </c>
      <c r="E15983">
        <v>3</v>
      </c>
      <c r="F15983">
        <v>14.1</v>
      </c>
      <c r="G15983">
        <v>18.5</v>
      </c>
      <c r="H15983">
        <v>11.8</v>
      </c>
      <c r="I15983" t="s">
        <v>15</v>
      </c>
    </row>
    <row r="15984" spans="1:9" x14ac:dyDescent="0.25">
      <c r="A15984" s="2">
        <v>32420</v>
      </c>
      <c r="B15984">
        <v>278</v>
      </c>
      <c r="C15984">
        <v>1988</v>
      </c>
      <c r="D15984">
        <v>10</v>
      </c>
      <c r="E15984">
        <v>4</v>
      </c>
      <c r="F15984">
        <v>11.9</v>
      </c>
      <c r="G15984">
        <v>17.7</v>
      </c>
      <c r="H15984">
        <v>6.8</v>
      </c>
      <c r="I15984" t="s">
        <v>15</v>
      </c>
    </row>
    <row r="15985" spans="1:9" x14ac:dyDescent="0.25">
      <c r="A15985" s="2">
        <v>32421</v>
      </c>
      <c r="B15985">
        <v>279</v>
      </c>
      <c r="C15985">
        <v>1988</v>
      </c>
      <c r="D15985">
        <v>10</v>
      </c>
      <c r="E15985">
        <v>5</v>
      </c>
      <c r="F15985">
        <v>8.5</v>
      </c>
      <c r="G15985">
        <v>19.399999999999999</v>
      </c>
      <c r="H15985">
        <v>4.8</v>
      </c>
      <c r="I15985" t="s">
        <v>15</v>
      </c>
    </row>
    <row r="15986" spans="1:9" x14ac:dyDescent="0.25">
      <c r="A15986" s="2">
        <v>32422</v>
      </c>
      <c r="B15986">
        <v>280</v>
      </c>
      <c r="C15986">
        <v>1988</v>
      </c>
      <c r="D15986">
        <v>10</v>
      </c>
      <c r="E15986">
        <v>6</v>
      </c>
      <c r="F15986">
        <v>10.3</v>
      </c>
      <c r="G15986">
        <v>18.399999999999999</v>
      </c>
      <c r="H15986">
        <v>4.4000000000000004</v>
      </c>
      <c r="I15986" t="s">
        <v>15</v>
      </c>
    </row>
    <row r="15987" spans="1:9" x14ac:dyDescent="0.25">
      <c r="A15987" s="2">
        <v>32423</v>
      </c>
      <c r="B15987">
        <v>281</v>
      </c>
      <c r="C15987">
        <v>1988</v>
      </c>
      <c r="D15987">
        <v>10</v>
      </c>
      <c r="E15987">
        <v>7</v>
      </c>
      <c r="F15987">
        <v>6.7</v>
      </c>
      <c r="G15987">
        <v>18.3</v>
      </c>
      <c r="H15987">
        <v>3.2</v>
      </c>
      <c r="I15987" t="s">
        <v>15</v>
      </c>
    </row>
    <row r="15988" spans="1:9" x14ac:dyDescent="0.25">
      <c r="A15988" s="2">
        <v>32424</v>
      </c>
      <c r="B15988">
        <v>282</v>
      </c>
      <c r="C15988">
        <v>1988</v>
      </c>
      <c r="D15988">
        <v>10</v>
      </c>
      <c r="E15988">
        <v>8</v>
      </c>
      <c r="F15988">
        <v>7</v>
      </c>
      <c r="G15988">
        <v>19.600000000000001</v>
      </c>
      <c r="H15988">
        <v>0</v>
      </c>
      <c r="I15988" t="s">
        <v>15</v>
      </c>
    </row>
    <row r="15989" spans="1:9" x14ac:dyDescent="0.25">
      <c r="A15989" s="2">
        <v>32425</v>
      </c>
      <c r="B15989">
        <v>283</v>
      </c>
      <c r="C15989">
        <v>1988</v>
      </c>
      <c r="D15989">
        <v>10</v>
      </c>
      <c r="E15989">
        <v>9</v>
      </c>
      <c r="F15989">
        <v>8</v>
      </c>
      <c r="G15989">
        <v>20.7</v>
      </c>
      <c r="H15989">
        <v>0</v>
      </c>
      <c r="I15989" t="s">
        <v>15</v>
      </c>
    </row>
    <row r="15990" spans="1:9" x14ac:dyDescent="0.25">
      <c r="A15990" s="2">
        <v>32426</v>
      </c>
      <c r="B15990">
        <v>284</v>
      </c>
      <c r="C15990">
        <v>1988</v>
      </c>
      <c r="D15990">
        <v>10</v>
      </c>
      <c r="E15990">
        <v>10</v>
      </c>
      <c r="F15990">
        <v>9.9</v>
      </c>
      <c r="G15990">
        <v>21.4</v>
      </c>
      <c r="H15990">
        <v>0</v>
      </c>
      <c r="I15990" t="s">
        <v>15</v>
      </c>
    </row>
    <row r="15991" spans="1:9" x14ac:dyDescent="0.25">
      <c r="A15991" s="2">
        <v>32427</v>
      </c>
      <c r="B15991">
        <v>285</v>
      </c>
      <c r="C15991">
        <v>1988</v>
      </c>
      <c r="D15991">
        <v>10</v>
      </c>
      <c r="E15991">
        <v>11</v>
      </c>
      <c r="F15991">
        <v>10.9</v>
      </c>
      <c r="G15991">
        <v>21.9</v>
      </c>
      <c r="H15991">
        <v>0</v>
      </c>
      <c r="I15991" t="s">
        <v>15</v>
      </c>
    </row>
    <row r="15992" spans="1:9" x14ac:dyDescent="0.25">
      <c r="A15992" s="2">
        <v>32428</v>
      </c>
      <c r="B15992">
        <v>286</v>
      </c>
      <c r="C15992">
        <v>1988</v>
      </c>
      <c r="D15992">
        <v>10</v>
      </c>
      <c r="E15992">
        <v>12</v>
      </c>
      <c r="F15992">
        <v>12.2</v>
      </c>
      <c r="G15992">
        <v>22</v>
      </c>
      <c r="H15992">
        <v>0</v>
      </c>
      <c r="I15992" t="s">
        <v>15</v>
      </c>
    </row>
    <row r="15993" spans="1:9" x14ac:dyDescent="0.25">
      <c r="A15993" s="2">
        <v>32429</v>
      </c>
      <c r="B15993">
        <v>287</v>
      </c>
      <c r="C15993">
        <v>1988</v>
      </c>
      <c r="D15993">
        <v>10</v>
      </c>
      <c r="E15993">
        <v>13</v>
      </c>
      <c r="F15993">
        <v>16.7</v>
      </c>
      <c r="G15993">
        <v>20.9</v>
      </c>
      <c r="H15993">
        <v>3.2</v>
      </c>
      <c r="I15993" t="s">
        <v>15</v>
      </c>
    </row>
    <row r="15994" spans="1:9" x14ac:dyDescent="0.25">
      <c r="A15994" s="2">
        <v>32430</v>
      </c>
      <c r="B15994">
        <v>288</v>
      </c>
      <c r="C15994">
        <v>1988</v>
      </c>
      <c r="D15994">
        <v>10</v>
      </c>
      <c r="E15994">
        <v>14</v>
      </c>
      <c r="F15994">
        <v>9.4</v>
      </c>
      <c r="G15994">
        <v>23.4</v>
      </c>
      <c r="H15994">
        <v>0.4</v>
      </c>
      <c r="I15994" t="s">
        <v>15</v>
      </c>
    </row>
    <row r="15995" spans="1:9" x14ac:dyDescent="0.25">
      <c r="A15995" s="2">
        <v>32431</v>
      </c>
      <c r="B15995">
        <v>289</v>
      </c>
      <c r="C15995">
        <v>1988</v>
      </c>
      <c r="D15995">
        <v>10</v>
      </c>
      <c r="E15995">
        <v>15</v>
      </c>
      <c r="F15995">
        <v>9</v>
      </c>
      <c r="G15995">
        <v>22.3</v>
      </c>
      <c r="H15995">
        <v>0</v>
      </c>
      <c r="I15995" t="s">
        <v>15</v>
      </c>
    </row>
    <row r="15996" spans="1:9" x14ac:dyDescent="0.25">
      <c r="A15996" s="2">
        <v>32432</v>
      </c>
      <c r="B15996">
        <v>290</v>
      </c>
      <c r="C15996">
        <v>1988</v>
      </c>
      <c r="D15996">
        <v>10</v>
      </c>
      <c r="E15996">
        <v>16</v>
      </c>
      <c r="F15996">
        <v>11.4</v>
      </c>
      <c r="G15996">
        <v>24.4</v>
      </c>
      <c r="H15996">
        <v>0</v>
      </c>
      <c r="I15996" t="s">
        <v>15</v>
      </c>
    </row>
    <row r="15997" spans="1:9" x14ac:dyDescent="0.25">
      <c r="A15997" s="2">
        <v>32433</v>
      </c>
      <c r="B15997">
        <v>291</v>
      </c>
      <c r="C15997">
        <v>1988</v>
      </c>
      <c r="D15997">
        <v>10</v>
      </c>
      <c r="E15997">
        <v>17</v>
      </c>
      <c r="F15997">
        <v>9.6</v>
      </c>
      <c r="G15997">
        <v>21.6</v>
      </c>
      <c r="H15997">
        <v>0</v>
      </c>
      <c r="I15997" t="s">
        <v>15</v>
      </c>
    </row>
    <row r="15998" spans="1:9" x14ac:dyDescent="0.25">
      <c r="A15998" s="2">
        <v>32434</v>
      </c>
      <c r="B15998">
        <v>292</v>
      </c>
      <c r="C15998">
        <v>1988</v>
      </c>
      <c r="D15998">
        <v>10</v>
      </c>
      <c r="E15998">
        <v>18</v>
      </c>
      <c r="F15998">
        <v>14.4</v>
      </c>
      <c r="G15998">
        <v>21.6</v>
      </c>
      <c r="H15998">
        <v>0.6</v>
      </c>
      <c r="I15998" t="s">
        <v>15</v>
      </c>
    </row>
    <row r="15999" spans="1:9" x14ac:dyDescent="0.25">
      <c r="A15999" s="2">
        <v>32435</v>
      </c>
      <c r="B15999">
        <v>293</v>
      </c>
      <c r="C15999">
        <v>1988</v>
      </c>
      <c r="D15999">
        <v>10</v>
      </c>
      <c r="E15999">
        <v>19</v>
      </c>
      <c r="F15999">
        <v>15.3</v>
      </c>
      <c r="G15999">
        <v>20.3</v>
      </c>
      <c r="H15999">
        <v>4.4000000000000004</v>
      </c>
      <c r="I15999" t="s">
        <v>15</v>
      </c>
    </row>
    <row r="16000" spans="1:9" x14ac:dyDescent="0.25">
      <c r="A16000" s="2">
        <v>32436</v>
      </c>
      <c r="B16000">
        <v>294</v>
      </c>
      <c r="C16000">
        <v>1988</v>
      </c>
      <c r="D16000">
        <v>10</v>
      </c>
      <c r="E16000">
        <v>20</v>
      </c>
      <c r="F16000">
        <v>10.5</v>
      </c>
      <c r="G16000">
        <v>16.399999999999999</v>
      </c>
      <c r="H16000">
        <v>7.2</v>
      </c>
      <c r="I16000" t="s">
        <v>15</v>
      </c>
    </row>
    <row r="16001" spans="1:9" x14ac:dyDescent="0.25">
      <c r="A16001" s="2">
        <v>32437</v>
      </c>
      <c r="B16001">
        <v>295</v>
      </c>
      <c r="C16001">
        <v>1988</v>
      </c>
      <c r="D16001">
        <v>10</v>
      </c>
      <c r="E16001">
        <v>21</v>
      </c>
      <c r="F16001">
        <v>5.6</v>
      </c>
      <c r="G16001">
        <v>17.7</v>
      </c>
      <c r="H16001">
        <v>3.6</v>
      </c>
      <c r="I16001" t="s">
        <v>15</v>
      </c>
    </row>
    <row r="16002" spans="1:9" x14ac:dyDescent="0.25">
      <c r="A16002" s="2">
        <v>32438</v>
      </c>
      <c r="B16002">
        <v>296</v>
      </c>
      <c r="C16002">
        <v>1988</v>
      </c>
      <c r="D16002">
        <v>10</v>
      </c>
      <c r="E16002">
        <v>22</v>
      </c>
      <c r="F16002">
        <v>10.9</v>
      </c>
      <c r="G16002">
        <v>21.1</v>
      </c>
      <c r="H16002">
        <v>0</v>
      </c>
      <c r="I16002" t="s">
        <v>15</v>
      </c>
    </row>
    <row r="16003" spans="1:9" x14ac:dyDescent="0.25">
      <c r="A16003" s="2">
        <v>32439</v>
      </c>
      <c r="B16003">
        <v>297</v>
      </c>
      <c r="C16003">
        <v>1988</v>
      </c>
      <c r="D16003">
        <v>10</v>
      </c>
      <c r="E16003">
        <v>23</v>
      </c>
      <c r="F16003">
        <v>7.7</v>
      </c>
      <c r="G16003">
        <v>25.9</v>
      </c>
      <c r="H16003">
        <v>0</v>
      </c>
      <c r="I16003" t="s">
        <v>15</v>
      </c>
    </row>
    <row r="16004" spans="1:9" x14ac:dyDescent="0.25">
      <c r="A16004" s="2">
        <v>32440</v>
      </c>
      <c r="B16004">
        <v>298</v>
      </c>
      <c r="C16004">
        <v>1988</v>
      </c>
      <c r="D16004">
        <v>10</v>
      </c>
      <c r="E16004">
        <v>24</v>
      </c>
      <c r="F16004">
        <v>10.6</v>
      </c>
      <c r="G16004">
        <v>30.2</v>
      </c>
      <c r="H16004">
        <v>0</v>
      </c>
      <c r="I16004" t="s">
        <v>15</v>
      </c>
    </row>
    <row r="16005" spans="1:9" x14ac:dyDescent="0.25">
      <c r="A16005" s="2">
        <v>32441</v>
      </c>
      <c r="B16005">
        <v>299</v>
      </c>
      <c r="C16005">
        <v>1988</v>
      </c>
      <c r="D16005">
        <v>10</v>
      </c>
      <c r="E16005">
        <v>25</v>
      </c>
      <c r="F16005">
        <v>11.4</v>
      </c>
      <c r="G16005">
        <v>22.6</v>
      </c>
      <c r="H16005">
        <v>0</v>
      </c>
      <c r="I16005" t="s">
        <v>15</v>
      </c>
    </row>
    <row r="16006" spans="1:9" x14ac:dyDescent="0.25">
      <c r="A16006" s="2">
        <v>32442</v>
      </c>
      <c r="B16006">
        <v>300</v>
      </c>
      <c r="C16006">
        <v>1988</v>
      </c>
      <c r="D16006">
        <v>10</v>
      </c>
      <c r="E16006">
        <v>26</v>
      </c>
      <c r="F16006">
        <v>11.5</v>
      </c>
      <c r="G16006">
        <v>20</v>
      </c>
      <c r="H16006">
        <v>0</v>
      </c>
      <c r="I16006" t="s">
        <v>15</v>
      </c>
    </row>
    <row r="16007" spans="1:9" x14ac:dyDescent="0.25">
      <c r="A16007" s="2">
        <v>32443</v>
      </c>
      <c r="B16007">
        <v>301</v>
      </c>
      <c r="C16007">
        <v>1988</v>
      </c>
      <c r="D16007">
        <v>10</v>
      </c>
      <c r="E16007">
        <v>27</v>
      </c>
      <c r="F16007">
        <v>9</v>
      </c>
      <c r="G16007">
        <v>20.399999999999999</v>
      </c>
      <c r="H16007">
        <v>0</v>
      </c>
      <c r="I16007" t="s">
        <v>15</v>
      </c>
    </row>
    <row r="16008" spans="1:9" x14ac:dyDescent="0.25">
      <c r="A16008" s="2">
        <v>32444</v>
      </c>
      <c r="B16008">
        <v>302</v>
      </c>
      <c r="C16008">
        <v>1988</v>
      </c>
      <c r="D16008">
        <v>10</v>
      </c>
      <c r="E16008">
        <v>28</v>
      </c>
      <c r="F16008">
        <v>8.5</v>
      </c>
      <c r="G16008">
        <v>22.8</v>
      </c>
      <c r="H16008">
        <v>0</v>
      </c>
      <c r="I16008" t="s">
        <v>15</v>
      </c>
    </row>
    <row r="16009" spans="1:9" x14ac:dyDescent="0.25">
      <c r="A16009" s="2">
        <v>32445</v>
      </c>
      <c r="B16009">
        <v>303</v>
      </c>
      <c r="C16009">
        <v>1988</v>
      </c>
      <c r="D16009">
        <v>10</v>
      </c>
      <c r="E16009">
        <v>29</v>
      </c>
      <c r="F16009">
        <v>11.2</v>
      </c>
      <c r="G16009">
        <v>28.2</v>
      </c>
      <c r="H16009">
        <v>0</v>
      </c>
      <c r="I16009" t="s">
        <v>15</v>
      </c>
    </row>
    <row r="16010" spans="1:9" x14ac:dyDescent="0.25">
      <c r="A16010" s="2">
        <v>32446</v>
      </c>
      <c r="B16010">
        <v>304</v>
      </c>
      <c r="C16010">
        <v>1988</v>
      </c>
      <c r="D16010">
        <v>10</v>
      </c>
      <c r="E16010">
        <v>30</v>
      </c>
      <c r="F16010">
        <v>14.5</v>
      </c>
      <c r="G16010">
        <v>34.6</v>
      </c>
      <c r="H16010">
        <v>0</v>
      </c>
      <c r="I16010" t="s">
        <v>15</v>
      </c>
    </row>
    <row r="16011" spans="1:9" x14ac:dyDescent="0.25">
      <c r="A16011" s="2">
        <v>32447</v>
      </c>
      <c r="B16011">
        <v>305</v>
      </c>
      <c r="C16011">
        <v>1988</v>
      </c>
      <c r="D16011">
        <v>10</v>
      </c>
      <c r="E16011">
        <v>31</v>
      </c>
      <c r="F16011">
        <v>16.2</v>
      </c>
      <c r="G16011">
        <v>23.3</v>
      </c>
      <c r="H16011">
        <v>0.8</v>
      </c>
      <c r="I16011" t="s">
        <v>15</v>
      </c>
    </row>
    <row r="16012" spans="1:9" x14ac:dyDescent="0.25">
      <c r="A16012" s="2">
        <v>32448</v>
      </c>
      <c r="B16012">
        <v>306</v>
      </c>
      <c r="C16012">
        <v>1988</v>
      </c>
      <c r="D16012">
        <v>11</v>
      </c>
      <c r="E16012">
        <v>1</v>
      </c>
      <c r="F16012">
        <v>13.2</v>
      </c>
      <c r="G16012">
        <v>18.8</v>
      </c>
      <c r="H16012">
        <v>8.4</v>
      </c>
      <c r="I16012" t="s">
        <v>15</v>
      </c>
    </row>
    <row r="16013" spans="1:9" x14ac:dyDescent="0.25">
      <c r="A16013" s="2">
        <v>32449</v>
      </c>
      <c r="B16013">
        <v>307</v>
      </c>
      <c r="C16013">
        <v>1988</v>
      </c>
      <c r="D16013">
        <v>11</v>
      </c>
      <c r="E16013">
        <v>2</v>
      </c>
      <c r="F16013">
        <v>10.1</v>
      </c>
      <c r="G16013">
        <v>19.3</v>
      </c>
      <c r="H16013">
        <v>2.6</v>
      </c>
      <c r="I16013" t="s">
        <v>15</v>
      </c>
    </row>
    <row r="16014" spans="1:9" x14ac:dyDescent="0.25">
      <c r="A16014" s="2">
        <v>32450</v>
      </c>
      <c r="B16014">
        <v>308</v>
      </c>
      <c r="C16014">
        <v>1988</v>
      </c>
      <c r="D16014">
        <v>11</v>
      </c>
      <c r="E16014">
        <v>3</v>
      </c>
      <c r="F16014">
        <v>9</v>
      </c>
      <c r="G16014">
        <v>21.5</v>
      </c>
      <c r="H16014">
        <v>0.2</v>
      </c>
      <c r="I16014" t="s">
        <v>15</v>
      </c>
    </row>
    <row r="16015" spans="1:9" x14ac:dyDescent="0.25">
      <c r="A16015" s="2">
        <v>32451</v>
      </c>
      <c r="B16015">
        <v>309</v>
      </c>
      <c r="C16015">
        <v>1988</v>
      </c>
      <c r="D16015">
        <v>11</v>
      </c>
      <c r="E16015">
        <v>4</v>
      </c>
      <c r="F16015">
        <v>12</v>
      </c>
      <c r="G16015">
        <v>27</v>
      </c>
      <c r="H16015">
        <v>0</v>
      </c>
      <c r="I16015" t="s">
        <v>15</v>
      </c>
    </row>
    <row r="16016" spans="1:9" x14ac:dyDescent="0.25">
      <c r="A16016" s="2">
        <v>32452</v>
      </c>
      <c r="B16016">
        <v>310</v>
      </c>
      <c r="C16016">
        <v>1988</v>
      </c>
      <c r="D16016">
        <v>11</v>
      </c>
      <c r="E16016">
        <v>5</v>
      </c>
      <c r="F16016">
        <v>13.4</v>
      </c>
      <c r="G16016">
        <v>31.4</v>
      </c>
      <c r="H16016">
        <v>0</v>
      </c>
      <c r="I16016" t="s">
        <v>15</v>
      </c>
    </row>
    <row r="16017" spans="1:9" x14ac:dyDescent="0.25">
      <c r="A16017" s="2">
        <v>32453</v>
      </c>
      <c r="B16017">
        <v>311</v>
      </c>
      <c r="C16017">
        <v>1988</v>
      </c>
      <c r="D16017">
        <v>11</v>
      </c>
      <c r="E16017">
        <v>6</v>
      </c>
      <c r="F16017">
        <v>15</v>
      </c>
      <c r="G16017">
        <v>20.5</v>
      </c>
      <c r="H16017">
        <v>0</v>
      </c>
      <c r="I16017" t="s">
        <v>15</v>
      </c>
    </row>
    <row r="16018" spans="1:9" x14ac:dyDescent="0.25">
      <c r="A16018" s="2">
        <v>32454</v>
      </c>
      <c r="B16018">
        <v>312</v>
      </c>
      <c r="C16018">
        <v>1988</v>
      </c>
      <c r="D16018">
        <v>11</v>
      </c>
      <c r="E16018">
        <v>7</v>
      </c>
      <c r="F16018">
        <v>10.7</v>
      </c>
      <c r="G16018">
        <v>18.3</v>
      </c>
      <c r="H16018">
        <v>13.4</v>
      </c>
      <c r="I16018" t="s">
        <v>15</v>
      </c>
    </row>
    <row r="16019" spans="1:9" x14ac:dyDescent="0.25">
      <c r="A16019" s="2">
        <v>32455</v>
      </c>
      <c r="B16019">
        <v>313</v>
      </c>
      <c r="C16019">
        <v>1988</v>
      </c>
      <c r="D16019">
        <v>11</v>
      </c>
      <c r="E16019">
        <v>8</v>
      </c>
      <c r="F16019">
        <v>11.6</v>
      </c>
      <c r="G16019">
        <v>21.2</v>
      </c>
      <c r="H16019">
        <v>4.5999999999999996</v>
      </c>
      <c r="I16019" t="s">
        <v>15</v>
      </c>
    </row>
    <row r="16020" spans="1:9" x14ac:dyDescent="0.25">
      <c r="A16020" s="2">
        <v>32456</v>
      </c>
      <c r="B16020">
        <v>314</v>
      </c>
      <c r="C16020">
        <v>1988</v>
      </c>
      <c r="D16020">
        <v>11</v>
      </c>
      <c r="E16020">
        <v>9</v>
      </c>
      <c r="F16020">
        <v>11.3</v>
      </c>
      <c r="G16020">
        <v>28</v>
      </c>
      <c r="H16020">
        <v>0</v>
      </c>
      <c r="I16020" t="s">
        <v>15</v>
      </c>
    </row>
    <row r="16021" spans="1:9" x14ac:dyDescent="0.25">
      <c r="A16021" s="2">
        <v>32457</v>
      </c>
      <c r="B16021">
        <v>315</v>
      </c>
      <c r="C16021">
        <v>1988</v>
      </c>
      <c r="D16021">
        <v>11</v>
      </c>
      <c r="E16021">
        <v>10</v>
      </c>
      <c r="F16021">
        <v>15.6</v>
      </c>
      <c r="G16021">
        <v>35.4</v>
      </c>
      <c r="H16021">
        <v>0</v>
      </c>
      <c r="I16021" t="s">
        <v>15</v>
      </c>
    </row>
    <row r="16022" spans="1:9" x14ac:dyDescent="0.25">
      <c r="A16022" s="2">
        <v>32458</v>
      </c>
      <c r="B16022">
        <v>316</v>
      </c>
      <c r="C16022">
        <v>1988</v>
      </c>
      <c r="D16022">
        <v>11</v>
      </c>
      <c r="E16022">
        <v>11</v>
      </c>
      <c r="F16022">
        <v>17.8</v>
      </c>
      <c r="G16022">
        <v>20.6</v>
      </c>
      <c r="H16022">
        <v>0</v>
      </c>
      <c r="I16022" t="s">
        <v>15</v>
      </c>
    </row>
    <row r="16023" spans="1:9" x14ac:dyDescent="0.25">
      <c r="A16023" s="2">
        <v>32459</v>
      </c>
      <c r="B16023">
        <v>317</v>
      </c>
      <c r="C16023">
        <v>1988</v>
      </c>
      <c r="D16023">
        <v>11</v>
      </c>
      <c r="E16023">
        <v>12</v>
      </c>
      <c r="F16023">
        <v>10.9</v>
      </c>
      <c r="G16023">
        <v>19.899999999999999</v>
      </c>
      <c r="H16023">
        <v>4</v>
      </c>
      <c r="I16023" t="s">
        <v>15</v>
      </c>
    </row>
    <row r="16024" spans="1:9" x14ac:dyDescent="0.25">
      <c r="A16024" s="2">
        <v>32460</v>
      </c>
      <c r="B16024">
        <v>318</v>
      </c>
      <c r="C16024">
        <v>1988</v>
      </c>
      <c r="D16024">
        <v>11</v>
      </c>
      <c r="E16024">
        <v>13</v>
      </c>
      <c r="F16024">
        <v>7.7</v>
      </c>
      <c r="G16024">
        <v>23.8</v>
      </c>
      <c r="H16024">
        <v>0</v>
      </c>
      <c r="I16024" t="s">
        <v>15</v>
      </c>
    </row>
    <row r="16025" spans="1:9" x14ac:dyDescent="0.25">
      <c r="A16025" s="2">
        <v>32461</v>
      </c>
      <c r="B16025">
        <v>319</v>
      </c>
      <c r="C16025">
        <v>1988</v>
      </c>
      <c r="D16025">
        <v>11</v>
      </c>
      <c r="E16025">
        <v>14</v>
      </c>
      <c r="F16025">
        <v>12</v>
      </c>
      <c r="G16025">
        <v>27.2</v>
      </c>
      <c r="H16025">
        <v>0</v>
      </c>
      <c r="I16025" t="s">
        <v>15</v>
      </c>
    </row>
    <row r="16026" spans="1:9" x14ac:dyDescent="0.25">
      <c r="A16026" s="2">
        <v>32462</v>
      </c>
      <c r="B16026">
        <v>320</v>
      </c>
      <c r="C16026">
        <v>1988</v>
      </c>
      <c r="D16026">
        <v>11</v>
      </c>
      <c r="E16026">
        <v>15</v>
      </c>
      <c r="F16026">
        <v>13.9</v>
      </c>
      <c r="G16026">
        <v>30.5</v>
      </c>
      <c r="H16026">
        <v>0</v>
      </c>
      <c r="I16026" t="s">
        <v>15</v>
      </c>
    </row>
    <row r="16027" spans="1:9" x14ac:dyDescent="0.25">
      <c r="A16027" s="2">
        <v>32463</v>
      </c>
      <c r="B16027">
        <v>321</v>
      </c>
      <c r="C16027">
        <v>1988</v>
      </c>
      <c r="D16027">
        <v>11</v>
      </c>
      <c r="E16027">
        <v>16</v>
      </c>
      <c r="F16027">
        <v>17.100000000000001</v>
      </c>
      <c r="G16027">
        <v>33.1</v>
      </c>
      <c r="H16027">
        <v>0</v>
      </c>
      <c r="I16027" t="s">
        <v>15</v>
      </c>
    </row>
    <row r="16028" spans="1:9" x14ac:dyDescent="0.25">
      <c r="A16028" s="2">
        <v>32464</v>
      </c>
      <c r="B16028">
        <v>322</v>
      </c>
      <c r="C16028">
        <v>1988</v>
      </c>
      <c r="D16028">
        <v>11</v>
      </c>
      <c r="E16028">
        <v>17</v>
      </c>
      <c r="F16028">
        <v>12.5</v>
      </c>
      <c r="G16028">
        <v>24.9</v>
      </c>
      <c r="H16028">
        <v>0</v>
      </c>
      <c r="I16028" t="s">
        <v>15</v>
      </c>
    </row>
    <row r="16029" spans="1:9" x14ac:dyDescent="0.25">
      <c r="A16029" s="2">
        <v>32465</v>
      </c>
      <c r="B16029">
        <v>323</v>
      </c>
      <c r="C16029">
        <v>1988</v>
      </c>
      <c r="D16029">
        <v>11</v>
      </c>
      <c r="E16029">
        <v>18</v>
      </c>
      <c r="F16029">
        <v>8.4</v>
      </c>
      <c r="G16029">
        <v>22.1</v>
      </c>
      <c r="H16029">
        <v>0</v>
      </c>
      <c r="I16029" t="s">
        <v>15</v>
      </c>
    </row>
    <row r="16030" spans="1:9" x14ac:dyDescent="0.25">
      <c r="A16030" s="2">
        <v>32466</v>
      </c>
      <c r="B16030">
        <v>324</v>
      </c>
      <c r="C16030">
        <v>1988</v>
      </c>
      <c r="D16030">
        <v>11</v>
      </c>
      <c r="E16030">
        <v>19</v>
      </c>
      <c r="F16030">
        <v>7.5</v>
      </c>
      <c r="G16030">
        <v>23.5</v>
      </c>
      <c r="H16030">
        <v>0</v>
      </c>
      <c r="I16030" t="s">
        <v>15</v>
      </c>
    </row>
    <row r="16031" spans="1:9" x14ac:dyDescent="0.25">
      <c r="A16031" s="2">
        <v>32467</v>
      </c>
      <c r="B16031">
        <v>325</v>
      </c>
      <c r="C16031">
        <v>1988</v>
      </c>
      <c r="D16031">
        <v>11</v>
      </c>
      <c r="E16031">
        <v>20</v>
      </c>
      <c r="F16031">
        <v>12.4</v>
      </c>
      <c r="G16031">
        <v>26.2</v>
      </c>
      <c r="H16031">
        <v>0</v>
      </c>
      <c r="I16031" t="s">
        <v>15</v>
      </c>
    </row>
    <row r="16032" spans="1:9" x14ac:dyDescent="0.25">
      <c r="A16032" s="2">
        <v>32468</v>
      </c>
      <c r="B16032">
        <v>326</v>
      </c>
      <c r="C16032">
        <v>1988</v>
      </c>
      <c r="D16032">
        <v>11</v>
      </c>
      <c r="E16032">
        <v>21</v>
      </c>
      <c r="F16032">
        <v>12.6</v>
      </c>
      <c r="G16032">
        <v>30.4</v>
      </c>
      <c r="H16032">
        <v>0</v>
      </c>
      <c r="I16032" t="s">
        <v>15</v>
      </c>
    </row>
    <row r="16033" spans="1:9" x14ac:dyDescent="0.25">
      <c r="A16033" s="2">
        <v>32469</v>
      </c>
      <c r="B16033">
        <v>327</v>
      </c>
      <c r="C16033">
        <v>1988</v>
      </c>
      <c r="D16033">
        <v>11</v>
      </c>
      <c r="E16033">
        <v>22</v>
      </c>
      <c r="F16033">
        <v>19.399999999999999</v>
      </c>
      <c r="G16033">
        <v>26.6</v>
      </c>
      <c r="H16033">
        <v>0</v>
      </c>
      <c r="I16033" t="s">
        <v>15</v>
      </c>
    </row>
    <row r="16034" spans="1:9" x14ac:dyDescent="0.25">
      <c r="A16034" s="2">
        <v>32470</v>
      </c>
      <c r="B16034">
        <v>328</v>
      </c>
      <c r="C16034">
        <v>1988</v>
      </c>
      <c r="D16034">
        <v>11</v>
      </c>
      <c r="E16034">
        <v>23</v>
      </c>
      <c r="F16034">
        <v>18</v>
      </c>
      <c r="G16034">
        <v>29.2</v>
      </c>
      <c r="H16034">
        <v>0.6</v>
      </c>
      <c r="I16034" t="s">
        <v>15</v>
      </c>
    </row>
    <row r="16035" spans="1:9" x14ac:dyDescent="0.25">
      <c r="A16035" s="2">
        <v>32471</v>
      </c>
      <c r="B16035">
        <v>329</v>
      </c>
      <c r="C16035">
        <v>1988</v>
      </c>
      <c r="D16035">
        <v>11</v>
      </c>
      <c r="E16035">
        <v>24</v>
      </c>
      <c r="F16035">
        <v>16.8</v>
      </c>
      <c r="G16035">
        <v>27.9</v>
      </c>
      <c r="H16035">
        <v>0</v>
      </c>
      <c r="I16035" t="s">
        <v>15</v>
      </c>
    </row>
    <row r="16036" spans="1:9" x14ac:dyDescent="0.25">
      <c r="A16036" s="2">
        <v>32472</v>
      </c>
      <c r="B16036">
        <v>330</v>
      </c>
      <c r="C16036">
        <v>1988</v>
      </c>
      <c r="D16036">
        <v>11</v>
      </c>
      <c r="E16036">
        <v>25</v>
      </c>
      <c r="F16036">
        <v>12.4</v>
      </c>
      <c r="G16036">
        <v>26.7</v>
      </c>
      <c r="H16036">
        <v>0</v>
      </c>
      <c r="I16036" t="s">
        <v>15</v>
      </c>
    </row>
    <row r="16037" spans="1:9" x14ac:dyDescent="0.25">
      <c r="A16037" s="2">
        <v>32473</v>
      </c>
      <c r="B16037">
        <v>331</v>
      </c>
      <c r="C16037">
        <v>1988</v>
      </c>
      <c r="D16037">
        <v>11</v>
      </c>
      <c r="E16037">
        <v>26</v>
      </c>
      <c r="F16037">
        <v>13.3</v>
      </c>
      <c r="G16037">
        <v>28.5</v>
      </c>
      <c r="H16037">
        <v>0</v>
      </c>
      <c r="I16037" t="s">
        <v>15</v>
      </c>
    </row>
    <row r="16038" spans="1:9" x14ac:dyDescent="0.25">
      <c r="A16038" s="2">
        <v>32474</v>
      </c>
      <c r="B16038">
        <v>332</v>
      </c>
      <c r="C16038">
        <v>1988</v>
      </c>
      <c r="D16038">
        <v>11</v>
      </c>
      <c r="E16038">
        <v>27</v>
      </c>
      <c r="F16038">
        <v>14</v>
      </c>
      <c r="G16038">
        <v>30.6</v>
      </c>
      <c r="H16038">
        <v>0</v>
      </c>
      <c r="I16038" t="s">
        <v>15</v>
      </c>
    </row>
    <row r="16039" spans="1:9" x14ac:dyDescent="0.25">
      <c r="A16039" s="2">
        <v>32475</v>
      </c>
      <c r="B16039">
        <v>333</v>
      </c>
      <c r="C16039">
        <v>1988</v>
      </c>
      <c r="D16039">
        <v>11</v>
      </c>
      <c r="E16039">
        <v>28</v>
      </c>
      <c r="F16039">
        <v>14.2</v>
      </c>
      <c r="G16039">
        <v>30.2</v>
      </c>
      <c r="H16039">
        <v>0</v>
      </c>
      <c r="I16039" t="s">
        <v>15</v>
      </c>
    </row>
    <row r="16040" spans="1:9" x14ac:dyDescent="0.25">
      <c r="A16040" s="2">
        <v>32476</v>
      </c>
      <c r="B16040">
        <v>334</v>
      </c>
      <c r="C16040">
        <v>1988</v>
      </c>
      <c r="D16040">
        <v>11</v>
      </c>
      <c r="E16040">
        <v>29</v>
      </c>
      <c r="F16040">
        <v>13.8</v>
      </c>
      <c r="G16040">
        <v>29.9</v>
      </c>
      <c r="H16040">
        <v>0</v>
      </c>
      <c r="I16040" t="s">
        <v>15</v>
      </c>
    </row>
    <row r="16041" spans="1:9" x14ac:dyDescent="0.25">
      <c r="A16041" s="2">
        <v>32477</v>
      </c>
      <c r="B16041">
        <v>335</v>
      </c>
      <c r="C16041">
        <v>1988</v>
      </c>
      <c r="D16041">
        <v>11</v>
      </c>
      <c r="E16041">
        <v>30</v>
      </c>
      <c r="F16041">
        <v>17.899999999999999</v>
      </c>
      <c r="G16041">
        <v>30.5</v>
      </c>
      <c r="H16041">
        <v>0</v>
      </c>
      <c r="I16041" t="s">
        <v>15</v>
      </c>
    </row>
    <row r="16042" spans="1:9" x14ac:dyDescent="0.25">
      <c r="A16042" s="2">
        <v>32478</v>
      </c>
      <c r="B16042">
        <v>336</v>
      </c>
      <c r="C16042">
        <v>1988</v>
      </c>
      <c r="D16042">
        <v>12</v>
      </c>
      <c r="E16042">
        <v>1</v>
      </c>
      <c r="F16042">
        <v>15.6</v>
      </c>
      <c r="G16042">
        <v>24.7</v>
      </c>
      <c r="H16042">
        <v>0</v>
      </c>
      <c r="I16042" t="s">
        <v>15</v>
      </c>
    </row>
    <row r="16043" spans="1:9" x14ac:dyDescent="0.25">
      <c r="A16043" s="2">
        <v>32479</v>
      </c>
      <c r="B16043">
        <v>337</v>
      </c>
      <c r="C16043">
        <v>1988</v>
      </c>
      <c r="D16043">
        <v>12</v>
      </c>
      <c r="E16043">
        <v>2</v>
      </c>
      <c r="F16043">
        <v>14</v>
      </c>
      <c r="G16043">
        <v>23.7</v>
      </c>
      <c r="H16043">
        <v>0</v>
      </c>
      <c r="I16043" t="s">
        <v>15</v>
      </c>
    </row>
    <row r="16044" spans="1:9" x14ac:dyDescent="0.25">
      <c r="A16044" s="2">
        <v>32480</v>
      </c>
      <c r="B16044">
        <v>338</v>
      </c>
      <c r="C16044">
        <v>1988</v>
      </c>
      <c r="D16044">
        <v>12</v>
      </c>
      <c r="E16044">
        <v>3</v>
      </c>
      <c r="F16044">
        <v>17.600000000000001</v>
      </c>
      <c r="G16044">
        <v>26</v>
      </c>
      <c r="H16044">
        <v>7.6</v>
      </c>
      <c r="I16044" t="s">
        <v>15</v>
      </c>
    </row>
    <row r="16045" spans="1:9" x14ac:dyDescent="0.25">
      <c r="A16045" s="2">
        <v>32481</v>
      </c>
      <c r="B16045">
        <v>339</v>
      </c>
      <c r="C16045">
        <v>1988</v>
      </c>
      <c r="D16045">
        <v>12</v>
      </c>
      <c r="E16045">
        <v>4</v>
      </c>
      <c r="F16045">
        <v>14.4</v>
      </c>
      <c r="G16045">
        <v>24.9</v>
      </c>
      <c r="H16045">
        <v>0</v>
      </c>
      <c r="I16045" t="s">
        <v>15</v>
      </c>
    </row>
    <row r="16046" spans="1:9" x14ac:dyDescent="0.25">
      <c r="A16046" s="2">
        <v>32482</v>
      </c>
      <c r="B16046">
        <v>340</v>
      </c>
      <c r="C16046">
        <v>1988</v>
      </c>
      <c r="D16046">
        <v>12</v>
      </c>
      <c r="E16046">
        <v>5</v>
      </c>
      <c r="F16046">
        <v>14.7</v>
      </c>
      <c r="G16046">
        <v>28.2</v>
      </c>
      <c r="H16046">
        <v>0</v>
      </c>
      <c r="I16046" t="s">
        <v>15</v>
      </c>
    </row>
    <row r="16047" spans="1:9" x14ac:dyDescent="0.25">
      <c r="A16047" s="2">
        <v>32483</v>
      </c>
      <c r="B16047">
        <v>341</v>
      </c>
      <c r="C16047">
        <v>1988</v>
      </c>
      <c r="D16047">
        <v>12</v>
      </c>
      <c r="E16047">
        <v>6</v>
      </c>
      <c r="F16047">
        <v>14</v>
      </c>
      <c r="G16047">
        <v>30.4</v>
      </c>
      <c r="H16047">
        <v>0</v>
      </c>
      <c r="I16047" t="s">
        <v>15</v>
      </c>
    </row>
    <row r="16048" spans="1:9" x14ac:dyDescent="0.25">
      <c r="A16048" s="2">
        <v>32484</v>
      </c>
      <c r="B16048">
        <v>342</v>
      </c>
      <c r="C16048">
        <v>1988</v>
      </c>
      <c r="D16048">
        <v>12</v>
      </c>
      <c r="E16048">
        <v>7</v>
      </c>
      <c r="F16048">
        <v>16.899999999999999</v>
      </c>
      <c r="G16048">
        <v>32.1</v>
      </c>
      <c r="H16048">
        <v>0</v>
      </c>
      <c r="I16048" t="s">
        <v>15</v>
      </c>
    </row>
    <row r="16049" spans="1:9" x14ac:dyDescent="0.25">
      <c r="A16049" s="2">
        <v>32485</v>
      </c>
      <c r="B16049">
        <v>343</v>
      </c>
      <c r="C16049">
        <v>1988</v>
      </c>
      <c r="D16049">
        <v>12</v>
      </c>
      <c r="E16049">
        <v>8</v>
      </c>
      <c r="F16049">
        <v>15.9</v>
      </c>
      <c r="G16049">
        <v>28.2</v>
      </c>
      <c r="H16049">
        <v>0</v>
      </c>
      <c r="I16049" t="s">
        <v>15</v>
      </c>
    </row>
    <row r="16050" spans="1:9" x14ac:dyDescent="0.25">
      <c r="A16050" s="2">
        <v>32486</v>
      </c>
      <c r="B16050">
        <v>344</v>
      </c>
      <c r="C16050">
        <v>1988</v>
      </c>
      <c r="D16050">
        <v>12</v>
      </c>
      <c r="E16050">
        <v>9</v>
      </c>
      <c r="F16050">
        <v>8.1</v>
      </c>
      <c r="G16050">
        <v>21</v>
      </c>
      <c r="H16050">
        <v>0</v>
      </c>
      <c r="I16050" t="s">
        <v>15</v>
      </c>
    </row>
    <row r="16051" spans="1:9" x14ac:dyDescent="0.25">
      <c r="A16051" s="2">
        <v>32487</v>
      </c>
      <c r="B16051">
        <v>345</v>
      </c>
      <c r="C16051">
        <v>1988</v>
      </c>
      <c r="D16051">
        <v>12</v>
      </c>
      <c r="E16051">
        <v>10</v>
      </c>
      <c r="F16051">
        <v>15.7</v>
      </c>
      <c r="G16051">
        <v>23.3</v>
      </c>
      <c r="H16051">
        <v>0</v>
      </c>
      <c r="I16051" t="s">
        <v>15</v>
      </c>
    </row>
    <row r="16052" spans="1:9" x14ac:dyDescent="0.25">
      <c r="A16052" s="2">
        <v>32488</v>
      </c>
      <c r="B16052">
        <v>346</v>
      </c>
      <c r="C16052">
        <v>1988</v>
      </c>
      <c r="D16052">
        <v>12</v>
      </c>
      <c r="E16052">
        <v>11</v>
      </c>
      <c r="F16052">
        <v>14</v>
      </c>
      <c r="G16052">
        <v>31</v>
      </c>
      <c r="H16052">
        <v>0</v>
      </c>
      <c r="I16052" t="s">
        <v>15</v>
      </c>
    </row>
    <row r="16053" spans="1:9" x14ac:dyDescent="0.25">
      <c r="A16053" s="2">
        <v>32489</v>
      </c>
      <c r="B16053">
        <v>347</v>
      </c>
      <c r="C16053">
        <v>1988</v>
      </c>
      <c r="D16053">
        <v>12</v>
      </c>
      <c r="E16053">
        <v>12</v>
      </c>
      <c r="F16053">
        <v>15.2</v>
      </c>
      <c r="G16053">
        <v>35.5</v>
      </c>
      <c r="H16053">
        <v>0</v>
      </c>
      <c r="I16053" t="s">
        <v>15</v>
      </c>
    </row>
    <row r="16054" spans="1:9" x14ac:dyDescent="0.25">
      <c r="A16054" s="2">
        <v>32490</v>
      </c>
      <c r="B16054">
        <v>348</v>
      </c>
      <c r="C16054">
        <v>1988</v>
      </c>
      <c r="D16054">
        <v>12</v>
      </c>
      <c r="E16054">
        <v>13</v>
      </c>
      <c r="F16054">
        <v>14.5</v>
      </c>
      <c r="G16054">
        <v>30.8</v>
      </c>
      <c r="H16054">
        <v>0</v>
      </c>
      <c r="I16054" t="s">
        <v>15</v>
      </c>
    </row>
    <row r="16055" spans="1:9" x14ac:dyDescent="0.25">
      <c r="A16055" s="2">
        <v>32491</v>
      </c>
      <c r="B16055">
        <v>349</v>
      </c>
      <c r="C16055">
        <v>1988</v>
      </c>
      <c r="D16055">
        <v>12</v>
      </c>
      <c r="E16055">
        <v>14</v>
      </c>
      <c r="F16055">
        <v>15.1</v>
      </c>
      <c r="G16055">
        <v>23.9</v>
      </c>
      <c r="H16055">
        <v>0</v>
      </c>
      <c r="I16055" t="s">
        <v>15</v>
      </c>
    </row>
    <row r="16056" spans="1:9" x14ac:dyDescent="0.25">
      <c r="A16056" s="2">
        <v>32492</v>
      </c>
      <c r="B16056">
        <v>350</v>
      </c>
      <c r="C16056">
        <v>1988</v>
      </c>
      <c r="D16056">
        <v>12</v>
      </c>
      <c r="E16056">
        <v>15</v>
      </c>
      <c r="F16056">
        <v>11.6</v>
      </c>
      <c r="G16056">
        <v>23.9</v>
      </c>
      <c r="H16056">
        <v>0</v>
      </c>
      <c r="I16056" t="s">
        <v>15</v>
      </c>
    </row>
    <row r="16057" spans="1:9" x14ac:dyDescent="0.25">
      <c r="A16057" s="2">
        <v>32493</v>
      </c>
      <c r="B16057">
        <v>351</v>
      </c>
      <c r="C16057">
        <v>1988</v>
      </c>
      <c r="D16057">
        <v>12</v>
      </c>
      <c r="E16057">
        <v>16</v>
      </c>
      <c r="F16057">
        <v>13.5</v>
      </c>
      <c r="G16057">
        <v>30.9</v>
      </c>
      <c r="H16057">
        <v>0</v>
      </c>
      <c r="I16057" t="s">
        <v>15</v>
      </c>
    </row>
    <row r="16058" spans="1:9" x14ac:dyDescent="0.25">
      <c r="A16058" s="2">
        <v>32494</v>
      </c>
      <c r="B16058">
        <v>352</v>
      </c>
      <c r="C16058">
        <v>1988</v>
      </c>
      <c r="D16058">
        <v>12</v>
      </c>
      <c r="E16058">
        <v>17</v>
      </c>
      <c r="F16058">
        <v>17.2</v>
      </c>
      <c r="G16058">
        <v>26.6</v>
      </c>
      <c r="H16058">
        <v>0</v>
      </c>
      <c r="I16058" t="s">
        <v>15</v>
      </c>
    </row>
    <row r="16059" spans="1:9" x14ac:dyDescent="0.25">
      <c r="A16059" s="2">
        <v>32495</v>
      </c>
      <c r="B16059">
        <v>353</v>
      </c>
      <c r="C16059">
        <v>1988</v>
      </c>
      <c r="D16059">
        <v>12</v>
      </c>
      <c r="E16059">
        <v>18</v>
      </c>
      <c r="F16059">
        <v>17.899999999999999</v>
      </c>
      <c r="G16059">
        <v>34.299999999999997</v>
      </c>
      <c r="H16059">
        <v>1.4</v>
      </c>
      <c r="I16059" t="s">
        <v>15</v>
      </c>
    </row>
    <row r="16060" spans="1:9" x14ac:dyDescent="0.25">
      <c r="A16060" s="2">
        <v>32496</v>
      </c>
      <c r="B16060">
        <v>354</v>
      </c>
      <c r="C16060">
        <v>1988</v>
      </c>
      <c r="D16060">
        <v>12</v>
      </c>
      <c r="E16060">
        <v>19</v>
      </c>
      <c r="F16060">
        <v>20.6</v>
      </c>
      <c r="G16060">
        <v>31</v>
      </c>
      <c r="H16060">
        <v>0</v>
      </c>
      <c r="I16060" t="s">
        <v>15</v>
      </c>
    </row>
    <row r="16061" spans="1:9" x14ac:dyDescent="0.25">
      <c r="A16061" s="2">
        <v>32497</v>
      </c>
      <c r="B16061">
        <v>355</v>
      </c>
      <c r="C16061">
        <v>1988</v>
      </c>
      <c r="D16061">
        <v>12</v>
      </c>
      <c r="E16061">
        <v>20</v>
      </c>
      <c r="F16061">
        <v>15.6</v>
      </c>
      <c r="G16061">
        <v>28.5</v>
      </c>
      <c r="H16061">
        <v>0</v>
      </c>
      <c r="I16061" t="s">
        <v>15</v>
      </c>
    </row>
    <row r="16062" spans="1:9" x14ac:dyDescent="0.25">
      <c r="A16062" s="2">
        <v>32498</v>
      </c>
      <c r="B16062">
        <v>356</v>
      </c>
      <c r="C16062">
        <v>1988</v>
      </c>
      <c r="D16062">
        <v>12</v>
      </c>
      <c r="E16062">
        <v>21</v>
      </c>
      <c r="F16062">
        <v>17.7</v>
      </c>
      <c r="G16062">
        <v>30.2</v>
      </c>
      <c r="H16062">
        <v>0</v>
      </c>
      <c r="I16062" t="s">
        <v>15</v>
      </c>
    </row>
    <row r="16063" spans="1:9" x14ac:dyDescent="0.25">
      <c r="A16063" s="2">
        <v>32499</v>
      </c>
      <c r="B16063">
        <v>357</v>
      </c>
      <c r="C16063">
        <v>1988</v>
      </c>
      <c r="D16063">
        <v>12</v>
      </c>
      <c r="E16063">
        <v>22</v>
      </c>
      <c r="F16063">
        <v>13.5</v>
      </c>
      <c r="G16063">
        <v>28.5</v>
      </c>
      <c r="H16063">
        <v>0</v>
      </c>
      <c r="I16063" t="s">
        <v>15</v>
      </c>
    </row>
    <row r="16064" spans="1:9" x14ac:dyDescent="0.25">
      <c r="A16064" s="2">
        <v>32500</v>
      </c>
      <c r="B16064">
        <v>358</v>
      </c>
      <c r="C16064">
        <v>1988</v>
      </c>
      <c r="D16064">
        <v>12</v>
      </c>
      <c r="E16064">
        <v>23</v>
      </c>
      <c r="F16064">
        <v>13.6</v>
      </c>
      <c r="G16064">
        <v>27.8</v>
      </c>
      <c r="H16064">
        <v>0</v>
      </c>
      <c r="I16064" t="s">
        <v>15</v>
      </c>
    </row>
    <row r="16065" spans="1:9" x14ac:dyDescent="0.25">
      <c r="A16065" s="2">
        <v>32501</v>
      </c>
      <c r="B16065">
        <v>359</v>
      </c>
      <c r="C16065">
        <v>1988</v>
      </c>
      <c r="D16065">
        <v>12</v>
      </c>
      <c r="E16065">
        <v>24</v>
      </c>
      <c r="F16065">
        <v>15.9</v>
      </c>
      <c r="G16065">
        <v>29.2</v>
      </c>
      <c r="H16065">
        <v>0</v>
      </c>
      <c r="I16065" t="s">
        <v>15</v>
      </c>
    </row>
    <row r="16066" spans="1:9" x14ac:dyDescent="0.25">
      <c r="A16066" s="2">
        <v>32502</v>
      </c>
      <c r="B16066">
        <v>360</v>
      </c>
      <c r="C16066">
        <v>1988</v>
      </c>
      <c r="D16066">
        <v>12</v>
      </c>
      <c r="E16066">
        <v>25</v>
      </c>
      <c r="F16066">
        <v>14.4</v>
      </c>
      <c r="G16066">
        <v>28.6</v>
      </c>
      <c r="H16066">
        <v>0</v>
      </c>
      <c r="I16066" t="s">
        <v>15</v>
      </c>
    </row>
    <row r="16067" spans="1:9" x14ac:dyDescent="0.25">
      <c r="A16067" s="2">
        <v>32503</v>
      </c>
      <c r="B16067">
        <v>361</v>
      </c>
      <c r="C16067">
        <v>1988</v>
      </c>
      <c r="D16067">
        <v>12</v>
      </c>
      <c r="E16067">
        <v>26</v>
      </c>
      <c r="F16067">
        <v>13.9</v>
      </c>
      <c r="G16067">
        <v>29.2</v>
      </c>
      <c r="H16067">
        <v>0</v>
      </c>
      <c r="I16067" t="s">
        <v>15</v>
      </c>
    </row>
    <row r="16068" spans="1:9" x14ac:dyDescent="0.25">
      <c r="A16068" s="2">
        <v>32504</v>
      </c>
      <c r="B16068">
        <v>362</v>
      </c>
      <c r="C16068">
        <v>1988</v>
      </c>
      <c r="D16068">
        <v>12</v>
      </c>
      <c r="E16068">
        <v>27</v>
      </c>
      <c r="F16068">
        <v>15.4</v>
      </c>
      <c r="G16068">
        <v>30.7</v>
      </c>
      <c r="H16068">
        <v>0</v>
      </c>
      <c r="I16068" t="s">
        <v>15</v>
      </c>
    </row>
    <row r="16069" spans="1:9" x14ac:dyDescent="0.25">
      <c r="A16069" s="2">
        <v>32505</v>
      </c>
      <c r="B16069">
        <v>363</v>
      </c>
      <c r="C16069">
        <v>1988</v>
      </c>
      <c r="D16069">
        <v>12</v>
      </c>
      <c r="E16069">
        <v>28</v>
      </c>
      <c r="F16069">
        <v>19.399999999999999</v>
      </c>
      <c r="G16069">
        <v>34.4</v>
      </c>
      <c r="H16069">
        <v>0</v>
      </c>
      <c r="I16069" t="s">
        <v>15</v>
      </c>
    </row>
    <row r="16070" spans="1:9" x14ac:dyDescent="0.25">
      <c r="A16070" s="2">
        <v>32506</v>
      </c>
      <c r="B16070">
        <v>364</v>
      </c>
      <c r="C16070">
        <v>1988</v>
      </c>
      <c r="D16070">
        <v>12</v>
      </c>
      <c r="E16070">
        <v>29</v>
      </c>
      <c r="F16070">
        <v>20</v>
      </c>
      <c r="G16070">
        <v>34.700000000000003</v>
      </c>
      <c r="H16070">
        <v>2.4</v>
      </c>
      <c r="I16070" t="s">
        <v>15</v>
      </c>
    </row>
    <row r="16071" spans="1:9" x14ac:dyDescent="0.25">
      <c r="A16071" s="2">
        <v>32507</v>
      </c>
      <c r="B16071">
        <v>365</v>
      </c>
      <c r="C16071">
        <v>1988</v>
      </c>
      <c r="D16071">
        <v>12</v>
      </c>
      <c r="E16071">
        <v>30</v>
      </c>
      <c r="F16071">
        <v>18.899999999999999</v>
      </c>
      <c r="G16071">
        <v>32.1</v>
      </c>
      <c r="H16071">
        <v>0</v>
      </c>
      <c r="I16071" t="s">
        <v>15</v>
      </c>
    </row>
    <row r="16072" spans="1:9" x14ac:dyDescent="0.25">
      <c r="A16072" s="2">
        <v>32508</v>
      </c>
      <c r="B16072">
        <v>366</v>
      </c>
      <c r="C16072">
        <v>1988</v>
      </c>
      <c r="D16072">
        <v>12</v>
      </c>
      <c r="E16072">
        <v>31</v>
      </c>
      <c r="F16072">
        <v>19.8</v>
      </c>
      <c r="G16072">
        <v>34.299999999999997</v>
      </c>
      <c r="H16072">
        <v>0</v>
      </c>
      <c r="I16072" t="s">
        <v>15</v>
      </c>
    </row>
    <row r="16073" spans="1:9" x14ac:dyDescent="0.25">
      <c r="A16073" s="2">
        <v>32509</v>
      </c>
      <c r="B16073">
        <v>1</v>
      </c>
      <c r="C16073">
        <v>1989</v>
      </c>
      <c r="D16073">
        <v>1</v>
      </c>
      <c r="E16073">
        <v>1</v>
      </c>
      <c r="F16073">
        <v>19.899999999999999</v>
      </c>
      <c r="G16073">
        <v>30.8</v>
      </c>
      <c r="H16073">
        <v>0</v>
      </c>
      <c r="I16073" t="s">
        <v>15</v>
      </c>
    </row>
    <row r="16074" spans="1:9" x14ac:dyDescent="0.25">
      <c r="A16074" s="2">
        <v>32510</v>
      </c>
      <c r="B16074">
        <v>2</v>
      </c>
      <c r="C16074">
        <v>1989</v>
      </c>
      <c r="D16074">
        <v>1</v>
      </c>
      <c r="E16074">
        <v>2</v>
      </c>
      <c r="F16074">
        <v>13.7</v>
      </c>
      <c r="G16074">
        <v>28.2</v>
      </c>
      <c r="H16074">
        <v>0</v>
      </c>
      <c r="I16074" t="s">
        <v>15</v>
      </c>
    </row>
    <row r="16075" spans="1:9" x14ac:dyDescent="0.25">
      <c r="A16075" s="2">
        <v>32511</v>
      </c>
      <c r="B16075">
        <v>3</v>
      </c>
      <c r="C16075">
        <v>1989</v>
      </c>
      <c r="D16075">
        <v>1</v>
      </c>
      <c r="E16075">
        <v>3</v>
      </c>
      <c r="F16075">
        <v>13.2</v>
      </c>
      <c r="G16075">
        <v>29.7</v>
      </c>
      <c r="H16075">
        <v>0</v>
      </c>
      <c r="I16075" t="s">
        <v>15</v>
      </c>
    </row>
    <row r="16076" spans="1:9" x14ac:dyDescent="0.25">
      <c r="A16076" s="2">
        <v>32512</v>
      </c>
      <c r="B16076">
        <v>4</v>
      </c>
      <c r="C16076">
        <v>1989</v>
      </c>
      <c r="D16076">
        <v>1</v>
      </c>
      <c r="E16076">
        <v>4</v>
      </c>
      <c r="F16076">
        <v>14.6</v>
      </c>
      <c r="G16076">
        <v>34.4</v>
      </c>
      <c r="H16076">
        <v>0</v>
      </c>
      <c r="I16076" t="s">
        <v>15</v>
      </c>
    </row>
    <row r="16077" spans="1:9" x14ac:dyDescent="0.25">
      <c r="A16077" s="2">
        <v>32513</v>
      </c>
      <c r="B16077">
        <v>5</v>
      </c>
      <c r="C16077">
        <v>1989</v>
      </c>
      <c r="D16077">
        <v>1</v>
      </c>
      <c r="E16077">
        <v>5</v>
      </c>
      <c r="F16077">
        <v>22.5</v>
      </c>
      <c r="G16077">
        <v>34.5</v>
      </c>
      <c r="H16077">
        <v>0</v>
      </c>
      <c r="I16077" t="s">
        <v>15</v>
      </c>
    </row>
    <row r="16078" spans="1:9" x14ac:dyDescent="0.25">
      <c r="A16078" s="2">
        <v>32514</v>
      </c>
      <c r="B16078">
        <v>6</v>
      </c>
      <c r="C16078">
        <v>1989</v>
      </c>
      <c r="D16078">
        <v>1</v>
      </c>
      <c r="E16078">
        <v>6</v>
      </c>
      <c r="F16078">
        <v>15.3</v>
      </c>
      <c r="G16078">
        <v>21.4</v>
      </c>
      <c r="H16078">
        <v>3.8</v>
      </c>
      <c r="I16078" t="s">
        <v>15</v>
      </c>
    </row>
    <row r="16079" spans="1:9" x14ac:dyDescent="0.25">
      <c r="A16079" s="2">
        <v>32515</v>
      </c>
      <c r="B16079">
        <v>7</v>
      </c>
      <c r="C16079">
        <v>1989</v>
      </c>
      <c r="D16079">
        <v>1</v>
      </c>
      <c r="E16079">
        <v>7</v>
      </c>
      <c r="F16079">
        <v>10.4</v>
      </c>
      <c r="G16079">
        <v>21.9</v>
      </c>
      <c r="H16079">
        <v>0</v>
      </c>
      <c r="I16079" t="s">
        <v>15</v>
      </c>
    </row>
    <row r="16080" spans="1:9" x14ac:dyDescent="0.25">
      <c r="A16080" s="2">
        <v>32516</v>
      </c>
      <c r="B16080">
        <v>8</v>
      </c>
      <c r="C16080">
        <v>1989</v>
      </c>
      <c r="D16080">
        <v>1</v>
      </c>
      <c r="E16080">
        <v>8</v>
      </c>
      <c r="F16080">
        <v>11.6</v>
      </c>
      <c r="G16080">
        <v>25</v>
      </c>
      <c r="H16080">
        <v>0</v>
      </c>
      <c r="I16080" t="s">
        <v>15</v>
      </c>
    </row>
    <row r="16081" spans="1:9" x14ac:dyDescent="0.25">
      <c r="A16081" s="2">
        <v>32517</v>
      </c>
      <c r="B16081">
        <v>9</v>
      </c>
      <c r="C16081">
        <v>1989</v>
      </c>
      <c r="D16081">
        <v>1</v>
      </c>
      <c r="E16081">
        <v>9</v>
      </c>
      <c r="F16081">
        <v>15.6</v>
      </c>
      <c r="G16081">
        <v>30.1</v>
      </c>
      <c r="H16081">
        <v>0</v>
      </c>
      <c r="I16081" t="s">
        <v>15</v>
      </c>
    </row>
    <row r="16082" spans="1:9" x14ac:dyDescent="0.25">
      <c r="A16082" s="2">
        <v>32518</v>
      </c>
      <c r="B16082">
        <v>10</v>
      </c>
      <c r="C16082">
        <v>1989</v>
      </c>
      <c r="D16082">
        <v>1</v>
      </c>
      <c r="E16082">
        <v>10</v>
      </c>
      <c r="F16082">
        <v>15</v>
      </c>
      <c r="G16082">
        <v>36.1</v>
      </c>
      <c r="H16082">
        <v>0</v>
      </c>
      <c r="I16082" t="s">
        <v>15</v>
      </c>
    </row>
    <row r="16083" spans="1:9" x14ac:dyDescent="0.25">
      <c r="A16083" s="2">
        <v>32519</v>
      </c>
      <c r="B16083">
        <v>11</v>
      </c>
      <c r="C16083">
        <v>1989</v>
      </c>
      <c r="D16083">
        <v>1</v>
      </c>
      <c r="E16083">
        <v>11</v>
      </c>
      <c r="F16083">
        <v>22.9</v>
      </c>
      <c r="G16083">
        <v>36.700000000000003</v>
      </c>
      <c r="H16083">
        <v>0</v>
      </c>
      <c r="I16083" t="s">
        <v>15</v>
      </c>
    </row>
    <row r="16084" spans="1:9" x14ac:dyDescent="0.25">
      <c r="A16084" s="2">
        <v>32520</v>
      </c>
      <c r="B16084">
        <v>12</v>
      </c>
      <c r="C16084">
        <v>1989</v>
      </c>
      <c r="D16084">
        <v>1</v>
      </c>
      <c r="E16084">
        <v>12</v>
      </c>
      <c r="F16084">
        <v>21.6</v>
      </c>
      <c r="G16084">
        <v>33.799999999999997</v>
      </c>
      <c r="H16084">
        <v>0.6</v>
      </c>
      <c r="I16084" t="s">
        <v>15</v>
      </c>
    </row>
    <row r="16085" spans="1:9" x14ac:dyDescent="0.25">
      <c r="A16085" s="2">
        <v>32521</v>
      </c>
      <c r="B16085">
        <v>13</v>
      </c>
      <c r="C16085">
        <v>1989</v>
      </c>
      <c r="D16085">
        <v>1</v>
      </c>
      <c r="E16085">
        <v>13</v>
      </c>
      <c r="F16085">
        <v>20.8</v>
      </c>
      <c r="G16085">
        <v>25.4</v>
      </c>
      <c r="H16085">
        <v>0</v>
      </c>
      <c r="I16085" t="s">
        <v>15</v>
      </c>
    </row>
    <row r="16086" spans="1:9" x14ac:dyDescent="0.25">
      <c r="A16086" s="2">
        <v>32522</v>
      </c>
      <c r="B16086">
        <v>14</v>
      </c>
      <c r="C16086">
        <v>1989</v>
      </c>
      <c r="D16086">
        <v>1</v>
      </c>
      <c r="E16086">
        <v>14</v>
      </c>
      <c r="F16086">
        <v>15.5</v>
      </c>
      <c r="G16086">
        <v>24.2</v>
      </c>
      <c r="H16086">
        <v>0</v>
      </c>
      <c r="I16086" t="s">
        <v>15</v>
      </c>
    </row>
    <row r="16087" spans="1:9" x14ac:dyDescent="0.25">
      <c r="A16087" s="2">
        <v>32523</v>
      </c>
      <c r="B16087">
        <v>15</v>
      </c>
      <c r="C16087">
        <v>1989</v>
      </c>
      <c r="D16087">
        <v>1</v>
      </c>
      <c r="E16087">
        <v>15</v>
      </c>
      <c r="F16087">
        <v>15.8</v>
      </c>
      <c r="G16087">
        <v>26.7</v>
      </c>
      <c r="H16087">
        <v>2</v>
      </c>
      <c r="I16087" t="s">
        <v>15</v>
      </c>
    </row>
    <row r="16088" spans="1:9" x14ac:dyDescent="0.25">
      <c r="A16088" s="2">
        <v>32524</v>
      </c>
      <c r="B16088">
        <v>16</v>
      </c>
      <c r="C16088">
        <v>1989</v>
      </c>
      <c r="D16088">
        <v>1</v>
      </c>
      <c r="E16088">
        <v>16</v>
      </c>
      <c r="F16088">
        <v>16.100000000000001</v>
      </c>
      <c r="G16088">
        <v>31.2</v>
      </c>
      <c r="H16088">
        <v>0</v>
      </c>
      <c r="I16088" t="s">
        <v>15</v>
      </c>
    </row>
    <row r="16089" spans="1:9" x14ac:dyDescent="0.25">
      <c r="A16089" s="2">
        <v>32525</v>
      </c>
      <c r="B16089">
        <v>17</v>
      </c>
      <c r="C16089">
        <v>1989</v>
      </c>
      <c r="D16089">
        <v>1</v>
      </c>
      <c r="E16089">
        <v>17</v>
      </c>
      <c r="F16089">
        <v>17.7</v>
      </c>
      <c r="G16089">
        <v>37.200000000000003</v>
      </c>
      <c r="H16089">
        <v>0</v>
      </c>
      <c r="I16089" t="s">
        <v>15</v>
      </c>
    </row>
    <row r="16090" spans="1:9" x14ac:dyDescent="0.25">
      <c r="A16090" s="2">
        <v>32526</v>
      </c>
      <c r="B16090">
        <v>18</v>
      </c>
      <c r="C16090">
        <v>1989</v>
      </c>
      <c r="D16090">
        <v>1</v>
      </c>
      <c r="E16090">
        <v>18</v>
      </c>
      <c r="F16090">
        <v>24.2</v>
      </c>
      <c r="G16090">
        <v>41</v>
      </c>
      <c r="H16090">
        <v>0</v>
      </c>
      <c r="I16090" t="s">
        <v>15</v>
      </c>
    </row>
    <row r="16091" spans="1:9" x14ac:dyDescent="0.25">
      <c r="A16091" s="2">
        <v>32527</v>
      </c>
      <c r="B16091">
        <v>19</v>
      </c>
      <c r="C16091">
        <v>1989</v>
      </c>
      <c r="D16091">
        <v>1</v>
      </c>
      <c r="E16091">
        <v>19</v>
      </c>
      <c r="F16091">
        <v>22.4</v>
      </c>
      <c r="G16091">
        <v>40.9</v>
      </c>
      <c r="H16091">
        <v>0</v>
      </c>
      <c r="I16091" t="s">
        <v>15</v>
      </c>
    </row>
    <row r="16092" spans="1:9" x14ac:dyDescent="0.25">
      <c r="A16092" s="2">
        <v>32528</v>
      </c>
      <c r="B16092">
        <v>20</v>
      </c>
      <c r="C16092">
        <v>1989</v>
      </c>
      <c r="D16092">
        <v>1</v>
      </c>
      <c r="E16092">
        <v>20</v>
      </c>
      <c r="F16092">
        <v>27.3</v>
      </c>
      <c r="G16092">
        <v>41</v>
      </c>
      <c r="H16092">
        <v>0</v>
      </c>
      <c r="I16092" t="s">
        <v>15</v>
      </c>
    </row>
    <row r="16093" spans="1:9" x14ac:dyDescent="0.25">
      <c r="A16093" s="2">
        <v>32529</v>
      </c>
      <c r="B16093">
        <v>21</v>
      </c>
      <c r="C16093">
        <v>1989</v>
      </c>
      <c r="D16093">
        <v>1</v>
      </c>
      <c r="E16093">
        <v>21</v>
      </c>
      <c r="F16093">
        <v>27.3</v>
      </c>
      <c r="G16093">
        <v>36.4</v>
      </c>
      <c r="H16093">
        <v>0</v>
      </c>
      <c r="I16093" t="s">
        <v>15</v>
      </c>
    </row>
    <row r="16094" spans="1:9" x14ac:dyDescent="0.25">
      <c r="A16094" s="2">
        <v>32530</v>
      </c>
      <c r="B16094">
        <v>22</v>
      </c>
      <c r="C16094">
        <v>1989</v>
      </c>
      <c r="D16094">
        <v>1</v>
      </c>
      <c r="E16094">
        <v>22</v>
      </c>
      <c r="F16094">
        <v>25.6</v>
      </c>
      <c r="G16094">
        <v>41.9</v>
      </c>
      <c r="H16094">
        <v>0</v>
      </c>
      <c r="I16094" t="s">
        <v>15</v>
      </c>
    </row>
    <row r="16095" spans="1:9" x14ac:dyDescent="0.25">
      <c r="A16095" s="2">
        <v>32531</v>
      </c>
      <c r="B16095">
        <v>23</v>
      </c>
      <c r="C16095">
        <v>1989</v>
      </c>
      <c r="D16095">
        <v>1</v>
      </c>
      <c r="E16095">
        <v>23</v>
      </c>
      <c r="F16095">
        <v>26.6</v>
      </c>
      <c r="G16095">
        <v>40.1</v>
      </c>
      <c r="H16095">
        <v>0</v>
      </c>
      <c r="I16095" t="s">
        <v>15</v>
      </c>
    </row>
    <row r="16096" spans="1:9" x14ac:dyDescent="0.25">
      <c r="A16096" s="2">
        <v>32532</v>
      </c>
      <c r="B16096">
        <v>24</v>
      </c>
      <c r="C16096">
        <v>1989</v>
      </c>
      <c r="D16096">
        <v>1</v>
      </c>
      <c r="E16096">
        <v>24</v>
      </c>
      <c r="F16096">
        <v>22.4</v>
      </c>
      <c r="G16096">
        <v>33.799999999999997</v>
      </c>
      <c r="H16096">
        <v>0</v>
      </c>
      <c r="I16096" t="s">
        <v>15</v>
      </c>
    </row>
    <row r="16097" spans="1:9" x14ac:dyDescent="0.25">
      <c r="A16097" s="2">
        <v>32533</v>
      </c>
      <c r="B16097">
        <v>25</v>
      </c>
      <c r="C16097">
        <v>1989</v>
      </c>
      <c r="D16097">
        <v>1</v>
      </c>
      <c r="E16097">
        <v>25</v>
      </c>
      <c r="F16097">
        <v>22.1</v>
      </c>
      <c r="G16097">
        <v>23</v>
      </c>
      <c r="H16097">
        <v>0</v>
      </c>
      <c r="I16097" t="s">
        <v>15</v>
      </c>
    </row>
    <row r="16098" spans="1:9" x14ac:dyDescent="0.25">
      <c r="A16098" s="2">
        <v>32534</v>
      </c>
      <c r="B16098">
        <v>26</v>
      </c>
      <c r="C16098">
        <v>1989</v>
      </c>
      <c r="D16098">
        <v>1</v>
      </c>
      <c r="E16098">
        <v>26</v>
      </c>
      <c r="F16098">
        <v>12</v>
      </c>
      <c r="G16098">
        <v>23.4</v>
      </c>
      <c r="H16098">
        <v>8.8000000000000007</v>
      </c>
      <c r="I16098" t="s">
        <v>15</v>
      </c>
    </row>
    <row r="16099" spans="1:9" x14ac:dyDescent="0.25">
      <c r="A16099" s="2">
        <v>32535</v>
      </c>
      <c r="B16099">
        <v>27</v>
      </c>
      <c r="C16099">
        <v>1989</v>
      </c>
      <c r="D16099">
        <v>1</v>
      </c>
      <c r="E16099">
        <v>27</v>
      </c>
      <c r="F16099">
        <v>11.9</v>
      </c>
      <c r="G16099">
        <v>26</v>
      </c>
      <c r="H16099">
        <v>0</v>
      </c>
      <c r="I16099" t="s">
        <v>15</v>
      </c>
    </row>
    <row r="16100" spans="1:9" x14ac:dyDescent="0.25">
      <c r="A16100" s="2">
        <v>32536</v>
      </c>
      <c r="B16100">
        <v>28</v>
      </c>
      <c r="C16100">
        <v>1989</v>
      </c>
      <c r="D16100">
        <v>1</v>
      </c>
      <c r="E16100">
        <v>28</v>
      </c>
      <c r="F16100">
        <v>15.4</v>
      </c>
      <c r="G16100">
        <v>29.1</v>
      </c>
      <c r="H16100">
        <v>0</v>
      </c>
      <c r="I16100" t="s">
        <v>15</v>
      </c>
    </row>
    <row r="16101" spans="1:9" x14ac:dyDescent="0.25">
      <c r="A16101" s="2">
        <v>32537</v>
      </c>
      <c r="B16101">
        <v>29</v>
      </c>
      <c r="C16101">
        <v>1989</v>
      </c>
      <c r="D16101">
        <v>1</v>
      </c>
      <c r="E16101">
        <v>29</v>
      </c>
      <c r="F16101">
        <v>15.5</v>
      </c>
      <c r="G16101">
        <v>33.5</v>
      </c>
      <c r="H16101">
        <v>0</v>
      </c>
      <c r="I16101" t="s">
        <v>15</v>
      </c>
    </row>
    <row r="16102" spans="1:9" x14ac:dyDescent="0.25">
      <c r="A16102" s="2">
        <v>32538</v>
      </c>
      <c r="B16102">
        <v>30</v>
      </c>
      <c r="C16102">
        <v>1989</v>
      </c>
      <c r="D16102">
        <v>1</v>
      </c>
      <c r="E16102">
        <v>30</v>
      </c>
      <c r="F16102">
        <v>18.899999999999999</v>
      </c>
      <c r="G16102">
        <v>37.1</v>
      </c>
      <c r="H16102">
        <v>0</v>
      </c>
      <c r="I16102" t="s">
        <v>15</v>
      </c>
    </row>
    <row r="16103" spans="1:9" x14ac:dyDescent="0.25">
      <c r="A16103" s="2">
        <v>32539</v>
      </c>
      <c r="B16103">
        <v>31</v>
      </c>
      <c r="C16103">
        <v>1989</v>
      </c>
      <c r="D16103">
        <v>1</v>
      </c>
      <c r="E16103">
        <v>31</v>
      </c>
      <c r="F16103">
        <v>21.1</v>
      </c>
      <c r="G16103">
        <v>39.1</v>
      </c>
      <c r="H16103">
        <v>0</v>
      </c>
      <c r="I16103" t="s">
        <v>15</v>
      </c>
    </row>
    <row r="16104" spans="1:9" x14ac:dyDescent="0.25">
      <c r="A16104" s="2">
        <v>32540</v>
      </c>
      <c r="B16104">
        <v>32</v>
      </c>
      <c r="C16104">
        <v>1989</v>
      </c>
      <c r="D16104">
        <v>2</v>
      </c>
      <c r="E16104">
        <v>1</v>
      </c>
      <c r="F16104">
        <v>25.5</v>
      </c>
      <c r="G16104">
        <v>43.4</v>
      </c>
      <c r="H16104">
        <v>0</v>
      </c>
      <c r="I16104" t="s">
        <v>15</v>
      </c>
    </row>
    <row r="16105" spans="1:9" x14ac:dyDescent="0.25">
      <c r="A16105" s="2">
        <v>32541</v>
      </c>
      <c r="B16105">
        <v>33</v>
      </c>
      <c r="C16105">
        <v>1989</v>
      </c>
      <c r="D16105">
        <v>2</v>
      </c>
      <c r="E16105">
        <v>2</v>
      </c>
      <c r="F16105">
        <v>19.7</v>
      </c>
      <c r="G16105">
        <v>39</v>
      </c>
      <c r="H16105">
        <v>0</v>
      </c>
      <c r="I16105" t="s">
        <v>15</v>
      </c>
    </row>
    <row r="16106" spans="1:9" x14ac:dyDescent="0.25">
      <c r="A16106" s="2">
        <v>32542</v>
      </c>
      <c r="B16106">
        <v>34</v>
      </c>
      <c r="C16106">
        <v>1989</v>
      </c>
      <c r="D16106">
        <v>2</v>
      </c>
      <c r="E16106">
        <v>3</v>
      </c>
      <c r="F16106">
        <v>19.8</v>
      </c>
      <c r="G16106">
        <v>37.700000000000003</v>
      </c>
      <c r="H16106">
        <v>0</v>
      </c>
      <c r="I16106" t="s">
        <v>15</v>
      </c>
    </row>
    <row r="16107" spans="1:9" x14ac:dyDescent="0.25">
      <c r="A16107" s="2">
        <v>32543</v>
      </c>
      <c r="B16107">
        <v>35</v>
      </c>
      <c r="C16107">
        <v>1989</v>
      </c>
      <c r="D16107">
        <v>2</v>
      </c>
      <c r="E16107">
        <v>4</v>
      </c>
      <c r="F16107">
        <v>21.9</v>
      </c>
      <c r="G16107">
        <v>39.200000000000003</v>
      </c>
      <c r="H16107">
        <v>0</v>
      </c>
      <c r="I16107" t="s">
        <v>15</v>
      </c>
    </row>
    <row r="16108" spans="1:9" x14ac:dyDescent="0.25">
      <c r="A16108" s="2">
        <v>32544</v>
      </c>
      <c r="B16108">
        <v>36</v>
      </c>
      <c r="C16108">
        <v>1989</v>
      </c>
      <c r="D16108">
        <v>2</v>
      </c>
      <c r="E16108">
        <v>5</v>
      </c>
      <c r="F16108">
        <v>21.4</v>
      </c>
      <c r="G16108">
        <v>25</v>
      </c>
      <c r="H16108">
        <v>0</v>
      </c>
      <c r="I16108" t="s">
        <v>15</v>
      </c>
    </row>
    <row r="16109" spans="1:9" x14ac:dyDescent="0.25">
      <c r="A16109" s="2">
        <v>32545</v>
      </c>
      <c r="B16109">
        <v>37</v>
      </c>
      <c r="C16109">
        <v>1989</v>
      </c>
      <c r="D16109">
        <v>2</v>
      </c>
      <c r="E16109">
        <v>6</v>
      </c>
      <c r="F16109">
        <v>15.4</v>
      </c>
      <c r="G16109">
        <v>25</v>
      </c>
      <c r="H16109">
        <v>0</v>
      </c>
      <c r="I16109" t="s">
        <v>15</v>
      </c>
    </row>
    <row r="16110" spans="1:9" x14ac:dyDescent="0.25">
      <c r="A16110" s="2">
        <v>32546</v>
      </c>
      <c r="B16110">
        <v>38</v>
      </c>
      <c r="C16110">
        <v>1989</v>
      </c>
      <c r="D16110">
        <v>2</v>
      </c>
      <c r="E16110">
        <v>7</v>
      </c>
      <c r="F16110">
        <v>12.9</v>
      </c>
      <c r="G16110">
        <v>27</v>
      </c>
      <c r="H16110">
        <v>0</v>
      </c>
      <c r="I16110" t="s">
        <v>15</v>
      </c>
    </row>
    <row r="16111" spans="1:9" x14ac:dyDescent="0.25">
      <c r="A16111" s="2">
        <v>32547</v>
      </c>
      <c r="B16111">
        <v>39</v>
      </c>
      <c r="C16111">
        <v>1989</v>
      </c>
      <c r="D16111">
        <v>2</v>
      </c>
      <c r="E16111">
        <v>8</v>
      </c>
      <c r="F16111">
        <v>12.9</v>
      </c>
      <c r="G16111">
        <v>28.1</v>
      </c>
      <c r="H16111">
        <v>0</v>
      </c>
      <c r="I16111" t="s">
        <v>15</v>
      </c>
    </row>
    <row r="16112" spans="1:9" x14ac:dyDescent="0.25">
      <c r="A16112" s="2">
        <v>32548</v>
      </c>
      <c r="B16112">
        <v>40</v>
      </c>
      <c r="C16112">
        <v>1989</v>
      </c>
      <c r="D16112">
        <v>2</v>
      </c>
      <c r="E16112">
        <v>9</v>
      </c>
      <c r="F16112">
        <v>15.8</v>
      </c>
      <c r="G16112">
        <v>31.7</v>
      </c>
      <c r="H16112">
        <v>0</v>
      </c>
      <c r="I16112" t="s">
        <v>15</v>
      </c>
    </row>
    <row r="16113" spans="1:9" x14ac:dyDescent="0.25">
      <c r="A16113" s="2">
        <v>32549</v>
      </c>
      <c r="B16113">
        <v>41</v>
      </c>
      <c r="C16113">
        <v>1989</v>
      </c>
      <c r="D16113">
        <v>2</v>
      </c>
      <c r="E16113">
        <v>10</v>
      </c>
      <c r="F16113">
        <v>17.600000000000001</v>
      </c>
      <c r="G16113">
        <v>37.4</v>
      </c>
      <c r="H16113">
        <v>0</v>
      </c>
      <c r="I16113" t="s">
        <v>15</v>
      </c>
    </row>
    <row r="16114" spans="1:9" x14ac:dyDescent="0.25">
      <c r="A16114" s="2">
        <v>32550</v>
      </c>
      <c r="B16114">
        <v>42</v>
      </c>
      <c r="C16114">
        <v>1989</v>
      </c>
      <c r="D16114">
        <v>2</v>
      </c>
      <c r="E16114">
        <v>11</v>
      </c>
      <c r="F16114">
        <v>19.100000000000001</v>
      </c>
      <c r="G16114">
        <v>30.6</v>
      </c>
      <c r="H16114">
        <v>0</v>
      </c>
      <c r="I16114" t="s">
        <v>15</v>
      </c>
    </row>
    <row r="16115" spans="1:9" x14ac:dyDescent="0.25">
      <c r="A16115" s="2">
        <v>32551</v>
      </c>
      <c r="B16115">
        <v>43</v>
      </c>
      <c r="C16115">
        <v>1989</v>
      </c>
      <c r="D16115">
        <v>2</v>
      </c>
      <c r="E16115">
        <v>12</v>
      </c>
      <c r="F16115">
        <v>18.399999999999999</v>
      </c>
      <c r="G16115">
        <v>32.1</v>
      </c>
      <c r="H16115">
        <v>0</v>
      </c>
      <c r="I16115" t="s">
        <v>15</v>
      </c>
    </row>
    <row r="16116" spans="1:9" x14ac:dyDescent="0.25">
      <c r="A16116" s="2">
        <v>32552</v>
      </c>
      <c r="B16116">
        <v>44</v>
      </c>
      <c r="C16116">
        <v>1989</v>
      </c>
      <c r="D16116">
        <v>2</v>
      </c>
      <c r="E16116">
        <v>13</v>
      </c>
      <c r="F16116">
        <v>17.7</v>
      </c>
      <c r="G16116">
        <v>37.4</v>
      </c>
      <c r="H16116">
        <v>0</v>
      </c>
      <c r="I16116" t="s">
        <v>15</v>
      </c>
    </row>
    <row r="16117" spans="1:9" x14ac:dyDescent="0.25">
      <c r="A16117" s="2">
        <v>32553</v>
      </c>
      <c r="B16117">
        <v>45</v>
      </c>
      <c r="C16117">
        <v>1989</v>
      </c>
      <c r="D16117">
        <v>2</v>
      </c>
      <c r="E16117">
        <v>14</v>
      </c>
      <c r="F16117">
        <v>20.3</v>
      </c>
      <c r="G16117">
        <v>32.9</v>
      </c>
      <c r="H16117">
        <v>0</v>
      </c>
      <c r="I16117" t="s">
        <v>15</v>
      </c>
    </row>
    <row r="16118" spans="1:9" x14ac:dyDescent="0.25">
      <c r="A16118" s="2">
        <v>32554</v>
      </c>
      <c r="B16118">
        <v>46</v>
      </c>
      <c r="C16118">
        <v>1989</v>
      </c>
      <c r="D16118">
        <v>2</v>
      </c>
      <c r="E16118">
        <v>15</v>
      </c>
      <c r="F16118">
        <v>20.9</v>
      </c>
      <c r="G16118">
        <v>38.200000000000003</v>
      </c>
      <c r="H16118">
        <v>1.8</v>
      </c>
      <c r="I16118" t="s">
        <v>15</v>
      </c>
    </row>
    <row r="16119" spans="1:9" x14ac:dyDescent="0.25">
      <c r="A16119" s="2">
        <v>32555</v>
      </c>
      <c r="B16119">
        <v>47</v>
      </c>
      <c r="C16119">
        <v>1989</v>
      </c>
      <c r="D16119">
        <v>2</v>
      </c>
      <c r="E16119">
        <v>16</v>
      </c>
      <c r="F16119">
        <v>19.899999999999999</v>
      </c>
      <c r="G16119">
        <v>28.6</v>
      </c>
      <c r="H16119">
        <v>0.2</v>
      </c>
      <c r="I16119" t="s">
        <v>15</v>
      </c>
    </row>
    <row r="16120" spans="1:9" x14ac:dyDescent="0.25">
      <c r="A16120" s="2">
        <v>32556</v>
      </c>
      <c r="B16120">
        <v>48</v>
      </c>
      <c r="C16120">
        <v>1989</v>
      </c>
      <c r="D16120">
        <v>2</v>
      </c>
      <c r="E16120">
        <v>17</v>
      </c>
      <c r="F16120">
        <v>16.100000000000001</v>
      </c>
      <c r="G16120">
        <v>26</v>
      </c>
      <c r="H16120">
        <v>0</v>
      </c>
      <c r="I16120" t="s">
        <v>15</v>
      </c>
    </row>
    <row r="16121" spans="1:9" x14ac:dyDescent="0.25">
      <c r="A16121" s="2">
        <v>32557</v>
      </c>
      <c r="B16121">
        <v>49</v>
      </c>
      <c r="C16121">
        <v>1989</v>
      </c>
      <c r="D16121">
        <v>2</v>
      </c>
      <c r="E16121">
        <v>18</v>
      </c>
      <c r="F16121">
        <v>13.6</v>
      </c>
      <c r="G16121">
        <v>29.1</v>
      </c>
      <c r="H16121">
        <v>0</v>
      </c>
      <c r="I16121" t="s">
        <v>15</v>
      </c>
    </row>
    <row r="16122" spans="1:9" x14ac:dyDescent="0.25">
      <c r="A16122" s="2">
        <v>32558</v>
      </c>
      <c r="B16122">
        <v>50</v>
      </c>
      <c r="C16122">
        <v>1989</v>
      </c>
      <c r="D16122">
        <v>2</v>
      </c>
      <c r="E16122">
        <v>19</v>
      </c>
      <c r="F16122">
        <v>15.9</v>
      </c>
      <c r="G16122">
        <v>33</v>
      </c>
      <c r="H16122">
        <v>0</v>
      </c>
      <c r="I16122" t="s">
        <v>15</v>
      </c>
    </row>
    <row r="16123" spans="1:9" x14ac:dyDescent="0.25">
      <c r="A16123" s="2">
        <v>32559</v>
      </c>
      <c r="B16123">
        <v>51</v>
      </c>
      <c r="C16123">
        <v>1989</v>
      </c>
      <c r="D16123">
        <v>2</v>
      </c>
      <c r="E16123">
        <v>20</v>
      </c>
      <c r="F16123">
        <v>18.100000000000001</v>
      </c>
      <c r="G16123">
        <v>35.4</v>
      </c>
      <c r="H16123">
        <v>0</v>
      </c>
      <c r="I16123" t="s">
        <v>15</v>
      </c>
    </row>
    <row r="16124" spans="1:9" x14ac:dyDescent="0.25">
      <c r="A16124" s="2">
        <v>32560</v>
      </c>
      <c r="B16124">
        <v>52</v>
      </c>
      <c r="C16124">
        <v>1989</v>
      </c>
      <c r="D16124">
        <v>2</v>
      </c>
      <c r="E16124">
        <v>21</v>
      </c>
      <c r="F16124">
        <v>19.8</v>
      </c>
      <c r="G16124">
        <v>37.200000000000003</v>
      </c>
      <c r="H16124">
        <v>0</v>
      </c>
      <c r="I16124" t="s">
        <v>15</v>
      </c>
    </row>
    <row r="16125" spans="1:9" x14ac:dyDescent="0.25">
      <c r="A16125" s="2">
        <v>32561</v>
      </c>
      <c r="B16125">
        <v>53</v>
      </c>
      <c r="C16125">
        <v>1989</v>
      </c>
      <c r="D16125">
        <v>2</v>
      </c>
      <c r="E16125">
        <v>22</v>
      </c>
      <c r="F16125">
        <v>18.600000000000001</v>
      </c>
      <c r="G16125">
        <v>35</v>
      </c>
      <c r="H16125">
        <v>0</v>
      </c>
      <c r="I16125" t="s">
        <v>15</v>
      </c>
    </row>
    <row r="16126" spans="1:9" x14ac:dyDescent="0.25">
      <c r="A16126" s="2">
        <v>32562</v>
      </c>
      <c r="B16126">
        <v>54</v>
      </c>
      <c r="C16126">
        <v>1989</v>
      </c>
      <c r="D16126">
        <v>2</v>
      </c>
      <c r="E16126">
        <v>23</v>
      </c>
      <c r="F16126">
        <v>19.2</v>
      </c>
      <c r="G16126">
        <v>32</v>
      </c>
      <c r="H16126">
        <v>0</v>
      </c>
      <c r="I16126" t="s">
        <v>15</v>
      </c>
    </row>
    <row r="16127" spans="1:9" x14ac:dyDescent="0.25">
      <c r="A16127" s="2">
        <v>32563</v>
      </c>
      <c r="B16127">
        <v>55</v>
      </c>
      <c r="C16127">
        <v>1989</v>
      </c>
      <c r="D16127">
        <v>2</v>
      </c>
      <c r="E16127">
        <v>24</v>
      </c>
      <c r="F16127">
        <v>17.2</v>
      </c>
      <c r="G16127">
        <v>29.6</v>
      </c>
      <c r="H16127">
        <v>0</v>
      </c>
      <c r="I16127" t="s">
        <v>15</v>
      </c>
    </row>
    <row r="16128" spans="1:9" x14ac:dyDescent="0.25">
      <c r="A16128" s="2">
        <v>32564</v>
      </c>
      <c r="B16128">
        <v>56</v>
      </c>
      <c r="C16128">
        <v>1989</v>
      </c>
      <c r="D16128">
        <v>2</v>
      </c>
      <c r="E16128">
        <v>25</v>
      </c>
      <c r="F16128">
        <v>17.600000000000001</v>
      </c>
      <c r="G16128">
        <v>24</v>
      </c>
      <c r="H16128">
        <v>10.4</v>
      </c>
      <c r="I16128" t="s">
        <v>15</v>
      </c>
    </row>
    <row r="16129" spans="1:9" x14ac:dyDescent="0.25">
      <c r="A16129" s="2">
        <v>32565</v>
      </c>
      <c r="B16129">
        <v>57</v>
      </c>
      <c r="C16129">
        <v>1989</v>
      </c>
      <c r="D16129">
        <v>2</v>
      </c>
      <c r="E16129">
        <v>26</v>
      </c>
      <c r="F16129">
        <v>15.6</v>
      </c>
      <c r="G16129">
        <v>27.9</v>
      </c>
      <c r="H16129">
        <v>6</v>
      </c>
      <c r="I16129" t="s">
        <v>15</v>
      </c>
    </row>
    <row r="16130" spans="1:9" x14ac:dyDescent="0.25">
      <c r="A16130" s="2">
        <v>32566</v>
      </c>
      <c r="B16130">
        <v>58</v>
      </c>
      <c r="C16130">
        <v>1989</v>
      </c>
      <c r="D16130">
        <v>2</v>
      </c>
      <c r="E16130">
        <v>27</v>
      </c>
      <c r="F16130">
        <v>19</v>
      </c>
      <c r="G16130">
        <v>28.4</v>
      </c>
      <c r="H16130">
        <v>2</v>
      </c>
      <c r="I16130" t="s">
        <v>15</v>
      </c>
    </row>
    <row r="16131" spans="1:9" x14ac:dyDescent="0.25">
      <c r="A16131" s="2">
        <v>32567</v>
      </c>
      <c r="B16131">
        <v>59</v>
      </c>
      <c r="C16131">
        <v>1989</v>
      </c>
      <c r="D16131">
        <v>2</v>
      </c>
      <c r="E16131">
        <v>28</v>
      </c>
      <c r="F16131">
        <v>18</v>
      </c>
      <c r="G16131">
        <v>24.8</v>
      </c>
      <c r="H16131">
        <v>9.8000000000000007</v>
      </c>
      <c r="I16131" t="s">
        <v>15</v>
      </c>
    </row>
    <row r="16132" spans="1:9" x14ac:dyDescent="0.25">
      <c r="A16132" s="2">
        <v>32568</v>
      </c>
      <c r="B16132">
        <v>60</v>
      </c>
      <c r="C16132">
        <v>1989</v>
      </c>
      <c r="D16132">
        <v>3</v>
      </c>
      <c r="E16132">
        <v>1</v>
      </c>
      <c r="F16132">
        <v>13.8</v>
      </c>
      <c r="G16132">
        <v>25</v>
      </c>
      <c r="H16132">
        <v>0.4</v>
      </c>
      <c r="I16132" t="s">
        <v>15</v>
      </c>
    </row>
    <row r="16133" spans="1:9" x14ac:dyDescent="0.25">
      <c r="A16133" s="2">
        <v>32569</v>
      </c>
      <c r="B16133">
        <v>61</v>
      </c>
      <c r="C16133">
        <v>1989</v>
      </c>
      <c r="D16133">
        <v>3</v>
      </c>
      <c r="E16133">
        <v>2</v>
      </c>
      <c r="F16133">
        <v>14.1</v>
      </c>
      <c r="G16133">
        <v>29.8</v>
      </c>
      <c r="H16133">
        <v>0</v>
      </c>
      <c r="I16133" t="s">
        <v>15</v>
      </c>
    </row>
    <row r="16134" spans="1:9" x14ac:dyDescent="0.25">
      <c r="A16134" s="2">
        <v>32570</v>
      </c>
      <c r="B16134">
        <v>62</v>
      </c>
      <c r="C16134">
        <v>1989</v>
      </c>
      <c r="D16134">
        <v>3</v>
      </c>
      <c r="E16134">
        <v>3</v>
      </c>
      <c r="F16134">
        <v>18.3</v>
      </c>
      <c r="G16134">
        <v>34.299999999999997</v>
      </c>
      <c r="H16134">
        <v>0</v>
      </c>
      <c r="I16134" t="s">
        <v>15</v>
      </c>
    </row>
    <row r="16135" spans="1:9" x14ac:dyDescent="0.25">
      <c r="A16135" s="2">
        <v>32571</v>
      </c>
      <c r="B16135">
        <v>63</v>
      </c>
      <c r="C16135">
        <v>1989</v>
      </c>
      <c r="D16135">
        <v>3</v>
      </c>
      <c r="E16135">
        <v>4</v>
      </c>
      <c r="F16135">
        <v>21.9</v>
      </c>
      <c r="G16135">
        <v>33.700000000000003</v>
      </c>
      <c r="H16135">
        <v>0</v>
      </c>
      <c r="I16135" t="s">
        <v>15</v>
      </c>
    </row>
    <row r="16136" spans="1:9" x14ac:dyDescent="0.25">
      <c r="A16136" s="2">
        <v>32572</v>
      </c>
      <c r="B16136">
        <v>64</v>
      </c>
      <c r="C16136">
        <v>1989</v>
      </c>
      <c r="D16136">
        <v>3</v>
      </c>
      <c r="E16136">
        <v>5</v>
      </c>
      <c r="F16136">
        <v>19.600000000000001</v>
      </c>
      <c r="G16136">
        <v>32.299999999999997</v>
      </c>
      <c r="H16136">
        <v>0</v>
      </c>
      <c r="I16136" t="s">
        <v>15</v>
      </c>
    </row>
    <row r="16137" spans="1:9" x14ac:dyDescent="0.25">
      <c r="A16137" s="2">
        <v>32573</v>
      </c>
      <c r="B16137">
        <v>65</v>
      </c>
      <c r="C16137">
        <v>1989</v>
      </c>
      <c r="D16137">
        <v>3</v>
      </c>
      <c r="E16137">
        <v>6</v>
      </c>
      <c r="F16137">
        <v>20.6</v>
      </c>
      <c r="G16137">
        <v>35</v>
      </c>
      <c r="H16137">
        <v>0</v>
      </c>
      <c r="I16137" t="s">
        <v>15</v>
      </c>
    </row>
    <row r="16138" spans="1:9" x14ac:dyDescent="0.25">
      <c r="A16138" s="2">
        <v>32574</v>
      </c>
      <c r="B16138">
        <v>66</v>
      </c>
      <c r="C16138">
        <v>1989</v>
      </c>
      <c r="D16138">
        <v>3</v>
      </c>
      <c r="E16138">
        <v>7</v>
      </c>
      <c r="F16138">
        <v>20.2</v>
      </c>
      <c r="G16138">
        <v>32.700000000000003</v>
      </c>
      <c r="H16138">
        <v>0</v>
      </c>
      <c r="I16138" t="s">
        <v>15</v>
      </c>
    </row>
    <row r="16139" spans="1:9" x14ac:dyDescent="0.25">
      <c r="A16139" s="2">
        <v>32575</v>
      </c>
      <c r="B16139">
        <v>67</v>
      </c>
      <c r="C16139">
        <v>1989</v>
      </c>
      <c r="D16139">
        <v>3</v>
      </c>
      <c r="E16139">
        <v>8</v>
      </c>
      <c r="F16139">
        <v>17.600000000000001</v>
      </c>
      <c r="G16139">
        <v>28.5</v>
      </c>
      <c r="H16139">
        <v>0</v>
      </c>
      <c r="I16139" t="s">
        <v>15</v>
      </c>
    </row>
    <row r="16140" spans="1:9" x14ac:dyDescent="0.25">
      <c r="A16140" s="2">
        <v>32576</v>
      </c>
      <c r="B16140">
        <v>68</v>
      </c>
      <c r="C16140">
        <v>1989</v>
      </c>
      <c r="D16140">
        <v>3</v>
      </c>
      <c r="E16140">
        <v>9</v>
      </c>
      <c r="F16140">
        <v>16.899999999999999</v>
      </c>
      <c r="G16140">
        <v>30.4</v>
      </c>
      <c r="H16140">
        <v>0</v>
      </c>
      <c r="I16140" t="s">
        <v>15</v>
      </c>
    </row>
    <row r="16141" spans="1:9" x14ac:dyDescent="0.25">
      <c r="A16141" s="2">
        <v>32577</v>
      </c>
      <c r="B16141">
        <v>69</v>
      </c>
      <c r="C16141">
        <v>1989</v>
      </c>
      <c r="D16141">
        <v>3</v>
      </c>
      <c r="E16141">
        <v>10</v>
      </c>
      <c r="F16141">
        <v>18.7</v>
      </c>
      <c r="G16141">
        <v>32.700000000000003</v>
      </c>
      <c r="H16141">
        <v>0</v>
      </c>
      <c r="I16141" t="s">
        <v>15</v>
      </c>
    </row>
    <row r="16142" spans="1:9" x14ac:dyDescent="0.25">
      <c r="A16142" s="2">
        <v>32578</v>
      </c>
      <c r="B16142">
        <v>70</v>
      </c>
      <c r="C16142">
        <v>1989</v>
      </c>
      <c r="D16142">
        <v>3</v>
      </c>
      <c r="E16142">
        <v>11</v>
      </c>
      <c r="F16142">
        <v>19.7</v>
      </c>
      <c r="G16142">
        <v>33.799999999999997</v>
      </c>
      <c r="H16142">
        <v>0</v>
      </c>
      <c r="I16142" t="s">
        <v>15</v>
      </c>
    </row>
    <row r="16143" spans="1:9" x14ac:dyDescent="0.25">
      <c r="A16143" s="2">
        <v>32579</v>
      </c>
      <c r="B16143">
        <v>71</v>
      </c>
      <c r="C16143">
        <v>1989</v>
      </c>
      <c r="D16143">
        <v>3</v>
      </c>
      <c r="E16143">
        <v>12</v>
      </c>
      <c r="F16143">
        <v>18.3</v>
      </c>
      <c r="G16143">
        <v>30.4</v>
      </c>
      <c r="H16143">
        <v>0</v>
      </c>
      <c r="I16143" t="s">
        <v>15</v>
      </c>
    </row>
    <row r="16144" spans="1:9" x14ac:dyDescent="0.25">
      <c r="A16144" s="2">
        <v>32580</v>
      </c>
      <c r="B16144">
        <v>72</v>
      </c>
      <c r="C16144">
        <v>1989</v>
      </c>
      <c r="D16144">
        <v>3</v>
      </c>
      <c r="E16144">
        <v>13</v>
      </c>
      <c r="F16144">
        <v>15.6</v>
      </c>
      <c r="G16144">
        <v>28.7</v>
      </c>
      <c r="H16144">
        <v>0</v>
      </c>
      <c r="I16144" t="s">
        <v>15</v>
      </c>
    </row>
    <row r="16145" spans="1:9" x14ac:dyDescent="0.25">
      <c r="A16145" s="2">
        <v>32581</v>
      </c>
      <c r="B16145">
        <v>73</v>
      </c>
      <c r="C16145">
        <v>1989</v>
      </c>
      <c r="D16145">
        <v>3</v>
      </c>
      <c r="E16145">
        <v>14</v>
      </c>
      <c r="F16145">
        <v>15.1</v>
      </c>
      <c r="G16145">
        <v>28.4</v>
      </c>
      <c r="H16145">
        <v>0</v>
      </c>
      <c r="I16145" t="s">
        <v>15</v>
      </c>
    </row>
    <row r="16146" spans="1:9" x14ac:dyDescent="0.25">
      <c r="A16146" s="2">
        <v>32582</v>
      </c>
      <c r="B16146">
        <v>74</v>
      </c>
      <c r="C16146">
        <v>1989</v>
      </c>
      <c r="D16146">
        <v>3</v>
      </c>
      <c r="E16146">
        <v>15</v>
      </c>
      <c r="F16146">
        <v>15.4</v>
      </c>
      <c r="G16146">
        <v>29.7</v>
      </c>
      <c r="H16146">
        <v>0</v>
      </c>
      <c r="I16146" t="s">
        <v>15</v>
      </c>
    </row>
    <row r="16147" spans="1:9" x14ac:dyDescent="0.25">
      <c r="A16147" s="2">
        <v>32583</v>
      </c>
      <c r="B16147">
        <v>75</v>
      </c>
      <c r="C16147">
        <v>1989</v>
      </c>
      <c r="D16147">
        <v>3</v>
      </c>
      <c r="E16147">
        <v>16</v>
      </c>
      <c r="F16147">
        <v>17.3</v>
      </c>
      <c r="G16147">
        <v>30.5</v>
      </c>
      <c r="H16147">
        <v>0</v>
      </c>
      <c r="I16147" t="s">
        <v>15</v>
      </c>
    </row>
    <row r="16148" spans="1:9" x14ac:dyDescent="0.25">
      <c r="A16148" s="2">
        <v>32584</v>
      </c>
      <c r="B16148">
        <v>76</v>
      </c>
      <c r="C16148">
        <v>1989</v>
      </c>
      <c r="D16148">
        <v>3</v>
      </c>
      <c r="E16148">
        <v>17</v>
      </c>
      <c r="F16148">
        <v>17.399999999999999</v>
      </c>
      <c r="G16148">
        <v>30</v>
      </c>
      <c r="H16148">
        <v>0</v>
      </c>
      <c r="I16148" t="s">
        <v>15</v>
      </c>
    </row>
    <row r="16149" spans="1:9" x14ac:dyDescent="0.25">
      <c r="A16149" s="2">
        <v>32585</v>
      </c>
      <c r="B16149">
        <v>77</v>
      </c>
      <c r="C16149">
        <v>1989</v>
      </c>
      <c r="D16149">
        <v>3</v>
      </c>
      <c r="E16149">
        <v>18</v>
      </c>
      <c r="F16149">
        <v>15.5</v>
      </c>
      <c r="G16149">
        <v>31.5</v>
      </c>
      <c r="H16149">
        <v>0</v>
      </c>
      <c r="I16149" t="s">
        <v>15</v>
      </c>
    </row>
    <row r="16150" spans="1:9" x14ac:dyDescent="0.25">
      <c r="A16150" s="2">
        <v>32586</v>
      </c>
      <c r="B16150">
        <v>78</v>
      </c>
      <c r="C16150">
        <v>1989</v>
      </c>
      <c r="D16150">
        <v>3</v>
      </c>
      <c r="E16150">
        <v>19</v>
      </c>
      <c r="F16150">
        <v>16.3</v>
      </c>
      <c r="G16150">
        <v>32.9</v>
      </c>
      <c r="H16150">
        <v>0</v>
      </c>
      <c r="I16150" t="s">
        <v>15</v>
      </c>
    </row>
    <row r="16151" spans="1:9" x14ac:dyDescent="0.25">
      <c r="A16151" s="2">
        <v>32587</v>
      </c>
      <c r="B16151">
        <v>79</v>
      </c>
      <c r="C16151">
        <v>1989</v>
      </c>
      <c r="D16151">
        <v>3</v>
      </c>
      <c r="E16151">
        <v>20</v>
      </c>
      <c r="F16151">
        <v>13.5</v>
      </c>
      <c r="G16151">
        <v>31.7</v>
      </c>
      <c r="H16151">
        <v>0</v>
      </c>
      <c r="I16151" t="s">
        <v>15</v>
      </c>
    </row>
    <row r="16152" spans="1:9" x14ac:dyDescent="0.25">
      <c r="A16152" s="2">
        <v>32588</v>
      </c>
      <c r="B16152">
        <v>80</v>
      </c>
      <c r="C16152">
        <v>1989</v>
      </c>
      <c r="D16152">
        <v>3</v>
      </c>
      <c r="E16152">
        <v>21</v>
      </c>
      <c r="F16152">
        <v>16.8</v>
      </c>
      <c r="G16152">
        <v>26</v>
      </c>
      <c r="H16152">
        <v>0</v>
      </c>
      <c r="I16152" t="s">
        <v>15</v>
      </c>
    </row>
    <row r="16153" spans="1:9" x14ac:dyDescent="0.25">
      <c r="A16153" s="2">
        <v>32589</v>
      </c>
      <c r="B16153">
        <v>81</v>
      </c>
      <c r="C16153">
        <v>1989</v>
      </c>
      <c r="D16153">
        <v>3</v>
      </c>
      <c r="E16153">
        <v>22</v>
      </c>
      <c r="F16153">
        <v>14.5</v>
      </c>
      <c r="G16153">
        <v>28.2</v>
      </c>
      <c r="H16153">
        <v>0</v>
      </c>
      <c r="I16153" t="s">
        <v>15</v>
      </c>
    </row>
    <row r="16154" spans="1:9" x14ac:dyDescent="0.25">
      <c r="A16154" s="2">
        <v>32590</v>
      </c>
      <c r="B16154">
        <v>82</v>
      </c>
      <c r="C16154">
        <v>1989</v>
      </c>
      <c r="D16154">
        <v>3</v>
      </c>
      <c r="E16154">
        <v>23</v>
      </c>
      <c r="F16154">
        <v>14.1</v>
      </c>
      <c r="G16154">
        <v>30.1</v>
      </c>
      <c r="H16154">
        <v>0</v>
      </c>
      <c r="I16154" t="s">
        <v>15</v>
      </c>
    </row>
    <row r="16155" spans="1:9" x14ac:dyDescent="0.25">
      <c r="A16155" s="2">
        <v>32591</v>
      </c>
      <c r="B16155">
        <v>83</v>
      </c>
      <c r="C16155">
        <v>1989</v>
      </c>
      <c r="D16155">
        <v>3</v>
      </c>
      <c r="E16155">
        <v>24</v>
      </c>
      <c r="F16155">
        <v>15.7</v>
      </c>
      <c r="G16155">
        <v>28.2</v>
      </c>
      <c r="H16155">
        <v>0</v>
      </c>
      <c r="I16155" t="s">
        <v>15</v>
      </c>
    </row>
    <row r="16156" spans="1:9" x14ac:dyDescent="0.25">
      <c r="A16156" s="2">
        <v>32592</v>
      </c>
      <c r="B16156">
        <v>84</v>
      </c>
      <c r="C16156">
        <v>1989</v>
      </c>
      <c r="D16156">
        <v>3</v>
      </c>
      <c r="E16156">
        <v>25</v>
      </c>
      <c r="F16156">
        <v>16.100000000000001</v>
      </c>
      <c r="G16156">
        <v>28.7</v>
      </c>
      <c r="H16156">
        <v>0</v>
      </c>
      <c r="I16156" t="s">
        <v>15</v>
      </c>
    </row>
    <row r="16157" spans="1:9" x14ac:dyDescent="0.25">
      <c r="A16157" s="2">
        <v>32593</v>
      </c>
      <c r="B16157">
        <v>85</v>
      </c>
      <c r="C16157">
        <v>1989</v>
      </c>
      <c r="D16157">
        <v>3</v>
      </c>
      <c r="E16157">
        <v>26</v>
      </c>
      <c r="F16157">
        <v>15.6</v>
      </c>
      <c r="G16157">
        <v>28.9</v>
      </c>
      <c r="H16157">
        <v>0</v>
      </c>
      <c r="I16157" t="s">
        <v>15</v>
      </c>
    </row>
    <row r="16158" spans="1:9" x14ac:dyDescent="0.25">
      <c r="A16158" s="2">
        <v>32594</v>
      </c>
      <c r="B16158">
        <v>86</v>
      </c>
      <c r="C16158">
        <v>1989</v>
      </c>
      <c r="D16158">
        <v>3</v>
      </c>
      <c r="E16158">
        <v>27</v>
      </c>
      <c r="F16158">
        <v>16.5</v>
      </c>
      <c r="G16158">
        <v>31.2</v>
      </c>
      <c r="H16158">
        <v>0</v>
      </c>
      <c r="I16158" t="s">
        <v>15</v>
      </c>
    </row>
    <row r="16159" spans="1:9" x14ac:dyDescent="0.25">
      <c r="A16159" s="2">
        <v>32595</v>
      </c>
      <c r="B16159">
        <v>87</v>
      </c>
      <c r="C16159">
        <v>1989</v>
      </c>
      <c r="D16159">
        <v>3</v>
      </c>
      <c r="E16159">
        <v>28</v>
      </c>
      <c r="F16159">
        <v>17.8</v>
      </c>
      <c r="G16159">
        <v>33.799999999999997</v>
      </c>
      <c r="H16159">
        <v>0</v>
      </c>
      <c r="I16159" t="s">
        <v>15</v>
      </c>
    </row>
    <row r="16160" spans="1:9" x14ac:dyDescent="0.25">
      <c r="A16160" s="2">
        <v>32596</v>
      </c>
      <c r="B16160">
        <v>88</v>
      </c>
      <c r="C16160">
        <v>1989</v>
      </c>
      <c r="D16160">
        <v>3</v>
      </c>
      <c r="E16160">
        <v>29</v>
      </c>
      <c r="F16160">
        <v>19.600000000000001</v>
      </c>
      <c r="G16160">
        <v>35.700000000000003</v>
      </c>
      <c r="H16160">
        <v>0</v>
      </c>
      <c r="I16160" t="s">
        <v>15</v>
      </c>
    </row>
    <row r="16161" spans="1:9" x14ac:dyDescent="0.25">
      <c r="A16161" s="2">
        <v>32597</v>
      </c>
      <c r="B16161">
        <v>89</v>
      </c>
      <c r="C16161">
        <v>1989</v>
      </c>
      <c r="D16161">
        <v>3</v>
      </c>
      <c r="E16161">
        <v>30</v>
      </c>
      <c r="F16161">
        <v>14.7</v>
      </c>
      <c r="G16161">
        <v>33.4</v>
      </c>
      <c r="H16161">
        <v>0</v>
      </c>
      <c r="I16161" t="s">
        <v>15</v>
      </c>
    </row>
    <row r="16162" spans="1:9" x14ac:dyDescent="0.25">
      <c r="A16162" s="2">
        <v>32598</v>
      </c>
      <c r="B16162">
        <v>90</v>
      </c>
      <c r="C16162">
        <v>1989</v>
      </c>
      <c r="D16162">
        <v>3</v>
      </c>
      <c r="E16162">
        <v>31</v>
      </c>
      <c r="F16162">
        <v>21.1</v>
      </c>
      <c r="G16162">
        <v>31.9</v>
      </c>
      <c r="H16162">
        <v>0</v>
      </c>
      <c r="I16162" t="s">
        <v>15</v>
      </c>
    </row>
    <row r="16163" spans="1:9" x14ac:dyDescent="0.25">
      <c r="A16163" s="2">
        <v>32599</v>
      </c>
      <c r="B16163">
        <v>91</v>
      </c>
      <c r="C16163">
        <v>1989</v>
      </c>
      <c r="D16163">
        <v>4</v>
      </c>
      <c r="E16163">
        <v>1</v>
      </c>
      <c r="F16163">
        <v>23.2</v>
      </c>
      <c r="G16163">
        <v>26.8</v>
      </c>
      <c r="H16163">
        <v>0</v>
      </c>
      <c r="I16163" t="s">
        <v>15</v>
      </c>
    </row>
    <row r="16164" spans="1:9" x14ac:dyDescent="0.25">
      <c r="A16164" s="2">
        <v>32600</v>
      </c>
      <c r="B16164">
        <v>92</v>
      </c>
      <c r="C16164">
        <v>1989</v>
      </c>
      <c r="D16164">
        <v>4</v>
      </c>
      <c r="E16164">
        <v>2</v>
      </c>
      <c r="F16164">
        <v>17.899999999999999</v>
      </c>
      <c r="G16164">
        <v>25.3</v>
      </c>
      <c r="H16164">
        <v>5</v>
      </c>
      <c r="I16164" t="s">
        <v>15</v>
      </c>
    </row>
    <row r="16165" spans="1:9" x14ac:dyDescent="0.25">
      <c r="A16165" s="2">
        <v>32601</v>
      </c>
      <c r="B16165">
        <v>93</v>
      </c>
      <c r="C16165">
        <v>1989</v>
      </c>
      <c r="D16165">
        <v>4</v>
      </c>
      <c r="E16165">
        <v>3</v>
      </c>
      <c r="F16165">
        <v>17.2</v>
      </c>
      <c r="G16165">
        <v>20.9</v>
      </c>
      <c r="H16165">
        <v>5</v>
      </c>
      <c r="I16165" t="s">
        <v>15</v>
      </c>
    </row>
    <row r="16166" spans="1:9" x14ac:dyDescent="0.25">
      <c r="A16166" s="2">
        <v>32602</v>
      </c>
      <c r="B16166">
        <v>94</v>
      </c>
      <c r="C16166">
        <v>1989</v>
      </c>
      <c r="D16166">
        <v>4</v>
      </c>
      <c r="E16166">
        <v>4</v>
      </c>
      <c r="F16166">
        <v>5.6</v>
      </c>
      <c r="G16166">
        <v>22</v>
      </c>
      <c r="H16166">
        <v>0.4</v>
      </c>
      <c r="I16166" t="s">
        <v>15</v>
      </c>
    </row>
    <row r="16167" spans="1:9" x14ac:dyDescent="0.25">
      <c r="A16167" s="2">
        <v>32603</v>
      </c>
      <c r="B16167">
        <v>95</v>
      </c>
      <c r="C16167">
        <v>1989</v>
      </c>
      <c r="D16167">
        <v>4</v>
      </c>
      <c r="E16167">
        <v>5</v>
      </c>
      <c r="F16167">
        <v>12.2</v>
      </c>
      <c r="G16167">
        <v>23.6</v>
      </c>
      <c r="H16167">
        <v>0</v>
      </c>
      <c r="I16167" t="s">
        <v>15</v>
      </c>
    </row>
    <row r="16168" spans="1:9" x14ac:dyDescent="0.25">
      <c r="A16168" s="2">
        <v>32604</v>
      </c>
      <c r="B16168">
        <v>96</v>
      </c>
      <c r="C16168">
        <v>1989</v>
      </c>
      <c r="D16168">
        <v>4</v>
      </c>
      <c r="E16168">
        <v>6</v>
      </c>
      <c r="F16168">
        <v>14</v>
      </c>
      <c r="G16168">
        <v>21</v>
      </c>
      <c r="H16168">
        <v>0</v>
      </c>
      <c r="I16168" t="s">
        <v>15</v>
      </c>
    </row>
    <row r="16169" spans="1:9" x14ac:dyDescent="0.25">
      <c r="A16169" s="2">
        <v>32605</v>
      </c>
      <c r="B16169">
        <v>97</v>
      </c>
      <c r="C16169">
        <v>1989</v>
      </c>
      <c r="D16169">
        <v>4</v>
      </c>
      <c r="E16169">
        <v>7</v>
      </c>
      <c r="F16169">
        <v>14.9</v>
      </c>
      <c r="G16169">
        <v>26.8</v>
      </c>
      <c r="H16169">
        <v>3.8</v>
      </c>
      <c r="I16169" t="s">
        <v>15</v>
      </c>
    </row>
    <row r="16170" spans="1:9" x14ac:dyDescent="0.25">
      <c r="A16170" s="2">
        <v>32606</v>
      </c>
      <c r="B16170">
        <v>98</v>
      </c>
      <c r="C16170">
        <v>1989</v>
      </c>
      <c r="D16170">
        <v>4</v>
      </c>
      <c r="E16170">
        <v>8</v>
      </c>
      <c r="F16170">
        <v>16.5</v>
      </c>
      <c r="G16170">
        <v>32.200000000000003</v>
      </c>
      <c r="H16170">
        <v>0.2</v>
      </c>
      <c r="I16170" t="s">
        <v>15</v>
      </c>
    </row>
    <row r="16171" spans="1:9" x14ac:dyDescent="0.25">
      <c r="A16171" s="2">
        <v>32607</v>
      </c>
      <c r="B16171">
        <v>99</v>
      </c>
      <c r="C16171">
        <v>1989</v>
      </c>
      <c r="D16171">
        <v>4</v>
      </c>
      <c r="E16171">
        <v>9</v>
      </c>
      <c r="F16171">
        <v>19.399999999999999</v>
      </c>
      <c r="G16171">
        <v>25.9</v>
      </c>
      <c r="H16171">
        <v>0</v>
      </c>
      <c r="I16171" t="s">
        <v>15</v>
      </c>
    </row>
    <row r="16172" spans="1:9" x14ac:dyDescent="0.25">
      <c r="A16172" s="2">
        <v>32608</v>
      </c>
      <c r="B16172">
        <v>100</v>
      </c>
      <c r="C16172">
        <v>1989</v>
      </c>
      <c r="D16172">
        <v>4</v>
      </c>
      <c r="E16172">
        <v>10</v>
      </c>
      <c r="F16172">
        <v>15.4</v>
      </c>
      <c r="G16172">
        <v>26.7</v>
      </c>
      <c r="H16172">
        <v>0</v>
      </c>
      <c r="I16172" t="s">
        <v>15</v>
      </c>
    </row>
    <row r="16173" spans="1:9" x14ac:dyDescent="0.25">
      <c r="A16173" s="2">
        <v>32609</v>
      </c>
      <c r="B16173">
        <v>101</v>
      </c>
      <c r="C16173">
        <v>1989</v>
      </c>
      <c r="D16173">
        <v>4</v>
      </c>
      <c r="E16173">
        <v>11</v>
      </c>
      <c r="F16173">
        <v>16</v>
      </c>
      <c r="G16173">
        <v>26.1</v>
      </c>
      <c r="H16173">
        <v>0</v>
      </c>
      <c r="I16173" t="s">
        <v>15</v>
      </c>
    </row>
    <row r="16174" spans="1:9" x14ac:dyDescent="0.25">
      <c r="A16174" s="2">
        <v>32610</v>
      </c>
      <c r="B16174">
        <v>102</v>
      </c>
      <c r="C16174">
        <v>1989</v>
      </c>
      <c r="D16174">
        <v>4</v>
      </c>
      <c r="E16174">
        <v>12</v>
      </c>
      <c r="F16174">
        <v>15.4</v>
      </c>
      <c r="G16174">
        <v>30</v>
      </c>
      <c r="H16174">
        <v>0</v>
      </c>
      <c r="I16174" t="s">
        <v>15</v>
      </c>
    </row>
    <row r="16175" spans="1:9" x14ac:dyDescent="0.25">
      <c r="A16175" s="2">
        <v>32611</v>
      </c>
      <c r="B16175">
        <v>103</v>
      </c>
      <c r="C16175">
        <v>1989</v>
      </c>
      <c r="D16175">
        <v>4</v>
      </c>
      <c r="E16175">
        <v>13</v>
      </c>
      <c r="F16175">
        <v>17.100000000000001</v>
      </c>
      <c r="G16175">
        <v>23.3</v>
      </c>
      <c r="H16175">
        <v>0</v>
      </c>
      <c r="I16175" t="s">
        <v>15</v>
      </c>
    </row>
    <row r="16176" spans="1:9" x14ac:dyDescent="0.25">
      <c r="A16176" s="2">
        <v>32612</v>
      </c>
      <c r="B16176">
        <v>104</v>
      </c>
      <c r="C16176">
        <v>1989</v>
      </c>
      <c r="D16176">
        <v>4</v>
      </c>
      <c r="E16176">
        <v>14</v>
      </c>
      <c r="F16176">
        <v>16.8</v>
      </c>
      <c r="G16176">
        <v>23.2</v>
      </c>
      <c r="H16176">
        <v>0</v>
      </c>
      <c r="I16176" t="s">
        <v>15</v>
      </c>
    </row>
    <row r="16177" spans="1:9" x14ac:dyDescent="0.25">
      <c r="A16177" s="2">
        <v>32613</v>
      </c>
      <c r="B16177">
        <v>105</v>
      </c>
      <c r="C16177">
        <v>1989</v>
      </c>
      <c r="D16177">
        <v>4</v>
      </c>
      <c r="E16177">
        <v>15</v>
      </c>
      <c r="F16177">
        <v>12.6</v>
      </c>
      <c r="G16177">
        <v>24.1</v>
      </c>
      <c r="H16177">
        <v>0</v>
      </c>
      <c r="I16177" t="s">
        <v>15</v>
      </c>
    </row>
    <row r="16178" spans="1:9" x14ac:dyDescent="0.25">
      <c r="A16178" s="2">
        <v>32614</v>
      </c>
      <c r="B16178">
        <v>106</v>
      </c>
      <c r="C16178">
        <v>1989</v>
      </c>
      <c r="D16178">
        <v>4</v>
      </c>
      <c r="E16178">
        <v>16</v>
      </c>
      <c r="F16178">
        <v>13.4</v>
      </c>
      <c r="G16178">
        <v>24.8</v>
      </c>
      <c r="H16178">
        <v>0</v>
      </c>
      <c r="I16178" t="s">
        <v>15</v>
      </c>
    </row>
    <row r="16179" spans="1:9" x14ac:dyDescent="0.25">
      <c r="A16179" s="2">
        <v>32615</v>
      </c>
      <c r="B16179">
        <v>107</v>
      </c>
      <c r="C16179">
        <v>1989</v>
      </c>
      <c r="D16179">
        <v>4</v>
      </c>
      <c r="E16179">
        <v>17</v>
      </c>
      <c r="F16179">
        <v>14.1</v>
      </c>
      <c r="G16179">
        <v>27.8</v>
      </c>
      <c r="H16179">
        <v>0</v>
      </c>
      <c r="I16179" t="s">
        <v>15</v>
      </c>
    </row>
    <row r="16180" spans="1:9" x14ac:dyDescent="0.25">
      <c r="A16180" s="2">
        <v>32616</v>
      </c>
      <c r="B16180">
        <v>108</v>
      </c>
      <c r="C16180">
        <v>1989</v>
      </c>
      <c r="D16180">
        <v>4</v>
      </c>
      <c r="E16180">
        <v>18</v>
      </c>
      <c r="F16180">
        <v>12.8</v>
      </c>
      <c r="G16180">
        <v>29</v>
      </c>
      <c r="H16180">
        <v>0</v>
      </c>
      <c r="I16180" t="s">
        <v>15</v>
      </c>
    </row>
    <row r="16181" spans="1:9" x14ac:dyDescent="0.25">
      <c r="A16181" s="2">
        <v>32617</v>
      </c>
      <c r="B16181">
        <v>109</v>
      </c>
      <c r="C16181">
        <v>1989</v>
      </c>
      <c r="D16181">
        <v>4</v>
      </c>
      <c r="E16181">
        <v>19</v>
      </c>
      <c r="F16181">
        <v>15.1</v>
      </c>
      <c r="G16181">
        <v>27.7</v>
      </c>
      <c r="H16181">
        <v>0</v>
      </c>
      <c r="I16181" t="s">
        <v>15</v>
      </c>
    </row>
    <row r="16182" spans="1:9" x14ac:dyDescent="0.25">
      <c r="A16182" s="2">
        <v>32618</v>
      </c>
      <c r="B16182">
        <v>110</v>
      </c>
      <c r="C16182">
        <v>1989</v>
      </c>
      <c r="D16182">
        <v>4</v>
      </c>
      <c r="E16182">
        <v>20</v>
      </c>
      <c r="F16182">
        <v>16.100000000000001</v>
      </c>
      <c r="G16182">
        <v>25.6</v>
      </c>
      <c r="H16182">
        <v>0</v>
      </c>
      <c r="I16182" t="s">
        <v>15</v>
      </c>
    </row>
    <row r="16183" spans="1:9" x14ac:dyDescent="0.25">
      <c r="A16183" s="2">
        <v>32619</v>
      </c>
      <c r="B16183">
        <v>111</v>
      </c>
      <c r="C16183">
        <v>1989</v>
      </c>
      <c r="D16183">
        <v>4</v>
      </c>
      <c r="E16183">
        <v>21</v>
      </c>
      <c r="F16183">
        <v>17.2</v>
      </c>
      <c r="G16183">
        <v>33</v>
      </c>
      <c r="H16183">
        <v>0</v>
      </c>
      <c r="I16183" t="s">
        <v>15</v>
      </c>
    </row>
    <row r="16184" spans="1:9" x14ac:dyDescent="0.25">
      <c r="A16184" s="2">
        <v>32620</v>
      </c>
      <c r="B16184">
        <v>112</v>
      </c>
      <c r="C16184">
        <v>1989</v>
      </c>
      <c r="D16184">
        <v>4</v>
      </c>
      <c r="E16184">
        <v>22</v>
      </c>
      <c r="F16184">
        <v>17.399999999999999</v>
      </c>
      <c r="G16184">
        <v>36.1</v>
      </c>
      <c r="H16184">
        <v>0</v>
      </c>
      <c r="I16184" t="s">
        <v>15</v>
      </c>
    </row>
    <row r="16185" spans="1:9" x14ac:dyDescent="0.25">
      <c r="A16185" s="2">
        <v>32621</v>
      </c>
      <c r="B16185">
        <v>113</v>
      </c>
      <c r="C16185">
        <v>1989</v>
      </c>
      <c r="D16185">
        <v>4</v>
      </c>
      <c r="E16185">
        <v>23</v>
      </c>
      <c r="F16185">
        <v>13.8</v>
      </c>
      <c r="G16185">
        <v>26.2</v>
      </c>
      <c r="H16185">
        <v>0</v>
      </c>
      <c r="I16185" t="s">
        <v>15</v>
      </c>
    </row>
    <row r="16186" spans="1:9" x14ac:dyDescent="0.25">
      <c r="A16186" s="2">
        <v>32622</v>
      </c>
      <c r="B16186">
        <v>114</v>
      </c>
      <c r="C16186">
        <v>1989</v>
      </c>
      <c r="D16186">
        <v>4</v>
      </c>
      <c r="E16186">
        <v>24</v>
      </c>
      <c r="F16186">
        <v>13.3</v>
      </c>
      <c r="G16186">
        <v>22.1</v>
      </c>
      <c r="H16186">
        <v>30.4</v>
      </c>
      <c r="I16186" t="s">
        <v>15</v>
      </c>
    </row>
    <row r="16187" spans="1:9" x14ac:dyDescent="0.25">
      <c r="A16187" s="2">
        <v>32623</v>
      </c>
      <c r="B16187">
        <v>115</v>
      </c>
      <c r="C16187">
        <v>1989</v>
      </c>
      <c r="D16187">
        <v>4</v>
      </c>
      <c r="E16187">
        <v>25</v>
      </c>
      <c r="F16187">
        <v>11.2</v>
      </c>
      <c r="G16187">
        <v>23.4</v>
      </c>
      <c r="H16187">
        <v>0</v>
      </c>
      <c r="I16187" t="s">
        <v>15</v>
      </c>
    </row>
    <row r="16188" spans="1:9" x14ac:dyDescent="0.25">
      <c r="A16188" s="2">
        <v>32624</v>
      </c>
      <c r="B16188">
        <v>116</v>
      </c>
      <c r="C16188">
        <v>1989</v>
      </c>
      <c r="D16188">
        <v>4</v>
      </c>
      <c r="E16188">
        <v>26</v>
      </c>
      <c r="F16188">
        <v>10.5</v>
      </c>
      <c r="G16188">
        <v>24.3</v>
      </c>
      <c r="H16188">
        <v>0</v>
      </c>
      <c r="I16188" t="s">
        <v>15</v>
      </c>
    </row>
    <row r="16189" spans="1:9" x14ac:dyDescent="0.25">
      <c r="A16189" s="2">
        <v>32625</v>
      </c>
      <c r="B16189">
        <v>117</v>
      </c>
      <c r="C16189">
        <v>1989</v>
      </c>
      <c r="D16189">
        <v>4</v>
      </c>
      <c r="E16189">
        <v>27</v>
      </c>
      <c r="F16189">
        <v>11.7</v>
      </c>
      <c r="G16189">
        <v>25.1</v>
      </c>
      <c r="H16189">
        <v>0</v>
      </c>
      <c r="I16189" t="s">
        <v>15</v>
      </c>
    </row>
    <row r="16190" spans="1:9" x14ac:dyDescent="0.25">
      <c r="A16190" s="2">
        <v>32626</v>
      </c>
      <c r="B16190">
        <v>118</v>
      </c>
      <c r="C16190">
        <v>1989</v>
      </c>
      <c r="D16190">
        <v>4</v>
      </c>
      <c r="E16190">
        <v>28</v>
      </c>
      <c r="F16190">
        <v>12.7</v>
      </c>
      <c r="G16190">
        <v>22.9</v>
      </c>
      <c r="H16190">
        <v>0</v>
      </c>
      <c r="I16190" t="s">
        <v>15</v>
      </c>
    </row>
    <row r="16191" spans="1:9" x14ac:dyDescent="0.25">
      <c r="A16191" s="2">
        <v>32627</v>
      </c>
      <c r="B16191">
        <v>119</v>
      </c>
      <c r="C16191">
        <v>1989</v>
      </c>
      <c r="D16191">
        <v>4</v>
      </c>
      <c r="E16191">
        <v>29</v>
      </c>
      <c r="F16191">
        <v>11</v>
      </c>
      <c r="G16191">
        <v>22.8</v>
      </c>
      <c r="H16191">
        <v>0</v>
      </c>
      <c r="I16191" t="s">
        <v>15</v>
      </c>
    </row>
    <row r="16192" spans="1:9" x14ac:dyDescent="0.25">
      <c r="A16192" s="2">
        <v>32628</v>
      </c>
      <c r="B16192">
        <v>120</v>
      </c>
      <c r="C16192">
        <v>1989</v>
      </c>
      <c r="D16192">
        <v>4</v>
      </c>
      <c r="E16192">
        <v>30</v>
      </c>
      <c r="F16192">
        <v>15</v>
      </c>
      <c r="G16192">
        <v>22.7</v>
      </c>
      <c r="H16192">
        <v>0</v>
      </c>
      <c r="I16192" t="s">
        <v>15</v>
      </c>
    </row>
    <row r="16193" spans="1:9" x14ac:dyDescent="0.25">
      <c r="A16193" s="2">
        <v>32629</v>
      </c>
      <c r="B16193">
        <v>121</v>
      </c>
      <c r="C16193">
        <v>1989</v>
      </c>
      <c r="D16193">
        <v>5</v>
      </c>
      <c r="E16193">
        <v>1</v>
      </c>
      <c r="F16193">
        <v>11.7</v>
      </c>
      <c r="G16193">
        <v>21.2</v>
      </c>
      <c r="H16193">
        <v>1.4</v>
      </c>
      <c r="I16193" t="s">
        <v>15</v>
      </c>
    </row>
    <row r="16194" spans="1:9" x14ac:dyDescent="0.25">
      <c r="A16194" s="2">
        <v>32630</v>
      </c>
      <c r="B16194">
        <v>122</v>
      </c>
      <c r="C16194">
        <v>1989</v>
      </c>
      <c r="D16194">
        <v>5</v>
      </c>
      <c r="E16194">
        <v>2</v>
      </c>
      <c r="F16194">
        <v>8.8000000000000007</v>
      </c>
      <c r="G16194">
        <v>23.7</v>
      </c>
      <c r="H16194">
        <v>0</v>
      </c>
      <c r="I16194" t="s">
        <v>15</v>
      </c>
    </row>
    <row r="16195" spans="1:9" x14ac:dyDescent="0.25">
      <c r="A16195" s="2">
        <v>32631</v>
      </c>
      <c r="B16195">
        <v>123</v>
      </c>
      <c r="C16195">
        <v>1989</v>
      </c>
      <c r="D16195">
        <v>5</v>
      </c>
      <c r="E16195">
        <v>3</v>
      </c>
      <c r="F16195">
        <v>9.3000000000000007</v>
      </c>
      <c r="G16195">
        <v>24</v>
      </c>
      <c r="H16195">
        <v>0</v>
      </c>
      <c r="I16195" t="s">
        <v>15</v>
      </c>
    </row>
    <row r="16196" spans="1:9" x14ac:dyDescent="0.25">
      <c r="A16196" s="2">
        <v>32632</v>
      </c>
      <c r="B16196">
        <v>124</v>
      </c>
      <c r="C16196">
        <v>1989</v>
      </c>
      <c r="D16196">
        <v>5</v>
      </c>
      <c r="E16196">
        <v>4</v>
      </c>
      <c r="F16196">
        <v>10</v>
      </c>
      <c r="G16196">
        <v>24.7</v>
      </c>
      <c r="H16196">
        <v>0</v>
      </c>
      <c r="I16196" t="s">
        <v>15</v>
      </c>
    </row>
    <row r="16197" spans="1:9" x14ac:dyDescent="0.25">
      <c r="A16197" s="2">
        <v>32633</v>
      </c>
      <c r="B16197">
        <v>125</v>
      </c>
      <c r="C16197">
        <v>1989</v>
      </c>
      <c r="D16197">
        <v>5</v>
      </c>
      <c r="E16197">
        <v>5</v>
      </c>
      <c r="F16197">
        <v>11.7</v>
      </c>
      <c r="G16197">
        <v>24.5</v>
      </c>
      <c r="H16197">
        <v>0</v>
      </c>
      <c r="I16197" t="s">
        <v>15</v>
      </c>
    </row>
    <row r="16198" spans="1:9" x14ac:dyDescent="0.25">
      <c r="A16198" s="2">
        <v>32634</v>
      </c>
      <c r="B16198">
        <v>126</v>
      </c>
      <c r="C16198">
        <v>1989</v>
      </c>
      <c r="D16198">
        <v>5</v>
      </c>
      <c r="E16198">
        <v>6</v>
      </c>
      <c r="F16198">
        <v>12.9</v>
      </c>
      <c r="G16198">
        <v>24.4</v>
      </c>
      <c r="H16198">
        <v>0</v>
      </c>
      <c r="I16198" t="s">
        <v>15</v>
      </c>
    </row>
    <row r="16199" spans="1:9" x14ac:dyDescent="0.25">
      <c r="A16199" s="2">
        <v>32635</v>
      </c>
      <c r="B16199">
        <v>127</v>
      </c>
      <c r="C16199">
        <v>1989</v>
      </c>
      <c r="D16199">
        <v>5</v>
      </c>
      <c r="E16199">
        <v>7</v>
      </c>
      <c r="F16199">
        <v>11.4</v>
      </c>
      <c r="G16199">
        <v>25.5</v>
      </c>
      <c r="H16199">
        <v>0</v>
      </c>
      <c r="I16199" t="s">
        <v>15</v>
      </c>
    </row>
    <row r="16200" spans="1:9" x14ac:dyDescent="0.25">
      <c r="A16200" s="2">
        <v>32636</v>
      </c>
      <c r="B16200">
        <v>128</v>
      </c>
      <c r="C16200">
        <v>1989</v>
      </c>
      <c r="D16200">
        <v>5</v>
      </c>
      <c r="E16200">
        <v>8</v>
      </c>
      <c r="F16200">
        <v>11.5</v>
      </c>
      <c r="G16200">
        <v>26.2</v>
      </c>
      <c r="H16200">
        <v>0</v>
      </c>
      <c r="I16200" t="s">
        <v>15</v>
      </c>
    </row>
    <row r="16201" spans="1:9" x14ac:dyDescent="0.25">
      <c r="A16201" s="2">
        <v>32637</v>
      </c>
      <c r="B16201">
        <v>129</v>
      </c>
      <c r="C16201">
        <v>1989</v>
      </c>
      <c r="D16201">
        <v>5</v>
      </c>
      <c r="E16201">
        <v>9</v>
      </c>
      <c r="F16201">
        <v>11.2</v>
      </c>
      <c r="G16201">
        <v>25</v>
      </c>
      <c r="H16201">
        <v>0</v>
      </c>
      <c r="I16201" t="s">
        <v>15</v>
      </c>
    </row>
    <row r="16202" spans="1:9" x14ac:dyDescent="0.25">
      <c r="A16202" s="2">
        <v>32638</v>
      </c>
      <c r="B16202">
        <v>130</v>
      </c>
      <c r="C16202">
        <v>1989</v>
      </c>
      <c r="D16202">
        <v>5</v>
      </c>
      <c r="E16202">
        <v>10</v>
      </c>
      <c r="F16202">
        <v>7.6</v>
      </c>
      <c r="G16202">
        <v>23.2</v>
      </c>
      <c r="H16202">
        <v>0</v>
      </c>
      <c r="I16202" t="s">
        <v>15</v>
      </c>
    </row>
    <row r="16203" spans="1:9" x14ac:dyDescent="0.25">
      <c r="A16203" s="2">
        <v>32639</v>
      </c>
      <c r="B16203">
        <v>131</v>
      </c>
      <c r="C16203">
        <v>1989</v>
      </c>
      <c r="D16203">
        <v>5</v>
      </c>
      <c r="E16203">
        <v>11</v>
      </c>
      <c r="F16203">
        <v>6.6</v>
      </c>
      <c r="G16203">
        <v>21.6</v>
      </c>
      <c r="H16203">
        <v>0</v>
      </c>
      <c r="I16203" t="s">
        <v>15</v>
      </c>
    </row>
    <row r="16204" spans="1:9" x14ac:dyDescent="0.25">
      <c r="A16204" s="2">
        <v>32640</v>
      </c>
      <c r="B16204">
        <v>132</v>
      </c>
      <c r="C16204">
        <v>1989</v>
      </c>
      <c r="D16204">
        <v>5</v>
      </c>
      <c r="E16204">
        <v>12</v>
      </c>
      <c r="F16204">
        <v>9.6</v>
      </c>
      <c r="G16204">
        <v>23</v>
      </c>
      <c r="H16204">
        <v>0</v>
      </c>
      <c r="I16204" t="s">
        <v>15</v>
      </c>
    </row>
    <row r="16205" spans="1:9" x14ac:dyDescent="0.25">
      <c r="A16205" s="2">
        <v>32641</v>
      </c>
      <c r="B16205">
        <v>133</v>
      </c>
      <c r="C16205">
        <v>1989</v>
      </c>
      <c r="D16205">
        <v>5</v>
      </c>
      <c r="E16205">
        <v>13</v>
      </c>
      <c r="F16205">
        <v>12</v>
      </c>
      <c r="G16205">
        <v>29.1</v>
      </c>
      <c r="H16205">
        <v>0</v>
      </c>
      <c r="I16205" t="s">
        <v>15</v>
      </c>
    </row>
    <row r="16206" spans="1:9" x14ac:dyDescent="0.25">
      <c r="A16206" s="2">
        <v>32642</v>
      </c>
      <c r="B16206">
        <v>134</v>
      </c>
      <c r="C16206">
        <v>1989</v>
      </c>
      <c r="D16206">
        <v>5</v>
      </c>
      <c r="E16206">
        <v>14</v>
      </c>
      <c r="F16206">
        <v>14.6</v>
      </c>
      <c r="G16206">
        <v>29.4</v>
      </c>
      <c r="H16206">
        <v>0</v>
      </c>
      <c r="I16206" t="s">
        <v>15</v>
      </c>
    </row>
    <row r="16207" spans="1:9" x14ac:dyDescent="0.25">
      <c r="A16207" s="2">
        <v>32643</v>
      </c>
      <c r="B16207">
        <v>135</v>
      </c>
      <c r="C16207">
        <v>1989</v>
      </c>
      <c r="D16207">
        <v>5</v>
      </c>
      <c r="E16207">
        <v>15</v>
      </c>
      <c r="F16207">
        <v>15.5</v>
      </c>
      <c r="G16207">
        <v>21</v>
      </c>
      <c r="H16207">
        <v>0</v>
      </c>
      <c r="I16207" t="s">
        <v>15</v>
      </c>
    </row>
    <row r="16208" spans="1:9" x14ac:dyDescent="0.25">
      <c r="A16208" s="2">
        <v>32644</v>
      </c>
      <c r="B16208">
        <v>136</v>
      </c>
      <c r="C16208">
        <v>1989</v>
      </c>
      <c r="D16208">
        <v>5</v>
      </c>
      <c r="E16208">
        <v>16</v>
      </c>
      <c r="F16208">
        <v>14.1</v>
      </c>
      <c r="G16208">
        <v>22.1</v>
      </c>
      <c r="H16208">
        <v>25</v>
      </c>
      <c r="I16208" t="s">
        <v>15</v>
      </c>
    </row>
    <row r="16209" spans="1:9" x14ac:dyDescent="0.25">
      <c r="A16209" s="2">
        <v>32645</v>
      </c>
      <c r="B16209">
        <v>137</v>
      </c>
      <c r="C16209">
        <v>1989</v>
      </c>
      <c r="D16209">
        <v>5</v>
      </c>
      <c r="E16209">
        <v>17</v>
      </c>
      <c r="F16209">
        <v>11.1</v>
      </c>
      <c r="G16209">
        <v>21.8</v>
      </c>
      <c r="H16209">
        <v>1.6</v>
      </c>
      <c r="I16209" t="s">
        <v>15</v>
      </c>
    </row>
    <row r="16210" spans="1:9" x14ac:dyDescent="0.25">
      <c r="A16210" s="2">
        <v>32646</v>
      </c>
      <c r="B16210">
        <v>138</v>
      </c>
      <c r="C16210">
        <v>1989</v>
      </c>
      <c r="D16210">
        <v>5</v>
      </c>
      <c r="E16210">
        <v>18</v>
      </c>
      <c r="F16210">
        <v>10.5</v>
      </c>
      <c r="G16210">
        <v>22.5</v>
      </c>
      <c r="H16210">
        <v>0</v>
      </c>
      <c r="I16210" t="s">
        <v>15</v>
      </c>
    </row>
    <row r="16211" spans="1:9" x14ac:dyDescent="0.25">
      <c r="A16211" s="2">
        <v>32647</v>
      </c>
      <c r="B16211">
        <v>139</v>
      </c>
      <c r="C16211">
        <v>1989</v>
      </c>
      <c r="D16211">
        <v>5</v>
      </c>
      <c r="E16211">
        <v>19</v>
      </c>
      <c r="F16211">
        <v>12.7</v>
      </c>
      <c r="G16211">
        <v>24.3</v>
      </c>
      <c r="H16211">
        <v>0</v>
      </c>
      <c r="I16211" t="s">
        <v>15</v>
      </c>
    </row>
    <row r="16212" spans="1:9" x14ac:dyDescent="0.25">
      <c r="A16212" s="2">
        <v>32648</v>
      </c>
      <c r="B16212">
        <v>140</v>
      </c>
      <c r="C16212">
        <v>1989</v>
      </c>
      <c r="D16212">
        <v>5</v>
      </c>
      <c r="E16212">
        <v>20</v>
      </c>
      <c r="F16212">
        <v>12.6</v>
      </c>
      <c r="G16212">
        <v>25.4</v>
      </c>
      <c r="H16212">
        <v>0</v>
      </c>
      <c r="I16212" t="s">
        <v>15</v>
      </c>
    </row>
    <row r="16213" spans="1:9" x14ac:dyDescent="0.25">
      <c r="A16213" s="2">
        <v>32649</v>
      </c>
      <c r="B16213">
        <v>141</v>
      </c>
      <c r="C16213">
        <v>1989</v>
      </c>
      <c r="D16213">
        <v>5</v>
      </c>
      <c r="E16213">
        <v>21</v>
      </c>
      <c r="F16213">
        <v>12.6</v>
      </c>
      <c r="G16213">
        <v>18.600000000000001</v>
      </c>
      <c r="H16213">
        <v>19.600000000000001</v>
      </c>
      <c r="I16213" t="s">
        <v>15</v>
      </c>
    </row>
    <row r="16214" spans="1:9" x14ac:dyDescent="0.25">
      <c r="A16214" s="2">
        <v>32650</v>
      </c>
      <c r="B16214">
        <v>142</v>
      </c>
      <c r="C16214">
        <v>1989</v>
      </c>
      <c r="D16214">
        <v>5</v>
      </c>
      <c r="E16214">
        <v>22</v>
      </c>
      <c r="F16214">
        <v>11.2</v>
      </c>
      <c r="G16214">
        <v>17.100000000000001</v>
      </c>
      <c r="H16214">
        <v>0</v>
      </c>
      <c r="I16214" t="s">
        <v>15</v>
      </c>
    </row>
    <row r="16215" spans="1:9" x14ac:dyDescent="0.25">
      <c r="A16215" s="2">
        <v>32651</v>
      </c>
      <c r="B16215">
        <v>143</v>
      </c>
      <c r="C16215">
        <v>1989</v>
      </c>
      <c r="D16215">
        <v>5</v>
      </c>
      <c r="E16215">
        <v>23</v>
      </c>
      <c r="F16215">
        <v>12</v>
      </c>
      <c r="G16215">
        <v>17.2</v>
      </c>
      <c r="H16215">
        <v>31</v>
      </c>
      <c r="I16215" t="s">
        <v>15</v>
      </c>
    </row>
    <row r="16216" spans="1:9" x14ac:dyDescent="0.25">
      <c r="A16216" s="2">
        <v>32652</v>
      </c>
      <c r="B16216">
        <v>144</v>
      </c>
      <c r="C16216">
        <v>1989</v>
      </c>
      <c r="D16216">
        <v>5</v>
      </c>
      <c r="E16216">
        <v>24</v>
      </c>
      <c r="F16216">
        <v>7.2</v>
      </c>
      <c r="G16216">
        <v>20</v>
      </c>
      <c r="H16216">
        <v>0</v>
      </c>
      <c r="I16216" t="s">
        <v>15</v>
      </c>
    </row>
    <row r="16217" spans="1:9" x14ac:dyDescent="0.25">
      <c r="A16217" s="2">
        <v>32653</v>
      </c>
      <c r="B16217">
        <v>145</v>
      </c>
      <c r="C16217">
        <v>1989</v>
      </c>
      <c r="D16217">
        <v>5</v>
      </c>
      <c r="E16217">
        <v>25</v>
      </c>
      <c r="F16217">
        <v>6.5</v>
      </c>
      <c r="G16217">
        <v>19.3</v>
      </c>
      <c r="H16217">
        <v>0</v>
      </c>
      <c r="I16217" t="s">
        <v>15</v>
      </c>
    </row>
    <row r="16218" spans="1:9" x14ac:dyDescent="0.25">
      <c r="A16218" s="2">
        <v>32654</v>
      </c>
      <c r="B16218">
        <v>146</v>
      </c>
      <c r="C16218">
        <v>1989</v>
      </c>
      <c r="D16218">
        <v>5</v>
      </c>
      <c r="E16218">
        <v>26</v>
      </c>
      <c r="F16218">
        <v>10.1</v>
      </c>
      <c r="G16218">
        <v>20.399999999999999</v>
      </c>
      <c r="H16218">
        <v>1</v>
      </c>
      <c r="I16218" t="s">
        <v>15</v>
      </c>
    </row>
    <row r="16219" spans="1:9" x14ac:dyDescent="0.25">
      <c r="A16219" s="2">
        <v>32655</v>
      </c>
      <c r="B16219">
        <v>147</v>
      </c>
      <c r="C16219">
        <v>1989</v>
      </c>
      <c r="D16219">
        <v>5</v>
      </c>
      <c r="E16219">
        <v>27</v>
      </c>
      <c r="F16219">
        <v>12.3</v>
      </c>
      <c r="G16219">
        <v>21.9</v>
      </c>
      <c r="H16219">
        <v>16.2</v>
      </c>
      <c r="I16219" t="s">
        <v>15</v>
      </c>
    </row>
    <row r="16220" spans="1:9" x14ac:dyDescent="0.25">
      <c r="A16220" s="2">
        <v>32656</v>
      </c>
      <c r="B16220">
        <v>148</v>
      </c>
      <c r="C16220">
        <v>1989</v>
      </c>
      <c r="D16220">
        <v>5</v>
      </c>
      <c r="E16220">
        <v>28</v>
      </c>
      <c r="F16220">
        <v>12.8</v>
      </c>
      <c r="G16220">
        <v>20.5</v>
      </c>
      <c r="H16220">
        <v>13.6</v>
      </c>
      <c r="I16220" t="s">
        <v>15</v>
      </c>
    </row>
    <row r="16221" spans="1:9" x14ac:dyDescent="0.25">
      <c r="A16221" s="2">
        <v>32657</v>
      </c>
      <c r="B16221">
        <v>149</v>
      </c>
      <c r="C16221">
        <v>1989</v>
      </c>
      <c r="D16221">
        <v>5</v>
      </c>
      <c r="E16221">
        <v>29</v>
      </c>
      <c r="F16221">
        <v>8.6999999999999993</v>
      </c>
      <c r="G16221">
        <v>21.8</v>
      </c>
      <c r="H16221">
        <v>0</v>
      </c>
      <c r="I16221" t="s">
        <v>15</v>
      </c>
    </row>
    <row r="16222" spans="1:9" x14ac:dyDescent="0.25">
      <c r="A16222" s="2">
        <v>32658</v>
      </c>
      <c r="B16222">
        <v>150</v>
      </c>
      <c r="C16222">
        <v>1989</v>
      </c>
      <c r="D16222">
        <v>5</v>
      </c>
      <c r="E16222">
        <v>30</v>
      </c>
      <c r="F16222">
        <v>12.6</v>
      </c>
      <c r="G16222">
        <v>16.100000000000001</v>
      </c>
      <c r="H16222">
        <v>7</v>
      </c>
      <c r="I16222" t="s">
        <v>15</v>
      </c>
    </row>
    <row r="16223" spans="1:9" x14ac:dyDescent="0.25">
      <c r="A16223" s="2">
        <v>32659</v>
      </c>
      <c r="B16223">
        <v>151</v>
      </c>
      <c r="C16223">
        <v>1989</v>
      </c>
      <c r="D16223">
        <v>5</v>
      </c>
      <c r="E16223">
        <v>31</v>
      </c>
      <c r="F16223">
        <v>9.9</v>
      </c>
      <c r="G16223">
        <v>19</v>
      </c>
      <c r="H16223">
        <v>0</v>
      </c>
      <c r="I16223" t="s">
        <v>15</v>
      </c>
    </row>
    <row r="16224" spans="1:9" x14ac:dyDescent="0.25">
      <c r="A16224" s="2">
        <v>32660</v>
      </c>
      <c r="B16224">
        <v>152</v>
      </c>
      <c r="C16224">
        <v>1989</v>
      </c>
      <c r="D16224">
        <v>6</v>
      </c>
      <c r="E16224">
        <v>1</v>
      </c>
      <c r="F16224">
        <v>7.8</v>
      </c>
      <c r="G16224">
        <v>21.5</v>
      </c>
      <c r="H16224">
        <v>0</v>
      </c>
      <c r="I16224" t="s">
        <v>15</v>
      </c>
    </row>
    <row r="16225" spans="1:9" x14ac:dyDescent="0.25">
      <c r="A16225" s="2">
        <v>32661</v>
      </c>
      <c r="B16225">
        <v>153</v>
      </c>
      <c r="C16225">
        <v>1989</v>
      </c>
      <c r="D16225">
        <v>6</v>
      </c>
      <c r="E16225">
        <v>2</v>
      </c>
      <c r="F16225">
        <v>10.9</v>
      </c>
      <c r="G16225">
        <v>21.2</v>
      </c>
      <c r="H16225">
        <v>1.8</v>
      </c>
      <c r="I16225" t="s">
        <v>15</v>
      </c>
    </row>
    <row r="16226" spans="1:9" x14ac:dyDescent="0.25">
      <c r="A16226" s="2">
        <v>32662</v>
      </c>
      <c r="B16226">
        <v>154</v>
      </c>
      <c r="C16226">
        <v>1989</v>
      </c>
      <c r="D16226">
        <v>6</v>
      </c>
      <c r="E16226">
        <v>3</v>
      </c>
      <c r="F16226">
        <v>9.9</v>
      </c>
      <c r="G16226">
        <v>22.3</v>
      </c>
      <c r="H16226">
        <v>0.2</v>
      </c>
      <c r="I16226" t="s">
        <v>15</v>
      </c>
    </row>
    <row r="16227" spans="1:9" x14ac:dyDescent="0.25">
      <c r="A16227" s="2">
        <v>32663</v>
      </c>
      <c r="B16227">
        <v>155</v>
      </c>
      <c r="C16227">
        <v>1989</v>
      </c>
      <c r="D16227">
        <v>6</v>
      </c>
      <c r="E16227">
        <v>4</v>
      </c>
      <c r="F16227">
        <v>10.6</v>
      </c>
      <c r="G16227">
        <v>22.3</v>
      </c>
      <c r="H16227">
        <v>0</v>
      </c>
      <c r="I16227" t="s">
        <v>15</v>
      </c>
    </row>
    <row r="16228" spans="1:9" x14ac:dyDescent="0.25">
      <c r="A16228" s="2">
        <v>32664</v>
      </c>
      <c r="B16228">
        <v>156</v>
      </c>
      <c r="C16228">
        <v>1989</v>
      </c>
      <c r="D16228">
        <v>6</v>
      </c>
      <c r="E16228">
        <v>5</v>
      </c>
      <c r="F16228">
        <v>9</v>
      </c>
      <c r="G16228">
        <v>20.399999999999999</v>
      </c>
      <c r="H16228">
        <v>0</v>
      </c>
      <c r="I16228" t="s">
        <v>15</v>
      </c>
    </row>
    <row r="16229" spans="1:9" x14ac:dyDescent="0.25">
      <c r="A16229" s="2">
        <v>32665</v>
      </c>
      <c r="B16229">
        <v>157</v>
      </c>
      <c r="C16229">
        <v>1989</v>
      </c>
      <c r="D16229">
        <v>6</v>
      </c>
      <c r="E16229">
        <v>6</v>
      </c>
      <c r="F16229">
        <v>13.9</v>
      </c>
      <c r="G16229">
        <v>17.600000000000001</v>
      </c>
      <c r="H16229">
        <v>0.2</v>
      </c>
      <c r="I16229" t="s">
        <v>15</v>
      </c>
    </row>
    <row r="16230" spans="1:9" x14ac:dyDescent="0.25">
      <c r="A16230" s="2">
        <v>32666</v>
      </c>
      <c r="B16230">
        <v>158</v>
      </c>
      <c r="C16230">
        <v>1989</v>
      </c>
      <c r="D16230">
        <v>6</v>
      </c>
      <c r="E16230">
        <v>7</v>
      </c>
      <c r="F16230">
        <v>9.1999999999999993</v>
      </c>
      <c r="G16230">
        <v>18.600000000000001</v>
      </c>
      <c r="H16230">
        <v>2.6</v>
      </c>
      <c r="I16230" t="s">
        <v>15</v>
      </c>
    </row>
    <row r="16231" spans="1:9" x14ac:dyDescent="0.25">
      <c r="A16231" s="2">
        <v>32667</v>
      </c>
      <c r="B16231">
        <v>159</v>
      </c>
      <c r="C16231">
        <v>1989</v>
      </c>
      <c r="D16231">
        <v>6</v>
      </c>
      <c r="E16231">
        <v>8</v>
      </c>
      <c r="F16231">
        <v>9.8000000000000007</v>
      </c>
      <c r="G16231">
        <v>16.899999999999999</v>
      </c>
      <c r="H16231">
        <v>0</v>
      </c>
      <c r="I16231" t="s">
        <v>15</v>
      </c>
    </row>
    <row r="16232" spans="1:9" x14ac:dyDescent="0.25">
      <c r="A16232" s="2">
        <v>32668</v>
      </c>
      <c r="B16232">
        <v>160</v>
      </c>
      <c r="C16232">
        <v>1989</v>
      </c>
      <c r="D16232">
        <v>6</v>
      </c>
      <c r="E16232">
        <v>9</v>
      </c>
      <c r="F16232">
        <v>5.6</v>
      </c>
      <c r="G16232">
        <v>15.9</v>
      </c>
      <c r="H16232">
        <v>0</v>
      </c>
      <c r="I16232" t="s">
        <v>15</v>
      </c>
    </row>
    <row r="16233" spans="1:9" x14ac:dyDescent="0.25">
      <c r="A16233" s="2">
        <v>32669</v>
      </c>
      <c r="B16233">
        <v>161</v>
      </c>
      <c r="C16233">
        <v>1989</v>
      </c>
      <c r="D16233">
        <v>6</v>
      </c>
      <c r="E16233">
        <v>10</v>
      </c>
      <c r="F16233">
        <v>8.5</v>
      </c>
      <c r="G16233">
        <v>18.2</v>
      </c>
      <c r="H16233">
        <v>0</v>
      </c>
      <c r="I16233" t="s">
        <v>15</v>
      </c>
    </row>
    <row r="16234" spans="1:9" x14ac:dyDescent="0.25">
      <c r="A16234" s="2">
        <v>32670</v>
      </c>
      <c r="B16234">
        <v>162</v>
      </c>
      <c r="C16234">
        <v>1989</v>
      </c>
      <c r="D16234">
        <v>6</v>
      </c>
      <c r="E16234">
        <v>11</v>
      </c>
      <c r="F16234">
        <v>10.6</v>
      </c>
      <c r="G16234">
        <v>16.3</v>
      </c>
      <c r="H16234">
        <v>11</v>
      </c>
      <c r="I16234" t="s">
        <v>15</v>
      </c>
    </row>
    <row r="16235" spans="1:9" x14ac:dyDescent="0.25">
      <c r="A16235" s="2">
        <v>32671</v>
      </c>
      <c r="B16235">
        <v>163</v>
      </c>
      <c r="C16235">
        <v>1989</v>
      </c>
      <c r="D16235">
        <v>6</v>
      </c>
      <c r="E16235">
        <v>12</v>
      </c>
      <c r="F16235">
        <v>12.2</v>
      </c>
      <c r="G16235">
        <v>19.7</v>
      </c>
      <c r="H16235">
        <v>0.4</v>
      </c>
      <c r="I16235" t="s">
        <v>15</v>
      </c>
    </row>
    <row r="16236" spans="1:9" x14ac:dyDescent="0.25">
      <c r="A16236" s="2">
        <v>32672</v>
      </c>
      <c r="B16236">
        <v>164</v>
      </c>
      <c r="C16236">
        <v>1989</v>
      </c>
      <c r="D16236">
        <v>6</v>
      </c>
      <c r="E16236">
        <v>13</v>
      </c>
      <c r="F16236">
        <v>10.5</v>
      </c>
      <c r="G16236">
        <v>17.2</v>
      </c>
      <c r="H16236">
        <v>4.2</v>
      </c>
      <c r="I16236" t="s">
        <v>15</v>
      </c>
    </row>
    <row r="16237" spans="1:9" x14ac:dyDescent="0.25">
      <c r="A16237" s="2">
        <v>32673</v>
      </c>
      <c r="B16237">
        <v>165</v>
      </c>
      <c r="C16237">
        <v>1989</v>
      </c>
      <c r="D16237">
        <v>6</v>
      </c>
      <c r="E16237">
        <v>14</v>
      </c>
      <c r="F16237">
        <v>13.3</v>
      </c>
      <c r="G16237">
        <v>17.3</v>
      </c>
      <c r="H16237">
        <v>0</v>
      </c>
      <c r="I16237" t="s">
        <v>15</v>
      </c>
    </row>
    <row r="16238" spans="1:9" x14ac:dyDescent="0.25">
      <c r="A16238" s="2">
        <v>32674</v>
      </c>
      <c r="B16238">
        <v>166</v>
      </c>
      <c r="C16238">
        <v>1989</v>
      </c>
      <c r="D16238">
        <v>6</v>
      </c>
      <c r="E16238">
        <v>15</v>
      </c>
      <c r="F16238">
        <v>5.6</v>
      </c>
      <c r="G16238">
        <v>17</v>
      </c>
      <c r="H16238">
        <v>0</v>
      </c>
      <c r="I16238" t="s">
        <v>15</v>
      </c>
    </row>
    <row r="16239" spans="1:9" x14ac:dyDescent="0.25">
      <c r="A16239" s="2">
        <v>32675</v>
      </c>
      <c r="B16239">
        <v>167</v>
      </c>
      <c r="C16239">
        <v>1989</v>
      </c>
      <c r="D16239">
        <v>6</v>
      </c>
      <c r="E16239">
        <v>16</v>
      </c>
      <c r="F16239">
        <v>2.7</v>
      </c>
      <c r="G16239">
        <v>16</v>
      </c>
      <c r="H16239">
        <v>0</v>
      </c>
      <c r="I16239" t="s">
        <v>15</v>
      </c>
    </row>
    <row r="16240" spans="1:9" x14ac:dyDescent="0.25">
      <c r="A16240" s="2">
        <v>32676</v>
      </c>
      <c r="B16240">
        <v>168</v>
      </c>
      <c r="C16240">
        <v>1989</v>
      </c>
      <c r="D16240">
        <v>6</v>
      </c>
      <c r="E16240">
        <v>17</v>
      </c>
      <c r="F16240">
        <v>5.6</v>
      </c>
      <c r="G16240">
        <v>16.600000000000001</v>
      </c>
      <c r="H16240">
        <v>0.4</v>
      </c>
      <c r="I16240" t="s">
        <v>15</v>
      </c>
    </row>
    <row r="16241" spans="1:9" x14ac:dyDescent="0.25">
      <c r="A16241" s="2">
        <v>32677</v>
      </c>
      <c r="B16241">
        <v>169</v>
      </c>
      <c r="C16241">
        <v>1989</v>
      </c>
      <c r="D16241">
        <v>6</v>
      </c>
      <c r="E16241">
        <v>18</v>
      </c>
      <c r="F16241">
        <v>3.6</v>
      </c>
      <c r="G16241">
        <v>18.2</v>
      </c>
      <c r="H16241">
        <v>0</v>
      </c>
      <c r="I16241" t="s">
        <v>15</v>
      </c>
    </row>
    <row r="16242" spans="1:9" x14ac:dyDescent="0.25">
      <c r="A16242" s="2">
        <v>32678</v>
      </c>
      <c r="B16242">
        <v>170</v>
      </c>
      <c r="C16242">
        <v>1989</v>
      </c>
      <c r="D16242">
        <v>6</v>
      </c>
      <c r="E16242">
        <v>19</v>
      </c>
      <c r="F16242">
        <v>6.5</v>
      </c>
      <c r="G16242">
        <v>18.100000000000001</v>
      </c>
      <c r="H16242">
        <v>0</v>
      </c>
      <c r="I16242" t="s">
        <v>15</v>
      </c>
    </row>
    <row r="16243" spans="1:9" x14ac:dyDescent="0.25">
      <c r="A16243" s="2">
        <v>32679</v>
      </c>
      <c r="B16243">
        <v>171</v>
      </c>
      <c r="C16243">
        <v>1989</v>
      </c>
      <c r="D16243">
        <v>6</v>
      </c>
      <c r="E16243">
        <v>20</v>
      </c>
      <c r="F16243">
        <v>6.8</v>
      </c>
      <c r="G16243">
        <v>17.399999999999999</v>
      </c>
      <c r="H16243">
        <v>0</v>
      </c>
      <c r="I16243" t="s">
        <v>15</v>
      </c>
    </row>
    <row r="16244" spans="1:9" x14ac:dyDescent="0.25">
      <c r="A16244" s="2">
        <v>32680</v>
      </c>
      <c r="B16244">
        <v>172</v>
      </c>
      <c r="C16244">
        <v>1989</v>
      </c>
      <c r="D16244">
        <v>6</v>
      </c>
      <c r="E16244">
        <v>21</v>
      </c>
      <c r="F16244">
        <v>6.5</v>
      </c>
      <c r="G16244">
        <v>18.600000000000001</v>
      </c>
      <c r="H16244">
        <v>0</v>
      </c>
      <c r="I16244" t="s">
        <v>15</v>
      </c>
    </row>
    <row r="16245" spans="1:9" x14ac:dyDescent="0.25">
      <c r="A16245" s="2">
        <v>32681</v>
      </c>
      <c r="B16245">
        <v>173</v>
      </c>
      <c r="C16245">
        <v>1989</v>
      </c>
      <c r="D16245">
        <v>6</v>
      </c>
      <c r="E16245">
        <v>22</v>
      </c>
      <c r="F16245">
        <v>3.7</v>
      </c>
      <c r="G16245">
        <v>19.399999999999999</v>
      </c>
      <c r="H16245">
        <v>0</v>
      </c>
      <c r="I16245" t="s">
        <v>15</v>
      </c>
    </row>
    <row r="16246" spans="1:9" x14ac:dyDescent="0.25">
      <c r="A16246" s="2">
        <v>32682</v>
      </c>
      <c r="B16246">
        <v>174</v>
      </c>
      <c r="C16246">
        <v>1989</v>
      </c>
      <c r="D16246">
        <v>6</v>
      </c>
      <c r="E16246">
        <v>23</v>
      </c>
      <c r="F16246">
        <v>6.5</v>
      </c>
      <c r="G16246">
        <v>17.600000000000001</v>
      </c>
      <c r="H16246">
        <v>0</v>
      </c>
      <c r="I16246" t="s">
        <v>15</v>
      </c>
    </row>
    <row r="16247" spans="1:9" x14ac:dyDescent="0.25">
      <c r="A16247" s="2">
        <v>32683</v>
      </c>
      <c r="B16247">
        <v>175</v>
      </c>
      <c r="C16247">
        <v>1989</v>
      </c>
      <c r="D16247">
        <v>6</v>
      </c>
      <c r="E16247">
        <v>24</v>
      </c>
      <c r="F16247">
        <v>5.7</v>
      </c>
      <c r="G16247">
        <v>17.5</v>
      </c>
      <c r="H16247">
        <v>0</v>
      </c>
      <c r="I16247" t="s">
        <v>15</v>
      </c>
    </row>
    <row r="16248" spans="1:9" x14ac:dyDescent="0.25">
      <c r="A16248" s="2">
        <v>32684</v>
      </c>
      <c r="B16248">
        <v>176</v>
      </c>
      <c r="C16248">
        <v>1989</v>
      </c>
      <c r="D16248">
        <v>6</v>
      </c>
      <c r="E16248">
        <v>25</v>
      </c>
      <c r="F16248">
        <v>3.3</v>
      </c>
      <c r="G16248">
        <v>19.8</v>
      </c>
      <c r="H16248">
        <v>0</v>
      </c>
      <c r="I16248" t="s">
        <v>15</v>
      </c>
    </row>
    <row r="16249" spans="1:9" x14ac:dyDescent="0.25">
      <c r="A16249" s="2">
        <v>32685</v>
      </c>
      <c r="B16249">
        <v>177</v>
      </c>
      <c r="C16249">
        <v>1989</v>
      </c>
      <c r="D16249">
        <v>6</v>
      </c>
      <c r="E16249">
        <v>26</v>
      </c>
      <c r="F16249">
        <v>6.5</v>
      </c>
      <c r="G16249">
        <v>19.8</v>
      </c>
      <c r="H16249">
        <v>0</v>
      </c>
      <c r="I16249" t="s">
        <v>15</v>
      </c>
    </row>
    <row r="16250" spans="1:9" x14ac:dyDescent="0.25">
      <c r="A16250" s="2">
        <v>32686</v>
      </c>
      <c r="B16250">
        <v>178</v>
      </c>
      <c r="C16250">
        <v>1989</v>
      </c>
      <c r="D16250">
        <v>6</v>
      </c>
      <c r="E16250">
        <v>27</v>
      </c>
      <c r="F16250">
        <v>5.2</v>
      </c>
      <c r="G16250">
        <v>21.1</v>
      </c>
      <c r="H16250">
        <v>0</v>
      </c>
      <c r="I16250" t="s">
        <v>15</v>
      </c>
    </row>
    <row r="16251" spans="1:9" x14ac:dyDescent="0.25">
      <c r="A16251" s="2">
        <v>32687</v>
      </c>
      <c r="B16251">
        <v>179</v>
      </c>
      <c r="C16251">
        <v>1989</v>
      </c>
      <c r="D16251">
        <v>6</v>
      </c>
      <c r="E16251">
        <v>28</v>
      </c>
      <c r="F16251">
        <v>10.3</v>
      </c>
      <c r="G16251">
        <v>17.600000000000001</v>
      </c>
      <c r="H16251">
        <v>21</v>
      </c>
      <c r="I16251" t="s">
        <v>15</v>
      </c>
    </row>
    <row r="16252" spans="1:9" x14ac:dyDescent="0.25">
      <c r="A16252" s="2">
        <v>32688</v>
      </c>
      <c r="B16252">
        <v>180</v>
      </c>
      <c r="C16252">
        <v>1989</v>
      </c>
      <c r="D16252">
        <v>6</v>
      </c>
      <c r="E16252">
        <v>29</v>
      </c>
      <c r="F16252">
        <v>7.5</v>
      </c>
      <c r="G16252">
        <v>19.399999999999999</v>
      </c>
      <c r="H16252">
        <v>0.2</v>
      </c>
      <c r="I16252" t="s">
        <v>15</v>
      </c>
    </row>
    <row r="16253" spans="1:9" x14ac:dyDescent="0.25">
      <c r="A16253" s="2">
        <v>32689</v>
      </c>
      <c r="B16253">
        <v>181</v>
      </c>
      <c r="C16253">
        <v>1989</v>
      </c>
      <c r="D16253">
        <v>6</v>
      </c>
      <c r="E16253">
        <v>30</v>
      </c>
      <c r="F16253">
        <v>8.8000000000000007</v>
      </c>
      <c r="G16253">
        <v>16.3</v>
      </c>
      <c r="H16253">
        <v>24.4</v>
      </c>
      <c r="I16253" t="s">
        <v>15</v>
      </c>
    </row>
    <row r="16254" spans="1:9" x14ac:dyDescent="0.25">
      <c r="A16254" s="2">
        <v>32690</v>
      </c>
      <c r="B16254">
        <v>182</v>
      </c>
      <c r="C16254">
        <v>1989</v>
      </c>
      <c r="D16254">
        <v>7</v>
      </c>
      <c r="E16254">
        <v>1</v>
      </c>
      <c r="F16254">
        <v>8.1</v>
      </c>
      <c r="G16254">
        <v>16.600000000000001</v>
      </c>
      <c r="H16254">
        <v>6.8</v>
      </c>
      <c r="I16254" t="s">
        <v>15</v>
      </c>
    </row>
    <row r="16255" spans="1:9" x14ac:dyDescent="0.25">
      <c r="A16255" s="2">
        <v>32691</v>
      </c>
      <c r="B16255">
        <v>183</v>
      </c>
      <c r="C16255">
        <v>1989</v>
      </c>
      <c r="D16255">
        <v>7</v>
      </c>
      <c r="E16255">
        <v>2</v>
      </c>
      <c r="F16255">
        <v>9.5</v>
      </c>
      <c r="G16255">
        <v>17.2</v>
      </c>
      <c r="H16255">
        <v>9.4</v>
      </c>
      <c r="I16255" t="s">
        <v>15</v>
      </c>
    </row>
    <row r="16256" spans="1:9" x14ac:dyDescent="0.25">
      <c r="A16256" s="2">
        <v>32692</v>
      </c>
      <c r="B16256">
        <v>184</v>
      </c>
      <c r="C16256">
        <v>1989</v>
      </c>
      <c r="D16256">
        <v>7</v>
      </c>
      <c r="E16256">
        <v>3</v>
      </c>
      <c r="F16256">
        <v>7.4</v>
      </c>
      <c r="G16256">
        <v>16.8</v>
      </c>
      <c r="H16256">
        <v>8.8000000000000007</v>
      </c>
      <c r="I16256" t="s">
        <v>15</v>
      </c>
    </row>
    <row r="16257" spans="1:9" x14ac:dyDescent="0.25">
      <c r="A16257" s="2">
        <v>32693</v>
      </c>
      <c r="B16257">
        <v>185</v>
      </c>
      <c r="C16257">
        <v>1989</v>
      </c>
      <c r="D16257">
        <v>7</v>
      </c>
      <c r="E16257">
        <v>4</v>
      </c>
      <c r="F16257">
        <v>3.5</v>
      </c>
      <c r="G16257">
        <v>15.2</v>
      </c>
      <c r="H16257">
        <v>0</v>
      </c>
      <c r="I16257" t="s">
        <v>15</v>
      </c>
    </row>
    <row r="16258" spans="1:9" x14ac:dyDescent="0.25">
      <c r="A16258" s="2">
        <v>32694</v>
      </c>
      <c r="B16258">
        <v>186</v>
      </c>
      <c r="C16258">
        <v>1989</v>
      </c>
      <c r="D16258">
        <v>7</v>
      </c>
      <c r="E16258">
        <v>5</v>
      </c>
      <c r="F16258">
        <v>1.9</v>
      </c>
      <c r="G16258">
        <v>17.2</v>
      </c>
      <c r="H16258">
        <v>0</v>
      </c>
      <c r="I16258" t="s">
        <v>15</v>
      </c>
    </row>
    <row r="16259" spans="1:9" x14ac:dyDescent="0.25">
      <c r="A16259" s="2">
        <v>32695</v>
      </c>
      <c r="B16259">
        <v>187</v>
      </c>
      <c r="C16259">
        <v>1989</v>
      </c>
      <c r="D16259">
        <v>7</v>
      </c>
      <c r="E16259">
        <v>6</v>
      </c>
      <c r="F16259">
        <v>4</v>
      </c>
      <c r="G16259">
        <v>17.7</v>
      </c>
      <c r="H16259">
        <v>0</v>
      </c>
      <c r="I16259" t="s">
        <v>15</v>
      </c>
    </row>
    <row r="16260" spans="1:9" x14ac:dyDescent="0.25">
      <c r="A16260" s="2">
        <v>32696</v>
      </c>
      <c r="B16260">
        <v>188</v>
      </c>
      <c r="C16260">
        <v>1989</v>
      </c>
      <c r="D16260">
        <v>7</v>
      </c>
      <c r="E16260">
        <v>7</v>
      </c>
      <c r="F16260">
        <v>6.7</v>
      </c>
      <c r="G16260">
        <v>16.3</v>
      </c>
      <c r="H16260">
        <v>0.4</v>
      </c>
      <c r="I16260" t="s">
        <v>15</v>
      </c>
    </row>
    <row r="16261" spans="1:9" x14ac:dyDescent="0.25">
      <c r="A16261" s="2">
        <v>32697</v>
      </c>
      <c r="B16261">
        <v>189</v>
      </c>
      <c r="C16261">
        <v>1989</v>
      </c>
      <c r="D16261">
        <v>7</v>
      </c>
      <c r="E16261">
        <v>8</v>
      </c>
      <c r="F16261">
        <v>3.1</v>
      </c>
      <c r="G16261">
        <v>14.8</v>
      </c>
      <c r="H16261">
        <v>10.4</v>
      </c>
      <c r="I16261" t="s">
        <v>15</v>
      </c>
    </row>
    <row r="16262" spans="1:9" x14ac:dyDescent="0.25">
      <c r="A16262" s="2">
        <v>32698</v>
      </c>
      <c r="B16262">
        <v>190</v>
      </c>
      <c r="C16262">
        <v>1989</v>
      </c>
      <c r="D16262">
        <v>7</v>
      </c>
      <c r="E16262">
        <v>9</v>
      </c>
      <c r="F16262">
        <v>2</v>
      </c>
      <c r="G16262">
        <v>15.3</v>
      </c>
      <c r="H16262">
        <v>0</v>
      </c>
      <c r="I16262" t="s">
        <v>15</v>
      </c>
    </row>
    <row r="16263" spans="1:9" x14ac:dyDescent="0.25">
      <c r="A16263" s="2">
        <v>32699</v>
      </c>
      <c r="B16263">
        <v>191</v>
      </c>
      <c r="C16263">
        <v>1989</v>
      </c>
      <c r="D16263">
        <v>7</v>
      </c>
      <c r="E16263">
        <v>10</v>
      </c>
      <c r="F16263">
        <v>5.8</v>
      </c>
      <c r="G16263">
        <v>14.8</v>
      </c>
      <c r="H16263">
        <v>0</v>
      </c>
      <c r="I16263" t="s">
        <v>15</v>
      </c>
    </row>
    <row r="16264" spans="1:9" x14ac:dyDescent="0.25">
      <c r="A16264" s="2">
        <v>32700</v>
      </c>
      <c r="B16264">
        <v>192</v>
      </c>
      <c r="C16264">
        <v>1989</v>
      </c>
      <c r="D16264">
        <v>7</v>
      </c>
      <c r="E16264">
        <v>11</v>
      </c>
      <c r="F16264">
        <v>5</v>
      </c>
      <c r="G16264">
        <v>16.899999999999999</v>
      </c>
      <c r="H16264">
        <v>0</v>
      </c>
      <c r="I16264" t="s">
        <v>15</v>
      </c>
    </row>
    <row r="16265" spans="1:9" x14ac:dyDescent="0.25">
      <c r="A16265" s="2">
        <v>32701</v>
      </c>
      <c r="B16265">
        <v>193</v>
      </c>
      <c r="C16265">
        <v>1989</v>
      </c>
      <c r="D16265">
        <v>7</v>
      </c>
      <c r="E16265">
        <v>12</v>
      </c>
      <c r="F16265">
        <v>9</v>
      </c>
      <c r="G16265">
        <v>15.8</v>
      </c>
      <c r="H16265">
        <v>4.2</v>
      </c>
      <c r="I16265" t="s">
        <v>15</v>
      </c>
    </row>
    <row r="16266" spans="1:9" x14ac:dyDescent="0.25">
      <c r="A16266" s="2">
        <v>32702</v>
      </c>
      <c r="B16266">
        <v>194</v>
      </c>
      <c r="C16266">
        <v>1989</v>
      </c>
      <c r="D16266">
        <v>7</v>
      </c>
      <c r="E16266">
        <v>13</v>
      </c>
      <c r="F16266">
        <v>9.9</v>
      </c>
      <c r="G16266">
        <v>19.399999999999999</v>
      </c>
      <c r="H16266">
        <v>9</v>
      </c>
      <c r="I16266" t="s">
        <v>15</v>
      </c>
    </row>
    <row r="16267" spans="1:9" x14ac:dyDescent="0.25">
      <c r="A16267" s="2">
        <v>32703</v>
      </c>
      <c r="B16267">
        <v>195</v>
      </c>
      <c r="C16267">
        <v>1989</v>
      </c>
      <c r="D16267">
        <v>7</v>
      </c>
      <c r="E16267">
        <v>14</v>
      </c>
      <c r="F16267">
        <v>8.5</v>
      </c>
      <c r="G16267">
        <v>14.1</v>
      </c>
      <c r="H16267">
        <v>7.2</v>
      </c>
      <c r="I16267" t="s">
        <v>15</v>
      </c>
    </row>
    <row r="16268" spans="1:9" x14ac:dyDescent="0.25">
      <c r="A16268" s="2">
        <v>32704</v>
      </c>
      <c r="B16268">
        <v>196</v>
      </c>
      <c r="C16268">
        <v>1989</v>
      </c>
      <c r="D16268">
        <v>7</v>
      </c>
      <c r="E16268">
        <v>15</v>
      </c>
      <c r="F16268">
        <v>5</v>
      </c>
      <c r="G16268">
        <v>16.399999999999999</v>
      </c>
      <c r="H16268">
        <v>0.8</v>
      </c>
      <c r="I16268" t="s">
        <v>15</v>
      </c>
    </row>
    <row r="16269" spans="1:9" x14ac:dyDescent="0.25">
      <c r="A16269" s="2">
        <v>32705</v>
      </c>
      <c r="B16269">
        <v>197</v>
      </c>
      <c r="C16269">
        <v>1989</v>
      </c>
      <c r="D16269">
        <v>7</v>
      </c>
      <c r="E16269">
        <v>16</v>
      </c>
      <c r="F16269">
        <v>4.8</v>
      </c>
      <c r="G16269">
        <v>17.2</v>
      </c>
      <c r="H16269">
        <v>0.4</v>
      </c>
      <c r="I16269" t="s">
        <v>15</v>
      </c>
    </row>
    <row r="16270" spans="1:9" x14ac:dyDescent="0.25">
      <c r="A16270" s="2">
        <v>32706</v>
      </c>
      <c r="B16270">
        <v>198</v>
      </c>
      <c r="C16270">
        <v>1989</v>
      </c>
      <c r="D16270">
        <v>7</v>
      </c>
      <c r="E16270">
        <v>17</v>
      </c>
      <c r="F16270">
        <v>7.3</v>
      </c>
      <c r="G16270">
        <v>16.3</v>
      </c>
      <c r="H16270">
        <v>0</v>
      </c>
      <c r="I16270" t="s">
        <v>15</v>
      </c>
    </row>
    <row r="16271" spans="1:9" x14ac:dyDescent="0.25">
      <c r="A16271" s="2">
        <v>32707</v>
      </c>
      <c r="B16271">
        <v>199</v>
      </c>
      <c r="C16271">
        <v>1989</v>
      </c>
      <c r="D16271">
        <v>7</v>
      </c>
      <c r="E16271">
        <v>18</v>
      </c>
      <c r="F16271">
        <v>7.7</v>
      </c>
      <c r="G16271">
        <v>18.2</v>
      </c>
      <c r="H16271">
        <v>0</v>
      </c>
      <c r="I16271" t="s">
        <v>15</v>
      </c>
    </row>
    <row r="16272" spans="1:9" x14ac:dyDescent="0.25">
      <c r="A16272" s="2">
        <v>32708</v>
      </c>
      <c r="B16272">
        <v>200</v>
      </c>
      <c r="C16272">
        <v>1989</v>
      </c>
      <c r="D16272">
        <v>7</v>
      </c>
      <c r="E16272">
        <v>19</v>
      </c>
      <c r="F16272">
        <v>8</v>
      </c>
      <c r="G16272">
        <v>19.7</v>
      </c>
      <c r="H16272">
        <v>1.8</v>
      </c>
      <c r="I16272" t="s">
        <v>15</v>
      </c>
    </row>
    <row r="16273" spans="1:9" x14ac:dyDescent="0.25">
      <c r="A16273" s="2">
        <v>32709</v>
      </c>
      <c r="B16273">
        <v>201</v>
      </c>
      <c r="C16273">
        <v>1989</v>
      </c>
      <c r="D16273">
        <v>7</v>
      </c>
      <c r="E16273">
        <v>20</v>
      </c>
      <c r="F16273">
        <v>9.6999999999999993</v>
      </c>
      <c r="G16273">
        <v>13</v>
      </c>
      <c r="H16273">
        <v>15.4</v>
      </c>
      <c r="I16273" t="s">
        <v>15</v>
      </c>
    </row>
    <row r="16274" spans="1:9" x14ac:dyDescent="0.25">
      <c r="A16274" s="2">
        <v>32710</v>
      </c>
      <c r="B16274">
        <v>202</v>
      </c>
      <c r="C16274">
        <v>1989</v>
      </c>
      <c r="D16274">
        <v>7</v>
      </c>
      <c r="E16274">
        <v>21</v>
      </c>
      <c r="F16274">
        <v>6.5</v>
      </c>
      <c r="G16274">
        <v>14.4</v>
      </c>
      <c r="H16274">
        <v>30.6</v>
      </c>
      <c r="I16274" t="s">
        <v>15</v>
      </c>
    </row>
    <row r="16275" spans="1:9" x14ac:dyDescent="0.25">
      <c r="A16275" s="2">
        <v>32711</v>
      </c>
      <c r="B16275">
        <v>203</v>
      </c>
      <c r="C16275">
        <v>1989</v>
      </c>
      <c r="D16275">
        <v>7</v>
      </c>
      <c r="E16275">
        <v>22</v>
      </c>
      <c r="F16275">
        <v>5.9</v>
      </c>
      <c r="G16275">
        <v>17.899999999999999</v>
      </c>
      <c r="H16275">
        <v>1</v>
      </c>
      <c r="I16275" t="s">
        <v>15</v>
      </c>
    </row>
    <row r="16276" spans="1:9" x14ac:dyDescent="0.25">
      <c r="A16276" s="2">
        <v>32712</v>
      </c>
      <c r="B16276">
        <v>204</v>
      </c>
      <c r="C16276">
        <v>1989</v>
      </c>
      <c r="D16276">
        <v>7</v>
      </c>
      <c r="E16276">
        <v>23</v>
      </c>
      <c r="F16276">
        <v>9.9</v>
      </c>
      <c r="G16276">
        <v>18.7</v>
      </c>
      <c r="H16276">
        <v>5.6</v>
      </c>
      <c r="I16276" t="s">
        <v>15</v>
      </c>
    </row>
    <row r="16277" spans="1:9" x14ac:dyDescent="0.25">
      <c r="A16277" s="2">
        <v>32713</v>
      </c>
      <c r="B16277">
        <v>205</v>
      </c>
      <c r="C16277">
        <v>1989</v>
      </c>
      <c r="D16277">
        <v>7</v>
      </c>
      <c r="E16277">
        <v>24</v>
      </c>
      <c r="F16277">
        <v>10.9</v>
      </c>
      <c r="G16277">
        <v>16</v>
      </c>
      <c r="H16277">
        <v>10.199999999999999</v>
      </c>
      <c r="I16277" t="s">
        <v>15</v>
      </c>
    </row>
    <row r="16278" spans="1:9" x14ac:dyDescent="0.25">
      <c r="A16278" s="2">
        <v>32714</v>
      </c>
      <c r="B16278">
        <v>206</v>
      </c>
      <c r="C16278">
        <v>1989</v>
      </c>
      <c r="D16278">
        <v>7</v>
      </c>
      <c r="E16278">
        <v>25</v>
      </c>
      <c r="F16278">
        <v>8.6</v>
      </c>
      <c r="G16278">
        <v>18.2</v>
      </c>
      <c r="H16278">
        <v>6.8</v>
      </c>
      <c r="I16278" t="s">
        <v>15</v>
      </c>
    </row>
    <row r="16279" spans="1:9" x14ac:dyDescent="0.25">
      <c r="A16279" s="2">
        <v>32715</v>
      </c>
      <c r="B16279">
        <v>207</v>
      </c>
      <c r="C16279">
        <v>1989</v>
      </c>
      <c r="D16279">
        <v>7</v>
      </c>
      <c r="E16279">
        <v>26</v>
      </c>
      <c r="F16279">
        <v>7.7</v>
      </c>
      <c r="G16279">
        <v>20.6</v>
      </c>
      <c r="H16279">
        <v>0</v>
      </c>
      <c r="I16279" t="s">
        <v>15</v>
      </c>
    </row>
    <row r="16280" spans="1:9" x14ac:dyDescent="0.25">
      <c r="A16280" s="2">
        <v>32716</v>
      </c>
      <c r="B16280">
        <v>208</v>
      </c>
      <c r="C16280">
        <v>1989</v>
      </c>
      <c r="D16280">
        <v>7</v>
      </c>
      <c r="E16280">
        <v>27</v>
      </c>
      <c r="F16280">
        <v>12.1</v>
      </c>
      <c r="G16280">
        <v>17.5</v>
      </c>
      <c r="H16280">
        <v>8</v>
      </c>
      <c r="I16280" t="s">
        <v>15</v>
      </c>
    </row>
    <row r="16281" spans="1:9" x14ac:dyDescent="0.25">
      <c r="A16281" s="2">
        <v>32717</v>
      </c>
      <c r="B16281">
        <v>209</v>
      </c>
      <c r="C16281">
        <v>1989</v>
      </c>
      <c r="D16281">
        <v>7</v>
      </c>
      <c r="E16281">
        <v>28</v>
      </c>
      <c r="F16281">
        <v>10.1</v>
      </c>
      <c r="G16281">
        <v>17.2</v>
      </c>
      <c r="H16281">
        <v>9.4</v>
      </c>
      <c r="I16281" t="s">
        <v>15</v>
      </c>
    </row>
    <row r="16282" spans="1:9" x14ac:dyDescent="0.25">
      <c r="A16282" s="2">
        <v>32718</v>
      </c>
      <c r="B16282">
        <v>210</v>
      </c>
      <c r="C16282">
        <v>1989</v>
      </c>
      <c r="D16282">
        <v>7</v>
      </c>
      <c r="E16282">
        <v>29</v>
      </c>
      <c r="F16282">
        <v>9.3000000000000007</v>
      </c>
      <c r="G16282">
        <v>16.600000000000001</v>
      </c>
      <c r="H16282">
        <v>5</v>
      </c>
      <c r="I16282" t="s">
        <v>15</v>
      </c>
    </row>
    <row r="16283" spans="1:9" x14ac:dyDescent="0.25">
      <c r="A16283" s="2">
        <v>32719</v>
      </c>
      <c r="B16283">
        <v>211</v>
      </c>
      <c r="C16283">
        <v>1989</v>
      </c>
      <c r="D16283">
        <v>7</v>
      </c>
      <c r="E16283">
        <v>30</v>
      </c>
      <c r="F16283">
        <v>7.9</v>
      </c>
      <c r="G16283">
        <v>18.7</v>
      </c>
      <c r="H16283">
        <v>3.4</v>
      </c>
      <c r="I16283" t="s">
        <v>15</v>
      </c>
    </row>
    <row r="16284" spans="1:9" x14ac:dyDescent="0.25">
      <c r="A16284" s="2">
        <v>32720</v>
      </c>
      <c r="B16284">
        <v>212</v>
      </c>
      <c r="C16284">
        <v>1989</v>
      </c>
      <c r="D16284">
        <v>7</v>
      </c>
      <c r="E16284">
        <v>31</v>
      </c>
      <c r="F16284">
        <v>8.4</v>
      </c>
      <c r="G16284">
        <v>16.600000000000001</v>
      </c>
      <c r="H16284">
        <v>0</v>
      </c>
      <c r="I16284" t="s">
        <v>15</v>
      </c>
    </row>
    <row r="16285" spans="1:9" x14ac:dyDescent="0.25">
      <c r="A16285" s="2">
        <v>32721</v>
      </c>
      <c r="B16285">
        <v>213</v>
      </c>
      <c r="C16285">
        <v>1989</v>
      </c>
      <c r="D16285">
        <v>8</v>
      </c>
      <c r="E16285">
        <v>1</v>
      </c>
      <c r="F16285">
        <v>8.1</v>
      </c>
      <c r="G16285">
        <v>17.100000000000001</v>
      </c>
      <c r="H16285">
        <v>0</v>
      </c>
      <c r="I16285" t="s">
        <v>15</v>
      </c>
    </row>
    <row r="16286" spans="1:9" x14ac:dyDescent="0.25">
      <c r="A16286" s="2">
        <v>32722</v>
      </c>
      <c r="B16286">
        <v>214</v>
      </c>
      <c r="C16286">
        <v>1989</v>
      </c>
      <c r="D16286">
        <v>8</v>
      </c>
      <c r="E16286">
        <v>2</v>
      </c>
      <c r="F16286">
        <v>7.7</v>
      </c>
      <c r="G16286">
        <v>17.8</v>
      </c>
      <c r="H16286">
        <v>0</v>
      </c>
      <c r="I16286" t="s">
        <v>15</v>
      </c>
    </row>
    <row r="16287" spans="1:9" x14ac:dyDescent="0.25">
      <c r="A16287" s="2">
        <v>32723</v>
      </c>
      <c r="B16287">
        <v>215</v>
      </c>
      <c r="C16287">
        <v>1989</v>
      </c>
      <c r="D16287">
        <v>8</v>
      </c>
      <c r="E16287">
        <v>3</v>
      </c>
      <c r="F16287">
        <v>4.3</v>
      </c>
      <c r="G16287">
        <v>14</v>
      </c>
      <c r="H16287">
        <v>9.4</v>
      </c>
      <c r="I16287" t="s">
        <v>15</v>
      </c>
    </row>
    <row r="16288" spans="1:9" x14ac:dyDescent="0.25">
      <c r="A16288" s="2">
        <v>32724</v>
      </c>
      <c r="B16288">
        <v>216</v>
      </c>
      <c r="C16288">
        <v>1989</v>
      </c>
      <c r="D16288">
        <v>8</v>
      </c>
      <c r="E16288">
        <v>4</v>
      </c>
      <c r="F16288">
        <v>2.6</v>
      </c>
      <c r="G16288">
        <v>15.5</v>
      </c>
      <c r="H16288">
        <v>0</v>
      </c>
      <c r="I16288" t="s">
        <v>15</v>
      </c>
    </row>
    <row r="16289" spans="1:9" x14ac:dyDescent="0.25">
      <c r="A16289" s="2">
        <v>32725</v>
      </c>
      <c r="B16289">
        <v>217</v>
      </c>
      <c r="C16289">
        <v>1989</v>
      </c>
      <c r="D16289">
        <v>8</v>
      </c>
      <c r="E16289">
        <v>5</v>
      </c>
      <c r="F16289">
        <v>6.5</v>
      </c>
      <c r="G16289">
        <v>15.6</v>
      </c>
      <c r="H16289">
        <v>0</v>
      </c>
      <c r="I16289" t="s">
        <v>15</v>
      </c>
    </row>
    <row r="16290" spans="1:9" x14ac:dyDescent="0.25">
      <c r="A16290" s="2">
        <v>32726</v>
      </c>
      <c r="B16290">
        <v>218</v>
      </c>
      <c r="C16290">
        <v>1989</v>
      </c>
      <c r="D16290">
        <v>8</v>
      </c>
      <c r="E16290">
        <v>6</v>
      </c>
      <c r="F16290">
        <v>4</v>
      </c>
      <c r="G16290">
        <v>17.2</v>
      </c>
      <c r="H16290">
        <v>1.6</v>
      </c>
      <c r="I16290" t="s">
        <v>15</v>
      </c>
    </row>
    <row r="16291" spans="1:9" x14ac:dyDescent="0.25">
      <c r="A16291" s="2">
        <v>32727</v>
      </c>
      <c r="B16291">
        <v>219</v>
      </c>
      <c r="C16291">
        <v>1989</v>
      </c>
      <c r="D16291">
        <v>8</v>
      </c>
      <c r="E16291">
        <v>7</v>
      </c>
      <c r="F16291">
        <v>4</v>
      </c>
      <c r="G16291">
        <v>17.600000000000001</v>
      </c>
      <c r="H16291">
        <v>0</v>
      </c>
      <c r="I16291" t="s">
        <v>15</v>
      </c>
    </row>
    <row r="16292" spans="1:9" x14ac:dyDescent="0.25">
      <c r="A16292" s="2">
        <v>32728</v>
      </c>
      <c r="B16292">
        <v>220</v>
      </c>
      <c r="C16292">
        <v>1989</v>
      </c>
      <c r="D16292">
        <v>8</v>
      </c>
      <c r="E16292">
        <v>8</v>
      </c>
      <c r="F16292">
        <v>4.2</v>
      </c>
      <c r="G16292">
        <v>19.2</v>
      </c>
      <c r="H16292">
        <v>0</v>
      </c>
      <c r="I16292" t="s">
        <v>15</v>
      </c>
    </row>
    <row r="16293" spans="1:9" x14ac:dyDescent="0.25">
      <c r="A16293" s="2">
        <v>32729</v>
      </c>
      <c r="B16293">
        <v>221</v>
      </c>
      <c r="C16293">
        <v>1989</v>
      </c>
      <c r="D16293">
        <v>8</v>
      </c>
      <c r="E16293">
        <v>9</v>
      </c>
      <c r="F16293">
        <v>6</v>
      </c>
      <c r="G16293">
        <v>20.399999999999999</v>
      </c>
      <c r="H16293">
        <v>0</v>
      </c>
      <c r="I16293" t="s">
        <v>15</v>
      </c>
    </row>
    <row r="16294" spans="1:9" x14ac:dyDescent="0.25">
      <c r="A16294" s="2">
        <v>32730</v>
      </c>
      <c r="B16294">
        <v>222</v>
      </c>
      <c r="C16294">
        <v>1989</v>
      </c>
      <c r="D16294">
        <v>8</v>
      </c>
      <c r="E16294">
        <v>10</v>
      </c>
      <c r="F16294">
        <v>5.2</v>
      </c>
      <c r="G16294">
        <v>22.2</v>
      </c>
      <c r="H16294">
        <v>0</v>
      </c>
      <c r="I16294" t="s">
        <v>15</v>
      </c>
    </row>
    <row r="16295" spans="1:9" x14ac:dyDescent="0.25">
      <c r="A16295" s="2">
        <v>32731</v>
      </c>
      <c r="B16295">
        <v>223</v>
      </c>
      <c r="C16295">
        <v>1989</v>
      </c>
      <c r="D16295">
        <v>8</v>
      </c>
      <c r="E16295">
        <v>11</v>
      </c>
      <c r="F16295">
        <v>5.4</v>
      </c>
      <c r="G16295">
        <v>24.3</v>
      </c>
      <c r="H16295">
        <v>0</v>
      </c>
      <c r="I16295" t="s">
        <v>15</v>
      </c>
    </row>
    <row r="16296" spans="1:9" x14ac:dyDescent="0.25">
      <c r="A16296" s="2">
        <v>32732</v>
      </c>
      <c r="B16296">
        <v>224</v>
      </c>
      <c r="C16296">
        <v>1989</v>
      </c>
      <c r="D16296">
        <v>8</v>
      </c>
      <c r="E16296">
        <v>12</v>
      </c>
      <c r="F16296">
        <v>12</v>
      </c>
      <c r="G16296">
        <v>24.3</v>
      </c>
      <c r="H16296">
        <v>0</v>
      </c>
      <c r="I16296" t="s">
        <v>15</v>
      </c>
    </row>
    <row r="16297" spans="1:9" x14ac:dyDescent="0.25">
      <c r="A16297" s="2">
        <v>32733</v>
      </c>
      <c r="B16297">
        <v>225</v>
      </c>
      <c r="C16297">
        <v>1989</v>
      </c>
      <c r="D16297">
        <v>8</v>
      </c>
      <c r="E16297">
        <v>13</v>
      </c>
      <c r="F16297">
        <v>9.8000000000000007</v>
      </c>
      <c r="G16297">
        <v>18.600000000000001</v>
      </c>
      <c r="H16297">
        <v>0.6</v>
      </c>
      <c r="I16297" t="s">
        <v>15</v>
      </c>
    </row>
    <row r="16298" spans="1:9" x14ac:dyDescent="0.25">
      <c r="A16298" s="2">
        <v>32734</v>
      </c>
      <c r="B16298">
        <v>226</v>
      </c>
      <c r="C16298">
        <v>1989</v>
      </c>
      <c r="D16298">
        <v>8</v>
      </c>
      <c r="E16298">
        <v>14</v>
      </c>
      <c r="F16298">
        <v>6.9</v>
      </c>
      <c r="G16298">
        <v>19.399999999999999</v>
      </c>
      <c r="H16298">
        <v>0.2</v>
      </c>
      <c r="I16298" t="s">
        <v>15</v>
      </c>
    </row>
    <row r="16299" spans="1:9" x14ac:dyDescent="0.25">
      <c r="A16299" s="2">
        <v>32735</v>
      </c>
      <c r="B16299">
        <v>227</v>
      </c>
      <c r="C16299">
        <v>1989</v>
      </c>
      <c r="D16299">
        <v>8</v>
      </c>
      <c r="E16299">
        <v>15</v>
      </c>
      <c r="F16299">
        <v>5.0999999999999996</v>
      </c>
      <c r="G16299">
        <v>19.899999999999999</v>
      </c>
      <c r="H16299">
        <v>0</v>
      </c>
      <c r="I16299" t="s">
        <v>15</v>
      </c>
    </row>
    <row r="16300" spans="1:9" x14ac:dyDescent="0.25">
      <c r="A16300" s="2">
        <v>32736</v>
      </c>
      <c r="B16300">
        <v>228</v>
      </c>
      <c r="C16300">
        <v>1989</v>
      </c>
      <c r="D16300">
        <v>8</v>
      </c>
      <c r="E16300">
        <v>16</v>
      </c>
      <c r="F16300">
        <v>8.9</v>
      </c>
      <c r="G16300">
        <v>24.7</v>
      </c>
      <c r="H16300">
        <v>0</v>
      </c>
      <c r="I16300" t="s">
        <v>15</v>
      </c>
    </row>
    <row r="16301" spans="1:9" x14ac:dyDescent="0.25">
      <c r="A16301" s="2">
        <v>32737</v>
      </c>
      <c r="B16301">
        <v>229</v>
      </c>
      <c r="C16301">
        <v>1989</v>
      </c>
      <c r="D16301">
        <v>8</v>
      </c>
      <c r="E16301">
        <v>17</v>
      </c>
      <c r="F16301">
        <v>11.2</v>
      </c>
      <c r="G16301">
        <v>20.8</v>
      </c>
      <c r="H16301">
        <v>0</v>
      </c>
      <c r="I16301" t="s">
        <v>15</v>
      </c>
    </row>
    <row r="16302" spans="1:9" x14ac:dyDescent="0.25">
      <c r="A16302" s="2">
        <v>32738</v>
      </c>
      <c r="B16302">
        <v>230</v>
      </c>
      <c r="C16302">
        <v>1989</v>
      </c>
      <c r="D16302">
        <v>8</v>
      </c>
      <c r="E16302">
        <v>18</v>
      </c>
      <c r="F16302">
        <v>14.1</v>
      </c>
      <c r="G16302">
        <v>18.100000000000001</v>
      </c>
      <c r="H16302">
        <v>42.2</v>
      </c>
      <c r="I16302" t="s">
        <v>15</v>
      </c>
    </row>
    <row r="16303" spans="1:9" x14ac:dyDescent="0.25">
      <c r="A16303" s="2">
        <v>32739</v>
      </c>
      <c r="B16303">
        <v>231</v>
      </c>
      <c r="C16303">
        <v>1989</v>
      </c>
      <c r="D16303">
        <v>8</v>
      </c>
      <c r="E16303">
        <v>19</v>
      </c>
      <c r="F16303">
        <v>9</v>
      </c>
      <c r="G16303">
        <v>17.7</v>
      </c>
      <c r="H16303">
        <v>1.6</v>
      </c>
      <c r="I16303" t="s">
        <v>15</v>
      </c>
    </row>
    <row r="16304" spans="1:9" x14ac:dyDescent="0.25">
      <c r="A16304" s="2">
        <v>32740</v>
      </c>
      <c r="B16304">
        <v>232</v>
      </c>
      <c r="C16304">
        <v>1989</v>
      </c>
      <c r="D16304">
        <v>8</v>
      </c>
      <c r="E16304">
        <v>20</v>
      </c>
      <c r="F16304">
        <v>9.5</v>
      </c>
      <c r="G16304">
        <v>18.899999999999999</v>
      </c>
      <c r="H16304">
        <v>1.6</v>
      </c>
      <c r="I16304" t="s">
        <v>15</v>
      </c>
    </row>
    <row r="16305" spans="1:9" x14ac:dyDescent="0.25">
      <c r="A16305" s="2">
        <v>32741</v>
      </c>
      <c r="B16305">
        <v>233</v>
      </c>
      <c r="C16305">
        <v>1989</v>
      </c>
      <c r="D16305">
        <v>8</v>
      </c>
      <c r="E16305">
        <v>21</v>
      </c>
      <c r="F16305">
        <v>11.1</v>
      </c>
      <c r="G16305">
        <v>18.399999999999999</v>
      </c>
      <c r="H16305">
        <v>0</v>
      </c>
      <c r="I16305" t="s">
        <v>15</v>
      </c>
    </row>
    <row r="16306" spans="1:9" x14ac:dyDescent="0.25">
      <c r="A16306" s="2">
        <v>32742</v>
      </c>
      <c r="B16306">
        <v>234</v>
      </c>
      <c r="C16306">
        <v>1989</v>
      </c>
      <c r="D16306">
        <v>8</v>
      </c>
      <c r="E16306">
        <v>22</v>
      </c>
      <c r="F16306">
        <v>7.5</v>
      </c>
      <c r="G16306">
        <v>18.8</v>
      </c>
      <c r="H16306">
        <v>0</v>
      </c>
      <c r="I16306" t="s">
        <v>15</v>
      </c>
    </row>
    <row r="16307" spans="1:9" x14ac:dyDescent="0.25">
      <c r="A16307" s="2">
        <v>32743</v>
      </c>
      <c r="B16307">
        <v>235</v>
      </c>
      <c r="C16307">
        <v>1989</v>
      </c>
      <c r="D16307">
        <v>8</v>
      </c>
      <c r="E16307">
        <v>23</v>
      </c>
      <c r="F16307">
        <v>7.6</v>
      </c>
      <c r="G16307">
        <v>22.2</v>
      </c>
      <c r="H16307">
        <v>0</v>
      </c>
      <c r="I16307" t="s">
        <v>15</v>
      </c>
    </row>
    <row r="16308" spans="1:9" x14ac:dyDescent="0.25">
      <c r="A16308" s="2">
        <v>32744</v>
      </c>
      <c r="B16308">
        <v>236</v>
      </c>
      <c r="C16308">
        <v>1989</v>
      </c>
      <c r="D16308">
        <v>8</v>
      </c>
      <c r="E16308">
        <v>24</v>
      </c>
      <c r="F16308">
        <v>12</v>
      </c>
      <c r="G16308">
        <v>17.2</v>
      </c>
      <c r="H16308">
        <v>1.4</v>
      </c>
      <c r="I16308" t="s">
        <v>15</v>
      </c>
    </row>
    <row r="16309" spans="1:9" x14ac:dyDescent="0.25">
      <c r="A16309" s="2">
        <v>32745</v>
      </c>
      <c r="B16309">
        <v>237</v>
      </c>
      <c r="C16309">
        <v>1989</v>
      </c>
      <c r="D16309">
        <v>8</v>
      </c>
      <c r="E16309">
        <v>25</v>
      </c>
      <c r="F16309">
        <v>6.9</v>
      </c>
      <c r="G16309">
        <v>15.6</v>
      </c>
      <c r="H16309">
        <v>0</v>
      </c>
      <c r="I16309" t="s">
        <v>15</v>
      </c>
    </row>
    <row r="16310" spans="1:9" x14ac:dyDescent="0.25">
      <c r="A16310" s="2">
        <v>32746</v>
      </c>
      <c r="B16310">
        <v>238</v>
      </c>
      <c r="C16310">
        <v>1989</v>
      </c>
      <c r="D16310">
        <v>8</v>
      </c>
      <c r="E16310">
        <v>26</v>
      </c>
      <c r="F16310">
        <v>3.1</v>
      </c>
      <c r="G16310">
        <v>17.3</v>
      </c>
      <c r="H16310">
        <v>0</v>
      </c>
      <c r="I16310" t="s">
        <v>15</v>
      </c>
    </row>
    <row r="16311" spans="1:9" x14ac:dyDescent="0.25">
      <c r="A16311" s="2">
        <v>32747</v>
      </c>
      <c r="B16311">
        <v>239</v>
      </c>
      <c r="C16311">
        <v>1989</v>
      </c>
      <c r="D16311">
        <v>8</v>
      </c>
      <c r="E16311">
        <v>27</v>
      </c>
      <c r="F16311">
        <v>8.1</v>
      </c>
      <c r="G16311">
        <v>18.7</v>
      </c>
      <c r="H16311">
        <v>0</v>
      </c>
      <c r="I16311" t="s">
        <v>15</v>
      </c>
    </row>
    <row r="16312" spans="1:9" x14ac:dyDescent="0.25">
      <c r="A16312" s="2">
        <v>32748</v>
      </c>
      <c r="B16312">
        <v>240</v>
      </c>
      <c r="C16312">
        <v>1989</v>
      </c>
      <c r="D16312">
        <v>8</v>
      </c>
      <c r="E16312">
        <v>28</v>
      </c>
      <c r="F16312">
        <v>9.9</v>
      </c>
      <c r="G16312">
        <v>16.899999999999999</v>
      </c>
      <c r="H16312">
        <v>0.8</v>
      </c>
      <c r="I16312" t="s">
        <v>15</v>
      </c>
    </row>
    <row r="16313" spans="1:9" x14ac:dyDescent="0.25">
      <c r="A16313" s="2">
        <v>32749</v>
      </c>
      <c r="B16313">
        <v>241</v>
      </c>
      <c r="C16313">
        <v>1989</v>
      </c>
      <c r="D16313">
        <v>8</v>
      </c>
      <c r="E16313">
        <v>29</v>
      </c>
      <c r="F16313">
        <v>11.5</v>
      </c>
      <c r="G16313">
        <v>18.8</v>
      </c>
      <c r="H16313">
        <v>2.4</v>
      </c>
      <c r="I16313" t="s">
        <v>15</v>
      </c>
    </row>
    <row r="16314" spans="1:9" x14ac:dyDescent="0.25">
      <c r="A16314" s="2">
        <v>32750</v>
      </c>
      <c r="B16314">
        <v>242</v>
      </c>
      <c r="C16314">
        <v>1989</v>
      </c>
      <c r="D16314">
        <v>8</v>
      </c>
      <c r="E16314">
        <v>30</v>
      </c>
      <c r="F16314">
        <v>8</v>
      </c>
      <c r="G16314">
        <v>17.3</v>
      </c>
      <c r="H16314">
        <v>20.399999999999999</v>
      </c>
      <c r="I16314" t="s">
        <v>15</v>
      </c>
    </row>
    <row r="16315" spans="1:9" x14ac:dyDescent="0.25">
      <c r="A16315" s="2">
        <v>32751</v>
      </c>
      <c r="B16315">
        <v>243</v>
      </c>
      <c r="C16315">
        <v>1989</v>
      </c>
      <c r="D16315">
        <v>8</v>
      </c>
      <c r="E16315">
        <v>31</v>
      </c>
      <c r="F16315">
        <v>7.5</v>
      </c>
      <c r="G16315">
        <v>19.5</v>
      </c>
      <c r="H16315">
        <v>0.2</v>
      </c>
      <c r="I16315" t="s">
        <v>15</v>
      </c>
    </row>
    <row r="16316" spans="1:9" x14ac:dyDescent="0.25">
      <c r="A16316" s="2">
        <v>32752</v>
      </c>
      <c r="B16316">
        <v>244</v>
      </c>
      <c r="C16316">
        <v>1989</v>
      </c>
      <c r="D16316">
        <v>9</v>
      </c>
      <c r="E16316">
        <v>1</v>
      </c>
      <c r="F16316">
        <v>9.3000000000000007</v>
      </c>
      <c r="G16316">
        <v>21.9</v>
      </c>
      <c r="H16316">
        <v>0</v>
      </c>
      <c r="I16316" t="s">
        <v>15</v>
      </c>
    </row>
    <row r="16317" spans="1:9" x14ac:dyDescent="0.25">
      <c r="A16317" s="2">
        <v>32753</v>
      </c>
      <c r="B16317">
        <v>245</v>
      </c>
      <c r="C16317">
        <v>1989</v>
      </c>
      <c r="D16317">
        <v>9</v>
      </c>
      <c r="E16317">
        <v>2</v>
      </c>
      <c r="F16317">
        <v>10.4</v>
      </c>
      <c r="G16317">
        <v>21.1</v>
      </c>
      <c r="H16317">
        <v>3</v>
      </c>
      <c r="I16317" t="s">
        <v>15</v>
      </c>
    </row>
    <row r="16318" spans="1:9" x14ac:dyDescent="0.25">
      <c r="A16318" s="2">
        <v>32754</v>
      </c>
      <c r="B16318">
        <v>246</v>
      </c>
      <c r="C16318">
        <v>1989</v>
      </c>
      <c r="D16318">
        <v>9</v>
      </c>
      <c r="E16318">
        <v>3</v>
      </c>
      <c r="F16318">
        <v>9.5</v>
      </c>
      <c r="G16318">
        <v>24</v>
      </c>
      <c r="H16318">
        <v>0</v>
      </c>
      <c r="I16318" t="s">
        <v>15</v>
      </c>
    </row>
    <row r="16319" spans="1:9" x14ac:dyDescent="0.25">
      <c r="A16319" s="2">
        <v>32755</v>
      </c>
      <c r="B16319">
        <v>247</v>
      </c>
      <c r="C16319">
        <v>1989</v>
      </c>
      <c r="D16319">
        <v>9</v>
      </c>
      <c r="E16319">
        <v>4</v>
      </c>
      <c r="F16319">
        <v>8.9</v>
      </c>
      <c r="G16319">
        <v>21.4</v>
      </c>
      <c r="H16319">
        <v>0</v>
      </c>
      <c r="I16319" t="s">
        <v>15</v>
      </c>
    </row>
    <row r="16320" spans="1:9" x14ac:dyDescent="0.25">
      <c r="A16320" s="2">
        <v>32756</v>
      </c>
      <c r="B16320">
        <v>248</v>
      </c>
      <c r="C16320">
        <v>1989</v>
      </c>
      <c r="D16320">
        <v>9</v>
      </c>
      <c r="E16320">
        <v>5</v>
      </c>
      <c r="F16320">
        <v>10.4</v>
      </c>
      <c r="G16320">
        <v>21</v>
      </c>
      <c r="H16320">
        <v>0</v>
      </c>
      <c r="I16320" t="s">
        <v>15</v>
      </c>
    </row>
    <row r="16321" spans="1:9" x14ac:dyDescent="0.25">
      <c r="A16321" s="2">
        <v>32757</v>
      </c>
      <c r="B16321">
        <v>249</v>
      </c>
      <c r="C16321">
        <v>1989</v>
      </c>
      <c r="D16321">
        <v>9</v>
      </c>
      <c r="E16321">
        <v>6</v>
      </c>
      <c r="F16321">
        <v>10.6</v>
      </c>
      <c r="G16321">
        <v>15.7</v>
      </c>
      <c r="H16321">
        <v>0</v>
      </c>
      <c r="I16321" t="s">
        <v>15</v>
      </c>
    </row>
    <row r="16322" spans="1:9" x14ac:dyDescent="0.25">
      <c r="A16322" s="2">
        <v>32758</v>
      </c>
      <c r="B16322">
        <v>250</v>
      </c>
      <c r="C16322">
        <v>1989</v>
      </c>
      <c r="D16322">
        <v>9</v>
      </c>
      <c r="E16322">
        <v>7</v>
      </c>
      <c r="F16322">
        <v>10.9</v>
      </c>
      <c r="G16322">
        <v>17.899999999999999</v>
      </c>
      <c r="H16322">
        <v>7.2</v>
      </c>
      <c r="I16322" t="s">
        <v>15</v>
      </c>
    </row>
    <row r="16323" spans="1:9" x14ac:dyDescent="0.25">
      <c r="A16323" s="2">
        <v>32759</v>
      </c>
      <c r="B16323">
        <v>251</v>
      </c>
      <c r="C16323">
        <v>1989</v>
      </c>
      <c r="D16323">
        <v>9</v>
      </c>
      <c r="E16323">
        <v>8</v>
      </c>
      <c r="F16323">
        <v>13</v>
      </c>
      <c r="G16323">
        <v>19.7</v>
      </c>
      <c r="H16323">
        <v>3.4</v>
      </c>
      <c r="I16323" t="s">
        <v>15</v>
      </c>
    </row>
    <row r="16324" spans="1:9" x14ac:dyDescent="0.25">
      <c r="A16324" s="2">
        <v>32760</v>
      </c>
      <c r="B16324">
        <v>252</v>
      </c>
      <c r="C16324">
        <v>1989</v>
      </c>
      <c r="D16324">
        <v>9</v>
      </c>
      <c r="E16324">
        <v>9</v>
      </c>
      <c r="F16324">
        <v>9</v>
      </c>
      <c r="G16324">
        <v>19.3</v>
      </c>
      <c r="H16324">
        <v>0</v>
      </c>
      <c r="I16324" t="s">
        <v>15</v>
      </c>
    </row>
    <row r="16325" spans="1:9" x14ac:dyDescent="0.25">
      <c r="A16325" s="2">
        <v>32761</v>
      </c>
      <c r="B16325">
        <v>253</v>
      </c>
      <c r="C16325">
        <v>1989</v>
      </c>
      <c r="D16325">
        <v>9</v>
      </c>
      <c r="E16325">
        <v>10</v>
      </c>
      <c r="F16325">
        <v>9.4</v>
      </c>
      <c r="G16325">
        <v>19.2</v>
      </c>
      <c r="H16325">
        <v>0.6</v>
      </c>
      <c r="I16325" t="s">
        <v>15</v>
      </c>
    </row>
    <row r="16326" spans="1:9" x14ac:dyDescent="0.25">
      <c r="A16326" s="2">
        <v>32762</v>
      </c>
      <c r="B16326">
        <v>254</v>
      </c>
      <c r="C16326">
        <v>1989</v>
      </c>
      <c r="D16326">
        <v>9</v>
      </c>
      <c r="E16326">
        <v>11</v>
      </c>
      <c r="F16326">
        <v>9.6</v>
      </c>
      <c r="G16326">
        <v>21.4</v>
      </c>
      <c r="H16326">
        <v>0</v>
      </c>
      <c r="I16326" t="s">
        <v>15</v>
      </c>
    </row>
    <row r="16327" spans="1:9" x14ac:dyDescent="0.25">
      <c r="A16327" s="2">
        <v>32763</v>
      </c>
      <c r="B16327">
        <v>255</v>
      </c>
      <c r="C16327">
        <v>1989</v>
      </c>
      <c r="D16327">
        <v>9</v>
      </c>
      <c r="E16327">
        <v>12</v>
      </c>
      <c r="F16327">
        <v>8.6999999999999993</v>
      </c>
      <c r="G16327">
        <v>22.6</v>
      </c>
      <c r="H16327">
        <v>0</v>
      </c>
      <c r="I16327" t="s">
        <v>15</v>
      </c>
    </row>
    <row r="16328" spans="1:9" x14ac:dyDescent="0.25">
      <c r="A16328" s="2">
        <v>32764</v>
      </c>
      <c r="B16328">
        <v>256</v>
      </c>
      <c r="C16328">
        <v>1989</v>
      </c>
      <c r="D16328">
        <v>9</v>
      </c>
      <c r="E16328">
        <v>13</v>
      </c>
      <c r="F16328">
        <v>11.8</v>
      </c>
      <c r="G16328">
        <v>24.2</v>
      </c>
      <c r="H16328">
        <v>0</v>
      </c>
      <c r="I16328" t="s">
        <v>15</v>
      </c>
    </row>
    <row r="16329" spans="1:9" x14ac:dyDescent="0.25">
      <c r="A16329" s="2">
        <v>32765</v>
      </c>
      <c r="B16329">
        <v>257</v>
      </c>
      <c r="C16329">
        <v>1989</v>
      </c>
      <c r="D16329">
        <v>9</v>
      </c>
      <c r="E16329">
        <v>14</v>
      </c>
      <c r="F16329">
        <v>8.6</v>
      </c>
      <c r="G16329">
        <v>21.4</v>
      </c>
      <c r="H16329">
        <v>0</v>
      </c>
      <c r="I16329" t="s">
        <v>15</v>
      </c>
    </row>
    <row r="16330" spans="1:9" x14ac:dyDescent="0.25">
      <c r="A16330" s="2">
        <v>32766</v>
      </c>
      <c r="B16330">
        <v>258</v>
      </c>
      <c r="C16330">
        <v>1989</v>
      </c>
      <c r="D16330">
        <v>9</v>
      </c>
      <c r="E16330">
        <v>15</v>
      </c>
      <c r="F16330">
        <v>7.7</v>
      </c>
      <c r="G16330">
        <v>17</v>
      </c>
      <c r="H16330">
        <v>6.4</v>
      </c>
      <c r="I16330" t="s">
        <v>15</v>
      </c>
    </row>
    <row r="16331" spans="1:9" x14ac:dyDescent="0.25">
      <c r="A16331" s="2">
        <v>32767</v>
      </c>
      <c r="B16331">
        <v>259</v>
      </c>
      <c r="C16331">
        <v>1989</v>
      </c>
      <c r="D16331">
        <v>9</v>
      </c>
      <c r="E16331">
        <v>16</v>
      </c>
      <c r="F16331">
        <v>9.4</v>
      </c>
      <c r="G16331">
        <v>18.5</v>
      </c>
      <c r="H16331">
        <v>0</v>
      </c>
      <c r="I16331" t="s">
        <v>15</v>
      </c>
    </row>
    <row r="16332" spans="1:9" x14ac:dyDescent="0.25">
      <c r="A16332" s="2">
        <v>32768</v>
      </c>
      <c r="B16332">
        <v>260</v>
      </c>
      <c r="C16332">
        <v>1989</v>
      </c>
      <c r="D16332">
        <v>9</v>
      </c>
      <c r="E16332">
        <v>17</v>
      </c>
      <c r="F16332">
        <v>7.6</v>
      </c>
      <c r="G16332">
        <v>20.5</v>
      </c>
      <c r="H16332">
        <v>0</v>
      </c>
      <c r="I16332" t="s">
        <v>15</v>
      </c>
    </row>
    <row r="16333" spans="1:9" x14ac:dyDescent="0.25">
      <c r="A16333" s="2">
        <v>32769</v>
      </c>
      <c r="B16333">
        <v>261</v>
      </c>
      <c r="C16333">
        <v>1989</v>
      </c>
      <c r="D16333">
        <v>9</v>
      </c>
      <c r="E16333">
        <v>18</v>
      </c>
      <c r="F16333">
        <v>13</v>
      </c>
      <c r="G16333">
        <v>19.600000000000001</v>
      </c>
      <c r="H16333">
        <v>2.8</v>
      </c>
      <c r="I16333" t="s">
        <v>15</v>
      </c>
    </row>
    <row r="16334" spans="1:9" x14ac:dyDescent="0.25">
      <c r="A16334" s="2">
        <v>32770</v>
      </c>
      <c r="B16334">
        <v>262</v>
      </c>
      <c r="C16334">
        <v>1989</v>
      </c>
      <c r="D16334">
        <v>9</v>
      </c>
      <c r="E16334">
        <v>19</v>
      </c>
      <c r="F16334">
        <v>12.1</v>
      </c>
      <c r="G16334">
        <v>18.5</v>
      </c>
      <c r="H16334">
        <v>2.8</v>
      </c>
      <c r="I16334" t="s">
        <v>15</v>
      </c>
    </row>
    <row r="16335" spans="1:9" x14ac:dyDescent="0.25">
      <c r="A16335" s="2">
        <v>32771</v>
      </c>
      <c r="B16335">
        <v>263</v>
      </c>
      <c r="C16335">
        <v>1989</v>
      </c>
      <c r="D16335">
        <v>9</v>
      </c>
      <c r="E16335">
        <v>20</v>
      </c>
      <c r="F16335">
        <v>13.7</v>
      </c>
      <c r="G16335">
        <v>17.600000000000001</v>
      </c>
      <c r="H16335">
        <v>16.8</v>
      </c>
      <c r="I16335" t="s">
        <v>15</v>
      </c>
    </row>
    <row r="16336" spans="1:9" x14ac:dyDescent="0.25">
      <c r="A16336" s="2">
        <v>32772</v>
      </c>
      <c r="B16336">
        <v>264</v>
      </c>
      <c r="C16336">
        <v>1989</v>
      </c>
      <c r="D16336">
        <v>9</v>
      </c>
      <c r="E16336">
        <v>21</v>
      </c>
      <c r="F16336">
        <v>12.1</v>
      </c>
      <c r="G16336">
        <v>19.7</v>
      </c>
      <c r="H16336">
        <v>6</v>
      </c>
      <c r="I16336" t="s">
        <v>15</v>
      </c>
    </row>
    <row r="16337" spans="1:9" x14ac:dyDescent="0.25">
      <c r="A16337" s="2">
        <v>32773</v>
      </c>
      <c r="B16337">
        <v>265</v>
      </c>
      <c r="C16337">
        <v>1989</v>
      </c>
      <c r="D16337">
        <v>9</v>
      </c>
      <c r="E16337">
        <v>22</v>
      </c>
      <c r="F16337">
        <v>12.3</v>
      </c>
      <c r="G16337">
        <v>20.5</v>
      </c>
      <c r="H16337">
        <v>1.4</v>
      </c>
      <c r="I16337" t="s">
        <v>15</v>
      </c>
    </row>
    <row r="16338" spans="1:9" x14ac:dyDescent="0.25">
      <c r="A16338" s="2">
        <v>32774</v>
      </c>
      <c r="B16338">
        <v>266</v>
      </c>
      <c r="C16338">
        <v>1989</v>
      </c>
      <c r="D16338">
        <v>9</v>
      </c>
      <c r="E16338">
        <v>23</v>
      </c>
      <c r="F16338">
        <v>13.4</v>
      </c>
      <c r="G16338">
        <v>19.8</v>
      </c>
      <c r="H16338">
        <v>0.4</v>
      </c>
      <c r="I16338" t="s">
        <v>15</v>
      </c>
    </row>
    <row r="16339" spans="1:9" x14ac:dyDescent="0.25">
      <c r="A16339" s="2">
        <v>32775</v>
      </c>
      <c r="B16339">
        <v>267</v>
      </c>
      <c r="C16339">
        <v>1989</v>
      </c>
      <c r="D16339">
        <v>9</v>
      </c>
      <c r="E16339">
        <v>24</v>
      </c>
      <c r="F16339">
        <v>8.6</v>
      </c>
      <c r="G16339">
        <v>18.2</v>
      </c>
      <c r="H16339">
        <v>4</v>
      </c>
      <c r="I16339" t="s">
        <v>15</v>
      </c>
    </row>
    <row r="16340" spans="1:9" x14ac:dyDescent="0.25">
      <c r="A16340" s="2">
        <v>32776</v>
      </c>
      <c r="B16340">
        <v>268</v>
      </c>
      <c r="C16340">
        <v>1989</v>
      </c>
      <c r="D16340">
        <v>9</v>
      </c>
      <c r="E16340">
        <v>25</v>
      </c>
      <c r="F16340">
        <v>7.1</v>
      </c>
      <c r="G16340">
        <v>19.7</v>
      </c>
      <c r="H16340">
        <v>0</v>
      </c>
      <c r="I16340" t="s">
        <v>15</v>
      </c>
    </row>
    <row r="16341" spans="1:9" x14ac:dyDescent="0.25">
      <c r="A16341" s="2">
        <v>32777</v>
      </c>
      <c r="B16341">
        <v>269</v>
      </c>
      <c r="C16341">
        <v>1989</v>
      </c>
      <c r="D16341">
        <v>9</v>
      </c>
      <c r="E16341">
        <v>26</v>
      </c>
      <c r="F16341">
        <v>8.4</v>
      </c>
      <c r="G16341">
        <v>24.9</v>
      </c>
      <c r="H16341">
        <v>0</v>
      </c>
      <c r="I16341" t="s">
        <v>15</v>
      </c>
    </row>
    <row r="16342" spans="1:9" x14ac:dyDescent="0.25">
      <c r="A16342" s="2">
        <v>32778</v>
      </c>
      <c r="B16342">
        <v>270</v>
      </c>
      <c r="C16342">
        <v>1989</v>
      </c>
      <c r="D16342">
        <v>9</v>
      </c>
      <c r="E16342">
        <v>27</v>
      </c>
      <c r="F16342">
        <v>7.2</v>
      </c>
      <c r="G16342">
        <v>20.3</v>
      </c>
      <c r="H16342">
        <v>0</v>
      </c>
      <c r="I16342" t="s">
        <v>15</v>
      </c>
    </row>
    <row r="16343" spans="1:9" x14ac:dyDescent="0.25">
      <c r="A16343" s="2">
        <v>32779</v>
      </c>
      <c r="B16343">
        <v>271</v>
      </c>
      <c r="C16343">
        <v>1989</v>
      </c>
      <c r="D16343">
        <v>9</v>
      </c>
      <c r="E16343">
        <v>28</v>
      </c>
      <c r="F16343">
        <v>8</v>
      </c>
      <c r="G16343">
        <v>18.600000000000001</v>
      </c>
      <c r="H16343">
        <v>8</v>
      </c>
      <c r="I16343" t="s">
        <v>15</v>
      </c>
    </row>
    <row r="16344" spans="1:9" x14ac:dyDescent="0.25">
      <c r="A16344" s="2">
        <v>32780</v>
      </c>
      <c r="B16344">
        <v>272</v>
      </c>
      <c r="C16344">
        <v>1989</v>
      </c>
      <c r="D16344">
        <v>9</v>
      </c>
      <c r="E16344">
        <v>29</v>
      </c>
      <c r="F16344">
        <v>8.5</v>
      </c>
      <c r="G16344">
        <v>19</v>
      </c>
      <c r="H16344">
        <v>1.2</v>
      </c>
      <c r="I16344" t="s">
        <v>15</v>
      </c>
    </row>
    <row r="16345" spans="1:9" x14ac:dyDescent="0.25">
      <c r="A16345" s="2">
        <v>32781</v>
      </c>
      <c r="B16345">
        <v>273</v>
      </c>
      <c r="C16345">
        <v>1989</v>
      </c>
      <c r="D16345">
        <v>9</v>
      </c>
      <c r="E16345">
        <v>30</v>
      </c>
      <c r="F16345">
        <v>8.9</v>
      </c>
      <c r="G16345">
        <v>18</v>
      </c>
      <c r="H16345">
        <v>3</v>
      </c>
      <c r="I16345" t="s">
        <v>15</v>
      </c>
    </row>
    <row r="16346" spans="1:9" x14ac:dyDescent="0.25">
      <c r="A16346" s="2">
        <v>32782</v>
      </c>
      <c r="B16346">
        <v>274</v>
      </c>
      <c r="C16346">
        <v>1989</v>
      </c>
      <c r="D16346">
        <v>10</v>
      </c>
      <c r="E16346">
        <v>1</v>
      </c>
      <c r="F16346">
        <v>8</v>
      </c>
      <c r="G16346">
        <v>21.9</v>
      </c>
      <c r="H16346">
        <v>0.2</v>
      </c>
      <c r="I16346" t="s">
        <v>15</v>
      </c>
    </row>
    <row r="16347" spans="1:9" x14ac:dyDescent="0.25">
      <c r="A16347" s="2">
        <v>32783</v>
      </c>
      <c r="B16347">
        <v>275</v>
      </c>
      <c r="C16347">
        <v>1989</v>
      </c>
      <c r="D16347">
        <v>10</v>
      </c>
      <c r="E16347">
        <v>2</v>
      </c>
      <c r="F16347">
        <v>10.1</v>
      </c>
      <c r="G16347">
        <v>17</v>
      </c>
      <c r="H16347">
        <v>23.4</v>
      </c>
      <c r="I16347" t="s">
        <v>15</v>
      </c>
    </row>
    <row r="16348" spans="1:9" x14ac:dyDescent="0.25">
      <c r="A16348" s="2">
        <v>32784</v>
      </c>
      <c r="B16348">
        <v>276</v>
      </c>
      <c r="C16348">
        <v>1989</v>
      </c>
      <c r="D16348">
        <v>10</v>
      </c>
      <c r="E16348">
        <v>3</v>
      </c>
      <c r="F16348">
        <v>12.2</v>
      </c>
      <c r="G16348">
        <v>18.100000000000001</v>
      </c>
      <c r="H16348">
        <v>6.6</v>
      </c>
      <c r="I16348" t="s">
        <v>15</v>
      </c>
    </row>
    <row r="16349" spans="1:9" x14ac:dyDescent="0.25">
      <c r="A16349" s="2">
        <v>32785</v>
      </c>
      <c r="B16349">
        <v>277</v>
      </c>
      <c r="C16349">
        <v>1989</v>
      </c>
      <c r="D16349">
        <v>10</v>
      </c>
      <c r="E16349">
        <v>4</v>
      </c>
      <c r="F16349">
        <v>11.1</v>
      </c>
      <c r="G16349">
        <v>20.3</v>
      </c>
      <c r="H16349">
        <v>1.8</v>
      </c>
      <c r="I16349" t="s">
        <v>15</v>
      </c>
    </row>
    <row r="16350" spans="1:9" x14ac:dyDescent="0.25">
      <c r="A16350" s="2">
        <v>32786</v>
      </c>
      <c r="B16350">
        <v>278</v>
      </c>
      <c r="C16350">
        <v>1989</v>
      </c>
      <c r="D16350">
        <v>10</v>
      </c>
      <c r="E16350">
        <v>5</v>
      </c>
      <c r="F16350">
        <v>12</v>
      </c>
      <c r="G16350">
        <v>21.3</v>
      </c>
      <c r="H16350">
        <v>2.4</v>
      </c>
      <c r="I16350" t="s">
        <v>15</v>
      </c>
    </row>
    <row r="16351" spans="1:9" x14ac:dyDescent="0.25">
      <c r="A16351" s="2">
        <v>32787</v>
      </c>
      <c r="B16351">
        <v>279</v>
      </c>
      <c r="C16351">
        <v>1989</v>
      </c>
      <c r="D16351">
        <v>10</v>
      </c>
      <c r="E16351">
        <v>6</v>
      </c>
      <c r="F16351">
        <v>14.5</v>
      </c>
      <c r="G16351">
        <v>18.100000000000001</v>
      </c>
      <c r="H16351">
        <v>4.4000000000000004</v>
      </c>
      <c r="I16351" t="s">
        <v>15</v>
      </c>
    </row>
    <row r="16352" spans="1:9" x14ac:dyDescent="0.25">
      <c r="A16352" s="2">
        <v>32788</v>
      </c>
      <c r="B16352">
        <v>280</v>
      </c>
      <c r="C16352">
        <v>1989</v>
      </c>
      <c r="D16352">
        <v>10</v>
      </c>
      <c r="E16352">
        <v>7</v>
      </c>
      <c r="F16352">
        <v>8</v>
      </c>
      <c r="G16352">
        <v>18.7</v>
      </c>
      <c r="H16352">
        <v>5.8</v>
      </c>
      <c r="I16352" t="s">
        <v>15</v>
      </c>
    </row>
    <row r="16353" spans="1:9" x14ac:dyDescent="0.25">
      <c r="A16353" s="2">
        <v>32789</v>
      </c>
      <c r="B16353">
        <v>281</v>
      </c>
      <c r="C16353">
        <v>1989</v>
      </c>
      <c r="D16353">
        <v>10</v>
      </c>
      <c r="E16353">
        <v>8</v>
      </c>
      <c r="F16353">
        <v>7.8</v>
      </c>
      <c r="G16353">
        <v>19.3</v>
      </c>
      <c r="H16353">
        <v>0</v>
      </c>
      <c r="I16353" t="s">
        <v>15</v>
      </c>
    </row>
    <row r="16354" spans="1:9" x14ac:dyDescent="0.25">
      <c r="A16354" s="2">
        <v>32790</v>
      </c>
      <c r="B16354">
        <v>282</v>
      </c>
      <c r="C16354">
        <v>1989</v>
      </c>
      <c r="D16354">
        <v>10</v>
      </c>
      <c r="E16354">
        <v>9</v>
      </c>
      <c r="F16354">
        <v>8</v>
      </c>
      <c r="G16354">
        <v>20.7</v>
      </c>
      <c r="H16354">
        <v>0</v>
      </c>
      <c r="I16354" t="s">
        <v>15</v>
      </c>
    </row>
    <row r="16355" spans="1:9" x14ac:dyDescent="0.25">
      <c r="A16355" s="2">
        <v>32791</v>
      </c>
      <c r="B16355">
        <v>283</v>
      </c>
      <c r="C16355">
        <v>1989</v>
      </c>
      <c r="D16355">
        <v>10</v>
      </c>
      <c r="E16355">
        <v>10</v>
      </c>
      <c r="F16355">
        <v>8</v>
      </c>
      <c r="G16355">
        <v>21.2</v>
      </c>
      <c r="H16355">
        <v>0</v>
      </c>
      <c r="I16355" t="s">
        <v>15</v>
      </c>
    </row>
    <row r="16356" spans="1:9" x14ac:dyDescent="0.25">
      <c r="A16356" s="2">
        <v>32792</v>
      </c>
      <c r="B16356">
        <v>284</v>
      </c>
      <c r="C16356">
        <v>1989</v>
      </c>
      <c r="D16356">
        <v>10</v>
      </c>
      <c r="E16356">
        <v>11</v>
      </c>
      <c r="F16356">
        <v>14.1</v>
      </c>
      <c r="G16356">
        <v>19.7</v>
      </c>
      <c r="H16356">
        <v>1</v>
      </c>
      <c r="I16356" t="s">
        <v>15</v>
      </c>
    </row>
    <row r="16357" spans="1:9" x14ac:dyDescent="0.25">
      <c r="A16357" s="2">
        <v>32793</v>
      </c>
      <c r="B16357">
        <v>285</v>
      </c>
      <c r="C16357">
        <v>1989</v>
      </c>
      <c r="D16357">
        <v>10</v>
      </c>
      <c r="E16357">
        <v>12</v>
      </c>
      <c r="F16357">
        <v>15.3</v>
      </c>
      <c r="G16357">
        <v>19.399999999999999</v>
      </c>
      <c r="H16357">
        <v>0</v>
      </c>
      <c r="I16357" t="s">
        <v>15</v>
      </c>
    </row>
    <row r="16358" spans="1:9" x14ac:dyDescent="0.25">
      <c r="A16358" s="2">
        <v>32794</v>
      </c>
      <c r="B16358">
        <v>286</v>
      </c>
      <c r="C16358">
        <v>1989</v>
      </c>
      <c r="D16358">
        <v>10</v>
      </c>
      <c r="E16358">
        <v>13</v>
      </c>
      <c r="F16358">
        <v>12.6</v>
      </c>
      <c r="G16358">
        <v>20.2</v>
      </c>
      <c r="H16358">
        <v>1.4</v>
      </c>
      <c r="I16358" t="s">
        <v>15</v>
      </c>
    </row>
    <row r="16359" spans="1:9" x14ac:dyDescent="0.25">
      <c r="A16359" s="2">
        <v>32795</v>
      </c>
      <c r="B16359">
        <v>287</v>
      </c>
      <c r="C16359">
        <v>1989</v>
      </c>
      <c r="D16359">
        <v>10</v>
      </c>
      <c r="E16359">
        <v>14</v>
      </c>
      <c r="F16359">
        <v>14.9</v>
      </c>
      <c r="G16359">
        <v>19.899999999999999</v>
      </c>
      <c r="H16359">
        <v>1.2</v>
      </c>
      <c r="I16359" t="s">
        <v>15</v>
      </c>
    </row>
    <row r="16360" spans="1:9" x14ac:dyDescent="0.25">
      <c r="A16360" s="2">
        <v>32796</v>
      </c>
      <c r="B16360">
        <v>288</v>
      </c>
      <c r="C16360">
        <v>1989</v>
      </c>
      <c r="D16360">
        <v>10</v>
      </c>
      <c r="E16360">
        <v>15</v>
      </c>
      <c r="F16360">
        <v>6</v>
      </c>
      <c r="G16360">
        <v>21.5</v>
      </c>
      <c r="H16360">
        <v>2</v>
      </c>
      <c r="I16360" t="s">
        <v>15</v>
      </c>
    </row>
    <row r="16361" spans="1:9" x14ac:dyDescent="0.25">
      <c r="A16361" s="2">
        <v>32797</v>
      </c>
      <c r="B16361">
        <v>289</v>
      </c>
      <c r="C16361">
        <v>1989</v>
      </c>
      <c r="D16361">
        <v>10</v>
      </c>
      <c r="E16361">
        <v>16</v>
      </c>
      <c r="F16361">
        <v>6.2</v>
      </c>
      <c r="G16361">
        <v>20.2</v>
      </c>
      <c r="H16361">
        <v>0</v>
      </c>
      <c r="I16361" t="s">
        <v>15</v>
      </c>
    </row>
    <row r="16362" spans="1:9" x14ac:dyDescent="0.25">
      <c r="A16362" s="2">
        <v>32798</v>
      </c>
      <c r="B16362">
        <v>290</v>
      </c>
      <c r="C16362">
        <v>1989</v>
      </c>
      <c r="D16362">
        <v>10</v>
      </c>
      <c r="E16362">
        <v>17</v>
      </c>
      <c r="F16362">
        <v>13.4</v>
      </c>
      <c r="G16362">
        <v>19.399999999999999</v>
      </c>
      <c r="H16362">
        <v>5.6</v>
      </c>
      <c r="I16362" t="s">
        <v>15</v>
      </c>
    </row>
    <row r="16363" spans="1:9" x14ac:dyDescent="0.25">
      <c r="A16363" s="2">
        <v>32799</v>
      </c>
      <c r="B16363">
        <v>291</v>
      </c>
      <c r="C16363">
        <v>1989</v>
      </c>
      <c r="D16363">
        <v>10</v>
      </c>
      <c r="E16363">
        <v>18</v>
      </c>
      <c r="F16363">
        <v>11.8</v>
      </c>
      <c r="G16363">
        <v>19.7</v>
      </c>
      <c r="H16363">
        <v>6</v>
      </c>
      <c r="I16363" t="s">
        <v>15</v>
      </c>
    </row>
    <row r="16364" spans="1:9" x14ac:dyDescent="0.25">
      <c r="A16364" s="2">
        <v>32800</v>
      </c>
      <c r="B16364">
        <v>292</v>
      </c>
      <c r="C16364">
        <v>1989</v>
      </c>
      <c r="D16364">
        <v>10</v>
      </c>
      <c r="E16364">
        <v>19</v>
      </c>
      <c r="F16364">
        <v>7.2</v>
      </c>
      <c r="G16364">
        <v>19.899999999999999</v>
      </c>
      <c r="H16364">
        <v>1.8</v>
      </c>
      <c r="I16364" t="s">
        <v>15</v>
      </c>
    </row>
    <row r="16365" spans="1:9" x14ac:dyDescent="0.25">
      <c r="A16365" s="2">
        <v>32801</v>
      </c>
      <c r="B16365">
        <v>293</v>
      </c>
      <c r="C16365">
        <v>1989</v>
      </c>
      <c r="D16365">
        <v>10</v>
      </c>
      <c r="E16365">
        <v>20</v>
      </c>
      <c r="F16365">
        <v>7.7</v>
      </c>
      <c r="G16365">
        <v>20.7</v>
      </c>
      <c r="H16365">
        <v>0</v>
      </c>
      <c r="I16365" t="s">
        <v>15</v>
      </c>
    </row>
    <row r="16366" spans="1:9" x14ac:dyDescent="0.25">
      <c r="A16366" s="2">
        <v>32802</v>
      </c>
      <c r="B16366">
        <v>294</v>
      </c>
      <c r="C16366">
        <v>1989</v>
      </c>
      <c r="D16366">
        <v>10</v>
      </c>
      <c r="E16366">
        <v>21</v>
      </c>
      <c r="F16366">
        <v>12.1</v>
      </c>
      <c r="G16366">
        <v>20.399999999999999</v>
      </c>
      <c r="H16366">
        <v>2.2000000000000002</v>
      </c>
      <c r="I16366" t="s">
        <v>15</v>
      </c>
    </row>
    <row r="16367" spans="1:9" x14ac:dyDescent="0.25">
      <c r="A16367" s="2">
        <v>32803</v>
      </c>
      <c r="B16367">
        <v>295</v>
      </c>
      <c r="C16367">
        <v>1989</v>
      </c>
      <c r="D16367">
        <v>10</v>
      </c>
      <c r="E16367">
        <v>22</v>
      </c>
      <c r="F16367">
        <v>9.4</v>
      </c>
      <c r="G16367">
        <v>22.5</v>
      </c>
      <c r="H16367">
        <v>0</v>
      </c>
      <c r="I16367" t="s">
        <v>15</v>
      </c>
    </row>
    <row r="16368" spans="1:9" x14ac:dyDescent="0.25">
      <c r="A16368" s="2">
        <v>32804</v>
      </c>
      <c r="B16368">
        <v>296</v>
      </c>
      <c r="C16368">
        <v>1989</v>
      </c>
      <c r="D16368">
        <v>10</v>
      </c>
      <c r="E16368">
        <v>23</v>
      </c>
      <c r="F16368">
        <v>12.4</v>
      </c>
      <c r="G16368">
        <v>25.7</v>
      </c>
      <c r="H16368">
        <v>0</v>
      </c>
      <c r="I16368" t="s">
        <v>15</v>
      </c>
    </row>
    <row r="16369" spans="1:9" x14ac:dyDescent="0.25">
      <c r="A16369" s="2">
        <v>32805</v>
      </c>
      <c r="B16369">
        <v>297</v>
      </c>
      <c r="C16369">
        <v>1989</v>
      </c>
      <c r="D16369">
        <v>10</v>
      </c>
      <c r="E16369">
        <v>24</v>
      </c>
      <c r="F16369">
        <v>11.2</v>
      </c>
      <c r="G16369">
        <v>20.399999999999999</v>
      </c>
      <c r="H16369">
        <v>0</v>
      </c>
      <c r="I16369" t="s">
        <v>15</v>
      </c>
    </row>
    <row r="16370" spans="1:9" x14ac:dyDescent="0.25">
      <c r="A16370" s="2">
        <v>32806</v>
      </c>
      <c r="B16370">
        <v>298</v>
      </c>
      <c r="C16370">
        <v>1989</v>
      </c>
      <c r="D16370">
        <v>10</v>
      </c>
      <c r="E16370">
        <v>25</v>
      </c>
      <c r="F16370">
        <v>9.5</v>
      </c>
      <c r="G16370">
        <v>17.899999999999999</v>
      </c>
      <c r="H16370">
        <v>6.6</v>
      </c>
      <c r="I16370" t="s">
        <v>15</v>
      </c>
    </row>
    <row r="16371" spans="1:9" x14ac:dyDescent="0.25">
      <c r="A16371" s="2">
        <v>32807</v>
      </c>
      <c r="B16371">
        <v>299</v>
      </c>
      <c r="C16371">
        <v>1989</v>
      </c>
      <c r="D16371">
        <v>10</v>
      </c>
      <c r="E16371">
        <v>26</v>
      </c>
      <c r="F16371">
        <v>6.5</v>
      </c>
      <c r="G16371">
        <v>19.2</v>
      </c>
      <c r="H16371">
        <v>0</v>
      </c>
      <c r="I16371" t="s">
        <v>15</v>
      </c>
    </row>
    <row r="16372" spans="1:9" x14ac:dyDescent="0.25">
      <c r="A16372" s="2">
        <v>32808</v>
      </c>
      <c r="B16372">
        <v>300</v>
      </c>
      <c r="C16372">
        <v>1989</v>
      </c>
      <c r="D16372">
        <v>10</v>
      </c>
      <c r="E16372">
        <v>27</v>
      </c>
      <c r="F16372">
        <v>6.8</v>
      </c>
      <c r="G16372">
        <v>20.100000000000001</v>
      </c>
      <c r="H16372">
        <v>0</v>
      </c>
      <c r="I16372" t="s">
        <v>15</v>
      </c>
    </row>
    <row r="16373" spans="1:9" x14ac:dyDescent="0.25">
      <c r="A16373" s="2">
        <v>32809</v>
      </c>
      <c r="B16373">
        <v>301</v>
      </c>
      <c r="C16373">
        <v>1989</v>
      </c>
      <c r="D16373">
        <v>10</v>
      </c>
      <c r="E16373">
        <v>28</v>
      </c>
      <c r="F16373">
        <v>8.9</v>
      </c>
      <c r="G16373">
        <v>20.399999999999999</v>
      </c>
      <c r="H16373">
        <v>0</v>
      </c>
      <c r="I16373" t="s">
        <v>15</v>
      </c>
    </row>
    <row r="16374" spans="1:9" x14ac:dyDescent="0.25">
      <c r="A16374" s="2">
        <v>32810</v>
      </c>
      <c r="B16374">
        <v>302</v>
      </c>
      <c r="C16374">
        <v>1989</v>
      </c>
      <c r="D16374">
        <v>10</v>
      </c>
      <c r="E16374">
        <v>29</v>
      </c>
      <c r="F16374">
        <v>12</v>
      </c>
      <c r="G16374">
        <v>16.7</v>
      </c>
      <c r="H16374">
        <v>5.6</v>
      </c>
      <c r="I16374" t="s">
        <v>15</v>
      </c>
    </row>
    <row r="16375" spans="1:9" x14ac:dyDescent="0.25">
      <c r="A16375" s="2">
        <v>32811</v>
      </c>
      <c r="B16375">
        <v>303</v>
      </c>
      <c r="C16375">
        <v>1989</v>
      </c>
      <c r="D16375">
        <v>10</v>
      </c>
      <c r="E16375">
        <v>30</v>
      </c>
      <c r="F16375">
        <v>6.5</v>
      </c>
      <c r="G16375">
        <v>18.7</v>
      </c>
      <c r="H16375">
        <v>3</v>
      </c>
      <c r="I16375" t="s">
        <v>15</v>
      </c>
    </row>
    <row r="16376" spans="1:9" x14ac:dyDescent="0.25">
      <c r="A16376" s="2">
        <v>32812</v>
      </c>
      <c r="B16376">
        <v>304</v>
      </c>
      <c r="C16376">
        <v>1989</v>
      </c>
      <c r="D16376">
        <v>10</v>
      </c>
      <c r="E16376">
        <v>31</v>
      </c>
      <c r="F16376">
        <v>8</v>
      </c>
      <c r="G16376">
        <v>22.4</v>
      </c>
      <c r="H16376">
        <v>0</v>
      </c>
      <c r="I16376" t="s">
        <v>15</v>
      </c>
    </row>
    <row r="16377" spans="1:9" x14ac:dyDescent="0.25">
      <c r="A16377" s="2">
        <v>32813</v>
      </c>
      <c r="B16377">
        <v>305</v>
      </c>
      <c r="C16377">
        <v>1989</v>
      </c>
      <c r="D16377">
        <v>11</v>
      </c>
      <c r="E16377">
        <v>1</v>
      </c>
      <c r="F16377">
        <v>12</v>
      </c>
      <c r="G16377">
        <v>28.9</v>
      </c>
      <c r="H16377">
        <v>0</v>
      </c>
      <c r="I16377" t="s">
        <v>15</v>
      </c>
    </row>
    <row r="16378" spans="1:9" x14ac:dyDescent="0.25">
      <c r="A16378" s="2">
        <v>32814</v>
      </c>
      <c r="B16378">
        <v>306</v>
      </c>
      <c r="C16378">
        <v>1989</v>
      </c>
      <c r="D16378">
        <v>11</v>
      </c>
      <c r="E16378">
        <v>2</v>
      </c>
      <c r="F16378">
        <v>16.600000000000001</v>
      </c>
      <c r="G16378">
        <v>32.9</v>
      </c>
      <c r="H16378">
        <v>0</v>
      </c>
      <c r="I16378" t="s">
        <v>15</v>
      </c>
    </row>
    <row r="16379" spans="1:9" x14ac:dyDescent="0.25">
      <c r="A16379" s="2">
        <v>32815</v>
      </c>
      <c r="B16379">
        <v>307</v>
      </c>
      <c r="C16379">
        <v>1989</v>
      </c>
      <c r="D16379">
        <v>11</v>
      </c>
      <c r="E16379">
        <v>3</v>
      </c>
      <c r="F16379">
        <v>13.3</v>
      </c>
      <c r="G16379">
        <v>23.9</v>
      </c>
      <c r="H16379">
        <v>0</v>
      </c>
      <c r="I16379" t="s">
        <v>15</v>
      </c>
    </row>
    <row r="16380" spans="1:9" x14ac:dyDescent="0.25">
      <c r="A16380" s="2">
        <v>32816</v>
      </c>
      <c r="B16380">
        <v>308</v>
      </c>
      <c r="C16380">
        <v>1989</v>
      </c>
      <c r="D16380">
        <v>11</v>
      </c>
      <c r="E16380">
        <v>4</v>
      </c>
      <c r="F16380">
        <v>8.9</v>
      </c>
      <c r="G16380">
        <v>22.9</v>
      </c>
      <c r="H16380">
        <v>0</v>
      </c>
      <c r="I16380" t="s">
        <v>15</v>
      </c>
    </row>
    <row r="16381" spans="1:9" x14ac:dyDescent="0.25">
      <c r="A16381" s="2">
        <v>32817</v>
      </c>
      <c r="B16381">
        <v>309</v>
      </c>
      <c r="C16381">
        <v>1989</v>
      </c>
      <c r="D16381">
        <v>11</v>
      </c>
      <c r="E16381">
        <v>5</v>
      </c>
      <c r="F16381">
        <v>10.6</v>
      </c>
      <c r="G16381">
        <v>25</v>
      </c>
      <c r="H16381">
        <v>0</v>
      </c>
      <c r="I16381" t="s">
        <v>15</v>
      </c>
    </row>
    <row r="16382" spans="1:9" x14ac:dyDescent="0.25">
      <c r="A16382" s="2">
        <v>32818</v>
      </c>
      <c r="B16382">
        <v>310</v>
      </c>
      <c r="C16382">
        <v>1989</v>
      </c>
      <c r="D16382">
        <v>11</v>
      </c>
      <c r="E16382">
        <v>6</v>
      </c>
      <c r="F16382">
        <v>13.3</v>
      </c>
      <c r="G16382">
        <v>29.9</v>
      </c>
      <c r="H16382">
        <v>0</v>
      </c>
      <c r="I16382" t="s">
        <v>15</v>
      </c>
    </row>
    <row r="16383" spans="1:9" x14ac:dyDescent="0.25">
      <c r="A16383" s="2">
        <v>32819</v>
      </c>
      <c r="B16383">
        <v>311</v>
      </c>
      <c r="C16383">
        <v>1989</v>
      </c>
      <c r="D16383">
        <v>11</v>
      </c>
      <c r="E16383">
        <v>7</v>
      </c>
      <c r="F16383">
        <v>13.6</v>
      </c>
      <c r="G16383">
        <v>33.4</v>
      </c>
      <c r="H16383">
        <v>0</v>
      </c>
      <c r="I16383" t="s">
        <v>15</v>
      </c>
    </row>
    <row r="16384" spans="1:9" x14ac:dyDescent="0.25">
      <c r="A16384" s="2">
        <v>32820</v>
      </c>
      <c r="B16384">
        <v>312</v>
      </c>
      <c r="C16384">
        <v>1989</v>
      </c>
      <c r="D16384">
        <v>11</v>
      </c>
      <c r="E16384">
        <v>8</v>
      </c>
      <c r="F16384">
        <v>17.8</v>
      </c>
      <c r="G16384">
        <v>33.6</v>
      </c>
      <c r="H16384">
        <v>0</v>
      </c>
      <c r="I16384" t="s">
        <v>15</v>
      </c>
    </row>
    <row r="16385" spans="1:9" x14ac:dyDescent="0.25">
      <c r="A16385" s="2">
        <v>32821</v>
      </c>
      <c r="B16385">
        <v>313</v>
      </c>
      <c r="C16385">
        <v>1989</v>
      </c>
      <c r="D16385">
        <v>11</v>
      </c>
      <c r="E16385">
        <v>9</v>
      </c>
      <c r="F16385">
        <v>15.4</v>
      </c>
      <c r="G16385">
        <v>24.5</v>
      </c>
      <c r="H16385">
        <v>0</v>
      </c>
      <c r="I16385" t="s">
        <v>15</v>
      </c>
    </row>
    <row r="16386" spans="1:9" x14ac:dyDescent="0.25">
      <c r="A16386" s="2">
        <v>32822</v>
      </c>
      <c r="B16386">
        <v>314</v>
      </c>
      <c r="C16386">
        <v>1989</v>
      </c>
      <c r="D16386">
        <v>11</v>
      </c>
      <c r="E16386">
        <v>10</v>
      </c>
      <c r="F16386">
        <v>15.3</v>
      </c>
      <c r="G16386">
        <v>22.3</v>
      </c>
      <c r="H16386">
        <v>0</v>
      </c>
      <c r="I16386" t="s">
        <v>15</v>
      </c>
    </row>
    <row r="16387" spans="1:9" x14ac:dyDescent="0.25">
      <c r="A16387" s="2">
        <v>32823</v>
      </c>
      <c r="B16387">
        <v>315</v>
      </c>
      <c r="C16387">
        <v>1989</v>
      </c>
      <c r="D16387">
        <v>11</v>
      </c>
      <c r="E16387">
        <v>11</v>
      </c>
      <c r="F16387">
        <v>12.6</v>
      </c>
      <c r="G16387">
        <v>21.4</v>
      </c>
      <c r="H16387">
        <v>2.8</v>
      </c>
      <c r="I16387" t="s">
        <v>15</v>
      </c>
    </row>
    <row r="16388" spans="1:9" x14ac:dyDescent="0.25">
      <c r="A16388" s="2">
        <v>32824</v>
      </c>
      <c r="B16388">
        <v>316</v>
      </c>
      <c r="C16388">
        <v>1989</v>
      </c>
      <c r="D16388">
        <v>11</v>
      </c>
      <c r="E16388">
        <v>12</v>
      </c>
      <c r="F16388">
        <v>13</v>
      </c>
      <c r="G16388">
        <v>22.4</v>
      </c>
      <c r="H16388">
        <v>2.8</v>
      </c>
      <c r="I16388" t="s">
        <v>15</v>
      </c>
    </row>
    <row r="16389" spans="1:9" x14ac:dyDescent="0.25">
      <c r="A16389" s="2">
        <v>32825</v>
      </c>
      <c r="B16389">
        <v>317</v>
      </c>
      <c r="C16389">
        <v>1989</v>
      </c>
      <c r="D16389">
        <v>11</v>
      </c>
      <c r="E16389">
        <v>13</v>
      </c>
      <c r="F16389">
        <v>13.8</v>
      </c>
      <c r="G16389">
        <v>23</v>
      </c>
      <c r="H16389">
        <v>2.4</v>
      </c>
      <c r="I16389" t="s">
        <v>15</v>
      </c>
    </row>
    <row r="16390" spans="1:9" x14ac:dyDescent="0.25">
      <c r="A16390" s="2">
        <v>32826</v>
      </c>
      <c r="B16390">
        <v>318</v>
      </c>
      <c r="C16390">
        <v>1989</v>
      </c>
      <c r="D16390">
        <v>11</v>
      </c>
      <c r="E16390">
        <v>14</v>
      </c>
      <c r="F16390">
        <v>14.2</v>
      </c>
      <c r="G16390">
        <v>25.4</v>
      </c>
      <c r="H16390">
        <v>0</v>
      </c>
      <c r="I16390" t="s">
        <v>15</v>
      </c>
    </row>
    <row r="16391" spans="1:9" x14ac:dyDescent="0.25">
      <c r="A16391" s="2">
        <v>32827</v>
      </c>
      <c r="B16391">
        <v>319</v>
      </c>
      <c r="C16391">
        <v>1989</v>
      </c>
      <c r="D16391">
        <v>11</v>
      </c>
      <c r="E16391">
        <v>15</v>
      </c>
      <c r="F16391">
        <v>15.1</v>
      </c>
      <c r="G16391">
        <v>27.2</v>
      </c>
      <c r="H16391">
        <v>0</v>
      </c>
      <c r="I16391" t="s">
        <v>15</v>
      </c>
    </row>
    <row r="16392" spans="1:9" x14ac:dyDescent="0.25">
      <c r="A16392" s="2">
        <v>32828</v>
      </c>
      <c r="B16392">
        <v>320</v>
      </c>
      <c r="C16392">
        <v>1989</v>
      </c>
      <c r="D16392">
        <v>11</v>
      </c>
      <c r="E16392">
        <v>16</v>
      </c>
      <c r="F16392">
        <v>15.1</v>
      </c>
      <c r="G16392">
        <v>28</v>
      </c>
      <c r="H16392">
        <v>0</v>
      </c>
      <c r="I16392" t="s">
        <v>15</v>
      </c>
    </row>
    <row r="16393" spans="1:9" x14ac:dyDescent="0.25">
      <c r="A16393" s="2">
        <v>32829</v>
      </c>
      <c r="B16393">
        <v>321</v>
      </c>
      <c r="C16393">
        <v>1989</v>
      </c>
      <c r="D16393">
        <v>11</v>
      </c>
      <c r="E16393">
        <v>17</v>
      </c>
      <c r="F16393">
        <v>14.6</v>
      </c>
      <c r="G16393">
        <v>29.3</v>
      </c>
      <c r="H16393">
        <v>0</v>
      </c>
      <c r="I16393" t="s">
        <v>15</v>
      </c>
    </row>
    <row r="16394" spans="1:9" x14ac:dyDescent="0.25">
      <c r="A16394" s="2">
        <v>32830</v>
      </c>
      <c r="B16394">
        <v>322</v>
      </c>
      <c r="C16394">
        <v>1989</v>
      </c>
      <c r="D16394">
        <v>11</v>
      </c>
      <c r="E16394">
        <v>18</v>
      </c>
      <c r="F16394">
        <v>17.5</v>
      </c>
      <c r="G16394">
        <v>32.1</v>
      </c>
      <c r="H16394">
        <v>0</v>
      </c>
      <c r="I16394" t="s">
        <v>15</v>
      </c>
    </row>
    <row r="16395" spans="1:9" x14ac:dyDescent="0.25">
      <c r="A16395" s="2">
        <v>32831</v>
      </c>
      <c r="B16395">
        <v>323</v>
      </c>
      <c r="C16395">
        <v>1989</v>
      </c>
      <c r="D16395">
        <v>11</v>
      </c>
      <c r="E16395">
        <v>19</v>
      </c>
      <c r="F16395">
        <v>19.399999999999999</v>
      </c>
      <c r="G16395">
        <v>34.6</v>
      </c>
      <c r="H16395">
        <v>0</v>
      </c>
      <c r="I16395" t="s">
        <v>15</v>
      </c>
    </row>
    <row r="16396" spans="1:9" x14ac:dyDescent="0.25">
      <c r="A16396" s="2">
        <v>32832</v>
      </c>
      <c r="B16396">
        <v>324</v>
      </c>
      <c r="C16396">
        <v>1989</v>
      </c>
      <c r="D16396">
        <v>11</v>
      </c>
      <c r="E16396">
        <v>20</v>
      </c>
      <c r="F16396">
        <v>14.2</v>
      </c>
      <c r="G16396">
        <v>37.5</v>
      </c>
      <c r="H16396">
        <v>0</v>
      </c>
      <c r="I16396" t="s">
        <v>15</v>
      </c>
    </row>
    <row r="16397" spans="1:9" x14ac:dyDescent="0.25">
      <c r="A16397" s="2">
        <v>32833</v>
      </c>
      <c r="B16397">
        <v>325</v>
      </c>
      <c r="C16397">
        <v>1989</v>
      </c>
      <c r="D16397">
        <v>11</v>
      </c>
      <c r="E16397">
        <v>21</v>
      </c>
      <c r="F16397">
        <v>16</v>
      </c>
      <c r="G16397">
        <v>24.6</v>
      </c>
      <c r="H16397">
        <v>0</v>
      </c>
      <c r="I16397" t="s">
        <v>15</v>
      </c>
    </row>
    <row r="16398" spans="1:9" x14ac:dyDescent="0.25">
      <c r="A16398" s="2">
        <v>32834</v>
      </c>
      <c r="B16398">
        <v>326</v>
      </c>
      <c r="C16398">
        <v>1989</v>
      </c>
      <c r="D16398">
        <v>11</v>
      </c>
      <c r="E16398">
        <v>22</v>
      </c>
      <c r="F16398">
        <v>14.7</v>
      </c>
      <c r="G16398">
        <v>23.6</v>
      </c>
      <c r="H16398">
        <v>0</v>
      </c>
      <c r="I16398" t="s">
        <v>15</v>
      </c>
    </row>
    <row r="16399" spans="1:9" x14ac:dyDescent="0.25">
      <c r="A16399" s="2">
        <v>32835</v>
      </c>
      <c r="B16399">
        <v>327</v>
      </c>
      <c r="C16399">
        <v>1989</v>
      </c>
      <c r="D16399">
        <v>11</v>
      </c>
      <c r="E16399">
        <v>23</v>
      </c>
      <c r="F16399">
        <v>13.7</v>
      </c>
      <c r="G16399">
        <v>27.4</v>
      </c>
      <c r="H16399">
        <v>0</v>
      </c>
      <c r="I16399" t="s">
        <v>15</v>
      </c>
    </row>
    <row r="16400" spans="1:9" x14ac:dyDescent="0.25">
      <c r="A16400" s="2">
        <v>32836</v>
      </c>
      <c r="B16400">
        <v>328</v>
      </c>
      <c r="C16400">
        <v>1989</v>
      </c>
      <c r="D16400">
        <v>11</v>
      </c>
      <c r="E16400">
        <v>24</v>
      </c>
      <c r="F16400">
        <v>13.2</v>
      </c>
      <c r="G16400">
        <v>36</v>
      </c>
      <c r="H16400">
        <v>0</v>
      </c>
      <c r="I16400" t="s">
        <v>15</v>
      </c>
    </row>
    <row r="16401" spans="1:9" x14ac:dyDescent="0.25">
      <c r="A16401" s="2">
        <v>32837</v>
      </c>
      <c r="B16401">
        <v>329</v>
      </c>
      <c r="C16401">
        <v>1989</v>
      </c>
      <c r="D16401">
        <v>11</v>
      </c>
      <c r="E16401">
        <v>25</v>
      </c>
      <c r="F16401">
        <v>18</v>
      </c>
      <c r="G16401">
        <v>27.9</v>
      </c>
      <c r="H16401">
        <v>0</v>
      </c>
      <c r="I16401" t="s">
        <v>15</v>
      </c>
    </row>
    <row r="16402" spans="1:9" x14ac:dyDescent="0.25">
      <c r="A16402" s="2">
        <v>32838</v>
      </c>
      <c r="B16402">
        <v>330</v>
      </c>
      <c r="C16402">
        <v>1989</v>
      </c>
      <c r="D16402">
        <v>11</v>
      </c>
      <c r="E16402">
        <v>26</v>
      </c>
      <c r="F16402">
        <v>16.7</v>
      </c>
      <c r="G16402">
        <v>24.2</v>
      </c>
      <c r="H16402">
        <v>0</v>
      </c>
      <c r="I16402" t="s">
        <v>15</v>
      </c>
    </row>
    <row r="16403" spans="1:9" x14ac:dyDescent="0.25">
      <c r="A16403" s="2">
        <v>32839</v>
      </c>
      <c r="B16403">
        <v>331</v>
      </c>
      <c r="C16403">
        <v>1989</v>
      </c>
      <c r="D16403">
        <v>11</v>
      </c>
      <c r="E16403">
        <v>27</v>
      </c>
      <c r="F16403">
        <v>18.399999999999999</v>
      </c>
      <c r="G16403">
        <v>22.9</v>
      </c>
      <c r="H16403">
        <v>0</v>
      </c>
      <c r="I16403" t="s">
        <v>15</v>
      </c>
    </row>
    <row r="16404" spans="1:9" x14ac:dyDescent="0.25">
      <c r="A16404" s="2">
        <v>32840</v>
      </c>
      <c r="B16404">
        <v>332</v>
      </c>
      <c r="C16404">
        <v>1989</v>
      </c>
      <c r="D16404">
        <v>11</v>
      </c>
      <c r="E16404">
        <v>28</v>
      </c>
      <c r="F16404">
        <v>10.9</v>
      </c>
      <c r="G16404">
        <v>24.4</v>
      </c>
      <c r="H16404">
        <v>0</v>
      </c>
      <c r="I16404" t="s">
        <v>15</v>
      </c>
    </row>
    <row r="16405" spans="1:9" x14ac:dyDescent="0.25">
      <c r="A16405" s="2">
        <v>32841</v>
      </c>
      <c r="B16405">
        <v>333</v>
      </c>
      <c r="C16405">
        <v>1989</v>
      </c>
      <c r="D16405">
        <v>11</v>
      </c>
      <c r="E16405">
        <v>29</v>
      </c>
      <c r="F16405">
        <v>9.5</v>
      </c>
      <c r="G16405">
        <v>26.3</v>
      </c>
      <c r="H16405">
        <v>0</v>
      </c>
      <c r="I16405" t="s">
        <v>15</v>
      </c>
    </row>
    <row r="16406" spans="1:9" x14ac:dyDescent="0.25">
      <c r="A16406" s="2">
        <v>32842</v>
      </c>
      <c r="B16406">
        <v>334</v>
      </c>
      <c r="C16406">
        <v>1989</v>
      </c>
      <c r="D16406">
        <v>11</v>
      </c>
      <c r="E16406">
        <v>30</v>
      </c>
      <c r="F16406">
        <v>12</v>
      </c>
      <c r="G16406">
        <v>23.7</v>
      </c>
      <c r="H16406">
        <v>0</v>
      </c>
      <c r="I16406" t="s">
        <v>15</v>
      </c>
    </row>
    <row r="16407" spans="1:9" x14ac:dyDescent="0.25">
      <c r="A16407" s="2">
        <v>32843</v>
      </c>
      <c r="B16407">
        <v>335</v>
      </c>
      <c r="C16407">
        <v>1989</v>
      </c>
      <c r="D16407">
        <v>12</v>
      </c>
      <c r="E16407">
        <v>1</v>
      </c>
      <c r="F16407">
        <v>9.6</v>
      </c>
      <c r="G16407">
        <v>23.6</v>
      </c>
      <c r="H16407">
        <v>0</v>
      </c>
      <c r="I16407" t="s">
        <v>15</v>
      </c>
    </row>
    <row r="16408" spans="1:9" x14ac:dyDescent="0.25">
      <c r="A16408" s="2">
        <v>32844</v>
      </c>
      <c r="B16408">
        <v>336</v>
      </c>
      <c r="C16408">
        <v>1989</v>
      </c>
      <c r="D16408">
        <v>12</v>
      </c>
      <c r="E16408">
        <v>2</v>
      </c>
      <c r="F16408">
        <v>13</v>
      </c>
      <c r="G16408">
        <v>28.4</v>
      </c>
      <c r="H16408">
        <v>0</v>
      </c>
      <c r="I16408" t="s">
        <v>15</v>
      </c>
    </row>
    <row r="16409" spans="1:9" x14ac:dyDescent="0.25">
      <c r="A16409" s="2">
        <v>32845</v>
      </c>
      <c r="B16409">
        <v>337</v>
      </c>
      <c r="C16409">
        <v>1989</v>
      </c>
      <c r="D16409">
        <v>12</v>
      </c>
      <c r="E16409">
        <v>3</v>
      </c>
      <c r="F16409">
        <v>12.8</v>
      </c>
      <c r="G16409">
        <v>28.6</v>
      </c>
      <c r="H16409">
        <v>0</v>
      </c>
      <c r="I16409" t="s">
        <v>15</v>
      </c>
    </row>
    <row r="16410" spans="1:9" x14ac:dyDescent="0.25">
      <c r="A16410" s="2">
        <v>32846</v>
      </c>
      <c r="B16410">
        <v>338</v>
      </c>
      <c r="C16410">
        <v>1989</v>
      </c>
      <c r="D16410">
        <v>12</v>
      </c>
      <c r="E16410">
        <v>4</v>
      </c>
      <c r="F16410">
        <v>14</v>
      </c>
      <c r="G16410">
        <v>27.1</v>
      </c>
      <c r="H16410">
        <v>0</v>
      </c>
      <c r="I16410" t="s">
        <v>15</v>
      </c>
    </row>
    <row r="16411" spans="1:9" x14ac:dyDescent="0.25">
      <c r="A16411" s="2">
        <v>32847</v>
      </c>
      <c r="B16411">
        <v>339</v>
      </c>
      <c r="C16411">
        <v>1989</v>
      </c>
      <c r="D16411">
        <v>12</v>
      </c>
      <c r="E16411">
        <v>5</v>
      </c>
      <c r="F16411">
        <v>16.100000000000001</v>
      </c>
      <c r="G16411">
        <v>28.9</v>
      </c>
      <c r="H16411">
        <v>0</v>
      </c>
      <c r="I16411" t="s">
        <v>15</v>
      </c>
    </row>
    <row r="16412" spans="1:9" x14ac:dyDescent="0.25">
      <c r="A16412" s="2">
        <v>32848</v>
      </c>
      <c r="B16412">
        <v>340</v>
      </c>
      <c r="C16412">
        <v>1989</v>
      </c>
      <c r="D16412">
        <v>12</v>
      </c>
      <c r="E16412">
        <v>6</v>
      </c>
      <c r="F16412">
        <v>11.7</v>
      </c>
      <c r="G16412">
        <v>28.1</v>
      </c>
      <c r="H16412">
        <v>0</v>
      </c>
      <c r="I16412" t="s">
        <v>15</v>
      </c>
    </row>
    <row r="16413" spans="1:9" x14ac:dyDescent="0.25">
      <c r="A16413" s="2">
        <v>32849</v>
      </c>
      <c r="B16413">
        <v>341</v>
      </c>
      <c r="C16413">
        <v>1989</v>
      </c>
      <c r="D16413">
        <v>12</v>
      </c>
      <c r="E16413">
        <v>7</v>
      </c>
      <c r="F16413">
        <v>13.9</v>
      </c>
      <c r="G16413">
        <v>25.7</v>
      </c>
      <c r="H16413">
        <v>0</v>
      </c>
      <c r="I16413" t="s">
        <v>15</v>
      </c>
    </row>
    <row r="16414" spans="1:9" x14ac:dyDescent="0.25">
      <c r="A16414" s="2">
        <v>32850</v>
      </c>
      <c r="B16414">
        <v>342</v>
      </c>
      <c r="C16414">
        <v>1989</v>
      </c>
      <c r="D16414">
        <v>12</v>
      </c>
      <c r="E16414">
        <v>8</v>
      </c>
      <c r="F16414">
        <v>14.3</v>
      </c>
      <c r="G16414">
        <v>22.8</v>
      </c>
      <c r="H16414">
        <v>0</v>
      </c>
      <c r="I16414" t="s">
        <v>15</v>
      </c>
    </row>
    <row r="16415" spans="1:9" x14ac:dyDescent="0.25">
      <c r="A16415" s="2">
        <v>32851</v>
      </c>
      <c r="B16415">
        <v>343</v>
      </c>
      <c r="C16415">
        <v>1989</v>
      </c>
      <c r="D16415">
        <v>12</v>
      </c>
      <c r="E16415">
        <v>9</v>
      </c>
      <c r="F16415">
        <v>9.4</v>
      </c>
      <c r="G16415">
        <v>24</v>
      </c>
      <c r="H16415">
        <v>0.2</v>
      </c>
      <c r="I16415" t="s">
        <v>15</v>
      </c>
    </row>
    <row r="16416" spans="1:9" x14ac:dyDescent="0.25">
      <c r="A16416" s="2">
        <v>32852</v>
      </c>
      <c r="B16416">
        <v>344</v>
      </c>
      <c r="C16416">
        <v>1989</v>
      </c>
      <c r="D16416">
        <v>12</v>
      </c>
      <c r="E16416">
        <v>10</v>
      </c>
      <c r="F16416">
        <v>10.199999999999999</v>
      </c>
      <c r="G16416">
        <v>25.3</v>
      </c>
      <c r="H16416">
        <v>0</v>
      </c>
      <c r="I16416" t="s">
        <v>15</v>
      </c>
    </row>
    <row r="16417" spans="1:9" x14ac:dyDescent="0.25">
      <c r="A16417" s="2">
        <v>32853</v>
      </c>
      <c r="B16417">
        <v>345</v>
      </c>
      <c r="C16417">
        <v>1989</v>
      </c>
      <c r="D16417">
        <v>12</v>
      </c>
      <c r="E16417">
        <v>11</v>
      </c>
      <c r="F16417">
        <v>13.6</v>
      </c>
      <c r="G16417">
        <v>26.6</v>
      </c>
      <c r="H16417">
        <v>0</v>
      </c>
      <c r="I16417" t="s">
        <v>15</v>
      </c>
    </row>
    <row r="16418" spans="1:9" x14ac:dyDescent="0.25">
      <c r="A16418" s="2">
        <v>32854</v>
      </c>
      <c r="B16418">
        <v>346</v>
      </c>
      <c r="C16418">
        <v>1989</v>
      </c>
      <c r="D16418">
        <v>12</v>
      </c>
      <c r="E16418">
        <v>12</v>
      </c>
      <c r="F16418">
        <v>15.5</v>
      </c>
      <c r="G16418">
        <v>29.1</v>
      </c>
      <c r="H16418">
        <v>0</v>
      </c>
      <c r="I16418" t="s">
        <v>15</v>
      </c>
    </row>
    <row r="16419" spans="1:9" x14ac:dyDescent="0.25">
      <c r="A16419" s="2">
        <v>32855</v>
      </c>
      <c r="B16419">
        <v>347</v>
      </c>
      <c r="C16419">
        <v>1989</v>
      </c>
      <c r="D16419">
        <v>12</v>
      </c>
      <c r="E16419">
        <v>13</v>
      </c>
      <c r="F16419">
        <v>14.8</v>
      </c>
      <c r="G16419">
        <v>32.6</v>
      </c>
      <c r="H16419">
        <v>0</v>
      </c>
      <c r="I16419" t="s">
        <v>15</v>
      </c>
    </row>
    <row r="16420" spans="1:9" x14ac:dyDescent="0.25">
      <c r="A16420" s="2">
        <v>32856</v>
      </c>
      <c r="B16420">
        <v>348</v>
      </c>
      <c r="C16420">
        <v>1989</v>
      </c>
      <c r="D16420">
        <v>12</v>
      </c>
      <c r="E16420">
        <v>14</v>
      </c>
      <c r="F16420">
        <v>17.3</v>
      </c>
      <c r="G16420">
        <v>38.200000000000003</v>
      </c>
      <c r="H16420">
        <v>0</v>
      </c>
      <c r="I16420" t="s">
        <v>15</v>
      </c>
    </row>
    <row r="16421" spans="1:9" x14ac:dyDescent="0.25">
      <c r="A16421" s="2">
        <v>32857</v>
      </c>
      <c r="B16421">
        <v>349</v>
      </c>
      <c r="C16421">
        <v>1989</v>
      </c>
      <c r="D16421">
        <v>12</v>
      </c>
      <c r="E16421">
        <v>15</v>
      </c>
      <c r="F16421">
        <v>22.4</v>
      </c>
      <c r="G16421">
        <v>30.9</v>
      </c>
      <c r="H16421">
        <v>0.2</v>
      </c>
      <c r="I16421" t="s">
        <v>15</v>
      </c>
    </row>
    <row r="16422" spans="1:9" x14ac:dyDescent="0.25">
      <c r="A16422" s="2">
        <v>32858</v>
      </c>
      <c r="B16422">
        <v>350</v>
      </c>
      <c r="C16422">
        <v>1989</v>
      </c>
      <c r="D16422">
        <v>12</v>
      </c>
      <c r="E16422">
        <v>16</v>
      </c>
      <c r="F16422">
        <v>17.2</v>
      </c>
      <c r="G16422">
        <v>24.2</v>
      </c>
      <c r="H16422">
        <v>0.4</v>
      </c>
      <c r="I16422" t="s">
        <v>15</v>
      </c>
    </row>
    <row r="16423" spans="1:9" x14ac:dyDescent="0.25">
      <c r="A16423" s="2">
        <v>32859</v>
      </c>
      <c r="B16423">
        <v>351</v>
      </c>
      <c r="C16423">
        <v>1989</v>
      </c>
      <c r="D16423">
        <v>12</v>
      </c>
      <c r="E16423">
        <v>17</v>
      </c>
      <c r="F16423">
        <v>11.2</v>
      </c>
      <c r="G16423">
        <v>24.9</v>
      </c>
      <c r="H16423">
        <v>0</v>
      </c>
      <c r="I16423" t="s">
        <v>15</v>
      </c>
    </row>
    <row r="16424" spans="1:9" x14ac:dyDescent="0.25">
      <c r="A16424" s="2">
        <v>32860</v>
      </c>
      <c r="B16424">
        <v>352</v>
      </c>
      <c r="C16424">
        <v>1989</v>
      </c>
      <c r="D16424">
        <v>12</v>
      </c>
      <c r="E16424">
        <v>18</v>
      </c>
      <c r="F16424">
        <v>12.9</v>
      </c>
      <c r="G16424">
        <v>28.1</v>
      </c>
      <c r="H16424">
        <v>0</v>
      </c>
      <c r="I16424" t="s">
        <v>15</v>
      </c>
    </row>
    <row r="16425" spans="1:9" x14ac:dyDescent="0.25">
      <c r="A16425" s="2">
        <v>32861</v>
      </c>
      <c r="B16425">
        <v>353</v>
      </c>
      <c r="C16425">
        <v>1989</v>
      </c>
      <c r="D16425">
        <v>12</v>
      </c>
      <c r="E16425">
        <v>19</v>
      </c>
      <c r="F16425">
        <v>16.5</v>
      </c>
      <c r="G16425">
        <v>31.7</v>
      </c>
      <c r="H16425">
        <v>0</v>
      </c>
      <c r="I16425" t="s">
        <v>15</v>
      </c>
    </row>
    <row r="16426" spans="1:9" x14ac:dyDescent="0.25">
      <c r="A16426" s="2">
        <v>32862</v>
      </c>
      <c r="B16426">
        <v>354</v>
      </c>
      <c r="C16426">
        <v>1989</v>
      </c>
      <c r="D16426">
        <v>12</v>
      </c>
      <c r="E16426">
        <v>20</v>
      </c>
      <c r="F16426">
        <v>15.6</v>
      </c>
      <c r="G16426">
        <v>37.5</v>
      </c>
      <c r="H16426">
        <v>0</v>
      </c>
      <c r="I16426" t="s">
        <v>15</v>
      </c>
    </row>
    <row r="16427" spans="1:9" x14ac:dyDescent="0.25">
      <c r="A16427" s="2">
        <v>32863</v>
      </c>
      <c r="B16427">
        <v>355</v>
      </c>
      <c r="C16427">
        <v>1989</v>
      </c>
      <c r="D16427">
        <v>12</v>
      </c>
      <c r="E16427">
        <v>21</v>
      </c>
      <c r="F16427">
        <v>20.399999999999999</v>
      </c>
      <c r="G16427">
        <v>23.9</v>
      </c>
      <c r="H16427">
        <v>0</v>
      </c>
      <c r="I16427" t="s">
        <v>15</v>
      </c>
    </row>
    <row r="16428" spans="1:9" x14ac:dyDescent="0.25">
      <c r="A16428" s="2">
        <v>32864</v>
      </c>
      <c r="B16428">
        <v>356</v>
      </c>
      <c r="C16428">
        <v>1989</v>
      </c>
      <c r="D16428">
        <v>12</v>
      </c>
      <c r="E16428">
        <v>22</v>
      </c>
      <c r="F16428">
        <v>16.399999999999999</v>
      </c>
      <c r="G16428">
        <v>23.1</v>
      </c>
      <c r="H16428">
        <v>0</v>
      </c>
      <c r="I16428" t="s">
        <v>15</v>
      </c>
    </row>
    <row r="16429" spans="1:9" x14ac:dyDescent="0.25">
      <c r="A16429" s="2">
        <v>32865</v>
      </c>
      <c r="B16429">
        <v>357</v>
      </c>
      <c r="C16429">
        <v>1989</v>
      </c>
      <c r="D16429">
        <v>12</v>
      </c>
      <c r="E16429">
        <v>23</v>
      </c>
      <c r="F16429">
        <v>15.6</v>
      </c>
      <c r="G16429">
        <v>23</v>
      </c>
      <c r="H16429">
        <v>0</v>
      </c>
      <c r="I16429" t="s">
        <v>15</v>
      </c>
    </row>
    <row r="16430" spans="1:9" x14ac:dyDescent="0.25">
      <c r="A16430" s="2">
        <v>32866</v>
      </c>
      <c r="B16430">
        <v>358</v>
      </c>
      <c r="C16430">
        <v>1989</v>
      </c>
      <c r="D16430">
        <v>12</v>
      </c>
      <c r="E16430">
        <v>24</v>
      </c>
      <c r="F16430">
        <v>17.100000000000001</v>
      </c>
      <c r="G16430">
        <v>22.6</v>
      </c>
      <c r="H16430">
        <v>3.2</v>
      </c>
      <c r="I16430" t="s">
        <v>15</v>
      </c>
    </row>
    <row r="16431" spans="1:9" x14ac:dyDescent="0.25">
      <c r="A16431" s="2">
        <v>32867</v>
      </c>
      <c r="B16431">
        <v>359</v>
      </c>
      <c r="C16431">
        <v>1989</v>
      </c>
      <c r="D16431">
        <v>12</v>
      </c>
      <c r="E16431">
        <v>25</v>
      </c>
      <c r="F16431">
        <v>11</v>
      </c>
      <c r="G16431">
        <v>27</v>
      </c>
      <c r="H16431">
        <v>0.6</v>
      </c>
      <c r="I16431" t="s">
        <v>15</v>
      </c>
    </row>
    <row r="16432" spans="1:9" x14ac:dyDescent="0.25">
      <c r="A16432" s="2">
        <v>32868</v>
      </c>
      <c r="B16432">
        <v>360</v>
      </c>
      <c r="C16432">
        <v>1989</v>
      </c>
      <c r="D16432">
        <v>12</v>
      </c>
      <c r="E16432">
        <v>26</v>
      </c>
      <c r="F16432">
        <v>13.8</v>
      </c>
      <c r="G16432">
        <v>37</v>
      </c>
      <c r="H16432">
        <v>0</v>
      </c>
      <c r="I16432" t="s">
        <v>15</v>
      </c>
    </row>
    <row r="16433" spans="1:9" x14ac:dyDescent="0.25">
      <c r="A16433" s="2">
        <v>32869</v>
      </c>
      <c r="B16433">
        <v>361</v>
      </c>
      <c r="C16433">
        <v>1989</v>
      </c>
      <c r="D16433">
        <v>12</v>
      </c>
      <c r="E16433">
        <v>27</v>
      </c>
      <c r="F16433">
        <v>16</v>
      </c>
      <c r="G16433">
        <v>25.3</v>
      </c>
      <c r="H16433">
        <v>0</v>
      </c>
      <c r="I16433" t="s">
        <v>15</v>
      </c>
    </row>
    <row r="16434" spans="1:9" x14ac:dyDescent="0.25">
      <c r="A16434" s="2">
        <v>32870</v>
      </c>
      <c r="B16434">
        <v>362</v>
      </c>
      <c r="C16434">
        <v>1989</v>
      </c>
      <c r="D16434">
        <v>12</v>
      </c>
      <c r="E16434">
        <v>28</v>
      </c>
      <c r="F16434">
        <v>16.100000000000001</v>
      </c>
      <c r="G16434">
        <v>24.9</v>
      </c>
      <c r="H16434">
        <v>3</v>
      </c>
      <c r="I16434" t="s">
        <v>15</v>
      </c>
    </row>
    <row r="16435" spans="1:9" x14ac:dyDescent="0.25">
      <c r="A16435" s="2">
        <v>32871</v>
      </c>
      <c r="B16435">
        <v>363</v>
      </c>
      <c r="C16435">
        <v>1989</v>
      </c>
      <c r="D16435">
        <v>12</v>
      </c>
      <c r="E16435">
        <v>29</v>
      </c>
      <c r="F16435">
        <v>13.9</v>
      </c>
      <c r="G16435">
        <v>24.6</v>
      </c>
      <c r="H16435">
        <v>0</v>
      </c>
      <c r="I16435" t="s">
        <v>15</v>
      </c>
    </row>
    <row r="16436" spans="1:9" x14ac:dyDescent="0.25">
      <c r="A16436" s="2">
        <v>32872</v>
      </c>
      <c r="B16436">
        <v>364</v>
      </c>
      <c r="C16436">
        <v>1989</v>
      </c>
      <c r="D16436">
        <v>12</v>
      </c>
      <c r="E16436">
        <v>30</v>
      </c>
      <c r="F16436">
        <v>17.3</v>
      </c>
      <c r="G16436">
        <v>24.2</v>
      </c>
      <c r="H16436">
        <v>0</v>
      </c>
      <c r="I16436" t="s">
        <v>15</v>
      </c>
    </row>
    <row r="16437" spans="1:9" x14ac:dyDescent="0.25">
      <c r="A16437" s="2">
        <v>32873</v>
      </c>
      <c r="B16437">
        <v>365</v>
      </c>
      <c r="C16437">
        <v>1989</v>
      </c>
      <c r="D16437">
        <v>12</v>
      </c>
      <c r="E16437">
        <v>31</v>
      </c>
      <c r="F16437">
        <v>10.199999999999999</v>
      </c>
      <c r="G16437">
        <v>27.6</v>
      </c>
      <c r="H16437">
        <v>0</v>
      </c>
      <c r="I16437" t="s">
        <v>15</v>
      </c>
    </row>
    <row r="16438" spans="1:9" x14ac:dyDescent="0.25">
      <c r="A16438" s="2">
        <v>32874</v>
      </c>
      <c r="B16438">
        <v>1</v>
      </c>
      <c r="C16438">
        <v>1990</v>
      </c>
      <c r="D16438">
        <v>1</v>
      </c>
      <c r="E16438">
        <v>1</v>
      </c>
      <c r="F16438">
        <v>14.2</v>
      </c>
      <c r="G16438">
        <v>25.3</v>
      </c>
      <c r="H16438">
        <v>0</v>
      </c>
      <c r="I16438" t="s">
        <v>15</v>
      </c>
    </row>
    <row r="16439" spans="1:9" x14ac:dyDescent="0.25">
      <c r="A16439" s="2">
        <v>32875</v>
      </c>
      <c r="B16439">
        <v>2</v>
      </c>
      <c r="C16439">
        <v>1990</v>
      </c>
      <c r="D16439">
        <v>1</v>
      </c>
      <c r="E16439">
        <v>2</v>
      </c>
      <c r="F16439">
        <v>14.6</v>
      </c>
      <c r="G16439">
        <v>25.2</v>
      </c>
      <c r="H16439">
        <v>0</v>
      </c>
      <c r="I16439" t="s">
        <v>15</v>
      </c>
    </row>
    <row r="16440" spans="1:9" x14ac:dyDescent="0.25">
      <c r="A16440" s="2">
        <v>32876</v>
      </c>
      <c r="B16440">
        <v>3</v>
      </c>
      <c r="C16440">
        <v>1990</v>
      </c>
      <c r="D16440">
        <v>1</v>
      </c>
      <c r="E16440">
        <v>3</v>
      </c>
      <c r="F16440">
        <v>15.2</v>
      </c>
      <c r="G16440">
        <v>28.1</v>
      </c>
      <c r="H16440">
        <v>0</v>
      </c>
      <c r="I16440" t="s">
        <v>15</v>
      </c>
    </row>
    <row r="16441" spans="1:9" x14ac:dyDescent="0.25">
      <c r="A16441" s="2">
        <v>32877</v>
      </c>
      <c r="B16441">
        <v>4</v>
      </c>
      <c r="C16441">
        <v>1990</v>
      </c>
      <c r="D16441">
        <v>1</v>
      </c>
      <c r="E16441">
        <v>4</v>
      </c>
      <c r="F16441">
        <v>17.399999999999999</v>
      </c>
      <c r="G16441">
        <v>33.200000000000003</v>
      </c>
      <c r="H16441">
        <v>0</v>
      </c>
      <c r="I16441" t="s">
        <v>15</v>
      </c>
    </row>
    <row r="16442" spans="1:9" x14ac:dyDescent="0.25">
      <c r="A16442" s="2">
        <v>32878</v>
      </c>
      <c r="B16442">
        <v>5</v>
      </c>
      <c r="C16442">
        <v>1990</v>
      </c>
      <c r="D16442">
        <v>1</v>
      </c>
      <c r="E16442">
        <v>5</v>
      </c>
      <c r="F16442">
        <v>17.2</v>
      </c>
      <c r="G16442">
        <v>27.2</v>
      </c>
      <c r="H16442">
        <v>0</v>
      </c>
      <c r="I16442" t="s">
        <v>15</v>
      </c>
    </row>
    <row r="16443" spans="1:9" x14ac:dyDescent="0.25">
      <c r="A16443" s="2">
        <v>32879</v>
      </c>
      <c r="B16443">
        <v>6</v>
      </c>
      <c r="C16443">
        <v>1990</v>
      </c>
      <c r="D16443">
        <v>1</v>
      </c>
      <c r="E16443">
        <v>6</v>
      </c>
      <c r="F16443">
        <v>15.7</v>
      </c>
      <c r="G16443">
        <v>30.1</v>
      </c>
      <c r="H16443">
        <v>0</v>
      </c>
      <c r="I16443" t="s">
        <v>15</v>
      </c>
    </row>
    <row r="16444" spans="1:9" x14ac:dyDescent="0.25">
      <c r="A16444" s="2">
        <v>32880</v>
      </c>
      <c r="B16444">
        <v>7</v>
      </c>
      <c r="C16444">
        <v>1990</v>
      </c>
      <c r="D16444">
        <v>1</v>
      </c>
      <c r="E16444">
        <v>7</v>
      </c>
      <c r="F16444">
        <v>16.5</v>
      </c>
      <c r="G16444">
        <v>32</v>
      </c>
      <c r="H16444">
        <v>0</v>
      </c>
      <c r="I16444" t="s">
        <v>15</v>
      </c>
    </row>
    <row r="16445" spans="1:9" x14ac:dyDescent="0.25">
      <c r="A16445" s="2">
        <v>32881</v>
      </c>
      <c r="B16445">
        <v>8</v>
      </c>
      <c r="C16445">
        <v>1990</v>
      </c>
      <c r="D16445">
        <v>1</v>
      </c>
      <c r="E16445">
        <v>8</v>
      </c>
      <c r="F16445">
        <v>18.600000000000001</v>
      </c>
      <c r="G16445">
        <v>38.299999999999997</v>
      </c>
      <c r="H16445">
        <v>0</v>
      </c>
      <c r="I16445" t="s">
        <v>15</v>
      </c>
    </row>
    <row r="16446" spans="1:9" x14ac:dyDescent="0.25">
      <c r="A16446" s="2">
        <v>32882</v>
      </c>
      <c r="B16446">
        <v>9</v>
      </c>
      <c r="C16446">
        <v>1990</v>
      </c>
      <c r="D16446">
        <v>1</v>
      </c>
      <c r="E16446">
        <v>9</v>
      </c>
      <c r="F16446">
        <v>17.399999999999999</v>
      </c>
      <c r="G16446">
        <v>22.2</v>
      </c>
      <c r="H16446">
        <v>0</v>
      </c>
      <c r="I16446" t="s">
        <v>15</v>
      </c>
    </row>
    <row r="16447" spans="1:9" x14ac:dyDescent="0.25">
      <c r="A16447" s="2">
        <v>32883</v>
      </c>
      <c r="B16447">
        <v>10</v>
      </c>
      <c r="C16447">
        <v>1990</v>
      </c>
      <c r="D16447">
        <v>1</v>
      </c>
      <c r="E16447">
        <v>10</v>
      </c>
      <c r="F16447">
        <v>10.3</v>
      </c>
      <c r="G16447">
        <v>22.1</v>
      </c>
      <c r="H16447">
        <v>3.6</v>
      </c>
      <c r="I16447" t="s">
        <v>15</v>
      </c>
    </row>
    <row r="16448" spans="1:9" x14ac:dyDescent="0.25">
      <c r="A16448" s="2">
        <v>32884</v>
      </c>
      <c r="B16448">
        <v>11</v>
      </c>
      <c r="C16448">
        <v>1990</v>
      </c>
      <c r="D16448">
        <v>1</v>
      </c>
      <c r="E16448">
        <v>11</v>
      </c>
      <c r="F16448">
        <v>9.1</v>
      </c>
      <c r="G16448">
        <v>25.2</v>
      </c>
      <c r="H16448">
        <v>0</v>
      </c>
      <c r="I16448" t="s">
        <v>15</v>
      </c>
    </row>
    <row r="16449" spans="1:9" x14ac:dyDescent="0.25">
      <c r="A16449" s="2">
        <v>32885</v>
      </c>
      <c r="B16449">
        <v>12</v>
      </c>
      <c r="C16449">
        <v>1990</v>
      </c>
      <c r="D16449">
        <v>1</v>
      </c>
      <c r="E16449">
        <v>12</v>
      </c>
      <c r="F16449">
        <v>14.3</v>
      </c>
      <c r="G16449">
        <v>35.6</v>
      </c>
      <c r="H16449">
        <v>0</v>
      </c>
      <c r="I16449" t="s">
        <v>15</v>
      </c>
    </row>
    <row r="16450" spans="1:9" x14ac:dyDescent="0.25">
      <c r="A16450" s="2">
        <v>32886</v>
      </c>
      <c r="B16450">
        <v>13</v>
      </c>
      <c r="C16450">
        <v>1990</v>
      </c>
      <c r="D16450">
        <v>1</v>
      </c>
      <c r="E16450">
        <v>13</v>
      </c>
      <c r="F16450">
        <v>19.3</v>
      </c>
      <c r="G16450">
        <v>36.5</v>
      </c>
      <c r="H16450">
        <v>0</v>
      </c>
      <c r="I16450" t="s">
        <v>15</v>
      </c>
    </row>
    <row r="16451" spans="1:9" x14ac:dyDescent="0.25">
      <c r="A16451" s="2">
        <v>32887</v>
      </c>
      <c r="B16451">
        <v>14</v>
      </c>
      <c r="C16451">
        <v>1990</v>
      </c>
      <c r="D16451">
        <v>1</v>
      </c>
      <c r="E16451">
        <v>14</v>
      </c>
      <c r="F16451">
        <v>24.2</v>
      </c>
      <c r="G16451">
        <v>37.200000000000003</v>
      </c>
      <c r="H16451">
        <v>0</v>
      </c>
      <c r="I16451" t="s">
        <v>15</v>
      </c>
    </row>
    <row r="16452" spans="1:9" x14ac:dyDescent="0.25">
      <c r="A16452" s="2">
        <v>32888</v>
      </c>
      <c r="B16452">
        <v>15</v>
      </c>
      <c r="C16452">
        <v>1990</v>
      </c>
      <c r="D16452">
        <v>1</v>
      </c>
      <c r="E16452">
        <v>15</v>
      </c>
      <c r="F16452">
        <v>21.9</v>
      </c>
      <c r="G16452">
        <v>26.7</v>
      </c>
      <c r="H16452">
        <v>0</v>
      </c>
      <c r="I16452" t="s">
        <v>15</v>
      </c>
    </row>
    <row r="16453" spans="1:9" x14ac:dyDescent="0.25">
      <c r="A16453" s="2">
        <v>32889</v>
      </c>
      <c r="B16453">
        <v>16</v>
      </c>
      <c r="C16453">
        <v>1990</v>
      </c>
      <c r="D16453">
        <v>1</v>
      </c>
      <c r="E16453">
        <v>16</v>
      </c>
      <c r="F16453">
        <v>14.6</v>
      </c>
      <c r="G16453">
        <v>27</v>
      </c>
      <c r="H16453">
        <v>0</v>
      </c>
      <c r="I16453" t="s">
        <v>15</v>
      </c>
    </row>
    <row r="16454" spans="1:9" x14ac:dyDescent="0.25">
      <c r="A16454" s="2">
        <v>32890</v>
      </c>
      <c r="B16454">
        <v>17</v>
      </c>
      <c r="C16454">
        <v>1990</v>
      </c>
      <c r="D16454">
        <v>1</v>
      </c>
      <c r="E16454">
        <v>17</v>
      </c>
      <c r="F16454">
        <v>12.4</v>
      </c>
      <c r="G16454">
        <v>29.4</v>
      </c>
      <c r="H16454">
        <v>0</v>
      </c>
      <c r="I16454" t="s">
        <v>15</v>
      </c>
    </row>
    <row r="16455" spans="1:9" x14ac:dyDescent="0.25">
      <c r="A16455" s="2">
        <v>32891</v>
      </c>
      <c r="B16455">
        <v>18</v>
      </c>
      <c r="C16455">
        <v>1990</v>
      </c>
      <c r="D16455">
        <v>1</v>
      </c>
      <c r="E16455">
        <v>18</v>
      </c>
      <c r="F16455">
        <v>16</v>
      </c>
      <c r="G16455">
        <v>31.3</v>
      </c>
      <c r="H16455">
        <v>0</v>
      </c>
      <c r="I16455" t="s">
        <v>15</v>
      </c>
    </row>
    <row r="16456" spans="1:9" x14ac:dyDescent="0.25">
      <c r="A16456" s="2">
        <v>32892</v>
      </c>
      <c r="B16456">
        <v>19</v>
      </c>
      <c r="C16456">
        <v>1990</v>
      </c>
      <c r="D16456">
        <v>1</v>
      </c>
      <c r="E16456">
        <v>19</v>
      </c>
      <c r="F16456">
        <v>15.9</v>
      </c>
      <c r="G16456">
        <v>31.5</v>
      </c>
      <c r="H16456">
        <v>0</v>
      </c>
      <c r="I16456" t="s">
        <v>15</v>
      </c>
    </row>
    <row r="16457" spans="1:9" x14ac:dyDescent="0.25">
      <c r="A16457" s="2">
        <v>32893</v>
      </c>
      <c r="B16457">
        <v>20</v>
      </c>
      <c r="C16457">
        <v>1990</v>
      </c>
      <c r="D16457">
        <v>1</v>
      </c>
      <c r="E16457">
        <v>20</v>
      </c>
      <c r="F16457">
        <v>20.100000000000001</v>
      </c>
      <c r="G16457">
        <v>30.5</v>
      </c>
      <c r="H16457">
        <v>2</v>
      </c>
      <c r="I16457" t="s">
        <v>15</v>
      </c>
    </row>
    <row r="16458" spans="1:9" x14ac:dyDescent="0.25">
      <c r="A16458" s="2">
        <v>32894</v>
      </c>
      <c r="B16458">
        <v>21</v>
      </c>
      <c r="C16458">
        <v>1990</v>
      </c>
      <c r="D16458">
        <v>1</v>
      </c>
      <c r="E16458">
        <v>21</v>
      </c>
      <c r="F16458">
        <v>20.2</v>
      </c>
      <c r="G16458">
        <v>31.9</v>
      </c>
      <c r="H16458">
        <v>1.4</v>
      </c>
      <c r="I16458" t="s">
        <v>15</v>
      </c>
    </row>
    <row r="16459" spans="1:9" x14ac:dyDescent="0.25">
      <c r="A16459" s="2">
        <v>32895</v>
      </c>
      <c r="B16459">
        <v>22</v>
      </c>
      <c r="C16459">
        <v>1990</v>
      </c>
      <c r="D16459">
        <v>1</v>
      </c>
      <c r="E16459">
        <v>22</v>
      </c>
      <c r="F16459">
        <v>21.7</v>
      </c>
      <c r="G16459">
        <v>28</v>
      </c>
      <c r="H16459">
        <v>0</v>
      </c>
      <c r="I16459" t="s">
        <v>15</v>
      </c>
    </row>
    <row r="16460" spans="1:9" x14ac:dyDescent="0.25">
      <c r="A16460" s="2">
        <v>32896</v>
      </c>
      <c r="B16460">
        <v>23</v>
      </c>
      <c r="C16460">
        <v>1990</v>
      </c>
      <c r="D16460">
        <v>1</v>
      </c>
      <c r="E16460">
        <v>23</v>
      </c>
      <c r="F16460">
        <v>17.7</v>
      </c>
      <c r="G16460">
        <v>25.7</v>
      </c>
      <c r="H16460">
        <v>0.6</v>
      </c>
      <c r="I16460" t="s">
        <v>15</v>
      </c>
    </row>
    <row r="16461" spans="1:9" x14ac:dyDescent="0.25">
      <c r="A16461" s="2">
        <v>32897</v>
      </c>
      <c r="B16461">
        <v>24</v>
      </c>
      <c r="C16461">
        <v>1990</v>
      </c>
      <c r="D16461">
        <v>1</v>
      </c>
      <c r="E16461">
        <v>24</v>
      </c>
      <c r="F16461">
        <v>13.9</v>
      </c>
      <c r="G16461">
        <v>30.6</v>
      </c>
      <c r="H16461">
        <v>0</v>
      </c>
      <c r="I16461" t="s">
        <v>15</v>
      </c>
    </row>
    <row r="16462" spans="1:9" x14ac:dyDescent="0.25">
      <c r="A16462" s="2">
        <v>32898</v>
      </c>
      <c r="B16462">
        <v>25</v>
      </c>
      <c r="C16462">
        <v>1990</v>
      </c>
      <c r="D16462">
        <v>1</v>
      </c>
      <c r="E16462">
        <v>25</v>
      </c>
      <c r="F16462">
        <v>16</v>
      </c>
      <c r="G16462">
        <v>33.5</v>
      </c>
      <c r="H16462">
        <v>0</v>
      </c>
      <c r="I16462" t="s">
        <v>15</v>
      </c>
    </row>
    <row r="16463" spans="1:9" x14ac:dyDescent="0.25">
      <c r="A16463" s="2">
        <v>32899</v>
      </c>
      <c r="B16463">
        <v>26</v>
      </c>
      <c r="C16463">
        <v>1990</v>
      </c>
      <c r="D16463">
        <v>1</v>
      </c>
      <c r="E16463">
        <v>26</v>
      </c>
      <c r="F16463">
        <v>14.2</v>
      </c>
      <c r="G16463">
        <v>29.4</v>
      </c>
      <c r="H16463">
        <v>0</v>
      </c>
      <c r="I16463" t="s">
        <v>15</v>
      </c>
    </row>
    <row r="16464" spans="1:9" x14ac:dyDescent="0.25">
      <c r="A16464" s="2">
        <v>32900</v>
      </c>
      <c r="B16464">
        <v>27</v>
      </c>
      <c r="C16464">
        <v>1990</v>
      </c>
      <c r="D16464">
        <v>1</v>
      </c>
      <c r="E16464">
        <v>27</v>
      </c>
      <c r="F16464">
        <v>16.5</v>
      </c>
      <c r="G16464">
        <v>28.8</v>
      </c>
      <c r="H16464">
        <v>0</v>
      </c>
      <c r="I16464" t="s">
        <v>15</v>
      </c>
    </row>
    <row r="16465" spans="1:9" x14ac:dyDescent="0.25">
      <c r="A16465" s="2">
        <v>32901</v>
      </c>
      <c r="B16465">
        <v>28</v>
      </c>
      <c r="C16465">
        <v>1990</v>
      </c>
      <c r="D16465">
        <v>1</v>
      </c>
      <c r="E16465">
        <v>28</v>
      </c>
      <c r="F16465">
        <v>15.9</v>
      </c>
      <c r="G16465">
        <v>22.6</v>
      </c>
      <c r="H16465">
        <v>3.4</v>
      </c>
      <c r="I16465" t="s">
        <v>15</v>
      </c>
    </row>
    <row r="16466" spans="1:9" x14ac:dyDescent="0.25">
      <c r="A16466" s="2">
        <v>32902</v>
      </c>
      <c r="B16466">
        <v>29</v>
      </c>
      <c r="C16466">
        <v>1990</v>
      </c>
      <c r="D16466">
        <v>1</v>
      </c>
      <c r="E16466">
        <v>29</v>
      </c>
      <c r="F16466">
        <v>16</v>
      </c>
      <c r="G16466">
        <v>26</v>
      </c>
      <c r="H16466">
        <v>51.6</v>
      </c>
      <c r="I16466" t="s">
        <v>15</v>
      </c>
    </row>
    <row r="16467" spans="1:9" x14ac:dyDescent="0.25">
      <c r="A16467" s="2">
        <v>32903</v>
      </c>
      <c r="B16467">
        <v>30</v>
      </c>
      <c r="C16467">
        <v>1990</v>
      </c>
      <c r="D16467">
        <v>1</v>
      </c>
      <c r="E16467">
        <v>30</v>
      </c>
      <c r="F16467">
        <v>10.3</v>
      </c>
      <c r="G16467">
        <v>24.3</v>
      </c>
      <c r="H16467">
        <v>0</v>
      </c>
      <c r="I16467" t="s">
        <v>15</v>
      </c>
    </row>
    <row r="16468" spans="1:9" x14ac:dyDescent="0.25">
      <c r="A16468" s="2">
        <v>32904</v>
      </c>
      <c r="B16468">
        <v>31</v>
      </c>
      <c r="C16468">
        <v>1990</v>
      </c>
      <c r="D16468">
        <v>1</v>
      </c>
      <c r="E16468">
        <v>31</v>
      </c>
      <c r="F16468">
        <v>11.9</v>
      </c>
      <c r="G16468">
        <v>26.8</v>
      </c>
      <c r="H16468">
        <v>0</v>
      </c>
      <c r="I16468" t="s">
        <v>15</v>
      </c>
    </row>
    <row r="16469" spans="1:9" x14ac:dyDescent="0.25">
      <c r="A16469" s="2">
        <v>32905</v>
      </c>
      <c r="B16469">
        <v>32</v>
      </c>
      <c r="C16469">
        <v>1990</v>
      </c>
      <c r="D16469">
        <v>2</v>
      </c>
      <c r="E16469">
        <v>1</v>
      </c>
      <c r="F16469">
        <v>14.6</v>
      </c>
      <c r="G16469">
        <v>29.4</v>
      </c>
      <c r="H16469">
        <v>0</v>
      </c>
      <c r="I16469" t="s">
        <v>15</v>
      </c>
    </row>
    <row r="16470" spans="1:9" x14ac:dyDescent="0.25">
      <c r="A16470" s="2">
        <v>32906</v>
      </c>
      <c r="B16470">
        <v>33</v>
      </c>
      <c r="C16470">
        <v>1990</v>
      </c>
      <c r="D16470">
        <v>2</v>
      </c>
      <c r="E16470">
        <v>2</v>
      </c>
      <c r="F16470">
        <v>15.8</v>
      </c>
      <c r="G16470">
        <v>30.7</v>
      </c>
      <c r="H16470">
        <v>0</v>
      </c>
      <c r="I16470" t="s">
        <v>15</v>
      </c>
    </row>
    <row r="16471" spans="1:9" x14ac:dyDescent="0.25">
      <c r="A16471" s="2">
        <v>32907</v>
      </c>
      <c r="B16471">
        <v>34</v>
      </c>
      <c r="C16471">
        <v>1990</v>
      </c>
      <c r="D16471">
        <v>2</v>
      </c>
      <c r="E16471">
        <v>3</v>
      </c>
      <c r="F16471">
        <v>15.7</v>
      </c>
      <c r="G16471">
        <v>30.9</v>
      </c>
      <c r="H16471">
        <v>0</v>
      </c>
      <c r="I16471" t="s">
        <v>15</v>
      </c>
    </row>
    <row r="16472" spans="1:9" x14ac:dyDescent="0.25">
      <c r="A16472" s="2">
        <v>32908</v>
      </c>
      <c r="B16472">
        <v>35</v>
      </c>
      <c r="C16472">
        <v>1990</v>
      </c>
      <c r="D16472">
        <v>2</v>
      </c>
      <c r="E16472">
        <v>4</v>
      </c>
      <c r="F16472">
        <v>16.5</v>
      </c>
      <c r="G16472">
        <v>31.8</v>
      </c>
      <c r="H16472">
        <v>0</v>
      </c>
      <c r="I16472" t="s">
        <v>15</v>
      </c>
    </row>
    <row r="16473" spans="1:9" x14ac:dyDescent="0.25">
      <c r="A16473" s="2">
        <v>32909</v>
      </c>
      <c r="B16473">
        <v>36</v>
      </c>
      <c r="C16473">
        <v>1990</v>
      </c>
      <c r="D16473">
        <v>2</v>
      </c>
      <c r="E16473">
        <v>5</v>
      </c>
      <c r="F16473">
        <v>19.100000000000001</v>
      </c>
      <c r="G16473">
        <v>34.5</v>
      </c>
      <c r="H16473">
        <v>0</v>
      </c>
      <c r="I16473" t="s">
        <v>15</v>
      </c>
    </row>
    <row r="16474" spans="1:9" x14ac:dyDescent="0.25">
      <c r="A16474" s="2">
        <v>32910</v>
      </c>
      <c r="B16474">
        <v>37</v>
      </c>
      <c r="C16474">
        <v>1990</v>
      </c>
      <c r="D16474">
        <v>2</v>
      </c>
      <c r="E16474">
        <v>6</v>
      </c>
      <c r="F16474">
        <v>22.7</v>
      </c>
      <c r="G16474">
        <v>35.200000000000003</v>
      </c>
      <c r="H16474">
        <v>0</v>
      </c>
      <c r="I16474" t="s">
        <v>15</v>
      </c>
    </row>
    <row r="16475" spans="1:9" x14ac:dyDescent="0.25">
      <c r="A16475" s="2">
        <v>32911</v>
      </c>
      <c r="B16475">
        <v>38</v>
      </c>
      <c r="C16475">
        <v>1990</v>
      </c>
      <c r="D16475">
        <v>2</v>
      </c>
      <c r="E16475">
        <v>7</v>
      </c>
      <c r="F16475">
        <v>22.6</v>
      </c>
      <c r="G16475">
        <v>37.5</v>
      </c>
      <c r="H16475">
        <v>0</v>
      </c>
      <c r="I16475" t="s">
        <v>15</v>
      </c>
    </row>
    <row r="16476" spans="1:9" x14ac:dyDescent="0.25">
      <c r="A16476" s="2">
        <v>32912</v>
      </c>
      <c r="B16476">
        <v>39</v>
      </c>
      <c r="C16476">
        <v>1990</v>
      </c>
      <c r="D16476">
        <v>2</v>
      </c>
      <c r="E16476">
        <v>8</v>
      </c>
      <c r="F16476">
        <v>24.5</v>
      </c>
      <c r="G16476">
        <v>37.4</v>
      </c>
      <c r="H16476">
        <v>0</v>
      </c>
      <c r="I16476" t="s">
        <v>15</v>
      </c>
    </row>
    <row r="16477" spans="1:9" x14ac:dyDescent="0.25">
      <c r="A16477" s="2">
        <v>32913</v>
      </c>
      <c r="B16477">
        <v>40</v>
      </c>
      <c r="C16477">
        <v>1990</v>
      </c>
      <c r="D16477">
        <v>2</v>
      </c>
      <c r="E16477">
        <v>9</v>
      </c>
      <c r="F16477">
        <v>22</v>
      </c>
      <c r="G16477">
        <v>29.8</v>
      </c>
      <c r="H16477">
        <v>0</v>
      </c>
      <c r="I16477" t="s">
        <v>15</v>
      </c>
    </row>
    <row r="16478" spans="1:9" x14ac:dyDescent="0.25">
      <c r="A16478" s="2">
        <v>32914</v>
      </c>
      <c r="B16478">
        <v>41</v>
      </c>
      <c r="C16478">
        <v>1990</v>
      </c>
      <c r="D16478">
        <v>2</v>
      </c>
      <c r="E16478">
        <v>10</v>
      </c>
      <c r="F16478">
        <v>20.5</v>
      </c>
      <c r="G16478">
        <v>33.4</v>
      </c>
      <c r="H16478">
        <v>0.2</v>
      </c>
      <c r="I16478" t="s">
        <v>15</v>
      </c>
    </row>
    <row r="16479" spans="1:9" x14ac:dyDescent="0.25">
      <c r="A16479" s="2">
        <v>32915</v>
      </c>
      <c r="B16479">
        <v>42</v>
      </c>
      <c r="C16479">
        <v>1990</v>
      </c>
      <c r="D16479">
        <v>2</v>
      </c>
      <c r="E16479">
        <v>11</v>
      </c>
      <c r="F16479">
        <v>17.8</v>
      </c>
      <c r="G16479">
        <v>29.7</v>
      </c>
      <c r="H16479">
        <v>0</v>
      </c>
      <c r="I16479" t="s">
        <v>15</v>
      </c>
    </row>
    <row r="16480" spans="1:9" x14ac:dyDescent="0.25">
      <c r="A16480" s="2">
        <v>32916</v>
      </c>
      <c r="B16480">
        <v>43</v>
      </c>
      <c r="C16480">
        <v>1990</v>
      </c>
      <c r="D16480">
        <v>2</v>
      </c>
      <c r="E16480">
        <v>12</v>
      </c>
      <c r="F16480">
        <v>20.5</v>
      </c>
      <c r="G16480">
        <v>26.7</v>
      </c>
      <c r="H16480">
        <v>0</v>
      </c>
      <c r="I16480" t="s">
        <v>15</v>
      </c>
    </row>
    <row r="16481" spans="1:9" x14ac:dyDescent="0.25">
      <c r="A16481" s="2">
        <v>32917</v>
      </c>
      <c r="B16481">
        <v>44</v>
      </c>
      <c r="C16481">
        <v>1990</v>
      </c>
      <c r="D16481">
        <v>2</v>
      </c>
      <c r="E16481">
        <v>13</v>
      </c>
      <c r="F16481">
        <v>18.3</v>
      </c>
      <c r="G16481">
        <v>24.8</v>
      </c>
      <c r="H16481">
        <v>11.6</v>
      </c>
      <c r="I16481" t="s">
        <v>15</v>
      </c>
    </row>
    <row r="16482" spans="1:9" x14ac:dyDescent="0.25">
      <c r="A16482" s="2">
        <v>32918</v>
      </c>
      <c r="B16482">
        <v>45</v>
      </c>
      <c r="C16482">
        <v>1990</v>
      </c>
      <c r="D16482">
        <v>2</v>
      </c>
      <c r="E16482">
        <v>14</v>
      </c>
      <c r="F16482">
        <v>15.3</v>
      </c>
      <c r="G16482">
        <v>23.3</v>
      </c>
      <c r="H16482">
        <v>0.8</v>
      </c>
      <c r="I16482" t="s">
        <v>15</v>
      </c>
    </row>
    <row r="16483" spans="1:9" x14ac:dyDescent="0.25">
      <c r="A16483" s="2">
        <v>32919</v>
      </c>
      <c r="B16483">
        <v>46</v>
      </c>
      <c r="C16483">
        <v>1990</v>
      </c>
      <c r="D16483">
        <v>2</v>
      </c>
      <c r="E16483">
        <v>15</v>
      </c>
      <c r="F16483">
        <v>11.8</v>
      </c>
      <c r="G16483">
        <v>20.399999999999999</v>
      </c>
      <c r="H16483">
        <v>6</v>
      </c>
      <c r="I16483" t="s">
        <v>15</v>
      </c>
    </row>
    <row r="16484" spans="1:9" x14ac:dyDescent="0.25">
      <c r="A16484" s="2">
        <v>32920</v>
      </c>
      <c r="B16484">
        <v>47</v>
      </c>
      <c r="C16484">
        <v>1990</v>
      </c>
      <c r="D16484">
        <v>2</v>
      </c>
      <c r="E16484">
        <v>16</v>
      </c>
      <c r="F16484">
        <v>9.4</v>
      </c>
      <c r="G16484">
        <v>22</v>
      </c>
      <c r="H16484">
        <v>1.2</v>
      </c>
      <c r="I16484" t="s">
        <v>15</v>
      </c>
    </row>
    <row r="16485" spans="1:9" x14ac:dyDescent="0.25">
      <c r="A16485" s="2">
        <v>32921</v>
      </c>
      <c r="B16485">
        <v>48</v>
      </c>
      <c r="C16485">
        <v>1990</v>
      </c>
      <c r="D16485">
        <v>2</v>
      </c>
      <c r="E16485">
        <v>17</v>
      </c>
      <c r="F16485">
        <v>12</v>
      </c>
      <c r="G16485">
        <v>24.1</v>
      </c>
      <c r="H16485">
        <v>0</v>
      </c>
      <c r="I16485" t="s">
        <v>15</v>
      </c>
    </row>
    <row r="16486" spans="1:9" x14ac:dyDescent="0.25">
      <c r="A16486" s="2">
        <v>32922</v>
      </c>
      <c r="B16486">
        <v>49</v>
      </c>
      <c r="C16486">
        <v>1990</v>
      </c>
      <c r="D16486">
        <v>2</v>
      </c>
      <c r="E16486">
        <v>18</v>
      </c>
      <c r="F16486">
        <v>13.9</v>
      </c>
      <c r="G16486">
        <v>30.2</v>
      </c>
      <c r="H16486">
        <v>0</v>
      </c>
      <c r="I16486" t="s">
        <v>15</v>
      </c>
    </row>
    <row r="16487" spans="1:9" x14ac:dyDescent="0.25">
      <c r="A16487" s="2">
        <v>32923</v>
      </c>
      <c r="B16487">
        <v>50</v>
      </c>
      <c r="C16487">
        <v>1990</v>
      </c>
      <c r="D16487">
        <v>2</v>
      </c>
      <c r="E16487">
        <v>19</v>
      </c>
      <c r="F16487">
        <v>14.7</v>
      </c>
      <c r="G16487">
        <v>29.4</v>
      </c>
      <c r="H16487">
        <v>0</v>
      </c>
      <c r="I16487" t="s">
        <v>15</v>
      </c>
    </row>
    <row r="16488" spans="1:9" x14ac:dyDescent="0.25">
      <c r="A16488" s="2">
        <v>32924</v>
      </c>
      <c r="B16488">
        <v>51</v>
      </c>
      <c r="C16488">
        <v>1990</v>
      </c>
      <c r="D16488">
        <v>2</v>
      </c>
      <c r="E16488">
        <v>20</v>
      </c>
      <c r="F16488">
        <v>16.100000000000001</v>
      </c>
      <c r="G16488">
        <v>31</v>
      </c>
      <c r="H16488">
        <v>0</v>
      </c>
      <c r="I16488" t="s">
        <v>15</v>
      </c>
    </row>
    <row r="16489" spans="1:9" x14ac:dyDescent="0.25">
      <c r="A16489" s="2">
        <v>32925</v>
      </c>
      <c r="B16489">
        <v>52</v>
      </c>
      <c r="C16489">
        <v>1990</v>
      </c>
      <c r="D16489">
        <v>2</v>
      </c>
      <c r="E16489">
        <v>21</v>
      </c>
      <c r="F16489">
        <v>19.7</v>
      </c>
      <c r="G16489">
        <v>32</v>
      </c>
      <c r="H16489">
        <v>0</v>
      </c>
      <c r="I16489" t="s">
        <v>15</v>
      </c>
    </row>
    <row r="16490" spans="1:9" x14ac:dyDescent="0.25">
      <c r="A16490" s="2">
        <v>32926</v>
      </c>
      <c r="B16490">
        <v>53</v>
      </c>
      <c r="C16490">
        <v>1990</v>
      </c>
      <c r="D16490">
        <v>2</v>
      </c>
      <c r="E16490">
        <v>22</v>
      </c>
      <c r="F16490">
        <v>18.2</v>
      </c>
      <c r="G16490">
        <v>29.7</v>
      </c>
      <c r="H16490">
        <v>0</v>
      </c>
      <c r="I16490" t="s">
        <v>15</v>
      </c>
    </row>
    <row r="16491" spans="1:9" x14ac:dyDescent="0.25">
      <c r="A16491" s="2">
        <v>32927</v>
      </c>
      <c r="B16491">
        <v>54</v>
      </c>
      <c r="C16491">
        <v>1990</v>
      </c>
      <c r="D16491">
        <v>2</v>
      </c>
      <c r="E16491">
        <v>23</v>
      </c>
      <c r="F16491">
        <v>20.399999999999999</v>
      </c>
      <c r="G16491">
        <v>34.799999999999997</v>
      </c>
      <c r="H16491">
        <v>0</v>
      </c>
      <c r="I16491" t="s">
        <v>15</v>
      </c>
    </row>
    <row r="16492" spans="1:9" x14ac:dyDescent="0.25">
      <c r="A16492" s="2">
        <v>32928</v>
      </c>
      <c r="B16492">
        <v>55</v>
      </c>
      <c r="C16492">
        <v>1990</v>
      </c>
      <c r="D16492">
        <v>2</v>
      </c>
      <c r="E16492">
        <v>24</v>
      </c>
      <c r="F16492">
        <v>23</v>
      </c>
      <c r="G16492">
        <v>36</v>
      </c>
      <c r="H16492">
        <v>0</v>
      </c>
      <c r="I16492" t="s">
        <v>15</v>
      </c>
    </row>
    <row r="16493" spans="1:9" x14ac:dyDescent="0.25">
      <c r="A16493" s="2">
        <v>32929</v>
      </c>
      <c r="B16493">
        <v>56</v>
      </c>
      <c r="C16493">
        <v>1990</v>
      </c>
      <c r="D16493">
        <v>2</v>
      </c>
      <c r="E16493">
        <v>25</v>
      </c>
      <c r="F16493">
        <v>24.4</v>
      </c>
      <c r="G16493">
        <v>36.1</v>
      </c>
      <c r="H16493">
        <v>0</v>
      </c>
      <c r="I16493" t="s">
        <v>15</v>
      </c>
    </row>
    <row r="16494" spans="1:9" x14ac:dyDescent="0.25">
      <c r="A16494" s="2">
        <v>32930</v>
      </c>
      <c r="B16494">
        <v>57</v>
      </c>
      <c r="C16494">
        <v>1990</v>
      </c>
      <c r="D16494">
        <v>2</v>
      </c>
      <c r="E16494">
        <v>26</v>
      </c>
      <c r="F16494">
        <v>23.9</v>
      </c>
      <c r="G16494">
        <v>37.4</v>
      </c>
      <c r="H16494">
        <v>0</v>
      </c>
      <c r="I16494" t="s">
        <v>15</v>
      </c>
    </row>
    <row r="16495" spans="1:9" x14ac:dyDescent="0.25">
      <c r="A16495" s="2">
        <v>32931</v>
      </c>
      <c r="B16495">
        <v>58</v>
      </c>
      <c r="C16495">
        <v>1990</v>
      </c>
      <c r="D16495">
        <v>2</v>
      </c>
      <c r="E16495">
        <v>27</v>
      </c>
      <c r="F16495">
        <v>25.1</v>
      </c>
      <c r="G16495">
        <v>39.700000000000003</v>
      </c>
      <c r="H16495">
        <v>0</v>
      </c>
      <c r="I16495" t="s">
        <v>15</v>
      </c>
    </row>
    <row r="16496" spans="1:9" x14ac:dyDescent="0.25">
      <c r="A16496" s="2">
        <v>32932</v>
      </c>
      <c r="B16496">
        <v>59</v>
      </c>
      <c r="C16496">
        <v>1990</v>
      </c>
      <c r="D16496">
        <v>2</v>
      </c>
      <c r="E16496">
        <v>28</v>
      </c>
      <c r="F16496">
        <v>22.1</v>
      </c>
      <c r="G16496">
        <v>31.9</v>
      </c>
      <c r="H16496">
        <v>0</v>
      </c>
      <c r="I16496" t="s">
        <v>15</v>
      </c>
    </row>
    <row r="16497" spans="1:9" x14ac:dyDescent="0.25">
      <c r="A16497" s="2">
        <v>32933</v>
      </c>
      <c r="B16497">
        <v>60</v>
      </c>
      <c r="C16497">
        <v>1990</v>
      </c>
      <c r="D16497">
        <v>3</v>
      </c>
      <c r="E16497">
        <v>1</v>
      </c>
      <c r="F16497">
        <v>20.8</v>
      </c>
      <c r="G16497">
        <v>30.6</v>
      </c>
      <c r="H16497">
        <v>0.4</v>
      </c>
      <c r="I16497" t="s">
        <v>15</v>
      </c>
    </row>
    <row r="16498" spans="1:9" x14ac:dyDescent="0.25">
      <c r="A16498" s="2">
        <v>32934</v>
      </c>
      <c r="B16498">
        <v>61</v>
      </c>
      <c r="C16498">
        <v>1990</v>
      </c>
      <c r="D16498">
        <v>3</v>
      </c>
      <c r="E16498">
        <v>2</v>
      </c>
      <c r="F16498">
        <v>20.399999999999999</v>
      </c>
      <c r="G16498">
        <v>30.2</v>
      </c>
      <c r="H16498">
        <v>0</v>
      </c>
      <c r="I16498" t="s">
        <v>15</v>
      </c>
    </row>
    <row r="16499" spans="1:9" x14ac:dyDescent="0.25">
      <c r="A16499" s="2">
        <v>32935</v>
      </c>
      <c r="B16499">
        <v>62</v>
      </c>
      <c r="C16499">
        <v>1990</v>
      </c>
      <c r="D16499">
        <v>3</v>
      </c>
      <c r="E16499">
        <v>3</v>
      </c>
      <c r="F16499">
        <v>20.2</v>
      </c>
      <c r="G16499">
        <v>29.4</v>
      </c>
      <c r="H16499">
        <v>0</v>
      </c>
      <c r="I16499" t="s">
        <v>15</v>
      </c>
    </row>
    <row r="16500" spans="1:9" x14ac:dyDescent="0.25">
      <c r="A16500" s="2">
        <v>32936</v>
      </c>
      <c r="B16500">
        <v>63</v>
      </c>
      <c r="C16500">
        <v>1990</v>
      </c>
      <c r="D16500">
        <v>3</v>
      </c>
      <c r="E16500">
        <v>4</v>
      </c>
      <c r="F16500">
        <v>23.3</v>
      </c>
      <c r="G16500">
        <v>31.2</v>
      </c>
      <c r="H16500">
        <v>0</v>
      </c>
      <c r="I16500" t="s">
        <v>15</v>
      </c>
    </row>
    <row r="16501" spans="1:9" x14ac:dyDescent="0.25">
      <c r="A16501" s="2">
        <v>32937</v>
      </c>
      <c r="B16501">
        <v>64</v>
      </c>
      <c r="C16501">
        <v>1990</v>
      </c>
      <c r="D16501">
        <v>3</v>
      </c>
      <c r="E16501">
        <v>5</v>
      </c>
      <c r="F16501">
        <v>24.8</v>
      </c>
      <c r="G16501">
        <v>41.9</v>
      </c>
      <c r="H16501">
        <v>0.2</v>
      </c>
      <c r="I16501" t="s">
        <v>15</v>
      </c>
    </row>
    <row r="16502" spans="1:9" x14ac:dyDescent="0.25">
      <c r="A16502" s="2">
        <v>32938</v>
      </c>
      <c r="B16502">
        <v>65</v>
      </c>
      <c r="C16502">
        <v>1990</v>
      </c>
      <c r="D16502">
        <v>3</v>
      </c>
      <c r="E16502">
        <v>6</v>
      </c>
      <c r="F16502">
        <v>25</v>
      </c>
      <c r="G16502">
        <v>29.7</v>
      </c>
      <c r="H16502">
        <v>0</v>
      </c>
      <c r="I16502" t="s">
        <v>15</v>
      </c>
    </row>
    <row r="16503" spans="1:9" x14ac:dyDescent="0.25">
      <c r="A16503" s="2">
        <v>32939</v>
      </c>
      <c r="B16503">
        <v>66</v>
      </c>
      <c r="C16503">
        <v>1990</v>
      </c>
      <c r="D16503">
        <v>3</v>
      </c>
      <c r="E16503">
        <v>7</v>
      </c>
      <c r="F16503">
        <v>19.5</v>
      </c>
      <c r="G16503">
        <v>27</v>
      </c>
      <c r="H16503">
        <v>0.4</v>
      </c>
      <c r="I16503" t="s">
        <v>15</v>
      </c>
    </row>
    <row r="16504" spans="1:9" x14ac:dyDescent="0.25">
      <c r="A16504" s="2">
        <v>32940</v>
      </c>
      <c r="B16504">
        <v>67</v>
      </c>
      <c r="C16504">
        <v>1990</v>
      </c>
      <c r="D16504">
        <v>3</v>
      </c>
      <c r="E16504">
        <v>8</v>
      </c>
      <c r="F16504">
        <v>14.2</v>
      </c>
      <c r="G16504">
        <v>27.8</v>
      </c>
      <c r="H16504">
        <v>0</v>
      </c>
      <c r="I16504" t="s">
        <v>15</v>
      </c>
    </row>
    <row r="16505" spans="1:9" x14ac:dyDescent="0.25">
      <c r="A16505" s="2">
        <v>32941</v>
      </c>
      <c r="B16505">
        <v>68</v>
      </c>
      <c r="C16505">
        <v>1990</v>
      </c>
      <c r="D16505">
        <v>3</v>
      </c>
      <c r="E16505">
        <v>9</v>
      </c>
      <c r="F16505">
        <v>17.3</v>
      </c>
      <c r="G16505">
        <v>28.2</v>
      </c>
      <c r="H16505">
        <v>0</v>
      </c>
      <c r="I16505" t="s">
        <v>15</v>
      </c>
    </row>
    <row r="16506" spans="1:9" x14ac:dyDescent="0.25">
      <c r="A16506" s="2">
        <v>32942</v>
      </c>
      <c r="B16506">
        <v>69</v>
      </c>
      <c r="C16506">
        <v>1990</v>
      </c>
      <c r="D16506">
        <v>3</v>
      </c>
      <c r="E16506">
        <v>10</v>
      </c>
      <c r="F16506">
        <v>19.100000000000001</v>
      </c>
      <c r="G16506">
        <v>31.4</v>
      </c>
      <c r="H16506">
        <v>0</v>
      </c>
      <c r="I16506" t="s">
        <v>15</v>
      </c>
    </row>
    <row r="16507" spans="1:9" x14ac:dyDescent="0.25">
      <c r="A16507" s="2">
        <v>32943</v>
      </c>
      <c r="B16507">
        <v>70</v>
      </c>
      <c r="C16507">
        <v>1990</v>
      </c>
      <c r="D16507">
        <v>3</v>
      </c>
      <c r="E16507">
        <v>11</v>
      </c>
      <c r="F16507">
        <v>18.8</v>
      </c>
      <c r="G16507">
        <v>34.1</v>
      </c>
      <c r="H16507">
        <v>0</v>
      </c>
      <c r="I16507" t="s">
        <v>15</v>
      </c>
    </row>
    <row r="16508" spans="1:9" x14ac:dyDescent="0.25">
      <c r="A16508" s="2">
        <v>32944</v>
      </c>
      <c r="B16508">
        <v>71</v>
      </c>
      <c r="C16508">
        <v>1990</v>
      </c>
      <c r="D16508">
        <v>3</v>
      </c>
      <c r="E16508">
        <v>12</v>
      </c>
      <c r="F16508">
        <v>20.6</v>
      </c>
      <c r="G16508">
        <v>28</v>
      </c>
      <c r="H16508">
        <v>29.8</v>
      </c>
      <c r="I16508" t="s">
        <v>15</v>
      </c>
    </row>
    <row r="16509" spans="1:9" x14ac:dyDescent="0.25">
      <c r="A16509" s="2">
        <v>32945</v>
      </c>
      <c r="B16509">
        <v>72</v>
      </c>
      <c r="C16509">
        <v>1990</v>
      </c>
      <c r="D16509">
        <v>3</v>
      </c>
      <c r="E16509">
        <v>13</v>
      </c>
      <c r="F16509">
        <v>20.399999999999999</v>
      </c>
      <c r="G16509">
        <v>29.8</v>
      </c>
      <c r="H16509">
        <v>1.8</v>
      </c>
      <c r="I16509" t="s">
        <v>15</v>
      </c>
    </row>
    <row r="16510" spans="1:9" x14ac:dyDescent="0.25">
      <c r="A16510" s="2">
        <v>32946</v>
      </c>
      <c r="B16510">
        <v>73</v>
      </c>
      <c r="C16510">
        <v>1990</v>
      </c>
      <c r="D16510">
        <v>3</v>
      </c>
      <c r="E16510">
        <v>14</v>
      </c>
      <c r="F16510">
        <v>18.3</v>
      </c>
      <c r="G16510">
        <v>27.6</v>
      </c>
      <c r="H16510">
        <v>0</v>
      </c>
      <c r="I16510" t="s">
        <v>15</v>
      </c>
    </row>
    <row r="16511" spans="1:9" x14ac:dyDescent="0.25">
      <c r="A16511" s="2">
        <v>32947</v>
      </c>
      <c r="B16511">
        <v>74</v>
      </c>
      <c r="C16511">
        <v>1990</v>
      </c>
      <c r="D16511">
        <v>3</v>
      </c>
      <c r="E16511">
        <v>15</v>
      </c>
      <c r="F16511">
        <v>15.2</v>
      </c>
      <c r="G16511">
        <v>28.6</v>
      </c>
      <c r="H16511">
        <v>0</v>
      </c>
      <c r="I16511" t="s">
        <v>15</v>
      </c>
    </row>
    <row r="16512" spans="1:9" x14ac:dyDescent="0.25">
      <c r="A16512" s="2">
        <v>32948</v>
      </c>
      <c r="B16512">
        <v>75</v>
      </c>
      <c r="C16512">
        <v>1990</v>
      </c>
      <c r="D16512">
        <v>3</v>
      </c>
      <c r="E16512">
        <v>16</v>
      </c>
      <c r="F16512">
        <v>14.7</v>
      </c>
      <c r="G16512">
        <v>28.3</v>
      </c>
      <c r="H16512">
        <v>0</v>
      </c>
      <c r="I16512" t="s">
        <v>15</v>
      </c>
    </row>
    <row r="16513" spans="1:9" x14ac:dyDescent="0.25">
      <c r="A16513" s="2">
        <v>32949</v>
      </c>
      <c r="B16513">
        <v>76</v>
      </c>
      <c r="C16513">
        <v>1990</v>
      </c>
      <c r="D16513">
        <v>3</v>
      </c>
      <c r="E16513">
        <v>17</v>
      </c>
      <c r="F16513">
        <v>16.3</v>
      </c>
      <c r="G16513">
        <v>29.4</v>
      </c>
      <c r="H16513">
        <v>0</v>
      </c>
      <c r="I16513" t="s">
        <v>15</v>
      </c>
    </row>
    <row r="16514" spans="1:9" x14ac:dyDescent="0.25">
      <c r="A16514" s="2">
        <v>32950</v>
      </c>
      <c r="B16514">
        <v>77</v>
      </c>
      <c r="C16514">
        <v>1990</v>
      </c>
      <c r="D16514">
        <v>3</v>
      </c>
      <c r="E16514">
        <v>18</v>
      </c>
      <c r="F16514">
        <v>20.100000000000001</v>
      </c>
      <c r="G16514">
        <v>36.799999999999997</v>
      </c>
      <c r="H16514">
        <v>0</v>
      </c>
      <c r="I16514" t="s">
        <v>15</v>
      </c>
    </row>
    <row r="16515" spans="1:9" x14ac:dyDescent="0.25">
      <c r="A16515" s="2">
        <v>32951</v>
      </c>
      <c r="B16515">
        <v>78</v>
      </c>
      <c r="C16515">
        <v>1990</v>
      </c>
      <c r="D16515">
        <v>3</v>
      </c>
      <c r="E16515">
        <v>19</v>
      </c>
      <c r="F16515">
        <v>17.899999999999999</v>
      </c>
      <c r="G16515">
        <v>28.2</v>
      </c>
      <c r="H16515">
        <v>0</v>
      </c>
      <c r="I16515" t="s">
        <v>15</v>
      </c>
    </row>
    <row r="16516" spans="1:9" x14ac:dyDescent="0.25">
      <c r="A16516" s="2">
        <v>32952</v>
      </c>
      <c r="B16516">
        <v>79</v>
      </c>
      <c r="C16516">
        <v>1990</v>
      </c>
      <c r="D16516">
        <v>3</v>
      </c>
      <c r="E16516">
        <v>20</v>
      </c>
      <c r="F16516">
        <v>15.2</v>
      </c>
      <c r="G16516">
        <v>27</v>
      </c>
      <c r="H16516">
        <v>0</v>
      </c>
      <c r="I16516" t="s">
        <v>15</v>
      </c>
    </row>
    <row r="16517" spans="1:9" x14ac:dyDescent="0.25">
      <c r="A16517" s="2">
        <v>32953</v>
      </c>
      <c r="B16517">
        <v>80</v>
      </c>
      <c r="C16517">
        <v>1990</v>
      </c>
      <c r="D16517">
        <v>3</v>
      </c>
      <c r="E16517">
        <v>21</v>
      </c>
      <c r="F16517">
        <v>15.5</v>
      </c>
      <c r="G16517">
        <v>25.2</v>
      </c>
      <c r="H16517">
        <v>0</v>
      </c>
      <c r="I16517" t="s">
        <v>15</v>
      </c>
    </row>
    <row r="16518" spans="1:9" x14ac:dyDescent="0.25">
      <c r="A16518" s="2">
        <v>32954</v>
      </c>
      <c r="B16518">
        <v>81</v>
      </c>
      <c r="C16518">
        <v>1990</v>
      </c>
      <c r="D16518">
        <v>3</v>
      </c>
      <c r="E16518">
        <v>22</v>
      </c>
      <c r="F16518">
        <v>15.2</v>
      </c>
      <c r="G16518">
        <v>25.1</v>
      </c>
      <c r="H16518">
        <v>0.2</v>
      </c>
      <c r="I16518" t="s">
        <v>15</v>
      </c>
    </row>
    <row r="16519" spans="1:9" x14ac:dyDescent="0.25">
      <c r="A16519" s="2">
        <v>32955</v>
      </c>
      <c r="B16519">
        <v>82</v>
      </c>
      <c r="C16519">
        <v>1990</v>
      </c>
      <c r="D16519">
        <v>3</v>
      </c>
      <c r="E16519">
        <v>23</v>
      </c>
      <c r="F16519">
        <v>14.1</v>
      </c>
      <c r="G16519">
        <v>27.1</v>
      </c>
      <c r="H16519">
        <v>0</v>
      </c>
      <c r="I16519" t="s">
        <v>15</v>
      </c>
    </row>
    <row r="16520" spans="1:9" x14ac:dyDescent="0.25">
      <c r="A16520" s="2">
        <v>32956</v>
      </c>
      <c r="B16520">
        <v>83</v>
      </c>
      <c r="C16520">
        <v>1990</v>
      </c>
      <c r="D16520">
        <v>3</v>
      </c>
      <c r="E16520">
        <v>24</v>
      </c>
      <c r="F16520">
        <v>14.1</v>
      </c>
      <c r="G16520">
        <v>29.8</v>
      </c>
      <c r="H16520">
        <v>0</v>
      </c>
      <c r="I16520" t="s">
        <v>15</v>
      </c>
    </row>
    <row r="16521" spans="1:9" x14ac:dyDescent="0.25">
      <c r="A16521" s="2">
        <v>32957</v>
      </c>
      <c r="B16521">
        <v>84</v>
      </c>
      <c r="C16521">
        <v>1990</v>
      </c>
      <c r="D16521">
        <v>3</v>
      </c>
      <c r="E16521">
        <v>25</v>
      </c>
      <c r="F16521">
        <v>15.4</v>
      </c>
      <c r="G16521">
        <v>21.2</v>
      </c>
      <c r="H16521">
        <v>0</v>
      </c>
      <c r="I16521" t="s">
        <v>15</v>
      </c>
    </row>
    <row r="16522" spans="1:9" x14ac:dyDescent="0.25">
      <c r="A16522" s="2">
        <v>32958</v>
      </c>
      <c r="B16522">
        <v>85</v>
      </c>
      <c r="C16522">
        <v>1990</v>
      </c>
      <c r="D16522">
        <v>3</v>
      </c>
      <c r="E16522">
        <v>26</v>
      </c>
      <c r="F16522">
        <v>9.1999999999999993</v>
      </c>
      <c r="G16522">
        <v>18.399999999999999</v>
      </c>
      <c r="H16522">
        <v>26</v>
      </c>
      <c r="I16522" t="s">
        <v>15</v>
      </c>
    </row>
    <row r="16523" spans="1:9" x14ac:dyDescent="0.25">
      <c r="A16523" s="2">
        <v>32959</v>
      </c>
      <c r="B16523">
        <v>86</v>
      </c>
      <c r="C16523">
        <v>1990</v>
      </c>
      <c r="D16523">
        <v>3</v>
      </c>
      <c r="E16523">
        <v>27</v>
      </c>
      <c r="F16523">
        <v>8.1</v>
      </c>
      <c r="G16523">
        <v>24</v>
      </c>
      <c r="H16523">
        <v>0</v>
      </c>
      <c r="I16523" t="s">
        <v>15</v>
      </c>
    </row>
    <row r="16524" spans="1:9" x14ac:dyDescent="0.25">
      <c r="A16524" s="2">
        <v>32960</v>
      </c>
      <c r="B16524">
        <v>87</v>
      </c>
      <c r="C16524">
        <v>1990</v>
      </c>
      <c r="D16524">
        <v>3</v>
      </c>
      <c r="E16524">
        <v>28</v>
      </c>
      <c r="F16524">
        <v>12.3</v>
      </c>
      <c r="G16524">
        <v>28.8</v>
      </c>
      <c r="H16524">
        <v>0</v>
      </c>
      <c r="I16524" t="s">
        <v>15</v>
      </c>
    </row>
    <row r="16525" spans="1:9" x14ac:dyDescent="0.25">
      <c r="A16525" s="2">
        <v>32961</v>
      </c>
      <c r="B16525">
        <v>88</v>
      </c>
      <c r="C16525">
        <v>1990</v>
      </c>
      <c r="D16525">
        <v>3</v>
      </c>
      <c r="E16525">
        <v>29</v>
      </c>
      <c r="F16525">
        <v>17.2</v>
      </c>
      <c r="G16525">
        <v>32.6</v>
      </c>
      <c r="H16525">
        <v>0</v>
      </c>
      <c r="I16525" t="s">
        <v>15</v>
      </c>
    </row>
    <row r="16526" spans="1:9" x14ac:dyDescent="0.25">
      <c r="A16526" s="2">
        <v>32962</v>
      </c>
      <c r="B16526">
        <v>89</v>
      </c>
      <c r="C16526">
        <v>1990</v>
      </c>
      <c r="D16526">
        <v>3</v>
      </c>
      <c r="E16526">
        <v>30</v>
      </c>
      <c r="F16526">
        <v>20.9</v>
      </c>
      <c r="G16526">
        <v>28.9</v>
      </c>
      <c r="H16526">
        <v>0</v>
      </c>
      <c r="I16526" t="s">
        <v>15</v>
      </c>
    </row>
    <row r="16527" spans="1:9" x14ac:dyDescent="0.25">
      <c r="A16527" s="2">
        <v>32963</v>
      </c>
      <c r="B16527">
        <v>90</v>
      </c>
      <c r="C16527">
        <v>1990</v>
      </c>
      <c r="D16527">
        <v>3</v>
      </c>
      <c r="E16527">
        <v>31</v>
      </c>
      <c r="F16527">
        <v>19.399999999999999</v>
      </c>
      <c r="G16527">
        <v>31</v>
      </c>
      <c r="H16527">
        <v>0</v>
      </c>
      <c r="I16527" t="s">
        <v>15</v>
      </c>
    </row>
    <row r="16528" spans="1:9" x14ac:dyDescent="0.25">
      <c r="A16528" s="2">
        <v>32964</v>
      </c>
      <c r="B16528">
        <v>91</v>
      </c>
      <c r="C16528">
        <v>1990</v>
      </c>
      <c r="D16528">
        <v>4</v>
      </c>
      <c r="E16528">
        <v>1</v>
      </c>
      <c r="F16528">
        <v>21.1</v>
      </c>
      <c r="G16528">
        <v>29.4</v>
      </c>
      <c r="H16528">
        <v>0</v>
      </c>
      <c r="I16528" t="s">
        <v>15</v>
      </c>
    </row>
    <row r="16529" spans="1:9" x14ac:dyDescent="0.25">
      <c r="A16529" s="2">
        <v>32965</v>
      </c>
      <c r="B16529">
        <v>92</v>
      </c>
      <c r="C16529">
        <v>1990</v>
      </c>
      <c r="D16529">
        <v>4</v>
      </c>
      <c r="E16529">
        <v>2</v>
      </c>
      <c r="F16529">
        <v>19</v>
      </c>
      <c r="G16529">
        <v>25.4</v>
      </c>
      <c r="H16529">
        <v>2.8</v>
      </c>
      <c r="I16529" t="s">
        <v>15</v>
      </c>
    </row>
    <row r="16530" spans="1:9" x14ac:dyDescent="0.25">
      <c r="A16530" s="2">
        <v>32966</v>
      </c>
      <c r="B16530">
        <v>93</v>
      </c>
      <c r="C16530">
        <v>1990</v>
      </c>
      <c r="D16530">
        <v>4</v>
      </c>
      <c r="E16530">
        <v>3</v>
      </c>
      <c r="F16530">
        <v>13.8</v>
      </c>
      <c r="G16530">
        <v>23.3</v>
      </c>
      <c r="H16530">
        <v>0</v>
      </c>
      <c r="I16530" t="s">
        <v>15</v>
      </c>
    </row>
    <row r="16531" spans="1:9" x14ac:dyDescent="0.25">
      <c r="A16531" s="2">
        <v>32967</v>
      </c>
      <c r="B16531">
        <v>94</v>
      </c>
      <c r="C16531">
        <v>1990</v>
      </c>
      <c r="D16531">
        <v>4</v>
      </c>
      <c r="E16531">
        <v>4</v>
      </c>
      <c r="F16531">
        <v>11.5</v>
      </c>
      <c r="G16531">
        <v>22.3</v>
      </c>
      <c r="H16531">
        <v>0.4</v>
      </c>
      <c r="I16531" t="s">
        <v>15</v>
      </c>
    </row>
    <row r="16532" spans="1:9" x14ac:dyDescent="0.25">
      <c r="A16532" s="2">
        <v>32968</v>
      </c>
      <c r="B16532">
        <v>95</v>
      </c>
      <c r="C16532">
        <v>1990</v>
      </c>
      <c r="D16532">
        <v>4</v>
      </c>
      <c r="E16532">
        <v>5</v>
      </c>
      <c r="F16532">
        <v>10.1</v>
      </c>
      <c r="G16532">
        <v>21.7</v>
      </c>
      <c r="H16532">
        <v>0</v>
      </c>
      <c r="I16532" t="s">
        <v>15</v>
      </c>
    </row>
    <row r="16533" spans="1:9" x14ac:dyDescent="0.25">
      <c r="A16533" s="2">
        <v>32969</v>
      </c>
      <c r="B16533">
        <v>96</v>
      </c>
      <c r="C16533">
        <v>1990</v>
      </c>
      <c r="D16533">
        <v>4</v>
      </c>
      <c r="E16533">
        <v>6</v>
      </c>
      <c r="F16533">
        <v>10.7</v>
      </c>
      <c r="G16533">
        <v>24.6</v>
      </c>
      <c r="H16533">
        <v>0</v>
      </c>
      <c r="I16533" t="s">
        <v>15</v>
      </c>
    </row>
    <row r="16534" spans="1:9" x14ac:dyDescent="0.25">
      <c r="A16534" s="2">
        <v>32970</v>
      </c>
      <c r="B16534">
        <v>97</v>
      </c>
      <c r="C16534">
        <v>1990</v>
      </c>
      <c r="D16534">
        <v>4</v>
      </c>
      <c r="E16534">
        <v>7</v>
      </c>
      <c r="F16534">
        <v>14.7</v>
      </c>
      <c r="G16534">
        <v>27.2</v>
      </c>
      <c r="H16534">
        <v>0</v>
      </c>
      <c r="I16534" t="s">
        <v>15</v>
      </c>
    </row>
    <row r="16535" spans="1:9" x14ac:dyDescent="0.25">
      <c r="A16535" s="2">
        <v>32971</v>
      </c>
      <c r="B16535">
        <v>98</v>
      </c>
      <c r="C16535">
        <v>1990</v>
      </c>
      <c r="D16535">
        <v>4</v>
      </c>
      <c r="E16535">
        <v>8</v>
      </c>
      <c r="F16535">
        <v>15.1</v>
      </c>
      <c r="G16535">
        <v>30</v>
      </c>
      <c r="H16535">
        <v>0</v>
      </c>
      <c r="I16535" t="s">
        <v>15</v>
      </c>
    </row>
    <row r="16536" spans="1:9" x14ac:dyDescent="0.25">
      <c r="A16536" s="2">
        <v>32972</v>
      </c>
      <c r="B16536">
        <v>99</v>
      </c>
      <c r="C16536">
        <v>1990</v>
      </c>
      <c r="D16536">
        <v>4</v>
      </c>
      <c r="E16536">
        <v>9</v>
      </c>
      <c r="F16536">
        <v>19.5</v>
      </c>
      <c r="G16536">
        <v>30.2</v>
      </c>
      <c r="H16536">
        <v>0</v>
      </c>
      <c r="I16536" t="s">
        <v>15</v>
      </c>
    </row>
    <row r="16537" spans="1:9" x14ac:dyDescent="0.25">
      <c r="A16537" s="2">
        <v>32973</v>
      </c>
      <c r="B16537">
        <v>100</v>
      </c>
      <c r="C16537">
        <v>1990</v>
      </c>
      <c r="D16537">
        <v>4</v>
      </c>
      <c r="E16537">
        <v>10</v>
      </c>
      <c r="F16537">
        <v>17.5</v>
      </c>
      <c r="G16537">
        <v>26.4</v>
      </c>
      <c r="H16537">
        <v>7</v>
      </c>
      <c r="I16537" t="s">
        <v>15</v>
      </c>
    </row>
    <row r="16538" spans="1:9" x14ac:dyDescent="0.25">
      <c r="A16538" s="2">
        <v>32974</v>
      </c>
      <c r="B16538">
        <v>101</v>
      </c>
      <c r="C16538">
        <v>1990</v>
      </c>
      <c r="D16538">
        <v>4</v>
      </c>
      <c r="E16538">
        <v>11</v>
      </c>
      <c r="F16538">
        <v>16.7</v>
      </c>
      <c r="G16538">
        <v>23.7</v>
      </c>
      <c r="H16538">
        <v>18</v>
      </c>
      <c r="I16538" t="s">
        <v>15</v>
      </c>
    </row>
    <row r="16539" spans="1:9" x14ac:dyDescent="0.25">
      <c r="A16539" s="2">
        <v>32975</v>
      </c>
      <c r="B16539">
        <v>102</v>
      </c>
      <c r="C16539">
        <v>1990</v>
      </c>
      <c r="D16539">
        <v>4</v>
      </c>
      <c r="E16539">
        <v>12</v>
      </c>
      <c r="F16539">
        <v>12.4</v>
      </c>
      <c r="G16539">
        <v>21.4</v>
      </c>
      <c r="H16539">
        <v>0</v>
      </c>
      <c r="I16539" t="s">
        <v>15</v>
      </c>
    </row>
    <row r="16540" spans="1:9" x14ac:dyDescent="0.25">
      <c r="A16540" s="2">
        <v>32976</v>
      </c>
      <c r="B16540">
        <v>103</v>
      </c>
      <c r="C16540">
        <v>1990</v>
      </c>
      <c r="D16540">
        <v>4</v>
      </c>
      <c r="E16540">
        <v>13</v>
      </c>
      <c r="F16540">
        <v>9</v>
      </c>
      <c r="G16540">
        <v>20.399999999999999</v>
      </c>
      <c r="H16540">
        <v>0</v>
      </c>
      <c r="I16540" t="s">
        <v>15</v>
      </c>
    </row>
    <row r="16541" spans="1:9" x14ac:dyDescent="0.25">
      <c r="A16541" s="2">
        <v>32977</v>
      </c>
      <c r="B16541">
        <v>104</v>
      </c>
      <c r="C16541">
        <v>1990</v>
      </c>
      <c r="D16541">
        <v>4</v>
      </c>
      <c r="E16541">
        <v>14</v>
      </c>
      <c r="F16541">
        <v>7.1</v>
      </c>
      <c r="G16541">
        <v>23.2</v>
      </c>
      <c r="H16541">
        <v>0</v>
      </c>
      <c r="I16541" t="s">
        <v>15</v>
      </c>
    </row>
    <row r="16542" spans="1:9" x14ac:dyDescent="0.25">
      <c r="A16542" s="2">
        <v>32978</v>
      </c>
      <c r="B16542">
        <v>105</v>
      </c>
      <c r="C16542">
        <v>1990</v>
      </c>
      <c r="D16542">
        <v>4</v>
      </c>
      <c r="E16542">
        <v>15</v>
      </c>
      <c r="F16542">
        <v>11.8</v>
      </c>
      <c r="G16542">
        <v>24</v>
      </c>
      <c r="H16542">
        <v>0</v>
      </c>
      <c r="I16542" t="s">
        <v>15</v>
      </c>
    </row>
    <row r="16543" spans="1:9" x14ac:dyDescent="0.25">
      <c r="A16543" s="2">
        <v>32979</v>
      </c>
      <c r="B16543">
        <v>106</v>
      </c>
      <c r="C16543">
        <v>1990</v>
      </c>
      <c r="D16543">
        <v>4</v>
      </c>
      <c r="E16543">
        <v>16</v>
      </c>
      <c r="F16543">
        <v>12.5</v>
      </c>
      <c r="G16543">
        <v>25.1</v>
      </c>
      <c r="H16543">
        <v>0</v>
      </c>
      <c r="I16543" t="s">
        <v>15</v>
      </c>
    </row>
    <row r="16544" spans="1:9" x14ac:dyDescent="0.25">
      <c r="A16544" s="2">
        <v>32980</v>
      </c>
      <c r="B16544">
        <v>107</v>
      </c>
      <c r="C16544">
        <v>1990</v>
      </c>
      <c r="D16544">
        <v>4</v>
      </c>
      <c r="E16544">
        <v>17</v>
      </c>
      <c r="F16544">
        <v>15</v>
      </c>
      <c r="G16544">
        <v>26.2</v>
      </c>
      <c r="H16544">
        <v>0</v>
      </c>
      <c r="I16544" t="s">
        <v>15</v>
      </c>
    </row>
    <row r="16545" spans="1:9" x14ac:dyDescent="0.25">
      <c r="A16545" s="2">
        <v>32981</v>
      </c>
      <c r="B16545">
        <v>108</v>
      </c>
      <c r="C16545">
        <v>1990</v>
      </c>
      <c r="D16545">
        <v>4</v>
      </c>
      <c r="E16545">
        <v>18</v>
      </c>
      <c r="F16545">
        <v>15.4</v>
      </c>
      <c r="G16545">
        <v>28.9</v>
      </c>
      <c r="H16545">
        <v>0</v>
      </c>
      <c r="I16545" t="s">
        <v>15</v>
      </c>
    </row>
    <row r="16546" spans="1:9" x14ac:dyDescent="0.25">
      <c r="A16546" s="2">
        <v>32982</v>
      </c>
      <c r="B16546">
        <v>109</v>
      </c>
      <c r="C16546">
        <v>1990</v>
      </c>
      <c r="D16546">
        <v>4</v>
      </c>
      <c r="E16546">
        <v>19</v>
      </c>
      <c r="F16546">
        <v>20.2</v>
      </c>
      <c r="G16546">
        <v>26.6</v>
      </c>
      <c r="H16546">
        <v>0</v>
      </c>
      <c r="I16546" t="s">
        <v>15</v>
      </c>
    </row>
    <row r="16547" spans="1:9" x14ac:dyDescent="0.25">
      <c r="A16547" s="2">
        <v>32983</v>
      </c>
      <c r="B16547">
        <v>110</v>
      </c>
      <c r="C16547">
        <v>1990</v>
      </c>
      <c r="D16547">
        <v>4</v>
      </c>
      <c r="E16547">
        <v>20</v>
      </c>
      <c r="F16547">
        <v>15.8</v>
      </c>
      <c r="G16547">
        <v>22.5</v>
      </c>
      <c r="H16547">
        <v>14.6</v>
      </c>
      <c r="I16547" t="s">
        <v>15</v>
      </c>
    </row>
    <row r="16548" spans="1:9" x14ac:dyDescent="0.25">
      <c r="A16548" s="2">
        <v>32984</v>
      </c>
      <c r="B16548">
        <v>111</v>
      </c>
      <c r="C16548">
        <v>1990</v>
      </c>
      <c r="D16548">
        <v>4</v>
      </c>
      <c r="E16548">
        <v>21</v>
      </c>
      <c r="F16548">
        <v>14.5</v>
      </c>
      <c r="G16548">
        <v>27.1</v>
      </c>
      <c r="H16548">
        <v>0</v>
      </c>
      <c r="I16548" t="s">
        <v>15</v>
      </c>
    </row>
    <row r="16549" spans="1:9" x14ac:dyDescent="0.25">
      <c r="A16549" s="2">
        <v>32985</v>
      </c>
      <c r="B16549">
        <v>112</v>
      </c>
      <c r="C16549">
        <v>1990</v>
      </c>
      <c r="D16549">
        <v>4</v>
      </c>
      <c r="E16549">
        <v>22</v>
      </c>
      <c r="F16549">
        <v>15.7</v>
      </c>
      <c r="G16549">
        <v>21.2</v>
      </c>
      <c r="H16549">
        <v>7.2</v>
      </c>
      <c r="I16549" t="s">
        <v>15</v>
      </c>
    </row>
    <row r="16550" spans="1:9" x14ac:dyDescent="0.25">
      <c r="A16550" s="2">
        <v>32986</v>
      </c>
      <c r="B16550">
        <v>113</v>
      </c>
      <c r="C16550">
        <v>1990</v>
      </c>
      <c r="D16550">
        <v>4</v>
      </c>
      <c r="E16550">
        <v>23</v>
      </c>
      <c r="F16550">
        <v>14.4</v>
      </c>
      <c r="G16550">
        <v>22.9</v>
      </c>
      <c r="H16550">
        <v>2.4</v>
      </c>
      <c r="I16550" t="s">
        <v>15</v>
      </c>
    </row>
    <row r="16551" spans="1:9" x14ac:dyDescent="0.25">
      <c r="A16551" s="2">
        <v>32987</v>
      </c>
      <c r="B16551">
        <v>114</v>
      </c>
      <c r="C16551">
        <v>1990</v>
      </c>
      <c r="D16551">
        <v>4</v>
      </c>
      <c r="E16551">
        <v>24</v>
      </c>
      <c r="F16551">
        <v>14.7</v>
      </c>
      <c r="G16551">
        <v>21.9</v>
      </c>
      <c r="H16551">
        <v>7.8</v>
      </c>
      <c r="I16551" t="s">
        <v>15</v>
      </c>
    </row>
    <row r="16552" spans="1:9" x14ac:dyDescent="0.25">
      <c r="A16552" s="2">
        <v>32988</v>
      </c>
      <c r="B16552">
        <v>115</v>
      </c>
      <c r="C16552">
        <v>1990</v>
      </c>
      <c r="D16552">
        <v>4</v>
      </c>
      <c r="E16552">
        <v>25</v>
      </c>
      <c r="F16552">
        <v>10.7</v>
      </c>
      <c r="G16552">
        <v>25.4</v>
      </c>
      <c r="H16552">
        <v>0</v>
      </c>
      <c r="I16552" t="s">
        <v>15</v>
      </c>
    </row>
    <row r="16553" spans="1:9" x14ac:dyDescent="0.25">
      <c r="A16553" s="2">
        <v>32989</v>
      </c>
      <c r="B16553">
        <v>116</v>
      </c>
      <c r="C16553">
        <v>1990</v>
      </c>
      <c r="D16553">
        <v>4</v>
      </c>
      <c r="E16553">
        <v>26</v>
      </c>
      <c r="F16553">
        <v>14.9</v>
      </c>
      <c r="G16553">
        <v>24.4</v>
      </c>
      <c r="H16553">
        <v>0.6</v>
      </c>
      <c r="I16553" t="s">
        <v>15</v>
      </c>
    </row>
    <row r="16554" spans="1:9" x14ac:dyDescent="0.25">
      <c r="A16554" s="2">
        <v>32990</v>
      </c>
      <c r="B16554">
        <v>117</v>
      </c>
      <c r="C16554">
        <v>1990</v>
      </c>
      <c r="D16554">
        <v>4</v>
      </c>
      <c r="E16554">
        <v>27</v>
      </c>
      <c r="F16554">
        <v>13.3</v>
      </c>
      <c r="G16554">
        <v>22.6</v>
      </c>
      <c r="H16554">
        <v>4</v>
      </c>
      <c r="I16554" t="s">
        <v>15</v>
      </c>
    </row>
    <row r="16555" spans="1:9" x14ac:dyDescent="0.25">
      <c r="A16555" s="2">
        <v>32991</v>
      </c>
      <c r="B16555">
        <v>118</v>
      </c>
      <c r="C16555">
        <v>1990</v>
      </c>
      <c r="D16555">
        <v>4</v>
      </c>
      <c r="E16555">
        <v>28</v>
      </c>
      <c r="F16555">
        <v>11.9</v>
      </c>
      <c r="G16555">
        <v>21.9</v>
      </c>
      <c r="H16555">
        <v>2.6</v>
      </c>
      <c r="I16555" t="s">
        <v>15</v>
      </c>
    </row>
    <row r="16556" spans="1:9" x14ac:dyDescent="0.25">
      <c r="A16556" s="2">
        <v>32992</v>
      </c>
      <c r="B16556">
        <v>119</v>
      </c>
      <c r="C16556">
        <v>1990</v>
      </c>
      <c r="D16556">
        <v>4</v>
      </c>
      <c r="E16556">
        <v>29</v>
      </c>
      <c r="F16556">
        <v>7.9</v>
      </c>
      <c r="G16556">
        <v>22.3</v>
      </c>
      <c r="H16556">
        <v>0</v>
      </c>
      <c r="I16556" t="s">
        <v>15</v>
      </c>
    </row>
    <row r="16557" spans="1:9" x14ac:dyDescent="0.25">
      <c r="A16557" s="2">
        <v>32993</v>
      </c>
      <c r="B16557">
        <v>120</v>
      </c>
      <c r="C16557">
        <v>1990</v>
      </c>
      <c r="D16557">
        <v>4</v>
      </c>
      <c r="E16557">
        <v>30</v>
      </c>
      <c r="F16557">
        <v>11.4</v>
      </c>
      <c r="G16557">
        <v>23.4</v>
      </c>
      <c r="H16557">
        <v>0.2</v>
      </c>
      <c r="I16557" t="s">
        <v>15</v>
      </c>
    </row>
    <row r="16558" spans="1:9" x14ac:dyDescent="0.25">
      <c r="A16558" s="2">
        <v>32994</v>
      </c>
      <c r="B16558">
        <v>121</v>
      </c>
      <c r="C16558">
        <v>1990</v>
      </c>
      <c r="D16558">
        <v>5</v>
      </c>
      <c r="E16558">
        <v>1</v>
      </c>
      <c r="F16558">
        <v>14.6</v>
      </c>
      <c r="G16558">
        <v>23.2</v>
      </c>
      <c r="H16558">
        <v>2</v>
      </c>
      <c r="I16558" t="s">
        <v>15</v>
      </c>
    </row>
    <row r="16559" spans="1:9" x14ac:dyDescent="0.25">
      <c r="A16559" s="2">
        <v>32995</v>
      </c>
      <c r="B16559">
        <v>122</v>
      </c>
      <c r="C16559">
        <v>1990</v>
      </c>
      <c r="D16559">
        <v>5</v>
      </c>
      <c r="E16559">
        <v>2</v>
      </c>
      <c r="F16559">
        <v>11</v>
      </c>
      <c r="G16559">
        <v>27.2</v>
      </c>
      <c r="H16559">
        <v>0</v>
      </c>
      <c r="I16559" t="s">
        <v>15</v>
      </c>
    </row>
    <row r="16560" spans="1:9" x14ac:dyDescent="0.25">
      <c r="A16560" s="2">
        <v>32996</v>
      </c>
      <c r="B16560">
        <v>123</v>
      </c>
      <c r="C16560">
        <v>1990</v>
      </c>
      <c r="D16560">
        <v>5</v>
      </c>
      <c r="E16560">
        <v>3</v>
      </c>
      <c r="F16560">
        <v>12.3</v>
      </c>
      <c r="G16560">
        <v>22.2</v>
      </c>
      <c r="H16560">
        <v>0</v>
      </c>
      <c r="I16560" t="s">
        <v>15</v>
      </c>
    </row>
    <row r="16561" spans="1:9" x14ac:dyDescent="0.25">
      <c r="A16561" s="2">
        <v>32997</v>
      </c>
      <c r="B16561">
        <v>124</v>
      </c>
      <c r="C16561">
        <v>1990</v>
      </c>
      <c r="D16561">
        <v>5</v>
      </c>
      <c r="E16561">
        <v>4</v>
      </c>
      <c r="F16561">
        <v>15.5</v>
      </c>
      <c r="G16561">
        <v>20.3</v>
      </c>
      <c r="H16561">
        <v>5</v>
      </c>
      <c r="I16561" t="s">
        <v>15</v>
      </c>
    </row>
    <row r="16562" spans="1:9" x14ac:dyDescent="0.25">
      <c r="A16562" s="2">
        <v>32998</v>
      </c>
      <c r="B16562">
        <v>125</v>
      </c>
      <c r="C16562">
        <v>1990</v>
      </c>
      <c r="D16562">
        <v>5</v>
      </c>
      <c r="E16562">
        <v>5</v>
      </c>
      <c r="F16562">
        <v>9.6999999999999993</v>
      </c>
      <c r="G16562">
        <v>19.7</v>
      </c>
      <c r="H16562">
        <v>0</v>
      </c>
      <c r="I16562" t="s">
        <v>15</v>
      </c>
    </row>
    <row r="16563" spans="1:9" x14ac:dyDescent="0.25">
      <c r="A16563" s="2">
        <v>32999</v>
      </c>
      <c r="B16563">
        <v>126</v>
      </c>
      <c r="C16563">
        <v>1990</v>
      </c>
      <c r="D16563">
        <v>5</v>
      </c>
      <c r="E16563">
        <v>6</v>
      </c>
      <c r="F16563">
        <v>7.2</v>
      </c>
      <c r="G16563">
        <v>23.2</v>
      </c>
      <c r="H16563">
        <v>0</v>
      </c>
      <c r="I16563" t="s">
        <v>15</v>
      </c>
    </row>
    <row r="16564" spans="1:9" x14ac:dyDescent="0.25">
      <c r="A16564" s="2">
        <v>33000</v>
      </c>
      <c r="B16564">
        <v>127</v>
      </c>
      <c r="C16564">
        <v>1990</v>
      </c>
      <c r="D16564">
        <v>5</v>
      </c>
      <c r="E16564">
        <v>7</v>
      </c>
      <c r="F16564">
        <v>9</v>
      </c>
      <c r="G16564">
        <v>22.5</v>
      </c>
      <c r="H16564">
        <v>0</v>
      </c>
      <c r="I16564" t="s">
        <v>15</v>
      </c>
    </row>
    <row r="16565" spans="1:9" x14ac:dyDescent="0.25">
      <c r="A16565" s="2">
        <v>33001</v>
      </c>
      <c r="B16565">
        <v>128</v>
      </c>
      <c r="C16565">
        <v>1990</v>
      </c>
      <c r="D16565">
        <v>5</v>
      </c>
      <c r="E16565">
        <v>8</v>
      </c>
      <c r="F16565">
        <v>13.7</v>
      </c>
      <c r="G16565">
        <v>21.9</v>
      </c>
      <c r="H16565">
        <v>4.5999999999999996</v>
      </c>
      <c r="I16565" t="s">
        <v>15</v>
      </c>
    </row>
    <row r="16566" spans="1:9" x14ac:dyDescent="0.25">
      <c r="A16566" s="2">
        <v>33002</v>
      </c>
      <c r="B16566">
        <v>129</v>
      </c>
      <c r="C16566">
        <v>1990</v>
      </c>
      <c r="D16566">
        <v>5</v>
      </c>
      <c r="E16566">
        <v>9</v>
      </c>
      <c r="F16566">
        <v>9.8000000000000007</v>
      </c>
      <c r="G16566">
        <v>20.5</v>
      </c>
      <c r="H16566">
        <v>0.2</v>
      </c>
      <c r="I16566" t="s">
        <v>15</v>
      </c>
    </row>
    <row r="16567" spans="1:9" x14ac:dyDescent="0.25">
      <c r="A16567" s="2">
        <v>33003</v>
      </c>
      <c r="B16567">
        <v>130</v>
      </c>
      <c r="C16567">
        <v>1990</v>
      </c>
      <c r="D16567">
        <v>5</v>
      </c>
      <c r="E16567">
        <v>10</v>
      </c>
      <c r="F16567">
        <v>9.6999999999999993</v>
      </c>
      <c r="G16567">
        <v>22</v>
      </c>
      <c r="H16567">
        <v>0</v>
      </c>
      <c r="I16567" t="s">
        <v>15</v>
      </c>
    </row>
    <row r="16568" spans="1:9" x14ac:dyDescent="0.25">
      <c r="A16568" s="2">
        <v>33004</v>
      </c>
      <c r="B16568">
        <v>131</v>
      </c>
      <c r="C16568">
        <v>1990</v>
      </c>
      <c r="D16568">
        <v>5</v>
      </c>
      <c r="E16568">
        <v>11</v>
      </c>
      <c r="F16568">
        <v>9.5</v>
      </c>
      <c r="G16568">
        <v>23</v>
      </c>
      <c r="H16568">
        <v>0</v>
      </c>
      <c r="I16568" t="s">
        <v>15</v>
      </c>
    </row>
    <row r="16569" spans="1:9" x14ac:dyDescent="0.25">
      <c r="A16569" s="2">
        <v>33005</v>
      </c>
      <c r="B16569">
        <v>132</v>
      </c>
      <c r="C16569">
        <v>1990</v>
      </c>
      <c r="D16569">
        <v>5</v>
      </c>
      <c r="E16569">
        <v>12</v>
      </c>
      <c r="F16569">
        <v>10.7</v>
      </c>
      <c r="G16569">
        <v>22.7</v>
      </c>
      <c r="H16569">
        <v>0</v>
      </c>
      <c r="I16569" t="s">
        <v>15</v>
      </c>
    </row>
    <row r="16570" spans="1:9" x14ac:dyDescent="0.25">
      <c r="A16570" s="2">
        <v>33006</v>
      </c>
      <c r="B16570">
        <v>133</v>
      </c>
      <c r="C16570">
        <v>1990</v>
      </c>
      <c r="D16570">
        <v>5</v>
      </c>
      <c r="E16570">
        <v>13</v>
      </c>
      <c r="F16570">
        <v>12.4</v>
      </c>
      <c r="G16570">
        <v>20.5</v>
      </c>
      <c r="H16570">
        <v>0.6</v>
      </c>
      <c r="I16570" t="s">
        <v>15</v>
      </c>
    </row>
    <row r="16571" spans="1:9" x14ac:dyDescent="0.25">
      <c r="A16571" s="2">
        <v>33007</v>
      </c>
      <c r="B16571">
        <v>134</v>
      </c>
      <c r="C16571">
        <v>1990</v>
      </c>
      <c r="D16571">
        <v>5</v>
      </c>
      <c r="E16571">
        <v>14</v>
      </c>
      <c r="F16571">
        <v>9.8000000000000007</v>
      </c>
      <c r="G16571">
        <v>18.899999999999999</v>
      </c>
      <c r="H16571">
        <v>6.6</v>
      </c>
      <c r="I16571" t="s">
        <v>15</v>
      </c>
    </row>
    <row r="16572" spans="1:9" x14ac:dyDescent="0.25">
      <c r="A16572" s="2">
        <v>33008</v>
      </c>
      <c r="B16572">
        <v>135</v>
      </c>
      <c r="C16572">
        <v>1990</v>
      </c>
      <c r="D16572">
        <v>5</v>
      </c>
      <c r="E16572">
        <v>15</v>
      </c>
      <c r="F16572">
        <v>11.5</v>
      </c>
      <c r="G16572">
        <v>21.2</v>
      </c>
      <c r="H16572">
        <v>2</v>
      </c>
      <c r="I16572" t="s">
        <v>15</v>
      </c>
    </row>
    <row r="16573" spans="1:9" x14ac:dyDescent="0.25">
      <c r="A16573" s="2">
        <v>33009</v>
      </c>
      <c r="B16573">
        <v>136</v>
      </c>
      <c r="C16573">
        <v>1990</v>
      </c>
      <c r="D16573">
        <v>5</v>
      </c>
      <c r="E16573">
        <v>16</v>
      </c>
      <c r="F16573">
        <v>8.9</v>
      </c>
      <c r="G16573">
        <v>21.7</v>
      </c>
      <c r="H16573">
        <v>0</v>
      </c>
      <c r="I16573" t="s">
        <v>15</v>
      </c>
    </row>
    <row r="16574" spans="1:9" x14ac:dyDescent="0.25">
      <c r="A16574" s="2">
        <v>33010</v>
      </c>
      <c r="B16574">
        <v>137</v>
      </c>
      <c r="C16574">
        <v>1990</v>
      </c>
      <c r="D16574">
        <v>5</v>
      </c>
      <c r="E16574">
        <v>17</v>
      </c>
      <c r="F16574">
        <v>10.8</v>
      </c>
      <c r="G16574">
        <v>19.3</v>
      </c>
      <c r="H16574">
        <v>0</v>
      </c>
      <c r="I16574" t="s">
        <v>15</v>
      </c>
    </row>
    <row r="16575" spans="1:9" x14ac:dyDescent="0.25">
      <c r="A16575" s="2">
        <v>33011</v>
      </c>
      <c r="B16575">
        <v>138</v>
      </c>
      <c r="C16575">
        <v>1990</v>
      </c>
      <c r="D16575">
        <v>5</v>
      </c>
      <c r="E16575">
        <v>18</v>
      </c>
      <c r="F16575">
        <v>10.199999999999999</v>
      </c>
      <c r="G16575">
        <v>21.4</v>
      </c>
      <c r="H16575">
        <v>0.4</v>
      </c>
      <c r="I16575" t="s">
        <v>15</v>
      </c>
    </row>
    <row r="16576" spans="1:9" x14ac:dyDescent="0.25">
      <c r="A16576" s="2">
        <v>33012</v>
      </c>
      <c r="B16576">
        <v>139</v>
      </c>
      <c r="C16576">
        <v>1990</v>
      </c>
      <c r="D16576">
        <v>5</v>
      </c>
      <c r="E16576">
        <v>19</v>
      </c>
      <c r="F16576">
        <v>11.4</v>
      </c>
      <c r="G16576">
        <v>22.9</v>
      </c>
      <c r="H16576">
        <v>0.4</v>
      </c>
      <c r="I16576" t="s">
        <v>15</v>
      </c>
    </row>
    <row r="16577" spans="1:9" x14ac:dyDescent="0.25">
      <c r="A16577" s="2">
        <v>33013</v>
      </c>
      <c r="B16577">
        <v>140</v>
      </c>
      <c r="C16577">
        <v>1990</v>
      </c>
      <c r="D16577">
        <v>5</v>
      </c>
      <c r="E16577">
        <v>20</v>
      </c>
      <c r="F16577">
        <v>13</v>
      </c>
      <c r="G16577">
        <v>19.600000000000001</v>
      </c>
      <c r="H16577">
        <v>0</v>
      </c>
      <c r="I16577" t="s">
        <v>15</v>
      </c>
    </row>
    <row r="16578" spans="1:9" x14ac:dyDescent="0.25">
      <c r="A16578" s="2">
        <v>33014</v>
      </c>
      <c r="B16578">
        <v>141</v>
      </c>
      <c r="C16578">
        <v>1990</v>
      </c>
      <c r="D16578">
        <v>5</v>
      </c>
      <c r="E16578">
        <v>21</v>
      </c>
      <c r="F16578">
        <v>10.8</v>
      </c>
      <c r="G16578">
        <v>21.3</v>
      </c>
      <c r="H16578">
        <v>0</v>
      </c>
      <c r="I16578" t="s">
        <v>15</v>
      </c>
    </row>
    <row r="16579" spans="1:9" x14ac:dyDescent="0.25">
      <c r="A16579" s="2">
        <v>33015</v>
      </c>
      <c r="B16579">
        <v>142</v>
      </c>
      <c r="C16579">
        <v>1990</v>
      </c>
      <c r="D16579">
        <v>5</v>
      </c>
      <c r="E16579">
        <v>22</v>
      </c>
      <c r="F16579">
        <v>10.7</v>
      </c>
      <c r="G16579">
        <v>19.3</v>
      </c>
      <c r="H16579">
        <v>0</v>
      </c>
      <c r="I16579" t="s">
        <v>15</v>
      </c>
    </row>
    <row r="16580" spans="1:9" x14ac:dyDescent="0.25">
      <c r="A16580" s="2">
        <v>33016</v>
      </c>
      <c r="B16580">
        <v>143</v>
      </c>
      <c r="C16580">
        <v>1990</v>
      </c>
      <c r="D16580">
        <v>5</v>
      </c>
      <c r="E16580">
        <v>23</v>
      </c>
      <c r="F16580">
        <v>8.6</v>
      </c>
      <c r="G16580">
        <v>20.2</v>
      </c>
      <c r="H16580">
        <v>0</v>
      </c>
      <c r="I16580" t="s">
        <v>15</v>
      </c>
    </row>
    <row r="16581" spans="1:9" x14ac:dyDescent="0.25">
      <c r="A16581" s="2">
        <v>33017</v>
      </c>
      <c r="B16581">
        <v>144</v>
      </c>
      <c r="C16581">
        <v>1990</v>
      </c>
      <c r="D16581">
        <v>5</v>
      </c>
      <c r="E16581">
        <v>24</v>
      </c>
      <c r="F16581">
        <v>8.6</v>
      </c>
      <c r="G16581">
        <v>20.2</v>
      </c>
      <c r="H16581">
        <v>0</v>
      </c>
      <c r="I16581" t="s">
        <v>15</v>
      </c>
    </row>
    <row r="16582" spans="1:9" x14ac:dyDescent="0.25">
      <c r="A16582" s="2">
        <v>33018</v>
      </c>
      <c r="B16582">
        <v>145</v>
      </c>
      <c r="C16582">
        <v>1990</v>
      </c>
      <c r="D16582">
        <v>5</v>
      </c>
      <c r="E16582">
        <v>25</v>
      </c>
      <c r="F16582">
        <v>11.9</v>
      </c>
      <c r="G16582">
        <v>23</v>
      </c>
      <c r="H16582">
        <v>0</v>
      </c>
      <c r="I16582" t="s">
        <v>15</v>
      </c>
    </row>
    <row r="16583" spans="1:9" x14ac:dyDescent="0.25">
      <c r="A16583" s="2">
        <v>33019</v>
      </c>
      <c r="B16583">
        <v>146</v>
      </c>
      <c r="C16583">
        <v>1990</v>
      </c>
      <c r="D16583">
        <v>5</v>
      </c>
      <c r="E16583">
        <v>26</v>
      </c>
      <c r="F16583">
        <v>13.5</v>
      </c>
      <c r="G16583">
        <v>20.8</v>
      </c>
      <c r="H16583">
        <v>0.4</v>
      </c>
      <c r="I16583" t="s">
        <v>15</v>
      </c>
    </row>
    <row r="16584" spans="1:9" x14ac:dyDescent="0.25">
      <c r="A16584" s="2">
        <v>33020</v>
      </c>
      <c r="B16584">
        <v>147</v>
      </c>
      <c r="C16584">
        <v>1990</v>
      </c>
      <c r="D16584">
        <v>5</v>
      </c>
      <c r="E16584">
        <v>27</v>
      </c>
      <c r="F16584">
        <v>13.4</v>
      </c>
      <c r="G16584">
        <v>20.399999999999999</v>
      </c>
      <c r="H16584">
        <v>3.6</v>
      </c>
      <c r="I16584" t="s">
        <v>15</v>
      </c>
    </row>
    <row r="16585" spans="1:9" x14ac:dyDescent="0.25">
      <c r="A16585" s="2">
        <v>33021</v>
      </c>
      <c r="B16585">
        <v>148</v>
      </c>
      <c r="C16585">
        <v>1990</v>
      </c>
      <c r="D16585">
        <v>5</v>
      </c>
      <c r="E16585">
        <v>28</v>
      </c>
      <c r="F16585">
        <v>11.3</v>
      </c>
      <c r="G16585">
        <v>15.4</v>
      </c>
      <c r="H16585">
        <v>19.600000000000001</v>
      </c>
      <c r="I16585" t="s">
        <v>15</v>
      </c>
    </row>
    <row r="16586" spans="1:9" x14ac:dyDescent="0.25">
      <c r="A16586" s="2">
        <v>33022</v>
      </c>
      <c r="B16586">
        <v>149</v>
      </c>
      <c r="C16586">
        <v>1990</v>
      </c>
      <c r="D16586">
        <v>5</v>
      </c>
      <c r="E16586">
        <v>29</v>
      </c>
      <c r="F16586">
        <v>7.1</v>
      </c>
      <c r="G16586">
        <v>17.600000000000001</v>
      </c>
      <c r="H16586">
        <v>14</v>
      </c>
      <c r="I16586" t="s">
        <v>15</v>
      </c>
    </row>
    <row r="16587" spans="1:9" x14ac:dyDescent="0.25">
      <c r="A16587" s="2">
        <v>33023</v>
      </c>
      <c r="B16587">
        <v>150</v>
      </c>
      <c r="C16587">
        <v>1990</v>
      </c>
      <c r="D16587">
        <v>5</v>
      </c>
      <c r="E16587">
        <v>30</v>
      </c>
      <c r="F16587">
        <v>7</v>
      </c>
      <c r="G16587">
        <v>18</v>
      </c>
      <c r="H16587">
        <v>0</v>
      </c>
      <c r="I16587" t="s">
        <v>15</v>
      </c>
    </row>
    <row r="16588" spans="1:9" x14ac:dyDescent="0.25">
      <c r="A16588" s="2">
        <v>33024</v>
      </c>
      <c r="B16588">
        <v>151</v>
      </c>
      <c r="C16588">
        <v>1990</v>
      </c>
      <c r="D16588">
        <v>5</v>
      </c>
      <c r="E16588">
        <v>31</v>
      </c>
      <c r="F16588">
        <v>7</v>
      </c>
      <c r="G16588">
        <v>19.2</v>
      </c>
      <c r="H16588">
        <v>0</v>
      </c>
      <c r="I16588" t="s">
        <v>15</v>
      </c>
    </row>
    <row r="16589" spans="1:9" x14ac:dyDescent="0.25">
      <c r="A16589" s="2">
        <v>33025</v>
      </c>
      <c r="B16589">
        <v>152</v>
      </c>
      <c r="C16589">
        <v>1990</v>
      </c>
      <c r="D16589">
        <v>6</v>
      </c>
      <c r="E16589">
        <v>1</v>
      </c>
      <c r="F16589">
        <v>5.5</v>
      </c>
      <c r="G16589">
        <v>20</v>
      </c>
      <c r="H16589">
        <v>0</v>
      </c>
      <c r="I16589" t="s">
        <v>15</v>
      </c>
    </row>
    <row r="16590" spans="1:9" x14ac:dyDescent="0.25">
      <c r="A16590" s="2">
        <v>33026</v>
      </c>
      <c r="B16590">
        <v>153</v>
      </c>
      <c r="C16590">
        <v>1990</v>
      </c>
      <c r="D16590">
        <v>6</v>
      </c>
      <c r="E16590">
        <v>2</v>
      </c>
      <c r="F16590">
        <v>5.2</v>
      </c>
      <c r="G16590">
        <v>20.2</v>
      </c>
      <c r="H16590">
        <v>0</v>
      </c>
      <c r="I16590" t="s">
        <v>15</v>
      </c>
    </row>
    <row r="16591" spans="1:9" x14ac:dyDescent="0.25">
      <c r="A16591" s="2">
        <v>33027</v>
      </c>
      <c r="B16591">
        <v>154</v>
      </c>
      <c r="C16591">
        <v>1990</v>
      </c>
      <c r="D16591">
        <v>6</v>
      </c>
      <c r="E16591">
        <v>3</v>
      </c>
      <c r="F16591">
        <v>7.4</v>
      </c>
      <c r="G16591">
        <v>19.100000000000001</v>
      </c>
      <c r="H16591">
        <v>0</v>
      </c>
      <c r="I16591" t="s">
        <v>15</v>
      </c>
    </row>
    <row r="16592" spans="1:9" x14ac:dyDescent="0.25">
      <c r="A16592" s="2">
        <v>33028</v>
      </c>
      <c r="B16592">
        <v>155</v>
      </c>
      <c r="C16592">
        <v>1990</v>
      </c>
      <c r="D16592">
        <v>6</v>
      </c>
      <c r="E16592">
        <v>4</v>
      </c>
      <c r="F16592">
        <v>5.6</v>
      </c>
      <c r="G16592">
        <v>20.399999999999999</v>
      </c>
      <c r="H16592">
        <v>0</v>
      </c>
      <c r="I16592" t="s">
        <v>15</v>
      </c>
    </row>
    <row r="16593" spans="1:9" x14ac:dyDescent="0.25">
      <c r="A16593" s="2">
        <v>33029</v>
      </c>
      <c r="B16593">
        <v>156</v>
      </c>
      <c r="C16593">
        <v>1990</v>
      </c>
      <c r="D16593">
        <v>6</v>
      </c>
      <c r="E16593">
        <v>5</v>
      </c>
      <c r="F16593">
        <v>10.6</v>
      </c>
      <c r="G16593">
        <v>23.8</v>
      </c>
      <c r="H16593">
        <v>0</v>
      </c>
      <c r="I16593" t="s">
        <v>15</v>
      </c>
    </row>
    <row r="16594" spans="1:9" x14ac:dyDescent="0.25">
      <c r="A16594" s="2">
        <v>33030</v>
      </c>
      <c r="B16594">
        <v>157</v>
      </c>
      <c r="C16594">
        <v>1990</v>
      </c>
      <c r="D16594">
        <v>6</v>
      </c>
      <c r="E16594">
        <v>6</v>
      </c>
      <c r="F16594">
        <v>13.1</v>
      </c>
      <c r="G16594">
        <v>18.8</v>
      </c>
      <c r="H16594">
        <v>22.6</v>
      </c>
      <c r="I16594" t="s">
        <v>15</v>
      </c>
    </row>
    <row r="16595" spans="1:9" x14ac:dyDescent="0.25">
      <c r="A16595" s="2">
        <v>33031</v>
      </c>
      <c r="B16595">
        <v>158</v>
      </c>
      <c r="C16595">
        <v>1990</v>
      </c>
      <c r="D16595">
        <v>6</v>
      </c>
      <c r="E16595">
        <v>7</v>
      </c>
      <c r="F16595">
        <v>8.4</v>
      </c>
      <c r="G16595">
        <v>18.3</v>
      </c>
      <c r="H16595">
        <v>0</v>
      </c>
      <c r="I16595" t="s">
        <v>15</v>
      </c>
    </row>
    <row r="16596" spans="1:9" x14ac:dyDescent="0.25">
      <c r="A16596" s="2">
        <v>33032</v>
      </c>
      <c r="B16596">
        <v>159</v>
      </c>
      <c r="C16596">
        <v>1990</v>
      </c>
      <c r="D16596">
        <v>6</v>
      </c>
      <c r="E16596">
        <v>8</v>
      </c>
      <c r="F16596">
        <v>12.1</v>
      </c>
      <c r="G16596">
        <v>17.2</v>
      </c>
      <c r="H16596">
        <v>14.4</v>
      </c>
      <c r="I16596" t="s">
        <v>15</v>
      </c>
    </row>
    <row r="16597" spans="1:9" x14ac:dyDescent="0.25">
      <c r="A16597" s="2">
        <v>33033</v>
      </c>
      <c r="B16597">
        <v>160</v>
      </c>
      <c r="C16597">
        <v>1990</v>
      </c>
      <c r="D16597">
        <v>6</v>
      </c>
      <c r="E16597">
        <v>9</v>
      </c>
      <c r="F16597">
        <v>9.9</v>
      </c>
      <c r="G16597">
        <v>18.7</v>
      </c>
      <c r="H16597">
        <v>1.4</v>
      </c>
      <c r="I16597" t="s">
        <v>15</v>
      </c>
    </row>
    <row r="16598" spans="1:9" x14ac:dyDescent="0.25">
      <c r="A16598" s="2">
        <v>33034</v>
      </c>
      <c r="B16598">
        <v>161</v>
      </c>
      <c r="C16598">
        <v>1990</v>
      </c>
      <c r="D16598">
        <v>6</v>
      </c>
      <c r="E16598">
        <v>10</v>
      </c>
      <c r="F16598">
        <v>11.8</v>
      </c>
      <c r="G16598">
        <v>18.899999999999999</v>
      </c>
      <c r="H16598">
        <v>2.4</v>
      </c>
      <c r="I16598" t="s">
        <v>15</v>
      </c>
    </row>
    <row r="16599" spans="1:9" x14ac:dyDescent="0.25">
      <c r="A16599" s="2">
        <v>33035</v>
      </c>
      <c r="B16599">
        <v>162</v>
      </c>
      <c r="C16599">
        <v>1990</v>
      </c>
      <c r="D16599">
        <v>6</v>
      </c>
      <c r="E16599">
        <v>11</v>
      </c>
      <c r="F16599">
        <v>8.1999999999999993</v>
      </c>
      <c r="G16599">
        <v>17.5</v>
      </c>
      <c r="H16599">
        <v>15.4</v>
      </c>
      <c r="I16599" t="s">
        <v>15</v>
      </c>
    </row>
    <row r="16600" spans="1:9" x14ac:dyDescent="0.25">
      <c r="A16600" s="2">
        <v>33036</v>
      </c>
      <c r="B16600">
        <v>163</v>
      </c>
      <c r="C16600">
        <v>1990</v>
      </c>
      <c r="D16600">
        <v>6</v>
      </c>
      <c r="E16600">
        <v>12</v>
      </c>
      <c r="F16600">
        <v>8.5</v>
      </c>
      <c r="G16600">
        <v>15.8</v>
      </c>
      <c r="H16600">
        <v>1.4</v>
      </c>
      <c r="I16600" t="s">
        <v>15</v>
      </c>
    </row>
    <row r="16601" spans="1:9" x14ac:dyDescent="0.25">
      <c r="A16601" s="2">
        <v>33037</v>
      </c>
      <c r="B16601">
        <v>164</v>
      </c>
      <c r="C16601">
        <v>1990</v>
      </c>
      <c r="D16601">
        <v>6</v>
      </c>
      <c r="E16601">
        <v>13</v>
      </c>
      <c r="F16601">
        <v>9.6999999999999993</v>
      </c>
      <c r="G16601">
        <v>18.899999999999999</v>
      </c>
      <c r="H16601">
        <v>0.6</v>
      </c>
      <c r="I16601" t="s">
        <v>15</v>
      </c>
    </row>
    <row r="16602" spans="1:9" x14ac:dyDescent="0.25">
      <c r="A16602" s="2">
        <v>33038</v>
      </c>
      <c r="B16602">
        <v>165</v>
      </c>
      <c r="C16602">
        <v>1990</v>
      </c>
      <c r="D16602">
        <v>6</v>
      </c>
      <c r="E16602">
        <v>14</v>
      </c>
      <c r="F16602">
        <v>9.1</v>
      </c>
      <c r="G16602">
        <v>15.5</v>
      </c>
      <c r="H16602">
        <v>12.2</v>
      </c>
      <c r="I16602" t="s">
        <v>15</v>
      </c>
    </row>
    <row r="16603" spans="1:9" x14ac:dyDescent="0.25">
      <c r="A16603" s="2">
        <v>33039</v>
      </c>
      <c r="B16603">
        <v>166</v>
      </c>
      <c r="C16603">
        <v>1990</v>
      </c>
      <c r="D16603">
        <v>6</v>
      </c>
      <c r="E16603">
        <v>15</v>
      </c>
      <c r="F16603">
        <v>6</v>
      </c>
      <c r="G16603">
        <v>16.3</v>
      </c>
      <c r="H16603">
        <v>2.4</v>
      </c>
      <c r="I16603" t="s">
        <v>15</v>
      </c>
    </row>
    <row r="16604" spans="1:9" x14ac:dyDescent="0.25">
      <c r="A16604" s="2">
        <v>33040</v>
      </c>
      <c r="B16604">
        <v>167</v>
      </c>
      <c r="C16604">
        <v>1990</v>
      </c>
      <c r="D16604">
        <v>6</v>
      </c>
      <c r="E16604">
        <v>16</v>
      </c>
      <c r="F16604">
        <v>4.8</v>
      </c>
      <c r="G16604">
        <v>17</v>
      </c>
      <c r="H16604">
        <v>0</v>
      </c>
      <c r="I16604" t="s">
        <v>15</v>
      </c>
    </row>
    <row r="16605" spans="1:9" x14ac:dyDescent="0.25">
      <c r="A16605" s="2">
        <v>33041</v>
      </c>
      <c r="B16605">
        <v>168</v>
      </c>
      <c r="C16605">
        <v>1990</v>
      </c>
      <c r="D16605">
        <v>6</v>
      </c>
      <c r="E16605">
        <v>17</v>
      </c>
      <c r="F16605">
        <v>5.0999999999999996</v>
      </c>
      <c r="G16605">
        <v>17.899999999999999</v>
      </c>
      <c r="H16605">
        <v>0</v>
      </c>
      <c r="I16605" t="s">
        <v>15</v>
      </c>
    </row>
    <row r="16606" spans="1:9" x14ac:dyDescent="0.25">
      <c r="A16606" s="2">
        <v>33042</v>
      </c>
      <c r="B16606">
        <v>169</v>
      </c>
      <c r="C16606">
        <v>1990</v>
      </c>
      <c r="D16606">
        <v>6</v>
      </c>
      <c r="E16606">
        <v>18</v>
      </c>
      <c r="F16606">
        <v>6.4</v>
      </c>
      <c r="G16606">
        <v>17.600000000000001</v>
      </c>
      <c r="H16606">
        <v>0</v>
      </c>
      <c r="I16606" t="s">
        <v>15</v>
      </c>
    </row>
    <row r="16607" spans="1:9" x14ac:dyDescent="0.25">
      <c r="A16607" s="2">
        <v>33043</v>
      </c>
      <c r="B16607">
        <v>170</v>
      </c>
      <c r="C16607">
        <v>1990</v>
      </c>
      <c r="D16607">
        <v>6</v>
      </c>
      <c r="E16607">
        <v>19</v>
      </c>
      <c r="F16607">
        <v>7.6</v>
      </c>
      <c r="G16607">
        <v>18.7</v>
      </c>
      <c r="H16607">
        <v>0</v>
      </c>
      <c r="I16607" t="s">
        <v>15</v>
      </c>
    </row>
    <row r="16608" spans="1:9" x14ac:dyDescent="0.25">
      <c r="A16608" s="2">
        <v>33044</v>
      </c>
      <c r="B16608">
        <v>171</v>
      </c>
      <c r="C16608">
        <v>1990</v>
      </c>
      <c r="D16608">
        <v>6</v>
      </c>
      <c r="E16608">
        <v>20</v>
      </c>
      <c r="F16608">
        <v>6.9</v>
      </c>
      <c r="G16608">
        <v>18.899999999999999</v>
      </c>
      <c r="H16608">
        <v>0</v>
      </c>
      <c r="I16608" t="s">
        <v>15</v>
      </c>
    </row>
    <row r="16609" spans="1:9" x14ac:dyDescent="0.25">
      <c r="A16609" s="2">
        <v>33045</v>
      </c>
      <c r="B16609">
        <v>172</v>
      </c>
      <c r="C16609">
        <v>1990</v>
      </c>
      <c r="D16609">
        <v>6</v>
      </c>
      <c r="E16609">
        <v>21</v>
      </c>
      <c r="F16609">
        <v>4.0999999999999996</v>
      </c>
      <c r="G16609">
        <v>19</v>
      </c>
      <c r="H16609">
        <v>0</v>
      </c>
      <c r="I16609" t="s">
        <v>15</v>
      </c>
    </row>
    <row r="16610" spans="1:9" x14ac:dyDescent="0.25">
      <c r="A16610" s="2">
        <v>33046</v>
      </c>
      <c r="B16610">
        <v>173</v>
      </c>
      <c r="C16610">
        <v>1990</v>
      </c>
      <c r="D16610">
        <v>6</v>
      </c>
      <c r="E16610">
        <v>22</v>
      </c>
      <c r="F16610">
        <v>2.5</v>
      </c>
      <c r="G16610">
        <v>18.399999999999999</v>
      </c>
      <c r="H16610">
        <v>0</v>
      </c>
      <c r="I16610" t="s">
        <v>15</v>
      </c>
    </row>
    <row r="16611" spans="1:9" x14ac:dyDescent="0.25">
      <c r="A16611" s="2">
        <v>33047</v>
      </c>
      <c r="B16611">
        <v>174</v>
      </c>
      <c r="C16611">
        <v>1990</v>
      </c>
      <c r="D16611">
        <v>6</v>
      </c>
      <c r="E16611">
        <v>23</v>
      </c>
      <c r="F16611">
        <v>6.3</v>
      </c>
      <c r="G16611">
        <v>17</v>
      </c>
      <c r="H16611">
        <v>1.2</v>
      </c>
      <c r="I16611" t="s">
        <v>15</v>
      </c>
    </row>
    <row r="16612" spans="1:9" x14ac:dyDescent="0.25">
      <c r="A16612" s="2">
        <v>33048</v>
      </c>
      <c r="B16612">
        <v>175</v>
      </c>
      <c r="C16612">
        <v>1990</v>
      </c>
      <c r="D16612">
        <v>6</v>
      </c>
      <c r="E16612">
        <v>24</v>
      </c>
      <c r="F16612">
        <v>1.4</v>
      </c>
      <c r="G16612">
        <v>15.3</v>
      </c>
      <c r="H16612">
        <v>0</v>
      </c>
      <c r="I16612" t="s">
        <v>15</v>
      </c>
    </row>
    <row r="16613" spans="1:9" x14ac:dyDescent="0.25">
      <c r="A16613" s="2">
        <v>33049</v>
      </c>
      <c r="B16613">
        <v>176</v>
      </c>
      <c r="C16613">
        <v>1990</v>
      </c>
      <c r="D16613">
        <v>6</v>
      </c>
      <c r="E16613">
        <v>25</v>
      </c>
      <c r="F16613">
        <v>1.6</v>
      </c>
      <c r="G16613">
        <v>16.3</v>
      </c>
      <c r="H16613">
        <v>0</v>
      </c>
      <c r="I16613" t="s">
        <v>15</v>
      </c>
    </row>
    <row r="16614" spans="1:9" x14ac:dyDescent="0.25">
      <c r="A16614" s="2">
        <v>33050</v>
      </c>
      <c r="B16614">
        <v>177</v>
      </c>
      <c r="C16614">
        <v>1990</v>
      </c>
      <c r="D16614">
        <v>6</v>
      </c>
      <c r="E16614">
        <v>26</v>
      </c>
      <c r="F16614">
        <v>3</v>
      </c>
      <c r="G16614">
        <v>15.7</v>
      </c>
      <c r="H16614">
        <v>0</v>
      </c>
      <c r="I16614" t="s">
        <v>15</v>
      </c>
    </row>
    <row r="16615" spans="1:9" x14ac:dyDescent="0.25">
      <c r="A16615" s="2">
        <v>33051</v>
      </c>
      <c r="B16615">
        <v>178</v>
      </c>
      <c r="C16615">
        <v>1990</v>
      </c>
      <c r="D16615">
        <v>6</v>
      </c>
      <c r="E16615">
        <v>27</v>
      </c>
      <c r="F16615">
        <v>0.7</v>
      </c>
      <c r="G16615">
        <v>15.8</v>
      </c>
      <c r="H16615">
        <v>0</v>
      </c>
      <c r="I16615" t="s">
        <v>15</v>
      </c>
    </row>
    <row r="16616" spans="1:9" x14ac:dyDescent="0.25">
      <c r="A16616" s="2">
        <v>33052</v>
      </c>
      <c r="B16616">
        <v>179</v>
      </c>
      <c r="C16616">
        <v>1990</v>
      </c>
      <c r="D16616">
        <v>6</v>
      </c>
      <c r="E16616">
        <v>28</v>
      </c>
      <c r="F16616">
        <v>0.6</v>
      </c>
      <c r="G16616">
        <v>16.100000000000001</v>
      </c>
      <c r="H16616">
        <v>0</v>
      </c>
      <c r="I16616" t="s">
        <v>15</v>
      </c>
    </row>
    <row r="16617" spans="1:9" x14ac:dyDescent="0.25">
      <c r="A16617" s="2">
        <v>33053</v>
      </c>
      <c r="B16617">
        <v>180</v>
      </c>
      <c r="C16617">
        <v>1990</v>
      </c>
      <c r="D16617">
        <v>6</v>
      </c>
      <c r="E16617">
        <v>29</v>
      </c>
      <c r="F16617">
        <v>4</v>
      </c>
      <c r="G16617">
        <v>17.8</v>
      </c>
      <c r="H16617">
        <v>0</v>
      </c>
      <c r="I16617" t="s">
        <v>15</v>
      </c>
    </row>
    <row r="16618" spans="1:9" x14ac:dyDescent="0.25">
      <c r="A16618" s="2">
        <v>33054</v>
      </c>
      <c r="B16618">
        <v>181</v>
      </c>
      <c r="C16618">
        <v>1990</v>
      </c>
      <c r="D16618">
        <v>6</v>
      </c>
      <c r="E16618">
        <v>30</v>
      </c>
      <c r="F16618">
        <v>-0.3</v>
      </c>
      <c r="G16618">
        <v>14.2</v>
      </c>
      <c r="H16618">
        <v>2.8</v>
      </c>
      <c r="I16618" t="s">
        <v>15</v>
      </c>
    </row>
    <row r="16619" spans="1:9" x14ac:dyDescent="0.25">
      <c r="A16619" s="2">
        <v>33055</v>
      </c>
      <c r="B16619">
        <v>182</v>
      </c>
      <c r="C16619">
        <v>1990</v>
      </c>
      <c r="D16619">
        <v>7</v>
      </c>
      <c r="E16619">
        <v>1</v>
      </c>
      <c r="F16619">
        <v>0.7</v>
      </c>
      <c r="G16619">
        <v>15.8</v>
      </c>
      <c r="H16619">
        <v>0</v>
      </c>
      <c r="I16619" t="s">
        <v>15</v>
      </c>
    </row>
    <row r="16620" spans="1:9" x14ac:dyDescent="0.25">
      <c r="A16620" s="2">
        <v>33056</v>
      </c>
      <c r="B16620">
        <v>183</v>
      </c>
      <c r="C16620">
        <v>1990</v>
      </c>
      <c r="D16620">
        <v>7</v>
      </c>
      <c r="E16620">
        <v>2</v>
      </c>
      <c r="F16620">
        <v>1.2</v>
      </c>
      <c r="G16620">
        <v>16.399999999999999</v>
      </c>
      <c r="H16620">
        <v>0</v>
      </c>
      <c r="I16620" t="s">
        <v>15</v>
      </c>
    </row>
    <row r="16621" spans="1:9" x14ac:dyDescent="0.25">
      <c r="A16621" s="2">
        <v>33057</v>
      </c>
      <c r="B16621">
        <v>184</v>
      </c>
      <c r="C16621">
        <v>1990</v>
      </c>
      <c r="D16621">
        <v>7</v>
      </c>
      <c r="E16621">
        <v>3</v>
      </c>
      <c r="F16621">
        <v>1.6</v>
      </c>
      <c r="G16621">
        <v>17.3</v>
      </c>
      <c r="H16621">
        <v>0</v>
      </c>
      <c r="I16621" t="s">
        <v>15</v>
      </c>
    </row>
    <row r="16622" spans="1:9" x14ac:dyDescent="0.25">
      <c r="A16622" s="2">
        <v>33058</v>
      </c>
      <c r="B16622">
        <v>185</v>
      </c>
      <c r="C16622">
        <v>1990</v>
      </c>
      <c r="D16622">
        <v>7</v>
      </c>
      <c r="E16622">
        <v>4</v>
      </c>
      <c r="F16622">
        <v>2.5</v>
      </c>
      <c r="G16622">
        <v>17.7</v>
      </c>
      <c r="H16622">
        <v>0</v>
      </c>
      <c r="I16622" t="s">
        <v>15</v>
      </c>
    </row>
    <row r="16623" spans="1:9" x14ac:dyDescent="0.25">
      <c r="A16623" s="2">
        <v>33059</v>
      </c>
      <c r="B16623">
        <v>186</v>
      </c>
      <c r="C16623">
        <v>1990</v>
      </c>
      <c r="D16623">
        <v>7</v>
      </c>
      <c r="E16623">
        <v>5</v>
      </c>
      <c r="F16623">
        <v>5.4</v>
      </c>
      <c r="G16623">
        <v>15.4</v>
      </c>
      <c r="H16623">
        <v>0</v>
      </c>
      <c r="I16623" t="s">
        <v>15</v>
      </c>
    </row>
    <row r="16624" spans="1:9" x14ac:dyDescent="0.25">
      <c r="A16624" s="2">
        <v>33060</v>
      </c>
      <c r="B16624">
        <v>187</v>
      </c>
      <c r="C16624">
        <v>1990</v>
      </c>
      <c r="D16624">
        <v>7</v>
      </c>
      <c r="E16624">
        <v>6</v>
      </c>
      <c r="F16624">
        <v>7.1</v>
      </c>
      <c r="G16624">
        <v>18.2</v>
      </c>
      <c r="H16624">
        <v>0</v>
      </c>
      <c r="I16624" t="s">
        <v>15</v>
      </c>
    </row>
    <row r="16625" spans="1:9" x14ac:dyDescent="0.25">
      <c r="A16625" s="2">
        <v>33061</v>
      </c>
      <c r="B16625">
        <v>188</v>
      </c>
      <c r="C16625">
        <v>1990</v>
      </c>
      <c r="D16625">
        <v>7</v>
      </c>
      <c r="E16625">
        <v>7</v>
      </c>
      <c r="F16625">
        <v>7.9</v>
      </c>
      <c r="G16625">
        <v>19.3</v>
      </c>
      <c r="H16625">
        <v>0</v>
      </c>
      <c r="I16625" t="s">
        <v>15</v>
      </c>
    </row>
    <row r="16626" spans="1:9" x14ac:dyDescent="0.25">
      <c r="A16626" s="2">
        <v>33062</v>
      </c>
      <c r="B16626">
        <v>189</v>
      </c>
      <c r="C16626">
        <v>1990</v>
      </c>
      <c r="D16626">
        <v>7</v>
      </c>
      <c r="E16626">
        <v>8</v>
      </c>
      <c r="F16626">
        <v>5.9</v>
      </c>
      <c r="G16626">
        <v>19</v>
      </c>
      <c r="H16626">
        <v>0</v>
      </c>
      <c r="I16626" t="s">
        <v>15</v>
      </c>
    </row>
    <row r="16627" spans="1:9" x14ac:dyDescent="0.25">
      <c r="A16627" s="2">
        <v>33063</v>
      </c>
      <c r="B16627">
        <v>190</v>
      </c>
      <c r="C16627">
        <v>1990</v>
      </c>
      <c r="D16627">
        <v>7</v>
      </c>
      <c r="E16627">
        <v>9</v>
      </c>
      <c r="F16627">
        <v>7.1</v>
      </c>
      <c r="G16627">
        <v>21.4</v>
      </c>
      <c r="H16627">
        <v>0</v>
      </c>
      <c r="I16627" t="s">
        <v>15</v>
      </c>
    </row>
    <row r="16628" spans="1:9" x14ac:dyDescent="0.25">
      <c r="A16628" s="2">
        <v>33064</v>
      </c>
      <c r="B16628">
        <v>191</v>
      </c>
      <c r="C16628">
        <v>1990</v>
      </c>
      <c r="D16628">
        <v>7</v>
      </c>
      <c r="E16628">
        <v>10</v>
      </c>
      <c r="F16628">
        <v>11.4</v>
      </c>
      <c r="G16628">
        <v>18</v>
      </c>
      <c r="H16628">
        <v>17.8</v>
      </c>
      <c r="I16628" t="s">
        <v>15</v>
      </c>
    </row>
    <row r="16629" spans="1:9" x14ac:dyDescent="0.25">
      <c r="A16629" s="2">
        <v>33065</v>
      </c>
      <c r="B16629">
        <v>192</v>
      </c>
      <c r="C16629">
        <v>1990</v>
      </c>
      <c r="D16629">
        <v>7</v>
      </c>
      <c r="E16629">
        <v>11</v>
      </c>
      <c r="F16629">
        <v>6.5</v>
      </c>
      <c r="G16629">
        <v>18</v>
      </c>
      <c r="H16629">
        <v>4.4000000000000004</v>
      </c>
      <c r="I16629" t="s">
        <v>15</v>
      </c>
    </row>
    <row r="16630" spans="1:9" x14ac:dyDescent="0.25">
      <c r="A16630" s="2">
        <v>33066</v>
      </c>
      <c r="B16630">
        <v>193</v>
      </c>
      <c r="C16630">
        <v>1990</v>
      </c>
      <c r="D16630">
        <v>7</v>
      </c>
      <c r="E16630">
        <v>12</v>
      </c>
      <c r="F16630">
        <v>10.3</v>
      </c>
      <c r="G16630">
        <v>17.2</v>
      </c>
      <c r="H16630">
        <v>9.4</v>
      </c>
      <c r="I16630" t="s">
        <v>15</v>
      </c>
    </row>
    <row r="16631" spans="1:9" x14ac:dyDescent="0.25">
      <c r="A16631" s="2">
        <v>33067</v>
      </c>
      <c r="B16631">
        <v>194</v>
      </c>
      <c r="C16631">
        <v>1990</v>
      </c>
      <c r="D16631">
        <v>7</v>
      </c>
      <c r="E16631">
        <v>13</v>
      </c>
      <c r="F16631">
        <v>7.3</v>
      </c>
      <c r="G16631">
        <v>17</v>
      </c>
      <c r="H16631">
        <v>15.4</v>
      </c>
      <c r="I16631" t="s">
        <v>15</v>
      </c>
    </row>
    <row r="16632" spans="1:9" x14ac:dyDescent="0.25">
      <c r="A16632" s="2">
        <v>33068</v>
      </c>
      <c r="B16632">
        <v>195</v>
      </c>
      <c r="C16632">
        <v>1990</v>
      </c>
      <c r="D16632">
        <v>7</v>
      </c>
      <c r="E16632">
        <v>14</v>
      </c>
      <c r="F16632">
        <v>10.3</v>
      </c>
      <c r="G16632">
        <v>18.600000000000001</v>
      </c>
      <c r="H16632">
        <v>4.2</v>
      </c>
      <c r="I16632" t="s">
        <v>15</v>
      </c>
    </row>
    <row r="16633" spans="1:9" x14ac:dyDescent="0.25">
      <c r="A16633" s="2">
        <v>33069</v>
      </c>
      <c r="B16633">
        <v>196</v>
      </c>
      <c r="C16633">
        <v>1990</v>
      </c>
      <c r="D16633">
        <v>7</v>
      </c>
      <c r="E16633">
        <v>15</v>
      </c>
      <c r="F16633">
        <v>11.6</v>
      </c>
      <c r="G16633">
        <v>17.399999999999999</v>
      </c>
      <c r="H16633">
        <v>14.8</v>
      </c>
      <c r="I16633" t="s">
        <v>15</v>
      </c>
    </row>
    <row r="16634" spans="1:9" x14ac:dyDescent="0.25">
      <c r="A16634" s="2">
        <v>33070</v>
      </c>
      <c r="B16634">
        <v>197</v>
      </c>
      <c r="C16634">
        <v>1990</v>
      </c>
      <c r="D16634">
        <v>7</v>
      </c>
      <c r="E16634">
        <v>16</v>
      </c>
      <c r="F16634">
        <v>10.7</v>
      </c>
      <c r="G16634">
        <v>16.3</v>
      </c>
      <c r="H16634">
        <v>17.600000000000001</v>
      </c>
      <c r="I16634" t="s">
        <v>15</v>
      </c>
    </row>
    <row r="16635" spans="1:9" x14ac:dyDescent="0.25">
      <c r="A16635" s="2">
        <v>33071</v>
      </c>
      <c r="B16635">
        <v>198</v>
      </c>
      <c r="C16635">
        <v>1990</v>
      </c>
      <c r="D16635">
        <v>7</v>
      </c>
      <c r="E16635">
        <v>17</v>
      </c>
      <c r="F16635">
        <v>10.4</v>
      </c>
      <c r="G16635">
        <v>15.5</v>
      </c>
      <c r="H16635">
        <v>5.2</v>
      </c>
      <c r="I16635" t="s">
        <v>15</v>
      </c>
    </row>
    <row r="16636" spans="1:9" x14ac:dyDescent="0.25">
      <c r="A16636" s="2">
        <v>33072</v>
      </c>
      <c r="B16636">
        <v>199</v>
      </c>
      <c r="C16636">
        <v>1990</v>
      </c>
      <c r="D16636">
        <v>7</v>
      </c>
      <c r="E16636">
        <v>18</v>
      </c>
      <c r="F16636">
        <v>8.1</v>
      </c>
      <c r="G16636">
        <v>16</v>
      </c>
      <c r="H16636">
        <v>0</v>
      </c>
      <c r="I16636" t="s">
        <v>15</v>
      </c>
    </row>
    <row r="16637" spans="1:9" x14ac:dyDescent="0.25">
      <c r="A16637" s="2">
        <v>33073</v>
      </c>
      <c r="B16637">
        <v>200</v>
      </c>
      <c r="C16637">
        <v>1990</v>
      </c>
      <c r="D16637">
        <v>7</v>
      </c>
      <c r="E16637">
        <v>19</v>
      </c>
      <c r="F16637">
        <v>10.6</v>
      </c>
      <c r="G16637">
        <v>19.100000000000001</v>
      </c>
      <c r="H16637">
        <v>0.4</v>
      </c>
      <c r="I16637" t="s">
        <v>15</v>
      </c>
    </row>
    <row r="16638" spans="1:9" x14ac:dyDescent="0.25">
      <c r="A16638" s="2">
        <v>33074</v>
      </c>
      <c r="B16638">
        <v>201</v>
      </c>
      <c r="C16638">
        <v>1990</v>
      </c>
      <c r="D16638">
        <v>7</v>
      </c>
      <c r="E16638">
        <v>20</v>
      </c>
      <c r="F16638">
        <v>11.1</v>
      </c>
      <c r="G16638">
        <v>19.100000000000001</v>
      </c>
      <c r="H16638">
        <v>1.8</v>
      </c>
      <c r="I16638" t="s">
        <v>15</v>
      </c>
    </row>
    <row r="16639" spans="1:9" x14ac:dyDescent="0.25">
      <c r="A16639" s="2">
        <v>33075</v>
      </c>
      <c r="B16639">
        <v>202</v>
      </c>
      <c r="C16639">
        <v>1990</v>
      </c>
      <c r="D16639">
        <v>7</v>
      </c>
      <c r="E16639">
        <v>21</v>
      </c>
      <c r="F16639">
        <v>13.6</v>
      </c>
      <c r="G16639">
        <v>17.3</v>
      </c>
      <c r="H16639">
        <v>5.4</v>
      </c>
      <c r="I16639" t="s">
        <v>15</v>
      </c>
    </row>
    <row r="16640" spans="1:9" x14ac:dyDescent="0.25">
      <c r="A16640" s="2">
        <v>33076</v>
      </c>
      <c r="B16640">
        <v>203</v>
      </c>
      <c r="C16640">
        <v>1990</v>
      </c>
      <c r="D16640">
        <v>7</v>
      </c>
      <c r="E16640">
        <v>22</v>
      </c>
      <c r="F16640">
        <v>12.3</v>
      </c>
      <c r="G16640">
        <v>16.8</v>
      </c>
      <c r="H16640">
        <v>5.6</v>
      </c>
      <c r="I16640" t="s">
        <v>15</v>
      </c>
    </row>
    <row r="16641" spans="1:9" x14ac:dyDescent="0.25">
      <c r="A16641" s="2">
        <v>33077</v>
      </c>
      <c r="B16641">
        <v>204</v>
      </c>
      <c r="C16641">
        <v>1990</v>
      </c>
      <c r="D16641">
        <v>7</v>
      </c>
      <c r="E16641">
        <v>23</v>
      </c>
      <c r="F16641">
        <v>9.3000000000000007</v>
      </c>
      <c r="G16641">
        <v>13.2</v>
      </c>
      <c r="H16641">
        <v>12.6</v>
      </c>
      <c r="I16641" t="s">
        <v>15</v>
      </c>
    </row>
    <row r="16642" spans="1:9" x14ac:dyDescent="0.25">
      <c r="A16642" s="2">
        <v>33078</v>
      </c>
      <c r="B16642">
        <v>205</v>
      </c>
      <c r="C16642">
        <v>1990</v>
      </c>
      <c r="D16642">
        <v>7</v>
      </c>
      <c r="E16642">
        <v>24</v>
      </c>
      <c r="F16642">
        <v>6.4</v>
      </c>
      <c r="G16642">
        <v>13.9</v>
      </c>
      <c r="H16642">
        <v>10.199999999999999</v>
      </c>
      <c r="I16642" t="s">
        <v>15</v>
      </c>
    </row>
    <row r="16643" spans="1:9" x14ac:dyDescent="0.25">
      <c r="A16643" s="2">
        <v>33079</v>
      </c>
      <c r="B16643">
        <v>206</v>
      </c>
      <c r="C16643">
        <v>1990</v>
      </c>
      <c r="D16643">
        <v>7</v>
      </c>
      <c r="E16643">
        <v>25</v>
      </c>
      <c r="F16643">
        <v>2.6</v>
      </c>
      <c r="G16643">
        <v>13.8</v>
      </c>
      <c r="H16643">
        <v>12</v>
      </c>
      <c r="I16643" t="s">
        <v>15</v>
      </c>
    </row>
    <row r="16644" spans="1:9" x14ac:dyDescent="0.25">
      <c r="A16644" s="2">
        <v>33080</v>
      </c>
      <c r="B16644">
        <v>207</v>
      </c>
      <c r="C16644">
        <v>1990</v>
      </c>
      <c r="D16644">
        <v>7</v>
      </c>
      <c r="E16644">
        <v>26</v>
      </c>
      <c r="F16644">
        <v>1.4</v>
      </c>
      <c r="G16644">
        <v>14.5</v>
      </c>
      <c r="H16644">
        <v>0</v>
      </c>
      <c r="I16644" t="s">
        <v>15</v>
      </c>
    </row>
    <row r="16645" spans="1:9" x14ac:dyDescent="0.25">
      <c r="A16645" s="2">
        <v>33081</v>
      </c>
      <c r="B16645">
        <v>208</v>
      </c>
      <c r="C16645">
        <v>1990</v>
      </c>
      <c r="D16645">
        <v>7</v>
      </c>
      <c r="E16645">
        <v>27</v>
      </c>
      <c r="F16645">
        <v>3.1</v>
      </c>
      <c r="G16645">
        <v>15.6</v>
      </c>
      <c r="H16645">
        <v>0</v>
      </c>
      <c r="I16645" t="s">
        <v>15</v>
      </c>
    </row>
    <row r="16646" spans="1:9" x14ac:dyDescent="0.25">
      <c r="A16646" s="2">
        <v>33082</v>
      </c>
      <c r="B16646">
        <v>209</v>
      </c>
      <c r="C16646">
        <v>1990</v>
      </c>
      <c r="D16646">
        <v>7</v>
      </c>
      <c r="E16646">
        <v>28</v>
      </c>
      <c r="F16646">
        <v>2.8</v>
      </c>
      <c r="G16646">
        <v>17.100000000000001</v>
      </c>
      <c r="H16646">
        <v>0</v>
      </c>
      <c r="I16646" t="s">
        <v>15</v>
      </c>
    </row>
    <row r="16647" spans="1:9" x14ac:dyDescent="0.25">
      <c r="A16647" s="2">
        <v>33083</v>
      </c>
      <c r="B16647">
        <v>210</v>
      </c>
      <c r="C16647">
        <v>1990</v>
      </c>
      <c r="D16647">
        <v>7</v>
      </c>
      <c r="E16647">
        <v>29</v>
      </c>
      <c r="F16647">
        <v>5</v>
      </c>
      <c r="G16647">
        <v>17</v>
      </c>
      <c r="H16647">
        <v>1.4</v>
      </c>
      <c r="I16647" t="s">
        <v>15</v>
      </c>
    </row>
    <row r="16648" spans="1:9" x14ac:dyDescent="0.25">
      <c r="A16648" s="2">
        <v>33084</v>
      </c>
      <c r="B16648">
        <v>211</v>
      </c>
      <c r="C16648">
        <v>1990</v>
      </c>
      <c r="D16648">
        <v>7</v>
      </c>
      <c r="E16648">
        <v>30</v>
      </c>
      <c r="F16648">
        <v>7</v>
      </c>
      <c r="G16648">
        <v>16.7</v>
      </c>
      <c r="H16648">
        <v>0.2</v>
      </c>
      <c r="I16648" t="s">
        <v>15</v>
      </c>
    </row>
    <row r="16649" spans="1:9" x14ac:dyDescent="0.25">
      <c r="A16649" s="2">
        <v>33085</v>
      </c>
      <c r="B16649">
        <v>212</v>
      </c>
      <c r="C16649">
        <v>1990</v>
      </c>
      <c r="D16649">
        <v>7</v>
      </c>
      <c r="E16649">
        <v>31</v>
      </c>
      <c r="F16649">
        <v>7.4</v>
      </c>
      <c r="G16649">
        <v>18.899999999999999</v>
      </c>
      <c r="H16649">
        <v>0</v>
      </c>
      <c r="I16649" t="s">
        <v>15</v>
      </c>
    </row>
    <row r="16650" spans="1:9" x14ac:dyDescent="0.25">
      <c r="A16650" s="2">
        <v>33086</v>
      </c>
      <c r="B16650">
        <v>213</v>
      </c>
      <c r="C16650">
        <v>1990</v>
      </c>
      <c r="D16650">
        <v>8</v>
      </c>
      <c r="E16650">
        <v>1</v>
      </c>
      <c r="F16650">
        <v>8.8000000000000007</v>
      </c>
      <c r="G16650">
        <v>21.8</v>
      </c>
      <c r="H16650">
        <v>0</v>
      </c>
      <c r="I16650" t="s">
        <v>15</v>
      </c>
    </row>
    <row r="16651" spans="1:9" x14ac:dyDescent="0.25">
      <c r="A16651" s="2">
        <v>33087</v>
      </c>
      <c r="B16651">
        <v>214</v>
      </c>
      <c r="C16651">
        <v>1990</v>
      </c>
      <c r="D16651">
        <v>8</v>
      </c>
      <c r="E16651">
        <v>2</v>
      </c>
      <c r="F16651">
        <v>14.1</v>
      </c>
      <c r="G16651">
        <v>17.600000000000001</v>
      </c>
      <c r="H16651">
        <v>21.6</v>
      </c>
      <c r="I16651" t="s">
        <v>15</v>
      </c>
    </row>
    <row r="16652" spans="1:9" x14ac:dyDescent="0.25">
      <c r="A16652" s="2">
        <v>33088</v>
      </c>
      <c r="B16652">
        <v>215</v>
      </c>
      <c r="C16652">
        <v>1990</v>
      </c>
      <c r="D16652">
        <v>8</v>
      </c>
      <c r="E16652">
        <v>3</v>
      </c>
      <c r="F16652">
        <v>11.9</v>
      </c>
      <c r="G16652">
        <v>16.100000000000001</v>
      </c>
      <c r="H16652">
        <v>5.8</v>
      </c>
      <c r="I16652" t="s">
        <v>15</v>
      </c>
    </row>
    <row r="16653" spans="1:9" x14ac:dyDescent="0.25">
      <c r="A16653" s="2">
        <v>33089</v>
      </c>
      <c r="B16653">
        <v>216</v>
      </c>
      <c r="C16653">
        <v>1990</v>
      </c>
      <c r="D16653">
        <v>8</v>
      </c>
      <c r="E16653">
        <v>4</v>
      </c>
      <c r="F16653">
        <v>11.1</v>
      </c>
      <c r="G16653">
        <v>15.6</v>
      </c>
      <c r="H16653">
        <v>8</v>
      </c>
      <c r="I16653" t="s">
        <v>15</v>
      </c>
    </row>
    <row r="16654" spans="1:9" x14ac:dyDescent="0.25">
      <c r="A16654" s="2">
        <v>33090</v>
      </c>
      <c r="B16654">
        <v>217</v>
      </c>
      <c r="C16654">
        <v>1990</v>
      </c>
      <c r="D16654">
        <v>8</v>
      </c>
      <c r="E16654">
        <v>5</v>
      </c>
      <c r="F16654">
        <v>8.6</v>
      </c>
      <c r="G16654">
        <v>15.4</v>
      </c>
      <c r="H16654">
        <v>2.6</v>
      </c>
      <c r="I16654" t="s">
        <v>15</v>
      </c>
    </row>
    <row r="16655" spans="1:9" x14ac:dyDescent="0.25">
      <c r="A16655" s="2">
        <v>33091</v>
      </c>
      <c r="B16655">
        <v>218</v>
      </c>
      <c r="C16655">
        <v>1990</v>
      </c>
      <c r="D16655">
        <v>8</v>
      </c>
      <c r="E16655">
        <v>6</v>
      </c>
      <c r="F16655">
        <v>8</v>
      </c>
      <c r="G16655">
        <v>16.5</v>
      </c>
      <c r="H16655">
        <v>0</v>
      </c>
      <c r="I16655" t="s">
        <v>15</v>
      </c>
    </row>
    <row r="16656" spans="1:9" x14ac:dyDescent="0.25">
      <c r="A16656" s="2">
        <v>33092</v>
      </c>
      <c r="B16656">
        <v>219</v>
      </c>
      <c r="C16656">
        <v>1990</v>
      </c>
      <c r="D16656">
        <v>8</v>
      </c>
      <c r="E16656">
        <v>7</v>
      </c>
      <c r="F16656">
        <v>8.9</v>
      </c>
      <c r="G16656">
        <v>16.100000000000001</v>
      </c>
      <c r="H16656">
        <v>5.6</v>
      </c>
      <c r="I16656" t="s">
        <v>15</v>
      </c>
    </row>
    <row r="16657" spans="1:9" x14ac:dyDescent="0.25">
      <c r="A16657" s="2">
        <v>33093</v>
      </c>
      <c r="B16657">
        <v>220</v>
      </c>
      <c r="C16657">
        <v>1990</v>
      </c>
      <c r="D16657">
        <v>8</v>
      </c>
      <c r="E16657">
        <v>8</v>
      </c>
      <c r="F16657">
        <v>3.7</v>
      </c>
      <c r="G16657">
        <v>15.9</v>
      </c>
      <c r="H16657">
        <v>0</v>
      </c>
      <c r="I16657" t="s">
        <v>15</v>
      </c>
    </row>
    <row r="16658" spans="1:9" x14ac:dyDescent="0.25">
      <c r="A16658" s="2">
        <v>33094</v>
      </c>
      <c r="B16658">
        <v>221</v>
      </c>
      <c r="C16658">
        <v>1990</v>
      </c>
      <c r="D16658">
        <v>8</v>
      </c>
      <c r="E16658">
        <v>9</v>
      </c>
      <c r="F16658">
        <v>5.8</v>
      </c>
      <c r="G16658">
        <v>17.399999999999999</v>
      </c>
      <c r="H16658">
        <v>0</v>
      </c>
      <c r="I16658" t="s">
        <v>15</v>
      </c>
    </row>
    <row r="16659" spans="1:9" x14ac:dyDescent="0.25">
      <c r="A16659" s="2">
        <v>33095</v>
      </c>
      <c r="B16659">
        <v>222</v>
      </c>
      <c r="C16659">
        <v>1990</v>
      </c>
      <c r="D16659">
        <v>8</v>
      </c>
      <c r="E16659">
        <v>10</v>
      </c>
      <c r="F16659">
        <v>8.6</v>
      </c>
      <c r="G16659">
        <v>16.399999999999999</v>
      </c>
      <c r="H16659">
        <v>3.2</v>
      </c>
      <c r="I16659" t="s">
        <v>15</v>
      </c>
    </row>
    <row r="16660" spans="1:9" x14ac:dyDescent="0.25">
      <c r="A16660" s="2">
        <v>33096</v>
      </c>
      <c r="B16660">
        <v>223</v>
      </c>
      <c r="C16660">
        <v>1990</v>
      </c>
      <c r="D16660">
        <v>8</v>
      </c>
      <c r="E16660">
        <v>11</v>
      </c>
      <c r="F16660">
        <v>12.3</v>
      </c>
      <c r="G16660">
        <v>16.399999999999999</v>
      </c>
      <c r="H16660">
        <v>0.6</v>
      </c>
      <c r="I16660" t="s">
        <v>15</v>
      </c>
    </row>
    <row r="16661" spans="1:9" x14ac:dyDescent="0.25">
      <c r="A16661" s="2">
        <v>33097</v>
      </c>
      <c r="B16661">
        <v>224</v>
      </c>
      <c r="C16661">
        <v>1990</v>
      </c>
      <c r="D16661">
        <v>8</v>
      </c>
      <c r="E16661">
        <v>12</v>
      </c>
      <c r="F16661">
        <v>10.5</v>
      </c>
      <c r="G16661">
        <v>17.600000000000001</v>
      </c>
      <c r="H16661">
        <v>0.8</v>
      </c>
      <c r="I16661" t="s">
        <v>15</v>
      </c>
    </row>
    <row r="16662" spans="1:9" x14ac:dyDescent="0.25">
      <c r="A16662" s="2">
        <v>33098</v>
      </c>
      <c r="B16662">
        <v>225</v>
      </c>
      <c r="C16662">
        <v>1990</v>
      </c>
      <c r="D16662">
        <v>8</v>
      </c>
      <c r="E16662">
        <v>13</v>
      </c>
      <c r="F16662">
        <v>9.1</v>
      </c>
      <c r="G16662">
        <v>15.2</v>
      </c>
      <c r="H16662">
        <v>4.2</v>
      </c>
      <c r="I16662" t="s">
        <v>15</v>
      </c>
    </row>
    <row r="16663" spans="1:9" x14ac:dyDescent="0.25">
      <c r="A16663" s="2">
        <v>33099</v>
      </c>
      <c r="B16663">
        <v>226</v>
      </c>
      <c r="C16663">
        <v>1990</v>
      </c>
      <c r="D16663">
        <v>8</v>
      </c>
      <c r="E16663">
        <v>14</v>
      </c>
      <c r="F16663">
        <v>9</v>
      </c>
      <c r="G16663">
        <v>17.7</v>
      </c>
      <c r="H16663">
        <v>1.2</v>
      </c>
      <c r="I16663" t="s">
        <v>15</v>
      </c>
    </row>
    <row r="16664" spans="1:9" x14ac:dyDescent="0.25">
      <c r="A16664" s="2">
        <v>33100</v>
      </c>
      <c r="B16664">
        <v>227</v>
      </c>
      <c r="C16664">
        <v>1990</v>
      </c>
      <c r="D16664">
        <v>8</v>
      </c>
      <c r="E16664">
        <v>15</v>
      </c>
      <c r="F16664">
        <v>5.5</v>
      </c>
      <c r="G16664">
        <v>17.2</v>
      </c>
      <c r="H16664">
        <v>0</v>
      </c>
      <c r="I16664" t="s">
        <v>15</v>
      </c>
    </row>
    <row r="16665" spans="1:9" x14ac:dyDescent="0.25">
      <c r="A16665" s="2">
        <v>33101</v>
      </c>
      <c r="B16665">
        <v>228</v>
      </c>
      <c r="C16665">
        <v>1990</v>
      </c>
      <c r="D16665">
        <v>8</v>
      </c>
      <c r="E16665">
        <v>16</v>
      </c>
      <c r="F16665">
        <v>9.6999999999999993</v>
      </c>
      <c r="G16665">
        <v>14.2</v>
      </c>
      <c r="H16665">
        <v>0</v>
      </c>
      <c r="I16665" t="s">
        <v>15</v>
      </c>
    </row>
    <row r="16666" spans="1:9" x14ac:dyDescent="0.25">
      <c r="A16666" s="2">
        <v>33102</v>
      </c>
      <c r="B16666">
        <v>229</v>
      </c>
      <c r="C16666">
        <v>1990</v>
      </c>
      <c r="D16666">
        <v>8</v>
      </c>
      <c r="E16666">
        <v>17</v>
      </c>
      <c r="F16666">
        <v>5.9</v>
      </c>
      <c r="G16666">
        <v>18.2</v>
      </c>
      <c r="H16666">
        <v>0.4</v>
      </c>
      <c r="I16666" t="s">
        <v>15</v>
      </c>
    </row>
    <row r="16667" spans="1:9" x14ac:dyDescent="0.25">
      <c r="A16667" s="2">
        <v>33103</v>
      </c>
      <c r="B16667">
        <v>230</v>
      </c>
      <c r="C16667">
        <v>1990</v>
      </c>
      <c r="D16667">
        <v>8</v>
      </c>
      <c r="E16667">
        <v>18</v>
      </c>
      <c r="F16667">
        <v>12.1</v>
      </c>
      <c r="G16667">
        <v>16.600000000000001</v>
      </c>
      <c r="H16667">
        <v>12</v>
      </c>
      <c r="I16667" t="s">
        <v>15</v>
      </c>
    </row>
    <row r="16668" spans="1:9" x14ac:dyDescent="0.25">
      <c r="A16668" s="2">
        <v>33104</v>
      </c>
      <c r="B16668">
        <v>231</v>
      </c>
      <c r="C16668">
        <v>1990</v>
      </c>
      <c r="D16668">
        <v>8</v>
      </c>
      <c r="E16668">
        <v>19</v>
      </c>
      <c r="F16668">
        <v>9.4</v>
      </c>
      <c r="G16668">
        <v>15.1</v>
      </c>
      <c r="H16668">
        <v>6.2</v>
      </c>
      <c r="I16668" t="s">
        <v>15</v>
      </c>
    </row>
    <row r="16669" spans="1:9" x14ac:dyDescent="0.25">
      <c r="A16669" s="2">
        <v>33105</v>
      </c>
      <c r="B16669">
        <v>232</v>
      </c>
      <c r="C16669">
        <v>1990</v>
      </c>
      <c r="D16669">
        <v>8</v>
      </c>
      <c r="E16669">
        <v>20</v>
      </c>
      <c r="F16669">
        <v>4.3</v>
      </c>
      <c r="G16669">
        <v>16.399999999999999</v>
      </c>
      <c r="H16669">
        <v>1.2</v>
      </c>
      <c r="I16669" t="s">
        <v>15</v>
      </c>
    </row>
    <row r="16670" spans="1:9" x14ac:dyDescent="0.25">
      <c r="A16670" s="2">
        <v>33106</v>
      </c>
      <c r="B16670">
        <v>233</v>
      </c>
      <c r="C16670">
        <v>1990</v>
      </c>
      <c r="D16670">
        <v>8</v>
      </c>
      <c r="E16670">
        <v>21</v>
      </c>
      <c r="F16670">
        <v>7</v>
      </c>
      <c r="G16670">
        <v>15.1</v>
      </c>
      <c r="H16670">
        <v>0</v>
      </c>
      <c r="I16670" t="s">
        <v>15</v>
      </c>
    </row>
    <row r="16671" spans="1:9" x14ac:dyDescent="0.25">
      <c r="A16671" s="2">
        <v>33107</v>
      </c>
      <c r="B16671">
        <v>234</v>
      </c>
      <c r="C16671">
        <v>1990</v>
      </c>
      <c r="D16671">
        <v>8</v>
      </c>
      <c r="E16671">
        <v>22</v>
      </c>
      <c r="F16671">
        <v>6.6</v>
      </c>
      <c r="G16671">
        <v>17</v>
      </c>
      <c r="H16671">
        <v>0</v>
      </c>
      <c r="I16671" t="s">
        <v>15</v>
      </c>
    </row>
    <row r="16672" spans="1:9" x14ac:dyDescent="0.25">
      <c r="A16672" s="2">
        <v>33108</v>
      </c>
      <c r="B16672">
        <v>235</v>
      </c>
      <c r="C16672">
        <v>1990</v>
      </c>
      <c r="D16672">
        <v>8</v>
      </c>
      <c r="E16672">
        <v>23</v>
      </c>
      <c r="F16672">
        <v>3.8</v>
      </c>
      <c r="G16672">
        <v>18.399999999999999</v>
      </c>
      <c r="H16672">
        <v>0</v>
      </c>
      <c r="I16672" t="s">
        <v>15</v>
      </c>
    </row>
    <row r="16673" spans="1:9" x14ac:dyDescent="0.25">
      <c r="A16673" s="2">
        <v>33109</v>
      </c>
      <c r="B16673">
        <v>236</v>
      </c>
      <c r="C16673">
        <v>1990</v>
      </c>
      <c r="D16673">
        <v>8</v>
      </c>
      <c r="E16673">
        <v>24</v>
      </c>
      <c r="F16673">
        <v>9.6</v>
      </c>
      <c r="G16673">
        <v>19.5</v>
      </c>
      <c r="H16673">
        <v>0</v>
      </c>
      <c r="I16673" t="s">
        <v>15</v>
      </c>
    </row>
    <row r="16674" spans="1:9" x14ac:dyDescent="0.25">
      <c r="A16674" s="2">
        <v>33110</v>
      </c>
      <c r="B16674">
        <v>237</v>
      </c>
      <c r="C16674">
        <v>1990</v>
      </c>
      <c r="D16674">
        <v>8</v>
      </c>
      <c r="E16674">
        <v>25</v>
      </c>
      <c r="F16674">
        <v>10.1</v>
      </c>
      <c r="G16674">
        <v>17.7</v>
      </c>
      <c r="H16674">
        <v>0</v>
      </c>
      <c r="I16674" t="s">
        <v>15</v>
      </c>
    </row>
    <row r="16675" spans="1:9" x14ac:dyDescent="0.25">
      <c r="A16675" s="2">
        <v>33111</v>
      </c>
      <c r="B16675">
        <v>238</v>
      </c>
      <c r="C16675">
        <v>1990</v>
      </c>
      <c r="D16675">
        <v>8</v>
      </c>
      <c r="E16675">
        <v>26</v>
      </c>
      <c r="F16675">
        <v>11</v>
      </c>
      <c r="G16675">
        <v>18.2</v>
      </c>
      <c r="H16675">
        <v>0</v>
      </c>
      <c r="I16675" t="s">
        <v>15</v>
      </c>
    </row>
    <row r="16676" spans="1:9" x14ac:dyDescent="0.25">
      <c r="A16676" s="2">
        <v>33112</v>
      </c>
      <c r="B16676">
        <v>239</v>
      </c>
      <c r="C16676">
        <v>1990</v>
      </c>
      <c r="D16676">
        <v>8</v>
      </c>
      <c r="E16676">
        <v>27</v>
      </c>
      <c r="F16676">
        <v>9.6</v>
      </c>
      <c r="G16676">
        <v>18.2</v>
      </c>
      <c r="H16676">
        <v>2.2000000000000002</v>
      </c>
      <c r="I16676" t="s">
        <v>15</v>
      </c>
    </row>
    <row r="16677" spans="1:9" x14ac:dyDescent="0.25">
      <c r="A16677" s="2">
        <v>33113</v>
      </c>
      <c r="B16677">
        <v>240</v>
      </c>
      <c r="C16677">
        <v>1990</v>
      </c>
      <c r="D16677">
        <v>8</v>
      </c>
      <c r="E16677">
        <v>28</v>
      </c>
      <c r="F16677">
        <v>10.7</v>
      </c>
      <c r="G16677">
        <v>15.8</v>
      </c>
      <c r="H16677">
        <v>5.2</v>
      </c>
      <c r="I16677" t="s">
        <v>15</v>
      </c>
    </row>
    <row r="16678" spans="1:9" x14ac:dyDescent="0.25">
      <c r="A16678" s="2">
        <v>33114</v>
      </c>
      <c r="B16678">
        <v>241</v>
      </c>
      <c r="C16678">
        <v>1990</v>
      </c>
      <c r="D16678">
        <v>8</v>
      </c>
      <c r="E16678">
        <v>29</v>
      </c>
      <c r="F16678">
        <v>8.5</v>
      </c>
      <c r="G16678">
        <v>16.3</v>
      </c>
      <c r="H16678">
        <v>2.8</v>
      </c>
      <c r="I16678" t="s">
        <v>15</v>
      </c>
    </row>
    <row r="16679" spans="1:9" x14ac:dyDescent="0.25">
      <c r="A16679" s="2">
        <v>33115</v>
      </c>
      <c r="B16679">
        <v>242</v>
      </c>
      <c r="C16679">
        <v>1990</v>
      </c>
      <c r="D16679">
        <v>8</v>
      </c>
      <c r="E16679">
        <v>30</v>
      </c>
      <c r="F16679">
        <v>6.9</v>
      </c>
      <c r="G16679">
        <v>18</v>
      </c>
      <c r="H16679">
        <v>4.4000000000000004</v>
      </c>
      <c r="I16679" t="s">
        <v>15</v>
      </c>
    </row>
    <row r="16680" spans="1:9" x14ac:dyDescent="0.25">
      <c r="A16680" s="2">
        <v>33116</v>
      </c>
      <c r="B16680">
        <v>243</v>
      </c>
      <c r="C16680">
        <v>1990</v>
      </c>
      <c r="D16680">
        <v>8</v>
      </c>
      <c r="E16680">
        <v>31</v>
      </c>
      <c r="F16680">
        <v>5.6</v>
      </c>
      <c r="G16680">
        <v>18.600000000000001</v>
      </c>
      <c r="H16680">
        <v>0</v>
      </c>
      <c r="I16680" t="s">
        <v>15</v>
      </c>
    </row>
    <row r="16681" spans="1:9" x14ac:dyDescent="0.25">
      <c r="A16681" s="2">
        <v>33117</v>
      </c>
      <c r="B16681">
        <v>244</v>
      </c>
      <c r="C16681">
        <v>1990</v>
      </c>
      <c r="D16681">
        <v>9</v>
      </c>
      <c r="E16681">
        <v>1</v>
      </c>
      <c r="F16681">
        <v>9.6</v>
      </c>
      <c r="G16681">
        <v>18.399999999999999</v>
      </c>
      <c r="H16681">
        <v>0</v>
      </c>
      <c r="I16681" t="s">
        <v>15</v>
      </c>
    </row>
    <row r="16682" spans="1:9" x14ac:dyDescent="0.25">
      <c r="A16682" s="2">
        <v>33118</v>
      </c>
      <c r="B16682">
        <v>245</v>
      </c>
      <c r="C16682">
        <v>1990</v>
      </c>
      <c r="D16682">
        <v>9</v>
      </c>
      <c r="E16682">
        <v>2</v>
      </c>
      <c r="F16682">
        <v>7.3</v>
      </c>
      <c r="G16682">
        <v>21.1</v>
      </c>
      <c r="H16682">
        <v>0</v>
      </c>
      <c r="I16682" t="s">
        <v>15</v>
      </c>
    </row>
    <row r="16683" spans="1:9" x14ac:dyDescent="0.25">
      <c r="A16683" s="2">
        <v>33119</v>
      </c>
      <c r="B16683">
        <v>246</v>
      </c>
      <c r="C16683">
        <v>1990</v>
      </c>
      <c r="D16683">
        <v>9</v>
      </c>
      <c r="E16683">
        <v>3</v>
      </c>
      <c r="F16683">
        <v>11</v>
      </c>
      <c r="G16683">
        <v>24.8</v>
      </c>
      <c r="H16683">
        <v>0</v>
      </c>
      <c r="I16683" t="s">
        <v>15</v>
      </c>
    </row>
    <row r="16684" spans="1:9" x14ac:dyDescent="0.25">
      <c r="A16684" s="2">
        <v>33120</v>
      </c>
      <c r="B16684">
        <v>247</v>
      </c>
      <c r="C16684">
        <v>1990</v>
      </c>
      <c r="D16684">
        <v>9</v>
      </c>
      <c r="E16684">
        <v>4</v>
      </c>
      <c r="F16684">
        <v>11.7</v>
      </c>
      <c r="G16684">
        <v>26.4</v>
      </c>
      <c r="H16684">
        <v>0</v>
      </c>
      <c r="I16684" t="s">
        <v>15</v>
      </c>
    </row>
    <row r="16685" spans="1:9" x14ac:dyDescent="0.25">
      <c r="A16685" s="2">
        <v>33121</v>
      </c>
      <c r="B16685">
        <v>248</v>
      </c>
      <c r="C16685">
        <v>1990</v>
      </c>
      <c r="D16685">
        <v>9</v>
      </c>
      <c r="E16685">
        <v>5</v>
      </c>
      <c r="F16685">
        <v>9</v>
      </c>
      <c r="G16685">
        <v>25.7</v>
      </c>
      <c r="H16685">
        <v>0</v>
      </c>
      <c r="I16685" t="s">
        <v>15</v>
      </c>
    </row>
    <row r="16686" spans="1:9" x14ac:dyDescent="0.25">
      <c r="A16686" s="2">
        <v>33122</v>
      </c>
      <c r="B16686">
        <v>249</v>
      </c>
      <c r="C16686">
        <v>1990</v>
      </c>
      <c r="D16686">
        <v>9</v>
      </c>
      <c r="E16686">
        <v>6</v>
      </c>
      <c r="F16686">
        <v>7</v>
      </c>
      <c r="G16686">
        <v>27.7</v>
      </c>
      <c r="H16686">
        <v>0</v>
      </c>
      <c r="I16686" t="s">
        <v>15</v>
      </c>
    </row>
    <row r="16687" spans="1:9" x14ac:dyDescent="0.25">
      <c r="A16687" s="2">
        <v>33123</v>
      </c>
      <c r="B16687">
        <v>250</v>
      </c>
      <c r="C16687">
        <v>1990</v>
      </c>
      <c r="D16687">
        <v>9</v>
      </c>
      <c r="E16687">
        <v>7</v>
      </c>
      <c r="F16687">
        <v>14.2</v>
      </c>
      <c r="G16687">
        <v>18.5</v>
      </c>
      <c r="H16687">
        <v>6.4</v>
      </c>
      <c r="I16687" t="s">
        <v>15</v>
      </c>
    </row>
    <row r="16688" spans="1:9" x14ac:dyDescent="0.25">
      <c r="A16688" s="2">
        <v>33124</v>
      </c>
      <c r="B16688">
        <v>251</v>
      </c>
      <c r="C16688">
        <v>1990</v>
      </c>
      <c r="D16688">
        <v>9</v>
      </c>
      <c r="E16688">
        <v>8</v>
      </c>
      <c r="F16688">
        <v>8.3000000000000007</v>
      </c>
      <c r="G16688">
        <v>16.899999999999999</v>
      </c>
      <c r="H16688">
        <v>0.2</v>
      </c>
      <c r="I16688" t="s">
        <v>15</v>
      </c>
    </row>
    <row r="16689" spans="1:9" x14ac:dyDescent="0.25">
      <c r="A16689" s="2">
        <v>33125</v>
      </c>
      <c r="B16689">
        <v>252</v>
      </c>
      <c r="C16689">
        <v>1990</v>
      </c>
      <c r="D16689">
        <v>9</v>
      </c>
      <c r="E16689">
        <v>9</v>
      </c>
      <c r="F16689">
        <v>11.4</v>
      </c>
      <c r="G16689">
        <v>18.5</v>
      </c>
      <c r="H16689">
        <v>2.8</v>
      </c>
      <c r="I16689" t="s">
        <v>15</v>
      </c>
    </row>
    <row r="16690" spans="1:9" x14ac:dyDescent="0.25">
      <c r="A16690" s="2">
        <v>33126</v>
      </c>
      <c r="B16690">
        <v>253</v>
      </c>
      <c r="C16690">
        <v>1990</v>
      </c>
      <c r="D16690">
        <v>9</v>
      </c>
      <c r="E16690">
        <v>10</v>
      </c>
      <c r="F16690">
        <v>5.9</v>
      </c>
      <c r="G16690">
        <v>15.5</v>
      </c>
      <c r="H16690">
        <v>13.4</v>
      </c>
      <c r="I16690" t="s">
        <v>15</v>
      </c>
    </row>
    <row r="16691" spans="1:9" x14ac:dyDescent="0.25">
      <c r="A16691" s="2">
        <v>33127</v>
      </c>
      <c r="B16691">
        <v>254</v>
      </c>
      <c r="C16691">
        <v>1990</v>
      </c>
      <c r="D16691">
        <v>9</v>
      </c>
      <c r="E16691">
        <v>11</v>
      </c>
      <c r="F16691">
        <v>4.0999999999999996</v>
      </c>
      <c r="G16691">
        <v>17.3</v>
      </c>
      <c r="H16691">
        <v>0</v>
      </c>
      <c r="I16691" t="s">
        <v>15</v>
      </c>
    </row>
    <row r="16692" spans="1:9" x14ac:dyDescent="0.25">
      <c r="A16692" s="2">
        <v>33128</v>
      </c>
      <c r="B16692">
        <v>255</v>
      </c>
      <c r="C16692">
        <v>1990</v>
      </c>
      <c r="D16692">
        <v>9</v>
      </c>
      <c r="E16692">
        <v>12</v>
      </c>
      <c r="F16692">
        <v>5</v>
      </c>
      <c r="G16692">
        <v>21.6</v>
      </c>
      <c r="H16692">
        <v>0</v>
      </c>
      <c r="I16692" t="s">
        <v>15</v>
      </c>
    </row>
    <row r="16693" spans="1:9" x14ac:dyDescent="0.25">
      <c r="A16693" s="2">
        <v>33129</v>
      </c>
      <c r="B16693">
        <v>256</v>
      </c>
      <c r="C16693">
        <v>1990</v>
      </c>
      <c r="D16693">
        <v>9</v>
      </c>
      <c r="E16693">
        <v>13</v>
      </c>
      <c r="F16693">
        <v>10.6</v>
      </c>
      <c r="G16693">
        <v>23.7</v>
      </c>
      <c r="H16693">
        <v>0</v>
      </c>
      <c r="I16693" t="s">
        <v>15</v>
      </c>
    </row>
    <row r="16694" spans="1:9" x14ac:dyDescent="0.25">
      <c r="A16694" s="2">
        <v>33130</v>
      </c>
      <c r="B16694">
        <v>257</v>
      </c>
      <c r="C16694">
        <v>1990</v>
      </c>
      <c r="D16694">
        <v>9</v>
      </c>
      <c r="E16694">
        <v>14</v>
      </c>
      <c r="F16694">
        <v>13</v>
      </c>
      <c r="G16694">
        <v>26.2</v>
      </c>
      <c r="H16694">
        <v>0</v>
      </c>
      <c r="I16694" t="s">
        <v>15</v>
      </c>
    </row>
    <row r="16695" spans="1:9" x14ac:dyDescent="0.25">
      <c r="A16695" s="2">
        <v>33131</v>
      </c>
      <c r="B16695">
        <v>258</v>
      </c>
      <c r="C16695">
        <v>1990</v>
      </c>
      <c r="D16695">
        <v>9</v>
      </c>
      <c r="E16695">
        <v>15</v>
      </c>
      <c r="F16695">
        <v>14.6</v>
      </c>
      <c r="G16695">
        <v>19.7</v>
      </c>
      <c r="H16695">
        <v>0.2</v>
      </c>
      <c r="I16695" t="s">
        <v>15</v>
      </c>
    </row>
    <row r="16696" spans="1:9" x14ac:dyDescent="0.25">
      <c r="A16696" s="2">
        <v>33132</v>
      </c>
      <c r="B16696">
        <v>259</v>
      </c>
      <c r="C16696">
        <v>1990</v>
      </c>
      <c r="D16696">
        <v>9</v>
      </c>
      <c r="E16696">
        <v>16</v>
      </c>
      <c r="F16696">
        <v>7.9</v>
      </c>
      <c r="G16696">
        <v>19.8</v>
      </c>
      <c r="H16696">
        <v>2</v>
      </c>
      <c r="I16696" t="s">
        <v>15</v>
      </c>
    </row>
    <row r="16697" spans="1:9" x14ac:dyDescent="0.25">
      <c r="A16697" s="2">
        <v>33133</v>
      </c>
      <c r="B16697">
        <v>260</v>
      </c>
      <c r="C16697">
        <v>1990</v>
      </c>
      <c r="D16697">
        <v>9</v>
      </c>
      <c r="E16697">
        <v>17</v>
      </c>
      <c r="F16697">
        <v>11.3</v>
      </c>
      <c r="G16697">
        <v>19.2</v>
      </c>
      <c r="H16697">
        <v>2</v>
      </c>
      <c r="I16697" t="s">
        <v>15</v>
      </c>
    </row>
    <row r="16698" spans="1:9" x14ac:dyDescent="0.25">
      <c r="A16698" s="2">
        <v>33134</v>
      </c>
      <c r="B16698">
        <v>261</v>
      </c>
      <c r="C16698">
        <v>1990</v>
      </c>
      <c r="D16698">
        <v>9</v>
      </c>
      <c r="E16698">
        <v>18</v>
      </c>
      <c r="F16698">
        <v>11</v>
      </c>
      <c r="G16698">
        <v>16.100000000000001</v>
      </c>
      <c r="H16698">
        <v>4</v>
      </c>
      <c r="I16698" t="s">
        <v>15</v>
      </c>
    </row>
    <row r="16699" spans="1:9" x14ac:dyDescent="0.25">
      <c r="A16699" s="2">
        <v>33135</v>
      </c>
      <c r="B16699">
        <v>262</v>
      </c>
      <c r="C16699">
        <v>1990</v>
      </c>
      <c r="D16699">
        <v>9</v>
      </c>
      <c r="E16699">
        <v>19</v>
      </c>
      <c r="F16699">
        <v>12.4</v>
      </c>
      <c r="G16699">
        <v>17.5</v>
      </c>
      <c r="H16699">
        <v>0.8</v>
      </c>
      <c r="I16699" t="s">
        <v>15</v>
      </c>
    </row>
    <row r="16700" spans="1:9" x14ac:dyDescent="0.25">
      <c r="A16700" s="2">
        <v>33136</v>
      </c>
      <c r="B16700">
        <v>263</v>
      </c>
      <c r="C16700">
        <v>1990</v>
      </c>
      <c r="D16700">
        <v>9</v>
      </c>
      <c r="E16700">
        <v>20</v>
      </c>
      <c r="F16700">
        <v>7.9</v>
      </c>
      <c r="G16700">
        <v>16.100000000000001</v>
      </c>
      <c r="H16700">
        <v>3.8</v>
      </c>
      <c r="I16700" t="s">
        <v>15</v>
      </c>
    </row>
    <row r="16701" spans="1:9" x14ac:dyDescent="0.25">
      <c r="A16701" s="2">
        <v>33137</v>
      </c>
      <c r="B16701">
        <v>264</v>
      </c>
      <c r="C16701">
        <v>1990</v>
      </c>
      <c r="D16701">
        <v>9</v>
      </c>
      <c r="E16701">
        <v>21</v>
      </c>
      <c r="F16701">
        <v>4.5999999999999996</v>
      </c>
      <c r="G16701">
        <v>19.5</v>
      </c>
      <c r="H16701">
        <v>0</v>
      </c>
      <c r="I16701" t="s">
        <v>15</v>
      </c>
    </row>
    <row r="16702" spans="1:9" x14ac:dyDescent="0.25">
      <c r="A16702" s="2">
        <v>33138</v>
      </c>
      <c r="B16702">
        <v>265</v>
      </c>
      <c r="C16702">
        <v>1990</v>
      </c>
      <c r="D16702">
        <v>9</v>
      </c>
      <c r="E16702">
        <v>22</v>
      </c>
      <c r="F16702">
        <v>7.4</v>
      </c>
      <c r="G16702">
        <v>19.8</v>
      </c>
      <c r="H16702">
        <v>0</v>
      </c>
      <c r="I16702" t="s">
        <v>15</v>
      </c>
    </row>
    <row r="16703" spans="1:9" x14ac:dyDescent="0.25">
      <c r="A16703" s="2">
        <v>33139</v>
      </c>
      <c r="B16703">
        <v>266</v>
      </c>
      <c r="C16703">
        <v>1990</v>
      </c>
      <c r="D16703">
        <v>9</v>
      </c>
      <c r="E16703">
        <v>23</v>
      </c>
      <c r="F16703">
        <v>7</v>
      </c>
      <c r="G16703">
        <v>19.899999999999999</v>
      </c>
      <c r="H16703">
        <v>8.4</v>
      </c>
      <c r="I16703" t="s">
        <v>15</v>
      </c>
    </row>
    <row r="16704" spans="1:9" x14ac:dyDescent="0.25">
      <c r="A16704" s="2">
        <v>33140</v>
      </c>
      <c r="B16704">
        <v>267</v>
      </c>
      <c r="C16704">
        <v>1990</v>
      </c>
      <c r="D16704">
        <v>9</v>
      </c>
      <c r="E16704">
        <v>24</v>
      </c>
      <c r="F16704">
        <v>10.9</v>
      </c>
      <c r="G16704">
        <v>15.4</v>
      </c>
      <c r="H16704">
        <v>10.6</v>
      </c>
      <c r="I16704" t="s">
        <v>15</v>
      </c>
    </row>
    <row r="16705" spans="1:9" x14ac:dyDescent="0.25">
      <c r="A16705" s="2">
        <v>33141</v>
      </c>
      <c r="B16705">
        <v>268</v>
      </c>
      <c r="C16705">
        <v>1990</v>
      </c>
      <c r="D16705">
        <v>9</v>
      </c>
      <c r="E16705">
        <v>25</v>
      </c>
      <c r="F16705">
        <v>9</v>
      </c>
      <c r="G16705">
        <v>18.7</v>
      </c>
      <c r="H16705">
        <v>1.6</v>
      </c>
      <c r="I16705" t="s">
        <v>15</v>
      </c>
    </row>
    <row r="16706" spans="1:9" x14ac:dyDescent="0.25">
      <c r="A16706" s="2">
        <v>33142</v>
      </c>
      <c r="B16706">
        <v>269</v>
      </c>
      <c r="C16706">
        <v>1990</v>
      </c>
      <c r="D16706">
        <v>9</v>
      </c>
      <c r="E16706">
        <v>26</v>
      </c>
      <c r="F16706">
        <v>6.4</v>
      </c>
      <c r="G16706">
        <v>21.4</v>
      </c>
      <c r="H16706">
        <v>0</v>
      </c>
      <c r="I16706" t="s">
        <v>15</v>
      </c>
    </row>
    <row r="16707" spans="1:9" x14ac:dyDescent="0.25">
      <c r="A16707" s="2">
        <v>33143</v>
      </c>
      <c r="B16707">
        <v>270</v>
      </c>
      <c r="C16707">
        <v>1990</v>
      </c>
      <c r="D16707">
        <v>9</v>
      </c>
      <c r="E16707">
        <v>27</v>
      </c>
      <c r="F16707">
        <v>7.9</v>
      </c>
      <c r="G16707">
        <v>25.5</v>
      </c>
      <c r="H16707">
        <v>0</v>
      </c>
      <c r="I16707" t="s">
        <v>15</v>
      </c>
    </row>
    <row r="16708" spans="1:9" x14ac:dyDescent="0.25">
      <c r="A16708" s="2">
        <v>33144</v>
      </c>
      <c r="B16708">
        <v>271</v>
      </c>
      <c r="C16708">
        <v>1990</v>
      </c>
      <c r="D16708">
        <v>9</v>
      </c>
      <c r="E16708">
        <v>28</v>
      </c>
      <c r="F16708">
        <v>12.6</v>
      </c>
      <c r="G16708">
        <v>29.2</v>
      </c>
      <c r="H16708">
        <v>0</v>
      </c>
      <c r="I16708" t="s">
        <v>15</v>
      </c>
    </row>
    <row r="16709" spans="1:9" x14ac:dyDescent="0.25">
      <c r="A16709" s="2">
        <v>33145</v>
      </c>
      <c r="B16709">
        <v>272</v>
      </c>
      <c r="C16709">
        <v>1990</v>
      </c>
      <c r="D16709">
        <v>9</v>
      </c>
      <c r="E16709">
        <v>29</v>
      </c>
      <c r="F16709">
        <v>13.7</v>
      </c>
      <c r="G16709">
        <v>28.6</v>
      </c>
      <c r="H16709">
        <v>0</v>
      </c>
      <c r="I16709" t="s">
        <v>15</v>
      </c>
    </row>
    <row r="16710" spans="1:9" x14ac:dyDescent="0.25">
      <c r="A16710" s="2">
        <v>33146</v>
      </c>
      <c r="B16710">
        <v>273</v>
      </c>
      <c r="C16710">
        <v>1990</v>
      </c>
      <c r="D16710">
        <v>9</v>
      </c>
      <c r="E16710">
        <v>30</v>
      </c>
      <c r="F16710">
        <v>11.9</v>
      </c>
      <c r="G16710">
        <v>26.6</v>
      </c>
      <c r="H16710">
        <v>0</v>
      </c>
      <c r="I16710" t="s">
        <v>15</v>
      </c>
    </row>
    <row r="16711" spans="1:9" x14ac:dyDescent="0.25">
      <c r="A16711" s="2">
        <v>33147</v>
      </c>
      <c r="B16711">
        <v>274</v>
      </c>
      <c r="C16711">
        <v>1990</v>
      </c>
      <c r="D16711">
        <v>10</v>
      </c>
      <c r="E16711">
        <v>1</v>
      </c>
      <c r="F16711">
        <v>14</v>
      </c>
      <c r="G16711">
        <v>22.2</v>
      </c>
      <c r="H16711">
        <v>0</v>
      </c>
      <c r="I16711" t="s">
        <v>15</v>
      </c>
    </row>
    <row r="16712" spans="1:9" x14ac:dyDescent="0.25">
      <c r="A16712" s="2">
        <v>33148</v>
      </c>
      <c r="B16712">
        <v>275</v>
      </c>
      <c r="C16712">
        <v>1990</v>
      </c>
      <c r="D16712">
        <v>10</v>
      </c>
      <c r="E16712">
        <v>2</v>
      </c>
      <c r="F16712">
        <v>15.7</v>
      </c>
      <c r="G16712">
        <v>23</v>
      </c>
      <c r="H16712">
        <v>0</v>
      </c>
      <c r="I16712" t="s">
        <v>15</v>
      </c>
    </row>
    <row r="16713" spans="1:9" x14ac:dyDescent="0.25">
      <c r="A16713" s="2">
        <v>33149</v>
      </c>
      <c r="B16713">
        <v>276</v>
      </c>
      <c r="C16713">
        <v>1990</v>
      </c>
      <c r="D16713">
        <v>10</v>
      </c>
      <c r="E16713">
        <v>3</v>
      </c>
      <c r="F16713">
        <v>11.7</v>
      </c>
      <c r="G16713">
        <v>21.7</v>
      </c>
      <c r="H16713">
        <v>0</v>
      </c>
      <c r="I16713" t="s">
        <v>15</v>
      </c>
    </row>
    <row r="16714" spans="1:9" x14ac:dyDescent="0.25">
      <c r="A16714" s="2">
        <v>33150</v>
      </c>
      <c r="B16714">
        <v>277</v>
      </c>
      <c r="C16714">
        <v>1990</v>
      </c>
      <c r="D16714">
        <v>10</v>
      </c>
      <c r="E16714">
        <v>4</v>
      </c>
      <c r="F16714">
        <v>12.7</v>
      </c>
      <c r="G16714">
        <v>21.7</v>
      </c>
      <c r="H16714">
        <v>0</v>
      </c>
      <c r="I16714" t="s">
        <v>15</v>
      </c>
    </row>
    <row r="16715" spans="1:9" x14ac:dyDescent="0.25">
      <c r="A16715" s="2">
        <v>33151</v>
      </c>
      <c r="B16715">
        <v>278</v>
      </c>
      <c r="C16715">
        <v>1990</v>
      </c>
      <c r="D16715">
        <v>10</v>
      </c>
      <c r="E16715">
        <v>5</v>
      </c>
      <c r="F16715">
        <v>11.9</v>
      </c>
      <c r="G16715">
        <v>19.600000000000001</v>
      </c>
      <c r="H16715">
        <v>0</v>
      </c>
      <c r="I16715" t="s">
        <v>15</v>
      </c>
    </row>
    <row r="16716" spans="1:9" x14ac:dyDescent="0.25">
      <c r="A16716" s="2">
        <v>33152</v>
      </c>
      <c r="B16716">
        <v>279</v>
      </c>
      <c r="C16716">
        <v>1990</v>
      </c>
      <c r="D16716">
        <v>10</v>
      </c>
      <c r="E16716">
        <v>6</v>
      </c>
      <c r="F16716">
        <v>12.5</v>
      </c>
      <c r="G16716">
        <v>17.2</v>
      </c>
      <c r="H16716">
        <v>0.2</v>
      </c>
      <c r="I16716" t="s">
        <v>15</v>
      </c>
    </row>
    <row r="16717" spans="1:9" x14ac:dyDescent="0.25">
      <c r="A16717" s="2">
        <v>33153</v>
      </c>
      <c r="B16717">
        <v>280</v>
      </c>
      <c r="C16717">
        <v>1990</v>
      </c>
      <c r="D16717">
        <v>10</v>
      </c>
      <c r="E16717">
        <v>7</v>
      </c>
      <c r="F16717">
        <v>10.199999999999999</v>
      </c>
      <c r="G16717">
        <v>19.2</v>
      </c>
      <c r="H16717">
        <v>0</v>
      </c>
      <c r="I16717" t="s">
        <v>15</v>
      </c>
    </row>
    <row r="16718" spans="1:9" x14ac:dyDescent="0.25">
      <c r="A16718" s="2">
        <v>33154</v>
      </c>
      <c r="B16718">
        <v>281</v>
      </c>
      <c r="C16718">
        <v>1990</v>
      </c>
      <c r="D16718">
        <v>10</v>
      </c>
      <c r="E16718">
        <v>8</v>
      </c>
      <c r="F16718">
        <v>7.6</v>
      </c>
      <c r="G16718">
        <v>21.4</v>
      </c>
      <c r="H16718">
        <v>0</v>
      </c>
      <c r="I16718" t="s">
        <v>15</v>
      </c>
    </row>
    <row r="16719" spans="1:9" x14ac:dyDescent="0.25">
      <c r="A16719" s="2">
        <v>33155</v>
      </c>
      <c r="B16719">
        <v>282</v>
      </c>
      <c r="C16719">
        <v>1990</v>
      </c>
      <c r="D16719">
        <v>10</v>
      </c>
      <c r="E16719">
        <v>9</v>
      </c>
      <c r="F16719">
        <v>9.6999999999999993</v>
      </c>
      <c r="G16719">
        <v>20.100000000000001</v>
      </c>
      <c r="H16719">
        <v>2.2000000000000002</v>
      </c>
      <c r="I16719" t="s">
        <v>15</v>
      </c>
    </row>
    <row r="16720" spans="1:9" x14ac:dyDescent="0.25">
      <c r="A16720" s="2">
        <v>33156</v>
      </c>
      <c r="B16720">
        <v>283</v>
      </c>
      <c r="C16720">
        <v>1990</v>
      </c>
      <c r="D16720">
        <v>10</v>
      </c>
      <c r="E16720">
        <v>10</v>
      </c>
      <c r="F16720">
        <v>12.3</v>
      </c>
      <c r="G16720">
        <v>19.899999999999999</v>
      </c>
      <c r="H16720">
        <v>2.8</v>
      </c>
      <c r="I16720" t="s">
        <v>15</v>
      </c>
    </row>
    <row r="16721" spans="1:9" x14ac:dyDescent="0.25">
      <c r="A16721" s="2">
        <v>33157</v>
      </c>
      <c r="B16721">
        <v>284</v>
      </c>
      <c r="C16721">
        <v>1990</v>
      </c>
      <c r="D16721">
        <v>10</v>
      </c>
      <c r="E16721">
        <v>11</v>
      </c>
      <c r="F16721">
        <v>8</v>
      </c>
      <c r="G16721">
        <v>21</v>
      </c>
      <c r="H16721">
        <v>0</v>
      </c>
      <c r="I16721" t="s">
        <v>15</v>
      </c>
    </row>
    <row r="16722" spans="1:9" x14ac:dyDescent="0.25">
      <c r="A16722" s="2">
        <v>33158</v>
      </c>
      <c r="B16722">
        <v>285</v>
      </c>
      <c r="C16722">
        <v>1990</v>
      </c>
      <c r="D16722">
        <v>10</v>
      </c>
      <c r="E16722">
        <v>12</v>
      </c>
      <c r="F16722">
        <v>9.6999999999999993</v>
      </c>
      <c r="G16722">
        <v>20.399999999999999</v>
      </c>
      <c r="H16722">
        <v>0</v>
      </c>
      <c r="I16722" t="s">
        <v>15</v>
      </c>
    </row>
    <row r="16723" spans="1:9" x14ac:dyDescent="0.25">
      <c r="A16723" s="2">
        <v>33159</v>
      </c>
      <c r="B16723">
        <v>286</v>
      </c>
      <c r="C16723">
        <v>1990</v>
      </c>
      <c r="D16723">
        <v>10</v>
      </c>
      <c r="E16723">
        <v>13</v>
      </c>
      <c r="F16723">
        <v>9.1999999999999993</v>
      </c>
      <c r="G16723">
        <v>17.399999999999999</v>
      </c>
      <c r="H16723">
        <v>15.6</v>
      </c>
      <c r="I16723" t="s">
        <v>15</v>
      </c>
    </row>
    <row r="16724" spans="1:9" x14ac:dyDescent="0.25">
      <c r="A16724" s="2">
        <v>33160</v>
      </c>
      <c r="B16724">
        <v>287</v>
      </c>
      <c r="C16724">
        <v>1990</v>
      </c>
      <c r="D16724">
        <v>10</v>
      </c>
      <c r="E16724">
        <v>14</v>
      </c>
      <c r="F16724">
        <v>9.4</v>
      </c>
      <c r="G16724">
        <v>17.2</v>
      </c>
      <c r="H16724">
        <v>5.2</v>
      </c>
      <c r="I16724" t="s">
        <v>15</v>
      </c>
    </row>
    <row r="16725" spans="1:9" x14ac:dyDescent="0.25">
      <c r="A16725" s="2">
        <v>33161</v>
      </c>
      <c r="B16725">
        <v>288</v>
      </c>
      <c r="C16725">
        <v>1990</v>
      </c>
      <c r="D16725">
        <v>10</v>
      </c>
      <c r="E16725">
        <v>15</v>
      </c>
      <c r="F16725">
        <v>6.4</v>
      </c>
      <c r="G16725">
        <v>20.5</v>
      </c>
      <c r="H16725">
        <v>0</v>
      </c>
      <c r="I16725" t="s">
        <v>15</v>
      </c>
    </row>
    <row r="16726" spans="1:9" x14ac:dyDescent="0.25">
      <c r="A16726" s="2">
        <v>33162</v>
      </c>
      <c r="B16726">
        <v>289</v>
      </c>
      <c r="C16726">
        <v>1990</v>
      </c>
      <c r="D16726">
        <v>10</v>
      </c>
      <c r="E16726">
        <v>16</v>
      </c>
      <c r="F16726">
        <v>6.6</v>
      </c>
      <c r="G16726">
        <v>20.3</v>
      </c>
      <c r="H16726">
        <v>0</v>
      </c>
      <c r="I16726" t="s">
        <v>15</v>
      </c>
    </row>
    <row r="16727" spans="1:9" x14ac:dyDescent="0.25">
      <c r="A16727" s="2">
        <v>33163</v>
      </c>
      <c r="B16727">
        <v>290</v>
      </c>
      <c r="C16727">
        <v>1990</v>
      </c>
      <c r="D16727">
        <v>10</v>
      </c>
      <c r="E16727">
        <v>17</v>
      </c>
      <c r="F16727">
        <v>8.1</v>
      </c>
      <c r="G16727">
        <v>17.7</v>
      </c>
      <c r="H16727">
        <v>2.4</v>
      </c>
      <c r="I16727" t="s">
        <v>15</v>
      </c>
    </row>
    <row r="16728" spans="1:9" x14ac:dyDescent="0.25">
      <c r="A16728" s="2">
        <v>33164</v>
      </c>
      <c r="B16728">
        <v>291</v>
      </c>
      <c r="C16728">
        <v>1990</v>
      </c>
      <c r="D16728">
        <v>10</v>
      </c>
      <c r="E16728">
        <v>18</v>
      </c>
      <c r="F16728">
        <v>7</v>
      </c>
      <c r="G16728">
        <v>18.399999999999999</v>
      </c>
      <c r="H16728">
        <v>0</v>
      </c>
      <c r="I16728" t="s">
        <v>15</v>
      </c>
    </row>
    <row r="16729" spans="1:9" x14ac:dyDescent="0.25">
      <c r="A16729" s="2">
        <v>33165</v>
      </c>
      <c r="B16729">
        <v>292</v>
      </c>
      <c r="C16729">
        <v>1990</v>
      </c>
      <c r="D16729">
        <v>10</v>
      </c>
      <c r="E16729">
        <v>19</v>
      </c>
      <c r="F16729">
        <v>6.7</v>
      </c>
      <c r="G16729">
        <v>19.2</v>
      </c>
      <c r="H16729">
        <v>0</v>
      </c>
      <c r="I16729" t="s">
        <v>15</v>
      </c>
    </row>
    <row r="16730" spans="1:9" x14ac:dyDescent="0.25">
      <c r="A16730" s="2">
        <v>33166</v>
      </c>
      <c r="B16730">
        <v>293</v>
      </c>
      <c r="C16730">
        <v>1990</v>
      </c>
      <c r="D16730">
        <v>10</v>
      </c>
      <c r="E16730">
        <v>20</v>
      </c>
      <c r="F16730">
        <v>7.5</v>
      </c>
      <c r="G16730">
        <v>21.4</v>
      </c>
      <c r="H16730">
        <v>0</v>
      </c>
      <c r="I16730" t="s">
        <v>15</v>
      </c>
    </row>
    <row r="16731" spans="1:9" x14ac:dyDescent="0.25">
      <c r="A16731" s="2">
        <v>33167</v>
      </c>
      <c r="B16731">
        <v>294</v>
      </c>
      <c r="C16731">
        <v>1990</v>
      </c>
      <c r="D16731">
        <v>10</v>
      </c>
      <c r="E16731">
        <v>21</v>
      </c>
      <c r="F16731">
        <v>10.4</v>
      </c>
      <c r="G16731">
        <v>29.2</v>
      </c>
      <c r="H16731">
        <v>0</v>
      </c>
      <c r="I16731" t="s">
        <v>15</v>
      </c>
    </row>
    <row r="16732" spans="1:9" x14ac:dyDescent="0.25">
      <c r="A16732" s="2">
        <v>33168</v>
      </c>
      <c r="B16732">
        <v>295</v>
      </c>
      <c r="C16732">
        <v>1990</v>
      </c>
      <c r="D16732">
        <v>10</v>
      </c>
      <c r="E16732">
        <v>22</v>
      </c>
      <c r="F16732">
        <v>12.6</v>
      </c>
      <c r="G16732">
        <v>30.4</v>
      </c>
      <c r="H16732">
        <v>0</v>
      </c>
      <c r="I16732" t="s">
        <v>15</v>
      </c>
    </row>
    <row r="16733" spans="1:9" x14ac:dyDescent="0.25">
      <c r="A16733" s="2">
        <v>33169</v>
      </c>
      <c r="B16733">
        <v>296</v>
      </c>
      <c r="C16733">
        <v>1990</v>
      </c>
      <c r="D16733">
        <v>10</v>
      </c>
      <c r="E16733">
        <v>23</v>
      </c>
      <c r="F16733">
        <v>15</v>
      </c>
      <c r="G16733">
        <v>32</v>
      </c>
      <c r="H16733">
        <v>0</v>
      </c>
      <c r="I16733" t="s">
        <v>15</v>
      </c>
    </row>
    <row r="16734" spans="1:9" x14ac:dyDescent="0.25">
      <c r="A16734" s="2">
        <v>33170</v>
      </c>
      <c r="B16734">
        <v>297</v>
      </c>
      <c r="C16734">
        <v>1990</v>
      </c>
      <c r="D16734">
        <v>10</v>
      </c>
      <c r="E16734">
        <v>24</v>
      </c>
      <c r="F16734">
        <v>12.5</v>
      </c>
      <c r="G16734">
        <v>21.7</v>
      </c>
      <c r="H16734">
        <v>0</v>
      </c>
      <c r="I16734" t="s">
        <v>15</v>
      </c>
    </row>
    <row r="16735" spans="1:9" x14ac:dyDescent="0.25">
      <c r="A16735" s="2">
        <v>33171</v>
      </c>
      <c r="B16735">
        <v>298</v>
      </c>
      <c r="C16735">
        <v>1990</v>
      </c>
      <c r="D16735">
        <v>10</v>
      </c>
      <c r="E16735">
        <v>25</v>
      </c>
      <c r="F16735">
        <v>12.5</v>
      </c>
      <c r="G16735">
        <v>22</v>
      </c>
      <c r="H16735">
        <v>0</v>
      </c>
      <c r="I16735" t="s">
        <v>15</v>
      </c>
    </row>
    <row r="16736" spans="1:9" x14ac:dyDescent="0.25">
      <c r="A16736" s="2">
        <v>33172</v>
      </c>
      <c r="B16736">
        <v>299</v>
      </c>
      <c r="C16736">
        <v>1990</v>
      </c>
      <c r="D16736">
        <v>10</v>
      </c>
      <c r="E16736">
        <v>26</v>
      </c>
      <c r="F16736">
        <v>12.2</v>
      </c>
      <c r="G16736">
        <v>18.5</v>
      </c>
      <c r="H16736">
        <v>1</v>
      </c>
      <c r="I16736" t="s">
        <v>15</v>
      </c>
    </row>
    <row r="16737" spans="1:9" x14ac:dyDescent="0.25">
      <c r="A16737" s="2">
        <v>33173</v>
      </c>
      <c r="B16737">
        <v>300</v>
      </c>
      <c r="C16737">
        <v>1990</v>
      </c>
      <c r="D16737">
        <v>10</v>
      </c>
      <c r="E16737">
        <v>27</v>
      </c>
      <c r="F16737">
        <v>7.4</v>
      </c>
      <c r="G16737">
        <v>20.399999999999999</v>
      </c>
      <c r="H16737">
        <v>0</v>
      </c>
      <c r="I16737" t="s">
        <v>15</v>
      </c>
    </row>
    <row r="16738" spans="1:9" x14ac:dyDescent="0.25">
      <c r="A16738" s="2">
        <v>33174</v>
      </c>
      <c r="B16738">
        <v>301</v>
      </c>
      <c r="C16738">
        <v>1990</v>
      </c>
      <c r="D16738">
        <v>10</v>
      </c>
      <c r="E16738">
        <v>28</v>
      </c>
      <c r="F16738">
        <v>10.9</v>
      </c>
      <c r="G16738">
        <v>19.399999999999999</v>
      </c>
      <c r="H16738">
        <v>0</v>
      </c>
      <c r="I16738" t="s">
        <v>15</v>
      </c>
    </row>
    <row r="16739" spans="1:9" x14ac:dyDescent="0.25">
      <c r="A16739" s="2">
        <v>33175</v>
      </c>
      <c r="B16739">
        <v>302</v>
      </c>
      <c r="C16739">
        <v>1990</v>
      </c>
      <c r="D16739">
        <v>10</v>
      </c>
      <c r="E16739">
        <v>29</v>
      </c>
      <c r="F16739">
        <v>10</v>
      </c>
      <c r="G16739">
        <v>17.8</v>
      </c>
      <c r="H16739">
        <v>15</v>
      </c>
      <c r="I16739" t="s">
        <v>15</v>
      </c>
    </row>
    <row r="16740" spans="1:9" x14ac:dyDescent="0.25">
      <c r="A16740" s="2">
        <v>33176</v>
      </c>
      <c r="B16740">
        <v>303</v>
      </c>
      <c r="C16740">
        <v>1990</v>
      </c>
      <c r="D16740">
        <v>10</v>
      </c>
      <c r="E16740">
        <v>30</v>
      </c>
      <c r="F16740">
        <v>11.8</v>
      </c>
      <c r="G16740">
        <v>19.399999999999999</v>
      </c>
      <c r="H16740">
        <v>4.4000000000000004</v>
      </c>
      <c r="I16740" t="s">
        <v>15</v>
      </c>
    </row>
    <row r="16741" spans="1:9" x14ac:dyDescent="0.25">
      <c r="A16741" s="2">
        <v>33177</v>
      </c>
      <c r="B16741">
        <v>304</v>
      </c>
      <c r="C16741">
        <v>1990</v>
      </c>
      <c r="D16741">
        <v>10</v>
      </c>
      <c r="E16741">
        <v>31</v>
      </c>
      <c r="F16741">
        <v>11.4</v>
      </c>
      <c r="G16741">
        <v>19.8</v>
      </c>
      <c r="H16741">
        <v>0</v>
      </c>
      <c r="I16741" t="s">
        <v>15</v>
      </c>
    </row>
    <row r="16742" spans="1:9" x14ac:dyDescent="0.25">
      <c r="A16742" s="2">
        <v>33178</v>
      </c>
      <c r="B16742">
        <v>305</v>
      </c>
      <c r="C16742">
        <v>1990</v>
      </c>
      <c r="D16742">
        <v>11</v>
      </c>
      <c r="E16742">
        <v>1</v>
      </c>
      <c r="F16742">
        <v>14.4</v>
      </c>
      <c r="G16742">
        <v>21.2</v>
      </c>
      <c r="H16742">
        <v>0</v>
      </c>
      <c r="I16742" t="s">
        <v>15</v>
      </c>
    </row>
    <row r="16743" spans="1:9" x14ac:dyDescent="0.25">
      <c r="A16743" s="2">
        <v>33179</v>
      </c>
      <c r="B16743">
        <v>306</v>
      </c>
      <c r="C16743">
        <v>1990</v>
      </c>
      <c r="D16743">
        <v>11</v>
      </c>
      <c r="E16743">
        <v>2</v>
      </c>
      <c r="F16743">
        <v>16</v>
      </c>
      <c r="G16743">
        <v>22.5</v>
      </c>
      <c r="H16743">
        <v>4.4000000000000004</v>
      </c>
      <c r="I16743" t="s">
        <v>15</v>
      </c>
    </row>
    <row r="16744" spans="1:9" x14ac:dyDescent="0.25">
      <c r="A16744" s="2">
        <v>33180</v>
      </c>
      <c r="B16744">
        <v>307</v>
      </c>
      <c r="C16744">
        <v>1990</v>
      </c>
      <c r="D16744">
        <v>11</v>
      </c>
      <c r="E16744">
        <v>3</v>
      </c>
      <c r="F16744">
        <v>10.4</v>
      </c>
      <c r="G16744">
        <v>23</v>
      </c>
      <c r="H16744">
        <v>1.6</v>
      </c>
      <c r="I16744" t="s">
        <v>15</v>
      </c>
    </row>
    <row r="16745" spans="1:9" x14ac:dyDescent="0.25">
      <c r="A16745" s="2">
        <v>33181</v>
      </c>
      <c r="B16745">
        <v>308</v>
      </c>
      <c r="C16745">
        <v>1990</v>
      </c>
      <c r="D16745">
        <v>11</v>
      </c>
      <c r="E16745">
        <v>4</v>
      </c>
      <c r="F16745">
        <v>9</v>
      </c>
      <c r="G16745">
        <v>22.6</v>
      </c>
      <c r="H16745">
        <v>0</v>
      </c>
      <c r="I16745" t="s">
        <v>15</v>
      </c>
    </row>
    <row r="16746" spans="1:9" x14ac:dyDescent="0.25">
      <c r="A16746" s="2">
        <v>33182</v>
      </c>
      <c r="B16746">
        <v>309</v>
      </c>
      <c r="C16746">
        <v>1990</v>
      </c>
      <c r="D16746">
        <v>11</v>
      </c>
      <c r="E16746">
        <v>5</v>
      </c>
      <c r="F16746">
        <v>11.9</v>
      </c>
      <c r="G16746">
        <v>22</v>
      </c>
      <c r="H16746">
        <v>0</v>
      </c>
      <c r="I16746" t="s">
        <v>15</v>
      </c>
    </row>
    <row r="16747" spans="1:9" x14ac:dyDescent="0.25">
      <c r="A16747" s="2">
        <v>33183</v>
      </c>
      <c r="B16747">
        <v>310</v>
      </c>
      <c r="C16747">
        <v>1990</v>
      </c>
      <c r="D16747">
        <v>11</v>
      </c>
      <c r="E16747">
        <v>6</v>
      </c>
      <c r="F16747">
        <v>8.1999999999999993</v>
      </c>
      <c r="G16747">
        <v>21.7</v>
      </c>
      <c r="H16747">
        <v>0</v>
      </c>
      <c r="I16747" t="s">
        <v>15</v>
      </c>
    </row>
    <row r="16748" spans="1:9" x14ac:dyDescent="0.25">
      <c r="A16748" s="2">
        <v>33184</v>
      </c>
      <c r="B16748">
        <v>311</v>
      </c>
      <c r="C16748">
        <v>1990</v>
      </c>
      <c r="D16748">
        <v>11</v>
      </c>
      <c r="E16748">
        <v>7</v>
      </c>
      <c r="F16748">
        <v>8</v>
      </c>
      <c r="G16748">
        <v>21.5</v>
      </c>
      <c r="H16748">
        <v>0</v>
      </c>
      <c r="I16748" t="s">
        <v>15</v>
      </c>
    </row>
    <row r="16749" spans="1:9" x14ac:dyDescent="0.25">
      <c r="A16749" s="2">
        <v>33185</v>
      </c>
      <c r="B16749">
        <v>312</v>
      </c>
      <c r="C16749">
        <v>1990</v>
      </c>
      <c r="D16749">
        <v>11</v>
      </c>
      <c r="E16749">
        <v>8</v>
      </c>
      <c r="F16749">
        <v>7.7</v>
      </c>
      <c r="G16749">
        <v>24</v>
      </c>
      <c r="H16749">
        <v>0</v>
      </c>
      <c r="I16749" t="s">
        <v>15</v>
      </c>
    </row>
    <row r="16750" spans="1:9" x14ac:dyDescent="0.25">
      <c r="A16750" s="2">
        <v>33186</v>
      </c>
      <c r="B16750">
        <v>313</v>
      </c>
      <c r="C16750">
        <v>1990</v>
      </c>
      <c r="D16750">
        <v>11</v>
      </c>
      <c r="E16750">
        <v>9</v>
      </c>
      <c r="F16750">
        <v>12.7</v>
      </c>
      <c r="G16750">
        <v>27</v>
      </c>
      <c r="H16750">
        <v>0</v>
      </c>
      <c r="I16750" t="s">
        <v>15</v>
      </c>
    </row>
    <row r="16751" spans="1:9" x14ac:dyDescent="0.25">
      <c r="A16751" s="2">
        <v>33187</v>
      </c>
      <c r="B16751">
        <v>314</v>
      </c>
      <c r="C16751">
        <v>1990</v>
      </c>
      <c r="D16751">
        <v>11</v>
      </c>
      <c r="E16751">
        <v>10</v>
      </c>
      <c r="F16751">
        <v>15.5</v>
      </c>
      <c r="G16751">
        <v>32.700000000000003</v>
      </c>
      <c r="H16751">
        <v>0</v>
      </c>
      <c r="I16751" t="s">
        <v>15</v>
      </c>
    </row>
    <row r="16752" spans="1:9" x14ac:dyDescent="0.25">
      <c r="A16752" s="2">
        <v>33188</v>
      </c>
      <c r="B16752">
        <v>315</v>
      </c>
      <c r="C16752">
        <v>1990</v>
      </c>
      <c r="D16752">
        <v>11</v>
      </c>
      <c r="E16752">
        <v>11</v>
      </c>
      <c r="F16752">
        <v>16.899999999999999</v>
      </c>
      <c r="G16752">
        <v>36.799999999999997</v>
      </c>
      <c r="H16752">
        <v>0</v>
      </c>
      <c r="I16752" t="s">
        <v>15</v>
      </c>
    </row>
    <row r="16753" spans="1:9" x14ac:dyDescent="0.25">
      <c r="A16753" s="2">
        <v>33189</v>
      </c>
      <c r="B16753">
        <v>316</v>
      </c>
      <c r="C16753">
        <v>1990</v>
      </c>
      <c r="D16753">
        <v>11</v>
      </c>
      <c r="E16753">
        <v>12</v>
      </c>
      <c r="F16753">
        <v>14.5</v>
      </c>
      <c r="G16753">
        <v>20.9</v>
      </c>
      <c r="H16753">
        <v>0</v>
      </c>
      <c r="I16753" t="s">
        <v>15</v>
      </c>
    </row>
    <row r="16754" spans="1:9" x14ac:dyDescent="0.25">
      <c r="A16754" s="2">
        <v>33190</v>
      </c>
      <c r="B16754">
        <v>317</v>
      </c>
      <c r="C16754">
        <v>1990</v>
      </c>
      <c r="D16754">
        <v>11</v>
      </c>
      <c r="E16754">
        <v>13</v>
      </c>
      <c r="F16754">
        <v>5.7</v>
      </c>
      <c r="G16754">
        <v>21.1</v>
      </c>
      <c r="H16754">
        <v>0.6</v>
      </c>
      <c r="I16754" t="s">
        <v>15</v>
      </c>
    </row>
    <row r="16755" spans="1:9" x14ac:dyDescent="0.25">
      <c r="A16755" s="2">
        <v>33191</v>
      </c>
      <c r="B16755">
        <v>318</v>
      </c>
      <c r="C16755">
        <v>1990</v>
      </c>
      <c r="D16755">
        <v>11</v>
      </c>
      <c r="E16755">
        <v>14</v>
      </c>
      <c r="F16755">
        <v>9.8000000000000007</v>
      </c>
      <c r="G16755">
        <v>23.1</v>
      </c>
      <c r="H16755">
        <v>0</v>
      </c>
      <c r="I16755" t="s">
        <v>15</v>
      </c>
    </row>
    <row r="16756" spans="1:9" x14ac:dyDescent="0.25">
      <c r="A16756" s="2">
        <v>33192</v>
      </c>
      <c r="B16756">
        <v>319</v>
      </c>
      <c r="C16756">
        <v>1990</v>
      </c>
      <c r="D16756">
        <v>11</v>
      </c>
      <c r="E16756">
        <v>15</v>
      </c>
      <c r="F16756">
        <v>10.6</v>
      </c>
      <c r="G16756">
        <v>27.2</v>
      </c>
      <c r="H16756">
        <v>0</v>
      </c>
      <c r="I16756" t="s">
        <v>15</v>
      </c>
    </row>
    <row r="16757" spans="1:9" x14ac:dyDescent="0.25">
      <c r="A16757" s="2">
        <v>33193</v>
      </c>
      <c r="B16757">
        <v>320</v>
      </c>
      <c r="C16757">
        <v>1990</v>
      </c>
      <c r="D16757">
        <v>11</v>
      </c>
      <c r="E16757">
        <v>16</v>
      </c>
      <c r="F16757">
        <v>15.4</v>
      </c>
      <c r="G16757">
        <v>22.4</v>
      </c>
      <c r="H16757">
        <v>0</v>
      </c>
      <c r="I16757" t="s">
        <v>15</v>
      </c>
    </row>
    <row r="16758" spans="1:9" x14ac:dyDescent="0.25">
      <c r="A16758" s="2">
        <v>33194</v>
      </c>
      <c r="B16758">
        <v>321</v>
      </c>
      <c r="C16758">
        <v>1990</v>
      </c>
      <c r="D16758">
        <v>11</v>
      </c>
      <c r="E16758">
        <v>17</v>
      </c>
      <c r="F16758">
        <v>12.6</v>
      </c>
      <c r="G16758">
        <v>20.7</v>
      </c>
      <c r="H16758">
        <v>10</v>
      </c>
      <c r="I16758" t="s">
        <v>15</v>
      </c>
    </row>
    <row r="16759" spans="1:9" x14ac:dyDescent="0.25">
      <c r="A16759" s="2">
        <v>33195</v>
      </c>
      <c r="B16759">
        <v>322</v>
      </c>
      <c r="C16759">
        <v>1990</v>
      </c>
      <c r="D16759">
        <v>11</v>
      </c>
      <c r="E16759">
        <v>18</v>
      </c>
      <c r="F16759">
        <v>9.6999999999999993</v>
      </c>
      <c r="G16759">
        <v>23.4</v>
      </c>
      <c r="H16759">
        <v>0</v>
      </c>
      <c r="I16759" t="s">
        <v>15</v>
      </c>
    </row>
    <row r="16760" spans="1:9" x14ac:dyDescent="0.25">
      <c r="A16760" s="2">
        <v>33196</v>
      </c>
      <c r="B16760">
        <v>323</v>
      </c>
      <c r="C16760">
        <v>1990</v>
      </c>
      <c r="D16760">
        <v>11</v>
      </c>
      <c r="E16760">
        <v>19</v>
      </c>
      <c r="F16760">
        <v>15.9</v>
      </c>
      <c r="G16760">
        <v>20.7</v>
      </c>
      <c r="H16760">
        <v>4</v>
      </c>
      <c r="I16760" t="s">
        <v>15</v>
      </c>
    </row>
    <row r="16761" spans="1:9" x14ac:dyDescent="0.25">
      <c r="A16761" s="2">
        <v>33197</v>
      </c>
      <c r="B16761">
        <v>324</v>
      </c>
      <c r="C16761">
        <v>1990</v>
      </c>
      <c r="D16761">
        <v>11</v>
      </c>
      <c r="E16761">
        <v>20</v>
      </c>
      <c r="F16761">
        <v>14.4</v>
      </c>
      <c r="G16761">
        <v>20.399999999999999</v>
      </c>
      <c r="H16761">
        <v>1</v>
      </c>
      <c r="I16761" t="s">
        <v>15</v>
      </c>
    </row>
    <row r="16762" spans="1:9" x14ac:dyDescent="0.25">
      <c r="A16762" s="2">
        <v>33198</v>
      </c>
      <c r="B16762">
        <v>325</v>
      </c>
      <c r="C16762">
        <v>1990</v>
      </c>
      <c r="D16762">
        <v>11</v>
      </c>
      <c r="E16762">
        <v>21</v>
      </c>
      <c r="F16762">
        <v>12.2</v>
      </c>
      <c r="G16762">
        <v>21.5</v>
      </c>
      <c r="H16762">
        <v>0</v>
      </c>
      <c r="I16762" t="s">
        <v>15</v>
      </c>
    </row>
    <row r="16763" spans="1:9" x14ac:dyDescent="0.25">
      <c r="A16763" s="2">
        <v>33199</v>
      </c>
      <c r="B16763">
        <v>326</v>
      </c>
      <c r="C16763">
        <v>1990</v>
      </c>
      <c r="D16763">
        <v>11</v>
      </c>
      <c r="E16763">
        <v>22</v>
      </c>
      <c r="F16763">
        <v>11</v>
      </c>
      <c r="G16763">
        <v>26.1</v>
      </c>
      <c r="H16763">
        <v>0</v>
      </c>
      <c r="I16763" t="s">
        <v>15</v>
      </c>
    </row>
    <row r="16764" spans="1:9" x14ac:dyDescent="0.25">
      <c r="A16764" s="2">
        <v>33200</v>
      </c>
      <c r="B16764">
        <v>327</v>
      </c>
      <c r="C16764">
        <v>1990</v>
      </c>
      <c r="D16764">
        <v>11</v>
      </c>
      <c r="E16764">
        <v>23</v>
      </c>
      <c r="F16764">
        <v>14.3</v>
      </c>
      <c r="G16764">
        <v>29.8</v>
      </c>
      <c r="H16764">
        <v>0</v>
      </c>
      <c r="I16764" t="s">
        <v>15</v>
      </c>
    </row>
    <row r="16765" spans="1:9" x14ac:dyDescent="0.25">
      <c r="A16765" s="2">
        <v>33201</v>
      </c>
      <c r="B16765">
        <v>328</v>
      </c>
      <c r="C16765">
        <v>1990</v>
      </c>
      <c r="D16765">
        <v>11</v>
      </c>
      <c r="E16765">
        <v>24</v>
      </c>
      <c r="F16765">
        <v>17.7</v>
      </c>
      <c r="G16765">
        <v>35</v>
      </c>
      <c r="H16765">
        <v>0</v>
      </c>
      <c r="I16765" t="s">
        <v>15</v>
      </c>
    </row>
    <row r="16766" spans="1:9" x14ac:dyDescent="0.25">
      <c r="A16766" s="2">
        <v>33202</v>
      </c>
      <c r="B16766">
        <v>329</v>
      </c>
      <c r="C16766">
        <v>1990</v>
      </c>
      <c r="D16766">
        <v>11</v>
      </c>
      <c r="E16766">
        <v>25</v>
      </c>
      <c r="F16766">
        <v>21.6</v>
      </c>
      <c r="G16766">
        <v>36.200000000000003</v>
      </c>
      <c r="H16766">
        <v>0</v>
      </c>
      <c r="I16766" t="s">
        <v>15</v>
      </c>
    </row>
    <row r="16767" spans="1:9" x14ac:dyDescent="0.25">
      <c r="A16767" s="2">
        <v>33203</v>
      </c>
      <c r="B16767">
        <v>330</v>
      </c>
      <c r="C16767">
        <v>1990</v>
      </c>
      <c r="D16767">
        <v>11</v>
      </c>
      <c r="E16767">
        <v>26</v>
      </c>
      <c r="F16767">
        <v>18.600000000000001</v>
      </c>
      <c r="G16767">
        <v>26</v>
      </c>
      <c r="H16767">
        <v>0</v>
      </c>
      <c r="I16767" t="s">
        <v>15</v>
      </c>
    </row>
    <row r="16768" spans="1:9" x14ac:dyDescent="0.25">
      <c r="A16768" s="2">
        <v>33204</v>
      </c>
      <c r="B16768">
        <v>331</v>
      </c>
      <c r="C16768">
        <v>1990</v>
      </c>
      <c r="D16768">
        <v>11</v>
      </c>
      <c r="E16768">
        <v>27</v>
      </c>
      <c r="F16768">
        <v>15.4</v>
      </c>
      <c r="G16768">
        <v>26.1</v>
      </c>
      <c r="H16768">
        <v>0</v>
      </c>
      <c r="I16768" t="s">
        <v>15</v>
      </c>
    </row>
    <row r="16769" spans="1:9" x14ac:dyDescent="0.25">
      <c r="A16769" s="2">
        <v>33205</v>
      </c>
      <c r="B16769">
        <v>332</v>
      </c>
      <c r="C16769">
        <v>1990</v>
      </c>
      <c r="D16769">
        <v>11</v>
      </c>
      <c r="E16769">
        <v>28</v>
      </c>
      <c r="F16769">
        <v>14</v>
      </c>
      <c r="G16769">
        <v>27.5</v>
      </c>
      <c r="H16769">
        <v>0</v>
      </c>
      <c r="I16769" t="s">
        <v>15</v>
      </c>
    </row>
    <row r="16770" spans="1:9" x14ac:dyDescent="0.25">
      <c r="A16770" s="2">
        <v>33206</v>
      </c>
      <c r="B16770">
        <v>333</v>
      </c>
      <c r="C16770">
        <v>1990</v>
      </c>
      <c r="D16770">
        <v>11</v>
      </c>
      <c r="E16770">
        <v>29</v>
      </c>
      <c r="F16770">
        <v>13.7</v>
      </c>
      <c r="G16770">
        <v>27.5</v>
      </c>
      <c r="H16770">
        <v>0</v>
      </c>
      <c r="I16770" t="s">
        <v>15</v>
      </c>
    </row>
    <row r="16771" spans="1:9" x14ac:dyDescent="0.25">
      <c r="A16771" s="2">
        <v>33207</v>
      </c>
      <c r="B16771">
        <v>334</v>
      </c>
      <c r="C16771">
        <v>1990</v>
      </c>
      <c r="D16771">
        <v>11</v>
      </c>
      <c r="E16771">
        <v>30</v>
      </c>
      <c r="F16771">
        <v>13</v>
      </c>
      <c r="G16771">
        <v>29.7</v>
      </c>
      <c r="H16771">
        <v>0</v>
      </c>
      <c r="I16771" t="s">
        <v>15</v>
      </c>
    </row>
    <row r="16772" spans="1:9" x14ac:dyDescent="0.25">
      <c r="A16772" s="2">
        <v>33208</v>
      </c>
      <c r="B16772">
        <v>335</v>
      </c>
      <c r="C16772">
        <v>1990</v>
      </c>
      <c r="D16772">
        <v>12</v>
      </c>
      <c r="E16772">
        <v>1</v>
      </c>
      <c r="F16772">
        <v>13.5</v>
      </c>
      <c r="G16772">
        <v>28.6</v>
      </c>
      <c r="H16772">
        <v>0</v>
      </c>
      <c r="I16772" t="s">
        <v>15</v>
      </c>
    </row>
    <row r="16773" spans="1:9" x14ac:dyDescent="0.25">
      <c r="A16773" s="2">
        <v>33209</v>
      </c>
      <c r="B16773">
        <v>336</v>
      </c>
      <c r="C16773">
        <v>1990</v>
      </c>
      <c r="D16773">
        <v>12</v>
      </c>
      <c r="E16773">
        <v>2</v>
      </c>
      <c r="F16773">
        <v>16.100000000000001</v>
      </c>
      <c r="G16773">
        <v>29.8</v>
      </c>
      <c r="H16773">
        <v>0</v>
      </c>
      <c r="I16773" t="s">
        <v>15</v>
      </c>
    </row>
    <row r="16774" spans="1:9" x14ac:dyDescent="0.25">
      <c r="A16774" s="2">
        <v>33210</v>
      </c>
      <c r="B16774">
        <v>337</v>
      </c>
      <c r="C16774">
        <v>1990</v>
      </c>
      <c r="D16774">
        <v>12</v>
      </c>
      <c r="E16774">
        <v>3</v>
      </c>
      <c r="F16774">
        <v>15.6</v>
      </c>
      <c r="G16774">
        <v>21.6</v>
      </c>
      <c r="H16774">
        <v>0</v>
      </c>
      <c r="I16774" t="s">
        <v>15</v>
      </c>
    </row>
    <row r="16775" spans="1:9" x14ac:dyDescent="0.25">
      <c r="A16775" s="2">
        <v>33211</v>
      </c>
      <c r="B16775">
        <v>338</v>
      </c>
      <c r="C16775">
        <v>1990</v>
      </c>
      <c r="D16775">
        <v>12</v>
      </c>
      <c r="E16775">
        <v>4</v>
      </c>
      <c r="F16775">
        <v>14</v>
      </c>
      <c r="G16775">
        <v>20.7</v>
      </c>
      <c r="H16775">
        <v>6</v>
      </c>
      <c r="I16775" t="s">
        <v>15</v>
      </c>
    </row>
    <row r="16776" spans="1:9" x14ac:dyDescent="0.25">
      <c r="A16776" s="2">
        <v>33212</v>
      </c>
      <c r="B16776">
        <v>339</v>
      </c>
      <c r="C16776">
        <v>1990</v>
      </c>
      <c r="D16776">
        <v>12</v>
      </c>
      <c r="E16776">
        <v>5</v>
      </c>
      <c r="F16776">
        <v>10.199999999999999</v>
      </c>
      <c r="G16776">
        <v>21.9</v>
      </c>
      <c r="H16776">
        <v>0.8</v>
      </c>
      <c r="I16776" t="s">
        <v>15</v>
      </c>
    </row>
    <row r="16777" spans="1:9" x14ac:dyDescent="0.25">
      <c r="A16777" s="2">
        <v>33213</v>
      </c>
      <c r="B16777">
        <v>340</v>
      </c>
      <c r="C16777">
        <v>1990</v>
      </c>
      <c r="D16777">
        <v>12</v>
      </c>
      <c r="E16777">
        <v>6</v>
      </c>
      <c r="F16777">
        <v>10.7</v>
      </c>
      <c r="G16777">
        <v>23.5</v>
      </c>
      <c r="H16777">
        <v>0</v>
      </c>
      <c r="I16777" t="s">
        <v>15</v>
      </c>
    </row>
    <row r="16778" spans="1:9" x14ac:dyDescent="0.25">
      <c r="A16778" s="2">
        <v>33214</v>
      </c>
      <c r="B16778">
        <v>341</v>
      </c>
      <c r="C16778">
        <v>1990</v>
      </c>
      <c r="D16778">
        <v>12</v>
      </c>
      <c r="E16778">
        <v>7</v>
      </c>
      <c r="F16778">
        <v>12</v>
      </c>
      <c r="G16778">
        <v>26.8</v>
      </c>
      <c r="H16778">
        <v>0</v>
      </c>
      <c r="I16778" t="s">
        <v>15</v>
      </c>
    </row>
    <row r="16779" spans="1:9" x14ac:dyDescent="0.25">
      <c r="A16779" s="2">
        <v>33215</v>
      </c>
      <c r="B16779">
        <v>342</v>
      </c>
      <c r="C16779">
        <v>1990</v>
      </c>
      <c r="D16779">
        <v>12</v>
      </c>
      <c r="E16779">
        <v>8</v>
      </c>
      <c r="F16779">
        <v>14.7</v>
      </c>
      <c r="G16779">
        <v>30.5</v>
      </c>
      <c r="H16779">
        <v>0</v>
      </c>
      <c r="I16779" t="s">
        <v>15</v>
      </c>
    </row>
    <row r="16780" spans="1:9" x14ac:dyDescent="0.25">
      <c r="A16780" s="2">
        <v>33216</v>
      </c>
      <c r="B16780">
        <v>343</v>
      </c>
      <c r="C16780">
        <v>1990</v>
      </c>
      <c r="D16780">
        <v>12</v>
      </c>
      <c r="E16780">
        <v>9</v>
      </c>
      <c r="F16780">
        <v>14.4</v>
      </c>
      <c r="G16780">
        <v>30.5</v>
      </c>
      <c r="H16780">
        <v>0</v>
      </c>
      <c r="I16780" t="s">
        <v>15</v>
      </c>
    </row>
    <row r="16781" spans="1:9" x14ac:dyDescent="0.25">
      <c r="A16781" s="2">
        <v>33217</v>
      </c>
      <c r="B16781">
        <v>344</v>
      </c>
      <c r="C16781">
        <v>1990</v>
      </c>
      <c r="D16781">
        <v>12</v>
      </c>
      <c r="E16781">
        <v>10</v>
      </c>
      <c r="F16781">
        <v>14.8</v>
      </c>
      <c r="G16781">
        <v>33.6</v>
      </c>
      <c r="H16781">
        <v>0</v>
      </c>
      <c r="I16781" t="s">
        <v>15</v>
      </c>
    </row>
    <row r="16782" spans="1:9" x14ac:dyDescent="0.25">
      <c r="A16782" s="2">
        <v>33218</v>
      </c>
      <c r="B16782">
        <v>345</v>
      </c>
      <c r="C16782">
        <v>1990</v>
      </c>
      <c r="D16782">
        <v>12</v>
      </c>
      <c r="E16782">
        <v>11</v>
      </c>
      <c r="F16782">
        <v>18.399999999999999</v>
      </c>
      <c r="G16782">
        <v>35.9</v>
      </c>
      <c r="H16782">
        <v>0</v>
      </c>
      <c r="I16782" t="s">
        <v>15</v>
      </c>
    </row>
    <row r="16783" spans="1:9" x14ac:dyDescent="0.25">
      <c r="A16783" s="2">
        <v>33219</v>
      </c>
      <c r="B16783">
        <v>346</v>
      </c>
      <c r="C16783">
        <v>1990</v>
      </c>
      <c r="D16783">
        <v>12</v>
      </c>
      <c r="E16783">
        <v>12</v>
      </c>
      <c r="F16783">
        <v>21.9</v>
      </c>
      <c r="G16783">
        <v>39</v>
      </c>
      <c r="H16783">
        <v>0</v>
      </c>
      <c r="I16783" t="s">
        <v>15</v>
      </c>
    </row>
    <row r="16784" spans="1:9" x14ac:dyDescent="0.25">
      <c r="A16784" s="2">
        <v>33220</v>
      </c>
      <c r="B16784">
        <v>347</v>
      </c>
      <c r="C16784">
        <v>1990</v>
      </c>
      <c r="D16784">
        <v>12</v>
      </c>
      <c r="E16784">
        <v>13</v>
      </c>
      <c r="F16784">
        <v>25.2</v>
      </c>
      <c r="G16784">
        <v>36.5</v>
      </c>
      <c r="H16784">
        <v>0</v>
      </c>
      <c r="I16784" t="s">
        <v>15</v>
      </c>
    </row>
    <row r="16785" spans="1:9" x14ac:dyDescent="0.25">
      <c r="A16785" s="2">
        <v>33221</v>
      </c>
      <c r="B16785">
        <v>348</v>
      </c>
      <c r="C16785">
        <v>1990</v>
      </c>
      <c r="D16785">
        <v>12</v>
      </c>
      <c r="E16785">
        <v>14</v>
      </c>
      <c r="F16785">
        <v>16.8</v>
      </c>
      <c r="G16785">
        <v>24.6</v>
      </c>
      <c r="H16785">
        <v>0</v>
      </c>
      <c r="I16785" t="s">
        <v>15</v>
      </c>
    </row>
    <row r="16786" spans="1:9" x14ac:dyDescent="0.25">
      <c r="A16786" s="2">
        <v>33222</v>
      </c>
      <c r="B16786">
        <v>349</v>
      </c>
      <c r="C16786">
        <v>1990</v>
      </c>
      <c r="D16786">
        <v>12</v>
      </c>
      <c r="E16786">
        <v>15</v>
      </c>
      <c r="F16786">
        <v>15.5</v>
      </c>
      <c r="G16786">
        <v>27.1</v>
      </c>
      <c r="H16786">
        <v>0</v>
      </c>
      <c r="I16786" t="s">
        <v>15</v>
      </c>
    </row>
    <row r="16787" spans="1:9" x14ac:dyDescent="0.25">
      <c r="A16787" s="2">
        <v>33223</v>
      </c>
      <c r="B16787">
        <v>350</v>
      </c>
      <c r="C16787">
        <v>1990</v>
      </c>
      <c r="D16787">
        <v>12</v>
      </c>
      <c r="E16787">
        <v>16</v>
      </c>
      <c r="F16787">
        <v>16.7</v>
      </c>
      <c r="G16787">
        <v>27.1</v>
      </c>
      <c r="H16787">
        <v>0</v>
      </c>
      <c r="I16787" t="s">
        <v>15</v>
      </c>
    </row>
    <row r="16788" spans="1:9" x14ac:dyDescent="0.25">
      <c r="A16788" s="2">
        <v>33224</v>
      </c>
      <c r="B16788">
        <v>351</v>
      </c>
      <c r="C16788">
        <v>1990</v>
      </c>
      <c r="D16788">
        <v>12</v>
      </c>
      <c r="E16788">
        <v>17</v>
      </c>
      <c r="F16788">
        <v>16.7</v>
      </c>
      <c r="G16788">
        <v>28.3</v>
      </c>
      <c r="H16788">
        <v>0</v>
      </c>
      <c r="I16788" t="s">
        <v>15</v>
      </c>
    </row>
    <row r="16789" spans="1:9" x14ac:dyDescent="0.25">
      <c r="A16789" s="2">
        <v>33225</v>
      </c>
      <c r="B16789">
        <v>352</v>
      </c>
      <c r="C16789">
        <v>1990</v>
      </c>
      <c r="D16789">
        <v>12</v>
      </c>
      <c r="E16789">
        <v>18</v>
      </c>
      <c r="F16789">
        <v>12.7</v>
      </c>
      <c r="G16789">
        <v>24.8</v>
      </c>
      <c r="H16789">
        <v>0</v>
      </c>
      <c r="I16789" t="s">
        <v>15</v>
      </c>
    </row>
    <row r="16790" spans="1:9" x14ac:dyDescent="0.25">
      <c r="A16790" s="2">
        <v>33226</v>
      </c>
      <c r="B16790">
        <v>353</v>
      </c>
      <c r="C16790">
        <v>1990</v>
      </c>
      <c r="D16790">
        <v>12</v>
      </c>
      <c r="E16790">
        <v>19</v>
      </c>
      <c r="F16790">
        <v>12.5</v>
      </c>
      <c r="G16790">
        <v>27</v>
      </c>
      <c r="H16790">
        <v>0</v>
      </c>
      <c r="I16790" t="s">
        <v>15</v>
      </c>
    </row>
    <row r="16791" spans="1:9" x14ac:dyDescent="0.25">
      <c r="A16791" s="2">
        <v>33227</v>
      </c>
      <c r="B16791">
        <v>354</v>
      </c>
      <c r="C16791">
        <v>1990</v>
      </c>
      <c r="D16791">
        <v>12</v>
      </c>
      <c r="E16791">
        <v>20</v>
      </c>
      <c r="F16791">
        <v>12.9</v>
      </c>
      <c r="G16791">
        <v>24.8</v>
      </c>
      <c r="H16791">
        <v>0</v>
      </c>
      <c r="I16791" t="s">
        <v>15</v>
      </c>
    </row>
    <row r="16792" spans="1:9" x14ac:dyDescent="0.25">
      <c r="A16792" s="2">
        <v>33228</v>
      </c>
      <c r="B16792">
        <v>355</v>
      </c>
      <c r="C16792">
        <v>1990</v>
      </c>
      <c r="D16792">
        <v>12</v>
      </c>
      <c r="E16792">
        <v>21</v>
      </c>
      <c r="F16792">
        <v>13.3</v>
      </c>
      <c r="G16792">
        <v>23.8</v>
      </c>
      <c r="H16792">
        <v>0</v>
      </c>
      <c r="I16792" t="s">
        <v>15</v>
      </c>
    </row>
    <row r="16793" spans="1:9" x14ac:dyDescent="0.25">
      <c r="A16793" s="2">
        <v>33229</v>
      </c>
      <c r="B16793">
        <v>356</v>
      </c>
      <c r="C16793">
        <v>1990</v>
      </c>
      <c r="D16793">
        <v>12</v>
      </c>
      <c r="E16793">
        <v>22</v>
      </c>
      <c r="F16793">
        <v>18</v>
      </c>
      <c r="G16793">
        <v>24.9</v>
      </c>
      <c r="H16793">
        <v>0</v>
      </c>
      <c r="I16793" t="s">
        <v>15</v>
      </c>
    </row>
    <row r="16794" spans="1:9" x14ac:dyDescent="0.25">
      <c r="A16794" s="2">
        <v>33230</v>
      </c>
      <c r="B16794">
        <v>357</v>
      </c>
      <c r="C16794">
        <v>1990</v>
      </c>
      <c r="D16794">
        <v>12</v>
      </c>
      <c r="E16794">
        <v>23</v>
      </c>
      <c r="F16794">
        <v>13</v>
      </c>
      <c r="G16794">
        <v>29.9</v>
      </c>
      <c r="H16794">
        <v>0</v>
      </c>
      <c r="I16794" t="s">
        <v>15</v>
      </c>
    </row>
    <row r="16795" spans="1:9" x14ac:dyDescent="0.25">
      <c r="A16795" s="2">
        <v>33231</v>
      </c>
      <c r="B16795">
        <v>358</v>
      </c>
      <c r="C16795">
        <v>1990</v>
      </c>
      <c r="D16795">
        <v>12</v>
      </c>
      <c r="E16795">
        <v>24</v>
      </c>
      <c r="F16795">
        <v>15.1</v>
      </c>
      <c r="G16795">
        <v>31.9</v>
      </c>
      <c r="H16795">
        <v>0</v>
      </c>
      <c r="I16795" t="s">
        <v>15</v>
      </c>
    </row>
    <row r="16796" spans="1:9" x14ac:dyDescent="0.25">
      <c r="A16796" s="2">
        <v>33232</v>
      </c>
      <c r="B16796">
        <v>359</v>
      </c>
      <c r="C16796">
        <v>1990</v>
      </c>
      <c r="D16796">
        <v>12</v>
      </c>
      <c r="E16796">
        <v>25</v>
      </c>
      <c r="F16796">
        <v>18.100000000000001</v>
      </c>
      <c r="G16796">
        <v>30.9</v>
      </c>
      <c r="H16796">
        <v>0</v>
      </c>
      <c r="I16796" t="s">
        <v>15</v>
      </c>
    </row>
    <row r="16797" spans="1:9" x14ac:dyDescent="0.25">
      <c r="A16797" s="2">
        <v>33233</v>
      </c>
      <c r="B16797">
        <v>360</v>
      </c>
      <c r="C16797">
        <v>1990</v>
      </c>
      <c r="D16797">
        <v>12</v>
      </c>
      <c r="E16797">
        <v>26</v>
      </c>
      <c r="F16797">
        <v>15.4</v>
      </c>
      <c r="G16797">
        <v>25.3</v>
      </c>
      <c r="H16797">
        <v>0</v>
      </c>
      <c r="I16797" t="s">
        <v>15</v>
      </c>
    </row>
    <row r="16798" spans="1:9" x14ac:dyDescent="0.25">
      <c r="A16798" s="2">
        <v>33234</v>
      </c>
      <c r="B16798">
        <v>361</v>
      </c>
      <c r="C16798">
        <v>1990</v>
      </c>
      <c r="D16798">
        <v>12</v>
      </c>
      <c r="E16798">
        <v>27</v>
      </c>
      <c r="F16798">
        <v>10</v>
      </c>
      <c r="G16798">
        <v>25.5</v>
      </c>
      <c r="H16798">
        <v>0</v>
      </c>
      <c r="I16798" t="s">
        <v>15</v>
      </c>
    </row>
    <row r="16799" spans="1:9" x14ac:dyDescent="0.25">
      <c r="A16799" s="2">
        <v>33235</v>
      </c>
      <c r="B16799">
        <v>362</v>
      </c>
      <c r="C16799">
        <v>1990</v>
      </c>
      <c r="D16799">
        <v>12</v>
      </c>
      <c r="E16799">
        <v>28</v>
      </c>
      <c r="F16799">
        <v>12.2</v>
      </c>
      <c r="G16799">
        <v>30.3</v>
      </c>
      <c r="H16799">
        <v>0</v>
      </c>
      <c r="I16799" t="s">
        <v>15</v>
      </c>
    </row>
    <row r="16800" spans="1:9" x14ac:dyDescent="0.25">
      <c r="A16800" s="2">
        <v>33236</v>
      </c>
      <c r="B16800">
        <v>363</v>
      </c>
      <c r="C16800">
        <v>1990</v>
      </c>
      <c r="D16800">
        <v>12</v>
      </c>
      <c r="E16800">
        <v>29</v>
      </c>
      <c r="F16800">
        <v>16.600000000000001</v>
      </c>
      <c r="G16800">
        <v>29.5</v>
      </c>
      <c r="H16800">
        <v>0</v>
      </c>
      <c r="I16800" t="s">
        <v>15</v>
      </c>
    </row>
    <row r="16801" spans="1:9" x14ac:dyDescent="0.25">
      <c r="A16801" s="2">
        <v>33237</v>
      </c>
      <c r="B16801">
        <v>364</v>
      </c>
      <c r="C16801">
        <v>1990</v>
      </c>
      <c r="D16801">
        <v>12</v>
      </c>
      <c r="E16801">
        <v>30</v>
      </c>
      <c r="F16801">
        <v>13.8</v>
      </c>
      <c r="G16801">
        <v>26.9</v>
      </c>
      <c r="H16801">
        <v>0</v>
      </c>
      <c r="I16801" t="s">
        <v>15</v>
      </c>
    </row>
    <row r="16802" spans="1:9" x14ac:dyDescent="0.25">
      <c r="A16802" s="2">
        <v>33238</v>
      </c>
      <c r="B16802">
        <v>365</v>
      </c>
      <c r="C16802">
        <v>1990</v>
      </c>
      <c r="D16802">
        <v>12</v>
      </c>
      <c r="E16802">
        <v>31</v>
      </c>
      <c r="F16802">
        <v>11.2</v>
      </c>
      <c r="G16802">
        <v>25.3</v>
      </c>
      <c r="H16802">
        <v>0</v>
      </c>
      <c r="I16802" t="s">
        <v>15</v>
      </c>
    </row>
    <row r="16803" spans="1:9" x14ac:dyDescent="0.25">
      <c r="A16803" s="2">
        <v>33239</v>
      </c>
      <c r="B16803">
        <v>1</v>
      </c>
      <c r="C16803">
        <v>1991</v>
      </c>
      <c r="D16803">
        <v>1</v>
      </c>
      <c r="E16803">
        <v>1</v>
      </c>
      <c r="F16803">
        <v>12.7</v>
      </c>
      <c r="G16803">
        <v>26.2</v>
      </c>
      <c r="H16803">
        <v>0</v>
      </c>
      <c r="I16803" t="s">
        <v>15</v>
      </c>
    </row>
    <row r="16804" spans="1:9" x14ac:dyDescent="0.25">
      <c r="A16804" s="2">
        <v>33240</v>
      </c>
      <c r="B16804">
        <v>2</v>
      </c>
      <c r="C16804">
        <v>1991</v>
      </c>
      <c r="D16804">
        <v>1</v>
      </c>
      <c r="E16804">
        <v>2</v>
      </c>
      <c r="F16804">
        <v>14.7</v>
      </c>
      <c r="G16804">
        <v>23.5</v>
      </c>
      <c r="H16804">
        <v>0</v>
      </c>
      <c r="I16804" t="s">
        <v>15</v>
      </c>
    </row>
    <row r="16805" spans="1:9" x14ac:dyDescent="0.25">
      <c r="A16805" s="2">
        <v>33241</v>
      </c>
      <c r="B16805">
        <v>3</v>
      </c>
      <c r="C16805">
        <v>1991</v>
      </c>
      <c r="D16805">
        <v>1</v>
      </c>
      <c r="E16805">
        <v>3</v>
      </c>
      <c r="F16805">
        <v>11.6</v>
      </c>
      <c r="G16805">
        <v>23.5</v>
      </c>
      <c r="H16805">
        <v>0</v>
      </c>
      <c r="I16805" t="s">
        <v>15</v>
      </c>
    </row>
    <row r="16806" spans="1:9" x14ac:dyDescent="0.25">
      <c r="A16806" s="2">
        <v>33242</v>
      </c>
      <c r="B16806">
        <v>4</v>
      </c>
      <c r="C16806">
        <v>1991</v>
      </c>
      <c r="D16806">
        <v>1</v>
      </c>
      <c r="E16806">
        <v>4</v>
      </c>
      <c r="F16806">
        <v>13</v>
      </c>
      <c r="G16806">
        <v>28.1</v>
      </c>
      <c r="H16806">
        <v>0</v>
      </c>
      <c r="I16806" t="s">
        <v>15</v>
      </c>
    </row>
    <row r="16807" spans="1:9" x14ac:dyDescent="0.25">
      <c r="A16807" s="2">
        <v>33243</v>
      </c>
      <c r="B16807">
        <v>5</v>
      </c>
      <c r="C16807">
        <v>1991</v>
      </c>
      <c r="D16807">
        <v>1</v>
      </c>
      <c r="E16807">
        <v>5</v>
      </c>
      <c r="F16807">
        <v>14.9</v>
      </c>
      <c r="G16807">
        <v>31.5</v>
      </c>
      <c r="H16807">
        <v>0</v>
      </c>
      <c r="I16807" t="s">
        <v>15</v>
      </c>
    </row>
    <row r="16808" spans="1:9" x14ac:dyDescent="0.25">
      <c r="A16808" s="2">
        <v>33244</v>
      </c>
      <c r="B16808">
        <v>6</v>
      </c>
      <c r="C16808">
        <v>1991</v>
      </c>
      <c r="D16808">
        <v>1</v>
      </c>
      <c r="E16808">
        <v>6</v>
      </c>
      <c r="F16808">
        <v>17.8</v>
      </c>
      <c r="G16808">
        <v>36.1</v>
      </c>
      <c r="H16808">
        <v>0</v>
      </c>
      <c r="I16808" t="s">
        <v>15</v>
      </c>
    </row>
    <row r="16809" spans="1:9" x14ac:dyDescent="0.25">
      <c r="A16809" s="2">
        <v>33245</v>
      </c>
      <c r="B16809">
        <v>7</v>
      </c>
      <c r="C16809">
        <v>1991</v>
      </c>
      <c r="D16809">
        <v>1</v>
      </c>
      <c r="E16809">
        <v>7</v>
      </c>
      <c r="F16809">
        <v>22.2</v>
      </c>
      <c r="G16809">
        <v>37.1</v>
      </c>
      <c r="H16809">
        <v>0</v>
      </c>
      <c r="I16809" t="s">
        <v>15</v>
      </c>
    </row>
    <row r="16810" spans="1:9" x14ac:dyDescent="0.25">
      <c r="A16810" s="2">
        <v>33246</v>
      </c>
      <c r="B16810">
        <v>8</v>
      </c>
      <c r="C16810">
        <v>1991</v>
      </c>
      <c r="D16810">
        <v>1</v>
      </c>
      <c r="E16810">
        <v>8</v>
      </c>
      <c r="F16810">
        <v>19</v>
      </c>
      <c r="G16810">
        <v>28.4</v>
      </c>
      <c r="H16810">
        <v>0</v>
      </c>
      <c r="I16810" t="s">
        <v>15</v>
      </c>
    </row>
    <row r="16811" spans="1:9" x14ac:dyDescent="0.25">
      <c r="A16811" s="2">
        <v>33247</v>
      </c>
      <c r="B16811">
        <v>9</v>
      </c>
      <c r="C16811">
        <v>1991</v>
      </c>
      <c r="D16811">
        <v>1</v>
      </c>
      <c r="E16811">
        <v>9</v>
      </c>
      <c r="F16811">
        <v>17.100000000000001</v>
      </c>
      <c r="G16811">
        <v>26.8</v>
      </c>
      <c r="H16811">
        <v>0</v>
      </c>
      <c r="I16811" t="s">
        <v>15</v>
      </c>
    </row>
    <row r="16812" spans="1:9" x14ac:dyDescent="0.25">
      <c r="A16812" s="2">
        <v>33248</v>
      </c>
      <c r="B16812">
        <v>10</v>
      </c>
      <c r="C16812">
        <v>1991</v>
      </c>
      <c r="D16812">
        <v>1</v>
      </c>
      <c r="E16812">
        <v>10</v>
      </c>
      <c r="F16812">
        <v>15.8</v>
      </c>
      <c r="G16812">
        <v>28.5</v>
      </c>
      <c r="H16812">
        <v>0</v>
      </c>
      <c r="I16812" t="s">
        <v>15</v>
      </c>
    </row>
    <row r="16813" spans="1:9" x14ac:dyDescent="0.25">
      <c r="A16813" s="2">
        <v>33249</v>
      </c>
      <c r="B16813">
        <v>11</v>
      </c>
      <c r="C16813">
        <v>1991</v>
      </c>
      <c r="D16813">
        <v>1</v>
      </c>
      <c r="E16813">
        <v>11</v>
      </c>
      <c r="F16813">
        <v>14.7</v>
      </c>
      <c r="G16813">
        <v>29.8</v>
      </c>
      <c r="H16813">
        <v>0</v>
      </c>
      <c r="I16813" t="s">
        <v>15</v>
      </c>
    </row>
    <row r="16814" spans="1:9" x14ac:dyDescent="0.25">
      <c r="A16814" s="2">
        <v>33250</v>
      </c>
      <c r="B16814">
        <v>12</v>
      </c>
      <c r="C16814">
        <v>1991</v>
      </c>
      <c r="D16814">
        <v>1</v>
      </c>
      <c r="E16814">
        <v>12</v>
      </c>
      <c r="F16814">
        <v>16</v>
      </c>
      <c r="G16814">
        <v>37.1</v>
      </c>
      <c r="H16814">
        <v>0</v>
      </c>
      <c r="I16814" t="s">
        <v>15</v>
      </c>
    </row>
    <row r="16815" spans="1:9" x14ac:dyDescent="0.25">
      <c r="A16815" s="2">
        <v>33251</v>
      </c>
      <c r="B16815">
        <v>13</v>
      </c>
      <c r="C16815">
        <v>1991</v>
      </c>
      <c r="D16815">
        <v>1</v>
      </c>
      <c r="E16815">
        <v>13</v>
      </c>
      <c r="F16815">
        <v>17.3</v>
      </c>
      <c r="G16815">
        <v>30</v>
      </c>
      <c r="H16815">
        <v>0</v>
      </c>
      <c r="I16815" t="s">
        <v>15</v>
      </c>
    </row>
    <row r="16816" spans="1:9" x14ac:dyDescent="0.25">
      <c r="A16816" s="2">
        <v>33252</v>
      </c>
      <c r="B16816">
        <v>14</v>
      </c>
      <c r="C16816">
        <v>1991</v>
      </c>
      <c r="D16816">
        <v>1</v>
      </c>
      <c r="E16816">
        <v>14</v>
      </c>
      <c r="F16816">
        <v>17.600000000000001</v>
      </c>
      <c r="G16816">
        <v>28.3</v>
      </c>
      <c r="H16816">
        <v>0</v>
      </c>
      <c r="I16816" t="s">
        <v>15</v>
      </c>
    </row>
    <row r="16817" spans="1:9" x14ac:dyDescent="0.25">
      <c r="A16817" s="2">
        <v>33253</v>
      </c>
      <c r="B16817">
        <v>15</v>
      </c>
      <c r="C16817">
        <v>1991</v>
      </c>
      <c r="D16817">
        <v>1</v>
      </c>
      <c r="E16817">
        <v>15</v>
      </c>
      <c r="F16817">
        <v>17.5</v>
      </c>
      <c r="G16817">
        <v>33.1</v>
      </c>
      <c r="H16817">
        <v>0</v>
      </c>
      <c r="I16817" t="s">
        <v>15</v>
      </c>
    </row>
    <row r="16818" spans="1:9" x14ac:dyDescent="0.25">
      <c r="A16818" s="2">
        <v>33254</v>
      </c>
      <c r="B16818">
        <v>16</v>
      </c>
      <c r="C16818">
        <v>1991</v>
      </c>
      <c r="D16818">
        <v>1</v>
      </c>
      <c r="E16818">
        <v>16</v>
      </c>
      <c r="F16818">
        <v>20.7</v>
      </c>
      <c r="G16818">
        <v>38.5</v>
      </c>
      <c r="H16818">
        <v>0</v>
      </c>
      <c r="I16818" t="s">
        <v>15</v>
      </c>
    </row>
    <row r="16819" spans="1:9" x14ac:dyDescent="0.25">
      <c r="A16819" s="2">
        <v>33255</v>
      </c>
      <c r="B16819">
        <v>17</v>
      </c>
      <c r="C16819">
        <v>1991</v>
      </c>
      <c r="D16819">
        <v>1</v>
      </c>
      <c r="E16819">
        <v>17</v>
      </c>
      <c r="F16819">
        <v>22.5</v>
      </c>
      <c r="G16819">
        <v>37</v>
      </c>
      <c r="H16819">
        <v>0</v>
      </c>
      <c r="I16819" t="s">
        <v>15</v>
      </c>
    </row>
    <row r="16820" spans="1:9" x14ac:dyDescent="0.25">
      <c r="A16820" s="2">
        <v>33256</v>
      </c>
      <c r="B16820">
        <v>18</v>
      </c>
      <c r="C16820">
        <v>1991</v>
      </c>
      <c r="D16820">
        <v>1</v>
      </c>
      <c r="E16820">
        <v>18</v>
      </c>
      <c r="F16820">
        <v>24.2</v>
      </c>
      <c r="G16820">
        <v>40</v>
      </c>
      <c r="H16820">
        <v>0</v>
      </c>
      <c r="I16820" t="s">
        <v>15</v>
      </c>
    </row>
    <row r="16821" spans="1:9" x14ac:dyDescent="0.25">
      <c r="A16821" s="2">
        <v>33257</v>
      </c>
      <c r="B16821">
        <v>19</v>
      </c>
      <c r="C16821">
        <v>1991</v>
      </c>
      <c r="D16821">
        <v>1</v>
      </c>
      <c r="E16821">
        <v>19</v>
      </c>
      <c r="F16821">
        <v>24.2</v>
      </c>
      <c r="G16821">
        <v>40</v>
      </c>
      <c r="H16821">
        <v>0</v>
      </c>
      <c r="I16821" t="s">
        <v>15</v>
      </c>
    </row>
    <row r="16822" spans="1:9" x14ac:dyDescent="0.25">
      <c r="A16822" s="2">
        <v>33258</v>
      </c>
      <c r="B16822">
        <v>20</v>
      </c>
      <c r="C16822">
        <v>1991</v>
      </c>
      <c r="D16822">
        <v>1</v>
      </c>
      <c r="E16822">
        <v>20</v>
      </c>
      <c r="F16822">
        <v>22.9</v>
      </c>
      <c r="G16822">
        <v>39</v>
      </c>
      <c r="H16822">
        <v>0</v>
      </c>
      <c r="I16822" t="s">
        <v>15</v>
      </c>
    </row>
    <row r="16823" spans="1:9" x14ac:dyDescent="0.25">
      <c r="A16823" s="2">
        <v>33259</v>
      </c>
      <c r="B16823">
        <v>21</v>
      </c>
      <c r="C16823">
        <v>1991</v>
      </c>
      <c r="D16823">
        <v>1</v>
      </c>
      <c r="E16823">
        <v>21</v>
      </c>
      <c r="F16823">
        <v>19.8</v>
      </c>
      <c r="G16823">
        <v>26.6</v>
      </c>
      <c r="H16823">
        <v>0</v>
      </c>
      <c r="I16823" t="s">
        <v>15</v>
      </c>
    </row>
    <row r="16824" spans="1:9" x14ac:dyDescent="0.25">
      <c r="A16824" s="2">
        <v>33260</v>
      </c>
      <c r="B16824">
        <v>22</v>
      </c>
      <c r="C16824">
        <v>1991</v>
      </c>
      <c r="D16824">
        <v>1</v>
      </c>
      <c r="E16824">
        <v>22</v>
      </c>
      <c r="F16824">
        <v>12.4</v>
      </c>
      <c r="G16824">
        <v>28.4</v>
      </c>
      <c r="H16824">
        <v>0</v>
      </c>
      <c r="I16824" t="s">
        <v>15</v>
      </c>
    </row>
    <row r="16825" spans="1:9" x14ac:dyDescent="0.25">
      <c r="A16825" s="2">
        <v>33261</v>
      </c>
      <c r="B16825">
        <v>23</v>
      </c>
      <c r="C16825">
        <v>1991</v>
      </c>
      <c r="D16825">
        <v>1</v>
      </c>
      <c r="E16825">
        <v>23</v>
      </c>
      <c r="F16825">
        <v>17.600000000000001</v>
      </c>
      <c r="G16825">
        <v>30.7</v>
      </c>
      <c r="H16825">
        <v>0</v>
      </c>
      <c r="I16825" t="s">
        <v>15</v>
      </c>
    </row>
    <row r="16826" spans="1:9" x14ac:dyDescent="0.25">
      <c r="A16826" s="2">
        <v>33262</v>
      </c>
      <c r="B16826">
        <v>24</v>
      </c>
      <c r="C16826">
        <v>1991</v>
      </c>
      <c r="D16826">
        <v>1</v>
      </c>
      <c r="E16826">
        <v>24</v>
      </c>
      <c r="F16826">
        <v>14.6</v>
      </c>
      <c r="G16826">
        <v>28.8</v>
      </c>
      <c r="H16826">
        <v>0</v>
      </c>
      <c r="I16826" t="s">
        <v>15</v>
      </c>
    </row>
    <row r="16827" spans="1:9" x14ac:dyDescent="0.25">
      <c r="A16827" s="2">
        <v>33263</v>
      </c>
      <c r="B16827">
        <v>25</v>
      </c>
      <c r="C16827">
        <v>1991</v>
      </c>
      <c r="D16827">
        <v>1</v>
      </c>
      <c r="E16827">
        <v>25</v>
      </c>
      <c r="F16827">
        <v>15</v>
      </c>
      <c r="G16827">
        <v>29</v>
      </c>
      <c r="H16827">
        <v>0</v>
      </c>
      <c r="I16827" t="s">
        <v>15</v>
      </c>
    </row>
    <row r="16828" spans="1:9" x14ac:dyDescent="0.25">
      <c r="A16828" s="2">
        <v>33264</v>
      </c>
      <c r="B16828">
        <v>26</v>
      </c>
      <c r="C16828">
        <v>1991</v>
      </c>
      <c r="D16828">
        <v>1</v>
      </c>
      <c r="E16828">
        <v>26</v>
      </c>
      <c r="F16828">
        <v>16.2</v>
      </c>
      <c r="G16828">
        <v>29.9</v>
      </c>
      <c r="H16828">
        <v>0</v>
      </c>
      <c r="I16828" t="s">
        <v>15</v>
      </c>
    </row>
    <row r="16829" spans="1:9" x14ac:dyDescent="0.25">
      <c r="A16829" s="2">
        <v>33265</v>
      </c>
      <c r="B16829">
        <v>27</v>
      </c>
      <c r="C16829">
        <v>1991</v>
      </c>
      <c r="D16829">
        <v>1</v>
      </c>
      <c r="E16829">
        <v>27</v>
      </c>
      <c r="F16829">
        <v>16.399999999999999</v>
      </c>
      <c r="G16829">
        <v>35.200000000000003</v>
      </c>
      <c r="H16829">
        <v>0</v>
      </c>
      <c r="I16829" t="s">
        <v>15</v>
      </c>
    </row>
    <row r="16830" spans="1:9" x14ac:dyDescent="0.25">
      <c r="A16830" s="2">
        <v>33266</v>
      </c>
      <c r="B16830">
        <v>28</v>
      </c>
      <c r="C16830">
        <v>1991</v>
      </c>
      <c r="D16830">
        <v>1</v>
      </c>
      <c r="E16830">
        <v>28</v>
      </c>
      <c r="F16830">
        <v>18.100000000000001</v>
      </c>
      <c r="G16830">
        <v>36.4</v>
      </c>
      <c r="H16830">
        <v>0</v>
      </c>
      <c r="I16830" t="s">
        <v>15</v>
      </c>
    </row>
    <row r="16831" spans="1:9" x14ac:dyDescent="0.25">
      <c r="A16831" s="2">
        <v>33267</v>
      </c>
      <c r="B16831">
        <v>29</v>
      </c>
      <c r="C16831">
        <v>1991</v>
      </c>
      <c r="D16831">
        <v>1</v>
      </c>
      <c r="E16831">
        <v>29</v>
      </c>
      <c r="F16831">
        <v>21.7</v>
      </c>
      <c r="G16831">
        <v>40.700000000000003</v>
      </c>
      <c r="H16831">
        <v>0</v>
      </c>
      <c r="I16831" t="s">
        <v>15</v>
      </c>
    </row>
    <row r="16832" spans="1:9" x14ac:dyDescent="0.25">
      <c r="A16832" s="2">
        <v>33268</v>
      </c>
      <c r="B16832">
        <v>30</v>
      </c>
      <c r="C16832">
        <v>1991</v>
      </c>
      <c r="D16832">
        <v>1</v>
      </c>
      <c r="E16832">
        <v>30</v>
      </c>
      <c r="F16832">
        <v>26</v>
      </c>
      <c r="G16832">
        <v>44.4</v>
      </c>
      <c r="H16832">
        <v>0</v>
      </c>
      <c r="I16832" t="s">
        <v>15</v>
      </c>
    </row>
    <row r="16833" spans="1:9" x14ac:dyDescent="0.25">
      <c r="A16833" s="2">
        <v>33269</v>
      </c>
      <c r="B16833">
        <v>31</v>
      </c>
      <c r="C16833">
        <v>1991</v>
      </c>
      <c r="D16833">
        <v>1</v>
      </c>
      <c r="E16833">
        <v>31</v>
      </c>
      <c r="F16833">
        <v>23</v>
      </c>
      <c r="G16833">
        <v>46</v>
      </c>
      <c r="H16833">
        <v>0</v>
      </c>
      <c r="I16833" t="s">
        <v>15</v>
      </c>
    </row>
    <row r="16834" spans="1:9" x14ac:dyDescent="0.25">
      <c r="A16834" s="2">
        <v>33270</v>
      </c>
      <c r="B16834">
        <v>32</v>
      </c>
      <c r="C16834">
        <v>1991</v>
      </c>
      <c r="D16834">
        <v>2</v>
      </c>
      <c r="E16834">
        <v>1</v>
      </c>
      <c r="F16834">
        <v>17.8</v>
      </c>
      <c r="G16834">
        <v>31.8</v>
      </c>
      <c r="H16834">
        <v>0</v>
      </c>
      <c r="I16834" t="s">
        <v>15</v>
      </c>
    </row>
    <row r="16835" spans="1:9" x14ac:dyDescent="0.25">
      <c r="A16835" s="2">
        <v>33271</v>
      </c>
      <c r="B16835">
        <v>33</v>
      </c>
      <c r="C16835">
        <v>1991</v>
      </c>
      <c r="D16835">
        <v>2</v>
      </c>
      <c r="E16835">
        <v>2</v>
      </c>
      <c r="F16835">
        <v>16.2</v>
      </c>
      <c r="G16835">
        <v>32.1</v>
      </c>
      <c r="H16835">
        <v>0</v>
      </c>
      <c r="I16835" t="s">
        <v>15</v>
      </c>
    </row>
    <row r="16836" spans="1:9" x14ac:dyDescent="0.25">
      <c r="A16836" s="2">
        <v>33272</v>
      </c>
      <c r="B16836">
        <v>34</v>
      </c>
      <c r="C16836">
        <v>1991</v>
      </c>
      <c r="D16836">
        <v>2</v>
      </c>
      <c r="E16836">
        <v>3</v>
      </c>
      <c r="F16836">
        <v>18.899999999999999</v>
      </c>
      <c r="G16836">
        <v>30.7</v>
      </c>
      <c r="H16836">
        <v>0</v>
      </c>
      <c r="I16836" t="s">
        <v>15</v>
      </c>
    </row>
    <row r="16837" spans="1:9" x14ac:dyDescent="0.25">
      <c r="A16837" s="2">
        <v>33273</v>
      </c>
      <c r="B16837">
        <v>35</v>
      </c>
      <c r="C16837">
        <v>1991</v>
      </c>
      <c r="D16837">
        <v>2</v>
      </c>
      <c r="E16837">
        <v>4</v>
      </c>
      <c r="F16837">
        <v>16.8</v>
      </c>
      <c r="G16837">
        <v>31.3</v>
      </c>
      <c r="H16837">
        <v>0</v>
      </c>
      <c r="I16837" t="s">
        <v>15</v>
      </c>
    </row>
    <row r="16838" spans="1:9" x14ac:dyDescent="0.25">
      <c r="A16838" s="2">
        <v>33274</v>
      </c>
      <c r="B16838">
        <v>36</v>
      </c>
      <c r="C16838">
        <v>1991</v>
      </c>
      <c r="D16838">
        <v>2</v>
      </c>
      <c r="E16838">
        <v>5</v>
      </c>
      <c r="F16838">
        <v>16.7</v>
      </c>
      <c r="G16838">
        <v>32.1</v>
      </c>
      <c r="H16838">
        <v>0</v>
      </c>
      <c r="I16838" t="s">
        <v>15</v>
      </c>
    </row>
    <row r="16839" spans="1:9" x14ac:dyDescent="0.25">
      <c r="A16839" s="2">
        <v>33275</v>
      </c>
      <c r="B16839">
        <v>37</v>
      </c>
      <c r="C16839">
        <v>1991</v>
      </c>
      <c r="D16839">
        <v>2</v>
      </c>
      <c r="E16839">
        <v>6</v>
      </c>
      <c r="F16839">
        <v>16.899999999999999</v>
      </c>
      <c r="G16839">
        <v>32.4</v>
      </c>
      <c r="H16839">
        <v>0</v>
      </c>
      <c r="I16839" t="s">
        <v>15</v>
      </c>
    </row>
    <row r="16840" spans="1:9" x14ac:dyDescent="0.25">
      <c r="A16840" s="2">
        <v>33276</v>
      </c>
      <c r="B16840">
        <v>38</v>
      </c>
      <c r="C16840">
        <v>1991</v>
      </c>
      <c r="D16840">
        <v>2</v>
      </c>
      <c r="E16840">
        <v>7</v>
      </c>
      <c r="F16840">
        <v>18.899999999999999</v>
      </c>
      <c r="G16840">
        <v>34.799999999999997</v>
      </c>
      <c r="H16840">
        <v>0</v>
      </c>
      <c r="I16840" t="s">
        <v>15</v>
      </c>
    </row>
    <row r="16841" spans="1:9" x14ac:dyDescent="0.25">
      <c r="A16841" s="2">
        <v>33277</v>
      </c>
      <c r="B16841">
        <v>39</v>
      </c>
      <c r="C16841">
        <v>1991</v>
      </c>
      <c r="D16841">
        <v>2</v>
      </c>
      <c r="E16841">
        <v>8</v>
      </c>
      <c r="F16841">
        <v>16.2</v>
      </c>
      <c r="G16841">
        <v>28.1</v>
      </c>
      <c r="H16841">
        <v>0</v>
      </c>
      <c r="I16841" t="s">
        <v>15</v>
      </c>
    </row>
    <row r="16842" spans="1:9" x14ac:dyDescent="0.25">
      <c r="A16842" s="2">
        <v>33278</v>
      </c>
      <c r="B16842">
        <v>40</v>
      </c>
      <c r="C16842">
        <v>1991</v>
      </c>
      <c r="D16842">
        <v>2</v>
      </c>
      <c r="E16842">
        <v>9</v>
      </c>
      <c r="F16842">
        <v>15.8</v>
      </c>
      <c r="G16842">
        <v>29.4</v>
      </c>
      <c r="H16842">
        <v>0</v>
      </c>
      <c r="I16842" t="s">
        <v>15</v>
      </c>
    </row>
    <row r="16843" spans="1:9" x14ac:dyDescent="0.25">
      <c r="A16843" s="2">
        <v>33279</v>
      </c>
      <c r="B16843">
        <v>41</v>
      </c>
      <c r="C16843">
        <v>1991</v>
      </c>
      <c r="D16843">
        <v>2</v>
      </c>
      <c r="E16843">
        <v>10</v>
      </c>
      <c r="F16843">
        <v>16.899999999999999</v>
      </c>
      <c r="G16843">
        <v>32.299999999999997</v>
      </c>
      <c r="H16843">
        <v>0</v>
      </c>
      <c r="I16843" t="s">
        <v>15</v>
      </c>
    </row>
    <row r="16844" spans="1:9" x14ac:dyDescent="0.25">
      <c r="A16844" s="2">
        <v>33280</v>
      </c>
      <c r="B16844">
        <v>42</v>
      </c>
      <c r="C16844">
        <v>1991</v>
      </c>
      <c r="D16844">
        <v>2</v>
      </c>
      <c r="E16844">
        <v>11</v>
      </c>
      <c r="F16844">
        <v>17.399999999999999</v>
      </c>
      <c r="G16844">
        <v>34.6</v>
      </c>
      <c r="H16844">
        <v>0</v>
      </c>
      <c r="I16844" t="s">
        <v>15</v>
      </c>
    </row>
    <row r="16845" spans="1:9" x14ac:dyDescent="0.25">
      <c r="A16845" s="2">
        <v>33281</v>
      </c>
      <c r="B16845">
        <v>43</v>
      </c>
      <c r="C16845">
        <v>1991</v>
      </c>
      <c r="D16845">
        <v>2</v>
      </c>
      <c r="E16845">
        <v>12</v>
      </c>
      <c r="F16845">
        <v>16.2</v>
      </c>
      <c r="G16845">
        <v>29.3</v>
      </c>
      <c r="H16845">
        <v>0</v>
      </c>
      <c r="I16845" t="s">
        <v>15</v>
      </c>
    </row>
    <row r="16846" spans="1:9" x14ac:dyDescent="0.25">
      <c r="A16846" s="2">
        <v>33282</v>
      </c>
      <c r="B16846">
        <v>44</v>
      </c>
      <c r="C16846">
        <v>1991</v>
      </c>
      <c r="D16846">
        <v>2</v>
      </c>
      <c r="E16846">
        <v>13</v>
      </c>
      <c r="F16846">
        <v>15</v>
      </c>
      <c r="G16846">
        <v>30.5</v>
      </c>
      <c r="H16846">
        <v>0</v>
      </c>
      <c r="I16846" t="s">
        <v>15</v>
      </c>
    </row>
    <row r="16847" spans="1:9" x14ac:dyDescent="0.25">
      <c r="A16847" s="2">
        <v>33283</v>
      </c>
      <c r="B16847">
        <v>45</v>
      </c>
      <c r="C16847">
        <v>1991</v>
      </c>
      <c r="D16847">
        <v>2</v>
      </c>
      <c r="E16847">
        <v>14</v>
      </c>
      <c r="F16847">
        <v>16.8</v>
      </c>
      <c r="G16847">
        <v>30.2</v>
      </c>
      <c r="H16847">
        <v>0</v>
      </c>
      <c r="I16847" t="s">
        <v>15</v>
      </c>
    </row>
    <row r="16848" spans="1:9" x14ac:dyDescent="0.25">
      <c r="A16848" s="2">
        <v>33284</v>
      </c>
      <c r="B16848">
        <v>46</v>
      </c>
      <c r="C16848">
        <v>1991</v>
      </c>
      <c r="D16848">
        <v>2</v>
      </c>
      <c r="E16848">
        <v>15</v>
      </c>
      <c r="F16848">
        <v>15.7</v>
      </c>
      <c r="G16848">
        <v>31</v>
      </c>
      <c r="H16848">
        <v>0</v>
      </c>
      <c r="I16848" t="s">
        <v>15</v>
      </c>
    </row>
    <row r="16849" spans="1:9" x14ac:dyDescent="0.25">
      <c r="A16849" s="2">
        <v>33285</v>
      </c>
      <c r="B16849">
        <v>47</v>
      </c>
      <c r="C16849">
        <v>1991</v>
      </c>
      <c r="D16849">
        <v>2</v>
      </c>
      <c r="E16849">
        <v>16</v>
      </c>
      <c r="F16849">
        <v>12.2</v>
      </c>
      <c r="G16849">
        <v>25.7</v>
      </c>
      <c r="H16849">
        <v>0</v>
      </c>
      <c r="I16849" t="s">
        <v>15</v>
      </c>
    </row>
    <row r="16850" spans="1:9" x14ac:dyDescent="0.25">
      <c r="A16850" s="2">
        <v>33286</v>
      </c>
      <c r="B16850">
        <v>48</v>
      </c>
      <c r="C16850">
        <v>1991</v>
      </c>
      <c r="D16850">
        <v>2</v>
      </c>
      <c r="E16850">
        <v>17</v>
      </c>
      <c r="F16850">
        <v>17.3</v>
      </c>
      <c r="G16850">
        <v>24.9</v>
      </c>
      <c r="H16850">
        <v>0</v>
      </c>
      <c r="I16850" t="s">
        <v>15</v>
      </c>
    </row>
    <row r="16851" spans="1:9" x14ac:dyDescent="0.25">
      <c r="A16851" s="2">
        <v>33287</v>
      </c>
      <c r="B16851">
        <v>49</v>
      </c>
      <c r="C16851">
        <v>1991</v>
      </c>
      <c r="D16851">
        <v>2</v>
      </c>
      <c r="E16851">
        <v>18</v>
      </c>
      <c r="F16851">
        <v>12.2</v>
      </c>
      <c r="G16851">
        <v>30</v>
      </c>
      <c r="H16851">
        <v>0</v>
      </c>
      <c r="I16851" t="s">
        <v>15</v>
      </c>
    </row>
    <row r="16852" spans="1:9" x14ac:dyDescent="0.25">
      <c r="A16852" s="2">
        <v>33288</v>
      </c>
      <c r="B16852">
        <v>50</v>
      </c>
      <c r="C16852">
        <v>1991</v>
      </c>
      <c r="D16852">
        <v>2</v>
      </c>
      <c r="E16852">
        <v>19</v>
      </c>
      <c r="F16852">
        <v>15.5</v>
      </c>
      <c r="G16852">
        <v>37.1</v>
      </c>
      <c r="H16852">
        <v>0</v>
      </c>
      <c r="I16852" t="s">
        <v>15</v>
      </c>
    </row>
    <row r="16853" spans="1:9" x14ac:dyDescent="0.25">
      <c r="A16853" s="2">
        <v>33289</v>
      </c>
      <c r="B16853">
        <v>51</v>
      </c>
      <c r="C16853">
        <v>1991</v>
      </c>
      <c r="D16853">
        <v>2</v>
      </c>
      <c r="E16853">
        <v>20</v>
      </c>
      <c r="F16853">
        <v>22.5</v>
      </c>
      <c r="G16853">
        <v>39.700000000000003</v>
      </c>
      <c r="H16853">
        <v>0</v>
      </c>
      <c r="I16853" t="s">
        <v>15</v>
      </c>
    </row>
    <row r="16854" spans="1:9" x14ac:dyDescent="0.25">
      <c r="A16854" s="2">
        <v>33290</v>
      </c>
      <c r="B16854">
        <v>52</v>
      </c>
      <c r="C16854">
        <v>1991</v>
      </c>
      <c r="D16854">
        <v>2</v>
      </c>
      <c r="E16854">
        <v>21</v>
      </c>
      <c r="F16854">
        <v>19.8</v>
      </c>
      <c r="G16854">
        <v>38.6</v>
      </c>
      <c r="H16854">
        <v>0</v>
      </c>
      <c r="I16854" t="s">
        <v>15</v>
      </c>
    </row>
    <row r="16855" spans="1:9" x14ac:dyDescent="0.25">
      <c r="A16855" s="2">
        <v>33291</v>
      </c>
      <c r="B16855">
        <v>53</v>
      </c>
      <c r="C16855">
        <v>1991</v>
      </c>
      <c r="D16855">
        <v>2</v>
      </c>
      <c r="E16855">
        <v>22</v>
      </c>
      <c r="F16855">
        <v>18.100000000000001</v>
      </c>
      <c r="G16855">
        <v>40.4</v>
      </c>
      <c r="H16855">
        <v>0</v>
      </c>
      <c r="I16855" t="s">
        <v>15</v>
      </c>
    </row>
    <row r="16856" spans="1:9" x14ac:dyDescent="0.25">
      <c r="A16856" s="2">
        <v>33292</v>
      </c>
      <c r="B16856">
        <v>54</v>
      </c>
      <c r="C16856">
        <v>1991</v>
      </c>
      <c r="D16856">
        <v>2</v>
      </c>
      <c r="E16856">
        <v>23</v>
      </c>
      <c r="F16856">
        <v>21.9</v>
      </c>
      <c r="G16856">
        <v>46.7</v>
      </c>
      <c r="H16856">
        <v>0</v>
      </c>
      <c r="I16856" t="s">
        <v>15</v>
      </c>
    </row>
    <row r="16857" spans="1:9" x14ac:dyDescent="0.25">
      <c r="A16857" s="2">
        <v>33293</v>
      </c>
      <c r="B16857">
        <v>55</v>
      </c>
      <c r="C16857">
        <v>1991</v>
      </c>
      <c r="D16857">
        <v>2</v>
      </c>
      <c r="E16857">
        <v>24</v>
      </c>
      <c r="F16857">
        <v>23.2</v>
      </c>
      <c r="G16857">
        <v>28.2</v>
      </c>
      <c r="H16857">
        <v>0</v>
      </c>
      <c r="I16857" t="s">
        <v>15</v>
      </c>
    </row>
    <row r="16858" spans="1:9" x14ac:dyDescent="0.25">
      <c r="A16858" s="2">
        <v>33294</v>
      </c>
      <c r="B16858">
        <v>56</v>
      </c>
      <c r="C16858">
        <v>1991</v>
      </c>
      <c r="D16858">
        <v>2</v>
      </c>
      <c r="E16858">
        <v>25</v>
      </c>
      <c r="F16858">
        <v>15.4</v>
      </c>
      <c r="G16858">
        <v>19.8</v>
      </c>
      <c r="H16858">
        <v>5.6</v>
      </c>
      <c r="I16858" t="s">
        <v>15</v>
      </c>
    </row>
    <row r="16859" spans="1:9" x14ac:dyDescent="0.25">
      <c r="A16859" s="2">
        <v>33295</v>
      </c>
      <c r="B16859">
        <v>57</v>
      </c>
      <c r="C16859">
        <v>1991</v>
      </c>
      <c r="D16859">
        <v>2</v>
      </c>
      <c r="E16859">
        <v>26</v>
      </c>
      <c r="F16859">
        <v>14.4</v>
      </c>
      <c r="G16859">
        <v>27.2</v>
      </c>
      <c r="H16859">
        <v>7.2</v>
      </c>
      <c r="I16859" t="s">
        <v>15</v>
      </c>
    </row>
    <row r="16860" spans="1:9" x14ac:dyDescent="0.25">
      <c r="A16860" s="2">
        <v>33296</v>
      </c>
      <c r="B16860">
        <v>58</v>
      </c>
      <c r="C16860">
        <v>1991</v>
      </c>
      <c r="D16860">
        <v>2</v>
      </c>
      <c r="E16860">
        <v>27</v>
      </c>
      <c r="F16860">
        <v>16.5</v>
      </c>
      <c r="G16860">
        <v>28.2</v>
      </c>
      <c r="H16860">
        <v>3.4</v>
      </c>
      <c r="I16860" t="s">
        <v>15</v>
      </c>
    </row>
    <row r="16861" spans="1:9" x14ac:dyDescent="0.25">
      <c r="A16861" s="2">
        <v>33297</v>
      </c>
      <c r="B16861">
        <v>59</v>
      </c>
      <c r="C16861">
        <v>1991</v>
      </c>
      <c r="D16861">
        <v>2</v>
      </c>
      <c r="E16861">
        <v>28</v>
      </c>
      <c r="F16861">
        <v>21</v>
      </c>
      <c r="G16861">
        <v>33.9</v>
      </c>
      <c r="H16861">
        <v>0.2</v>
      </c>
      <c r="I16861" t="s">
        <v>15</v>
      </c>
    </row>
    <row r="16862" spans="1:9" x14ac:dyDescent="0.25">
      <c r="A16862" s="2">
        <v>33298</v>
      </c>
      <c r="B16862">
        <v>60</v>
      </c>
      <c r="C16862">
        <v>1991</v>
      </c>
      <c r="D16862">
        <v>3</v>
      </c>
      <c r="E16862">
        <v>1</v>
      </c>
      <c r="F16862">
        <v>21.7</v>
      </c>
      <c r="G16862">
        <v>41.3</v>
      </c>
      <c r="H16862">
        <v>0</v>
      </c>
      <c r="I16862" t="s">
        <v>15</v>
      </c>
    </row>
    <row r="16863" spans="1:9" x14ac:dyDescent="0.25">
      <c r="A16863" s="2">
        <v>33299</v>
      </c>
      <c r="B16863">
        <v>61</v>
      </c>
      <c r="C16863">
        <v>1991</v>
      </c>
      <c r="D16863">
        <v>3</v>
      </c>
      <c r="E16863">
        <v>2</v>
      </c>
      <c r="F16863">
        <v>21.9</v>
      </c>
      <c r="G16863">
        <v>34.5</v>
      </c>
      <c r="H16863">
        <v>0</v>
      </c>
      <c r="I16863" t="s">
        <v>15</v>
      </c>
    </row>
    <row r="16864" spans="1:9" x14ac:dyDescent="0.25">
      <c r="A16864" s="2">
        <v>33300</v>
      </c>
      <c r="B16864">
        <v>62</v>
      </c>
      <c r="C16864">
        <v>1991</v>
      </c>
      <c r="D16864">
        <v>3</v>
      </c>
      <c r="E16864">
        <v>3</v>
      </c>
      <c r="F16864">
        <v>20.8</v>
      </c>
      <c r="G16864">
        <v>30.3</v>
      </c>
      <c r="H16864">
        <v>0</v>
      </c>
      <c r="I16864" t="s">
        <v>15</v>
      </c>
    </row>
    <row r="16865" spans="1:9" x14ac:dyDescent="0.25">
      <c r="A16865" s="2">
        <v>33301</v>
      </c>
      <c r="B16865">
        <v>63</v>
      </c>
      <c r="C16865">
        <v>1991</v>
      </c>
      <c r="D16865">
        <v>3</v>
      </c>
      <c r="E16865">
        <v>4</v>
      </c>
      <c r="F16865">
        <v>20.2</v>
      </c>
      <c r="G16865">
        <v>35.5</v>
      </c>
      <c r="H16865">
        <v>0</v>
      </c>
      <c r="I16865" t="s">
        <v>15</v>
      </c>
    </row>
    <row r="16866" spans="1:9" x14ac:dyDescent="0.25">
      <c r="A16866" s="2">
        <v>33302</v>
      </c>
      <c r="B16866">
        <v>64</v>
      </c>
      <c r="C16866">
        <v>1991</v>
      </c>
      <c r="D16866">
        <v>3</v>
      </c>
      <c r="E16866">
        <v>5</v>
      </c>
      <c r="F16866">
        <v>19.100000000000001</v>
      </c>
      <c r="G16866">
        <v>30.2</v>
      </c>
      <c r="H16866">
        <v>0</v>
      </c>
      <c r="I16866" t="s">
        <v>15</v>
      </c>
    </row>
    <row r="16867" spans="1:9" x14ac:dyDescent="0.25">
      <c r="A16867" s="2">
        <v>33303</v>
      </c>
      <c r="B16867">
        <v>65</v>
      </c>
      <c r="C16867">
        <v>1991</v>
      </c>
      <c r="D16867">
        <v>3</v>
      </c>
      <c r="E16867">
        <v>6</v>
      </c>
      <c r="F16867">
        <v>14.4</v>
      </c>
      <c r="G16867">
        <v>24.7</v>
      </c>
      <c r="H16867">
        <v>0</v>
      </c>
      <c r="I16867" t="s">
        <v>15</v>
      </c>
    </row>
    <row r="16868" spans="1:9" x14ac:dyDescent="0.25">
      <c r="A16868" s="2">
        <v>33304</v>
      </c>
      <c r="B16868">
        <v>66</v>
      </c>
      <c r="C16868">
        <v>1991</v>
      </c>
      <c r="D16868">
        <v>3</v>
      </c>
      <c r="E16868">
        <v>7</v>
      </c>
      <c r="F16868">
        <v>13.4</v>
      </c>
      <c r="G16868">
        <v>26.1</v>
      </c>
      <c r="H16868">
        <v>0</v>
      </c>
      <c r="I16868" t="s">
        <v>15</v>
      </c>
    </row>
    <row r="16869" spans="1:9" x14ac:dyDescent="0.25">
      <c r="A16869" s="2">
        <v>33305</v>
      </c>
      <c r="B16869">
        <v>67</v>
      </c>
      <c r="C16869">
        <v>1991</v>
      </c>
      <c r="D16869">
        <v>3</v>
      </c>
      <c r="E16869">
        <v>8</v>
      </c>
      <c r="F16869">
        <v>13</v>
      </c>
      <c r="G16869">
        <v>25.6</v>
      </c>
      <c r="H16869">
        <v>0</v>
      </c>
      <c r="I16869" t="s">
        <v>15</v>
      </c>
    </row>
    <row r="16870" spans="1:9" x14ac:dyDescent="0.25">
      <c r="A16870" s="2">
        <v>33306</v>
      </c>
      <c r="B16870">
        <v>68</v>
      </c>
      <c r="C16870">
        <v>1991</v>
      </c>
      <c r="D16870">
        <v>3</v>
      </c>
      <c r="E16870">
        <v>9</v>
      </c>
      <c r="F16870">
        <v>14.4</v>
      </c>
      <c r="G16870">
        <v>29.3</v>
      </c>
      <c r="H16870">
        <v>0</v>
      </c>
      <c r="I16870" t="s">
        <v>15</v>
      </c>
    </row>
    <row r="16871" spans="1:9" x14ac:dyDescent="0.25">
      <c r="A16871" s="2">
        <v>33307</v>
      </c>
      <c r="B16871">
        <v>69</v>
      </c>
      <c r="C16871">
        <v>1991</v>
      </c>
      <c r="D16871">
        <v>3</v>
      </c>
      <c r="E16871">
        <v>10</v>
      </c>
      <c r="F16871">
        <v>16</v>
      </c>
      <c r="G16871">
        <v>31</v>
      </c>
      <c r="H16871">
        <v>0</v>
      </c>
      <c r="I16871" t="s">
        <v>15</v>
      </c>
    </row>
    <row r="16872" spans="1:9" x14ac:dyDescent="0.25">
      <c r="A16872" s="2">
        <v>33308</v>
      </c>
      <c r="B16872">
        <v>70</v>
      </c>
      <c r="C16872">
        <v>1991</v>
      </c>
      <c r="D16872">
        <v>3</v>
      </c>
      <c r="E16872">
        <v>11</v>
      </c>
      <c r="F16872">
        <v>16</v>
      </c>
      <c r="G16872">
        <v>33.200000000000003</v>
      </c>
      <c r="H16872">
        <v>0</v>
      </c>
      <c r="I16872" t="s">
        <v>15</v>
      </c>
    </row>
    <row r="16873" spans="1:9" x14ac:dyDescent="0.25">
      <c r="A16873" s="2">
        <v>33309</v>
      </c>
      <c r="B16873">
        <v>71</v>
      </c>
      <c r="C16873">
        <v>1991</v>
      </c>
      <c r="D16873">
        <v>3</v>
      </c>
      <c r="E16873">
        <v>12</v>
      </c>
      <c r="F16873">
        <v>17.399999999999999</v>
      </c>
      <c r="G16873">
        <v>32.9</v>
      </c>
      <c r="H16873">
        <v>0</v>
      </c>
      <c r="I16873" t="s">
        <v>15</v>
      </c>
    </row>
    <row r="16874" spans="1:9" x14ac:dyDescent="0.25">
      <c r="A16874" s="2">
        <v>33310</v>
      </c>
      <c r="B16874">
        <v>72</v>
      </c>
      <c r="C16874">
        <v>1991</v>
      </c>
      <c r="D16874">
        <v>3</v>
      </c>
      <c r="E16874">
        <v>13</v>
      </c>
      <c r="F16874">
        <v>17.600000000000001</v>
      </c>
      <c r="G16874">
        <v>33.5</v>
      </c>
      <c r="H16874">
        <v>0</v>
      </c>
      <c r="I16874" t="s">
        <v>15</v>
      </c>
    </row>
    <row r="16875" spans="1:9" x14ac:dyDescent="0.25">
      <c r="A16875" s="2">
        <v>33311</v>
      </c>
      <c r="B16875">
        <v>73</v>
      </c>
      <c r="C16875">
        <v>1991</v>
      </c>
      <c r="D16875">
        <v>3</v>
      </c>
      <c r="E16875">
        <v>14</v>
      </c>
      <c r="F16875">
        <v>19.899999999999999</v>
      </c>
      <c r="G16875">
        <v>36.299999999999997</v>
      </c>
      <c r="H16875">
        <v>0</v>
      </c>
      <c r="I16875" t="s">
        <v>15</v>
      </c>
    </row>
    <row r="16876" spans="1:9" x14ac:dyDescent="0.25">
      <c r="A16876" s="2">
        <v>33312</v>
      </c>
      <c r="B16876">
        <v>74</v>
      </c>
      <c r="C16876">
        <v>1991</v>
      </c>
      <c r="D16876">
        <v>3</v>
      </c>
      <c r="E16876">
        <v>15</v>
      </c>
      <c r="F16876">
        <v>23.6</v>
      </c>
      <c r="G16876">
        <v>35.200000000000003</v>
      </c>
      <c r="H16876">
        <v>0</v>
      </c>
      <c r="I16876" t="s">
        <v>15</v>
      </c>
    </row>
    <row r="16877" spans="1:9" x14ac:dyDescent="0.25">
      <c r="A16877" s="2">
        <v>33313</v>
      </c>
      <c r="B16877">
        <v>75</v>
      </c>
      <c r="C16877">
        <v>1991</v>
      </c>
      <c r="D16877">
        <v>3</v>
      </c>
      <c r="E16877">
        <v>16</v>
      </c>
      <c r="F16877">
        <v>16.899999999999999</v>
      </c>
      <c r="G16877">
        <v>26.9</v>
      </c>
      <c r="H16877">
        <v>0</v>
      </c>
      <c r="I16877" t="s">
        <v>15</v>
      </c>
    </row>
    <row r="16878" spans="1:9" x14ac:dyDescent="0.25">
      <c r="A16878" s="2">
        <v>33314</v>
      </c>
      <c r="B16878">
        <v>76</v>
      </c>
      <c r="C16878">
        <v>1991</v>
      </c>
      <c r="D16878">
        <v>3</v>
      </c>
      <c r="E16878">
        <v>17</v>
      </c>
      <c r="F16878">
        <v>15.9</v>
      </c>
      <c r="G16878">
        <v>26.5</v>
      </c>
      <c r="H16878">
        <v>0</v>
      </c>
      <c r="I16878" t="s">
        <v>15</v>
      </c>
    </row>
    <row r="16879" spans="1:9" x14ac:dyDescent="0.25">
      <c r="A16879" s="2">
        <v>33315</v>
      </c>
      <c r="B16879">
        <v>77</v>
      </c>
      <c r="C16879">
        <v>1991</v>
      </c>
      <c r="D16879">
        <v>3</v>
      </c>
      <c r="E16879">
        <v>18</v>
      </c>
      <c r="F16879">
        <v>18.399999999999999</v>
      </c>
      <c r="G16879">
        <v>29.1</v>
      </c>
      <c r="H16879">
        <v>0</v>
      </c>
      <c r="I16879" t="s">
        <v>15</v>
      </c>
    </row>
    <row r="16880" spans="1:9" x14ac:dyDescent="0.25">
      <c r="A16880" s="2">
        <v>33316</v>
      </c>
      <c r="B16880">
        <v>78</v>
      </c>
      <c r="C16880">
        <v>1991</v>
      </c>
      <c r="D16880">
        <v>3</v>
      </c>
      <c r="E16880">
        <v>19</v>
      </c>
      <c r="F16880">
        <v>15.9</v>
      </c>
      <c r="G16880">
        <v>30.6</v>
      </c>
      <c r="H16880">
        <v>0</v>
      </c>
      <c r="I16880" t="s">
        <v>15</v>
      </c>
    </row>
    <row r="16881" spans="1:9" x14ac:dyDescent="0.25">
      <c r="A16881" s="2">
        <v>33317</v>
      </c>
      <c r="B16881">
        <v>79</v>
      </c>
      <c r="C16881">
        <v>1991</v>
      </c>
      <c r="D16881">
        <v>3</v>
      </c>
      <c r="E16881">
        <v>20</v>
      </c>
      <c r="F16881">
        <v>15.9</v>
      </c>
      <c r="G16881">
        <v>34</v>
      </c>
      <c r="H16881">
        <v>0</v>
      </c>
      <c r="I16881" t="s">
        <v>15</v>
      </c>
    </row>
    <row r="16882" spans="1:9" x14ac:dyDescent="0.25">
      <c r="A16882" s="2">
        <v>33318</v>
      </c>
      <c r="B16882">
        <v>80</v>
      </c>
      <c r="C16882">
        <v>1991</v>
      </c>
      <c r="D16882">
        <v>3</v>
      </c>
      <c r="E16882">
        <v>21</v>
      </c>
      <c r="F16882">
        <v>20.5</v>
      </c>
      <c r="G16882">
        <v>32.5</v>
      </c>
      <c r="H16882">
        <v>0</v>
      </c>
      <c r="I16882" t="s">
        <v>15</v>
      </c>
    </row>
    <row r="16883" spans="1:9" x14ac:dyDescent="0.25">
      <c r="A16883" s="2">
        <v>33319</v>
      </c>
      <c r="B16883">
        <v>81</v>
      </c>
      <c r="C16883">
        <v>1991</v>
      </c>
      <c r="D16883">
        <v>3</v>
      </c>
      <c r="E16883">
        <v>22</v>
      </c>
      <c r="F16883">
        <v>17.8</v>
      </c>
      <c r="G16883">
        <v>30.2</v>
      </c>
      <c r="H16883">
        <v>0</v>
      </c>
      <c r="I16883" t="s">
        <v>15</v>
      </c>
    </row>
    <row r="16884" spans="1:9" x14ac:dyDescent="0.25">
      <c r="A16884" s="2">
        <v>33320</v>
      </c>
      <c r="B16884">
        <v>82</v>
      </c>
      <c r="C16884">
        <v>1991</v>
      </c>
      <c r="D16884">
        <v>3</v>
      </c>
      <c r="E16884">
        <v>23</v>
      </c>
      <c r="F16884">
        <v>16.8</v>
      </c>
      <c r="G16884">
        <v>25.5</v>
      </c>
      <c r="H16884">
        <v>0</v>
      </c>
      <c r="I16884" t="s">
        <v>15</v>
      </c>
    </row>
    <row r="16885" spans="1:9" x14ac:dyDescent="0.25">
      <c r="A16885" s="2">
        <v>33321</v>
      </c>
      <c r="B16885">
        <v>83</v>
      </c>
      <c r="C16885">
        <v>1991</v>
      </c>
      <c r="D16885">
        <v>3</v>
      </c>
      <c r="E16885">
        <v>24</v>
      </c>
      <c r="F16885">
        <v>17.100000000000001</v>
      </c>
      <c r="G16885">
        <v>21.1</v>
      </c>
      <c r="H16885">
        <v>1.2</v>
      </c>
      <c r="I16885" t="s">
        <v>15</v>
      </c>
    </row>
    <row r="16886" spans="1:9" x14ac:dyDescent="0.25">
      <c r="A16886" s="2">
        <v>33322</v>
      </c>
      <c r="B16886">
        <v>84</v>
      </c>
      <c r="C16886">
        <v>1991</v>
      </c>
      <c r="D16886">
        <v>3</v>
      </c>
      <c r="E16886">
        <v>25</v>
      </c>
      <c r="F16886">
        <v>6</v>
      </c>
      <c r="G16886">
        <v>21.7</v>
      </c>
      <c r="H16886">
        <v>0.4</v>
      </c>
      <c r="I16886" t="s">
        <v>15</v>
      </c>
    </row>
    <row r="16887" spans="1:9" x14ac:dyDescent="0.25">
      <c r="A16887" s="2">
        <v>33323</v>
      </c>
      <c r="B16887">
        <v>85</v>
      </c>
      <c r="C16887">
        <v>1991</v>
      </c>
      <c r="D16887">
        <v>3</v>
      </c>
      <c r="E16887">
        <v>26</v>
      </c>
      <c r="F16887">
        <v>9.8000000000000007</v>
      </c>
      <c r="G16887">
        <v>22.3</v>
      </c>
      <c r="H16887">
        <v>0</v>
      </c>
      <c r="I16887" t="s">
        <v>15</v>
      </c>
    </row>
    <row r="16888" spans="1:9" x14ac:dyDescent="0.25">
      <c r="A16888" s="2">
        <v>33324</v>
      </c>
      <c r="B16888">
        <v>86</v>
      </c>
      <c r="C16888">
        <v>1991</v>
      </c>
      <c r="D16888">
        <v>3</v>
      </c>
      <c r="E16888">
        <v>27</v>
      </c>
      <c r="F16888">
        <v>6.7</v>
      </c>
      <c r="G16888">
        <v>25.6</v>
      </c>
      <c r="H16888">
        <v>0</v>
      </c>
      <c r="I16888" t="s">
        <v>15</v>
      </c>
    </row>
    <row r="16889" spans="1:9" x14ac:dyDescent="0.25">
      <c r="A16889" s="2">
        <v>33325</v>
      </c>
      <c r="B16889">
        <v>87</v>
      </c>
      <c r="C16889">
        <v>1991</v>
      </c>
      <c r="D16889">
        <v>3</v>
      </c>
      <c r="E16889">
        <v>28</v>
      </c>
      <c r="F16889">
        <v>10.1</v>
      </c>
      <c r="G16889">
        <v>22.5</v>
      </c>
      <c r="H16889">
        <v>0</v>
      </c>
      <c r="I16889" t="s">
        <v>15</v>
      </c>
    </row>
    <row r="16890" spans="1:9" x14ac:dyDescent="0.25">
      <c r="A16890" s="2">
        <v>33326</v>
      </c>
      <c r="B16890">
        <v>88</v>
      </c>
      <c r="C16890">
        <v>1991</v>
      </c>
      <c r="D16890">
        <v>3</v>
      </c>
      <c r="E16890">
        <v>29</v>
      </c>
      <c r="F16890">
        <v>13.1</v>
      </c>
      <c r="G16890">
        <v>22.7</v>
      </c>
      <c r="H16890">
        <v>1.2</v>
      </c>
      <c r="I16890" t="s">
        <v>15</v>
      </c>
    </row>
    <row r="16891" spans="1:9" x14ac:dyDescent="0.25">
      <c r="A16891" s="2">
        <v>33327</v>
      </c>
      <c r="B16891">
        <v>89</v>
      </c>
      <c r="C16891">
        <v>1991</v>
      </c>
      <c r="D16891">
        <v>3</v>
      </c>
      <c r="E16891">
        <v>30</v>
      </c>
      <c r="F16891">
        <v>12.4</v>
      </c>
      <c r="G16891">
        <v>23.1</v>
      </c>
      <c r="H16891">
        <v>0</v>
      </c>
      <c r="I16891" t="s">
        <v>15</v>
      </c>
    </row>
    <row r="16892" spans="1:9" x14ac:dyDescent="0.25">
      <c r="A16892" s="2">
        <v>33328</v>
      </c>
      <c r="B16892">
        <v>90</v>
      </c>
      <c r="C16892">
        <v>1991</v>
      </c>
      <c r="D16892">
        <v>3</v>
      </c>
      <c r="E16892">
        <v>31</v>
      </c>
      <c r="F16892">
        <v>12.2</v>
      </c>
      <c r="G16892">
        <v>24.6</v>
      </c>
      <c r="H16892">
        <v>0</v>
      </c>
      <c r="I16892" t="s">
        <v>15</v>
      </c>
    </row>
    <row r="16893" spans="1:9" x14ac:dyDescent="0.25">
      <c r="A16893" s="2">
        <v>33329</v>
      </c>
      <c r="B16893">
        <v>91</v>
      </c>
      <c r="C16893">
        <v>1991</v>
      </c>
      <c r="D16893">
        <v>4</v>
      </c>
      <c r="E16893">
        <v>1</v>
      </c>
      <c r="F16893">
        <v>13</v>
      </c>
      <c r="G16893">
        <v>28.5</v>
      </c>
      <c r="H16893">
        <v>0</v>
      </c>
      <c r="I16893" t="s">
        <v>15</v>
      </c>
    </row>
    <row r="16894" spans="1:9" x14ac:dyDescent="0.25">
      <c r="A16894" s="2">
        <v>33330</v>
      </c>
      <c r="B16894">
        <v>92</v>
      </c>
      <c r="C16894">
        <v>1991</v>
      </c>
      <c r="D16894">
        <v>4</v>
      </c>
      <c r="E16894">
        <v>2</v>
      </c>
      <c r="G16894">
        <v>32.1</v>
      </c>
      <c r="H16894">
        <v>0</v>
      </c>
      <c r="I16894" t="s">
        <v>15</v>
      </c>
    </row>
    <row r="16895" spans="1:9" x14ac:dyDescent="0.25">
      <c r="A16895" s="2">
        <v>33331</v>
      </c>
      <c r="B16895">
        <v>93</v>
      </c>
      <c r="C16895">
        <v>1991</v>
      </c>
      <c r="D16895">
        <v>4</v>
      </c>
      <c r="E16895">
        <v>3</v>
      </c>
      <c r="F16895">
        <v>18.600000000000001</v>
      </c>
      <c r="G16895">
        <v>34.700000000000003</v>
      </c>
      <c r="H16895">
        <v>0</v>
      </c>
      <c r="I16895" t="s">
        <v>15</v>
      </c>
    </row>
    <row r="16896" spans="1:9" x14ac:dyDescent="0.25">
      <c r="A16896" s="2">
        <v>33332</v>
      </c>
      <c r="B16896">
        <v>94</v>
      </c>
      <c r="C16896">
        <v>1991</v>
      </c>
      <c r="D16896">
        <v>4</v>
      </c>
      <c r="E16896">
        <v>4</v>
      </c>
      <c r="F16896">
        <v>15</v>
      </c>
      <c r="G16896">
        <v>35.5</v>
      </c>
      <c r="H16896">
        <v>0</v>
      </c>
      <c r="I16896" t="s">
        <v>15</v>
      </c>
    </row>
    <row r="16897" spans="1:9" x14ac:dyDescent="0.25">
      <c r="A16897" s="2">
        <v>33333</v>
      </c>
      <c r="B16897">
        <v>95</v>
      </c>
      <c r="C16897">
        <v>1991</v>
      </c>
      <c r="D16897">
        <v>4</v>
      </c>
      <c r="E16897">
        <v>5</v>
      </c>
      <c r="F16897">
        <v>14.8</v>
      </c>
      <c r="G16897">
        <v>33.1</v>
      </c>
      <c r="H16897">
        <v>0</v>
      </c>
      <c r="I16897" t="s">
        <v>15</v>
      </c>
    </row>
    <row r="16898" spans="1:9" x14ac:dyDescent="0.25">
      <c r="A16898" s="2">
        <v>33334</v>
      </c>
      <c r="B16898">
        <v>96</v>
      </c>
      <c r="C16898">
        <v>1991</v>
      </c>
      <c r="D16898">
        <v>4</v>
      </c>
      <c r="E16898">
        <v>6</v>
      </c>
      <c r="F16898">
        <v>17.899999999999999</v>
      </c>
      <c r="G16898">
        <v>34.799999999999997</v>
      </c>
      <c r="H16898">
        <v>0</v>
      </c>
      <c r="I16898" t="s">
        <v>15</v>
      </c>
    </row>
    <row r="16899" spans="1:9" x14ac:dyDescent="0.25">
      <c r="A16899" s="2">
        <v>33335</v>
      </c>
      <c r="B16899">
        <v>97</v>
      </c>
      <c r="C16899">
        <v>1991</v>
      </c>
      <c r="D16899">
        <v>4</v>
      </c>
      <c r="E16899">
        <v>7</v>
      </c>
      <c r="F16899">
        <v>16.899999999999999</v>
      </c>
      <c r="G16899">
        <v>27.9</v>
      </c>
      <c r="H16899">
        <v>0</v>
      </c>
      <c r="I16899" t="s">
        <v>15</v>
      </c>
    </row>
    <row r="16900" spans="1:9" x14ac:dyDescent="0.25">
      <c r="A16900" s="2">
        <v>33336</v>
      </c>
      <c r="B16900">
        <v>98</v>
      </c>
      <c r="C16900">
        <v>1991</v>
      </c>
      <c r="D16900">
        <v>4</v>
      </c>
      <c r="E16900">
        <v>8</v>
      </c>
      <c r="F16900">
        <v>14.9</v>
      </c>
      <c r="G16900">
        <v>27.4</v>
      </c>
      <c r="H16900">
        <v>0</v>
      </c>
      <c r="I16900" t="s">
        <v>15</v>
      </c>
    </row>
    <row r="16901" spans="1:9" x14ac:dyDescent="0.25">
      <c r="A16901" s="2">
        <v>33337</v>
      </c>
      <c r="B16901">
        <v>99</v>
      </c>
      <c r="C16901">
        <v>1991</v>
      </c>
      <c r="D16901">
        <v>4</v>
      </c>
      <c r="E16901">
        <v>9</v>
      </c>
      <c r="F16901">
        <v>14.8</v>
      </c>
      <c r="G16901">
        <v>16.899999999999999</v>
      </c>
      <c r="H16901">
        <v>3</v>
      </c>
      <c r="I16901" t="s">
        <v>15</v>
      </c>
    </row>
    <row r="16902" spans="1:9" x14ac:dyDescent="0.25">
      <c r="A16902" s="2">
        <v>33338</v>
      </c>
      <c r="B16902">
        <v>100</v>
      </c>
      <c r="C16902">
        <v>1991</v>
      </c>
      <c r="D16902">
        <v>4</v>
      </c>
      <c r="E16902">
        <v>10</v>
      </c>
      <c r="F16902">
        <v>13.7</v>
      </c>
      <c r="G16902">
        <v>17.8</v>
      </c>
      <c r="H16902">
        <v>41.8</v>
      </c>
      <c r="I16902" t="s">
        <v>15</v>
      </c>
    </row>
    <row r="16903" spans="1:9" x14ac:dyDescent="0.25">
      <c r="A16903" s="2">
        <v>33339</v>
      </c>
      <c r="B16903">
        <v>101</v>
      </c>
      <c r="C16903">
        <v>1991</v>
      </c>
      <c r="D16903">
        <v>4</v>
      </c>
      <c r="E16903">
        <v>11</v>
      </c>
      <c r="F16903">
        <v>8.9</v>
      </c>
      <c r="G16903">
        <v>20.9</v>
      </c>
      <c r="H16903">
        <v>11</v>
      </c>
      <c r="I16903" t="s">
        <v>15</v>
      </c>
    </row>
    <row r="16904" spans="1:9" x14ac:dyDescent="0.25">
      <c r="A16904" s="2">
        <v>33340</v>
      </c>
      <c r="B16904">
        <v>102</v>
      </c>
      <c r="C16904">
        <v>1991</v>
      </c>
      <c r="D16904">
        <v>4</v>
      </c>
      <c r="E16904">
        <v>12</v>
      </c>
      <c r="F16904">
        <v>10.7</v>
      </c>
      <c r="G16904">
        <v>22.7</v>
      </c>
      <c r="H16904">
        <v>0</v>
      </c>
      <c r="I16904" t="s">
        <v>15</v>
      </c>
    </row>
    <row r="16905" spans="1:9" x14ac:dyDescent="0.25">
      <c r="A16905" s="2">
        <v>33341</v>
      </c>
      <c r="B16905">
        <v>103</v>
      </c>
      <c r="C16905">
        <v>1991</v>
      </c>
      <c r="D16905">
        <v>4</v>
      </c>
      <c r="E16905">
        <v>13</v>
      </c>
      <c r="F16905">
        <v>12.6</v>
      </c>
      <c r="G16905">
        <v>26.1</v>
      </c>
      <c r="H16905">
        <v>0</v>
      </c>
      <c r="I16905" t="s">
        <v>15</v>
      </c>
    </row>
    <row r="16906" spans="1:9" x14ac:dyDescent="0.25">
      <c r="A16906" s="2">
        <v>33342</v>
      </c>
      <c r="B16906">
        <v>104</v>
      </c>
      <c r="C16906">
        <v>1991</v>
      </c>
      <c r="D16906">
        <v>4</v>
      </c>
      <c r="E16906">
        <v>14</v>
      </c>
      <c r="F16906">
        <v>15.3</v>
      </c>
      <c r="G16906">
        <v>28.8</v>
      </c>
      <c r="H16906">
        <v>0</v>
      </c>
      <c r="I16906" t="s">
        <v>15</v>
      </c>
    </row>
    <row r="16907" spans="1:9" x14ac:dyDescent="0.25">
      <c r="A16907" s="2">
        <v>33343</v>
      </c>
      <c r="B16907">
        <v>105</v>
      </c>
      <c r="C16907">
        <v>1991</v>
      </c>
      <c r="D16907">
        <v>4</v>
      </c>
      <c r="E16907">
        <v>15</v>
      </c>
      <c r="F16907">
        <v>17.100000000000001</v>
      </c>
      <c r="G16907">
        <v>30</v>
      </c>
      <c r="H16907">
        <v>0</v>
      </c>
      <c r="I16907" t="s">
        <v>15</v>
      </c>
    </row>
    <row r="16908" spans="1:9" x14ac:dyDescent="0.25">
      <c r="A16908" s="2">
        <v>33344</v>
      </c>
      <c r="B16908">
        <v>106</v>
      </c>
      <c r="C16908">
        <v>1991</v>
      </c>
      <c r="D16908">
        <v>4</v>
      </c>
      <c r="E16908">
        <v>16</v>
      </c>
      <c r="F16908">
        <v>17.600000000000001</v>
      </c>
      <c r="G16908">
        <v>33</v>
      </c>
      <c r="H16908">
        <v>0</v>
      </c>
      <c r="I16908" t="s">
        <v>15</v>
      </c>
    </row>
    <row r="16909" spans="1:9" x14ac:dyDescent="0.25">
      <c r="A16909" s="2">
        <v>33345</v>
      </c>
      <c r="B16909">
        <v>107</v>
      </c>
      <c r="C16909">
        <v>1991</v>
      </c>
      <c r="D16909">
        <v>4</v>
      </c>
      <c r="E16909">
        <v>17</v>
      </c>
      <c r="F16909">
        <v>16.2</v>
      </c>
      <c r="G16909">
        <v>34</v>
      </c>
      <c r="H16909">
        <v>0</v>
      </c>
      <c r="I16909" t="s">
        <v>15</v>
      </c>
    </row>
    <row r="16910" spans="1:9" x14ac:dyDescent="0.25">
      <c r="A16910" s="2">
        <v>33346</v>
      </c>
      <c r="B16910">
        <v>108</v>
      </c>
      <c r="C16910">
        <v>1991</v>
      </c>
      <c r="D16910">
        <v>4</v>
      </c>
      <c r="E16910">
        <v>18</v>
      </c>
      <c r="F16910">
        <v>13.9</v>
      </c>
      <c r="G16910">
        <v>34.200000000000003</v>
      </c>
      <c r="H16910">
        <v>0</v>
      </c>
      <c r="I16910" t="s">
        <v>15</v>
      </c>
    </row>
    <row r="16911" spans="1:9" x14ac:dyDescent="0.25">
      <c r="A16911" s="2">
        <v>33347</v>
      </c>
      <c r="B16911">
        <v>109</v>
      </c>
      <c r="C16911">
        <v>1991</v>
      </c>
      <c r="D16911">
        <v>4</v>
      </c>
      <c r="E16911">
        <v>19</v>
      </c>
      <c r="G16911">
        <v>34.4</v>
      </c>
      <c r="H16911">
        <v>0</v>
      </c>
      <c r="I16911" t="s">
        <v>15</v>
      </c>
    </row>
    <row r="16912" spans="1:9" x14ac:dyDescent="0.25">
      <c r="A16912" s="2">
        <v>33348</v>
      </c>
      <c r="B16912">
        <v>110</v>
      </c>
      <c r="C16912">
        <v>1991</v>
      </c>
      <c r="D16912">
        <v>4</v>
      </c>
      <c r="E16912">
        <v>20</v>
      </c>
      <c r="F16912">
        <v>20.2</v>
      </c>
      <c r="G16912">
        <v>26.7</v>
      </c>
      <c r="H16912">
        <v>0</v>
      </c>
      <c r="I16912" t="s">
        <v>15</v>
      </c>
    </row>
    <row r="16913" spans="1:9" x14ac:dyDescent="0.25">
      <c r="A16913" s="2">
        <v>33349</v>
      </c>
      <c r="B16913">
        <v>111</v>
      </c>
      <c r="C16913">
        <v>1991</v>
      </c>
      <c r="D16913">
        <v>4</v>
      </c>
      <c r="E16913">
        <v>21</v>
      </c>
      <c r="F16913">
        <v>20.3</v>
      </c>
      <c r="G16913">
        <v>30.3</v>
      </c>
      <c r="H16913">
        <v>1</v>
      </c>
      <c r="I16913" t="s">
        <v>15</v>
      </c>
    </row>
    <row r="16914" spans="1:9" x14ac:dyDescent="0.25">
      <c r="A16914" s="2">
        <v>33350</v>
      </c>
      <c r="B16914">
        <v>112</v>
      </c>
      <c r="C16914">
        <v>1991</v>
      </c>
      <c r="D16914">
        <v>4</v>
      </c>
      <c r="E16914">
        <v>22</v>
      </c>
      <c r="F16914">
        <v>16.2</v>
      </c>
      <c r="G16914">
        <v>22.4</v>
      </c>
      <c r="H16914">
        <v>1.4</v>
      </c>
      <c r="I16914" t="s">
        <v>15</v>
      </c>
    </row>
    <row r="16915" spans="1:9" x14ac:dyDescent="0.25">
      <c r="A16915" s="2">
        <v>33351</v>
      </c>
      <c r="B16915">
        <v>113</v>
      </c>
      <c r="C16915">
        <v>1991</v>
      </c>
      <c r="D16915">
        <v>4</v>
      </c>
      <c r="E16915">
        <v>23</v>
      </c>
      <c r="F16915">
        <v>11.7</v>
      </c>
      <c r="G16915">
        <v>22.6</v>
      </c>
      <c r="H16915">
        <v>0</v>
      </c>
      <c r="I16915" t="s">
        <v>15</v>
      </c>
    </row>
    <row r="16916" spans="1:9" x14ac:dyDescent="0.25">
      <c r="A16916" s="2">
        <v>33352</v>
      </c>
      <c r="B16916">
        <v>114</v>
      </c>
      <c r="C16916">
        <v>1991</v>
      </c>
      <c r="D16916">
        <v>4</v>
      </c>
      <c r="E16916">
        <v>24</v>
      </c>
      <c r="F16916">
        <v>12</v>
      </c>
      <c r="G16916">
        <v>23.4</v>
      </c>
      <c r="H16916">
        <v>0.2</v>
      </c>
      <c r="I16916" t="s">
        <v>15</v>
      </c>
    </row>
    <row r="16917" spans="1:9" x14ac:dyDescent="0.25">
      <c r="A16917" s="2">
        <v>33353</v>
      </c>
      <c r="B16917">
        <v>115</v>
      </c>
      <c r="C16917">
        <v>1991</v>
      </c>
      <c r="D16917">
        <v>4</v>
      </c>
      <c r="E16917">
        <v>25</v>
      </c>
      <c r="F16917">
        <v>12.3</v>
      </c>
      <c r="G16917">
        <v>25</v>
      </c>
      <c r="H16917">
        <v>0</v>
      </c>
      <c r="I16917" t="s">
        <v>15</v>
      </c>
    </row>
    <row r="16918" spans="1:9" x14ac:dyDescent="0.25">
      <c r="A16918" s="2">
        <v>33354</v>
      </c>
      <c r="B16918">
        <v>116</v>
      </c>
      <c r="C16918">
        <v>1991</v>
      </c>
      <c r="D16918">
        <v>4</v>
      </c>
      <c r="E16918">
        <v>26</v>
      </c>
      <c r="F16918">
        <v>11.1</v>
      </c>
      <c r="G16918">
        <v>21</v>
      </c>
      <c r="H16918">
        <v>0</v>
      </c>
      <c r="I16918" t="s">
        <v>15</v>
      </c>
    </row>
    <row r="16919" spans="1:9" x14ac:dyDescent="0.25">
      <c r="A16919" s="2">
        <v>33355</v>
      </c>
      <c r="B16919">
        <v>117</v>
      </c>
      <c r="C16919">
        <v>1991</v>
      </c>
      <c r="D16919">
        <v>4</v>
      </c>
      <c r="E16919">
        <v>27</v>
      </c>
      <c r="F16919">
        <v>15</v>
      </c>
      <c r="G16919">
        <v>24.3</v>
      </c>
      <c r="H16919">
        <v>0.2</v>
      </c>
      <c r="I16919" t="s">
        <v>15</v>
      </c>
    </row>
    <row r="16920" spans="1:9" x14ac:dyDescent="0.25">
      <c r="A16920" s="2">
        <v>33356</v>
      </c>
      <c r="B16920">
        <v>118</v>
      </c>
      <c r="C16920">
        <v>1991</v>
      </c>
      <c r="D16920">
        <v>4</v>
      </c>
      <c r="E16920">
        <v>28</v>
      </c>
      <c r="F16920">
        <v>11.5</v>
      </c>
      <c r="G16920">
        <v>23.7</v>
      </c>
      <c r="H16920">
        <v>0</v>
      </c>
      <c r="I16920" t="s">
        <v>15</v>
      </c>
    </row>
    <row r="16921" spans="1:9" x14ac:dyDescent="0.25">
      <c r="A16921" s="2">
        <v>33357</v>
      </c>
      <c r="B16921">
        <v>119</v>
      </c>
      <c r="C16921">
        <v>1991</v>
      </c>
      <c r="D16921">
        <v>4</v>
      </c>
      <c r="E16921">
        <v>29</v>
      </c>
      <c r="F16921">
        <v>9.6</v>
      </c>
      <c r="G16921">
        <v>23.8</v>
      </c>
      <c r="H16921">
        <v>0</v>
      </c>
      <c r="I16921" t="s">
        <v>15</v>
      </c>
    </row>
    <row r="16922" spans="1:9" x14ac:dyDescent="0.25">
      <c r="A16922" s="2">
        <v>33358</v>
      </c>
      <c r="B16922">
        <v>120</v>
      </c>
      <c r="C16922">
        <v>1991</v>
      </c>
      <c r="D16922">
        <v>4</v>
      </c>
      <c r="E16922">
        <v>30</v>
      </c>
      <c r="F16922">
        <v>10.199999999999999</v>
      </c>
      <c r="G16922">
        <v>23</v>
      </c>
      <c r="H16922">
        <v>0</v>
      </c>
      <c r="I16922" t="s">
        <v>15</v>
      </c>
    </row>
    <row r="16923" spans="1:9" x14ac:dyDescent="0.25">
      <c r="A16923" s="2">
        <v>33359</v>
      </c>
      <c r="B16923">
        <v>121</v>
      </c>
      <c r="C16923">
        <v>1991</v>
      </c>
      <c r="D16923">
        <v>5</v>
      </c>
      <c r="E16923">
        <v>1</v>
      </c>
      <c r="F16923">
        <v>7</v>
      </c>
      <c r="G16923">
        <v>23</v>
      </c>
      <c r="H16923">
        <v>0</v>
      </c>
      <c r="I16923" t="s">
        <v>15</v>
      </c>
    </row>
    <row r="16924" spans="1:9" x14ac:dyDescent="0.25">
      <c r="A16924" s="2">
        <v>33360</v>
      </c>
      <c r="B16924">
        <v>122</v>
      </c>
      <c r="C16924">
        <v>1991</v>
      </c>
      <c r="D16924">
        <v>5</v>
      </c>
      <c r="E16924">
        <v>2</v>
      </c>
      <c r="F16924">
        <v>11.8</v>
      </c>
      <c r="G16924">
        <v>27.5</v>
      </c>
      <c r="H16924">
        <v>0</v>
      </c>
      <c r="I16924" t="s">
        <v>15</v>
      </c>
    </row>
    <row r="16925" spans="1:9" x14ac:dyDescent="0.25">
      <c r="A16925" s="2">
        <v>33361</v>
      </c>
      <c r="B16925">
        <v>123</v>
      </c>
      <c r="C16925">
        <v>1991</v>
      </c>
      <c r="D16925">
        <v>5</v>
      </c>
      <c r="E16925">
        <v>3</v>
      </c>
      <c r="F16925">
        <v>13.4</v>
      </c>
      <c r="G16925">
        <v>30.2</v>
      </c>
      <c r="H16925">
        <v>0</v>
      </c>
      <c r="I16925" t="s">
        <v>15</v>
      </c>
    </row>
    <row r="16926" spans="1:9" x14ac:dyDescent="0.25">
      <c r="A16926" s="2">
        <v>33362</v>
      </c>
      <c r="B16926">
        <v>124</v>
      </c>
      <c r="C16926">
        <v>1991</v>
      </c>
      <c r="D16926">
        <v>5</v>
      </c>
      <c r="E16926">
        <v>4</v>
      </c>
      <c r="F16926">
        <v>16.2</v>
      </c>
      <c r="G16926">
        <v>22.7</v>
      </c>
      <c r="H16926">
        <v>1.6</v>
      </c>
      <c r="I16926" t="s">
        <v>15</v>
      </c>
    </row>
    <row r="16927" spans="1:9" x14ac:dyDescent="0.25">
      <c r="A16927" s="2">
        <v>33363</v>
      </c>
      <c r="B16927">
        <v>125</v>
      </c>
      <c r="C16927">
        <v>1991</v>
      </c>
      <c r="D16927">
        <v>5</v>
      </c>
      <c r="E16927">
        <v>5</v>
      </c>
      <c r="F16927">
        <v>15.1</v>
      </c>
      <c r="G16927">
        <v>20.8</v>
      </c>
      <c r="H16927">
        <v>4.2</v>
      </c>
      <c r="I16927" t="s">
        <v>15</v>
      </c>
    </row>
    <row r="16928" spans="1:9" x14ac:dyDescent="0.25">
      <c r="A16928" s="2">
        <v>33364</v>
      </c>
      <c r="B16928">
        <v>126</v>
      </c>
      <c r="C16928">
        <v>1991</v>
      </c>
      <c r="D16928">
        <v>5</v>
      </c>
      <c r="E16928">
        <v>6</v>
      </c>
      <c r="F16928">
        <v>7.9</v>
      </c>
      <c r="G16928">
        <v>21.3</v>
      </c>
      <c r="H16928">
        <v>0</v>
      </c>
      <c r="I16928" t="s">
        <v>15</v>
      </c>
    </row>
    <row r="16929" spans="1:9" x14ac:dyDescent="0.25">
      <c r="A16929" s="2">
        <v>33365</v>
      </c>
      <c r="B16929">
        <v>127</v>
      </c>
      <c r="C16929">
        <v>1991</v>
      </c>
      <c r="D16929">
        <v>5</v>
      </c>
      <c r="E16929">
        <v>7</v>
      </c>
      <c r="F16929">
        <v>7.8</v>
      </c>
      <c r="G16929">
        <v>22.7</v>
      </c>
      <c r="H16929">
        <v>0</v>
      </c>
      <c r="I16929" t="s">
        <v>15</v>
      </c>
    </row>
    <row r="16930" spans="1:9" x14ac:dyDescent="0.25">
      <c r="A16930" s="2">
        <v>33366</v>
      </c>
      <c r="B16930">
        <v>128</v>
      </c>
      <c r="C16930">
        <v>1991</v>
      </c>
      <c r="D16930">
        <v>5</v>
      </c>
      <c r="E16930">
        <v>8</v>
      </c>
      <c r="F16930">
        <v>10</v>
      </c>
      <c r="G16930">
        <v>22.4</v>
      </c>
      <c r="H16930">
        <v>0</v>
      </c>
      <c r="I16930" t="s">
        <v>15</v>
      </c>
    </row>
    <row r="16931" spans="1:9" x14ac:dyDescent="0.25">
      <c r="A16931" s="2">
        <v>33367</v>
      </c>
      <c r="B16931">
        <v>129</v>
      </c>
      <c r="C16931">
        <v>1991</v>
      </c>
      <c r="D16931">
        <v>5</v>
      </c>
      <c r="E16931">
        <v>9</v>
      </c>
      <c r="F16931">
        <v>10.199999999999999</v>
      </c>
      <c r="G16931">
        <v>20.399999999999999</v>
      </c>
      <c r="H16931">
        <v>0</v>
      </c>
      <c r="I16931" t="s">
        <v>15</v>
      </c>
    </row>
    <row r="16932" spans="1:9" x14ac:dyDescent="0.25">
      <c r="A16932" s="2">
        <v>33368</v>
      </c>
      <c r="B16932">
        <v>130</v>
      </c>
      <c r="C16932">
        <v>1991</v>
      </c>
      <c r="D16932">
        <v>5</v>
      </c>
      <c r="E16932">
        <v>10</v>
      </c>
      <c r="F16932">
        <v>13.6</v>
      </c>
      <c r="G16932">
        <v>19.5</v>
      </c>
      <c r="H16932">
        <v>5.8</v>
      </c>
      <c r="I16932" t="s">
        <v>15</v>
      </c>
    </row>
    <row r="16933" spans="1:9" x14ac:dyDescent="0.25">
      <c r="A16933" s="2">
        <v>33369</v>
      </c>
      <c r="B16933">
        <v>131</v>
      </c>
      <c r="C16933">
        <v>1991</v>
      </c>
      <c r="D16933">
        <v>5</v>
      </c>
      <c r="E16933">
        <v>11</v>
      </c>
      <c r="F16933">
        <v>12.7</v>
      </c>
      <c r="G16933">
        <v>22.5</v>
      </c>
      <c r="H16933">
        <v>0.4</v>
      </c>
      <c r="I16933" t="s">
        <v>15</v>
      </c>
    </row>
    <row r="16934" spans="1:9" x14ac:dyDescent="0.25">
      <c r="A16934" s="2">
        <v>33370</v>
      </c>
      <c r="B16934">
        <v>132</v>
      </c>
      <c r="C16934">
        <v>1991</v>
      </c>
      <c r="D16934">
        <v>5</v>
      </c>
      <c r="E16934">
        <v>12</v>
      </c>
      <c r="F16934">
        <v>12.6</v>
      </c>
      <c r="G16934">
        <v>24.7</v>
      </c>
      <c r="H16934">
        <v>0</v>
      </c>
      <c r="I16934" t="s">
        <v>15</v>
      </c>
    </row>
    <row r="16935" spans="1:9" x14ac:dyDescent="0.25">
      <c r="A16935" s="2">
        <v>33371</v>
      </c>
      <c r="B16935">
        <v>133</v>
      </c>
      <c r="C16935">
        <v>1991</v>
      </c>
      <c r="D16935">
        <v>5</v>
      </c>
      <c r="E16935">
        <v>13</v>
      </c>
      <c r="F16935">
        <v>11.1</v>
      </c>
      <c r="G16935">
        <v>24.2</v>
      </c>
      <c r="H16935">
        <v>0</v>
      </c>
      <c r="I16935" t="s">
        <v>15</v>
      </c>
    </row>
    <row r="16936" spans="1:9" x14ac:dyDescent="0.25">
      <c r="A16936" s="2">
        <v>33372</v>
      </c>
      <c r="B16936">
        <v>134</v>
      </c>
      <c r="C16936">
        <v>1991</v>
      </c>
      <c r="D16936">
        <v>5</v>
      </c>
      <c r="E16936">
        <v>14</v>
      </c>
      <c r="F16936">
        <v>14.7</v>
      </c>
      <c r="G16936">
        <v>25.3</v>
      </c>
      <c r="H16936">
        <v>0</v>
      </c>
      <c r="I16936" t="s">
        <v>15</v>
      </c>
    </row>
    <row r="16937" spans="1:9" x14ac:dyDescent="0.25">
      <c r="A16937" s="2">
        <v>33373</v>
      </c>
      <c r="B16937">
        <v>135</v>
      </c>
      <c r="C16937">
        <v>1991</v>
      </c>
      <c r="D16937">
        <v>5</v>
      </c>
      <c r="E16937">
        <v>15</v>
      </c>
      <c r="F16937">
        <v>16</v>
      </c>
      <c r="G16937">
        <v>19.399999999999999</v>
      </c>
      <c r="H16937">
        <v>2</v>
      </c>
      <c r="I16937" t="s">
        <v>15</v>
      </c>
    </row>
    <row r="16938" spans="1:9" x14ac:dyDescent="0.25">
      <c r="A16938" s="2">
        <v>33374</v>
      </c>
      <c r="B16938">
        <v>136</v>
      </c>
      <c r="C16938">
        <v>1991</v>
      </c>
      <c r="D16938">
        <v>5</v>
      </c>
      <c r="E16938">
        <v>16</v>
      </c>
      <c r="F16938">
        <v>11.9</v>
      </c>
      <c r="G16938">
        <v>22</v>
      </c>
      <c r="H16938">
        <v>4.4000000000000004</v>
      </c>
      <c r="I16938" t="s">
        <v>15</v>
      </c>
    </row>
    <row r="16939" spans="1:9" x14ac:dyDescent="0.25">
      <c r="A16939" s="2">
        <v>33375</v>
      </c>
      <c r="B16939">
        <v>137</v>
      </c>
      <c r="C16939">
        <v>1991</v>
      </c>
      <c r="D16939">
        <v>5</v>
      </c>
      <c r="E16939">
        <v>17</v>
      </c>
      <c r="F16939">
        <v>7.5</v>
      </c>
      <c r="G16939">
        <v>21.3</v>
      </c>
      <c r="H16939">
        <v>0</v>
      </c>
      <c r="I16939" t="s">
        <v>15</v>
      </c>
    </row>
    <row r="16940" spans="1:9" x14ac:dyDescent="0.25">
      <c r="A16940" s="2">
        <v>33376</v>
      </c>
      <c r="B16940">
        <v>138</v>
      </c>
      <c r="C16940">
        <v>1991</v>
      </c>
      <c r="D16940">
        <v>5</v>
      </c>
      <c r="E16940">
        <v>18</v>
      </c>
      <c r="F16940">
        <v>9.1999999999999993</v>
      </c>
      <c r="G16940">
        <v>21.9</v>
      </c>
      <c r="H16940">
        <v>0</v>
      </c>
      <c r="I16940" t="s">
        <v>15</v>
      </c>
    </row>
    <row r="16941" spans="1:9" x14ac:dyDescent="0.25">
      <c r="A16941" s="2">
        <v>33377</v>
      </c>
      <c r="B16941">
        <v>139</v>
      </c>
      <c r="C16941">
        <v>1991</v>
      </c>
      <c r="D16941">
        <v>5</v>
      </c>
      <c r="E16941">
        <v>19</v>
      </c>
      <c r="F16941">
        <v>12</v>
      </c>
      <c r="G16941">
        <v>23.5</v>
      </c>
      <c r="H16941">
        <v>0</v>
      </c>
      <c r="I16941" t="s">
        <v>15</v>
      </c>
    </row>
    <row r="16942" spans="1:9" x14ac:dyDescent="0.25">
      <c r="A16942" s="2">
        <v>33378</v>
      </c>
      <c r="B16942">
        <v>140</v>
      </c>
      <c r="C16942">
        <v>1991</v>
      </c>
      <c r="D16942">
        <v>5</v>
      </c>
      <c r="E16942">
        <v>20</v>
      </c>
      <c r="F16942">
        <v>15.2</v>
      </c>
      <c r="G16942">
        <v>21.6</v>
      </c>
      <c r="H16942">
        <v>1.6</v>
      </c>
      <c r="I16942" t="s">
        <v>15</v>
      </c>
    </row>
    <row r="16943" spans="1:9" x14ac:dyDescent="0.25">
      <c r="A16943" s="2">
        <v>33379</v>
      </c>
      <c r="B16943">
        <v>141</v>
      </c>
      <c r="C16943">
        <v>1991</v>
      </c>
      <c r="D16943">
        <v>5</v>
      </c>
      <c r="E16943">
        <v>21</v>
      </c>
      <c r="F16943">
        <v>16.100000000000001</v>
      </c>
      <c r="G16943">
        <v>18.399999999999999</v>
      </c>
      <c r="H16943">
        <v>1.8</v>
      </c>
      <c r="I16943" t="s">
        <v>15</v>
      </c>
    </row>
    <row r="16944" spans="1:9" x14ac:dyDescent="0.25">
      <c r="A16944" s="2">
        <v>33380</v>
      </c>
      <c r="B16944">
        <v>142</v>
      </c>
      <c r="C16944">
        <v>1991</v>
      </c>
      <c r="D16944">
        <v>5</v>
      </c>
      <c r="E16944">
        <v>22</v>
      </c>
      <c r="F16944">
        <v>13</v>
      </c>
      <c r="G16944">
        <v>22.2</v>
      </c>
      <c r="H16944">
        <v>7.2</v>
      </c>
      <c r="I16944" t="s">
        <v>15</v>
      </c>
    </row>
    <row r="16945" spans="1:9" x14ac:dyDescent="0.25">
      <c r="A16945" s="2">
        <v>33381</v>
      </c>
      <c r="B16945">
        <v>143</v>
      </c>
      <c r="C16945">
        <v>1991</v>
      </c>
      <c r="D16945">
        <v>5</v>
      </c>
      <c r="E16945">
        <v>23</v>
      </c>
      <c r="F16945">
        <v>13.4</v>
      </c>
      <c r="G16945">
        <v>18.399999999999999</v>
      </c>
      <c r="H16945">
        <v>12.2</v>
      </c>
      <c r="I16945" t="s">
        <v>15</v>
      </c>
    </row>
    <row r="16946" spans="1:9" x14ac:dyDescent="0.25">
      <c r="A16946" s="2">
        <v>33382</v>
      </c>
      <c r="B16946">
        <v>144</v>
      </c>
      <c r="C16946">
        <v>1991</v>
      </c>
      <c r="D16946">
        <v>5</v>
      </c>
      <c r="E16946">
        <v>24</v>
      </c>
      <c r="F16946">
        <v>5.5</v>
      </c>
      <c r="G16946">
        <v>18.899999999999999</v>
      </c>
      <c r="H16946">
        <v>3.8</v>
      </c>
      <c r="I16946" t="s">
        <v>15</v>
      </c>
    </row>
    <row r="16947" spans="1:9" x14ac:dyDescent="0.25">
      <c r="A16947" s="2">
        <v>33383</v>
      </c>
      <c r="B16947">
        <v>145</v>
      </c>
      <c r="C16947">
        <v>1991</v>
      </c>
      <c r="D16947">
        <v>5</v>
      </c>
      <c r="E16947">
        <v>25</v>
      </c>
      <c r="F16947">
        <v>5.9</v>
      </c>
      <c r="G16947">
        <v>18.600000000000001</v>
      </c>
      <c r="H16947">
        <v>0</v>
      </c>
      <c r="I16947" t="s">
        <v>15</v>
      </c>
    </row>
    <row r="16948" spans="1:9" x14ac:dyDescent="0.25">
      <c r="A16948" s="2">
        <v>33384</v>
      </c>
      <c r="B16948">
        <v>146</v>
      </c>
      <c r="C16948">
        <v>1991</v>
      </c>
      <c r="D16948">
        <v>5</v>
      </c>
      <c r="E16948">
        <v>26</v>
      </c>
      <c r="F16948">
        <v>7.7</v>
      </c>
      <c r="G16948">
        <v>20.5</v>
      </c>
      <c r="H16948">
        <v>0</v>
      </c>
      <c r="I16948" t="s">
        <v>15</v>
      </c>
    </row>
    <row r="16949" spans="1:9" x14ac:dyDescent="0.25">
      <c r="A16949" s="2">
        <v>33385</v>
      </c>
      <c r="B16949">
        <v>147</v>
      </c>
      <c r="C16949">
        <v>1991</v>
      </c>
      <c r="D16949">
        <v>5</v>
      </c>
      <c r="E16949">
        <v>27</v>
      </c>
      <c r="F16949">
        <v>7.7</v>
      </c>
      <c r="G16949">
        <v>20.7</v>
      </c>
      <c r="H16949">
        <v>0</v>
      </c>
      <c r="I16949" t="s">
        <v>15</v>
      </c>
    </row>
    <row r="16950" spans="1:9" x14ac:dyDescent="0.25">
      <c r="A16950" s="2">
        <v>33386</v>
      </c>
      <c r="B16950">
        <v>148</v>
      </c>
      <c r="C16950">
        <v>1991</v>
      </c>
      <c r="D16950">
        <v>5</v>
      </c>
      <c r="E16950">
        <v>28</v>
      </c>
      <c r="F16950">
        <v>9</v>
      </c>
      <c r="G16950">
        <v>17.3</v>
      </c>
      <c r="H16950">
        <v>8.4</v>
      </c>
      <c r="I16950" t="s">
        <v>15</v>
      </c>
    </row>
    <row r="16951" spans="1:9" x14ac:dyDescent="0.25">
      <c r="A16951" s="2">
        <v>33387</v>
      </c>
      <c r="B16951">
        <v>149</v>
      </c>
      <c r="C16951">
        <v>1991</v>
      </c>
      <c r="D16951">
        <v>5</v>
      </c>
      <c r="E16951">
        <v>29</v>
      </c>
      <c r="F16951">
        <v>10.4</v>
      </c>
      <c r="G16951">
        <v>17.8</v>
      </c>
      <c r="H16951">
        <v>16.2</v>
      </c>
      <c r="I16951" t="s">
        <v>15</v>
      </c>
    </row>
    <row r="16952" spans="1:9" x14ac:dyDescent="0.25">
      <c r="A16952" s="2">
        <v>33388</v>
      </c>
      <c r="B16952">
        <v>150</v>
      </c>
      <c r="C16952">
        <v>1991</v>
      </c>
      <c r="D16952">
        <v>5</v>
      </c>
      <c r="E16952">
        <v>30</v>
      </c>
      <c r="F16952">
        <v>12</v>
      </c>
      <c r="G16952">
        <v>19.399999999999999</v>
      </c>
      <c r="H16952">
        <v>26</v>
      </c>
      <c r="I16952" t="s">
        <v>15</v>
      </c>
    </row>
    <row r="16953" spans="1:9" x14ac:dyDescent="0.25">
      <c r="A16953" s="2">
        <v>33389</v>
      </c>
      <c r="B16953">
        <v>151</v>
      </c>
      <c r="C16953">
        <v>1991</v>
      </c>
      <c r="D16953">
        <v>5</v>
      </c>
      <c r="E16953">
        <v>31</v>
      </c>
      <c r="F16953">
        <v>11.9</v>
      </c>
      <c r="G16953">
        <v>19</v>
      </c>
      <c r="H16953">
        <v>11.2</v>
      </c>
      <c r="I16953" t="s">
        <v>15</v>
      </c>
    </row>
    <row r="16954" spans="1:9" x14ac:dyDescent="0.25">
      <c r="A16954" s="2">
        <v>33390</v>
      </c>
      <c r="B16954">
        <v>152</v>
      </c>
      <c r="C16954">
        <v>1991</v>
      </c>
      <c r="D16954">
        <v>6</v>
      </c>
      <c r="E16954">
        <v>1</v>
      </c>
      <c r="F16954">
        <v>8.6999999999999993</v>
      </c>
      <c r="G16954">
        <v>17.8</v>
      </c>
      <c r="H16954">
        <v>2.2000000000000002</v>
      </c>
      <c r="I16954" t="s">
        <v>15</v>
      </c>
    </row>
    <row r="16955" spans="1:9" x14ac:dyDescent="0.25">
      <c r="A16955" s="2">
        <v>33391</v>
      </c>
      <c r="B16955">
        <v>153</v>
      </c>
      <c r="C16955">
        <v>1991</v>
      </c>
      <c r="D16955">
        <v>6</v>
      </c>
      <c r="E16955">
        <v>2</v>
      </c>
      <c r="F16955">
        <v>7.9</v>
      </c>
      <c r="G16955">
        <v>20.2</v>
      </c>
      <c r="H16955">
        <v>0.4</v>
      </c>
      <c r="I16955" t="s">
        <v>15</v>
      </c>
    </row>
    <row r="16956" spans="1:9" x14ac:dyDescent="0.25">
      <c r="A16956" s="2">
        <v>33392</v>
      </c>
      <c r="B16956">
        <v>154</v>
      </c>
      <c r="C16956">
        <v>1991</v>
      </c>
      <c r="D16956">
        <v>6</v>
      </c>
      <c r="E16956">
        <v>3</v>
      </c>
      <c r="F16956">
        <v>9</v>
      </c>
      <c r="G16956">
        <v>20.6</v>
      </c>
      <c r="H16956">
        <v>0</v>
      </c>
      <c r="I16956" t="s">
        <v>15</v>
      </c>
    </row>
    <row r="16957" spans="1:9" x14ac:dyDescent="0.25">
      <c r="A16957" s="2">
        <v>33393</v>
      </c>
      <c r="B16957">
        <v>155</v>
      </c>
      <c r="C16957">
        <v>1991</v>
      </c>
      <c r="D16957">
        <v>6</v>
      </c>
      <c r="E16957">
        <v>4</v>
      </c>
      <c r="F16957">
        <v>13.9</v>
      </c>
      <c r="G16957">
        <v>20.6</v>
      </c>
      <c r="H16957">
        <v>34.4</v>
      </c>
      <c r="I16957" t="s">
        <v>15</v>
      </c>
    </row>
    <row r="16958" spans="1:9" x14ac:dyDescent="0.25">
      <c r="A16958" s="2">
        <v>33394</v>
      </c>
      <c r="B16958">
        <v>156</v>
      </c>
      <c r="C16958">
        <v>1991</v>
      </c>
      <c r="D16958">
        <v>6</v>
      </c>
      <c r="E16958">
        <v>5</v>
      </c>
      <c r="F16958">
        <v>9.8000000000000007</v>
      </c>
      <c r="G16958">
        <v>18.399999999999999</v>
      </c>
      <c r="H16958">
        <v>13.8</v>
      </c>
      <c r="I16958" t="s">
        <v>15</v>
      </c>
    </row>
    <row r="16959" spans="1:9" x14ac:dyDescent="0.25">
      <c r="A16959" s="2">
        <v>33395</v>
      </c>
      <c r="B16959">
        <v>157</v>
      </c>
      <c r="C16959">
        <v>1991</v>
      </c>
      <c r="D16959">
        <v>6</v>
      </c>
      <c r="E16959">
        <v>6</v>
      </c>
      <c r="F16959">
        <v>8.1</v>
      </c>
      <c r="G16959">
        <v>19.5</v>
      </c>
      <c r="H16959">
        <v>0.4</v>
      </c>
      <c r="I16959" t="s">
        <v>15</v>
      </c>
    </row>
    <row r="16960" spans="1:9" x14ac:dyDescent="0.25">
      <c r="A16960" s="2">
        <v>33396</v>
      </c>
      <c r="B16960">
        <v>158</v>
      </c>
      <c r="C16960">
        <v>1991</v>
      </c>
      <c r="D16960">
        <v>6</v>
      </c>
      <c r="E16960">
        <v>7</v>
      </c>
      <c r="F16960">
        <v>8.4</v>
      </c>
      <c r="G16960">
        <v>20.2</v>
      </c>
      <c r="H16960">
        <v>0.2</v>
      </c>
      <c r="I16960" t="s">
        <v>15</v>
      </c>
    </row>
    <row r="16961" spans="1:9" x14ac:dyDescent="0.25">
      <c r="A16961" s="2">
        <v>33397</v>
      </c>
      <c r="B16961">
        <v>159</v>
      </c>
      <c r="C16961">
        <v>1991</v>
      </c>
      <c r="D16961">
        <v>6</v>
      </c>
      <c r="E16961">
        <v>8</v>
      </c>
      <c r="F16961">
        <v>9.1</v>
      </c>
      <c r="G16961">
        <v>19.899999999999999</v>
      </c>
      <c r="H16961">
        <v>0</v>
      </c>
      <c r="I16961" t="s">
        <v>15</v>
      </c>
    </row>
    <row r="16962" spans="1:9" x14ac:dyDescent="0.25">
      <c r="A16962" s="2">
        <v>33398</v>
      </c>
      <c r="B16962">
        <v>160</v>
      </c>
      <c r="C16962">
        <v>1991</v>
      </c>
      <c r="D16962">
        <v>6</v>
      </c>
      <c r="E16962">
        <v>9</v>
      </c>
      <c r="F16962">
        <v>11.4</v>
      </c>
      <c r="G16962">
        <v>20.100000000000001</v>
      </c>
      <c r="H16962">
        <v>0</v>
      </c>
      <c r="I16962" t="s">
        <v>15</v>
      </c>
    </row>
    <row r="16963" spans="1:9" x14ac:dyDescent="0.25">
      <c r="A16963" s="2">
        <v>33399</v>
      </c>
      <c r="B16963">
        <v>161</v>
      </c>
      <c r="C16963">
        <v>1991</v>
      </c>
      <c r="D16963">
        <v>6</v>
      </c>
      <c r="E16963">
        <v>10</v>
      </c>
      <c r="F16963">
        <v>12.9</v>
      </c>
      <c r="G16963">
        <v>19.7</v>
      </c>
      <c r="H16963">
        <v>2</v>
      </c>
      <c r="I16963" t="s">
        <v>15</v>
      </c>
    </row>
    <row r="16964" spans="1:9" x14ac:dyDescent="0.25">
      <c r="A16964" s="2">
        <v>33400</v>
      </c>
      <c r="B16964">
        <v>162</v>
      </c>
      <c r="C16964">
        <v>1991</v>
      </c>
      <c r="D16964">
        <v>6</v>
      </c>
      <c r="E16964">
        <v>11</v>
      </c>
      <c r="F16964">
        <v>7.5</v>
      </c>
      <c r="G16964">
        <v>19</v>
      </c>
      <c r="H16964">
        <v>6.8</v>
      </c>
      <c r="I16964" t="s">
        <v>15</v>
      </c>
    </row>
    <row r="16965" spans="1:9" x14ac:dyDescent="0.25">
      <c r="A16965" s="2">
        <v>33401</v>
      </c>
      <c r="B16965">
        <v>163</v>
      </c>
      <c r="C16965">
        <v>1991</v>
      </c>
      <c r="D16965">
        <v>6</v>
      </c>
      <c r="E16965">
        <v>12</v>
      </c>
      <c r="F16965">
        <v>10.8</v>
      </c>
      <c r="G16965">
        <v>18.8</v>
      </c>
      <c r="H16965">
        <v>1.2</v>
      </c>
      <c r="I16965" t="s">
        <v>15</v>
      </c>
    </row>
    <row r="16966" spans="1:9" x14ac:dyDescent="0.25">
      <c r="A16966" s="2">
        <v>33402</v>
      </c>
      <c r="B16966">
        <v>164</v>
      </c>
      <c r="C16966">
        <v>1991</v>
      </c>
      <c r="D16966">
        <v>6</v>
      </c>
      <c r="E16966">
        <v>13</v>
      </c>
      <c r="F16966">
        <v>9.1999999999999993</v>
      </c>
      <c r="G16966">
        <v>17.2</v>
      </c>
      <c r="H16966">
        <v>5.6</v>
      </c>
      <c r="I16966" t="s">
        <v>15</v>
      </c>
    </row>
    <row r="16967" spans="1:9" x14ac:dyDescent="0.25">
      <c r="A16967" s="2">
        <v>33403</v>
      </c>
      <c r="B16967">
        <v>165</v>
      </c>
      <c r="C16967">
        <v>1991</v>
      </c>
      <c r="D16967">
        <v>6</v>
      </c>
      <c r="E16967">
        <v>14</v>
      </c>
      <c r="F16967">
        <v>10.3</v>
      </c>
      <c r="G16967">
        <v>15.2</v>
      </c>
      <c r="H16967">
        <v>23.2</v>
      </c>
      <c r="I16967" t="s">
        <v>15</v>
      </c>
    </row>
    <row r="16968" spans="1:9" x14ac:dyDescent="0.25">
      <c r="A16968" s="2">
        <v>33404</v>
      </c>
      <c r="B16968">
        <v>166</v>
      </c>
      <c r="C16968">
        <v>1991</v>
      </c>
      <c r="D16968">
        <v>6</v>
      </c>
      <c r="E16968">
        <v>15</v>
      </c>
      <c r="F16968">
        <v>10.5</v>
      </c>
      <c r="G16968">
        <v>19.100000000000001</v>
      </c>
      <c r="H16968">
        <v>19.600000000000001</v>
      </c>
      <c r="I16968" t="s">
        <v>15</v>
      </c>
    </row>
    <row r="16969" spans="1:9" x14ac:dyDescent="0.25">
      <c r="A16969" s="2">
        <v>33405</v>
      </c>
      <c r="B16969">
        <v>167</v>
      </c>
      <c r="C16969">
        <v>1991</v>
      </c>
      <c r="D16969">
        <v>6</v>
      </c>
      <c r="E16969">
        <v>16</v>
      </c>
      <c r="F16969">
        <v>10</v>
      </c>
      <c r="G16969">
        <v>18.2</v>
      </c>
      <c r="H16969">
        <v>29.4</v>
      </c>
      <c r="I16969" t="s">
        <v>15</v>
      </c>
    </row>
    <row r="16970" spans="1:9" x14ac:dyDescent="0.25">
      <c r="A16970" s="2">
        <v>33406</v>
      </c>
      <c r="B16970">
        <v>168</v>
      </c>
      <c r="C16970">
        <v>1991</v>
      </c>
      <c r="D16970">
        <v>6</v>
      </c>
      <c r="E16970">
        <v>17</v>
      </c>
      <c r="F16970">
        <v>9.1999999999999993</v>
      </c>
      <c r="G16970">
        <v>18.2</v>
      </c>
      <c r="H16970">
        <v>14.8</v>
      </c>
      <c r="I16970" t="s">
        <v>15</v>
      </c>
    </row>
    <row r="16971" spans="1:9" x14ac:dyDescent="0.25">
      <c r="A16971" s="2">
        <v>33407</v>
      </c>
      <c r="B16971">
        <v>169</v>
      </c>
      <c r="C16971">
        <v>1991</v>
      </c>
      <c r="D16971">
        <v>6</v>
      </c>
      <c r="E16971">
        <v>18</v>
      </c>
      <c r="F16971">
        <v>5.9</v>
      </c>
      <c r="G16971">
        <v>17.2</v>
      </c>
      <c r="H16971">
        <v>0.2</v>
      </c>
      <c r="I16971" t="s">
        <v>15</v>
      </c>
    </row>
    <row r="16972" spans="1:9" x14ac:dyDescent="0.25">
      <c r="A16972" s="2">
        <v>33408</v>
      </c>
      <c r="B16972">
        <v>170</v>
      </c>
      <c r="C16972">
        <v>1991</v>
      </c>
      <c r="D16972">
        <v>6</v>
      </c>
      <c r="E16972">
        <v>19</v>
      </c>
      <c r="F16972">
        <v>8</v>
      </c>
      <c r="G16972">
        <v>18.8</v>
      </c>
      <c r="H16972">
        <v>0</v>
      </c>
      <c r="I16972" t="s">
        <v>15</v>
      </c>
    </row>
    <row r="16973" spans="1:9" x14ac:dyDescent="0.25">
      <c r="A16973" s="2">
        <v>33409</v>
      </c>
      <c r="B16973">
        <v>171</v>
      </c>
      <c r="C16973">
        <v>1991</v>
      </c>
      <c r="D16973">
        <v>6</v>
      </c>
      <c r="E16973">
        <v>20</v>
      </c>
      <c r="F16973">
        <v>11.1</v>
      </c>
      <c r="G16973">
        <v>20.100000000000001</v>
      </c>
      <c r="H16973">
        <v>0.6</v>
      </c>
      <c r="I16973" t="s">
        <v>15</v>
      </c>
    </row>
    <row r="16974" spans="1:9" x14ac:dyDescent="0.25">
      <c r="A16974" s="2">
        <v>33410</v>
      </c>
      <c r="B16974">
        <v>172</v>
      </c>
      <c r="C16974">
        <v>1991</v>
      </c>
      <c r="D16974">
        <v>6</v>
      </c>
      <c r="E16974">
        <v>21</v>
      </c>
      <c r="F16974">
        <v>8.9</v>
      </c>
      <c r="G16974">
        <v>21.1</v>
      </c>
      <c r="H16974">
        <v>0</v>
      </c>
      <c r="I16974" t="s">
        <v>15</v>
      </c>
    </row>
    <row r="16975" spans="1:9" x14ac:dyDescent="0.25">
      <c r="A16975" s="2">
        <v>33411</v>
      </c>
      <c r="B16975">
        <v>173</v>
      </c>
      <c r="C16975">
        <v>1991</v>
      </c>
      <c r="D16975">
        <v>6</v>
      </c>
      <c r="E16975">
        <v>22</v>
      </c>
      <c r="F16975">
        <v>9.1999999999999993</v>
      </c>
      <c r="G16975">
        <v>23.2</v>
      </c>
      <c r="H16975">
        <v>0</v>
      </c>
      <c r="I16975" t="s">
        <v>15</v>
      </c>
    </row>
    <row r="16976" spans="1:9" x14ac:dyDescent="0.25">
      <c r="A16976" s="2">
        <v>33412</v>
      </c>
      <c r="B16976">
        <v>174</v>
      </c>
      <c r="C16976">
        <v>1991</v>
      </c>
      <c r="D16976">
        <v>6</v>
      </c>
      <c r="E16976">
        <v>23</v>
      </c>
      <c r="G16976">
        <v>18.600000000000001</v>
      </c>
      <c r="H16976">
        <v>25.4</v>
      </c>
      <c r="I16976" t="s">
        <v>15</v>
      </c>
    </row>
    <row r="16977" spans="1:9" x14ac:dyDescent="0.25">
      <c r="A16977" s="2">
        <v>33413</v>
      </c>
      <c r="B16977">
        <v>175</v>
      </c>
      <c r="C16977">
        <v>1991</v>
      </c>
      <c r="D16977">
        <v>6</v>
      </c>
      <c r="E16977">
        <v>24</v>
      </c>
      <c r="F16977">
        <v>13.4</v>
      </c>
      <c r="G16977">
        <v>17.899999999999999</v>
      </c>
      <c r="H16977">
        <v>1.8</v>
      </c>
      <c r="I16977" t="s">
        <v>15</v>
      </c>
    </row>
    <row r="16978" spans="1:9" x14ac:dyDescent="0.25">
      <c r="A16978" s="2">
        <v>33414</v>
      </c>
      <c r="B16978">
        <v>176</v>
      </c>
      <c r="C16978">
        <v>1991</v>
      </c>
      <c r="D16978">
        <v>6</v>
      </c>
      <c r="E16978">
        <v>25</v>
      </c>
      <c r="F16978">
        <v>12.2</v>
      </c>
      <c r="G16978">
        <v>18.399999999999999</v>
      </c>
      <c r="H16978">
        <v>36.799999999999997</v>
      </c>
      <c r="I16978" t="s">
        <v>15</v>
      </c>
    </row>
    <row r="16979" spans="1:9" x14ac:dyDescent="0.25">
      <c r="A16979" s="2">
        <v>33415</v>
      </c>
      <c r="B16979">
        <v>177</v>
      </c>
      <c r="C16979">
        <v>1991</v>
      </c>
      <c r="D16979">
        <v>6</v>
      </c>
      <c r="E16979">
        <v>26</v>
      </c>
      <c r="F16979">
        <v>10.5</v>
      </c>
      <c r="G16979">
        <v>19.5</v>
      </c>
      <c r="H16979">
        <v>0.4</v>
      </c>
      <c r="I16979" t="s">
        <v>15</v>
      </c>
    </row>
    <row r="16980" spans="1:9" x14ac:dyDescent="0.25">
      <c r="A16980" s="2">
        <v>33416</v>
      </c>
      <c r="B16980">
        <v>178</v>
      </c>
      <c r="C16980">
        <v>1991</v>
      </c>
      <c r="D16980">
        <v>6</v>
      </c>
      <c r="E16980">
        <v>27</v>
      </c>
      <c r="F16980">
        <v>12.3</v>
      </c>
      <c r="G16980">
        <v>14.8</v>
      </c>
      <c r="H16980">
        <v>16.399999999999999</v>
      </c>
      <c r="I16980" t="s">
        <v>15</v>
      </c>
    </row>
    <row r="16981" spans="1:9" x14ac:dyDescent="0.25">
      <c r="A16981" s="2">
        <v>33417</v>
      </c>
      <c r="B16981">
        <v>179</v>
      </c>
      <c r="C16981">
        <v>1991</v>
      </c>
      <c r="D16981">
        <v>6</v>
      </c>
      <c r="E16981">
        <v>28</v>
      </c>
      <c r="F16981">
        <v>10.6</v>
      </c>
      <c r="G16981">
        <v>17.100000000000001</v>
      </c>
      <c r="H16981">
        <v>10.6</v>
      </c>
      <c r="I16981" t="s">
        <v>15</v>
      </c>
    </row>
    <row r="16982" spans="1:9" x14ac:dyDescent="0.25">
      <c r="A16982" s="2">
        <v>33418</v>
      </c>
      <c r="B16982">
        <v>180</v>
      </c>
      <c r="C16982">
        <v>1991</v>
      </c>
      <c r="D16982">
        <v>6</v>
      </c>
      <c r="E16982">
        <v>29</v>
      </c>
      <c r="F16982">
        <v>10.1</v>
      </c>
      <c r="G16982">
        <v>18.399999999999999</v>
      </c>
      <c r="H16982">
        <v>0</v>
      </c>
      <c r="I16982" t="s">
        <v>15</v>
      </c>
    </row>
    <row r="16983" spans="1:9" x14ac:dyDescent="0.25">
      <c r="A16983" s="2">
        <v>33419</v>
      </c>
      <c r="B16983">
        <v>181</v>
      </c>
      <c r="C16983">
        <v>1991</v>
      </c>
      <c r="D16983">
        <v>6</v>
      </c>
      <c r="E16983">
        <v>30</v>
      </c>
      <c r="F16983">
        <v>11.9</v>
      </c>
      <c r="G16983">
        <v>20.399999999999999</v>
      </c>
      <c r="H16983">
        <v>0.4</v>
      </c>
      <c r="I16983" t="s">
        <v>15</v>
      </c>
    </row>
    <row r="16984" spans="1:9" x14ac:dyDescent="0.25">
      <c r="A16984" s="2">
        <v>33420</v>
      </c>
      <c r="B16984">
        <v>182</v>
      </c>
      <c r="C16984">
        <v>1991</v>
      </c>
      <c r="D16984">
        <v>7</v>
      </c>
      <c r="E16984">
        <v>1</v>
      </c>
      <c r="F16984">
        <v>10.4</v>
      </c>
      <c r="G16984">
        <v>23</v>
      </c>
      <c r="H16984">
        <v>0</v>
      </c>
      <c r="I16984" t="s">
        <v>15</v>
      </c>
    </row>
    <row r="16985" spans="1:9" x14ac:dyDescent="0.25">
      <c r="A16985" s="2">
        <v>33421</v>
      </c>
      <c r="B16985">
        <v>183</v>
      </c>
      <c r="C16985">
        <v>1991</v>
      </c>
      <c r="D16985">
        <v>7</v>
      </c>
      <c r="E16985">
        <v>2</v>
      </c>
      <c r="F16985">
        <v>13.9</v>
      </c>
      <c r="G16985">
        <v>19.899999999999999</v>
      </c>
      <c r="H16985">
        <v>18.8</v>
      </c>
      <c r="I16985" t="s">
        <v>15</v>
      </c>
    </row>
    <row r="16986" spans="1:9" x14ac:dyDescent="0.25">
      <c r="A16986" s="2">
        <v>33422</v>
      </c>
      <c r="B16986">
        <v>184</v>
      </c>
      <c r="C16986">
        <v>1991</v>
      </c>
      <c r="D16986">
        <v>7</v>
      </c>
      <c r="E16986">
        <v>3</v>
      </c>
      <c r="F16986">
        <v>12.4</v>
      </c>
      <c r="G16986">
        <v>18.5</v>
      </c>
      <c r="H16986">
        <v>8.6</v>
      </c>
      <c r="I16986" t="s">
        <v>15</v>
      </c>
    </row>
    <row r="16987" spans="1:9" x14ac:dyDescent="0.25">
      <c r="A16987" s="2">
        <v>33423</v>
      </c>
      <c r="B16987">
        <v>185</v>
      </c>
      <c r="C16987">
        <v>1991</v>
      </c>
      <c r="D16987">
        <v>7</v>
      </c>
      <c r="E16987">
        <v>4</v>
      </c>
      <c r="F16987">
        <v>6.5</v>
      </c>
      <c r="G16987">
        <v>16.3</v>
      </c>
      <c r="H16987">
        <v>4</v>
      </c>
      <c r="I16987" t="s">
        <v>15</v>
      </c>
    </row>
    <row r="16988" spans="1:9" x14ac:dyDescent="0.25">
      <c r="A16988" s="2">
        <v>33424</v>
      </c>
      <c r="B16988">
        <v>186</v>
      </c>
      <c r="C16988">
        <v>1991</v>
      </c>
      <c r="D16988">
        <v>7</v>
      </c>
      <c r="E16988">
        <v>5</v>
      </c>
      <c r="F16988">
        <v>10</v>
      </c>
      <c r="G16988">
        <v>16.399999999999999</v>
      </c>
      <c r="H16988">
        <v>0.4</v>
      </c>
      <c r="I16988" t="s">
        <v>15</v>
      </c>
    </row>
    <row r="16989" spans="1:9" x14ac:dyDescent="0.25">
      <c r="A16989" s="2">
        <v>33425</v>
      </c>
      <c r="B16989">
        <v>187</v>
      </c>
      <c r="C16989">
        <v>1991</v>
      </c>
      <c r="D16989">
        <v>7</v>
      </c>
      <c r="E16989">
        <v>6</v>
      </c>
      <c r="F16989">
        <v>8.1999999999999993</v>
      </c>
      <c r="G16989">
        <v>15</v>
      </c>
      <c r="H16989">
        <v>6.4</v>
      </c>
      <c r="I16989" t="s">
        <v>15</v>
      </c>
    </row>
    <row r="16990" spans="1:9" x14ac:dyDescent="0.25">
      <c r="A16990" s="2">
        <v>33426</v>
      </c>
      <c r="B16990">
        <v>188</v>
      </c>
      <c r="C16990">
        <v>1991</v>
      </c>
      <c r="D16990">
        <v>7</v>
      </c>
      <c r="E16990">
        <v>7</v>
      </c>
      <c r="F16990">
        <v>2.2999999999999998</v>
      </c>
      <c r="G16990">
        <v>14.9</v>
      </c>
      <c r="H16990">
        <v>0</v>
      </c>
      <c r="I16990" t="s">
        <v>15</v>
      </c>
    </row>
    <row r="16991" spans="1:9" x14ac:dyDescent="0.25">
      <c r="A16991" s="2">
        <v>33427</v>
      </c>
      <c r="B16991">
        <v>189</v>
      </c>
      <c r="C16991">
        <v>1991</v>
      </c>
      <c r="D16991">
        <v>7</v>
      </c>
      <c r="E16991">
        <v>8</v>
      </c>
      <c r="F16991">
        <v>2.9</v>
      </c>
      <c r="G16991">
        <v>15.9</v>
      </c>
      <c r="H16991">
        <v>0</v>
      </c>
      <c r="I16991" t="s">
        <v>15</v>
      </c>
    </row>
    <row r="16992" spans="1:9" x14ac:dyDescent="0.25">
      <c r="A16992" s="2">
        <v>33428</v>
      </c>
      <c r="B16992">
        <v>190</v>
      </c>
      <c r="C16992">
        <v>1991</v>
      </c>
      <c r="D16992">
        <v>7</v>
      </c>
      <c r="E16992">
        <v>9</v>
      </c>
      <c r="F16992">
        <v>6.2</v>
      </c>
      <c r="G16992">
        <v>16</v>
      </c>
      <c r="H16992">
        <v>0.4</v>
      </c>
      <c r="I16992" t="s">
        <v>15</v>
      </c>
    </row>
    <row r="16993" spans="1:9" x14ac:dyDescent="0.25">
      <c r="A16993" s="2">
        <v>33429</v>
      </c>
      <c r="B16993">
        <v>191</v>
      </c>
      <c r="C16993">
        <v>1991</v>
      </c>
      <c r="D16993">
        <v>7</v>
      </c>
      <c r="E16993">
        <v>10</v>
      </c>
      <c r="F16993">
        <v>7.6</v>
      </c>
      <c r="G16993">
        <v>18.7</v>
      </c>
      <c r="H16993">
        <v>0.6</v>
      </c>
      <c r="I16993" t="s">
        <v>15</v>
      </c>
    </row>
    <row r="16994" spans="1:9" x14ac:dyDescent="0.25">
      <c r="A16994" s="2">
        <v>33430</v>
      </c>
      <c r="B16994">
        <v>192</v>
      </c>
      <c r="C16994">
        <v>1991</v>
      </c>
      <c r="D16994">
        <v>7</v>
      </c>
      <c r="E16994">
        <v>11</v>
      </c>
      <c r="F16994">
        <v>6.2</v>
      </c>
      <c r="G16994">
        <v>19.8</v>
      </c>
      <c r="H16994">
        <v>0</v>
      </c>
      <c r="I16994" t="s">
        <v>15</v>
      </c>
    </row>
    <row r="16995" spans="1:9" x14ac:dyDescent="0.25">
      <c r="A16995" s="2">
        <v>33431</v>
      </c>
      <c r="B16995">
        <v>193</v>
      </c>
      <c r="C16995">
        <v>1991</v>
      </c>
      <c r="D16995">
        <v>7</v>
      </c>
      <c r="E16995">
        <v>12</v>
      </c>
      <c r="F16995">
        <v>5.7</v>
      </c>
      <c r="G16995">
        <v>20.7</v>
      </c>
      <c r="H16995">
        <v>0</v>
      </c>
      <c r="I16995" t="s">
        <v>15</v>
      </c>
    </row>
    <row r="16996" spans="1:9" x14ac:dyDescent="0.25">
      <c r="A16996" s="2">
        <v>33432</v>
      </c>
      <c r="B16996">
        <v>194</v>
      </c>
      <c r="C16996">
        <v>1991</v>
      </c>
      <c r="D16996">
        <v>7</v>
      </c>
      <c r="E16996">
        <v>13</v>
      </c>
      <c r="F16996">
        <v>10.4</v>
      </c>
      <c r="G16996">
        <v>19.2</v>
      </c>
      <c r="H16996">
        <v>1.8</v>
      </c>
      <c r="I16996" t="s">
        <v>15</v>
      </c>
    </row>
    <row r="16997" spans="1:9" x14ac:dyDescent="0.25">
      <c r="A16997" s="2">
        <v>33433</v>
      </c>
      <c r="B16997">
        <v>195</v>
      </c>
      <c r="C16997">
        <v>1991</v>
      </c>
      <c r="D16997">
        <v>7</v>
      </c>
      <c r="E16997">
        <v>14</v>
      </c>
      <c r="F16997">
        <v>12.4</v>
      </c>
      <c r="G16997">
        <v>23.1</v>
      </c>
      <c r="H16997">
        <v>1.4</v>
      </c>
      <c r="I16997" t="s">
        <v>15</v>
      </c>
    </row>
    <row r="16998" spans="1:9" x14ac:dyDescent="0.25">
      <c r="A16998" s="2">
        <v>33434</v>
      </c>
      <c r="B16998">
        <v>196</v>
      </c>
      <c r="C16998">
        <v>1991</v>
      </c>
      <c r="D16998">
        <v>7</v>
      </c>
      <c r="E16998">
        <v>15</v>
      </c>
      <c r="F16998">
        <v>9.1999999999999993</v>
      </c>
      <c r="G16998">
        <v>17.899999999999999</v>
      </c>
      <c r="H16998">
        <v>0</v>
      </c>
      <c r="I16998" t="s">
        <v>15</v>
      </c>
    </row>
    <row r="16999" spans="1:9" x14ac:dyDescent="0.25">
      <c r="A16999" s="2">
        <v>33435</v>
      </c>
      <c r="B16999">
        <v>197</v>
      </c>
      <c r="C16999">
        <v>1991</v>
      </c>
      <c r="D16999">
        <v>7</v>
      </c>
      <c r="E16999">
        <v>16</v>
      </c>
      <c r="F16999">
        <v>9.9</v>
      </c>
      <c r="G16999">
        <v>17.100000000000001</v>
      </c>
      <c r="H16999">
        <v>21.6</v>
      </c>
      <c r="I16999" t="s">
        <v>15</v>
      </c>
    </row>
    <row r="17000" spans="1:9" x14ac:dyDescent="0.25">
      <c r="A17000" s="2">
        <v>33436</v>
      </c>
      <c r="B17000">
        <v>198</v>
      </c>
      <c r="C17000">
        <v>1991</v>
      </c>
      <c r="D17000">
        <v>7</v>
      </c>
      <c r="E17000">
        <v>17</v>
      </c>
      <c r="F17000">
        <v>10.1</v>
      </c>
      <c r="G17000">
        <v>16</v>
      </c>
      <c r="H17000">
        <v>12.6</v>
      </c>
      <c r="I17000" t="s">
        <v>15</v>
      </c>
    </row>
    <row r="17001" spans="1:9" x14ac:dyDescent="0.25">
      <c r="A17001" s="2">
        <v>33437</v>
      </c>
      <c r="B17001">
        <v>199</v>
      </c>
      <c r="C17001">
        <v>1991</v>
      </c>
      <c r="D17001">
        <v>7</v>
      </c>
      <c r="E17001">
        <v>18</v>
      </c>
      <c r="F17001">
        <v>7.6</v>
      </c>
      <c r="G17001">
        <v>15.1</v>
      </c>
      <c r="H17001">
        <v>6.6</v>
      </c>
      <c r="I17001" t="s">
        <v>15</v>
      </c>
    </row>
    <row r="17002" spans="1:9" x14ac:dyDescent="0.25">
      <c r="A17002" s="2">
        <v>33438</v>
      </c>
      <c r="B17002">
        <v>200</v>
      </c>
      <c r="C17002">
        <v>1991</v>
      </c>
      <c r="D17002">
        <v>7</v>
      </c>
      <c r="E17002">
        <v>19</v>
      </c>
      <c r="F17002">
        <v>9.9</v>
      </c>
      <c r="G17002">
        <v>12.5</v>
      </c>
      <c r="H17002">
        <v>10.6</v>
      </c>
      <c r="I17002" t="s">
        <v>15</v>
      </c>
    </row>
    <row r="17003" spans="1:9" x14ac:dyDescent="0.25">
      <c r="A17003" s="2">
        <v>33439</v>
      </c>
      <c r="B17003">
        <v>201</v>
      </c>
      <c r="C17003">
        <v>1991</v>
      </c>
      <c r="D17003">
        <v>7</v>
      </c>
      <c r="E17003">
        <v>20</v>
      </c>
      <c r="F17003">
        <v>9.1</v>
      </c>
      <c r="G17003">
        <v>15.1</v>
      </c>
      <c r="H17003">
        <v>8.1999999999999993</v>
      </c>
      <c r="I17003" t="s">
        <v>15</v>
      </c>
    </row>
    <row r="17004" spans="1:9" x14ac:dyDescent="0.25">
      <c r="A17004" s="2">
        <v>33440</v>
      </c>
      <c r="B17004">
        <v>202</v>
      </c>
      <c r="C17004">
        <v>1991</v>
      </c>
      <c r="D17004">
        <v>7</v>
      </c>
      <c r="E17004">
        <v>21</v>
      </c>
      <c r="F17004">
        <v>9.6999999999999993</v>
      </c>
      <c r="G17004">
        <v>17.399999999999999</v>
      </c>
      <c r="H17004">
        <v>1.4</v>
      </c>
      <c r="I17004" t="s">
        <v>15</v>
      </c>
    </row>
    <row r="17005" spans="1:9" x14ac:dyDescent="0.25">
      <c r="A17005" s="2">
        <v>33441</v>
      </c>
      <c r="B17005">
        <v>203</v>
      </c>
      <c r="C17005">
        <v>1991</v>
      </c>
      <c r="D17005">
        <v>7</v>
      </c>
      <c r="E17005">
        <v>22</v>
      </c>
      <c r="F17005">
        <v>8.5</v>
      </c>
      <c r="G17005">
        <v>16</v>
      </c>
      <c r="H17005">
        <v>0</v>
      </c>
      <c r="I17005" t="s">
        <v>15</v>
      </c>
    </row>
    <row r="17006" spans="1:9" x14ac:dyDescent="0.25">
      <c r="A17006" s="2">
        <v>33442</v>
      </c>
      <c r="B17006">
        <v>204</v>
      </c>
      <c r="C17006">
        <v>1991</v>
      </c>
      <c r="D17006">
        <v>7</v>
      </c>
      <c r="E17006">
        <v>23</v>
      </c>
      <c r="F17006">
        <v>8.5</v>
      </c>
      <c r="G17006">
        <v>18.899999999999999</v>
      </c>
      <c r="H17006">
        <v>0.2</v>
      </c>
      <c r="I17006" t="s">
        <v>15</v>
      </c>
    </row>
    <row r="17007" spans="1:9" x14ac:dyDescent="0.25">
      <c r="A17007" s="2">
        <v>33443</v>
      </c>
      <c r="B17007">
        <v>205</v>
      </c>
      <c r="C17007">
        <v>1991</v>
      </c>
      <c r="D17007">
        <v>7</v>
      </c>
      <c r="E17007">
        <v>24</v>
      </c>
      <c r="F17007">
        <v>12</v>
      </c>
      <c r="G17007">
        <v>18</v>
      </c>
      <c r="H17007">
        <v>16.399999999999999</v>
      </c>
      <c r="I17007" t="s">
        <v>15</v>
      </c>
    </row>
    <row r="17008" spans="1:9" x14ac:dyDescent="0.25">
      <c r="A17008" s="2">
        <v>33444</v>
      </c>
      <c r="B17008">
        <v>206</v>
      </c>
      <c r="C17008">
        <v>1991</v>
      </c>
      <c r="D17008">
        <v>7</v>
      </c>
      <c r="E17008">
        <v>25</v>
      </c>
      <c r="F17008">
        <v>11.3</v>
      </c>
      <c r="G17008">
        <v>17.899999999999999</v>
      </c>
      <c r="H17008">
        <v>6.2</v>
      </c>
      <c r="I17008" t="s">
        <v>15</v>
      </c>
    </row>
    <row r="17009" spans="1:9" x14ac:dyDescent="0.25">
      <c r="A17009" s="2">
        <v>33445</v>
      </c>
      <c r="B17009">
        <v>207</v>
      </c>
      <c r="C17009">
        <v>1991</v>
      </c>
      <c r="D17009">
        <v>7</v>
      </c>
      <c r="E17009">
        <v>26</v>
      </c>
      <c r="F17009">
        <v>9.4</v>
      </c>
      <c r="G17009">
        <v>15.7</v>
      </c>
      <c r="H17009">
        <v>4.5999999999999996</v>
      </c>
      <c r="I17009" t="s">
        <v>15</v>
      </c>
    </row>
    <row r="17010" spans="1:9" x14ac:dyDescent="0.25">
      <c r="A17010" s="2">
        <v>33446</v>
      </c>
      <c r="B17010">
        <v>208</v>
      </c>
      <c r="C17010">
        <v>1991</v>
      </c>
      <c r="D17010">
        <v>7</v>
      </c>
      <c r="E17010">
        <v>27</v>
      </c>
      <c r="F17010">
        <v>8.1</v>
      </c>
      <c r="G17010">
        <v>19</v>
      </c>
      <c r="H17010">
        <v>11</v>
      </c>
      <c r="I17010" t="s">
        <v>15</v>
      </c>
    </row>
    <row r="17011" spans="1:9" x14ac:dyDescent="0.25">
      <c r="A17011" s="2">
        <v>33447</v>
      </c>
      <c r="B17011">
        <v>209</v>
      </c>
      <c r="C17011">
        <v>1991</v>
      </c>
      <c r="D17011">
        <v>7</v>
      </c>
      <c r="E17011">
        <v>28</v>
      </c>
      <c r="F17011">
        <v>8.5</v>
      </c>
      <c r="G17011">
        <v>20.6</v>
      </c>
      <c r="H17011">
        <v>0</v>
      </c>
      <c r="I17011" t="s">
        <v>15</v>
      </c>
    </row>
    <row r="17012" spans="1:9" x14ac:dyDescent="0.25">
      <c r="A17012" s="2">
        <v>33448</v>
      </c>
      <c r="B17012">
        <v>210</v>
      </c>
      <c r="C17012">
        <v>1991</v>
      </c>
      <c r="D17012">
        <v>7</v>
      </c>
      <c r="E17012">
        <v>29</v>
      </c>
      <c r="F17012">
        <v>10.9</v>
      </c>
      <c r="G17012">
        <v>18.600000000000001</v>
      </c>
      <c r="H17012">
        <v>8.4</v>
      </c>
      <c r="I17012" t="s">
        <v>15</v>
      </c>
    </row>
    <row r="17013" spans="1:9" x14ac:dyDescent="0.25">
      <c r="A17013" s="2">
        <v>33449</v>
      </c>
      <c r="B17013">
        <v>211</v>
      </c>
      <c r="C17013">
        <v>1991</v>
      </c>
      <c r="D17013">
        <v>7</v>
      </c>
      <c r="E17013">
        <v>30</v>
      </c>
      <c r="F17013">
        <v>12.4</v>
      </c>
      <c r="G17013">
        <v>18.5</v>
      </c>
      <c r="H17013">
        <v>4.5999999999999996</v>
      </c>
      <c r="I17013" t="s">
        <v>15</v>
      </c>
    </row>
    <row r="17014" spans="1:9" x14ac:dyDescent="0.25">
      <c r="A17014" s="2">
        <v>33450</v>
      </c>
      <c r="B17014">
        <v>212</v>
      </c>
      <c r="C17014">
        <v>1991</v>
      </c>
      <c r="D17014">
        <v>7</v>
      </c>
      <c r="E17014">
        <v>31</v>
      </c>
      <c r="F17014">
        <v>10.199999999999999</v>
      </c>
      <c r="G17014">
        <v>19.899999999999999</v>
      </c>
      <c r="H17014">
        <v>5.4</v>
      </c>
      <c r="I17014" t="s">
        <v>15</v>
      </c>
    </row>
    <row r="17015" spans="1:9" x14ac:dyDescent="0.25">
      <c r="A17015" s="2">
        <v>33451</v>
      </c>
      <c r="B17015">
        <v>213</v>
      </c>
      <c r="C17015">
        <v>1991</v>
      </c>
      <c r="D17015">
        <v>8</v>
      </c>
      <c r="E17015">
        <v>1</v>
      </c>
      <c r="F17015">
        <v>13.6</v>
      </c>
      <c r="G17015">
        <v>18.2</v>
      </c>
      <c r="H17015">
        <v>18.399999999999999</v>
      </c>
      <c r="I17015" t="s">
        <v>15</v>
      </c>
    </row>
    <row r="17016" spans="1:9" x14ac:dyDescent="0.25">
      <c r="A17016" s="2">
        <v>33452</v>
      </c>
      <c r="B17016">
        <v>214</v>
      </c>
      <c r="C17016">
        <v>1991</v>
      </c>
      <c r="D17016">
        <v>8</v>
      </c>
      <c r="E17016">
        <v>2</v>
      </c>
      <c r="F17016">
        <v>10.199999999999999</v>
      </c>
      <c r="G17016">
        <v>15.7</v>
      </c>
      <c r="H17016">
        <v>15.4</v>
      </c>
      <c r="I17016" t="s">
        <v>15</v>
      </c>
    </row>
    <row r="17017" spans="1:9" x14ac:dyDescent="0.25">
      <c r="A17017" s="2">
        <v>33453</v>
      </c>
      <c r="B17017">
        <v>215</v>
      </c>
      <c r="C17017">
        <v>1991</v>
      </c>
      <c r="D17017">
        <v>8</v>
      </c>
      <c r="E17017">
        <v>3</v>
      </c>
      <c r="F17017">
        <v>11.4</v>
      </c>
      <c r="G17017">
        <v>18</v>
      </c>
      <c r="H17017">
        <v>5.6</v>
      </c>
      <c r="I17017" t="s">
        <v>15</v>
      </c>
    </row>
    <row r="17018" spans="1:9" x14ac:dyDescent="0.25">
      <c r="A17018" s="2">
        <v>33454</v>
      </c>
      <c r="B17018">
        <v>216</v>
      </c>
      <c r="C17018">
        <v>1991</v>
      </c>
      <c r="D17018">
        <v>8</v>
      </c>
      <c r="E17018">
        <v>4</v>
      </c>
      <c r="F17018">
        <v>11.6</v>
      </c>
      <c r="G17018">
        <v>16.7</v>
      </c>
      <c r="H17018">
        <v>12</v>
      </c>
      <c r="I17018" t="s">
        <v>15</v>
      </c>
    </row>
    <row r="17019" spans="1:9" x14ac:dyDescent="0.25">
      <c r="A17019" s="2">
        <v>33455</v>
      </c>
      <c r="B17019">
        <v>217</v>
      </c>
      <c r="C17019">
        <v>1991</v>
      </c>
      <c r="D17019">
        <v>8</v>
      </c>
      <c r="E17019">
        <v>5</v>
      </c>
      <c r="F17019">
        <v>10.4</v>
      </c>
      <c r="G17019">
        <v>15.8</v>
      </c>
      <c r="H17019">
        <v>3.2</v>
      </c>
      <c r="I17019" t="s">
        <v>15</v>
      </c>
    </row>
    <row r="17020" spans="1:9" x14ac:dyDescent="0.25">
      <c r="A17020" s="2">
        <v>33456</v>
      </c>
      <c r="B17020">
        <v>218</v>
      </c>
      <c r="C17020">
        <v>1991</v>
      </c>
      <c r="D17020">
        <v>8</v>
      </c>
      <c r="E17020">
        <v>6</v>
      </c>
      <c r="F17020">
        <v>4.4000000000000004</v>
      </c>
      <c r="G17020">
        <v>17.5</v>
      </c>
      <c r="H17020">
        <v>0</v>
      </c>
      <c r="I17020" t="s">
        <v>15</v>
      </c>
    </row>
    <row r="17021" spans="1:9" x14ac:dyDescent="0.25">
      <c r="A17021" s="2">
        <v>33457</v>
      </c>
      <c r="B17021">
        <v>219</v>
      </c>
      <c r="C17021">
        <v>1991</v>
      </c>
      <c r="D17021">
        <v>8</v>
      </c>
      <c r="E17021">
        <v>7</v>
      </c>
      <c r="F17021">
        <v>6.9</v>
      </c>
      <c r="G17021">
        <v>18</v>
      </c>
      <c r="H17021">
        <v>0</v>
      </c>
      <c r="I17021" t="s">
        <v>15</v>
      </c>
    </row>
    <row r="17022" spans="1:9" x14ac:dyDescent="0.25">
      <c r="A17022" s="2">
        <v>33458</v>
      </c>
      <c r="B17022">
        <v>220</v>
      </c>
      <c r="C17022">
        <v>1991</v>
      </c>
      <c r="D17022">
        <v>8</v>
      </c>
      <c r="E17022">
        <v>8</v>
      </c>
      <c r="F17022">
        <v>9.8000000000000007</v>
      </c>
      <c r="G17022">
        <v>17.2</v>
      </c>
      <c r="H17022">
        <v>0</v>
      </c>
      <c r="I17022" t="s">
        <v>15</v>
      </c>
    </row>
    <row r="17023" spans="1:9" x14ac:dyDescent="0.25">
      <c r="A17023" s="2">
        <v>33459</v>
      </c>
      <c r="B17023">
        <v>221</v>
      </c>
      <c r="C17023">
        <v>1991</v>
      </c>
      <c r="D17023">
        <v>8</v>
      </c>
      <c r="E17023">
        <v>9</v>
      </c>
      <c r="F17023">
        <v>10.8</v>
      </c>
      <c r="G17023">
        <v>20.399999999999999</v>
      </c>
      <c r="H17023">
        <v>0</v>
      </c>
      <c r="I17023" t="s">
        <v>15</v>
      </c>
    </row>
    <row r="17024" spans="1:9" x14ac:dyDescent="0.25">
      <c r="A17024" s="2">
        <v>33460</v>
      </c>
      <c r="B17024">
        <v>222</v>
      </c>
      <c r="C17024">
        <v>1991</v>
      </c>
      <c r="D17024">
        <v>8</v>
      </c>
      <c r="E17024">
        <v>10</v>
      </c>
      <c r="F17024">
        <v>10.199999999999999</v>
      </c>
      <c r="G17024">
        <v>23.9</v>
      </c>
      <c r="H17024">
        <v>0</v>
      </c>
      <c r="I17024" t="s">
        <v>15</v>
      </c>
    </row>
    <row r="17025" spans="1:9" x14ac:dyDescent="0.25">
      <c r="A17025" s="2">
        <v>33461</v>
      </c>
      <c r="B17025">
        <v>223</v>
      </c>
      <c r="C17025">
        <v>1991</v>
      </c>
      <c r="D17025">
        <v>8</v>
      </c>
      <c r="E17025">
        <v>11</v>
      </c>
      <c r="F17025">
        <v>6.6</v>
      </c>
      <c r="G17025">
        <v>20.3</v>
      </c>
      <c r="H17025">
        <v>0</v>
      </c>
      <c r="I17025" t="s">
        <v>15</v>
      </c>
    </row>
    <row r="17026" spans="1:9" x14ac:dyDescent="0.25">
      <c r="A17026" s="2">
        <v>33462</v>
      </c>
      <c r="B17026">
        <v>224</v>
      </c>
      <c r="C17026">
        <v>1991</v>
      </c>
      <c r="D17026">
        <v>8</v>
      </c>
      <c r="E17026">
        <v>12</v>
      </c>
      <c r="F17026">
        <v>8.5</v>
      </c>
      <c r="G17026">
        <v>16.8</v>
      </c>
      <c r="H17026">
        <v>0</v>
      </c>
      <c r="I17026" t="s">
        <v>15</v>
      </c>
    </row>
    <row r="17027" spans="1:9" x14ac:dyDescent="0.25">
      <c r="A17027" s="2">
        <v>33463</v>
      </c>
      <c r="B17027">
        <v>225</v>
      </c>
      <c r="C17027">
        <v>1991</v>
      </c>
      <c r="D17027">
        <v>8</v>
      </c>
      <c r="E17027">
        <v>13</v>
      </c>
      <c r="F17027">
        <v>5.0999999999999996</v>
      </c>
      <c r="G17027">
        <v>19.100000000000001</v>
      </c>
      <c r="H17027">
        <v>0</v>
      </c>
      <c r="I17027" t="s">
        <v>15</v>
      </c>
    </row>
    <row r="17028" spans="1:9" x14ac:dyDescent="0.25">
      <c r="A17028" s="2">
        <v>33464</v>
      </c>
      <c r="B17028">
        <v>226</v>
      </c>
      <c r="C17028">
        <v>1991</v>
      </c>
      <c r="D17028">
        <v>8</v>
      </c>
      <c r="E17028">
        <v>14</v>
      </c>
      <c r="F17028">
        <v>9.8000000000000007</v>
      </c>
      <c r="G17028">
        <v>19.899999999999999</v>
      </c>
      <c r="H17028">
        <v>0</v>
      </c>
      <c r="I17028" t="s">
        <v>15</v>
      </c>
    </row>
    <row r="17029" spans="1:9" x14ac:dyDescent="0.25">
      <c r="A17029" s="2">
        <v>33465</v>
      </c>
      <c r="B17029">
        <v>227</v>
      </c>
      <c r="C17029">
        <v>1991</v>
      </c>
      <c r="D17029">
        <v>8</v>
      </c>
      <c r="E17029">
        <v>15</v>
      </c>
      <c r="F17029">
        <v>9.8000000000000007</v>
      </c>
      <c r="G17029">
        <v>21.8</v>
      </c>
      <c r="H17029">
        <v>0</v>
      </c>
      <c r="I17029" t="s">
        <v>15</v>
      </c>
    </row>
    <row r="17030" spans="1:9" x14ac:dyDescent="0.25">
      <c r="A17030" s="2">
        <v>33466</v>
      </c>
      <c r="B17030">
        <v>228</v>
      </c>
      <c r="C17030">
        <v>1991</v>
      </c>
      <c r="D17030">
        <v>8</v>
      </c>
      <c r="E17030">
        <v>16</v>
      </c>
      <c r="F17030">
        <v>8.4</v>
      </c>
      <c r="G17030">
        <v>21.4</v>
      </c>
      <c r="H17030">
        <v>0</v>
      </c>
      <c r="I17030" t="s">
        <v>15</v>
      </c>
    </row>
    <row r="17031" spans="1:9" x14ac:dyDescent="0.25">
      <c r="A17031" s="2">
        <v>33467</v>
      </c>
      <c r="B17031">
        <v>229</v>
      </c>
      <c r="C17031">
        <v>1991</v>
      </c>
      <c r="D17031">
        <v>8</v>
      </c>
      <c r="E17031">
        <v>17</v>
      </c>
      <c r="F17031">
        <v>9.8000000000000007</v>
      </c>
      <c r="G17031">
        <v>20.8</v>
      </c>
      <c r="H17031">
        <v>0</v>
      </c>
      <c r="I17031" t="s">
        <v>15</v>
      </c>
    </row>
    <row r="17032" spans="1:9" x14ac:dyDescent="0.25">
      <c r="A17032" s="2">
        <v>33468</v>
      </c>
      <c r="B17032">
        <v>230</v>
      </c>
      <c r="C17032">
        <v>1991</v>
      </c>
      <c r="D17032">
        <v>8</v>
      </c>
      <c r="E17032">
        <v>18</v>
      </c>
      <c r="F17032">
        <v>12.5</v>
      </c>
      <c r="G17032">
        <v>17.600000000000001</v>
      </c>
      <c r="H17032">
        <v>10</v>
      </c>
      <c r="I17032" t="s">
        <v>15</v>
      </c>
    </row>
    <row r="17033" spans="1:9" x14ac:dyDescent="0.25">
      <c r="A17033" s="2">
        <v>33469</v>
      </c>
      <c r="B17033">
        <v>231</v>
      </c>
      <c r="C17033">
        <v>1991</v>
      </c>
      <c r="D17033">
        <v>8</v>
      </c>
      <c r="E17033">
        <v>19</v>
      </c>
      <c r="F17033">
        <v>12.9</v>
      </c>
      <c r="G17033">
        <v>19</v>
      </c>
      <c r="H17033">
        <v>2</v>
      </c>
      <c r="I17033" t="s">
        <v>15</v>
      </c>
    </row>
    <row r="17034" spans="1:9" x14ac:dyDescent="0.25">
      <c r="A17034" s="2">
        <v>33470</v>
      </c>
      <c r="B17034">
        <v>232</v>
      </c>
      <c r="C17034">
        <v>1991</v>
      </c>
      <c r="D17034">
        <v>8</v>
      </c>
      <c r="E17034">
        <v>20</v>
      </c>
      <c r="F17034">
        <v>13.2</v>
      </c>
      <c r="G17034">
        <v>18.8</v>
      </c>
      <c r="H17034">
        <v>1.6</v>
      </c>
      <c r="I17034" t="s">
        <v>15</v>
      </c>
    </row>
    <row r="17035" spans="1:9" x14ac:dyDescent="0.25">
      <c r="A17035" s="2">
        <v>33471</v>
      </c>
      <c r="B17035">
        <v>233</v>
      </c>
      <c r="C17035">
        <v>1991</v>
      </c>
      <c r="D17035">
        <v>8</v>
      </c>
      <c r="E17035">
        <v>21</v>
      </c>
      <c r="F17035">
        <v>7.6</v>
      </c>
      <c r="G17035">
        <v>18.899999999999999</v>
      </c>
      <c r="H17035">
        <v>0</v>
      </c>
      <c r="I17035" t="s">
        <v>15</v>
      </c>
    </row>
    <row r="17036" spans="1:9" x14ac:dyDescent="0.25">
      <c r="A17036" s="2">
        <v>33472</v>
      </c>
      <c r="B17036">
        <v>234</v>
      </c>
      <c r="C17036">
        <v>1991</v>
      </c>
      <c r="D17036">
        <v>8</v>
      </c>
      <c r="E17036">
        <v>22</v>
      </c>
      <c r="F17036">
        <v>11.1</v>
      </c>
      <c r="G17036">
        <v>18.8</v>
      </c>
      <c r="H17036">
        <v>0.4</v>
      </c>
      <c r="I17036" t="s">
        <v>15</v>
      </c>
    </row>
    <row r="17037" spans="1:9" x14ac:dyDescent="0.25">
      <c r="A17037" s="2">
        <v>33473</v>
      </c>
      <c r="B17037">
        <v>235</v>
      </c>
      <c r="C17037">
        <v>1991</v>
      </c>
      <c r="D17037">
        <v>8</v>
      </c>
      <c r="E17037">
        <v>23</v>
      </c>
      <c r="F17037">
        <v>7.3</v>
      </c>
      <c r="G17037">
        <v>17.399999999999999</v>
      </c>
      <c r="H17037">
        <v>0</v>
      </c>
      <c r="I17037" t="s">
        <v>15</v>
      </c>
    </row>
    <row r="17038" spans="1:9" x14ac:dyDescent="0.25">
      <c r="A17038" s="2">
        <v>33474</v>
      </c>
      <c r="B17038">
        <v>236</v>
      </c>
      <c r="C17038">
        <v>1991</v>
      </c>
      <c r="D17038">
        <v>8</v>
      </c>
      <c r="E17038">
        <v>24</v>
      </c>
      <c r="F17038">
        <v>8</v>
      </c>
      <c r="G17038">
        <v>19.5</v>
      </c>
      <c r="H17038">
        <v>0</v>
      </c>
      <c r="I17038" t="s">
        <v>15</v>
      </c>
    </row>
    <row r="17039" spans="1:9" x14ac:dyDescent="0.25">
      <c r="A17039" s="2">
        <v>33475</v>
      </c>
      <c r="B17039">
        <v>237</v>
      </c>
      <c r="C17039">
        <v>1991</v>
      </c>
      <c r="D17039">
        <v>8</v>
      </c>
      <c r="E17039">
        <v>25</v>
      </c>
      <c r="F17039">
        <v>8.1999999999999993</v>
      </c>
      <c r="G17039">
        <v>24.8</v>
      </c>
      <c r="H17039">
        <v>0</v>
      </c>
      <c r="I17039" t="s">
        <v>15</v>
      </c>
    </row>
    <row r="17040" spans="1:9" x14ac:dyDescent="0.25">
      <c r="A17040" s="2">
        <v>33476</v>
      </c>
      <c r="B17040">
        <v>238</v>
      </c>
      <c r="C17040">
        <v>1991</v>
      </c>
      <c r="D17040">
        <v>8</v>
      </c>
      <c r="E17040">
        <v>26</v>
      </c>
      <c r="F17040">
        <v>10.5</v>
      </c>
      <c r="G17040">
        <v>19.2</v>
      </c>
      <c r="H17040">
        <v>5.6</v>
      </c>
      <c r="I17040" t="s">
        <v>15</v>
      </c>
    </row>
    <row r="17041" spans="1:9" x14ac:dyDescent="0.25">
      <c r="A17041" s="2">
        <v>33477</v>
      </c>
      <c r="B17041">
        <v>239</v>
      </c>
      <c r="C17041">
        <v>1991</v>
      </c>
      <c r="D17041">
        <v>8</v>
      </c>
      <c r="E17041">
        <v>27</v>
      </c>
      <c r="F17041">
        <v>9.4</v>
      </c>
      <c r="G17041">
        <v>16.5</v>
      </c>
      <c r="H17041">
        <v>7.4</v>
      </c>
      <c r="I17041" t="s">
        <v>15</v>
      </c>
    </row>
    <row r="17042" spans="1:9" x14ac:dyDescent="0.25">
      <c r="A17042" s="2">
        <v>33478</v>
      </c>
      <c r="B17042">
        <v>240</v>
      </c>
      <c r="C17042">
        <v>1991</v>
      </c>
      <c r="D17042">
        <v>8</v>
      </c>
      <c r="E17042">
        <v>28</v>
      </c>
      <c r="F17042">
        <v>10</v>
      </c>
      <c r="G17042">
        <v>17.2</v>
      </c>
      <c r="H17042">
        <v>11.2</v>
      </c>
      <c r="I17042" t="s">
        <v>15</v>
      </c>
    </row>
    <row r="17043" spans="1:9" x14ac:dyDescent="0.25">
      <c r="A17043" s="2">
        <v>33479</v>
      </c>
      <c r="B17043">
        <v>241</v>
      </c>
      <c r="C17043">
        <v>1991</v>
      </c>
      <c r="D17043">
        <v>8</v>
      </c>
      <c r="E17043">
        <v>29</v>
      </c>
      <c r="F17043">
        <v>8.4</v>
      </c>
      <c r="G17043">
        <v>17</v>
      </c>
      <c r="H17043">
        <v>2.8</v>
      </c>
      <c r="I17043" t="s">
        <v>15</v>
      </c>
    </row>
    <row r="17044" spans="1:9" x14ac:dyDescent="0.25">
      <c r="A17044" s="2">
        <v>33480</v>
      </c>
      <c r="B17044">
        <v>242</v>
      </c>
      <c r="C17044">
        <v>1991</v>
      </c>
      <c r="D17044">
        <v>8</v>
      </c>
      <c r="E17044">
        <v>30</v>
      </c>
      <c r="F17044">
        <v>5.8</v>
      </c>
      <c r="G17044">
        <v>17.399999999999999</v>
      </c>
      <c r="H17044">
        <v>0</v>
      </c>
      <c r="I17044" t="s">
        <v>15</v>
      </c>
    </row>
    <row r="17045" spans="1:9" x14ac:dyDescent="0.25">
      <c r="A17045" s="2">
        <v>33481</v>
      </c>
      <c r="B17045">
        <v>243</v>
      </c>
      <c r="C17045">
        <v>1991</v>
      </c>
      <c r="D17045">
        <v>8</v>
      </c>
      <c r="E17045">
        <v>31</v>
      </c>
      <c r="F17045">
        <v>4.7</v>
      </c>
      <c r="G17045">
        <v>18.5</v>
      </c>
      <c r="H17045">
        <v>0</v>
      </c>
      <c r="I17045" t="s">
        <v>15</v>
      </c>
    </row>
    <row r="17046" spans="1:9" x14ac:dyDescent="0.25">
      <c r="A17046" s="2">
        <v>33482</v>
      </c>
      <c r="B17046">
        <v>244</v>
      </c>
      <c r="C17046">
        <v>1991</v>
      </c>
      <c r="D17046">
        <v>9</v>
      </c>
      <c r="E17046">
        <v>1</v>
      </c>
      <c r="F17046">
        <v>5.5</v>
      </c>
      <c r="G17046">
        <v>17.399999999999999</v>
      </c>
      <c r="H17046">
        <v>0.2</v>
      </c>
      <c r="I17046" t="s">
        <v>15</v>
      </c>
    </row>
    <row r="17047" spans="1:9" x14ac:dyDescent="0.25">
      <c r="A17047" s="2">
        <v>33483</v>
      </c>
      <c r="B17047">
        <v>245</v>
      </c>
      <c r="C17047">
        <v>1991</v>
      </c>
      <c r="D17047">
        <v>9</v>
      </c>
      <c r="E17047">
        <v>2</v>
      </c>
      <c r="F17047">
        <v>9.6999999999999993</v>
      </c>
      <c r="G17047">
        <v>17.5</v>
      </c>
      <c r="H17047">
        <v>0</v>
      </c>
      <c r="I17047" t="s">
        <v>15</v>
      </c>
    </row>
    <row r="17048" spans="1:9" x14ac:dyDescent="0.25">
      <c r="A17048" s="2">
        <v>33484</v>
      </c>
      <c r="B17048">
        <v>246</v>
      </c>
      <c r="C17048">
        <v>1991</v>
      </c>
      <c r="D17048">
        <v>9</v>
      </c>
      <c r="E17048">
        <v>3</v>
      </c>
      <c r="F17048">
        <v>11.9</v>
      </c>
      <c r="G17048">
        <v>19.600000000000001</v>
      </c>
      <c r="H17048">
        <v>0</v>
      </c>
      <c r="I17048" t="s">
        <v>15</v>
      </c>
    </row>
    <row r="17049" spans="1:9" x14ac:dyDescent="0.25">
      <c r="A17049" s="2">
        <v>33485</v>
      </c>
      <c r="B17049">
        <v>247</v>
      </c>
      <c r="C17049">
        <v>1991</v>
      </c>
      <c r="D17049">
        <v>9</v>
      </c>
      <c r="E17049">
        <v>4</v>
      </c>
      <c r="F17049">
        <v>11</v>
      </c>
      <c r="G17049">
        <v>20</v>
      </c>
      <c r="H17049">
        <v>0.4</v>
      </c>
      <c r="I17049" t="s">
        <v>15</v>
      </c>
    </row>
    <row r="17050" spans="1:9" x14ac:dyDescent="0.25">
      <c r="A17050" s="2">
        <v>33486</v>
      </c>
      <c r="B17050">
        <v>248</v>
      </c>
      <c r="C17050">
        <v>1991</v>
      </c>
      <c r="D17050">
        <v>9</v>
      </c>
      <c r="E17050">
        <v>5</v>
      </c>
      <c r="F17050">
        <v>8.4</v>
      </c>
      <c r="G17050">
        <v>22.1</v>
      </c>
      <c r="H17050">
        <v>0</v>
      </c>
      <c r="I17050" t="s">
        <v>15</v>
      </c>
    </row>
    <row r="17051" spans="1:9" x14ac:dyDescent="0.25">
      <c r="A17051" s="2">
        <v>33487</v>
      </c>
      <c r="B17051">
        <v>249</v>
      </c>
      <c r="C17051">
        <v>1991</v>
      </c>
      <c r="D17051">
        <v>9</v>
      </c>
      <c r="E17051">
        <v>6</v>
      </c>
      <c r="F17051">
        <v>8.6999999999999993</v>
      </c>
      <c r="G17051">
        <v>19.5</v>
      </c>
      <c r="H17051">
        <v>0.8</v>
      </c>
      <c r="I17051" t="s">
        <v>15</v>
      </c>
    </row>
    <row r="17052" spans="1:9" x14ac:dyDescent="0.25">
      <c r="A17052" s="2">
        <v>33488</v>
      </c>
      <c r="B17052">
        <v>250</v>
      </c>
      <c r="C17052">
        <v>1991</v>
      </c>
      <c r="D17052">
        <v>9</v>
      </c>
      <c r="E17052">
        <v>7</v>
      </c>
      <c r="F17052">
        <v>7.3</v>
      </c>
      <c r="G17052">
        <v>18.5</v>
      </c>
      <c r="H17052">
        <v>6.6</v>
      </c>
      <c r="I17052" t="s">
        <v>15</v>
      </c>
    </row>
    <row r="17053" spans="1:9" x14ac:dyDescent="0.25">
      <c r="A17053" s="2">
        <v>33489</v>
      </c>
      <c r="B17053">
        <v>251</v>
      </c>
      <c r="C17053">
        <v>1991</v>
      </c>
      <c r="D17053">
        <v>9</v>
      </c>
      <c r="E17053">
        <v>8</v>
      </c>
      <c r="F17053">
        <v>11.9</v>
      </c>
      <c r="G17053">
        <v>16.600000000000001</v>
      </c>
      <c r="H17053">
        <v>6</v>
      </c>
      <c r="I17053" t="s">
        <v>15</v>
      </c>
    </row>
    <row r="17054" spans="1:9" x14ac:dyDescent="0.25">
      <c r="A17054" s="2">
        <v>33490</v>
      </c>
      <c r="B17054">
        <v>252</v>
      </c>
      <c r="C17054">
        <v>1991</v>
      </c>
      <c r="D17054">
        <v>9</v>
      </c>
      <c r="E17054">
        <v>9</v>
      </c>
      <c r="F17054">
        <v>3.7</v>
      </c>
      <c r="G17054">
        <v>16.8</v>
      </c>
      <c r="H17054">
        <v>11.6</v>
      </c>
      <c r="I17054" t="s">
        <v>15</v>
      </c>
    </row>
    <row r="17055" spans="1:9" x14ac:dyDescent="0.25">
      <c r="A17055" s="2">
        <v>33491</v>
      </c>
      <c r="B17055">
        <v>253</v>
      </c>
      <c r="C17055">
        <v>1991</v>
      </c>
      <c r="D17055">
        <v>9</v>
      </c>
      <c r="E17055">
        <v>10</v>
      </c>
      <c r="F17055">
        <v>4.5999999999999996</v>
      </c>
      <c r="G17055">
        <v>18.8</v>
      </c>
      <c r="H17055">
        <v>0</v>
      </c>
      <c r="I17055" t="s">
        <v>15</v>
      </c>
    </row>
    <row r="17056" spans="1:9" x14ac:dyDescent="0.25">
      <c r="A17056" s="2">
        <v>33492</v>
      </c>
      <c r="B17056">
        <v>254</v>
      </c>
      <c r="C17056">
        <v>1991</v>
      </c>
      <c r="D17056">
        <v>9</v>
      </c>
      <c r="E17056">
        <v>11</v>
      </c>
      <c r="F17056">
        <v>5.6</v>
      </c>
      <c r="G17056">
        <v>19.399999999999999</v>
      </c>
      <c r="H17056">
        <v>0</v>
      </c>
      <c r="I17056" t="s">
        <v>15</v>
      </c>
    </row>
    <row r="17057" spans="1:9" x14ac:dyDescent="0.25">
      <c r="A17057" s="2">
        <v>33493</v>
      </c>
      <c r="B17057">
        <v>255</v>
      </c>
      <c r="C17057">
        <v>1991</v>
      </c>
      <c r="D17057">
        <v>9</v>
      </c>
      <c r="E17057">
        <v>12</v>
      </c>
      <c r="F17057">
        <v>12</v>
      </c>
      <c r="G17057">
        <v>19.899999999999999</v>
      </c>
      <c r="H17057">
        <v>4.5999999999999996</v>
      </c>
      <c r="I17057" t="s">
        <v>15</v>
      </c>
    </row>
    <row r="17058" spans="1:9" x14ac:dyDescent="0.25">
      <c r="A17058" s="2">
        <v>33494</v>
      </c>
      <c r="B17058">
        <v>256</v>
      </c>
      <c r="C17058">
        <v>1991</v>
      </c>
      <c r="D17058">
        <v>9</v>
      </c>
      <c r="E17058">
        <v>13</v>
      </c>
      <c r="F17058">
        <v>12.6</v>
      </c>
      <c r="G17058">
        <v>19.600000000000001</v>
      </c>
      <c r="H17058">
        <v>2.4</v>
      </c>
      <c r="I17058" t="s">
        <v>15</v>
      </c>
    </row>
    <row r="17059" spans="1:9" x14ac:dyDescent="0.25">
      <c r="A17059" s="2">
        <v>33495</v>
      </c>
      <c r="B17059">
        <v>257</v>
      </c>
      <c r="C17059">
        <v>1991</v>
      </c>
      <c r="D17059">
        <v>9</v>
      </c>
      <c r="E17059">
        <v>14</v>
      </c>
      <c r="F17059">
        <v>12.6</v>
      </c>
      <c r="G17059">
        <v>18.399999999999999</v>
      </c>
      <c r="H17059">
        <v>16.8</v>
      </c>
      <c r="I17059" t="s">
        <v>15</v>
      </c>
    </row>
    <row r="17060" spans="1:9" x14ac:dyDescent="0.25">
      <c r="A17060" s="2">
        <v>33496</v>
      </c>
      <c r="B17060">
        <v>258</v>
      </c>
      <c r="C17060">
        <v>1991</v>
      </c>
      <c r="D17060">
        <v>9</v>
      </c>
      <c r="E17060">
        <v>15</v>
      </c>
      <c r="F17060">
        <v>8.1</v>
      </c>
      <c r="G17060">
        <v>14.5</v>
      </c>
      <c r="H17060">
        <v>12.2</v>
      </c>
      <c r="I17060" t="s">
        <v>15</v>
      </c>
    </row>
    <row r="17061" spans="1:9" x14ac:dyDescent="0.25">
      <c r="A17061" s="2">
        <v>33497</v>
      </c>
      <c r="B17061">
        <v>259</v>
      </c>
      <c r="C17061">
        <v>1991</v>
      </c>
      <c r="D17061">
        <v>9</v>
      </c>
      <c r="E17061">
        <v>16</v>
      </c>
      <c r="F17061">
        <v>3.2</v>
      </c>
      <c r="G17061">
        <v>16.7</v>
      </c>
      <c r="H17061">
        <v>4.4000000000000004</v>
      </c>
      <c r="I17061" t="s">
        <v>15</v>
      </c>
    </row>
    <row r="17062" spans="1:9" x14ac:dyDescent="0.25">
      <c r="A17062" s="2">
        <v>33498</v>
      </c>
      <c r="B17062">
        <v>260</v>
      </c>
      <c r="C17062">
        <v>1991</v>
      </c>
      <c r="D17062">
        <v>9</v>
      </c>
      <c r="E17062">
        <v>17</v>
      </c>
      <c r="F17062">
        <v>9.6999999999999993</v>
      </c>
      <c r="G17062">
        <v>18.3</v>
      </c>
      <c r="H17062">
        <v>0</v>
      </c>
      <c r="I17062" t="s">
        <v>15</v>
      </c>
    </row>
    <row r="17063" spans="1:9" x14ac:dyDescent="0.25">
      <c r="A17063" s="2">
        <v>33499</v>
      </c>
      <c r="B17063">
        <v>261</v>
      </c>
      <c r="C17063">
        <v>1991</v>
      </c>
      <c r="D17063">
        <v>9</v>
      </c>
      <c r="E17063">
        <v>18</v>
      </c>
      <c r="F17063">
        <v>13</v>
      </c>
      <c r="G17063">
        <v>18.3</v>
      </c>
      <c r="H17063">
        <v>3.6</v>
      </c>
      <c r="I17063" t="s">
        <v>15</v>
      </c>
    </row>
    <row r="17064" spans="1:9" x14ac:dyDescent="0.25">
      <c r="A17064" s="2">
        <v>33500</v>
      </c>
      <c r="B17064">
        <v>262</v>
      </c>
      <c r="C17064">
        <v>1991</v>
      </c>
      <c r="D17064">
        <v>9</v>
      </c>
      <c r="E17064">
        <v>19</v>
      </c>
      <c r="F17064">
        <v>11.4</v>
      </c>
      <c r="G17064">
        <v>19.399999999999999</v>
      </c>
      <c r="H17064">
        <v>10</v>
      </c>
      <c r="I17064" t="s">
        <v>15</v>
      </c>
    </row>
    <row r="17065" spans="1:9" x14ac:dyDescent="0.25">
      <c r="A17065" s="2">
        <v>33501</v>
      </c>
      <c r="B17065">
        <v>263</v>
      </c>
      <c r="C17065">
        <v>1991</v>
      </c>
      <c r="D17065">
        <v>9</v>
      </c>
      <c r="E17065">
        <v>20</v>
      </c>
      <c r="F17065">
        <v>7.2</v>
      </c>
      <c r="G17065">
        <v>20.8</v>
      </c>
      <c r="H17065">
        <v>0</v>
      </c>
      <c r="I17065" t="s">
        <v>15</v>
      </c>
    </row>
    <row r="17066" spans="1:9" x14ac:dyDescent="0.25">
      <c r="A17066" s="2">
        <v>33502</v>
      </c>
      <c r="B17066">
        <v>264</v>
      </c>
      <c r="C17066">
        <v>1991</v>
      </c>
      <c r="D17066">
        <v>9</v>
      </c>
      <c r="E17066">
        <v>21</v>
      </c>
      <c r="F17066">
        <v>8</v>
      </c>
      <c r="G17066">
        <v>19.8</v>
      </c>
      <c r="H17066">
        <v>0</v>
      </c>
      <c r="I17066" t="s">
        <v>15</v>
      </c>
    </row>
    <row r="17067" spans="1:9" x14ac:dyDescent="0.25">
      <c r="A17067" s="2">
        <v>33503</v>
      </c>
      <c r="B17067">
        <v>265</v>
      </c>
      <c r="C17067">
        <v>1991</v>
      </c>
      <c r="D17067">
        <v>9</v>
      </c>
      <c r="E17067">
        <v>22</v>
      </c>
      <c r="F17067">
        <v>6.9</v>
      </c>
      <c r="G17067">
        <v>19</v>
      </c>
      <c r="H17067">
        <v>0</v>
      </c>
      <c r="I17067" t="s">
        <v>15</v>
      </c>
    </row>
    <row r="17068" spans="1:9" x14ac:dyDescent="0.25">
      <c r="A17068" s="2">
        <v>33504</v>
      </c>
      <c r="B17068">
        <v>266</v>
      </c>
      <c r="C17068">
        <v>1991</v>
      </c>
      <c r="D17068">
        <v>9</v>
      </c>
      <c r="E17068">
        <v>23</v>
      </c>
      <c r="F17068">
        <v>7.1</v>
      </c>
      <c r="G17068">
        <v>21.4</v>
      </c>
      <c r="H17068">
        <v>0</v>
      </c>
      <c r="I17068" t="s">
        <v>15</v>
      </c>
    </row>
    <row r="17069" spans="1:9" x14ac:dyDescent="0.25">
      <c r="A17069" s="2">
        <v>33505</v>
      </c>
      <c r="B17069">
        <v>267</v>
      </c>
      <c r="C17069">
        <v>1991</v>
      </c>
      <c r="D17069">
        <v>9</v>
      </c>
      <c r="E17069">
        <v>24</v>
      </c>
      <c r="F17069">
        <v>8.6999999999999993</v>
      </c>
      <c r="G17069">
        <v>22.8</v>
      </c>
      <c r="H17069">
        <v>0</v>
      </c>
      <c r="I17069" t="s">
        <v>15</v>
      </c>
    </row>
    <row r="17070" spans="1:9" x14ac:dyDescent="0.25">
      <c r="A17070" s="2">
        <v>33506</v>
      </c>
      <c r="B17070">
        <v>268</v>
      </c>
      <c r="C17070">
        <v>1991</v>
      </c>
      <c r="D17070">
        <v>9</v>
      </c>
      <c r="E17070">
        <v>25</v>
      </c>
      <c r="F17070">
        <v>8</v>
      </c>
      <c r="G17070">
        <v>22.4</v>
      </c>
      <c r="H17070">
        <v>0</v>
      </c>
      <c r="I17070" t="s">
        <v>15</v>
      </c>
    </row>
    <row r="17071" spans="1:9" x14ac:dyDescent="0.25">
      <c r="A17071" s="2">
        <v>33507</v>
      </c>
      <c r="B17071">
        <v>269</v>
      </c>
      <c r="C17071">
        <v>1991</v>
      </c>
      <c r="D17071">
        <v>9</v>
      </c>
      <c r="E17071">
        <v>26</v>
      </c>
      <c r="F17071">
        <v>9</v>
      </c>
      <c r="G17071">
        <v>21</v>
      </c>
      <c r="H17071">
        <v>0</v>
      </c>
      <c r="I17071" t="s">
        <v>15</v>
      </c>
    </row>
    <row r="17072" spans="1:9" x14ac:dyDescent="0.25">
      <c r="A17072" s="2">
        <v>33508</v>
      </c>
      <c r="B17072">
        <v>270</v>
      </c>
      <c r="C17072">
        <v>1991</v>
      </c>
      <c r="D17072">
        <v>9</v>
      </c>
      <c r="E17072">
        <v>27</v>
      </c>
      <c r="F17072">
        <v>9.4</v>
      </c>
      <c r="G17072">
        <v>20.8</v>
      </c>
      <c r="H17072">
        <v>0</v>
      </c>
      <c r="I17072" t="s">
        <v>15</v>
      </c>
    </row>
    <row r="17073" spans="1:9" x14ac:dyDescent="0.25">
      <c r="A17073" s="2">
        <v>33509</v>
      </c>
      <c r="B17073">
        <v>271</v>
      </c>
      <c r="C17073">
        <v>1991</v>
      </c>
      <c r="D17073">
        <v>9</v>
      </c>
      <c r="E17073">
        <v>28</v>
      </c>
      <c r="F17073">
        <v>8.6</v>
      </c>
      <c r="G17073">
        <v>25.5</v>
      </c>
      <c r="H17073">
        <v>0</v>
      </c>
      <c r="I17073" t="s">
        <v>15</v>
      </c>
    </row>
    <row r="17074" spans="1:9" x14ac:dyDescent="0.25">
      <c r="A17074" s="2">
        <v>33510</v>
      </c>
      <c r="B17074">
        <v>272</v>
      </c>
      <c r="C17074">
        <v>1991</v>
      </c>
      <c r="D17074">
        <v>9</v>
      </c>
      <c r="E17074">
        <v>29</v>
      </c>
      <c r="F17074">
        <v>9.3000000000000007</v>
      </c>
      <c r="G17074">
        <v>22.8</v>
      </c>
      <c r="H17074">
        <v>0</v>
      </c>
      <c r="I17074" t="s">
        <v>15</v>
      </c>
    </row>
    <row r="17075" spans="1:9" x14ac:dyDescent="0.25">
      <c r="A17075" s="2">
        <v>33511</v>
      </c>
      <c r="B17075">
        <v>273</v>
      </c>
      <c r="C17075">
        <v>1991</v>
      </c>
      <c r="D17075">
        <v>9</v>
      </c>
      <c r="E17075">
        <v>30</v>
      </c>
      <c r="F17075">
        <v>13</v>
      </c>
      <c r="G17075">
        <v>18</v>
      </c>
      <c r="H17075">
        <v>3.6</v>
      </c>
      <c r="I17075" t="s">
        <v>15</v>
      </c>
    </row>
    <row r="17076" spans="1:9" x14ac:dyDescent="0.25">
      <c r="A17076" s="2">
        <v>33512</v>
      </c>
      <c r="B17076">
        <v>274</v>
      </c>
      <c r="C17076">
        <v>1991</v>
      </c>
      <c r="D17076">
        <v>10</v>
      </c>
      <c r="E17076">
        <v>1</v>
      </c>
      <c r="F17076">
        <v>6.6</v>
      </c>
      <c r="G17076">
        <v>18</v>
      </c>
      <c r="H17076">
        <v>3.4</v>
      </c>
      <c r="I17076" t="s">
        <v>15</v>
      </c>
    </row>
    <row r="17077" spans="1:9" x14ac:dyDescent="0.25">
      <c r="A17077" s="2">
        <v>33513</v>
      </c>
      <c r="B17077">
        <v>275</v>
      </c>
      <c r="C17077">
        <v>1991</v>
      </c>
      <c r="D17077">
        <v>10</v>
      </c>
      <c r="E17077">
        <v>2</v>
      </c>
      <c r="F17077">
        <v>6.2</v>
      </c>
      <c r="G17077">
        <v>21.1</v>
      </c>
      <c r="H17077">
        <v>0</v>
      </c>
      <c r="I17077" t="s">
        <v>15</v>
      </c>
    </row>
    <row r="17078" spans="1:9" x14ac:dyDescent="0.25">
      <c r="A17078" s="2">
        <v>33514</v>
      </c>
      <c r="B17078">
        <v>276</v>
      </c>
      <c r="C17078">
        <v>1991</v>
      </c>
      <c r="D17078">
        <v>10</v>
      </c>
      <c r="E17078">
        <v>3</v>
      </c>
      <c r="F17078">
        <v>7.1</v>
      </c>
      <c r="G17078">
        <v>21.1</v>
      </c>
      <c r="H17078">
        <v>0</v>
      </c>
      <c r="I17078" t="s">
        <v>15</v>
      </c>
    </row>
    <row r="17079" spans="1:9" x14ac:dyDescent="0.25">
      <c r="A17079" s="2">
        <v>33515</v>
      </c>
      <c r="B17079">
        <v>277</v>
      </c>
      <c r="C17079">
        <v>1991</v>
      </c>
      <c r="D17079">
        <v>10</v>
      </c>
      <c r="E17079">
        <v>4</v>
      </c>
      <c r="F17079">
        <v>11.2</v>
      </c>
      <c r="G17079">
        <v>20.3</v>
      </c>
      <c r="H17079">
        <v>0</v>
      </c>
      <c r="I17079" t="s">
        <v>15</v>
      </c>
    </row>
    <row r="17080" spans="1:9" x14ac:dyDescent="0.25">
      <c r="A17080" s="2">
        <v>33516</v>
      </c>
      <c r="B17080">
        <v>278</v>
      </c>
      <c r="C17080">
        <v>1991</v>
      </c>
      <c r="D17080">
        <v>10</v>
      </c>
      <c r="E17080">
        <v>5</v>
      </c>
      <c r="F17080">
        <v>8.6999999999999993</v>
      </c>
      <c r="G17080">
        <v>18</v>
      </c>
      <c r="H17080">
        <v>9.6</v>
      </c>
      <c r="I17080" t="s">
        <v>15</v>
      </c>
    </row>
    <row r="17081" spans="1:9" x14ac:dyDescent="0.25">
      <c r="A17081" s="2">
        <v>33517</v>
      </c>
      <c r="B17081">
        <v>279</v>
      </c>
      <c r="C17081">
        <v>1991</v>
      </c>
      <c r="D17081">
        <v>10</v>
      </c>
      <c r="E17081">
        <v>6</v>
      </c>
      <c r="F17081">
        <v>6.4</v>
      </c>
      <c r="G17081">
        <v>19.600000000000001</v>
      </c>
      <c r="H17081">
        <v>0</v>
      </c>
      <c r="I17081" t="s">
        <v>15</v>
      </c>
    </row>
    <row r="17082" spans="1:9" x14ac:dyDescent="0.25">
      <c r="A17082" s="2">
        <v>33518</v>
      </c>
      <c r="B17082">
        <v>280</v>
      </c>
      <c r="C17082">
        <v>1991</v>
      </c>
      <c r="D17082">
        <v>10</v>
      </c>
      <c r="E17082">
        <v>7</v>
      </c>
      <c r="F17082">
        <v>6.9</v>
      </c>
      <c r="G17082">
        <v>21</v>
      </c>
      <c r="H17082">
        <v>0</v>
      </c>
      <c r="I17082" t="s">
        <v>15</v>
      </c>
    </row>
    <row r="17083" spans="1:9" x14ac:dyDescent="0.25">
      <c r="A17083" s="2">
        <v>33519</v>
      </c>
      <c r="B17083">
        <v>281</v>
      </c>
      <c r="C17083">
        <v>1991</v>
      </c>
      <c r="D17083">
        <v>10</v>
      </c>
      <c r="E17083">
        <v>8</v>
      </c>
      <c r="F17083">
        <v>11.9</v>
      </c>
      <c r="G17083">
        <v>26.3</v>
      </c>
      <c r="H17083">
        <v>0</v>
      </c>
      <c r="I17083" t="s">
        <v>15</v>
      </c>
    </row>
    <row r="17084" spans="1:9" x14ac:dyDescent="0.25">
      <c r="A17084" s="2">
        <v>33520</v>
      </c>
      <c r="B17084">
        <v>282</v>
      </c>
      <c r="C17084">
        <v>1991</v>
      </c>
      <c r="D17084">
        <v>10</v>
      </c>
      <c r="E17084">
        <v>9</v>
      </c>
      <c r="F17084">
        <v>12.9</v>
      </c>
      <c r="G17084">
        <v>31</v>
      </c>
      <c r="H17084">
        <v>0</v>
      </c>
      <c r="I17084" t="s">
        <v>15</v>
      </c>
    </row>
    <row r="17085" spans="1:9" x14ac:dyDescent="0.25">
      <c r="A17085" s="2">
        <v>33521</v>
      </c>
      <c r="B17085">
        <v>283</v>
      </c>
      <c r="C17085">
        <v>1991</v>
      </c>
      <c r="D17085">
        <v>10</v>
      </c>
      <c r="E17085">
        <v>10</v>
      </c>
      <c r="F17085">
        <v>17.899999999999999</v>
      </c>
      <c r="G17085">
        <v>30.6</v>
      </c>
      <c r="H17085">
        <v>0</v>
      </c>
      <c r="I17085" t="s">
        <v>15</v>
      </c>
    </row>
    <row r="17086" spans="1:9" x14ac:dyDescent="0.25">
      <c r="A17086" s="2">
        <v>33522</v>
      </c>
      <c r="B17086">
        <v>284</v>
      </c>
      <c r="C17086">
        <v>1991</v>
      </c>
      <c r="D17086">
        <v>10</v>
      </c>
      <c r="E17086">
        <v>11</v>
      </c>
      <c r="F17086">
        <v>15.6</v>
      </c>
      <c r="G17086">
        <v>24.6</v>
      </c>
      <c r="H17086">
        <v>0</v>
      </c>
      <c r="I17086" t="s">
        <v>15</v>
      </c>
    </row>
    <row r="17087" spans="1:9" x14ac:dyDescent="0.25">
      <c r="A17087" s="2">
        <v>33523</v>
      </c>
      <c r="B17087">
        <v>285</v>
      </c>
      <c r="C17087">
        <v>1991</v>
      </c>
      <c r="D17087">
        <v>10</v>
      </c>
      <c r="E17087">
        <v>12</v>
      </c>
      <c r="F17087">
        <v>12.8</v>
      </c>
      <c r="G17087">
        <v>32.6</v>
      </c>
      <c r="H17087">
        <v>0</v>
      </c>
      <c r="I17087" t="s">
        <v>15</v>
      </c>
    </row>
    <row r="17088" spans="1:9" x14ac:dyDescent="0.25">
      <c r="A17088" s="2">
        <v>33524</v>
      </c>
      <c r="B17088">
        <v>286</v>
      </c>
      <c r="C17088">
        <v>1991</v>
      </c>
      <c r="D17088">
        <v>10</v>
      </c>
      <c r="E17088">
        <v>13</v>
      </c>
      <c r="F17088">
        <v>18.899999999999999</v>
      </c>
      <c r="G17088">
        <v>31.7</v>
      </c>
      <c r="H17088">
        <v>0.2</v>
      </c>
      <c r="I17088" t="s">
        <v>15</v>
      </c>
    </row>
    <row r="17089" spans="1:9" x14ac:dyDescent="0.25">
      <c r="A17089" s="2">
        <v>33525</v>
      </c>
      <c r="B17089">
        <v>287</v>
      </c>
      <c r="C17089">
        <v>1991</v>
      </c>
      <c r="D17089">
        <v>10</v>
      </c>
      <c r="E17089">
        <v>14</v>
      </c>
      <c r="F17089">
        <v>15.6</v>
      </c>
      <c r="G17089">
        <v>21.1</v>
      </c>
      <c r="H17089">
        <v>0</v>
      </c>
      <c r="I17089" t="s">
        <v>15</v>
      </c>
    </row>
    <row r="17090" spans="1:9" x14ac:dyDescent="0.25">
      <c r="A17090" s="2">
        <v>33526</v>
      </c>
      <c r="B17090">
        <v>288</v>
      </c>
      <c r="C17090">
        <v>1991</v>
      </c>
      <c r="D17090">
        <v>10</v>
      </c>
      <c r="E17090">
        <v>15</v>
      </c>
      <c r="F17090">
        <v>9.6</v>
      </c>
      <c r="G17090">
        <v>21</v>
      </c>
      <c r="H17090">
        <v>1.4</v>
      </c>
      <c r="I17090" t="s">
        <v>15</v>
      </c>
    </row>
    <row r="17091" spans="1:9" x14ac:dyDescent="0.25">
      <c r="A17091" s="2">
        <v>33527</v>
      </c>
      <c r="B17091">
        <v>289</v>
      </c>
      <c r="C17091">
        <v>1991</v>
      </c>
      <c r="D17091">
        <v>10</v>
      </c>
      <c r="E17091">
        <v>16</v>
      </c>
      <c r="F17091">
        <v>12</v>
      </c>
      <c r="G17091">
        <v>25.1</v>
      </c>
      <c r="H17091">
        <v>0</v>
      </c>
      <c r="I17091" t="s">
        <v>15</v>
      </c>
    </row>
    <row r="17092" spans="1:9" x14ac:dyDescent="0.25">
      <c r="A17092" s="2">
        <v>33528</v>
      </c>
      <c r="B17092">
        <v>290</v>
      </c>
      <c r="C17092">
        <v>1991</v>
      </c>
      <c r="D17092">
        <v>10</v>
      </c>
      <c r="E17092">
        <v>17</v>
      </c>
      <c r="F17092">
        <v>9</v>
      </c>
      <c r="G17092">
        <v>27.9</v>
      </c>
      <c r="H17092">
        <v>0</v>
      </c>
      <c r="I17092" t="s">
        <v>15</v>
      </c>
    </row>
    <row r="17093" spans="1:9" x14ac:dyDescent="0.25">
      <c r="A17093" s="2">
        <v>33529</v>
      </c>
      <c r="B17093">
        <v>291</v>
      </c>
      <c r="C17093">
        <v>1991</v>
      </c>
      <c r="D17093">
        <v>10</v>
      </c>
      <c r="E17093">
        <v>18</v>
      </c>
      <c r="F17093">
        <v>11.2</v>
      </c>
      <c r="G17093">
        <v>22.4</v>
      </c>
      <c r="H17093">
        <v>0</v>
      </c>
      <c r="I17093" t="s">
        <v>15</v>
      </c>
    </row>
    <row r="17094" spans="1:9" x14ac:dyDescent="0.25">
      <c r="A17094" s="2">
        <v>33530</v>
      </c>
      <c r="B17094">
        <v>292</v>
      </c>
      <c r="C17094">
        <v>1991</v>
      </c>
      <c r="D17094">
        <v>10</v>
      </c>
      <c r="E17094">
        <v>19</v>
      </c>
      <c r="F17094">
        <v>13</v>
      </c>
      <c r="G17094">
        <v>18.7</v>
      </c>
      <c r="H17094">
        <v>16.600000000000001</v>
      </c>
      <c r="I17094" t="s">
        <v>15</v>
      </c>
    </row>
    <row r="17095" spans="1:9" x14ac:dyDescent="0.25">
      <c r="A17095" s="2">
        <v>33531</v>
      </c>
      <c r="B17095">
        <v>293</v>
      </c>
      <c r="C17095">
        <v>1991</v>
      </c>
      <c r="D17095">
        <v>10</v>
      </c>
      <c r="E17095">
        <v>20</v>
      </c>
      <c r="F17095">
        <v>13.4</v>
      </c>
      <c r="G17095">
        <v>18.7</v>
      </c>
      <c r="H17095">
        <v>5.2</v>
      </c>
      <c r="I17095" t="s">
        <v>15</v>
      </c>
    </row>
    <row r="17096" spans="1:9" x14ac:dyDescent="0.25">
      <c r="A17096" s="2">
        <v>33532</v>
      </c>
      <c r="B17096">
        <v>294</v>
      </c>
      <c r="C17096">
        <v>1991</v>
      </c>
      <c r="D17096">
        <v>10</v>
      </c>
      <c r="E17096">
        <v>21</v>
      </c>
      <c r="F17096">
        <v>11</v>
      </c>
      <c r="G17096">
        <v>21.5</v>
      </c>
      <c r="H17096">
        <v>0</v>
      </c>
      <c r="I17096" t="s">
        <v>15</v>
      </c>
    </row>
    <row r="17097" spans="1:9" x14ac:dyDescent="0.25">
      <c r="A17097" s="2">
        <v>33533</v>
      </c>
      <c r="B17097">
        <v>295</v>
      </c>
      <c r="C17097">
        <v>1991</v>
      </c>
      <c r="D17097">
        <v>10</v>
      </c>
      <c r="E17097">
        <v>22</v>
      </c>
      <c r="F17097">
        <v>9.8000000000000007</v>
      </c>
      <c r="G17097">
        <v>25.7</v>
      </c>
      <c r="H17097">
        <v>0</v>
      </c>
      <c r="I17097" t="s">
        <v>15</v>
      </c>
    </row>
    <row r="17098" spans="1:9" x14ac:dyDescent="0.25">
      <c r="A17098" s="2">
        <v>33534</v>
      </c>
      <c r="B17098">
        <v>296</v>
      </c>
      <c r="C17098">
        <v>1991</v>
      </c>
      <c r="D17098">
        <v>10</v>
      </c>
      <c r="E17098">
        <v>23</v>
      </c>
      <c r="F17098">
        <v>12</v>
      </c>
      <c r="G17098">
        <v>23.4</v>
      </c>
      <c r="H17098">
        <v>0</v>
      </c>
      <c r="I17098" t="s">
        <v>15</v>
      </c>
    </row>
    <row r="17099" spans="1:9" x14ac:dyDescent="0.25">
      <c r="A17099" s="2">
        <v>33535</v>
      </c>
      <c r="B17099">
        <v>297</v>
      </c>
      <c r="C17099">
        <v>1991</v>
      </c>
      <c r="D17099">
        <v>10</v>
      </c>
      <c r="E17099">
        <v>24</v>
      </c>
      <c r="F17099">
        <v>13</v>
      </c>
      <c r="G17099">
        <v>25.1</v>
      </c>
      <c r="H17099">
        <v>0</v>
      </c>
      <c r="I17099" t="s">
        <v>15</v>
      </c>
    </row>
    <row r="17100" spans="1:9" x14ac:dyDescent="0.25">
      <c r="A17100" s="2">
        <v>33536</v>
      </c>
      <c r="B17100">
        <v>298</v>
      </c>
      <c r="C17100">
        <v>1991</v>
      </c>
      <c r="D17100">
        <v>10</v>
      </c>
      <c r="E17100">
        <v>25</v>
      </c>
      <c r="F17100">
        <v>13.7</v>
      </c>
      <c r="G17100">
        <v>26.4</v>
      </c>
      <c r="H17100">
        <v>0</v>
      </c>
      <c r="I17100" t="s">
        <v>15</v>
      </c>
    </row>
    <row r="17101" spans="1:9" x14ac:dyDescent="0.25">
      <c r="A17101" s="2">
        <v>33537</v>
      </c>
      <c r="B17101">
        <v>299</v>
      </c>
      <c r="C17101">
        <v>1991</v>
      </c>
      <c r="D17101">
        <v>10</v>
      </c>
      <c r="E17101">
        <v>26</v>
      </c>
      <c r="F17101">
        <v>16.3</v>
      </c>
      <c r="G17101">
        <v>28.3</v>
      </c>
      <c r="H17101">
        <v>0</v>
      </c>
      <c r="I17101" t="s">
        <v>15</v>
      </c>
    </row>
    <row r="17102" spans="1:9" x14ac:dyDescent="0.25">
      <c r="A17102" s="2">
        <v>33538</v>
      </c>
      <c r="B17102">
        <v>300</v>
      </c>
      <c r="C17102">
        <v>1991</v>
      </c>
      <c r="D17102">
        <v>10</v>
      </c>
      <c r="E17102">
        <v>27</v>
      </c>
      <c r="F17102">
        <v>16.600000000000001</v>
      </c>
      <c r="G17102">
        <v>26.4</v>
      </c>
      <c r="H17102">
        <v>0</v>
      </c>
      <c r="I17102" t="s">
        <v>15</v>
      </c>
    </row>
    <row r="17103" spans="1:9" x14ac:dyDescent="0.25">
      <c r="A17103" s="2">
        <v>33539</v>
      </c>
      <c r="B17103">
        <v>301</v>
      </c>
      <c r="C17103">
        <v>1991</v>
      </c>
      <c r="D17103">
        <v>10</v>
      </c>
      <c r="E17103">
        <v>28</v>
      </c>
      <c r="F17103">
        <v>15.4</v>
      </c>
      <c r="G17103">
        <v>23.5</v>
      </c>
      <c r="H17103">
        <v>0</v>
      </c>
      <c r="I17103" t="s">
        <v>15</v>
      </c>
    </row>
    <row r="17104" spans="1:9" x14ac:dyDescent="0.25">
      <c r="A17104" s="2">
        <v>33540</v>
      </c>
      <c r="B17104">
        <v>302</v>
      </c>
      <c r="C17104">
        <v>1991</v>
      </c>
      <c r="D17104">
        <v>10</v>
      </c>
      <c r="E17104">
        <v>29</v>
      </c>
      <c r="F17104">
        <v>15.4</v>
      </c>
      <c r="G17104">
        <v>19.5</v>
      </c>
      <c r="H17104">
        <v>0</v>
      </c>
      <c r="I17104" t="s">
        <v>15</v>
      </c>
    </row>
    <row r="17105" spans="1:9" x14ac:dyDescent="0.25">
      <c r="A17105" s="2">
        <v>33541</v>
      </c>
      <c r="B17105">
        <v>303</v>
      </c>
      <c r="C17105">
        <v>1991</v>
      </c>
      <c r="D17105">
        <v>10</v>
      </c>
      <c r="E17105">
        <v>30</v>
      </c>
      <c r="F17105">
        <v>9.5</v>
      </c>
      <c r="G17105">
        <v>23</v>
      </c>
      <c r="H17105">
        <v>0.4</v>
      </c>
      <c r="I17105" t="s">
        <v>15</v>
      </c>
    </row>
    <row r="17106" spans="1:9" x14ac:dyDescent="0.25">
      <c r="A17106" s="2">
        <v>33542</v>
      </c>
      <c r="B17106">
        <v>304</v>
      </c>
      <c r="C17106">
        <v>1991</v>
      </c>
      <c r="D17106">
        <v>10</v>
      </c>
      <c r="E17106">
        <v>31</v>
      </c>
      <c r="F17106">
        <v>10.9</v>
      </c>
      <c r="G17106">
        <v>20.100000000000001</v>
      </c>
      <c r="H17106">
        <v>0</v>
      </c>
      <c r="I17106" t="s">
        <v>15</v>
      </c>
    </row>
    <row r="17107" spans="1:9" x14ac:dyDescent="0.25">
      <c r="A17107" s="2">
        <v>33543</v>
      </c>
      <c r="B17107">
        <v>305</v>
      </c>
      <c r="C17107">
        <v>1991</v>
      </c>
      <c r="D17107">
        <v>11</v>
      </c>
      <c r="E17107">
        <v>1</v>
      </c>
      <c r="F17107">
        <v>10.199999999999999</v>
      </c>
      <c r="G17107">
        <v>19.7</v>
      </c>
      <c r="H17107">
        <v>0.2</v>
      </c>
      <c r="I17107" t="s">
        <v>15</v>
      </c>
    </row>
    <row r="17108" spans="1:9" x14ac:dyDescent="0.25">
      <c r="A17108" s="2">
        <v>33544</v>
      </c>
      <c r="B17108">
        <v>306</v>
      </c>
      <c r="C17108">
        <v>1991</v>
      </c>
      <c r="D17108">
        <v>11</v>
      </c>
      <c r="E17108">
        <v>2</v>
      </c>
      <c r="F17108">
        <v>7.1</v>
      </c>
      <c r="G17108">
        <v>18.5</v>
      </c>
      <c r="H17108">
        <v>0.2</v>
      </c>
      <c r="I17108" t="s">
        <v>15</v>
      </c>
    </row>
    <row r="17109" spans="1:9" x14ac:dyDescent="0.25">
      <c r="A17109" s="2">
        <v>33545</v>
      </c>
      <c r="B17109">
        <v>307</v>
      </c>
      <c r="C17109">
        <v>1991</v>
      </c>
      <c r="D17109">
        <v>11</v>
      </c>
      <c r="E17109">
        <v>3</v>
      </c>
      <c r="F17109">
        <v>6.5</v>
      </c>
      <c r="G17109">
        <v>20.100000000000001</v>
      </c>
      <c r="H17109">
        <v>0</v>
      </c>
      <c r="I17109" t="s">
        <v>15</v>
      </c>
    </row>
    <row r="17110" spans="1:9" x14ac:dyDescent="0.25">
      <c r="A17110" s="2">
        <v>33546</v>
      </c>
      <c r="B17110">
        <v>308</v>
      </c>
      <c r="C17110">
        <v>1991</v>
      </c>
      <c r="D17110">
        <v>11</v>
      </c>
      <c r="E17110">
        <v>4</v>
      </c>
      <c r="F17110">
        <v>10.3</v>
      </c>
      <c r="G17110">
        <v>22.8</v>
      </c>
      <c r="H17110">
        <v>0</v>
      </c>
      <c r="I17110" t="s">
        <v>15</v>
      </c>
    </row>
    <row r="17111" spans="1:9" x14ac:dyDescent="0.25">
      <c r="A17111" s="2">
        <v>33547</v>
      </c>
      <c r="B17111">
        <v>309</v>
      </c>
      <c r="C17111">
        <v>1991</v>
      </c>
      <c r="D17111">
        <v>11</v>
      </c>
      <c r="E17111">
        <v>5</v>
      </c>
      <c r="F17111">
        <v>10.6</v>
      </c>
      <c r="G17111">
        <v>18.3</v>
      </c>
      <c r="H17111">
        <v>22</v>
      </c>
      <c r="I17111" t="s">
        <v>15</v>
      </c>
    </row>
    <row r="17112" spans="1:9" x14ac:dyDescent="0.25">
      <c r="A17112" s="2">
        <v>33548</v>
      </c>
      <c r="B17112">
        <v>310</v>
      </c>
      <c r="C17112">
        <v>1991</v>
      </c>
      <c r="D17112">
        <v>11</v>
      </c>
      <c r="E17112">
        <v>6</v>
      </c>
      <c r="F17112">
        <v>7</v>
      </c>
      <c r="G17112">
        <v>19</v>
      </c>
      <c r="H17112">
        <v>0</v>
      </c>
      <c r="I17112" t="s">
        <v>15</v>
      </c>
    </row>
    <row r="17113" spans="1:9" x14ac:dyDescent="0.25">
      <c r="A17113" s="2">
        <v>33549</v>
      </c>
      <c r="B17113">
        <v>311</v>
      </c>
      <c r="C17113">
        <v>1991</v>
      </c>
      <c r="D17113">
        <v>11</v>
      </c>
      <c r="E17113">
        <v>7</v>
      </c>
      <c r="F17113">
        <v>9.9</v>
      </c>
      <c r="G17113">
        <v>20.9</v>
      </c>
      <c r="H17113">
        <v>0</v>
      </c>
      <c r="I17113" t="s">
        <v>15</v>
      </c>
    </row>
    <row r="17114" spans="1:9" x14ac:dyDescent="0.25">
      <c r="A17114" s="2">
        <v>33550</v>
      </c>
      <c r="B17114">
        <v>312</v>
      </c>
      <c r="C17114">
        <v>1991</v>
      </c>
      <c r="D17114">
        <v>11</v>
      </c>
      <c r="E17114">
        <v>8</v>
      </c>
      <c r="F17114">
        <v>9.6999999999999993</v>
      </c>
      <c r="G17114">
        <v>23.4</v>
      </c>
      <c r="H17114">
        <v>0</v>
      </c>
      <c r="I17114" t="s">
        <v>15</v>
      </c>
    </row>
    <row r="17115" spans="1:9" x14ac:dyDescent="0.25">
      <c r="A17115" s="2">
        <v>33551</v>
      </c>
      <c r="B17115">
        <v>313</v>
      </c>
      <c r="C17115">
        <v>1991</v>
      </c>
      <c r="D17115">
        <v>11</v>
      </c>
      <c r="E17115">
        <v>9</v>
      </c>
      <c r="F17115">
        <v>10.4</v>
      </c>
      <c r="G17115">
        <v>23.4</v>
      </c>
      <c r="H17115">
        <v>0</v>
      </c>
      <c r="I17115" t="s">
        <v>15</v>
      </c>
    </row>
    <row r="17116" spans="1:9" x14ac:dyDescent="0.25">
      <c r="A17116" s="2">
        <v>33552</v>
      </c>
      <c r="B17116">
        <v>314</v>
      </c>
      <c r="C17116">
        <v>1991</v>
      </c>
      <c r="D17116">
        <v>11</v>
      </c>
      <c r="E17116">
        <v>10</v>
      </c>
      <c r="F17116">
        <v>14.4</v>
      </c>
      <c r="G17116">
        <v>23.3</v>
      </c>
      <c r="H17116">
        <v>0</v>
      </c>
      <c r="I17116" t="s">
        <v>15</v>
      </c>
    </row>
    <row r="17117" spans="1:9" x14ac:dyDescent="0.25">
      <c r="A17117" s="2">
        <v>33553</v>
      </c>
      <c r="B17117">
        <v>315</v>
      </c>
      <c r="C17117">
        <v>1991</v>
      </c>
      <c r="D17117">
        <v>11</v>
      </c>
      <c r="E17117">
        <v>11</v>
      </c>
      <c r="F17117">
        <v>14.1</v>
      </c>
      <c r="G17117">
        <v>24.4</v>
      </c>
      <c r="H17117">
        <v>0</v>
      </c>
      <c r="I17117" t="s">
        <v>15</v>
      </c>
    </row>
    <row r="17118" spans="1:9" x14ac:dyDescent="0.25">
      <c r="A17118" s="2">
        <v>33554</v>
      </c>
      <c r="B17118">
        <v>316</v>
      </c>
      <c r="C17118">
        <v>1991</v>
      </c>
      <c r="D17118">
        <v>11</v>
      </c>
      <c r="E17118">
        <v>12</v>
      </c>
      <c r="F17118">
        <v>12.9</v>
      </c>
      <c r="G17118">
        <v>21.4</v>
      </c>
      <c r="H17118">
        <v>0</v>
      </c>
      <c r="I17118" t="s">
        <v>15</v>
      </c>
    </row>
    <row r="17119" spans="1:9" x14ac:dyDescent="0.25">
      <c r="A17119" s="2">
        <v>33555</v>
      </c>
      <c r="B17119">
        <v>317</v>
      </c>
      <c r="C17119">
        <v>1991</v>
      </c>
      <c r="D17119">
        <v>11</v>
      </c>
      <c r="E17119">
        <v>13</v>
      </c>
      <c r="F17119">
        <v>11</v>
      </c>
      <c r="G17119">
        <v>16.899999999999999</v>
      </c>
      <c r="H17119">
        <v>18.600000000000001</v>
      </c>
      <c r="I17119" t="s">
        <v>15</v>
      </c>
    </row>
    <row r="17120" spans="1:9" x14ac:dyDescent="0.25">
      <c r="A17120" s="2">
        <v>33556</v>
      </c>
      <c r="B17120">
        <v>318</v>
      </c>
      <c r="C17120">
        <v>1991</v>
      </c>
      <c r="D17120">
        <v>11</v>
      </c>
      <c r="E17120">
        <v>14</v>
      </c>
      <c r="F17120">
        <v>10</v>
      </c>
      <c r="G17120">
        <v>19.100000000000001</v>
      </c>
      <c r="H17120">
        <v>13</v>
      </c>
      <c r="I17120" t="s">
        <v>15</v>
      </c>
    </row>
    <row r="17121" spans="1:9" x14ac:dyDescent="0.25">
      <c r="A17121" s="2">
        <v>33557</v>
      </c>
      <c r="B17121">
        <v>319</v>
      </c>
      <c r="C17121">
        <v>1991</v>
      </c>
      <c r="D17121">
        <v>11</v>
      </c>
      <c r="E17121">
        <v>15</v>
      </c>
      <c r="F17121">
        <v>12.4</v>
      </c>
      <c r="G17121">
        <v>20.9</v>
      </c>
      <c r="H17121">
        <v>5.6</v>
      </c>
      <c r="I17121" t="s">
        <v>15</v>
      </c>
    </row>
    <row r="17122" spans="1:9" x14ac:dyDescent="0.25">
      <c r="A17122" s="2">
        <v>33558</v>
      </c>
      <c r="B17122">
        <v>320</v>
      </c>
      <c r="C17122">
        <v>1991</v>
      </c>
      <c r="D17122">
        <v>11</v>
      </c>
      <c r="E17122">
        <v>16</v>
      </c>
      <c r="F17122">
        <v>10.1</v>
      </c>
      <c r="G17122">
        <v>22.2</v>
      </c>
      <c r="H17122">
        <v>0</v>
      </c>
      <c r="I17122" t="s">
        <v>15</v>
      </c>
    </row>
    <row r="17123" spans="1:9" x14ac:dyDescent="0.25">
      <c r="A17123" s="2">
        <v>33559</v>
      </c>
      <c r="B17123">
        <v>321</v>
      </c>
      <c r="C17123">
        <v>1991</v>
      </c>
      <c r="D17123">
        <v>11</v>
      </c>
      <c r="E17123">
        <v>17</v>
      </c>
      <c r="F17123">
        <v>11.4</v>
      </c>
      <c r="G17123">
        <v>22.4</v>
      </c>
      <c r="H17123">
        <v>0.2</v>
      </c>
      <c r="I17123" t="s">
        <v>15</v>
      </c>
    </row>
    <row r="17124" spans="1:9" x14ac:dyDescent="0.25">
      <c r="A17124" s="2">
        <v>33560</v>
      </c>
      <c r="B17124">
        <v>322</v>
      </c>
      <c r="C17124">
        <v>1991</v>
      </c>
      <c r="D17124">
        <v>11</v>
      </c>
      <c r="E17124">
        <v>18</v>
      </c>
      <c r="F17124">
        <v>14.5</v>
      </c>
      <c r="G17124">
        <v>22.8</v>
      </c>
      <c r="H17124">
        <v>3</v>
      </c>
      <c r="I17124" t="s">
        <v>15</v>
      </c>
    </row>
    <row r="17125" spans="1:9" x14ac:dyDescent="0.25">
      <c r="A17125" s="2">
        <v>33561</v>
      </c>
      <c r="B17125">
        <v>323</v>
      </c>
      <c r="C17125">
        <v>1991</v>
      </c>
      <c r="D17125">
        <v>11</v>
      </c>
      <c r="E17125">
        <v>19</v>
      </c>
      <c r="F17125">
        <v>15.5</v>
      </c>
      <c r="G17125">
        <v>26</v>
      </c>
      <c r="H17125">
        <v>0</v>
      </c>
      <c r="I17125" t="s">
        <v>15</v>
      </c>
    </row>
    <row r="17126" spans="1:9" x14ac:dyDescent="0.25">
      <c r="A17126" s="2">
        <v>33562</v>
      </c>
      <c r="B17126">
        <v>324</v>
      </c>
      <c r="C17126">
        <v>1991</v>
      </c>
      <c r="D17126">
        <v>11</v>
      </c>
      <c r="E17126">
        <v>20</v>
      </c>
      <c r="F17126">
        <v>13.4</v>
      </c>
      <c r="G17126">
        <v>28.8</v>
      </c>
      <c r="H17126">
        <v>0</v>
      </c>
      <c r="I17126" t="s">
        <v>15</v>
      </c>
    </row>
    <row r="17127" spans="1:9" x14ac:dyDescent="0.25">
      <c r="A17127" s="2">
        <v>33563</v>
      </c>
      <c r="B17127">
        <v>325</v>
      </c>
      <c r="C17127">
        <v>1991</v>
      </c>
      <c r="D17127">
        <v>11</v>
      </c>
      <c r="E17127">
        <v>21</v>
      </c>
      <c r="F17127">
        <v>14.4</v>
      </c>
      <c r="G17127">
        <v>30.8</v>
      </c>
      <c r="H17127">
        <v>0</v>
      </c>
      <c r="I17127" t="s">
        <v>15</v>
      </c>
    </row>
    <row r="17128" spans="1:9" x14ac:dyDescent="0.25">
      <c r="A17128" s="2">
        <v>33564</v>
      </c>
      <c r="B17128">
        <v>326</v>
      </c>
      <c r="C17128">
        <v>1991</v>
      </c>
      <c r="D17128">
        <v>11</v>
      </c>
      <c r="E17128">
        <v>22</v>
      </c>
      <c r="F17128">
        <v>12.2</v>
      </c>
      <c r="G17128">
        <v>31.3</v>
      </c>
      <c r="H17128">
        <v>0</v>
      </c>
      <c r="I17128" t="s">
        <v>15</v>
      </c>
    </row>
    <row r="17129" spans="1:9" x14ac:dyDescent="0.25">
      <c r="A17129" s="2">
        <v>33565</v>
      </c>
      <c r="B17129">
        <v>327</v>
      </c>
      <c r="C17129">
        <v>1991</v>
      </c>
      <c r="D17129">
        <v>11</v>
      </c>
      <c r="E17129">
        <v>23</v>
      </c>
      <c r="F17129">
        <v>15.7</v>
      </c>
      <c r="G17129">
        <v>22.4</v>
      </c>
      <c r="H17129">
        <v>0</v>
      </c>
      <c r="I17129" t="s">
        <v>15</v>
      </c>
    </row>
    <row r="17130" spans="1:9" x14ac:dyDescent="0.25">
      <c r="A17130" s="2">
        <v>33566</v>
      </c>
      <c r="B17130">
        <v>328</v>
      </c>
      <c r="C17130">
        <v>1991</v>
      </c>
      <c r="D17130">
        <v>11</v>
      </c>
      <c r="E17130">
        <v>24</v>
      </c>
      <c r="F17130">
        <v>11</v>
      </c>
      <c r="G17130">
        <v>20.7</v>
      </c>
      <c r="H17130">
        <v>0.4</v>
      </c>
      <c r="I17130" t="s">
        <v>15</v>
      </c>
    </row>
    <row r="17131" spans="1:9" x14ac:dyDescent="0.25">
      <c r="A17131" s="2">
        <v>33567</v>
      </c>
      <c r="B17131">
        <v>329</v>
      </c>
      <c r="C17131">
        <v>1991</v>
      </c>
      <c r="D17131">
        <v>11</v>
      </c>
      <c r="E17131">
        <v>25</v>
      </c>
      <c r="F17131">
        <v>14.3</v>
      </c>
      <c r="G17131">
        <v>20.7</v>
      </c>
      <c r="H17131">
        <v>2.8</v>
      </c>
      <c r="I17131" t="s">
        <v>15</v>
      </c>
    </row>
    <row r="17132" spans="1:9" x14ac:dyDescent="0.25">
      <c r="A17132" s="2">
        <v>33568</v>
      </c>
      <c r="B17132">
        <v>330</v>
      </c>
      <c r="C17132">
        <v>1991</v>
      </c>
      <c r="D17132">
        <v>11</v>
      </c>
      <c r="E17132">
        <v>26</v>
      </c>
      <c r="F17132">
        <v>10.1</v>
      </c>
      <c r="G17132">
        <v>23.1</v>
      </c>
      <c r="H17132">
        <v>0.4</v>
      </c>
      <c r="I17132" t="s">
        <v>15</v>
      </c>
    </row>
    <row r="17133" spans="1:9" x14ac:dyDescent="0.25">
      <c r="A17133" s="2">
        <v>33569</v>
      </c>
      <c r="B17133">
        <v>331</v>
      </c>
      <c r="C17133">
        <v>1991</v>
      </c>
      <c r="D17133">
        <v>11</v>
      </c>
      <c r="E17133">
        <v>27</v>
      </c>
      <c r="F17133">
        <v>12.4</v>
      </c>
      <c r="G17133">
        <v>31.1</v>
      </c>
      <c r="H17133">
        <v>0</v>
      </c>
      <c r="I17133" t="s">
        <v>15</v>
      </c>
    </row>
    <row r="17134" spans="1:9" x14ac:dyDescent="0.25">
      <c r="A17134" s="2">
        <v>33570</v>
      </c>
      <c r="B17134">
        <v>332</v>
      </c>
      <c r="C17134">
        <v>1991</v>
      </c>
      <c r="D17134">
        <v>11</v>
      </c>
      <c r="E17134">
        <v>28</v>
      </c>
      <c r="F17134">
        <v>16.100000000000001</v>
      </c>
      <c r="G17134">
        <v>37.200000000000003</v>
      </c>
      <c r="H17134">
        <v>0</v>
      </c>
      <c r="I17134" t="s">
        <v>15</v>
      </c>
    </row>
    <row r="17135" spans="1:9" x14ac:dyDescent="0.25">
      <c r="A17135" s="2">
        <v>33571</v>
      </c>
      <c r="B17135">
        <v>333</v>
      </c>
      <c r="C17135">
        <v>1991</v>
      </c>
      <c r="D17135">
        <v>11</v>
      </c>
      <c r="E17135">
        <v>29</v>
      </c>
      <c r="F17135">
        <v>16</v>
      </c>
      <c r="G17135">
        <v>25</v>
      </c>
      <c r="H17135">
        <v>0</v>
      </c>
      <c r="I17135" t="s">
        <v>15</v>
      </c>
    </row>
    <row r="17136" spans="1:9" x14ac:dyDescent="0.25">
      <c r="A17136" s="2">
        <v>33572</v>
      </c>
      <c r="B17136">
        <v>334</v>
      </c>
      <c r="C17136">
        <v>1991</v>
      </c>
      <c r="D17136">
        <v>11</v>
      </c>
      <c r="E17136">
        <v>30</v>
      </c>
      <c r="F17136">
        <v>17</v>
      </c>
      <c r="G17136">
        <v>22.9</v>
      </c>
      <c r="H17136">
        <v>0</v>
      </c>
      <c r="I17136" t="s">
        <v>15</v>
      </c>
    </row>
    <row r="17137" spans="1:9" x14ac:dyDescent="0.25">
      <c r="A17137" s="2">
        <v>33573</v>
      </c>
      <c r="B17137">
        <v>335</v>
      </c>
      <c r="C17137">
        <v>1991</v>
      </c>
      <c r="D17137">
        <v>12</v>
      </c>
      <c r="E17137">
        <v>1</v>
      </c>
      <c r="F17137">
        <v>13</v>
      </c>
      <c r="G17137">
        <v>24.4</v>
      </c>
      <c r="H17137">
        <v>0</v>
      </c>
      <c r="I17137" t="s">
        <v>15</v>
      </c>
    </row>
    <row r="17138" spans="1:9" x14ac:dyDescent="0.25">
      <c r="A17138" s="2">
        <v>33574</v>
      </c>
      <c r="B17138">
        <v>336</v>
      </c>
      <c r="C17138">
        <v>1991</v>
      </c>
      <c r="D17138">
        <v>12</v>
      </c>
      <c r="E17138">
        <v>2</v>
      </c>
      <c r="F17138">
        <v>11.1</v>
      </c>
      <c r="G17138">
        <v>25.1</v>
      </c>
      <c r="H17138">
        <v>0</v>
      </c>
      <c r="I17138" t="s">
        <v>15</v>
      </c>
    </row>
    <row r="17139" spans="1:9" x14ac:dyDescent="0.25">
      <c r="A17139" s="2">
        <v>33575</v>
      </c>
      <c r="B17139">
        <v>337</v>
      </c>
      <c r="C17139">
        <v>1991</v>
      </c>
      <c r="D17139">
        <v>12</v>
      </c>
      <c r="E17139">
        <v>3</v>
      </c>
      <c r="F17139">
        <v>14.9</v>
      </c>
      <c r="G17139">
        <v>31.4</v>
      </c>
      <c r="H17139">
        <v>0</v>
      </c>
      <c r="I17139" t="s">
        <v>15</v>
      </c>
    </row>
    <row r="17140" spans="1:9" x14ac:dyDescent="0.25">
      <c r="A17140" s="2">
        <v>33576</v>
      </c>
      <c r="B17140">
        <v>338</v>
      </c>
      <c r="C17140">
        <v>1991</v>
      </c>
      <c r="D17140">
        <v>12</v>
      </c>
      <c r="E17140">
        <v>4</v>
      </c>
      <c r="F17140">
        <v>17.100000000000001</v>
      </c>
      <c r="G17140">
        <v>27.5</v>
      </c>
      <c r="H17140">
        <v>0</v>
      </c>
      <c r="I17140" t="s">
        <v>15</v>
      </c>
    </row>
    <row r="17141" spans="1:9" x14ac:dyDescent="0.25">
      <c r="A17141" s="2">
        <v>33577</v>
      </c>
      <c r="B17141">
        <v>339</v>
      </c>
      <c r="C17141">
        <v>1991</v>
      </c>
      <c r="D17141">
        <v>12</v>
      </c>
      <c r="E17141">
        <v>5</v>
      </c>
      <c r="F17141">
        <v>12.9</v>
      </c>
      <c r="G17141">
        <v>25</v>
      </c>
      <c r="H17141">
        <v>0</v>
      </c>
      <c r="I17141" t="s">
        <v>15</v>
      </c>
    </row>
    <row r="17142" spans="1:9" x14ac:dyDescent="0.25">
      <c r="A17142" s="2">
        <v>33578</v>
      </c>
      <c r="B17142">
        <v>340</v>
      </c>
      <c r="C17142">
        <v>1991</v>
      </c>
      <c r="D17142">
        <v>12</v>
      </c>
      <c r="E17142">
        <v>6</v>
      </c>
      <c r="F17142">
        <v>13.7</v>
      </c>
      <c r="G17142">
        <v>22.2</v>
      </c>
      <c r="H17142">
        <v>0</v>
      </c>
      <c r="I17142" t="s">
        <v>15</v>
      </c>
    </row>
    <row r="17143" spans="1:9" x14ac:dyDescent="0.25">
      <c r="A17143" s="2">
        <v>33579</v>
      </c>
      <c r="B17143">
        <v>341</v>
      </c>
      <c r="C17143">
        <v>1991</v>
      </c>
      <c r="D17143">
        <v>12</v>
      </c>
      <c r="E17143">
        <v>7</v>
      </c>
      <c r="F17143">
        <v>12.4</v>
      </c>
      <c r="G17143">
        <v>24.2</v>
      </c>
      <c r="H17143">
        <v>0</v>
      </c>
      <c r="I17143" t="s">
        <v>15</v>
      </c>
    </row>
    <row r="17144" spans="1:9" x14ac:dyDescent="0.25">
      <c r="A17144" s="2">
        <v>33580</v>
      </c>
      <c r="B17144">
        <v>342</v>
      </c>
      <c r="C17144">
        <v>1991</v>
      </c>
      <c r="D17144">
        <v>12</v>
      </c>
      <c r="E17144">
        <v>8</v>
      </c>
      <c r="F17144">
        <v>12</v>
      </c>
      <c r="G17144">
        <v>29.5</v>
      </c>
      <c r="H17144">
        <v>0</v>
      </c>
      <c r="I17144" t="s">
        <v>15</v>
      </c>
    </row>
    <row r="17145" spans="1:9" x14ac:dyDescent="0.25">
      <c r="A17145" s="2">
        <v>33581</v>
      </c>
      <c r="B17145">
        <v>343</v>
      </c>
      <c r="C17145">
        <v>1991</v>
      </c>
      <c r="D17145">
        <v>12</v>
      </c>
      <c r="E17145">
        <v>9</v>
      </c>
      <c r="F17145">
        <v>15.1</v>
      </c>
      <c r="G17145">
        <v>33.1</v>
      </c>
      <c r="H17145">
        <v>0</v>
      </c>
      <c r="I17145" t="s">
        <v>15</v>
      </c>
    </row>
    <row r="17146" spans="1:9" x14ac:dyDescent="0.25">
      <c r="A17146" s="2">
        <v>33582</v>
      </c>
      <c r="B17146">
        <v>344</v>
      </c>
      <c r="C17146">
        <v>1991</v>
      </c>
      <c r="D17146">
        <v>12</v>
      </c>
      <c r="E17146">
        <v>10</v>
      </c>
      <c r="F17146">
        <v>19.899999999999999</v>
      </c>
      <c r="G17146">
        <v>37.5</v>
      </c>
      <c r="H17146">
        <v>0</v>
      </c>
      <c r="I17146" t="s">
        <v>15</v>
      </c>
    </row>
    <row r="17147" spans="1:9" x14ac:dyDescent="0.25">
      <c r="A17147" s="2">
        <v>33583</v>
      </c>
      <c r="B17147">
        <v>345</v>
      </c>
      <c r="C17147">
        <v>1991</v>
      </c>
      <c r="D17147">
        <v>12</v>
      </c>
      <c r="E17147">
        <v>11</v>
      </c>
      <c r="F17147">
        <v>18</v>
      </c>
      <c r="G17147">
        <v>28.4</v>
      </c>
      <c r="H17147">
        <v>0</v>
      </c>
      <c r="I17147" t="s">
        <v>15</v>
      </c>
    </row>
    <row r="17148" spans="1:9" x14ac:dyDescent="0.25">
      <c r="A17148" s="2">
        <v>33584</v>
      </c>
      <c r="B17148">
        <v>346</v>
      </c>
      <c r="C17148">
        <v>1991</v>
      </c>
      <c r="D17148">
        <v>12</v>
      </c>
      <c r="E17148">
        <v>12</v>
      </c>
      <c r="F17148">
        <v>15.8</v>
      </c>
      <c r="G17148">
        <v>28.8</v>
      </c>
      <c r="H17148">
        <v>0</v>
      </c>
      <c r="I17148" t="s">
        <v>15</v>
      </c>
    </row>
    <row r="17149" spans="1:9" x14ac:dyDescent="0.25">
      <c r="A17149" s="2">
        <v>33585</v>
      </c>
      <c r="B17149">
        <v>347</v>
      </c>
      <c r="C17149">
        <v>1991</v>
      </c>
      <c r="D17149">
        <v>12</v>
      </c>
      <c r="E17149">
        <v>13</v>
      </c>
      <c r="F17149">
        <v>16.7</v>
      </c>
      <c r="G17149">
        <v>27.4</v>
      </c>
      <c r="H17149">
        <v>0</v>
      </c>
      <c r="I17149" t="s">
        <v>15</v>
      </c>
    </row>
    <row r="17150" spans="1:9" x14ac:dyDescent="0.25">
      <c r="A17150" s="2">
        <v>33586</v>
      </c>
      <c r="B17150">
        <v>348</v>
      </c>
      <c r="C17150">
        <v>1991</v>
      </c>
      <c r="D17150">
        <v>12</v>
      </c>
      <c r="E17150">
        <v>14</v>
      </c>
      <c r="F17150">
        <v>15.4</v>
      </c>
      <c r="G17150">
        <v>29.7</v>
      </c>
      <c r="H17150">
        <v>0</v>
      </c>
      <c r="I17150" t="s">
        <v>15</v>
      </c>
    </row>
    <row r="17151" spans="1:9" x14ac:dyDescent="0.25">
      <c r="A17151" s="2">
        <v>33587</v>
      </c>
      <c r="B17151">
        <v>349</v>
      </c>
      <c r="C17151">
        <v>1991</v>
      </c>
      <c r="D17151">
        <v>12</v>
      </c>
      <c r="E17151">
        <v>15</v>
      </c>
      <c r="F17151">
        <v>16.3</v>
      </c>
      <c r="G17151">
        <v>35.6</v>
      </c>
      <c r="H17151">
        <v>0</v>
      </c>
      <c r="I17151" t="s">
        <v>15</v>
      </c>
    </row>
    <row r="17152" spans="1:9" x14ac:dyDescent="0.25">
      <c r="A17152" s="2">
        <v>33588</v>
      </c>
      <c r="B17152">
        <v>350</v>
      </c>
      <c r="C17152">
        <v>1991</v>
      </c>
      <c r="D17152">
        <v>12</v>
      </c>
      <c r="E17152">
        <v>16</v>
      </c>
      <c r="F17152">
        <v>20.5</v>
      </c>
      <c r="G17152">
        <v>40.6</v>
      </c>
      <c r="H17152">
        <v>0</v>
      </c>
      <c r="I17152" t="s">
        <v>15</v>
      </c>
    </row>
    <row r="17153" spans="1:9" x14ac:dyDescent="0.25">
      <c r="A17153" s="2">
        <v>33589</v>
      </c>
      <c r="B17153">
        <v>351</v>
      </c>
      <c r="C17153">
        <v>1991</v>
      </c>
      <c r="D17153">
        <v>12</v>
      </c>
      <c r="E17153">
        <v>17</v>
      </c>
      <c r="F17153">
        <v>25.8</v>
      </c>
      <c r="G17153">
        <v>41.4</v>
      </c>
      <c r="H17153">
        <v>0</v>
      </c>
      <c r="I17153" t="s">
        <v>15</v>
      </c>
    </row>
    <row r="17154" spans="1:9" x14ac:dyDescent="0.25">
      <c r="A17154" s="2">
        <v>33590</v>
      </c>
      <c r="B17154">
        <v>352</v>
      </c>
      <c r="C17154">
        <v>1991</v>
      </c>
      <c r="D17154">
        <v>12</v>
      </c>
      <c r="E17154">
        <v>18</v>
      </c>
      <c r="F17154">
        <v>20.2</v>
      </c>
      <c r="G17154">
        <v>24.1</v>
      </c>
      <c r="H17154">
        <v>0</v>
      </c>
      <c r="I17154" t="s">
        <v>15</v>
      </c>
    </row>
    <row r="17155" spans="1:9" x14ac:dyDescent="0.25">
      <c r="A17155" s="2">
        <v>33591</v>
      </c>
      <c r="B17155">
        <v>353</v>
      </c>
      <c r="C17155">
        <v>1991</v>
      </c>
      <c r="D17155">
        <v>12</v>
      </c>
      <c r="E17155">
        <v>19</v>
      </c>
      <c r="F17155">
        <v>15.4</v>
      </c>
      <c r="G17155">
        <v>23.5</v>
      </c>
      <c r="H17155">
        <v>0</v>
      </c>
      <c r="I17155" t="s">
        <v>15</v>
      </c>
    </row>
    <row r="17156" spans="1:9" x14ac:dyDescent="0.25">
      <c r="A17156" s="2">
        <v>33592</v>
      </c>
      <c r="B17156">
        <v>354</v>
      </c>
      <c r="C17156">
        <v>1991</v>
      </c>
      <c r="D17156">
        <v>12</v>
      </c>
      <c r="E17156">
        <v>20</v>
      </c>
      <c r="F17156">
        <v>11</v>
      </c>
      <c r="G17156">
        <v>30.2</v>
      </c>
      <c r="H17156">
        <v>0</v>
      </c>
      <c r="I17156" t="s">
        <v>15</v>
      </c>
    </row>
    <row r="17157" spans="1:9" x14ac:dyDescent="0.25">
      <c r="A17157" s="2">
        <v>33593</v>
      </c>
      <c r="B17157">
        <v>355</v>
      </c>
      <c r="C17157">
        <v>1991</v>
      </c>
      <c r="D17157">
        <v>12</v>
      </c>
      <c r="E17157">
        <v>21</v>
      </c>
      <c r="F17157">
        <v>17.7</v>
      </c>
      <c r="G17157">
        <v>38.9</v>
      </c>
      <c r="H17157">
        <v>0</v>
      </c>
      <c r="I17157" t="s">
        <v>15</v>
      </c>
    </row>
    <row r="17158" spans="1:9" x14ac:dyDescent="0.25">
      <c r="A17158" s="2">
        <v>33594</v>
      </c>
      <c r="B17158">
        <v>356</v>
      </c>
      <c r="C17158">
        <v>1991</v>
      </c>
      <c r="D17158">
        <v>12</v>
      </c>
      <c r="E17158">
        <v>22</v>
      </c>
      <c r="F17158">
        <v>18.399999999999999</v>
      </c>
      <c r="G17158">
        <v>26.4</v>
      </c>
      <c r="H17158">
        <v>0</v>
      </c>
      <c r="I17158" t="s">
        <v>15</v>
      </c>
    </row>
    <row r="17159" spans="1:9" x14ac:dyDescent="0.25">
      <c r="A17159" s="2">
        <v>33595</v>
      </c>
      <c r="B17159">
        <v>357</v>
      </c>
      <c r="C17159">
        <v>1991</v>
      </c>
      <c r="D17159">
        <v>12</v>
      </c>
      <c r="E17159">
        <v>23</v>
      </c>
      <c r="F17159">
        <v>18.2</v>
      </c>
      <c r="G17159">
        <v>32</v>
      </c>
      <c r="H17159">
        <v>0</v>
      </c>
      <c r="I17159" t="s">
        <v>15</v>
      </c>
    </row>
    <row r="17160" spans="1:9" x14ac:dyDescent="0.25">
      <c r="A17160" s="2">
        <v>33596</v>
      </c>
      <c r="B17160">
        <v>358</v>
      </c>
      <c r="C17160">
        <v>1991</v>
      </c>
      <c r="D17160">
        <v>12</v>
      </c>
      <c r="E17160">
        <v>24</v>
      </c>
      <c r="F17160">
        <v>18.8</v>
      </c>
      <c r="G17160">
        <v>25.6</v>
      </c>
      <c r="H17160">
        <v>6.2</v>
      </c>
      <c r="I17160" t="s">
        <v>15</v>
      </c>
    </row>
    <row r="17161" spans="1:9" x14ac:dyDescent="0.25">
      <c r="A17161" s="2">
        <v>33597</v>
      </c>
      <c r="B17161">
        <v>359</v>
      </c>
      <c r="C17161">
        <v>1991</v>
      </c>
      <c r="D17161">
        <v>12</v>
      </c>
      <c r="E17161">
        <v>25</v>
      </c>
      <c r="F17161">
        <v>17</v>
      </c>
      <c r="G17161">
        <v>23.4</v>
      </c>
      <c r="H17161">
        <v>6.4</v>
      </c>
      <c r="I17161" t="s">
        <v>15</v>
      </c>
    </row>
    <row r="17162" spans="1:9" x14ac:dyDescent="0.25">
      <c r="A17162" s="2">
        <v>33598</v>
      </c>
      <c r="B17162">
        <v>360</v>
      </c>
      <c r="C17162">
        <v>1991</v>
      </c>
      <c r="D17162">
        <v>12</v>
      </c>
      <c r="E17162">
        <v>26</v>
      </c>
      <c r="F17162">
        <v>15.5</v>
      </c>
      <c r="G17162">
        <v>23.9</v>
      </c>
      <c r="H17162">
        <v>17.8</v>
      </c>
      <c r="I17162" t="s">
        <v>15</v>
      </c>
    </row>
    <row r="17163" spans="1:9" x14ac:dyDescent="0.25">
      <c r="A17163" s="2">
        <v>33599</v>
      </c>
      <c r="B17163">
        <v>361</v>
      </c>
      <c r="C17163">
        <v>1991</v>
      </c>
      <c r="D17163">
        <v>12</v>
      </c>
      <c r="E17163">
        <v>27</v>
      </c>
      <c r="F17163">
        <v>14.2</v>
      </c>
      <c r="G17163">
        <v>24.4</v>
      </c>
      <c r="H17163">
        <v>0</v>
      </c>
      <c r="I17163" t="s">
        <v>15</v>
      </c>
    </row>
    <row r="17164" spans="1:9" x14ac:dyDescent="0.25">
      <c r="A17164" s="2">
        <v>33600</v>
      </c>
      <c r="B17164">
        <v>362</v>
      </c>
      <c r="C17164">
        <v>1991</v>
      </c>
      <c r="D17164">
        <v>12</v>
      </c>
      <c r="E17164">
        <v>28</v>
      </c>
      <c r="F17164">
        <v>14.2</v>
      </c>
      <c r="G17164">
        <v>28.1</v>
      </c>
      <c r="H17164">
        <v>0</v>
      </c>
      <c r="I17164" t="s">
        <v>15</v>
      </c>
    </row>
    <row r="17165" spans="1:9" x14ac:dyDescent="0.25">
      <c r="A17165" s="2">
        <v>33601</v>
      </c>
      <c r="B17165">
        <v>363</v>
      </c>
      <c r="C17165">
        <v>1991</v>
      </c>
      <c r="D17165">
        <v>12</v>
      </c>
      <c r="E17165">
        <v>29</v>
      </c>
      <c r="F17165">
        <v>18</v>
      </c>
      <c r="G17165">
        <v>29.6</v>
      </c>
      <c r="H17165">
        <v>0</v>
      </c>
      <c r="I17165" t="s">
        <v>15</v>
      </c>
    </row>
    <row r="17166" spans="1:9" x14ac:dyDescent="0.25">
      <c r="A17166" s="2">
        <v>33602</v>
      </c>
      <c r="B17166">
        <v>364</v>
      </c>
      <c r="C17166">
        <v>1991</v>
      </c>
      <c r="D17166">
        <v>12</v>
      </c>
      <c r="E17166">
        <v>30</v>
      </c>
      <c r="F17166">
        <v>18.5</v>
      </c>
      <c r="G17166">
        <v>31.1</v>
      </c>
      <c r="H17166">
        <v>0</v>
      </c>
      <c r="I17166" t="s">
        <v>15</v>
      </c>
    </row>
    <row r="17167" spans="1:9" x14ac:dyDescent="0.25">
      <c r="A17167" s="2">
        <v>33603</v>
      </c>
      <c r="B17167">
        <v>365</v>
      </c>
      <c r="C17167">
        <v>1991</v>
      </c>
      <c r="D17167">
        <v>12</v>
      </c>
      <c r="E17167">
        <v>31</v>
      </c>
      <c r="F17167">
        <v>16.600000000000001</v>
      </c>
      <c r="G17167">
        <v>24.9</v>
      </c>
      <c r="H17167">
        <v>0</v>
      </c>
      <c r="I17167" t="s">
        <v>15</v>
      </c>
    </row>
    <row r="17168" spans="1:9" x14ac:dyDescent="0.25">
      <c r="A17168" s="2">
        <v>33604</v>
      </c>
      <c r="B17168">
        <v>1</v>
      </c>
      <c r="C17168">
        <v>1992</v>
      </c>
      <c r="D17168">
        <v>1</v>
      </c>
      <c r="E17168">
        <v>1</v>
      </c>
      <c r="F17168">
        <v>16.7</v>
      </c>
      <c r="G17168">
        <v>24.7</v>
      </c>
      <c r="H17168">
        <v>0</v>
      </c>
      <c r="I17168" t="s">
        <v>15</v>
      </c>
    </row>
    <row r="17169" spans="1:9" x14ac:dyDescent="0.25">
      <c r="A17169" s="2">
        <v>33605</v>
      </c>
      <c r="B17169">
        <v>2</v>
      </c>
      <c r="C17169">
        <v>1992</v>
      </c>
      <c r="D17169">
        <v>1</v>
      </c>
      <c r="E17169">
        <v>2</v>
      </c>
      <c r="F17169">
        <v>13.8</v>
      </c>
      <c r="G17169">
        <v>26.7</v>
      </c>
      <c r="H17169">
        <v>0</v>
      </c>
      <c r="I17169" t="s">
        <v>15</v>
      </c>
    </row>
    <row r="17170" spans="1:9" x14ac:dyDescent="0.25">
      <c r="A17170" s="2">
        <v>33606</v>
      </c>
      <c r="B17170">
        <v>3</v>
      </c>
      <c r="C17170">
        <v>1992</v>
      </c>
      <c r="D17170">
        <v>1</v>
      </c>
      <c r="E17170">
        <v>3</v>
      </c>
      <c r="F17170">
        <v>15.7</v>
      </c>
      <c r="G17170">
        <v>33.5</v>
      </c>
      <c r="H17170">
        <v>0</v>
      </c>
      <c r="I17170" t="s">
        <v>15</v>
      </c>
    </row>
    <row r="17171" spans="1:9" x14ac:dyDescent="0.25">
      <c r="A17171" s="2">
        <v>33607</v>
      </c>
      <c r="B17171">
        <v>4</v>
      </c>
      <c r="C17171">
        <v>1992</v>
      </c>
      <c r="D17171">
        <v>1</v>
      </c>
      <c r="E17171">
        <v>4</v>
      </c>
      <c r="F17171">
        <v>20.6</v>
      </c>
      <c r="G17171">
        <v>36.5</v>
      </c>
      <c r="H17171">
        <v>0</v>
      </c>
      <c r="I17171" t="s">
        <v>15</v>
      </c>
    </row>
    <row r="17172" spans="1:9" x14ac:dyDescent="0.25">
      <c r="A17172" s="2">
        <v>33608</v>
      </c>
      <c r="B17172">
        <v>5</v>
      </c>
      <c r="C17172">
        <v>1992</v>
      </c>
      <c r="D17172">
        <v>1</v>
      </c>
      <c r="E17172">
        <v>5</v>
      </c>
      <c r="F17172">
        <v>19.5</v>
      </c>
      <c r="G17172">
        <v>35.200000000000003</v>
      </c>
      <c r="H17172">
        <v>0.6</v>
      </c>
      <c r="I17172" t="s">
        <v>15</v>
      </c>
    </row>
    <row r="17173" spans="1:9" x14ac:dyDescent="0.25">
      <c r="A17173" s="2">
        <v>33609</v>
      </c>
      <c r="B17173">
        <v>6</v>
      </c>
      <c r="C17173">
        <v>1992</v>
      </c>
      <c r="D17173">
        <v>1</v>
      </c>
      <c r="E17173">
        <v>6</v>
      </c>
      <c r="F17173">
        <v>22.2</v>
      </c>
      <c r="G17173">
        <v>36</v>
      </c>
      <c r="H17173">
        <v>0</v>
      </c>
      <c r="I17173" t="s">
        <v>15</v>
      </c>
    </row>
    <row r="17174" spans="1:9" x14ac:dyDescent="0.25">
      <c r="A17174" s="2">
        <v>33610</v>
      </c>
      <c r="B17174">
        <v>7</v>
      </c>
      <c r="C17174">
        <v>1992</v>
      </c>
      <c r="D17174">
        <v>1</v>
      </c>
      <c r="E17174">
        <v>7</v>
      </c>
      <c r="F17174">
        <v>19.3</v>
      </c>
      <c r="G17174">
        <v>35.6</v>
      </c>
      <c r="H17174">
        <v>0</v>
      </c>
      <c r="I17174" t="s">
        <v>15</v>
      </c>
    </row>
    <row r="17175" spans="1:9" x14ac:dyDescent="0.25">
      <c r="A17175" s="2">
        <v>33611</v>
      </c>
      <c r="B17175">
        <v>8</v>
      </c>
      <c r="C17175">
        <v>1992</v>
      </c>
      <c r="D17175">
        <v>1</v>
      </c>
      <c r="E17175">
        <v>8</v>
      </c>
      <c r="F17175">
        <v>21.1</v>
      </c>
      <c r="G17175">
        <v>35.799999999999997</v>
      </c>
      <c r="H17175">
        <v>0</v>
      </c>
      <c r="I17175" t="s">
        <v>15</v>
      </c>
    </row>
    <row r="17176" spans="1:9" x14ac:dyDescent="0.25">
      <c r="A17176" s="2">
        <v>33612</v>
      </c>
      <c r="B17176">
        <v>9</v>
      </c>
      <c r="C17176">
        <v>1992</v>
      </c>
      <c r="D17176">
        <v>1</v>
      </c>
      <c r="E17176">
        <v>9</v>
      </c>
      <c r="F17176">
        <v>16.8</v>
      </c>
      <c r="G17176">
        <v>35.1</v>
      </c>
      <c r="H17176">
        <v>0</v>
      </c>
      <c r="I17176" t="s">
        <v>15</v>
      </c>
    </row>
    <row r="17177" spans="1:9" x14ac:dyDescent="0.25">
      <c r="A17177" s="2">
        <v>33613</v>
      </c>
      <c r="B17177">
        <v>10</v>
      </c>
      <c r="C17177">
        <v>1992</v>
      </c>
      <c r="D17177">
        <v>1</v>
      </c>
      <c r="E17177">
        <v>10</v>
      </c>
      <c r="F17177">
        <v>18.2</v>
      </c>
      <c r="G17177">
        <v>35.299999999999997</v>
      </c>
      <c r="H17177">
        <v>1.8</v>
      </c>
      <c r="I17177" t="s">
        <v>15</v>
      </c>
    </row>
    <row r="17178" spans="1:9" x14ac:dyDescent="0.25">
      <c r="A17178" s="2">
        <v>33614</v>
      </c>
      <c r="B17178">
        <v>11</v>
      </c>
      <c r="C17178">
        <v>1992</v>
      </c>
      <c r="D17178">
        <v>1</v>
      </c>
      <c r="E17178">
        <v>11</v>
      </c>
      <c r="F17178">
        <v>19.899999999999999</v>
      </c>
      <c r="G17178">
        <v>36.9</v>
      </c>
      <c r="H17178">
        <v>0</v>
      </c>
      <c r="I17178" t="s">
        <v>15</v>
      </c>
    </row>
    <row r="17179" spans="1:9" x14ac:dyDescent="0.25">
      <c r="A17179" s="2">
        <v>33615</v>
      </c>
      <c r="B17179">
        <v>12</v>
      </c>
      <c r="C17179">
        <v>1992</v>
      </c>
      <c r="D17179">
        <v>1</v>
      </c>
      <c r="E17179">
        <v>12</v>
      </c>
      <c r="F17179">
        <v>22.1</v>
      </c>
      <c r="G17179">
        <v>36.299999999999997</v>
      </c>
      <c r="H17179">
        <v>0</v>
      </c>
      <c r="I17179" t="s">
        <v>15</v>
      </c>
    </row>
    <row r="17180" spans="1:9" x14ac:dyDescent="0.25">
      <c r="A17180" s="2">
        <v>33616</v>
      </c>
      <c r="B17180">
        <v>13</v>
      </c>
      <c r="C17180">
        <v>1992</v>
      </c>
      <c r="D17180">
        <v>1</v>
      </c>
      <c r="E17180">
        <v>13</v>
      </c>
      <c r="F17180">
        <v>20.9</v>
      </c>
      <c r="G17180">
        <v>35.700000000000003</v>
      </c>
      <c r="H17180">
        <v>0</v>
      </c>
      <c r="I17180" t="s">
        <v>15</v>
      </c>
    </row>
    <row r="17181" spans="1:9" x14ac:dyDescent="0.25">
      <c r="A17181" s="2">
        <v>33617</v>
      </c>
      <c r="B17181">
        <v>14</v>
      </c>
      <c r="C17181">
        <v>1992</v>
      </c>
      <c r="D17181">
        <v>1</v>
      </c>
      <c r="E17181">
        <v>14</v>
      </c>
      <c r="F17181">
        <v>21</v>
      </c>
      <c r="G17181">
        <v>34.6</v>
      </c>
      <c r="H17181">
        <v>0</v>
      </c>
      <c r="I17181" t="s">
        <v>15</v>
      </c>
    </row>
    <row r="17182" spans="1:9" x14ac:dyDescent="0.25">
      <c r="A17182" s="2">
        <v>33618</v>
      </c>
      <c r="B17182">
        <v>15</v>
      </c>
      <c r="C17182">
        <v>1992</v>
      </c>
      <c r="D17182">
        <v>1</v>
      </c>
      <c r="E17182">
        <v>15</v>
      </c>
      <c r="F17182">
        <v>21.7</v>
      </c>
      <c r="G17182">
        <v>35.799999999999997</v>
      </c>
      <c r="H17182">
        <v>0</v>
      </c>
      <c r="I17182" t="s">
        <v>15</v>
      </c>
    </row>
    <row r="17183" spans="1:9" x14ac:dyDescent="0.25">
      <c r="A17183" s="2">
        <v>33619</v>
      </c>
      <c r="B17183">
        <v>16</v>
      </c>
      <c r="C17183">
        <v>1992</v>
      </c>
      <c r="D17183">
        <v>1</v>
      </c>
      <c r="E17183">
        <v>16</v>
      </c>
      <c r="F17183">
        <v>20.399999999999999</v>
      </c>
      <c r="G17183">
        <v>40.700000000000003</v>
      </c>
      <c r="H17183">
        <v>0</v>
      </c>
      <c r="I17183" t="s">
        <v>15</v>
      </c>
    </row>
    <row r="17184" spans="1:9" x14ac:dyDescent="0.25">
      <c r="A17184" s="2">
        <v>33620</v>
      </c>
      <c r="B17184">
        <v>17</v>
      </c>
      <c r="C17184">
        <v>1992</v>
      </c>
      <c r="D17184">
        <v>1</v>
      </c>
      <c r="E17184">
        <v>17</v>
      </c>
      <c r="F17184">
        <v>22.9</v>
      </c>
      <c r="G17184">
        <v>29.8</v>
      </c>
      <c r="H17184">
        <v>0</v>
      </c>
      <c r="I17184" t="s">
        <v>15</v>
      </c>
    </row>
    <row r="17185" spans="1:9" x14ac:dyDescent="0.25">
      <c r="A17185" s="2">
        <v>33621</v>
      </c>
      <c r="B17185">
        <v>18</v>
      </c>
      <c r="C17185">
        <v>1992</v>
      </c>
      <c r="D17185">
        <v>1</v>
      </c>
      <c r="E17185">
        <v>18</v>
      </c>
      <c r="F17185">
        <v>20.6</v>
      </c>
      <c r="G17185">
        <v>26.7</v>
      </c>
      <c r="H17185">
        <v>0</v>
      </c>
      <c r="I17185" t="s">
        <v>15</v>
      </c>
    </row>
    <row r="17186" spans="1:9" x14ac:dyDescent="0.25">
      <c r="A17186" s="2">
        <v>33622</v>
      </c>
      <c r="B17186">
        <v>19</v>
      </c>
      <c r="C17186">
        <v>1992</v>
      </c>
      <c r="D17186">
        <v>1</v>
      </c>
      <c r="E17186">
        <v>19</v>
      </c>
      <c r="F17186">
        <v>16.100000000000001</v>
      </c>
      <c r="G17186">
        <v>24.3</v>
      </c>
      <c r="H17186">
        <v>0</v>
      </c>
      <c r="I17186" t="s">
        <v>15</v>
      </c>
    </row>
    <row r="17187" spans="1:9" x14ac:dyDescent="0.25">
      <c r="A17187" s="2">
        <v>33623</v>
      </c>
      <c r="B17187">
        <v>20</v>
      </c>
      <c r="C17187">
        <v>1992</v>
      </c>
      <c r="D17187">
        <v>1</v>
      </c>
      <c r="E17187">
        <v>20</v>
      </c>
      <c r="F17187">
        <v>12.7</v>
      </c>
      <c r="G17187">
        <v>23.8</v>
      </c>
      <c r="H17187">
        <v>0</v>
      </c>
      <c r="I17187" t="s">
        <v>15</v>
      </c>
    </row>
    <row r="17188" spans="1:9" x14ac:dyDescent="0.25">
      <c r="A17188" s="2">
        <v>33624</v>
      </c>
      <c r="B17188">
        <v>21</v>
      </c>
      <c r="C17188">
        <v>1992</v>
      </c>
      <c r="D17188">
        <v>1</v>
      </c>
      <c r="E17188">
        <v>21</v>
      </c>
      <c r="F17188">
        <v>13.4</v>
      </c>
      <c r="G17188">
        <v>24.2</v>
      </c>
      <c r="H17188">
        <v>0</v>
      </c>
      <c r="I17188" t="s">
        <v>15</v>
      </c>
    </row>
    <row r="17189" spans="1:9" x14ac:dyDescent="0.25">
      <c r="A17189" s="2">
        <v>33625</v>
      </c>
      <c r="B17189">
        <v>22</v>
      </c>
      <c r="C17189">
        <v>1992</v>
      </c>
      <c r="D17189">
        <v>1</v>
      </c>
      <c r="E17189">
        <v>22</v>
      </c>
      <c r="F17189">
        <v>14.5</v>
      </c>
      <c r="G17189">
        <v>25.9</v>
      </c>
      <c r="H17189">
        <v>0.8</v>
      </c>
      <c r="I17189" t="s">
        <v>15</v>
      </c>
    </row>
    <row r="17190" spans="1:9" x14ac:dyDescent="0.25">
      <c r="A17190" s="2">
        <v>33626</v>
      </c>
      <c r="B17190">
        <v>23</v>
      </c>
      <c r="C17190">
        <v>1992</v>
      </c>
      <c r="D17190">
        <v>1</v>
      </c>
      <c r="E17190">
        <v>23</v>
      </c>
      <c r="F17190">
        <v>15.5</v>
      </c>
      <c r="G17190">
        <v>30.6</v>
      </c>
      <c r="H17190">
        <v>0</v>
      </c>
      <c r="I17190" t="s">
        <v>15</v>
      </c>
    </row>
    <row r="17191" spans="1:9" x14ac:dyDescent="0.25">
      <c r="A17191" s="2">
        <v>33627</v>
      </c>
      <c r="B17191">
        <v>24</v>
      </c>
      <c r="C17191">
        <v>1992</v>
      </c>
      <c r="D17191">
        <v>1</v>
      </c>
      <c r="E17191">
        <v>24</v>
      </c>
      <c r="F17191">
        <v>17.399999999999999</v>
      </c>
      <c r="G17191">
        <v>35.799999999999997</v>
      </c>
      <c r="H17191">
        <v>0</v>
      </c>
      <c r="I17191" t="s">
        <v>15</v>
      </c>
    </row>
    <row r="17192" spans="1:9" x14ac:dyDescent="0.25">
      <c r="A17192" s="2">
        <v>33628</v>
      </c>
      <c r="B17192">
        <v>25</v>
      </c>
      <c r="C17192">
        <v>1992</v>
      </c>
      <c r="D17192">
        <v>1</v>
      </c>
      <c r="E17192">
        <v>25</v>
      </c>
      <c r="F17192">
        <v>20.3</v>
      </c>
      <c r="G17192">
        <v>35.6</v>
      </c>
      <c r="H17192">
        <v>0</v>
      </c>
      <c r="I17192" t="s">
        <v>15</v>
      </c>
    </row>
    <row r="17193" spans="1:9" x14ac:dyDescent="0.25">
      <c r="A17193" s="2">
        <v>33629</v>
      </c>
      <c r="B17193">
        <v>26</v>
      </c>
      <c r="C17193">
        <v>1992</v>
      </c>
      <c r="D17193">
        <v>1</v>
      </c>
      <c r="E17193">
        <v>26</v>
      </c>
      <c r="F17193">
        <v>21.9</v>
      </c>
      <c r="G17193">
        <v>37</v>
      </c>
      <c r="H17193">
        <v>0</v>
      </c>
      <c r="I17193" t="s">
        <v>15</v>
      </c>
    </row>
    <row r="17194" spans="1:9" x14ac:dyDescent="0.25">
      <c r="A17194" s="2">
        <v>33630</v>
      </c>
      <c r="B17194">
        <v>27</v>
      </c>
      <c r="C17194">
        <v>1992</v>
      </c>
      <c r="D17194">
        <v>1</v>
      </c>
      <c r="E17194">
        <v>27</v>
      </c>
      <c r="F17194">
        <v>23</v>
      </c>
      <c r="G17194">
        <v>36</v>
      </c>
      <c r="H17194">
        <v>0</v>
      </c>
      <c r="I17194" t="s">
        <v>15</v>
      </c>
    </row>
    <row r="17195" spans="1:9" x14ac:dyDescent="0.25">
      <c r="A17195" s="2">
        <v>33631</v>
      </c>
      <c r="B17195">
        <v>28</v>
      </c>
      <c r="C17195">
        <v>1992</v>
      </c>
      <c r="D17195">
        <v>1</v>
      </c>
      <c r="E17195">
        <v>28</v>
      </c>
      <c r="F17195">
        <v>18.3</v>
      </c>
      <c r="G17195">
        <v>37</v>
      </c>
      <c r="H17195">
        <v>0.8</v>
      </c>
      <c r="I17195" t="s">
        <v>15</v>
      </c>
    </row>
    <row r="17196" spans="1:9" x14ac:dyDescent="0.25">
      <c r="A17196" s="2">
        <v>33632</v>
      </c>
      <c r="B17196">
        <v>29</v>
      </c>
      <c r="C17196">
        <v>1992</v>
      </c>
      <c r="D17196">
        <v>1</v>
      </c>
      <c r="E17196">
        <v>29</v>
      </c>
      <c r="F17196">
        <v>21.9</v>
      </c>
      <c r="G17196">
        <v>37</v>
      </c>
      <c r="H17196">
        <v>0</v>
      </c>
      <c r="I17196" t="s">
        <v>15</v>
      </c>
    </row>
    <row r="17197" spans="1:9" x14ac:dyDescent="0.25">
      <c r="A17197" s="2">
        <v>33633</v>
      </c>
      <c r="B17197">
        <v>30</v>
      </c>
      <c r="C17197">
        <v>1992</v>
      </c>
      <c r="D17197">
        <v>1</v>
      </c>
      <c r="E17197">
        <v>30</v>
      </c>
      <c r="F17197">
        <v>21.9</v>
      </c>
      <c r="G17197">
        <v>39.9</v>
      </c>
      <c r="H17197">
        <v>0</v>
      </c>
      <c r="I17197" t="s">
        <v>15</v>
      </c>
    </row>
    <row r="17198" spans="1:9" x14ac:dyDescent="0.25">
      <c r="A17198" s="2">
        <v>33634</v>
      </c>
      <c r="B17198">
        <v>31</v>
      </c>
      <c r="C17198">
        <v>1992</v>
      </c>
      <c r="D17198">
        <v>1</v>
      </c>
      <c r="E17198">
        <v>31</v>
      </c>
      <c r="F17198">
        <v>25.1</v>
      </c>
      <c r="G17198">
        <v>39.1</v>
      </c>
      <c r="H17198">
        <v>0</v>
      </c>
      <c r="I17198" t="s">
        <v>15</v>
      </c>
    </row>
    <row r="17199" spans="1:9" x14ac:dyDescent="0.25">
      <c r="A17199" s="2">
        <v>33635</v>
      </c>
      <c r="B17199">
        <v>32</v>
      </c>
      <c r="C17199">
        <v>1992</v>
      </c>
      <c r="D17199">
        <v>2</v>
      </c>
      <c r="E17199">
        <v>1</v>
      </c>
      <c r="F17199">
        <v>21.3</v>
      </c>
      <c r="G17199">
        <v>32.6</v>
      </c>
      <c r="H17199">
        <v>0</v>
      </c>
      <c r="I17199" t="s">
        <v>15</v>
      </c>
    </row>
    <row r="17200" spans="1:9" x14ac:dyDescent="0.25">
      <c r="A17200" s="2">
        <v>33636</v>
      </c>
      <c r="B17200">
        <v>33</v>
      </c>
      <c r="C17200">
        <v>1992</v>
      </c>
      <c r="D17200">
        <v>2</v>
      </c>
      <c r="E17200">
        <v>2</v>
      </c>
      <c r="F17200">
        <v>20.2</v>
      </c>
      <c r="G17200">
        <v>29.7</v>
      </c>
      <c r="H17200">
        <v>0</v>
      </c>
      <c r="I17200" t="s">
        <v>15</v>
      </c>
    </row>
    <row r="17201" spans="1:9" x14ac:dyDescent="0.25">
      <c r="A17201" s="2">
        <v>33637</v>
      </c>
      <c r="B17201">
        <v>34</v>
      </c>
      <c r="C17201">
        <v>1992</v>
      </c>
      <c r="D17201">
        <v>2</v>
      </c>
      <c r="E17201">
        <v>3</v>
      </c>
      <c r="F17201">
        <v>16.7</v>
      </c>
      <c r="G17201">
        <v>28.4</v>
      </c>
      <c r="H17201">
        <v>0</v>
      </c>
      <c r="I17201" t="s">
        <v>15</v>
      </c>
    </row>
    <row r="17202" spans="1:9" x14ac:dyDescent="0.25">
      <c r="A17202" s="2">
        <v>33638</v>
      </c>
      <c r="B17202">
        <v>35</v>
      </c>
      <c r="C17202">
        <v>1992</v>
      </c>
      <c r="D17202">
        <v>2</v>
      </c>
      <c r="E17202">
        <v>4</v>
      </c>
      <c r="F17202">
        <v>18.2</v>
      </c>
      <c r="G17202">
        <v>27.8</v>
      </c>
      <c r="H17202">
        <v>0</v>
      </c>
      <c r="I17202" t="s">
        <v>15</v>
      </c>
    </row>
    <row r="17203" spans="1:9" x14ac:dyDescent="0.25">
      <c r="A17203" s="2">
        <v>33639</v>
      </c>
      <c r="B17203">
        <v>36</v>
      </c>
      <c r="C17203">
        <v>1992</v>
      </c>
      <c r="D17203">
        <v>2</v>
      </c>
      <c r="E17203">
        <v>5</v>
      </c>
      <c r="F17203">
        <v>17.600000000000001</v>
      </c>
      <c r="G17203">
        <v>30.9</v>
      </c>
      <c r="H17203">
        <v>0</v>
      </c>
      <c r="I17203" t="s">
        <v>15</v>
      </c>
    </row>
    <row r="17204" spans="1:9" x14ac:dyDescent="0.25">
      <c r="A17204" s="2">
        <v>33640</v>
      </c>
      <c r="B17204">
        <v>37</v>
      </c>
      <c r="C17204">
        <v>1992</v>
      </c>
      <c r="D17204">
        <v>2</v>
      </c>
      <c r="E17204">
        <v>6</v>
      </c>
      <c r="F17204">
        <v>18.100000000000001</v>
      </c>
      <c r="G17204">
        <v>32.5</v>
      </c>
      <c r="H17204">
        <v>0</v>
      </c>
      <c r="I17204" t="s">
        <v>15</v>
      </c>
    </row>
    <row r="17205" spans="1:9" x14ac:dyDescent="0.25">
      <c r="A17205" s="2">
        <v>33641</v>
      </c>
      <c r="B17205">
        <v>38</v>
      </c>
      <c r="C17205">
        <v>1992</v>
      </c>
      <c r="D17205">
        <v>2</v>
      </c>
      <c r="E17205">
        <v>7</v>
      </c>
      <c r="F17205">
        <v>17.8</v>
      </c>
      <c r="G17205">
        <v>29.9</v>
      </c>
      <c r="H17205">
        <v>2.6</v>
      </c>
      <c r="I17205" t="s">
        <v>15</v>
      </c>
    </row>
    <row r="17206" spans="1:9" x14ac:dyDescent="0.25">
      <c r="A17206" s="2">
        <v>33642</v>
      </c>
      <c r="B17206">
        <v>39</v>
      </c>
      <c r="C17206">
        <v>1992</v>
      </c>
      <c r="D17206">
        <v>2</v>
      </c>
      <c r="E17206">
        <v>8</v>
      </c>
      <c r="F17206">
        <v>19.899999999999999</v>
      </c>
      <c r="G17206">
        <v>22.5</v>
      </c>
      <c r="H17206">
        <v>8.8000000000000007</v>
      </c>
      <c r="I17206" t="s">
        <v>15</v>
      </c>
    </row>
    <row r="17207" spans="1:9" x14ac:dyDescent="0.25">
      <c r="A17207" s="2">
        <v>33643</v>
      </c>
      <c r="B17207">
        <v>40</v>
      </c>
      <c r="C17207">
        <v>1992</v>
      </c>
      <c r="D17207">
        <v>2</v>
      </c>
      <c r="E17207">
        <v>9</v>
      </c>
      <c r="F17207">
        <v>16.7</v>
      </c>
      <c r="G17207">
        <v>26.9</v>
      </c>
      <c r="H17207">
        <v>132</v>
      </c>
      <c r="I17207" t="s">
        <v>15</v>
      </c>
    </row>
    <row r="17208" spans="1:9" x14ac:dyDescent="0.25">
      <c r="A17208" s="2">
        <v>33644</v>
      </c>
      <c r="B17208">
        <v>41</v>
      </c>
      <c r="C17208">
        <v>1992</v>
      </c>
      <c r="D17208">
        <v>2</v>
      </c>
      <c r="E17208">
        <v>10</v>
      </c>
      <c r="F17208">
        <v>17.5</v>
      </c>
      <c r="G17208">
        <v>27.5</v>
      </c>
      <c r="H17208">
        <v>0</v>
      </c>
      <c r="I17208" t="s">
        <v>15</v>
      </c>
    </row>
    <row r="17209" spans="1:9" x14ac:dyDescent="0.25">
      <c r="A17209" s="2">
        <v>33645</v>
      </c>
      <c r="B17209">
        <v>42</v>
      </c>
      <c r="C17209">
        <v>1992</v>
      </c>
      <c r="D17209">
        <v>2</v>
      </c>
      <c r="E17209">
        <v>11</v>
      </c>
      <c r="F17209">
        <v>19</v>
      </c>
      <c r="G17209">
        <v>30.4</v>
      </c>
      <c r="H17209">
        <v>0</v>
      </c>
      <c r="I17209" t="s">
        <v>15</v>
      </c>
    </row>
    <row r="17210" spans="1:9" x14ac:dyDescent="0.25">
      <c r="A17210" s="2">
        <v>33646</v>
      </c>
      <c r="B17210">
        <v>43</v>
      </c>
      <c r="C17210">
        <v>1992</v>
      </c>
      <c r="D17210">
        <v>2</v>
      </c>
      <c r="E17210">
        <v>12</v>
      </c>
      <c r="F17210">
        <v>20.9</v>
      </c>
      <c r="G17210">
        <v>38.299999999999997</v>
      </c>
      <c r="H17210">
        <v>0</v>
      </c>
      <c r="I17210" t="s">
        <v>15</v>
      </c>
    </row>
    <row r="17211" spans="1:9" x14ac:dyDescent="0.25">
      <c r="A17211" s="2">
        <v>33647</v>
      </c>
      <c r="B17211">
        <v>44</v>
      </c>
      <c r="C17211">
        <v>1992</v>
      </c>
      <c r="D17211">
        <v>2</v>
      </c>
      <c r="E17211">
        <v>13</v>
      </c>
      <c r="F17211">
        <v>20.100000000000001</v>
      </c>
      <c r="G17211">
        <v>26.9</v>
      </c>
      <c r="H17211">
        <v>0.8</v>
      </c>
      <c r="I17211" t="s">
        <v>15</v>
      </c>
    </row>
    <row r="17212" spans="1:9" x14ac:dyDescent="0.25">
      <c r="A17212" s="2">
        <v>33648</v>
      </c>
      <c r="B17212">
        <v>45</v>
      </c>
      <c r="C17212">
        <v>1992</v>
      </c>
      <c r="D17212">
        <v>2</v>
      </c>
      <c r="E17212">
        <v>14</v>
      </c>
      <c r="F17212">
        <v>15.2</v>
      </c>
      <c r="G17212">
        <v>26.7</v>
      </c>
      <c r="H17212">
        <v>0.2</v>
      </c>
      <c r="I17212" t="s">
        <v>15</v>
      </c>
    </row>
    <row r="17213" spans="1:9" x14ac:dyDescent="0.25">
      <c r="A17213" s="2">
        <v>33649</v>
      </c>
      <c r="B17213">
        <v>46</v>
      </c>
      <c r="C17213">
        <v>1992</v>
      </c>
      <c r="D17213">
        <v>2</v>
      </c>
      <c r="E17213">
        <v>15</v>
      </c>
      <c r="F17213">
        <v>18</v>
      </c>
      <c r="G17213">
        <v>26.2</v>
      </c>
      <c r="H17213">
        <v>5.8</v>
      </c>
      <c r="I17213" t="s">
        <v>15</v>
      </c>
    </row>
    <row r="17214" spans="1:9" x14ac:dyDescent="0.25">
      <c r="A17214" s="2">
        <v>33650</v>
      </c>
      <c r="B17214">
        <v>47</v>
      </c>
      <c r="C17214">
        <v>1992</v>
      </c>
      <c r="D17214">
        <v>2</v>
      </c>
      <c r="E17214">
        <v>16</v>
      </c>
      <c r="F17214">
        <v>19.5</v>
      </c>
      <c r="G17214">
        <v>24.5</v>
      </c>
      <c r="H17214">
        <v>0.2</v>
      </c>
      <c r="I17214" t="s">
        <v>15</v>
      </c>
    </row>
    <row r="17215" spans="1:9" x14ac:dyDescent="0.25">
      <c r="A17215" s="2">
        <v>33651</v>
      </c>
      <c r="B17215">
        <v>48</v>
      </c>
      <c r="C17215">
        <v>1992</v>
      </c>
      <c r="D17215">
        <v>2</v>
      </c>
      <c r="E17215">
        <v>17</v>
      </c>
      <c r="F17215">
        <v>16.399999999999999</v>
      </c>
      <c r="G17215">
        <v>23.6</v>
      </c>
      <c r="H17215">
        <v>0</v>
      </c>
      <c r="I17215" t="s">
        <v>15</v>
      </c>
    </row>
    <row r="17216" spans="1:9" x14ac:dyDescent="0.25">
      <c r="A17216" s="2">
        <v>33652</v>
      </c>
      <c r="B17216">
        <v>49</v>
      </c>
      <c r="C17216">
        <v>1992</v>
      </c>
      <c r="D17216">
        <v>2</v>
      </c>
      <c r="E17216">
        <v>18</v>
      </c>
      <c r="F17216">
        <v>12.6</v>
      </c>
      <c r="G17216">
        <v>26.3</v>
      </c>
      <c r="H17216">
        <v>0</v>
      </c>
      <c r="I17216" t="s">
        <v>15</v>
      </c>
    </row>
    <row r="17217" spans="1:9" x14ac:dyDescent="0.25">
      <c r="A17217" s="2">
        <v>33653</v>
      </c>
      <c r="B17217">
        <v>50</v>
      </c>
      <c r="C17217">
        <v>1992</v>
      </c>
      <c r="D17217">
        <v>2</v>
      </c>
      <c r="E17217">
        <v>19</v>
      </c>
      <c r="F17217">
        <v>15.5</v>
      </c>
      <c r="G17217">
        <v>30.9</v>
      </c>
      <c r="H17217">
        <v>0</v>
      </c>
      <c r="I17217" t="s">
        <v>15</v>
      </c>
    </row>
    <row r="17218" spans="1:9" x14ac:dyDescent="0.25">
      <c r="A17218" s="2">
        <v>33654</v>
      </c>
      <c r="B17218">
        <v>51</v>
      </c>
      <c r="C17218">
        <v>1992</v>
      </c>
      <c r="D17218">
        <v>2</v>
      </c>
      <c r="E17218">
        <v>20</v>
      </c>
      <c r="F17218">
        <v>19.8</v>
      </c>
      <c r="G17218">
        <v>30.5</v>
      </c>
      <c r="H17218">
        <v>0</v>
      </c>
      <c r="I17218" t="s">
        <v>15</v>
      </c>
    </row>
    <row r="17219" spans="1:9" x14ac:dyDescent="0.25">
      <c r="A17219" s="2">
        <v>33655</v>
      </c>
      <c r="B17219">
        <v>52</v>
      </c>
      <c r="C17219">
        <v>1992</v>
      </c>
      <c r="D17219">
        <v>2</v>
      </c>
      <c r="E17219">
        <v>21</v>
      </c>
      <c r="F17219">
        <v>13.5</v>
      </c>
      <c r="G17219">
        <v>26.3</v>
      </c>
      <c r="H17219">
        <v>0</v>
      </c>
      <c r="I17219" t="s">
        <v>15</v>
      </c>
    </row>
    <row r="17220" spans="1:9" x14ac:dyDescent="0.25">
      <c r="A17220" s="2">
        <v>33656</v>
      </c>
      <c r="B17220">
        <v>53</v>
      </c>
      <c r="C17220">
        <v>1992</v>
      </c>
      <c r="D17220">
        <v>2</v>
      </c>
      <c r="E17220">
        <v>22</v>
      </c>
      <c r="F17220">
        <v>16.2</v>
      </c>
      <c r="G17220">
        <v>29.6</v>
      </c>
      <c r="H17220">
        <v>0</v>
      </c>
      <c r="I17220" t="s">
        <v>15</v>
      </c>
    </row>
    <row r="17221" spans="1:9" x14ac:dyDescent="0.25">
      <c r="A17221" s="2">
        <v>33657</v>
      </c>
      <c r="B17221">
        <v>54</v>
      </c>
      <c r="C17221">
        <v>1992</v>
      </c>
      <c r="D17221">
        <v>2</v>
      </c>
      <c r="E17221">
        <v>23</v>
      </c>
      <c r="F17221">
        <v>17.2</v>
      </c>
      <c r="G17221">
        <v>31.2</v>
      </c>
      <c r="H17221">
        <v>0</v>
      </c>
      <c r="I17221" t="s">
        <v>15</v>
      </c>
    </row>
    <row r="17222" spans="1:9" x14ac:dyDescent="0.25">
      <c r="A17222" s="2">
        <v>33658</v>
      </c>
      <c r="B17222">
        <v>55</v>
      </c>
      <c r="C17222">
        <v>1992</v>
      </c>
      <c r="D17222">
        <v>2</v>
      </c>
      <c r="E17222">
        <v>24</v>
      </c>
      <c r="F17222">
        <v>19.100000000000001</v>
      </c>
      <c r="G17222">
        <v>33.200000000000003</v>
      </c>
      <c r="H17222">
        <v>0</v>
      </c>
      <c r="I17222" t="s">
        <v>15</v>
      </c>
    </row>
    <row r="17223" spans="1:9" x14ac:dyDescent="0.25">
      <c r="A17223" s="2">
        <v>33659</v>
      </c>
      <c r="B17223">
        <v>56</v>
      </c>
      <c r="C17223">
        <v>1992</v>
      </c>
      <c r="D17223">
        <v>2</v>
      </c>
      <c r="E17223">
        <v>25</v>
      </c>
      <c r="F17223">
        <v>19.3</v>
      </c>
      <c r="G17223">
        <v>33.799999999999997</v>
      </c>
      <c r="H17223">
        <v>0</v>
      </c>
      <c r="I17223" t="s">
        <v>15</v>
      </c>
    </row>
    <row r="17224" spans="1:9" x14ac:dyDescent="0.25">
      <c r="A17224" s="2">
        <v>33660</v>
      </c>
      <c r="B17224">
        <v>57</v>
      </c>
      <c r="C17224">
        <v>1992</v>
      </c>
      <c r="D17224">
        <v>2</v>
      </c>
      <c r="E17224">
        <v>26</v>
      </c>
      <c r="F17224">
        <v>20.9</v>
      </c>
      <c r="G17224">
        <v>34.5</v>
      </c>
      <c r="H17224">
        <v>0</v>
      </c>
      <c r="I17224" t="s">
        <v>15</v>
      </c>
    </row>
    <row r="17225" spans="1:9" x14ac:dyDescent="0.25">
      <c r="A17225" s="2">
        <v>33661</v>
      </c>
      <c r="B17225">
        <v>58</v>
      </c>
      <c r="C17225">
        <v>1992</v>
      </c>
      <c r="D17225">
        <v>2</v>
      </c>
      <c r="E17225">
        <v>27</v>
      </c>
      <c r="F17225">
        <v>22.2</v>
      </c>
      <c r="G17225">
        <v>36.799999999999997</v>
      </c>
      <c r="H17225">
        <v>0</v>
      </c>
      <c r="I17225" t="s">
        <v>15</v>
      </c>
    </row>
    <row r="17226" spans="1:9" x14ac:dyDescent="0.25">
      <c r="A17226" s="2">
        <v>33662</v>
      </c>
      <c r="B17226">
        <v>59</v>
      </c>
      <c r="C17226">
        <v>1992</v>
      </c>
      <c r="D17226">
        <v>2</v>
      </c>
      <c r="E17226">
        <v>28</v>
      </c>
      <c r="F17226">
        <v>16.899999999999999</v>
      </c>
      <c r="G17226">
        <v>33.5</v>
      </c>
      <c r="H17226">
        <v>0</v>
      </c>
      <c r="I17226" t="s">
        <v>15</v>
      </c>
    </row>
    <row r="17227" spans="1:9" x14ac:dyDescent="0.25">
      <c r="A17227" s="2">
        <v>33663</v>
      </c>
      <c r="B17227">
        <v>60</v>
      </c>
      <c r="C17227">
        <v>1992</v>
      </c>
      <c r="D17227">
        <v>2</v>
      </c>
      <c r="E17227">
        <v>29</v>
      </c>
      <c r="F17227">
        <v>17.100000000000001</v>
      </c>
      <c r="G17227">
        <v>28.9</v>
      </c>
      <c r="H17227">
        <v>0</v>
      </c>
      <c r="I17227" t="s">
        <v>15</v>
      </c>
    </row>
    <row r="17228" spans="1:9" x14ac:dyDescent="0.25">
      <c r="A17228" s="2">
        <v>33664</v>
      </c>
      <c r="B17228">
        <v>61</v>
      </c>
      <c r="C17228">
        <v>1992</v>
      </c>
      <c r="D17228">
        <v>3</v>
      </c>
      <c r="E17228">
        <v>1</v>
      </c>
      <c r="F17228">
        <v>15.1</v>
      </c>
      <c r="G17228">
        <v>29</v>
      </c>
      <c r="H17228">
        <v>0</v>
      </c>
      <c r="I17228" t="s">
        <v>15</v>
      </c>
    </row>
    <row r="17229" spans="1:9" x14ac:dyDescent="0.25">
      <c r="A17229" s="2">
        <v>33665</v>
      </c>
      <c r="B17229">
        <v>62</v>
      </c>
      <c r="C17229">
        <v>1992</v>
      </c>
      <c r="D17229">
        <v>3</v>
      </c>
      <c r="E17229">
        <v>2</v>
      </c>
      <c r="F17229">
        <v>15.9</v>
      </c>
      <c r="G17229">
        <v>32.700000000000003</v>
      </c>
      <c r="H17229">
        <v>0</v>
      </c>
      <c r="I17229" t="s">
        <v>15</v>
      </c>
    </row>
    <row r="17230" spans="1:9" x14ac:dyDescent="0.25">
      <c r="A17230" s="2">
        <v>33666</v>
      </c>
      <c r="B17230">
        <v>63</v>
      </c>
      <c r="C17230">
        <v>1992</v>
      </c>
      <c r="D17230">
        <v>3</v>
      </c>
      <c r="E17230">
        <v>3</v>
      </c>
      <c r="F17230">
        <v>19.399999999999999</v>
      </c>
      <c r="G17230">
        <v>24.6</v>
      </c>
      <c r="H17230">
        <v>0</v>
      </c>
      <c r="I17230" t="s">
        <v>15</v>
      </c>
    </row>
    <row r="17231" spans="1:9" x14ac:dyDescent="0.25">
      <c r="A17231" s="2">
        <v>33667</v>
      </c>
      <c r="B17231">
        <v>64</v>
      </c>
      <c r="C17231">
        <v>1992</v>
      </c>
      <c r="D17231">
        <v>3</v>
      </c>
      <c r="E17231">
        <v>4</v>
      </c>
      <c r="F17231">
        <v>11.1</v>
      </c>
      <c r="G17231">
        <v>25.9</v>
      </c>
      <c r="H17231">
        <v>0</v>
      </c>
      <c r="I17231" t="s">
        <v>15</v>
      </c>
    </row>
    <row r="17232" spans="1:9" x14ac:dyDescent="0.25">
      <c r="A17232" s="2">
        <v>33668</v>
      </c>
      <c r="B17232">
        <v>65</v>
      </c>
      <c r="C17232">
        <v>1992</v>
      </c>
      <c r="D17232">
        <v>3</v>
      </c>
      <c r="E17232">
        <v>5</v>
      </c>
      <c r="F17232">
        <v>14.7</v>
      </c>
      <c r="G17232">
        <v>29.6</v>
      </c>
      <c r="H17232">
        <v>0</v>
      </c>
      <c r="I17232" t="s">
        <v>15</v>
      </c>
    </row>
    <row r="17233" spans="1:9" x14ac:dyDescent="0.25">
      <c r="A17233" s="2">
        <v>33669</v>
      </c>
      <c r="B17233">
        <v>66</v>
      </c>
      <c r="C17233">
        <v>1992</v>
      </c>
      <c r="D17233">
        <v>3</v>
      </c>
      <c r="E17233">
        <v>6</v>
      </c>
      <c r="F17233">
        <v>16.8</v>
      </c>
      <c r="G17233">
        <v>31.2</v>
      </c>
      <c r="H17233">
        <v>0</v>
      </c>
      <c r="I17233" t="s">
        <v>15</v>
      </c>
    </row>
    <row r="17234" spans="1:9" x14ac:dyDescent="0.25">
      <c r="A17234" s="2">
        <v>33670</v>
      </c>
      <c r="B17234">
        <v>67</v>
      </c>
      <c r="C17234">
        <v>1992</v>
      </c>
      <c r="D17234">
        <v>3</v>
      </c>
      <c r="E17234">
        <v>7</v>
      </c>
      <c r="F17234">
        <v>17.3</v>
      </c>
      <c r="G17234">
        <v>30.5</v>
      </c>
      <c r="H17234">
        <v>0</v>
      </c>
      <c r="I17234" t="s">
        <v>15</v>
      </c>
    </row>
    <row r="17235" spans="1:9" x14ac:dyDescent="0.25">
      <c r="A17235" s="2">
        <v>33671</v>
      </c>
      <c r="B17235">
        <v>68</v>
      </c>
      <c r="C17235">
        <v>1992</v>
      </c>
      <c r="D17235">
        <v>3</v>
      </c>
      <c r="E17235">
        <v>8</v>
      </c>
      <c r="F17235">
        <v>21.4</v>
      </c>
      <c r="G17235">
        <v>30.1</v>
      </c>
      <c r="H17235">
        <v>0</v>
      </c>
      <c r="I17235" t="s">
        <v>15</v>
      </c>
    </row>
    <row r="17236" spans="1:9" x14ac:dyDescent="0.25">
      <c r="A17236" s="2">
        <v>33672</v>
      </c>
      <c r="B17236">
        <v>69</v>
      </c>
      <c r="C17236">
        <v>1992</v>
      </c>
      <c r="D17236">
        <v>3</v>
      </c>
      <c r="E17236">
        <v>9</v>
      </c>
      <c r="F17236">
        <v>21.2</v>
      </c>
      <c r="G17236">
        <v>27.1</v>
      </c>
      <c r="H17236">
        <v>0</v>
      </c>
      <c r="I17236" t="s">
        <v>15</v>
      </c>
    </row>
    <row r="17237" spans="1:9" x14ac:dyDescent="0.25">
      <c r="A17237" s="2">
        <v>33673</v>
      </c>
      <c r="B17237">
        <v>70</v>
      </c>
      <c r="C17237">
        <v>1992</v>
      </c>
      <c r="D17237">
        <v>3</v>
      </c>
      <c r="E17237">
        <v>10</v>
      </c>
      <c r="F17237">
        <v>18.100000000000001</v>
      </c>
      <c r="G17237">
        <v>28.9</v>
      </c>
      <c r="H17237">
        <v>0.6</v>
      </c>
      <c r="I17237" t="s">
        <v>15</v>
      </c>
    </row>
    <row r="17238" spans="1:9" x14ac:dyDescent="0.25">
      <c r="A17238" s="2">
        <v>33674</v>
      </c>
      <c r="B17238">
        <v>71</v>
      </c>
      <c r="C17238">
        <v>1992</v>
      </c>
      <c r="D17238">
        <v>3</v>
      </c>
      <c r="E17238">
        <v>11</v>
      </c>
      <c r="F17238">
        <v>17.600000000000001</v>
      </c>
      <c r="G17238">
        <v>29.9</v>
      </c>
      <c r="H17238">
        <v>0</v>
      </c>
      <c r="I17238" t="s">
        <v>15</v>
      </c>
    </row>
    <row r="17239" spans="1:9" x14ac:dyDescent="0.25">
      <c r="A17239" s="2">
        <v>33675</v>
      </c>
      <c r="B17239">
        <v>72</v>
      </c>
      <c r="C17239">
        <v>1992</v>
      </c>
      <c r="D17239">
        <v>3</v>
      </c>
      <c r="E17239">
        <v>12</v>
      </c>
      <c r="F17239">
        <v>19</v>
      </c>
      <c r="G17239">
        <v>31.3</v>
      </c>
      <c r="H17239">
        <v>0</v>
      </c>
      <c r="I17239" t="s">
        <v>15</v>
      </c>
    </row>
    <row r="17240" spans="1:9" x14ac:dyDescent="0.25">
      <c r="A17240" s="2">
        <v>33676</v>
      </c>
      <c r="B17240">
        <v>73</v>
      </c>
      <c r="C17240">
        <v>1992</v>
      </c>
      <c r="D17240">
        <v>3</v>
      </c>
      <c r="E17240">
        <v>13</v>
      </c>
      <c r="F17240">
        <v>20.3</v>
      </c>
      <c r="G17240">
        <v>27.2</v>
      </c>
      <c r="H17240">
        <v>0</v>
      </c>
      <c r="I17240" t="s">
        <v>15</v>
      </c>
    </row>
    <row r="17241" spans="1:9" x14ac:dyDescent="0.25">
      <c r="A17241" s="2">
        <v>33677</v>
      </c>
      <c r="B17241">
        <v>74</v>
      </c>
      <c r="C17241">
        <v>1992</v>
      </c>
      <c r="D17241">
        <v>3</v>
      </c>
      <c r="E17241">
        <v>14</v>
      </c>
      <c r="F17241">
        <v>18.899999999999999</v>
      </c>
      <c r="G17241">
        <v>20.9</v>
      </c>
      <c r="H17241">
        <v>0</v>
      </c>
      <c r="I17241" t="s">
        <v>15</v>
      </c>
    </row>
    <row r="17242" spans="1:9" x14ac:dyDescent="0.25">
      <c r="A17242" s="2">
        <v>33678</v>
      </c>
      <c r="B17242">
        <v>75</v>
      </c>
      <c r="C17242">
        <v>1992</v>
      </c>
      <c r="D17242">
        <v>3</v>
      </c>
      <c r="E17242">
        <v>15</v>
      </c>
      <c r="F17242">
        <v>18.2</v>
      </c>
      <c r="G17242">
        <v>24</v>
      </c>
      <c r="H17242">
        <v>0.4</v>
      </c>
      <c r="I17242" t="s">
        <v>15</v>
      </c>
    </row>
    <row r="17243" spans="1:9" x14ac:dyDescent="0.25">
      <c r="A17243" s="2">
        <v>33679</v>
      </c>
      <c r="B17243">
        <v>76</v>
      </c>
      <c r="C17243">
        <v>1992</v>
      </c>
      <c r="D17243">
        <v>3</v>
      </c>
      <c r="E17243">
        <v>16</v>
      </c>
      <c r="F17243">
        <v>17.399999999999999</v>
      </c>
      <c r="G17243">
        <v>22.9</v>
      </c>
      <c r="H17243">
        <v>0</v>
      </c>
      <c r="I17243" t="s">
        <v>15</v>
      </c>
    </row>
    <row r="17244" spans="1:9" x14ac:dyDescent="0.25">
      <c r="A17244" s="2">
        <v>33680</v>
      </c>
      <c r="B17244">
        <v>77</v>
      </c>
      <c r="C17244">
        <v>1992</v>
      </c>
      <c r="D17244">
        <v>3</v>
      </c>
      <c r="E17244">
        <v>17</v>
      </c>
      <c r="F17244">
        <v>18.5</v>
      </c>
      <c r="G17244">
        <v>25.5</v>
      </c>
      <c r="H17244">
        <v>0.4</v>
      </c>
      <c r="I17244" t="s">
        <v>15</v>
      </c>
    </row>
    <row r="17245" spans="1:9" x14ac:dyDescent="0.25">
      <c r="A17245" s="2">
        <v>33681</v>
      </c>
      <c r="B17245">
        <v>78</v>
      </c>
      <c r="C17245">
        <v>1992</v>
      </c>
      <c r="D17245">
        <v>3</v>
      </c>
      <c r="E17245">
        <v>18</v>
      </c>
      <c r="F17245">
        <v>19.600000000000001</v>
      </c>
      <c r="G17245">
        <v>29.4</v>
      </c>
      <c r="H17245">
        <v>13.8</v>
      </c>
      <c r="I17245" t="s">
        <v>15</v>
      </c>
    </row>
    <row r="17246" spans="1:9" x14ac:dyDescent="0.25">
      <c r="A17246" s="2">
        <v>33682</v>
      </c>
      <c r="B17246">
        <v>79</v>
      </c>
      <c r="C17246">
        <v>1992</v>
      </c>
      <c r="D17246">
        <v>3</v>
      </c>
      <c r="E17246">
        <v>19</v>
      </c>
      <c r="F17246">
        <v>17.600000000000001</v>
      </c>
      <c r="G17246">
        <v>25</v>
      </c>
      <c r="H17246">
        <v>10.199999999999999</v>
      </c>
      <c r="I17246" t="s">
        <v>15</v>
      </c>
    </row>
    <row r="17247" spans="1:9" x14ac:dyDescent="0.25">
      <c r="A17247" s="2">
        <v>33683</v>
      </c>
      <c r="B17247">
        <v>80</v>
      </c>
      <c r="C17247">
        <v>1992</v>
      </c>
      <c r="D17247">
        <v>3</v>
      </c>
      <c r="E17247">
        <v>20</v>
      </c>
      <c r="F17247">
        <v>18.3</v>
      </c>
      <c r="G17247">
        <v>24.1</v>
      </c>
      <c r="H17247">
        <v>3</v>
      </c>
      <c r="I17247" t="s">
        <v>15</v>
      </c>
    </row>
    <row r="17248" spans="1:9" x14ac:dyDescent="0.25">
      <c r="A17248" s="2">
        <v>33684</v>
      </c>
      <c r="B17248">
        <v>81</v>
      </c>
      <c r="C17248">
        <v>1992</v>
      </c>
      <c r="D17248">
        <v>3</v>
      </c>
      <c r="E17248">
        <v>21</v>
      </c>
      <c r="F17248">
        <v>16.600000000000001</v>
      </c>
      <c r="G17248">
        <v>22.8</v>
      </c>
      <c r="H17248">
        <v>0.4</v>
      </c>
      <c r="I17248" t="s">
        <v>15</v>
      </c>
    </row>
    <row r="17249" spans="1:9" x14ac:dyDescent="0.25">
      <c r="A17249" s="2">
        <v>33685</v>
      </c>
      <c r="B17249">
        <v>82</v>
      </c>
      <c r="C17249">
        <v>1992</v>
      </c>
      <c r="D17249">
        <v>3</v>
      </c>
      <c r="E17249">
        <v>22</v>
      </c>
      <c r="F17249">
        <v>16</v>
      </c>
      <c r="G17249">
        <v>25.9</v>
      </c>
      <c r="H17249">
        <v>0.6</v>
      </c>
      <c r="I17249" t="s">
        <v>15</v>
      </c>
    </row>
    <row r="17250" spans="1:9" x14ac:dyDescent="0.25">
      <c r="A17250" s="2">
        <v>33686</v>
      </c>
      <c r="B17250">
        <v>83</v>
      </c>
      <c r="C17250">
        <v>1992</v>
      </c>
      <c r="D17250">
        <v>3</v>
      </c>
      <c r="E17250">
        <v>23</v>
      </c>
      <c r="F17250">
        <v>14.5</v>
      </c>
      <c r="G17250">
        <v>30.4</v>
      </c>
      <c r="H17250">
        <v>0</v>
      </c>
      <c r="I17250" t="s">
        <v>15</v>
      </c>
    </row>
    <row r="17251" spans="1:9" x14ac:dyDescent="0.25">
      <c r="A17251" s="2">
        <v>33687</v>
      </c>
      <c r="B17251">
        <v>84</v>
      </c>
      <c r="C17251">
        <v>1992</v>
      </c>
      <c r="D17251">
        <v>3</v>
      </c>
      <c r="E17251">
        <v>24</v>
      </c>
      <c r="F17251">
        <v>18.8</v>
      </c>
      <c r="G17251">
        <v>28.9</v>
      </c>
      <c r="H17251">
        <v>0</v>
      </c>
      <c r="I17251" t="s">
        <v>15</v>
      </c>
    </row>
    <row r="17252" spans="1:9" x14ac:dyDescent="0.25">
      <c r="A17252" s="2">
        <v>33688</v>
      </c>
      <c r="B17252">
        <v>85</v>
      </c>
      <c r="C17252">
        <v>1992</v>
      </c>
      <c r="D17252">
        <v>3</v>
      </c>
      <c r="E17252">
        <v>25</v>
      </c>
      <c r="F17252">
        <v>19.100000000000001</v>
      </c>
      <c r="G17252">
        <v>24.1</v>
      </c>
      <c r="H17252">
        <v>0</v>
      </c>
      <c r="I17252" t="s">
        <v>15</v>
      </c>
    </row>
    <row r="17253" spans="1:9" x14ac:dyDescent="0.25">
      <c r="A17253" s="2">
        <v>33689</v>
      </c>
      <c r="B17253">
        <v>86</v>
      </c>
      <c r="C17253">
        <v>1992</v>
      </c>
      <c r="D17253">
        <v>3</v>
      </c>
      <c r="E17253">
        <v>26</v>
      </c>
      <c r="F17253">
        <v>13.5</v>
      </c>
      <c r="G17253">
        <v>24.5</v>
      </c>
      <c r="H17253">
        <v>2.4</v>
      </c>
      <c r="I17253" t="s">
        <v>15</v>
      </c>
    </row>
    <row r="17254" spans="1:9" x14ac:dyDescent="0.25">
      <c r="A17254" s="2">
        <v>33690</v>
      </c>
      <c r="B17254">
        <v>87</v>
      </c>
      <c r="C17254">
        <v>1992</v>
      </c>
      <c r="D17254">
        <v>3</v>
      </c>
      <c r="E17254">
        <v>27</v>
      </c>
      <c r="F17254">
        <v>14.9</v>
      </c>
      <c r="G17254">
        <v>25.7</v>
      </c>
      <c r="H17254">
        <v>0</v>
      </c>
      <c r="I17254" t="s">
        <v>15</v>
      </c>
    </row>
    <row r="17255" spans="1:9" x14ac:dyDescent="0.25">
      <c r="A17255" s="2">
        <v>33691</v>
      </c>
      <c r="B17255">
        <v>88</v>
      </c>
      <c r="C17255">
        <v>1992</v>
      </c>
      <c r="D17255">
        <v>3</v>
      </c>
      <c r="E17255">
        <v>28</v>
      </c>
      <c r="F17255">
        <v>15.1</v>
      </c>
      <c r="G17255">
        <v>26.9</v>
      </c>
      <c r="H17255">
        <v>0</v>
      </c>
      <c r="I17255" t="s">
        <v>15</v>
      </c>
    </row>
    <row r="17256" spans="1:9" x14ac:dyDescent="0.25">
      <c r="A17256" s="2">
        <v>33692</v>
      </c>
      <c r="B17256">
        <v>89</v>
      </c>
      <c r="C17256">
        <v>1992</v>
      </c>
      <c r="D17256">
        <v>3</v>
      </c>
      <c r="E17256">
        <v>29</v>
      </c>
      <c r="F17256">
        <v>16</v>
      </c>
      <c r="G17256">
        <v>28.4</v>
      </c>
      <c r="H17256">
        <v>0</v>
      </c>
      <c r="I17256" t="s">
        <v>15</v>
      </c>
    </row>
    <row r="17257" spans="1:9" x14ac:dyDescent="0.25">
      <c r="A17257" s="2">
        <v>33693</v>
      </c>
      <c r="B17257">
        <v>90</v>
      </c>
      <c r="C17257">
        <v>1992</v>
      </c>
      <c r="D17257">
        <v>3</v>
      </c>
      <c r="E17257">
        <v>30</v>
      </c>
      <c r="F17257">
        <v>14.1</v>
      </c>
      <c r="G17257">
        <v>25.9</v>
      </c>
      <c r="H17257">
        <v>0</v>
      </c>
      <c r="I17257" t="s">
        <v>15</v>
      </c>
    </row>
    <row r="17258" spans="1:9" x14ac:dyDescent="0.25">
      <c r="A17258" s="2">
        <v>33694</v>
      </c>
      <c r="B17258">
        <v>91</v>
      </c>
      <c r="C17258">
        <v>1992</v>
      </c>
      <c r="D17258">
        <v>3</v>
      </c>
      <c r="E17258">
        <v>31</v>
      </c>
      <c r="F17258">
        <v>17.7</v>
      </c>
      <c r="G17258">
        <v>31.3</v>
      </c>
      <c r="H17258">
        <v>0</v>
      </c>
      <c r="I17258" t="s">
        <v>15</v>
      </c>
    </row>
    <row r="17259" spans="1:9" x14ac:dyDescent="0.25">
      <c r="A17259" s="2">
        <v>33695</v>
      </c>
      <c r="B17259">
        <v>92</v>
      </c>
      <c r="C17259">
        <v>1992</v>
      </c>
      <c r="D17259">
        <v>4</v>
      </c>
      <c r="E17259">
        <v>1</v>
      </c>
      <c r="F17259">
        <v>20.8</v>
      </c>
      <c r="G17259">
        <v>31.5</v>
      </c>
      <c r="H17259">
        <v>0</v>
      </c>
      <c r="I17259" t="s">
        <v>15</v>
      </c>
    </row>
    <row r="17260" spans="1:9" x14ac:dyDescent="0.25">
      <c r="A17260" s="2">
        <v>33696</v>
      </c>
      <c r="B17260">
        <v>93</v>
      </c>
      <c r="C17260">
        <v>1992</v>
      </c>
      <c r="D17260">
        <v>4</v>
      </c>
      <c r="E17260">
        <v>2</v>
      </c>
      <c r="F17260">
        <v>17.8</v>
      </c>
      <c r="G17260">
        <v>26.1</v>
      </c>
      <c r="H17260">
        <v>0</v>
      </c>
      <c r="I17260" t="s">
        <v>15</v>
      </c>
    </row>
    <row r="17261" spans="1:9" x14ac:dyDescent="0.25">
      <c r="A17261" s="2">
        <v>33697</v>
      </c>
      <c r="B17261">
        <v>94</v>
      </c>
      <c r="C17261">
        <v>1992</v>
      </c>
      <c r="D17261">
        <v>4</v>
      </c>
      <c r="E17261">
        <v>3</v>
      </c>
      <c r="F17261">
        <v>17.2</v>
      </c>
      <c r="G17261">
        <v>24.5</v>
      </c>
      <c r="H17261">
        <v>0.8</v>
      </c>
      <c r="I17261" t="s">
        <v>15</v>
      </c>
    </row>
    <row r="17262" spans="1:9" x14ac:dyDescent="0.25">
      <c r="A17262" s="2">
        <v>33698</v>
      </c>
      <c r="B17262">
        <v>95</v>
      </c>
      <c r="C17262">
        <v>1992</v>
      </c>
      <c r="D17262">
        <v>4</v>
      </c>
      <c r="E17262">
        <v>4</v>
      </c>
      <c r="F17262">
        <v>15.2</v>
      </c>
      <c r="G17262">
        <v>25.6</v>
      </c>
      <c r="H17262">
        <v>0</v>
      </c>
      <c r="I17262" t="s">
        <v>15</v>
      </c>
    </row>
    <row r="17263" spans="1:9" x14ac:dyDescent="0.25">
      <c r="A17263" s="2">
        <v>33699</v>
      </c>
      <c r="B17263">
        <v>96</v>
      </c>
      <c r="C17263">
        <v>1992</v>
      </c>
      <c r="D17263">
        <v>4</v>
      </c>
      <c r="E17263">
        <v>5</v>
      </c>
      <c r="F17263">
        <v>15.6</v>
      </c>
      <c r="G17263">
        <v>26.9</v>
      </c>
      <c r="H17263">
        <v>0</v>
      </c>
      <c r="I17263" t="s">
        <v>15</v>
      </c>
    </row>
    <row r="17264" spans="1:9" x14ac:dyDescent="0.25">
      <c r="A17264" s="2">
        <v>33700</v>
      </c>
      <c r="B17264">
        <v>97</v>
      </c>
      <c r="C17264">
        <v>1992</v>
      </c>
      <c r="D17264">
        <v>4</v>
      </c>
      <c r="E17264">
        <v>6</v>
      </c>
      <c r="F17264">
        <v>16.399999999999999</v>
      </c>
      <c r="G17264">
        <v>26.9</v>
      </c>
      <c r="H17264">
        <v>0</v>
      </c>
      <c r="I17264" t="s">
        <v>15</v>
      </c>
    </row>
    <row r="17265" spans="1:9" x14ac:dyDescent="0.25">
      <c r="A17265" s="2">
        <v>33701</v>
      </c>
      <c r="B17265">
        <v>98</v>
      </c>
      <c r="C17265">
        <v>1992</v>
      </c>
      <c r="D17265">
        <v>4</v>
      </c>
      <c r="E17265">
        <v>7</v>
      </c>
      <c r="F17265">
        <v>17.399999999999999</v>
      </c>
      <c r="G17265">
        <v>21.7</v>
      </c>
      <c r="H17265">
        <v>0</v>
      </c>
      <c r="I17265" t="s">
        <v>15</v>
      </c>
    </row>
    <row r="17266" spans="1:9" x14ac:dyDescent="0.25">
      <c r="A17266" s="2">
        <v>33702</v>
      </c>
      <c r="B17266">
        <v>99</v>
      </c>
      <c r="C17266">
        <v>1992</v>
      </c>
      <c r="D17266">
        <v>4</v>
      </c>
      <c r="E17266">
        <v>8</v>
      </c>
      <c r="F17266">
        <v>17</v>
      </c>
      <c r="G17266">
        <v>25.6</v>
      </c>
      <c r="H17266">
        <v>0.2</v>
      </c>
      <c r="I17266" t="s">
        <v>15</v>
      </c>
    </row>
    <row r="17267" spans="1:9" x14ac:dyDescent="0.25">
      <c r="A17267" s="2">
        <v>33703</v>
      </c>
      <c r="B17267">
        <v>100</v>
      </c>
      <c r="C17267">
        <v>1992</v>
      </c>
      <c r="D17267">
        <v>4</v>
      </c>
      <c r="E17267">
        <v>9</v>
      </c>
      <c r="F17267">
        <v>13.4</v>
      </c>
      <c r="G17267">
        <v>26.5</v>
      </c>
      <c r="H17267">
        <v>0</v>
      </c>
      <c r="I17267" t="s">
        <v>15</v>
      </c>
    </row>
    <row r="17268" spans="1:9" x14ac:dyDescent="0.25">
      <c r="A17268" s="2">
        <v>33704</v>
      </c>
      <c r="B17268">
        <v>101</v>
      </c>
      <c r="C17268">
        <v>1992</v>
      </c>
      <c r="D17268">
        <v>4</v>
      </c>
      <c r="E17268">
        <v>10</v>
      </c>
      <c r="F17268">
        <v>13.1</v>
      </c>
      <c r="G17268">
        <v>25.2</v>
      </c>
      <c r="H17268">
        <v>0</v>
      </c>
      <c r="I17268" t="s">
        <v>15</v>
      </c>
    </row>
    <row r="17269" spans="1:9" x14ac:dyDescent="0.25">
      <c r="A17269" s="2">
        <v>33705</v>
      </c>
      <c r="B17269">
        <v>102</v>
      </c>
      <c r="C17269">
        <v>1992</v>
      </c>
      <c r="D17269">
        <v>4</v>
      </c>
      <c r="E17269">
        <v>11</v>
      </c>
      <c r="F17269">
        <v>16.899999999999999</v>
      </c>
      <c r="G17269">
        <v>25.5</v>
      </c>
      <c r="H17269">
        <v>0</v>
      </c>
      <c r="I17269" t="s">
        <v>15</v>
      </c>
    </row>
    <row r="17270" spans="1:9" x14ac:dyDescent="0.25">
      <c r="A17270" s="2">
        <v>33706</v>
      </c>
      <c r="B17270">
        <v>103</v>
      </c>
      <c r="C17270">
        <v>1992</v>
      </c>
      <c r="D17270">
        <v>4</v>
      </c>
      <c r="E17270">
        <v>12</v>
      </c>
      <c r="F17270">
        <v>17</v>
      </c>
      <c r="G17270">
        <v>26.8</v>
      </c>
      <c r="H17270">
        <v>0</v>
      </c>
      <c r="I17270" t="s">
        <v>15</v>
      </c>
    </row>
    <row r="17271" spans="1:9" x14ac:dyDescent="0.25">
      <c r="A17271" s="2">
        <v>33707</v>
      </c>
      <c r="B17271">
        <v>104</v>
      </c>
      <c r="C17271">
        <v>1992</v>
      </c>
      <c r="D17271">
        <v>4</v>
      </c>
      <c r="E17271">
        <v>13</v>
      </c>
      <c r="F17271">
        <v>16.600000000000001</v>
      </c>
      <c r="G17271">
        <v>27.3</v>
      </c>
      <c r="H17271">
        <v>0</v>
      </c>
      <c r="I17271" t="s">
        <v>15</v>
      </c>
    </row>
    <row r="17272" spans="1:9" x14ac:dyDescent="0.25">
      <c r="A17272" s="2">
        <v>33708</v>
      </c>
      <c r="B17272">
        <v>105</v>
      </c>
      <c r="C17272">
        <v>1992</v>
      </c>
      <c r="D17272">
        <v>4</v>
      </c>
      <c r="E17272">
        <v>14</v>
      </c>
      <c r="F17272">
        <v>12</v>
      </c>
      <c r="G17272">
        <v>27</v>
      </c>
      <c r="H17272">
        <v>0</v>
      </c>
      <c r="I17272" t="s">
        <v>15</v>
      </c>
    </row>
    <row r="17273" spans="1:9" x14ac:dyDescent="0.25">
      <c r="A17273" s="2">
        <v>33709</v>
      </c>
      <c r="B17273">
        <v>106</v>
      </c>
      <c r="C17273">
        <v>1992</v>
      </c>
      <c r="D17273">
        <v>4</v>
      </c>
      <c r="E17273">
        <v>15</v>
      </c>
      <c r="F17273">
        <v>17.7</v>
      </c>
      <c r="G17273">
        <v>28.4</v>
      </c>
      <c r="H17273">
        <v>0</v>
      </c>
      <c r="I17273" t="s">
        <v>15</v>
      </c>
    </row>
    <row r="17274" spans="1:9" x14ac:dyDescent="0.25">
      <c r="A17274" s="2">
        <v>33710</v>
      </c>
      <c r="B17274">
        <v>107</v>
      </c>
      <c r="C17274">
        <v>1992</v>
      </c>
      <c r="D17274">
        <v>4</v>
      </c>
      <c r="E17274">
        <v>16</v>
      </c>
      <c r="F17274">
        <v>18</v>
      </c>
      <c r="G17274">
        <v>26.1</v>
      </c>
      <c r="H17274">
        <v>0</v>
      </c>
      <c r="I17274" t="s">
        <v>15</v>
      </c>
    </row>
    <row r="17275" spans="1:9" x14ac:dyDescent="0.25">
      <c r="A17275" s="2">
        <v>33711</v>
      </c>
      <c r="B17275">
        <v>108</v>
      </c>
      <c r="C17275">
        <v>1992</v>
      </c>
      <c r="D17275">
        <v>4</v>
      </c>
      <c r="E17275">
        <v>17</v>
      </c>
      <c r="F17275">
        <v>15</v>
      </c>
      <c r="G17275">
        <v>26.6</v>
      </c>
      <c r="H17275">
        <v>0</v>
      </c>
      <c r="I17275" t="s">
        <v>15</v>
      </c>
    </row>
    <row r="17276" spans="1:9" x14ac:dyDescent="0.25">
      <c r="A17276" s="2">
        <v>33712</v>
      </c>
      <c r="B17276">
        <v>109</v>
      </c>
      <c r="C17276">
        <v>1992</v>
      </c>
      <c r="D17276">
        <v>4</v>
      </c>
      <c r="E17276">
        <v>18</v>
      </c>
      <c r="F17276">
        <v>16.399999999999999</v>
      </c>
      <c r="G17276">
        <v>23.5</v>
      </c>
      <c r="H17276">
        <v>0</v>
      </c>
      <c r="I17276" t="s">
        <v>15</v>
      </c>
    </row>
    <row r="17277" spans="1:9" x14ac:dyDescent="0.25">
      <c r="A17277" s="2">
        <v>33713</v>
      </c>
      <c r="B17277">
        <v>110</v>
      </c>
      <c r="C17277">
        <v>1992</v>
      </c>
      <c r="D17277">
        <v>4</v>
      </c>
      <c r="E17277">
        <v>19</v>
      </c>
      <c r="F17277">
        <v>15</v>
      </c>
      <c r="G17277">
        <v>21.7</v>
      </c>
      <c r="H17277">
        <v>5.4</v>
      </c>
      <c r="I17277" t="s">
        <v>15</v>
      </c>
    </row>
    <row r="17278" spans="1:9" x14ac:dyDescent="0.25">
      <c r="A17278" s="2">
        <v>33714</v>
      </c>
      <c r="B17278">
        <v>111</v>
      </c>
      <c r="C17278">
        <v>1992</v>
      </c>
      <c r="D17278">
        <v>4</v>
      </c>
      <c r="E17278">
        <v>20</v>
      </c>
      <c r="F17278">
        <v>10.6</v>
      </c>
      <c r="G17278">
        <v>21.1</v>
      </c>
      <c r="H17278">
        <v>0</v>
      </c>
      <c r="I17278" t="s">
        <v>15</v>
      </c>
    </row>
    <row r="17279" spans="1:9" x14ac:dyDescent="0.25">
      <c r="A17279" s="2">
        <v>33715</v>
      </c>
      <c r="B17279">
        <v>112</v>
      </c>
      <c r="C17279">
        <v>1992</v>
      </c>
      <c r="D17279">
        <v>4</v>
      </c>
      <c r="E17279">
        <v>21</v>
      </c>
      <c r="F17279">
        <v>11.6</v>
      </c>
      <c r="G17279">
        <v>23.5</v>
      </c>
      <c r="H17279">
        <v>0</v>
      </c>
      <c r="I17279" t="s">
        <v>15</v>
      </c>
    </row>
    <row r="17280" spans="1:9" x14ac:dyDescent="0.25">
      <c r="A17280" s="2">
        <v>33716</v>
      </c>
      <c r="B17280">
        <v>113</v>
      </c>
      <c r="C17280">
        <v>1992</v>
      </c>
      <c r="D17280">
        <v>4</v>
      </c>
      <c r="E17280">
        <v>22</v>
      </c>
      <c r="F17280">
        <v>11.5</v>
      </c>
      <c r="G17280">
        <v>25</v>
      </c>
      <c r="H17280">
        <v>0</v>
      </c>
      <c r="I17280" t="s">
        <v>15</v>
      </c>
    </row>
    <row r="17281" spans="1:9" x14ac:dyDescent="0.25">
      <c r="A17281" s="2">
        <v>33717</v>
      </c>
      <c r="B17281">
        <v>114</v>
      </c>
      <c r="C17281">
        <v>1992</v>
      </c>
      <c r="D17281">
        <v>4</v>
      </c>
      <c r="E17281">
        <v>23</v>
      </c>
      <c r="F17281">
        <v>10.8</v>
      </c>
      <c r="G17281">
        <v>25.4</v>
      </c>
      <c r="H17281">
        <v>0</v>
      </c>
      <c r="I17281" t="s">
        <v>15</v>
      </c>
    </row>
    <row r="17282" spans="1:9" x14ac:dyDescent="0.25">
      <c r="A17282" s="2">
        <v>33718</v>
      </c>
      <c r="B17282">
        <v>115</v>
      </c>
      <c r="C17282">
        <v>1992</v>
      </c>
      <c r="D17282">
        <v>4</v>
      </c>
      <c r="E17282">
        <v>24</v>
      </c>
      <c r="F17282">
        <v>11</v>
      </c>
      <c r="G17282">
        <v>27.4</v>
      </c>
      <c r="H17282">
        <v>0</v>
      </c>
      <c r="I17282" t="s">
        <v>15</v>
      </c>
    </row>
    <row r="17283" spans="1:9" x14ac:dyDescent="0.25">
      <c r="A17283" s="2">
        <v>33719</v>
      </c>
      <c r="B17283">
        <v>116</v>
      </c>
      <c r="C17283">
        <v>1992</v>
      </c>
      <c r="D17283">
        <v>4</v>
      </c>
      <c r="E17283">
        <v>25</v>
      </c>
      <c r="F17283">
        <v>15.5</v>
      </c>
      <c r="G17283">
        <v>29.8</v>
      </c>
      <c r="H17283">
        <v>0</v>
      </c>
      <c r="I17283" t="s">
        <v>15</v>
      </c>
    </row>
    <row r="17284" spans="1:9" x14ac:dyDescent="0.25">
      <c r="A17284" s="2">
        <v>33720</v>
      </c>
      <c r="B17284">
        <v>117</v>
      </c>
      <c r="C17284">
        <v>1992</v>
      </c>
      <c r="D17284">
        <v>4</v>
      </c>
      <c r="E17284">
        <v>26</v>
      </c>
      <c r="F17284">
        <v>19.5</v>
      </c>
      <c r="G17284">
        <v>30.5</v>
      </c>
      <c r="H17284">
        <v>0</v>
      </c>
      <c r="I17284" t="s">
        <v>15</v>
      </c>
    </row>
    <row r="17285" spans="1:9" x14ac:dyDescent="0.25">
      <c r="A17285" s="2">
        <v>33721</v>
      </c>
      <c r="B17285">
        <v>118</v>
      </c>
      <c r="C17285">
        <v>1992</v>
      </c>
      <c r="D17285">
        <v>4</v>
      </c>
      <c r="E17285">
        <v>27</v>
      </c>
      <c r="F17285">
        <v>13.7</v>
      </c>
      <c r="G17285">
        <v>22.3</v>
      </c>
      <c r="H17285">
        <v>2.2000000000000002</v>
      </c>
      <c r="I17285" t="s">
        <v>15</v>
      </c>
    </row>
    <row r="17286" spans="1:9" x14ac:dyDescent="0.25">
      <c r="A17286" s="2">
        <v>33722</v>
      </c>
      <c r="B17286">
        <v>119</v>
      </c>
      <c r="C17286">
        <v>1992</v>
      </c>
      <c r="D17286">
        <v>4</v>
      </c>
      <c r="E17286">
        <v>28</v>
      </c>
      <c r="F17286">
        <v>14.8</v>
      </c>
      <c r="G17286">
        <v>21.4</v>
      </c>
      <c r="H17286">
        <v>8.1999999999999993</v>
      </c>
      <c r="I17286" t="s">
        <v>15</v>
      </c>
    </row>
    <row r="17287" spans="1:9" x14ac:dyDescent="0.25">
      <c r="A17287" s="2">
        <v>33723</v>
      </c>
      <c r="B17287">
        <v>120</v>
      </c>
      <c r="C17287">
        <v>1992</v>
      </c>
      <c r="D17287">
        <v>4</v>
      </c>
      <c r="E17287">
        <v>29</v>
      </c>
      <c r="F17287">
        <v>14.7</v>
      </c>
      <c r="G17287">
        <v>24.5</v>
      </c>
      <c r="H17287">
        <v>0</v>
      </c>
      <c r="I17287" t="s">
        <v>15</v>
      </c>
    </row>
    <row r="17288" spans="1:9" x14ac:dyDescent="0.25">
      <c r="A17288" s="2">
        <v>33724</v>
      </c>
      <c r="B17288">
        <v>121</v>
      </c>
      <c r="C17288">
        <v>1992</v>
      </c>
      <c r="D17288">
        <v>4</v>
      </c>
      <c r="E17288">
        <v>30</v>
      </c>
      <c r="F17288">
        <v>10.3</v>
      </c>
      <c r="G17288">
        <v>22.9</v>
      </c>
      <c r="H17288">
        <v>0</v>
      </c>
      <c r="I17288" t="s">
        <v>15</v>
      </c>
    </row>
    <row r="17289" spans="1:9" x14ac:dyDescent="0.25">
      <c r="A17289" s="2">
        <v>33725</v>
      </c>
      <c r="B17289">
        <v>122</v>
      </c>
      <c r="C17289">
        <v>1992</v>
      </c>
      <c r="D17289">
        <v>5</v>
      </c>
      <c r="E17289">
        <v>1</v>
      </c>
      <c r="F17289">
        <v>9.4</v>
      </c>
      <c r="G17289">
        <v>22</v>
      </c>
      <c r="H17289">
        <v>0.4</v>
      </c>
      <c r="I17289" t="s">
        <v>15</v>
      </c>
    </row>
    <row r="17290" spans="1:9" x14ac:dyDescent="0.25">
      <c r="A17290" s="2">
        <v>33726</v>
      </c>
      <c r="B17290">
        <v>123</v>
      </c>
      <c r="C17290">
        <v>1992</v>
      </c>
      <c r="D17290">
        <v>5</v>
      </c>
      <c r="E17290">
        <v>2</v>
      </c>
      <c r="F17290">
        <v>12.7</v>
      </c>
      <c r="G17290">
        <v>21.8</v>
      </c>
      <c r="H17290">
        <v>0.6</v>
      </c>
      <c r="I17290" t="s">
        <v>15</v>
      </c>
    </row>
    <row r="17291" spans="1:9" x14ac:dyDescent="0.25">
      <c r="A17291" s="2">
        <v>33727</v>
      </c>
      <c r="B17291">
        <v>124</v>
      </c>
      <c r="C17291">
        <v>1992</v>
      </c>
      <c r="D17291">
        <v>5</v>
      </c>
      <c r="E17291">
        <v>3</v>
      </c>
      <c r="F17291">
        <v>12.2</v>
      </c>
      <c r="G17291">
        <v>22.9</v>
      </c>
      <c r="H17291">
        <v>2</v>
      </c>
      <c r="I17291" t="s">
        <v>15</v>
      </c>
    </row>
    <row r="17292" spans="1:9" x14ac:dyDescent="0.25">
      <c r="A17292" s="2">
        <v>33728</v>
      </c>
      <c r="B17292">
        <v>125</v>
      </c>
      <c r="C17292">
        <v>1992</v>
      </c>
      <c r="D17292">
        <v>5</v>
      </c>
      <c r="E17292">
        <v>4</v>
      </c>
      <c r="F17292">
        <v>13.2</v>
      </c>
      <c r="G17292">
        <v>22.1</v>
      </c>
      <c r="H17292">
        <v>1</v>
      </c>
      <c r="I17292" t="s">
        <v>15</v>
      </c>
    </row>
    <row r="17293" spans="1:9" x14ac:dyDescent="0.25">
      <c r="A17293" s="2">
        <v>33729</v>
      </c>
      <c r="B17293">
        <v>126</v>
      </c>
      <c r="C17293">
        <v>1992</v>
      </c>
      <c r="D17293">
        <v>5</v>
      </c>
      <c r="E17293">
        <v>5</v>
      </c>
      <c r="F17293">
        <v>14.5</v>
      </c>
      <c r="G17293">
        <v>21.9</v>
      </c>
      <c r="H17293">
        <v>1.4</v>
      </c>
      <c r="I17293" t="s">
        <v>15</v>
      </c>
    </row>
    <row r="17294" spans="1:9" x14ac:dyDescent="0.25">
      <c r="A17294" s="2">
        <v>33730</v>
      </c>
      <c r="B17294">
        <v>127</v>
      </c>
      <c r="C17294">
        <v>1992</v>
      </c>
      <c r="D17294">
        <v>5</v>
      </c>
      <c r="E17294">
        <v>6</v>
      </c>
      <c r="F17294">
        <v>16.2</v>
      </c>
      <c r="G17294">
        <v>19.2</v>
      </c>
      <c r="H17294">
        <v>13.4</v>
      </c>
      <c r="I17294" t="s">
        <v>15</v>
      </c>
    </row>
    <row r="17295" spans="1:9" x14ac:dyDescent="0.25">
      <c r="A17295" s="2">
        <v>33731</v>
      </c>
      <c r="B17295">
        <v>128</v>
      </c>
      <c r="C17295">
        <v>1992</v>
      </c>
      <c r="D17295">
        <v>5</v>
      </c>
      <c r="E17295">
        <v>7</v>
      </c>
      <c r="F17295">
        <v>10.3</v>
      </c>
      <c r="G17295">
        <v>19.5</v>
      </c>
      <c r="H17295">
        <v>4.4000000000000004</v>
      </c>
      <c r="I17295" t="s">
        <v>15</v>
      </c>
    </row>
    <row r="17296" spans="1:9" x14ac:dyDescent="0.25">
      <c r="A17296" s="2">
        <v>33732</v>
      </c>
      <c r="B17296">
        <v>129</v>
      </c>
      <c r="C17296">
        <v>1992</v>
      </c>
      <c r="D17296">
        <v>5</v>
      </c>
      <c r="E17296">
        <v>8</v>
      </c>
      <c r="F17296">
        <v>11.6</v>
      </c>
      <c r="G17296">
        <v>20.3</v>
      </c>
      <c r="H17296">
        <v>0</v>
      </c>
      <c r="I17296" t="s">
        <v>15</v>
      </c>
    </row>
    <row r="17297" spans="1:9" x14ac:dyDescent="0.25">
      <c r="A17297" s="2">
        <v>33733</v>
      </c>
      <c r="B17297">
        <v>130</v>
      </c>
      <c r="C17297">
        <v>1992</v>
      </c>
      <c r="D17297">
        <v>5</v>
      </c>
      <c r="E17297">
        <v>9</v>
      </c>
      <c r="F17297">
        <v>14.1</v>
      </c>
      <c r="G17297">
        <v>19.8</v>
      </c>
      <c r="H17297">
        <v>0</v>
      </c>
      <c r="I17297" t="s">
        <v>15</v>
      </c>
    </row>
    <row r="17298" spans="1:9" x14ac:dyDescent="0.25">
      <c r="A17298" s="2">
        <v>33734</v>
      </c>
      <c r="B17298">
        <v>131</v>
      </c>
      <c r="C17298">
        <v>1992</v>
      </c>
      <c r="D17298">
        <v>5</v>
      </c>
      <c r="E17298">
        <v>10</v>
      </c>
      <c r="F17298">
        <v>8.5</v>
      </c>
      <c r="G17298">
        <v>19.899999999999999</v>
      </c>
      <c r="H17298">
        <v>0</v>
      </c>
      <c r="I17298" t="s">
        <v>15</v>
      </c>
    </row>
    <row r="17299" spans="1:9" x14ac:dyDescent="0.25">
      <c r="A17299" s="2">
        <v>33735</v>
      </c>
      <c r="B17299">
        <v>132</v>
      </c>
      <c r="C17299">
        <v>1992</v>
      </c>
      <c r="D17299">
        <v>5</v>
      </c>
      <c r="E17299">
        <v>11</v>
      </c>
      <c r="F17299">
        <v>8.3000000000000007</v>
      </c>
      <c r="G17299">
        <v>20.5</v>
      </c>
      <c r="H17299">
        <v>0</v>
      </c>
      <c r="I17299" t="s">
        <v>15</v>
      </c>
    </row>
    <row r="17300" spans="1:9" x14ac:dyDescent="0.25">
      <c r="A17300" s="2">
        <v>33736</v>
      </c>
      <c r="B17300">
        <v>133</v>
      </c>
      <c r="C17300">
        <v>1992</v>
      </c>
      <c r="D17300">
        <v>5</v>
      </c>
      <c r="E17300">
        <v>12</v>
      </c>
      <c r="F17300">
        <v>9.6999999999999993</v>
      </c>
      <c r="G17300">
        <v>21.1</v>
      </c>
      <c r="H17300">
        <v>0</v>
      </c>
      <c r="I17300" t="s">
        <v>15</v>
      </c>
    </row>
    <row r="17301" spans="1:9" x14ac:dyDescent="0.25">
      <c r="A17301" s="2">
        <v>33737</v>
      </c>
      <c r="B17301">
        <v>134</v>
      </c>
      <c r="C17301">
        <v>1992</v>
      </c>
      <c r="D17301">
        <v>5</v>
      </c>
      <c r="E17301">
        <v>13</v>
      </c>
      <c r="F17301">
        <v>9.5</v>
      </c>
      <c r="G17301">
        <v>22</v>
      </c>
      <c r="H17301">
        <v>0</v>
      </c>
      <c r="I17301" t="s">
        <v>15</v>
      </c>
    </row>
    <row r="17302" spans="1:9" x14ac:dyDescent="0.25">
      <c r="A17302" s="2">
        <v>33738</v>
      </c>
      <c r="B17302">
        <v>135</v>
      </c>
      <c r="C17302">
        <v>1992</v>
      </c>
      <c r="D17302">
        <v>5</v>
      </c>
      <c r="E17302">
        <v>14</v>
      </c>
      <c r="F17302">
        <v>10.5</v>
      </c>
      <c r="G17302">
        <v>21.2</v>
      </c>
      <c r="H17302">
        <v>4.2</v>
      </c>
      <c r="I17302" t="s">
        <v>15</v>
      </c>
    </row>
    <row r="17303" spans="1:9" x14ac:dyDescent="0.25">
      <c r="A17303" s="2">
        <v>33739</v>
      </c>
      <c r="B17303">
        <v>136</v>
      </c>
      <c r="C17303">
        <v>1992</v>
      </c>
      <c r="D17303">
        <v>5</v>
      </c>
      <c r="E17303">
        <v>15</v>
      </c>
      <c r="F17303">
        <v>12.8</v>
      </c>
      <c r="G17303">
        <v>21.7</v>
      </c>
      <c r="H17303">
        <v>0</v>
      </c>
      <c r="I17303" t="s">
        <v>15</v>
      </c>
    </row>
    <row r="17304" spans="1:9" x14ac:dyDescent="0.25">
      <c r="A17304" s="2">
        <v>33740</v>
      </c>
      <c r="B17304">
        <v>137</v>
      </c>
      <c r="C17304">
        <v>1992</v>
      </c>
      <c r="D17304">
        <v>5</v>
      </c>
      <c r="E17304">
        <v>16</v>
      </c>
      <c r="F17304">
        <v>11.5</v>
      </c>
      <c r="G17304">
        <v>21.4</v>
      </c>
      <c r="H17304">
        <v>0</v>
      </c>
      <c r="I17304" t="s">
        <v>15</v>
      </c>
    </row>
    <row r="17305" spans="1:9" x14ac:dyDescent="0.25">
      <c r="A17305" s="2">
        <v>33741</v>
      </c>
      <c r="B17305">
        <v>138</v>
      </c>
      <c r="C17305">
        <v>1992</v>
      </c>
      <c r="D17305">
        <v>5</v>
      </c>
      <c r="E17305">
        <v>17</v>
      </c>
      <c r="F17305">
        <v>7.1</v>
      </c>
      <c r="G17305">
        <v>19.8</v>
      </c>
      <c r="H17305">
        <v>0</v>
      </c>
      <c r="I17305" t="s">
        <v>15</v>
      </c>
    </row>
    <row r="17306" spans="1:9" x14ac:dyDescent="0.25">
      <c r="A17306" s="2">
        <v>33742</v>
      </c>
      <c r="B17306">
        <v>139</v>
      </c>
      <c r="C17306">
        <v>1992</v>
      </c>
      <c r="D17306">
        <v>5</v>
      </c>
      <c r="E17306">
        <v>18</v>
      </c>
      <c r="F17306">
        <v>6.1</v>
      </c>
      <c r="G17306">
        <v>19.100000000000001</v>
      </c>
      <c r="H17306">
        <v>0</v>
      </c>
      <c r="I17306" t="s">
        <v>15</v>
      </c>
    </row>
    <row r="17307" spans="1:9" x14ac:dyDescent="0.25">
      <c r="A17307" s="2">
        <v>33743</v>
      </c>
      <c r="B17307">
        <v>140</v>
      </c>
      <c r="C17307">
        <v>1992</v>
      </c>
      <c r="D17307">
        <v>5</v>
      </c>
      <c r="E17307">
        <v>19</v>
      </c>
      <c r="F17307">
        <v>8.4</v>
      </c>
      <c r="G17307">
        <v>20.399999999999999</v>
      </c>
      <c r="H17307">
        <v>0</v>
      </c>
      <c r="I17307" t="s">
        <v>15</v>
      </c>
    </row>
    <row r="17308" spans="1:9" x14ac:dyDescent="0.25">
      <c r="A17308" s="2">
        <v>33744</v>
      </c>
      <c r="B17308">
        <v>141</v>
      </c>
      <c r="C17308">
        <v>1992</v>
      </c>
      <c r="D17308">
        <v>5</v>
      </c>
      <c r="E17308">
        <v>20</v>
      </c>
      <c r="F17308">
        <v>9.1999999999999993</v>
      </c>
      <c r="G17308">
        <v>21.7</v>
      </c>
      <c r="H17308">
        <v>0</v>
      </c>
      <c r="I17308" t="s">
        <v>15</v>
      </c>
    </row>
    <row r="17309" spans="1:9" x14ac:dyDescent="0.25">
      <c r="A17309" s="2">
        <v>33745</v>
      </c>
      <c r="B17309">
        <v>142</v>
      </c>
      <c r="C17309">
        <v>1992</v>
      </c>
      <c r="D17309">
        <v>5</v>
      </c>
      <c r="E17309">
        <v>21</v>
      </c>
      <c r="F17309">
        <v>8</v>
      </c>
      <c r="G17309">
        <v>17.5</v>
      </c>
      <c r="H17309">
        <v>0.4</v>
      </c>
      <c r="I17309" t="s">
        <v>15</v>
      </c>
    </row>
    <row r="17310" spans="1:9" x14ac:dyDescent="0.25">
      <c r="A17310" s="2">
        <v>33746</v>
      </c>
      <c r="B17310">
        <v>143</v>
      </c>
      <c r="C17310">
        <v>1992</v>
      </c>
      <c r="D17310">
        <v>5</v>
      </c>
      <c r="E17310">
        <v>22</v>
      </c>
      <c r="F17310">
        <v>7.5</v>
      </c>
      <c r="G17310">
        <v>20.399999999999999</v>
      </c>
      <c r="H17310">
        <v>7.6</v>
      </c>
      <c r="I17310" t="s">
        <v>15</v>
      </c>
    </row>
    <row r="17311" spans="1:9" x14ac:dyDescent="0.25">
      <c r="A17311" s="2">
        <v>33747</v>
      </c>
      <c r="B17311">
        <v>144</v>
      </c>
      <c r="C17311">
        <v>1992</v>
      </c>
      <c r="D17311">
        <v>5</v>
      </c>
      <c r="E17311">
        <v>23</v>
      </c>
      <c r="F17311">
        <v>10.1</v>
      </c>
      <c r="G17311">
        <v>17.600000000000001</v>
      </c>
      <c r="H17311">
        <v>11.2</v>
      </c>
      <c r="I17311" t="s">
        <v>15</v>
      </c>
    </row>
    <row r="17312" spans="1:9" x14ac:dyDescent="0.25">
      <c r="A17312" s="2">
        <v>33748</v>
      </c>
      <c r="B17312">
        <v>145</v>
      </c>
      <c r="C17312">
        <v>1992</v>
      </c>
      <c r="D17312">
        <v>5</v>
      </c>
      <c r="E17312">
        <v>24</v>
      </c>
      <c r="F17312">
        <v>11.8</v>
      </c>
      <c r="G17312">
        <v>18.7</v>
      </c>
      <c r="H17312">
        <v>9.6</v>
      </c>
      <c r="I17312" t="s">
        <v>15</v>
      </c>
    </row>
    <row r="17313" spans="1:9" x14ac:dyDescent="0.25">
      <c r="A17313" s="2">
        <v>33749</v>
      </c>
      <c r="B17313">
        <v>146</v>
      </c>
      <c r="C17313">
        <v>1992</v>
      </c>
      <c r="D17313">
        <v>5</v>
      </c>
      <c r="E17313">
        <v>25</v>
      </c>
      <c r="F17313">
        <v>5.6</v>
      </c>
      <c r="G17313">
        <v>19</v>
      </c>
      <c r="H17313">
        <v>0.2</v>
      </c>
      <c r="I17313" t="s">
        <v>15</v>
      </c>
    </row>
    <row r="17314" spans="1:9" x14ac:dyDescent="0.25">
      <c r="A17314" s="2">
        <v>33750</v>
      </c>
      <c r="B17314">
        <v>147</v>
      </c>
      <c r="C17314">
        <v>1992</v>
      </c>
      <c r="D17314">
        <v>5</v>
      </c>
      <c r="E17314">
        <v>26</v>
      </c>
      <c r="F17314">
        <v>7.6</v>
      </c>
      <c r="G17314">
        <v>17.5</v>
      </c>
      <c r="H17314">
        <v>0</v>
      </c>
      <c r="I17314" t="s">
        <v>15</v>
      </c>
    </row>
    <row r="17315" spans="1:9" x14ac:dyDescent="0.25">
      <c r="A17315" s="2">
        <v>33751</v>
      </c>
      <c r="B17315">
        <v>148</v>
      </c>
      <c r="C17315">
        <v>1992</v>
      </c>
      <c r="D17315">
        <v>5</v>
      </c>
      <c r="E17315">
        <v>27</v>
      </c>
      <c r="F17315">
        <v>11.3</v>
      </c>
      <c r="G17315">
        <v>20.5</v>
      </c>
      <c r="H17315">
        <v>0</v>
      </c>
      <c r="I17315" t="s">
        <v>15</v>
      </c>
    </row>
    <row r="17316" spans="1:9" x14ac:dyDescent="0.25">
      <c r="A17316" s="2">
        <v>33752</v>
      </c>
      <c r="B17316">
        <v>149</v>
      </c>
      <c r="C17316">
        <v>1992</v>
      </c>
      <c r="D17316">
        <v>5</v>
      </c>
      <c r="E17316">
        <v>28</v>
      </c>
      <c r="F17316">
        <v>15</v>
      </c>
      <c r="G17316">
        <v>23.7</v>
      </c>
      <c r="H17316">
        <v>0.4</v>
      </c>
      <c r="I17316" t="s">
        <v>15</v>
      </c>
    </row>
    <row r="17317" spans="1:9" x14ac:dyDescent="0.25">
      <c r="A17317" s="2">
        <v>33753</v>
      </c>
      <c r="B17317">
        <v>150</v>
      </c>
      <c r="C17317">
        <v>1992</v>
      </c>
      <c r="D17317">
        <v>5</v>
      </c>
      <c r="E17317">
        <v>29</v>
      </c>
      <c r="F17317">
        <v>13.4</v>
      </c>
      <c r="G17317">
        <v>21</v>
      </c>
      <c r="H17317">
        <v>6</v>
      </c>
      <c r="I17317" t="s">
        <v>15</v>
      </c>
    </row>
    <row r="17318" spans="1:9" x14ac:dyDescent="0.25">
      <c r="A17318" s="2">
        <v>33754</v>
      </c>
      <c r="B17318">
        <v>151</v>
      </c>
      <c r="C17318">
        <v>1992</v>
      </c>
      <c r="D17318">
        <v>5</v>
      </c>
      <c r="E17318">
        <v>30</v>
      </c>
      <c r="F17318">
        <v>10.9</v>
      </c>
      <c r="G17318">
        <v>20.2</v>
      </c>
      <c r="H17318">
        <v>2</v>
      </c>
      <c r="I17318" t="s">
        <v>15</v>
      </c>
    </row>
    <row r="17319" spans="1:9" x14ac:dyDescent="0.25">
      <c r="A17319" s="2">
        <v>33755</v>
      </c>
      <c r="B17319">
        <v>152</v>
      </c>
      <c r="C17319">
        <v>1992</v>
      </c>
      <c r="D17319">
        <v>5</v>
      </c>
      <c r="E17319">
        <v>31</v>
      </c>
      <c r="F17319">
        <v>8.6</v>
      </c>
      <c r="G17319">
        <v>19.899999999999999</v>
      </c>
      <c r="H17319">
        <v>0.2</v>
      </c>
      <c r="I17319" t="s">
        <v>15</v>
      </c>
    </row>
    <row r="17320" spans="1:9" x14ac:dyDescent="0.25">
      <c r="A17320" s="2">
        <v>33756</v>
      </c>
      <c r="B17320">
        <v>153</v>
      </c>
      <c r="C17320">
        <v>1992</v>
      </c>
      <c r="D17320">
        <v>6</v>
      </c>
      <c r="E17320">
        <v>1</v>
      </c>
      <c r="F17320">
        <v>11.1</v>
      </c>
      <c r="G17320">
        <v>17.399999999999999</v>
      </c>
      <c r="H17320">
        <v>0</v>
      </c>
      <c r="I17320" t="s">
        <v>15</v>
      </c>
    </row>
    <row r="17321" spans="1:9" x14ac:dyDescent="0.25">
      <c r="A17321" s="2">
        <v>33757</v>
      </c>
      <c r="B17321">
        <v>154</v>
      </c>
      <c r="C17321">
        <v>1992</v>
      </c>
      <c r="D17321">
        <v>6</v>
      </c>
      <c r="E17321">
        <v>2</v>
      </c>
      <c r="F17321">
        <v>5.6</v>
      </c>
      <c r="G17321">
        <v>17.100000000000001</v>
      </c>
      <c r="H17321">
        <v>0</v>
      </c>
      <c r="I17321" t="s">
        <v>15</v>
      </c>
    </row>
    <row r="17322" spans="1:9" x14ac:dyDescent="0.25">
      <c r="A17322" s="2">
        <v>33758</v>
      </c>
      <c r="B17322">
        <v>155</v>
      </c>
      <c r="C17322">
        <v>1992</v>
      </c>
      <c r="D17322">
        <v>6</v>
      </c>
      <c r="E17322">
        <v>3</v>
      </c>
      <c r="F17322">
        <v>7.2</v>
      </c>
      <c r="G17322">
        <v>17.600000000000001</v>
      </c>
      <c r="H17322">
        <v>0</v>
      </c>
      <c r="I17322" t="s">
        <v>15</v>
      </c>
    </row>
    <row r="17323" spans="1:9" x14ac:dyDescent="0.25">
      <c r="A17323" s="2">
        <v>33759</v>
      </c>
      <c r="B17323">
        <v>156</v>
      </c>
      <c r="C17323">
        <v>1992</v>
      </c>
      <c r="D17323">
        <v>6</v>
      </c>
      <c r="E17323">
        <v>4</v>
      </c>
      <c r="F17323">
        <v>10.5</v>
      </c>
      <c r="G17323">
        <v>20.2</v>
      </c>
      <c r="H17323">
        <v>0</v>
      </c>
      <c r="I17323" t="s">
        <v>15</v>
      </c>
    </row>
    <row r="17324" spans="1:9" x14ac:dyDescent="0.25">
      <c r="A17324" s="2">
        <v>33760</v>
      </c>
      <c r="B17324">
        <v>157</v>
      </c>
      <c r="C17324">
        <v>1992</v>
      </c>
      <c r="D17324">
        <v>6</v>
      </c>
      <c r="E17324">
        <v>5</v>
      </c>
      <c r="F17324">
        <v>7.5</v>
      </c>
      <c r="G17324">
        <v>17</v>
      </c>
      <c r="H17324">
        <v>0</v>
      </c>
      <c r="I17324" t="s">
        <v>15</v>
      </c>
    </row>
    <row r="17325" spans="1:9" x14ac:dyDescent="0.25">
      <c r="A17325" s="2">
        <v>33761</v>
      </c>
      <c r="B17325">
        <v>158</v>
      </c>
      <c r="C17325">
        <v>1992</v>
      </c>
      <c r="D17325">
        <v>6</v>
      </c>
      <c r="E17325">
        <v>6</v>
      </c>
      <c r="F17325">
        <v>6.1</v>
      </c>
      <c r="G17325">
        <v>17.5</v>
      </c>
      <c r="H17325">
        <v>0</v>
      </c>
      <c r="I17325" t="s">
        <v>15</v>
      </c>
    </row>
    <row r="17326" spans="1:9" x14ac:dyDescent="0.25">
      <c r="A17326" s="2">
        <v>33762</v>
      </c>
      <c r="B17326">
        <v>159</v>
      </c>
      <c r="C17326">
        <v>1992</v>
      </c>
      <c r="D17326">
        <v>6</v>
      </c>
      <c r="E17326">
        <v>7</v>
      </c>
      <c r="F17326">
        <v>5.0999999999999996</v>
      </c>
      <c r="G17326">
        <v>18.100000000000001</v>
      </c>
      <c r="H17326">
        <v>0</v>
      </c>
      <c r="I17326" t="s">
        <v>15</v>
      </c>
    </row>
    <row r="17327" spans="1:9" x14ac:dyDescent="0.25">
      <c r="A17327" s="2">
        <v>33763</v>
      </c>
      <c r="B17327">
        <v>160</v>
      </c>
      <c r="C17327">
        <v>1992</v>
      </c>
      <c r="D17327">
        <v>6</v>
      </c>
      <c r="E17327">
        <v>8</v>
      </c>
      <c r="F17327">
        <v>8.3000000000000007</v>
      </c>
      <c r="G17327">
        <v>20</v>
      </c>
      <c r="H17327">
        <v>0</v>
      </c>
      <c r="I17327" t="s">
        <v>15</v>
      </c>
    </row>
    <row r="17328" spans="1:9" x14ac:dyDescent="0.25">
      <c r="A17328" s="2">
        <v>33764</v>
      </c>
      <c r="B17328">
        <v>161</v>
      </c>
      <c r="C17328">
        <v>1992</v>
      </c>
      <c r="D17328">
        <v>6</v>
      </c>
      <c r="E17328">
        <v>9</v>
      </c>
      <c r="F17328">
        <v>10.7</v>
      </c>
      <c r="G17328">
        <v>20.100000000000001</v>
      </c>
      <c r="H17328">
        <v>0</v>
      </c>
      <c r="I17328" t="s">
        <v>15</v>
      </c>
    </row>
    <row r="17329" spans="1:9" x14ac:dyDescent="0.25">
      <c r="A17329" s="2">
        <v>33765</v>
      </c>
      <c r="B17329">
        <v>162</v>
      </c>
      <c r="C17329">
        <v>1992</v>
      </c>
      <c r="D17329">
        <v>6</v>
      </c>
      <c r="E17329">
        <v>10</v>
      </c>
      <c r="F17329">
        <v>12.7</v>
      </c>
      <c r="G17329">
        <v>21.6</v>
      </c>
      <c r="H17329">
        <v>0</v>
      </c>
      <c r="I17329" t="s">
        <v>15</v>
      </c>
    </row>
    <row r="17330" spans="1:9" x14ac:dyDescent="0.25">
      <c r="A17330" s="2">
        <v>33766</v>
      </c>
      <c r="B17330">
        <v>163</v>
      </c>
      <c r="C17330">
        <v>1992</v>
      </c>
      <c r="D17330">
        <v>6</v>
      </c>
      <c r="E17330">
        <v>11</v>
      </c>
      <c r="F17330">
        <v>16.3</v>
      </c>
      <c r="G17330">
        <v>21.6</v>
      </c>
      <c r="H17330">
        <v>5.2</v>
      </c>
      <c r="I17330" t="s">
        <v>15</v>
      </c>
    </row>
    <row r="17331" spans="1:9" x14ac:dyDescent="0.25">
      <c r="A17331" s="2">
        <v>33767</v>
      </c>
      <c r="B17331">
        <v>164</v>
      </c>
      <c r="C17331">
        <v>1992</v>
      </c>
      <c r="D17331">
        <v>6</v>
      </c>
      <c r="E17331">
        <v>12</v>
      </c>
      <c r="F17331">
        <v>16</v>
      </c>
      <c r="G17331">
        <v>21.2</v>
      </c>
      <c r="H17331">
        <v>37.6</v>
      </c>
      <c r="I17331" t="s">
        <v>15</v>
      </c>
    </row>
    <row r="17332" spans="1:9" x14ac:dyDescent="0.25">
      <c r="A17332" s="2">
        <v>33768</v>
      </c>
      <c r="B17332">
        <v>165</v>
      </c>
      <c r="C17332">
        <v>1992</v>
      </c>
      <c r="D17332">
        <v>6</v>
      </c>
      <c r="E17332">
        <v>13</v>
      </c>
      <c r="F17332">
        <v>14.3</v>
      </c>
      <c r="G17332">
        <v>20.8</v>
      </c>
      <c r="H17332">
        <v>8.6</v>
      </c>
      <c r="I17332" t="s">
        <v>15</v>
      </c>
    </row>
    <row r="17333" spans="1:9" x14ac:dyDescent="0.25">
      <c r="A17333" s="2">
        <v>33769</v>
      </c>
      <c r="B17333">
        <v>166</v>
      </c>
      <c r="C17333">
        <v>1992</v>
      </c>
      <c r="D17333">
        <v>6</v>
      </c>
      <c r="E17333">
        <v>14</v>
      </c>
      <c r="F17333">
        <v>14.8</v>
      </c>
      <c r="G17333">
        <v>19.899999999999999</v>
      </c>
      <c r="H17333">
        <v>1.8</v>
      </c>
      <c r="I17333" t="s">
        <v>15</v>
      </c>
    </row>
    <row r="17334" spans="1:9" x14ac:dyDescent="0.25">
      <c r="A17334" s="2">
        <v>33770</v>
      </c>
      <c r="B17334">
        <v>167</v>
      </c>
      <c r="C17334">
        <v>1992</v>
      </c>
      <c r="D17334">
        <v>6</v>
      </c>
      <c r="E17334">
        <v>15</v>
      </c>
      <c r="F17334">
        <v>11.6</v>
      </c>
      <c r="G17334">
        <v>19.600000000000001</v>
      </c>
      <c r="H17334">
        <v>16.8</v>
      </c>
      <c r="I17334" t="s">
        <v>15</v>
      </c>
    </row>
    <row r="17335" spans="1:9" x14ac:dyDescent="0.25">
      <c r="A17335" s="2">
        <v>33771</v>
      </c>
      <c r="B17335">
        <v>168</v>
      </c>
      <c r="C17335">
        <v>1992</v>
      </c>
      <c r="D17335">
        <v>6</v>
      </c>
      <c r="E17335">
        <v>16</v>
      </c>
      <c r="F17335">
        <v>9.1999999999999993</v>
      </c>
      <c r="G17335">
        <v>18</v>
      </c>
      <c r="H17335">
        <v>10</v>
      </c>
      <c r="I17335" t="s">
        <v>15</v>
      </c>
    </row>
    <row r="17336" spans="1:9" x14ac:dyDescent="0.25">
      <c r="A17336" s="2">
        <v>33772</v>
      </c>
      <c r="B17336">
        <v>169</v>
      </c>
      <c r="C17336">
        <v>1992</v>
      </c>
      <c r="D17336">
        <v>6</v>
      </c>
      <c r="E17336">
        <v>17</v>
      </c>
      <c r="F17336">
        <v>11.2</v>
      </c>
      <c r="G17336">
        <v>17.5</v>
      </c>
      <c r="H17336">
        <v>7.8</v>
      </c>
      <c r="I17336" t="s">
        <v>15</v>
      </c>
    </row>
    <row r="17337" spans="1:9" x14ac:dyDescent="0.25">
      <c r="A17337" s="2">
        <v>33773</v>
      </c>
      <c r="B17337">
        <v>170</v>
      </c>
      <c r="C17337">
        <v>1992</v>
      </c>
      <c r="D17337">
        <v>6</v>
      </c>
      <c r="E17337">
        <v>18</v>
      </c>
      <c r="F17337">
        <v>8.1999999999999993</v>
      </c>
      <c r="G17337">
        <v>19.399999999999999</v>
      </c>
      <c r="H17337">
        <v>32.799999999999997</v>
      </c>
      <c r="I17337" t="s">
        <v>15</v>
      </c>
    </row>
    <row r="17338" spans="1:9" x14ac:dyDescent="0.25">
      <c r="A17338" s="2">
        <v>33774</v>
      </c>
      <c r="B17338">
        <v>171</v>
      </c>
      <c r="C17338">
        <v>1992</v>
      </c>
      <c r="D17338">
        <v>6</v>
      </c>
      <c r="E17338">
        <v>19</v>
      </c>
      <c r="F17338">
        <v>11.5</v>
      </c>
      <c r="G17338">
        <v>20.7</v>
      </c>
      <c r="H17338">
        <v>0</v>
      </c>
      <c r="I17338" t="s">
        <v>15</v>
      </c>
    </row>
    <row r="17339" spans="1:9" x14ac:dyDescent="0.25">
      <c r="A17339" s="2">
        <v>33775</v>
      </c>
      <c r="B17339">
        <v>172</v>
      </c>
      <c r="C17339">
        <v>1992</v>
      </c>
      <c r="D17339">
        <v>6</v>
      </c>
      <c r="E17339">
        <v>20</v>
      </c>
      <c r="F17339">
        <v>11.6</v>
      </c>
      <c r="G17339">
        <v>20.9</v>
      </c>
      <c r="H17339">
        <v>2.2000000000000002</v>
      </c>
      <c r="I17339" t="s">
        <v>15</v>
      </c>
    </row>
    <row r="17340" spans="1:9" x14ac:dyDescent="0.25">
      <c r="A17340" s="2">
        <v>33776</v>
      </c>
      <c r="B17340">
        <v>173</v>
      </c>
      <c r="C17340">
        <v>1992</v>
      </c>
      <c r="D17340">
        <v>6</v>
      </c>
      <c r="E17340">
        <v>21</v>
      </c>
      <c r="F17340">
        <v>13</v>
      </c>
      <c r="G17340">
        <v>17.600000000000001</v>
      </c>
      <c r="H17340">
        <v>12.8</v>
      </c>
      <c r="I17340" t="s">
        <v>15</v>
      </c>
    </row>
    <row r="17341" spans="1:9" x14ac:dyDescent="0.25">
      <c r="A17341" s="2">
        <v>33777</v>
      </c>
      <c r="B17341">
        <v>174</v>
      </c>
      <c r="C17341">
        <v>1992</v>
      </c>
      <c r="D17341">
        <v>6</v>
      </c>
      <c r="E17341">
        <v>22</v>
      </c>
      <c r="F17341">
        <v>6.9</v>
      </c>
      <c r="G17341">
        <v>18.3</v>
      </c>
      <c r="H17341">
        <v>0.2</v>
      </c>
      <c r="I17341" t="s">
        <v>15</v>
      </c>
    </row>
    <row r="17342" spans="1:9" x14ac:dyDescent="0.25">
      <c r="A17342" s="2">
        <v>33778</v>
      </c>
      <c r="B17342">
        <v>175</v>
      </c>
      <c r="C17342">
        <v>1992</v>
      </c>
      <c r="D17342">
        <v>6</v>
      </c>
      <c r="E17342">
        <v>23</v>
      </c>
      <c r="F17342">
        <v>7.3</v>
      </c>
      <c r="G17342">
        <v>20.5</v>
      </c>
      <c r="H17342">
        <v>0</v>
      </c>
      <c r="I17342" t="s">
        <v>15</v>
      </c>
    </row>
    <row r="17343" spans="1:9" x14ac:dyDescent="0.25">
      <c r="A17343" s="2">
        <v>33779</v>
      </c>
      <c r="B17343">
        <v>176</v>
      </c>
      <c r="C17343">
        <v>1992</v>
      </c>
      <c r="D17343">
        <v>6</v>
      </c>
      <c r="E17343">
        <v>24</v>
      </c>
      <c r="F17343">
        <v>12.7</v>
      </c>
      <c r="G17343">
        <v>20.3</v>
      </c>
      <c r="H17343">
        <v>3</v>
      </c>
      <c r="I17343" t="s">
        <v>15</v>
      </c>
    </row>
    <row r="17344" spans="1:9" x14ac:dyDescent="0.25">
      <c r="A17344" s="2">
        <v>33780</v>
      </c>
      <c r="B17344">
        <v>177</v>
      </c>
      <c r="C17344">
        <v>1992</v>
      </c>
      <c r="D17344">
        <v>6</v>
      </c>
      <c r="E17344">
        <v>25</v>
      </c>
      <c r="F17344">
        <v>10.199999999999999</v>
      </c>
      <c r="G17344">
        <v>19.899999999999999</v>
      </c>
      <c r="H17344">
        <v>0</v>
      </c>
      <c r="I17344" t="s">
        <v>15</v>
      </c>
    </row>
    <row r="17345" spans="1:9" x14ac:dyDescent="0.25">
      <c r="A17345" s="2">
        <v>33781</v>
      </c>
      <c r="B17345">
        <v>178</v>
      </c>
      <c r="C17345">
        <v>1992</v>
      </c>
      <c r="D17345">
        <v>6</v>
      </c>
      <c r="E17345">
        <v>26</v>
      </c>
      <c r="F17345">
        <v>10.8</v>
      </c>
      <c r="G17345">
        <v>18.399999999999999</v>
      </c>
      <c r="H17345">
        <v>9.4</v>
      </c>
      <c r="I17345" t="s">
        <v>15</v>
      </c>
    </row>
    <row r="17346" spans="1:9" x14ac:dyDescent="0.25">
      <c r="A17346" s="2">
        <v>33782</v>
      </c>
      <c r="B17346">
        <v>179</v>
      </c>
      <c r="C17346">
        <v>1992</v>
      </c>
      <c r="D17346">
        <v>6</v>
      </c>
      <c r="E17346">
        <v>27</v>
      </c>
      <c r="F17346">
        <v>12.2</v>
      </c>
      <c r="G17346">
        <v>19.399999999999999</v>
      </c>
      <c r="H17346">
        <v>2.8</v>
      </c>
      <c r="I17346" t="s">
        <v>15</v>
      </c>
    </row>
    <row r="17347" spans="1:9" x14ac:dyDescent="0.25">
      <c r="A17347" s="2">
        <v>33783</v>
      </c>
      <c r="B17347">
        <v>180</v>
      </c>
      <c r="C17347">
        <v>1992</v>
      </c>
      <c r="D17347">
        <v>6</v>
      </c>
      <c r="E17347">
        <v>28</v>
      </c>
      <c r="F17347">
        <v>13.2</v>
      </c>
      <c r="G17347">
        <v>15.8</v>
      </c>
      <c r="H17347">
        <v>44.4</v>
      </c>
      <c r="I17347" t="s">
        <v>15</v>
      </c>
    </row>
    <row r="17348" spans="1:9" x14ac:dyDescent="0.25">
      <c r="A17348" s="2">
        <v>33784</v>
      </c>
      <c r="B17348">
        <v>181</v>
      </c>
      <c r="C17348">
        <v>1992</v>
      </c>
      <c r="D17348">
        <v>6</v>
      </c>
      <c r="E17348">
        <v>29</v>
      </c>
      <c r="F17348">
        <v>7.6</v>
      </c>
      <c r="G17348">
        <v>16.899999999999999</v>
      </c>
      <c r="H17348">
        <v>21.8</v>
      </c>
      <c r="I17348" t="s">
        <v>15</v>
      </c>
    </row>
    <row r="17349" spans="1:9" x14ac:dyDescent="0.25">
      <c r="A17349" s="2">
        <v>33785</v>
      </c>
      <c r="B17349">
        <v>182</v>
      </c>
      <c r="C17349">
        <v>1992</v>
      </c>
      <c r="D17349">
        <v>6</v>
      </c>
      <c r="E17349">
        <v>30</v>
      </c>
      <c r="F17349">
        <v>10</v>
      </c>
      <c r="G17349">
        <v>17.600000000000001</v>
      </c>
      <c r="H17349">
        <v>9.1999999999999993</v>
      </c>
      <c r="I17349" t="s">
        <v>15</v>
      </c>
    </row>
    <row r="17350" spans="1:9" x14ac:dyDescent="0.25">
      <c r="A17350" s="2">
        <v>33786</v>
      </c>
      <c r="B17350">
        <v>183</v>
      </c>
      <c r="C17350">
        <v>1992</v>
      </c>
      <c r="D17350">
        <v>7</v>
      </c>
      <c r="E17350">
        <v>1</v>
      </c>
      <c r="F17350">
        <v>11.9</v>
      </c>
      <c r="G17350">
        <v>18.5</v>
      </c>
      <c r="H17350">
        <v>3.6</v>
      </c>
      <c r="I17350" t="s">
        <v>15</v>
      </c>
    </row>
    <row r="17351" spans="1:9" x14ac:dyDescent="0.25">
      <c r="A17351" s="2">
        <v>33787</v>
      </c>
      <c r="B17351">
        <v>184</v>
      </c>
      <c r="C17351">
        <v>1992</v>
      </c>
      <c r="D17351">
        <v>7</v>
      </c>
      <c r="E17351">
        <v>2</v>
      </c>
      <c r="F17351">
        <v>11.4</v>
      </c>
      <c r="G17351">
        <v>17.600000000000001</v>
      </c>
      <c r="H17351">
        <v>8.6</v>
      </c>
      <c r="I17351" t="s">
        <v>15</v>
      </c>
    </row>
    <row r="17352" spans="1:9" x14ac:dyDescent="0.25">
      <c r="A17352" s="2">
        <v>33788</v>
      </c>
      <c r="B17352">
        <v>185</v>
      </c>
      <c r="C17352">
        <v>1992</v>
      </c>
      <c r="D17352">
        <v>7</v>
      </c>
      <c r="E17352">
        <v>3</v>
      </c>
      <c r="F17352">
        <v>11.6</v>
      </c>
      <c r="G17352">
        <v>16.5</v>
      </c>
      <c r="H17352">
        <v>9.8000000000000007</v>
      </c>
      <c r="I17352" t="s">
        <v>15</v>
      </c>
    </row>
    <row r="17353" spans="1:9" x14ac:dyDescent="0.25">
      <c r="A17353" s="2">
        <v>33789</v>
      </c>
      <c r="B17353">
        <v>186</v>
      </c>
      <c r="C17353">
        <v>1992</v>
      </c>
      <c r="D17353">
        <v>7</v>
      </c>
      <c r="E17353">
        <v>4</v>
      </c>
      <c r="F17353">
        <v>7.5</v>
      </c>
      <c r="G17353">
        <v>18.100000000000001</v>
      </c>
      <c r="H17353">
        <v>1.8</v>
      </c>
      <c r="I17353" t="s">
        <v>15</v>
      </c>
    </row>
    <row r="17354" spans="1:9" x14ac:dyDescent="0.25">
      <c r="A17354" s="2">
        <v>33790</v>
      </c>
      <c r="B17354">
        <v>187</v>
      </c>
      <c r="C17354">
        <v>1992</v>
      </c>
      <c r="D17354">
        <v>7</v>
      </c>
      <c r="E17354">
        <v>5</v>
      </c>
      <c r="F17354">
        <v>13.3</v>
      </c>
      <c r="G17354">
        <v>17.399999999999999</v>
      </c>
      <c r="H17354">
        <v>3.4</v>
      </c>
      <c r="I17354" t="s">
        <v>15</v>
      </c>
    </row>
    <row r="17355" spans="1:9" x14ac:dyDescent="0.25">
      <c r="A17355" s="2">
        <v>33791</v>
      </c>
      <c r="B17355">
        <v>188</v>
      </c>
      <c r="C17355">
        <v>1992</v>
      </c>
      <c r="D17355">
        <v>7</v>
      </c>
      <c r="E17355">
        <v>6</v>
      </c>
      <c r="F17355">
        <v>10.3</v>
      </c>
      <c r="G17355">
        <v>17.8</v>
      </c>
      <c r="H17355">
        <v>0</v>
      </c>
      <c r="I17355" t="s">
        <v>15</v>
      </c>
    </row>
    <row r="17356" spans="1:9" x14ac:dyDescent="0.25">
      <c r="A17356" s="2">
        <v>33792</v>
      </c>
      <c r="B17356">
        <v>189</v>
      </c>
      <c r="C17356">
        <v>1992</v>
      </c>
      <c r="D17356">
        <v>7</v>
      </c>
      <c r="E17356">
        <v>7</v>
      </c>
      <c r="F17356">
        <v>5.8</v>
      </c>
      <c r="G17356">
        <v>19.100000000000001</v>
      </c>
      <c r="H17356">
        <v>0</v>
      </c>
      <c r="I17356" t="s">
        <v>15</v>
      </c>
    </row>
    <row r="17357" spans="1:9" x14ac:dyDescent="0.25">
      <c r="A17357" s="2">
        <v>33793</v>
      </c>
      <c r="B17357">
        <v>190</v>
      </c>
      <c r="C17357">
        <v>1992</v>
      </c>
      <c r="D17357">
        <v>7</v>
      </c>
      <c r="E17357">
        <v>8</v>
      </c>
      <c r="F17357">
        <v>6.8</v>
      </c>
      <c r="G17357">
        <v>18.399999999999999</v>
      </c>
      <c r="H17357">
        <v>0</v>
      </c>
      <c r="I17357" t="s">
        <v>15</v>
      </c>
    </row>
    <row r="17358" spans="1:9" x14ac:dyDescent="0.25">
      <c r="A17358" s="2">
        <v>33794</v>
      </c>
      <c r="B17358">
        <v>191</v>
      </c>
      <c r="C17358">
        <v>1992</v>
      </c>
      <c r="D17358">
        <v>7</v>
      </c>
      <c r="E17358">
        <v>9</v>
      </c>
      <c r="F17358">
        <v>10.199999999999999</v>
      </c>
      <c r="G17358">
        <v>17</v>
      </c>
      <c r="H17358">
        <v>0</v>
      </c>
      <c r="I17358" t="s">
        <v>15</v>
      </c>
    </row>
    <row r="17359" spans="1:9" x14ac:dyDescent="0.25">
      <c r="A17359" s="2">
        <v>33795</v>
      </c>
      <c r="B17359">
        <v>192</v>
      </c>
      <c r="C17359">
        <v>1992</v>
      </c>
      <c r="D17359">
        <v>7</v>
      </c>
      <c r="E17359">
        <v>10</v>
      </c>
      <c r="F17359">
        <v>12.7</v>
      </c>
      <c r="G17359">
        <v>18.8</v>
      </c>
      <c r="H17359">
        <v>10.6</v>
      </c>
      <c r="I17359" t="s">
        <v>15</v>
      </c>
    </row>
    <row r="17360" spans="1:9" x14ac:dyDescent="0.25">
      <c r="A17360" s="2">
        <v>33796</v>
      </c>
      <c r="B17360">
        <v>193</v>
      </c>
      <c r="C17360">
        <v>1992</v>
      </c>
      <c r="D17360">
        <v>7</v>
      </c>
      <c r="E17360">
        <v>11</v>
      </c>
      <c r="F17360">
        <v>11.9</v>
      </c>
      <c r="G17360">
        <v>18.5</v>
      </c>
      <c r="H17360">
        <v>0.6</v>
      </c>
      <c r="I17360" t="s">
        <v>15</v>
      </c>
    </row>
    <row r="17361" spans="1:9" x14ac:dyDescent="0.25">
      <c r="A17361" s="2">
        <v>33797</v>
      </c>
      <c r="B17361">
        <v>194</v>
      </c>
      <c r="C17361">
        <v>1992</v>
      </c>
      <c r="D17361">
        <v>7</v>
      </c>
      <c r="E17361">
        <v>12</v>
      </c>
      <c r="F17361">
        <v>12.9</v>
      </c>
      <c r="G17361">
        <v>18</v>
      </c>
      <c r="H17361">
        <v>0.2</v>
      </c>
      <c r="I17361" t="s">
        <v>15</v>
      </c>
    </row>
    <row r="17362" spans="1:9" x14ac:dyDescent="0.25">
      <c r="A17362" s="2">
        <v>33798</v>
      </c>
      <c r="B17362">
        <v>195</v>
      </c>
      <c r="C17362">
        <v>1992</v>
      </c>
      <c r="D17362">
        <v>7</v>
      </c>
      <c r="E17362">
        <v>13</v>
      </c>
      <c r="F17362">
        <v>12.1</v>
      </c>
      <c r="G17362">
        <v>17.5</v>
      </c>
      <c r="H17362">
        <v>20.6</v>
      </c>
      <c r="I17362" t="s">
        <v>15</v>
      </c>
    </row>
    <row r="17363" spans="1:9" x14ac:dyDescent="0.25">
      <c r="A17363" s="2">
        <v>33799</v>
      </c>
      <c r="B17363">
        <v>196</v>
      </c>
      <c r="C17363">
        <v>1992</v>
      </c>
      <c r="D17363">
        <v>7</v>
      </c>
      <c r="E17363">
        <v>14</v>
      </c>
      <c r="F17363">
        <v>7.4</v>
      </c>
      <c r="G17363">
        <v>16.899999999999999</v>
      </c>
      <c r="H17363">
        <v>4.4000000000000004</v>
      </c>
      <c r="I17363" t="s">
        <v>15</v>
      </c>
    </row>
    <row r="17364" spans="1:9" x14ac:dyDescent="0.25">
      <c r="A17364" s="2">
        <v>33800</v>
      </c>
      <c r="B17364">
        <v>197</v>
      </c>
      <c r="C17364">
        <v>1992</v>
      </c>
      <c r="D17364">
        <v>7</v>
      </c>
      <c r="E17364">
        <v>15</v>
      </c>
      <c r="F17364">
        <v>5.5</v>
      </c>
      <c r="G17364">
        <v>19.5</v>
      </c>
      <c r="H17364">
        <v>0</v>
      </c>
      <c r="I17364" t="s">
        <v>15</v>
      </c>
    </row>
    <row r="17365" spans="1:9" x14ac:dyDescent="0.25">
      <c r="A17365" s="2">
        <v>33801</v>
      </c>
      <c r="B17365">
        <v>198</v>
      </c>
      <c r="C17365">
        <v>1992</v>
      </c>
      <c r="D17365">
        <v>7</v>
      </c>
      <c r="E17365">
        <v>16</v>
      </c>
      <c r="F17365">
        <v>5.6</v>
      </c>
      <c r="G17365">
        <v>19.600000000000001</v>
      </c>
      <c r="H17365">
        <v>0</v>
      </c>
      <c r="I17365" t="s">
        <v>15</v>
      </c>
    </row>
    <row r="17366" spans="1:9" x14ac:dyDescent="0.25">
      <c r="A17366" s="2">
        <v>33802</v>
      </c>
      <c r="B17366">
        <v>199</v>
      </c>
      <c r="C17366">
        <v>1992</v>
      </c>
      <c r="D17366">
        <v>7</v>
      </c>
      <c r="E17366">
        <v>17</v>
      </c>
      <c r="F17366">
        <v>6.7</v>
      </c>
      <c r="G17366">
        <v>17.2</v>
      </c>
      <c r="H17366">
        <v>15.8</v>
      </c>
      <c r="I17366" t="s">
        <v>15</v>
      </c>
    </row>
    <row r="17367" spans="1:9" x14ac:dyDescent="0.25">
      <c r="A17367" s="2">
        <v>33803</v>
      </c>
      <c r="B17367">
        <v>200</v>
      </c>
      <c r="C17367">
        <v>1992</v>
      </c>
      <c r="D17367">
        <v>7</v>
      </c>
      <c r="E17367">
        <v>18</v>
      </c>
      <c r="F17367">
        <v>6.8</v>
      </c>
      <c r="G17367">
        <v>18.399999999999999</v>
      </c>
      <c r="H17367">
        <v>0</v>
      </c>
      <c r="I17367" t="s">
        <v>15</v>
      </c>
    </row>
    <row r="17368" spans="1:9" x14ac:dyDescent="0.25">
      <c r="A17368" s="2">
        <v>33804</v>
      </c>
      <c r="B17368">
        <v>201</v>
      </c>
      <c r="C17368">
        <v>1992</v>
      </c>
      <c r="D17368">
        <v>7</v>
      </c>
      <c r="E17368">
        <v>19</v>
      </c>
      <c r="F17368">
        <v>10.9</v>
      </c>
      <c r="G17368">
        <v>18.5</v>
      </c>
      <c r="H17368">
        <v>13.8</v>
      </c>
      <c r="I17368" t="s">
        <v>15</v>
      </c>
    </row>
    <row r="17369" spans="1:9" x14ac:dyDescent="0.25">
      <c r="A17369" s="2">
        <v>33805</v>
      </c>
      <c r="B17369">
        <v>202</v>
      </c>
      <c r="C17369">
        <v>1992</v>
      </c>
      <c r="D17369">
        <v>7</v>
      </c>
      <c r="E17369">
        <v>20</v>
      </c>
      <c r="F17369">
        <v>11.5</v>
      </c>
      <c r="G17369">
        <v>19.100000000000001</v>
      </c>
      <c r="H17369">
        <v>0.6</v>
      </c>
      <c r="I17369" t="s">
        <v>15</v>
      </c>
    </row>
    <row r="17370" spans="1:9" x14ac:dyDescent="0.25">
      <c r="A17370" s="2">
        <v>33806</v>
      </c>
      <c r="B17370">
        <v>203</v>
      </c>
      <c r="C17370">
        <v>1992</v>
      </c>
      <c r="D17370">
        <v>7</v>
      </c>
      <c r="E17370">
        <v>21</v>
      </c>
      <c r="F17370">
        <v>7.6</v>
      </c>
      <c r="G17370">
        <v>19.899999999999999</v>
      </c>
      <c r="H17370">
        <v>0</v>
      </c>
      <c r="I17370" t="s">
        <v>15</v>
      </c>
    </row>
    <row r="17371" spans="1:9" x14ac:dyDescent="0.25">
      <c r="A17371" s="2">
        <v>33807</v>
      </c>
      <c r="B17371">
        <v>204</v>
      </c>
      <c r="C17371">
        <v>1992</v>
      </c>
      <c r="D17371">
        <v>7</v>
      </c>
      <c r="E17371">
        <v>22</v>
      </c>
      <c r="F17371">
        <v>7</v>
      </c>
      <c r="G17371">
        <v>20.100000000000001</v>
      </c>
      <c r="H17371">
        <v>0</v>
      </c>
      <c r="I17371" t="s">
        <v>15</v>
      </c>
    </row>
    <row r="17372" spans="1:9" x14ac:dyDescent="0.25">
      <c r="A17372" s="2">
        <v>33808</v>
      </c>
      <c r="B17372">
        <v>205</v>
      </c>
      <c r="C17372">
        <v>1992</v>
      </c>
      <c r="D17372">
        <v>7</v>
      </c>
      <c r="E17372">
        <v>23</v>
      </c>
      <c r="F17372">
        <v>10.7</v>
      </c>
      <c r="G17372">
        <v>23.4</v>
      </c>
      <c r="H17372">
        <v>0</v>
      </c>
      <c r="I17372" t="s">
        <v>15</v>
      </c>
    </row>
    <row r="17373" spans="1:9" x14ac:dyDescent="0.25">
      <c r="A17373" s="2">
        <v>33809</v>
      </c>
      <c r="B17373">
        <v>206</v>
      </c>
      <c r="C17373">
        <v>1992</v>
      </c>
      <c r="D17373">
        <v>7</v>
      </c>
      <c r="E17373">
        <v>24</v>
      </c>
      <c r="F17373">
        <v>13.5</v>
      </c>
      <c r="G17373">
        <v>21.2</v>
      </c>
      <c r="H17373">
        <v>0</v>
      </c>
      <c r="I17373" t="s">
        <v>15</v>
      </c>
    </row>
    <row r="17374" spans="1:9" x14ac:dyDescent="0.25">
      <c r="A17374" s="2">
        <v>33810</v>
      </c>
      <c r="B17374">
        <v>207</v>
      </c>
      <c r="C17374">
        <v>1992</v>
      </c>
      <c r="D17374">
        <v>7</v>
      </c>
      <c r="E17374">
        <v>25</v>
      </c>
      <c r="F17374">
        <v>14.5</v>
      </c>
      <c r="G17374">
        <v>21</v>
      </c>
      <c r="H17374">
        <v>1</v>
      </c>
      <c r="I17374" t="s">
        <v>15</v>
      </c>
    </row>
    <row r="17375" spans="1:9" x14ac:dyDescent="0.25">
      <c r="A17375" s="2">
        <v>33811</v>
      </c>
      <c r="B17375">
        <v>208</v>
      </c>
      <c r="C17375">
        <v>1992</v>
      </c>
      <c r="D17375">
        <v>7</v>
      </c>
      <c r="E17375">
        <v>26</v>
      </c>
      <c r="F17375">
        <v>13.9</v>
      </c>
      <c r="G17375">
        <v>20.3</v>
      </c>
      <c r="H17375">
        <v>3.4</v>
      </c>
      <c r="I17375" t="s">
        <v>15</v>
      </c>
    </row>
    <row r="17376" spans="1:9" x14ac:dyDescent="0.25">
      <c r="A17376" s="2">
        <v>33812</v>
      </c>
      <c r="B17376">
        <v>209</v>
      </c>
      <c r="C17376">
        <v>1992</v>
      </c>
      <c r="D17376">
        <v>7</v>
      </c>
      <c r="E17376">
        <v>27</v>
      </c>
      <c r="F17376">
        <v>12.2</v>
      </c>
      <c r="G17376">
        <v>22.4</v>
      </c>
      <c r="H17376">
        <v>1.8</v>
      </c>
      <c r="I17376" t="s">
        <v>15</v>
      </c>
    </row>
    <row r="17377" spans="1:9" x14ac:dyDescent="0.25">
      <c r="A17377" s="2">
        <v>33813</v>
      </c>
      <c r="B17377">
        <v>210</v>
      </c>
      <c r="C17377">
        <v>1992</v>
      </c>
      <c r="D17377">
        <v>7</v>
      </c>
      <c r="E17377">
        <v>28</v>
      </c>
      <c r="F17377">
        <v>10.8</v>
      </c>
      <c r="G17377">
        <v>17.5</v>
      </c>
      <c r="H17377">
        <v>12</v>
      </c>
      <c r="I17377" t="s">
        <v>15</v>
      </c>
    </row>
    <row r="17378" spans="1:9" x14ac:dyDescent="0.25">
      <c r="A17378" s="2">
        <v>33814</v>
      </c>
      <c r="B17378">
        <v>211</v>
      </c>
      <c r="C17378">
        <v>1992</v>
      </c>
      <c r="D17378">
        <v>7</v>
      </c>
      <c r="E17378">
        <v>29</v>
      </c>
      <c r="F17378">
        <v>6.6</v>
      </c>
      <c r="G17378">
        <v>16.600000000000001</v>
      </c>
      <c r="H17378">
        <v>1</v>
      </c>
      <c r="I17378" t="s">
        <v>15</v>
      </c>
    </row>
    <row r="17379" spans="1:9" x14ac:dyDescent="0.25">
      <c r="A17379" s="2">
        <v>33815</v>
      </c>
      <c r="B17379">
        <v>212</v>
      </c>
      <c r="C17379">
        <v>1992</v>
      </c>
      <c r="D17379">
        <v>7</v>
      </c>
      <c r="E17379">
        <v>30</v>
      </c>
      <c r="F17379">
        <v>10.3</v>
      </c>
      <c r="G17379">
        <v>17.399999999999999</v>
      </c>
      <c r="H17379">
        <v>0</v>
      </c>
      <c r="I17379" t="s">
        <v>15</v>
      </c>
    </row>
    <row r="17380" spans="1:9" x14ac:dyDescent="0.25">
      <c r="A17380" s="2">
        <v>33816</v>
      </c>
      <c r="B17380">
        <v>213</v>
      </c>
      <c r="C17380">
        <v>1992</v>
      </c>
      <c r="D17380">
        <v>7</v>
      </c>
      <c r="E17380">
        <v>31</v>
      </c>
      <c r="F17380">
        <v>7.2</v>
      </c>
      <c r="G17380">
        <v>19.5</v>
      </c>
      <c r="H17380">
        <v>0</v>
      </c>
      <c r="I17380" t="s">
        <v>15</v>
      </c>
    </row>
    <row r="17381" spans="1:9" x14ac:dyDescent="0.25">
      <c r="A17381" s="2">
        <v>33817</v>
      </c>
      <c r="B17381">
        <v>214</v>
      </c>
      <c r="C17381">
        <v>1992</v>
      </c>
      <c r="D17381">
        <v>8</v>
      </c>
      <c r="E17381">
        <v>1</v>
      </c>
      <c r="F17381">
        <v>10.4</v>
      </c>
      <c r="G17381">
        <v>18.100000000000001</v>
      </c>
      <c r="H17381">
        <v>0</v>
      </c>
      <c r="I17381" t="s">
        <v>15</v>
      </c>
    </row>
    <row r="17382" spans="1:9" x14ac:dyDescent="0.25">
      <c r="A17382" s="2">
        <v>33818</v>
      </c>
      <c r="B17382">
        <v>215</v>
      </c>
      <c r="C17382">
        <v>1992</v>
      </c>
      <c r="D17382">
        <v>8</v>
      </c>
      <c r="E17382">
        <v>2</v>
      </c>
      <c r="F17382">
        <v>11.4</v>
      </c>
      <c r="G17382">
        <v>16</v>
      </c>
      <c r="H17382">
        <v>13.8</v>
      </c>
      <c r="I17382" t="s">
        <v>15</v>
      </c>
    </row>
    <row r="17383" spans="1:9" x14ac:dyDescent="0.25">
      <c r="A17383" s="2">
        <v>33819</v>
      </c>
      <c r="B17383">
        <v>216</v>
      </c>
      <c r="C17383">
        <v>1992</v>
      </c>
      <c r="D17383">
        <v>8</v>
      </c>
      <c r="E17383">
        <v>3</v>
      </c>
      <c r="F17383">
        <v>11.6</v>
      </c>
      <c r="G17383">
        <v>18.8</v>
      </c>
      <c r="H17383">
        <v>12.4</v>
      </c>
      <c r="I17383" t="s">
        <v>15</v>
      </c>
    </row>
    <row r="17384" spans="1:9" x14ac:dyDescent="0.25">
      <c r="A17384" s="2">
        <v>33820</v>
      </c>
      <c r="B17384">
        <v>217</v>
      </c>
      <c r="C17384">
        <v>1992</v>
      </c>
      <c r="D17384">
        <v>8</v>
      </c>
      <c r="E17384">
        <v>4</v>
      </c>
      <c r="F17384">
        <v>6.7</v>
      </c>
      <c r="G17384">
        <v>18.100000000000001</v>
      </c>
      <c r="H17384">
        <v>6.4</v>
      </c>
      <c r="I17384" t="s">
        <v>15</v>
      </c>
    </row>
    <row r="17385" spans="1:9" x14ac:dyDescent="0.25">
      <c r="A17385" s="2">
        <v>33821</v>
      </c>
      <c r="B17385">
        <v>218</v>
      </c>
      <c r="C17385">
        <v>1992</v>
      </c>
      <c r="D17385">
        <v>8</v>
      </c>
      <c r="E17385">
        <v>5</v>
      </c>
      <c r="F17385">
        <v>10.8</v>
      </c>
      <c r="G17385">
        <v>17.7</v>
      </c>
      <c r="H17385">
        <v>22</v>
      </c>
      <c r="I17385" t="s">
        <v>15</v>
      </c>
    </row>
    <row r="17386" spans="1:9" x14ac:dyDescent="0.25">
      <c r="A17386" s="2">
        <v>33822</v>
      </c>
      <c r="B17386">
        <v>219</v>
      </c>
      <c r="C17386">
        <v>1992</v>
      </c>
      <c r="D17386">
        <v>8</v>
      </c>
      <c r="E17386">
        <v>6</v>
      </c>
      <c r="F17386">
        <v>10.4</v>
      </c>
      <c r="G17386">
        <v>18.399999999999999</v>
      </c>
      <c r="H17386">
        <v>7.6</v>
      </c>
      <c r="I17386" t="s">
        <v>15</v>
      </c>
    </row>
    <row r="17387" spans="1:9" x14ac:dyDescent="0.25">
      <c r="A17387" s="2">
        <v>33823</v>
      </c>
      <c r="B17387">
        <v>220</v>
      </c>
      <c r="C17387">
        <v>1992</v>
      </c>
      <c r="D17387">
        <v>8</v>
      </c>
      <c r="E17387">
        <v>7</v>
      </c>
      <c r="F17387">
        <v>8.1</v>
      </c>
      <c r="G17387">
        <v>15</v>
      </c>
      <c r="H17387">
        <v>4.2</v>
      </c>
      <c r="I17387" t="s">
        <v>15</v>
      </c>
    </row>
    <row r="17388" spans="1:9" x14ac:dyDescent="0.25">
      <c r="A17388" s="2">
        <v>33824</v>
      </c>
      <c r="B17388">
        <v>221</v>
      </c>
      <c r="C17388">
        <v>1992</v>
      </c>
      <c r="D17388">
        <v>8</v>
      </c>
      <c r="E17388">
        <v>8</v>
      </c>
      <c r="F17388">
        <v>10.3</v>
      </c>
      <c r="G17388">
        <v>18.8</v>
      </c>
      <c r="H17388">
        <v>0</v>
      </c>
      <c r="I17388" t="s">
        <v>15</v>
      </c>
    </row>
    <row r="17389" spans="1:9" x14ac:dyDescent="0.25">
      <c r="A17389" s="2">
        <v>33825</v>
      </c>
      <c r="B17389">
        <v>222</v>
      </c>
      <c r="C17389">
        <v>1992</v>
      </c>
      <c r="D17389">
        <v>8</v>
      </c>
      <c r="E17389">
        <v>9</v>
      </c>
      <c r="F17389">
        <v>12.7</v>
      </c>
      <c r="G17389">
        <v>18.8</v>
      </c>
      <c r="H17389">
        <v>4.5999999999999996</v>
      </c>
      <c r="I17389" t="s">
        <v>15</v>
      </c>
    </row>
    <row r="17390" spans="1:9" x14ac:dyDescent="0.25">
      <c r="A17390" s="2">
        <v>33826</v>
      </c>
      <c r="B17390">
        <v>223</v>
      </c>
      <c r="C17390">
        <v>1992</v>
      </c>
      <c r="D17390">
        <v>8</v>
      </c>
      <c r="E17390">
        <v>10</v>
      </c>
      <c r="F17390">
        <v>10</v>
      </c>
      <c r="G17390">
        <v>17.600000000000001</v>
      </c>
      <c r="H17390">
        <v>9.4</v>
      </c>
      <c r="I17390" t="s">
        <v>15</v>
      </c>
    </row>
    <row r="17391" spans="1:9" x14ac:dyDescent="0.25">
      <c r="A17391" s="2">
        <v>33827</v>
      </c>
      <c r="B17391">
        <v>224</v>
      </c>
      <c r="C17391">
        <v>1992</v>
      </c>
      <c r="D17391">
        <v>8</v>
      </c>
      <c r="E17391">
        <v>11</v>
      </c>
      <c r="F17391">
        <v>12.8</v>
      </c>
      <c r="G17391">
        <v>17.8</v>
      </c>
      <c r="H17391">
        <v>6.4</v>
      </c>
      <c r="I17391" t="s">
        <v>15</v>
      </c>
    </row>
    <row r="17392" spans="1:9" x14ac:dyDescent="0.25">
      <c r="A17392" s="2">
        <v>33828</v>
      </c>
      <c r="B17392">
        <v>225</v>
      </c>
      <c r="C17392">
        <v>1992</v>
      </c>
      <c r="D17392">
        <v>8</v>
      </c>
      <c r="E17392">
        <v>12</v>
      </c>
      <c r="F17392">
        <v>10.5</v>
      </c>
      <c r="G17392">
        <v>17.600000000000001</v>
      </c>
      <c r="H17392">
        <v>4</v>
      </c>
      <c r="I17392" t="s">
        <v>15</v>
      </c>
    </row>
    <row r="17393" spans="1:9" x14ac:dyDescent="0.25">
      <c r="A17393" s="2">
        <v>33829</v>
      </c>
      <c r="B17393">
        <v>226</v>
      </c>
      <c r="C17393">
        <v>1992</v>
      </c>
      <c r="D17393">
        <v>8</v>
      </c>
      <c r="E17393">
        <v>13</v>
      </c>
      <c r="F17393">
        <v>11.8</v>
      </c>
      <c r="G17393">
        <v>19.899999999999999</v>
      </c>
      <c r="H17393">
        <v>0</v>
      </c>
      <c r="I17393" t="s">
        <v>15</v>
      </c>
    </row>
    <row r="17394" spans="1:9" x14ac:dyDescent="0.25">
      <c r="A17394" s="2">
        <v>33830</v>
      </c>
      <c r="B17394">
        <v>227</v>
      </c>
      <c r="C17394">
        <v>1992</v>
      </c>
      <c r="D17394">
        <v>8</v>
      </c>
      <c r="E17394">
        <v>14</v>
      </c>
      <c r="F17394">
        <v>10.9</v>
      </c>
      <c r="G17394">
        <v>18.899999999999999</v>
      </c>
      <c r="H17394">
        <v>0.4</v>
      </c>
      <c r="I17394" t="s">
        <v>15</v>
      </c>
    </row>
    <row r="17395" spans="1:9" x14ac:dyDescent="0.25">
      <c r="A17395" s="2">
        <v>33831</v>
      </c>
      <c r="B17395">
        <v>228</v>
      </c>
      <c r="C17395">
        <v>1992</v>
      </c>
      <c r="D17395">
        <v>8</v>
      </c>
      <c r="E17395">
        <v>15</v>
      </c>
      <c r="F17395">
        <v>12.4</v>
      </c>
      <c r="G17395">
        <v>15</v>
      </c>
      <c r="H17395">
        <v>9.6</v>
      </c>
      <c r="I17395" t="s">
        <v>15</v>
      </c>
    </row>
    <row r="17396" spans="1:9" x14ac:dyDescent="0.25">
      <c r="A17396" s="2">
        <v>33832</v>
      </c>
      <c r="B17396">
        <v>229</v>
      </c>
      <c r="C17396">
        <v>1992</v>
      </c>
      <c r="D17396">
        <v>8</v>
      </c>
      <c r="E17396">
        <v>16</v>
      </c>
      <c r="F17396">
        <v>4.7</v>
      </c>
      <c r="G17396">
        <v>13.6</v>
      </c>
      <c r="H17396">
        <v>14.8</v>
      </c>
      <c r="I17396" t="s">
        <v>15</v>
      </c>
    </row>
    <row r="17397" spans="1:9" x14ac:dyDescent="0.25">
      <c r="A17397" s="2">
        <v>33833</v>
      </c>
      <c r="B17397">
        <v>230</v>
      </c>
      <c r="C17397">
        <v>1992</v>
      </c>
      <c r="D17397">
        <v>8</v>
      </c>
      <c r="E17397">
        <v>17</v>
      </c>
      <c r="F17397">
        <v>2.5</v>
      </c>
      <c r="G17397">
        <v>16.100000000000001</v>
      </c>
      <c r="H17397">
        <v>0</v>
      </c>
      <c r="I17397" t="s">
        <v>15</v>
      </c>
    </row>
    <row r="17398" spans="1:9" x14ac:dyDescent="0.25">
      <c r="A17398" s="2">
        <v>33834</v>
      </c>
      <c r="B17398">
        <v>231</v>
      </c>
      <c r="C17398">
        <v>1992</v>
      </c>
      <c r="D17398">
        <v>8</v>
      </c>
      <c r="E17398">
        <v>18</v>
      </c>
      <c r="F17398">
        <v>5</v>
      </c>
      <c r="G17398">
        <v>16.7</v>
      </c>
      <c r="H17398">
        <v>0</v>
      </c>
      <c r="I17398" t="s">
        <v>15</v>
      </c>
    </row>
    <row r="17399" spans="1:9" x14ac:dyDescent="0.25">
      <c r="A17399" s="2">
        <v>33835</v>
      </c>
      <c r="B17399">
        <v>232</v>
      </c>
      <c r="C17399">
        <v>1992</v>
      </c>
      <c r="D17399">
        <v>8</v>
      </c>
      <c r="E17399">
        <v>19</v>
      </c>
      <c r="F17399">
        <v>4.5</v>
      </c>
      <c r="G17399">
        <v>18.2</v>
      </c>
      <c r="H17399">
        <v>0</v>
      </c>
      <c r="I17399" t="s">
        <v>15</v>
      </c>
    </row>
    <row r="17400" spans="1:9" x14ac:dyDescent="0.25">
      <c r="A17400" s="2">
        <v>33836</v>
      </c>
      <c r="B17400">
        <v>233</v>
      </c>
      <c r="C17400">
        <v>1992</v>
      </c>
      <c r="D17400">
        <v>8</v>
      </c>
      <c r="E17400">
        <v>20</v>
      </c>
      <c r="F17400">
        <v>7.2</v>
      </c>
      <c r="G17400">
        <v>18</v>
      </c>
      <c r="H17400">
        <v>0</v>
      </c>
      <c r="I17400" t="s">
        <v>15</v>
      </c>
    </row>
    <row r="17401" spans="1:9" x14ac:dyDescent="0.25">
      <c r="A17401" s="2">
        <v>33837</v>
      </c>
      <c r="B17401">
        <v>234</v>
      </c>
      <c r="C17401">
        <v>1992</v>
      </c>
      <c r="D17401">
        <v>8</v>
      </c>
      <c r="E17401">
        <v>21</v>
      </c>
      <c r="F17401">
        <v>5.7</v>
      </c>
      <c r="G17401">
        <v>20</v>
      </c>
      <c r="H17401">
        <v>0</v>
      </c>
      <c r="I17401" t="s">
        <v>15</v>
      </c>
    </row>
    <row r="17402" spans="1:9" x14ac:dyDescent="0.25">
      <c r="A17402" s="2">
        <v>33838</v>
      </c>
      <c r="B17402">
        <v>235</v>
      </c>
      <c r="C17402">
        <v>1992</v>
      </c>
      <c r="D17402">
        <v>8</v>
      </c>
      <c r="E17402">
        <v>22</v>
      </c>
      <c r="F17402">
        <v>7.6</v>
      </c>
      <c r="G17402">
        <v>19.899999999999999</v>
      </c>
      <c r="H17402">
        <v>0</v>
      </c>
      <c r="I17402" t="s">
        <v>15</v>
      </c>
    </row>
    <row r="17403" spans="1:9" x14ac:dyDescent="0.25">
      <c r="A17403" s="2">
        <v>33839</v>
      </c>
      <c r="B17403">
        <v>236</v>
      </c>
      <c r="C17403">
        <v>1992</v>
      </c>
      <c r="D17403">
        <v>8</v>
      </c>
      <c r="E17403">
        <v>23</v>
      </c>
      <c r="F17403">
        <v>11.1</v>
      </c>
      <c r="G17403">
        <v>23.4</v>
      </c>
      <c r="H17403">
        <v>0</v>
      </c>
      <c r="I17403" t="s">
        <v>15</v>
      </c>
    </row>
    <row r="17404" spans="1:9" x14ac:dyDescent="0.25">
      <c r="A17404" s="2">
        <v>33840</v>
      </c>
      <c r="B17404">
        <v>237</v>
      </c>
      <c r="C17404">
        <v>1992</v>
      </c>
      <c r="D17404">
        <v>8</v>
      </c>
      <c r="E17404">
        <v>24</v>
      </c>
      <c r="F17404">
        <v>13</v>
      </c>
      <c r="G17404">
        <v>17.3</v>
      </c>
      <c r="H17404">
        <v>3.2</v>
      </c>
      <c r="I17404" t="s">
        <v>15</v>
      </c>
    </row>
    <row r="17405" spans="1:9" x14ac:dyDescent="0.25">
      <c r="A17405" s="2">
        <v>33841</v>
      </c>
      <c r="B17405">
        <v>238</v>
      </c>
      <c r="C17405">
        <v>1992</v>
      </c>
      <c r="D17405">
        <v>8</v>
      </c>
      <c r="E17405">
        <v>25</v>
      </c>
      <c r="F17405">
        <v>10.8</v>
      </c>
      <c r="G17405">
        <v>18.600000000000001</v>
      </c>
      <c r="H17405">
        <v>10.8</v>
      </c>
      <c r="I17405" t="s">
        <v>15</v>
      </c>
    </row>
    <row r="17406" spans="1:9" x14ac:dyDescent="0.25">
      <c r="A17406" s="2">
        <v>33842</v>
      </c>
      <c r="B17406">
        <v>239</v>
      </c>
      <c r="C17406">
        <v>1992</v>
      </c>
      <c r="D17406">
        <v>8</v>
      </c>
      <c r="E17406">
        <v>26</v>
      </c>
      <c r="F17406">
        <v>7.9</v>
      </c>
      <c r="G17406">
        <v>14.8</v>
      </c>
      <c r="H17406">
        <v>16</v>
      </c>
      <c r="I17406" t="s">
        <v>15</v>
      </c>
    </row>
    <row r="17407" spans="1:9" x14ac:dyDescent="0.25">
      <c r="A17407" s="2">
        <v>33843</v>
      </c>
      <c r="B17407">
        <v>240</v>
      </c>
      <c r="C17407">
        <v>1992</v>
      </c>
      <c r="D17407">
        <v>8</v>
      </c>
      <c r="E17407">
        <v>27</v>
      </c>
      <c r="F17407">
        <v>7.2</v>
      </c>
      <c r="G17407">
        <v>14.3</v>
      </c>
      <c r="H17407">
        <v>1</v>
      </c>
      <c r="I17407" t="s">
        <v>15</v>
      </c>
    </row>
    <row r="17408" spans="1:9" x14ac:dyDescent="0.25">
      <c r="A17408" s="2">
        <v>33844</v>
      </c>
      <c r="B17408">
        <v>241</v>
      </c>
      <c r="C17408">
        <v>1992</v>
      </c>
      <c r="D17408">
        <v>8</v>
      </c>
      <c r="E17408">
        <v>28</v>
      </c>
      <c r="F17408">
        <v>9.4</v>
      </c>
      <c r="G17408">
        <v>13.9</v>
      </c>
      <c r="H17408">
        <v>22.8</v>
      </c>
      <c r="I17408" t="s">
        <v>15</v>
      </c>
    </row>
    <row r="17409" spans="1:9" x14ac:dyDescent="0.25">
      <c r="A17409" s="2">
        <v>33845</v>
      </c>
      <c r="B17409">
        <v>242</v>
      </c>
      <c r="C17409">
        <v>1992</v>
      </c>
      <c r="D17409">
        <v>8</v>
      </c>
      <c r="E17409">
        <v>29</v>
      </c>
      <c r="F17409">
        <v>1.1000000000000001</v>
      </c>
      <c r="G17409">
        <v>15.5</v>
      </c>
      <c r="H17409">
        <v>0</v>
      </c>
      <c r="I17409" t="s">
        <v>15</v>
      </c>
    </row>
    <row r="17410" spans="1:9" x14ac:dyDescent="0.25">
      <c r="A17410" s="2">
        <v>33846</v>
      </c>
      <c r="B17410">
        <v>243</v>
      </c>
      <c r="C17410">
        <v>1992</v>
      </c>
      <c r="D17410">
        <v>8</v>
      </c>
      <c r="E17410">
        <v>30</v>
      </c>
      <c r="F17410">
        <v>6.3</v>
      </c>
      <c r="G17410">
        <v>15.9</v>
      </c>
      <c r="H17410">
        <v>1.6</v>
      </c>
      <c r="I17410" t="s">
        <v>15</v>
      </c>
    </row>
    <row r="17411" spans="1:9" x14ac:dyDescent="0.25">
      <c r="A17411" s="2">
        <v>33847</v>
      </c>
      <c r="B17411">
        <v>244</v>
      </c>
      <c r="C17411">
        <v>1992</v>
      </c>
      <c r="D17411">
        <v>8</v>
      </c>
      <c r="E17411">
        <v>31</v>
      </c>
      <c r="F17411">
        <v>8.4</v>
      </c>
      <c r="G17411">
        <v>15.4</v>
      </c>
      <c r="H17411">
        <v>22.2</v>
      </c>
      <c r="I17411" t="s">
        <v>15</v>
      </c>
    </row>
    <row r="17412" spans="1:9" x14ac:dyDescent="0.25">
      <c r="A17412" s="2">
        <v>33848</v>
      </c>
      <c r="B17412">
        <v>245</v>
      </c>
      <c r="C17412">
        <v>1992</v>
      </c>
      <c r="D17412">
        <v>9</v>
      </c>
      <c r="E17412">
        <v>1</v>
      </c>
      <c r="F17412">
        <v>8.6999999999999993</v>
      </c>
      <c r="G17412">
        <v>15.2</v>
      </c>
      <c r="H17412">
        <v>3.4</v>
      </c>
      <c r="I17412" t="s">
        <v>15</v>
      </c>
    </row>
    <row r="17413" spans="1:9" x14ac:dyDescent="0.25">
      <c r="A17413" s="2">
        <v>33849</v>
      </c>
      <c r="B17413">
        <v>246</v>
      </c>
      <c r="C17413">
        <v>1992</v>
      </c>
      <c r="D17413">
        <v>9</v>
      </c>
      <c r="E17413">
        <v>2</v>
      </c>
      <c r="F17413">
        <v>3.7</v>
      </c>
      <c r="G17413">
        <v>17.100000000000001</v>
      </c>
      <c r="H17413">
        <v>2.8</v>
      </c>
      <c r="I17413" t="s">
        <v>15</v>
      </c>
    </row>
    <row r="17414" spans="1:9" x14ac:dyDescent="0.25">
      <c r="A17414" s="2">
        <v>33850</v>
      </c>
      <c r="B17414">
        <v>247</v>
      </c>
      <c r="C17414">
        <v>1992</v>
      </c>
      <c r="D17414">
        <v>9</v>
      </c>
      <c r="E17414">
        <v>3</v>
      </c>
      <c r="F17414">
        <v>8</v>
      </c>
      <c r="G17414">
        <v>17</v>
      </c>
      <c r="H17414">
        <v>12</v>
      </c>
      <c r="I17414" t="s">
        <v>15</v>
      </c>
    </row>
    <row r="17415" spans="1:9" x14ac:dyDescent="0.25">
      <c r="A17415" s="2">
        <v>33851</v>
      </c>
      <c r="B17415">
        <v>248</v>
      </c>
      <c r="C17415">
        <v>1992</v>
      </c>
      <c r="D17415">
        <v>9</v>
      </c>
      <c r="E17415">
        <v>4</v>
      </c>
      <c r="F17415">
        <v>7.2</v>
      </c>
      <c r="G17415">
        <v>18.100000000000001</v>
      </c>
      <c r="H17415">
        <v>1.2</v>
      </c>
      <c r="I17415" t="s">
        <v>15</v>
      </c>
    </row>
    <row r="17416" spans="1:9" x14ac:dyDescent="0.25">
      <c r="A17416" s="2">
        <v>33852</v>
      </c>
      <c r="B17416">
        <v>249</v>
      </c>
      <c r="C17416">
        <v>1992</v>
      </c>
      <c r="D17416">
        <v>9</v>
      </c>
      <c r="E17416">
        <v>5</v>
      </c>
      <c r="F17416">
        <v>11.9</v>
      </c>
      <c r="G17416">
        <v>18.5</v>
      </c>
      <c r="H17416">
        <v>3.4</v>
      </c>
      <c r="I17416" t="s">
        <v>15</v>
      </c>
    </row>
    <row r="17417" spans="1:9" x14ac:dyDescent="0.25">
      <c r="A17417" s="2">
        <v>33853</v>
      </c>
      <c r="B17417">
        <v>250</v>
      </c>
      <c r="C17417">
        <v>1992</v>
      </c>
      <c r="D17417">
        <v>9</v>
      </c>
      <c r="E17417">
        <v>6</v>
      </c>
      <c r="F17417">
        <v>9.8000000000000007</v>
      </c>
      <c r="G17417">
        <v>17.5</v>
      </c>
      <c r="H17417">
        <v>2.8</v>
      </c>
      <c r="I17417" t="s">
        <v>15</v>
      </c>
    </row>
    <row r="17418" spans="1:9" x14ac:dyDescent="0.25">
      <c r="A17418" s="2">
        <v>33854</v>
      </c>
      <c r="B17418">
        <v>251</v>
      </c>
      <c r="C17418">
        <v>1992</v>
      </c>
      <c r="D17418">
        <v>9</v>
      </c>
      <c r="E17418">
        <v>7</v>
      </c>
      <c r="F17418">
        <v>5.3</v>
      </c>
      <c r="G17418">
        <v>16.899999999999999</v>
      </c>
      <c r="H17418">
        <v>0.4</v>
      </c>
      <c r="I17418" t="s">
        <v>15</v>
      </c>
    </row>
    <row r="17419" spans="1:9" x14ac:dyDescent="0.25">
      <c r="A17419" s="2">
        <v>33855</v>
      </c>
      <c r="B17419">
        <v>252</v>
      </c>
      <c r="C17419">
        <v>1992</v>
      </c>
      <c r="D17419">
        <v>9</v>
      </c>
      <c r="E17419">
        <v>8</v>
      </c>
      <c r="F17419">
        <v>8.1</v>
      </c>
      <c r="G17419">
        <v>18.600000000000001</v>
      </c>
      <c r="H17419">
        <v>0.2</v>
      </c>
      <c r="I17419" t="s">
        <v>15</v>
      </c>
    </row>
    <row r="17420" spans="1:9" x14ac:dyDescent="0.25">
      <c r="A17420" s="2">
        <v>33856</v>
      </c>
      <c r="B17420">
        <v>253</v>
      </c>
      <c r="C17420">
        <v>1992</v>
      </c>
      <c r="D17420">
        <v>9</v>
      </c>
      <c r="E17420">
        <v>9</v>
      </c>
      <c r="F17420">
        <v>12.4</v>
      </c>
      <c r="G17420">
        <v>18.7</v>
      </c>
      <c r="H17420">
        <v>9.8000000000000007</v>
      </c>
      <c r="I17420" t="s">
        <v>15</v>
      </c>
    </row>
    <row r="17421" spans="1:9" x14ac:dyDescent="0.25">
      <c r="A17421" s="2">
        <v>33857</v>
      </c>
      <c r="B17421">
        <v>254</v>
      </c>
      <c r="C17421">
        <v>1992</v>
      </c>
      <c r="D17421">
        <v>9</v>
      </c>
      <c r="E17421">
        <v>10</v>
      </c>
      <c r="F17421">
        <v>10.199999999999999</v>
      </c>
      <c r="G17421">
        <v>19.899999999999999</v>
      </c>
      <c r="H17421">
        <v>0.6</v>
      </c>
      <c r="I17421" t="s">
        <v>15</v>
      </c>
    </row>
    <row r="17422" spans="1:9" x14ac:dyDescent="0.25">
      <c r="A17422" s="2">
        <v>33858</v>
      </c>
      <c r="B17422">
        <v>255</v>
      </c>
      <c r="C17422">
        <v>1992</v>
      </c>
      <c r="D17422">
        <v>9</v>
      </c>
      <c r="E17422">
        <v>11</v>
      </c>
      <c r="F17422">
        <v>8.1999999999999993</v>
      </c>
      <c r="G17422">
        <v>21</v>
      </c>
      <c r="H17422">
        <v>0</v>
      </c>
      <c r="I17422" t="s">
        <v>15</v>
      </c>
    </row>
    <row r="17423" spans="1:9" x14ac:dyDescent="0.25">
      <c r="A17423" s="2">
        <v>33859</v>
      </c>
      <c r="B17423">
        <v>256</v>
      </c>
      <c r="C17423">
        <v>1992</v>
      </c>
      <c r="D17423">
        <v>9</v>
      </c>
      <c r="E17423">
        <v>12</v>
      </c>
      <c r="F17423">
        <v>11.5</v>
      </c>
      <c r="G17423">
        <v>25.7</v>
      </c>
      <c r="H17423">
        <v>0</v>
      </c>
      <c r="I17423" t="s">
        <v>15</v>
      </c>
    </row>
    <row r="17424" spans="1:9" x14ac:dyDescent="0.25">
      <c r="A17424" s="2">
        <v>33860</v>
      </c>
      <c r="B17424">
        <v>257</v>
      </c>
      <c r="C17424">
        <v>1992</v>
      </c>
      <c r="D17424">
        <v>9</v>
      </c>
      <c r="E17424">
        <v>13</v>
      </c>
      <c r="F17424">
        <v>12.3</v>
      </c>
      <c r="G17424">
        <v>15.8</v>
      </c>
      <c r="H17424">
        <v>4.2</v>
      </c>
      <c r="I17424" t="s">
        <v>15</v>
      </c>
    </row>
    <row r="17425" spans="1:9" x14ac:dyDescent="0.25">
      <c r="A17425" s="2">
        <v>33861</v>
      </c>
      <c r="B17425">
        <v>258</v>
      </c>
      <c r="C17425">
        <v>1992</v>
      </c>
      <c r="D17425">
        <v>9</v>
      </c>
      <c r="E17425">
        <v>14</v>
      </c>
      <c r="F17425">
        <v>6.1</v>
      </c>
      <c r="G17425">
        <v>16.7</v>
      </c>
      <c r="H17425">
        <v>0.8</v>
      </c>
      <c r="I17425" t="s">
        <v>15</v>
      </c>
    </row>
    <row r="17426" spans="1:9" x14ac:dyDescent="0.25">
      <c r="A17426" s="2">
        <v>33862</v>
      </c>
      <c r="B17426">
        <v>259</v>
      </c>
      <c r="C17426">
        <v>1992</v>
      </c>
      <c r="D17426">
        <v>9</v>
      </c>
      <c r="E17426">
        <v>15</v>
      </c>
      <c r="F17426">
        <v>5.9</v>
      </c>
      <c r="G17426">
        <v>17.600000000000001</v>
      </c>
      <c r="H17426">
        <v>0</v>
      </c>
      <c r="I17426" t="s">
        <v>15</v>
      </c>
    </row>
    <row r="17427" spans="1:9" x14ac:dyDescent="0.25">
      <c r="A17427" s="2">
        <v>33863</v>
      </c>
      <c r="B17427">
        <v>260</v>
      </c>
      <c r="C17427">
        <v>1992</v>
      </c>
      <c r="D17427">
        <v>9</v>
      </c>
      <c r="E17427">
        <v>16</v>
      </c>
      <c r="F17427">
        <v>10.1</v>
      </c>
      <c r="G17427">
        <v>18.600000000000001</v>
      </c>
      <c r="H17427">
        <v>0</v>
      </c>
      <c r="I17427" t="s">
        <v>15</v>
      </c>
    </row>
    <row r="17428" spans="1:9" x14ac:dyDescent="0.25">
      <c r="A17428" s="2">
        <v>33864</v>
      </c>
      <c r="B17428">
        <v>261</v>
      </c>
      <c r="C17428">
        <v>1992</v>
      </c>
      <c r="D17428">
        <v>9</v>
      </c>
      <c r="E17428">
        <v>17</v>
      </c>
      <c r="F17428">
        <v>7.8</v>
      </c>
      <c r="G17428">
        <v>19.2</v>
      </c>
      <c r="H17428">
        <v>0</v>
      </c>
      <c r="I17428" t="s">
        <v>15</v>
      </c>
    </row>
    <row r="17429" spans="1:9" x14ac:dyDescent="0.25">
      <c r="A17429" s="2">
        <v>33865</v>
      </c>
      <c r="B17429">
        <v>262</v>
      </c>
      <c r="C17429">
        <v>1992</v>
      </c>
      <c r="D17429">
        <v>9</v>
      </c>
      <c r="E17429">
        <v>18</v>
      </c>
      <c r="F17429">
        <v>11.2</v>
      </c>
      <c r="G17429">
        <v>16.600000000000001</v>
      </c>
      <c r="H17429">
        <v>0</v>
      </c>
      <c r="I17429" t="s">
        <v>15</v>
      </c>
    </row>
    <row r="17430" spans="1:9" x14ac:dyDescent="0.25">
      <c r="A17430" s="2">
        <v>33866</v>
      </c>
      <c r="B17430">
        <v>263</v>
      </c>
      <c r="C17430">
        <v>1992</v>
      </c>
      <c r="D17430">
        <v>9</v>
      </c>
      <c r="E17430">
        <v>19</v>
      </c>
      <c r="F17430">
        <v>10.6</v>
      </c>
      <c r="G17430">
        <v>14</v>
      </c>
      <c r="H17430">
        <v>0</v>
      </c>
      <c r="I17430" t="s">
        <v>15</v>
      </c>
    </row>
    <row r="17431" spans="1:9" x14ac:dyDescent="0.25">
      <c r="A17431" s="2">
        <v>33867</v>
      </c>
      <c r="B17431">
        <v>264</v>
      </c>
      <c r="C17431">
        <v>1992</v>
      </c>
      <c r="D17431">
        <v>9</v>
      </c>
      <c r="E17431">
        <v>20</v>
      </c>
      <c r="F17431">
        <v>9.1999999999999993</v>
      </c>
      <c r="G17431">
        <v>17.899999999999999</v>
      </c>
      <c r="H17431">
        <v>0.2</v>
      </c>
      <c r="I17431" t="s">
        <v>15</v>
      </c>
    </row>
    <row r="17432" spans="1:9" x14ac:dyDescent="0.25">
      <c r="A17432" s="2">
        <v>33868</v>
      </c>
      <c r="B17432">
        <v>265</v>
      </c>
      <c r="C17432">
        <v>1992</v>
      </c>
      <c r="D17432">
        <v>9</v>
      </c>
      <c r="E17432">
        <v>21</v>
      </c>
      <c r="F17432">
        <v>7.5</v>
      </c>
      <c r="G17432">
        <v>16.5</v>
      </c>
      <c r="H17432">
        <v>0</v>
      </c>
      <c r="I17432" t="s">
        <v>15</v>
      </c>
    </row>
    <row r="17433" spans="1:9" x14ac:dyDescent="0.25">
      <c r="A17433" s="2">
        <v>33869</v>
      </c>
      <c r="B17433">
        <v>266</v>
      </c>
      <c r="C17433">
        <v>1992</v>
      </c>
      <c r="D17433">
        <v>9</v>
      </c>
      <c r="E17433">
        <v>22</v>
      </c>
      <c r="F17433">
        <v>8.6999999999999993</v>
      </c>
      <c r="G17433">
        <v>17.399999999999999</v>
      </c>
      <c r="H17433">
        <v>15.4</v>
      </c>
      <c r="I17433" t="s">
        <v>15</v>
      </c>
    </row>
    <row r="17434" spans="1:9" x14ac:dyDescent="0.25">
      <c r="A17434" s="2">
        <v>33870</v>
      </c>
      <c r="B17434">
        <v>267</v>
      </c>
      <c r="C17434">
        <v>1992</v>
      </c>
      <c r="D17434">
        <v>9</v>
      </c>
      <c r="E17434">
        <v>23</v>
      </c>
      <c r="F17434">
        <v>5.5</v>
      </c>
      <c r="G17434">
        <v>18.5</v>
      </c>
      <c r="H17434">
        <v>0</v>
      </c>
      <c r="I17434" t="s">
        <v>15</v>
      </c>
    </row>
    <row r="17435" spans="1:9" x14ac:dyDescent="0.25">
      <c r="A17435" s="2">
        <v>33871</v>
      </c>
      <c r="B17435">
        <v>268</v>
      </c>
      <c r="C17435">
        <v>1992</v>
      </c>
      <c r="D17435">
        <v>9</v>
      </c>
      <c r="E17435">
        <v>24</v>
      </c>
      <c r="F17435">
        <v>9.4</v>
      </c>
      <c r="G17435">
        <v>19</v>
      </c>
      <c r="H17435">
        <v>0</v>
      </c>
      <c r="I17435" t="s">
        <v>15</v>
      </c>
    </row>
    <row r="17436" spans="1:9" x14ac:dyDescent="0.25">
      <c r="A17436" s="2">
        <v>33872</v>
      </c>
      <c r="B17436">
        <v>269</v>
      </c>
      <c r="C17436">
        <v>1992</v>
      </c>
      <c r="D17436">
        <v>9</v>
      </c>
      <c r="E17436">
        <v>25</v>
      </c>
      <c r="F17436">
        <v>6.5</v>
      </c>
      <c r="G17436">
        <v>21.4</v>
      </c>
      <c r="H17436">
        <v>0</v>
      </c>
      <c r="I17436" t="s">
        <v>15</v>
      </c>
    </row>
    <row r="17437" spans="1:9" x14ac:dyDescent="0.25">
      <c r="A17437" s="2">
        <v>33873</v>
      </c>
      <c r="B17437">
        <v>270</v>
      </c>
      <c r="C17437">
        <v>1992</v>
      </c>
      <c r="D17437">
        <v>9</v>
      </c>
      <c r="E17437">
        <v>26</v>
      </c>
      <c r="F17437">
        <v>8.3000000000000007</v>
      </c>
      <c r="G17437">
        <v>19.399999999999999</v>
      </c>
      <c r="H17437">
        <v>0</v>
      </c>
      <c r="I17437" t="s">
        <v>15</v>
      </c>
    </row>
    <row r="17438" spans="1:9" x14ac:dyDescent="0.25">
      <c r="A17438" s="2">
        <v>33874</v>
      </c>
      <c r="B17438">
        <v>271</v>
      </c>
      <c r="C17438">
        <v>1992</v>
      </c>
      <c r="D17438">
        <v>9</v>
      </c>
      <c r="E17438">
        <v>27</v>
      </c>
      <c r="F17438">
        <v>9.5</v>
      </c>
      <c r="G17438">
        <v>18.3</v>
      </c>
      <c r="H17438">
        <v>0.2</v>
      </c>
      <c r="I17438" t="s">
        <v>15</v>
      </c>
    </row>
    <row r="17439" spans="1:9" x14ac:dyDescent="0.25">
      <c r="A17439" s="2">
        <v>33875</v>
      </c>
      <c r="B17439">
        <v>272</v>
      </c>
      <c r="C17439">
        <v>1992</v>
      </c>
      <c r="D17439">
        <v>9</v>
      </c>
      <c r="E17439">
        <v>28</v>
      </c>
      <c r="F17439">
        <v>8.1999999999999993</v>
      </c>
      <c r="G17439">
        <v>17.5</v>
      </c>
      <c r="H17439">
        <v>0</v>
      </c>
      <c r="I17439" t="s">
        <v>15</v>
      </c>
    </row>
    <row r="17440" spans="1:9" x14ac:dyDescent="0.25">
      <c r="A17440" s="2">
        <v>33876</v>
      </c>
      <c r="B17440">
        <v>273</v>
      </c>
      <c r="C17440">
        <v>1992</v>
      </c>
      <c r="D17440">
        <v>9</v>
      </c>
      <c r="E17440">
        <v>29</v>
      </c>
      <c r="F17440">
        <v>8.1</v>
      </c>
      <c r="G17440">
        <v>18.7</v>
      </c>
      <c r="H17440">
        <v>0</v>
      </c>
      <c r="I17440" t="s">
        <v>15</v>
      </c>
    </row>
    <row r="17441" spans="1:9" x14ac:dyDescent="0.25">
      <c r="A17441" s="2">
        <v>33877</v>
      </c>
      <c r="B17441">
        <v>274</v>
      </c>
      <c r="C17441">
        <v>1992</v>
      </c>
      <c r="D17441">
        <v>9</v>
      </c>
      <c r="E17441">
        <v>30</v>
      </c>
      <c r="F17441">
        <v>10.1</v>
      </c>
      <c r="G17441">
        <v>19.899999999999999</v>
      </c>
      <c r="H17441">
        <v>0</v>
      </c>
      <c r="I17441" t="s">
        <v>15</v>
      </c>
    </row>
    <row r="17442" spans="1:9" x14ac:dyDescent="0.25">
      <c r="A17442" s="2">
        <v>33878</v>
      </c>
      <c r="B17442">
        <v>275</v>
      </c>
      <c r="C17442">
        <v>1992</v>
      </c>
      <c r="D17442">
        <v>10</v>
      </c>
      <c r="E17442">
        <v>1</v>
      </c>
      <c r="F17442">
        <v>12.7</v>
      </c>
      <c r="G17442">
        <v>20.9</v>
      </c>
      <c r="H17442">
        <v>0</v>
      </c>
      <c r="I17442" t="s">
        <v>15</v>
      </c>
    </row>
    <row r="17443" spans="1:9" x14ac:dyDescent="0.25">
      <c r="A17443" s="2">
        <v>33879</v>
      </c>
      <c r="B17443">
        <v>276</v>
      </c>
      <c r="C17443">
        <v>1992</v>
      </c>
      <c r="D17443">
        <v>10</v>
      </c>
      <c r="E17443">
        <v>2</v>
      </c>
      <c r="F17443">
        <v>12</v>
      </c>
      <c r="G17443">
        <v>16.899999999999999</v>
      </c>
      <c r="H17443">
        <v>12.2</v>
      </c>
      <c r="I17443" t="s">
        <v>15</v>
      </c>
    </row>
    <row r="17444" spans="1:9" x14ac:dyDescent="0.25">
      <c r="A17444" s="2">
        <v>33880</v>
      </c>
      <c r="B17444">
        <v>277</v>
      </c>
      <c r="C17444">
        <v>1992</v>
      </c>
      <c r="D17444">
        <v>10</v>
      </c>
      <c r="E17444">
        <v>3</v>
      </c>
      <c r="F17444">
        <v>6.2</v>
      </c>
      <c r="G17444">
        <v>18.2</v>
      </c>
      <c r="H17444">
        <v>3.8</v>
      </c>
      <c r="I17444" t="s">
        <v>15</v>
      </c>
    </row>
    <row r="17445" spans="1:9" x14ac:dyDescent="0.25">
      <c r="A17445" s="2">
        <v>33881</v>
      </c>
      <c r="B17445">
        <v>278</v>
      </c>
      <c r="C17445">
        <v>1992</v>
      </c>
      <c r="D17445">
        <v>10</v>
      </c>
      <c r="E17445">
        <v>4</v>
      </c>
      <c r="F17445">
        <v>9.1999999999999993</v>
      </c>
      <c r="G17445">
        <v>18.2</v>
      </c>
      <c r="H17445">
        <v>2.8</v>
      </c>
      <c r="I17445" t="s">
        <v>15</v>
      </c>
    </row>
    <row r="17446" spans="1:9" x14ac:dyDescent="0.25">
      <c r="A17446" s="2">
        <v>33882</v>
      </c>
      <c r="B17446">
        <v>279</v>
      </c>
      <c r="C17446">
        <v>1992</v>
      </c>
      <c r="D17446">
        <v>10</v>
      </c>
      <c r="E17446">
        <v>5</v>
      </c>
      <c r="F17446">
        <v>11.7</v>
      </c>
      <c r="G17446">
        <v>15.8</v>
      </c>
      <c r="H17446">
        <v>3.6</v>
      </c>
      <c r="I17446" t="s">
        <v>15</v>
      </c>
    </row>
    <row r="17447" spans="1:9" x14ac:dyDescent="0.25">
      <c r="A17447" s="2">
        <v>33883</v>
      </c>
      <c r="B17447">
        <v>280</v>
      </c>
      <c r="C17447">
        <v>1992</v>
      </c>
      <c r="D17447">
        <v>10</v>
      </c>
      <c r="E17447">
        <v>6</v>
      </c>
      <c r="F17447">
        <v>4.9000000000000004</v>
      </c>
      <c r="G17447">
        <v>14.7</v>
      </c>
      <c r="H17447">
        <v>0.2</v>
      </c>
      <c r="I17447" t="s">
        <v>15</v>
      </c>
    </row>
    <row r="17448" spans="1:9" x14ac:dyDescent="0.25">
      <c r="A17448" s="2">
        <v>33884</v>
      </c>
      <c r="B17448">
        <v>281</v>
      </c>
      <c r="C17448">
        <v>1992</v>
      </c>
      <c r="D17448">
        <v>10</v>
      </c>
      <c r="E17448">
        <v>7</v>
      </c>
      <c r="F17448">
        <v>4.4000000000000004</v>
      </c>
      <c r="G17448">
        <v>16.8</v>
      </c>
      <c r="H17448">
        <v>0</v>
      </c>
      <c r="I17448" t="s">
        <v>15</v>
      </c>
    </row>
    <row r="17449" spans="1:9" x14ac:dyDescent="0.25">
      <c r="A17449" s="2">
        <v>33885</v>
      </c>
      <c r="B17449">
        <v>282</v>
      </c>
      <c r="C17449">
        <v>1992</v>
      </c>
      <c r="D17449">
        <v>10</v>
      </c>
      <c r="E17449">
        <v>8</v>
      </c>
      <c r="F17449">
        <v>2.9</v>
      </c>
      <c r="G17449">
        <v>17.8</v>
      </c>
      <c r="H17449">
        <v>0</v>
      </c>
      <c r="I17449" t="s">
        <v>15</v>
      </c>
    </row>
    <row r="17450" spans="1:9" x14ac:dyDescent="0.25">
      <c r="A17450" s="2">
        <v>33886</v>
      </c>
      <c r="B17450">
        <v>283</v>
      </c>
      <c r="C17450">
        <v>1992</v>
      </c>
      <c r="D17450">
        <v>10</v>
      </c>
      <c r="E17450">
        <v>9</v>
      </c>
      <c r="F17450">
        <v>7.5</v>
      </c>
      <c r="G17450">
        <v>19.600000000000001</v>
      </c>
      <c r="H17450">
        <v>0</v>
      </c>
      <c r="I17450" t="s">
        <v>15</v>
      </c>
    </row>
    <row r="17451" spans="1:9" x14ac:dyDescent="0.25">
      <c r="A17451" s="2">
        <v>33887</v>
      </c>
      <c r="B17451">
        <v>284</v>
      </c>
      <c r="C17451">
        <v>1992</v>
      </c>
      <c r="D17451">
        <v>10</v>
      </c>
      <c r="E17451">
        <v>10</v>
      </c>
      <c r="F17451">
        <v>9.3000000000000007</v>
      </c>
      <c r="G17451">
        <v>25.1</v>
      </c>
      <c r="H17451">
        <v>0</v>
      </c>
      <c r="I17451" t="s">
        <v>15</v>
      </c>
    </row>
    <row r="17452" spans="1:9" x14ac:dyDescent="0.25">
      <c r="A17452" s="2">
        <v>33888</v>
      </c>
      <c r="B17452">
        <v>285</v>
      </c>
      <c r="C17452">
        <v>1992</v>
      </c>
      <c r="D17452">
        <v>10</v>
      </c>
      <c r="E17452">
        <v>11</v>
      </c>
      <c r="F17452">
        <v>15.2</v>
      </c>
      <c r="G17452">
        <v>24.7</v>
      </c>
      <c r="H17452">
        <v>0</v>
      </c>
      <c r="I17452" t="s">
        <v>15</v>
      </c>
    </row>
    <row r="17453" spans="1:9" x14ac:dyDescent="0.25">
      <c r="A17453" s="2">
        <v>33889</v>
      </c>
      <c r="B17453">
        <v>286</v>
      </c>
      <c r="C17453">
        <v>1992</v>
      </c>
      <c r="D17453">
        <v>10</v>
      </c>
      <c r="E17453">
        <v>12</v>
      </c>
      <c r="F17453">
        <v>12.2</v>
      </c>
      <c r="G17453">
        <v>20.9</v>
      </c>
      <c r="H17453">
        <v>1</v>
      </c>
      <c r="I17453" t="s">
        <v>15</v>
      </c>
    </row>
    <row r="17454" spans="1:9" x14ac:dyDescent="0.25">
      <c r="A17454" s="2">
        <v>33890</v>
      </c>
      <c r="B17454">
        <v>287</v>
      </c>
      <c r="C17454">
        <v>1992</v>
      </c>
      <c r="D17454">
        <v>10</v>
      </c>
      <c r="E17454">
        <v>13</v>
      </c>
      <c r="F17454">
        <v>9.1999999999999993</v>
      </c>
      <c r="G17454">
        <v>21.5</v>
      </c>
      <c r="H17454">
        <v>0</v>
      </c>
      <c r="I17454" t="s">
        <v>15</v>
      </c>
    </row>
    <row r="17455" spans="1:9" x14ac:dyDescent="0.25">
      <c r="A17455" s="2">
        <v>33891</v>
      </c>
      <c r="B17455">
        <v>288</v>
      </c>
      <c r="C17455">
        <v>1992</v>
      </c>
      <c r="D17455">
        <v>10</v>
      </c>
      <c r="E17455">
        <v>14</v>
      </c>
      <c r="F17455">
        <v>11.4</v>
      </c>
      <c r="G17455">
        <v>23</v>
      </c>
      <c r="H17455">
        <v>0</v>
      </c>
      <c r="I17455" t="s">
        <v>15</v>
      </c>
    </row>
    <row r="17456" spans="1:9" x14ac:dyDescent="0.25">
      <c r="A17456" s="2">
        <v>33892</v>
      </c>
      <c r="B17456">
        <v>289</v>
      </c>
      <c r="C17456">
        <v>1992</v>
      </c>
      <c r="D17456">
        <v>10</v>
      </c>
      <c r="E17456">
        <v>15</v>
      </c>
      <c r="F17456">
        <v>10.199999999999999</v>
      </c>
      <c r="G17456">
        <v>18.8</v>
      </c>
      <c r="H17456">
        <v>0</v>
      </c>
      <c r="I17456" t="s">
        <v>15</v>
      </c>
    </row>
    <row r="17457" spans="1:9" x14ac:dyDescent="0.25">
      <c r="A17457" s="2">
        <v>33893</v>
      </c>
      <c r="B17457">
        <v>290</v>
      </c>
      <c r="C17457">
        <v>1992</v>
      </c>
      <c r="D17457">
        <v>10</v>
      </c>
      <c r="E17457">
        <v>16</v>
      </c>
      <c r="F17457">
        <v>9.4</v>
      </c>
      <c r="G17457">
        <v>18.600000000000001</v>
      </c>
      <c r="H17457">
        <v>0</v>
      </c>
      <c r="I17457" t="s">
        <v>15</v>
      </c>
    </row>
    <row r="17458" spans="1:9" x14ac:dyDescent="0.25">
      <c r="A17458" s="2">
        <v>33894</v>
      </c>
      <c r="B17458">
        <v>291</v>
      </c>
      <c r="C17458">
        <v>1992</v>
      </c>
      <c r="D17458">
        <v>10</v>
      </c>
      <c r="E17458">
        <v>17</v>
      </c>
      <c r="F17458">
        <v>7.7</v>
      </c>
      <c r="G17458">
        <v>19.5</v>
      </c>
      <c r="H17458">
        <v>0</v>
      </c>
      <c r="I17458" t="s">
        <v>15</v>
      </c>
    </row>
    <row r="17459" spans="1:9" x14ac:dyDescent="0.25">
      <c r="A17459" s="2">
        <v>33895</v>
      </c>
      <c r="B17459">
        <v>292</v>
      </c>
      <c r="C17459">
        <v>1992</v>
      </c>
      <c r="D17459">
        <v>10</v>
      </c>
      <c r="E17459">
        <v>18</v>
      </c>
      <c r="F17459">
        <v>9.4</v>
      </c>
      <c r="G17459">
        <v>24.1</v>
      </c>
      <c r="H17459">
        <v>0</v>
      </c>
      <c r="I17459" t="s">
        <v>15</v>
      </c>
    </row>
    <row r="17460" spans="1:9" x14ac:dyDescent="0.25">
      <c r="A17460" s="2">
        <v>33896</v>
      </c>
      <c r="B17460">
        <v>293</v>
      </c>
      <c r="C17460">
        <v>1992</v>
      </c>
      <c r="D17460">
        <v>10</v>
      </c>
      <c r="E17460">
        <v>19</v>
      </c>
      <c r="F17460">
        <v>13.5</v>
      </c>
      <c r="G17460">
        <v>28.8</v>
      </c>
      <c r="H17460">
        <v>0</v>
      </c>
      <c r="I17460" t="s">
        <v>15</v>
      </c>
    </row>
    <row r="17461" spans="1:9" x14ac:dyDescent="0.25">
      <c r="A17461" s="2">
        <v>33897</v>
      </c>
      <c r="B17461">
        <v>294</v>
      </c>
      <c r="C17461">
        <v>1992</v>
      </c>
      <c r="D17461">
        <v>10</v>
      </c>
      <c r="E17461">
        <v>20</v>
      </c>
      <c r="F17461">
        <v>16.7</v>
      </c>
      <c r="G17461">
        <v>33</v>
      </c>
      <c r="H17461">
        <v>0</v>
      </c>
      <c r="I17461" t="s">
        <v>15</v>
      </c>
    </row>
    <row r="17462" spans="1:9" x14ac:dyDescent="0.25">
      <c r="A17462" s="2">
        <v>33898</v>
      </c>
      <c r="B17462">
        <v>295</v>
      </c>
      <c r="C17462">
        <v>1992</v>
      </c>
      <c r="D17462">
        <v>10</v>
      </c>
      <c r="E17462">
        <v>21</v>
      </c>
      <c r="F17462">
        <v>14.7</v>
      </c>
      <c r="G17462">
        <v>31.9</v>
      </c>
      <c r="H17462">
        <v>0</v>
      </c>
      <c r="I17462" t="s">
        <v>15</v>
      </c>
    </row>
    <row r="17463" spans="1:9" x14ac:dyDescent="0.25">
      <c r="A17463" s="2">
        <v>33899</v>
      </c>
      <c r="B17463">
        <v>296</v>
      </c>
      <c r="C17463">
        <v>1992</v>
      </c>
      <c r="D17463">
        <v>10</v>
      </c>
      <c r="E17463">
        <v>22</v>
      </c>
      <c r="F17463">
        <v>12.3</v>
      </c>
      <c r="G17463">
        <v>31.6</v>
      </c>
      <c r="H17463">
        <v>0</v>
      </c>
      <c r="I17463" t="s">
        <v>15</v>
      </c>
    </row>
    <row r="17464" spans="1:9" x14ac:dyDescent="0.25">
      <c r="A17464" s="2">
        <v>33900</v>
      </c>
      <c r="B17464">
        <v>297</v>
      </c>
      <c r="C17464">
        <v>1992</v>
      </c>
      <c r="D17464">
        <v>10</v>
      </c>
      <c r="E17464">
        <v>23</v>
      </c>
      <c r="F17464">
        <v>12.6</v>
      </c>
      <c r="G17464">
        <v>27.1</v>
      </c>
      <c r="H17464">
        <v>0</v>
      </c>
      <c r="I17464" t="s">
        <v>15</v>
      </c>
    </row>
    <row r="17465" spans="1:9" x14ac:dyDescent="0.25">
      <c r="A17465" s="2">
        <v>33901</v>
      </c>
      <c r="B17465">
        <v>298</v>
      </c>
      <c r="C17465">
        <v>1992</v>
      </c>
      <c r="D17465">
        <v>10</v>
      </c>
      <c r="E17465">
        <v>24</v>
      </c>
      <c r="F17465">
        <v>17.5</v>
      </c>
      <c r="G17465">
        <v>23.7</v>
      </c>
      <c r="H17465">
        <v>0</v>
      </c>
      <c r="I17465" t="s">
        <v>15</v>
      </c>
    </row>
    <row r="17466" spans="1:9" x14ac:dyDescent="0.25">
      <c r="A17466" s="2">
        <v>33902</v>
      </c>
      <c r="B17466">
        <v>299</v>
      </c>
      <c r="C17466">
        <v>1992</v>
      </c>
      <c r="D17466">
        <v>10</v>
      </c>
      <c r="E17466">
        <v>25</v>
      </c>
      <c r="F17466">
        <v>15.7</v>
      </c>
      <c r="G17466">
        <v>21.4</v>
      </c>
      <c r="H17466">
        <v>0</v>
      </c>
      <c r="I17466" t="s">
        <v>15</v>
      </c>
    </row>
    <row r="17467" spans="1:9" x14ac:dyDescent="0.25">
      <c r="A17467" s="2">
        <v>33903</v>
      </c>
      <c r="B17467">
        <v>300</v>
      </c>
      <c r="C17467">
        <v>1992</v>
      </c>
      <c r="D17467">
        <v>10</v>
      </c>
      <c r="E17467">
        <v>26</v>
      </c>
      <c r="F17467">
        <v>8</v>
      </c>
      <c r="G17467">
        <v>20.9</v>
      </c>
      <c r="H17467">
        <v>0</v>
      </c>
      <c r="I17467" t="s">
        <v>15</v>
      </c>
    </row>
    <row r="17468" spans="1:9" x14ac:dyDescent="0.25">
      <c r="A17468" s="2">
        <v>33904</v>
      </c>
      <c r="B17468">
        <v>301</v>
      </c>
      <c r="C17468">
        <v>1992</v>
      </c>
      <c r="D17468">
        <v>10</v>
      </c>
      <c r="E17468">
        <v>27</v>
      </c>
      <c r="F17468">
        <v>9</v>
      </c>
      <c r="G17468">
        <v>22.7</v>
      </c>
      <c r="H17468">
        <v>0</v>
      </c>
      <c r="I17468" t="s">
        <v>15</v>
      </c>
    </row>
    <row r="17469" spans="1:9" x14ac:dyDescent="0.25">
      <c r="A17469" s="2">
        <v>33905</v>
      </c>
      <c r="B17469">
        <v>302</v>
      </c>
      <c r="C17469">
        <v>1992</v>
      </c>
      <c r="D17469">
        <v>10</v>
      </c>
      <c r="E17469">
        <v>28</v>
      </c>
      <c r="F17469">
        <v>10.1</v>
      </c>
      <c r="G17469">
        <v>25</v>
      </c>
      <c r="H17469">
        <v>0</v>
      </c>
      <c r="I17469" t="s">
        <v>15</v>
      </c>
    </row>
    <row r="17470" spans="1:9" x14ac:dyDescent="0.25">
      <c r="A17470" s="2">
        <v>33906</v>
      </c>
      <c r="B17470">
        <v>303</v>
      </c>
      <c r="C17470">
        <v>1992</v>
      </c>
      <c r="D17470">
        <v>10</v>
      </c>
      <c r="E17470">
        <v>29</v>
      </c>
      <c r="F17470">
        <v>11.8</v>
      </c>
      <c r="G17470">
        <v>27.2</v>
      </c>
      <c r="H17470">
        <v>0</v>
      </c>
      <c r="I17470" t="s">
        <v>15</v>
      </c>
    </row>
    <row r="17471" spans="1:9" x14ac:dyDescent="0.25">
      <c r="A17471" s="2">
        <v>33907</v>
      </c>
      <c r="B17471">
        <v>304</v>
      </c>
      <c r="C17471">
        <v>1992</v>
      </c>
      <c r="D17471">
        <v>10</v>
      </c>
      <c r="E17471">
        <v>30</v>
      </c>
      <c r="F17471">
        <v>15.6</v>
      </c>
      <c r="G17471">
        <v>25</v>
      </c>
      <c r="H17471">
        <v>0</v>
      </c>
      <c r="I17471" t="s">
        <v>15</v>
      </c>
    </row>
    <row r="17472" spans="1:9" x14ac:dyDescent="0.25">
      <c r="A17472" s="2">
        <v>33908</v>
      </c>
      <c r="B17472">
        <v>305</v>
      </c>
      <c r="C17472">
        <v>1992</v>
      </c>
      <c r="D17472">
        <v>10</v>
      </c>
      <c r="E17472">
        <v>31</v>
      </c>
      <c r="F17472">
        <v>12.6</v>
      </c>
      <c r="G17472">
        <v>28.2</v>
      </c>
      <c r="H17472">
        <v>0</v>
      </c>
      <c r="I17472" t="s">
        <v>15</v>
      </c>
    </row>
    <row r="17473" spans="1:9" x14ac:dyDescent="0.25">
      <c r="A17473" s="2">
        <v>33909</v>
      </c>
      <c r="B17473">
        <v>306</v>
      </c>
      <c r="C17473">
        <v>1992</v>
      </c>
      <c r="D17473">
        <v>11</v>
      </c>
      <c r="E17473">
        <v>1</v>
      </c>
      <c r="F17473">
        <v>14.9</v>
      </c>
      <c r="G17473">
        <v>29.9</v>
      </c>
      <c r="H17473">
        <v>0</v>
      </c>
      <c r="I17473" t="s">
        <v>15</v>
      </c>
    </row>
    <row r="17474" spans="1:9" x14ac:dyDescent="0.25">
      <c r="A17474" s="2">
        <v>33910</v>
      </c>
      <c r="B17474">
        <v>307</v>
      </c>
      <c r="C17474">
        <v>1992</v>
      </c>
      <c r="D17474">
        <v>11</v>
      </c>
      <c r="E17474">
        <v>2</v>
      </c>
      <c r="F17474">
        <v>13.3</v>
      </c>
      <c r="G17474">
        <v>27</v>
      </c>
      <c r="H17474">
        <v>0</v>
      </c>
      <c r="I17474" t="s">
        <v>15</v>
      </c>
    </row>
    <row r="17475" spans="1:9" x14ac:dyDescent="0.25">
      <c r="A17475" s="2">
        <v>33911</v>
      </c>
      <c r="B17475">
        <v>308</v>
      </c>
      <c r="C17475">
        <v>1992</v>
      </c>
      <c r="D17475">
        <v>11</v>
      </c>
      <c r="E17475">
        <v>3</v>
      </c>
      <c r="F17475">
        <v>12.1</v>
      </c>
      <c r="G17475">
        <v>26.4</v>
      </c>
      <c r="H17475">
        <v>0</v>
      </c>
      <c r="I17475" t="s">
        <v>15</v>
      </c>
    </row>
    <row r="17476" spans="1:9" x14ac:dyDescent="0.25">
      <c r="A17476" s="2">
        <v>33912</v>
      </c>
      <c r="B17476">
        <v>309</v>
      </c>
      <c r="C17476">
        <v>1992</v>
      </c>
      <c r="D17476">
        <v>11</v>
      </c>
      <c r="E17476">
        <v>4</v>
      </c>
      <c r="F17476">
        <v>14.6</v>
      </c>
      <c r="G17476">
        <v>27.3</v>
      </c>
      <c r="H17476">
        <v>0</v>
      </c>
      <c r="I17476" t="s">
        <v>15</v>
      </c>
    </row>
    <row r="17477" spans="1:9" x14ac:dyDescent="0.25">
      <c r="A17477" s="2">
        <v>33913</v>
      </c>
      <c r="B17477">
        <v>310</v>
      </c>
      <c r="C17477">
        <v>1992</v>
      </c>
      <c r="D17477">
        <v>11</v>
      </c>
      <c r="E17477">
        <v>5</v>
      </c>
      <c r="F17477">
        <v>20.6</v>
      </c>
      <c r="G17477">
        <v>31.8</v>
      </c>
      <c r="H17477">
        <v>0</v>
      </c>
      <c r="I17477" t="s">
        <v>15</v>
      </c>
    </row>
    <row r="17478" spans="1:9" x14ac:dyDescent="0.25">
      <c r="A17478" s="2">
        <v>33914</v>
      </c>
      <c r="B17478">
        <v>311</v>
      </c>
      <c r="C17478">
        <v>1992</v>
      </c>
      <c r="D17478">
        <v>11</v>
      </c>
      <c r="E17478">
        <v>6</v>
      </c>
      <c r="F17478">
        <v>14.9</v>
      </c>
      <c r="G17478">
        <v>23.9</v>
      </c>
      <c r="H17478">
        <v>0</v>
      </c>
      <c r="I17478" t="s">
        <v>15</v>
      </c>
    </row>
    <row r="17479" spans="1:9" x14ac:dyDescent="0.25">
      <c r="A17479" s="2">
        <v>33915</v>
      </c>
      <c r="B17479">
        <v>312</v>
      </c>
      <c r="C17479">
        <v>1992</v>
      </c>
      <c r="D17479">
        <v>11</v>
      </c>
      <c r="E17479">
        <v>7</v>
      </c>
      <c r="F17479">
        <v>13.2</v>
      </c>
      <c r="G17479">
        <v>20.2</v>
      </c>
      <c r="H17479">
        <v>3</v>
      </c>
      <c r="I17479" t="s">
        <v>15</v>
      </c>
    </row>
    <row r="17480" spans="1:9" x14ac:dyDescent="0.25">
      <c r="A17480" s="2">
        <v>33916</v>
      </c>
      <c r="B17480">
        <v>313</v>
      </c>
      <c r="C17480">
        <v>1992</v>
      </c>
      <c r="D17480">
        <v>11</v>
      </c>
      <c r="E17480">
        <v>8</v>
      </c>
      <c r="F17480">
        <v>7.1</v>
      </c>
      <c r="G17480">
        <v>19.899999999999999</v>
      </c>
      <c r="H17480">
        <v>1.8</v>
      </c>
      <c r="I17480" t="s">
        <v>15</v>
      </c>
    </row>
    <row r="17481" spans="1:9" x14ac:dyDescent="0.25">
      <c r="A17481" s="2">
        <v>33917</v>
      </c>
      <c r="B17481">
        <v>314</v>
      </c>
      <c r="C17481">
        <v>1992</v>
      </c>
      <c r="D17481">
        <v>11</v>
      </c>
      <c r="E17481">
        <v>9</v>
      </c>
      <c r="F17481">
        <v>9.5</v>
      </c>
      <c r="G17481">
        <v>22.7</v>
      </c>
      <c r="H17481">
        <v>0</v>
      </c>
      <c r="I17481" t="s">
        <v>15</v>
      </c>
    </row>
    <row r="17482" spans="1:9" x14ac:dyDescent="0.25">
      <c r="A17482" s="2">
        <v>33918</v>
      </c>
      <c r="B17482">
        <v>315</v>
      </c>
      <c r="C17482">
        <v>1992</v>
      </c>
      <c r="D17482">
        <v>11</v>
      </c>
      <c r="E17482">
        <v>10</v>
      </c>
      <c r="F17482">
        <v>13.5</v>
      </c>
      <c r="G17482">
        <v>26.7</v>
      </c>
      <c r="H17482">
        <v>0</v>
      </c>
      <c r="I17482" t="s">
        <v>15</v>
      </c>
    </row>
    <row r="17483" spans="1:9" x14ac:dyDescent="0.25">
      <c r="A17483" s="2">
        <v>33919</v>
      </c>
      <c r="B17483">
        <v>316</v>
      </c>
      <c r="C17483">
        <v>1992</v>
      </c>
      <c r="D17483">
        <v>11</v>
      </c>
      <c r="E17483">
        <v>11</v>
      </c>
      <c r="F17483">
        <v>14.2</v>
      </c>
      <c r="G17483">
        <v>31.4</v>
      </c>
      <c r="H17483">
        <v>0</v>
      </c>
      <c r="I17483" t="s">
        <v>15</v>
      </c>
    </row>
    <row r="17484" spans="1:9" x14ac:dyDescent="0.25">
      <c r="A17484" s="2">
        <v>33920</v>
      </c>
      <c r="B17484">
        <v>317</v>
      </c>
      <c r="C17484">
        <v>1992</v>
      </c>
      <c r="D17484">
        <v>11</v>
      </c>
      <c r="E17484">
        <v>12</v>
      </c>
      <c r="F17484">
        <v>17.2</v>
      </c>
      <c r="G17484">
        <v>33.9</v>
      </c>
      <c r="H17484">
        <v>0</v>
      </c>
      <c r="I17484" t="s">
        <v>15</v>
      </c>
    </row>
    <row r="17485" spans="1:9" x14ac:dyDescent="0.25">
      <c r="A17485" s="2">
        <v>33921</v>
      </c>
      <c r="B17485">
        <v>318</v>
      </c>
      <c r="C17485">
        <v>1992</v>
      </c>
      <c r="D17485">
        <v>11</v>
      </c>
      <c r="E17485">
        <v>13</v>
      </c>
      <c r="F17485">
        <v>17.2</v>
      </c>
      <c r="G17485">
        <v>23.8</v>
      </c>
      <c r="H17485">
        <v>0</v>
      </c>
      <c r="I17485" t="s">
        <v>15</v>
      </c>
    </row>
    <row r="17486" spans="1:9" x14ac:dyDescent="0.25">
      <c r="A17486" s="2">
        <v>33922</v>
      </c>
      <c r="B17486">
        <v>319</v>
      </c>
      <c r="C17486">
        <v>1992</v>
      </c>
      <c r="D17486">
        <v>11</v>
      </c>
      <c r="E17486">
        <v>14</v>
      </c>
      <c r="F17486">
        <v>16.100000000000001</v>
      </c>
      <c r="G17486">
        <v>25.2</v>
      </c>
      <c r="H17486">
        <v>25.2</v>
      </c>
      <c r="I17486" t="s">
        <v>15</v>
      </c>
    </row>
    <row r="17487" spans="1:9" x14ac:dyDescent="0.25">
      <c r="A17487" s="2">
        <v>33923</v>
      </c>
      <c r="B17487">
        <v>320</v>
      </c>
      <c r="C17487">
        <v>1992</v>
      </c>
      <c r="D17487">
        <v>11</v>
      </c>
      <c r="E17487">
        <v>15</v>
      </c>
      <c r="F17487">
        <v>14.2</v>
      </c>
      <c r="G17487">
        <v>22.7</v>
      </c>
      <c r="H17487">
        <v>0</v>
      </c>
      <c r="I17487" t="s">
        <v>15</v>
      </c>
    </row>
    <row r="17488" spans="1:9" x14ac:dyDescent="0.25">
      <c r="A17488" s="2">
        <v>33924</v>
      </c>
      <c r="B17488">
        <v>321</v>
      </c>
      <c r="C17488">
        <v>1992</v>
      </c>
      <c r="D17488">
        <v>11</v>
      </c>
      <c r="E17488">
        <v>16</v>
      </c>
      <c r="F17488">
        <v>14.7</v>
      </c>
      <c r="G17488">
        <v>22.5</v>
      </c>
      <c r="H17488">
        <v>0.4</v>
      </c>
      <c r="I17488" t="s">
        <v>15</v>
      </c>
    </row>
    <row r="17489" spans="1:9" x14ac:dyDescent="0.25">
      <c r="A17489" s="2">
        <v>33925</v>
      </c>
      <c r="B17489">
        <v>322</v>
      </c>
      <c r="C17489">
        <v>1992</v>
      </c>
      <c r="D17489">
        <v>11</v>
      </c>
      <c r="E17489">
        <v>17</v>
      </c>
      <c r="F17489">
        <v>13</v>
      </c>
      <c r="G17489">
        <v>21.6</v>
      </c>
      <c r="H17489">
        <v>0</v>
      </c>
      <c r="I17489" t="s">
        <v>15</v>
      </c>
    </row>
    <row r="17490" spans="1:9" x14ac:dyDescent="0.25">
      <c r="A17490" s="2">
        <v>33926</v>
      </c>
      <c r="B17490">
        <v>323</v>
      </c>
      <c r="C17490">
        <v>1992</v>
      </c>
      <c r="D17490">
        <v>11</v>
      </c>
      <c r="E17490">
        <v>18</v>
      </c>
      <c r="F17490">
        <v>12</v>
      </c>
      <c r="G17490">
        <v>17.7</v>
      </c>
      <c r="H17490">
        <v>6.4</v>
      </c>
      <c r="I17490" t="s">
        <v>15</v>
      </c>
    </row>
    <row r="17491" spans="1:9" x14ac:dyDescent="0.25">
      <c r="A17491" s="2">
        <v>33927</v>
      </c>
      <c r="B17491">
        <v>324</v>
      </c>
      <c r="C17491">
        <v>1992</v>
      </c>
      <c r="D17491">
        <v>11</v>
      </c>
      <c r="E17491">
        <v>19</v>
      </c>
      <c r="F17491">
        <v>10.5</v>
      </c>
      <c r="G17491">
        <v>14.2</v>
      </c>
      <c r="H17491">
        <v>15.8</v>
      </c>
      <c r="I17491" t="s">
        <v>15</v>
      </c>
    </row>
    <row r="17492" spans="1:9" x14ac:dyDescent="0.25">
      <c r="A17492" s="2">
        <v>33928</v>
      </c>
      <c r="B17492">
        <v>325</v>
      </c>
      <c r="C17492">
        <v>1992</v>
      </c>
      <c r="D17492">
        <v>11</v>
      </c>
      <c r="E17492">
        <v>20</v>
      </c>
      <c r="F17492">
        <v>5.2</v>
      </c>
      <c r="G17492">
        <v>17.399999999999999</v>
      </c>
      <c r="H17492">
        <v>18</v>
      </c>
      <c r="I17492" t="s">
        <v>15</v>
      </c>
    </row>
    <row r="17493" spans="1:9" x14ac:dyDescent="0.25">
      <c r="A17493" s="2">
        <v>33929</v>
      </c>
      <c r="B17493">
        <v>326</v>
      </c>
      <c r="C17493">
        <v>1992</v>
      </c>
      <c r="D17493">
        <v>11</v>
      </c>
      <c r="E17493">
        <v>21</v>
      </c>
      <c r="F17493">
        <v>11.1</v>
      </c>
      <c r="G17493">
        <v>20.2</v>
      </c>
      <c r="H17493">
        <v>0.8</v>
      </c>
      <c r="I17493" t="s">
        <v>15</v>
      </c>
    </row>
    <row r="17494" spans="1:9" x14ac:dyDescent="0.25">
      <c r="A17494" s="2">
        <v>33930</v>
      </c>
      <c r="B17494">
        <v>327</v>
      </c>
      <c r="C17494">
        <v>1992</v>
      </c>
      <c r="D17494">
        <v>11</v>
      </c>
      <c r="E17494">
        <v>22</v>
      </c>
      <c r="F17494">
        <v>14.7</v>
      </c>
      <c r="G17494">
        <v>20.399999999999999</v>
      </c>
      <c r="H17494">
        <v>0.4</v>
      </c>
      <c r="I17494" t="s">
        <v>15</v>
      </c>
    </row>
    <row r="17495" spans="1:9" x14ac:dyDescent="0.25">
      <c r="A17495" s="2">
        <v>33931</v>
      </c>
      <c r="B17495">
        <v>328</v>
      </c>
      <c r="C17495">
        <v>1992</v>
      </c>
      <c r="D17495">
        <v>11</v>
      </c>
      <c r="E17495">
        <v>23</v>
      </c>
      <c r="F17495">
        <v>11.5</v>
      </c>
      <c r="G17495">
        <v>19.8</v>
      </c>
      <c r="H17495">
        <v>0.6</v>
      </c>
      <c r="I17495" t="s">
        <v>15</v>
      </c>
    </row>
    <row r="17496" spans="1:9" x14ac:dyDescent="0.25">
      <c r="A17496" s="2">
        <v>33932</v>
      </c>
      <c r="B17496">
        <v>329</v>
      </c>
      <c r="C17496">
        <v>1992</v>
      </c>
      <c r="D17496">
        <v>11</v>
      </c>
      <c r="E17496">
        <v>24</v>
      </c>
      <c r="F17496">
        <v>14.7</v>
      </c>
      <c r="G17496">
        <v>21.9</v>
      </c>
      <c r="H17496">
        <v>0</v>
      </c>
      <c r="I17496" t="s">
        <v>15</v>
      </c>
    </row>
    <row r="17497" spans="1:9" x14ac:dyDescent="0.25">
      <c r="A17497" s="2">
        <v>33933</v>
      </c>
      <c r="B17497">
        <v>330</v>
      </c>
      <c r="C17497">
        <v>1992</v>
      </c>
      <c r="D17497">
        <v>11</v>
      </c>
      <c r="E17497">
        <v>25</v>
      </c>
      <c r="F17497">
        <v>11.1</v>
      </c>
      <c r="G17497">
        <v>24.8</v>
      </c>
      <c r="H17497">
        <v>0</v>
      </c>
      <c r="I17497" t="s">
        <v>15</v>
      </c>
    </row>
    <row r="17498" spans="1:9" x14ac:dyDescent="0.25">
      <c r="A17498" s="2">
        <v>33934</v>
      </c>
      <c r="B17498">
        <v>331</v>
      </c>
      <c r="C17498">
        <v>1992</v>
      </c>
      <c r="D17498">
        <v>11</v>
      </c>
      <c r="E17498">
        <v>26</v>
      </c>
      <c r="F17498">
        <v>10.3</v>
      </c>
      <c r="G17498">
        <v>24.2</v>
      </c>
      <c r="H17498">
        <v>0</v>
      </c>
      <c r="I17498" t="s">
        <v>15</v>
      </c>
    </row>
    <row r="17499" spans="1:9" x14ac:dyDescent="0.25">
      <c r="A17499" s="2">
        <v>33935</v>
      </c>
      <c r="B17499">
        <v>332</v>
      </c>
      <c r="C17499">
        <v>1992</v>
      </c>
      <c r="D17499">
        <v>11</v>
      </c>
      <c r="E17499">
        <v>27</v>
      </c>
      <c r="F17499">
        <v>12.4</v>
      </c>
      <c r="G17499">
        <v>31.2</v>
      </c>
      <c r="H17499">
        <v>0</v>
      </c>
      <c r="I17499" t="s">
        <v>15</v>
      </c>
    </row>
    <row r="17500" spans="1:9" x14ac:dyDescent="0.25">
      <c r="A17500" s="2">
        <v>33936</v>
      </c>
      <c r="B17500">
        <v>333</v>
      </c>
      <c r="C17500">
        <v>1992</v>
      </c>
      <c r="D17500">
        <v>11</v>
      </c>
      <c r="E17500">
        <v>28</v>
      </c>
      <c r="F17500">
        <v>17.7</v>
      </c>
      <c r="G17500">
        <v>35.799999999999997</v>
      </c>
      <c r="H17500">
        <v>0</v>
      </c>
      <c r="I17500" t="s">
        <v>15</v>
      </c>
    </row>
    <row r="17501" spans="1:9" x14ac:dyDescent="0.25">
      <c r="A17501" s="2">
        <v>33937</v>
      </c>
      <c r="B17501">
        <v>334</v>
      </c>
      <c r="C17501">
        <v>1992</v>
      </c>
      <c r="D17501">
        <v>11</v>
      </c>
      <c r="E17501">
        <v>29</v>
      </c>
      <c r="F17501">
        <v>17</v>
      </c>
      <c r="G17501">
        <v>23.7</v>
      </c>
      <c r="H17501">
        <v>0</v>
      </c>
      <c r="I17501" t="s">
        <v>15</v>
      </c>
    </row>
    <row r="17502" spans="1:9" x14ac:dyDescent="0.25">
      <c r="A17502" s="2">
        <v>33938</v>
      </c>
      <c r="B17502">
        <v>335</v>
      </c>
      <c r="C17502">
        <v>1992</v>
      </c>
      <c r="D17502">
        <v>11</v>
      </c>
      <c r="E17502">
        <v>30</v>
      </c>
      <c r="F17502">
        <v>15.4</v>
      </c>
      <c r="G17502">
        <v>21.9</v>
      </c>
      <c r="H17502">
        <v>3.4</v>
      </c>
      <c r="I17502" t="s">
        <v>15</v>
      </c>
    </row>
    <row r="17503" spans="1:9" x14ac:dyDescent="0.25">
      <c r="A17503" s="2">
        <v>33939</v>
      </c>
      <c r="B17503">
        <v>336</v>
      </c>
      <c r="C17503">
        <v>1992</v>
      </c>
      <c r="D17503">
        <v>12</v>
      </c>
      <c r="E17503">
        <v>1</v>
      </c>
      <c r="F17503">
        <v>12.5</v>
      </c>
      <c r="G17503">
        <v>24.6</v>
      </c>
      <c r="H17503">
        <v>0.2</v>
      </c>
      <c r="I17503" t="s">
        <v>15</v>
      </c>
    </row>
    <row r="17504" spans="1:9" x14ac:dyDescent="0.25">
      <c r="A17504" s="2">
        <v>33940</v>
      </c>
      <c r="B17504">
        <v>337</v>
      </c>
      <c r="C17504">
        <v>1992</v>
      </c>
      <c r="D17504">
        <v>12</v>
      </c>
      <c r="E17504">
        <v>2</v>
      </c>
      <c r="F17504">
        <v>11.5</v>
      </c>
      <c r="G17504">
        <v>24.7</v>
      </c>
      <c r="H17504">
        <v>0</v>
      </c>
      <c r="I17504" t="s">
        <v>15</v>
      </c>
    </row>
    <row r="17505" spans="1:9" x14ac:dyDescent="0.25">
      <c r="A17505" s="2">
        <v>33941</v>
      </c>
      <c r="B17505">
        <v>338</v>
      </c>
      <c r="C17505">
        <v>1992</v>
      </c>
      <c r="D17505">
        <v>12</v>
      </c>
      <c r="E17505">
        <v>3</v>
      </c>
      <c r="F17505">
        <v>14.6</v>
      </c>
      <c r="G17505">
        <v>27.6</v>
      </c>
      <c r="H17505">
        <v>0</v>
      </c>
      <c r="I17505" t="s">
        <v>15</v>
      </c>
    </row>
    <row r="17506" spans="1:9" x14ac:dyDescent="0.25">
      <c r="A17506" s="2">
        <v>33942</v>
      </c>
      <c r="B17506">
        <v>339</v>
      </c>
      <c r="C17506">
        <v>1992</v>
      </c>
      <c r="D17506">
        <v>12</v>
      </c>
      <c r="E17506">
        <v>4</v>
      </c>
      <c r="F17506">
        <v>14.3</v>
      </c>
      <c r="G17506">
        <v>31.2</v>
      </c>
      <c r="H17506">
        <v>0</v>
      </c>
      <c r="I17506" t="s">
        <v>15</v>
      </c>
    </row>
    <row r="17507" spans="1:9" x14ac:dyDescent="0.25">
      <c r="A17507" s="2">
        <v>33943</v>
      </c>
      <c r="B17507">
        <v>340</v>
      </c>
      <c r="C17507">
        <v>1992</v>
      </c>
      <c r="D17507">
        <v>12</v>
      </c>
      <c r="E17507">
        <v>5</v>
      </c>
      <c r="F17507">
        <v>18.399999999999999</v>
      </c>
      <c r="G17507">
        <v>35.700000000000003</v>
      </c>
      <c r="H17507">
        <v>0</v>
      </c>
      <c r="I17507" t="s">
        <v>15</v>
      </c>
    </row>
    <row r="17508" spans="1:9" x14ac:dyDescent="0.25">
      <c r="A17508" s="2">
        <v>33944</v>
      </c>
      <c r="B17508">
        <v>341</v>
      </c>
      <c r="C17508">
        <v>1992</v>
      </c>
      <c r="D17508">
        <v>12</v>
      </c>
      <c r="E17508">
        <v>6</v>
      </c>
      <c r="F17508">
        <v>17.7</v>
      </c>
      <c r="G17508">
        <v>39.1</v>
      </c>
      <c r="H17508">
        <v>0</v>
      </c>
      <c r="I17508" t="s">
        <v>15</v>
      </c>
    </row>
    <row r="17509" spans="1:9" x14ac:dyDescent="0.25">
      <c r="A17509" s="2">
        <v>33945</v>
      </c>
      <c r="B17509">
        <v>342</v>
      </c>
      <c r="C17509">
        <v>1992</v>
      </c>
      <c r="D17509">
        <v>12</v>
      </c>
      <c r="E17509">
        <v>7</v>
      </c>
      <c r="F17509">
        <v>16.600000000000001</v>
      </c>
      <c r="G17509">
        <v>25.4</v>
      </c>
      <c r="H17509">
        <v>0</v>
      </c>
      <c r="I17509" t="s">
        <v>15</v>
      </c>
    </row>
    <row r="17510" spans="1:9" x14ac:dyDescent="0.25">
      <c r="A17510" s="2">
        <v>33946</v>
      </c>
      <c r="B17510">
        <v>343</v>
      </c>
      <c r="C17510">
        <v>1992</v>
      </c>
      <c r="D17510">
        <v>12</v>
      </c>
      <c r="E17510">
        <v>8</v>
      </c>
      <c r="F17510">
        <v>13.7</v>
      </c>
      <c r="G17510">
        <v>24</v>
      </c>
      <c r="H17510">
        <v>0</v>
      </c>
      <c r="I17510" t="s">
        <v>15</v>
      </c>
    </row>
    <row r="17511" spans="1:9" x14ac:dyDescent="0.25">
      <c r="A17511" s="2">
        <v>33947</v>
      </c>
      <c r="B17511">
        <v>344</v>
      </c>
      <c r="C17511">
        <v>1992</v>
      </c>
      <c r="D17511">
        <v>12</v>
      </c>
      <c r="E17511">
        <v>9</v>
      </c>
      <c r="F17511">
        <v>14.5</v>
      </c>
      <c r="G17511">
        <v>23</v>
      </c>
      <c r="H17511">
        <v>1.4</v>
      </c>
      <c r="I17511" t="s">
        <v>15</v>
      </c>
    </row>
    <row r="17512" spans="1:9" x14ac:dyDescent="0.25">
      <c r="A17512" s="2">
        <v>33948</v>
      </c>
      <c r="B17512">
        <v>345</v>
      </c>
      <c r="C17512">
        <v>1992</v>
      </c>
      <c r="D17512">
        <v>12</v>
      </c>
      <c r="E17512">
        <v>10</v>
      </c>
      <c r="F17512">
        <v>12.3</v>
      </c>
      <c r="G17512">
        <v>24.2</v>
      </c>
      <c r="H17512">
        <v>0</v>
      </c>
      <c r="I17512" t="s">
        <v>15</v>
      </c>
    </row>
    <row r="17513" spans="1:9" x14ac:dyDescent="0.25">
      <c r="A17513" s="2">
        <v>33949</v>
      </c>
      <c r="B17513">
        <v>346</v>
      </c>
      <c r="C17513">
        <v>1992</v>
      </c>
      <c r="D17513">
        <v>12</v>
      </c>
      <c r="E17513">
        <v>11</v>
      </c>
      <c r="F17513">
        <v>16</v>
      </c>
      <c r="G17513">
        <v>29.3</v>
      </c>
      <c r="H17513">
        <v>0</v>
      </c>
      <c r="I17513" t="s">
        <v>15</v>
      </c>
    </row>
    <row r="17514" spans="1:9" x14ac:dyDescent="0.25">
      <c r="A17514" s="2">
        <v>33950</v>
      </c>
      <c r="B17514">
        <v>347</v>
      </c>
      <c r="C17514">
        <v>1992</v>
      </c>
      <c r="D17514">
        <v>12</v>
      </c>
      <c r="E17514">
        <v>12</v>
      </c>
      <c r="F17514">
        <v>15.6</v>
      </c>
      <c r="G17514">
        <v>31.2</v>
      </c>
      <c r="H17514">
        <v>0</v>
      </c>
      <c r="I17514" t="s">
        <v>15</v>
      </c>
    </row>
    <row r="17515" spans="1:9" x14ac:dyDescent="0.25">
      <c r="A17515" s="2">
        <v>33951</v>
      </c>
      <c r="B17515">
        <v>348</v>
      </c>
      <c r="C17515">
        <v>1992</v>
      </c>
      <c r="D17515">
        <v>12</v>
      </c>
      <c r="E17515">
        <v>13</v>
      </c>
      <c r="F17515">
        <v>17.2</v>
      </c>
      <c r="G17515">
        <v>27.7</v>
      </c>
      <c r="H17515">
        <v>0</v>
      </c>
      <c r="I17515" t="s">
        <v>15</v>
      </c>
    </row>
    <row r="17516" spans="1:9" x14ac:dyDescent="0.25">
      <c r="A17516" s="2">
        <v>33952</v>
      </c>
      <c r="B17516">
        <v>349</v>
      </c>
      <c r="C17516">
        <v>1992</v>
      </c>
      <c r="D17516">
        <v>12</v>
      </c>
      <c r="E17516">
        <v>14</v>
      </c>
      <c r="F17516">
        <v>15.2</v>
      </c>
      <c r="G17516">
        <v>26.3</v>
      </c>
      <c r="H17516">
        <v>0</v>
      </c>
      <c r="I17516" t="s">
        <v>15</v>
      </c>
    </row>
    <row r="17517" spans="1:9" x14ac:dyDescent="0.25">
      <c r="A17517" s="2">
        <v>33953</v>
      </c>
      <c r="B17517">
        <v>350</v>
      </c>
      <c r="C17517">
        <v>1992</v>
      </c>
      <c r="D17517">
        <v>12</v>
      </c>
      <c r="E17517">
        <v>15</v>
      </c>
      <c r="F17517">
        <v>12.8</v>
      </c>
      <c r="G17517">
        <v>28</v>
      </c>
      <c r="H17517">
        <v>0</v>
      </c>
      <c r="I17517" t="s">
        <v>15</v>
      </c>
    </row>
    <row r="17518" spans="1:9" x14ac:dyDescent="0.25">
      <c r="A17518" s="2">
        <v>33954</v>
      </c>
      <c r="B17518">
        <v>351</v>
      </c>
      <c r="C17518">
        <v>1992</v>
      </c>
      <c r="D17518">
        <v>12</v>
      </c>
      <c r="E17518">
        <v>16</v>
      </c>
      <c r="F17518">
        <v>16</v>
      </c>
      <c r="G17518">
        <v>32</v>
      </c>
      <c r="H17518">
        <v>0</v>
      </c>
      <c r="I17518" t="s">
        <v>15</v>
      </c>
    </row>
    <row r="17519" spans="1:9" x14ac:dyDescent="0.25">
      <c r="A17519" s="2">
        <v>33955</v>
      </c>
      <c r="B17519">
        <v>352</v>
      </c>
      <c r="C17519">
        <v>1992</v>
      </c>
      <c r="D17519">
        <v>12</v>
      </c>
      <c r="E17519">
        <v>17</v>
      </c>
      <c r="F17519">
        <v>22</v>
      </c>
      <c r="G17519">
        <v>37</v>
      </c>
      <c r="H17519">
        <v>0</v>
      </c>
      <c r="I17519" t="s">
        <v>15</v>
      </c>
    </row>
    <row r="17520" spans="1:9" x14ac:dyDescent="0.25">
      <c r="A17520" s="2">
        <v>33956</v>
      </c>
      <c r="B17520">
        <v>353</v>
      </c>
      <c r="C17520">
        <v>1992</v>
      </c>
      <c r="D17520">
        <v>12</v>
      </c>
      <c r="E17520">
        <v>18</v>
      </c>
      <c r="F17520">
        <v>18.3</v>
      </c>
      <c r="G17520">
        <v>24.3</v>
      </c>
      <c r="H17520">
        <v>0</v>
      </c>
      <c r="I17520" t="s">
        <v>15</v>
      </c>
    </row>
    <row r="17521" spans="1:9" x14ac:dyDescent="0.25">
      <c r="A17521" s="2">
        <v>33957</v>
      </c>
      <c r="B17521">
        <v>354</v>
      </c>
      <c r="C17521">
        <v>1992</v>
      </c>
      <c r="D17521">
        <v>12</v>
      </c>
      <c r="E17521">
        <v>19</v>
      </c>
      <c r="F17521">
        <v>13.5</v>
      </c>
      <c r="G17521">
        <v>22.9</v>
      </c>
      <c r="H17521">
        <v>0.4</v>
      </c>
      <c r="I17521" t="s">
        <v>15</v>
      </c>
    </row>
    <row r="17522" spans="1:9" x14ac:dyDescent="0.25">
      <c r="A17522" s="2">
        <v>33958</v>
      </c>
      <c r="B17522">
        <v>355</v>
      </c>
      <c r="C17522">
        <v>1992</v>
      </c>
      <c r="D17522">
        <v>12</v>
      </c>
      <c r="E17522">
        <v>20</v>
      </c>
      <c r="F17522">
        <v>12.7</v>
      </c>
      <c r="G17522">
        <v>26.7</v>
      </c>
      <c r="H17522">
        <v>0</v>
      </c>
      <c r="I17522" t="s">
        <v>15</v>
      </c>
    </row>
    <row r="17523" spans="1:9" x14ac:dyDescent="0.25">
      <c r="A17523" s="2">
        <v>33959</v>
      </c>
      <c r="B17523">
        <v>356</v>
      </c>
      <c r="C17523">
        <v>1992</v>
      </c>
      <c r="D17523">
        <v>12</v>
      </c>
      <c r="E17523">
        <v>21</v>
      </c>
      <c r="F17523">
        <v>11.7</v>
      </c>
      <c r="G17523">
        <v>27.6</v>
      </c>
      <c r="H17523">
        <v>0</v>
      </c>
      <c r="I17523" t="s">
        <v>15</v>
      </c>
    </row>
    <row r="17524" spans="1:9" x14ac:dyDescent="0.25">
      <c r="A17524" s="2">
        <v>33960</v>
      </c>
      <c r="B17524">
        <v>357</v>
      </c>
      <c r="C17524">
        <v>1992</v>
      </c>
      <c r="D17524">
        <v>12</v>
      </c>
      <c r="E17524">
        <v>22</v>
      </c>
      <c r="F17524">
        <v>14</v>
      </c>
      <c r="G17524">
        <v>26.5</v>
      </c>
      <c r="H17524">
        <v>0</v>
      </c>
      <c r="I17524" t="s">
        <v>15</v>
      </c>
    </row>
    <row r="17525" spans="1:9" x14ac:dyDescent="0.25">
      <c r="A17525" s="2">
        <v>33961</v>
      </c>
      <c r="B17525">
        <v>358</v>
      </c>
      <c r="C17525">
        <v>1992</v>
      </c>
      <c r="D17525">
        <v>12</v>
      </c>
      <c r="E17525">
        <v>23</v>
      </c>
      <c r="F17525">
        <v>10.5</v>
      </c>
      <c r="G17525">
        <v>23.5</v>
      </c>
      <c r="H17525">
        <v>0</v>
      </c>
      <c r="I17525" t="s">
        <v>15</v>
      </c>
    </row>
    <row r="17526" spans="1:9" x14ac:dyDescent="0.25">
      <c r="A17526" s="2">
        <v>33962</v>
      </c>
      <c r="B17526">
        <v>359</v>
      </c>
      <c r="C17526">
        <v>1992</v>
      </c>
      <c r="D17526">
        <v>12</v>
      </c>
      <c r="E17526">
        <v>24</v>
      </c>
      <c r="F17526">
        <v>12.9</v>
      </c>
      <c r="G17526">
        <v>24.5</v>
      </c>
      <c r="H17526">
        <v>0</v>
      </c>
      <c r="I17526" t="s">
        <v>15</v>
      </c>
    </row>
    <row r="17527" spans="1:9" x14ac:dyDescent="0.25">
      <c r="A17527" s="2">
        <v>33963</v>
      </c>
      <c r="B17527">
        <v>360</v>
      </c>
      <c r="C17527">
        <v>1992</v>
      </c>
      <c r="D17527">
        <v>12</v>
      </c>
      <c r="E17527">
        <v>25</v>
      </c>
      <c r="F17527">
        <v>11</v>
      </c>
      <c r="G17527">
        <v>26.2</v>
      </c>
      <c r="H17527">
        <v>0</v>
      </c>
      <c r="I17527" t="s">
        <v>15</v>
      </c>
    </row>
    <row r="17528" spans="1:9" x14ac:dyDescent="0.25">
      <c r="A17528" s="2">
        <v>33964</v>
      </c>
      <c r="B17528">
        <v>361</v>
      </c>
      <c r="C17528">
        <v>1992</v>
      </c>
      <c r="D17528">
        <v>12</v>
      </c>
      <c r="E17528">
        <v>26</v>
      </c>
      <c r="F17528">
        <v>15.1</v>
      </c>
      <c r="G17528">
        <v>30</v>
      </c>
      <c r="H17528">
        <v>0</v>
      </c>
      <c r="I17528" t="s">
        <v>15</v>
      </c>
    </row>
    <row r="17529" spans="1:9" x14ac:dyDescent="0.25">
      <c r="A17529" s="2">
        <v>33965</v>
      </c>
      <c r="B17529">
        <v>362</v>
      </c>
      <c r="C17529">
        <v>1992</v>
      </c>
      <c r="D17529">
        <v>12</v>
      </c>
      <c r="E17529">
        <v>27</v>
      </c>
      <c r="F17529">
        <v>18.2</v>
      </c>
      <c r="G17529">
        <v>35.200000000000003</v>
      </c>
      <c r="H17529">
        <v>0</v>
      </c>
      <c r="I17529" t="s">
        <v>15</v>
      </c>
    </row>
    <row r="17530" spans="1:9" x14ac:dyDescent="0.25">
      <c r="A17530" s="2">
        <v>33966</v>
      </c>
      <c r="B17530">
        <v>363</v>
      </c>
      <c r="C17530">
        <v>1992</v>
      </c>
      <c r="D17530">
        <v>12</v>
      </c>
      <c r="E17530">
        <v>28</v>
      </c>
      <c r="F17530">
        <v>20.3</v>
      </c>
      <c r="G17530">
        <v>33.9</v>
      </c>
      <c r="H17530">
        <v>0</v>
      </c>
      <c r="I17530" t="s">
        <v>15</v>
      </c>
    </row>
    <row r="17531" spans="1:9" x14ac:dyDescent="0.25">
      <c r="A17531" s="2">
        <v>33967</v>
      </c>
      <c r="B17531">
        <v>364</v>
      </c>
      <c r="C17531">
        <v>1992</v>
      </c>
      <c r="D17531">
        <v>12</v>
      </c>
      <c r="E17531">
        <v>29</v>
      </c>
      <c r="F17531">
        <v>17.7</v>
      </c>
      <c r="G17531">
        <v>28.8</v>
      </c>
      <c r="H17531">
        <v>0.6</v>
      </c>
      <c r="I17531" t="s">
        <v>15</v>
      </c>
    </row>
    <row r="17532" spans="1:9" x14ac:dyDescent="0.25">
      <c r="A17532" s="2">
        <v>33968</v>
      </c>
      <c r="B17532">
        <v>365</v>
      </c>
      <c r="C17532">
        <v>1992</v>
      </c>
      <c r="D17532">
        <v>12</v>
      </c>
      <c r="E17532">
        <v>30</v>
      </c>
      <c r="F17532">
        <v>19.7</v>
      </c>
      <c r="G17532">
        <v>25.1</v>
      </c>
      <c r="H17532">
        <v>0</v>
      </c>
      <c r="I17532" t="s">
        <v>15</v>
      </c>
    </row>
    <row r="17533" spans="1:9" x14ac:dyDescent="0.25">
      <c r="A17533" s="2">
        <v>33969</v>
      </c>
      <c r="B17533">
        <v>366</v>
      </c>
      <c r="C17533">
        <v>1992</v>
      </c>
      <c r="D17533">
        <v>12</v>
      </c>
      <c r="E17533">
        <v>31</v>
      </c>
      <c r="F17533">
        <v>14.7</v>
      </c>
      <c r="G17533">
        <v>27</v>
      </c>
      <c r="H17533">
        <v>0</v>
      </c>
      <c r="I17533" t="s">
        <v>15</v>
      </c>
    </row>
    <row r="17534" spans="1:9" x14ac:dyDescent="0.25">
      <c r="A17534" s="2">
        <v>33970</v>
      </c>
      <c r="B17534">
        <v>1</v>
      </c>
      <c r="C17534">
        <v>1993</v>
      </c>
      <c r="D17534">
        <v>1</v>
      </c>
      <c r="E17534">
        <v>1</v>
      </c>
      <c r="F17534">
        <v>13.4</v>
      </c>
      <c r="G17534">
        <v>23.4</v>
      </c>
      <c r="H17534">
        <v>0</v>
      </c>
      <c r="I17534" t="s">
        <v>15</v>
      </c>
    </row>
    <row r="17535" spans="1:9" x14ac:dyDescent="0.25">
      <c r="A17535" s="2">
        <v>33971</v>
      </c>
      <c r="B17535">
        <v>2</v>
      </c>
      <c r="C17535">
        <v>1993</v>
      </c>
      <c r="D17535">
        <v>1</v>
      </c>
      <c r="E17535">
        <v>2</v>
      </c>
      <c r="F17535">
        <v>14.6</v>
      </c>
      <c r="G17535">
        <v>23.8</v>
      </c>
      <c r="H17535">
        <v>0.6</v>
      </c>
      <c r="I17535" t="s">
        <v>15</v>
      </c>
    </row>
    <row r="17536" spans="1:9" x14ac:dyDescent="0.25">
      <c r="A17536" s="2">
        <v>33972</v>
      </c>
      <c r="B17536">
        <v>3</v>
      </c>
      <c r="C17536">
        <v>1993</v>
      </c>
      <c r="D17536">
        <v>1</v>
      </c>
      <c r="E17536">
        <v>3</v>
      </c>
      <c r="F17536">
        <v>14.5</v>
      </c>
      <c r="G17536">
        <v>29.6</v>
      </c>
      <c r="H17536">
        <v>0</v>
      </c>
      <c r="I17536" t="s">
        <v>15</v>
      </c>
    </row>
    <row r="17537" spans="1:9" x14ac:dyDescent="0.25">
      <c r="A17537" s="2">
        <v>33973</v>
      </c>
      <c r="B17537">
        <v>4</v>
      </c>
      <c r="C17537">
        <v>1993</v>
      </c>
      <c r="D17537">
        <v>1</v>
      </c>
      <c r="E17537">
        <v>4</v>
      </c>
      <c r="F17537">
        <v>15</v>
      </c>
      <c r="G17537">
        <v>33.4</v>
      </c>
      <c r="H17537">
        <v>0</v>
      </c>
      <c r="I17537" t="s">
        <v>15</v>
      </c>
    </row>
    <row r="17538" spans="1:9" x14ac:dyDescent="0.25">
      <c r="A17538" s="2">
        <v>33974</v>
      </c>
      <c r="B17538">
        <v>5</v>
      </c>
      <c r="C17538">
        <v>1993</v>
      </c>
      <c r="D17538">
        <v>1</v>
      </c>
      <c r="E17538">
        <v>5</v>
      </c>
      <c r="F17538">
        <v>19.3</v>
      </c>
      <c r="G17538">
        <v>35.5</v>
      </c>
      <c r="H17538">
        <v>0</v>
      </c>
      <c r="I17538" t="s">
        <v>15</v>
      </c>
    </row>
    <row r="17539" spans="1:9" x14ac:dyDescent="0.25">
      <c r="A17539" s="2">
        <v>33975</v>
      </c>
      <c r="B17539">
        <v>6</v>
      </c>
      <c r="C17539">
        <v>1993</v>
      </c>
      <c r="D17539">
        <v>1</v>
      </c>
      <c r="E17539">
        <v>6</v>
      </c>
      <c r="F17539">
        <v>20.6</v>
      </c>
      <c r="G17539">
        <v>36.4</v>
      </c>
      <c r="H17539">
        <v>0</v>
      </c>
      <c r="I17539" t="s">
        <v>15</v>
      </c>
    </row>
    <row r="17540" spans="1:9" x14ac:dyDescent="0.25">
      <c r="A17540" s="2">
        <v>33976</v>
      </c>
      <c r="B17540">
        <v>7</v>
      </c>
      <c r="C17540">
        <v>1993</v>
      </c>
      <c r="D17540">
        <v>1</v>
      </c>
      <c r="E17540">
        <v>7</v>
      </c>
      <c r="F17540">
        <v>20.8</v>
      </c>
      <c r="G17540">
        <v>38.1</v>
      </c>
      <c r="H17540">
        <v>0</v>
      </c>
      <c r="I17540" t="s">
        <v>15</v>
      </c>
    </row>
    <row r="17541" spans="1:9" x14ac:dyDescent="0.25">
      <c r="A17541" s="2">
        <v>33977</v>
      </c>
      <c r="B17541">
        <v>8</v>
      </c>
      <c r="C17541">
        <v>1993</v>
      </c>
      <c r="D17541">
        <v>1</v>
      </c>
      <c r="E17541">
        <v>8</v>
      </c>
      <c r="F17541">
        <v>19.399999999999999</v>
      </c>
      <c r="G17541">
        <v>37.200000000000003</v>
      </c>
      <c r="H17541">
        <v>0</v>
      </c>
      <c r="I17541" t="s">
        <v>15</v>
      </c>
    </row>
    <row r="17542" spans="1:9" x14ac:dyDescent="0.25">
      <c r="A17542" s="2">
        <v>33978</v>
      </c>
      <c r="B17542">
        <v>9</v>
      </c>
      <c r="C17542">
        <v>1993</v>
      </c>
      <c r="D17542">
        <v>1</v>
      </c>
      <c r="E17542">
        <v>9</v>
      </c>
      <c r="F17542">
        <v>22</v>
      </c>
      <c r="G17542">
        <v>38.1</v>
      </c>
      <c r="H17542">
        <v>0</v>
      </c>
      <c r="I17542" t="s">
        <v>15</v>
      </c>
    </row>
    <row r="17543" spans="1:9" x14ac:dyDescent="0.25">
      <c r="A17543" s="2">
        <v>33979</v>
      </c>
      <c r="B17543">
        <v>10</v>
      </c>
      <c r="C17543">
        <v>1993</v>
      </c>
      <c r="D17543">
        <v>1</v>
      </c>
      <c r="E17543">
        <v>10</v>
      </c>
      <c r="F17543">
        <v>20.5</v>
      </c>
      <c r="G17543">
        <v>35.1</v>
      </c>
      <c r="H17543">
        <v>0</v>
      </c>
      <c r="I17543" t="s">
        <v>15</v>
      </c>
    </row>
    <row r="17544" spans="1:9" x14ac:dyDescent="0.25">
      <c r="A17544" s="2">
        <v>33980</v>
      </c>
      <c r="B17544">
        <v>11</v>
      </c>
      <c r="C17544">
        <v>1993</v>
      </c>
      <c r="D17544">
        <v>1</v>
      </c>
      <c r="E17544">
        <v>11</v>
      </c>
      <c r="F17544">
        <v>18.5</v>
      </c>
      <c r="G17544">
        <v>33.299999999999997</v>
      </c>
      <c r="H17544">
        <v>0</v>
      </c>
      <c r="I17544" t="s">
        <v>15</v>
      </c>
    </row>
    <row r="17545" spans="1:9" x14ac:dyDescent="0.25">
      <c r="A17545" s="2">
        <v>33981</v>
      </c>
      <c r="B17545">
        <v>12</v>
      </c>
      <c r="C17545">
        <v>1993</v>
      </c>
      <c r="D17545">
        <v>1</v>
      </c>
      <c r="E17545">
        <v>12</v>
      </c>
      <c r="F17545">
        <v>21.7</v>
      </c>
      <c r="G17545">
        <v>34.799999999999997</v>
      </c>
      <c r="H17545">
        <v>0</v>
      </c>
      <c r="I17545" t="s">
        <v>15</v>
      </c>
    </row>
    <row r="17546" spans="1:9" x14ac:dyDescent="0.25">
      <c r="A17546" s="2">
        <v>33982</v>
      </c>
      <c r="B17546">
        <v>13</v>
      </c>
      <c r="C17546">
        <v>1993</v>
      </c>
      <c r="D17546">
        <v>1</v>
      </c>
      <c r="E17546">
        <v>13</v>
      </c>
      <c r="F17546">
        <v>18.8</v>
      </c>
      <c r="G17546">
        <v>30.5</v>
      </c>
      <c r="H17546">
        <v>0</v>
      </c>
      <c r="I17546" t="s">
        <v>15</v>
      </c>
    </row>
    <row r="17547" spans="1:9" x14ac:dyDescent="0.25">
      <c r="A17547" s="2">
        <v>33983</v>
      </c>
      <c r="B17547">
        <v>14</v>
      </c>
      <c r="C17547">
        <v>1993</v>
      </c>
      <c r="D17547">
        <v>1</v>
      </c>
      <c r="E17547">
        <v>14</v>
      </c>
      <c r="F17547">
        <v>17.100000000000001</v>
      </c>
      <c r="G17547">
        <v>27</v>
      </c>
      <c r="H17547">
        <v>0</v>
      </c>
      <c r="I17547" t="s">
        <v>15</v>
      </c>
    </row>
    <row r="17548" spans="1:9" x14ac:dyDescent="0.25">
      <c r="A17548" s="2">
        <v>33984</v>
      </c>
      <c r="B17548">
        <v>15</v>
      </c>
      <c r="C17548">
        <v>1993</v>
      </c>
      <c r="D17548">
        <v>1</v>
      </c>
      <c r="E17548">
        <v>15</v>
      </c>
      <c r="F17548">
        <v>19.399999999999999</v>
      </c>
      <c r="G17548">
        <v>25.6</v>
      </c>
      <c r="H17548">
        <v>0</v>
      </c>
      <c r="I17548" t="s">
        <v>15</v>
      </c>
    </row>
    <row r="17549" spans="1:9" x14ac:dyDescent="0.25">
      <c r="A17549" s="2">
        <v>33985</v>
      </c>
      <c r="B17549">
        <v>16</v>
      </c>
      <c r="C17549">
        <v>1993</v>
      </c>
      <c r="D17549">
        <v>1</v>
      </c>
      <c r="E17549">
        <v>16</v>
      </c>
      <c r="F17549">
        <v>13.7</v>
      </c>
      <c r="G17549">
        <v>25</v>
      </c>
      <c r="H17549">
        <v>0.2</v>
      </c>
      <c r="I17549" t="s">
        <v>15</v>
      </c>
    </row>
    <row r="17550" spans="1:9" x14ac:dyDescent="0.25">
      <c r="A17550" s="2">
        <v>33986</v>
      </c>
      <c r="B17550">
        <v>17</v>
      </c>
      <c r="C17550">
        <v>1993</v>
      </c>
      <c r="D17550">
        <v>1</v>
      </c>
      <c r="E17550">
        <v>17</v>
      </c>
      <c r="F17550">
        <v>12.6</v>
      </c>
      <c r="G17550">
        <v>27.5</v>
      </c>
      <c r="H17550">
        <v>0</v>
      </c>
      <c r="I17550" t="s">
        <v>15</v>
      </c>
    </row>
    <row r="17551" spans="1:9" x14ac:dyDescent="0.25">
      <c r="A17551" s="2">
        <v>33987</v>
      </c>
      <c r="B17551">
        <v>18</v>
      </c>
      <c r="C17551">
        <v>1993</v>
      </c>
      <c r="D17551">
        <v>1</v>
      </c>
      <c r="E17551">
        <v>18</v>
      </c>
      <c r="F17551">
        <v>12.9</v>
      </c>
      <c r="G17551">
        <v>29.8</v>
      </c>
      <c r="H17551">
        <v>0</v>
      </c>
      <c r="I17551" t="s">
        <v>15</v>
      </c>
    </row>
    <row r="17552" spans="1:9" x14ac:dyDescent="0.25">
      <c r="A17552" s="2">
        <v>33988</v>
      </c>
      <c r="B17552">
        <v>19</v>
      </c>
      <c r="C17552">
        <v>1993</v>
      </c>
      <c r="D17552">
        <v>1</v>
      </c>
      <c r="E17552">
        <v>19</v>
      </c>
      <c r="F17552">
        <v>16.7</v>
      </c>
      <c r="G17552">
        <v>30.8</v>
      </c>
      <c r="H17552">
        <v>0</v>
      </c>
      <c r="I17552" t="s">
        <v>15</v>
      </c>
    </row>
    <row r="17553" spans="1:9" x14ac:dyDescent="0.25">
      <c r="A17553" s="2">
        <v>33989</v>
      </c>
      <c r="B17553">
        <v>20</v>
      </c>
      <c r="C17553">
        <v>1993</v>
      </c>
      <c r="D17553">
        <v>1</v>
      </c>
      <c r="E17553">
        <v>20</v>
      </c>
      <c r="F17553">
        <v>17.7</v>
      </c>
      <c r="G17553">
        <v>32.9</v>
      </c>
      <c r="H17553">
        <v>0</v>
      </c>
      <c r="I17553" t="s">
        <v>15</v>
      </c>
    </row>
    <row r="17554" spans="1:9" x14ac:dyDescent="0.25">
      <c r="A17554" s="2">
        <v>33990</v>
      </c>
      <c r="B17554">
        <v>21</v>
      </c>
      <c r="C17554">
        <v>1993</v>
      </c>
      <c r="D17554">
        <v>1</v>
      </c>
      <c r="E17554">
        <v>21</v>
      </c>
      <c r="F17554">
        <v>18.100000000000001</v>
      </c>
      <c r="G17554">
        <v>34.200000000000003</v>
      </c>
      <c r="H17554">
        <v>0</v>
      </c>
      <c r="I17554" t="s">
        <v>15</v>
      </c>
    </row>
    <row r="17555" spans="1:9" x14ac:dyDescent="0.25">
      <c r="A17555" s="2">
        <v>33991</v>
      </c>
      <c r="B17555">
        <v>22</v>
      </c>
      <c r="C17555">
        <v>1993</v>
      </c>
      <c r="D17555">
        <v>1</v>
      </c>
      <c r="E17555">
        <v>22</v>
      </c>
      <c r="F17555">
        <v>14.6</v>
      </c>
      <c r="G17555">
        <v>29.9</v>
      </c>
      <c r="H17555">
        <v>0</v>
      </c>
      <c r="I17555" t="s">
        <v>15</v>
      </c>
    </row>
    <row r="17556" spans="1:9" x14ac:dyDescent="0.25">
      <c r="A17556" s="2">
        <v>33992</v>
      </c>
      <c r="B17556">
        <v>23</v>
      </c>
      <c r="C17556">
        <v>1993</v>
      </c>
      <c r="D17556">
        <v>1</v>
      </c>
      <c r="E17556">
        <v>23</v>
      </c>
      <c r="F17556">
        <v>15.4</v>
      </c>
      <c r="G17556">
        <v>26</v>
      </c>
      <c r="H17556">
        <v>0</v>
      </c>
      <c r="I17556" t="s">
        <v>15</v>
      </c>
    </row>
    <row r="17557" spans="1:9" x14ac:dyDescent="0.25">
      <c r="A17557" s="2">
        <v>33993</v>
      </c>
      <c r="B17557">
        <v>24</v>
      </c>
      <c r="C17557">
        <v>1993</v>
      </c>
      <c r="D17557">
        <v>1</v>
      </c>
      <c r="E17557">
        <v>24</v>
      </c>
      <c r="F17557">
        <v>15.3</v>
      </c>
      <c r="G17557">
        <v>33.1</v>
      </c>
      <c r="H17557">
        <v>0</v>
      </c>
      <c r="I17557" t="s">
        <v>15</v>
      </c>
    </row>
    <row r="17558" spans="1:9" x14ac:dyDescent="0.25">
      <c r="A17558" s="2">
        <v>33994</v>
      </c>
      <c r="B17558">
        <v>25</v>
      </c>
      <c r="C17558">
        <v>1993</v>
      </c>
      <c r="D17558">
        <v>1</v>
      </c>
      <c r="E17558">
        <v>25</v>
      </c>
      <c r="F17558">
        <v>17.100000000000001</v>
      </c>
      <c r="G17558">
        <v>35.299999999999997</v>
      </c>
      <c r="H17558">
        <v>0</v>
      </c>
      <c r="I17558" t="s">
        <v>15</v>
      </c>
    </row>
    <row r="17559" spans="1:9" x14ac:dyDescent="0.25">
      <c r="A17559" s="2">
        <v>33995</v>
      </c>
      <c r="B17559">
        <v>26</v>
      </c>
      <c r="C17559">
        <v>1993</v>
      </c>
      <c r="D17559">
        <v>1</v>
      </c>
      <c r="E17559">
        <v>26</v>
      </c>
      <c r="F17559">
        <v>15.6</v>
      </c>
      <c r="G17559">
        <v>29.2</v>
      </c>
      <c r="H17559">
        <v>0</v>
      </c>
      <c r="I17559" t="s">
        <v>15</v>
      </c>
    </row>
    <row r="17560" spans="1:9" x14ac:dyDescent="0.25">
      <c r="A17560" s="2">
        <v>33996</v>
      </c>
      <c r="B17560">
        <v>27</v>
      </c>
      <c r="C17560">
        <v>1993</v>
      </c>
      <c r="D17560">
        <v>1</v>
      </c>
      <c r="E17560">
        <v>27</v>
      </c>
      <c r="F17560">
        <v>14.2</v>
      </c>
      <c r="G17560">
        <v>31.9</v>
      </c>
      <c r="H17560">
        <v>0</v>
      </c>
      <c r="I17560" t="s">
        <v>15</v>
      </c>
    </row>
    <row r="17561" spans="1:9" x14ac:dyDescent="0.25">
      <c r="A17561" s="2">
        <v>33997</v>
      </c>
      <c r="B17561">
        <v>28</v>
      </c>
      <c r="C17561">
        <v>1993</v>
      </c>
      <c r="D17561">
        <v>1</v>
      </c>
      <c r="E17561">
        <v>28</v>
      </c>
      <c r="F17561">
        <v>14.5</v>
      </c>
      <c r="G17561">
        <v>35.700000000000003</v>
      </c>
      <c r="H17561">
        <v>0</v>
      </c>
      <c r="I17561" t="s">
        <v>15</v>
      </c>
    </row>
    <row r="17562" spans="1:9" x14ac:dyDescent="0.25">
      <c r="A17562" s="2">
        <v>33998</v>
      </c>
      <c r="B17562">
        <v>29</v>
      </c>
      <c r="C17562">
        <v>1993</v>
      </c>
      <c r="D17562">
        <v>1</v>
      </c>
      <c r="E17562">
        <v>29</v>
      </c>
      <c r="F17562">
        <v>20.100000000000001</v>
      </c>
      <c r="G17562">
        <v>40.799999999999997</v>
      </c>
      <c r="H17562">
        <v>0</v>
      </c>
      <c r="I17562" t="s">
        <v>15</v>
      </c>
    </row>
    <row r="17563" spans="1:9" x14ac:dyDescent="0.25">
      <c r="A17563" s="2">
        <v>33999</v>
      </c>
      <c r="B17563">
        <v>30</v>
      </c>
      <c r="C17563">
        <v>1993</v>
      </c>
      <c r="D17563">
        <v>1</v>
      </c>
      <c r="E17563">
        <v>30</v>
      </c>
      <c r="F17563">
        <v>21.2</v>
      </c>
      <c r="G17563">
        <v>34.200000000000003</v>
      </c>
      <c r="H17563">
        <v>0</v>
      </c>
      <c r="I17563" t="s">
        <v>15</v>
      </c>
    </row>
    <row r="17564" spans="1:9" x14ac:dyDescent="0.25">
      <c r="A17564" s="2">
        <v>34000</v>
      </c>
      <c r="B17564">
        <v>31</v>
      </c>
      <c r="C17564">
        <v>1993</v>
      </c>
      <c r="D17564">
        <v>1</v>
      </c>
      <c r="E17564">
        <v>31</v>
      </c>
      <c r="F17564">
        <v>23.2</v>
      </c>
      <c r="G17564">
        <v>35.5</v>
      </c>
      <c r="H17564">
        <v>0</v>
      </c>
      <c r="I17564" t="s">
        <v>15</v>
      </c>
    </row>
    <row r="17565" spans="1:9" x14ac:dyDescent="0.25">
      <c r="A17565" s="2">
        <v>34001</v>
      </c>
      <c r="B17565">
        <v>32</v>
      </c>
      <c r="C17565">
        <v>1993</v>
      </c>
      <c r="D17565">
        <v>2</v>
      </c>
      <c r="E17565">
        <v>1</v>
      </c>
      <c r="F17565">
        <v>18.899999999999999</v>
      </c>
      <c r="G17565">
        <v>31.4</v>
      </c>
      <c r="H17565">
        <v>0</v>
      </c>
      <c r="I17565" t="s">
        <v>15</v>
      </c>
    </row>
    <row r="17566" spans="1:9" x14ac:dyDescent="0.25">
      <c r="A17566" s="2">
        <v>34002</v>
      </c>
      <c r="B17566">
        <v>33</v>
      </c>
      <c r="C17566">
        <v>1993</v>
      </c>
      <c r="D17566">
        <v>2</v>
      </c>
      <c r="E17566">
        <v>2</v>
      </c>
      <c r="F17566">
        <v>13.5</v>
      </c>
      <c r="G17566">
        <v>29.2</v>
      </c>
      <c r="H17566">
        <v>0</v>
      </c>
      <c r="I17566" t="s">
        <v>15</v>
      </c>
    </row>
    <row r="17567" spans="1:9" x14ac:dyDescent="0.25">
      <c r="A17567" s="2">
        <v>34003</v>
      </c>
      <c r="B17567">
        <v>34</v>
      </c>
      <c r="C17567">
        <v>1993</v>
      </c>
      <c r="D17567">
        <v>2</v>
      </c>
      <c r="E17567">
        <v>3</v>
      </c>
      <c r="F17567">
        <v>18.5</v>
      </c>
      <c r="G17567">
        <v>34.1</v>
      </c>
      <c r="H17567">
        <v>0</v>
      </c>
      <c r="I17567" t="s">
        <v>15</v>
      </c>
    </row>
    <row r="17568" spans="1:9" x14ac:dyDescent="0.25">
      <c r="A17568" s="2">
        <v>34004</v>
      </c>
      <c r="B17568">
        <v>35</v>
      </c>
      <c r="C17568">
        <v>1993</v>
      </c>
      <c r="D17568">
        <v>2</v>
      </c>
      <c r="E17568">
        <v>4</v>
      </c>
      <c r="F17568">
        <v>19.399999999999999</v>
      </c>
      <c r="G17568">
        <v>36.6</v>
      </c>
      <c r="H17568">
        <v>0</v>
      </c>
      <c r="I17568" t="s">
        <v>15</v>
      </c>
    </row>
    <row r="17569" spans="1:9" x14ac:dyDescent="0.25">
      <c r="A17569" s="2">
        <v>34005</v>
      </c>
      <c r="B17569">
        <v>36</v>
      </c>
      <c r="C17569">
        <v>1993</v>
      </c>
      <c r="D17569">
        <v>2</v>
      </c>
      <c r="E17569">
        <v>5</v>
      </c>
      <c r="F17569">
        <v>24.8</v>
      </c>
      <c r="G17569">
        <v>38.5</v>
      </c>
      <c r="H17569">
        <v>0</v>
      </c>
      <c r="I17569" t="s">
        <v>15</v>
      </c>
    </row>
    <row r="17570" spans="1:9" x14ac:dyDescent="0.25">
      <c r="A17570" s="2">
        <v>34006</v>
      </c>
      <c r="B17570">
        <v>37</v>
      </c>
      <c r="C17570">
        <v>1993</v>
      </c>
      <c r="D17570">
        <v>2</v>
      </c>
      <c r="E17570">
        <v>6</v>
      </c>
      <c r="F17570">
        <v>18</v>
      </c>
      <c r="G17570">
        <v>23.7</v>
      </c>
      <c r="H17570">
        <v>20.8</v>
      </c>
      <c r="I17570" t="s">
        <v>15</v>
      </c>
    </row>
    <row r="17571" spans="1:9" x14ac:dyDescent="0.25">
      <c r="A17571" s="2">
        <v>34007</v>
      </c>
      <c r="B17571">
        <v>38</v>
      </c>
      <c r="C17571">
        <v>1993</v>
      </c>
      <c r="D17571">
        <v>2</v>
      </c>
      <c r="E17571">
        <v>7</v>
      </c>
      <c r="F17571">
        <v>14.7</v>
      </c>
      <c r="G17571">
        <v>28.6</v>
      </c>
      <c r="H17571">
        <v>14.6</v>
      </c>
      <c r="I17571" t="s">
        <v>15</v>
      </c>
    </row>
    <row r="17572" spans="1:9" x14ac:dyDescent="0.25">
      <c r="A17572" s="2">
        <v>34008</v>
      </c>
      <c r="B17572">
        <v>39</v>
      </c>
      <c r="C17572">
        <v>1993</v>
      </c>
      <c r="D17572">
        <v>2</v>
      </c>
      <c r="E17572">
        <v>8</v>
      </c>
      <c r="F17572">
        <v>15.9</v>
      </c>
      <c r="G17572">
        <v>32</v>
      </c>
      <c r="H17572">
        <v>0</v>
      </c>
      <c r="I17572" t="s">
        <v>15</v>
      </c>
    </row>
    <row r="17573" spans="1:9" x14ac:dyDescent="0.25">
      <c r="A17573" s="2">
        <v>34009</v>
      </c>
      <c r="B17573">
        <v>40</v>
      </c>
      <c r="C17573">
        <v>1993</v>
      </c>
      <c r="D17573">
        <v>2</v>
      </c>
      <c r="E17573">
        <v>9</v>
      </c>
      <c r="F17573">
        <v>19.3</v>
      </c>
      <c r="G17573">
        <v>34.5</v>
      </c>
      <c r="H17573">
        <v>0</v>
      </c>
      <c r="I17573" t="s">
        <v>15</v>
      </c>
    </row>
    <row r="17574" spans="1:9" x14ac:dyDescent="0.25">
      <c r="A17574" s="2">
        <v>34010</v>
      </c>
      <c r="B17574">
        <v>41</v>
      </c>
      <c r="C17574">
        <v>1993</v>
      </c>
      <c r="D17574">
        <v>2</v>
      </c>
      <c r="E17574">
        <v>10</v>
      </c>
      <c r="F17574">
        <v>15.5</v>
      </c>
      <c r="G17574">
        <v>28.4</v>
      </c>
      <c r="H17574">
        <v>0</v>
      </c>
      <c r="I17574" t="s">
        <v>15</v>
      </c>
    </row>
    <row r="17575" spans="1:9" x14ac:dyDescent="0.25">
      <c r="A17575" s="2">
        <v>34011</v>
      </c>
      <c r="B17575">
        <v>42</v>
      </c>
      <c r="C17575">
        <v>1993</v>
      </c>
      <c r="D17575">
        <v>2</v>
      </c>
      <c r="E17575">
        <v>11</v>
      </c>
      <c r="F17575">
        <v>14.7</v>
      </c>
      <c r="G17575">
        <v>29.2</v>
      </c>
      <c r="H17575">
        <v>0</v>
      </c>
      <c r="I17575" t="s">
        <v>15</v>
      </c>
    </row>
    <row r="17576" spans="1:9" x14ac:dyDescent="0.25">
      <c r="A17576" s="2">
        <v>34012</v>
      </c>
      <c r="B17576">
        <v>43</v>
      </c>
      <c r="C17576">
        <v>1993</v>
      </c>
      <c r="D17576">
        <v>2</v>
      </c>
      <c r="E17576">
        <v>12</v>
      </c>
      <c r="F17576">
        <v>16.899999999999999</v>
      </c>
      <c r="G17576">
        <v>33.5</v>
      </c>
      <c r="H17576">
        <v>0</v>
      </c>
      <c r="I17576" t="s">
        <v>15</v>
      </c>
    </row>
    <row r="17577" spans="1:9" x14ac:dyDescent="0.25">
      <c r="A17577" s="2">
        <v>34013</v>
      </c>
      <c r="B17577">
        <v>44</v>
      </c>
      <c r="C17577">
        <v>1993</v>
      </c>
      <c r="D17577">
        <v>2</v>
      </c>
      <c r="E17577">
        <v>13</v>
      </c>
      <c r="F17577">
        <v>15.7</v>
      </c>
      <c r="G17577">
        <v>27.2</v>
      </c>
      <c r="H17577">
        <v>0</v>
      </c>
      <c r="I17577" t="s">
        <v>15</v>
      </c>
    </row>
    <row r="17578" spans="1:9" x14ac:dyDescent="0.25">
      <c r="A17578" s="2">
        <v>34014</v>
      </c>
      <c r="B17578">
        <v>45</v>
      </c>
      <c r="C17578">
        <v>1993</v>
      </c>
      <c r="D17578">
        <v>2</v>
      </c>
      <c r="E17578">
        <v>14</v>
      </c>
      <c r="F17578">
        <v>16.3</v>
      </c>
      <c r="G17578">
        <v>30.2</v>
      </c>
      <c r="H17578">
        <v>0</v>
      </c>
      <c r="I17578" t="s">
        <v>15</v>
      </c>
    </row>
    <row r="17579" spans="1:9" x14ac:dyDescent="0.25">
      <c r="A17579" s="2">
        <v>34015</v>
      </c>
      <c r="B17579">
        <v>46</v>
      </c>
      <c r="C17579">
        <v>1993</v>
      </c>
      <c r="D17579">
        <v>2</v>
      </c>
      <c r="E17579">
        <v>15</v>
      </c>
      <c r="F17579">
        <v>17.2</v>
      </c>
      <c r="G17579">
        <v>37.4</v>
      </c>
      <c r="H17579">
        <v>0</v>
      </c>
      <c r="I17579" t="s">
        <v>15</v>
      </c>
    </row>
    <row r="17580" spans="1:9" x14ac:dyDescent="0.25">
      <c r="A17580" s="2">
        <v>34016</v>
      </c>
      <c r="B17580">
        <v>47</v>
      </c>
      <c r="C17580">
        <v>1993</v>
      </c>
      <c r="D17580">
        <v>2</v>
      </c>
      <c r="E17580">
        <v>16</v>
      </c>
      <c r="F17580">
        <v>23</v>
      </c>
      <c r="G17580">
        <v>37.9</v>
      </c>
      <c r="H17580">
        <v>0</v>
      </c>
      <c r="I17580" t="s">
        <v>15</v>
      </c>
    </row>
    <row r="17581" spans="1:9" x14ac:dyDescent="0.25">
      <c r="A17581" s="2">
        <v>34017</v>
      </c>
      <c r="B17581">
        <v>48</v>
      </c>
      <c r="C17581">
        <v>1993</v>
      </c>
      <c r="D17581">
        <v>2</v>
      </c>
      <c r="E17581">
        <v>17</v>
      </c>
      <c r="F17581">
        <v>18.899999999999999</v>
      </c>
      <c r="G17581">
        <v>28.6</v>
      </c>
      <c r="H17581">
        <v>0</v>
      </c>
      <c r="I17581" t="s">
        <v>15</v>
      </c>
    </row>
    <row r="17582" spans="1:9" x14ac:dyDescent="0.25">
      <c r="A17582" s="2">
        <v>34018</v>
      </c>
      <c r="B17582">
        <v>49</v>
      </c>
      <c r="C17582">
        <v>1993</v>
      </c>
      <c r="D17582">
        <v>2</v>
      </c>
      <c r="E17582">
        <v>18</v>
      </c>
      <c r="F17582">
        <v>16.7</v>
      </c>
      <c r="G17582">
        <v>28</v>
      </c>
      <c r="H17582">
        <v>0</v>
      </c>
      <c r="I17582" t="s">
        <v>15</v>
      </c>
    </row>
    <row r="17583" spans="1:9" x14ac:dyDescent="0.25">
      <c r="A17583" s="2">
        <v>34019</v>
      </c>
      <c r="B17583">
        <v>50</v>
      </c>
      <c r="C17583">
        <v>1993</v>
      </c>
      <c r="D17583">
        <v>2</v>
      </c>
      <c r="E17583">
        <v>19</v>
      </c>
      <c r="F17583">
        <v>17.399999999999999</v>
      </c>
      <c r="G17583">
        <v>31.2</v>
      </c>
      <c r="H17583">
        <v>0</v>
      </c>
      <c r="I17583" t="s">
        <v>15</v>
      </c>
    </row>
    <row r="17584" spans="1:9" x14ac:dyDescent="0.25">
      <c r="A17584" s="2">
        <v>34020</v>
      </c>
      <c r="B17584">
        <v>51</v>
      </c>
      <c r="C17584">
        <v>1993</v>
      </c>
      <c r="D17584">
        <v>2</v>
      </c>
      <c r="E17584">
        <v>20</v>
      </c>
      <c r="F17584">
        <v>15.1</v>
      </c>
      <c r="G17584">
        <v>29.9</v>
      </c>
      <c r="H17584">
        <v>0</v>
      </c>
      <c r="I17584" t="s">
        <v>15</v>
      </c>
    </row>
    <row r="17585" spans="1:9" x14ac:dyDescent="0.25">
      <c r="A17585" s="2">
        <v>34021</v>
      </c>
      <c r="B17585">
        <v>52</v>
      </c>
      <c r="C17585">
        <v>1993</v>
      </c>
      <c r="D17585">
        <v>2</v>
      </c>
      <c r="E17585">
        <v>21</v>
      </c>
      <c r="F17585">
        <v>15.1</v>
      </c>
      <c r="G17585">
        <v>29.6</v>
      </c>
      <c r="H17585">
        <v>0</v>
      </c>
      <c r="I17585" t="s">
        <v>15</v>
      </c>
    </row>
    <row r="17586" spans="1:9" x14ac:dyDescent="0.25">
      <c r="A17586" s="2">
        <v>34022</v>
      </c>
      <c r="B17586">
        <v>53</v>
      </c>
      <c r="C17586">
        <v>1993</v>
      </c>
      <c r="D17586">
        <v>2</v>
      </c>
      <c r="E17586">
        <v>22</v>
      </c>
      <c r="F17586">
        <v>17</v>
      </c>
      <c r="G17586">
        <v>31.7</v>
      </c>
      <c r="H17586">
        <v>0</v>
      </c>
      <c r="I17586" t="s">
        <v>15</v>
      </c>
    </row>
    <row r="17587" spans="1:9" x14ac:dyDescent="0.25">
      <c r="A17587" s="2">
        <v>34023</v>
      </c>
      <c r="B17587">
        <v>54</v>
      </c>
      <c r="C17587">
        <v>1993</v>
      </c>
      <c r="D17587">
        <v>2</v>
      </c>
      <c r="E17587">
        <v>23</v>
      </c>
      <c r="F17587">
        <v>13.4</v>
      </c>
      <c r="G17587">
        <v>26.7</v>
      </c>
      <c r="H17587">
        <v>0</v>
      </c>
      <c r="I17587" t="s">
        <v>15</v>
      </c>
    </row>
    <row r="17588" spans="1:9" x14ac:dyDescent="0.25">
      <c r="A17588" s="2">
        <v>34024</v>
      </c>
      <c r="B17588">
        <v>55</v>
      </c>
      <c r="C17588">
        <v>1993</v>
      </c>
      <c r="D17588">
        <v>2</v>
      </c>
      <c r="E17588">
        <v>24</v>
      </c>
      <c r="F17588">
        <v>14</v>
      </c>
      <c r="G17588">
        <v>26</v>
      </c>
      <c r="H17588">
        <v>0</v>
      </c>
      <c r="I17588" t="s">
        <v>15</v>
      </c>
    </row>
    <row r="17589" spans="1:9" x14ac:dyDescent="0.25">
      <c r="A17589" s="2">
        <v>34025</v>
      </c>
      <c r="B17589">
        <v>56</v>
      </c>
      <c r="C17589">
        <v>1993</v>
      </c>
      <c r="D17589">
        <v>2</v>
      </c>
      <c r="E17589">
        <v>25</v>
      </c>
      <c r="F17589">
        <v>15.2</v>
      </c>
      <c r="G17589">
        <v>28.2</v>
      </c>
      <c r="H17589">
        <v>0</v>
      </c>
      <c r="I17589" t="s">
        <v>15</v>
      </c>
    </row>
    <row r="17590" spans="1:9" x14ac:dyDescent="0.25">
      <c r="A17590" s="2">
        <v>34026</v>
      </c>
      <c r="B17590">
        <v>57</v>
      </c>
      <c r="C17590">
        <v>1993</v>
      </c>
      <c r="D17590">
        <v>2</v>
      </c>
      <c r="E17590">
        <v>26</v>
      </c>
      <c r="F17590">
        <v>17.600000000000001</v>
      </c>
      <c r="G17590">
        <v>31.1</v>
      </c>
      <c r="H17590">
        <v>0</v>
      </c>
      <c r="I17590" t="s">
        <v>15</v>
      </c>
    </row>
    <row r="17591" spans="1:9" x14ac:dyDescent="0.25">
      <c r="A17591" s="2">
        <v>34027</v>
      </c>
      <c r="B17591">
        <v>58</v>
      </c>
      <c r="C17591">
        <v>1993</v>
      </c>
      <c r="D17591">
        <v>2</v>
      </c>
      <c r="E17591">
        <v>27</v>
      </c>
      <c r="F17591">
        <v>16.5</v>
      </c>
      <c r="G17591">
        <v>30.1</v>
      </c>
      <c r="H17591">
        <v>0</v>
      </c>
      <c r="I17591" t="s">
        <v>15</v>
      </c>
    </row>
    <row r="17592" spans="1:9" x14ac:dyDescent="0.25">
      <c r="A17592" s="2">
        <v>34028</v>
      </c>
      <c r="B17592">
        <v>59</v>
      </c>
      <c r="C17592">
        <v>1993</v>
      </c>
      <c r="D17592">
        <v>2</v>
      </c>
      <c r="E17592">
        <v>28</v>
      </c>
      <c r="F17592">
        <v>15.2</v>
      </c>
      <c r="G17592">
        <v>30.6</v>
      </c>
      <c r="H17592">
        <v>0</v>
      </c>
      <c r="I17592" t="s">
        <v>15</v>
      </c>
    </row>
    <row r="17593" spans="1:9" x14ac:dyDescent="0.25">
      <c r="A17593" s="2">
        <v>34029</v>
      </c>
      <c r="B17593">
        <v>60</v>
      </c>
      <c r="C17593">
        <v>1993</v>
      </c>
      <c r="D17593">
        <v>3</v>
      </c>
      <c r="E17593">
        <v>1</v>
      </c>
      <c r="F17593">
        <v>17.2</v>
      </c>
      <c r="G17593">
        <v>33.9</v>
      </c>
      <c r="H17593">
        <v>0</v>
      </c>
      <c r="I17593" t="s">
        <v>15</v>
      </c>
    </row>
    <row r="17594" spans="1:9" x14ac:dyDescent="0.25">
      <c r="A17594" s="2">
        <v>34030</v>
      </c>
      <c r="B17594">
        <v>61</v>
      </c>
      <c r="C17594">
        <v>1993</v>
      </c>
      <c r="D17594">
        <v>3</v>
      </c>
      <c r="E17594">
        <v>2</v>
      </c>
      <c r="F17594">
        <v>20.9</v>
      </c>
      <c r="G17594">
        <v>36.5</v>
      </c>
      <c r="H17594">
        <v>0</v>
      </c>
      <c r="I17594" t="s">
        <v>15</v>
      </c>
    </row>
    <row r="17595" spans="1:9" x14ac:dyDescent="0.25">
      <c r="A17595" s="2">
        <v>34031</v>
      </c>
      <c r="B17595">
        <v>62</v>
      </c>
      <c r="C17595">
        <v>1993</v>
      </c>
      <c r="D17595">
        <v>3</v>
      </c>
      <c r="E17595">
        <v>3</v>
      </c>
      <c r="F17595">
        <v>17</v>
      </c>
      <c r="G17595">
        <v>32.1</v>
      </c>
      <c r="H17595">
        <v>0</v>
      </c>
      <c r="I17595" t="s">
        <v>15</v>
      </c>
    </row>
    <row r="17596" spans="1:9" x14ac:dyDescent="0.25">
      <c r="A17596" s="2">
        <v>34032</v>
      </c>
      <c r="B17596">
        <v>63</v>
      </c>
      <c r="C17596">
        <v>1993</v>
      </c>
      <c r="D17596">
        <v>3</v>
      </c>
      <c r="E17596">
        <v>4</v>
      </c>
      <c r="F17596">
        <v>18.100000000000001</v>
      </c>
      <c r="G17596">
        <v>32.700000000000003</v>
      </c>
      <c r="H17596">
        <v>0</v>
      </c>
      <c r="I17596" t="s">
        <v>15</v>
      </c>
    </row>
    <row r="17597" spans="1:9" x14ac:dyDescent="0.25">
      <c r="A17597" s="2">
        <v>34033</v>
      </c>
      <c r="B17597">
        <v>64</v>
      </c>
      <c r="C17597">
        <v>1993</v>
      </c>
      <c r="D17597">
        <v>3</v>
      </c>
      <c r="E17597">
        <v>5</v>
      </c>
      <c r="F17597">
        <v>19.8</v>
      </c>
      <c r="G17597">
        <v>37.200000000000003</v>
      </c>
      <c r="H17597">
        <v>0</v>
      </c>
      <c r="I17597" t="s">
        <v>15</v>
      </c>
    </row>
    <row r="17598" spans="1:9" x14ac:dyDescent="0.25">
      <c r="A17598" s="2">
        <v>34034</v>
      </c>
      <c r="B17598">
        <v>65</v>
      </c>
      <c r="C17598">
        <v>1993</v>
      </c>
      <c r="D17598">
        <v>3</v>
      </c>
      <c r="E17598">
        <v>6</v>
      </c>
      <c r="F17598">
        <v>19.2</v>
      </c>
      <c r="G17598">
        <v>29.5</v>
      </c>
      <c r="H17598">
        <v>0</v>
      </c>
      <c r="I17598" t="s">
        <v>15</v>
      </c>
    </row>
    <row r="17599" spans="1:9" x14ac:dyDescent="0.25">
      <c r="A17599" s="2">
        <v>34035</v>
      </c>
      <c r="B17599">
        <v>66</v>
      </c>
      <c r="C17599">
        <v>1993</v>
      </c>
      <c r="D17599">
        <v>3</v>
      </c>
      <c r="E17599">
        <v>7</v>
      </c>
      <c r="F17599">
        <v>17</v>
      </c>
      <c r="G17599">
        <v>27.9</v>
      </c>
      <c r="H17599">
        <v>0</v>
      </c>
      <c r="I17599" t="s">
        <v>15</v>
      </c>
    </row>
    <row r="17600" spans="1:9" x14ac:dyDescent="0.25">
      <c r="A17600" s="2">
        <v>34036</v>
      </c>
      <c r="B17600">
        <v>67</v>
      </c>
      <c r="C17600">
        <v>1993</v>
      </c>
      <c r="D17600">
        <v>3</v>
      </c>
      <c r="E17600">
        <v>8</v>
      </c>
      <c r="F17600">
        <v>18.600000000000001</v>
      </c>
      <c r="G17600">
        <v>28.7</v>
      </c>
      <c r="H17600">
        <v>0</v>
      </c>
      <c r="I17600" t="s">
        <v>15</v>
      </c>
    </row>
    <row r="17601" spans="1:9" x14ac:dyDescent="0.25">
      <c r="A17601" s="2">
        <v>34037</v>
      </c>
      <c r="B17601">
        <v>68</v>
      </c>
      <c r="C17601">
        <v>1993</v>
      </c>
      <c r="D17601">
        <v>3</v>
      </c>
      <c r="E17601">
        <v>9</v>
      </c>
      <c r="F17601">
        <v>16.7</v>
      </c>
      <c r="G17601">
        <v>30.6</v>
      </c>
      <c r="H17601">
        <v>0</v>
      </c>
      <c r="I17601" t="s">
        <v>15</v>
      </c>
    </row>
    <row r="17602" spans="1:9" x14ac:dyDescent="0.25">
      <c r="A17602" s="2">
        <v>34038</v>
      </c>
      <c r="B17602">
        <v>69</v>
      </c>
      <c r="C17602">
        <v>1993</v>
      </c>
      <c r="D17602">
        <v>3</v>
      </c>
      <c r="E17602">
        <v>10</v>
      </c>
      <c r="F17602">
        <v>17.600000000000001</v>
      </c>
      <c r="G17602">
        <v>32.5</v>
      </c>
      <c r="H17602">
        <v>0</v>
      </c>
      <c r="I17602" t="s">
        <v>15</v>
      </c>
    </row>
    <row r="17603" spans="1:9" x14ac:dyDescent="0.25">
      <c r="A17603" s="2">
        <v>34039</v>
      </c>
      <c r="B17603">
        <v>70</v>
      </c>
      <c r="C17603">
        <v>1993</v>
      </c>
      <c r="D17603">
        <v>3</v>
      </c>
      <c r="E17603">
        <v>11</v>
      </c>
      <c r="F17603">
        <v>20.5</v>
      </c>
      <c r="G17603">
        <v>29.2</v>
      </c>
      <c r="H17603">
        <v>0</v>
      </c>
      <c r="I17603" t="s">
        <v>15</v>
      </c>
    </row>
    <row r="17604" spans="1:9" x14ac:dyDescent="0.25">
      <c r="A17604" s="2">
        <v>34040</v>
      </c>
      <c r="B17604">
        <v>71</v>
      </c>
      <c r="C17604">
        <v>1993</v>
      </c>
      <c r="D17604">
        <v>3</v>
      </c>
      <c r="E17604">
        <v>12</v>
      </c>
      <c r="F17604">
        <v>16.7</v>
      </c>
      <c r="G17604">
        <v>26.8</v>
      </c>
      <c r="H17604">
        <v>0</v>
      </c>
      <c r="I17604" t="s">
        <v>15</v>
      </c>
    </row>
    <row r="17605" spans="1:9" x14ac:dyDescent="0.25">
      <c r="A17605" s="2">
        <v>34041</v>
      </c>
      <c r="B17605">
        <v>72</v>
      </c>
      <c r="C17605">
        <v>1993</v>
      </c>
      <c r="D17605">
        <v>3</v>
      </c>
      <c r="E17605">
        <v>13</v>
      </c>
      <c r="F17605">
        <v>16.100000000000001</v>
      </c>
      <c r="G17605">
        <v>27.4</v>
      </c>
      <c r="H17605">
        <v>0</v>
      </c>
      <c r="I17605" t="s">
        <v>15</v>
      </c>
    </row>
    <row r="17606" spans="1:9" x14ac:dyDescent="0.25">
      <c r="A17606" s="2">
        <v>34042</v>
      </c>
      <c r="B17606">
        <v>73</v>
      </c>
      <c r="C17606">
        <v>1993</v>
      </c>
      <c r="D17606">
        <v>3</v>
      </c>
      <c r="E17606">
        <v>14</v>
      </c>
      <c r="F17606">
        <v>14.7</v>
      </c>
      <c r="G17606">
        <v>27.8</v>
      </c>
      <c r="H17606">
        <v>0</v>
      </c>
      <c r="I17606" t="s">
        <v>15</v>
      </c>
    </row>
    <row r="17607" spans="1:9" x14ac:dyDescent="0.25">
      <c r="A17607" s="2">
        <v>34043</v>
      </c>
      <c r="B17607">
        <v>74</v>
      </c>
      <c r="C17607">
        <v>1993</v>
      </c>
      <c r="D17607">
        <v>3</v>
      </c>
      <c r="E17607">
        <v>15</v>
      </c>
      <c r="F17607">
        <v>16.399999999999999</v>
      </c>
      <c r="G17607">
        <v>28.7</v>
      </c>
      <c r="H17607">
        <v>0</v>
      </c>
      <c r="I17607" t="s">
        <v>15</v>
      </c>
    </row>
    <row r="17608" spans="1:9" x14ac:dyDescent="0.25">
      <c r="A17608" s="2">
        <v>34044</v>
      </c>
      <c r="B17608">
        <v>75</v>
      </c>
      <c r="C17608">
        <v>1993</v>
      </c>
      <c r="D17608">
        <v>3</v>
      </c>
      <c r="E17608">
        <v>16</v>
      </c>
      <c r="F17608">
        <v>17</v>
      </c>
      <c r="G17608">
        <v>28.7</v>
      </c>
      <c r="H17608">
        <v>0</v>
      </c>
      <c r="I17608" t="s">
        <v>15</v>
      </c>
    </row>
    <row r="17609" spans="1:9" x14ac:dyDescent="0.25">
      <c r="A17609" s="2">
        <v>34045</v>
      </c>
      <c r="B17609">
        <v>76</v>
      </c>
      <c r="C17609">
        <v>1993</v>
      </c>
      <c r="D17609">
        <v>3</v>
      </c>
      <c r="E17609">
        <v>17</v>
      </c>
      <c r="F17609">
        <v>16.2</v>
      </c>
      <c r="G17609">
        <v>26.3</v>
      </c>
      <c r="H17609">
        <v>0</v>
      </c>
      <c r="I17609" t="s">
        <v>15</v>
      </c>
    </row>
    <row r="17610" spans="1:9" x14ac:dyDescent="0.25">
      <c r="A17610" s="2">
        <v>34046</v>
      </c>
      <c r="B17610">
        <v>77</v>
      </c>
      <c r="C17610">
        <v>1993</v>
      </c>
      <c r="D17610">
        <v>3</v>
      </c>
      <c r="E17610">
        <v>18</v>
      </c>
      <c r="F17610">
        <v>12.5</v>
      </c>
      <c r="G17610">
        <v>21.2</v>
      </c>
      <c r="H17610">
        <v>0.4</v>
      </c>
      <c r="I17610" t="s">
        <v>15</v>
      </c>
    </row>
    <row r="17611" spans="1:9" x14ac:dyDescent="0.25">
      <c r="A17611" s="2">
        <v>34047</v>
      </c>
      <c r="B17611">
        <v>78</v>
      </c>
      <c r="C17611">
        <v>1993</v>
      </c>
      <c r="D17611">
        <v>3</v>
      </c>
      <c r="E17611">
        <v>19</v>
      </c>
      <c r="F17611">
        <v>10.4</v>
      </c>
      <c r="G17611">
        <v>18.600000000000001</v>
      </c>
      <c r="H17611">
        <v>0.8</v>
      </c>
      <c r="I17611" t="s">
        <v>15</v>
      </c>
    </row>
    <row r="17612" spans="1:9" x14ac:dyDescent="0.25">
      <c r="A17612" s="2">
        <v>34048</v>
      </c>
      <c r="B17612">
        <v>79</v>
      </c>
      <c r="C17612">
        <v>1993</v>
      </c>
      <c r="D17612">
        <v>3</v>
      </c>
      <c r="E17612">
        <v>20</v>
      </c>
      <c r="F17612">
        <v>7.4</v>
      </c>
      <c r="G17612">
        <v>23.3</v>
      </c>
      <c r="H17612">
        <v>1.4</v>
      </c>
      <c r="I17612" t="s">
        <v>15</v>
      </c>
    </row>
    <row r="17613" spans="1:9" x14ac:dyDescent="0.25">
      <c r="A17613" s="2">
        <v>34049</v>
      </c>
      <c r="B17613">
        <v>80</v>
      </c>
      <c r="C17613">
        <v>1993</v>
      </c>
      <c r="D17613">
        <v>3</v>
      </c>
      <c r="E17613">
        <v>21</v>
      </c>
      <c r="F17613">
        <v>14.1</v>
      </c>
      <c r="G17613">
        <v>24.9</v>
      </c>
      <c r="H17613">
        <v>0</v>
      </c>
      <c r="I17613" t="s">
        <v>15</v>
      </c>
    </row>
    <row r="17614" spans="1:9" x14ac:dyDescent="0.25">
      <c r="A17614" s="2">
        <v>34050</v>
      </c>
      <c r="B17614">
        <v>81</v>
      </c>
      <c r="C17614">
        <v>1993</v>
      </c>
      <c r="D17614">
        <v>3</v>
      </c>
      <c r="E17614">
        <v>22</v>
      </c>
      <c r="F17614">
        <v>12.7</v>
      </c>
      <c r="G17614">
        <v>26.4</v>
      </c>
      <c r="H17614">
        <v>0</v>
      </c>
      <c r="I17614" t="s">
        <v>15</v>
      </c>
    </row>
    <row r="17615" spans="1:9" x14ac:dyDescent="0.25">
      <c r="A17615" s="2">
        <v>34051</v>
      </c>
      <c r="B17615">
        <v>82</v>
      </c>
      <c r="C17615">
        <v>1993</v>
      </c>
      <c r="D17615">
        <v>3</v>
      </c>
      <c r="E17615">
        <v>23</v>
      </c>
      <c r="F17615">
        <v>12</v>
      </c>
      <c r="G17615">
        <v>28.1</v>
      </c>
      <c r="H17615">
        <v>0</v>
      </c>
      <c r="I17615" t="s">
        <v>15</v>
      </c>
    </row>
    <row r="17616" spans="1:9" x14ac:dyDescent="0.25">
      <c r="A17616" s="2">
        <v>34052</v>
      </c>
      <c r="B17616">
        <v>83</v>
      </c>
      <c r="C17616">
        <v>1993</v>
      </c>
      <c r="D17616">
        <v>3</v>
      </c>
      <c r="E17616">
        <v>24</v>
      </c>
      <c r="F17616">
        <v>11.1</v>
      </c>
      <c r="G17616">
        <v>23</v>
      </c>
      <c r="H17616">
        <v>0</v>
      </c>
      <c r="I17616" t="s">
        <v>15</v>
      </c>
    </row>
    <row r="17617" spans="1:9" x14ac:dyDescent="0.25">
      <c r="A17617" s="2">
        <v>34053</v>
      </c>
      <c r="B17617">
        <v>84</v>
      </c>
      <c r="C17617">
        <v>1993</v>
      </c>
      <c r="D17617">
        <v>3</v>
      </c>
      <c r="E17617">
        <v>25</v>
      </c>
      <c r="F17617">
        <v>14.9</v>
      </c>
      <c r="G17617">
        <v>21.8</v>
      </c>
      <c r="H17617">
        <v>3</v>
      </c>
      <c r="I17617" t="s">
        <v>15</v>
      </c>
    </row>
    <row r="17618" spans="1:9" x14ac:dyDescent="0.25">
      <c r="A17618" s="2">
        <v>34054</v>
      </c>
      <c r="B17618">
        <v>85</v>
      </c>
      <c r="C17618">
        <v>1993</v>
      </c>
      <c r="D17618">
        <v>3</v>
      </c>
      <c r="E17618">
        <v>26</v>
      </c>
      <c r="F17618">
        <v>14.6</v>
      </c>
      <c r="G17618">
        <v>22.3</v>
      </c>
      <c r="H17618">
        <v>0</v>
      </c>
      <c r="I17618" t="s">
        <v>15</v>
      </c>
    </row>
    <row r="17619" spans="1:9" x14ac:dyDescent="0.25">
      <c r="A17619" s="2">
        <v>34055</v>
      </c>
      <c r="B17619">
        <v>86</v>
      </c>
      <c r="C17619">
        <v>1993</v>
      </c>
      <c r="D17619">
        <v>3</v>
      </c>
      <c r="E17619">
        <v>27</v>
      </c>
      <c r="F17619">
        <v>14.3</v>
      </c>
      <c r="G17619">
        <v>25.1</v>
      </c>
      <c r="H17619">
        <v>0</v>
      </c>
      <c r="I17619" t="s">
        <v>15</v>
      </c>
    </row>
    <row r="17620" spans="1:9" x14ac:dyDescent="0.25">
      <c r="A17620" s="2">
        <v>34056</v>
      </c>
      <c r="B17620">
        <v>87</v>
      </c>
      <c r="C17620">
        <v>1993</v>
      </c>
      <c r="D17620">
        <v>3</v>
      </c>
      <c r="E17620">
        <v>28</v>
      </c>
      <c r="F17620">
        <v>12.4</v>
      </c>
      <c r="G17620">
        <v>32</v>
      </c>
      <c r="H17620">
        <v>0</v>
      </c>
      <c r="I17620" t="s">
        <v>15</v>
      </c>
    </row>
    <row r="17621" spans="1:9" x14ac:dyDescent="0.25">
      <c r="A17621" s="2">
        <v>34057</v>
      </c>
      <c r="B17621">
        <v>88</v>
      </c>
      <c r="C17621">
        <v>1993</v>
      </c>
      <c r="D17621">
        <v>3</v>
      </c>
      <c r="E17621">
        <v>29</v>
      </c>
      <c r="F17621">
        <v>14.5</v>
      </c>
      <c r="G17621">
        <v>29.4</v>
      </c>
      <c r="H17621">
        <v>0</v>
      </c>
      <c r="I17621" t="s">
        <v>15</v>
      </c>
    </row>
    <row r="17622" spans="1:9" x14ac:dyDescent="0.25">
      <c r="A17622" s="2">
        <v>34058</v>
      </c>
      <c r="B17622">
        <v>89</v>
      </c>
      <c r="C17622">
        <v>1993</v>
      </c>
      <c r="D17622">
        <v>3</v>
      </c>
      <c r="E17622">
        <v>30</v>
      </c>
      <c r="F17622">
        <v>15</v>
      </c>
      <c r="G17622">
        <v>23.1</v>
      </c>
      <c r="H17622">
        <v>0</v>
      </c>
      <c r="I17622" t="s">
        <v>15</v>
      </c>
    </row>
    <row r="17623" spans="1:9" x14ac:dyDescent="0.25">
      <c r="A17623" s="2">
        <v>34059</v>
      </c>
      <c r="B17623">
        <v>90</v>
      </c>
      <c r="C17623">
        <v>1993</v>
      </c>
      <c r="D17623">
        <v>3</v>
      </c>
      <c r="E17623">
        <v>31</v>
      </c>
      <c r="F17623">
        <v>12.8</v>
      </c>
      <c r="G17623">
        <v>23.1</v>
      </c>
      <c r="H17623">
        <v>0</v>
      </c>
      <c r="I17623" t="s">
        <v>15</v>
      </c>
    </row>
    <row r="17624" spans="1:9" x14ac:dyDescent="0.25">
      <c r="A17624" s="2">
        <v>34060</v>
      </c>
      <c r="B17624">
        <v>91</v>
      </c>
      <c r="C17624">
        <v>1993</v>
      </c>
      <c r="D17624">
        <v>4</v>
      </c>
      <c r="E17624">
        <v>1</v>
      </c>
      <c r="F17624">
        <v>13.8</v>
      </c>
      <c r="G17624">
        <v>27.3</v>
      </c>
      <c r="H17624">
        <v>0</v>
      </c>
      <c r="I17624" t="s">
        <v>15</v>
      </c>
    </row>
    <row r="17625" spans="1:9" x14ac:dyDescent="0.25">
      <c r="A17625" s="2">
        <v>34061</v>
      </c>
      <c r="B17625">
        <v>92</v>
      </c>
      <c r="C17625">
        <v>1993</v>
      </c>
      <c r="D17625">
        <v>4</v>
      </c>
      <c r="E17625">
        <v>2</v>
      </c>
      <c r="F17625">
        <v>10.5</v>
      </c>
      <c r="G17625">
        <v>24.7</v>
      </c>
      <c r="H17625">
        <v>0</v>
      </c>
      <c r="I17625" t="s">
        <v>15</v>
      </c>
    </row>
    <row r="17626" spans="1:9" x14ac:dyDescent="0.25">
      <c r="A17626" s="2">
        <v>34062</v>
      </c>
      <c r="B17626">
        <v>93</v>
      </c>
      <c r="C17626">
        <v>1993</v>
      </c>
      <c r="D17626">
        <v>4</v>
      </c>
      <c r="E17626">
        <v>3</v>
      </c>
      <c r="F17626">
        <v>16.3</v>
      </c>
      <c r="G17626">
        <v>21.1</v>
      </c>
      <c r="H17626">
        <v>9</v>
      </c>
      <c r="I17626" t="s">
        <v>15</v>
      </c>
    </row>
    <row r="17627" spans="1:9" x14ac:dyDescent="0.25">
      <c r="A17627" s="2">
        <v>34063</v>
      </c>
      <c r="B17627">
        <v>94</v>
      </c>
      <c r="C17627">
        <v>1993</v>
      </c>
      <c r="D17627">
        <v>4</v>
      </c>
      <c r="E17627">
        <v>4</v>
      </c>
      <c r="F17627">
        <v>12.2</v>
      </c>
      <c r="G17627">
        <v>22.5</v>
      </c>
      <c r="H17627">
        <v>0.2</v>
      </c>
      <c r="I17627" t="s">
        <v>15</v>
      </c>
    </row>
    <row r="17628" spans="1:9" x14ac:dyDescent="0.25">
      <c r="A17628" s="2">
        <v>34064</v>
      </c>
      <c r="B17628">
        <v>95</v>
      </c>
      <c r="C17628">
        <v>1993</v>
      </c>
      <c r="D17628">
        <v>4</v>
      </c>
      <c r="E17628">
        <v>5</v>
      </c>
      <c r="F17628">
        <v>12.1</v>
      </c>
      <c r="G17628">
        <v>21.7</v>
      </c>
      <c r="H17628">
        <v>1.2</v>
      </c>
      <c r="I17628" t="s">
        <v>15</v>
      </c>
    </row>
    <row r="17629" spans="1:9" x14ac:dyDescent="0.25">
      <c r="A17629" s="2">
        <v>34065</v>
      </c>
      <c r="B17629">
        <v>96</v>
      </c>
      <c r="C17629">
        <v>1993</v>
      </c>
      <c r="D17629">
        <v>4</v>
      </c>
      <c r="E17629">
        <v>6</v>
      </c>
      <c r="F17629">
        <v>9</v>
      </c>
      <c r="G17629">
        <v>24.5</v>
      </c>
      <c r="H17629">
        <v>0</v>
      </c>
      <c r="I17629" t="s">
        <v>15</v>
      </c>
    </row>
    <row r="17630" spans="1:9" x14ac:dyDescent="0.25">
      <c r="A17630" s="2">
        <v>34066</v>
      </c>
      <c r="B17630">
        <v>97</v>
      </c>
      <c r="C17630">
        <v>1993</v>
      </c>
      <c r="D17630">
        <v>4</v>
      </c>
      <c r="E17630">
        <v>7</v>
      </c>
      <c r="F17630">
        <v>11.7</v>
      </c>
      <c r="G17630">
        <v>27.5</v>
      </c>
      <c r="H17630">
        <v>0</v>
      </c>
      <c r="I17630" t="s">
        <v>15</v>
      </c>
    </row>
    <row r="17631" spans="1:9" x14ac:dyDescent="0.25">
      <c r="A17631" s="2">
        <v>34067</v>
      </c>
      <c r="B17631">
        <v>98</v>
      </c>
      <c r="C17631">
        <v>1993</v>
      </c>
      <c r="D17631">
        <v>4</v>
      </c>
      <c r="E17631">
        <v>8</v>
      </c>
      <c r="F17631">
        <v>10.5</v>
      </c>
      <c r="G17631">
        <v>27.4</v>
      </c>
      <c r="H17631">
        <v>0</v>
      </c>
      <c r="I17631" t="s">
        <v>15</v>
      </c>
    </row>
    <row r="17632" spans="1:9" x14ac:dyDescent="0.25">
      <c r="A17632" s="2">
        <v>34068</v>
      </c>
      <c r="B17632">
        <v>99</v>
      </c>
      <c r="C17632">
        <v>1993</v>
      </c>
      <c r="D17632">
        <v>4</v>
      </c>
      <c r="E17632">
        <v>9</v>
      </c>
      <c r="F17632">
        <v>12.7</v>
      </c>
      <c r="G17632">
        <v>25.8</v>
      </c>
      <c r="H17632">
        <v>0</v>
      </c>
      <c r="I17632" t="s">
        <v>15</v>
      </c>
    </row>
    <row r="17633" spans="1:9" x14ac:dyDescent="0.25">
      <c r="A17633" s="2">
        <v>34069</v>
      </c>
      <c r="B17633">
        <v>100</v>
      </c>
      <c r="C17633">
        <v>1993</v>
      </c>
      <c r="D17633">
        <v>4</v>
      </c>
      <c r="E17633">
        <v>10</v>
      </c>
      <c r="F17633">
        <v>14.8</v>
      </c>
      <c r="G17633">
        <v>24</v>
      </c>
      <c r="H17633">
        <v>1.2</v>
      </c>
      <c r="I17633" t="s">
        <v>15</v>
      </c>
    </row>
    <row r="17634" spans="1:9" x14ac:dyDescent="0.25">
      <c r="A17634" s="2">
        <v>34070</v>
      </c>
      <c r="B17634">
        <v>101</v>
      </c>
      <c r="C17634">
        <v>1993</v>
      </c>
      <c r="D17634">
        <v>4</v>
      </c>
      <c r="E17634">
        <v>11</v>
      </c>
      <c r="F17634">
        <v>13.9</v>
      </c>
      <c r="G17634">
        <v>20.9</v>
      </c>
      <c r="H17634">
        <v>0</v>
      </c>
      <c r="I17634" t="s">
        <v>15</v>
      </c>
    </row>
    <row r="17635" spans="1:9" x14ac:dyDescent="0.25">
      <c r="A17635" s="2">
        <v>34071</v>
      </c>
      <c r="B17635">
        <v>102</v>
      </c>
      <c r="C17635">
        <v>1993</v>
      </c>
      <c r="D17635">
        <v>4</v>
      </c>
      <c r="E17635">
        <v>12</v>
      </c>
      <c r="F17635">
        <v>12.3</v>
      </c>
      <c r="G17635">
        <v>19.7</v>
      </c>
      <c r="H17635">
        <v>2.2000000000000002</v>
      </c>
      <c r="I17635" t="s">
        <v>15</v>
      </c>
    </row>
    <row r="17636" spans="1:9" x14ac:dyDescent="0.25">
      <c r="A17636" s="2">
        <v>34072</v>
      </c>
      <c r="B17636">
        <v>103</v>
      </c>
      <c r="C17636">
        <v>1993</v>
      </c>
      <c r="D17636">
        <v>4</v>
      </c>
      <c r="E17636">
        <v>13</v>
      </c>
      <c r="F17636">
        <v>6.3</v>
      </c>
      <c r="G17636">
        <v>23.3</v>
      </c>
      <c r="H17636">
        <v>0</v>
      </c>
      <c r="I17636" t="s">
        <v>15</v>
      </c>
    </row>
    <row r="17637" spans="1:9" x14ac:dyDescent="0.25">
      <c r="A17637" s="2">
        <v>34073</v>
      </c>
      <c r="B17637">
        <v>104</v>
      </c>
      <c r="C17637">
        <v>1993</v>
      </c>
      <c r="D17637">
        <v>4</v>
      </c>
      <c r="E17637">
        <v>14</v>
      </c>
      <c r="F17637">
        <v>11</v>
      </c>
      <c r="G17637">
        <v>29.4</v>
      </c>
      <c r="H17637">
        <v>0</v>
      </c>
      <c r="I17637" t="s">
        <v>15</v>
      </c>
    </row>
    <row r="17638" spans="1:9" x14ac:dyDescent="0.25">
      <c r="A17638" s="2">
        <v>34074</v>
      </c>
      <c r="B17638">
        <v>105</v>
      </c>
      <c r="C17638">
        <v>1993</v>
      </c>
      <c r="D17638">
        <v>4</v>
      </c>
      <c r="E17638">
        <v>15</v>
      </c>
      <c r="F17638">
        <v>17.2</v>
      </c>
      <c r="G17638">
        <v>31.2</v>
      </c>
      <c r="H17638">
        <v>0</v>
      </c>
      <c r="I17638" t="s">
        <v>15</v>
      </c>
    </row>
    <row r="17639" spans="1:9" x14ac:dyDescent="0.25">
      <c r="A17639" s="2">
        <v>34075</v>
      </c>
      <c r="B17639">
        <v>106</v>
      </c>
      <c r="C17639">
        <v>1993</v>
      </c>
      <c r="D17639">
        <v>4</v>
      </c>
      <c r="E17639">
        <v>16</v>
      </c>
      <c r="F17639">
        <v>16.3</v>
      </c>
      <c r="G17639">
        <v>30.4</v>
      </c>
      <c r="H17639">
        <v>0</v>
      </c>
      <c r="I17639" t="s">
        <v>15</v>
      </c>
    </row>
    <row r="17640" spans="1:9" x14ac:dyDescent="0.25">
      <c r="A17640" s="2">
        <v>34076</v>
      </c>
      <c r="B17640">
        <v>107</v>
      </c>
      <c r="C17640">
        <v>1993</v>
      </c>
      <c r="D17640">
        <v>4</v>
      </c>
      <c r="E17640">
        <v>17</v>
      </c>
      <c r="F17640">
        <v>15.6</v>
      </c>
      <c r="G17640">
        <v>29.1</v>
      </c>
      <c r="H17640">
        <v>0</v>
      </c>
      <c r="I17640" t="s">
        <v>15</v>
      </c>
    </row>
    <row r="17641" spans="1:9" x14ac:dyDescent="0.25">
      <c r="A17641" s="2">
        <v>34077</v>
      </c>
      <c r="B17641">
        <v>108</v>
      </c>
      <c r="C17641">
        <v>1993</v>
      </c>
      <c r="D17641">
        <v>4</v>
      </c>
      <c r="E17641">
        <v>18</v>
      </c>
      <c r="F17641">
        <v>18.399999999999999</v>
      </c>
      <c r="G17641">
        <v>25.6</v>
      </c>
      <c r="H17641">
        <v>0.6</v>
      </c>
      <c r="I17641" t="s">
        <v>15</v>
      </c>
    </row>
    <row r="17642" spans="1:9" x14ac:dyDescent="0.25">
      <c r="A17642" s="2">
        <v>34078</v>
      </c>
      <c r="B17642">
        <v>109</v>
      </c>
      <c r="C17642">
        <v>1993</v>
      </c>
      <c r="D17642">
        <v>4</v>
      </c>
      <c r="E17642">
        <v>19</v>
      </c>
      <c r="F17642">
        <v>18.2</v>
      </c>
      <c r="G17642">
        <v>24.5</v>
      </c>
      <c r="H17642">
        <v>0</v>
      </c>
      <c r="I17642" t="s">
        <v>15</v>
      </c>
    </row>
    <row r="17643" spans="1:9" x14ac:dyDescent="0.25">
      <c r="A17643" s="2">
        <v>34079</v>
      </c>
      <c r="B17643">
        <v>110</v>
      </c>
      <c r="C17643">
        <v>1993</v>
      </c>
      <c r="D17643">
        <v>4</v>
      </c>
      <c r="E17643">
        <v>20</v>
      </c>
      <c r="F17643">
        <v>10.6</v>
      </c>
      <c r="G17643">
        <v>24.6</v>
      </c>
      <c r="H17643">
        <v>0</v>
      </c>
      <c r="I17643" t="s">
        <v>15</v>
      </c>
    </row>
    <row r="17644" spans="1:9" x14ac:dyDescent="0.25">
      <c r="A17644" s="2">
        <v>34080</v>
      </c>
      <c r="B17644">
        <v>111</v>
      </c>
      <c r="C17644">
        <v>1993</v>
      </c>
      <c r="D17644">
        <v>4</v>
      </c>
      <c r="E17644">
        <v>21</v>
      </c>
      <c r="F17644">
        <v>10.7</v>
      </c>
      <c r="G17644">
        <v>22.5</v>
      </c>
      <c r="H17644">
        <v>0</v>
      </c>
      <c r="I17644" t="s">
        <v>15</v>
      </c>
    </row>
    <row r="17645" spans="1:9" x14ac:dyDescent="0.25">
      <c r="A17645" s="2">
        <v>34081</v>
      </c>
      <c r="B17645">
        <v>112</v>
      </c>
      <c r="C17645">
        <v>1993</v>
      </c>
      <c r="D17645">
        <v>4</v>
      </c>
      <c r="E17645">
        <v>22</v>
      </c>
      <c r="F17645">
        <v>11.7</v>
      </c>
      <c r="G17645">
        <v>22</v>
      </c>
      <c r="H17645">
        <v>0</v>
      </c>
      <c r="I17645" t="s">
        <v>15</v>
      </c>
    </row>
    <row r="17646" spans="1:9" x14ac:dyDescent="0.25">
      <c r="A17646" s="2">
        <v>34082</v>
      </c>
      <c r="B17646">
        <v>113</v>
      </c>
      <c r="C17646">
        <v>1993</v>
      </c>
      <c r="D17646">
        <v>4</v>
      </c>
      <c r="E17646">
        <v>23</v>
      </c>
      <c r="F17646">
        <v>16.2</v>
      </c>
      <c r="G17646">
        <v>23.2</v>
      </c>
      <c r="H17646">
        <v>0</v>
      </c>
      <c r="I17646" t="s">
        <v>15</v>
      </c>
    </row>
    <row r="17647" spans="1:9" x14ac:dyDescent="0.25">
      <c r="A17647" s="2">
        <v>34083</v>
      </c>
      <c r="B17647">
        <v>114</v>
      </c>
      <c r="C17647">
        <v>1993</v>
      </c>
      <c r="D17647">
        <v>4</v>
      </c>
      <c r="E17647">
        <v>24</v>
      </c>
      <c r="F17647">
        <v>11.2</v>
      </c>
      <c r="G17647">
        <v>28.3</v>
      </c>
      <c r="H17647">
        <v>0</v>
      </c>
      <c r="I17647" t="s">
        <v>15</v>
      </c>
    </row>
    <row r="17648" spans="1:9" x14ac:dyDescent="0.25">
      <c r="A17648" s="2">
        <v>34084</v>
      </c>
      <c r="B17648">
        <v>115</v>
      </c>
      <c r="C17648">
        <v>1993</v>
      </c>
      <c r="D17648">
        <v>4</v>
      </c>
      <c r="E17648">
        <v>25</v>
      </c>
      <c r="F17648">
        <v>8.8000000000000007</v>
      </c>
      <c r="G17648">
        <v>24.1</v>
      </c>
      <c r="H17648">
        <v>0</v>
      </c>
      <c r="I17648" t="s">
        <v>15</v>
      </c>
    </row>
    <row r="17649" spans="1:9" x14ac:dyDescent="0.25">
      <c r="A17649" s="2">
        <v>34085</v>
      </c>
      <c r="B17649">
        <v>116</v>
      </c>
      <c r="C17649">
        <v>1993</v>
      </c>
      <c r="D17649">
        <v>4</v>
      </c>
      <c r="E17649">
        <v>26</v>
      </c>
      <c r="F17649">
        <v>11</v>
      </c>
      <c r="G17649">
        <v>22.3</v>
      </c>
      <c r="H17649">
        <v>0</v>
      </c>
      <c r="I17649" t="s">
        <v>15</v>
      </c>
    </row>
    <row r="17650" spans="1:9" x14ac:dyDescent="0.25">
      <c r="A17650" s="2">
        <v>34086</v>
      </c>
      <c r="B17650">
        <v>117</v>
      </c>
      <c r="C17650">
        <v>1993</v>
      </c>
      <c r="D17650">
        <v>4</v>
      </c>
      <c r="E17650">
        <v>27</v>
      </c>
      <c r="F17650">
        <v>12</v>
      </c>
      <c r="G17650">
        <v>24.4</v>
      </c>
      <c r="H17650">
        <v>0</v>
      </c>
      <c r="I17650" t="s">
        <v>15</v>
      </c>
    </row>
    <row r="17651" spans="1:9" x14ac:dyDescent="0.25">
      <c r="A17651" s="2">
        <v>34087</v>
      </c>
      <c r="B17651">
        <v>118</v>
      </c>
      <c r="C17651">
        <v>1993</v>
      </c>
      <c r="D17651">
        <v>4</v>
      </c>
      <c r="E17651">
        <v>28</v>
      </c>
      <c r="F17651">
        <v>15.1</v>
      </c>
      <c r="G17651">
        <v>23.7</v>
      </c>
      <c r="H17651">
        <v>0</v>
      </c>
      <c r="I17651" t="s">
        <v>15</v>
      </c>
    </row>
    <row r="17652" spans="1:9" x14ac:dyDescent="0.25">
      <c r="A17652" s="2">
        <v>34088</v>
      </c>
      <c r="B17652">
        <v>119</v>
      </c>
      <c r="C17652">
        <v>1993</v>
      </c>
      <c r="D17652">
        <v>4</v>
      </c>
      <c r="E17652">
        <v>29</v>
      </c>
      <c r="F17652">
        <v>11.5</v>
      </c>
      <c r="G17652">
        <v>22.4</v>
      </c>
      <c r="H17652">
        <v>0</v>
      </c>
      <c r="I17652" t="s">
        <v>15</v>
      </c>
    </row>
    <row r="17653" spans="1:9" x14ac:dyDescent="0.25">
      <c r="A17653" s="2">
        <v>34089</v>
      </c>
      <c r="B17653">
        <v>120</v>
      </c>
      <c r="C17653">
        <v>1993</v>
      </c>
      <c r="D17653">
        <v>4</v>
      </c>
      <c r="E17653">
        <v>30</v>
      </c>
      <c r="F17653">
        <v>12.9</v>
      </c>
      <c r="G17653">
        <v>19.899999999999999</v>
      </c>
      <c r="H17653">
        <v>0</v>
      </c>
      <c r="I17653" t="s">
        <v>15</v>
      </c>
    </row>
    <row r="17654" spans="1:9" x14ac:dyDescent="0.25">
      <c r="A17654" s="2">
        <v>34090</v>
      </c>
      <c r="B17654">
        <v>121</v>
      </c>
      <c r="C17654">
        <v>1993</v>
      </c>
      <c r="D17654">
        <v>5</v>
      </c>
      <c r="E17654">
        <v>1</v>
      </c>
      <c r="F17654">
        <v>15.8</v>
      </c>
      <c r="G17654">
        <v>21</v>
      </c>
      <c r="H17654">
        <v>0</v>
      </c>
      <c r="I17654" t="s">
        <v>15</v>
      </c>
    </row>
    <row r="17655" spans="1:9" x14ac:dyDescent="0.25">
      <c r="A17655" s="2">
        <v>34091</v>
      </c>
      <c r="B17655">
        <v>122</v>
      </c>
      <c r="C17655">
        <v>1993</v>
      </c>
      <c r="D17655">
        <v>5</v>
      </c>
      <c r="E17655">
        <v>2</v>
      </c>
      <c r="F17655">
        <v>14.4</v>
      </c>
      <c r="G17655">
        <v>24.5</v>
      </c>
      <c r="H17655">
        <v>24</v>
      </c>
      <c r="I17655" t="s">
        <v>15</v>
      </c>
    </row>
    <row r="17656" spans="1:9" x14ac:dyDescent="0.25">
      <c r="A17656" s="2">
        <v>34092</v>
      </c>
      <c r="B17656">
        <v>123</v>
      </c>
      <c r="C17656">
        <v>1993</v>
      </c>
      <c r="D17656">
        <v>5</v>
      </c>
      <c r="E17656">
        <v>3</v>
      </c>
      <c r="F17656">
        <v>13.8</v>
      </c>
      <c r="G17656">
        <v>23.5</v>
      </c>
      <c r="H17656">
        <v>0</v>
      </c>
      <c r="I17656" t="s">
        <v>15</v>
      </c>
    </row>
    <row r="17657" spans="1:9" x14ac:dyDescent="0.25">
      <c r="A17657" s="2">
        <v>34093</v>
      </c>
      <c r="B17657">
        <v>124</v>
      </c>
      <c r="C17657">
        <v>1993</v>
      </c>
      <c r="D17657">
        <v>5</v>
      </c>
      <c r="E17657">
        <v>4</v>
      </c>
      <c r="F17657">
        <v>14.7</v>
      </c>
      <c r="G17657">
        <v>23.2</v>
      </c>
      <c r="H17657">
        <v>0</v>
      </c>
      <c r="I17657" t="s">
        <v>15</v>
      </c>
    </row>
    <row r="17658" spans="1:9" x14ac:dyDescent="0.25">
      <c r="A17658" s="2">
        <v>34094</v>
      </c>
      <c r="B17658">
        <v>125</v>
      </c>
      <c r="C17658">
        <v>1993</v>
      </c>
      <c r="D17658">
        <v>5</v>
      </c>
      <c r="E17658">
        <v>5</v>
      </c>
      <c r="F17658">
        <v>15.6</v>
      </c>
      <c r="G17658">
        <v>24</v>
      </c>
      <c r="H17658">
        <v>0</v>
      </c>
      <c r="I17658" t="s">
        <v>15</v>
      </c>
    </row>
    <row r="17659" spans="1:9" x14ac:dyDescent="0.25">
      <c r="A17659" s="2">
        <v>34095</v>
      </c>
      <c r="B17659">
        <v>126</v>
      </c>
      <c r="C17659">
        <v>1993</v>
      </c>
      <c r="D17659">
        <v>5</v>
      </c>
      <c r="E17659">
        <v>6</v>
      </c>
      <c r="F17659">
        <v>11</v>
      </c>
      <c r="G17659">
        <v>20.9</v>
      </c>
      <c r="H17659">
        <v>0</v>
      </c>
      <c r="I17659" t="s">
        <v>15</v>
      </c>
    </row>
    <row r="17660" spans="1:9" x14ac:dyDescent="0.25">
      <c r="A17660" s="2">
        <v>34096</v>
      </c>
      <c r="B17660">
        <v>127</v>
      </c>
      <c r="C17660">
        <v>1993</v>
      </c>
      <c r="D17660">
        <v>5</v>
      </c>
      <c r="E17660">
        <v>7</v>
      </c>
      <c r="F17660">
        <v>8.9</v>
      </c>
      <c r="G17660">
        <v>20.5</v>
      </c>
      <c r="H17660">
        <v>0</v>
      </c>
      <c r="I17660" t="s">
        <v>15</v>
      </c>
    </row>
    <row r="17661" spans="1:9" x14ac:dyDescent="0.25">
      <c r="A17661" s="2">
        <v>34097</v>
      </c>
      <c r="B17661">
        <v>128</v>
      </c>
      <c r="C17661">
        <v>1993</v>
      </c>
      <c r="D17661">
        <v>5</v>
      </c>
      <c r="E17661">
        <v>8</v>
      </c>
      <c r="F17661">
        <v>11</v>
      </c>
      <c r="G17661">
        <v>23.3</v>
      </c>
      <c r="H17661">
        <v>0</v>
      </c>
      <c r="I17661" t="s">
        <v>15</v>
      </c>
    </row>
    <row r="17662" spans="1:9" x14ac:dyDescent="0.25">
      <c r="A17662" s="2">
        <v>34098</v>
      </c>
      <c r="B17662">
        <v>129</v>
      </c>
      <c r="C17662">
        <v>1993</v>
      </c>
      <c r="D17662">
        <v>5</v>
      </c>
      <c r="E17662">
        <v>9</v>
      </c>
      <c r="F17662">
        <v>13.5</v>
      </c>
      <c r="G17662">
        <v>22.9</v>
      </c>
      <c r="H17662">
        <v>0</v>
      </c>
      <c r="I17662" t="s">
        <v>15</v>
      </c>
    </row>
    <row r="17663" spans="1:9" x14ac:dyDescent="0.25">
      <c r="A17663" s="2">
        <v>34099</v>
      </c>
      <c r="B17663">
        <v>130</v>
      </c>
      <c r="C17663">
        <v>1993</v>
      </c>
      <c r="D17663">
        <v>5</v>
      </c>
      <c r="E17663">
        <v>10</v>
      </c>
      <c r="F17663">
        <v>14.1</v>
      </c>
      <c r="G17663">
        <v>22.3</v>
      </c>
      <c r="H17663">
        <v>0</v>
      </c>
      <c r="I17663" t="s">
        <v>15</v>
      </c>
    </row>
    <row r="17664" spans="1:9" x14ac:dyDescent="0.25">
      <c r="A17664" s="2">
        <v>34100</v>
      </c>
      <c r="B17664">
        <v>131</v>
      </c>
      <c r="C17664">
        <v>1993</v>
      </c>
      <c r="D17664">
        <v>5</v>
      </c>
      <c r="E17664">
        <v>11</v>
      </c>
      <c r="F17664">
        <v>12.2</v>
      </c>
      <c r="G17664">
        <v>22.3</v>
      </c>
      <c r="H17664">
        <v>0</v>
      </c>
      <c r="I17664" t="s">
        <v>15</v>
      </c>
    </row>
    <row r="17665" spans="1:9" x14ac:dyDescent="0.25">
      <c r="A17665" s="2">
        <v>34101</v>
      </c>
      <c r="B17665">
        <v>132</v>
      </c>
      <c r="C17665">
        <v>1993</v>
      </c>
      <c r="D17665">
        <v>5</v>
      </c>
      <c r="E17665">
        <v>12</v>
      </c>
      <c r="F17665">
        <v>8.5</v>
      </c>
      <c r="G17665">
        <v>21.7</v>
      </c>
      <c r="H17665">
        <v>0</v>
      </c>
      <c r="I17665" t="s">
        <v>15</v>
      </c>
    </row>
    <row r="17666" spans="1:9" x14ac:dyDescent="0.25">
      <c r="A17666" s="2">
        <v>34102</v>
      </c>
      <c r="B17666">
        <v>133</v>
      </c>
      <c r="C17666">
        <v>1993</v>
      </c>
      <c r="D17666">
        <v>5</v>
      </c>
      <c r="E17666">
        <v>13</v>
      </c>
      <c r="F17666">
        <v>11.2</v>
      </c>
      <c r="G17666">
        <v>22.2</v>
      </c>
      <c r="H17666">
        <v>0</v>
      </c>
      <c r="I17666" t="s">
        <v>15</v>
      </c>
    </row>
    <row r="17667" spans="1:9" x14ac:dyDescent="0.25">
      <c r="A17667" s="2">
        <v>34103</v>
      </c>
      <c r="B17667">
        <v>134</v>
      </c>
      <c r="C17667">
        <v>1993</v>
      </c>
      <c r="D17667">
        <v>5</v>
      </c>
      <c r="E17667">
        <v>14</v>
      </c>
      <c r="F17667">
        <v>9.6999999999999993</v>
      </c>
      <c r="G17667">
        <v>22.9</v>
      </c>
      <c r="H17667">
        <v>0</v>
      </c>
      <c r="I17667" t="s">
        <v>15</v>
      </c>
    </row>
    <row r="17668" spans="1:9" x14ac:dyDescent="0.25">
      <c r="A17668" s="2">
        <v>34104</v>
      </c>
      <c r="B17668">
        <v>135</v>
      </c>
      <c r="C17668">
        <v>1993</v>
      </c>
      <c r="D17668">
        <v>5</v>
      </c>
      <c r="E17668">
        <v>15</v>
      </c>
      <c r="F17668">
        <v>11.9</v>
      </c>
      <c r="G17668">
        <v>24.4</v>
      </c>
      <c r="H17668">
        <v>0</v>
      </c>
      <c r="I17668" t="s">
        <v>15</v>
      </c>
    </row>
    <row r="17669" spans="1:9" x14ac:dyDescent="0.25">
      <c r="A17669" s="2">
        <v>34105</v>
      </c>
      <c r="B17669">
        <v>136</v>
      </c>
      <c r="C17669">
        <v>1993</v>
      </c>
      <c r="D17669">
        <v>5</v>
      </c>
      <c r="E17669">
        <v>16</v>
      </c>
      <c r="F17669">
        <v>11.7</v>
      </c>
      <c r="G17669">
        <v>26.6</v>
      </c>
      <c r="H17669">
        <v>0</v>
      </c>
      <c r="I17669" t="s">
        <v>15</v>
      </c>
    </row>
    <row r="17670" spans="1:9" x14ac:dyDescent="0.25">
      <c r="A17670" s="2">
        <v>34106</v>
      </c>
      <c r="B17670">
        <v>137</v>
      </c>
      <c r="C17670">
        <v>1993</v>
      </c>
      <c r="D17670">
        <v>5</v>
      </c>
      <c r="E17670">
        <v>17</v>
      </c>
      <c r="F17670">
        <v>13.1</v>
      </c>
      <c r="G17670">
        <v>28.4</v>
      </c>
      <c r="H17670">
        <v>0</v>
      </c>
      <c r="I17670" t="s">
        <v>15</v>
      </c>
    </row>
    <row r="17671" spans="1:9" x14ac:dyDescent="0.25">
      <c r="A17671" s="2">
        <v>34107</v>
      </c>
      <c r="B17671">
        <v>138</v>
      </c>
      <c r="C17671">
        <v>1993</v>
      </c>
      <c r="D17671">
        <v>5</v>
      </c>
      <c r="E17671">
        <v>18</v>
      </c>
      <c r="F17671">
        <v>15.3</v>
      </c>
      <c r="G17671">
        <v>20.9</v>
      </c>
      <c r="H17671">
        <v>5.4</v>
      </c>
      <c r="I17671" t="s">
        <v>15</v>
      </c>
    </row>
    <row r="17672" spans="1:9" x14ac:dyDescent="0.25">
      <c r="A17672" s="2">
        <v>34108</v>
      </c>
      <c r="B17672">
        <v>139</v>
      </c>
      <c r="C17672">
        <v>1993</v>
      </c>
      <c r="D17672">
        <v>5</v>
      </c>
      <c r="E17672">
        <v>19</v>
      </c>
      <c r="F17672">
        <v>14.9</v>
      </c>
      <c r="G17672">
        <v>19.100000000000001</v>
      </c>
      <c r="H17672">
        <v>16.600000000000001</v>
      </c>
      <c r="I17672" t="s">
        <v>15</v>
      </c>
    </row>
    <row r="17673" spans="1:9" x14ac:dyDescent="0.25">
      <c r="A17673" s="2">
        <v>34109</v>
      </c>
      <c r="B17673">
        <v>140</v>
      </c>
      <c r="C17673">
        <v>1993</v>
      </c>
      <c r="D17673">
        <v>5</v>
      </c>
      <c r="E17673">
        <v>20</v>
      </c>
      <c r="F17673">
        <v>13.7</v>
      </c>
      <c r="G17673">
        <v>18.8</v>
      </c>
      <c r="H17673">
        <v>0.8</v>
      </c>
      <c r="I17673" t="s">
        <v>15</v>
      </c>
    </row>
    <row r="17674" spans="1:9" x14ac:dyDescent="0.25">
      <c r="A17674" s="2">
        <v>34110</v>
      </c>
      <c r="B17674">
        <v>141</v>
      </c>
      <c r="C17674">
        <v>1993</v>
      </c>
      <c r="D17674">
        <v>5</v>
      </c>
      <c r="E17674">
        <v>21</v>
      </c>
      <c r="F17674">
        <v>6.2</v>
      </c>
      <c r="G17674">
        <v>18</v>
      </c>
      <c r="H17674">
        <v>0</v>
      </c>
      <c r="I17674" t="s">
        <v>15</v>
      </c>
    </row>
    <row r="17675" spans="1:9" x14ac:dyDescent="0.25">
      <c r="A17675" s="2">
        <v>34111</v>
      </c>
      <c r="B17675">
        <v>142</v>
      </c>
      <c r="C17675">
        <v>1993</v>
      </c>
      <c r="D17675">
        <v>5</v>
      </c>
      <c r="E17675">
        <v>22</v>
      </c>
      <c r="F17675">
        <v>6.5</v>
      </c>
      <c r="G17675">
        <v>19.3</v>
      </c>
      <c r="H17675">
        <v>0</v>
      </c>
      <c r="I17675" t="s">
        <v>15</v>
      </c>
    </row>
    <row r="17676" spans="1:9" x14ac:dyDescent="0.25">
      <c r="A17676" s="2">
        <v>34112</v>
      </c>
      <c r="B17676">
        <v>143</v>
      </c>
      <c r="C17676">
        <v>1993</v>
      </c>
      <c r="D17676">
        <v>5</v>
      </c>
      <c r="E17676">
        <v>23</v>
      </c>
      <c r="F17676">
        <v>5.5</v>
      </c>
      <c r="G17676">
        <v>19</v>
      </c>
      <c r="H17676">
        <v>0</v>
      </c>
      <c r="I17676" t="s">
        <v>15</v>
      </c>
    </row>
    <row r="17677" spans="1:9" x14ac:dyDescent="0.25">
      <c r="A17677" s="2">
        <v>34113</v>
      </c>
      <c r="B17677">
        <v>144</v>
      </c>
      <c r="C17677">
        <v>1993</v>
      </c>
      <c r="D17677">
        <v>5</v>
      </c>
      <c r="E17677">
        <v>24</v>
      </c>
      <c r="F17677">
        <v>9.1</v>
      </c>
      <c r="G17677">
        <v>20.7</v>
      </c>
      <c r="H17677">
        <v>0</v>
      </c>
      <c r="I17677" t="s">
        <v>15</v>
      </c>
    </row>
    <row r="17678" spans="1:9" x14ac:dyDescent="0.25">
      <c r="A17678" s="2">
        <v>34114</v>
      </c>
      <c r="B17678">
        <v>145</v>
      </c>
      <c r="C17678">
        <v>1993</v>
      </c>
      <c r="D17678">
        <v>5</v>
      </c>
      <c r="E17678">
        <v>25</v>
      </c>
      <c r="F17678">
        <v>8.5</v>
      </c>
      <c r="G17678">
        <v>22.2</v>
      </c>
      <c r="H17678">
        <v>0.2</v>
      </c>
      <c r="I17678" t="s">
        <v>15</v>
      </c>
    </row>
    <row r="17679" spans="1:9" x14ac:dyDescent="0.25">
      <c r="A17679" s="2">
        <v>34115</v>
      </c>
      <c r="B17679">
        <v>146</v>
      </c>
      <c r="C17679">
        <v>1993</v>
      </c>
      <c r="D17679">
        <v>5</v>
      </c>
      <c r="E17679">
        <v>26</v>
      </c>
      <c r="F17679">
        <v>7.1</v>
      </c>
      <c r="G17679">
        <v>25.2</v>
      </c>
      <c r="H17679">
        <v>0</v>
      </c>
      <c r="I17679" t="s">
        <v>15</v>
      </c>
    </row>
    <row r="17680" spans="1:9" x14ac:dyDescent="0.25">
      <c r="A17680" s="2">
        <v>34116</v>
      </c>
      <c r="B17680">
        <v>147</v>
      </c>
      <c r="C17680">
        <v>1993</v>
      </c>
      <c r="D17680">
        <v>5</v>
      </c>
      <c r="E17680">
        <v>27</v>
      </c>
      <c r="F17680">
        <v>13.8</v>
      </c>
      <c r="G17680">
        <v>19.5</v>
      </c>
      <c r="H17680">
        <v>0.2</v>
      </c>
      <c r="I17680" t="s">
        <v>15</v>
      </c>
    </row>
    <row r="17681" spans="1:9" x14ac:dyDescent="0.25">
      <c r="A17681" s="2">
        <v>34117</v>
      </c>
      <c r="B17681">
        <v>148</v>
      </c>
      <c r="C17681">
        <v>1993</v>
      </c>
      <c r="D17681">
        <v>5</v>
      </c>
      <c r="E17681">
        <v>28</v>
      </c>
      <c r="F17681">
        <v>9.9</v>
      </c>
      <c r="G17681">
        <v>12.5</v>
      </c>
      <c r="H17681">
        <v>39.799999999999997</v>
      </c>
      <c r="I17681" t="s">
        <v>15</v>
      </c>
    </row>
    <row r="17682" spans="1:9" x14ac:dyDescent="0.25">
      <c r="A17682" s="2">
        <v>34118</v>
      </c>
      <c r="B17682">
        <v>149</v>
      </c>
      <c r="C17682">
        <v>1993</v>
      </c>
      <c r="D17682">
        <v>5</v>
      </c>
      <c r="E17682">
        <v>29</v>
      </c>
      <c r="F17682">
        <v>4.5</v>
      </c>
      <c r="G17682">
        <v>15.4</v>
      </c>
      <c r="H17682">
        <v>27.4</v>
      </c>
      <c r="I17682" t="s">
        <v>15</v>
      </c>
    </row>
    <row r="17683" spans="1:9" x14ac:dyDescent="0.25">
      <c r="A17683" s="2">
        <v>34119</v>
      </c>
      <c r="B17683">
        <v>150</v>
      </c>
      <c r="C17683">
        <v>1993</v>
      </c>
      <c r="D17683">
        <v>5</v>
      </c>
      <c r="E17683">
        <v>30</v>
      </c>
      <c r="F17683">
        <v>4.5</v>
      </c>
      <c r="G17683">
        <v>18.600000000000001</v>
      </c>
      <c r="H17683">
        <v>0</v>
      </c>
      <c r="I17683" t="s">
        <v>15</v>
      </c>
    </row>
    <row r="17684" spans="1:9" x14ac:dyDescent="0.25">
      <c r="A17684" s="2">
        <v>34120</v>
      </c>
      <c r="B17684">
        <v>151</v>
      </c>
      <c r="C17684">
        <v>1993</v>
      </c>
      <c r="D17684">
        <v>5</v>
      </c>
      <c r="E17684">
        <v>31</v>
      </c>
      <c r="F17684">
        <v>6.7</v>
      </c>
      <c r="G17684">
        <v>18</v>
      </c>
      <c r="H17684">
        <v>0</v>
      </c>
      <c r="I17684" t="s">
        <v>15</v>
      </c>
    </row>
    <row r="17685" spans="1:9" x14ac:dyDescent="0.25">
      <c r="A17685" s="2">
        <v>34121</v>
      </c>
      <c r="B17685">
        <v>152</v>
      </c>
      <c r="C17685">
        <v>1993</v>
      </c>
      <c r="D17685">
        <v>6</v>
      </c>
      <c r="E17685">
        <v>1</v>
      </c>
      <c r="F17685">
        <v>5.6</v>
      </c>
      <c r="G17685">
        <v>15.3</v>
      </c>
      <c r="H17685">
        <v>0</v>
      </c>
      <c r="I17685" t="s">
        <v>15</v>
      </c>
    </row>
    <row r="17686" spans="1:9" x14ac:dyDescent="0.25">
      <c r="A17686" s="2">
        <v>34122</v>
      </c>
      <c r="B17686">
        <v>153</v>
      </c>
      <c r="C17686">
        <v>1993</v>
      </c>
      <c r="D17686">
        <v>6</v>
      </c>
      <c r="E17686">
        <v>2</v>
      </c>
      <c r="F17686">
        <v>6.9</v>
      </c>
      <c r="G17686">
        <v>19.3</v>
      </c>
      <c r="H17686">
        <v>1.8</v>
      </c>
      <c r="I17686" t="s">
        <v>15</v>
      </c>
    </row>
    <row r="17687" spans="1:9" x14ac:dyDescent="0.25">
      <c r="A17687" s="2">
        <v>34123</v>
      </c>
      <c r="B17687">
        <v>154</v>
      </c>
      <c r="C17687">
        <v>1993</v>
      </c>
      <c r="D17687">
        <v>6</v>
      </c>
      <c r="E17687">
        <v>3</v>
      </c>
      <c r="F17687">
        <v>8.3000000000000007</v>
      </c>
      <c r="G17687">
        <v>19.7</v>
      </c>
      <c r="H17687">
        <v>0</v>
      </c>
      <c r="I17687" t="s">
        <v>15</v>
      </c>
    </row>
    <row r="17688" spans="1:9" x14ac:dyDescent="0.25">
      <c r="A17688" s="2">
        <v>34124</v>
      </c>
      <c r="B17688">
        <v>155</v>
      </c>
      <c r="C17688">
        <v>1993</v>
      </c>
      <c r="D17688">
        <v>6</v>
      </c>
      <c r="E17688">
        <v>4</v>
      </c>
      <c r="F17688">
        <v>8</v>
      </c>
      <c r="G17688">
        <v>19.100000000000001</v>
      </c>
      <c r="H17688">
        <v>0</v>
      </c>
      <c r="I17688" t="s">
        <v>15</v>
      </c>
    </row>
    <row r="17689" spans="1:9" x14ac:dyDescent="0.25">
      <c r="A17689" s="2">
        <v>34125</v>
      </c>
      <c r="B17689">
        <v>156</v>
      </c>
      <c r="C17689">
        <v>1993</v>
      </c>
      <c r="D17689">
        <v>6</v>
      </c>
      <c r="E17689">
        <v>5</v>
      </c>
      <c r="F17689">
        <v>6.8</v>
      </c>
      <c r="G17689">
        <v>18.7</v>
      </c>
      <c r="H17689">
        <v>0</v>
      </c>
      <c r="I17689" t="s">
        <v>15</v>
      </c>
    </row>
    <row r="17690" spans="1:9" x14ac:dyDescent="0.25">
      <c r="A17690" s="2">
        <v>34126</v>
      </c>
      <c r="B17690">
        <v>157</v>
      </c>
      <c r="C17690">
        <v>1993</v>
      </c>
      <c r="D17690">
        <v>6</v>
      </c>
      <c r="E17690">
        <v>6</v>
      </c>
      <c r="F17690">
        <v>9.5</v>
      </c>
      <c r="G17690">
        <v>19.100000000000001</v>
      </c>
      <c r="H17690">
        <v>0</v>
      </c>
      <c r="I17690" t="s">
        <v>15</v>
      </c>
    </row>
    <row r="17691" spans="1:9" x14ac:dyDescent="0.25">
      <c r="A17691" s="2">
        <v>34127</v>
      </c>
      <c r="B17691">
        <v>158</v>
      </c>
      <c r="C17691">
        <v>1993</v>
      </c>
      <c r="D17691">
        <v>6</v>
      </c>
      <c r="E17691">
        <v>7</v>
      </c>
      <c r="F17691">
        <v>10.7</v>
      </c>
      <c r="G17691">
        <v>17.399999999999999</v>
      </c>
      <c r="H17691">
        <v>0</v>
      </c>
      <c r="I17691" t="s">
        <v>15</v>
      </c>
    </row>
    <row r="17692" spans="1:9" x14ac:dyDescent="0.25">
      <c r="A17692" s="2">
        <v>34128</v>
      </c>
      <c r="B17692">
        <v>159</v>
      </c>
      <c r="C17692">
        <v>1993</v>
      </c>
      <c r="D17692">
        <v>6</v>
      </c>
      <c r="E17692">
        <v>8</v>
      </c>
      <c r="F17692">
        <v>10.8</v>
      </c>
      <c r="G17692">
        <v>13.6</v>
      </c>
      <c r="H17692">
        <v>0</v>
      </c>
      <c r="I17692" t="s">
        <v>15</v>
      </c>
    </row>
    <row r="17693" spans="1:9" x14ac:dyDescent="0.25">
      <c r="A17693" s="2">
        <v>34129</v>
      </c>
      <c r="B17693">
        <v>160</v>
      </c>
      <c r="C17693">
        <v>1993</v>
      </c>
      <c r="D17693">
        <v>6</v>
      </c>
      <c r="E17693">
        <v>9</v>
      </c>
      <c r="F17693">
        <v>10.6</v>
      </c>
      <c r="G17693">
        <v>16.7</v>
      </c>
      <c r="H17693">
        <v>7.4</v>
      </c>
      <c r="I17693" t="s">
        <v>15</v>
      </c>
    </row>
    <row r="17694" spans="1:9" x14ac:dyDescent="0.25">
      <c r="A17694" s="2">
        <v>34130</v>
      </c>
      <c r="B17694">
        <v>161</v>
      </c>
      <c r="C17694">
        <v>1993</v>
      </c>
      <c r="D17694">
        <v>6</v>
      </c>
      <c r="E17694">
        <v>10</v>
      </c>
      <c r="F17694">
        <v>7.4</v>
      </c>
      <c r="G17694">
        <v>18.3</v>
      </c>
      <c r="H17694">
        <v>0</v>
      </c>
      <c r="I17694" t="s">
        <v>15</v>
      </c>
    </row>
    <row r="17695" spans="1:9" x14ac:dyDescent="0.25">
      <c r="A17695" s="2">
        <v>34131</v>
      </c>
      <c r="B17695">
        <v>162</v>
      </c>
      <c r="C17695">
        <v>1993</v>
      </c>
      <c r="D17695">
        <v>6</v>
      </c>
      <c r="E17695">
        <v>11</v>
      </c>
      <c r="F17695">
        <v>8.3000000000000007</v>
      </c>
      <c r="G17695">
        <v>18.2</v>
      </c>
      <c r="H17695">
        <v>0</v>
      </c>
      <c r="I17695" t="s">
        <v>15</v>
      </c>
    </row>
    <row r="17696" spans="1:9" x14ac:dyDescent="0.25">
      <c r="A17696" s="2">
        <v>34132</v>
      </c>
      <c r="B17696">
        <v>163</v>
      </c>
      <c r="C17696">
        <v>1993</v>
      </c>
      <c r="D17696">
        <v>6</v>
      </c>
      <c r="E17696">
        <v>12</v>
      </c>
      <c r="F17696">
        <v>7.9</v>
      </c>
      <c r="G17696">
        <v>16.600000000000001</v>
      </c>
      <c r="H17696">
        <v>0</v>
      </c>
      <c r="I17696" t="s">
        <v>15</v>
      </c>
    </row>
    <row r="17697" spans="1:9" x14ac:dyDescent="0.25">
      <c r="A17697" s="2">
        <v>34133</v>
      </c>
      <c r="B17697">
        <v>164</v>
      </c>
      <c r="C17697">
        <v>1993</v>
      </c>
      <c r="D17697">
        <v>6</v>
      </c>
      <c r="E17697">
        <v>13</v>
      </c>
      <c r="F17697">
        <v>9.1</v>
      </c>
      <c r="G17697">
        <v>18.100000000000001</v>
      </c>
      <c r="H17697">
        <v>0</v>
      </c>
      <c r="I17697" t="s">
        <v>15</v>
      </c>
    </row>
    <row r="17698" spans="1:9" x14ac:dyDescent="0.25">
      <c r="A17698" s="2">
        <v>34134</v>
      </c>
      <c r="B17698">
        <v>165</v>
      </c>
      <c r="C17698">
        <v>1993</v>
      </c>
      <c r="D17698">
        <v>6</v>
      </c>
      <c r="E17698">
        <v>14</v>
      </c>
      <c r="F17698">
        <v>6.7</v>
      </c>
      <c r="G17698">
        <v>19.3</v>
      </c>
      <c r="H17698">
        <v>0</v>
      </c>
      <c r="I17698" t="s">
        <v>15</v>
      </c>
    </row>
    <row r="17699" spans="1:9" x14ac:dyDescent="0.25">
      <c r="A17699" s="2">
        <v>34135</v>
      </c>
      <c r="B17699">
        <v>166</v>
      </c>
      <c r="C17699">
        <v>1993</v>
      </c>
      <c r="D17699">
        <v>6</v>
      </c>
      <c r="E17699">
        <v>15</v>
      </c>
      <c r="F17699">
        <v>5.6</v>
      </c>
      <c r="G17699">
        <v>20.6</v>
      </c>
      <c r="H17699">
        <v>0</v>
      </c>
      <c r="I17699" t="s">
        <v>15</v>
      </c>
    </row>
    <row r="17700" spans="1:9" x14ac:dyDescent="0.25">
      <c r="A17700" s="2">
        <v>34136</v>
      </c>
      <c r="B17700">
        <v>167</v>
      </c>
      <c r="C17700">
        <v>1993</v>
      </c>
      <c r="D17700">
        <v>6</v>
      </c>
      <c r="E17700">
        <v>16</v>
      </c>
      <c r="F17700">
        <v>12.8</v>
      </c>
      <c r="G17700">
        <v>18.2</v>
      </c>
      <c r="H17700">
        <v>21</v>
      </c>
      <c r="I17700" t="s">
        <v>15</v>
      </c>
    </row>
    <row r="17701" spans="1:9" x14ac:dyDescent="0.25">
      <c r="A17701" s="2">
        <v>34137</v>
      </c>
      <c r="B17701">
        <v>168</v>
      </c>
      <c r="C17701">
        <v>1993</v>
      </c>
      <c r="D17701">
        <v>6</v>
      </c>
      <c r="E17701">
        <v>17</v>
      </c>
      <c r="F17701">
        <v>7.2</v>
      </c>
      <c r="G17701">
        <v>19</v>
      </c>
      <c r="H17701">
        <v>0.6</v>
      </c>
      <c r="I17701" t="s">
        <v>15</v>
      </c>
    </row>
    <row r="17702" spans="1:9" x14ac:dyDescent="0.25">
      <c r="A17702" s="2">
        <v>34138</v>
      </c>
      <c r="B17702">
        <v>169</v>
      </c>
      <c r="C17702">
        <v>1993</v>
      </c>
      <c r="D17702">
        <v>6</v>
      </c>
      <c r="E17702">
        <v>18</v>
      </c>
      <c r="F17702">
        <v>11.3</v>
      </c>
      <c r="G17702">
        <v>18.3</v>
      </c>
      <c r="H17702">
        <v>4.8</v>
      </c>
      <c r="I17702" t="s">
        <v>15</v>
      </c>
    </row>
    <row r="17703" spans="1:9" x14ac:dyDescent="0.25">
      <c r="A17703" s="2">
        <v>34139</v>
      </c>
      <c r="B17703">
        <v>170</v>
      </c>
      <c r="C17703">
        <v>1993</v>
      </c>
      <c r="D17703">
        <v>6</v>
      </c>
      <c r="E17703">
        <v>19</v>
      </c>
      <c r="F17703">
        <v>10</v>
      </c>
      <c r="G17703">
        <v>17.5</v>
      </c>
      <c r="H17703">
        <v>0</v>
      </c>
      <c r="I17703" t="s">
        <v>15</v>
      </c>
    </row>
    <row r="17704" spans="1:9" x14ac:dyDescent="0.25">
      <c r="A17704" s="2">
        <v>34140</v>
      </c>
      <c r="B17704">
        <v>171</v>
      </c>
      <c r="C17704">
        <v>1993</v>
      </c>
      <c r="D17704">
        <v>6</v>
      </c>
      <c r="E17704">
        <v>20</v>
      </c>
      <c r="F17704">
        <v>10.1</v>
      </c>
      <c r="G17704">
        <v>17.2</v>
      </c>
      <c r="H17704">
        <v>0.2</v>
      </c>
      <c r="I17704" t="s">
        <v>15</v>
      </c>
    </row>
    <row r="17705" spans="1:9" x14ac:dyDescent="0.25">
      <c r="A17705" s="2">
        <v>34141</v>
      </c>
      <c r="B17705">
        <v>172</v>
      </c>
      <c r="C17705">
        <v>1993</v>
      </c>
      <c r="D17705">
        <v>6</v>
      </c>
      <c r="E17705">
        <v>21</v>
      </c>
      <c r="F17705">
        <v>8.1</v>
      </c>
      <c r="G17705">
        <v>17.899999999999999</v>
      </c>
      <c r="H17705">
        <v>0</v>
      </c>
      <c r="I17705" t="s">
        <v>15</v>
      </c>
    </row>
    <row r="17706" spans="1:9" x14ac:dyDescent="0.25">
      <c r="A17706" s="2">
        <v>34142</v>
      </c>
      <c r="B17706">
        <v>173</v>
      </c>
      <c r="C17706">
        <v>1993</v>
      </c>
      <c r="D17706">
        <v>6</v>
      </c>
      <c r="E17706">
        <v>22</v>
      </c>
      <c r="F17706">
        <v>8.1999999999999993</v>
      </c>
      <c r="G17706">
        <v>19.100000000000001</v>
      </c>
      <c r="H17706">
        <v>0</v>
      </c>
      <c r="I17706" t="s">
        <v>15</v>
      </c>
    </row>
    <row r="17707" spans="1:9" x14ac:dyDescent="0.25">
      <c r="A17707" s="2">
        <v>34143</v>
      </c>
      <c r="B17707">
        <v>174</v>
      </c>
      <c r="C17707">
        <v>1993</v>
      </c>
      <c r="D17707">
        <v>6</v>
      </c>
      <c r="E17707">
        <v>23</v>
      </c>
      <c r="F17707">
        <v>9.6999999999999993</v>
      </c>
      <c r="G17707">
        <v>18.899999999999999</v>
      </c>
      <c r="H17707">
        <v>0</v>
      </c>
      <c r="I17707" t="s">
        <v>15</v>
      </c>
    </row>
    <row r="17708" spans="1:9" x14ac:dyDescent="0.25">
      <c r="A17708" s="2">
        <v>34144</v>
      </c>
      <c r="B17708">
        <v>175</v>
      </c>
      <c r="C17708">
        <v>1993</v>
      </c>
      <c r="D17708">
        <v>6</v>
      </c>
      <c r="E17708">
        <v>24</v>
      </c>
      <c r="F17708">
        <v>10.6</v>
      </c>
      <c r="G17708">
        <v>19.2</v>
      </c>
      <c r="H17708">
        <v>0</v>
      </c>
      <c r="I17708" t="s">
        <v>15</v>
      </c>
    </row>
    <row r="17709" spans="1:9" x14ac:dyDescent="0.25">
      <c r="A17709" s="2">
        <v>34145</v>
      </c>
      <c r="B17709">
        <v>176</v>
      </c>
      <c r="C17709">
        <v>1993</v>
      </c>
      <c r="D17709">
        <v>6</v>
      </c>
      <c r="E17709">
        <v>25</v>
      </c>
      <c r="F17709">
        <v>13</v>
      </c>
      <c r="G17709">
        <v>18.399999999999999</v>
      </c>
      <c r="H17709">
        <v>0</v>
      </c>
      <c r="I17709" t="s">
        <v>15</v>
      </c>
    </row>
    <row r="17710" spans="1:9" x14ac:dyDescent="0.25">
      <c r="A17710" s="2">
        <v>34146</v>
      </c>
      <c r="B17710">
        <v>177</v>
      </c>
      <c r="C17710">
        <v>1993</v>
      </c>
      <c r="D17710">
        <v>6</v>
      </c>
      <c r="E17710">
        <v>26</v>
      </c>
      <c r="F17710">
        <v>11.1</v>
      </c>
      <c r="G17710">
        <v>19</v>
      </c>
      <c r="H17710">
        <v>0.2</v>
      </c>
      <c r="I17710" t="s">
        <v>15</v>
      </c>
    </row>
    <row r="17711" spans="1:9" x14ac:dyDescent="0.25">
      <c r="A17711" s="2">
        <v>34147</v>
      </c>
      <c r="B17711">
        <v>178</v>
      </c>
      <c r="C17711">
        <v>1993</v>
      </c>
      <c r="D17711">
        <v>6</v>
      </c>
      <c r="E17711">
        <v>27</v>
      </c>
      <c r="F17711">
        <v>9.4</v>
      </c>
      <c r="G17711">
        <v>16.7</v>
      </c>
      <c r="H17711">
        <v>21.6</v>
      </c>
      <c r="I17711" t="s">
        <v>15</v>
      </c>
    </row>
    <row r="17712" spans="1:9" x14ac:dyDescent="0.25">
      <c r="A17712" s="2">
        <v>34148</v>
      </c>
      <c r="B17712">
        <v>179</v>
      </c>
      <c r="C17712">
        <v>1993</v>
      </c>
      <c r="D17712">
        <v>6</v>
      </c>
      <c r="E17712">
        <v>28</v>
      </c>
      <c r="F17712">
        <v>11.1</v>
      </c>
      <c r="G17712">
        <v>18.5</v>
      </c>
      <c r="H17712">
        <v>14.8</v>
      </c>
      <c r="I17712" t="s">
        <v>15</v>
      </c>
    </row>
    <row r="17713" spans="1:9" x14ac:dyDescent="0.25">
      <c r="A17713" s="2">
        <v>34149</v>
      </c>
      <c r="B17713">
        <v>180</v>
      </c>
      <c r="C17713">
        <v>1993</v>
      </c>
      <c r="D17713">
        <v>6</v>
      </c>
      <c r="E17713">
        <v>29</v>
      </c>
      <c r="F17713">
        <v>12.4</v>
      </c>
      <c r="G17713">
        <v>15.8</v>
      </c>
      <c r="H17713">
        <v>8.4</v>
      </c>
      <c r="I17713" t="s">
        <v>15</v>
      </c>
    </row>
    <row r="17714" spans="1:9" x14ac:dyDescent="0.25">
      <c r="A17714" s="2">
        <v>34150</v>
      </c>
      <c r="B17714">
        <v>181</v>
      </c>
      <c r="C17714">
        <v>1993</v>
      </c>
      <c r="D17714">
        <v>6</v>
      </c>
      <c r="E17714">
        <v>30</v>
      </c>
      <c r="F17714">
        <v>6.4</v>
      </c>
      <c r="G17714">
        <v>17.100000000000001</v>
      </c>
      <c r="H17714">
        <v>1</v>
      </c>
      <c r="I17714" t="s">
        <v>15</v>
      </c>
    </row>
    <row r="17715" spans="1:9" x14ac:dyDescent="0.25">
      <c r="A17715" s="2">
        <v>34151</v>
      </c>
      <c r="B17715">
        <v>182</v>
      </c>
      <c r="C17715">
        <v>1993</v>
      </c>
      <c r="D17715">
        <v>7</v>
      </c>
      <c r="E17715">
        <v>1</v>
      </c>
      <c r="F17715">
        <v>8.8000000000000007</v>
      </c>
      <c r="G17715">
        <v>19.399999999999999</v>
      </c>
      <c r="H17715">
        <v>0</v>
      </c>
      <c r="I17715" t="s">
        <v>15</v>
      </c>
    </row>
    <row r="17716" spans="1:9" x14ac:dyDescent="0.25">
      <c r="A17716" s="2">
        <v>34152</v>
      </c>
      <c r="B17716">
        <v>183</v>
      </c>
      <c r="C17716">
        <v>1993</v>
      </c>
      <c r="D17716">
        <v>7</v>
      </c>
      <c r="E17716">
        <v>2</v>
      </c>
      <c r="F17716">
        <v>11.5</v>
      </c>
      <c r="G17716">
        <v>17.8</v>
      </c>
      <c r="H17716">
        <v>13.2</v>
      </c>
      <c r="I17716" t="s">
        <v>15</v>
      </c>
    </row>
    <row r="17717" spans="1:9" x14ac:dyDescent="0.25">
      <c r="A17717" s="2">
        <v>34153</v>
      </c>
      <c r="B17717">
        <v>184</v>
      </c>
      <c r="C17717">
        <v>1993</v>
      </c>
      <c r="D17717">
        <v>7</v>
      </c>
      <c r="E17717">
        <v>3</v>
      </c>
      <c r="F17717">
        <v>8</v>
      </c>
      <c r="G17717">
        <v>17.600000000000001</v>
      </c>
      <c r="H17717">
        <v>0</v>
      </c>
      <c r="I17717" t="s">
        <v>15</v>
      </c>
    </row>
    <row r="17718" spans="1:9" x14ac:dyDescent="0.25">
      <c r="A17718" s="2">
        <v>34154</v>
      </c>
      <c r="B17718">
        <v>185</v>
      </c>
      <c r="C17718">
        <v>1993</v>
      </c>
      <c r="D17718">
        <v>7</v>
      </c>
      <c r="E17718">
        <v>4</v>
      </c>
      <c r="F17718">
        <v>7.6</v>
      </c>
      <c r="G17718">
        <v>15.6</v>
      </c>
      <c r="H17718">
        <v>4.2</v>
      </c>
      <c r="I17718" t="s">
        <v>15</v>
      </c>
    </row>
    <row r="17719" spans="1:9" x14ac:dyDescent="0.25">
      <c r="A17719" s="2">
        <v>34155</v>
      </c>
      <c r="B17719">
        <v>186</v>
      </c>
      <c r="C17719">
        <v>1993</v>
      </c>
      <c r="D17719">
        <v>7</v>
      </c>
      <c r="E17719">
        <v>5</v>
      </c>
      <c r="F17719">
        <v>3.9</v>
      </c>
      <c r="G17719">
        <v>17.399999999999999</v>
      </c>
      <c r="H17719">
        <v>0</v>
      </c>
      <c r="I17719" t="s">
        <v>15</v>
      </c>
    </row>
    <row r="17720" spans="1:9" x14ac:dyDescent="0.25">
      <c r="A17720" s="2">
        <v>34156</v>
      </c>
      <c r="B17720">
        <v>187</v>
      </c>
      <c r="C17720">
        <v>1993</v>
      </c>
      <c r="D17720">
        <v>7</v>
      </c>
      <c r="E17720">
        <v>6</v>
      </c>
      <c r="F17720">
        <v>7.3</v>
      </c>
      <c r="G17720">
        <v>16.2</v>
      </c>
      <c r="H17720">
        <v>0</v>
      </c>
      <c r="I17720" t="s">
        <v>15</v>
      </c>
    </row>
    <row r="17721" spans="1:9" x14ac:dyDescent="0.25">
      <c r="A17721" s="2">
        <v>34157</v>
      </c>
      <c r="B17721">
        <v>188</v>
      </c>
      <c r="C17721">
        <v>1993</v>
      </c>
      <c r="D17721">
        <v>7</v>
      </c>
      <c r="E17721">
        <v>7</v>
      </c>
      <c r="F17721">
        <v>5.9</v>
      </c>
      <c r="G17721">
        <v>16.399999999999999</v>
      </c>
      <c r="H17721">
        <v>0</v>
      </c>
      <c r="I17721" t="s">
        <v>15</v>
      </c>
    </row>
    <row r="17722" spans="1:9" x14ac:dyDescent="0.25">
      <c r="A17722" s="2">
        <v>34158</v>
      </c>
      <c r="B17722">
        <v>189</v>
      </c>
      <c r="C17722">
        <v>1993</v>
      </c>
      <c r="D17722">
        <v>7</v>
      </c>
      <c r="E17722">
        <v>8</v>
      </c>
      <c r="F17722">
        <v>8.6</v>
      </c>
      <c r="G17722">
        <v>17.399999999999999</v>
      </c>
      <c r="H17722">
        <v>0</v>
      </c>
      <c r="I17722" t="s">
        <v>15</v>
      </c>
    </row>
    <row r="17723" spans="1:9" x14ac:dyDescent="0.25">
      <c r="A17723" s="2">
        <v>34159</v>
      </c>
      <c r="B17723">
        <v>190</v>
      </c>
      <c r="C17723">
        <v>1993</v>
      </c>
      <c r="D17723">
        <v>7</v>
      </c>
      <c r="E17723">
        <v>9</v>
      </c>
      <c r="F17723">
        <v>10.7</v>
      </c>
      <c r="G17723">
        <v>20.3</v>
      </c>
      <c r="H17723">
        <v>0.6</v>
      </c>
      <c r="I17723" t="s">
        <v>15</v>
      </c>
    </row>
    <row r="17724" spans="1:9" x14ac:dyDescent="0.25">
      <c r="A17724" s="2">
        <v>34160</v>
      </c>
      <c r="B17724">
        <v>191</v>
      </c>
      <c r="C17724">
        <v>1993</v>
      </c>
      <c r="D17724">
        <v>7</v>
      </c>
      <c r="E17724">
        <v>10</v>
      </c>
      <c r="F17724">
        <v>12.8</v>
      </c>
      <c r="G17724">
        <v>22</v>
      </c>
      <c r="H17724">
        <v>0.2</v>
      </c>
      <c r="I17724" t="s">
        <v>15</v>
      </c>
    </row>
    <row r="17725" spans="1:9" x14ac:dyDescent="0.25">
      <c r="A17725" s="2">
        <v>34161</v>
      </c>
      <c r="B17725">
        <v>192</v>
      </c>
      <c r="C17725">
        <v>1993</v>
      </c>
      <c r="D17725">
        <v>7</v>
      </c>
      <c r="E17725">
        <v>11</v>
      </c>
      <c r="F17725">
        <v>14.4</v>
      </c>
      <c r="G17725">
        <v>15.2</v>
      </c>
      <c r="H17725">
        <v>3.8</v>
      </c>
      <c r="I17725" t="s">
        <v>15</v>
      </c>
    </row>
    <row r="17726" spans="1:9" x14ac:dyDescent="0.25">
      <c r="A17726" s="2">
        <v>34162</v>
      </c>
      <c r="B17726">
        <v>193</v>
      </c>
      <c r="C17726">
        <v>1993</v>
      </c>
      <c r="D17726">
        <v>7</v>
      </c>
      <c r="E17726">
        <v>12</v>
      </c>
      <c r="F17726">
        <v>11.4</v>
      </c>
      <c r="G17726">
        <v>17.399999999999999</v>
      </c>
      <c r="H17726">
        <v>22.2</v>
      </c>
      <c r="I17726" t="s">
        <v>15</v>
      </c>
    </row>
    <row r="17727" spans="1:9" x14ac:dyDescent="0.25">
      <c r="A17727" s="2">
        <v>34163</v>
      </c>
      <c r="B17727">
        <v>194</v>
      </c>
      <c r="C17727">
        <v>1993</v>
      </c>
      <c r="D17727">
        <v>7</v>
      </c>
      <c r="E17727">
        <v>13</v>
      </c>
      <c r="F17727">
        <v>5</v>
      </c>
      <c r="G17727">
        <v>16.5</v>
      </c>
      <c r="H17727">
        <v>0</v>
      </c>
      <c r="I17727" t="s">
        <v>15</v>
      </c>
    </row>
    <row r="17728" spans="1:9" x14ac:dyDescent="0.25">
      <c r="A17728" s="2">
        <v>34164</v>
      </c>
      <c r="B17728">
        <v>195</v>
      </c>
      <c r="C17728">
        <v>1993</v>
      </c>
      <c r="D17728">
        <v>7</v>
      </c>
      <c r="E17728">
        <v>14</v>
      </c>
      <c r="F17728">
        <v>8.1</v>
      </c>
      <c r="G17728">
        <v>18.100000000000001</v>
      </c>
      <c r="H17728">
        <v>1</v>
      </c>
      <c r="I17728" t="s">
        <v>15</v>
      </c>
    </row>
    <row r="17729" spans="1:9" x14ac:dyDescent="0.25">
      <c r="A17729" s="2">
        <v>34165</v>
      </c>
      <c r="B17729">
        <v>196</v>
      </c>
      <c r="C17729">
        <v>1993</v>
      </c>
      <c r="D17729">
        <v>7</v>
      </c>
      <c r="E17729">
        <v>15</v>
      </c>
      <c r="F17729">
        <v>9.3000000000000007</v>
      </c>
      <c r="G17729">
        <v>19.5</v>
      </c>
      <c r="H17729">
        <v>1.8</v>
      </c>
      <c r="I17729" t="s">
        <v>15</v>
      </c>
    </row>
    <row r="17730" spans="1:9" x14ac:dyDescent="0.25">
      <c r="A17730" s="2">
        <v>34166</v>
      </c>
      <c r="B17730">
        <v>197</v>
      </c>
      <c r="C17730">
        <v>1993</v>
      </c>
      <c r="D17730">
        <v>7</v>
      </c>
      <c r="E17730">
        <v>16</v>
      </c>
      <c r="F17730">
        <v>10.6</v>
      </c>
      <c r="G17730">
        <v>15.5</v>
      </c>
      <c r="H17730">
        <v>11.4</v>
      </c>
      <c r="I17730" t="s">
        <v>15</v>
      </c>
    </row>
    <row r="17731" spans="1:9" x14ac:dyDescent="0.25">
      <c r="A17731" s="2">
        <v>34167</v>
      </c>
      <c r="B17731">
        <v>198</v>
      </c>
      <c r="C17731">
        <v>1993</v>
      </c>
      <c r="D17731">
        <v>7</v>
      </c>
      <c r="E17731">
        <v>17</v>
      </c>
      <c r="F17731">
        <v>1.5</v>
      </c>
      <c r="G17731">
        <v>14.8</v>
      </c>
      <c r="H17731">
        <v>0</v>
      </c>
      <c r="I17731" t="s">
        <v>15</v>
      </c>
    </row>
    <row r="17732" spans="1:9" x14ac:dyDescent="0.25">
      <c r="A17732" s="2">
        <v>34168</v>
      </c>
      <c r="B17732">
        <v>199</v>
      </c>
      <c r="C17732">
        <v>1993</v>
      </c>
      <c r="D17732">
        <v>7</v>
      </c>
      <c r="E17732">
        <v>18</v>
      </c>
      <c r="F17732">
        <v>4.8</v>
      </c>
      <c r="G17732">
        <v>15.6</v>
      </c>
      <c r="H17732">
        <v>0</v>
      </c>
      <c r="I17732" t="s">
        <v>15</v>
      </c>
    </row>
    <row r="17733" spans="1:9" x14ac:dyDescent="0.25">
      <c r="A17733" s="2">
        <v>34169</v>
      </c>
      <c r="B17733">
        <v>200</v>
      </c>
      <c r="C17733">
        <v>1993</v>
      </c>
      <c r="D17733">
        <v>7</v>
      </c>
      <c r="E17733">
        <v>19</v>
      </c>
      <c r="F17733">
        <v>5.5</v>
      </c>
      <c r="G17733">
        <v>16.600000000000001</v>
      </c>
      <c r="H17733">
        <v>0</v>
      </c>
      <c r="I17733" t="s">
        <v>15</v>
      </c>
    </row>
    <row r="17734" spans="1:9" x14ac:dyDescent="0.25">
      <c r="A17734" s="2">
        <v>34170</v>
      </c>
      <c r="B17734">
        <v>201</v>
      </c>
      <c r="C17734">
        <v>1993</v>
      </c>
      <c r="D17734">
        <v>7</v>
      </c>
      <c r="E17734">
        <v>20</v>
      </c>
      <c r="F17734">
        <v>5.8</v>
      </c>
      <c r="G17734">
        <v>18.7</v>
      </c>
      <c r="H17734">
        <v>0</v>
      </c>
      <c r="I17734" t="s">
        <v>15</v>
      </c>
    </row>
    <row r="17735" spans="1:9" x14ac:dyDescent="0.25">
      <c r="A17735" s="2">
        <v>34171</v>
      </c>
      <c r="B17735">
        <v>202</v>
      </c>
      <c r="C17735">
        <v>1993</v>
      </c>
      <c r="D17735">
        <v>7</v>
      </c>
      <c r="E17735">
        <v>21</v>
      </c>
      <c r="F17735">
        <v>11.9</v>
      </c>
      <c r="G17735">
        <v>22.6</v>
      </c>
      <c r="H17735">
        <v>0</v>
      </c>
      <c r="I17735" t="s">
        <v>15</v>
      </c>
    </row>
    <row r="17736" spans="1:9" x14ac:dyDescent="0.25">
      <c r="A17736" s="2">
        <v>34172</v>
      </c>
      <c r="B17736">
        <v>203</v>
      </c>
      <c r="C17736">
        <v>1993</v>
      </c>
      <c r="D17736">
        <v>7</v>
      </c>
      <c r="E17736">
        <v>22</v>
      </c>
      <c r="F17736">
        <v>15</v>
      </c>
      <c r="G17736">
        <v>19</v>
      </c>
      <c r="H17736">
        <v>7.8</v>
      </c>
      <c r="I17736" t="s">
        <v>15</v>
      </c>
    </row>
    <row r="17737" spans="1:9" x14ac:dyDescent="0.25">
      <c r="A17737" s="2">
        <v>34173</v>
      </c>
      <c r="B17737">
        <v>204</v>
      </c>
      <c r="C17737">
        <v>1993</v>
      </c>
      <c r="D17737">
        <v>7</v>
      </c>
      <c r="E17737">
        <v>23</v>
      </c>
      <c r="F17737">
        <v>9.9</v>
      </c>
      <c r="G17737">
        <v>16</v>
      </c>
      <c r="H17737">
        <v>0.2</v>
      </c>
      <c r="I17737" t="s">
        <v>15</v>
      </c>
    </row>
    <row r="17738" spans="1:9" x14ac:dyDescent="0.25">
      <c r="A17738" s="2">
        <v>34174</v>
      </c>
      <c r="B17738">
        <v>205</v>
      </c>
      <c r="C17738">
        <v>1993</v>
      </c>
      <c r="D17738">
        <v>7</v>
      </c>
      <c r="E17738">
        <v>24</v>
      </c>
      <c r="F17738">
        <v>3.8</v>
      </c>
      <c r="G17738">
        <v>16.3</v>
      </c>
      <c r="H17738">
        <v>0</v>
      </c>
      <c r="I17738" t="s">
        <v>15</v>
      </c>
    </row>
    <row r="17739" spans="1:9" x14ac:dyDescent="0.25">
      <c r="A17739" s="2">
        <v>34175</v>
      </c>
      <c r="B17739">
        <v>206</v>
      </c>
      <c r="C17739">
        <v>1993</v>
      </c>
      <c r="D17739">
        <v>7</v>
      </c>
      <c r="E17739">
        <v>25</v>
      </c>
      <c r="F17739">
        <v>7.2</v>
      </c>
      <c r="G17739">
        <v>16.8</v>
      </c>
      <c r="H17739">
        <v>2.6</v>
      </c>
      <c r="I17739" t="s">
        <v>15</v>
      </c>
    </row>
    <row r="17740" spans="1:9" x14ac:dyDescent="0.25">
      <c r="A17740" s="2">
        <v>34176</v>
      </c>
      <c r="B17740">
        <v>207</v>
      </c>
      <c r="C17740">
        <v>1993</v>
      </c>
      <c r="D17740">
        <v>7</v>
      </c>
      <c r="E17740">
        <v>26</v>
      </c>
      <c r="F17740">
        <v>9.8000000000000007</v>
      </c>
      <c r="G17740">
        <v>19.5</v>
      </c>
      <c r="H17740">
        <v>8.6</v>
      </c>
      <c r="I17740" t="s">
        <v>15</v>
      </c>
    </row>
    <row r="17741" spans="1:9" x14ac:dyDescent="0.25">
      <c r="A17741" s="2">
        <v>34177</v>
      </c>
      <c r="B17741">
        <v>208</v>
      </c>
      <c r="C17741">
        <v>1993</v>
      </c>
      <c r="D17741">
        <v>7</v>
      </c>
      <c r="E17741">
        <v>27</v>
      </c>
      <c r="F17741">
        <v>13.9</v>
      </c>
      <c r="G17741">
        <v>19</v>
      </c>
      <c r="H17741">
        <v>3.8</v>
      </c>
      <c r="I17741" t="s">
        <v>15</v>
      </c>
    </row>
    <row r="17742" spans="1:9" x14ac:dyDescent="0.25">
      <c r="A17742" s="2">
        <v>34178</v>
      </c>
      <c r="B17742">
        <v>209</v>
      </c>
      <c r="C17742">
        <v>1993</v>
      </c>
      <c r="D17742">
        <v>7</v>
      </c>
      <c r="E17742">
        <v>28</v>
      </c>
      <c r="F17742">
        <v>12.1</v>
      </c>
      <c r="G17742">
        <v>19.3</v>
      </c>
      <c r="H17742">
        <v>7.2</v>
      </c>
      <c r="I17742" t="s">
        <v>15</v>
      </c>
    </row>
    <row r="17743" spans="1:9" x14ac:dyDescent="0.25">
      <c r="A17743" s="2">
        <v>34179</v>
      </c>
      <c r="B17743">
        <v>210</v>
      </c>
      <c r="C17743">
        <v>1993</v>
      </c>
      <c r="D17743">
        <v>7</v>
      </c>
      <c r="E17743">
        <v>29</v>
      </c>
      <c r="F17743">
        <v>10.3</v>
      </c>
      <c r="G17743">
        <v>14.5</v>
      </c>
      <c r="H17743">
        <v>27.2</v>
      </c>
      <c r="I17743" t="s">
        <v>15</v>
      </c>
    </row>
    <row r="17744" spans="1:9" x14ac:dyDescent="0.25">
      <c r="A17744" s="2">
        <v>34180</v>
      </c>
      <c r="B17744">
        <v>211</v>
      </c>
      <c r="C17744">
        <v>1993</v>
      </c>
      <c r="D17744">
        <v>7</v>
      </c>
      <c r="E17744">
        <v>30</v>
      </c>
      <c r="F17744">
        <v>6.1</v>
      </c>
      <c r="G17744">
        <v>15.3</v>
      </c>
      <c r="H17744">
        <v>9.6</v>
      </c>
      <c r="I17744" t="s">
        <v>15</v>
      </c>
    </row>
    <row r="17745" spans="1:9" x14ac:dyDescent="0.25">
      <c r="A17745" s="2">
        <v>34181</v>
      </c>
      <c r="B17745">
        <v>212</v>
      </c>
      <c r="C17745">
        <v>1993</v>
      </c>
      <c r="D17745">
        <v>7</v>
      </c>
      <c r="E17745">
        <v>31</v>
      </c>
      <c r="F17745">
        <v>9.1</v>
      </c>
      <c r="G17745">
        <v>16.600000000000001</v>
      </c>
      <c r="H17745">
        <v>8.8000000000000007</v>
      </c>
      <c r="I17745" t="s">
        <v>15</v>
      </c>
    </row>
    <row r="17746" spans="1:9" x14ac:dyDescent="0.25">
      <c r="A17746" s="2">
        <v>34182</v>
      </c>
      <c r="B17746">
        <v>213</v>
      </c>
      <c r="C17746">
        <v>1993</v>
      </c>
      <c r="D17746">
        <v>8</v>
      </c>
      <c r="E17746">
        <v>1</v>
      </c>
      <c r="F17746">
        <v>2.4</v>
      </c>
      <c r="G17746">
        <v>15.9</v>
      </c>
      <c r="H17746">
        <v>0.2</v>
      </c>
      <c r="I17746" t="s">
        <v>15</v>
      </c>
    </row>
    <row r="17747" spans="1:9" x14ac:dyDescent="0.25">
      <c r="A17747" s="2">
        <v>34183</v>
      </c>
      <c r="B17747">
        <v>214</v>
      </c>
      <c r="C17747">
        <v>1993</v>
      </c>
      <c r="D17747">
        <v>8</v>
      </c>
      <c r="E17747">
        <v>2</v>
      </c>
      <c r="F17747">
        <v>4.4000000000000004</v>
      </c>
      <c r="G17747">
        <v>16.5</v>
      </c>
      <c r="H17747">
        <v>0</v>
      </c>
      <c r="I17747" t="s">
        <v>15</v>
      </c>
    </row>
    <row r="17748" spans="1:9" x14ac:dyDescent="0.25">
      <c r="A17748" s="2">
        <v>34184</v>
      </c>
      <c r="B17748">
        <v>215</v>
      </c>
      <c r="C17748">
        <v>1993</v>
      </c>
      <c r="D17748">
        <v>8</v>
      </c>
      <c r="E17748">
        <v>3</v>
      </c>
      <c r="F17748">
        <v>4.5</v>
      </c>
      <c r="G17748">
        <v>19.5</v>
      </c>
      <c r="H17748">
        <v>0</v>
      </c>
      <c r="I17748" t="s">
        <v>15</v>
      </c>
    </row>
    <row r="17749" spans="1:9" x14ac:dyDescent="0.25">
      <c r="A17749" s="2">
        <v>34185</v>
      </c>
      <c r="B17749">
        <v>216</v>
      </c>
      <c r="C17749">
        <v>1993</v>
      </c>
      <c r="D17749">
        <v>8</v>
      </c>
      <c r="E17749">
        <v>4</v>
      </c>
      <c r="F17749">
        <v>10.1</v>
      </c>
      <c r="G17749">
        <v>17.399999999999999</v>
      </c>
      <c r="H17749">
        <v>16.600000000000001</v>
      </c>
      <c r="I17749" t="s">
        <v>15</v>
      </c>
    </row>
    <row r="17750" spans="1:9" x14ac:dyDescent="0.25">
      <c r="A17750" s="2">
        <v>34186</v>
      </c>
      <c r="B17750">
        <v>217</v>
      </c>
      <c r="C17750">
        <v>1993</v>
      </c>
      <c r="D17750">
        <v>8</v>
      </c>
      <c r="E17750">
        <v>5</v>
      </c>
      <c r="F17750">
        <v>7.8</v>
      </c>
      <c r="G17750">
        <v>15.9</v>
      </c>
      <c r="H17750">
        <v>0.2</v>
      </c>
      <c r="I17750" t="s">
        <v>15</v>
      </c>
    </row>
    <row r="17751" spans="1:9" x14ac:dyDescent="0.25">
      <c r="A17751" s="2">
        <v>34187</v>
      </c>
      <c r="B17751">
        <v>218</v>
      </c>
      <c r="C17751">
        <v>1993</v>
      </c>
      <c r="D17751">
        <v>8</v>
      </c>
      <c r="E17751">
        <v>6</v>
      </c>
      <c r="F17751">
        <v>9.8000000000000007</v>
      </c>
      <c r="G17751">
        <v>17.899999999999999</v>
      </c>
      <c r="H17751">
        <v>16.600000000000001</v>
      </c>
      <c r="I17751" t="s">
        <v>15</v>
      </c>
    </row>
    <row r="17752" spans="1:9" x14ac:dyDescent="0.25">
      <c r="A17752" s="2">
        <v>34188</v>
      </c>
      <c r="B17752">
        <v>219</v>
      </c>
      <c r="C17752">
        <v>1993</v>
      </c>
      <c r="D17752">
        <v>8</v>
      </c>
      <c r="E17752">
        <v>7</v>
      </c>
      <c r="F17752">
        <v>9.9</v>
      </c>
      <c r="G17752">
        <v>18.399999999999999</v>
      </c>
      <c r="H17752">
        <v>20.6</v>
      </c>
      <c r="I17752" t="s">
        <v>15</v>
      </c>
    </row>
    <row r="17753" spans="1:9" x14ac:dyDescent="0.25">
      <c r="A17753" s="2">
        <v>34189</v>
      </c>
      <c r="B17753">
        <v>220</v>
      </c>
      <c r="C17753">
        <v>1993</v>
      </c>
      <c r="D17753">
        <v>8</v>
      </c>
      <c r="E17753">
        <v>8</v>
      </c>
      <c r="F17753">
        <v>11</v>
      </c>
      <c r="G17753">
        <v>18.2</v>
      </c>
      <c r="H17753">
        <v>4.8</v>
      </c>
      <c r="I17753" t="s">
        <v>15</v>
      </c>
    </row>
    <row r="17754" spans="1:9" x14ac:dyDescent="0.25">
      <c r="A17754" s="2">
        <v>34190</v>
      </c>
      <c r="B17754">
        <v>221</v>
      </c>
      <c r="C17754">
        <v>1993</v>
      </c>
      <c r="D17754">
        <v>8</v>
      </c>
      <c r="E17754">
        <v>9</v>
      </c>
      <c r="F17754">
        <v>12.7</v>
      </c>
      <c r="G17754">
        <v>17.600000000000001</v>
      </c>
      <c r="H17754">
        <v>11.8</v>
      </c>
      <c r="I17754" t="s">
        <v>15</v>
      </c>
    </row>
    <row r="17755" spans="1:9" x14ac:dyDescent="0.25">
      <c r="A17755" s="2">
        <v>34191</v>
      </c>
      <c r="B17755">
        <v>222</v>
      </c>
      <c r="C17755">
        <v>1993</v>
      </c>
      <c r="D17755">
        <v>8</v>
      </c>
      <c r="E17755">
        <v>10</v>
      </c>
      <c r="F17755">
        <v>10.199999999999999</v>
      </c>
      <c r="G17755">
        <v>18.2</v>
      </c>
      <c r="H17755">
        <v>0</v>
      </c>
      <c r="I17755" t="s">
        <v>15</v>
      </c>
    </row>
    <row r="17756" spans="1:9" x14ac:dyDescent="0.25">
      <c r="A17756" s="2">
        <v>34192</v>
      </c>
      <c r="B17756">
        <v>223</v>
      </c>
      <c r="C17756">
        <v>1993</v>
      </c>
      <c r="D17756">
        <v>8</v>
      </c>
      <c r="E17756">
        <v>11</v>
      </c>
      <c r="F17756">
        <v>8.8000000000000007</v>
      </c>
      <c r="G17756">
        <v>17.7</v>
      </c>
      <c r="H17756">
        <v>0</v>
      </c>
      <c r="I17756" t="s">
        <v>15</v>
      </c>
    </row>
    <row r="17757" spans="1:9" x14ac:dyDescent="0.25">
      <c r="A17757" s="2">
        <v>34193</v>
      </c>
      <c r="B17757">
        <v>224</v>
      </c>
      <c r="C17757">
        <v>1993</v>
      </c>
      <c r="D17757">
        <v>8</v>
      </c>
      <c r="E17757">
        <v>12</v>
      </c>
      <c r="F17757">
        <v>10.5</v>
      </c>
      <c r="G17757">
        <v>12.9</v>
      </c>
      <c r="H17757">
        <v>19.399999999999999</v>
      </c>
      <c r="I17757" t="s">
        <v>15</v>
      </c>
    </row>
    <row r="17758" spans="1:9" x14ac:dyDescent="0.25">
      <c r="A17758" s="2">
        <v>34194</v>
      </c>
      <c r="B17758">
        <v>225</v>
      </c>
      <c r="C17758">
        <v>1993</v>
      </c>
      <c r="D17758">
        <v>8</v>
      </c>
      <c r="E17758">
        <v>13</v>
      </c>
      <c r="F17758">
        <v>2.1</v>
      </c>
      <c r="G17758">
        <v>14.4</v>
      </c>
      <c r="H17758">
        <v>0.4</v>
      </c>
      <c r="I17758" t="s">
        <v>15</v>
      </c>
    </row>
    <row r="17759" spans="1:9" x14ac:dyDescent="0.25">
      <c r="A17759" s="2">
        <v>34195</v>
      </c>
      <c r="B17759">
        <v>226</v>
      </c>
      <c r="C17759">
        <v>1993</v>
      </c>
      <c r="D17759">
        <v>8</v>
      </c>
      <c r="E17759">
        <v>14</v>
      </c>
      <c r="F17759">
        <v>4.2</v>
      </c>
      <c r="G17759">
        <v>16.899999999999999</v>
      </c>
      <c r="H17759">
        <v>0</v>
      </c>
      <c r="I17759" t="s">
        <v>15</v>
      </c>
    </row>
    <row r="17760" spans="1:9" x14ac:dyDescent="0.25">
      <c r="A17760" s="2">
        <v>34196</v>
      </c>
      <c r="B17760">
        <v>227</v>
      </c>
      <c r="C17760">
        <v>1993</v>
      </c>
      <c r="D17760">
        <v>8</v>
      </c>
      <c r="E17760">
        <v>15</v>
      </c>
      <c r="F17760">
        <v>7.4</v>
      </c>
      <c r="G17760">
        <v>16.5</v>
      </c>
      <c r="H17760">
        <v>10.4</v>
      </c>
      <c r="I17760" t="s">
        <v>15</v>
      </c>
    </row>
    <row r="17761" spans="1:9" x14ac:dyDescent="0.25">
      <c r="A17761" s="2">
        <v>34197</v>
      </c>
      <c r="B17761">
        <v>228</v>
      </c>
      <c r="C17761">
        <v>1993</v>
      </c>
      <c r="D17761">
        <v>8</v>
      </c>
      <c r="E17761">
        <v>16</v>
      </c>
      <c r="F17761">
        <v>10.4</v>
      </c>
      <c r="G17761">
        <v>18.5</v>
      </c>
      <c r="H17761">
        <v>7.2</v>
      </c>
      <c r="I17761" t="s">
        <v>15</v>
      </c>
    </row>
    <row r="17762" spans="1:9" x14ac:dyDescent="0.25">
      <c r="A17762" s="2">
        <v>34198</v>
      </c>
      <c r="B17762">
        <v>229</v>
      </c>
      <c r="C17762">
        <v>1993</v>
      </c>
      <c r="D17762">
        <v>8</v>
      </c>
      <c r="E17762">
        <v>17</v>
      </c>
      <c r="F17762">
        <v>8.1</v>
      </c>
      <c r="G17762">
        <v>21.4</v>
      </c>
      <c r="H17762">
        <v>0</v>
      </c>
      <c r="I17762" t="s">
        <v>15</v>
      </c>
    </row>
    <row r="17763" spans="1:9" x14ac:dyDescent="0.25">
      <c r="A17763" s="2">
        <v>34199</v>
      </c>
      <c r="B17763">
        <v>230</v>
      </c>
      <c r="C17763">
        <v>1993</v>
      </c>
      <c r="D17763">
        <v>8</v>
      </c>
      <c r="E17763">
        <v>18</v>
      </c>
      <c r="F17763">
        <v>8.1999999999999993</v>
      </c>
      <c r="G17763">
        <v>22.4</v>
      </c>
      <c r="H17763">
        <v>0</v>
      </c>
      <c r="I17763" t="s">
        <v>15</v>
      </c>
    </row>
    <row r="17764" spans="1:9" x14ac:dyDescent="0.25">
      <c r="A17764" s="2">
        <v>34200</v>
      </c>
      <c r="B17764">
        <v>231</v>
      </c>
      <c r="C17764">
        <v>1993</v>
      </c>
      <c r="D17764">
        <v>8</v>
      </c>
      <c r="E17764">
        <v>19</v>
      </c>
      <c r="F17764">
        <v>6.6</v>
      </c>
      <c r="G17764">
        <v>20.6</v>
      </c>
      <c r="H17764">
        <v>0</v>
      </c>
      <c r="I17764" t="s">
        <v>15</v>
      </c>
    </row>
    <row r="17765" spans="1:9" x14ac:dyDescent="0.25">
      <c r="A17765" s="2">
        <v>34201</v>
      </c>
      <c r="B17765">
        <v>232</v>
      </c>
      <c r="C17765">
        <v>1993</v>
      </c>
      <c r="D17765">
        <v>8</v>
      </c>
      <c r="E17765">
        <v>20</v>
      </c>
      <c r="F17765">
        <v>6.7</v>
      </c>
      <c r="G17765">
        <v>21.6</v>
      </c>
      <c r="H17765">
        <v>0</v>
      </c>
      <c r="I17765" t="s">
        <v>15</v>
      </c>
    </row>
    <row r="17766" spans="1:9" x14ac:dyDescent="0.25">
      <c r="A17766" s="2">
        <v>34202</v>
      </c>
      <c r="B17766">
        <v>233</v>
      </c>
      <c r="C17766">
        <v>1993</v>
      </c>
      <c r="D17766">
        <v>8</v>
      </c>
      <c r="E17766">
        <v>21</v>
      </c>
      <c r="F17766">
        <v>9.1999999999999993</v>
      </c>
      <c r="G17766">
        <v>22.9</v>
      </c>
      <c r="H17766">
        <v>0</v>
      </c>
      <c r="I17766" t="s">
        <v>15</v>
      </c>
    </row>
    <row r="17767" spans="1:9" x14ac:dyDescent="0.25">
      <c r="A17767" s="2">
        <v>34203</v>
      </c>
      <c r="B17767">
        <v>234</v>
      </c>
      <c r="C17767">
        <v>1993</v>
      </c>
      <c r="D17767">
        <v>8</v>
      </c>
      <c r="E17767">
        <v>22</v>
      </c>
      <c r="F17767">
        <v>9.5</v>
      </c>
      <c r="G17767">
        <v>20.5</v>
      </c>
      <c r="H17767">
        <v>0</v>
      </c>
      <c r="I17767" t="s">
        <v>15</v>
      </c>
    </row>
    <row r="17768" spans="1:9" x14ac:dyDescent="0.25">
      <c r="A17768" s="2">
        <v>34204</v>
      </c>
      <c r="B17768">
        <v>235</v>
      </c>
      <c r="C17768">
        <v>1993</v>
      </c>
      <c r="D17768">
        <v>8</v>
      </c>
      <c r="E17768">
        <v>23</v>
      </c>
      <c r="F17768">
        <v>10.4</v>
      </c>
      <c r="G17768">
        <v>18.899999999999999</v>
      </c>
      <c r="H17768">
        <v>0</v>
      </c>
      <c r="I17768" t="s">
        <v>15</v>
      </c>
    </row>
    <row r="17769" spans="1:9" x14ac:dyDescent="0.25">
      <c r="A17769" s="2">
        <v>34205</v>
      </c>
      <c r="B17769">
        <v>236</v>
      </c>
      <c r="C17769">
        <v>1993</v>
      </c>
      <c r="D17769">
        <v>8</v>
      </c>
      <c r="E17769">
        <v>24</v>
      </c>
      <c r="F17769">
        <v>4.9000000000000004</v>
      </c>
      <c r="G17769">
        <v>18.5</v>
      </c>
      <c r="H17769">
        <v>0</v>
      </c>
      <c r="I17769" t="s">
        <v>15</v>
      </c>
    </row>
    <row r="17770" spans="1:9" x14ac:dyDescent="0.25">
      <c r="A17770" s="2">
        <v>34206</v>
      </c>
      <c r="B17770">
        <v>237</v>
      </c>
      <c r="C17770">
        <v>1993</v>
      </c>
      <c r="D17770">
        <v>8</v>
      </c>
      <c r="E17770">
        <v>25</v>
      </c>
      <c r="F17770">
        <v>7.9</v>
      </c>
      <c r="G17770">
        <v>14.6</v>
      </c>
      <c r="H17770">
        <v>15</v>
      </c>
      <c r="I17770" t="s">
        <v>15</v>
      </c>
    </row>
    <row r="17771" spans="1:9" x14ac:dyDescent="0.25">
      <c r="A17771" s="2">
        <v>34207</v>
      </c>
      <c r="B17771">
        <v>238</v>
      </c>
      <c r="C17771">
        <v>1993</v>
      </c>
      <c r="D17771">
        <v>8</v>
      </c>
      <c r="E17771">
        <v>26</v>
      </c>
      <c r="F17771">
        <v>3.6</v>
      </c>
      <c r="G17771">
        <v>16.3</v>
      </c>
      <c r="H17771">
        <v>0.4</v>
      </c>
      <c r="I17771" t="s">
        <v>15</v>
      </c>
    </row>
    <row r="17772" spans="1:9" x14ac:dyDescent="0.25">
      <c r="A17772" s="2">
        <v>34208</v>
      </c>
      <c r="B17772">
        <v>239</v>
      </c>
      <c r="C17772">
        <v>1993</v>
      </c>
      <c r="D17772">
        <v>8</v>
      </c>
      <c r="E17772">
        <v>27</v>
      </c>
      <c r="F17772">
        <v>5.7</v>
      </c>
      <c r="G17772">
        <v>17.2</v>
      </c>
      <c r="H17772">
        <v>0</v>
      </c>
      <c r="I17772" t="s">
        <v>15</v>
      </c>
    </row>
    <row r="17773" spans="1:9" x14ac:dyDescent="0.25">
      <c r="A17773" s="2">
        <v>34209</v>
      </c>
      <c r="B17773">
        <v>240</v>
      </c>
      <c r="C17773">
        <v>1993</v>
      </c>
      <c r="D17773">
        <v>8</v>
      </c>
      <c r="E17773">
        <v>28</v>
      </c>
      <c r="F17773">
        <v>8.6999999999999993</v>
      </c>
      <c r="G17773">
        <v>22.2</v>
      </c>
      <c r="H17773">
        <v>0</v>
      </c>
      <c r="I17773" t="s">
        <v>15</v>
      </c>
    </row>
    <row r="17774" spans="1:9" x14ac:dyDescent="0.25">
      <c r="A17774" s="2">
        <v>34210</v>
      </c>
      <c r="B17774">
        <v>241</v>
      </c>
      <c r="C17774">
        <v>1993</v>
      </c>
      <c r="D17774">
        <v>8</v>
      </c>
      <c r="E17774">
        <v>29</v>
      </c>
      <c r="F17774">
        <v>9.1999999999999993</v>
      </c>
      <c r="G17774">
        <v>15.1</v>
      </c>
      <c r="H17774">
        <v>18.600000000000001</v>
      </c>
      <c r="I17774" t="s">
        <v>15</v>
      </c>
    </row>
    <row r="17775" spans="1:9" x14ac:dyDescent="0.25">
      <c r="A17775" s="2">
        <v>34211</v>
      </c>
      <c r="B17775">
        <v>242</v>
      </c>
      <c r="C17775">
        <v>1993</v>
      </c>
      <c r="D17775">
        <v>8</v>
      </c>
      <c r="E17775">
        <v>30</v>
      </c>
      <c r="F17775">
        <v>7.4</v>
      </c>
      <c r="G17775">
        <v>15.4</v>
      </c>
      <c r="H17775">
        <v>6.6</v>
      </c>
      <c r="I17775" t="s">
        <v>15</v>
      </c>
    </row>
    <row r="17776" spans="1:9" x14ac:dyDescent="0.25">
      <c r="A17776" s="2">
        <v>34212</v>
      </c>
      <c r="B17776">
        <v>243</v>
      </c>
      <c r="C17776">
        <v>1993</v>
      </c>
      <c r="D17776">
        <v>8</v>
      </c>
      <c r="E17776">
        <v>31</v>
      </c>
      <c r="F17776">
        <v>2.4</v>
      </c>
      <c r="G17776">
        <v>16.100000000000001</v>
      </c>
      <c r="H17776">
        <v>0.4</v>
      </c>
      <c r="I17776" t="s">
        <v>15</v>
      </c>
    </row>
    <row r="17777" spans="1:9" x14ac:dyDescent="0.25">
      <c r="A17777" s="2">
        <v>34213</v>
      </c>
      <c r="B17777">
        <v>244</v>
      </c>
      <c r="C17777">
        <v>1993</v>
      </c>
      <c r="D17777">
        <v>9</v>
      </c>
      <c r="E17777">
        <v>1</v>
      </c>
      <c r="F17777">
        <v>7.9</v>
      </c>
      <c r="G17777">
        <v>18.399999999999999</v>
      </c>
      <c r="H17777">
        <v>0</v>
      </c>
      <c r="I17777" t="s">
        <v>15</v>
      </c>
    </row>
    <row r="17778" spans="1:9" x14ac:dyDescent="0.25">
      <c r="A17778" s="2">
        <v>34214</v>
      </c>
      <c r="B17778">
        <v>245</v>
      </c>
      <c r="C17778">
        <v>1993</v>
      </c>
      <c r="D17778">
        <v>9</v>
      </c>
      <c r="E17778">
        <v>2</v>
      </c>
      <c r="F17778">
        <v>6</v>
      </c>
      <c r="G17778">
        <v>19.5</v>
      </c>
      <c r="H17778">
        <v>0</v>
      </c>
      <c r="I17778" t="s">
        <v>15</v>
      </c>
    </row>
    <row r="17779" spans="1:9" x14ac:dyDescent="0.25">
      <c r="A17779" s="2">
        <v>34215</v>
      </c>
      <c r="B17779">
        <v>246</v>
      </c>
      <c r="C17779">
        <v>1993</v>
      </c>
      <c r="D17779">
        <v>9</v>
      </c>
      <c r="E17779">
        <v>3</v>
      </c>
      <c r="F17779">
        <v>8.4</v>
      </c>
      <c r="G17779">
        <v>24.6</v>
      </c>
      <c r="H17779">
        <v>0</v>
      </c>
      <c r="I17779" t="s">
        <v>15</v>
      </c>
    </row>
    <row r="17780" spans="1:9" x14ac:dyDescent="0.25">
      <c r="A17780" s="2">
        <v>34216</v>
      </c>
      <c r="B17780">
        <v>247</v>
      </c>
      <c r="C17780">
        <v>1993</v>
      </c>
      <c r="D17780">
        <v>9</v>
      </c>
      <c r="E17780">
        <v>4</v>
      </c>
      <c r="F17780">
        <v>11.2</v>
      </c>
      <c r="G17780">
        <v>16.399999999999999</v>
      </c>
      <c r="H17780">
        <v>14.4</v>
      </c>
      <c r="I17780" t="s">
        <v>15</v>
      </c>
    </row>
    <row r="17781" spans="1:9" x14ac:dyDescent="0.25">
      <c r="A17781" s="2">
        <v>34217</v>
      </c>
      <c r="B17781">
        <v>248</v>
      </c>
      <c r="C17781">
        <v>1993</v>
      </c>
      <c r="D17781">
        <v>9</v>
      </c>
      <c r="E17781">
        <v>5</v>
      </c>
      <c r="F17781">
        <v>9.1999999999999993</v>
      </c>
      <c r="G17781">
        <v>16.899999999999999</v>
      </c>
      <c r="H17781">
        <v>0</v>
      </c>
      <c r="I17781" t="s">
        <v>15</v>
      </c>
    </row>
    <row r="17782" spans="1:9" x14ac:dyDescent="0.25">
      <c r="A17782" s="2">
        <v>34218</v>
      </c>
      <c r="B17782">
        <v>249</v>
      </c>
      <c r="C17782">
        <v>1993</v>
      </c>
      <c r="D17782">
        <v>9</v>
      </c>
      <c r="E17782">
        <v>6</v>
      </c>
      <c r="F17782">
        <v>8.4</v>
      </c>
      <c r="G17782">
        <v>17.100000000000001</v>
      </c>
      <c r="H17782">
        <v>2.4</v>
      </c>
      <c r="I17782" t="s">
        <v>15</v>
      </c>
    </row>
    <row r="17783" spans="1:9" x14ac:dyDescent="0.25">
      <c r="A17783" s="2">
        <v>34219</v>
      </c>
      <c r="B17783">
        <v>250</v>
      </c>
      <c r="C17783">
        <v>1993</v>
      </c>
      <c r="D17783">
        <v>9</v>
      </c>
      <c r="E17783">
        <v>7</v>
      </c>
      <c r="F17783">
        <v>8.9</v>
      </c>
      <c r="G17783">
        <v>15.6</v>
      </c>
      <c r="H17783">
        <v>18.2</v>
      </c>
      <c r="I17783" t="s">
        <v>15</v>
      </c>
    </row>
    <row r="17784" spans="1:9" x14ac:dyDescent="0.25">
      <c r="A17784" s="2">
        <v>34220</v>
      </c>
      <c r="B17784">
        <v>251</v>
      </c>
      <c r="C17784">
        <v>1993</v>
      </c>
      <c r="D17784">
        <v>9</v>
      </c>
      <c r="E17784">
        <v>8</v>
      </c>
      <c r="F17784">
        <v>3.6</v>
      </c>
      <c r="G17784">
        <v>17.399999999999999</v>
      </c>
      <c r="H17784">
        <v>17.2</v>
      </c>
      <c r="I17784" t="s">
        <v>15</v>
      </c>
    </row>
    <row r="17785" spans="1:9" x14ac:dyDescent="0.25">
      <c r="A17785" s="2">
        <v>34221</v>
      </c>
      <c r="B17785">
        <v>252</v>
      </c>
      <c r="C17785">
        <v>1993</v>
      </c>
      <c r="D17785">
        <v>9</v>
      </c>
      <c r="E17785">
        <v>9</v>
      </c>
      <c r="F17785">
        <v>6.7</v>
      </c>
      <c r="G17785">
        <v>21.5</v>
      </c>
      <c r="H17785">
        <v>0</v>
      </c>
      <c r="I17785" t="s">
        <v>15</v>
      </c>
    </row>
    <row r="17786" spans="1:9" x14ac:dyDescent="0.25">
      <c r="A17786" s="2">
        <v>34222</v>
      </c>
      <c r="B17786">
        <v>253</v>
      </c>
      <c r="C17786">
        <v>1993</v>
      </c>
      <c r="D17786">
        <v>9</v>
      </c>
      <c r="E17786">
        <v>10</v>
      </c>
      <c r="F17786">
        <v>9.4</v>
      </c>
      <c r="G17786">
        <v>26.2</v>
      </c>
      <c r="H17786">
        <v>0</v>
      </c>
      <c r="I17786" t="s">
        <v>15</v>
      </c>
    </row>
    <row r="17787" spans="1:9" x14ac:dyDescent="0.25">
      <c r="A17787" s="2">
        <v>34223</v>
      </c>
      <c r="B17787">
        <v>254</v>
      </c>
      <c r="C17787">
        <v>1993</v>
      </c>
      <c r="D17787">
        <v>9</v>
      </c>
      <c r="E17787">
        <v>11</v>
      </c>
      <c r="F17787">
        <v>14.3</v>
      </c>
      <c r="G17787">
        <v>25.5</v>
      </c>
      <c r="H17787">
        <v>0</v>
      </c>
      <c r="I17787" t="s">
        <v>15</v>
      </c>
    </row>
    <row r="17788" spans="1:9" x14ac:dyDescent="0.25">
      <c r="A17788" s="2">
        <v>34224</v>
      </c>
      <c r="B17788">
        <v>255</v>
      </c>
      <c r="C17788">
        <v>1993</v>
      </c>
      <c r="D17788">
        <v>9</v>
      </c>
      <c r="E17788">
        <v>12</v>
      </c>
      <c r="F17788">
        <v>15.1</v>
      </c>
      <c r="G17788">
        <v>21.2</v>
      </c>
      <c r="H17788">
        <v>1.8</v>
      </c>
      <c r="I17788" t="s">
        <v>15</v>
      </c>
    </row>
    <row r="17789" spans="1:9" x14ac:dyDescent="0.25">
      <c r="A17789" s="2">
        <v>34225</v>
      </c>
      <c r="B17789">
        <v>256</v>
      </c>
      <c r="C17789">
        <v>1993</v>
      </c>
      <c r="D17789">
        <v>9</v>
      </c>
      <c r="E17789">
        <v>13</v>
      </c>
      <c r="F17789">
        <v>10.1</v>
      </c>
      <c r="G17789">
        <v>22</v>
      </c>
      <c r="H17789">
        <v>0</v>
      </c>
      <c r="I17789" t="s">
        <v>15</v>
      </c>
    </row>
    <row r="17790" spans="1:9" x14ac:dyDescent="0.25">
      <c r="A17790" s="2">
        <v>34226</v>
      </c>
      <c r="B17790">
        <v>257</v>
      </c>
      <c r="C17790">
        <v>1993</v>
      </c>
      <c r="D17790">
        <v>9</v>
      </c>
      <c r="E17790">
        <v>14</v>
      </c>
      <c r="F17790">
        <v>11.8</v>
      </c>
      <c r="G17790">
        <v>21.3</v>
      </c>
      <c r="H17790">
        <v>0</v>
      </c>
      <c r="I17790" t="s">
        <v>15</v>
      </c>
    </row>
    <row r="17791" spans="1:9" x14ac:dyDescent="0.25">
      <c r="A17791" s="2">
        <v>34227</v>
      </c>
      <c r="B17791">
        <v>258</v>
      </c>
      <c r="C17791">
        <v>1993</v>
      </c>
      <c r="D17791">
        <v>9</v>
      </c>
      <c r="E17791">
        <v>15</v>
      </c>
      <c r="F17791">
        <v>12.5</v>
      </c>
      <c r="G17791">
        <v>20.5</v>
      </c>
      <c r="H17791">
        <v>0.2</v>
      </c>
      <c r="I17791" t="s">
        <v>15</v>
      </c>
    </row>
    <row r="17792" spans="1:9" x14ac:dyDescent="0.25">
      <c r="A17792" s="2">
        <v>34228</v>
      </c>
      <c r="B17792">
        <v>259</v>
      </c>
      <c r="C17792">
        <v>1993</v>
      </c>
      <c r="D17792">
        <v>9</v>
      </c>
      <c r="E17792">
        <v>16</v>
      </c>
      <c r="F17792">
        <v>14.5</v>
      </c>
      <c r="G17792">
        <v>19</v>
      </c>
      <c r="H17792">
        <v>8.1999999999999993</v>
      </c>
      <c r="I17792" t="s">
        <v>15</v>
      </c>
    </row>
    <row r="17793" spans="1:9" x14ac:dyDescent="0.25">
      <c r="A17793" s="2">
        <v>34229</v>
      </c>
      <c r="B17793">
        <v>260</v>
      </c>
      <c r="C17793">
        <v>1993</v>
      </c>
      <c r="D17793">
        <v>9</v>
      </c>
      <c r="E17793">
        <v>17</v>
      </c>
      <c r="F17793">
        <v>12</v>
      </c>
      <c r="G17793">
        <v>17.600000000000001</v>
      </c>
      <c r="H17793">
        <v>4.4000000000000004</v>
      </c>
      <c r="I17793" t="s">
        <v>15</v>
      </c>
    </row>
    <row r="17794" spans="1:9" x14ac:dyDescent="0.25">
      <c r="A17794" s="2">
        <v>34230</v>
      </c>
      <c r="B17794">
        <v>261</v>
      </c>
      <c r="C17794">
        <v>1993</v>
      </c>
      <c r="D17794">
        <v>9</v>
      </c>
      <c r="E17794">
        <v>18</v>
      </c>
      <c r="F17794">
        <v>9.4</v>
      </c>
      <c r="G17794">
        <v>15.4</v>
      </c>
      <c r="H17794">
        <v>3.8</v>
      </c>
      <c r="I17794" t="s">
        <v>15</v>
      </c>
    </row>
    <row r="17795" spans="1:9" x14ac:dyDescent="0.25">
      <c r="A17795" s="2">
        <v>34231</v>
      </c>
      <c r="B17795">
        <v>262</v>
      </c>
      <c r="C17795">
        <v>1993</v>
      </c>
      <c r="D17795">
        <v>9</v>
      </c>
      <c r="E17795">
        <v>19</v>
      </c>
      <c r="F17795">
        <v>4.5999999999999996</v>
      </c>
      <c r="G17795">
        <v>15.2</v>
      </c>
      <c r="H17795">
        <v>0.8</v>
      </c>
      <c r="I17795" t="s">
        <v>15</v>
      </c>
    </row>
    <row r="17796" spans="1:9" x14ac:dyDescent="0.25">
      <c r="A17796" s="2">
        <v>34232</v>
      </c>
      <c r="B17796">
        <v>263</v>
      </c>
      <c r="C17796">
        <v>1993</v>
      </c>
      <c r="D17796">
        <v>9</v>
      </c>
      <c r="E17796">
        <v>20</v>
      </c>
      <c r="F17796">
        <v>3.3</v>
      </c>
      <c r="G17796">
        <v>17.399999999999999</v>
      </c>
      <c r="H17796">
        <v>0</v>
      </c>
      <c r="I17796" t="s">
        <v>15</v>
      </c>
    </row>
    <row r="17797" spans="1:9" x14ac:dyDescent="0.25">
      <c r="A17797" s="2">
        <v>34233</v>
      </c>
      <c r="B17797">
        <v>264</v>
      </c>
      <c r="C17797">
        <v>1993</v>
      </c>
      <c r="D17797">
        <v>9</v>
      </c>
      <c r="E17797">
        <v>21</v>
      </c>
      <c r="F17797">
        <v>7.1</v>
      </c>
      <c r="G17797">
        <v>22.3</v>
      </c>
      <c r="H17797">
        <v>0</v>
      </c>
      <c r="I17797" t="s">
        <v>15</v>
      </c>
    </row>
    <row r="17798" spans="1:9" x14ac:dyDescent="0.25">
      <c r="A17798" s="2">
        <v>34234</v>
      </c>
      <c r="B17798">
        <v>265</v>
      </c>
      <c r="C17798">
        <v>1993</v>
      </c>
      <c r="D17798">
        <v>9</v>
      </c>
      <c r="E17798">
        <v>22</v>
      </c>
      <c r="F17798">
        <v>9.1999999999999993</v>
      </c>
      <c r="G17798">
        <v>25.9</v>
      </c>
      <c r="H17798">
        <v>0</v>
      </c>
      <c r="I17798" t="s">
        <v>15</v>
      </c>
    </row>
    <row r="17799" spans="1:9" x14ac:dyDescent="0.25">
      <c r="A17799" s="2">
        <v>34235</v>
      </c>
      <c r="B17799">
        <v>266</v>
      </c>
      <c r="C17799">
        <v>1993</v>
      </c>
      <c r="D17799">
        <v>9</v>
      </c>
      <c r="E17799">
        <v>23</v>
      </c>
      <c r="F17799">
        <v>11</v>
      </c>
      <c r="G17799">
        <v>18.899999999999999</v>
      </c>
      <c r="H17799">
        <v>4.2</v>
      </c>
      <c r="I17799" t="s">
        <v>15</v>
      </c>
    </row>
    <row r="17800" spans="1:9" x14ac:dyDescent="0.25">
      <c r="A17800" s="2">
        <v>34236</v>
      </c>
      <c r="B17800">
        <v>267</v>
      </c>
      <c r="C17800">
        <v>1993</v>
      </c>
      <c r="D17800">
        <v>9</v>
      </c>
      <c r="E17800">
        <v>24</v>
      </c>
      <c r="F17800">
        <v>7.5</v>
      </c>
      <c r="G17800">
        <v>21</v>
      </c>
      <c r="H17800">
        <v>0</v>
      </c>
      <c r="I17800" t="s">
        <v>15</v>
      </c>
    </row>
    <row r="17801" spans="1:9" x14ac:dyDescent="0.25">
      <c r="A17801" s="2">
        <v>34237</v>
      </c>
      <c r="B17801">
        <v>268</v>
      </c>
      <c r="C17801">
        <v>1993</v>
      </c>
      <c r="D17801">
        <v>9</v>
      </c>
      <c r="E17801">
        <v>25</v>
      </c>
      <c r="F17801">
        <v>8.5</v>
      </c>
      <c r="G17801">
        <v>25.6</v>
      </c>
      <c r="H17801">
        <v>0</v>
      </c>
      <c r="I17801" t="s">
        <v>15</v>
      </c>
    </row>
    <row r="17802" spans="1:9" x14ac:dyDescent="0.25">
      <c r="A17802" s="2">
        <v>34238</v>
      </c>
      <c r="B17802">
        <v>269</v>
      </c>
      <c r="C17802">
        <v>1993</v>
      </c>
      <c r="D17802">
        <v>9</v>
      </c>
      <c r="E17802">
        <v>26</v>
      </c>
      <c r="F17802">
        <v>10.1</v>
      </c>
      <c r="G17802">
        <v>25.1</v>
      </c>
      <c r="H17802">
        <v>0</v>
      </c>
      <c r="I17802" t="s">
        <v>15</v>
      </c>
    </row>
    <row r="17803" spans="1:9" x14ac:dyDescent="0.25">
      <c r="A17803" s="2">
        <v>34239</v>
      </c>
      <c r="B17803">
        <v>270</v>
      </c>
      <c r="C17803">
        <v>1993</v>
      </c>
      <c r="D17803">
        <v>9</v>
      </c>
      <c r="E17803">
        <v>27</v>
      </c>
      <c r="F17803">
        <v>11.1</v>
      </c>
      <c r="G17803">
        <v>17.899999999999999</v>
      </c>
      <c r="H17803">
        <v>2</v>
      </c>
      <c r="I17803" t="s">
        <v>15</v>
      </c>
    </row>
    <row r="17804" spans="1:9" x14ac:dyDescent="0.25">
      <c r="A17804" s="2">
        <v>34240</v>
      </c>
      <c r="B17804">
        <v>271</v>
      </c>
      <c r="C17804">
        <v>1993</v>
      </c>
      <c r="D17804">
        <v>9</v>
      </c>
      <c r="E17804">
        <v>28</v>
      </c>
      <c r="F17804">
        <v>5.7</v>
      </c>
      <c r="G17804">
        <v>19.3</v>
      </c>
      <c r="H17804">
        <v>0.8</v>
      </c>
      <c r="I17804" t="s">
        <v>15</v>
      </c>
    </row>
    <row r="17805" spans="1:9" x14ac:dyDescent="0.25">
      <c r="A17805" s="2">
        <v>34241</v>
      </c>
      <c r="B17805">
        <v>272</v>
      </c>
      <c r="C17805">
        <v>1993</v>
      </c>
      <c r="D17805">
        <v>9</v>
      </c>
      <c r="E17805">
        <v>29</v>
      </c>
      <c r="F17805">
        <v>7.4</v>
      </c>
      <c r="G17805">
        <v>17.399999999999999</v>
      </c>
      <c r="H17805">
        <v>0.4</v>
      </c>
      <c r="I17805" t="s">
        <v>15</v>
      </c>
    </row>
    <row r="17806" spans="1:9" x14ac:dyDescent="0.25">
      <c r="A17806" s="2">
        <v>34242</v>
      </c>
      <c r="B17806">
        <v>273</v>
      </c>
      <c r="C17806">
        <v>1993</v>
      </c>
      <c r="D17806">
        <v>9</v>
      </c>
      <c r="E17806">
        <v>30</v>
      </c>
      <c r="F17806">
        <v>6.5</v>
      </c>
      <c r="G17806">
        <v>15.9</v>
      </c>
      <c r="H17806">
        <v>13</v>
      </c>
      <c r="I17806" t="s">
        <v>15</v>
      </c>
    </row>
    <row r="17807" spans="1:9" x14ac:dyDescent="0.25">
      <c r="A17807" s="2">
        <v>34243</v>
      </c>
      <c r="B17807">
        <v>274</v>
      </c>
      <c r="C17807">
        <v>1993</v>
      </c>
      <c r="D17807">
        <v>10</v>
      </c>
      <c r="E17807">
        <v>1</v>
      </c>
      <c r="F17807">
        <v>7.3</v>
      </c>
      <c r="G17807">
        <v>17.2</v>
      </c>
      <c r="H17807">
        <v>1.6</v>
      </c>
      <c r="I17807" t="s">
        <v>15</v>
      </c>
    </row>
    <row r="17808" spans="1:9" x14ac:dyDescent="0.25">
      <c r="A17808" s="2">
        <v>34244</v>
      </c>
      <c r="B17808">
        <v>275</v>
      </c>
      <c r="C17808">
        <v>1993</v>
      </c>
      <c r="D17808">
        <v>10</v>
      </c>
      <c r="E17808">
        <v>2</v>
      </c>
      <c r="F17808">
        <v>2.8</v>
      </c>
      <c r="G17808">
        <v>16.8</v>
      </c>
      <c r="H17808">
        <v>10</v>
      </c>
      <c r="I17808" t="s">
        <v>15</v>
      </c>
    </row>
    <row r="17809" spans="1:9" x14ac:dyDescent="0.25">
      <c r="A17809" s="2">
        <v>34245</v>
      </c>
      <c r="B17809">
        <v>276</v>
      </c>
      <c r="C17809">
        <v>1993</v>
      </c>
      <c r="D17809">
        <v>10</v>
      </c>
      <c r="E17809">
        <v>3</v>
      </c>
      <c r="F17809">
        <v>4</v>
      </c>
      <c r="G17809">
        <v>17.3</v>
      </c>
      <c r="H17809">
        <v>0</v>
      </c>
      <c r="I17809" t="s">
        <v>15</v>
      </c>
    </row>
    <row r="17810" spans="1:9" x14ac:dyDescent="0.25">
      <c r="A17810" s="2">
        <v>34246</v>
      </c>
      <c r="B17810">
        <v>277</v>
      </c>
      <c r="C17810">
        <v>1993</v>
      </c>
      <c r="D17810">
        <v>10</v>
      </c>
      <c r="E17810">
        <v>4</v>
      </c>
      <c r="F17810">
        <v>5.7</v>
      </c>
      <c r="G17810">
        <v>21.9</v>
      </c>
      <c r="H17810">
        <v>0</v>
      </c>
      <c r="I17810" t="s">
        <v>15</v>
      </c>
    </row>
    <row r="17811" spans="1:9" x14ac:dyDescent="0.25">
      <c r="A17811" s="2">
        <v>34247</v>
      </c>
      <c r="B17811">
        <v>278</v>
      </c>
      <c r="C17811">
        <v>1993</v>
      </c>
      <c r="D17811">
        <v>10</v>
      </c>
      <c r="E17811">
        <v>5</v>
      </c>
      <c r="F17811">
        <v>7.3</v>
      </c>
      <c r="G17811">
        <v>24.6</v>
      </c>
      <c r="H17811">
        <v>0</v>
      </c>
      <c r="I17811" t="s">
        <v>15</v>
      </c>
    </row>
    <row r="17812" spans="1:9" x14ac:dyDescent="0.25">
      <c r="A17812" s="2">
        <v>34248</v>
      </c>
      <c r="B17812">
        <v>279</v>
      </c>
      <c r="C17812">
        <v>1993</v>
      </c>
      <c r="D17812">
        <v>10</v>
      </c>
      <c r="E17812">
        <v>6</v>
      </c>
      <c r="F17812">
        <v>11</v>
      </c>
      <c r="G17812">
        <v>19.899999999999999</v>
      </c>
      <c r="H17812">
        <v>0</v>
      </c>
      <c r="I17812" t="s">
        <v>15</v>
      </c>
    </row>
    <row r="17813" spans="1:9" x14ac:dyDescent="0.25">
      <c r="A17813" s="2">
        <v>34249</v>
      </c>
      <c r="B17813">
        <v>280</v>
      </c>
      <c r="C17813">
        <v>1993</v>
      </c>
      <c r="D17813">
        <v>10</v>
      </c>
      <c r="E17813">
        <v>7</v>
      </c>
      <c r="F17813">
        <v>11.3</v>
      </c>
      <c r="G17813">
        <v>18</v>
      </c>
      <c r="H17813">
        <v>0</v>
      </c>
      <c r="I17813" t="s">
        <v>15</v>
      </c>
    </row>
    <row r="17814" spans="1:9" x14ac:dyDescent="0.25">
      <c r="A17814" s="2">
        <v>34250</v>
      </c>
      <c r="B17814">
        <v>281</v>
      </c>
      <c r="C17814">
        <v>1993</v>
      </c>
      <c r="D17814">
        <v>10</v>
      </c>
      <c r="E17814">
        <v>8</v>
      </c>
      <c r="F17814">
        <v>12.6</v>
      </c>
      <c r="G17814">
        <v>17.899999999999999</v>
      </c>
      <c r="H17814">
        <v>0.2</v>
      </c>
      <c r="I17814" t="s">
        <v>15</v>
      </c>
    </row>
    <row r="17815" spans="1:9" x14ac:dyDescent="0.25">
      <c r="A17815" s="2">
        <v>34251</v>
      </c>
      <c r="B17815">
        <v>282</v>
      </c>
      <c r="C17815">
        <v>1993</v>
      </c>
      <c r="D17815">
        <v>10</v>
      </c>
      <c r="E17815">
        <v>9</v>
      </c>
      <c r="F17815">
        <v>4.3</v>
      </c>
      <c r="G17815">
        <v>17.5</v>
      </c>
      <c r="H17815">
        <v>0</v>
      </c>
      <c r="I17815" t="s">
        <v>15</v>
      </c>
    </row>
    <row r="17816" spans="1:9" x14ac:dyDescent="0.25">
      <c r="A17816" s="2">
        <v>34252</v>
      </c>
      <c r="B17816">
        <v>283</v>
      </c>
      <c r="C17816">
        <v>1993</v>
      </c>
      <c r="D17816">
        <v>10</v>
      </c>
      <c r="E17816">
        <v>10</v>
      </c>
      <c r="F17816">
        <v>7.4</v>
      </c>
      <c r="G17816">
        <v>19.600000000000001</v>
      </c>
      <c r="H17816">
        <v>0</v>
      </c>
      <c r="I17816" t="s">
        <v>15</v>
      </c>
    </row>
    <row r="17817" spans="1:9" x14ac:dyDescent="0.25">
      <c r="A17817" s="2">
        <v>34253</v>
      </c>
      <c r="B17817">
        <v>284</v>
      </c>
      <c r="C17817">
        <v>1993</v>
      </c>
      <c r="D17817">
        <v>10</v>
      </c>
      <c r="E17817">
        <v>11</v>
      </c>
      <c r="F17817">
        <v>6.5</v>
      </c>
      <c r="G17817">
        <v>21.8</v>
      </c>
      <c r="H17817">
        <v>0</v>
      </c>
      <c r="I17817" t="s">
        <v>15</v>
      </c>
    </row>
    <row r="17818" spans="1:9" x14ac:dyDescent="0.25">
      <c r="A17818" s="2">
        <v>34254</v>
      </c>
      <c r="B17818">
        <v>285</v>
      </c>
      <c r="C17818">
        <v>1993</v>
      </c>
      <c r="D17818">
        <v>10</v>
      </c>
      <c r="E17818">
        <v>12</v>
      </c>
      <c r="F17818">
        <v>9.1999999999999993</v>
      </c>
      <c r="G17818">
        <v>24.3</v>
      </c>
      <c r="H17818">
        <v>0</v>
      </c>
      <c r="I17818" t="s">
        <v>15</v>
      </c>
    </row>
    <row r="17819" spans="1:9" x14ac:dyDescent="0.25">
      <c r="A17819" s="2">
        <v>34255</v>
      </c>
      <c r="B17819">
        <v>286</v>
      </c>
      <c r="C17819">
        <v>1993</v>
      </c>
      <c r="D17819">
        <v>10</v>
      </c>
      <c r="E17819">
        <v>13</v>
      </c>
      <c r="F17819">
        <v>12.3</v>
      </c>
      <c r="G17819">
        <v>25.4</v>
      </c>
      <c r="H17819">
        <v>0</v>
      </c>
      <c r="I17819" t="s">
        <v>15</v>
      </c>
    </row>
    <row r="17820" spans="1:9" x14ac:dyDescent="0.25">
      <c r="A17820" s="2">
        <v>34256</v>
      </c>
      <c r="B17820">
        <v>287</v>
      </c>
      <c r="C17820">
        <v>1993</v>
      </c>
      <c r="D17820">
        <v>10</v>
      </c>
      <c r="E17820">
        <v>14</v>
      </c>
      <c r="F17820">
        <v>15</v>
      </c>
      <c r="G17820">
        <v>20.7</v>
      </c>
      <c r="H17820">
        <v>1.2</v>
      </c>
      <c r="I17820" t="s">
        <v>15</v>
      </c>
    </row>
    <row r="17821" spans="1:9" x14ac:dyDescent="0.25">
      <c r="A17821" s="2">
        <v>34257</v>
      </c>
      <c r="B17821">
        <v>288</v>
      </c>
      <c r="C17821">
        <v>1993</v>
      </c>
      <c r="D17821">
        <v>10</v>
      </c>
      <c r="E17821">
        <v>15</v>
      </c>
      <c r="F17821">
        <v>11</v>
      </c>
      <c r="G17821">
        <v>23.4</v>
      </c>
      <c r="H17821">
        <v>2.6</v>
      </c>
      <c r="I17821" t="s">
        <v>15</v>
      </c>
    </row>
    <row r="17822" spans="1:9" x14ac:dyDescent="0.25">
      <c r="A17822" s="2">
        <v>34258</v>
      </c>
      <c r="B17822">
        <v>289</v>
      </c>
      <c r="C17822">
        <v>1993</v>
      </c>
      <c r="D17822">
        <v>10</v>
      </c>
      <c r="E17822">
        <v>16</v>
      </c>
      <c r="F17822">
        <v>12.6</v>
      </c>
      <c r="G17822">
        <v>18.600000000000001</v>
      </c>
      <c r="H17822">
        <v>0.4</v>
      </c>
      <c r="I17822" t="s">
        <v>15</v>
      </c>
    </row>
    <row r="17823" spans="1:9" x14ac:dyDescent="0.25">
      <c r="A17823" s="2">
        <v>34259</v>
      </c>
      <c r="B17823">
        <v>290</v>
      </c>
      <c r="C17823">
        <v>1993</v>
      </c>
      <c r="D17823">
        <v>10</v>
      </c>
      <c r="E17823">
        <v>17</v>
      </c>
      <c r="F17823">
        <v>5.5</v>
      </c>
      <c r="G17823">
        <v>17.7</v>
      </c>
      <c r="H17823">
        <v>0</v>
      </c>
      <c r="I17823" t="s">
        <v>15</v>
      </c>
    </row>
    <row r="17824" spans="1:9" x14ac:dyDescent="0.25">
      <c r="A17824" s="2">
        <v>34260</v>
      </c>
      <c r="B17824">
        <v>291</v>
      </c>
      <c r="C17824">
        <v>1993</v>
      </c>
      <c r="D17824">
        <v>10</v>
      </c>
      <c r="E17824">
        <v>18</v>
      </c>
      <c r="F17824">
        <v>5.4</v>
      </c>
      <c r="G17824">
        <v>20</v>
      </c>
      <c r="H17824">
        <v>0</v>
      </c>
      <c r="I17824" t="s">
        <v>15</v>
      </c>
    </row>
    <row r="17825" spans="1:9" x14ac:dyDescent="0.25">
      <c r="A17825" s="2">
        <v>34261</v>
      </c>
      <c r="B17825">
        <v>292</v>
      </c>
      <c r="C17825">
        <v>1993</v>
      </c>
      <c r="D17825">
        <v>10</v>
      </c>
      <c r="E17825">
        <v>19</v>
      </c>
      <c r="F17825">
        <v>8.6</v>
      </c>
      <c r="G17825">
        <v>24.3</v>
      </c>
      <c r="H17825">
        <v>0</v>
      </c>
      <c r="I17825" t="s">
        <v>15</v>
      </c>
    </row>
    <row r="17826" spans="1:9" x14ac:dyDescent="0.25">
      <c r="A17826" s="2">
        <v>34262</v>
      </c>
      <c r="B17826">
        <v>293</v>
      </c>
      <c r="C17826">
        <v>1993</v>
      </c>
      <c r="D17826">
        <v>10</v>
      </c>
      <c r="E17826">
        <v>20</v>
      </c>
      <c r="F17826">
        <v>12.8</v>
      </c>
      <c r="G17826">
        <v>28.8</v>
      </c>
      <c r="H17826">
        <v>0</v>
      </c>
      <c r="I17826" t="s">
        <v>15</v>
      </c>
    </row>
    <row r="17827" spans="1:9" x14ac:dyDescent="0.25">
      <c r="A17827" s="2">
        <v>34263</v>
      </c>
      <c r="B17827">
        <v>294</v>
      </c>
      <c r="C17827">
        <v>1993</v>
      </c>
      <c r="D17827">
        <v>10</v>
      </c>
      <c r="E17827">
        <v>21</v>
      </c>
      <c r="F17827">
        <v>16.2</v>
      </c>
      <c r="G17827">
        <v>24.4</v>
      </c>
      <c r="H17827">
        <v>0</v>
      </c>
      <c r="I17827" t="s">
        <v>15</v>
      </c>
    </row>
    <row r="17828" spans="1:9" x14ac:dyDescent="0.25">
      <c r="A17828" s="2">
        <v>34264</v>
      </c>
      <c r="B17828">
        <v>295</v>
      </c>
      <c r="C17828">
        <v>1993</v>
      </c>
      <c r="D17828">
        <v>10</v>
      </c>
      <c r="E17828">
        <v>22</v>
      </c>
      <c r="F17828">
        <v>10.7</v>
      </c>
      <c r="G17828">
        <v>21.7</v>
      </c>
      <c r="H17828">
        <v>0</v>
      </c>
      <c r="I17828" t="s">
        <v>15</v>
      </c>
    </row>
    <row r="17829" spans="1:9" x14ac:dyDescent="0.25">
      <c r="A17829" s="2">
        <v>34265</v>
      </c>
      <c r="B17829">
        <v>296</v>
      </c>
      <c r="C17829">
        <v>1993</v>
      </c>
      <c r="D17829">
        <v>10</v>
      </c>
      <c r="E17829">
        <v>23</v>
      </c>
      <c r="F17829">
        <v>14.5</v>
      </c>
      <c r="G17829">
        <v>19.8</v>
      </c>
      <c r="H17829">
        <v>1.4</v>
      </c>
      <c r="I17829" t="s">
        <v>15</v>
      </c>
    </row>
    <row r="17830" spans="1:9" x14ac:dyDescent="0.25">
      <c r="A17830" s="2">
        <v>34266</v>
      </c>
      <c r="B17830">
        <v>297</v>
      </c>
      <c r="C17830">
        <v>1993</v>
      </c>
      <c r="D17830">
        <v>10</v>
      </c>
      <c r="E17830">
        <v>24</v>
      </c>
      <c r="F17830">
        <v>9.9</v>
      </c>
      <c r="G17830">
        <v>20.6</v>
      </c>
      <c r="H17830">
        <v>0.2</v>
      </c>
      <c r="I17830" t="s">
        <v>15</v>
      </c>
    </row>
    <row r="17831" spans="1:9" x14ac:dyDescent="0.25">
      <c r="A17831" s="2">
        <v>34267</v>
      </c>
      <c r="B17831">
        <v>298</v>
      </c>
      <c r="C17831">
        <v>1993</v>
      </c>
      <c r="D17831">
        <v>10</v>
      </c>
      <c r="E17831">
        <v>25</v>
      </c>
      <c r="F17831">
        <v>8.9</v>
      </c>
      <c r="G17831">
        <v>21.9</v>
      </c>
      <c r="H17831">
        <v>0.4</v>
      </c>
      <c r="I17831" t="s">
        <v>15</v>
      </c>
    </row>
    <row r="17832" spans="1:9" x14ac:dyDescent="0.25">
      <c r="A17832" s="2">
        <v>34268</v>
      </c>
      <c r="B17832">
        <v>299</v>
      </c>
      <c r="C17832">
        <v>1993</v>
      </c>
      <c r="D17832">
        <v>10</v>
      </c>
      <c r="E17832">
        <v>26</v>
      </c>
      <c r="F17832">
        <v>8.6</v>
      </c>
      <c r="G17832">
        <v>21.1</v>
      </c>
      <c r="H17832">
        <v>0</v>
      </c>
      <c r="I17832" t="s">
        <v>15</v>
      </c>
    </row>
    <row r="17833" spans="1:9" x14ac:dyDescent="0.25">
      <c r="A17833" s="2">
        <v>34269</v>
      </c>
      <c r="B17833">
        <v>300</v>
      </c>
      <c r="C17833">
        <v>1993</v>
      </c>
      <c r="D17833">
        <v>10</v>
      </c>
      <c r="E17833">
        <v>27</v>
      </c>
      <c r="F17833">
        <v>9.5</v>
      </c>
      <c r="G17833">
        <v>17.3</v>
      </c>
      <c r="H17833">
        <v>5.4</v>
      </c>
      <c r="I17833" t="s">
        <v>15</v>
      </c>
    </row>
    <row r="17834" spans="1:9" x14ac:dyDescent="0.25">
      <c r="A17834" s="2">
        <v>34270</v>
      </c>
      <c r="B17834">
        <v>301</v>
      </c>
      <c r="C17834">
        <v>1993</v>
      </c>
      <c r="D17834">
        <v>10</v>
      </c>
      <c r="E17834">
        <v>28</v>
      </c>
      <c r="F17834">
        <v>7.5</v>
      </c>
      <c r="G17834">
        <v>18</v>
      </c>
      <c r="H17834">
        <v>1</v>
      </c>
      <c r="I17834" t="s">
        <v>15</v>
      </c>
    </row>
    <row r="17835" spans="1:9" x14ac:dyDescent="0.25">
      <c r="A17835" s="2">
        <v>34271</v>
      </c>
      <c r="B17835">
        <v>302</v>
      </c>
      <c r="C17835">
        <v>1993</v>
      </c>
      <c r="D17835">
        <v>10</v>
      </c>
      <c r="E17835">
        <v>29</v>
      </c>
      <c r="F17835">
        <v>5.8</v>
      </c>
      <c r="G17835">
        <v>20.8</v>
      </c>
      <c r="H17835">
        <v>0</v>
      </c>
      <c r="I17835" t="s">
        <v>15</v>
      </c>
    </row>
    <row r="17836" spans="1:9" x14ac:dyDescent="0.25">
      <c r="A17836" s="2">
        <v>34272</v>
      </c>
      <c r="B17836">
        <v>303</v>
      </c>
      <c r="C17836">
        <v>1993</v>
      </c>
      <c r="D17836">
        <v>10</v>
      </c>
      <c r="E17836">
        <v>30</v>
      </c>
      <c r="F17836">
        <v>6.5</v>
      </c>
      <c r="G17836">
        <v>20</v>
      </c>
      <c r="H17836">
        <v>0</v>
      </c>
      <c r="I17836" t="s">
        <v>15</v>
      </c>
    </row>
    <row r="17837" spans="1:9" x14ac:dyDescent="0.25">
      <c r="A17837" s="2">
        <v>34273</v>
      </c>
      <c r="B17837">
        <v>304</v>
      </c>
      <c r="C17837">
        <v>1993</v>
      </c>
      <c r="D17837">
        <v>10</v>
      </c>
      <c r="E17837">
        <v>31</v>
      </c>
      <c r="F17837">
        <v>12.6</v>
      </c>
      <c r="G17837">
        <v>18.600000000000001</v>
      </c>
      <c r="H17837">
        <v>6.8</v>
      </c>
      <c r="I17837" t="s">
        <v>15</v>
      </c>
    </row>
    <row r="17838" spans="1:9" x14ac:dyDescent="0.25">
      <c r="A17838" s="2">
        <v>34274</v>
      </c>
      <c r="B17838">
        <v>305</v>
      </c>
      <c r="C17838">
        <v>1993</v>
      </c>
      <c r="D17838">
        <v>11</v>
      </c>
      <c r="E17838">
        <v>1</v>
      </c>
      <c r="F17838">
        <v>8.1999999999999993</v>
      </c>
      <c r="G17838">
        <v>20.2</v>
      </c>
      <c r="H17838">
        <v>0.4</v>
      </c>
      <c r="I17838" t="s">
        <v>15</v>
      </c>
    </row>
    <row r="17839" spans="1:9" x14ac:dyDescent="0.25">
      <c r="A17839" s="2">
        <v>34275</v>
      </c>
      <c r="B17839">
        <v>306</v>
      </c>
      <c r="C17839">
        <v>1993</v>
      </c>
      <c r="D17839">
        <v>11</v>
      </c>
      <c r="E17839">
        <v>2</v>
      </c>
      <c r="F17839">
        <v>8.4</v>
      </c>
      <c r="G17839">
        <v>24.6</v>
      </c>
      <c r="H17839">
        <v>0</v>
      </c>
      <c r="I17839" t="s">
        <v>15</v>
      </c>
    </row>
    <row r="17840" spans="1:9" x14ac:dyDescent="0.25">
      <c r="A17840" s="2">
        <v>34276</v>
      </c>
      <c r="B17840">
        <v>307</v>
      </c>
      <c r="C17840">
        <v>1993</v>
      </c>
      <c r="D17840">
        <v>11</v>
      </c>
      <c r="E17840">
        <v>3</v>
      </c>
      <c r="F17840">
        <v>12.3</v>
      </c>
      <c r="G17840">
        <v>29</v>
      </c>
      <c r="H17840">
        <v>0</v>
      </c>
      <c r="I17840" t="s">
        <v>15</v>
      </c>
    </row>
    <row r="17841" spans="1:9" x14ac:dyDescent="0.25">
      <c r="A17841" s="2">
        <v>34277</v>
      </c>
      <c r="B17841">
        <v>308</v>
      </c>
      <c r="C17841">
        <v>1993</v>
      </c>
      <c r="D17841">
        <v>11</v>
      </c>
      <c r="E17841">
        <v>4</v>
      </c>
      <c r="F17841">
        <v>16.7</v>
      </c>
      <c r="G17841">
        <v>33.299999999999997</v>
      </c>
      <c r="H17841">
        <v>0</v>
      </c>
      <c r="I17841" t="s">
        <v>15</v>
      </c>
    </row>
    <row r="17842" spans="1:9" x14ac:dyDescent="0.25">
      <c r="A17842" s="2">
        <v>34278</v>
      </c>
      <c r="B17842">
        <v>309</v>
      </c>
      <c r="C17842">
        <v>1993</v>
      </c>
      <c r="D17842">
        <v>11</v>
      </c>
      <c r="E17842">
        <v>5</v>
      </c>
      <c r="F17842">
        <v>16.600000000000001</v>
      </c>
      <c r="G17842">
        <v>23.5</v>
      </c>
      <c r="H17842">
        <v>0</v>
      </c>
      <c r="I17842" t="s">
        <v>15</v>
      </c>
    </row>
    <row r="17843" spans="1:9" x14ac:dyDescent="0.25">
      <c r="A17843" s="2">
        <v>34279</v>
      </c>
      <c r="B17843">
        <v>310</v>
      </c>
      <c r="C17843">
        <v>1993</v>
      </c>
      <c r="D17843">
        <v>11</v>
      </c>
      <c r="E17843">
        <v>6</v>
      </c>
      <c r="F17843">
        <v>15.3</v>
      </c>
      <c r="G17843">
        <v>26.9</v>
      </c>
      <c r="H17843">
        <v>0</v>
      </c>
      <c r="I17843" t="s">
        <v>15</v>
      </c>
    </row>
    <row r="17844" spans="1:9" x14ac:dyDescent="0.25">
      <c r="A17844" s="2">
        <v>34280</v>
      </c>
      <c r="B17844">
        <v>311</v>
      </c>
      <c r="C17844">
        <v>1993</v>
      </c>
      <c r="D17844">
        <v>11</v>
      </c>
      <c r="E17844">
        <v>7</v>
      </c>
      <c r="F17844">
        <v>14.8</v>
      </c>
      <c r="G17844">
        <v>28.6</v>
      </c>
      <c r="H17844">
        <v>0</v>
      </c>
      <c r="I17844" t="s">
        <v>15</v>
      </c>
    </row>
    <row r="17845" spans="1:9" x14ac:dyDescent="0.25">
      <c r="A17845" s="2">
        <v>34281</v>
      </c>
      <c r="B17845">
        <v>312</v>
      </c>
      <c r="C17845">
        <v>1993</v>
      </c>
      <c r="D17845">
        <v>11</v>
      </c>
      <c r="E17845">
        <v>8</v>
      </c>
      <c r="F17845">
        <v>15.5</v>
      </c>
      <c r="G17845">
        <v>31.4</v>
      </c>
      <c r="H17845">
        <v>0</v>
      </c>
      <c r="I17845" t="s">
        <v>15</v>
      </c>
    </row>
    <row r="17846" spans="1:9" x14ac:dyDescent="0.25">
      <c r="A17846" s="2">
        <v>34282</v>
      </c>
      <c r="B17846">
        <v>313</v>
      </c>
      <c r="C17846">
        <v>1993</v>
      </c>
      <c r="D17846">
        <v>11</v>
      </c>
      <c r="E17846">
        <v>9</v>
      </c>
      <c r="F17846">
        <v>16.8</v>
      </c>
      <c r="G17846">
        <v>23.4</v>
      </c>
      <c r="H17846">
        <v>1.4</v>
      </c>
      <c r="I17846" t="s">
        <v>15</v>
      </c>
    </row>
    <row r="17847" spans="1:9" x14ac:dyDescent="0.25">
      <c r="A17847" s="2">
        <v>34283</v>
      </c>
      <c r="B17847">
        <v>314</v>
      </c>
      <c r="C17847">
        <v>1993</v>
      </c>
      <c r="D17847">
        <v>11</v>
      </c>
      <c r="E17847">
        <v>10</v>
      </c>
      <c r="F17847">
        <v>16.5</v>
      </c>
      <c r="G17847">
        <v>23.1</v>
      </c>
      <c r="H17847">
        <v>0</v>
      </c>
      <c r="I17847" t="s">
        <v>15</v>
      </c>
    </row>
    <row r="17848" spans="1:9" x14ac:dyDescent="0.25">
      <c r="A17848" s="2">
        <v>34284</v>
      </c>
      <c r="B17848">
        <v>315</v>
      </c>
      <c r="C17848">
        <v>1993</v>
      </c>
      <c r="D17848">
        <v>11</v>
      </c>
      <c r="E17848">
        <v>11</v>
      </c>
      <c r="F17848">
        <v>13</v>
      </c>
      <c r="G17848">
        <v>23.6</v>
      </c>
      <c r="H17848">
        <v>0</v>
      </c>
      <c r="I17848" t="s">
        <v>15</v>
      </c>
    </row>
    <row r="17849" spans="1:9" x14ac:dyDescent="0.25">
      <c r="A17849" s="2">
        <v>34285</v>
      </c>
      <c r="B17849">
        <v>316</v>
      </c>
      <c r="C17849">
        <v>1993</v>
      </c>
      <c r="D17849">
        <v>11</v>
      </c>
      <c r="E17849">
        <v>12</v>
      </c>
      <c r="F17849">
        <v>14.2</v>
      </c>
      <c r="G17849">
        <v>20.6</v>
      </c>
      <c r="H17849">
        <v>1.2</v>
      </c>
      <c r="I17849" t="s">
        <v>15</v>
      </c>
    </row>
    <row r="17850" spans="1:9" x14ac:dyDescent="0.25">
      <c r="A17850" s="2">
        <v>34286</v>
      </c>
      <c r="B17850">
        <v>317</v>
      </c>
      <c r="C17850">
        <v>1993</v>
      </c>
      <c r="D17850">
        <v>11</v>
      </c>
      <c r="E17850">
        <v>13</v>
      </c>
      <c r="F17850">
        <v>13.1</v>
      </c>
      <c r="G17850">
        <v>27.6</v>
      </c>
      <c r="H17850">
        <v>0.8</v>
      </c>
      <c r="I17850" t="s">
        <v>15</v>
      </c>
    </row>
    <row r="17851" spans="1:9" x14ac:dyDescent="0.25">
      <c r="A17851" s="2">
        <v>34287</v>
      </c>
      <c r="B17851">
        <v>318</v>
      </c>
      <c r="C17851">
        <v>1993</v>
      </c>
      <c r="D17851">
        <v>11</v>
      </c>
      <c r="E17851">
        <v>14</v>
      </c>
      <c r="F17851">
        <v>18.3</v>
      </c>
      <c r="G17851">
        <v>29.3</v>
      </c>
      <c r="H17851">
        <v>0</v>
      </c>
      <c r="I17851" t="s">
        <v>15</v>
      </c>
    </row>
    <row r="17852" spans="1:9" x14ac:dyDescent="0.25">
      <c r="A17852" s="2">
        <v>34288</v>
      </c>
      <c r="B17852">
        <v>319</v>
      </c>
      <c r="C17852">
        <v>1993</v>
      </c>
      <c r="D17852">
        <v>11</v>
      </c>
      <c r="E17852">
        <v>15</v>
      </c>
      <c r="F17852">
        <v>16.399999999999999</v>
      </c>
      <c r="G17852">
        <v>29.6</v>
      </c>
      <c r="H17852">
        <v>2.4</v>
      </c>
      <c r="I17852" t="s">
        <v>15</v>
      </c>
    </row>
    <row r="17853" spans="1:9" x14ac:dyDescent="0.25">
      <c r="A17853" s="2">
        <v>34289</v>
      </c>
      <c r="B17853">
        <v>320</v>
      </c>
      <c r="C17853">
        <v>1993</v>
      </c>
      <c r="D17853">
        <v>11</v>
      </c>
      <c r="E17853">
        <v>16</v>
      </c>
      <c r="F17853">
        <v>17.600000000000001</v>
      </c>
      <c r="G17853">
        <v>22.6</v>
      </c>
      <c r="H17853">
        <v>0</v>
      </c>
      <c r="I17853" t="s">
        <v>15</v>
      </c>
    </row>
    <row r="17854" spans="1:9" x14ac:dyDescent="0.25">
      <c r="A17854" s="2">
        <v>34290</v>
      </c>
      <c r="B17854">
        <v>321</v>
      </c>
      <c r="C17854">
        <v>1993</v>
      </c>
      <c r="D17854">
        <v>11</v>
      </c>
      <c r="E17854">
        <v>17</v>
      </c>
      <c r="F17854">
        <v>14</v>
      </c>
      <c r="G17854">
        <v>21.1</v>
      </c>
      <c r="H17854">
        <v>0</v>
      </c>
      <c r="I17854" t="s">
        <v>15</v>
      </c>
    </row>
    <row r="17855" spans="1:9" x14ac:dyDescent="0.25">
      <c r="A17855" s="2">
        <v>34291</v>
      </c>
      <c r="B17855">
        <v>322</v>
      </c>
      <c r="C17855">
        <v>1993</v>
      </c>
      <c r="D17855">
        <v>11</v>
      </c>
      <c r="E17855">
        <v>18</v>
      </c>
      <c r="F17855">
        <v>12.5</v>
      </c>
      <c r="G17855">
        <v>23.3</v>
      </c>
      <c r="H17855">
        <v>0</v>
      </c>
      <c r="I17855" t="s">
        <v>15</v>
      </c>
    </row>
    <row r="17856" spans="1:9" x14ac:dyDescent="0.25">
      <c r="A17856" s="2">
        <v>34292</v>
      </c>
      <c r="B17856">
        <v>323</v>
      </c>
      <c r="C17856">
        <v>1993</v>
      </c>
      <c r="D17856">
        <v>11</v>
      </c>
      <c r="E17856">
        <v>19</v>
      </c>
      <c r="F17856">
        <v>10.7</v>
      </c>
      <c r="G17856">
        <v>22.9</v>
      </c>
      <c r="H17856">
        <v>0</v>
      </c>
      <c r="I17856" t="s">
        <v>15</v>
      </c>
    </row>
    <row r="17857" spans="1:9" x14ac:dyDescent="0.25">
      <c r="A17857" s="2">
        <v>34293</v>
      </c>
      <c r="B17857">
        <v>324</v>
      </c>
      <c r="C17857">
        <v>1993</v>
      </c>
      <c r="D17857">
        <v>11</v>
      </c>
      <c r="E17857">
        <v>20</v>
      </c>
      <c r="F17857">
        <v>8.9</v>
      </c>
      <c r="G17857">
        <v>24.1</v>
      </c>
      <c r="H17857">
        <v>0</v>
      </c>
      <c r="I17857" t="s">
        <v>15</v>
      </c>
    </row>
    <row r="17858" spans="1:9" x14ac:dyDescent="0.25">
      <c r="A17858" s="2">
        <v>34294</v>
      </c>
      <c r="B17858">
        <v>325</v>
      </c>
      <c r="C17858">
        <v>1993</v>
      </c>
      <c r="D17858">
        <v>11</v>
      </c>
      <c r="E17858">
        <v>21</v>
      </c>
      <c r="F17858">
        <v>12.2</v>
      </c>
      <c r="G17858">
        <v>27.1</v>
      </c>
      <c r="H17858">
        <v>0</v>
      </c>
      <c r="I17858" t="s">
        <v>15</v>
      </c>
    </row>
    <row r="17859" spans="1:9" x14ac:dyDescent="0.25">
      <c r="A17859" s="2">
        <v>34295</v>
      </c>
      <c r="B17859">
        <v>326</v>
      </c>
      <c r="C17859">
        <v>1993</v>
      </c>
      <c r="D17859">
        <v>11</v>
      </c>
      <c r="E17859">
        <v>22</v>
      </c>
      <c r="F17859">
        <v>15.3</v>
      </c>
      <c r="G17859">
        <v>30.4</v>
      </c>
      <c r="H17859">
        <v>0</v>
      </c>
      <c r="I17859" t="s">
        <v>15</v>
      </c>
    </row>
    <row r="17860" spans="1:9" x14ac:dyDescent="0.25">
      <c r="A17860" s="2">
        <v>34296</v>
      </c>
      <c r="B17860">
        <v>327</v>
      </c>
      <c r="C17860">
        <v>1993</v>
      </c>
      <c r="D17860">
        <v>11</v>
      </c>
      <c r="E17860">
        <v>23</v>
      </c>
      <c r="F17860">
        <v>13.3</v>
      </c>
      <c r="G17860">
        <v>32.6</v>
      </c>
      <c r="H17860">
        <v>0</v>
      </c>
      <c r="I17860" t="s">
        <v>15</v>
      </c>
    </row>
    <row r="17861" spans="1:9" x14ac:dyDescent="0.25">
      <c r="A17861" s="2">
        <v>34297</v>
      </c>
      <c r="B17861">
        <v>328</v>
      </c>
      <c r="C17861">
        <v>1993</v>
      </c>
      <c r="D17861">
        <v>11</v>
      </c>
      <c r="E17861">
        <v>24</v>
      </c>
      <c r="F17861">
        <v>20.3</v>
      </c>
      <c r="G17861">
        <v>39.6</v>
      </c>
      <c r="H17861">
        <v>0</v>
      </c>
      <c r="I17861" t="s">
        <v>15</v>
      </c>
    </row>
    <row r="17862" spans="1:9" x14ac:dyDescent="0.25">
      <c r="A17862" s="2">
        <v>34298</v>
      </c>
      <c r="B17862">
        <v>329</v>
      </c>
      <c r="C17862">
        <v>1993</v>
      </c>
      <c r="D17862">
        <v>11</v>
      </c>
      <c r="E17862">
        <v>25</v>
      </c>
      <c r="F17862">
        <v>19.399999999999999</v>
      </c>
      <c r="G17862">
        <v>22.8</v>
      </c>
      <c r="H17862">
        <v>0</v>
      </c>
      <c r="I17862" t="s">
        <v>15</v>
      </c>
    </row>
    <row r="17863" spans="1:9" x14ac:dyDescent="0.25">
      <c r="A17863" s="2">
        <v>34299</v>
      </c>
      <c r="B17863">
        <v>330</v>
      </c>
      <c r="C17863">
        <v>1993</v>
      </c>
      <c r="D17863">
        <v>11</v>
      </c>
      <c r="E17863">
        <v>26</v>
      </c>
      <c r="F17863">
        <v>12.5</v>
      </c>
      <c r="G17863">
        <v>22.4</v>
      </c>
      <c r="H17863">
        <v>0.2</v>
      </c>
      <c r="I17863" t="s">
        <v>15</v>
      </c>
    </row>
    <row r="17864" spans="1:9" x14ac:dyDescent="0.25">
      <c r="A17864" s="2">
        <v>34300</v>
      </c>
      <c r="B17864">
        <v>331</v>
      </c>
      <c r="C17864">
        <v>1993</v>
      </c>
      <c r="D17864">
        <v>11</v>
      </c>
      <c r="E17864">
        <v>27</v>
      </c>
      <c r="F17864">
        <v>11.7</v>
      </c>
      <c r="G17864">
        <v>27.7</v>
      </c>
      <c r="H17864">
        <v>0</v>
      </c>
      <c r="I17864" t="s">
        <v>15</v>
      </c>
    </row>
    <row r="17865" spans="1:9" x14ac:dyDescent="0.25">
      <c r="A17865" s="2">
        <v>34301</v>
      </c>
      <c r="B17865">
        <v>332</v>
      </c>
      <c r="C17865">
        <v>1993</v>
      </c>
      <c r="D17865">
        <v>11</v>
      </c>
      <c r="E17865">
        <v>28</v>
      </c>
      <c r="F17865">
        <v>16.899999999999999</v>
      </c>
      <c r="G17865">
        <v>29.9</v>
      </c>
      <c r="H17865">
        <v>0</v>
      </c>
      <c r="I17865" t="s">
        <v>15</v>
      </c>
    </row>
    <row r="17866" spans="1:9" x14ac:dyDescent="0.25">
      <c r="A17866" s="2">
        <v>34302</v>
      </c>
      <c r="B17866">
        <v>333</v>
      </c>
      <c r="C17866">
        <v>1993</v>
      </c>
      <c r="D17866">
        <v>11</v>
      </c>
      <c r="E17866">
        <v>29</v>
      </c>
      <c r="F17866">
        <v>17.2</v>
      </c>
      <c r="G17866">
        <v>27.5</v>
      </c>
      <c r="H17866">
        <v>0</v>
      </c>
      <c r="I17866" t="s">
        <v>15</v>
      </c>
    </row>
    <row r="17867" spans="1:9" x14ac:dyDescent="0.25">
      <c r="A17867" s="2">
        <v>34303</v>
      </c>
      <c r="B17867">
        <v>334</v>
      </c>
      <c r="C17867">
        <v>1993</v>
      </c>
      <c r="D17867">
        <v>11</v>
      </c>
      <c r="E17867">
        <v>30</v>
      </c>
      <c r="F17867">
        <v>16.600000000000001</v>
      </c>
      <c r="G17867">
        <v>23.6</v>
      </c>
      <c r="H17867">
        <v>0</v>
      </c>
      <c r="I17867" t="s">
        <v>15</v>
      </c>
    </row>
    <row r="17868" spans="1:9" x14ac:dyDescent="0.25">
      <c r="A17868" s="2">
        <v>34304</v>
      </c>
      <c r="B17868">
        <v>335</v>
      </c>
      <c r="C17868">
        <v>1993</v>
      </c>
      <c r="D17868">
        <v>12</v>
      </c>
      <c r="E17868">
        <v>1</v>
      </c>
      <c r="F17868">
        <v>13.9</v>
      </c>
      <c r="G17868">
        <v>27.3</v>
      </c>
      <c r="H17868">
        <v>0</v>
      </c>
      <c r="I17868" t="s">
        <v>15</v>
      </c>
    </row>
    <row r="17869" spans="1:9" x14ac:dyDescent="0.25">
      <c r="A17869" s="2">
        <v>34305</v>
      </c>
      <c r="B17869">
        <v>336</v>
      </c>
      <c r="C17869">
        <v>1993</v>
      </c>
      <c r="D17869">
        <v>12</v>
      </c>
      <c r="E17869">
        <v>2</v>
      </c>
      <c r="F17869">
        <v>14</v>
      </c>
      <c r="G17869">
        <v>27.9</v>
      </c>
      <c r="H17869">
        <v>0</v>
      </c>
      <c r="I17869" t="s">
        <v>15</v>
      </c>
    </row>
    <row r="17870" spans="1:9" x14ac:dyDescent="0.25">
      <c r="A17870" s="2">
        <v>34306</v>
      </c>
      <c r="B17870">
        <v>337</v>
      </c>
      <c r="C17870">
        <v>1993</v>
      </c>
      <c r="D17870">
        <v>12</v>
      </c>
      <c r="E17870">
        <v>3</v>
      </c>
      <c r="F17870">
        <v>15.7</v>
      </c>
      <c r="G17870">
        <v>29.4</v>
      </c>
      <c r="H17870">
        <v>0</v>
      </c>
      <c r="I17870" t="s">
        <v>15</v>
      </c>
    </row>
    <row r="17871" spans="1:9" x14ac:dyDescent="0.25">
      <c r="A17871" s="2">
        <v>34307</v>
      </c>
      <c r="B17871">
        <v>338</v>
      </c>
      <c r="C17871">
        <v>1993</v>
      </c>
      <c r="D17871">
        <v>12</v>
      </c>
      <c r="E17871">
        <v>4</v>
      </c>
      <c r="F17871">
        <v>14.6</v>
      </c>
      <c r="G17871">
        <v>29.5</v>
      </c>
      <c r="H17871">
        <v>0</v>
      </c>
      <c r="I17871" t="s">
        <v>15</v>
      </c>
    </row>
    <row r="17872" spans="1:9" x14ac:dyDescent="0.25">
      <c r="A17872" s="2">
        <v>34308</v>
      </c>
      <c r="B17872">
        <v>339</v>
      </c>
      <c r="C17872">
        <v>1993</v>
      </c>
      <c r="D17872">
        <v>12</v>
      </c>
      <c r="E17872">
        <v>5</v>
      </c>
      <c r="F17872">
        <v>14.6</v>
      </c>
      <c r="G17872">
        <v>30.2</v>
      </c>
      <c r="H17872">
        <v>0</v>
      </c>
      <c r="I17872" t="s">
        <v>15</v>
      </c>
    </row>
    <row r="17873" spans="1:9" x14ac:dyDescent="0.25">
      <c r="A17873" s="2">
        <v>34309</v>
      </c>
      <c r="B17873">
        <v>340</v>
      </c>
      <c r="C17873">
        <v>1993</v>
      </c>
      <c r="D17873">
        <v>12</v>
      </c>
      <c r="E17873">
        <v>6</v>
      </c>
      <c r="F17873">
        <v>15</v>
      </c>
      <c r="G17873">
        <v>31.4</v>
      </c>
      <c r="H17873">
        <v>0</v>
      </c>
      <c r="I17873" t="s">
        <v>15</v>
      </c>
    </row>
    <row r="17874" spans="1:9" x14ac:dyDescent="0.25">
      <c r="A17874" s="2">
        <v>34310</v>
      </c>
      <c r="B17874">
        <v>341</v>
      </c>
      <c r="C17874">
        <v>1993</v>
      </c>
      <c r="D17874">
        <v>12</v>
      </c>
      <c r="E17874">
        <v>7</v>
      </c>
      <c r="F17874">
        <v>17</v>
      </c>
      <c r="G17874">
        <v>33.9</v>
      </c>
      <c r="H17874">
        <v>0</v>
      </c>
      <c r="I17874" t="s">
        <v>15</v>
      </c>
    </row>
    <row r="17875" spans="1:9" x14ac:dyDescent="0.25">
      <c r="A17875" s="2">
        <v>34311</v>
      </c>
      <c r="B17875">
        <v>342</v>
      </c>
      <c r="C17875">
        <v>1993</v>
      </c>
      <c r="D17875">
        <v>12</v>
      </c>
      <c r="E17875">
        <v>8</v>
      </c>
      <c r="F17875">
        <v>24.9</v>
      </c>
      <c r="G17875">
        <v>34.4</v>
      </c>
      <c r="H17875">
        <v>0</v>
      </c>
      <c r="I17875" t="s">
        <v>15</v>
      </c>
    </row>
    <row r="17876" spans="1:9" x14ac:dyDescent="0.25">
      <c r="A17876" s="2">
        <v>34312</v>
      </c>
      <c r="B17876">
        <v>343</v>
      </c>
      <c r="C17876">
        <v>1993</v>
      </c>
      <c r="D17876">
        <v>12</v>
      </c>
      <c r="E17876">
        <v>9</v>
      </c>
      <c r="F17876">
        <v>16.100000000000001</v>
      </c>
      <c r="G17876">
        <v>21.9</v>
      </c>
      <c r="H17876">
        <v>0.2</v>
      </c>
      <c r="I17876" t="s">
        <v>15</v>
      </c>
    </row>
    <row r="17877" spans="1:9" x14ac:dyDescent="0.25">
      <c r="A17877" s="2">
        <v>34313</v>
      </c>
      <c r="B17877">
        <v>344</v>
      </c>
      <c r="C17877">
        <v>1993</v>
      </c>
      <c r="D17877">
        <v>12</v>
      </c>
      <c r="E17877">
        <v>10</v>
      </c>
      <c r="F17877">
        <v>12.1</v>
      </c>
      <c r="G17877">
        <v>23.3</v>
      </c>
      <c r="H17877">
        <v>0</v>
      </c>
      <c r="I17877" t="s">
        <v>15</v>
      </c>
    </row>
    <row r="17878" spans="1:9" x14ac:dyDescent="0.25">
      <c r="A17878" s="2">
        <v>34314</v>
      </c>
      <c r="B17878">
        <v>345</v>
      </c>
      <c r="C17878">
        <v>1993</v>
      </c>
      <c r="D17878">
        <v>12</v>
      </c>
      <c r="E17878">
        <v>11</v>
      </c>
      <c r="F17878">
        <v>13</v>
      </c>
      <c r="G17878">
        <v>27</v>
      </c>
      <c r="H17878">
        <v>0</v>
      </c>
      <c r="I17878" t="s">
        <v>15</v>
      </c>
    </row>
    <row r="17879" spans="1:9" x14ac:dyDescent="0.25">
      <c r="A17879" s="2">
        <v>34315</v>
      </c>
      <c r="B17879">
        <v>346</v>
      </c>
      <c r="C17879">
        <v>1993</v>
      </c>
      <c r="D17879">
        <v>12</v>
      </c>
      <c r="E17879">
        <v>12</v>
      </c>
      <c r="F17879">
        <v>13</v>
      </c>
      <c r="G17879">
        <v>27.2</v>
      </c>
      <c r="H17879">
        <v>0</v>
      </c>
      <c r="I17879" t="s">
        <v>15</v>
      </c>
    </row>
    <row r="17880" spans="1:9" x14ac:dyDescent="0.25">
      <c r="A17880" s="2">
        <v>34316</v>
      </c>
      <c r="B17880">
        <v>347</v>
      </c>
      <c r="C17880">
        <v>1993</v>
      </c>
      <c r="D17880">
        <v>12</v>
      </c>
      <c r="E17880">
        <v>13</v>
      </c>
      <c r="F17880">
        <v>12.5</v>
      </c>
      <c r="G17880">
        <v>24.7</v>
      </c>
      <c r="H17880">
        <v>0</v>
      </c>
      <c r="I17880" t="s">
        <v>15</v>
      </c>
    </row>
    <row r="17881" spans="1:9" x14ac:dyDescent="0.25">
      <c r="A17881" s="2">
        <v>34317</v>
      </c>
      <c r="B17881">
        <v>348</v>
      </c>
      <c r="C17881">
        <v>1993</v>
      </c>
      <c r="D17881">
        <v>12</v>
      </c>
      <c r="E17881">
        <v>14</v>
      </c>
      <c r="F17881">
        <v>12.9</v>
      </c>
      <c r="G17881">
        <v>26.2</v>
      </c>
      <c r="H17881">
        <v>0</v>
      </c>
      <c r="I17881" t="s">
        <v>15</v>
      </c>
    </row>
    <row r="17882" spans="1:9" x14ac:dyDescent="0.25">
      <c r="A17882" s="2">
        <v>34318</v>
      </c>
      <c r="B17882">
        <v>349</v>
      </c>
      <c r="C17882">
        <v>1993</v>
      </c>
      <c r="D17882">
        <v>12</v>
      </c>
      <c r="E17882">
        <v>15</v>
      </c>
      <c r="F17882">
        <v>13.6</v>
      </c>
      <c r="G17882">
        <v>34.5</v>
      </c>
      <c r="H17882">
        <v>0</v>
      </c>
      <c r="I17882" t="s">
        <v>15</v>
      </c>
    </row>
    <row r="17883" spans="1:9" x14ac:dyDescent="0.25">
      <c r="A17883" s="2">
        <v>34319</v>
      </c>
      <c r="B17883">
        <v>350</v>
      </c>
      <c r="C17883">
        <v>1993</v>
      </c>
      <c r="D17883">
        <v>12</v>
      </c>
      <c r="E17883">
        <v>16</v>
      </c>
      <c r="F17883">
        <v>19.8</v>
      </c>
      <c r="G17883">
        <v>39.200000000000003</v>
      </c>
      <c r="H17883">
        <v>0</v>
      </c>
      <c r="I17883" t="s">
        <v>15</v>
      </c>
    </row>
    <row r="17884" spans="1:9" x14ac:dyDescent="0.25">
      <c r="A17884" s="2">
        <v>34320</v>
      </c>
      <c r="B17884">
        <v>351</v>
      </c>
      <c r="C17884">
        <v>1993</v>
      </c>
      <c r="D17884">
        <v>12</v>
      </c>
      <c r="E17884">
        <v>17</v>
      </c>
      <c r="F17884">
        <v>20.8</v>
      </c>
      <c r="G17884">
        <v>41.2</v>
      </c>
      <c r="H17884">
        <v>0</v>
      </c>
      <c r="I17884" t="s">
        <v>15</v>
      </c>
    </row>
    <row r="17885" spans="1:9" x14ac:dyDescent="0.25">
      <c r="A17885" s="2">
        <v>34321</v>
      </c>
      <c r="B17885">
        <v>352</v>
      </c>
      <c r="C17885">
        <v>1993</v>
      </c>
      <c r="D17885">
        <v>12</v>
      </c>
      <c r="E17885">
        <v>18</v>
      </c>
      <c r="F17885">
        <v>15.2</v>
      </c>
      <c r="G17885">
        <v>36.200000000000003</v>
      </c>
      <c r="H17885">
        <v>0</v>
      </c>
      <c r="I17885" t="s">
        <v>15</v>
      </c>
    </row>
    <row r="17886" spans="1:9" x14ac:dyDescent="0.25">
      <c r="A17886" s="2">
        <v>34322</v>
      </c>
      <c r="B17886">
        <v>353</v>
      </c>
      <c r="C17886">
        <v>1993</v>
      </c>
      <c r="D17886">
        <v>12</v>
      </c>
      <c r="E17886">
        <v>19</v>
      </c>
      <c r="F17886">
        <v>18.600000000000001</v>
      </c>
      <c r="G17886">
        <v>28.7</v>
      </c>
      <c r="H17886">
        <v>0</v>
      </c>
      <c r="I17886" t="s">
        <v>15</v>
      </c>
    </row>
    <row r="17887" spans="1:9" x14ac:dyDescent="0.25">
      <c r="A17887" s="2">
        <v>34323</v>
      </c>
      <c r="B17887">
        <v>354</v>
      </c>
      <c r="C17887">
        <v>1993</v>
      </c>
      <c r="D17887">
        <v>12</v>
      </c>
      <c r="E17887">
        <v>20</v>
      </c>
      <c r="F17887">
        <v>15</v>
      </c>
      <c r="G17887">
        <v>24.1</v>
      </c>
      <c r="H17887">
        <v>0</v>
      </c>
      <c r="I17887" t="s">
        <v>15</v>
      </c>
    </row>
    <row r="17888" spans="1:9" x14ac:dyDescent="0.25">
      <c r="A17888" s="2">
        <v>34324</v>
      </c>
      <c r="B17888">
        <v>355</v>
      </c>
      <c r="C17888">
        <v>1993</v>
      </c>
      <c r="D17888">
        <v>12</v>
      </c>
      <c r="E17888">
        <v>21</v>
      </c>
      <c r="F17888">
        <v>10.5</v>
      </c>
      <c r="G17888">
        <v>26</v>
      </c>
      <c r="H17888">
        <v>0</v>
      </c>
      <c r="I17888" t="s">
        <v>15</v>
      </c>
    </row>
    <row r="17889" spans="1:9" x14ac:dyDescent="0.25">
      <c r="A17889" s="2">
        <v>34325</v>
      </c>
      <c r="B17889">
        <v>356</v>
      </c>
      <c r="C17889">
        <v>1993</v>
      </c>
      <c r="D17889">
        <v>12</v>
      </c>
      <c r="E17889">
        <v>22</v>
      </c>
      <c r="F17889">
        <v>13.1</v>
      </c>
      <c r="G17889">
        <v>29.1</v>
      </c>
      <c r="H17889">
        <v>0</v>
      </c>
      <c r="I17889" t="s">
        <v>15</v>
      </c>
    </row>
    <row r="17890" spans="1:9" x14ac:dyDescent="0.25">
      <c r="A17890" s="2">
        <v>34326</v>
      </c>
      <c r="B17890">
        <v>357</v>
      </c>
      <c r="C17890">
        <v>1993</v>
      </c>
      <c r="D17890">
        <v>12</v>
      </c>
      <c r="E17890">
        <v>23</v>
      </c>
      <c r="F17890">
        <v>13.6</v>
      </c>
      <c r="G17890">
        <v>29.2</v>
      </c>
      <c r="H17890">
        <v>0</v>
      </c>
      <c r="I17890" t="s">
        <v>15</v>
      </c>
    </row>
    <row r="17891" spans="1:9" x14ac:dyDescent="0.25">
      <c r="A17891" s="2">
        <v>34327</v>
      </c>
      <c r="B17891">
        <v>358</v>
      </c>
      <c r="C17891">
        <v>1993</v>
      </c>
      <c r="D17891">
        <v>12</v>
      </c>
      <c r="E17891">
        <v>24</v>
      </c>
      <c r="F17891">
        <v>15.4</v>
      </c>
      <c r="G17891">
        <v>30</v>
      </c>
      <c r="H17891">
        <v>0</v>
      </c>
      <c r="I17891" t="s">
        <v>15</v>
      </c>
    </row>
    <row r="17892" spans="1:9" x14ac:dyDescent="0.25">
      <c r="A17892" s="2">
        <v>34328</v>
      </c>
      <c r="B17892">
        <v>359</v>
      </c>
      <c r="C17892">
        <v>1993</v>
      </c>
      <c r="D17892">
        <v>12</v>
      </c>
      <c r="E17892">
        <v>25</v>
      </c>
      <c r="F17892">
        <v>16</v>
      </c>
      <c r="G17892">
        <v>33</v>
      </c>
      <c r="H17892">
        <v>0</v>
      </c>
      <c r="I17892" t="s">
        <v>15</v>
      </c>
    </row>
    <row r="17893" spans="1:9" x14ac:dyDescent="0.25">
      <c r="A17893" s="2">
        <v>34329</v>
      </c>
      <c r="B17893">
        <v>360</v>
      </c>
      <c r="C17893">
        <v>1993</v>
      </c>
      <c r="D17893">
        <v>12</v>
      </c>
      <c r="E17893">
        <v>26</v>
      </c>
      <c r="F17893">
        <v>16.7</v>
      </c>
      <c r="G17893">
        <v>37.4</v>
      </c>
      <c r="H17893">
        <v>0</v>
      </c>
      <c r="I17893" t="s">
        <v>15</v>
      </c>
    </row>
    <row r="17894" spans="1:9" x14ac:dyDescent="0.25">
      <c r="A17894" s="2">
        <v>34330</v>
      </c>
      <c r="B17894">
        <v>361</v>
      </c>
      <c r="C17894">
        <v>1993</v>
      </c>
      <c r="D17894">
        <v>12</v>
      </c>
      <c r="E17894">
        <v>27</v>
      </c>
      <c r="F17894">
        <v>23.3</v>
      </c>
      <c r="G17894">
        <v>38.6</v>
      </c>
      <c r="H17894">
        <v>0</v>
      </c>
      <c r="I17894" t="s">
        <v>15</v>
      </c>
    </row>
    <row r="17895" spans="1:9" x14ac:dyDescent="0.25">
      <c r="A17895" s="2">
        <v>34331</v>
      </c>
      <c r="B17895">
        <v>362</v>
      </c>
      <c r="C17895">
        <v>1993</v>
      </c>
      <c r="D17895">
        <v>12</v>
      </c>
      <c r="E17895">
        <v>28</v>
      </c>
      <c r="F17895">
        <v>19.399999999999999</v>
      </c>
      <c r="G17895">
        <v>24.7</v>
      </c>
      <c r="H17895">
        <v>0.6</v>
      </c>
      <c r="I17895" t="s">
        <v>15</v>
      </c>
    </row>
    <row r="17896" spans="1:9" x14ac:dyDescent="0.25">
      <c r="A17896" s="2">
        <v>34332</v>
      </c>
      <c r="B17896">
        <v>363</v>
      </c>
      <c r="C17896">
        <v>1993</v>
      </c>
      <c r="D17896">
        <v>12</v>
      </c>
      <c r="E17896">
        <v>29</v>
      </c>
      <c r="F17896">
        <v>14</v>
      </c>
      <c r="G17896">
        <v>28.7</v>
      </c>
      <c r="H17896">
        <v>0</v>
      </c>
      <c r="I17896" t="s">
        <v>15</v>
      </c>
    </row>
    <row r="17897" spans="1:9" x14ac:dyDescent="0.25">
      <c r="A17897" s="2">
        <v>34333</v>
      </c>
      <c r="B17897">
        <v>364</v>
      </c>
      <c r="C17897">
        <v>1993</v>
      </c>
      <c r="D17897">
        <v>12</v>
      </c>
      <c r="E17897">
        <v>30</v>
      </c>
      <c r="F17897">
        <v>16.600000000000001</v>
      </c>
      <c r="G17897">
        <v>36</v>
      </c>
      <c r="H17897">
        <v>0</v>
      </c>
      <c r="I17897" t="s">
        <v>15</v>
      </c>
    </row>
    <row r="17898" spans="1:9" x14ac:dyDescent="0.25">
      <c r="A17898" s="2">
        <v>34334</v>
      </c>
      <c r="B17898">
        <v>365</v>
      </c>
      <c r="C17898">
        <v>1993</v>
      </c>
      <c r="D17898">
        <v>12</v>
      </c>
      <c r="E17898">
        <v>31</v>
      </c>
      <c r="F17898">
        <v>19.8</v>
      </c>
      <c r="G17898">
        <v>31.9</v>
      </c>
      <c r="H17898">
        <v>0</v>
      </c>
      <c r="I17898" t="s">
        <v>15</v>
      </c>
    </row>
    <row r="17899" spans="1:9" x14ac:dyDescent="0.25">
      <c r="A17899" s="2">
        <v>34335</v>
      </c>
      <c r="B17899">
        <v>1</v>
      </c>
      <c r="C17899">
        <v>1994</v>
      </c>
      <c r="D17899">
        <v>1</v>
      </c>
      <c r="E17899">
        <v>1</v>
      </c>
      <c r="F17899">
        <v>14.5</v>
      </c>
      <c r="G17899">
        <v>26</v>
      </c>
      <c r="H17899">
        <v>0</v>
      </c>
      <c r="I17899" t="s">
        <v>15</v>
      </c>
    </row>
    <row r="17900" spans="1:9" x14ac:dyDescent="0.25">
      <c r="A17900" s="2">
        <v>34336</v>
      </c>
      <c r="B17900">
        <v>2</v>
      </c>
      <c r="C17900">
        <v>1994</v>
      </c>
      <c r="D17900">
        <v>1</v>
      </c>
      <c r="E17900">
        <v>2</v>
      </c>
      <c r="F17900">
        <v>13.6</v>
      </c>
      <c r="G17900">
        <v>25.4</v>
      </c>
      <c r="H17900">
        <v>0</v>
      </c>
      <c r="I17900" t="s">
        <v>15</v>
      </c>
    </row>
    <row r="17901" spans="1:9" x14ac:dyDescent="0.25">
      <c r="A17901" s="2">
        <v>34337</v>
      </c>
      <c r="B17901">
        <v>3</v>
      </c>
      <c r="C17901">
        <v>1994</v>
      </c>
      <c r="D17901">
        <v>1</v>
      </c>
      <c r="E17901">
        <v>3</v>
      </c>
      <c r="F17901">
        <v>11.5</v>
      </c>
      <c r="G17901">
        <v>25</v>
      </c>
      <c r="H17901">
        <v>0</v>
      </c>
      <c r="I17901" t="s">
        <v>15</v>
      </c>
    </row>
    <row r="17902" spans="1:9" x14ac:dyDescent="0.25">
      <c r="A17902" s="2">
        <v>34338</v>
      </c>
      <c r="B17902">
        <v>4</v>
      </c>
      <c r="C17902">
        <v>1994</v>
      </c>
      <c r="D17902">
        <v>1</v>
      </c>
      <c r="E17902">
        <v>4</v>
      </c>
      <c r="F17902">
        <v>12.2</v>
      </c>
      <c r="G17902">
        <v>25.6</v>
      </c>
      <c r="H17902">
        <v>0</v>
      </c>
      <c r="I17902" t="s">
        <v>15</v>
      </c>
    </row>
    <row r="17903" spans="1:9" x14ac:dyDescent="0.25">
      <c r="A17903" s="2">
        <v>34339</v>
      </c>
      <c r="B17903">
        <v>5</v>
      </c>
      <c r="C17903">
        <v>1994</v>
      </c>
      <c r="D17903">
        <v>1</v>
      </c>
      <c r="E17903">
        <v>5</v>
      </c>
      <c r="F17903">
        <v>12.4</v>
      </c>
      <c r="G17903">
        <v>26.4</v>
      </c>
      <c r="H17903">
        <v>0</v>
      </c>
      <c r="I17903" t="s">
        <v>15</v>
      </c>
    </row>
    <row r="17904" spans="1:9" x14ac:dyDescent="0.25">
      <c r="A17904" s="2">
        <v>34340</v>
      </c>
      <c r="B17904">
        <v>6</v>
      </c>
      <c r="C17904">
        <v>1994</v>
      </c>
      <c r="D17904">
        <v>1</v>
      </c>
      <c r="E17904">
        <v>6</v>
      </c>
      <c r="F17904">
        <v>14.1</v>
      </c>
      <c r="G17904">
        <v>25.6</v>
      </c>
      <c r="H17904">
        <v>0</v>
      </c>
      <c r="I17904" t="s">
        <v>15</v>
      </c>
    </row>
    <row r="17905" spans="1:9" x14ac:dyDescent="0.25">
      <c r="A17905" s="2">
        <v>34341</v>
      </c>
      <c r="B17905">
        <v>7</v>
      </c>
      <c r="C17905">
        <v>1994</v>
      </c>
      <c r="D17905">
        <v>1</v>
      </c>
      <c r="E17905">
        <v>7</v>
      </c>
      <c r="F17905">
        <v>13</v>
      </c>
      <c r="G17905">
        <v>25.9</v>
      </c>
      <c r="H17905">
        <v>0</v>
      </c>
      <c r="I17905" t="s">
        <v>15</v>
      </c>
    </row>
    <row r="17906" spans="1:9" x14ac:dyDescent="0.25">
      <c r="A17906" s="2">
        <v>34342</v>
      </c>
      <c r="B17906">
        <v>8</v>
      </c>
      <c r="C17906">
        <v>1994</v>
      </c>
      <c r="D17906">
        <v>1</v>
      </c>
      <c r="E17906">
        <v>8</v>
      </c>
      <c r="F17906">
        <v>15.8</v>
      </c>
      <c r="G17906">
        <v>29.8</v>
      </c>
      <c r="H17906">
        <v>0</v>
      </c>
      <c r="I17906" t="s">
        <v>15</v>
      </c>
    </row>
    <row r="17907" spans="1:9" x14ac:dyDescent="0.25">
      <c r="A17907" s="2">
        <v>34343</v>
      </c>
      <c r="B17907">
        <v>9</v>
      </c>
      <c r="C17907">
        <v>1994</v>
      </c>
      <c r="D17907">
        <v>1</v>
      </c>
      <c r="E17907">
        <v>9</v>
      </c>
      <c r="F17907">
        <v>17.7</v>
      </c>
      <c r="G17907">
        <v>33.1</v>
      </c>
      <c r="H17907">
        <v>0</v>
      </c>
      <c r="I17907" t="s">
        <v>15</v>
      </c>
    </row>
    <row r="17908" spans="1:9" x14ac:dyDescent="0.25">
      <c r="A17908" s="2">
        <v>34344</v>
      </c>
      <c r="B17908">
        <v>10</v>
      </c>
      <c r="C17908">
        <v>1994</v>
      </c>
      <c r="D17908">
        <v>1</v>
      </c>
      <c r="E17908">
        <v>10</v>
      </c>
      <c r="F17908">
        <v>16.7</v>
      </c>
      <c r="G17908">
        <v>28.9</v>
      </c>
      <c r="H17908">
        <v>0</v>
      </c>
      <c r="I17908" t="s">
        <v>15</v>
      </c>
    </row>
    <row r="17909" spans="1:9" x14ac:dyDescent="0.25">
      <c r="A17909" s="2">
        <v>34345</v>
      </c>
      <c r="B17909">
        <v>11</v>
      </c>
      <c r="C17909">
        <v>1994</v>
      </c>
      <c r="D17909">
        <v>1</v>
      </c>
      <c r="E17909">
        <v>11</v>
      </c>
      <c r="F17909">
        <v>18</v>
      </c>
      <c r="G17909">
        <v>31</v>
      </c>
      <c r="H17909">
        <v>0</v>
      </c>
      <c r="I17909" t="s">
        <v>15</v>
      </c>
    </row>
    <row r="17910" spans="1:9" x14ac:dyDescent="0.25">
      <c r="A17910" s="2">
        <v>34346</v>
      </c>
      <c r="B17910">
        <v>12</v>
      </c>
      <c r="C17910">
        <v>1994</v>
      </c>
      <c r="D17910">
        <v>1</v>
      </c>
      <c r="E17910">
        <v>12</v>
      </c>
      <c r="F17910">
        <v>16</v>
      </c>
      <c r="G17910">
        <v>32.1</v>
      </c>
      <c r="H17910">
        <v>0</v>
      </c>
      <c r="I17910" t="s">
        <v>15</v>
      </c>
    </row>
    <row r="17911" spans="1:9" x14ac:dyDescent="0.25">
      <c r="A17911" s="2">
        <v>34347</v>
      </c>
      <c r="B17911">
        <v>13</v>
      </c>
      <c r="C17911">
        <v>1994</v>
      </c>
      <c r="D17911">
        <v>1</v>
      </c>
      <c r="E17911">
        <v>13</v>
      </c>
      <c r="F17911">
        <v>18.8</v>
      </c>
      <c r="G17911">
        <v>33.9</v>
      </c>
      <c r="H17911">
        <v>0</v>
      </c>
      <c r="I17911" t="s">
        <v>15</v>
      </c>
    </row>
    <row r="17912" spans="1:9" x14ac:dyDescent="0.25">
      <c r="A17912" s="2">
        <v>34348</v>
      </c>
      <c r="B17912">
        <v>14</v>
      </c>
      <c r="C17912">
        <v>1994</v>
      </c>
      <c r="D17912">
        <v>1</v>
      </c>
      <c r="E17912">
        <v>14</v>
      </c>
      <c r="F17912">
        <v>19.3</v>
      </c>
      <c r="G17912">
        <v>33.700000000000003</v>
      </c>
      <c r="H17912">
        <v>0</v>
      </c>
      <c r="I17912" t="s">
        <v>15</v>
      </c>
    </row>
    <row r="17913" spans="1:9" x14ac:dyDescent="0.25">
      <c r="A17913" s="2">
        <v>34349</v>
      </c>
      <c r="B17913">
        <v>15</v>
      </c>
      <c r="C17913">
        <v>1994</v>
      </c>
      <c r="D17913">
        <v>1</v>
      </c>
      <c r="E17913">
        <v>15</v>
      </c>
      <c r="F17913">
        <v>17.3</v>
      </c>
      <c r="G17913">
        <v>24</v>
      </c>
      <c r="H17913">
        <v>0</v>
      </c>
      <c r="I17913" t="s">
        <v>15</v>
      </c>
    </row>
    <row r="17914" spans="1:9" x14ac:dyDescent="0.25">
      <c r="A17914" s="2">
        <v>34350</v>
      </c>
      <c r="B17914">
        <v>16</v>
      </c>
      <c r="C17914">
        <v>1994</v>
      </c>
      <c r="D17914">
        <v>1</v>
      </c>
      <c r="E17914">
        <v>16</v>
      </c>
      <c r="F17914">
        <v>14.2</v>
      </c>
      <c r="G17914">
        <v>24.5</v>
      </c>
      <c r="H17914">
        <v>0</v>
      </c>
      <c r="I17914" t="s">
        <v>15</v>
      </c>
    </row>
    <row r="17915" spans="1:9" x14ac:dyDescent="0.25">
      <c r="A17915" s="2">
        <v>34351</v>
      </c>
      <c r="B17915">
        <v>17</v>
      </c>
      <c r="C17915">
        <v>1994</v>
      </c>
      <c r="D17915">
        <v>1</v>
      </c>
      <c r="E17915">
        <v>17</v>
      </c>
      <c r="F17915">
        <v>13.4</v>
      </c>
      <c r="G17915">
        <v>29.2</v>
      </c>
      <c r="H17915">
        <v>0</v>
      </c>
      <c r="I17915" t="s">
        <v>15</v>
      </c>
    </row>
    <row r="17916" spans="1:9" x14ac:dyDescent="0.25">
      <c r="A17916" s="2">
        <v>34352</v>
      </c>
      <c r="B17916">
        <v>18</v>
      </c>
      <c r="C17916">
        <v>1994</v>
      </c>
      <c r="D17916">
        <v>1</v>
      </c>
      <c r="E17916">
        <v>18</v>
      </c>
      <c r="F17916">
        <v>17.5</v>
      </c>
      <c r="G17916">
        <v>32.4</v>
      </c>
      <c r="H17916">
        <v>0</v>
      </c>
      <c r="I17916" t="s">
        <v>15</v>
      </c>
    </row>
    <row r="17917" spans="1:9" x14ac:dyDescent="0.25">
      <c r="A17917" s="2">
        <v>34353</v>
      </c>
      <c r="B17917">
        <v>19</v>
      </c>
      <c r="C17917">
        <v>1994</v>
      </c>
      <c r="D17917">
        <v>1</v>
      </c>
      <c r="E17917">
        <v>19</v>
      </c>
      <c r="F17917">
        <v>19</v>
      </c>
      <c r="G17917">
        <v>37.4</v>
      </c>
      <c r="H17917">
        <v>0</v>
      </c>
      <c r="I17917" t="s">
        <v>15</v>
      </c>
    </row>
    <row r="17918" spans="1:9" x14ac:dyDescent="0.25">
      <c r="A17918" s="2">
        <v>34354</v>
      </c>
      <c r="B17918">
        <v>20</v>
      </c>
      <c r="C17918">
        <v>1994</v>
      </c>
      <c r="D17918">
        <v>1</v>
      </c>
      <c r="E17918">
        <v>20</v>
      </c>
      <c r="F17918">
        <v>21.9</v>
      </c>
      <c r="G17918">
        <v>41.1</v>
      </c>
      <c r="H17918">
        <v>0</v>
      </c>
      <c r="I17918" t="s">
        <v>15</v>
      </c>
    </row>
    <row r="17919" spans="1:9" x14ac:dyDescent="0.25">
      <c r="A17919" s="2">
        <v>34355</v>
      </c>
      <c r="B17919">
        <v>21</v>
      </c>
      <c r="C17919">
        <v>1994</v>
      </c>
      <c r="D17919">
        <v>1</v>
      </c>
      <c r="E17919">
        <v>21</v>
      </c>
      <c r="F17919">
        <v>26.3</v>
      </c>
      <c r="G17919">
        <v>32.700000000000003</v>
      </c>
      <c r="H17919">
        <v>0</v>
      </c>
      <c r="I17919" t="s">
        <v>15</v>
      </c>
    </row>
    <row r="17920" spans="1:9" x14ac:dyDescent="0.25">
      <c r="A17920" s="2">
        <v>34356</v>
      </c>
      <c r="B17920">
        <v>22</v>
      </c>
      <c r="C17920">
        <v>1994</v>
      </c>
      <c r="D17920">
        <v>1</v>
      </c>
      <c r="E17920">
        <v>22</v>
      </c>
      <c r="F17920">
        <v>14.3</v>
      </c>
      <c r="G17920">
        <v>34.1</v>
      </c>
      <c r="H17920">
        <v>0</v>
      </c>
      <c r="I17920" t="s">
        <v>15</v>
      </c>
    </row>
    <row r="17921" spans="1:9" x14ac:dyDescent="0.25">
      <c r="A17921" s="2">
        <v>34357</v>
      </c>
      <c r="B17921">
        <v>23</v>
      </c>
      <c r="C17921">
        <v>1994</v>
      </c>
      <c r="D17921">
        <v>1</v>
      </c>
      <c r="E17921">
        <v>23</v>
      </c>
      <c r="F17921">
        <v>21.1</v>
      </c>
      <c r="G17921">
        <v>37.700000000000003</v>
      </c>
      <c r="H17921">
        <v>0</v>
      </c>
      <c r="I17921" t="s">
        <v>15</v>
      </c>
    </row>
    <row r="17922" spans="1:9" x14ac:dyDescent="0.25">
      <c r="A17922" s="2">
        <v>34358</v>
      </c>
      <c r="B17922">
        <v>24</v>
      </c>
      <c r="C17922">
        <v>1994</v>
      </c>
      <c r="D17922">
        <v>1</v>
      </c>
      <c r="E17922">
        <v>24</v>
      </c>
      <c r="F17922">
        <v>20</v>
      </c>
      <c r="G17922">
        <v>25.5</v>
      </c>
      <c r="H17922">
        <v>0</v>
      </c>
      <c r="I17922" t="s">
        <v>15</v>
      </c>
    </row>
    <row r="17923" spans="1:9" x14ac:dyDescent="0.25">
      <c r="A17923" s="2">
        <v>34359</v>
      </c>
      <c r="B17923">
        <v>25</v>
      </c>
      <c r="C17923">
        <v>1994</v>
      </c>
      <c r="D17923">
        <v>1</v>
      </c>
      <c r="E17923">
        <v>25</v>
      </c>
      <c r="F17923">
        <v>15.9</v>
      </c>
      <c r="G17923">
        <v>22.6</v>
      </c>
      <c r="H17923">
        <v>0</v>
      </c>
      <c r="I17923" t="s">
        <v>15</v>
      </c>
    </row>
    <row r="17924" spans="1:9" x14ac:dyDescent="0.25">
      <c r="A17924" s="2">
        <v>34360</v>
      </c>
      <c r="B17924">
        <v>26</v>
      </c>
      <c r="C17924">
        <v>1994</v>
      </c>
      <c r="D17924">
        <v>1</v>
      </c>
      <c r="E17924">
        <v>26</v>
      </c>
      <c r="F17924">
        <v>15.8</v>
      </c>
      <c r="G17924">
        <v>27.9</v>
      </c>
      <c r="H17924">
        <v>0</v>
      </c>
      <c r="I17924" t="s">
        <v>15</v>
      </c>
    </row>
    <row r="17925" spans="1:9" x14ac:dyDescent="0.25">
      <c r="A17925" s="2">
        <v>34361</v>
      </c>
      <c r="B17925">
        <v>27</v>
      </c>
      <c r="C17925">
        <v>1994</v>
      </c>
      <c r="D17925">
        <v>1</v>
      </c>
      <c r="E17925">
        <v>27</v>
      </c>
      <c r="F17925">
        <v>16.5</v>
      </c>
      <c r="G17925">
        <v>35.1</v>
      </c>
      <c r="H17925">
        <v>0</v>
      </c>
      <c r="I17925" t="s">
        <v>15</v>
      </c>
    </row>
    <row r="17926" spans="1:9" x14ac:dyDescent="0.25">
      <c r="A17926" s="2">
        <v>34362</v>
      </c>
      <c r="B17926">
        <v>28</v>
      </c>
      <c r="C17926">
        <v>1994</v>
      </c>
      <c r="D17926">
        <v>1</v>
      </c>
      <c r="E17926">
        <v>28</v>
      </c>
      <c r="F17926">
        <v>19.5</v>
      </c>
      <c r="G17926">
        <v>37.4</v>
      </c>
      <c r="H17926">
        <v>0</v>
      </c>
      <c r="I17926" t="s">
        <v>15</v>
      </c>
    </row>
    <row r="17927" spans="1:9" x14ac:dyDescent="0.25">
      <c r="A17927" s="2">
        <v>34363</v>
      </c>
      <c r="B17927">
        <v>29</v>
      </c>
      <c r="C17927">
        <v>1994</v>
      </c>
      <c r="D17927">
        <v>1</v>
      </c>
      <c r="E17927">
        <v>29</v>
      </c>
      <c r="F17927">
        <v>18.899999999999999</v>
      </c>
      <c r="G17927">
        <v>35.9</v>
      </c>
      <c r="H17927">
        <v>0</v>
      </c>
      <c r="I17927" t="s">
        <v>15</v>
      </c>
    </row>
    <row r="17928" spans="1:9" x14ac:dyDescent="0.25">
      <c r="A17928" s="2">
        <v>34364</v>
      </c>
      <c r="B17928">
        <v>30</v>
      </c>
      <c r="C17928">
        <v>1994</v>
      </c>
      <c r="D17928">
        <v>1</v>
      </c>
      <c r="E17928">
        <v>30</v>
      </c>
      <c r="F17928">
        <v>20</v>
      </c>
      <c r="G17928">
        <v>37</v>
      </c>
      <c r="H17928">
        <v>0</v>
      </c>
      <c r="I17928" t="s">
        <v>15</v>
      </c>
    </row>
    <row r="17929" spans="1:9" x14ac:dyDescent="0.25">
      <c r="A17929" s="2">
        <v>34365</v>
      </c>
      <c r="B17929">
        <v>31</v>
      </c>
      <c r="C17929">
        <v>1994</v>
      </c>
      <c r="D17929">
        <v>1</v>
      </c>
      <c r="E17929">
        <v>31</v>
      </c>
      <c r="F17929">
        <v>23.9</v>
      </c>
      <c r="G17929">
        <v>42</v>
      </c>
      <c r="H17929">
        <v>0</v>
      </c>
      <c r="I17929" t="s">
        <v>15</v>
      </c>
    </row>
    <row r="17930" spans="1:9" x14ac:dyDescent="0.25">
      <c r="A17930" s="2">
        <v>34366</v>
      </c>
      <c r="B17930">
        <v>32</v>
      </c>
      <c r="C17930">
        <v>1994</v>
      </c>
      <c r="D17930">
        <v>2</v>
      </c>
      <c r="E17930">
        <v>1</v>
      </c>
      <c r="F17930">
        <v>20.8</v>
      </c>
      <c r="G17930">
        <v>25.6</v>
      </c>
      <c r="H17930">
        <v>0</v>
      </c>
      <c r="I17930" t="s">
        <v>15</v>
      </c>
    </row>
    <row r="17931" spans="1:9" x14ac:dyDescent="0.25">
      <c r="A17931" s="2">
        <v>34367</v>
      </c>
      <c r="B17931">
        <v>33</v>
      </c>
      <c r="C17931">
        <v>1994</v>
      </c>
      <c r="D17931">
        <v>2</v>
      </c>
      <c r="E17931">
        <v>2</v>
      </c>
      <c r="F17931">
        <v>18.399999999999999</v>
      </c>
      <c r="G17931">
        <v>23.5</v>
      </c>
      <c r="H17931">
        <v>0.2</v>
      </c>
      <c r="I17931" t="s">
        <v>15</v>
      </c>
    </row>
    <row r="17932" spans="1:9" x14ac:dyDescent="0.25">
      <c r="A17932" s="2">
        <v>34368</v>
      </c>
      <c r="B17932">
        <v>34</v>
      </c>
      <c r="C17932">
        <v>1994</v>
      </c>
      <c r="D17932">
        <v>2</v>
      </c>
      <c r="E17932">
        <v>3</v>
      </c>
      <c r="F17932">
        <v>14.2</v>
      </c>
      <c r="G17932">
        <v>27.7</v>
      </c>
      <c r="H17932">
        <v>0</v>
      </c>
      <c r="I17932" t="s">
        <v>15</v>
      </c>
    </row>
    <row r="17933" spans="1:9" x14ac:dyDescent="0.25">
      <c r="A17933" s="2">
        <v>34369</v>
      </c>
      <c r="B17933">
        <v>35</v>
      </c>
      <c r="C17933">
        <v>1994</v>
      </c>
      <c r="D17933">
        <v>2</v>
      </c>
      <c r="E17933">
        <v>4</v>
      </c>
      <c r="F17933">
        <v>16.5</v>
      </c>
      <c r="G17933">
        <v>30.3</v>
      </c>
      <c r="H17933">
        <v>0</v>
      </c>
      <c r="I17933" t="s">
        <v>15</v>
      </c>
    </row>
    <row r="17934" spans="1:9" x14ac:dyDescent="0.25">
      <c r="A17934" s="2">
        <v>34370</v>
      </c>
      <c r="B17934">
        <v>36</v>
      </c>
      <c r="C17934">
        <v>1994</v>
      </c>
      <c r="D17934">
        <v>2</v>
      </c>
      <c r="E17934">
        <v>5</v>
      </c>
      <c r="F17934">
        <v>17.3</v>
      </c>
      <c r="G17934">
        <v>25</v>
      </c>
      <c r="H17934">
        <v>0</v>
      </c>
      <c r="I17934" t="s">
        <v>15</v>
      </c>
    </row>
    <row r="17935" spans="1:9" x14ac:dyDescent="0.25">
      <c r="A17935" s="2">
        <v>34371</v>
      </c>
      <c r="B17935">
        <v>37</v>
      </c>
      <c r="C17935">
        <v>1994</v>
      </c>
      <c r="D17935">
        <v>2</v>
      </c>
      <c r="E17935">
        <v>6</v>
      </c>
      <c r="F17935">
        <v>11.6</v>
      </c>
      <c r="G17935">
        <v>24</v>
      </c>
      <c r="H17935">
        <v>0</v>
      </c>
      <c r="I17935" t="s">
        <v>15</v>
      </c>
    </row>
    <row r="17936" spans="1:9" x14ac:dyDescent="0.25">
      <c r="A17936" s="2">
        <v>34372</v>
      </c>
      <c r="B17936">
        <v>38</v>
      </c>
      <c r="C17936">
        <v>1994</v>
      </c>
      <c r="D17936">
        <v>2</v>
      </c>
      <c r="E17936">
        <v>7</v>
      </c>
      <c r="F17936">
        <v>12.2</v>
      </c>
      <c r="G17936">
        <v>24.5</v>
      </c>
      <c r="H17936">
        <v>0</v>
      </c>
      <c r="I17936" t="s">
        <v>15</v>
      </c>
    </row>
    <row r="17937" spans="1:9" x14ac:dyDescent="0.25">
      <c r="A17937" s="2">
        <v>34373</v>
      </c>
      <c r="B17937">
        <v>39</v>
      </c>
      <c r="C17937">
        <v>1994</v>
      </c>
      <c r="D17937">
        <v>2</v>
      </c>
      <c r="E17937">
        <v>8</v>
      </c>
      <c r="F17937">
        <v>10.4</v>
      </c>
      <c r="G17937">
        <v>25.2</v>
      </c>
      <c r="H17937">
        <v>0</v>
      </c>
      <c r="I17937" t="s">
        <v>15</v>
      </c>
    </row>
    <row r="17938" spans="1:9" x14ac:dyDescent="0.25">
      <c r="A17938" s="2">
        <v>34374</v>
      </c>
      <c r="B17938">
        <v>40</v>
      </c>
      <c r="C17938">
        <v>1994</v>
      </c>
      <c r="D17938">
        <v>2</v>
      </c>
      <c r="E17938">
        <v>9</v>
      </c>
      <c r="F17938">
        <v>12</v>
      </c>
      <c r="G17938">
        <v>25.6</v>
      </c>
      <c r="H17938">
        <v>0</v>
      </c>
      <c r="I17938" t="s">
        <v>15</v>
      </c>
    </row>
    <row r="17939" spans="1:9" x14ac:dyDescent="0.25">
      <c r="A17939" s="2">
        <v>34375</v>
      </c>
      <c r="B17939">
        <v>41</v>
      </c>
      <c r="C17939">
        <v>1994</v>
      </c>
      <c r="D17939">
        <v>2</v>
      </c>
      <c r="E17939">
        <v>10</v>
      </c>
      <c r="F17939">
        <v>14.4</v>
      </c>
      <c r="G17939">
        <v>29.3</v>
      </c>
      <c r="H17939">
        <v>0</v>
      </c>
      <c r="I17939" t="s">
        <v>15</v>
      </c>
    </row>
    <row r="17940" spans="1:9" x14ac:dyDescent="0.25">
      <c r="A17940" s="2">
        <v>34376</v>
      </c>
      <c r="B17940">
        <v>42</v>
      </c>
      <c r="C17940">
        <v>1994</v>
      </c>
      <c r="D17940">
        <v>2</v>
      </c>
      <c r="E17940">
        <v>11</v>
      </c>
      <c r="F17940">
        <v>16.899999999999999</v>
      </c>
      <c r="G17940">
        <v>34.700000000000003</v>
      </c>
      <c r="H17940">
        <v>0</v>
      </c>
      <c r="I17940" t="s">
        <v>15</v>
      </c>
    </row>
    <row r="17941" spans="1:9" x14ac:dyDescent="0.25">
      <c r="A17941" s="2">
        <v>34377</v>
      </c>
      <c r="B17941">
        <v>43</v>
      </c>
      <c r="C17941">
        <v>1994</v>
      </c>
      <c r="D17941">
        <v>2</v>
      </c>
      <c r="E17941">
        <v>12</v>
      </c>
      <c r="F17941">
        <v>20.100000000000001</v>
      </c>
      <c r="G17941">
        <v>38.299999999999997</v>
      </c>
      <c r="H17941">
        <v>0</v>
      </c>
      <c r="I17941" t="s">
        <v>15</v>
      </c>
    </row>
    <row r="17942" spans="1:9" x14ac:dyDescent="0.25">
      <c r="A17942" s="2">
        <v>34378</v>
      </c>
      <c r="B17942">
        <v>44</v>
      </c>
      <c r="C17942">
        <v>1994</v>
      </c>
      <c r="D17942">
        <v>2</v>
      </c>
      <c r="E17942">
        <v>13</v>
      </c>
      <c r="F17942">
        <v>18.8</v>
      </c>
      <c r="G17942">
        <v>26.1</v>
      </c>
      <c r="H17942">
        <v>0</v>
      </c>
      <c r="I17942" t="s">
        <v>15</v>
      </c>
    </row>
    <row r="17943" spans="1:9" x14ac:dyDescent="0.25">
      <c r="A17943" s="2">
        <v>34379</v>
      </c>
      <c r="B17943">
        <v>45</v>
      </c>
      <c r="C17943">
        <v>1994</v>
      </c>
      <c r="D17943">
        <v>2</v>
      </c>
      <c r="E17943">
        <v>14</v>
      </c>
      <c r="F17943">
        <v>12.4</v>
      </c>
      <c r="G17943">
        <v>28.2</v>
      </c>
      <c r="H17943">
        <v>0</v>
      </c>
      <c r="I17943" t="s">
        <v>15</v>
      </c>
    </row>
    <row r="17944" spans="1:9" x14ac:dyDescent="0.25">
      <c r="A17944" s="2">
        <v>34380</v>
      </c>
      <c r="B17944">
        <v>46</v>
      </c>
      <c r="C17944">
        <v>1994</v>
      </c>
      <c r="D17944">
        <v>2</v>
      </c>
      <c r="E17944">
        <v>15</v>
      </c>
      <c r="F17944">
        <v>14</v>
      </c>
      <c r="G17944">
        <v>30.8</v>
      </c>
      <c r="H17944">
        <v>0</v>
      </c>
      <c r="I17944" t="s">
        <v>15</v>
      </c>
    </row>
    <row r="17945" spans="1:9" x14ac:dyDescent="0.25">
      <c r="A17945" s="2">
        <v>34381</v>
      </c>
      <c r="B17945">
        <v>47</v>
      </c>
      <c r="C17945">
        <v>1994</v>
      </c>
      <c r="D17945">
        <v>2</v>
      </c>
      <c r="E17945">
        <v>16</v>
      </c>
      <c r="F17945">
        <v>15.9</v>
      </c>
      <c r="G17945">
        <v>33.799999999999997</v>
      </c>
      <c r="H17945">
        <v>0</v>
      </c>
      <c r="I17945" t="s">
        <v>15</v>
      </c>
    </row>
    <row r="17946" spans="1:9" x14ac:dyDescent="0.25">
      <c r="A17946" s="2">
        <v>34382</v>
      </c>
      <c r="B17946">
        <v>48</v>
      </c>
      <c r="C17946">
        <v>1994</v>
      </c>
      <c r="D17946">
        <v>2</v>
      </c>
      <c r="E17946">
        <v>17</v>
      </c>
      <c r="F17946">
        <v>18.100000000000001</v>
      </c>
      <c r="G17946">
        <v>35.200000000000003</v>
      </c>
      <c r="H17946">
        <v>0</v>
      </c>
      <c r="I17946" t="s">
        <v>15</v>
      </c>
    </row>
    <row r="17947" spans="1:9" x14ac:dyDescent="0.25">
      <c r="A17947" s="2">
        <v>34383</v>
      </c>
      <c r="B17947">
        <v>49</v>
      </c>
      <c r="C17947">
        <v>1994</v>
      </c>
      <c r="D17947">
        <v>2</v>
      </c>
      <c r="E17947">
        <v>18</v>
      </c>
      <c r="F17947">
        <v>21.1</v>
      </c>
      <c r="G17947">
        <v>34.4</v>
      </c>
      <c r="H17947">
        <v>0</v>
      </c>
      <c r="I17947" t="s">
        <v>15</v>
      </c>
    </row>
    <row r="17948" spans="1:9" x14ac:dyDescent="0.25">
      <c r="A17948" s="2">
        <v>34384</v>
      </c>
      <c r="B17948">
        <v>50</v>
      </c>
      <c r="C17948">
        <v>1994</v>
      </c>
      <c r="D17948">
        <v>2</v>
      </c>
      <c r="E17948">
        <v>19</v>
      </c>
      <c r="F17948">
        <v>19.3</v>
      </c>
      <c r="G17948">
        <v>37.4</v>
      </c>
      <c r="H17948">
        <v>0</v>
      </c>
      <c r="I17948" t="s">
        <v>15</v>
      </c>
    </row>
    <row r="17949" spans="1:9" x14ac:dyDescent="0.25">
      <c r="A17949" s="2">
        <v>34385</v>
      </c>
      <c r="B17949">
        <v>51</v>
      </c>
      <c r="C17949">
        <v>1994</v>
      </c>
      <c r="D17949">
        <v>2</v>
      </c>
      <c r="E17949">
        <v>20</v>
      </c>
      <c r="F17949">
        <v>16.7</v>
      </c>
      <c r="G17949">
        <v>29.4</v>
      </c>
      <c r="H17949">
        <v>0</v>
      </c>
      <c r="I17949" t="s">
        <v>15</v>
      </c>
    </row>
    <row r="17950" spans="1:9" x14ac:dyDescent="0.25">
      <c r="A17950" s="2">
        <v>34386</v>
      </c>
      <c r="B17950">
        <v>52</v>
      </c>
      <c r="C17950">
        <v>1994</v>
      </c>
      <c r="D17950">
        <v>2</v>
      </c>
      <c r="E17950">
        <v>21</v>
      </c>
      <c r="F17950">
        <v>14.3</v>
      </c>
      <c r="G17950">
        <v>31.4</v>
      </c>
      <c r="H17950">
        <v>0</v>
      </c>
      <c r="I17950" t="s">
        <v>15</v>
      </c>
    </row>
    <row r="17951" spans="1:9" x14ac:dyDescent="0.25">
      <c r="A17951" s="2">
        <v>34387</v>
      </c>
      <c r="B17951">
        <v>53</v>
      </c>
      <c r="C17951">
        <v>1994</v>
      </c>
      <c r="D17951">
        <v>2</v>
      </c>
      <c r="E17951">
        <v>22</v>
      </c>
      <c r="F17951">
        <v>16</v>
      </c>
      <c r="G17951">
        <v>33.6</v>
      </c>
      <c r="H17951">
        <v>0</v>
      </c>
      <c r="I17951" t="s">
        <v>15</v>
      </c>
    </row>
    <row r="17952" spans="1:9" x14ac:dyDescent="0.25">
      <c r="A17952" s="2">
        <v>34388</v>
      </c>
      <c r="B17952">
        <v>54</v>
      </c>
      <c r="C17952">
        <v>1994</v>
      </c>
      <c r="D17952">
        <v>2</v>
      </c>
      <c r="E17952">
        <v>23</v>
      </c>
      <c r="F17952">
        <v>19.899999999999999</v>
      </c>
      <c r="G17952">
        <v>31.9</v>
      </c>
      <c r="H17952">
        <v>0</v>
      </c>
      <c r="I17952" t="s">
        <v>15</v>
      </c>
    </row>
    <row r="17953" spans="1:9" x14ac:dyDescent="0.25">
      <c r="A17953" s="2">
        <v>34389</v>
      </c>
      <c r="B17953">
        <v>55</v>
      </c>
      <c r="C17953">
        <v>1994</v>
      </c>
      <c r="D17953">
        <v>2</v>
      </c>
      <c r="E17953">
        <v>24</v>
      </c>
      <c r="F17953">
        <v>21.4</v>
      </c>
      <c r="G17953">
        <v>33.200000000000003</v>
      </c>
      <c r="H17953">
        <v>0</v>
      </c>
      <c r="I17953" t="s">
        <v>15</v>
      </c>
    </row>
    <row r="17954" spans="1:9" x14ac:dyDescent="0.25">
      <c r="A17954" s="2">
        <v>34390</v>
      </c>
      <c r="B17954">
        <v>56</v>
      </c>
      <c r="C17954">
        <v>1994</v>
      </c>
      <c r="D17954">
        <v>2</v>
      </c>
      <c r="E17954">
        <v>25</v>
      </c>
      <c r="F17954">
        <v>23.2</v>
      </c>
      <c r="G17954">
        <v>33</v>
      </c>
      <c r="H17954">
        <v>0</v>
      </c>
      <c r="I17954" t="s">
        <v>15</v>
      </c>
    </row>
    <row r="17955" spans="1:9" x14ac:dyDescent="0.25">
      <c r="A17955" s="2">
        <v>34391</v>
      </c>
      <c r="B17955">
        <v>57</v>
      </c>
      <c r="C17955">
        <v>1994</v>
      </c>
      <c r="D17955">
        <v>2</v>
      </c>
      <c r="E17955">
        <v>26</v>
      </c>
      <c r="F17955">
        <v>21.1</v>
      </c>
      <c r="G17955">
        <v>32.200000000000003</v>
      </c>
      <c r="H17955">
        <v>0</v>
      </c>
      <c r="I17955" t="s">
        <v>15</v>
      </c>
    </row>
    <row r="17956" spans="1:9" x14ac:dyDescent="0.25">
      <c r="A17956" s="2">
        <v>34392</v>
      </c>
      <c r="B17956">
        <v>58</v>
      </c>
      <c r="C17956">
        <v>1994</v>
      </c>
      <c r="D17956">
        <v>2</v>
      </c>
      <c r="E17956">
        <v>27</v>
      </c>
      <c r="F17956">
        <v>17.7</v>
      </c>
      <c r="G17956">
        <v>29.5</v>
      </c>
      <c r="H17956">
        <v>0</v>
      </c>
      <c r="I17956" t="s">
        <v>15</v>
      </c>
    </row>
    <row r="17957" spans="1:9" x14ac:dyDescent="0.25">
      <c r="A17957" s="2">
        <v>34393</v>
      </c>
      <c r="B17957">
        <v>59</v>
      </c>
      <c r="C17957">
        <v>1994</v>
      </c>
      <c r="D17957">
        <v>2</v>
      </c>
      <c r="E17957">
        <v>28</v>
      </c>
      <c r="F17957">
        <v>15.4</v>
      </c>
      <c r="G17957">
        <v>30.9</v>
      </c>
      <c r="H17957">
        <v>0</v>
      </c>
      <c r="I17957" t="s">
        <v>15</v>
      </c>
    </row>
    <row r="17958" spans="1:9" x14ac:dyDescent="0.25">
      <c r="A17958" s="2">
        <v>34394</v>
      </c>
      <c r="B17958">
        <v>60</v>
      </c>
      <c r="C17958">
        <v>1994</v>
      </c>
      <c r="D17958">
        <v>3</v>
      </c>
      <c r="E17958">
        <v>1</v>
      </c>
      <c r="F17958">
        <v>15.7</v>
      </c>
      <c r="G17958">
        <v>32.200000000000003</v>
      </c>
      <c r="H17958">
        <v>0</v>
      </c>
      <c r="I17958" t="s">
        <v>15</v>
      </c>
    </row>
    <row r="17959" spans="1:9" x14ac:dyDescent="0.25">
      <c r="A17959" s="2">
        <v>34395</v>
      </c>
      <c r="B17959">
        <v>61</v>
      </c>
      <c r="C17959">
        <v>1994</v>
      </c>
      <c r="D17959">
        <v>3</v>
      </c>
      <c r="E17959">
        <v>2</v>
      </c>
      <c r="F17959">
        <v>16.8</v>
      </c>
      <c r="G17959">
        <v>33</v>
      </c>
      <c r="H17959">
        <v>0</v>
      </c>
      <c r="I17959" t="s">
        <v>15</v>
      </c>
    </row>
    <row r="17960" spans="1:9" x14ac:dyDescent="0.25">
      <c r="A17960" s="2">
        <v>34396</v>
      </c>
      <c r="B17960">
        <v>62</v>
      </c>
      <c r="C17960">
        <v>1994</v>
      </c>
      <c r="D17960">
        <v>3</v>
      </c>
      <c r="E17960">
        <v>3</v>
      </c>
      <c r="F17960">
        <v>18.600000000000001</v>
      </c>
      <c r="G17960">
        <v>34</v>
      </c>
      <c r="H17960">
        <v>0</v>
      </c>
      <c r="I17960" t="s">
        <v>15</v>
      </c>
    </row>
    <row r="17961" spans="1:9" x14ac:dyDescent="0.25">
      <c r="A17961" s="2">
        <v>34397</v>
      </c>
      <c r="B17961">
        <v>63</v>
      </c>
      <c r="C17961">
        <v>1994</v>
      </c>
      <c r="D17961">
        <v>3</v>
      </c>
      <c r="E17961">
        <v>4</v>
      </c>
      <c r="F17961">
        <v>17</v>
      </c>
      <c r="G17961">
        <v>35</v>
      </c>
      <c r="H17961">
        <v>0</v>
      </c>
      <c r="I17961" t="s">
        <v>15</v>
      </c>
    </row>
    <row r="17962" spans="1:9" x14ac:dyDescent="0.25">
      <c r="A17962" s="2">
        <v>34398</v>
      </c>
      <c r="B17962">
        <v>64</v>
      </c>
      <c r="C17962">
        <v>1994</v>
      </c>
      <c r="D17962">
        <v>3</v>
      </c>
      <c r="E17962">
        <v>5</v>
      </c>
      <c r="F17962">
        <v>17.899999999999999</v>
      </c>
      <c r="G17962">
        <v>34.5</v>
      </c>
      <c r="H17962">
        <v>0</v>
      </c>
      <c r="I17962" t="s">
        <v>15</v>
      </c>
    </row>
    <row r="17963" spans="1:9" x14ac:dyDescent="0.25">
      <c r="A17963" s="2">
        <v>34399</v>
      </c>
      <c r="B17963">
        <v>65</v>
      </c>
      <c r="C17963">
        <v>1994</v>
      </c>
      <c r="D17963">
        <v>3</v>
      </c>
      <c r="E17963">
        <v>6</v>
      </c>
      <c r="F17963">
        <v>17.2</v>
      </c>
      <c r="G17963">
        <v>34.1</v>
      </c>
      <c r="H17963">
        <v>0</v>
      </c>
      <c r="I17963" t="s">
        <v>15</v>
      </c>
    </row>
    <row r="17964" spans="1:9" x14ac:dyDescent="0.25">
      <c r="A17964" s="2">
        <v>34400</v>
      </c>
      <c r="B17964">
        <v>66</v>
      </c>
      <c r="C17964">
        <v>1994</v>
      </c>
      <c r="D17964">
        <v>3</v>
      </c>
      <c r="E17964">
        <v>7</v>
      </c>
      <c r="F17964">
        <v>19.7</v>
      </c>
      <c r="G17964">
        <v>36</v>
      </c>
      <c r="H17964">
        <v>0</v>
      </c>
      <c r="I17964" t="s">
        <v>15</v>
      </c>
    </row>
    <row r="17965" spans="1:9" x14ac:dyDescent="0.25">
      <c r="A17965" s="2">
        <v>34401</v>
      </c>
      <c r="B17965">
        <v>67</v>
      </c>
      <c r="C17965">
        <v>1994</v>
      </c>
      <c r="D17965">
        <v>3</v>
      </c>
      <c r="E17965">
        <v>8</v>
      </c>
      <c r="F17965">
        <v>14.4</v>
      </c>
      <c r="G17965">
        <v>26.5</v>
      </c>
      <c r="H17965">
        <v>0</v>
      </c>
      <c r="I17965" t="s">
        <v>15</v>
      </c>
    </row>
    <row r="17966" spans="1:9" x14ac:dyDescent="0.25">
      <c r="A17966" s="2">
        <v>34402</v>
      </c>
      <c r="B17966">
        <v>68</v>
      </c>
      <c r="C17966">
        <v>1994</v>
      </c>
      <c r="D17966">
        <v>3</v>
      </c>
      <c r="E17966">
        <v>9</v>
      </c>
      <c r="F17966">
        <v>12.9</v>
      </c>
      <c r="G17966">
        <v>30</v>
      </c>
      <c r="H17966">
        <v>0</v>
      </c>
      <c r="I17966" t="s">
        <v>15</v>
      </c>
    </row>
    <row r="17967" spans="1:9" x14ac:dyDescent="0.25">
      <c r="A17967" s="2">
        <v>34403</v>
      </c>
      <c r="B17967">
        <v>69</v>
      </c>
      <c r="C17967">
        <v>1994</v>
      </c>
      <c r="D17967">
        <v>3</v>
      </c>
      <c r="E17967">
        <v>10</v>
      </c>
      <c r="F17967">
        <v>16.5</v>
      </c>
      <c r="G17967">
        <v>32.6</v>
      </c>
      <c r="H17967">
        <v>0</v>
      </c>
      <c r="I17967" t="s">
        <v>15</v>
      </c>
    </row>
    <row r="17968" spans="1:9" x14ac:dyDescent="0.25">
      <c r="A17968" s="2">
        <v>34404</v>
      </c>
      <c r="B17968">
        <v>70</v>
      </c>
      <c r="C17968">
        <v>1994</v>
      </c>
      <c r="D17968">
        <v>3</v>
      </c>
      <c r="E17968">
        <v>11</v>
      </c>
      <c r="F17968">
        <v>20.100000000000001</v>
      </c>
      <c r="G17968">
        <v>38.700000000000003</v>
      </c>
      <c r="H17968">
        <v>0</v>
      </c>
      <c r="I17968" t="s">
        <v>15</v>
      </c>
    </row>
    <row r="17969" spans="1:9" x14ac:dyDescent="0.25">
      <c r="A17969" s="2">
        <v>34405</v>
      </c>
      <c r="B17969">
        <v>71</v>
      </c>
      <c r="C17969">
        <v>1994</v>
      </c>
      <c r="D17969">
        <v>3</v>
      </c>
      <c r="E17969">
        <v>12</v>
      </c>
      <c r="F17969">
        <v>17.5</v>
      </c>
      <c r="G17969">
        <v>38.4</v>
      </c>
      <c r="H17969">
        <v>0</v>
      </c>
      <c r="I17969" t="s">
        <v>15</v>
      </c>
    </row>
    <row r="17970" spans="1:9" x14ac:dyDescent="0.25">
      <c r="A17970" s="2">
        <v>34406</v>
      </c>
      <c r="B17970">
        <v>72</v>
      </c>
      <c r="C17970">
        <v>1994</v>
      </c>
      <c r="D17970">
        <v>3</v>
      </c>
      <c r="E17970">
        <v>13</v>
      </c>
      <c r="F17970">
        <v>17</v>
      </c>
      <c r="G17970">
        <v>36.799999999999997</v>
      </c>
      <c r="H17970">
        <v>0</v>
      </c>
      <c r="I17970" t="s">
        <v>15</v>
      </c>
    </row>
    <row r="17971" spans="1:9" x14ac:dyDescent="0.25">
      <c r="A17971" s="2">
        <v>34407</v>
      </c>
      <c r="B17971">
        <v>73</v>
      </c>
      <c r="C17971">
        <v>1994</v>
      </c>
      <c r="D17971">
        <v>3</v>
      </c>
      <c r="E17971">
        <v>14</v>
      </c>
      <c r="F17971">
        <v>16.2</v>
      </c>
      <c r="G17971">
        <v>30.9</v>
      </c>
      <c r="H17971">
        <v>0</v>
      </c>
      <c r="I17971" t="s">
        <v>15</v>
      </c>
    </row>
    <row r="17972" spans="1:9" x14ac:dyDescent="0.25">
      <c r="A17972" s="2">
        <v>34408</v>
      </c>
      <c r="B17972">
        <v>74</v>
      </c>
      <c r="C17972">
        <v>1994</v>
      </c>
      <c r="D17972">
        <v>3</v>
      </c>
      <c r="E17972">
        <v>15</v>
      </c>
      <c r="F17972">
        <v>19.5</v>
      </c>
      <c r="G17972">
        <v>33.799999999999997</v>
      </c>
      <c r="H17972">
        <v>0</v>
      </c>
      <c r="I17972" t="s">
        <v>15</v>
      </c>
    </row>
    <row r="17973" spans="1:9" x14ac:dyDescent="0.25">
      <c r="A17973" s="2">
        <v>34409</v>
      </c>
      <c r="B17973">
        <v>75</v>
      </c>
      <c r="C17973">
        <v>1994</v>
      </c>
      <c r="D17973">
        <v>3</v>
      </c>
      <c r="E17973">
        <v>16</v>
      </c>
      <c r="F17973">
        <v>19.2</v>
      </c>
      <c r="G17973">
        <v>36.4</v>
      </c>
      <c r="H17973">
        <v>0</v>
      </c>
      <c r="I17973" t="s">
        <v>15</v>
      </c>
    </row>
    <row r="17974" spans="1:9" x14ac:dyDescent="0.25">
      <c r="A17974" s="2">
        <v>34410</v>
      </c>
      <c r="B17974">
        <v>76</v>
      </c>
      <c r="C17974">
        <v>1994</v>
      </c>
      <c r="D17974">
        <v>3</v>
      </c>
      <c r="E17974">
        <v>17</v>
      </c>
      <c r="F17974">
        <v>15.2</v>
      </c>
      <c r="G17974">
        <v>31.9</v>
      </c>
      <c r="H17974">
        <v>0</v>
      </c>
      <c r="I17974" t="s">
        <v>15</v>
      </c>
    </row>
    <row r="17975" spans="1:9" x14ac:dyDescent="0.25">
      <c r="A17975" s="2">
        <v>34411</v>
      </c>
      <c r="B17975">
        <v>77</v>
      </c>
      <c r="C17975">
        <v>1994</v>
      </c>
      <c r="D17975">
        <v>3</v>
      </c>
      <c r="E17975">
        <v>18</v>
      </c>
      <c r="F17975">
        <v>16.2</v>
      </c>
      <c r="G17975">
        <v>39</v>
      </c>
      <c r="H17975">
        <v>0</v>
      </c>
      <c r="I17975" t="s">
        <v>15</v>
      </c>
    </row>
    <row r="17976" spans="1:9" x14ac:dyDescent="0.25">
      <c r="A17976" s="2">
        <v>34412</v>
      </c>
      <c r="B17976">
        <v>78</v>
      </c>
      <c r="C17976">
        <v>1994</v>
      </c>
      <c r="D17976">
        <v>3</v>
      </c>
      <c r="E17976">
        <v>19</v>
      </c>
      <c r="F17976">
        <v>20.399999999999999</v>
      </c>
      <c r="G17976">
        <v>31.2</v>
      </c>
      <c r="H17976">
        <v>0</v>
      </c>
      <c r="I17976" t="s">
        <v>15</v>
      </c>
    </row>
    <row r="17977" spans="1:9" x14ac:dyDescent="0.25">
      <c r="A17977" s="2">
        <v>34413</v>
      </c>
      <c r="B17977">
        <v>79</v>
      </c>
      <c r="C17977">
        <v>1994</v>
      </c>
      <c r="D17977">
        <v>3</v>
      </c>
      <c r="E17977">
        <v>20</v>
      </c>
      <c r="F17977">
        <v>21.4</v>
      </c>
      <c r="G17977">
        <v>33.200000000000003</v>
      </c>
      <c r="H17977">
        <v>0</v>
      </c>
      <c r="I17977" t="s">
        <v>15</v>
      </c>
    </row>
    <row r="17978" spans="1:9" x14ac:dyDescent="0.25">
      <c r="A17978" s="2">
        <v>34414</v>
      </c>
      <c r="B17978">
        <v>80</v>
      </c>
      <c r="C17978">
        <v>1994</v>
      </c>
      <c r="D17978">
        <v>3</v>
      </c>
      <c r="E17978">
        <v>21</v>
      </c>
      <c r="F17978">
        <v>19.600000000000001</v>
      </c>
      <c r="G17978">
        <v>38.799999999999997</v>
      </c>
      <c r="H17978">
        <v>0</v>
      </c>
      <c r="I17978" t="s">
        <v>15</v>
      </c>
    </row>
    <row r="17979" spans="1:9" x14ac:dyDescent="0.25">
      <c r="A17979" s="2">
        <v>34415</v>
      </c>
      <c r="B17979">
        <v>81</v>
      </c>
      <c r="C17979">
        <v>1994</v>
      </c>
      <c r="D17979">
        <v>3</v>
      </c>
      <c r="E17979">
        <v>22</v>
      </c>
      <c r="F17979">
        <v>23.2</v>
      </c>
      <c r="G17979">
        <v>30</v>
      </c>
      <c r="H17979">
        <v>0</v>
      </c>
      <c r="I17979" t="s">
        <v>15</v>
      </c>
    </row>
    <row r="17980" spans="1:9" x14ac:dyDescent="0.25">
      <c r="A17980" s="2">
        <v>34416</v>
      </c>
      <c r="B17980">
        <v>82</v>
      </c>
      <c r="C17980">
        <v>1994</v>
      </c>
      <c r="D17980">
        <v>3</v>
      </c>
      <c r="E17980">
        <v>23</v>
      </c>
      <c r="F17980">
        <v>21.2</v>
      </c>
      <c r="G17980">
        <v>28.6</v>
      </c>
      <c r="H17980">
        <v>0</v>
      </c>
      <c r="I17980" t="s">
        <v>15</v>
      </c>
    </row>
    <row r="17981" spans="1:9" x14ac:dyDescent="0.25">
      <c r="A17981" s="2">
        <v>34417</v>
      </c>
      <c r="B17981">
        <v>83</v>
      </c>
      <c r="C17981">
        <v>1994</v>
      </c>
      <c r="D17981">
        <v>3</v>
      </c>
      <c r="E17981">
        <v>24</v>
      </c>
      <c r="F17981">
        <v>17.3</v>
      </c>
      <c r="G17981">
        <v>27</v>
      </c>
      <c r="H17981">
        <v>0.2</v>
      </c>
      <c r="I17981" t="s">
        <v>15</v>
      </c>
    </row>
    <row r="17982" spans="1:9" x14ac:dyDescent="0.25">
      <c r="A17982" s="2">
        <v>34418</v>
      </c>
      <c r="B17982">
        <v>84</v>
      </c>
      <c r="C17982">
        <v>1994</v>
      </c>
      <c r="D17982">
        <v>3</v>
      </c>
      <c r="E17982">
        <v>25</v>
      </c>
      <c r="F17982">
        <v>14.7</v>
      </c>
      <c r="G17982">
        <v>25.7</v>
      </c>
      <c r="H17982">
        <v>0.4</v>
      </c>
      <c r="I17982" t="s">
        <v>15</v>
      </c>
    </row>
    <row r="17983" spans="1:9" x14ac:dyDescent="0.25">
      <c r="A17983" s="2">
        <v>34419</v>
      </c>
      <c r="B17983">
        <v>85</v>
      </c>
      <c r="C17983">
        <v>1994</v>
      </c>
      <c r="D17983">
        <v>3</v>
      </c>
      <c r="E17983">
        <v>26</v>
      </c>
      <c r="F17983">
        <v>14.3</v>
      </c>
      <c r="G17983">
        <v>29.7</v>
      </c>
      <c r="H17983">
        <v>0</v>
      </c>
      <c r="I17983" t="s">
        <v>15</v>
      </c>
    </row>
    <row r="17984" spans="1:9" x14ac:dyDescent="0.25">
      <c r="A17984" s="2">
        <v>34420</v>
      </c>
      <c r="B17984">
        <v>86</v>
      </c>
      <c r="C17984">
        <v>1994</v>
      </c>
      <c r="D17984">
        <v>3</v>
      </c>
      <c r="E17984">
        <v>27</v>
      </c>
      <c r="F17984">
        <v>14.1</v>
      </c>
      <c r="G17984">
        <v>25.7</v>
      </c>
      <c r="H17984">
        <v>0</v>
      </c>
      <c r="I17984" t="s">
        <v>15</v>
      </c>
    </row>
    <row r="17985" spans="1:9" x14ac:dyDescent="0.25">
      <c r="A17985" s="2">
        <v>34421</v>
      </c>
      <c r="B17985">
        <v>87</v>
      </c>
      <c r="C17985">
        <v>1994</v>
      </c>
      <c r="D17985">
        <v>3</v>
      </c>
      <c r="E17985">
        <v>28</v>
      </c>
      <c r="F17985">
        <v>15</v>
      </c>
      <c r="G17985">
        <v>22.7</v>
      </c>
      <c r="H17985">
        <v>0.4</v>
      </c>
      <c r="I17985" t="s">
        <v>15</v>
      </c>
    </row>
    <row r="17986" spans="1:9" x14ac:dyDescent="0.25">
      <c r="A17986" s="2">
        <v>34422</v>
      </c>
      <c r="B17986">
        <v>88</v>
      </c>
      <c r="C17986">
        <v>1994</v>
      </c>
      <c r="D17986">
        <v>3</v>
      </c>
      <c r="E17986">
        <v>29</v>
      </c>
      <c r="F17986">
        <v>9.6999999999999993</v>
      </c>
      <c r="G17986">
        <v>23.9</v>
      </c>
      <c r="H17986">
        <v>0</v>
      </c>
      <c r="I17986" t="s">
        <v>15</v>
      </c>
    </row>
    <row r="17987" spans="1:9" x14ac:dyDescent="0.25">
      <c r="A17987" s="2">
        <v>34423</v>
      </c>
      <c r="B17987">
        <v>89</v>
      </c>
      <c r="C17987">
        <v>1994</v>
      </c>
      <c r="D17987">
        <v>3</v>
      </c>
      <c r="E17987">
        <v>30</v>
      </c>
      <c r="F17987">
        <v>11.2</v>
      </c>
      <c r="G17987">
        <v>23.4</v>
      </c>
      <c r="H17987">
        <v>1</v>
      </c>
      <c r="I17987" t="s">
        <v>15</v>
      </c>
    </row>
    <row r="17988" spans="1:9" x14ac:dyDescent="0.25">
      <c r="A17988" s="2">
        <v>34424</v>
      </c>
      <c r="B17988">
        <v>90</v>
      </c>
      <c r="C17988">
        <v>1994</v>
      </c>
      <c r="D17988">
        <v>3</v>
      </c>
      <c r="E17988">
        <v>31</v>
      </c>
      <c r="F17988">
        <v>11.2</v>
      </c>
      <c r="G17988">
        <v>25.1</v>
      </c>
      <c r="H17988">
        <v>0</v>
      </c>
      <c r="I17988" t="s">
        <v>15</v>
      </c>
    </row>
    <row r="17989" spans="1:9" x14ac:dyDescent="0.25">
      <c r="A17989" s="2">
        <v>34425</v>
      </c>
      <c r="B17989">
        <v>91</v>
      </c>
      <c r="C17989">
        <v>1994</v>
      </c>
      <c r="D17989">
        <v>4</v>
      </c>
      <c r="E17989">
        <v>1</v>
      </c>
      <c r="F17989">
        <v>10.6</v>
      </c>
      <c r="G17989">
        <v>28.2</v>
      </c>
      <c r="H17989">
        <v>0</v>
      </c>
      <c r="I17989" t="s">
        <v>15</v>
      </c>
    </row>
    <row r="17990" spans="1:9" x14ac:dyDescent="0.25">
      <c r="A17990" s="2">
        <v>34426</v>
      </c>
      <c r="B17990">
        <v>92</v>
      </c>
      <c r="C17990">
        <v>1994</v>
      </c>
      <c r="D17990">
        <v>4</v>
      </c>
      <c r="E17990">
        <v>2</v>
      </c>
      <c r="F17990">
        <v>12.6</v>
      </c>
      <c r="G17990">
        <v>28.6</v>
      </c>
      <c r="H17990">
        <v>0</v>
      </c>
      <c r="I17990" t="s">
        <v>15</v>
      </c>
    </row>
    <row r="17991" spans="1:9" x14ac:dyDescent="0.25">
      <c r="A17991" s="2">
        <v>34427</v>
      </c>
      <c r="B17991">
        <v>93</v>
      </c>
      <c r="C17991">
        <v>1994</v>
      </c>
      <c r="D17991">
        <v>4</v>
      </c>
      <c r="E17991">
        <v>3</v>
      </c>
      <c r="F17991">
        <v>14</v>
      </c>
      <c r="G17991">
        <v>29.4</v>
      </c>
      <c r="H17991">
        <v>0</v>
      </c>
      <c r="I17991" t="s">
        <v>15</v>
      </c>
    </row>
    <row r="17992" spans="1:9" x14ac:dyDescent="0.25">
      <c r="A17992" s="2">
        <v>34428</v>
      </c>
      <c r="B17992">
        <v>94</v>
      </c>
      <c r="C17992">
        <v>1994</v>
      </c>
      <c r="D17992">
        <v>4</v>
      </c>
      <c r="E17992">
        <v>4</v>
      </c>
      <c r="F17992">
        <v>11.2</v>
      </c>
      <c r="G17992">
        <v>25.5</v>
      </c>
      <c r="H17992">
        <v>0</v>
      </c>
      <c r="I17992" t="s">
        <v>15</v>
      </c>
    </row>
    <row r="17993" spans="1:9" x14ac:dyDescent="0.25">
      <c r="A17993" s="2">
        <v>34429</v>
      </c>
      <c r="B17993">
        <v>95</v>
      </c>
      <c r="C17993">
        <v>1994</v>
      </c>
      <c r="D17993">
        <v>4</v>
      </c>
      <c r="E17993">
        <v>5</v>
      </c>
      <c r="F17993">
        <v>13.6</v>
      </c>
      <c r="G17993">
        <v>25.5</v>
      </c>
      <c r="H17993">
        <v>0</v>
      </c>
      <c r="I17993" t="s">
        <v>15</v>
      </c>
    </row>
    <row r="17994" spans="1:9" x14ac:dyDescent="0.25">
      <c r="A17994" s="2">
        <v>34430</v>
      </c>
      <c r="B17994">
        <v>96</v>
      </c>
      <c r="C17994">
        <v>1994</v>
      </c>
      <c r="D17994">
        <v>4</v>
      </c>
      <c r="E17994">
        <v>6</v>
      </c>
      <c r="F17994">
        <v>11.5</v>
      </c>
      <c r="G17994">
        <v>27.6</v>
      </c>
      <c r="H17994">
        <v>0</v>
      </c>
      <c r="I17994" t="s">
        <v>15</v>
      </c>
    </row>
    <row r="17995" spans="1:9" x14ac:dyDescent="0.25">
      <c r="A17995" s="2">
        <v>34431</v>
      </c>
      <c r="B17995">
        <v>97</v>
      </c>
      <c r="C17995">
        <v>1994</v>
      </c>
      <c r="D17995">
        <v>4</v>
      </c>
      <c r="E17995">
        <v>7</v>
      </c>
      <c r="F17995">
        <v>16.2</v>
      </c>
      <c r="G17995">
        <v>32</v>
      </c>
      <c r="H17995">
        <v>0</v>
      </c>
      <c r="I17995" t="s">
        <v>15</v>
      </c>
    </row>
    <row r="17996" spans="1:9" x14ac:dyDescent="0.25">
      <c r="A17996" s="2">
        <v>34432</v>
      </c>
      <c r="B17996">
        <v>98</v>
      </c>
      <c r="C17996">
        <v>1994</v>
      </c>
      <c r="D17996">
        <v>4</v>
      </c>
      <c r="E17996">
        <v>8</v>
      </c>
      <c r="F17996">
        <v>13</v>
      </c>
      <c r="G17996">
        <v>25.6</v>
      </c>
      <c r="H17996">
        <v>0</v>
      </c>
      <c r="I17996" t="s">
        <v>15</v>
      </c>
    </row>
    <row r="17997" spans="1:9" x14ac:dyDescent="0.25">
      <c r="A17997" s="2">
        <v>34433</v>
      </c>
      <c r="B17997">
        <v>99</v>
      </c>
      <c r="C17997">
        <v>1994</v>
      </c>
      <c r="D17997">
        <v>4</v>
      </c>
      <c r="E17997">
        <v>9</v>
      </c>
      <c r="F17997">
        <v>14.1</v>
      </c>
      <c r="G17997">
        <v>27.7</v>
      </c>
      <c r="H17997">
        <v>0</v>
      </c>
      <c r="I17997" t="s">
        <v>15</v>
      </c>
    </row>
    <row r="17998" spans="1:9" x14ac:dyDescent="0.25">
      <c r="A17998" s="2">
        <v>34434</v>
      </c>
      <c r="B17998">
        <v>100</v>
      </c>
      <c r="C17998">
        <v>1994</v>
      </c>
      <c r="D17998">
        <v>4</v>
      </c>
      <c r="E17998">
        <v>10</v>
      </c>
      <c r="F17998">
        <v>15.6</v>
      </c>
      <c r="G17998">
        <v>28.1</v>
      </c>
      <c r="H17998">
        <v>0</v>
      </c>
      <c r="I17998" t="s">
        <v>15</v>
      </c>
    </row>
    <row r="17999" spans="1:9" x14ac:dyDescent="0.25">
      <c r="A17999" s="2">
        <v>34435</v>
      </c>
      <c r="B17999">
        <v>101</v>
      </c>
      <c r="C17999">
        <v>1994</v>
      </c>
      <c r="D17999">
        <v>4</v>
      </c>
      <c r="E17999">
        <v>11</v>
      </c>
      <c r="F17999">
        <v>16.899999999999999</v>
      </c>
      <c r="G17999">
        <v>32.1</v>
      </c>
      <c r="H17999">
        <v>0</v>
      </c>
      <c r="I17999" t="s">
        <v>15</v>
      </c>
    </row>
    <row r="18000" spans="1:9" x14ac:dyDescent="0.25">
      <c r="A18000" s="2">
        <v>34436</v>
      </c>
      <c r="B18000">
        <v>102</v>
      </c>
      <c r="C18000">
        <v>1994</v>
      </c>
      <c r="D18000">
        <v>4</v>
      </c>
      <c r="E18000">
        <v>12</v>
      </c>
      <c r="F18000">
        <v>20</v>
      </c>
      <c r="G18000">
        <v>35.6</v>
      </c>
      <c r="H18000">
        <v>0</v>
      </c>
      <c r="I18000" t="s">
        <v>15</v>
      </c>
    </row>
    <row r="18001" spans="1:9" x14ac:dyDescent="0.25">
      <c r="A18001" s="2">
        <v>34437</v>
      </c>
      <c r="B18001">
        <v>103</v>
      </c>
      <c r="C18001">
        <v>1994</v>
      </c>
      <c r="D18001">
        <v>4</v>
      </c>
      <c r="E18001">
        <v>13</v>
      </c>
      <c r="F18001">
        <v>19.899999999999999</v>
      </c>
      <c r="G18001">
        <v>27.7</v>
      </c>
      <c r="H18001">
        <v>0</v>
      </c>
      <c r="I18001" t="s">
        <v>15</v>
      </c>
    </row>
    <row r="18002" spans="1:9" x14ac:dyDescent="0.25">
      <c r="A18002" s="2">
        <v>34438</v>
      </c>
      <c r="B18002">
        <v>104</v>
      </c>
      <c r="C18002">
        <v>1994</v>
      </c>
      <c r="D18002">
        <v>4</v>
      </c>
      <c r="E18002">
        <v>14</v>
      </c>
      <c r="F18002">
        <v>16.399999999999999</v>
      </c>
      <c r="G18002">
        <v>31.7</v>
      </c>
      <c r="H18002">
        <v>0</v>
      </c>
      <c r="I18002" t="s">
        <v>15</v>
      </c>
    </row>
    <row r="18003" spans="1:9" x14ac:dyDescent="0.25">
      <c r="A18003" s="2">
        <v>34439</v>
      </c>
      <c r="B18003">
        <v>105</v>
      </c>
      <c r="C18003">
        <v>1994</v>
      </c>
      <c r="D18003">
        <v>4</v>
      </c>
      <c r="E18003">
        <v>15</v>
      </c>
      <c r="F18003">
        <v>18.600000000000001</v>
      </c>
      <c r="G18003">
        <v>32</v>
      </c>
      <c r="H18003">
        <v>0</v>
      </c>
      <c r="I18003" t="s">
        <v>15</v>
      </c>
    </row>
    <row r="18004" spans="1:9" x14ac:dyDescent="0.25">
      <c r="A18004" s="2">
        <v>34440</v>
      </c>
      <c r="B18004">
        <v>106</v>
      </c>
      <c r="C18004">
        <v>1994</v>
      </c>
      <c r="D18004">
        <v>4</v>
      </c>
      <c r="E18004">
        <v>16</v>
      </c>
      <c r="F18004">
        <v>18.8</v>
      </c>
      <c r="G18004">
        <v>28</v>
      </c>
      <c r="H18004">
        <v>2.6</v>
      </c>
      <c r="I18004" t="s">
        <v>15</v>
      </c>
    </row>
    <row r="18005" spans="1:9" x14ac:dyDescent="0.25">
      <c r="A18005" s="2">
        <v>34441</v>
      </c>
      <c r="B18005">
        <v>107</v>
      </c>
      <c r="C18005">
        <v>1994</v>
      </c>
      <c r="D18005">
        <v>4</v>
      </c>
      <c r="E18005">
        <v>17</v>
      </c>
      <c r="F18005">
        <v>15</v>
      </c>
      <c r="G18005">
        <v>27.3</v>
      </c>
      <c r="H18005">
        <v>0</v>
      </c>
      <c r="I18005" t="s">
        <v>15</v>
      </c>
    </row>
    <row r="18006" spans="1:9" x14ac:dyDescent="0.25">
      <c r="A18006" s="2">
        <v>34442</v>
      </c>
      <c r="B18006">
        <v>108</v>
      </c>
      <c r="C18006">
        <v>1994</v>
      </c>
      <c r="D18006">
        <v>4</v>
      </c>
      <c r="E18006">
        <v>18</v>
      </c>
      <c r="F18006">
        <v>17.2</v>
      </c>
      <c r="G18006">
        <v>33.5</v>
      </c>
      <c r="H18006">
        <v>0</v>
      </c>
      <c r="I18006" t="s">
        <v>15</v>
      </c>
    </row>
    <row r="18007" spans="1:9" x14ac:dyDescent="0.25">
      <c r="A18007" s="2">
        <v>34443</v>
      </c>
      <c r="B18007">
        <v>109</v>
      </c>
      <c r="C18007">
        <v>1994</v>
      </c>
      <c r="D18007">
        <v>4</v>
      </c>
      <c r="E18007">
        <v>19</v>
      </c>
      <c r="F18007">
        <v>19.899999999999999</v>
      </c>
      <c r="G18007">
        <v>33.4</v>
      </c>
      <c r="H18007">
        <v>0</v>
      </c>
      <c r="I18007" t="s">
        <v>15</v>
      </c>
    </row>
    <row r="18008" spans="1:9" x14ac:dyDescent="0.25">
      <c r="A18008" s="2">
        <v>34444</v>
      </c>
      <c r="B18008">
        <v>110</v>
      </c>
      <c r="C18008">
        <v>1994</v>
      </c>
      <c r="D18008">
        <v>4</v>
      </c>
      <c r="E18008">
        <v>20</v>
      </c>
      <c r="F18008">
        <v>17.3</v>
      </c>
      <c r="G18008">
        <v>27.1</v>
      </c>
      <c r="H18008">
        <v>0</v>
      </c>
      <c r="I18008" t="s">
        <v>15</v>
      </c>
    </row>
    <row r="18009" spans="1:9" x14ac:dyDescent="0.25">
      <c r="A18009" s="2">
        <v>34445</v>
      </c>
      <c r="B18009">
        <v>111</v>
      </c>
      <c r="C18009">
        <v>1994</v>
      </c>
      <c r="D18009">
        <v>4</v>
      </c>
      <c r="E18009">
        <v>21</v>
      </c>
      <c r="F18009">
        <v>14.7</v>
      </c>
      <c r="G18009">
        <v>26.5</v>
      </c>
      <c r="H18009">
        <v>0</v>
      </c>
      <c r="I18009" t="s">
        <v>15</v>
      </c>
    </row>
    <row r="18010" spans="1:9" x14ac:dyDescent="0.25">
      <c r="A18010" s="2">
        <v>34446</v>
      </c>
      <c r="B18010">
        <v>112</v>
      </c>
      <c r="C18010">
        <v>1994</v>
      </c>
      <c r="D18010">
        <v>4</v>
      </c>
      <c r="E18010">
        <v>22</v>
      </c>
      <c r="F18010">
        <v>12.7</v>
      </c>
      <c r="G18010">
        <v>26.1</v>
      </c>
      <c r="H18010">
        <v>0</v>
      </c>
      <c r="I18010" t="s">
        <v>15</v>
      </c>
    </row>
    <row r="18011" spans="1:9" x14ac:dyDescent="0.25">
      <c r="A18011" s="2">
        <v>34447</v>
      </c>
      <c r="B18011">
        <v>113</v>
      </c>
      <c r="C18011">
        <v>1994</v>
      </c>
      <c r="D18011">
        <v>4</v>
      </c>
      <c r="E18011">
        <v>23</v>
      </c>
      <c r="F18011">
        <v>12</v>
      </c>
      <c r="G18011">
        <v>27</v>
      </c>
      <c r="H18011">
        <v>0</v>
      </c>
      <c r="I18011" t="s">
        <v>15</v>
      </c>
    </row>
    <row r="18012" spans="1:9" x14ac:dyDescent="0.25">
      <c r="A18012" s="2">
        <v>34448</v>
      </c>
      <c r="B18012">
        <v>114</v>
      </c>
      <c r="C18012">
        <v>1994</v>
      </c>
      <c r="D18012">
        <v>4</v>
      </c>
      <c r="E18012">
        <v>24</v>
      </c>
      <c r="F18012">
        <v>14.7</v>
      </c>
      <c r="G18012">
        <v>25.5</v>
      </c>
      <c r="H18012">
        <v>0</v>
      </c>
      <c r="I18012" t="s">
        <v>15</v>
      </c>
    </row>
    <row r="18013" spans="1:9" x14ac:dyDescent="0.25">
      <c r="A18013" s="2">
        <v>34449</v>
      </c>
      <c r="B18013">
        <v>115</v>
      </c>
      <c r="C18013">
        <v>1994</v>
      </c>
      <c r="D18013">
        <v>4</v>
      </c>
      <c r="E18013">
        <v>25</v>
      </c>
      <c r="F18013">
        <v>12.2</v>
      </c>
      <c r="G18013">
        <v>23.6</v>
      </c>
      <c r="H18013">
        <v>0.8</v>
      </c>
      <c r="I18013" t="s">
        <v>15</v>
      </c>
    </row>
    <row r="18014" spans="1:9" x14ac:dyDescent="0.25">
      <c r="A18014" s="2">
        <v>34450</v>
      </c>
      <c r="B18014">
        <v>116</v>
      </c>
      <c r="C18014">
        <v>1994</v>
      </c>
      <c r="D18014">
        <v>4</v>
      </c>
      <c r="E18014">
        <v>26</v>
      </c>
      <c r="F18014">
        <v>13.2</v>
      </c>
      <c r="G18014">
        <v>23.1</v>
      </c>
      <c r="H18014">
        <v>0</v>
      </c>
      <c r="I18014" t="s">
        <v>15</v>
      </c>
    </row>
    <row r="18015" spans="1:9" x14ac:dyDescent="0.25">
      <c r="A18015" s="2">
        <v>34451</v>
      </c>
      <c r="B18015">
        <v>117</v>
      </c>
      <c r="C18015">
        <v>1994</v>
      </c>
      <c r="D18015">
        <v>4</v>
      </c>
      <c r="E18015">
        <v>27</v>
      </c>
      <c r="F18015">
        <v>12.5</v>
      </c>
      <c r="G18015">
        <v>24</v>
      </c>
      <c r="H18015">
        <v>0</v>
      </c>
      <c r="I18015" t="s">
        <v>15</v>
      </c>
    </row>
    <row r="18016" spans="1:9" x14ac:dyDescent="0.25">
      <c r="A18016" s="2">
        <v>34452</v>
      </c>
      <c r="B18016">
        <v>118</v>
      </c>
      <c r="C18016">
        <v>1994</v>
      </c>
      <c r="D18016">
        <v>4</v>
      </c>
      <c r="E18016">
        <v>28</v>
      </c>
      <c r="F18016">
        <v>11.7</v>
      </c>
      <c r="G18016">
        <v>27.4</v>
      </c>
      <c r="H18016">
        <v>0</v>
      </c>
      <c r="I18016" t="s">
        <v>15</v>
      </c>
    </row>
    <row r="18017" spans="1:9" x14ac:dyDescent="0.25">
      <c r="A18017" s="2">
        <v>34453</v>
      </c>
      <c r="B18017">
        <v>119</v>
      </c>
      <c r="C18017">
        <v>1994</v>
      </c>
      <c r="D18017">
        <v>4</v>
      </c>
      <c r="E18017">
        <v>29</v>
      </c>
      <c r="F18017">
        <v>9.1999999999999993</v>
      </c>
      <c r="G18017">
        <v>26</v>
      </c>
      <c r="H18017">
        <v>0</v>
      </c>
      <c r="I18017" t="s">
        <v>15</v>
      </c>
    </row>
    <row r="18018" spans="1:9" x14ac:dyDescent="0.25">
      <c r="A18018" s="2">
        <v>34454</v>
      </c>
      <c r="B18018">
        <v>120</v>
      </c>
      <c r="C18018">
        <v>1994</v>
      </c>
      <c r="D18018">
        <v>4</v>
      </c>
      <c r="E18018">
        <v>30</v>
      </c>
      <c r="F18018">
        <v>10.7</v>
      </c>
      <c r="G18018">
        <v>23.6</v>
      </c>
      <c r="H18018">
        <v>0</v>
      </c>
      <c r="I18018" t="s">
        <v>15</v>
      </c>
    </row>
    <row r="18019" spans="1:9" x14ac:dyDescent="0.25">
      <c r="A18019" s="2">
        <v>34455</v>
      </c>
      <c r="B18019">
        <v>121</v>
      </c>
      <c r="C18019">
        <v>1994</v>
      </c>
      <c r="D18019">
        <v>5</v>
      </c>
      <c r="E18019">
        <v>1</v>
      </c>
      <c r="F18019">
        <v>12.4</v>
      </c>
      <c r="G18019">
        <v>24</v>
      </c>
      <c r="H18019">
        <v>0</v>
      </c>
      <c r="I18019" t="s">
        <v>15</v>
      </c>
    </row>
    <row r="18020" spans="1:9" x14ac:dyDescent="0.25">
      <c r="A18020" s="2">
        <v>34456</v>
      </c>
      <c r="B18020">
        <v>122</v>
      </c>
      <c r="C18020">
        <v>1994</v>
      </c>
      <c r="D18020">
        <v>5</v>
      </c>
      <c r="E18020">
        <v>2</v>
      </c>
      <c r="F18020">
        <v>12.3</v>
      </c>
      <c r="G18020">
        <v>28.2</v>
      </c>
      <c r="H18020">
        <v>0</v>
      </c>
      <c r="I18020" t="s">
        <v>15</v>
      </c>
    </row>
    <row r="18021" spans="1:9" x14ac:dyDescent="0.25">
      <c r="A18021" s="2">
        <v>34457</v>
      </c>
      <c r="B18021">
        <v>123</v>
      </c>
      <c r="C18021">
        <v>1994</v>
      </c>
      <c r="D18021">
        <v>5</v>
      </c>
      <c r="E18021">
        <v>3</v>
      </c>
      <c r="F18021">
        <v>14.7</v>
      </c>
      <c r="G18021">
        <v>30.7</v>
      </c>
      <c r="H18021">
        <v>0</v>
      </c>
      <c r="I18021" t="s">
        <v>15</v>
      </c>
    </row>
    <row r="18022" spans="1:9" x14ac:dyDescent="0.25">
      <c r="A18022" s="2">
        <v>34458</v>
      </c>
      <c r="B18022">
        <v>124</v>
      </c>
      <c r="C18022">
        <v>1994</v>
      </c>
      <c r="D18022">
        <v>5</v>
      </c>
      <c r="E18022">
        <v>4</v>
      </c>
      <c r="F18022">
        <v>11</v>
      </c>
      <c r="G18022">
        <v>25.1</v>
      </c>
      <c r="H18022">
        <v>0</v>
      </c>
      <c r="I18022" t="s">
        <v>15</v>
      </c>
    </row>
    <row r="18023" spans="1:9" x14ac:dyDescent="0.25">
      <c r="A18023" s="2">
        <v>34459</v>
      </c>
      <c r="B18023">
        <v>125</v>
      </c>
      <c r="C18023">
        <v>1994</v>
      </c>
      <c r="D18023">
        <v>5</v>
      </c>
      <c r="E18023">
        <v>5</v>
      </c>
      <c r="F18023">
        <v>11.9</v>
      </c>
      <c r="G18023">
        <v>26.5</v>
      </c>
      <c r="H18023">
        <v>0</v>
      </c>
      <c r="I18023" t="s">
        <v>15</v>
      </c>
    </row>
    <row r="18024" spans="1:9" x14ac:dyDescent="0.25">
      <c r="A18024" s="2">
        <v>34460</v>
      </c>
      <c r="B18024">
        <v>126</v>
      </c>
      <c r="C18024">
        <v>1994</v>
      </c>
      <c r="D18024">
        <v>5</v>
      </c>
      <c r="E18024">
        <v>6</v>
      </c>
      <c r="F18024">
        <v>12.5</v>
      </c>
      <c r="G18024">
        <v>27.4</v>
      </c>
      <c r="H18024">
        <v>0</v>
      </c>
      <c r="I18024" t="s">
        <v>15</v>
      </c>
    </row>
    <row r="18025" spans="1:9" x14ac:dyDescent="0.25">
      <c r="A18025" s="2">
        <v>34461</v>
      </c>
      <c r="B18025">
        <v>127</v>
      </c>
      <c r="C18025">
        <v>1994</v>
      </c>
      <c r="D18025">
        <v>5</v>
      </c>
      <c r="E18025">
        <v>7</v>
      </c>
      <c r="F18025">
        <v>15.6</v>
      </c>
      <c r="G18025">
        <v>25.2</v>
      </c>
      <c r="H18025">
        <v>0</v>
      </c>
      <c r="I18025" t="s">
        <v>15</v>
      </c>
    </row>
    <row r="18026" spans="1:9" x14ac:dyDescent="0.25">
      <c r="A18026" s="2">
        <v>34462</v>
      </c>
      <c r="B18026">
        <v>128</v>
      </c>
      <c r="C18026">
        <v>1994</v>
      </c>
      <c r="D18026">
        <v>5</v>
      </c>
      <c r="E18026">
        <v>8</v>
      </c>
      <c r="F18026">
        <v>10.6</v>
      </c>
      <c r="G18026">
        <v>23.6</v>
      </c>
      <c r="H18026">
        <v>0</v>
      </c>
      <c r="I18026" t="s">
        <v>15</v>
      </c>
    </row>
    <row r="18027" spans="1:9" x14ac:dyDescent="0.25">
      <c r="A18027" s="2">
        <v>34463</v>
      </c>
      <c r="B18027">
        <v>129</v>
      </c>
      <c r="C18027">
        <v>1994</v>
      </c>
      <c r="D18027">
        <v>5</v>
      </c>
      <c r="E18027">
        <v>9</v>
      </c>
      <c r="F18027">
        <v>10.4</v>
      </c>
      <c r="G18027">
        <v>24</v>
      </c>
      <c r="H18027">
        <v>0</v>
      </c>
      <c r="I18027" t="s">
        <v>15</v>
      </c>
    </row>
    <row r="18028" spans="1:9" x14ac:dyDescent="0.25">
      <c r="A18028" s="2">
        <v>34464</v>
      </c>
      <c r="B18028">
        <v>130</v>
      </c>
      <c r="C18028">
        <v>1994</v>
      </c>
      <c r="D18028">
        <v>5</v>
      </c>
      <c r="E18028">
        <v>10</v>
      </c>
      <c r="F18028">
        <v>9.5</v>
      </c>
      <c r="G18028">
        <v>24</v>
      </c>
      <c r="H18028">
        <v>0</v>
      </c>
      <c r="I18028" t="s">
        <v>15</v>
      </c>
    </row>
    <row r="18029" spans="1:9" x14ac:dyDescent="0.25">
      <c r="A18029" s="2">
        <v>34465</v>
      </c>
      <c r="B18029">
        <v>131</v>
      </c>
      <c r="C18029">
        <v>1994</v>
      </c>
      <c r="D18029">
        <v>5</v>
      </c>
      <c r="E18029">
        <v>11</v>
      </c>
      <c r="F18029">
        <v>8.9</v>
      </c>
      <c r="G18029">
        <v>22.9</v>
      </c>
      <c r="H18029">
        <v>0</v>
      </c>
      <c r="I18029" t="s">
        <v>15</v>
      </c>
    </row>
    <row r="18030" spans="1:9" x14ac:dyDescent="0.25">
      <c r="A18030" s="2">
        <v>34466</v>
      </c>
      <c r="B18030">
        <v>132</v>
      </c>
      <c r="C18030">
        <v>1994</v>
      </c>
      <c r="D18030">
        <v>5</v>
      </c>
      <c r="E18030">
        <v>12</v>
      </c>
      <c r="F18030">
        <v>8.1999999999999993</v>
      </c>
      <c r="G18030">
        <v>22.7</v>
      </c>
      <c r="H18030">
        <v>0</v>
      </c>
      <c r="I18030" t="s">
        <v>15</v>
      </c>
    </row>
    <row r="18031" spans="1:9" x14ac:dyDescent="0.25">
      <c r="A18031" s="2">
        <v>34467</v>
      </c>
      <c r="B18031">
        <v>133</v>
      </c>
      <c r="C18031">
        <v>1994</v>
      </c>
      <c r="D18031">
        <v>5</v>
      </c>
      <c r="E18031">
        <v>13</v>
      </c>
      <c r="F18031">
        <v>11.5</v>
      </c>
      <c r="G18031">
        <v>23</v>
      </c>
      <c r="H18031">
        <v>0.6</v>
      </c>
      <c r="I18031" t="s">
        <v>15</v>
      </c>
    </row>
    <row r="18032" spans="1:9" x14ac:dyDescent="0.25">
      <c r="A18032" s="2">
        <v>34468</v>
      </c>
      <c r="B18032">
        <v>134</v>
      </c>
      <c r="C18032">
        <v>1994</v>
      </c>
      <c r="D18032">
        <v>5</v>
      </c>
      <c r="E18032">
        <v>14</v>
      </c>
      <c r="F18032">
        <v>10.6</v>
      </c>
      <c r="G18032">
        <v>26.4</v>
      </c>
      <c r="H18032">
        <v>0</v>
      </c>
      <c r="I18032" t="s">
        <v>15</v>
      </c>
    </row>
    <row r="18033" spans="1:9" x14ac:dyDescent="0.25">
      <c r="A18033" s="2">
        <v>34469</v>
      </c>
      <c r="B18033">
        <v>135</v>
      </c>
      <c r="C18033">
        <v>1994</v>
      </c>
      <c r="D18033">
        <v>5</v>
      </c>
      <c r="E18033">
        <v>15</v>
      </c>
      <c r="F18033">
        <v>10.1</v>
      </c>
      <c r="G18033">
        <v>24.9</v>
      </c>
      <c r="H18033">
        <v>0</v>
      </c>
      <c r="I18033" t="s">
        <v>15</v>
      </c>
    </row>
    <row r="18034" spans="1:9" x14ac:dyDescent="0.25">
      <c r="A18034" s="2">
        <v>34470</v>
      </c>
      <c r="B18034">
        <v>136</v>
      </c>
      <c r="C18034">
        <v>1994</v>
      </c>
      <c r="D18034">
        <v>5</v>
      </c>
      <c r="E18034">
        <v>16</v>
      </c>
      <c r="F18034">
        <v>13</v>
      </c>
      <c r="G18034">
        <v>23</v>
      </c>
      <c r="H18034">
        <v>2</v>
      </c>
      <c r="I18034" t="s">
        <v>15</v>
      </c>
    </row>
    <row r="18035" spans="1:9" x14ac:dyDescent="0.25">
      <c r="A18035" s="2">
        <v>34471</v>
      </c>
      <c r="B18035">
        <v>137</v>
      </c>
      <c r="C18035">
        <v>1994</v>
      </c>
      <c r="D18035">
        <v>5</v>
      </c>
      <c r="E18035">
        <v>17</v>
      </c>
      <c r="F18035">
        <v>7.2</v>
      </c>
      <c r="G18035">
        <v>22.9</v>
      </c>
      <c r="H18035">
        <v>0</v>
      </c>
      <c r="I18035" t="s">
        <v>15</v>
      </c>
    </row>
    <row r="18036" spans="1:9" x14ac:dyDescent="0.25">
      <c r="A18036" s="2">
        <v>34472</v>
      </c>
      <c r="B18036">
        <v>138</v>
      </c>
      <c r="C18036">
        <v>1994</v>
      </c>
      <c r="D18036">
        <v>5</v>
      </c>
      <c r="E18036">
        <v>18</v>
      </c>
      <c r="F18036">
        <v>7.9</v>
      </c>
      <c r="G18036">
        <v>25.4</v>
      </c>
      <c r="H18036">
        <v>0</v>
      </c>
      <c r="I18036" t="s">
        <v>15</v>
      </c>
    </row>
    <row r="18037" spans="1:9" x14ac:dyDescent="0.25">
      <c r="A18037" s="2">
        <v>34473</v>
      </c>
      <c r="B18037">
        <v>139</v>
      </c>
      <c r="C18037">
        <v>1994</v>
      </c>
      <c r="D18037">
        <v>5</v>
      </c>
      <c r="E18037">
        <v>19</v>
      </c>
      <c r="F18037">
        <v>9.6</v>
      </c>
      <c r="G18037">
        <v>23.9</v>
      </c>
      <c r="H18037">
        <v>0</v>
      </c>
      <c r="I18037" t="s">
        <v>15</v>
      </c>
    </row>
    <row r="18038" spans="1:9" x14ac:dyDescent="0.25">
      <c r="A18038" s="2">
        <v>34474</v>
      </c>
      <c r="B18038">
        <v>140</v>
      </c>
      <c r="C18038">
        <v>1994</v>
      </c>
      <c r="D18038">
        <v>5</v>
      </c>
      <c r="E18038">
        <v>20</v>
      </c>
      <c r="F18038">
        <v>14</v>
      </c>
      <c r="G18038">
        <v>24.6</v>
      </c>
      <c r="H18038">
        <v>0</v>
      </c>
      <c r="I18038" t="s">
        <v>15</v>
      </c>
    </row>
    <row r="18039" spans="1:9" x14ac:dyDescent="0.25">
      <c r="A18039" s="2">
        <v>34475</v>
      </c>
      <c r="B18039">
        <v>141</v>
      </c>
      <c r="C18039">
        <v>1994</v>
      </c>
      <c r="D18039">
        <v>5</v>
      </c>
      <c r="E18039">
        <v>21</v>
      </c>
      <c r="F18039">
        <v>10</v>
      </c>
      <c r="G18039">
        <v>20.9</v>
      </c>
      <c r="H18039">
        <v>7</v>
      </c>
      <c r="I18039" t="s">
        <v>15</v>
      </c>
    </row>
    <row r="18040" spans="1:9" x14ac:dyDescent="0.25">
      <c r="A18040" s="2">
        <v>34476</v>
      </c>
      <c r="B18040">
        <v>142</v>
      </c>
      <c r="C18040">
        <v>1994</v>
      </c>
      <c r="D18040">
        <v>5</v>
      </c>
      <c r="E18040">
        <v>22</v>
      </c>
      <c r="F18040">
        <v>13.8</v>
      </c>
      <c r="G18040">
        <v>19.3</v>
      </c>
      <c r="H18040">
        <v>2.4</v>
      </c>
      <c r="I18040" t="s">
        <v>15</v>
      </c>
    </row>
    <row r="18041" spans="1:9" x14ac:dyDescent="0.25">
      <c r="A18041" s="2">
        <v>34477</v>
      </c>
      <c r="B18041">
        <v>143</v>
      </c>
      <c r="C18041">
        <v>1994</v>
      </c>
      <c r="D18041">
        <v>5</v>
      </c>
      <c r="E18041">
        <v>23</v>
      </c>
      <c r="F18041">
        <v>13.5</v>
      </c>
      <c r="G18041">
        <v>18.399999999999999</v>
      </c>
      <c r="H18041">
        <v>31.6</v>
      </c>
      <c r="I18041" t="s">
        <v>15</v>
      </c>
    </row>
    <row r="18042" spans="1:9" x14ac:dyDescent="0.25">
      <c r="A18042" s="2">
        <v>34478</v>
      </c>
      <c r="B18042">
        <v>144</v>
      </c>
      <c r="C18042">
        <v>1994</v>
      </c>
      <c r="D18042">
        <v>5</v>
      </c>
      <c r="E18042">
        <v>24</v>
      </c>
      <c r="F18042">
        <v>10.1</v>
      </c>
      <c r="G18042">
        <v>17.7</v>
      </c>
      <c r="H18042">
        <v>21.2</v>
      </c>
      <c r="I18042" t="s">
        <v>15</v>
      </c>
    </row>
    <row r="18043" spans="1:9" x14ac:dyDescent="0.25">
      <c r="A18043" s="2">
        <v>34479</v>
      </c>
      <c r="B18043">
        <v>145</v>
      </c>
      <c r="C18043">
        <v>1994</v>
      </c>
      <c r="D18043">
        <v>5</v>
      </c>
      <c r="E18043">
        <v>25</v>
      </c>
      <c r="F18043">
        <v>12.4</v>
      </c>
      <c r="G18043">
        <v>19.8</v>
      </c>
      <c r="H18043">
        <v>4.4000000000000004</v>
      </c>
      <c r="I18043" t="s">
        <v>15</v>
      </c>
    </row>
    <row r="18044" spans="1:9" x14ac:dyDescent="0.25">
      <c r="A18044" s="2">
        <v>34480</v>
      </c>
      <c r="B18044">
        <v>146</v>
      </c>
      <c r="C18044">
        <v>1994</v>
      </c>
      <c r="D18044">
        <v>5</v>
      </c>
      <c r="E18044">
        <v>26</v>
      </c>
      <c r="F18044">
        <v>13.7</v>
      </c>
      <c r="G18044">
        <v>21.9</v>
      </c>
      <c r="H18044">
        <v>0.4</v>
      </c>
      <c r="I18044" t="s">
        <v>15</v>
      </c>
    </row>
    <row r="18045" spans="1:9" x14ac:dyDescent="0.25">
      <c r="A18045" s="2">
        <v>34481</v>
      </c>
      <c r="B18045">
        <v>147</v>
      </c>
      <c r="C18045">
        <v>1994</v>
      </c>
      <c r="D18045">
        <v>5</v>
      </c>
      <c r="E18045">
        <v>27</v>
      </c>
      <c r="F18045">
        <v>11.1</v>
      </c>
      <c r="G18045">
        <v>23.9</v>
      </c>
      <c r="H18045">
        <v>0.2</v>
      </c>
      <c r="I18045" t="s">
        <v>15</v>
      </c>
    </row>
    <row r="18046" spans="1:9" x14ac:dyDescent="0.25">
      <c r="A18046" s="2">
        <v>34482</v>
      </c>
      <c r="B18046">
        <v>148</v>
      </c>
      <c r="C18046">
        <v>1994</v>
      </c>
      <c r="D18046">
        <v>5</v>
      </c>
      <c r="E18046">
        <v>28</v>
      </c>
      <c r="F18046">
        <v>11.3</v>
      </c>
      <c r="G18046">
        <v>23.7</v>
      </c>
      <c r="H18046">
        <v>0</v>
      </c>
      <c r="I18046" t="s">
        <v>15</v>
      </c>
    </row>
    <row r="18047" spans="1:9" x14ac:dyDescent="0.25">
      <c r="A18047" s="2">
        <v>34483</v>
      </c>
      <c r="B18047">
        <v>149</v>
      </c>
      <c r="C18047">
        <v>1994</v>
      </c>
      <c r="D18047">
        <v>5</v>
      </c>
      <c r="E18047">
        <v>29</v>
      </c>
      <c r="F18047">
        <v>15.1</v>
      </c>
      <c r="G18047">
        <v>23.2</v>
      </c>
      <c r="H18047">
        <v>2.8</v>
      </c>
      <c r="I18047" t="s">
        <v>15</v>
      </c>
    </row>
    <row r="18048" spans="1:9" x14ac:dyDescent="0.25">
      <c r="A18048" s="2">
        <v>34484</v>
      </c>
      <c r="B18048">
        <v>150</v>
      </c>
      <c r="C18048">
        <v>1994</v>
      </c>
      <c r="D18048">
        <v>5</v>
      </c>
      <c r="E18048">
        <v>30</v>
      </c>
      <c r="F18048">
        <v>10.9</v>
      </c>
      <c r="G18048">
        <v>17</v>
      </c>
      <c r="H18048">
        <v>13.2</v>
      </c>
      <c r="I18048" t="s">
        <v>15</v>
      </c>
    </row>
    <row r="18049" spans="1:9" x14ac:dyDescent="0.25">
      <c r="A18049" s="2">
        <v>34485</v>
      </c>
      <c r="B18049">
        <v>151</v>
      </c>
      <c r="C18049">
        <v>1994</v>
      </c>
      <c r="D18049">
        <v>5</v>
      </c>
      <c r="E18049">
        <v>31</v>
      </c>
      <c r="F18049">
        <v>9</v>
      </c>
      <c r="G18049">
        <v>19.100000000000001</v>
      </c>
      <c r="H18049">
        <v>0.6</v>
      </c>
      <c r="I18049" t="s">
        <v>15</v>
      </c>
    </row>
    <row r="18050" spans="1:9" x14ac:dyDescent="0.25">
      <c r="A18050" s="2">
        <v>34486</v>
      </c>
      <c r="B18050">
        <v>152</v>
      </c>
      <c r="C18050">
        <v>1994</v>
      </c>
      <c r="D18050">
        <v>6</v>
      </c>
      <c r="E18050">
        <v>1</v>
      </c>
      <c r="F18050">
        <v>10.8</v>
      </c>
      <c r="G18050">
        <v>17</v>
      </c>
      <c r="H18050">
        <v>6.2</v>
      </c>
      <c r="I18050" t="s">
        <v>15</v>
      </c>
    </row>
    <row r="18051" spans="1:9" x14ac:dyDescent="0.25">
      <c r="A18051" s="2">
        <v>34487</v>
      </c>
      <c r="B18051">
        <v>153</v>
      </c>
      <c r="C18051">
        <v>1994</v>
      </c>
      <c r="D18051">
        <v>6</v>
      </c>
      <c r="E18051">
        <v>2</v>
      </c>
      <c r="F18051">
        <v>8.8000000000000007</v>
      </c>
      <c r="G18051">
        <v>15.5</v>
      </c>
      <c r="H18051">
        <v>21.4</v>
      </c>
      <c r="I18051" t="s">
        <v>15</v>
      </c>
    </row>
    <row r="18052" spans="1:9" x14ac:dyDescent="0.25">
      <c r="A18052" s="2">
        <v>34488</v>
      </c>
      <c r="B18052">
        <v>154</v>
      </c>
      <c r="C18052">
        <v>1994</v>
      </c>
      <c r="D18052">
        <v>6</v>
      </c>
      <c r="E18052">
        <v>3</v>
      </c>
      <c r="F18052">
        <v>6.9</v>
      </c>
      <c r="G18052">
        <v>15.2</v>
      </c>
      <c r="H18052">
        <v>0.2</v>
      </c>
      <c r="I18052" t="s">
        <v>15</v>
      </c>
    </row>
    <row r="18053" spans="1:9" x14ac:dyDescent="0.25">
      <c r="A18053" s="2">
        <v>34489</v>
      </c>
      <c r="B18053">
        <v>155</v>
      </c>
      <c r="C18053">
        <v>1994</v>
      </c>
      <c r="D18053">
        <v>6</v>
      </c>
      <c r="E18053">
        <v>4</v>
      </c>
      <c r="F18053">
        <v>6.7</v>
      </c>
      <c r="G18053">
        <v>15.6</v>
      </c>
      <c r="H18053">
        <v>1.2</v>
      </c>
      <c r="I18053" t="s">
        <v>15</v>
      </c>
    </row>
    <row r="18054" spans="1:9" x14ac:dyDescent="0.25">
      <c r="A18054" s="2">
        <v>34490</v>
      </c>
      <c r="B18054">
        <v>156</v>
      </c>
      <c r="C18054">
        <v>1994</v>
      </c>
      <c r="D18054">
        <v>6</v>
      </c>
      <c r="E18054">
        <v>5</v>
      </c>
      <c r="F18054">
        <v>6.5</v>
      </c>
      <c r="G18054">
        <v>18.2</v>
      </c>
      <c r="H18054">
        <v>4.8</v>
      </c>
      <c r="I18054" t="s">
        <v>15</v>
      </c>
    </row>
    <row r="18055" spans="1:9" x14ac:dyDescent="0.25">
      <c r="A18055" s="2">
        <v>34491</v>
      </c>
      <c r="B18055">
        <v>157</v>
      </c>
      <c r="C18055">
        <v>1994</v>
      </c>
      <c r="D18055">
        <v>6</v>
      </c>
      <c r="E18055">
        <v>6</v>
      </c>
      <c r="F18055">
        <v>9.1999999999999993</v>
      </c>
      <c r="G18055">
        <v>20</v>
      </c>
      <c r="H18055">
        <v>0</v>
      </c>
      <c r="I18055" t="s">
        <v>15</v>
      </c>
    </row>
    <row r="18056" spans="1:9" x14ac:dyDescent="0.25">
      <c r="A18056" s="2">
        <v>34492</v>
      </c>
      <c r="B18056">
        <v>158</v>
      </c>
      <c r="C18056">
        <v>1994</v>
      </c>
      <c r="D18056">
        <v>6</v>
      </c>
      <c r="E18056">
        <v>7</v>
      </c>
      <c r="F18056">
        <v>11.1</v>
      </c>
      <c r="G18056">
        <v>20.8</v>
      </c>
      <c r="H18056">
        <v>4</v>
      </c>
      <c r="I18056" t="s">
        <v>15</v>
      </c>
    </row>
    <row r="18057" spans="1:9" x14ac:dyDescent="0.25">
      <c r="A18057" s="2">
        <v>34493</v>
      </c>
      <c r="B18057">
        <v>159</v>
      </c>
      <c r="C18057">
        <v>1994</v>
      </c>
      <c r="D18057">
        <v>6</v>
      </c>
      <c r="E18057">
        <v>8</v>
      </c>
      <c r="F18057">
        <v>10.8</v>
      </c>
      <c r="G18057">
        <v>16.899999999999999</v>
      </c>
      <c r="H18057">
        <v>1.8</v>
      </c>
      <c r="I18057" t="s">
        <v>15</v>
      </c>
    </row>
    <row r="18058" spans="1:9" x14ac:dyDescent="0.25">
      <c r="A18058" s="2">
        <v>34494</v>
      </c>
      <c r="B18058">
        <v>160</v>
      </c>
      <c r="C18058">
        <v>1994</v>
      </c>
      <c r="D18058">
        <v>6</v>
      </c>
      <c r="E18058">
        <v>9</v>
      </c>
      <c r="F18058">
        <v>7.7</v>
      </c>
      <c r="G18058">
        <v>16.8</v>
      </c>
      <c r="H18058">
        <v>8.1999999999999993</v>
      </c>
      <c r="I18058" t="s">
        <v>15</v>
      </c>
    </row>
    <row r="18059" spans="1:9" x14ac:dyDescent="0.25">
      <c r="A18059" s="2">
        <v>34495</v>
      </c>
      <c r="B18059">
        <v>161</v>
      </c>
      <c r="C18059">
        <v>1994</v>
      </c>
      <c r="D18059">
        <v>6</v>
      </c>
      <c r="E18059">
        <v>10</v>
      </c>
      <c r="F18059">
        <v>5.5</v>
      </c>
      <c r="G18059">
        <v>19.399999999999999</v>
      </c>
      <c r="H18059">
        <v>0</v>
      </c>
      <c r="I18059" t="s">
        <v>15</v>
      </c>
    </row>
    <row r="18060" spans="1:9" x14ac:dyDescent="0.25">
      <c r="A18060" s="2">
        <v>34496</v>
      </c>
      <c r="B18060">
        <v>162</v>
      </c>
      <c r="C18060">
        <v>1994</v>
      </c>
      <c r="D18060">
        <v>6</v>
      </c>
      <c r="E18060">
        <v>11</v>
      </c>
      <c r="F18060">
        <v>10</v>
      </c>
      <c r="G18060">
        <v>18.2</v>
      </c>
      <c r="H18060">
        <v>5.8</v>
      </c>
      <c r="I18060" t="s">
        <v>15</v>
      </c>
    </row>
    <row r="18061" spans="1:9" x14ac:dyDescent="0.25">
      <c r="A18061" s="2">
        <v>34497</v>
      </c>
      <c r="B18061">
        <v>163</v>
      </c>
      <c r="C18061">
        <v>1994</v>
      </c>
      <c r="D18061">
        <v>6</v>
      </c>
      <c r="E18061">
        <v>12</v>
      </c>
      <c r="F18061">
        <v>8.6999999999999993</v>
      </c>
      <c r="G18061">
        <v>17.3</v>
      </c>
      <c r="H18061">
        <v>0</v>
      </c>
      <c r="I18061" t="s">
        <v>15</v>
      </c>
    </row>
    <row r="18062" spans="1:9" x14ac:dyDescent="0.25">
      <c r="A18062" s="2">
        <v>34498</v>
      </c>
      <c r="B18062">
        <v>164</v>
      </c>
      <c r="C18062">
        <v>1994</v>
      </c>
      <c r="D18062">
        <v>6</v>
      </c>
      <c r="E18062">
        <v>13</v>
      </c>
      <c r="F18062">
        <v>5.6</v>
      </c>
      <c r="G18062">
        <v>18.600000000000001</v>
      </c>
      <c r="H18062">
        <v>0</v>
      </c>
      <c r="I18062" t="s">
        <v>15</v>
      </c>
    </row>
    <row r="18063" spans="1:9" x14ac:dyDescent="0.25">
      <c r="A18063" s="2">
        <v>34499</v>
      </c>
      <c r="B18063">
        <v>165</v>
      </c>
      <c r="C18063">
        <v>1994</v>
      </c>
      <c r="D18063">
        <v>6</v>
      </c>
      <c r="E18063">
        <v>14</v>
      </c>
      <c r="F18063">
        <v>7.8</v>
      </c>
      <c r="G18063">
        <v>18.100000000000001</v>
      </c>
      <c r="H18063">
        <v>0</v>
      </c>
      <c r="I18063" t="s">
        <v>15</v>
      </c>
    </row>
    <row r="18064" spans="1:9" x14ac:dyDescent="0.25">
      <c r="A18064" s="2">
        <v>34500</v>
      </c>
      <c r="B18064">
        <v>166</v>
      </c>
      <c r="C18064">
        <v>1994</v>
      </c>
      <c r="D18064">
        <v>6</v>
      </c>
      <c r="E18064">
        <v>15</v>
      </c>
      <c r="F18064">
        <v>7.8</v>
      </c>
      <c r="G18064">
        <v>20</v>
      </c>
      <c r="H18064">
        <v>0</v>
      </c>
      <c r="I18064" t="s">
        <v>15</v>
      </c>
    </row>
    <row r="18065" spans="1:9" x14ac:dyDescent="0.25">
      <c r="A18065" s="2">
        <v>34501</v>
      </c>
      <c r="B18065">
        <v>167</v>
      </c>
      <c r="C18065">
        <v>1994</v>
      </c>
      <c r="D18065">
        <v>6</v>
      </c>
      <c r="E18065">
        <v>16</v>
      </c>
      <c r="F18065">
        <v>5.6</v>
      </c>
      <c r="G18065">
        <v>22.5</v>
      </c>
      <c r="H18065">
        <v>0</v>
      </c>
      <c r="I18065" t="s">
        <v>15</v>
      </c>
    </row>
    <row r="18066" spans="1:9" x14ac:dyDescent="0.25">
      <c r="A18066" s="2">
        <v>34502</v>
      </c>
      <c r="B18066">
        <v>168</v>
      </c>
      <c r="C18066">
        <v>1994</v>
      </c>
      <c r="D18066">
        <v>6</v>
      </c>
      <c r="E18066">
        <v>17</v>
      </c>
      <c r="F18066">
        <v>9.8000000000000007</v>
      </c>
      <c r="G18066">
        <v>22.2</v>
      </c>
      <c r="H18066">
        <v>0</v>
      </c>
      <c r="I18066" t="s">
        <v>15</v>
      </c>
    </row>
    <row r="18067" spans="1:9" x14ac:dyDescent="0.25">
      <c r="A18067" s="2">
        <v>34503</v>
      </c>
      <c r="B18067">
        <v>169</v>
      </c>
      <c r="C18067">
        <v>1994</v>
      </c>
      <c r="D18067">
        <v>6</v>
      </c>
      <c r="E18067">
        <v>18</v>
      </c>
      <c r="F18067">
        <v>12.2</v>
      </c>
      <c r="G18067">
        <v>20.7</v>
      </c>
      <c r="H18067">
        <v>6.4</v>
      </c>
      <c r="I18067" t="s">
        <v>15</v>
      </c>
    </row>
    <row r="18068" spans="1:9" x14ac:dyDescent="0.25">
      <c r="A18068" s="2">
        <v>34504</v>
      </c>
      <c r="B18068">
        <v>170</v>
      </c>
      <c r="C18068">
        <v>1994</v>
      </c>
      <c r="D18068">
        <v>6</v>
      </c>
      <c r="E18068">
        <v>19</v>
      </c>
      <c r="F18068">
        <v>14.6</v>
      </c>
      <c r="G18068">
        <v>18.5</v>
      </c>
      <c r="H18068">
        <v>3.8</v>
      </c>
      <c r="I18068" t="s">
        <v>15</v>
      </c>
    </row>
    <row r="18069" spans="1:9" x14ac:dyDescent="0.25">
      <c r="A18069" s="2">
        <v>34505</v>
      </c>
      <c r="B18069">
        <v>171</v>
      </c>
      <c r="C18069">
        <v>1994</v>
      </c>
      <c r="D18069">
        <v>6</v>
      </c>
      <c r="E18069">
        <v>20</v>
      </c>
      <c r="F18069">
        <v>15.1</v>
      </c>
      <c r="G18069">
        <v>20.9</v>
      </c>
      <c r="H18069">
        <v>16.2</v>
      </c>
      <c r="I18069" t="s">
        <v>15</v>
      </c>
    </row>
    <row r="18070" spans="1:9" x14ac:dyDescent="0.25">
      <c r="A18070" s="2">
        <v>34506</v>
      </c>
      <c r="B18070">
        <v>172</v>
      </c>
      <c r="C18070">
        <v>1994</v>
      </c>
      <c r="D18070">
        <v>6</v>
      </c>
      <c r="E18070">
        <v>21</v>
      </c>
      <c r="F18070">
        <v>9.5</v>
      </c>
      <c r="G18070">
        <v>15</v>
      </c>
      <c r="H18070">
        <v>17.8</v>
      </c>
      <c r="I18070" t="s">
        <v>15</v>
      </c>
    </row>
    <row r="18071" spans="1:9" x14ac:dyDescent="0.25">
      <c r="A18071" s="2">
        <v>34507</v>
      </c>
      <c r="B18071">
        <v>173</v>
      </c>
      <c r="C18071">
        <v>1994</v>
      </c>
      <c r="D18071">
        <v>6</v>
      </c>
      <c r="E18071">
        <v>22</v>
      </c>
      <c r="F18071">
        <v>10.6</v>
      </c>
      <c r="G18071">
        <v>18.100000000000001</v>
      </c>
      <c r="H18071">
        <v>20</v>
      </c>
      <c r="I18071" t="s">
        <v>15</v>
      </c>
    </row>
    <row r="18072" spans="1:9" x14ac:dyDescent="0.25">
      <c r="A18072" s="2">
        <v>34508</v>
      </c>
      <c r="B18072">
        <v>174</v>
      </c>
      <c r="C18072">
        <v>1994</v>
      </c>
      <c r="D18072">
        <v>6</v>
      </c>
      <c r="E18072">
        <v>23</v>
      </c>
      <c r="F18072">
        <v>11.1</v>
      </c>
      <c r="G18072">
        <v>19.399999999999999</v>
      </c>
      <c r="H18072">
        <v>2.4</v>
      </c>
      <c r="I18072" t="s">
        <v>15</v>
      </c>
    </row>
    <row r="18073" spans="1:9" x14ac:dyDescent="0.25">
      <c r="A18073" s="2">
        <v>34509</v>
      </c>
      <c r="B18073">
        <v>175</v>
      </c>
      <c r="C18073">
        <v>1994</v>
      </c>
      <c r="D18073">
        <v>6</v>
      </c>
      <c r="E18073">
        <v>24</v>
      </c>
      <c r="F18073">
        <v>10.3</v>
      </c>
      <c r="G18073">
        <v>18.399999999999999</v>
      </c>
      <c r="H18073">
        <v>7.6</v>
      </c>
      <c r="I18073" t="s">
        <v>15</v>
      </c>
    </row>
    <row r="18074" spans="1:9" x14ac:dyDescent="0.25">
      <c r="A18074" s="2">
        <v>34510</v>
      </c>
      <c r="B18074">
        <v>176</v>
      </c>
      <c r="C18074">
        <v>1994</v>
      </c>
      <c r="D18074">
        <v>6</v>
      </c>
      <c r="E18074">
        <v>25</v>
      </c>
      <c r="F18074">
        <v>7</v>
      </c>
      <c r="G18074">
        <v>17.5</v>
      </c>
      <c r="H18074">
        <v>4.4000000000000004</v>
      </c>
      <c r="I18074" t="s">
        <v>15</v>
      </c>
    </row>
    <row r="18075" spans="1:9" x14ac:dyDescent="0.25">
      <c r="A18075" s="2">
        <v>34511</v>
      </c>
      <c r="B18075">
        <v>177</v>
      </c>
      <c r="C18075">
        <v>1994</v>
      </c>
      <c r="D18075">
        <v>6</v>
      </c>
      <c r="E18075">
        <v>26</v>
      </c>
      <c r="F18075">
        <v>9</v>
      </c>
      <c r="G18075">
        <v>21.6</v>
      </c>
      <c r="H18075">
        <v>0.2</v>
      </c>
      <c r="I18075" t="s">
        <v>15</v>
      </c>
    </row>
    <row r="18076" spans="1:9" x14ac:dyDescent="0.25">
      <c r="A18076" s="2">
        <v>34512</v>
      </c>
      <c r="B18076">
        <v>178</v>
      </c>
      <c r="C18076">
        <v>1994</v>
      </c>
      <c r="D18076">
        <v>6</v>
      </c>
      <c r="E18076">
        <v>27</v>
      </c>
      <c r="F18076">
        <v>11.4</v>
      </c>
      <c r="G18076">
        <v>17.8</v>
      </c>
      <c r="H18076">
        <v>13.8</v>
      </c>
      <c r="I18076" t="s">
        <v>15</v>
      </c>
    </row>
    <row r="18077" spans="1:9" x14ac:dyDescent="0.25">
      <c r="A18077" s="2">
        <v>34513</v>
      </c>
      <c r="B18077">
        <v>179</v>
      </c>
      <c r="C18077">
        <v>1994</v>
      </c>
      <c r="D18077">
        <v>6</v>
      </c>
      <c r="E18077">
        <v>28</v>
      </c>
      <c r="F18077">
        <v>9.6999999999999993</v>
      </c>
      <c r="G18077">
        <v>19.3</v>
      </c>
      <c r="H18077">
        <v>3</v>
      </c>
      <c r="I18077" t="s">
        <v>15</v>
      </c>
    </row>
    <row r="18078" spans="1:9" x14ac:dyDescent="0.25">
      <c r="A18078" s="2">
        <v>34514</v>
      </c>
      <c r="B18078">
        <v>180</v>
      </c>
      <c r="C18078">
        <v>1994</v>
      </c>
      <c r="D18078">
        <v>6</v>
      </c>
      <c r="E18078">
        <v>29</v>
      </c>
      <c r="F18078">
        <v>7</v>
      </c>
      <c r="G18078">
        <v>19.2</v>
      </c>
      <c r="H18078">
        <v>0</v>
      </c>
      <c r="I18078" t="s">
        <v>15</v>
      </c>
    </row>
    <row r="18079" spans="1:9" x14ac:dyDescent="0.25">
      <c r="A18079" s="2">
        <v>34515</v>
      </c>
      <c r="B18079">
        <v>181</v>
      </c>
      <c r="C18079">
        <v>1994</v>
      </c>
      <c r="D18079">
        <v>6</v>
      </c>
      <c r="E18079">
        <v>30</v>
      </c>
      <c r="F18079">
        <v>9.1999999999999993</v>
      </c>
      <c r="G18079">
        <v>19</v>
      </c>
      <c r="H18079">
        <v>0.8</v>
      </c>
      <c r="I18079" t="s">
        <v>15</v>
      </c>
    </row>
    <row r="18080" spans="1:9" x14ac:dyDescent="0.25">
      <c r="A18080" s="2">
        <v>34516</v>
      </c>
      <c r="B18080">
        <v>182</v>
      </c>
      <c r="C18080">
        <v>1994</v>
      </c>
      <c r="D18080">
        <v>7</v>
      </c>
      <c r="E18080">
        <v>1</v>
      </c>
      <c r="F18080">
        <v>12.2</v>
      </c>
      <c r="G18080">
        <v>17.5</v>
      </c>
      <c r="H18080">
        <v>37.200000000000003</v>
      </c>
      <c r="I18080" t="s">
        <v>15</v>
      </c>
    </row>
    <row r="18081" spans="1:9" x14ac:dyDescent="0.25">
      <c r="A18081" s="2">
        <v>34517</v>
      </c>
      <c r="B18081">
        <v>183</v>
      </c>
      <c r="C18081">
        <v>1994</v>
      </c>
      <c r="D18081">
        <v>7</v>
      </c>
      <c r="E18081">
        <v>2</v>
      </c>
      <c r="F18081">
        <v>11.1</v>
      </c>
      <c r="G18081">
        <v>19</v>
      </c>
      <c r="H18081">
        <v>4.5999999999999996</v>
      </c>
      <c r="I18081" t="s">
        <v>15</v>
      </c>
    </row>
    <row r="18082" spans="1:9" x14ac:dyDescent="0.25">
      <c r="A18082" s="2">
        <v>34518</v>
      </c>
      <c r="B18082">
        <v>184</v>
      </c>
      <c r="C18082">
        <v>1994</v>
      </c>
      <c r="D18082">
        <v>7</v>
      </c>
      <c r="E18082">
        <v>3</v>
      </c>
      <c r="F18082">
        <v>13.9</v>
      </c>
      <c r="G18082">
        <v>19.600000000000001</v>
      </c>
      <c r="H18082">
        <v>4.8</v>
      </c>
      <c r="I18082" t="s">
        <v>15</v>
      </c>
    </row>
    <row r="18083" spans="1:9" x14ac:dyDescent="0.25">
      <c r="A18083" s="2">
        <v>34519</v>
      </c>
      <c r="B18083">
        <v>185</v>
      </c>
      <c r="C18083">
        <v>1994</v>
      </c>
      <c r="D18083">
        <v>7</v>
      </c>
      <c r="E18083">
        <v>4</v>
      </c>
      <c r="F18083">
        <v>14.1</v>
      </c>
      <c r="G18083">
        <v>20.5</v>
      </c>
      <c r="H18083">
        <v>2.6</v>
      </c>
      <c r="I18083" t="s">
        <v>15</v>
      </c>
    </row>
    <row r="18084" spans="1:9" x14ac:dyDescent="0.25">
      <c r="A18084" s="2">
        <v>34520</v>
      </c>
      <c r="B18084">
        <v>186</v>
      </c>
      <c r="C18084">
        <v>1994</v>
      </c>
      <c r="D18084">
        <v>7</v>
      </c>
      <c r="E18084">
        <v>5</v>
      </c>
      <c r="F18084">
        <v>9.6999999999999993</v>
      </c>
      <c r="G18084">
        <v>23.2</v>
      </c>
      <c r="H18084">
        <v>1.6</v>
      </c>
      <c r="I18084" t="s">
        <v>15</v>
      </c>
    </row>
    <row r="18085" spans="1:9" x14ac:dyDescent="0.25">
      <c r="A18085" s="2">
        <v>34521</v>
      </c>
      <c r="B18085">
        <v>187</v>
      </c>
      <c r="C18085">
        <v>1994</v>
      </c>
      <c r="D18085">
        <v>7</v>
      </c>
      <c r="E18085">
        <v>6</v>
      </c>
      <c r="F18085">
        <v>12.9</v>
      </c>
      <c r="G18085">
        <v>20</v>
      </c>
      <c r="H18085">
        <v>6.8</v>
      </c>
      <c r="I18085" t="s">
        <v>15</v>
      </c>
    </row>
    <row r="18086" spans="1:9" x14ac:dyDescent="0.25">
      <c r="A18086" s="2">
        <v>34522</v>
      </c>
      <c r="B18086">
        <v>188</v>
      </c>
      <c r="C18086">
        <v>1994</v>
      </c>
      <c r="D18086">
        <v>7</v>
      </c>
      <c r="E18086">
        <v>7</v>
      </c>
      <c r="F18086">
        <v>10.4</v>
      </c>
      <c r="G18086">
        <v>20.9</v>
      </c>
      <c r="H18086">
        <v>0.4</v>
      </c>
      <c r="I18086" t="s">
        <v>15</v>
      </c>
    </row>
    <row r="18087" spans="1:9" x14ac:dyDescent="0.25">
      <c r="A18087" s="2">
        <v>34523</v>
      </c>
      <c r="B18087">
        <v>189</v>
      </c>
      <c r="C18087">
        <v>1994</v>
      </c>
      <c r="D18087">
        <v>7</v>
      </c>
      <c r="E18087">
        <v>8</v>
      </c>
      <c r="F18087">
        <v>12.5</v>
      </c>
      <c r="G18087">
        <v>14.8</v>
      </c>
      <c r="H18087">
        <v>13</v>
      </c>
      <c r="I18087" t="s">
        <v>15</v>
      </c>
    </row>
    <row r="18088" spans="1:9" x14ac:dyDescent="0.25">
      <c r="A18088" s="2">
        <v>34524</v>
      </c>
      <c r="B18088">
        <v>190</v>
      </c>
      <c r="C18088">
        <v>1994</v>
      </c>
      <c r="D18088">
        <v>7</v>
      </c>
      <c r="E18088">
        <v>9</v>
      </c>
      <c r="F18088">
        <v>9.3000000000000007</v>
      </c>
      <c r="G18088">
        <v>14</v>
      </c>
      <c r="H18088">
        <v>17.2</v>
      </c>
      <c r="I18088" t="s">
        <v>15</v>
      </c>
    </row>
    <row r="18089" spans="1:9" x14ac:dyDescent="0.25">
      <c r="A18089" s="2">
        <v>34525</v>
      </c>
      <c r="B18089">
        <v>191</v>
      </c>
      <c r="C18089">
        <v>1994</v>
      </c>
      <c r="D18089">
        <v>7</v>
      </c>
      <c r="E18089">
        <v>10</v>
      </c>
      <c r="F18089">
        <v>6.6</v>
      </c>
      <c r="G18089">
        <v>13.9</v>
      </c>
      <c r="H18089">
        <v>10.199999999999999</v>
      </c>
      <c r="I18089" t="s">
        <v>15</v>
      </c>
    </row>
    <row r="18090" spans="1:9" x14ac:dyDescent="0.25">
      <c r="A18090" s="2">
        <v>34526</v>
      </c>
      <c r="B18090">
        <v>192</v>
      </c>
      <c r="C18090">
        <v>1994</v>
      </c>
      <c r="D18090">
        <v>7</v>
      </c>
      <c r="E18090">
        <v>11</v>
      </c>
      <c r="F18090">
        <v>7.3</v>
      </c>
      <c r="G18090">
        <v>16.8</v>
      </c>
      <c r="H18090">
        <v>12.8</v>
      </c>
      <c r="I18090" t="s">
        <v>15</v>
      </c>
    </row>
    <row r="18091" spans="1:9" x14ac:dyDescent="0.25">
      <c r="A18091" s="2">
        <v>34527</v>
      </c>
      <c r="B18091">
        <v>193</v>
      </c>
      <c r="C18091">
        <v>1994</v>
      </c>
      <c r="D18091">
        <v>7</v>
      </c>
      <c r="E18091">
        <v>12</v>
      </c>
      <c r="F18091">
        <v>5.9</v>
      </c>
      <c r="G18091">
        <v>16.899999999999999</v>
      </c>
      <c r="H18091">
        <v>2.6</v>
      </c>
      <c r="I18091" t="s">
        <v>15</v>
      </c>
    </row>
    <row r="18092" spans="1:9" x14ac:dyDescent="0.25">
      <c r="A18092" s="2">
        <v>34528</v>
      </c>
      <c r="B18092">
        <v>194</v>
      </c>
      <c r="C18092">
        <v>1994</v>
      </c>
      <c r="D18092">
        <v>7</v>
      </c>
      <c r="E18092">
        <v>13</v>
      </c>
      <c r="F18092">
        <v>7.5</v>
      </c>
      <c r="G18092">
        <v>16.8</v>
      </c>
      <c r="H18092">
        <v>0</v>
      </c>
      <c r="I18092" t="s">
        <v>15</v>
      </c>
    </row>
    <row r="18093" spans="1:9" x14ac:dyDescent="0.25">
      <c r="A18093" s="2">
        <v>34529</v>
      </c>
      <c r="B18093">
        <v>195</v>
      </c>
      <c r="C18093">
        <v>1994</v>
      </c>
      <c r="D18093">
        <v>7</v>
      </c>
      <c r="E18093">
        <v>14</v>
      </c>
      <c r="F18093">
        <v>9.9</v>
      </c>
      <c r="G18093">
        <v>18.2</v>
      </c>
      <c r="H18093">
        <v>3.6</v>
      </c>
      <c r="I18093" t="s">
        <v>15</v>
      </c>
    </row>
    <row r="18094" spans="1:9" x14ac:dyDescent="0.25">
      <c r="A18094" s="2">
        <v>34530</v>
      </c>
      <c r="B18094">
        <v>196</v>
      </c>
      <c r="C18094">
        <v>1994</v>
      </c>
      <c r="D18094">
        <v>7</v>
      </c>
      <c r="E18094">
        <v>15</v>
      </c>
      <c r="F18094">
        <v>10</v>
      </c>
      <c r="G18094">
        <v>18.899999999999999</v>
      </c>
      <c r="H18094">
        <v>0</v>
      </c>
      <c r="I18094" t="s">
        <v>15</v>
      </c>
    </row>
    <row r="18095" spans="1:9" x14ac:dyDescent="0.25">
      <c r="A18095" s="2">
        <v>34531</v>
      </c>
      <c r="B18095">
        <v>197</v>
      </c>
      <c r="C18095">
        <v>1994</v>
      </c>
      <c r="D18095">
        <v>7</v>
      </c>
      <c r="E18095">
        <v>16</v>
      </c>
      <c r="F18095">
        <v>12.4</v>
      </c>
      <c r="G18095">
        <v>19</v>
      </c>
      <c r="H18095">
        <v>2.6</v>
      </c>
      <c r="I18095" t="s">
        <v>15</v>
      </c>
    </row>
    <row r="18096" spans="1:9" x14ac:dyDescent="0.25">
      <c r="A18096" s="2">
        <v>34532</v>
      </c>
      <c r="B18096">
        <v>198</v>
      </c>
      <c r="C18096">
        <v>1994</v>
      </c>
      <c r="D18096">
        <v>7</v>
      </c>
      <c r="E18096">
        <v>17</v>
      </c>
      <c r="F18096">
        <v>9.1</v>
      </c>
      <c r="G18096">
        <v>21.4</v>
      </c>
      <c r="H18096">
        <v>1.8</v>
      </c>
      <c r="I18096" t="s">
        <v>15</v>
      </c>
    </row>
    <row r="18097" spans="1:9" x14ac:dyDescent="0.25">
      <c r="A18097" s="2">
        <v>34533</v>
      </c>
      <c r="B18097">
        <v>199</v>
      </c>
      <c r="C18097">
        <v>1994</v>
      </c>
      <c r="D18097">
        <v>7</v>
      </c>
      <c r="E18097">
        <v>18</v>
      </c>
      <c r="F18097">
        <v>8.6</v>
      </c>
      <c r="G18097">
        <v>22.5</v>
      </c>
      <c r="H18097">
        <v>0</v>
      </c>
      <c r="I18097" t="s">
        <v>15</v>
      </c>
    </row>
    <row r="18098" spans="1:9" x14ac:dyDescent="0.25">
      <c r="A18098" s="2">
        <v>34534</v>
      </c>
      <c r="B18098">
        <v>200</v>
      </c>
      <c r="C18098">
        <v>1994</v>
      </c>
      <c r="D18098">
        <v>7</v>
      </c>
      <c r="E18098">
        <v>19</v>
      </c>
      <c r="F18098">
        <v>6.4</v>
      </c>
      <c r="G18098">
        <v>20.9</v>
      </c>
      <c r="H18098">
        <v>0</v>
      </c>
      <c r="I18098" t="s">
        <v>15</v>
      </c>
    </row>
    <row r="18099" spans="1:9" x14ac:dyDescent="0.25">
      <c r="A18099" s="2">
        <v>34535</v>
      </c>
      <c r="B18099">
        <v>201</v>
      </c>
      <c r="C18099">
        <v>1994</v>
      </c>
      <c r="D18099">
        <v>7</v>
      </c>
      <c r="E18099">
        <v>20</v>
      </c>
      <c r="F18099">
        <v>6.1</v>
      </c>
      <c r="G18099">
        <v>21.9</v>
      </c>
      <c r="H18099">
        <v>0.2</v>
      </c>
      <c r="I18099" t="s">
        <v>15</v>
      </c>
    </row>
    <row r="18100" spans="1:9" x14ac:dyDescent="0.25">
      <c r="A18100" s="2">
        <v>34536</v>
      </c>
      <c r="B18100">
        <v>202</v>
      </c>
      <c r="C18100">
        <v>1994</v>
      </c>
      <c r="D18100">
        <v>7</v>
      </c>
      <c r="E18100">
        <v>21</v>
      </c>
      <c r="F18100">
        <v>9.5</v>
      </c>
      <c r="G18100">
        <v>25.7</v>
      </c>
      <c r="H18100">
        <v>0</v>
      </c>
      <c r="I18100" t="s">
        <v>15</v>
      </c>
    </row>
    <row r="18101" spans="1:9" x14ac:dyDescent="0.25">
      <c r="A18101" s="2">
        <v>34537</v>
      </c>
      <c r="B18101">
        <v>203</v>
      </c>
      <c r="C18101">
        <v>1994</v>
      </c>
      <c r="D18101">
        <v>7</v>
      </c>
      <c r="E18101">
        <v>22</v>
      </c>
      <c r="F18101">
        <v>13.6</v>
      </c>
      <c r="G18101">
        <v>20.5</v>
      </c>
      <c r="H18101">
        <v>5.4</v>
      </c>
      <c r="I18101" t="s">
        <v>15</v>
      </c>
    </row>
    <row r="18102" spans="1:9" x14ac:dyDescent="0.25">
      <c r="A18102" s="2">
        <v>34538</v>
      </c>
      <c r="B18102">
        <v>204</v>
      </c>
      <c r="C18102">
        <v>1994</v>
      </c>
      <c r="D18102">
        <v>7</v>
      </c>
      <c r="E18102">
        <v>23</v>
      </c>
      <c r="F18102">
        <v>11.8</v>
      </c>
      <c r="G18102">
        <v>17.399999999999999</v>
      </c>
      <c r="H18102">
        <v>5.4</v>
      </c>
      <c r="I18102" t="s">
        <v>15</v>
      </c>
    </row>
    <row r="18103" spans="1:9" x14ac:dyDescent="0.25">
      <c r="A18103" s="2">
        <v>34539</v>
      </c>
      <c r="B18103">
        <v>205</v>
      </c>
      <c r="C18103">
        <v>1994</v>
      </c>
      <c r="D18103">
        <v>7</v>
      </c>
      <c r="E18103">
        <v>24</v>
      </c>
      <c r="F18103">
        <v>11.4</v>
      </c>
      <c r="G18103">
        <v>16.3</v>
      </c>
      <c r="H18103">
        <v>17.399999999999999</v>
      </c>
      <c r="I18103" t="s">
        <v>15</v>
      </c>
    </row>
    <row r="18104" spans="1:9" x14ac:dyDescent="0.25">
      <c r="A18104" s="2">
        <v>34540</v>
      </c>
      <c r="B18104">
        <v>206</v>
      </c>
      <c r="C18104">
        <v>1994</v>
      </c>
      <c r="D18104">
        <v>7</v>
      </c>
      <c r="E18104">
        <v>25</v>
      </c>
      <c r="F18104">
        <v>10.1</v>
      </c>
      <c r="G18104">
        <v>17.2</v>
      </c>
      <c r="H18104">
        <v>0</v>
      </c>
      <c r="I18104" t="s">
        <v>15</v>
      </c>
    </row>
    <row r="18105" spans="1:9" x14ac:dyDescent="0.25">
      <c r="A18105" s="2">
        <v>34541</v>
      </c>
      <c r="B18105">
        <v>207</v>
      </c>
      <c r="C18105">
        <v>1994</v>
      </c>
      <c r="D18105">
        <v>7</v>
      </c>
      <c r="E18105">
        <v>26</v>
      </c>
      <c r="F18105">
        <v>6.4</v>
      </c>
      <c r="G18105">
        <v>17.7</v>
      </c>
      <c r="H18105">
        <v>0</v>
      </c>
      <c r="I18105" t="s">
        <v>15</v>
      </c>
    </row>
    <row r="18106" spans="1:9" x14ac:dyDescent="0.25">
      <c r="A18106" s="2">
        <v>34542</v>
      </c>
      <c r="B18106">
        <v>208</v>
      </c>
      <c r="C18106">
        <v>1994</v>
      </c>
      <c r="D18106">
        <v>7</v>
      </c>
      <c r="E18106">
        <v>27</v>
      </c>
      <c r="F18106">
        <v>7.9</v>
      </c>
      <c r="G18106">
        <v>17.600000000000001</v>
      </c>
      <c r="H18106">
        <v>0</v>
      </c>
      <c r="I18106" t="s">
        <v>15</v>
      </c>
    </row>
    <row r="18107" spans="1:9" x14ac:dyDescent="0.25">
      <c r="A18107" s="2">
        <v>34543</v>
      </c>
      <c r="B18107">
        <v>209</v>
      </c>
      <c r="C18107">
        <v>1994</v>
      </c>
      <c r="D18107">
        <v>7</v>
      </c>
      <c r="E18107">
        <v>28</v>
      </c>
      <c r="F18107">
        <v>11</v>
      </c>
      <c r="G18107">
        <v>19.5</v>
      </c>
      <c r="H18107">
        <v>0.2</v>
      </c>
      <c r="I18107" t="s">
        <v>15</v>
      </c>
    </row>
    <row r="18108" spans="1:9" x14ac:dyDescent="0.25">
      <c r="A18108" s="2">
        <v>34544</v>
      </c>
      <c r="B18108">
        <v>210</v>
      </c>
      <c r="C18108">
        <v>1994</v>
      </c>
      <c r="D18108">
        <v>7</v>
      </c>
      <c r="E18108">
        <v>29</v>
      </c>
      <c r="F18108">
        <v>2.9</v>
      </c>
      <c r="G18108">
        <v>14.8</v>
      </c>
      <c r="H18108">
        <v>2.8</v>
      </c>
      <c r="I18108" t="s">
        <v>15</v>
      </c>
    </row>
    <row r="18109" spans="1:9" x14ac:dyDescent="0.25">
      <c r="A18109" s="2">
        <v>34545</v>
      </c>
      <c r="B18109">
        <v>211</v>
      </c>
      <c r="C18109">
        <v>1994</v>
      </c>
      <c r="D18109">
        <v>7</v>
      </c>
      <c r="E18109">
        <v>30</v>
      </c>
      <c r="F18109">
        <v>3.7</v>
      </c>
      <c r="G18109">
        <v>15.3</v>
      </c>
      <c r="H18109">
        <v>0</v>
      </c>
      <c r="I18109" t="s">
        <v>15</v>
      </c>
    </row>
    <row r="18110" spans="1:9" x14ac:dyDescent="0.25">
      <c r="A18110" s="2">
        <v>34546</v>
      </c>
      <c r="B18110">
        <v>212</v>
      </c>
      <c r="C18110">
        <v>1994</v>
      </c>
      <c r="D18110">
        <v>7</v>
      </c>
      <c r="E18110">
        <v>31</v>
      </c>
      <c r="F18110">
        <v>6.3</v>
      </c>
      <c r="G18110">
        <v>17.600000000000001</v>
      </c>
      <c r="H18110">
        <v>0</v>
      </c>
      <c r="I18110" t="s">
        <v>15</v>
      </c>
    </row>
    <row r="18111" spans="1:9" x14ac:dyDescent="0.25">
      <c r="A18111" s="2">
        <v>34547</v>
      </c>
      <c r="B18111">
        <v>213</v>
      </c>
      <c r="C18111">
        <v>1994</v>
      </c>
      <c r="D18111">
        <v>8</v>
      </c>
      <c r="E18111">
        <v>1</v>
      </c>
      <c r="F18111">
        <v>6.8</v>
      </c>
      <c r="G18111">
        <v>20.5</v>
      </c>
      <c r="H18111">
        <v>0</v>
      </c>
      <c r="I18111" t="s">
        <v>15</v>
      </c>
    </row>
    <row r="18112" spans="1:9" x14ac:dyDescent="0.25">
      <c r="A18112" s="2">
        <v>34548</v>
      </c>
      <c r="B18112">
        <v>214</v>
      </c>
      <c r="C18112">
        <v>1994</v>
      </c>
      <c r="D18112">
        <v>8</v>
      </c>
      <c r="E18112">
        <v>2</v>
      </c>
      <c r="F18112">
        <v>6.2</v>
      </c>
      <c r="G18112">
        <v>22.1</v>
      </c>
      <c r="H18112">
        <v>0</v>
      </c>
      <c r="I18112" t="s">
        <v>15</v>
      </c>
    </row>
    <row r="18113" spans="1:9" x14ac:dyDescent="0.25">
      <c r="A18113" s="2">
        <v>34549</v>
      </c>
      <c r="B18113">
        <v>215</v>
      </c>
      <c r="C18113">
        <v>1994</v>
      </c>
      <c r="D18113">
        <v>8</v>
      </c>
      <c r="E18113">
        <v>3</v>
      </c>
      <c r="F18113">
        <v>6.9</v>
      </c>
      <c r="G18113">
        <v>21.3</v>
      </c>
      <c r="H18113">
        <v>0</v>
      </c>
      <c r="I18113" t="s">
        <v>15</v>
      </c>
    </row>
    <row r="18114" spans="1:9" x14ac:dyDescent="0.25">
      <c r="A18114" s="2">
        <v>34550</v>
      </c>
      <c r="B18114">
        <v>216</v>
      </c>
      <c r="C18114">
        <v>1994</v>
      </c>
      <c r="D18114">
        <v>8</v>
      </c>
      <c r="E18114">
        <v>4</v>
      </c>
      <c r="F18114">
        <v>11.1</v>
      </c>
      <c r="G18114">
        <v>14.4</v>
      </c>
      <c r="H18114">
        <v>48.4</v>
      </c>
      <c r="I18114" t="s">
        <v>15</v>
      </c>
    </row>
    <row r="18115" spans="1:9" x14ac:dyDescent="0.25">
      <c r="A18115" s="2">
        <v>34551</v>
      </c>
      <c r="B18115">
        <v>217</v>
      </c>
      <c r="C18115">
        <v>1994</v>
      </c>
      <c r="D18115">
        <v>8</v>
      </c>
      <c r="E18115">
        <v>5</v>
      </c>
      <c r="F18115">
        <v>3.9</v>
      </c>
      <c r="G18115">
        <v>17</v>
      </c>
      <c r="H18115">
        <v>2.6</v>
      </c>
      <c r="I18115" t="s">
        <v>15</v>
      </c>
    </row>
    <row r="18116" spans="1:9" x14ac:dyDescent="0.25">
      <c r="A18116" s="2">
        <v>34552</v>
      </c>
      <c r="B18116">
        <v>218</v>
      </c>
      <c r="C18116">
        <v>1994</v>
      </c>
      <c r="D18116">
        <v>8</v>
      </c>
      <c r="E18116">
        <v>6</v>
      </c>
      <c r="F18116">
        <v>7</v>
      </c>
      <c r="G18116">
        <v>16.5</v>
      </c>
      <c r="H18116">
        <v>0</v>
      </c>
      <c r="I18116" t="s">
        <v>15</v>
      </c>
    </row>
    <row r="18117" spans="1:9" x14ac:dyDescent="0.25">
      <c r="A18117" s="2">
        <v>34553</v>
      </c>
      <c r="B18117">
        <v>219</v>
      </c>
      <c r="C18117">
        <v>1994</v>
      </c>
      <c r="D18117">
        <v>8</v>
      </c>
      <c r="E18117">
        <v>7</v>
      </c>
      <c r="F18117">
        <v>8.1</v>
      </c>
      <c r="G18117">
        <v>18.100000000000001</v>
      </c>
      <c r="H18117">
        <v>0</v>
      </c>
      <c r="I18117" t="s">
        <v>15</v>
      </c>
    </row>
    <row r="18118" spans="1:9" x14ac:dyDescent="0.25">
      <c r="A18118" s="2">
        <v>34554</v>
      </c>
      <c r="B18118">
        <v>220</v>
      </c>
      <c r="C18118">
        <v>1994</v>
      </c>
      <c r="D18118">
        <v>8</v>
      </c>
      <c r="E18118">
        <v>8</v>
      </c>
      <c r="F18118">
        <v>9.8000000000000007</v>
      </c>
      <c r="G18118">
        <v>19.100000000000001</v>
      </c>
      <c r="H18118">
        <v>0</v>
      </c>
      <c r="I18118" t="s">
        <v>15</v>
      </c>
    </row>
    <row r="18119" spans="1:9" x14ac:dyDescent="0.25">
      <c r="A18119" s="2">
        <v>34555</v>
      </c>
      <c r="B18119">
        <v>221</v>
      </c>
      <c r="C18119">
        <v>1994</v>
      </c>
      <c r="D18119">
        <v>8</v>
      </c>
      <c r="E18119">
        <v>9</v>
      </c>
      <c r="F18119">
        <v>11.9</v>
      </c>
      <c r="G18119">
        <v>18.2</v>
      </c>
      <c r="H18119">
        <v>1.8</v>
      </c>
      <c r="I18119" t="s">
        <v>15</v>
      </c>
    </row>
    <row r="18120" spans="1:9" x14ac:dyDescent="0.25">
      <c r="A18120" s="2">
        <v>34556</v>
      </c>
      <c r="B18120">
        <v>222</v>
      </c>
      <c r="C18120">
        <v>1994</v>
      </c>
      <c r="D18120">
        <v>8</v>
      </c>
      <c r="E18120">
        <v>10</v>
      </c>
      <c r="F18120">
        <v>12.8</v>
      </c>
      <c r="G18120">
        <v>22</v>
      </c>
      <c r="H18120">
        <v>45.4</v>
      </c>
      <c r="I18120" t="s">
        <v>15</v>
      </c>
    </row>
    <row r="18121" spans="1:9" x14ac:dyDescent="0.25">
      <c r="A18121" s="2">
        <v>34557</v>
      </c>
      <c r="B18121">
        <v>223</v>
      </c>
      <c r="C18121">
        <v>1994</v>
      </c>
      <c r="D18121">
        <v>8</v>
      </c>
      <c r="E18121">
        <v>11</v>
      </c>
      <c r="F18121">
        <v>14.3</v>
      </c>
      <c r="G18121">
        <v>16.5</v>
      </c>
      <c r="H18121">
        <v>11</v>
      </c>
      <c r="I18121" t="s">
        <v>15</v>
      </c>
    </row>
    <row r="18122" spans="1:9" x14ac:dyDescent="0.25">
      <c r="A18122" s="2">
        <v>34558</v>
      </c>
      <c r="B18122">
        <v>224</v>
      </c>
      <c r="C18122">
        <v>1994</v>
      </c>
      <c r="D18122">
        <v>8</v>
      </c>
      <c r="E18122">
        <v>12</v>
      </c>
      <c r="F18122">
        <v>7.8</v>
      </c>
      <c r="G18122">
        <v>16.399999999999999</v>
      </c>
      <c r="H18122">
        <v>2.4</v>
      </c>
      <c r="I18122" t="s">
        <v>15</v>
      </c>
    </row>
    <row r="18123" spans="1:9" x14ac:dyDescent="0.25">
      <c r="A18123" s="2">
        <v>34559</v>
      </c>
      <c r="B18123">
        <v>225</v>
      </c>
      <c r="C18123">
        <v>1994</v>
      </c>
      <c r="D18123">
        <v>8</v>
      </c>
      <c r="E18123">
        <v>13</v>
      </c>
      <c r="F18123">
        <v>8.6999999999999993</v>
      </c>
      <c r="G18123">
        <v>16.899999999999999</v>
      </c>
      <c r="H18123">
        <v>0</v>
      </c>
      <c r="I18123" t="s">
        <v>15</v>
      </c>
    </row>
    <row r="18124" spans="1:9" x14ac:dyDescent="0.25">
      <c r="A18124" s="2">
        <v>34560</v>
      </c>
      <c r="B18124">
        <v>226</v>
      </c>
      <c r="C18124">
        <v>1994</v>
      </c>
      <c r="D18124">
        <v>8</v>
      </c>
      <c r="E18124">
        <v>14</v>
      </c>
      <c r="F18124">
        <v>7.9</v>
      </c>
      <c r="G18124">
        <v>18.8</v>
      </c>
      <c r="H18124">
        <v>0</v>
      </c>
      <c r="I18124" t="s">
        <v>15</v>
      </c>
    </row>
    <row r="18125" spans="1:9" x14ac:dyDescent="0.25">
      <c r="A18125" s="2">
        <v>34561</v>
      </c>
      <c r="B18125">
        <v>227</v>
      </c>
      <c r="C18125">
        <v>1994</v>
      </c>
      <c r="D18125">
        <v>8</v>
      </c>
      <c r="E18125">
        <v>15</v>
      </c>
      <c r="F18125">
        <v>6</v>
      </c>
      <c r="G18125">
        <v>20</v>
      </c>
      <c r="H18125">
        <v>0</v>
      </c>
      <c r="I18125" t="s">
        <v>15</v>
      </c>
    </row>
    <row r="18126" spans="1:9" x14ac:dyDescent="0.25">
      <c r="A18126" s="2">
        <v>34562</v>
      </c>
      <c r="B18126">
        <v>228</v>
      </c>
      <c r="C18126">
        <v>1994</v>
      </c>
      <c r="D18126">
        <v>8</v>
      </c>
      <c r="E18126">
        <v>16</v>
      </c>
      <c r="F18126">
        <v>7</v>
      </c>
      <c r="G18126">
        <v>19.399999999999999</v>
      </c>
      <c r="H18126">
        <v>0</v>
      </c>
      <c r="I18126" t="s">
        <v>15</v>
      </c>
    </row>
    <row r="18127" spans="1:9" x14ac:dyDescent="0.25">
      <c r="A18127" s="2">
        <v>34563</v>
      </c>
      <c r="B18127">
        <v>229</v>
      </c>
      <c r="C18127">
        <v>1994</v>
      </c>
      <c r="D18127">
        <v>8</v>
      </c>
      <c r="E18127">
        <v>17</v>
      </c>
      <c r="F18127">
        <v>6.7</v>
      </c>
      <c r="G18127">
        <v>20.2</v>
      </c>
      <c r="H18127">
        <v>0</v>
      </c>
      <c r="I18127" t="s">
        <v>15</v>
      </c>
    </row>
    <row r="18128" spans="1:9" x14ac:dyDescent="0.25">
      <c r="A18128" s="2">
        <v>34564</v>
      </c>
      <c r="B18128">
        <v>230</v>
      </c>
      <c r="C18128">
        <v>1994</v>
      </c>
      <c r="D18128">
        <v>8</v>
      </c>
      <c r="E18128">
        <v>18</v>
      </c>
      <c r="F18128">
        <v>8.5</v>
      </c>
      <c r="G18128">
        <v>20.3</v>
      </c>
      <c r="H18128">
        <v>0</v>
      </c>
      <c r="I18128" t="s">
        <v>15</v>
      </c>
    </row>
    <row r="18129" spans="1:9" x14ac:dyDescent="0.25">
      <c r="A18129" s="2">
        <v>34565</v>
      </c>
      <c r="B18129">
        <v>231</v>
      </c>
      <c r="C18129">
        <v>1994</v>
      </c>
      <c r="D18129">
        <v>8</v>
      </c>
      <c r="E18129">
        <v>19</v>
      </c>
      <c r="F18129">
        <v>9.5</v>
      </c>
      <c r="G18129">
        <v>20</v>
      </c>
      <c r="H18129">
        <v>0</v>
      </c>
      <c r="I18129" t="s">
        <v>15</v>
      </c>
    </row>
    <row r="18130" spans="1:9" x14ac:dyDescent="0.25">
      <c r="A18130" s="2">
        <v>34566</v>
      </c>
      <c r="B18130">
        <v>232</v>
      </c>
      <c r="C18130">
        <v>1994</v>
      </c>
      <c r="D18130">
        <v>8</v>
      </c>
      <c r="E18130">
        <v>20</v>
      </c>
      <c r="F18130">
        <v>7</v>
      </c>
      <c r="G18130">
        <v>22</v>
      </c>
      <c r="H18130">
        <v>0</v>
      </c>
      <c r="I18130" t="s">
        <v>15</v>
      </c>
    </row>
    <row r="18131" spans="1:9" x14ac:dyDescent="0.25">
      <c r="A18131" s="2">
        <v>34567</v>
      </c>
      <c r="B18131">
        <v>233</v>
      </c>
      <c r="C18131">
        <v>1994</v>
      </c>
      <c r="D18131">
        <v>8</v>
      </c>
      <c r="E18131">
        <v>21</v>
      </c>
      <c r="F18131">
        <v>6.6</v>
      </c>
      <c r="G18131">
        <v>20.100000000000001</v>
      </c>
      <c r="H18131">
        <v>0</v>
      </c>
      <c r="I18131" t="s">
        <v>15</v>
      </c>
    </row>
    <row r="18132" spans="1:9" x14ac:dyDescent="0.25">
      <c r="A18132" s="2">
        <v>34568</v>
      </c>
      <c r="B18132">
        <v>234</v>
      </c>
      <c r="C18132">
        <v>1994</v>
      </c>
      <c r="D18132">
        <v>8</v>
      </c>
      <c r="E18132">
        <v>22</v>
      </c>
      <c r="F18132">
        <v>7.9</v>
      </c>
      <c r="G18132">
        <v>18.7</v>
      </c>
      <c r="H18132">
        <v>1.4</v>
      </c>
      <c r="I18132" t="s">
        <v>15</v>
      </c>
    </row>
    <row r="18133" spans="1:9" x14ac:dyDescent="0.25">
      <c r="A18133" s="2">
        <v>34569</v>
      </c>
      <c r="B18133">
        <v>235</v>
      </c>
      <c r="C18133">
        <v>1994</v>
      </c>
      <c r="D18133">
        <v>8</v>
      </c>
      <c r="E18133">
        <v>23</v>
      </c>
      <c r="F18133">
        <v>7.4</v>
      </c>
      <c r="G18133">
        <v>20.8</v>
      </c>
      <c r="H18133">
        <v>0</v>
      </c>
      <c r="I18133" t="s">
        <v>15</v>
      </c>
    </row>
    <row r="18134" spans="1:9" x14ac:dyDescent="0.25">
      <c r="A18134" s="2">
        <v>34570</v>
      </c>
      <c r="B18134">
        <v>236</v>
      </c>
      <c r="C18134">
        <v>1994</v>
      </c>
      <c r="D18134">
        <v>8</v>
      </c>
      <c r="E18134">
        <v>24</v>
      </c>
      <c r="F18134">
        <v>10.6</v>
      </c>
      <c r="G18134">
        <v>25.4</v>
      </c>
      <c r="H18134">
        <v>0</v>
      </c>
      <c r="I18134" t="s">
        <v>15</v>
      </c>
    </row>
    <row r="18135" spans="1:9" x14ac:dyDescent="0.25">
      <c r="A18135" s="2">
        <v>34571</v>
      </c>
      <c r="B18135">
        <v>237</v>
      </c>
      <c r="C18135">
        <v>1994</v>
      </c>
      <c r="D18135">
        <v>8</v>
      </c>
      <c r="E18135">
        <v>25</v>
      </c>
      <c r="F18135">
        <v>11.2</v>
      </c>
      <c r="G18135">
        <v>26.5</v>
      </c>
      <c r="H18135">
        <v>0</v>
      </c>
      <c r="I18135" t="s">
        <v>15</v>
      </c>
    </row>
    <row r="18136" spans="1:9" x14ac:dyDescent="0.25">
      <c r="A18136" s="2">
        <v>34572</v>
      </c>
      <c r="B18136">
        <v>238</v>
      </c>
      <c r="C18136">
        <v>1994</v>
      </c>
      <c r="D18136">
        <v>8</v>
      </c>
      <c r="E18136">
        <v>26</v>
      </c>
      <c r="F18136">
        <v>12.4</v>
      </c>
      <c r="G18136">
        <v>22.7</v>
      </c>
      <c r="H18136">
        <v>0</v>
      </c>
      <c r="I18136" t="s">
        <v>15</v>
      </c>
    </row>
    <row r="18137" spans="1:9" x14ac:dyDescent="0.25">
      <c r="A18137" s="2">
        <v>34573</v>
      </c>
      <c r="B18137">
        <v>239</v>
      </c>
      <c r="C18137">
        <v>1994</v>
      </c>
      <c r="D18137">
        <v>8</v>
      </c>
      <c r="E18137">
        <v>27</v>
      </c>
      <c r="F18137">
        <v>11.8</v>
      </c>
      <c r="G18137">
        <v>19.600000000000001</v>
      </c>
      <c r="H18137">
        <v>0.2</v>
      </c>
      <c r="I18137" t="s">
        <v>15</v>
      </c>
    </row>
    <row r="18138" spans="1:9" x14ac:dyDescent="0.25">
      <c r="A18138" s="2">
        <v>34574</v>
      </c>
      <c r="B18138">
        <v>240</v>
      </c>
      <c r="C18138">
        <v>1994</v>
      </c>
      <c r="D18138">
        <v>8</v>
      </c>
      <c r="E18138">
        <v>28</v>
      </c>
      <c r="F18138">
        <v>11.4</v>
      </c>
      <c r="G18138">
        <v>18.399999999999999</v>
      </c>
      <c r="H18138">
        <v>0.4</v>
      </c>
      <c r="I18138" t="s">
        <v>15</v>
      </c>
    </row>
    <row r="18139" spans="1:9" x14ac:dyDescent="0.25">
      <c r="A18139" s="2">
        <v>34575</v>
      </c>
      <c r="B18139">
        <v>241</v>
      </c>
      <c r="C18139">
        <v>1994</v>
      </c>
      <c r="D18139">
        <v>8</v>
      </c>
      <c r="E18139">
        <v>29</v>
      </c>
      <c r="F18139">
        <v>10</v>
      </c>
      <c r="G18139">
        <v>17.600000000000001</v>
      </c>
      <c r="H18139">
        <v>4.5999999999999996</v>
      </c>
      <c r="I18139" t="s">
        <v>15</v>
      </c>
    </row>
    <row r="18140" spans="1:9" x14ac:dyDescent="0.25">
      <c r="A18140" s="2">
        <v>34576</v>
      </c>
      <c r="B18140">
        <v>242</v>
      </c>
      <c r="C18140">
        <v>1994</v>
      </c>
      <c r="D18140">
        <v>8</v>
      </c>
      <c r="E18140">
        <v>30</v>
      </c>
      <c r="F18140">
        <v>8.4</v>
      </c>
      <c r="G18140">
        <v>18.399999999999999</v>
      </c>
      <c r="H18140">
        <v>0</v>
      </c>
      <c r="I18140" t="s">
        <v>15</v>
      </c>
    </row>
    <row r="18141" spans="1:9" x14ac:dyDescent="0.25">
      <c r="A18141" s="2">
        <v>34577</v>
      </c>
      <c r="B18141">
        <v>243</v>
      </c>
      <c r="C18141">
        <v>1994</v>
      </c>
      <c r="D18141">
        <v>8</v>
      </c>
      <c r="E18141">
        <v>31</v>
      </c>
      <c r="F18141">
        <v>9.4</v>
      </c>
      <c r="G18141">
        <v>16.3</v>
      </c>
      <c r="H18141">
        <v>13.2</v>
      </c>
      <c r="I18141" t="s">
        <v>15</v>
      </c>
    </row>
    <row r="18142" spans="1:9" x14ac:dyDescent="0.25">
      <c r="A18142" s="2">
        <v>34578</v>
      </c>
      <c r="B18142">
        <v>244</v>
      </c>
      <c r="C18142">
        <v>1994</v>
      </c>
      <c r="D18142">
        <v>9</v>
      </c>
      <c r="E18142">
        <v>1</v>
      </c>
      <c r="F18142">
        <v>10.9</v>
      </c>
      <c r="G18142">
        <v>17.2</v>
      </c>
      <c r="H18142">
        <v>12.6</v>
      </c>
      <c r="I18142" t="s">
        <v>15</v>
      </c>
    </row>
    <row r="18143" spans="1:9" x14ac:dyDescent="0.25">
      <c r="A18143" s="2">
        <v>34579</v>
      </c>
      <c r="B18143">
        <v>245</v>
      </c>
      <c r="C18143">
        <v>1994</v>
      </c>
      <c r="D18143">
        <v>9</v>
      </c>
      <c r="E18143">
        <v>2</v>
      </c>
      <c r="F18143">
        <v>8.3000000000000007</v>
      </c>
      <c r="G18143">
        <v>17.7</v>
      </c>
      <c r="H18143">
        <v>1.8</v>
      </c>
      <c r="I18143" t="s">
        <v>15</v>
      </c>
    </row>
    <row r="18144" spans="1:9" x14ac:dyDescent="0.25">
      <c r="A18144" s="2">
        <v>34580</v>
      </c>
      <c r="B18144">
        <v>246</v>
      </c>
      <c r="C18144">
        <v>1994</v>
      </c>
      <c r="D18144">
        <v>9</v>
      </c>
      <c r="E18144">
        <v>3</v>
      </c>
      <c r="F18144">
        <v>3</v>
      </c>
      <c r="G18144">
        <v>18.600000000000001</v>
      </c>
      <c r="H18144">
        <v>1</v>
      </c>
      <c r="I18144" t="s">
        <v>15</v>
      </c>
    </row>
    <row r="18145" spans="1:9" x14ac:dyDescent="0.25">
      <c r="A18145" s="2">
        <v>34581</v>
      </c>
      <c r="B18145">
        <v>247</v>
      </c>
      <c r="C18145">
        <v>1994</v>
      </c>
      <c r="D18145">
        <v>9</v>
      </c>
      <c r="E18145">
        <v>4</v>
      </c>
      <c r="F18145">
        <v>6.3</v>
      </c>
      <c r="G18145">
        <v>20.7</v>
      </c>
      <c r="H18145">
        <v>0</v>
      </c>
      <c r="I18145" t="s">
        <v>15</v>
      </c>
    </row>
    <row r="18146" spans="1:9" x14ac:dyDescent="0.25">
      <c r="A18146" s="2">
        <v>34582</v>
      </c>
      <c r="B18146">
        <v>248</v>
      </c>
      <c r="C18146">
        <v>1994</v>
      </c>
      <c r="D18146">
        <v>9</v>
      </c>
      <c r="E18146">
        <v>5</v>
      </c>
      <c r="F18146">
        <v>7.4</v>
      </c>
      <c r="G18146">
        <v>22.5</v>
      </c>
      <c r="H18146">
        <v>0</v>
      </c>
      <c r="I18146" t="s">
        <v>15</v>
      </c>
    </row>
    <row r="18147" spans="1:9" x14ac:dyDescent="0.25">
      <c r="A18147" s="2">
        <v>34583</v>
      </c>
      <c r="B18147">
        <v>249</v>
      </c>
      <c r="C18147">
        <v>1994</v>
      </c>
      <c r="D18147">
        <v>9</v>
      </c>
      <c r="E18147">
        <v>6</v>
      </c>
      <c r="F18147">
        <v>7</v>
      </c>
      <c r="G18147">
        <v>21.5</v>
      </c>
      <c r="H18147">
        <v>0</v>
      </c>
      <c r="I18147" t="s">
        <v>15</v>
      </c>
    </row>
    <row r="18148" spans="1:9" x14ac:dyDescent="0.25">
      <c r="A18148" s="2">
        <v>34584</v>
      </c>
      <c r="B18148">
        <v>250</v>
      </c>
      <c r="C18148">
        <v>1994</v>
      </c>
      <c r="D18148">
        <v>9</v>
      </c>
      <c r="E18148">
        <v>7</v>
      </c>
      <c r="F18148">
        <v>8.9</v>
      </c>
      <c r="G18148">
        <v>21.6</v>
      </c>
      <c r="H18148">
        <v>0</v>
      </c>
      <c r="I18148" t="s">
        <v>15</v>
      </c>
    </row>
    <row r="18149" spans="1:9" x14ac:dyDescent="0.25">
      <c r="A18149" s="2">
        <v>34585</v>
      </c>
      <c r="B18149">
        <v>251</v>
      </c>
      <c r="C18149">
        <v>1994</v>
      </c>
      <c r="D18149">
        <v>9</v>
      </c>
      <c r="E18149">
        <v>8</v>
      </c>
      <c r="F18149">
        <v>11.3</v>
      </c>
      <c r="G18149">
        <v>24.5</v>
      </c>
      <c r="H18149">
        <v>1.4</v>
      </c>
      <c r="I18149" t="s">
        <v>15</v>
      </c>
    </row>
    <row r="18150" spans="1:9" x14ac:dyDescent="0.25">
      <c r="A18150" s="2">
        <v>34586</v>
      </c>
      <c r="B18150">
        <v>252</v>
      </c>
      <c r="C18150">
        <v>1994</v>
      </c>
      <c r="D18150">
        <v>9</v>
      </c>
      <c r="E18150">
        <v>9</v>
      </c>
      <c r="F18150">
        <v>8.9</v>
      </c>
      <c r="G18150">
        <v>30.1</v>
      </c>
      <c r="H18150">
        <v>0</v>
      </c>
      <c r="I18150" t="s">
        <v>15</v>
      </c>
    </row>
    <row r="18151" spans="1:9" x14ac:dyDescent="0.25">
      <c r="A18151" s="2">
        <v>34587</v>
      </c>
      <c r="B18151">
        <v>253</v>
      </c>
      <c r="C18151">
        <v>1994</v>
      </c>
      <c r="D18151">
        <v>9</v>
      </c>
      <c r="E18151">
        <v>10</v>
      </c>
      <c r="F18151">
        <v>14.1</v>
      </c>
      <c r="G18151">
        <v>18.8</v>
      </c>
      <c r="H18151">
        <v>0.4</v>
      </c>
      <c r="I18151" t="s">
        <v>15</v>
      </c>
    </row>
    <row r="18152" spans="1:9" x14ac:dyDescent="0.25">
      <c r="A18152" s="2">
        <v>34588</v>
      </c>
      <c r="B18152">
        <v>254</v>
      </c>
      <c r="C18152">
        <v>1994</v>
      </c>
      <c r="D18152">
        <v>9</v>
      </c>
      <c r="E18152">
        <v>11</v>
      </c>
      <c r="F18152">
        <v>7.6</v>
      </c>
      <c r="G18152">
        <v>16.899999999999999</v>
      </c>
      <c r="H18152">
        <v>31</v>
      </c>
      <c r="I18152" t="s">
        <v>15</v>
      </c>
    </row>
    <row r="18153" spans="1:9" x14ac:dyDescent="0.25">
      <c r="A18153" s="2">
        <v>34589</v>
      </c>
      <c r="B18153">
        <v>255</v>
      </c>
      <c r="C18153">
        <v>1994</v>
      </c>
      <c r="D18153">
        <v>9</v>
      </c>
      <c r="E18153">
        <v>12</v>
      </c>
      <c r="F18153">
        <v>6.8</v>
      </c>
      <c r="G18153">
        <v>18.899999999999999</v>
      </c>
      <c r="H18153">
        <v>0</v>
      </c>
      <c r="I18153" t="s">
        <v>15</v>
      </c>
    </row>
    <row r="18154" spans="1:9" x14ac:dyDescent="0.25">
      <c r="A18154" s="2">
        <v>34590</v>
      </c>
      <c r="B18154">
        <v>256</v>
      </c>
      <c r="C18154">
        <v>1994</v>
      </c>
      <c r="D18154">
        <v>9</v>
      </c>
      <c r="E18154">
        <v>13</v>
      </c>
      <c r="F18154">
        <v>7.7</v>
      </c>
      <c r="G18154">
        <v>19.7</v>
      </c>
      <c r="H18154">
        <v>0.6</v>
      </c>
      <c r="I18154" t="s">
        <v>15</v>
      </c>
    </row>
    <row r="18155" spans="1:9" x14ac:dyDescent="0.25">
      <c r="A18155" s="2">
        <v>34591</v>
      </c>
      <c r="B18155">
        <v>257</v>
      </c>
      <c r="C18155">
        <v>1994</v>
      </c>
      <c r="D18155">
        <v>9</v>
      </c>
      <c r="E18155">
        <v>14</v>
      </c>
      <c r="F18155">
        <v>10.5</v>
      </c>
      <c r="G18155">
        <v>19.600000000000001</v>
      </c>
      <c r="H18155">
        <v>0</v>
      </c>
      <c r="I18155" t="s">
        <v>15</v>
      </c>
    </row>
    <row r="18156" spans="1:9" x14ac:dyDescent="0.25">
      <c r="A18156" s="2">
        <v>34592</v>
      </c>
      <c r="B18156">
        <v>258</v>
      </c>
      <c r="C18156">
        <v>1994</v>
      </c>
      <c r="D18156">
        <v>9</v>
      </c>
      <c r="E18156">
        <v>15</v>
      </c>
      <c r="F18156">
        <v>10.4</v>
      </c>
      <c r="G18156">
        <v>21.4</v>
      </c>
      <c r="H18156">
        <v>0</v>
      </c>
      <c r="I18156" t="s">
        <v>15</v>
      </c>
    </row>
    <row r="18157" spans="1:9" x14ac:dyDescent="0.25">
      <c r="A18157" s="2">
        <v>34593</v>
      </c>
      <c r="B18157">
        <v>259</v>
      </c>
      <c r="C18157">
        <v>1994</v>
      </c>
      <c r="D18157">
        <v>9</v>
      </c>
      <c r="E18157">
        <v>16</v>
      </c>
      <c r="F18157">
        <v>13.3</v>
      </c>
      <c r="G18157">
        <v>24.7</v>
      </c>
      <c r="H18157">
        <v>0</v>
      </c>
      <c r="I18157" t="s">
        <v>15</v>
      </c>
    </row>
    <row r="18158" spans="1:9" x14ac:dyDescent="0.25">
      <c r="A18158" s="2">
        <v>34594</v>
      </c>
      <c r="B18158">
        <v>260</v>
      </c>
      <c r="C18158">
        <v>1994</v>
      </c>
      <c r="D18158">
        <v>9</v>
      </c>
      <c r="E18158">
        <v>17</v>
      </c>
      <c r="F18158">
        <v>15.2</v>
      </c>
      <c r="G18158">
        <v>24.3</v>
      </c>
      <c r="H18158">
        <v>0</v>
      </c>
      <c r="I18158" t="s">
        <v>15</v>
      </c>
    </row>
    <row r="18159" spans="1:9" x14ac:dyDescent="0.25">
      <c r="A18159" s="2">
        <v>34595</v>
      </c>
      <c r="B18159">
        <v>261</v>
      </c>
      <c r="C18159">
        <v>1994</v>
      </c>
      <c r="D18159">
        <v>9</v>
      </c>
      <c r="E18159">
        <v>18</v>
      </c>
      <c r="F18159">
        <v>13.1</v>
      </c>
      <c r="G18159">
        <v>21.2</v>
      </c>
      <c r="H18159">
        <v>0</v>
      </c>
      <c r="I18159" t="s">
        <v>15</v>
      </c>
    </row>
    <row r="18160" spans="1:9" x14ac:dyDescent="0.25">
      <c r="A18160" s="2">
        <v>34596</v>
      </c>
      <c r="B18160">
        <v>262</v>
      </c>
      <c r="C18160">
        <v>1994</v>
      </c>
      <c r="D18160">
        <v>9</v>
      </c>
      <c r="E18160">
        <v>19</v>
      </c>
      <c r="F18160">
        <v>12.7</v>
      </c>
      <c r="G18160">
        <v>23.8</v>
      </c>
      <c r="H18160">
        <v>0</v>
      </c>
      <c r="I18160" t="s">
        <v>15</v>
      </c>
    </row>
    <row r="18161" spans="1:9" x14ac:dyDescent="0.25">
      <c r="A18161" s="2">
        <v>34597</v>
      </c>
      <c r="B18161">
        <v>263</v>
      </c>
      <c r="C18161">
        <v>1994</v>
      </c>
      <c r="D18161">
        <v>9</v>
      </c>
      <c r="E18161">
        <v>20</v>
      </c>
      <c r="F18161">
        <v>15.1</v>
      </c>
      <c r="G18161">
        <v>30.3</v>
      </c>
      <c r="H18161">
        <v>0</v>
      </c>
      <c r="I18161" t="s">
        <v>15</v>
      </c>
    </row>
    <row r="18162" spans="1:9" x14ac:dyDescent="0.25">
      <c r="A18162" s="2">
        <v>34598</v>
      </c>
      <c r="B18162">
        <v>264</v>
      </c>
      <c r="C18162">
        <v>1994</v>
      </c>
      <c r="D18162">
        <v>9</v>
      </c>
      <c r="E18162">
        <v>21</v>
      </c>
      <c r="F18162">
        <v>13.1</v>
      </c>
      <c r="G18162">
        <v>20</v>
      </c>
      <c r="H18162">
        <v>0</v>
      </c>
      <c r="I18162" t="s">
        <v>15</v>
      </c>
    </row>
    <row r="18163" spans="1:9" x14ac:dyDescent="0.25">
      <c r="A18163" s="2">
        <v>34599</v>
      </c>
      <c r="B18163">
        <v>265</v>
      </c>
      <c r="C18163">
        <v>1994</v>
      </c>
      <c r="D18163">
        <v>9</v>
      </c>
      <c r="E18163">
        <v>22</v>
      </c>
      <c r="F18163">
        <v>9.5</v>
      </c>
      <c r="G18163">
        <v>20.399999999999999</v>
      </c>
      <c r="H18163">
        <v>0</v>
      </c>
      <c r="I18163" t="s">
        <v>15</v>
      </c>
    </row>
    <row r="18164" spans="1:9" x14ac:dyDescent="0.25">
      <c r="A18164" s="2">
        <v>34600</v>
      </c>
      <c r="B18164">
        <v>266</v>
      </c>
      <c r="C18164">
        <v>1994</v>
      </c>
      <c r="D18164">
        <v>9</v>
      </c>
      <c r="E18164">
        <v>23</v>
      </c>
      <c r="F18164">
        <v>9.3000000000000007</v>
      </c>
      <c r="G18164">
        <v>20.9</v>
      </c>
      <c r="H18164">
        <v>0</v>
      </c>
      <c r="I18164" t="s">
        <v>15</v>
      </c>
    </row>
    <row r="18165" spans="1:9" x14ac:dyDescent="0.25">
      <c r="A18165" s="2">
        <v>34601</v>
      </c>
      <c r="B18165">
        <v>267</v>
      </c>
      <c r="C18165">
        <v>1994</v>
      </c>
      <c r="D18165">
        <v>9</v>
      </c>
      <c r="E18165">
        <v>24</v>
      </c>
      <c r="F18165">
        <v>9.6999999999999993</v>
      </c>
      <c r="G18165">
        <v>22.6</v>
      </c>
      <c r="H18165">
        <v>0</v>
      </c>
      <c r="I18165" t="s">
        <v>15</v>
      </c>
    </row>
    <row r="18166" spans="1:9" x14ac:dyDescent="0.25">
      <c r="A18166" s="2">
        <v>34602</v>
      </c>
      <c r="B18166">
        <v>268</v>
      </c>
      <c r="C18166">
        <v>1994</v>
      </c>
      <c r="D18166">
        <v>9</v>
      </c>
      <c r="E18166">
        <v>25</v>
      </c>
      <c r="F18166">
        <v>12.9</v>
      </c>
      <c r="G18166">
        <v>27.5</v>
      </c>
      <c r="H18166">
        <v>0</v>
      </c>
      <c r="I18166" t="s">
        <v>15</v>
      </c>
    </row>
    <row r="18167" spans="1:9" x14ac:dyDescent="0.25">
      <c r="A18167" s="2">
        <v>34603</v>
      </c>
      <c r="B18167">
        <v>269</v>
      </c>
      <c r="C18167">
        <v>1994</v>
      </c>
      <c r="D18167">
        <v>9</v>
      </c>
      <c r="E18167">
        <v>26</v>
      </c>
      <c r="F18167">
        <v>12.8</v>
      </c>
      <c r="G18167">
        <v>20.6</v>
      </c>
      <c r="H18167">
        <v>0</v>
      </c>
      <c r="I18167" t="s">
        <v>15</v>
      </c>
    </row>
    <row r="18168" spans="1:9" x14ac:dyDescent="0.25">
      <c r="A18168" s="2">
        <v>34604</v>
      </c>
      <c r="B18168">
        <v>270</v>
      </c>
      <c r="C18168">
        <v>1994</v>
      </c>
      <c r="D18168">
        <v>9</v>
      </c>
      <c r="E18168">
        <v>27</v>
      </c>
      <c r="F18168">
        <v>11.7</v>
      </c>
      <c r="G18168">
        <v>18.7</v>
      </c>
      <c r="H18168">
        <v>2.2000000000000002</v>
      </c>
      <c r="I18168" t="s">
        <v>15</v>
      </c>
    </row>
    <row r="18169" spans="1:9" x14ac:dyDescent="0.25">
      <c r="A18169" s="2">
        <v>34605</v>
      </c>
      <c r="B18169">
        <v>271</v>
      </c>
      <c r="C18169">
        <v>1994</v>
      </c>
      <c r="D18169">
        <v>9</v>
      </c>
      <c r="E18169">
        <v>28</v>
      </c>
      <c r="F18169">
        <v>12</v>
      </c>
      <c r="G18169">
        <v>18.899999999999999</v>
      </c>
      <c r="H18169">
        <v>0</v>
      </c>
      <c r="I18169" t="s">
        <v>15</v>
      </c>
    </row>
    <row r="18170" spans="1:9" x14ac:dyDescent="0.25">
      <c r="A18170" s="2">
        <v>34606</v>
      </c>
      <c r="B18170">
        <v>272</v>
      </c>
      <c r="C18170">
        <v>1994</v>
      </c>
      <c r="D18170">
        <v>9</v>
      </c>
      <c r="E18170">
        <v>29</v>
      </c>
      <c r="F18170">
        <v>6.4</v>
      </c>
      <c r="G18170">
        <v>19.7</v>
      </c>
      <c r="H18170">
        <v>0</v>
      </c>
      <c r="I18170" t="s">
        <v>15</v>
      </c>
    </row>
    <row r="18171" spans="1:9" x14ac:dyDescent="0.25">
      <c r="A18171" s="2">
        <v>34607</v>
      </c>
      <c r="B18171">
        <v>273</v>
      </c>
      <c r="C18171">
        <v>1994</v>
      </c>
      <c r="D18171">
        <v>9</v>
      </c>
      <c r="E18171">
        <v>30</v>
      </c>
      <c r="F18171">
        <v>11.5</v>
      </c>
      <c r="G18171">
        <v>19.3</v>
      </c>
      <c r="H18171">
        <v>15</v>
      </c>
      <c r="I18171" t="s">
        <v>15</v>
      </c>
    </row>
    <row r="18172" spans="1:9" x14ac:dyDescent="0.25">
      <c r="A18172" s="2">
        <v>34608</v>
      </c>
      <c r="B18172">
        <v>274</v>
      </c>
      <c r="C18172">
        <v>1994</v>
      </c>
      <c r="D18172">
        <v>10</v>
      </c>
      <c r="E18172">
        <v>1</v>
      </c>
      <c r="F18172">
        <v>10.3</v>
      </c>
      <c r="G18172">
        <v>18.5</v>
      </c>
      <c r="H18172">
        <v>3.6</v>
      </c>
      <c r="I18172" t="s">
        <v>15</v>
      </c>
    </row>
    <row r="18173" spans="1:9" x14ac:dyDescent="0.25">
      <c r="A18173" s="2">
        <v>34609</v>
      </c>
      <c r="B18173">
        <v>275</v>
      </c>
      <c r="C18173">
        <v>1994</v>
      </c>
      <c r="D18173">
        <v>10</v>
      </c>
      <c r="E18173">
        <v>2</v>
      </c>
      <c r="F18173">
        <v>12.2</v>
      </c>
      <c r="G18173">
        <v>18.899999999999999</v>
      </c>
      <c r="H18173">
        <v>0.4</v>
      </c>
      <c r="I18173" t="s">
        <v>15</v>
      </c>
    </row>
    <row r="18174" spans="1:9" x14ac:dyDescent="0.25">
      <c r="A18174" s="2">
        <v>34610</v>
      </c>
      <c r="B18174">
        <v>276</v>
      </c>
      <c r="C18174">
        <v>1994</v>
      </c>
      <c r="D18174">
        <v>10</v>
      </c>
      <c r="E18174">
        <v>3</v>
      </c>
      <c r="F18174">
        <v>5</v>
      </c>
      <c r="G18174">
        <v>17.899999999999999</v>
      </c>
      <c r="H18174">
        <v>0.6</v>
      </c>
      <c r="I18174" t="s">
        <v>15</v>
      </c>
    </row>
    <row r="18175" spans="1:9" x14ac:dyDescent="0.25">
      <c r="A18175" s="2">
        <v>34611</v>
      </c>
      <c r="B18175">
        <v>277</v>
      </c>
      <c r="C18175">
        <v>1994</v>
      </c>
      <c r="D18175">
        <v>10</v>
      </c>
      <c r="E18175">
        <v>4</v>
      </c>
      <c r="F18175">
        <v>4.7</v>
      </c>
      <c r="G18175">
        <v>18.5</v>
      </c>
      <c r="H18175">
        <v>0</v>
      </c>
      <c r="I18175" t="s">
        <v>15</v>
      </c>
    </row>
    <row r="18176" spans="1:9" x14ac:dyDescent="0.25">
      <c r="A18176" s="2">
        <v>34612</v>
      </c>
      <c r="B18176">
        <v>278</v>
      </c>
      <c r="C18176">
        <v>1994</v>
      </c>
      <c r="D18176">
        <v>10</v>
      </c>
      <c r="E18176">
        <v>5</v>
      </c>
      <c r="F18176">
        <v>9.9</v>
      </c>
      <c r="G18176">
        <v>17.399999999999999</v>
      </c>
      <c r="H18176">
        <v>1</v>
      </c>
      <c r="I18176" t="s">
        <v>15</v>
      </c>
    </row>
    <row r="18177" spans="1:9" x14ac:dyDescent="0.25">
      <c r="A18177" s="2">
        <v>34613</v>
      </c>
      <c r="B18177">
        <v>279</v>
      </c>
      <c r="C18177">
        <v>1994</v>
      </c>
      <c r="D18177">
        <v>10</v>
      </c>
      <c r="E18177">
        <v>6</v>
      </c>
      <c r="F18177">
        <v>2.4</v>
      </c>
      <c r="G18177">
        <v>17.5</v>
      </c>
      <c r="H18177">
        <v>0</v>
      </c>
      <c r="I18177" t="s">
        <v>15</v>
      </c>
    </row>
    <row r="18178" spans="1:9" x14ac:dyDescent="0.25">
      <c r="A18178" s="2">
        <v>34614</v>
      </c>
      <c r="B18178">
        <v>280</v>
      </c>
      <c r="C18178">
        <v>1994</v>
      </c>
      <c r="D18178">
        <v>10</v>
      </c>
      <c r="E18178">
        <v>7</v>
      </c>
      <c r="F18178">
        <v>5.4</v>
      </c>
      <c r="G18178">
        <v>23.1</v>
      </c>
      <c r="H18178">
        <v>0</v>
      </c>
      <c r="I18178" t="s">
        <v>15</v>
      </c>
    </row>
    <row r="18179" spans="1:9" x14ac:dyDescent="0.25">
      <c r="A18179" s="2">
        <v>34615</v>
      </c>
      <c r="B18179">
        <v>281</v>
      </c>
      <c r="C18179">
        <v>1994</v>
      </c>
      <c r="D18179">
        <v>10</v>
      </c>
      <c r="E18179">
        <v>8</v>
      </c>
      <c r="F18179">
        <v>9.8000000000000007</v>
      </c>
      <c r="G18179">
        <v>29</v>
      </c>
      <c r="H18179">
        <v>0</v>
      </c>
      <c r="I18179" t="s">
        <v>15</v>
      </c>
    </row>
    <row r="18180" spans="1:9" x14ac:dyDescent="0.25">
      <c r="A18180" s="2">
        <v>34616</v>
      </c>
      <c r="B18180">
        <v>282</v>
      </c>
      <c r="C18180">
        <v>1994</v>
      </c>
      <c r="D18180">
        <v>10</v>
      </c>
      <c r="E18180">
        <v>9</v>
      </c>
      <c r="F18180">
        <v>8.1999999999999993</v>
      </c>
      <c r="G18180">
        <v>26.5</v>
      </c>
      <c r="H18180">
        <v>0</v>
      </c>
      <c r="I18180" t="s">
        <v>15</v>
      </c>
    </row>
    <row r="18181" spans="1:9" x14ac:dyDescent="0.25">
      <c r="A18181" s="2">
        <v>34617</v>
      </c>
      <c r="B18181">
        <v>283</v>
      </c>
      <c r="C18181">
        <v>1994</v>
      </c>
      <c r="D18181">
        <v>10</v>
      </c>
      <c r="E18181">
        <v>10</v>
      </c>
      <c r="F18181">
        <v>14.2</v>
      </c>
      <c r="G18181">
        <v>28.3</v>
      </c>
      <c r="H18181">
        <v>0</v>
      </c>
      <c r="I18181" t="s">
        <v>15</v>
      </c>
    </row>
    <row r="18182" spans="1:9" x14ac:dyDescent="0.25">
      <c r="A18182" s="2">
        <v>34618</v>
      </c>
      <c r="B18182">
        <v>284</v>
      </c>
      <c r="C18182">
        <v>1994</v>
      </c>
      <c r="D18182">
        <v>10</v>
      </c>
      <c r="E18182">
        <v>11</v>
      </c>
      <c r="F18182">
        <v>12.2</v>
      </c>
      <c r="G18182">
        <v>25.6</v>
      </c>
      <c r="H18182">
        <v>0</v>
      </c>
      <c r="I18182" t="s">
        <v>15</v>
      </c>
    </row>
    <row r="18183" spans="1:9" x14ac:dyDescent="0.25">
      <c r="A18183" s="2">
        <v>34619</v>
      </c>
      <c r="B18183">
        <v>285</v>
      </c>
      <c r="C18183">
        <v>1994</v>
      </c>
      <c r="D18183">
        <v>10</v>
      </c>
      <c r="E18183">
        <v>12</v>
      </c>
      <c r="F18183">
        <v>11.6</v>
      </c>
      <c r="G18183">
        <v>23.6</v>
      </c>
      <c r="H18183">
        <v>0.2</v>
      </c>
      <c r="I18183" t="s">
        <v>15</v>
      </c>
    </row>
    <row r="18184" spans="1:9" x14ac:dyDescent="0.25">
      <c r="A18184" s="2">
        <v>34620</v>
      </c>
      <c r="B18184">
        <v>286</v>
      </c>
      <c r="C18184">
        <v>1994</v>
      </c>
      <c r="D18184">
        <v>10</v>
      </c>
      <c r="E18184">
        <v>13</v>
      </c>
      <c r="F18184">
        <v>13</v>
      </c>
      <c r="G18184">
        <v>24</v>
      </c>
      <c r="H18184">
        <v>0</v>
      </c>
      <c r="I18184" t="s">
        <v>15</v>
      </c>
    </row>
    <row r="18185" spans="1:9" x14ac:dyDescent="0.25">
      <c r="A18185" s="2">
        <v>34621</v>
      </c>
      <c r="B18185">
        <v>287</v>
      </c>
      <c r="C18185">
        <v>1994</v>
      </c>
      <c r="D18185">
        <v>10</v>
      </c>
      <c r="E18185">
        <v>14</v>
      </c>
      <c r="F18185">
        <v>10.3</v>
      </c>
      <c r="G18185">
        <v>18.5</v>
      </c>
      <c r="H18185">
        <v>4.5999999999999996</v>
      </c>
      <c r="I18185" t="s">
        <v>15</v>
      </c>
    </row>
    <row r="18186" spans="1:9" x14ac:dyDescent="0.25">
      <c r="A18186" s="2">
        <v>34622</v>
      </c>
      <c r="B18186">
        <v>288</v>
      </c>
      <c r="C18186">
        <v>1994</v>
      </c>
      <c r="D18186">
        <v>10</v>
      </c>
      <c r="E18186">
        <v>15</v>
      </c>
      <c r="F18186">
        <v>5.0999999999999996</v>
      </c>
      <c r="G18186">
        <v>19.3</v>
      </c>
      <c r="H18186">
        <v>0</v>
      </c>
      <c r="I18186" t="s">
        <v>15</v>
      </c>
    </row>
    <row r="18187" spans="1:9" x14ac:dyDescent="0.25">
      <c r="A18187" s="2">
        <v>34623</v>
      </c>
      <c r="B18187">
        <v>289</v>
      </c>
      <c r="C18187">
        <v>1994</v>
      </c>
      <c r="D18187">
        <v>10</v>
      </c>
      <c r="E18187">
        <v>16</v>
      </c>
      <c r="F18187">
        <v>11.4</v>
      </c>
      <c r="G18187">
        <v>23</v>
      </c>
      <c r="H18187">
        <v>0</v>
      </c>
      <c r="I18187" t="s">
        <v>15</v>
      </c>
    </row>
    <row r="18188" spans="1:9" x14ac:dyDescent="0.25">
      <c r="A18188" s="2">
        <v>34624</v>
      </c>
      <c r="B18188">
        <v>290</v>
      </c>
      <c r="C18188">
        <v>1994</v>
      </c>
      <c r="D18188">
        <v>10</v>
      </c>
      <c r="E18188">
        <v>17</v>
      </c>
      <c r="F18188">
        <v>12.5</v>
      </c>
      <c r="G18188">
        <v>25.4</v>
      </c>
      <c r="H18188">
        <v>0</v>
      </c>
      <c r="I18188" t="s">
        <v>15</v>
      </c>
    </row>
    <row r="18189" spans="1:9" x14ac:dyDescent="0.25">
      <c r="A18189" s="2">
        <v>34625</v>
      </c>
      <c r="B18189">
        <v>291</v>
      </c>
      <c r="C18189">
        <v>1994</v>
      </c>
      <c r="D18189">
        <v>10</v>
      </c>
      <c r="E18189">
        <v>18</v>
      </c>
      <c r="F18189">
        <v>13.5</v>
      </c>
      <c r="G18189">
        <v>25.3</v>
      </c>
      <c r="H18189">
        <v>0</v>
      </c>
      <c r="I18189" t="s">
        <v>15</v>
      </c>
    </row>
    <row r="18190" spans="1:9" x14ac:dyDescent="0.25">
      <c r="A18190" s="2">
        <v>34626</v>
      </c>
      <c r="B18190">
        <v>292</v>
      </c>
      <c r="C18190">
        <v>1994</v>
      </c>
      <c r="D18190">
        <v>10</v>
      </c>
      <c r="E18190">
        <v>19</v>
      </c>
      <c r="F18190">
        <v>12.8</v>
      </c>
      <c r="G18190">
        <v>27.7</v>
      </c>
      <c r="H18190">
        <v>0</v>
      </c>
      <c r="I18190" t="s">
        <v>15</v>
      </c>
    </row>
    <row r="18191" spans="1:9" x14ac:dyDescent="0.25">
      <c r="A18191" s="2">
        <v>34627</v>
      </c>
      <c r="B18191">
        <v>293</v>
      </c>
      <c r="C18191">
        <v>1994</v>
      </c>
      <c r="D18191">
        <v>10</v>
      </c>
      <c r="E18191">
        <v>20</v>
      </c>
      <c r="F18191">
        <v>14.4</v>
      </c>
      <c r="G18191">
        <v>30.7</v>
      </c>
      <c r="H18191">
        <v>0</v>
      </c>
      <c r="I18191" t="s">
        <v>15</v>
      </c>
    </row>
    <row r="18192" spans="1:9" x14ac:dyDescent="0.25">
      <c r="A18192" s="2">
        <v>34628</v>
      </c>
      <c r="B18192">
        <v>294</v>
      </c>
      <c r="C18192">
        <v>1994</v>
      </c>
      <c r="D18192">
        <v>10</v>
      </c>
      <c r="E18192">
        <v>21</v>
      </c>
      <c r="F18192">
        <v>18.600000000000001</v>
      </c>
      <c r="G18192">
        <v>33.4</v>
      </c>
      <c r="H18192">
        <v>0</v>
      </c>
      <c r="I18192" t="s">
        <v>15</v>
      </c>
    </row>
    <row r="18193" spans="1:9" x14ac:dyDescent="0.25">
      <c r="A18193" s="2">
        <v>34629</v>
      </c>
      <c r="B18193">
        <v>295</v>
      </c>
      <c r="C18193">
        <v>1994</v>
      </c>
      <c r="D18193">
        <v>10</v>
      </c>
      <c r="E18193">
        <v>22</v>
      </c>
      <c r="F18193">
        <v>15</v>
      </c>
      <c r="G18193">
        <v>23.9</v>
      </c>
      <c r="H18193">
        <v>0</v>
      </c>
      <c r="I18193" t="s">
        <v>15</v>
      </c>
    </row>
    <row r="18194" spans="1:9" x14ac:dyDescent="0.25">
      <c r="A18194" s="2">
        <v>34630</v>
      </c>
      <c r="B18194">
        <v>296</v>
      </c>
      <c r="C18194">
        <v>1994</v>
      </c>
      <c r="D18194">
        <v>10</v>
      </c>
      <c r="E18194">
        <v>23</v>
      </c>
      <c r="F18194">
        <v>15.7</v>
      </c>
      <c r="G18194">
        <v>21.5</v>
      </c>
      <c r="H18194">
        <v>0</v>
      </c>
      <c r="I18194" t="s">
        <v>15</v>
      </c>
    </row>
    <row r="18195" spans="1:9" x14ac:dyDescent="0.25">
      <c r="A18195" s="2">
        <v>34631</v>
      </c>
      <c r="B18195">
        <v>297</v>
      </c>
      <c r="C18195">
        <v>1994</v>
      </c>
      <c r="D18195">
        <v>10</v>
      </c>
      <c r="E18195">
        <v>24</v>
      </c>
      <c r="F18195">
        <v>15.7</v>
      </c>
      <c r="G18195">
        <v>20.7</v>
      </c>
      <c r="H18195">
        <v>0</v>
      </c>
      <c r="I18195" t="s">
        <v>15</v>
      </c>
    </row>
    <row r="18196" spans="1:9" x14ac:dyDescent="0.25">
      <c r="A18196" s="2">
        <v>34632</v>
      </c>
      <c r="B18196">
        <v>298</v>
      </c>
      <c r="C18196">
        <v>1994</v>
      </c>
      <c r="D18196">
        <v>10</v>
      </c>
      <c r="E18196">
        <v>25</v>
      </c>
      <c r="F18196">
        <v>9.6999999999999993</v>
      </c>
      <c r="G18196">
        <v>20</v>
      </c>
      <c r="H18196">
        <v>0</v>
      </c>
      <c r="I18196" t="s">
        <v>15</v>
      </c>
    </row>
    <row r="18197" spans="1:9" x14ac:dyDescent="0.25">
      <c r="A18197" s="2">
        <v>34633</v>
      </c>
      <c r="B18197">
        <v>299</v>
      </c>
      <c r="C18197">
        <v>1994</v>
      </c>
      <c r="D18197">
        <v>10</v>
      </c>
      <c r="E18197">
        <v>26</v>
      </c>
      <c r="F18197">
        <v>7.9</v>
      </c>
      <c r="G18197">
        <v>21.1</v>
      </c>
      <c r="H18197">
        <v>0</v>
      </c>
      <c r="I18197" t="s">
        <v>15</v>
      </c>
    </row>
    <row r="18198" spans="1:9" x14ac:dyDescent="0.25">
      <c r="A18198" s="2">
        <v>34634</v>
      </c>
      <c r="B18198">
        <v>300</v>
      </c>
      <c r="C18198">
        <v>1994</v>
      </c>
      <c r="D18198">
        <v>10</v>
      </c>
      <c r="E18198">
        <v>27</v>
      </c>
      <c r="F18198">
        <v>9.8000000000000007</v>
      </c>
      <c r="G18198">
        <v>21.7</v>
      </c>
      <c r="H18198">
        <v>0</v>
      </c>
      <c r="I18198" t="s">
        <v>15</v>
      </c>
    </row>
    <row r="18199" spans="1:9" x14ac:dyDescent="0.25">
      <c r="A18199" s="2">
        <v>34635</v>
      </c>
      <c r="B18199">
        <v>301</v>
      </c>
      <c r="C18199">
        <v>1994</v>
      </c>
      <c r="D18199">
        <v>10</v>
      </c>
      <c r="E18199">
        <v>28</v>
      </c>
      <c r="F18199">
        <v>11</v>
      </c>
      <c r="G18199">
        <v>24</v>
      </c>
      <c r="H18199">
        <v>0</v>
      </c>
      <c r="I18199" t="s">
        <v>15</v>
      </c>
    </row>
    <row r="18200" spans="1:9" x14ac:dyDescent="0.25">
      <c r="A18200" s="2">
        <v>34636</v>
      </c>
      <c r="B18200">
        <v>302</v>
      </c>
      <c r="C18200">
        <v>1994</v>
      </c>
      <c r="D18200">
        <v>10</v>
      </c>
      <c r="E18200">
        <v>29</v>
      </c>
      <c r="F18200">
        <v>11.5</v>
      </c>
      <c r="G18200">
        <v>29</v>
      </c>
      <c r="H18200">
        <v>0</v>
      </c>
      <c r="I18200" t="s">
        <v>15</v>
      </c>
    </row>
    <row r="18201" spans="1:9" x14ac:dyDescent="0.25">
      <c r="A18201" s="2">
        <v>34637</v>
      </c>
      <c r="B18201">
        <v>303</v>
      </c>
      <c r="C18201">
        <v>1994</v>
      </c>
      <c r="D18201">
        <v>10</v>
      </c>
      <c r="E18201">
        <v>30</v>
      </c>
      <c r="F18201">
        <v>11</v>
      </c>
      <c r="G18201">
        <v>21</v>
      </c>
      <c r="H18201">
        <v>0</v>
      </c>
      <c r="I18201" t="s">
        <v>15</v>
      </c>
    </row>
    <row r="18202" spans="1:9" x14ac:dyDescent="0.25">
      <c r="A18202" s="2">
        <v>34638</v>
      </c>
      <c r="B18202">
        <v>304</v>
      </c>
      <c r="C18202">
        <v>1994</v>
      </c>
      <c r="D18202">
        <v>10</v>
      </c>
      <c r="E18202">
        <v>31</v>
      </c>
      <c r="F18202">
        <v>8.6999999999999993</v>
      </c>
      <c r="G18202">
        <v>21.1</v>
      </c>
      <c r="H18202">
        <v>0.4</v>
      </c>
      <c r="I18202" t="s">
        <v>15</v>
      </c>
    </row>
    <row r="18203" spans="1:9" x14ac:dyDescent="0.25">
      <c r="A18203" s="2">
        <v>34639</v>
      </c>
      <c r="B18203">
        <v>305</v>
      </c>
      <c r="C18203">
        <v>1994</v>
      </c>
      <c r="D18203">
        <v>11</v>
      </c>
      <c r="E18203">
        <v>1</v>
      </c>
      <c r="F18203">
        <v>9.3000000000000007</v>
      </c>
      <c r="G18203">
        <v>25</v>
      </c>
      <c r="H18203">
        <v>0</v>
      </c>
      <c r="I18203" t="s">
        <v>15</v>
      </c>
    </row>
    <row r="18204" spans="1:9" x14ac:dyDescent="0.25">
      <c r="A18204" s="2">
        <v>34640</v>
      </c>
      <c r="B18204">
        <v>306</v>
      </c>
      <c r="C18204">
        <v>1994</v>
      </c>
      <c r="D18204">
        <v>11</v>
      </c>
      <c r="E18204">
        <v>2</v>
      </c>
      <c r="F18204">
        <v>7.4</v>
      </c>
      <c r="G18204">
        <v>22.3</v>
      </c>
      <c r="H18204">
        <v>0</v>
      </c>
      <c r="I18204" t="s">
        <v>15</v>
      </c>
    </row>
    <row r="18205" spans="1:9" x14ac:dyDescent="0.25">
      <c r="A18205" s="2">
        <v>34641</v>
      </c>
      <c r="B18205">
        <v>307</v>
      </c>
      <c r="C18205">
        <v>1994</v>
      </c>
      <c r="D18205">
        <v>11</v>
      </c>
      <c r="E18205">
        <v>3</v>
      </c>
      <c r="F18205">
        <v>11.4</v>
      </c>
      <c r="G18205">
        <v>24.4</v>
      </c>
      <c r="H18205">
        <v>0</v>
      </c>
      <c r="I18205" t="s">
        <v>15</v>
      </c>
    </row>
    <row r="18206" spans="1:9" x14ac:dyDescent="0.25">
      <c r="A18206" s="2">
        <v>34642</v>
      </c>
      <c r="B18206">
        <v>308</v>
      </c>
      <c r="C18206">
        <v>1994</v>
      </c>
      <c r="D18206">
        <v>11</v>
      </c>
      <c r="E18206">
        <v>4</v>
      </c>
      <c r="F18206">
        <v>13.6</v>
      </c>
      <c r="G18206">
        <v>28.3</v>
      </c>
      <c r="H18206">
        <v>0</v>
      </c>
      <c r="I18206" t="s">
        <v>15</v>
      </c>
    </row>
    <row r="18207" spans="1:9" x14ac:dyDescent="0.25">
      <c r="A18207" s="2">
        <v>34643</v>
      </c>
      <c r="B18207">
        <v>309</v>
      </c>
      <c r="C18207">
        <v>1994</v>
      </c>
      <c r="D18207">
        <v>11</v>
      </c>
      <c r="E18207">
        <v>5</v>
      </c>
      <c r="F18207">
        <v>16</v>
      </c>
      <c r="G18207">
        <v>32.5</v>
      </c>
      <c r="H18207">
        <v>0</v>
      </c>
      <c r="I18207" t="s">
        <v>15</v>
      </c>
    </row>
    <row r="18208" spans="1:9" x14ac:dyDescent="0.25">
      <c r="A18208" s="2">
        <v>34644</v>
      </c>
      <c r="B18208">
        <v>310</v>
      </c>
      <c r="C18208">
        <v>1994</v>
      </c>
      <c r="D18208">
        <v>11</v>
      </c>
      <c r="E18208">
        <v>6</v>
      </c>
      <c r="F18208">
        <v>18.600000000000001</v>
      </c>
      <c r="G18208">
        <v>36.5</v>
      </c>
      <c r="H18208">
        <v>0</v>
      </c>
      <c r="I18208" t="s">
        <v>15</v>
      </c>
    </row>
    <row r="18209" spans="1:9" x14ac:dyDescent="0.25">
      <c r="A18209" s="2">
        <v>34645</v>
      </c>
      <c r="B18209">
        <v>311</v>
      </c>
      <c r="C18209">
        <v>1994</v>
      </c>
      <c r="D18209">
        <v>11</v>
      </c>
      <c r="E18209">
        <v>7</v>
      </c>
      <c r="F18209">
        <v>21.5</v>
      </c>
      <c r="G18209">
        <v>35.5</v>
      </c>
      <c r="H18209">
        <v>0</v>
      </c>
      <c r="I18209" t="s">
        <v>15</v>
      </c>
    </row>
    <row r="18210" spans="1:9" x14ac:dyDescent="0.25">
      <c r="A18210" s="2">
        <v>34646</v>
      </c>
      <c r="B18210">
        <v>312</v>
      </c>
      <c r="C18210">
        <v>1994</v>
      </c>
      <c r="D18210">
        <v>11</v>
      </c>
      <c r="E18210">
        <v>8</v>
      </c>
      <c r="F18210">
        <v>20.2</v>
      </c>
      <c r="G18210">
        <v>24.5</v>
      </c>
      <c r="H18210">
        <v>0</v>
      </c>
      <c r="I18210" t="s">
        <v>15</v>
      </c>
    </row>
    <row r="18211" spans="1:9" x14ac:dyDescent="0.25">
      <c r="A18211" s="2">
        <v>34647</v>
      </c>
      <c r="B18211">
        <v>313</v>
      </c>
      <c r="C18211">
        <v>1994</v>
      </c>
      <c r="D18211">
        <v>11</v>
      </c>
      <c r="E18211">
        <v>9</v>
      </c>
      <c r="F18211">
        <v>13.9</v>
      </c>
      <c r="G18211">
        <v>24.5</v>
      </c>
      <c r="H18211">
        <v>0</v>
      </c>
      <c r="I18211" t="s">
        <v>15</v>
      </c>
    </row>
    <row r="18212" spans="1:9" x14ac:dyDescent="0.25">
      <c r="A18212" s="2">
        <v>34648</v>
      </c>
      <c r="B18212">
        <v>314</v>
      </c>
      <c r="C18212">
        <v>1994</v>
      </c>
      <c r="D18212">
        <v>11</v>
      </c>
      <c r="E18212">
        <v>10</v>
      </c>
      <c r="F18212">
        <v>14.9</v>
      </c>
      <c r="G18212">
        <v>25.4</v>
      </c>
      <c r="H18212">
        <v>0</v>
      </c>
      <c r="I18212" t="s">
        <v>15</v>
      </c>
    </row>
    <row r="18213" spans="1:9" x14ac:dyDescent="0.25">
      <c r="A18213" s="2">
        <v>34649</v>
      </c>
      <c r="B18213">
        <v>315</v>
      </c>
      <c r="C18213">
        <v>1994</v>
      </c>
      <c r="D18213">
        <v>11</v>
      </c>
      <c r="E18213">
        <v>11</v>
      </c>
      <c r="F18213">
        <v>14</v>
      </c>
      <c r="G18213">
        <v>26.5</v>
      </c>
      <c r="H18213">
        <v>0</v>
      </c>
      <c r="I18213" t="s">
        <v>15</v>
      </c>
    </row>
    <row r="18214" spans="1:9" x14ac:dyDescent="0.25">
      <c r="A18214" s="2">
        <v>34650</v>
      </c>
      <c r="B18214">
        <v>316</v>
      </c>
      <c r="C18214">
        <v>1994</v>
      </c>
      <c r="D18214">
        <v>11</v>
      </c>
      <c r="E18214">
        <v>12</v>
      </c>
      <c r="F18214">
        <v>10.6</v>
      </c>
      <c r="G18214">
        <v>27.1</v>
      </c>
      <c r="H18214">
        <v>0</v>
      </c>
      <c r="I18214" t="s">
        <v>15</v>
      </c>
    </row>
    <row r="18215" spans="1:9" x14ac:dyDescent="0.25">
      <c r="A18215" s="2">
        <v>34651</v>
      </c>
      <c r="B18215">
        <v>317</v>
      </c>
      <c r="C18215">
        <v>1994</v>
      </c>
      <c r="D18215">
        <v>11</v>
      </c>
      <c r="E18215">
        <v>13</v>
      </c>
      <c r="F18215">
        <v>14.9</v>
      </c>
      <c r="G18215">
        <v>29.1</v>
      </c>
      <c r="H18215">
        <v>0</v>
      </c>
      <c r="I18215" t="s">
        <v>15</v>
      </c>
    </row>
    <row r="18216" spans="1:9" x14ac:dyDescent="0.25">
      <c r="A18216" s="2">
        <v>34652</v>
      </c>
      <c r="B18216">
        <v>318</v>
      </c>
      <c r="C18216">
        <v>1994</v>
      </c>
      <c r="D18216">
        <v>11</v>
      </c>
      <c r="E18216">
        <v>14</v>
      </c>
      <c r="F18216">
        <v>16</v>
      </c>
      <c r="G18216">
        <v>32.1</v>
      </c>
      <c r="H18216">
        <v>0</v>
      </c>
      <c r="I18216" t="s">
        <v>15</v>
      </c>
    </row>
    <row r="18217" spans="1:9" x14ac:dyDescent="0.25">
      <c r="A18217" s="2">
        <v>34653</v>
      </c>
      <c r="B18217">
        <v>319</v>
      </c>
      <c r="C18217">
        <v>1994</v>
      </c>
      <c r="D18217">
        <v>11</v>
      </c>
      <c r="E18217">
        <v>15</v>
      </c>
      <c r="F18217">
        <v>16.8</v>
      </c>
      <c r="G18217">
        <v>34.200000000000003</v>
      </c>
      <c r="H18217">
        <v>0</v>
      </c>
      <c r="I18217" t="s">
        <v>15</v>
      </c>
    </row>
    <row r="18218" spans="1:9" x14ac:dyDescent="0.25">
      <c r="A18218" s="2">
        <v>34654</v>
      </c>
      <c r="B18218">
        <v>320</v>
      </c>
      <c r="C18218">
        <v>1994</v>
      </c>
      <c r="D18218">
        <v>11</v>
      </c>
      <c r="E18218">
        <v>16</v>
      </c>
      <c r="F18218">
        <v>17.7</v>
      </c>
      <c r="G18218">
        <v>34.299999999999997</v>
      </c>
      <c r="H18218">
        <v>0</v>
      </c>
      <c r="I18218" t="s">
        <v>15</v>
      </c>
    </row>
    <row r="18219" spans="1:9" x14ac:dyDescent="0.25">
      <c r="A18219" s="2">
        <v>34655</v>
      </c>
      <c r="B18219">
        <v>321</v>
      </c>
      <c r="C18219">
        <v>1994</v>
      </c>
      <c r="D18219">
        <v>11</v>
      </c>
      <c r="E18219">
        <v>17</v>
      </c>
      <c r="F18219">
        <v>15.8</v>
      </c>
      <c r="G18219">
        <v>26.8</v>
      </c>
      <c r="H18219">
        <v>0</v>
      </c>
      <c r="I18219" t="s">
        <v>15</v>
      </c>
    </row>
    <row r="18220" spans="1:9" x14ac:dyDescent="0.25">
      <c r="A18220" s="2">
        <v>34656</v>
      </c>
      <c r="B18220">
        <v>322</v>
      </c>
      <c r="C18220">
        <v>1994</v>
      </c>
      <c r="D18220">
        <v>11</v>
      </c>
      <c r="E18220">
        <v>18</v>
      </c>
      <c r="F18220">
        <v>15.8</v>
      </c>
      <c r="G18220">
        <v>22.6</v>
      </c>
      <c r="H18220">
        <v>0</v>
      </c>
      <c r="I18220" t="s">
        <v>15</v>
      </c>
    </row>
    <row r="18221" spans="1:9" x14ac:dyDescent="0.25">
      <c r="A18221" s="2">
        <v>34657</v>
      </c>
      <c r="B18221">
        <v>323</v>
      </c>
      <c r="C18221">
        <v>1994</v>
      </c>
      <c r="D18221">
        <v>11</v>
      </c>
      <c r="E18221">
        <v>19</v>
      </c>
      <c r="F18221">
        <v>8.9</v>
      </c>
      <c r="G18221">
        <v>24.5</v>
      </c>
      <c r="H18221">
        <v>0</v>
      </c>
      <c r="I18221" t="s">
        <v>15</v>
      </c>
    </row>
    <row r="18222" spans="1:9" x14ac:dyDescent="0.25">
      <c r="A18222" s="2">
        <v>34658</v>
      </c>
      <c r="B18222">
        <v>324</v>
      </c>
      <c r="C18222">
        <v>1994</v>
      </c>
      <c r="D18222">
        <v>11</v>
      </c>
      <c r="E18222">
        <v>20</v>
      </c>
      <c r="F18222">
        <v>12.3</v>
      </c>
      <c r="G18222">
        <v>26</v>
      </c>
      <c r="H18222">
        <v>0</v>
      </c>
      <c r="I18222" t="s">
        <v>15</v>
      </c>
    </row>
    <row r="18223" spans="1:9" x14ac:dyDescent="0.25">
      <c r="A18223" s="2">
        <v>34659</v>
      </c>
      <c r="B18223">
        <v>325</v>
      </c>
      <c r="C18223">
        <v>1994</v>
      </c>
      <c r="D18223">
        <v>11</v>
      </c>
      <c r="E18223">
        <v>21</v>
      </c>
      <c r="F18223">
        <v>13.9</v>
      </c>
      <c r="G18223">
        <v>32.5</v>
      </c>
      <c r="H18223">
        <v>0</v>
      </c>
      <c r="I18223" t="s">
        <v>15</v>
      </c>
    </row>
    <row r="18224" spans="1:9" x14ac:dyDescent="0.25">
      <c r="A18224" s="2">
        <v>34660</v>
      </c>
      <c r="B18224">
        <v>326</v>
      </c>
      <c r="C18224">
        <v>1994</v>
      </c>
      <c r="D18224">
        <v>11</v>
      </c>
      <c r="E18224">
        <v>22</v>
      </c>
      <c r="F18224">
        <v>20.9</v>
      </c>
      <c r="G18224">
        <v>27.5</v>
      </c>
      <c r="H18224">
        <v>0</v>
      </c>
      <c r="I18224" t="s">
        <v>15</v>
      </c>
    </row>
    <row r="18225" spans="1:9" x14ac:dyDescent="0.25">
      <c r="A18225" s="2">
        <v>34661</v>
      </c>
      <c r="B18225">
        <v>327</v>
      </c>
      <c r="C18225">
        <v>1994</v>
      </c>
      <c r="D18225">
        <v>11</v>
      </c>
      <c r="E18225">
        <v>23</v>
      </c>
      <c r="F18225">
        <v>13.4</v>
      </c>
      <c r="G18225">
        <v>22.6</v>
      </c>
      <c r="H18225">
        <v>0</v>
      </c>
      <c r="I18225" t="s">
        <v>15</v>
      </c>
    </row>
    <row r="18226" spans="1:9" x14ac:dyDescent="0.25">
      <c r="A18226" s="2">
        <v>34662</v>
      </c>
      <c r="B18226">
        <v>328</v>
      </c>
      <c r="C18226">
        <v>1994</v>
      </c>
      <c r="D18226">
        <v>11</v>
      </c>
      <c r="E18226">
        <v>24</v>
      </c>
      <c r="F18226">
        <v>13.4</v>
      </c>
      <c r="G18226">
        <v>22.5</v>
      </c>
      <c r="H18226">
        <v>1</v>
      </c>
      <c r="I18226" t="s">
        <v>15</v>
      </c>
    </row>
    <row r="18227" spans="1:9" x14ac:dyDescent="0.25">
      <c r="A18227" s="2">
        <v>34663</v>
      </c>
      <c r="B18227">
        <v>329</v>
      </c>
      <c r="C18227">
        <v>1994</v>
      </c>
      <c r="D18227">
        <v>11</v>
      </c>
      <c r="E18227">
        <v>25</v>
      </c>
      <c r="F18227">
        <v>16.7</v>
      </c>
      <c r="G18227">
        <v>23.2</v>
      </c>
      <c r="H18227">
        <v>1.4</v>
      </c>
      <c r="I18227" t="s">
        <v>15</v>
      </c>
    </row>
    <row r="18228" spans="1:9" x14ac:dyDescent="0.25">
      <c r="A18228" s="2">
        <v>34664</v>
      </c>
      <c r="B18228">
        <v>330</v>
      </c>
      <c r="C18228">
        <v>1994</v>
      </c>
      <c r="D18228">
        <v>11</v>
      </c>
      <c r="E18228">
        <v>26</v>
      </c>
      <c r="F18228">
        <v>17.7</v>
      </c>
      <c r="G18228">
        <v>22.4</v>
      </c>
      <c r="H18228">
        <v>1</v>
      </c>
      <c r="I18228" t="s">
        <v>15</v>
      </c>
    </row>
    <row r="18229" spans="1:9" x14ac:dyDescent="0.25">
      <c r="A18229" s="2">
        <v>34665</v>
      </c>
      <c r="B18229">
        <v>331</v>
      </c>
      <c r="C18229">
        <v>1994</v>
      </c>
      <c r="D18229">
        <v>11</v>
      </c>
      <c r="E18229">
        <v>27</v>
      </c>
      <c r="F18229">
        <v>11</v>
      </c>
      <c r="G18229">
        <v>23.5</v>
      </c>
      <c r="H18229">
        <v>2</v>
      </c>
      <c r="I18229" t="s">
        <v>15</v>
      </c>
    </row>
    <row r="18230" spans="1:9" x14ac:dyDescent="0.25">
      <c r="A18230" s="2">
        <v>34666</v>
      </c>
      <c r="B18230">
        <v>332</v>
      </c>
      <c r="C18230">
        <v>1994</v>
      </c>
      <c r="D18230">
        <v>11</v>
      </c>
      <c r="E18230">
        <v>28</v>
      </c>
      <c r="F18230">
        <v>10</v>
      </c>
      <c r="G18230">
        <v>23.7</v>
      </c>
      <c r="H18230">
        <v>0</v>
      </c>
      <c r="I18230" t="s">
        <v>15</v>
      </c>
    </row>
    <row r="18231" spans="1:9" x14ac:dyDescent="0.25">
      <c r="A18231" s="2">
        <v>34667</v>
      </c>
      <c r="B18231">
        <v>333</v>
      </c>
      <c r="C18231">
        <v>1994</v>
      </c>
      <c r="D18231">
        <v>11</v>
      </c>
      <c r="E18231">
        <v>29</v>
      </c>
      <c r="F18231">
        <v>14.2</v>
      </c>
      <c r="G18231">
        <v>33.1</v>
      </c>
      <c r="H18231">
        <v>0</v>
      </c>
      <c r="I18231" t="s">
        <v>15</v>
      </c>
    </row>
    <row r="18232" spans="1:9" x14ac:dyDescent="0.25">
      <c r="A18232" s="2">
        <v>34668</v>
      </c>
      <c r="B18232">
        <v>334</v>
      </c>
      <c r="C18232">
        <v>1994</v>
      </c>
      <c r="D18232">
        <v>11</v>
      </c>
      <c r="E18232">
        <v>30</v>
      </c>
      <c r="F18232">
        <v>19</v>
      </c>
      <c r="G18232">
        <v>39.299999999999997</v>
      </c>
      <c r="H18232">
        <v>0</v>
      </c>
      <c r="I18232" t="s">
        <v>15</v>
      </c>
    </row>
    <row r="18233" spans="1:9" x14ac:dyDescent="0.25">
      <c r="A18233" s="2">
        <v>34669</v>
      </c>
      <c r="B18233">
        <v>335</v>
      </c>
      <c r="C18233">
        <v>1994</v>
      </c>
      <c r="D18233">
        <v>12</v>
      </c>
      <c r="E18233">
        <v>1</v>
      </c>
      <c r="F18233">
        <v>16.7</v>
      </c>
      <c r="G18233">
        <v>25.4</v>
      </c>
      <c r="H18233">
        <v>0</v>
      </c>
      <c r="I18233" t="s">
        <v>15</v>
      </c>
    </row>
    <row r="18234" spans="1:9" x14ac:dyDescent="0.25">
      <c r="A18234" s="2">
        <v>34670</v>
      </c>
      <c r="B18234">
        <v>336</v>
      </c>
      <c r="C18234">
        <v>1994</v>
      </c>
      <c r="D18234">
        <v>12</v>
      </c>
      <c r="E18234">
        <v>2</v>
      </c>
      <c r="F18234">
        <v>17.2</v>
      </c>
      <c r="G18234">
        <v>25</v>
      </c>
      <c r="H18234">
        <v>0</v>
      </c>
      <c r="I18234" t="s">
        <v>15</v>
      </c>
    </row>
    <row r="18235" spans="1:9" x14ac:dyDescent="0.25">
      <c r="A18235" s="2">
        <v>34671</v>
      </c>
      <c r="B18235">
        <v>337</v>
      </c>
      <c r="C18235">
        <v>1994</v>
      </c>
      <c r="D18235">
        <v>12</v>
      </c>
      <c r="E18235">
        <v>3</v>
      </c>
      <c r="F18235">
        <v>13.1</v>
      </c>
      <c r="G18235">
        <v>25.9</v>
      </c>
      <c r="H18235">
        <v>0</v>
      </c>
      <c r="I18235" t="s">
        <v>15</v>
      </c>
    </row>
    <row r="18236" spans="1:9" x14ac:dyDescent="0.25">
      <c r="A18236" s="2">
        <v>34672</v>
      </c>
      <c r="B18236">
        <v>338</v>
      </c>
      <c r="C18236">
        <v>1994</v>
      </c>
      <c r="D18236">
        <v>12</v>
      </c>
      <c r="E18236">
        <v>4</v>
      </c>
      <c r="F18236">
        <v>14.2</v>
      </c>
      <c r="G18236">
        <v>25.9</v>
      </c>
      <c r="H18236">
        <v>0</v>
      </c>
      <c r="I18236" t="s">
        <v>15</v>
      </c>
    </row>
    <row r="18237" spans="1:9" x14ac:dyDescent="0.25">
      <c r="A18237" s="2">
        <v>34673</v>
      </c>
      <c r="B18237">
        <v>339</v>
      </c>
      <c r="C18237">
        <v>1994</v>
      </c>
      <c r="D18237">
        <v>12</v>
      </c>
      <c r="E18237">
        <v>5</v>
      </c>
      <c r="F18237">
        <v>12.8</v>
      </c>
      <c r="G18237">
        <v>25.5</v>
      </c>
      <c r="H18237">
        <v>0</v>
      </c>
      <c r="I18237" t="s">
        <v>15</v>
      </c>
    </row>
    <row r="18238" spans="1:9" x14ac:dyDescent="0.25">
      <c r="A18238" s="2">
        <v>34674</v>
      </c>
      <c r="B18238">
        <v>340</v>
      </c>
      <c r="C18238">
        <v>1994</v>
      </c>
      <c r="D18238">
        <v>12</v>
      </c>
      <c r="E18238">
        <v>6</v>
      </c>
      <c r="F18238">
        <v>12</v>
      </c>
      <c r="G18238">
        <v>23.7</v>
      </c>
      <c r="H18238">
        <v>0</v>
      </c>
      <c r="I18238" t="s">
        <v>15</v>
      </c>
    </row>
    <row r="18239" spans="1:9" x14ac:dyDescent="0.25">
      <c r="A18239" s="2">
        <v>34675</v>
      </c>
      <c r="B18239">
        <v>341</v>
      </c>
      <c r="C18239">
        <v>1994</v>
      </c>
      <c r="D18239">
        <v>12</v>
      </c>
      <c r="E18239">
        <v>7</v>
      </c>
      <c r="F18239">
        <v>12.7</v>
      </c>
      <c r="G18239">
        <v>30.1</v>
      </c>
      <c r="H18239">
        <v>0</v>
      </c>
      <c r="I18239" t="s">
        <v>15</v>
      </c>
    </row>
    <row r="18240" spans="1:9" x14ac:dyDescent="0.25">
      <c r="A18240" s="2">
        <v>34676</v>
      </c>
      <c r="B18240">
        <v>342</v>
      </c>
      <c r="C18240">
        <v>1994</v>
      </c>
      <c r="D18240">
        <v>12</v>
      </c>
      <c r="E18240">
        <v>8</v>
      </c>
      <c r="F18240">
        <v>16.600000000000001</v>
      </c>
      <c r="G18240">
        <v>36.5</v>
      </c>
      <c r="H18240">
        <v>0</v>
      </c>
      <c r="I18240" t="s">
        <v>15</v>
      </c>
    </row>
    <row r="18241" spans="1:9" x14ac:dyDescent="0.25">
      <c r="A18241" s="2">
        <v>34677</v>
      </c>
      <c r="B18241">
        <v>343</v>
      </c>
      <c r="C18241">
        <v>1994</v>
      </c>
      <c r="D18241">
        <v>12</v>
      </c>
      <c r="E18241">
        <v>9</v>
      </c>
      <c r="F18241">
        <v>21.9</v>
      </c>
      <c r="G18241">
        <v>37.799999999999997</v>
      </c>
      <c r="H18241">
        <v>0</v>
      </c>
      <c r="I18241" t="s">
        <v>15</v>
      </c>
    </row>
    <row r="18242" spans="1:9" x14ac:dyDescent="0.25">
      <c r="A18242" s="2">
        <v>34678</v>
      </c>
      <c r="B18242">
        <v>344</v>
      </c>
      <c r="C18242">
        <v>1994</v>
      </c>
      <c r="D18242">
        <v>12</v>
      </c>
      <c r="E18242">
        <v>10</v>
      </c>
      <c r="F18242">
        <v>18.2</v>
      </c>
      <c r="G18242">
        <v>28.9</v>
      </c>
      <c r="H18242">
        <v>0</v>
      </c>
      <c r="I18242" t="s">
        <v>15</v>
      </c>
    </row>
    <row r="18243" spans="1:9" x14ac:dyDescent="0.25">
      <c r="A18243" s="2">
        <v>34679</v>
      </c>
      <c r="B18243">
        <v>345</v>
      </c>
      <c r="C18243">
        <v>1994</v>
      </c>
      <c r="D18243">
        <v>12</v>
      </c>
      <c r="E18243">
        <v>11</v>
      </c>
      <c r="F18243">
        <v>15.4</v>
      </c>
      <c r="G18243">
        <v>24.1</v>
      </c>
      <c r="H18243">
        <v>0</v>
      </c>
      <c r="I18243" t="s">
        <v>15</v>
      </c>
    </row>
    <row r="18244" spans="1:9" x14ac:dyDescent="0.25">
      <c r="A18244" s="2">
        <v>34680</v>
      </c>
      <c r="B18244">
        <v>346</v>
      </c>
      <c r="C18244">
        <v>1994</v>
      </c>
      <c r="D18244">
        <v>12</v>
      </c>
      <c r="E18244">
        <v>12</v>
      </c>
      <c r="F18244">
        <v>18.8</v>
      </c>
      <c r="G18244">
        <v>25</v>
      </c>
      <c r="H18244">
        <v>0</v>
      </c>
      <c r="I18244" t="s">
        <v>15</v>
      </c>
    </row>
    <row r="18245" spans="1:9" x14ac:dyDescent="0.25">
      <c r="A18245" s="2">
        <v>34681</v>
      </c>
      <c r="B18245">
        <v>347</v>
      </c>
      <c r="C18245">
        <v>1994</v>
      </c>
      <c r="D18245">
        <v>12</v>
      </c>
      <c r="E18245">
        <v>13</v>
      </c>
      <c r="F18245">
        <v>12.3</v>
      </c>
      <c r="G18245">
        <v>28.6</v>
      </c>
      <c r="H18245">
        <v>0</v>
      </c>
      <c r="I18245" t="s">
        <v>15</v>
      </c>
    </row>
    <row r="18246" spans="1:9" x14ac:dyDescent="0.25">
      <c r="A18246" s="2">
        <v>34682</v>
      </c>
      <c r="B18246">
        <v>348</v>
      </c>
      <c r="C18246">
        <v>1994</v>
      </c>
      <c r="D18246">
        <v>12</v>
      </c>
      <c r="E18246">
        <v>14</v>
      </c>
      <c r="F18246">
        <v>16.7</v>
      </c>
      <c r="G18246">
        <v>35</v>
      </c>
      <c r="H18246">
        <v>0</v>
      </c>
      <c r="I18246" t="s">
        <v>15</v>
      </c>
    </row>
    <row r="18247" spans="1:9" x14ac:dyDescent="0.25">
      <c r="A18247" s="2">
        <v>34683</v>
      </c>
      <c r="B18247">
        <v>349</v>
      </c>
      <c r="C18247">
        <v>1994</v>
      </c>
      <c r="D18247">
        <v>12</v>
      </c>
      <c r="E18247">
        <v>15</v>
      </c>
      <c r="F18247">
        <v>21.5</v>
      </c>
      <c r="G18247">
        <v>37.700000000000003</v>
      </c>
      <c r="H18247">
        <v>0</v>
      </c>
      <c r="I18247" t="s">
        <v>15</v>
      </c>
    </row>
    <row r="18248" spans="1:9" x14ac:dyDescent="0.25">
      <c r="A18248" s="2">
        <v>34684</v>
      </c>
      <c r="B18248">
        <v>350</v>
      </c>
      <c r="C18248">
        <v>1994</v>
      </c>
      <c r="D18248">
        <v>12</v>
      </c>
      <c r="E18248">
        <v>16</v>
      </c>
      <c r="F18248">
        <v>20.6</v>
      </c>
      <c r="G18248">
        <v>37.5</v>
      </c>
      <c r="H18248">
        <v>0</v>
      </c>
      <c r="I18248" t="s">
        <v>15</v>
      </c>
    </row>
    <row r="18249" spans="1:9" x14ac:dyDescent="0.25">
      <c r="A18249" s="2">
        <v>34685</v>
      </c>
      <c r="B18249">
        <v>351</v>
      </c>
      <c r="C18249">
        <v>1994</v>
      </c>
      <c r="D18249">
        <v>12</v>
      </c>
      <c r="E18249">
        <v>17</v>
      </c>
      <c r="F18249">
        <v>21.3</v>
      </c>
      <c r="G18249">
        <v>36.6</v>
      </c>
      <c r="H18249">
        <v>0</v>
      </c>
      <c r="I18249" t="s">
        <v>15</v>
      </c>
    </row>
    <row r="18250" spans="1:9" x14ac:dyDescent="0.25">
      <c r="A18250" s="2">
        <v>34686</v>
      </c>
      <c r="B18250">
        <v>352</v>
      </c>
      <c r="C18250">
        <v>1994</v>
      </c>
      <c r="D18250">
        <v>12</v>
      </c>
      <c r="E18250">
        <v>18</v>
      </c>
      <c r="F18250">
        <v>21.7</v>
      </c>
      <c r="G18250">
        <v>33.299999999999997</v>
      </c>
      <c r="H18250">
        <v>0</v>
      </c>
      <c r="I18250" t="s">
        <v>15</v>
      </c>
    </row>
    <row r="18251" spans="1:9" x14ac:dyDescent="0.25">
      <c r="A18251" s="2">
        <v>34687</v>
      </c>
      <c r="B18251">
        <v>353</v>
      </c>
      <c r="C18251">
        <v>1994</v>
      </c>
      <c r="D18251">
        <v>12</v>
      </c>
      <c r="E18251">
        <v>19</v>
      </c>
      <c r="F18251">
        <v>18.3</v>
      </c>
      <c r="G18251">
        <v>30.4</v>
      </c>
      <c r="H18251">
        <v>0</v>
      </c>
      <c r="I18251" t="s">
        <v>15</v>
      </c>
    </row>
    <row r="18252" spans="1:9" x14ac:dyDescent="0.25">
      <c r="A18252" s="2">
        <v>34688</v>
      </c>
      <c r="B18252">
        <v>354</v>
      </c>
      <c r="C18252">
        <v>1994</v>
      </c>
      <c r="D18252">
        <v>12</v>
      </c>
      <c r="E18252">
        <v>20</v>
      </c>
      <c r="F18252">
        <v>18.7</v>
      </c>
      <c r="G18252">
        <v>26.8</v>
      </c>
      <c r="H18252">
        <v>0</v>
      </c>
      <c r="I18252" t="s">
        <v>15</v>
      </c>
    </row>
    <row r="18253" spans="1:9" x14ac:dyDescent="0.25">
      <c r="A18253" s="2">
        <v>34689</v>
      </c>
      <c r="B18253">
        <v>355</v>
      </c>
      <c r="C18253">
        <v>1994</v>
      </c>
      <c r="D18253">
        <v>12</v>
      </c>
      <c r="E18253">
        <v>21</v>
      </c>
      <c r="F18253">
        <v>15.6</v>
      </c>
      <c r="G18253">
        <v>31.6</v>
      </c>
      <c r="H18253">
        <v>0</v>
      </c>
      <c r="I18253" t="s">
        <v>15</v>
      </c>
    </row>
    <row r="18254" spans="1:9" x14ac:dyDescent="0.25">
      <c r="A18254" s="2">
        <v>34690</v>
      </c>
      <c r="B18254">
        <v>356</v>
      </c>
      <c r="C18254">
        <v>1994</v>
      </c>
      <c r="D18254">
        <v>12</v>
      </c>
      <c r="E18254">
        <v>22</v>
      </c>
      <c r="F18254">
        <v>17.7</v>
      </c>
      <c r="G18254">
        <v>32.9</v>
      </c>
      <c r="H18254">
        <v>0</v>
      </c>
      <c r="I18254" t="s">
        <v>15</v>
      </c>
    </row>
    <row r="18255" spans="1:9" x14ac:dyDescent="0.25">
      <c r="A18255" s="2">
        <v>34691</v>
      </c>
      <c r="B18255">
        <v>357</v>
      </c>
      <c r="C18255">
        <v>1994</v>
      </c>
      <c r="D18255">
        <v>12</v>
      </c>
      <c r="E18255">
        <v>23</v>
      </c>
      <c r="F18255">
        <v>18.100000000000001</v>
      </c>
      <c r="G18255">
        <v>34.6</v>
      </c>
      <c r="H18255">
        <v>0</v>
      </c>
      <c r="I18255" t="s">
        <v>15</v>
      </c>
    </row>
    <row r="18256" spans="1:9" x14ac:dyDescent="0.25">
      <c r="A18256" s="2">
        <v>34692</v>
      </c>
      <c r="B18256">
        <v>358</v>
      </c>
      <c r="C18256">
        <v>1994</v>
      </c>
      <c r="D18256">
        <v>12</v>
      </c>
      <c r="E18256">
        <v>24</v>
      </c>
      <c r="F18256">
        <v>18.3</v>
      </c>
      <c r="G18256">
        <v>36.200000000000003</v>
      </c>
      <c r="H18256">
        <v>0</v>
      </c>
      <c r="I18256" t="s">
        <v>15</v>
      </c>
    </row>
    <row r="18257" spans="1:9" x14ac:dyDescent="0.25">
      <c r="A18257" s="2">
        <v>34693</v>
      </c>
      <c r="B18257">
        <v>359</v>
      </c>
      <c r="C18257">
        <v>1994</v>
      </c>
      <c r="D18257">
        <v>12</v>
      </c>
      <c r="E18257">
        <v>25</v>
      </c>
      <c r="F18257">
        <v>15.5</v>
      </c>
      <c r="G18257">
        <v>27.3</v>
      </c>
      <c r="H18257">
        <v>0</v>
      </c>
      <c r="I18257" t="s">
        <v>15</v>
      </c>
    </row>
    <row r="18258" spans="1:9" x14ac:dyDescent="0.25">
      <c r="A18258" s="2">
        <v>34694</v>
      </c>
      <c r="B18258">
        <v>360</v>
      </c>
      <c r="C18258">
        <v>1994</v>
      </c>
      <c r="D18258">
        <v>12</v>
      </c>
      <c r="E18258">
        <v>26</v>
      </c>
      <c r="F18258">
        <v>14.6</v>
      </c>
      <c r="G18258">
        <v>27.7</v>
      </c>
      <c r="H18258">
        <v>0</v>
      </c>
      <c r="I18258" t="s">
        <v>15</v>
      </c>
    </row>
    <row r="18259" spans="1:9" x14ac:dyDescent="0.25">
      <c r="A18259" s="2">
        <v>34695</v>
      </c>
      <c r="B18259">
        <v>361</v>
      </c>
      <c r="C18259">
        <v>1994</v>
      </c>
      <c r="D18259">
        <v>12</v>
      </c>
      <c r="E18259">
        <v>27</v>
      </c>
      <c r="F18259">
        <v>16.399999999999999</v>
      </c>
      <c r="G18259">
        <v>26.7</v>
      </c>
      <c r="H18259">
        <v>0</v>
      </c>
      <c r="I18259" t="s">
        <v>15</v>
      </c>
    </row>
    <row r="18260" spans="1:9" x14ac:dyDescent="0.25">
      <c r="A18260" s="2">
        <v>34696</v>
      </c>
      <c r="B18260">
        <v>362</v>
      </c>
      <c r="C18260">
        <v>1994</v>
      </c>
      <c r="D18260">
        <v>12</v>
      </c>
      <c r="E18260">
        <v>28</v>
      </c>
      <c r="F18260">
        <v>11.7</v>
      </c>
      <c r="G18260">
        <v>30.6</v>
      </c>
      <c r="H18260">
        <v>0.2</v>
      </c>
      <c r="I18260" t="s">
        <v>15</v>
      </c>
    </row>
    <row r="18261" spans="1:9" x14ac:dyDescent="0.25">
      <c r="A18261" s="2">
        <v>34697</v>
      </c>
      <c r="B18261">
        <v>363</v>
      </c>
      <c r="C18261">
        <v>1994</v>
      </c>
      <c r="D18261">
        <v>12</v>
      </c>
      <c r="E18261">
        <v>29</v>
      </c>
      <c r="F18261">
        <v>16</v>
      </c>
      <c r="G18261">
        <v>36.700000000000003</v>
      </c>
      <c r="H18261">
        <v>0</v>
      </c>
      <c r="I18261" t="s">
        <v>15</v>
      </c>
    </row>
    <row r="18262" spans="1:9" x14ac:dyDescent="0.25">
      <c r="A18262" s="2">
        <v>34698</v>
      </c>
      <c r="B18262">
        <v>364</v>
      </c>
      <c r="C18262">
        <v>1994</v>
      </c>
      <c r="D18262">
        <v>12</v>
      </c>
      <c r="E18262">
        <v>30</v>
      </c>
      <c r="F18262">
        <v>20.3</v>
      </c>
      <c r="G18262">
        <v>41.1</v>
      </c>
      <c r="H18262">
        <v>0</v>
      </c>
      <c r="I18262" t="s">
        <v>15</v>
      </c>
    </row>
    <row r="18263" spans="1:9" x14ac:dyDescent="0.25">
      <c r="A18263" s="2">
        <v>34699</v>
      </c>
      <c r="B18263">
        <v>365</v>
      </c>
      <c r="C18263">
        <v>1994</v>
      </c>
      <c r="D18263">
        <v>12</v>
      </c>
      <c r="E18263">
        <v>31</v>
      </c>
      <c r="F18263">
        <v>21.7</v>
      </c>
      <c r="G18263">
        <v>37.4</v>
      </c>
      <c r="H18263">
        <v>0</v>
      </c>
      <c r="I18263" t="s">
        <v>15</v>
      </c>
    </row>
    <row r="18264" spans="1:9" x14ac:dyDescent="0.25">
      <c r="A18264" s="2">
        <v>34700</v>
      </c>
      <c r="B18264">
        <v>1</v>
      </c>
      <c r="C18264">
        <v>1995</v>
      </c>
      <c r="D18264">
        <v>1</v>
      </c>
      <c r="E18264">
        <v>1</v>
      </c>
      <c r="F18264">
        <v>20.5</v>
      </c>
      <c r="G18264">
        <v>34</v>
      </c>
      <c r="H18264">
        <v>0</v>
      </c>
      <c r="I18264" t="s">
        <v>15</v>
      </c>
    </row>
    <row r="18265" spans="1:9" x14ac:dyDescent="0.25">
      <c r="A18265" s="2">
        <v>34701</v>
      </c>
      <c r="B18265">
        <v>2</v>
      </c>
      <c r="C18265">
        <v>1995</v>
      </c>
      <c r="D18265">
        <v>1</v>
      </c>
      <c r="E18265">
        <v>2</v>
      </c>
      <c r="F18265">
        <v>21.6</v>
      </c>
      <c r="G18265">
        <v>34.200000000000003</v>
      </c>
      <c r="H18265">
        <v>0</v>
      </c>
      <c r="I18265" t="s">
        <v>15</v>
      </c>
    </row>
    <row r="18266" spans="1:9" x14ac:dyDescent="0.25">
      <c r="A18266" s="2">
        <v>34702</v>
      </c>
      <c r="B18266">
        <v>3</v>
      </c>
      <c r="C18266">
        <v>1995</v>
      </c>
      <c r="D18266">
        <v>1</v>
      </c>
      <c r="E18266">
        <v>3</v>
      </c>
      <c r="F18266">
        <v>23.1</v>
      </c>
      <c r="G18266">
        <v>34.9</v>
      </c>
      <c r="H18266">
        <v>0</v>
      </c>
      <c r="I18266" t="s">
        <v>15</v>
      </c>
    </row>
    <row r="18267" spans="1:9" x14ac:dyDescent="0.25">
      <c r="A18267" s="2">
        <v>34703</v>
      </c>
      <c r="B18267">
        <v>4</v>
      </c>
      <c r="C18267">
        <v>1995</v>
      </c>
      <c r="D18267">
        <v>1</v>
      </c>
      <c r="E18267">
        <v>4</v>
      </c>
      <c r="F18267">
        <v>18.7</v>
      </c>
      <c r="G18267">
        <v>30.7</v>
      </c>
      <c r="H18267">
        <v>0</v>
      </c>
      <c r="I18267" t="s">
        <v>15</v>
      </c>
    </row>
    <row r="18268" spans="1:9" x14ac:dyDescent="0.25">
      <c r="A18268" s="2">
        <v>34704</v>
      </c>
      <c r="B18268">
        <v>5</v>
      </c>
      <c r="C18268">
        <v>1995</v>
      </c>
      <c r="D18268">
        <v>1</v>
      </c>
      <c r="E18268">
        <v>5</v>
      </c>
      <c r="F18268">
        <v>14.2</v>
      </c>
      <c r="G18268">
        <v>30.6</v>
      </c>
      <c r="H18268">
        <v>0</v>
      </c>
      <c r="I18268" t="s">
        <v>15</v>
      </c>
    </row>
    <row r="18269" spans="1:9" x14ac:dyDescent="0.25">
      <c r="A18269" s="2">
        <v>34705</v>
      </c>
      <c r="B18269">
        <v>6</v>
      </c>
      <c r="C18269">
        <v>1995</v>
      </c>
      <c r="D18269">
        <v>1</v>
      </c>
      <c r="E18269">
        <v>6</v>
      </c>
      <c r="F18269">
        <v>17.2</v>
      </c>
      <c r="G18269">
        <v>34.4</v>
      </c>
      <c r="H18269">
        <v>0</v>
      </c>
      <c r="I18269" t="s">
        <v>15</v>
      </c>
    </row>
    <row r="18270" spans="1:9" x14ac:dyDescent="0.25">
      <c r="A18270" s="2">
        <v>34706</v>
      </c>
      <c r="B18270">
        <v>7</v>
      </c>
      <c r="C18270">
        <v>1995</v>
      </c>
      <c r="D18270">
        <v>1</v>
      </c>
      <c r="E18270">
        <v>7</v>
      </c>
      <c r="F18270">
        <v>21.9</v>
      </c>
      <c r="G18270">
        <v>37</v>
      </c>
      <c r="H18270">
        <v>0</v>
      </c>
      <c r="I18270" t="s">
        <v>15</v>
      </c>
    </row>
    <row r="18271" spans="1:9" x14ac:dyDescent="0.25">
      <c r="A18271" s="2">
        <v>34707</v>
      </c>
      <c r="B18271">
        <v>8</v>
      </c>
      <c r="C18271">
        <v>1995</v>
      </c>
      <c r="D18271">
        <v>1</v>
      </c>
      <c r="E18271">
        <v>8</v>
      </c>
      <c r="F18271">
        <v>20.6</v>
      </c>
      <c r="G18271">
        <v>29</v>
      </c>
      <c r="H18271">
        <v>0</v>
      </c>
      <c r="I18271" t="s">
        <v>15</v>
      </c>
    </row>
    <row r="18272" spans="1:9" x14ac:dyDescent="0.25">
      <c r="A18272" s="2">
        <v>34708</v>
      </c>
      <c r="B18272">
        <v>9</v>
      </c>
      <c r="C18272">
        <v>1995</v>
      </c>
      <c r="D18272">
        <v>1</v>
      </c>
      <c r="E18272">
        <v>9</v>
      </c>
      <c r="F18272">
        <v>15.7</v>
      </c>
      <c r="G18272">
        <v>26.7</v>
      </c>
      <c r="H18272">
        <v>0</v>
      </c>
      <c r="I18272" t="s">
        <v>15</v>
      </c>
    </row>
    <row r="18273" spans="1:9" x14ac:dyDescent="0.25">
      <c r="A18273" s="2">
        <v>34709</v>
      </c>
      <c r="B18273">
        <v>10</v>
      </c>
      <c r="C18273">
        <v>1995</v>
      </c>
      <c r="D18273">
        <v>1</v>
      </c>
      <c r="E18273">
        <v>10</v>
      </c>
      <c r="F18273">
        <v>15.1</v>
      </c>
      <c r="G18273">
        <v>29.7</v>
      </c>
      <c r="H18273">
        <v>0</v>
      </c>
      <c r="I18273" t="s">
        <v>15</v>
      </c>
    </row>
    <row r="18274" spans="1:9" x14ac:dyDescent="0.25">
      <c r="A18274" s="2">
        <v>34710</v>
      </c>
      <c r="B18274">
        <v>11</v>
      </c>
      <c r="C18274">
        <v>1995</v>
      </c>
      <c r="D18274">
        <v>1</v>
      </c>
      <c r="E18274">
        <v>11</v>
      </c>
      <c r="F18274">
        <v>16.899999999999999</v>
      </c>
      <c r="G18274">
        <v>36.799999999999997</v>
      </c>
      <c r="H18274">
        <v>0</v>
      </c>
      <c r="I18274" t="s">
        <v>15</v>
      </c>
    </row>
    <row r="18275" spans="1:9" x14ac:dyDescent="0.25">
      <c r="A18275" s="2">
        <v>34711</v>
      </c>
      <c r="B18275">
        <v>12</v>
      </c>
      <c r="C18275">
        <v>1995</v>
      </c>
      <c r="D18275">
        <v>1</v>
      </c>
      <c r="E18275">
        <v>12</v>
      </c>
      <c r="F18275">
        <v>23.3</v>
      </c>
      <c r="G18275">
        <v>38.700000000000003</v>
      </c>
      <c r="H18275">
        <v>0</v>
      </c>
      <c r="I18275" t="s">
        <v>15</v>
      </c>
    </row>
    <row r="18276" spans="1:9" x14ac:dyDescent="0.25">
      <c r="A18276" s="2">
        <v>34712</v>
      </c>
      <c r="B18276">
        <v>13</v>
      </c>
      <c r="C18276">
        <v>1995</v>
      </c>
      <c r="D18276">
        <v>1</v>
      </c>
      <c r="E18276">
        <v>13</v>
      </c>
      <c r="F18276">
        <v>19.899999999999999</v>
      </c>
      <c r="G18276">
        <v>32.799999999999997</v>
      </c>
      <c r="H18276">
        <v>0</v>
      </c>
      <c r="I18276" t="s">
        <v>15</v>
      </c>
    </row>
    <row r="18277" spans="1:9" x14ac:dyDescent="0.25">
      <c r="A18277" s="2">
        <v>34713</v>
      </c>
      <c r="B18277">
        <v>14</v>
      </c>
      <c r="C18277">
        <v>1995</v>
      </c>
      <c r="D18277">
        <v>1</v>
      </c>
      <c r="E18277">
        <v>14</v>
      </c>
      <c r="F18277">
        <v>19.899999999999999</v>
      </c>
      <c r="G18277">
        <v>33.4</v>
      </c>
      <c r="H18277">
        <v>0</v>
      </c>
      <c r="I18277" t="s">
        <v>15</v>
      </c>
    </row>
    <row r="18278" spans="1:9" x14ac:dyDescent="0.25">
      <c r="A18278" s="2">
        <v>34714</v>
      </c>
      <c r="B18278">
        <v>15</v>
      </c>
      <c r="C18278">
        <v>1995</v>
      </c>
      <c r="D18278">
        <v>1</v>
      </c>
      <c r="E18278">
        <v>15</v>
      </c>
      <c r="F18278">
        <v>22.4</v>
      </c>
      <c r="G18278">
        <v>36.1</v>
      </c>
      <c r="H18278">
        <v>0</v>
      </c>
      <c r="I18278" t="s">
        <v>15</v>
      </c>
    </row>
    <row r="18279" spans="1:9" x14ac:dyDescent="0.25">
      <c r="A18279" s="2">
        <v>34715</v>
      </c>
      <c r="B18279">
        <v>16</v>
      </c>
      <c r="C18279">
        <v>1995</v>
      </c>
      <c r="D18279">
        <v>1</v>
      </c>
      <c r="E18279">
        <v>16</v>
      </c>
      <c r="F18279">
        <v>24.7</v>
      </c>
      <c r="G18279">
        <v>37.299999999999997</v>
      </c>
      <c r="H18279">
        <v>0</v>
      </c>
      <c r="I18279" t="s">
        <v>15</v>
      </c>
    </row>
    <row r="18280" spans="1:9" x14ac:dyDescent="0.25">
      <c r="A18280" s="2">
        <v>34716</v>
      </c>
      <c r="B18280">
        <v>17</v>
      </c>
      <c r="C18280">
        <v>1995</v>
      </c>
      <c r="D18280">
        <v>1</v>
      </c>
      <c r="E18280">
        <v>17</v>
      </c>
      <c r="F18280">
        <v>23.6</v>
      </c>
      <c r="G18280">
        <v>37.299999999999997</v>
      </c>
      <c r="H18280">
        <v>0</v>
      </c>
      <c r="I18280" t="s">
        <v>15</v>
      </c>
    </row>
    <row r="18281" spans="1:9" x14ac:dyDescent="0.25">
      <c r="A18281" s="2">
        <v>34717</v>
      </c>
      <c r="B18281">
        <v>18</v>
      </c>
      <c r="C18281">
        <v>1995</v>
      </c>
      <c r="D18281">
        <v>1</v>
      </c>
      <c r="E18281">
        <v>18</v>
      </c>
      <c r="F18281">
        <v>24</v>
      </c>
      <c r="G18281">
        <v>37.700000000000003</v>
      </c>
      <c r="H18281">
        <v>0</v>
      </c>
      <c r="I18281" t="s">
        <v>15</v>
      </c>
    </row>
    <row r="18282" spans="1:9" x14ac:dyDescent="0.25">
      <c r="A18282" s="2">
        <v>34718</v>
      </c>
      <c r="B18282">
        <v>19</v>
      </c>
      <c r="C18282">
        <v>1995</v>
      </c>
      <c r="D18282">
        <v>1</v>
      </c>
      <c r="E18282">
        <v>19</v>
      </c>
      <c r="F18282">
        <v>20.6</v>
      </c>
      <c r="G18282">
        <v>34.700000000000003</v>
      </c>
      <c r="H18282">
        <v>0</v>
      </c>
      <c r="I18282" t="s">
        <v>15</v>
      </c>
    </row>
    <row r="18283" spans="1:9" x14ac:dyDescent="0.25">
      <c r="A18283" s="2">
        <v>34719</v>
      </c>
      <c r="B18283">
        <v>20</v>
      </c>
      <c r="C18283">
        <v>1995</v>
      </c>
      <c r="D18283">
        <v>1</v>
      </c>
      <c r="E18283">
        <v>20</v>
      </c>
      <c r="F18283">
        <v>18</v>
      </c>
      <c r="G18283">
        <v>33.1</v>
      </c>
      <c r="H18283">
        <v>0</v>
      </c>
      <c r="I18283" t="s">
        <v>15</v>
      </c>
    </row>
    <row r="18284" spans="1:9" x14ac:dyDescent="0.25">
      <c r="A18284" s="2">
        <v>34720</v>
      </c>
      <c r="B18284">
        <v>21</v>
      </c>
      <c r="C18284">
        <v>1995</v>
      </c>
      <c r="D18284">
        <v>1</v>
      </c>
      <c r="E18284">
        <v>21</v>
      </c>
      <c r="F18284">
        <v>18.5</v>
      </c>
      <c r="G18284">
        <v>35.4</v>
      </c>
      <c r="H18284">
        <v>0</v>
      </c>
      <c r="I18284" t="s">
        <v>15</v>
      </c>
    </row>
    <row r="18285" spans="1:9" x14ac:dyDescent="0.25">
      <c r="A18285" s="2">
        <v>34721</v>
      </c>
      <c r="B18285">
        <v>22</v>
      </c>
      <c r="C18285">
        <v>1995</v>
      </c>
      <c r="D18285">
        <v>1</v>
      </c>
      <c r="E18285">
        <v>22</v>
      </c>
      <c r="F18285">
        <v>16.899999999999999</v>
      </c>
      <c r="G18285">
        <v>30.4</v>
      </c>
      <c r="H18285">
        <v>0</v>
      </c>
      <c r="I18285" t="s">
        <v>15</v>
      </c>
    </row>
    <row r="18286" spans="1:9" x14ac:dyDescent="0.25">
      <c r="A18286" s="2">
        <v>34722</v>
      </c>
      <c r="B18286">
        <v>23</v>
      </c>
      <c r="C18286">
        <v>1995</v>
      </c>
      <c r="D18286">
        <v>1</v>
      </c>
      <c r="E18286">
        <v>23</v>
      </c>
      <c r="F18286">
        <v>16.5</v>
      </c>
      <c r="G18286">
        <v>26.3</v>
      </c>
      <c r="H18286">
        <v>0</v>
      </c>
      <c r="I18286" t="s">
        <v>15</v>
      </c>
    </row>
    <row r="18287" spans="1:9" x14ac:dyDescent="0.25">
      <c r="A18287" s="2">
        <v>34723</v>
      </c>
      <c r="B18287">
        <v>24</v>
      </c>
      <c r="C18287">
        <v>1995</v>
      </c>
      <c r="D18287">
        <v>1</v>
      </c>
      <c r="E18287">
        <v>24</v>
      </c>
      <c r="F18287">
        <v>17.899999999999999</v>
      </c>
      <c r="G18287">
        <v>30.2</v>
      </c>
      <c r="H18287">
        <v>0</v>
      </c>
      <c r="I18287" t="s">
        <v>15</v>
      </c>
    </row>
    <row r="18288" spans="1:9" x14ac:dyDescent="0.25">
      <c r="A18288" s="2">
        <v>34724</v>
      </c>
      <c r="B18288">
        <v>25</v>
      </c>
      <c r="C18288">
        <v>1995</v>
      </c>
      <c r="D18288">
        <v>1</v>
      </c>
      <c r="E18288">
        <v>25</v>
      </c>
      <c r="F18288">
        <v>19.399999999999999</v>
      </c>
      <c r="G18288">
        <v>31.4</v>
      </c>
      <c r="H18288">
        <v>0</v>
      </c>
      <c r="I18288" t="s">
        <v>15</v>
      </c>
    </row>
    <row r="18289" spans="1:9" x14ac:dyDescent="0.25">
      <c r="A18289" s="2">
        <v>34725</v>
      </c>
      <c r="B18289">
        <v>26</v>
      </c>
      <c r="C18289">
        <v>1995</v>
      </c>
      <c r="D18289">
        <v>1</v>
      </c>
      <c r="E18289">
        <v>26</v>
      </c>
      <c r="F18289">
        <v>19.3</v>
      </c>
      <c r="G18289">
        <v>35.5</v>
      </c>
      <c r="H18289">
        <v>0</v>
      </c>
      <c r="I18289" t="s">
        <v>15</v>
      </c>
    </row>
    <row r="18290" spans="1:9" x14ac:dyDescent="0.25">
      <c r="A18290" s="2">
        <v>34726</v>
      </c>
      <c r="B18290">
        <v>27</v>
      </c>
      <c r="C18290">
        <v>1995</v>
      </c>
      <c r="D18290">
        <v>1</v>
      </c>
      <c r="E18290">
        <v>27</v>
      </c>
      <c r="F18290">
        <v>23.4</v>
      </c>
      <c r="G18290">
        <v>34.700000000000003</v>
      </c>
      <c r="H18290">
        <v>0</v>
      </c>
      <c r="I18290" t="s">
        <v>15</v>
      </c>
    </row>
    <row r="18291" spans="1:9" x14ac:dyDescent="0.25">
      <c r="A18291" s="2">
        <v>34727</v>
      </c>
      <c r="B18291">
        <v>28</v>
      </c>
      <c r="C18291">
        <v>1995</v>
      </c>
      <c r="D18291">
        <v>1</v>
      </c>
      <c r="E18291">
        <v>28</v>
      </c>
      <c r="F18291">
        <v>20.399999999999999</v>
      </c>
      <c r="G18291">
        <v>26.5</v>
      </c>
      <c r="H18291">
        <v>0</v>
      </c>
      <c r="I18291" t="s">
        <v>15</v>
      </c>
    </row>
    <row r="18292" spans="1:9" x14ac:dyDescent="0.25">
      <c r="A18292" s="2">
        <v>34728</v>
      </c>
      <c r="B18292">
        <v>29</v>
      </c>
      <c r="C18292">
        <v>1995</v>
      </c>
      <c r="D18292">
        <v>1</v>
      </c>
      <c r="E18292">
        <v>29</v>
      </c>
      <c r="F18292">
        <v>14.7</v>
      </c>
      <c r="G18292">
        <v>24.7</v>
      </c>
      <c r="H18292">
        <v>0</v>
      </c>
      <c r="I18292" t="s">
        <v>15</v>
      </c>
    </row>
    <row r="18293" spans="1:9" x14ac:dyDescent="0.25">
      <c r="A18293" s="2">
        <v>34729</v>
      </c>
      <c r="B18293">
        <v>30</v>
      </c>
      <c r="C18293">
        <v>1995</v>
      </c>
      <c r="D18293">
        <v>1</v>
      </c>
      <c r="E18293">
        <v>30</v>
      </c>
      <c r="F18293">
        <v>13.7</v>
      </c>
      <c r="G18293">
        <v>29.9</v>
      </c>
      <c r="H18293">
        <v>0</v>
      </c>
      <c r="I18293" t="s">
        <v>15</v>
      </c>
    </row>
    <row r="18294" spans="1:9" x14ac:dyDescent="0.25">
      <c r="A18294" s="2">
        <v>34730</v>
      </c>
      <c r="B18294">
        <v>31</v>
      </c>
      <c r="C18294">
        <v>1995</v>
      </c>
      <c r="D18294">
        <v>1</v>
      </c>
      <c r="E18294">
        <v>31</v>
      </c>
      <c r="F18294">
        <v>13.8</v>
      </c>
      <c r="G18294">
        <v>30.5</v>
      </c>
      <c r="H18294">
        <v>0</v>
      </c>
      <c r="I18294" t="s">
        <v>15</v>
      </c>
    </row>
    <row r="18295" spans="1:9" x14ac:dyDescent="0.25">
      <c r="A18295" s="2">
        <v>34731</v>
      </c>
      <c r="B18295">
        <v>32</v>
      </c>
      <c r="C18295">
        <v>1995</v>
      </c>
      <c r="D18295">
        <v>2</v>
      </c>
      <c r="E18295">
        <v>1</v>
      </c>
      <c r="F18295">
        <v>13.9</v>
      </c>
      <c r="G18295">
        <v>28.1</v>
      </c>
      <c r="H18295">
        <v>0</v>
      </c>
      <c r="I18295" t="s">
        <v>15</v>
      </c>
    </row>
    <row r="18296" spans="1:9" x14ac:dyDescent="0.25">
      <c r="A18296" s="2">
        <v>34732</v>
      </c>
      <c r="B18296">
        <v>33</v>
      </c>
      <c r="C18296">
        <v>1995</v>
      </c>
      <c r="D18296">
        <v>2</v>
      </c>
      <c r="E18296">
        <v>2</v>
      </c>
      <c r="F18296">
        <v>15.1</v>
      </c>
      <c r="G18296">
        <v>28.1</v>
      </c>
      <c r="H18296">
        <v>0</v>
      </c>
      <c r="I18296" t="s">
        <v>15</v>
      </c>
    </row>
    <row r="18297" spans="1:9" x14ac:dyDescent="0.25">
      <c r="A18297" s="2">
        <v>34733</v>
      </c>
      <c r="B18297">
        <v>34</v>
      </c>
      <c r="C18297">
        <v>1995</v>
      </c>
      <c r="D18297">
        <v>2</v>
      </c>
      <c r="E18297">
        <v>3</v>
      </c>
      <c r="F18297">
        <v>14.7</v>
      </c>
      <c r="G18297">
        <v>26</v>
      </c>
      <c r="H18297">
        <v>0</v>
      </c>
      <c r="I18297" t="s">
        <v>15</v>
      </c>
    </row>
    <row r="18298" spans="1:9" x14ac:dyDescent="0.25">
      <c r="A18298" s="2">
        <v>34734</v>
      </c>
      <c r="B18298">
        <v>35</v>
      </c>
      <c r="C18298">
        <v>1995</v>
      </c>
      <c r="D18298">
        <v>2</v>
      </c>
      <c r="E18298">
        <v>4</v>
      </c>
      <c r="F18298">
        <v>14.5</v>
      </c>
      <c r="G18298">
        <v>24.6</v>
      </c>
      <c r="H18298">
        <v>0.4</v>
      </c>
      <c r="I18298" t="s">
        <v>15</v>
      </c>
    </row>
    <row r="18299" spans="1:9" x14ac:dyDescent="0.25">
      <c r="A18299" s="2">
        <v>34735</v>
      </c>
      <c r="B18299">
        <v>36</v>
      </c>
      <c r="C18299">
        <v>1995</v>
      </c>
      <c r="D18299">
        <v>2</v>
      </c>
      <c r="E18299">
        <v>5</v>
      </c>
      <c r="F18299">
        <v>13.9</v>
      </c>
      <c r="G18299">
        <v>28.6</v>
      </c>
      <c r="H18299">
        <v>0</v>
      </c>
      <c r="I18299" t="s">
        <v>15</v>
      </c>
    </row>
    <row r="18300" spans="1:9" x14ac:dyDescent="0.25">
      <c r="A18300" s="2">
        <v>34736</v>
      </c>
      <c r="B18300">
        <v>37</v>
      </c>
      <c r="C18300">
        <v>1995</v>
      </c>
      <c r="D18300">
        <v>2</v>
      </c>
      <c r="E18300">
        <v>6</v>
      </c>
      <c r="F18300">
        <v>14.6</v>
      </c>
      <c r="G18300">
        <v>34.6</v>
      </c>
      <c r="H18300">
        <v>0</v>
      </c>
      <c r="I18300" t="s">
        <v>15</v>
      </c>
    </row>
    <row r="18301" spans="1:9" x14ac:dyDescent="0.25">
      <c r="A18301" s="2">
        <v>34737</v>
      </c>
      <c r="B18301">
        <v>38</v>
      </c>
      <c r="C18301">
        <v>1995</v>
      </c>
      <c r="D18301">
        <v>2</v>
      </c>
      <c r="E18301">
        <v>7</v>
      </c>
      <c r="F18301">
        <v>17.7</v>
      </c>
      <c r="G18301">
        <v>38.299999999999997</v>
      </c>
      <c r="H18301">
        <v>0</v>
      </c>
      <c r="I18301" t="s">
        <v>15</v>
      </c>
    </row>
    <row r="18302" spans="1:9" x14ac:dyDescent="0.25">
      <c r="A18302" s="2">
        <v>34738</v>
      </c>
      <c r="B18302">
        <v>39</v>
      </c>
      <c r="C18302">
        <v>1995</v>
      </c>
      <c r="D18302">
        <v>2</v>
      </c>
      <c r="E18302">
        <v>8</v>
      </c>
      <c r="F18302">
        <v>21.2</v>
      </c>
      <c r="G18302">
        <v>37.6</v>
      </c>
      <c r="H18302">
        <v>0</v>
      </c>
      <c r="I18302" t="s">
        <v>15</v>
      </c>
    </row>
    <row r="18303" spans="1:9" x14ac:dyDescent="0.25">
      <c r="A18303" s="2">
        <v>34739</v>
      </c>
      <c r="B18303">
        <v>40</v>
      </c>
      <c r="C18303">
        <v>1995</v>
      </c>
      <c r="D18303">
        <v>2</v>
      </c>
      <c r="E18303">
        <v>9</v>
      </c>
      <c r="F18303">
        <v>19.5</v>
      </c>
      <c r="G18303">
        <v>36.799999999999997</v>
      </c>
      <c r="H18303">
        <v>0</v>
      </c>
      <c r="I18303" t="s">
        <v>15</v>
      </c>
    </row>
    <row r="18304" spans="1:9" x14ac:dyDescent="0.25">
      <c r="A18304" s="2">
        <v>34740</v>
      </c>
      <c r="B18304">
        <v>41</v>
      </c>
      <c r="C18304">
        <v>1995</v>
      </c>
      <c r="D18304">
        <v>2</v>
      </c>
      <c r="E18304">
        <v>10</v>
      </c>
      <c r="F18304">
        <v>21.7</v>
      </c>
      <c r="G18304">
        <v>38.1</v>
      </c>
      <c r="H18304">
        <v>0</v>
      </c>
      <c r="I18304" t="s">
        <v>15</v>
      </c>
    </row>
    <row r="18305" spans="1:9" x14ac:dyDescent="0.25">
      <c r="A18305" s="2">
        <v>34741</v>
      </c>
      <c r="B18305">
        <v>42</v>
      </c>
      <c r="C18305">
        <v>1995</v>
      </c>
      <c r="D18305">
        <v>2</v>
      </c>
      <c r="E18305">
        <v>11</v>
      </c>
      <c r="F18305">
        <v>17.5</v>
      </c>
      <c r="G18305">
        <v>33</v>
      </c>
      <c r="H18305">
        <v>0</v>
      </c>
      <c r="I18305" t="s">
        <v>15</v>
      </c>
    </row>
    <row r="18306" spans="1:9" x14ac:dyDescent="0.25">
      <c r="A18306" s="2">
        <v>34742</v>
      </c>
      <c r="B18306">
        <v>43</v>
      </c>
      <c r="C18306">
        <v>1995</v>
      </c>
      <c r="D18306">
        <v>2</v>
      </c>
      <c r="E18306">
        <v>12</v>
      </c>
      <c r="F18306">
        <v>15</v>
      </c>
      <c r="G18306">
        <v>30.6</v>
      </c>
      <c r="H18306">
        <v>0</v>
      </c>
      <c r="I18306" t="s">
        <v>15</v>
      </c>
    </row>
    <row r="18307" spans="1:9" x14ac:dyDescent="0.25">
      <c r="A18307" s="2">
        <v>34743</v>
      </c>
      <c r="B18307">
        <v>44</v>
      </c>
      <c r="C18307">
        <v>1995</v>
      </c>
      <c r="D18307">
        <v>2</v>
      </c>
      <c r="E18307">
        <v>13</v>
      </c>
      <c r="F18307">
        <v>18.399999999999999</v>
      </c>
      <c r="G18307">
        <v>30.6</v>
      </c>
      <c r="H18307">
        <v>0</v>
      </c>
      <c r="I18307" t="s">
        <v>15</v>
      </c>
    </row>
    <row r="18308" spans="1:9" x14ac:dyDescent="0.25">
      <c r="A18308" s="2">
        <v>34744</v>
      </c>
      <c r="B18308">
        <v>45</v>
      </c>
      <c r="C18308">
        <v>1995</v>
      </c>
      <c r="D18308">
        <v>2</v>
      </c>
      <c r="E18308">
        <v>14</v>
      </c>
      <c r="F18308">
        <v>17.8</v>
      </c>
      <c r="G18308">
        <v>25.8</v>
      </c>
      <c r="H18308">
        <v>0</v>
      </c>
      <c r="I18308" t="s">
        <v>15</v>
      </c>
    </row>
    <row r="18309" spans="1:9" x14ac:dyDescent="0.25">
      <c r="A18309" s="2">
        <v>34745</v>
      </c>
      <c r="B18309">
        <v>46</v>
      </c>
      <c r="C18309">
        <v>1995</v>
      </c>
      <c r="D18309">
        <v>2</v>
      </c>
      <c r="E18309">
        <v>15</v>
      </c>
      <c r="F18309">
        <v>14.5</v>
      </c>
      <c r="G18309">
        <v>31.5</v>
      </c>
      <c r="H18309">
        <v>0</v>
      </c>
      <c r="I18309" t="s">
        <v>15</v>
      </c>
    </row>
    <row r="18310" spans="1:9" x14ac:dyDescent="0.25">
      <c r="A18310" s="2">
        <v>34746</v>
      </c>
      <c r="B18310">
        <v>47</v>
      </c>
      <c r="C18310">
        <v>1995</v>
      </c>
      <c r="D18310">
        <v>2</v>
      </c>
      <c r="E18310">
        <v>16</v>
      </c>
      <c r="F18310">
        <v>15.9</v>
      </c>
      <c r="G18310">
        <v>33.799999999999997</v>
      </c>
      <c r="H18310">
        <v>0</v>
      </c>
      <c r="I18310" t="s">
        <v>15</v>
      </c>
    </row>
    <row r="18311" spans="1:9" x14ac:dyDescent="0.25">
      <c r="A18311" s="2">
        <v>34747</v>
      </c>
      <c r="B18311">
        <v>48</v>
      </c>
      <c r="C18311">
        <v>1995</v>
      </c>
      <c r="D18311">
        <v>2</v>
      </c>
      <c r="E18311">
        <v>17</v>
      </c>
      <c r="F18311">
        <v>19.3</v>
      </c>
      <c r="G18311">
        <v>36.700000000000003</v>
      </c>
      <c r="H18311">
        <v>0</v>
      </c>
      <c r="I18311" t="s">
        <v>15</v>
      </c>
    </row>
    <row r="18312" spans="1:9" x14ac:dyDescent="0.25">
      <c r="A18312" s="2">
        <v>34748</v>
      </c>
      <c r="B18312">
        <v>49</v>
      </c>
      <c r="C18312">
        <v>1995</v>
      </c>
      <c r="D18312">
        <v>2</v>
      </c>
      <c r="E18312">
        <v>18</v>
      </c>
      <c r="F18312">
        <v>22</v>
      </c>
      <c r="G18312">
        <v>39.299999999999997</v>
      </c>
      <c r="H18312">
        <v>0</v>
      </c>
      <c r="I18312" t="s">
        <v>15</v>
      </c>
    </row>
    <row r="18313" spans="1:9" x14ac:dyDescent="0.25">
      <c r="A18313" s="2">
        <v>34749</v>
      </c>
      <c r="B18313">
        <v>50</v>
      </c>
      <c r="C18313">
        <v>1995</v>
      </c>
      <c r="D18313">
        <v>2</v>
      </c>
      <c r="E18313">
        <v>19</v>
      </c>
      <c r="F18313">
        <v>27</v>
      </c>
      <c r="G18313">
        <v>40.1</v>
      </c>
      <c r="H18313">
        <v>0</v>
      </c>
      <c r="I18313" t="s">
        <v>15</v>
      </c>
    </row>
    <row r="18314" spans="1:9" x14ac:dyDescent="0.25">
      <c r="A18314" s="2">
        <v>34750</v>
      </c>
      <c r="B18314">
        <v>51</v>
      </c>
      <c r="C18314">
        <v>1995</v>
      </c>
      <c r="D18314">
        <v>2</v>
      </c>
      <c r="E18314">
        <v>20</v>
      </c>
      <c r="F18314">
        <v>25.5</v>
      </c>
      <c r="G18314">
        <v>38.799999999999997</v>
      </c>
      <c r="H18314">
        <v>0</v>
      </c>
      <c r="I18314" t="s">
        <v>15</v>
      </c>
    </row>
    <row r="18315" spans="1:9" x14ac:dyDescent="0.25">
      <c r="A18315" s="2">
        <v>34751</v>
      </c>
      <c r="B18315">
        <v>52</v>
      </c>
      <c r="C18315">
        <v>1995</v>
      </c>
      <c r="D18315">
        <v>2</v>
      </c>
      <c r="E18315">
        <v>21</v>
      </c>
      <c r="F18315">
        <v>24.3</v>
      </c>
      <c r="G18315">
        <v>39.5</v>
      </c>
      <c r="H18315">
        <v>0</v>
      </c>
      <c r="I18315" t="s">
        <v>15</v>
      </c>
    </row>
    <row r="18316" spans="1:9" x14ac:dyDescent="0.25">
      <c r="A18316" s="2">
        <v>34752</v>
      </c>
      <c r="B18316">
        <v>53</v>
      </c>
      <c r="C18316">
        <v>1995</v>
      </c>
      <c r="D18316">
        <v>2</v>
      </c>
      <c r="E18316">
        <v>22</v>
      </c>
      <c r="F18316">
        <v>24.1</v>
      </c>
      <c r="G18316">
        <v>39.4</v>
      </c>
      <c r="H18316">
        <v>0</v>
      </c>
      <c r="I18316" t="s">
        <v>15</v>
      </c>
    </row>
    <row r="18317" spans="1:9" x14ac:dyDescent="0.25">
      <c r="A18317" s="2">
        <v>34753</v>
      </c>
      <c r="B18317">
        <v>54</v>
      </c>
      <c r="C18317">
        <v>1995</v>
      </c>
      <c r="D18317">
        <v>2</v>
      </c>
      <c r="E18317">
        <v>23</v>
      </c>
      <c r="F18317">
        <v>25.1</v>
      </c>
      <c r="G18317">
        <v>40.6</v>
      </c>
      <c r="H18317">
        <v>2.2000000000000002</v>
      </c>
      <c r="I18317" t="s">
        <v>15</v>
      </c>
    </row>
    <row r="18318" spans="1:9" x14ac:dyDescent="0.25">
      <c r="A18318" s="2">
        <v>34754</v>
      </c>
      <c r="B18318">
        <v>55</v>
      </c>
      <c r="C18318">
        <v>1995</v>
      </c>
      <c r="D18318">
        <v>2</v>
      </c>
      <c r="E18318">
        <v>24</v>
      </c>
      <c r="F18318">
        <v>22.2</v>
      </c>
      <c r="G18318">
        <v>23.9</v>
      </c>
      <c r="H18318">
        <v>17.8</v>
      </c>
      <c r="I18318" t="s">
        <v>15</v>
      </c>
    </row>
    <row r="18319" spans="1:9" x14ac:dyDescent="0.25">
      <c r="A18319" s="2">
        <v>34755</v>
      </c>
      <c r="B18319">
        <v>56</v>
      </c>
      <c r="C18319">
        <v>1995</v>
      </c>
      <c r="D18319">
        <v>2</v>
      </c>
      <c r="E18319">
        <v>25</v>
      </c>
      <c r="F18319">
        <v>14.2</v>
      </c>
      <c r="G18319">
        <v>27.9</v>
      </c>
      <c r="H18319">
        <v>0.2</v>
      </c>
      <c r="I18319" t="s">
        <v>15</v>
      </c>
    </row>
    <row r="18320" spans="1:9" x14ac:dyDescent="0.25">
      <c r="A18320" s="2">
        <v>34756</v>
      </c>
      <c r="B18320">
        <v>57</v>
      </c>
      <c r="C18320">
        <v>1995</v>
      </c>
      <c r="D18320">
        <v>2</v>
      </c>
      <c r="E18320">
        <v>26</v>
      </c>
      <c r="F18320">
        <v>17.600000000000001</v>
      </c>
      <c r="G18320">
        <v>27.2</v>
      </c>
      <c r="H18320">
        <v>0</v>
      </c>
      <c r="I18320" t="s">
        <v>15</v>
      </c>
    </row>
    <row r="18321" spans="1:9" x14ac:dyDescent="0.25">
      <c r="A18321" s="2">
        <v>34757</v>
      </c>
      <c r="B18321">
        <v>58</v>
      </c>
      <c r="C18321">
        <v>1995</v>
      </c>
      <c r="D18321">
        <v>2</v>
      </c>
      <c r="E18321">
        <v>27</v>
      </c>
      <c r="F18321">
        <v>18</v>
      </c>
      <c r="G18321">
        <v>26.8</v>
      </c>
      <c r="H18321">
        <v>0</v>
      </c>
      <c r="I18321" t="s">
        <v>15</v>
      </c>
    </row>
    <row r="18322" spans="1:9" x14ac:dyDescent="0.25">
      <c r="A18322" s="2">
        <v>34758</v>
      </c>
      <c r="B18322">
        <v>59</v>
      </c>
      <c r="C18322">
        <v>1995</v>
      </c>
      <c r="D18322">
        <v>2</v>
      </c>
      <c r="E18322">
        <v>28</v>
      </c>
      <c r="F18322">
        <v>18.399999999999999</v>
      </c>
      <c r="G18322">
        <v>29.9</v>
      </c>
      <c r="H18322">
        <v>0</v>
      </c>
      <c r="I18322" t="s">
        <v>15</v>
      </c>
    </row>
    <row r="18323" spans="1:9" x14ac:dyDescent="0.25">
      <c r="A18323" s="2">
        <v>34759</v>
      </c>
      <c r="B18323">
        <v>60</v>
      </c>
      <c r="C18323">
        <v>1995</v>
      </c>
      <c r="D18323">
        <v>3</v>
      </c>
      <c r="E18323">
        <v>1</v>
      </c>
      <c r="F18323">
        <v>19.100000000000001</v>
      </c>
      <c r="G18323">
        <v>30.2</v>
      </c>
      <c r="H18323">
        <v>0</v>
      </c>
      <c r="I18323" t="s">
        <v>15</v>
      </c>
    </row>
    <row r="18324" spans="1:9" x14ac:dyDescent="0.25">
      <c r="A18324" s="2">
        <v>34760</v>
      </c>
      <c r="B18324">
        <v>61</v>
      </c>
      <c r="C18324">
        <v>1995</v>
      </c>
      <c r="D18324">
        <v>3</v>
      </c>
      <c r="E18324">
        <v>2</v>
      </c>
      <c r="F18324">
        <v>20.6</v>
      </c>
      <c r="G18324">
        <v>29.8</v>
      </c>
      <c r="H18324">
        <v>0</v>
      </c>
      <c r="I18324" t="s">
        <v>15</v>
      </c>
    </row>
    <row r="18325" spans="1:9" x14ac:dyDescent="0.25">
      <c r="A18325" s="2">
        <v>34761</v>
      </c>
      <c r="B18325">
        <v>62</v>
      </c>
      <c r="C18325">
        <v>1995</v>
      </c>
      <c r="D18325">
        <v>3</v>
      </c>
      <c r="E18325">
        <v>3</v>
      </c>
      <c r="F18325">
        <v>19.3</v>
      </c>
      <c r="G18325">
        <v>29.2</v>
      </c>
      <c r="H18325">
        <v>0</v>
      </c>
      <c r="I18325" t="s">
        <v>15</v>
      </c>
    </row>
    <row r="18326" spans="1:9" x14ac:dyDescent="0.25">
      <c r="A18326" s="2">
        <v>34762</v>
      </c>
      <c r="B18326">
        <v>63</v>
      </c>
      <c r="C18326">
        <v>1995</v>
      </c>
      <c r="D18326">
        <v>3</v>
      </c>
      <c r="E18326">
        <v>4</v>
      </c>
      <c r="F18326">
        <v>17.100000000000001</v>
      </c>
      <c r="G18326">
        <v>26.6</v>
      </c>
      <c r="H18326">
        <v>0</v>
      </c>
      <c r="I18326" t="s">
        <v>15</v>
      </c>
    </row>
    <row r="18327" spans="1:9" x14ac:dyDescent="0.25">
      <c r="A18327" s="2">
        <v>34763</v>
      </c>
      <c r="B18327">
        <v>64</v>
      </c>
      <c r="C18327">
        <v>1995</v>
      </c>
      <c r="D18327">
        <v>3</v>
      </c>
      <c r="E18327">
        <v>5</v>
      </c>
      <c r="F18327">
        <v>13</v>
      </c>
      <c r="G18327">
        <v>27.5</v>
      </c>
      <c r="H18327">
        <v>0</v>
      </c>
      <c r="I18327" t="s">
        <v>15</v>
      </c>
    </row>
    <row r="18328" spans="1:9" x14ac:dyDescent="0.25">
      <c r="A18328" s="2">
        <v>34764</v>
      </c>
      <c r="B18328">
        <v>65</v>
      </c>
      <c r="C18328">
        <v>1995</v>
      </c>
      <c r="D18328">
        <v>3</v>
      </c>
      <c r="E18328">
        <v>6</v>
      </c>
      <c r="F18328">
        <v>13.3</v>
      </c>
      <c r="G18328">
        <v>28.2</v>
      </c>
      <c r="H18328">
        <v>0</v>
      </c>
      <c r="I18328" t="s">
        <v>15</v>
      </c>
    </row>
    <row r="18329" spans="1:9" x14ac:dyDescent="0.25">
      <c r="A18329" s="2">
        <v>34765</v>
      </c>
      <c r="B18329">
        <v>66</v>
      </c>
      <c r="C18329">
        <v>1995</v>
      </c>
      <c r="D18329">
        <v>3</v>
      </c>
      <c r="E18329">
        <v>7</v>
      </c>
      <c r="F18329">
        <v>13.8</v>
      </c>
      <c r="G18329">
        <v>29.8</v>
      </c>
      <c r="H18329">
        <v>0</v>
      </c>
      <c r="I18329" t="s">
        <v>15</v>
      </c>
    </row>
    <row r="18330" spans="1:9" x14ac:dyDescent="0.25">
      <c r="A18330" s="2">
        <v>34766</v>
      </c>
      <c r="B18330">
        <v>67</v>
      </c>
      <c r="C18330">
        <v>1995</v>
      </c>
      <c r="D18330">
        <v>3</v>
      </c>
      <c r="E18330">
        <v>8</v>
      </c>
      <c r="F18330">
        <v>13.4</v>
      </c>
      <c r="G18330">
        <v>29.7</v>
      </c>
      <c r="H18330">
        <v>0</v>
      </c>
      <c r="I18330" t="s">
        <v>15</v>
      </c>
    </row>
    <row r="18331" spans="1:9" x14ac:dyDescent="0.25">
      <c r="A18331" s="2">
        <v>34767</v>
      </c>
      <c r="B18331">
        <v>68</v>
      </c>
      <c r="C18331">
        <v>1995</v>
      </c>
      <c r="D18331">
        <v>3</v>
      </c>
      <c r="E18331">
        <v>9</v>
      </c>
      <c r="F18331">
        <v>15.8</v>
      </c>
      <c r="G18331">
        <v>29.9</v>
      </c>
      <c r="H18331">
        <v>0</v>
      </c>
      <c r="I18331" t="s">
        <v>15</v>
      </c>
    </row>
    <row r="18332" spans="1:9" x14ac:dyDescent="0.25">
      <c r="A18332" s="2">
        <v>34768</v>
      </c>
      <c r="B18332">
        <v>69</v>
      </c>
      <c r="C18332">
        <v>1995</v>
      </c>
      <c r="D18332">
        <v>3</v>
      </c>
      <c r="E18332">
        <v>10</v>
      </c>
      <c r="F18332">
        <v>16.8</v>
      </c>
      <c r="G18332">
        <v>31.6</v>
      </c>
      <c r="H18332">
        <v>0</v>
      </c>
      <c r="I18332" t="s">
        <v>15</v>
      </c>
    </row>
    <row r="18333" spans="1:9" x14ac:dyDescent="0.25">
      <c r="A18333" s="2">
        <v>34769</v>
      </c>
      <c r="B18333">
        <v>70</v>
      </c>
      <c r="C18333">
        <v>1995</v>
      </c>
      <c r="D18333">
        <v>3</v>
      </c>
      <c r="E18333">
        <v>11</v>
      </c>
      <c r="F18333">
        <v>13.9</v>
      </c>
      <c r="G18333">
        <v>32.1</v>
      </c>
      <c r="H18333">
        <v>0</v>
      </c>
      <c r="I18333" t="s">
        <v>15</v>
      </c>
    </row>
    <row r="18334" spans="1:9" x14ac:dyDescent="0.25">
      <c r="A18334" s="2">
        <v>34770</v>
      </c>
      <c r="B18334">
        <v>71</v>
      </c>
      <c r="C18334">
        <v>1995</v>
      </c>
      <c r="D18334">
        <v>3</v>
      </c>
      <c r="E18334">
        <v>12</v>
      </c>
      <c r="F18334">
        <v>16.899999999999999</v>
      </c>
      <c r="G18334">
        <v>34.200000000000003</v>
      </c>
      <c r="H18334">
        <v>0</v>
      </c>
      <c r="I18334" t="s">
        <v>15</v>
      </c>
    </row>
    <row r="18335" spans="1:9" x14ac:dyDescent="0.25">
      <c r="A18335" s="2">
        <v>34771</v>
      </c>
      <c r="B18335">
        <v>72</v>
      </c>
      <c r="C18335">
        <v>1995</v>
      </c>
      <c r="D18335">
        <v>3</v>
      </c>
      <c r="E18335">
        <v>13</v>
      </c>
      <c r="F18335">
        <v>17.7</v>
      </c>
      <c r="G18335">
        <v>34.9</v>
      </c>
      <c r="H18335">
        <v>0</v>
      </c>
      <c r="I18335" t="s">
        <v>15</v>
      </c>
    </row>
    <row r="18336" spans="1:9" x14ac:dyDescent="0.25">
      <c r="A18336" s="2">
        <v>34772</v>
      </c>
      <c r="B18336">
        <v>73</v>
      </c>
      <c r="C18336">
        <v>1995</v>
      </c>
      <c r="D18336">
        <v>3</v>
      </c>
      <c r="E18336">
        <v>14</v>
      </c>
      <c r="F18336">
        <v>18</v>
      </c>
      <c r="G18336">
        <v>37.9</v>
      </c>
      <c r="H18336">
        <v>0</v>
      </c>
      <c r="I18336" t="s">
        <v>15</v>
      </c>
    </row>
    <row r="18337" spans="1:9" x14ac:dyDescent="0.25">
      <c r="A18337" s="2">
        <v>34773</v>
      </c>
      <c r="B18337">
        <v>74</v>
      </c>
      <c r="C18337">
        <v>1995</v>
      </c>
      <c r="D18337">
        <v>3</v>
      </c>
      <c r="E18337">
        <v>15</v>
      </c>
      <c r="F18337">
        <v>19.3</v>
      </c>
      <c r="G18337">
        <v>38.299999999999997</v>
      </c>
      <c r="H18337">
        <v>0</v>
      </c>
      <c r="I18337" t="s">
        <v>15</v>
      </c>
    </row>
    <row r="18338" spans="1:9" x14ac:dyDescent="0.25">
      <c r="A18338" s="2">
        <v>34774</v>
      </c>
      <c r="B18338">
        <v>75</v>
      </c>
      <c r="C18338">
        <v>1995</v>
      </c>
      <c r="D18338">
        <v>3</v>
      </c>
      <c r="E18338">
        <v>16</v>
      </c>
      <c r="F18338">
        <v>18.5</v>
      </c>
      <c r="G18338">
        <v>31</v>
      </c>
      <c r="H18338">
        <v>0</v>
      </c>
      <c r="I18338" t="s">
        <v>15</v>
      </c>
    </row>
    <row r="18339" spans="1:9" x14ac:dyDescent="0.25">
      <c r="A18339" s="2">
        <v>34775</v>
      </c>
      <c r="B18339">
        <v>76</v>
      </c>
      <c r="C18339">
        <v>1995</v>
      </c>
      <c r="D18339">
        <v>3</v>
      </c>
      <c r="E18339">
        <v>17</v>
      </c>
      <c r="F18339">
        <v>17.2</v>
      </c>
      <c r="G18339">
        <v>30.7</v>
      </c>
      <c r="H18339">
        <v>0</v>
      </c>
      <c r="I18339" t="s">
        <v>15</v>
      </c>
    </row>
    <row r="18340" spans="1:9" x14ac:dyDescent="0.25">
      <c r="A18340" s="2">
        <v>34776</v>
      </c>
      <c r="B18340">
        <v>77</v>
      </c>
      <c r="C18340">
        <v>1995</v>
      </c>
      <c r="D18340">
        <v>3</v>
      </c>
      <c r="E18340">
        <v>18</v>
      </c>
      <c r="F18340">
        <v>16.100000000000001</v>
      </c>
      <c r="G18340">
        <v>31.6</v>
      </c>
      <c r="H18340">
        <v>0</v>
      </c>
      <c r="I18340" t="s">
        <v>15</v>
      </c>
    </row>
    <row r="18341" spans="1:9" x14ac:dyDescent="0.25">
      <c r="A18341" s="2">
        <v>34777</v>
      </c>
      <c r="B18341">
        <v>78</v>
      </c>
      <c r="C18341">
        <v>1995</v>
      </c>
      <c r="D18341">
        <v>3</v>
      </c>
      <c r="E18341">
        <v>19</v>
      </c>
      <c r="F18341">
        <v>17.899999999999999</v>
      </c>
      <c r="G18341">
        <v>35.200000000000003</v>
      </c>
      <c r="H18341">
        <v>0</v>
      </c>
      <c r="I18341" t="s">
        <v>15</v>
      </c>
    </row>
    <row r="18342" spans="1:9" x14ac:dyDescent="0.25">
      <c r="A18342" s="2">
        <v>34778</v>
      </c>
      <c r="B18342">
        <v>79</v>
      </c>
      <c r="C18342">
        <v>1995</v>
      </c>
      <c r="D18342">
        <v>3</v>
      </c>
      <c r="E18342">
        <v>20</v>
      </c>
      <c r="F18342">
        <v>22</v>
      </c>
      <c r="G18342">
        <v>35.700000000000003</v>
      </c>
      <c r="H18342">
        <v>0</v>
      </c>
      <c r="I18342" t="s">
        <v>15</v>
      </c>
    </row>
    <row r="18343" spans="1:9" x14ac:dyDescent="0.25">
      <c r="A18343" s="2">
        <v>34779</v>
      </c>
      <c r="B18343">
        <v>80</v>
      </c>
      <c r="C18343">
        <v>1995</v>
      </c>
      <c r="D18343">
        <v>3</v>
      </c>
      <c r="E18343">
        <v>21</v>
      </c>
      <c r="F18343">
        <v>19.5</v>
      </c>
      <c r="G18343">
        <v>34.299999999999997</v>
      </c>
      <c r="H18343">
        <v>0</v>
      </c>
      <c r="I18343" t="s">
        <v>15</v>
      </c>
    </row>
    <row r="18344" spans="1:9" x14ac:dyDescent="0.25">
      <c r="A18344" s="2">
        <v>34780</v>
      </c>
      <c r="B18344">
        <v>81</v>
      </c>
      <c r="C18344">
        <v>1995</v>
      </c>
      <c r="D18344">
        <v>3</v>
      </c>
      <c r="E18344">
        <v>22</v>
      </c>
      <c r="F18344">
        <v>17.3</v>
      </c>
      <c r="G18344">
        <v>35.700000000000003</v>
      </c>
      <c r="H18344">
        <v>0</v>
      </c>
      <c r="I18344" t="s">
        <v>15</v>
      </c>
    </row>
    <row r="18345" spans="1:9" x14ac:dyDescent="0.25">
      <c r="A18345" s="2">
        <v>34781</v>
      </c>
      <c r="B18345">
        <v>82</v>
      </c>
      <c r="C18345">
        <v>1995</v>
      </c>
      <c r="D18345">
        <v>3</v>
      </c>
      <c r="E18345">
        <v>23</v>
      </c>
      <c r="F18345">
        <v>18.100000000000001</v>
      </c>
      <c r="G18345">
        <v>31.7</v>
      </c>
      <c r="H18345">
        <v>0</v>
      </c>
      <c r="I18345" t="s">
        <v>15</v>
      </c>
    </row>
    <row r="18346" spans="1:9" x14ac:dyDescent="0.25">
      <c r="A18346" s="2">
        <v>34782</v>
      </c>
      <c r="B18346">
        <v>83</v>
      </c>
      <c r="C18346">
        <v>1995</v>
      </c>
      <c r="D18346">
        <v>3</v>
      </c>
      <c r="E18346">
        <v>24</v>
      </c>
      <c r="F18346">
        <v>21.7</v>
      </c>
      <c r="G18346">
        <v>33.9</v>
      </c>
      <c r="H18346">
        <v>3.2</v>
      </c>
      <c r="I18346" t="s">
        <v>15</v>
      </c>
    </row>
    <row r="18347" spans="1:9" x14ac:dyDescent="0.25">
      <c r="A18347" s="2">
        <v>34783</v>
      </c>
      <c r="B18347">
        <v>84</v>
      </c>
      <c r="C18347">
        <v>1995</v>
      </c>
      <c r="D18347">
        <v>3</v>
      </c>
      <c r="E18347">
        <v>25</v>
      </c>
      <c r="F18347">
        <v>22.2</v>
      </c>
      <c r="G18347">
        <v>32.700000000000003</v>
      </c>
      <c r="H18347">
        <v>0</v>
      </c>
      <c r="I18347" t="s">
        <v>15</v>
      </c>
    </row>
    <row r="18348" spans="1:9" x14ac:dyDescent="0.25">
      <c r="A18348" s="2">
        <v>34784</v>
      </c>
      <c r="B18348">
        <v>85</v>
      </c>
      <c r="C18348">
        <v>1995</v>
      </c>
      <c r="D18348">
        <v>3</v>
      </c>
      <c r="E18348">
        <v>26</v>
      </c>
      <c r="F18348">
        <v>20.2</v>
      </c>
      <c r="G18348">
        <v>33.4</v>
      </c>
      <c r="H18348">
        <v>0</v>
      </c>
      <c r="I18348" t="s">
        <v>15</v>
      </c>
    </row>
    <row r="18349" spans="1:9" x14ac:dyDescent="0.25">
      <c r="A18349" s="2">
        <v>34785</v>
      </c>
      <c r="B18349">
        <v>86</v>
      </c>
      <c r="C18349">
        <v>1995</v>
      </c>
      <c r="D18349">
        <v>3</v>
      </c>
      <c r="E18349">
        <v>27</v>
      </c>
      <c r="F18349">
        <v>20.100000000000001</v>
      </c>
      <c r="G18349">
        <v>32.200000000000003</v>
      </c>
      <c r="H18349">
        <v>0</v>
      </c>
      <c r="I18349" t="s">
        <v>15</v>
      </c>
    </row>
    <row r="18350" spans="1:9" x14ac:dyDescent="0.25">
      <c r="A18350" s="2">
        <v>34786</v>
      </c>
      <c r="B18350">
        <v>87</v>
      </c>
      <c r="C18350">
        <v>1995</v>
      </c>
      <c r="D18350">
        <v>3</v>
      </c>
      <c r="E18350">
        <v>28</v>
      </c>
      <c r="F18350">
        <v>20.9</v>
      </c>
      <c r="G18350">
        <v>32.6</v>
      </c>
      <c r="H18350">
        <v>4</v>
      </c>
      <c r="I18350" t="s">
        <v>15</v>
      </c>
    </row>
    <row r="18351" spans="1:9" x14ac:dyDescent="0.25">
      <c r="A18351" s="2">
        <v>34787</v>
      </c>
      <c r="B18351">
        <v>88</v>
      </c>
      <c r="C18351">
        <v>1995</v>
      </c>
      <c r="D18351">
        <v>3</v>
      </c>
      <c r="E18351">
        <v>29</v>
      </c>
      <c r="F18351">
        <v>19</v>
      </c>
      <c r="G18351">
        <v>27.4</v>
      </c>
      <c r="H18351">
        <v>5.6</v>
      </c>
      <c r="I18351" t="s">
        <v>15</v>
      </c>
    </row>
    <row r="18352" spans="1:9" x14ac:dyDescent="0.25">
      <c r="A18352" s="2">
        <v>34788</v>
      </c>
      <c r="B18352">
        <v>89</v>
      </c>
      <c r="C18352">
        <v>1995</v>
      </c>
      <c r="D18352">
        <v>3</v>
      </c>
      <c r="E18352">
        <v>30</v>
      </c>
      <c r="F18352">
        <v>17.600000000000001</v>
      </c>
      <c r="G18352">
        <v>28.5</v>
      </c>
      <c r="H18352">
        <v>2.6</v>
      </c>
      <c r="I18352" t="s">
        <v>15</v>
      </c>
    </row>
    <row r="18353" spans="1:9" x14ac:dyDescent="0.25">
      <c r="A18353" s="2">
        <v>34789</v>
      </c>
      <c r="B18353">
        <v>90</v>
      </c>
      <c r="C18353">
        <v>1995</v>
      </c>
      <c r="D18353">
        <v>3</v>
      </c>
      <c r="E18353">
        <v>31</v>
      </c>
      <c r="F18353">
        <v>18.3</v>
      </c>
      <c r="G18353">
        <v>24.6</v>
      </c>
      <c r="H18353">
        <v>0</v>
      </c>
      <c r="I18353" t="s">
        <v>15</v>
      </c>
    </row>
    <row r="18354" spans="1:9" x14ac:dyDescent="0.25">
      <c r="A18354" s="2">
        <v>34790</v>
      </c>
      <c r="B18354">
        <v>91</v>
      </c>
      <c r="C18354">
        <v>1995</v>
      </c>
      <c r="D18354">
        <v>4</v>
      </c>
      <c r="E18354">
        <v>1</v>
      </c>
      <c r="F18354">
        <v>16</v>
      </c>
      <c r="G18354">
        <v>28.1</v>
      </c>
      <c r="H18354">
        <v>0</v>
      </c>
      <c r="I18354" t="s">
        <v>15</v>
      </c>
    </row>
    <row r="18355" spans="1:9" x14ac:dyDescent="0.25">
      <c r="A18355" s="2">
        <v>34791</v>
      </c>
      <c r="B18355">
        <v>92</v>
      </c>
      <c r="C18355">
        <v>1995</v>
      </c>
      <c r="D18355">
        <v>4</v>
      </c>
      <c r="E18355">
        <v>2</v>
      </c>
      <c r="F18355">
        <v>15.1</v>
      </c>
      <c r="G18355">
        <v>28.2</v>
      </c>
      <c r="H18355">
        <v>0</v>
      </c>
      <c r="I18355" t="s">
        <v>15</v>
      </c>
    </row>
    <row r="18356" spans="1:9" x14ac:dyDescent="0.25">
      <c r="A18356" s="2">
        <v>34792</v>
      </c>
      <c r="B18356">
        <v>93</v>
      </c>
      <c r="C18356">
        <v>1995</v>
      </c>
      <c r="D18356">
        <v>4</v>
      </c>
      <c r="E18356">
        <v>3</v>
      </c>
      <c r="F18356">
        <v>13.1</v>
      </c>
      <c r="G18356">
        <v>24</v>
      </c>
      <c r="H18356">
        <v>0</v>
      </c>
      <c r="I18356" t="s">
        <v>15</v>
      </c>
    </row>
    <row r="18357" spans="1:9" x14ac:dyDescent="0.25">
      <c r="A18357" s="2">
        <v>34793</v>
      </c>
      <c r="B18357">
        <v>94</v>
      </c>
      <c r="C18357">
        <v>1995</v>
      </c>
      <c r="D18357">
        <v>4</v>
      </c>
      <c r="E18357">
        <v>4</v>
      </c>
      <c r="F18357">
        <v>13.1</v>
      </c>
      <c r="G18357">
        <v>25.8</v>
      </c>
      <c r="H18357">
        <v>0</v>
      </c>
      <c r="I18357" t="s">
        <v>15</v>
      </c>
    </row>
    <row r="18358" spans="1:9" x14ac:dyDescent="0.25">
      <c r="A18358" s="2">
        <v>34794</v>
      </c>
      <c r="B18358">
        <v>95</v>
      </c>
      <c r="C18358">
        <v>1995</v>
      </c>
      <c r="D18358">
        <v>4</v>
      </c>
      <c r="E18358">
        <v>5</v>
      </c>
      <c r="F18358">
        <v>14.3</v>
      </c>
      <c r="G18358">
        <v>29.4</v>
      </c>
      <c r="H18358">
        <v>0</v>
      </c>
      <c r="I18358" t="s">
        <v>15</v>
      </c>
    </row>
    <row r="18359" spans="1:9" x14ac:dyDescent="0.25">
      <c r="A18359" s="2">
        <v>34795</v>
      </c>
      <c r="B18359">
        <v>96</v>
      </c>
      <c r="C18359">
        <v>1995</v>
      </c>
      <c r="D18359">
        <v>4</v>
      </c>
      <c r="E18359">
        <v>6</v>
      </c>
      <c r="F18359">
        <v>16.899999999999999</v>
      </c>
      <c r="G18359">
        <v>30.9</v>
      </c>
      <c r="H18359">
        <v>0</v>
      </c>
      <c r="I18359" t="s">
        <v>15</v>
      </c>
    </row>
    <row r="18360" spans="1:9" x14ac:dyDescent="0.25">
      <c r="A18360" s="2">
        <v>34796</v>
      </c>
      <c r="B18360">
        <v>97</v>
      </c>
      <c r="C18360">
        <v>1995</v>
      </c>
      <c r="D18360">
        <v>4</v>
      </c>
      <c r="E18360">
        <v>7</v>
      </c>
      <c r="F18360">
        <v>17.899999999999999</v>
      </c>
      <c r="G18360">
        <v>29.5</v>
      </c>
      <c r="H18360">
        <v>0</v>
      </c>
      <c r="I18360" t="s">
        <v>15</v>
      </c>
    </row>
    <row r="18361" spans="1:9" x14ac:dyDescent="0.25">
      <c r="A18361" s="2">
        <v>34797</v>
      </c>
      <c r="B18361">
        <v>98</v>
      </c>
      <c r="C18361">
        <v>1995</v>
      </c>
      <c r="D18361">
        <v>4</v>
      </c>
      <c r="E18361">
        <v>8</v>
      </c>
      <c r="F18361">
        <v>18.8</v>
      </c>
      <c r="G18361">
        <v>24.8</v>
      </c>
      <c r="H18361">
        <v>0</v>
      </c>
      <c r="I18361" t="s">
        <v>15</v>
      </c>
    </row>
    <row r="18362" spans="1:9" x14ac:dyDescent="0.25">
      <c r="A18362" s="2">
        <v>34798</v>
      </c>
      <c r="B18362">
        <v>99</v>
      </c>
      <c r="C18362">
        <v>1995</v>
      </c>
      <c r="D18362">
        <v>4</v>
      </c>
      <c r="E18362">
        <v>9</v>
      </c>
      <c r="F18362">
        <v>15.9</v>
      </c>
      <c r="G18362">
        <v>23.7</v>
      </c>
      <c r="H18362">
        <v>3</v>
      </c>
      <c r="I18362" t="s">
        <v>15</v>
      </c>
    </row>
    <row r="18363" spans="1:9" x14ac:dyDescent="0.25">
      <c r="A18363" s="2">
        <v>34799</v>
      </c>
      <c r="B18363">
        <v>100</v>
      </c>
      <c r="C18363">
        <v>1995</v>
      </c>
      <c r="D18363">
        <v>4</v>
      </c>
      <c r="E18363">
        <v>10</v>
      </c>
      <c r="F18363">
        <v>17.8</v>
      </c>
      <c r="G18363">
        <v>29.5</v>
      </c>
      <c r="H18363">
        <v>0</v>
      </c>
      <c r="I18363" t="s">
        <v>15</v>
      </c>
    </row>
    <row r="18364" spans="1:9" x14ac:dyDescent="0.25">
      <c r="A18364" s="2">
        <v>34800</v>
      </c>
      <c r="B18364">
        <v>101</v>
      </c>
      <c r="C18364">
        <v>1995</v>
      </c>
      <c r="D18364">
        <v>4</v>
      </c>
      <c r="E18364">
        <v>11</v>
      </c>
      <c r="F18364">
        <v>17.5</v>
      </c>
      <c r="G18364">
        <v>28.1</v>
      </c>
      <c r="H18364">
        <v>0</v>
      </c>
      <c r="I18364" t="s">
        <v>15</v>
      </c>
    </row>
    <row r="18365" spans="1:9" x14ac:dyDescent="0.25">
      <c r="A18365" s="2">
        <v>34801</v>
      </c>
      <c r="B18365">
        <v>102</v>
      </c>
      <c r="C18365">
        <v>1995</v>
      </c>
      <c r="D18365">
        <v>4</v>
      </c>
      <c r="E18365">
        <v>12</v>
      </c>
      <c r="F18365">
        <v>18.7</v>
      </c>
      <c r="G18365">
        <v>31.2</v>
      </c>
      <c r="H18365">
        <v>0</v>
      </c>
      <c r="I18365" t="s">
        <v>15</v>
      </c>
    </row>
    <row r="18366" spans="1:9" x14ac:dyDescent="0.25">
      <c r="A18366" s="2">
        <v>34802</v>
      </c>
      <c r="B18366">
        <v>103</v>
      </c>
      <c r="C18366">
        <v>1995</v>
      </c>
      <c r="D18366">
        <v>4</v>
      </c>
      <c r="E18366">
        <v>13</v>
      </c>
      <c r="F18366">
        <v>20.5</v>
      </c>
      <c r="G18366">
        <v>30.9</v>
      </c>
      <c r="H18366">
        <v>0</v>
      </c>
      <c r="I18366" t="s">
        <v>15</v>
      </c>
    </row>
    <row r="18367" spans="1:9" x14ac:dyDescent="0.25">
      <c r="A18367" s="2">
        <v>34803</v>
      </c>
      <c r="B18367">
        <v>104</v>
      </c>
      <c r="C18367">
        <v>1995</v>
      </c>
      <c r="D18367">
        <v>4</v>
      </c>
      <c r="E18367">
        <v>14</v>
      </c>
      <c r="F18367">
        <v>19.5</v>
      </c>
      <c r="G18367">
        <v>24.5</v>
      </c>
      <c r="H18367">
        <v>2.4</v>
      </c>
      <c r="I18367" t="s">
        <v>15</v>
      </c>
    </row>
    <row r="18368" spans="1:9" x14ac:dyDescent="0.25">
      <c r="A18368" s="2">
        <v>34804</v>
      </c>
      <c r="B18368">
        <v>105</v>
      </c>
      <c r="C18368">
        <v>1995</v>
      </c>
      <c r="D18368">
        <v>4</v>
      </c>
      <c r="E18368">
        <v>15</v>
      </c>
      <c r="F18368">
        <v>10.4</v>
      </c>
      <c r="G18368">
        <v>22</v>
      </c>
      <c r="H18368">
        <v>0.2</v>
      </c>
      <c r="I18368" t="s">
        <v>15</v>
      </c>
    </row>
    <row r="18369" spans="1:9" x14ac:dyDescent="0.25">
      <c r="A18369" s="2">
        <v>34805</v>
      </c>
      <c r="B18369">
        <v>106</v>
      </c>
      <c r="C18369">
        <v>1995</v>
      </c>
      <c r="D18369">
        <v>4</v>
      </c>
      <c r="E18369">
        <v>16</v>
      </c>
      <c r="F18369">
        <v>7.5</v>
      </c>
      <c r="G18369">
        <v>22.8</v>
      </c>
      <c r="H18369">
        <v>0</v>
      </c>
      <c r="I18369" t="s">
        <v>15</v>
      </c>
    </row>
    <row r="18370" spans="1:9" x14ac:dyDescent="0.25">
      <c r="A18370" s="2">
        <v>34806</v>
      </c>
      <c r="B18370">
        <v>107</v>
      </c>
      <c r="C18370">
        <v>1995</v>
      </c>
      <c r="D18370">
        <v>4</v>
      </c>
      <c r="E18370">
        <v>17</v>
      </c>
      <c r="F18370">
        <v>9.3000000000000007</v>
      </c>
      <c r="G18370">
        <v>22.7</v>
      </c>
      <c r="H18370">
        <v>0</v>
      </c>
      <c r="I18370" t="s">
        <v>15</v>
      </c>
    </row>
    <row r="18371" spans="1:9" x14ac:dyDescent="0.25">
      <c r="A18371" s="2">
        <v>34807</v>
      </c>
      <c r="B18371">
        <v>108</v>
      </c>
      <c r="C18371">
        <v>1995</v>
      </c>
      <c r="D18371">
        <v>4</v>
      </c>
      <c r="E18371">
        <v>18</v>
      </c>
      <c r="F18371">
        <v>11.2</v>
      </c>
      <c r="G18371">
        <v>23.8</v>
      </c>
      <c r="H18371">
        <v>0.4</v>
      </c>
      <c r="I18371" t="s">
        <v>15</v>
      </c>
    </row>
    <row r="18372" spans="1:9" x14ac:dyDescent="0.25">
      <c r="A18372" s="2">
        <v>34808</v>
      </c>
      <c r="B18372">
        <v>109</v>
      </c>
      <c r="C18372">
        <v>1995</v>
      </c>
      <c r="D18372">
        <v>4</v>
      </c>
      <c r="E18372">
        <v>19</v>
      </c>
      <c r="F18372">
        <v>9.6999999999999993</v>
      </c>
      <c r="G18372">
        <v>24.4</v>
      </c>
      <c r="H18372">
        <v>0</v>
      </c>
      <c r="I18372" t="s">
        <v>15</v>
      </c>
    </row>
    <row r="18373" spans="1:9" x14ac:dyDescent="0.25">
      <c r="A18373" s="2">
        <v>34809</v>
      </c>
      <c r="B18373">
        <v>110</v>
      </c>
      <c r="C18373">
        <v>1995</v>
      </c>
      <c r="D18373">
        <v>4</v>
      </c>
      <c r="E18373">
        <v>20</v>
      </c>
      <c r="F18373">
        <v>11.7</v>
      </c>
      <c r="G18373">
        <v>26.3</v>
      </c>
      <c r="H18373">
        <v>0</v>
      </c>
      <c r="I18373" t="s">
        <v>15</v>
      </c>
    </row>
    <row r="18374" spans="1:9" x14ac:dyDescent="0.25">
      <c r="A18374" s="2">
        <v>34810</v>
      </c>
      <c r="B18374">
        <v>111</v>
      </c>
      <c r="C18374">
        <v>1995</v>
      </c>
      <c r="D18374">
        <v>4</v>
      </c>
      <c r="E18374">
        <v>21</v>
      </c>
      <c r="F18374">
        <v>12.7</v>
      </c>
      <c r="G18374">
        <v>28.3</v>
      </c>
      <c r="H18374">
        <v>0</v>
      </c>
      <c r="I18374" t="s">
        <v>15</v>
      </c>
    </row>
    <row r="18375" spans="1:9" x14ac:dyDescent="0.25">
      <c r="A18375" s="2">
        <v>34811</v>
      </c>
      <c r="B18375">
        <v>112</v>
      </c>
      <c r="C18375">
        <v>1995</v>
      </c>
      <c r="D18375">
        <v>4</v>
      </c>
      <c r="E18375">
        <v>22</v>
      </c>
      <c r="F18375">
        <v>11.5</v>
      </c>
      <c r="G18375">
        <v>25.4</v>
      </c>
      <c r="H18375">
        <v>0</v>
      </c>
      <c r="I18375" t="s">
        <v>15</v>
      </c>
    </row>
    <row r="18376" spans="1:9" x14ac:dyDescent="0.25">
      <c r="A18376" s="2">
        <v>34812</v>
      </c>
      <c r="B18376">
        <v>113</v>
      </c>
      <c r="C18376">
        <v>1995</v>
      </c>
      <c r="D18376">
        <v>4</v>
      </c>
      <c r="E18376">
        <v>23</v>
      </c>
      <c r="F18376">
        <v>12</v>
      </c>
      <c r="G18376">
        <v>24.4</v>
      </c>
      <c r="H18376">
        <v>0</v>
      </c>
      <c r="I18376" t="s">
        <v>15</v>
      </c>
    </row>
    <row r="18377" spans="1:9" x14ac:dyDescent="0.25">
      <c r="A18377" s="2">
        <v>34813</v>
      </c>
      <c r="B18377">
        <v>114</v>
      </c>
      <c r="C18377">
        <v>1995</v>
      </c>
      <c r="D18377">
        <v>4</v>
      </c>
      <c r="E18377">
        <v>24</v>
      </c>
      <c r="F18377">
        <v>9.8000000000000007</v>
      </c>
      <c r="G18377">
        <v>26.7</v>
      </c>
      <c r="H18377">
        <v>0</v>
      </c>
      <c r="I18377" t="s">
        <v>15</v>
      </c>
    </row>
    <row r="18378" spans="1:9" x14ac:dyDescent="0.25">
      <c r="A18378" s="2">
        <v>34814</v>
      </c>
      <c r="B18378">
        <v>115</v>
      </c>
      <c r="C18378">
        <v>1995</v>
      </c>
      <c r="D18378">
        <v>4</v>
      </c>
      <c r="E18378">
        <v>25</v>
      </c>
      <c r="F18378">
        <v>10.1</v>
      </c>
      <c r="G18378">
        <v>27.6</v>
      </c>
      <c r="H18378">
        <v>0</v>
      </c>
      <c r="I18378" t="s">
        <v>15</v>
      </c>
    </row>
    <row r="18379" spans="1:9" x14ac:dyDescent="0.25">
      <c r="A18379" s="2">
        <v>34815</v>
      </c>
      <c r="B18379">
        <v>116</v>
      </c>
      <c r="C18379">
        <v>1995</v>
      </c>
      <c r="D18379">
        <v>4</v>
      </c>
      <c r="E18379">
        <v>26</v>
      </c>
      <c r="F18379">
        <v>13</v>
      </c>
      <c r="G18379">
        <v>27.6</v>
      </c>
      <c r="H18379">
        <v>0</v>
      </c>
      <c r="I18379" t="s">
        <v>15</v>
      </c>
    </row>
    <row r="18380" spans="1:9" x14ac:dyDescent="0.25">
      <c r="A18380" s="2">
        <v>34816</v>
      </c>
      <c r="B18380">
        <v>117</v>
      </c>
      <c r="C18380">
        <v>1995</v>
      </c>
      <c r="D18380">
        <v>4</v>
      </c>
      <c r="E18380">
        <v>27</v>
      </c>
      <c r="F18380">
        <v>16.3</v>
      </c>
      <c r="G18380">
        <v>20.6</v>
      </c>
      <c r="H18380">
        <v>0.6</v>
      </c>
      <c r="I18380" t="s">
        <v>15</v>
      </c>
    </row>
    <row r="18381" spans="1:9" x14ac:dyDescent="0.25">
      <c r="A18381" s="2">
        <v>34817</v>
      </c>
      <c r="B18381">
        <v>118</v>
      </c>
      <c r="C18381">
        <v>1995</v>
      </c>
      <c r="D18381">
        <v>4</v>
      </c>
      <c r="E18381">
        <v>28</v>
      </c>
      <c r="F18381">
        <v>15</v>
      </c>
      <c r="G18381">
        <v>21.8</v>
      </c>
      <c r="H18381">
        <v>4</v>
      </c>
      <c r="I18381" t="s">
        <v>15</v>
      </c>
    </row>
    <row r="18382" spans="1:9" x14ac:dyDescent="0.25">
      <c r="A18382" s="2">
        <v>34818</v>
      </c>
      <c r="B18382">
        <v>119</v>
      </c>
      <c r="C18382">
        <v>1995</v>
      </c>
      <c r="D18382">
        <v>4</v>
      </c>
      <c r="E18382">
        <v>29</v>
      </c>
      <c r="F18382">
        <v>9</v>
      </c>
      <c r="G18382">
        <v>20.5</v>
      </c>
      <c r="H18382">
        <v>0</v>
      </c>
      <c r="I18382" t="s">
        <v>15</v>
      </c>
    </row>
    <row r="18383" spans="1:9" x14ac:dyDescent="0.25">
      <c r="A18383" s="2">
        <v>34819</v>
      </c>
      <c r="B18383">
        <v>120</v>
      </c>
      <c r="C18383">
        <v>1995</v>
      </c>
      <c r="D18383">
        <v>4</v>
      </c>
      <c r="E18383">
        <v>30</v>
      </c>
      <c r="F18383">
        <v>11.4</v>
      </c>
      <c r="G18383">
        <v>19.399999999999999</v>
      </c>
      <c r="H18383">
        <v>0</v>
      </c>
      <c r="I18383" t="s">
        <v>15</v>
      </c>
    </row>
    <row r="18384" spans="1:9" x14ac:dyDescent="0.25">
      <c r="A18384" s="2">
        <v>34820</v>
      </c>
      <c r="B18384">
        <v>121</v>
      </c>
      <c r="C18384">
        <v>1995</v>
      </c>
      <c r="D18384">
        <v>5</v>
      </c>
      <c r="E18384">
        <v>1</v>
      </c>
      <c r="F18384">
        <v>6</v>
      </c>
      <c r="G18384">
        <v>22.5</v>
      </c>
      <c r="H18384">
        <v>0</v>
      </c>
      <c r="I18384" t="s">
        <v>15</v>
      </c>
    </row>
    <row r="18385" spans="1:9" x14ac:dyDescent="0.25">
      <c r="A18385" s="2">
        <v>34821</v>
      </c>
      <c r="B18385">
        <v>122</v>
      </c>
      <c r="C18385">
        <v>1995</v>
      </c>
      <c r="D18385">
        <v>5</v>
      </c>
      <c r="E18385">
        <v>2</v>
      </c>
      <c r="F18385">
        <v>10.3</v>
      </c>
      <c r="G18385">
        <v>22.6</v>
      </c>
      <c r="H18385">
        <v>0</v>
      </c>
      <c r="I18385" t="s">
        <v>15</v>
      </c>
    </row>
    <row r="18386" spans="1:9" x14ac:dyDescent="0.25">
      <c r="A18386" s="2">
        <v>34822</v>
      </c>
      <c r="B18386">
        <v>123</v>
      </c>
      <c r="C18386">
        <v>1995</v>
      </c>
      <c r="D18386">
        <v>5</v>
      </c>
      <c r="E18386">
        <v>3</v>
      </c>
      <c r="F18386">
        <v>10.9</v>
      </c>
      <c r="G18386">
        <v>21.4</v>
      </c>
      <c r="H18386">
        <v>0</v>
      </c>
      <c r="I18386" t="s">
        <v>15</v>
      </c>
    </row>
    <row r="18387" spans="1:9" x14ac:dyDescent="0.25">
      <c r="A18387" s="2">
        <v>34823</v>
      </c>
      <c r="B18387">
        <v>124</v>
      </c>
      <c r="C18387">
        <v>1995</v>
      </c>
      <c r="D18387">
        <v>5</v>
      </c>
      <c r="E18387">
        <v>4</v>
      </c>
      <c r="F18387">
        <v>10</v>
      </c>
      <c r="G18387">
        <v>22.4</v>
      </c>
      <c r="H18387">
        <v>0</v>
      </c>
      <c r="I18387" t="s">
        <v>15</v>
      </c>
    </row>
    <row r="18388" spans="1:9" x14ac:dyDescent="0.25">
      <c r="A18388" s="2">
        <v>34824</v>
      </c>
      <c r="B18388">
        <v>125</v>
      </c>
      <c r="C18388">
        <v>1995</v>
      </c>
      <c r="D18388">
        <v>5</v>
      </c>
      <c r="E18388">
        <v>5</v>
      </c>
      <c r="F18388">
        <v>12.9</v>
      </c>
      <c r="G18388">
        <v>22.9</v>
      </c>
      <c r="H18388">
        <v>0</v>
      </c>
      <c r="I18388" t="s">
        <v>15</v>
      </c>
    </row>
    <row r="18389" spans="1:9" x14ac:dyDescent="0.25">
      <c r="A18389" s="2">
        <v>34825</v>
      </c>
      <c r="B18389">
        <v>126</v>
      </c>
      <c r="C18389">
        <v>1995</v>
      </c>
      <c r="D18389">
        <v>5</v>
      </c>
      <c r="E18389">
        <v>6</v>
      </c>
      <c r="F18389">
        <v>10.7</v>
      </c>
      <c r="G18389">
        <v>23.4</v>
      </c>
      <c r="H18389">
        <v>0</v>
      </c>
      <c r="I18389" t="s">
        <v>15</v>
      </c>
    </row>
    <row r="18390" spans="1:9" x14ac:dyDescent="0.25">
      <c r="A18390" s="2">
        <v>34826</v>
      </c>
      <c r="B18390">
        <v>127</v>
      </c>
      <c r="C18390">
        <v>1995</v>
      </c>
      <c r="D18390">
        <v>5</v>
      </c>
      <c r="E18390">
        <v>7</v>
      </c>
      <c r="F18390">
        <v>11.2</v>
      </c>
      <c r="G18390">
        <v>24.8</v>
      </c>
      <c r="H18390">
        <v>0</v>
      </c>
      <c r="I18390" t="s">
        <v>15</v>
      </c>
    </row>
    <row r="18391" spans="1:9" x14ac:dyDescent="0.25">
      <c r="A18391" s="2">
        <v>34827</v>
      </c>
      <c r="B18391">
        <v>128</v>
      </c>
      <c r="C18391">
        <v>1995</v>
      </c>
      <c r="D18391">
        <v>5</v>
      </c>
      <c r="E18391">
        <v>8</v>
      </c>
      <c r="F18391">
        <v>10</v>
      </c>
      <c r="G18391">
        <v>26.3</v>
      </c>
      <c r="H18391">
        <v>0</v>
      </c>
      <c r="I18391" t="s">
        <v>15</v>
      </c>
    </row>
    <row r="18392" spans="1:9" x14ac:dyDescent="0.25">
      <c r="A18392" s="2">
        <v>34828</v>
      </c>
      <c r="B18392">
        <v>129</v>
      </c>
      <c r="C18392">
        <v>1995</v>
      </c>
      <c r="D18392">
        <v>5</v>
      </c>
      <c r="E18392">
        <v>9</v>
      </c>
      <c r="F18392">
        <v>16.100000000000001</v>
      </c>
      <c r="G18392">
        <v>27.9</v>
      </c>
      <c r="H18392">
        <v>0</v>
      </c>
      <c r="I18392" t="s">
        <v>15</v>
      </c>
    </row>
    <row r="18393" spans="1:9" x14ac:dyDescent="0.25">
      <c r="A18393" s="2">
        <v>34829</v>
      </c>
      <c r="B18393">
        <v>130</v>
      </c>
      <c r="C18393">
        <v>1995</v>
      </c>
      <c r="D18393">
        <v>5</v>
      </c>
      <c r="E18393">
        <v>10</v>
      </c>
      <c r="F18393">
        <v>16.899999999999999</v>
      </c>
      <c r="G18393">
        <v>24</v>
      </c>
      <c r="H18393">
        <v>34</v>
      </c>
      <c r="I18393" t="s">
        <v>15</v>
      </c>
    </row>
    <row r="18394" spans="1:9" x14ac:dyDescent="0.25">
      <c r="A18394" s="2">
        <v>34830</v>
      </c>
      <c r="B18394">
        <v>131</v>
      </c>
      <c r="C18394">
        <v>1995</v>
      </c>
      <c r="D18394">
        <v>5</v>
      </c>
      <c r="E18394">
        <v>11</v>
      </c>
      <c r="F18394">
        <v>15.8</v>
      </c>
      <c r="G18394">
        <v>21.3</v>
      </c>
      <c r="H18394">
        <v>5.6</v>
      </c>
      <c r="I18394" t="s">
        <v>15</v>
      </c>
    </row>
    <row r="18395" spans="1:9" x14ac:dyDescent="0.25">
      <c r="A18395" s="2">
        <v>34831</v>
      </c>
      <c r="B18395">
        <v>132</v>
      </c>
      <c r="C18395">
        <v>1995</v>
      </c>
      <c r="D18395">
        <v>5</v>
      </c>
      <c r="E18395">
        <v>12</v>
      </c>
      <c r="F18395">
        <v>14.9</v>
      </c>
      <c r="G18395">
        <v>20.2</v>
      </c>
      <c r="H18395">
        <v>18.399999999999999</v>
      </c>
      <c r="I18395" t="s">
        <v>15</v>
      </c>
    </row>
    <row r="18396" spans="1:9" x14ac:dyDescent="0.25">
      <c r="A18396" s="2">
        <v>34832</v>
      </c>
      <c r="B18396">
        <v>133</v>
      </c>
      <c r="C18396">
        <v>1995</v>
      </c>
      <c r="D18396">
        <v>5</v>
      </c>
      <c r="E18396">
        <v>13</v>
      </c>
      <c r="F18396">
        <v>12.5</v>
      </c>
      <c r="G18396">
        <v>19</v>
      </c>
      <c r="H18396">
        <v>14.8</v>
      </c>
      <c r="I18396" t="s">
        <v>15</v>
      </c>
    </row>
    <row r="18397" spans="1:9" x14ac:dyDescent="0.25">
      <c r="A18397" s="2">
        <v>34833</v>
      </c>
      <c r="B18397">
        <v>134</v>
      </c>
      <c r="C18397">
        <v>1995</v>
      </c>
      <c r="D18397">
        <v>5</v>
      </c>
      <c r="E18397">
        <v>14</v>
      </c>
      <c r="F18397">
        <v>11.9</v>
      </c>
      <c r="G18397">
        <v>21</v>
      </c>
      <c r="H18397">
        <v>1</v>
      </c>
      <c r="I18397" t="s">
        <v>15</v>
      </c>
    </row>
    <row r="18398" spans="1:9" x14ac:dyDescent="0.25">
      <c r="A18398" s="2">
        <v>34834</v>
      </c>
      <c r="B18398">
        <v>135</v>
      </c>
      <c r="C18398">
        <v>1995</v>
      </c>
      <c r="D18398">
        <v>5</v>
      </c>
      <c r="E18398">
        <v>15</v>
      </c>
      <c r="F18398">
        <v>10.5</v>
      </c>
      <c r="G18398">
        <v>21</v>
      </c>
      <c r="H18398">
        <v>0</v>
      </c>
      <c r="I18398" t="s">
        <v>15</v>
      </c>
    </row>
    <row r="18399" spans="1:9" x14ac:dyDescent="0.25">
      <c r="A18399" s="2">
        <v>34835</v>
      </c>
      <c r="B18399">
        <v>136</v>
      </c>
      <c r="C18399">
        <v>1995</v>
      </c>
      <c r="D18399">
        <v>5</v>
      </c>
      <c r="E18399">
        <v>16</v>
      </c>
      <c r="F18399">
        <v>11</v>
      </c>
      <c r="G18399">
        <v>23</v>
      </c>
      <c r="H18399">
        <v>0</v>
      </c>
      <c r="I18399" t="s">
        <v>15</v>
      </c>
    </row>
    <row r="18400" spans="1:9" x14ac:dyDescent="0.25">
      <c r="A18400" s="2">
        <v>34836</v>
      </c>
      <c r="B18400">
        <v>137</v>
      </c>
      <c r="C18400">
        <v>1995</v>
      </c>
      <c r="D18400">
        <v>5</v>
      </c>
      <c r="E18400">
        <v>17</v>
      </c>
      <c r="F18400">
        <v>13.6</v>
      </c>
      <c r="G18400">
        <v>21.4</v>
      </c>
      <c r="H18400">
        <v>0</v>
      </c>
      <c r="I18400" t="s">
        <v>15</v>
      </c>
    </row>
    <row r="18401" spans="1:9" x14ac:dyDescent="0.25">
      <c r="A18401" s="2">
        <v>34837</v>
      </c>
      <c r="B18401">
        <v>138</v>
      </c>
      <c r="C18401">
        <v>1995</v>
      </c>
      <c r="D18401">
        <v>5</v>
      </c>
      <c r="E18401">
        <v>18</v>
      </c>
      <c r="F18401">
        <v>11.9</v>
      </c>
      <c r="G18401">
        <v>19</v>
      </c>
      <c r="H18401">
        <v>16</v>
      </c>
      <c r="I18401" t="s">
        <v>15</v>
      </c>
    </row>
    <row r="18402" spans="1:9" x14ac:dyDescent="0.25">
      <c r="A18402" s="2">
        <v>34838</v>
      </c>
      <c r="B18402">
        <v>139</v>
      </c>
      <c r="C18402">
        <v>1995</v>
      </c>
      <c r="D18402">
        <v>5</v>
      </c>
      <c r="E18402">
        <v>19</v>
      </c>
      <c r="F18402">
        <v>9.3000000000000007</v>
      </c>
      <c r="G18402">
        <v>21.4</v>
      </c>
      <c r="H18402">
        <v>0</v>
      </c>
      <c r="I18402" t="s">
        <v>15</v>
      </c>
    </row>
    <row r="18403" spans="1:9" x14ac:dyDescent="0.25">
      <c r="A18403" s="2">
        <v>34839</v>
      </c>
      <c r="B18403">
        <v>140</v>
      </c>
      <c r="C18403">
        <v>1995</v>
      </c>
      <c r="D18403">
        <v>5</v>
      </c>
      <c r="E18403">
        <v>20</v>
      </c>
      <c r="F18403">
        <v>9.5</v>
      </c>
      <c r="G18403">
        <v>22.9</v>
      </c>
      <c r="H18403">
        <v>0</v>
      </c>
      <c r="I18403" t="s">
        <v>15</v>
      </c>
    </row>
    <row r="18404" spans="1:9" x14ac:dyDescent="0.25">
      <c r="A18404" s="2">
        <v>34840</v>
      </c>
      <c r="B18404">
        <v>141</v>
      </c>
      <c r="C18404">
        <v>1995</v>
      </c>
      <c r="D18404">
        <v>5</v>
      </c>
      <c r="E18404">
        <v>21</v>
      </c>
      <c r="F18404">
        <v>12.7</v>
      </c>
      <c r="G18404">
        <v>21.7</v>
      </c>
      <c r="H18404">
        <v>2</v>
      </c>
      <c r="I18404" t="s">
        <v>15</v>
      </c>
    </row>
    <row r="18405" spans="1:9" x14ac:dyDescent="0.25">
      <c r="A18405" s="2">
        <v>34841</v>
      </c>
      <c r="B18405">
        <v>142</v>
      </c>
      <c r="C18405">
        <v>1995</v>
      </c>
      <c r="D18405">
        <v>5</v>
      </c>
      <c r="E18405">
        <v>22</v>
      </c>
      <c r="F18405">
        <v>13.9</v>
      </c>
      <c r="G18405">
        <v>20.399999999999999</v>
      </c>
      <c r="H18405">
        <v>19</v>
      </c>
      <c r="I18405" t="s">
        <v>15</v>
      </c>
    </row>
    <row r="18406" spans="1:9" x14ac:dyDescent="0.25">
      <c r="A18406" s="2">
        <v>34842</v>
      </c>
      <c r="B18406">
        <v>143</v>
      </c>
      <c r="C18406">
        <v>1995</v>
      </c>
      <c r="D18406">
        <v>5</v>
      </c>
      <c r="E18406">
        <v>23</v>
      </c>
      <c r="F18406">
        <v>11</v>
      </c>
      <c r="G18406">
        <v>11.7</v>
      </c>
      <c r="H18406">
        <v>14.6</v>
      </c>
      <c r="I18406" t="s">
        <v>15</v>
      </c>
    </row>
    <row r="18407" spans="1:9" x14ac:dyDescent="0.25">
      <c r="A18407" s="2">
        <v>34843</v>
      </c>
      <c r="B18407">
        <v>144</v>
      </c>
      <c r="C18407">
        <v>1995</v>
      </c>
      <c r="D18407">
        <v>5</v>
      </c>
      <c r="E18407">
        <v>24</v>
      </c>
      <c r="F18407">
        <v>6.4</v>
      </c>
      <c r="G18407">
        <v>16.399999999999999</v>
      </c>
      <c r="H18407">
        <v>11.4</v>
      </c>
      <c r="I18407" t="s">
        <v>15</v>
      </c>
    </row>
    <row r="18408" spans="1:9" x14ac:dyDescent="0.25">
      <c r="A18408" s="2">
        <v>34844</v>
      </c>
      <c r="B18408">
        <v>145</v>
      </c>
      <c r="C18408">
        <v>1995</v>
      </c>
      <c r="D18408">
        <v>5</v>
      </c>
      <c r="E18408">
        <v>25</v>
      </c>
      <c r="F18408">
        <v>6.6</v>
      </c>
      <c r="G18408">
        <v>18.899999999999999</v>
      </c>
      <c r="H18408">
        <v>0.6</v>
      </c>
      <c r="I18408" t="s">
        <v>15</v>
      </c>
    </row>
    <row r="18409" spans="1:9" x14ac:dyDescent="0.25">
      <c r="A18409" s="2">
        <v>34845</v>
      </c>
      <c r="B18409">
        <v>146</v>
      </c>
      <c r="C18409">
        <v>1995</v>
      </c>
      <c r="D18409">
        <v>5</v>
      </c>
      <c r="E18409">
        <v>26</v>
      </c>
      <c r="F18409">
        <v>8.3000000000000007</v>
      </c>
      <c r="G18409">
        <v>20.2</v>
      </c>
      <c r="H18409">
        <v>0</v>
      </c>
      <c r="I18409" t="s">
        <v>15</v>
      </c>
    </row>
    <row r="18410" spans="1:9" x14ac:dyDescent="0.25">
      <c r="A18410" s="2">
        <v>34846</v>
      </c>
      <c r="B18410">
        <v>147</v>
      </c>
      <c r="C18410">
        <v>1995</v>
      </c>
      <c r="D18410">
        <v>5</v>
      </c>
      <c r="E18410">
        <v>27</v>
      </c>
      <c r="F18410">
        <v>8.9</v>
      </c>
      <c r="G18410">
        <v>20</v>
      </c>
      <c r="H18410">
        <v>0</v>
      </c>
      <c r="I18410" t="s">
        <v>15</v>
      </c>
    </row>
    <row r="18411" spans="1:9" x14ac:dyDescent="0.25">
      <c r="A18411" s="2">
        <v>34847</v>
      </c>
      <c r="B18411">
        <v>148</v>
      </c>
      <c r="C18411">
        <v>1995</v>
      </c>
      <c r="D18411">
        <v>5</v>
      </c>
      <c r="E18411">
        <v>28</v>
      </c>
      <c r="F18411">
        <v>7.1</v>
      </c>
      <c r="G18411">
        <v>19.100000000000001</v>
      </c>
      <c r="H18411">
        <v>0</v>
      </c>
      <c r="I18411" t="s">
        <v>15</v>
      </c>
    </row>
    <row r="18412" spans="1:9" x14ac:dyDescent="0.25">
      <c r="A18412" s="2">
        <v>34848</v>
      </c>
      <c r="B18412">
        <v>149</v>
      </c>
      <c r="C18412">
        <v>1995</v>
      </c>
      <c r="D18412">
        <v>5</v>
      </c>
      <c r="E18412">
        <v>29</v>
      </c>
      <c r="F18412">
        <v>5.9</v>
      </c>
      <c r="G18412">
        <v>18</v>
      </c>
      <c r="H18412">
        <v>1.2</v>
      </c>
      <c r="I18412" t="s">
        <v>15</v>
      </c>
    </row>
    <row r="18413" spans="1:9" x14ac:dyDescent="0.25">
      <c r="A18413" s="2">
        <v>34849</v>
      </c>
      <c r="B18413">
        <v>150</v>
      </c>
      <c r="C18413">
        <v>1995</v>
      </c>
      <c r="D18413">
        <v>5</v>
      </c>
      <c r="E18413">
        <v>30</v>
      </c>
      <c r="F18413">
        <v>6.6</v>
      </c>
      <c r="G18413">
        <v>18.399999999999999</v>
      </c>
      <c r="H18413">
        <v>0</v>
      </c>
      <c r="I18413" t="s">
        <v>15</v>
      </c>
    </row>
    <row r="18414" spans="1:9" x14ac:dyDescent="0.25">
      <c r="A18414" s="2">
        <v>34850</v>
      </c>
      <c r="B18414">
        <v>151</v>
      </c>
      <c r="C18414">
        <v>1995</v>
      </c>
      <c r="D18414">
        <v>5</v>
      </c>
      <c r="E18414">
        <v>31</v>
      </c>
      <c r="F18414">
        <v>9.1999999999999993</v>
      </c>
      <c r="G18414">
        <v>21.1</v>
      </c>
      <c r="H18414">
        <v>0</v>
      </c>
      <c r="I18414" t="s">
        <v>15</v>
      </c>
    </row>
    <row r="18415" spans="1:9" x14ac:dyDescent="0.25">
      <c r="A18415" s="2">
        <v>34851</v>
      </c>
      <c r="B18415">
        <v>152</v>
      </c>
      <c r="C18415">
        <v>1995</v>
      </c>
      <c r="D18415">
        <v>6</v>
      </c>
      <c r="E18415">
        <v>1</v>
      </c>
      <c r="F18415">
        <v>6.4</v>
      </c>
      <c r="G18415">
        <v>19.3</v>
      </c>
      <c r="H18415">
        <v>0</v>
      </c>
      <c r="I18415" t="s">
        <v>15</v>
      </c>
    </row>
    <row r="18416" spans="1:9" x14ac:dyDescent="0.25">
      <c r="A18416" s="2">
        <v>34852</v>
      </c>
      <c r="B18416">
        <v>153</v>
      </c>
      <c r="C18416">
        <v>1995</v>
      </c>
      <c r="D18416">
        <v>6</v>
      </c>
      <c r="E18416">
        <v>2</v>
      </c>
      <c r="F18416">
        <v>9.9</v>
      </c>
      <c r="G18416">
        <v>18.100000000000001</v>
      </c>
      <c r="H18416">
        <v>9</v>
      </c>
      <c r="I18416" t="s">
        <v>15</v>
      </c>
    </row>
    <row r="18417" spans="1:9" x14ac:dyDescent="0.25">
      <c r="A18417" s="2">
        <v>34853</v>
      </c>
      <c r="B18417">
        <v>154</v>
      </c>
      <c r="C18417">
        <v>1995</v>
      </c>
      <c r="D18417">
        <v>6</v>
      </c>
      <c r="E18417">
        <v>3</v>
      </c>
      <c r="F18417">
        <v>7.8</v>
      </c>
      <c r="G18417">
        <v>19.600000000000001</v>
      </c>
      <c r="H18417">
        <v>0</v>
      </c>
      <c r="I18417" t="s">
        <v>15</v>
      </c>
    </row>
    <row r="18418" spans="1:9" x14ac:dyDescent="0.25">
      <c r="A18418" s="2">
        <v>34854</v>
      </c>
      <c r="B18418">
        <v>155</v>
      </c>
      <c r="C18418">
        <v>1995</v>
      </c>
      <c r="D18418">
        <v>6</v>
      </c>
      <c r="E18418">
        <v>4</v>
      </c>
      <c r="F18418">
        <v>10.199999999999999</v>
      </c>
      <c r="G18418">
        <v>23.2</v>
      </c>
      <c r="H18418">
        <v>0</v>
      </c>
      <c r="I18418" t="s">
        <v>15</v>
      </c>
    </row>
    <row r="18419" spans="1:9" x14ac:dyDescent="0.25">
      <c r="A18419" s="2">
        <v>34855</v>
      </c>
      <c r="B18419">
        <v>156</v>
      </c>
      <c r="C18419">
        <v>1995</v>
      </c>
      <c r="D18419">
        <v>6</v>
      </c>
      <c r="E18419">
        <v>5</v>
      </c>
      <c r="F18419">
        <v>13.7</v>
      </c>
      <c r="G18419">
        <v>22</v>
      </c>
      <c r="H18419">
        <v>4.2</v>
      </c>
      <c r="I18419" t="s">
        <v>15</v>
      </c>
    </row>
    <row r="18420" spans="1:9" x14ac:dyDescent="0.25">
      <c r="A18420" s="2">
        <v>34856</v>
      </c>
      <c r="B18420">
        <v>157</v>
      </c>
      <c r="C18420">
        <v>1995</v>
      </c>
      <c r="D18420">
        <v>6</v>
      </c>
      <c r="E18420">
        <v>6</v>
      </c>
      <c r="F18420">
        <v>14.5</v>
      </c>
      <c r="G18420">
        <v>20.399999999999999</v>
      </c>
      <c r="H18420">
        <v>22</v>
      </c>
      <c r="I18420" t="s">
        <v>15</v>
      </c>
    </row>
    <row r="18421" spans="1:9" x14ac:dyDescent="0.25">
      <c r="A18421" s="2">
        <v>34857</v>
      </c>
      <c r="B18421">
        <v>158</v>
      </c>
      <c r="C18421">
        <v>1995</v>
      </c>
      <c r="D18421">
        <v>6</v>
      </c>
      <c r="E18421">
        <v>7</v>
      </c>
      <c r="F18421">
        <v>13.4</v>
      </c>
      <c r="G18421">
        <v>19.899999999999999</v>
      </c>
      <c r="H18421">
        <v>19.8</v>
      </c>
      <c r="I18421" t="s">
        <v>15</v>
      </c>
    </row>
    <row r="18422" spans="1:9" x14ac:dyDescent="0.25">
      <c r="A18422" s="2">
        <v>34858</v>
      </c>
      <c r="B18422">
        <v>159</v>
      </c>
      <c r="C18422">
        <v>1995</v>
      </c>
      <c r="D18422">
        <v>6</v>
      </c>
      <c r="E18422">
        <v>8</v>
      </c>
      <c r="F18422">
        <v>9.5</v>
      </c>
      <c r="G18422">
        <v>14.6</v>
      </c>
      <c r="H18422">
        <v>21.2</v>
      </c>
      <c r="I18422" t="s">
        <v>15</v>
      </c>
    </row>
    <row r="18423" spans="1:9" x14ac:dyDescent="0.25">
      <c r="A18423" s="2">
        <v>34859</v>
      </c>
      <c r="B18423">
        <v>160</v>
      </c>
      <c r="C18423">
        <v>1995</v>
      </c>
      <c r="D18423">
        <v>6</v>
      </c>
      <c r="E18423">
        <v>9</v>
      </c>
      <c r="F18423">
        <v>7.4</v>
      </c>
      <c r="G18423">
        <v>13.5</v>
      </c>
      <c r="H18423">
        <v>23.2</v>
      </c>
      <c r="I18423" t="s">
        <v>15</v>
      </c>
    </row>
    <row r="18424" spans="1:9" x14ac:dyDescent="0.25">
      <c r="A18424" s="2">
        <v>34860</v>
      </c>
      <c r="B18424">
        <v>161</v>
      </c>
      <c r="C18424">
        <v>1995</v>
      </c>
      <c r="D18424">
        <v>6</v>
      </c>
      <c r="E18424">
        <v>10</v>
      </c>
      <c r="F18424">
        <v>2.6</v>
      </c>
      <c r="G18424">
        <v>14</v>
      </c>
      <c r="H18424">
        <v>2.6</v>
      </c>
      <c r="I18424" t="s">
        <v>15</v>
      </c>
    </row>
    <row r="18425" spans="1:9" x14ac:dyDescent="0.25">
      <c r="A18425" s="2">
        <v>34861</v>
      </c>
      <c r="B18425">
        <v>162</v>
      </c>
      <c r="C18425">
        <v>1995</v>
      </c>
      <c r="D18425">
        <v>6</v>
      </c>
      <c r="E18425">
        <v>11</v>
      </c>
      <c r="F18425">
        <v>2.5</v>
      </c>
      <c r="G18425">
        <v>15.7</v>
      </c>
      <c r="H18425">
        <v>0</v>
      </c>
      <c r="I18425" t="s">
        <v>15</v>
      </c>
    </row>
    <row r="18426" spans="1:9" x14ac:dyDescent="0.25">
      <c r="A18426" s="2">
        <v>34862</v>
      </c>
      <c r="B18426">
        <v>163</v>
      </c>
      <c r="C18426">
        <v>1995</v>
      </c>
      <c r="D18426">
        <v>6</v>
      </c>
      <c r="E18426">
        <v>12</v>
      </c>
      <c r="F18426">
        <v>3.9</v>
      </c>
      <c r="G18426">
        <v>17.899999999999999</v>
      </c>
      <c r="H18426">
        <v>0</v>
      </c>
      <c r="I18426" t="s">
        <v>15</v>
      </c>
    </row>
    <row r="18427" spans="1:9" x14ac:dyDescent="0.25">
      <c r="A18427" s="2">
        <v>34863</v>
      </c>
      <c r="B18427">
        <v>164</v>
      </c>
      <c r="C18427">
        <v>1995</v>
      </c>
      <c r="D18427">
        <v>6</v>
      </c>
      <c r="E18427">
        <v>13</v>
      </c>
      <c r="F18427">
        <v>7.2</v>
      </c>
      <c r="G18427">
        <v>17.5</v>
      </c>
      <c r="H18427">
        <v>0</v>
      </c>
      <c r="I18427" t="s">
        <v>15</v>
      </c>
    </row>
    <row r="18428" spans="1:9" x14ac:dyDescent="0.25">
      <c r="A18428" s="2">
        <v>34864</v>
      </c>
      <c r="B18428">
        <v>165</v>
      </c>
      <c r="C18428">
        <v>1995</v>
      </c>
      <c r="D18428">
        <v>6</v>
      </c>
      <c r="E18428">
        <v>14</v>
      </c>
      <c r="F18428">
        <v>5.4</v>
      </c>
      <c r="G18428">
        <v>18.2</v>
      </c>
      <c r="H18428">
        <v>0</v>
      </c>
      <c r="I18428" t="s">
        <v>15</v>
      </c>
    </row>
    <row r="18429" spans="1:9" x14ac:dyDescent="0.25">
      <c r="A18429" s="2">
        <v>34865</v>
      </c>
      <c r="B18429">
        <v>166</v>
      </c>
      <c r="C18429">
        <v>1995</v>
      </c>
      <c r="D18429">
        <v>6</v>
      </c>
      <c r="E18429">
        <v>15</v>
      </c>
      <c r="F18429">
        <v>5.3</v>
      </c>
      <c r="G18429">
        <v>18.100000000000001</v>
      </c>
      <c r="H18429">
        <v>0</v>
      </c>
      <c r="I18429" t="s">
        <v>15</v>
      </c>
    </row>
    <row r="18430" spans="1:9" x14ac:dyDescent="0.25">
      <c r="A18430" s="2">
        <v>34866</v>
      </c>
      <c r="B18430">
        <v>167</v>
      </c>
      <c r="C18430">
        <v>1995</v>
      </c>
      <c r="D18430">
        <v>6</v>
      </c>
      <c r="E18430">
        <v>16</v>
      </c>
      <c r="F18430">
        <v>5</v>
      </c>
      <c r="G18430">
        <v>18</v>
      </c>
      <c r="H18430">
        <v>0</v>
      </c>
      <c r="I18430" t="s">
        <v>15</v>
      </c>
    </row>
    <row r="18431" spans="1:9" x14ac:dyDescent="0.25">
      <c r="A18431" s="2">
        <v>34867</v>
      </c>
      <c r="B18431">
        <v>168</v>
      </c>
      <c r="C18431">
        <v>1995</v>
      </c>
      <c r="D18431">
        <v>6</v>
      </c>
      <c r="E18431">
        <v>17</v>
      </c>
      <c r="F18431">
        <v>6.9</v>
      </c>
      <c r="G18431">
        <v>17.2</v>
      </c>
      <c r="H18431">
        <v>0</v>
      </c>
      <c r="I18431" t="s">
        <v>15</v>
      </c>
    </row>
    <row r="18432" spans="1:9" x14ac:dyDescent="0.25">
      <c r="A18432" s="2">
        <v>34868</v>
      </c>
      <c r="B18432">
        <v>169</v>
      </c>
      <c r="C18432">
        <v>1995</v>
      </c>
      <c r="D18432">
        <v>6</v>
      </c>
      <c r="E18432">
        <v>18</v>
      </c>
      <c r="F18432">
        <v>9.6999999999999993</v>
      </c>
      <c r="G18432">
        <v>17.5</v>
      </c>
      <c r="H18432">
        <v>0</v>
      </c>
      <c r="I18432" t="s">
        <v>15</v>
      </c>
    </row>
    <row r="18433" spans="1:9" x14ac:dyDescent="0.25">
      <c r="A18433" s="2">
        <v>34869</v>
      </c>
      <c r="B18433">
        <v>170</v>
      </c>
      <c r="C18433">
        <v>1995</v>
      </c>
      <c r="D18433">
        <v>6</v>
      </c>
      <c r="E18433">
        <v>19</v>
      </c>
      <c r="F18433">
        <v>10.5</v>
      </c>
      <c r="G18433">
        <v>16.7</v>
      </c>
      <c r="H18433">
        <v>0</v>
      </c>
      <c r="I18433" t="s">
        <v>15</v>
      </c>
    </row>
    <row r="18434" spans="1:9" x14ac:dyDescent="0.25">
      <c r="A18434" s="2">
        <v>34870</v>
      </c>
      <c r="B18434">
        <v>171</v>
      </c>
      <c r="C18434">
        <v>1995</v>
      </c>
      <c r="D18434">
        <v>6</v>
      </c>
      <c r="E18434">
        <v>20</v>
      </c>
      <c r="F18434">
        <v>11.7</v>
      </c>
      <c r="G18434">
        <v>14.9</v>
      </c>
      <c r="H18434">
        <v>4.4000000000000004</v>
      </c>
      <c r="I18434" t="s">
        <v>15</v>
      </c>
    </row>
    <row r="18435" spans="1:9" x14ac:dyDescent="0.25">
      <c r="A18435" s="2">
        <v>34871</v>
      </c>
      <c r="B18435">
        <v>172</v>
      </c>
      <c r="C18435">
        <v>1995</v>
      </c>
      <c r="D18435">
        <v>6</v>
      </c>
      <c r="E18435">
        <v>21</v>
      </c>
      <c r="F18435">
        <v>11.2</v>
      </c>
      <c r="G18435">
        <v>19.5</v>
      </c>
      <c r="H18435">
        <v>0</v>
      </c>
      <c r="I18435" t="s">
        <v>15</v>
      </c>
    </row>
    <row r="18436" spans="1:9" x14ac:dyDescent="0.25">
      <c r="A18436" s="2">
        <v>34872</v>
      </c>
      <c r="B18436">
        <v>173</v>
      </c>
      <c r="C18436">
        <v>1995</v>
      </c>
      <c r="D18436">
        <v>6</v>
      </c>
      <c r="E18436">
        <v>22</v>
      </c>
      <c r="F18436">
        <v>12.3</v>
      </c>
      <c r="G18436">
        <v>16.399999999999999</v>
      </c>
      <c r="H18436">
        <v>0</v>
      </c>
      <c r="I18436" t="s">
        <v>15</v>
      </c>
    </row>
    <row r="18437" spans="1:9" x14ac:dyDescent="0.25">
      <c r="A18437" s="2">
        <v>34873</v>
      </c>
      <c r="B18437">
        <v>174</v>
      </c>
      <c r="C18437">
        <v>1995</v>
      </c>
      <c r="D18437">
        <v>6</v>
      </c>
      <c r="E18437">
        <v>23</v>
      </c>
      <c r="F18437">
        <v>10.4</v>
      </c>
      <c r="G18437">
        <v>19.8</v>
      </c>
      <c r="H18437">
        <v>4.4000000000000004</v>
      </c>
      <c r="I18437" t="s">
        <v>15</v>
      </c>
    </row>
    <row r="18438" spans="1:9" x14ac:dyDescent="0.25">
      <c r="A18438" s="2">
        <v>34874</v>
      </c>
      <c r="B18438">
        <v>175</v>
      </c>
      <c r="C18438">
        <v>1995</v>
      </c>
      <c r="D18438">
        <v>6</v>
      </c>
      <c r="E18438">
        <v>24</v>
      </c>
      <c r="F18438">
        <v>11.6</v>
      </c>
      <c r="G18438">
        <v>18.3</v>
      </c>
      <c r="H18438">
        <v>2</v>
      </c>
      <c r="I18438" t="s">
        <v>15</v>
      </c>
    </row>
    <row r="18439" spans="1:9" x14ac:dyDescent="0.25">
      <c r="A18439" s="2">
        <v>34875</v>
      </c>
      <c r="B18439">
        <v>176</v>
      </c>
      <c r="C18439">
        <v>1995</v>
      </c>
      <c r="D18439">
        <v>6</v>
      </c>
      <c r="E18439">
        <v>25</v>
      </c>
      <c r="F18439">
        <v>12.3</v>
      </c>
      <c r="G18439">
        <v>15.9</v>
      </c>
      <c r="H18439">
        <v>7</v>
      </c>
      <c r="I18439" t="s">
        <v>15</v>
      </c>
    </row>
    <row r="18440" spans="1:9" x14ac:dyDescent="0.25">
      <c r="A18440" s="2">
        <v>34876</v>
      </c>
      <c r="B18440">
        <v>177</v>
      </c>
      <c r="C18440">
        <v>1995</v>
      </c>
      <c r="D18440">
        <v>6</v>
      </c>
      <c r="E18440">
        <v>26</v>
      </c>
      <c r="F18440">
        <v>5.7</v>
      </c>
      <c r="G18440">
        <v>15.8</v>
      </c>
      <c r="H18440">
        <v>1.8</v>
      </c>
      <c r="I18440" t="s">
        <v>15</v>
      </c>
    </row>
    <row r="18441" spans="1:9" x14ac:dyDescent="0.25">
      <c r="A18441" s="2">
        <v>34877</v>
      </c>
      <c r="B18441">
        <v>178</v>
      </c>
      <c r="C18441">
        <v>1995</v>
      </c>
      <c r="D18441">
        <v>6</v>
      </c>
      <c r="E18441">
        <v>27</v>
      </c>
      <c r="F18441">
        <v>6.7</v>
      </c>
      <c r="G18441">
        <v>17.2</v>
      </c>
      <c r="H18441">
        <v>1.2</v>
      </c>
      <c r="I18441" t="s">
        <v>15</v>
      </c>
    </row>
    <row r="18442" spans="1:9" x14ac:dyDescent="0.25">
      <c r="A18442" s="2">
        <v>34878</v>
      </c>
      <c r="B18442">
        <v>179</v>
      </c>
      <c r="C18442">
        <v>1995</v>
      </c>
      <c r="D18442">
        <v>6</v>
      </c>
      <c r="E18442">
        <v>28</v>
      </c>
      <c r="F18442">
        <v>3.9</v>
      </c>
      <c r="G18442">
        <v>16.7</v>
      </c>
      <c r="H18442">
        <v>0</v>
      </c>
      <c r="I18442" t="s">
        <v>15</v>
      </c>
    </row>
    <row r="18443" spans="1:9" x14ac:dyDescent="0.25">
      <c r="A18443" s="2">
        <v>34879</v>
      </c>
      <c r="B18443">
        <v>180</v>
      </c>
      <c r="C18443">
        <v>1995</v>
      </c>
      <c r="D18443">
        <v>6</v>
      </c>
      <c r="E18443">
        <v>29</v>
      </c>
      <c r="F18443">
        <v>4.9000000000000004</v>
      </c>
      <c r="G18443">
        <v>18.399999999999999</v>
      </c>
      <c r="H18443">
        <v>0</v>
      </c>
      <c r="I18443" t="s">
        <v>15</v>
      </c>
    </row>
    <row r="18444" spans="1:9" x14ac:dyDescent="0.25">
      <c r="A18444" s="2">
        <v>34880</v>
      </c>
      <c r="B18444">
        <v>181</v>
      </c>
      <c r="C18444">
        <v>1995</v>
      </c>
      <c r="D18444">
        <v>6</v>
      </c>
      <c r="E18444">
        <v>30</v>
      </c>
      <c r="F18444">
        <v>7.8</v>
      </c>
      <c r="G18444">
        <v>18.7</v>
      </c>
      <c r="H18444">
        <v>0</v>
      </c>
      <c r="I18444" t="s">
        <v>15</v>
      </c>
    </row>
    <row r="18445" spans="1:9" x14ac:dyDescent="0.25">
      <c r="A18445" s="2">
        <v>34881</v>
      </c>
      <c r="B18445">
        <v>182</v>
      </c>
      <c r="C18445">
        <v>1995</v>
      </c>
      <c r="D18445">
        <v>7</v>
      </c>
      <c r="E18445">
        <v>1</v>
      </c>
      <c r="F18445">
        <v>6.2</v>
      </c>
      <c r="G18445">
        <v>19.3</v>
      </c>
      <c r="H18445">
        <v>0</v>
      </c>
      <c r="I18445" t="s">
        <v>15</v>
      </c>
    </row>
    <row r="18446" spans="1:9" x14ac:dyDescent="0.25">
      <c r="A18446" s="2">
        <v>34882</v>
      </c>
      <c r="B18446">
        <v>183</v>
      </c>
      <c r="C18446">
        <v>1995</v>
      </c>
      <c r="D18446">
        <v>7</v>
      </c>
      <c r="E18446">
        <v>2</v>
      </c>
      <c r="F18446">
        <v>8.1999999999999993</v>
      </c>
      <c r="G18446">
        <v>19.5</v>
      </c>
      <c r="H18446">
        <v>0</v>
      </c>
      <c r="I18446" t="s">
        <v>15</v>
      </c>
    </row>
    <row r="18447" spans="1:9" x14ac:dyDescent="0.25">
      <c r="A18447" s="2">
        <v>34883</v>
      </c>
      <c r="B18447">
        <v>184</v>
      </c>
      <c r="C18447">
        <v>1995</v>
      </c>
      <c r="D18447">
        <v>7</v>
      </c>
      <c r="E18447">
        <v>3</v>
      </c>
      <c r="F18447">
        <v>9.6</v>
      </c>
      <c r="G18447">
        <v>19.2</v>
      </c>
      <c r="H18447">
        <v>0</v>
      </c>
      <c r="I18447" t="s">
        <v>15</v>
      </c>
    </row>
    <row r="18448" spans="1:9" x14ac:dyDescent="0.25">
      <c r="A18448" s="2">
        <v>34884</v>
      </c>
      <c r="B18448">
        <v>185</v>
      </c>
      <c r="C18448">
        <v>1995</v>
      </c>
      <c r="D18448">
        <v>7</v>
      </c>
      <c r="E18448">
        <v>4</v>
      </c>
      <c r="F18448">
        <v>8.8000000000000007</v>
      </c>
      <c r="G18448">
        <v>21.3</v>
      </c>
      <c r="H18448">
        <v>0</v>
      </c>
      <c r="I18448" t="s">
        <v>15</v>
      </c>
    </row>
    <row r="18449" spans="1:9" x14ac:dyDescent="0.25">
      <c r="A18449" s="2">
        <v>34885</v>
      </c>
      <c r="B18449">
        <v>186</v>
      </c>
      <c r="C18449">
        <v>1995</v>
      </c>
      <c r="D18449">
        <v>7</v>
      </c>
      <c r="E18449">
        <v>5</v>
      </c>
      <c r="F18449">
        <v>9.3000000000000007</v>
      </c>
      <c r="G18449">
        <v>20.3</v>
      </c>
      <c r="H18449">
        <v>0</v>
      </c>
      <c r="I18449" t="s">
        <v>15</v>
      </c>
    </row>
    <row r="18450" spans="1:9" x14ac:dyDescent="0.25">
      <c r="A18450" s="2">
        <v>34886</v>
      </c>
      <c r="B18450">
        <v>187</v>
      </c>
      <c r="C18450">
        <v>1995</v>
      </c>
      <c r="D18450">
        <v>7</v>
      </c>
      <c r="E18450">
        <v>6</v>
      </c>
      <c r="F18450">
        <v>8.5</v>
      </c>
      <c r="G18450">
        <v>17</v>
      </c>
      <c r="H18450">
        <v>12</v>
      </c>
      <c r="I18450" t="s">
        <v>15</v>
      </c>
    </row>
    <row r="18451" spans="1:9" x14ac:dyDescent="0.25">
      <c r="A18451" s="2">
        <v>34887</v>
      </c>
      <c r="B18451">
        <v>188</v>
      </c>
      <c r="C18451">
        <v>1995</v>
      </c>
      <c r="D18451">
        <v>7</v>
      </c>
      <c r="E18451">
        <v>7</v>
      </c>
      <c r="F18451">
        <v>9.4</v>
      </c>
      <c r="G18451">
        <v>19.100000000000001</v>
      </c>
      <c r="H18451">
        <v>2.4</v>
      </c>
      <c r="I18451" t="s">
        <v>15</v>
      </c>
    </row>
    <row r="18452" spans="1:9" x14ac:dyDescent="0.25">
      <c r="A18452" s="2">
        <v>34888</v>
      </c>
      <c r="B18452">
        <v>189</v>
      </c>
      <c r="C18452">
        <v>1995</v>
      </c>
      <c r="D18452">
        <v>7</v>
      </c>
      <c r="E18452">
        <v>8</v>
      </c>
      <c r="F18452">
        <v>11.5</v>
      </c>
      <c r="G18452">
        <v>15.5</v>
      </c>
      <c r="H18452">
        <v>20.399999999999999</v>
      </c>
      <c r="I18452" t="s">
        <v>15</v>
      </c>
    </row>
    <row r="18453" spans="1:9" x14ac:dyDescent="0.25">
      <c r="A18453" s="2">
        <v>34889</v>
      </c>
      <c r="B18453">
        <v>190</v>
      </c>
      <c r="C18453">
        <v>1995</v>
      </c>
      <c r="D18453">
        <v>7</v>
      </c>
      <c r="E18453">
        <v>9</v>
      </c>
      <c r="F18453">
        <v>10</v>
      </c>
      <c r="G18453">
        <v>16.2</v>
      </c>
      <c r="H18453">
        <v>11</v>
      </c>
      <c r="I18453" t="s">
        <v>15</v>
      </c>
    </row>
    <row r="18454" spans="1:9" x14ac:dyDescent="0.25">
      <c r="A18454" s="2">
        <v>34890</v>
      </c>
      <c r="B18454">
        <v>191</v>
      </c>
      <c r="C18454">
        <v>1995</v>
      </c>
      <c r="D18454">
        <v>7</v>
      </c>
      <c r="E18454">
        <v>10</v>
      </c>
      <c r="F18454">
        <v>10</v>
      </c>
      <c r="G18454">
        <v>18.5</v>
      </c>
      <c r="H18454">
        <v>0.6</v>
      </c>
      <c r="I18454" t="s">
        <v>15</v>
      </c>
    </row>
    <row r="18455" spans="1:9" x14ac:dyDescent="0.25">
      <c r="A18455" s="2">
        <v>34891</v>
      </c>
      <c r="B18455">
        <v>192</v>
      </c>
      <c r="C18455">
        <v>1995</v>
      </c>
      <c r="D18455">
        <v>7</v>
      </c>
      <c r="E18455">
        <v>11</v>
      </c>
      <c r="F18455">
        <v>12.2</v>
      </c>
      <c r="G18455">
        <v>20.100000000000001</v>
      </c>
      <c r="H18455">
        <v>15.2</v>
      </c>
      <c r="I18455" t="s">
        <v>15</v>
      </c>
    </row>
    <row r="18456" spans="1:9" x14ac:dyDescent="0.25">
      <c r="A18456" s="2">
        <v>34892</v>
      </c>
      <c r="B18456">
        <v>193</v>
      </c>
      <c r="C18456">
        <v>1995</v>
      </c>
      <c r="D18456">
        <v>7</v>
      </c>
      <c r="E18456">
        <v>12</v>
      </c>
      <c r="F18456">
        <v>14.1</v>
      </c>
      <c r="G18456">
        <v>18.8</v>
      </c>
      <c r="H18456">
        <v>3.8</v>
      </c>
      <c r="I18456" t="s">
        <v>15</v>
      </c>
    </row>
    <row r="18457" spans="1:9" x14ac:dyDescent="0.25">
      <c r="A18457" s="2">
        <v>34893</v>
      </c>
      <c r="B18457">
        <v>194</v>
      </c>
      <c r="C18457">
        <v>1995</v>
      </c>
      <c r="D18457">
        <v>7</v>
      </c>
      <c r="E18457">
        <v>13</v>
      </c>
      <c r="F18457">
        <v>9.1999999999999993</v>
      </c>
      <c r="G18457">
        <v>17.5</v>
      </c>
      <c r="H18457">
        <v>9.1999999999999993</v>
      </c>
      <c r="I18457" t="s">
        <v>15</v>
      </c>
    </row>
    <row r="18458" spans="1:9" x14ac:dyDescent="0.25">
      <c r="A18458" s="2">
        <v>34894</v>
      </c>
      <c r="B18458">
        <v>195</v>
      </c>
      <c r="C18458">
        <v>1995</v>
      </c>
      <c r="D18458">
        <v>7</v>
      </c>
      <c r="E18458">
        <v>14</v>
      </c>
      <c r="F18458">
        <v>11.2</v>
      </c>
      <c r="G18458">
        <v>17.5</v>
      </c>
      <c r="H18458">
        <v>6.2</v>
      </c>
      <c r="I18458" t="s">
        <v>15</v>
      </c>
    </row>
    <row r="18459" spans="1:9" x14ac:dyDescent="0.25">
      <c r="A18459" s="2">
        <v>34895</v>
      </c>
      <c r="B18459">
        <v>196</v>
      </c>
      <c r="C18459">
        <v>1995</v>
      </c>
      <c r="D18459">
        <v>7</v>
      </c>
      <c r="E18459">
        <v>15</v>
      </c>
      <c r="F18459">
        <v>10.199999999999999</v>
      </c>
      <c r="G18459">
        <v>14.9</v>
      </c>
      <c r="H18459">
        <v>6.6</v>
      </c>
      <c r="I18459" t="s">
        <v>15</v>
      </c>
    </row>
    <row r="18460" spans="1:9" x14ac:dyDescent="0.25">
      <c r="A18460" s="2">
        <v>34896</v>
      </c>
      <c r="B18460">
        <v>197</v>
      </c>
      <c r="C18460">
        <v>1995</v>
      </c>
      <c r="D18460">
        <v>7</v>
      </c>
      <c r="E18460">
        <v>16</v>
      </c>
      <c r="F18460">
        <v>6.4</v>
      </c>
      <c r="G18460">
        <v>15.3</v>
      </c>
      <c r="H18460">
        <v>14.2</v>
      </c>
      <c r="I18460" t="s">
        <v>15</v>
      </c>
    </row>
    <row r="18461" spans="1:9" x14ac:dyDescent="0.25">
      <c r="A18461" s="2">
        <v>34897</v>
      </c>
      <c r="B18461">
        <v>198</v>
      </c>
      <c r="C18461">
        <v>1995</v>
      </c>
      <c r="D18461">
        <v>7</v>
      </c>
      <c r="E18461">
        <v>17</v>
      </c>
      <c r="F18461">
        <v>6.6</v>
      </c>
      <c r="G18461">
        <v>16.600000000000001</v>
      </c>
      <c r="H18461">
        <v>0</v>
      </c>
      <c r="I18461" t="s">
        <v>15</v>
      </c>
    </row>
    <row r="18462" spans="1:9" x14ac:dyDescent="0.25">
      <c r="A18462" s="2">
        <v>34898</v>
      </c>
      <c r="B18462">
        <v>199</v>
      </c>
      <c r="C18462">
        <v>1995</v>
      </c>
      <c r="D18462">
        <v>7</v>
      </c>
      <c r="E18462">
        <v>18</v>
      </c>
      <c r="F18462">
        <v>8.1999999999999993</v>
      </c>
      <c r="G18462">
        <v>18.5</v>
      </c>
      <c r="H18462">
        <v>0</v>
      </c>
      <c r="I18462" t="s">
        <v>15</v>
      </c>
    </row>
    <row r="18463" spans="1:9" x14ac:dyDescent="0.25">
      <c r="A18463" s="2">
        <v>34899</v>
      </c>
      <c r="B18463">
        <v>200</v>
      </c>
      <c r="C18463">
        <v>1995</v>
      </c>
      <c r="D18463">
        <v>7</v>
      </c>
      <c r="E18463">
        <v>19</v>
      </c>
      <c r="F18463">
        <v>11</v>
      </c>
      <c r="G18463">
        <v>15.2</v>
      </c>
      <c r="H18463">
        <v>0</v>
      </c>
      <c r="I18463" t="s">
        <v>15</v>
      </c>
    </row>
    <row r="18464" spans="1:9" x14ac:dyDescent="0.25">
      <c r="A18464" s="2">
        <v>34900</v>
      </c>
      <c r="B18464">
        <v>201</v>
      </c>
      <c r="C18464">
        <v>1995</v>
      </c>
      <c r="D18464">
        <v>7</v>
      </c>
      <c r="E18464">
        <v>20</v>
      </c>
      <c r="F18464">
        <v>9.6</v>
      </c>
      <c r="G18464">
        <v>16.399999999999999</v>
      </c>
      <c r="H18464">
        <v>26.8</v>
      </c>
      <c r="I18464" t="s">
        <v>15</v>
      </c>
    </row>
    <row r="18465" spans="1:9" x14ac:dyDescent="0.25">
      <c r="A18465" s="2">
        <v>34901</v>
      </c>
      <c r="B18465">
        <v>202</v>
      </c>
      <c r="C18465">
        <v>1995</v>
      </c>
      <c r="D18465">
        <v>7</v>
      </c>
      <c r="E18465">
        <v>21</v>
      </c>
      <c r="F18465">
        <v>10</v>
      </c>
      <c r="G18465">
        <v>17</v>
      </c>
      <c r="H18465">
        <v>15</v>
      </c>
      <c r="I18465" t="s">
        <v>15</v>
      </c>
    </row>
    <row r="18466" spans="1:9" x14ac:dyDescent="0.25">
      <c r="A18466" s="2">
        <v>34902</v>
      </c>
      <c r="B18466">
        <v>203</v>
      </c>
      <c r="C18466">
        <v>1995</v>
      </c>
      <c r="D18466">
        <v>7</v>
      </c>
      <c r="E18466">
        <v>22</v>
      </c>
      <c r="F18466">
        <v>9.1999999999999993</v>
      </c>
      <c r="G18466">
        <v>15.8</v>
      </c>
      <c r="H18466">
        <v>1</v>
      </c>
      <c r="I18466" t="s">
        <v>15</v>
      </c>
    </row>
    <row r="18467" spans="1:9" x14ac:dyDescent="0.25">
      <c r="A18467" s="2">
        <v>34903</v>
      </c>
      <c r="B18467">
        <v>204</v>
      </c>
      <c r="C18467">
        <v>1995</v>
      </c>
      <c r="D18467">
        <v>7</v>
      </c>
      <c r="E18467">
        <v>23</v>
      </c>
      <c r="F18467">
        <v>7.4</v>
      </c>
      <c r="G18467">
        <v>18.600000000000001</v>
      </c>
      <c r="H18467">
        <v>0</v>
      </c>
      <c r="I18467" t="s">
        <v>15</v>
      </c>
    </row>
    <row r="18468" spans="1:9" x14ac:dyDescent="0.25">
      <c r="A18468" s="2">
        <v>34904</v>
      </c>
      <c r="B18468">
        <v>205</v>
      </c>
      <c r="C18468">
        <v>1995</v>
      </c>
      <c r="D18468">
        <v>7</v>
      </c>
      <c r="E18468">
        <v>24</v>
      </c>
      <c r="F18468">
        <v>8.6999999999999993</v>
      </c>
      <c r="G18468">
        <v>17.7</v>
      </c>
      <c r="H18468">
        <v>1.8</v>
      </c>
      <c r="I18468" t="s">
        <v>15</v>
      </c>
    </row>
    <row r="18469" spans="1:9" x14ac:dyDescent="0.25">
      <c r="A18469" s="2">
        <v>34905</v>
      </c>
      <c r="B18469">
        <v>206</v>
      </c>
      <c r="C18469">
        <v>1995</v>
      </c>
      <c r="D18469">
        <v>7</v>
      </c>
      <c r="E18469">
        <v>25</v>
      </c>
      <c r="F18469">
        <v>9.1</v>
      </c>
      <c r="G18469">
        <v>17</v>
      </c>
      <c r="H18469">
        <v>36.200000000000003</v>
      </c>
      <c r="I18469" t="s">
        <v>15</v>
      </c>
    </row>
    <row r="18470" spans="1:9" x14ac:dyDescent="0.25">
      <c r="A18470" s="2">
        <v>34906</v>
      </c>
      <c r="B18470">
        <v>207</v>
      </c>
      <c r="C18470">
        <v>1995</v>
      </c>
      <c r="D18470">
        <v>7</v>
      </c>
      <c r="E18470">
        <v>26</v>
      </c>
      <c r="F18470">
        <v>10.7</v>
      </c>
      <c r="G18470">
        <v>18.5</v>
      </c>
      <c r="H18470">
        <v>1.8</v>
      </c>
      <c r="I18470" t="s">
        <v>15</v>
      </c>
    </row>
    <row r="18471" spans="1:9" x14ac:dyDescent="0.25">
      <c r="A18471" s="2">
        <v>34907</v>
      </c>
      <c r="B18471">
        <v>208</v>
      </c>
      <c r="C18471">
        <v>1995</v>
      </c>
      <c r="D18471">
        <v>7</v>
      </c>
      <c r="E18471">
        <v>27</v>
      </c>
      <c r="F18471">
        <v>11.2</v>
      </c>
      <c r="G18471">
        <v>19</v>
      </c>
      <c r="H18471">
        <v>2</v>
      </c>
      <c r="I18471" t="s">
        <v>15</v>
      </c>
    </row>
    <row r="18472" spans="1:9" x14ac:dyDescent="0.25">
      <c r="A18472" s="2">
        <v>34908</v>
      </c>
      <c r="B18472">
        <v>209</v>
      </c>
      <c r="C18472">
        <v>1995</v>
      </c>
      <c r="D18472">
        <v>7</v>
      </c>
      <c r="E18472">
        <v>28</v>
      </c>
      <c r="F18472">
        <v>10.199999999999999</v>
      </c>
      <c r="G18472">
        <v>20</v>
      </c>
      <c r="H18472">
        <v>0.2</v>
      </c>
      <c r="I18472" t="s">
        <v>15</v>
      </c>
    </row>
    <row r="18473" spans="1:9" x14ac:dyDescent="0.25">
      <c r="A18473" s="2">
        <v>34909</v>
      </c>
      <c r="B18473">
        <v>210</v>
      </c>
      <c r="C18473">
        <v>1995</v>
      </c>
      <c r="D18473">
        <v>7</v>
      </c>
      <c r="E18473">
        <v>29</v>
      </c>
      <c r="F18473">
        <v>12.4</v>
      </c>
      <c r="G18473">
        <v>14.2</v>
      </c>
      <c r="H18473">
        <v>19</v>
      </c>
      <c r="I18473" t="s">
        <v>15</v>
      </c>
    </row>
    <row r="18474" spans="1:9" x14ac:dyDescent="0.25">
      <c r="A18474" s="2">
        <v>34910</v>
      </c>
      <c r="B18474">
        <v>211</v>
      </c>
      <c r="C18474">
        <v>1995</v>
      </c>
      <c r="D18474">
        <v>7</v>
      </c>
      <c r="E18474">
        <v>30</v>
      </c>
      <c r="F18474">
        <v>9.1999999999999993</v>
      </c>
      <c r="G18474">
        <v>18</v>
      </c>
      <c r="H18474">
        <v>10.6</v>
      </c>
      <c r="I18474" t="s">
        <v>15</v>
      </c>
    </row>
    <row r="18475" spans="1:9" x14ac:dyDescent="0.25">
      <c r="A18475" s="2">
        <v>34911</v>
      </c>
      <c r="B18475">
        <v>212</v>
      </c>
      <c r="C18475">
        <v>1995</v>
      </c>
      <c r="D18475">
        <v>7</v>
      </c>
      <c r="E18475">
        <v>31</v>
      </c>
      <c r="F18475">
        <v>9.8000000000000007</v>
      </c>
      <c r="G18475">
        <v>18.100000000000001</v>
      </c>
      <c r="H18475">
        <v>1.6</v>
      </c>
      <c r="I18475" t="s">
        <v>15</v>
      </c>
    </row>
    <row r="18476" spans="1:9" x14ac:dyDescent="0.25">
      <c r="A18476" s="2">
        <v>34912</v>
      </c>
      <c r="B18476">
        <v>213</v>
      </c>
      <c r="C18476">
        <v>1995</v>
      </c>
      <c r="D18476">
        <v>8</v>
      </c>
      <c r="E18476">
        <v>1</v>
      </c>
      <c r="F18476">
        <v>8.3000000000000007</v>
      </c>
      <c r="G18476">
        <v>18</v>
      </c>
      <c r="H18476">
        <v>0</v>
      </c>
      <c r="I18476" t="s">
        <v>15</v>
      </c>
    </row>
    <row r="18477" spans="1:9" x14ac:dyDescent="0.25">
      <c r="A18477" s="2">
        <v>34913</v>
      </c>
      <c r="B18477">
        <v>214</v>
      </c>
      <c r="C18477">
        <v>1995</v>
      </c>
      <c r="D18477">
        <v>8</v>
      </c>
      <c r="E18477">
        <v>2</v>
      </c>
      <c r="F18477">
        <v>6.8</v>
      </c>
      <c r="G18477">
        <v>17.7</v>
      </c>
      <c r="H18477">
        <v>0</v>
      </c>
      <c r="I18477" t="s">
        <v>15</v>
      </c>
    </row>
    <row r="18478" spans="1:9" x14ac:dyDescent="0.25">
      <c r="A18478" s="2">
        <v>34914</v>
      </c>
      <c r="B18478">
        <v>215</v>
      </c>
      <c r="C18478">
        <v>1995</v>
      </c>
      <c r="D18478">
        <v>8</v>
      </c>
      <c r="E18478">
        <v>3</v>
      </c>
      <c r="F18478">
        <v>6.9</v>
      </c>
      <c r="G18478">
        <v>18.2</v>
      </c>
      <c r="H18478">
        <v>0</v>
      </c>
      <c r="I18478" t="s">
        <v>15</v>
      </c>
    </row>
    <row r="18479" spans="1:9" x14ac:dyDescent="0.25">
      <c r="A18479" s="2">
        <v>34915</v>
      </c>
      <c r="B18479">
        <v>216</v>
      </c>
      <c r="C18479">
        <v>1995</v>
      </c>
      <c r="D18479">
        <v>8</v>
      </c>
      <c r="E18479">
        <v>4</v>
      </c>
      <c r="F18479">
        <v>6.2</v>
      </c>
      <c r="G18479">
        <v>19.399999999999999</v>
      </c>
      <c r="H18479">
        <v>0</v>
      </c>
      <c r="I18479" t="s">
        <v>15</v>
      </c>
    </row>
    <row r="18480" spans="1:9" x14ac:dyDescent="0.25">
      <c r="A18480" s="2">
        <v>34916</v>
      </c>
      <c r="B18480">
        <v>217</v>
      </c>
      <c r="C18480">
        <v>1995</v>
      </c>
      <c r="D18480">
        <v>8</v>
      </c>
      <c r="E18480">
        <v>5</v>
      </c>
      <c r="F18480">
        <v>8.9</v>
      </c>
      <c r="G18480">
        <v>18.899999999999999</v>
      </c>
      <c r="H18480">
        <v>0</v>
      </c>
      <c r="I18480" t="s">
        <v>15</v>
      </c>
    </row>
    <row r="18481" spans="1:9" x14ac:dyDescent="0.25">
      <c r="A18481" s="2">
        <v>34917</v>
      </c>
      <c r="B18481">
        <v>218</v>
      </c>
      <c r="C18481">
        <v>1995</v>
      </c>
      <c r="D18481">
        <v>8</v>
      </c>
      <c r="E18481">
        <v>6</v>
      </c>
      <c r="F18481">
        <v>10.3</v>
      </c>
      <c r="G18481">
        <v>18.899999999999999</v>
      </c>
      <c r="H18481">
        <v>0</v>
      </c>
      <c r="I18481" t="s">
        <v>15</v>
      </c>
    </row>
    <row r="18482" spans="1:9" x14ac:dyDescent="0.25">
      <c r="A18482" s="2">
        <v>34918</v>
      </c>
      <c r="B18482">
        <v>219</v>
      </c>
      <c r="C18482">
        <v>1995</v>
      </c>
      <c r="D18482">
        <v>8</v>
      </c>
      <c r="E18482">
        <v>7</v>
      </c>
      <c r="F18482">
        <v>11.9</v>
      </c>
      <c r="G18482">
        <v>20.9</v>
      </c>
      <c r="H18482">
        <v>0</v>
      </c>
      <c r="I18482" t="s">
        <v>15</v>
      </c>
    </row>
    <row r="18483" spans="1:9" x14ac:dyDescent="0.25">
      <c r="A18483" s="2">
        <v>34919</v>
      </c>
      <c r="B18483">
        <v>220</v>
      </c>
      <c r="C18483">
        <v>1995</v>
      </c>
      <c r="D18483">
        <v>8</v>
      </c>
      <c r="E18483">
        <v>8</v>
      </c>
      <c r="F18483">
        <v>11.7</v>
      </c>
      <c r="G18483">
        <v>17.7</v>
      </c>
      <c r="H18483">
        <v>0</v>
      </c>
      <c r="I18483" t="s">
        <v>15</v>
      </c>
    </row>
    <row r="18484" spans="1:9" x14ac:dyDescent="0.25">
      <c r="A18484" s="2">
        <v>34920</v>
      </c>
      <c r="B18484">
        <v>221</v>
      </c>
      <c r="C18484">
        <v>1995</v>
      </c>
      <c r="D18484">
        <v>8</v>
      </c>
      <c r="E18484">
        <v>9</v>
      </c>
      <c r="F18484">
        <v>10.3</v>
      </c>
      <c r="G18484">
        <v>19.399999999999999</v>
      </c>
      <c r="H18484">
        <v>18.8</v>
      </c>
      <c r="I18484" t="s">
        <v>15</v>
      </c>
    </row>
    <row r="18485" spans="1:9" x14ac:dyDescent="0.25">
      <c r="A18485" s="2">
        <v>34921</v>
      </c>
      <c r="B18485">
        <v>222</v>
      </c>
      <c r="C18485">
        <v>1995</v>
      </c>
      <c r="D18485">
        <v>8</v>
      </c>
      <c r="E18485">
        <v>10</v>
      </c>
      <c r="F18485">
        <v>12.7</v>
      </c>
      <c r="G18485">
        <v>20</v>
      </c>
      <c r="H18485">
        <v>7</v>
      </c>
      <c r="I18485" t="s">
        <v>15</v>
      </c>
    </row>
    <row r="18486" spans="1:9" x14ac:dyDescent="0.25">
      <c r="A18486" s="2">
        <v>34922</v>
      </c>
      <c r="B18486">
        <v>223</v>
      </c>
      <c r="C18486">
        <v>1995</v>
      </c>
      <c r="D18486">
        <v>8</v>
      </c>
      <c r="E18486">
        <v>11</v>
      </c>
      <c r="F18486">
        <v>13.3</v>
      </c>
      <c r="G18486">
        <v>21.2</v>
      </c>
      <c r="H18486">
        <v>2.6</v>
      </c>
      <c r="I18486" t="s">
        <v>15</v>
      </c>
    </row>
    <row r="18487" spans="1:9" x14ac:dyDescent="0.25">
      <c r="A18487" s="2">
        <v>34923</v>
      </c>
      <c r="B18487">
        <v>224</v>
      </c>
      <c r="C18487">
        <v>1995</v>
      </c>
      <c r="D18487">
        <v>8</v>
      </c>
      <c r="E18487">
        <v>12</v>
      </c>
      <c r="F18487">
        <v>9.6999999999999993</v>
      </c>
      <c r="G18487">
        <v>19</v>
      </c>
      <c r="H18487">
        <v>2.8</v>
      </c>
      <c r="I18487" t="s">
        <v>15</v>
      </c>
    </row>
    <row r="18488" spans="1:9" x14ac:dyDescent="0.25">
      <c r="A18488" s="2">
        <v>34924</v>
      </c>
      <c r="B18488">
        <v>225</v>
      </c>
      <c r="C18488">
        <v>1995</v>
      </c>
      <c r="D18488">
        <v>8</v>
      </c>
      <c r="E18488">
        <v>13</v>
      </c>
      <c r="F18488">
        <v>8.1</v>
      </c>
      <c r="G18488">
        <v>18</v>
      </c>
      <c r="H18488">
        <v>14.8</v>
      </c>
      <c r="I18488" t="s">
        <v>15</v>
      </c>
    </row>
    <row r="18489" spans="1:9" x14ac:dyDescent="0.25">
      <c r="A18489" s="2">
        <v>34925</v>
      </c>
      <c r="B18489">
        <v>226</v>
      </c>
      <c r="C18489">
        <v>1995</v>
      </c>
      <c r="D18489">
        <v>8</v>
      </c>
      <c r="E18489">
        <v>14</v>
      </c>
      <c r="F18489">
        <v>6.2</v>
      </c>
      <c r="G18489">
        <v>21</v>
      </c>
      <c r="H18489">
        <v>0</v>
      </c>
      <c r="I18489" t="s">
        <v>15</v>
      </c>
    </row>
    <row r="18490" spans="1:9" x14ac:dyDescent="0.25">
      <c r="A18490" s="2">
        <v>34926</v>
      </c>
      <c r="B18490">
        <v>227</v>
      </c>
      <c r="C18490">
        <v>1995</v>
      </c>
      <c r="D18490">
        <v>8</v>
      </c>
      <c r="E18490">
        <v>15</v>
      </c>
      <c r="F18490">
        <v>8.5</v>
      </c>
      <c r="G18490">
        <v>21.8</v>
      </c>
      <c r="H18490">
        <v>0</v>
      </c>
      <c r="I18490" t="s">
        <v>15</v>
      </c>
    </row>
    <row r="18491" spans="1:9" x14ac:dyDescent="0.25">
      <c r="A18491" s="2">
        <v>34927</v>
      </c>
      <c r="B18491">
        <v>228</v>
      </c>
      <c r="C18491">
        <v>1995</v>
      </c>
      <c r="D18491">
        <v>8</v>
      </c>
      <c r="E18491">
        <v>16</v>
      </c>
      <c r="F18491">
        <v>10.4</v>
      </c>
      <c r="G18491">
        <v>20.8</v>
      </c>
      <c r="H18491">
        <v>0.2</v>
      </c>
      <c r="I18491" t="s">
        <v>15</v>
      </c>
    </row>
    <row r="18492" spans="1:9" x14ac:dyDescent="0.25">
      <c r="A18492" s="2">
        <v>34928</v>
      </c>
      <c r="B18492">
        <v>229</v>
      </c>
      <c r="C18492">
        <v>1995</v>
      </c>
      <c r="D18492">
        <v>8</v>
      </c>
      <c r="E18492">
        <v>17</v>
      </c>
      <c r="F18492">
        <v>14.3</v>
      </c>
      <c r="G18492">
        <v>19.100000000000001</v>
      </c>
      <c r="H18492">
        <v>2.6</v>
      </c>
      <c r="I18492" t="s">
        <v>15</v>
      </c>
    </row>
    <row r="18493" spans="1:9" x14ac:dyDescent="0.25">
      <c r="A18493" s="2">
        <v>34929</v>
      </c>
      <c r="B18493">
        <v>230</v>
      </c>
      <c r="C18493">
        <v>1995</v>
      </c>
      <c r="D18493">
        <v>8</v>
      </c>
      <c r="E18493">
        <v>18</v>
      </c>
      <c r="F18493">
        <v>7.4</v>
      </c>
      <c r="G18493">
        <v>19</v>
      </c>
      <c r="H18493">
        <v>0</v>
      </c>
      <c r="I18493" t="s">
        <v>15</v>
      </c>
    </row>
    <row r="18494" spans="1:9" x14ac:dyDescent="0.25">
      <c r="A18494" s="2">
        <v>34930</v>
      </c>
      <c r="B18494">
        <v>231</v>
      </c>
      <c r="C18494">
        <v>1995</v>
      </c>
      <c r="D18494">
        <v>8</v>
      </c>
      <c r="E18494">
        <v>19</v>
      </c>
      <c r="F18494">
        <v>9.1999999999999993</v>
      </c>
      <c r="G18494">
        <v>18.600000000000001</v>
      </c>
      <c r="H18494">
        <v>2.4</v>
      </c>
      <c r="I18494" t="s">
        <v>15</v>
      </c>
    </row>
    <row r="18495" spans="1:9" x14ac:dyDescent="0.25">
      <c r="A18495" s="2">
        <v>34931</v>
      </c>
      <c r="B18495">
        <v>232</v>
      </c>
      <c r="C18495">
        <v>1995</v>
      </c>
      <c r="D18495">
        <v>8</v>
      </c>
      <c r="E18495">
        <v>20</v>
      </c>
      <c r="F18495">
        <v>4.5999999999999996</v>
      </c>
      <c r="G18495">
        <v>16.8</v>
      </c>
      <c r="H18495">
        <v>3.8</v>
      </c>
      <c r="I18495" t="s">
        <v>15</v>
      </c>
    </row>
    <row r="18496" spans="1:9" x14ac:dyDescent="0.25">
      <c r="A18496" s="2">
        <v>34932</v>
      </c>
      <c r="B18496">
        <v>233</v>
      </c>
      <c r="C18496">
        <v>1995</v>
      </c>
      <c r="D18496">
        <v>8</v>
      </c>
      <c r="E18496">
        <v>21</v>
      </c>
      <c r="F18496">
        <v>9.4</v>
      </c>
      <c r="G18496">
        <v>18.5</v>
      </c>
      <c r="H18496">
        <v>0.2</v>
      </c>
      <c r="I18496" t="s">
        <v>15</v>
      </c>
    </row>
    <row r="18497" spans="1:9" x14ac:dyDescent="0.25">
      <c r="A18497" s="2">
        <v>34933</v>
      </c>
      <c r="B18497">
        <v>234</v>
      </c>
      <c r="C18497">
        <v>1995</v>
      </c>
      <c r="D18497">
        <v>8</v>
      </c>
      <c r="E18497">
        <v>22</v>
      </c>
      <c r="F18497">
        <v>12.2</v>
      </c>
      <c r="G18497">
        <v>18.600000000000001</v>
      </c>
      <c r="H18497">
        <v>2.2000000000000002</v>
      </c>
      <c r="I18497" t="s">
        <v>15</v>
      </c>
    </row>
    <row r="18498" spans="1:9" x14ac:dyDescent="0.25">
      <c r="A18498" s="2">
        <v>34934</v>
      </c>
      <c r="B18498">
        <v>235</v>
      </c>
      <c r="C18498">
        <v>1995</v>
      </c>
      <c r="D18498">
        <v>8</v>
      </c>
      <c r="E18498">
        <v>23</v>
      </c>
      <c r="F18498">
        <v>13.6</v>
      </c>
      <c r="G18498">
        <v>19.399999999999999</v>
      </c>
      <c r="H18498">
        <v>1</v>
      </c>
      <c r="I18498" t="s">
        <v>15</v>
      </c>
    </row>
    <row r="18499" spans="1:9" x14ac:dyDescent="0.25">
      <c r="A18499" s="2">
        <v>34935</v>
      </c>
      <c r="B18499">
        <v>236</v>
      </c>
      <c r="C18499">
        <v>1995</v>
      </c>
      <c r="D18499">
        <v>8</v>
      </c>
      <c r="E18499">
        <v>24</v>
      </c>
      <c r="F18499">
        <v>11.9</v>
      </c>
      <c r="G18499">
        <v>14.9</v>
      </c>
      <c r="H18499">
        <v>6.6</v>
      </c>
      <c r="I18499" t="s">
        <v>15</v>
      </c>
    </row>
    <row r="18500" spans="1:9" x14ac:dyDescent="0.25">
      <c r="A18500" s="2">
        <v>34936</v>
      </c>
      <c r="B18500">
        <v>237</v>
      </c>
      <c r="C18500">
        <v>1995</v>
      </c>
      <c r="D18500">
        <v>8</v>
      </c>
      <c r="E18500">
        <v>25</v>
      </c>
      <c r="F18500">
        <v>6.1</v>
      </c>
      <c r="G18500">
        <v>17</v>
      </c>
      <c r="H18500">
        <v>2</v>
      </c>
      <c r="I18500" t="s">
        <v>15</v>
      </c>
    </row>
    <row r="18501" spans="1:9" x14ac:dyDescent="0.25">
      <c r="A18501" s="2">
        <v>34937</v>
      </c>
      <c r="B18501">
        <v>238</v>
      </c>
      <c r="C18501">
        <v>1995</v>
      </c>
      <c r="D18501">
        <v>8</v>
      </c>
      <c r="E18501">
        <v>26</v>
      </c>
      <c r="F18501">
        <v>9.9</v>
      </c>
      <c r="G18501">
        <v>19.5</v>
      </c>
      <c r="H18501">
        <v>7.6</v>
      </c>
      <c r="I18501" t="s">
        <v>15</v>
      </c>
    </row>
    <row r="18502" spans="1:9" x14ac:dyDescent="0.25">
      <c r="A18502" s="2">
        <v>34938</v>
      </c>
      <c r="B18502">
        <v>239</v>
      </c>
      <c r="C18502">
        <v>1995</v>
      </c>
      <c r="D18502">
        <v>8</v>
      </c>
      <c r="E18502">
        <v>27</v>
      </c>
      <c r="F18502">
        <v>7.8</v>
      </c>
      <c r="G18502">
        <v>22.6</v>
      </c>
      <c r="H18502">
        <v>0</v>
      </c>
      <c r="I18502" t="s">
        <v>15</v>
      </c>
    </row>
    <row r="18503" spans="1:9" x14ac:dyDescent="0.25">
      <c r="A18503" s="2">
        <v>34939</v>
      </c>
      <c r="B18503">
        <v>240</v>
      </c>
      <c r="C18503">
        <v>1995</v>
      </c>
      <c r="D18503">
        <v>8</v>
      </c>
      <c r="E18503">
        <v>28</v>
      </c>
      <c r="F18503">
        <v>9.1999999999999993</v>
      </c>
      <c r="G18503">
        <v>25.3</v>
      </c>
      <c r="H18503">
        <v>0</v>
      </c>
      <c r="I18503" t="s">
        <v>15</v>
      </c>
    </row>
    <row r="18504" spans="1:9" x14ac:dyDescent="0.25">
      <c r="A18504" s="2">
        <v>34940</v>
      </c>
      <c r="B18504">
        <v>241</v>
      </c>
      <c r="C18504">
        <v>1995</v>
      </c>
      <c r="D18504">
        <v>8</v>
      </c>
      <c r="E18504">
        <v>29</v>
      </c>
      <c r="F18504">
        <v>9.1999999999999993</v>
      </c>
      <c r="G18504">
        <v>19.5</v>
      </c>
      <c r="H18504">
        <v>0</v>
      </c>
      <c r="I18504" t="s">
        <v>15</v>
      </c>
    </row>
    <row r="18505" spans="1:9" x14ac:dyDescent="0.25">
      <c r="A18505" s="2">
        <v>34941</v>
      </c>
      <c r="B18505">
        <v>242</v>
      </c>
      <c r="C18505">
        <v>1995</v>
      </c>
      <c r="D18505">
        <v>8</v>
      </c>
      <c r="E18505">
        <v>30</v>
      </c>
      <c r="F18505">
        <v>9.5</v>
      </c>
      <c r="G18505">
        <v>15</v>
      </c>
      <c r="H18505">
        <v>1.4</v>
      </c>
      <c r="I18505" t="s">
        <v>15</v>
      </c>
    </row>
    <row r="18506" spans="1:9" x14ac:dyDescent="0.25">
      <c r="A18506" s="2">
        <v>34942</v>
      </c>
      <c r="B18506">
        <v>243</v>
      </c>
      <c r="C18506">
        <v>1995</v>
      </c>
      <c r="D18506">
        <v>8</v>
      </c>
      <c r="E18506">
        <v>31</v>
      </c>
      <c r="F18506">
        <v>3.6</v>
      </c>
      <c r="G18506">
        <v>17.2</v>
      </c>
      <c r="H18506">
        <v>0</v>
      </c>
      <c r="I18506" t="s">
        <v>15</v>
      </c>
    </row>
    <row r="18507" spans="1:9" x14ac:dyDescent="0.25">
      <c r="A18507" s="2">
        <v>34943</v>
      </c>
      <c r="B18507">
        <v>244</v>
      </c>
      <c r="C18507">
        <v>1995</v>
      </c>
      <c r="D18507">
        <v>9</v>
      </c>
      <c r="E18507">
        <v>1</v>
      </c>
      <c r="F18507">
        <v>8</v>
      </c>
      <c r="G18507">
        <v>18.5</v>
      </c>
      <c r="H18507">
        <v>0</v>
      </c>
      <c r="I18507" t="s">
        <v>15</v>
      </c>
    </row>
    <row r="18508" spans="1:9" x14ac:dyDescent="0.25">
      <c r="A18508" s="2">
        <v>34944</v>
      </c>
      <c r="B18508">
        <v>245</v>
      </c>
      <c r="C18508">
        <v>1995</v>
      </c>
      <c r="D18508">
        <v>9</v>
      </c>
      <c r="E18508">
        <v>2</v>
      </c>
      <c r="F18508">
        <v>6.2</v>
      </c>
      <c r="G18508">
        <v>20.399999999999999</v>
      </c>
      <c r="H18508">
        <v>0</v>
      </c>
      <c r="I18508" t="s">
        <v>15</v>
      </c>
    </row>
    <row r="18509" spans="1:9" x14ac:dyDescent="0.25">
      <c r="A18509" s="2">
        <v>34945</v>
      </c>
      <c r="B18509">
        <v>246</v>
      </c>
      <c r="C18509">
        <v>1995</v>
      </c>
      <c r="D18509">
        <v>9</v>
      </c>
      <c r="E18509">
        <v>3</v>
      </c>
      <c r="F18509">
        <v>11.1</v>
      </c>
      <c r="G18509">
        <v>20.100000000000001</v>
      </c>
      <c r="H18509">
        <v>18.399999999999999</v>
      </c>
      <c r="I18509" t="s">
        <v>15</v>
      </c>
    </row>
    <row r="18510" spans="1:9" x14ac:dyDescent="0.25">
      <c r="A18510" s="2">
        <v>34946</v>
      </c>
      <c r="B18510">
        <v>247</v>
      </c>
      <c r="C18510">
        <v>1995</v>
      </c>
      <c r="D18510">
        <v>9</v>
      </c>
      <c r="E18510">
        <v>4</v>
      </c>
      <c r="F18510">
        <v>11.1</v>
      </c>
      <c r="G18510">
        <v>21.8</v>
      </c>
      <c r="H18510">
        <v>0.8</v>
      </c>
      <c r="I18510" t="s">
        <v>15</v>
      </c>
    </row>
    <row r="18511" spans="1:9" x14ac:dyDescent="0.25">
      <c r="A18511" s="2">
        <v>34947</v>
      </c>
      <c r="B18511">
        <v>248</v>
      </c>
      <c r="C18511">
        <v>1995</v>
      </c>
      <c r="D18511">
        <v>9</v>
      </c>
      <c r="E18511">
        <v>5</v>
      </c>
      <c r="F18511">
        <v>13</v>
      </c>
      <c r="G18511">
        <v>23.7</v>
      </c>
      <c r="H18511">
        <v>0.8</v>
      </c>
      <c r="I18511" t="s">
        <v>15</v>
      </c>
    </row>
    <row r="18512" spans="1:9" x14ac:dyDescent="0.25">
      <c r="A18512" s="2">
        <v>34948</v>
      </c>
      <c r="B18512">
        <v>249</v>
      </c>
      <c r="C18512">
        <v>1995</v>
      </c>
      <c r="D18512">
        <v>9</v>
      </c>
      <c r="E18512">
        <v>6</v>
      </c>
      <c r="F18512">
        <v>14.2</v>
      </c>
      <c r="G18512">
        <v>19.7</v>
      </c>
      <c r="H18512">
        <v>19.600000000000001</v>
      </c>
      <c r="I18512" t="s">
        <v>15</v>
      </c>
    </row>
    <row r="18513" spans="1:9" x14ac:dyDescent="0.25">
      <c r="A18513" s="2">
        <v>34949</v>
      </c>
      <c r="B18513">
        <v>250</v>
      </c>
      <c r="C18513">
        <v>1995</v>
      </c>
      <c r="D18513">
        <v>9</v>
      </c>
      <c r="E18513">
        <v>7</v>
      </c>
      <c r="F18513">
        <v>12.2</v>
      </c>
      <c r="G18513">
        <v>20.2</v>
      </c>
      <c r="H18513">
        <v>2.2000000000000002</v>
      </c>
      <c r="I18513" t="s">
        <v>15</v>
      </c>
    </row>
    <row r="18514" spans="1:9" x14ac:dyDescent="0.25">
      <c r="A18514" s="2">
        <v>34950</v>
      </c>
      <c r="B18514">
        <v>251</v>
      </c>
      <c r="C18514">
        <v>1995</v>
      </c>
      <c r="D18514">
        <v>9</v>
      </c>
      <c r="E18514">
        <v>8</v>
      </c>
      <c r="F18514">
        <v>10.7</v>
      </c>
      <c r="G18514">
        <v>19.5</v>
      </c>
      <c r="H18514">
        <v>0</v>
      </c>
      <c r="I18514" t="s">
        <v>15</v>
      </c>
    </row>
    <row r="18515" spans="1:9" x14ac:dyDescent="0.25">
      <c r="A18515" s="2">
        <v>34951</v>
      </c>
      <c r="B18515">
        <v>252</v>
      </c>
      <c r="C18515">
        <v>1995</v>
      </c>
      <c r="D18515">
        <v>9</v>
      </c>
      <c r="E18515">
        <v>9</v>
      </c>
      <c r="F18515">
        <v>11</v>
      </c>
      <c r="G18515">
        <v>19</v>
      </c>
      <c r="H18515">
        <v>1.4</v>
      </c>
      <c r="I18515" t="s">
        <v>15</v>
      </c>
    </row>
    <row r="18516" spans="1:9" x14ac:dyDescent="0.25">
      <c r="A18516" s="2">
        <v>34952</v>
      </c>
      <c r="B18516">
        <v>253</v>
      </c>
      <c r="C18516">
        <v>1995</v>
      </c>
      <c r="D18516">
        <v>9</v>
      </c>
      <c r="E18516">
        <v>10</v>
      </c>
      <c r="F18516">
        <v>6.5</v>
      </c>
      <c r="G18516">
        <v>19.3</v>
      </c>
      <c r="H18516">
        <v>0.4</v>
      </c>
      <c r="I18516" t="s">
        <v>15</v>
      </c>
    </row>
    <row r="18517" spans="1:9" x14ac:dyDescent="0.25">
      <c r="A18517" s="2">
        <v>34953</v>
      </c>
      <c r="B18517">
        <v>254</v>
      </c>
      <c r="C18517">
        <v>1995</v>
      </c>
      <c r="D18517">
        <v>9</v>
      </c>
      <c r="E18517">
        <v>11</v>
      </c>
      <c r="F18517">
        <v>8</v>
      </c>
      <c r="G18517">
        <v>21.4</v>
      </c>
      <c r="H18517">
        <v>0</v>
      </c>
      <c r="I18517" t="s">
        <v>15</v>
      </c>
    </row>
    <row r="18518" spans="1:9" x14ac:dyDescent="0.25">
      <c r="A18518" s="2">
        <v>34954</v>
      </c>
      <c r="B18518">
        <v>255</v>
      </c>
      <c r="C18518">
        <v>1995</v>
      </c>
      <c r="D18518">
        <v>9</v>
      </c>
      <c r="E18518">
        <v>12</v>
      </c>
      <c r="F18518">
        <v>12</v>
      </c>
      <c r="G18518">
        <v>20</v>
      </c>
      <c r="H18518">
        <v>0.6</v>
      </c>
      <c r="I18518" t="s">
        <v>15</v>
      </c>
    </row>
    <row r="18519" spans="1:9" x14ac:dyDescent="0.25">
      <c r="A18519" s="2">
        <v>34955</v>
      </c>
      <c r="B18519">
        <v>256</v>
      </c>
      <c r="C18519">
        <v>1995</v>
      </c>
      <c r="D18519">
        <v>9</v>
      </c>
      <c r="E18519">
        <v>13</v>
      </c>
      <c r="F18519">
        <v>7.2</v>
      </c>
      <c r="G18519">
        <v>17.899999999999999</v>
      </c>
      <c r="H18519">
        <v>6.4</v>
      </c>
      <c r="I18519" t="s">
        <v>15</v>
      </c>
    </row>
    <row r="18520" spans="1:9" x14ac:dyDescent="0.25">
      <c r="A18520" s="2">
        <v>34956</v>
      </c>
      <c r="B18520">
        <v>257</v>
      </c>
      <c r="C18520">
        <v>1995</v>
      </c>
      <c r="D18520">
        <v>9</v>
      </c>
      <c r="E18520">
        <v>14</v>
      </c>
      <c r="F18520">
        <v>6.9</v>
      </c>
      <c r="G18520">
        <v>18.8</v>
      </c>
      <c r="H18520">
        <v>0</v>
      </c>
      <c r="I18520" t="s">
        <v>15</v>
      </c>
    </row>
    <row r="18521" spans="1:9" x14ac:dyDescent="0.25">
      <c r="A18521" s="2">
        <v>34957</v>
      </c>
      <c r="B18521">
        <v>258</v>
      </c>
      <c r="C18521">
        <v>1995</v>
      </c>
      <c r="D18521">
        <v>9</v>
      </c>
      <c r="E18521">
        <v>15</v>
      </c>
      <c r="F18521">
        <v>8</v>
      </c>
      <c r="G18521">
        <v>20.9</v>
      </c>
      <c r="H18521">
        <v>0</v>
      </c>
      <c r="I18521" t="s">
        <v>15</v>
      </c>
    </row>
    <row r="18522" spans="1:9" x14ac:dyDescent="0.25">
      <c r="A18522" s="2">
        <v>34958</v>
      </c>
      <c r="B18522">
        <v>259</v>
      </c>
      <c r="C18522">
        <v>1995</v>
      </c>
      <c r="D18522">
        <v>9</v>
      </c>
      <c r="E18522">
        <v>16</v>
      </c>
      <c r="F18522">
        <v>7.8</v>
      </c>
      <c r="G18522">
        <v>26.2</v>
      </c>
      <c r="H18522">
        <v>0</v>
      </c>
      <c r="I18522" t="s">
        <v>15</v>
      </c>
    </row>
    <row r="18523" spans="1:9" x14ac:dyDescent="0.25">
      <c r="A18523" s="2">
        <v>34959</v>
      </c>
      <c r="B18523">
        <v>260</v>
      </c>
      <c r="C18523">
        <v>1995</v>
      </c>
      <c r="D18523">
        <v>9</v>
      </c>
      <c r="E18523">
        <v>17</v>
      </c>
      <c r="F18523">
        <v>10.199999999999999</v>
      </c>
      <c r="G18523">
        <v>19.3</v>
      </c>
      <c r="H18523">
        <v>0</v>
      </c>
      <c r="I18523" t="s">
        <v>15</v>
      </c>
    </row>
    <row r="18524" spans="1:9" x14ac:dyDescent="0.25">
      <c r="A18524" s="2">
        <v>34960</v>
      </c>
      <c r="B18524">
        <v>261</v>
      </c>
      <c r="C18524">
        <v>1995</v>
      </c>
      <c r="D18524">
        <v>9</v>
      </c>
      <c r="E18524">
        <v>18</v>
      </c>
      <c r="F18524">
        <v>15</v>
      </c>
      <c r="G18524">
        <v>20</v>
      </c>
      <c r="H18524">
        <v>1.4</v>
      </c>
      <c r="I18524" t="s">
        <v>15</v>
      </c>
    </row>
    <row r="18525" spans="1:9" x14ac:dyDescent="0.25">
      <c r="A18525" s="2">
        <v>34961</v>
      </c>
      <c r="B18525">
        <v>262</v>
      </c>
      <c r="C18525">
        <v>1995</v>
      </c>
      <c r="D18525">
        <v>9</v>
      </c>
      <c r="E18525">
        <v>19</v>
      </c>
      <c r="F18525">
        <v>10</v>
      </c>
      <c r="G18525">
        <v>19.899999999999999</v>
      </c>
      <c r="H18525">
        <v>0.4</v>
      </c>
      <c r="I18525" t="s">
        <v>15</v>
      </c>
    </row>
    <row r="18526" spans="1:9" x14ac:dyDescent="0.25">
      <c r="A18526" s="2">
        <v>34962</v>
      </c>
      <c r="B18526">
        <v>263</v>
      </c>
      <c r="C18526">
        <v>1995</v>
      </c>
      <c r="D18526">
        <v>9</v>
      </c>
      <c r="E18526">
        <v>20</v>
      </c>
      <c r="F18526">
        <v>13.2</v>
      </c>
      <c r="G18526">
        <v>18.899999999999999</v>
      </c>
      <c r="H18526">
        <v>1.6</v>
      </c>
      <c r="I18526" t="s">
        <v>15</v>
      </c>
    </row>
    <row r="18527" spans="1:9" x14ac:dyDescent="0.25">
      <c r="A18527" s="2">
        <v>34963</v>
      </c>
      <c r="B18527">
        <v>264</v>
      </c>
      <c r="C18527">
        <v>1995</v>
      </c>
      <c r="D18527">
        <v>9</v>
      </c>
      <c r="E18527">
        <v>21</v>
      </c>
      <c r="F18527">
        <v>8.4</v>
      </c>
      <c r="G18527">
        <v>19.600000000000001</v>
      </c>
      <c r="H18527">
        <v>0</v>
      </c>
      <c r="I18527" t="s">
        <v>15</v>
      </c>
    </row>
    <row r="18528" spans="1:9" x14ac:dyDescent="0.25">
      <c r="A18528" s="2">
        <v>34964</v>
      </c>
      <c r="B18528">
        <v>265</v>
      </c>
      <c r="C18528">
        <v>1995</v>
      </c>
      <c r="D18528">
        <v>9</v>
      </c>
      <c r="E18528">
        <v>22</v>
      </c>
      <c r="F18528">
        <v>9.1</v>
      </c>
      <c r="G18528">
        <v>19.899999999999999</v>
      </c>
      <c r="H18528">
        <v>0</v>
      </c>
      <c r="I18528" t="s">
        <v>15</v>
      </c>
    </row>
    <row r="18529" spans="1:9" x14ac:dyDescent="0.25">
      <c r="A18529" s="2">
        <v>34965</v>
      </c>
      <c r="B18529">
        <v>266</v>
      </c>
      <c r="C18529">
        <v>1995</v>
      </c>
      <c r="D18529">
        <v>9</v>
      </c>
      <c r="E18529">
        <v>23</v>
      </c>
      <c r="F18529">
        <v>10</v>
      </c>
      <c r="G18529">
        <v>21.2</v>
      </c>
      <c r="H18529">
        <v>0</v>
      </c>
      <c r="I18529" t="s">
        <v>15</v>
      </c>
    </row>
    <row r="18530" spans="1:9" x14ac:dyDescent="0.25">
      <c r="A18530" s="2">
        <v>34966</v>
      </c>
      <c r="B18530">
        <v>267</v>
      </c>
      <c r="C18530">
        <v>1995</v>
      </c>
      <c r="D18530">
        <v>9</v>
      </c>
      <c r="E18530">
        <v>24</v>
      </c>
      <c r="F18530">
        <v>11.7</v>
      </c>
      <c r="G18530">
        <v>25.5</v>
      </c>
      <c r="H18530">
        <v>0</v>
      </c>
      <c r="I18530" t="s">
        <v>15</v>
      </c>
    </row>
    <row r="18531" spans="1:9" x14ac:dyDescent="0.25">
      <c r="A18531" s="2">
        <v>34967</v>
      </c>
      <c r="B18531">
        <v>268</v>
      </c>
      <c r="C18531">
        <v>1995</v>
      </c>
      <c r="D18531">
        <v>9</v>
      </c>
      <c r="E18531">
        <v>25</v>
      </c>
      <c r="F18531">
        <v>10.7</v>
      </c>
      <c r="G18531">
        <v>20.6</v>
      </c>
      <c r="H18531">
        <v>0</v>
      </c>
      <c r="I18531" t="s">
        <v>15</v>
      </c>
    </row>
    <row r="18532" spans="1:9" x14ac:dyDescent="0.25">
      <c r="A18532" s="2">
        <v>34968</v>
      </c>
      <c r="B18532">
        <v>269</v>
      </c>
      <c r="C18532">
        <v>1995</v>
      </c>
      <c r="D18532">
        <v>9</v>
      </c>
      <c r="E18532">
        <v>26</v>
      </c>
      <c r="F18532">
        <v>9.9</v>
      </c>
      <c r="G18532">
        <v>22.2</v>
      </c>
      <c r="H18532">
        <v>0</v>
      </c>
      <c r="I18532" t="s">
        <v>15</v>
      </c>
    </row>
    <row r="18533" spans="1:9" x14ac:dyDescent="0.25">
      <c r="A18533" s="2">
        <v>34969</v>
      </c>
      <c r="B18533">
        <v>270</v>
      </c>
      <c r="C18533">
        <v>1995</v>
      </c>
      <c r="D18533">
        <v>9</v>
      </c>
      <c r="E18533">
        <v>27</v>
      </c>
      <c r="F18533">
        <v>14.2</v>
      </c>
      <c r="G18533">
        <v>20.8</v>
      </c>
      <c r="H18533">
        <v>1.2</v>
      </c>
      <c r="I18533" t="s">
        <v>15</v>
      </c>
    </row>
    <row r="18534" spans="1:9" x14ac:dyDescent="0.25">
      <c r="A18534" s="2">
        <v>34970</v>
      </c>
      <c r="B18534">
        <v>271</v>
      </c>
      <c r="C18534">
        <v>1995</v>
      </c>
      <c r="D18534">
        <v>9</v>
      </c>
      <c r="E18534">
        <v>28</v>
      </c>
      <c r="F18534">
        <v>13.6</v>
      </c>
      <c r="G18534">
        <v>19.3</v>
      </c>
      <c r="H18534">
        <v>0</v>
      </c>
      <c r="I18534" t="s">
        <v>15</v>
      </c>
    </row>
    <row r="18535" spans="1:9" x14ac:dyDescent="0.25">
      <c r="A18535" s="2">
        <v>34971</v>
      </c>
      <c r="B18535">
        <v>272</v>
      </c>
      <c r="C18535">
        <v>1995</v>
      </c>
      <c r="D18535">
        <v>9</v>
      </c>
      <c r="E18535">
        <v>29</v>
      </c>
      <c r="F18535">
        <v>7</v>
      </c>
      <c r="G18535">
        <v>18</v>
      </c>
      <c r="H18535">
        <v>0.2</v>
      </c>
      <c r="I18535" t="s">
        <v>15</v>
      </c>
    </row>
    <row r="18536" spans="1:9" x14ac:dyDescent="0.25">
      <c r="A18536" s="2">
        <v>34972</v>
      </c>
      <c r="B18536">
        <v>273</v>
      </c>
      <c r="C18536">
        <v>1995</v>
      </c>
      <c r="D18536">
        <v>9</v>
      </c>
      <c r="E18536">
        <v>30</v>
      </c>
      <c r="F18536">
        <v>10</v>
      </c>
      <c r="G18536">
        <v>18.399999999999999</v>
      </c>
      <c r="H18536">
        <v>0</v>
      </c>
      <c r="I18536" t="s">
        <v>15</v>
      </c>
    </row>
    <row r="18537" spans="1:9" x14ac:dyDescent="0.25">
      <c r="A18537" s="2">
        <v>34973</v>
      </c>
      <c r="B18537">
        <v>274</v>
      </c>
      <c r="C18537">
        <v>1995</v>
      </c>
      <c r="D18537">
        <v>10</v>
      </c>
      <c r="E18537">
        <v>1</v>
      </c>
      <c r="F18537">
        <v>9.3000000000000007</v>
      </c>
      <c r="G18537">
        <v>20.5</v>
      </c>
      <c r="H18537">
        <v>0</v>
      </c>
      <c r="I18537" t="s">
        <v>15</v>
      </c>
    </row>
    <row r="18538" spans="1:9" x14ac:dyDescent="0.25">
      <c r="A18538" s="2">
        <v>34974</v>
      </c>
      <c r="B18538">
        <v>275</v>
      </c>
      <c r="C18538">
        <v>1995</v>
      </c>
      <c r="D18538">
        <v>10</v>
      </c>
      <c r="E18538">
        <v>2</v>
      </c>
      <c r="F18538">
        <v>9.8000000000000007</v>
      </c>
      <c r="G18538">
        <v>22.7</v>
      </c>
      <c r="H18538">
        <v>0</v>
      </c>
      <c r="I18538" t="s">
        <v>15</v>
      </c>
    </row>
    <row r="18539" spans="1:9" x14ac:dyDescent="0.25">
      <c r="A18539" s="2">
        <v>34975</v>
      </c>
      <c r="B18539">
        <v>276</v>
      </c>
      <c r="C18539">
        <v>1995</v>
      </c>
      <c r="D18539">
        <v>10</v>
      </c>
      <c r="E18539">
        <v>3</v>
      </c>
      <c r="F18539">
        <v>9</v>
      </c>
      <c r="G18539">
        <v>24.7</v>
      </c>
      <c r="H18539">
        <v>0</v>
      </c>
      <c r="I18539" t="s">
        <v>15</v>
      </c>
    </row>
    <row r="18540" spans="1:9" x14ac:dyDescent="0.25">
      <c r="A18540" s="2">
        <v>34976</v>
      </c>
      <c r="B18540">
        <v>277</v>
      </c>
      <c r="C18540">
        <v>1995</v>
      </c>
      <c r="D18540">
        <v>10</v>
      </c>
      <c r="E18540">
        <v>4</v>
      </c>
      <c r="F18540">
        <v>10.4</v>
      </c>
      <c r="G18540">
        <v>20</v>
      </c>
      <c r="H18540">
        <v>2.4</v>
      </c>
      <c r="I18540" t="s">
        <v>15</v>
      </c>
    </row>
    <row r="18541" spans="1:9" x14ac:dyDescent="0.25">
      <c r="A18541" s="2">
        <v>34977</v>
      </c>
      <c r="B18541">
        <v>278</v>
      </c>
      <c r="C18541">
        <v>1995</v>
      </c>
      <c r="D18541">
        <v>10</v>
      </c>
      <c r="E18541">
        <v>5</v>
      </c>
      <c r="F18541">
        <v>11.2</v>
      </c>
      <c r="G18541">
        <v>18.899999999999999</v>
      </c>
      <c r="H18541">
        <v>2.2000000000000002</v>
      </c>
      <c r="I18541" t="s">
        <v>15</v>
      </c>
    </row>
    <row r="18542" spans="1:9" x14ac:dyDescent="0.25">
      <c r="A18542" s="2">
        <v>34978</v>
      </c>
      <c r="B18542">
        <v>279</v>
      </c>
      <c r="C18542">
        <v>1995</v>
      </c>
      <c r="D18542">
        <v>10</v>
      </c>
      <c r="E18542">
        <v>6</v>
      </c>
      <c r="F18542">
        <v>11.3</v>
      </c>
      <c r="G18542">
        <v>19.899999999999999</v>
      </c>
      <c r="H18542">
        <v>1</v>
      </c>
      <c r="I18542" t="s">
        <v>15</v>
      </c>
    </row>
    <row r="18543" spans="1:9" x14ac:dyDescent="0.25">
      <c r="A18543" s="2">
        <v>34979</v>
      </c>
      <c r="B18543">
        <v>280</v>
      </c>
      <c r="C18543">
        <v>1995</v>
      </c>
      <c r="D18543">
        <v>10</v>
      </c>
      <c r="E18543">
        <v>7</v>
      </c>
      <c r="F18543">
        <v>8.6999999999999993</v>
      </c>
      <c r="G18543">
        <v>21.4</v>
      </c>
      <c r="H18543">
        <v>0</v>
      </c>
      <c r="I18543" t="s">
        <v>15</v>
      </c>
    </row>
    <row r="18544" spans="1:9" x14ac:dyDescent="0.25">
      <c r="A18544" s="2">
        <v>34980</v>
      </c>
      <c r="B18544">
        <v>281</v>
      </c>
      <c r="C18544">
        <v>1995</v>
      </c>
      <c r="D18544">
        <v>10</v>
      </c>
      <c r="E18544">
        <v>8</v>
      </c>
      <c r="F18544">
        <v>8.9</v>
      </c>
      <c r="G18544">
        <v>22.1</v>
      </c>
      <c r="H18544">
        <v>0</v>
      </c>
      <c r="I18544" t="s">
        <v>15</v>
      </c>
    </row>
    <row r="18545" spans="1:9" x14ac:dyDescent="0.25">
      <c r="A18545" s="2">
        <v>34981</v>
      </c>
      <c r="B18545">
        <v>282</v>
      </c>
      <c r="C18545">
        <v>1995</v>
      </c>
      <c r="D18545">
        <v>10</v>
      </c>
      <c r="E18545">
        <v>9</v>
      </c>
      <c r="F18545">
        <v>12</v>
      </c>
      <c r="G18545">
        <v>19</v>
      </c>
      <c r="H18545">
        <v>0.8</v>
      </c>
      <c r="I18545" t="s">
        <v>15</v>
      </c>
    </row>
    <row r="18546" spans="1:9" x14ac:dyDescent="0.25">
      <c r="A18546" s="2">
        <v>34982</v>
      </c>
      <c r="B18546">
        <v>283</v>
      </c>
      <c r="C18546">
        <v>1995</v>
      </c>
      <c r="D18546">
        <v>10</v>
      </c>
      <c r="E18546">
        <v>10</v>
      </c>
      <c r="F18546">
        <v>8.9</v>
      </c>
      <c r="G18546">
        <v>19.8</v>
      </c>
      <c r="H18546">
        <v>0</v>
      </c>
      <c r="I18546" t="s">
        <v>15</v>
      </c>
    </row>
    <row r="18547" spans="1:9" x14ac:dyDescent="0.25">
      <c r="A18547" s="2">
        <v>34983</v>
      </c>
      <c r="B18547">
        <v>284</v>
      </c>
      <c r="C18547">
        <v>1995</v>
      </c>
      <c r="D18547">
        <v>10</v>
      </c>
      <c r="E18547">
        <v>11</v>
      </c>
      <c r="F18547">
        <v>12.3</v>
      </c>
      <c r="G18547">
        <v>19</v>
      </c>
      <c r="H18547">
        <v>6</v>
      </c>
      <c r="I18547" t="s">
        <v>15</v>
      </c>
    </row>
    <row r="18548" spans="1:9" x14ac:dyDescent="0.25">
      <c r="A18548" s="2">
        <v>34984</v>
      </c>
      <c r="B18548">
        <v>285</v>
      </c>
      <c r="C18548">
        <v>1995</v>
      </c>
      <c r="D18548">
        <v>10</v>
      </c>
      <c r="E18548">
        <v>12</v>
      </c>
      <c r="F18548">
        <v>7.7</v>
      </c>
      <c r="G18548">
        <v>19.8</v>
      </c>
      <c r="H18548">
        <v>0.4</v>
      </c>
      <c r="I18548" t="s">
        <v>15</v>
      </c>
    </row>
    <row r="18549" spans="1:9" x14ac:dyDescent="0.25">
      <c r="A18549" s="2">
        <v>34985</v>
      </c>
      <c r="B18549">
        <v>286</v>
      </c>
      <c r="C18549">
        <v>1995</v>
      </c>
      <c r="D18549">
        <v>10</v>
      </c>
      <c r="E18549">
        <v>13</v>
      </c>
      <c r="F18549">
        <v>10.4</v>
      </c>
      <c r="G18549">
        <v>24.5</v>
      </c>
      <c r="H18549">
        <v>0</v>
      </c>
      <c r="I18549" t="s">
        <v>15</v>
      </c>
    </row>
    <row r="18550" spans="1:9" x14ac:dyDescent="0.25">
      <c r="A18550" s="2">
        <v>34986</v>
      </c>
      <c r="B18550">
        <v>287</v>
      </c>
      <c r="C18550">
        <v>1995</v>
      </c>
      <c r="D18550">
        <v>10</v>
      </c>
      <c r="E18550">
        <v>14</v>
      </c>
      <c r="F18550">
        <v>13.8</v>
      </c>
      <c r="G18550">
        <v>31.2</v>
      </c>
      <c r="H18550">
        <v>0</v>
      </c>
      <c r="I18550" t="s">
        <v>15</v>
      </c>
    </row>
    <row r="18551" spans="1:9" x14ac:dyDescent="0.25">
      <c r="A18551" s="2">
        <v>34987</v>
      </c>
      <c r="B18551">
        <v>288</v>
      </c>
      <c r="C18551">
        <v>1995</v>
      </c>
      <c r="D18551">
        <v>10</v>
      </c>
      <c r="E18551">
        <v>15</v>
      </c>
      <c r="F18551">
        <v>11.6</v>
      </c>
      <c r="G18551">
        <v>24</v>
      </c>
      <c r="H18551">
        <v>0</v>
      </c>
      <c r="I18551" t="s">
        <v>15</v>
      </c>
    </row>
    <row r="18552" spans="1:9" x14ac:dyDescent="0.25">
      <c r="A18552" s="2">
        <v>34988</v>
      </c>
      <c r="B18552">
        <v>289</v>
      </c>
      <c r="C18552">
        <v>1995</v>
      </c>
      <c r="D18552">
        <v>10</v>
      </c>
      <c r="E18552">
        <v>16</v>
      </c>
      <c r="F18552">
        <v>16</v>
      </c>
      <c r="G18552">
        <v>28.8</v>
      </c>
      <c r="H18552">
        <v>0</v>
      </c>
      <c r="I18552" t="s">
        <v>15</v>
      </c>
    </row>
    <row r="18553" spans="1:9" x14ac:dyDescent="0.25">
      <c r="A18553" s="2">
        <v>34989</v>
      </c>
      <c r="B18553">
        <v>290</v>
      </c>
      <c r="C18553">
        <v>1995</v>
      </c>
      <c r="D18553">
        <v>10</v>
      </c>
      <c r="E18553">
        <v>17</v>
      </c>
      <c r="F18553">
        <v>16.8</v>
      </c>
      <c r="G18553">
        <v>20</v>
      </c>
      <c r="H18553">
        <v>6.4</v>
      </c>
      <c r="I18553" t="s">
        <v>15</v>
      </c>
    </row>
    <row r="18554" spans="1:9" x14ac:dyDescent="0.25">
      <c r="A18554" s="2">
        <v>34990</v>
      </c>
      <c r="B18554">
        <v>291</v>
      </c>
      <c r="C18554">
        <v>1995</v>
      </c>
      <c r="D18554">
        <v>10</v>
      </c>
      <c r="E18554">
        <v>18</v>
      </c>
      <c r="F18554">
        <v>15</v>
      </c>
      <c r="G18554">
        <v>21.8</v>
      </c>
      <c r="H18554">
        <v>60.2</v>
      </c>
      <c r="I18554" t="s">
        <v>15</v>
      </c>
    </row>
    <row r="18555" spans="1:9" x14ac:dyDescent="0.25">
      <c r="A18555" s="2">
        <v>34991</v>
      </c>
      <c r="B18555">
        <v>292</v>
      </c>
      <c r="C18555">
        <v>1995</v>
      </c>
      <c r="D18555">
        <v>10</v>
      </c>
      <c r="E18555">
        <v>19</v>
      </c>
      <c r="F18555">
        <v>10.9</v>
      </c>
      <c r="G18555">
        <v>19.899999999999999</v>
      </c>
      <c r="H18555">
        <v>5.6</v>
      </c>
      <c r="I18555" t="s">
        <v>15</v>
      </c>
    </row>
    <row r="18556" spans="1:9" x14ac:dyDescent="0.25">
      <c r="A18556" s="2">
        <v>34992</v>
      </c>
      <c r="B18556">
        <v>293</v>
      </c>
      <c r="C18556">
        <v>1995</v>
      </c>
      <c r="D18556">
        <v>10</v>
      </c>
      <c r="E18556">
        <v>20</v>
      </c>
      <c r="F18556">
        <v>8.3000000000000007</v>
      </c>
      <c r="G18556">
        <v>20.6</v>
      </c>
      <c r="H18556">
        <v>0</v>
      </c>
      <c r="I18556" t="s">
        <v>15</v>
      </c>
    </row>
    <row r="18557" spans="1:9" x14ac:dyDescent="0.25">
      <c r="A18557" s="2">
        <v>34993</v>
      </c>
      <c r="B18557">
        <v>294</v>
      </c>
      <c r="C18557">
        <v>1995</v>
      </c>
      <c r="D18557">
        <v>10</v>
      </c>
      <c r="E18557">
        <v>21</v>
      </c>
      <c r="F18557">
        <v>10.3</v>
      </c>
      <c r="G18557">
        <v>22</v>
      </c>
      <c r="H18557">
        <v>0</v>
      </c>
      <c r="I18557" t="s">
        <v>15</v>
      </c>
    </row>
    <row r="18558" spans="1:9" x14ac:dyDescent="0.25">
      <c r="A18558" s="2">
        <v>34994</v>
      </c>
      <c r="B18558">
        <v>295</v>
      </c>
      <c r="C18558">
        <v>1995</v>
      </c>
      <c r="D18558">
        <v>10</v>
      </c>
      <c r="E18558">
        <v>22</v>
      </c>
      <c r="F18558">
        <v>10.6</v>
      </c>
      <c r="G18558">
        <v>23.7</v>
      </c>
      <c r="H18558">
        <v>0</v>
      </c>
      <c r="I18558" t="s">
        <v>15</v>
      </c>
    </row>
    <row r="18559" spans="1:9" x14ac:dyDescent="0.25">
      <c r="A18559" s="2">
        <v>34995</v>
      </c>
      <c r="B18559">
        <v>296</v>
      </c>
      <c r="C18559">
        <v>1995</v>
      </c>
      <c r="D18559">
        <v>10</v>
      </c>
      <c r="E18559">
        <v>23</v>
      </c>
      <c r="F18559">
        <v>11.7</v>
      </c>
      <c r="G18559">
        <v>26.7</v>
      </c>
      <c r="H18559">
        <v>0</v>
      </c>
      <c r="I18559" t="s">
        <v>15</v>
      </c>
    </row>
    <row r="18560" spans="1:9" x14ac:dyDescent="0.25">
      <c r="A18560" s="2">
        <v>34996</v>
      </c>
      <c r="B18560">
        <v>297</v>
      </c>
      <c r="C18560">
        <v>1995</v>
      </c>
      <c r="D18560">
        <v>10</v>
      </c>
      <c r="E18560">
        <v>24</v>
      </c>
      <c r="F18560">
        <v>13.4</v>
      </c>
      <c r="G18560">
        <v>29.3</v>
      </c>
      <c r="H18560">
        <v>0</v>
      </c>
      <c r="I18560" t="s">
        <v>15</v>
      </c>
    </row>
    <row r="18561" spans="1:9" x14ac:dyDescent="0.25">
      <c r="A18561" s="2">
        <v>34997</v>
      </c>
      <c r="B18561">
        <v>298</v>
      </c>
      <c r="C18561">
        <v>1995</v>
      </c>
      <c r="D18561">
        <v>10</v>
      </c>
      <c r="E18561">
        <v>25</v>
      </c>
      <c r="F18561">
        <v>8.9</v>
      </c>
      <c r="G18561">
        <v>24.9</v>
      </c>
      <c r="H18561">
        <v>0</v>
      </c>
      <c r="I18561" t="s">
        <v>15</v>
      </c>
    </row>
    <row r="18562" spans="1:9" x14ac:dyDescent="0.25">
      <c r="A18562" s="2">
        <v>34998</v>
      </c>
      <c r="B18562">
        <v>299</v>
      </c>
      <c r="C18562">
        <v>1995</v>
      </c>
      <c r="D18562">
        <v>10</v>
      </c>
      <c r="E18562">
        <v>26</v>
      </c>
      <c r="F18562">
        <v>12.3</v>
      </c>
      <c r="G18562">
        <v>26.7</v>
      </c>
      <c r="H18562">
        <v>0</v>
      </c>
      <c r="I18562" t="s">
        <v>15</v>
      </c>
    </row>
    <row r="18563" spans="1:9" x14ac:dyDescent="0.25">
      <c r="A18563" s="2">
        <v>34999</v>
      </c>
      <c r="B18563">
        <v>300</v>
      </c>
      <c r="C18563">
        <v>1995</v>
      </c>
      <c r="D18563">
        <v>10</v>
      </c>
      <c r="E18563">
        <v>27</v>
      </c>
      <c r="F18563">
        <v>15.2</v>
      </c>
      <c r="G18563">
        <v>28.6</v>
      </c>
      <c r="H18563">
        <v>0</v>
      </c>
      <c r="I18563" t="s">
        <v>15</v>
      </c>
    </row>
    <row r="18564" spans="1:9" x14ac:dyDescent="0.25">
      <c r="A18564" s="2">
        <v>35000</v>
      </c>
      <c r="B18564">
        <v>301</v>
      </c>
      <c r="C18564">
        <v>1995</v>
      </c>
      <c r="D18564">
        <v>10</v>
      </c>
      <c r="E18564">
        <v>28</v>
      </c>
      <c r="F18564">
        <v>11.6</v>
      </c>
      <c r="G18564">
        <v>28.1</v>
      </c>
      <c r="H18564">
        <v>0</v>
      </c>
      <c r="I18564" t="s">
        <v>15</v>
      </c>
    </row>
    <row r="18565" spans="1:9" x14ac:dyDescent="0.25">
      <c r="A18565" s="2">
        <v>35001</v>
      </c>
      <c r="B18565">
        <v>302</v>
      </c>
      <c r="C18565">
        <v>1995</v>
      </c>
      <c r="D18565">
        <v>10</v>
      </c>
      <c r="E18565">
        <v>29</v>
      </c>
      <c r="F18565">
        <v>13.4</v>
      </c>
      <c r="G18565">
        <v>24.8</v>
      </c>
      <c r="H18565">
        <v>0</v>
      </c>
      <c r="I18565" t="s">
        <v>15</v>
      </c>
    </row>
    <row r="18566" spans="1:9" x14ac:dyDescent="0.25">
      <c r="A18566" s="2">
        <v>35002</v>
      </c>
      <c r="B18566">
        <v>303</v>
      </c>
      <c r="C18566">
        <v>1995</v>
      </c>
      <c r="D18566">
        <v>10</v>
      </c>
      <c r="E18566">
        <v>30</v>
      </c>
      <c r="F18566">
        <v>17</v>
      </c>
      <c r="G18566">
        <v>22.7</v>
      </c>
      <c r="H18566">
        <v>1.4</v>
      </c>
      <c r="I18566" t="s">
        <v>15</v>
      </c>
    </row>
    <row r="18567" spans="1:9" x14ac:dyDescent="0.25">
      <c r="A18567" s="2">
        <v>35003</v>
      </c>
      <c r="B18567">
        <v>304</v>
      </c>
      <c r="C18567">
        <v>1995</v>
      </c>
      <c r="D18567">
        <v>10</v>
      </c>
      <c r="E18567">
        <v>31</v>
      </c>
      <c r="F18567">
        <v>14.5</v>
      </c>
      <c r="G18567">
        <v>22.5</v>
      </c>
      <c r="H18567">
        <v>0.8</v>
      </c>
      <c r="I18567" t="s">
        <v>15</v>
      </c>
    </row>
    <row r="18568" spans="1:9" x14ac:dyDescent="0.25">
      <c r="A18568" s="2">
        <v>35004</v>
      </c>
      <c r="B18568">
        <v>305</v>
      </c>
      <c r="C18568">
        <v>1995</v>
      </c>
      <c r="D18568">
        <v>11</v>
      </c>
      <c r="E18568">
        <v>1</v>
      </c>
      <c r="F18568">
        <v>12.8</v>
      </c>
      <c r="G18568">
        <v>20.5</v>
      </c>
      <c r="H18568">
        <v>16.8</v>
      </c>
      <c r="I18568" t="s">
        <v>15</v>
      </c>
    </row>
    <row r="18569" spans="1:9" x14ac:dyDescent="0.25">
      <c r="A18569" s="2">
        <v>35005</v>
      </c>
      <c r="B18569">
        <v>306</v>
      </c>
      <c r="C18569">
        <v>1995</v>
      </c>
      <c r="D18569">
        <v>11</v>
      </c>
      <c r="E18569">
        <v>2</v>
      </c>
      <c r="F18569">
        <v>12.7</v>
      </c>
      <c r="G18569">
        <v>21.1</v>
      </c>
      <c r="H18569">
        <v>2.4</v>
      </c>
      <c r="I18569" t="s">
        <v>15</v>
      </c>
    </row>
    <row r="18570" spans="1:9" x14ac:dyDescent="0.25">
      <c r="A18570" s="2">
        <v>35006</v>
      </c>
      <c r="B18570">
        <v>307</v>
      </c>
      <c r="C18570">
        <v>1995</v>
      </c>
      <c r="D18570">
        <v>11</v>
      </c>
      <c r="E18570">
        <v>3</v>
      </c>
      <c r="F18570">
        <v>10</v>
      </c>
      <c r="G18570">
        <v>23.8</v>
      </c>
      <c r="H18570">
        <v>0</v>
      </c>
      <c r="I18570" t="s">
        <v>15</v>
      </c>
    </row>
    <row r="18571" spans="1:9" x14ac:dyDescent="0.25">
      <c r="A18571" s="2">
        <v>35007</v>
      </c>
      <c r="B18571">
        <v>308</v>
      </c>
      <c r="C18571">
        <v>1995</v>
      </c>
      <c r="D18571">
        <v>11</v>
      </c>
      <c r="E18571">
        <v>4</v>
      </c>
      <c r="F18571">
        <v>13</v>
      </c>
      <c r="G18571">
        <v>28.2</v>
      </c>
      <c r="H18571">
        <v>0</v>
      </c>
      <c r="I18571" t="s">
        <v>15</v>
      </c>
    </row>
    <row r="18572" spans="1:9" x14ac:dyDescent="0.25">
      <c r="A18572" s="2">
        <v>35008</v>
      </c>
      <c r="B18572">
        <v>309</v>
      </c>
      <c r="C18572">
        <v>1995</v>
      </c>
      <c r="D18572">
        <v>11</v>
      </c>
      <c r="E18572">
        <v>5</v>
      </c>
      <c r="F18572">
        <v>16</v>
      </c>
      <c r="G18572">
        <v>32.200000000000003</v>
      </c>
      <c r="H18572">
        <v>0</v>
      </c>
      <c r="I18572" t="s">
        <v>15</v>
      </c>
    </row>
    <row r="18573" spans="1:9" x14ac:dyDescent="0.25">
      <c r="A18573" s="2">
        <v>35009</v>
      </c>
      <c r="B18573">
        <v>310</v>
      </c>
      <c r="C18573">
        <v>1995</v>
      </c>
      <c r="D18573">
        <v>11</v>
      </c>
      <c r="E18573">
        <v>6</v>
      </c>
      <c r="F18573">
        <v>14.2</v>
      </c>
      <c r="G18573">
        <v>22.9</v>
      </c>
      <c r="H18573">
        <v>1</v>
      </c>
      <c r="I18573" t="s">
        <v>15</v>
      </c>
    </row>
    <row r="18574" spans="1:9" x14ac:dyDescent="0.25">
      <c r="A18574" s="2">
        <v>35010</v>
      </c>
      <c r="B18574">
        <v>311</v>
      </c>
      <c r="C18574">
        <v>1995</v>
      </c>
      <c r="D18574">
        <v>11</v>
      </c>
      <c r="E18574">
        <v>7</v>
      </c>
      <c r="F18574">
        <v>14.9</v>
      </c>
      <c r="G18574">
        <v>22.5</v>
      </c>
      <c r="H18574">
        <v>0.6</v>
      </c>
      <c r="I18574" t="s">
        <v>15</v>
      </c>
    </row>
    <row r="18575" spans="1:9" x14ac:dyDescent="0.25">
      <c r="A18575" s="2">
        <v>35011</v>
      </c>
      <c r="B18575">
        <v>312</v>
      </c>
      <c r="C18575">
        <v>1995</v>
      </c>
      <c r="D18575">
        <v>11</v>
      </c>
      <c r="E18575">
        <v>8</v>
      </c>
      <c r="F18575">
        <v>10.8</v>
      </c>
      <c r="G18575">
        <v>16.100000000000001</v>
      </c>
      <c r="H18575">
        <v>13</v>
      </c>
      <c r="I18575" t="s">
        <v>15</v>
      </c>
    </row>
    <row r="18576" spans="1:9" x14ac:dyDescent="0.25">
      <c r="A18576" s="2">
        <v>35012</v>
      </c>
      <c r="B18576">
        <v>313</v>
      </c>
      <c r="C18576">
        <v>1995</v>
      </c>
      <c r="D18576">
        <v>11</v>
      </c>
      <c r="E18576">
        <v>9</v>
      </c>
      <c r="F18576">
        <v>8.6999999999999993</v>
      </c>
      <c r="G18576">
        <v>19.899999999999999</v>
      </c>
      <c r="H18576">
        <v>8.4</v>
      </c>
      <c r="I18576" t="s">
        <v>15</v>
      </c>
    </row>
    <row r="18577" spans="1:9" x14ac:dyDescent="0.25">
      <c r="A18577" s="2">
        <v>35013</v>
      </c>
      <c r="B18577">
        <v>314</v>
      </c>
      <c r="C18577">
        <v>1995</v>
      </c>
      <c r="D18577">
        <v>11</v>
      </c>
      <c r="E18577">
        <v>10</v>
      </c>
      <c r="F18577">
        <v>8.8000000000000007</v>
      </c>
      <c r="G18577">
        <v>24.5</v>
      </c>
      <c r="H18577">
        <v>0</v>
      </c>
      <c r="I18577" t="s">
        <v>15</v>
      </c>
    </row>
    <row r="18578" spans="1:9" x14ac:dyDescent="0.25">
      <c r="A18578" s="2">
        <v>35014</v>
      </c>
      <c r="B18578">
        <v>315</v>
      </c>
      <c r="C18578">
        <v>1995</v>
      </c>
      <c r="D18578">
        <v>11</v>
      </c>
      <c r="E18578">
        <v>11</v>
      </c>
      <c r="F18578">
        <v>10.5</v>
      </c>
      <c r="G18578">
        <v>22.1</v>
      </c>
      <c r="H18578">
        <v>0</v>
      </c>
      <c r="I18578" t="s">
        <v>15</v>
      </c>
    </row>
    <row r="18579" spans="1:9" x14ac:dyDescent="0.25">
      <c r="A18579" s="2">
        <v>35015</v>
      </c>
      <c r="B18579">
        <v>316</v>
      </c>
      <c r="C18579">
        <v>1995</v>
      </c>
      <c r="D18579">
        <v>11</v>
      </c>
      <c r="E18579">
        <v>12</v>
      </c>
      <c r="F18579">
        <v>9.9</v>
      </c>
      <c r="G18579">
        <v>21.2</v>
      </c>
      <c r="H18579">
        <v>0</v>
      </c>
      <c r="I18579" t="s">
        <v>15</v>
      </c>
    </row>
    <row r="18580" spans="1:9" x14ac:dyDescent="0.25">
      <c r="A18580" s="2">
        <v>35016</v>
      </c>
      <c r="B18580">
        <v>317</v>
      </c>
      <c r="C18580">
        <v>1995</v>
      </c>
      <c r="D18580">
        <v>11</v>
      </c>
      <c r="E18580">
        <v>13</v>
      </c>
      <c r="F18580">
        <v>10.7</v>
      </c>
      <c r="G18580">
        <v>26.2</v>
      </c>
      <c r="H18580">
        <v>0</v>
      </c>
      <c r="I18580" t="s">
        <v>15</v>
      </c>
    </row>
    <row r="18581" spans="1:9" x14ac:dyDescent="0.25">
      <c r="A18581" s="2">
        <v>35017</v>
      </c>
      <c r="B18581">
        <v>318</v>
      </c>
      <c r="C18581">
        <v>1995</v>
      </c>
      <c r="D18581">
        <v>11</v>
      </c>
      <c r="E18581">
        <v>14</v>
      </c>
      <c r="F18581">
        <v>11.8</v>
      </c>
      <c r="G18581">
        <v>32</v>
      </c>
      <c r="H18581">
        <v>0</v>
      </c>
      <c r="I18581" t="s">
        <v>15</v>
      </c>
    </row>
    <row r="18582" spans="1:9" x14ac:dyDescent="0.25">
      <c r="A18582" s="2">
        <v>35018</v>
      </c>
      <c r="B18582">
        <v>319</v>
      </c>
      <c r="C18582">
        <v>1995</v>
      </c>
      <c r="D18582">
        <v>11</v>
      </c>
      <c r="E18582">
        <v>15</v>
      </c>
      <c r="F18582">
        <v>13.6</v>
      </c>
      <c r="G18582">
        <v>25.2</v>
      </c>
      <c r="H18582">
        <v>0</v>
      </c>
      <c r="I18582" t="s">
        <v>15</v>
      </c>
    </row>
    <row r="18583" spans="1:9" x14ac:dyDescent="0.25">
      <c r="A18583" s="2">
        <v>35019</v>
      </c>
      <c r="B18583">
        <v>320</v>
      </c>
      <c r="C18583">
        <v>1995</v>
      </c>
      <c r="D18583">
        <v>11</v>
      </c>
      <c r="E18583">
        <v>16</v>
      </c>
      <c r="F18583">
        <v>13.9</v>
      </c>
      <c r="G18583">
        <v>23.9</v>
      </c>
      <c r="H18583">
        <v>0</v>
      </c>
      <c r="I18583" t="s">
        <v>15</v>
      </c>
    </row>
    <row r="18584" spans="1:9" x14ac:dyDescent="0.25">
      <c r="A18584" s="2">
        <v>35020</v>
      </c>
      <c r="B18584">
        <v>321</v>
      </c>
      <c r="C18584">
        <v>1995</v>
      </c>
      <c r="D18584">
        <v>11</v>
      </c>
      <c r="E18584">
        <v>17</v>
      </c>
      <c r="F18584">
        <v>13.9</v>
      </c>
      <c r="G18584">
        <v>25.5</v>
      </c>
      <c r="H18584">
        <v>0</v>
      </c>
      <c r="I18584" t="s">
        <v>15</v>
      </c>
    </row>
    <row r="18585" spans="1:9" x14ac:dyDescent="0.25">
      <c r="A18585" s="2">
        <v>35021</v>
      </c>
      <c r="B18585">
        <v>322</v>
      </c>
      <c r="C18585">
        <v>1995</v>
      </c>
      <c r="D18585">
        <v>11</v>
      </c>
      <c r="E18585">
        <v>18</v>
      </c>
      <c r="F18585">
        <v>14.1</v>
      </c>
      <c r="G18585">
        <v>28.1</v>
      </c>
      <c r="H18585">
        <v>0</v>
      </c>
      <c r="I18585" t="s">
        <v>15</v>
      </c>
    </row>
    <row r="18586" spans="1:9" x14ac:dyDescent="0.25">
      <c r="A18586" s="2">
        <v>35022</v>
      </c>
      <c r="B18586">
        <v>323</v>
      </c>
      <c r="C18586">
        <v>1995</v>
      </c>
      <c r="D18586">
        <v>11</v>
      </c>
      <c r="E18586">
        <v>19</v>
      </c>
      <c r="F18586">
        <v>12.8</v>
      </c>
      <c r="G18586">
        <v>24.6</v>
      </c>
      <c r="H18586">
        <v>0</v>
      </c>
      <c r="I18586" t="s">
        <v>15</v>
      </c>
    </row>
    <row r="18587" spans="1:9" x14ac:dyDescent="0.25">
      <c r="A18587" s="2">
        <v>35023</v>
      </c>
      <c r="B18587">
        <v>324</v>
      </c>
      <c r="C18587">
        <v>1995</v>
      </c>
      <c r="D18587">
        <v>11</v>
      </c>
      <c r="E18587">
        <v>20</v>
      </c>
      <c r="F18587">
        <v>13.6</v>
      </c>
      <c r="G18587">
        <v>27.4</v>
      </c>
      <c r="H18587">
        <v>0</v>
      </c>
      <c r="I18587" t="s">
        <v>15</v>
      </c>
    </row>
    <row r="18588" spans="1:9" x14ac:dyDescent="0.25">
      <c r="A18588" s="2">
        <v>35024</v>
      </c>
      <c r="B18588">
        <v>325</v>
      </c>
      <c r="C18588">
        <v>1995</v>
      </c>
      <c r="D18588">
        <v>11</v>
      </c>
      <c r="E18588">
        <v>21</v>
      </c>
      <c r="F18588">
        <v>15.4</v>
      </c>
      <c r="G18588">
        <v>31.9</v>
      </c>
      <c r="H18588">
        <v>0</v>
      </c>
      <c r="I18588" t="s">
        <v>15</v>
      </c>
    </row>
    <row r="18589" spans="1:9" x14ac:dyDescent="0.25">
      <c r="A18589" s="2">
        <v>35025</v>
      </c>
      <c r="B18589">
        <v>326</v>
      </c>
      <c r="C18589">
        <v>1995</v>
      </c>
      <c r="D18589">
        <v>11</v>
      </c>
      <c r="E18589">
        <v>22</v>
      </c>
      <c r="F18589">
        <v>14</v>
      </c>
      <c r="G18589">
        <v>30</v>
      </c>
      <c r="H18589">
        <v>0</v>
      </c>
      <c r="I18589" t="s">
        <v>15</v>
      </c>
    </row>
    <row r="18590" spans="1:9" x14ac:dyDescent="0.25">
      <c r="A18590" s="2">
        <v>35026</v>
      </c>
      <c r="B18590">
        <v>327</v>
      </c>
      <c r="C18590">
        <v>1995</v>
      </c>
      <c r="D18590">
        <v>11</v>
      </c>
      <c r="E18590">
        <v>23</v>
      </c>
      <c r="F18590">
        <v>15.6</v>
      </c>
      <c r="G18590">
        <v>28.8</v>
      </c>
      <c r="H18590">
        <v>0</v>
      </c>
      <c r="I18590" t="s">
        <v>15</v>
      </c>
    </row>
    <row r="18591" spans="1:9" x14ac:dyDescent="0.25">
      <c r="A18591" s="2">
        <v>35027</v>
      </c>
      <c r="B18591">
        <v>328</v>
      </c>
      <c r="C18591">
        <v>1995</v>
      </c>
      <c r="D18591">
        <v>11</v>
      </c>
      <c r="E18591">
        <v>24</v>
      </c>
      <c r="F18591">
        <v>17.2</v>
      </c>
      <c r="G18591">
        <v>26.5</v>
      </c>
      <c r="H18591">
        <v>0</v>
      </c>
      <c r="I18591" t="s">
        <v>15</v>
      </c>
    </row>
    <row r="18592" spans="1:9" x14ac:dyDescent="0.25">
      <c r="A18592" s="2">
        <v>35028</v>
      </c>
      <c r="B18592">
        <v>329</v>
      </c>
      <c r="C18592">
        <v>1995</v>
      </c>
      <c r="D18592">
        <v>11</v>
      </c>
      <c r="E18592">
        <v>25</v>
      </c>
      <c r="F18592">
        <v>15.6</v>
      </c>
      <c r="G18592">
        <v>21.3</v>
      </c>
      <c r="H18592">
        <v>0</v>
      </c>
      <c r="I18592" t="s">
        <v>15</v>
      </c>
    </row>
    <row r="18593" spans="1:9" x14ac:dyDescent="0.25">
      <c r="A18593" s="2">
        <v>35029</v>
      </c>
      <c r="B18593">
        <v>330</v>
      </c>
      <c r="C18593">
        <v>1995</v>
      </c>
      <c r="D18593">
        <v>11</v>
      </c>
      <c r="E18593">
        <v>26</v>
      </c>
      <c r="F18593">
        <v>17</v>
      </c>
      <c r="G18593">
        <v>22.2</v>
      </c>
      <c r="H18593">
        <v>0.4</v>
      </c>
      <c r="I18593" t="s">
        <v>15</v>
      </c>
    </row>
    <row r="18594" spans="1:9" x14ac:dyDescent="0.25">
      <c r="A18594" s="2">
        <v>35030</v>
      </c>
      <c r="B18594">
        <v>331</v>
      </c>
      <c r="C18594">
        <v>1995</v>
      </c>
      <c r="D18594">
        <v>11</v>
      </c>
      <c r="E18594">
        <v>27</v>
      </c>
      <c r="F18594">
        <v>16</v>
      </c>
      <c r="G18594">
        <v>22.6</v>
      </c>
      <c r="H18594">
        <v>3</v>
      </c>
      <c r="I18594" t="s">
        <v>15</v>
      </c>
    </row>
    <row r="18595" spans="1:9" x14ac:dyDescent="0.25">
      <c r="A18595" s="2">
        <v>35031</v>
      </c>
      <c r="B18595">
        <v>332</v>
      </c>
      <c r="C18595">
        <v>1995</v>
      </c>
      <c r="D18595">
        <v>11</v>
      </c>
      <c r="E18595">
        <v>28</v>
      </c>
      <c r="F18595">
        <v>10.6</v>
      </c>
      <c r="G18595">
        <v>21.7</v>
      </c>
      <c r="H18595">
        <v>0</v>
      </c>
      <c r="I18595" t="s">
        <v>15</v>
      </c>
    </row>
    <row r="18596" spans="1:9" x14ac:dyDescent="0.25">
      <c r="A18596" s="2">
        <v>35032</v>
      </c>
      <c r="B18596">
        <v>333</v>
      </c>
      <c r="C18596">
        <v>1995</v>
      </c>
      <c r="D18596">
        <v>11</v>
      </c>
      <c r="E18596">
        <v>29</v>
      </c>
      <c r="F18596">
        <v>12.7</v>
      </c>
      <c r="G18596">
        <v>22</v>
      </c>
      <c r="H18596">
        <v>0</v>
      </c>
      <c r="I18596" t="s">
        <v>15</v>
      </c>
    </row>
    <row r="18597" spans="1:9" x14ac:dyDescent="0.25">
      <c r="A18597" s="2">
        <v>35033</v>
      </c>
      <c r="B18597">
        <v>334</v>
      </c>
      <c r="C18597">
        <v>1995</v>
      </c>
      <c r="D18597">
        <v>11</v>
      </c>
      <c r="E18597">
        <v>30</v>
      </c>
      <c r="F18597">
        <v>15.9</v>
      </c>
      <c r="G18597">
        <v>23.9</v>
      </c>
      <c r="H18597">
        <v>1</v>
      </c>
      <c r="I18597" t="s">
        <v>15</v>
      </c>
    </row>
    <row r="18598" spans="1:9" x14ac:dyDescent="0.25">
      <c r="A18598" s="2">
        <v>35034</v>
      </c>
      <c r="B18598">
        <v>335</v>
      </c>
      <c r="C18598">
        <v>1995</v>
      </c>
      <c r="D18598">
        <v>12</v>
      </c>
      <c r="E18598">
        <v>1</v>
      </c>
      <c r="F18598">
        <v>12.4</v>
      </c>
      <c r="G18598">
        <v>27.3</v>
      </c>
      <c r="H18598">
        <v>0</v>
      </c>
      <c r="I18598" t="s">
        <v>15</v>
      </c>
    </row>
    <row r="18599" spans="1:9" x14ac:dyDescent="0.25">
      <c r="A18599" s="2">
        <v>35035</v>
      </c>
      <c r="B18599">
        <v>336</v>
      </c>
      <c r="C18599">
        <v>1995</v>
      </c>
      <c r="D18599">
        <v>12</v>
      </c>
      <c r="E18599">
        <v>2</v>
      </c>
      <c r="F18599">
        <v>15</v>
      </c>
      <c r="G18599">
        <v>28.3</v>
      </c>
      <c r="H18599">
        <v>0</v>
      </c>
      <c r="I18599" t="s">
        <v>15</v>
      </c>
    </row>
    <row r="18600" spans="1:9" x14ac:dyDescent="0.25">
      <c r="A18600" s="2">
        <v>35036</v>
      </c>
      <c r="B18600">
        <v>337</v>
      </c>
      <c r="C18600">
        <v>1995</v>
      </c>
      <c r="D18600">
        <v>12</v>
      </c>
      <c r="E18600">
        <v>3</v>
      </c>
      <c r="F18600">
        <v>15</v>
      </c>
      <c r="G18600">
        <v>23.4</v>
      </c>
      <c r="H18600">
        <v>0</v>
      </c>
      <c r="I18600" t="s">
        <v>15</v>
      </c>
    </row>
    <row r="18601" spans="1:9" x14ac:dyDescent="0.25">
      <c r="A18601" s="2">
        <v>35037</v>
      </c>
      <c r="B18601">
        <v>338</v>
      </c>
      <c r="C18601">
        <v>1995</v>
      </c>
      <c r="D18601">
        <v>12</v>
      </c>
      <c r="E18601">
        <v>4</v>
      </c>
      <c r="F18601">
        <v>12.8</v>
      </c>
      <c r="G18601">
        <v>26.8</v>
      </c>
      <c r="H18601">
        <v>0</v>
      </c>
      <c r="I18601" t="s">
        <v>15</v>
      </c>
    </row>
    <row r="18602" spans="1:9" x14ac:dyDescent="0.25">
      <c r="A18602" s="2">
        <v>35038</v>
      </c>
      <c r="B18602">
        <v>339</v>
      </c>
      <c r="C18602">
        <v>1995</v>
      </c>
      <c r="D18602">
        <v>12</v>
      </c>
      <c r="E18602">
        <v>5</v>
      </c>
      <c r="F18602">
        <v>15.5</v>
      </c>
      <c r="G18602">
        <v>31.1</v>
      </c>
      <c r="H18602">
        <v>0</v>
      </c>
      <c r="I18602" t="s">
        <v>15</v>
      </c>
    </row>
    <row r="18603" spans="1:9" x14ac:dyDescent="0.25">
      <c r="A18603" s="2">
        <v>35039</v>
      </c>
      <c r="B18603">
        <v>340</v>
      </c>
      <c r="C18603">
        <v>1995</v>
      </c>
      <c r="D18603">
        <v>12</v>
      </c>
      <c r="E18603">
        <v>6</v>
      </c>
      <c r="F18603">
        <v>17.2</v>
      </c>
      <c r="G18603">
        <v>31</v>
      </c>
      <c r="H18603">
        <v>0</v>
      </c>
      <c r="I18603" t="s">
        <v>15</v>
      </c>
    </row>
    <row r="18604" spans="1:9" x14ac:dyDescent="0.25">
      <c r="A18604" s="2">
        <v>35040</v>
      </c>
      <c r="B18604">
        <v>341</v>
      </c>
      <c r="C18604">
        <v>1995</v>
      </c>
      <c r="D18604">
        <v>12</v>
      </c>
      <c r="E18604">
        <v>7</v>
      </c>
      <c r="F18604">
        <v>14.6</v>
      </c>
      <c r="G18604">
        <v>25.7</v>
      </c>
      <c r="H18604">
        <v>0</v>
      </c>
      <c r="I18604" t="s">
        <v>15</v>
      </c>
    </row>
    <row r="18605" spans="1:9" x14ac:dyDescent="0.25">
      <c r="A18605" s="2">
        <v>35041</v>
      </c>
      <c r="B18605">
        <v>342</v>
      </c>
      <c r="C18605">
        <v>1995</v>
      </c>
      <c r="D18605">
        <v>12</v>
      </c>
      <c r="E18605">
        <v>8</v>
      </c>
      <c r="F18605">
        <v>14.4</v>
      </c>
      <c r="G18605">
        <v>24.8</v>
      </c>
      <c r="H18605">
        <v>0</v>
      </c>
      <c r="I18605" t="s">
        <v>15</v>
      </c>
    </row>
    <row r="18606" spans="1:9" x14ac:dyDescent="0.25">
      <c r="A18606" s="2">
        <v>35042</v>
      </c>
      <c r="B18606">
        <v>343</v>
      </c>
      <c r="C18606">
        <v>1995</v>
      </c>
      <c r="D18606">
        <v>12</v>
      </c>
      <c r="E18606">
        <v>9</v>
      </c>
      <c r="F18606">
        <v>13.1</v>
      </c>
      <c r="G18606">
        <v>27.7</v>
      </c>
      <c r="H18606">
        <v>0</v>
      </c>
      <c r="I18606" t="s">
        <v>15</v>
      </c>
    </row>
    <row r="18607" spans="1:9" x14ac:dyDescent="0.25">
      <c r="A18607" s="2">
        <v>35043</v>
      </c>
      <c r="B18607">
        <v>344</v>
      </c>
      <c r="C18607">
        <v>1995</v>
      </c>
      <c r="D18607">
        <v>12</v>
      </c>
      <c r="E18607">
        <v>10</v>
      </c>
      <c r="F18607">
        <v>13.9</v>
      </c>
      <c r="G18607">
        <v>29.9</v>
      </c>
      <c r="H18607">
        <v>0</v>
      </c>
      <c r="I18607" t="s">
        <v>15</v>
      </c>
    </row>
    <row r="18608" spans="1:9" x14ac:dyDescent="0.25">
      <c r="A18608" s="2">
        <v>35044</v>
      </c>
      <c r="B18608">
        <v>345</v>
      </c>
      <c r="C18608">
        <v>1995</v>
      </c>
      <c r="D18608">
        <v>12</v>
      </c>
      <c r="E18608">
        <v>11</v>
      </c>
      <c r="F18608">
        <v>14.1</v>
      </c>
      <c r="G18608">
        <v>33.1</v>
      </c>
      <c r="H18608">
        <v>0</v>
      </c>
      <c r="I18608" t="s">
        <v>15</v>
      </c>
    </row>
    <row r="18609" spans="1:9" x14ac:dyDescent="0.25">
      <c r="A18609" s="2">
        <v>35045</v>
      </c>
      <c r="B18609">
        <v>346</v>
      </c>
      <c r="C18609">
        <v>1995</v>
      </c>
      <c r="D18609">
        <v>12</v>
      </c>
      <c r="E18609">
        <v>12</v>
      </c>
      <c r="F18609">
        <v>17.399999999999999</v>
      </c>
      <c r="G18609">
        <v>29.7</v>
      </c>
      <c r="H18609">
        <v>0</v>
      </c>
      <c r="I18609" t="s">
        <v>15</v>
      </c>
    </row>
    <row r="18610" spans="1:9" x14ac:dyDescent="0.25">
      <c r="A18610" s="2">
        <v>35046</v>
      </c>
      <c r="B18610">
        <v>347</v>
      </c>
      <c r="C18610">
        <v>1995</v>
      </c>
      <c r="D18610">
        <v>12</v>
      </c>
      <c r="E18610">
        <v>13</v>
      </c>
      <c r="F18610">
        <v>19.399999999999999</v>
      </c>
      <c r="G18610">
        <v>28</v>
      </c>
      <c r="H18610">
        <v>0.6</v>
      </c>
      <c r="I18610" t="s">
        <v>15</v>
      </c>
    </row>
    <row r="18611" spans="1:9" x14ac:dyDescent="0.25">
      <c r="A18611" s="2">
        <v>35047</v>
      </c>
      <c r="B18611">
        <v>348</v>
      </c>
      <c r="C18611">
        <v>1995</v>
      </c>
      <c r="D18611">
        <v>12</v>
      </c>
      <c r="E18611">
        <v>14</v>
      </c>
      <c r="F18611">
        <v>18.7</v>
      </c>
      <c r="G18611">
        <v>24.3</v>
      </c>
      <c r="H18611">
        <v>0.2</v>
      </c>
      <c r="I18611" t="s">
        <v>15</v>
      </c>
    </row>
    <row r="18612" spans="1:9" x14ac:dyDescent="0.25">
      <c r="A18612" s="2">
        <v>35048</v>
      </c>
      <c r="B18612">
        <v>349</v>
      </c>
      <c r="C18612">
        <v>1995</v>
      </c>
      <c r="D18612">
        <v>12</v>
      </c>
      <c r="E18612">
        <v>15</v>
      </c>
      <c r="F18612">
        <v>19.5</v>
      </c>
      <c r="G18612">
        <v>25.5</v>
      </c>
      <c r="H18612">
        <v>0</v>
      </c>
      <c r="I18612" t="s">
        <v>15</v>
      </c>
    </row>
    <row r="18613" spans="1:9" x14ac:dyDescent="0.25">
      <c r="A18613" s="2">
        <v>35049</v>
      </c>
      <c r="B18613">
        <v>350</v>
      </c>
      <c r="C18613">
        <v>1995</v>
      </c>
      <c r="D18613">
        <v>12</v>
      </c>
      <c r="E18613">
        <v>16</v>
      </c>
      <c r="F18613">
        <v>11.6</v>
      </c>
      <c r="G18613">
        <v>23.5</v>
      </c>
      <c r="H18613">
        <v>0.2</v>
      </c>
      <c r="I18613" t="s">
        <v>15</v>
      </c>
    </row>
    <row r="18614" spans="1:9" x14ac:dyDescent="0.25">
      <c r="A18614" s="2">
        <v>35050</v>
      </c>
      <c r="B18614">
        <v>351</v>
      </c>
      <c r="C18614">
        <v>1995</v>
      </c>
      <c r="D18614">
        <v>12</v>
      </c>
      <c r="E18614">
        <v>17</v>
      </c>
      <c r="F18614">
        <v>16</v>
      </c>
      <c r="G18614">
        <v>26.4</v>
      </c>
      <c r="H18614">
        <v>0</v>
      </c>
      <c r="I18614" t="s">
        <v>15</v>
      </c>
    </row>
    <row r="18615" spans="1:9" x14ac:dyDescent="0.25">
      <c r="A18615" s="2">
        <v>35051</v>
      </c>
      <c r="B18615">
        <v>352</v>
      </c>
      <c r="C18615">
        <v>1995</v>
      </c>
      <c r="D18615">
        <v>12</v>
      </c>
      <c r="E18615">
        <v>18</v>
      </c>
      <c r="F18615">
        <v>14.2</v>
      </c>
      <c r="G18615">
        <v>32.799999999999997</v>
      </c>
      <c r="H18615">
        <v>0</v>
      </c>
      <c r="I18615" t="s">
        <v>15</v>
      </c>
    </row>
    <row r="18616" spans="1:9" x14ac:dyDescent="0.25">
      <c r="A18616" s="2">
        <v>35052</v>
      </c>
      <c r="B18616">
        <v>353</v>
      </c>
      <c r="C18616">
        <v>1995</v>
      </c>
      <c r="D18616">
        <v>12</v>
      </c>
      <c r="E18616">
        <v>19</v>
      </c>
      <c r="F18616">
        <v>18.3</v>
      </c>
      <c r="G18616">
        <v>24.3</v>
      </c>
      <c r="H18616">
        <v>0</v>
      </c>
      <c r="I18616" t="s">
        <v>15</v>
      </c>
    </row>
    <row r="18617" spans="1:9" x14ac:dyDescent="0.25">
      <c r="A18617" s="2">
        <v>35053</v>
      </c>
      <c r="B18617">
        <v>354</v>
      </c>
      <c r="C18617">
        <v>1995</v>
      </c>
      <c r="D18617">
        <v>12</v>
      </c>
      <c r="E18617">
        <v>20</v>
      </c>
      <c r="F18617">
        <v>14</v>
      </c>
      <c r="G18617">
        <v>23</v>
      </c>
      <c r="H18617">
        <v>1</v>
      </c>
      <c r="I18617" t="s">
        <v>15</v>
      </c>
    </row>
    <row r="18618" spans="1:9" x14ac:dyDescent="0.25">
      <c r="A18618" s="2">
        <v>35054</v>
      </c>
      <c r="B18618">
        <v>355</v>
      </c>
      <c r="C18618">
        <v>1995</v>
      </c>
      <c r="D18618">
        <v>12</v>
      </c>
      <c r="E18618">
        <v>21</v>
      </c>
      <c r="F18618">
        <v>15.9</v>
      </c>
      <c r="G18618">
        <v>25.6</v>
      </c>
      <c r="H18618">
        <v>0.4</v>
      </c>
      <c r="I18618" t="s">
        <v>15</v>
      </c>
    </row>
    <row r="18619" spans="1:9" x14ac:dyDescent="0.25">
      <c r="A18619" s="2">
        <v>35055</v>
      </c>
      <c r="B18619">
        <v>356</v>
      </c>
      <c r="C18619">
        <v>1995</v>
      </c>
      <c r="D18619">
        <v>12</v>
      </c>
      <c r="E18619">
        <v>22</v>
      </c>
      <c r="F18619">
        <v>16.3</v>
      </c>
      <c r="G18619">
        <v>28.5</v>
      </c>
      <c r="H18619">
        <v>0</v>
      </c>
      <c r="I18619" t="s">
        <v>15</v>
      </c>
    </row>
    <row r="18620" spans="1:9" x14ac:dyDescent="0.25">
      <c r="A18620" s="2">
        <v>35056</v>
      </c>
      <c r="B18620">
        <v>357</v>
      </c>
      <c r="C18620">
        <v>1995</v>
      </c>
      <c r="D18620">
        <v>12</v>
      </c>
      <c r="E18620">
        <v>23</v>
      </c>
      <c r="F18620">
        <v>15.9</v>
      </c>
      <c r="G18620">
        <v>27.7</v>
      </c>
      <c r="H18620">
        <v>0</v>
      </c>
      <c r="I18620" t="s">
        <v>15</v>
      </c>
    </row>
    <row r="18621" spans="1:9" x14ac:dyDescent="0.25">
      <c r="A18621" s="2">
        <v>35057</v>
      </c>
      <c r="B18621">
        <v>358</v>
      </c>
      <c r="C18621">
        <v>1995</v>
      </c>
      <c r="D18621">
        <v>12</v>
      </c>
      <c r="E18621">
        <v>24</v>
      </c>
      <c r="F18621">
        <v>20.399999999999999</v>
      </c>
      <c r="G18621">
        <v>29.4</v>
      </c>
      <c r="H18621">
        <v>0</v>
      </c>
      <c r="I18621" t="s">
        <v>15</v>
      </c>
    </row>
    <row r="18622" spans="1:9" x14ac:dyDescent="0.25">
      <c r="A18622" s="2">
        <v>35058</v>
      </c>
      <c r="B18622">
        <v>359</v>
      </c>
      <c r="C18622">
        <v>1995</v>
      </c>
      <c r="D18622">
        <v>12</v>
      </c>
      <c r="E18622">
        <v>25</v>
      </c>
      <c r="F18622">
        <v>19</v>
      </c>
      <c r="G18622">
        <v>28.9</v>
      </c>
      <c r="H18622">
        <v>0</v>
      </c>
      <c r="I18622" t="s">
        <v>15</v>
      </c>
    </row>
    <row r="18623" spans="1:9" x14ac:dyDescent="0.25">
      <c r="A18623" s="2">
        <v>35059</v>
      </c>
      <c r="B18623">
        <v>360</v>
      </c>
      <c r="C18623">
        <v>1995</v>
      </c>
      <c r="D18623">
        <v>12</v>
      </c>
      <c r="E18623">
        <v>26</v>
      </c>
      <c r="F18623">
        <v>18.3</v>
      </c>
      <c r="G18623">
        <v>29.3</v>
      </c>
      <c r="H18623">
        <v>0</v>
      </c>
      <c r="I18623" t="s">
        <v>15</v>
      </c>
    </row>
    <row r="18624" spans="1:9" x14ac:dyDescent="0.25">
      <c r="A18624" s="2">
        <v>35060</v>
      </c>
      <c r="B18624">
        <v>361</v>
      </c>
      <c r="C18624">
        <v>1995</v>
      </c>
      <c r="D18624">
        <v>12</v>
      </c>
      <c r="E18624">
        <v>27</v>
      </c>
      <c r="F18624">
        <v>17.899999999999999</v>
      </c>
      <c r="G18624">
        <v>32.700000000000003</v>
      </c>
      <c r="H18624">
        <v>0</v>
      </c>
      <c r="I18624" t="s">
        <v>15</v>
      </c>
    </row>
    <row r="18625" spans="1:9" x14ac:dyDescent="0.25">
      <c r="A18625" s="2">
        <v>35061</v>
      </c>
      <c r="B18625">
        <v>362</v>
      </c>
      <c r="C18625">
        <v>1995</v>
      </c>
      <c r="D18625">
        <v>12</v>
      </c>
      <c r="E18625">
        <v>28</v>
      </c>
      <c r="F18625">
        <v>19.600000000000001</v>
      </c>
      <c r="G18625">
        <v>30.3</v>
      </c>
      <c r="H18625">
        <v>0</v>
      </c>
      <c r="I18625" t="s">
        <v>15</v>
      </c>
    </row>
    <row r="18626" spans="1:9" x14ac:dyDescent="0.25">
      <c r="A18626" s="2">
        <v>35062</v>
      </c>
      <c r="B18626">
        <v>363</v>
      </c>
      <c r="C18626">
        <v>1995</v>
      </c>
      <c r="D18626">
        <v>12</v>
      </c>
      <c r="E18626">
        <v>29</v>
      </c>
      <c r="F18626">
        <v>17.3</v>
      </c>
      <c r="G18626">
        <v>30.2</v>
      </c>
      <c r="H18626">
        <v>0</v>
      </c>
      <c r="I18626" t="s">
        <v>15</v>
      </c>
    </row>
    <row r="18627" spans="1:9" x14ac:dyDescent="0.25">
      <c r="A18627" s="2">
        <v>35063</v>
      </c>
      <c r="B18627">
        <v>364</v>
      </c>
      <c r="C18627">
        <v>1995</v>
      </c>
      <c r="D18627">
        <v>12</v>
      </c>
      <c r="E18627">
        <v>30</v>
      </c>
      <c r="F18627">
        <v>15.9</v>
      </c>
      <c r="G18627">
        <v>31</v>
      </c>
      <c r="H18627">
        <v>0</v>
      </c>
      <c r="I18627" t="s">
        <v>15</v>
      </c>
    </row>
    <row r="18628" spans="1:9" x14ac:dyDescent="0.25">
      <c r="A18628" s="2">
        <v>35064</v>
      </c>
      <c r="B18628">
        <v>365</v>
      </c>
      <c r="C18628">
        <v>1995</v>
      </c>
      <c r="D18628">
        <v>12</v>
      </c>
      <c r="E18628">
        <v>31</v>
      </c>
      <c r="F18628">
        <v>17.2</v>
      </c>
      <c r="G18628">
        <v>31.7</v>
      </c>
      <c r="H18628">
        <v>0</v>
      </c>
      <c r="I18628" t="s">
        <v>15</v>
      </c>
    </row>
    <row r="18629" spans="1:9" x14ac:dyDescent="0.25">
      <c r="A18629" s="2">
        <v>35065</v>
      </c>
      <c r="B18629">
        <v>1</v>
      </c>
      <c r="C18629">
        <v>1996</v>
      </c>
      <c r="D18629">
        <v>1</v>
      </c>
      <c r="E18629">
        <v>1</v>
      </c>
      <c r="F18629">
        <v>17.7</v>
      </c>
      <c r="G18629">
        <v>34.200000000000003</v>
      </c>
      <c r="H18629">
        <v>0</v>
      </c>
      <c r="I18629" t="s">
        <v>15</v>
      </c>
    </row>
    <row r="18630" spans="1:9" x14ac:dyDescent="0.25">
      <c r="A18630" s="2">
        <v>35066</v>
      </c>
      <c r="B18630">
        <v>2</v>
      </c>
      <c r="C18630">
        <v>1996</v>
      </c>
      <c r="D18630">
        <v>1</v>
      </c>
      <c r="E18630">
        <v>2</v>
      </c>
      <c r="F18630">
        <v>20.5</v>
      </c>
      <c r="G18630">
        <v>39.4</v>
      </c>
      <c r="H18630">
        <v>0</v>
      </c>
      <c r="I18630" t="s">
        <v>15</v>
      </c>
    </row>
    <row r="18631" spans="1:9" x14ac:dyDescent="0.25">
      <c r="A18631" s="2">
        <v>35067</v>
      </c>
      <c r="B18631">
        <v>3</v>
      </c>
      <c r="C18631">
        <v>1996</v>
      </c>
      <c r="D18631">
        <v>1</v>
      </c>
      <c r="E18631">
        <v>3</v>
      </c>
      <c r="F18631">
        <v>17.899999999999999</v>
      </c>
      <c r="G18631">
        <v>26.7</v>
      </c>
      <c r="H18631">
        <v>0</v>
      </c>
      <c r="I18631" t="s">
        <v>15</v>
      </c>
    </row>
    <row r="18632" spans="1:9" x14ac:dyDescent="0.25">
      <c r="A18632" s="2">
        <v>35068</v>
      </c>
      <c r="B18632">
        <v>4</v>
      </c>
      <c r="C18632">
        <v>1996</v>
      </c>
      <c r="D18632">
        <v>1</v>
      </c>
      <c r="E18632">
        <v>4</v>
      </c>
      <c r="F18632">
        <v>15.5</v>
      </c>
      <c r="G18632">
        <v>26.5</v>
      </c>
      <c r="H18632">
        <v>0</v>
      </c>
      <c r="I18632" t="s">
        <v>15</v>
      </c>
    </row>
    <row r="18633" spans="1:9" x14ac:dyDescent="0.25">
      <c r="A18633" s="2">
        <v>35069</v>
      </c>
      <c r="B18633">
        <v>5</v>
      </c>
      <c r="C18633">
        <v>1996</v>
      </c>
      <c r="D18633">
        <v>1</v>
      </c>
      <c r="E18633">
        <v>5</v>
      </c>
      <c r="F18633">
        <v>13.1</v>
      </c>
      <c r="G18633">
        <v>28</v>
      </c>
      <c r="H18633">
        <v>0</v>
      </c>
      <c r="I18633" t="s">
        <v>15</v>
      </c>
    </row>
    <row r="18634" spans="1:9" x14ac:dyDescent="0.25">
      <c r="A18634" s="2">
        <v>35070</v>
      </c>
      <c r="B18634">
        <v>6</v>
      </c>
      <c r="C18634">
        <v>1996</v>
      </c>
      <c r="D18634">
        <v>1</v>
      </c>
      <c r="E18634">
        <v>6</v>
      </c>
      <c r="F18634">
        <v>17.3</v>
      </c>
      <c r="G18634">
        <v>34.6</v>
      </c>
      <c r="H18634">
        <v>0</v>
      </c>
      <c r="I18634" t="s">
        <v>15</v>
      </c>
    </row>
    <row r="18635" spans="1:9" x14ac:dyDescent="0.25">
      <c r="A18635" s="2">
        <v>35071</v>
      </c>
      <c r="B18635">
        <v>7</v>
      </c>
      <c r="C18635">
        <v>1996</v>
      </c>
      <c r="D18635">
        <v>1</v>
      </c>
      <c r="E18635">
        <v>7</v>
      </c>
      <c r="F18635">
        <v>19</v>
      </c>
      <c r="G18635">
        <v>38.299999999999997</v>
      </c>
      <c r="H18635">
        <v>0</v>
      </c>
      <c r="I18635" t="s">
        <v>15</v>
      </c>
    </row>
    <row r="18636" spans="1:9" x14ac:dyDescent="0.25">
      <c r="A18636" s="2">
        <v>35072</v>
      </c>
      <c r="B18636">
        <v>8</v>
      </c>
      <c r="C18636">
        <v>1996</v>
      </c>
      <c r="D18636">
        <v>1</v>
      </c>
      <c r="E18636">
        <v>8</v>
      </c>
      <c r="F18636">
        <v>17.7</v>
      </c>
      <c r="G18636">
        <v>33.9</v>
      </c>
      <c r="H18636">
        <v>0</v>
      </c>
      <c r="I18636" t="s">
        <v>15</v>
      </c>
    </row>
    <row r="18637" spans="1:9" x14ac:dyDescent="0.25">
      <c r="A18637" s="2">
        <v>35073</v>
      </c>
      <c r="B18637">
        <v>9</v>
      </c>
      <c r="C18637">
        <v>1996</v>
      </c>
      <c r="D18637">
        <v>1</v>
      </c>
      <c r="E18637">
        <v>9</v>
      </c>
      <c r="F18637">
        <v>17.2</v>
      </c>
      <c r="G18637">
        <v>29.2</v>
      </c>
      <c r="H18637">
        <v>0</v>
      </c>
      <c r="I18637" t="s">
        <v>15</v>
      </c>
    </row>
    <row r="18638" spans="1:9" x14ac:dyDescent="0.25">
      <c r="A18638" s="2">
        <v>35074</v>
      </c>
      <c r="B18638">
        <v>10</v>
      </c>
      <c r="C18638">
        <v>1996</v>
      </c>
      <c r="D18638">
        <v>1</v>
      </c>
      <c r="E18638">
        <v>10</v>
      </c>
      <c r="F18638">
        <v>16</v>
      </c>
      <c r="G18638">
        <v>29.4</v>
      </c>
      <c r="H18638">
        <v>0</v>
      </c>
      <c r="I18638" t="s">
        <v>15</v>
      </c>
    </row>
    <row r="18639" spans="1:9" x14ac:dyDescent="0.25">
      <c r="A18639" s="2">
        <v>35075</v>
      </c>
      <c r="B18639">
        <v>11</v>
      </c>
      <c r="C18639">
        <v>1996</v>
      </c>
      <c r="D18639">
        <v>1</v>
      </c>
      <c r="E18639">
        <v>11</v>
      </c>
      <c r="F18639">
        <v>18.399999999999999</v>
      </c>
      <c r="G18639">
        <v>32.799999999999997</v>
      </c>
      <c r="H18639">
        <v>0</v>
      </c>
      <c r="I18639" t="s">
        <v>15</v>
      </c>
    </row>
    <row r="18640" spans="1:9" x14ac:dyDescent="0.25">
      <c r="A18640" s="2">
        <v>35076</v>
      </c>
      <c r="B18640">
        <v>12</v>
      </c>
      <c r="C18640">
        <v>1996</v>
      </c>
      <c r="D18640">
        <v>1</v>
      </c>
      <c r="E18640">
        <v>12</v>
      </c>
      <c r="F18640">
        <v>15.2</v>
      </c>
      <c r="G18640">
        <v>28</v>
      </c>
      <c r="H18640">
        <v>0</v>
      </c>
      <c r="I18640" t="s">
        <v>15</v>
      </c>
    </row>
    <row r="18641" spans="1:9" x14ac:dyDescent="0.25">
      <c r="A18641" s="2">
        <v>35077</v>
      </c>
      <c r="B18641">
        <v>13</v>
      </c>
      <c r="C18641">
        <v>1996</v>
      </c>
      <c r="D18641">
        <v>1</v>
      </c>
      <c r="E18641">
        <v>13</v>
      </c>
      <c r="F18641">
        <v>14.1</v>
      </c>
      <c r="G18641">
        <v>25.9</v>
      </c>
      <c r="H18641">
        <v>0</v>
      </c>
      <c r="I18641" t="s">
        <v>15</v>
      </c>
    </row>
    <row r="18642" spans="1:9" x14ac:dyDescent="0.25">
      <c r="A18642" s="2">
        <v>35078</v>
      </c>
      <c r="B18642">
        <v>14</v>
      </c>
      <c r="C18642">
        <v>1996</v>
      </c>
      <c r="D18642">
        <v>1</v>
      </c>
      <c r="E18642">
        <v>14</v>
      </c>
      <c r="F18642">
        <v>13.2</v>
      </c>
      <c r="G18642">
        <v>29</v>
      </c>
      <c r="H18642">
        <v>0</v>
      </c>
      <c r="I18642" t="s">
        <v>15</v>
      </c>
    </row>
    <row r="18643" spans="1:9" x14ac:dyDescent="0.25">
      <c r="A18643" s="2">
        <v>35079</v>
      </c>
      <c r="B18643">
        <v>15</v>
      </c>
      <c r="C18643">
        <v>1996</v>
      </c>
      <c r="D18643">
        <v>1</v>
      </c>
      <c r="E18643">
        <v>15</v>
      </c>
      <c r="F18643">
        <v>16.3</v>
      </c>
      <c r="G18643">
        <v>34</v>
      </c>
      <c r="H18643">
        <v>0</v>
      </c>
      <c r="I18643" t="s">
        <v>15</v>
      </c>
    </row>
    <row r="18644" spans="1:9" x14ac:dyDescent="0.25">
      <c r="A18644" s="2">
        <v>35080</v>
      </c>
      <c r="B18644">
        <v>16</v>
      </c>
      <c r="C18644">
        <v>1996</v>
      </c>
      <c r="D18644">
        <v>1</v>
      </c>
      <c r="E18644">
        <v>16</v>
      </c>
      <c r="F18644">
        <v>19.2</v>
      </c>
      <c r="G18644">
        <v>38.5</v>
      </c>
      <c r="H18644">
        <v>0</v>
      </c>
      <c r="I18644" t="s">
        <v>15</v>
      </c>
    </row>
    <row r="18645" spans="1:9" x14ac:dyDescent="0.25">
      <c r="A18645" s="2">
        <v>35081</v>
      </c>
      <c r="B18645">
        <v>17</v>
      </c>
      <c r="C18645">
        <v>1996</v>
      </c>
      <c r="D18645">
        <v>1</v>
      </c>
      <c r="E18645">
        <v>17</v>
      </c>
      <c r="F18645">
        <v>22.9</v>
      </c>
      <c r="G18645">
        <v>41.2</v>
      </c>
      <c r="H18645">
        <v>0</v>
      </c>
      <c r="I18645" t="s">
        <v>15</v>
      </c>
    </row>
    <row r="18646" spans="1:9" x14ac:dyDescent="0.25">
      <c r="A18646" s="2">
        <v>35082</v>
      </c>
      <c r="B18646">
        <v>18</v>
      </c>
      <c r="C18646">
        <v>1996</v>
      </c>
      <c r="D18646">
        <v>1</v>
      </c>
      <c r="E18646">
        <v>18</v>
      </c>
      <c r="F18646">
        <v>18.7</v>
      </c>
      <c r="G18646">
        <v>29.1</v>
      </c>
      <c r="H18646">
        <v>0</v>
      </c>
      <c r="I18646" t="s">
        <v>15</v>
      </c>
    </row>
    <row r="18647" spans="1:9" x14ac:dyDescent="0.25">
      <c r="A18647" s="2">
        <v>35083</v>
      </c>
      <c r="B18647">
        <v>19</v>
      </c>
      <c r="C18647">
        <v>1996</v>
      </c>
      <c r="D18647">
        <v>1</v>
      </c>
      <c r="E18647">
        <v>19</v>
      </c>
      <c r="F18647">
        <v>15.6</v>
      </c>
      <c r="G18647">
        <v>29.8</v>
      </c>
      <c r="H18647">
        <v>0</v>
      </c>
      <c r="I18647" t="s">
        <v>15</v>
      </c>
    </row>
    <row r="18648" spans="1:9" x14ac:dyDescent="0.25">
      <c r="A18648" s="2">
        <v>35084</v>
      </c>
      <c r="B18648">
        <v>20</v>
      </c>
      <c r="C18648">
        <v>1996</v>
      </c>
      <c r="D18648">
        <v>1</v>
      </c>
      <c r="E18648">
        <v>20</v>
      </c>
      <c r="F18648">
        <v>13.6</v>
      </c>
      <c r="G18648">
        <v>30.6</v>
      </c>
      <c r="H18648">
        <v>0</v>
      </c>
      <c r="I18648" t="s">
        <v>15</v>
      </c>
    </row>
    <row r="18649" spans="1:9" x14ac:dyDescent="0.25">
      <c r="A18649" s="2">
        <v>35085</v>
      </c>
      <c r="B18649">
        <v>21</v>
      </c>
      <c r="C18649">
        <v>1996</v>
      </c>
      <c r="D18649">
        <v>1</v>
      </c>
      <c r="E18649">
        <v>21</v>
      </c>
      <c r="F18649">
        <v>15.1</v>
      </c>
      <c r="G18649">
        <v>34.299999999999997</v>
      </c>
      <c r="H18649">
        <v>0</v>
      </c>
      <c r="I18649" t="s">
        <v>15</v>
      </c>
    </row>
    <row r="18650" spans="1:9" x14ac:dyDescent="0.25">
      <c r="A18650" s="2">
        <v>35086</v>
      </c>
      <c r="B18650">
        <v>22</v>
      </c>
      <c r="C18650">
        <v>1996</v>
      </c>
      <c r="D18650">
        <v>1</v>
      </c>
      <c r="E18650">
        <v>22</v>
      </c>
      <c r="F18650">
        <v>20.399999999999999</v>
      </c>
      <c r="G18650">
        <v>38.1</v>
      </c>
      <c r="H18650">
        <v>0</v>
      </c>
      <c r="I18650" t="s">
        <v>15</v>
      </c>
    </row>
    <row r="18651" spans="1:9" x14ac:dyDescent="0.25">
      <c r="A18651" s="2">
        <v>35087</v>
      </c>
      <c r="B18651">
        <v>23</v>
      </c>
      <c r="C18651">
        <v>1996</v>
      </c>
      <c r="D18651">
        <v>1</v>
      </c>
      <c r="E18651">
        <v>23</v>
      </c>
      <c r="F18651">
        <v>22.5</v>
      </c>
      <c r="G18651">
        <v>36.200000000000003</v>
      </c>
      <c r="H18651">
        <v>0</v>
      </c>
      <c r="I18651" t="s">
        <v>15</v>
      </c>
    </row>
    <row r="18652" spans="1:9" x14ac:dyDescent="0.25">
      <c r="A18652" s="2">
        <v>35088</v>
      </c>
      <c r="B18652">
        <v>24</v>
      </c>
      <c r="C18652">
        <v>1996</v>
      </c>
      <c r="D18652">
        <v>1</v>
      </c>
      <c r="E18652">
        <v>24</v>
      </c>
      <c r="F18652">
        <v>16.2</v>
      </c>
      <c r="G18652">
        <v>32.6</v>
      </c>
      <c r="H18652">
        <v>0</v>
      </c>
      <c r="I18652" t="s">
        <v>15</v>
      </c>
    </row>
    <row r="18653" spans="1:9" x14ac:dyDescent="0.25">
      <c r="A18653" s="2">
        <v>35089</v>
      </c>
      <c r="B18653">
        <v>25</v>
      </c>
      <c r="C18653">
        <v>1996</v>
      </c>
      <c r="D18653">
        <v>1</v>
      </c>
      <c r="E18653">
        <v>25</v>
      </c>
      <c r="F18653">
        <v>16.8</v>
      </c>
      <c r="G18653">
        <v>33</v>
      </c>
      <c r="H18653">
        <v>0</v>
      </c>
      <c r="I18653" t="s">
        <v>15</v>
      </c>
    </row>
    <row r="18654" spans="1:9" x14ac:dyDescent="0.25">
      <c r="A18654" s="2">
        <v>35090</v>
      </c>
      <c r="B18654">
        <v>26</v>
      </c>
      <c r="C18654">
        <v>1996</v>
      </c>
      <c r="D18654">
        <v>1</v>
      </c>
      <c r="E18654">
        <v>26</v>
      </c>
      <c r="F18654">
        <v>13.9</v>
      </c>
      <c r="G18654">
        <v>27.4</v>
      </c>
      <c r="H18654">
        <v>0</v>
      </c>
      <c r="I18654" t="s">
        <v>15</v>
      </c>
    </row>
    <row r="18655" spans="1:9" x14ac:dyDescent="0.25">
      <c r="A18655" s="2">
        <v>35091</v>
      </c>
      <c r="B18655">
        <v>27</v>
      </c>
      <c r="C18655">
        <v>1996</v>
      </c>
      <c r="D18655">
        <v>1</v>
      </c>
      <c r="E18655">
        <v>27</v>
      </c>
      <c r="F18655">
        <v>14.2</v>
      </c>
      <c r="G18655">
        <v>28.2</v>
      </c>
      <c r="H18655">
        <v>0</v>
      </c>
      <c r="I18655" t="s">
        <v>15</v>
      </c>
    </row>
    <row r="18656" spans="1:9" x14ac:dyDescent="0.25">
      <c r="A18656" s="2">
        <v>35092</v>
      </c>
      <c r="B18656">
        <v>28</v>
      </c>
      <c r="C18656">
        <v>1996</v>
      </c>
      <c r="D18656">
        <v>1</v>
      </c>
      <c r="E18656">
        <v>28</v>
      </c>
      <c r="F18656">
        <v>16.5</v>
      </c>
      <c r="G18656">
        <v>31.1</v>
      </c>
      <c r="H18656">
        <v>0</v>
      </c>
      <c r="I18656" t="s">
        <v>15</v>
      </c>
    </row>
    <row r="18657" spans="1:9" x14ac:dyDescent="0.25">
      <c r="A18657" s="2">
        <v>35093</v>
      </c>
      <c r="B18657">
        <v>29</v>
      </c>
      <c r="C18657">
        <v>1996</v>
      </c>
      <c r="D18657">
        <v>1</v>
      </c>
      <c r="E18657">
        <v>29</v>
      </c>
      <c r="F18657">
        <v>15.7</v>
      </c>
      <c r="G18657">
        <v>25.6</v>
      </c>
      <c r="H18657">
        <v>0</v>
      </c>
      <c r="I18657" t="s">
        <v>15</v>
      </c>
    </row>
    <row r="18658" spans="1:9" x14ac:dyDescent="0.25">
      <c r="A18658" s="2">
        <v>35094</v>
      </c>
      <c r="B18658">
        <v>30</v>
      </c>
      <c r="C18658">
        <v>1996</v>
      </c>
      <c r="D18658">
        <v>1</v>
      </c>
      <c r="E18658">
        <v>30</v>
      </c>
      <c r="F18658">
        <v>16.7</v>
      </c>
      <c r="G18658">
        <v>23.8</v>
      </c>
      <c r="H18658">
        <v>1.8</v>
      </c>
      <c r="I18658" t="s">
        <v>15</v>
      </c>
    </row>
    <row r="18659" spans="1:9" x14ac:dyDescent="0.25">
      <c r="A18659" s="2">
        <v>35095</v>
      </c>
      <c r="B18659">
        <v>31</v>
      </c>
      <c r="C18659">
        <v>1996</v>
      </c>
      <c r="D18659">
        <v>1</v>
      </c>
      <c r="E18659">
        <v>31</v>
      </c>
      <c r="F18659">
        <v>12.9</v>
      </c>
      <c r="G18659">
        <v>28.2</v>
      </c>
      <c r="H18659">
        <v>0</v>
      </c>
      <c r="I18659" t="s">
        <v>15</v>
      </c>
    </row>
    <row r="18660" spans="1:9" x14ac:dyDescent="0.25">
      <c r="A18660" s="2">
        <v>35096</v>
      </c>
      <c r="B18660">
        <v>32</v>
      </c>
      <c r="C18660">
        <v>1996</v>
      </c>
      <c r="D18660">
        <v>2</v>
      </c>
      <c r="E18660">
        <v>1</v>
      </c>
      <c r="F18660">
        <v>17.2</v>
      </c>
      <c r="G18660">
        <v>34.6</v>
      </c>
      <c r="H18660">
        <v>0</v>
      </c>
      <c r="I18660" t="s">
        <v>15</v>
      </c>
    </row>
    <row r="18661" spans="1:9" x14ac:dyDescent="0.25">
      <c r="A18661" s="2">
        <v>35097</v>
      </c>
      <c r="B18661">
        <v>33</v>
      </c>
      <c r="C18661">
        <v>1996</v>
      </c>
      <c r="D18661">
        <v>2</v>
      </c>
      <c r="E18661">
        <v>2</v>
      </c>
      <c r="F18661">
        <v>18.7</v>
      </c>
      <c r="G18661">
        <v>39.1</v>
      </c>
      <c r="H18661">
        <v>0</v>
      </c>
      <c r="I18661" t="s">
        <v>15</v>
      </c>
    </row>
    <row r="18662" spans="1:9" x14ac:dyDescent="0.25">
      <c r="A18662" s="2">
        <v>35098</v>
      </c>
      <c r="B18662">
        <v>34</v>
      </c>
      <c r="C18662">
        <v>1996</v>
      </c>
      <c r="D18662">
        <v>2</v>
      </c>
      <c r="E18662">
        <v>3</v>
      </c>
      <c r="F18662">
        <v>23.2</v>
      </c>
      <c r="G18662">
        <v>35.700000000000003</v>
      </c>
      <c r="H18662">
        <v>0</v>
      </c>
      <c r="I18662" t="s">
        <v>15</v>
      </c>
    </row>
    <row r="18663" spans="1:9" x14ac:dyDescent="0.25">
      <c r="A18663" s="2">
        <v>35099</v>
      </c>
      <c r="B18663">
        <v>35</v>
      </c>
      <c r="C18663">
        <v>1996</v>
      </c>
      <c r="D18663">
        <v>2</v>
      </c>
      <c r="E18663">
        <v>4</v>
      </c>
      <c r="F18663">
        <v>20.6</v>
      </c>
      <c r="G18663">
        <v>35.700000000000003</v>
      </c>
      <c r="H18663">
        <v>0</v>
      </c>
      <c r="I18663" t="s">
        <v>15</v>
      </c>
    </row>
    <row r="18664" spans="1:9" x14ac:dyDescent="0.25">
      <c r="A18664" s="2">
        <v>35100</v>
      </c>
      <c r="B18664">
        <v>36</v>
      </c>
      <c r="C18664">
        <v>1996</v>
      </c>
      <c r="D18664">
        <v>2</v>
      </c>
      <c r="E18664">
        <v>5</v>
      </c>
      <c r="F18664">
        <v>21.6</v>
      </c>
      <c r="G18664">
        <v>34.5</v>
      </c>
      <c r="H18664">
        <v>0</v>
      </c>
      <c r="I18664" t="s">
        <v>15</v>
      </c>
    </row>
    <row r="18665" spans="1:9" x14ac:dyDescent="0.25">
      <c r="A18665" s="2">
        <v>35101</v>
      </c>
      <c r="B18665">
        <v>37</v>
      </c>
      <c r="C18665">
        <v>1996</v>
      </c>
      <c r="D18665">
        <v>2</v>
      </c>
      <c r="E18665">
        <v>6</v>
      </c>
      <c r="F18665">
        <v>19.100000000000001</v>
      </c>
      <c r="G18665">
        <v>35</v>
      </c>
      <c r="H18665">
        <v>0</v>
      </c>
      <c r="I18665" t="s">
        <v>15</v>
      </c>
    </row>
    <row r="18666" spans="1:9" x14ac:dyDescent="0.25">
      <c r="A18666" s="2">
        <v>35102</v>
      </c>
      <c r="B18666">
        <v>38</v>
      </c>
      <c r="C18666">
        <v>1996</v>
      </c>
      <c r="D18666">
        <v>2</v>
      </c>
      <c r="E18666">
        <v>7</v>
      </c>
      <c r="F18666">
        <v>22.6</v>
      </c>
      <c r="G18666">
        <v>34</v>
      </c>
      <c r="H18666">
        <v>0.4</v>
      </c>
      <c r="I18666" t="s">
        <v>15</v>
      </c>
    </row>
    <row r="18667" spans="1:9" x14ac:dyDescent="0.25">
      <c r="A18667" s="2">
        <v>35103</v>
      </c>
      <c r="B18667">
        <v>39</v>
      </c>
      <c r="C18667">
        <v>1996</v>
      </c>
      <c r="D18667">
        <v>2</v>
      </c>
      <c r="E18667">
        <v>8</v>
      </c>
      <c r="F18667">
        <v>22.2</v>
      </c>
      <c r="G18667">
        <v>35.700000000000003</v>
      </c>
      <c r="H18667">
        <v>0</v>
      </c>
      <c r="I18667" t="s">
        <v>15</v>
      </c>
    </row>
    <row r="18668" spans="1:9" x14ac:dyDescent="0.25">
      <c r="A18668" s="2">
        <v>35104</v>
      </c>
      <c r="B18668">
        <v>40</v>
      </c>
      <c r="C18668">
        <v>1996</v>
      </c>
      <c r="D18668">
        <v>2</v>
      </c>
      <c r="E18668">
        <v>9</v>
      </c>
      <c r="F18668">
        <v>23.7</v>
      </c>
      <c r="G18668">
        <v>38</v>
      </c>
      <c r="H18668">
        <v>0</v>
      </c>
      <c r="I18668" t="s">
        <v>15</v>
      </c>
    </row>
    <row r="18669" spans="1:9" x14ac:dyDescent="0.25">
      <c r="A18669" s="2">
        <v>35105</v>
      </c>
      <c r="B18669">
        <v>41</v>
      </c>
      <c r="C18669">
        <v>1996</v>
      </c>
      <c r="D18669">
        <v>2</v>
      </c>
      <c r="E18669">
        <v>10</v>
      </c>
      <c r="F18669">
        <v>25.2</v>
      </c>
      <c r="G18669">
        <v>40.1</v>
      </c>
      <c r="H18669">
        <v>0</v>
      </c>
      <c r="I18669" t="s">
        <v>15</v>
      </c>
    </row>
    <row r="18670" spans="1:9" x14ac:dyDescent="0.25">
      <c r="A18670" s="2">
        <v>35106</v>
      </c>
      <c r="B18670">
        <v>42</v>
      </c>
      <c r="C18670">
        <v>1996</v>
      </c>
      <c r="D18670">
        <v>2</v>
      </c>
      <c r="E18670">
        <v>11</v>
      </c>
      <c r="F18670">
        <v>24.5</v>
      </c>
      <c r="G18670">
        <v>42.6</v>
      </c>
      <c r="H18670">
        <v>0</v>
      </c>
      <c r="I18670" t="s">
        <v>15</v>
      </c>
    </row>
    <row r="18671" spans="1:9" x14ac:dyDescent="0.25">
      <c r="A18671" s="2">
        <v>35107</v>
      </c>
      <c r="B18671">
        <v>43</v>
      </c>
      <c r="C18671">
        <v>1996</v>
      </c>
      <c r="D18671">
        <v>2</v>
      </c>
      <c r="E18671">
        <v>12</v>
      </c>
      <c r="F18671">
        <v>21.4</v>
      </c>
      <c r="G18671">
        <v>40.200000000000003</v>
      </c>
      <c r="H18671">
        <v>0</v>
      </c>
      <c r="I18671" t="s">
        <v>15</v>
      </c>
    </row>
    <row r="18672" spans="1:9" x14ac:dyDescent="0.25">
      <c r="A18672" s="2">
        <v>35108</v>
      </c>
      <c r="B18672">
        <v>44</v>
      </c>
      <c r="C18672">
        <v>1996</v>
      </c>
      <c r="D18672">
        <v>2</v>
      </c>
      <c r="E18672">
        <v>13</v>
      </c>
      <c r="F18672">
        <v>19.7</v>
      </c>
      <c r="G18672">
        <v>34.700000000000003</v>
      </c>
      <c r="H18672">
        <v>0</v>
      </c>
      <c r="I18672" t="s">
        <v>15</v>
      </c>
    </row>
    <row r="18673" spans="1:9" x14ac:dyDescent="0.25">
      <c r="A18673" s="2">
        <v>35109</v>
      </c>
      <c r="B18673">
        <v>45</v>
      </c>
      <c r="C18673">
        <v>1996</v>
      </c>
      <c r="D18673">
        <v>2</v>
      </c>
      <c r="E18673">
        <v>14</v>
      </c>
      <c r="F18673">
        <v>17.8</v>
      </c>
      <c r="G18673">
        <v>36.700000000000003</v>
      </c>
      <c r="H18673">
        <v>0</v>
      </c>
      <c r="I18673" t="s">
        <v>15</v>
      </c>
    </row>
    <row r="18674" spans="1:9" x14ac:dyDescent="0.25">
      <c r="A18674" s="2">
        <v>35110</v>
      </c>
      <c r="B18674">
        <v>46</v>
      </c>
      <c r="C18674">
        <v>1996</v>
      </c>
      <c r="D18674">
        <v>2</v>
      </c>
      <c r="E18674">
        <v>15</v>
      </c>
      <c r="F18674">
        <v>20.2</v>
      </c>
      <c r="G18674">
        <v>43.2</v>
      </c>
      <c r="H18674">
        <v>0</v>
      </c>
      <c r="I18674" t="s">
        <v>15</v>
      </c>
    </row>
    <row r="18675" spans="1:9" x14ac:dyDescent="0.25">
      <c r="A18675" s="2">
        <v>35111</v>
      </c>
      <c r="B18675">
        <v>47</v>
      </c>
      <c r="C18675">
        <v>1996</v>
      </c>
      <c r="D18675">
        <v>2</v>
      </c>
      <c r="E18675">
        <v>16</v>
      </c>
      <c r="F18675">
        <v>19.7</v>
      </c>
      <c r="G18675">
        <v>40.700000000000003</v>
      </c>
      <c r="H18675">
        <v>0</v>
      </c>
      <c r="I18675" t="s">
        <v>15</v>
      </c>
    </row>
    <row r="18676" spans="1:9" x14ac:dyDescent="0.25">
      <c r="A18676" s="2">
        <v>35112</v>
      </c>
      <c r="B18676">
        <v>48</v>
      </c>
      <c r="C18676">
        <v>1996</v>
      </c>
      <c r="D18676">
        <v>2</v>
      </c>
      <c r="E18676">
        <v>17</v>
      </c>
      <c r="F18676">
        <v>18.8</v>
      </c>
      <c r="G18676">
        <v>31.9</v>
      </c>
      <c r="H18676">
        <v>0</v>
      </c>
      <c r="I18676" t="s">
        <v>15</v>
      </c>
    </row>
    <row r="18677" spans="1:9" x14ac:dyDescent="0.25">
      <c r="A18677" s="2">
        <v>35113</v>
      </c>
      <c r="B18677">
        <v>49</v>
      </c>
      <c r="C18677">
        <v>1996</v>
      </c>
      <c r="D18677">
        <v>2</v>
      </c>
      <c r="E18677">
        <v>18</v>
      </c>
      <c r="F18677">
        <v>18.600000000000001</v>
      </c>
      <c r="G18677">
        <v>27.2</v>
      </c>
      <c r="H18677">
        <v>0</v>
      </c>
      <c r="I18677" t="s">
        <v>15</v>
      </c>
    </row>
    <row r="18678" spans="1:9" x14ac:dyDescent="0.25">
      <c r="A18678" s="2">
        <v>35114</v>
      </c>
      <c r="B18678">
        <v>50</v>
      </c>
      <c r="C18678">
        <v>1996</v>
      </c>
      <c r="D18678">
        <v>2</v>
      </c>
      <c r="E18678">
        <v>19</v>
      </c>
      <c r="F18678">
        <v>15.6</v>
      </c>
      <c r="G18678">
        <v>29.2</v>
      </c>
      <c r="H18678">
        <v>0</v>
      </c>
      <c r="I18678" t="s">
        <v>15</v>
      </c>
    </row>
    <row r="18679" spans="1:9" x14ac:dyDescent="0.25">
      <c r="A18679" s="2">
        <v>35115</v>
      </c>
      <c r="B18679">
        <v>51</v>
      </c>
      <c r="C18679">
        <v>1996</v>
      </c>
      <c r="D18679">
        <v>2</v>
      </c>
      <c r="E18679">
        <v>20</v>
      </c>
      <c r="F18679">
        <v>16.2</v>
      </c>
      <c r="G18679">
        <v>30.9</v>
      </c>
      <c r="H18679">
        <v>0</v>
      </c>
      <c r="I18679" t="s">
        <v>15</v>
      </c>
    </row>
    <row r="18680" spans="1:9" x14ac:dyDescent="0.25">
      <c r="A18680" s="2">
        <v>35116</v>
      </c>
      <c r="B18680">
        <v>52</v>
      </c>
      <c r="C18680">
        <v>1996</v>
      </c>
      <c r="D18680">
        <v>2</v>
      </c>
      <c r="E18680">
        <v>21</v>
      </c>
      <c r="F18680">
        <v>17.399999999999999</v>
      </c>
      <c r="G18680">
        <v>35.6</v>
      </c>
      <c r="H18680">
        <v>0</v>
      </c>
      <c r="I18680" t="s">
        <v>15</v>
      </c>
    </row>
    <row r="18681" spans="1:9" x14ac:dyDescent="0.25">
      <c r="A18681" s="2">
        <v>35117</v>
      </c>
      <c r="B18681">
        <v>53</v>
      </c>
      <c r="C18681">
        <v>1996</v>
      </c>
      <c r="D18681">
        <v>2</v>
      </c>
      <c r="E18681">
        <v>22</v>
      </c>
      <c r="F18681">
        <v>17.5</v>
      </c>
      <c r="G18681">
        <v>33.9</v>
      </c>
      <c r="H18681">
        <v>0</v>
      </c>
      <c r="I18681" t="s">
        <v>15</v>
      </c>
    </row>
    <row r="18682" spans="1:9" x14ac:dyDescent="0.25">
      <c r="A18682" s="2">
        <v>35118</v>
      </c>
      <c r="B18682">
        <v>54</v>
      </c>
      <c r="C18682">
        <v>1996</v>
      </c>
      <c r="D18682">
        <v>2</v>
      </c>
      <c r="E18682">
        <v>23</v>
      </c>
      <c r="F18682">
        <v>20</v>
      </c>
      <c r="G18682">
        <v>37.4</v>
      </c>
      <c r="H18682">
        <v>0</v>
      </c>
      <c r="I18682" t="s">
        <v>15</v>
      </c>
    </row>
    <row r="18683" spans="1:9" x14ac:dyDescent="0.25">
      <c r="A18683" s="2">
        <v>35119</v>
      </c>
      <c r="B18683">
        <v>55</v>
      </c>
      <c r="C18683">
        <v>1996</v>
      </c>
      <c r="D18683">
        <v>2</v>
      </c>
      <c r="E18683">
        <v>24</v>
      </c>
      <c r="F18683">
        <v>19.5</v>
      </c>
      <c r="G18683">
        <v>33.799999999999997</v>
      </c>
      <c r="H18683">
        <v>0</v>
      </c>
      <c r="I18683" t="s">
        <v>15</v>
      </c>
    </row>
    <row r="18684" spans="1:9" x14ac:dyDescent="0.25">
      <c r="A18684" s="2">
        <v>35120</v>
      </c>
      <c r="B18684">
        <v>56</v>
      </c>
      <c r="C18684">
        <v>1996</v>
      </c>
      <c r="D18684">
        <v>2</v>
      </c>
      <c r="E18684">
        <v>25</v>
      </c>
      <c r="F18684">
        <v>19.899999999999999</v>
      </c>
      <c r="G18684">
        <v>41.1</v>
      </c>
      <c r="H18684">
        <v>0</v>
      </c>
      <c r="I18684" t="s">
        <v>15</v>
      </c>
    </row>
    <row r="18685" spans="1:9" x14ac:dyDescent="0.25">
      <c r="A18685" s="2">
        <v>35121</v>
      </c>
      <c r="B18685">
        <v>57</v>
      </c>
      <c r="C18685">
        <v>1996</v>
      </c>
      <c r="D18685">
        <v>2</v>
      </c>
      <c r="E18685">
        <v>26</v>
      </c>
      <c r="F18685">
        <v>19.5</v>
      </c>
      <c r="G18685">
        <v>35.299999999999997</v>
      </c>
      <c r="H18685">
        <v>0</v>
      </c>
      <c r="I18685" t="s">
        <v>15</v>
      </c>
    </row>
    <row r="18686" spans="1:9" x14ac:dyDescent="0.25">
      <c r="A18686" s="2">
        <v>35122</v>
      </c>
      <c r="B18686">
        <v>58</v>
      </c>
      <c r="C18686">
        <v>1996</v>
      </c>
      <c r="D18686">
        <v>2</v>
      </c>
      <c r="E18686">
        <v>27</v>
      </c>
      <c r="F18686">
        <v>17.600000000000001</v>
      </c>
      <c r="G18686">
        <v>31.4</v>
      </c>
      <c r="H18686">
        <v>0</v>
      </c>
      <c r="I18686" t="s">
        <v>15</v>
      </c>
    </row>
    <row r="18687" spans="1:9" x14ac:dyDescent="0.25">
      <c r="A18687" s="2">
        <v>35123</v>
      </c>
      <c r="B18687">
        <v>59</v>
      </c>
      <c r="C18687">
        <v>1996</v>
      </c>
      <c r="D18687">
        <v>2</v>
      </c>
      <c r="E18687">
        <v>28</v>
      </c>
      <c r="F18687">
        <v>16.399999999999999</v>
      </c>
      <c r="G18687">
        <v>31.1</v>
      </c>
      <c r="H18687">
        <v>0</v>
      </c>
      <c r="I18687" t="s">
        <v>15</v>
      </c>
    </row>
    <row r="18688" spans="1:9" x14ac:dyDescent="0.25">
      <c r="A18688" s="2">
        <v>35124</v>
      </c>
      <c r="B18688">
        <v>60</v>
      </c>
      <c r="C18688">
        <v>1996</v>
      </c>
      <c r="D18688">
        <v>2</v>
      </c>
      <c r="E18688">
        <v>29</v>
      </c>
      <c r="F18688">
        <v>20.2</v>
      </c>
      <c r="G18688">
        <v>35</v>
      </c>
      <c r="H18688">
        <v>0</v>
      </c>
      <c r="I18688" t="s">
        <v>15</v>
      </c>
    </row>
    <row r="18689" spans="1:9" x14ac:dyDescent="0.25">
      <c r="A18689" s="2">
        <v>35125</v>
      </c>
      <c r="B18689">
        <v>61</v>
      </c>
      <c r="C18689">
        <v>1996</v>
      </c>
      <c r="D18689">
        <v>3</v>
      </c>
      <c r="E18689">
        <v>1</v>
      </c>
      <c r="F18689">
        <v>15.5</v>
      </c>
      <c r="G18689">
        <v>35</v>
      </c>
      <c r="H18689">
        <v>0</v>
      </c>
      <c r="I18689" t="s">
        <v>15</v>
      </c>
    </row>
    <row r="18690" spans="1:9" x14ac:dyDescent="0.25">
      <c r="A18690" s="2">
        <v>35126</v>
      </c>
      <c r="B18690">
        <v>62</v>
      </c>
      <c r="C18690">
        <v>1996</v>
      </c>
      <c r="D18690">
        <v>3</v>
      </c>
      <c r="E18690">
        <v>2</v>
      </c>
      <c r="F18690">
        <v>20</v>
      </c>
      <c r="G18690">
        <v>36.5</v>
      </c>
      <c r="H18690">
        <v>0</v>
      </c>
      <c r="I18690" t="s">
        <v>15</v>
      </c>
    </row>
    <row r="18691" spans="1:9" x14ac:dyDescent="0.25">
      <c r="A18691" s="2">
        <v>35127</v>
      </c>
      <c r="B18691">
        <v>63</v>
      </c>
      <c r="C18691">
        <v>1996</v>
      </c>
      <c r="D18691">
        <v>3</v>
      </c>
      <c r="E18691">
        <v>3</v>
      </c>
      <c r="F18691">
        <v>17.899999999999999</v>
      </c>
      <c r="G18691">
        <v>28.4</v>
      </c>
      <c r="H18691">
        <v>0</v>
      </c>
      <c r="I18691" t="s">
        <v>15</v>
      </c>
    </row>
    <row r="18692" spans="1:9" x14ac:dyDescent="0.25">
      <c r="A18692" s="2">
        <v>35128</v>
      </c>
      <c r="B18692">
        <v>64</v>
      </c>
      <c r="C18692">
        <v>1996</v>
      </c>
      <c r="D18692">
        <v>3</v>
      </c>
      <c r="E18692">
        <v>4</v>
      </c>
      <c r="F18692">
        <v>16.600000000000001</v>
      </c>
      <c r="G18692">
        <v>27.7</v>
      </c>
      <c r="H18692">
        <v>0</v>
      </c>
      <c r="I18692" t="s">
        <v>15</v>
      </c>
    </row>
    <row r="18693" spans="1:9" x14ac:dyDescent="0.25">
      <c r="A18693" s="2">
        <v>35129</v>
      </c>
      <c r="B18693">
        <v>65</v>
      </c>
      <c r="C18693">
        <v>1996</v>
      </c>
      <c r="D18693">
        <v>3</v>
      </c>
      <c r="E18693">
        <v>5</v>
      </c>
      <c r="F18693">
        <v>14.4</v>
      </c>
      <c r="G18693">
        <v>28.4</v>
      </c>
      <c r="H18693">
        <v>0</v>
      </c>
      <c r="I18693" t="s">
        <v>15</v>
      </c>
    </row>
    <row r="18694" spans="1:9" x14ac:dyDescent="0.25">
      <c r="A18694" s="2">
        <v>35130</v>
      </c>
      <c r="B18694">
        <v>66</v>
      </c>
      <c r="C18694">
        <v>1996</v>
      </c>
      <c r="D18694">
        <v>3</v>
      </c>
      <c r="E18694">
        <v>6</v>
      </c>
      <c r="F18694">
        <v>15.7</v>
      </c>
      <c r="G18694">
        <v>28.9</v>
      </c>
      <c r="H18694">
        <v>0</v>
      </c>
      <c r="I18694" t="s">
        <v>15</v>
      </c>
    </row>
    <row r="18695" spans="1:9" x14ac:dyDescent="0.25">
      <c r="A18695" s="2">
        <v>35131</v>
      </c>
      <c r="B18695">
        <v>67</v>
      </c>
      <c r="C18695">
        <v>1996</v>
      </c>
      <c r="D18695">
        <v>3</v>
      </c>
      <c r="E18695">
        <v>7</v>
      </c>
      <c r="F18695">
        <v>16.100000000000001</v>
      </c>
      <c r="G18695">
        <v>32</v>
      </c>
      <c r="H18695">
        <v>0</v>
      </c>
      <c r="I18695" t="s">
        <v>15</v>
      </c>
    </row>
    <row r="18696" spans="1:9" x14ac:dyDescent="0.25">
      <c r="A18696" s="2">
        <v>35132</v>
      </c>
      <c r="B18696">
        <v>68</v>
      </c>
      <c r="C18696">
        <v>1996</v>
      </c>
      <c r="D18696">
        <v>3</v>
      </c>
      <c r="E18696">
        <v>8</v>
      </c>
      <c r="F18696">
        <v>20.399999999999999</v>
      </c>
      <c r="G18696">
        <v>40.1</v>
      </c>
      <c r="H18696">
        <v>0</v>
      </c>
      <c r="I18696" t="s">
        <v>15</v>
      </c>
    </row>
    <row r="18697" spans="1:9" x14ac:dyDescent="0.25">
      <c r="A18697" s="2">
        <v>35133</v>
      </c>
      <c r="B18697">
        <v>69</v>
      </c>
      <c r="C18697">
        <v>1996</v>
      </c>
      <c r="D18697">
        <v>3</v>
      </c>
      <c r="E18697">
        <v>9</v>
      </c>
      <c r="F18697">
        <v>26.2</v>
      </c>
      <c r="G18697">
        <v>41.4</v>
      </c>
      <c r="H18697">
        <v>0</v>
      </c>
      <c r="I18697" t="s">
        <v>15</v>
      </c>
    </row>
    <row r="18698" spans="1:9" x14ac:dyDescent="0.25">
      <c r="A18698" s="2">
        <v>35134</v>
      </c>
      <c r="B18698">
        <v>70</v>
      </c>
      <c r="C18698">
        <v>1996</v>
      </c>
      <c r="D18698">
        <v>3</v>
      </c>
      <c r="E18698">
        <v>10</v>
      </c>
      <c r="F18698">
        <v>18.899999999999999</v>
      </c>
      <c r="G18698">
        <v>27.6</v>
      </c>
      <c r="H18698">
        <v>0.4</v>
      </c>
      <c r="I18698" t="s">
        <v>15</v>
      </c>
    </row>
    <row r="18699" spans="1:9" x14ac:dyDescent="0.25">
      <c r="A18699" s="2">
        <v>35135</v>
      </c>
      <c r="B18699">
        <v>71</v>
      </c>
      <c r="C18699">
        <v>1996</v>
      </c>
      <c r="D18699">
        <v>3</v>
      </c>
      <c r="E18699">
        <v>11</v>
      </c>
      <c r="F18699">
        <v>14.5</v>
      </c>
      <c r="G18699">
        <v>28.7</v>
      </c>
      <c r="H18699">
        <v>0</v>
      </c>
      <c r="I18699" t="s">
        <v>15</v>
      </c>
    </row>
    <row r="18700" spans="1:9" x14ac:dyDescent="0.25">
      <c r="A18700" s="2">
        <v>35136</v>
      </c>
      <c r="B18700">
        <v>72</v>
      </c>
      <c r="C18700">
        <v>1996</v>
      </c>
      <c r="D18700">
        <v>3</v>
      </c>
      <c r="E18700">
        <v>12</v>
      </c>
      <c r="F18700">
        <v>16.100000000000001</v>
      </c>
      <c r="G18700">
        <v>32.799999999999997</v>
      </c>
      <c r="H18700">
        <v>0</v>
      </c>
      <c r="I18700" t="s">
        <v>15</v>
      </c>
    </row>
    <row r="18701" spans="1:9" x14ac:dyDescent="0.25">
      <c r="A18701" s="2">
        <v>35137</v>
      </c>
      <c r="B18701">
        <v>73</v>
      </c>
      <c r="C18701">
        <v>1996</v>
      </c>
      <c r="D18701">
        <v>3</v>
      </c>
      <c r="E18701">
        <v>13</v>
      </c>
      <c r="F18701">
        <v>18.399999999999999</v>
      </c>
      <c r="G18701">
        <v>34.200000000000003</v>
      </c>
      <c r="H18701">
        <v>0</v>
      </c>
      <c r="I18701" t="s">
        <v>15</v>
      </c>
    </row>
    <row r="18702" spans="1:9" x14ac:dyDescent="0.25">
      <c r="A18702" s="2">
        <v>35138</v>
      </c>
      <c r="B18702">
        <v>74</v>
      </c>
      <c r="C18702">
        <v>1996</v>
      </c>
      <c r="D18702">
        <v>3</v>
      </c>
      <c r="E18702">
        <v>14</v>
      </c>
      <c r="F18702">
        <v>20.100000000000001</v>
      </c>
      <c r="G18702">
        <v>23.8</v>
      </c>
      <c r="H18702">
        <v>0.6</v>
      </c>
      <c r="I18702" t="s">
        <v>15</v>
      </c>
    </row>
    <row r="18703" spans="1:9" x14ac:dyDescent="0.25">
      <c r="A18703" s="2">
        <v>35139</v>
      </c>
      <c r="B18703">
        <v>75</v>
      </c>
      <c r="C18703">
        <v>1996</v>
      </c>
      <c r="D18703">
        <v>3</v>
      </c>
      <c r="E18703">
        <v>15</v>
      </c>
      <c r="F18703">
        <v>12.8</v>
      </c>
      <c r="G18703">
        <v>22.7</v>
      </c>
      <c r="H18703">
        <v>3.2</v>
      </c>
      <c r="I18703" t="s">
        <v>15</v>
      </c>
    </row>
    <row r="18704" spans="1:9" x14ac:dyDescent="0.25">
      <c r="A18704" s="2">
        <v>35140</v>
      </c>
      <c r="B18704">
        <v>76</v>
      </c>
      <c r="C18704">
        <v>1996</v>
      </c>
      <c r="D18704">
        <v>3</v>
      </c>
      <c r="E18704">
        <v>16</v>
      </c>
      <c r="F18704">
        <v>15.9</v>
      </c>
      <c r="G18704">
        <v>25.5</v>
      </c>
      <c r="H18704">
        <v>0</v>
      </c>
      <c r="I18704" t="s">
        <v>15</v>
      </c>
    </row>
    <row r="18705" spans="1:9" x14ac:dyDescent="0.25">
      <c r="A18705" s="2">
        <v>35141</v>
      </c>
      <c r="B18705">
        <v>77</v>
      </c>
      <c r="C18705">
        <v>1996</v>
      </c>
      <c r="D18705">
        <v>3</v>
      </c>
      <c r="E18705">
        <v>17</v>
      </c>
      <c r="F18705">
        <v>13.4</v>
      </c>
      <c r="G18705">
        <v>30.3</v>
      </c>
      <c r="H18705">
        <v>0</v>
      </c>
      <c r="I18705" t="s">
        <v>15</v>
      </c>
    </row>
    <row r="18706" spans="1:9" x14ac:dyDescent="0.25">
      <c r="A18706" s="2">
        <v>35142</v>
      </c>
      <c r="B18706">
        <v>78</v>
      </c>
      <c r="C18706">
        <v>1996</v>
      </c>
      <c r="D18706">
        <v>3</v>
      </c>
      <c r="E18706">
        <v>18</v>
      </c>
      <c r="F18706">
        <v>14.2</v>
      </c>
      <c r="G18706">
        <v>29</v>
      </c>
      <c r="H18706">
        <v>0</v>
      </c>
      <c r="I18706" t="s">
        <v>15</v>
      </c>
    </row>
    <row r="18707" spans="1:9" x14ac:dyDescent="0.25">
      <c r="A18707" s="2">
        <v>35143</v>
      </c>
      <c r="B18707">
        <v>79</v>
      </c>
      <c r="C18707">
        <v>1996</v>
      </c>
      <c r="D18707">
        <v>3</v>
      </c>
      <c r="E18707">
        <v>19</v>
      </c>
      <c r="F18707">
        <v>12.5</v>
      </c>
      <c r="G18707">
        <v>27.3</v>
      </c>
      <c r="H18707">
        <v>0</v>
      </c>
      <c r="I18707" t="s">
        <v>15</v>
      </c>
    </row>
    <row r="18708" spans="1:9" x14ac:dyDescent="0.25">
      <c r="A18708" s="2">
        <v>35144</v>
      </c>
      <c r="B18708">
        <v>80</v>
      </c>
      <c r="C18708">
        <v>1996</v>
      </c>
      <c r="D18708">
        <v>3</v>
      </c>
      <c r="E18708">
        <v>20</v>
      </c>
      <c r="F18708">
        <v>14.1</v>
      </c>
      <c r="G18708">
        <v>30.3</v>
      </c>
      <c r="H18708">
        <v>0</v>
      </c>
      <c r="I18708" t="s">
        <v>15</v>
      </c>
    </row>
    <row r="18709" spans="1:9" x14ac:dyDescent="0.25">
      <c r="A18709" s="2">
        <v>35145</v>
      </c>
      <c r="B18709">
        <v>81</v>
      </c>
      <c r="C18709">
        <v>1996</v>
      </c>
      <c r="D18709">
        <v>3</v>
      </c>
      <c r="E18709">
        <v>21</v>
      </c>
      <c r="F18709">
        <v>18.7</v>
      </c>
      <c r="G18709">
        <v>35.200000000000003</v>
      </c>
      <c r="H18709">
        <v>0</v>
      </c>
      <c r="I18709" t="s">
        <v>15</v>
      </c>
    </row>
    <row r="18710" spans="1:9" x14ac:dyDescent="0.25">
      <c r="A18710" s="2">
        <v>35146</v>
      </c>
      <c r="B18710">
        <v>82</v>
      </c>
      <c r="C18710">
        <v>1996</v>
      </c>
      <c r="D18710">
        <v>3</v>
      </c>
      <c r="E18710">
        <v>22</v>
      </c>
      <c r="F18710">
        <v>18.399999999999999</v>
      </c>
      <c r="G18710">
        <v>25.1</v>
      </c>
      <c r="H18710">
        <v>0</v>
      </c>
      <c r="I18710" t="s">
        <v>15</v>
      </c>
    </row>
    <row r="18711" spans="1:9" x14ac:dyDescent="0.25">
      <c r="A18711" s="2">
        <v>35147</v>
      </c>
      <c r="B18711">
        <v>83</v>
      </c>
      <c r="C18711">
        <v>1996</v>
      </c>
      <c r="D18711">
        <v>3</v>
      </c>
      <c r="E18711">
        <v>23</v>
      </c>
      <c r="F18711">
        <v>11</v>
      </c>
      <c r="G18711">
        <v>24.5</v>
      </c>
      <c r="H18711">
        <v>0</v>
      </c>
      <c r="I18711" t="s">
        <v>15</v>
      </c>
    </row>
    <row r="18712" spans="1:9" x14ac:dyDescent="0.25">
      <c r="A18712" s="2">
        <v>35148</v>
      </c>
      <c r="B18712">
        <v>84</v>
      </c>
      <c r="C18712">
        <v>1996</v>
      </c>
      <c r="D18712">
        <v>3</v>
      </c>
      <c r="E18712">
        <v>24</v>
      </c>
      <c r="F18712">
        <v>14.8</v>
      </c>
      <c r="G18712">
        <v>26.4</v>
      </c>
      <c r="H18712">
        <v>0</v>
      </c>
      <c r="I18712" t="s">
        <v>15</v>
      </c>
    </row>
    <row r="18713" spans="1:9" x14ac:dyDescent="0.25">
      <c r="A18713" s="2">
        <v>35149</v>
      </c>
      <c r="B18713">
        <v>85</v>
      </c>
      <c r="C18713">
        <v>1996</v>
      </c>
      <c r="D18713">
        <v>3</v>
      </c>
      <c r="E18713">
        <v>25</v>
      </c>
      <c r="F18713">
        <v>15.6</v>
      </c>
      <c r="G18713">
        <v>28.8</v>
      </c>
      <c r="H18713">
        <v>0</v>
      </c>
      <c r="I18713" t="s">
        <v>15</v>
      </c>
    </row>
    <row r="18714" spans="1:9" x14ac:dyDescent="0.25">
      <c r="A18714" s="2">
        <v>35150</v>
      </c>
      <c r="B18714">
        <v>86</v>
      </c>
      <c r="C18714">
        <v>1996</v>
      </c>
      <c r="D18714">
        <v>3</v>
      </c>
      <c r="E18714">
        <v>26</v>
      </c>
      <c r="F18714">
        <v>16.899999999999999</v>
      </c>
      <c r="G18714">
        <v>27.1</v>
      </c>
      <c r="H18714">
        <v>0</v>
      </c>
      <c r="I18714" t="s">
        <v>15</v>
      </c>
    </row>
    <row r="18715" spans="1:9" x14ac:dyDescent="0.25">
      <c r="A18715" s="2">
        <v>35151</v>
      </c>
      <c r="B18715">
        <v>87</v>
      </c>
      <c r="C18715">
        <v>1996</v>
      </c>
      <c r="D18715">
        <v>3</v>
      </c>
      <c r="E18715">
        <v>27</v>
      </c>
      <c r="F18715">
        <v>16</v>
      </c>
      <c r="G18715">
        <v>21.4</v>
      </c>
      <c r="H18715">
        <v>0.2</v>
      </c>
      <c r="I18715" t="s">
        <v>15</v>
      </c>
    </row>
    <row r="18716" spans="1:9" x14ac:dyDescent="0.25">
      <c r="A18716" s="2">
        <v>35152</v>
      </c>
      <c r="B18716">
        <v>88</v>
      </c>
      <c r="C18716">
        <v>1996</v>
      </c>
      <c r="D18716">
        <v>3</v>
      </c>
      <c r="E18716">
        <v>28</v>
      </c>
      <c r="F18716">
        <v>13.8</v>
      </c>
      <c r="G18716">
        <v>23</v>
      </c>
      <c r="H18716">
        <v>0.4</v>
      </c>
      <c r="I18716" t="s">
        <v>15</v>
      </c>
    </row>
    <row r="18717" spans="1:9" x14ac:dyDescent="0.25">
      <c r="A18717" s="2">
        <v>35153</v>
      </c>
      <c r="B18717">
        <v>89</v>
      </c>
      <c r="C18717">
        <v>1996</v>
      </c>
      <c r="D18717">
        <v>3</v>
      </c>
      <c r="E18717">
        <v>29</v>
      </c>
      <c r="F18717">
        <v>7.9</v>
      </c>
      <c r="G18717">
        <v>24.9</v>
      </c>
      <c r="H18717">
        <v>0</v>
      </c>
      <c r="I18717" t="s">
        <v>15</v>
      </c>
    </row>
    <row r="18718" spans="1:9" x14ac:dyDescent="0.25">
      <c r="A18718" s="2">
        <v>35154</v>
      </c>
      <c r="B18718">
        <v>90</v>
      </c>
      <c r="C18718">
        <v>1996</v>
      </c>
      <c r="D18718">
        <v>3</v>
      </c>
      <c r="E18718">
        <v>30</v>
      </c>
      <c r="F18718">
        <v>11.3</v>
      </c>
      <c r="G18718">
        <v>26.9</v>
      </c>
      <c r="H18718">
        <v>0</v>
      </c>
      <c r="I18718" t="s">
        <v>15</v>
      </c>
    </row>
    <row r="18719" spans="1:9" x14ac:dyDescent="0.25">
      <c r="A18719" s="2">
        <v>35155</v>
      </c>
      <c r="B18719">
        <v>91</v>
      </c>
      <c r="C18719">
        <v>1996</v>
      </c>
      <c r="D18719">
        <v>3</v>
      </c>
      <c r="E18719">
        <v>31</v>
      </c>
      <c r="F18719">
        <v>14.9</v>
      </c>
      <c r="G18719">
        <v>28.5</v>
      </c>
      <c r="H18719">
        <v>0</v>
      </c>
      <c r="I18719" t="s">
        <v>15</v>
      </c>
    </row>
    <row r="18720" spans="1:9" x14ac:dyDescent="0.25">
      <c r="A18720" s="2">
        <v>35156</v>
      </c>
      <c r="B18720">
        <v>92</v>
      </c>
      <c r="C18720">
        <v>1996</v>
      </c>
      <c r="D18720">
        <v>4</v>
      </c>
      <c r="E18720">
        <v>1</v>
      </c>
      <c r="F18720">
        <v>15.6</v>
      </c>
      <c r="G18720">
        <v>29.5</v>
      </c>
      <c r="H18720">
        <v>0</v>
      </c>
      <c r="I18720" t="s">
        <v>15</v>
      </c>
    </row>
    <row r="18721" spans="1:9" x14ac:dyDescent="0.25">
      <c r="A18721" s="2">
        <v>35157</v>
      </c>
      <c r="B18721">
        <v>93</v>
      </c>
      <c r="C18721">
        <v>1996</v>
      </c>
      <c r="D18721">
        <v>4</v>
      </c>
      <c r="E18721">
        <v>2</v>
      </c>
      <c r="F18721">
        <v>16.8</v>
      </c>
      <c r="G18721">
        <v>31.8</v>
      </c>
      <c r="H18721">
        <v>0</v>
      </c>
      <c r="I18721" t="s">
        <v>15</v>
      </c>
    </row>
    <row r="18722" spans="1:9" x14ac:dyDescent="0.25">
      <c r="A18722" s="2">
        <v>35158</v>
      </c>
      <c r="B18722">
        <v>94</v>
      </c>
      <c r="C18722">
        <v>1996</v>
      </c>
      <c r="D18722">
        <v>4</v>
      </c>
      <c r="E18722">
        <v>3</v>
      </c>
      <c r="F18722">
        <v>19.2</v>
      </c>
      <c r="G18722">
        <v>30.9</v>
      </c>
      <c r="H18722">
        <v>0</v>
      </c>
      <c r="I18722" t="s">
        <v>15</v>
      </c>
    </row>
    <row r="18723" spans="1:9" x14ac:dyDescent="0.25">
      <c r="A18723" s="2">
        <v>35159</v>
      </c>
      <c r="B18723">
        <v>95</v>
      </c>
      <c r="C18723">
        <v>1996</v>
      </c>
      <c r="D18723">
        <v>4</v>
      </c>
      <c r="E18723">
        <v>4</v>
      </c>
      <c r="F18723">
        <v>20.2</v>
      </c>
      <c r="G18723">
        <v>27.7</v>
      </c>
      <c r="H18723">
        <v>0</v>
      </c>
      <c r="I18723" t="s">
        <v>15</v>
      </c>
    </row>
    <row r="18724" spans="1:9" x14ac:dyDescent="0.25">
      <c r="A18724" s="2">
        <v>35160</v>
      </c>
      <c r="B18724">
        <v>96</v>
      </c>
      <c r="C18724">
        <v>1996</v>
      </c>
      <c r="D18724">
        <v>4</v>
      </c>
      <c r="E18724">
        <v>5</v>
      </c>
      <c r="F18724">
        <v>16.2</v>
      </c>
      <c r="G18724">
        <v>21.7</v>
      </c>
      <c r="H18724">
        <v>0</v>
      </c>
      <c r="I18724" t="s">
        <v>15</v>
      </c>
    </row>
    <row r="18725" spans="1:9" x14ac:dyDescent="0.25">
      <c r="A18725" s="2">
        <v>35161</v>
      </c>
      <c r="B18725">
        <v>97</v>
      </c>
      <c r="C18725">
        <v>1996</v>
      </c>
      <c r="D18725">
        <v>4</v>
      </c>
      <c r="E18725">
        <v>6</v>
      </c>
      <c r="F18725">
        <v>9</v>
      </c>
      <c r="G18725">
        <v>23.8</v>
      </c>
      <c r="H18725">
        <v>0</v>
      </c>
      <c r="I18725" t="s">
        <v>15</v>
      </c>
    </row>
    <row r="18726" spans="1:9" x14ac:dyDescent="0.25">
      <c r="A18726" s="2">
        <v>35162</v>
      </c>
      <c r="B18726">
        <v>98</v>
      </c>
      <c r="C18726">
        <v>1996</v>
      </c>
      <c r="D18726">
        <v>4</v>
      </c>
      <c r="E18726">
        <v>7</v>
      </c>
      <c r="F18726">
        <v>11.4</v>
      </c>
      <c r="G18726">
        <v>28</v>
      </c>
      <c r="H18726">
        <v>0</v>
      </c>
      <c r="I18726" t="s">
        <v>15</v>
      </c>
    </row>
    <row r="18727" spans="1:9" x14ac:dyDescent="0.25">
      <c r="A18727" s="2">
        <v>35163</v>
      </c>
      <c r="B18727">
        <v>99</v>
      </c>
      <c r="C18727">
        <v>1996</v>
      </c>
      <c r="D18727">
        <v>4</v>
      </c>
      <c r="E18727">
        <v>8</v>
      </c>
      <c r="F18727">
        <v>16.399999999999999</v>
      </c>
      <c r="G18727">
        <v>30</v>
      </c>
      <c r="H18727">
        <v>0</v>
      </c>
      <c r="I18727" t="s">
        <v>15</v>
      </c>
    </row>
    <row r="18728" spans="1:9" x14ac:dyDescent="0.25">
      <c r="A18728" s="2">
        <v>35164</v>
      </c>
      <c r="B18728">
        <v>100</v>
      </c>
      <c r="C18728">
        <v>1996</v>
      </c>
      <c r="D18728">
        <v>4</v>
      </c>
      <c r="E18728">
        <v>9</v>
      </c>
      <c r="F18728">
        <v>20.100000000000001</v>
      </c>
      <c r="G18728">
        <v>32.6</v>
      </c>
      <c r="H18728">
        <v>0</v>
      </c>
      <c r="I18728" t="s">
        <v>15</v>
      </c>
    </row>
    <row r="18729" spans="1:9" x14ac:dyDescent="0.25">
      <c r="A18729" s="2">
        <v>35165</v>
      </c>
      <c r="B18729">
        <v>101</v>
      </c>
      <c r="C18729">
        <v>1996</v>
      </c>
      <c r="D18729">
        <v>4</v>
      </c>
      <c r="E18729">
        <v>10</v>
      </c>
      <c r="F18729">
        <v>20.6</v>
      </c>
      <c r="G18729">
        <v>31.9</v>
      </c>
      <c r="H18729">
        <v>0</v>
      </c>
      <c r="I18729" t="s">
        <v>15</v>
      </c>
    </row>
    <row r="18730" spans="1:9" x14ac:dyDescent="0.25">
      <c r="A18730" s="2">
        <v>35166</v>
      </c>
      <c r="B18730">
        <v>102</v>
      </c>
      <c r="C18730">
        <v>1996</v>
      </c>
      <c r="D18730">
        <v>4</v>
      </c>
      <c r="E18730">
        <v>11</v>
      </c>
      <c r="F18730">
        <v>17.5</v>
      </c>
      <c r="G18730">
        <v>21.6</v>
      </c>
      <c r="H18730">
        <v>1.4</v>
      </c>
      <c r="I18730" t="s">
        <v>15</v>
      </c>
    </row>
    <row r="18731" spans="1:9" x14ac:dyDescent="0.25">
      <c r="A18731" s="2">
        <v>35167</v>
      </c>
      <c r="B18731">
        <v>103</v>
      </c>
      <c r="C18731">
        <v>1996</v>
      </c>
      <c r="D18731">
        <v>4</v>
      </c>
      <c r="E18731">
        <v>12</v>
      </c>
      <c r="F18731">
        <v>14.6</v>
      </c>
      <c r="G18731">
        <v>22.6</v>
      </c>
      <c r="H18731">
        <v>3.2</v>
      </c>
      <c r="I18731" t="s">
        <v>15</v>
      </c>
    </row>
    <row r="18732" spans="1:9" x14ac:dyDescent="0.25">
      <c r="A18732" s="2">
        <v>35168</v>
      </c>
      <c r="B18732">
        <v>104</v>
      </c>
      <c r="C18732">
        <v>1996</v>
      </c>
      <c r="D18732">
        <v>4</v>
      </c>
      <c r="E18732">
        <v>13</v>
      </c>
      <c r="F18732">
        <v>10</v>
      </c>
      <c r="G18732">
        <v>24.3</v>
      </c>
      <c r="H18732">
        <v>0.2</v>
      </c>
      <c r="I18732" t="s">
        <v>15</v>
      </c>
    </row>
    <row r="18733" spans="1:9" x14ac:dyDescent="0.25">
      <c r="A18733" s="2">
        <v>35169</v>
      </c>
      <c r="B18733">
        <v>105</v>
      </c>
      <c r="C18733">
        <v>1996</v>
      </c>
      <c r="D18733">
        <v>4</v>
      </c>
      <c r="E18733">
        <v>14</v>
      </c>
      <c r="F18733">
        <v>12.9</v>
      </c>
      <c r="G18733">
        <v>27.4</v>
      </c>
      <c r="H18733">
        <v>0</v>
      </c>
      <c r="I18733" t="s">
        <v>15</v>
      </c>
    </row>
    <row r="18734" spans="1:9" x14ac:dyDescent="0.25">
      <c r="A18734" s="2">
        <v>35170</v>
      </c>
      <c r="B18734">
        <v>106</v>
      </c>
      <c r="C18734">
        <v>1996</v>
      </c>
      <c r="D18734">
        <v>4</v>
      </c>
      <c r="E18734">
        <v>15</v>
      </c>
      <c r="F18734">
        <v>15</v>
      </c>
      <c r="G18734">
        <v>29.6</v>
      </c>
      <c r="H18734">
        <v>0</v>
      </c>
      <c r="I18734" t="s">
        <v>15</v>
      </c>
    </row>
    <row r="18735" spans="1:9" x14ac:dyDescent="0.25">
      <c r="A18735" s="2">
        <v>35171</v>
      </c>
      <c r="B18735">
        <v>107</v>
      </c>
      <c r="C18735">
        <v>1996</v>
      </c>
      <c r="D18735">
        <v>4</v>
      </c>
      <c r="E18735">
        <v>16</v>
      </c>
      <c r="F18735">
        <v>16.2</v>
      </c>
      <c r="G18735">
        <v>29.5</v>
      </c>
      <c r="H18735">
        <v>0</v>
      </c>
      <c r="I18735" t="s">
        <v>15</v>
      </c>
    </row>
    <row r="18736" spans="1:9" x14ac:dyDescent="0.25">
      <c r="A18736" s="2">
        <v>35172</v>
      </c>
      <c r="B18736">
        <v>108</v>
      </c>
      <c r="C18736">
        <v>1996</v>
      </c>
      <c r="D18736">
        <v>4</v>
      </c>
      <c r="E18736">
        <v>17</v>
      </c>
      <c r="F18736">
        <v>17.899999999999999</v>
      </c>
      <c r="G18736">
        <v>33.9</v>
      </c>
      <c r="H18736">
        <v>0</v>
      </c>
      <c r="I18736" t="s">
        <v>15</v>
      </c>
    </row>
    <row r="18737" spans="1:9" x14ac:dyDescent="0.25">
      <c r="A18737" s="2">
        <v>35173</v>
      </c>
      <c r="B18737">
        <v>109</v>
      </c>
      <c r="C18737">
        <v>1996</v>
      </c>
      <c r="D18737">
        <v>4</v>
      </c>
      <c r="E18737">
        <v>18</v>
      </c>
      <c r="F18737">
        <v>21.7</v>
      </c>
      <c r="G18737">
        <v>30.6</v>
      </c>
      <c r="H18737">
        <v>0</v>
      </c>
      <c r="I18737" t="s">
        <v>15</v>
      </c>
    </row>
    <row r="18738" spans="1:9" x14ac:dyDescent="0.25">
      <c r="A18738" s="2">
        <v>35174</v>
      </c>
      <c r="B18738">
        <v>110</v>
      </c>
      <c r="C18738">
        <v>1996</v>
      </c>
      <c r="D18738">
        <v>4</v>
      </c>
      <c r="E18738">
        <v>19</v>
      </c>
      <c r="F18738">
        <v>18.5</v>
      </c>
      <c r="G18738">
        <v>22.4</v>
      </c>
      <c r="H18738">
        <v>1.6</v>
      </c>
      <c r="I18738" t="s">
        <v>15</v>
      </c>
    </row>
    <row r="18739" spans="1:9" x14ac:dyDescent="0.25">
      <c r="A18739" s="2">
        <v>35175</v>
      </c>
      <c r="B18739">
        <v>111</v>
      </c>
      <c r="C18739">
        <v>1996</v>
      </c>
      <c r="D18739">
        <v>4</v>
      </c>
      <c r="E18739">
        <v>20</v>
      </c>
      <c r="F18739">
        <v>13.6</v>
      </c>
      <c r="G18739">
        <v>20.7</v>
      </c>
      <c r="H18739">
        <v>8.1999999999999993</v>
      </c>
      <c r="I18739" t="s">
        <v>15</v>
      </c>
    </row>
    <row r="18740" spans="1:9" x14ac:dyDescent="0.25">
      <c r="A18740" s="2">
        <v>35176</v>
      </c>
      <c r="B18740">
        <v>112</v>
      </c>
      <c r="C18740">
        <v>1996</v>
      </c>
      <c r="D18740">
        <v>4</v>
      </c>
      <c r="E18740">
        <v>21</v>
      </c>
      <c r="F18740">
        <v>6.8</v>
      </c>
      <c r="G18740">
        <v>22</v>
      </c>
      <c r="H18740">
        <v>2</v>
      </c>
      <c r="I18740" t="s">
        <v>15</v>
      </c>
    </row>
    <row r="18741" spans="1:9" x14ac:dyDescent="0.25">
      <c r="A18741" s="2">
        <v>35177</v>
      </c>
      <c r="B18741">
        <v>113</v>
      </c>
      <c r="C18741">
        <v>1996</v>
      </c>
      <c r="D18741">
        <v>4</v>
      </c>
      <c r="E18741">
        <v>22</v>
      </c>
      <c r="F18741">
        <v>7.9</v>
      </c>
      <c r="G18741">
        <v>21.7</v>
      </c>
      <c r="H18741">
        <v>0</v>
      </c>
      <c r="I18741" t="s">
        <v>15</v>
      </c>
    </row>
    <row r="18742" spans="1:9" x14ac:dyDescent="0.25">
      <c r="A18742" s="2">
        <v>35178</v>
      </c>
      <c r="B18742">
        <v>114</v>
      </c>
      <c r="C18742">
        <v>1996</v>
      </c>
      <c r="D18742">
        <v>4</v>
      </c>
      <c r="E18742">
        <v>23</v>
      </c>
      <c r="F18742">
        <v>7.8</v>
      </c>
      <c r="G18742">
        <v>21.6</v>
      </c>
      <c r="H18742">
        <v>0</v>
      </c>
      <c r="I18742" t="s">
        <v>15</v>
      </c>
    </row>
    <row r="18743" spans="1:9" x14ac:dyDescent="0.25">
      <c r="A18743" s="2">
        <v>35179</v>
      </c>
      <c r="B18743">
        <v>115</v>
      </c>
      <c r="C18743">
        <v>1996</v>
      </c>
      <c r="D18743">
        <v>4</v>
      </c>
      <c r="E18743">
        <v>24</v>
      </c>
      <c r="F18743">
        <v>10.199999999999999</v>
      </c>
      <c r="G18743">
        <v>22.9</v>
      </c>
      <c r="H18743">
        <v>0</v>
      </c>
      <c r="I18743" t="s">
        <v>15</v>
      </c>
    </row>
    <row r="18744" spans="1:9" x14ac:dyDescent="0.25">
      <c r="A18744" s="2">
        <v>35180</v>
      </c>
      <c r="B18744">
        <v>116</v>
      </c>
      <c r="C18744">
        <v>1996</v>
      </c>
      <c r="D18744">
        <v>4</v>
      </c>
      <c r="E18744">
        <v>25</v>
      </c>
      <c r="F18744">
        <v>12</v>
      </c>
      <c r="G18744">
        <v>23</v>
      </c>
      <c r="H18744">
        <v>0</v>
      </c>
      <c r="I18744" t="s">
        <v>15</v>
      </c>
    </row>
    <row r="18745" spans="1:9" x14ac:dyDescent="0.25">
      <c r="A18745" s="2">
        <v>35181</v>
      </c>
      <c r="B18745">
        <v>117</v>
      </c>
      <c r="C18745">
        <v>1996</v>
      </c>
      <c r="D18745">
        <v>4</v>
      </c>
      <c r="E18745">
        <v>26</v>
      </c>
      <c r="F18745">
        <v>12.5</v>
      </c>
      <c r="G18745">
        <v>26.2</v>
      </c>
      <c r="H18745">
        <v>0</v>
      </c>
      <c r="I18745" t="s">
        <v>15</v>
      </c>
    </row>
    <row r="18746" spans="1:9" x14ac:dyDescent="0.25">
      <c r="A18746" s="2">
        <v>35182</v>
      </c>
      <c r="B18746">
        <v>118</v>
      </c>
      <c r="C18746">
        <v>1996</v>
      </c>
      <c r="D18746">
        <v>4</v>
      </c>
      <c r="E18746">
        <v>27</v>
      </c>
      <c r="F18746">
        <v>10.199999999999999</v>
      </c>
      <c r="G18746">
        <v>25.3</v>
      </c>
      <c r="H18746">
        <v>0</v>
      </c>
      <c r="I18746" t="s">
        <v>15</v>
      </c>
    </row>
    <row r="18747" spans="1:9" x14ac:dyDescent="0.25">
      <c r="A18747" s="2">
        <v>35183</v>
      </c>
      <c r="B18747">
        <v>119</v>
      </c>
      <c r="C18747">
        <v>1996</v>
      </c>
      <c r="D18747">
        <v>4</v>
      </c>
      <c r="E18747">
        <v>28</v>
      </c>
      <c r="F18747">
        <v>14.6</v>
      </c>
      <c r="G18747">
        <v>27.2</v>
      </c>
      <c r="H18747">
        <v>0</v>
      </c>
      <c r="I18747" t="s">
        <v>15</v>
      </c>
    </row>
    <row r="18748" spans="1:9" x14ac:dyDescent="0.25">
      <c r="A18748" s="2">
        <v>35184</v>
      </c>
      <c r="B18748">
        <v>120</v>
      </c>
      <c r="C18748">
        <v>1996</v>
      </c>
      <c r="D18748">
        <v>4</v>
      </c>
      <c r="E18748">
        <v>29</v>
      </c>
      <c r="F18748">
        <v>15.5</v>
      </c>
      <c r="G18748">
        <v>29</v>
      </c>
      <c r="H18748">
        <v>0</v>
      </c>
      <c r="I18748" t="s">
        <v>15</v>
      </c>
    </row>
    <row r="18749" spans="1:9" x14ac:dyDescent="0.25">
      <c r="A18749" s="2">
        <v>35185</v>
      </c>
      <c r="B18749">
        <v>121</v>
      </c>
      <c r="C18749">
        <v>1996</v>
      </c>
      <c r="D18749">
        <v>4</v>
      </c>
      <c r="E18749">
        <v>30</v>
      </c>
      <c r="F18749">
        <v>13.8</v>
      </c>
      <c r="G18749">
        <v>27.6</v>
      </c>
      <c r="H18749">
        <v>0</v>
      </c>
      <c r="I18749" t="s">
        <v>15</v>
      </c>
    </row>
    <row r="18750" spans="1:9" x14ac:dyDescent="0.25">
      <c r="A18750" s="2">
        <v>35186</v>
      </c>
      <c r="B18750">
        <v>122</v>
      </c>
      <c r="C18750">
        <v>1996</v>
      </c>
      <c r="D18750">
        <v>5</v>
      </c>
      <c r="E18750">
        <v>1</v>
      </c>
      <c r="F18750">
        <v>14.9</v>
      </c>
      <c r="G18750">
        <v>25</v>
      </c>
      <c r="H18750">
        <v>0</v>
      </c>
      <c r="I18750" t="s">
        <v>15</v>
      </c>
    </row>
    <row r="18751" spans="1:9" x14ac:dyDescent="0.25">
      <c r="A18751" s="2">
        <v>35187</v>
      </c>
      <c r="B18751">
        <v>123</v>
      </c>
      <c r="C18751">
        <v>1996</v>
      </c>
      <c r="D18751">
        <v>5</v>
      </c>
      <c r="E18751">
        <v>2</v>
      </c>
      <c r="F18751">
        <v>10.5</v>
      </c>
      <c r="G18751">
        <v>26.5</v>
      </c>
      <c r="H18751">
        <v>0</v>
      </c>
      <c r="I18751" t="s">
        <v>15</v>
      </c>
    </row>
    <row r="18752" spans="1:9" x14ac:dyDescent="0.25">
      <c r="A18752" s="2">
        <v>35188</v>
      </c>
      <c r="B18752">
        <v>124</v>
      </c>
      <c r="C18752">
        <v>1996</v>
      </c>
      <c r="D18752">
        <v>5</v>
      </c>
      <c r="E18752">
        <v>3</v>
      </c>
      <c r="F18752">
        <v>11.7</v>
      </c>
      <c r="G18752">
        <v>27.5</v>
      </c>
      <c r="H18752">
        <v>0</v>
      </c>
      <c r="I18752" t="s">
        <v>15</v>
      </c>
    </row>
    <row r="18753" spans="1:9" x14ac:dyDescent="0.25">
      <c r="A18753" s="2">
        <v>35189</v>
      </c>
      <c r="B18753">
        <v>125</v>
      </c>
      <c r="C18753">
        <v>1996</v>
      </c>
      <c r="D18753">
        <v>5</v>
      </c>
      <c r="E18753">
        <v>4</v>
      </c>
      <c r="F18753">
        <v>13.9</v>
      </c>
      <c r="G18753">
        <v>24.8</v>
      </c>
      <c r="H18753">
        <v>0</v>
      </c>
      <c r="I18753" t="s">
        <v>15</v>
      </c>
    </row>
    <row r="18754" spans="1:9" x14ac:dyDescent="0.25">
      <c r="A18754" s="2">
        <v>35190</v>
      </c>
      <c r="B18754">
        <v>126</v>
      </c>
      <c r="C18754">
        <v>1996</v>
      </c>
      <c r="D18754">
        <v>5</v>
      </c>
      <c r="E18754">
        <v>5</v>
      </c>
      <c r="F18754">
        <v>12.8</v>
      </c>
      <c r="G18754">
        <v>22.7</v>
      </c>
      <c r="H18754">
        <v>2.6</v>
      </c>
      <c r="I18754" t="s">
        <v>15</v>
      </c>
    </row>
    <row r="18755" spans="1:9" x14ac:dyDescent="0.25">
      <c r="A18755" s="2">
        <v>35191</v>
      </c>
      <c r="B18755">
        <v>127</v>
      </c>
      <c r="C18755">
        <v>1996</v>
      </c>
      <c r="D18755">
        <v>5</v>
      </c>
      <c r="E18755">
        <v>6</v>
      </c>
      <c r="F18755">
        <v>15.5</v>
      </c>
      <c r="G18755">
        <v>27.6</v>
      </c>
      <c r="H18755">
        <v>0</v>
      </c>
      <c r="I18755" t="s">
        <v>15</v>
      </c>
    </row>
    <row r="18756" spans="1:9" x14ac:dyDescent="0.25">
      <c r="A18756" s="2">
        <v>35192</v>
      </c>
      <c r="B18756">
        <v>128</v>
      </c>
      <c r="C18756">
        <v>1996</v>
      </c>
      <c r="D18756">
        <v>5</v>
      </c>
      <c r="E18756">
        <v>7</v>
      </c>
      <c r="F18756">
        <v>19.899999999999999</v>
      </c>
      <c r="G18756">
        <v>32.299999999999997</v>
      </c>
      <c r="H18756">
        <v>0</v>
      </c>
      <c r="I18756" t="s">
        <v>15</v>
      </c>
    </row>
    <row r="18757" spans="1:9" x14ac:dyDescent="0.25">
      <c r="A18757" s="2">
        <v>35193</v>
      </c>
      <c r="B18757">
        <v>129</v>
      </c>
      <c r="C18757">
        <v>1996</v>
      </c>
      <c r="D18757">
        <v>5</v>
      </c>
      <c r="E18757">
        <v>8</v>
      </c>
      <c r="F18757">
        <v>17.600000000000001</v>
      </c>
      <c r="G18757">
        <v>23.8</v>
      </c>
      <c r="H18757">
        <v>12</v>
      </c>
      <c r="I18757" t="s">
        <v>15</v>
      </c>
    </row>
    <row r="18758" spans="1:9" x14ac:dyDescent="0.25">
      <c r="A18758" s="2">
        <v>35194</v>
      </c>
      <c r="B18758">
        <v>130</v>
      </c>
      <c r="C18758">
        <v>1996</v>
      </c>
      <c r="D18758">
        <v>5</v>
      </c>
      <c r="E18758">
        <v>9</v>
      </c>
      <c r="F18758">
        <v>15.5</v>
      </c>
      <c r="G18758">
        <v>23.1</v>
      </c>
      <c r="H18758">
        <v>4</v>
      </c>
      <c r="I18758" t="s">
        <v>15</v>
      </c>
    </row>
    <row r="18759" spans="1:9" x14ac:dyDescent="0.25">
      <c r="A18759" s="2">
        <v>35195</v>
      </c>
      <c r="B18759">
        <v>131</v>
      </c>
      <c r="C18759">
        <v>1996</v>
      </c>
      <c r="D18759">
        <v>5</v>
      </c>
      <c r="E18759">
        <v>10</v>
      </c>
      <c r="F18759">
        <v>13.8</v>
      </c>
      <c r="G18759">
        <v>20</v>
      </c>
      <c r="H18759">
        <v>2.4</v>
      </c>
      <c r="I18759" t="s">
        <v>15</v>
      </c>
    </row>
    <row r="18760" spans="1:9" x14ac:dyDescent="0.25">
      <c r="A18760" s="2">
        <v>35196</v>
      </c>
      <c r="B18760">
        <v>132</v>
      </c>
      <c r="C18760">
        <v>1996</v>
      </c>
      <c r="D18760">
        <v>5</v>
      </c>
      <c r="E18760">
        <v>11</v>
      </c>
      <c r="F18760">
        <v>5.5</v>
      </c>
      <c r="G18760">
        <v>19.399999999999999</v>
      </c>
      <c r="H18760">
        <v>0.6</v>
      </c>
      <c r="I18760" t="s">
        <v>15</v>
      </c>
    </row>
    <row r="18761" spans="1:9" x14ac:dyDescent="0.25">
      <c r="A18761" s="2">
        <v>35197</v>
      </c>
      <c r="B18761">
        <v>133</v>
      </c>
      <c r="C18761">
        <v>1996</v>
      </c>
      <c r="D18761">
        <v>5</v>
      </c>
      <c r="E18761">
        <v>12</v>
      </c>
      <c r="F18761">
        <v>4.5999999999999996</v>
      </c>
      <c r="G18761">
        <v>21.2</v>
      </c>
      <c r="H18761">
        <v>0</v>
      </c>
      <c r="I18761" t="s">
        <v>15</v>
      </c>
    </row>
    <row r="18762" spans="1:9" x14ac:dyDescent="0.25">
      <c r="A18762" s="2">
        <v>35198</v>
      </c>
      <c r="B18762">
        <v>134</v>
      </c>
      <c r="C18762">
        <v>1996</v>
      </c>
      <c r="D18762">
        <v>5</v>
      </c>
      <c r="E18762">
        <v>13</v>
      </c>
      <c r="F18762">
        <v>7.9</v>
      </c>
      <c r="G18762">
        <v>21.8</v>
      </c>
      <c r="H18762">
        <v>0</v>
      </c>
      <c r="I18762" t="s">
        <v>15</v>
      </c>
    </row>
    <row r="18763" spans="1:9" x14ac:dyDescent="0.25">
      <c r="A18763" s="2">
        <v>35199</v>
      </c>
      <c r="B18763">
        <v>135</v>
      </c>
      <c r="C18763">
        <v>1996</v>
      </c>
      <c r="D18763">
        <v>5</v>
      </c>
      <c r="E18763">
        <v>14</v>
      </c>
      <c r="F18763">
        <v>11.6</v>
      </c>
      <c r="G18763">
        <v>24.5</v>
      </c>
      <c r="H18763">
        <v>0</v>
      </c>
      <c r="I18763" t="s">
        <v>15</v>
      </c>
    </row>
    <row r="18764" spans="1:9" x14ac:dyDescent="0.25">
      <c r="A18764" s="2">
        <v>35200</v>
      </c>
      <c r="B18764">
        <v>136</v>
      </c>
      <c r="C18764">
        <v>1996</v>
      </c>
      <c r="D18764">
        <v>5</v>
      </c>
      <c r="E18764">
        <v>15</v>
      </c>
      <c r="F18764">
        <v>15.3</v>
      </c>
      <c r="G18764">
        <v>21.4</v>
      </c>
      <c r="H18764">
        <v>0</v>
      </c>
      <c r="I18764" t="s">
        <v>15</v>
      </c>
    </row>
    <row r="18765" spans="1:9" x14ac:dyDescent="0.25">
      <c r="A18765" s="2">
        <v>35201</v>
      </c>
      <c r="B18765">
        <v>137</v>
      </c>
      <c r="C18765">
        <v>1996</v>
      </c>
      <c r="D18765">
        <v>5</v>
      </c>
      <c r="E18765">
        <v>16</v>
      </c>
      <c r="F18765">
        <v>14.4</v>
      </c>
      <c r="G18765">
        <v>22</v>
      </c>
      <c r="H18765">
        <v>2.2000000000000002</v>
      </c>
      <c r="I18765" t="s">
        <v>15</v>
      </c>
    </row>
    <row r="18766" spans="1:9" x14ac:dyDescent="0.25">
      <c r="A18766" s="2">
        <v>35202</v>
      </c>
      <c r="B18766">
        <v>138</v>
      </c>
      <c r="C18766">
        <v>1996</v>
      </c>
      <c r="D18766">
        <v>5</v>
      </c>
      <c r="E18766">
        <v>17</v>
      </c>
      <c r="F18766">
        <v>13.6</v>
      </c>
      <c r="G18766">
        <v>20.2</v>
      </c>
      <c r="H18766">
        <v>0.8</v>
      </c>
      <c r="I18766" t="s">
        <v>15</v>
      </c>
    </row>
    <row r="18767" spans="1:9" x14ac:dyDescent="0.25">
      <c r="A18767" s="2">
        <v>35203</v>
      </c>
      <c r="B18767">
        <v>139</v>
      </c>
      <c r="C18767">
        <v>1996</v>
      </c>
      <c r="D18767">
        <v>5</v>
      </c>
      <c r="E18767">
        <v>18</v>
      </c>
      <c r="F18767">
        <v>6.6</v>
      </c>
      <c r="G18767">
        <v>19.399999999999999</v>
      </c>
      <c r="H18767">
        <v>0</v>
      </c>
      <c r="I18767" t="s">
        <v>15</v>
      </c>
    </row>
    <row r="18768" spans="1:9" x14ac:dyDescent="0.25">
      <c r="A18768" s="2">
        <v>35204</v>
      </c>
      <c r="B18768">
        <v>140</v>
      </c>
      <c r="C18768">
        <v>1996</v>
      </c>
      <c r="D18768">
        <v>5</v>
      </c>
      <c r="E18768">
        <v>19</v>
      </c>
      <c r="F18768">
        <v>6.2</v>
      </c>
      <c r="G18768">
        <v>21</v>
      </c>
      <c r="H18768">
        <v>0</v>
      </c>
      <c r="I18768" t="s">
        <v>15</v>
      </c>
    </row>
    <row r="18769" spans="1:9" x14ac:dyDescent="0.25">
      <c r="A18769" s="2">
        <v>35205</v>
      </c>
      <c r="B18769">
        <v>141</v>
      </c>
      <c r="C18769">
        <v>1996</v>
      </c>
      <c r="D18769">
        <v>5</v>
      </c>
      <c r="E18769">
        <v>20</v>
      </c>
      <c r="F18769">
        <v>7.2</v>
      </c>
      <c r="G18769">
        <v>22.9</v>
      </c>
      <c r="H18769">
        <v>0</v>
      </c>
      <c r="I18769" t="s">
        <v>15</v>
      </c>
    </row>
    <row r="18770" spans="1:9" x14ac:dyDescent="0.25">
      <c r="A18770" s="2">
        <v>35206</v>
      </c>
      <c r="B18770">
        <v>142</v>
      </c>
      <c r="C18770">
        <v>1996</v>
      </c>
      <c r="D18770">
        <v>5</v>
      </c>
      <c r="E18770">
        <v>21</v>
      </c>
      <c r="F18770">
        <v>6.9</v>
      </c>
      <c r="G18770">
        <v>22.9</v>
      </c>
      <c r="H18770">
        <v>0</v>
      </c>
      <c r="I18770" t="s">
        <v>15</v>
      </c>
    </row>
    <row r="18771" spans="1:9" x14ac:dyDescent="0.25">
      <c r="A18771" s="2">
        <v>35207</v>
      </c>
      <c r="B18771">
        <v>143</v>
      </c>
      <c r="C18771">
        <v>1996</v>
      </c>
      <c r="D18771">
        <v>5</v>
      </c>
      <c r="E18771">
        <v>22</v>
      </c>
      <c r="F18771">
        <v>8</v>
      </c>
      <c r="G18771">
        <v>23.7</v>
      </c>
      <c r="H18771">
        <v>0</v>
      </c>
      <c r="I18771" t="s">
        <v>15</v>
      </c>
    </row>
    <row r="18772" spans="1:9" x14ac:dyDescent="0.25">
      <c r="A18772" s="2">
        <v>35208</v>
      </c>
      <c r="B18772">
        <v>144</v>
      </c>
      <c r="C18772">
        <v>1996</v>
      </c>
      <c r="D18772">
        <v>5</v>
      </c>
      <c r="E18772">
        <v>23</v>
      </c>
      <c r="F18772">
        <v>8.1999999999999993</v>
      </c>
      <c r="G18772">
        <v>24.3</v>
      </c>
      <c r="H18772">
        <v>0</v>
      </c>
      <c r="I18772" t="s">
        <v>15</v>
      </c>
    </row>
    <row r="18773" spans="1:9" x14ac:dyDescent="0.25">
      <c r="A18773" s="2">
        <v>35209</v>
      </c>
      <c r="B18773">
        <v>145</v>
      </c>
      <c r="C18773">
        <v>1996</v>
      </c>
      <c r="D18773">
        <v>5</v>
      </c>
      <c r="E18773">
        <v>24</v>
      </c>
      <c r="F18773">
        <v>12.9</v>
      </c>
      <c r="G18773">
        <v>24</v>
      </c>
      <c r="H18773">
        <v>0</v>
      </c>
      <c r="I18773" t="s">
        <v>15</v>
      </c>
    </row>
    <row r="18774" spans="1:9" x14ac:dyDescent="0.25">
      <c r="A18774" s="2">
        <v>35210</v>
      </c>
      <c r="B18774">
        <v>146</v>
      </c>
      <c r="C18774">
        <v>1996</v>
      </c>
      <c r="D18774">
        <v>5</v>
      </c>
      <c r="E18774">
        <v>25</v>
      </c>
      <c r="F18774">
        <v>11.9</v>
      </c>
      <c r="G18774">
        <v>24.7</v>
      </c>
      <c r="H18774">
        <v>0</v>
      </c>
      <c r="I18774" t="s">
        <v>15</v>
      </c>
    </row>
    <row r="18775" spans="1:9" x14ac:dyDescent="0.25">
      <c r="A18775" s="2">
        <v>35211</v>
      </c>
      <c r="B18775">
        <v>147</v>
      </c>
      <c r="C18775">
        <v>1996</v>
      </c>
      <c r="D18775">
        <v>5</v>
      </c>
      <c r="E18775">
        <v>26</v>
      </c>
      <c r="F18775">
        <v>13.2</v>
      </c>
      <c r="G18775">
        <v>25.1</v>
      </c>
      <c r="H18775">
        <v>0</v>
      </c>
      <c r="I18775" t="s">
        <v>15</v>
      </c>
    </row>
    <row r="18776" spans="1:9" x14ac:dyDescent="0.25">
      <c r="A18776" s="2">
        <v>35212</v>
      </c>
      <c r="B18776">
        <v>148</v>
      </c>
      <c r="C18776">
        <v>1996</v>
      </c>
      <c r="D18776">
        <v>5</v>
      </c>
      <c r="E18776">
        <v>27</v>
      </c>
      <c r="F18776">
        <v>6.5</v>
      </c>
      <c r="G18776">
        <v>23.5</v>
      </c>
      <c r="H18776">
        <v>0</v>
      </c>
      <c r="I18776" t="s">
        <v>15</v>
      </c>
    </row>
    <row r="18777" spans="1:9" x14ac:dyDescent="0.25">
      <c r="A18777" s="2">
        <v>35213</v>
      </c>
      <c r="B18777">
        <v>149</v>
      </c>
      <c r="C18777">
        <v>1996</v>
      </c>
      <c r="D18777">
        <v>5</v>
      </c>
      <c r="E18777">
        <v>28</v>
      </c>
      <c r="F18777">
        <v>8.6</v>
      </c>
      <c r="G18777">
        <v>24.9</v>
      </c>
      <c r="H18777">
        <v>0</v>
      </c>
      <c r="I18777" t="s">
        <v>15</v>
      </c>
    </row>
    <row r="18778" spans="1:9" x14ac:dyDescent="0.25">
      <c r="A18778" s="2">
        <v>35214</v>
      </c>
      <c r="B18778">
        <v>150</v>
      </c>
      <c r="C18778">
        <v>1996</v>
      </c>
      <c r="D18778">
        <v>5</v>
      </c>
      <c r="E18778">
        <v>29</v>
      </c>
      <c r="F18778">
        <v>9.5</v>
      </c>
      <c r="G18778">
        <v>26.6</v>
      </c>
      <c r="H18778">
        <v>0</v>
      </c>
      <c r="I18778" t="s">
        <v>15</v>
      </c>
    </row>
    <row r="18779" spans="1:9" x14ac:dyDescent="0.25">
      <c r="A18779" s="2">
        <v>35215</v>
      </c>
      <c r="B18779">
        <v>151</v>
      </c>
      <c r="C18779">
        <v>1996</v>
      </c>
      <c r="D18779">
        <v>5</v>
      </c>
      <c r="E18779">
        <v>30</v>
      </c>
      <c r="F18779">
        <v>9.1</v>
      </c>
      <c r="G18779">
        <v>27.6</v>
      </c>
      <c r="H18779">
        <v>0</v>
      </c>
      <c r="I18779" t="s">
        <v>15</v>
      </c>
    </row>
    <row r="18780" spans="1:9" x14ac:dyDescent="0.25">
      <c r="A18780" s="2">
        <v>35216</v>
      </c>
      <c r="B18780">
        <v>152</v>
      </c>
      <c r="C18780">
        <v>1996</v>
      </c>
      <c r="D18780">
        <v>5</v>
      </c>
      <c r="E18780">
        <v>31</v>
      </c>
      <c r="F18780">
        <v>15.9</v>
      </c>
      <c r="G18780">
        <v>20</v>
      </c>
      <c r="H18780">
        <v>25.4</v>
      </c>
      <c r="I18780" t="s">
        <v>15</v>
      </c>
    </row>
    <row r="18781" spans="1:9" x14ac:dyDescent="0.25">
      <c r="A18781" s="2">
        <v>35217</v>
      </c>
      <c r="B18781">
        <v>153</v>
      </c>
      <c r="C18781">
        <v>1996</v>
      </c>
      <c r="D18781">
        <v>6</v>
      </c>
      <c r="E18781">
        <v>1</v>
      </c>
      <c r="F18781">
        <v>13.9</v>
      </c>
      <c r="G18781">
        <v>18.5</v>
      </c>
      <c r="H18781">
        <v>1.2</v>
      </c>
      <c r="I18781" t="s">
        <v>15</v>
      </c>
    </row>
    <row r="18782" spans="1:9" x14ac:dyDescent="0.25">
      <c r="A18782" s="2">
        <v>35218</v>
      </c>
      <c r="B18782">
        <v>154</v>
      </c>
      <c r="C18782">
        <v>1996</v>
      </c>
      <c r="D18782">
        <v>6</v>
      </c>
      <c r="E18782">
        <v>2</v>
      </c>
      <c r="F18782">
        <v>10.8</v>
      </c>
      <c r="G18782">
        <v>21</v>
      </c>
      <c r="H18782">
        <v>0</v>
      </c>
      <c r="I18782" t="s">
        <v>15</v>
      </c>
    </row>
    <row r="18783" spans="1:9" x14ac:dyDescent="0.25">
      <c r="A18783" s="2">
        <v>35219</v>
      </c>
      <c r="B18783">
        <v>155</v>
      </c>
      <c r="C18783">
        <v>1996</v>
      </c>
      <c r="D18783">
        <v>6</v>
      </c>
      <c r="E18783">
        <v>3</v>
      </c>
      <c r="F18783">
        <v>11.7</v>
      </c>
      <c r="G18783">
        <v>19.3</v>
      </c>
      <c r="H18783">
        <v>0.8</v>
      </c>
      <c r="I18783" t="s">
        <v>15</v>
      </c>
    </row>
    <row r="18784" spans="1:9" x14ac:dyDescent="0.25">
      <c r="A18784" s="2">
        <v>35220</v>
      </c>
      <c r="B18784">
        <v>156</v>
      </c>
      <c r="C18784">
        <v>1996</v>
      </c>
      <c r="D18784">
        <v>6</v>
      </c>
      <c r="E18784">
        <v>4</v>
      </c>
      <c r="F18784">
        <v>8.8000000000000007</v>
      </c>
      <c r="G18784">
        <v>20</v>
      </c>
      <c r="H18784">
        <v>0</v>
      </c>
      <c r="I18784" t="s">
        <v>15</v>
      </c>
    </row>
    <row r="18785" spans="1:9" x14ac:dyDescent="0.25">
      <c r="A18785" s="2">
        <v>35221</v>
      </c>
      <c r="B18785">
        <v>157</v>
      </c>
      <c r="C18785">
        <v>1996</v>
      </c>
      <c r="D18785">
        <v>6</v>
      </c>
      <c r="E18785">
        <v>5</v>
      </c>
      <c r="F18785">
        <v>6.6</v>
      </c>
      <c r="G18785">
        <v>19.8</v>
      </c>
      <c r="H18785">
        <v>0</v>
      </c>
      <c r="I18785" t="s">
        <v>15</v>
      </c>
    </row>
    <row r="18786" spans="1:9" x14ac:dyDescent="0.25">
      <c r="A18786" s="2">
        <v>35222</v>
      </c>
      <c r="B18786">
        <v>158</v>
      </c>
      <c r="C18786">
        <v>1996</v>
      </c>
      <c r="D18786">
        <v>6</v>
      </c>
      <c r="E18786">
        <v>6</v>
      </c>
      <c r="F18786">
        <v>5.7</v>
      </c>
      <c r="G18786">
        <v>20.5</v>
      </c>
      <c r="H18786">
        <v>0</v>
      </c>
      <c r="I18786" t="s">
        <v>15</v>
      </c>
    </row>
    <row r="18787" spans="1:9" x14ac:dyDescent="0.25">
      <c r="A18787" s="2">
        <v>35223</v>
      </c>
      <c r="B18787">
        <v>159</v>
      </c>
      <c r="C18787">
        <v>1996</v>
      </c>
      <c r="D18787">
        <v>6</v>
      </c>
      <c r="E18787">
        <v>7</v>
      </c>
      <c r="F18787">
        <v>9.4</v>
      </c>
      <c r="G18787">
        <v>20.5</v>
      </c>
      <c r="H18787">
        <v>0</v>
      </c>
      <c r="I18787" t="s">
        <v>15</v>
      </c>
    </row>
    <row r="18788" spans="1:9" x14ac:dyDescent="0.25">
      <c r="A18788" s="2">
        <v>35224</v>
      </c>
      <c r="B18788">
        <v>160</v>
      </c>
      <c r="C18788">
        <v>1996</v>
      </c>
      <c r="D18788">
        <v>6</v>
      </c>
      <c r="E18788">
        <v>8</v>
      </c>
      <c r="F18788">
        <v>10.8</v>
      </c>
      <c r="G18788">
        <v>21.5</v>
      </c>
      <c r="H18788">
        <v>0</v>
      </c>
      <c r="I18788" t="s">
        <v>15</v>
      </c>
    </row>
    <row r="18789" spans="1:9" x14ac:dyDescent="0.25">
      <c r="A18789" s="2">
        <v>35225</v>
      </c>
      <c r="B18789">
        <v>161</v>
      </c>
      <c r="C18789">
        <v>1996</v>
      </c>
      <c r="D18789">
        <v>6</v>
      </c>
      <c r="E18789">
        <v>9</v>
      </c>
      <c r="F18789">
        <v>12.5</v>
      </c>
      <c r="G18789">
        <v>21.9</v>
      </c>
      <c r="H18789">
        <v>0</v>
      </c>
      <c r="I18789" t="s">
        <v>15</v>
      </c>
    </row>
    <row r="18790" spans="1:9" x14ac:dyDescent="0.25">
      <c r="A18790" s="2">
        <v>35226</v>
      </c>
      <c r="B18790">
        <v>162</v>
      </c>
      <c r="C18790">
        <v>1996</v>
      </c>
      <c r="D18790">
        <v>6</v>
      </c>
      <c r="E18790">
        <v>10</v>
      </c>
      <c r="F18790">
        <v>12.9</v>
      </c>
      <c r="G18790">
        <v>22.6</v>
      </c>
      <c r="H18790">
        <v>4.8</v>
      </c>
      <c r="I18790" t="s">
        <v>15</v>
      </c>
    </row>
    <row r="18791" spans="1:9" x14ac:dyDescent="0.25">
      <c r="A18791" s="2">
        <v>35227</v>
      </c>
      <c r="B18791">
        <v>163</v>
      </c>
      <c r="C18791">
        <v>1996</v>
      </c>
      <c r="D18791">
        <v>6</v>
      </c>
      <c r="E18791">
        <v>11</v>
      </c>
      <c r="F18791">
        <v>10.199999999999999</v>
      </c>
      <c r="G18791">
        <v>21.8</v>
      </c>
      <c r="H18791">
        <v>1.6</v>
      </c>
      <c r="I18791" t="s">
        <v>15</v>
      </c>
    </row>
    <row r="18792" spans="1:9" x14ac:dyDescent="0.25">
      <c r="A18792" s="2">
        <v>35228</v>
      </c>
      <c r="B18792">
        <v>164</v>
      </c>
      <c r="C18792">
        <v>1996</v>
      </c>
      <c r="D18792">
        <v>6</v>
      </c>
      <c r="E18792">
        <v>12</v>
      </c>
      <c r="F18792">
        <v>9.4</v>
      </c>
      <c r="G18792">
        <v>20.2</v>
      </c>
      <c r="H18792">
        <v>0.2</v>
      </c>
      <c r="I18792" t="s">
        <v>15</v>
      </c>
    </row>
    <row r="18793" spans="1:9" x14ac:dyDescent="0.25">
      <c r="A18793" s="2">
        <v>35229</v>
      </c>
      <c r="B18793">
        <v>165</v>
      </c>
      <c r="C18793">
        <v>1996</v>
      </c>
      <c r="D18793">
        <v>6</v>
      </c>
      <c r="E18793">
        <v>13</v>
      </c>
      <c r="F18793">
        <v>7.1</v>
      </c>
      <c r="G18793">
        <v>20.5</v>
      </c>
      <c r="H18793">
        <v>0.2</v>
      </c>
      <c r="I18793" t="s">
        <v>15</v>
      </c>
    </row>
    <row r="18794" spans="1:9" x14ac:dyDescent="0.25">
      <c r="A18794" s="2">
        <v>35230</v>
      </c>
      <c r="B18794">
        <v>166</v>
      </c>
      <c r="C18794">
        <v>1996</v>
      </c>
      <c r="D18794">
        <v>6</v>
      </c>
      <c r="E18794">
        <v>14</v>
      </c>
      <c r="F18794">
        <v>10.6</v>
      </c>
      <c r="G18794">
        <v>22.6</v>
      </c>
      <c r="H18794">
        <v>0</v>
      </c>
      <c r="I18794" t="s">
        <v>15</v>
      </c>
    </row>
    <row r="18795" spans="1:9" x14ac:dyDescent="0.25">
      <c r="A18795" s="2">
        <v>35231</v>
      </c>
      <c r="B18795">
        <v>167</v>
      </c>
      <c r="C18795">
        <v>1996</v>
      </c>
      <c r="D18795">
        <v>6</v>
      </c>
      <c r="E18795">
        <v>15</v>
      </c>
      <c r="F18795">
        <v>9.9</v>
      </c>
      <c r="G18795">
        <v>20.7</v>
      </c>
      <c r="H18795">
        <v>0</v>
      </c>
      <c r="I18795" t="s">
        <v>15</v>
      </c>
    </row>
    <row r="18796" spans="1:9" x14ac:dyDescent="0.25">
      <c r="A18796" s="2">
        <v>35232</v>
      </c>
      <c r="B18796">
        <v>168</v>
      </c>
      <c r="C18796">
        <v>1996</v>
      </c>
      <c r="D18796">
        <v>6</v>
      </c>
      <c r="E18796">
        <v>16</v>
      </c>
      <c r="F18796">
        <v>10.9</v>
      </c>
      <c r="G18796">
        <v>18.399999999999999</v>
      </c>
      <c r="H18796">
        <v>13.2</v>
      </c>
      <c r="I18796" t="s">
        <v>15</v>
      </c>
    </row>
    <row r="18797" spans="1:9" x14ac:dyDescent="0.25">
      <c r="A18797" s="2">
        <v>35233</v>
      </c>
      <c r="B18797">
        <v>169</v>
      </c>
      <c r="C18797">
        <v>1996</v>
      </c>
      <c r="D18797">
        <v>6</v>
      </c>
      <c r="E18797">
        <v>17</v>
      </c>
      <c r="F18797">
        <v>11.5</v>
      </c>
      <c r="G18797">
        <v>20.399999999999999</v>
      </c>
      <c r="H18797">
        <v>1.4</v>
      </c>
      <c r="I18797" t="s">
        <v>15</v>
      </c>
    </row>
    <row r="18798" spans="1:9" x14ac:dyDescent="0.25">
      <c r="A18798" s="2">
        <v>35234</v>
      </c>
      <c r="B18798">
        <v>170</v>
      </c>
      <c r="C18798">
        <v>1996</v>
      </c>
      <c r="D18798">
        <v>6</v>
      </c>
      <c r="E18798">
        <v>18</v>
      </c>
      <c r="F18798">
        <v>13.1</v>
      </c>
      <c r="G18798">
        <v>20</v>
      </c>
      <c r="H18798">
        <v>18.399999999999999</v>
      </c>
      <c r="I18798" t="s">
        <v>15</v>
      </c>
    </row>
    <row r="18799" spans="1:9" x14ac:dyDescent="0.25">
      <c r="A18799" s="2">
        <v>35235</v>
      </c>
      <c r="B18799">
        <v>171</v>
      </c>
      <c r="C18799">
        <v>1996</v>
      </c>
      <c r="D18799">
        <v>6</v>
      </c>
      <c r="E18799">
        <v>19</v>
      </c>
      <c r="F18799">
        <v>13.4</v>
      </c>
      <c r="G18799">
        <v>18.399999999999999</v>
      </c>
      <c r="H18799">
        <v>40.6</v>
      </c>
      <c r="I18799" t="s">
        <v>15</v>
      </c>
    </row>
    <row r="18800" spans="1:9" x14ac:dyDescent="0.25">
      <c r="A18800" s="2">
        <v>35236</v>
      </c>
      <c r="B18800">
        <v>172</v>
      </c>
      <c r="C18800">
        <v>1996</v>
      </c>
      <c r="D18800">
        <v>6</v>
      </c>
      <c r="E18800">
        <v>20</v>
      </c>
      <c r="F18800">
        <v>12.6</v>
      </c>
      <c r="G18800">
        <v>18.600000000000001</v>
      </c>
      <c r="H18800">
        <v>40.200000000000003</v>
      </c>
      <c r="I18800" t="s">
        <v>15</v>
      </c>
    </row>
    <row r="18801" spans="1:9" x14ac:dyDescent="0.25">
      <c r="A18801" s="2">
        <v>35237</v>
      </c>
      <c r="B18801">
        <v>173</v>
      </c>
      <c r="C18801">
        <v>1996</v>
      </c>
      <c r="D18801">
        <v>6</v>
      </c>
      <c r="E18801">
        <v>21</v>
      </c>
      <c r="F18801">
        <v>11.8</v>
      </c>
      <c r="G18801">
        <v>14.4</v>
      </c>
      <c r="H18801">
        <v>24.8</v>
      </c>
      <c r="I18801" t="s">
        <v>15</v>
      </c>
    </row>
    <row r="18802" spans="1:9" x14ac:dyDescent="0.25">
      <c r="A18802" s="2">
        <v>35238</v>
      </c>
      <c r="B18802">
        <v>174</v>
      </c>
      <c r="C18802">
        <v>1996</v>
      </c>
      <c r="D18802">
        <v>6</v>
      </c>
      <c r="E18802">
        <v>22</v>
      </c>
      <c r="F18802">
        <v>6.5</v>
      </c>
      <c r="G18802">
        <v>16.7</v>
      </c>
      <c r="H18802">
        <v>21.8</v>
      </c>
      <c r="I18802" t="s">
        <v>15</v>
      </c>
    </row>
    <row r="18803" spans="1:9" x14ac:dyDescent="0.25">
      <c r="A18803" s="2">
        <v>35239</v>
      </c>
      <c r="B18803">
        <v>175</v>
      </c>
      <c r="C18803">
        <v>1996</v>
      </c>
      <c r="D18803">
        <v>6</v>
      </c>
      <c r="E18803">
        <v>23</v>
      </c>
      <c r="F18803">
        <v>9</v>
      </c>
      <c r="G18803">
        <v>16.3</v>
      </c>
      <c r="H18803">
        <v>1.2</v>
      </c>
      <c r="I18803" t="s">
        <v>15</v>
      </c>
    </row>
    <row r="18804" spans="1:9" x14ac:dyDescent="0.25">
      <c r="A18804" s="2">
        <v>35240</v>
      </c>
      <c r="B18804">
        <v>176</v>
      </c>
      <c r="C18804">
        <v>1996</v>
      </c>
      <c r="D18804">
        <v>6</v>
      </c>
      <c r="E18804">
        <v>24</v>
      </c>
      <c r="F18804">
        <v>8</v>
      </c>
      <c r="G18804">
        <v>15.5</v>
      </c>
      <c r="H18804">
        <v>7.8</v>
      </c>
      <c r="I18804" t="s">
        <v>15</v>
      </c>
    </row>
    <row r="18805" spans="1:9" x14ac:dyDescent="0.25">
      <c r="A18805" s="2">
        <v>35241</v>
      </c>
      <c r="B18805">
        <v>177</v>
      </c>
      <c r="C18805">
        <v>1996</v>
      </c>
      <c r="D18805">
        <v>6</v>
      </c>
      <c r="E18805">
        <v>25</v>
      </c>
      <c r="F18805">
        <v>5.0999999999999996</v>
      </c>
      <c r="G18805">
        <v>19.600000000000001</v>
      </c>
      <c r="H18805">
        <v>0</v>
      </c>
      <c r="I18805" t="s">
        <v>15</v>
      </c>
    </row>
    <row r="18806" spans="1:9" x14ac:dyDescent="0.25">
      <c r="A18806" s="2">
        <v>35242</v>
      </c>
      <c r="B18806">
        <v>178</v>
      </c>
      <c r="C18806">
        <v>1996</v>
      </c>
      <c r="D18806">
        <v>6</v>
      </c>
      <c r="E18806">
        <v>26</v>
      </c>
      <c r="F18806">
        <v>7.4</v>
      </c>
      <c r="G18806">
        <v>17.600000000000001</v>
      </c>
      <c r="H18806">
        <v>0</v>
      </c>
      <c r="I18806" t="s">
        <v>15</v>
      </c>
    </row>
    <row r="18807" spans="1:9" x14ac:dyDescent="0.25">
      <c r="A18807" s="2">
        <v>35243</v>
      </c>
      <c r="B18807">
        <v>179</v>
      </c>
      <c r="C18807">
        <v>1996</v>
      </c>
      <c r="D18807">
        <v>6</v>
      </c>
      <c r="E18807">
        <v>27</v>
      </c>
      <c r="F18807">
        <v>11.9</v>
      </c>
      <c r="G18807">
        <v>18.399999999999999</v>
      </c>
      <c r="H18807">
        <v>17.2</v>
      </c>
      <c r="I18807" t="s">
        <v>15</v>
      </c>
    </row>
    <row r="18808" spans="1:9" x14ac:dyDescent="0.25">
      <c r="A18808" s="2">
        <v>35244</v>
      </c>
      <c r="B18808">
        <v>180</v>
      </c>
      <c r="C18808">
        <v>1996</v>
      </c>
      <c r="D18808">
        <v>6</v>
      </c>
      <c r="E18808">
        <v>28</v>
      </c>
      <c r="F18808">
        <v>13.1</v>
      </c>
      <c r="G18808">
        <v>20</v>
      </c>
      <c r="H18808">
        <v>17.600000000000001</v>
      </c>
      <c r="I18808" t="s">
        <v>15</v>
      </c>
    </row>
    <row r="18809" spans="1:9" x14ac:dyDescent="0.25">
      <c r="A18809" s="2">
        <v>35245</v>
      </c>
      <c r="B18809">
        <v>181</v>
      </c>
      <c r="C18809">
        <v>1996</v>
      </c>
      <c r="D18809">
        <v>6</v>
      </c>
      <c r="E18809">
        <v>29</v>
      </c>
      <c r="F18809">
        <v>11.8</v>
      </c>
      <c r="G18809">
        <v>21.4</v>
      </c>
      <c r="H18809">
        <v>0</v>
      </c>
      <c r="I18809" t="s">
        <v>15</v>
      </c>
    </row>
    <row r="18810" spans="1:9" x14ac:dyDescent="0.25">
      <c r="A18810" s="2">
        <v>35246</v>
      </c>
      <c r="B18810">
        <v>182</v>
      </c>
      <c r="C18810">
        <v>1996</v>
      </c>
      <c r="D18810">
        <v>6</v>
      </c>
      <c r="E18810">
        <v>30</v>
      </c>
      <c r="F18810">
        <v>13</v>
      </c>
      <c r="G18810">
        <v>17.600000000000001</v>
      </c>
      <c r="H18810">
        <v>19</v>
      </c>
      <c r="I18810" t="s">
        <v>15</v>
      </c>
    </row>
    <row r="18811" spans="1:9" x14ac:dyDescent="0.25">
      <c r="A18811" s="2">
        <v>35247</v>
      </c>
      <c r="B18811">
        <v>183</v>
      </c>
      <c r="C18811">
        <v>1996</v>
      </c>
      <c r="D18811">
        <v>7</v>
      </c>
      <c r="E18811">
        <v>1</v>
      </c>
      <c r="F18811">
        <v>8.6</v>
      </c>
      <c r="G18811">
        <v>19.2</v>
      </c>
      <c r="H18811">
        <v>3.8</v>
      </c>
      <c r="I18811" t="s">
        <v>15</v>
      </c>
    </row>
    <row r="18812" spans="1:9" x14ac:dyDescent="0.25">
      <c r="A18812" s="2">
        <v>35248</v>
      </c>
      <c r="B18812">
        <v>184</v>
      </c>
      <c r="C18812">
        <v>1996</v>
      </c>
      <c r="D18812">
        <v>7</v>
      </c>
      <c r="E18812">
        <v>2</v>
      </c>
      <c r="F18812">
        <v>11.3</v>
      </c>
      <c r="G18812">
        <v>19.8</v>
      </c>
      <c r="H18812">
        <v>2.6</v>
      </c>
      <c r="I18812" t="s">
        <v>15</v>
      </c>
    </row>
    <row r="18813" spans="1:9" x14ac:dyDescent="0.25">
      <c r="A18813" s="2">
        <v>35249</v>
      </c>
      <c r="B18813">
        <v>185</v>
      </c>
      <c r="C18813">
        <v>1996</v>
      </c>
      <c r="D18813">
        <v>7</v>
      </c>
      <c r="E18813">
        <v>3</v>
      </c>
      <c r="F18813">
        <v>12</v>
      </c>
      <c r="G18813">
        <v>16.2</v>
      </c>
      <c r="H18813">
        <v>23.8</v>
      </c>
      <c r="I18813" t="s">
        <v>15</v>
      </c>
    </row>
    <row r="18814" spans="1:9" x14ac:dyDescent="0.25">
      <c r="A18814" s="2">
        <v>35250</v>
      </c>
      <c r="B18814">
        <v>186</v>
      </c>
      <c r="C18814">
        <v>1996</v>
      </c>
      <c r="D18814">
        <v>7</v>
      </c>
      <c r="E18814">
        <v>4</v>
      </c>
      <c r="F18814">
        <v>11.4</v>
      </c>
      <c r="G18814">
        <v>18</v>
      </c>
      <c r="H18814">
        <v>6.2</v>
      </c>
      <c r="I18814" t="s">
        <v>15</v>
      </c>
    </row>
    <row r="18815" spans="1:9" x14ac:dyDescent="0.25">
      <c r="A18815" s="2">
        <v>35251</v>
      </c>
      <c r="B18815">
        <v>187</v>
      </c>
      <c r="C18815">
        <v>1996</v>
      </c>
      <c r="D18815">
        <v>7</v>
      </c>
      <c r="E18815">
        <v>5</v>
      </c>
      <c r="F18815">
        <v>10.199999999999999</v>
      </c>
      <c r="G18815">
        <v>18.5</v>
      </c>
      <c r="H18815">
        <v>3.8</v>
      </c>
      <c r="I18815" t="s">
        <v>15</v>
      </c>
    </row>
    <row r="18816" spans="1:9" x14ac:dyDescent="0.25">
      <c r="A18816" s="2">
        <v>35252</v>
      </c>
      <c r="B18816">
        <v>188</v>
      </c>
      <c r="C18816">
        <v>1996</v>
      </c>
      <c r="D18816">
        <v>7</v>
      </c>
      <c r="E18816">
        <v>6</v>
      </c>
      <c r="F18816">
        <v>7.5</v>
      </c>
      <c r="G18816">
        <v>20.399999999999999</v>
      </c>
      <c r="H18816">
        <v>0</v>
      </c>
      <c r="I18816" t="s">
        <v>15</v>
      </c>
    </row>
    <row r="18817" spans="1:9" x14ac:dyDescent="0.25">
      <c r="A18817" s="2">
        <v>35253</v>
      </c>
      <c r="B18817">
        <v>189</v>
      </c>
      <c r="C18817">
        <v>1996</v>
      </c>
      <c r="D18817">
        <v>7</v>
      </c>
      <c r="E18817">
        <v>7</v>
      </c>
      <c r="F18817">
        <v>9.8000000000000007</v>
      </c>
      <c r="G18817">
        <v>19.600000000000001</v>
      </c>
      <c r="H18817">
        <v>0</v>
      </c>
      <c r="I18817" t="s">
        <v>15</v>
      </c>
    </row>
    <row r="18818" spans="1:9" x14ac:dyDescent="0.25">
      <c r="A18818" s="2">
        <v>35254</v>
      </c>
      <c r="B18818">
        <v>190</v>
      </c>
      <c r="C18818">
        <v>1996</v>
      </c>
      <c r="D18818">
        <v>7</v>
      </c>
      <c r="E18818">
        <v>8</v>
      </c>
      <c r="F18818">
        <v>12.4</v>
      </c>
      <c r="G18818">
        <v>18.7</v>
      </c>
      <c r="H18818">
        <v>17.8</v>
      </c>
      <c r="I18818" t="s">
        <v>15</v>
      </c>
    </row>
    <row r="18819" spans="1:9" x14ac:dyDescent="0.25">
      <c r="A18819" s="2">
        <v>35255</v>
      </c>
      <c r="B18819">
        <v>191</v>
      </c>
      <c r="C18819">
        <v>1996</v>
      </c>
      <c r="D18819">
        <v>7</v>
      </c>
      <c r="E18819">
        <v>9</v>
      </c>
      <c r="F18819">
        <v>9.9</v>
      </c>
      <c r="G18819">
        <v>17.3</v>
      </c>
      <c r="H18819">
        <v>0</v>
      </c>
      <c r="I18819" t="s">
        <v>15</v>
      </c>
    </row>
    <row r="18820" spans="1:9" x14ac:dyDescent="0.25">
      <c r="A18820" s="2">
        <v>35256</v>
      </c>
      <c r="B18820">
        <v>192</v>
      </c>
      <c r="C18820">
        <v>1996</v>
      </c>
      <c r="D18820">
        <v>7</v>
      </c>
      <c r="E18820">
        <v>10</v>
      </c>
      <c r="F18820">
        <v>7.2</v>
      </c>
      <c r="G18820">
        <v>16.100000000000001</v>
      </c>
      <c r="H18820">
        <v>0</v>
      </c>
      <c r="I18820" t="s">
        <v>15</v>
      </c>
    </row>
    <row r="18821" spans="1:9" x14ac:dyDescent="0.25">
      <c r="A18821" s="2">
        <v>35257</v>
      </c>
      <c r="B18821">
        <v>193</v>
      </c>
      <c r="C18821">
        <v>1996</v>
      </c>
      <c r="D18821">
        <v>7</v>
      </c>
      <c r="E18821">
        <v>11</v>
      </c>
      <c r="F18821">
        <v>5.5</v>
      </c>
      <c r="G18821">
        <v>16.600000000000001</v>
      </c>
      <c r="H18821">
        <v>0</v>
      </c>
      <c r="I18821" t="s">
        <v>15</v>
      </c>
    </row>
    <row r="18822" spans="1:9" x14ac:dyDescent="0.25">
      <c r="A18822" s="2">
        <v>35258</v>
      </c>
      <c r="B18822">
        <v>194</v>
      </c>
      <c r="C18822">
        <v>1996</v>
      </c>
      <c r="D18822">
        <v>7</v>
      </c>
      <c r="E18822">
        <v>12</v>
      </c>
      <c r="F18822">
        <v>8.5</v>
      </c>
      <c r="G18822">
        <v>17.399999999999999</v>
      </c>
      <c r="H18822">
        <v>0</v>
      </c>
      <c r="I18822" t="s">
        <v>15</v>
      </c>
    </row>
    <row r="18823" spans="1:9" x14ac:dyDescent="0.25">
      <c r="A18823" s="2">
        <v>35259</v>
      </c>
      <c r="B18823">
        <v>195</v>
      </c>
      <c r="C18823">
        <v>1996</v>
      </c>
      <c r="D18823">
        <v>7</v>
      </c>
      <c r="E18823">
        <v>13</v>
      </c>
      <c r="F18823">
        <v>9.1999999999999993</v>
      </c>
      <c r="G18823">
        <v>17.399999999999999</v>
      </c>
      <c r="H18823">
        <v>4.4000000000000004</v>
      </c>
      <c r="I18823" t="s">
        <v>15</v>
      </c>
    </row>
    <row r="18824" spans="1:9" x14ac:dyDescent="0.25">
      <c r="A18824" s="2">
        <v>35260</v>
      </c>
      <c r="B18824">
        <v>196</v>
      </c>
      <c r="C18824">
        <v>1996</v>
      </c>
      <c r="D18824">
        <v>7</v>
      </c>
      <c r="E18824">
        <v>14</v>
      </c>
      <c r="F18824">
        <v>10.6</v>
      </c>
      <c r="G18824">
        <v>16</v>
      </c>
      <c r="H18824">
        <v>0</v>
      </c>
      <c r="I18824" t="s">
        <v>15</v>
      </c>
    </row>
    <row r="18825" spans="1:9" x14ac:dyDescent="0.25">
      <c r="A18825" s="2">
        <v>35261</v>
      </c>
      <c r="B18825">
        <v>197</v>
      </c>
      <c r="C18825">
        <v>1996</v>
      </c>
      <c r="D18825">
        <v>7</v>
      </c>
      <c r="E18825">
        <v>15</v>
      </c>
      <c r="F18825">
        <v>12.4</v>
      </c>
      <c r="G18825">
        <v>18.3</v>
      </c>
      <c r="H18825">
        <v>0</v>
      </c>
      <c r="I18825" t="s">
        <v>15</v>
      </c>
    </row>
    <row r="18826" spans="1:9" x14ac:dyDescent="0.25">
      <c r="A18826" s="2">
        <v>35262</v>
      </c>
      <c r="B18826">
        <v>198</v>
      </c>
      <c r="C18826">
        <v>1996</v>
      </c>
      <c r="D18826">
        <v>7</v>
      </c>
      <c r="E18826">
        <v>16</v>
      </c>
      <c r="F18826">
        <v>13.2</v>
      </c>
      <c r="G18826">
        <v>19.5</v>
      </c>
      <c r="H18826">
        <v>13.6</v>
      </c>
      <c r="I18826" t="s">
        <v>15</v>
      </c>
    </row>
    <row r="18827" spans="1:9" x14ac:dyDescent="0.25">
      <c r="A18827" s="2">
        <v>35263</v>
      </c>
      <c r="B18827">
        <v>199</v>
      </c>
      <c r="C18827">
        <v>1996</v>
      </c>
      <c r="D18827">
        <v>7</v>
      </c>
      <c r="E18827">
        <v>17</v>
      </c>
      <c r="F18827">
        <v>13.4</v>
      </c>
      <c r="G18827">
        <v>17.7</v>
      </c>
      <c r="H18827">
        <v>22.4</v>
      </c>
      <c r="I18827" t="s">
        <v>15</v>
      </c>
    </row>
    <row r="18828" spans="1:9" x14ac:dyDescent="0.25">
      <c r="A18828" s="2">
        <v>35264</v>
      </c>
      <c r="B18828">
        <v>200</v>
      </c>
      <c r="C18828">
        <v>1996</v>
      </c>
      <c r="D18828">
        <v>7</v>
      </c>
      <c r="E18828">
        <v>18</v>
      </c>
      <c r="F18828">
        <v>12.5</v>
      </c>
      <c r="G18828">
        <v>17.7</v>
      </c>
      <c r="H18828">
        <v>6.4</v>
      </c>
      <c r="I18828" t="s">
        <v>15</v>
      </c>
    </row>
    <row r="18829" spans="1:9" x14ac:dyDescent="0.25">
      <c r="A18829" s="2">
        <v>35265</v>
      </c>
      <c r="B18829">
        <v>201</v>
      </c>
      <c r="C18829">
        <v>1996</v>
      </c>
      <c r="D18829">
        <v>7</v>
      </c>
      <c r="E18829">
        <v>19</v>
      </c>
      <c r="F18829">
        <v>11.6</v>
      </c>
      <c r="G18829">
        <v>17.2</v>
      </c>
      <c r="H18829">
        <v>3.4</v>
      </c>
      <c r="I18829" t="s">
        <v>15</v>
      </c>
    </row>
    <row r="18830" spans="1:9" x14ac:dyDescent="0.25">
      <c r="A18830" s="2">
        <v>35266</v>
      </c>
      <c r="B18830">
        <v>202</v>
      </c>
      <c r="C18830">
        <v>1996</v>
      </c>
      <c r="D18830">
        <v>7</v>
      </c>
      <c r="E18830">
        <v>20</v>
      </c>
      <c r="F18830">
        <v>9.1999999999999993</v>
      </c>
      <c r="G18830">
        <v>18.399999999999999</v>
      </c>
      <c r="H18830">
        <v>0.2</v>
      </c>
      <c r="I18830" t="s">
        <v>15</v>
      </c>
    </row>
    <row r="18831" spans="1:9" x14ac:dyDescent="0.25">
      <c r="A18831" s="2">
        <v>35267</v>
      </c>
      <c r="B18831">
        <v>203</v>
      </c>
      <c r="C18831">
        <v>1996</v>
      </c>
      <c r="D18831">
        <v>7</v>
      </c>
      <c r="E18831">
        <v>21</v>
      </c>
      <c r="F18831">
        <v>12.1</v>
      </c>
      <c r="G18831">
        <v>18.899999999999999</v>
      </c>
      <c r="H18831">
        <v>2.6</v>
      </c>
      <c r="I18831" t="s">
        <v>15</v>
      </c>
    </row>
    <row r="18832" spans="1:9" x14ac:dyDescent="0.25">
      <c r="A18832" s="2">
        <v>35268</v>
      </c>
      <c r="B18832">
        <v>204</v>
      </c>
      <c r="C18832">
        <v>1996</v>
      </c>
      <c r="D18832">
        <v>7</v>
      </c>
      <c r="E18832">
        <v>22</v>
      </c>
      <c r="F18832">
        <v>12.4</v>
      </c>
      <c r="G18832">
        <v>18.2</v>
      </c>
      <c r="H18832">
        <v>15.4</v>
      </c>
      <c r="I18832" t="s">
        <v>15</v>
      </c>
    </row>
    <row r="18833" spans="1:9" x14ac:dyDescent="0.25">
      <c r="A18833" s="2">
        <v>35269</v>
      </c>
      <c r="B18833">
        <v>205</v>
      </c>
      <c r="C18833">
        <v>1996</v>
      </c>
      <c r="D18833">
        <v>7</v>
      </c>
      <c r="E18833">
        <v>23</v>
      </c>
      <c r="F18833">
        <v>9</v>
      </c>
      <c r="G18833">
        <v>17.7</v>
      </c>
      <c r="H18833">
        <v>5.2</v>
      </c>
      <c r="I18833" t="s">
        <v>15</v>
      </c>
    </row>
    <row r="18834" spans="1:9" x14ac:dyDescent="0.25">
      <c r="A18834" s="2">
        <v>35270</v>
      </c>
      <c r="B18834">
        <v>206</v>
      </c>
      <c r="C18834">
        <v>1996</v>
      </c>
      <c r="D18834">
        <v>7</v>
      </c>
      <c r="E18834">
        <v>24</v>
      </c>
      <c r="F18834">
        <v>10.7</v>
      </c>
      <c r="G18834">
        <v>15.7</v>
      </c>
      <c r="H18834">
        <v>29.8</v>
      </c>
      <c r="I18834" t="s">
        <v>15</v>
      </c>
    </row>
    <row r="18835" spans="1:9" x14ac:dyDescent="0.25">
      <c r="A18835" s="2">
        <v>35271</v>
      </c>
      <c r="B18835">
        <v>207</v>
      </c>
      <c r="C18835">
        <v>1996</v>
      </c>
      <c r="D18835">
        <v>7</v>
      </c>
      <c r="E18835">
        <v>25</v>
      </c>
      <c r="F18835">
        <v>7</v>
      </c>
      <c r="G18835">
        <v>18.5</v>
      </c>
      <c r="H18835">
        <v>6</v>
      </c>
      <c r="I18835" t="s">
        <v>15</v>
      </c>
    </row>
    <row r="18836" spans="1:9" x14ac:dyDescent="0.25">
      <c r="A18836" s="2">
        <v>35272</v>
      </c>
      <c r="B18836">
        <v>208</v>
      </c>
      <c r="C18836">
        <v>1996</v>
      </c>
      <c r="D18836">
        <v>7</v>
      </c>
      <c r="E18836">
        <v>26</v>
      </c>
      <c r="F18836">
        <v>9.1999999999999993</v>
      </c>
      <c r="G18836">
        <v>21</v>
      </c>
      <c r="H18836">
        <v>0.8</v>
      </c>
      <c r="I18836" t="s">
        <v>15</v>
      </c>
    </row>
    <row r="18837" spans="1:9" x14ac:dyDescent="0.25">
      <c r="A18837" s="2">
        <v>35273</v>
      </c>
      <c r="B18837">
        <v>209</v>
      </c>
      <c r="C18837">
        <v>1996</v>
      </c>
      <c r="D18837">
        <v>7</v>
      </c>
      <c r="E18837">
        <v>27</v>
      </c>
      <c r="F18837">
        <v>11.2</v>
      </c>
      <c r="G18837">
        <v>20.5</v>
      </c>
      <c r="H18837">
        <v>18</v>
      </c>
      <c r="I18837" t="s">
        <v>15</v>
      </c>
    </row>
    <row r="18838" spans="1:9" x14ac:dyDescent="0.25">
      <c r="A18838" s="2">
        <v>35274</v>
      </c>
      <c r="B18838">
        <v>210</v>
      </c>
      <c r="C18838">
        <v>1996</v>
      </c>
      <c r="D18838">
        <v>7</v>
      </c>
      <c r="E18838">
        <v>28</v>
      </c>
      <c r="F18838">
        <v>11.2</v>
      </c>
      <c r="G18838">
        <v>18.8</v>
      </c>
      <c r="H18838">
        <v>17.8</v>
      </c>
      <c r="I18838" t="s">
        <v>15</v>
      </c>
    </row>
    <row r="18839" spans="1:9" x14ac:dyDescent="0.25">
      <c r="A18839" s="2">
        <v>35275</v>
      </c>
      <c r="B18839">
        <v>211</v>
      </c>
      <c r="C18839">
        <v>1996</v>
      </c>
      <c r="D18839">
        <v>7</v>
      </c>
      <c r="E18839">
        <v>29</v>
      </c>
      <c r="F18839">
        <v>12.4</v>
      </c>
      <c r="G18839">
        <v>21.1</v>
      </c>
      <c r="H18839">
        <v>0</v>
      </c>
      <c r="I18839" t="s">
        <v>15</v>
      </c>
    </row>
    <row r="18840" spans="1:9" x14ac:dyDescent="0.25">
      <c r="A18840" s="2">
        <v>35276</v>
      </c>
      <c r="B18840">
        <v>212</v>
      </c>
      <c r="C18840">
        <v>1996</v>
      </c>
      <c r="D18840">
        <v>7</v>
      </c>
      <c r="E18840">
        <v>30</v>
      </c>
      <c r="F18840">
        <v>13.9</v>
      </c>
      <c r="G18840">
        <v>17.7</v>
      </c>
      <c r="H18840">
        <v>9</v>
      </c>
      <c r="I18840" t="s">
        <v>15</v>
      </c>
    </row>
    <row r="18841" spans="1:9" x14ac:dyDescent="0.25">
      <c r="A18841" s="2">
        <v>35277</v>
      </c>
      <c r="B18841">
        <v>213</v>
      </c>
      <c r="C18841">
        <v>1996</v>
      </c>
      <c r="D18841">
        <v>7</v>
      </c>
      <c r="E18841">
        <v>31</v>
      </c>
      <c r="F18841">
        <v>10.4</v>
      </c>
      <c r="G18841">
        <v>16.2</v>
      </c>
      <c r="H18841">
        <v>4.5999999999999996</v>
      </c>
      <c r="I18841" t="s">
        <v>15</v>
      </c>
    </row>
    <row r="18842" spans="1:9" x14ac:dyDescent="0.25">
      <c r="A18842" s="2">
        <v>35278</v>
      </c>
      <c r="B18842">
        <v>214</v>
      </c>
      <c r="C18842">
        <v>1996</v>
      </c>
      <c r="D18842">
        <v>8</v>
      </c>
      <c r="E18842">
        <v>1</v>
      </c>
      <c r="F18842">
        <v>11.2</v>
      </c>
      <c r="G18842">
        <v>17.899999999999999</v>
      </c>
      <c r="H18842">
        <v>8.4</v>
      </c>
      <c r="I18842" t="s">
        <v>15</v>
      </c>
    </row>
    <row r="18843" spans="1:9" x14ac:dyDescent="0.25">
      <c r="A18843" s="2">
        <v>35279</v>
      </c>
      <c r="B18843">
        <v>215</v>
      </c>
      <c r="C18843">
        <v>1996</v>
      </c>
      <c r="D18843">
        <v>8</v>
      </c>
      <c r="E18843">
        <v>2</v>
      </c>
      <c r="F18843">
        <v>12.6</v>
      </c>
      <c r="G18843">
        <v>17.3</v>
      </c>
      <c r="H18843">
        <v>4</v>
      </c>
      <c r="I18843" t="s">
        <v>15</v>
      </c>
    </row>
    <row r="18844" spans="1:9" x14ac:dyDescent="0.25">
      <c r="A18844" s="2">
        <v>35280</v>
      </c>
      <c r="B18844">
        <v>216</v>
      </c>
      <c r="C18844">
        <v>1996</v>
      </c>
      <c r="D18844">
        <v>8</v>
      </c>
      <c r="E18844">
        <v>3</v>
      </c>
      <c r="F18844">
        <v>12.2</v>
      </c>
      <c r="G18844">
        <v>17.7</v>
      </c>
      <c r="H18844">
        <v>2.4</v>
      </c>
      <c r="I18844" t="s">
        <v>15</v>
      </c>
    </row>
    <row r="18845" spans="1:9" x14ac:dyDescent="0.25">
      <c r="A18845" s="2">
        <v>35281</v>
      </c>
      <c r="B18845">
        <v>217</v>
      </c>
      <c r="C18845">
        <v>1996</v>
      </c>
      <c r="D18845">
        <v>8</v>
      </c>
      <c r="E18845">
        <v>4</v>
      </c>
      <c r="F18845">
        <v>7.5</v>
      </c>
      <c r="G18845">
        <v>18</v>
      </c>
      <c r="H18845">
        <v>3.4</v>
      </c>
      <c r="I18845" t="s">
        <v>15</v>
      </c>
    </row>
    <row r="18846" spans="1:9" x14ac:dyDescent="0.25">
      <c r="A18846" s="2">
        <v>35282</v>
      </c>
      <c r="B18846">
        <v>218</v>
      </c>
      <c r="C18846">
        <v>1996</v>
      </c>
      <c r="D18846">
        <v>8</v>
      </c>
      <c r="E18846">
        <v>5</v>
      </c>
      <c r="F18846">
        <v>10</v>
      </c>
      <c r="G18846">
        <v>15.2</v>
      </c>
      <c r="H18846">
        <v>14.4</v>
      </c>
      <c r="I18846" t="s">
        <v>15</v>
      </c>
    </row>
    <row r="18847" spans="1:9" x14ac:dyDescent="0.25">
      <c r="A18847" s="2">
        <v>35283</v>
      </c>
      <c r="B18847">
        <v>219</v>
      </c>
      <c r="C18847">
        <v>1996</v>
      </c>
      <c r="D18847">
        <v>8</v>
      </c>
      <c r="E18847">
        <v>6</v>
      </c>
      <c r="F18847">
        <v>2.9</v>
      </c>
      <c r="G18847">
        <v>15.5</v>
      </c>
      <c r="H18847">
        <v>3.4</v>
      </c>
      <c r="I18847" t="s">
        <v>15</v>
      </c>
    </row>
    <row r="18848" spans="1:9" x14ac:dyDescent="0.25">
      <c r="A18848" s="2">
        <v>35284</v>
      </c>
      <c r="B18848">
        <v>220</v>
      </c>
      <c r="C18848">
        <v>1996</v>
      </c>
      <c r="D18848">
        <v>8</v>
      </c>
      <c r="E18848">
        <v>7</v>
      </c>
      <c r="F18848">
        <v>7.1</v>
      </c>
      <c r="G18848">
        <v>19</v>
      </c>
      <c r="H18848">
        <v>5.4</v>
      </c>
      <c r="I18848" t="s">
        <v>15</v>
      </c>
    </row>
    <row r="18849" spans="1:9" x14ac:dyDescent="0.25">
      <c r="A18849" s="2">
        <v>35285</v>
      </c>
      <c r="B18849">
        <v>221</v>
      </c>
      <c r="C18849">
        <v>1996</v>
      </c>
      <c r="D18849">
        <v>8</v>
      </c>
      <c r="E18849">
        <v>8</v>
      </c>
      <c r="F18849">
        <v>5.9</v>
      </c>
      <c r="G18849">
        <v>20</v>
      </c>
      <c r="H18849">
        <v>0</v>
      </c>
      <c r="I18849" t="s">
        <v>15</v>
      </c>
    </row>
    <row r="18850" spans="1:9" x14ac:dyDescent="0.25">
      <c r="A18850" s="2">
        <v>35286</v>
      </c>
      <c r="B18850">
        <v>222</v>
      </c>
      <c r="C18850">
        <v>1996</v>
      </c>
      <c r="D18850">
        <v>8</v>
      </c>
      <c r="E18850">
        <v>9</v>
      </c>
      <c r="F18850">
        <v>5.6</v>
      </c>
      <c r="G18850">
        <v>21.2</v>
      </c>
      <c r="H18850">
        <v>0</v>
      </c>
      <c r="I18850" t="s">
        <v>15</v>
      </c>
    </row>
    <row r="18851" spans="1:9" x14ac:dyDescent="0.25">
      <c r="A18851" s="2">
        <v>35287</v>
      </c>
      <c r="B18851">
        <v>223</v>
      </c>
      <c r="C18851">
        <v>1996</v>
      </c>
      <c r="D18851">
        <v>8</v>
      </c>
      <c r="E18851">
        <v>10</v>
      </c>
      <c r="F18851">
        <v>7.9</v>
      </c>
      <c r="G18851">
        <v>21.5</v>
      </c>
      <c r="H18851">
        <v>0</v>
      </c>
      <c r="I18851" t="s">
        <v>15</v>
      </c>
    </row>
    <row r="18852" spans="1:9" x14ac:dyDescent="0.25">
      <c r="A18852" s="2">
        <v>35288</v>
      </c>
      <c r="B18852">
        <v>224</v>
      </c>
      <c r="C18852">
        <v>1996</v>
      </c>
      <c r="D18852">
        <v>8</v>
      </c>
      <c r="E18852">
        <v>11</v>
      </c>
      <c r="F18852">
        <v>9.5</v>
      </c>
      <c r="G18852">
        <v>16.600000000000001</v>
      </c>
      <c r="H18852">
        <v>15.8</v>
      </c>
      <c r="I18852" t="s">
        <v>15</v>
      </c>
    </row>
    <row r="18853" spans="1:9" x14ac:dyDescent="0.25">
      <c r="A18853" s="2">
        <v>35289</v>
      </c>
      <c r="B18853">
        <v>225</v>
      </c>
      <c r="C18853">
        <v>1996</v>
      </c>
      <c r="D18853">
        <v>8</v>
      </c>
      <c r="E18853">
        <v>12</v>
      </c>
      <c r="F18853">
        <v>8.1</v>
      </c>
      <c r="G18853">
        <v>18.899999999999999</v>
      </c>
      <c r="H18853">
        <v>1</v>
      </c>
      <c r="I18853" t="s">
        <v>15</v>
      </c>
    </row>
    <row r="18854" spans="1:9" x14ac:dyDescent="0.25">
      <c r="A18854" s="2">
        <v>35290</v>
      </c>
      <c r="B18854">
        <v>226</v>
      </c>
      <c r="C18854">
        <v>1996</v>
      </c>
      <c r="D18854">
        <v>8</v>
      </c>
      <c r="E18854">
        <v>13</v>
      </c>
      <c r="F18854">
        <v>9.6999999999999993</v>
      </c>
      <c r="G18854">
        <v>14.3</v>
      </c>
      <c r="H18854">
        <v>18.399999999999999</v>
      </c>
      <c r="I18854" t="s">
        <v>15</v>
      </c>
    </row>
    <row r="18855" spans="1:9" x14ac:dyDescent="0.25">
      <c r="A18855" s="2">
        <v>35291</v>
      </c>
      <c r="B18855">
        <v>227</v>
      </c>
      <c r="C18855">
        <v>1996</v>
      </c>
      <c r="D18855">
        <v>8</v>
      </c>
      <c r="E18855">
        <v>14</v>
      </c>
      <c r="F18855">
        <v>3.2</v>
      </c>
      <c r="G18855">
        <v>15.8</v>
      </c>
      <c r="H18855">
        <v>1</v>
      </c>
      <c r="I18855" t="s">
        <v>15</v>
      </c>
    </row>
    <row r="18856" spans="1:9" x14ac:dyDescent="0.25">
      <c r="A18856" s="2">
        <v>35292</v>
      </c>
      <c r="B18856">
        <v>228</v>
      </c>
      <c r="C18856">
        <v>1996</v>
      </c>
      <c r="D18856">
        <v>8</v>
      </c>
      <c r="E18856">
        <v>15</v>
      </c>
      <c r="F18856">
        <v>6</v>
      </c>
      <c r="G18856">
        <v>16.7</v>
      </c>
      <c r="H18856">
        <v>1.4</v>
      </c>
      <c r="I18856" t="s">
        <v>15</v>
      </c>
    </row>
    <row r="18857" spans="1:9" x14ac:dyDescent="0.25">
      <c r="A18857" s="2">
        <v>35293</v>
      </c>
      <c r="B18857">
        <v>229</v>
      </c>
      <c r="C18857">
        <v>1996</v>
      </c>
      <c r="D18857">
        <v>8</v>
      </c>
      <c r="E18857">
        <v>16</v>
      </c>
      <c r="F18857">
        <v>6.9</v>
      </c>
      <c r="G18857">
        <v>17.5</v>
      </c>
      <c r="H18857">
        <v>1.2</v>
      </c>
      <c r="I18857" t="s">
        <v>15</v>
      </c>
    </row>
    <row r="18858" spans="1:9" x14ac:dyDescent="0.25">
      <c r="A18858" s="2">
        <v>35294</v>
      </c>
      <c r="B18858">
        <v>230</v>
      </c>
      <c r="C18858">
        <v>1996</v>
      </c>
      <c r="D18858">
        <v>8</v>
      </c>
      <c r="E18858">
        <v>17</v>
      </c>
      <c r="F18858">
        <v>8.9</v>
      </c>
      <c r="G18858">
        <v>16.5</v>
      </c>
      <c r="H18858">
        <v>0</v>
      </c>
      <c r="I18858" t="s">
        <v>15</v>
      </c>
    </row>
    <row r="18859" spans="1:9" x14ac:dyDescent="0.25">
      <c r="A18859" s="2">
        <v>35295</v>
      </c>
      <c r="B18859">
        <v>231</v>
      </c>
      <c r="C18859">
        <v>1996</v>
      </c>
      <c r="D18859">
        <v>8</v>
      </c>
      <c r="E18859">
        <v>18</v>
      </c>
      <c r="F18859">
        <v>8</v>
      </c>
      <c r="G18859">
        <v>17.399999999999999</v>
      </c>
      <c r="H18859">
        <v>0</v>
      </c>
      <c r="I18859" t="s">
        <v>15</v>
      </c>
    </row>
    <row r="18860" spans="1:9" x14ac:dyDescent="0.25">
      <c r="A18860" s="2">
        <v>35296</v>
      </c>
      <c r="B18860">
        <v>232</v>
      </c>
      <c r="C18860">
        <v>1996</v>
      </c>
      <c r="D18860">
        <v>8</v>
      </c>
      <c r="E18860">
        <v>19</v>
      </c>
      <c r="F18860">
        <v>7.6</v>
      </c>
      <c r="G18860">
        <v>19</v>
      </c>
      <c r="H18860">
        <v>0</v>
      </c>
      <c r="I18860" t="s">
        <v>15</v>
      </c>
    </row>
    <row r="18861" spans="1:9" x14ac:dyDescent="0.25">
      <c r="A18861" s="2">
        <v>35297</v>
      </c>
      <c r="B18861">
        <v>233</v>
      </c>
      <c r="C18861">
        <v>1996</v>
      </c>
      <c r="D18861">
        <v>8</v>
      </c>
      <c r="E18861">
        <v>20</v>
      </c>
      <c r="F18861">
        <v>13.2</v>
      </c>
      <c r="G18861">
        <v>17.899999999999999</v>
      </c>
      <c r="H18861">
        <v>1.6</v>
      </c>
      <c r="I18861" t="s">
        <v>15</v>
      </c>
    </row>
    <row r="18862" spans="1:9" x14ac:dyDescent="0.25">
      <c r="A18862" s="2">
        <v>35298</v>
      </c>
      <c r="B18862">
        <v>234</v>
      </c>
      <c r="C18862">
        <v>1996</v>
      </c>
      <c r="D18862">
        <v>8</v>
      </c>
      <c r="E18862">
        <v>21</v>
      </c>
      <c r="F18862">
        <v>9.6999999999999993</v>
      </c>
      <c r="G18862">
        <v>16.5</v>
      </c>
      <c r="H18862">
        <v>9.4</v>
      </c>
      <c r="I18862" t="s">
        <v>15</v>
      </c>
    </row>
    <row r="18863" spans="1:9" x14ac:dyDescent="0.25">
      <c r="A18863" s="2">
        <v>35299</v>
      </c>
      <c r="B18863">
        <v>235</v>
      </c>
      <c r="C18863">
        <v>1996</v>
      </c>
      <c r="D18863">
        <v>8</v>
      </c>
      <c r="E18863">
        <v>22</v>
      </c>
      <c r="F18863">
        <v>7.1</v>
      </c>
      <c r="G18863">
        <v>18</v>
      </c>
      <c r="H18863">
        <v>0.8</v>
      </c>
      <c r="I18863" t="s">
        <v>15</v>
      </c>
    </row>
    <row r="18864" spans="1:9" x14ac:dyDescent="0.25">
      <c r="A18864" s="2">
        <v>35300</v>
      </c>
      <c r="B18864">
        <v>236</v>
      </c>
      <c r="C18864">
        <v>1996</v>
      </c>
      <c r="D18864">
        <v>8</v>
      </c>
      <c r="E18864">
        <v>23</v>
      </c>
      <c r="F18864">
        <v>9.6999999999999993</v>
      </c>
      <c r="G18864">
        <v>18.5</v>
      </c>
      <c r="H18864">
        <v>1.2</v>
      </c>
      <c r="I18864" t="s">
        <v>15</v>
      </c>
    </row>
    <row r="18865" spans="1:9" x14ac:dyDescent="0.25">
      <c r="A18865" s="2">
        <v>35301</v>
      </c>
      <c r="B18865">
        <v>237</v>
      </c>
      <c r="C18865">
        <v>1996</v>
      </c>
      <c r="D18865">
        <v>8</v>
      </c>
      <c r="E18865">
        <v>24</v>
      </c>
      <c r="F18865">
        <v>12.6</v>
      </c>
      <c r="G18865">
        <v>17</v>
      </c>
      <c r="H18865">
        <v>12.2</v>
      </c>
      <c r="I18865" t="s">
        <v>15</v>
      </c>
    </row>
    <row r="18866" spans="1:9" x14ac:dyDescent="0.25">
      <c r="A18866" s="2">
        <v>35302</v>
      </c>
      <c r="B18866">
        <v>238</v>
      </c>
      <c r="C18866">
        <v>1996</v>
      </c>
      <c r="D18866">
        <v>8</v>
      </c>
      <c r="E18866">
        <v>25</v>
      </c>
      <c r="F18866">
        <v>4.7</v>
      </c>
      <c r="G18866">
        <v>17.7</v>
      </c>
      <c r="H18866">
        <v>0</v>
      </c>
      <c r="I18866" t="s">
        <v>15</v>
      </c>
    </row>
    <row r="18867" spans="1:9" x14ac:dyDescent="0.25">
      <c r="A18867" s="2">
        <v>35303</v>
      </c>
      <c r="B18867">
        <v>239</v>
      </c>
      <c r="C18867">
        <v>1996</v>
      </c>
      <c r="D18867">
        <v>8</v>
      </c>
      <c r="E18867">
        <v>26</v>
      </c>
      <c r="F18867">
        <v>5.8</v>
      </c>
      <c r="G18867">
        <v>18.5</v>
      </c>
      <c r="H18867">
        <v>0</v>
      </c>
      <c r="I18867" t="s">
        <v>15</v>
      </c>
    </row>
    <row r="18868" spans="1:9" x14ac:dyDescent="0.25">
      <c r="A18868" s="2">
        <v>35304</v>
      </c>
      <c r="B18868">
        <v>240</v>
      </c>
      <c r="C18868">
        <v>1996</v>
      </c>
      <c r="D18868">
        <v>8</v>
      </c>
      <c r="E18868">
        <v>27</v>
      </c>
      <c r="F18868">
        <v>9.8000000000000007</v>
      </c>
      <c r="G18868">
        <v>20.3</v>
      </c>
      <c r="H18868">
        <v>3</v>
      </c>
      <c r="I18868" t="s">
        <v>15</v>
      </c>
    </row>
    <row r="18869" spans="1:9" x14ac:dyDescent="0.25">
      <c r="A18869" s="2">
        <v>35305</v>
      </c>
      <c r="B18869">
        <v>241</v>
      </c>
      <c r="C18869">
        <v>1996</v>
      </c>
      <c r="D18869">
        <v>8</v>
      </c>
      <c r="E18869">
        <v>28</v>
      </c>
      <c r="F18869">
        <v>12.9</v>
      </c>
      <c r="G18869">
        <v>20.3</v>
      </c>
      <c r="H18869">
        <v>0.6</v>
      </c>
      <c r="I18869" t="s">
        <v>15</v>
      </c>
    </row>
    <row r="18870" spans="1:9" x14ac:dyDescent="0.25">
      <c r="A18870" s="2">
        <v>35306</v>
      </c>
      <c r="B18870">
        <v>242</v>
      </c>
      <c r="C18870">
        <v>1996</v>
      </c>
      <c r="D18870">
        <v>8</v>
      </c>
      <c r="E18870">
        <v>29</v>
      </c>
      <c r="F18870">
        <v>11.4</v>
      </c>
      <c r="G18870">
        <v>23.4</v>
      </c>
      <c r="H18870">
        <v>0</v>
      </c>
      <c r="I18870" t="s">
        <v>15</v>
      </c>
    </row>
    <row r="18871" spans="1:9" x14ac:dyDescent="0.25">
      <c r="A18871" s="2">
        <v>35307</v>
      </c>
      <c r="B18871">
        <v>243</v>
      </c>
      <c r="C18871">
        <v>1996</v>
      </c>
      <c r="D18871">
        <v>8</v>
      </c>
      <c r="E18871">
        <v>30</v>
      </c>
      <c r="F18871">
        <v>11.4</v>
      </c>
      <c r="G18871">
        <v>22</v>
      </c>
      <c r="H18871">
        <v>0</v>
      </c>
      <c r="I18871" t="s">
        <v>15</v>
      </c>
    </row>
    <row r="18872" spans="1:9" x14ac:dyDescent="0.25">
      <c r="A18872" s="2">
        <v>35308</v>
      </c>
      <c r="B18872">
        <v>244</v>
      </c>
      <c r="C18872">
        <v>1996</v>
      </c>
      <c r="D18872">
        <v>8</v>
      </c>
      <c r="E18872">
        <v>31</v>
      </c>
      <c r="F18872">
        <v>12.4</v>
      </c>
      <c r="G18872">
        <v>19.2</v>
      </c>
      <c r="H18872">
        <v>8.8000000000000007</v>
      </c>
      <c r="I18872" t="s">
        <v>15</v>
      </c>
    </row>
    <row r="18873" spans="1:9" x14ac:dyDescent="0.25">
      <c r="A18873" s="2">
        <v>35309</v>
      </c>
      <c r="B18873">
        <v>245</v>
      </c>
      <c r="C18873">
        <v>1996</v>
      </c>
      <c r="D18873">
        <v>9</v>
      </c>
      <c r="E18873">
        <v>1</v>
      </c>
      <c r="F18873">
        <v>7</v>
      </c>
      <c r="G18873">
        <v>19.399999999999999</v>
      </c>
      <c r="H18873">
        <v>0</v>
      </c>
      <c r="I18873" t="s">
        <v>15</v>
      </c>
    </row>
    <row r="18874" spans="1:9" x14ac:dyDescent="0.25">
      <c r="A18874" s="2">
        <v>35310</v>
      </c>
      <c r="B18874">
        <v>246</v>
      </c>
      <c r="C18874">
        <v>1996</v>
      </c>
      <c r="D18874">
        <v>9</v>
      </c>
      <c r="E18874">
        <v>2</v>
      </c>
      <c r="F18874">
        <v>7.6</v>
      </c>
      <c r="G18874">
        <v>21.9</v>
      </c>
      <c r="H18874">
        <v>0</v>
      </c>
      <c r="I18874" t="s">
        <v>15</v>
      </c>
    </row>
    <row r="18875" spans="1:9" x14ac:dyDescent="0.25">
      <c r="A18875" s="2">
        <v>35311</v>
      </c>
      <c r="B18875">
        <v>247</v>
      </c>
      <c r="C18875">
        <v>1996</v>
      </c>
      <c r="D18875">
        <v>9</v>
      </c>
      <c r="E18875">
        <v>3</v>
      </c>
      <c r="F18875">
        <v>9.9</v>
      </c>
      <c r="G18875">
        <v>18.5</v>
      </c>
      <c r="H18875">
        <v>3.8</v>
      </c>
      <c r="I18875" t="s">
        <v>15</v>
      </c>
    </row>
    <row r="18876" spans="1:9" x14ac:dyDescent="0.25">
      <c r="A18876" s="2">
        <v>35312</v>
      </c>
      <c r="B18876">
        <v>248</v>
      </c>
      <c r="C18876">
        <v>1996</v>
      </c>
      <c r="D18876">
        <v>9</v>
      </c>
      <c r="E18876">
        <v>4</v>
      </c>
      <c r="F18876">
        <v>7.4</v>
      </c>
      <c r="G18876">
        <v>19.5</v>
      </c>
      <c r="H18876">
        <v>0.4</v>
      </c>
      <c r="I18876" t="s">
        <v>15</v>
      </c>
    </row>
    <row r="18877" spans="1:9" x14ac:dyDescent="0.25">
      <c r="A18877" s="2">
        <v>35313</v>
      </c>
      <c r="B18877">
        <v>249</v>
      </c>
      <c r="C18877">
        <v>1996</v>
      </c>
      <c r="D18877">
        <v>9</v>
      </c>
      <c r="E18877">
        <v>5</v>
      </c>
      <c r="F18877">
        <v>8</v>
      </c>
      <c r="G18877">
        <v>24.2</v>
      </c>
      <c r="H18877">
        <v>0</v>
      </c>
      <c r="I18877" t="s">
        <v>15</v>
      </c>
    </row>
    <row r="18878" spans="1:9" x14ac:dyDescent="0.25">
      <c r="A18878" s="2">
        <v>35314</v>
      </c>
      <c r="B18878">
        <v>250</v>
      </c>
      <c r="C18878">
        <v>1996</v>
      </c>
      <c r="D18878">
        <v>9</v>
      </c>
      <c r="E18878">
        <v>6</v>
      </c>
      <c r="F18878">
        <v>13.7</v>
      </c>
      <c r="G18878">
        <v>18.7</v>
      </c>
      <c r="H18878">
        <v>8</v>
      </c>
      <c r="I18878" t="s">
        <v>15</v>
      </c>
    </row>
    <row r="18879" spans="1:9" x14ac:dyDescent="0.25">
      <c r="A18879" s="2">
        <v>35315</v>
      </c>
      <c r="B18879">
        <v>251</v>
      </c>
      <c r="C18879">
        <v>1996</v>
      </c>
      <c r="D18879">
        <v>9</v>
      </c>
      <c r="E18879">
        <v>7</v>
      </c>
      <c r="F18879">
        <v>11.3</v>
      </c>
      <c r="G18879">
        <v>18.5</v>
      </c>
      <c r="H18879">
        <v>1.2</v>
      </c>
      <c r="I18879" t="s">
        <v>15</v>
      </c>
    </row>
    <row r="18880" spans="1:9" x14ac:dyDescent="0.25">
      <c r="A18880" s="2">
        <v>35316</v>
      </c>
      <c r="B18880">
        <v>252</v>
      </c>
      <c r="C18880">
        <v>1996</v>
      </c>
      <c r="D18880">
        <v>9</v>
      </c>
      <c r="E18880">
        <v>8</v>
      </c>
      <c r="F18880">
        <v>11</v>
      </c>
      <c r="G18880">
        <v>20.8</v>
      </c>
      <c r="H18880">
        <v>5.4</v>
      </c>
      <c r="I18880" t="s">
        <v>15</v>
      </c>
    </row>
    <row r="18881" spans="1:9" x14ac:dyDescent="0.25">
      <c r="A18881" s="2">
        <v>35317</v>
      </c>
      <c r="B18881">
        <v>253</v>
      </c>
      <c r="C18881">
        <v>1996</v>
      </c>
      <c r="D18881">
        <v>9</v>
      </c>
      <c r="E18881">
        <v>9</v>
      </c>
      <c r="F18881">
        <v>12.1</v>
      </c>
      <c r="G18881">
        <v>21.4</v>
      </c>
      <c r="H18881">
        <v>0</v>
      </c>
      <c r="I18881" t="s">
        <v>15</v>
      </c>
    </row>
    <row r="18882" spans="1:9" x14ac:dyDescent="0.25">
      <c r="A18882" s="2">
        <v>35318</v>
      </c>
      <c r="B18882">
        <v>254</v>
      </c>
      <c r="C18882">
        <v>1996</v>
      </c>
      <c r="D18882">
        <v>9</v>
      </c>
      <c r="E18882">
        <v>10</v>
      </c>
      <c r="F18882">
        <v>14.8</v>
      </c>
      <c r="G18882">
        <v>18.100000000000001</v>
      </c>
      <c r="H18882">
        <v>10.199999999999999</v>
      </c>
      <c r="I18882" t="s">
        <v>15</v>
      </c>
    </row>
    <row r="18883" spans="1:9" x14ac:dyDescent="0.25">
      <c r="A18883" s="2">
        <v>35319</v>
      </c>
      <c r="B18883">
        <v>255</v>
      </c>
      <c r="C18883">
        <v>1996</v>
      </c>
      <c r="D18883">
        <v>9</v>
      </c>
      <c r="E18883">
        <v>11</v>
      </c>
      <c r="F18883">
        <v>7.8</v>
      </c>
      <c r="G18883">
        <v>18</v>
      </c>
      <c r="H18883">
        <v>10</v>
      </c>
      <c r="I18883" t="s">
        <v>15</v>
      </c>
    </row>
    <row r="18884" spans="1:9" x14ac:dyDescent="0.25">
      <c r="A18884" s="2">
        <v>35320</v>
      </c>
      <c r="B18884">
        <v>256</v>
      </c>
      <c r="C18884">
        <v>1996</v>
      </c>
      <c r="D18884">
        <v>9</v>
      </c>
      <c r="E18884">
        <v>12</v>
      </c>
      <c r="F18884">
        <v>10.9</v>
      </c>
      <c r="G18884">
        <v>18.7</v>
      </c>
      <c r="H18884">
        <v>1.4</v>
      </c>
      <c r="I18884" t="s">
        <v>15</v>
      </c>
    </row>
    <row r="18885" spans="1:9" x14ac:dyDescent="0.25">
      <c r="A18885" s="2">
        <v>35321</v>
      </c>
      <c r="B18885">
        <v>257</v>
      </c>
      <c r="C18885">
        <v>1996</v>
      </c>
      <c r="D18885">
        <v>9</v>
      </c>
      <c r="E18885">
        <v>13</v>
      </c>
      <c r="F18885">
        <v>8.1</v>
      </c>
      <c r="G18885">
        <v>23.7</v>
      </c>
      <c r="H18885">
        <v>0</v>
      </c>
      <c r="I18885" t="s">
        <v>15</v>
      </c>
    </row>
    <row r="18886" spans="1:9" x14ac:dyDescent="0.25">
      <c r="A18886" s="2">
        <v>35322</v>
      </c>
      <c r="B18886">
        <v>258</v>
      </c>
      <c r="C18886">
        <v>1996</v>
      </c>
      <c r="D18886">
        <v>9</v>
      </c>
      <c r="E18886">
        <v>14</v>
      </c>
      <c r="F18886">
        <v>13.8</v>
      </c>
      <c r="G18886">
        <v>21.5</v>
      </c>
      <c r="H18886">
        <v>3</v>
      </c>
      <c r="I18886" t="s">
        <v>15</v>
      </c>
    </row>
    <row r="18887" spans="1:9" x14ac:dyDescent="0.25">
      <c r="A18887" s="2">
        <v>35323</v>
      </c>
      <c r="B18887">
        <v>259</v>
      </c>
      <c r="C18887">
        <v>1996</v>
      </c>
      <c r="D18887">
        <v>9</v>
      </c>
      <c r="E18887">
        <v>15</v>
      </c>
      <c r="F18887">
        <v>15.8</v>
      </c>
      <c r="G18887">
        <v>20.2</v>
      </c>
      <c r="H18887">
        <v>10.6</v>
      </c>
      <c r="I18887" t="s">
        <v>15</v>
      </c>
    </row>
    <row r="18888" spans="1:9" x14ac:dyDescent="0.25">
      <c r="A18888" s="2">
        <v>35324</v>
      </c>
      <c r="B18888">
        <v>260</v>
      </c>
      <c r="C18888">
        <v>1996</v>
      </c>
      <c r="D18888">
        <v>9</v>
      </c>
      <c r="E18888">
        <v>16</v>
      </c>
      <c r="F18888">
        <v>13.7</v>
      </c>
      <c r="G18888">
        <v>20.399999999999999</v>
      </c>
      <c r="H18888">
        <v>7.2</v>
      </c>
      <c r="I18888" t="s">
        <v>15</v>
      </c>
    </row>
    <row r="18889" spans="1:9" x14ac:dyDescent="0.25">
      <c r="A18889" s="2">
        <v>35325</v>
      </c>
      <c r="B18889">
        <v>261</v>
      </c>
      <c r="C18889">
        <v>1996</v>
      </c>
      <c r="D18889">
        <v>9</v>
      </c>
      <c r="E18889">
        <v>17</v>
      </c>
      <c r="F18889">
        <v>15.5</v>
      </c>
      <c r="G18889">
        <v>21.6</v>
      </c>
      <c r="H18889">
        <v>0.6</v>
      </c>
      <c r="I18889" t="s">
        <v>15</v>
      </c>
    </row>
    <row r="18890" spans="1:9" x14ac:dyDescent="0.25">
      <c r="A18890" s="2">
        <v>35326</v>
      </c>
      <c r="B18890">
        <v>262</v>
      </c>
      <c r="C18890">
        <v>1996</v>
      </c>
      <c r="D18890">
        <v>9</v>
      </c>
      <c r="E18890">
        <v>18</v>
      </c>
      <c r="F18890">
        <v>14.7</v>
      </c>
      <c r="G18890">
        <v>19.399999999999999</v>
      </c>
      <c r="H18890">
        <v>6.6</v>
      </c>
      <c r="I18890" t="s">
        <v>15</v>
      </c>
    </row>
    <row r="18891" spans="1:9" x14ac:dyDescent="0.25">
      <c r="A18891" s="2">
        <v>35327</v>
      </c>
      <c r="B18891">
        <v>263</v>
      </c>
      <c r="C18891">
        <v>1996</v>
      </c>
      <c r="D18891">
        <v>9</v>
      </c>
      <c r="E18891">
        <v>19</v>
      </c>
      <c r="F18891">
        <v>9.6</v>
      </c>
      <c r="G18891">
        <v>18.899999999999999</v>
      </c>
      <c r="H18891">
        <v>1</v>
      </c>
      <c r="I18891" t="s">
        <v>15</v>
      </c>
    </row>
    <row r="18892" spans="1:9" x14ac:dyDescent="0.25">
      <c r="A18892" s="2">
        <v>35328</v>
      </c>
      <c r="B18892">
        <v>264</v>
      </c>
      <c r="C18892">
        <v>1996</v>
      </c>
      <c r="D18892">
        <v>9</v>
      </c>
      <c r="E18892">
        <v>20</v>
      </c>
      <c r="F18892">
        <v>6.7</v>
      </c>
      <c r="G18892">
        <v>21.2</v>
      </c>
      <c r="H18892">
        <v>0</v>
      </c>
      <c r="I18892" t="s">
        <v>15</v>
      </c>
    </row>
    <row r="18893" spans="1:9" x14ac:dyDescent="0.25">
      <c r="A18893" s="2">
        <v>35329</v>
      </c>
      <c r="B18893">
        <v>265</v>
      </c>
      <c r="C18893">
        <v>1996</v>
      </c>
      <c r="D18893">
        <v>9</v>
      </c>
      <c r="E18893">
        <v>21</v>
      </c>
      <c r="F18893">
        <v>7.3</v>
      </c>
      <c r="G18893">
        <v>23.2</v>
      </c>
      <c r="H18893">
        <v>0</v>
      </c>
      <c r="I18893" t="s">
        <v>15</v>
      </c>
    </row>
    <row r="18894" spans="1:9" x14ac:dyDescent="0.25">
      <c r="A18894" s="2">
        <v>35330</v>
      </c>
      <c r="B18894">
        <v>266</v>
      </c>
      <c r="C18894">
        <v>1996</v>
      </c>
      <c r="D18894">
        <v>9</v>
      </c>
      <c r="E18894">
        <v>22</v>
      </c>
      <c r="F18894">
        <v>11</v>
      </c>
      <c r="G18894">
        <v>17</v>
      </c>
      <c r="H18894">
        <v>30.6</v>
      </c>
      <c r="I18894" t="s">
        <v>15</v>
      </c>
    </row>
    <row r="18895" spans="1:9" x14ac:dyDescent="0.25">
      <c r="A18895" s="2">
        <v>35331</v>
      </c>
      <c r="B18895">
        <v>267</v>
      </c>
      <c r="C18895">
        <v>1996</v>
      </c>
      <c r="D18895">
        <v>9</v>
      </c>
      <c r="E18895">
        <v>23</v>
      </c>
      <c r="F18895">
        <v>11.3</v>
      </c>
      <c r="G18895">
        <v>18.7</v>
      </c>
      <c r="H18895">
        <v>0.4</v>
      </c>
      <c r="I18895" t="s">
        <v>15</v>
      </c>
    </row>
    <row r="18896" spans="1:9" x14ac:dyDescent="0.25">
      <c r="A18896" s="2">
        <v>35332</v>
      </c>
      <c r="B18896">
        <v>268</v>
      </c>
      <c r="C18896">
        <v>1996</v>
      </c>
      <c r="D18896">
        <v>9</v>
      </c>
      <c r="E18896">
        <v>24</v>
      </c>
      <c r="F18896">
        <v>11.2</v>
      </c>
      <c r="G18896">
        <v>19.399999999999999</v>
      </c>
      <c r="H18896">
        <v>0</v>
      </c>
      <c r="I18896" t="s">
        <v>15</v>
      </c>
    </row>
    <row r="18897" spans="1:9" x14ac:dyDescent="0.25">
      <c r="A18897" s="2">
        <v>35333</v>
      </c>
      <c r="B18897">
        <v>269</v>
      </c>
      <c r="C18897">
        <v>1996</v>
      </c>
      <c r="D18897">
        <v>9</v>
      </c>
      <c r="E18897">
        <v>25</v>
      </c>
      <c r="F18897">
        <v>7.5</v>
      </c>
      <c r="G18897">
        <v>20.100000000000001</v>
      </c>
      <c r="H18897">
        <v>0</v>
      </c>
      <c r="I18897" t="s">
        <v>15</v>
      </c>
    </row>
    <row r="18898" spans="1:9" x14ac:dyDescent="0.25">
      <c r="A18898" s="2">
        <v>35334</v>
      </c>
      <c r="B18898">
        <v>270</v>
      </c>
      <c r="C18898">
        <v>1996</v>
      </c>
      <c r="D18898">
        <v>9</v>
      </c>
      <c r="E18898">
        <v>26</v>
      </c>
      <c r="F18898">
        <v>10.4</v>
      </c>
      <c r="G18898">
        <v>17.3</v>
      </c>
      <c r="H18898">
        <v>0</v>
      </c>
      <c r="I18898" t="s">
        <v>15</v>
      </c>
    </row>
    <row r="18899" spans="1:9" x14ac:dyDescent="0.25">
      <c r="A18899" s="2">
        <v>35335</v>
      </c>
      <c r="B18899">
        <v>271</v>
      </c>
      <c r="C18899">
        <v>1996</v>
      </c>
      <c r="D18899">
        <v>9</v>
      </c>
      <c r="E18899">
        <v>27</v>
      </c>
      <c r="F18899">
        <v>12.4</v>
      </c>
      <c r="G18899">
        <v>19.399999999999999</v>
      </c>
      <c r="H18899">
        <v>33</v>
      </c>
      <c r="I18899" t="s">
        <v>15</v>
      </c>
    </row>
    <row r="18900" spans="1:9" x14ac:dyDescent="0.25">
      <c r="A18900" s="2">
        <v>35336</v>
      </c>
      <c r="B18900">
        <v>272</v>
      </c>
      <c r="C18900">
        <v>1996</v>
      </c>
      <c r="D18900">
        <v>9</v>
      </c>
      <c r="E18900">
        <v>28</v>
      </c>
      <c r="F18900">
        <v>9.6</v>
      </c>
      <c r="G18900">
        <v>18.8</v>
      </c>
      <c r="H18900">
        <v>0.2</v>
      </c>
      <c r="I18900" t="s">
        <v>15</v>
      </c>
    </row>
    <row r="18901" spans="1:9" x14ac:dyDescent="0.25">
      <c r="A18901" s="2">
        <v>35337</v>
      </c>
      <c r="B18901">
        <v>273</v>
      </c>
      <c r="C18901">
        <v>1996</v>
      </c>
      <c r="D18901">
        <v>9</v>
      </c>
      <c r="E18901">
        <v>29</v>
      </c>
      <c r="F18901">
        <v>7.2</v>
      </c>
      <c r="G18901">
        <v>17.600000000000001</v>
      </c>
      <c r="H18901">
        <v>0</v>
      </c>
      <c r="I18901" t="s">
        <v>15</v>
      </c>
    </row>
    <row r="18902" spans="1:9" x14ac:dyDescent="0.25">
      <c r="A18902" s="2">
        <v>35338</v>
      </c>
      <c r="B18902">
        <v>274</v>
      </c>
      <c r="C18902">
        <v>1996</v>
      </c>
      <c r="D18902">
        <v>9</v>
      </c>
      <c r="E18902">
        <v>30</v>
      </c>
      <c r="F18902">
        <v>4.5999999999999996</v>
      </c>
      <c r="G18902">
        <v>17.5</v>
      </c>
      <c r="H18902">
        <v>0</v>
      </c>
      <c r="I18902" t="s">
        <v>15</v>
      </c>
    </row>
    <row r="18903" spans="1:9" x14ac:dyDescent="0.25">
      <c r="A18903" s="2">
        <v>35339</v>
      </c>
      <c r="B18903">
        <v>275</v>
      </c>
      <c r="C18903">
        <v>1996</v>
      </c>
      <c r="D18903">
        <v>10</v>
      </c>
      <c r="E18903">
        <v>1</v>
      </c>
      <c r="F18903">
        <v>8.9</v>
      </c>
      <c r="G18903">
        <v>18.399999999999999</v>
      </c>
      <c r="H18903">
        <v>0.2</v>
      </c>
      <c r="I18903" t="s">
        <v>15</v>
      </c>
    </row>
    <row r="18904" spans="1:9" x14ac:dyDescent="0.25">
      <c r="A18904" s="2">
        <v>35340</v>
      </c>
      <c r="B18904">
        <v>276</v>
      </c>
      <c r="C18904">
        <v>1996</v>
      </c>
      <c r="D18904">
        <v>10</v>
      </c>
      <c r="E18904">
        <v>2</v>
      </c>
      <c r="F18904">
        <v>9.3000000000000007</v>
      </c>
      <c r="G18904">
        <v>20.5</v>
      </c>
      <c r="H18904">
        <v>0</v>
      </c>
      <c r="I18904" t="s">
        <v>15</v>
      </c>
    </row>
    <row r="18905" spans="1:9" x14ac:dyDescent="0.25">
      <c r="A18905" s="2">
        <v>35341</v>
      </c>
      <c r="B18905">
        <v>277</v>
      </c>
      <c r="C18905">
        <v>1996</v>
      </c>
      <c r="D18905">
        <v>10</v>
      </c>
      <c r="E18905">
        <v>3</v>
      </c>
      <c r="F18905">
        <v>7.6</v>
      </c>
      <c r="G18905">
        <v>20.8</v>
      </c>
      <c r="H18905">
        <v>0</v>
      </c>
      <c r="I18905" t="s">
        <v>15</v>
      </c>
    </row>
    <row r="18906" spans="1:9" x14ac:dyDescent="0.25">
      <c r="A18906" s="2">
        <v>35342</v>
      </c>
      <c r="B18906">
        <v>278</v>
      </c>
      <c r="C18906">
        <v>1996</v>
      </c>
      <c r="D18906">
        <v>10</v>
      </c>
      <c r="E18906">
        <v>4</v>
      </c>
      <c r="F18906">
        <v>12.1</v>
      </c>
      <c r="G18906">
        <v>20.5</v>
      </c>
      <c r="H18906">
        <v>0</v>
      </c>
      <c r="I18906" t="s">
        <v>15</v>
      </c>
    </row>
    <row r="18907" spans="1:9" x14ac:dyDescent="0.25">
      <c r="A18907" s="2">
        <v>35343</v>
      </c>
      <c r="B18907">
        <v>279</v>
      </c>
      <c r="C18907">
        <v>1996</v>
      </c>
      <c r="D18907">
        <v>10</v>
      </c>
      <c r="E18907">
        <v>5</v>
      </c>
      <c r="F18907">
        <v>10.8</v>
      </c>
      <c r="G18907">
        <v>20.399999999999999</v>
      </c>
      <c r="H18907">
        <v>0</v>
      </c>
      <c r="I18907" t="s">
        <v>15</v>
      </c>
    </row>
    <row r="18908" spans="1:9" x14ac:dyDescent="0.25">
      <c r="A18908" s="2">
        <v>35344</v>
      </c>
      <c r="B18908">
        <v>280</v>
      </c>
      <c r="C18908">
        <v>1996</v>
      </c>
      <c r="D18908">
        <v>10</v>
      </c>
      <c r="E18908">
        <v>6</v>
      </c>
      <c r="F18908">
        <v>7.8</v>
      </c>
      <c r="G18908">
        <v>24.7</v>
      </c>
      <c r="H18908">
        <v>0</v>
      </c>
      <c r="I18908" t="s">
        <v>15</v>
      </c>
    </row>
    <row r="18909" spans="1:9" x14ac:dyDescent="0.25">
      <c r="A18909" s="2">
        <v>35345</v>
      </c>
      <c r="B18909">
        <v>281</v>
      </c>
      <c r="C18909">
        <v>1996</v>
      </c>
      <c r="D18909">
        <v>10</v>
      </c>
      <c r="E18909">
        <v>7</v>
      </c>
      <c r="F18909">
        <v>11.7</v>
      </c>
      <c r="G18909">
        <v>30.5</v>
      </c>
      <c r="H18909">
        <v>0</v>
      </c>
      <c r="I18909" t="s">
        <v>15</v>
      </c>
    </row>
    <row r="18910" spans="1:9" x14ac:dyDescent="0.25">
      <c r="A18910" s="2">
        <v>35346</v>
      </c>
      <c r="B18910">
        <v>282</v>
      </c>
      <c r="C18910">
        <v>1996</v>
      </c>
      <c r="D18910">
        <v>10</v>
      </c>
      <c r="E18910">
        <v>8</v>
      </c>
      <c r="F18910">
        <v>10.7</v>
      </c>
      <c r="G18910">
        <v>25</v>
      </c>
      <c r="H18910">
        <v>0</v>
      </c>
      <c r="I18910" t="s">
        <v>15</v>
      </c>
    </row>
    <row r="18911" spans="1:9" x14ac:dyDescent="0.25">
      <c r="A18911" s="2">
        <v>35347</v>
      </c>
      <c r="B18911">
        <v>283</v>
      </c>
      <c r="C18911">
        <v>1996</v>
      </c>
      <c r="D18911">
        <v>10</v>
      </c>
      <c r="E18911">
        <v>9</v>
      </c>
      <c r="F18911">
        <v>13.7</v>
      </c>
      <c r="G18911">
        <v>20.3</v>
      </c>
      <c r="H18911">
        <v>0</v>
      </c>
      <c r="I18911" t="s">
        <v>15</v>
      </c>
    </row>
    <row r="18912" spans="1:9" x14ac:dyDescent="0.25">
      <c r="A18912" s="2">
        <v>35348</v>
      </c>
      <c r="B18912">
        <v>284</v>
      </c>
      <c r="C18912">
        <v>1996</v>
      </c>
      <c r="D18912">
        <v>10</v>
      </c>
      <c r="E18912">
        <v>10</v>
      </c>
      <c r="F18912">
        <v>12.2</v>
      </c>
      <c r="G18912">
        <v>17.600000000000001</v>
      </c>
      <c r="H18912">
        <v>6.2</v>
      </c>
      <c r="I18912" t="s">
        <v>15</v>
      </c>
    </row>
    <row r="18913" spans="1:9" x14ac:dyDescent="0.25">
      <c r="A18913" s="2">
        <v>35349</v>
      </c>
      <c r="B18913">
        <v>285</v>
      </c>
      <c r="C18913">
        <v>1996</v>
      </c>
      <c r="D18913">
        <v>10</v>
      </c>
      <c r="E18913">
        <v>11</v>
      </c>
      <c r="F18913">
        <v>4.5</v>
      </c>
      <c r="G18913">
        <v>19.7</v>
      </c>
      <c r="H18913">
        <v>3.8</v>
      </c>
      <c r="I18913" t="s">
        <v>15</v>
      </c>
    </row>
    <row r="18914" spans="1:9" x14ac:dyDescent="0.25">
      <c r="A18914" s="2">
        <v>35350</v>
      </c>
      <c r="B18914">
        <v>286</v>
      </c>
      <c r="C18914">
        <v>1996</v>
      </c>
      <c r="D18914">
        <v>10</v>
      </c>
      <c r="E18914">
        <v>12</v>
      </c>
      <c r="F18914">
        <v>6.6</v>
      </c>
      <c r="G18914">
        <v>24.1</v>
      </c>
      <c r="H18914">
        <v>0</v>
      </c>
      <c r="I18914" t="s">
        <v>15</v>
      </c>
    </row>
    <row r="18915" spans="1:9" x14ac:dyDescent="0.25">
      <c r="A18915" s="2">
        <v>35351</v>
      </c>
      <c r="B18915">
        <v>287</v>
      </c>
      <c r="C18915">
        <v>1996</v>
      </c>
      <c r="D18915">
        <v>10</v>
      </c>
      <c r="E18915">
        <v>13</v>
      </c>
      <c r="F18915">
        <v>7.3</v>
      </c>
      <c r="G18915">
        <v>24.6</v>
      </c>
      <c r="H18915">
        <v>0</v>
      </c>
      <c r="I18915" t="s">
        <v>15</v>
      </c>
    </row>
    <row r="18916" spans="1:9" x14ac:dyDescent="0.25">
      <c r="A18916" s="2">
        <v>35352</v>
      </c>
      <c r="B18916">
        <v>288</v>
      </c>
      <c r="C18916">
        <v>1996</v>
      </c>
      <c r="D18916">
        <v>10</v>
      </c>
      <c r="E18916">
        <v>14</v>
      </c>
      <c r="F18916">
        <v>10.5</v>
      </c>
      <c r="G18916">
        <v>24.6</v>
      </c>
      <c r="H18916">
        <v>0</v>
      </c>
      <c r="I18916" t="s">
        <v>15</v>
      </c>
    </row>
    <row r="18917" spans="1:9" x14ac:dyDescent="0.25">
      <c r="A18917" s="2">
        <v>35353</v>
      </c>
      <c r="B18917">
        <v>289</v>
      </c>
      <c r="C18917">
        <v>1996</v>
      </c>
      <c r="D18917">
        <v>10</v>
      </c>
      <c r="E18917">
        <v>15</v>
      </c>
      <c r="F18917">
        <v>11</v>
      </c>
      <c r="G18917">
        <v>19.899999999999999</v>
      </c>
      <c r="H18917">
        <v>0</v>
      </c>
      <c r="I18917" t="s">
        <v>15</v>
      </c>
    </row>
    <row r="18918" spans="1:9" x14ac:dyDescent="0.25">
      <c r="A18918" s="2">
        <v>35354</v>
      </c>
      <c r="B18918">
        <v>290</v>
      </c>
      <c r="C18918">
        <v>1996</v>
      </c>
      <c r="D18918">
        <v>10</v>
      </c>
      <c r="E18918">
        <v>16</v>
      </c>
      <c r="F18918">
        <v>7.8</v>
      </c>
      <c r="G18918">
        <v>19.600000000000001</v>
      </c>
      <c r="H18918">
        <v>0</v>
      </c>
      <c r="I18918" t="s">
        <v>15</v>
      </c>
    </row>
    <row r="18919" spans="1:9" x14ac:dyDescent="0.25">
      <c r="A18919" s="2">
        <v>35355</v>
      </c>
      <c r="B18919">
        <v>291</v>
      </c>
      <c r="C18919">
        <v>1996</v>
      </c>
      <c r="D18919">
        <v>10</v>
      </c>
      <c r="E18919">
        <v>17</v>
      </c>
      <c r="F18919">
        <v>7.4</v>
      </c>
      <c r="G18919">
        <v>22.4</v>
      </c>
      <c r="H18919">
        <v>0</v>
      </c>
      <c r="I18919" t="s">
        <v>15</v>
      </c>
    </row>
    <row r="18920" spans="1:9" x14ac:dyDescent="0.25">
      <c r="A18920" s="2">
        <v>35356</v>
      </c>
      <c r="B18920">
        <v>292</v>
      </c>
      <c r="C18920">
        <v>1996</v>
      </c>
      <c r="D18920">
        <v>10</v>
      </c>
      <c r="E18920">
        <v>18</v>
      </c>
      <c r="F18920">
        <v>9.1</v>
      </c>
      <c r="G18920">
        <v>21.4</v>
      </c>
      <c r="H18920">
        <v>0.2</v>
      </c>
      <c r="I18920" t="s">
        <v>15</v>
      </c>
    </row>
    <row r="18921" spans="1:9" x14ac:dyDescent="0.25">
      <c r="A18921" s="2">
        <v>35357</v>
      </c>
      <c r="B18921">
        <v>293</v>
      </c>
      <c r="C18921">
        <v>1996</v>
      </c>
      <c r="D18921">
        <v>10</v>
      </c>
      <c r="E18921">
        <v>19</v>
      </c>
      <c r="F18921">
        <v>11.7</v>
      </c>
      <c r="G18921">
        <v>26.4</v>
      </c>
      <c r="H18921">
        <v>0</v>
      </c>
      <c r="I18921" t="s">
        <v>15</v>
      </c>
    </row>
    <row r="18922" spans="1:9" x14ac:dyDescent="0.25">
      <c r="A18922" s="2">
        <v>35358</v>
      </c>
      <c r="B18922">
        <v>294</v>
      </c>
      <c r="C18922">
        <v>1996</v>
      </c>
      <c r="D18922">
        <v>10</v>
      </c>
      <c r="E18922">
        <v>20</v>
      </c>
      <c r="F18922">
        <v>16.8</v>
      </c>
      <c r="G18922">
        <v>35.9</v>
      </c>
      <c r="H18922">
        <v>0</v>
      </c>
      <c r="I18922" t="s">
        <v>15</v>
      </c>
    </row>
    <row r="18923" spans="1:9" x14ac:dyDescent="0.25">
      <c r="A18923" s="2">
        <v>35359</v>
      </c>
      <c r="B18923">
        <v>295</v>
      </c>
      <c r="C18923">
        <v>1996</v>
      </c>
      <c r="D18923">
        <v>10</v>
      </c>
      <c r="E18923">
        <v>21</v>
      </c>
      <c r="F18923">
        <v>17.899999999999999</v>
      </c>
      <c r="G18923">
        <v>23.7</v>
      </c>
      <c r="H18923">
        <v>17.600000000000001</v>
      </c>
      <c r="I18923" t="s">
        <v>15</v>
      </c>
    </row>
    <row r="18924" spans="1:9" x14ac:dyDescent="0.25">
      <c r="A18924" s="2">
        <v>35360</v>
      </c>
      <c r="B18924">
        <v>296</v>
      </c>
      <c r="C18924">
        <v>1996</v>
      </c>
      <c r="D18924">
        <v>10</v>
      </c>
      <c r="E18924">
        <v>22</v>
      </c>
      <c r="F18924">
        <v>15.5</v>
      </c>
      <c r="G18924">
        <v>23.6</v>
      </c>
      <c r="H18924">
        <v>8.4</v>
      </c>
      <c r="I18924" t="s">
        <v>15</v>
      </c>
    </row>
    <row r="18925" spans="1:9" x14ac:dyDescent="0.25">
      <c r="A18925" s="2">
        <v>35361</v>
      </c>
      <c r="B18925">
        <v>297</v>
      </c>
      <c r="C18925">
        <v>1996</v>
      </c>
      <c r="D18925">
        <v>10</v>
      </c>
      <c r="E18925">
        <v>23</v>
      </c>
      <c r="F18925">
        <v>14.7</v>
      </c>
      <c r="G18925">
        <v>20.2</v>
      </c>
      <c r="H18925">
        <v>8.1999999999999993</v>
      </c>
      <c r="I18925" t="s">
        <v>15</v>
      </c>
    </row>
    <row r="18926" spans="1:9" x14ac:dyDescent="0.25">
      <c r="A18926" s="2">
        <v>35362</v>
      </c>
      <c r="B18926">
        <v>298</v>
      </c>
      <c r="C18926">
        <v>1996</v>
      </c>
      <c r="D18926">
        <v>10</v>
      </c>
      <c r="E18926">
        <v>24</v>
      </c>
      <c r="F18926">
        <v>8.6</v>
      </c>
      <c r="G18926">
        <v>20.9</v>
      </c>
      <c r="H18926">
        <v>8.6</v>
      </c>
      <c r="I18926" t="s">
        <v>15</v>
      </c>
    </row>
    <row r="18927" spans="1:9" x14ac:dyDescent="0.25">
      <c r="A18927" s="2">
        <v>35363</v>
      </c>
      <c r="B18927">
        <v>299</v>
      </c>
      <c r="C18927">
        <v>1996</v>
      </c>
      <c r="D18927">
        <v>10</v>
      </c>
      <c r="E18927">
        <v>25</v>
      </c>
      <c r="F18927">
        <v>9.4</v>
      </c>
      <c r="G18927">
        <v>22.3</v>
      </c>
      <c r="H18927">
        <v>0</v>
      </c>
      <c r="I18927" t="s">
        <v>15</v>
      </c>
    </row>
    <row r="18928" spans="1:9" x14ac:dyDescent="0.25">
      <c r="A18928" s="2">
        <v>35364</v>
      </c>
      <c r="B18928">
        <v>300</v>
      </c>
      <c r="C18928">
        <v>1996</v>
      </c>
      <c r="D18928">
        <v>10</v>
      </c>
      <c r="E18928">
        <v>26</v>
      </c>
      <c r="F18928">
        <v>12.1</v>
      </c>
      <c r="G18928">
        <v>25.6</v>
      </c>
      <c r="H18928">
        <v>0</v>
      </c>
      <c r="I18928" t="s">
        <v>15</v>
      </c>
    </row>
    <row r="18929" spans="1:9" x14ac:dyDescent="0.25">
      <c r="A18929" s="2">
        <v>35365</v>
      </c>
      <c r="B18929">
        <v>301</v>
      </c>
      <c r="C18929">
        <v>1996</v>
      </c>
      <c r="D18929">
        <v>10</v>
      </c>
      <c r="E18929">
        <v>27</v>
      </c>
      <c r="F18929">
        <v>12.6</v>
      </c>
      <c r="G18929">
        <v>27.8</v>
      </c>
      <c r="H18929">
        <v>0</v>
      </c>
      <c r="I18929" t="s">
        <v>15</v>
      </c>
    </row>
    <row r="18930" spans="1:9" x14ac:dyDescent="0.25">
      <c r="A18930" s="2">
        <v>35366</v>
      </c>
      <c r="B18930">
        <v>302</v>
      </c>
      <c r="C18930">
        <v>1996</v>
      </c>
      <c r="D18930">
        <v>10</v>
      </c>
      <c r="E18930">
        <v>28</v>
      </c>
      <c r="F18930">
        <v>15.6</v>
      </c>
      <c r="G18930">
        <v>30.2</v>
      </c>
      <c r="H18930">
        <v>0</v>
      </c>
      <c r="I18930" t="s">
        <v>15</v>
      </c>
    </row>
    <row r="18931" spans="1:9" x14ac:dyDescent="0.25">
      <c r="A18931" s="2">
        <v>35367</v>
      </c>
      <c r="B18931">
        <v>303</v>
      </c>
      <c r="C18931">
        <v>1996</v>
      </c>
      <c r="D18931">
        <v>10</v>
      </c>
      <c r="E18931">
        <v>29</v>
      </c>
      <c r="F18931">
        <v>14.5</v>
      </c>
      <c r="G18931">
        <v>29.7</v>
      </c>
      <c r="H18931">
        <v>0</v>
      </c>
      <c r="I18931" t="s">
        <v>15</v>
      </c>
    </row>
    <row r="18932" spans="1:9" x14ac:dyDescent="0.25">
      <c r="A18932" s="2">
        <v>35368</v>
      </c>
      <c r="B18932">
        <v>304</v>
      </c>
      <c r="C18932">
        <v>1996</v>
      </c>
      <c r="D18932">
        <v>10</v>
      </c>
      <c r="E18932">
        <v>30</v>
      </c>
      <c r="F18932">
        <v>19.600000000000001</v>
      </c>
      <c r="G18932">
        <v>26.7</v>
      </c>
      <c r="H18932">
        <v>0</v>
      </c>
      <c r="I18932" t="s">
        <v>15</v>
      </c>
    </row>
    <row r="18933" spans="1:9" x14ac:dyDescent="0.25">
      <c r="A18933" s="2">
        <v>35369</v>
      </c>
      <c r="B18933">
        <v>305</v>
      </c>
      <c r="C18933">
        <v>1996</v>
      </c>
      <c r="D18933">
        <v>10</v>
      </c>
      <c r="E18933">
        <v>31</v>
      </c>
      <c r="F18933">
        <v>16</v>
      </c>
      <c r="G18933">
        <v>22.1</v>
      </c>
      <c r="H18933">
        <v>0</v>
      </c>
      <c r="I18933" t="s">
        <v>15</v>
      </c>
    </row>
    <row r="18934" spans="1:9" x14ac:dyDescent="0.25">
      <c r="A18934" s="2">
        <v>35370</v>
      </c>
      <c r="B18934">
        <v>306</v>
      </c>
      <c r="C18934">
        <v>1996</v>
      </c>
      <c r="D18934">
        <v>11</v>
      </c>
      <c r="E18934">
        <v>1</v>
      </c>
      <c r="F18934">
        <v>10.7</v>
      </c>
      <c r="G18934">
        <v>22.1</v>
      </c>
      <c r="H18934">
        <v>0</v>
      </c>
      <c r="I18934" t="s">
        <v>15</v>
      </c>
    </row>
    <row r="18935" spans="1:9" x14ac:dyDescent="0.25">
      <c r="A18935" s="2">
        <v>35371</v>
      </c>
      <c r="B18935">
        <v>307</v>
      </c>
      <c r="C18935">
        <v>1996</v>
      </c>
      <c r="D18935">
        <v>11</v>
      </c>
      <c r="E18935">
        <v>2</v>
      </c>
      <c r="F18935">
        <v>12.4</v>
      </c>
      <c r="G18935">
        <v>23.6</v>
      </c>
      <c r="H18935">
        <v>0</v>
      </c>
      <c r="I18935" t="s">
        <v>15</v>
      </c>
    </row>
    <row r="18936" spans="1:9" x14ac:dyDescent="0.25">
      <c r="A18936" s="2">
        <v>35372</v>
      </c>
      <c r="B18936">
        <v>308</v>
      </c>
      <c r="C18936">
        <v>1996</v>
      </c>
      <c r="D18936">
        <v>11</v>
      </c>
      <c r="E18936">
        <v>3</v>
      </c>
      <c r="F18936">
        <v>13.2</v>
      </c>
      <c r="G18936">
        <v>26.3</v>
      </c>
      <c r="H18936">
        <v>0</v>
      </c>
      <c r="I18936" t="s">
        <v>15</v>
      </c>
    </row>
    <row r="18937" spans="1:9" x14ac:dyDescent="0.25">
      <c r="A18937" s="2">
        <v>35373</v>
      </c>
      <c r="B18937">
        <v>309</v>
      </c>
      <c r="C18937">
        <v>1996</v>
      </c>
      <c r="D18937">
        <v>11</v>
      </c>
      <c r="E18937">
        <v>4</v>
      </c>
      <c r="F18937">
        <v>14.1</v>
      </c>
      <c r="G18937">
        <v>28.7</v>
      </c>
      <c r="H18937">
        <v>0</v>
      </c>
      <c r="I18937" t="s">
        <v>15</v>
      </c>
    </row>
    <row r="18938" spans="1:9" x14ac:dyDescent="0.25">
      <c r="A18938" s="2">
        <v>35374</v>
      </c>
      <c r="B18938">
        <v>310</v>
      </c>
      <c r="C18938">
        <v>1996</v>
      </c>
      <c r="D18938">
        <v>11</v>
      </c>
      <c r="E18938">
        <v>5</v>
      </c>
      <c r="F18938">
        <v>16.3</v>
      </c>
      <c r="G18938">
        <v>22.4</v>
      </c>
      <c r="H18938">
        <v>0</v>
      </c>
      <c r="I18938" t="s">
        <v>15</v>
      </c>
    </row>
    <row r="18939" spans="1:9" x14ac:dyDescent="0.25">
      <c r="A18939" s="2">
        <v>35375</v>
      </c>
      <c r="B18939">
        <v>311</v>
      </c>
      <c r="C18939">
        <v>1996</v>
      </c>
      <c r="D18939">
        <v>11</v>
      </c>
      <c r="E18939">
        <v>6</v>
      </c>
      <c r="F18939">
        <v>14.5</v>
      </c>
      <c r="G18939">
        <v>18.899999999999999</v>
      </c>
      <c r="H18939">
        <v>11</v>
      </c>
      <c r="I18939" t="s">
        <v>15</v>
      </c>
    </row>
    <row r="18940" spans="1:9" x14ac:dyDescent="0.25">
      <c r="A18940" s="2">
        <v>35376</v>
      </c>
      <c r="B18940">
        <v>312</v>
      </c>
      <c r="C18940">
        <v>1996</v>
      </c>
      <c r="D18940">
        <v>11</v>
      </c>
      <c r="E18940">
        <v>7</v>
      </c>
      <c r="F18940">
        <v>12.4</v>
      </c>
      <c r="G18940">
        <v>22.5</v>
      </c>
      <c r="H18940">
        <v>5.4</v>
      </c>
      <c r="I18940" t="s">
        <v>15</v>
      </c>
    </row>
    <row r="18941" spans="1:9" x14ac:dyDescent="0.25">
      <c r="A18941" s="2">
        <v>35377</v>
      </c>
      <c r="B18941">
        <v>313</v>
      </c>
      <c r="C18941">
        <v>1996</v>
      </c>
      <c r="D18941">
        <v>11</v>
      </c>
      <c r="E18941">
        <v>8</v>
      </c>
      <c r="F18941">
        <v>13.6</v>
      </c>
      <c r="G18941">
        <v>24.3</v>
      </c>
      <c r="H18941">
        <v>0.2</v>
      </c>
      <c r="I18941" t="s">
        <v>15</v>
      </c>
    </row>
    <row r="18942" spans="1:9" x14ac:dyDescent="0.25">
      <c r="A18942" s="2">
        <v>35378</v>
      </c>
      <c r="B18942">
        <v>314</v>
      </c>
      <c r="C18942">
        <v>1996</v>
      </c>
      <c r="D18942">
        <v>11</v>
      </c>
      <c r="E18942">
        <v>9</v>
      </c>
      <c r="F18942">
        <v>12.8</v>
      </c>
      <c r="G18942">
        <v>30</v>
      </c>
      <c r="H18942">
        <v>0</v>
      </c>
      <c r="I18942" t="s">
        <v>15</v>
      </c>
    </row>
    <row r="18943" spans="1:9" x14ac:dyDescent="0.25">
      <c r="A18943" s="2">
        <v>35379</v>
      </c>
      <c r="B18943">
        <v>315</v>
      </c>
      <c r="C18943">
        <v>1996</v>
      </c>
      <c r="D18943">
        <v>11</v>
      </c>
      <c r="E18943">
        <v>10</v>
      </c>
      <c r="F18943">
        <v>16.2</v>
      </c>
      <c r="G18943">
        <v>33.4</v>
      </c>
      <c r="H18943">
        <v>0</v>
      </c>
      <c r="I18943" t="s">
        <v>15</v>
      </c>
    </row>
    <row r="18944" spans="1:9" x14ac:dyDescent="0.25">
      <c r="A18944" s="2">
        <v>35380</v>
      </c>
      <c r="B18944">
        <v>316</v>
      </c>
      <c r="C18944">
        <v>1996</v>
      </c>
      <c r="D18944">
        <v>11</v>
      </c>
      <c r="E18944">
        <v>11</v>
      </c>
      <c r="F18944">
        <v>15.7</v>
      </c>
      <c r="G18944">
        <v>36.299999999999997</v>
      </c>
      <c r="H18944">
        <v>0</v>
      </c>
      <c r="I18944" t="s">
        <v>15</v>
      </c>
    </row>
    <row r="18945" spans="1:9" x14ac:dyDescent="0.25">
      <c r="A18945" s="2">
        <v>35381</v>
      </c>
      <c r="B18945">
        <v>317</v>
      </c>
      <c r="C18945">
        <v>1996</v>
      </c>
      <c r="D18945">
        <v>11</v>
      </c>
      <c r="E18945">
        <v>12</v>
      </c>
      <c r="F18945">
        <v>17.7</v>
      </c>
      <c r="G18945">
        <v>26.4</v>
      </c>
      <c r="H18945">
        <v>0</v>
      </c>
      <c r="I18945" t="s">
        <v>15</v>
      </c>
    </row>
    <row r="18946" spans="1:9" x14ac:dyDescent="0.25">
      <c r="A18946" s="2">
        <v>35382</v>
      </c>
      <c r="B18946">
        <v>318</v>
      </c>
      <c r="C18946">
        <v>1996</v>
      </c>
      <c r="D18946">
        <v>11</v>
      </c>
      <c r="E18946">
        <v>13</v>
      </c>
      <c r="F18946">
        <v>14.7</v>
      </c>
      <c r="G18946">
        <v>21</v>
      </c>
      <c r="H18946">
        <v>0.2</v>
      </c>
      <c r="I18946" t="s">
        <v>15</v>
      </c>
    </row>
    <row r="18947" spans="1:9" x14ac:dyDescent="0.25">
      <c r="A18947" s="2">
        <v>35383</v>
      </c>
      <c r="B18947">
        <v>319</v>
      </c>
      <c r="C18947">
        <v>1996</v>
      </c>
      <c r="D18947">
        <v>11</v>
      </c>
      <c r="E18947">
        <v>14</v>
      </c>
      <c r="F18947">
        <v>10.8</v>
      </c>
      <c r="G18947">
        <v>21.9</v>
      </c>
      <c r="H18947">
        <v>0</v>
      </c>
      <c r="I18947" t="s">
        <v>15</v>
      </c>
    </row>
    <row r="18948" spans="1:9" x14ac:dyDescent="0.25">
      <c r="A18948" s="2">
        <v>35384</v>
      </c>
      <c r="B18948">
        <v>320</v>
      </c>
      <c r="C18948">
        <v>1996</v>
      </c>
      <c r="D18948">
        <v>11</v>
      </c>
      <c r="E18948">
        <v>15</v>
      </c>
      <c r="F18948">
        <v>14.8</v>
      </c>
      <c r="G18948">
        <v>19.7</v>
      </c>
      <c r="H18948">
        <v>11.4</v>
      </c>
      <c r="I18948" t="s">
        <v>15</v>
      </c>
    </row>
    <row r="18949" spans="1:9" x14ac:dyDescent="0.25">
      <c r="A18949" s="2">
        <v>35385</v>
      </c>
      <c r="B18949">
        <v>321</v>
      </c>
      <c r="C18949">
        <v>1996</v>
      </c>
      <c r="D18949">
        <v>11</v>
      </c>
      <c r="E18949">
        <v>16</v>
      </c>
      <c r="F18949">
        <v>13.6</v>
      </c>
      <c r="G18949">
        <v>20.7</v>
      </c>
      <c r="H18949">
        <v>15.2</v>
      </c>
      <c r="I18949" t="s">
        <v>15</v>
      </c>
    </row>
    <row r="18950" spans="1:9" x14ac:dyDescent="0.25">
      <c r="A18950" s="2">
        <v>35386</v>
      </c>
      <c r="B18950">
        <v>322</v>
      </c>
      <c r="C18950">
        <v>1996</v>
      </c>
      <c r="D18950">
        <v>11</v>
      </c>
      <c r="E18950">
        <v>17</v>
      </c>
      <c r="F18950">
        <v>9.3000000000000007</v>
      </c>
      <c r="G18950">
        <v>22.2</v>
      </c>
      <c r="H18950">
        <v>0.2</v>
      </c>
      <c r="I18950" t="s">
        <v>15</v>
      </c>
    </row>
    <row r="18951" spans="1:9" x14ac:dyDescent="0.25">
      <c r="A18951" s="2">
        <v>35387</v>
      </c>
      <c r="B18951">
        <v>323</v>
      </c>
      <c r="C18951">
        <v>1996</v>
      </c>
      <c r="D18951">
        <v>11</v>
      </c>
      <c r="E18951">
        <v>18</v>
      </c>
      <c r="F18951">
        <v>11.4</v>
      </c>
      <c r="G18951">
        <v>27.8</v>
      </c>
      <c r="H18951">
        <v>0</v>
      </c>
      <c r="I18951" t="s">
        <v>15</v>
      </c>
    </row>
    <row r="18952" spans="1:9" x14ac:dyDescent="0.25">
      <c r="A18952" s="2">
        <v>35388</v>
      </c>
      <c r="B18952">
        <v>324</v>
      </c>
      <c r="C18952">
        <v>1996</v>
      </c>
      <c r="D18952">
        <v>11</v>
      </c>
      <c r="E18952">
        <v>19</v>
      </c>
      <c r="F18952">
        <v>13.8</v>
      </c>
      <c r="G18952">
        <v>29.4</v>
      </c>
      <c r="H18952">
        <v>0</v>
      </c>
      <c r="I18952" t="s">
        <v>15</v>
      </c>
    </row>
    <row r="18953" spans="1:9" x14ac:dyDescent="0.25">
      <c r="A18953" s="2">
        <v>35389</v>
      </c>
      <c r="B18953">
        <v>325</v>
      </c>
      <c r="C18953">
        <v>1996</v>
      </c>
      <c r="D18953">
        <v>11</v>
      </c>
      <c r="E18953">
        <v>20</v>
      </c>
      <c r="F18953">
        <v>17.100000000000001</v>
      </c>
      <c r="G18953">
        <v>31.3</v>
      </c>
      <c r="H18953">
        <v>0</v>
      </c>
      <c r="I18953" t="s">
        <v>15</v>
      </c>
    </row>
    <row r="18954" spans="1:9" x14ac:dyDescent="0.25">
      <c r="A18954" s="2">
        <v>35390</v>
      </c>
      <c r="B18954">
        <v>326</v>
      </c>
      <c r="C18954">
        <v>1996</v>
      </c>
      <c r="D18954">
        <v>11</v>
      </c>
      <c r="E18954">
        <v>21</v>
      </c>
      <c r="F18954">
        <v>15.2</v>
      </c>
      <c r="G18954">
        <v>33.200000000000003</v>
      </c>
      <c r="H18954">
        <v>0</v>
      </c>
      <c r="I18954" t="s">
        <v>15</v>
      </c>
    </row>
    <row r="18955" spans="1:9" x14ac:dyDescent="0.25">
      <c r="A18955" s="2">
        <v>35391</v>
      </c>
      <c r="B18955">
        <v>327</v>
      </c>
      <c r="C18955">
        <v>1996</v>
      </c>
      <c r="D18955">
        <v>11</v>
      </c>
      <c r="E18955">
        <v>22</v>
      </c>
      <c r="F18955">
        <v>18.899999999999999</v>
      </c>
      <c r="G18955">
        <v>29.3</v>
      </c>
      <c r="H18955">
        <v>0</v>
      </c>
      <c r="I18955" t="s">
        <v>15</v>
      </c>
    </row>
    <row r="18956" spans="1:9" x14ac:dyDescent="0.25">
      <c r="A18956" s="2">
        <v>35392</v>
      </c>
      <c r="B18956">
        <v>328</v>
      </c>
      <c r="C18956">
        <v>1996</v>
      </c>
      <c r="D18956">
        <v>11</v>
      </c>
      <c r="E18956">
        <v>23</v>
      </c>
      <c r="F18956">
        <v>18.399999999999999</v>
      </c>
      <c r="G18956">
        <v>24.4</v>
      </c>
      <c r="H18956">
        <v>0</v>
      </c>
      <c r="I18956" t="s">
        <v>15</v>
      </c>
    </row>
    <row r="18957" spans="1:9" x14ac:dyDescent="0.25">
      <c r="A18957" s="2">
        <v>35393</v>
      </c>
      <c r="B18957">
        <v>329</v>
      </c>
      <c r="C18957">
        <v>1996</v>
      </c>
      <c r="D18957">
        <v>11</v>
      </c>
      <c r="E18957">
        <v>24</v>
      </c>
      <c r="F18957">
        <v>13.5</v>
      </c>
      <c r="G18957">
        <v>23</v>
      </c>
      <c r="H18957">
        <v>0.4</v>
      </c>
      <c r="I18957" t="s">
        <v>15</v>
      </c>
    </row>
    <row r="18958" spans="1:9" x14ac:dyDescent="0.25">
      <c r="A18958" s="2">
        <v>35394</v>
      </c>
      <c r="B18958">
        <v>330</v>
      </c>
      <c r="C18958">
        <v>1996</v>
      </c>
      <c r="D18958">
        <v>11</v>
      </c>
      <c r="E18958">
        <v>25</v>
      </c>
      <c r="F18958">
        <v>10.4</v>
      </c>
      <c r="G18958">
        <v>24.6</v>
      </c>
      <c r="H18958">
        <v>0</v>
      </c>
      <c r="I18958" t="s">
        <v>15</v>
      </c>
    </row>
    <row r="18959" spans="1:9" x14ac:dyDescent="0.25">
      <c r="A18959" s="2">
        <v>35395</v>
      </c>
      <c r="B18959">
        <v>331</v>
      </c>
      <c r="C18959">
        <v>1996</v>
      </c>
      <c r="D18959">
        <v>11</v>
      </c>
      <c r="E18959">
        <v>26</v>
      </c>
      <c r="F18959">
        <v>12.3</v>
      </c>
      <c r="G18959">
        <v>23</v>
      </c>
      <c r="H18959">
        <v>0.2</v>
      </c>
      <c r="I18959" t="s">
        <v>15</v>
      </c>
    </row>
    <row r="18960" spans="1:9" x14ac:dyDescent="0.25">
      <c r="A18960" s="2">
        <v>35396</v>
      </c>
      <c r="B18960">
        <v>332</v>
      </c>
      <c r="C18960">
        <v>1996</v>
      </c>
      <c r="D18960">
        <v>11</v>
      </c>
      <c r="E18960">
        <v>27</v>
      </c>
      <c r="F18960">
        <v>12</v>
      </c>
      <c r="G18960">
        <v>24.1</v>
      </c>
      <c r="H18960">
        <v>0</v>
      </c>
      <c r="I18960" t="s">
        <v>15</v>
      </c>
    </row>
    <row r="18961" spans="1:9" x14ac:dyDescent="0.25">
      <c r="A18961" s="2">
        <v>35397</v>
      </c>
      <c r="B18961">
        <v>333</v>
      </c>
      <c r="C18961">
        <v>1996</v>
      </c>
      <c r="D18961">
        <v>11</v>
      </c>
      <c r="E18961">
        <v>28</v>
      </c>
      <c r="F18961">
        <v>13.7</v>
      </c>
      <c r="G18961">
        <v>26.8</v>
      </c>
      <c r="H18961">
        <v>0</v>
      </c>
      <c r="I18961" t="s">
        <v>15</v>
      </c>
    </row>
    <row r="18962" spans="1:9" x14ac:dyDescent="0.25">
      <c r="A18962" s="2">
        <v>35398</v>
      </c>
      <c r="B18962">
        <v>334</v>
      </c>
      <c r="C18962">
        <v>1996</v>
      </c>
      <c r="D18962">
        <v>11</v>
      </c>
      <c r="E18962">
        <v>29</v>
      </c>
      <c r="F18962">
        <v>15</v>
      </c>
      <c r="G18962">
        <v>32.4</v>
      </c>
      <c r="H18962">
        <v>0</v>
      </c>
      <c r="I18962" t="s">
        <v>15</v>
      </c>
    </row>
    <row r="18963" spans="1:9" x14ac:dyDescent="0.25">
      <c r="A18963" s="2">
        <v>35399</v>
      </c>
      <c r="B18963">
        <v>335</v>
      </c>
      <c r="C18963">
        <v>1996</v>
      </c>
      <c r="D18963">
        <v>11</v>
      </c>
      <c r="E18963">
        <v>30</v>
      </c>
      <c r="F18963">
        <v>16.7</v>
      </c>
      <c r="G18963">
        <v>22.8</v>
      </c>
      <c r="H18963">
        <v>0.4</v>
      </c>
      <c r="I18963" t="s">
        <v>15</v>
      </c>
    </row>
    <row r="18964" spans="1:9" x14ac:dyDescent="0.25">
      <c r="A18964" s="2">
        <v>35400</v>
      </c>
      <c r="B18964">
        <v>336</v>
      </c>
      <c r="C18964">
        <v>1996</v>
      </c>
      <c r="D18964">
        <v>12</v>
      </c>
      <c r="E18964">
        <v>1</v>
      </c>
      <c r="F18964">
        <v>16.600000000000001</v>
      </c>
      <c r="G18964">
        <v>22.7</v>
      </c>
      <c r="H18964">
        <v>7.8</v>
      </c>
      <c r="I18964" t="s">
        <v>15</v>
      </c>
    </row>
    <row r="18965" spans="1:9" x14ac:dyDescent="0.25">
      <c r="A18965" s="2">
        <v>35401</v>
      </c>
      <c r="B18965">
        <v>337</v>
      </c>
      <c r="C18965">
        <v>1996</v>
      </c>
      <c r="D18965">
        <v>12</v>
      </c>
      <c r="E18965">
        <v>2</v>
      </c>
      <c r="F18965">
        <v>14.7</v>
      </c>
      <c r="G18965">
        <v>23.2</v>
      </c>
      <c r="H18965">
        <v>0.6</v>
      </c>
      <c r="I18965" t="s">
        <v>15</v>
      </c>
    </row>
    <row r="18966" spans="1:9" x14ac:dyDescent="0.25">
      <c r="A18966" s="2">
        <v>35402</v>
      </c>
      <c r="B18966">
        <v>338</v>
      </c>
      <c r="C18966">
        <v>1996</v>
      </c>
      <c r="D18966">
        <v>12</v>
      </c>
      <c r="E18966">
        <v>3</v>
      </c>
      <c r="F18966">
        <v>10.5</v>
      </c>
      <c r="G18966">
        <v>22.7</v>
      </c>
      <c r="H18966">
        <v>0</v>
      </c>
      <c r="I18966" t="s">
        <v>15</v>
      </c>
    </row>
    <row r="18967" spans="1:9" x14ac:dyDescent="0.25">
      <c r="A18967" s="2">
        <v>35403</v>
      </c>
      <c r="B18967">
        <v>339</v>
      </c>
      <c r="C18967">
        <v>1996</v>
      </c>
      <c r="D18967">
        <v>12</v>
      </c>
      <c r="E18967">
        <v>4</v>
      </c>
      <c r="F18967">
        <v>10.6</v>
      </c>
      <c r="G18967">
        <v>23.3</v>
      </c>
      <c r="H18967">
        <v>0</v>
      </c>
      <c r="I18967" t="s">
        <v>15</v>
      </c>
    </row>
    <row r="18968" spans="1:9" x14ac:dyDescent="0.25">
      <c r="A18968" s="2">
        <v>35404</v>
      </c>
      <c r="B18968">
        <v>340</v>
      </c>
      <c r="C18968">
        <v>1996</v>
      </c>
      <c r="D18968">
        <v>12</v>
      </c>
      <c r="E18968">
        <v>5</v>
      </c>
      <c r="F18968">
        <v>11.2</v>
      </c>
      <c r="G18968">
        <v>22.6</v>
      </c>
      <c r="H18968">
        <v>0</v>
      </c>
      <c r="I18968" t="s">
        <v>15</v>
      </c>
    </row>
    <row r="18969" spans="1:9" x14ac:dyDescent="0.25">
      <c r="A18969" s="2">
        <v>35405</v>
      </c>
      <c r="B18969">
        <v>341</v>
      </c>
      <c r="C18969">
        <v>1996</v>
      </c>
      <c r="D18969">
        <v>12</v>
      </c>
      <c r="E18969">
        <v>6</v>
      </c>
      <c r="F18969">
        <v>8.6</v>
      </c>
      <c r="G18969">
        <v>23.6</v>
      </c>
      <c r="H18969">
        <v>0</v>
      </c>
      <c r="I18969" t="s">
        <v>15</v>
      </c>
    </row>
    <row r="18970" spans="1:9" x14ac:dyDescent="0.25">
      <c r="A18970" s="2">
        <v>35406</v>
      </c>
      <c r="B18970">
        <v>342</v>
      </c>
      <c r="C18970">
        <v>1996</v>
      </c>
      <c r="D18970">
        <v>12</v>
      </c>
      <c r="E18970">
        <v>7</v>
      </c>
      <c r="F18970">
        <v>11.7</v>
      </c>
      <c r="G18970">
        <v>28.6</v>
      </c>
      <c r="H18970">
        <v>0</v>
      </c>
      <c r="I18970" t="s">
        <v>15</v>
      </c>
    </row>
    <row r="18971" spans="1:9" x14ac:dyDescent="0.25">
      <c r="A18971" s="2">
        <v>35407</v>
      </c>
      <c r="B18971">
        <v>343</v>
      </c>
      <c r="C18971">
        <v>1996</v>
      </c>
      <c r="D18971">
        <v>12</v>
      </c>
      <c r="E18971">
        <v>8</v>
      </c>
      <c r="F18971">
        <v>15.8</v>
      </c>
      <c r="G18971">
        <v>29.7</v>
      </c>
      <c r="H18971">
        <v>0</v>
      </c>
      <c r="I18971" t="s">
        <v>15</v>
      </c>
    </row>
    <row r="18972" spans="1:9" x14ac:dyDescent="0.25">
      <c r="A18972" s="2">
        <v>35408</v>
      </c>
      <c r="B18972">
        <v>344</v>
      </c>
      <c r="C18972">
        <v>1996</v>
      </c>
      <c r="D18972">
        <v>12</v>
      </c>
      <c r="E18972">
        <v>9</v>
      </c>
      <c r="F18972">
        <v>14.4</v>
      </c>
      <c r="G18972">
        <v>27.2</v>
      </c>
      <c r="H18972">
        <v>0</v>
      </c>
      <c r="I18972" t="s">
        <v>15</v>
      </c>
    </row>
    <row r="18973" spans="1:9" x14ac:dyDescent="0.25">
      <c r="A18973" s="2">
        <v>35409</v>
      </c>
      <c r="B18973">
        <v>345</v>
      </c>
      <c r="C18973">
        <v>1996</v>
      </c>
      <c r="D18973">
        <v>12</v>
      </c>
      <c r="E18973">
        <v>10</v>
      </c>
      <c r="F18973">
        <v>16</v>
      </c>
      <c r="G18973">
        <v>26.5</v>
      </c>
      <c r="H18973">
        <v>0</v>
      </c>
      <c r="I18973" t="s">
        <v>15</v>
      </c>
    </row>
    <row r="18974" spans="1:9" x14ac:dyDescent="0.25">
      <c r="A18974" s="2">
        <v>35410</v>
      </c>
      <c r="B18974">
        <v>346</v>
      </c>
      <c r="C18974">
        <v>1996</v>
      </c>
      <c r="D18974">
        <v>12</v>
      </c>
      <c r="E18974">
        <v>11</v>
      </c>
      <c r="F18974">
        <v>16</v>
      </c>
      <c r="G18974">
        <v>23.9</v>
      </c>
      <c r="H18974">
        <v>0</v>
      </c>
      <c r="I18974" t="s">
        <v>15</v>
      </c>
    </row>
    <row r="18975" spans="1:9" x14ac:dyDescent="0.25">
      <c r="A18975" s="2">
        <v>35411</v>
      </c>
      <c r="B18975">
        <v>347</v>
      </c>
      <c r="C18975">
        <v>1996</v>
      </c>
      <c r="D18975">
        <v>12</v>
      </c>
      <c r="E18975">
        <v>12</v>
      </c>
      <c r="F18975">
        <v>12.1</v>
      </c>
      <c r="G18975">
        <v>22.8</v>
      </c>
      <c r="H18975">
        <v>7.8</v>
      </c>
      <c r="I18975" t="s">
        <v>15</v>
      </c>
    </row>
    <row r="18976" spans="1:9" x14ac:dyDescent="0.25">
      <c r="A18976" s="2">
        <v>35412</v>
      </c>
      <c r="B18976">
        <v>348</v>
      </c>
      <c r="C18976">
        <v>1996</v>
      </c>
      <c r="D18976">
        <v>12</v>
      </c>
      <c r="E18976">
        <v>13</v>
      </c>
      <c r="F18976">
        <v>14.5</v>
      </c>
      <c r="G18976">
        <v>23.4</v>
      </c>
      <c r="H18976">
        <v>0.2</v>
      </c>
      <c r="I18976" t="s">
        <v>15</v>
      </c>
    </row>
    <row r="18977" spans="1:9" x14ac:dyDescent="0.25">
      <c r="A18977" s="2">
        <v>35413</v>
      </c>
      <c r="B18977">
        <v>349</v>
      </c>
      <c r="C18977">
        <v>1996</v>
      </c>
      <c r="D18977">
        <v>12</v>
      </c>
      <c r="E18977">
        <v>14</v>
      </c>
      <c r="F18977">
        <v>12.5</v>
      </c>
      <c r="G18977">
        <v>27.3</v>
      </c>
      <c r="H18977">
        <v>0</v>
      </c>
      <c r="I18977" t="s">
        <v>15</v>
      </c>
    </row>
    <row r="18978" spans="1:9" x14ac:dyDescent="0.25">
      <c r="A18978" s="2">
        <v>35414</v>
      </c>
      <c r="B18978">
        <v>350</v>
      </c>
      <c r="C18978">
        <v>1996</v>
      </c>
      <c r="D18978">
        <v>12</v>
      </c>
      <c r="E18978">
        <v>15</v>
      </c>
      <c r="F18978">
        <v>15.1</v>
      </c>
      <c r="G18978">
        <v>30.9</v>
      </c>
      <c r="H18978">
        <v>0</v>
      </c>
      <c r="I18978" t="s">
        <v>15</v>
      </c>
    </row>
    <row r="18979" spans="1:9" x14ac:dyDescent="0.25">
      <c r="A18979" s="2">
        <v>35415</v>
      </c>
      <c r="B18979">
        <v>351</v>
      </c>
      <c r="C18979">
        <v>1996</v>
      </c>
      <c r="D18979">
        <v>12</v>
      </c>
      <c r="E18979">
        <v>16</v>
      </c>
      <c r="F18979">
        <v>16.2</v>
      </c>
      <c r="G18979">
        <v>30.1</v>
      </c>
      <c r="H18979">
        <v>0</v>
      </c>
      <c r="I18979" t="s">
        <v>15</v>
      </c>
    </row>
    <row r="18980" spans="1:9" x14ac:dyDescent="0.25">
      <c r="A18980" s="2">
        <v>35416</v>
      </c>
      <c r="B18980">
        <v>352</v>
      </c>
      <c r="C18980">
        <v>1996</v>
      </c>
      <c r="D18980">
        <v>12</v>
      </c>
      <c r="E18980">
        <v>17</v>
      </c>
      <c r="F18980">
        <v>16.399999999999999</v>
      </c>
      <c r="G18980">
        <v>32.5</v>
      </c>
      <c r="H18980">
        <v>0</v>
      </c>
      <c r="I18980" t="s">
        <v>15</v>
      </c>
    </row>
    <row r="18981" spans="1:9" x14ac:dyDescent="0.25">
      <c r="A18981" s="2">
        <v>35417</v>
      </c>
      <c r="B18981">
        <v>353</v>
      </c>
      <c r="C18981">
        <v>1996</v>
      </c>
      <c r="D18981">
        <v>12</v>
      </c>
      <c r="E18981">
        <v>18</v>
      </c>
      <c r="F18981">
        <v>17.3</v>
      </c>
      <c r="G18981">
        <v>34.4</v>
      </c>
      <c r="H18981">
        <v>0</v>
      </c>
      <c r="I18981" t="s">
        <v>15</v>
      </c>
    </row>
    <row r="18982" spans="1:9" x14ac:dyDescent="0.25">
      <c r="A18982" s="2">
        <v>35418</v>
      </c>
      <c r="B18982">
        <v>354</v>
      </c>
      <c r="C18982">
        <v>1996</v>
      </c>
      <c r="D18982">
        <v>12</v>
      </c>
      <c r="E18982">
        <v>19</v>
      </c>
      <c r="F18982">
        <v>21.3</v>
      </c>
      <c r="G18982">
        <v>37.6</v>
      </c>
      <c r="H18982">
        <v>0</v>
      </c>
      <c r="I18982" t="s">
        <v>15</v>
      </c>
    </row>
    <row r="18983" spans="1:9" x14ac:dyDescent="0.25">
      <c r="A18983" s="2">
        <v>35419</v>
      </c>
      <c r="B18983">
        <v>355</v>
      </c>
      <c r="C18983">
        <v>1996</v>
      </c>
      <c r="D18983">
        <v>12</v>
      </c>
      <c r="E18983">
        <v>20</v>
      </c>
      <c r="F18983">
        <v>21.2</v>
      </c>
      <c r="G18983">
        <v>33.799999999999997</v>
      </c>
      <c r="H18983">
        <v>0.2</v>
      </c>
      <c r="I18983" t="s">
        <v>15</v>
      </c>
    </row>
    <row r="18984" spans="1:9" x14ac:dyDescent="0.25">
      <c r="A18984" s="2">
        <v>35420</v>
      </c>
      <c r="B18984">
        <v>356</v>
      </c>
      <c r="C18984">
        <v>1996</v>
      </c>
      <c r="D18984">
        <v>12</v>
      </c>
      <c r="E18984">
        <v>21</v>
      </c>
      <c r="F18984">
        <v>16.399999999999999</v>
      </c>
      <c r="G18984">
        <v>27.1</v>
      </c>
      <c r="H18984">
        <v>0.2</v>
      </c>
      <c r="I18984" t="s">
        <v>15</v>
      </c>
    </row>
    <row r="18985" spans="1:9" x14ac:dyDescent="0.25">
      <c r="A18985" s="2">
        <v>35421</v>
      </c>
      <c r="B18985">
        <v>357</v>
      </c>
      <c r="C18985">
        <v>1996</v>
      </c>
      <c r="D18985">
        <v>12</v>
      </c>
      <c r="E18985">
        <v>22</v>
      </c>
      <c r="F18985">
        <v>13.8</v>
      </c>
      <c r="G18985">
        <v>28.6</v>
      </c>
      <c r="H18985">
        <v>0</v>
      </c>
      <c r="I18985" t="s">
        <v>15</v>
      </c>
    </row>
    <row r="18986" spans="1:9" x14ac:dyDescent="0.25">
      <c r="A18986" s="2">
        <v>35422</v>
      </c>
      <c r="B18986">
        <v>358</v>
      </c>
      <c r="C18986">
        <v>1996</v>
      </c>
      <c r="D18986">
        <v>12</v>
      </c>
      <c r="E18986">
        <v>23</v>
      </c>
      <c r="F18986">
        <v>16.3</v>
      </c>
      <c r="G18986">
        <v>28.5</v>
      </c>
      <c r="H18986">
        <v>0</v>
      </c>
      <c r="I18986" t="s">
        <v>15</v>
      </c>
    </row>
    <row r="18987" spans="1:9" x14ac:dyDescent="0.25">
      <c r="A18987" s="2">
        <v>35423</v>
      </c>
      <c r="B18987">
        <v>359</v>
      </c>
      <c r="C18987">
        <v>1996</v>
      </c>
      <c r="D18987">
        <v>12</v>
      </c>
      <c r="E18987">
        <v>24</v>
      </c>
      <c r="F18987">
        <v>12.1</v>
      </c>
      <c r="G18987">
        <v>24.4</v>
      </c>
      <c r="H18987">
        <v>0</v>
      </c>
      <c r="I18987" t="s">
        <v>15</v>
      </c>
    </row>
    <row r="18988" spans="1:9" x14ac:dyDescent="0.25">
      <c r="A18988" s="2">
        <v>35424</v>
      </c>
      <c r="B18988">
        <v>360</v>
      </c>
      <c r="C18988">
        <v>1996</v>
      </c>
      <c r="D18988">
        <v>12</v>
      </c>
      <c r="E18988">
        <v>25</v>
      </c>
      <c r="F18988">
        <v>9.9</v>
      </c>
      <c r="G18988">
        <v>26.9</v>
      </c>
      <c r="H18988">
        <v>0</v>
      </c>
      <c r="I18988" t="s">
        <v>15</v>
      </c>
    </row>
    <row r="18989" spans="1:9" x14ac:dyDescent="0.25">
      <c r="A18989" s="2">
        <v>35425</v>
      </c>
      <c r="B18989">
        <v>361</v>
      </c>
      <c r="C18989">
        <v>1996</v>
      </c>
      <c r="D18989">
        <v>12</v>
      </c>
      <c r="E18989">
        <v>26</v>
      </c>
      <c r="F18989">
        <v>14.8</v>
      </c>
      <c r="G18989">
        <v>29.7</v>
      </c>
      <c r="H18989">
        <v>0</v>
      </c>
      <c r="I18989" t="s">
        <v>15</v>
      </c>
    </row>
    <row r="18990" spans="1:9" x14ac:dyDescent="0.25">
      <c r="A18990" s="2">
        <v>35426</v>
      </c>
      <c r="B18990">
        <v>362</v>
      </c>
      <c r="C18990">
        <v>1996</v>
      </c>
      <c r="D18990">
        <v>12</v>
      </c>
      <c r="E18990">
        <v>27</v>
      </c>
      <c r="F18990">
        <v>16.5</v>
      </c>
      <c r="G18990">
        <v>29.9</v>
      </c>
      <c r="H18990">
        <v>0</v>
      </c>
      <c r="I18990" t="s">
        <v>15</v>
      </c>
    </row>
    <row r="18991" spans="1:9" x14ac:dyDescent="0.25">
      <c r="A18991" s="2">
        <v>35427</v>
      </c>
      <c r="B18991">
        <v>363</v>
      </c>
      <c r="C18991">
        <v>1996</v>
      </c>
      <c r="D18991">
        <v>12</v>
      </c>
      <c r="E18991">
        <v>28</v>
      </c>
      <c r="F18991">
        <v>15.2</v>
      </c>
      <c r="G18991">
        <v>30.1</v>
      </c>
      <c r="H18991">
        <v>0</v>
      </c>
      <c r="I18991" t="s">
        <v>15</v>
      </c>
    </row>
    <row r="18992" spans="1:9" x14ac:dyDescent="0.25">
      <c r="A18992" s="2">
        <v>35428</v>
      </c>
      <c r="B18992">
        <v>364</v>
      </c>
      <c r="C18992">
        <v>1996</v>
      </c>
      <c r="D18992">
        <v>12</v>
      </c>
      <c r="E18992">
        <v>29</v>
      </c>
      <c r="F18992">
        <v>14.8</v>
      </c>
      <c r="G18992">
        <v>27</v>
      </c>
      <c r="H18992">
        <v>0</v>
      </c>
      <c r="I18992" t="s">
        <v>15</v>
      </c>
    </row>
    <row r="18993" spans="1:9" x14ac:dyDescent="0.25">
      <c r="A18993" s="2">
        <v>35429</v>
      </c>
      <c r="B18993">
        <v>365</v>
      </c>
      <c r="C18993">
        <v>1996</v>
      </c>
      <c r="D18993">
        <v>12</v>
      </c>
      <c r="E18993">
        <v>30</v>
      </c>
      <c r="F18993">
        <v>15.1</v>
      </c>
      <c r="G18993">
        <v>32.700000000000003</v>
      </c>
      <c r="H18993">
        <v>0</v>
      </c>
      <c r="I18993" t="s">
        <v>15</v>
      </c>
    </row>
    <row r="18994" spans="1:9" x14ac:dyDescent="0.25">
      <c r="A18994" s="2">
        <v>35430</v>
      </c>
      <c r="B18994">
        <v>366</v>
      </c>
      <c r="C18994">
        <v>1996</v>
      </c>
      <c r="D18994">
        <v>12</v>
      </c>
      <c r="E18994">
        <v>31</v>
      </c>
      <c r="F18994">
        <v>17.899999999999999</v>
      </c>
      <c r="G18994">
        <v>39.200000000000003</v>
      </c>
      <c r="H18994">
        <v>0</v>
      </c>
      <c r="I18994" t="s">
        <v>15</v>
      </c>
    </row>
    <row r="18995" spans="1:9" x14ac:dyDescent="0.25">
      <c r="A18995" s="2">
        <v>35431</v>
      </c>
      <c r="B18995">
        <v>1</v>
      </c>
      <c r="C18995">
        <v>1997</v>
      </c>
      <c r="D18995">
        <v>1</v>
      </c>
      <c r="E18995">
        <v>1</v>
      </c>
      <c r="G18995">
        <v>43.5</v>
      </c>
      <c r="H18995">
        <v>0</v>
      </c>
      <c r="I18995" t="s">
        <v>15</v>
      </c>
    </row>
    <row r="18996" spans="1:9" x14ac:dyDescent="0.25">
      <c r="A18996" s="2">
        <v>35432</v>
      </c>
      <c r="B18996">
        <v>2</v>
      </c>
      <c r="C18996">
        <v>1997</v>
      </c>
      <c r="D18996">
        <v>1</v>
      </c>
      <c r="E18996">
        <v>2</v>
      </c>
      <c r="F18996">
        <v>27.1</v>
      </c>
      <c r="G18996">
        <v>41.8</v>
      </c>
      <c r="H18996">
        <v>0</v>
      </c>
      <c r="I18996" t="s">
        <v>15</v>
      </c>
    </row>
    <row r="18997" spans="1:9" x14ac:dyDescent="0.25">
      <c r="A18997" s="2">
        <v>35433</v>
      </c>
      <c r="B18997">
        <v>3</v>
      </c>
      <c r="C18997">
        <v>1997</v>
      </c>
      <c r="D18997">
        <v>1</v>
      </c>
      <c r="E18997">
        <v>3</v>
      </c>
      <c r="F18997">
        <v>25.3</v>
      </c>
      <c r="G18997">
        <v>39.9</v>
      </c>
      <c r="H18997">
        <v>0</v>
      </c>
      <c r="I18997" t="s">
        <v>15</v>
      </c>
    </row>
    <row r="18998" spans="1:9" x14ac:dyDescent="0.25">
      <c r="A18998" s="2">
        <v>35434</v>
      </c>
      <c r="B18998">
        <v>4</v>
      </c>
      <c r="C18998">
        <v>1997</v>
      </c>
      <c r="D18998">
        <v>1</v>
      </c>
      <c r="E18998">
        <v>4</v>
      </c>
      <c r="F18998">
        <v>19.399999999999999</v>
      </c>
      <c r="G18998">
        <v>31.2</v>
      </c>
      <c r="H18998">
        <v>0</v>
      </c>
      <c r="I18998" t="s">
        <v>15</v>
      </c>
    </row>
    <row r="18999" spans="1:9" x14ac:dyDescent="0.25">
      <c r="A18999" s="2">
        <v>35435</v>
      </c>
      <c r="B18999">
        <v>5</v>
      </c>
      <c r="C18999">
        <v>1997</v>
      </c>
      <c r="D18999">
        <v>1</v>
      </c>
      <c r="E18999">
        <v>5</v>
      </c>
      <c r="F18999">
        <v>16.100000000000001</v>
      </c>
      <c r="G18999">
        <v>29.8</v>
      </c>
      <c r="H18999">
        <v>0</v>
      </c>
      <c r="I18999" t="s">
        <v>15</v>
      </c>
    </row>
    <row r="19000" spans="1:9" x14ac:dyDescent="0.25">
      <c r="A19000" s="2">
        <v>35436</v>
      </c>
      <c r="B19000">
        <v>6</v>
      </c>
      <c r="C19000">
        <v>1997</v>
      </c>
      <c r="D19000">
        <v>1</v>
      </c>
      <c r="E19000">
        <v>6</v>
      </c>
      <c r="F19000">
        <v>15.4</v>
      </c>
      <c r="G19000">
        <v>33.5</v>
      </c>
      <c r="H19000">
        <v>0</v>
      </c>
      <c r="I19000" t="s">
        <v>15</v>
      </c>
    </row>
    <row r="19001" spans="1:9" x14ac:dyDescent="0.25">
      <c r="A19001" s="2">
        <v>35437</v>
      </c>
      <c r="B19001">
        <v>7</v>
      </c>
      <c r="C19001">
        <v>1997</v>
      </c>
      <c r="D19001">
        <v>1</v>
      </c>
      <c r="E19001">
        <v>7</v>
      </c>
      <c r="F19001">
        <v>19.399999999999999</v>
      </c>
      <c r="G19001">
        <v>38.200000000000003</v>
      </c>
      <c r="H19001">
        <v>0</v>
      </c>
      <c r="I19001" t="s">
        <v>15</v>
      </c>
    </row>
    <row r="19002" spans="1:9" x14ac:dyDescent="0.25">
      <c r="A19002" s="2">
        <v>35438</v>
      </c>
      <c r="B19002">
        <v>8</v>
      </c>
      <c r="C19002">
        <v>1997</v>
      </c>
      <c r="D19002">
        <v>1</v>
      </c>
      <c r="E19002">
        <v>8</v>
      </c>
      <c r="F19002">
        <v>23.6</v>
      </c>
      <c r="G19002">
        <v>41.5</v>
      </c>
      <c r="H19002">
        <v>0</v>
      </c>
      <c r="I19002" t="s">
        <v>15</v>
      </c>
    </row>
    <row r="19003" spans="1:9" x14ac:dyDescent="0.25">
      <c r="A19003" s="2">
        <v>35439</v>
      </c>
      <c r="B19003">
        <v>9</v>
      </c>
      <c r="C19003">
        <v>1997</v>
      </c>
      <c r="D19003">
        <v>1</v>
      </c>
      <c r="E19003">
        <v>9</v>
      </c>
      <c r="F19003">
        <v>18.8</v>
      </c>
      <c r="G19003">
        <v>34.5</v>
      </c>
      <c r="H19003">
        <v>0</v>
      </c>
      <c r="I19003" t="s">
        <v>15</v>
      </c>
    </row>
    <row r="19004" spans="1:9" x14ac:dyDescent="0.25">
      <c r="A19004" s="2">
        <v>35440</v>
      </c>
      <c r="B19004">
        <v>10</v>
      </c>
      <c r="C19004">
        <v>1997</v>
      </c>
      <c r="D19004">
        <v>1</v>
      </c>
      <c r="E19004">
        <v>10</v>
      </c>
      <c r="F19004">
        <v>18.3</v>
      </c>
      <c r="G19004">
        <v>33.5</v>
      </c>
      <c r="H19004">
        <v>0</v>
      </c>
      <c r="I19004" t="s">
        <v>15</v>
      </c>
    </row>
    <row r="19005" spans="1:9" x14ac:dyDescent="0.25">
      <c r="A19005" s="2">
        <v>35441</v>
      </c>
      <c r="B19005">
        <v>11</v>
      </c>
      <c r="C19005">
        <v>1997</v>
      </c>
      <c r="D19005">
        <v>1</v>
      </c>
      <c r="E19005">
        <v>11</v>
      </c>
      <c r="F19005">
        <v>18.899999999999999</v>
      </c>
      <c r="G19005">
        <v>35.700000000000003</v>
      </c>
      <c r="H19005">
        <v>0</v>
      </c>
      <c r="I19005" t="s">
        <v>15</v>
      </c>
    </row>
    <row r="19006" spans="1:9" x14ac:dyDescent="0.25">
      <c r="A19006" s="2">
        <v>35442</v>
      </c>
      <c r="B19006">
        <v>12</v>
      </c>
      <c r="C19006">
        <v>1997</v>
      </c>
      <c r="D19006">
        <v>1</v>
      </c>
      <c r="E19006">
        <v>12</v>
      </c>
      <c r="F19006">
        <v>21.3</v>
      </c>
      <c r="G19006">
        <v>27</v>
      </c>
      <c r="H19006">
        <v>0</v>
      </c>
      <c r="I19006" t="s">
        <v>15</v>
      </c>
    </row>
    <row r="19007" spans="1:9" x14ac:dyDescent="0.25">
      <c r="A19007" s="2">
        <v>35443</v>
      </c>
      <c r="B19007">
        <v>13</v>
      </c>
      <c r="C19007">
        <v>1997</v>
      </c>
      <c r="D19007">
        <v>1</v>
      </c>
      <c r="E19007">
        <v>13</v>
      </c>
      <c r="F19007">
        <v>16.3</v>
      </c>
      <c r="G19007">
        <v>32.1</v>
      </c>
      <c r="H19007">
        <v>0</v>
      </c>
      <c r="I19007" t="s">
        <v>15</v>
      </c>
    </row>
    <row r="19008" spans="1:9" x14ac:dyDescent="0.25">
      <c r="A19008" s="2">
        <v>35444</v>
      </c>
      <c r="B19008">
        <v>14</v>
      </c>
      <c r="C19008">
        <v>1997</v>
      </c>
      <c r="D19008">
        <v>1</v>
      </c>
      <c r="E19008">
        <v>14</v>
      </c>
      <c r="F19008">
        <v>16.5</v>
      </c>
      <c r="G19008">
        <v>31.9</v>
      </c>
      <c r="H19008">
        <v>0</v>
      </c>
      <c r="I19008" t="s">
        <v>15</v>
      </c>
    </row>
    <row r="19009" spans="1:9" x14ac:dyDescent="0.25">
      <c r="A19009" s="2">
        <v>35445</v>
      </c>
      <c r="B19009">
        <v>15</v>
      </c>
      <c r="C19009">
        <v>1997</v>
      </c>
      <c r="D19009">
        <v>1</v>
      </c>
      <c r="E19009">
        <v>15</v>
      </c>
      <c r="F19009">
        <v>19.3</v>
      </c>
      <c r="G19009">
        <v>34.9</v>
      </c>
      <c r="H19009">
        <v>0</v>
      </c>
      <c r="I19009" t="s">
        <v>15</v>
      </c>
    </row>
    <row r="19010" spans="1:9" x14ac:dyDescent="0.25">
      <c r="A19010" s="2">
        <v>35446</v>
      </c>
      <c r="B19010">
        <v>16</v>
      </c>
      <c r="C19010">
        <v>1997</v>
      </c>
      <c r="D19010">
        <v>1</v>
      </c>
      <c r="E19010">
        <v>16</v>
      </c>
      <c r="F19010">
        <v>19.399999999999999</v>
      </c>
      <c r="G19010">
        <v>38.5</v>
      </c>
      <c r="H19010">
        <v>0</v>
      </c>
      <c r="I19010" t="s">
        <v>15</v>
      </c>
    </row>
    <row r="19011" spans="1:9" x14ac:dyDescent="0.25">
      <c r="A19011" s="2">
        <v>35447</v>
      </c>
      <c r="B19011">
        <v>17</v>
      </c>
      <c r="C19011">
        <v>1997</v>
      </c>
      <c r="D19011">
        <v>1</v>
      </c>
      <c r="E19011">
        <v>17</v>
      </c>
      <c r="F19011">
        <v>23</v>
      </c>
      <c r="G19011">
        <v>38.5</v>
      </c>
      <c r="H19011">
        <v>0</v>
      </c>
      <c r="I19011" t="s">
        <v>15</v>
      </c>
    </row>
    <row r="19012" spans="1:9" x14ac:dyDescent="0.25">
      <c r="A19012" s="2">
        <v>35448</v>
      </c>
      <c r="B19012">
        <v>18</v>
      </c>
      <c r="C19012">
        <v>1997</v>
      </c>
      <c r="D19012">
        <v>1</v>
      </c>
      <c r="E19012">
        <v>18</v>
      </c>
      <c r="F19012">
        <v>20.2</v>
      </c>
      <c r="G19012">
        <v>29.5</v>
      </c>
      <c r="H19012">
        <v>0</v>
      </c>
      <c r="I19012" t="s">
        <v>15</v>
      </c>
    </row>
    <row r="19013" spans="1:9" x14ac:dyDescent="0.25">
      <c r="A19013" s="2">
        <v>35449</v>
      </c>
      <c r="B19013">
        <v>19</v>
      </c>
      <c r="C19013">
        <v>1997</v>
      </c>
      <c r="D19013">
        <v>1</v>
      </c>
      <c r="E19013">
        <v>19</v>
      </c>
      <c r="F19013">
        <v>14.4</v>
      </c>
      <c r="G19013">
        <v>26.1</v>
      </c>
      <c r="H19013">
        <v>0</v>
      </c>
      <c r="I19013" t="s">
        <v>15</v>
      </c>
    </row>
    <row r="19014" spans="1:9" x14ac:dyDescent="0.25">
      <c r="A19014" s="2">
        <v>35450</v>
      </c>
      <c r="B19014">
        <v>20</v>
      </c>
      <c r="C19014">
        <v>1997</v>
      </c>
      <c r="D19014">
        <v>1</v>
      </c>
      <c r="E19014">
        <v>20</v>
      </c>
      <c r="F19014">
        <v>16.2</v>
      </c>
      <c r="G19014">
        <v>24.7</v>
      </c>
      <c r="H19014">
        <v>0.8</v>
      </c>
      <c r="I19014" t="s">
        <v>15</v>
      </c>
    </row>
    <row r="19015" spans="1:9" x14ac:dyDescent="0.25">
      <c r="A19015" s="2">
        <v>35451</v>
      </c>
      <c r="B19015">
        <v>21</v>
      </c>
      <c r="C19015">
        <v>1997</v>
      </c>
      <c r="D19015">
        <v>1</v>
      </c>
      <c r="E19015">
        <v>21</v>
      </c>
      <c r="F19015">
        <v>13.6</v>
      </c>
      <c r="G19015">
        <v>29.1</v>
      </c>
      <c r="H19015">
        <v>0</v>
      </c>
      <c r="I19015" t="s">
        <v>15</v>
      </c>
    </row>
    <row r="19016" spans="1:9" x14ac:dyDescent="0.25">
      <c r="A19016" s="2">
        <v>35452</v>
      </c>
      <c r="B19016">
        <v>22</v>
      </c>
      <c r="C19016">
        <v>1997</v>
      </c>
      <c r="D19016">
        <v>1</v>
      </c>
      <c r="E19016">
        <v>22</v>
      </c>
      <c r="F19016">
        <v>16.7</v>
      </c>
      <c r="G19016">
        <v>32</v>
      </c>
      <c r="H19016">
        <v>0</v>
      </c>
      <c r="I19016" t="s">
        <v>15</v>
      </c>
    </row>
    <row r="19017" spans="1:9" x14ac:dyDescent="0.25">
      <c r="A19017" s="2">
        <v>35453</v>
      </c>
      <c r="B19017">
        <v>23</v>
      </c>
      <c r="C19017">
        <v>1997</v>
      </c>
      <c r="D19017">
        <v>1</v>
      </c>
      <c r="E19017">
        <v>23</v>
      </c>
      <c r="F19017">
        <v>16.399999999999999</v>
      </c>
      <c r="G19017">
        <v>34.5</v>
      </c>
      <c r="H19017">
        <v>0</v>
      </c>
      <c r="I19017" t="s">
        <v>15</v>
      </c>
    </row>
    <row r="19018" spans="1:9" x14ac:dyDescent="0.25">
      <c r="A19018" s="2">
        <v>35454</v>
      </c>
      <c r="B19018">
        <v>24</v>
      </c>
      <c r="C19018">
        <v>1997</v>
      </c>
      <c r="D19018">
        <v>1</v>
      </c>
      <c r="E19018">
        <v>24</v>
      </c>
      <c r="F19018">
        <v>19.5</v>
      </c>
      <c r="G19018">
        <v>38.700000000000003</v>
      </c>
      <c r="H19018">
        <v>0</v>
      </c>
      <c r="I19018" t="s">
        <v>15</v>
      </c>
    </row>
    <row r="19019" spans="1:9" x14ac:dyDescent="0.25">
      <c r="A19019" s="2">
        <v>35455</v>
      </c>
      <c r="B19019">
        <v>25</v>
      </c>
      <c r="C19019">
        <v>1997</v>
      </c>
      <c r="D19019">
        <v>1</v>
      </c>
      <c r="E19019">
        <v>25</v>
      </c>
      <c r="F19019">
        <v>18.7</v>
      </c>
      <c r="G19019">
        <v>27.3</v>
      </c>
      <c r="H19019">
        <v>0</v>
      </c>
      <c r="I19019" t="s">
        <v>15</v>
      </c>
    </row>
    <row r="19020" spans="1:9" x14ac:dyDescent="0.25">
      <c r="A19020" s="2">
        <v>35456</v>
      </c>
      <c r="B19020">
        <v>26</v>
      </c>
      <c r="C19020">
        <v>1997</v>
      </c>
      <c r="D19020">
        <v>1</v>
      </c>
      <c r="E19020">
        <v>26</v>
      </c>
      <c r="F19020">
        <v>10.4</v>
      </c>
      <c r="G19020">
        <v>29.6</v>
      </c>
      <c r="H19020">
        <v>0</v>
      </c>
      <c r="I19020" t="s">
        <v>15</v>
      </c>
    </row>
    <row r="19021" spans="1:9" x14ac:dyDescent="0.25">
      <c r="A19021" s="2">
        <v>35457</v>
      </c>
      <c r="B19021">
        <v>27</v>
      </c>
      <c r="C19021">
        <v>1997</v>
      </c>
      <c r="D19021">
        <v>1</v>
      </c>
      <c r="E19021">
        <v>27</v>
      </c>
      <c r="F19021">
        <v>14.3</v>
      </c>
      <c r="G19021">
        <v>31.7</v>
      </c>
      <c r="H19021">
        <v>0</v>
      </c>
      <c r="I19021" t="s">
        <v>15</v>
      </c>
    </row>
    <row r="19022" spans="1:9" x14ac:dyDescent="0.25">
      <c r="A19022" s="2">
        <v>35458</v>
      </c>
      <c r="B19022">
        <v>28</v>
      </c>
      <c r="C19022">
        <v>1997</v>
      </c>
      <c r="D19022">
        <v>1</v>
      </c>
      <c r="E19022">
        <v>28</v>
      </c>
      <c r="F19022">
        <v>20.2</v>
      </c>
      <c r="G19022">
        <v>39.200000000000003</v>
      </c>
      <c r="H19022">
        <v>0</v>
      </c>
      <c r="I19022" t="s">
        <v>15</v>
      </c>
    </row>
    <row r="19023" spans="1:9" x14ac:dyDescent="0.25">
      <c r="A19023" s="2">
        <v>35459</v>
      </c>
      <c r="B19023">
        <v>29</v>
      </c>
      <c r="C19023">
        <v>1997</v>
      </c>
      <c r="D19023">
        <v>1</v>
      </c>
      <c r="E19023">
        <v>29</v>
      </c>
      <c r="F19023">
        <v>21.4</v>
      </c>
      <c r="G19023">
        <v>30.2</v>
      </c>
      <c r="H19023">
        <v>0</v>
      </c>
      <c r="I19023" t="s">
        <v>15</v>
      </c>
    </row>
    <row r="19024" spans="1:9" x14ac:dyDescent="0.25">
      <c r="A19024" s="2">
        <v>35460</v>
      </c>
      <c r="B19024">
        <v>30</v>
      </c>
      <c r="C19024">
        <v>1997</v>
      </c>
      <c r="D19024">
        <v>1</v>
      </c>
      <c r="E19024">
        <v>30</v>
      </c>
      <c r="F19024">
        <v>16.8</v>
      </c>
      <c r="G19024">
        <v>31.4</v>
      </c>
      <c r="H19024">
        <v>0</v>
      </c>
      <c r="I19024" t="s">
        <v>15</v>
      </c>
    </row>
    <row r="19025" spans="1:9" x14ac:dyDescent="0.25">
      <c r="A19025" s="2">
        <v>35461</v>
      </c>
      <c r="B19025">
        <v>31</v>
      </c>
      <c r="C19025">
        <v>1997</v>
      </c>
      <c r="D19025">
        <v>1</v>
      </c>
      <c r="E19025">
        <v>31</v>
      </c>
      <c r="F19025">
        <v>16.899999999999999</v>
      </c>
      <c r="G19025">
        <v>35.4</v>
      </c>
      <c r="H19025">
        <v>0</v>
      </c>
      <c r="I19025" t="s">
        <v>15</v>
      </c>
    </row>
    <row r="19026" spans="1:9" x14ac:dyDescent="0.25">
      <c r="A19026" s="2">
        <v>35462</v>
      </c>
      <c r="B19026">
        <v>32</v>
      </c>
      <c r="C19026">
        <v>1997</v>
      </c>
      <c r="D19026">
        <v>2</v>
      </c>
      <c r="E19026">
        <v>1</v>
      </c>
      <c r="F19026">
        <v>19.5</v>
      </c>
      <c r="G19026">
        <v>43.6</v>
      </c>
      <c r="H19026">
        <v>0</v>
      </c>
      <c r="I19026" t="s">
        <v>15</v>
      </c>
    </row>
    <row r="19027" spans="1:9" x14ac:dyDescent="0.25">
      <c r="A19027" s="2">
        <v>35463</v>
      </c>
      <c r="B19027">
        <v>33</v>
      </c>
      <c r="C19027">
        <v>1997</v>
      </c>
      <c r="D19027">
        <v>2</v>
      </c>
      <c r="E19027">
        <v>2</v>
      </c>
      <c r="F19027">
        <v>26.8</v>
      </c>
      <c r="G19027">
        <v>38.200000000000003</v>
      </c>
      <c r="H19027">
        <v>0</v>
      </c>
      <c r="I19027" t="s">
        <v>15</v>
      </c>
    </row>
    <row r="19028" spans="1:9" x14ac:dyDescent="0.25">
      <c r="A19028" s="2">
        <v>35464</v>
      </c>
      <c r="B19028">
        <v>34</v>
      </c>
      <c r="C19028">
        <v>1997</v>
      </c>
      <c r="D19028">
        <v>2</v>
      </c>
      <c r="E19028">
        <v>3</v>
      </c>
      <c r="F19028">
        <v>25.8</v>
      </c>
      <c r="G19028">
        <v>35.6</v>
      </c>
      <c r="H19028">
        <v>0</v>
      </c>
      <c r="I19028" t="s">
        <v>15</v>
      </c>
    </row>
    <row r="19029" spans="1:9" x14ac:dyDescent="0.25">
      <c r="A19029" s="2">
        <v>35465</v>
      </c>
      <c r="B19029">
        <v>35</v>
      </c>
      <c r="C19029">
        <v>1997</v>
      </c>
      <c r="D19029">
        <v>2</v>
      </c>
      <c r="E19029">
        <v>4</v>
      </c>
      <c r="F19029">
        <v>19.3</v>
      </c>
      <c r="G19029">
        <v>28.3</v>
      </c>
      <c r="H19029">
        <v>0</v>
      </c>
      <c r="I19029" t="s">
        <v>15</v>
      </c>
    </row>
    <row r="19030" spans="1:9" x14ac:dyDescent="0.25">
      <c r="A19030" s="2">
        <v>35466</v>
      </c>
      <c r="B19030">
        <v>36</v>
      </c>
      <c r="C19030">
        <v>1997</v>
      </c>
      <c r="D19030">
        <v>2</v>
      </c>
      <c r="E19030">
        <v>5</v>
      </c>
      <c r="F19030">
        <v>14.1</v>
      </c>
      <c r="G19030">
        <v>29.1</v>
      </c>
      <c r="H19030">
        <v>0</v>
      </c>
      <c r="I19030" t="s">
        <v>15</v>
      </c>
    </row>
    <row r="19031" spans="1:9" x14ac:dyDescent="0.25">
      <c r="A19031" s="2">
        <v>35467</v>
      </c>
      <c r="B19031">
        <v>37</v>
      </c>
      <c r="C19031">
        <v>1997</v>
      </c>
      <c r="D19031">
        <v>2</v>
      </c>
      <c r="E19031">
        <v>6</v>
      </c>
      <c r="F19031">
        <v>17.3</v>
      </c>
      <c r="G19031">
        <v>33.200000000000003</v>
      </c>
      <c r="H19031">
        <v>0</v>
      </c>
      <c r="I19031" t="s">
        <v>15</v>
      </c>
    </row>
    <row r="19032" spans="1:9" x14ac:dyDescent="0.25">
      <c r="A19032" s="2">
        <v>35468</v>
      </c>
      <c r="B19032">
        <v>38</v>
      </c>
      <c r="C19032">
        <v>1997</v>
      </c>
      <c r="D19032">
        <v>2</v>
      </c>
      <c r="E19032">
        <v>7</v>
      </c>
      <c r="F19032">
        <v>18.899999999999999</v>
      </c>
      <c r="G19032">
        <v>29.3</v>
      </c>
      <c r="H19032">
        <v>0</v>
      </c>
      <c r="I19032" t="s">
        <v>15</v>
      </c>
    </row>
    <row r="19033" spans="1:9" x14ac:dyDescent="0.25">
      <c r="A19033" s="2">
        <v>35469</v>
      </c>
      <c r="B19033">
        <v>39</v>
      </c>
      <c r="C19033">
        <v>1997</v>
      </c>
      <c r="D19033">
        <v>2</v>
      </c>
      <c r="E19033">
        <v>8</v>
      </c>
      <c r="F19033">
        <v>17.399999999999999</v>
      </c>
      <c r="G19033">
        <v>31.7</v>
      </c>
      <c r="H19033">
        <v>0</v>
      </c>
      <c r="I19033" t="s">
        <v>15</v>
      </c>
    </row>
    <row r="19034" spans="1:9" x14ac:dyDescent="0.25">
      <c r="A19034" s="2">
        <v>35470</v>
      </c>
      <c r="B19034">
        <v>40</v>
      </c>
      <c r="C19034">
        <v>1997</v>
      </c>
      <c r="D19034">
        <v>2</v>
      </c>
      <c r="E19034">
        <v>9</v>
      </c>
      <c r="F19034">
        <v>17.899999999999999</v>
      </c>
      <c r="G19034">
        <v>29.9</v>
      </c>
      <c r="H19034">
        <v>0</v>
      </c>
      <c r="I19034" t="s">
        <v>15</v>
      </c>
    </row>
    <row r="19035" spans="1:9" x14ac:dyDescent="0.25">
      <c r="A19035" s="2">
        <v>35471</v>
      </c>
      <c r="B19035">
        <v>41</v>
      </c>
      <c r="C19035">
        <v>1997</v>
      </c>
      <c r="D19035">
        <v>2</v>
      </c>
      <c r="E19035">
        <v>10</v>
      </c>
      <c r="F19035">
        <v>17.600000000000001</v>
      </c>
      <c r="G19035">
        <v>33.6</v>
      </c>
      <c r="H19035">
        <v>0</v>
      </c>
      <c r="I19035" t="s">
        <v>15</v>
      </c>
    </row>
    <row r="19036" spans="1:9" x14ac:dyDescent="0.25">
      <c r="A19036" s="2">
        <v>35472</v>
      </c>
      <c r="B19036">
        <v>42</v>
      </c>
      <c r="C19036">
        <v>1997</v>
      </c>
      <c r="D19036">
        <v>2</v>
      </c>
      <c r="E19036">
        <v>11</v>
      </c>
      <c r="F19036">
        <v>18.399999999999999</v>
      </c>
      <c r="G19036">
        <v>35.6</v>
      </c>
      <c r="H19036">
        <v>0</v>
      </c>
      <c r="I19036" t="s">
        <v>15</v>
      </c>
    </row>
    <row r="19037" spans="1:9" x14ac:dyDescent="0.25">
      <c r="A19037" s="2">
        <v>35473</v>
      </c>
      <c r="B19037">
        <v>43</v>
      </c>
      <c r="C19037">
        <v>1997</v>
      </c>
      <c r="D19037">
        <v>2</v>
      </c>
      <c r="E19037">
        <v>12</v>
      </c>
      <c r="F19037">
        <v>14.8</v>
      </c>
      <c r="G19037">
        <v>33.6</v>
      </c>
      <c r="H19037">
        <v>0</v>
      </c>
      <c r="I19037" t="s">
        <v>15</v>
      </c>
    </row>
    <row r="19038" spans="1:9" x14ac:dyDescent="0.25">
      <c r="A19038" s="2">
        <v>35474</v>
      </c>
      <c r="B19038">
        <v>44</v>
      </c>
      <c r="C19038">
        <v>1997</v>
      </c>
      <c r="D19038">
        <v>2</v>
      </c>
      <c r="E19038">
        <v>13</v>
      </c>
      <c r="F19038">
        <v>18.8</v>
      </c>
      <c r="G19038">
        <v>29.8</v>
      </c>
      <c r="H19038">
        <v>0</v>
      </c>
      <c r="I19038" t="s">
        <v>15</v>
      </c>
    </row>
    <row r="19039" spans="1:9" x14ac:dyDescent="0.25">
      <c r="A19039" s="2">
        <v>35475</v>
      </c>
      <c r="B19039">
        <v>45</v>
      </c>
      <c r="C19039">
        <v>1997</v>
      </c>
      <c r="D19039">
        <v>2</v>
      </c>
      <c r="E19039">
        <v>14</v>
      </c>
      <c r="F19039">
        <v>15.8</v>
      </c>
      <c r="G19039">
        <v>27.8</v>
      </c>
      <c r="H19039">
        <v>0</v>
      </c>
      <c r="I19039" t="s">
        <v>15</v>
      </c>
    </row>
    <row r="19040" spans="1:9" x14ac:dyDescent="0.25">
      <c r="A19040" s="2">
        <v>35476</v>
      </c>
      <c r="B19040">
        <v>46</v>
      </c>
      <c r="C19040">
        <v>1997</v>
      </c>
      <c r="D19040">
        <v>2</v>
      </c>
      <c r="E19040">
        <v>15</v>
      </c>
      <c r="F19040">
        <v>15.9</v>
      </c>
      <c r="G19040">
        <v>31.5</v>
      </c>
      <c r="H19040">
        <v>0</v>
      </c>
      <c r="I19040" t="s">
        <v>15</v>
      </c>
    </row>
    <row r="19041" spans="1:9" x14ac:dyDescent="0.25">
      <c r="A19041" s="2">
        <v>35477</v>
      </c>
      <c r="B19041">
        <v>47</v>
      </c>
      <c r="C19041">
        <v>1997</v>
      </c>
      <c r="D19041">
        <v>2</v>
      </c>
      <c r="E19041">
        <v>16</v>
      </c>
      <c r="F19041">
        <v>15.5</v>
      </c>
      <c r="G19041">
        <v>33.1</v>
      </c>
      <c r="H19041">
        <v>0</v>
      </c>
      <c r="I19041" t="s">
        <v>15</v>
      </c>
    </row>
    <row r="19042" spans="1:9" x14ac:dyDescent="0.25">
      <c r="A19042" s="2">
        <v>35478</v>
      </c>
      <c r="B19042">
        <v>48</v>
      </c>
      <c r="C19042">
        <v>1997</v>
      </c>
      <c r="D19042">
        <v>2</v>
      </c>
      <c r="E19042">
        <v>17</v>
      </c>
      <c r="F19042">
        <v>15.7</v>
      </c>
      <c r="G19042">
        <v>27.8</v>
      </c>
      <c r="H19042">
        <v>0</v>
      </c>
      <c r="I19042" t="s">
        <v>15</v>
      </c>
    </row>
    <row r="19043" spans="1:9" x14ac:dyDescent="0.25">
      <c r="A19043" s="2">
        <v>35479</v>
      </c>
      <c r="B19043">
        <v>49</v>
      </c>
      <c r="C19043">
        <v>1997</v>
      </c>
      <c r="D19043">
        <v>2</v>
      </c>
      <c r="E19043">
        <v>18</v>
      </c>
      <c r="F19043">
        <v>17.5</v>
      </c>
      <c r="G19043">
        <v>32.4</v>
      </c>
      <c r="H19043">
        <v>0</v>
      </c>
      <c r="I19043" t="s">
        <v>15</v>
      </c>
    </row>
    <row r="19044" spans="1:9" x14ac:dyDescent="0.25">
      <c r="A19044" s="2">
        <v>35480</v>
      </c>
      <c r="B19044">
        <v>50</v>
      </c>
      <c r="C19044">
        <v>1997</v>
      </c>
      <c r="D19044">
        <v>2</v>
      </c>
      <c r="E19044">
        <v>19</v>
      </c>
      <c r="F19044">
        <v>18.8</v>
      </c>
      <c r="G19044">
        <v>25.5</v>
      </c>
      <c r="H19044">
        <v>0</v>
      </c>
      <c r="I19044" t="s">
        <v>15</v>
      </c>
    </row>
    <row r="19045" spans="1:9" x14ac:dyDescent="0.25">
      <c r="A19045" s="2">
        <v>35481</v>
      </c>
      <c r="B19045">
        <v>51</v>
      </c>
      <c r="C19045">
        <v>1997</v>
      </c>
      <c r="D19045">
        <v>2</v>
      </c>
      <c r="E19045">
        <v>20</v>
      </c>
      <c r="F19045">
        <v>19.5</v>
      </c>
      <c r="G19045">
        <v>24.3</v>
      </c>
      <c r="H19045">
        <v>0.6</v>
      </c>
      <c r="I19045" t="s">
        <v>15</v>
      </c>
    </row>
    <row r="19046" spans="1:9" x14ac:dyDescent="0.25">
      <c r="A19046" s="2">
        <v>35482</v>
      </c>
      <c r="B19046">
        <v>52</v>
      </c>
      <c r="C19046">
        <v>1997</v>
      </c>
      <c r="D19046">
        <v>2</v>
      </c>
      <c r="E19046">
        <v>21</v>
      </c>
      <c r="F19046">
        <v>15.9</v>
      </c>
      <c r="G19046">
        <v>26.8</v>
      </c>
      <c r="H19046">
        <v>0</v>
      </c>
      <c r="I19046" t="s">
        <v>15</v>
      </c>
    </row>
    <row r="19047" spans="1:9" x14ac:dyDescent="0.25">
      <c r="A19047" s="2">
        <v>35483</v>
      </c>
      <c r="B19047">
        <v>53</v>
      </c>
      <c r="C19047">
        <v>1997</v>
      </c>
      <c r="D19047">
        <v>2</v>
      </c>
      <c r="E19047">
        <v>22</v>
      </c>
      <c r="F19047">
        <v>18.7</v>
      </c>
      <c r="G19047">
        <v>32.9</v>
      </c>
      <c r="H19047">
        <v>0</v>
      </c>
      <c r="I19047" t="s">
        <v>15</v>
      </c>
    </row>
    <row r="19048" spans="1:9" x14ac:dyDescent="0.25">
      <c r="A19048" s="2">
        <v>35484</v>
      </c>
      <c r="B19048">
        <v>54</v>
      </c>
      <c r="C19048">
        <v>1997</v>
      </c>
      <c r="D19048">
        <v>2</v>
      </c>
      <c r="E19048">
        <v>23</v>
      </c>
      <c r="F19048">
        <v>18.3</v>
      </c>
      <c r="G19048">
        <v>26.2</v>
      </c>
      <c r="H19048">
        <v>5.8</v>
      </c>
      <c r="I19048" t="s">
        <v>15</v>
      </c>
    </row>
    <row r="19049" spans="1:9" x14ac:dyDescent="0.25">
      <c r="A19049" s="2">
        <v>35485</v>
      </c>
      <c r="B19049">
        <v>55</v>
      </c>
      <c r="C19049">
        <v>1997</v>
      </c>
      <c r="D19049">
        <v>2</v>
      </c>
      <c r="E19049">
        <v>24</v>
      </c>
      <c r="F19049">
        <v>19</v>
      </c>
      <c r="G19049">
        <v>34.700000000000003</v>
      </c>
      <c r="H19049">
        <v>1.6</v>
      </c>
      <c r="I19049" t="s">
        <v>15</v>
      </c>
    </row>
    <row r="19050" spans="1:9" x14ac:dyDescent="0.25">
      <c r="A19050" s="2">
        <v>35486</v>
      </c>
      <c r="B19050">
        <v>56</v>
      </c>
      <c r="C19050">
        <v>1997</v>
      </c>
      <c r="D19050">
        <v>2</v>
      </c>
      <c r="E19050">
        <v>25</v>
      </c>
      <c r="F19050">
        <v>25</v>
      </c>
      <c r="G19050">
        <v>37.1</v>
      </c>
      <c r="H19050">
        <v>0</v>
      </c>
      <c r="I19050" t="s">
        <v>15</v>
      </c>
    </row>
    <row r="19051" spans="1:9" x14ac:dyDescent="0.25">
      <c r="A19051" s="2">
        <v>35487</v>
      </c>
      <c r="B19051">
        <v>57</v>
      </c>
      <c r="C19051">
        <v>1997</v>
      </c>
      <c r="D19051">
        <v>2</v>
      </c>
      <c r="E19051">
        <v>26</v>
      </c>
      <c r="F19051">
        <v>28.7</v>
      </c>
      <c r="G19051">
        <v>44.9</v>
      </c>
      <c r="H19051">
        <v>0</v>
      </c>
      <c r="I19051" t="s">
        <v>15</v>
      </c>
    </row>
    <row r="19052" spans="1:9" x14ac:dyDescent="0.25">
      <c r="A19052" s="2">
        <v>35488</v>
      </c>
      <c r="B19052">
        <v>58</v>
      </c>
      <c r="C19052">
        <v>1997</v>
      </c>
      <c r="D19052">
        <v>2</v>
      </c>
      <c r="E19052">
        <v>27</v>
      </c>
      <c r="F19052">
        <v>24</v>
      </c>
      <c r="G19052">
        <v>36.799999999999997</v>
      </c>
      <c r="H19052">
        <v>0</v>
      </c>
      <c r="I19052" t="s">
        <v>15</v>
      </c>
    </row>
    <row r="19053" spans="1:9" x14ac:dyDescent="0.25">
      <c r="A19053" s="2">
        <v>35489</v>
      </c>
      <c r="B19053">
        <v>59</v>
      </c>
      <c r="C19053">
        <v>1997</v>
      </c>
      <c r="D19053">
        <v>2</v>
      </c>
      <c r="E19053">
        <v>28</v>
      </c>
      <c r="F19053">
        <v>19</v>
      </c>
      <c r="G19053">
        <v>32.700000000000003</v>
      </c>
      <c r="H19053">
        <v>0</v>
      </c>
      <c r="I19053" t="s">
        <v>15</v>
      </c>
    </row>
    <row r="19054" spans="1:9" x14ac:dyDescent="0.25">
      <c r="A19054" s="2">
        <v>35490</v>
      </c>
      <c r="B19054">
        <v>60</v>
      </c>
      <c r="C19054">
        <v>1997</v>
      </c>
      <c r="D19054">
        <v>3</v>
      </c>
      <c r="E19054">
        <v>1</v>
      </c>
      <c r="F19054">
        <v>16</v>
      </c>
      <c r="G19054">
        <v>32.799999999999997</v>
      </c>
      <c r="H19054">
        <v>0</v>
      </c>
      <c r="I19054" t="s">
        <v>15</v>
      </c>
    </row>
    <row r="19055" spans="1:9" x14ac:dyDescent="0.25">
      <c r="A19055" s="2">
        <v>35491</v>
      </c>
      <c r="B19055">
        <v>61</v>
      </c>
      <c r="C19055">
        <v>1997</v>
      </c>
      <c r="D19055">
        <v>3</v>
      </c>
      <c r="E19055">
        <v>2</v>
      </c>
      <c r="F19055">
        <v>17.100000000000001</v>
      </c>
      <c r="G19055">
        <v>35.1</v>
      </c>
      <c r="H19055">
        <v>0</v>
      </c>
      <c r="I19055" t="s">
        <v>15</v>
      </c>
    </row>
    <row r="19056" spans="1:9" x14ac:dyDescent="0.25">
      <c r="A19056" s="2">
        <v>35492</v>
      </c>
      <c r="B19056">
        <v>62</v>
      </c>
      <c r="C19056">
        <v>1997</v>
      </c>
      <c r="D19056">
        <v>3</v>
      </c>
      <c r="E19056">
        <v>3</v>
      </c>
      <c r="F19056">
        <v>19</v>
      </c>
      <c r="G19056">
        <v>30.6</v>
      </c>
      <c r="H19056">
        <v>0</v>
      </c>
      <c r="I19056" t="s">
        <v>15</v>
      </c>
    </row>
    <row r="19057" spans="1:9" x14ac:dyDescent="0.25">
      <c r="A19057" s="2">
        <v>35493</v>
      </c>
      <c r="B19057">
        <v>63</v>
      </c>
      <c r="C19057">
        <v>1997</v>
      </c>
      <c r="D19057">
        <v>3</v>
      </c>
      <c r="E19057">
        <v>4</v>
      </c>
      <c r="F19057">
        <v>16.5</v>
      </c>
      <c r="G19057">
        <v>30.1</v>
      </c>
      <c r="H19057">
        <v>0</v>
      </c>
      <c r="I19057" t="s">
        <v>15</v>
      </c>
    </row>
    <row r="19058" spans="1:9" x14ac:dyDescent="0.25">
      <c r="A19058" s="2">
        <v>35494</v>
      </c>
      <c r="B19058">
        <v>64</v>
      </c>
      <c r="C19058">
        <v>1997</v>
      </c>
      <c r="D19058">
        <v>3</v>
      </c>
      <c r="E19058">
        <v>5</v>
      </c>
      <c r="F19058">
        <v>17.100000000000001</v>
      </c>
      <c r="G19058">
        <v>31.7</v>
      </c>
      <c r="H19058">
        <v>0</v>
      </c>
      <c r="I19058" t="s">
        <v>15</v>
      </c>
    </row>
    <row r="19059" spans="1:9" x14ac:dyDescent="0.25">
      <c r="A19059" s="2">
        <v>35495</v>
      </c>
      <c r="B19059">
        <v>65</v>
      </c>
      <c r="C19059">
        <v>1997</v>
      </c>
      <c r="D19059">
        <v>3</v>
      </c>
      <c r="E19059">
        <v>6</v>
      </c>
      <c r="F19059">
        <v>14.5</v>
      </c>
      <c r="G19059">
        <v>29.9</v>
      </c>
      <c r="H19059">
        <v>0</v>
      </c>
      <c r="I19059" t="s">
        <v>15</v>
      </c>
    </row>
    <row r="19060" spans="1:9" x14ac:dyDescent="0.25">
      <c r="A19060" s="2">
        <v>35496</v>
      </c>
      <c r="B19060">
        <v>66</v>
      </c>
      <c r="C19060">
        <v>1997</v>
      </c>
      <c r="D19060">
        <v>3</v>
      </c>
      <c r="E19060">
        <v>7</v>
      </c>
      <c r="F19060">
        <v>15.3</v>
      </c>
      <c r="G19060">
        <v>27.7</v>
      </c>
      <c r="H19060">
        <v>0.4</v>
      </c>
      <c r="I19060" t="s">
        <v>15</v>
      </c>
    </row>
    <row r="19061" spans="1:9" x14ac:dyDescent="0.25">
      <c r="A19061" s="2">
        <v>35497</v>
      </c>
      <c r="B19061">
        <v>67</v>
      </c>
      <c r="C19061">
        <v>1997</v>
      </c>
      <c r="D19061">
        <v>3</v>
      </c>
      <c r="E19061">
        <v>8</v>
      </c>
      <c r="F19061">
        <v>16.100000000000001</v>
      </c>
      <c r="G19061">
        <v>30.3</v>
      </c>
      <c r="H19061">
        <v>0</v>
      </c>
      <c r="I19061" t="s">
        <v>15</v>
      </c>
    </row>
    <row r="19062" spans="1:9" x14ac:dyDescent="0.25">
      <c r="A19062" s="2">
        <v>35498</v>
      </c>
      <c r="B19062">
        <v>68</v>
      </c>
      <c r="C19062">
        <v>1997</v>
      </c>
      <c r="D19062">
        <v>3</v>
      </c>
      <c r="E19062">
        <v>9</v>
      </c>
      <c r="F19062">
        <v>18.3</v>
      </c>
      <c r="G19062">
        <v>32.700000000000003</v>
      </c>
      <c r="H19062">
        <v>0</v>
      </c>
      <c r="I19062" t="s">
        <v>15</v>
      </c>
    </row>
    <row r="19063" spans="1:9" x14ac:dyDescent="0.25">
      <c r="A19063" s="2">
        <v>35499</v>
      </c>
      <c r="B19063">
        <v>69</v>
      </c>
      <c r="C19063">
        <v>1997</v>
      </c>
      <c r="D19063">
        <v>3</v>
      </c>
      <c r="E19063">
        <v>10</v>
      </c>
      <c r="F19063">
        <v>16.399999999999999</v>
      </c>
      <c r="G19063">
        <v>28.4</v>
      </c>
      <c r="H19063">
        <v>0</v>
      </c>
      <c r="I19063" t="s">
        <v>15</v>
      </c>
    </row>
    <row r="19064" spans="1:9" x14ac:dyDescent="0.25">
      <c r="A19064" s="2">
        <v>35500</v>
      </c>
      <c r="B19064">
        <v>70</v>
      </c>
      <c r="C19064">
        <v>1997</v>
      </c>
      <c r="D19064">
        <v>3</v>
      </c>
      <c r="E19064">
        <v>11</v>
      </c>
      <c r="F19064">
        <v>14.5</v>
      </c>
      <c r="G19064">
        <v>27.6</v>
      </c>
      <c r="H19064">
        <v>0</v>
      </c>
      <c r="I19064" t="s">
        <v>15</v>
      </c>
    </row>
    <row r="19065" spans="1:9" x14ac:dyDescent="0.25">
      <c r="A19065" s="2">
        <v>35501</v>
      </c>
      <c r="B19065">
        <v>71</v>
      </c>
      <c r="C19065">
        <v>1997</v>
      </c>
      <c r="D19065">
        <v>3</v>
      </c>
      <c r="E19065">
        <v>12</v>
      </c>
      <c r="F19065">
        <v>13.9</v>
      </c>
      <c r="G19065">
        <v>27.5</v>
      </c>
      <c r="H19065">
        <v>0</v>
      </c>
      <c r="I19065" t="s">
        <v>15</v>
      </c>
    </row>
    <row r="19066" spans="1:9" x14ac:dyDescent="0.25">
      <c r="A19066" s="2">
        <v>35502</v>
      </c>
      <c r="B19066">
        <v>72</v>
      </c>
      <c r="C19066">
        <v>1997</v>
      </c>
      <c r="D19066">
        <v>3</v>
      </c>
      <c r="E19066">
        <v>13</v>
      </c>
      <c r="F19066">
        <v>15.8</v>
      </c>
      <c r="G19066">
        <v>27.9</v>
      </c>
      <c r="H19066">
        <v>0</v>
      </c>
      <c r="I19066" t="s">
        <v>15</v>
      </c>
    </row>
    <row r="19067" spans="1:9" x14ac:dyDescent="0.25">
      <c r="A19067" s="2">
        <v>35503</v>
      </c>
      <c r="B19067">
        <v>73</v>
      </c>
      <c r="C19067">
        <v>1997</v>
      </c>
      <c r="D19067">
        <v>3</v>
      </c>
      <c r="E19067">
        <v>14</v>
      </c>
      <c r="F19067">
        <v>16.3</v>
      </c>
      <c r="G19067">
        <v>31.2</v>
      </c>
      <c r="H19067">
        <v>0</v>
      </c>
      <c r="I19067" t="s">
        <v>15</v>
      </c>
    </row>
    <row r="19068" spans="1:9" x14ac:dyDescent="0.25">
      <c r="A19068" s="2">
        <v>35504</v>
      </c>
      <c r="B19068">
        <v>74</v>
      </c>
      <c r="C19068">
        <v>1997</v>
      </c>
      <c r="D19068">
        <v>3</v>
      </c>
      <c r="E19068">
        <v>15</v>
      </c>
      <c r="F19068">
        <v>20.8</v>
      </c>
      <c r="G19068">
        <v>35.6</v>
      </c>
      <c r="H19068">
        <v>0</v>
      </c>
      <c r="I19068" t="s">
        <v>15</v>
      </c>
    </row>
    <row r="19069" spans="1:9" x14ac:dyDescent="0.25">
      <c r="A19069" s="2">
        <v>35505</v>
      </c>
      <c r="B19069">
        <v>75</v>
      </c>
      <c r="C19069">
        <v>1997</v>
      </c>
      <c r="D19069">
        <v>3</v>
      </c>
      <c r="E19069">
        <v>16</v>
      </c>
      <c r="F19069">
        <v>20.3</v>
      </c>
      <c r="G19069">
        <v>24.7</v>
      </c>
      <c r="H19069">
        <v>0</v>
      </c>
      <c r="I19069" t="s">
        <v>15</v>
      </c>
    </row>
    <row r="19070" spans="1:9" x14ac:dyDescent="0.25">
      <c r="A19070" s="2">
        <v>35506</v>
      </c>
      <c r="B19070">
        <v>76</v>
      </c>
      <c r="C19070">
        <v>1997</v>
      </c>
      <c r="D19070">
        <v>3</v>
      </c>
      <c r="E19070">
        <v>17</v>
      </c>
      <c r="F19070">
        <v>13.1</v>
      </c>
      <c r="G19070">
        <v>24.4</v>
      </c>
      <c r="H19070">
        <v>3.2</v>
      </c>
      <c r="I19070" t="s">
        <v>15</v>
      </c>
    </row>
    <row r="19071" spans="1:9" x14ac:dyDescent="0.25">
      <c r="A19071" s="2">
        <v>35507</v>
      </c>
      <c r="B19071">
        <v>77</v>
      </c>
      <c r="C19071">
        <v>1997</v>
      </c>
      <c r="D19071">
        <v>3</v>
      </c>
      <c r="E19071">
        <v>18</v>
      </c>
      <c r="F19071">
        <v>12.9</v>
      </c>
      <c r="G19071">
        <v>24.8</v>
      </c>
      <c r="H19071">
        <v>0</v>
      </c>
      <c r="I19071" t="s">
        <v>15</v>
      </c>
    </row>
    <row r="19072" spans="1:9" x14ac:dyDescent="0.25">
      <c r="A19072" s="2">
        <v>35508</v>
      </c>
      <c r="B19072">
        <v>78</v>
      </c>
      <c r="C19072">
        <v>1997</v>
      </c>
      <c r="D19072">
        <v>3</v>
      </c>
      <c r="E19072">
        <v>19</v>
      </c>
      <c r="F19072">
        <v>11.8</v>
      </c>
      <c r="G19072">
        <v>26.1</v>
      </c>
      <c r="H19072">
        <v>0</v>
      </c>
      <c r="I19072" t="s">
        <v>15</v>
      </c>
    </row>
    <row r="19073" spans="1:9" x14ac:dyDescent="0.25">
      <c r="A19073" s="2">
        <v>35509</v>
      </c>
      <c r="B19073">
        <v>79</v>
      </c>
      <c r="C19073">
        <v>1997</v>
      </c>
      <c r="D19073">
        <v>3</v>
      </c>
      <c r="E19073">
        <v>20</v>
      </c>
      <c r="F19073">
        <v>13.5</v>
      </c>
      <c r="G19073">
        <v>30.8</v>
      </c>
      <c r="H19073">
        <v>0</v>
      </c>
      <c r="I19073" t="s">
        <v>15</v>
      </c>
    </row>
    <row r="19074" spans="1:9" x14ac:dyDescent="0.25">
      <c r="A19074" s="2">
        <v>35510</v>
      </c>
      <c r="B19074">
        <v>80</v>
      </c>
      <c r="C19074">
        <v>1997</v>
      </c>
      <c r="D19074">
        <v>3</v>
      </c>
      <c r="E19074">
        <v>21</v>
      </c>
      <c r="F19074">
        <v>16.8</v>
      </c>
      <c r="G19074">
        <v>30.7</v>
      </c>
      <c r="H19074">
        <v>0</v>
      </c>
      <c r="I19074" t="s">
        <v>15</v>
      </c>
    </row>
    <row r="19075" spans="1:9" x14ac:dyDescent="0.25">
      <c r="A19075" s="2">
        <v>35511</v>
      </c>
      <c r="B19075">
        <v>81</v>
      </c>
      <c r="C19075">
        <v>1997</v>
      </c>
      <c r="D19075">
        <v>3</v>
      </c>
      <c r="E19075">
        <v>22</v>
      </c>
      <c r="F19075">
        <v>18.7</v>
      </c>
      <c r="G19075">
        <v>29.3</v>
      </c>
      <c r="H19075">
        <v>0</v>
      </c>
      <c r="I19075" t="s">
        <v>15</v>
      </c>
    </row>
    <row r="19076" spans="1:9" x14ac:dyDescent="0.25">
      <c r="A19076" s="2">
        <v>35512</v>
      </c>
      <c r="B19076">
        <v>82</v>
      </c>
      <c r="C19076">
        <v>1997</v>
      </c>
      <c r="D19076">
        <v>3</v>
      </c>
      <c r="E19076">
        <v>23</v>
      </c>
      <c r="F19076">
        <v>17.899999999999999</v>
      </c>
      <c r="G19076">
        <v>29.2</v>
      </c>
      <c r="H19076">
        <v>0</v>
      </c>
      <c r="I19076" t="s">
        <v>15</v>
      </c>
    </row>
    <row r="19077" spans="1:9" x14ac:dyDescent="0.25">
      <c r="A19077" s="2">
        <v>35513</v>
      </c>
      <c r="B19077">
        <v>83</v>
      </c>
      <c r="C19077">
        <v>1997</v>
      </c>
      <c r="D19077">
        <v>3</v>
      </c>
      <c r="E19077">
        <v>24</v>
      </c>
      <c r="F19077">
        <v>16.7</v>
      </c>
      <c r="G19077">
        <v>29.4</v>
      </c>
      <c r="H19077">
        <v>0</v>
      </c>
      <c r="I19077" t="s">
        <v>15</v>
      </c>
    </row>
    <row r="19078" spans="1:9" x14ac:dyDescent="0.25">
      <c r="A19078" s="2">
        <v>35514</v>
      </c>
      <c r="B19078">
        <v>84</v>
      </c>
      <c r="C19078">
        <v>1997</v>
      </c>
      <c r="D19078">
        <v>3</v>
      </c>
      <c r="E19078">
        <v>25</v>
      </c>
      <c r="F19078">
        <v>16.3</v>
      </c>
      <c r="G19078">
        <v>28.6</v>
      </c>
      <c r="H19078">
        <v>0</v>
      </c>
      <c r="I19078" t="s">
        <v>15</v>
      </c>
    </row>
    <row r="19079" spans="1:9" x14ac:dyDescent="0.25">
      <c r="A19079" s="2">
        <v>35515</v>
      </c>
      <c r="B19079">
        <v>85</v>
      </c>
      <c r="C19079">
        <v>1997</v>
      </c>
      <c r="D19079">
        <v>3</v>
      </c>
      <c r="E19079">
        <v>26</v>
      </c>
      <c r="F19079">
        <v>14.9</v>
      </c>
      <c r="G19079">
        <v>22.6</v>
      </c>
      <c r="H19079">
        <v>0</v>
      </c>
      <c r="I19079" t="s">
        <v>15</v>
      </c>
    </row>
    <row r="19080" spans="1:9" x14ac:dyDescent="0.25">
      <c r="A19080" s="2">
        <v>35516</v>
      </c>
      <c r="B19080">
        <v>86</v>
      </c>
      <c r="C19080">
        <v>1997</v>
      </c>
      <c r="D19080">
        <v>3</v>
      </c>
      <c r="E19080">
        <v>27</v>
      </c>
      <c r="F19080">
        <v>14.5</v>
      </c>
      <c r="G19080">
        <v>26.5</v>
      </c>
      <c r="H19080">
        <v>0</v>
      </c>
      <c r="I19080" t="s">
        <v>15</v>
      </c>
    </row>
    <row r="19081" spans="1:9" x14ac:dyDescent="0.25">
      <c r="A19081" s="2">
        <v>35517</v>
      </c>
      <c r="B19081">
        <v>87</v>
      </c>
      <c r="C19081">
        <v>1997</v>
      </c>
      <c r="D19081">
        <v>3</v>
      </c>
      <c r="E19081">
        <v>28</v>
      </c>
      <c r="F19081">
        <v>16.8</v>
      </c>
      <c r="G19081">
        <v>23.3</v>
      </c>
      <c r="H19081">
        <v>0</v>
      </c>
      <c r="I19081" t="s">
        <v>15</v>
      </c>
    </row>
    <row r="19082" spans="1:9" x14ac:dyDescent="0.25">
      <c r="A19082" s="2">
        <v>35518</v>
      </c>
      <c r="B19082">
        <v>88</v>
      </c>
      <c r="C19082">
        <v>1997</v>
      </c>
      <c r="D19082">
        <v>3</v>
      </c>
      <c r="E19082">
        <v>29</v>
      </c>
      <c r="F19082">
        <v>15.7</v>
      </c>
      <c r="G19082">
        <v>19.100000000000001</v>
      </c>
      <c r="H19082">
        <v>2.4</v>
      </c>
      <c r="I19082" t="s">
        <v>15</v>
      </c>
    </row>
    <row r="19083" spans="1:9" x14ac:dyDescent="0.25">
      <c r="A19083" s="2">
        <v>35519</v>
      </c>
      <c r="B19083">
        <v>89</v>
      </c>
      <c r="C19083">
        <v>1997</v>
      </c>
      <c r="D19083">
        <v>3</v>
      </c>
      <c r="E19083">
        <v>30</v>
      </c>
      <c r="F19083">
        <v>14.3</v>
      </c>
      <c r="G19083">
        <v>26.5</v>
      </c>
      <c r="H19083">
        <v>23.8</v>
      </c>
      <c r="I19083" t="s">
        <v>15</v>
      </c>
    </row>
    <row r="19084" spans="1:9" x14ac:dyDescent="0.25">
      <c r="A19084" s="2">
        <v>35520</v>
      </c>
      <c r="B19084">
        <v>90</v>
      </c>
      <c r="C19084">
        <v>1997</v>
      </c>
      <c r="D19084">
        <v>3</v>
      </c>
      <c r="E19084">
        <v>31</v>
      </c>
      <c r="F19084">
        <v>14.4</v>
      </c>
      <c r="G19084">
        <v>24.4</v>
      </c>
      <c r="H19084">
        <v>0</v>
      </c>
      <c r="I19084" t="s">
        <v>15</v>
      </c>
    </row>
    <row r="19085" spans="1:9" x14ac:dyDescent="0.25">
      <c r="A19085" s="2">
        <v>35521</v>
      </c>
      <c r="B19085">
        <v>91</v>
      </c>
      <c r="C19085">
        <v>1997</v>
      </c>
      <c r="D19085">
        <v>4</v>
      </c>
      <c r="E19085">
        <v>1</v>
      </c>
      <c r="F19085">
        <v>15.5</v>
      </c>
      <c r="G19085">
        <v>23.3</v>
      </c>
      <c r="H19085">
        <v>0</v>
      </c>
      <c r="I19085" t="s">
        <v>15</v>
      </c>
    </row>
    <row r="19086" spans="1:9" x14ac:dyDescent="0.25">
      <c r="A19086" s="2">
        <v>35522</v>
      </c>
      <c r="B19086">
        <v>92</v>
      </c>
      <c r="C19086">
        <v>1997</v>
      </c>
      <c r="D19086">
        <v>4</v>
      </c>
      <c r="E19086">
        <v>2</v>
      </c>
      <c r="F19086">
        <v>13.7</v>
      </c>
      <c r="G19086">
        <v>24.1</v>
      </c>
      <c r="H19086">
        <v>0</v>
      </c>
      <c r="I19086" t="s">
        <v>15</v>
      </c>
    </row>
    <row r="19087" spans="1:9" x14ac:dyDescent="0.25">
      <c r="A19087" s="2">
        <v>35523</v>
      </c>
      <c r="B19087">
        <v>93</v>
      </c>
      <c r="C19087">
        <v>1997</v>
      </c>
      <c r="D19087">
        <v>4</v>
      </c>
      <c r="E19087">
        <v>3</v>
      </c>
      <c r="F19087">
        <v>15.9</v>
      </c>
      <c r="G19087">
        <v>29.1</v>
      </c>
      <c r="H19087">
        <v>0</v>
      </c>
      <c r="I19087" t="s">
        <v>15</v>
      </c>
    </row>
    <row r="19088" spans="1:9" x14ac:dyDescent="0.25">
      <c r="A19088" s="2">
        <v>35524</v>
      </c>
      <c r="B19088">
        <v>94</v>
      </c>
      <c r="C19088">
        <v>1997</v>
      </c>
      <c r="D19088">
        <v>4</v>
      </c>
      <c r="E19088">
        <v>4</v>
      </c>
      <c r="F19088">
        <v>18</v>
      </c>
      <c r="G19088">
        <v>21.1</v>
      </c>
      <c r="H19088">
        <v>0</v>
      </c>
      <c r="I19088" t="s">
        <v>15</v>
      </c>
    </row>
    <row r="19089" spans="1:9" x14ac:dyDescent="0.25">
      <c r="A19089" s="2">
        <v>35525</v>
      </c>
      <c r="B19089">
        <v>95</v>
      </c>
      <c r="C19089">
        <v>1997</v>
      </c>
      <c r="D19089">
        <v>4</v>
      </c>
      <c r="E19089">
        <v>5</v>
      </c>
      <c r="F19089">
        <v>17</v>
      </c>
      <c r="G19089">
        <v>27.2</v>
      </c>
      <c r="H19089">
        <v>6</v>
      </c>
      <c r="I19089" t="s">
        <v>15</v>
      </c>
    </row>
    <row r="19090" spans="1:9" x14ac:dyDescent="0.25">
      <c r="A19090" s="2">
        <v>35526</v>
      </c>
      <c r="B19090">
        <v>96</v>
      </c>
      <c r="C19090">
        <v>1997</v>
      </c>
      <c r="D19090">
        <v>4</v>
      </c>
      <c r="E19090">
        <v>6</v>
      </c>
      <c r="F19090">
        <v>17.2</v>
      </c>
      <c r="G19090">
        <v>28.9</v>
      </c>
      <c r="H19090">
        <v>5.4</v>
      </c>
      <c r="I19090" t="s">
        <v>15</v>
      </c>
    </row>
    <row r="19091" spans="1:9" x14ac:dyDescent="0.25">
      <c r="A19091" s="2">
        <v>35527</v>
      </c>
      <c r="B19091">
        <v>97</v>
      </c>
      <c r="C19091">
        <v>1997</v>
      </c>
      <c r="D19091">
        <v>4</v>
      </c>
      <c r="E19091">
        <v>7</v>
      </c>
      <c r="F19091">
        <v>18.8</v>
      </c>
      <c r="G19091">
        <v>28.7</v>
      </c>
      <c r="H19091">
        <v>0</v>
      </c>
      <c r="I19091" t="s">
        <v>15</v>
      </c>
    </row>
    <row r="19092" spans="1:9" x14ac:dyDescent="0.25">
      <c r="A19092" s="2">
        <v>35528</v>
      </c>
      <c r="B19092">
        <v>98</v>
      </c>
      <c r="C19092">
        <v>1997</v>
      </c>
      <c r="D19092">
        <v>4</v>
      </c>
      <c r="E19092">
        <v>8</v>
      </c>
      <c r="F19092">
        <v>16.3</v>
      </c>
      <c r="G19092">
        <v>30.6</v>
      </c>
      <c r="H19092">
        <v>2.2000000000000002</v>
      </c>
      <c r="I19092" t="s">
        <v>15</v>
      </c>
    </row>
    <row r="19093" spans="1:9" x14ac:dyDescent="0.25">
      <c r="A19093" s="2">
        <v>35529</v>
      </c>
      <c r="B19093">
        <v>99</v>
      </c>
      <c r="C19093">
        <v>1997</v>
      </c>
      <c r="D19093">
        <v>4</v>
      </c>
      <c r="E19093">
        <v>9</v>
      </c>
      <c r="F19093">
        <v>20.3</v>
      </c>
      <c r="G19093">
        <v>34.200000000000003</v>
      </c>
      <c r="H19093">
        <v>0</v>
      </c>
      <c r="I19093" t="s">
        <v>15</v>
      </c>
    </row>
    <row r="19094" spans="1:9" x14ac:dyDescent="0.25">
      <c r="A19094" s="2">
        <v>35530</v>
      </c>
      <c r="B19094">
        <v>100</v>
      </c>
      <c r="C19094">
        <v>1997</v>
      </c>
      <c r="D19094">
        <v>4</v>
      </c>
      <c r="E19094">
        <v>10</v>
      </c>
      <c r="F19094">
        <v>18.2</v>
      </c>
      <c r="G19094">
        <v>25.9</v>
      </c>
      <c r="H19094">
        <v>0</v>
      </c>
      <c r="I19094" t="s">
        <v>15</v>
      </c>
    </row>
    <row r="19095" spans="1:9" x14ac:dyDescent="0.25">
      <c r="A19095" s="2">
        <v>35531</v>
      </c>
      <c r="B19095">
        <v>101</v>
      </c>
      <c r="C19095">
        <v>1997</v>
      </c>
      <c r="D19095">
        <v>4</v>
      </c>
      <c r="E19095">
        <v>11</v>
      </c>
      <c r="F19095">
        <v>17</v>
      </c>
      <c r="G19095">
        <v>23.9</v>
      </c>
      <c r="H19095">
        <v>10.8</v>
      </c>
      <c r="I19095" t="s">
        <v>15</v>
      </c>
    </row>
    <row r="19096" spans="1:9" x14ac:dyDescent="0.25">
      <c r="A19096" s="2">
        <v>35532</v>
      </c>
      <c r="B19096">
        <v>102</v>
      </c>
      <c r="C19096">
        <v>1997</v>
      </c>
      <c r="D19096">
        <v>4</v>
      </c>
      <c r="E19096">
        <v>12</v>
      </c>
      <c r="F19096">
        <v>12.1</v>
      </c>
      <c r="G19096">
        <v>23.9</v>
      </c>
      <c r="H19096">
        <v>0</v>
      </c>
      <c r="I19096" t="s">
        <v>15</v>
      </c>
    </row>
    <row r="19097" spans="1:9" x14ac:dyDescent="0.25">
      <c r="A19097" s="2">
        <v>35533</v>
      </c>
      <c r="B19097">
        <v>103</v>
      </c>
      <c r="C19097">
        <v>1997</v>
      </c>
      <c r="D19097">
        <v>4</v>
      </c>
      <c r="E19097">
        <v>13</v>
      </c>
      <c r="F19097">
        <v>15.7</v>
      </c>
      <c r="G19097">
        <v>24.9</v>
      </c>
      <c r="H19097">
        <v>0</v>
      </c>
      <c r="I19097" t="s">
        <v>15</v>
      </c>
    </row>
    <row r="19098" spans="1:9" x14ac:dyDescent="0.25">
      <c r="A19098" s="2">
        <v>35534</v>
      </c>
      <c r="B19098">
        <v>104</v>
      </c>
      <c r="C19098">
        <v>1997</v>
      </c>
      <c r="D19098">
        <v>4</v>
      </c>
      <c r="E19098">
        <v>14</v>
      </c>
      <c r="F19098">
        <v>16.600000000000001</v>
      </c>
      <c r="G19098">
        <v>28.5</v>
      </c>
      <c r="H19098">
        <v>0</v>
      </c>
      <c r="I19098" t="s">
        <v>15</v>
      </c>
    </row>
    <row r="19099" spans="1:9" x14ac:dyDescent="0.25">
      <c r="A19099" s="2">
        <v>35535</v>
      </c>
      <c r="B19099">
        <v>105</v>
      </c>
      <c r="C19099">
        <v>1997</v>
      </c>
      <c r="D19099">
        <v>4</v>
      </c>
      <c r="E19099">
        <v>15</v>
      </c>
      <c r="F19099">
        <v>17.899999999999999</v>
      </c>
      <c r="G19099">
        <v>30.4</v>
      </c>
      <c r="H19099">
        <v>0</v>
      </c>
      <c r="I19099" t="s">
        <v>15</v>
      </c>
    </row>
    <row r="19100" spans="1:9" x14ac:dyDescent="0.25">
      <c r="A19100" s="2">
        <v>35536</v>
      </c>
      <c r="B19100">
        <v>106</v>
      </c>
      <c r="C19100">
        <v>1997</v>
      </c>
      <c r="D19100">
        <v>4</v>
      </c>
      <c r="E19100">
        <v>16</v>
      </c>
      <c r="F19100">
        <v>15.7</v>
      </c>
      <c r="G19100">
        <v>29.6</v>
      </c>
      <c r="H19100">
        <v>0</v>
      </c>
      <c r="I19100" t="s">
        <v>15</v>
      </c>
    </row>
    <row r="19101" spans="1:9" x14ac:dyDescent="0.25">
      <c r="A19101" s="2">
        <v>35537</v>
      </c>
      <c r="B19101">
        <v>107</v>
      </c>
      <c r="C19101">
        <v>1997</v>
      </c>
      <c r="D19101">
        <v>4</v>
      </c>
      <c r="E19101">
        <v>17</v>
      </c>
      <c r="F19101">
        <v>14.9</v>
      </c>
      <c r="G19101">
        <v>30.1</v>
      </c>
      <c r="H19101">
        <v>0</v>
      </c>
      <c r="I19101" t="s">
        <v>15</v>
      </c>
    </row>
    <row r="19102" spans="1:9" x14ac:dyDescent="0.25">
      <c r="A19102" s="2">
        <v>35538</v>
      </c>
      <c r="B19102">
        <v>108</v>
      </c>
      <c r="C19102">
        <v>1997</v>
      </c>
      <c r="D19102">
        <v>4</v>
      </c>
      <c r="E19102">
        <v>18</v>
      </c>
      <c r="F19102">
        <v>14.2</v>
      </c>
      <c r="G19102">
        <v>28.7</v>
      </c>
      <c r="H19102">
        <v>0</v>
      </c>
      <c r="I19102" t="s">
        <v>15</v>
      </c>
    </row>
    <row r="19103" spans="1:9" x14ac:dyDescent="0.25">
      <c r="A19103" s="2">
        <v>35539</v>
      </c>
      <c r="B19103">
        <v>109</v>
      </c>
      <c r="C19103">
        <v>1997</v>
      </c>
      <c r="D19103">
        <v>4</v>
      </c>
      <c r="E19103">
        <v>19</v>
      </c>
      <c r="F19103">
        <v>13.2</v>
      </c>
      <c r="G19103">
        <v>25.1</v>
      </c>
      <c r="H19103">
        <v>0</v>
      </c>
      <c r="I19103" t="s">
        <v>15</v>
      </c>
    </row>
    <row r="19104" spans="1:9" x14ac:dyDescent="0.25">
      <c r="A19104" s="2">
        <v>35540</v>
      </c>
      <c r="B19104">
        <v>110</v>
      </c>
      <c r="C19104">
        <v>1997</v>
      </c>
      <c r="D19104">
        <v>4</v>
      </c>
      <c r="E19104">
        <v>20</v>
      </c>
      <c r="F19104">
        <v>10.3</v>
      </c>
      <c r="G19104">
        <v>23.2</v>
      </c>
      <c r="H19104">
        <v>0</v>
      </c>
      <c r="I19104" t="s">
        <v>15</v>
      </c>
    </row>
    <row r="19105" spans="1:9" x14ac:dyDescent="0.25">
      <c r="A19105" s="2">
        <v>35541</v>
      </c>
      <c r="B19105">
        <v>111</v>
      </c>
      <c r="C19105">
        <v>1997</v>
      </c>
      <c r="D19105">
        <v>4</v>
      </c>
      <c r="E19105">
        <v>21</v>
      </c>
      <c r="F19105">
        <v>13.9</v>
      </c>
      <c r="G19105">
        <v>23.7</v>
      </c>
      <c r="H19105">
        <v>1.2</v>
      </c>
      <c r="I19105" t="s">
        <v>15</v>
      </c>
    </row>
    <row r="19106" spans="1:9" x14ac:dyDescent="0.25">
      <c r="A19106" s="2">
        <v>35542</v>
      </c>
      <c r="B19106">
        <v>112</v>
      </c>
      <c r="C19106">
        <v>1997</v>
      </c>
      <c r="D19106">
        <v>4</v>
      </c>
      <c r="E19106">
        <v>22</v>
      </c>
      <c r="F19106">
        <v>8.9</v>
      </c>
      <c r="G19106">
        <v>23.5</v>
      </c>
      <c r="H19106">
        <v>0</v>
      </c>
      <c r="I19106" t="s">
        <v>15</v>
      </c>
    </row>
    <row r="19107" spans="1:9" x14ac:dyDescent="0.25">
      <c r="A19107" s="2">
        <v>35543</v>
      </c>
      <c r="B19107">
        <v>113</v>
      </c>
      <c r="C19107">
        <v>1997</v>
      </c>
      <c r="D19107">
        <v>4</v>
      </c>
      <c r="E19107">
        <v>23</v>
      </c>
      <c r="F19107">
        <v>9.1999999999999993</v>
      </c>
      <c r="G19107">
        <v>25.5</v>
      </c>
      <c r="H19107">
        <v>0</v>
      </c>
      <c r="I19107" t="s">
        <v>15</v>
      </c>
    </row>
    <row r="19108" spans="1:9" x14ac:dyDescent="0.25">
      <c r="A19108" s="2">
        <v>35544</v>
      </c>
      <c r="B19108">
        <v>114</v>
      </c>
      <c r="C19108">
        <v>1997</v>
      </c>
      <c r="D19108">
        <v>4</v>
      </c>
      <c r="E19108">
        <v>24</v>
      </c>
      <c r="F19108">
        <v>12.1</v>
      </c>
      <c r="G19108">
        <v>28</v>
      </c>
      <c r="H19108">
        <v>0</v>
      </c>
      <c r="I19108" t="s">
        <v>15</v>
      </c>
    </row>
    <row r="19109" spans="1:9" x14ac:dyDescent="0.25">
      <c r="A19109" s="2">
        <v>35545</v>
      </c>
      <c r="B19109">
        <v>115</v>
      </c>
      <c r="C19109">
        <v>1997</v>
      </c>
      <c r="D19109">
        <v>4</v>
      </c>
      <c r="E19109">
        <v>25</v>
      </c>
      <c r="F19109">
        <v>11.7</v>
      </c>
      <c r="G19109">
        <v>33.9</v>
      </c>
      <c r="H19109">
        <v>0</v>
      </c>
      <c r="I19109" t="s">
        <v>15</v>
      </c>
    </row>
    <row r="19110" spans="1:9" x14ac:dyDescent="0.25">
      <c r="A19110" s="2">
        <v>35546</v>
      </c>
      <c r="B19110">
        <v>116</v>
      </c>
      <c r="C19110">
        <v>1997</v>
      </c>
      <c r="D19110">
        <v>4</v>
      </c>
      <c r="E19110">
        <v>26</v>
      </c>
      <c r="F19110">
        <v>19.899999999999999</v>
      </c>
      <c r="G19110">
        <v>24.7</v>
      </c>
      <c r="H19110">
        <v>0</v>
      </c>
      <c r="I19110" t="s">
        <v>15</v>
      </c>
    </row>
    <row r="19111" spans="1:9" x14ac:dyDescent="0.25">
      <c r="A19111" s="2">
        <v>35547</v>
      </c>
      <c r="B19111">
        <v>117</v>
      </c>
      <c r="C19111">
        <v>1997</v>
      </c>
      <c r="D19111">
        <v>4</v>
      </c>
      <c r="E19111">
        <v>27</v>
      </c>
      <c r="F19111">
        <v>16.899999999999999</v>
      </c>
      <c r="G19111">
        <v>20.8</v>
      </c>
      <c r="H19111">
        <v>0.8</v>
      </c>
      <c r="I19111" t="s">
        <v>15</v>
      </c>
    </row>
    <row r="19112" spans="1:9" x14ac:dyDescent="0.25">
      <c r="A19112" s="2">
        <v>35548</v>
      </c>
      <c r="B19112">
        <v>118</v>
      </c>
      <c r="C19112">
        <v>1997</v>
      </c>
      <c r="D19112">
        <v>4</v>
      </c>
      <c r="E19112">
        <v>28</v>
      </c>
      <c r="F19112">
        <v>12.4</v>
      </c>
      <c r="G19112">
        <v>21.1</v>
      </c>
      <c r="H19112">
        <v>0.2</v>
      </c>
      <c r="I19112" t="s">
        <v>15</v>
      </c>
    </row>
    <row r="19113" spans="1:9" x14ac:dyDescent="0.25">
      <c r="A19113" s="2">
        <v>35549</v>
      </c>
      <c r="B19113">
        <v>119</v>
      </c>
      <c r="C19113">
        <v>1997</v>
      </c>
      <c r="D19113">
        <v>4</v>
      </c>
      <c r="E19113">
        <v>29</v>
      </c>
      <c r="F19113">
        <v>15.8</v>
      </c>
      <c r="G19113">
        <v>20.6</v>
      </c>
      <c r="H19113">
        <v>0</v>
      </c>
      <c r="I19113" t="s">
        <v>15</v>
      </c>
    </row>
    <row r="19114" spans="1:9" x14ac:dyDescent="0.25">
      <c r="A19114" s="2">
        <v>35550</v>
      </c>
      <c r="B19114">
        <v>120</v>
      </c>
      <c r="C19114">
        <v>1997</v>
      </c>
      <c r="D19114">
        <v>4</v>
      </c>
      <c r="E19114">
        <v>30</v>
      </c>
      <c r="F19114">
        <v>14</v>
      </c>
      <c r="G19114">
        <v>20.6</v>
      </c>
      <c r="H19114">
        <v>1.6</v>
      </c>
      <c r="I19114" t="s">
        <v>15</v>
      </c>
    </row>
    <row r="19115" spans="1:9" x14ac:dyDescent="0.25">
      <c r="A19115" s="2">
        <v>35551</v>
      </c>
      <c r="B19115">
        <v>121</v>
      </c>
      <c r="C19115">
        <v>1997</v>
      </c>
      <c r="D19115">
        <v>5</v>
      </c>
      <c r="E19115">
        <v>1</v>
      </c>
      <c r="F19115">
        <v>14.5</v>
      </c>
      <c r="G19115">
        <v>20.9</v>
      </c>
      <c r="H19115">
        <v>6.2</v>
      </c>
      <c r="I19115" t="s">
        <v>15</v>
      </c>
    </row>
    <row r="19116" spans="1:9" x14ac:dyDescent="0.25">
      <c r="A19116" s="2">
        <v>35552</v>
      </c>
      <c r="B19116">
        <v>122</v>
      </c>
      <c r="C19116">
        <v>1997</v>
      </c>
      <c r="D19116">
        <v>5</v>
      </c>
      <c r="E19116">
        <v>2</v>
      </c>
      <c r="F19116">
        <v>8.5</v>
      </c>
      <c r="G19116">
        <v>21.4</v>
      </c>
      <c r="H19116">
        <v>0</v>
      </c>
      <c r="I19116" t="s">
        <v>15</v>
      </c>
    </row>
    <row r="19117" spans="1:9" x14ac:dyDescent="0.25">
      <c r="A19117" s="2">
        <v>35553</v>
      </c>
      <c r="B19117">
        <v>123</v>
      </c>
      <c r="C19117">
        <v>1997</v>
      </c>
      <c r="D19117">
        <v>5</v>
      </c>
      <c r="E19117">
        <v>3</v>
      </c>
      <c r="F19117">
        <v>10.9</v>
      </c>
      <c r="G19117">
        <v>21.3</v>
      </c>
      <c r="H19117">
        <v>1.4</v>
      </c>
      <c r="I19117" t="s">
        <v>15</v>
      </c>
    </row>
    <row r="19118" spans="1:9" x14ac:dyDescent="0.25">
      <c r="A19118" s="2">
        <v>35554</v>
      </c>
      <c r="B19118">
        <v>124</v>
      </c>
      <c r="C19118">
        <v>1997</v>
      </c>
      <c r="D19118">
        <v>5</v>
      </c>
      <c r="E19118">
        <v>4</v>
      </c>
      <c r="F19118">
        <v>9.1999999999999993</v>
      </c>
      <c r="G19118">
        <v>19.8</v>
      </c>
      <c r="H19118">
        <v>0</v>
      </c>
      <c r="I19118" t="s">
        <v>15</v>
      </c>
    </row>
    <row r="19119" spans="1:9" x14ac:dyDescent="0.25">
      <c r="A19119" s="2">
        <v>35555</v>
      </c>
      <c r="B19119">
        <v>125</v>
      </c>
      <c r="C19119">
        <v>1997</v>
      </c>
      <c r="D19119">
        <v>5</v>
      </c>
      <c r="E19119">
        <v>5</v>
      </c>
      <c r="F19119">
        <v>6.9</v>
      </c>
      <c r="G19119">
        <v>22.2</v>
      </c>
      <c r="H19119">
        <v>0</v>
      </c>
      <c r="I19119" t="s">
        <v>15</v>
      </c>
    </row>
    <row r="19120" spans="1:9" x14ac:dyDescent="0.25">
      <c r="A19120" s="2">
        <v>35556</v>
      </c>
      <c r="B19120">
        <v>126</v>
      </c>
      <c r="C19120">
        <v>1997</v>
      </c>
      <c r="D19120">
        <v>5</v>
      </c>
      <c r="E19120">
        <v>6</v>
      </c>
      <c r="F19120">
        <v>9.6</v>
      </c>
      <c r="G19120">
        <v>18.7</v>
      </c>
      <c r="H19120">
        <v>0</v>
      </c>
      <c r="I19120" t="s">
        <v>15</v>
      </c>
    </row>
    <row r="19121" spans="1:9" x14ac:dyDescent="0.25">
      <c r="A19121" s="2">
        <v>35557</v>
      </c>
      <c r="B19121">
        <v>127</v>
      </c>
      <c r="C19121">
        <v>1997</v>
      </c>
      <c r="D19121">
        <v>5</v>
      </c>
      <c r="E19121">
        <v>7</v>
      </c>
      <c r="F19121">
        <v>9.5</v>
      </c>
      <c r="G19121">
        <v>18.899999999999999</v>
      </c>
      <c r="H19121">
        <v>0</v>
      </c>
      <c r="I19121" t="s">
        <v>15</v>
      </c>
    </row>
    <row r="19122" spans="1:9" x14ac:dyDescent="0.25">
      <c r="A19122" s="2">
        <v>35558</v>
      </c>
      <c r="B19122">
        <v>128</v>
      </c>
      <c r="C19122">
        <v>1997</v>
      </c>
      <c r="D19122">
        <v>5</v>
      </c>
      <c r="E19122">
        <v>8</v>
      </c>
      <c r="F19122">
        <v>7.5</v>
      </c>
      <c r="G19122">
        <v>20.100000000000001</v>
      </c>
      <c r="H19122">
        <v>0</v>
      </c>
      <c r="I19122" t="s">
        <v>15</v>
      </c>
    </row>
    <row r="19123" spans="1:9" x14ac:dyDescent="0.25">
      <c r="A19123" s="2">
        <v>35559</v>
      </c>
      <c r="B19123">
        <v>129</v>
      </c>
      <c r="C19123">
        <v>1997</v>
      </c>
      <c r="D19123">
        <v>5</v>
      </c>
      <c r="E19123">
        <v>9</v>
      </c>
      <c r="F19123">
        <v>9.6</v>
      </c>
      <c r="G19123">
        <v>20.9</v>
      </c>
      <c r="H19123">
        <v>0</v>
      </c>
      <c r="I19123" t="s">
        <v>15</v>
      </c>
    </row>
    <row r="19124" spans="1:9" x14ac:dyDescent="0.25">
      <c r="A19124" s="2">
        <v>35560</v>
      </c>
      <c r="B19124">
        <v>130</v>
      </c>
      <c r="C19124">
        <v>1997</v>
      </c>
      <c r="D19124">
        <v>5</v>
      </c>
      <c r="E19124">
        <v>10</v>
      </c>
      <c r="F19124">
        <v>12</v>
      </c>
      <c r="G19124">
        <v>19.600000000000001</v>
      </c>
      <c r="H19124">
        <v>0</v>
      </c>
      <c r="I19124" t="s">
        <v>15</v>
      </c>
    </row>
    <row r="19125" spans="1:9" x14ac:dyDescent="0.25">
      <c r="A19125" s="2">
        <v>35561</v>
      </c>
      <c r="B19125">
        <v>131</v>
      </c>
      <c r="C19125">
        <v>1997</v>
      </c>
      <c r="D19125">
        <v>5</v>
      </c>
      <c r="E19125">
        <v>11</v>
      </c>
      <c r="F19125">
        <v>13.2</v>
      </c>
      <c r="G19125">
        <v>16.600000000000001</v>
      </c>
      <c r="H19125">
        <v>0.2</v>
      </c>
      <c r="I19125" t="s">
        <v>15</v>
      </c>
    </row>
    <row r="19126" spans="1:9" x14ac:dyDescent="0.25">
      <c r="A19126" s="2">
        <v>35562</v>
      </c>
      <c r="B19126">
        <v>132</v>
      </c>
      <c r="C19126">
        <v>1997</v>
      </c>
      <c r="D19126">
        <v>5</v>
      </c>
      <c r="E19126">
        <v>12</v>
      </c>
      <c r="F19126">
        <v>13</v>
      </c>
      <c r="G19126">
        <v>18.3</v>
      </c>
      <c r="H19126">
        <v>1.4</v>
      </c>
      <c r="I19126" t="s">
        <v>15</v>
      </c>
    </row>
    <row r="19127" spans="1:9" x14ac:dyDescent="0.25">
      <c r="A19127" s="2">
        <v>35563</v>
      </c>
      <c r="B19127">
        <v>133</v>
      </c>
      <c r="C19127">
        <v>1997</v>
      </c>
      <c r="D19127">
        <v>5</v>
      </c>
      <c r="E19127">
        <v>13</v>
      </c>
      <c r="F19127">
        <v>13.7</v>
      </c>
      <c r="G19127">
        <v>22.6</v>
      </c>
      <c r="H19127">
        <v>1.4</v>
      </c>
      <c r="I19127" t="s">
        <v>15</v>
      </c>
    </row>
    <row r="19128" spans="1:9" x14ac:dyDescent="0.25">
      <c r="A19128" s="2">
        <v>35564</v>
      </c>
      <c r="B19128">
        <v>134</v>
      </c>
      <c r="C19128">
        <v>1997</v>
      </c>
      <c r="D19128">
        <v>5</v>
      </c>
      <c r="E19128">
        <v>14</v>
      </c>
      <c r="F19128">
        <v>13.9</v>
      </c>
      <c r="G19128">
        <v>23.3</v>
      </c>
      <c r="H19128">
        <v>0</v>
      </c>
      <c r="I19128" t="s">
        <v>15</v>
      </c>
    </row>
    <row r="19129" spans="1:9" x14ac:dyDescent="0.25">
      <c r="A19129" s="2">
        <v>35565</v>
      </c>
      <c r="B19129">
        <v>135</v>
      </c>
      <c r="C19129">
        <v>1997</v>
      </c>
      <c r="D19129">
        <v>5</v>
      </c>
      <c r="E19129">
        <v>15</v>
      </c>
      <c r="F19129">
        <v>15.4</v>
      </c>
      <c r="G19129">
        <v>22.8</v>
      </c>
      <c r="H19129">
        <v>0</v>
      </c>
      <c r="I19129" t="s">
        <v>15</v>
      </c>
    </row>
    <row r="19130" spans="1:9" x14ac:dyDescent="0.25">
      <c r="A19130" s="2">
        <v>35566</v>
      </c>
      <c r="B19130">
        <v>136</v>
      </c>
      <c r="C19130">
        <v>1997</v>
      </c>
      <c r="D19130">
        <v>5</v>
      </c>
      <c r="E19130">
        <v>16</v>
      </c>
      <c r="F19130">
        <v>11.2</v>
      </c>
      <c r="G19130">
        <v>27.4</v>
      </c>
      <c r="H19130">
        <v>0</v>
      </c>
      <c r="I19130" t="s">
        <v>15</v>
      </c>
    </row>
    <row r="19131" spans="1:9" x14ac:dyDescent="0.25">
      <c r="A19131" s="2">
        <v>35567</v>
      </c>
      <c r="B19131">
        <v>137</v>
      </c>
      <c r="C19131">
        <v>1997</v>
      </c>
      <c r="D19131">
        <v>5</v>
      </c>
      <c r="E19131">
        <v>17</v>
      </c>
      <c r="F19131">
        <v>16.7</v>
      </c>
      <c r="G19131">
        <v>26.6</v>
      </c>
      <c r="H19131">
        <v>0</v>
      </c>
      <c r="I19131" t="s">
        <v>15</v>
      </c>
    </row>
    <row r="19132" spans="1:9" x14ac:dyDescent="0.25">
      <c r="A19132" s="2">
        <v>35568</v>
      </c>
      <c r="B19132">
        <v>138</v>
      </c>
      <c r="C19132">
        <v>1997</v>
      </c>
      <c r="D19132">
        <v>5</v>
      </c>
      <c r="E19132">
        <v>18</v>
      </c>
      <c r="F19132">
        <v>18</v>
      </c>
      <c r="G19132">
        <v>20.8</v>
      </c>
      <c r="H19132">
        <v>3.2</v>
      </c>
      <c r="I19132" t="s">
        <v>15</v>
      </c>
    </row>
    <row r="19133" spans="1:9" x14ac:dyDescent="0.25">
      <c r="A19133" s="2">
        <v>35569</v>
      </c>
      <c r="B19133">
        <v>139</v>
      </c>
      <c r="C19133">
        <v>1997</v>
      </c>
      <c r="D19133">
        <v>5</v>
      </c>
      <c r="E19133">
        <v>19</v>
      </c>
      <c r="F19133">
        <v>8.9</v>
      </c>
      <c r="G19133">
        <v>22.4</v>
      </c>
      <c r="H19133">
        <v>17</v>
      </c>
      <c r="I19133" t="s">
        <v>15</v>
      </c>
    </row>
    <row r="19134" spans="1:9" x14ac:dyDescent="0.25">
      <c r="A19134" s="2">
        <v>35570</v>
      </c>
      <c r="B19134">
        <v>140</v>
      </c>
      <c r="C19134">
        <v>1997</v>
      </c>
      <c r="D19134">
        <v>5</v>
      </c>
      <c r="E19134">
        <v>20</v>
      </c>
      <c r="F19134">
        <v>10.7</v>
      </c>
      <c r="G19134">
        <v>20.6</v>
      </c>
      <c r="H19134">
        <v>0</v>
      </c>
      <c r="I19134" t="s">
        <v>15</v>
      </c>
    </row>
    <row r="19135" spans="1:9" x14ac:dyDescent="0.25">
      <c r="A19135" s="2">
        <v>35571</v>
      </c>
      <c r="B19135">
        <v>141</v>
      </c>
      <c r="C19135">
        <v>1997</v>
      </c>
      <c r="D19135">
        <v>5</v>
      </c>
      <c r="E19135">
        <v>21</v>
      </c>
      <c r="F19135">
        <v>7.7</v>
      </c>
      <c r="G19135">
        <v>20.2</v>
      </c>
      <c r="H19135">
        <v>0</v>
      </c>
      <c r="I19135" t="s">
        <v>15</v>
      </c>
    </row>
    <row r="19136" spans="1:9" x14ac:dyDescent="0.25">
      <c r="A19136" s="2">
        <v>35572</v>
      </c>
      <c r="B19136">
        <v>142</v>
      </c>
      <c r="C19136">
        <v>1997</v>
      </c>
      <c r="D19136">
        <v>5</v>
      </c>
      <c r="E19136">
        <v>22</v>
      </c>
      <c r="F19136">
        <v>11</v>
      </c>
      <c r="G19136">
        <v>23.8</v>
      </c>
      <c r="H19136">
        <v>0</v>
      </c>
      <c r="I19136" t="s">
        <v>15</v>
      </c>
    </row>
    <row r="19137" spans="1:9" x14ac:dyDescent="0.25">
      <c r="A19137" s="2">
        <v>35573</v>
      </c>
      <c r="B19137">
        <v>143</v>
      </c>
      <c r="C19137">
        <v>1997</v>
      </c>
      <c r="D19137">
        <v>5</v>
      </c>
      <c r="E19137">
        <v>23</v>
      </c>
      <c r="F19137">
        <v>15.9</v>
      </c>
      <c r="G19137">
        <v>20.2</v>
      </c>
      <c r="H19137">
        <v>10.8</v>
      </c>
      <c r="I19137" t="s">
        <v>15</v>
      </c>
    </row>
    <row r="19138" spans="1:9" x14ac:dyDescent="0.25">
      <c r="A19138" s="2">
        <v>35574</v>
      </c>
      <c r="B19138">
        <v>144</v>
      </c>
      <c r="C19138">
        <v>1997</v>
      </c>
      <c r="D19138">
        <v>5</v>
      </c>
      <c r="E19138">
        <v>24</v>
      </c>
      <c r="F19138">
        <v>10.9</v>
      </c>
      <c r="G19138">
        <v>20.3</v>
      </c>
      <c r="H19138">
        <v>4.2</v>
      </c>
      <c r="I19138" t="s">
        <v>15</v>
      </c>
    </row>
    <row r="19139" spans="1:9" x14ac:dyDescent="0.25">
      <c r="A19139" s="2">
        <v>35575</v>
      </c>
      <c r="B19139">
        <v>145</v>
      </c>
      <c r="C19139">
        <v>1997</v>
      </c>
      <c r="D19139">
        <v>5</v>
      </c>
      <c r="E19139">
        <v>25</v>
      </c>
      <c r="F19139">
        <v>14.1</v>
      </c>
      <c r="G19139">
        <v>19.399999999999999</v>
      </c>
      <c r="H19139">
        <v>3.4</v>
      </c>
      <c r="I19139" t="s">
        <v>15</v>
      </c>
    </row>
    <row r="19140" spans="1:9" x14ac:dyDescent="0.25">
      <c r="A19140" s="2">
        <v>35576</v>
      </c>
      <c r="B19140">
        <v>146</v>
      </c>
      <c r="C19140">
        <v>1997</v>
      </c>
      <c r="D19140">
        <v>5</v>
      </c>
      <c r="E19140">
        <v>26</v>
      </c>
      <c r="F19140">
        <v>9.8000000000000007</v>
      </c>
      <c r="G19140">
        <v>19.5</v>
      </c>
      <c r="H19140">
        <v>0.6</v>
      </c>
      <c r="I19140" t="s">
        <v>15</v>
      </c>
    </row>
    <row r="19141" spans="1:9" x14ac:dyDescent="0.25">
      <c r="A19141" s="2">
        <v>35577</v>
      </c>
      <c r="B19141">
        <v>147</v>
      </c>
      <c r="C19141">
        <v>1997</v>
      </c>
      <c r="D19141">
        <v>5</v>
      </c>
      <c r="E19141">
        <v>27</v>
      </c>
      <c r="F19141">
        <v>10.7</v>
      </c>
      <c r="G19141">
        <v>19.399999999999999</v>
      </c>
      <c r="H19141">
        <v>3.2</v>
      </c>
      <c r="I19141" t="s">
        <v>15</v>
      </c>
    </row>
    <row r="19142" spans="1:9" x14ac:dyDescent="0.25">
      <c r="A19142" s="2">
        <v>35578</v>
      </c>
      <c r="B19142">
        <v>148</v>
      </c>
      <c r="C19142">
        <v>1997</v>
      </c>
      <c r="D19142">
        <v>5</v>
      </c>
      <c r="E19142">
        <v>28</v>
      </c>
      <c r="F19142">
        <v>9</v>
      </c>
      <c r="G19142">
        <v>19</v>
      </c>
      <c r="H19142">
        <v>1.4</v>
      </c>
      <c r="I19142" t="s">
        <v>15</v>
      </c>
    </row>
    <row r="19143" spans="1:9" x14ac:dyDescent="0.25">
      <c r="A19143" s="2">
        <v>35579</v>
      </c>
      <c r="B19143">
        <v>149</v>
      </c>
      <c r="C19143">
        <v>1997</v>
      </c>
      <c r="D19143">
        <v>5</v>
      </c>
      <c r="E19143">
        <v>29</v>
      </c>
      <c r="F19143">
        <v>8.5</v>
      </c>
      <c r="G19143">
        <v>20.3</v>
      </c>
      <c r="H19143">
        <v>0</v>
      </c>
      <c r="I19143" t="s">
        <v>15</v>
      </c>
    </row>
    <row r="19144" spans="1:9" x14ac:dyDescent="0.25">
      <c r="A19144" s="2">
        <v>35580</v>
      </c>
      <c r="B19144">
        <v>150</v>
      </c>
      <c r="C19144">
        <v>1997</v>
      </c>
      <c r="D19144">
        <v>5</v>
      </c>
      <c r="E19144">
        <v>30</v>
      </c>
      <c r="F19144">
        <v>11.5</v>
      </c>
      <c r="G19144">
        <v>21.4</v>
      </c>
      <c r="H19144">
        <v>0</v>
      </c>
      <c r="I19144" t="s">
        <v>15</v>
      </c>
    </row>
    <row r="19145" spans="1:9" x14ac:dyDescent="0.25">
      <c r="A19145" s="2">
        <v>35581</v>
      </c>
      <c r="B19145">
        <v>151</v>
      </c>
      <c r="C19145">
        <v>1997</v>
      </c>
      <c r="D19145">
        <v>5</v>
      </c>
      <c r="E19145">
        <v>31</v>
      </c>
      <c r="F19145">
        <v>10.8</v>
      </c>
      <c r="G19145">
        <v>18.8</v>
      </c>
      <c r="H19145">
        <v>24.4</v>
      </c>
      <c r="I19145" t="s">
        <v>15</v>
      </c>
    </row>
    <row r="19146" spans="1:9" x14ac:dyDescent="0.25">
      <c r="A19146" s="2">
        <v>35582</v>
      </c>
      <c r="B19146">
        <v>152</v>
      </c>
      <c r="C19146">
        <v>1997</v>
      </c>
      <c r="D19146">
        <v>6</v>
      </c>
      <c r="E19146">
        <v>1</v>
      </c>
      <c r="F19146">
        <v>11.7</v>
      </c>
      <c r="G19146">
        <v>18.600000000000001</v>
      </c>
      <c r="H19146">
        <v>23.2</v>
      </c>
      <c r="I19146" t="s">
        <v>15</v>
      </c>
    </row>
    <row r="19147" spans="1:9" x14ac:dyDescent="0.25">
      <c r="A19147" s="2">
        <v>35583</v>
      </c>
      <c r="B19147">
        <v>153</v>
      </c>
      <c r="C19147">
        <v>1997</v>
      </c>
      <c r="D19147">
        <v>6</v>
      </c>
      <c r="E19147">
        <v>2</v>
      </c>
      <c r="F19147">
        <v>12.6</v>
      </c>
      <c r="G19147">
        <v>18.100000000000001</v>
      </c>
      <c r="H19147">
        <v>9.4</v>
      </c>
      <c r="I19147" t="s">
        <v>15</v>
      </c>
    </row>
    <row r="19148" spans="1:9" x14ac:dyDescent="0.25">
      <c r="A19148" s="2">
        <v>35584</v>
      </c>
      <c r="B19148">
        <v>154</v>
      </c>
      <c r="C19148">
        <v>1997</v>
      </c>
      <c r="D19148">
        <v>6</v>
      </c>
      <c r="E19148">
        <v>3</v>
      </c>
      <c r="F19148">
        <v>9.8000000000000007</v>
      </c>
      <c r="G19148">
        <v>18.899999999999999</v>
      </c>
      <c r="H19148">
        <v>4.5999999999999996</v>
      </c>
      <c r="I19148" t="s">
        <v>15</v>
      </c>
    </row>
    <row r="19149" spans="1:9" x14ac:dyDescent="0.25">
      <c r="A19149" s="2">
        <v>35585</v>
      </c>
      <c r="B19149">
        <v>155</v>
      </c>
      <c r="C19149">
        <v>1997</v>
      </c>
      <c r="D19149">
        <v>6</v>
      </c>
      <c r="E19149">
        <v>4</v>
      </c>
      <c r="F19149">
        <v>13.4</v>
      </c>
      <c r="G19149">
        <v>19.3</v>
      </c>
      <c r="H19149">
        <v>12</v>
      </c>
      <c r="I19149" t="s">
        <v>15</v>
      </c>
    </row>
    <row r="19150" spans="1:9" x14ac:dyDescent="0.25">
      <c r="A19150" s="2">
        <v>35586</v>
      </c>
      <c r="B19150">
        <v>156</v>
      </c>
      <c r="C19150">
        <v>1997</v>
      </c>
      <c r="D19150">
        <v>6</v>
      </c>
      <c r="E19150">
        <v>5</v>
      </c>
      <c r="F19150">
        <v>10.8</v>
      </c>
      <c r="G19150">
        <v>18.2</v>
      </c>
      <c r="H19150">
        <v>8.6</v>
      </c>
      <c r="I19150" t="s">
        <v>15</v>
      </c>
    </row>
    <row r="19151" spans="1:9" x14ac:dyDescent="0.25">
      <c r="A19151" s="2">
        <v>35587</v>
      </c>
      <c r="B19151">
        <v>157</v>
      </c>
      <c r="C19151">
        <v>1997</v>
      </c>
      <c r="D19151">
        <v>6</v>
      </c>
      <c r="E19151">
        <v>6</v>
      </c>
      <c r="F19151">
        <v>10.4</v>
      </c>
      <c r="G19151">
        <v>19</v>
      </c>
      <c r="H19151">
        <v>13</v>
      </c>
      <c r="I19151" t="s">
        <v>15</v>
      </c>
    </row>
    <row r="19152" spans="1:9" x14ac:dyDescent="0.25">
      <c r="A19152" s="2">
        <v>35588</v>
      </c>
      <c r="B19152">
        <v>158</v>
      </c>
      <c r="C19152">
        <v>1997</v>
      </c>
      <c r="D19152">
        <v>6</v>
      </c>
      <c r="E19152">
        <v>7</v>
      </c>
      <c r="F19152">
        <v>11.4</v>
      </c>
      <c r="G19152">
        <v>22.2</v>
      </c>
      <c r="H19152">
        <v>0.4</v>
      </c>
      <c r="I19152" t="s">
        <v>15</v>
      </c>
    </row>
    <row r="19153" spans="1:9" x14ac:dyDescent="0.25">
      <c r="A19153" s="2">
        <v>35589</v>
      </c>
      <c r="B19153">
        <v>159</v>
      </c>
      <c r="C19153">
        <v>1997</v>
      </c>
      <c r="D19153">
        <v>6</v>
      </c>
      <c r="E19153">
        <v>8</v>
      </c>
      <c r="F19153">
        <v>13.3</v>
      </c>
      <c r="G19153">
        <v>18</v>
      </c>
      <c r="H19153">
        <v>7</v>
      </c>
      <c r="I19153" t="s">
        <v>15</v>
      </c>
    </row>
    <row r="19154" spans="1:9" x14ac:dyDescent="0.25">
      <c r="A19154" s="2">
        <v>35590</v>
      </c>
      <c r="B19154">
        <v>160</v>
      </c>
      <c r="C19154">
        <v>1997</v>
      </c>
      <c r="D19154">
        <v>6</v>
      </c>
      <c r="E19154">
        <v>9</v>
      </c>
      <c r="F19154">
        <v>9.1999999999999993</v>
      </c>
      <c r="G19154">
        <v>17.899999999999999</v>
      </c>
      <c r="H19154">
        <v>15.6</v>
      </c>
      <c r="I19154" t="s">
        <v>15</v>
      </c>
    </row>
    <row r="19155" spans="1:9" x14ac:dyDescent="0.25">
      <c r="A19155" s="2">
        <v>35591</v>
      </c>
      <c r="B19155">
        <v>161</v>
      </c>
      <c r="C19155">
        <v>1997</v>
      </c>
      <c r="D19155">
        <v>6</v>
      </c>
      <c r="E19155">
        <v>10</v>
      </c>
      <c r="F19155">
        <v>7.5</v>
      </c>
      <c r="G19155">
        <v>17.8</v>
      </c>
      <c r="H19155">
        <v>0</v>
      </c>
      <c r="I19155" t="s">
        <v>15</v>
      </c>
    </row>
    <row r="19156" spans="1:9" x14ac:dyDescent="0.25">
      <c r="A19156" s="2">
        <v>35592</v>
      </c>
      <c r="B19156">
        <v>162</v>
      </c>
      <c r="C19156">
        <v>1997</v>
      </c>
      <c r="D19156">
        <v>6</v>
      </c>
      <c r="E19156">
        <v>11</v>
      </c>
      <c r="F19156">
        <v>10.1</v>
      </c>
      <c r="G19156">
        <v>16.100000000000001</v>
      </c>
      <c r="H19156">
        <v>8.6</v>
      </c>
      <c r="I19156" t="s">
        <v>15</v>
      </c>
    </row>
    <row r="19157" spans="1:9" x14ac:dyDescent="0.25">
      <c r="A19157" s="2">
        <v>35593</v>
      </c>
      <c r="B19157">
        <v>163</v>
      </c>
      <c r="C19157">
        <v>1997</v>
      </c>
      <c r="D19157">
        <v>6</v>
      </c>
      <c r="E19157">
        <v>12</v>
      </c>
      <c r="F19157">
        <v>6.5</v>
      </c>
      <c r="G19157">
        <v>18.7</v>
      </c>
      <c r="H19157">
        <v>1.2</v>
      </c>
      <c r="I19157" t="s">
        <v>15</v>
      </c>
    </row>
    <row r="19158" spans="1:9" x14ac:dyDescent="0.25">
      <c r="A19158" s="2">
        <v>35594</v>
      </c>
      <c r="B19158">
        <v>164</v>
      </c>
      <c r="C19158">
        <v>1997</v>
      </c>
      <c r="D19158">
        <v>6</v>
      </c>
      <c r="E19158">
        <v>13</v>
      </c>
      <c r="F19158">
        <v>10.9</v>
      </c>
      <c r="G19158">
        <v>17.3</v>
      </c>
      <c r="H19158">
        <v>0.2</v>
      </c>
      <c r="I19158" t="s">
        <v>15</v>
      </c>
    </row>
    <row r="19159" spans="1:9" x14ac:dyDescent="0.25">
      <c r="A19159" s="2">
        <v>35595</v>
      </c>
      <c r="B19159">
        <v>165</v>
      </c>
      <c r="C19159">
        <v>1997</v>
      </c>
      <c r="D19159">
        <v>6</v>
      </c>
      <c r="E19159">
        <v>14</v>
      </c>
      <c r="F19159">
        <v>8.5</v>
      </c>
      <c r="G19159">
        <v>17.5</v>
      </c>
      <c r="H19159">
        <v>0</v>
      </c>
      <c r="I19159" t="s">
        <v>15</v>
      </c>
    </row>
    <row r="19160" spans="1:9" x14ac:dyDescent="0.25">
      <c r="A19160" s="2">
        <v>35596</v>
      </c>
      <c r="B19160">
        <v>166</v>
      </c>
      <c r="C19160">
        <v>1997</v>
      </c>
      <c r="D19160">
        <v>6</v>
      </c>
      <c r="E19160">
        <v>15</v>
      </c>
      <c r="F19160">
        <v>8</v>
      </c>
      <c r="G19160">
        <v>19.8</v>
      </c>
      <c r="H19160">
        <v>0</v>
      </c>
      <c r="I19160" t="s">
        <v>15</v>
      </c>
    </row>
    <row r="19161" spans="1:9" x14ac:dyDescent="0.25">
      <c r="A19161" s="2">
        <v>35597</v>
      </c>
      <c r="B19161">
        <v>167</v>
      </c>
      <c r="C19161">
        <v>1997</v>
      </c>
      <c r="D19161">
        <v>6</v>
      </c>
      <c r="E19161">
        <v>16</v>
      </c>
      <c r="F19161">
        <v>11.3</v>
      </c>
      <c r="G19161">
        <v>21.4</v>
      </c>
      <c r="H19161">
        <v>0</v>
      </c>
      <c r="I19161" t="s">
        <v>15</v>
      </c>
    </row>
    <row r="19162" spans="1:9" x14ac:dyDescent="0.25">
      <c r="A19162" s="2">
        <v>35598</v>
      </c>
      <c r="B19162">
        <v>168</v>
      </c>
      <c r="C19162">
        <v>1997</v>
      </c>
      <c r="D19162">
        <v>6</v>
      </c>
      <c r="E19162">
        <v>17</v>
      </c>
      <c r="F19162">
        <v>11.9</v>
      </c>
      <c r="G19162">
        <v>23.8</v>
      </c>
      <c r="H19162">
        <v>0</v>
      </c>
      <c r="I19162" t="s">
        <v>15</v>
      </c>
    </row>
    <row r="19163" spans="1:9" x14ac:dyDescent="0.25">
      <c r="A19163" s="2">
        <v>35599</v>
      </c>
      <c r="B19163">
        <v>169</v>
      </c>
      <c r="C19163">
        <v>1997</v>
      </c>
      <c r="D19163">
        <v>6</v>
      </c>
      <c r="E19163">
        <v>18</v>
      </c>
      <c r="F19163">
        <v>13.4</v>
      </c>
      <c r="G19163">
        <v>23.1</v>
      </c>
      <c r="H19163">
        <v>0</v>
      </c>
      <c r="I19163" t="s">
        <v>15</v>
      </c>
    </row>
    <row r="19164" spans="1:9" x14ac:dyDescent="0.25">
      <c r="A19164" s="2">
        <v>35600</v>
      </c>
      <c r="B19164">
        <v>170</v>
      </c>
      <c r="C19164">
        <v>1997</v>
      </c>
      <c r="D19164">
        <v>6</v>
      </c>
      <c r="E19164">
        <v>19</v>
      </c>
      <c r="F19164">
        <v>14.6</v>
      </c>
      <c r="G19164">
        <v>18.5</v>
      </c>
      <c r="H19164">
        <v>0.4</v>
      </c>
      <c r="I19164" t="s">
        <v>15</v>
      </c>
    </row>
    <row r="19165" spans="1:9" x14ac:dyDescent="0.25">
      <c r="A19165" s="2">
        <v>35601</v>
      </c>
      <c r="B19165">
        <v>171</v>
      </c>
      <c r="C19165">
        <v>1997</v>
      </c>
      <c r="D19165">
        <v>6</v>
      </c>
      <c r="E19165">
        <v>20</v>
      </c>
      <c r="F19165">
        <v>10.5</v>
      </c>
      <c r="G19165">
        <v>20.3</v>
      </c>
      <c r="H19165">
        <v>0.8</v>
      </c>
      <c r="I19165" t="s">
        <v>15</v>
      </c>
    </row>
    <row r="19166" spans="1:9" x14ac:dyDescent="0.25">
      <c r="A19166" s="2">
        <v>35602</v>
      </c>
      <c r="B19166">
        <v>172</v>
      </c>
      <c r="C19166">
        <v>1997</v>
      </c>
      <c r="D19166">
        <v>6</v>
      </c>
      <c r="E19166">
        <v>21</v>
      </c>
      <c r="F19166">
        <v>9.5</v>
      </c>
      <c r="G19166">
        <v>19.7</v>
      </c>
      <c r="H19166">
        <v>2.6</v>
      </c>
      <c r="I19166" t="s">
        <v>15</v>
      </c>
    </row>
    <row r="19167" spans="1:9" x14ac:dyDescent="0.25">
      <c r="A19167" s="2">
        <v>35603</v>
      </c>
      <c r="B19167">
        <v>173</v>
      </c>
      <c r="C19167">
        <v>1997</v>
      </c>
      <c r="D19167">
        <v>6</v>
      </c>
      <c r="E19167">
        <v>22</v>
      </c>
      <c r="F19167">
        <v>9.4</v>
      </c>
      <c r="G19167">
        <v>19.399999999999999</v>
      </c>
      <c r="H19167">
        <v>0</v>
      </c>
      <c r="I19167" t="s">
        <v>15</v>
      </c>
    </row>
    <row r="19168" spans="1:9" x14ac:dyDescent="0.25">
      <c r="A19168" s="2">
        <v>35604</v>
      </c>
      <c r="B19168">
        <v>174</v>
      </c>
      <c r="C19168">
        <v>1997</v>
      </c>
      <c r="D19168">
        <v>6</v>
      </c>
      <c r="E19168">
        <v>23</v>
      </c>
      <c r="F19168">
        <v>12.2</v>
      </c>
      <c r="G19168">
        <v>19.8</v>
      </c>
      <c r="H19168">
        <v>1.6</v>
      </c>
      <c r="I19168" t="s">
        <v>15</v>
      </c>
    </row>
    <row r="19169" spans="1:9" x14ac:dyDescent="0.25">
      <c r="A19169" s="2">
        <v>35605</v>
      </c>
      <c r="B19169">
        <v>175</v>
      </c>
      <c r="C19169">
        <v>1997</v>
      </c>
      <c r="D19169">
        <v>6</v>
      </c>
      <c r="E19169">
        <v>24</v>
      </c>
      <c r="F19169">
        <v>10.6</v>
      </c>
      <c r="G19169">
        <v>20.8</v>
      </c>
      <c r="H19169">
        <v>0</v>
      </c>
      <c r="I19169" t="s">
        <v>15</v>
      </c>
    </row>
    <row r="19170" spans="1:9" x14ac:dyDescent="0.25">
      <c r="A19170" s="2">
        <v>35606</v>
      </c>
      <c r="B19170">
        <v>176</v>
      </c>
      <c r="C19170">
        <v>1997</v>
      </c>
      <c r="D19170">
        <v>6</v>
      </c>
      <c r="E19170">
        <v>25</v>
      </c>
      <c r="F19170">
        <v>9.3000000000000007</v>
      </c>
      <c r="G19170">
        <v>21.4</v>
      </c>
      <c r="H19170">
        <v>0</v>
      </c>
      <c r="I19170" t="s">
        <v>15</v>
      </c>
    </row>
    <row r="19171" spans="1:9" x14ac:dyDescent="0.25">
      <c r="A19171" s="2">
        <v>35607</v>
      </c>
      <c r="B19171">
        <v>177</v>
      </c>
      <c r="C19171">
        <v>1997</v>
      </c>
      <c r="D19171">
        <v>6</v>
      </c>
      <c r="E19171">
        <v>26</v>
      </c>
      <c r="F19171">
        <v>8.5</v>
      </c>
      <c r="G19171">
        <v>22.7</v>
      </c>
      <c r="H19171">
        <v>0</v>
      </c>
      <c r="I19171" t="s">
        <v>15</v>
      </c>
    </row>
    <row r="19172" spans="1:9" x14ac:dyDescent="0.25">
      <c r="A19172" s="2">
        <v>35608</v>
      </c>
      <c r="B19172">
        <v>178</v>
      </c>
      <c r="C19172">
        <v>1997</v>
      </c>
      <c r="D19172">
        <v>6</v>
      </c>
      <c r="E19172">
        <v>27</v>
      </c>
      <c r="F19172">
        <v>8.9</v>
      </c>
      <c r="G19172">
        <v>20.399999999999999</v>
      </c>
      <c r="H19172">
        <v>0</v>
      </c>
      <c r="I19172" t="s">
        <v>15</v>
      </c>
    </row>
    <row r="19173" spans="1:9" x14ac:dyDescent="0.25">
      <c r="A19173" s="2">
        <v>35609</v>
      </c>
      <c r="B19173">
        <v>179</v>
      </c>
      <c r="C19173">
        <v>1997</v>
      </c>
      <c r="D19173">
        <v>6</v>
      </c>
      <c r="E19173">
        <v>28</v>
      </c>
      <c r="F19173">
        <v>10.9</v>
      </c>
      <c r="G19173">
        <v>17.600000000000001</v>
      </c>
      <c r="H19173">
        <v>0</v>
      </c>
      <c r="I19173" t="s">
        <v>15</v>
      </c>
    </row>
    <row r="19174" spans="1:9" x14ac:dyDescent="0.25">
      <c r="A19174" s="2">
        <v>35610</v>
      </c>
      <c r="B19174">
        <v>180</v>
      </c>
      <c r="C19174">
        <v>1997</v>
      </c>
      <c r="D19174">
        <v>6</v>
      </c>
      <c r="E19174">
        <v>29</v>
      </c>
      <c r="F19174">
        <v>11.8</v>
      </c>
      <c r="G19174">
        <v>19.899999999999999</v>
      </c>
      <c r="H19174">
        <v>1.2</v>
      </c>
      <c r="I19174" t="s">
        <v>15</v>
      </c>
    </row>
    <row r="19175" spans="1:9" x14ac:dyDescent="0.25">
      <c r="A19175" s="2">
        <v>35611</v>
      </c>
      <c r="B19175">
        <v>181</v>
      </c>
      <c r="C19175">
        <v>1997</v>
      </c>
      <c r="D19175">
        <v>6</v>
      </c>
      <c r="E19175">
        <v>30</v>
      </c>
      <c r="F19175">
        <v>5.8</v>
      </c>
      <c r="G19175">
        <v>18.8</v>
      </c>
      <c r="H19175">
        <v>0</v>
      </c>
      <c r="I19175" t="s">
        <v>15</v>
      </c>
    </row>
    <row r="19176" spans="1:9" x14ac:dyDescent="0.25">
      <c r="A19176" s="2">
        <v>35612</v>
      </c>
      <c r="B19176">
        <v>182</v>
      </c>
      <c r="C19176">
        <v>1997</v>
      </c>
      <c r="D19176">
        <v>7</v>
      </c>
      <c r="E19176">
        <v>1</v>
      </c>
      <c r="F19176">
        <v>6.9</v>
      </c>
      <c r="G19176">
        <v>19.5</v>
      </c>
      <c r="H19176">
        <v>0</v>
      </c>
      <c r="I19176" t="s">
        <v>15</v>
      </c>
    </row>
    <row r="19177" spans="1:9" x14ac:dyDescent="0.25">
      <c r="A19177" s="2">
        <v>35613</v>
      </c>
      <c r="B19177">
        <v>183</v>
      </c>
      <c r="C19177">
        <v>1997</v>
      </c>
      <c r="D19177">
        <v>7</v>
      </c>
      <c r="E19177">
        <v>2</v>
      </c>
      <c r="F19177">
        <v>9.5</v>
      </c>
      <c r="G19177">
        <v>20.399999999999999</v>
      </c>
      <c r="H19177">
        <v>0</v>
      </c>
      <c r="I19177" t="s">
        <v>15</v>
      </c>
    </row>
    <row r="19178" spans="1:9" x14ac:dyDescent="0.25">
      <c r="A19178" s="2">
        <v>35614</v>
      </c>
      <c r="B19178">
        <v>184</v>
      </c>
      <c r="C19178">
        <v>1997</v>
      </c>
      <c r="D19178">
        <v>7</v>
      </c>
      <c r="E19178">
        <v>3</v>
      </c>
      <c r="F19178">
        <v>10.199999999999999</v>
      </c>
      <c r="G19178">
        <v>17.3</v>
      </c>
      <c r="H19178">
        <v>10.4</v>
      </c>
      <c r="I19178" t="s">
        <v>15</v>
      </c>
    </row>
    <row r="19179" spans="1:9" x14ac:dyDescent="0.25">
      <c r="A19179" s="2">
        <v>35615</v>
      </c>
      <c r="B19179">
        <v>185</v>
      </c>
      <c r="C19179">
        <v>1997</v>
      </c>
      <c r="D19179">
        <v>7</v>
      </c>
      <c r="E19179">
        <v>4</v>
      </c>
      <c r="F19179">
        <v>7.3</v>
      </c>
      <c r="G19179">
        <v>20.5</v>
      </c>
      <c r="H19179">
        <v>0.2</v>
      </c>
      <c r="I19179" t="s">
        <v>15</v>
      </c>
    </row>
    <row r="19180" spans="1:9" x14ac:dyDescent="0.25">
      <c r="A19180" s="2">
        <v>35616</v>
      </c>
      <c r="B19180">
        <v>186</v>
      </c>
      <c r="C19180">
        <v>1997</v>
      </c>
      <c r="D19180">
        <v>7</v>
      </c>
      <c r="E19180">
        <v>5</v>
      </c>
      <c r="F19180">
        <v>9.3000000000000007</v>
      </c>
      <c r="G19180">
        <v>20.399999999999999</v>
      </c>
      <c r="H19180">
        <v>0</v>
      </c>
      <c r="I19180" t="s">
        <v>15</v>
      </c>
    </row>
    <row r="19181" spans="1:9" x14ac:dyDescent="0.25">
      <c r="A19181" s="2">
        <v>35617</v>
      </c>
      <c r="B19181">
        <v>187</v>
      </c>
      <c r="C19181">
        <v>1997</v>
      </c>
      <c r="D19181">
        <v>7</v>
      </c>
      <c r="E19181">
        <v>6</v>
      </c>
      <c r="F19181">
        <v>13</v>
      </c>
      <c r="G19181">
        <v>18.600000000000001</v>
      </c>
      <c r="H19181">
        <v>14.8</v>
      </c>
      <c r="I19181" t="s">
        <v>15</v>
      </c>
    </row>
    <row r="19182" spans="1:9" x14ac:dyDescent="0.25">
      <c r="A19182" s="2">
        <v>35618</v>
      </c>
      <c r="B19182">
        <v>188</v>
      </c>
      <c r="C19182">
        <v>1997</v>
      </c>
      <c r="D19182">
        <v>7</v>
      </c>
      <c r="E19182">
        <v>7</v>
      </c>
      <c r="F19182">
        <v>6.4</v>
      </c>
      <c r="G19182">
        <v>14.7</v>
      </c>
      <c r="H19182">
        <v>20</v>
      </c>
      <c r="I19182" t="s">
        <v>15</v>
      </c>
    </row>
    <row r="19183" spans="1:9" x14ac:dyDescent="0.25">
      <c r="A19183" s="2">
        <v>35619</v>
      </c>
      <c r="B19183">
        <v>189</v>
      </c>
      <c r="C19183">
        <v>1997</v>
      </c>
      <c r="D19183">
        <v>7</v>
      </c>
      <c r="E19183">
        <v>8</v>
      </c>
      <c r="F19183">
        <v>1.6</v>
      </c>
      <c r="G19183">
        <v>14.5</v>
      </c>
      <c r="H19183">
        <v>0</v>
      </c>
      <c r="I19183" t="s">
        <v>15</v>
      </c>
    </row>
    <row r="19184" spans="1:9" x14ac:dyDescent="0.25">
      <c r="A19184" s="2">
        <v>35620</v>
      </c>
      <c r="B19184">
        <v>190</v>
      </c>
      <c r="C19184">
        <v>1997</v>
      </c>
      <c r="D19184">
        <v>7</v>
      </c>
      <c r="E19184">
        <v>9</v>
      </c>
      <c r="F19184">
        <v>3.9</v>
      </c>
      <c r="G19184">
        <v>16</v>
      </c>
      <c r="H19184">
        <v>9.1999999999999993</v>
      </c>
      <c r="I19184" t="s">
        <v>15</v>
      </c>
    </row>
    <row r="19185" spans="1:9" x14ac:dyDescent="0.25">
      <c r="A19185" s="2">
        <v>35621</v>
      </c>
      <c r="B19185">
        <v>191</v>
      </c>
      <c r="C19185">
        <v>1997</v>
      </c>
      <c r="D19185">
        <v>7</v>
      </c>
      <c r="E19185">
        <v>10</v>
      </c>
      <c r="F19185">
        <v>2.7</v>
      </c>
      <c r="G19185">
        <v>14.6</v>
      </c>
      <c r="H19185">
        <v>0</v>
      </c>
      <c r="I19185" t="s">
        <v>15</v>
      </c>
    </row>
    <row r="19186" spans="1:9" x14ac:dyDescent="0.25">
      <c r="A19186" s="2">
        <v>35622</v>
      </c>
      <c r="B19186">
        <v>192</v>
      </c>
      <c r="C19186">
        <v>1997</v>
      </c>
      <c r="D19186">
        <v>7</v>
      </c>
      <c r="E19186">
        <v>11</v>
      </c>
      <c r="F19186">
        <v>1.9</v>
      </c>
      <c r="G19186">
        <v>16.899999999999999</v>
      </c>
      <c r="H19186">
        <v>0</v>
      </c>
      <c r="I19186" t="s">
        <v>15</v>
      </c>
    </row>
    <row r="19187" spans="1:9" x14ac:dyDescent="0.25">
      <c r="A19187" s="2">
        <v>35623</v>
      </c>
      <c r="B19187">
        <v>193</v>
      </c>
      <c r="C19187">
        <v>1997</v>
      </c>
      <c r="D19187">
        <v>7</v>
      </c>
      <c r="E19187">
        <v>12</v>
      </c>
      <c r="F19187">
        <v>1.7</v>
      </c>
      <c r="G19187">
        <v>16.2</v>
      </c>
      <c r="H19187">
        <v>0</v>
      </c>
      <c r="I19187" t="s">
        <v>15</v>
      </c>
    </row>
    <row r="19188" spans="1:9" x14ac:dyDescent="0.25">
      <c r="A19188" s="2">
        <v>35624</v>
      </c>
      <c r="B19188">
        <v>194</v>
      </c>
      <c r="C19188">
        <v>1997</v>
      </c>
      <c r="D19188">
        <v>7</v>
      </c>
      <c r="E19188">
        <v>13</v>
      </c>
      <c r="F19188">
        <v>6.2</v>
      </c>
      <c r="G19188">
        <v>16</v>
      </c>
      <c r="H19188">
        <v>4.4000000000000004</v>
      </c>
      <c r="I19188" t="s">
        <v>15</v>
      </c>
    </row>
    <row r="19189" spans="1:9" x14ac:dyDescent="0.25">
      <c r="A19189" s="2">
        <v>35625</v>
      </c>
      <c r="B19189">
        <v>195</v>
      </c>
      <c r="C19189">
        <v>1997</v>
      </c>
      <c r="D19189">
        <v>7</v>
      </c>
      <c r="E19189">
        <v>14</v>
      </c>
      <c r="F19189">
        <v>2.2999999999999998</v>
      </c>
      <c r="G19189">
        <v>15.4</v>
      </c>
      <c r="H19189">
        <v>24.4</v>
      </c>
      <c r="I19189" t="s">
        <v>15</v>
      </c>
    </row>
    <row r="19190" spans="1:9" x14ac:dyDescent="0.25">
      <c r="A19190" s="2">
        <v>35626</v>
      </c>
      <c r="B19190">
        <v>196</v>
      </c>
      <c r="C19190">
        <v>1997</v>
      </c>
      <c r="D19190">
        <v>7</v>
      </c>
      <c r="E19190">
        <v>15</v>
      </c>
      <c r="F19190">
        <v>2.1</v>
      </c>
      <c r="G19190">
        <v>15</v>
      </c>
      <c r="H19190">
        <v>0</v>
      </c>
      <c r="I19190" t="s">
        <v>15</v>
      </c>
    </row>
    <row r="19191" spans="1:9" x14ac:dyDescent="0.25">
      <c r="A19191" s="2">
        <v>35627</v>
      </c>
      <c r="B19191">
        <v>197</v>
      </c>
      <c r="C19191">
        <v>1997</v>
      </c>
      <c r="D19191">
        <v>7</v>
      </c>
      <c r="E19191">
        <v>16</v>
      </c>
      <c r="F19191">
        <v>5.8</v>
      </c>
      <c r="G19191">
        <v>16.399999999999999</v>
      </c>
      <c r="H19191">
        <v>0</v>
      </c>
      <c r="I19191" t="s">
        <v>15</v>
      </c>
    </row>
    <row r="19192" spans="1:9" x14ac:dyDescent="0.25">
      <c r="A19192" s="2">
        <v>35628</v>
      </c>
      <c r="B19192">
        <v>198</v>
      </c>
      <c r="C19192">
        <v>1997</v>
      </c>
      <c r="D19192">
        <v>7</v>
      </c>
      <c r="E19192">
        <v>17</v>
      </c>
      <c r="F19192">
        <v>6</v>
      </c>
      <c r="G19192">
        <v>18.2</v>
      </c>
      <c r="H19192">
        <v>0</v>
      </c>
      <c r="I19192" t="s">
        <v>15</v>
      </c>
    </row>
    <row r="19193" spans="1:9" x14ac:dyDescent="0.25">
      <c r="A19193" s="2">
        <v>35629</v>
      </c>
      <c r="B19193">
        <v>199</v>
      </c>
      <c r="C19193">
        <v>1997</v>
      </c>
      <c r="D19193">
        <v>7</v>
      </c>
      <c r="E19193">
        <v>18</v>
      </c>
      <c r="F19193">
        <v>3</v>
      </c>
      <c r="G19193">
        <v>19.5</v>
      </c>
      <c r="H19193">
        <v>0</v>
      </c>
      <c r="I19193" t="s">
        <v>15</v>
      </c>
    </row>
    <row r="19194" spans="1:9" x14ac:dyDescent="0.25">
      <c r="A19194" s="2">
        <v>35630</v>
      </c>
      <c r="B19194">
        <v>200</v>
      </c>
      <c r="C19194">
        <v>1997</v>
      </c>
      <c r="D19194">
        <v>7</v>
      </c>
      <c r="E19194">
        <v>19</v>
      </c>
      <c r="F19194">
        <v>3.9</v>
      </c>
      <c r="G19194">
        <v>20.5</v>
      </c>
      <c r="H19194">
        <v>0</v>
      </c>
      <c r="I19194" t="s">
        <v>15</v>
      </c>
    </row>
    <row r="19195" spans="1:9" x14ac:dyDescent="0.25">
      <c r="A19195" s="2">
        <v>35631</v>
      </c>
      <c r="B19195">
        <v>201</v>
      </c>
      <c r="C19195">
        <v>1997</v>
      </c>
      <c r="D19195">
        <v>7</v>
      </c>
      <c r="E19195">
        <v>20</v>
      </c>
      <c r="F19195">
        <v>5.7</v>
      </c>
      <c r="G19195">
        <v>20.2</v>
      </c>
      <c r="H19195">
        <v>0</v>
      </c>
      <c r="I19195" t="s">
        <v>15</v>
      </c>
    </row>
    <row r="19196" spans="1:9" x14ac:dyDescent="0.25">
      <c r="A19196" s="2">
        <v>35632</v>
      </c>
      <c r="B19196">
        <v>202</v>
      </c>
      <c r="C19196">
        <v>1997</v>
      </c>
      <c r="D19196">
        <v>7</v>
      </c>
      <c r="E19196">
        <v>21</v>
      </c>
      <c r="F19196">
        <v>6.6</v>
      </c>
      <c r="G19196">
        <v>20.100000000000001</v>
      </c>
      <c r="H19196">
        <v>0</v>
      </c>
      <c r="I19196" t="s">
        <v>15</v>
      </c>
    </row>
    <row r="19197" spans="1:9" x14ac:dyDescent="0.25">
      <c r="A19197" s="2">
        <v>35633</v>
      </c>
      <c r="B19197">
        <v>203</v>
      </c>
      <c r="C19197">
        <v>1997</v>
      </c>
      <c r="D19197">
        <v>7</v>
      </c>
      <c r="E19197">
        <v>22</v>
      </c>
      <c r="F19197">
        <v>7.7</v>
      </c>
      <c r="G19197">
        <v>21</v>
      </c>
      <c r="H19197">
        <v>0</v>
      </c>
      <c r="I19197" t="s">
        <v>15</v>
      </c>
    </row>
    <row r="19198" spans="1:9" x14ac:dyDescent="0.25">
      <c r="A19198" s="2">
        <v>35634</v>
      </c>
      <c r="B19198">
        <v>204</v>
      </c>
      <c r="C19198">
        <v>1997</v>
      </c>
      <c r="D19198">
        <v>7</v>
      </c>
      <c r="E19198">
        <v>23</v>
      </c>
      <c r="F19198">
        <v>9.1999999999999993</v>
      </c>
      <c r="G19198">
        <v>21.7</v>
      </c>
      <c r="H19198">
        <v>0</v>
      </c>
      <c r="I19198" t="s">
        <v>15</v>
      </c>
    </row>
    <row r="19199" spans="1:9" x14ac:dyDescent="0.25">
      <c r="A19199" s="2">
        <v>35635</v>
      </c>
      <c r="B19199">
        <v>205</v>
      </c>
      <c r="C19199">
        <v>1997</v>
      </c>
      <c r="D19199">
        <v>7</v>
      </c>
      <c r="E19199">
        <v>24</v>
      </c>
      <c r="F19199">
        <v>12.1</v>
      </c>
      <c r="G19199">
        <v>16.3</v>
      </c>
      <c r="H19199">
        <v>8.8000000000000007</v>
      </c>
      <c r="I19199" t="s">
        <v>15</v>
      </c>
    </row>
    <row r="19200" spans="1:9" x14ac:dyDescent="0.25">
      <c r="A19200" s="2">
        <v>35636</v>
      </c>
      <c r="B19200">
        <v>206</v>
      </c>
      <c r="C19200">
        <v>1997</v>
      </c>
      <c r="D19200">
        <v>7</v>
      </c>
      <c r="E19200">
        <v>25</v>
      </c>
      <c r="F19200">
        <v>8.1999999999999993</v>
      </c>
      <c r="G19200">
        <v>17.100000000000001</v>
      </c>
      <c r="H19200">
        <v>10.8</v>
      </c>
      <c r="I19200" t="s">
        <v>15</v>
      </c>
    </row>
    <row r="19201" spans="1:9" x14ac:dyDescent="0.25">
      <c r="A19201" s="2">
        <v>35637</v>
      </c>
      <c r="B19201">
        <v>207</v>
      </c>
      <c r="C19201">
        <v>1997</v>
      </c>
      <c r="D19201">
        <v>7</v>
      </c>
      <c r="E19201">
        <v>26</v>
      </c>
      <c r="F19201">
        <v>8.8000000000000007</v>
      </c>
      <c r="G19201">
        <v>18.5</v>
      </c>
      <c r="H19201">
        <v>9.1999999999999993</v>
      </c>
      <c r="I19201" t="s">
        <v>15</v>
      </c>
    </row>
    <row r="19202" spans="1:9" x14ac:dyDescent="0.25">
      <c r="A19202" s="2">
        <v>35638</v>
      </c>
      <c r="B19202">
        <v>208</v>
      </c>
      <c r="C19202">
        <v>1997</v>
      </c>
      <c r="D19202">
        <v>7</v>
      </c>
      <c r="E19202">
        <v>27</v>
      </c>
      <c r="F19202">
        <v>11.5</v>
      </c>
      <c r="G19202">
        <v>18.2</v>
      </c>
      <c r="H19202">
        <v>12.8</v>
      </c>
      <c r="I19202" t="s">
        <v>15</v>
      </c>
    </row>
    <row r="19203" spans="1:9" x14ac:dyDescent="0.25">
      <c r="A19203" s="2">
        <v>35639</v>
      </c>
      <c r="B19203">
        <v>209</v>
      </c>
      <c r="C19203">
        <v>1997</v>
      </c>
      <c r="D19203">
        <v>7</v>
      </c>
      <c r="E19203">
        <v>28</v>
      </c>
      <c r="F19203">
        <v>7.1</v>
      </c>
      <c r="G19203">
        <v>20</v>
      </c>
      <c r="H19203">
        <v>0</v>
      </c>
      <c r="I19203" t="s">
        <v>15</v>
      </c>
    </row>
    <row r="19204" spans="1:9" x14ac:dyDescent="0.25">
      <c r="A19204" s="2">
        <v>35640</v>
      </c>
      <c r="B19204">
        <v>210</v>
      </c>
      <c r="C19204">
        <v>1997</v>
      </c>
      <c r="D19204">
        <v>7</v>
      </c>
      <c r="E19204">
        <v>29</v>
      </c>
      <c r="F19204">
        <v>8.6</v>
      </c>
      <c r="G19204">
        <v>21.5</v>
      </c>
      <c r="H19204">
        <v>0</v>
      </c>
      <c r="I19204" t="s">
        <v>15</v>
      </c>
    </row>
    <row r="19205" spans="1:9" x14ac:dyDescent="0.25">
      <c r="A19205" s="2">
        <v>35641</v>
      </c>
      <c r="B19205">
        <v>211</v>
      </c>
      <c r="C19205">
        <v>1997</v>
      </c>
      <c r="D19205">
        <v>7</v>
      </c>
      <c r="E19205">
        <v>30</v>
      </c>
      <c r="F19205">
        <v>9.8000000000000007</v>
      </c>
      <c r="G19205">
        <v>22.8</v>
      </c>
      <c r="H19205">
        <v>0</v>
      </c>
      <c r="I19205" t="s">
        <v>15</v>
      </c>
    </row>
    <row r="19206" spans="1:9" x14ac:dyDescent="0.25">
      <c r="A19206" s="2">
        <v>35642</v>
      </c>
      <c r="B19206">
        <v>212</v>
      </c>
      <c r="C19206">
        <v>1997</v>
      </c>
      <c r="D19206">
        <v>7</v>
      </c>
      <c r="E19206">
        <v>31</v>
      </c>
      <c r="F19206">
        <v>8.9</v>
      </c>
      <c r="G19206">
        <v>22.5</v>
      </c>
      <c r="H19206">
        <v>0</v>
      </c>
      <c r="I19206" t="s">
        <v>15</v>
      </c>
    </row>
    <row r="19207" spans="1:9" x14ac:dyDescent="0.25">
      <c r="A19207" s="2">
        <v>35643</v>
      </c>
      <c r="B19207">
        <v>213</v>
      </c>
      <c r="C19207">
        <v>1997</v>
      </c>
      <c r="D19207">
        <v>8</v>
      </c>
      <c r="E19207">
        <v>1</v>
      </c>
      <c r="F19207">
        <v>6.7</v>
      </c>
      <c r="G19207">
        <v>20</v>
      </c>
      <c r="H19207">
        <v>0</v>
      </c>
      <c r="I19207" t="s">
        <v>15</v>
      </c>
    </row>
    <row r="19208" spans="1:9" x14ac:dyDescent="0.25">
      <c r="A19208" s="2">
        <v>35644</v>
      </c>
      <c r="B19208">
        <v>214</v>
      </c>
      <c r="C19208">
        <v>1997</v>
      </c>
      <c r="D19208">
        <v>8</v>
      </c>
      <c r="E19208">
        <v>2</v>
      </c>
      <c r="F19208">
        <v>6.1</v>
      </c>
      <c r="G19208">
        <v>20.7</v>
      </c>
      <c r="H19208">
        <v>0.2</v>
      </c>
      <c r="I19208" t="s">
        <v>15</v>
      </c>
    </row>
    <row r="19209" spans="1:9" x14ac:dyDescent="0.25">
      <c r="A19209" s="2">
        <v>35645</v>
      </c>
      <c r="B19209">
        <v>215</v>
      </c>
      <c r="C19209">
        <v>1997</v>
      </c>
      <c r="D19209">
        <v>8</v>
      </c>
      <c r="E19209">
        <v>3</v>
      </c>
      <c r="F19209">
        <v>8.9</v>
      </c>
      <c r="G19209">
        <v>19.100000000000001</v>
      </c>
      <c r="H19209">
        <v>0</v>
      </c>
      <c r="I19209" t="s">
        <v>15</v>
      </c>
    </row>
    <row r="19210" spans="1:9" x14ac:dyDescent="0.25">
      <c r="A19210" s="2">
        <v>35646</v>
      </c>
      <c r="B19210">
        <v>216</v>
      </c>
      <c r="C19210">
        <v>1997</v>
      </c>
      <c r="D19210">
        <v>8</v>
      </c>
      <c r="E19210">
        <v>4</v>
      </c>
      <c r="F19210">
        <v>14</v>
      </c>
      <c r="G19210">
        <v>20.2</v>
      </c>
      <c r="H19210">
        <v>19.600000000000001</v>
      </c>
      <c r="I19210" t="s">
        <v>15</v>
      </c>
    </row>
    <row r="19211" spans="1:9" x14ac:dyDescent="0.25">
      <c r="A19211" s="2">
        <v>35647</v>
      </c>
      <c r="B19211">
        <v>217</v>
      </c>
      <c r="C19211">
        <v>1997</v>
      </c>
      <c r="D19211">
        <v>8</v>
      </c>
      <c r="E19211">
        <v>5</v>
      </c>
      <c r="F19211">
        <v>10.7</v>
      </c>
      <c r="G19211">
        <v>15.6</v>
      </c>
      <c r="H19211">
        <v>11.8</v>
      </c>
      <c r="I19211" t="s">
        <v>15</v>
      </c>
    </row>
    <row r="19212" spans="1:9" x14ac:dyDescent="0.25">
      <c r="A19212" s="2">
        <v>35648</v>
      </c>
      <c r="B19212">
        <v>218</v>
      </c>
      <c r="C19212">
        <v>1997</v>
      </c>
      <c r="D19212">
        <v>8</v>
      </c>
      <c r="E19212">
        <v>6</v>
      </c>
      <c r="F19212">
        <v>10.9</v>
      </c>
      <c r="G19212">
        <v>18.2</v>
      </c>
      <c r="H19212">
        <v>14.6</v>
      </c>
      <c r="I19212" t="s">
        <v>15</v>
      </c>
    </row>
    <row r="19213" spans="1:9" x14ac:dyDescent="0.25">
      <c r="A19213" s="2">
        <v>35649</v>
      </c>
      <c r="B19213">
        <v>219</v>
      </c>
      <c r="C19213">
        <v>1997</v>
      </c>
      <c r="D19213">
        <v>8</v>
      </c>
      <c r="E19213">
        <v>7</v>
      </c>
      <c r="F19213">
        <v>11.3</v>
      </c>
      <c r="G19213">
        <v>17.600000000000001</v>
      </c>
      <c r="H19213">
        <v>2</v>
      </c>
      <c r="I19213" t="s">
        <v>15</v>
      </c>
    </row>
    <row r="19214" spans="1:9" x14ac:dyDescent="0.25">
      <c r="A19214" s="2">
        <v>35650</v>
      </c>
      <c r="B19214">
        <v>220</v>
      </c>
      <c r="C19214">
        <v>1997</v>
      </c>
      <c r="D19214">
        <v>8</v>
      </c>
      <c r="E19214">
        <v>8</v>
      </c>
      <c r="F19214">
        <v>10</v>
      </c>
      <c r="G19214">
        <v>19.399999999999999</v>
      </c>
      <c r="H19214">
        <v>2.4</v>
      </c>
      <c r="I19214" t="s">
        <v>15</v>
      </c>
    </row>
    <row r="19215" spans="1:9" x14ac:dyDescent="0.25">
      <c r="A19215" s="2">
        <v>35651</v>
      </c>
      <c r="B19215">
        <v>221</v>
      </c>
      <c r="C19215">
        <v>1997</v>
      </c>
      <c r="D19215">
        <v>8</v>
      </c>
      <c r="E19215">
        <v>9</v>
      </c>
      <c r="F19215">
        <v>10.7</v>
      </c>
      <c r="G19215">
        <v>15.5</v>
      </c>
      <c r="H19215">
        <v>8.6</v>
      </c>
      <c r="I19215" t="s">
        <v>15</v>
      </c>
    </row>
    <row r="19216" spans="1:9" x14ac:dyDescent="0.25">
      <c r="A19216" s="2">
        <v>35652</v>
      </c>
      <c r="B19216">
        <v>222</v>
      </c>
      <c r="C19216">
        <v>1997</v>
      </c>
      <c r="D19216">
        <v>8</v>
      </c>
      <c r="E19216">
        <v>10</v>
      </c>
      <c r="F19216">
        <v>5.8</v>
      </c>
      <c r="G19216">
        <v>13.8</v>
      </c>
      <c r="H19216">
        <v>18.2</v>
      </c>
      <c r="I19216" t="s">
        <v>15</v>
      </c>
    </row>
    <row r="19217" spans="1:9" x14ac:dyDescent="0.25">
      <c r="A19217" s="2">
        <v>35653</v>
      </c>
      <c r="B19217">
        <v>223</v>
      </c>
      <c r="C19217">
        <v>1997</v>
      </c>
      <c r="D19217">
        <v>8</v>
      </c>
      <c r="E19217">
        <v>11</v>
      </c>
      <c r="F19217">
        <v>2.9</v>
      </c>
      <c r="G19217">
        <v>16.7</v>
      </c>
      <c r="H19217">
        <v>0.2</v>
      </c>
      <c r="I19217" t="s">
        <v>15</v>
      </c>
    </row>
    <row r="19218" spans="1:9" x14ac:dyDescent="0.25">
      <c r="A19218" s="2">
        <v>35654</v>
      </c>
      <c r="B19218">
        <v>224</v>
      </c>
      <c r="C19218">
        <v>1997</v>
      </c>
      <c r="D19218">
        <v>8</v>
      </c>
      <c r="E19218">
        <v>12</v>
      </c>
      <c r="F19218">
        <v>5.7</v>
      </c>
      <c r="G19218">
        <v>18.899999999999999</v>
      </c>
      <c r="H19218">
        <v>0</v>
      </c>
      <c r="I19218" t="s">
        <v>15</v>
      </c>
    </row>
    <row r="19219" spans="1:9" x14ac:dyDescent="0.25">
      <c r="A19219" s="2">
        <v>35655</v>
      </c>
      <c r="B19219">
        <v>225</v>
      </c>
      <c r="C19219">
        <v>1997</v>
      </c>
      <c r="D19219">
        <v>8</v>
      </c>
      <c r="E19219">
        <v>13</v>
      </c>
      <c r="F19219">
        <v>5.2</v>
      </c>
      <c r="G19219">
        <v>21</v>
      </c>
      <c r="H19219">
        <v>0</v>
      </c>
      <c r="I19219" t="s">
        <v>15</v>
      </c>
    </row>
    <row r="19220" spans="1:9" x14ac:dyDescent="0.25">
      <c r="A19220" s="2">
        <v>35656</v>
      </c>
      <c r="B19220">
        <v>226</v>
      </c>
      <c r="C19220">
        <v>1997</v>
      </c>
      <c r="D19220">
        <v>8</v>
      </c>
      <c r="E19220">
        <v>14</v>
      </c>
      <c r="F19220">
        <v>10.9</v>
      </c>
      <c r="G19220">
        <v>21.7</v>
      </c>
      <c r="H19220">
        <v>0</v>
      </c>
      <c r="I19220" t="s">
        <v>15</v>
      </c>
    </row>
    <row r="19221" spans="1:9" x14ac:dyDescent="0.25">
      <c r="A19221" s="2">
        <v>35657</v>
      </c>
      <c r="B19221">
        <v>227</v>
      </c>
      <c r="C19221">
        <v>1997</v>
      </c>
      <c r="D19221">
        <v>8</v>
      </c>
      <c r="E19221">
        <v>15</v>
      </c>
      <c r="F19221">
        <v>14.8</v>
      </c>
      <c r="G19221">
        <v>19.100000000000001</v>
      </c>
      <c r="H19221">
        <v>22.6</v>
      </c>
      <c r="I19221" t="s">
        <v>15</v>
      </c>
    </row>
    <row r="19222" spans="1:9" x14ac:dyDescent="0.25">
      <c r="A19222" s="2">
        <v>35658</v>
      </c>
      <c r="B19222">
        <v>228</v>
      </c>
      <c r="C19222">
        <v>1997</v>
      </c>
      <c r="D19222">
        <v>8</v>
      </c>
      <c r="E19222">
        <v>16</v>
      </c>
      <c r="F19222">
        <v>6.5</v>
      </c>
      <c r="G19222">
        <v>16.3</v>
      </c>
      <c r="H19222">
        <v>5.8</v>
      </c>
      <c r="I19222" t="s">
        <v>15</v>
      </c>
    </row>
    <row r="19223" spans="1:9" x14ac:dyDescent="0.25">
      <c r="A19223" s="2">
        <v>35659</v>
      </c>
      <c r="B19223">
        <v>229</v>
      </c>
      <c r="C19223">
        <v>1997</v>
      </c>
      <c r="D19223">
        <v>8</v>
      </c>
      <c r="E19223">
        <v>17</v>
      </c>
      <c r="F19223">
        <v>3.5</v>
      </c>
      <c r="G19223">
        <v>16.600000000000001</v>
      </c>
      <c r="H19223">
        <v>0</v>
      </c>
      <c r="I19223" t="s">
        <v>15</v>
      </c>
    </row>
    <row r="19224" spans="1:9" x14ac:dyDescent="0.25">
      <c r="A19224" s="2">
        <v>35660</v>
      </c>
      <c r="B19224">
        <v>230</v>
      </c>
      <c r="C19224">
        <v>1997</v>
      </c>
      <c r="D19224">
        <v>8</v>
      </c>
      <c r="E19224">
        <v>18</v>
      </c>
      <c r="F19224">
        <v>4</v>
      </c>
      <c r="G19224">
        <v>17.3</v>
      </c>
      <c r="H19224">
        <v>0</v>
      </c>
      <c r="I19224" t="s">
        <v>15</v>
      </c>
    </row>
    <row r="19225" spans="1:9" x14ac:dyDescent="0.25">
      <c r="A19225" s="2">
        <v>35661</v>
      </c>
      <c r="B19225">
        <v>231</v>
      </c>
      <c r="C19225">
        <v>1997</v>
      </c>
      <c r="D19225">
        <v>8</v>
      </c>
      <c r="E19225">
        <v>19</v>
      </c>
      <c r="F19225">
        <v>5.0999999999999996</v>
      </c>
      <c r="G19225">
        <v>18.899999999999999</v>
      </c>
      <c r="H19225">
        <v>0</v>
      </c>
      <c r="I19225" t="s">
        <v>15</v>
      </c>
    </row>
    <row r="19226" spans="1:9" x14ac:dyDescent="0.25">
      <c r="A19226" s="2">
        <v>35662</v>
      </c>
      <c r="B19226">
        <v>232</v>
      </c>
      <c r="C19226">
        <v>1997</v>
      </c>
      <c r="D19226">
        <v>8</v>
      </c>
      <c r="E19226">
        <v>20</v>
      </c>
      <c r="F19226">
        <v>5</v>
      </c>
      <c r="G19226">
        <v>19.5</v>
      </c>
      <c r="H19226">
        <v>0</v>
      </c>
      <c r="I19226" t="s">
        <v>15</v>
      </c>
    </row>
    <row r="19227" spans="1:9" x14ac:dyDescent="0.25">
      <c r="A19227" s="2">
        <v>35663</v>
      </c>
      <c r="B19227">
        <v>233</v>
      </c>
      <c r="C19227">
        <v>1997</v>
      </c>
      <c r="D19227">
        <v>8</v>
      </c>
      <c r="E19227">
        <v>21</v>
      </c>
      <c r="F19227">
        <v>5.7</v>
      </c>
      <c r="G19227">
        <v>20.100000000000001</v>
      </c>
      <c r="H19227">
        <v>0</v>
      </c>
      <c r="I19227" t="s">
        <v>15</v>
      </c>
    </row>
    <row r="19228" spans="1:9" x14ac:dyDescent="0.25">
      <c r="A19228" s="2">
        <v>35664</v>
      </c>
      <c r="B19228">
        <v>234</v>
      </c>
      <c r="C19228">
        <v>1997</v>
      </c>
      <c r="D19228">
        <v>8</v>
      </c>
      <c r="E19228">
        <v>22</v>
      </c>
      <c r="F19228">
        <v>5.9</v>
      </c>
      <c r="G19228">
        <v>17.8</v>
      </c>
      <c r="H19228">
        <v>0</v>
      </c>
      <c r="I19228" t="s">
        <v>15</v>
      </c>
    </row>
    <row r="19229" spans="1:9" x14ac:dyDescent="0.25">
      <c r="A19229" s="2">
        <v>35665</v>
      </c>
      <c r="B19229">
        <v>235</v>
      </c>
      <c r="C19229">
        <v>1997</v>
      </c>
      <c r="D19229">
        <v>8</v>
      </c>
      <c r="E19229">
        <v>23</v>
      </c>
      <c r="F19229">
        <v>7.6</v>
      </c>
      <c r="G19229">
        <v>17.399999999999999</v>
      </c>
      <c r="H19229">
        <v>0</v>
      </c>
      <c r="I19229" t="s">
        <v>15</v>
      </c>
    </row>
    <row r="19230" spans="1:9" x14ac:dyDescent="0.25">
      <c r="A19230" s="2">
        <v>35666</v>
      </c>
      <c r="B19230">
        <v>236</v>
      </c>
      <c r="C19230">
        <v>1997</v>
      </c>
      <c r="D19230">
        <v>8</v>
      </c>
      <c r="E19230">
        <v>24</v>
      </c>
      <c r="F19230">
        <v>7</v>
      </c>
      <c r="G19230">
        <v>19.399999999999999</v>
      </c>
      <c r="H19230">
        <v>0</v>
      </c>
      <c r="I19230" t="s">
        <v>15</v>
      </c>
    </row>
    <row r="19231" spans="1:9" x14ac:dyDescent="0.25">
      <c r="A19231" s="2">
        <v>35667</v>
      </c>
      <c r="B19231">
        <v>237</v>
      </c>
      <c r="C19231">
        <v>1997</v>
      </c>
      <c r="D19231">
        <v>8</v>
      </c>
      <c r="E19231">
        <v>25</v>
      </c>
      <c r="F19231">
        <v>9.1</v>
      </c>
      <c r="G19231">
        <v>20.8</v>
      </c>
      <c r="H19231">
        <v>0</v>
      </c>
      <c r="I19231" t="s">
        <v>15</v>
      </c>
    </row>
    <row r="19232" spans="1:9" x14ac:dyDescent="0.25">
      <c r="A19232" s="2">
        <v>35668</v>
      </c>
      <c r="B19232">
        <v>238</v>
      </c>
      <c r="C19232">
        <v>1997</v>
      </c>
      <c r="D19232">
        <v>8</v>
      </c>
      <c r="E19232">
        <v>26</v>
      </c>
      <c r="F19232">
        <v>11.6</v>
      </c>
      <c r="G19232">
        <v>21.3</v>
      </c>
      <c r="H19232">
        <v>0.2</v>
      </c>
      <c r="I19232" t="s">
        <v>15</v>
      </c>
    </row>
    <row r="19233" spans="1:9" x14ac:dyDescent="0.25">
      <c r="A19233" s="2">
        <v>35669</v>
      </c>
      <c r="B19233">
        <v>239</v>
      </c>
      <c r="C19233">
        <v>1997</v>
      </c>
      <c r="D19233">
        <v>8</v>
      </c>
      <c r="E19233">
        <v>27</v>
      </c>
      <c r="F19233">
        <v>14.1</v>
      </c>
      <c r="G19233">
        <v>19.3</v>
      </c>
      <c r="H19233">
        <v>1</v>
      </c>
      <c r="I19233" t="s">
        <v>15</v>
      </c>
    </row>
    <row r="19234" spans="1:9" x14ac:dyDescent="0.25">
      <c r="A19234" s="2">
        <v>35670</v>
      </c>
      <c r="B19234">
        <v>240</v>
      </c>
      <c r="C19234">
        <v>1997</v>
      </c>
      <c r="D19234">
        <v>8</v>
      </c>
      <c r="E19234">
        <v>28</v>
      </c>
      <c r="F19234">
        <v>10.1</v>
      </c>
      <c r="G19234">
        <v>15.5</v>
      </c>
      <c r="H19234">
        <v>13.8</v>
      </c>
      <c r="I19234" t="s">
        <v>15</v>
      </c>
    </row>
    <row r="19235" spans="1:9" x14ac:dyDescent="0.25">
      <c r="A19235" s="2">
        <v>35671</v>
      </c>
      <c r="B19235">
        <v>241</v>
      </c>
      <c r="C19235">
        <v>1997</v>
      </c>
      <c r="D19235">
        <v>8</v>
      </c>
      <c r="E19235">
        <v>29</v>
      </c>
      <c r="F19235">
        <v>4.4000000000000004</v>
      </c>
      <c r="G19235">
        <v>17</v>
      </c>
      <c r="H19235">
        <v>7.2</v>
      </c>
      <c r="I19235" t="s">
        <v>15</v>
      </c>
    </row>
    <row r="19236" spans="1:9" x14ac:dyDescent="0.25">
      <c r="A19236" s="2">
        <v>35672</v>
      </c>
      <c r="B19236">
        <v>242</v>
      </c>
      <c r="C19236">
        <v>1997</v>
      </c>
      <c r="D19236">
        <v>8</v>
      </c>
      <c r="E19236">
        <v>30</v>
      </c>
      <c r="F19236">
        <v>8.1999999999999993</v>
      </c>
      <c r="G19236">
        <v>18.8</v>
      </c>
      <c r="H19236">
        <v>0</v>
      </c>
      <c r="I19236" t="s">
        <v>15</v>
      </c>
    </row>
    <row r="19237" spans="1:9" x14ac:dyDescent="0.25">
      <c r="A19237" s="2">
        <v>35673</v>
      </c>
      <c r="B19237">
        <v>243</v>
      </c>
      <c r="C19237">
        <v>1997</v>
      </c>
      <c r="D19237">
        <v>8</v>
      </c>
      <c r="E19237">
        <v>31</v>
      </c>
      <c r="F19237">
        <v>4.9000000000000004</v>
      </c>
      <c r="G19237">
        <v>17.8</v>
      </c>
      <c r="H19237">
        <v>0</v>
      </c>
      <c r="I19237" t="s">
        <v>15</v>
      </c>
    </row>
    <row r="19238" spans="1:9" x14ac:dyDescent="0.25">
      <c r="A19238" s="2">
        <v>35674</v>
      </c>
      <c r="B19238">
        <v>244</v>
      </c>
      <c r="C19238">
        <v>1997</v>
      </c>
      <c r="D19238">
        <v>9</v>
      </c>
      <c r="E19238">
        <v>1</v>
      </c>
      <c r="F19238">
        <v>4.9000000000000004</v>
      </c>
      <c r="G19238">
        <v>17.399999999999999</v>
      </c>
      <c r="H19238">
        <v>0</v>
      </c>
      <c r="I19238" t="s">
        <v>15</v>
      </c>
    </row>
    <row r="19239" spans="1:9" x14ac:dyDescent="0.25">
      <c r="A19239" s="2">
        <v>35675</v>
      </c>
      <c r="B19239">
        <v>245</v>
      </c>
      <c r="C19239">
        <v>1997</v>
      </c>
      <c r="D19239">
        <v>9</v>
      </c>
      <c r="E19239">
        <v>2</v>
      </c>
      <c r="F19239">
        <v>7.6</v>
      </c>
      <c r="G19239">
        <v>15.9</v>
      </c>
      <c r="H19239">
        <v>19.2</v>
      </c>
      <c r="I19239" t="s">
        <v>15</v>
      </c>
    </row>
    <row r="19240" spans="1:9" x14ac:dyDescent="0.25">
      <c r="A19240" s="2">
        <v>35676</v>
      </c>
      <c r="B19240">
        <v>246</v>
      </c>
      <c r="C19240">
        <v>1997</v>
      </c>
      <c r="D19240">
        <v>9</v>
      </c>
      <c r="E19240">
        <v>3</v>
      </c>
      <c r="F19240">
        <v>8.1</v>
      </c>
      <c r="G19240">
        <v>16.8</v>
      </c>
      <c r="H19240">
        <v>5.8</v>
      </c>
      <c r="I19240" t="s">
        <v>15</v>
      </c>
    </row>
    <row r="19241" spans="1:9" x14ac:dyDescent="0.25">
      <c r="A19241" s="2">
        <v>35677</v>
      </c>
      <c r="B19241">
        <v>247</v>
      </c>
      <c r="C19241">
        <v>1997</v>
      </c>
      <c r="D19241">
        <v>9</v>
      </c>
      <c r="E19241">
        <v>4</v>
      </c>
      <c r="F19241">
        <v>5.8</v>
      </c>
      <c r="G19241">
        <v>19</v>
      </c>
      <c r="H19241">
        <v>0.4</v>
      </c>
      <c r="I19241" t="s">
        <v>15</v>
      </c>
    </row>
    <row r="19242" spans="1:9" x14ac:dyDescent="0.25">
      <c r="A19242" s="2">
        <v>35678</v>
      </c>
      <c r="B19242">
        <v>248</v>
      </c>
      <c r="C19242">
        <v>1997</v>
      </c>
      <c r="D19242">
        <v>9</v>
      </c>
      <c r="E19242">
        <v>5</v>
      </c>
      <c r="F19242">
        <v>10.9</v>
      </c>
      <c r="G19242">
        <v>20.3</v>
      </c>
      <c r="H19242">
        <v>0</v>
      </c>
      <c r="I19242" t="s">
        <v>15</v>
      </c>
    </row>
    <row r="19243" spans="1:9" x14ac:dyDescent="0.25">
      <c r="A19243" s="2">
        <v>35679</v>
      </c>
      <c r="B19243">
        <v>249</v>
      </c>
      <c r="C19243">
        <v>1997</v>
      </c>
      <c r="D19243">
        <v>9</v>
      </c>
      <c r="E19243">
        <v>6</v>
      </c>
      <c r="F19243">
        <v>11.1</v>
      </c>
      <c r="G19243">
        <v>17.2</v>
      </c>
      <c r="H19243">
        <v>41.6</v>
      </c>
      <c r="I19243" t="s">
        <v>15</v>
      </c>
    </row>
    <row r="19244" spans="1:9" x14ac:dyDescent="0.25">
      <c r="A19244" s="2">
        <v>35680</v>
      </c>
      <c r="B19244">
        <v>250</v>
      </c>
      <c r="C19244">
        <v>1997</v>
      </c>
      <c r="D19244">
        <v>9</v>
      </c>
      <c r="E19244">
        <v>7</v>
      </c>
      <c r="F19244">
        <v>8.6</v>
      </c>
      <c r="G19244">
        <v>18.3</v>
      </c>
      <c r="H19244">
        <v>0.4</v>
      </c>
      <c r="I19244" t="s">
        <v>15</v>
      </c>
    </row>
    <row r="19245" spans="1:9" x14ac:dyDescent="0.25">
      <c r="A19245" s="2">
        <v>35681</v>
      </c>
      <c r="B19245">
        <v>251</v>
      </c>
      <c r="C19245">
        <v>1997</v>
      </c>
      <c r="D19245">
        <v>9</v>
      </c>
      <c r="E19245">
        <v>8</v>
      </c>
      <c r="F19245">
        <v>10.5</v>
      </c>
      <c r="G19245">
        <v>18.600000000000001</v>
      </c>
      <c r="H19245">
        <v>15</v>
      </c>
      <c r="I19245" t="s">
        <v>15</v>
      </c>
    </row>
    <row r="19246" spans="1:9" x14ac:dyDescent="0.25">
      <c r="A19246" s="2">
        <v>35682</v>
      </c>
      <c r="B19246">
        <v>252</v>
      </c>
      <c r="C19246">
        <v>1997</v>
      </c>
      <c r="D19246">
        <v>9</v>
      </c>
      <c r="E19246">
        <v>9</v>
      </c>
      <c r="F19246">
        <v>10.6</v>
      </c>
      <c r="G19246">
        <v>15.9</v>
      </c>
      <c r="H19246">
        <v>15.2</v>
      </c>
      <c r="I19246" t="s">
        <v>15</v>
      </c>
    </row>
    <row r="19247" spans="1:9" x14ac:dyDescent="0.25">
      <c r="A19247" s="2">
        <v>35683</v>
      </c>
      <c r="B19247">
        <v>253</v>
      </c>
      <c r="C19247">
        <v>1997</v>
      </c>
      <c r="D19247">
        <v>9</v>
      </c>
      <c r="E19247">
        <v>10</v>
      </c>
      <c r="F19247">
        <v>8.1</v>
      </c>
      <c r="G19247">
        <v>17.8</v>
      </c>
      <c r="H19247">
        <v>1.4</v>
      </c>
      <c r="I19247" t="s">
        <v>15</v>
      </c>
    </row>
    <row r="19248" spans="1:9" x14ac:dyDescent="0.25">
      <c r="A19248" s="2">
        <v>35684</v>
      </c>
      <c r="B19248">
        <v>254</v>
      </c>
      <c r="C19248">
        <v>1997</v>
      </c>
      <c r="D19248">
        <v>9</v>
      </c>
      <c r="E19248">
        <v>11</v>
      </c>
      <c r="F19248">
        <v>7.3</v>
      </c>
      <c r="G19248">
        <v>18.3</v>
      </c>
      <c r="H19248">
        <v>0.4</v>
      </c>
      <c r="I19248" t="s">
        <v>15</v>
      </c>
    </row>
    <row r="19249" spans="1:9" x14ac:dyDescent="0.25">
      <c r="A19249" s="2">
        <v>35685</v>
      </c>
      <c r="B19249">
        <v>255</v>
      </c>
      <c r="C19249">
        <v>1997</v>
      </c>
      <c r="D19249">
        <v>9</v>
      </c>
      <c r="E19249">
        <v>12</v>
      </c>
      <c r="F19249">
        <v>9</v>
      </c>
      <c r="G19249">
        <v>19.2</v>
      </c>
      <c r="H19249">
        <v>0.8</v>
      </c>
      <c r="I19249" t="s">
        <v>15</v>
      </c>
    </row>
    <row r="19250" spans="1:9" x14ac:dyDescent="0.25">
      <c r="A19250" s="2">
        <v>35686</v>
      </c>
      <c r="B19250">
        <v>256</v>
      </c>
      <c r="C19250">
        <v>1997</v>
      </c>
      <c r="D19250">
        <v>9</v>
      </c>
      <c r="E19250">
        <v>13</v>
      </c>
      <c r="F19250">
        <v>9.1999999999999993</v>
      </c>
      <c r="G19250">
        <v>18.899999999999999</v>
      </c>
      <c r="H19250">
        <v>0</v>
      </c>
      <c r="I19250" t="s">
        <v>15</v>
      </c>
    </row>
    <row r="19251" spans="1:9" x14ac:dyDescent="0.25">
      <c r="A19251" s="2">
        <v>35687</v>
      </c>
      <c r="B19251">
        <v>257</v>
      </c>
      <c r="C19251">
        <v>1997</v>
      </c>
      <c r="D19251">
        <v>9</v>
      </c>
      <c r="E19251">
        <v>14</v>
      </c>
      <c r="F19251">
        <v>10.1</v>
      </c>
      <c r="G19251">
        <v>20.8</v>
      </c>
      <c r="H19251">
        <v>0</v>
      </c>
      <c r="I19251" t="s">
        <v>15</v>
      </c>
    </row>
    <row r="19252" spans="1:9" x14ac:dyDescent="0.25">
      <c r="A19252" s="2">
        <v>35688</v>
      </c>
      <c r="B19252">
        <v>258</v>
      </c>
      <c r="C19252">
        <v>1997</v>
      </c>
      <c r="D19252">
        <v>9</v>
      </c>
      <c r="E19252">
        <v>15</v>
      </c>
      <c r="F19252">
        <v>11.2</v>
      </c>
      <c r="G19252">
        <v>23.9</v>
      </c>
      <c r="H19252">
        <v>0</v>
      </c>
      <c r="I19252" t="s">
        <v>15</v>
      </c>
    </row>
    <row r="19253" spans="1:9" x14ac:dyDescent="0.25">
      <c r="A19253" s="2">
        <v>35689</v>
      </c>
      <c r="B19253">
        <v>259</v>
      </c>
      <c r="C19253">
        <v>1997</v>
      </c>
      <c r="D19253">
        <v>9</v>
      </c>
      <c r="E19253">
        <v>16</v>
      </c>
      <c r="F19253">
        <v>13.6</v>
      </c>
      <c r="G19253">
        <v>22.8</v>
      </c>
      <c r="H19253">
        <v>0</v>
      </c>
      <c r="I19253" t="s">
        <v>15</v>
      </c>
    </row>
    <row r="19254" spans="1:9" x14ac:dyDescent="0.25">
      <c r="A19254" s="2">
        <v>35690</v>
      </c>
      <c r="B19254">
        <v>260</v>
      </c>
      <c r="C19254">
        <v>1997</v>
      </c>
      <c r="D19254">
        <v>9</v>
      </c>
      <c r="E19254">
        <v>17</v>
      </c>
      <c r="F19254">
        <v>11.1</v>
      </c>
      <c r="G19254">
        <v>22.1</v>
      </c>
      <c r="H19254">
        <v>0</v>
      </c>
      <c r="I19254" t="s">
        <v>15</v>
      </c>
    </row>
    <row r="19255" spans="1:9" x14ac:dyDescent="0.25">
      <c r="A19255" s="2">
        <v>35691</v>
      </c>
      <c r="B19255">
        <v>261</v>
      </c>
      <c r="C19255">
        <v>1997</v>
      </c>
      <c r="D19255">
        <v>9</v>
      </c>
      <c r="E19255">
        <v>18</v>
      </c>
      <c r="F19255">
        <v>9.9</v>
      </c>
      <c r="G19255">
        <v>21.7</v>
      </c>
      <c r="H19255">
        <v>0.4</v>
      </c>
      <c r="I19255" t="s">
        <v>15</v>
      </c>
    </row>
    <row r="19256" spans="1:9" x14ac:dyDescent="0.25">
      <c r="A19256" s="2">
        <v>35692</v>
      </c>
      <c r="B19256">
        <v>262</v>
      </c>
      <c r="C19256">
        <v>1997</v>
      </c>
      <c r="D19256">
        <v>9</v>
      </c>
      <c r="E19256">
        <v>19</v>
      </c>
      <c r="F19256">
        <v>12.2</v>
      </c>
      <c r="G19256">
        <v>21.6</v>
      </c>
      <c r="H19256">
        <v>0</v>
      </c>
      <c r="I19256" t="s">
        <v>15</v>
      </c>
    </row>
    <row r="19257" spans="1:9" x14ac:dyDescent="0.25">
      <c r="A19257" s="2">
        <v>35693</v>
      </c>
      <c r="B19257">
        <v>263</v>
      </c>
      <c r="C19257">
        <v>1997</v>
      </c>
      <c r="D19257">
        <v>9</v>
      </c>
      <c r="E19257">
        <v>20</v>
      </c>
      <c r="F19257">
        <v>10</v>
      </c>
      <c r="G19257">
        <v>22</v>
      </c>
      <c r="H19257">
        <v>0</v>
      </c>
      <c r="I19257" t="s">
        <v>15</v>
      </c>
    </row>
    <row r="19258" spans="1:9" x14ac:dyDescent="0.25">
      <c r="A19258" s="2">
        <v>35694</v>
      </c>
      <c r="B19258">
        <v>264</v>
      </c>
      <c r="C19258">
        <v>1997</v>
      </c>
      <c r="D19258">
        <v>9</v>
      </c>
      <c r="E19258">
        <v>21</v>
      </c>
      <c r="F19258">
        <v>13</v>
      </c>
      <c r="G19258">
        <v>21.6</v>
      </c>
      <c r="H19258">
        <v>0</v>
      </c>
      <c r="I19258" t="s">
        <v>15</v>
      </c>
    </row>
    <row r="19259" spans="1:9" x14ac:dyDescent="0.25">
      <c r="A19259" s="2">
        <v>35695</v>
      </c>
      <c r="B19259">
        <v>265</v>
      </c>
      <c r="C19259">
        <v>1997</v>
      </c>
      <c r="D19259">
        <v>9</v>
      </c>
      <c r="E19259">
        <v>22</v>
      </c>
      <c r="F19259">
        <v>11.1</v>
      </c>
      <c r="G19259">
        <v>22.3</v>
      </c>
      <c r="H19259">
        <v>0</v>
      </c>
      <c r="I19259" t="s">
        <v>15</v>
      </c>
    </row>
    <row r="19260" spans="1:9" x14ac:dyDescent="0.25">
      <c r="A19260" s="2">
        <v>35696</v>
      </c>
      <c r="B19260">
        <v>266</v>
      </c>
      <c r="C19260">
        <v>1997</v>
      </c>
      <c r="D19260">
        <v>9</v>
      </c>
      <c r="E19260">
        <v>23</v>
      </c>
      <c r="F19260">
        <v>9.1999999999999993</v>
      </c>
      <c r="G19260">
        <v>23.4</v>
      </c>
      <c r="H19260">
        <v>0</v>
      </c>
      <c r="I19260" t="s">
        <v>15</v>
      </c>
    </row>
    <row r="19261" spans="1:9" x14ac:dyDescent="0.25">
      <c r="A19261" s="2">
        <v>35697</v>
      </c>
      <c r="B19261">
        <v>267</v>
      </c>
      <c r="C19261">
        <v>1997</v>
      </c>
      <c r="D19261">
        <v>9</v>
      </c>
      <c r="E19261">
        <v>24</v>
      </c>
      <c r="F19261">
        <v>13.6</v>
      </c>
      <c r="G19261">
        <v>19.5</v>
      </c>
      <c r="H19261">
        <v>1.2</v>
      </c>
      <c r="I19261" t="s">
        <v>15</v>
      </c>
    </row>
    <row r="19262" spans="1:9" x14ac:dyDescent="0.25">
      <c r="A19262" s="2">
        <v>35698</v>
      </c>
      <c r="B19262">
        <v>268</v>
      </c>
      <c r="C19262">
        <v>1997</v>
      </c>
      <c r="D19262">
        <v>9</v>
      </c>
      <c r="E19262">
        <v>25</v>
      </c>
      <c r="F19262">
        <v>6.4</v>
      </c>
      <c r="G19262">
        <v>19.100000000000001</v>
      </c>
      <c r="H19262">
        <v>0</v>
      </c>
      <c r="I19262" t="s">
        <v>15</v>
      </c>
    </row>
    <row r="19263" spans="1:9" x14ac:dyDescent="0.25">
      <c r="A19263" s="2">
        <v>35699</v>
      </c>
      <c r="B19263">
        <v>269</v>
      </c>
      <c r="C19263">
        <v>1997</v>
      </c>
      <c r="D19263">
        <v>9</v>
      </c>
      <c r="E19263">
        <v>26</v>
      </c>
      <c r="F19263">
        <v>10.4</v>
      </c>
      <c r="G19263">
        <v>19.399999999999999</v>
      </c>
      <c r="H19263">
        <v>3.8</v>
      </c>
      <c r="I19263" t="s">
        <v>15</v>
      </c>
    </row>
    <row r="19264" spans="1:9" x14ac:dyDescent="0.25">
      <c r="A19264" s="2">
        <v>35700</v>
      </c>
      <c r="B19264">
        <v>270</v>
      </c>
      <c r="C19264">
        <v>1997</v>
      </c>
      <c r="D19264">
        <v>9</v>
      </c>
      <c r="E19264">
        <v>27</v>
      </c>
      <c r="F19264">
        <v>8.9</v>
      </c>
      <c r="G19264">
        <v>21.5</v>
      </c>
      <c r="H19264">
        <v>0</v>
      </c>
      <c r="I19264" t="s">
        <v>15</v>
      </c>
    </row>
    <row r="19265" spans="1:9" x14ac:dyDescent="0.25">
      <c r="A19265" s="2">
        <v>35701</v>
      </c>
      <c r="B19265">
        <v>271</v>
      </c>
      <c r="C19265">
        <v>1997</v>
      </c>
      <c r="D19265">
        <v>9</v>
      </c>
      <c r="E19265">
        <v>28</v>
      </c>
      <c r="F19265">
        <v>8.8000000000000007</v>
      </c>
      <c r="G19265">
        <v>24.1</v>
      </c>
      <c r="H19265">
        <v>0</v>
      </c>
      <c r="I19265" t="s">
        <v>15</v>
      </c>
    </row>
    <row r="19266" spans="1:9" x14ac:dyDescent="0.25">
      <c r="A19266" s="2">
        <v>35702</v>
      </c>
      <c r="B19266">
        <v>272</v>
      </c>
      <c r="C19266">
        <v>1997</v>
      </c>
      <c r="D19266">
        <v>9</v>
      </c>
      <c r="E19266">
        <v>29</v>
      </c>
      <c r="F19266">
        <v>9.3000000000000007</v>
      </c>
      <c r="G19266">
        <v>22.4</v>
      </c>
      <c r="H19266">
        <v>0</v>
      </c>
      <c r="I19266" t="s">
        <v>15</v>
      </c>
    </row>
    <row r="19267" spans="1:9" x14ac:dyDescent="0.25">
      <c r="A19267" s="2">
        <v>35703</v>
      </c>
      <c r="B19267">
        <v>273</v>
      </c>
      <c r="C19267">
        <v>1997</v>
      </c>
      <c r="D19267">
        <v>9</v>
      </c>
      <c r="E19267">
        <v>30</v>
      </c>
      <c r="F19267">
        <v>11.2</v>
      </c>
      <c r="G19267">
        <v>22</v>
      </c>
      <c r="H19267">
        <v>0</v>
      </c>
      <c r="I19267" t="s">
        <v>15</v>
      </c>
    </row>
    <row r="19268" spans="1:9" x14ac:dyDescent="0.25">
      <c r="A19268" s="2">
        <v>35704</v>
      </c>
      <c r="B19268">
        <v>274</v>
      </c>
      <c r="C19268">
        <v>1997</v>
      </c>
      <c r="D19268">
        <v>10</v>
      </c>
      <c r="E19268">
        <v>1</v>
      </c>
      <c r="F19268">
        <v>12</v>
      </c>
      <c r="G19268">
        <v>18.600000000000001</v>
      </c>
      <c r="H19268">
        <v>0.4</v>
      </c>
      <c r="I19268" t="s">
        <v>15</v>
      </c>
    </row>
    <row r="19269" spans="1:9" x14ac:dyDescent="0.25">
      <c r="A19269" s="2">
        <v>35705</v>
      </c>
      <c r="B19269">
        <v>275</v>
      </c>
      <c r="C19269">
        <v>1997</v>
      </c>
      <c r="D19269">
        <v>10</v>
      </c>
      <c r="E19269">
        <v>2</v>
      </c>
      <c r="F19269">
        <v>7.5</v>
      </c>
      <c r="G19269">
        <v>19.8</v>
      </c>
      <c r="H19269">
        <v>0</v>
      </c>
      <c r="I19269" t="s">
        <v>15</v>
      </c>
    </row>
    <row r="19270" spans="1:9" x14ac:dyDescent="0.25">
      <c r="A19270" s="2">
        <v>35706</v>
      </c>
      <c r="B19270">
        <v>276</v>
      </c>
      <c r="C19270">
        <v>1997</v>
      </c>
      <c r="D19270">
        <v>10</v>
      </c>
      <c r="E19270">
        <v>3</v>
      </c>
      <c r="F19270">
        <v>8.6999999999999993</v>
      </c>
      <c r="G19270">
        <v>23.3</v>
      </c>
      <c r="H19270">
        <v>0</v>
      </c>
      <c r="I19270" t="s">
        <v>15</v>
      </c>
    </row>
    <row r="19271" spans="1:9" x14ac:dyDescent="0.25">
      <c r="A19271" s="2">
        <v>35707</v>
      </c>
      <c r="B19271">
        <v>277</v>
      </c>
      <c r="C19271">
        <v>1997</v>
      </c>
      <c r="D19271">
        <v>10</v>
      </c>
      <c r="E19271">
        <v>4</v>
      </c>
      <c r="F19271">
        <v>10.5</v>
      </c>
      <c r="G19271">
        <v>24.8</v>
      </c>
      <c r="H19271">
        <v>0</v>
      </c>
      <c r="I19271" t="s">
        <v>15</v>
      </c>
    </row>
    <row r="19272" spans="1:9" x14ac:dyDescent="0.25">
      <c r="A19272" s="2">
        <v>35708</v>
      </c>
      <c r="B19272">
        <v>278</v>
      </c>
      <c r="C19272">
        <v>1997</v>
      </c>
      <c r="D19272">
        <v>10</v>
      </c>
      <c r="E19272">
        <v>5</v>
      </c>
      <c r="F19272">
        <v>11.5</v>
      </c>
      <c r="G19272">
        <v>25</v>
      </c>
      <c r="H19272">
        <v>0</v>
      </c>
      <c r="I19272" t="s">
        <v>15</v>
      </c>
    </row>
    <row r="19273" spans="1:9" x14ac:dyDescent="0.25">
      <c r="A19273" s="2">
        <v>35709</v>
      </c>
      <c r="B19273">
        <v>279</v>
      </c>
      <c r="C19273">
        <v>1997</v>
      </c>
      <c r="D19273">
        <v>10</v>
      </c>
      <c r="E19273">
        <v>6</v>
      </c>
      <c r="F19273">
        <v>15.2</v>
      </c>
      <c r="G19273">
        <v>28.7</v>
      </c>
      <c r="H19273">
        <v>0</v>
      </c>
      <c r="I19273" t="s">
        <v>15</v>
      </c>
    </row>
    <row r="19274" spans="1:9" x14ac:dyDescent="0.25">
      <c r="A19274" s="2">
        <v>35710</v>
      </c>
      <c r="B19274">
        <v>280</v>
      </c>
      <c r="C19274">
        <v>1997</v>
      </c>
      <c r="D19274">
        <v>10</v>
      </c>
      <c r="E19274">
        <v>7</v>
      </c>
      <c r="F19274">
        <v>12</v>
      </c>
      <c r="G19274">
        <v>22.2</v>
      </c>
      <c r="H19274">
        <v>0</v>
      </c>
      <c r="I19274" t="s">
        <v>15</v>
      </c>
    </row>
    <row r="19275" spans="1:9" x14ac:dyDescent="0.25">
      <c r="A19275" s="2">
        <v>35711</v>
      </c>
      <c r="B19275">
        <v>281</v>
      </c>
      <c r="C19275">
        <v>1997</v>
      </c>
      <c r="D19275">
        <v>10</v>
      </c>
      <c r="E19275">
        <v>8</v>
      </c>
      <c r="F19275">
        <v>15.2</v>
      </c>
      <c r="G19275">
        <v>22.8</v>
      </c>
      <c r="H19275">
        <v>2</v>
      </c>
      <c r="I19275" t="s">
        <v>15</v>
      </c>
    </row>
    <row r="19276" spans="1:9" x14ac:dyDescent="0.25">
      <c r="A19276" s="2">
        <v>35712</v>
      </c>
      <c r="B19276">
        <v>282</v>
      </c>
      <c r="C19276">
        <v>1997</v>
      </c>
      <c r="D19276">
        <v>10</v>
      </c>
      <c r="E19276">
        <v>9</v>
      </c>
      <c r="F19276">
        <v>11.8</v>
      </c>
      <c r="G19276">
        <v>18.399999999999999</v>
      </c>
      <c r="H19276">
        <v>17.2</v>
      </c>
      <c r="I19276" t="s">
        <v>15</v>
      </c>
    </row>
    <row r="19277" spans="1:9" x14ac:dyDescent="0.25">
      <c r="A19277" s="2">
        <v>35713</v>
      </c>
      <c r="B19277">
        <v>283</v>
      </c>
      <c r="C19277">
        <v>1997</v>
      </c>
      <c r="D19277">
        <v>10</v>
      </c>
      <c r="E19277">
        <v>10</v>
      </c>
      <c r="F19277">
        <v>12.9</v>
      </c>
      <c r="G19277">
        <v>19.600000000000001</v>
      </c>
      <c r="H19277">
        <v>10.6</v>
      </c>
      <c r="I19277" t="s">
        <v>15</v>
      </c>
    </row>
    <row r="19278" spans="1:9" x14ac:dyDescent="0.25">
      <c r="A19278" s="2">
        <v>35714</v>
      </c>
      <c r="B19278">
        <v>284</v>
      </c>
      <c r="C19278">
        <v>1997</v>
      </c>
      <c r="D19278">
        <v>10</v>
      </c>
      <c r="E19278">
        <v>11</v>
      </c>
      <c r="F19278">
        <v>8</v>
      </c>
      <c r="G19278">
        <v>20.399999999999999</v>
      </c>
      <c r="H19278">
        <v>0</v>
      </c>
      <c r="I19278" t="s">
        <v>15</v>
      </c>
    </row>
    <row r="19279" spans="1:9" x14ac:dyDescent="0.25">
      <c r="A19279" s="2">
        <v>35715</v>
      </c>
      <c r="B19279">
        <v>285</v>
      </c>
      <c r="C19279">
        <v>1997</v>
      </c>
      <c r="D19279">
        <v>10</v>
      </c>
      <c r="E19279">
        <v>12</v>
      </c>
      <c r="F19279">
        <v>10</v>
      </c>
      <c r="G19279">
        <v>23.6</v>
      </c>
      <c r="H19279">
        <v>0</v>
      </c>
      <c r="I19279" t="s">
        <v>15</v>
      </c>
    </row>
    <row r="19280" spans="1:9" x14ac:dyDescent="0.25">
      <c r="A19280" s="2">
        <v>35716</v>
      </c>
      <c r="B19280">
        <v>286</v>
      </c>
      <c r="C19280">
        <v>1997</v>
      </c>
      <c r="D19280">
        <v>10</v>
      </c>
      <c r="E19280">
        <v>13</v>
      </c>
      <c r="F19280">
        <v>9.1999999999999993</v>
      </c>
      <c r="G19280">
        <v>22.1</v>
      </c>
      <c r="H19280">
        <v>0</v>
      </c>
      <c r="I19280" t="s">
        <v>15</v>
      </c>
    </row>
    <row r="19281" spans="1:9" x14ac:dyDescent="0.25">
      <c r="A19281" s="2">
        <v>35717</v>
      </c>
      <c r="B19281">
        <v>287</v>
      </c>
      <c r="C19281">
        <v>1997</v>
      </c>
      <c r="D19281">
        <v>10</v>
      </c>
      <c r="E19281">
        <v>14</v>
      </c>
      <c r="F19281">
        <v>11.9</v>
      </c>
      <c r="G19281">
        <v>24.7</v>
      </c>
      <c r="H19281">
        <v>0</v>
      </c>
      <c r="I19281" t="s">
        <v>15</v>
      </c>
    </row>
    <row r="19282" spans="1:9" x14ac:dyDescent="0.25">
      <c r="A19282" s="2">
        <v>35718</v>
      </c>
      <c r="B19282">
        <v>288</v>
      </c>
      <c r="C19282">
        <v>1997</v>
      </c>
      <c r="D19282">
        <v>10</v>
      </c>
      <c r="E19282">
        <v>15</v>
      </c>
      <c r="F19282">
        <v>9.6999999999999993</v>
      </c>
      <c r="G19282">
        <v>22.9</v>
      </c>
      <c r="H19282">
        <v>0</v>
      </c>
      <c r="I19282" t="s">
        <v>15</v>
      </c>
    </row>
    <row r="19283" spans="1:9" x14ac:dyDescent="0.25">
      <c r="A19283" s="2">
        <v>35719</v>
      </c>
      <c r="B19283">
        <v>289</v>
      </c>
      <c r="C19283">
        <v>1997</v>
      </c>
      <c r="D19283">
        <v>10</v>
      </c>
      <c r="E19283">
        <v>16</v>
      </c>
      <c r="F19283">
        <v>9.3000000000000007</v>
      </c>
      <c r="G19283">
        <v>21.8</v>
      </c>
      <c r="H19283">
        <v>0</v>
      </c>
      <c r="I19283" t="s">
        <v>15</v>
      </c>
    </row>
    <row r="19284" spans="1:9" x14ac:dyDescent="0.25">
      <c r="A19284" s="2">
        <v>35720</v>
      </c>
      <c r="B19284">
        <v>290</v>
      </c>
      <c r="C19284">
        <v>1997</v>
      </c>
      <c r="D19284">
        <v>10</v>
      </c>
      <c r="E19284">
        <v>17</v>
      </c>
      <c r="F19284">
        <v>12.5</v>
      </c>
      <c r="G19284">
        <v>22.7</v>
      </c>
      <c r="H19284">
        <v>0</v>
      </c>
      <c r="I19284" t="s">
        <v>15</v>
      </c>
    </row>
    <row r="19285" spans="1:9" x14ac:dyDescent="0.25">
      <c r="A19285" s="2">
        <v>35721</v>
      </c>
      <c r="B19285">
        <v>291</v>
      </c>
      <c r="C19285">
        <v>1997</v>
      </c>
      <c r="D19285">
        <v>10</v>
      </c>
      <c r="E19285">
        <v>18</v>
      </c>
      <c r="F19285">
        <v>10.5</v>
      </c>
      <c r="G19285">
        <v>24.6</v>
      </c>
      <c r="H19285">
        <v>0</v>
      </c>
      <c r="I19285" t="s">
        <v>15</v>
      </c>
    </row>
    <row r="19286" spans="1:9" x14ac:dyDescent="0.25">
      <c r="A19286" s="2">
        <v>35722</v>
      </c>
      <c r="B19286">
        <v>292</v>
      </c>
      <c r="C19286">
        <v>1997</v>
      </c>
      <c r="D19286">
        <v>10</v>
      </c>
      <c r="E19286">
        <v>19</v>
      </c>
      <c r="F19286">
        <v>11.1</v>
      </c>
      <c r="G19286">
        <v>26.6</v>
      </c>
      <c r="H19286">
        <v>0</v>
      </c>
      <c r="I19286" t="s">
        <v>15</v>
      </c>
    </row>
    <row r="19287" spans="1:9" x14ac:dyDescent="0.25">
      <c r="A19287" s="2">
        <v>35723</v>
      </c>
      <c r="B19287">
        <v>293</v>
      </c>
      <c r="C19287">
        <v>1997</v>
      </c>
      <c r="D19287">
        <v>10</v>
      </c>
      <c r="E19287">
        <v>20</v>
      </c>
      <c r="F19287">
        <v>14.8</v>
      </c>
      <c r="G19287">
        <v>28.5</v>
      </c>
      <c r="H19287">
        <v>0</v>
      </c>
      <c r="I19287" t="s">
        <v>15</v>
      </c>
    </row>
    <row r="19288" spans="1:9" x14ac:dyDescent="0.25">
      <c r="A19288" s="2">
        <v>35724</v>
      </c>
      <c r="B19288">
        <v>294</v>
      </c>
      <c r="C19288">
        <v>1997</v>
      </c>
      <c r="D19288">
        <v>10</v>
      </c>
      <c r="E19288">
        <v>21</v>
      </c>
      <c r="F19288">
        <v>18.3</v>
      </c>
      <c r="G19288">
        <v>31.7</v>
      </c>
      <c r="H19288">
        <v>0</v>
      </c>
      <c r="I19288" t="s">
        <v>15</v>
      </c>
    </row>
    <row r="19289" spans="1:9" x14ac:dyDescent="0.25">
      <c r="A19289" s="2">
        <v>35725</v>
      </c>
      <c r="B19289">
        <v>295</v>
      </c>
      <c r="C19289">
        <v>1997</v>
      </c>
      <c r="D19289">
        <v>10</v>
      </c>
      <c r="E19289">
        <v>22</v>
      </c>
      <c r="F19289">
        <v>19.2</v>
      </c>
      <c r="G19289">
        <v>32.1</v>
      </c>
      <c r="H19289">
        <v>0</v>
      </c>
      <c r="I19289" t="s">
        <v>15</v>
      </c>
    </row>
    <row r="19290" spans="1:9" x14ac:dyDescent="0.25">
      <c r="A19290" s="2">
        <v>35726</v>
      </c>
      <c r="B19290">
        <v>296</v>
      </c>
      <c r="C19290">
        <v>1997</v>
      </c>
      <c r="D19290">
        <v>10</v>
      </c>
      <c r="E19290">
        <v>23</v>
      </c>
      <c r="F19290">
        <v>15.2</v>
      </c>
      <c r="G19290">
        <v>24.7</v>
      </c>
      <c r="H19290">
        <v>0.4</v>
      </c>
      <c r="I19290" t="s">
        <v>15</v>
      </c>
    </row>
    <row r="19291" spans="1:9" x14ac:dyDescent="0.25">
      <c r="A19291" s="2">
        <v>35727</v>
      </c>
      <c r="B19291">
        <v>297</v>
      </c>
      <c r="C19291">
        <v>1997</v>
      </c>
      <c r="D19291">
        <v>10</v>
      </c>
      <c r="E19291">
        <v>24</v>
      </c>
      <c r="F19291">
        <v>15.4</v>
      </c>
      <c r="G19291">
        <v>22.4</v>
      </c>
      <c r="H19291">
        <v>0</v>
      </c>
      <c r="I19291" t="s">
        <v>15</v>
      </c>
    </row>
    <row r="19292" spans="1:9" x14ac:dyDescent="0.25">
      <c r="A19292" s="2">
        <v>35728</v>
      </c>
      <c r="B19292">
        <v>298</v>
      </c>
      <c r="C19292">
        <v>1997</v>
      </c>
      <c r="D19292">
        <v>10</v>
      </c>
      <c r="E19292">
        <v>25</v>
      </c>
      <c r="F19292">
        <v>9.1999999999999993</v>
      </c>
      <c r="G19292">
        <v>20.8</v>
      </c>
      <c r="H19292">
        <v>0.2</v>
      </c>
      <c r="I19292" t="s">
        <v>15</v>
      </c>
    </row>
    <row r="19293" spans="1:9" x14ac:dyDescent="0.25">
      <c r="A19293" s="2">
        <v>35729</v>
      </c>
      <c r="B19293">
        <v>299</v>
      </c>
      <c r="C19293">
        <v>1997</v>
      </c>
      <c r="D19293">
        <v>10</v>
      </c>
      <c r="E19293">
        <v>26</v>
      </c>
      <c r="F19293">
        <v>8.3000000000000007</v>
      </c>
      <c r="G19293">
        <v>22.4</v>
      </c>
      <c r="H19293">
        <v>0</v>
      </c>
      <c r="I19293" t="s">
        <v>15</v>
      </c>
    </row>
    <row r="19294" spans="1:9" x14ac:dyDescent="0.25">
      <c r="A19294" s="2">
        <v>35730</v>
      </c>
      <c r="B19294">
        <v>300</v>
      </c>
      <c r="C19294">
        <v>1997</v>
      </c>
      <c r="D19294">
        <v>10</v>
      </c>
      <c r="E19294">
        <v>27</v>
      </c>
      <c r="F19294">
        <v>10.199999999999999</v>
      </c>
      <c r="G19294">
        <v>23.7</v>
      </c>
      <c r="H19294">
        <v>0</v>
      </c>
      <c r="I19294" t="s">
        <v>15</v>
      </c>
    </row>
    <row r="19295" spans="1:9" x14ac:dyDescent="0.25">
      <c r="A19295" s="2">
        <v>35731</v>
      </c>
      <c r="B19295">
        <v>301</v>
      </c>
      <c r="C19295">
        <v>1997</v>
      </c>
      <c r="D19295">
        <v>10</v>
      </c>
      <c r="E19295">
        <v>28</v>
      </c>
      <c r="F19295">
        <v>12.1</v>
      </c>
      <c r="G19295">
        <v>24.1</v>
      </c>
      <c r="H19295">
        <v>0.8</v>
      </c>
      <c r="I19295" t="s">
        <v>15</v>
      </c>
    </row>
    <row r="19296" spans="1:9" x14ac:dyDescent="0.25">
      <c r="A19296" s="2">
        <v>35732</v>
      </c>
      <c r="B19296">
        <v>302</v>
      </c>
      <c r="C19296">
        <v>1997</v>
      </c>
      <c r="D19296">
        <v>10</v>
      </c>
      <c r="E19296">
        <v>29</v>
      </c>
      <c r="F19296">
        <v>9.8000000000000007</v>
      </c>
      <c r="G19296">
        <v>21.8</v>
      </c>
      <c r="H19296">
        <v>0</v>
      </c>
      <c r="I19296" t="s">
        <v>15</v>
      </c>
    </row>
    <row r="19297" spans="1:9" x14ac:dyDescent="0.25">
      <c r="A19297" s="2">
        <v>35733</v>
      </c>
      <c r="B19297">
        <v>303</v>
      </c>
      <c r="C19297">
        <v>1997</v>
      </c>
      <c r="D19297">
        <v>10</v>
      </c>
      <c r="E19297">
        <v>30</v>
      </c>
      <c r="F19297">
        <v>5</v>
      </c>
      <c r="G19297">
        <v>22.6</v>
      </c>
      <c r="H19297">
        <v>0</v>
      </c>
      <c r="I19297" t="s">
        <v>15</v>
      </c>
    </row>
    <row r="19298" spans="1:9" x14ac:dyDescent="0.25">
      <c r="A19298" s="2">
        <v>35734</v>
      </c>
      <c r="B19298">
        <v>304</v>
      </c>
      <c r="C19298">
        <v>1997</v>
      </c>
      <c r="D19298">
        <v>10</v>
      </c>
      <c r="E19298">
        <v>31</v>
      </c>
      <c r="F19298">
        <v>9.6</v>
      </c>
      <c r="G19298">
        <v>25.1</v>
      </c>
      <c r="H19298">
        <v>0</v>
      </c>
      <c r="I19298" t="s">
        <v>15</v>
      </c>
    </row>
    <row r="19299" spans="1:9" x14ac:dyDescent="0.25">
      <c r="A19299" s="2">
        <v>35735</v>
      </c>
      <c r="B19299">
        <v>305</v>
      </c>
      <c r="C19299">
        <v>1997</v>
      </c>
      <c r="D19299">
        <v>11</v>
      </c>
      <c r="E19299">
        <v>1</v>
      </c>
      <c r="F19299">
        <v>6.3</v>
      </c>
      <c r="G19299">
        <v>27.2</v>
      </c>
      <c r="H19299">
        <v>0</v>
      </c>
      <c r="I19299" t="s">
        <v>15</v>
      </c>
    </row>
    <row r="19300" spans="1:9" x14ac:dyDescent="0.25">
      <c r="A19300" s="2">
        <v>35736</v>
      </c>
      <c r="B19300">
        <v>306</v>
      </c>
      <c r="C19300">
        <v>1997</v>
      </c>
      <c r="D19300">
        <v>11</v>
      </c>
      <c r="E19300">
        <v>2</v>
      </c>
      <c r="F19300">
        <v>13.2</v>
      </c>
      <c r="G19300">
        <v>32.299999999999997</v>
      </c>
      <c r="H19300">
        <v>0</v>
      </c>
      <c r="I19300" t="s">
        <v>15</v>
      </c>
    </row>
    <row r="19301" spans="1:9" x14ac:dyDescent="0.25">
      <c r="A19301" s="2">
        <v>35737</v>
      </c>
      <c r="B19301">
        <v>307</v>
      </c>
      <c r="C19301">
        <v>1997</v>
      </c>
      <c r="D19301">
        <v>11</v>
      </c>
      <c r="E19301">
        <v>3</v>
      </c>
      <c r="F19301">
        <v>15.8</v>
      </c>
      <c r="G19301">
        <v>37.6</v>
      </c>
      <c r="H19301">
        <v>0</v>
      </c>
      <c r="I19301" t="s">
        <v>15</v>
      </c>
    </row>
    <row r="19302" spans="1:9" x14ac:dyDescent="0.25">
      <c r="A19302" s="2">
        <v>35738</v>
      </c>
      <c r="B19302">
        <v>308</v>
      </c>
      <c r="C19302">
        <v>1997</v>
      </c>
      <c r="D19302">
        <v>11</v>
      </c>
      <c r="E19302">
        <v>4</v>
      </c>
      <c r="F19302">
        <v>16.7</v>
      </c>
      <c r="G19302">
        <v>24.2</v>
      </c>
      <c r="H19302">
        <v>0</v>
      </c>
      <c r="I19302" t="s">
        <v>15</v>
      </c>
    </row>
    <row r="19303" spans="1:9" x14ac:dyDescent="0.25">
      <c r="A19303" s="2">
        <v>35739</v>
      </c>
      <c r="B19303">
        <v>309</v>
      </c>
      <c r="C19303">
        <v>1997</v>
      </c>
      <c r="D19303">
        <v>11</v>
      </c>
      <c r="E19303">
        <v>5</v>
      </c>
      <c r="F19303">
        <v>11.3</v>
      </c>
      <c r="G19303">
        <v>23.4</v>
      </c>
      <c r="H19303">
        <v>0</v>
      </c>
      <c r="I19303" t="s">
        <v>15</v>
      </c>
    </row>
    <row r="19304" spans="1:9" x14ac:dyDescent="0.25">
      <c r="A19304" s="2">
        <v>35740</v>
      </c>
      <c r="B19304">
        <v>310</v>
      </c>
      <c r="C19304">
        <v>1997</v>
      </c>
      <c r="D19304">
        <v>11</v>
      </c>
      <c r="E19304">
        <v>6</v>
      </c>
      <c r="F19304">
        <v>10.199999999999999</v>
      </c>
      <c r="G19304">
        <v>24.5</v>
      </c>
      <c r="H19304">
        <v>0</v>
      </c>
      <c r="I19304" t="s">
        <v>15</v>
      </c>
    </row>
    <row r="19305" spans="1:9" x14ac:dyDescent="0.25">
      <c r="A19305" s="2">
        <v>35741</v>
      </c>
      <c r="B19305">
        <v>311</v>
      </c>
      <c r="C19305">
        <v>1997</v>
      </c>
      <c r="D19305">
        <v>11</v>
      </c>
      <c r="E19305">
        <v>7</v>
      </c>
      <c r="F19305">
        <v>10.9</v>
      </c>
      <c r="G19305">
        <v>25.7</v>
      </c>
      <c r="H19305">
        <v>0</v>
      </c>
      <c r="I19305" t="s">
        <v>15</v>
      </c>
    </row>
    <row r="19306" spans="1:9" x14ac:dyDescent="0.25">
      <c r="A19306" s="2">
        <v>35742</v>
      </c>
      <c r="B19306">
        <v>312</v>
      </c>
      <c r="C19306">
        <v>1997</v>
      </c>
      <c r="D19306">
        <v>11</v>
      </c>
      <c r="E19306">
        <v>8</v>
      </c>
      <c r="F19306">
        <v>11.6</v>
      </c>
      <c r="G19306">
        <v>28.9</v>
      </c>
      <c r="H19306">
        <v>0</v>
      </c>
      <c r="I19306" t="s">
        <v>15</v>
      </c>
    </row>
    <row r="19307" spans="1:9" x14ac:dyDescent="0.25">
      <c r="A19307" s="2">
        <v>35743</v>
      </c>
      <c r="B19307">
        <v>313</v>
      </c>
      <c r="C19307">
        <v>1997</v>
      </c>
      <c r="D19307">
        <v>11</v>
      </c>
      <c r="E19307">
        <v>9</v>
      </c>
      <c r="F19307">
        <v>11.5</v>
      </c>
      <c r="G19307">
        <v>31.1</v>
      </c>
      <c r="H19307">
        <v>0</v>
      </c>
      <c r="I19307" t="s">
        <v>15</v>
      </c>
    </row>
    <row r="19308" spans="1:9" x14ac:dyDescent="0.25">
      <c r="A19308" s="2">
        <v>35744</v>
      </c>
      <c r="B19308">
        <v>314</v>
      </c>
      <c r="C19308">
        <v>1997</v>
      </c>
      <c r="D19308">
        <v>11</v>
      </c>
      <c r="E19308">
        <v>10</v>
      </c>
      <c r="F19308">
        <v>15.2</v>
      </c>
      <c r="G19308">
        <v>28.5</v>
      </c>
      <c r="H19308">
        <v>0</v>
      </c>
      <c r="I19308" t="s">
        <v>15</v>
      </c>
    </row>
    <row r="19309" spans="1:9" x14ac:dyDescent="0.25">
      <c r="A19309" s="2">
        <v>35745</v>
      </c>
      <c r="B19309">
        <v>315</v>
      </c>
      <c r="C19309">
        <v>1997</v>
      </c>
      <c r="D19309">
        <v>11</v>
      </c>
      <c r="E19309">
        <v>11</v>
      </c>
      <c r="F19309">
        <v>15.6</v>
      </c>
      <c r="G19309">
        <v>26.8</v>
      </c>
      <c r="H19309">
        <v>0</v>
      </c>
      <c r="I19309" t="s">
        <v>15</v>
      </c>
    </row>
    <row r="19310" spans="1:9" x14ac:dyDescent="0.25">
      <c r="A19310" s="2">
        <v>35746</v>
      </c>
      <c r="B19310">
        <v>316</v>
      </c>
      <c r="C19310">
        <v>1997</v>
      </c>
      <c r="D19310">
        <v>11</v>
      </c>
      <c r="E19310">
        <v>12</v>
      </c>
      <c r="F19310">
        <v>16</v>
      </c>
      <c r="G19310">
        <v>19.399999999999999</v>
      </c>
      <c r="H19310">
        <v>1</v>
      </c>
      <c r="I19310" t="s">
        <v>15</v>
      </c>
    </row>
    <row r="19311" spans="1:9" x14ac:dyDescent="0.25">
      <c r="A19311" s="2">
        <v>35747</v>
      </c>
      <c r="B19311">
        <v>317</v>
      </c>
      <c r="C19311">
        <v>1997</v>
      </c>
      <c r="D19311">
        <v>11</v>
      </c>
      <c r="E19311">
        <v>13</v>
      </c>
      <c r="F19311">
        <v>14.9</v>
      </c>
      <c r="G19311">
        <v>21.5</v>
      </c>
      <c r="H19311">
        <v>0.2</v>
      </c>
      <c r="I19311" t="s">
        <v>15</v>
      </c>
    </row>
    <row r="19312" spans="1:9" x14ac:dyDescent="0.25">
      <c r="A19312" s="2">
        <v>35748</v>
      </c>
      <c r="B19312">
        <v>318</v>
      </c>
      <c r="C19312">
        <v>1997</v>
      </c>
      <c r="D19312">
        <v>11</v>
      </c>
      <c r="E19312">
        <v>14</v>
      </c>
      <c r="F19312">
        <v>11.5</v>
      </c>
      <c r="G19312">
        <v>24.1</v>
      </c>
      <c r="H19312">
        <v>0</v>
      </c>
      <c r="I19312" t="s">
        <v>15</v>
      </c>
    </row>
    <row r="19313" spans="1:9" x14ac:dyDescent="0.25">
      <c r="A19313" s="2">
        <v>35749</v>
      </c>
      <c r="B19313">
        <v>319</v>
      </c>
      <c r="C19313">
        <v>1997</v>
      </c>
      <c r="D19313">
        <v>11</v>
      </c>
      <c r="E19313">
        <v>15</v>
      </c>
      <c r="F19313">
        <v>10.5</v>
      </c>
      <c r="G19313">
        <v>25</v>
      </c>
      <c r="H19313">
        <v>0</v>
      </c>
      <c r="I19313" t="s">
        <v>15</v>
      </c>
    </row>
    <row r="19314" spans="1:9" x14ac:dyDescent="0.25">
      <c r="A19314" s="2">
        <v>35750</v>
      </c>
      <c r="B19314">
        <v>320</v>
      </c>
      <c r="C19314">
        <v>1997</v>
      </c>
      <c r="D19314">
        <v>11</v>
      </c>
      <c r="E19314">
        <v>16</v>
      </c>
      <c r="F19314">
        <v>10.9</v>
      </c>
      <c r="G19314">
        <v>25</v>
      </c>
      <c r="H19314">
        <v>0</v>
      </c>
      <c r="I19314" t="s">
        <v>15</v>
      </c>
    </row>
    <row r="19315" spans="1:9" x14ac:dyDescent="0.25">
      <c r="A19315" s="2">
        <v>35751</v>
      </c>
      <c r="B19315">
        <v>321</v>
      </c>
      <c r="C19315">
        <v>1997</v>
      </c>
      <c r="D19315">
        <v>11</v>
      </c>
      <c r="E19315">
        <v>17</v>
      </c>
      <c r="F19315">
        <v>10.6</v>
      </c>
      <c r="G19315">
        <v>26</v>
      </c>
      <c r="H19315">
        <v>0</v>
      </c>
      <c r="I19315" t="s">
        <v>15</v>
      </c>
    </row>
    <row r="19316" spans="1:9" x14ac:dyDescent="0.25">
      <c r="A19316" s="2">
        <v>35752</v>
      </c>
      <c r="B19316">
        <v>322</v>
      </c>
      <c r="C19316">
        <v>1997</v>
      </c>
      <c r="D19316">
        <v>11</v>
      </c>
      <c r="E19316">
        <v>18</v>
      </c>
      <c r="F19316">
        <v>8.6999999999999993</v>
      </c>
      <c r="G19316">
        <v>29.1</v>
      </c>
      <c r="H19316">
        <v>0</v>
      </c>
      <c r="I19316" t="s">
        <v>15</v>
      </c>
    </row>
    <row r="19317" spans="1:9" x14ac:dyDescent="0.25">
      <c r="A19317" s="2">
        <v>35753</v>
      </c>
      <c r="B19317">
        <v>323</v>
      </c>
      <c r="C19317">
        <v>1997</v>
      </c>
      <c r="D19317">
        <v>11</v>
      </c>
      <c r="E19317">
        <v>19</v>
      </c>
      <c r="F19317">
        <v>8.6</v>
      </c>
      <c r="G19317">
        <v>29.1</v>
      </c>
      <c r="H19317">
        <v>0</v>
      </c>
      <c r="I19317" t="s">
        <v>15</v>
      </c>
    </row>
    <row r="19318" spans="1:9" x14ac:dyDescent="0.25">
      <c r="A19318" s="2">
        <v>35754</v>
      </c>
      <c r="B19318">
        <v>324</v>
      </c>
      <c r="C19318">
        <v>1997</v>
      </c>
      <c r="D19318">
        <v>11</v>
      </c>
      <c r="E19318">
        <v>20</v>
      </c>
      <c r="F19318">
        <v>8.1</v>
      </c>
      <c r="G19318">
        <v>24.3</v>
      </c>
      <c r="H19318">
        <v>0</v>
      </c>
      <c r="I19318" t="s">
        <v>15</v>
      </c>
    </row>
    <row r="19319" spans="1:9" x14ac:dyDescent="0.25">
      <c r="A19319" s="2">
        <v>35755</v>
      </c>
      <c r="B19319">
        <v>325</v>
      </c>
      <c r="C19319">
        <v>1997</v>
      </c>
      <c r="D19319">
        <v>11</v>
      </c>
      <c r="E19319">
        <v>21</v>
      </c>
      <c r="F19319">
        <v>15.7</v>
      </c>
      <c r="G19319">
        <v>21.7</v>
      </c>
      <c r="H19319">
        <v>0</v>
      </c>
      <c r="I19319" t="s">
        <v>15</v>
      </c>
    </row>
    <row r="19320" spans="1:9" x14ac:dyDescent="0.25">
      <c r="A19320" s="2">
        <v>35756</v>
      </c>
      <c r="B19320">
        <v>326</v>
      </c>
      <c r="C19320">
        <v>1997</v>
      </c>
      <c r="D19320">
        <v>11</v>
      </c>
      <c r="E19320">
        <v>22</v>
      </c>
      <c r="F19320">
        <v>15.5</v>
      </c>
      <c r="G19320">
        <v>21.7</v>
      </c>
      <c r="H19320">
        <v>5</v>
      </c>
      <c r="I19320" t="s">
        <v>15</v>
      </c>
    </row>
    <row r="19321" spans="1:9" x14ac:dyDescent="0.25">
      <c r="A19321" s="2">
        <v>35757</v>
      </c>
      <c r="B19321">
        <v>327</v>
      </c>
      <c r="C19321">
        <v>1997</v>
      </c>
      <c r="D19321">
        <v>11</v>
      </c>
      <c r="E19321">
        <v>23</v>
      </c>
      <c r="F19321">
        <v>10.7</v>
      </c>
      <c r="G19321">
        <v>23.8</v>
      </c>
      <c r="H19321">
        <v>0</v>
      </c>
      <c r="I19321" t="s">
        <v>15</v>
      </c>
    </row>
    <row r="19322" spans="1:9" x14ac:dyDescent="0.25">
      <c r="A19322" s="2">
        <v>35758</v>
      </c>
      <c r="B19322">
        <v>328</v>
      </c>
      <c r="C19322">
        <v>1997</v>
      </c>
      <c r="D19322">
        <v>11</v>
      </c>
      <c r="E19322">
        <v>24</v>
      </c>
      <c r="F19322">
        <v>10.5</v>
      </c>
      <c r="G19322">
        <v>24.1</v>
      </c>
      <c r="H19322">
        <v>0</v>
      </c>
      <c r="I19322" t="s">
        <v>15</v>
      </c>
    </row>
    <row r="19323" spans="1:9" x14ac:dyDescent="0.25">
      <c r="A19323" s="2">
        <v>35759</v>
      </c>
      <c r="B19323">
        <v>329</v>
      </c>
      <c r="C19323">
        <v>1997</v>
      </c>
      <c r="D19323">
        <v>11</v>
      </c>
      <c r="E19323">
        <v>25</v>
      </c>
      <c r="F19323">
        <v>15.8</v>
      </c>
      <c r="G19323">
        <v>26.1</v>
      </c>
      <c r="H19323">
        <v>0</v>
      </c>
      <c r="I19323" t="s">
        <v>15</v>
      </c>
    </row>
    <row r="19324" spans="1:9" x14ac:dyDescent="0.25">
      <c r="A19324" s="2">
        <v>35760</v>
      </c>
      <c r="B19324">
        <v>330</v>
      </c>
      <c r="C19324">
        <v>1997</v>
      </c>
      <c r="D19324">
        <v>11</v>
      </c>
      <c r="E19324">
        <v>26</v>
      </c>
      <c r="F19324">
        <v>15.2</v>
      </c>
      <c r="G19324">
        <v>24.8</v>
      </c>
      <c r="H19324">
        <v>0.2</v>
      </c>
      <c r="I19324" t="s">
        <v>15</v>
      </c>
    </row>
    <row r="19325" spans="1:9" x14ac:dyDescent="0.25">
      <c r="A19325" s="2">
        <v>35761</v>
      </c>
      <c r="B19325">
        <v>331</v>
      </c>
      <c r="C19325">
        <v>1997</v>
      </c>
      <c r="D19325">
        <v>11</v>
      </c>
      <c r="E19325">
        <v>27</v>
      </c>
      <c r="F19325">
        <v>10.4</v>
      </c>
      <c r="G19325">
        <v>25.6</v>
      </c>
      <c r="H19325">
        <v>0</v>
      </c>
      <c r="I19325" t="s">
        <v>15</v>
      </c>
    </row>
    <row r="19326" spans="1:9" x14ac:dyDescent="0.25">
      <c r="A19326" s="2">
        <v>35762</v>
      </c>
      <c r="B19326">
        <v>332</v>
      </c>
      <c r="C19326">
        <v>1997</v>
      </c>
      <c r="D19326">
        <v>11</v>
      </c>
      <c r="E19326">
        <v>28</v>
      </c>
      <c r="F19326">
        <v>14.2</v>
      </c>
      <c r="G19326">
        <v>24.2</v>
      </c>
      <c r="H19326">
        <v>0.2</v>
      </c>
      <c r="I19326" t="s">
        <v>15</v>
      </c>
    </row>
    <row r="19327" spans="1:9" x14ac:dyDescent="0.25">
      <c r="A19327" s="2">
        <v>35763</v>
      </c>
      <c r="B19327">
        <v>333</v>
      </c>
      <c r="C19327">
        <v>1997</v>
      </c>
      <c r="D19327">
        <v>11</v>
      </c>
      <c r="E19327">
        <v>29</v>
      </c>
      <c r="F19327">
        <v>10</v>
      </c>
      <c r="G19327">
        <v>27.1</v>
      </c>
      <c r="H19327">
        <v>0</v>
      </c>
      <c r="I19327" t="s">
        <v>15</v>
      </c>
    </row>
    <row r="19328" spans="1:9" x14ac:dyDescent="0.25">
      <c r="A19328" s="2">
        <v>35764</v>
      </c>
      <c r="B19328">
        <v>334</v>
      </c>
      <c r="C19328">
        <v>1997</v>
      </c>
      <c r="D19328">
        <v>11</v>
      </c>
      <c r="E19328">
        <v>30</v>
      </c>
      <c r="F19328">
        <v>10.3</v>
      </c>
      <c r="G19328">
        <v>30</v>
      </c>
      <c r="H19328">
        <v>0</v>
      </c>
      <c r="I19328" t="s">
        <v>15</v>
      </c>
    </row>
    <row r="19329" spans="1:9" x14ac:dyDescent="0.25">
      <c r="A19329" s="2">
        <v>35765</v>
      </c>
      <c r="B19329">
        <v>335</v>
      </c>
      <c r="C19329">
        <v>1997</v>
      </c>
      <c r="D19329">
        <v>12</v>
      </c>
      <c r="E19329">
        <v>1</v>
      </c>
      <c r="F19329">
        <v>16</v>
      </c>
      <c r="G19329">
        <v>28.9</v>
      </c>
      <c r="H19329">
        <v>0</v>
      </c>
      <c r="I19329" t="s">
        <v>15</v>
      </c>
    </row>
    <row r="19330" spans="1:9" x14ac:dyDescent="0.25">
      <c r="A19330" s="2">
        <v>35766</v>
      </c>
      <c r="B19330">
        <v>336</v>
      </c>
      <c r="C19330">
        <v>1997</v>
      </c>
      <c r="D19330">
        <v>12</v>
      </c>
      <c r="E19330">
        <v>2</v>
      </c>
      <c r="F19330">
        <v>16.8</v>
      </c>
      <c r="G19330">
        <v>31.3</v>
      </c>
      <c r="H19330">
        <v>0</v>
      </c>
      <c r="I19330" t="s">
        <v>15</v>
      </c>
    </row>
    <row r="19331" spans="1:9" x14ac:dyDescent="0.25">
      <c r="A19331" s="2">
        <v>35767</v>
      </c>
      <c r="B19331">
        <v>337</v>
      </c>
      <c r="C19331">
        <v>1997</v>
      </c>
      <c r="D19331">
        <v>12</v>
      </c>
      <c r="E19331">
        <v>3</v>
      </c>
      <c r="F19331">
        <v>16.5</v>
      </c>
      <c r="G19331">
        <v>27.5</v>
      </c>
      <c r="H19331">
        <v>0</v>
      </c>
      <c r="I19331" t="s">
        <v>15</v>
      </c>
    </row>
    <row r="19332" spans="1:9" x14ac:dyDescent="0.25">
      <c r="A19332" s="2">
        <v>35768</v>
      </c>
      <c r="B19332">
        <v>338</v>
      </c>
      <c r="C19332">
        <v>1997</v>
      </c>
      <c r="D19332">
        <v>12</v>
      </c>
      <c r="E19332">
        <v>4</v>
      </c>
      <c r="F19332">
        <v>15.5</v>
      </c>
      <c r="G19332">
        <v>27.6</v>
      </c>
      <c r="H19332">
        <v>0</v>
      </c>
      <c r="I19332" t="s">
        <v>15</v>
      </c>
    </row>
    <row r="19333" spans="1:9" x14ac:dyDescent="0.25">
      <c r="A19333" s="2">
        <v>35769</v>
      </c>
      <c r="B19333">
        <v>339</v>
      </c>
      <c r="C19333">
        <v>1997</v>
      </c>
      <c r="D19333">
        <v>12</v>
      </c>
      <c r="E19333">
        <v>5</v>
      </c>
      <c r="F19333">
        <v>17.399999999999999</v>
      </c>
      <c r="G19333">
        <v>26.1</v>
      </c>
      <c r="H19333">
        <v>0</v>
      </c>
      <c r="I19333" t="s">
        <v>15</v>
      </c>
    </row>
    <row r="19334" spans="1:9" x14ac:dyDescent="0.25">
      <c r="A19334" s="2">
        <v>35770</v>
      </c>
      <c r="B19334">
        <v>340</v>
      </c>
      <c r="C19334">
        <v>1997</v>
      </c>
      <c r="D19334">
        <v>12</v>
      </c>
      <c r="E19334">
        <v>6</v>
      </c>
      <c r="F19334">
        <v>13.5</v>
      </c>
      <c r="G19334">
        <v>28.6</v>
      </c>
      <c r="H19334">
        <v>0</v>
      </c>
      <c r="I19334" t="s">
        <v>15</v>
      </c>
    </row>
    <row r="19335" spans="1:9" x14ac:dyDescent="0.25">
      <c r="A19335" s="2">
        <v>35771</v>
      </c>
      <c r="B19335">
        <v>341</v>
      </c>
      <c r="C19335">
        <v>1997</v>
      </c>
      <c r="D19335">
        <v>12</v>
      </c>
      <c r="E19335">
        <v>7</v>
      </c>
      <c r="F19335">
        <v>13.9</v>
      </c>
      <c r="G19335">
        <v>29.3</v>
      </c>
      <c r="H19335">
        <v>0</v>
      </c>
      <c r="I19335" t="s">
        <v>15</v>
      </c>
    </row>
    <row r="19336" spans="1:9" x14ac:dyDescent="0.25">
      <c r="A19336" s="2">
        <v>35772</v>
      </c>
      <c r="B19336">
        <v>342</v>
      </c>
      <c r="C19336">
        <v>1997</v>
      </c>
      <c r="D19336">
        <v>12</v>
      </c>
      <c r="E19336">
        <v>8</v>
      </c>
      <c r="F19336">
        <v>15.4</v>
      </c>
      <c r="G19336">
        <v>32.5</v>
      </c>
      <c r="H19336">
        <v>0</v>
      </c>
      <c r="I19336" t="s">
        <v>15</v>
      </c>
    </row>
    <row r="19337" spans="1:9" x14ac:dyDescent="0.25">
      <c r="A19337" s="2">
        <v>35773</v>
      </c>
      <c r="B19337">
        <v>343</v>
      </c>
      <c r="C19337">
        <v>1997</v>
      </c>
      <c r="D19337">
        <v>12</v>
      </c>
      <c r="E19337">
        <v>9</v>
      </c>
      <c r="F19337">
        <v>17.100000000000001</v>
      </c>
      <c r="G19337">
        <v>36.9</v>
      </c>
      <c r="H19337">
        <v>0</v>
      </c>
      <c r="I19337" t="s">
        <v>15</v>
      </c>
    </row>
    <row r="19338" spans="1:9" x14ac:dyDescent="0.25">
      <c r="A19338" s="2">
        <v>35774</v>
      </c>
      <c r="B19338">
        <v>344</v>
      </c>
      <c r="C19338">
        <v>1997</v>
      </c>
      <c r="D19338">
        <v>12</v>
      </c>
      <c r="E19338">
        <v>10</v>
      </c>
      <c r="F19338">
        <v>17.7</v>
      </c>
      <c r="G19338">
        <v>40.4</v>
      </c>
      <c r="H19338">
        <v>0</v>
      </c>
      <c r="I19338" t="s">
        <v>15</v>
      </c>
    </row>
    <row r="19339" spans="1:9" x14ac:dyDescent="0.25">
      <c r="A19339" s="2">
        <v>35775</v>
      </c>
      <c r="B19339">
        <v>345</v>
      </c>
      <c r="C19339">
        <v>1997</v>
      </c>
      <c r="D19339">
        <v>12</v>
      </c>
      <c r="E19339">
        <v>11</v>
      </c>
      <c r="F19339">
        <v>18</v>
      </c>
      <c r="G19339">
        <v>33.6</v>
      </c>
      <c r="H19339">
        <v>0</v>
      </c>
      <c r="I19339" t="s">
        <v>15</v>
      </c>
    </row>
    <row r="19340" spans="1:9" x14ac:dyDescent="0.25">
      <c r="A19340" s="2">
        <v>35776</v>
      </c>
      <c r="B19340">
        <v>346</v>
      </c>
      <c r="C19340">
        <v>1997</v>
      </c>
      <c r="D19340">
        <v>12</v>
      </c>
      <c r="E19340">
        <v>12</v>
      </c>
      <c r="F19340">
        <v>14.8</v>
      </c>
      <c r="G19340">
        <v>28.3</v>
      </c>
      <c r="H19340">
        <v>0</v>
      </c>
      <c r="I19340" t="s">
        <v>15</v>
      </c>
    </row>
    <row r="19341" spans="1:9" x14ac:dyDescent="0.25">
      <c r="A19341" s="2">
        <v>35777</v>
      </c>
      <c r="B19341">
        <v>347</v>
      </c>
      <c r="C19341">
        <v>1997</v>
      </c>
      <c r="D19341">
        <v>12</v>
      </c>
      <c r="E19341">
        <v>13</v>
      </c>
      <c r="F19341">
        <v>15.3</v>
      </c>
      <c r="G19341">
        <v>29.7</v>
      </c>
      <c r="H19341">
        <v>0</v>
      </c>
      <c r="I19341" t="s">
        <v>15</v>
      </c>
    </row>
    <row r="19342" spans="1:9" x14ac:dyDescent="0.25">
      <c r="A19342" s="2">
        <v>35778</v>
      </c>
      <c r="B19342">
        <v>348</v>
      </c>
      <c r="C19342">
        <v>1997</v>
      </c>
      <c r="D19342">
        <v>12</v>
      </c>
      <c r="E19342">
        <v>14</v>
      </c>
      <c r="F19342">
        <v>14.9</v>
      </c>
      <c r="G19342">
        <v>32.200000000000003</v>
      </c>
      <c r="H19342">
        <v>0</v>
      </c>
      <c r="I19342" t="s">
        <v>15</v>
      </c>
    </row>
    <row r="19343" spans="1:9" x14ac:dyDescent="0.25">
      <c r="A19343" s="2">
        <v>35779</v>
      </c>
      <c r="B19343">
        <v>349</v>
      </c>
      <c r="C19343">
        <v>1997</v>
      </c>
      <c r="D19343">
        <v>12</v>
      </c>
      <c r="E19343">
        <v>15</v>
      </c>
      <c r="F19343">
        <v>18.5</v>
      </c>
      <c r="G19343">
        <v>38.200000000000003</v>
      </c>
      <c r="H19343">
        <v>0</v>
      </c>
      <c r="I19343" t="s">
        <v>15</v>
      </c>
    </row>
    <row r="19344" spans="1:9" x14ac:dyDescent="0.25">
      <c r="A19344" s="2">
        <v>35780</v>
      </c>
      <c r="B19344">
        <v>350</v>
      </c>
      <c r="C19344">
        <v>1997</v>
      </c>
      <c r="D19344">
        <v>12</v>
      </c>
      <c r="E19344">
        <v>16</v>
      </c>
      <c r="F19344">
        <v>19</v>
      </c>
      <c r="G19344">
        <v>26.1</v>
      </c>
      <c r="H19344">
        <v>0</v>
      </c>
      <c r="I19344" t="s">
        <v>15</v>
      </c>
    </row>
    <row r="19345" spans="1:9" x14ac:dyDescent="0.25">
      <c r="A19345" s="2">
        <v>35781</v>
      </c>
      <c r="B19345">
        <v>351</v>
      </c>
      <c r="C19345">
        <v>1997</v>
      </c>
      <c r="D19345">
        <v>12</v>
      </c>
      <c r="E19345">
        <v>17</v>
      </c>
      <c r="F19345">
        <v>13.3</v>
      </c>
      <c r="G19345">
        <v>26.9</v>
      </c>
      <c r="H19345">
        <v>0</v>
      </c>
      <c r="I19345" t="s">
        <v>15</v>
      </c>
    </row>
    <row r="19346" spans="1:9" x14ac:dyDescent="0.25">
      <c r="A19346" s="2">
        <v>35782</v>
      </c>
      <c r="B19346">
        <v>352</v>
      </c>
      <c r="C19346">
        <v>1997</v>
      </c>
      <c r="D19346">
        <v>12</v>
      </c>
      <c r="E19346">
        <v>18</v>
      </c>
      <c r="F19346">
        <v>13.5</v>
      </c>
      <c r="G19346">
        <v>28.9</v>
      </c>
      <c r="H19346">
        <v>0</v>
      </c>
      <c r="I19346" t="s">
        <v>15</v>
      </c>
    </row>
    <row r="19347" spans="1:9" x14ac:dyDescent="0.25">
      <c r="A19347" s="2">
        <v>35783</v>
      </c>
      <c r="B19347">
        <v>353</v>
      </c>
      <c r="C19347">
        <v>1997</v>
      </c>
      <c r="D19347">
        <v>12</v>
      </c>
      <c r="E19347">
        <v>19</v>
      </c>
      <c r="F19347">
        <v>13.8</v>
      </c>
      <c r="G19347">
        <v>25.9</v>
      </c>
      <c r="H19347">
        <v>0</v>
      </c>
      <c r="I19347" t="s">
        <v>15</v>
      </c>
    </row>
    <row r="19348" spans="1:9" x14ac:dyDescent="0.25">
      <c r="A19348" s="2">
        <v>35784</v>
      </c>
      <c r="B19348">
        <v>354</v>
      </c>
      <c r="C19348">
        <v>1997</v>
      </c>
      <c r="D19348">
        <v>12</v>
      </c>
      <c r="E19348">
        <v>20</v>
      </c>
      <c r="F19348">
        <v>9.1</v>
      </c>
      <c r="G19348">
        <v>24.5</v>
      </c>
      <c r="H19348">
        <v>0</v>
      </c>
      <c r="I19348" t="s">
        <v>15</v>
      </c>
    </row>
    <row r="19349" spans="1:9" x14ac:dyDescent="0.25">
      <c r="A19349" s="2">
        <v>35785</v>
      </c>
      <c r="B19349">
        <v>355</v>
      </c>
      <c r="C19349">
        <v>1997</v>
      </c>
      <c r="D19349">
        <v>12</v>
      </c>
      <c r="E19349">
        <v>21</v>
      </c>
      <c r="F19349">
        <v>13.3</v>
      </c>
      <c r="G19349">
        <v>30.7</v>
      </c>
      <c r="H19349">
        <v>0</v>
      </c>
      <c r="I19349" t="s">
        <v>15</v>
      </c>
    </row>
    <row r="19350" spans="1:9" x14ac:dyDescent="0.25">
      <c r="A19350" s="2">
        <v>35786</v>
      </c>
      <c r="B19350">
        <v>356</v>
      </c>
      <c r="C19350">
        <v>1997</v>
      </c>
      <c r="D19350">
        <v>12</v>
      </c>
      <c r="E19350">
        <v>22</v>
      </c>
      <c r="F19350">
        <v>16.8</v>
      </c>
      <c r="G19350">
        <v>39.799999999999997</v>
      </c>
      <c r="H19350">
        <v>0</v>
      </c>
      <c r="I19350" t="s">
        <v>15</v>
      </c>
    </row>
    <row r="19351" spans="1:9" x14ac:dyDescent="0.25">
      <c r="A19351" s="2">
        <v>35787</v>
      </c>
      <c r="B19351">
        <v>357</v>
      </c>
      <c r="C19351">
        <v>1997</v>
      </c>
      <c r="D19351">
        <v>12</v>
      </c>
      <c r="E19351">
        <v>23</v>
      </c>
      <c r="F19351">
        <v>25.4</v>
      </c>
      <c r="G19351">
        <v>42.9</v>
      </c>
      <c r="H19351">
        <v>0</v>
      </c>
      <c r="I19351" t="s">
        <v>15</v>
      </c>
    </row>
    <row r="19352" spans="1:9" x14ac:dyDescent="0.25">
      <c r="A19352" s="2">
        <v>35788</v>
      </c>
      <c r="B19352">
        <v>358</v>
      </c>
      <c r="C19352">
        <v>1997</v>
      </c>
      <c r="D19352">
        <v>12</v>
      </c>
      <c r="E19352">
        <v>24</v>
      </c>
      <c r="F19352">
        <v>16.3</v>
      </c>
      <c r="G19352">
        <v>29.2</v>
      </c>
      <c r="H19352">
        <v>0</v>
      </c>
      <c r="I19352" t="s">
        <v>15</v>
      </c>
    </row>
    <row r="19353" spans="1:9" x14ac:dyDescent="0.25">
      <c r="A19353" s="2">
        <v>35789</v>
      </c>
      <c r="B19353">
        <v>359</v>
      </c>
      <c r="C19353">
        <v>1997</v>
      </c>
      <c r="D19353">
        <v>12</v>
      </c>
      <c r="E19353">
        <v>25</v>
      </c>
      <c r="F19353">
        <v>16.399999999999999</v>
      </c>
      <c r="G19353">
        <v>34.700000000000003</v>
      </c>
      <c r="H19353">
        <v>0</v>
      </c>
      <c r="I19353" t="s">
        <v>15</v>
      </c>
    </row>
    <row r="19354" spans="1:9" x14ac:dyDescent="0.25">
      <c r="A19354" s="2">
        <v>35790</v>
      </c>
      <c r="B19354">
        <v>360</v>
      </c>
      <c r="C19354">
        <v>1997</v>
      </c>
      <c r="D19354">
        <v>12</v>
      </c>
      <c r="E19354">
        <v>26</v>
      </c>
      <c r="F19354">
        <v>17.899999999999999</v>
      </c>
      <c r="G19354">
        <v>40.9</v>
      </c>
      <c r="H19354">
        <v>0</v>
      </c>
      <c r="I19354" t="s">
        <v>15</v>
      </c>
    </row>
    <row r="19355" spans="1:9" x14ac:dyDescent="0.25">
      <c r="A19355" s="2">
        <v>35791</v>
      </c>
      <c r="B19355">
        <v>361</v>
      </c>
      <c r="C19355">
        <v>1997</v>
      </c>
      <c r="D19355">
        <v>12</v>
      </c>
      <c r="E19355">
        <v>27</v>
      </c>
      <c r="F19355">
        <v>20.9</v>
      </c>
      <c r="G19355">
        <v>26.9</v>
      </c>
      <c r="H19355">
        <v>0</v>
      </c>
      <c r="I19355" t="s">
        <v>15</v>
      </c>
    </row>
    <row r="19356" spans="1:9" x14ac:dyDescent="0.25">
      <c r="A19356" s="2">
        <v>35792</v>
      </c>
      <c r="B19356">
        <v>362</v>
      </c>
      <c r="C19356">
        <v>1997</v>
      </c>
      <c r="D19356">
        <v>12</v>
      </c>
      <c r="E19356">
        <v>28</v>
      </c>
      <c r="F19356">
        <v>13.5</v>
      </c>
      <c r="G19356">
        <v>29</v>
      </c>
      <c r="H19356">
        <v>0</v>
      </c>
      <c r="I19356" t="s">
        <v>15</v>
      </c>
    </row>
    <row r="19357" spans="1:9" x14ac:dyDescent="0.25">
      <c r="A19357" s="2">
        <v>35793</v>
      </c>
      <c r="B19357">
        <v>363</v>
      </c>
      <c r="C19357">
        <v>1997</v>
      </c>
      <c r="D19357">
        <v>12</v>
      </c>
      <c r="E19357">
        <v>29</v>
      </c>
      <c r="F19357">
        <v>16.899999999999999</v>
      </c>
      <c r="G19357">
        <v>34.9</v>
      </c>
      <c r="H19357">
        <v>0</v>
      </c>
      <c r="I19357" t="s">
        <v>15</v>
      </c>
    </row>
    <row r="19358" spans="1:9" x14ac:dyDescent="0.25">
      <c r="A19358" s="2">
        <v>35794</v>
      </c>
      <c r="B19358">
        <v>364</v>
      </c>
      <c r="C19358">
        <v>1997</v>
      </c>
      <c r="D19358">
        <v>12</v>
      </c>
      <c r="E19358">
        <v>30</v>
      </c>
      <c r="F19358">
        <v>17.8</v>
      </c>
      <c r="G19358">
        <v>34.200000000000003</v>
      </c>
      <c r="H19358">
        <v>0</v>
      </c>
      <c r="I19358" t="s">
        <v>15</v>
      </c>
    </row>
    <row r="19359" spans="1:9" x14ac:dyDescent="0.25">
      <c r="A19359" s="2">
        <v>35795</v>
      </c>
      <c r="B19359">
        <v>365</v>
      </c>
      <c r="C19359">
        <v>1997</v>
      </c>
      <c r="D19359">
        <v>12</v>
      </c>
      <c r="E19359">
        <v>31</v>
      </c>
      <c r="F19359">
        <v>14.5</v>
      </c>
      <c r="G19359">
        <v>29.7</v>
      </c>
      <c r="H19359">
        <v>0</v>
      </c>
      <c r="I19359" t="s">
        <v>15</v>
      </c>
    </row>
    <row r="19360" spans="1:9" x14ac:dyDescent="0.25">
      <c r="A19360" s="2">
        <v>35796</v>
      </c>
      <c r="B19360">
        <v>1</v>
      </c>
      <c r="C19360">
        <v>1998</v>
      </c>
      <c r="D19360">
        <v>1</v>
      </c>
      <c r="E19360">
        <v>1</v>
      </c>
      <c r="F19360">
        <v>15.3</v>
      </c>
      <c r="G19360">
        <v>29.4</v>
      </c>
      <c r="H19360">
        <v>0</v>
      </c>
      <c r="I19360" t="s">
        <v>15</v>
      </c>
    </row>
    <row r="19361" spans="1:9" x14ac:dyDescent="0.25">
      <c r="A19361" s="2">
        <v>35797</v>
      </c>
      <c r="B19361">
        <v>2</v>
      </c>
      <c r="C19361">
        <v>1998</v>
      </c>
      <c r="D19361">
        <v>1</v>
      </c>
      <c r="E19361">
        <v>2</v>
      </c>
      <c r="F19361">
        <v>15.8</v>
      </c>
      <c r="G19361">
        <v>30.4</v>
      </c>
      <c r="H19361">
        <v>0</v>
      </c>
      <c r="I19361" t="s">
        <v>15</v>
      </c>
    </row>
    <row r="19362" spans="1:9" x14ac:dyDescent="0.25">
      <c r="A19362" s="2">
        <v>35798</v>
      </c>
      <c r="B19362">
        <v>3</v>
      </c>
      <c r="C19362">
        <v>1998</v>
      </c>
      <c r="D19362">
        <v>1</v>
      </c>
      <c r="E19362">
        <v>3</v>
      </c>
      <c r="F19362">
        <v>15</v>
      </c>
      <c r="G19362">
        <v>31.5</v>
      </c>
      <c r="H19362">
        <v>0</v>
      </c>
      <c r="I19362" t="s">
        <v>15</v>
      </c>
    </row>
    <row r="19363" spans="1:9" x14ac:dyDescent="0.25">
      <c r="A19363" s="2">
        <v>35799</v>
      </c>
      <c r="B19363">
        <v>4</v>
      </c>
      <c r="C19363">
        <v>1998</v>
      </c>
      <c r="D19363">
        <v>1</v>
      </c>
      <c r="E19363">
        <v>4</v>
      </c>
      <c r="F19363">
        <v>16.2</v>
      </c>
      <c r="G19363">
        <v>35.4</v>
      </c>
      <c r="H19363">
        <v>0</v>
      </c>
      <c r="I19363" t="s">
        <v>15</v>
      </c>
    </row>
    <row r="19364" spans="1:9" x14ac:dyDescent="0.25">
      <c r="A19364" s="2">
        <v>35800</v>
      </c>
      <c r="B19364">
        <v>5</v>
      </c>
      <c r="C19364">
        <v>1998</v>
      </c>
      <c r="D19364">
        <v>1</v>
      </c>
      <c r="E19364">
        <v>5</v>
      </c>
      <c r="F19364">
        <v>19.600000000000001</v>
      </c>
      <c r="G19364">
        <v>38.799999999999997</v>
      </c>
      <c r="H19364">
        <v>0</v>
      </c>
      <c r="I19364" t="s">
        <v>15</v>
      </c>
    </row>
    <row r="19365" spans="1:9" x14ac:dyDescent="0.25">
      <c r="A19365" s="2">
        <v>35801</v>
      </c>
      <c r="B19365">
        <v>6</v>
      </c>
      <c r="C19365">
        <v>1998</v>
      </c>
      <c r="D19365">
        <v>1</v>
      </c>
      <c r="E19365">
        <v>6</v>
      </c>
      <c r="F19365">
        <v>23</v>
      </c>
      <c r="G19365">
        <v>41</v>
      </c>
      <c r="H19365">
        <v>0</v>
      </c>
      <c r="I19365" t="s">
        <v>15</v>
      </c>
    </row>
    <row r="19366" spans="1:9" x14ac:dyDescent="0.25">
      <c r="A19366" s="2">
        <v>35802</v>
      </c>
      <c r="B19366">
        <v>7</v>
      </c>
      <c r="C19366">
        <v>1998</v>
      </c>
      <c r="D19366">
        <v>1</v>
      </c>
      <c r="E19366">
        <v>7</v>
      </c>
      <c r="F19366">
        <v>25.8</v>
      </c>
      <c r="G19366">
        <v>43.2</v>
      </c>
      <c r="H19366">
        <v>0</v>
      </c>
      <c r="I19366" t="s">
        <v>15</v>
      </c>
    </row>
    <row r="19367" spans="1:9" x14ac:dyDescent="0.25">
      <c r="A19367" s="2">
        <v>35803</v>
      </c>
      <c r="B19367">
        <v>8</v>
      </c>
      <c r="C19367">
        <v>1998</v>
      </c>
      <c r="D19367">
        <v>1</v>
      </c>
      <c r="E19367">
        <v>8</v>
      </c>
      <c r="F19367">
        <v>21.8</v>
      </c>
      <c r="G19367">
        <v>30.8</v>
      </c>
      <c r="H19367">
        <v>0</v>
      </c>
      <c r="I19367" t="s">
        <v>15</v>
      </c>
    </row>
    <row r="19368" spans="1:9" x14ac:dyDescent="0.25">
      <c r="A19368" s="2">
        <v>35804</v>
      </c>
      <c r="B19368">
        <v>9</v>
      </c>
      <c r="C19368">
        <v>1998</v>
      </c>
      <c r="D19368">
        <v>1</v>
      </c>
      <c r="E19368">
        <v>9</v>
      </c>
      <c r="F19368">
        <v>18.5</v>
      </c>
      <c r="G19368">
        <v>33.6</v>
      </c>
      <c r="H19368">
        <v>0</v>
      </c>
      <c r="I19368" t="s">
        <v>15</v>
      </c>
    </row>
    <row r="19369" spans="1:9" x14ac:dyDescent="0.25">
      <c r="A19369" s="2">
        <v>35805</v>
      </c>
      <c r="B19369">
        <v>10</v>
      </c>
      <c r="C19369">
        <v>1998</v>
      </c>
      <c r="D19369">
        <v>1</v>
      </c>
      <c r="E19369">
        <v>10</v>
      </c>
      <c r="F19369">
        <v>18.3</v>
      </c>
      <c r="G19369">
        <v>36.799999999999997</v>
      </c>
      <c r="H19369">
        <v>0</v>
      </c>
      <c r="I19369" t="s">
        <v>15</v>
      </c>
    </row>
    <row r="19370" spans="1:9" x14ac:dyDescent="0.25">
      <c r="A19370" s="2">
        <v>35806</v>
      </c>
      <c r="B19370">
        <v>11</v>
      </c>
      <c r="C19370">
        <v>1998</v>
      </c>
      <c r="D19370">
        <v>1</v>
      </c>
      <c r="E19370">
        <v>11</v>
      </c>
      <c r="F19370">
        <v>17.100000000000001</v>
      </c>
      <c r="G19370">
        <v>31.6</v>
      </c>
      <c r="H19370">
        <v>0</v>
      </c>
      <c r="I19370" t="s">
        <v>15</v>
      </c>
    </row>
    <row r="19371" spans="1:9" x14ac:dyDescent="0.25">
      <c r="A19371" s="2">
        <v>35807</v>
      </c>
      <c r="B19371">
        <v>12</v>
      </c>
      <c r="C19371">
        <v>1998</v>
      </c>
      <c r="D19371">
        <v>1</v>
      </c>
      <c r="E19371">
        <v>12</v>
      </c>
      <c r="F19371">
        <v>16.600000000000001</v>
      </c>
      <c r="G19371">
        <v>29.3</v>
      </c>
      <c r="H19371">
        <v>0</v>
      </c>
      <c r="I19371" t="s">
        <v>15</v>
      </c>
    </row>
    <row r="19372" spans="1:9" x14ac:dyDescent="0.25">
      <c r="A19372" s="2">
        <v>35808</v>
      </c>
      <c r="B19372">
        <v>13</v>
      </c>
      <c r="C19372">
        <v>1998</v>
      </c>
      <c r="D19372">
        <v>1</v>
      </c>
      <c r="E19372">
        <v>13</v>
      </c>
      <c r="F19372">
        <v>18.899999999999999</v>
      </c>
      <c r="G19372">
        <v>27.3</v>
      </c>
      <c r="H19372">
        <v>0</v>
      </c>
      <c r="I19372" t="s">
        <v>15</v>
      </c>
    </row>
    <row r="19373" spans="1:9" x14ac:dyDescent="0.25">
      <c r="A19373" s="2">
        <v>35809</v>
      </c>
      <c r="B19373">
        <v>14</v>
      </c>
      <c r="C19373">
        <v>1998</v>
      </c>
      <c r="D19373">
        <v>1</v>
      </c>
      <c r="E19373">
        <v>14</v>
      </c>
      <c r="F19373">
        <v>18.8</v>
      </c>
      <c r="G19373">
        <v>28.3</v>
      </c>
      <c r="H19373">
        <v>1.2</v>
      </c>
      <c r="I19373" t="s">
        <v>15</v>
      </c>
    </row>
    <row r="19374" spans="1:9" x14ac:dyDescent="0.25">
      <c r="A19374" s="2">
        <v>35810</v>
      </c>
      <c r="B19374">
        <v>15</v>
      </c>
      <c r="C19374">
        <v>1998</v>
      </c>
      <c r="D19374">
        <v>1</v>
      </c>
      <c r="E19374">
        <v>15</v>
      </c>
      <c r="F19374">
        <v>16.5</v>
      </c>
      <c r="G19374">
        <v>28.7</v>
      </c>
      <c r="H19374">
        <v>0</v>
      </c>
      <c r="I19374" t="s">
        <v>15</v>
      </c>
    </row>
    <row r="19375" spans="1:9" x14ac:dyDescent="0.25">
      <c r="A19375" s="2">
        <v>35811</v>
      </c>
      <c r="B19375">
        <v>16</v>
      </c>
      <c r="C19375">
        <v>1998</v>
      </c>
      <c r="D19375">
        <v>1</v>
      </c>
      <c r="E19375">
        <v>16</v>
      </c>
      <c r="F19375">
        <v>18.899999999999999</v>
      </c>
      <c r="G19375">
        <v>24.5</v>
      </c>
      <c r="H19375">
        <v>1</v>
      </c>
      <c r="I19375" t="s">
        <v>15</v>
      </c>
    </row>
    <row r="19376" spans="1:9" x14ac:dyDescent="0.25">
      <c r="A19376" s="2">
        <v>35812</v>
      </c>
      <c r="B19376">
        <v>17</v>
      </c>
      <c r="C19376">
        <v>1998</v>
      </c>
      <c r="D19376">
        <v>1</v>
      </c>
      <c r="E19376">
        <v>17</v>
      </c>
      <c r="F19376">
        <v>11.5</v>
      </c>
      <c r="G19376">
        <v>28.9</v>
      </c>
      <c r="H19376">
        <v>0.4</v>
      </c>
      <c r="I19376" t="s">
        <v>15</v>
      </c>
    </row>
    <row r="19377" spans="1:9" x14ac:dyDescent="0.25">
      <c r="A19377" s="2">
        <v>35813</v>
      </c>
      <c r="B19377">
        <v>18</v>
      </c>
      <c r="C19377">
        <v>1998</v>
      </c>
      <c r="D19377">
        <v>1</v>
      </c>
      <c r="E19377">
        <v>18</v>
      </c>
      <c r="F19377">
        <v>15.1</v>
      </c>
      <c r="G19377">
        <v>31.2</v>
      </c>
      <c r="H19377">
        <v>0</v>
      </c>
      <c r="I19377" t="s">
        <v>15</v>
      </c>
    </row>
    <row r="19378" spans="1:9" x14ac:dyDescent="0.25">
      <c r="A19378" s="2">
        <v>35814</v>
      </c>
      <c r="B19378">
        <v>19</v>
      </c>
      <c r="C19378">
        <v>1998</v>
      </c>
      <c r="D19378">
        <v>1</v>
      </c>
      <c r="E19378">
        <v>19</v>
      </c>
      <c r="F19378">
        <v>18.600000000000001</v>
      </c>
      <c r="G19378">
        <v>36.299999999999997</v>
      </c>
      <c r="H19378">
        <v>0</v>
      </c>
      <c r="I19378" t="s">
        <v>15</v>
      </c>
    </row>
    <row r="19379" spans="1:9" x14ac:dyDescent="0.25">
      <c r="A19379" s="2">
        <v>35815</v>
      </c>
      <c r="B19379">
        <v>20</v>
      </c>
      <c r="C19379">
        <v>1998</v>
      </c>
      <c r="D19379">
        <v>1</v>
      </c>
      <c r="E19379">
        <v>20</v>
      </c>
      <c r="F19379">
        <v>18.100000000000001</v>
      </c>
      <c r="G19379">
        <v>29.6</v>
      </c>
      <c r="H19379">
        <v>0</v>
      </c>
      <c r="I19379" t="s">
        <v>15</v>
      </c>
    </row>
    <row r="19380" spans="1:9" x14ac:dyDescent="0.25">
      <c r="A19380" s="2">
        <v>35816</v>
      </c>
      <c r="B19380">
        <v>21</v>
      </c>
      <c r="C19380">
        <v>1998</v>
      </c>
      <c r="D19380">
        <v>1</v>
      </c>
      <c r="E19380">
        <v>21</v>
      </c>
      <c r="F19380">
        <v>15.9</v>
      </c>
      <c r="G19380">
        <v>26.8</v>
      </c>
      <c r="H19380">
        <v>0</v>
      </c>
      <c r="I19380" t="s">
        <v>15</v>
      </c>
    </row>
    <row r="19381" spans="1:9" x14ac:dyDescent="0.25">
      <c r="A19381" s="2">
        <v>35817</v>
      </c>
      <c r="B19381">
        <v>22</v>
      </c>
      <c r="C19381">
        <v>1998</v>
      </c>
      <c r="D19381">
        <v>1</v>
      </c>
      <c r="E19381">
        <v>22</v>
      </c>
      <c r="F19381">
        <v>12.6</v>
      </c>
      <c r="G19381">
        <v>25</v>
      </c>
      <c r="H19381">
        <v>0</v>
      </c>
      <c r="I19381" t="s">
        <v>15</v>
      </c>
    </row>
    <row r="19382" spans="1:9" x14ac:dyDescent="0.25">
      <c r="A19382" s="2">
        <v>35818</v>
      </c>
      <c r="B19382">
        <v>23</v>
      </c>
      <c r="C19382">
        <v>1998</v>
      </c>
      <c r="D19382">
        <v>1</v>
      </c>
      <c r="E19382">
        <v>23</v>
      </c>
      <c r="F19382">
        <v>10.8</v>
      </c>
      <c r="G19382">
        <v>28.3</v>
      </c>
      <c r="H19382">
        <v>0</v>
      </c>
      <c r="I19382" t="s">
        <v>15</v>
      </c>
    </row>
    <row r="19383" spans="1:9" x14ac:dyDescent="0.25">
      <c r="A19383" s="2">
        <v>35819</v>
      </c>
      <c r="B19383">
        <v>24</v>
      </c>
      <c r="C19383">
        <v>1998</v>
      </c>
      <c r="D19383">
        <v>1</v>
      </c>
      <c r="E19383">
        <v>24</v>
      </c>
      <c r="F19383">
        <v>17</v>
      </c>
      <c r="G19383">
        <v>34.9</v>
      </c>
      <c r="H19383">
        <v>0</v>
      </c>
      <c r="I19383" t="s">
        <v>15</v>
      </c>
    </row>
    <row r="19384" spans="1:9" x14ac:dyDescent="0.25">
      <c r="A19384" s="2">
        <v>35820</v>
      </c>
      <c r="B19384">
        <v>25</v>
      </c>
      <c r="C19384">
        <v>1998</v>
      </c>
      <c r="D19384">
        <v>1</v>
      </c>
      <c r="E19384">
        <v>25</v>
      </c>
      <c r="F19384">
        <v>19.399999999999999</v>
      </c>
      <c r="G19384">
        <v>39.4</v>
      </c>
      <c r="H19384">
        <v>0</v>
      </c>
      <c r="I19384" t="s">
        <v>15</v>
      </c>
    </row>
    <row r="19385" spans="1:9" x14ac:dyDescent="0.25">
      <c r="A19385" s="2">
        <v>35821</v>
      </c>
      <c r="B19385">
        <v>26</v>
      </c>
      <c r="C19385">
        <v>1998</v>
      </c>
      <c r="D19385">
        <v>1</v>
      </c>
      <c r="E19385">
        <v>26</v>
      </c>
      <c r="F19385">
        <v>17.899999999999999</v>
      </c>
      <c r="G19385">
        <v>40.299999999999997</v>
      </c>
      <c r="H19385">
        <v>0</v>
      </c>
      <c r="I19385" t="s">
        <v>15</v>
      </c>
    </row>
    <row r="19386" spans="1:9" x14ac:dyDescent="0.25">
      <c r="A19386" s="2">
        <v>35822</v>
      </c>
      <c r="B19386">
        <v>27</v>
      </c>
      <c r="C19386">
        <v>1998</v>
      </c>
      <c r="D19386">
        <v>1</v>
      </c>
      <c r="E19386">
        <v>27</v>
      </c>
      <c r="F19386">
        <v>19.5</v>
      </c>
      <c r="G19386">
        <v>36.799999999999997</v>
      </c>
      <c r="H19386">
        <v>0</v>
      </c>
      <c r="I19386" t="s">
        <v>15</v>
      </c>
    </row>
    <row r="19387" spans="1:9" x14ac:dyDescent="0.25">
      <c r="A19387" s="2">
        <v>35823</v>
      </c>
      <c r="B19387">
        <v>28</v>
      </c>
      <c r="C19387">
        <v>1998</v>
      </c>
      <c r="D19387">
        <v>1</v>
      </c>
      <c r="E19387">
        <v>28</v>
      </c>
      <c r="F19387">
        <v>17.899999999999999</v>
      </c>
      <c r="G19387">
        <v>36</v>
      </c>
      <c r="H19387">
        <v>0</v>
      </c>
      <c r="I19387" t="s">
        <v>15</v>
      </c>
    </row>
    <row r="19388" spans="1:9" x14ac:dyDescent="0.25">
      <c r="A19388" s="2">
        <v>35824</v>
      </c>
      <c r="B19388">
        <v>29</v>
      </c>
      <c r="C19388">
        <v>1998</v>
      </c>
      <c r="D19388">
        <v>1</v>
      </c>
      <c r="E19388">
        <v>29</v>
      </c>
      <c r="F19388">
        <v>16.8</v>
      </c>
      <c r="G19388">
        <v>36</v>
      </c>
      <c r="H19388">
        <v>0</v>
      </c>
      <c r="I19388" t="s">
        <v>15</v>
      </c>
    </row>
    <row r="19389" spans="1:9" x14ac:dyDescent="0.25">
      <c r="A19389" s="2">
        <v>35825</v>
      </c>
      <c r="B19389">
        <v>30</v>
      </c>
      <c r="C19389">
        <v>1998</v>
      </c>
      <c r="D19389">
        <v>1</v>
      </c>
      <c r="E19389">
        <v>30</v>
      </c>
      <c r="F19389">
        <v>16.3</v>
      </c>
      <c r="G19389">
        <v>31.4</v>
      </c>
      <c r="H19389">
        <v>0</v>
      </c>
      <c r="I19389" t="s">
        <v>15</v>
      </c>
    </row>
    <row r="19390" spans="1:9" x14ac:dyDescent="0.25">
      <c r="A19390" s="2">
        <v>35826</v>
      </c>
      <c r="B19390">
        <v>31</v>
      </c>
      <c r="C19390">
        <v>1998</v>
      </c>
      <c r="D19390">
        <v>1</v>
      </c>
      <c r="E19390">
        <v>31</v>
      </c>
      <c r="F19390">
        <v>13.1</v>
      </c>
      <c r="G19390">
        <v>30.3</v>
      </c>
      <c r="H19390">
        <v>0</v>
      </c>
      <c r="I19390" t="s">
        <v>15</v>
      </c>
    </row>
    <row r="19391" spans="1:9" x14ac:dyDescent="0.25">
      <c r="A19391" s="2">
        <v>35827</v>
      </c>
      <c r="B19391">
        <v>32</v>
      </c>
      <c r="C19391">
        <v>1998</v>
      </c>
      <c r="D19391">
        <v>2</v>
      </c>
      <c r="E19391">
        <v>1</v>
      </c>
      <c r="F19391">
        <v>11.9</v>
      </c>
      <c r="G19391">
        <v>26</v>
      </c>
      <c r="H19391">
        <v>0</v>
      </c>
      <c r="I19391" t="s">
        <v>15</v>
      </c>
    </row>
    <row r="19392" spans="1:9" x14ac:dyDescent="0.25">
      <c r="A19392" s="2">
        <v>35828</v>
      </c>
      <c r="B19392">
        <v>33</v>
      </c>
      <c r="C19392">
        <v>1998</v>
      </c>
      <c r="D19392">
        <v>2</v>
      </c>
      <c r="E19392">
        <v>2</v>
      </c>
      <c r="F19392">
        <v>11.3</v>
      </c>
      <c r="G19392">
        <v>29.7</v>
      </c>
      <c r="H19392">
        <v>0</v>
      </c>
      <c r="I19392" t="s">
        <v>15</v>
      </c>
    </row>
    <row r="19393" spans="1:9" x14ac:dyDescent="0.25">
      <c r="A19393" s="2">
        <v>35829</v>
      </c>
      <c r="B19393">
        <v>34</v>
      </c>
      <c r="C19393">
        <v>1998</v>
      </c>
      <c r="D19393">
        <v>2</v>
      </c>
      <c r="E19393">
        <v>3</v>
      </c>
      <c r="F19393">
        <v>13.1</v>
      </c>
      <c r="G19393">
        <v>31.7</v>
      </c>
      <c r="H19393">
        <v>0</v>
      </c>
      <c r="I19393" t="s">
        <v>15</v>
      </c>
    </row>
    <row r="19394" spans="1:9" x14ac:dyDescent="0.25">
      <c r="A19394" s="2">
        <v>35830</v>
      </c>
      <c r="B19394">
        <v>35</v>
      </c>
      <c r="C19394">
        <v>1998</v>
      </c>
      <c r="D19394">
        <v>2</v>
      </c>
      <c r="E19394">
        <v>4</v>
      </c>
      <c r="F19394">
        <v>15.4</v>
      </c>
      <c r="G19394">
        <v>29.4</v>
      </c>
      <c r="H19394">
        <v>0</v>
      </c>
      <c r="I19394" t="s">
        <v>15</v>
      </c>
    </row>
    <row r="19395" spans="1:9" x14ac:dyDescent="0.25">
      <c r="A19395" s="2">
        <v>35831</v>
      </c>
      <c r="B19395">
        <v>36</v>
      </c>
      <c r="C19395">
        <v>1998</v>
      </c>
      <c r="D19395">
        <v>2</v>
      </c>
      <c r="E19395">
        <v>5</v>
      </c>
      <c r="F19395">
        <v>15.3</v>
      </c>
      <c r="G19395">
        <v>30.8</v>
      </c>
      <c r="H19395">
        <v>0</v>
      </c>
      <c r="I19395" t="s">
        <v>15</v>
      </c>
    </row>
    <row r="19396" spans="1:9" x14ac:dyDescent="0.25">
      <c r="A19396" s="2">
        <v>35832</v>
      </c>
      <c r="B19396">
        <v>37</v>
      </c>
      <c r="C19396">
        <v>1998</v>
      </c>
      <c r="D19396">
        <v>2</v>
      </c>
      <c r="E19396">
        <v>6</v>
      </c>
      <c r="F19396">
        <v>13.3</v>
      </c>
      <c r="G19396">
        <v>30.8</v>
      </c>
      <c r="H19396">
        <v>0</v>
      </c>
      <c r="I19396" t="s">
        <v>15</v>
      </c>
    </row>
    <row r="19397" spans="1:9" x14ac:dyDescent="0.25">
      <c r="A19397" s="2">
        <v>35833</v>
      </c>
      <c r="B19397">
        <v>38</v>
      </c>
      <c r="C19397">
        <v>1998</v>
      </c>
      <c r="D19397">
        <v>2</v>
      </c>
      <c r="E19397">
        <v>7</v>
      </c>
      <c r="F19397">
        <v>13</v>
      </c>
      <c r="G19397">
        <v>31.3</v>
      </c>
      <c r="H19397">
        <v>0</v>
      </c>
      <c r="I19397" t="s">
        <v>15</v>
      </c>
    </row>
    <row r="19398" spans="1:9" x14ac:dyDescent="0.25">
      <c r="A19398" s="2">
        <v>35834</v>
      </c>
      <c r="B19398">
        <v>39</v>
      </c>
      <c r="C19398">
        <v>1998</v>
      </c>
      <c r="D19398">
        <v>2</v>
      </c>
      <c r="E19398">
        <v>8</v>
      </c>
      <c r="F19398">
        <v>16.2</v>
      </c>
      <c r="G19398">
        <v>37.200000000000003</v>
      </c>
      <c r="H19398">
        <v>0</v>
      </c>
      <c r="I19398" t="s">
        <v>15</v>
      </c>
    </row>
    <row r="19399" spans="1:9" x14ac:dyDescent="0.25">
      <c r="A19399" s="2">
        <v>35835</v>
      </c>
      <c r="B19399">
        <v>40</v>
      </c>
      <c r="C19399">
        <v>1998</v>
      </c>
      <c r="D19399">
        <v>2</v>
      </c>
      <c r="E19399">
        <v>9</v>
      </c>
      <c r="F19399">
        <v>19.100000000000001</v>
      </c>
      <c r="G19399">
        <v>41.6</v>
      </c>
      <c r="H19399">
        <v>0</v>
      </c>
      <c r="I19399" t="s">
        <v>15</v>
      </c>
    </row>
    <row r="19400" spans="1:9" x14ac:dyDescent="0.25">
      <c r="A19400" s="2">
        <v>35836</v>
      </c>
      <c r="B19400">
        <v>41</v>
      </c>
      <c r="C19400">
        <v>1998</v>
      </c>
      <c r="D19400">
        <v>2</v>
      </c>
      <c r="E19400">
        <v>10</v>
      </c>
      <c r="F19400">
        <v>14.7</v>
      </c>
      <c r="G19400">
        <v>34.9</v>
      </c>
      <c r="H19400">
        <v>0</v>
      </c>
      <c r="I19400" t="s">
        <v>15</v>
      </c>
    </row>
    <row r="19401" spans="1:9" x14ac:dyDescent="0.25">
      <c r="A19401" s="2">
        <v>35837</v>
      </c>
      <c r="B19401">
        <v>42</v>
      </c>
      <c r="C19401">
        <v>1998</v>
      </c>
      <c r="D19401">
        <v>2</v>
      </c>
      <c r="E19401">
        <v>11</v>
      </c>
      <c r="F19401">
        <v>11.2</v>
      </c>
      <c r="G19401">
        <v>31.3</v>
      </c>
      <c r="H19401">
        <v>0</v>
      </c>
      <c r="I19401" t="s">
        <v>15</v>
      </c>
    </row>
    <row r="19402" spans="1:9" x14ac:dyDescent="0.25">
      <c r="A19402" s="2">
        <v>35838</v>
      </c>
      <c r="B19402">
        <v>43</v>
      </c>
      <c r="C19402">
        <v>1998</v>
      </c>
      <c r="D19402">
        <v>2</v>
      </c>
      <c r="E19402">
        <v>12</v>
      </c>
      <c r="F19402">
        <v>16.2</v>
      </c>
      <c r="G19402">
        <v>37.700000000000003</v>
      </c>
      <c r="H19402">
        <v>0</v>
      </c>
      <c r="I19402" t="s">
        <v>15</v>
      </c>
    </row>
    <row r="19403" spans="1:9" x14ac:dyDescent="0.25">
      <c r="A19403" s="2">
        <v>35839</v>
      </c>
      <c r="B19403">
        <v>44</v>
      </c>
      <c r="C19403">
        <v>1998</v>
      </c>
      <c r="D19403">
        <v>2</v>
      </c>
      <c r="E19403">
        <v>13</v>
      </c>
      <c r="F19403">
        <v>21.5</v>
      </c>
      <c r="G19403">
        <v>38.799999999999997</v>
      </c>
      <c r="H19403">
        <v>0</v>
      </c>
      <c r="I19403" t="s">
        <v>15</v>
      </c>
    </row>
    <row r="19404" spans="1:9" x14ac:dyDescent="0.25">
      <c r="A19404" s="2">
        <v>35840</v>
      </c>
      <c r="B19404">
        <v>45</v>
      </c>
      <c r="C19404">
        <v>1998</v>
      </c>
      <c r="D19404">
        <v>2</v>
      </c>
      <c r="E19404">
        <v>14</v>
      </c>
      <c r="F19404">
        <v>20.9</v>
      </c>
      <c r="G19404">
        <v>36.799999999999997</v>
      </c>
      <c r="H19404">
        <v>0</v>
      </c>
      <c r="I19404" t="s">
        <v>15</v>
      </c>
    </row>
    <row r="19405" spans="1:9" x14ac:dyDescent="0.25">
      <c r="A19405" s="2">
        <v>35841</v>
      </c>
      <c r="B19405">
        <v>46</v>
      </c>
      <c r="C19405">
        <v>1998</v>
      </c>
      <c r="D19405">
        <v>2</v>
      </c>
      <c r="E19405">
        <v>15</v>
      </c>
      <c r="F19405">
        <v>18.100000000000001</v>
      </c>
      <c r="G19405">
        <v>32.700000000000003</v>
      </c>
      <c r="H19405">
        <v>0</v>
      </c>
      <c r="I19405" t="s">
        <v>15</v>
      </c>
    </row>
    <row r="19406" spans="1:9" x14ac:dyDescent="0.25">
      <c r="A19406" s="2">
        <v>35842</v>
      </c>
      <c r="B19406">
        <v>47</v>
      </c>
      <c r="C19406">
        <v>1998</v>
      </c>
      <c r="D19406">
        <v>2</v>
      </c>
      <c r="E19406">
        <v>16</v>
      </c>
      <c r="F19406">
        <v>17.2</v>
      </c>
      <c r="G19406">
        <v>35</v>
      </c>
      <c r="H19406">
        <v>0</v>
      </c>
      <c r="I19406" t="s">
        <v>15</v>
      </c>
    </row>
    <row r="19407" spans="1:9" x14ac:dyDescent="0.25">
      <c r="A19407" s="2">
        <v>35843</v>
      </c>
      <c r="B19407">
        <v>48</v>
      </c>
      <c r="C19407">
        <v>1998</v>
      </c>
      <c r="D19407">
        <v>2</v>
      </c>
      <c r="E19407">
        <v>17</v>
      </c>
      <c r="F19407">
        <v>17.3</v>
      </c>
      <c r="G19407">
        <v>30.9</v>
      </c>
      <c r="H19407">
        <v>0</v>
      </c>
      <c r="I19407" t="s">
        <v>15</v>
      </c>
    </row>
    <row r="19408" spans="1:9" x14ac:dyDescent="0.25">
      <c r="A19408" s="2">
        <v>35844</v>
      </c>
      <c r="B19408">
        <v>49</v>
      </c>
      <c r="C19408">
        <v>1998</v>
      </c>
      <c r="D19408">
        <v>2</v>
      </c>
      <c r="E19408">
        <v>18</v>
      </c>
      <c r="F19408">
        <v>14.4</v>
      </c>
      <c r="G19408">
        <v>28.5</v>
      </c>
      <c r="H19408">
        <v>0</v>
      </c>
      <c r="I19408" t="s">
        <v>15</v>
      </c>
    </row>
    <row r="19409" spans="1:9" x14ac:dyDescent="0.25">
      <c r="A19409" s="2">
        <v>35845</v>
      </c>
      <c r="B19409">
        <v>50</v>
      </c>
      <c r="C19409">
        <v>1998</v>
      </c>
      <c r="D19409">
        <v>2</v>
      </c>
      <c r="E19409">
        <v>19</v>
      </c>
      <c r="F19409">
        <v>14.7</v>
      </c>
      <c r="G19409">
        <v>35.6</v>
      </c>
      <c r="H19409">
        <v>0</v>
      </c>
      <c r="I19409" t="s">
        <v>15</v>
      </c>
    </row>
    <row r="19410" spans="1:9" x14ac:dyDescent="0.25">
      <c r="A19410" s="2">
        <v>35846</v>
      </c>
      <c r="B19410">
        <v>51</v>
      </c>
      <c r="C19410">
        <v>1998</v>
      </c>
      <c r="D19410">
        <v>2</v>
      </c>
      <c r="E19410">
        <v>20</v>
      </c>
      <c r="F19410">
        <v>16.899999999999999</v>
      </c>
      <c r="G19410">
        <v>35.9</v>
      </c>
      <c r="H19410">
        <v>0</v>
      </c>
      <c r="I19410" t="s">
        <v>15</v>
      </c>
    </row>
    <row r="19411" spans="1:9" x14ac:dyDescent="0.25">
      <c r="A19411" s="2">
        <v>35847</v>
      </c>
      <c r="B19411">
        <v>52</v>
      </c>
      <c r="C19411">
        <v>1998</v>
      </c>
      <c r="D19411">
        <v>2</v>
      </c>
      <c r="E19411">
        <v>21</v>
      </c>
      <c r="F19411">
        <v>17.600000000000001</v>
      </c>
      <c r="G19411">
        <v>33</v>
      </c>
      <c r="H19411">
        <v>0</v>
      </c>
      <c r="I19411" t="s">
        <v>15</v>
      </c>
    </row>
    <row r="19412" spans="1:9" x14ac:dyDescent="0.25">
      <c r="A19412" s="2">
        <v>35848</v>
      </c>
      <c r="B19412">
        <v>53</v>
      </c>
      <c r="C19412">
        <v>1998</v>
      </c>
      <c r="D19412">
        <v>2</v>
      </c>
      <c r="E19412">
        <v>22</v>
      </c>
      <c r="F19412">
        <v>17.3</v>
      </c>
      <c r="G19412">
        <v>35.799999999999997</v>
      </c>
      <c r="H19412">
        <v>0</v>
      </c>
      <c r="I19412" t="s">
        <v>15</v>
      </c>
    </row>
    <row r="19413" spans="1:9" x14ac:dyDescent="0.25">
      <c r="A19413" s="2">
        <v>35849</v>
      </c>
      <c r="B19413">
        <v>54</v>
      </c>
      <c r="C19413">
        <v>1998</v>
      </c>
      <c r="D19413">
        <v>2</v>
      </c>
      <c r="E19413">
        <v>23</v>
      </c>
      <c r="F19413">
        <v>14.8</v>
      </c>
      <c r="G19413">
        <v>30.4</v>
      </c>
      <c r="H19413">
        <v>0</v>
      </c>
      <c r="I19413" t="s">
        <v>15</v>
      </c>
    </row>
    <row r="19414" spans="1:9" x14ac:dyDescent="0.25">
      <c r="A19414" s="2">
        <v>35850</v>
      </c>
      <c r="B19414">
        <v>55</v>
      </c>
      <c r="C19414">
        <v>1998</v>
      </c>
      <c r="D19414">
        <v>2</v>
      </c>
      <c r="E19414">
        <v>24</v>
      </c>
      <c r="F19414">
        <v>19.600000000000001</v>
      </c>
      <c r="G19414">
        <v>29</v>
      </c>
      <c r="H19414">
        <v>0</v>
      </c>
      <c r="I19414" t="s">
        <v>15</v>
      </c>
    </row>
    <row r="19415" spans="1:9" x14ac:dyDescent="0.25">
      <c r="A19415" s="2">
        <v>35851</v>
      </c>
      <c r="B19415">
        <v>56</v>
      </c>
      <c r="C19415">
        <v>1998</v>
      </c>
      <c r="D19415">
        <v>2</v>
      </c>
      <c r="E19415">
        <v>25</v>
      </c>
      <c r="F19415">
        <v>14.3</v>
      </c>
      <c r="G19415">
        <v>26.8</v>
      </c>
      <c r="H19415">
        <v>0</v>
      </c>
      <c r="I19415" t="s">
        <v>15</v>
      </c>
    </row>
    <row r="19416" spans="1:9" x14ac:dyDescent="0.25">
      <c r="A19416" s="2">
        <v>35852</v>
      </c>
      <c r="B19416">
        <v>57</v>
      </c>
      <c r="C19416">
        <v>1998</v>
      </c>
      <c r="D19416">
        <v>2</v>
      </c>
      <c r="E19416">
        <v>26</v>
      </c>
      <c r="F19416">
        <v>15.1</v>
      </c>
      <c r="G19416">
        <v>28.2</v>
      </c>
      <c r="H19416">
        <v>0</v>
      </c>
      <c r="I19416" t="s">
        <v>15</v>
      </c>
    </row>
    <row r="19417" spans="1:9" x14ac:dyDescent="0.25">
      <c r="A19417" s="2">
        <v>35853</v>
      </c>
      <c r="B19417">
        <v>58</v>
      </c>
      <c r="C19417">
        <v>1998</v>
      </c>
      <c r="D19417">
        <v>2</v>
      </c>
      <c r="E19417">
        <v>27</v>
      </c>
      <c r="F19417">
        <v>15.9</v>
      </c>
      <c r="G19417">
        <v>31.9</v>
      </c>
      <c r="H19417">
        <v>0</v>
      </c>
      <c r="I19417" t="s">
        <v>15</v>
      </c>
    </row>
    <row r="19418" spans="1:9" x14ac:dyDescent="0.25">
      <c r="A19418" s="2">
        <v>35854</v>
      </c>
      <c r="B19418">
        <v>59</v>
      </c>
      <c r="C19418">
        <v>1998</v>
      </c>
      <c r="D19418">
        <v>2</v>
      </c>
      <c r="E19418">
        <v>28</v>
      </c>
      <c r="F19418">
        <v>20.100000000000001</v>
      </c>
      <c r="G19418">
        <v>41.6</v>
      </c>
      <c r="H19418">
        <v>0</v>
      </c>
      <c r="I19418" t="s">
        <v>15</v>
      </c>
    </row>
    <row r="19419" spans="1:9" x14ac:dyDescent="0.25">
      <c r="A19419" s="2">
        <v>35855</v>
      </c>
      <c r="B19419">
        <v>60</v>
      </c>
      <c r="C19419">
        <v>1998</v>
      </c>
      <c r="D19419">
        <v>3</v>
      </c>
      <c r="E19419">
        <v>1</v>
      </c>
      <c r="F19419">
        <v>22.1</v>
      </c>
      <c r="G19419">
        <v>40</v>
      </c>
      <c r="H19419">
        <v>0</v>
      </c>
      <c r="I19419" t="s">
        <v>15</v>
      </c>
    </row>
    <row r="19420" spans="1:9" x14ac:dyDescent="0.25">
      <c r="A19420" s="2">
        <v>35856</v>
      </c>
      <c r="B19420">
        <v>61</v>
      </c>
      <c r="C19420">
        <v>1998</v>
      </c>
      <c r="D19420">
        <v>3</v>
      </c>
      <c r="E19420">
        <v>2</v>
      </c>
      <c r="F19420">
        <v>19.7</v>
      </c>
      <c r="G19420">
        <v>30.9</v>
      </c>
      <c r="H19420">
        <v>0.4</v>
      </c>
      <c r="I19420" t="s">
        <v>15</v>
      </c>
    </row>
    <row r="19421" spans="1:9" x14ac:dyDescent="0.25">
      <c r="A19421" s="2">
        <v>35857</v>
      </c>
      <c r="B19421">
        <v>62</v>
      </c>
      <c r="C19421">
        <v>1998</v>
      </c>
      <c r="D19421">
        <v>3</v>
      </c>
      <c r="E19421">
        <v>3</v>
      </c>
      <c r="F19421">
        <v>17.600000000000001</v>
      </c>
      <c r="G19421">
        <v>32.700000000000003</v>
      </c>
      <c r="H19421">
        <v>0</v>
      </c>
      <c r="I19421" t="s">
        <v>15</v>
      </c>
    </row>
    <row r="19422" spans="1:9" x14ac:dyDescent="0.25">
      <c r="A19422" s="2">
        <v>35858</v>
      </c>
      <c r="B19422">
        <v>63</v>
      </c>
      <c r="C19422">
        <v>1998</v>
      </c>
      <c r="D19422">
        <v>3</v>
      </c>
      <c r="E19422">
        <v>4</v>
      </c>
      <c r="F19422">
        <v>18.2</v>
      </c>
      <c r="G19422">
        <v>32.799999999999997</v>
      </c>
      <c r="H19422">
        <v>0</v>
      </c>
      <c r="I19422" t="s">
        <v>15</v>
      </c>
    </row>
    <row r="19423" spans="1:9" x14ac:dyDescent="0.25">
      <c r="A19423" s="2">
        <v>35859</v>
      </c>
      <c r="B19423">
        <v>64</v>
      </c>
      <c r="C19423">
        <v>1998</v>
      </c>
      <c r="D19423">
        <v>3</v>
      </c>
      <c r="E19423">
        <v>5</v>
      </c>
      <c r="F19423">
        <v>19.600000000000001</v>
      </c>
      <c r="G19423">
        <v>38.1</v>
      </c>
      <c r="H19423">
        <v>0</v>
      </c>
      <c r="I19423" t="s">
        <v>15</v>
      </c>
    </row>
    <row r="19424" spans="1:9" x14ac:dyDescent="0.25">
      <c r="A19424" s="2">
        <v>35860</v>
      </c>
      <c r="B19424">
        <v>65</v>
      </c>
      <c r="C19424">
        <v>1998</v>
      </c>
      <c r="D19424">
        <v>3</v>
      </c>
      <c r="E19424">
        <v>6</v>
      </c>
      <c r="F19424">
        <v>25.7</v>
      </c>
      <c r="G19424">
        <v>40.799999999999997</v>
      </c>
      <c r="H19424">
        <v>0</v>
      </c>
      <c r="I19424" t="s">
        <v>15</v>
      </c>
    </row>
    <row r="19425" spans="1:9" x14ac:dyDescent="0.25">
      <c r="A19425" s="2">
        <v>35861</v>
      </c>
      <c r="B19425">
        <v>66</v>
      </c>
      <c r="C19425">
        <v>1998</v>
      </c>
      <c r="D19425">
        <v>3</v>
      </c>
      <c r="E19425">
        <v>7</v>
      </c>
      <c r="F19425">
        <v>21.9</v>
      </c>
      <c r="G19425">
        <v>35.799999999999997</v>
      </c>
      <c r="H19425">
        <v>0</v>
      </c>
      <c r="I19425" t="s">
        <v>15</v>
      </c>
    </row>
    <row r="19426" spans="1:9" x14ac:dyDescent="0.25">
      <c r="A19426" s="2">
        <v>35862</v>
      </c>
      <c r="B19426">
        <v>67</v>
      </c>
      <c r="C19426">
        <v>1998</v>
      </c>
      <c r="D19426">
        <v>3</v>
      </c>
      <c r="E19426">
        <v>8</v>
      </c>
      <c r="F19426">
        <v>22.8</v>
      </c>
      <c r="G19426">
        <v>30.6</v>
      </c>
      <c r="H19426">
        <v>0</v>
      </c>
      <c r="I19426" t="s">
        <v>15</v>
      </c>
    </row>
    <row r="19427" spans="1:9" x14ac:dyDescent="0.25">
      <c r="A19427" s="2">
        <v>35863</v>
      </c>
      <c r="B19427">
        <v>68</v>
      </c>
      <c r="C19427">
        <v>1998</v>
      </c>
      <c r="D19427">
        <v>3</v>
      </c>
      <c r="E19427">
        <v>9</v>
      </c>
      <c r="F19427">
        <v>20.7</v>
      </c>
      <c r="G19427">
        <v>25.5</v>
      </c>
      <c r="H19427">
        <v>0</v>
      </c>
      <c r="I19427" t="s">
        <v>15</v>
      </c>
    </row>
    <row r="19428" spans="1:9" x14ac:dyDescent="0.25">
      <c r="A19428" s="2">
        <v>35864</v>
      </c>
      <c r="B19428">
        <v>69</v>
      </c>
      <c r="C19428">
        <v>1998</v>
      </c>
      <c r="D19428">
        <v>3</v>
      </c>
      <c r="E19428">
        <v>10</v>
      </c>
      <c r="F19428">
        <v>18</v>
      </c>
      <c r="G19428">
        <v>22.9</v>
      </c>
      <c r="H19428">
        <v>13.8</v>
      </c>
      <c r="I19428" t="s">
        <v>15</v>
      </c>
    </row>
    <row r="19429" spans="1:9" x14ac:dyDescent="0.25">
      <c r="A19429" s="2">
        <v>35865</v>
      </c>
      <c r="B19429">
        <v>70</v>
      </c>
      <c r="C19429">
        <v>1998</v>
      </c>
      <c r="D19429">
        <v>3</v>
      </c>
      <c r="E19429">
        <v>11</v>
      </c>
      <c r="F19429">
        <v>16.600000000000001</v>
      </c>
      <c r="G19429">
        <v>23.6</v>
      </c>
      <c r="H19429">
        <v>8.8000000000000007</v>
      </c>
      <c r="I19429" t="s">
        <v>15</v>
      </c>
    </row>
    <row r="19430" spans="1:9" x14ac:dyDescent="0.25">
      <c r="A19430" s="2">
        <v>35866</v>
      </c>
      <c r="B19430">
        <v>71</v>
      </c>
      <c r="C19430">
        <v>1998</v>
      </c>
      <c r="D19430">
        <v>3</v>
      </c>
      <c r="E19430">
        <v>12</v>
      </c>
      <c r="F19430">
        <v>11.2</v>
      </c>
      <c r="G19430">
        <v>25.1</v>
      </c>
      <c r="H19430">
        <v>1</v>
      </c>
      <c r="I19430" t="s">
        <v>15</v>
      </c>
    </row>
    <row r="19431" spans="1:9" x14ac:dyDescent="0.25">
      <c r="A19431" s="2">
        <v>35867</v>
      </c>
      <c r="B19431">
        <v>72</v>
      </c>
      <c r="C19431">
        <v>1998</v>
      </c>
      <c r="D19431">
        <v>3</v>
      </c>
      <c r="E19431">
        <v>13</v>
      </c>
      <c r="F19431">
        <v>13.6</v>
      </c>
      <c r="G19431">
        <v>26.4</v>
      </c>
      <c r="H19431">
        <v>0</v>
      </c>
      <c r="I19431" t="s">
        <v>15</v>
      </c>
    </row>
    <row r="19432" spans="1:9" x14ac:dyDescent="0.25">
      <c r="A19432" s="2">
        <v>35868</v>
      </c>
      <c r="B19432">
        <v>73</v>
      </c>
      <c r="C19432">
        <v>1998</v>
      </c>
      <c r="D19432">
        <v>3</v>
      </c>
      <c r="E19432">
        <v>14</v>
      </c>
      <c r="F19432">
        <v>15.8</v>
      </c>
      <c r="G19432">
        <v>31.5</v>
      </c>
      <c r="H19432">
        <v>0</v>
      </c>
      <c r="I19432" t="s">
        <v>15</v>
      </c>
    </row>
    <row r="19433" spans="1:9" x14ac:dyDescent="0.25">
      <c r="A19433" s="2">
        <v>35869</v>
      </c>
      <c r="B19433">
        <v>74</v>
      </c>
      <c r="C19433">
        <v>1998</v>
      </c>
      <c r="D19433">
        <v>3</v>
      </c>
      <c r="E19433">
        <v>15</v>
      </c>
      <c r="F19433">
        <v>14.1</v>
      </c>
      <c r="G19433">
        <v>32.700000000000003</v>
      </c>
      <c r="H19433">
        <v>0</v>
      </c>
      <c r="I19433" t="s">
        <v>15</v>
      </c>
    </row>
    <row r="19434" spans="1:9" x14ac:dyDescent="0.25">
      <c r="A19434" s="2">
        <v>35870</v>
      </c>
      <c r="B19434">
        <v>75</v>
      </c>
      <c r="C19434">
        <v>1998</v>
      </c>
      <c r="D19434">
        <v>3</v>
      </c>
      <c r="E19434">
        <v>16</v>
      </c>
      <c r="F19434">
        <v>19</v>
      </c>
      <c r="G19434">
        <v>35.200000000000003</v>
      </c>
      <c r="H19434">
        <v>0</v>
      </c>
      <c r="I19434" t="s">
        <v>15</v>
      </c>
    </row>
    <row r="19435" spans="1:9" x14ac:dyDescent="0.25">
      <c r="A19435" s="2">
        <v>35871</v>
      </c>
      <c r="B19435">
        <v>76</v>
      </c>
      <c r="C19435">
        <v>1998</v>
      </c>
      <c r="D19435">
        <v>3</v>
      </c>
      <c r="E19435">
        <v>17</v>
      </c>
      <c r="F19435">
        <v>16.7</v>
      </c>
      <c r="G19435">
        <v>37.799999999999997</v>
      </c>
      <c r="H19435">
        <v>0</v>
      </c>
      <c r="I19435" t="s">
        <v>15</v>
      </c>
    </row>
    <row r="19436" spans="1:9" x14ac:dyDescent="0.25">
      <c r="A19436" s="2">
        <v>35872</v>
      </c>
      <c r="B19436">
        <v>77</v>
      </c>
      <c r="C19436">
        <v>1998</v>
      </c>
      <c r="D19436">
        <v>3</v>
      </c>
      <c r="E19436">
        <v>18</v>
      </c>
      <c r="F19436">
        <v>15.3</v>
      </c>
      <c r="G19436">
        <v>38.700000000000003</v>
      </c>
      <c r="H19436">
        <v>0</v>
      </c>
      <c r="I19436" t="s">
        <v>15</v>
      </c>
    </row>
    <row r="19437" spans="1:9" x14ac:dyDescent="0.25">
      <c r="A19437" s="2">
        <v>35873</v>
      </c>
      <c r="B19437">
        <v>78</v>
      </c>
      <c r="C19437">
        <v>1998</v>
      </c>
      <c r="D19437">
        <v>3</v>
      </c>
      <c r="E19437">
        <v>19</v>
      </c>
      <c r="F19437">
        <v>14.8</v>
      </c>
      <c r="G19437">
        <v>33</v>
      </c>
      <c r="H19437">
        <v>0</v>
      </c>
      <c r="I19437" t="s">
        <v>15</v>
      </c>
    </row>
    <row r="19438" spans="1:9" x14ac:dyDescent="0.25">
      <c r="A19438" s="2">
        <v>35874</v>
      </c>
      <c r="B19438">
        <v>79</v>
      </c>
      <c r="C19438">
        <v>1998</v>
      </c>
      <c r="D19438">
        <v>3</v>
      </c>
      <c r="E19438">
        <v>20</v>
      </c>
      <c r="F19438">
        <v>20.9</v>
      </c>
      <c r="G19438">
        <v>30</v>
      </c>
      <c r="H19438">
        <v>1</v>
      </c>
      <c r="I19438" t="s">
        <v>15</v>
      </c>
    </row>
    <row r="19439" spans="1:9" x14ac:dyDescent="0.25">
      <c r="A19439" s="2">
        <v>35875</v>
      </c>
      <c r="B19439">
        <v>80</v>
      </c>
      <c r="C19439">
        <v>1998</v>
      </c>
      <c r="D19439">
        <v>3</v>
      </c>
      <c r="E19439">
        <v>21</v>
      </c>
      <c r="F19439">
        <v>13.8</v>
      </c>
      <c r="G19439">
        <v>22.8</v>
      </c>
      <c r="H19439">
        <v>4.5999999999999996</v>
      </c>
      <c r="I19439" t="s">
        <v>15</v>
      </c>
    </row>
    <row r="19440" spans="1:9" x14ac:dyDescent="0.25">
      <c r="A19440" s="2">
        <v>35876</v>
      </c>
      <c r="B19440">
        <v>81</v>
      </c>
      <c r="C19440">
        <v>1998</v>
      </c>
      <c r="D19440">
        <v>3</v>
      </c>
      <c r="E19440">
        <v>22</v>
      </c>
      <c r="F19440">
        <v>12.6</v>
      </c>
      <c r="G19440">
        <v>24.3</v>
      </c>
      <c r="H19440">
        <v>0.2</v>
      </c>
      <c r="I19440" t="s">
        <v>15</v>
      </c>
    </row>
    <row r="19441" spans="1:9" x14ac:dyDescent="0.25">
      <c r="A19441" s="2">
        <v>35877</v>
      </c>
      <c r="B19441">
        <v>82</v>
      </c>
      <c r="C19441">
        <v>1998</v>
      </c>
      <c r="D19441">
        <v>3</v>
      </c>
      <c r="E19441">
        <v>23</v>
      </c>
      <c r="F19441">
        <v>12.6</v>
      </c>
      <c r="G19441">
        <v>25.6</v>
      </c>
      <c r="H19441">
        <v>0</v>
      </c>
      <c r="I19441" t="s">
        <v>15</v>
      </c>
    </row>
    <row r="19442" spans="1:9" x14ac:dyDescent="0.25">
      <c r="A19442" s="2">
        <v>35878</v>
      </c>
      <c r="B19442">
        <v>83</v>
      </c>
      <c r="C19442">
        <v>1998</v>
      </c>
      <c r="D19442">
        <v>3</v>
      </c>
      <c r="E19442">
        <v>24</v>
      </c>
      <c r="F19442">
        <v>14.4</v>
      </c>
      <c r="G19442">
        <v>30.7</v>
      </c>
      <c r="H19442">
        <v>0</v>
      </c>
      <c r="I19442" t="s">
        <v>15</v>
      </c>
    </row>
    <row r="19443" spans="1:9" x14ac:dyDescent="0.25">
      <c r="A19443" s="2">
        <v>35879</v>
      </c>
      <c r="B19443">
        <v>84</v>
      </c>
      <c r="C19443">
        <v>1998</v>
      </c>
      <c r="D19443">
        <v>3</v>
      </c>
      <c r="E19443">
        <v>25</v>
      </c>
      <c r="F19443">
        <v>17.3</v>
      </c>
      <c r="G19443">
        <v>33.200000000000003</v>
      </c>
      <c r="H19443">
        <v>0</v>
      </c>
      <c r="I19443" t="s">
        <v>15</v>
      </c>
    </row>
    <row r="19444" spans="1:9" x14ac:dyDescent="0.25">
      <c r="A19444" s="2">
        <v>35880</v>
      </c>
      <c r="B19444">
        <v>85</v>
      </c>
      <c r="C19444">
        <v>1998</v>
      </c>
      <c r="D19444">
        <v>3</v>
      </c>
      <c r="E19444">
        <v>26</v>
      </c>
      <c r="F19444">
        <v>14.9</v>
      </c>
      <c r="G19444">
        <v>34.9</v>
      </c>
      <c r="H19444">
        <v>0</v>
      </c>
      <c r="I19444" t="s">
        <v>15</v>
      </c>
    </row>
    <row r="19445" spans="1:9" x14ac:dyDescent="0.25">
      <c r="A19445" s="2">
        <v>35881</v>
      </c>
      <c r="B19445">
        <v>86</v>
      </c>
      <c r="C19445">
        <v>1998</v>
      </c>
      <c r="D19445">
        <v>3</v>
      </c>
      <c r="E19445">
        <v>27</v>
      </c>
      <c r="F19445">
        <v>15.1</v>
      </c>
      <c r="G19445">
        <v>33</v>
      </c>
      <c r="H19445">
        <v>0</v>
      </c>
      <c r="I19445" t="s">
        <v>15</v>
      </c>
    </row>
    <row r="19446" spans="1:9" x14ac:dyDescent="0.25">
      <c r="A19446" s="2">
        <v>35882</v>
      </c>
      <c r="B19446">
        <v>87</v>
      </c>
      <c r="C19446">
        <v>1998</v>
      </c>
      <c r="D19446">
        <v>3</v>
      </c>
      <c r="E19446">
        <v>28</v>
      </c>
      <c r="F19446">
        <v>16.5</v>
      </c>
      <c r="G19446">
        <v>31.4</v>
      </c>
      <c r="H19446">
        <v>0</v>
      </c>
      <c r="I19446" t="s">
        <v>15</v>
      </c>
    </row>
    <row r="19447" spans="1:9" x14ac:dyDescent="0.25">
      <c r="A19447" s="2">
        <v>35883</v>
      </c>
      <c r="B19447">
        <v>88</v>
      </c>
      <c r="C19447">
        <v>1998</v>
      </c>
      <c r="D19447">
        <v>3</v>
      </c>
      <c r="E19447">
        <v>29</v>
      </c>
      <c r="F19447">
        <v>16.2</v>
      </c>
      <c r="G19447">
        <v>34</v>
      </c>
      <c r="H19447">
        <v>0</v>
      </c>
      <c r="I19447" t="s">
        <v>15</v>
      </c>
    </row>
    <row r="19448" spans="1:9" x14ac:dyDescent="0.25">
      <c r="A19448" s="2">
        <v>35884</v>
      </c>
      <c r="B19448">
        <v>89</v>
      </c>
      <c r="C19448">
        <v>1998</v>
      </c>
      <c r="D19448">
        <v>3</v>
      </c>
      <c r="E19448">
        <v>30</v>
      </c>
      <c r="F19448">
        <v>19</v>
      </c>
      <c r="G19448">
        <v>33.9</v>
      </c>
      <c r="H19448">
        <v>0</v>
      </c>
      <c r="I19448" t="s">
        <v>15</v>
      </c>
    </row>
    <row r="19449" spans="1:9" x14ac:dyDescent="0.25">
      <c r="A19449" s="2">
        <v>35885</v>
      </c>
      <c r="B19449">
        <v>90</v>
      </c>
      <c r="C19449">
        <v>1998</v>
      </c>
      <c r="D19449">
        <v>3</v>
      </c>
      <c r="E19449">
        <v>31</v>
      </c>
      <c r="F19449">
        <v>17.399999999999999</v>
      </c>
      <c r="G19449">
        <v>33.700000000000003</v>
      </c>
      <c r="H19449">
        <v>0</v>
      </c>
      <c r="I19449" t="s">
        <v>15</v>
      </c>
    </row>
    <row r="19450" spans="1:9" x14ac:dyDescent="0.25">
      <c r="A19450" s="2">
        <v>35886</v>
      </c>
      <c r="B19450">
        <v>91</v>
      </c>
      <c r="C19450">
        <v>1998</v>
      </c>
      <c r="D19450">
        <v>4</v>
      </c>
      <c r="E19450">
        <v>1</v>
      </c>
      <c r="F19450">
        <v>17.3</v>
      </c>
      <c r="G19450">
        <v>34.1</v>
      </c>
      <c r="H19450">
        <v>0</v>
      </c>
      <c r="I19450" t="s">
        <v>15</v>
      </c>
    </row>
    <row r="19451" spans="1:9" x14ac:dyDescent="0.25">
      <c r="A19451" s="2">
        <v>35887</v>
      </c>
      <c r="B19451">
        <v>92</v>
      </c>
      <c r="C19451">
        <v>1998</v>
      </c>
      <c r="D19451">
        <v>4</v>
      </c>
      <c r="E19451">
        <v>2</v>
      </c>
      <c r="F19451">
        <v>15.8</v>
      </c>
      <c r="G19451">
        <v>33.799999999999997</v>
      </c>
      <c r="H19451">
        <v>0</v>
      </c>
      <c r="I19451" t="s">
        <v>15</v>
      </c>
    </row>
    <row r="19452" spans="1:9" x14ac:dyDescent="0.25">
      <c r="A19452" s="2">
        <v>35888</v>
      </c>
      <c r="B19452">
        <v>93</v>
      </c>
      <c r="C19452">
        <v>1998</v>
      </c>
      <c r="D19452">
        <v>4</v>
      </c>
      <c r="E19452">
        <v>3</v>
      </c>
      <c r="F19452">
        <v>16.5</v>
      </c>
      <c r="G19452">
        <v>36.200000000000003</v>
      </c>
      <c r="H19452">
        <v>0</v>
      </c>
      <c r="I19452" t="s">
        <v>15</v>
      </c>
    </row>
    <row r="19453" spans="1:9" x14ac:dyDescent="0.25">
      <c r="A19453" s="2">
        <v>35889</v>
      </c>
      <c r="B19453">
        <v>94</v>
      </c>
      <c r="C19453">
        <v>1998</v>
      </c>
      <c r="D19453">
        <v>4</v>
      </c>
      <c r="E19453">
        <v>4</v>
      </c>
      <c r="F19453">
        <v>11.4</v>
      </c>
      <c r="G19453">
        <v>33.700000000000003</v>
      </c>
      <c r="H19453">
        <v>0</v>
      </c>
      <c r="I19453" t="s">
        <v>15</v>
      </c>
    </row>
    <row r="19454" spans="1:9" x14ac:dyDescent="0.25">
      <c r="A19454" s="2">
        <v>35890</v>
      </c>
      <c r="B19454">
        <v>95</v>
      </c>
      <c r="C19454">
        <v>1998</v>
      </c>
      <c r="D19454">
        <v>4</v>
      </c>
      <c r="E19454">
        <v>5</v>
      </c>
      <c r="F19454">
        <v>16.5</v>
      </c>
      <c r="G19454">
        <v>28.3</v>
      </c>
      <c r="H19454">
        <v>0</v>
      </c>
      <c r="I19454" t="s">
        <v>15</v>
      </c>
    </row>
    <row r="19455" spans="1:9" x14ac:dyDescent="0.25">
      <c r="A19455" s="2">
        <v>35891</v>
      </c>
      <c r="B19455">
        <v>96</v>
      </c>
      <c r="C19455">
        <v>1998</v>
      </c>
      <c r="D19455">
        <v>4</v>
      </c>
      <c r="E19455">
        <v>6</v>
      </c>
      <c r="F19455">
        <v>11.4</v>
      </c>
      <c r="G19455">
        <v>25.9</v>
      </c>
      <c r="H19455">
        <v>0</v>
      </c>
      <c r="I19455" t="s">
        <v>15</v>
      </c>
    </row>
    <row r="19456" spans="1:9" x14ac:dyDescent="0.25">
      <c r="A19456" s="2">
        <v>35892</v>
      </c>
      <c r="B19456">
        <v>97</v>
      </c>
      <c r="C19456">
        <v>1998</v>
      </c>
      <c r="D19456">
        <v>4</v>
      </c>
      <c r="E19456">
        <v>7</v>
      </c>
      <c r="F19456">
        <v>17.899999999999999</v>
      </c>
      <c r="G19456">
        <v>21.1</v>
      </c>
      <c r="H19456">
        <v>0</v>
      </c>
      <c r="I19456" t="s">
        <v>15</v>
      </c>
    </row>
    <row r="19457" spans="1:9" x14ac:dyDescent="0.25">
      <c r="A19457" s="2">
        <v>35893</v>
      </c>
      <c r="B19457">
        <v>98</v>
      </c>
      <c r="C19457">
        <v>1998</v>
      </c>
      <c r="D19457">
        <v>4</v>
      </c>
      <c r="E19457">
        <v>8</v>
      </c>
      <c r="F19457">
        <v>16.2</v>
      </c>
      <c r="G19457">
        <v>21.1</v>
      </c>
      <c r="H19457">
        <v>0</v>
      </c>
      <c r="I19457" t="s">
        <v>15</v>
      </c>
    </row>
    <row r="19458" spans="1:9" x14ac:dyDescent="0.25">
      <c r="A19458" s="2">
        <v>35894</v>
      </c>
      <c r="B19458">
        <v>99</v>
      </c>
      <c r="C19458">
        <v>1998</v>
      </c>
      <c r="D19458">
        <v>4</v>
      </c>
      <c r="E19458">
        <v>9</v>
      </c>
      <c r="F19458">
        <v>16.5</v>
      </c>
      <c r="G19458">
        <v>28.4</v>
      </c>
      <c r="H19458">
        <v>0</v>
      </c>
      <c r="I19458" t="s">
        <v>15</v>
      </c>
    </row>
    <row r="19459" spans="1:9" x14ac:dyDescent="0.25">
      <c r="A19459" s="2">
        <v>35895</v>
      </c>
      <c r="B19459">
        <v>100</v>
      </c>
      <c r="C19459">
        <v>1998</v>
      </c>
      <c r="D19459">
        <v>4</v>
      </c>
      <c r="E19459">
        <v>10</v>
      </c>
      <c r="F19459">
        <v>16.399999999999999</v>
      </c>
      <c r="G19459">
        <v>25.7</v>
      </c>
      <c r="H19459">
        <v>0</v>
      </c>
      <c r="I19459" t="s">
        <v>15</v>
      </c>
    </row>
    <row r="19460" spans="1:9" x14ac:dyDescent="0.25">
      <c r="A19460" s="2">
        <v>35896</v>
      </c>
      <c r="B19460">
        <v>101</v>
      </c>
      <c r="C19460">
        <v>1998</v>
      </c>
      <c r="D19460">
        <v>4</v>
      </c>
      <c r="E19460">
        <v>11</v>
      </c>
      <c r="F19460">
        <v>10.199999999999999</v>
      </c>
      <c r="G19460">
        <v>23.8</v>
      </c>
      <c r="H19460">
        <v>0</v>
      </c>
      <c r="I19460" t="s">
        <v>15</v>
      </c>
    </row>
    <row r="19461" spans="1:9" x14ac:dyDescent="0.25">
      <c r="A19461" s="2">
        <v>35897</v>
      </c>
      <c r="B19461">
        <v>102</v>
      </c>
      <c r="C19461">
        <v>1998</v>
      </c>
      <c r="D19461">
        <v>4</v>
      </c>
      <c r="E19461">
        <v>12</v>
      </c>
      <c r="F19461">
        <v>10.1</v>
      </c>
      <c r="G19461">
        <v>23.9</v>
      </c>
      <c r="H19461">
        <v>0</v>
      </c>
      <c r="I19461" t="s">
        <v>15</v>
      </c>
    </row>
    <row r="19462" spans="1:9" x14ac:dyDescent="0.25">
      <c r="A19462" s="2">
        <v>35898</v>
      </c>
      <c r="B19462">
        <v>103</v>
      </c>
      <c r="C19462">
        <v>1998</v>
      </c>
      <c r="D19462">
        <v>4</v>
      </c>
      <c r="E19462">
        <v>13</v>
      </c>
      <c r="F19462">
        <v>14.5</v>
      </c>
      <c r="G19462">
        <v>24.7</v>
      </c>
      <c r="H19462">
        <v>0</v>
      </c>
      <c r="I19462" t="s">
        <v>15</v>
      </c>
    </row>
    <row r="19463" spans="1:9" x14ac:dyDescent="0.25">
      <c r="A19463" s="2">
        <v>35899</v>
      </c>
      <c r="B19463">
        <v>104</v>
      </c>
      <c r="C19463">
        <v>1998</v>
      </c>
      <c r="D19463">
        <v>4</v>
      </c>
      <c r="E19463">
        <v>14</v>
      </c>
      <c r="F19463">
        <v>15.5</v>
      </c>
      <c r="G19463">
        <v>26.4</v>
      </c>
      <c r="H19463">
        <v>0</v>
      </c>
      <c r="I19463" t="s">
        <v>15</v>
      </c>
    </row>
    <row r="19464" spans="1:9" x14ac:dyDescent="0.25">
      <c r="A19464" s="2">
        <v>35900</v>
      </c>
      <c r="B19464">
        <v>105</v>
      </c>
      <c r="C19464">
        <v>1998</v>
      </c>
      <c r="D19464">
        <v>4</v>
      </c>
      <c r="E19464">
        <v>15</v>
      </c>
      <c r="F19464">
        <v>18.899999999999999</v>
      </c>
      <c r="G19464">
        <v>22.8</v>
      </c>
      <c r="H19464">
        <v>0</v>
      </c>
      <c r="I19464" t="s">
        <v>15</v>
      </c>
    </row>
    <row r="19465" spans="1:9" x14ac:dyDescent="0.25">
      <c r="A19465" s="2">
        <v>35901</v>
      </c>
      <c r="B19465">
        <v>106</v>
      </c>
      <c r="C19465">
        <v>1998</v>
      </c>
      <c r="D19465">
        <v>4</v>
      </c>
      <c r="E19465">
        <v>16</v>
      </c>
      <c r="F19465">
        <v>15</v>
      </c>
      <c r="G19465">
        <v>20.7</v>
      </c>
      <c r="H19465">
        <v>7.2</v>
      </c>
      <c r="I19465" t="s">
        <v>15</v>
      </c>
    </row>
    <row r="19466" spans="1:9" x14ac:dyDescent="0.25">
      <c r="A19466" s="2">
        <v>35902</v>
      </c>
      <c r="B19466">
        <v>107</v>
      </c>
      <c r="C19466">
        <v>1998</v>
      </c>
      <c r="D19466">
        <v>4</v>
      </c>
      <c r="E19466">
        <v>17</v>
      </c>
      <c r="F19466">
        <v>16.399999999999999</v>
      </c>
      <c r="G19466">
        <v>23.6</v>
      </c>
      <c r="H19466">
        <v>0</v>
      </c>
      <c r="I19466" t="s">
        <v>15</v>
      </c>
    </row>
    <row r="19467" spans="1:9" x14ac:dyDescent="0.25">
      <c r="A19467" s="2">
        <v>35903</v>
      </c>
      <c r="B19467">
        <v>108</v>
      </c>
      <c r="C19467">
        <v>1998</v>
      </c>
      <c r="D19467">
        <v>4</v>
      </c>
      <c r="E19467">
        <v>18</v>
      </c>
      <c r="F19467">
        <v>13.2</v>
      </c>
      <c r="G19467">
        <v>23</v>
      </c>
      <c r="H19467">
        <v>3.8</v>
      </c>
      <c r="I19467" t="s">
        <v>15</v>
      </c>
    </row>
    <row r="19468" spans="1:9" x14ac:dyDescent="0.25">
      <c r="A19468" s="2">
        <v>35904</v>
      </c>
      <c r="B19468">
        <v>109</v>
      </c>
      <c r="C19468">
        <v>1998</v>
      </c>
      <c r="D19468">
        <v>4</v>
      </c>
      <c r="E19468">
        <v>19</v>
      </c>
      <c r="F19468">
        <v>10.199999999999999</v>
      </c>
      <c r="G19468">
        <v>24.1</v>
      </c>
      <c r="H19468">
        <v>0.6</v>
      </c>
      <c r="I19468" t="s">
        <v>15</v>
      </c>
    </row>
    <row r="19469" spans="1:9" x14ac:dyDescent="0.25">
      <c r="A19469" s="2">
        <v>35905</v>
      </c>
      <c r="B19469">
        <v>110</v>
      </c>
      <c r="C19469">
        <v>1998</v>
      </c>
      <c r="D19469">
        <v>4</v>
      </c>
      <c r="E19469">
        <v>20</v>
      </c>
      <c r="F19469">
        <v>11.6</v>
      </c>
      <c r="G19469">
        <v>22.9</v>
      </c>
      <c r="H19469">
        <v>0</v>
      </c>
      <c r="I19469" t="s">
        <v>15</v>
      </c>
    </row>
    <row r="19470" spans="1:9" x14ac:dyDescent="0.25">
      <c r="A19470" s="2">
        <v>35906</v>
      </c>
      <c r="B19470">
        <v>111</v>
      </c>
      <c r="C19470">
        <v>1998</v>
      </c>
      <c r="D19470">
        <v>4</v>
      </c>
      <c r="E19470">
        <v>21</v>
      </c>
      <c r="F19470">
        <v>11.8</v>
      </c>
      <c r="G19470">
        <v>26.3</v>
      </c>
      <c r="H19470">
        <v>0</v>
      </c>
      <c r="I19470" t="s">
        <v>15</v>
      </c>
    </row>
    <row r="19471" spans="1:9" x14ac:dyDescent="0.25">
      <c r="A19471" s="2">
        <v>35907</v>
      </c>
      <c r="B19471">
        <v>112</v>
      </c>
      <c r="C19471">
        <v>1998</v>
      </c>
      <c r="D19471">
        <v>4</v>
      </c>
      <c r="E19471">
        <v>22</v>
      </c>
      <c r="F19471">
        <v>10.5</v>
      </c>
      <c r="G19471">
        <v>23.8</v>
      </c>
      <c r="H19471">
        <v>0</v>
      </c>
      <c r="I19471" t="s">
        <v>15</v>
      </c>
    </row>
    <row r="19472" spans="1:9" x14ac:dyDescent="0.25">
      <c r="A19472" s="2">
        <v>35908</v>
      </c>
      <c r="B19472">
        <v>113</v>
      </c>
      <c r="C19472">
        <v>1998</v>
      </c>
      <c r="D19472">
        <v>4</v>
      </c>
      <c r="E19472">
        <v>23</v>
      </c>
      <c r="F19472">
        <v>11.8</v>
      </c>
      <c r="G19472">
        <v>23</v>
      </c>
      <c r="H19472">
        <v>0</v>
      </c>
      <c r="I19472" t="s">
        <v>15</v>
      </c>
    </row>
    <row r="19473" spans="1:9" x14ac:dyDescent="0.25">
      <c r="A19473" s="2">
        <v>35909</v>
      </c>
      <c r="B19473">
        <v>114</v>
      </c>
      <c r="C19473">
        <v>1998</v>
      </c>
      <c r="D19473">
        <v>4</v>
      </c>
      <c r="E19473">
        <v>24</v>
      </c>
      <c r="F19473">
        <v>13.3</v>
      </c>
      <c r="G19473">
        <v>24.2</v>
      </c>
      <c r="H19473">
        <v>0.8</v>
      </c>
      <c r="I19473" t="s">
        <v>15</v>
      </c>
    </row>
    <row r="19474" spans="1:9" x14ac:dyDescent="0.25">
      <c r="A19474" s="2">
        <v>35910</v>
      </c>
      <c r="B19474">
        <v>115</v>
      </c>
      <c r="C19474">
        <v>1998</v>
      </c>
      <c r="D19474">
        <v>4</v>
      </c>
      <c r="E19474">
        <v>25</v>
      </c>
      <c r="F19474">
        <v>13.6</v>
      </c>
      <c r="G19474">
        <v>27.2</v>
      </c>
      <c r="H19474">
        <v>0</v>
      </c>
      <c r="I19474" t="s">
        <v>15</v>
      </c>
    </row>
    <row r="19475" spans="1:9" x14ac:dyDescent="0.25">
      <c r="A19475" s="2">
        <v>35911</v>
      </c>
      <c r="B19475">
        <v>116</v>
      </c>
      <c r="C19475">
        <v>1998</v>
      </c>
      <c r="D19475">
        <v>4</v>
      </c>
      <c r="E19475">
        <v>26</v>
      </c>
      <c r="F19475">
        <v>16.8</v>
      </c>
      <c r="G19475">
        <v>26.6</v>
      </c>
      <c r="H19475">
        <v>0</v>
      </c>
      <c r="I19475" t="s">
        <v>15</v>
      </c>
    </row>
    <row r="19476" spans="1:9" x14ac:dyDescent="0.25">
      <c r="A19476" s="2">
        <v>35912</v>
      </c>
      <c r="B19476">
        <v>117</v>
      </c>
      <c r="C19476">
        <v>1998</v>
      </c>
      <c r="D19476">
        <v>4</v>
      </c>
      <c r="E19476">
        <v>27</v>
      </c>
      <c r="F19476">
        <v>9.6</v>
      </c>
      <c r="G19476">
        <v>26.2</v>
      </c>
      <c r="H19476">
        <v>0</v>
      </c>
      <c r="I19476" t="s">
        <v>15</v>
      </c>
    </row>
    <row r="19477" spans="1:9" x14ac:dyDescent="0.25">
      <c r="A19477" s="2">
        <v>35913</v>
      </c>
      <c r="B19477">
        <v>118</v>
      </c>
      <c r="C19477">
        <v>1998</v>
      </c>
      <c r="D19477">
        <v>4</v>
      </c>
      <c r="E19477">
        <v>28</v>
      </c>
      <c r="F19477">
        <v>9</v>
      </c>
      <c r="G19477">
        <v>24.3</v>
      </c>
      <c r="H19477">
        <v>0</v>
      </c>
      <c r="I19477" t="s">
        <v>15</v>
      </c>
    </row>
    <row r="19478" spans="1:9" x14ac:dyDescent="0.25">
      <c r="A19478" s="2">
        <v>35914</v>
      </c>
      <c r="B19478">
        <v>119</v>
      </c>
      <c r="C19478">
        <v>1998</v>
      </c>
      <c r="D19478">
        <v>4</v>
      </c>
      <c r="E19478">
        <v>29</v>
      </c>
      <c r="F19478">
        <v>12.5</v>
      </c>
      <c r="G19478">
        <v>23.1</v>
      </c>
      <c r="H19478">
        <v>0</v>
      </c>
      <c r="I19478" t="s">
        <v>15</v>
      </c>
    </row>
    <row r="19479" spans="1:9" x14ac:dyDescent="0.25">
      <c r="A19479" s="2">
        <v>35915</v>
      </c>
      <c r="B19479">
        <v>120</v>
      </c>
      <c r="C19479">
        <v>1998</v>
      </c>
      <c r="D19479">
        <v>4</v>
      </c>
      <c r="E19479">
        <v>30</v>
      </c>
      <c r="F19479">
        <v>9.6999999999999993</v>
      </c>
      <c r="G19479">
        <v>23</v>
      </c>
      <c r="H19479">
        <v>0</v>
      </c>
      <c r="I19479" t="s">
        <v>15</v>
      </c>
    </row>
    <row r="19480" spans="1:9" x14ac:dyDescent="0.25">
      <c r="A19480" s="2">
        <v>35916</v>
      </c>
      <c r="B19480">
        <v>121</v>
      </c>
      <c r="C19480">
        <v>1998</v>
      </c>
      <c r="D19480">
        <v>5</v>
      </c>
      <c r="E19480">
        <v>1</v>
      </c>
      <c r="F19480">
        <v>6.8</v>
      </c>
      <c r="G19480">
        <v>24.2</v>
      </c>
      <c r="H19480">
        <v>0</v>
      </c>
      <c r="I19480" t="s">
        <v>15</v>
      </c>
    </row>
    <row r="19481" spans="1:9" x14ac:dyDescent="0.25">
      <c r="A19481" s="2">
        <v>35917</v>
      </c>
      <c r="B19481">
        <v>122</v>
      </c>
      <c r="C19481">
        <v>1998</v>
      </c>
      <c r="D19481">
        <v>5</v>
      </c>
      <c r="E19481">
        <v>2</v>
      </c>
      <c r="F19481">
        <v>13.3</v>
      </c>
      <c r="G19481">
        <v>25.9</v>
      </c>
      <c r="H19481">
        <v>0</v>
      </c>
      <c r="I19481" t="s">
        <v>15</v>
      </c>
    </row>
    <row r="19482" spans="1:9" x14ac:dyDescent="0.25">
      <c r="A19482" s="2">
        <v>35918</v>
      </c>
      <c r="B19482">
        <v>123</v>
      </c>
      <c r="C19482">
        <v>1998</v>
      </c>
      <c r="D19482">
        <v>5</v>
      </c>
      <c r="E19482">
        <v>3</v>
      </c>
      <c r="F19482">
        <v>16.7</v>
      </c>
      <c r="G19482">
        <v>31.3</v>
      </c>
      <c r="H19482">
        <v>0</v>
      </c>
      <c r="I19482" t="s">
        <v>15</v>
      </c>
    </row>
    <row r="19483" spans="1:9" x14ac:dyDescent="0.25">
      <c r="A19483" s="2">
        <v>35919</v>
      </c>
      <c r="B19483">
        <v>124</v>
      </c>
      <c r="C19483">
        <v>1998</v>
      </c>
      <c r="D19483">
        <v>5</v>
      </c>
      <c r="E19483">
        <v>4</v>
      </c>
      <c r="F19483">
        <v>17.7</v>
      </c>
      <c r="G19483">
        <v>30.4</v>
      </c>
      <c r="H19483">
        <v>0</v>
      </c>
      <c r="I19483" t="s">
        <v>15</v>
      </c>
    </row>
    <row r="19484" spans="1:9" x14ac:dyDescent="0.25">
      <c r="A19484" s="2">
        <v>35920</v>
      </c>
      <c r="B19484">
        <v>125</v>
      </c>
      <c r="C19484">
        <v>1998</v>
      </c>
      <c r="D19484">
        <v>5</v>
      </c>
      <c r="E19484">
        <v>5</v>
      </c>
      <c r="F19484">
        <v>13.6</v>
      </c>
      <c r="G19484">
        <v>25.4</v>
      </c>
      <c r="H19484">
        <v>0</v>
      </c>
      <c r="I19484" t="s">
        <v>15</v>
      </c>
    </row>
    <row r="19485" spans="1:9" x14ac:dyDescent="0.25">
      <c r="A19485" s="2">
        <v>35921</v>
      </c>
      <c r="B19485">
        <v>126</v>
      </c>
      <c r="C19485">
        <v>1998</v>
      </c>
      <c r="D19485">
        <v>5</v>
      </c>
      <c r="E19485">
        <v>6</v>
      </c>
      <c r="F19485">
        <v>10.6</v>
      </c>
      <c r="G19485">
        <v>27.7</v>
      </c>
      <c r="H19485">
        <v>1</v>
      </c>
      <c r="I19485" t="s">
        <v>15</v>
      </c>
    </row>
    <row r="19486" spans="1:9" x14ac:dyDescent="0.25">
      <c r="A19486" s="2">
        <v>35922</v>
      </c>
      <c r="B19486">
        <v>127</v>
      </c>
      <c r="C19486">
        <v>1998</v>
      </c>
      <c r="D19486">
        <v>5</v>
      </c>
      <c r="E19486">
        <v>7</v>
      </c>
      <c r="F19486">
        <v>15.3</v>
      </c>
      <c r="G19486">
        <v>29</v>
      </c>
      <c r="H19486">
        <v>0</v>
      </c>
      <c r="I19486" t="s">
        <v>15</v>
      </c>
    </row>
    <row r="19487" spans="1:9" x14ac:dyDescent="0.25">
      <c r="A19487" s="2">
        <v>35923</v>
      </c>
      <c r="B19487">
        <v>128</v>
      </c>
      <c r="C19487">
        <v>1998</v>
      </c>
      <c r="D19487">
        <v>5</v>
      </c>
      <c r="E19487">
        <v>8</v>
      </c>
      <c r="F19487">
        <v>20.8</v>
      </c>
      <c r="G19487">
        <v>31.8</v>
      </c>
      <c r="H19487">
        <v>0</v>
      </c>
      <c r="I19487" t="s">
        <v>15</v>
      </c>
    </row>
    <row r="19488" spans="1:9" x14ac:dyDescent="0.25">
      <c r="A19488" s="2">
        <v>35924</v>
      </c>
      <c r="B19488">
        <v>129</v>
      </c>
      <c r="C19488">
        <v>1998</v>
      </c>
      <c r="D19488">
        <v>5</v>
      </c>
      <c r="E19488">
        <v>9</v>
      </c>
      <c r="F19488">
        <v>17.899999999999999</v>
      </c>
      <c r="G19488">
        <v>22.9</v>
      </c>
      <c r="H19488">
        <v>33.4</v>
      </c>
      <c r="I19488" t="s">
        <v>15</v>
      </c>
    </row>
    <row r="19489" spans="1:9" x14ac:dyDescent="0.25">
      <c r="A19489" s="2">
        <v>35925</v>
      </c>
      <c r="B19489">
        <v>130</v>
      </c>
      <c r="C19489">
        <v>1998</v>
      </c>
      <c r="D19489">
        <v>5</v>
      </c>
      <c r="E19489">
        <v>10</v>
      </c>
      <c r="F19489">
        <v>11.8</v>
      </c>
      <c r="G19489">
        <v>22.5</v>
      </c>
      <c r="H19489">
        <v>2.6</v>
      </c>
      <c r="I19489" t="s">
        <v>15</v>
      </c>
    </row>
    <row r="19490" spans="1:9" x14ac:dyDescent="0.25">
      <c r="A19490" s="2">
        <v>35926</v>
      </c>
      <c r="B19490">
        <v>131</v>
      </c>
      <c r="C19490">
        <v>1998</v>
      </c>
      <c r="D19490">
        <v>5</v>
      </c>
      <c r="E19490">
        <v>11</v>
      </c>
      <c r="F19490">
        <v>11.4</v>
      </c>
      <c r="G19490">
        <v>21.1</v>
      </c>
      <c r="H19490">
        <v>0</v>
      </c>
      <c r="I19490" t="s">
        <v>15</v>
      </c>
    </row>
    <row r="19491" spans="1:9" x14ac:dyDescent="0.25">
      <c r="A19491" s="2">
        <v>35927</v>
      </c>
      <c r="B19491">
        <v>132</v>
      </c>
      <c r="C19491">
        <v>1998</v>
      </c>
      <c r="D19491">
        <v>5</v>
      </c>
      <c r="E19491">
        <v>12</v>
      </c>
      <c r="F19491">
        <v>8.9</v>
      </c>
      <c r="G19491">
        <v>22</v>
      </c>
      <c r="H19491">
        <v>0</v>
      </c>
      <c r="I19491" t="s">
        <v>15</v>
      </c>
    </row>
    <row r="19492" spans="1:9" x14ac:dyDescent="0.25">
      <c r="A19492" s="2">
        <v>35928</v>
      </c>
      <c r="B19492">
        <v>133</v>
      </c>
      <c r="C19492">
        <v>1998</v>
      </c>
      <c r="D19492">
        <v>5</v>
      </c>
      <c r="E19492">
        <v>13</v>
      </c>
      <c r="F19492">
        <v>9.1999999999999993</v>
      </c>
      <c r="G19492">
        <v>22.9</v>
      </c>
      <c r="H19492">
        <v>0</v>
      </c>
      <c r="I19492" t="s">
        <v>15</v>
      </c>
    </row>
    <row r="19493" spans="1:9" x14ac:dyDescent="0.25">
      <c r="A19493" s="2">
        <v>35929</v>
      </c>
      <c r="B19493">
        <v>134</v>
      </c>
      <c r="C19493">
        <v>1998</v>
      </c>
      <c r="D19493">
        <v>5</v>
      </c>
      <c r="E19493">
        <v>14</v>
      </c>
      <c r="F19493">
        <v>9.8000000000000007</v>
      </c>
      <c r="G19493">
        <v>21.4</v>
      </c>
      <c r="H19493">
        <v>1</v>
      </c>
      <c r="I19493" t="s">
        <v>15</v>
      </c>
    </row>
    <row r="19494" spans="1:9" x14ac:dyDescent="0.25">
      <c r="A19494" s="2">
        <v>35930</v>
      </c>
      <c r="B19494">
        <v>135</v>
      </c>
      <c r="C19494">
        <v>1998</v>
      </c>
      <c r="D19494">
        <v>5</v>
      </c>
      <c r="E19494">
        <v>15</v>
      </c>
      <c r="F19494">
        <v>10.5</v>
      </c>
      <c r="G19494">
        <v>22.7</v>
      </c>
      <c r="H19494">
        <v>0</v>
      </c>
      <c r="I19494" t="s">
        <v>15</v>
      </c>
    </row>
    <row r="19495" spans="1:9" x14ac:dyDescent="0.25">
      <c r="A19495" s="2">
        <v>35931</v>
      </c>
      <c r="B19495">
        <v>136</v>
      </c>
      <c r="C19495">
        <v>1998</v>
      </c>
      <c r="D19495">
        <v>5</v>
      </c>
      <c r="E19495">
        <v>16</v>
      </c>
      <c r="F19495">
        <v>11.9</v>
      </c>
      <c r="G19495">
        <v>26.1</v>
      </c>
      <c r="H19495">
        <v>0</v>
      </c>
      <c r="I19495" t="s">
        <v>15</v>
      </c>
    </row>
    <row r="19496" spans="1:9" x14ac:dyDescent="0.25">
      <c r="A19496" s="2">
        <v>35932</v>
      </c>
      <c r="B19496">
        <v>137</v>
      </c>
      <c r="C19496">
        <v>1998</v>
      </c>
      <c r="D19496">
        <v>5</v>
      </c>
      <c r="E19496">
        <v>17</v>
      </c>
      <c r="F19496">
        <v>11.1</v>
      </c>
      <c r="G19496">
        <v>29.4</v>
      </c>
      <c r="H19496">
        <v>0</v>
      </c>
      <c r="I19496" t="s">
        <v>15</v>
      </c>
    </row>
    <row r="19497" spans="1:9" x14ac:dyDescent="0.25">
      <c r="A19497" s="2">
        <v>35933</v>
      </c>
      <c r="B19497">
        <v>138</v>
      </c>
      <c r="C19497">
        <v>1998</v>
      </c>
      <c r="D19497">
        <v>5</v>
      </c>
      <c r="E19497">
        <v>18</v>
      </c>
      <c r="F19497">
        <v>14.6</v>
      </c>
      <c r="G19497">
        <v>19.600000000000001</v>
      </c>
      <c r="H19497">
        <v>2.2000000000000002</v>
      </c>
      <c r="I19497" t="s">
        <v>15</v>
      </c>
    </row>
    <row r="19498" spans="1:9" x14ac:dyDescent="0.25">
      <c r="A19498" s="2">
        <v>35934</v>
      </c>
      <c r="B19498">
        <v>139</v>
      </c>
      <c r="C19498">
        <v>1998</v>
      </c>
      <c r="D19498">
        <v>5</v>
      </c>
      <c r="E19498">
        <v>19</v>
      </c>
      <c r="F19498">
        <v>6.8</v>
      </c>
      <c r="G19498">
        <v>22.2</v>
      </c>
      <c r="H19498">
        <v>0</v>
      </c>
      <c r="I19498" t="s">
        <v>15</v>
      </c>
    </row>
    <row r="19499" spans="1:9" x14ac:dyDescent="0.25">
      <c r="A19499" s="2">
        <v>35935</v>
      </c>
      <c r="B19499">
        <v>140</v>
      </c>
      <c r="C19499">
        <v>1998</v>
      </c>
      <c r="D19499">
        <v>5</v>
      </c>
      <c r="E19499">
        <v>20</v>
      </c>
      <c r="F19499">
        <v>12.7</v>
      </c>
      <c r="G19499">
        <v>23.7</v>
      </c>
      <c r="H19499">
        <v>3.4</v>
      </c>
      <c r="I19499" t="s">
        <v>15</v>
      </c>
    </row>
    <row r="19500" spans="1:9" x14ac:dyDescent="0.25">
      <c r="A19500" s="2">
        <v>35936</v>
      </c>
      <c r="B19500">
        <v>141</v>
      </c>
      <c r="C19500">
        <v>1998</v>
      </c>
      <c r="D19500">
        <v>5</v>
      </c>
      <c r="E19500">
        <v>21</v>
      </c>
      <c r="F19500">
        <v>15.4</v>
      </c>
      <c r="G19500">
        <v>22.8</v>
      </c>
      <c r="H19500">
        <v>0.4</v>
      </c>
      <c r="I19500" t="s">
        <v>15</v>
      </c>
    </row>
    <row r="19501" spans="1:9" x14ac:dyDescent="0.25">
      <c r="A19501" s="2">
        <v>35937</v>
      </c>
      <c r="B19501">
        <v>142</v>
      </c>
      <c r="C19501">
        <v>1998</v>
      </c>
      <c r="D19501">
        <v>5</v>
      </c>
      <c r="E19501">
        <v>22</v>
      </c>
      <c r="F19501">
        <v>10.4</v>
      </c>
      <c r="G19501">
        <v>19.3</v>
      </c>
      <c r="H19501">
        <v>2.2000000000000002</v>
      </c>
      <c r="I19501" t="s">
        <v>15</v>
      </c>
    </row>
    <row r="19502" spans="1:9" x14ac:dyDescent="0.25">
      <c r="A19502" s="2">
        <v>35938</v>
      </c>
      <c r="B19502">
        <v>143</v>
      </c>
      <c r="C19502">
        <v>1998</v>
      </c>
      <c r="D19502">
        <v>5</v>
      </c>
      <c r="E19502">
        <v>23</v>
      </c>
      <c r="F19502">
        <v>7.1</v>
      </c>
      <c r="G19502">
        <v>25</v>
      </c>
      <c r="H19502">
        <v>0</v>
      </c>
      <c r="I19502" t="s">
        <v>15</v>
      </c>
    </row>
    <row r="19503" spans="1:9" x14ac:dyDescent="0.25">
      <c r="A19503" s="2">
        <v>35939</v>
      </c>
      <c r="B19503">
        <v>144</v>
      </c>
      <c r="C19503">
        <v>1998</v>
      </c>
      <c r="D19503">
        <v>5</v>
      </c>
      <c r="E19503">
        <v>24</v>
      </c>
      <c r="F19503">
        <v>9</v>
      </c>
      <c r="G19503">
        <v>26.1</v>
      </c>
      <c r="H19503">
        <v>0</v>
      </c>
      <c r="I19503" t="s">
        <v>15</v>
      </c>
    </row>
    <row r="19504" spans="1:9" x14ac:dyDescent="0.25">
      <c r="A19504" s="2">
        <v>35940</v>
      </c>
      <c r="B19504">
        <v>145</v>
      </c>
      <c r="C19504">
        <v>1998</v>
      </c>
      <c r="D19504">
        <v>5</v>
      </c>
      <c r="E19504">
        <v>25</v>
      </c>
      <c r="F19504">
        <v>13.2</v>
      </c>
      <c r="G19504">
        <v>27.9</v>
      </c>
      <c r="H19504">
        <v>0</v>
      </c>
      <c r="I19504" t="s">
        <v>15</v>
      </c>
    </row>
    <row r="19505" spans="1:9" x14ac:dyDescent="0.25">
      <c r="A19505" s="2">
        <v>35941</v>
      </c>
      <c r="B19505">
        <v>146</v>
      </c>
      <c r="C19505">
        <v>1998</v>
      </c>
      <c r="D19505">
        <v>5</v>
      </c>
      <c r="E19505">
        <v>26</v>
      </c>
      <c r="F19505">
        <v>16.3</v>
      </c>
      <c r="G19505">
        <v>19.3</v>
      </c>
      <c r="H19505">
        <v>23.6</v>
      </c>
      <c r="I19505" t="s">
        <v>15</v>
      </c>
    </row>
    <row r="19506" spans="1:9" x14ac:dyDescent="0.25">
      <c r="A19506" s="2">
        <v>35942</v>
      </c>
      <c r="B19506">
        <v>147</v>
      </c>
      <c r="C19506">
        <v>1998</v>
      </c>
      <c r="D19506">
        <v>5</v>
      </c>
      <c r="E19506">
        <v>27</v>
      </c>
      <c r="F19506">
        <v>12.9</v>
      </c>
      <c r="G19506">
        <v>21</v>
      </c>
      <c r="H19506">
        <v>2</v>
      </c>
      <c r="I19506" t="s">
        <v>15</v>
      </c>
    </row>
    <row r="19507" spans="1:9" x14ac:dyDescent="0.25">
      <c r="A19507" s="2">
        <v>35943</v>
      </c>
      <c r="B19507">
        <v>148</v>
      </c>
      <c r="C19507">
        <v>1998</v>
      </c>
      <c r="D19507">
        <v>5</v>
      </c>
      <c r="E19507">
        <v>28</v>
      </c>
      <c r="F19507">
        <v>14.2</v>
      </c>
      <c r="G19507">
        <v>19.5</v>
      </c>
      <c r="H19507">
        <v>7</v>
      </c>
      <c r="I19507" t="s">
        <v>15</v>
      </c>
    </row>
    <row r="19508" spans="1:9" x14ac:dyDescent="0.25">
      <c r="A19508" s="2">
        <v>35944</v>
      </c>
      <c r="B19508">
        <v>149</v>
      </c>
      <c r="C19508">
        <v>1998</v>
      </c>
      <c r="D19508">
        <v>5</v>
      </c>
      <c r="E19508">
        <v>29</v>
      </c>
      <c r="F19508">
        <v>8</v>
      </c>
      <c r="G19508">
        <v>20.100000000000001</v>
      </c>
      <c r="H19508">
        <v>0</v>
      </c>
      <c r="I19508" t="s">
        <v>15</v>
      </c>
    </row>
    <row r="19509" spans="1:9" x14ac:dyDescent="0.25">
      <c r="A19509" s="2">
        <v>35945</v>
      </c>
      <c r="B19509">
        <v>150</v>
      </c>
      <c r="C19509">
        <v>1998</v>
      </c>
      <c r="D19509">
        <v>5</v>
      </c>
      <c r="E19509">
        <v>30</v>
      </c>
      <c r="F19509">
        <v>8.6999999999999993</v>
      </c>
      <c r="G19509">
        <v>20.6</v>
      </c>
      <c r="H19509">
        <v>0</v>
      </c>
      <c r="I19509" t="s">
        <v>15</v>
      </c>
    </row>
    <row r="19510" spans="1:9" x14ac:dyDescent="0.25">
      <c r="A19510" s="2">
        <v>35946</v>
      </c>
      <c r="B19510">
        <v>151</v>
      </c>
      <c r="C19510">
        <v>1998</v>
      </c>
      <c r="D19510">
        <v>5</v>
      </c>
      <c r="E19510">
        <v>31</v>
      </c>
      <c r="F19510">
        <v>12.9</v>
      </c>
      <c r="G19510">
        <v>24.9</v>
      </c>
      <c r="H19510">
        <v>0</v>
      </c>
      <c r="I19510" t="s">
        <v>15</v>
      </c>
    </row>
    <row r="19511" spans="1:9" x14ac:dyDescent="0.25">
      <c r="A19511" s="2">
        <v>35947</v>
      </c>
      <c r="B19511">
        <v>152</v>
      </c>
      <c r="C19511">
        <v>1998</v>
      </c>
      <c r="D19511">
        <v>6</v>
      </c>
      <c r="E19511">
        <v>1</v>
      </c>
      <c r="F19511">
        <v>12.1</v>
      </c>
      <c r="G19511">
        <v>23.6</v>
      </c>
      <c r="H19511">
        <v>0</v>
      </c>
      <c r="I19511" t="s">
        <v>15</v>
      </c>
    </row>
    <row r="19512" spans="1:9" x14ac:dyDescent="0.25">
      <c r="A19512" s="2">
        <v>35948</v>
      </c>
      <c r="B19512">
        <v>153</v>
      </c>
      <c r="C19512">
        <v>1998</v>
      </c>
      <c r="D19512">
        <v>6</v>
      </c>
      <c r="E19512">
        <v>2</v>
      </c>
      <c r="F19512">
        <v>14.9</v>
      </c>
      <c r="G19512">
        <v>20.399999999999999</v>
      </c>
      <c r="H19512">
        <v>0.8</v>
      </c>
      <c r="I19512" t="s">
        <v>15</v>
      </c>
    </row>
    <row r="19513" spans="1:9" x14ac:dyDescent="0.25">
      <c r="A19513" s="2">
        <v>35949</v>
      </c>
      <c r="B19513">
        <v>154</v>
      </c>
      <c r="C19513">
        <v>1998</v>
      </c>
      <c r="D19513">
        <v>6</v>
      </c>
      <c r="E19513">
        <v>3</v>
      </c>
      <c r="F19513">
        <v>11.3</v>
      </c>
      <c r="G19513">
        <v>21.6</v>
      </c>
      <c r="H19513">
        <v>0.6</v>
      </c>
      <c r="I19513" t="s">
        <v>15</v>
      </c>
    </row>
    <row r="19514" spans="1:9" x14ac:dyDescent="0.25">
      <c r="A19514" s="2">
        <v>35950</v>
      </c>
      <c r="B19514">
        <v>155</v>
      </c>
      <c r="C19514">
        <v>1998</v>
      </c>
      <c r="D19514">
        <v>6</v>
      </c>
      <c r="E19514">
        <v>4</v>
      </c>
      <c r="F19514">
        <v>13.5</v>
      </c>
      <c r="G19514">
        <v>18.399999999999999</v>
      </c>
      <c r="H19514">
        <v>0.8</v>
      </c>
      <c r="I19514" t="s">
        <v>15</v>
      </c>
    </row>
    <row r="19515" spans="1:9" x14ac:dyDescent="0.25">
      <c r="A19515" s="2">
        <v>35951</v>
      </c>
      <c r="B19515">
        <v>156</v>
      </c>
      <c r="C19515">
        <v>1998</v>
      </c>
      <c r="D19515">
        <v>6</v>
      </c>
      <c r="E19515">
        <v>5</v>
      </c>
      <c r="F19515">
        <v>9.9</v>
      </c>
      <c r="G19515">
        <v>18.7</v>
      </c>
      <c r="H19515">
        <v>21.2</v>
      </c>
      <c r="I19515" t="s">
        <v>15</v>
      </c>
    </row>
    <row r="19516" spans="1:9" x14ac:dyDescent="0.25">
      <c r="A19516" s="2">
        <v>35952</v>
      </c>
      <c r="B19516">
        <v>157</v>
      </c>
      <c r="C19516">
        <v>1998</v>
      </c>
      <c r="D19516">
        <v>6</v>
      </c>
      <c r="E19516">
        <v>6</v>
      </c>
      <c r="F19516">
        <v>10.1</v>
      </c>
      <c r="G19516">
        <v>19.600000000000001</v>
      </c>
      <c r="H19516">
        <v>0</v>
      </c>
      <c r="I19516" t="s">
        <v>15</v>
      </c>
    </row>
    <row r="19517" spans="1:9" x14ac:dyDescent="0.25">
      <c r="A19517" s="2">
        <v>35953</v>
      </c>
      <c r="B19517">
        <v>158</v>
      </c>
      <c r="C19517">
        <v>1998</v>
      </c>
      <c r="D19517">
        <v>6</v>
      </c>
      <c r="E19517">
        <v>7</v>
      </c>
      <c r="F19517">
        <v>11.2</v>
      </c>
      <c r="G19517">
        <v>25.7</v>
      </c>
      <c r="H19517">
        <v>0</v>
      </c>
      <c r="I19517" t="s">
        <v>15</v>
      </c>
    </row>
    <row r="19518" spans="1:9" x14ac:dyDescent="0.25">
      <c r="A19518" s="2">
        <v>35954</v>
      </c>
      <c r="B19518">
        <v>159</v>
      </c>
      <c r="C19518">
        <v>1998</v>
      </c>
      <c r="D19518">
        <v>6</v>
      </c>
      <c r="E19518">
        <v>8</v>
      </c>
      <c r="F19518">
        <v>12.9</v>
      </c>
      <c r="G19518">
        <v>19.7</v>
      </c>
      <c r="H19518">
        <v>30.8</v>
      </c>
      <c r="I19518" t="s">
        <v>15</v>
      </c>
    </row>
    <row r="19519" spans="1:9" x14ac:dyDescent="0.25">
      <c r="A19519" s="2">
        <v>35955</v>
      </c>
      <c r="B19519">
        <v>160</v>
      </c>
      <c r="C19519">
        <v>1998</v>
      </c>
      <c r="D19519">
        <v>6</v>
      </c>
      <c r="E19519">
        <v>9</v>
      </c>
      <c r="F19519">
        <v>11.4</v>
      </c>
      <c r="G19519">
        <v>21.5</v>
      </c>
      <c r="H19519">
        <v>0.8</v>
      </c>
      <c r="I19519" t="s">
        <v>15</v>
      </c>
    </row>
    <row r="19520" spans="1:9" x14ac:dyDescent="0.25">
      <c r="A19520" s="2">
        <v>35956</v>
      </c>
      <c r="B19520">
        <v>161</v>
      </c>
      <c r="C19520">
        <v>1998</v>
      </c>
      <c r="D19520">
        <v>6</v>
      </c>
      <c r="E19520">
        <v>10</v>
      </c>
      <c r="F19520">
        <v>12.1</v>
      </c>
      <c r="G19520">
        <v>17</v>
      </c>
      <c r="H19520">
        <v>34.200000000000003</v>
      </c>
      <c r="I19520" t="s">
        <v>15</v>
      </c>
    </row>
    <row r="19521" spans="1:9" x14ac:dyDescent="0.25">
      <c r="A19521" s="2">
        <v>35957</v>
      </c>
      <c r="B19521">
        <v>162</v>
      </c>
      <c r="C19521">
        <v>1998</v>
      </c>
      <c r="D19521">
        <v>6</v>
      </c>
      <c r="E19521">
        <v>11</v>
      </c>
      <c r="F19521">
        <v>8.1999999999999993</v>
      </c>
      <c r="G19521">
        <v>15.8</v>
      </c>
      <c r="H19521">
        <v>10.8</v>
      </c>
      <c r="I19521" t="s">
        <v>15</v>
      </c>
    </row>
    <row r="19522" spans="1:9" x14ac:dyDescent="0.25">
      <c r="A19522" s="2">
        <v>35958</v>
      </c>
      <c r="B19522">
        <v>163</v>
      </c>
      <c r="C19522">
        <v>1998</v>
      </c>
      <c r="D19522">
        <v>6</v>
      </c>
      <c r="E19522">
        <v>12</v>
      </c>
      <c r="F19522">
        <v>9</v>
      </c>
      <c r="G19522">
        <v>18.899999999999999</v>
      </c>
      <c r="H19522">
        <v>0.8</v>
      </c>
      <c r="I19522" t="s">
        <v>15</v>
      </c>
    </row>
    <row r="19523" spans="1:9" x14ac:dyDescent="0.25">
      <c r="A19523" s="2">
        <v>35959</v>
      </c>
      <c r="B19523">
        <v>164</v>
      </c>
      <c r="C19523">
        <v>1998</v>
      </c>
      <c r="D19523">
        <v>6</v>
      </c>
      <c r="E19523">
        <v>13</v>
      </c>
      <c r="F19523">
        <v>9.6</v>
      </c>
      <c r="G19523">
        <v>19</v>
      </c>
      <c r="H19523">
        <v>4.4000000000000004</v>
      </c>
      <c r="I19523" t="s">
        <v>15</v>
      </c>
    </row>
    <row r="19524" spans="1:9" x14ac:dyDescent="0.25">
      <c r="A19524" s="2">
        <v>35960</v>
      </c>
      <c r="B19524">
        <v>165</v>
      </c>
      <c r="C19524">
        <v>1998</v>
      </c>
      <c r="D19524">
        <v>6</v>
      </c>
      <c r="E19524">
        <v>14</v>
      </c>
      <c r="F19524">
        <v>8.3000000000000007</v>
      </c>
      <c r="G19524">
        <v>19.3</v>
      </c>
      <c r="H19524">
        <v>2.2000000000000002</v>
      </c>
      <c r="I19524" t="s">
        <v>15</v>
      </c>
    </row>
    <row r="19525" spans="1:9" x14ac:dyDescent="0.25">
      <c r="A19525" s="2">
        <v>35961</v>
      </c>
      <c r="B19525">
        <v>166</v>
      </c>
      <c r="C19525">
        <v>1998</v>
      </c>
      <c r="D19525">
        <v>6</v>
      </c>
      <c r="E19525">
        <v>15</v>
      </c>
      <c r="F19525">
        <v>7.7</v>
      </c>
      <c r="G19525">
        <v>21</v>
      </c>
      <c r="H19525">
        <v>0</v>
      </c>
      <c r="I19525" t="s">
        <v>15</v>
      </c>
    </row>
    <row r="19526" spans="1:9" x14ac:dyDescent="0.25">
      <c r="A19526" s="2">
        <v>35962</v>
      </c>
      <c r="B19526">
        <v>167</v>
      </c>
      <c r="C19526">
        <v>1998</v>
      </c>
      <c r="D19526">
        <v>6</v>
      </c>
      <c r="E19526">
        <v>16</v>
      </c>
      <c r="F19526">
        <v>9.8000000000000007</v>
      </c>
      <c r="G19526">
        <v>19.899999999999999</v>
      </c>
      <c r="H19526">
        <v>0</v>
      </c>
      <c r="I19526" t="s">
        <v>15</v>
      </c>
    </row>
    <row r="19527" spans="1:9" x14ac:dyDescent="0.25">
      <c r="A19527" s="2">
        <v>35963</v>
      </c>
      <c r="B19527">
        <v>168</v>
      </c>
      <c r="C19527">
        <v>1998</v>
      </c>
      <c r="D19527">
        <v>6</v>
      </c>
      <c r="E19527">
        <v>17</v>
      </c>
      <c r="F19527">
        <v>12.1</v>
      </c>
      <c r="G19527">
        <v>15.5</v>
      </c>
      <c r="H19527">
        <v>3.8</v>
      </c>
      <c r="I19527" t="s">
        <v>15</v>
      </c>
    </row>
    <row r="19528" spans="1:9" x14ac:dyDescent="0.25">
      <c r="A19528" s="2">
        <v>35964</v>
      </c>
      <c r="B19528">
        <v>169</v>
      </c>
      <c r="C19528">
        <v>1998</v>
      </c>
      <c r="D19528">
        <v>6</v>
      </c>
      <c r="E19528">
        <v>18</v>
      </c>
      <c r="F19528">
        <v>7.9</v>
      </c>
      <c r="G19528">
        <v>17.5</v>
      </c>
      <c r="H19528">
        <v>2</v>
      </c>
      <c r="I19528" t="s">
        <v>15</v>
      </c>
    </row>
    <row r="19529" spans="1:9" x14ac:dyDescent="0.25">
      <c r="A19529" s="2">
        <v>35965</v>
      </c>
      <c r="B19529">
        <v>170</v>
      </c>
      <c r="C19529">
        <v>1998</v>
      </c>
      <c r="D19529">
        <v>6</v>
      </c>
      <c r="E19529">
        <v>19</v>
      </c>
      <c r="F19529">
        <v>8.6999999999999993</v>
      </c>
      <c r="G19529">
        <v>18.100000000000001</v>
      </c>
      <c r="H19529">
        <v>1.8</v>
      </c>
      <c r="I19529" t="s">
        <v>15</v>
      </c>
    </row>
    <row r="19530" spans="1:9" x14ac:dyDescent="0.25">
      <c r="A19530" s="2">
        <v>35966</v>
      </c>
      <c r="B19530">
        <v>171</v>
      </c>
      <c r="C19530">
        <v>1998</v>
      </c>
      <c r="D19530">
        <v>6</v>
      </c>
      <c r="E19530">
        <v>20</v>
      </c>
      <c r="F19530">
        <v>6.5</v>
      </c>
      <c r="G19530">
        <v>16.2</v>
      </c>
      <c r="H19530">
        <v>0.2</v>
      </c>
      <c r="I19530" t="s">
        <v>15</v>
      </c>
    </row>
    <row r="19531" spans="1:9" x14ac:dyDescent="0.25">
      <c r="A19531" s="2">
        <v>35967</v>
      </c>
      <c r="B19531">
        <v>172</v>
      </c>
      <c r="C19531">
        <v>1998</v>
      </c>
      <c r="D19531">
        <v>6</v>
      </c>
      <c r="E19531">
        <v>21</v>
      </c>
      <c r="F19531">
        <v>4.0999999999999996</v>
      </c>
      <c r="G19531">
        <v>16.100000000000001</v>
      </c>
      <c r="H19531">
        <v>0</v>
      </c>
      <c r="I19531" t="s">
        <v>15</v>
      </c>
    </row>
    <row r="19532" spans="1:9" x14ac:dyDescent="0.25">
      <c r="A19532" s="2">
        <v>35968</v>
      </c>
      <c r="B19532">
        <v>173</v>
      </c>
      <c r="C19532">
        <v>1998</v>
      </c>
      <c r="D19532">
        <v>6</v>
      </c>
      <c r="E19532">
        <v>22</v>
      </c>
      <c r="F19532">
        <v>9.6</v>
      </c>
      <c r="G19532">
        <v>18.899999999999999</v>
      </c>
      <c r="H19532">
        <v>0</v>
      </c>
      <c r="I19532" t="s">
        <v>15</v>
      </c>
    </row>
    <row r="19533" spans="1:9" x14ac:dyDescent="0.25">
      <c r="A19533" s="2">
        <v>35969</v>
      </c>
      <c r="B19533">
        <v>174</v>
      </c>
      <c r="C19533">
        <v>1998</v>
      </c>
      <c r="D19533">
        <v>6</v>
      </c>
      <c r="E19533">
        <v>23</v>
      </c>
      <c r="F19533">
        <v>8.3000000000000007</v>
      </c>
      <c r="G19533">
        <v>19.100000000000001</v>
      </c>
      <c r="H19533">
        <v>0</v>
      </c>
      <c r="I19533" t="s">
        <v>15</v>
      </c>
    </row>
    <row r="19534" spans="1:9" x14ac:dyDescent="0.25">
      <c r="A19534" s="2">
        <v>35970</v>
      </c>
      <c r="B19534">
        <v>175</v>
      </c>
      <c r="C19534">
        <v>1998</v>
      </c>
      <c r="D19534">
        <v>6</v>
      </c>
      <c r="E19534">
        <v>24</v>
      </c>
      <c r="F19534">
        <v>5.8</v>
      </c>
      <c r="G19534">
        <v>18.600000000000001</v>
      </c>
      <c r="H19534">
        <v>0</v>
      </c>
      <c r="I19534" t="s">
        <v>15</v>
      </c>
    </row>
    <row r="19535" spans="1:9" x14ac:dyDescent="0.25">
      <c r="A19535" s="2">
        <v>35971</v>
      </c>
      <c r="B19535">
        <v>176</v>
      </c>
      <c r="C19535">
        <v>1998</v>
      </c>
      <c r="D19535">
        <v>6</v>
      </c>
      <c r="E19535">
        <v>25</v>
      </c>
      <c r="F19535">
        <v>3.6</v>
      </c>
      <c r="G19535">
        <v>16.8</v>
      </c>
      <c r="H19535">
        <v>0</v>
      </c>
      <c r="I19535" t="s">
        <v>15</v>
      </c>
    </row>
    <row r="19536" spans="1:9" x14ac:dyDescent="0.25">
      <c r="A19536" s="2">
        <v>35972</v>
      </c>
      <c r="B19536">
        <v>177</v>
      </c>
      <c r="C19536">
        <v>1998</v>
      </c>
      <c r="D19536">
        <v>6</v>
      </c>
      <c r="E19536">
        <v>26</v>
      </c>
      <c r="F19536">
        <v>8.6</v>
      </c>
      <c r="G19536">
        <v>17.2</v>
      </c>
      <c r="H19536">
        <v>6.4</v>
      </c>
      <c r="I19536" t="s">
        <v>15</v>
      </c>
    </row>
    <row r="19537" spans="1:9" x14ac:dyDescent="0.25">
      <c r="A19537" s="2">
        <v>35973</v>
      </c>
      <c r="B19537">
        <v>178</v>
      </c>
      <c r="C19537">
        <v>1998</v>
      </c>
      <c r="D19537">
        <v>6</v>
      </c>
      <c r="E19537">
        <v>27</v>
      </c>
      <c r="F19537">
        <v>6.3</v>
      </c>
      <c r="G19537">
        <v>18.399999999999999</v>
      </c>
      <c r="H19537">
        <v>1.6</v>
      </c>
      <c r="I19537" t="s">
        <v>15</v>
      </c>
    </row>
    <row r="19538" spans="1:9" x14ac:dyDescent="0.25">
      <c r="A19538" s="2">
        <v>35974</v>
      </c>
      <c r="B19538">
        <v>179</v>
      </c>
      <c r="C19538">
        <v>1998</v>
      </c>
      <c r="D19538">
        <v>6</v>
      </c>
      <c r="E19538">
        <v>28</v>
      </c>
      <c r="F19538">
        <v>1.9</v>
      </c>
      <c r="G19538">
        <v>16.600000000000001</v>
      </c>
      <c r="H19538">
        <v>5.2</v>
      </c>
      <c r="I19538" t="s">
        <v>15</v>
      </c>
    </row>
    <row r="19539" spans="1:9" x14ac:dyDescent="0.25">
      <c r="A19539" s="2">
        <v>35975</v>
      </c>
      <c r="B19539">
        <v>180</v>
      </c>
      <c r="C19539">
        <v>1998</v>
      </c>
      <c r="D19539">
        <v>6</v>
      </c>
      <c r="E19539">
        <v>29</v>
      </c>
      <c r="F19539">
        <v>4.5999999999999996</v>
      </c>
      <c r="G19539">
        <v>14.3</v>
      </c>
      <c r="H19539">
        <v>0</v>
      </c>
      <c r="I19539" t="s">
        <v>15</v>
      </c>
    </row>
    <row r="19540" spans="1:9" x14ac:dyDescent="0.25">
      <c r="A19540" s="2">
        <v>35976</v>
      </c>
      <c r="B19540">
        <v>181</v>
      </c>
      <c r="C19540">
        <v>1998</v>
      </c>
      <c r="D19540">
        <v>6</v>
      </c>
      <c r="E19540">
        <v>30</v>
      </c>
      <c r="F19540">
        <v>6</v>
      </c>
      <c r="G19540">
        <v>14.1</v>
      </c>
      <c r="H19540">
        <v>0</v>
      </c>
      <c r="I19540" t="s">
        <v>15</v>
      </c>
    </row>
    <row r="19541" spans="1:9" x14ac:dyDescent="0.25">
      <c r="A19541" s="2">
        <v>35977</v>
      </c>
      <c r="B19541">
        <v>182</v>
      </c>
      <c r="C19541">
        <v>1998</v>
      </c>
      <c r="D19541">
        <v>7</v>
      </c>
      <c r="E19541">
        <v>1</v>
      </c>
      <c r="F19541">
        <v>8.9</v>
      </c>
      <c r="G19541">
        <v>13.3</v>
      </c>
      <c r="H19541">
        <v>5.2</v>
      </c>
      <c r="I19541" t="s">
        <v>15</v>
      </c>
    </row>
    <row r="19542" spans="1:9" x14ac:dyDescent="0.25">
      <c r="A19542" s="2">
        <v>35978</v>
      </c>
      <c r="B19542">
        <v>183</v>
      </c>
      <c r="C19542">
        <v>1998</v>
      </c>
      <c r="D19542">
        <v>7</v>
      </c>
      <c r="E19542">
        <v>2</v>
      </c>
      <c r="F19542">
        <v>11</v>
      </c>
      <c r="G19542">
        <v>17.7</v>
      </c>
      <c r="H19542">
        <v>0</v>
      </c>
      <c r="I19542" t="s">
        <v>15</v>
      </c>
    </row>
    <row r="19543" spans="1:9" x14ac:dyDescent="0.25">
      <c r="A19543" s="2">
        <v>35979</v>
      </c>
      <c r="B19543">
        <v>184</v>
      </c>
      <c r="C19543">
        <v>1998</v>
      </c>
      <c r="D19543">
        <v>7</v>
      </c>
      <c r="E19543">
        <v>3</v>
      </c>
      <c r="F19543">
        <v>8.9</v>
      </c>
      <c r="G19543">
        <v>19.3</v>
      </c>
      <c r="H19543">
        <v>0.8</v>
      </c>
      <c r="I19543" t="s">
        <v>15</v>
      </c>
    </row>
    <row r="19544" spans="1:9" x14ac:dyDescent="0.25">
      <c r="A19544" s="2">
        <v>35980</v>
      </c>
      <c r="B19544">
        <v>185</v>
      </c>
      <c r="C19544">
        <v>1998</v>
      </c>
      <c r="D19544">
        <v>7</v>
      </c>
      <c r="E19544">
        <v>4</v>
      </c>
      <c r="F19544">
        <v>12.3</v>
      </c>
      <c r="G19544">
        <v>17.2</v>
      </c>
      <c r="H19544">
        <v>7.2</v>
      </c>
      <c r="I19544" t="s">
        <v>15</v>
      </c>
    </row>
    <row r="19545" spans="1:9" x14ac:dyDescent="0.25">
      <c r="A19545" s="2">
        <v>35981</v>
      </c>
      <c r="B19545">
        <v>186</v>
      </c>
      <c r="C19545">
        <v>1998</v>
      </c>
      <c r="D19545">
        <v>7</v>
      </c>
      <c r="E19545">
        <v>5</v>
      </c>
      <c r="F19545">
        <v>3.8</v>
      </c>
      <c r="G19545">
        <v>15.5</v>
      </c>
      <c r="H19545">
        <v>5</v>
      </c>
      <c r="I19545" t="s">
        <v>15</v>
      </c>
    </row>
    <row r="19546" spans="1:9" x14ac:dyDescent="0.25">
      <c r="A19546" s="2">
        <v>35982</v>
      </c>
      <c r="B19546">
        <v>187</v>
      </c>
      <c r="C19546">
        <v>1998</v>
      </c>
      <c r="D19546">
        <v>7</v>
      </c>
      <c r="E19546">
        <v>6</v>
      </c>
      <c r="F19546">
        <v>8</v>
      </c>
      <c r="G19546">
        <v>13.9</v>
      </c>
      <c r="H19546">
        <v>21.6</v>
      </c>
      <c r="I19546" t="s">
        <v>15</v>
      </c>
    </row>
    <row r="19547" spans="1:9" x14ac:dyDescent="0.25">
      <c r="A19547" s="2">
        <v>35983</v>
      </c>
      <c r="B19547">
        <v>188</v>
      </c>
      <c r="C19547">
        <v>1998</v>
      </c>
      <c r="D19547">
        <v>7</v>
      </c>
      <c r="E19547">
        <v>7</v>
      </c>
      <c r="F19547">
        <v>0.3</v>
      </c>
      <c r="G19547">
        <v>15.1</v>
      </c>
      <c r="H19547">
        <v>1.2</v>
      </c>
      <c r="I19547" t="s">
        <v>15</v>
      </c>
    </row>
    <row r="19548" spans="1:9" x14ac:dyDescent="0.25">
      <c r="A19548" s="2">
        <v>35984</v>
      </c>
      <c r="B19548">
        <v>189</v>
      </c>
      <c r="C19548">
        <v>1998</v>
      </c>
      <c r="D19548">
        <v>7</v>
      </c>
      <c r="E19548">
        <v>8</v>
      </c>
      <c r="F19548">
        <v>4.7</v>
      </c>
      <c r="G19548">
        <v>17.399999999999999</v>
      </c>
      <c r="H19548">
        <v>0</v>
      </c>
      <c r="I19548" t="s">
        <v>15</v>
      </c>
    </row>
    <row r="19549" spans="1:9" x14ac:dyDescent="0.25">
      <c r="A19549" s="2">
        <v>35985</v>
      </c>
      <c r="B19549">
        <v>190</v>
      </c>
      <c r="C19549">
        <v>1998</v>
      </c>
      <c r="D19549">
        <v>7</v>
      </c>
      <c r="E19549">
        <v>9</v>
      </c>
      <c r="F19549">
        <v>3.8</v>
      </c>
      <c r="G19549">
        <v>17.7</v>
      </c>
      <c r="H19549">
        <v>0</v>
      </c>
      <c r="I19549" t="s">
        <v>15</v>
      </c>
    </row>
    <row r="19550" spans="1:9" x14ac:dyDescent="0.25">
      <c r="A19550" s="2">
        <v>35986</v>
      </c>
      <c r="B19550">
        <v>191</v>
      </c>
      <c r="C19550">
        <v>1998</v>
      </c>
      <c r="D19550">
        <v>7</v>
      </c>
      <c r="E19550">
        <v>10</v>
      </c>
      <c r="F19550">
        <v>8</v>
      </c>
      <c r="G19550">
        <v>18.7</v>
      </c>
      <c r="H19550">
        <v>0</v>
      </c>
      <c r="I19550" t="s">
        <v>15</v>
      </c>
    </row>
    <row r="19551" spans="1:9" x14ac:dyDescent="0.25">
      <c r="A19551" s="2">
        <v>35987</v>
      </c>
      <c r="B19551">
        <v>192</v>
      </c>
      <c r="C19551">
        <v>1998</v>
      </c>
      <c r="D19551">
        <v>7</v>
      </c>
      <c r="E19551">
        <v>11</v>
      </c>
      <c r="F19551">
        <v>11.5</v>
      </c>
      <c r="G19551">
        <v>16.7</v>
      </c>
      <c r="H19551">
        <v>0.2</v>
      </c>
      <c r="I19551" t="s">
        <v>15</v>
      </c>
    </row>
    <row r="19552" spans="1:9" x14ac:dyDescent="0.25">
      <c r="A19552" s="2">
        <v>35988</v>
      </c>
      <c r="B19552">
        <v>193</v>
      </c>
      <c r="C19552">
        <v>1998</v>
      </c>
      <c r="D19552">
        <v>7</v>
      </c>
      <c r="E19552">
        <v>12</v>
      </c>
      <c r="F19552">
        <v>8.1999999999999993</v>
      </c>
      <c r="G19552">
        <v>17.100000000000001</v>
      </c>
      <c r="H19552">
        <v>0.4</v>
      </c>
      <c r="I19552" t="s">
        <v>15</v>
      </c>
    </row>
    <row r="19553" spans="1:9" x14ac:dyDescent="0.25">
      <c r="A19553" s="2">
        <v>35989</v>
      </c>
      <c r="B19553">
        <v>194</v>
      </c>
      <c r="C19553">
        <v>1998</v>
      </c>
      <c r="D19553">
        <v>7</v>
      </c>
      <c r="E19553">
        <v>13</v>
      </c>
      <c r="F19553">
        <v>10.6</v>
      </c>
      <c r="G19553">
        <v>16.399999999999999</v>
      </c>
      <c r="H19553">
        <v>0</v>
      </c>
      <c r="I19553" t="s">
        <v>15</v>
      </c>
    </row>
    <row r="19554" spans="1:9" x14ac:dyDescent="0.25">
      <c r="A19554" s="2">
        <v>35990</v>
      </c>
      <c r="B19554">
        <v>195</v>
      </c>
      <c r="C19554">
        <v>1998</v>
      </c>
      <c r="D19554">
        <v>7</v>
      </c>
      <c r="E19554">
        <v>14</v>
      </c>
      <c r="F19554">
        <v>5.7</v>
      </c>
      <c r="G19554">
        <v>18.899999999999999</v>
      </c>
      <c r="H19554">
        <v>0</v>
      </c>
      <c r="I19554" t="s">
        <v>15</v>
      </c>
    </row>
    <row r="19555" spans="1:9" x14ac:dyDescent="0.25">
      <c r="A19555" s="2">
        <v>35991</v>
      </c>
      <c r="B19555">
        <v>196</v>
      </c>
      <c r="C19555">
        <v>1998</v>
      </c>
      <c r="D19555">
        <v>7</v>
      </c>
      <c r="E19555">
        <v>15</v>
      </c>
      <c r="F19555">
        <v>3.5</v>
      </c>
      <c r="G19555">
        <v>17.600000000000001</v>
      </c>
      <c r="H19555">
        <v>0</v>
      </c>
      <c r="I19555" t="s">
        <v>15</v>
      </c>
    </row>
    <row r="19556" spans="1:9" x14ac:dyDescent="0.25">
      <c r="A19556" s="2">
        <v>35992</v>
      </c>
      <c r="B19556">
        <v>197</v>
      </c>
      <c r="C19556">
        <v>1998</v>
      </c>
      <c r="D19556">
        <v>7</v>
      </c>
      <c r="E19556">
        <v>16</v>
      </c>
      <c r="F19556">
        <v>2.7</v>
      </c>
      <c r="G19556">
        <v>18.8</v>
      </c>
      <c r="H19556">
        <v>0</v>
      </c>
      <c r="I19556" t="s">
        <v>15</v>
      </c>
    </row>
    <row r="19557" spans="1:9" x14ac:dyDescent="0.25">
      <c r="A19557" s="2">
        <v>35993</v>
      </c>
      <c r="B19557">
        <v>198</v>
      </c>
      <c r="C19557">
        <v>1998</v>
      </c>
      <c r="D19557">
        <v>7</v>
      </c>
      <c r="E19557">
        <v>17</v>
      </c>
      <c r="F19557">
        <v>4.2</v>
      </c>
      <c r="G19557">
        <v>18.399999999999999</v>
      </c>
      <c r="H19557">
        <v>0</v>
      </c>
      <c r="I19557" t="s">
        <v>15</v>
      </c>
    </row>
    <row r="19558" spans="1:9" x14ac:dyDescent="0.25">
      <c r="A19558" s="2">
        <v>35994</v>
      </c>
      <c r="B19558">
        <v>199</v>
      </c>
      <c r="C19558">
        <v>1998</v>
      </c>
      <c r="D19558">
        <v>7</v>
      </c>
      <c r="E19558">
        <v>18</v>
      </c>
      <c r="F19558">
        <v>8.9</v>
      </c>
      <c r="G19558">
        <v>17.5</v>
      </c>
      <c r="H19558">
        <v>14.6</v>
      </c>
      <c r="I19558" t="s">
        <v>15</v>
      </c>
    </row>
    <row r="19559" spans="1:9" x14ac:dyDescent="0.25">
      <c r="A19559" s="2">
        <v>35995</v>
      </c>
      <c r="B19559">
        <v>200</v>
      </c>
      <c r="C19559">
        <v>1998</v>
      </c>
      <c r="D19559">
        <v>7</v>
      </c>
      <c r="E19559">
        <v>19</v>
      </c>
      <c r="F19559">
        <v>9</v>
      </c>
      <c r="G19559">
        <v>17</v>
      </c>
      <c r="H19559">
        <v>7</v>
      </c>
      <c r="I19559" t="s">
        <v>15</v>
      </c>
    </row>
    <row r="19560" spans="1:9" x14ac:dyDescent="0.25">
      <c r="A19560" s="2">
        <v>35996</v>
      </c>
      <c r="B19560">
        <v>201</v>
      </c>
      <c r="C19560">
        <v>1998</v>
      </c>
      <c r="D19560">
        <v>7</v>
      </c>
      <c r="E19560">
        <v>20</v>
      </c>
      <c r="F19560">
        <v>5</v>
      </c>
      <c r="G19560">
        <v>18</v>
      </c>
      <c r="H19560">
        <v>0</v>
      </c>
      <c r="I19560" t="s">
        <v>15</v>
      </c>
    </row>
    <row r="19561" spans="1:9" x14ac:dyDescent="0.25">
      <c r="A19561" s="2">
        <v>35997</v>
      </c>
      <c r="B19561">
        <v>202</v>
      </c>
      <c r="C19561">
        <v>1998</v>
      </c>
      <c r="D19561">
        <v>7</v>
      </c>
      <c r="E19561">
        <v>21</v>
      </c>
      <c r="F19561">
        <v>9.4</v>
      </c>
      <c r="G19561">
        <v>18.399999999999999</v>
      </c>
      <c r="H19561">
        <v>0.4</v>
      </c>
      <c r="I19561" t="s">
        <v>15</v>
      </c>
    </row>
    <row r="19562" spans="1:9" x14ac:dyDescent="0.25">
      <c r="A19562" s="2">
        <v>35998</v>
      </c>
      <c r="B19562">
        <v>203</v>
      </c>
      <c r="C19562">
        <v>1998</v>
      </c>
      <c r="D19562">
        <v>7</v>
      </c>
      <c r="E19562">
        <v>22</v>
      </c>
      <c r="F19562">
        <v>4.5999999999999996</v>
      </c>
      <c r="G19562">
        <v>17.5</v>
      </c>
      <c r="H19562">
        <v>5.8</v>
      </c>
      <c r="I19562" t="s">
        <v>15</v>
      </c>
    </row>
    <row r="19563" spans="1:9" x14ac:dyDescent="0.25">
      <c r="A19563" s="2">
        <v>35999</v>
      </c>
      <c r="B19563">
        <v>204</v>
      </c>
      <c r="C19563">
        <v>1998</v>
      </c>
      <c r="D19563">
        <v>7</v>
      </c>
      <c r="E19563">
        <v>23</v>
      </c>
      <c r="F19563">
        <v>5.6</v>
      </c>
      <c r="G19563">
        <v>21.4</v>
      </c>
      <c r="H19563">
        <v>0</v>
      </c>
      <c r="I19563" t="s">
        <v>15</v>
      </c>
    </row>
    <row r="19564" spans="1:9" x14ac:dyDescent="0.25">
      <c r="A19564" s="2">
        <v>36000</v>
      </c>
      <c r="B19564">
        <v>205</v>
      </c>
      <c r="C19564">
        <v>1998</v>
      </c>
      <c r="D19564">
        <v>7</v>
      </c>
      <c r="E19564">
        <v>24</v>
      </c>
      <c r="F19564">
        <v>10.1</v>
      </c>
      <c r="G19564">
        <v>17.5</v>
      </c>
      <c r="H19564">
        <v>0</v>
      </c>
      <c r="I19564" t="s">
        <v>15</v>
      </c>
    </row>
    <row r="19565" spans="1:9" x14ac:dyDescent="0.25">
      <c r="A19565" s="2">
        <v>36001</v>
      </c>
      <c r="B19565">
        <v>206</v>
      </c>
      <c r="C19565">
        <v>1998</v>
      </c>
      <c r="D19565">
        <v>7</v>
      </c>
      <c r="E19565">
        <v>25</v>
      </c>
      <c r="F19565">
        <v>5.9</v>
      </c>
      <c r="G19565">
        <v>18.600000000000001</v>
      </c>
      <c r="H19565">
        <v>0</v>
      </c>
      <c r="I19565" t="s">
        <v>15</v>
      </c>
    </row>
    <row r="19566" spans="1:9" x14ac:dyDescent="0.25">
      <c r="A19566" s="2">
        <v>36002</v>
      </c>
      <c r="B19566">
        <v>207</v>
      </c>
      <c r="C19566">
        <v>1998</v>
      </c>
      <c r="D19566">
        <v>7</v>
      </c>
      <c r="E19566">
        <v>26</v>
      </c>
      <c r="F19566">
        <v>7</v>
      </c>
      <c r="G19566">
        <v>13.4</v>
      </c>
      <c r="H19566">
        <v>32.4</v>
      </c>
      <c r="I19566" t="s">
        <v>15</v>
      </c>
    </row>
    <row r="19567" spans="1:9" x14ac:dyDescent="0.25">
      <c r="A19567" s="2">
        <v>36003</v>
      </c>
      <c r="B19567">
        <v>208</v>
      </c>
      <c r="C19567">
        <v>1998</v>
      </c>
      <c r="D19567">
        <v>7</v>
      </c>
      <c r="E19567">
        <v>27</v>
      </c>
      <c r="F19567">
        <v>-0.2</v>
      </c>
      <c r="G19567">
        <v>14.7</v>
      </c>
      <c r="H19567">
        <v>0</v>
      </c>
      <c r="I19567" t="s">
        <v>15</v>
      </c>
    </row>
    <row r="19568" spans="1:9" x14ac:dyDescent="0.25">
      <c r="A19568" s="2">
        <v>36004</v>
      </c>
      <c r="B19568">
        <v>209</v>
      </c>
      <c r="C19568">
        <v>1998</v>
      </c>
      <c r="D19568">
        <v>7</v>
      </c>
      <c r="E19568">
        <v>28</v>
      </c>
      <c r="F19568">
        <v>3.3</v>
      </c>
      <c r="G19568">
        <v>16.2</v>
      </c>
      <c r="H19568">
        <v>0</v>
      </c>
      <c r="I19568" t="s">
        <v>15</v>
      </c>
    </row>
    <row r="19569" spans="1:9" x14ac:dyDescent="0.25">
      <c r="A19569" s="2">
        <v>36005</v>
      </c>
      <c r="B19569">
        <v>210</v>
      </c>
      <c r="C19569">
        <v>1998</v>
      </c>
      <c r="D19569">
        <v>7</v>
      </c>
      <c r="E19569">
        <v>29</v>
      </c>
      <c r="F19569">
        <v>2.4</v>
      </c>
      <c r="G19569">
        <v>16.8</v>
      </c>
      <c r="H19569">
        <v>0</v>
      </c>
      <c r="I19569" t="s">
        <v>15</v>
      </c>
    </row>
    <row r="19570" spans="1:9" x14ac:dyDescent="0.25">
      <c r="A19570" s="2">
        <v>36006</v>
      </c>
      <c r="B19570">
        <v>211</v>
      </c>
      <c r="C19570">
        <v>1998</v>
      </c>
      <c r="D19570">
        <v>7</v>
      </c>
      <c r="E19570">
        <v>30</v>
      </c>
      <c r="F19570">
        <v>5.4</v>
      </c>
      <c r="G19570">
        <v>17.399999999999999</v>
      </c>
      <c r="H19570">
        <v>0</v>
      </c>
      <c r="I19570" t="s">
        <v>15</v>
      </c>
    </row>
    <row r="19571" spans="1:9" x14ac:dyDescent="0.25">
      <c r="A19571" s="2">
        <v>36007</v>
      </c>
      <c r="B19571">
        <v>212</v>
      </c>
      <c r="C19571">
        <v>1998</v>
      </c>
      <c r="D19571">
        <v>7</v>
      </c>
      <c r="E19571">
        <v>31</v>
      </c>
      <c r="F19571">
        <v>10.5</v>
      </c>
      <c r="G19571">
        <v>15.8</v>
      </c>
      <c r="H19571">
        <v>1.2</v>
      </c>
      <c r="I19571" t="s">
        <v>15</v>
      </c>
    </row>
    <row r="19572" spans="1:9" x14ac:dyDescent="0.25">
      <c r="A19572" s="2">
        <v>36008</v>
      </c>
      <c r="B19572">
        <v>213</v>
      </c>
      <c r="C19572">
        <v>1998</v>
      </c>
      <c r="D19572">
        <v>8</v>
      </c>
      <c r="E19572">
        <v>1</v>
      </c>
      <c r="F19572">
        <v>5.5</v>
      </c>
      <c r="G19572">
        <v>18</v>
      </c>
      <c r="H19572">
        <v>9.4</v>
      </c>
      <c r="I19572" t="s">
        <v>15</v>
      </c>
    </row>
    <row r="19573" spans="1:9" x14ac:dyDescent="0.25">
      <c r="A19573" s="2">
        <v>36009</v>
      </c>
      <c r="B19573">
        <v>214</v>
      </c>
      <c r="C19573">
        <v>1998</v>
      </c>
      <c r="D19573">
        <v>8</v>
      </c>
      <c r="E19573">
        <v>2</v>
      </c>
      <c r="F19573">
        <v>9.3000000000000007</v>
      </c>
      <c r="G19573">
        <v>17.3</v>
      </c>
      <c r="H19573">
        <v>2.4</v>
      </c>
      <c r="I19573" t="s">
        <v>15</v>
      </c>
    </row>
    <row r="19574" spans="1:9" x14ac:dyDescent="0.25">
      <c r="A19574" s="2">
        <v>36010</v>
      </c>
      <c r="B19574">
        <v>215</v>
      </c>
      <c r="C19574">
        <v>1998</v>
      </c>
      <c r="D19574">
        <v>8</v>
      </c>
      <c r="E19574">
        <v>3</v>
      </c>
      <c r="F19574">
        <v>10.1</v>
      </c>
      <c r="G19574">
        <v>18.899999999999999</v>
      </c>
      <c r="H19574">
        <v>3.4</v>
      </c>
      <c r="I19574" t="s">
        <v>15</v>
      </c>
    </row>
    <row r="19575" spans="1:9" x14ac:dyDescent="0.25">
      <c r="A19575" s="2">
        <v>36011</v>
      </c>
      <c r="B19575">
        <v>216</v>
      </c>
      <c r="C19575">
        <v>1998</v>
      </c>
      <c r="D19575">
        <v>8</v>
      </c>
      <c r="E19575">
        <v>4</v>
      </c>
      <c r="F19575">
        <v>5.7</v>
      </c>
      <c r="G19575">
        <v>21.9</v>
      </c>
      <c r="H19575">
        <v>0</v>
      </c>
      <c r="I19575" t="s">
        <v>15</v>
      </c>
    </row>
    <row r="19576" spans="1:9" x14ac:dyDescent="0.25">
      <c r="A19576" s="2">
        <v>36012</v>
      </c>
      <c r="B19576">
        <v>217</v>
      </c>
      <c r="C19576">
        <v>1998</v>
      </c>
      <c r="D19576">
        <v>8</v>
      </c>
      <c r="E19576">
        <v>5</v>
      </c>
      <c r="F19576">
        <v>12.7</v>
      </c>
      <c r="G19576">
        <v>17</v>
      </c>
      <c r="H19576">
        <v>6.8</v>
      </c>
      <c r="I19576" t="s">
        <v>15</v>
      </c>
    </row>
    <row r="19577" spans="1:9" x14ac:dyDescent="0.25">
      <c r="A19577" s="2">
        <v>36013</v>
      </c>
      <c r="B19577">
        <v>218</v>
      </c>
      <c r="C19577">
        <v>1998</v>
      </c>
      <c r="D19577">
        <v>8</v>
      </c>
      <c r="E19577">
        <v>6</v>
      </c>
      <c r="F19577">
        <v>7.9</v>
      </c>
      <c r="G19577">
        <v>19.100000000000001</v>
      </c>
      <c r="H19577">
        <v>6.8</v>
      </c>
      <c r="I19577" t="s">
        <v>15</v>
      </c>
    </row>
    <row r="19578" spans="1:9" x14ac:dyDescent="0.25">
      <c r="A19578" s="2">
        <v>36014</v>
      </c>
      <c r="B19578">
        <v>219</v>
      </c>
      <c r="C19578">
        <v>1998</v>
      </c>
      <c r="D19578">
        <v>8</v>
      </c>
      <c r="E19578">
        <v>7</v>
      </c>
      <c r="F19578">
        <v>13.6</v>
      </c>
      <c r="G19578">
        <v>20.9</v>
      </c>
      <c r="H19578">
        <v>5.6</v>
      </c>
      <c r="I19578" t="s">
        <v>15</v>
      </c>
    </row>
    <row r="19579" spans="1:9" x14ac:dyDescent="0.25">
      <c r="A19579" s="2">
        <v>36015</v>
      </c>
      <c r="B19579">
        <v>220</v>
      </c>
      <c r="C19579">
        <v>1998</v>
      </c>
      <c r="D19579">
        <v>8</v>
      </c>
      <c r="E19579">
        <v>8</v>
      </c>
      <c r="F19579">
        <v>12.3</v>
      </c>
      <c r="G19579">
        <v>22.4</v>
      </c>
      <c r="H19579">
        <v>0</v>
      </c>
      <c r="I19579" t="s">
        <v>15</v>
      </c>
    </row>
    <row r="19580" spans="1:9" x14ac:dyDescent="0.25">
      <c r="A19580" s="2">
        <v>36016</v>
      </c>
      <c r="B19580">
        <v>221</v>
      </c>
      <c r="C19580">
        <v>1998</v>
      </c>
      <c r="D19580">
        <v>8</v>
      </c>
      <c r="E19580">
        <v>9</v>
      </c>
      <c r="F19580">
        <v>10.199999999999999</v>
      </c>
      <c r="G19580">
        <v>24.6</v>
      </c>
      <c r="H19580">
        <v>0</v>
      </c>
      <c r="I19580" t="s">
        <v>15</v>
      </c>
    </row>
    <row r="19581" spans="1:9" x14ac:dyDescent="0.25">
      <c r="A19581" s="2">
        <v>36017</v>
      </c>
      <c r="B19581">
        <v>222</v>
      </c>
      <c r="C19581">
        <v>1998</v>
      </c>
      <c r="D19581">
        <v>8</v>
      </c>
      <c r="E19581">
        <v>10</v>
      </c>
      <c r="F19581">
        <v>14.3</v>
      </c>
      <c r="G19581">
        <v>17.899999999999999</v>
      </c>
      <c r="H19581">
        <v>0</v>
      </c>
      <c r="I19581" t="s">
        <v>15</v>
      </c>
    </row>
    <row r="19582" spans="1:9" x14ac:dyDescent="0.25">
      <c r="A19582" s="2">
        <v>36018</v>
      </c>
      <c r="B19582">
        <v>223</v>
      </c>
      <c r="C19582">
        <v>1998</v>
      </c>
      <c r="D19582">
        <v>8</v>
      </c>
      <c r="E19582">
        <v>11</v>
      </c>
      <c r="F19582">
        <v>11.8</v>
      </c>
      <c r="G19582">
        <v>20.100000000000001</v>
      </c>
      <c r="H19582">
        <v>6.4</v>
      </c>
      <c r="I19582" t="s">
        <v>15</v>
      </c>
    </row>
    <row r="19583" spans="1:9" x14ac:dyDescent="0.25">
      <c r="A19583" s="2">
        <v>36019</v>
      </c>
      <c r="B19583">
        <v>224</v>
      </c>
      <c r="C19583">
        <v>1998</v>
      </c>
      <c r="D19583">
        <v>8</v>
      </c>
      <c r="E19583">
        <v>12</v>
      </c>
      <c r="F19583">
        <v>10.3</v>
      </c>
      <c r="G19583">
        <v>18.399999999999999</v>
      </c>
      <c r="H19583">
        <v>1.6</v>
      </c>
      <c r="I19583" t="s">
        <v>15</v>
      </c>
    </row>
    <row r="19584" spans="1:9" x14ac:dyDescent="0.25">
      <c r="A19584" s="2">
        <v>36020</v>
      </c>
      <c r="B19584">
        <v>225</v>
      </c>
      <c r="C19584">
        <v>1998</v>
      </c>
      <c r="D19584">
        <v>8</v>
      </c>
      <c r="E19584">
        <v>13</v>
      </c>
      <c r="F19584">
        <v>12.6</v>
      </c>
      <c r="G19584">
        <v>19.5</v>
      </c>
      <c r="H19584">
        <v>0</v>
      </c>
      <c r="I19584" t="s">
        <v>15</v>
      </c>
    </row>
    <row r="19585" spans="1:9" x14ac:dyDescent="0.25">
      <c r="A19585" s="2">
        <v>36021</v>
      </c>
      <c r="B19585">
        <v>226</v>
      </c>
      <c r="C19585">
        <v>1998</v>
      </c>
      <c r="D19585">
        <v>8</v>
      </c>
      <c r="E19585">
        <v>14</v>
      </c>
      <c r="F19585">
        <v>11.3</v>
      </c>
      <c r="G19585">
        <v>18</v>
      </c>
      <c r="H19585">
        <v>0</v>
      </c>
      <c r="I19585" t="s">
        <v>15</v>
      </c>
    </row>
    <row r="19586" spans="1:9" x14ac:dyDescent="0.25">
      <c r="A19586" s="2">
        <v>36022</v>
      </c>
      <c r="B19586">
        <v>227</v>
      </c>
      <c r="C19586">
        <v>1998</v>
      </c>
      <c r="D19586">
        <v>8</v>
      </c>
      <c r="E19586">
        <v>15</v>
      </c>
      <c r="F19586">
        <v>12.7</v>
      </c>
      <c r="G19586">
        <v>22.1</v>
      </c>
      <c r="H19586">
        <v>0</v>
      </c>
      <c r="I19586" t="s">
        <v>15</v>
      </c>
    </row>
    <row r="19587" spans="1:9" x14ac:dyDescent="0.25">
      <c r="A19587" s="2">
        <v>36023</v>
      </c>
      <c r="B19587">
        <v>228</v>
      </c>
      <c r="C19587">
        <v>1998</v>
      </c>
      <c r="D19587">
        <v>8</v>
      </c>
      <c r="E19587">
        <v>16</v>
      </c>
      <c r="F19587">
        <v>10.6</v>
      </c>
      <c r="G19587">
        <v>20.9</v>
      </c>
      <c r="H19587">
        <v>0.4</v>
      </c>
      <c r="I19587" t="s">
        <v>15</v>
      </c>
    </row>
    <row r="19588" spans="1:9" x14ac:dyDescent="0.25">
      <c r="A19588" s="2">
        <v>36024</v>
      </c>
      <c r="B19588">
        <v>229</v>
      </c>
      <c r="C19588">
        <v>1998</v>
      </c>
      <c r="D19588">
        <v>8</v>
      </c>
      <c r="E19588">
        <v>17</v>
      </c>
      <c r="F19588">
        <v>10.1</v>
      </c>
      <c r="G19588">
        <v>19.399999999999999</v>
      </c>
      <c r="H19588">
        <v>0.8</v>
      </c>
      <c r="I19588" t="s">
        <v>15</v>
      </c>
    </row>
    <row r="19589" spans="1:9" x14ac:dyDescent="0.25">
      <c r="A19589" s="2">
        <v>36025</v>
      </c>
      <c r="B19589">
        <v>230</v>
      </c>
      <c r="C19589">
        <v>1998</v>
      </c>
      <c r="D19589">
        <v>8</v>
      </c>
      <c r="E19589">
        <v>18</v>
      </c>
      <c r="F19589">
        <v>13</v>
      </c>
      <c r="G19589">
        <v>18.7</v>
      </c>
      <c r="H19589">
        <v>9.6</v>
      </c>
      <c r="I19589" t="s">
        <v>15</v>
      </c>
    </row>
    <row r="19590" spans="1:9" x14ac:dyDescent="0.25">
      <c r="A19590" s="2">
        <v>36026</v>
      </c>
      <c r="B19590">
        <v>231</v>
      </c>
      <c r="C19590">
        <v>1998</v>
      </c>
      <c r="D19590">
        <v>8</v>
      </c>
      <c r="E19590">
        <v>19</v>
      </c>
      <c r="F19590">
        <v>12.6</v>
      </c>
      <c r="G19590">
        <v>18.8</v>
      </c>
      <c r="H19590">
        <v>0.2</v>
      </c>
      <c r="I19590" t="s">
        <v>15</v>
      </c>
    </row>
    <row r="19591" spans="1:9" x14ac:dyDescent="0.25">
      <c r="A19591" s="2">
        <v>36027</v>
      </c>
      <c r="B19591">
        <v>232</v>
      </c>
      <c r="C19591">
        <v>1998</v>
      </c>
      <c r="D19591">
        <v>8</v>
      </c>
      <c r="E19591">
        <v>20</v>
      </c>
      <c r="F19591">
        <v>7.4</v>
      </c>
      <c r="G19591">
        <v>19.100000000000001</v>
      </c>
      <c r="H19591">
        <v>0</v>
      </c>
      <c r="I19591" t="s">
        <v>15</v>
      </c>
    </row>
    <row r="19592" spans="1:9" x14ac:dyDescent="0.25">
      <c r="A19592" s="2">
        <v>36028</v>
      </c>
      <c r="B19592">
        <v>233</v>
      </c>
      <c r="C19592">
        <v>1998</v>
      </c>
      <c r="D19592">
        <v>8</v>
      </c>
      <c r="E19592">
        <v>21</v>
      </c>
      <c r="F19592">
        <v>7.1</v>
      </c>
      <c r="G19592">
        <v>16.899999999999999</v>
      </c>
      <c r="H19592">
        <v>3.6</v>
      </c>
      <c r="I19592" t="s">
        <v>15</v>
      </c>
    </row>
    <row r="19593" spans="1:9" x14ac:dyDescent="0.25">
      <c r="A19593" s="2">
        <v>36029</v>
      </c>
      <c r="B19593">
        <v>234</v>
      </c>
      <c r="C19593">
        <v>1998</v>
      </c>
      <c r="D19593">
        <v>8</v>
      </c>
      <c r="E19593">
        <v>22</v>
      </c>
      <c r="F19593">
        <v>5</v>
      </c>
      <c r="G19593">
        <v>19.100000000000001</v>
      </c>
      <c r="H19593">
        <v>0</v>
      </c>
      <c r="I19593" t="s">
        <v>15</v>
      </c>
    </row>
    <row r="19594" spans="1:9" x14ac:dyDescent="0.25">
      <c r="A19594" s="2">
        <v>36030</v>
      </c>
      <c r="B19594">
        <v>235</v>
      </c>
      <c r="C19594">
        <v>1998</v>
      </c>
      <c r="D19594">
        <v>8</v>
      </c>
      <c r="E19594">
        <v>23</v>
      </c>
      <c r="F19594">
        <v>6.2</v>
      </c>
      <c r="G19594">
        <v>21.4</v>
      </c>
      <c r="H19594">
        <v>0</v>
      </c>
      <c r="I19594" t="s">
        <v>15</v>
      </c>
    </row>
    <row r="19595" spans="1:9" x14ac:dyDescent="0.25">
      <c r="A19595" s="2">
        <v>36031</v>
      </c>
      <c r="B19595">
        <v>236</v>
      </c>
      <c r="C19595">
        <v>1998</v>
      </c>
      <c r="D19595">
        <v>8</v>
      </c>
      <c r="E19595">
        <v>24</v>
      </c>
      <c r="F19595">
        <v>12.1</v>
      </c>
      <c r="G19595">
        <v>19</v>
      </c>
      <c r="H19595">
        <v>5</v>
      </c>
      <c r="I19595" t="s">
        <v>15</v>
      </c>
    </row>
    <row r="19596" spans="1:9" x14ac:dyDescent="0.25">
      <c r="A19596" s="2">
        <v>36032</v>
      </c>
      <c r="B19596">
        <v>237</v>
      </c>
      <c r="C19596">
        <v>1998</v>
      </c>
      <c r="D19596">
        <v>8</v>
      </c>
      <c r="E19596">
        <v>25</v>
      </c>
      <c r="F19596">
        <v>5.7</v>
      </c>
      <c r="G19596">
        <v>20.6</v>
      </c>
      <c r="H19596">
        <v>0</v>
      </c>
      <c r="I19596" t="s">
        <v>15</v>
      </c>
    </row>
    <row r="19597" spans="1:9" x14ac:dyDescent="0.25">
      <c r="A19597" s="2">
        <v>36033</v>
      </c>
      <c r="B19597">
        <v>238</v>
      </c>
      <c r="C19597">
        <v>1998</v>
      </c>
      <c r="D19597">
        <v>8</v>
      </c>
      <c r="E19597">
        <v>26</v>
      </c>
      <c r="F19597">
        <v>11.4</v>
      </c>
      <c r="G19597">
        <v>28.3</v>
      </c>
      <c r="H19597">
        <v>0</v>
      </c>
      <c r="I19597" t="s">
        <v>15</v>
      </c>
    </row>
    <row r="19598" spans="1:9" x14ac:dyDescent="0.25">
      <c r="A19598" s="2">
        <v>36034</v>
      </c>
      <c r="B19598">
        <v>239</v>
      </c>
      <c r="C19598">
        <v>1998</v>
      </c>
      <c r="D19598">
        <v>8</v>
      </c>
      <c r="E19598">
        <v>27</v>
      </c>
      <c r="F19598">
        <v>15</v>
      </c>
      <c r="G19598">
        <v>16.8</v>
      </c>
      <c r="H19598">
        <v>22</v>
      </c>
      <c r="I19598" t="s">
        <v>15</v>
      </c>
    </row>
    <row r="19599" spans="1:9" x14ac:dyDescent="0.25">
      <c r="A19599" s="2">
        <v>36035</v>
      </c>
      <c r="B19599">
        <v>240</v>
      </c>
      <c r="C19599">
        <v>1998</v>
      </c>
      <c r="D19599">
        <v>8</v>
      </c>
      <c r="E19599">
        <v>28</v>
      </c>
      <c r="F19599">
        <v>13.1</v>
      </c>
      <c r="G19599">
        <v>19</v>
      </c>
      <c r="H19599">
        <v>23.2</v>
      </c>
      <c r="I19599" t="s">
        <v>15</v>
      </c>
    </row>
    <row r="19600" spans="1:9" x14ac:dyDescent="0.25">
      <c r="A19600" s="2">
        <v>36036</v>
      </c>
      <c r="B19600">
        <v>241</v>
      </c>
      <c r="C19600">
        <v>1998</v>
      </c>
      <c r="D19600">
        <v>8</v>
      </c>
      <c r="E19600">
        <v>29</v>
      </c>
      <c r="F19600">
        <v>13.6</v>
      </c>
      <c r="G19600">
        <v>20.399999999999999</v>
      </c>
      <c r="H19600">
        <v>35.799999999999997</v>
      </c>
      <c r="I19600" t="s">
        <v>15</v>
      </c>
    </row>
    <row r="19601" spans="1:9" x14ac:dyDescent="0.25">
      <c r="A19601" s="2">
        <v>36037</v>
      </c>
      <c r="B19601">
        <v>242</v>
      </c>
      <c r="C19601">
        <v>1998</v>
      </c>
      <c r="D19601">
        <v>8</v>
      </c>
      <c r="E19601">
        <v>30</v>
      </c>
      <c r="F19601">
        <v>13.6</v>
      </c>
      <c r="G19601">
        <v>19.7</v>
      </c>
      <c r="H19601">
        <v>12</v>
      </c>
      <c r="I19601" t="s">
        <v>15</v>
      </c>
    </row>
    <row r="19602" spans="1:9" x14ac:dyDescent="0.25">
      <c r="A19602" s="2">
        <v>36038</v>
      </c>
      <c r="B19602">
        <v>243</v>
      </c>
      <c r="C19602">
        <v>1998</v>
      </c>
      <c r="D19602">
        <v>8</v>
      </c>
      <c r="E19602">
        <v>31</v>
      </c>
      <c r="F19602">
        <v>10.6</v>
      </c>
      <c r="G19602">
        <v>21.3</v>
      </c>
      <c r="H19602">
        <v>0.6</v>
      </c>
      <c r="I19602" t="s">
        <v>15</v>
      </c>
    </row>
    <row r="19603" spans="1:9" x14ac:dyDescent="0.25">
      <c r="A19603" s="2">
        <v>36039</v>
      </c>
      <c r="B19603">
        <v>244</v>
      </c>
      <c r="C19603">
        <v>1998</v>
      </c>
      <c r="D19603">
        <v>9</v>
      </c>
      <c r="E19603">
        <v>1</v>
      </c>
      <c r="F19603">
        <v>13.7</v>
      </c>
      <c r="G19603">
        <v>17.7</v>
      </c>
      <c r="H19603">
        <v>14.2</v>
      </c>
      <c r="I19603" t="s">
        <v>15</v>
      </c>
    </row>
    <row r="19604" spans="1:9" x14ac:dyDescent="0.25">
      <c r="A19604" s="2">
        <v>36040</v>
      </c>
      <c r="B19604">
        <v>245</v>
      </c>
      <c r="C19604">
        <v>1998</v>
      </c>
      <c r="D19604">
        <v>9</v>
      </c>
      <c r="E19604">
        <v>2</v>
      </c>
      <c r="F19604">
        <v>11.1</v>
      </c>
      <c r="G19604">
        <v>18.3</v>
      </c>
      <c r="H19604">
        <v>24</v>
      </c>
      <c r="I19604" t="s">
        <v>15</v>
      </c>
    </row>
    <row r="19605" spans="1:9" x14ac:dyDescent="0.25">
      <c r="A19605" s="2">
        <v>36041</v>
      </c>
      <c r="B19605">
        <v>246</v>
      </c>
      <c r="C19605">
        <v>1998</v>
      </c>
      <c r="D19605">
        <v>9</v>
      </c>
      <c r="E19605">
        <v>3</v>
      </c>
      <c r="F19605">
        <v>13</v>
      </c>
      <c r="G19605">
        <v>17.600000000000001</v>
      </c>
      <c r="H19605">
        <v>0.8</v>
      </c>
      <c r="I19605" t="s">
        <v>15</v>
      </c>
    </row>
    <row r="19606" spans="1:9" x14ac:dyDescent="0.25">
      <c r="A19606" s="2">
        <v>36042</v>
      </c>
      <c r="B19606">
        <v>247</v>
      </c>
      <c r="C19606">
        <v>1998</v>
      </c>
      <c r="D19606">
        <v>9</v>
      </c>
      <c r="E19606">
        <v>4</v>
      </c>
      <c r="F19606">
        <v>2.2000000000000002</v>
      </c>
      <c r="G19606">
        <v>16.600000000000001</v>
      </c>
      <c r="H19606">
        <v>3.2</v>
      </c>
      <c r="I19606" t="s">
        <v>15</v>
      </c>
    </row>
    <row r="19607" spans="1:9" x14ac:dyDescent="0.25">
      <c r="A19607" s="2">
        <v>36043</v>
      </c>
      <c r="B19607">
        <v>248</v>
      </c>
      <c r="C19607">
        <v>1998</v>
      </c>
      <c r="D19607">
        <v>9</v>
      </c>
      <c r="E19607">
        <v>5</v>
      </c>
      <c r="F19607">
        <v>5</v>
      </c>
      <c r="G19607">
        <v>17.8</v>
      </c>
      <c r="H19607">
        <v>0</v>
      </c>
      <c r="I19607" t="s">
        <v>15</v>
      </c>
    </row>
    <row r="19608" spans="1:9" x14ac:dyDescent="0.25">
      <c r="A19608" s="2">
        <v>36044</v>
      </c>
      <c r="B19608">
        <v>249</v>
      </c>
      <c r="C19608">
        <v>1998</v>
      </c>
      <c r="D19608">
        <v>9</v>
      </c>
      <c r="E19608">
        <v>6</v>
      </c>
      <c r="F19608">
        <v>8.4</v>
      </c>
      <c r="G19608">
        <v>20.9</v>
      </c>
      <c r="H19608">
        <v>0</v>
      </c>
      <c r="I19608" t="s">
        <v>15</v>
      </c>
    </row>
    <row r="19609" spans="1:9" x14ac:dyDescent="0.25">
      <c r="A19609" s="2">
        <v>36045</v>
      </c>
      <c r="B19609">
        <v>250</v>
      </c>
      <c r="C19609">
        <v>1998</v>
      </c>
      <c r="D19609">
        <v>9</v>
      </c>
      <c r="E19609">
        <v>7</v>
      </c>
      <c r="F19609">
        <v>10.199999999999999</v>
      </c>
      <c r="G19609">
        <v>23.6</v>
      </c>
      <c r="H19609">
        <v>0</v>
      </c>
      <c r="I19609" t="s">
        <v>15</v>
      </c>
    </row>
    <row r="19610" spans="1:9" x14ac:dyDescent="0.25">
      <c r="A19610" s="2">
        <v>36046</v>
      </c>
      <c r="B19610">
        <v>251</v>
      </c>
      <c r="C19610">
        <v>1998</v>
      </c>
      <c r="D19610">
        <v>9</v>
      </c>
      <c r="E19610">
        <v>8</v>
      </c>
      <c r="F19610">
        <v>9.8000000000000007</v>
      </c>
      <c r="G19610">
        <v>23.7</v>
      </c>
      <c r="H19610">
        <v>0</v>
      </c>
      <c r="I19610" t="s">
        <v>15</v>
      </c>
    </row>
    <row r="19611" spans="1:9" x14ac:dyDescent="0.25">
      <c r="A19611" s="2">
        <v>36047</v>
      </c>
      <c r="B19611">
        <v>252</v>
      </c>
      <c r="C19611">
        <v>1998</v>
      </c>
      <c r="D19611">
        <v>9</v>
      </c>
      <c r="E19611">
        <v>9</v>
      </c>
      <c r="F19611">
        <v>4.2</v>
      </c>
      <c r="G19611">
        <v>24</v>
      </c>
      <c r="H19611">
        <v>0</v>
      </c>
      <c r="I19611" t="s">
        <v>15</v>
      </c>
    </row>
    <row r="19612" spans="1:9" x14ac:dyDescent="0.25">
      <c r="A19612" s="2">
        <v>36048</v>
      </c>
      <c r="B19612">
        <v>253</v>
      </c>
      <c r="C19612">
        <v>1998</v>
      </c>
      <c r="D19612">
        <v>9</v>
      </c>
      <c r="E19612">
        <v>10</v>
      </c>
      <c r="F19612">
        <v>7.6</v>
      </c>
      <c r="G19612">
        <v>19.899999999999999</v>
      </c>
      <c r="H19612">
        <v>0</v>
      </c>
      <c r="I19612" t="s">
        <v>15</v>
      </c>
    </row>
    <row r="19613" spans="1:9" x14ac:dyDescent="0.25">
      <c r="A19613" s="2">
        <v>36049</v>
      </c>
      <c r="B19613">
        <v>254</v>
      </c>
      <c r="C19613">
        <v>1998</v>
      </c>
      <c r="D19613">
        <v>9</v>
      </c>
      <c r="E19613">
        <v>11</v>
      </c>
      <c r="F19613">
        <v>9.3000000000000007</v>
      </c>
      <c r="G19613">
        <v>20.5</v>
      </c>
      <c r="H19613">
        <v>0</v>
      </c>
      <c r="I19613" t="s">
        <v>15</v>
      </c>
    </row>
    <row r="19614" spans="1:9" x14ac:dyDescent="0.25">
      <c r="A19614" s="2">
        <v>36050</v>
      </c>
      <c r="B19614">
        <v>255</v>
      </c>
      <c r="C19614">
        <v>1998</v>
      </c>
      <c r="D19614">
        <v>9</v>
      </c>
      <c r="E19614">
        <v>12</v>
      </c>
      <c r="F19614">
        <v>8.5</v>
      </c>
      <c r="G19614">
        <v>20.6</v>
      </c>
      <c r="H19614">
        <v>0</v>
      </c>
      <c r="I19614" t="s">
        <v>15</v>
      </c>
    </row>
    <row r="19615" spans="1:9" x14ac:dyDescent="0.25">
      <c r="A19615" s="2">
        <v>36051</v>
      </c>
      <c r="B19615">
        <v>256</v>
      </c>
      <c r="C19615">
        <v>1998</v>
      </c>
      <c r="D19615">
        <v>9</v>
      </c>
      <c r="E19615">
        <v>13</v>
      </c>
      <c r="F19615">
        <v>5.7</v>
      </c>
      <c r="G19615">
        <v>18.7</v>
      </c>
      <c r="H19615">
        <v>10.199999999999999</v>
      </c>
      <c r="I19615" t="s">
        <v>15</v>
      </c>
    </row>
    <row r="19616" spans="1:9" x14ac:dyDescent="0.25">
      <c r="A19616" s="2">
        <v>36052</v>
      </c>
      <c r="B19616">
        <v>257</v>
      </c>
      <c r="C19616">
        <v>1998</v>
      </c>
      <c r="D19616">
        <v>9</v>
      </c>
      <c r="E19616">
        <v>14</v>
      </c>
      <c r="F19616">
        <v>7</v>
      </c>
      <c r="G19616">
        <v>19.8</v>
      </c>
      <c r="H19616">
        <v>0</v>
      </c>
      <c r="I19616" t="s">
        <v>15</v>
      </c>
    </row>
    <row r="19617" spans="1:9" x14ac:dyDescent="0.25">
      <c r="A19617" s="2">
        <v>36053</v>
      </c>
      <c r="B19617">
        <v>258</v>
      </c>
      <c r="C19617">
        <v>1998</v>
      </c>
      <c r="D19617">
        <v>9</v>
      </c>
      <c r="E19617">
        <v>15</v>
      </c>
      <c r="F19617">
        <v>6.2</v>
      </c>
      <c r="G19617">
        <v>22</v>
      </c>
      <c r="H19617">
        <v>0</v>
      </c>
      <c r="I19617" t="s">
        <v>15</v>
      </c>
    </row>
    <row r="19618" spans="1:9" x14ac:dyDescent="0.25">
      <c r="A19618" s="2">
        <v>36054</v>
      </c>
      <c r="B19618">
        <v>259</v>
      </c>
      <c r="C19618">
        <v>1998</v>
      </c>
      <c r="D19618">
        <v>9</v>
      </c>
      <c r="E19618">
        <v>16</v>
      </c>
      <c r="F19618">
        <v>10</v>
      </c>
      <c r="G19618">
        <v>24.9</v>
      </c>
      <c r="H19618">
        <v>0</v>
      </c>
      <c r="I19618" t="s">
        <v>15</v>
      </c>
    </row>
    <row r="19619" spans="1:9" x14ac:dyDescent="0.25">
      <c r="A19619" s="2">
        <v>36055</v>
      </c>
      <c r="B19619">
        <v>260</v>
      </c>
      <c r="C19619">
        <v>1998</v>
      </c>
      <c r="D19619">
        <v>9</v>
      </c>
      <c r="E19619">
        <v>17</v>
      </c>
      <c r="F19619">
        <v>11.5</v>
      </c>
      <c r="G19619">
        <v>18.899999999999999</v>
      </c>
      <c r="H19619">
        <v>0.4</v>
      </c>
      <c r="I19619" t="s">
        <v>15</v>
      </c>
    </row>
    <row r="19620" spans="1:9" x14ac:dyDescent="0.25">
      <c r="A19620" s="2">
        <v>36056</v>
      </c>
      <c r="B19620">
        <v>261</v>
      </c>
      <c r="C19620">
        <v>1998</v>
      </c>
      <c r="D19620">
        <v>9</v>
      </c>
      <c r="E19620">
        <v>18</v>
      </c>
      <c r="F19620">
        <v>3.2</v>
      </c>
      <c r="G19620">
        <v>17.8</v>
      </c>
      <c r="H19620">
        <v>1.4</v>
      </c>
      <c r="I19620" t="s">
        <v>15</v>
      </c>
    </row>
    <row r="19621" spans="1:9" x14ac:dyDescent="0.25">
      <c r="A19621" s="2">
        <v>36057</v>
      </c>
      <c r="B19621">
        <v>262</v>
      </c>
      <c r="C19621">
        <v>1998</v>
      </c>
      <c r="D19621">
        <v>9</v>
      </c>
      <c r="E19621">
        <v>19</v>
      </c>
      <c r="F19621">
        <v>4.4000000000000004</v>
      </c>
      <c r="G19621">
        <v>20.399999999999999</v>
      </c>
      <c r="H19621">
        <v>0</v>
      </c>
      <c r="I19621" t="s">
        <v>15</v>
      </c>
    </row>
    <row r="19622" spans="1:9" x14ac:dyDescent="0.25">
      <c r="A19622" s="2">
        <v>36058</v>
      </c>
      <c r="B19622">
        <v>263</v>
      </c>
      <c r="C19622">
        <v>1998</v>
      </c>
      <c r="D19622">
        <v>9</v>
      </c>
      <c r="E19622">
        <v>20</v>
      </c>
      <c r="F19622">
        <v>4.0999999999999996</v>
      </c>
      <c r="G19622">
        <v>19.8</v>
      </c>
      <c r="H19622">
        <v>0</v>
      </c>
      <c r="I19622" t="s">
        <v>15</v>
      </c>
    </row>
    <row r="19623" spans="1:9" x14ac:dyDescent="0.25">
      <c r="A19623" s="2">
        <v>36059</v>
      </c>
      <c r="B19623">
        <v>264</v>
      </c>
      <c r="C19623">
        <v>1998</v>
      </c>
      <c r="D19623">
        <v>9</v>
      </c>
      <c r="E19623">
        <v>21</v>
      </c>
      <c r="F19623">
        <v>8.6</v>
      </c>
      <c r="G19623">
        <v>15.6</v>
      </c>
      <c r="H19623">
        <v>10.8</v>
      </c>
      <c r="I19623" t="s">
        <v>15</v>
      </c>
    </row>
    <row r="19624" spans="1:9" x14ac:dyDescent="0.25">
      <c r="A19624" s="2">
        <v>36060</v>
      </c>
      <c r="B19624">
        <v>265</v>
      </c>
      <c r="C19624">
        <v>1998</v>
      </c>
      <c r="D19624">
        <v>9</v>
      </c>
      <c r="E19624">
        <v>22</v>
      </c>
      <c r="F19624">
        <v>5.5</v>
      </c>
      <c r="G19624">
        <v>15.8</v>
      </c>
      <c r="H19624">
        <v>23.6</v>
      </c>
      <c r="I19624" t="s">
        <v>15</v>
      </c>
    </row>
    <row r="19625" spans="1:9" x14ac:dyDescent="0.25">
      <c r="A19625" s="2">
        <v>36061</v>
      </c>
      <c r="B19625">
        <v>266</v>
      </c>
      <c r="C19625">
        <v>1998</v>
      </c>
      <c r="D19625">
        <v>9</v>
      </c>
      <c r="E19625">
        <v>23</v>
      </c>
      <c r="F19625">
        <v>2.2999999999999998</v>
      </c>
      <c r="G19625">
        <v>18.399999999999999</v>
      </c>
      <c r="H19625">
        <v>0</v>
      </c>
      <c r="I19625" t="s">
        <v>15</v>
      </c>
    </row>
    <row r="19626" spans="1:9" x14ac:dyDescent="0.25">
      <c r="A19626" s="2">
        <v>36062</v>
      </c>
      <c r="B19626">
        <v>267</v>
      </c>
      <c r="C19626">
        <v>1998</v>
      </c>
      <c r="D19626">
        <v>9</v>
      </c>
      <c r="E19626">
        <v>24</v>
      </c>
      <c r="F19626">
        <v>6.8</v>
      </c>
      <c r="G19626">
        <v>20.8</v>
      </c>
      <c r="H19626">
        <v>0</v>
      </c>
      <c r="I19626" t="s">
        <v>15</v>
      </c>
    </row>
    <row r="19627" spans="1:9" x14ac:dyDescent="0.25">
      <c r="A19627" s="2">
        <v>36063</v>
      </c>
      <c r="B19627">
        <v>268</v>
      </c>
      <c r="C19627">
        <v>1998</v>
      </c>
      <c r="D19627">
        <v>9</v>
      </c>
      <c r="E19627">
        <v>25</v>
      </c>
      <c r="F19627">
        <v>12.4</v>
      </c>
      <c r="G19627">
        <v>19.3</v>
      </c>
      <c r="H19627">
        <v>9.8000000000000007</v>
      </c>
      <c r="I19627" t="s">
        <v>15</v>
      </c>
    </row>
    <row r="19628" spans="1:9" x14ac:dyDescent="0.25">
      <c r="A19628" s="2">
        <v>36064</v>
      </c>
      <c r="B19628">
        <v>269</v>
      </c>
      <c r="C19628">
        <v>1998</v>
      </c>
      <c r="D19628">
        <v>9</v>
      </c>
      <c r="E19628">
        <v>26</v>
      </c>
      <c r="F19628">
        <v>9.3000000000000007</v>
      </c>
      <c r="G19628">
        <v>21</v>
      </c>
      <c r="H19628">
        <v>0.6</v>
      </c>
      <c r="I19628" t="s">
        <v>15</v>
      </c>
    </row>
    <row r="19629" spans="1:9" x14ac:dyDescent="0.25">
      <c r="A19629" s="2">
        <v>36065</v>
      </c>
      <c r="B19629">
        <v>270</v>
      </c>
      <c r="C19629">
        <v>1998</v>
      </c>
      <c r="D19629">
        <v>9</v>
      </c>
      <c r="E19629">
        <v>27</v>
      </c>
      <c r="F19629">
        <v>13</v>
      </c>
      <c r="G19629">
        <v>20.8</v>
      </c>
      <c r="H19629">
        <v>12.6</v>
      </c>
      <c r="I19629" t="s">
        <v>15</v>
      </c>
    </row>
    <row r="19630" spans="1:9" x14ac:dyDescent="0.25">
      <c r="A19630" s="2">
        <v>36066</v>
      </c>
      <c r="B19630">
        <v>271</v>
      </c>
      <c r="C19630">
        <v>1998</v>
      </c>
      <c r="D19630">
        <v>9</v>
      </c>
      <c r="E19630">
        <v>28</v>
      </c>
      <c r="F19630">
        <v>17.2</v>
      </c>
      <c r="G19630">
        <v>21.5</v>
      </c>
      <c r="H19630">
        <v>0.2</v>
      </c>
      <c r="I19630" t="s">
        <v>15</v>
      </c>
    </row>
    <row r="19631" spans="1:9" x14ac:dyDescent="0.25">
      <c r="A19631" s="2">
        <v>36067</v>
      </c>
      <c r="B19631">
        <v>272</v>
      </c>
      <c r="C19631">
        <v>1998</v>
      </c>
      <c r="D19631">
        <v>9</v>
      </c>
      <c r="E19631">
        <v>29</v>
      </c>
      <c r="F19631">
        <v>14.3</v>
      </c>
      <c r="G19631">
        <v>20</v>
      </c>
      <c r="H19631">
        <v>2</v>
      </c>
      <c r="I19631" t="s">
        <v>15</v>
      </c>
    </row>
    <row r="19632" spans="1:9" x14ac:dyDescent="0.25">
      <c r="A19632" s="2">
        <v>36068</v>
      </c>
      <c r="B19632">
        <v>273</v>
      </c>
      <c r="C19632">
        <v>1998</v>
      </c>
      <c r="D19632">
        <v>9</v>
      </c>
      <c r="E19632">
        <v>30</v>
      </c>
      <c r="F19632">
        <v>13.4</v>
      </c>
      <c r="G19632">
        <v>15.9</v>
      </c>
      <c r="H19632">
        <v>0.6</v>
      </c>
      <c r="I19632" t="s">
        <v>15</v>
      </c>
    </row>
    <row r="19633" spans="1:9" x14ac:dyDescent="0.25">
      <c r="A19633" s="2">
        <v>36069</v>
      </c>
      <c r="B19633">
        <v>274</v>
      </c>
      <c r="C19633">
        <v>1998</v>
      </c>
      <c r="D19633">
        <v>10</v>
      </c>
      <c r="E19633">
        <v>1</v>
      </c>
      <c r="F19633">
        <v>7.1</v>
      </c>
      <c r="G19633">
        <v>19</v>
      </c>
      <c r="H19633">
        <v>14.4</v>
      </c>
      <c r="I19633" t="s">
        <v>15</v>
      </c>
    </row>
    <row r="19634" spans="1:9" x14ac:dyDescent="0.25">
      <c r="A19634" s="2">
        <v>36070</v>
      </c>
      <c r="B19634">
        <v>275</v>
      </c>
      <c r="C19634">
        <v>1998</v>
      </c>
      <c r="D19634">
        <v>10</v>
      </c>
      <c r="E19634">
        <v>2</v>
      </c>
      <c r="F19634">
        <v>11.9</v>
      </c>
      <c r="G19634">
        <v>20</v>
      </c>
      <c r="H19634">
        <v>1.8</v>
      </c>
      <c r="I19634" t="s">
        <v>15</v>
      </c>
    </row>
    <row r="19635" spans="1:9" x14ac:dyDescent="0.25">
      <c r="A19635" s="2">
        <v>36071</v>
      </c>
      <c r="B19635">
        <v>276</v>
      </c>
      <c r="C19635">
        <v>1998</v>
      </c>
      <c r="D19635">
        <v>10</v>
      </c>
      <c r="E19635">
        <v>3</v>
      </c>
      <c r="F19635">
        <v>5.5</v>
      </c>
      <c r="G19635">
        <v>23.4</v>
      </c>
      <c r="H19635">
        <v>0</v>
      </c>
      <c r="I19635" t="s">
        <v>15</v>
      </c>
    </row>
    <row r="19636" spans="1:9" x14ac:dyDescent="0.25">
      <c r="A19636" s="2">
        <v>36072</v>
      </c>
      <c r="B19636">
        <v>277</v>
      </c>
      <c r="C19636">
        <v>1998</v>
      </c>
      <c r="D19636">
        <v>10</v>
      </c>
      <c r="E19636">
        <v>4</v>
      </c>
      <c r="F19636">
        <v>9.1999999999999993</v>
      </c>
      <c r="G19636">
        <v>21.5</v>
      </c>
      <c r="H19636">
        <v>0</v>
      </c>
      <c r="I19636" t="s">
        <v>15</v>
      </c>
    </row>
    <row r="19637" spans="1:9" x14ac:dyDescent="0.25">
      <c r="A19637" s="2">
        <v>36073</v>
      </c>
      <c r="B19637">
        <v>278</v>
      </c>
      <c r="C19637">
        <v>1998</v>
      </c>
      <c r="D19637">
        <v>10</v>
      </c>
      <c r="E19637">
        <v>5</v>
      </c>
      <c r="F19637">
        <v>9.1999999999999993</v>
      </c>
      <c r="G19637">
        <v>19.7</v>
      </c>
      <c r="H19637">
        <v>0.4</v>
      </c>
      <c r="I19637" t="s">
        <v>15</v>
      </c>
    </row>
    <row r="19638" spans="1:9" x14ac:dyDescent="0.25">
      <c r="A19638" s="2">
        <v>36074</v>
      </c>
      <c r="B19638">
        <v>279</v>
      </c>
      <c r="C19638">
        <v>1998</v>
      </c>
      <c r="D19638">
        <v>10</v>
      </c>
      <c r="E19638">
        <v>6</v>
      </c>
      <c r="F19638">
        <v>9.9</v>
      </c>
      <c r="G19638">
        <v>20.6</v>
      </c>
      <c r="H19638">
        <v>0</v>
      </c>
      <c r="I19638" t="s">
        <v>15</v>
      </c>
    </row>
    <row r="19639" spans="1:9" x14ac:dyDescent="0.25">
      <c r="A19639" s="2">
        <v>36075</v>
      </c>
      <c r="B19639">
        <v>280</v>
      </c>
      <c r="C19639">
        <v>1998</v>
      </c>
      <c r="D19639">
        <v>10</v>
      </c>
      <c r="E19639">
        <v>7</v>
      </c>
      <c r="F19639">
        <v>10</v>
      </c>
      <c r="G19639">
        <v>22.4</v>
      </c>
      <c r="H19639">
        <v>0</v>
      </c>
      <c r="I19639" t="s">
        <v>15</v>
      </c>
    </row>
    <row r="19640" spans="1:9" x14ac:dyDescent="0.25">
      <c r="A19640" s="2">
        <v>36076</v>
      </c>
      <c r="B19640">
        <v>281</v>
      </c>
      <c r="C19640">
        <v>1998</v>
      </c>
      <c r="D19640">
        <v>10</v>
      </c>
      <c r="E19640">
        <v>8</v>
      </c>
      <c r="F19640">
        <v>11.4</v>
      </c>
      <c r="G19640">
        <v>23.5</v>
      </c>
      <c r="H19640">
        <v>0</v>
      </c>
      <c r="I19640" t="s">
        <v>15</v>
      </c>
    </row>
    <row r="19641" spans="1:9" x14ac:dyDescent="0.25">
      <c r="A19641" s="2">
        <v>36077</v>
      </c>
      <c r="B19641">
        <v>282</v>
      </c>
      <c r="C19641">
        <v>1998</v>
      </c>
      <c r="D19641">
        <v>10</v>
      </c>
      <c r="E19641">
        <v>9</v>
      </c>
      <c r="F19641">
        <v>12.2</v>
      </c>
      <c r="G19641">
        <v>23.9</v>
      </c>
      <c r="H19641">
        <v>0</v>
      </c>
      <c r="I19641" t="s">
        <v>15</v>
      </c>
    </row>
    <row r="19642" spans="1:9" x14ac:dyDescent="0.25">
      <c r="A19642" s="2">
        <v>36078</v>
      </c>
      <c r="B19642">
        <v>283</v>
      </c>
      <c r="C19642">
        <v>1998</v>
      </c>
      <c r="D19642">
        <v>10</v>
      </c>
      <c r="E19642">
        <v>10</v>
      </c>
      <c r="F19642">
        <v>14</v>
      </c>
      <c r="G19642">
        <v>23.6</v>
      </c>
      <c r="H19642">
        <v>0</v>
      </c>
      <c r="I19642" t="s">
        <v>15</v>
      </c>
    </row>
    <row r="19643" spans="1:9" x14ac:dyDescent="0.25">
      <c r="A19643" s="2">
        <v>36079</v>
      </c>
      <c r="B19643">
        <v>284</v>
      </c>
      <c r="C19643">
        <v>1998</v>
      </c>
      <c r="D19643">
        <v>10</v>
      </c>
      <c r="E19643">
        <v>11</v>
      </c>
      <c r="F19643">
        <v>9.4</v>
      </c>
      <c r="G19643">
        <v>20.5</v>
      </c>
      <c r="H19643">
        <v>0</v>
      </c>
      <c r="I19643" t="s">
        <v>15</v>
      </c>
    </row>
    <row r="19644" spans="1:9" x14ac:dyDescent="0.25">
      <c r="A19644" s="2">
        <v>36080</v>
      </c>
      <c r="B19644">
        <v>285</v>
      </c>
      <c r="C19644">
        <v>1998</v>
      </c>
      <c r="D19644">
        <v>10</v>
      </c>
      <c r="E19644">
        <v>12</v>
      </c>
      <c r="F19644">
        <v>6.7</v>
      </c>
      <c r="G19644">
        <v>20.6</v>
      </c>
      <c r="H19644">
        <v>0.4</v>
      </c>
      <c r="I19644" t="s">
        <v>15</v>
      </c>
    </row>
    <row r="19645" spans="1:9" x14ac:dyDescent="0.25">
      <c r="A19645" s="2">
        <v>36081</v>
      </c>
      <c r="B19645">
        <v>286</v>
      </c>
      <c r="C19645">
        <v>1998</v>
      </c>
      <c r="D19645">
        <v>10</v>
      </c>
      <c r="E19645">
        <v>13</v>
      </c>
      <c r="F19645">
        <v>12.1</v>
      </c>
      <c r="G19645">
        <v>21.1</v>
      </c>
      <c r="H19645">
        <v>4.8</v>
      </c>
      <c r="I19645" t="s">
        <v>15</v>
      </c>
    </row>
    <row r="19646" spans="1:9" x14ac:dyDescent="0.25">
      <c r="A19646" s="2">
        <v>36082</v>
      </c>
      <c r="B19646">
        <v>287</v>
      </c>
      <c r="C19646">
        <v>1998</v>
      </c>
      <c r="D19646">
        <v>10</v>
      </c>
      <c r="E19646">
        <v>14</v>
      </c>
      <c r="F19646">
        <v>9.8000000000000007</v>
      </c>
      <c r="G19646">
        <v>21.2</v>
      </c>
      <c r="H19646">
        <v>0.2</v>
      </c>
      <c r="I19646" t="s">
        <v>15</v>
      </c>
    </row>
    <row r="19647" spans="1:9" x14ac:dyDescent="0.25">
      <c r="A19647" s="2">
        <v>36083</v>
      </c>
      <c r="B19647">
        <v>288</v>
      </c>
      <c r="C19647">
        <v>1998</v>
      </c>
      <c r="D19647">
        <v>10</v>
      </c>
      <c r="E19647">
        <v>15</v>
      </c>
      <c r="F19647">
        <v>8</v>
      </c>
      <c r="G19647">
        <v>23.1</v>
      </c>
      <c r="H19647">
        <v>0</v>
      </c>
      <c r="I19647" t="s">
        <v>15</v>
      </c>
    </row>
    <row r="19648" spans="1:9" x14ac:dyDescent="0.25">
      <c r="A19648" s="2">
        <v>36084</v>
      </c>
      <c r="B19648">
        <v>289</v>
      </c>
      <c r="C19648">
        <v>1998</v>
      </c>
      <c r="D19648">
        <v>10</v>
      </c>
      <c r="E19648">
        <v>16</v>
      </c>
      <c r="F19648">
        <v>13.1</v>
      </c>
      <c r="G19648">
        <v>21.4</v>
      </c>
      <c r="H19648">
        <v>7.2</v>
      </c>
      <c r="I19648" t="s">
        <v>15</v>
      </c>
    </row>
    <row r="19649" spans="1:9" x14ac:dyDescent="0.25">
      <c r="A19649" s="2">
        <v>36085</v>
      </c>
      <c r="B19649">
        <v>290</v>
      </c>
      <c r="C19649">
        <v>1998</v>
      </c>
      <c r="D19649">
        <v>10</v>
      </c>
      <c r="E19649">
        <v>17</v>
      </c>
      <c r="F19649">
        <v>12.6</v>
      </c>
      <c r="G19649">
        <v>17.8</v>
      </c>
      <c r="H19649">
        <v>4.4000000000000004</v>
      </c>
      <c r="I19649" t="s">
        <v>15</v>
      </c>
    </row>
    <row r="19650" spans="1:9" x14ac:dyDescent="0.25">
      <c r="A19650" s="2">
        <v>36086</v>
      </c>
      <c r="B19650">
        <v>291</v>
      </c>
      <c r="C19650">
        <v>1998</v>
      </c>
      <c r="D19650">
        <v>10</v>
      </c>
      <c r="E19650">
        <v>18</v>
      </c>
      <c r="F19650">
        <v>5.5</v>
      </c>
      <c r="G19650">
        <v>17.5</v>
      </c>
      <c r="H19650">
        <v>2.8</v>
      </c>
      <c r="I19650" t="s">
        <v>15</v>
      </c>
    </row>
    <row r="19651" spans="1:9" x14ac:dyDescent="0.25">
      <c r="A19651" s="2">
        <v>36087</v>
      </c>
      <c r="B19651">
        <v>292</v>
      </c>
      <c r="C19651">
        <v>1998</v>
      </c>
      <c r="D19651">
        <v>10</v>
      </c>
      <c r="E19651">
        <v>19</v>
      </c>
      <c r="F19651">
        <v>4.5</v>
      </c>
      <c r="G19651">
        <v>20.8</v>
      </c>
      <c r="H19651">
        <v>0</v>
      </c>
      <c r="I19651" t="s">
        <v>15</v>
      </c>
    </row>
    <row r="19652" spans="1:9" x14ac:dyDescent="0.25">
      <c r="A19652" s="2">
        <v>36088</v>
      </c>
      <c r="B19652">
        <v>293</v>
      </c>
      <c r="C19652">
        <v>1998</v>
      </c>
      <c r="D19652">
        <v>10</v>
      </c>
      <c r="E19652">
        <v>20</v>
      </c>
      <c r="F19652">
        <v>9.8000000000000007</v>
      </c>
      <c r="G19652">
        <v>24.4</v>
      </c>
      <c r="H19652">
        <v>0</v>
      </c>
      <c r="I19652" t="s">
        <v>15</v>
      </c>
    </row>
    <row r="19653" spans="1:9" x14ac:dyDescent="0.25">
      <c r="A19653" s="2">
        <v>36089</v>
      </c>
      <c r="B19653">
        <v>294</v>
      </c>
      <c r="C19653">
        <v>1998</v>
      </c>
      <c r="D19653">
        <v>10</v>
      </c>
      <c r="E19653">
        <v>21</v>
      </c>
      <c r="F19653">
        <v>10.3</v>
      </c>
      <c r="G19653">
        <v>27.5</v>
      </c>
      <c r="H19653">
        <v>0</v>
      </c>
      <c r="I19653" t="s">
        <v>15</v>
      </c>
    </row>
    <row r="19654" spans="1:9" x14ac:dyDescent="0.25">
      <c r="A19654" s="2">
        <v>36090</v>
      </c>
      <c r="B19654">
        <v>295</v>
      </c>
      <c r="C19654">
        <v>1998</v>
      </c>
      <c r="D19654">
        <v>10</v>
      </c>
      <c r="E19654">
        <v>22</v>
      </c>
      <c r="F19654">
        <v>10</v>
      </c>
      <c r="G19654">
        <v>29</v>
      </c>
      <c r="H19654">
        <v>0</v>
      </c>
      <c r="I19654" t="s">
        <v>15</v>
      </c>
    </row>
    <row r="19655" spans="1:9" x14ac:dyDescent="0.25">
      <c r="A19655" s="2">
        <v>36091</v>
      </c>
      <c r="B19655">
        <v>296</v>
      </c>
      <c r="C19655">
        <v>1998</v>
      </c>
      <c r="D19655">
        <v>10</v>
      </c>
      <c r="E19655">
        <v>23</v>
      </c>
      <c r="F19655">
        <v>11.6</v>
      </c>
      <c r="G19655">
        <v>26.5</v>
      </c>
      <c r="H19655">
        <v>0</v>
      </c>
      <c r="I19655" t="s">
        <v>15</v>
      </c>
    </row>
    <row r="19656" spans="1:9" x14ac:dyDescent="0.25">
      <c r="A19656" s="2">
        <v>36092</v>
      </c>
      <c r="B19656">
        <v>297</v>
      </c>
      <c r="C19656">
        <v>1998</v>
      </c>
      <c r="D19656">
        <v>10</v>
      </c>
      <c r="E19656">
        <v>24</v>
      </c>
      <c r="F19656">
        <v>9.8000000000000007</v>
      </c>
      <c r="G19656">
        <v>24.8</v>
      </c>
      <c r="H19656">
        <v>0</v>
      </c>
      <c r="I19656" t="s">
        <v>15</v>
      </c>
    </row>
    <row r="19657" spans="1:9" x14ac:dyDescent="0.25">
      <c r="A19657" s="2">
        <v>36093</v>
      </c>
      <c r="B19657">
        <v>298</v>
      </c>
      <c r="C19657">
        <v>1998</v>
      </c>
      <c r="D19657">
        <v>10</v>
      </c>
      <c r="E19657">
        <v>25</v>
      </c>
      <c r="F19657">
        <v>9.1</v>
      </c>
      <c r="G19657">
        <v>23.6</v>
      </c>
      <c r="H19657">
        <v>0</v>
      </c>
      <c r="I19657" t="s">
        <v>15</v>
      </c>
    </row>
    <row r="19658" spans="1:9" x14ac:dyDescent="0.25">
      <c r="A19658" s="2">
        <v>36094</v>
      </c>
      <c r="B19658">
        <v>299</v>
      </c>
      <c r="C19658">
        <v>1998</v>
      </c>
      <c r="D19658">
        <v>10</v>
      </c>
      <c r="E19658">
        <v>26</v>
      </c>
      <c r="F19658">
        <v>12.6</v>
      </c>
      <c r="G19658">
        <v>27.2</v>
      </c>
      <c r="H19658">
        <v>0</v>
      </c>
      <c r="I19658" t="s">
        <v>15</v>
      </c>
    </row>
    <row r="19659" spans="1:9" x14ac:dyDescent="0.25">
      <c r="A19659" s="2">
        <v>36095</v>
      </c>
      <c r="B19659">
        <v>300</v>
      </c>
      <c r="C19659">
        <v>1998</v>
      </c>
      <c r="D19659">
        <v>10</v>
      </c>
      <c r="E19659">
        <v>27</v>
      </c>
      <c r="F19659">
        <v>17.600000000000001</v>
      </c>
      <c r="G19659">
        <v>25.7</v>
      </c>
      <c r="H19659">
        <v>0</v>
      </c>
      <c r="I19659" t="s">
        <v>15</v>
      </c>
    </row>
    <row r="19660" spans="1:9" x14ac:dyDescent="0.25">
      <c r="A19660" s="2">
        <v>36096</v>
      </c>
      <c r="B19660">
        <v>301</v>
      </c>
      <c r="C19660">
        <v>1998</v>
      </c>
      <c r="D19660">
        <v>10</v>
      </c>
      <c r="E19660">
        <v>28</v>
      </c>
      <c r="F19660">
        <v>13.4</v>
      </c>
      <c r="G19660">
        <v>23.4</v>
      </c>
      <c r="H19660">
        <v>0</v>
      </c>
      <c r="I19660" t="s">
        <v>15</v>
      </c>
    </row>
    <row r="19661" spans="1:9" x14ac:dyDescent="0.25">
      <c r="A19661" s="2">
        <v>36097</v>
      </c>
      <c r="B19661">
        <v>302</v>
      </c>
      <c r="C19661">
        <v>1998</v>
      </c>
      <c r="D19661">
        <v>10</v>
      </c>
      <c r="E19661">
        <v>29</v>
      </c>
      <c r="F19661">
        <v>11.1</v>
      </c>
      <c r="G19661">
        <v>25</v>
      </c>
      <c r="H19661">
        <v>0</v>
      </c>
      <c r="I19661" t="s">
        <v>15</v>
      </c>
    </row>
    <row r="19662" spans="1:9" x14ac:dyDescent="0.25">
      <c r="A19662" s="2">
        <v>36098</v>
      </c>
      <c r="B19662">
        <v>303</v>
      </c>
      <c r="C19662">
        <v>1998</v>
      </c>
      <c r="D19662">
        <v>10</v>
      </c>
      <c r="E19662">
        <v>30</v>
      </c>
      <c r="F19662">
        <v>11</v>
      </c>
      <c r="G19662">
        <v>30.7</v>
      </c>
      <c r="H19662">
        <v>0</v>
      </c>
      <c r="I19662" t="s">
        <v>15</v>
      </c>
    </row>
    <row r="19663" spans="1:9" x14ac:dyDescent="0.25">
      <c r="A19663" s="2">
        <v>36099</v>
      </c>
      <c r="B19663">
        <v>304</v>
      </c>
      <c r="C19663">
        <v>1998</v>
      </c>
      <c r="D19663">
        <v>10</v>
      </c>
      <c r="E19663">
        <v>31</v>
      </c>
      <c r="F19663">
        <v>19.100000000000001</v>
      </c>
      <c r="G19663">
        <v>34.1</v>
      </c>
      <c r="H19663">
        <v>0</v>
      </c>
      <c r="I19663" t="s">
        <v>15</v>
      </c>
    </row>
    <row r="19664" spans="1:9" x14ac:dyDescent="0.25">
      <c r="A19664" s="2">
        <v>36100</v>
      </c>
      <c r="B19664">
        <v>305</v>
      </c>
      <c r="C19664">
        <v>1998</v>
      </c>
      <c r="D19664">
        <v>11</v>
      </c>
      <c r="E19664">
        <v>1</v>
      </c>
      <c r="F19664">
        <v>12.5</v>
      </c>
      <c r="G19664">
        <v>21.3</v>
      </c>
      <c r="H19664">
        <v>0</v>
      </c>
      <c r="I19664" t="s">
        <v>15</v>
      </c>
    </row>
    <row r="19665" spans="1:9" x14ac:dyDescent="0.25">
      <c r="A19665" s="2">
        <v>36101</v>
      </c>
      <c r="B19665">
        <v>306</v>
      </c>
      <c r="C19665">
        <v>1998</v>
      </c>
      <c r="D19665">
        <v>11</v>
      </c>
      <c r="E19665">
        <v>2</v>
      </c>
      <c r="F19665">
        <v>10.199999999999999</v>
      </c>
      <c r="G19665">
        <v>21.7</v>
      </c>
      <c r="H19665">
        <v>0.2</v>
      </c>
      <c r="I19665" t="s">
        <v>15</v>
      </c>
    </row>
    <row r="19666" spans="1:9" x14ac:dyDescent="0.25">
      <c r="A19666" s="2">
        <v>36102</v>
      </c>
      <c r="B19666">
        <v>307</v>
      </c>
      <c r="C19666">
        <v>1998</v>
      </c>
      <c r="D19666">
        <v>11</v>
      </c>
      <c r="E19666">
        <v>3</v>
      </c>
      <c r="F19666">
        <v>6.9</v>
      </c>
      <c r="G19666">
        <v>20.2</v>
      </c>
      <c r="H19666">
        <v>0</v>
      </c>
      <c r="I19666" t="s">
        <v>15</v>
      </c>
    </row>
    <row r="19667" spans="1:9" x14ac:dyDescent="0.25">
      <c r="A19667" s="2">
        <v>36103</v>
      </c>
      <c r="B19667">
        <v>308</v>
      </c>
      <c r="C19667">
        <v>1998</v>
      </c>
      <c r="D19667">
        <v>11</v>
      </c>
      <c r="E19667">
        <v>4</v>
      </c>
      <c r="F19667">
        <v>8.1999999999999993</v>
      </c>
      <c r="G19667">
        <v>27</v>
      </c>
      <c r="H19667">
        <v>0</v>
      </c>
      <c r="I19667" t="s">
        <v>15</v>
      </c>
    </row>
    <row r="19668" spans="1:9" x14ac:dyDescent="0.25">
      <c r="A19668" s="2">
        <v>36104</v>
      </c>
      <c r="B19668">
        <v>309</v>
      </c>
      <c r="C19668">
        <v>1998</v>
      </c>
      <c r="D19668">
        <v>11</v>
      </c>
      <c r="E19668">
        <v>5</v>
      </c>
      <c r="F19668">
        <v>7.8</v>
      </c>
      <c r="G19668">
        <v>22.1</v>
      </c>
      <c r="H19668">
        <v>0</v>
      </c>
      <c r="I19668" t="s">
        <v>15</v>
      </c>
    </row>
    <row r="19669" spans="1:9" x14ac:dyDescent="0.25">
      <c r="A19669" s="2">
        <v>36105</v>
      </c>
      <c r="B19669">
        <v>310</v>
      </c>
      <c r="C19669">
        <v>1998</v>
      </c>
      <c r="D19669">
        <v>11</v>
      </c>
      <c r="E19669">
        <v>6</v>
      </c>
      <c r="F19669">
        <v>11</v>
      </c>
      <c r="G19669">
        <v>21</v>
      </c>
      <c r="H19669">
        <v>1</v>
      </c>
      <c r="I19669" t="s">
        <v>15</v>
      </c>
    </row>
    <row r="19670" spans="1:9" x14ac:dyDescent="0.25">
      <c r="A19670" s="2">
        <v>36106</v>
      </c>
      <c r="B19670">
        <v>311</v>
      </c>
      <c r="C19670">
        <v>1998</v>
      </c>
      <c r="D19670">
        <v>11</v>
      </c>
      <c r="E19670">
        <v>7</v>
      </c>
      <c r="F19670">
        <v>8.3000000000000007</v>
      </c>
      <c r="G19670">
        <v>25.5</v>
      </c>
      <c r="H19670">
        <v>0</v>
      </c>
      <c r="I19670" t="s">
        <v>15</v>
      </c>
    </row>
    <row r="19671" spans="1:9" x14ac:dyDescent="0.25">
      <c r="A19671" s="2">
        <v>36107</v>
      </c>
      <c r="B19671">
        <v>312</v>
      </c>
      <c r="C19671">
        <v>1998</v>
      </c>
      <c r="D19671">
        <v>11</v>
      </c>
      <c r="E19671">
        <v>8</v>
      </c>
      <c r="F19671">
        <v>9.5</v>
      </c>
      <c r="G19671">
        <v>28.8</v>
      </c>
      <c r="H19671">
        <v>0</v>
      </c>
      <c r="I19671" t="s">
        <v>15</v>
      </c>
    </row>
    <row r="19672" spans="1:9" x14ac:dyDescent="0.25">
      <c r="A19672" s="2">
        <v>36108</v>
      </c>
      <c r="B19672">
        <v>313</v>
      </c>
      <c r="C19672">
        <v>1998</v>
      </c>
      <c r="D19672">
        <v>11</v>
      </c>
      <c r="E19672">
        <v>9</v>
      </c>
      <c r="F19672">
        <v>14.6</v>
      </c>
      <c r="G19672">
        <v>32.700000000000003</v>
      </c>
      <c r="H19672">
        <v>0</v>
      </c>
      <c r="I19672" t="s">
        <v>15</v>
      </c>
    </row>
    <row r="19673" spans="1:9" x14ac:dyDescent="0.25">
      <c r="A19673" s="2">
        <v>36109</v>
      </c>
      <c r="B19673">
        <v>314</v>
      </c>
      <c r="C19673">
        <v>1998</v>
      </c>
      <c r="D19673">
        <v>11</v>
      </c>
      <c r="E19673">
        <v>10</v>
      </c>
      <c r="F19673">
        <v>15.3</v>
      </c>
      <c r="G19673">
        <v>35</v>
      </c>
      <c r="H19673">
        <v>0</v>
      </c>
      <c r="I19673" t="s">
        <v>15</v>
      </c>
    </row>
    <row r="19674" spans="1:9" x14ac:dyDescent="0.25">
      <c r="A19674" s="2">
        <v>36110</v>
      </c>
      <c r="B19674">
        <v>315</v>
      </c>
      <c r="C19674">
        <v>1998</v>
      </c>
      <c r="D19674">
        <v>11</v>
      </c>
      <c r="E19674">
        <v>11</v>
      </c>
      <c r="F19674">
        <v>16.600000000000001</v>
      </c>
      <c r="G19674">
        <v>38.299999999999997</v>
      </c>
      <c r="H19674">
        <v>0</v>
      </c>
      <c r="I19674" t="s">
        <v>15</v>
      </c>
    </row>
    <row r="19675" spans="1:9" x14ac:dyDescent="0.25">
      <c r="A19675" s="2">
        <v>36111</v>
      </c>
      <c r="B19675">
        <v>316</v>
      </c>
      <c r="C19675">
        <v>1998</v>
      </c>
      <c r="D19675">
        <v>11</v>
      </c>
      <c r="E19675">
        <v>12</v>
      </c>
      <c r="F19675">
        <v>17.600000000000001</v>
      </c>
      <c r="G19675">
        <v>29</v>
      </c>
      <c r="H19675">
        <v>0</v>
      </c>
      <c r="I19675" t="s">
        <v>15</v>
      </c>
    </row>
    <row r="19676" spans="1:9" x14ac:dyDescent="0.25">
      <c r="A19676" s="2">
        <v>36112</v>
      </c>
      <c r="B19676">
        <v>317</v>
      </c>
      <c r="C19676">
        <v>1998</v>
      </c>
      <c r="D19676">
        <v>11</v>
      </c>
      <c r="E19676">
        <v>13</v>
      </c>
      <c r="F19676">
        <v>16.7</v>
      </c>
      <c r="G19676">
        <v>18.399999999999999</v>
      </c>
      <c r="H19676">
        <v>1.2</v>
      </c>
      <c r="I19676" t="s">
        <v>15</v>
      </c>
    </row>
    <row r="19677" spans="1:9" x14ac:dyDescent="0.25">
      <c r="A19677" s="2">
        <v>36113</v>
      </c>
      <c r="B19677">
        <v>318</v>
      </c>
      <c r="C19677">
        <v>1998</v>
      </c>
      <c r="D19677">
        <v>11</v>
      </c>
      <c r="E19677">
        <v>14</v>
      </c>
      <c r="F19677">
        <v>11.9</v>
      </c>
      <c r="G19677">
        <v>22.2</v>
      </c>
      <c r="H19677">
        <v>6.4</v>
      </c>
      <c r="I19677" t="s">
        <v>15</v>
      </c>
    </row>
    <row r="19678" spans="1:9" x14ac:dyDescent="0.25">
      <c r="A19678" s="2">
        <v>36114</v>
      </c>
      <c r="B19678">
        <v>319</v>
      </c>
      <c r="C19678">
        <v>1998</v>
      </c>
      <c r="D19678">
        <v>11</v>
      </c>
      <c r="E19678">
        <v>15</v>
      </c>
      <c r="F19678">
        <v>10.5</v>
      </c>
      <c r="G19678">
        <v>28.8</v>
      </c>
      <c r="H19678">
        <v>0</v>
      </c>
      <c r="I19678" t="s">
        <v>15</v>
      </c>
    </row>
    <row r="19679" spans="1:9" x14ac:dyDescent="0.25">
      <c r="A19679" s="2">
        <v>36115</v>
      </c>
      <c r="B19679">
        <v>320</v>
      </c>
      <c r="C19679">
        <v>1998</v>
      </c>
      <c r="D19679">
        <v>11</v>
      </c>
      <c r="E19679">
        <v>16</v>
      </c>
      <c r="F19679">
        <v>13.5</v>
      </c>
      <c r="G19679">
        <v>29.1</v>
      </c>
      <c r="H19679">
        <v>0</v>
      </c>
      <c r="I19679" t="s">
        <v>15</v>
      </c>
    </row>
    <row r="19680" spans="1:9" x14ac:dyDescent="0.25">
      <c r="A19680" s="2">
        <v>36116</v>
      </c>
      <c r="B19680">
        <v>321</v>
      </c>
      <c r="C19680">
        <v>1998</v>
      </c>
      <c r="D19680">
        <v>11</v>
      </c>
      <c r="E19680">
        <v>17</v>
      </c>
      <c r="F19680">
        <v>16.899999999999999</v>
      </c>
      <c r="G19680">
        <v>28.3</v>
      </c>
      <c r="H19680">
        <v>0.8</v>
      </c>
      <c r="I19680" t="s">
        <v>15</v>
      </c>
    </row>
    <row r="19681" spans="1:9" x14ac:dyDescent="0.25">
      <c r="A19681" s="2">
        <v>36117</v>
      </c>
      <c r="B19681">
        <v>322</v>
      </c>
      <c r="C19681">
        <v>1998</v>
      </c>
      <c r="D19681">
        <v>11</v>
      </c>
      <c r="E19681">
        <v>18</v>
      </c>
      <c r="F19681">
        <v>16.2</v>
      </c>
      <c r="G19681">
        <v>24.7</v>
      </c>
      <c r="H19681">
        <v>3.6</v>
      </c>
      <c r="I19681" t="s">
        <v>15</v>
      </c>
    </row>
    <row r="19682" spans="1:9" x14ac:dyDescent="0.25">
      <c r="A19682" s="2">
        <v>36118</v>
      </c>
      <c r="B19682">
        <v>323</v>
      </c>
      <c r="C19682">
        <v>1998</v>
      </c>
      <c r="D19682">
        <v>11</v>
      </c>
      <c r="E19682">
        <v>19</v>
      </c>
      <c r="F19682">
        <v>15.3</v>
      </c>
      <c r="G19682">
        <v>30.2</v>
      </c>
      <c r="H19682">
        <v>0</v>
      </c>
      <c r="I19682" t="s">
        <v>15</v>
      </c>
    </row>
    <row r="19683" spans="1:9" x14ac:dyDescent="0.25">
      <c r="A19683" s="2">
        <v>36119</v>
      </c>
      <c r="B19683">
        <v>324</v>
      </c>
      <c r="C19683">
        <v>1998</v>
      </c>
      <c r="D19683">
        <v>11</v>
      </c>
      <c r="E19683">
        <v>20</v>
      </c>
      <c r="F19683">
        <v>17.3</v>
      </c>
      <c r="G19683">
        <v>33.5</v>
      </c>
      <c r="H19683">
        <v>0</v>
      </c>
      <c r="I19683" t="s">
        <v>15</v>
      </c>
    </row>
    <row r="19684" spans="1:9" x14ac:dyDescent="0.25">
      <c r="A19684" s="2">
        <v>36120</v>
      </c>
      <c r="B19684">
        <v>325</v>
      </c>
      <c r="C19684">
        <v>1998</v>
      </c>
      <c r="D19684">
        <v>11</v>
      </c>
      <c r="E19684">
        <v>21</v>
      </c>
      <c r="F19684">
        <v>20.5</v>
      </c>
      <c r="G19684">
        <v>36.5</v>
      </c>
      <c r="H19684">
        <v>0</v>
      </c>
      <c r="I19684" t="s">
        <v>15</v>
      </c>
    </row>
    <row r="19685" spans="1:9" x14ac:dyDescent="0.25">
      <c r="A19685" s="2">
        <v>36121</v>
      </c>
      <c r="B19685">
        <v>326</v>
      </c>
      <c r="C19685">
        <v>1998</v>
      </c>
      <c r="D19685">
        <v>11</v>
      </c>
      <c r="E19685">
        <v>22</v>
      </c>
      <c r="F19685">
        <v>19.100000000000001</v>
      </c>
      <c r="G19685">
        <v>24.7</v>
      </c>
      <c r="H19685">
        <v>0</v>
      </c>
      <c r="I19685" t="s">
        <v>15</v>
      </c>
    </row>
    <row r="19686" spans="1:9" x14ac:dyDescent="0.25">
      <c r="A19686" s="2">
        <v>36122</v>
      </c>
      <c r="B19686">
        <v>327</v>
      </c>
      <c r="C19686">
        <v>1998</v>
      </c>
      <c r="D19686">
        <v>11</v>
      </c>
      <c r="E19686">
        <v>23</v>
      </c>
      <c r="F19686">
        <v>13.2</v>
      </c>
      <c r="G19686">
        <v>24.8</v>
      </c>
      <c r="H19686">
        <v>0</v>
      </c>
      <c r="I19686" t="s">
        <v>15</v>
      </c>
    </row>
    <row r="19687" spans="1:9" x14ac:dyDescent="0.25">
      <c r="A19687" s="2">
        <v>36123</v>
      </c>
      <c r="B19687">
        <v>328</v>
      </c>
      <c r="C19687">
        <v>1998</v>
      </c>
      <c r="D19687">
        <v>11</v>
      </c>
      <c r="E19687">
        <v>24</v>
      </c>
      <c r="F19687">
        <v>10.8</v>
      </c>
      <c r="G19687">
        <v>27.3</v>
      </c>
      <c r="H19687">
        <v>0</v>
      </c>
      <c r="I19687" t="s">
        <v>15</v>
      </c>
    </row>
    <row r="19688" spans="1:9" x14ac:dyDescent="0.25">
      <c r="A19688" s="2">
        <v>36124</v>
      </c>
      <c r="B19688">
        <v>329</v>
      </c>
      <c r="C19688">
        <v>1998</v>
      </c>
      <c r="D19688">
        <v>11</v>
      </c>
      <c r="E19688">
        <v>25</v>
      </c>
      <c r="F19688">
        <v>10.6</v>
      </c>
      <c r="G19688">
        <v>22.5</v>
      </c>
      <c r="H19688">
        <v>0</v>
      </c>
      <c r="I19688" t="s">
        <v>15</v>
      </c>
    </row>
    <row r="19689" spans="1:9" x14ac:dyDescent="0.25">
      <c r="A19689" s="2">
        <v>36125</v>
      </c>
      <c r="B19689">
        <v>330</v>
      </c>
      <c r="C19689">
        <v>1998</v>
      </c>
      <c r="D19689">
        <v>11</v>
      </c>
      <c r="E19689">
        <v>26</v>
      </c>
      <c r="F19689">
        <v>7.5</v>
      </c>
      <c r="G19689">
        <v>21.8</v>
      </c>
      <c r="H19689">
        <v>0</v>
      </c>
      <c r="I19689" t="s">
        <v>15</v>
      </c>
    </row>
    <row r="19690" spans="1:9" x14ac:dyDescent="0.25">
      <c r="A19690" s="2">
        <v>36126</v>
      </c>
      <c r="B19690">
        <v>331</v>
      </c>
      <c r="C19690">
        <v>1998</v>
      </c>
      <c r="D19690">
        <v>11</v>
      </c>
      <c r="E19690">
        <v>27</v>
      </c>
      <c r="F19690">
        <v>11</v>
      </c>
      <c r="G19690">
        <v>27.9</v>
      </c>
      <c r="H19690">
        <v>0</v>
      </c>
      <c r="I19690" t="s">
        <v>15</v>
      </c>
    </row>
    <row r="19691" spans="1:9" x14ac:dyDescent="0.25">
      <c r="A19691" s="2">
        <v>36127</v>
      </c>
      <c r="B19691">
        <v>332</v>
      </c>
      <c r="C19691">
        <v>1998</v>
      </c>
      <c r="D19691">
        <v>11</v>
      </c>
      <c r="E19691">
        <v>28</v>
      </c>
      <c r="F19691">
        <v>11.4</v>
      </c>
      <c r="G19691">
        <v>33.5</v>
      </c>
      <c r="H19691">
        <v>0</v>
      </c>
      <c r="I19691" t="s">
        <v>15</v>
      </c>
    </row>
    <row r="19692" spans="1:9" x14ac:dyDescent="0.25">
      <c r="A19692" s="2">
        <v>36128</v>
      </c>
      <c r="B19692">
        <v>333</v>
      </c>
      <c r="C19692">
        <v>1998</v>
      </c>
      <c r="D19692">
        <v>11</v>
      </c>
      <c r="E19692">
        <v>29</v>
      </c>
      <c r="F19692">
        <v>12.5</v>
      </c>
      <c r="G19692">
        <v>28</v>
      </c>
      <c r="H19692">
        <v>0</v>
      </c>
      <c r="I19692" t="s">
        <v>15</v>
      </c>
    </row>
    <row r="19693" spans="1:9" x14ac:dyDescent="0.25">
      <c r="A19693" s="2">
        <v>36129</v>
      </c>
      <c r="B19693">
        <v>334</v>
      </c>
      <c r="C19693">
        <v>1998</v>
      </c>
      <c r="D19693">
        <v>11</v>
      </c>
      <c r="E19693">
        <v>30</v>
      </c>
      <c r="F19693">
        <v>12.1</v>
      </c>
      <c r="G19693">
        <v>26.5</v>
      </c>
      <c r="H19693">
        <v>0</v>
      </c>
      <c r="I19693" t="s">
        <v>15</v>
      </c>
    </row>
    <row r="19694" spans="1:9" x14ac:dyDescent="0.25">
      <c r="A19694" s="2">
        <v>36130</v>
      </c>
      <c r="B19694">
        <v>335</v>
      </c>
      <c r="C19694">
        <v>1998</v>
      </c>
      <c r="D19694">
        <v>12</v>
      </c>
      <c r="E19694">
        <v>1</v>
      </c>
      <c r="F19694">
        <v>15.3</v>
      </c>
      <c r="G19694">
        <v>20.100000000000001</v>
      </c>
      <c r="H19694">
        <v>1.8</v>
      </c>
      <c r="I19694" t="s">
        <v>15</v>
      </c>
    </row>
    <row r="19695" spans="1:9" x14ac:dyDescent="0.25">
      <c r="A19695" s="2">
        <v>36131</v>
      </c>
      <c r="B19695">
        <v>336</v>
      </c>
      <c r="C19695">
        <v>1998</v>
      </c>
      <c r="D19695">
        <v>12</v>
      </c>
      <c r="E19695">
        <v>2</v>
      </c>
      <c r="F19695">
        <v>8.6</v>
      </c>
      <c r="G19695">
        <v>22.8</v>
      </c>
      <c r="H19695">
        <v>0.4</v>
      </c>
      <c r="I19695" t="s">
        <v>15</v>
      </c>
    </row>
    <row r="19696" spans="1:9" x14ac:dyDescent="0.25">
      <c r="A19696" s="2">
        <v>36132</v>
      </c>
      <c r="B19696">
        <v>337</v>
      </c>
      <c r="C19696">
        <v>1998</v>
      </c>
      <c r="D19696">
        <v>12</v>
      </c>
      <c r="E19696">
        <v>3</v>
      </c>
      <c r="F19696">
        <v>9.8000000000000007</v>
      </c>
      <c r="G19696">
        <v>29.2</v>
      </c>
      <c r="H19696">
        <v>0</v>
      </c>
      <c r="I19696" t="s">
        <v>15</v>
      </c>
    </row>
    <row r="19697" spans="1:9" x14ac:dyDescent="0.25">
      <c r="A19697" s="2">
        <v>36133</v>
      </c>
      <c r="B19697">
        <v>338</v>
      </c>
      <c r="C19697">
        <v>1998</v>
      </c>
      <c r="D19697">
        <v>12</v>
      </c>
      <c r="E19697">
        <v>4</v>
      </c>
      <c r="F19697">
        <v>14.7</v>
      </c>
      <c r="G19697">
        <v>35.1</v>
      </c>
      <c r="H19697">
        <v>0</v>
      </c>
      <c r="I19697" t="s">
        <v>15</v>
      </c>
    </row>
    <row r="19698" spans="1:9" x14ac:dyDescent="0.25">
      <c r="A19698" s="2">
        <v>36134</v>
      </c>
      <c r="B19698">
        <v>339</v>
      </c>
      <c r="C19698">
        <v>1998</v>
      </c>
      <c r="D19698">
        <v>12</v>
      </c>
      <c r="E19698">
        <v>5</v>
      </c>
      <c r="F19698">
        <v>21.1</v>
      </c>
      <c r="G19698">
        <v>31.2</v>
      </c>
      <c r="H19698">
        <v>0</v>
      </c>
      <c r="I19698" t="s">
        <v>15</v>
      </c>
    </row>
    <row r="19699" spans="1:9" x14ac:dyDescent="0.25">
      <c r="A19699" s="2">
        <v>36135</v>
      </c>
      <c r="B19699">
        <v>340</v>
      </c>
      <c r="C19699">
        <v>1998</v>
      </c>
      <c r="D19699">
        <v>12</v>
      </c>
      <c r="E19699">
        <v>6</v>
      </c>
      <c r="F19699">
        <v>18.100000000000001</v>
      </c>
      <c r="G19699">
        <v>29.3</v>
      </c>
      <c r="H19699">
        <v>1.4</v>
      </c>
      <c r="I19699" t="s">
        <v>15</v>
      </c>
    </row>
    <row r="19700" spans="1:9" x14ac:dyDescent="0.25">
      <c r="A19700" s="2">
        <v>36136</v>
      </c>
      <c r="B19700">
        <v>341</v>
      </c>
      <c r="C19700">
        <v>1998</v>
      </c>
      <c r="D19700">
        <v>12</v>
      </c>
      <c r="E19700">
        <v>7</v>
      </c>
      <c r="F19700">
        <v>18.600000000000001</v>
      </c>
      <c r="G19700">
        <v>35.1</v>
      </c>
      <c r="H19700">
        <v>0</v>
      </c>
      <c r="I19700" t="s">
        <v>15</v>
      </c>
    </row>
    <row r="19701" spans="1:9" x14ac:dyDescent="0.25">
      <c r="A19701" s="2">
        <v>36137</v>
      </c>
      <c r="B19701">
        <v>342</v>
      </c>
      <c r="C19701">
        <v>1998</v>
      </c>
      <c r="D19701">
        <v>12</v>
      </c>
      <c r="E19701">
        <v>8</v>
      </c>
      <c r="F19701">
        <v>20.2</v>
      </c>
      <c r="G19701">
        <v>29.2</v>
      </c>
      <c r="H19701">
        <v>0</v>
      </c>
      <c r="I19701" t="s">
        <v>15</v>
      </c>
    </row>
    <row r="19702" spans="1:9" x14ac:dyDescent="0.25">
      <c r="A19702" s="2">
        <v>36138</v>
      </c>
      <c r="B19702">
        <v>343</v>
      </c>
      <c r="C19702">
        <v>1998</v>
      </c>
      <c r="D19702">
        <v>12</v>
      </c>
      <c r="E19702">
        <v>9</v>
      </c>
      <c r="F19702">
        <v>17.100000000000001</v>
      </c>
      <c r="G19702">
        <v>31.5</v>
      </c>
      <c r="H19702">
        <v>0</v>
      </c>
      <c r="I19702" t="s">
        <v>15</v>
      </c>
    </row>
    <row r="19703" spans="1:9" x14ac:dyDescent="0.25">
      <c r="A19703" s="2">
        <v>36139</v>
      </c>
      <c r="B19703">
        <v>344</v>
      </c>
      <c r="C19703">
        <v>1998</v>
      </c>
      <c r="D19703">
        <v>12</v>
      </c>
      <c r="E19703">
        <v>10</v>
      </c>
      <c r="F19703">
        <v>19.899999999999999</v>
      </c>
      <c r="G19703">
        <v>27.4</v>
      </c>
      <c r="H19703">
        <v>0.2</v>
      </c>
      <c r="I19703" t="s">
        <v>15</v>
      </c>
    </row>
    <row r="19704" spans="1:9" x14ac:dyDescent="0.25">
      <c r="A19704" s="2">
        <v>36140</v>
      </c>
      <c r="B19704">
        <v>345</v>
      </c>
      <c r="C19704">
        <v>1998</v>
      </c>
      <c r="D19704">
        <v>12</v>
      </c>
      <c r="E19704">
        <v>11</v>
      </c>
      <c r="F19704">
        <v>13.3</v>
      </c>
      <c r="G19704">
        <v>27.8</v>
      </c>
      <c r="H19704">
        <v>0</v>
      </c>
      <c r="I19704" t="s">
        <v>15</v>
      </c>
    </row>
    <row r="19705" spans="1:9" x14ac:dyDescent="0.25">
      <c r="A19705" s="2">
        <v>36141</v>
      </c>
      <c r="B19705">
        <v>346</v>
      </c>
      <c r="C19705">
        <v>1998</v>
      </c>
      <c r="D19705">
        <v>12</v>
      </c>
      <c r="E19705">
        <v>12</v>
      </c>
      <c r="F19705">
        <v>13.5</v>
      </c>
      <c r="G19705">
        <v>30.1</v>
      </c>
      <c r="H19705">
        <v>0</v>
      </c>
      <c r="I19705" t="s">
        <v>15</v>
      </c>
    </row>
    <row r="19706" spans="1:9" x14ac:dyDescent="0.25">
      <c r="A19706" s="2">
        <v>36142</v>
      </c>
      <c r="B19706">
        <v>347</v>
      </c>
      <c r="C19706">
        <v>1998</v>
      </c>
      <c r="D19706">
        <v>12</v>
      </c>
      <c r="E19706">
        <v>13</v>
      </c>
      <c r="F19706">
        <v>15.7</v>
      </c>
      <c r="G19706">
        <v>35.4</v>
      </c>
      <c r="H19706">
        <v>0</v>
      </c>
      <c r="I19706" t="s">
        <v>15</v>
      </c>
    </row>
    <row r="19707" spans="1:9" x14ac:dyDescent="0.25">
      <c r="A19707" s="2">
        <v>36143</v>
      </c>
      <c r="B19707">
        <v>348</v>
      </c>
      <c r="C19707">
        <v>1998</v>
      </c>
      <c r="D19707">
        <v>12</v>
      </c>
      <c r="E19707">
        <v>14</v>
      </c>
      <c r="F19707">
        <v>22.3</v>
      </c>
      <c r="G19707">
        <v>40.4</v>
      </c>
      <c r="H19707">
        <v>0</v>
      </c>
      <c r="I19707" t="s">
        <v>15</v>
      </c>
    </row>
    <row r="19708" spans="1:9" x14ac:dyDescent="0.25">
      <c r="A19708" s="2">
        <v>36144</v>
      </c>
      <c r="B19708">
        <v>349</v>
      </c>
      <c r="C19708">
        <v>1998</v>
      </c>
      <c r="D19708">
        <v>12</v>
      </c>
      <c r="E19708">
        <v>15</v>
      </c>
      <c r="F19708">
        <v>21.6</v>
      </c>
      <c r="G19708">
        <v>33.4</v>
      </c>
      <c r="H19708">
        <v>4.5999999999999996</v>
      </c>
      <c r="I19708" t="s">
        <v>15</v>
      </c>
    </row>
    <row r="19709" spans="1:9" x14ac:dyDescent="0.25">
      <c r="A19709" s="2">
        <v>36145</v>
      </c>
      <c r="B19709">
        <v>350</v>
      </c>
      <c r="C19709">
        <v>1998</v>
      </c>
      <c r="D19709">
        <v>12</v>
      </c>
      <c r="E19709">
        <v>16</v>
      </c>
      <c r="F19709">
        <v>17.899999999999999</v>
      </c>
      <c r="G19709">
        <v>27.8</v>
      </c>
      <c r="H19709">
        <v>0</v>
      </c>
      <c r="I19709" t="s">
        <v>15</v>
      </c>
    </row>
    <row r="19710" spans="1:9" x14ac:dyDescent="0.25">
      <c r="A19710" s="2">
        <v>36146</v>
      </c>
      <c r="B19710">
        <v>351</v>
      </c>
      <c r="C19710">
        <v>1998</v>
      </c>
      <c r="D19710">
        <v>12</v>
      </c>
      <c r="E19710">
        <v>17</v>
      </c>
      <c r="F19710">
        <v>16.899999999999999</v>
      </c>
      <c r="G19710">
        <v>30.3</v>
      </c>
      <c r="H19710">
        <v>0</v>
      </c>
      <c r="I19710" t="s">
        <v>15</v>
      </c>
    </row>
    <row r="19711" spans="1:9" x14ac:dyDescent="0.25">
      <c r="A19711" s="2">
        <v>36147</v>
      </c>
      <c r="B19711">
        <v>352</v>
      </c>
      <c r="C19711">
        <v>1998</v>
      </c>
      <c r="D19711">
        <v>12</v>
      </c>
      <c r="E19711">
        <v>18</v>
      </c>
      <c r="F19711">
        <v>15.9</v>
      </c>
      <c r="G19711">
        <v>26.7</v>
      </c>
      <c r="H19711">
        <v>0</v>
      </c>
      <c r="I19711" t="s">
        <v>15</v>
      </c>
    </row>
    <row r="19712" spans="1:9" x14ac:dyDescent="0.25">
      <c r="A19712" s="2">
        <v>36148</v>
      </c>
      <c r="B19712">
        <v>353</v>
      </c>
      <c r="C19712">
        <v>1998</v>
      </c>
      <c r="D19712">
        <v>12</v>
      </c>
      <c r="E19712">
        <v>19</v>
      </c>
      <c r="F19712">
        <v>12.7</v>
      </c>
      <c r="G19712">
        <v>27.2</v>
      </c>
      <c r="H19712">
        <v>0</v>
      </c>
      <c r="I19712" t="s">
        <v>15</v>
      </c>
    </row>
    <row r="19713" spans="1:9" x14ac:dyDescent="0.25">
      <c r="A19713" s="2">
        <v>36149</v>
      </c>
      <c r="B19713">
        <v>354</v>
      </c>
      <c r="C19713">
        <v>1998</v>
      </c>
      <c r="D19713">
        <v>12</v>
      </c>
      <c r="E19713">
        <v>20</v>
      </c>
      <c r="F19713">
        <v>13.2</v>
      </c>
      <c r="G19713">
        <v>28.2</v>
      </c>
      <c r="H19713">
        <v>0</v>
      </c>
      <c r="I19713" t="s">
        <v>15</v>
      </c>
    </row>
    <row r="19714" spans="1:9" x14ac:dyDescent="0.25">
      <c r="A19714" s="2">
        <v>36150</v>
      </c>
      <c r="B19714">
        <v>355</v>
      </c>
      <c r="C19714">
        <v>1998</v>
      </c>
      <c r="D19714">
        <v>12</v>
      </c>
      <c r="E19714">
        <v>21</v>
      </c>
      <c r="F19714">
        <v>12.2</v>
      </c>
      <c r="G19714">
        <v>33.4</v>
      </c>
      <c r="H19714">
        <v>0</v>
      </c>
      <c r="I19714" t="s">
        <v>15</v>
      </c>
    </row>
    <row r="19715" spans="1:9" x14ac:dyDescent="0.25">
      <c r="A19715" s="2">
        <v>36151</v>
      </c>
      <c r="B19715">
        <v>356</v>
      </c>
      <c r="C19715">
        <v>1998</v>
      </c>
      <c r="D19715">
        <v>12</v>
      </c>
      <c r="E19715">
        <v>22</v>
      </c>
      <c r="F19715">
        <v>10.8</v>
      </c>
      <c r="G19715">
        <v>26.5</v>
      </c>
      <c r="H19715">
        <v>0</v>
      </c>
      <c r="I19715" t="s">
        <v>15</v>
      </c>
    </row>
    <row r="19716" spans="1:9" x14ac:dyDescent="0.25">
      <c r="A19716" s="2">
        <v>36152</v>
      </c>
      <c r="B19716">
        <v>357</v>
      </c>
      <c r="C19716">
        <v>1998</v>
      </c>
      <c r="D19716">
        <v>12</v>
      </c>
      <c r="E19716">
        <v>23</v>
      </c>
      <c r="F19716">
        <v>16.899999999999999</v>
      </c>
      <c r="G19716">
        <v>24.7</v>
      </c>
      <c r="H19716">
        <v>0.2</v>
      </c>
      <c r="I19716" t="s">
        <v>15</v>
      </c>
    </row>
    <row r="19717" spans="1:9" x14ac:dyDescent="0.25">
      <c r="A19717" s="2">
        <v>36153</v>
      </c>
      <c r="B19717">
        <v>358</v>
      </c>
      <c r="C19717">
        <v>1998</v>
      </c>
      <c r="D19717">
        <v>12</v>
      </c>
      <c r="E19717">
        <v>24</v>
      </c>
      <c r="F19717">
        <v>11.4</v>
      </c>
      <c r="G19717">
        <v>24.5</v>
      </c>
      <c r="H19717">
        <v>1</v>
      </c>
      <c r="I19717" t="s">
        <v>15</v>
      </c>
    </row>
    <row r="19718" spans="1:9" x14ac:dyDescent="0.25">
      <c r="A19718" s="2">
        <v>36154</v>
      </c>
      <c r="B19718">
        <v>359</v>
      </c>
      <c r="C19718">
        <v>1998</v>
      </c>
      <c r="D19718">
        <v>12</v>
      </c>
      <c r="E19718">
        <v>25</v>
      </c>
      <c r="F19718">
        <v>11</v>
      </c>
      <c r="G19718">
        <v>26.7</v>
      </c>
      <c r="H19718">
        <v>0</v>
      </c>
      <c r="I19718" t="s">
        <v>15</v>
      </c>
    </row>
    <row r="19719" spans="1:9" x14ac:dyDescent="0.25">
      <c r="A19719" s="2">
        <v>36155</v>
      </c>
      <c r="B19719">
        <v>360</v>
      </c>
      <c r="C19719">
        <v>1998</v>
      </c>
      <c r="D19719">
        <v>12</v>
      </c>
      <c r="E19719">
        <v>26</v>
      </c>
      <c r="F19719">
        <v>13.5</v>
      </c>
      <c r="G19719">
        <v>30.1</v>
      </c>
      <c r="H19719">
        <v>0</v>
      </c>
      <c r="I19719" t="s">
        <v>15</v>
      </c>
    </row>
    <row r="19720" spans="1:9" x14ac:dyDescent="0.25">
      <c r="A19720" s="2">
        <v>36156</v>
      </c>
      <c r="B19720">
        <v>361</v>
      </c>
      <c r="C19720">
        <v>1998</v>
      </c>
      <c r="D19720">
        <v>12</v>
      </c>
      <c r="E19720">
        <v>27</v>
      </c>
      <c r="F19720">
        <v>16.100000000000001</v>
      </c>
      <c r="G19720">
        <v>33.200000000000003</v>
      </c>
      <c r="H19720">
        <v>0</v>
      </c>
      <c r="I19720" t="s">
        <v>15</v>
      </c>
    </row>
    <row r="19721" spans="1:9" x14ac:dyDescent="0.25">
      <c r="A19721" s="2">
        <v>36157</v>
      </c>
      <c r="B19721">
        <v>362</v>
      </c>
      <c r="C19721">
        <v>1998</v>
      </c>
      <c r="D19721">
        <v>12</v>
      </c>
      <c r="E19721">
        <v>28</v>
      </c>
      <c r="F19721">
        <v>16.8</v>
      </c>
      <c r="G19721">
        <v>32.5</v>
      </c>
      <c r="H19721">
        <v>0</v>
      </c>
      <c r="I19721" t="s">
        <v>15</v>
      </c>
    </row>
    <row r="19722" spans="1:9" x14ac:dyDescent="0.25">
      <c r="A19722" s="2">
        <v>36158</v>
      </c>
      <c r="B19722">
        <v>363</v>
      </c>
      <c r="C19722">
        <v>1998</v>
      </c>
      <c r="D19722">
        <v>12</v>
      </c>
      <c r="E19722">
        <v>29</v>
      </c>
      <c r="F19722">
        <v>16</v>
      </c>
      <c r="G19722">
        <v>35.700000000000003</v>
      </c>
      <c r="H19722">
        <v>0</v>
      </c>
      <c r="I19722" t="s">
        <v>15</v>
      </c>
    </row>
    <row r="19723" spans="1:9" x14ac:dyDescent="0.25">
      <c r="A19723" s="2">
        <v>36159</v>
      </c>
      <c r="B19723">
        <v>364</v>
      </c>
      <c r="C19723">
        <v>1998</v>
      </c>
      <c r="D19723">
        <v>12</v>
      </c>
      <c r="E19723">
        <v>30</v>
      </c>
      <c r="F19723">
        <v>20.8</v>
      </c>
      <c r="G19723">
        <v>38.5</v>
      </c>
      <c r="H19723">
        <v>0</v>
      </c>
      <c r="I19723" t="s">
        <v>15</v>
      </c>
    </row>
    <row r="19724" spans="1:9" x14ac:dyDescent="0.25">
      <c r="A19724" s="2">
        <v>36160</v>
      </c>
      <c r="B19724">
        <v>365</v>
      </c>
      <c r="C19724">
        <v>1998</v>
      </c>
      <c r="D19724">
        <v>12</v>
      </c>
      <c r="E19724">
        <v>31</v>
      </c>
      <c r="F19724">
        <v>20.3</v>
      </c>
      <c r="G19724">
        <v>28.6</v>
      </c>
      <c r="H19724">
        <v>0</v>
      </c>
      <c r="I19724" t="s">
        <v>15</v>
      </c>
    </row>
    <row r="19725" spans="1:9" x14ac:dyDescent="0.25">
      <c r="A19725" s="2">
        <v>36161</v>
      </c>
      <c r="B19725">
        <v>1</v>
      </c>
      <c r="C19725">
        <v>1999</v>
      </c>
      <c r="D19725">
        <v>1</v>
      </c>
      <c r="E19725">
        <v>1</v>
      </c>
      <c r="F19725">
        <v>19.7</v>
      </c>
      <c r="G19725">
        <v>30.7</v>
      </c>
      <c r="H19725">
        <v>0</v>
      </c>
      <c r="I19725" t="s">
        <v>15</v>
      </c>
    </row>
    <row r="19726" spans="1:9" x14ac:dyDescent="0.25">
      <c r="A19726" s="2">
        <v>36162</v>
      </c>
      <c r="B19726">
        <v>2</v>
      </c>
      <c r="C19726">
        <v>1999</v>
      </c>
      <c r="D19726">
        <v>1</v>
      </c>
      <c r="E19726">
        <v>2</v>
      </c>
      <c r="F19726">
        <v>18.399999999999999</v>
      </c>
      <c r="G19726">
        <v>31.8</v>
      </c>
      <c r="H19726">
        <v>0</v>
      </c>
      <c r="I19726" t="s">
        <v>15</v>
      </c>
    </row>
    <row r="19727" spans="1:9" x14ac:dyDescent="0.25">
      <c r="A19727" s="2">
        <v>36163</v>
      </c>
      <c r="B19727">
        <v>3</v>
      </c>
      <c r="C19727">
        <v>1999</v>
      </c>
      <c r="D19727">
        <v>1</v>
      </c>
      <c r="E19727">
        <v>3</v>
      </c>
      <c r="F19727">
        <v>13.9</v>
      </c>
      <c r="G19727">
        <v>29.4</v>
      </c>
      <c r="H19727">
        <v>0</v>
      </c>
      <c r="I19727" t="s">
        <v>15</v>
      </c>
    </row>
    <row r="19728" spans="1:9" x14ac:dyDescent="0.25">
      <c r="A19728" s="2">
        <v>36164</v>
      </c>
      <c r="B19728">
        <v>4</v>
      </c>
      <c r="C19728">
        <v>1999</v>
      </c>
      <c r="D19728">
        <v>1</v>
      </c>
      <c r="E19728">
        <v>4</v>
      </c>
      <c r="F19728">
        <v>14.5</v>
      </c>
      <c r="G19728">
        <v>26.5</v>
      </c>
      <c r="H19728">
        <v>0</v>
      </c>
      <c r="I19728" t="s">
        <v>15</v>
      </c>
    </row>
    <row r="19729" spans="1:9" x14ac:dyDescent="0.25">
      <c r="A19729" s="2">
        <v>36165</v>
      </c>
      <c r="B19729">
        <v>5</v>
      </c>
      <c r="C19729">
        <v>1999</v>
      </c>
      <c r="D19729">
        <v>1</v>
      </c>
      <c r="E19729">
        <v>5</v>
      </c>
      <c r="F19729">
        <v>11.2</v>
      </c>
      <c r="G19729">
        <v>23.1</v>
      </c>
      <c r="H19729">
        <v>12.2</v>
      </c>
      <c r="I19729" t="s">
        <v>15</v>
      </c>
    </row>
    <row r="19730" spans="1:9" x14ac:dyDescent="0.25">
      <c r="A19730" s="2">
        <v>36166</v>
      </c>
      <c r="B19730">
        <v>6</v>
      </c>
      <c r="C19730">
        <v>1999</v>
      </c>
      <c r="D19730">
        <v>1</v>
      </c>
      <c r="E19730">
        <v>6</v>
      </c>
      <c r="F19730">
        <v>11.5</v>
      </c>
      <c r="G19730">
        <v>26.7</v>
      </c>
      <c r="H19730">
        <v>0</v>
      </c>
      <c r="I19730" t="s">
        <v>15</v>
      </c>
    </row>
    <row r="19731" spans="1:9" x14ac:dyDescent="0.25">
      <c r="A19731" s="2">
        <v>36167</v>
      </c>
      <c r="B19731">
        <v>7</v>
      </c>
      <c r="C19731">
        <v>1999</v>
      </c>
      <c r="D19731">
        <v>1</v>
      </c>
      <c r="E19731">
        <v>7</v>
      </c>
      <c r="F19731">
        <v>14.7</v>
      </c>
      <c r="G19731">
        <v>30.2</v>
      </c>
      <c r="H19731">
        <v>0</v>
      </c>
      <c r="I19731" t="s">
        <v>15</v>
      </c>
    </row>
    <row r="19732" spans="1:9" x14ac:dyDescent="0.25">
      <c r="A19732" s="2">
        <v>36168</v>
      </c>
      <c r="B19732">
        <v>8</v>
      </c>
      <c r="C19732">
        <v>1999</v>
      </c>
      <c r="D19732">
        <v>1</v>
      </c>
      <c r="E19732">
        <v>8</v>
      </c>
      <c r="F19732">
        <v>17.5</v>
      </c>
      <c r="G19732">
        <v>37.799999999999997</v>
      </c>
      <c r="H19732">
        <v>0</v>
      </c>
      <c r="I19732" t="s">
        <v>15</v>
      </c>
    </row>
    <row r="19733" spans="1:9" x14ac:dyDescent="0.25">
      <c r="A19733" s="2">
        <v>36169</v>
      </c>
      <c r="B19733">
        <v>9</v>
      </c>
      <c r="C19733">
        <v>1999</v>
      </c>
      <c r="D19733">
        <v>1</v>
      </c>
      <c r="E19733">
        <v>9</v>
      </c>
      <c r="F19733">
        <v>20.2</v>
      </c>
      <c r="G19733">
        <v>25.2</v>
      </c>
      <c r="H19733">
        <v>0</v>
      </c>
      <c r="I19733" t="s">
        <v>15</v>
      </c>
    </row>
    <row r="19734" spans="1:9" x14ac:dyDescent="0.25">
      <c r="A19734" s="2">
        <v>36170</v>
      </c>
      <c r="B19734">
        <v>10</v>
      </c>
      <c r="C19734">
        <v>1999</v>
      </c>
      <c r="D19734">
        <v>1</v>
      </c>
      <c r="E19734">
        <v>10</v>
      </c>
      <c r="F19734">
        <v>12.7</v>
      </c>
      <c r="G19734">
        <v>25.9</v>
      </c>
      <c r="H19734">
        <v>0</v>
      </c>
      <c r="I19734" t="s">
        <v>15</v>
      </c>
    </row>
    <row r="19735" spans="1:9" x14ac:dyDescent="0.25">
      <c r="A19735" s="2">
        <v>36171</v>
      </c>
      <c r="B19735">
        <v>11</v>
      </c>
      <c r="C19735">
        <v>1999</v>
      </c>
      <c r="D19735">
        <v>1</v>
      </c>
      <c r="E19735">
        <v>11</v>
      </c>
      <c r="F19735">
        <v>13</v>
      </c>
      <c r="G19735">
        <v>30.4</v>
      </c>
      <c r="H19735">
        <v>0</v>
      </c>
      <c r="I19735" t="s">
        <v>15</v>
      </c>
    </row>
    <row r="19736" spans="1:9" x14ac:dyDescent="0.25">
      <c r="A19736" s="2">
        <v>36172</v>
      </c>
      <c r="B19736">
        <v>12</v>
      </c>
      <c r="C19736">
        <v>1999</v>
      </c>
      <c r="D19736">
        <v>1</v>
      </c>
      <c r="E19736">
        <v>12</v>
      </c>
      <c r="F19736">
        <v>13.2</v>
      </c>
      <c r="G19736">
        <v>27.4</v>
      </c>
      <c r="H19736">
        <v>0</v>
      </c>
      <c r="I19736" t="s">
        <v>15</v>
      </c>
    </row>
    <row r="19737" spans="1:9" x14ac:dyDescent="0.25">
      <c r="A19737" s="2">
        <v>36173</v>
      </c>
      <c r="B19737">
        <v>13</v>
      </c>
      <c r="C19737">
        <v>1999</v>
      </c>
      <c r="D19737">
        <v>1</v>
      </c>
      <c r="E19737">
        <v>13</v>
      </c>
      <c r="F19737">
        <v>13.7</v>
      </c>
      <c r="G19737">
        <v>36</v>
      </c>
      <c r="H19737">
        <v>0</v>
      </c>
      <c r="I19737" t="s">
        <v>15</v>
      </c>
    </row>
    <row r="19738" spans="1:9" x14ac:dyDescent="0.25">
      <c r="A19738" s="2">
        <v>36174</v>
      </c>
      <c r="B19738">
        <v>14</v>
      </c>
      <c r="C19738">
        <v>1999</v>
      </c>
      <c r="D19738">
        <v>1</v>
      </c>
      <c r="E19738">
        <v>14</v>
      </c>
      <c r="F19738">
        <v>18.7</v>
      </c>
      <c r="G19738">
        <v>27.3</v>
      </c>
      <c r="H19738">
        <v>0.8</v>
      </c>
      <c r="I19738" t="s">
        <v>15</v>
      </c>
    </row>
    <row r="19739" spans="1:9" x14ac:dyDescent="0.25">
      <c r="A19739" s="2">
        <v>36175</v>
      </c>
      <c r="B19739">
        <v>15</v>
      </c>
      <c r="C19739">
        <v>1999</v>
      </c>
      <c r="D19739">
        <v>1</v>
      </c>
      <c r="E19739">
        <v>15</v>
      </c>
      <c r="F19739">
        <v>16.3</v>
      </c>
      <c r="G19739">
        <v>30.6</v>
      </c>
      <c r="H19739">
        <v>0</v>
      </c>
      <c r="I19739" t="s">
        <v>15</v>
      </c>
    </row>
    <row r="19740" spans="1:9" x14ac:dyDescent="0.25">
      <c r="A19740" s="2">
        <v>36176</v>
      </c>
      <c r="B19740">
        <v>16</v>
      </c>
      <c r="C19740">
        <v>1999</v>
      </c>
      <c r="D19740">
        <v>1</v>
      </c>
      <c r="E19740">
        <v>16</v>
      </c>
      <c r="F19740">
        <v>18.2</v>
      </c>
      <c r="G19740">
        <v>38.5</v>
      </c>
      <c r="H19740">
        <v>0</v>
      </c>
      <c r="I19740" t="s">
        <v>15</v>
      </c>
    </row>
    <row r="19741" spans="1:9" x14ac:dyDescent="0.25">
      <c r="A19741" s="2">
        <v>36177</v>
      </c>
      <c r="B19741">
        <v>17</v>
      </c>
      <c r="C19741">
        <v>1999</v>
      </c>
      <c r="D19741">
        <v>1</v>
      </c>
      <c r="E19741">
        <v>17</v>
      </c>
      <c r="F19741">
        <v>19.399999999999999</v>
      </c>
      <c r="G19741">
        <v>32.6</v>
      </c>
      <c r="H19741">
        <v>0</v>
      </c>
      <c r="I19741" t="s">
        <v>15</v>
      </c>
    </row>
    <row r="19742" spans="1:9" x14ac:dyDescent="0.25">
      <c r="A19742" s="2">
        <v>36178</v>
      </c>
      <c r="B19742">
        <v>18</v>
      </c>
      <c r="C19742">
        <v>1999</v>
      </c>
      <c r="D19742">
        <v>1</v>
      </c>
      <c r="E19742">
        <v>18</v>
      </c>
      <c r="F19742">
        <v>17.399999999999999</v>
      </c>
      <c r="G19742">
        <v>31.5</v>
      </c>
      <c r="H19742">
        <v>0</v>
      </c>
      <c r="I19742" t="s">
        <v>15</v>
      </c>
    </row>
    <row r="19743" spans="1:9" x14ac:dyDescent="0.25">
      <c r="A19743" s="2">
        <v>36179</v>
      </c>
      <c r="B19743">
        <v>19</v>
      </c>
      <c r="C19743">
        <v>1999</v>
      </c>
      <c r="D19743">
        <v>1</v>
      </c>
      <c r="E19743">
        <v>19</v>
      </c>
      <c r="F19743">
        <v>15.5</v>
      </c>
      <c r="G19743">
        <v>33.5</v>
      </c>
      <c r="H19743">
        <v>0</v>
      </c>
      <c r="I19743" t="s">
        <v>15</v>
      </c>
    </row>
    <row r="19744" spans="1:9" x14ac:dyDescent="0.25">
      <c r="A19744" s="2">
        <v>36180</v>
      </c>
      <c r="B19744">
        <v>20</v>
      </c>
      <c r="C19744">
        <v>1999</v>
      </c>
      <c r="D19744">
        <v>1</v>
      </c>
      <c r="E19744">
        <v>20</v>
      </c>
      <c r="F19744">
        <v>19.399999999999999</v>
      </c>
      <c r="G19744">
        <v>40.4</v>
      </c>
      <c r="H19744">
        <v>0</v>
      </c>
      <c r="I19744" t="s">
        <v>15</v>
      </c>
    </row>
    <row r="19745" spans="1:9" x14ac:dyDescent="0.25">
      <c r="A19745" s="2">
        <v>36181</v>
      </c>
      <c r="B19745">
        <v>21</v>
      </c>
      <c r="C19745">
        <v>1999</v>
      </c>
      <c r="D19745">
        <v>1</v>
      </c>
      <c r="E19745">
        <v>21</v>
      </c>
      <c r="F19745">
        <v>18.399999999999999</v>
      </c>
      <c r="G19745">
        <v>29.7</v>
      </c>
      <c r="H19745">
        <v>0</v>
      </c>
      <c r="I19745" t="s">
        <v>15</v>
      </c>
    </row>
    <row r="19746" spans="1:9" x14ac:dyDescent="0.25">
      <c r="A19746" s="2">
        <v>36182</v>
      </c>
      <c r="B19746">
        <v>22</v>
      </c>
      <c r="C19746">
        <v>1999</v>
      </c>
      <c r="D19746">
        <v>1</v>
      </c>
      <c r="E19746">
        <v>22</v>
      </c>
      <c r="F19746">
        <v>19.2</v>
      </c>
      <c r="G19746">
        <v>29.5</v>
      </c>
      <c r="H19746">
        <v>0</v>
      </c>
      <c r="I19746" t="s">
        <v>15</v>
      </c>
    </row>
    <row r="19747" spans="1:9" x14ac:dyDescent="0.25">
      <c r="A19747" s="2">
        <v>36183</v>
      </c>
      <c r="B19747">
        <v>23</v>
      </c>
      <c r="C19747">
        <v>1999</v>
      </c>
      <c r="D19747">
        <v>1</v>
      </c>
      <c r="E19747">
        <v>23</v>
      </c>
      <c r="F19747">
        <v>19.100000000000001</v>
      </c>
      <c r="G19747">
        <v>32.6</v>
      </c>
      <c r="H19747">
        <v>32.6</v>
      </c>
      <c r="I19747" t="s">
        <v>15</v>
      </c>
    </row>
    <row r="19748" spans="1:9" x14ac:dyDescent="0.25">
      <c r="A19748" s="2">
        <v>36184</v>
      </c>
      <c r="B19748">
        <v>24</v>
      </c>
      <c r="C19748">
        <v>1999</v>
      </c>
      <c r="D19748">
        <v>1</v>
      </c>
      <c r="E19748">
        <v>24</v>
      </c>
      <c r="F19748">
        <v>21.2</v>
      </c>
      <c r="G19748">
        <v>37.1</v>
      </c>
      <c r="H19748">
        <v>0</v>
      </c>
      <c r="I19748" t="s">
        <v>15</v>
      </c>
    </row>
    <row r="19749" spans="1:9" x14ac:dyDescent="0.25">
      <c r="A19749" s="2">
        <v>36185</v>
      </c>
      <c r="B19749">
        <v>25</v>
      </c>
      <c r="C19749">
        <v>1999</v>
      </c>
      <c r="D19749">
        <v>1</v>
      </c>
      <c r="E19749">
        <v>25</v>
      </c>
      <c r="F19749">
        <v>21.6</v>
      </c>
      <c r="G19749">
        <v>35.5</v>
      </c>
      <c r="H19749">
        <v>0</v>
      </c>
      <c r="I19749" t="s">
        <v>15</v>
      </c>
    </row>
    <row r="19750" spans="1:9" x14ac:dyDescent="0.25">
      <c r="A19750" s="2">
        <v>36186</v>
      </c>
      <c r="B19750">
        <v>26</v>
      </c>
      <c r="C19750">
        <v>1999</v>
      </c>
      <c r="D19750">
        <v>1</v>
      </c>
      <c r="E19750">
        <v>26</v>
      </c>
      <c r="F19750">
        <v>21.9</v>
      </c>
      <c r="G19750">
        <v>38.700000000000003</v>
      </c>
      <c r="H19750">
        <v>0</v>
      </c>
      <c r="I19750" t="s">
        <v>15</v>
      </c>
    </row>
    <row r="19751" spans="1:9" x14ac:dyDescent="0.25">
      <c r="A19751" s="2">
        <v>36187</v>
      </c>
      <c r="B19751">
        <v>27</v>
      </c>
      <c r="C19751">
        <v>1999</v>
      </c>
      <c r="D19751">
        <v>1</v>
      </c>
      <c r="E19751">
        <v>27</v>
      </c>
      <c r="F19751">
        <v>26.3</v>
      </c>
      <c r="G19751">
        <v>34.299999999999997</v>
      </c>
      <c r="H19751">
        <v>0</v>
      </c>
      <c r="I19751" t="s">
        <v>15</v>
      </c>
    </row>
    <row r="19752" spans="1:9" x14ac:dyDescent="0.25">
      <c r="A19752" s="2">
        <v>36188</v>
      </c>
      <c r="B19752">
        <v>28</v>
      </c>
      <c r="C19752">
        <v>1999</v>
      </c>
      <c r="D19752">
        <v>1</v>
      </c>
      <c r="E19752">
        <v>28</v>
      </c>
      <c r="F19752">
        <v>20.5</v>
      </c>
      <c r="G19752">
        <v>32.6</v>
      </c>
      <c r="H19752">
        <v>0</v>
      </c>
      <c r="I19752" t="s">
        <v>15</v>
      </c>
    </row>
    <row r="19753" spans="1:9" x14ac:dyDescent="0.25">
      <c r="A19753" s="2">
        <v>36189</v>
      </c>
      <c r="B19753">
        <v>29</v>
      </c>
      <c r="C19753">
        <v>1999</v>
      </c>
      <c r="D19753">
        <v>1</v>
      </c>
      <c r="E19753">
        <v>29</v>
      </c>
      <c r="F19753">
        <v>22.3</v>
      </c>
      <c r="G19753">
        <v>33.299999999999997</v>
      </c>
      <c r="H19753">
        <v>0</v>
      </c>
      <c r="I19753" t="s">
        <v>15</v>
      </c>
    </row>
    <row r="19754" spans="1:9" x14ac:dyDescent="0.25">
      <c r="A19754" s="2">
        <v>36190</v>
      </c>
      <c r="B19754">
        <v>30</v>
      </c>
      <c r="C19754">
        <v>1999</v>
      </c>
      <c r="D19754">
        <v>1</v>
      </c>
      <c r="E19754">
        <v>30</v>
      </c>
      <c r="F19754">
        <v>18.899999999999999</v>
      </c>
      <c r="G19754">
        <v>33.299999999999997</v>
      </c>
      <c r="H19754">
        <v>0</v>
      </c>
      <c r="I19754" t="s">
        <v>15</v>
      </c>
    </row>
    <row r="19755" spans="1:9" x14ac:dyDescent="0.25">
      <c r="A19755" s="2">
        <v>36191</v>
      </c>
      <c r="B19755">
        <v>31</v>
      </c>
      <c r="C19755">
        <v>1999</v>
      </c>
      <c r="D19755">
        <v>1</v>
      </c>
      <c r="E19755">
        <v>31</v>
      </c>
      <c r="F19755">
        <v>20.399999999999999</v>
      </c>
      <c r="G19755">
        <v>26.6</v>
      </c>
      <c r="H19755">
        <v>0</v>
      </c>
      <c r="I19755" t="s">
        <v>15</v>
      </c>
    </row>
    <row r="19756" spans="1:9" x14ac:dyDescent="0.25">
      <c r="A19756" s="2">
        <v>36192</v>
      </c>
      <c r="B19756">
        <v>32</v>
      </c>
      <c r="C19756">
        <v>1999</v>
      </c>
      <c r="D19756">
        <v>2</v>
      </c>
      <c r="E19756">
        <v>1</v>
      </c>
      <c r="F19756">
        <v>17.5</v>
      </c>
      <c r="G19756">
        <v>25.6</v>
      </c>
      <c r="H19756">
        <v>0</v>
      </c>
      <c r="I19756" t="s">
        <v>15</v>
      </c>
    </row>
    <row r="19757" spans="1:9" x14ac:dyDescent="0.25">
      <c r="A19757" s="2">
        <v>36193</v>
      </c>
      <c r="B19757">
        <v>33</v>
      </c>
      <c r="C19757">
        <v>1999</v>
      </c>
      <c r="D19757">
        <v>2</v>
      </c>
      <c r="E19757">
        <v>2</v>
      </c>
      <c r="F19757">
        <v>12.8</v>
      </c>
      <c r="G19757">
        <v>26.6</v>
      </c>
      <c r="H19757">
        <v>0</v>
      </c>
      <c r="I19757" t="s">
        <v>15</v>
      </c>
    </row>
    <row r="19758" spans="1:9" x14ac:dyDescent="0.25">
      <c r="A19758" s="2">
        <v>36194</v>
      </c>
      <c r="B19758">
        <v>34</v>
      </c>
      <c r="C19758">
        <v>1999</v>
      </c>
      <c r="D19758">
        <v>2</v>
      </c>
      <c r="E19758">
        <v>3</v>
      </c>
      <c r="F19758">
        <v>15.4</v>
      </c>
      <c r="G19758">
        <v>29.1</v>
      </c>
      <c r="H19758">
        <v>0</v>
      </c>
      <c r="I19758" t="s">
        <v>15</v>
      </c>
    </row>
    <row r="19759" spans="1:9" x14ac:dyDescent="0.25">
      <c r="A19759" s="2">
        <v>36195</v>
      </c>
      <c r="B19759">
        <v>35</v>
      </c>
      <c r="C19759">
        <v>1999</v>
      </c>
      <c r="D19759">
        <v>2</v>
      </c>
      <c r="E19759">
        <v>4</v>
      </c>
      <c r="F19759">
        <v>15.8</v>
      </c>
      <c r="G19759">
        <v>32.299999999999997</v>
      </c>
      <c r="H19759">
        <v>0</v>
      </c>
      <c r="I19759" t="s">
        <v>15</v>
      </c>
    </row>
    <row r="19760" spans="1:9" x14ac:dyDescent="0.25">
      <c r="A19760" s="2">
        <v>36196</v>
      </c>
      <c r="B19760">
        <v>36</v>
      </c>
      <c r="C19760">
        <v>1999</v>
      </c>
      <c r="D19760">
        <v>2</v>
      </c>
      <c r="E19760">
        <v>5</v>
      </c>
      <c r="F19760">
        <v>16.399999999999999</v>
      </c>
      <c r="G19760">
        <v>31.7</v>
      </c>
      <c r="H19760">
        <v>0</v>
      </c>
      <c r="I19760" t="s">
        <v>15</v>
      </c>
    </row>
    <row r="19761" spans="1:9" x14ac:dyDescent="0.25">
      <c r="A19761" s="2">
        <v>36197</v>
      </c>
      <c r="B19761">
        <v>37</v>
      </c>
      <c r="C19761">
        <v>1999</v>
      </c>
      <c r="D19761">
        <v>2</v>
      </c>
      <c r="E19761">
        <v>6</v>
      </c>
      <c r="F19761">
        <v>17.8</v>
      </c>
      <c r="G19761">
        <v>35.6</v>
      </c>
      <c r="H19761">
        <v>0</v>
      </c>
      <c r="I19761" t="s">
        <v>15</v>
      </c>
    </row>
    <row r="19762" spans="1:9" x14ac:dyDescent="0.25">
      <c r="A19762" s="2">
        <v>36198</v>
      </c>
      <c r="B19762">
        <v>38</v>
      </c>
      <c r="C19762">
        <v>1999</v>
      </c>
      <c r="D19762">
        <v>2</v>
      </c>
      <c r="E19762">
        <v>7</v>
      </c>
      <c r="F19762">
        <v>20.7</v>
      </c>
      <c r="G19762">
        <v>39.700000000000003</v>
      </c>
      <c r="H19762">
        <v>0</v>
      </c>
      <c r="I19762" t="s">
        <v>15</v>
      </c>
    </row>
    <row r="19763" spans="1:9" x14ac:dyDescent="0.25">
      <c r="A19763" s="2">
        <v>36199</v>
      </c>
      <c r="B19763">
        <v>39</v>
      </c>
      <c r="C19763">
        <v>1999</v>
      </c>
      <c r="D19763">
        <v>2</v>
      </c>
      <c r="E19763">
        <v>8</v>
      </c>
      <c r="F19763">
        <v>20.100000000000001</v>
      </c>
      <c r="G19763">
        <v>39.700000000000003</v>
      </c>
      <c r="H19763">
        <v>0</v>
      </c>
      <c r="I19763" t="s">
        <v>15</v>
      </c>
    </row>
    <row r="19764" spans="1:9" x14ac:dyDescent="0.25">
      <c r="A19764" s="2">
        <v>36200</v>
      </c>
      <c r="B19764">
        <v>40</v>
      </c>
      <c r="C19764">
        <v>1999</v>
      </c>
      <c r="D19764">
        <v>2</v>
      </c>
      <c r="E19764">
        <v>9</v>
      </c>
      <c r="F19764">
        <v>15.2</v>
      </c>
      <c r="G19764">
        <v>29.4</v>
      </c>
      <c r="H19764">
        <v>0</v>
      </c>
      <c r="I19764" t="s">
        <v>15</v>
      </c>
    </row>
    <row r="19765" spans="1:9" x14ac:dyDescent="0.25">
      <c r="A19765" s="2">
        <v>36201</v>
      </c>
      <c r="B19765">
        <v>41</v>
      </c>
      <c r="C19765">
        <v>1999</v>
      </c>
      <c r="D19765">
        <v>2</v>
      </c>
      <c r="E19765">
        <v>10</v>
      </c>
      <c r="F19765">
        <v>15.9</v>
      </c>
      <c r="G19765">
        <v>30.7</v>
      </c>
      <c r="H19765">
        <v>0</v>
      </c>
      <c r="I19765" t="s">
        <v>15</v>
      </c>
    </row>
    <row r="19766" spans="1:9" x14ac:dyDescent="0.25">
      <c r="A19766" s="2">
        <v>36202</v>
      </c>
      <c r="B19766">
        <v>42</v>
      </c>
      <c r="C19766">
        <v>1999</v>
      </c>
      <c r="D19766">
        <v>2</v>
      </c>
      <c r="E19766">
        <v>11</v>
      </c>
      <c r="F19766">
        <v>16.399999999999999</v>
      </c>
      <c r="G19766">
        <v>35.299999999999997</v>
      </c>
      <c r="H19766">
        <v>0</v>
      </c>
      <c r="I19766" t="s">
        <v>15</v>
      </c>
    </row>
    <row r="19767" spans="1:9" x14ac:dyDescent="0.25">
      <c r="A19767" s="2">
        <v>36203</v>
      </c>
      <c r="B19767">
        <v>43</v>
      </c>
      <c r="C19767">
        <v>1999</v>
      </c>
      <c r="D19767">
        <v>2</v>
      </c>
      <c r="E19767">
        <v>12</v>
      </c>
      <c r="F19767">
        <v>22.7</v>
      </c>
      <c r="G19767">
        <v>37.799999999999997</v>
      </c>
      <c r="H19767">
        <v>0</v>
      </c>
      <c r="I19767" t="s">
        <v>15</v>
      </c>
    </row>
    <row r="19768" spans="1:9" x14ac:dyDescent="0.25">
      <c r="A19768" s="2">
        <v>36204</v>
      </c>
      <c r="B19768">
        <v>44</v>
      </c>
      <c r="C19768">
        <v>1999</v>
      </c>
      <c r="D19768">
        <v>2</v>
      </c>
      <c r="E19768">
        <v>13</v>
      </c>
      <c r="F19768">
        <v>19.3</v>
      </c>
      <c r="G19768">
        <v>30.8</v>
      </c>
      <c r="H19768">
        <v>0</v>
      </c>
      <c r="I19768" t="s">
        <v>15</v>
      </c>
    </row>
    <row r="19769" spans="1:9" x14ac:dyDescent="0.25">
      <c r="A19769" s="2">
        <v>36205</v>
      </c>
      <c r="B19769">
        <v>45</v>
      </c>
      <c r="C19769">
        <v>1999</v>
      </c>
      <c r="D19769">
        <v>2</v>
      </c>
      <c r="E19769">
        <v>14</v>
      </c>
      <c r="F19769">
        <v>15.3</v>
      </c>
      <c r="G19769">
        <v>31.4</v>
      </c>
      <c r="H19769">
        <v>0</v>
      </c>
      <c r="I19769" t="s">
        <v>15</v>
      </c>
    </row>
    <row r="19770" spans="1:9" x14ac:dyDescent="0.25">
      <c r="A19770" s="2">
        <v>36206</v>
      </c>
      <c r="B19770">
        <v>46</v>
      </c>
      <c r="C19770">
        <v>1999</v>
      </c>
      <c r="D19770">
        <v>2</v>
      </c>
      <c r="E19770">
        <v>15</v>
      </c>
      <c r="F19770">
        <v>15.5</v>
      </c>
      <c r="G19770">
        <v>32.1</v>
      </c>
      <c r="H19770">
        <v>0</v>
      </c>
      <c r="I19770" t="s">
        <v>15</v>
      </c>
    </row>
    <row r="19771" spans="1:9" x14ac:dyDescent="0.25">
      <c r="A19771" s="2">
        <v>36207</v>
      </c>
      <c r="B19771">
        <v>47</v>
      </c>
      <c r="C19771">
        <v>1999</v>
      </c>
      <c r="D19771">
        <v>2</v>
      </c>
      <c r="E19771">
        <v>16</v>
      </c>
      <c r="F19771">
        <v>14</v>
      </c>
      <c r="G19771">
        <v>33.799999999999997</v>
      </c>
      <c r="H19771">
        <v>0</v>
      </c>
      <c r="I19771" t="s">
        <v>15</v>
      </c>
    </row>
    <row r="19772" spans="1:9" x14ac:dyDescent="0.25">
      <c r="A19772" s="2">
        <v>36208</v>
      </c>
      <c r="B19772">
        <v>48</v>
      </c>
      <c r="C19772">
        <v>1999</v>
      </c>
      <c r="D19772">
        <v>2</v>
      </c>
      <c r="E19772">
        <v>17</v>
      </c>
      <c r="F19772">
        <v>17.8</v>
      </c>
      <c r="G19772">
        <v>33.700000000000003</v>
      </c>
      <c r="H19772">
        <v>0</v>
      </c>
      <c r="I19772" t="s">
        <v>15</v>
      </c>
    </row>
    <row r="19773" spans="1:9" x14ac:dyDescent="0.25">
      <c r="A19773" s="2">
        <v>36209</v>
      </c>
      <c r="B19773">
        <v>49</v>
      </c>
      <c r="C19773">
        <v>1999</v>
      </c>
      <c r="D19773">
        <v>2</v>
      </c>
      <c r="E19773">
        <v>18</v>
      </c>
      <c r="F19773">
        <v>19.2</v>
      </c>
      <c r="G19773">
        <v>36.9</v>
      </c>
      <c r="H19773">
        <v>0</v>
      </c>
      <c r="I19773" t="s">
        <v>15</v>
      </c>
    </row>
    <row r="19774" spans="1:9" x14ac:dyDescent="0.25">
      <c r="A19774" s="2">
        <v>36210</v>
      </c>
      <c r="B19774">
        <v>50</v>
      </c>
      <c r="C19774">
        <v>1999</v>
      </c>
      <c r="D19774">
        <v>2</v>
      </c>
      <c r="E19774">
        <v>19</v>
      </c>
      <c r="F19774">
        <v>16.899999999999999</v>
      </c>
      <c r="G19774">
        <v>32.1</v>
      </c>
      <c r="H19774">
        <v>0</v>
      </c>
      <c r="I19774" t="s">
        <v>15</v>
      </c>
    </row>
    <row r="19775" spans="1:9" x14ac:dyDescent="0.25">
      <c r="A19775" s="2">
        <v>36211</v>
      </c>
      <c r="B19775">
        <v>51</v>
      </c>
      <c r="C19775">
        <v>1999</v>
      </c>
      <c r="D19775">
        <v>2</v>
      </c>
      <c r="E19775">
        <v>20</v>
      </c>
      <c r="F19775">
        <v>17.899999999999999</v>
      </c>
      <c r="G19775">
        <v>32.4</v>
      </c>
      <c r="H19775">
        <v>0</v>
      </c>
      <c r="I19775" t="s">
        <v>15</v>
      </c>
    </row>
    <row r="19776" spans="1:9" x14ac:dyDescent="0.25">
      <c r="A19776" s="2">
        <v>36212</v>
      </c>
      <c r="B19776">
        <v>52</v>
      </c>
      <c r="C19776">
        <v>1999</v>
      </c>
      <c r="D19776">
        <v>2</v>
      </c>
      <c r="E19776">
        <v>21</v>
      </c>
      <c r="F19776">
        <v>18.8</v>
      </c>
      <c r="G19776">
        <v>31.8</v>
      </c>
      <c r="H19776">
        <v>0</v>
      </c>
      <c r="I19776" t="s">
        <v>15</v>
      </c>
    </row>
    <row r="19777" spans="1:9" x14ac:dyDescent="0.25">
      <c r="A19777" s="2">
        <v>36213</v>
      </c>
      <c r="B19777">
        <v>53</v>
      </c>
      <c r="C19777">
        <v>1999</v>
      </c>
      <c r="D19777">
        <v>2</v>
      </c>
      <c r="E19777">
        <v>22</v>
      </c>
      <c r="F19777">
        <v>19</v>
      </c>
      <c r="G19777">
        <v>34.299999999999997</v>
      </c>
      <c r="H19777">
        <v>0</v>
      </c>
      <c r="I19777" t="s">
        <v>15</v>
      </c>
    </row>
    <row r="19778" spans="1:9" x14ac:dyDescent="0.25">
      <c r="A19778" s="2">
        <v>36214</v>
      </c>
      <c r="B19778">
        <v>54</v>
      </c>
      <c r="C19778">
        <v>1999</v>
      </c>
      <c r="D19778">
        <v>2</v>
      </c>
      <c r="E19778">
        <v>23</v>
      </c>
      <c r="F19778">
        <v>18.399999999999999</v>
      </c>
      <c r="G19778">
        <v>35.4</v>
      </c>
      <c r="H19778">
        <v>0</v>
      </c>
      <c r="I19778" t="s">
        <v>15</v>
      </c>
    </row>
    <row r="19779" spans="1:9" x14ac:dyDescent="0.25">
      <c r="A19779" s="2">
        <v>36215</v>
      </c>
      <c r="B19779">
        <v>55</v>
      </c>
      <c r="C19779">
        <v>1999</v>
      </c>
      <c r="D19779">
        <v>2</v>
      </c>
      <c r="E19779">
        <v>24</v>
      </c>
      <c r="F19779">
        <v>21.8</v>
      </c>
      <c r="G19779">
        <v>37.799999999999997</v>
      </c>
      <c r="H19779">
        <v>0</v>
      </c>
      <c r="I19779" t="s">
        <v>15</v>
      </c>
    </row>
    <row r="19780" spans="1:9" x14ac:dyDescent="0.25">
      <c r="A19780" s="2">
        <v>36216</v>
      </c>
      <c r="B19780">
        <v>56</v>
      </c>
      <c r="C19780">
        <v>1999</v>
      </c>
      <c r="D19780">
        <v>2</v>
      </c>
      <c r="E19780">
        <v>25</v>
      </c>
      <c r="F19780">
        <v>24.7</v>
      </c>
      <c r="G19780">
        <v>38.799999999999997</v>
      </c>
      <c r="H19780">
        <v>0</v>
      </c>
      <c r="I19780" t="s">
        <v>15</v>
      </c>
    </row>
    <row r="19781" spans="1:9" x14ac:dyDescent="0.25">
      <c r="A19781" s="2">
        <v>36217</v>
      </c>
      <c r="B19781">
        <v>57</v>
      </c>
      <c r="C19781">
        <v>1999</v>
      </c>
      <c r="D19781">
        <v>2</v>
      </c>
      <c r="E19781">
        <v>26</v>
      </c>
      <c r="F19781">
        <v>22.9</v>
      </c>
      <c r="G19781">
        <v>38.4</v>
      </c>
      <c r="H19781">
        <v>0.6</v>
      </c>
      <c r="I19781" t="s">
        <v>15</v>
      </c>
    </row>
    <row r="19782" spans="1:9" x14ac:dyDescent="0.25">
      <c r="A19782" s="2">
        <v>36218</v>
      </c>
      <c r="B19782">
        <v>58</v>
      </c>
      <c r="C19782">
        <v>1999</v>
      </c>
      <c r="D19782">
        <v>2</v>
      </c>
      <c r="E19782">
        <v>27</v>
      </c>
      <c r="F19782">
        <v>21.3</v>
      </c>
      <c r="G19782">
        <v>38.4</v>
      </c>
      <c r="H19782">
        <v>0</v>
      </c>
      <c r="I19782" t="s">
        <v>15</v>
      </c>
    </row>
    <row r="19783" spans="1:9" x14ac:dyDescent="0.25">
      <c r="A19783" s="2">
        <v>36219</v>
      </c>
      <c r="B19783">
        <v>59</v>
      </c>
      <c r="C19783">
        <v>1999</v>
      </c>
      <c r="D19783">
        <v>2</v>
      </c>
      <c r="E19783">
        <v>28</v>
      </c>
      <c r="F19783">
        <v>15.2</v>
      </c>
      <c r="G19783">
        <v>36.200000000000003</v>
      </c>
      <c r="H19783">
        <v>0</v>
      </c>
      <c r="I19783" t="s">
        <v>15</v>
      </c>
    </row>
    <row r="19784" spans="1:9" x14ac:dyDescent="0.25">
      <c r="A19784" s="2">
        <v>36220</v>
      </c>
      <c r="B19784">
        <v>60</v>
      </c>
      <c r="C19784">
        <v>1999</v>
      </c>
      <c r="D19784">
        <v>3</v>
      </c>
      <c r="E19784">
        <v>1</v>
      </c>
      <c r="F19784">
        <v>19</v>
      </c>
      <c r="G19784">
        <v>28.5</v>
      </c>
      <c r="H19784">
        <v>0</v>
      </c>
      <c r="I19784" t="s">
        <v>15</v>
      </c>
    </row>
    <row r="19785" spans="1:9" x14ac:dyDescent="0.25">
      <c r="A19785" s="2">
        <v>36221</v>
      </c>
      <c r="B19785">
        <v>61</v>
      </c>
      <c r="C19785">
        <v>1999</v>
      </c>
      <c r="D19785">
        <v>3</v>
      </c>
      <c r="E19785">
        <v>2</v>
      </c>
      <c r="F19785">
        <v>16.2</v>
      </c>
      <c r="G19785">
        <v>27.9</v>
      </c>
      <c r="H19785">
        <v>0</v>
      </c>
      <c r="I19785" t="s">
        <v>15</v>
      </c>
    </row>
    <row r="19786" spans="1:9" x14ac:dyDescent="0.25">
      <c r="A19786" s="2">
        <v>36222</v>
      </c>
      <c r="B19786">
        <v>62</v>
      </c>
      <c r="C19786">
        <v>1999</v>
      </c>
      <c r="D19786">
        <v>3</v>
      </c>
      <c r="E19786">
        <v>3</v>
      </c>
      <c r="F19786">
        <v>14.4</v>
      </c>
      <c r="G19786">
        <v>27.4</v>
      </c>
      <c r="H19786">
        <v>0</v>
      </c>
      <c r="I19786" t="s">
        <v>15</v>
      </c>
    </row>
    <row r="19787" spans="1:9" x14ac:dyDescent="0.25">
      <c r="A19787" s="2">
        <v>36223</v>
      </c>
      <c r="B19787">
        <v>63</v>
      </c>
      <c r="C19787">
        <v>1999</v>
      </c>
      <c r="D19787">
        <v>3</v>
      </c>
      <c r="E19787">
        <v>4</v>
      </c>
      <c r="F19787">
        <v>11.6</v>
      </c>
      <c r="G19787">
        <v>27.5</v>
      </c>
      <c r="H19787">
        <v>0</v>
      </c>
      <c r="I19787" t="s">
        <v>15</v>
      </c>
    </row>
    <row r="19788" spans="1:9" x14ac:dyDescent="0.25">
      <c r="A19788" s="2">
        <v>36224</v>
      </c>
      <c r="B19788">
        <v>64</v>
      </c>
      <c r="C19788">
        <v>1999</v>
      </c>
      <c r="D19788">
        <v>3</v>
      </c>
      <c r="E19788">
        <v>5</v>
      </c>
      <c r="F19788">
        <v>10</v>
      </c>
      <c r="G19788">
        <v>27.1</v>
      </c>
      <c r="H19788">
        <v>0</v>
      </c>
      <c r="I19788" t="s">
        <v>15</v>
      </c>
    </row>
    <row r="19789" spans="1:9" x14ac:dyDescent="0.25">
      <c r="A19789" s="2">
        <v>36225</v>
      </c>
      <c r="B19789">
        <v>65</v>
      </c>
      <c r="C19789">
        <v>1999</v>
      </c>
      <c r="D19789">
        <v>3</v>
      </c>
      <c r="E19789">
        <v>6</v>
      </c>
      <c r="F19789">
        <v>10.5</v>
      </c>
      <c r="G19789">
        <v>30.5</v>
      </c>
      <c r="H19789">
        <v>0</v>
      </c>
      <c r="I19789" t="s">
        <v>15</v>
      </c>
    </row>
    <row r="19790" spans="1:9" x14ac:dyDescent="0.25">
      <c r="A19790" s="2">
        <v>36226</v>
      </c>
      <c r="B19790">
        <v>66</v>
      </c>
      <c r="C19790">
        <v>1999</v>
      </c>
      <c r="D19790">
        <v>3</v>
      </c>
      <c r="E19790">
        <v>7</v>
      </c>
      <c r="F19790">
        <v>13.6</v>
      </c>
      <c r="G19790">
        <v>33</v>
      </c>
      <c r="H19790">
        <v>0</v>
      </c>
      <c r="I19790" t="s">
        <v>15</v>
      </c>
    </row>
    <row r="19791" spans="1:9" x14ac:dyDescent="0.25">
      <c r="A19791" s="2">
        <v>36227</v>
      </c>
      <c r="B19791">
        <v>67</v>
      </c>
      <c r="C19791">
        <v>1999</v>
      </c>
      <c r="D19791">
        <v>3</v>
      </c>
      <c r="E19791">
        <v>8</v>
      </c>
      <c r="F19791">
        <v>15.2</v>
      </c>
      <c r="G19791">
        <v>24.2</v>
      </c>
      <c r="H19791">
        <v>4.8</v>
      </c>
      <c r="I19791" t="s">
        <v>15</v>
      </c>
    </row>
    <row r="19792" spans="1:9" x14ac:dyDescent="0.25">
      <c r="A19792" s="2">
        <v>36228</v>
      </c>
      <c r="B19792">
        <v>68</v>
      </c>
      <c r="C19792">
        <v>1999</v>
      </c>
      <c r="D19792">
        <v>3</v>
      </c>
      <c r="E19792">
        <v>9</v>
      </c>
      <c r="F19792">
        <v>8.4</v>
      </c>
      <c r="G19792">
        <v>27.9</v>
      </c>
      <c r="H19792">
        <v>0.4</v>
      </c>
      <c r="I19792" t="s">
        <v>15</v>
      </c>
    </row>
    <row r="19793" spans="1:9" x14ac:dyDescent="0.25">
      <c r="A19793" s="2">
        <v>36229</v>
      </c>
      <c r="B19793">
        <v>69</v>
      </c>
      <c r="C19793">
        <v>1999</v>
      </c>
      <c r="D19793">
        <v>3</v>
      </c>
      <c r="E19793">
        <v>10</v>
      </c>
      <c r="F19793">
        <v>12.9</v>
      </c>
      <c r="G19793">
        <v>35.1</v>
      </c>
      <c r="H19793">
        <v>0</v>
      </c>
      <c r="I19793" t="s">
        <v>15</v>
      </c>
    </row>
    <row r="19794" spans="1:9" x14ac:dyDescent="0.25">
      <c r="A19794" s="2">
        <v>36230</v>
      </c>
      <c r="B19794">
        <v>70</v>
      </c>
      <c r="C19794">
        <v>1999</v>
      </c>
      <c r="D19794">
        <v>3</v>
      </c>
      <c r="E19794">
        <v>11</v>
      </c>
      <c r="F19794">
        <v>21.3</v>
      </c>
      <c r="G19794">
        <v>35.799999999999997</v>
      </c>
      <c r="H19794">
        <v>0</v>
      </c>
      <c r="I19794" t="s">
        <v>15</v>
      </c>
    </row>
    <row r="19795" spans="1:9" x14ac:dyDescent="0.25">
      <c r="A19795" s="2">
        <v>36231</v>
      </c>
      <c r="B19795">
        <v>71</v>
      </c>
      <c r="C19795">
        <v>1999</v>
      </c>
      <c r="D19795">
        <v>3</v>
      </c>
      <c r="E19795">
        <v>12</v>
      </c>
      <c r="F19795">
        <v>21.1</v>
      </c>
      <c r="G19795">
        <v>35.299999999999997</v>
      </c>
      <c r="H19795">
        <v>0</v>
      </c>
      <c r="I19795" t="s">
        <v>15</v>
      </c>
    </row>
    <row r="19796" spans="1:9" x14ac:dyDescent="0.25">
      <c r="A19796" s="2">
        <v>36232</v>
      </c>
      <c r="B19796">
        <v>72</v>
      </c>
      <c r="C19796">
        <v>1999</v>
      </c>
      <c r="D19796">
        <v>3</v>
      </c>
      <c r="E19796">
        <v>13</v>
      </c>
      <c r="F19796">
        <v>21.1</v>
      </c>
      <c r="G19796">
        <v>32.700000000000003</v>
      </c>
      <c r="H19796">
        <v>0</v>
      </c>
      <c r="I19796" t="s">
        <v>15</v>
      </c>
    </row>
    <row r="19797" spans="1:9" x14ac:dyDescent="0.25">
      <c r="A19797" s="2">
        <v>36233</v>
      </c>
      <c r="B19797">
        <v>73</v>
      </c>
      <c r="C19797">
        <v>1999</v>
      </c>
      <c r="D19797">
        <v>3</v>
      </c>
      <c r="E19797">
        <v>14</v>
      </c>
      <c r="F19797">
        <v>16.399999999999999</v>
      </c>
      <c r="G19797">
        <v>27.7</v>
      </c>
      <c r="H19797">
        <v>0</v>
      </c>
      <c r="I19797" t="s">
        <v>15</v>
      </c>
    </row>
    <row r="19798" spans="1:9" x14ac:dyDescent="0.25">
      <c r="A19798" s="2">
        <v>36234</v>
      </c>
      <c r="B19798">
        <v>74</v>
      </c>
      <c r="C19798">
        <v>1999</v>
      </c>
      <c r="D19798">
        <v>3</v>
      </c>
      <c r="E19798">
        <v>15</v>
      </c>
      <c r="F19798">
        <v>20</v>
      </c>
      <c r="G19798">
        <v>31.6</v>
      </c>
      <c r="H19798">
        <v>0</v>
      </c>
      <c r="I19798" t="s">
        <v>15</v>
      </c>
    </row>
    <row r="19799" spans="1:9" x14ac:dyDescent="0.25">
      <c r="A19799" s="2">
        <v>36235</v>
      </c>
      <c r="B19799">
        <v>75</v>
      </c>
      <c r="C19799">
        <v>1999</v>
      </c>
      <c r="D19799">
        <v>3</v>
      </c>
      <c r="E19799">
        <v>16</v>
      </c>
      <c r="F19799">
        <v>21.1</v>
      </c>
      <c r="G19799">
        <v>30.9</v>
      </c>
      <c r="H19799">
        <v>0</v>
      </c>
      <c r="I19799" t="s">
        <v>15</v>
      </c>
    </row>
    <row r="19800" spans="1:9" x14ac:dyDescent="0.25">
      <c r="A19800" s="2">
        <v>36236</v>
      </c>
      <c r="B19800">
        <v>76</v>
      </c>
      <c r="C19800">
        <v>1999</v>
      </c>
      <c r="D19800">
        <v>3</v>
      </c>
      <c r="E19800">
        <v>17</v>
      </c>
      <c r="F19800">
        <v>18.2</v>
      </c>
      <c r="G19800">
        <v>33.299999999999997</v>
      </c>
      <c r="H19800">
        <v>0</v>
      </c>
      <c r="I19800" t="s">
        <v>15</v>
      </c>
    </row>
    <row r="19801" spans="1:9" x14ac:dyDescent="0.25">
      <c r="A19801" s="2">
        <v>36237</v>
      </c>
      <c r="B19801">
        <v>77</v>
      </c>
      <c r="C19801">
        <v>1999</v>
      </c>
      <c r="D19801">
        <v>3</v>
      </c>
      <c r="E19801">
        <v>18</v>
      </c>
      <c r="F19801">
        <v>21.4</v>
      </c>
      <c r="G19801">
        <v>29.3</v>
      </c>
      <c r="H19801">
        <v>0</v>
      </c>
      <c r="I19801" t="s">
        <v>15</v>
      </c>
    </row>
    <row r="19802" spans="1:9" x14ac:dyDescent="0.25">
      <c r="A19802" s="2">
        <v>36238</v>
      </c>
      <c r="B19802">
        <v>78</v>
      </c>
      <c r="C19802">
        <v>1999</v>
      </c>
      <c r="D19802">
        <v>3</v>
      </c>
      <c r="E19802">
        <v>19</v>
      </c>
      <c r="F19802">
        <v>19.399999999999999</v>
      </c>
      <c r="G19802">
        <v>25.4</v>
      </c>
      <c r="H19802">
        <v>19.600000000000001</v>
      </c>
      <c r="I19802" t="s">
        <v>15</v>
      </c>
    </row>
    <row r="19803" spans="1:9" x14ac:dyDescent="0.25">
      <c r="A19803" s="2">
        <v>36239</v>
      </c>
      <c r="B19803">
        <v>79</v>
      </c>
      <c r="C19803">
        <v>1999</v>
      </c>
      <c r="D19803">
        <v>3</v>
      </c>
      <c r="E19803">
        <v>20</v>
      </c>
      <c r="F19803">
        <v>20.6</v>
      </c>
      <c r="G19803">
        <v>25.4</v>
      </c>
      <c r="H19803">
        <v>2.6</v>
      </c>
      <c r="I19803" t="s">
        <v>15</v>
      </c>
    </row>
    <row r="19804" spans="1:9" x14ac:dyDescent="0.25">
      <c r="A19804" s="2">
        <v>36240</v>
      </c>
      <c r="B19804">
        <v>80</v>
      </c>
      <c r="C19804">
        <v>1999</v>
      </c>
      <c r="D19804">
        <v>3</v>
      </c>
      <c r="E19804">
        <v>21</v>
      </c>
      <c r="F19804">
        <v>19.7</v>
      </c>
      <c r="G19804">
        <v>28</v>
      </c>
      <c r="H19804">
        <v>0</v>
      </c>
      <c r="I19804" t="s">
        <v>15</v>
      </c>
    </row>
    <row r="19805" spans="1:9" x14ac:dyDescent="0.25">
      <c r="A19805" s="2">
        <v>36241</v>
      </c>
      <c r="B19805">
        <v>81</v>
      </c>
      <c r="C19805">
        <v>1999</v>
      </c>
      <c r="D19805">
        <v>3</v>
      </c>
      <c r="E19805">
        <v>22</v>
      </c>
      <c r="F19805">
        <v>19.8</v>
      </c>
      <c r="G19805">
        <v>29.5</v>
      </c>
      <c r="H19805">
        <v>0</v>
      </c>
      <c r="I19805" t="s">
        <v>15</v>
      </c>
    </row>
    <row r="19806" spans="1:9" x14ac:dyDescent="0.25">
      <c r="A19806" s="2">
        <v>36242</v>
      </c>
      <c r="B19806">
        <v>82</v>
      </c>
      <c r="C19806">
        <v>1999</v>
      </c>
      <c r="D19806">
        <v>3</v>
      </c>
      <c r="E19806">
        <v>23</v>
      </c>
      <c r="F19806">
        <v>21.8</v>
      </c>
      <c r="G19806">
        <v>30.9</v>
      </c>
      <c r="H19806">
        <v>0</v>
      </c>
      <c r="I19806" t="s">
        <v>15</v>
      </c>
    </row>
    <row r="19807" spans="1:9" x14ac:dyDescent="0.25">
      <c r="A19807" s="2">
        <v>36243</v>
      </c>
      <c r="B19807">
        <v>83</v>
      </c>
      <c r="C19807">
        <v>1999</v>
      </c>
      <c r="D19807">
        <v>3</v>
      </c>
      <c r="E19807">
        <v>24</v>
      </c>
      <c r="F19807">
        <v>15.4</v>
      </c>
      <c r="G19807">
        <v>24.9</v>
      </c>
      <c r="H19807">
        <v>0</v>
      </c>
      <c r="I19807" t="s">
        <v>15</v>
      </c>
    </row>
    <row r="19808" spans="1:9" x14ac:dyDescent="0.25">
      <c r="A19808" s="2">
        <v>36244</v>
      </c>
      <c r="B19808">
        <v>84</v>
      </c>
      <c r="C19808">
        <v>1999</v>
      </c>
      <c r="D19808">
        <v>3</v>
      </c>
      <c r="E19808">
        <v>25</v>
      </c>
      <c r="F19808">
        <v>13.5</v>
      </c>
      <c r="G19808">
        <v>24.7</v>
      </c>
      <c r="H19808">
        <v>0</v>
      </c>
      <c r="I19808" t="s">
        <v>15</v>
      </c>
    </row>
    <row r="19809" spans="1:9" x14ac:dyDescent="0.25">
      <c r="A19809" s="2">
        <v>36245</v>
      </c>
      <c r="B19809">
        <v>85</v>
      </c>
      <c r="C19809">
        <v>1999</v>
      </c>
      <c r="D19809">
        <v>3</v>
      </c>
      <c r="E19809">
        <v>26</v>
      </c>
      <c r="F19809">
        <v>8.9</v>
      </c>
      <c r="G19809">
        <v>25.7</v>
      </c>
      <c r="H19809">
        <v>0</v>
      </c>
      <c r="I19809" t="s">
        <v>15</v>
      </c>
    </row>
    <row r="19810" spans="1:9" x14ac:dyDescent="0.25">
      <c r="A19810" s="2">
        <v>36246</v>
      </c>
      <c r="B19810">
        <v>86</v>
      </c>
      <c r="C19810">
        <v>1999</v>
      </c>
      <c r="D19810">
        <v>3</v>
      </c>
      <c r="E19810">
        <v>27</v>
      </c>
      <c r="F19810">
        <v>14.9</v>
      </c>
      <c r="G19810">
        <v>26.3</v>
      </c>
      <c r="H19810">
        <v>0</v>
      </c>
      <c r="I19810" t="s">
        <v>15</v>
      </c>
    </row>
    <row r="19811" spans="1:9" x14ac:dyDescent="0.25">
      <c r="A19811" s="2">
        <v>36247</v>
      </c>
      <c r="B19811">
        <v>87</v>
      </c>
      <c r="C19811">
        <v>1999</v>
      </c>
      <c r="D19811">
        <v>3</v>
      </c>
      <c r="E19811">
        <v>28</v>
      </c>
      <c r="F19811">
        <v>14.1</v>
      </c>
      <c r="G19811">
        <v>28.1</v>
      </c>
      <c r="H19811">
        <v>0</v>
      </c>
      <c r="I19811" t="s">
        <v>15</v>
      </c>
    </row>
    <row r="19812" spans="1:9" x14ac:dyDescent="0.25">
      <c r="A19812" s="2">
        <v>36248</v>
      </c>
      <c r="B19812">
        <v>88</v>
      </c>
      <c r="C19812">
        <v>1999</v>
      </c>
      <c r="D19812">
        <v>3</v>
      </c>
      <c r="E19812">
        <v>29</v>
      </c>
      <c r="F19812">
        <v>13</v>
      </c>
      <c r="G19812">
        <v>29</v>
      </c>
      <c r="H19812">
        <v>0</v>
      </c>
      <c r="I19812" t="s">
        <v>15</v>
      </c>
    </row>
    <row r="19813" spans="1:9" x14ac:dyDescent="0.25">
      <c r="A19813" s="2">
        <v>36249</v>
      </c>
      <c r="B19813">
        <v>89</v>
      </c>
      <c r="C19813">
        <v>1999</v>
      </c>
      <c r="D19813">
        <v>3</v>
      </c>
      <c r="E19813">
        <v>30</v>
      </c>
      <c r="F19813">
        <v>15.5</v>
      </c>
      <c r="G19813">
        <v>26.4</v>
      </c>
      <c r="H19813">
        <v>0</v>
      </c>
      <c r="I19813" t="s">
        <v>15</v>
      </c>
    </row>
    <row r="19814" spans="1:9" x14ac:dyDescent="0.25">
      <c r="A19814" s="2">
        <v>36250</v>
      </c>
      <c r="B19814">
        <v>90</v>
      </c>
      <c r="C19814">
        <v>1999</v>
      </c>
      <c r="D19814">
        <v>3</v>
      </c>
      <c r="E19814">
        <v>31</v>
      </c>
      <c r="F19814">
        <v>15.9</v>
      </c>
      <c r="G19814">
        <v>24.7</v>
      </c>
      <c r="H19814">
        <v>0</v>
      </c>
      <c r="I19814" t="s">
        <v>15</v>
      </c>
    </row>
    <row r="19815" spans="1:9" x14ac:dyDescent="0.25">
      <c r="A19815" s="2">
        <v>36251</v>
      </c>
      <c r="B19815">
        <v>91</v>
      </c>
      <c r="C19815">
        <v>1999</v>
      </c>
      <c r="D19815">
        <v>4</v>
      </c>
      <c r="E19815">
        <v>1</v>
      </c>
      <c r="F19815">
        <v>14.7</v>
      </c>
      <c r="G19815">
        <v>25.2</v>
      </c>
      <c r="H19815">
        <v>0</v>
      </c>
      <c r="I19815" t="s">
        <v>15</v>
      </c>
    </row>
    <row r="19816" spans="1:9" x14ac:dyDescent="0.25">
      <c r="A19816" s="2">
        <v>36252</v>
      </c>
      <c r="B19816">
        <v>92</v>
      </c>
      <c r="C19816">
        <v>1999</v>
      </c>
      <c r="D19816">
        <v>4</v>
      </c>
      <c r="E19816">
        <v>2</v>
      </c>
      <c r="F19816">
        <v>9</v>
      </c>
      <c r="G19816">
        <v>25.5</v>
      </c>
      <c r="H19816">
        <v>0</v>
      </c>
      <c r="I19816" t="s">
        <v>15</v>
      </c>
    </row>
    <row r="19817" spans="1:9" x14ac:dyDescent="0.25">
      <c r="A19817" s="2">
        <v>36253</v>
      </c>
      <c r="B19817">
        <v>93</v>
      </c>
      <c r="C19817">
        <v>1999</v>
      </c>
      <c r="D19817">
        <v>4</v>
      </c>
      <c r="E19817">
        <v>3</v>
      </c>
      <c r="F19817">
        <v>13.1</v>
      </c>
      <c r="G19817">
        <v>28.7</v>
      </c>
      <c r="H19817">
        <v>0</v>
      </c>
      <c r="I19817" t="s">
        <v>15</v>
      </c>
    </row>
    <row r="19818" spans="1:9" x14ac:dyDescent="0.25">
      <c r="A19818" s="2">
        <v>36254</v>
      </c>
      <c r="B19818">
        <v>94</v>
      </c>
      <c r="C19818">
        <v>1999</v>
      </c>
      <c r="D19818">
        <v>4</v>
      </c>
      <c r="E19818">
        <v>4</v>
      </c>
      <c r="F19818">
        <v>11.2</v>
      </c>
      <c r="G19818">
        <v>31.7</v>
      </c>
      <c r="H19818">
        <v>0</v>
      </c>
      <c r="I19818" t="s">
        <v>15</v>
      </c>
    </row>
    <row r="19819" spans="1:9" x14ac:dyDescent="0.25">
      <c r="A19819" s="2">
        <v>36255</v>
      </c>
      <c r="B19819">
        <v>95</v>
      </c>
      <c r="C19819">
        <v>1999</v>
      </c>
      <c r="D19819">
        <v>4</v>
      </c>
      <c r="E19819">
        <v>5</v>
      </c>
      <c r="F19819">
        <v>12.6</v>
      </c>
      <c r="G19819">
        <v>33.9</v>
      </c>
      <c r="H19819">
        <v>0</v>
      </c>
      <c r="I19819" t="s">
        <v>15</v>
      </c>
    </row>
    <row r="19820" spans="1:9" x14ac:dyDescent="0.25">
      <c r="A19820" s="2">
        <v>36256</v>
      </c>
      <c r="B19820">
        <v>96</v>
      </c>
      <c r="C19820">
        <v>1999</v>
      </c>
      <c r="D19820">
        <v>4</v>
      </c>
      <c r="E19820">
        <v>6</v>
      </c>
      <c r="F19820">
        <v>17.100000000000001</v>
      </c>
      <c r="G19820">
        <v>35.5</v>
      </c>
      <c r="H19820">
        <v>0</v>
      </c>
      <c r="I19820" t="s">
        <v>15</v>
      </c>
    </row>
    <row r="19821" spans="1:9" x14ac:dyDescent="0.25">
      <c r="A19821" s="2">
        <v>36257</v>
      </c>
      <c r="B19821">
        <v>97</v>
      </c>
      <c r="C19821">
        <v>1999</v>
      </c>
      <c r="D19821">
        <v>4</v>
      </c>
      <c r="E19821">
        <v>7</v>
      </c>
      <c r="F19821">
        <v>16.3</v>
      </c>
      <c r="G19821">
        <v>34.799999999999997</v>
      </c>
      <c r="H19821">
        <v>0</v>
      </c>
      <c r="I19821" t="s">
        <v>15</v>
      </c>
    </row>
    <row r="19822" spans="1:9" x14ac:dyDescent="0.25">
      <c r="A19822" s="2">
        <v>36258</v>
      </c>
      <c r="B19822">
        <v>98</v>
      </c>
      <c r="C19822">
        <v>1999</v>
      </c>
      <c r="D19822">
        <v>4</v>
      </c>
      <c r="E19822">
        <v>8</v>
      </c>
      <c r="F19822">
        <v>15.1</v>
      </c>
      <c r="G19822">
        <v>28.3</v>
      </c>
      <c r="H19822">
        <v>0</v>
      </c>
      <c r="I19822" t="s">
        <v>15</v>
      </c>
    </row>
    <row r="19823" spans="1:9" x14ac:dyDescent="0.25">
      <c r="A19823" s="2">
        <v>36259</v>
      </c>
      <c r="B19823">
        <v>99</v>
      </c>
      <c r="C19823">
        <v>1999</v>
      </c>
      <c r="D19823">
        <v>4</v>
      </c>
      <c r="E19823">
        <v>9</v>
      </c>
      <c r="F19823">
        <v>17.3</v>
      </c>
      <c r="G19823">
        <v>30.5</v>
      </c>
      <c r="H19823">
        <v>0</v>
      </c>
      <c r="I19823" t="s">
        <v>15</v>
      </c>
    </row>
    <row r="19824" spans="1:9" x14ac:dyDescent="0.25">
      <c r="A19824" s="2">
        <v>36260</v>
      </c>
      <c r="B19824">
        <v>100</v>
      </c>
      <c r="C19824">
        <v>1999</v>
      </c>
      <c r="D19824">
        <v>4</v>
      </c>
      <c r="E19824">
        <v>10</v>
      </c>
      <c r="F19824">
        <v>18.600000000000001</v>
      </c>
      <c r="G19824">
        <v>26.4</v>
      </c>
      <c r="H19824">
        <v>5.6</v>
      </c>
      <c r="I19824" t="s">
        <v>15</v>
      </c>
    </row>
    <row r="19825" spans="1:9" x14ac:dyDescent="0.25">
      <c r="A19825" s="2">
        <v>36261</v>
      </c>
      <c r="B19825">
        <v>101</v>
      </c>
      <c r="C19825">
        <v>1999</v>
      </c>
      <c r="D19825">
        <v>4</v>
      </c>
      <c r="E19825">
        <v>11</v>
      </c>
      <c r="F19825">
        <v>19</v>
      </c>
      <c r="G19825">
        <v>28.4</v>
      </c>
      <c r="H19825">
        <v>0.2</v>
      </c>
      <c r="I19825" t="s">
        <v>15</v>
      </c>
    </row>
    <row r="19826" spans="1:9" x14ac:dyDescent="0.25">
      <c r="A19826" s="2">
        <v>36262</v>
      </c>
      <c r="B19826">
        <v>102</v>
      </c>
      <c r="C19826">
        <v>1999</v>
      </c>
      <c r="D19826">
        <v>4</v>
      </c>
      <c r="E19826">
        <v>12</v>
      </c>
      <c r="F19826">
        <v>19.8</v>
      </c>
      <c r="G19826">
        <v>33.1</v>
      </c>
      <c r="H19826">
        <v>0</v>
      </c>
      <c r="I19826" t="s">
        <v>15</v>
      </c>
    </row>
    <row r="19827" spans="1:9" x14ac:dyDescent="0.25">
      <c r="A19827" s="2">
        <v>36263</v>
      </c>
      <c r="B19827">
        <v>103</v>
      </c>
      <c r="C19827">
        <v>1999</v>
      </c>
      <c r="D19827">
        <v>4</v>
      </c>
      <c r="E19827">
        <v>13</v>
      </c>
      <c r="F19827">
        <v>20.399999999999999</v>
      </c>
      <c r="G19827">
        <v>34.299999999999997</v>
      </c>
      <c r="H19827">
        <v>0</v>
      </c>
      <c r="I19827" t="s">
        <v>15</v>
      </c>
    </row>
    <row r="19828" spans="1:9" x14ac:dyDescent="0.25">
      <c r="A19828" s="2">
        <v>36264</v>
      </c>
      <c r="B19828">
        <v>104</v>
      </c>
      <c r="C19828">
        <v>1999</v>
      </c>
      <c r="D19828">
        <v>4</v>
      </c>
      <c r="E19828">
        <v>14</v>
      </c>
      <c r="F19828">
        <v>23.9</v>
      </c>
      <c r="G19828">
        <v>33.9</v>
      </c>
      <c r="H19828">
        <v>0</v>
      </c>
      <c r="I19828" t="s">
        <v>15</v>
      </c>
    </row>
    <row r="19829" spans="1:9" x14ac:dyDescent="0.25">
      <c r="A19829" s="2">
        <v>36265</v>
      </c>
      <c r="B19829">
        <v>105</v>
      </c>
      <c r="C19829">
        <v>1999</v>
      </c>
      <c r="D19829">
        <v>4</v>
      </c>
      <c r="E19829">
        <v>15</v>
      </c>
      <c r="F19829">
        <v>19.2</v>
      </c>
      <c r="G19829">
        <v>31</v>
      </c>
      <c r="H19829">
        <v>2.8</v>
      </c>
      <c r="I19829" t="s">
        <v>15</v>
      </c>
    </row>
    <row r="19830" spans="1:9" x14ac:dyDescent="0.25">
      <c r="A19830" s="2">
        <v>36266</v>
      </c>
      <c r="B19830">
        <v>106</v>
      </c>
      <c r="C19830">
        <v>1999</v>
      </c>
      <c r="D19830">
        <v>4</v>
      </c>
      <c r="E19830">
        <v>16</v>
      </c>
      <c r="F19830">
        <v>19.7</v>
      </c>
      <c r="G19830">
        <v>29.2</v>
      </c>
      <c r="H19830">
        <v>0</v>
      </c>
      <c r="I19830" t="s">
        <v>15</v>
      </c>
    </row>
    <row r="19831" spans="1:9" x14ac:dyDescent="0.25">
      <c r="A19831" s="2">
        <v>36267</v>
      </c>
      <c r="B19831">
        <v>107</v>
      </c>
      <c r="C19831">
        <v>1999</v>
      </c>
      <c r="D19831">
        <v>4</v>
      </c>
      <c r="E19831">
        <v>17</v>
      </c>
      <c r="F19831">
        <v>16</v>
      </c>
      <c r="G19831">
        <v>27.4</v>
      </c>
      <c r="H19831">
        <v>0.6</v>
      </c>
      <c r="I19831" t="s">
        <v>15</v>
      </c>
    </row>
    <row r="19832" spans="1:9" x14ac:dyDescent="0.25">
      <c r="A19832" s="2">
        <v>36268</v>
      </c>
      <c r="B19832">
        <v>108</v>
      </c>
      <c r="C19832">
        <v>1999</v>
      </c>
      <c r="D19832">
        <v>4</v>
      </c>
      <c r="E19832">
        <v>18</v>
      </c>
      <c r="F19832">
        <v>13.2</v>
      </c>
      <c r="G19832">
        <v>27.5</v>
      </c>
      <c r="H19832">
        <v>4.5999999999999996</v>
      </c>
      <c r="I19832" t="s">
        <v>15</v>
      </c>
    </row>
    <row r="19833" spans="1:9" x14ac:dyDescent="0.25">
      <c r="A19833" s="2">
        <v>36269</v>
      </c>
      <c r="B19833">
        <v>109</v>
      </c>
      <c r="C19833">
        <v>1999</v>
      </c>
      <c r="D19833">
        <v>4</v>
      </c>
      <c r="E19833">
        <v>19</v>
      </c>
      <c r="F19833">
        <v>13.9</v>
      </c>
      <c r="G19833">
        <v>29.8</v>
      </c>
      <c r="H19833">
        <v>0</v>
      </c>
      <c r="I19833" t="s">
        <v>15</v>
      </c>
    </row>
    <row r="19834" spans="1:9" x14ac:dyDescent="0.25">
      <c r="A19834" s="2">
        <v>36270</v>
      </c>
      <c r="B19834">
        <v>110</v>
      </c>
      <c r="C19834">
        <v>1999</v>
      </c>
      <c r="D19834">
        <v>4</v>
      </c>
      <c r="E19834">
        <v>20</v>
      </c>
      <c r="F19834">
        <v>17</v>
      </c>
      <c r="G19834">
        <v>29.7</v>
      </c>
      <c r="H19834">
        <v>0</v>
      </c>
      <c r="I19834" t="s">
        <v>15</v>
      </c>
    </row>
    <row r="19835" spans="1:9" x14ac:dyDescent="0.25">
      <c r="A19835" s="2">
        <v>36271</v>
      </c>
      <c r="B19835">
        <v>111</v>
      </c>
      <c r="C19835">
        <v>1999</v>
      </c>
      <c r="D19835">
        <v>4</v>
      </c>
      <c r="E19835">
        <v>21</v>
      </c>
      <c r="F19835">
        <v>18.3</v>
      </c>
      <c r="G19835">
        <v>33.9</v>
      </c>
      <c r="H19835">
        <v>0</v>
      </c>
      <c r="I19835" t="s">
        <v>15</v>
      </c>
    </row>
    <row r="19836" spans="1:9" x14ac:dyDescent="0.25">
      <c r="A19836" s="2">
        <v>36272</v>
      </c>
      <c r="B19836">
        <v>112</v>
      </c>
      <c r="C19836">
        <v>1999</v>
      </c>
      <c r="D19836">
        <v>4</v>
      </c>
      <c r="E19836">
        <v>22</v>
      </c>
      <c r="F19836">
        <v>15.7</v>
      </c>
      <c r="G19836">
        <v>28.4</v>
      </c>
      <c r="H19836">
        <v>0</v>
      </c>
      <c r="I19836" t="s">
        <v>15</v>
      </c>
    </row>
    <row r="19837" spans="1:9" x14ac:dyDescent="0.25">
      <c r="A19837" s="2">
        <v>36273</v>
      </c>
      <c r="B19837">
        <v>113</v>
      </c>
      <c r="C19837">
        <v>1999</v>
      </c>
      <c r="D19837">
        <v>4</v>
      </c>
      <c r="E19837">
        <v>23</v>
      </c>
      <c r="F19837">
        <v>14.4</v>
      </c>
      <c r="G19837">
        <v>24</v>
      </c>
      <c r="H19837">
        <v>0</v>
      </c>
      <c r="I19837" t="s">
        <v>15</v>
      </c>
    </row>
    <row r="19838" spans="1:9" x14ac:dyDescent="0.25">
      <c r="A19838" s="2">
        <v>36274</v>
      </c>
      <c r="B19838">
        <v>114</v>
      </c>
      <c r="C19838">
        <v>1999</v>
      </c>
      <c r="D19838">
        <v>4</v>
      </c>
      <c r="E19838">
        <v>24</v>
      </c>
      <c r="F19838">
        <v>9.4</v>
      </c>
      <c r="G19838">
        <v>24</v>
      </c>
      <c r="H19838">
        <v>0</v>
      </c>
      <c r="I19838" t="s">
        <v>15</v>
      </c>
    </row>
    <row r="19839" spans="1:9" x14ac:dyDescent="0.25">
      <c r="A19839" s="2">
        <v>36275</v>
      </c>
      <c r="B19839">
        <v>115</v>
      </c>
      <c r="C19839">
        <v>1999</v>
      </c>
      <c r="D19839">
        <v>4</v>
      </c>
      <c r="E19839">
        <v>25</v>
      </c>
      <c r="F19839">
        <v>6.2</v>
      </c>
      <c r="G19839">
        <v>24.3</v>
      </c>
      <c r="H19839">
        <v>0</v>
      </c>
      <c r="I19839" t="s">
        <v>15</v>
      </c>
    </row>
    <row r="19840" spans="1:9" x14ac:dyDescent="0.25">
      <c r="A19840" s="2">
        <v>36276</v>
      </c>
      <c r="B19840">
        <v>116</v>
      </c>
      <c r="C19840">
        <v>1999</v>
      </c>
      <c r="D19840">
        <v>4</v>
      </c>
      <c r="E19840">
        <v>26</v>
      </c>
      <c r="F19840">
        <v>11.1</v>
      </c>
      <c r="G19840">
        <v>24.5</v>
      </c>
      <c r="H19840">
        <v>0</v>
      </c>
      <c r="I19840" t="s">
        <v>15</v>
      </c>
    </row>
    <row r="19841" spans="1:9" x14ac:dyDescent="0.25">
      <c r="A19841" s="2">
        <v>36277</v>
      </c>
      <c r="B19841">
        <v>117</v>
      </c>
      <c r="C19841">
        <v>1999</v>
      </c>
      <c r="D19841">
        <v>4</v>
      </c>
      <c r="E19841">
        <v>27</v>
      </c>
      <c r="F19841">
        <v>7.7</v>
      </c>
      <c r="G19841">
        <v>26</v>
      </c>
      <c r="H19841">
        <v>0</v>
      </c>
      <c r="I19841" t="s">
        <v>15</v>
      </c>
    </row>
    <row r="19842" spans="1:9" x14ac:dyDescent="0.25">
      <c r="A19842" s="2">
        <v>36278</v>
      </c>
      <c r="B19842">
        <v>118</v>
      </c>
      <c r="C19842">
        <v>1999</v>
      </c>
      <c r="D19842">
        <v>4</v>
      </c>
      <c r="E19842">
        <v>28</v>
      </c>
      <c r="F19842">
        <v>8.6</v>
      </c>
      <c r="G19842">
        <v>26.3</v>
      </c>
      <c r="H19842">
        <v>0</v>
      </c>
      <c r="I19842" t="s">
        <v>15</v>
      </c>
    </row>
    <row r="19843" spans="1:9" x14ac:dyDescent="0.25">
      <c r="A19843" s="2">
        <v>36279</v>
      </c>
      <c r="B19843">
        <v>119</v>
      </c>
      <c r="C19843">
        <v>1999</v>
      </c>
      <c r="D19843">
        <v>4</v>
      </c>
      <c r="E19843">
        <v>29</v>
      </c>
      <c r="F19843">
        <v>11</v>
      </c>
      <c r="G19843">
        <v>26</v>
      </c>
      <c r="H19843">
        <v>0</v>
      </c>
      <c r="I19843" t="s">
        <v>15</v>
      </c>
    </row>
    <row r="19844" spans="1:9" x14ac:dyDescent="0.25">
      <c r="A19844" s="2">
        <v>36280</v>
      </c>
      <c r="B19844">
        <v>120</v>
      </c>
      <c r="C19844">
        <v>1999</v>
      </c>
      <c r="D19844">
        <v>4</v>
      </c>
      <c r="E19844">
        <v>30</v>
      </c>
      <c r="F19844">
        <v>10.1</v>
      </c>
      <c r="G19844">
        <v>27.4</v>
      </c>
      <c r="H19844">
        <v>0</v>
      </c>
      <c r="I19844" t="s">
        <v>15</v>
      </c>
    </row>
    <row r="19845" spans="1:9" x14ac:dyDescent="0.25">
      <c r="A19845" s="2">
        <v>36281</v>
      </c>
      <c r="B19845">
        <v>121</v>
      </c>
      <c r="C19845">
        <v>1999</v>
      </c>
      <c r="D19845">
        <v>5</v>
      </c>
      <c r="E19845">
        <v>1</v>
      </c>
      <c r="F19845">
        <v>9.9</v>
      </c>
      <c r="G19845">
        <v>27.6</v>
      </c>
      <c r="H19845">
        <v>0</v>
      </c>
      <c r="I19845" t="s">
        <v>15</v>
      </c>
    </row>
    <row r="19846" spans="1:9" x14ac:dyDescent="0.25">
      <c r="A19846" s="2">
        <v>36282</v>
      </c>
      <c r="B19846">
        <v>122</v>
      </c>
      <c r="C19846">
        <v>1999</v>
      </c>
      <c r="D19846">
        <v>5</v>
      </c>
      <c r="E19846">
        <v>2</v>
      </c>
      <c r="F19846">
        <v>14.1</v>
      </c>
      <c r="G19846">
        <v>24.9</v>
      </c>
      <c r="H19846">
        <v>3.2</v>
      </c>
      <c r="I19846" t="s">
        <v>15</v>
      </c>
    </row>
    <row r="19847" spans="1:9" x14ac:dyDescent="0.25">
      <c r="A19847" s="2">
        <v>36283</v>
      </c>
      <c r="B19847">
        <v>123</v>
      </c>
      <c r="C19847">
        <v>1999</v>
      </c>
      <c r="D19847">
        <v>5</v>
      </c>
      <c r="E19847">
        <v>3</v>
      </c>
      <c r="F19847">
        <v>12.5</v>
      </c>
      <c r="G19847">
        <v>25.2</v>
      </c>
      <c r="H19847">
        <v>0.8</v>
      </c>
      <c r="I19847" t="s">
        <v>15</v>
      </c>
    </row>
    <row r="19848" spans="1:9" x14ac:dyDescent="0.25">
      <c r="A19848" s="2">
        <v>36284</v>
      </c>
      <c r="B19848">
        <v>124</v>
      </c>
      <c r="C19848">
        <v>1999</v>
      </c>
      <c r="D19848">
        <v>5</v>
      </c>
      <c r="E19848">
        <v>4</v>
      </c>
      <c r="F19848">
        <v>11.2</v>
      </c>
      <c r="G19848">
        <v>27.9</v>
      </c>
      <c r="H19848">
        <v>0</v>
      </c>
      <c r="I19848" t="s">
        <v>15</v>
      </c>
    </row>
    <row r="19849" spans="1:9" x14ac:dyDescent="0.25">
      <c r="A19849" s="2">
        <v>36285</v>
      </c>
      <c r="B19849">
        <v>125</v>
      </c>
      <c r="C19849">
        <v>1999</v>
      </c>
      <c r="D19849">
        <v>5</v>
      </c>
      <c r="E19849">
        <v>5</v>
      </c>
      <c r="F19849">
        <v>14.9</v>
      </c>
      <c r="G19849">
        <v>25.4</v>
      </c>
      <c r="H19849">
        <v>0</v>
      </c>
      <c r="I19849" t="s">
        <v>15</v>
      </c>
    </row>
    <row r="19850" spans="1:9" x14ac:dyDescent="0.25">
      <c r="A19850" s="2">
        <v>36286</v>
      </c>
      <c r="B19850">
        <v>126</v>
      </c>
      <c r="C19850">
        <v>1999</v>
      </c>
      <c r="D19850">
        <v>5</v>
      </c>
      <c r="E19850">
        <v>6</v>
      </c>
      <c r="F19850">
        <v>14.7</v>
      </c>
      <c r="G19850">
        <v>16.7</v>
      </c>
      <c r="H19850">
        <v>9.1999999999999993</v>
      </c>
      <c r="I19850" t="s">
        <v>15</v>
      </c>
    </row>
    <row r="19851" spans="1:9" x14ac:dyDescent="0.25">
      <c r="A19851" s="2">
        <v>36287</v>
      </c>
      <c r="B19851">
        <v>127</v>
      </c>
      <c r="C19851">
        <v>1999</v>
      </c>
      <c r="D19851">
        <v>5</v>
      </c>
      <c r="E19851">
        <v>7</v>
      </c>
      <c r="F19851">
        <v>13.6</v>
      </c>
      <c r="G19851">
        <v>16.899999999999999</v>
      </c>
      <c r="H19851">
        <v>0</v>
      </c>
      <c r="I19851" t="s">
        <v>15</v>
      </c>
    </row>
    <row r="19852" spans="1:9" x14ac:dyDescent="0.25">
      <c r="A19852" s="2">
        <v>36288</v>
      </c>
      <c r="B19852">
        <v>128</v>
      </c>
      <c r="C19852">
        <v>1999</v>
      </c>
      <c r="D19852">
        <v>5</v>
      </c>
      <c r="E19852">
        <v>8</v>
      </c>
      <c r="F19852">
        <v>15</v>
      </c>
      <c r="G19852">
        <v>20.8</v>
      </c>
      <c r="H19852">
        <v>0</v>
      </c>
      <c r="I19852" t="s">
        <v>15</v>
      </c>
    </row>
    <row r="19853" spans="1:9" x14ac:dyDescent="0.25">
      <c r="A19853" s="2">
        <v>36289</v>
      </c>
      <c r="B19853">
        <v>129</v>
      </c>
      <c r="C19853">
        <v>1999</v>
      </c>
      <c r="D19853">
        <v>5</v>
      </c>
      <c r="E19853">
        <v>9</v>
      </c>
      <c r="F19853">
        <v>16.5</v>
      </c>
      <c r="G19853">
        <v>22.4</v>
      </c>
      <c r="H19853">
        <v>0</v>
      </c>
      <c r="I19853" t="s">
        <v>15</v>
      </c>
    </row>
    <row r="19854" spans="1:9" x14ac:dyDescent="0.25">
      <c r="A19854" s="2">
        <v>36290</v>
      </c>
      <c r="B19854">
        <v>130</v>
      </c>
      <c r="C19854">
        <v>1999</v>
      </c>
      <c r="D19854">
        <v>5</v>
      </c>
      <c r="E19854">
        <v>10</v>
      </c>
      <c r="F19854">
        <v>16.5</v>
      </c>
      <c r="G19854">
        <v>27.6</v>
      </c>
      <c r="H19854">
        <v>0.2</v>
      </c>
      <c r="I19854" t="s">
        <v>15</v>
      </c>
    </row>
    <row r="19855" spans="1:9" x14ac:dyDescent="0.25">
      <c r="A19855" s="2">
        <v>36291</v>
      </c>
      <c r="B19855">
        <v>131</v>
      </c>
      <c r="C19855">
        <v>1999</v>
      </c>
      <c r="D19855">
        <v>5</v>
      </c>
      <c r="E19855">
        <v>11</v>
      </c>
      <c r="F19855">
        <v>15.3</v>
      </c>
      <c r="G19855">
        <v>22.1</v>
      </c>
      <c r="H19855">
        <v>0</v>
      </c>
      <c r="I19855" t="s">
        <v>15</v>
      </c>
    </row>
    <row r="19856" spans="1:9" x14ac:dyDescent="0.25">
      <c r="A19856" s="2">
        <v>36292</v>
      </c>
      <c r="B19856">
        <v>132</v>
      </c>
      <c r="C19856">
        <v>1999</v>
      </c>
      <c r="D19856">
        <v>5</v>
      </c>
      <c r="E19856">
        <v>12</v>
      </c>
      <c r="F19856">
        <v>14.3</v>
      </c>
      <c r="G19856">
        <v>18.7</v>
      </c>
      <c r="H19856">
        <v>0</v>
      </c>
      <c r="I19856" t="s">
        <v>15</v>
      </c>
    </row>
    <row r="19857" spans="1:9" x14ac:dyDescent="0.25">
      <c r="A19857" s="2">
        <v>36293</v>
      </c>
      <c r="B19857">
        <v>133</v>
      </c>
      <c r="C19857">
        <v>1999</v>
      </c>
      <c r="D19857">
        <v>5</v>
      </c>
      <c r="E19857">
        <v>13</v>
      </c>
      <c r="F19857">
        <v>15.2</v>
      </c>
      <c r="G19857">
        <v>19</v>
      </c>
      <c r="H19857">
        <v>1.8</v>
      </c>
      <c r="I19857" t="s">
        <v>15</v>
      </c>
    </row>
    <row r="19858" spans="1:9" x14ac:dyDescent="0.25">
      <c r="A19858" s="2">
        <v>36294</v>
      </c>
      <c r="B19858">
        <v>134</v>
      </c>
      <c r="C19858">
        <v>1999</v>
      </c>
      <c r="D19858">
        <v>5</v>
      </c>
      <c r="E19858">
        <v>14</v>
      </c>
      <c r="F19858">
        <v>11</v>
      </c>
      <c r="G19858">
        <v>24.3</v>
      </c>
      <c r="H19858">
        <v>4.4000000000000004</v>
      </c>
      <c r="I19858" t="s">
        <v>15</v>
      </c>
    </row>
    <row r="19859" spans="1:9" x14ac:dyDescent="0.25">
      <c r="A19859" s="2">
        <v>36295</v>
      </c>
      <c r="B19859">
        <v>135</v>
      </c>
      <c r="C19859">
        <v>1999</v>
      </c>
      <c r="D19859">
        <v>5</v>
      </c>
      <c r="E19859">
        <v>15</v>
      </c>
      <c r="F19859">
        <v>15.1</v>
      </c>
      <c r="G19859">
        <v>22.5</v>
      </c>
      <c r="H19859">
        <v>2.4</v>
      </c>
      <c r="I19859" t="s">
        <v>15</v>
      </c>
    </row>
    <row r="19860" spans="1:9" x14ac:dyDescent="0.25">
      <c r="A19860" s="2">
        <v>36296</v>
      </c>
      <c r="B19860">
        <v>136</v>
      </c>
      <c r="C19860">
        <v>1999</v>
      </c>
      <c r="D19860">
        <v>5</v>
      </c>
      <c r="E19860">
        <v>16</v>
      </c>
      <c r="F19860">
        <v>12.2</v>
      </c>
      <c r="G19860">
        <v>24</v>
      </c>
      <c r="H19860">
        <v>0</v>
      </c>
      <c r="I19860" t="s">
        <v>15</v>
      </c>
    </row>
    <row r="19861" spans="1:9" x14ac:dyDescent="0.25">
      <c r="A19861" s="2">
        <v>36297</v>
      </c>
      <c r="B19861">
        <v>137</v>
      </c>
      <c r="C19861">
        <v>1999</v>
      </c>
      <c r="D19861">
        <v>5</v>
      </c>
      <c r="E19861">
        <v>17</v>
      </c>
      <c r="F19861">
        <v>10.9</v>
      </c>
      <c r="G19861">
        <v>24.2</v>
      </c>
      <c r="H19861">
        <v>0</v>
      </c>
      <c r="I19861" t="s">
        <v>15</v>
      </c>
    </row>
    <row r="19862" spans="1:9" x14ac:dyDescent="0.25">
      <c r="A19862" s="2">
        <v>36298</v>
      </c>
      <c r="B19862">
        <v>138</v>
      </c>
      <c r="C19862">
        <v>1999</v>
      </c>
      <c r="D19862">
        <v>5</v>
      </c>
      <c r="E19862">
        <v>18</v>
      </c>
      <c r="F19862">
        <v>10.4</v>
      </c>
      <c r="G19862">
        <v>26.5</v>
      </c>
      <c r="H19862">
        <v>0</v>
      </c>
      <c r="I19862" t="s">
        <v>15</v>
      </c>
    </row>
    <row r="19863" spans="1:9" x14ac:dyDescent="0.25">
      <c r="A19863" s="2">
        <v>36299</v>
      </c>
      <c r="B19863">
        <v>139</v>
      </c>
      <c r="C19863">
        <v>1999</v>
      </c>
      <c r="D19863">
        <v>5</v>
      </c>
      <c r="E19863">
        <v>19</v>
      </c>
      <c r="F19863">
        <v>15.7</v>
      </c>
      <c r="G19863">
        <v>22.6</v>
      </c>
      <c r="H19863">
        <v>14</v>
      </c>
      <c r="I19863" t="s">
        <v>15</v>
      </c>
    </row>
    <row r="19864" spans="1:9" x14ac:dyDescent="0.25">
      <c r="A19864" s="2">
        <v>36300</v>
      </c>
      <c r="B19864">
        <v>140</v>
      </c>
      <c r="C19864">
        <v>1999</v>
      </c>
      <c r="D19864">
        <v>5</v>
      </c>
      <c r="E19864">
        <v>20</v>
      </c>
      <c r="F19864">
        <v>13.6</v>
      </c>
      <c r="G19864">
        <v>22.5</v>
      </c>
      <c r="H19864">
        <v>6.2</v>
      </c>
      <c r="I19864" t="s">
        <v>15</v>
      </c>
    </row>
    <row r="19865" spans="1:9" x14ac:dyDescent="0.25">
      <c r="A19865" s="2">
        <v>36301</v>
      </c>
      <c r="B19865">
        <v>141</v>
      </c>
      <c r="C19865">
        <v>1999</v>
      </c>
      <c r="D19865">
        <v>5</v>
      </c>
      <c r="E19865">
        <v>21</v>
      </c>
      <c r="F19865">
        <v>13.7</v>
      </c>
      <c r="G19865">
        <v>20.399999999999999</v>
      </c>
      <c r="H19865">
        <v>9.4</v>
      </c>
      <c r="I19865" t="s">
        <v>15</v>
      </c>
    </row>
    <row r="19866" spans="1:9" x14ac:dyDescent="0.25">
      <c r="A19866" s="2">
        <v>36302</v>
      </c>
      <c r="B19866">
        <v>142</v>
      </c>
      <c r="C19866">
        <v>1999</v>
      </c>
      <c r="D19866">
        <v>5</v>
      </c>
      <c r="E19866">
        <v>22</v>
      </c>
      <c r="F19866">
        <v>7.4</v>
      </c>
      <c r="G19866">
        <v>18.100000000000001</v>
      </c>
      <c r="H19866">
        <v>6.2</v>
      </c>
      <c r="I19866" t="s">
        <v>15</v>
      </c>
    </row>
    <row r="19867" spans="1:9" x14ac:dyDescent="0.25">
      <c r="A19867" s="2">
        <v>36303</v>
      </c>
      <c r="B19867">
        <v>143</v>
      </c>
      <c r="C19867">
        <v>1999</v>
      </c>
      <c r="D19867">
        <v>5</v>
      </c>
      <c r="E19867">
        <v>23</v>
      </c>
      <c r="F19867">
        <v>7.4</v>
      </c>
      <c r="G19867">
        <v>19.399999999999999</v>
      </c>
      <c r="H19867">
        <v>0</v>
      </c>
      <c r="I19867" t="s">
        <v>15</v>
      </c>
    </row>
    <row r="19868" spans="1:9" x14ac:dyDescent="0.25">
      <c r="A19868" s="2">
        <v>36304</v>
      </c>
      <c r="B19868">
        <v>144</v>
      </c>
      <c r="C19868">
        <v>1999</v>
      </c>
      <c r="D19868">
        <v>5</v>
      </c>
      <c r="E19868">
        <v>24</v>
      </c>
      <c r="F19868">
        <v>9.6999999999999993</v>
      </c>
      <c r="G19868">
        <v>22.6</v>
      </c>
      <c r="H19868">
        <v>0</v>
      </c>
      <c r="I19868" t="s">
        <v>15</v>
      </c>
    </row>
    <row r="19869" spans="1:9" x14ac:dyDescent="0.25">
      <c r="A19869" s="2">
        <v>36305</v>
      </c>
      <c r="B19869">
        <v>145</v>
      </c>
      <c r="C19869">
        <v>1999</v>
      </c>
      <c r="D19869">
        <v>5</v>
      </c>
      <c r="E19869">
        <v>25</v>
      </c>
      <c r="F19869">
        <v>13.2</v>
      </c>
      <c r="G19869">
        <v>18</v>
      </c>
      <c r="H19869">
        <v>0.2</v>
      </c>
      <c r="I19869" t="s">
        <v>15</v>
      </c>
    </row>
    <row r="19870" spans="1:9" x14ac:dyDescent="0.25">
      <c r="A19870" s="2">
        <v>36306</v>
      </c>
      <c r="B19870">
        <v>146</v>
      </c>
      <c r="C19870">
        <v>1999</v>
      </c>
      <c r="D19870">
        <v>5</v>
      </c>
      <c r="E19870">
        <v>26</v>
      </c>
      <c r="F19870">
        <v>14.8</v>
      </c>
      <c r="G19870">
        <v>19.3</v>
      </c>
      <c r="H19870">
        <v>3.8</v>
      </c>
      <c r="I19870" t="s">
        <v>15</v>
      </c>
    </row>
    <row r="19871" spans="1:9" x14ac:dyDescent="0.25">
      <c r="A19871" s="2">
        <v>36307</v>
      </c>
      <c r="B19871">
        <v>147</v>
      </c>
      <c r="C19871">
        <v>1999</v>
      </c>
      <c r="D19871">
        <v>5</v>
      </c>
      <c r="E19871">
        <v>27</v>
      </c>
      <c r="F19871">
        <v>16.399999999999999</v>
      </c>
      <c r="G19871">
        <v>24.2</v>
      </c>
      <c r="H19871">
        <v>14</v>
      </c>
      <c r="I19871" t="s">
        <v>15</v>
      </c>
    </row>
    <row r="19872" spans="1:9" x14ac:dyDescent="0.25">
      <c r="A19872" s="2">
        <v>36308</v>
      </c>
      <c r="B19872">
        <v>148</v>
      </c>
      <c r="C19872">
        <v>1999</v>
      </c>
      <c r="D19872">
        <v>5</v>
      </c>
      <c r="E19872">
        <v>28</v>
      </c>
      <c r="F19872">
        <v>15.8</v>
      </c>
      <c r="G19872">
        <v>20.2</v>
      </c>
      <c r="H19872">
        <v>31.4</v>
      </c>
      <c r="I19872" t="s">
        <v>15</v>
      </c>
    </row>
    <row r="19873" spans="1:9" x14ac:dyDescent="0.25">
      <c r="A19873" s="2">
        <v>36309</v>
      </c>
      <c r="B19873">
        <v>149</v>
      </c>
      <c r="C19873">
        <v>1999</v>
      </c>
      <c r="D19873">
        <v>5</v>
      </c>
      <c r="E19873">
        <v>29</v>
      </c>
      <c r="F19873">
        <v>8.1999999999999993</v>
      </c>
      <c r="G19873">
        <v>19.8</v>
      </c>
      <c r="H19873">
        <v>4.2</v>
      </c>
      <c r="I19873" t="s">
        <v>15</v>
      </c>
    </row>
    <row r="19874" spans="1:9" x14ac:dyDescent="0.25">
      <c r="A19874" s="2">
        <v>36310</v>
      </c>
      <c r="B19874">
        <v>150</v>
      </c>
      <c r="C19874">
        <v>1999</v>
      </c>
      <c r="D19874">
        <v>5</v>
      </c>
      <c r="E19874">
        <v>30</v>
      </c>
      <c r="F19874">
        <v>8</v>
      </c>
      <c r="G19874">
        <v>21.6</v>
      </c>
      <c r="H19874">
        <v>0</v>
      </c>
      <c r="I19874" t="s">
        <v>15</v>
      </c>
    </row>
    <row r="19875" spans="1:9" x14ac:dyDescent="0.25">
      <c r="A19875" s="2">
        <v>36311</v>
      </c>
      <c r="B19875">
        <v>151</v>
      </c>
      <c r="C19875">
        <v>1999</v>
      </c>
      <c r="D19875">
        <v>5</v>
      </c>
      <c r="E19875">
        <v>31</v>
      </c>
      <c r="F19875">
        <v>8.9</v>
      </c>
      <c r="G19875">
        <v>22.4</v>
      </c>
      <c r="H19875">
        <v>0</v>
      </c>
      <c r="I19875" t="s">
        <v>15</v>
      </c>
    </row>
    <row r="19876" spans="1:9" x14ac:dyDescent="0.25">
      <c r="A19876" s="2">
        <v>36312</v>
      </c>
      <c r="B19876">
        <v>152</v>
      </c>
      <c r="C19876">
        <v>1999</v>
      </c>
      <c r="D19876">
        <v>6</v>
      </c>
      <c r="E19876">
        <v>1</v>
      </c>
      <c r="F19876">
        <v>9.4</v>
      </c>
      <c r="G19876">
        <v>22.1</v>
      </c>
      <c r="H19876">
        <v>0.2</v>
      </c>
      <c r="I19876" t="s">
        <v>15</v>
      </c>
    </row>
    <row r="19877" spans="1:9" x14ac:dyDescent="0.25">
      <c r="A19877" s="2">
        <v>36313</v>
      </c>
      <c r="B19877">
        <v>153</v>
      </c>
      <c r="C19877">
        <v>1999</v>
      </c>
      <c r="D19877">
        <v>6</v>
      </c>
      <c r="E19877">
        <v>2</v>
      </c>
      <c r="F19877">
        <v>9.5</v>
      </c>
      <c r="G19877">
        <v>21.6</v>
      </c>
      <c r="H19877">
        <v>0</v>
      </c>
      <c r="I19877" t="s">
        <v>15</v>
      </c>
    </row>
    <row r="19878" spans="1:9" x14ac:dyDescent="0.25">
      <c r="A19878" s="2">
        <v>36314</v>
      </c>
      <c r="B19878">
        <v>154</v>
      </c>
      <c r="C19878">
        <v>1999</v>
      </c>
      <c r="D19878">
        <v>6</v>
      </c>
      <c r="E19878">
        <v>3</v>
      </c>
      <c r="F19878">
        <v>10.199999999999999</v>
      </c>
      <c r="G19878">
        <v>20</v>
      </c>
      <c r="H19878">
        <v>4.8</v>
      </c>
      <c r="I19878" t="s">
        <v>15</v>
      </c>
    </row>
    <row r="19879" spans="1:9" x14ac:dyDescent="0.25">
      <c r="A19879" s="2">
        <v>36315</v>
      </c>
      <c r="B19879">
        <v>155</v>
      </c>
      <c r="C19879">
        <v>1999</v>
      </c>
      <c r="D19879">
        <v>6</v>
      </c>
      <c r="E19879">
        <v>4</v>
      </c>
      <c r="F19879">
        <v>3.9</v>
      </c>
      <c r="G19879">
        <v>16.600000000000001</v>
      </c>
      <c r="H19879">
        <v>1.6</v>
      </c>
      <c r="I19879" t="s">
        <v>15</v>
      </c>
    </row>
    <row r="19880" spans="1:9" x14ac:dyDescent="0.25">
      <c r="A19880" s="2">
        <v>36316</v>
      </c>
      <c r="B19880">
        <v>156</v>
      </c>
      <c r="C19880">
        <v>1999</v>
      </c>
      <c r="D19880">
        <v>6</v>
      </c>
      <c r="E19880">
        <v>5</v>
      </c>
      <c r="F19880">
        <v>3.4</v>
      </c>
      <c r="G19880">
        <v>18.399999999999999</v>
      </c>
      <c r="H19880">
        <v>0</v>
      </c>
      <c r="I19880" t="s">
        <v>15</v>
      </c>
    </row>
    <row r="19881" spans="1:9" x14ac:dyDescent="0.25">
      <c r="A19881" s="2">
        <v>36317</v>
      </c>
      <c r="B19881">
        <v>157</v>
      </c>
      <c r="C19881">
        <v>1999</v>
      </c>
      <c r="D19881">
        <v>6</v>
      </c>
      <c r="E19881">
        <v>6</v>
      </c>
      <c r="F19881">
        <v>6.9</v>
      </c>
      <c r="G19881">
        <v>20.5</v>
      </c>
      <c r="H19881">
        <v>0</v>
      </c>
      <c r="I19881" t="s">
        <v>15</v>
      </c>
    </row>
    <row r="19882" spans="1:9" x14ac:dyDescent="0.25">
      <c r="A19882" s="2">
        <v>36318</v>
      </c>
      <c r="B19882">
        <v>158</v>
      </c>
      <c r="C19882">
        <v>1999</v>
      </c>
      <c r="D19882">
        <v>6</v>
      </c>
      <c r="E19882">
        <v>7</v>
      </c>
      <c r="F19882">
        <v>6.3</v>
      </c>
      <c r="G19882">
        <v>20.399999999999999</v>
      </c>
      <c r="H19882">
        <v>0</v>
      </c>
      <c r="I19882" t="s">
        <v>15</v>
      </c>
    </row>
    <row r="19883" spans="1:9" x14ac:dyDescent="0.25">
      <c r="A19883" s="2">
        <v>36319</v>
      </c>
      <c r="B19883">
        <v>159</v>
      </c>
      <c r="C19883">
        <v>1999</v>
      </c>
      <c r="D19883">
        <v>6</v>
      </c>
      <c r="E19883">
        <v>8</v>
      </c>
      <c r="F19883">
        <v>8.1</v>
      </c>
      <c r="G19883">
        <v>18.8</v>
      </c>
      <c r="H19883">
        <v>4.2</v>
      </c>
      <c r="I19883" t="s">
        <v>15</v>
      </c>
    </row>
    <row r="19884" spans="1:9" x14ac:dyDescent="0.25">
      <c r="A19884" s="2">
        <v>36320</v>
      </c>
      <c r="B19884">
        <v>160</v>
      </c>
      <c r="C19884">
        <v>1999</v>
      </c>
      <c r="D19884">
        <v>6</v>
      </c>
      <c r="E19884">
        <v>9</v>
      </c>
      <c r="F19884">
        <v>8</v>
      </c>
      <c r="G19884">
        <v>20.100000000000001</v>
      </c>
      <c r="H19884">
        <v>3.8</v>
      </c>
      <c r="I19884" t="s">
        <v>15</v>
      </c>
    </row>
    <row r="19885" spans="1:9" x14ac:dyDescent="0.25">
      <c r="A19885" s="2">
        <v>36321</v>
      </c>
      <c r="B19885">
        <v>161</v>
      </c>
      <c r="C19885">
        <v>1999</v>
      </c>
      <c r="D19885">
        <v>6</v>
      </c>
      <c r="E19885">
        <v>10</v>
      </c>
      <c r="F19885">
        <v>10.5</v>
      </c>
      <c r="G19885">
        <v>22.6</v>
      </c>
      <c r="H19885">
        <v>0</v>
      </c>
      <c r="I19885" t="s">
        <v>15</v>
      </c>
    </row>
    <row r="19886" spans="1:9" x14ac:dyDescent="0.25">
      <c r="A19886" s="2">
        <v>36322</v>
      </c>
      <c r="B19886">
        <v>162</v>
      </c>
      <c r="C19886">
        <v>1999</v>
      </c>
      <c r="D19886">
        <v>6</v>
      </c>
      <c r="E19886">
        <v>11</v>
      </c>
      <c r="F19886">
        <v>13.1</v>
      </c>
      <c r="G19886">
        <v>17.100000000000001</v>
      </c>
      <c r="H19886">
        <v>18.399999999999999</v>
      </c>
      <c r="I19886" t="s">
        <v>15</v>
      </c>
    </row>
    <row r="19887" spans="1:9" x14ac:dyDescent="0.25">
      <c r="A19887" s="2">
        <v>36323</v>
      </c>
      <c r="B19887">
        <v>163</v>
      </c>
      <c r="C19887">
        <v>1999</v>
      </c>
      <c r="D19887">
        <v>6</v>
      </c>
      <c r="E19887">
        <v>12</v>
      </c>
      <c r="F19887">
        <v>5.9</v>
      </c>
      <c r="G19887">
        <v>15.7</v>
      </c>
      <c r="H19887">
        <v>6.4</v>
      </c>
      <c r="I19887" t="s">
        <v>15</v>
      </c>
    </row>
    <row r="19888" spans="1:9" x14ac:dyDescent="0.25">
      <c r="A19888" s="2">
        <v>36324</v>
      </c>
      <c r="B19888">
        <v>164</v>
      </c>
      <c r="C19888">
        <v>1999</v>
      </c>
      <c r="D19888">
        <v>6</v>
      </c>
      <c r="E19888">
        <v>13</v>
      </c>
      <c r="F19888">
        <v>8.4</v>
      </c>
      <c r="G19888">
        <v>19.7</v>
      </c>
      <c r="H19888">
        <v>0</v>
      </c>
      <c r="I19888" t="s">
        <v>15</v>
      </c>
    </row>
    <row r="19889" spans="1:9" x14ac:dyDescent="0.25">
      <c r="A19889" s="2">
        <v>36325</v>
      </c>
      <c r="B19889">
        <v>165</v>
      </c>
      <c r="C19889">
        <v>1999</v>
      </c>
      <c r="D19889">
        <v>6</v>
      </c>
      <c r="E19889">
        <v>14</v>
      </c>
      <c r="F19889">
        <v>12.9</v>
      </c>
      <c r="G19889">
        <v>20.7</v>
      </c>
      <c r="H19889">
        <v>14.8</v>
      </c>
      <c r="I19889" t="s">
        <v>15</v>
      </c>
    </row>
    <row r="19890" spans="1:9" x14ac:dyDescent="0.25">
      <c r="A19890" s="2">
        <v>36326</v>
      </c>
      <c r="B19890">
        <v>166</v>
      </c>
      <c r="C19890">
        <v>1999</v>
      </c>
      <c r="D19890">
        <v>6</v>
      </c>
      <c r="E19890">
        <v>15</v>
      </c>
      <c r="F19890">
        <v>10.4</v>
      </c>
      <c r="G19890">
        <v>20.9</v>
      </c>
      <c r="H19890">
        <v>1.2</v>
      </c>
      <c r="I19890" t="s">
        <v>15</v>
      </c>
    </row>
    <row r="19891" spans="1:9" x14ac:dyDescent="0.25">
      <c r="A19891" s="2">
        <v>36327</v>
      </c>
      <c r="B19891">
        <v>167</v>
      </c>
      <c r="C19891">
        <v>1999</v>
      </c>
      <c r="D19891">
        <v>6</v>
      </c>
      <c r="E19891">
        <v>16</v>
      </c>
      <c r="F19891">
        <v>10.6</v>
      </c>
      <c r="G19891">
        <v>20.3</v>
      </c>
      <c r="H19891">
        <v>6.8</v>
      </c>
      <c r="I19891" t="s">
        <v>15</v>
      </c>
    </row>
    <row r="19892" spans="1:9" x14ac:dyDescent="0.25">
      <c r="A19892" s="2">
        <v>36328</v>
      </c>
      <c r="B19892">
        <v>168</v>
      </c>
      <c r="C19892">
        <v>1999</v>
      </c>
      <c r="D19892">
        <v>6</v>
      </c>
      <c r="E19892">
        <v>17</v>
      </c>
      <c r="F19892">
        <v>9.6999999999999993</v>
      </c>
      <c r="G19892">
        <v>20.9</v>
      </c>
      <c r="H19892">
        <v>0</v>
      </c>
      <c r="I19892" t="s">
        <v>15</v>
      </c>
    </row>
    <row r="19893" spans="1:9" x14ac:dyDescent="0.25">
      <c r="A19893" s="2">
        <v>36329</v>
      </c>
      <c r="B19893">
        <v>169</v>
      </c>
      <c r="C19893">
        <v>1999</v>
      </c>
      <c r="D19893">
        <v>6</v>
      </c>
      <c r="E19893">
        <v>18</v>
      </c>
      <c r="F19893">
        <v>11.8</v>
      </c>
      <c r="G19893">
        <v>19</v>
      </c>
      <c r="H19893">
        <v>23.2</v>
      </c>
      <c r="I19893" t="s">
        <v>15</v>
      </c>
    </row>
    <row r="19894" spans="1:9" x14ac:dyDescent="0.25">
      <c r="A19894" s="2">
        <v>36330</v>
      </c>
      <c r="B19894">
        <v>170</v>
      </c>
      <c r="C19894">
        <v>1999</v>
      </c>
      <c r="D19894">
        <v>6</v>
      </c>
      <c r="E19894">
        <v>19</v>
      </c>
      <c r="F19894">
        <v>11.6</v>
      </c>
      <c r="G19894">
        <v>20.9</v>
      </c>
      <c r="H19894">
        <v>8.6</v>
      </c>
      <c r="I19894" t="s">
        <v>15</v>
      </c>
    </row>
    <row r="19895" spans="1:9" x14ac:dyDescent="0.25">
      <c r="A19895" s="2">
        <v>36331</v>
      </c>
      <c r="B19895">
        <v>171</v>
      </c>
      <c r="C19895">
        <v>1999</v>
      </c>
      <c r="D19895">
        <v>6</v>
      </c>
      <c r="E19895">
        <v>20</v>
      </c>
      <c r="F19895">
        <v>9.5</v>
      </c>
      <c r="G19895">
        <v>21.2</v>
      </c>
      <c r="H19895">
        <v>2.4</v>
      </c>
      <c r="I19895" t="s">
        <v>15</v>
      </c>
    </row>
    <row r="19896" spans="1:9" x14ac:dyDescent="0.25">
      <c r="A19896" s="2">
        <v>36332</v>
      </c>
      <c r="B19896">
        <v>172</v>
      </c>
      <c r="C19896">
        <v>1999</v>
      </c>
      <c r="D19896">
        <v>6</v>
      </c>
      <c r="E19896">
        <v>21</v>
      </c>
      <c r="F19896">
        <v>7</v>
      </c>
      <c r="G19896">
        <v>20.399999999999999</v>
      </c>
      <c r="H19896">
        <v>0</v>
      </c>
      <c r="I19896" t="s">
        <v>15</v>
      </c>
    </row>
    <row r="19897" spans="1:9" x14ac:dyDescent="0.25">
      <c r="A19897" s="2">
        <v>36333</v>
      </c>
      <c r="B19897">
        <v>173</v>
      </c>
      <c r="C19897">
        <v>1999</v>
      </c>
      <c r="D19897">
        <v>6</v>
      </c>
      <c r="E19897">
        <v>22</v>
      </c>
      <c r="F19897">
        <v>10.199999999999999</v>
      </c>
      <c r="G19897">
        <v>21.7</v>
      </c>
      <c r="H19897">
        <v>0</v>
      </c>
      <c r="I19897" t="s">
        <v>15</v>
      </c>
    </row>
    <row r="19898" spans="1:9" x14ac:dyDescent="0.25">
      <c r="A19898" s="2">
        <v>36334</v>
      </c>
      <c r="B19898">
        <v>174</v>
      </c>
      <c r="C19898">
        <v>1999</v>
      </c>
      <c r="D19898">
        <v>6</v>
      </c>
      <c r="E19898">
        <v>23</v>
      </c>
      <c r="F19898">
        <v>11.4</v>
      </c>
      <c r="G19898">
        <v>19.7</v>
      </c>
      <c r="H19898">
        <v>22</v>
      </c>
      <c r="I19898" t="s">
        <v>15</v>
      </c>
    </row>
    <row r="19899" spans="1:9" x14ac:dyDescent="0.25">
      <c r="A19899" s="2">
        <v>36335</v>
      </c>
      <c r="B19899">
        <v>175</v>
      </c>
      <c r="C19899">
        <v>1999</v>
      </c>
      <c r="D19899">
        <v>6</v>
      </c>
      <c r="E19899">
        <v>24</v>
      </c>
      <c r="F19899">
        <v>7.6</v>
      </c>
      <c r="G19899">
        <v>20.2</v>
      </c>
      <c r="H19899">
        <v>0.2</v>
      </c>
      <c r="I19899" t="s">
        <v>15</v>
      </c>
    </row>
    <row r="19900" spans="1:9" x14ac:dyDescent="0.25">
      <c r="A19900" s="2">
        <v>36336</v>
      </c>
      <c r="B19900">
        <v>176</v>
      </c>
      <c r="C19900">
        <v>1999</v>
      </c>
      <c r="D19900">
        <v>6</v>
      </c>
      <c r="E19900">
        <v>25</v>
      </c>
      <c r="F19900">
        <v>11.3</v>
      </c>
      <c r="G19900">
        <v>19.7</v>
      </c>
      <c r="H19900">
        <v>0</v>
      </c>
      <c r="I19900" t="s">
        <v>15</v>
      </c>
    </row>
    <row r="19901" spans="1:9" x14ac:dyDescent="0.25">
      <c r="A19901" s="2">
        <v>36337</v>
      </c>
      <c r="B19901">
        <v>177</v>
      </c>
      <c r="C19901">
        <v>1999</v>
      </c>
      <c r="D19901">
        <v>6</v>
      </c>
      <c r="E19901">
        <v>26</v>
      </c>
      <c r="F19901">
        <v>9.9</v>
      </c>
      <c r="G19901">
        <v>19.600000000000001</v>
      </c>
      <c r="H19901">
        <v>9.1999999999999993</v>
      </c>
      <c r="I19901" t="s">
        <v>15</v>
      </c>
    </row>
    <row r="19902" spans="1:9" x14ac:dyDescent="0.25">
      <c r="A19902" s="2">
        <v>36338</v>
      </c>
      <c r="B19902">
        <v>178</v>
      </c>
      <c r="C19902">
        <v>1999</v>
      </c>
      <c r="D19902">
        <v>6</v>
      </c>
      <c r="E19902">
        <v>27</v>
      </c>
      <c r="F19902">
        <v>14.1</v>
      </c>
      <c r="G19902">
        <v>20.8</v>
      </c>
      <c r="H19902">
        <v>1.8</v>
      </c>
      <c r="I19902" t="s">
        <v>15</v>
      </c>
    </row>
    <row r="19903" spans="1:9" x14ac:dyDescent="0.25">
      <c r="A19903" s="2">
        <v>36339</v>
      </c>
      <c r="B19903">
        <v>179</v>
      </c>
      <c r="C19903">
        <v>1999</v>
      </c>
      <c r="D19903">
        <v>6</v>
      </c>
      <c r="E19903">
        <v>28</v>
      </c>
      <c r="F19903">
        <v>12.2</v>
      </c>
      <c r="G19903">
        <v>18.600000000000001</v>
      </c>
      <c r="H19903">
        <v>4</v>
      </c>
      <c r="I19903" t="s">
        <v>15</v>
      </c>
    </row>
    <row r="19904" spans="1:9" x14ac:dyDescent="0.25">
      <c r="A19904" s="2">
        <v>36340</v>
      </c>
      <c r="B19904">
        <v>180</v>
      </c>
      <c r="C19904">
        <v>1999</v>
      </c>
      <c r="D19904">
        <v>6</v>
      </c>
      <c r="E19904">
        <v>29</v>
      </c>
      <c r="F19904">
        <v>5.3</v>
      </c>
      <c r="G19904">
        <v>17.5</v>
      </c>
      <c r="H19904">
        <v>4.2</v>
      </c>
      <c r="I19904" t="s">
        <v>15</v>
      </c>
    </row>
    <row r="19905" spans="1:9" x14ac:dyDescent="0.25">
      <c r="A19905" s="2">
        <v>36341</v>
      </c>
      <c r="B19905">
        <v>181</v>
      </c>
      <c r="C19905">
        <v>1999</v>
      </c>
      <c r="D19905">
        <v>6</v>
      </c>
      <c r="E19905">
        <v>30</v>
      </c>
      <c r="F19905">
        <v>2.2000000000000002</v>
      </c>
      <c r="G19905">
        <v>16.5</v>
      </c>
      <c r="H19905">
        <v>0</v>
      </c>
      <c r="I19905" t="s">
        <v>15</v>
      </c>
    </row>
    <row r="19906" spans="1:9" x14ac:dyDescent="0.25">
      <c r="A19906" s="2">
        <v>36342</v>
      </c>
      <c r="B19906">
        <v>182</v>
      </c>
      <c r="C19906">
        <v>1999</v>
      </c>
      <c r="D19906">
        <v>7</v>
      </c>
      <c r="E19906">
        <v>1</v>
      </c>
      <c r="F19906">
        <v>5.9</v>
      </c>
      <c r="G19906">
        <v>17.2</v>
      </c>
      <c r="H19906">
        <v>0</v>
      </c>
      <c r="I19906" t="s">
        <v>15</v>
      </c>
    </row>
    <row r="19907" spans="1:9" x14ac:dyDescent="0.25">
      <c r="A19907" s="2">
        <v>36343</v>
      </c>
      <c r="B19907">
        <v>183</v>
      </c>
      <c r="C19907">
        <v>1999</v>
      </c>
      <c r="D19907">
        <v>7</v>
      </c>
      <c r="E19907">
        <v>2</v>
      </c>
      <c r="F19907">
        <v>9.9</v>
      </c>
      <c r="G19907">
        <v>18.8</v>
      </c>
      <c r="H19907">
        <v>0</v>
      </c>
      <c r="I19907" t="s">
        <v>15</v>
      </c>
    </row>
    <row r="19908" spans="1:9" x14ac:dyDescent="0.25">
      <c r="A19908" s="2">
        <v>36344</v>
      </c>
      <c r="B19908">
        <v>184</v>
      </c>
      <c r="C19908">
        <v>1999</v>
      </c>
      <c r="D19908">
        <v>7</v>
      </c>
      <c r="E19908">
        <v>3</v>
      </c>
      <c r="F19908">
        <v>5</v>
      </c>
      <c r="G19908">
        <v>22.3</v>
      </c>
      <c r="H19908">
        <v>0</v>
      </c>
      <c r="I19908" t="s">
        <v>15</v>
      </c>
    </row>
    <row r="19909" spans="1:9" x14ac:dyDescent="0.25">
      <c r="A19909" s="2">
        <v>36345</v>
      </c>
      <c r="B19909">
        <v>185</v>
      </c>
      <c r="C19909">
        <v>1999</v>
      </c>
      <c r="D19909">
        <v>7</v>
      </c>
      <c r="E19909">
        <v>4</v>
      </c>
      <c r="F19909">
        <v>9.1999999999999993</v>
      </c>
      <c r="G19909">
        <v>18.3</v>
      </c>
      <c r="H19909">
        <v>0</v>
      </c>
      <c r="I19909" t="s">
        <v>15</v>
      </c>
    </row>
    <row r="19910" spans="1:9" x14ac:dyDescent="0.25">
      <c r="A19910" s="2">
        <v>36346</v>
      </c>
      <c r="B19910">
        <v>186</v>
      </c>
      <c r="C19910">
        <v>1999</v>
      </c>
      <c r="D19910">
        <v>7</v>
      </c>
      <c r="E19910">
        <v>5</v>
      </c>
      <c r="F19910">
        <v>12.7</v>
      </c>
      <c r="G19910">
        <v>19.399999999999999</v>
      </c>
      <c r="H19910">
        <v>27.6</v>
      </c>
      <c r="I19910" t="s">
        <v>15</v>
      </c>
    </row>
    <row r="19911" spans="1:9" x14ac:dyDescent="0.25">
      <c r="A19911" s="2">
        <v>36347</v>
      </c>
      <c r="B19911">
        <v>187</v>
      </c>
      <c r="C19911">
        <v>1999</v>
      </c>
      <c r="D19911">
        <v>7</v>
      </c>
      <c r="E19911">
        <v>6</v>
      </c>
      <c r="F19911">
        <v>9</v>
      </c>
      <c r="G19911">
        <v>16.399999999999999</v>
      </c>
      <c r="H19911">
        <v>2.8</v>
      </c>
      <c r="I19911" t="s">
        <v>15</v>
      </c>
    </row>
    <row r="19912" spans="1:9" x14ac:dyDescent="0.25">
      <c r="A19912" s="2">
        <v>36348</v>
      </c>
      <c r="B19912">
        <v>188</v>
      </c>
      <c r="C19912">
        <v>1999</v>
      </c>
      <c r="D19912">
        <v>7</v>
      </c>
      <c r="E19912">
        <v>7</v>
      </c>
      <c r="F19912">
        <v>3.3</v>
      </c>
      <c r="G19912">
        <v>16.899999999999999</v>
      </c>
      <c r="H19912">
        <v>1.6</v>
      </c>
      <c r="I19912" t="s">
        <v>15</v>
      </c>
    </row>
    <row r="19913" spans="1:9" x14ac:dyDescent="0.25">
      <c r="A19913" s="2">
        <v>36349</v>
      </c>
      <c r="B19913">
        <v>189</v>
      </c>
      <c r="C19913">
        <v>1999</v>
      </c>
      <c r="D19913">
        <v>7</v>
      </c>
      <c r="E19913">
        <v>8</v>
      </c>
      <c r="F19913">
        <v>1.9</v>
      </c>
      <c r="G19913">
        <v>17.100000000000001</v>
      </c>
      <c r="H19913">
        <v>0</v>
      </c>
      <c r="I19913" t="s">
        <v>15</v>
      </c>
    </row>
    <row r="19914" spans="1:9" x14ac:dyDescent="0.25">
      <c r="A19914" s="2">
        <v>36350</v>
      </c>
      <c r="B19914">
        <v>190</v>
      </c>
      <c r="C19914">
        <v>1999</v>
      </c>
      <c r="D19914">
        <v>7</v>
      </c>
      <c r="E19914">
        <v>9</v>
      </c>
      <c r="F19914">
        <v>4.0999999999999996</v>
      </c>
      <c r="G19914">
        <v>17.8</v>
      </c>
      <c r="H19914">
        <v>0</v>
      </c>
      <c r="I19914" t="s">
        <v>15</v>
      </c>
    </row>
    <row r="19915" spans="1:9" x14ac:dyDescent="0.25">
      <c r="A19915" s="2">
        <v>36351</v>
      </c>
      <c r="B19915">
        <v>191</v>
      </c>
      <c r="C19915">
        <v>1999</v>
      </c>
      <c r="D19915">
        <v>7</v>
      </c>
      <c r="E19915">
        <v>10</v>
      </c>
      <c r="F19915">
        <v>9.6</v>
      </c>
      <c r="G19915">
        <v>19.600000000000001</v>
      </c>
      <c r="H19915">
        <v>0</v>
      </c>
      <c r="I19915" t="s">
        <v>15</v>
      </c>
    </row>
    <row r="19916" spans="1:9" x14ac:dyDescent="0.25">
      <c r="A19916" s="2">
        <v>36352</v>
      </c>
      <c r="B19916">
        <v>192</v>
      </c>
      <c r="C19916">
        <v>1999</v>
      </c>
      <c r="D19916">
        <v>7</v>
      </c>
      <c r="E19916">
        <v>11</v>
      </c>
      <c r="F19916">
        <v>12.6</v>
      </c>
      <c r="G19916">
        <v>22.6</v>
      </c>
      <c r="H19916">
        <v>0.4</v>
      </c>
      <c r="I19916" t="s">
        <v>15</v>
      </c>
    </row>
    <row r="19917" spans="1:9" x14ac:dyDescent="0.25">
      <c r="A19917" s="2">
        <v>36353</v>
      </c>
      <c r="B19917">
        <v>193</v>
      </c>
      <c r="C19917">
        <v>1999</v>
      </c>
      <c r="D19917">
        <v>7</v>
      </c>
      <c r="E19917">
        <v>12</v>
      </c>
      <c r="F19917">
        <v>12.9</v>
      </c>
      <c r="G19917">
        <v>24</v>
      </c>
      <c r="H19917">
        <v>0</v>
      </c>
      <c r="I19917" t="s">
        <v>15</v>
      </c>
    </row>
    <row r="19918" spans="1:9" x14ac:dyDescent="0.25">
      <c r="A19918" s="2">
        <v>36354</v>
      </c>
      <c r="B19918">
        <v>194</v>
      </c>
      <c r="C19918">
        <v>1999</v>
      </c>
      <c r="D19918">
        <v>7</v>
      </c>
      <c r="E19918">
        <v>13</v>
      </c>
      <c r="F19918">
        <v>12.4</v>
      </c>
      <c r="G19918">
        <v>17.2</v>
      </c>
      <c r="H19918">
        <v>4.5999999999999996</v>
      </c>
      <c r="I19918" t="s">
        <v>15</v>
      </c>
    </row>
    <row r="19919" spans="1:9" x14ac:dyDescent="0.25">
      <c r="A19919" s="2">
        <v>36355</v>
      </c>
      <c r="B19919">
        <v>195</v>
      </c>
      <c r="C19919">
        <v>1999</v>
      </c>
      <c r="D19919">
        <v>7</v>
      </c>
      <c r="E19919">
        <v>14</v>
      </c>
      <c r="F19919">
        <v>13.5</v>
      </c>
      <c r="G19919">
        <v>18.600000000000001</v>
      </c>
      <c r="H19919">
        <v>13</v>
      </c>
      <c r="I19919" t="s">
        <v>15</v>
      </c>
    </row>
    <row r="19920" spans="1:9" x14ac:dyDescent="0.25">
      <c r="A19920" s="2">
        <v>36356</v>
      </c>
      <c r="B19920">
        <v>196</v>
      </c>
      <c r="C19920">
        <v>1999</v>
      </c>
      <c r="D19920">
        <v>7</v>
      </c>
      <c r="E19920">
        <v>15</v>
      </c>
      <c r="F19920">
        <v>12.3</v>
      </c>
      <c r="G19920">
        <v>20</v>
      </c>
      <c r="H19920">
        <v>6.2</v>
      </c>
      <c r="I19920" t="s">
        <v>15</v>
      </c>
    </row>
    <row r="19921" spans="1:9" x14ac:dyDescent="0.25">
      <c r="A19921" s="2">
        <v>36357</v>
      </c>
      <c r="B19921">
        <v>197</v>
      </c>
      <c r="C19921">
        <v>1999</v>
      </c>
      <c r="D19921">
        <v>7</v>
      </c>
      <c r="E19921">
        <v>16</v>
      </c>
      <c r="F19921">
        <v>12.3</v>
      </c>
      <c r="G19921">
        <v>18.3</v>
      </c>
      <c r="H19921">
        <v>16.2</v>
      </c>
      <c r="I19921" t="s">
        <v>15</v>
      </c>
    </row>
    <row r="19922" spans="1:9" x14ac:dyDescent="0.25">
      <c r="A19922" s="2">
        <v>36358</v>
      </c>
      <c r="B19922">
        <v>198</v>
      </c>
      <c r="C19922">
        <v>1999</v>
      </c>
      <c r="D19922">
        <v>7</v>
      </c>
      <c r="E19922">
        <v>17</v>
      </c>
      <c r="F19922">
        <v>12.4</v>
      </c>
      <c r="G19922">
        <v>18.899999999999999</v>
      </c>
      <c r="H19922">
        <v>6.2</v>
      </c>
      <c r="I19922" t="s">
        <v>15</v>
      </c>
    </row>
    <row r="19923" spans="1:9" x14ac:dyDescent="0.25">
      <c r="A19923" s="2">
        <v>36359</v>
      </c>
      <c r="B19923">
        <v>199</v>
      </c>
      <c r="C19923">
        <v>1999</v>
      </c>
      <c r="D19923">
        <v>7</v>
      </c>
      <c r="E19923">
        <v>18</v>
      </c>
      <c r="F19923">
        <v>12.8</v>
      </c>
      <c r="G19923">
        <v>18.8</v>
      </c>
      <c r="H19923">
        <v>1.8</v>
      </c>
      <c r="I19923" t="s">
        <v>15</v>
      </c>
    </row>
    <row r="19924" spans="1:9" x14ac:dyDescent="0.25">
      <c r="A19924" s="2">
        <v>36360</v>
      </c>
      <c r="B19924">
        <v>200</v>
      </c>
      <c r="C19924">
        <v>1999</v>
      </c>
      <c r="D19924">
        <v>7</v>
      </c>
      <c r="E19924">
        <v>19</v>
      </c>
      <c r="F19924">
        <v>8.8000000000000007</v>
      </c>
      <c r="G19924">
        <v>19.3</v>
      </c>
      <c r="H19924">
        <v>1.6</v>
      </c>
      <c r="I19924" t="s">
        <v>15</v>
      </c>
    </row>
    <row r="19925" spans="1:9" x14ac:dyDescent="0.25">
      <c r="A19925" s="2">
        <v>36361</v>
      </c>
      <c r="B19925">
        <v>201</v>
      </c>
      <c r="C19925">
        <v>1999</v>
      </c>
      <c r="D19925">
        <v>7</v>
      </c>
      <c r="E19925">
        <v>20</v>
      </c>
      <c r="F19925">
        <v>9.3000000000000007</v>
      </c>
      <c r="G19925">
        <v>18.7</v>
      </c>
      <c r="H19925">
        <v>0</v>
      </c>
      <c r="I19925" t="s">
        <v>15</v>
      </c>
    </row>
    <row r="19926" spans="1:9" x14ac:dyDescent="0.25">
      <c r="A19926" s="2">
        <v>36362</v>
      </c>
      <c r="B19926">
        <v>202</v>
      </c>
      <c r="C19926">
        <v>1999</v>
      </c>
      <c r="D19926">
        <v>7</v>
      </c>
      <c r="E19926">
        <v>21</v>
      </c>
      <c r="F19926">
        <v>11.7</v>
      </c>
      <c r="G19926">
        <v>20.8</v>
      </c>
      <c r="H19926">
        <v>0</v>
      </c>
      <c r="I19926" t="s">
        <v>15</v>
      </c>
    </row>
    <row r="19927" spans="1:9" x14ac:dyDescent="0.25">
      <c r="A19927" s="2">
        <v>36363</v>
      </c>
      <c r="B19927">
        <v>203</v>
      </c>
      <c r="C19927">
        <v>1999</v>
      </c>
      <c r="D19927">
        <v>7</v>
      </c>
      <c r="E19927">
        <v>22</v>
      </c>
      <c r="F19927">
        <v>8.4</v>
      </c>
      <c r="G19927">
        <v>19</v>
      </c>
      <c r="H19927">
        <v>0</v>
      </c>
      <c r="I19927" t="s">
        <v>15</v>
      </c>
    </row>
    <row r="19928" spans="1:9" x14ac:dyDescent="0.25">
      <c r="A19928" s="2">
        <v>36364</v>
      </c>
      <c r="B19928">
        <v>204</v>
      </c>
      <c r="C19928">
        <v>1999</v>
      </c>
      <c r="D19928">
        <v>7</v>
      </c>
      <c r="E19928">
        <v>23</v>
      </c>
      <c r="F19928">
        <v>7</v>
      </c>
      <c r="G19928">
        <v>21.9</v>
      </c>
      <c r="H19928">
        <v>0</v>
      </c>
      <c r="I19928" t="s">
        <v>15</v>
      </c>
    </row>
    <row r="19929" spans="1:9" x14ac:dyDescent="0.25">
      <c r="A19929" s="2">
        <v>36365</v>
      </c>
      <c r="B19929">
        <v>205</v>
      </c>
      <c r="C19929">
        <v>1999</v>
      </c>
      <c r="D19929">
        <v>7</v>
      </c>
      <c r="E19929">
        <v>24</v>
      </c>
      <c r="F19929">
        <v>6.8</v>
      </c>
      <c r="G19929">
        <v>25</v>
      </c>
      <c r="H19929">
        <v>0</v>
      </c>
      <c r="I19929" t="s">
        <v>15</v>
      </c>
    </row>
    <row r="19930" spans="1:9" x14ac:dyDescent="0.25">
      <c r="A19930" s="2">
        <v>36366</v>
      </c>
      <c r="B19930">
        <v>206</v>
      </c>
      <c r="C19930">
        <v>1999</v>
      </c>
      <c r="D19930">
        <v>7</v>
      </c>
      <c r="E19930">
        <v>25</v>
      </c>
      <c r="F19930">
        <v>7.1</v>
      </c>
      <c r="G19930">
        <v>23.8</v>
      </c>
      <c r="H19930">
        <v>0</v>
      </c>
      <c r="I19930" t="s">
        <v>15</v>
      </c>
    </row>
    <row r="19931" spans="1:9" x14ac:dyDescent="0.25">
      <c r="A19931" s="2">
        <v>36367</v>
      </c>
      <c r="B19931">
        <v>207</v>
      </c>
      <c r="C19931">
        <v>1999</v>
      </c>
      <c r="D19931">
        <v>7</v>
      </c>
      <c r="E19931">
        <v>26</v>
      </c>
      <c r="F19931">
        <v>11.5</v>
      </c>
      <c r="G19931">
        <v>19</v>
      </c>
      <c r="H19931">
        <v>15.8</v>
      </c>
      <c r="I19931" t="s">
        <v>15</v>
      </c>
    </row>
    <row r="19932" spans="1:9" x14ac:dyDescent="0.25">
      <c r="A19932" s="2">
        <v>36368</v>
      </c>
      <c r="B19932">
        <v>208</v>
      </c>
      <c r="C19932">
        <v>1999</v>
      </c>
      <c r="D19932">
        <v>7</v>
      </c>
      <c r="E19932">
        <v>27</v>
      </c>
      <c r="F19932">
        <v>6.2</v>
      </c>
      <c r="G19932">
        <v>18.8</v>
      </c>
      <c r="H19932">
        <v>3.6</v>
      </c>
      <c r="I19932" t="s">
        <v>15</v>
      </c>
    </row>
    <row r="19933" spans="1:9" x14ac:dyDescent="0.25">
      <c r="A19933" s="2">
        <v>36369</v>
      </c>
      <c r="B19933">
        <v>209</v>
      </c>
      <c r="C19933">
        <v>1999</v>
      </c>
      <c r="D19933">
        <v>7</v>
      </c>
      <c r="E19933">
        <v>28</v>
      </c>
      <c r="F19933">
        <v>11.7</v>
      </c>
      <c r="G19933">
        <v>15</v>
      </c>
      <c r="H19933">
        <v>13.4</v>
      </c>
      <c r="I19933" t="s">
        <v>15</v>
      </c>
    </row>
    <row r="19934" spans="1:9" x14ac:dyDescent="0.25">
      <c r="A19934" s="2">
        <v>36370</v>
      </c>
      <c r="B19934">
        <v>210</v>
      </c>
      <c r="C19934">
        <v>1999</v>
      </c>
      <c r="D19934">
        <v>7</v>
      </c>
      <c r="E19934">
        <v>29</v>
      </c>
      <c r="F19934">
        <v>2.5</v>
      </c>
      <c r="G19934">
        <v>17.100000000000001</v>
      </c>
      <c r="H19934">
        <v>1.2</v>
      </c>
      <c r="I19934" t="s">
        <v>15</v>
      </c>
    </row>
    <row r="19935" spans="1:9" x14ac:dyDescent="0.25">
      <c r="A19935" s="2">
        <v>36371</v>
      </c>
      <c r="B19935">
        <v>211</v>
      </c>
      <c r="C19935">
        <v>1999</v>
      </c>
      <c r="D19935">
        <v>7</v>
      </c>
      <c r="E19935">
        <v>30</v>
      </c>
      <c r="F19935">
        <v>6.5</v>
      </c>
      <c r="G19935">
        <v>18.3</v>
      </c>
      <c r="H19935">
        <v>0</v>
      </c>
      <c r="I19935" t="s">
        <v>15</v>
      </c>
    </row>
    <row r="19936" spans="1:9" x14ac:dyDescent="0.25">
      <c r="A19936" s="2">
        <v>36372</v>
      </c>
      <c r="B19936">
        <v>212</v>
      </c>
      <c r="C19936">
        <v>1999</v>
      </c>
      <c r="D19936">
        <v>7</v>
      </c>
      <c r="E19936">
        <v>31</v>
      </c>
      <c r="F19936">
        <v>4.4000000000000004</v>
      </c>
      <c r="G19936">
        <v>19.100000000000001</v>
      </c>
      <c r="H19936">
        <v>0</v>
      </c>
      <c r="I19936" t="s">
        <v>15</v>
      </c>
    </row>
    <row r="19937" spans="1:9" x14ac:dyDescent="0.25">
      <c r="A19937" s="2">
        <v>36373</v>
      </c>
      <c r="B19937">
        <v>213</v>
      </c>
      <c r="C19937">
        <v>1999</v>
      </c>
      <c r="D19937">
        <v>8</v>
      </c>
      <c r="E19937">
        <v>1</v>
      </c>
      <c r="F19937">
        <v>4.8</v>
      </c>
      <c r="G19937">
        <v>20.7</v>
      </c>
      <c r="H19937">
        <v>0</v>
      </c>
      <c r="I19937" t="s">
        <v>15</v>
      </c>
    </row>
    <row r="19938" spans="1:9" x14ac:dyDescent="0.25">
      <c r="A19938" s="2">
        <v>36374</v>
      </c>
      <c r="B19938">
        <v>214</v>
      </c>
      <c r="C19938">
        <v>1999</v>
      </c>
      <c r="D19938">
        <v>8</v>
      </c>
      <c r="E19938">
        <v>2</v>
      </c>
      <c r="F19938">
        <v>3.6</v>
      </c>
      <c r="G19938">
        <v>19.5</v>
      </c>
      <c r="H19938">
        <v>0</v>
      </c>
      <c r="I19938" t="s">
        <v>15</v>
      </c>
    </row>
    <row r="19939" spans="1:9" x14ac:dyDescent="0.25">
      <c r="A19939" s="2">
        <v>36375</v>
      </c>
      <c r="B19939">
        <v>215</v>
      </c>
      <c r="C19939">
        <v>1999</v>
      </c>
      <c r="D19939">
        <v>8</v>
      </c>
      <c r="E19939">
        <v>3</v>
      </c>
      <c r="F19939">
        <v>5.4</v>
      </c>
      <c r="G19939">
        <v>19.2</v>
      </c>
      <c r="H19939">
        <v>0</v>
      </c>
      <c r="I19939" t="s">
        <v>15</v>
      </c>
    </row>
    <row r="19940" spans="1:9" x14ac:dyDescent="0.25">
      <c r="A19940" s="2">
        <v>36376</v>
      </c>
      <c r="B19940">
        <v>216</v>
      </c>
      <c r="C19940">
        <v>1999</v>
      </c>
      <c r="D19940">
        <v>8</v>
      </c>
      <c r="E19940">
        <v>4</v>
      </c>
      <c r="F19940">
        <v>5.7</v>
      </c>
      <c r="G19940">
        <v>19.5</v>
      </c>
      <c r="H19940">
        <v>0</v>
      </c>
      <c r="I19940" t="s">
        <v>15</v>
      </c>
    </row>
    <row r="19941" spans="1:9" x14ac:dyDescent="0.25">
      <c r="A19941" s="2">
        <v>36377</v>
      </c>
      <c r="B19941">
        <v>217</v>
      </c>
      <c r="C19941">
        <v>1999</v>
      </c>
      <c r="D19941">
        <v>8</v>
      </c>
      <c r="E19941">
        <v>5</v>
      </c>
      <c r="F19941">
        <v>7.4</v>
      </c>
      <c r="G19941">
        <v>20.9</v>
      </c>
      <c r="H19941">
        <v>0</v>
      </c>
      <c r="I19941" t="s">
        <v>15</v>
      </c>
    </row>
    <row r="19942" spans="1:9" x14ac:dyDescent="0.25">
      <c r="A19942" s="2">
        <v>36378</v>
      </c>
      <c r="B19942">
        <v>218</v>
      </c>
      <c r="C19942">
        <v>1999</v>
      </c>
      <c r="D19942">
        <v>8</v>
      </c>
      <c r="E19942">
        <v>6</v>
      </c>
      <c r="F19942">
        <v>10</v>
      </c>
      <c r="G19942">
        <v>16.7</v>
      </c>
      <c r="H19942">
        <v>12.2</v>
      </c>
      <c r="I19942" t="s">
        <v>15</v>
      </c>
    </row>
    <row r="19943" spans="1:9" x14ac:dyDescent="0.25">
      <c r="A19943" s="2">
        <v>36379</v>
      </c>
      <c r="B19943">
        <v>219</v>
      </c>
      <c r="C19943">
        <v>1999</v>
      </c>
      <c r="D19943">
        <v>8</v>
      </c>
      <c r="E19943">
        <v>7</v>
      </c>
      <c r="F19943">
        <v>2.5</v>
      </c>
      <c r="G19943">
        <v>15.5</v>
      </c>
      <c r="H19943">
        <v>2.2000000000000002</v>
      </c>
      <c r="I19943" t="s">
        <v>15</v>
      </c>
    </row>
    <row r="19944" spans="1:9" x14ac:dyDescent="0.25">
      <c r="A19944" s="2">
        <v>36380</v>
      </c>
      <c r="B19944">
        <v>220</v>
      </c>
      <c r="C19944">
        <v>1999</v>
      </c>
      <c r="D19944">
        <v>8</v>
      </c>
      <c r="E19944">
        <v>8</v>
      </c>
      <c r="F19944">
        <v>2.9</v>
      </c>
      <c r="G19944">
        <v>18.3</v>
      </c>
      <c r="H19944">
        <v>0</v>
      </c>
      <c r="I19944" t="s">
        <v>15</v>
      </c>
    </row>
    <row r="19945" spans="1:9" x14ac:dyDescent="0.25">
      <c r="A19945" s="2">
        <v>36381</v>
      </c>
      <c r="B19945">
        <v>221</v>
      </c>
      <c r="C19945">
        <v>1999</v>
      </c>
      <c r="D19945">
        <v>8</v>
      </c>
      <c r="E19945">
        <v>9</v>
      </c>
      <c r="F19945">
        <v>8.6</v>
      </c>
      <c r="G19945">
        <v>21.1</v>
      </c>
      <c r="H19945">
        <v>0</v>
      </c>
      <c r="I19945" t="s">
        <v>15</v>
      </c>
    </row>
    <row r="19946" spans="1:9" x14ac:dyDescent="0.25">
      <c r="A19946" s="2">
        <v>36382</v>
      </c>
      <c r="B19946">
        <v>222</v>
      </c>
      <c r="C19946">
        <v>1999</v>
      </c>
      <c r="D19946">
        <v>8</v>
      </c>
      <c r="E19946">
        <v>10</v>
      </c>
      <c r="F19946">
        <v>11.7</v>
      </c>
      <c r="G19946">
        <v>18.100000000000001</v>
      </c>
      <c r="H19946">
        <v>3.2</v>
      </c>
      <c r="I19946" t="s">
        <v>15</v>
      </c>
    </row>
    <row r="19947" spans="1:9" x14ac:dyDescent="0.25">
      <c r="A19947" s="2">
        <v>36383</v>
      </c>
      <c r="B19947">
        <v>223</v>
      </c>
      <c r="C19947">
        <v>1999</v>
      </c>
      <c r="D19947">
        <v>8</v>
      </c>
      <c r="E19947">
        <v>11</v>
      </c>
      <c r="G19947">
        <v>15.4</v>
      </c>
      <c r="H19947">
        <v>31.4</v>
      </c>
      <c r="I19947" t="s">
        <v>15</v>
      </c>
    </row>
    <row r="19948" spans="1:9" x14ac:dyDescent="0.25">
      <c r="A19948" s="2">
        <v>36384</v>
      </c>
      <c r="B19948">
        <v>224</v>
      </c>
      <c r="C19948">
        <v>1999</v>
      </c>
      <c r="D19948">
        <v>8</v>
      </c>
      <c r="E19948">
        <v>12</v>
      </c>
      <c r="F19948">
        <v>4.2</v>
      </c>
      <c r="G19948">
        <v>17.600000000000001</v>
      </c>
      <c r="H19948">
        <v>4</v>
      </c>
      <c r="I19948" t="s">
        <v>15</v>
      </c>
    </row>
    <row r="19949" spans="1:9" x14ac:dyDescent="0.25">
      <c r="A19949" s="2">
        <v>36385</v>
      </c>
      <c r="B19949">
        <v>225</v>
      </c>
      <c r="C19949">
        <v>1999</v>
      </c>
      <c r="D19949">
        <v>8</v>
      </c>
      <c r="E19949">
        <v>13</v>
      </c>
      <c r="F19949">
        <v>3.9</v>
      </c>
      <c r="G19949">
        <v>18.3</v>
      </c>
      <c r="H19949">
        <v>0</v>
      </c>
      <c r="I19949" t="s">
        <v>15</v>
      </c>
    </row>
    <row r="19950" spans="1:9" x14ac:dyDescent="0.25">
      <c r="A19950" s="2">
        <v>36386</v>
      </c>
      <c r="B19950">
        <v>226</v>
      </c>
      <c r="C19950">
        <v>1999</v>
      </c>
      <c r="D19950">
        <v>8</v>
      </c>
      <c r="E19950">
        <v>14</v>
      </c>
      <c r="F19950">
        <v>8.8000000000000007</v>
      </c>
      <c r="G19950">
        <v>18.2</v>
      </c>
      <c r="H19950">
        <v>0</v>
      </c>
      <c r="I19950" t="s">
        <v>15</v>
      </c>
    </row>
    <row r="19951" spans="1:9" x14ac:dyDescent="0.25">
      <c r="A19951" s="2">
        <v>36387</v>
      </c>
      <c r="B19951">
        <v>227</v>
      </c>
      <c r="C19951">
        <v>1999</v>
      </c>
      <c r="D19951">
        <v>8</v>
      </c>
      <c r="E19951">
        <v>15</v>
      </c>
      <c r="F19951">
        <v>11.3</v>
      </c>
      <c r="G19951">
        <v>17.600000000000001</v>
      </c>
      <c r="H19951">
        <v>6.4</v>
      </c>
      <c r="I19951" t="s">
        <v>15</v>
      </c>
    </row>
    <row r="19952" spans="1:9" x14ac:dyDescent="0.25">
      <c r="A19952" s="2">
        <v>36388</v>
      </c>
      <c r="B19952">
        <v>228</v>
      </c>
      <c r="C19952">
        <v>1999</v>
      </c>
      <c r="D19952">
        <v>8</v>
      </c>
      <c r="E19952">
        <v>16</v>
      </c>
      <c r="F19952">
        <v>11.4</v>
      </c>
      <c r="G19952">
        <v>23.4</v>
      </c>
      <c r="H19952">
        <v>3.4</v>
      </c>
      <c r="I19952" t="s">
        <v>15</v>
      </c>
    </row>
    <row r="19953" spans="1:9" x14ac:dyDescent="0.25">
      <c r="A19953" s="2">
        <v>36389</v>
      </c>
      <c r="B19953">
        <v>229</v>
      </c>
      <c r="C19953">
        <v>1999</v>
      </c>
      <c r="D19953">
        <v>8</v>
      </c>
      <c r="E19953">
        <v>17</v>
      </c>
      <c r="F19953">
        <v>15.8</v>
      </c>
      <c r="G19953">
        <v>20.2</v>
      </c>
      <c r="H19953">
        <v>10.199999999999999</v>
      </c>
      <c r="I19953" t="s">
        <v>15</v>
      </c>
    </row>
    <row r="19954" spans="1:9" x14ac:dyDescent="0.25">
      <c r="A19954" s="2">
        <v>36390</v>
      </c>
      <c r="B19954">
        <v>230</v>
      </c>
      <c r="C19954">
        <v>1999</v>
      </c>
      <c r="D19954">
        <v>8</v>
      </c>
      <c r="E19954">
        <v>18</v>
      </c>
      <c r="F19954">
        <v>12.6</v>
      </c>
      <c r="G19954">
        <v>18.2</v>
      </c>
      <c r="H19954">
        <v>34.4</v>
      </c>
      <c r="I19954" t="s">
        <v>15</v>
      </c>
    </row>
    <row r="19955" spans="1:9" x14ac:dyDescent="0.25">
      <c r="A19955" s="2">
        <v>36391</v>
      </c>
      <c r="B19955">
        <v>231</v>
      </c>
      <c r="C19955">
        <v>1999</v>
      </c>
      <c r="D19955">
        <v>8</v>
      </c>
      <c r="E19955">
        <v>19</v>
      </c>
      <c r="F19955">
        <v>5.7</v>
      </c>
      <c r="G19955">
        <v>16.5</v>
      </c>
      <c r="H19955">
        <v>2.8</v>
      </c>
      <c r="I19955" t="s">
        <v>15</v>
      </c>
    </row>
    <row r="19956" spans="1:9" x14ac:dyDescent="0.25">
      <c r="A19956" s="2">
        <v>36392</v>
      </c>
      <c r="B19956">
        <v>232</v>
      </c>
      <c r="C19956">
        <v>1999</v>
      </c>
      <c r="D19956">
        <v>8</v>
      </c>
      <c r="E19956">
        <v>20</v>
      </c>
      <c r="F19956">
        <v>3.3</v>
      </c>
      <c r="G19956">
        <v>17.100000000000001</v>
      </c>
      <c r="H19956">
        <v>0</v>
      </c>
      <c r="I19956" t="s">
        <v>15</v>
      </c>
    </row>
    <row r="19957" spans="1:9" x14ac:dyDescent="0.25">
      <c r="A19957" s="2">
        <v>36393</v>
      </c>
      <c r="B19957">
        <v>233</v>
      </c>
      <c r="C19957">
        <v>1999</v>
      </c>
      <c r="D19957">
        <v>8</v>
      </c>
      <c r="E19957">
        <v>21</v>
      </c>
      <c r="F19957">
        <v>5.0999999999999996</v>
      </c>
      <c r="G19957">
        <v>18.399999999999999</v>
      </c>
      <c r="H19957">
        <v>0</v>
      </c>
      <c r="I19957" t="s">
        <v>15</v>
      </c>
    </row>
    <row r="19958" spans="1:9" x14ac:dyDescent="0.25">
      <c r="A19958" s="2">
        <v>36394</v>
      </c>
      <c r="B19958">
        <v>234</v>
      </c>
      <c r="C19958">
        <v>1999</v>
      </c>
      <c r="D19958">
        <v>8</v>
      </c>
      <c r="E19958">
        <v>22</v>
      </c>
      <c r="F19958">
        <v>6.5</v>
      </c>
      <c r="G19958">
        <v>21.2</v>
      </c>
      <c r="H19958">
        <v>0</v>
      </c>
      <c r="I19958" t="s">
        <v>15</v>
      </c>
    </row>
    <row r="19959" spans="1:9" x14ac:dyDescent="0.25">
      <c r="A19959" s="2">
        <v>36395</v>
      </c>
      <c r="B19959">
        <v>235</v>
      </c>
      <c r="C19959">
        <v>1999</v>
      </c>
      <c r="D19959">
        <v>8</v>
      </c>
      <c r="E19959">
        <v>23</v>
      </c>
      <c r="F19959">
        <v>10.7</v>
      </c>
      <c r="G19959">
        <v>24.1</v>
      </c>
      <c r="H19959">
        <v>0</v>
      </c>
      <c r="I19959" t="s">
        <v>15</v>
      </c>
    </row>
    <row r="19960" spans="1:9" x14ac:dyDescent="0.25">
      <c r="A19960" s="2">
        <v>36396</v>
      </c>
      <c r="B19960">
        <v>236</v>
      </c>
      <c r="C19960">
        <v>1999</v>
      </c>
      <c r="D19960">
        <v>8</v>
      </c>
      <c r="E19960">
        <v>24</v>
      </c>
      <c r="F19960">
        <v>12</v>
      </c>
      <c r="G19960">
        <v>18</v>
      </c>
      <c r="H19960">
        <v>16.8</v>
      </c>
      <c r="I19960" t="s">
        <v>15</v>
      </c>
    </row>
    <row r="19961" spans="1:9" x14ac:dyDescent="0.25">
      <c r="A19961" s="2">
        <v>36397</v>
      </c>
      <c r="B19961">
        <v>237</v>
      </c>
      <c r="C19961">
        <v>1999</v>
      </c>
      <c r="D19961">
        <v>8</v>
      </c>
      <c r="E19961">
        <v>25</v>
      </c>
      <c r="F19961">
        <v>10.9</v>
      </c>
      <c r="G19961">
        <v>18.100000000000001</v>
      </c>
      <c r="H19961">
        <v>8.4</v>
      </c>
      <c r="I19961" t="s">
        <v>15</v>
      </c>
    </row>
    <row r="19962" spans="1:9" x14ac:dyDescent="0.25">
      <c r="A19962" s="2">
        <v>36398</v>
      </c>
      <c r="B19962">
        <v>238</v>
      </c>
      <c r="C19962">
        <v>1999</v>
      </c>
      <c r="D19962">
        <v>8</v>
      </c>
      <c r="E19962">
        <v>26</v>
      </c>
      <c r="F19962">
        <v>7.1</v>
      </c>
      <c r="G19962">
        <v>19</v>
      </c>
      <c r="H19962">
        <v>0</v>
      </c>
      <c r="I19962" t="s">
        <v>15</v>
      </c>
    </row>
    <row r="19963" spans="1:9" x14ac:dyDescent="0.25">
      <c r="A19963" s="2">
        <v>36399</v>
      </c>
      <c r="B19963">
        <v>239</v>
      </c>
      <c r="C19963">
        <v>1999</v>
      </c>
      <c r="D19963">
        <v>8</v>
      </c>
      <c r="E19963">
        <v>27</v>
      </c>
      <c r="F19963">
        <v>12.2</v>
      </c>
      <c r="G19963">
        <v>21.5</v>
      </c>
      <c r="H19963">
        <v>0</v>
      </c>
      <c r="I19963" t="s">
        <v>15</v>
      </c>
    </row>
    <row r="19964" spans="1:9" x14ac:dyDescent="0.25">
      <c r="A19964" s="2">
        <v>36400</v>
      </c>
      <c r="B19964">
        <v>240</v>
      </c>
      <c r="C19964">
        <v>1999</v>
      </c>
      <c r="D19964">
        <v>8</v>
      </c>
      <c r="E19964">
        <v>28</v>
      </c>
      <c r="F19964">
        <v>9.8000000000000007</v>
      </c>
      <c r="G19964">
        <v>21.2</v>
      </c>
      <c r="H19964">
        <v>0</v>
      </c>
      <c r="I19964" t="s">
        <v>15</v>
      </c>
    </row>
    <row r="19965" spans="1:9" x14ac:dyDescent="0.25">
      <c r="A19965" s="2">
        <v>36401</v>
      </c>
      <c r="B19965">
        <v>241</v>
      </c>
      <c r="C19965">
        <v>1999</v>
      </c>
      <c r="D19965">
        <v>8</v>
      </c>
      <c r="E19965">
        <v>29</v>
      </c>
      <c r="F19965">
        <v>13.5</v>
      </c>
      <c r="G19965">
        <v>19.3</v>
      </c>
      <c r="H19965">
        <v>11.4</v>
      </c>
      <c r="I19965" t="s">
        <v>15</v>
      </c>
    </row>
    <row r="19966" spans="1:9" x14ac:dyDescent="0.25">
      <c r="A19966" s="2">
        <v>36402</v>
      </c>
      <c r="B19966">
        <v>242</v>
      </c>
      <c r="C19966">
        <v>1999</v>
      </c>
      <c r="D19966">
        <v>8</v>
      </c>
      <c r="E19966">
        <v>30</v>
      </c>
      <c r="F19966">
        <v>7.1</v>
      </c>
      <c r="G19966">
        <v>18.2</v>
      </c>
      <c r="H19966">
        <v>9.8000000000000007</v>
      </c>
      <c r="I19966" t="s">
        <v>15</v>
      </c>
    </row>
    <row r="19967" spans="1:9" x14ac:dyDescent="0.25">
      <c r="A19967" s="2">
        <v>36403</v>
      </c>
      <c r="B19967">
        <v>243</v>
      </c>
      <c r="C19967">
        <v>1999</v>
      </c>
      <c r="D19967">
        <v>8</v>
      </c>
      <c r="E19967">
        <v>31</v>
      </c>
      <c r="F19967">
        <v>4.5999999999999996</v>
      </c>
      <c r="G19967">
        <v>21.7</v>
      </c>
      <c r="H19967">
        <v>0</v>
      </c>
      <c r="I19967" t="s">
        <v>15</v>
      </c>
    </row>
    <row r="19968" spans="1:9" x14ac:dyDescent="0.25">
      <c r="A19968" s="2">
        <v>36404</v>
      </c>
      <c r="B19968">
        <v>244</v>
      </c>
      <c r="C19968">
        <v>1999</v>
      </c>
      <c r="D19968">
        <v>9</v>
      </c>
      <c r="E19968">
        <v>1</v>
      </c>
      <c r="F19968">
        <v>7</v>
      </c>
      <c r="G19968">
        <v>22.1</v>
      </c>
      <c r="H19968">
        <v>0</v>
      </c>
      <c r="I19968" t="s">
        <v>15</v>
      </c>
    </row>
    <row r="19969" spans="1:9" x14ac:dyDescent="0.25">
      <c r="A19969" s="2">
        <v>36405</v>
      </c>
      <c r="B19969">
        <v>245</v>
      </c>
      <c r="C19969">
        <v>1999</v>
      </c>
      <c r="D19969">
        <v>9</v>
      </c>
      <c r="E19969">
        <v>2</v>
      </c>
      <c r="F19969">
        <v>11.3</v>
      </c>
      <c r="G19969">
        <v>18.7</v>
      </c>
      <c r="H19969">
        <v>0</v>
      </c>
      <c r="I19969" t="s">
        <v>15</v>
      </c>
    </row>
    <row r="19970" spans="1:9" x14ac:dyDescent="0.25">
      <c r="A19970" s="2">
        <v>36406</v>
      </c>
      <c r="B19970">
        <v>246</v>
      </c>
      <c r="C19970">
        <v>1999</v>
      </c>
      <c r="D19970">
        <v>9</v>
      </c>
      <c r="E19970">
        <v>3</v>
      </c>
      <c r="F19970">
        <v>9.5</v>
      </c>
      <c r="G19970">
        <v>14.2</v>
      </c>
      <c r="H19970">
        <v>15.2</v>
      </c>
      <c r="I19970" t="s">
        <v>15</v>
      </c>
    </row>
    <row r="19971" spans="1:9" x14ac:dyDescent="0.25">
      <c r="A19971" s="2">
        <v>36407</v>
      </c>
      <c r="B19971">
        <v>247</v>
      </c>
      <c r="C19971">
        <v>1999</v>
      </c>
      <c r="D19971">
        <v>9</v>
      </c>
      <c r="E19971">
        <v>4</v>
      </c>
      <c r="F19971">
        <v>1.8</v>
      </c>
      <c r="G19971">
        <v>16.600000000000001</v>
      </c>
      <c r="H19971">
        <v>7.2</v>
      </c>
      <c r="I19971" t="s">
        <v>15</v>
      </c>
    </row>
    <row r="19972" spans="1:9" x14ac:dyDescent="0.25">
      <c r="A19972" s="2">
        <v>36408</v>
      </c>
      <c r="B19972">
        <v>248</v>
      </c>
      <c r="C19972">
        <v>1999</v>
      </c>
      <c r="D19972">
        <v>9</v>
      </c>
      <c r="E19972">
        <v>5</v>
      </c>
      <c r="F19972">
        <v>2.9</v>
      </c>
      <c r="G19972">
        <v>19.600000000000001</v>
      </c>
      <c r="H19972">
        <v>0</v>
      </c>
      <c r="I19972" t="s">
        <v>15</v>
      </c>
    </row>
    <row r="19973" spans="1:9" x14ac:dyDescent="0.25">
      <c r="A19973" s="2">
        <v>36409</v>
      </c>
      <c r="B19973">
        <v>249</v>
      </c>
      <c r="C19973">
        <v>1999</v>
      </c>
      <c r="D19973">
        <v>9</v>
      </c>
      <c r="E19973">
        <v>6</v>
      </c>
      <c r="F19973">
        <v>5.0999999999999996</v>
      </c>
      <c r="G19973">
        <v>20.3</v>
      </c>
      <c r="H19973">
        <v>0</v>
      </c>
      <c r="I19973" t="s">
        <v>15</v>
      </c>
    </row>
    <row r="19974" spans="1:9" x14ac:dyDescent="0.25">
      <c r="A19974" s="2">
        <v>36410</v>
      </c>
      <c r="B19974">
        <v>250</v>
      </c>
      <c r="C19974">
        <v>1999</v>
      </c>
      <c r="D19974">
        <v>9</v>
      </c>
      <c r="E19974">
        <v>7</v>
      </c>
      <c r="F19974">
        <v>5.0999999999999996</v>
      </c>
      <c r="G19974">
        <v>21</v>
      </c>
      <c r="H19974">
        <v>0</v>
      </c>
      <c r="I19974" t="s">
        <v>15</v>
      </c>
    </row>
    <row r="19975" spans="1:9" x14ac:dyDescent="0.25">
      <c r="A19975" s="2">
        <v>36411</v>
      </c>
      <c r="B19975">
        <v>251</v>
      </c>
      <c r="C19975">
        <v>1999</v>
      </c>
      <c r="D19975">
        <v>9</v>
      </c>
      <c r="E19975">
        <v>8</v>
      </c>
      <c r="F19975">
        <v>8.9</v>
      </c>
      <c r="G19975">
        <v>20.5</v>
      </c>
      <c r="H19975">
        <v>0</v>
      </c>
      <c r="I19975" t="s">
        <v>15</v>
      </c>
    </row>
    <row r="19976" spans="1:9" x14ac:dyDescent="0.25">
      <c r="A19976" s="2">
        <v>36412</v>
      </c>
      <c r="B19976">
        <v>252</v>
      </c>
      <c r="C19976">
        <v>1999</v>
      </c>
      <c r="D19976">
        <v>9</v>
      </c>
      <c r="E19976">
        <v>9</v>
      </c>
      <c r="F19976">
        <v>8.9</v>
      </c>
      <c r="G19976">
        <v>24.5</v>
      </c>
      <c r="H19976">
        <v>0</v>
      </c>
      <c r="I19976" t="s">
        <v>15</v>
      </c>
    </row>
    <row r="19977" spans="1:9" x14ac:dyDescent="0.25">
      <c r="A19977" s="2">
        <v>36413</v>
      </c>
      <c r="B19977">
        <v>253</v>
      </c>
      <c r="C19977">
        <v>1999</v>
      </c>
      <c r="D19977">
        <v>9</v>
      </c>
      <c r="E19977">
        <v>10</v>
      </c>
      <c r="F19977">
        <v>10.1</v>
      </c>
      <c r="G19977">
        <v>22.9</v>
      </c>
      <c r="H19977">
        <v>0</v>
      </c>
      <c r="I19977" t="s">
        <v>15</v>
      </c>
    </row>
    <row r="19978" spans="1:9" x14ac:dyDescent="0.25">
      <c r="A19978" s="2">
        <v>36414</v>
      </c>
      <c r="B19978">
        <v>254</v>
      </c>
      <c r="C19978">
        <v>1999</v>
      </c>
      <c r="D19978">
        <v>9</v>
      </c>
      <c r="E19978">
        <v>11</v>
      </c>
      <c r="F19978">
        <v>12.4</v>
      </c>
      <c r="G19978">
        <v>18.7</v>
      </c>
      <c r="H19978">
        <v>26.4</v>
      </c>
      <c r="I19978" t="s">
        <v>15</v>
      </c>
    </row>
    <row r="19979" spans="1:9" x14ac:dyDescent="0.25">
      <c r="A19979" s="2">
        <v>36415</v>
      </c>
      <c r="B19979">
        <v>255</v>
      </c>
      <c r="C19979">
        <v>1999</v>
      </c>
      <c r="D19979">
        <v>9</v>
      </c>
      <c r="E19979">
        <v>12</v>
      </c>
      <c r="F19979">
        <v>10</v>
      </c>
      <c r="G19979">
        <v>21</v>
      </c>
      <c r="H19979">
        <v>0</v>
      </c>
      <c r="I19979" t="s">
        <v>15</v>
      </c>
    </row>
    <row r="19980" spans="1:9" x14ac:dyDescent="0.25">
      <c r="A19980" s="2">
        <v>36416</v>
      </c>
      <c r="B19980">
        <v>256</v>
      </c>
      <c r="C19980">
        <v>1999</v>
      </c>
      <c r="D19980">
        <v>9</v>
      </c>
      <c r="E19980">
        <v>13</v>
      </c>
      <c r="F19980">
        <v>9.9</v>
      </c>
      <c r="G19980">
        <v>20.2</v>
      </c>
      <c r="H19980">
        <v>0</v>
      </c>
      <c r="I19980" t="s">
        <v>15</v>
      </c>
    </row>
    <row r="19981" spans="1:9" x14ac:dyDescent="0.25">
      <c r="A19981" s="2">
        <v>36417</v>
      </c>
      <c r="B19981">
        <v>257</v>
      </c>
      <c r="C19981">
        <v>1999</v>
      </c>
      <c r="D19981">
        <v>9</v>
      </c>
      <c r="E19981">
        <v>14</v>
      </c>
      <c r="F19981">
        <v>11.2</v>
      </c>
      <c r="G19981">
        <v>17.7</v>
      </c>
      <c r="H19981">
        <v>12.6</v>
      </c>
      <c r="I19981" t="s">
        <v>15</v>
      </c>
    </row>
    <row r="19982" spans="1:9" x14ac:dyDescent="0.25">
      <c r="A19982" s="2">
        <v>36418</v>
      </c>
      <c r="B19982">
        <v>258</v>
      </c>
      <c r="C19982">
        <v>1999</v>
      </c>
      <c r="D19982">
        <v>9</v>
      </c>
      <c r="E19982">
        <v>15</v>
      </c>
      <c r="F19982">
        <v>7.1</v>
      </c>
      <c r="G19982">
        <v>16.600000000000001</v>
      </c>
      <c r="H19982">
        <v>9.4</v>
      </c>
      <c r="I19982" t="s">
        <v>15</v>
      </c>
    </row>
    <row r="19983" spans="1:9" x14ac:dyDescent="0.25">
      <c r="A19983" s="2">
        <v>36419</v>
      </c>
      <c r="B19983">
        <v>259</v>
      </c>
      <c r="C19983">
        <v>1999</v>
      </c>
      <c r="D19983">
        <v>9</v>
      </c>
      <c r="E19983">
        <v>16</v>
      </c>
      <c r="F19983">
        <v>3.4</v>
      </c>
      <c r="G19983">
        <v>16.899999999999999</v>
      </c>
      <c r="H19983">
        <v>0</v>
      </c>
      <c r="I19983" t="s">
        <v>15</v>
      </c>
    </row>
    <row r="19984" spans="1:9" x14ac:dyDescent="0.25">
      <c r="A19984" s="2">
        <v>36420</v>
      </c>
      <c r="B19984">
        <v>260</v>
      </c>
      <c r="C19984">
        <v>1999</v>
      </c>
      <c r="D19984">
        <v>9</v>
      </c>
      <c r="E19984">
        <v>17</v>
      </c>
      <c r="F19984">
        <v>6.7</v>
      </c>
      <c r="G19984">
        <v>21.2</v>
      </c>
      <c r="H19984">
        <v>0</v>
      </c>
      <c r="I19984" t="s">
        <v>15</v>
      </c>
    </row>
    <row r="19985" spans="1:9" x14ac:dyDescent="0.25">
      <c r="A19985" s="2">
        <v>36421</v>
      </c>
      <c r="B19985">
        <v>261</v>
      </c>
      <c r="C19985">
        <v>1999</v>
      </c>
      <c r="D19985">
        <v>9</v>
      </c>
      <c r="E19985">
        <v>18</v>
      </c>
      <c r="F19985">
        <v>10.9</v>
      </c>
      <c r="G19985">
        <v>24.5</v>
      </c>
      <c r="H19985">
        <v>0</v>
      </c>
      <c r="I19985" t="s">
        <v>15</v>
      </c>
    </row>
    <row r="19986" spans="1:9" x14ac:dyDescent="0.25">
      <c r="A19986" s="2">
        <v>36422</v>
      </c>
      <c r="B19986">
        <v>262</v>
      </c>
      <c r="C19986">
        <v>1999</v>
      </c>
      <c r="D19986">
        <v>9</v>
      </c>
      <c r="E19986">
        <v>19</v>
      </c>
      <c r="F19986">
        <v>5.5</v>
      </c>
      <c r="G19986">
        <v>24.3</v>
      </c>
      <c r="H19986">
        <v>0</v>
      </c>
      <c r="I19986" t="s">
        <v>15</v>
      </c>
    </row>
    <row r="19987" spans="1:9" x14ac:dyDescent="0.25">
      <c r="A19987" s="2">
        <v>36423</v>
      </c>
      <c r="B19987">
        <v>263</v>
      </c>
      <c r="C19987">
        <v>1999</v>
      </c>
      <c r="D19987">
        <v>9</v>
      </c>
      <c r="E19987">
        <v>20</v>
      </c>
      <c r="F19987">
        <v>9.1</v>
      </c>
      <c r="G19987">
        <v>22.2</v>
      </c>
      <c r="H19987">
        <v>0</v>
      </c>
      <c r="I19987" t="s">
        <v>15</v>
      </c>
    </row>
    <row r="19988" spans="1:9" x14ac:dyDescent="0.25">
      <c r="A19988" s="2">
        <v>36424</v>
      </c>
      <c r="B19988">
        <v>264</v>
      </c>
      <c r="C19988">
        <v>1999</v>
      </c>
      <c r="D19988">
        <v>9</v>
      </c>
      <c r="E19988">
        <v>21</v>
      </c>
      <c r="F19988">
        <v>13</v>
      </c>
      <c r="G19988">
        <v>17.2</v>
      </c>
      <c r="H19988">
        <v>2.2000000000000002</v>
      </c>
      <c r="I19988" t="s">
        <v>15</v>
      </c>
    </row>
    <row r="19989" spans="1:9" x14ac:dyDescent="0.25">
      <c r="A19989" s="2">
        <v>36425</v>
      </c>
      <c r="B19989">
        <v>265</v>
      </c>
      <c r="C19989">
        <v>1999</v>
      </c>
      <c r="D19989">
        <v>9</v>
      </c>
      <c r="E19989">
        <v>22</v>
      </c>
      <c r="F19989">
        <v>12.4</v>
      </c>
      <c r="G19989">
        <v>20.2</v>
      </c>
      <c r="H19989">
        <v>7</v>
      </c>
      <c r="I19989" t="s">
        <v>15</v>
      </c>
    </row>
    <row r="19990" spans="1:9" x14ac:dyDescent="0.25">
      <c r="A19990" s="2">
        <v>36426</v>
      </c>
      <c r="B19990">
        <v>266</v>
      </c>
      <c r="C19990">
        <v>1999</v>
      </c>
      <c r="D19990">
        <v>9</v>
      </c>
      <c r="E19990">
        <v>23</v>
      </c>
      <c r="F19990">
        <v>6.3</v>
      </c>
      <c r="G19990">
        <v>21.2</v>
      </c>
      <c r="H19990">
        <v>0</v>
      </c>
      <c r="I19990" t="s">
        <v>15</v>
      </c>
    </row>
    <row r="19991" spans="1:9" x14ac:dyDescent="0.25">
      <c r="A19991" s="2">
        <v>36427</v>
      </c>
      <c r="B19991">
        <v>267</v>
      </c>
      <c r="C19991">
        <v>1999</v>
      </c>
      <c r="D19991">
        <v>9</v>
      </c>
      <c r="E19991">
        <v>24</v>
      </c>
      <c r="F19991">
        <v>6.8</v>
      </c>
      <c r="G19991">
        <v>25.9</v>
      </c>
      <c r="H19991">
        <v>0</v>
      </c>
      <c r="I19991" t="s">
        <v>15</v>
      </c>
    </row>
    <row r="19992" spans="1:9" x14ac:dyDescent="0.25">
      <c r="A19992" s="2">
        <v>36428</v>
      </c>
      <c r="B19992">
        <v>268</v>
      </c>
      <c r="C19992">
        <v>1999</v>
      </c>
      <c r="D19992">
        <v>9</v>
      </c>
      <c r="E19992">
        <v>25</v>
      </c>
      <c r="F19992">
        <v>10.5</v>
      </c>
      <c r="G19992">
        <v>28.2</v>
      </c>
      <c r="H19992">
        <v>0</v>
      </c>
      <c r="I19992" t="s">
        <v>15</v>
      </c>
    </row>
    <row r="19993" spans="1:9" x14ac:dyDescent="0.25">
      <c r="A19993" s="2">
        <v>36429</v>
      </c>
      <c r="B19993">
        <v>269</v>
      </c>
      <c r="C19993">
        <v>1999</v>
      </c>
      <c r="D19993">
        <v>9</v>
      </c>
      <c r="E19993">
        <v>26</v>
      </c>
      <c r="F19993">
        <v>14.9</v>
      </c>
      <c r="G19993">
        <v>24.3</v>
      </c>
      <c r="H19993">
        <v>1.4</v>
      </c>
      <c r="I19993" t="s">
        <v>15</v>
      </c>
    </row>
    <row r="19994" spans="1:9" x14ac:dyDescent="0.25">
      <c r="A19994" s="2">
        <v>36430</v>
      </c>
      <c r="B19994">
        <v>270</v>
      </c>
      <c r="C19994">
        <v>1999</v>
      </c>
      <c r="D19994">
        <v>9</v>
      </c>
      <c r="E19994">
        <v>27</v>
      </c>
      <c r="F19994">
        <v>12.9</v>
      </c>
      <c r="G19994">
        <v>18.5</v>
      </c>
      <c r="H19994">
        <v>7.2</v>
      </c>
      <c r="I19994" t="s">
        <v>15</v>
      </c>
    </row>
    <row r="19995" spans="1:9" x14ac:dyDescent="0.25">
      <c r="A19995" s="2">
        <v>36431</v>
      </c>
      <c r="B19995">
        <v>271</v>
      </c>
      <c r="C19995">
        <v>1999</v>
      </c>
      <c r="D19995">
        <v>9</v>
      </c>
      <c r="E19995">
        <v>28</v>
      </c>
      <c r="F19995">
        <v>6.8</v>
      </c>
      <c r="G19995">
        <v>19</v>
      </c>
      <c r="H19995">
        <v>3.2</v>
      </c>
      <c r="I19995" t="s">
        <v>15</v>
      </c>
    </row>
    <row r="19996" spans="1:9" x14ac:dyDescent="0.25">
      <c r="A19996" s="2">
        <v>36432</v>
      </c>
      <c r="B19996">
        <v>272</v>
      </c>
      <c r="C19996">
        <v>1999</v>
      </c>
      <c r="D19996">
        <v>9</v>
      </c>
      <c r="E19996">
        <v>29</v>
      </c>
      <c r="F19996">
        <v>12</v>
      </c>
      <c r="G19996">
        <v>22.1</v>
      </c>
      <c r="H19996">
        <v>0</v>
      </c>
      <c r="I19996" t="s">
        <v>15</v>
      </c>
    </row>
    <row r="19997" spans="1:9" x14ac:dyDescent="0.25">
      <c r="A19997" s="2">
        <v>36433</v>
      </c>
      <c r="B19997">
        <v>273</v>
      </c>
      <c r="C19997">
        <v>1999</v>
      </c>
      <c r="D19997">
        <v>9</v>
      </c>
      <c r="E19997">
        <v>30</v>
      </c>
      <c r="F19997">
        <v>7.7</v>
      </c>
      <c r="G19997">
        <v>21.8</v>
      </c>
      <c r="H19997">
        <v>0</v>
      </c>
      <c r="I19997" t="s">
        <v>15</v>
      </c>
    </row>
    <row r="19998" spans="1:9" x14ac:dyDescent="0.25">
      <c r="A19998" s="2">
        <v>36434</v>
      </c>
      <c r="B19998">
        <v>274</v>
      </c>
      <c r="C19998">
        <v>1999</v>
      </c>
      <c r="D19998">
        <v>10</v>
      </c>
      <c r="E19998">
        <v>1</v>
      </c>
      <c r="F19998">
        <v>5</v>
      </c>
      <c r="G19998">
        <v>19.899999999999999</v>
      </c>
      <c r="H19998">
        <v>1.2</v>
      </c>
      <c r="I19998" t="s">
        <v>15</v>
      </c>
    </row>
    <row r="19999" spans="1:9" x14ac:dyDescent="0.25">
      <c r="A19999" s="2">
        <v>36435</v>
      </c>
      <c r="B19999">
        <v>275</v>
      </c>
      <c r="C19999">
        <v>1999</v>
      </c>
      <c r="D19999">
        <v>10</v>
      </c>
      <c r="E19999">
        <v>2</v>
      </c>
      <c r="F19999">
        <v>8.5</v>
      </c>
      <c r="G19999">
        <v>22.7</v>
      </c>
      <c r="H19999">
        <v>0</v>
      </c>
      <c r="I19999" t="s">
        <v>15</v>
      </c>
    </row>
    <row r="20000" spans="1:9" x14ac:dyDescent="0.25">
      <c r="A20000" s="2">
        <v>36436</v>
      </c>
      <c r="B20000">
        <v>276</v>
      </c>
      <c r="C20000">
        <v>1999</v>
      </c>
      <c r="D20000">
        <v>10</v>
      </c>
      <c r="E20000">
        <v>3</v>
      </c>
      <c r="F20000">
        <v>8.6999999999999993</v>
      </c>
      <c r="G20000">
        <v>27.6</v>
      </c>
      <c r="H20000">
        <v>0</v>
      </c>
      <c r="I20000" t="s">
        <v>15</v>
      </c>
    </row>
    <row r="20001" spans="1:9" x14ac:dyDescent="0.25">
      <c r="A20001" s="2">
        <v>36437</v>
      </c>
      <c r="B20001">
        <v>277</v>
      </c>
      <c r="C20001">
        <v>1999</v>
      </c>
      <c r="D20001">
        <v>10</v>
      </c>
      <c r="E20001">
        <v>4</v>
      </c>
      <c r="F20001">
        <v>8.6999999999999993</v>
      </c>
      <c r="G20001">
        <v>26.4</v>
      </c>
      <c r="H20001">
        <v>0</v>
      </c>
      <c r="I20001" t="s">
        <v>15</v>
      </c>
    </row>
    <row r="20002" spans="1:9" x14ac:dyDescent="0.25">
      <c r="A20002" s="2">
        <v>36438</v>
      </c>
      <c r="B20002">
        <v>278</v>
      </c>
      <c r="C20002">
        <v>1999</v>
      </c>
      <c r="D20002">
        <v>10</v>
      </c>
      <c r="E20002">
        <v>5</v>
      </c>
      <c r="F20002">
        <v>11.6</v>
      </c>
      <c r="G20002">
        <v>21</v>
      </c>
      <c r="H20002">
        <v>0</v>
      </c>
      <c r="I20002" t="s">
        <v>15</v>
      </c>
    </row>
    <row r="20003" spans="1:9" x14ac:dyDescent="0.25">
      <c r="A20003" s="2">
        <v>36439</v>
      </c>
      <c r="B20003">
        <v>279</v>
      </c>
      <c r="C20003">
        <v>1999</v>
      </c>
      <c r="D20003">
        <v>10</v>
      </c>
      <c r="E20003">
        <v>6</v>
      </c>
      <c r="F20003">
        <v>12.9</v>
      </c>
      <c r="G20003">
        <v>21.7</v>
      </c>
      <c r="H20003">
        <v>0</v>
      </c>
      <c r="I20003" t="s">
        <v>15</v>
      </c>
    </row>
    <row r="20004" spans="1:9" x14ac:dyDescent="0.25">
      <c r="A20004" s="2">
        <v>36440</v>
      </c>
      <c r="B20004">
        <v>280</v>
      </c>
      <c r="C20004">
        <v>1999</v>
      </c>
      <c r="D20004">
        <v>10</v>
      </c>
      <c r="E20004">
        <v>7</v>
      </c>
      <c r="F20004">
        <v>14.4</v>
      </c>
      <c r="G20004">
        <v>19.2</v>
      </c>
      <c r="H20004">
        <v>10.199999999999999</v>
      </c>
      <c r="I20004" t="s">
        <v>15</v>
      </c>
    </row>
    <row r="20005" spans="1:9" x14ac:dyDescent="0.25">
      <c r="A20005" s="2">
        <v>36441</v>
      </c>
      <c r="B20005">
        <v>281</v>
      </c>
      <c r="C20005">
        <v>1999</v>
      </c>
      <c r="D20005">
        <v>10</v>
      </c>
      <c r="E20005">
        <v>8</v>
      </c>
      <c r="F20005">
        <v>10.3</v>
      </c>
      <c r="G20005">
        <v>17.399999999999999</v>
      </c>
      <c r="H20005">
        <v>32.799999999999997</v>
      </c>
      <c r="I20005" t="s">
        <v>15</v>
      </c>
    </row>
    <row r="20006" spans="1:9" x14ac:dyDescent="0.25">
      <c r="A20006" s="2">
        <v>36442</v>
      </c>
      <c r="B20006">
        <v>282</v>
      </c>
      <c r="C20006">
        <v>1999</v>
      </c>
      <c r="D20006">
        <v>10</v>
      </c>
      <c r="E20006">
        <v>9</v>
      </c>
      <c r="F20006">
        <v>10.6</v>
      </c>
      <c r="G20006">
        <v>18.100000000000001</v>
      </c>
      <c r="H20006">
        <v>9.4</v>
      </c>
      <c r="I20006" t="s">
        <v>15</v>
      </c>
    </row>
    <row r="20007" spans="1:9" x14ac:dyDescent="0.25">
      <c r="A20007" s="2">
        <v>36443</v>
      </c>
      <c r="B20007">
        <v>283</v>
      </c>
      <c r="C20007">
        <v>1999</v>
      </c>
      <c r="D20007">
        <v>10</v>
      </c>
      <c r="E20007">
        <v>10</v>
      </c>
      <c r="F20007">
        <v>8.8000000000000007</v>
      </c>
      <c r="G20007">
        <v>20.3</v>
      </c>
      <c r="H20007">
        <v>0</v>
      </c>
      <c r="I20007" t="s">
        <v>15</v>
      </c>
    </row>
    <row r="20008" spans="1:9" x14ac:dyDescent="0.25">
      <c r="A20008" s="2">
        <v>36444</v>
      </c>
      <c r="B20008">
        <v>284</v>
      </c>
      <c r="C20008">
        <v>1999</v>
      </c>
      <c r="D20008">
        <v>10</v>
      </c>
      <c r="E20008">
        <v>11</v>
      </c>
      <c r="F20008">
        <v>5.9</v>
      </c>
      <c r="G20008">
        <v>20.399999999999999</v>
      </c>
      <c r="H20008">
        <v>0</v>
      </c>
      <c r="I20008" t="s">
        <v>15</v>
      </c>
    </row>
    <row r="20009" spans="1:9" x14ac:dyDescent="0.25">
      <c r="A20009" s="2">
        <v>36445</v>
      </c>
      <c r="B20009">
        <v>285</v>
      </c>
      <c r="C20009">
        <v>1999</v>
      </c>
      <c r="D20009">
        <v>10</v>
      </c>
      <c r="E20009">
        <v>12</v>
      </c>
      <c r="F20009">
        <v>11.7</v>
      </c>
      <c r="G20009">
        <v>22.1</v>
      </c>
      <c r="H20009">
        <v>0</v>
      </c>
      <c r="I20009" t="s">
        <v>15</v>
      </c>
    </row>
    <row r="20010" spans="1:9" x14ac:dyDescent="0.25">
      <c r="A20010" s="2">
        <v>36446</v>
      </c>
      <c r="B20010">
        <v>286</v>
      </c>
      <c r="C20010">
        <v>1999</v>
      </c>
      <c r="D20010">
        <v>10</v>
      </c>
      <c r="E20010">
        <v>13</v>
      </c>
      <c r="F20010">
        <v>11.8</v>
      </c>
      <c r="G20010">
        <v>19.399999999999999</v>
      </c>
      <c r="H20010">
        <v>0</v>
      </c>
      <c r="I20010" t="s">
        <v>15</v>
      </c>
    </row>
    <row r="20011" spans="1:9" x14ac:dyDescent="0.25">
      <c r="A20011" s="2">
        <v>36447</v>
      </c>
      <c r="B20011">
        <v>287</v>
      </c>
      <c r="C20011">
        <v>1999</v>
      </c>
      <c r="D20011">
        <v>10</v>
      </c>
      <c r="E20011">
        <v>14</v>
      </c>
      <c r="F20011">
        <v>10.4</v>
      </c>
      <c r="G20011">
        <v>17.5</v>
      </c>
      <c r="H20011">
        <v>19.600000000000001</v>
      </c>
      <c r="I20011" t="s">
        <v>15</v>
      </c>
    </row>
    <row r="20012" spans="1:9" x14ac:dyDescent="0.25">
      <c r="A20012" s="2">
        <v>36448</v>
      </c>
      <c r="B20012">
        <v>288</v>
      </c>
      <c r="C20012">
        <v>1999</v>
      </c>
      <c r="D20012">
        <v>10</v>
      </c>
      <c r="E20012">
        <v>15</v>
      </c>
      <c r="F20012">
        <v>10.199999999999999</v>
      </c>
      <c r="G20012">
        <v>19.8</v>
      </c>
      <c r="H20012">
        <v>1.2</v>
      </c>
      <c r="I20012" t="s">
        <v>15</v>
      </c>
    </row>
    <row r="20013" spans="1:9" x14ac:dyDescent="0.25">
      <c r="A20013" s="2">
        <v>36449</v>
      </c>
      <c r="B20013">
        <v>289</v>
      </c>
      <c r="C20013">
        <v>1999</v>
      </c>
      <c r="D20013">
        <v>10</v>
      </c>
      <c r="E20013">
        <v>16</v>
      </c>
      <c r="F20013">
        <v>13.2</v>
      </c>
      <c r="G20013">
        <v>19</v>
      </c>
      <c r="H20013">
        <v>4.4000000000000004</v>
      </c>
      <c r="I20013" t="s">
        <v>15</v>
      </c>
    </row>
    <row r="20014" spans="1:9" x14ac:dyDescent="0.25">
      <c r="A20014" s="2">
        <v>36450</v>
      </c>
      <c r="B20014">
        <v>290</v>
      </c>
      <c r="C20014">
        <v>1999</v>
      </c>
      <c r="D20014">
        <v>10</v>
      </c>
      <c r="E20014">
        <v>17</v>
      </c>
      <c r="F20014">
        <v>6.8</v>
      </c>
      <c r="G20014">
        <v>20.9</v>
      </c>
      <c r="H20014">
        <v>0</v>
      </c>
      <c r="I20014" t="s">
        <v>15</v>
      </c>
    </row>
    <row r="20015" spans="1:9" x14ac:dyDescent="0.25">
      <c r="A20015" s="2">
        <v>36451</v>
      </c>
      <c r="B20015">
        <v>291</v>
      </c>
      <c r="C20015">
        <v>1999</v>
      </c>
      <c r="D20015">
        <v>10</v>
      </c>
      <c r="E20015">
        <v>18</v>
      </c>
      <c r="F20015">
        <v>9.1999999999999993</v>
      </c>
      <c r="G20015">
        <v>24.9</v>
      </c>
      <c r="H20015">
        <v>0</v>
      </c>
      <c r="I20015" t="s">
        <v>15</v>
      </c>
    </row>
    <row r="20016" spans="1:9" x14ac:dyDescent="0.25">
      <c r="A20016" s="2">
        <v>36452</v>
      </c>
      <c r="B20016">
        <v>292</v>
      </c>
      <c r="C20016">
        <v>1999</v>
      </c>
      <c r="D20016">
        <v>10</v>
      </c>
      <c r="E20016">
        <v>19</v>
      </c>
      <c r="F20016">
        <v>12.7</v>
      </c>
      <c r="G20016">
        <v>28.6</v>
      </c>
      <c r="H20016">
        <v>0</v>
      </c>
      <c r="I20016" t="s">
        <v>15</v>
      </c>
    </row>
    <row r="20017" spans="1:9" x14ac:dyDescent="0.25">
      <c r="A20017" s="2">
        <v>36453</v>
      </c>
      <c r="B20017">
        <v>293</v>
      </c>
      <c r="C20017">
        <v>1999</v>
      </c>
      <c r="D20017">
        <v>10</v>
      </c>
      <c r="E20017">
        <v>20</v>
      </c>
      <c r="F20017">
        <v>10</v>
      </c>
      <c r="G20017">
        <v>28.4</v>
      </c>
      <c r="H20017">
        <v>0</v>
      </c>
      <c r="I20017" t="s">
        <v>15</v>
      </c>
    </row>
    <row r="20018" spans="1:9" x14ac:dyDescent="0.25">
      <c r="A20018" s="2">
        <v>36454</v>
      </c>
      <c r="B20018">
        <v>294</v>
      </c>
      <c r="C20018">
        <v>1999</v>
      </c>
      <c r="D20018">
        <v>10</v>
      </c>
      <c r="E20018">
        <v>21</v>
      </c>
      <c r="F20018">
        <v>14.8</v>
      </c>
      <c r="G20018">
        <v>26.7</v>
      </c>
      <c r="H20018">
        <v>0</v>
      </c>
      <c r="I20018" t="s">
        <v>15</v>
      </c>
    </row>
    <row r="20019" spans="1:9" x14ac:dyDescent="0.25">
      <c r="A20019" s="2">
        <v>36455</v>
      </c>
      <c r="B20019">
        <v>295</v>
      </c>
      <c r="C20019">
        <v>1999</v>
      </c>
      <c r="D20019">
        <v>10</v>
      </c>
      <c r="E20019">
        <v>22</v>
      </c>
      <c r="F20019">
        <v>12.3</v>
      </c>
      <c r="G20019">
        <v>29.9</v>
      </c>
      <c r="H20019">
        <v>0</v>
      </c>
      <c r="I20019" t="s">
        <v>15</v>
      </c>
    </row>
    <row r="20020" spans="1:9" x14ac:dyDescent="0.25">
      <c r="A20020" s="2">
        <v>36456</v>
      </c>
      <c r="B20020">
        <v>296</v>
      </c>
      <c r="C20020">
        <v>1999</v>
      </c>
      <c r="D20020">
        <v>10</v>
      </c>
      <c r="E20020">
        <v>23</v>
      </c>
      <c r="F20020">
        <v>15.5</v>
      </c>
      <c r="G20020">
        <v>22.7</v>
      </c>
      <c r="H20020">
        <v>0</v>
      </c>
      <c r="I20020" t="s">
        <v>15</v>
      </c>
    </row>
    <row r="20021" spans="1:9" x14ac:dyDescent="0.25">
      <c r="A20021" s="2">
        <v>36457</v>
      </c>
      <c r="B20021">
        <v>297</v>
      </c>
      <c r="C20021">
        <v>1999</v>
      </c>
      <c r="D20021">
        <v>10</v>
      </c>
      <c r="E20021">
        <v>24</v>
      </c>
      <c r="F20021">
        <v>12.5</v>
      </c>
      <c r="G20021">
        <v>20.3</v>
      </c>
      <c r="H20021">
        <v>0</v>
      </c>
      <c r="I20021" t="s">
        <v>15</v>
      </c>
    </row>
    <row r="20022" spans="1:9" x14ac:dyDescent="0.25">
      <c r="A20022" s="2">
        <v>36458</v>
      </c>
      <c r="B20022">
        <v>298</v>
      </c>
      <c r="C20022">
        <v>1999</v>
      </c>
      <c r="D20022">
        <v>10</v>
      </c>
      <c r="E20022">
        <v>25</v>
      </c>
      <c r="F20022">
        <v>9.1999999999999993</v>
      </c>
      <c r="G20022">
        <v>21.7</v>
      </c>
      <c r="H20022">
        <v>0</v>
      </c>
      <c r="I20022" t="s">
        <v>15</v>
      </c>
    </row>
    <row r="20023" spans="1:9" x14ac:dyDescent="0.25">
      <c r="A20023" s="2">
        <v>36459</v>
      </c>
      <c r="B20023">
        <v>299</v>
      </c>
      <c r="C20023">
        <v>1999</v>
      </c>
      <c r="D20023">
        <v>10</v>
      </c>
      <c r="E20023">
        <v>26</v>
      </c>
      <c r="F20023">
        <v>7.7</v>
      </c>
      <c r="G20023">
        <v>23.8</v>
      </c>
      <c r="H20023">
        <v>0</v>
      </c>
      <c r="I20023" t="s">
        <v>15</v>
      </c>
    </row>
    <row r="20024" spans="1:9" x14ac:dyDescent="0.25">
      <c r="A20024" s="2">
        <v>36460</v>
      </c>
      <c r="B20024">
        <v>300</v>
      </c>
      <c r="C20024">
        <v>1999</v>
      </c>
      <c r="D20024">
        <v>10</v>
      </c>
      <c r="E20024">
        <v>27</v>
      </c>
      <c r="F20024">
        <v>7.8</v>
      </c>
      <c r="G20024">
        <v>25.2</v>
      </c>
      <c r="H20024">
        <v>0</v>
      </c>
      <c r="I20024" t="s">
        <v>15</v>
      </c>
    </row>
    <row r="20025" spans="1:9" x14ac:dyDescent="0.25">
      <c r="A20025" s="2">
        <v>36461</v>
      </c>
      <c r="B20025">
        <v>301</v>
      </c>
      <c r="C20025">
        <v>1999</v>
      </c>
      <c r="D20025">
        <v>10</v>
      </c>
      <c r="E20025">
        <v>28</v>
      </c>
      <c r="F20025">
        <v>10.7</v>
      </c>
      <c r="G20025">
        <v>25.3</v>
      </c>
      <c r="H20025">
        <v>0</v>
      </c>
      <c r="I20025" t="s">
        <v>15</v>
      </c>
    </row>
    <row r="20026" spans="1:9" x14ac:dyDescent="0.25">
      <c r="A20026" s="2">
        <v>36462</v>
      </c>
      <c r="B20026">
        <v>302</v>
      </c>
      <c r="C20026">
        <v>1999</v>
      </c>
      <c r="D20026">
        <v>10</v>
      </c>
      <c r="E20026">
        <v>29</v>
      </c>
      <c r="F20026">
        <v>12.8</v>
      </c>
      <c r="G20026">
        <v>23.2</v>
      </c>
      <c r="H20026">
        <v>0</v>
      </c>
      <c r="I20026" t="s">
        <v>15</v>
      </c>
    </row>
    <row r="20027" spans="1:9" x14ac:dyDescent="0.25">
      <c r="A20027" s="2">
        <v>36463</v>
      </c>
      <c r="B20027">
        <v>303</v>
      </c>
      <c r="C20027">
        <v>1999</v>
      </c>
      <c r="D20027">
        <v>10</v>
      </c>
      <c r="E20027">
        <v>30</v>
      </c>
      <c r="F20027">
        <v>10.8</v>
      </c>
      <c r="G20027">
        <v>23</v>
      </c>
      <c r="H20027">
        <v>0</v>
      </c>
      <c r="I20027" t="s">
        <v>15</v>
      </c>
    </row>
    <row r="20028" spans="1:9" x14ac:dyDescent="0.25">
      <c r="A20028" s="2">
        <v>36464</v>
      </c>
      <c r="B20028">
        <v>304</v>
      </c>
      <c r="C20028">
        <v>1999</v>
      </c>
      <c r="D20028">
        <v>10</v>
      </c>
      <c r="E20028">
        <v>31</v>
      </c>
      <c r="F20028">
        <v>12.8</v>
      </c>
      <c r="G20028">
        <v>26.5</v>
      </c>
      <c r="H20028">
        <v>0</v>
      </c>
      <c r="I20028" t="s">
        <v>15</v>
      </c>
    </row>
    <row r="20029" spans="1:9" x14ac:dyDescent="0.25">
      <c r="A20029" s="2">
        <v>36465</v>
      </c>
      <c r="B20029">
        <v>305</v>
      </c>
      <c r="C20029">
        <v>1999</v>
      </c>
      <c r="D20029">
        <v>11</v>
      </c>
      <c r="E20029">
        <v>1</v>
      </c>
      <c r="F20029">
        <v>13.1</v>
      </c>
      <c r="G20029">
        <v>29.5</v>
      </c>
      <c r="H20029">
        <v>0</v>
      </c>
      <c r="I20029" t="s">
        <v>15</v>
      </c>
    </row>
    <row r="20030" spans="1:9" x14ac:dyDescent="0.25">
      <c r="A20030" s="2">
        <v>36466</v>
      </c>
      <c r="B20030">
        <v>306</v>
      </c>
      <c r="C20030">
        <v>1999</v>
      </c>
      <c r="D20030">
        <v>11</v>
      </c>
      <c r="E20030">
        <v>2</v>
      </c>
      <c r="F20030">
        <v>16.5</v>
      </c>
      <c r="G20030">
        <v>31.7</v>
      </c>
      <c r="H20030">
        <v>0</v>
      </c>
      <c r="I20030" t="s">
        <v>15</v>
      </c>
    </row>
    <row r="20031" spans="1:9" x14ac:dyDescent="0.25">
      <c r="A20031" s="2">
        <v>36467</v>
      </c>
      <c r="B20031">
        <v>307</v>
      </c>
      <c r="C20031">
        <v>1999</v>
      </c>
      <c r="D20031">
        <v>11</v>
      </c>
      <c r="E20031">
        <v>3</v>
      </c>
      <c r="F20031">
        <v>17.100000000000001</v>
      </c>
      <c r="G20031">
        <v>30.6</v>
      </c>
      <c r="H20031">
        <v>0</v>
      </c>
      <c r="I20031" t="s">
        <v>15</v>
      </c>
    </row>
    <row r="20032" spans="1:9" x14ac:dyDescent="0.25">
      <c r="A20032" s="2">
        <v>36468</v>
      </c>
      <c r="B20032">
        <v>308</v>
      </c>
      <c r="C20032">
        <v>1999</v>
      </c>
      <c r="D20032">
        <v>11</v>
      </c>
      <c r="E20032">
        <v>4</v>
      </c>
      <c r="F20032">
        <v>17.600000000000001</v>
      </c>
      <c r="G20032">
        <v>28.5</v>
      </c>
      <c r="H20032">
        <v>1.8</v>
      </c>
      <c r="I20032" t="s">
        <v>15</v>
      </c>
    </row>
    <row r="20033" spans="1:9" x14ac:dyDescent="0.25">
      <c r="A20033" s="2">
        <v>36469</v>
      </c>
      <c r="B20033">
        <v>309</v>
      </c>
      <c r="C20033">
        <v>1999</v>
      </c>
      <c r="D20033">
        <v>11</v>
      </c>
      <c r="E20033">
        <v>5</v>
      </c>
      <c r="F20033">
        <v>17.399999999999999</v>
      </c>
      <c r="G20033">
        <v>25.5</v>
      </c>
      <c r="H20033">
        <v>0</v>
      </c>
      <c r="I20033" t="s">
        <v>15</v>
      </c>
    </row>
    <row r="20034" spans="1:9" x14ac:dyDescent="0.25">
      <c r="A20034" s="2">
        <v>36470</v>
      </c>
      <c r="B20034">
        <v>310</v>
      </c>
      <c r="C20034">
        <v>1999</v>
      </c>
      <c r="D20034">
        <v>11</v>
      </c>
      <c r="E20034">
        <v>6</v>
      </c>
      <c r="F20034">
        <v>13.7</v>
      </c>
      <c r="G20034">
        <v>22.9</v>
      </c>
      <c r="H20034">
        <v>0</v>
      </c>
      <c r="I20034" t="s">
        <v>15</v>
      </c>
    </row>
    <row r="20035" spans="1:9" x14ac:dyDescent="0.25">
      <c r="A20035" s="2">
        <v>36471</v>
      </c>
      <c r="B20035">
        <v>311</v>
      </c>
      <c r="C20035">
        <v>1999</v>
      </c>
      <c r="D20035">
        <v>11</v>
      </c>
      <c r="E20035">
        <v>7</v>
      </c>
      <c r="F20035">
        <v>9.8000000000000007</v>
      </c>
      <c r="G20035">
        <v>23.3</v>
      </c>
      <c r="H20035">
        <v>0</v>
      </c>
      <c r="I20035" t="s">
        <v>15</v>
      </c>
    </row>
    <row r="20036" spans="1:9" x14ac:dyDescent="0.25">
      <c r="A20036" s="2">
        <v>36472</v>
      </c>
      <c r="B20036">
        <v>312</v>
      </c>
      <c r="C20036">
        <v>1999</v>
      </c>
      <c r="D20036">
        <v>11</v>
      </c>
      <c r="E20036">
        <v>8</v>
      </c>
      <c r="F20036">
        <v>7.1</v>
      </c>
      <c r="G20036">
        <v>24.3</v>
      </c>
      <c r="H20036">
        <v>0</v>
      </c>
      <c r="I20036" t="s">
        <v>15</v>
      </c>
    </row>
    <row r="20037" spans="1:9" x14ac:dyDescent="0.25">
      <c r="A20037" s="2">
        <v>36473</v>
      </c>
      <c r="B20037">
        <v>313</v>
      </c>
      <c r="C20037">
        <v>1999</v>
      </c>
      <c r="D20037">
        <v>11</v>
      </c>
      <c r="E20037">
        <v>9</v>
      </c>
      <c r="F20037">
        <v>12.4</v>
      </c>
      <c r="G20037">
        <v>28.7</v>
      </c>
      <c r="H20037">
        <v>0</v>
      </c>
      <c r="I20037" t="s">
        <v>15</v>
      </c>
    </row>
    <row r="20038" spans="1:9" x14ac:dyDescent="0.25">
      <c r="A20038" s="2">
        <v>36474</v>
      </c>
      <c r="B20038">
        <v>314</v>
      </c>
      <c r="C20038">
        <v>1999</v>
      </c>
      <c r="D20038">
        <v>11</v>
      </c>
      <c r="E20038">
        <v>10</v>
      </c>
      <c r="F20038">
        <v>14</v>
      </c>
      <c r="G20038">
        <v>32</v>
      </c>
      <c r="H20038">
        <v>0</v>
      </c>
      <c r="I20038" t="s">
        <v>15</v>
      </c>
    </row>
    <row r="20039" spans="1:9" x14ac:dyDescent="0.25">
      <c r="A20039" s="2">
        <v>36475</v>
      </c>
      <c r="B20039">
        <v>315</v>
      </c>
      <c r="C20039">
        <v>1999</v>
      </c>
      <c r="D20039">
        <v>11</v>
      </c>
      <c r="E20039">
        <v>11</v>
      </c>
      <c r="F20039">
        <v>9.1999999999999993</v>
      </c>
      <c r="G20039">
        <v>28.8</v>
      </c>
      <c r="H20039">
        <v>0</v>
      </c>
      <c r="I20039" t="s">
        <v>15</v>
      </c>
    </row>
    <row r="20040" spans="1:9" x14ac:dyDescent="0.25">
      <c r="A20040" s="2">
        <v>36476</v>
      </c>
      <c r="B20040">
        <v>316</v>
      </c>
      <c r="C20040">
        <v>1999</v>
      </c>
      <c r="D20040">
        <v>11</v>
      </c>
      <c r="E20040">
        <v>12</v>
      </c>
      <c r="F20040">
        <v>10.199999999999999</v>
      </c>
      <c r="G20040">
        <v>25.9</v>
      </c>
      <c r="H20040">
        <v>0</v>
      </c>
      <c r="I20040" t="s">
        <v>15</v>
      </c>
    </row>
    <row r="20041" spans="1:9" x14ac:dyDescent="0.25">
      <c r="A20041" s="2">
        <v>36477</v>
      </c>
      <c r="B20041">
        <v>317</v>
      </c>
      <c r="C20041">
        <v>1999</v>
      </c>
      <c r="D20041">
        <v>11</v>
      </c>
      <c r="E20041">
        <v>13</v>
      </c>
      <c r="F20041">
        <v>11.8</v>
      </c>
      <c r="G20041">
        <v>26.7</v>
      </c>
      <c r="H20041">
        <v>0</v>
      </c>
      <c r="I20041" t="s">
        <v>15</v>
      </c>
    </row>
    <row r="20042" spans="1:9" x14ac:dyDescent="0.25">
      <c r="A20042" s="2">
        <v>36478</v>
      </c>
      <c r="B20042">
        <v>318</v>
      </c>
      <c r="C20042">
        <v>1999</v>
      </c>
      <c r="D20042">
        <v>11</v>
      </c>
      <c r="E20042">
        <v>14</v>
      </c>
      <c r="F20042">
        <v>12.2</v>
      </c>
      <c r="G20042">
        <v>23.9</v>
      </c>
      <c r="H20042">
        <v>0</v>
      </c>
      <c r="I20042" t="s">
        <v>15</v>
      </c>
    </row>
    <row r="20043" spans="1:9" x14ac:dyDescent="0.25">
      <c r="A20043" s="2">
        <v>36479</v>
      </c>
      <c r="B20043">
        <v>319</v>
      </c>
      <c r="C20043">
        <v>1999</v>
      </c>
      <c r="D20043">
        <v>11</v>
      </c>
      <c r="E20043">
        <v>15</v>
      </c>
      <c r="F20043">
        <v>14.2</v>
      </c>
      <c r="G20043">
        <v>24.5</v>
      </c>
      <c r="H20043">
        <v>0</v>
      </c>
      <c r="I20043" t="s">
        <v>15</v>
      </c>
    </row>
    <row r="20044" spans="1:9" x14ac:dyDescent="0.25">
      <c r="A20044" s="2">
        <v>36480</v>
      </c>
      <c r="B20044">
        <v>320</v>
      </c>
      <c r="C20044">
        <v>1999</v>
      </c>
      <c r="D20044">
        <v>11</v>
      </c>
      <c r="E20044">
        <v>16</v>
      </c>
      <c r="F20044">
        <v>14.8</v>
      </c>
      <c r="G20044">
        <v>24</v>
      </c>
      <c r="H20044">
        <v>3</v>
      </c>
      <c r="I20044" t="s">
        <v>15</v>
      </c>
    </row>
    <row r="20045" spans="1:9" x14ac:dyDescent="0.25">
      <c r="A20045" s="2">
        <v>36481</v>
      </c>
      <c r="B20045">
        <v>321</v>
      </c>
      <c r="C20045">
        <v>1999</v>
      </c>
      <c r="D20045">
        <v>11</v>
      </c>
      <c r="E20045">
        <v>17</v>
      </c>
      <c r="F20045">
        <v>16.3</v>
      </c>
      <c r="G20045">
        <v>24</v>
      </c>
      <c r="H20045">
        <v>0</v>
      </c>
      <c r="I20045" t="s">
        <v>15</v>
      </c>
    </row>
    <row r="20046" spans="1:9" x14ac:dyDescent="0.25">
      <c r="A20046" s="2">
        <v>36482</v>
      </c>
      <c r="B20046">
        <v>322</v>
      </c>
      <c r="C20046">
        <v>1999</v>
      </c>
      <c r="D20046">
        <v>11</v>
      </c>
      <c r="E20046">
        <v>18</v>
      </c>
      <c r="F20046">
        <v>7.9</v>
      </c>
      <c r="G20046">
        <v>22.1</v>
      </c>
      <c r="H20046">
        <v>0</v>
      </c>
      <c r="I20046" t="s">
        <v>15</v>
      </c>
    </row>
    <row r="20047" spans="1:9" x14ac:dyDescent="0.25">
      <c r="A20047" s="2">
        <v>36483</v>
      </c>
      <c r="B20047">
        <v>323</v>
      </c>
      <c r="C20047">
        <v>1999</v>
      </c>
      <c r="D20047">
        <v>11</v>
      </c>
      <c r="E20047">
        <v>19</v>
      </c>
      <c r="F20047">
        <v>12.9</v>
      </c>
      <c r="G20047">
        <v>26.6</v>
      </c>
      <c r="H20047">
        <v>0</v>
      </c>
      <c r="I20047" t="s">
        <v>15</v>
      </c>
    </row>
    <row r="20048" spans="1:9" x14ac:dyDescent="0.25">
      <c r="A20048" s="2">
        <v>36484</v>
      </c>
      <c r="B20048">
        <v>324</v>
      </c>
      <c r="C20048">
        <v>1999</v>
      </c>
      <c r="D20048">
        <v>11</v>
      </c>
      <c r="E20048">
        <v>20</v>
      </c>
      <c r="F20048">
        <v>13.5</v>
      </c>
      <c r="G20048">
        <v>26.7</v>
      </c>
      <c r="H20048">
        <v>0</v>
      </c>
      <c r="I20048" t="s">
        <v>15</v>
      </c>
    </row>
    <row r="20049" spans="1:9" x14ac:dyDescent="0.25">
      <c r="A20049" s="2">
        <v>36485</v>
      </c>
      <c r="B20049">
        <v>325</v>
      </c>
      <c r="C20049">
        <v>1999</v>
      </c>
      <c r="D20049">
        <v>11</v>
      </c>
      <c r="E20049">
        <v>21</v>
      </c>
      <c r="F20049">
        <v>14</v>
      </c>
      <c r="G20049">
        <v>28.6</v>
      </c>
      <c r="H20049">
        <v>0</v>
      </c>
      <c r="I20049" t="s">
        <v>15</v>
      </c>
    </row>
    <row r="20050" spans="1:9" x14ac:dyDescent="0.25">
      <c r="A20050" s="2">
        <v>36486</v>
      </c>
      <c r="B20050">
        <v>326</v>
      </c>
      <c r="C20050">
        <v>1999</v>
      </c>
      <c r="D20050">
        <v>11</v>
      </c>
      <c r="E20050">
        <v>22</v>
      </c>
      <c r="F20050">
        <v>13.7</v>
      </c>
      <c r="G20050">
        <v>30.8</v>
      </c>
      <c r="H20050">
        <v>0</v>
      </c>
      <c r="I20050" t="s">
        <v>15</v>
      </c>
    </row>
    <row r="20051" spans="1:9" x14ac:dyDescent="0.25">
      <c r="A20051" s="2">
        <v>36487</v>
      </c>
      <c r="B20051">
        <v>327</v>
      </c>
      <c r="C20051">
        <v>1999</v>
      </c>
      <c r="D20051">
        <v>11</v>
      </c>
      <c r="E20051">
        <v>23</v>
      </c>
      <c r="F20051">
        <v>15.3</v>
      </c>
      <c r="G20051">
        <v>32.9</v>
      </c>
      <c r="H20051">
        <v>0</v>
      </c>
      <c r="I20051" t="s">
        <v>15</v>
      </c>
    </row>
    <row r="20052" spans="1:9" x14ac:dyDescent="0.25">
      <c r="A20052" s="2">
        <v>36488</v>
      </c>
      <c r="B20052">
        <v>328</v>
      </c>
      <c r="C20052">
        <v>1999</v>
      </c>
      <c r="D20052">
        <v>11</v>
      </c>
      <c r="E20052">
        <v>24</v>
      </c>
      <c r="F20052">
        <v>15.3</v>
      </c>
      <c r="G20052">
        <v>36.9</v>
      </c>
      <c r="H20052">
        <v>0</v>
      </c>
      <c r="I20052" t="s">
        <v>15</v>
      </c>
    </row>
    <row r="20053" spans="1:9" x14ac:dyDescent="0.25">
      <c r="A20053" s="2">
        <v>36489</v>
      </c>
      <c r="B20053">
        <v>329</v>
      </c>
      <c r="C20053">
        <v>1999</v>
      </c>
      <c r="D20053">
        <v>11</v>
      </c>
      <c r="E20053">
        <v>25</v>
      </c>
      <c r="F20053">
        <v>15.3</v>
      </c>
      <c r="G20053">
        <v>32.700000000000003</v>
      </c>
      <c r="H20053">
        <v>0</v>
      </c>
      <c r="I20053" t="s">
        <v>15</v>
      </c>
    </row>
    <row r="20054" spans="1:9" x14ac:dyDescent="0.25">
      <c r="A20054" s="2">
        <v>36490</v>
      </c>
      <c r="B20054">
        <v>330</v>
      </c>
      <c r="C20054">
        <v>1999</v>
      </c>
      <c r="D20054">
        <v>11</v>
      </c>
      <c r="E20054">
        <v>26</v>
      </c>
      <c r="F20054">
        <v>14.5</v>
      </c>
      <c r="G20054">
        <v>30.2</v>
      </c>
      <c r="H20054">
        <v>0</v>
      </c>
      <c r="I20054" t="s">
        <v>15</v>
      </c>
    </row>
    <row r="20055" spans="1:9" x14ac:dyDescent="0.25">
      <c r="A20055" s="2">
        <v>36491</v>
      </c>
      <c r="B20055">
        <v>331</v>
      </c>
      <c r="C20055">
        <v>1999</v>
      </c>
      <c r="D20055">
        <v>11</v>
      </c>
      <c r="E20055">
        <v>27</v>
      </c>
      <c r="F20055">
        <v>12.4</v>
      </c>
      <c r="G20055">
        <v>30.5</v>
      </c>
      <c r="H20055">
        <v>0</v>
      </c>
      <c r="I20055" t="s">
        <v>15</v>
      </c>
    </row>
    <row r="20056" spans="1:9" x14ac:dyDescent="0.25">
      <c r="A20056" s="2">
        <v>36492</v>
      </c>
      <c r="B20056">
        <v>332</v>
      </c>
      <c r="C20056">
        <v>1999</v>
      </c>
      <c r="D20056">
        <v>11</v>
      </c>
      <c r="E20056">
        <v>28</v>
      </c>
      <c r="F20056">
        <v>15.9</v>
      </c>
      <c r="G20056">
        <v>35.5</v>
      </c>
      <c r="H20056">
        <v>0</v>
      </c>
      <c r="I20056" t="s">
        <v>15</v>
      </c>
    </row>
    <row r="20057" spans="1:9" x14ac:dyDescent="0.25">
      <c r="A20057" s="2">
        <v>36493</v>
      </c>
      <c r="B20057">
        <v>333</v>
      </c>
      <c r="C20057">
        <v>1999</v>
      </c>
      <c r="D20057">
        <v>11</v>
      </c>
      <c r="E20057">
        <v>29</v>
      </c>
      <c r="F20057">
        <v>16.2</v>
      </c>
      <c r="G20057">
        <v>30.7</v>
      </c>
      <c r="H20057">
        <v>0</v>
      </c>
      <c r="I20057" t="s">
        <v>15</v>
      </c>
    </row>
    <row r="20058" spans="1:9" x14ac:dyDescent="0.25">
      <c r="A20058" s="2">
        <v>36494</v>
      </c>
      <c r="B20058">
        <v>334</v>
      </c>
      <c r="C20058">
        <v>1999</v>
      </c>
      <c r="D20058">
        <v>11</v>
      </c>
      <c r="E20058">
        <v>30</v>
      </c>
      <c r="F20058">
        <v>17</v>
      </c>
      <c r="G20058">
        <v>27.6</v>
      </c>
      <c r="H20058">
        <v>0</v>
      </c>
      <c r="I20058" t="s">
        <v>15</v>
      </c>
    </row>
    <row r="20059" spans="1:9" x14ac:dyDescent="0.25">
      <c r="A20059" s="2">
        <v>36495</v>
      </c>
      <c r="B20059">
        <v>335</v>
      </c>
      <c r="C20059">
        <v>1999</v>
      </c>
      <c r="D20059">
        <v>12</v>
      </c>
      <c r="E20059">
        <v>1</v>
      </c>
      <c r="F20059">
        <v>16</v>
      </c>
      <c r="G20059">
        <v>22.9</v>
      </c>
      <c r="H20059">
        <v>0</v>
      </c>
      <c r="I20059" t="s">
        <v>15</v>
      </c>
    </row>
    <row r="20060" spans="1:9" x14ac:dyDescent="0.25">
      <c r="A20060" s="2">
        <v>36496</v>
      </c>
      <c r="B20060">
        <v>336</v>
      </c>
      <c r="C20060">
        <v>1999</v>
      </c>
      <c r="D20060">
        <v>12</v>
      </c>
      <c r="E20060">
        <v>2</v>
      </c>
      <c r="F20060">
        <v>10.9</v>
      </c>
      <c r="G20060">
        <v>23.8</v>
      </c>
      <c r="H20060">
        <v>0.2</v>
      </c>
      <c r="I20060" t="s">
        <v>15</v>
      </c>
    </row>
    <row r="20061" spans="1:9" x14ac:dyDescent="0.25">
      <c r="A20061" s="2">
        <v>36497</v>
      </c>
      <c r="B20061">
        <v>337</v>
      </c>
      <c r="C20061">
        <v>1999</v>
      </c>
      <c r="D20061">
        <v>12</v>
      </c>
      <c r="E20061">
        <v>3</v>
      </c>
      <c r="F20061">
        <v>9.5</v>
      </c>
      <c r="G20061">
        <v>30.3</v>
      </c>
      <c r="H20061">
        <v>0</v>
      </c>
      <c r="I20061" t="s">
        <v>15</v>
      </c>
    </row>
    <row r="20062" spans="1:9" x14ac:dyDescent="0.25">
      <c r="A20062" s="2">
        <v>36498</v>
      </c>
      <c r="B20062">
        <v>338</v>
      </c>
      <c r="C20062">
        <v>1999</v>
      </c>
      <c r="D20062">
        <v>12</v>
      </c>
      <c r="E20062">
        <v>4</v>
      </c>
      <c r="F20062">
        <v>14.7</v>
      </c>
      <c r="G20062">
        <v>39.299999999999997</v>
      </c>
      <c r="H20062">
        <v>0</v>
      </c>
      <c r="I20062" t="s">
        <v>15</v>
      </c>
    </row>
    <row r="20063" spans="1:9" x14ac:dyDescent="0.25">
      <c r="A20063" s="2">
        <v>36499</v>
      </c>
      <c r="B20063">
        <v>339</v>
      </c>
      <c r="C20063">
        <v>1999</v>
      </c>
      <c r="D20063">
        <v>12</v>
      </c>
      <c r="E20063">
        <v>5</v>
      </c>
      <c r="F20063">
        <v>19.600000000000001</v>
      </c>
      <c r="G20063">
        <v>32</v>
      </c>
      <c r="H20063">
        <v>0</v>
      </c>
      <c r="I20063" t="s">
        <v>15</v>
      </c>
    </row>
    <row r="20064" spans="1:9" x14ac:dyDescent="0.25">
      <c r="A20064" s="2">
        <v>36500</v>
      </c>
      <c r="B20064">
        <v>340</v>
      </c>
      <c r="C20064">
        <v>1999</v>
      </c>
      <c r="D20064">
        <v>12</v>
      </c>
      <c r="E20064">
        <v>6</v>
      </c>
      <c r="F20064">
        <v>16.2</v>
      </c>
      <c r="G20064">
        <v>29.7</v>
      </c>
      <c r="H20064">
        <v>0</v>
      </c>
      <c r="I20064" t="s">
        <v>15</v>
      </c>
    </row>
    <row r="20065" spans="1:9" x14ac:dyDescent="0.25">
      <c r="A20065" s="2">
        <v>36501</v>
      </c>
      <c r="B20065">
        <v>341</v>
      </c>
      <c r="C20065">
        <v>1999</v>
      </c>
      <c r="D20065">
        <v>12</v>
      </c>
      <c r="E20065">
        <v>7</v>
      </c>
      <c r="F20065">
        <v>16.399999999999999</v>
      </c>
      <c r="G20065">
        <v>27.7</v>
      </c>
      <c r="H20065">
        <v>0</v>
      </c>
      <c r="I20065" t="s">
        <v>15</v>
      </c>
    </row>
    <row r="20066" spans="1:9" x14ac:dyDescent="0.25">
      <c r="A20066" s="2">
        <v>36502</v>
      </c>
      <c r="B20066">
        <v>342</v>
      </c>
      <c r="C20066">
        <v>1999</v>
      </c>
      <c r="D20066">
        <v>12</v>
      </c>
      <c r="E20066">
        <v>8</v>
      </c>
      <c r="F20066">
        <v>13.7</v>
      </c>
      <c r="G20066">
        <v>26.6</v>
      </c>
      <c r="H20066">
        <v>0</v>
      </c>
      <c r="I20066" t="s">
        <v>15</v>
      </c>
    </row>
    <row r="20067" spans="1:9" x14ac:dyDescent="0.25">
      <c r="A20067" s="2">
        <v>36503</v>
      </c>
      <c r="B20067">
        <v>343</v>
      </c>
      <c r="C20067">
        <v>1999</v>
      </c>
      <c r="D20067">
        <v>12</v>
      </c>
      <c r="E20067">
        <v>9</v>
      </c>
      <c r="F20067">
        <v>14.9</v>
      </c>
      <c r="G20067">
        <v>27</v>
      </c>
      <c r="H20067">
        <v>0</v>
      </c>
      <c r="I20067" t="s">
        <v>15</v>
      </c>
    </row>
    <row r="20068" spans="1:9" x14ac:dyDescent="0.25">
      <c r="A20068" s="2">
        <v>36504</v>
      </c>
      <c r="B20068">
        <v>344</v>
      </c>
      <c r="C20068">
        <v>1999</v>
      </c>
      <c r="D20068">
        <v>12</v>
      </c>
      <c r="E20068">
        <v>10</v>
      </c>
      <c r="F20068">
        <v>14</v>
      </c>
      <c r="G20068">
        <v>29</v>
      </c>
      <c r="H20068">
        <v>0</v>
      </c>
      <c r="I20068" t="s">
        <v>15</v>
      </c>
    </row>
    <row r="20069" spans="1:9" x14ac:dyDescent="0.25">
      <c r="A20069" s="2">
        <v>36505</v>
      </c>
      <c r="B20069">
        <v>345</v>
      </c>
      <c r="C20069">
        <v>1999</v>
      </c>
      <c r="D20069">
        <v>12</v>
      </c>
      <c r="E20069">
        <v>11</v>
      </c>
      <c r="F20069">
        <v>14.6</v>
      </c>
      <c r="G20069">
        <v>29.7</v>
      </c>
      <c r="H20069">
        <v>0</v>
      </c>
      <c r="I20069" t="s">
        <v>15</v>
      </c>
    </row>
    <row r="20070" spans="1:9" x14ac:dyDescent="0.25">
      <c r="A20070" s="2">
        <v>36506</v>
      </c>
      <c r="B20070">
        <v>346</v>
      </c>
      <c r="C20070">
        <v>1999</v>
      </c>
      <c r="D20070">
        <v>12</v>
      </c>
      <c r="E20070">
        <v>12</v>
      </c>
      <c r="F20070">
        <v>18.399999999999999</v>
      </c>
      <c r="G20070">
        <v>35.299999999999997</v>
      </c>
      <c r="H20070">
        <v>0.4</v>
      </c>
      <c r="I20070" t="s">
        <v>15</v>
      </c>
    </row>
    <row r="20071" spans="1:9" x14ac:dyDescent="0.25">
      <c r="A20071" s="2">
        <v>36507</v>
      </c>
      <c r="B20071">
        <v>347</v>
      </c>
      <c r="C20071">
        <v>1999</v>
      </c>
      <c r="D20071">
        <v>12</v>
      </c>
      <c r="E20071">
        <v>13</v>
      </c>
      <c r="F20071">
        <v>17.2</v>
      </c>
      <c r="G20071">
        <v>29.7</v>
      </c>
      <c r="H20071">
        <v>3.6</v>
      </c>
      <c r="I20071" t="s">
        <v>15</v>
      </c>
    </row>
    <row r="20072" spans="1:9" x14ac:dyDescent="0.25">
      <c r="A20072" s="2">
        <v>36508</v>
      </c>
      <c r="B20072">
        <v>348</v>
      </c>
      <c r="C20072">
        <v>1999</v>
      </c>
      <c r="D20072">
        <v>12</v>
      </c>
      <c r="E20072">
        <v>14</v>
      </c>
      <c r="F20072">
        <v>15.6</v>
      </c>
      <c r="G20072">
        <v>30.9</v>
      </c>
      <c r="H20072">
        <v>0</v>
      </c>
      <c r="I20072" t="s">
        <v>15</v>
      </c>
    </row>
    <row r="20073" spans="1:9" x14ac:dyDescent="0.25">
      <c r="A20073" s="2">
        <v>36509</v>
      </c>
      <c r="B20073">
        <v>349</v>
      </c>
      <c r="C20073">
        <v>1999</v>
      </c>
      <c r="D20073">
        <v>12</v>
      </c>
      <c r="E20073">
        <v>15</v>
      </c>
      <c r="F20073">
        <v>18.600000000000001</v>
      </c>
      <c r="G20073">
        <v>29.5</v>
      </c>
      <c r="H20073">
        <v>0</v>
      </c>
      <c r="I20073" t="s">
        <v>15</v>
      </c>
    </row>
    <row r="20074" spans="1:9" x14ac:dyDescent="0.25">
      <c r="A20074" s="2">
        <v>36510</v>
      </c>
      <c r="B20074">
        <v>350</v>
      </c>
      <c r="C20074">
        <v>1999</v>
      </c>
      <c r="D20074">
        <v>12</v>
      </c>
      <c r="E20074">
        <v>16</v>
      </c>
      <c r="F20074">
        <v>14.2</v>
      </c>
      <c r="G20074">
        <v>29.1</v>
      </c>
      <c r="H20074">
        <v>0</v>
      </c>
      <c r="I20074" t="s">
        <v>15</v>
      </c>
    </row>
    <row r="20075" spans="1:9" x14ac:dyDescent="0.25">
      <c r="A20075" s="2">
        <v>36511</v>
      </c>
      <c r="B20075">
        <v>351</v>
      </c>
      <c r="C20075">
        <v>1999</v>
      </c>
      <c r="D20075">
        <v>12</v>
      </c>
      <c r="E20075">
        <v>17</v>
      </c>
      <c r="F20075">
        <v>14.9</v>
      </c>
      <c r="G20075">
        <v>32.9</v>
      </c>
      <c r="H20075">
        <v>0</v>
      </c>
      <c r="I20075" t="s">
        <v>15</v>
      </c>
    </row>
    <row r="20076" spans="1:9" x14ac:dyDescent="0.25">
      <c r="A20076" s="2">
        <v>36512</v>
      </c>
      <c r="B20076">
        <v>352</v>
      </c>
      <c r="C20076">
        <v>1999</v>
      </c>
      <c r="D20076">
        <v>12</v>
      </c>
      <c r="E20076">
        <v>18</v>
      </c>
      <c r="F20076">
        <v>19.8</v>
      </c>
      <c r="G20076">
        <v>34.9</v>
      </c>
      <c r="H20076">
        <v>0</v>
      </c>
      <c r="I20076" t="s">
        <v>15</v>
      </c>
    </row>
    <row r="20077" spans="1:9" x14ac:dyDescent="0.25">
      <c r="A20077" s="2">
        <v>36513</v>
      </c>
      <c r="B20077">
        <v>353</v>
      </c>
      <c r="C20077">
        <v>1999</v>
      </c>
      <c r="D20077">
        <v>12</v>
      </c>
      <c r="E20077">
        <v>19</v>
      </c>
      <c r="F20077">
        <v>19.2</v>
      </c>
      <c r="G20077">
        <v>34.200000000000003</v>
      </c>
      <c r="H20077">
        <v>0</v>
      </c>
      <c r="I20077" t="s">
        <v>15</v>
      </c>
    </row>
    <row r="20078" spans="1:9" x14ac:dyDescent="0.25">
      <c r="A20078" s="2">
        <v>36514</v>
      </c>
      <c r="B20078">
        <v>354</v>
      </c>
      <c r="C20078">
        <v>1999</v>
      </c>
      <c r="D20078">
        <v>12</v>
      </c>
      <c r="E20078">
        <v>20</v>
      </c>
      <c r="F20078">
        <v>18.2</v>
      </c>
      <c r="G20078">
        <v>31.6</v>
      </c>
      <c r="H20078">
        <v>4.2</v>
      </c>
      <c r="I20078" t="s">
        <v>15</v>
      </c>
    </row>
    <row r="20079" spans="1:9" x14ac:dyDescent="0.25">
      <c r="A20079" s="2">
        <v>36515</v>
      </c>
      <c r="B20079">
        <v>355</v>
      </c>
      <c r="C20079">
        <v>1999</v>
      </c>
      <c r="D20079">
        <v>12</v>
      </c>
      <c r="E20079">
        <v>21</v>
      </c>
      <c r="F20079">
        <v>17.7</v>
      </c>
      <c r="G20079">
        <v>36.799999999999997</v>
      </c>
      <c r="H20079">
        <v>0</v>
      </c>
      <c r="I20079" t="s">
        <v>15</v>
      </c>
    </row>
    <row r="20080" spans="1:9" x14ac:dyDescent="0.25">
      <c r="A20080" s="2">
        <v>36516</v>
      </c>
      <c r="B20080">
        <v>356</v>
      </c>
      <c r="C20080">
        <v>1999</v>
      </c>
      <c r="D20080">
        <v>12</v>
      </c>
      <c r="E20080">
        <v>22</v>
      </c>
      <c r="F20080">
        <v>20.3</v>
      </c>
      <c r="G20080">
        <v>39.299999999999997</v>
      </c>
      <c r="H20080">
        <v>0</v>
      </c>
      <c r="I20080" t="s">
        <v>15</v>
      </c>
    </row>
    <row r="20081" spans="1:9" x14ac:dyDescent="0.25">
      <c r="A20081" s="2">
        <v>36517</v>
      </c>
      <c r="B20081">
        <v>357</v>
      </c>
      <c r="C20081">
        <v>1999</v>
      </c>
      <c r="D20081">
        <v>12</v>
      </c>
      <c r="E20081">
        <v>23</v>
      </c>
      <c r="F20081">
        <v>16.5</v>
      </c>
      <c r="G20081">
        <v>29.9</v>
      </c>
      <c r="H20081">
        <v>0</v>
      </c>
      <c r="I20081" t="s">
        <v>15</v>
      </c>
    </row>
    <row r="20082" spans="1:9" x14ac:dyDescent="0.25">
      <c r="A20082" s="2">
        <v>36518</v>
      </c>
      <c r="B20082">
        <v>358</v>
      </c>
      <c r="C20082">
        <v>1999</v>
      </c>
      <c r="D20082">
        <v>12</v>
      </c>
      <c r="E20082">
        <v>24</v>
      </c>
      <c r="F20082">
        <v>17.3</v>
      </c>
      <c r="G20082">
        <v>38</v>
      </c>
      <c r="H20082">
        <v>0</v>
      </c>
      <c r="I20082" t="s">
        <v>15</v>
      </c>
    </row>
    <row r="20083" spans="1:9" x14ac:dyDescent="0.25">
      <c r="A20083" s="2">
        <v>36519</v>
      </c>
      <c r="B20083">
        <v>359</v>
      </c>
      <c r="C20083">
        <v>1999</v>
      </c>
      <c r="D20083">
        <v>12</v>
      </c>
      <c r="E20083">
        <v>25</v>
      </c>
      <c r="F20083">
        <v>18.600000000000001</v>
      </c>
      <c r="G20083">
        <v>35.1</v>
      </c>
      <c r="H20083">
        <v>0</v>
      </c>
      <c r="I20083" t="s">
        <v>15</v>
      </c>
    </row>
    <row r="20084" spans="1:9" x14ac:dyDescent="0.25">
      <c r="A20084" s="2">
        <v>36520</v>
      </c>
      <c r="B20084">
        <v>360</v>
      </c>
      <c r="C20084">
        <v>1999</v>
      </c>
      <c r="D20084">
        <v>12</v>
      </c>
      <c r="E20084">
        <v>26</v>
      </c>
      <c r="F20084">
        <v>17.600000000000001</v>
      </c>
      <c r="G20084">
        <v>36.5</v>
      </c>
      <c r="H20084">
        <v>0</v>
      </c>
      <c r="I20084" t="s">
        <v>15</v>
      </c>
    </row>
    <row r="20085" spans="1:9" x14ac:dyDescent="0.25">
      <c r="A20085" s="2">
        <v>36521</v>
      </c>
      <c r="B20085">
        <v>361</v>
      </c>
      <c r="C20085">
        <v>1999</v>
      </c>
      <c r="D20085">
        <v>12</v>
      </c>
      <c r="E20085">
        <v>27</v>
      </c>
      <c r="F20085">
        <v>21.6</v>
      </c>
      <c r="G20085">
        <v>40.4</v>
      </c>
      <c r="H20085">
        <v>0</v>
      </c>
      <c r="I20085" t="s">
        <v>15</v>
      </c>
    </row>
    <row r="20086" spans="1:9" x14ac:dyDescent="0.25">
      <c r="A20086" s="2">
        <v>36522</v>
      </c>
      <c r="B20086">
        <v>362</v>
      </c>
      <c r="C20086">
        <v>1999</v>
      </c>
      <c r="D20086">
        <v>12</v>
      </c>
      <c r="E20086">
        <v>28</v>
      </c>
      <c r="F20086">
        <v>22.5</v>
      </c>
      <c r="G20086">
        <v>37</v>
      </c>
      <c r="H20086">
        <v>0</v>
      </c>
      <c r="I20086" t="s">
        <v>15</v>
      </c>
    </row>
    <row r="20087" spans="1:9" x14ac:dyDescent="0.25">
      <c r="A20087" s="2">
        <v>36523</v>
      </c>
      <c r="B20087">
        <v>363</v>
      </c>
      <c r="C20087">
        <v>1999</v>
      </c>
      <c r="D20087">
        <v>12</v>
      </c>
      <c r="E20087">
        <v>29</v>
      </c>
      <c r="F20087">
        <v>20.3</v>
      </c>
      <c r="G20087">
        <v>35.200000000000003</v>
      </c>
      <c r="H20087">
        <v>0</v>
      </c>
      <c r="I20087" t="s">
        <v>15</v>
      </c>
    </row>
    <row r="20088" spans="1:9" x14ac:dyDescent="0.25">
      <c r="A20088" s="2">
        <v>36524</v>
      </c>
      <c r="B20088">
        <v>364</v>
      </c>
      <c r="C20088">
        <v>1999</v>
      </c>
      <c r="D20088">
        <v>12</v>
      </c>
      <c r="E20088">
        <v>30</v>
      </c>
      <c r="F20088">
        <v>21.5</v>
      </c>
      <c r="G20088">
        <v>34.200000000000003</v>
      </c>
      <c r="H20088">
        <v>0</v>
      </c>
      <c r="I20088" t="s">
        <v>15</v>
      </c>
    </row>
    <row r="20089" spans="1:9" x14ac:dyDescent="0.25">
      <c r="A20089" s="2">
        <v>36525</v>
      </c>
      <c r="B20089">
        <v>365</v>
      </c>
      <c r="C20089">
        <v>1999</v>
      </c>
      <c r="D20089">
        <v>12</v>
      </c>
      <c r="E20089">
        <v>31</v>
      </c>
      <c r="F20089">
        <v>21.4</v>
      </c>
      <c r="G20089">
        <v>35.6</v>
      </c>
      <c r="H20089">
        <v>0</v>
      </c>
      <c r="I20089" t="s">
        <v>15</v>
      </c>
    </row>
    <row r="20090" spans="1:9" x14ac:dyDescent="0.25">
      <c r="A20090" s="2">
        <v>36526</v>
      </c>
      <c r="B20090">
        <v>1</v>
      </c>
      <c r="C20090">
        <v>2000</v>
      </c>
      <c r="D20090">
        <v>1</v>
      </c>
      <c r="E20090">
        <v>1</v>
      </c>
      <c r="F20090">
        <v>20.7</v>
      </c>
      <c r="G20090">
        <v>36.5</v>
      </c>
      <c r="H20090">
        <v>0</v>
      </c>
      <c r="I20090" t="s">
        <v>15</v>
      </c>
    </row>
    <row r="20091" spans="1:9" x14ac:dyDescent="0.25">
      <c r="A20091" s="2">
        <v>36527</v>
      </c>
      <c r="B20091">
        <v>2</v>
      </c>
      <c r="C20091">
        <v>2000</v>
      </c>
      <c r="D20091">
        <v>1</v>
      </c>
      <c r="E20091">
        <v>2</v>
      </c>
      <c r="F20091">
        <v>21</v>
      </c>
      <c r="G20091">
        <v>37.200000000000003</v>
      </c>
      <c r="H20091">
        <v>0</v>
      </c>
      <c r="I20091" t="s">
        <v>15</v>
      </c>
    </row>
    <row r="20092" spans="1:9" x14ac:dyDescent="0.25">
      <c r="A20092" s="2">
        <v>36528</v>
      </c>
      <c r="B20092">
        <v>3</v>
      </c>
      <c r="C20092">
        <v>2000</v>
      </c>
      <c r="D20092">
        <v>1</v>
      </c>
      <c r="E20092">
        <v>3</v>
      </c>
      <c r="F20092">
        <v>18.3</v>
      </c>
      <c r="G20092">
        <v>36.299999999999997</v>
      </c>
      <c r="H20092">
        <v>0</v>
      </c>
      <c r="I20092" t="s">
        <v>15</v>
      </c>
    </row>
    <row r="20093" spans="1:9" x14ac:dyDescent="0.25">
      <c r="A20093" s="2">
        <v>36529</v>
      </c>
      <c r="B20093">
        <v>4</v>
      </c>
      <c r="C20093">
        <v>2000</v>
      </c>
      <c r="D20093">
        <v>1</v>
      </c>
      <c r="E20093">
        <v>4</v>
      </c>
      <c r="F20093">
        <v>19.7</v>
      </c>
      <c r="G20093">
        <v>37.4</v>
      </c>
      <c r="H20093">
        <v>0</v>
      </c>
      <c r="I20093" t="s">
        <v>15</v>
      </c>
    </row>
    <row r="20094" spans="1:9" x14ac:dyDescent="0.25">
      <c r="A20094" s="2">
        <v>36530</v>
      </c>
      <c r="B20094">
        <v>5</v>
      </c>
      <c r="C20094">
        <v>2000</v>
      </c>
      <c r="D20094">
        <v>1</v>
      </c>
      <c r="E20094">
        <v>5</v>
      </c>
      <c r="F20094">
        <v>22.8</v>
      </c>
      <c r="G20094">
        <v>37.200000000000003</v>
      </c>
      <c r="H20094">
        <v>0</v>
      </c>
      <c r="I20094" t="s">
        <v>15</v>
      </c>
    </row>
    <row r="20095" spans="1:9" x14ac:dyDescent="0.25">
      <c r="A20095" s="2">
        <v>36531</v>
      </c>
      <c r="B20095">
        <v>6</v>
      </c>
      <c r="C20095">
        <v>2000</v>
      </c>
      <c r="D20095">
        <v>1</v>
      </c>
      <c r="E20095">
        <v>6</v>
      </c>
      <c r="F20095">
        <v>22.4</v>
      </c>
      <c r="G20095">
        <v>35.4</v>
      </c>
      <c r="H20095">
        <v>0</v>
      </c>
      <c r="I20095" t="s">
        <v>15</v>
      </c>
    </row>
    <row r="20096" spans="1:9" x14ac:dyDescent="0.25">
      <c r="A20096" s="2">
        <v>36532</v>
      </c>
      <c r="B20096">
        <v>7</v>
      </c>
      <c r="C20096">
        <v>2000</v>
      </c>
      <c r="D20096">
        <v>1</v>
      </c>
      <c r="E20096">
        <v>7</v>
      </c>
      <c r="F20096">
        <v>16.100000000000001</v>
      </c>
      <c r="G20096">
        <v>34.5</v>
      </c>
      <c r="H20096">
        <v>0</v>
      </c>
      <c r="I20096" t="s">
        <v>15</v>
      </c>
    </row>
    <row r="20097" spans="1:9" x14ac:dyDescent="0.25">
      <c r="A20097" s="2">
        <v>36533</v>
      </c>
      <c r="B20097">
        <v>8</v>
      </c>
      <c r="C20097">
        <v>2000</v>
      </c>
      <c r="D20097">
        <v>1</v>
      </c>
      <c r="E20097">
        <v>8</v>
      </c>
      <c r="F20097">
        <v>14.6</v>
      </c>
      <c r="G20097">
        <v>32.200000000000003</v>
      </c>
      <c r="H20097">
        <v>0</v>
      </c>
      <c r="I20097" t="s">
        <v>15</v>
      </c>
    </row>
    <row r="20098" spans="1:9" x14ac:dyDescent="0.25">
      <c r="A20098" s="2">
        <v>36534</v>
      </c>
      <c r="B20098">
        <v>9</v>
      </c>
      <c r="C20098">
        <v>2000</v>
      </c>
      <c r="D20098">
        <v>1</v>
      </c>
      <c r="E20098">
        <v>9</v>
      </c>
      <c r="F20098">
        <v>16.5</v>
      </c>
      <c r="G20098">
        <v>32.700000000000003</v>
      </c>
      <c r="H20098">
        <v>0</v>
      </c>
      <c r="I20098" t="s">
        <v>15</v>
      </c>
    </row>
    <row r="20099" spans="1:9" x14ac:dyDescent="0.25">
      <c r="A20099" s="2">
        <v>36535</v>
      </c>
      <c r="B20099">
        <v>10</v>
      </c>
      <c r="C20099">
        <v>2000</v>
      </c>
      <c r="D20099">
        <v>1</v>
      </c>
      <c r="E20099">
        <v>10</v>
      </c>
      <c r="F20099">
        <v>17</v>
      </c>
      <c r="G20099">
        <v>29.4</v>
      </c>
      <c r="H20099">
        <v>0</v>
      </c>
      <c r="I20099" t="s">
        <v>15</v>
      </c>
    </row>
    <row r="20100" spans="1:9" x14ac:dyDescent="0.25">
      <c r="A20100" s="2">
        <v>36536</v>
      </c>
      <c r="B20100">
        <v>11</v>
      </c>
      <c r="C20100">
        <v>2000</v>
      </c>
      <c r="D20100">
        <v>1</v>
      </c>
      <c r="E20100">
        <v>11</v>
      </c>
      <c r="F20100">
        <v>14.4</v>
      </c>
      <c r="G20100">
        <v>27.6</v>
      </c>
      <c r="H20100">
        <v>0</v>
      </c>
      <c r="I20100" t="s">
        <v>15</v>
      </c>
    </row>
    <row r="20101" spans="1:9" x14ac:dyDescent="0.25">
      <c r="A20101" s="2">
        <v>36537</v>
      </c>
      <c r="B20101">
        <v>12</v>
      </c>
      <c r="C20101">
        <v>2000</v>
      </c>
      <c r="D20101">
        <v>1</v>
      </c>
      <c r="E20101">
        <v>12</v>
      </c>
      <c r="F20101">
        <v>17.100000000000001</v>
      </c>
      <c r="G20101">
        <v>27.1</v>
      </c>
      <c r="H20101">
        <v>0.8</v>
      </c>
      <c r="I20101" t="s">
        <v>15</v>
      </c>
    </row>
    <row r="20102" spans="1:9" x14ac:dyDescent="0.25">
      <c r="A20102" s="2">
        <v>36538</v>
      </c>
      <c r="B20102">
        <v>13</v>
      </c>
      <c r="C20102">
        <v>2000</v>
      </c>
      <c r="D20102">
        <v>1</v>
      </c>
      <c r="E20102">
        <v>13</v>
      </c>
      <c r="F20102">
        <v>15.6</v>
      </c>
      <c r="G20102">
        <v>30.7</v>
      </c>
      <c r="H20102">
        <v>0</v>
      </c>
      <c r="I20102" t="s">
        <v>15</v>
      </c>
    </row>
    <row r="20103" spans="1:9" x14ac:dyDescent="0.25">
      <c r="A20103" s="2">
        <v>36539</v>
      </c>
      <c r="B20103">
        <v>14</v>
      </c>
      <c r="C20103">
        <v>2000</v>
      </c>
      <c r="D20103">
        <v>1</v>
      </c>
      <c r="E20103">
        <v>14</v>
      </c>
      <c r="F20103">
        <v>18.8</v>
      </c>
      <c r="G20103">
        <v>23.9</v>
      </c>
      <c r="H20103">
        <v>0</v>
      </c>
      <c r="I20103" t="s">
        <v>15</v>
      </c>
    </row>
    <row r="20104" spans="1:9" x14ac:dyDescent="0.25">
      <c r="A20104" s="2">
        <v>36540</v>
      </c>
      <c r="B20104">
        <v>15</v>
      </c>
      <c r="C20104">
        <v>2000</v>
      </c>
      <c r="D20104">
        <v>1</v>
      </c>
      <c r="E20104">
        <v>15</v>
      </c>
      <c r="F20104">
        <v>17.2</v>
      </c>
      <c r="G20104">
        <v>24.5</v>
      </c>
      <c r="H20104">
        <v>13</v>
      </c>
      <c r="I20104" t="s">
        <v>15</v>
      </c>
    </row>
    <row r="20105" spans="1:9" x14ac:dyDescent="0.25">
      <c r="A20105" s="2">
        <v>36541</v>
      </c>
      <c r="B20105">
        <v>16</v>
      </c>
      <c r="C20105">
        <v>2000</v>
      </c>
      <c r="D20105">
        <v>1</v>
      </c>
      <c r="E20105">
        <v>16</v>
      </c>
      <c r="F20105">
        <v>16.3</v>
      </c>
      <c r="G20105">
        <v>25.2</v>
      </c>
      <c r="H20105">
        <v>5</v>
      </c>
      <c r="I20105" t="s">
        <v>15</v>
      </c>
    </row>
    <row r="20106" spans="1:9" x14ac:dyDescent="0.25">
      <c r="A20106" s="2">
        <v>36542</v>
      </c>
      <c r="B20106">
        <v>17</v>
      </c>
      <c r="C20106">
        <v>2000</v>
      </c>
      <c r="D20106">
        <v>1</v>
      </c>
      <c r="E20106">
        <v>17</v>
      </c>
      <c r="F20106">
        <v>15.2</v>
      </c>
      <c r="G20106">
        <v>25.7</v>
      </c>
      <c r="H20106">
        <v>4.5999999999999996</v>
      </c>
      <c r="I20106" t="s">
        <v>15</v>
      </c>
    </row>
    <row r="20107" spans="1:9" x14ac:dyDescent="0.25">
      <c r="A20107" s="2">
        <v>36543</v>
      </c>
      <c r="B20107">
        <v>18</v>
      </c>
      <c r="C20107">
        <v>2000</v>
      </c>
      <c r="D20107">
        <v>1</v>
      </c>
      <c r="E20107">
        <v>18</v>
      </c>
      <c r="F20107">
        <v>11.6</v>
      </c>
      <c r="G20107">
        <v>29.1</v>
      </c>
      <c r="H20107">
        <v>0</v>
      </c>
      <c r="I20107" t="s">
        <v>15</v>
      </c>
    </row>
    <row r="20108" spans="1:9" x14ac:dyDescent="0.25">
      <c r="A20108" s="2">
        <v>36544</v>
      </c>
      <c r="B20108">
        <v>19</v>
      </c>
      <c r="C20108">
        <v>2000</v>
      </c>
      <c r="D20108">
        <v>1</v>
      </c>
      <c r="E20108">
        <v>19</v>
      </c>
      <c r="F20108">
        <v>13.3</v>
      </c>
      <c r="G20108">
        <v>30.9</v>
      </c>
      <c r="H20108">
        <v>0</v>
      </c>
      <c r="I20108" t="s">
        <v>15</v>
      </c>
    </row>
    <row r="20109" spans="1:9" x14ac:dyDescent="0.25">
      <c r="A20109" s="2">
        <v>36545</v>
      </c>
      <c r="B20109">
        <v>20</v>
      </c>
      <c r="C20109">
        <v>2000</v>
      </c>
      <c r="D20109">
        <v>1</v>
      </c>
      <c r="E20109">
        <v>20</v>
      </c>
      <c r="F20109">
        <v>16.2</v>
      </c>
      <c r="G20109">
        <v>33</v>
      </c>
      <c r="H20109">
        <v>0</v>
      </c>
      <c r="I20109" t="s">
        <v>15</v>
      </c>
    </row>
    <row r="20110" spans="1:9" x14ac:dyDescent="0.25">
      <c r="A20110" s="2">
        <v>36546</v>
      </c>
      <c r="B20110">
        <v>21</v>
      </c>
      <c r="C20110">
        <v>2000</v>
      </c>
      <c r="D20110">
        <v>1</v>
      </c>
      <c r="E20110">
        <v>21</v>
      </c>
      <c r="F20110">
        <v>17.100000000000001</v>
      </c>
      <c r="G20110">
        <v>26.2</v>
      </c>
      <c r="H20110">
        <v>0</v>
      </c>
      <c r="I20110" t="s">
        <v>15</v>
      </c>
    </row>
    <row r="20111" spans="1:9" x14ac:dyDescent="0.25">
      <c r="A20111" s="2">
        <v>36547</v>
      </c>
      <c r="B20111">
        <v>22</v>
      </c>
      <c r="C20111">
        <v>2000</v>
      </c>
      <c r="D20111">
        <v>1</v>
      </c>
      <c r="E20111">
        <v>22</v>
      </c>
      <c r="F20111">
        <v>19.2</v>
      </c>
      <c r="G20111">
        <v>20.6</v>
      </c>
      <c r="H20111">
        <v>60.8</v>
      </c>
      <c r="I20111" t="s">
        <v>15</v>
      </c>
    </row>
    <row r="20112" spans="1:9" x14ac:dyDescent="0.25">
      <c r="A20112" s="2">
        <v>36548</v>
      </c>
      <c r="B20112">
        <v>23</v>
      </c>
      <c r="C20112">
        <v>2000</v>
      </c>
      <c r="D20112">
        <v>1</v>
      </c>
      <c r="E20112">
        <v>23</v>
      </c>
      <c r="F20112">
        <v>16.600000000000001</v>
      </c>
      <c r="G20112">
        <v>24.6</v>
      </c>
      <c r="H20112">
        <v>14.4</v>
      </c>
      <c r="I20112" t="s">
        <v>15</v>
      </c>
    </row>
    <row r="20113" spans="1:9" x14ac:dyDescent="0.25">
      <c r="A20113" s="2">
        <v>36549</v>
      </c>
      <c r="B20113">
        <v>24</v>
      </c>
      <c r="C20113">
        <v>2000</v>
      </c>
      <c r="D20113">
        <v>1</v>
      </c>
      <c r="E20113">
        <v>24</v>
      </c>
      <c r="F20113">
        <v>17</v>
      </c>
      <c r="G20113">
        <v>27.8</v>
      </c>
      <c r="H20113">
        <v>0</v>
      </c>
      <c r="I20113" t="s">
        <v>15</v>
      </c>
    </row>
    <row r="20114" spans="1:9" x14ac:dyDescent="0.25">
      <c r="A20114" s="2">
        <v>36550</v>
      </c>
      <c r="B20114">
        <v>25</v>
      </c>
      <c r="C20114">
        <v>2000</v>
      </c>
      <c r="D20114">
        <v>1</v>
      </c>
      <c r="E20114">
        <v>25</v>
      </c>
      <c r="F20114">
        <v>16.600000000000001</v>
      </c>
      <c r="G20114">
        <v>28.5</v>
      </c>
      <c r="H20114">
        <v>0</v>
      </c>
      <c r="I20114" t="s">
        <v>15</v>
      </c>
    </row>
    <row r="20115" spans="1:9" x14ac:dyDescent="0.25">
      <c r="A20115" s="2">
        <v>36551</v>
      </c>
      <c r="B20115">
        <v>26</v>
      </c>
      <c r="C20115">
        <v>2000</v>
      </c>
      <c r="D20115">
        <v>1</v>
      </c>
      <c r="E20115">
        <v>26</v>
      </c>
      <c r="F20115">
        <v>16.2</v>
      </c>
      <c r="G20115">
        <v>29.1</v>
      </c>
      <c r="H20115">
        <v>0</v>
      </c>
      <c r="I20115" t="s">
        <v>15</v>
      </c>
    </row>
    <row r="20116" spans="1:9" x14ac:dyDescent="0.25">
      <c r="A20116" s="2">
        <v>36552</v>
      </c>
      <c r="B20116">
        <v>27</v>
      </c>
      <c r="C20116">
        <v>2000</v>
      </c>
      <c r="D20116">
        <v>1</v>
      </c>
      <c r="E20116">
        <v>27</v>
      </c>
      <c r="F20116">
        <v>17.7</v>
      </c>
      <c r="G20116">
        <v>30.8</v>
      </c>
      <c r="H20116">
        <v>0</v>
      </c>
      <c r="I20116" t="s">
        <v>15</v>
      </c>
    </row>
    <row r="20117" spans="1:9" x14ac:dyDescent="0.25">
      <c r="A20117" s="2">
        <v>36553</v>
      </c>
      <c r="B20117">
        <v>28</v>
      </c>
      <c r="C20117">
        <v>2000</v>
      </c>
      <c r="D20117">
        <v>1</v>
      </c>
      <c r="E20117">
        <v>28</v>
      </c>
      <c r="F20117">
        <v>18.399999999999999</v>
      </c>
      <c r="G20117">
        <v>33.1</v>
      </c>
      <c r="H20117">
        <v>0</v>
      </c>
      <c r="I20117" t="s">
        <v>15</v>
      </c>
    </row>
    <row r="20118" spans="1:9" x14ac:dyDescent="0.25">
      <c r="A20118" s="2">
        <v>36554</v>
      </c>
      <c r="B20118">
        <v>29</v>
      </c>
      <c r="C20118">
        <v>2000</v>
      </c>
      <c r="D20118">
        <v>1</v>
      </c>
      <c r="E20118">
        <v>29</v>
      </c>
      <c r="F20118">
        <v>22.9</v>
      </c>
      <c r="G20118">
        <v>37.1</v>
      </c>
      <c r="H20118">
        <v>0</v>
      </c>
      <c r="I20118" t="s">
        <v>15</v>
      </c>
    </row>
    <row r="20119" spans="1:9" x14ac:dyDescent="0.25">
      <c r="A20119" s="2">
        <v>36555</v>
      </c>
      <c r="B20119">
        <v>30</v>
      </c>
      <c r="C20119">
        <v>2000</v>
      </c>
      <c r="D20119">
        <v>1</v>
      </c>
      <c r="E20119">
        <v>30</v>
      </c>
      <c r="F20119">
        <v>22</v>
      </c>
      <c r="G20119">
        <v>37.5</v>
      </c>
      <c r="H20119">
        <v>0</v>
      </c>
      <c r="I20119" t="s">
        <v>15</v>
      </c>
    </row>
    <row r="20120" spans="1:9" x14ac:dyDescent="0.25">
      <c r="A20120" s="2">
        <v>36556</v>
      </c>
      <c r="B20120">
        <v>31</v>
      </c>
      <c r="C20120">
        <v>2000</v>
      </c>
      <c r="D20120">
        <v>1</v>
      </c>
      <c r="E20120">
        <v>31</v>
      </c>
      <c r="F20120">
        <v>22.6</v>
      </c>
      <c r="G20120">
        <v>29.9</v>
      </c>
      <c r="H20120">
        <v>3.8</v>
      </c>
      <c r="I20120" t="s">
        <v>15</v>
      </c>
    </row>
    <row r="20121" spans="1:9" x14ac:dyDescent="0.25">
      <c r="A20121" s="2">
        <v>36557</v>
      </c>
      <c r="B20121">
        <v>32</v>
      </c>
      <c r="C20121">
        <v>2000</v>
      </c>
      <c r="D20121">
        <v>2</v>
      </c>
      <c r="E20121">
        <v>1</v>
      </c>
      <c r="F20121">
        <v>16.899999999999999</v>
      </c>
      <c r="G20121">
        <v>27.9</v>
      </c>
      <c r="H20121">
        <v>0</v>
      </c>
      <c r="I20121" t="s">
        <v>15</v>
      </c>
    </row>
    <row r="20122" spans="1:9" x14ac:dyDescent="0.25">
      <c r="A20122" s="2">
        <v>36558</v>
      </c>
      <c r="B20122">
        <v>33</v>
      </c>
      <c r="C20122">
        <v>2000</v>
      </c>
      <c r="D20122">
        <v>2</v>
      </c>
      <c r="E20122">
        <v>2</v>
      </c>
      <c r="F20122">
        <v>13</v>
      </c>
      <c r="G20122">
        <v>27.7</v>
      </c>
      <c r="H20122">
        <v>0</v>
      </c>
      <c r="I20122" t="s">
        <v>15</v>
      </c>
    </row>
    <row r="20123" spans="1:9" x14ac:dyDescent="0.25">
      <c r="A20123" s="2">
        <v>36559</v>
      </c>
      <c r="B20123">
        <v>34</v>
      </c>
      <c r="C20123">
        <v>2000</v>
      </c>
      <c r="D20123">
        <v>2</v>
      </c>
      <c r="E20123">
        <v>3</v>
      </c>
      <c r="F20123">
        <v>12.7</v>
      </c>
      <c r="G20123">
        <v>27.5</v>
      </c>
      <c r="H20123">
        <v>0</v>
      </c>
      <c r="I20123" t="s">
        <v>15</v>
      </c>
    </row>
    <row r="20124" spans="1:9" x14ac:dyDescent="0.25">
      <c r="A20124" s="2">
        <v>36560</v>
      </c>
      <c r="B20124">
        <v>35</v>
      </c>
      <c r="C20124">
        <v>2000</v>
      </c>
      <c r="D20124">
        <v>2</v>
      </c>
      <c r="E20124">
        <v>4</v>
      </c>
      <c r="F20124">
        <v>15.5</v>
      </c>
      <c r="G20124">
        <v>30.2</v>
      </c>
      <c r="H20124">
        <v>0</v>
      </c>
      <c r="I20124" t="s">
        <v>15</v>
      </c>
    </row>
    <row r="20125" spans="1:9" x14ac:dyDescent="0.25">
      <c r="A20125" s="2">
        <v>36561</v>
      </c>
      <c r="B20125">
        <v>36</v>
      </c>
      <c r="C20125">
        <v>2000</v>
      </c>
      <c r="D20125">
        <v>2</v>
      </c>
      <c r="E20125">
        <v>5</v>
      </c>
      <c r="F20125">
        <v>16.899999999999999</v>
      </c>
      <c r="G20125">
        <v>31.9</v>
      </c>
      <c r="H20125">
        <v>0</v>
      </c>
      <c r="I20125" t="s">
        <v>15</v>
      </c>
    </row>
    <row r="20126" spans="1:9" x14ac:dyDescent="0.25">
      <c r="A20126" s="2">
        <v>36562</v>
      </c>
      <c r="B20126">
        <v>37</v>
      </c>
      <c r="C20126">
        <v>2000</v>
      </c>
      <c r="D20126">
        <v>2</v>
      </c>
      <c r="E20126">
        <v>6</v>
      </c>
      <c r="F20126">
        <v>19.5</v>
      </c>
      <c r="G20126">
        <v>35.9</v>
      </c>
      <c r="H20126">
        <v>0</v>
      </c>
      <c r="I20126" t="s">
        <v>15</v>
      </c>
    </row>
    <row r="20127" spans="1:9" x14ac:dyDescent="0.25">
      <c r="A20127" s="2">
        <v>36563</v>
      </c>
      <c r="B20127">
        <v>38</v>
      </c>
      <c r="C20127">
        <v>2000</v>
      </c>
      <c r="D20127">
        <v>2</v>
      </c>
      <c r="E20127">
        <v>7</v>
      </c>
      <c r="F20127">
        <v>23.2</v>
      </c>
      <c r="G20127">
        <v>38.5</v>
      </c>
      <c r="H20127">
        <v>0</v>
      </c>
      <c r="I20127" t="s">
        <v>15</v>
      </c>
    </row>
    <row r="20128" spans="1:9" x14ac:dyDescent="0.25">
      <c r="A20128" s="2">
        <v>36564</v>
      </c>
      <c r="B20128">
        <v>39</v>
      </c>
      <c r="C20128">
        <v>2000</v>
      </c>
      <c r="D20128">
        <v>2</v>
      </c>
      <c r="E20128">
        <v>8</v>
      </c>
      <c r="F20128">
        <v>24.9</v>
      </c>
      <c r="G20128">
        <v>41.1</v>
      </c>
      <c r="H20128">
        <v>0</v>
      </c>
      <c r="I20128" t="s">
        <v>15</v>
      </c>
    </row>
    <row r="20129" spans="1:9" x14ac:dyDescent="0.25">
      <c r="A20129" s="2">
        <v>36565</v>
      </c>
      <c r="B20129">
        <v>40</v>
      </c>
      <c r="C20129">
        <v>2000</v>
      </c>
      <c r="D20129">
        <v>2</v>
      </c>
      <c r="E20129">
        <v>9</v>
      </c>
      <c r="F20129">
        <v>21.3</v>
      </c>
      <c r="G20129">
        <v>31.6</v>
      </c>
      <c r="H20129">
        <v>0</v>
      </c>
      <c r="I20129" t="s">
        <v>15</v>
      </c>
    </row>
    <row r="20130" spans="1:9" x14ac:dyDescent="0.25">
      <c r="A20130" s="2">
        <v>36566</v>
      </c>
      <c r="B20130">
        <v>41</v>
      </c>
      <c r="C20130">
        <v>2000</v>
      </c>
      <c r="D20130">
        <v>2</v>
      </c>
      <c r="E20130">
        <v>10</v>
      </c>
      <c r="F20130">
        <v>14.9</v>
      </c>
      <c r="G20130">
        <v>28.3</v>
      </c>
      <c r="H20130">
        <v>0</v>
      </c>
      <c r="I20130" t="s">
        <v>15</v>
      </c>
    </row>
    <row r="20131" spans="1:9" x14ac:dyDescent="0.25">
      <c r="A20131" s="2">
        <v>36567</v>
      </c>
      <c r="B20131">
        <v>42</v>
      </c>
      <c r="C20131">
        <v>2000</v>
      </c>
      <c r="D20131">
        <v>2</v>
      </c>
      <c r="E20131">
        <v>11</v>
      </c>
      <c r="F20131">
        <v>16.600000000000001</v>
      </c>
      <c r="G20131">
        <v>29.6</v>
      </c>
      <c r="H20131">
        <v>0</v>
      </c>
      <c r="I20131" t="s">
        <v>15</v>
      </c>
    </row>
    <row r="20132" spans="1:9" x14ac:dyDescent="0.25">
      <c r="A20132" s="2">
        <v>36568</v>
      </c>
      <c r="B20132">
        <v>43</v>
      </c>
      <c r="C20132">
        <v>2000</v>
      </c>
      <c r="D20132">
        <v>2</v>
      </c>
      <c r="E20132">
        <v>12</v>
      </c>
      <c r="F20132">
        <v>15.9</v>
      </c>
      <c r="G20132">
        <v>30.5</v>
      </c>
      <c r="H20132">
        <v>0</v>
      </c>
      <c r="I20132" t="s">
        <v>15</v>
      </c>
    </row>
    <row r="20133" spans="1:9" x14ac:dyDescent="0.25">
      <c r="A20133" s="2">
        <v>36569</v>
      </c>
      <c r="B20133">
        <v>44</v>
      </c>
      <c r="C20133">
        <v>2000</v>
      </c>
      <c r="D20133">
        <v>2</v>
      </c>
      <c r="E20133">
        <v>13</v>
      </c>
      <c r="F20133">
        <v>19.100000000000001</v>
      </c>
      <c r="G20133">
        <v>33.299999999999997</v>
      </c>
      <c r="H20133">
        <v>0</v>
      </c>
      <c r="I20133" t="s">
        <v>15</v>
      </c>
    </row>
    <row r="20134" spans="1:9" x14ac:dyDescent="0.25">
      <c r="A20134" s="2">
        <v>36570</v>
      </c>
      <c r="B20134">
        <v>45</v>
      </c>
      <c r="C20134">
        <v>2000</v>
      </c>
      <c r="D20134">
        <v>2</v>
      </c>
      <c r="E20134">
        <v>14</v>
      </c>
      <c r="F20134">
        <v>16.3</v>
      </c>
      <c r="G20134">
        <v>35.4</v>
      </c>
      <c r="H20134">
        <v>0</v>
      </c>
      <c r="I20134" t="s">
        <v>15</v>
      </c>
    </row>
    <row r="20135" spans="1:9" x14ac:dyDescent="0.25">
      <c r="A20135" s="2">
        <v>36571</v>
      </c>
      <c r="B20135">
        <v>46</v>
      </c>
      <c r="C20135">
        <v>2000</v>
      </c>
      <c r="D20135">
        <v>2</v>
      </c>
      <c r="E20135">
        <v>15</v>
      </c>
      <c r="F20135">
        <v>21.3</v>
      </c>
      <c r="G20135">
        <v>36.1</v>
      </c>
      <c r="H20135">
        <v>0</v>
      </c>
      <c r="I20135" t="s">
        <v>15</v>
      </c>
    </row>
    <row r="20136" spans="1:9" x14ac:dyDescent="0.25">
      <c r="A20136" s="2">
        <v>36572</v>
      </c>
      <c r="B20136">
        <v>47</v>
      </c>
      <c r="C20136">
        <v>2000</v>
      </c>
      <c r="D20136">
        <v>2</v>
      </c>
      <c r="E20136">
        <v>16</v>
      </c>
      <c r="F20136">
        <v>20.3</v>
      </c>
      <c r="G20136">
        <v>36.6</v>
      </c>
      <c r="H20136">
        <v>0</v>
      </c>
      <c r="I20136" t="s">
        <v>15</v>
      </c>
    </row>
    <row r="20137" spans="1:9" x14ac:dyDescent="0.25">
      <c r="A20137" s="2">
        <v>36573</v>
      </c>
      <c r="B20137">
        <v>48</v>
      </c>
      <c r="C20137">
        <v>2000</v>
      </c>
      <c r="D20137">
        <v>2</v>
      </c>
      <c r="E20137">
        <v>17</v>
      </c>
      <c r="F20137">
        <v>19.8</v>
      </c>
      <c r="G20137">
        <v>37.700000000000003</v>
      </c>
      <c r="H20137">
        <v>0</v>
      </c>
      <c r="I20137" t="s">
        <v>15</v>
      </c>
    </row>
    <row r="20138" spans="1:9" x14ac:dyDescent="0.25">
      <c r="A20138" s="2">
        <v>36574</v>
      </c>
      <c r="B20138">
        <v>49</v>
      </c>
      <c r="C20138">
        <v>2000</v>
      </c>
      <c r="D20138">
        <v>2</v>
      </c>
      <c r="E20138">
        <v>18</v>
      </c>
      <c r="F20138">
        <v>17.399999999999999</v>
      </c>
      <c r="G20138">
        <v>32.299999999999997</v>
      </c>
      <c r="H20138">
        <v>0</v>
      </c>
      <c r="I20138" t="s">
        <v>15</v>
      </c>
    </row>
    <row r="20139" spans="1:9" x14ac:dyDescent="0.25">
      <c r="A20139" s="2">
        <v>36575</v>
      </c>
      <c r="B20139">
        <v>50</v>
      </c>
      <c r="C20139">
        <v>2000</v>
      </c>
      <c r="D20139">
        <v>2</v>
      </c>
      <c r="E20139">
        <v>19</v>
      </c>
      <c r="F20139">
        <v>14.4</v>
      </c>
      <c r="G20139">
        <v>27.9</v>
      </c>
      <c r="H20139">
        <v>0</v>
      </c>
      <c r="I20139" t="s">
        <v>15</v>
      </c>
    </row>
    <row r="20140" spans="1:9" x14ac:dyDescent="0.25">
      <c r="A20140" s="2">
        <v>36576</v>
      </c>
      <c r="B20140">
        <v>51</v>
      </c>
      <c r="C20140">
        <v>2000</v>
      </c>
      <c r="D20140">
        <v>2</v>
      </c>
      <c r="E20140">
        <v>20</v>
      </c>
      <c r="F20140">
        <v>15.5</v>
      </c>
      <c r="G20140">
        <v>30.4</v>
      </c>
      <c r="H20140">
        <v>0</v>
      </c>
      <c r="I20140" t="s">
        <v>15</v>
      </c>
    </row>
    <row r="20141" spans="1:9" x14ac:dyDescent="0.25">
      <c r="A20141" s="2">
        <v>36577</v>
      </c>
      <c r="B20141">
        <v>52</v>
      </c>
      <c r="C20141">
        <v>2000</v>
      </c>
      <c r="D20141">
        <v>2</v>
      </c>
      <c r="E20141">
        <v>21</v>
      </c>
      <c r="F20141">
        <v>20</v>
      </c>
      <c r="G20141">
        <v>34.6</v>
      </c>
      <c r="H20141">
        <v>0</v>
      </c>
      <c r="I20141" t="s">
        <v>15</v>
      </c>
    </row>
    <row r="20142" spans="1:9" x14ac:dyDescent="0.25">
      <c r="A20142" s="2">
        <v>36578</v>
      </c>
      <c r="B20142">
        <v>53</v>
      </c>
      <c r="C20142">
        <v>2000</v>
      </c>
      <c r="D20142">
        <v>2</v>
      </c>
      <c r="E20142">
        <v>22</v>
      </c>
      <c r="F20142">
        <v>17.7</v>
      </c>
      <c r="G20142">
        <v>26.3</v>
      </c>
      <c r="H20142">
        <v>0.2</v>
      </c>
      <c r="I20142" t="s">
        <v>15</v>
      </c>
    </row>
    <row r="20143" spans="1:9" x14ac:dyDescent="0.25">
      <c r="A20143" s="2">
        <v>36579</v>
      </c>
      <c r="B20143">
        <v>54</v>
      </c>
      <c r="C20143">
        <v>2000</v>
      </c>
      <c r="D20143">
        <v>2</v>
      </c>
      <c r="E20143">
        <v>23</v>
      </c>
      <c r="F20143">
        <v>10.9</v>
      </c>
      <c r="G20143">
        <v>28.3</v>
      </c>
      <c r="H20143">
        <v>0</v>
      </c>
      <c r="I20143" t="s">
        <v>15</v>
      </c>
    </row>
    <row r="20144" spans="1:9" x14ac:dyDescent="0.25">
      <c r="A20144" s="2">
        <v>36580</v>
      </c>
      <c r="B20144">
        <v>55</v>
      </c>
      <c r="C20144">
        <v>2000</v>
      </c>
      <c r="D20144">
        <v>2</v>
      </c>
      <c r="E20144">
        <v>24</v>
      </c>
      <c r="F20144">
        <v>12.9</v>
      </c>
      <c r="G20144">
        <v>28.8</v>
      </c>
      <c r="H20144">
        <v>0</v>
      </c>
      <c r="I20144" t="s">
        <v>15</v>
      </c>
    </row>
    <row r="20145" spans="1:9" x14ac:dyDescent="0.25">
      <c r="A20145" s="2">
        <v>36581</v>
      </c>
      <c r="B20145">
        <v>56</v>
      </c>
      <c r="C20145">
        <v>2000</v>
      </c>
      <c r="D20145">
        <v>2</v>
      </c>
      <c r="E20145">
        <v>25</v>
      </c>
      <c r="F20145">
        <v>14.1</v>
      </c>
      <c r="G20145">
        <v>30.2</v>
      </c>
      <c r="H20145">
        <v>0</v>
      </c>
      <c r="I20145" t="s">
        <v>15</v>
      </c>
    </row>
    <row r="20146" spans="1:9" x14ac:dyDescent="0.25">
      <c r="A20146" s="2">
        <v>36582</v>
      </c>
      <c r="B20146">
        <v>57</v>
      </c>
      <c r="C20146">
        <v>2000</v>
      </c>
      <c r="D20146">
        <v>2</v>
      </c>
      <c r="E20146">
        <v>26</v>
      </c>
      <c r="F20146">
        <v>16.2</v>
      </c>
      <c r="G20146">
        <v>31.2</v>
      </c>
      <c r="H20146">
        <v>0</v>
      </c>
      <c r="I20146" t="s">
        <v>15</v>
      </c>
    </row>
    <row r="20147" spans="1:9" x14ac:dyDescent="0.25">
      <c r="A20147" s="2">
        <v>36583</v>
      </c>
      <c r="B20147">
        <v>58</v>
      </c>
      <c r="C20147">
        <v>2000</v>
      </c>
      <c r="D20147">
        <v>2</v>
      </c>
      <c r="E20147">
        <v>27</v>
      </c>
      <c r="F20147">
        <v>20</v>
      </c>
      <c r="G20147">
        <v>35.1</v>
      </c>
      <c r="H20147">
        <v>0</v>
      </c>
      <c r="I20147" t="s">
        <v>15</v>
      </c>
    </row>
    <row r="20148" spans="1:9" x14ac:dyDescent="0.25">
      <c r="A20148" s="2">
        <v>36584</v>
      </c>
      <c r="B20148">
        <v>59</v>
      </c>
      <c r="C20148">
        <v>2000</v>
      </c>
      <c r="D20148">
        <v>2</v>
      </c>
      <c r="E20148">
        <v>28</v>
      </c>
      <c r="F20148">
        <v>22.1</v>
      </c>
      <c r="G20148">
        <v>33.200000000000003</v>
      </c>
      <c r="H20148">
        <v>0</v>
      </c>
      <c r="I20148" t="s">
        <v>15</v>
      </c>
    </row>
    <row r="20149" spans="1:9" x14ac:dyDescent="0.25">
      <c r="A20149" s="2">
        <v>36585</v>
      </c>
      <c r="B20149">
        <v>60</v>
      </c>
      <c r="C20149">
        <v>2000</v>
      </c>
      <c r="D20149">
        <v>2</v>
      </c>
      <c r="E20149">
        <v>29</v>
      </c>
      <c r="F20149">
        <v>25.3</v>
      </c>
      <c r="G20149">
        <v>36</v>
      </c>
      <c r="H20149">
        <v>0</v>
      </c>
      <c r="I20149" t="s">
        <v>15</v>
      </c>
    </row>
    <row r="20150" spans="1:9" x14ac:dyDescent="0.25">
      <c r="A20150" s="2">
        <v>36586</v>
      </c>
      <c r="B20150">
        <v>61</v>
      </c>
      <c r="C20150">
        <v>2000</v>
      </c>
      <c r="D20150">
        <v>3</v>
      </c>
      <c r="E20150">
        <v>1</v>
      </c>
      <c r="F20150">
        <v>20.6</v>
      </c>
      <c r="G20150">
        <v>26.7</v>
      </c>
      <c r="H20150">
        <v>0</v>
      </c>
      <c r="I20150" t="s">
        <v>15</v>
      </c>
    </row>
    <row r="20151" spans="1:9" x14ac:dyDescent="0.25">
      <c r="A20151" s="2">
        <v>36587</v>
      </c>
      <c r="B20151">
        <v>62</v>
      </c>
      <c r="C20151">
        <v>2000</v>
      </c>
      <c r="D20151">
        <v>3</v>
      </c>
      <c r="E20151">
        <v>2</v>
      </c>
      <c r="F20151">
        <v>15.1</v>
      </c>
      <c r="G20151">
        <v>30.2</v>
      </c>
      <c r="H20151">
        <v>0</v>
      </c>
      <c r="I20151" t="s">
        <v>15</v>
      </c>
    </row>
    <row r="20152" spans="1:9" x14ac:dyDescent="0.25">
      <c r="A20152" s="2">
        <v>36588</v>
      </c>
      <c r="B20152">
        <v>63</v>
      </c>
      <c r="C20152">
        <v>2000</v>
      </c>
      <c r="D20152">
        <v>3</v>
      </c>
      <c r="E20152">
        <v>3</v>
      </c>
      <c r="F20152">
        <v>15.9</v>
      </c>
      <c r="G20152">
        <v>31.1</v>
      </c>
      <c r="H20152">
        <v>0</v>
      </c>
      <c r="I20152" t="s">
        <v>15</v>
      </c>
    </row>
    <row r="20153" spans="1:9" x14ac:dyDescent="0.25">
      <c r="A20153" s="2">
        <v>36589</v>
      </c>
      <c r="B20153">
        <v>64</v>
      </c>
      <c r="C20153">
        <v>2000</v>
      </c>
      <c r="D20153">
        <v>3</v>
      </c>
      <c r="E20153">
        <v>4</v>
      </c>
      <c r="F20153">
        <v>16.600000000000001</v>
      </c>
      <c r="G20153">
        <v>31.8</v>
      </c>
      <c r="H20153">
        <v>0</v>
      </c>
      <c r="I20153" t="s">
        <v>15</v>
      </c>
    </row>
    <row r="20154" spans="1:9" x14ac:dyDescent="0.25">
      <c r="A20154" s="2">
        <v>36590</v>
      </c>
      <c r="B20154">
        <v>65</v>
      </c>
      <c r="C20154">
        <v>2000</v>
      </c>
      <c r="D20154">
        <v>3</v>
      </c>
      <c r="E20154">
        <v>5</v>
      </c>
      <c r="F20154">
        <v>16.899999999999999</v>
      </c>
      <c r="G20154">
        <v>32.4</v>
      </c>
      <c r="H20154">
        <v>0</v>
      </c>
      <c r="I20154" t="s">
        <v>15</v>
      </c>
    </row>
    <row r="20155" spans="1:9" x14ac:dyDescent="0.25">
      <c r="A20155" s="2">
        <v>36591</v>
      </c>
      <c r="B20155">
        <v>66</v>
      </c>
      <c r="C20155">
        <v>2000</v>
      </c>
      <c r="D20155">
        <v>3</v>
      </c>
      <c r="E20155">
        <v>6</v>
      </c>
      <c r="F20155">
        <v>18.7</v>
      </c>
      <c r="G20155">
        <v>34.9</v>
      </c>
      <c r="H20155">
        <v>0</v>
      </c>
      <c r="I20155" t="s">
        <v>15</v>
      </c>
    </row>
    <row r="20156" spans="1:9" x14ac:dyDescent="0.25">
      <c r="A20156" s="2">
        <v>36592</v>
      </c>
      <c r="B20156">
        <v>67</v>
      </c>
      <c r="C20156">
        <v>2000</v>
      </c>
      <c r="D20156">
        <v>3</v>
      </c>
      <c r="E20156">
        <v>7</v>
      </c>
      <c r="F20156">
        <v>22.6</v>
      </c>
      <c r="G20156">
        <v>37</v>
      </c>
      <c r="H20156">
        <v>0</v>
      </c>
      <c r="I20156" t="s">
        <v>15</v>
      </c>
    </row>
    <row r="20157" spans="1:9" x14ac:dyDescent="0.25">
      <c r="A20157" s="2">
        <v>36593</v>
      </c>
      <c r="B20157">
        <v>68</v>
      </c>
      <c r="C20157">
        <v>2000</v>
      </c>
      <c r="D20157">
        <v>3</v>
      </c>
      <c r="E20157">
        <v>8</v>
      </c>
      <c r="F20157">
        <v>25.1</v>
      </c>
      <c r="G20157">
        <v>38.4</v>
      </c>
      <c r="H20157">
        <v>0</v>
      </c>
      <c r="I20157" t="s">
        <v>15</v>
      </c>
    </row>
    <row r="20158" spans="1:9" x14ac:dyDescent="0.25">
      <c r="A20158" s="2">
        <v>36594</v>
      </c>
      <c r="B20158">
        <v>69</v>
      </c>
      <c r="C20158">
        <v>2000</v>
      </c>
      <c r="D20158">
        <v>3</v>
      </c>
      <c r="E20158">
        <v>9</v>
      </c>
      <c r="F20158">
        <v>25.2</v>
      </c>
      <c r="G20158">
        <v>35.9</v>
      </c>
      <c r="H20158">
        <v>0</v>
      </c>
      <c r="I20158" t="s">
        <v>15</v>
      </c>
    </row>
    <row r="20159" spans="1:9" x14ac:dyDescent="0.25">
      <c r="A20159" s="2">
        <v>36595</v>
      </c>
      <c r="B20159">
        <v>70</v>
      </c>
      <c r="C20159">
        <v>2000</v>
      </c>
      <c r="D20159">
        <v>3</v>
      </c>
      <c r="E20159">
        <v>10</v>
      </c>
      <c r="F20159">
        <v>23.5</v>
      </c>
      <c r="G20159">
        <v>31.7</v>
      </c>
      <c r="H20159">
        <v>5.6</v>
      </c>
      <c r="I20159" t="s">
        <v>15</v>
      </c>
    </row>
    <row r="20160" spans="1:9" x14ac:dyDescent="0.25">
      <c r="A20160" s="2">
        <v>36596</v>
      </c>
      <c r="B20160">
        <v>71</v>
      </c>
      <c r="C20160">
        <v>2000</v>
      </c>
      <c r="D20160">
        <v>3</v>
      </c>
      <c r="E20160">
        <v>11</v>
      </c>
      <c r="F20160">
        <v>21.4</v>
      </c>
      <c r="G20160">
        <v>28.2</v>
      </c>
      <c r="H20160">
        <v>0</v>
      </c>
      <c r="I20160" t="s">
        <v>15</v>
      </c>
    </row>
    <row r="20161" spans="1:9" x14ac:dyDescent="0.25">
      <c r="A20161" s="2">
        <v>36597</v>
      </c>
      <c r="B20161">
        <v>72</v>
      </c>
      <c r="C20161">
        <v>2000</v>
      </c>
      <c r="D20161">
        <v>3</v>
      </c>
      <c r="E20161">
        <v>12</v>
      </c>
      <c r="F20161">
        <v>18.8</v>
      </c>
      <c r="G20161">
        <v>26.7</v>
      </c>
      <c r="H20161">
        <v>0</v>
      </c>
      <c r="I20161" t="s">
        <v>15</v>
      </c>
    </row>
    <row r="20162" spans="1:9" x14ac:dyDescent="0.25">
      <c r="A20162" s="2">
        <v>36598</v>
      </c>
      <c r="B20162">
        <v>73</v>
      </c>
      <c r="C20162">
        <v>2000</v>
      </c>
      <c r="D20162">
        <v>3</v>
      </c>
      <c r="E20162">
        <v>13</v>
      </c>
      <c r="F20162">
        <v>13.8</v>
      </c>
      <c r="G20162">
        <v>27.7</v>
      </c>
      <c r="H20162">
        <v>0</v>
      </c>
      <c r="I20162" t="s">
        <v>15</v>
      </c>
    </row>
    <row r="20163" spans="1:9" x14ac:dyDescent="0.25">
      <c r="A20163" s="2">
        <v>36599</v>
      </c>
      <c r="B20163">
        <v>74</v>
      </c>
      <c r="C20163">
        <v>2000</v>
      </c>
      <c r="D20163">
        <v>3</v>
      </c>
      <c r="E20163">
        <v>14</v>
      </c>
      <c r="F20163">
        <v>13</v>
      </c>
      <c r="G20163">
        <v>30.1</v>
      </c>
      <c r="H20163">
        <v>0</v>
      </c>
      <c r="I20163" t="s">
        <v>15</v>
      </c>
    </row>
    <row r="20164" spans="1:9" x14ac:dyDescent="0.25">
      <c r="A20164" s="2">
        <v>36600</v>
      </c>
      <c r="B20164">
        <v>75</v>
      </c>
      <c r="C20164">
        <v>2000</v>
      </c>
      <c r="D20164">
        <v>3</v>
      </c>
      <c r="E20164">
        <v>15</v>
      </c>
      <c r="F20164">
        <v>10.5</v>
      </c>
      <c r="G20164">
        <v>30</v>
      </c>
      <c r="H20164">
        <v>0</v>
      </c>
      <c r="I20164" t="s">
        <v>15</v>
      </c>
    </row>
    <row r="20165" spans="1:9" x14ac:dyDescent="0.25">
      <c r="A20165" s="2">
        <v>36601</v>
      </c>
      <c r="B20165">
        <v>76</v>
      </c>
      <c r="C20165">
        <v>2000</v>
      </c>
      <c r="D20165">
        <v>3</v>
      </c>
      <c r="E20165">
        <v>16</v>
      </c>
      <c r="F20165">
        <v>10.199999999999999</v>
      </c>
      <c r="G20165">
        <v>25.6</v>
      </c>
      <c r="H20165">
        <v>0</v>
      </c>
      <c r="I20165" t="s">
        <v>15</v>
      </c>
    </row>
    <row r="20166" spans="1:9" x14ac:dyDescent="0.25">
      <c r="A20166" s="2">
        <v>36602</v>
      </c>
      <c r="B20166">
        <v>77</v>
      </c>
      <c r="C20166">
        <v>2000</v>
      </c>
      <c r="D20166">
        <v>3</v>
      </c>
      <c r="E20166">
        <v>17</v>
      </c>
      <c r="F20166">
        <v>8.1999999999999993</v>
      </c>
      <c r="G20166">
        <v>25.6</v>
      </c>
      <c r="H20166">
        <v>0.4</v>
      </c>
      <c r="I20166" t="s">
        <v>15</v>
      </c>
    </row>
    <row r="20167" spans="1:9" x14ac:dyDescent="0.25">
      <c r="A20167" s="2">
        <v>36603</v>
      </c>
      <c r="B20167">
        <v>78</v>
      </c>
      <c r="C20167">
        <v>2000</v>
      </c>
      <c r="D20167">
        <v>3</v>
      </c>
      <c r="E20167">
        <v>18</v>
      </c>
      <c r="F20167">
        <v>9.6999999999999993</v>
      </c>
      <c r="G20167">
        <v>29</v>
      </c>
      <c r="H20167">
        <v>0</v>
      </c>
      <c r="I20167" t="s">
        <v>15</v>
      </c>
    </row>
    <row r="20168" spans="1:9" x14ac:dyDescent="0.25">
      <c r="A20168" s="2">
        <v>36604</v>
      </c>
      <c r="B20168">
        <v>79</v>
      </c>
      <c r="C20168">
        <v>2000</v>
      </c>
      <c r="D20168">
        <v>3</v>
      </c>
      <c r="E20168">
        <v>19</v>
      </c>
      <c r="F20168">
        <v>13.1</v>
      </c>
      <c r="G20168">
        <v>28.4</v>
      </c>
      <c r="H20168">
        <v>0</v>
      </c>
      <c r="I20168" t="s">
        <v>15</v>
      </c>
    </row>
    <row r="20169" spans="1:9" x14ac:dyDescent="0.25">
      <c r="A20169" s="2">
        <v>36605</v>
      </c>
      <c r="B20169">
        <v>80</v>
      </c>
      <c r="C20169">
        <v>2000</v>
      </c>
      <c r="D20169">
        <v>3</v>
      </c>
      <c r="E20169">
        <v>20</v>
      </c>
      <c r="F20169">
        <v>20.3</v>
      </c>
      <c r="G20169">
        <v>34.200000000000003</v>
      </c>
      <c r="H20169">
        <v>0</v>
      </c>
      <c r="I20169" t="s">
        <v>15</v>
      </c>
    </row>
    <row r="20170" spans="1:9" x14ac:dyDescent="0.25">
      <c r="A20170" s="2">
        <v>36606</v>
      </c>
      <c r="B20170">
        <v>81</v>
      </c>
      <c r="C20170">
        <v>2000</v>
      </c>
      <c r="D20170">
        <v>3</v>
      </c>
      <c r="E20170">
        <v>21</v>
      </c>
      <c r="F20170">
        <v>21</v>
      </c>
      <c r="G20170">
        <v>25.8</v>
      </c>
      <c r="H20170">
        <v>0</v>
      </c>
      <c r="I20170" t="s">
        <v>15</v>
      </c>
    </row>
    <row r="20171" spans="1:9" x14ac:dyDescent="0.25">
      <c r="A20171" s="2">
        <v>36607</v>
      </c>
      <c r="B20171">
        <v>82</v>
      </c>
      <c r="C20171">
        <v>2000</v>
      </c>
      <c r="D20171">
        <v>3</v>
      </c>
      <c r="E20171">
        <v>22</v>
      </c>
      <c r="F20171">
        <v>10.6</v>
      </c>
      <c r="G20171">
        <v>23.8</v>
      </c>
      <c r="H20171">
        <v>24</v>
      </c>
      <c r="I20171" t="s">
        <v>15</v>
      </c>
    </row>
    <row r="20172" spans="1:9" x14ac:dyDescent="0.25">
      <c r="A20172" s="2">
        <v>36608</v>
      </c>
      <c r="B20172">
        <v>83</v>
      </c>
      <c r="C20172">
        <v>2000</v>
      </c>
      <c r="D20172">
        <v>3</v>
      </c>
      <c r="E20172">
        <v>23</v>
      </c>
      <c r="F20172">
        <v>12.8</v>
      </c>
      <c r="G20172">
        <v>25.7</v>
      </c>
      <c r="H20172">
        <v>0</v>
      </c>
      <c r="I20172" t="s">
        <v>15</v>
      </c>
    </row>
    <row r="20173" spans="1:9" x14ac:dyDescent="0.25">
      <c r="A20173" s="2">
        <v>36609</v>
      </c>
      <c r="B20173">
        <v>84</v>
      </c>
      <c r="C20173">
        <v>2000</v>
      </c>
      <c r="D20173">
        <v>3</v>
      </c>
      <c r="E20173">
        <v>24</v>
      </c>
      <c r="F20173">
        <v>12.6</v>
      </c>
      <c r="G20173">
        <v>28.5</v>
      </c>
      <c r="H20173">
        <v>0</v>
      </c>
      <c r="I20173" t="s">
        <v>15</v>
      </c>
    </row>
    <row r="20174" spans="1:9" x14ac:dyDescent="0.25">
      <c r="A20174" s="2">
        <v>36610</v>
      </c>
      <c r="B20174">
        <v>85</v>
      </c>
      <c r="C20174">
        <v>2000</v>
      </c>
      <c r="D20174">
        <v>3</v>
      </c>
      <c r="E20174">
        <v>25</v>
      </c>
      <c r="F20174">
        <v>13.7</v>
      </c>
      <c r="G20174">
        <v>29.6</v>
      </c>
      <c r="H20174">
        <v>0</v>
      </c>
      <c r="I20174" t="s">
        <v>15</v>
      </c>
    </row>
    <row r="20175" spans="1:9" x14ac:dyDescent="0.25">
      <c r="A20175" s="2">
        <v>36611</v>
      </c>
      <c r="B20175">
        <v>86</v>
      </c>
      <c r="C20175">
        <v>2000</v>
      </c>
      <c r="D20175">
        <v>3</v>
      </c>
      <c r="E20175">
        <v>26</v>
      </c>
      <c r="F20175">
        <v>17.899999999999999</v>
      </c>
      <c r="G20175">
        <v>27</v>
      </c>
      <c r="H20175">
        <v>0</v>
      </c>
      <c r="I20175" t="s">
        <v>15</v>
      </c>
    </row>
    <row r="20176" spans="1:9" x14ac:dyDescent="0.25">
      <c r="A20176" s="2">
        <v>36612</v>
      </c>
      <c r="B20176">
        <v>87</v>
      </c>
      <c r="C20176">
        <v>2000</v>
      </c>
      <c r="D20176">
        <v>3</v>
      </c>
      <c r="E20176">
        <v>27</v>
      </c>
      <c r="F20176">
        <v>15.1</v>
      </c>
      <c r="G20176">
        <v>25.2</v>
      </c>
      <c r="H20176">
        <v>0</v>
      </c>
      <c r="I20176" t="s">
        <v>15</v>
      </c>
    </row>
    <row r="20177" spans="1:9" x14ac:dyDescent="0.25">
      <c r="A20177" s="2">
        <v>36613</v>
      </c>
      <c r="B20177">
        <v>88</v>
      </c>
      <c r="C20177">
        <v>2000</v>
      </c>
      <c r="D20177">
        <v>3</v>
      </c>
      <c r="E20177">
        <v>28</v>
      </c>
      <c r="F20177">
        <v>14.1</v>
      </c>
      <c r="G20177">
        <v>26.4</v>
      </c>
      <c r="H20177">
        <v>0</v>
      </c>
      <c r="I20177" t="s">
        <v>15</v>
      </c>
    </row>
    <row r="20178" spans="1:9" x14ac:dyDescent="0.25">
      <c r="A20178" s="2">
        <v>36614</v>
      </c>
      <c r="B20178">
        <v>89</v>
      </c>
      <c r="C20178">
        <v>2000</v>
      </c>
      <c r="D20178">
        <v>3</v>
      </c>
      <c r="E20178">
        <v>29</v>
      </c>
      <c r="F20178">
        <v>11.2</v>
      </c>
      <c r="G20178">
        <v>28.7</v>
      </c>
      <c r="H20178">
        <v>0</v>
      </c>
      <c r="I20178" t="s">
        <v>15</v>
      </c>
    </row>
    <row r="20179" spans="1:9" x14ac:dyDescent="0.25">
      <c r="A20179" s="2">
        <v>36615</v>
      </c>
      <c r="B20179">
        <v>90</v>
      </c>
      <c r="C20179">
        <v>2000</v>
      </c>
      <c r="D20179">
        <v>3</v>
      </c>
      <c r="E20179">
        <v>30</v>
      </c>
      <c r="F20179">
        <v>11.4</v>
      </c>
      <c r="G20179">
        <v>29.1</v>
      </c>
      <c r="H20179">
        <v>0</v>
      </c>
      <c r="I20179" t="s">
        <v>15</v>
      </c>
    </row>
    <row r="20180" spans="1:9" x14ac:dyDescent="0.25">
      <c r="A20180" s="2">
        <v>36616</v>
      </c>
      <c r="B20180">
        <v>91</v>
      </c>
      <c r="C20180">
        <v>2000</v>
      </c>
      <c r="D20180">
        <v>3</v>
      </c>
      <c r="E20180">
        <v>31</v>
      </c>
      <c r="F20180">
        <v>16.5</v>
      </c>
      <c r="G20180">
        <v>28.8</v>
      </c>
      <c r="H20180">
        <v>0</v>
      </c>
      <c r="I20180" t="s">
        <v>15</v>
      </c>
    </row>
    <row r="20181" spans="1:9" x14ac:dyDescent="0.25">
      <c r="A20181" s="2">
        <v>36617</v>
      </c>
      <c r="B20181">
        <v>92</v>
      </c>
      <c r="C20181">
        <v>2000</v>
      </c>
      <c r="D20181">
        <v>4</v>
      </c>
      <c r="E20181">
        <v>1</v>
      </c>
      <c r="F20181">
        <v>16.8</v>
      </c>
      <c r="G20181">
        <v>29.2</v>
      </c>
      <c r="H20181">
        <v>0</v>
      </c>
      <c r="I20181" t="s">
        <v>15</v>
      </c>
    </row>
    <row r="20182" spans="1:9" x14ac:dyDescent="0.25">
      <c r="A20182" s="2">
        <v>36618</v>
      </c>
      <c r="B20182">
        <v>93</v>
      </c>
      <c r="C20182">
        <v>2000</v>
      </c>
      <c r="D20182">
        <v>4</v>
      </c>
      <c r="E20182">
        <v>2</v>
      </c>
      <c r="F20182">
        <v>12.8</v>
      </c>
      <c r="G20182">
        <v>26.3</v>
      </c>
      <c r="H20182">
        <v>0</v>
      </c>
      <c r="I20182" t="s">
        <v>15</v>
      </c>
    </row>
    <row r="20183" spans="1:9" x14ac:dyDescent="0.25">
      <c r="A20183" s="2">
        <v>36619</v>
      </c>
      <c r="B20183">
        <v>94</v>
      </c>
      <c r="C20183">
        <v>2000</v>
      </c>
      <c r="D20183">
        <v>4</v>
      </c>
      <c r="E20183">
        <v>3</v>
      </c>
      <c r="F20183">
        <v>16.8</v>
      </c>
      <c r="G20183">
        <v>23.5</v>
      </c>
      <c r="H20183">
        <v>0</v>
      </c>
      <c r="I20183" t="s">
        <v>15</v>
      </c>
    </row>
    <row r="20184" spans="1:9" x14ac:dyDescent="0.25">
      <c r="A20184" s="2">
        <v>36620</v>
      </c>
      <c r="B20184">
        <v>95</v>
      </c>
      <c r="C20184">
        <v>2000</v>
      </c>
      <c r="D20184">
        <v>4</v>
      </c>
      <c r="E20184">
        <v>4</v>
      </c>
      <c r="F20184">
        <v>12.8</v>
      </c>
      <c r="G20184">
        <v>23.9</v>
      </c>
      <c r="H20184">
        <v>0</v>
      </c>
      <c r="I20184" t="s">
        <v>15</v>
      </c>
    </row>
    <row r="20185" spans="1:9" x14ac:dyDescent="0.25">
      <c r="A20185" s="2">
        <v>36621</v>
      </c>
      <c r="B20185">
        <v>96</v>
      </c>
      <c r="C20185">
        <v>2000</v>
      </c>
      <c r="D20185">
        <v>4</v>
      </c>
      <c r="E20185">
        <v>5</v>
      </c>
      <c r="F20185">
        <v>15.3</v>
      </c>
      <c r="G20185">
        <v>24.6</v>
      </c>
      <c r="H20185">
        <v>0</v>
      </c>
      <c r="I20185" t="s">
        <v>15</v>
      </c>
    </row>
    <row r="20186" spans="1:9" x14ac:dyDescent="0.25">
      <c r="A20186" s="2">
        <v>36622</v>
      </c>
      <c r="B20186">
        <v>97</v>
      </c>
      <c r="C20186">
        <v>2000</v>
      </c>
      <c r="D20186">
        <v>4</v>
      </c>
      <c r="E20186">
        <v>6</v>
      </c>
      <c r="F20186">
        <v>8.8000000000000007</v>
      </c>
      <c r="G20186">
        <v>27.5</v>
      </c>
      <c r="H20186">
        <v>0</v>
      </c>
      <c r="I20186" t="s">
        <v>15</v>
      </c>
    </row>
    <row r="20187" spans="1:9" x14ac:dyDescent="0.25">
      <c r="A20187" s="2">
        <v>36623</v>
      </c>
      <c r="B20187">
        <v>98</v>
      </c>
      <c r="C20187">
        <v>2000</v>
      </c>
      <c r="D20187">
        <v>4</v>
      </c>
      <c r="E20187">
        <v>7</v>
      </c>
      <c r="F20187">
        <v>16.8</v>
      </c>
      <c r="G20187">
        <v>27.9</v>
      </c>
      <c r="H20187">
        <v>0</v>
      </c>
      <c r="I20187" t="s">
        <v>15</v>
      </c>
    </row>
    <row r="20188" spans="1:9" x14ac:dyDescent="0.25">
      <c r="A20188" s="2">
        <v>36624</v>
      </c>
      <c r="B20188">
        <v>99</v>
      </c>
      <c r="C20188">
        <v>2000</v>
      </c>
      <c r="D20188">
        <v>4</v>
      </c>
      <c r="E20188">
        <v>8</v>
      </c>
      <c r="F20188">
        <v>9.4</v>
      </c>
      <c r="G20188">
        <v>29.7</v>
      </c>
      <c r="H20188">
        <v>0</v>
      </c>
      <c r="I20188" t="s">
        <v>15</v>
      </c>
    </row>
    <row r="20189" spans="1:9" x14ac:dyDescent="0.25">
      <c r="A20189" s="2">
        <v>36625</v>
      </c>
      <c r="B20189">
        <v>100</v>
      </c>
      <c r="C20189">
        <v>2000</v>
      </c>
      <c r="D20189">
        <v>4</v>
      </c>
      <c r="E20189">
        <v>9</v>
      </c>
      <c r="F20189">
        <v>17.100000000000001</v>
      </c>
      <c r="G20189">
        <v>30.4</v>
      </c>
      <c r="H20189">
        <v>0</v>
      </c>
      <c r="I20189" t="s">
        <v>15</v>
      </c>
    </row>
    <row r="20190" spans="1:9" x14ac:dyDescent="0.25">
      <c r="A20190" s="2">
        <v>36626</v>
      </c>
      <c r="B20190">
        <v>101</v>
      </c>
      <c r="C20190">
        <v>2000</v>
      </c>
      <c r="D20190">
        <v>4</v>
      </c>
      <c r="E20190">
        <v>10</v>
      </c>
      <c r="F20190">
        <v>20.8</v>
      </c>
      <c r="G20190">
        <v>31.2</v>
      </c>
      <c r="H20190">
        <v>0</v>
      </c>
      <c r="I20190" t="s">
        <v>15</v>
      </c>
    </row>
    <row r="20191" spans="1:9" x14ac:dyDescent="0.25">
      <c r="A20191" s="2">
        <v>36627</v>
      </c>
      <c r="B20191">
        <v>102</v>
      </c>
      <c r="C20191">
        <v>2000</v>
      </c>
      <c r="D20191">
        <v>4</v>
      </c>
      <c r="E20191">
        <v>11</v>
      </c>
      <c r="F20191">
        <v>20.7</v>
      </c>
      <c r="G20191">
        <v>27.4</v>
      </c>
      <c r="H20191">
        <v>0</v>
      </c>
      <c r="I20191" t="s">
        <v>15</v>
      </c>
    </row>
    <row r="20192" spans="1:9" x14ac:dyDescent="0.25">
      <c r="A20192" s="2">
        <v>36628</v>
      </c>
      <c r="B20192">
        <v>103</v>
      </c>
      <c r="C20192">
        <v>2000</v>
      </c>
      <c r="D20192">
        <v>4</v>
      </c>
      <c r="E20192">
        <v>12</v>
      </c>
      <c r="F20192">
        <v>10.8</v>
      </c>
      <c r="G20192">
        <v>24.3</v>
      </c>
      <c r="H20192">
        <v>0</v>
      </c>
      <c r="I20192" t="s">
        <v>15</v>
      </c>
    </row>
    <row r="20193" spans="1:9" x14ac:dyDescent="0.25">
      <c r="A20193" s="2">
        <v>36629</v>
      </c>
      <c r="B20193">
        <v>104</v>
      </c>
      <c r="C20193">
        <v>2000</v>
      </c>
      <c r="D20193">
        <v>4</v>
      </c>
      <c r="E20193">
        <v>13</v>
      </c>
      <c r="F20193">
        <v>15.2</v>
      </c>
      <c r="G20193">
        <v>23.6</v>
      </c>
      <c r="H20193">
        <v>1.2</v>
      </c>
      <c r="I20193" t="s">
        <v>15</v>
      </c>
    </row>
    <row r="20194" spans="1:9" x14ac:dyDescent="0.25">
      <c r="A20194" s="2">
        <v>36630</v>
      </c>
      <c r="B20194">
        <v>105</v>
      </c>
      <c r="C20194">
        <v>2000</v>
      </c>
      <c r="D20194">
        <v>4</v>
      </c>
      <c r="E20194">
        <v>14</v>
      </c>
      <c r="F20194">
        <v>9.6999999999999993</v>
      </c>
      <c r="G20194">
        <v>24.2</v>
      </c>
      <c r="H20194">
        <v>0</v>
      </c>
      <c r="I20194" t="s">
        <v>15</v>
      </c>
    </row>
    <row r="20195" spans="1:9" x14ac:dyDescent="0.25">
      <c r="A20195" s="2">
        <v>36631</v>
      </c>
      <c r="B20195">
        <v>106</v>
      </c>
      <c r="C20195">
        <v>2000</v>
      </c>
      <c r="D20195">
        <v>4</v>
      </c>
      <c r="E20195">
        <v>15</v>
      </c>
      <c r="F20195">
        <v>7.9</v>
      </c>
      <c r="G20195">
        <v>23.5</v>
      </c>
      <c r="H20195">
        <v>0</v>
      </c>
      <c r="I20195" t="s">
        <v>15</v>
      </c>
    </row>
    <row r="20196" spans="1:9" x14ac:dyDescent="0.25">
      <c r="A20196" s="2">
        <v>36632</v>
      </c>
      <c r="B20196">
        <v>107</v>
      </c>
      <c r="C20196">
        <v>2000</v>
      </c>
      <c r="D20196">
        <v>4</v>
      </c>
      <c r="E20196">
        <v>16</v>
      </c>
      <c r="F20196">
        <v>7.4</v>
      </c>
      <c r="G20196">
        <v>25</v>
      </c>
      <c r="H20196">
        <v>0</v>
      </c>
      <c r="I20196" t="s">
        <v>15</v>
      </c>
    </row>
    <row r="20197" spans="1:9" x14ac:dyDescent="0.25">
      <c r="A20197" s="2">
        <v>36633</v>
      </c>
      <c r="B20197">
        <v>108</v>
      </c>
      <c r="C20197">
        <v>2000</v>
      </c>
      <c r="D20197">
        <v>4</v>
      </c>
      <c r="E20197">
        <v>17</v>
      </c>
      <c r="F20197">
        <v>5.6</v>
      </c>
      <c r="G20197">
        <v>25.7</v>
      </c>
      <c r="H20197">
        <v>0</v>
      </c>
      <c r="I20197" t="s">
        <v>15</v>
      </c>
    </row>
    <row r="20198" spans="1:9" x14ac:dyDescent="0.25">
      <c r="A20198" s="2">
        <v>36634</v>
      </c>
      <c r="B20198">
        <v>109</v>
      </c>
      <c r="C20198">
        <v>2000</v>
      </c>
      <c r="D20198">
        <v>4</v>
      </c>
      <c r="E20198">
        <v>18</v>
      </c>
      <c r="F20198">
        <v>13.2</v>
      </c>
      <c r="G20198">
        <v>29.3</v>
      </c>
      <c r="H20198">
        <v>0</v>
      </c>
      <c r="I20198" t="s">
        <v>15</v>
      </c>
    </row>
    <row r="20199" spans="1:9" x14ac:dyDescent="0.25">
      <c r="A20199" s="2">
        <v>36635</v>
      </c>
      <c r="B20199">
        <v>110</v>
      </c>
      <c r="C20199">
        <v>2000</v>
      </c>
      <c r="D20199">
        <v>4</v>
      </c>
      <c r="E20199">
        <v>19</v>
      </c>
      <c r="F20199">
        <v>12.6</v>
      </c>
      <c r="G20199">
        <v>30.2</v>
      </c>
      <c r="H20199">
        <v>0</v>
      </c>
      <c r="I20199" t="s">
        <v>15</v>
      </c>
    </row>
    <row r="20200" spans="1:9" x14ac:dyDescent="0.25">
      <c r="A20200" s="2">
        <v>36636</v>
      </c>
      <c r="B20200">
        <v>111</v>
      </c>
      <c r="C20200">
        <v>2000</v>
      </c>
      <c r="D20200">
        <v>4</v>
      </c>
      <c r="E20200">
        <v>20</v>
      </c>
      <c r="F20200">
        <v>17.8</v>
      </c>
      <c r="G20200">
        <v>25.7</v>
      </c>
      <c r="H20200">
        <v>0</v>
      </c>
      <c r="I20200" t="s">
        <v>15</v>
      </c>
    </row>
    <row r="20201" spans="1:9" x14ac:dyDescent="0.25">
      <c r="A20201" s="2">
        <v>36637</v>
      </c>
      <c r="B20201">
        <v>112</v>
      </c>
      <c r="C20201">
        <v>2000</v>
      </c>
      <c r="D20201">
        <v>4</v>
      </c>
      <c r="E20201">
        <v>21</v>
      </c>
      <c r="F20201">
        <v>16.899999999999999</v>
      </c>
      <c r="G20201">
        <v>28.5</v>
      </c>
      <c r="H20201">
        <v>14.4</v>
      </c>
      <c r="I20201" t="s">
        <v>15</v>
      </c>
    </row>
    <row r="20202" spans="1:9" x14ac:dyDescent="0.25">
      <c r="A20202" s="2">
        <v>36638</v>
      </c>
      <c r="B20202">
        <v>113</v>
      </c>
      <c r="C20202">
        <v>2000</v>
      </c>
      <c r="D20202">
        <v>4</v>
      </c>
      <c r="E20202">
        <v>22</v>
      </c>
      <c r="F20202">
        <v>16.899999999999999</v>
      </c>
      <c r="G20202">
        <v>29.5</v>
      </c>
      <c r="H20202">
        <v>0</v>
      </c>
      <c r="I20202" t="s">
        <v>15</v>
      </c>
    </row>
    <row r="20203" spans="1:9" x14ac:dyDescent="0.25">
      <c r="A20203" s="2">
        <v>36639</v>
      </c>
      <c r="B20203">
        <v>114</v>
      </c>
      <c r="C20203">
        <v>2000</v>
      </c>
      <c r="D20203">
        <v>4</v>
      </c>
      <c r="E20203">
        <v>23</v>
      </c>
      <c r="F20203">
        <v>16.100000000000001</v>
      </c>
      <c r="G20203">
        <v>30.2</v>
      </c>
      <c r="H20203">
        <v>0</v>
      </c>
      <c r="I20203" t="s">
        <v>15</v>
      </c>
    </row>
    <row r="20204" spans="1:9" x14ac:dyDescent="0.25">
      <c r="A20204" s="2">
        <v>36640</v>
      </c>
      <c r="B20204">
        <v>115</v>
      </c>
      <c r="C20204">
        <v>2000</v>
      </c>
      <c r="D20204">
        <v>4</v>
      </c>
      <c r="E20204">
        <v>24</v>
      </c>
      <c r="F20204">
        <v>15.6</v>
      </c>
      <c r="G20204">
        <v>30.1</v>
      </c>
      <c r="H20204">
        <v>0</v>
      </c>
      <c r="I20204" t="s">
        <v>15</v>
      </c>
    </row>
    <row r="20205" spans="1:9" x14ac:dyDescent="0.25">
      <c r="A20205" s="2">
        <v>36641</v>
      </c>
      <c r="B20205">
        <v>116</v>
      </c>
      <c r="C20205">
        <v>2000</v>
      </c>
      <c r="D20205">
        <v>4</v>
      </c>
      <c r="E20205">
        <v>25</v>
      </c>
      <c r="F20205">
        <v>15.1</v>
      </c>
      <c r="G20205">
        <v>26.4</v>
      </c>
      <c r="H20205">
        <v>0</v>
      </c>
      <c r="I20205" t="s">
        <v>15</v>
      </c>
    </row>
    <row r="20206" spans="1:9" x14ac:dyDescent="0.25">
      <c r="A20206" s="2">
        <v>36642</v>
      </c>
      <c r="B20206">
        <v>117</v>
      </c>
      <c r="C20206">
        <v>2000</v>
      </c>
      <c r="D20206">
        <v>4</v>
      </c>
      <c r="E20206">
        <v>26</v>
      </c>
      <c r="F20206">
        <v>12.6</v>
      </c>
      <c r="G20206">
        <v>26.3</v>
      </c>
      <c r="H20206">
        <v>6.4</v>
      </c>
      <c r="I20206" t="s">
        <v>15</v>
      </c>
    </row>
    <row r="20207" spans="1:9" x14ac:dyDescent="0.25">
      <c r="A20207" s="2">
        <v>36643</v>
      </c>
      <c r="B20207">
        <v>118</v>
      </c>
      <c r="C20207">
        <v>2000</v>
      </c>
      <c r="D20207">
        <v>4</v>
      </c>
      <c r="E20207">
        <v>27</v>
      </c>
      <c r="F20207">
        <v>15.1</v>
      </c>
      <c r="G20207">
        <v>20.9</v>
      </c>
      <c r="H20207">
        <v>5.8</v>
      </c>
      <c r="I20207" t="s">
        <v>15</v>
      </c>
    </row>
    <row r="20208" spans="1:9" x14ac:dyDescent="0.25">
      <c r="A20208" s="2">
        <v>36644</v>
      </c>
      <c r="B20208">
        <v>119</v>
      </c>
      <c r="C20208">
        <v>2000</v>
      </c>
      <c r="D20208">
        <v>4</v>
      </c>
      <c r="E20208">
        <v>28</v>
      </c>
      <c r="F20208">
        <v>12.5</v>
      </c>
      <c r="G20208">
        <v>21.7</v>
      </c>
      <c r="H20208">
        <v>3</v>
      </c>
      <c r="I20208" t="s">
        <v>15</v>
      </c>
    </row>
    <row r="20209" spans="1:9" x14ac:dyDescent="0.25">
      <c r="A20209" s="2">
        <v>36645</v>
      </c>
      <c r="B20209">
        <v>120</v>
      </c>
      <c r="C20209">
        <v>2000</v>
      </c>
      <c r="D20209">
        <v>4</v>
      </c>
      <c r="E20209">
        <v>29</v>
      </c>
      <c r="F20209">
        <v>4.2</v>
      </c>
      <c r="G20209">
        <v>19.100000000000001</v>
      </c>
      <c r="H20209">
        <v>10.199999999999999</v>
      </c>
      <c r="I20209" t="s">
        <v>15</v>
      </c>
    </row>
    <row r="20210" spans="1:9" x14ac:dyDescent="0.25">
      <c r="A20210" s="2">
        <v>36646</v>
      </c>
      <c r="B20210">
        <v>121</v>
      </c>
      <c r="C20210">
        <v>2000</v>
      </c>
      <c r="D20210">
        <v>4</v>
      </c>
      <c r="E20210">
        <v>30</v>
      </c>
      <c r="F20210">
        <v>9.3000000000000007</v>
      </c>
      <c r="G20210">
        <v>20.2</v>
      </c>
      <c r="H20210">
        <v>0</v>
      </c>
      <c r="I20210" t="s">
        <v>15</v>
      </c>
    </row>
    <row r="20211" spans="1:9" x14ac:dyDescent="0.25">
      <c r="A20211" s="2">
        <v>36647</v>
      </c>
      <c r="B20211">
        <v>122</v>
      </c>
      <c r="C20211">
        <v>2000</v>
      </c>
      <c r="D20211">
        <v>5</v>
      </c>
      <c r="E20211">
        <v>1</v>
      </c>
      <c r="F20211">
        <v>10.6</v>
      </c>
      <c r="G20211">
        <v>22.2</v>
      </c>
      <c r="H20211">
        <v>0</v>
      </c>
      <c r="I20211" t="s">
        <v>15</v>
      </c>
    </row>
    <row r="20212" spans="1:9" x14ac:dyDescent="0.25">
      <c r="A20212" s="2">
        <v>36648</v>
      </c>
      <c r="B20212">
        <v>123</v>
      </c>
      <c r="C20212">
        <v>2000</v>
      </c>
      <c r="D20212">
        <v>5</v>
      </c>
      <c r="E20212">
        <v>2</v>
      </c>
      <c r="F20212">
        <v>13.6</v>
      </c>
      <c r="G20212">
        <v>24</v>
      </c>
      <c r="H20212">
        <v>0</v>
      </c>
      <c r="I20212" t="s">
        <v>15</v>
      </c>
    </row>
    <row r="20213" spans="1:9" x14ac:dyDescent="0.25">
      <c r="A20213" s="2">
        <v>36649</v>
      </c>
      <c r="B20213">
        <v>124</v>
      </c>
      <c r="C20213">
        <v>2000</v>
      </c>
      <c r="D20213">
        <v>5</v>
      </c>
      <c r="E20213">
        <v>3</v>
      </c>
      <c r="F20213">
        <v>9.6999999999999993</v>
      </c>
      <c r="G20213">
        <v>24.9</v>
      </c>
      <c r="H20213">
        <v>0</v>
      </c>
      <c r="I20213" t="s">
        <v>15</v>
      </c>
    </row>
    <row r="20214" spans="1:9" x14ac:dyDescent="0.25">
      <c r="A20214" s="2">
        <v>36650</v>
      </c>
      <c r="B20214">
        <v>125</v>
      </c>
      <c r="C20214">
        <v>2000</v>
      </c>
      <c r="D20214">
        <v>5</v>
      </c>
      <c r="E20214">
        <v>4</v>
      </c>
      <c r="F20214">
        <v>12.7</v>
      </c>
      <c r="G20214">
        <v>24.3</v>
      </c>
      <c r="H20214">
        <v>0</v>
      </c>
      <c r="I20214" t="s">
        <v>15</v>
      </c>
    </row>
    <row r="20215" spans="1:9" x14ac:dyDescent="0.25">
      <c r="A20215" s="2">
        <v>36651</v>
      </c>
      <c r="B20215">
        <v>126</v>
      </c>
      <c r="C20215">
        <v>2000</v>
      </c>
      <c r="D20215">
        <v>5</v>
      </c>
      <c r="E20215">
        <v>5</v>
      </c>
      <c r="F20215">
        <v>11.1</v>
      </c>
      <c r="G20215">
        <v>24.4</v>
      </c>
      <c r="H20215">
        <v>0</v>
      </c>
      <c r="I20215" t="s">
        <v>15</v>
      </c>
    </row>
    <row r="20216" spans="1:9" x14ac:dyDescent="0.25">
      <c r="A20216" s="2">
        <v>36652</v>
      </c>
      <c r="B20216">
        <v>127</v>
      </c>
      <c r="C20216">
        <v>2000</v>
      </c>
      <c r="D20216">
        <v>5</v>
      </c>
      <c r="E20216">
        <v>6</v>
      </c>
      <c r="F20216">
        <v>9.1999999999999993</v>
      </c>
      <c r="G20216">
        <v>24.1</v>
      </c>
      <c r="H20216">
        <v>0</v>
      </c>
      <c r="I20216" t="s">
        <v>15</v>
      </c>
    </row>
    <row r="20217" spans="1:9" x14ac:dyDescent="0.25">
      <c r="A20217" s="2">
        <v>36653</v>
      </c>
      <c r="B20217">
        <v>128</v>
      </c>
      <c r="C20217">
        <v>2000</v>
      </c>
      <c r="D20217">
        <v>5</v>
      </c>
      <c r="E20217">
        <v>7</v>
      </c>
      <c r="F20217">
        <v>8.3000000000000007</v>
      </c>
      <c r="G20217">
        <v>25.6</v>
      </c>
      <c r="H20217">
        <v>0</v>
      </c>
      <c r="I20217" t="s">
        <v>15</v>
      </c>
    </row>
    <row r="20218" spans="1:9" x14ac:dyDescent="0.25">
      <c r="A20218" s="2">
        <v>36654</v>
      </c>
      <c r="B20218">
        <v>129</v>
      </c>
      <c r="C20218">
        <v>2000</v>
      </c>
      <c r="D20218">
        <v>5</v>
      </c>
      <c r="E20218">
        <v>8</v>
      </c>
      <c r="F20218">
        <v>12</v>
      </c>
      <c r="G20218">
        <v>26.3</v>
      </c>
      <c r="H20218">
        <v>0</v>
      </c>
      <c r="I20218" t="s">
        <v>15</v>
      </c>
    </row>
    <row r="20219" spans="1:9" x14ac:dyDescent="0.25">
      <c r="A20219" s="2">
        <v>36655</v>
      </c>
      <c r="B20219">
        <v>130</v>
      </c>
      <c r="C20219">
        <v>2000</v>
      </c>
      <c r="D20219">
        <v>5</v>
      </c>
      <c r="E20219">
        <v>9</v>
      </c>
      <c r="F20219">
        <v>10</v>
      </c>
      <c r="G20219">
        <v>27.6</v>
      </c>
      <c r="H20219">
        <v>0</v>
      </c>
      <c r="I20219" t="s">
        <v>15</v>
      </c>
    </row>
    <row r="20220" spans="1:9" x14ac:dyDescent="0.25">
      <c r="A20220" s="2">
        <v>36656</v>
      </c>
      <c r="B20220">
        <v>131</v>
      </c>
      <c r="C20220">
        <v>2000</v>
      </c>
      <c r="D20220">
        <v>5</v>
      </c>
      <c r="E20220">
        <v>10</v>
      </c>
      <c r="F20220">
        <v>10</v>
      </c>
      <c r="G20220">
        <v>24.4</v>
      </c>
      <c r="H20220">
        <v>0</v>
      </c>
      <c r="I20220" t="s">
        <v>15</v>
      </c>
    </row>
    <row r="20221" spans="1:9" x14ac:dyDescent="0.25">
      <c r="A20221" s="2">
        <v>36657</v>
      </c>
      <c r="B20221">
        <v>132</v>
      </c>
      <c r="C20221">
        <v>2000</v>
      </c>
      <c r="D20221">
        <v>5</v>
      </c>
      <c r="E20221">
        <v>11</v>
      </c>
      <c r="F20221">
        <v>13</v>
      </c>
      <c r="G20221">
        <v>17</v>
      </c>
      <c r="H20221">
        <v>11.8</v>
      </c>
      <c r="I20221" t="s">
        <v>15</v>
      </c>
    </row>
    <row r="20222" spans="1:9" x14ac:dyDescent="0.25">
      <c r="A20222" s="2">
        <v>36658</v>
      </c>
      <c r="B20222">
        <v>133</v>
      </c>
      <c r="C20222">
        <v>2000</v>
      </c>
      <c r="D20222">
        <v>5</v>
      </c>
      <c r="E20222">
        <v>12</v>
      </c>
      <c r="F20222">
        <v>6.4</v>
      </c>
      <c r="G20222">
        <v>17.7</v>
      </c>
      <c r="H20222">
        <v>8</v>
      </c>
      <c r="I20222" t="s">
        <v>15</v>
      </c>
    </row>
    <row r="20223" spans="1:9" x14ac:dyDescent="0.25">
      <c r="A20223" s="2">
        <v>36659</v>
      </c>
      <c r="B20223">
        <v>134</v>
      </c>
      <c r="C20223">
        <v>2000</v>
      </c>
      <c r="D20223">
        <v>5</v>
      </c>
      <c r="E20223">
        <v>13</v>
      </c>
      <c r="F20223">
        <v>10.6</v>
      </c>
      <c r="G20223">
        <v>19.399999999999999</v>
      </c>
      <c r="H20223">
        <v>1</v>
      </c>
      <c r="I20223" t="s">
        <v>15</v>
      </c>
    </row>
    <row r="20224" spans="1:9" x14ac:dyDescent="0.25">
      <c r="A20224" s="2">
        <v>36660</v>
      </c>
      <c r="B20224">
        <v>135</v>
      </c>
      <c r="C20224">
        <v>2000</v>
      </c>
      <c r="D20224">
        <v>5</v>
      </c>
      <c r="E20224">
        <v>14</v>
      </c>
      <c r="F20224">
        <v>4.8</v>
      </c>
      <c r="G20224">
        <v>20.8</v>
      </c>
      <c r="H20224">
        <v>0</v>
      </c>
      <c r="I20224" t="s">
        <v>15</v>
      </c>
    </row>
    <row r="20225" spans="1:9" x14ac:dyDescent="0.25">
      <c r="A20225" s="2">
        <v>36661</v>
      </c>
      <c r="B20225">
        <v>136</v>
      </c>
      <c r="C20225">
        <v>2000</v>
      </c>
      <c r="D20225">
        <v>5</v>
      </c>
      <c r="E20225">
        <v>15</v>
      </c>
      <c r="F20225">
        <v>6.8</v>
      </c>
      <c r="G20225">
        <v>22.3</v>
      </c>
      <c r="H20225">
        <v>0</v>
      </c>
      <c r="I20225" t="s">
        <v>15</v>
      </c>
    </row>
    <row r="20226" spans="1:9" x14ac:dyDescent="0.25">
      <c r="A20226" s="2">
        <v>36662</v>
      </c>
      <c r="B20226">
        <v>137</v>
      </c>
      <c r="C20226">
        <v>2000</v>
      </c>
      <c r="D20226">
        <v>5</v>
      </c>
      <c r="E20226">
        <v>16</v>
      </c>
      <c r="F20226">
        <v>8.1</v>
      </c>
      <c r="G20226">
        <v>23.1</v>
      </c>
      <c r="H20226">
        <v>0</v>
      </c>
      <c r="I20226" t="s">
        <v>15</v>
      </c>
    </row>
    <row r="20227" spans="1:9" x14ac:dyDescent="0.25">
      <c r="A20227" s="2">
        <v>36663</v>
      </c>
      <c r="B20227">
        <v>138</v>
      </c>
      <c r="C20227">
        <v>2000</v>
      </c>
      <c r="D20227">
        <v>5</v>
      </c>
      <c r="E20227">
        <v>17</v>
      </c>
      <c r="F20227">
        <v>6</v>
      </c>
      <c r="G20227">
        <v>23.6</v>
      </c>
      <c r="H20227">
        <v>0</v>
      </c>
      <c r="I20227" t="s">
        <v>15</v>
      </c>
    </row>
    <row r="20228" spans="1:9" x14ac:dyDescent="0.25">
      <c r="A20228" s="2">
        <v>36664</v>
      </c>
      <c r="B20228">
        <v>139</v>
      </c>
      <c r="C20228">
        <v>2000</v>
      </c>
      <c r="D20228">
        <v>5</v>
      </c>
      <c r="E20228">
        <v>18</v>
      </c>
      <c r="F20228">
        <v>7.4</v>
      </c>
      <c r="G20228">
        <v>23.1</v>
      </c>
      <c r="H20228">
        <v>0</v>
      </c>
      <c r="I20228" t="s">
        <v>15</v>
      </c>
    </row>
    <row r="20229" spans="1:9" x14ac:dyDescent="0.25">
      <c r="A20229" s="2">
        <v>36665</v>
      </c>
      <c r="B20229">
        <v>140</v>
      </c>
      <c r="C20229">
        <v>2000</v>
      </c>
      <c r="D20229">
        <v>5</v>
      </c>
      <c r="E20229">
        <v>19</v>
      </c>
      <c r="F20229">
        <v>8.9</v>
      </c>
      <c r="G20229">
        <v>23.1</v>
      </c>
      <c r="H20229">
        <v>0</v>
      </c>
      <c r="I20229" t="s">
        <v>15</v>
      </c>
    </row>
    <row r="20230" spans="1:9" x14ac:dyDescent="0.25">
      <c r="A20230" s="2">
        <v>36666</v>
      </c>
      <c r="B20230">
        <v>141</v>
      </c>
      <c r="C20230">
        <v>2000</v>
      </c>
      <c r="D20230">
        <v>5</v>
      </c>
      <c r="E20230">
        <v>20</v>
      </c>
      <c r="F20230">
        <v>8.4</v>
      </c>
      <c r="G20230">
        <v>21.9</v>
      </c>
      <c r="H20230">
        <v>0</v>
      </c>
      <c r="I20230" t="s">
        <v>15</v>
      </c>
    </row>
    <row r="20231" spans="1:9" x14ac:dyDescent="0.25">
      <c r="A20231" s="2">
        <v>36667</v>
      </c>
      <c r="B20231">
        <v>142</v>
      </c>
      <c r="C20231">
        <v>2000</v>
      </c>
      <c r="D20231">
        <v>5</v>
      </c>
      <c r="E20231">
        <v>21</v>
      </c>
      <c r="F20231">
        <v>9.1999999999999993</v>
      </c>
      <c r="G20231">
        <v>21.8</v>
      </c>
      <c r="H20231">
        <v>0</v>
      </c>
      <c r="I20231" t="s">
        <v>15</v>
      </c>
    </row>
    <row r="20232" spans="1:9" x14ac:dyDescent="0.25">
      <c r="A20232" s="2">
        <v>36668</v>
      </c>
      <c r="B20232">
        <v>143</v>
      </c>
      <c r="C20232">
        <v>2000</v>
      </c>
      <c r="D20232">
        <v>5</v>
      </c>
      <c r="E20232">
        <v>22</v>
      </c>
      <c r="F20232">
        <v>9.8000000000000007</v>
      </c>
      <c r="G20232">
        <v>22.8</v>
      </c>
      <c r="H20232">
        <v>0</v>
      </c>
      <c r="I20232" t="s">
        <v>15</v>
      </c>
    </row>
    <row r="20233" spans="1:9" x14ac:dyDescent="0.25">
      <c r="A20233" s="2">
        <v>36669</v>
      </c>
      <c r="B20233">
        <v>144</v>
      </c>
      <c r="C20233">
        <v>2000</v>
      </c>
      <c r="D20233">
        <v>5</v>
      </c>
      <c r="E20233">
        <v>23</v>
      </c>
      <c r="F20233">
        <v>4.5999999999999996</v>
      </c>
      <c r="G20233">
        <v>22.2</v>
      </c>
      <c r="H20233">
        <v>0</v>
      </c>
      <c r="I20233" t="s">
        <v>15</v>
      </c>
    </row>
    <row r="20234" spans="1:9" x14ac:dyDescent="0.25">
      <c r="A20234" s="2">
        <v>36670</v>
      </c>
      <c r="B20234">
        <v>145</v>
      </c>
      <c r="C20234">
        <v>2000</v>
      </c>
      <c r="D20234">
        <v>5</v>
      </c>
      <c r="E20234">
        <v>24</v>
      </c>
      <c r="F20234">
        <v>7.5</v>
      </c>
      <c r="G20234">
        <v>22.4</v>
      </c>
      <c r="H20234">
        <v>0</v>
      </c>
      <c r="I20234" t="s">
        <v>15</v>
      </c>
    </row>
    <row r="20235" spans="1:9" x14ac:dyDescent="0.25">
      <c r="A20235" s="2">
        <v>36671</v>
      </c>
      <c r="B20235">
        <v>146</v>
      </c>
      <c r="C20235">
        <v>2000</v>
      </c>
      <c r="D20235">
        <v>5</v>
      </c>
      <c r="E20235">
        <v>25</v>
      </c>
      <c r="F20235">
        <v>7.3</v>
      </c>
      <c r="G20235">
        <v>21</v>
      </c>
      <c r="H20235">
        <v>0</v>
      </c>
      <c r="I20235" t="s">
        <v>15</v>
      </c>
    </row>
    <row r="20236" spans="1:9" x14ac:dyDescent="0.25">
      <c r="A20236" s="2">
        <v>36672</v>
      </c>
      <c r="B20236">
        <v>147</v>
      </c>
      <c r="C20236">
        <v>2000</v>
      </c>
      <c r="D20236">
        <v>5</v>
      </c>
      <c r="E20236">
        <v>26</v>
      </c>
      <c r="F20236">
        <v>4.9000000000000004</v>
      </c>
      <c r="G20236">
        <v>18.5</v>
      </c>
      <c r="H20236">
        <v>0</v>
      </c>
      <c r="I20236" t="s">
        <v>15</v>
      </c>
    </row>
    <row r="20237" spans="1:9" x14ac:dyDescent="0.25">
      <c r="A20237" s="2">
        <v>36673</v>
      </c>
      <c r="B20237">
        <v>148</v>
      </c>
      <c r="C20237">
        <v>2000</v>
      </c>
      <c r="D20237">
        <v>5</v>
      </c>
      <c r="E20237">
        <v>27</v>
      </c>
      <c r="F20237">
        <v>3.8</v>
      </c>
      <c r="G20237">
        <v>18.5</v>
      </c>
      <c r="H20237">
        <v>0</v>
      </c>
      <c r="I20237" t="s">
        <v>15</v>
      </c>
    </row>
    <row r="20238" spans="1:9" x14ac:dyDescent="0.25">
      <c r="A20238" s="2">
        <v>36674</v>
      </c>
      <c r="B20238">
        <v>149</v>
      </c>
      <c r="C20238">
        <v>2000</v>
      </c>
      <c r="D20238">
        <v>5</v>
      </c>
      <c r="E20238">
        <v>28</v>
      </c>
      <c r="F20238">
        <v>7.3</v>
      </c>
      <c r="G20238">
        <v>18.8</v>
      </c>
      <c r="H20238">
        <v>0</v>
      </c>
      <c r="I20238" t="s">
        <v>15</v>
      </c>
    </row>
    <row r="20239" spans="1:9" x14ac:dyDescent="0.25">
      <c r="A20239" s="2">
        <v>36675</v>
      </c>
      <c r="B20239">
        <v>150</v>
      </c>
      <c r="C20239">
        <v>2000</v>
      </c>
      <c r="D20239">
        <v>5</v>
      </c>
      <c r="E20239">
        <v>29</v>
      </c>
      <c r="F20239">
        <v>12.3</v>
      </c>
      <c r="G20239">
        <v>22.5</v>
      </c>
      <c r="H20239">
        <v>0</v>
      </c>
      <c r="I20239" t="s">
        <v>15</v>
      </c>
    </row>
    <row r="20240" spans="1:9" x14ac:dyDescent="0.25">
      <c r="A20240" s="2">
        <v>36676</v>
      </c>
      <c r="B20240">
        <v>151</v>
      </c>
      <c r="C20240">
        <v>2000</v>
      </c>
      <c r="D20240">
        <v>5</v>
      </c>
      <c r="E20240">
        <v>30</v>
      </c>
      <c r="F20240">
        <v>14.5</v>
      </c>
      <c r="G20240">
        <v>23.5</v>
      </c>
      <c r="H20240">
        <v>0</v>
      </c>
      <c r="I20240" t="s">
        <v>15</v>
      </c>
    </row>
    <row r="20241" spans="1:9" x14ac:dyDescent="0.25">
      <c r="A20241" s="2">
        <v>36677</v>
      </c>
      <c r="B20241">
        <v>152</v>
      </c>
      <c r="C20241">
        <v>2000</v>
      </c>
      <c r="D20241">
        <v>5</v>
      </c>
      <c r="E20241">
        <v>31</v>
      </c>
      <c r="F20241">
        <v>15.8</v>
      </c>
      <c r="G20241">
        <v>22.5</v>
      </c>
      <c r="H20241">
        <v>0</v>
      </c>
      <c r="I20241" t="s">
        <v>15</v>
      </c>
    </row>
    <row r="20242" spans="1:9" x14ac:dyDescent="0.25">
      <c r="A20242" s="2">
        <v>36678</v>
      </c>
      <c r="B20242">
        <v>153</v>
      </c>
      <c r="C20242">
        <v>2000</v>
      </c>
      <c r="D20242">
        <v>6</v>
      </c>
      <c r="E20242">
        <v>1</v>
      </c>
      <c r="F20242">
        <v>8.4</v>
      </c>
      <c r="G20242">
        <v>19.600000000000001</v>
      </c>
      <c r="H20242">
        <v>4.4000000000000004</v>
      </c>
      <c r="I20242" t="s">
        <v>15</v>
      </c>
    </row>
    <row r="20243" spans="1:9" x14ac:dyDescent="0.25">
      <c r="A20243" s="2">
        <v>36679</v>
      </c>
      <c r="B20243">
        <v>154</v>
      </c>
      <c r="C20243">
        <v>2000</v>
      </c>
      <c r="D20243">
        <v>6</v>
      </c>
      <c r="E20243">
        <v>2</v>
      </c>
      <c r="F20243">
        <v>7.5</v>
      </c>
      <c r="G20243">
        <v>21.1</v>
      </c>
      <c r="H20243">
        <v>0</v>
      </c>
      <c r="I20243" t="s">
        <v>15</v>
      </c>
    </row>
    <row r="20244" spans="1:9" x14ac:dyDescent="0.25">
      <c r="A20244" s="2">
        <v>36680</v>
      </c>
      <c r="B20244">
        <v>155</v>
      </c>
      <c r="C20244">
        <v>2000</v>
      </c>
      <c r="D20244">
        <v>6</v>
      </c>
      <c r="E20244">
        <v>3</v>
      </c>
      <c r="F20244">
        <v>9.3000000000000007</v>
      </c>
      <c r="G20244">
        <v>19.7</v>
      </c>
      <c r="H20244">
        <v>0</v>
      </c>
      <c r="I20244" t="s">
        <v>15</v>
      </c>
    </row>
    <row r="20245" spans="1:9" x14ac:dyDescent="0.25">
      <c r="A20245" s="2">
        <v>36681</v>
      </c>
      <c r="B20245">
        <v>156</v>
      </c>
      <c r="C20245">
        <v>2000</v>
      </c>
      <c r="D20245">
        <v>6</v>
      </c>
      <c r="E20245">
        <v>4</v>
      </c>
      <c r="F20245">
        <v>10.4</v>
      </c>
      <c r="G20245">
        <v>20.9</v>
      </c>
      <c r="H20245">
        <v>0</v>
      </c>
      <c r="I20245" t="s">
        <v>15</v>
      </c>
    </row>
    <row r="20246" spans="1:9" x14ac:dyDescent="0.25">
      <c r="A20246" s="2">
        <v>36682</v>
      </c>
      <c r="B20246">
        <v>157</v>
      </c>
      <c r="C20246">
        <v>2000</v>
      </c>
      <c r="D20246">
        <v>6</v>
      </c>
      <c r="E20246">
        <v>5</v>
      </c>
      <c r="F20246">
        <v>9.4</v>
      </c>
      <c r="G20246">
        <v>20.6</v>
      </c>
      <c r="H20246">
        <v>0</v>
      </c>
      <c r="I20246" t="s">
        <v>15</v>
      </c>
    </row>
    <row r="20247" spans="1:9" x14ac:dyDescent="0.25">
      <c r="A20247" s="2">
        <v>36683</v>
      </c>
      <c r="B20247">
        <v>158</v>
      </c>
      <c r="C20247">
        <v>2000</v>
      </c>
      <c r="D20247">
        <v>6</v>
      </c>
      <c r="E20247">
        <v>6</v>
      </c>
      <c r="F20247">
        <v>8.1</v>
      </c>
      <c r="G20247">
        <v>21.3</v>
      </c>
      <c r="H20247">
        <v>0</v>
      </c>
      <c r="I20247" t="s">
        <v>15</v>
      </c>
    </row>
    <row r="20248" spans="1:9" x14ac:dyDescent="0.25">
      <c r="A20248" s="2">
        <v>36684</v>
      </c>
      <c r="B20248">
        <v>159</v>
      </c>
      <c r="C20248">
        <v>2000</v>
      </c>
      <c r="D20248">
        <v>6</v>
      </c>
      <c r="E20248">
        <v>7</v>
      </c>
      <c r="F20248">
        <v>8.5</v>
      </c>
      <c r="G20248">
        <v>19.8</v>
      </c>
      <c r="H20248">
        <v>0</v>
      </c>
      <c r="I20248" t="s">
        <v>15</v>
      </c>
    </row>
    <row r="20249" spans="1:9" x14ac:dyDescent="0.25">
      <c r="A20249" s="2">
        <v>36685</v>
      </c>
      <c r="B20249">
        <v>160</v>
      </c>
      <c r="C20249">
        <v>2000</v>
      </c>
      <c r="D20249">
        <v>6</v>
      </c>
      <c r="E20249">
        <v>8</v>
      </c>
      <c r="F20249">
        <v>8.1999999999999993</v>
      </c>
      <c r="G20249">
        <v>21.3</v>
      </c>
      <c r="H20249">
        <v>0</v>
      </c>
      <c r="I20249" t="s">
        <v>15</v>
      </c>
    </row>
    <row r="20250" spans="1:9" x14ac:dyDescent="0.25">
      <c r="A20250" s="2">
        <v>36686</v>
      </c>
      <c r="B20250">
        <v>161</v>
      </c>
      <c r="C20250">
        <v>2000</v>
      </c>
      <c r="D20250">
        <v>6</v>
      </c>
      <c r="E20250">
        <v>9</v>
      </c>
      <c r="F20250">
        <v>9.5</v>
      </c>
      <c r="G20250">
        <v>20.3</v>
      </c>
      <c r="H20250">
        <v>0</v>
      </c>
      <c r="I20250" t="s">
        <v>15</v>
      </c>
    </row>
    <row r="20251" spans="1:9" x14ac:dyDescent="0.25">
      <c r="A20251" s="2">
        <v>36687</v>
      </c>
      <c r="B20251">
        <v>162</v>
      </c>
      <c r="C20251">
        <v>2000</v>
      </c>
      <c r="D20251">
        <v>6</v>
      </c>
      <c r="E20251">
        <v>10</v>
      </c>
      <c r="F20251">
        <v>11.6</v>
      </c>
      <c r="G20251">
        <v>17.8</v>
      </c>
      <c r="H20251">
        <v>3.2</v>
      </c>
      <c r="I20251" t="s">
        <v>15</v>
      </c>
    </row>
    <row r="20252" spans="1:9" x14ac:dyDescent="0.25">
      <c r="A20252" s="2">
        <v>36688</v>
      </c>
      <c r="B20252">
        <v>163</v>
      </c>
      <c r="C20252">
        <v>2000</v>
      </c>
      <c r="D20252">
        <v>6</v>
      </c>
      <c r="E20252">
        <v>11</v>
      </c>
      <c r="F20252">
        <v>10.3</v>
      </c>
      <c r="G20252">
        <v>23.1</v>
      </c>
      <c r="H20252">
        <v>2.8</v>
      </c>
      <c r="I20252" t="s">
        <v>15</v>
      </c>
    </row>
    <row r="20253" spans="1:9" x14ac:dyDescent="0.25">
      <c r="A20253" s="2">
        <v>36689</v>
      </c>
      <c r="B20253">
        <v>164</v>
      </c>
      <c r="C20253">
        <v>2000</v>
      </c>
      <c r="D20253">
        <v>6</v>
      </c>
      <c r="E20253">
        <v>12</v>
      </c>
      <c r="F20253">
        <v>12.3</v>
      </c>
      <c r="G20253">
        <v>26.1</v>
      </c>
      <c r="H20253">
        <v>0</v>
      </c>
      <c r="I20253" t="s">
        <v>15</v>
      </c>
    </row>
    <row r="20254" spans="1:9" x14ac:dyDescent="0.25">
      <c r="A20254" s="2">
        <v>36690</v>
      </c>
      <c r="B20254">
        <v>165</v>
      </c>
      <c r="C20254">
        <v>2000</v>
      </c>
      <c r="D20254">
        <v>6</v>
      </c>
      <c r="E20254">
        <v>13</v>
      </c>
      <c r="F20254">
        <v>16.2</v>
      </c>
      <c r="G20254">
        <v>23.2</v>
      </c>
      <c r="H20254">
        <v>0</v>
      </c>
      <c r="I20254" t="s">
        <v>15</v>
      </c>
    </row>
    <row r="20255" spans="1:9" x14ac:dyDescent="0.25">
      <c r="A20255" s="2">
        <v>36691</v>
      </c>
      <c r="B20255">
        <v>166</v>
      </c>
      <c r="C20255">
        <v>2000</v>
      </c>
      <c r="D20255">
        <v>6</v>
      </c>
      <c r="E20255">
        <v>14</v>
      </c>
      <c r="F20255">
        <v>12.9</v>
      </c>
      <c r="G20255">
        <v>19.399999999999999</v>
      </c>
      <c r="H20255">
        <v>33.200000000000003</v>
      </c>
      <c r="I20255" t="s">
        <v>15</v>
      </c>
    </row>
    <row r="20256" spans="1:9" x14ac:dyDescent="0.25">
      <c r="A20256" s="2">
        <v>36692</v>
      </c>
      <c r="B20256">
        <v>167</v>
      </c>
      <c r="C20256">
        <v>2000</v>
      </c>
      <c r="D20256">
        <v>6</v>
      </c>
      <c r="E20256">
        <v>15</v>
      </c>
      <c r="F20256">
        <v>8.1999999999999993</v>
      </c>
      <c r="G20256">
        <v>18.5</v>
      </c>
      <c r="H20256">
        <v>15</v>
      </c>
      <c r="I20256" t="s">
        <v>15</v>
      </c>
    </row>
    <row r="20257" spans="1:9" x14ac:dyDescent="0.25">
      <c r="A20257" s="2">
        <v>36693</v>
      </c>
      <c r="B20257">
        <v>168</v>
      </c>
      <c r="C20257">
        <v>2000</v>
      </c>
      <c r="D20257">
        <v>6</v>
      </c>
      <c r="E20257">
        <v>16</v>
      </c>
      <c r="F20257">
        <v>5.5</v>
      </c>
      <c r="G20257">
        <v>19.7</v>
      </c>
      <c r="H20257">
        <v>0</v>
      </c>
      <c r="I20257" t="s">
        <v>15</v>
      </c>
    </row>
    <row r="20258" spans="1:9" x14ac:dyDescent="0.25">
      <c r="A20258" s="2">
        <v>36694</v>
      </c>
      <c r="B20258">
        <v>169</v>
      </c>
      <c r="C20258">
        <v>2000</v>
      </c>
      <c r="D20258">
        <v>6</v>
      </c>
      <c r="E20258">
        <v>17</v>
      </c>
      <c r="F20258">
        <v>5.3</v>
      </c>
      <c r="G20258">
        <v>19.7</v>
      </c>
      <c r="H20258">
        <v>0</v>
      </c>
      <c r="I20258" t="s">
        <v>15</v>
      </c>
    </row>
    <row r="20259" spans="1:9" x14ac:dyDescent="0.25">
      <c r="A20259" s="2">
        <v>36695</v>
      </c>
      <c r="B20259">
        <v>170</v>
      </c>
      <c r="C20259">
        <v>2000</v>
      </c>
      <c r="D20259">
        <v>6</v>
      </c>
      <c r="E20259">
        <v>18</v>
      </c>
      <c r="F20259">
        <v>5.6</v>
      </c>
      <c r="G20259">
        <v>21.2</v>
      </c>
      <c r="H20259">
        <v>0</v>
      </c>
      <c r="I20259" t="s">
        <v>15</v>
      </c>
    </row>
    <row r="20260" spans="1:9" x14ac:dyDescent="0.25">
      <c r="A20260" s="2">
        <v>36696</v>
      </c>
      <c r="B20260">
        <v>171</v>
      </c>
      <c r="C20260">
        <v>2000</v>
      </c>
      <c r="D20260">
        <v>6</v>
      </c>
      <c r="E20260">
        <v>19</v>
      </c>
      <c r="F20260">
        <v>10.3</v>
      </c>
      <c r="G20260">
        <v>17.3</v>
      </c>
      <c r="H20260">
        <v>9.8000000000000007</v>
      </c>
      <c r="I20260" t="s">
        <v>15</v>
      </c>
    </row>
    <row r="20261" spans="1:9" x14ac:dyDescent="0.25">
      <c r="A20261" s="2">
        <v>36697</v>
      </c>
      <c r="B20261">
        <v>172</v>
      </c>
      <c r="C20261">
        <v>2000</v>
      </c>
      <c r="D20261">
        <v>6</v>
      </c>
      <c r="E20261">
        <v>20</v>
      </c>
      <c r="F20261">
        <v>9.1999999999999993</v>
      </c>
      <c r="G20261">
        <v>19.3</v>
      </c>
      <c r="H20261">
        <v>3</v>
      </c>
      <c r="I20261" t="s">
        <v>15</v>
      </c>
    </row>
    <row r="20262" spans="1:9" x14ac:dyDescent="0.25">
      <c r="A20262" s="2">
        <v>36698</v>
      </c>
      <c r="B20262">
        <v>173</v>
      </c>
      <c r="C20262">
        <v>2000</v>
      </c>
      <c r="D20262">
        <v>6</v>
      </c>
      <c r="E20262">
        <v>21</v>
      </c>
      <c r="F20262">
        <v>11.9</v>
      </c>
      <c r="G20262">
        <v>20.399999999999999</v>
      </c>
      <c r="H20262">
        <v>2.4</v>
      </c>
      <c r="I20262" t="s">
        <v>15</v>
      </c>
    </row>
    <row r="20263" spans="1:9" x14ac:dyDescent="0.25">
      <c r="A20263" s="2">
        <v>36699</v>
      </c>
      <c r="B20263">
        <v>174</v>
      </c>
      <c r="C20263">
        <v>2000</v>
      </c>
      <c r="D20263">
        <v>6</v>
      </c>
      <c r="E20263">
        <v>22</v>
      </c>
      <c r="F20263">
        <v>11.9</v>
      </c>
      <c r="G20263">
        <v>19.3</v>
      </c>
      <c r="H20263">
        <v>1.4</v>
      </c>
      <c r="I20263" t="s">
        <v>15</v>
      </c>
    </row>
    <row r="20264" spans="1:9" x14ac:dyDescent="0.25">
      <c r="A20264" s="2">
        <v>36700</v>
      </c>
      <c r="B20264">
        <v>175</v>
      </c>
      <c r="C20264">
        <v>2000</v>
      </c>
      <c r="D20264">
        <v>6</v>
      </c>
      <c r="E20264">
        <v>23</v>
      </c>
      <c r="F20264">
        <v>13.6</v>
      </c>
      <c r="G20264">
        <v>20.7</v>
      </c>
      <c r="H20264">
        <v>9.8000000000000007</v>
      </c>
      <c r="I20264" t="s">
        <v>15</v>
      </c>
    </row>
    <row r="20265" spans="1:9" x14ac:dyDescent="0.25">
      <c r="A20265" s="2">
        <v>36701</v>
      </c>
      <c r="B20265">
        <v>176</v>
      </c>
      <c r="C20265">
        <v>2000</v>
      </c>
      <c r="D20265">
        <v>6</v>
      </c>
      <c r="E20265">
        <v>24</v>
      </c>
      <c r="F20265">
        <v>13.1</v>
      </c>
      <c r="G20265">
        <v>18.899999999999999</v>
      </c>
      <c r="H20265">
        <v>2.4</v>
      </c>
      <c r="I20265" t="s">
        <v>15</v>
      </c>
    </row>
    <row r="20266" spans="1:9" x14ac:dyDescent="0.25">
      <c r="A20266" s="2">
        <v>36702</v>
      </c>
      <c r="B20266">
        <v>177</v>
      </c>
      <c r="C20266">
        <v>2000</v>
      </c>
      <c r="D20266">
        <v>6</v>
      </c>
      <c r="E20266">
        <v>25</v>
      </c>
      <c r="F20266">
        <v>11.2</v>
      </c>
      <c r="G20266">
        <v>20.7</v>
      </c>
      <c r="H20266">
        <v>3.4</v>
      </c>
      <c r="I20266" t="s">
        <v>15</v>
      </c>
    </row>
    <row r="20267" spans="1:9" x14ac:dyDescent="0.25">
      <c r="A20267" s="2">
        <v>36703</v>
      </c>
      <c r="B20267">
        <v>178</v>
      </c>
      <c r="C20267">
        <v>2000</v>
      </c>
      <c r="D20267">
        <v>6</v>
      </c>
      <c r="E20267">
        <v>26</v>
      </c>
      <c r="F20267">
        <v>2.8</v>
      </c>
      <c r="G20267">
        <v>16.600000000000001</v>
      </c>
      <c r="H20267">
        <v>3</v>
      </c>
      <c r="I20267" t="s">
        <v>15</v>
      </c>
    </row>
    <row r="20268" spans="1:9" x14ac:dyDescent="0.25">
      <c r="A20268" s="2">
        <v>36704</v>
      </c>
      <c r="B20268">
        <v>179</v>
      </c>
      <c r="C20268">
        <v>2000</v>
      </c>
      <c r="D20268">
        <v>6</v>
      </c>
      <c r="E20268">
        <v>27</v>
      </c>
      <c r="F20268">
        <v>8.6999999999999993</v>
      </c>
      <c r="G20268">
        <v>16.8</v>
      </c>
      <c r="H20268">
        <v>0.8</v>
      </c>
      <c r="I20268" t="s">
        <v>15</v>
      </c>
    </row>
    <row r="20269" spans="1:9" x14ac:dyDescent="0.25">
      <c r="A20269" s="2">
        <v>36705</v>
      </c>
      <c r="B20269">
        <v>180</v>
      </c>
      <c r="C20269">
        <v>2000</v>
      </c>
      <c r="D20269">
        <v>6</v>
      </c>
      <c r="E20269">
        <v>28</v>
      </c>
      <c r="F20269">
        <v>9.4</v>
      </c>
      <c r="G20269">
        <v>19.600000000000001</v>
      </c>
      <c r="H20269">
        <v>0.8</v>
      </c>
      <c r="I20269" t="s">
        <v>15</v>
      </c>
    </row>
    <row r="20270" spans="1:9" x14ac:dyDescent="0.25">
      <c r="A20270" s="2">
        <v>36706</v>
      </c>
      <c r="B20270">
        <v>181</v>
      </c>
      <c r="C20270">
        <v>2000</v>
      </c>
      <c r="D20270">
        <v>6</v>
      </c>
      <c r="E20270">
        <v>29</v>
      </c>
      <c r="F20270">
        <v>10.6</v>
      </c>
      <c r="G20270">
        <v>18</v>
      </c>
      <c r="H20270">
        <v>0</v>
      </c>
      <c r="I20270" t="s">
        <v>15</v>
      </c>
    </row>
    <row r="20271" spans="1:9" x14ac:dyDescent="0.25">
      <c r="A20271" s="2">
        <v>36707</v>
      </c>
      <c r="B20271">
        <v>182</v>
      </c>
      <c r="C20271">
        <v>2000</v>
      </c>
      <c r="D20271">
        <v>6</v>
      </c>
      <c r="E20271">
        <v>30</v>
      </c>
      <c r="F20271">
        <v>6.3</v>
      </c>
      <c r="G20271">
        <v>20.2</v>
      </c>
      <c r="H20271">
        <v>0</v>
      </c>
      <c r="I20271" t="s">
        <v>15</v>
      </c>
    </row>
    <row r="20272" spans="1:9" x14ac:dyDescent="0.25">
      <c r="A20272" s="2">
        <v>36708</v>
      </c>
      <c r="B20272">
        <v>183</v>
      </c>
      <c r="C20272">
        <v>2000</v>
      </c>
      <c r="D20272">
        <v>7</v>
      </c>
      <c r="E20272">
        <v>1</v>
      </c>
      <c r="F20272">
        <v>10.7</v>
      </c>
      <c r="G20272">
        <v>17.2</v>
      </c>
      <c r="H20272">
        <v>32.4</v>
      </c>
      <c r="I20272" t="s">
        <v>15</v>
      </c>
    </row>
    <row r="20273" spans="1:9" x14ac:dyDescent="0.25">
      <c r="A20273" s="2">
        <v>36709</v>
      </c>
      <c r="B20273">
        <v>184</v>
      </c>
      <c r="C20273">
        <v>2000</v>
      </c>
      <c r="D20273">
        <v>7</v>
      </c>
      <c r="E20273">
        <v>2</v>
      </c>
      <c r="F20273">
        <v>12.1</v>
      </c>
      <c r="G20273">
        <v>19</v>
      </c>
      <c r="H20273">
        <v>39.799999999999997</v>
      </c>
      <c r="I20273" t="s">
        <v>15</v>
      </c>
    </row>
    <row r="20274" spans="1:9" x14ac:dyDescent="0.25">
      <c r="A20274" s="2">
        <v>36710</v>
      </c>
      <c r="B20274">
        <v>185</v>
      </c>
      <c r="C20274">
        <v>2000</v>
      </c>
      <c r="D20274">
        <v>7</v>
      </c>
      <c r="E20274">
        <v>3</v>
      </c>
      <c r="F20274">
        <v>11.5</v>
      </c>
      <c r="G20274">
        <v>19.5</v>
      </c>
      <c r="H20274">
        <v>5.2</v>
      </c>
      <c r="I20274" t="s">
        <v>15</v>
      </c>
    </row>
    <row r="20275" spans="1:9" x14ac:dyDescent="0.25">
      <c r="A20275" s="2">
        <v>36711</v>
      </c>
      <c r="B20275">
        <v>186</v>
      </c>
      <c r="C20275">
        <v>2000</v>
      </c>
      <c r="D20275">
        <v>7</v>
      </c>
      <c r="E20275">
        <v>4</v>
      </c>
      <c r="F20275">
        <v>12.4</v>
      </c>
      <c r="G20275">
        <v>17.899999999999999</v>
      </c>
      <c r="H20275">
        <v>20.2</v>
      </c>
      <c r="I20275" t="s">
        <v>15</v>
      </c>
    </row>
    <row r="20276" spans="1:9" x14ac:dyDescent="0.25">
      <c r="A20276" s="2">
        <v>36712</v>
      </c>
      <c r="B20276">
        <v>187</v>
      </c>
      <c r="C20276">
        <v>2000</v>
      </c>
      <c r="D20276">
        <v>7</v>
      </c>
      <c r="E20276">
        <v>5</v>
      </c>
      <c r="F20276">
        <v>7</v>
      </c>
      <c r="G20276">
        <v>18.3</v>
      </c>
      <c r="H20276">
        <v>8.1999999999999993</v>
      </c>
      <c r="I20276" t="s">
        <v>15</v>
      </c>
    </row>
    <row r="20277" spans="1:9" x14ac:dyDescent="0.25">
      <c r="A20277" s="2">
        <v>36713</v>
      </c>
      <c r="B20277">
        <v>188</v>
      </c>
      <c r="C20277">
        <v>2000</v>
      </c>
      <c r="D20277">
        <v>7</v>
      </c>
      <c r="E20277">
        <v>6</v>
      </c>
      <c r="F20277">
        <v>9.1999999999999993</v>
      </c>
      <c r="G20277">
        <v>19.600000000000001</v>
      </c>
      <c r="H20277">
        <v>1.8</v>
      </c>
      <c r="I20277" t="s">
        <v>15</v>
      </c>
    </row>
    <row r="20278" spans="1:9" x14ac:dyDescent="0.25">
      <c r="A20278" s="2">
        <v>36714</v>
      </c>
      <c r="B20278">
        <v>189</v>
      </c>
      <c r="C20278">
        <v>2000</v>
      </c>
      <c r="D20278">
        <v>7</v>
      </c>
      <c r="E20278">
        <v>7</v>
      </c>
      <c r="F20278">
        <v>11.1</v>
      </c>
      <c r="G20278">
        <v>18.5</v>
      </c>
      <c r="H20278">
        <v>3</v>
      </c>
      <c r="I20278" t="s">
        <v>15</v>
      </c>
    </row>
    <row r="20279" spans="1:9" x14ac:dyDescent="0.25">
      <c r="A20279" s="2">
        <v>36715</v>
      </c>
      <c r="B20279">
        <v>190</v>
      </c>
      <c r="C20279">
        <v>2000</v>
      </c>
      <c r="D20279">
        <v>7</v>
      </c>
      <c r="E20279">
        <v>8</v>
      </c>
      <c r="F20279">
        <v>6.4</v>
      </c>
      <c r="G20279">
        <v>18.5</v>
      </c>
      <c r="H20279">
        <v>0</v>
      </c>
      <c r="I20279" t="s">
        <v>15</v>
      </c>
    </row>
    <row r="20280" spans="1:9" x14ac:dyDescent="0.25">
      <c r="A20280" s="2">
        <v>36716</v>
      </c>
      <c r="B20280">
        <v>191</v>
      </c>
      <c r="C20280">
        <v>2000</v>
      </c>
      <c r="D20280">
        <v>7</v>
      </c>
      <c r="E20280">
        <v>9</v>
      </c>
      <c r="F20280">
        <v>5.9</v>
      </c>
      <c r="G20280">
        <v>18.600000000000001</v>
      </c>
      <c r="H20280">
        <v>0</v>
      </c>
      <c r="I20280" t="s">
        <v>15</v>
      </c>
    </row>
    <row r="20281" spans="1:9" x14ac:dyDescent="0.25">
      <c r="A20281" s="2">
        <v>36717</v>
      </c>
      <c r="B20281">
        <v>192</v>
      </c>
      <c r="C20281">
        <v>2000</v>
      </c>
      <c r="D20281">
        <v>7</v>
      </c>
      <c r="E20281">
        <v>10</v>
      </c>
      <c r="F20281">
        <v>6.9</v>
      </c>
      <c r="G20281">
        <v>19.399999999999999</v>
      </c>
      <c r="H20281">
        <v>2.8</v>
      </c>
      <c r="I20281" t="s">
        <v>15</v>
      </c>
    </row>
    <row r="20282" spans="1:9" x14ac:dyDescent="0.25">
      <c r="A20282" s="2">
        <v>36718</v>
      </c>
      <c r="B20282">
        <v>193</v>
      </c>
      <c r="C20282">
        <v>2000</v>
      </c>
      <c r="D20282">
        <v>7</v>
      </c>
      <c r="E20282">
        <v>11</v>
      </c>
      <c r="F20282">
        <v>11.2</v>
      </c>
      <c r="G20282">
        <v>18.3</v>
      </c>
      <c r="H20282">
        <v>30.2</v>
      </c>
      <c r="I20282" t="s">
        <v>15</v>
      </c>
    </row>
    <row r="20283" spans="1:9" x14ac:dyDescent="0.25">
      <c r="A20283" s="2">
        <v>36719</v>
      </c>
      <c r="B20283">
        <v>194</v>
      </c>
      <c r="C20283">
        <v>2000</v>
      </c>
      <c r="D20283">
        <v>7</v>
      </c>
      <c r="E20283">
        <v>12</v>
      </c>
      <c r="F20283">
        <v>6.9</v>
      </c>
      <c r="G20283">
        <v>17.8</v>
      </c>
      <c r="H20283">
        <v>0</v>
      </c>
      <c r="I20283" t="s">
        <v>15</v>
      </c>
    </row>
    <row r="20284" spans="1:9" x14ac:dyDescent="0.25">
      <c r="A20284" s="2">
        <v>36720</v>
      </c>
      <c r="B20284">
        <v>195</v>
      </c>
      <c r="C20284">
        <v>2000</v>
      </c>
      <c r="D20284">
        <v>7</v>
      </c>
      <c r="E20284">
        <v>13</v>
      </c>
      <c r="F20284">
        <v>11.8</v>
      </c>
      <c r="G20284">
        <v>17.899999999999999</v>
      </c>
      <c r="H20284">
        <v>15.2</v>
      </c>
      <c r="I20284" t="s">
        <v>15</v>
      </c>
    </row>
    <row r="20285" spans="1:9" x14ac:dyDescent="0.25">
      <c r="A20285" s="2">
        <v>36721</v>
      </c>
      <c r="B20285">
        <v>196</v>
      </c>
      <c r="C20285">
        <v>2000</v>
      </c>
      <c r="D20285">
        <v>7</v>
      </c>
      <c r="E20285">
        <v>14</v>
      </c>
      <c r="F20285">
        <v>9.3000000000000007</v>
      </c>
      <c r="G20285">
        <v>19.5</v>
      </c>
      <c r="H20285">
        <v>3</v>
      </c>
      <c r="I20285" t="s">
        <v>15</v>
      </c>
    </row>
    <row r="20286" spans="1:9" x14ac:dyDescent="0.25">
      <c r="A20286" s="2">
        <v>36722</v>
      </c>
      <c r="B20286">
        <v>197</v>
      </c>
      <c r="C20286">
        <v>2000</v>
      </c>
      <c r="D20286">
        <v>7</v>
      </c>
      <c r="E20286">
        <v>15</v>
      </c>
      <c r="F20286">
        <v>7.8</v>
      </c>
      <c r="G20286">
        <v>19.3</v>
      </c>
      <c r="H20286">
        <v>6.8</v>
      </c>
      <c r="I20286" t="s">
        <v>15</v>
      </c>
    </row>
    <row r="20287" spans="1:9" x14ac:dyDescent="0.25">
      <c r="A20287" s="2">
        <v>36723</v>
      </c>
      <c r="B20287">
        <v>198</v>
      </c>
      <c r="C20287">
        <v>2000</v>
      </c>
      <c r="D20287">
        <v>7</v>
      </c>
      <c r="E20287">
        <v>16</v>
      </c>
      <c r="F20287">
        <v>11.7</v>
      </c>
      <c r="G20287">
        <v>21.2</v>
      </c>
      <c r="H20287">
        <v>7.8</v>
      </c>
      <c r="I20287" t="s">
        <v>15</v>
      </c>
    </row>
    <row r="20288" spans="1:9" x14ac:dyDescent="0.25">
      <c r="A20288" s="2">
        <v>36724</v>
      </c>
      <c r="B20288">
        <v>199</v>
      </c>
      <c r="C20288">
        <v>2000</v>
      </c>
      <c r="D20288">
        <v>7</v>
      </c>
      <c r="E20288">
        <v>17</v>
      </c>
      <c r="F20288">
        <v>14</v>
      </c>
      <c r="G20288">
        <v>18.5</v>
      </c>
      <c r="H20288">
        <v>13.6</v>
      </c>
      <c r="I20288" t="s">
        <v>15</v>
      </c>
    </row>
    <row r="20289" spans="1:9" x14ac:dyDescent="0.25">
      <c r="A20289" s="2">
        <v>36725</v>
      </c>
      <c r="B20289">
        <v>200</v>
      </c>
      <c r="C20289">
        <v>2000</v>
      </c>
      <c r="D20289">
        <v>7</v>
      </c>
      <c r="E20289">
        <v>18</v>
      </c>
      <c r="F20289">
        <v>11.4</v>
      </c>
      <c r="G20289">
        <v>16.3</v>
      </c>
      <c r="H20289">
        <v>9.6</v>
      </c>
      <c r="I20289" t="s">
        <v>15</v>
      </c>
    </row>
    <row r="20290" spans="1:9" x14ac:dyDescent="0.25">
      <c r="A20290" s="2">
        <v>36726</v>
      </c>
      <c r="B20290">
        <v>201</v>
      </c>
      <c r="C20290">
        <v>2000</v>
      </c>
      <c r="D20290">
        <v>7</v>
      </c>
      <c r="E20290">
        <v>19</v>
      </c>
      <c r="F20290">
        <v>8.6999999999999993</v>
      </c>
      <c r="G20290">
        <v>18.899999999999999</v>
      </c>
      <c r="H20290">
        <v>1.2</v>
      </c>
      <c r="I20290" t="s">
        <v>15</v>
      </c>
    </row>
    <row r="20291" spans="1:9" x14ac:dyDescent="0.25">
      <c r="A20291" s="2">
        <v>36727</v>
      </c>
      <c r="B20291">
        <v>202</v>
      </c>
      <c r="C20291">
        <v>2000</v>
      </c>
      <c r="D20291">
        <v>7</v>
      </c>
      <c r="E20291">
        <v>20</v>
      </c>
      <c r="F20291">
        <v>11.1</v>
      </c>
      <c r="G20291">
        <v>18.100000000000001</v>
      </c>
      <c r="H20291">
        <v>2.8</v>
      </c>
      <c r="I20291" t="s">
        <v>15</v>
      </c>
    </row>
    <row r="20292" spans="1:9" x14ac:dyDescent="0.25">
      <c r="A20292" s="2">
        <v>36728</v>
      </c>
      <c r="B20292">
        <v>203</v>
      </c>
      <c r="C20292">
        <v>2000</v>
      </c>
      <c r="D20292">
        <v>7</v>
      </c>
      <c r="E20292">
        <v>21</v>
      </c>
      <c r="F20292">
        <v>10</v>
      </c>
      <c r="G20292">
        <v>18.7</v>
      </c>
      <c r="H20292">
        <v>2.8</v>
      </c>
      <c r="I20292" t="s">
        <v>15</v>
      </c>
    </row>
    <row r="20293" spans="1:9" x14ac:dyDescent="0.25">
      <c r="A20293" s="2">
        <v>36729</v>
      </c>
      <c r="B20293">
        <v>204</v>
      </c>
      <c r="C20293">
        <v>2000</v>
      </c>
      <c r="D20293">
        <v>7</v>
      </c>
      <c r="E20293">
        <v>22</v>
      </c>
      <c r="F20293">
        <v>9.3000000000000007</v>
      </c>
      <c r="G20293">
        <v>19.399999999999999</v>
      </c>
      <c r="H20293">
        <v>2</v>
      </c>
      <c r="I20293" t="s">
        <v>15</v>
      </c>
    </row>
    <row r="20294" spans="1:9" x14ac:dyDescent="0.25">
      <c r="A20294" s="2">
        <v>36730</v>
      </c>
      <c r="B20294">
        <v>205</v>
      </c>
      <c r="C20294">
        <v>2000</v>
      </c>
      <c r="D20294">
        <v>7</v>
      </c>
      <c r="E20294">
        <v>23</v>
      </c>
      <c r="F20294">
        <v>12.2</v>
      </c>
      <c r="G20294">
        <v>17.600000000000001</v>
      </c>
      <c r="H20294">
        <v>2.8</v>
      </c>
      <c r="I20294" t="s">
        <v>15</v>
      </c>
    </row>
    <row r="20295" spans="1:9" x14ac:dyDescent="0.25">
      <c r="A20295" s="2">
        <v>36731</v>
      </c>
      <c r="B20295">
        <v>206</v>
      </c>
      <c r="C20295">
        <v>2000</v>
      </c>
      <c r="D20295">
        <v>7</v>
      </c>
      <c r="E20295">
        <v>24</v>
      </c>
      <c r="F20295">
        <v>8.6</v>
      </c>
      <c r="G20295">
        <v>19.3</v>
      </c>
      <c r="H20295">
        <v>0.4</v>
      </c>
      <c r="I20295" t="s">
        <v>15</v>
      </c>
    </row>
    <row r="20296" spans="1:9" x14ac:dyDescent="0.25">
      <c r="A20296" s="2">
        <v>36732</v>
      </c>
      <c r="B20296">
        <v>207</v>
      </c>
      <c r="C20296">
        <v>2000</v>
      </c>
      <c r="D20296">
        <v>7</v>
      </c>
      <c r="E20296">
        <v>25</v>
      </c>
      <c r="F20296">
        <v>6.5</v>
      </c>
      <c r="G20296">
        <v>16.2</v>
      </c>
      <c r="H20296">
        <v>0</v>
      </c>
      <c r="I20296" t="s">
        <v>15</v>
      </c>
    </row>
    <row r="20297" spans="1:9" x14ac:dyDescent="0.25">
      <c r="A20297" s="2">
        <v>36733</v>
      </c>
      <c r="B20297">
        <v>208</v>
      </c>
      <c r="C20297">
        <v>2000</v>
      </c>
      <c r="D20297">
        <v>7</v>
      </c>
      <c r="E20297">
        <v>26</v>
      </c>
      <c r="F20297">
        <v>5.8</v>
      </c>
      <c r="G20297">
        <v>16</v>
      </c>
      <c r="H20297">
        <v>0</v>
      </c>
      <c r="I20297" t="s">
        <v>15</v>
      </c>
    </row>
    <row r="20298" spans="1:9" x14ac:dyDescent="0.25">
      <c r="A20298" s="2">
        <v>36734</v>
      </c>
      <c r="B20298">
        <v>209</v>
      </c>
      <c r="C20298">
        <v>2000</v>
      </c>
      <c r="D20298">
        <v>7</v>
      </c>
      <c r="E20298">
        <v>27</v>
      </c>
      <c r="F20298">
        <v>7.2</v>
      </c>
      <c r="G20298">
        <v>19.7</v>
      </c>
      <c r="H20298">
        <v>0</v>
      </c>
      <c r="I20298" t="s">
        <v>15</v>
      </c>
    </row>
    <row r="20299" spans="1:9" x14ac:dyDescent="0.25">
      <c r="A20299" s="2">
        <v>36735</v>
      </c>
      <c r="B20299">
        <v>210</v>
      </c>
      <c r="C20299">
        <v>2000</v>
      </c>
      <c r="D20299">
        <v>7</v>
      </c>
      <c r="E20299">
        <v>28</v>
      </c>
      <c r="F20299">
        <v>11.3</v>
      </c>
      <c r="G20299">
        <v>15.7</v>
      </c>
      <c r="H20299">
        <v>0</v>
      </c>
      <c r="I20299" t="s">
        <v>15</v>
      </c>
    </row>
    <row r="20300" spans="1:9" x14ac:dyDescent="0.25">
      <c r="A20300" s="2">
        <v>36736</v>
      </c>
      <c r="B20300">
        <v>211</v>
      </c>
      <c r="C20300">
        <v>2000</v>
      </c>
      <c r="D20300">
        <v>7</v>
      </c>
      <c r="E20300">
        <v>29</v>
      </c>
      <c r="F20300">
        <v>9</v>
      </c>
      <c r="G20300">
        <v>18.100000000000001</v>
      </c>
      <c r="H20300">
        <v>5.2</v>
      </c>
      <c r="I20300" t="s">
        <v>15</v>
      </c>
    </row>
    <row r="20301" spans="1:9" x14ac:dyDescent="0.25">
      <c r="A20301" s="2">
        <v>36737</v>
      </c>
      <c r="B20301">
        <v>212</v>
      </c>
      <c r="C20301">
        <v>2000</v>
      </c>
      <c r="D20301">
        <v>7</v>
      </c>
      <c r="E20301">
        <v>30</v>
      </c>
      <c r="F20301">
        <v>9.1999999999999993</v>
      </c>
      <c r="G20301">
        <v>18.8</v>
      </c>
      <c r="H20301">
        <v>0</v>
      </c>
      <c r="I20301" t="s">
        <v>15</v>
      </c>
    </row>
    <row r="20302" spans="1:9" x14ac:dyDescent="0.25">
      <c r="A20302" s="2">
        <v>36738</v>
      </c>
      <c r="B20302">
        <v>213</v>
      </c>
      <c r="C20302">
        <v>2000</v>
      </c>
      <c r="D20302">
        <v>7</v>
      </c>
      <c r="E20302">
        <v>31</v>
      </c>
      <c r="F20302">
        <v>6.4</v>
      </c>
      <c r="G20302">
        <v>18.100000000000001</v>
      </c>
      <c r="H20302">
        <v>0</v>
      </c>
      <c r="I20302" t="s">
        <v>15</v>
      </c>
    </row>
    <row r="20303" spans="1:9" x14ac:dyDescent="0.25">
      <c r="A20303" s="2">
        <v>36739</v>
      </c>
      <c r="B20303">
        <v>214</v>
      </c>
      <c r="C20303">
        <v>2000</v>
      </c>
      <c r="D20303">
        <v>8</v>
      </c>
      <c r="E20303">
        <v>1</v>
      </c>
      <c r="F20303">
        <v>8</v>
      </c>
      <c r="G20303">
        <v>18.600000000000001</v>
      </c>
      <c r="H20303">
        <v>0.6</v>
      </c>
      <c r="I20303" t="s">
        <v>15</v>
      </c>
    </row>
    <row r="20304" spans="1:9" x14ac:dyDescent="0.25">
      <c r="A20304" s="2">
        <v>36740</v>
      </c>
      <c r="B20304">
        <v>215</v>
      </c>
      <c r="C20304">
        <v>2000</v>
      </c>
      <c r="D20304">
        <v>8</v>
      </c>
      <c r="E20304">
        <v>2</v>
      </c>
      <c r="F20304">
        <v>11.4</v>
      </c>
      <c r="G20304">
        <v>14.3</v>
      </c>
      <c r="H20304">
        <v>5.2</v>
      </c>
      <c r="I20304" t="s">
        <v>15</v>
      </c>
    </row>
    <row r="20305" spans="1:9" x14ac:dyDescent="0.25">
      <c r="A20305" s="2">
        <v>36741</v>
      </c>
      <c r="B20305">
        <v>216</v>
      </c>
      <c r="C20305">
        <v>2000</v>
      </c>
      <c r="D20305">
        <v>8</v>
      </c>
      <c r="E20305">
        <v>3</v>
      </c>
      <c r="F20305">
        <v>2.4</v>
      </c>
      <c r="G20305">
        <v>17.2</v>
      </c>
      <c r="H20305">
        <v>2.4</v>
      </c>
      <c r="I20305" t="s">
        <v>15</v>
      </c>
    </row>
    <row r="20306" spans="1:9" x14ac:dyDescent="0.25">
      <c r="A20306" s="2">
        <v>36742</v>
      </c>
      <c r="B20306">
        <v>217</v>
      </c>
      <c r="C20306">
        <v>2000</v>
      </c>
      <c r="D20306">
        <v>8</v>
      </c>
      <c r="E20306">
        <v>4</v>
      </c>
      <c r="F20306">
        <v>4.4000000000000004</v>
      </c>
      <c r="G20306">
        <v>19.899999999999999</v>
      </c>
      <c r="H20306">
        <v>0</v>
      </c>
      <c r="I20306" t="s">
        <v>15</v>
      </c>
    </row>
    <row r="20307" spans="1:9" x14ac:dyDescent="0.25">
      <c r="A20307" s="2">
        <v>36743</v>
      </c>
      <c r="B20307">
        <v>218</v>
      </c>
      <c r="C20307">
        <v>2000</v>
      </c>
      <c r="D20307">
        <v>8</v>
      </c>
      <c r="E20307">
        <v>5</v>
      </c>
      <c r="F20307">
        <v>8.6999999999999993</v>
      </c>
      <c r="G20307">
        <v>14.1</v>
      </c>
      <c r="H20307">
        <v>6.2</v>
      </c>
      <c r="I20307" t="s">
        <v>15</v>
      </c>
    </row>
    <row r="20308" spans="1:9" x14ac:dyDescent="0.25">
      <c r="A20308" s="2">
        <v>36744</v>
      </c>
      <c r="B20308">
        <v>219</v>
      </c>
      <c r="C20308">
        <v>2000</v>
      </c>
      <c r="D20308">
        <v>8</v>
      </c>
      <c r="E20308">
        <v>6</v>
      </c>
      <c r="F20308">
        <v>8</v>
      </c>
      <c r="G20308">
        <v>15.6</v>
      </c>
      <c r="H20308">
        <v>20.6</v>
      </c>
      <c r="I20308" t="s">
        <v>15</v>
      </c>
    </row>
    <row r="20309" spans="1:9" x14ac:dyDescent="0.25">
      <c r="A20309" s="2">
        <v>36745</v>
      </c>
      <c r="B20309">
        <v>220</v>
      </c>
      <c r="C20309">
        <v>2000</v>
      </c>
      <c r="D20309">
        <v>8</v>
      </c>
      <c r="E20309">
        <v>7</v>
      </c>
      <c r="F20309">
        <v>10.1</v>
      </c>
      <c r="G20309">
        <v>17.8</v>
      </c>
      <c r="H20309">
        <v>10.199999999999999</v>
      </c>
      <c r="I20309" t="s">
        <v>15</v>
      </c>
    </row>
    <row r="20310" spans="1:9" x14ac:dyDescent="0.25">
      <c r="A20310" s="2">
        <v>36746</v>
      </c>
      <c r="B20310">
        <v>221</v>
      </c>
      <c r="C20310">
        <v>2000</v>
      </c>
      <c r="D20310">
        <v>8</v>
      </c>
      <c r="E20310">
        <v>8</v>
      </c>
      <c r="F20310">
        <v>5.3</v>
      </c>
      <c r="G20310">
        <v>16.600000000000001</v>
      </c>
      <c r="H20310">
        <v>0.2</v>
      </c>
      <c r="I20310" t="s">
        <v>15</v>
      </c>
    </row>
    <row r="20311" spans="1:9" x14ac:dyDescent="0.25">
      <c r="A20311" s="2">
        <v>36747</v>
      </c>
      <c r="B20311">
        <v>222</v>
      </c>
      <c r="C20311">
        <v>2000</v>
      </c>
      <c r="D20311">
        <v>8</v>
      </c>
      <c r="E20311">
        <v>9</v>
      </c>
      <c r="F20311">
        <v>9.9</v>
      </c>
      <c r="G20311">
        <v>16.7</v>
      </c>
      <c r="H20311">
        <v>0.4</v>
      </c>
      <c r="I20311" t="s">
        <v>15</v>
      </c>
    </row>
    <row r="20312" spans="1:9" x14ac:dyDescent="0.25">
      <c r="A20312" s="2">
        <v>36748</v>
      </c>
      <c r="B20312">
        <v>223</v>
      </c>
      <c r="C20312">
        <v>2000</v>
      </c>
      <c r="D20312">
        <v>8</v>
      </c>
      <c r="E20312">
        <v>10</v>
      </c>
      <c r="F20312">
        <v>3.6</v>
      </c>
      <c r="G20312">
        <v>17</v>
      </c>
      <c r="H20312">
        <v>0</v>
      </c>
      <c r="I20312" t="s">
        <v>15</v>
      </c>
    </row>
    <row r="20313" spans="1:9" x14ac:dyDescent="0.25">
      <c r="A20313" s="2">
        <v>36749</v>
      </c>
      <c r="B20313">
        <v>224</v>
      </c>
      <c r="C20313">
        <v>2000</v>
      </c>
      <c r="D20313">
        <v>8</v>
      </c>
      <c r="E20313">
        <v>11</v>
      </c>
      <c r="F20313">
        <v>3.6</v>
      </c>
      <c r="G20313">
        <v>17.7</v>
      </c>
      <c r="H20313">
        <v>0</v>
      </c>
      <c r="I20313" t="s">
        <v>15</v>
      </c>
    </row>
    <row r="20314" spans="1:9" x14ac:dyDescent="0.25">
      <c r="A20314" s="2">
        <v>36750</v>
      </c>
      <c r="B20314">
        <v>225</v>
      </c>
      <c r="C20314">
        <v>2000</v>
      </c>
      <c r="D20314">
        <v>8</v>
      </c>
      <c r="E20314">
        <v>12</v>
      </c>
      <c r="F20314">
        <v>7.8</v>
      </c>
      <c r="G20314">
        <v>21.1</v>
      </c>
      <c r="H20314">
        <v>0</v>
      </c>
      <c r="I20314" t="s">
        <v>15</v>
      </c>
    </row>
    <row r="20315" spans="1:9" x14ac:dyDescent="0.25">
      <c r="A20315" s="2">
        <v>36751</v>
      </c>
      <c r="B20315">
        <v>226</v>
      </c>
      <c r="C20315">
        <v>2000</v>
      </c>
      <c r="D20315">
        <v>8</v>
      </c>
      <c r="E20315">
        <v>13</v>
      </c>
      <c r="F20315">
        <v>9.1</v>
      </c>
      <c r="G20315">
        <v>20.9</v>
      </c>
      <c r="H20315">
        <v>1</v>
      </c>
      <c r="I20315" t="s">
        <v>15</v>
      </c>
    </row>
    <row r="20316" spans="1:9" x14ac:dyDescent="0.25">
      <c r="A20316" s="2">
        <v>36752</v>
      </c>
      <c r="B20316">
        <v>227</v>
      </c>
      <c r="C20316">
        <v>2000</v>
      </c>
      <c r="D20316">
        <v>8</v>
      </c>
      <c r="E20316">
        <v>14</v>
      </c>
      <c r="F20316">
        <v>6.6</v>
      </c>
      <c r="G20316">
        <v>20.7</v>
      </c>
      <c r="H20316">
        <v>0.4</v>
      </c>
      <c r="I20316" t="s">
        <v>15</v>
      </c>
    </row>
    <row r="20317" spans="1:9" x14ac:dyDescent="0.25">
      <c r="A20317" s="2">
        <v>36753</v>
      </c>
      <c r="B20317">
        <v>228</v>
      </c>
      <c r="C20317">
        <v>2000</v>
      </c>
      <c r="D20317">
        <v>8</v>
      </c>
      <c r="E20317">
        <v>15</v>
      </c>
      <c r="F20317">
        <v>11.1</v>
      </c>
      <c r="G20317">
        <v>18.5</v>
      </c>
      <c r="H20317">
        <v>0</v>
      </c>
      <c r="I20317" t="s">
        <v>15</v>
      </c>
    </row>
    <row r="20318" spans="1:9" x14ac:dyDescent="0.25">
      <c r="A20318" s="2">
        <v>36754</v>
      </c>
      <c r="B20318">
        <v>229</v>
      </c>
      <c r="C20318">
        <v>2000</v>
      </c>
      <c r="D20318">
        <v>8</v>
      </c>
      <c r="E20318">
        <v>16</v>
      </c>
      <c r="F20318">
        <v>12</v>
      </c>
      <c r="G20318">
        <v>18.8</v>
      </c>
      <c r="H20318">
        <v>16</v>
      </c>
      <c r="I20318" t="s">
        <v>15</v>
      </c>
    </row>
    <row r="20319" spans="1:9" x14ac:dyDescent="0.25">
      <c r="A20319" s="2">
        <v>36755</v>
      </c>
      <c r="B20319">
        <v>230</v>
      </c>
      <c r="C20319">
        <v>2000</v>
      </c>
      <c r="D20319">
        <v>8</v>
      </c>
      <c r="E20319">
        <v>17</v>
      </c>
      <c r="F20319">
        <v>8.1</v>
      </c>
      <c r="G20319">
        <v>18.399999999999999</v>
      </c>
      <c r="H20319">
        <v>0.2</v>
      </c>
      <c r="I20319" t="s">
        <v>15</v>
      </c>
    </row>
    <row r="20320" spans="1:9" x14ac:dyDescent="0.25">
      <c r="A20320" s="2">
        <v>36756</v>
      </c>
      <c r="B20320">
        <v>231</v>
      </c>
      <c r="C20320">
        <v>2000</v>
      </c>
      <c r="D20320">
        <v>8</v>
      </c>
      <c r="E20320">
        <v>18</v>
      </c>
      <c r="F20320">
        <v>12.1</v>
      </c>
      <c r="G20320">
        <v>19.2</v>
      </c>
      <c r="H20320">
        <v>0</v>
      </c>
      <c r="I20320" t="s">
        <v>15</v>
      </c>
    </row>
    <row r="20321" spans="1:9" x14ac:dyDescent="0.25">
      <c r="A20321" s="2">
        <v>36757</v>
      </c>
      <c r="B20321">
        <v>232</v>
      </c>
      <c r="C20321">
        <v>2000</v>
      </c>
      <c r="D20321">
        <v>8</v>
      </c>
      <c r="E20321">
        <v>19</v>
      </c>
      <c r="F20321">
        <v>7</v>
      </c>
      <c r="G20321">
        <v>20.8</v>
      </c>
      <c r="H20321">
        <v>0</v>
      </c>
      <c r="I20321" t="s">
        <v>15</v>
      </c>
    </row>
    <row r="20322" spans="1:9" x14ac:dyDescent="0.25">
      <c r="A20322" s="2">
        <v>36758</v>
      </c>
      <c r="B20322">
        <v>233</v>
      </c>
      <c r="C20322">
        <v>2000</v>
      </c>
      <c r="D20322">
        <v>8</v>
      </c>
      <c r="E20322">
        <v>20</v>
      </c>
      <c r="F20322">
        <v>8.8000000000000007</v>
      </c>
      <c r="G20322">
        <v>19.3</v>
      </c>
      <c r="H20322">
        <v>0.2</v>
      </c>
      <c r="I20322" t="s">
        <v>15</v>
      </c>
    </row>
    <row r="20323" spans="1:9" x14ac:dyDescent="0.25">
      <c r="A20323" s="2">
        <v>36759</v>
      </c>
      <c r="B20323">
        <v>234</v>
      </c>
      <c r="C20323">
        <v>2000</v>
      </c>
      <c r="D20323">
        <v>8</v>
      </c>
      <c r="E20323">
        <v>21</v>
      </c>
      <c r="F20323">
        <v>0.4</v>
      </c>
      <c r="G20323">
        <v>17.600000000000001</v>
      </c>
      <c r="H20323">
        <v>0.2</v>
      </c>
      <c r="I20323" t="s">
        <v>15</v>
      </c>
    </row>
    <row r="20324" spans="1:9" x14ac:dyDescent="0.25">
      <c r="A20324" s="2">
        <v>36760</v>
      </c>
      <c r="B20324">
        <v>235</v>
      </c>
      <c r="C20324">
        <v>2000</v>
      </c>
      <c r="D20324">
        <v>8</v>
      </c>
      <c r="E20324">
        <v>22</v>
      </c>
      <c r="F20324">
        <v>2.6</v>
      </c>
      <c r="G20324">
        <v>17.899999999999999</v>
      </c>
      <c r="H20324">
        <v>0</v>
      </c>
      <c r="I20324" t="s">
        <v>15</v>
      </c>
    </row>
    <row r="20325" spans="1:9" x14ac:dyDescent="0.25">
      <c r="A20325" s="2">
        <v>36761</v>
      </c>
      <c r="B20325">
        <v>236</v>
      </c>
      <c r="C20325">
        <v>2000</v>
      </c>
      <c r="D20325">
        <v>8</v>
      </c>
      <c r="E20325">
        <v>23</v>
      </c>
      <c r="F20325">
        <v>6.1</v>
      </c>
      <c r="G20325">
        <v>23</v>
      </c>
      <c r="H20325">
        <v>0</v>
      </c>
      <c r="I20325" t="s">
        <v>15</v>
      </c>
    </row>
    <row r="20326" spans="1:9" x14ac:dyDescent="0.25">
      <c r="A20326" s="2">
        <v>36762</v>
      </c>
      <c r="B20326">
        <v>237</v>
      </c>
      <c r="C20326">
        <v>2000</v>
      </c>
      <c r="D20326">
        <v>8</v>
      </c>
      <c r="E20326">
        <v>24</v>
      </c>
      <c r="F20326">
        <v>11.6</v>
      </c>
      <c r="G20326">
        <v>17.3</v>
      </c>
      <c r="H20326">
        <v>12.8</v>
      </c>
      <c r="I20326" t="s">
        <v>15</v>
      </c>
    </row>
    <row r="20327" spans="1:9" x14ac:dyDescent="0.25">
      <c r="A20327" s="2">
        <v>36763</v>
      </c>
      <c r="B20327">
        <v>238</v>
      </c>
      <c r="C20327">
        <v>2000</v>
      </c>
      <c r="D20327">
        <v>8</v>
      </c>
      <c r="E20327">
        <v>25</v>
      </c>
      <c r="F20327">
        <v>8.1</v>
      </c>
      <c r="G20327">
        <v>17.600000000000001</v>
      </c>
      <c r="H20327">
        <v>0</v>
      </c>
      <c r="I20327" t="s">
        <v>15</v>
      </c>
    </row>
    <row r="20328" spans="1:9" x14ac:dyDescent="0.25">
      <c r="A20328" s="2">
        <v>36764</v>
      </c>
      <c r="B20328">
        <v>239</v>
      </c>
      <c r="C20328">
        <v>2000</v>
      </c>
      <c r="D20328">
        <v>8</v>
      </c>
      <c r="E20328">
        <v>26</v>
      </c>
      <c r="F20328">
        <v>7.8</v>
      </c>
      <c r="G20328">
        <v>17.399999999999999</v>
      </c>
      <c r="H20328">
        <v>12.4</v>
      </c>
      <c r="I20328" t="s">
        <v>15</v>
      </c>
    </row>
    <row r="20329" spans="1:9" x14ac:dyDescent="0.25">
      <c r="A20329" s="2">
        <v>36765</v>
      </c>
      <c r="B20329">
        <v>240</v>
      </c>
      <c r="C20329">
        <v>2000</v>
      </c>
      <c r="D20329">
        <v>8</v>
      </c>
      <c r="E20329">
        <v>27</v>
      </c>
      <c r="F20329">
        <v>5.6</v>
      </c>
      <c r="G20329">
        <v>16.899999999999999</v>
      </c>
      <c r="H20329">
        <v>0</v>
      </c>
      <c r="I20329" t="s">
        <v>15</v>
      </c>
    </row>
    <row r="20330" spans="1:9" x14ac:dyDescent="0.25">
      <c r="A20330" s="2">
        <v>36766</v>
      </c>
      <c r="B20330">
        <v>241</v>
      </c>
      <c r="C20330">
        <v>2000</v>
      </c>
      <c r="D20330">
        <v>8</v>
      </c>
      <c r="E20330">
        <v>28</v>
      </c>
      <c r="F20330">
        <v>8.3000000000000007</v>
      </c>
      <c r="G20330">
        <v>19.3</v>
      </c>
      <c r="H20330">
        <v>0.2</v>
      </c>
      <c r="I20330" t="s">
        <v>15</v>
      </c>
    </row>
    <row r="20331" spans="1:9" x14ac:dyDescent="0.25">
      <c r="A20331" s="2">
        <v>36767</v>
      </c>
      <c r="B20331">
        <v>242</v>
      </c>
      <c r="C20331">
        <v>2000</v>
      </c>
      <c r="D20331">
        <v>8</v>
      </c>
      <c r="E20331">
        <v>29</v>
      </c>
      <c r="F20331">
        <v>8</v>
      </c>
      <c r="G20331">
        <v>16.899999999999999</v>
      </c>
      <c r="H20331">
        <v>9.6</v>
      </c>
      <c r="I20331" t="s">
        <v>15</v>
      </c>
    </row>
    <row r="20332" spans="1:9" x14ac:dyDescent="0.25">
      <c r="A20332" s="2">
        <v>36768</v>
      </c>
      <c r="B20332">
        <v>243</v>
      </c>
      <c r="C20332">
        <v>2000</v>
      </c>
      <c r="D20332">
        <v>8</v>
      </c>
      <c r="E20332">
        <v>30</v>
      </c>
      <c r="F20332">
        <v>7.4</v>
      </c>
      <c r="G20332">
        <v>19.399999999999999</v>
      </c>
      <c r="H20332">
        <v>2.2000000000000002</v>
      </c>
      <c r="I20332" t="s">
        <v>15</v>
      </c>
    </row>
    <row r="20333" spans="1:9" x14ac:dyDescent="0.25">
      <c r="A20333" s="2">
        <v>36769</v>
      </c>
      <c r="B20333">
        <v>244</v>
      </c>
      <c r="C20333">
        <v>2000</v>
      </c>
      <c r="D20333">
        <v>8</v>
      </c>
      <c r="E20333">
        <v>31</v>
      </c>
      <c r="F20333">
        <v>11.3</v>
      </c>
      <c r="G20333">
        <v>15.4</v>
      </c>
      <c r="H20333">
        <v>29</v>
      </c>
      <c r="I20333" t="s">
        <v>15</v>
      </c>
    </row>
    <row r="20334" spans="1:9" x14ac:dyDescent="0.25">
      <c r="A20334" s="2">
        <v>36770</v>
      </c>
      <c r="B20334">
        <v>245</v>
      </c>
      <c r="C20334">
        <v>2000</v>
      </c>
      <c r="D20334">
        <v>9</v>
      </c>
      <c r="E20334">
        <v>1</v>
      </c>
      <c r="F20334">
        <v>7.9</v>
      </c>
      <c r="G20334">
        <v>17.7</v>
      </c>
      <c r="H20334">
        <v>4.2</v>
      </c>
      <c r="I20334" t="s">
        <v>15</v>
      </c>
    </row>
    <row r="20335" spans="1:9" x14ac:dyDescent="0.25">
      <c r="A20335" s="2">
        <v>36771</v>
      </c>
      <c r="B20335">
        <v>246</v>
      </c>
      <c r="C20335">
        <v>2000</v>
      </c>
      <c r="D20335">
        <v>9</v>
      </c>
      <c r="E20335">
        <v>2</v>
      </c>
      <c r="F20335">
        <v>12.7</v>
      </c>
      <c r="G20335">
        <v>18.100000000000001</v>
      </c>
      <c r="H20335">
        <v>5.2</v>
      </c>
      <c r="I20335" t="s">
        <v>15</v>
      </c>
    </row>
    <row r="20336" spans="1:9" x14ac:dyDescent="0.25">
      <c r="A20336" s="2">
        <v>36772</v>
      </c>
      <c r="B20336">
        <v>247</v>
      </c>
      <c r="C20336">
        <v>2000</v>
      </c>
      <c r="D20336">
        <v>9</v>
      </c>
      <c r="E20336">
        <v>3</v>
      </c>
      <c r="F20336">
        <v>12</v>
      </c>
      <c r="G20336">
        <v>19.8</v>
      </c>
      <c r="H20336">
        <v>1.8</v>
      </c>
      <c r="I20336" t="s">
        <v>15</v>
      </c>
    </row>
    <row r="20337" spans="1:9" x14ac:dyDescent="0.25">
      <c r="A20337" s="2">
        <v>36773</v>
      </c>
      <c r="B20337">
        <v>248</v>
      </c>
      <c r="C20337">
        <v>2000</v>
      </c>
      <c r="D20337">
        <v>9</v>
      </c>
      <c r="E20337">
        <v>4</v>
      </c>
      <c r="F20337">
        <v>7.9</v>
      </c>
      <c r="G20337">
        <v>21.4</v>
      </c>
      <c r="H20337">
        <v>0.6</v>
      </c>
      <c r="I20337" t="s">
        <v>15</v>
      </c>
    </row>
    <row r="20338" spans="1:9" x14ac:dyDescent="0.25">
      <c r="A20338" s="2">
        <v>36774</v>
      </c>
      <c r="B20338">
        <v>249</v>
      </c>
      <c r="C20338">
        <v>2000</v>
      </c>
      <c r="D20338">
        <v>9</v>
      </c>
      <c r="E20338">
        <v>5</v>
      </c>
      <c r="F20338">
        <v>9.1999999999999993</v>
      </c>
      <c r="G20338">
        <v>24.3</v>
      </c>
      <c r="H20338">
        <v>0</v>
      </c>
      <c r="I20338" t="s">
        <v>15</v>
      </c>
    </row>
    <row r="20339" spans="1:9" x14ac:dyDescent="0.25">
      <c r="A20339" s="2">
        <v>36775</v>
      </c>
      <c r="B20339">
        <v>250</v>
      </c>
      <c r="C20339">
        <v>2000</v>
      </c>
      <c r="D20339">
        <v>9</v>
      </c>
      <c r="E20339">
        <v>6</v>
      </c>
      <c r="F20339">
        <v>11</v>
      </c>
      <c r="G20339">
        <v>18.399999999999999</v>
      </c>
      <c r="H20339">
        <v>18.600000000000001</v>
      </c>
      <c r="I20339" t="s">
        <v>15</v>
      </c>
    </row>
    <row r="20340" spans="1:9" x14ac:dyDescent="0.25">
      <c r="A20340" s="2">
        <v>36776</v>
      </c>
      <c r="B20340">
        <v>251</v>
      </c>
      <c r="C20340">
        <v>2000</v>
      </c>
      <c r="D20340">
        <v>9</v>
      </c>
      <c r="E20340">
        <v>7</v>
      </c>
      <c r="F20340">
        <v>10.1</v>
      </c>
      <c r="G20340">
        <v>19.100000000000001</v>
      </c>
      <c r="H20340">
        <v>1</v>
      </c>
      <c r="I20340" t="s">
        <v>15</v>
      </c>
    </row>
    <row r="20341" spans="1:9" x14ac:dyDescent="0.25">
      <c r="A20341" s="2">
        <v>36777</v>
      </c>
      <c r="B20341">
        <v>252</v>
      </c>
      <c r="C20341">
        <v>2000</v>
      </c>
      <c r="D20341">
        <v>9</v>
      </c>
      <c r="E20341">
        <v>8</v>
      </c>
      <c r="F20341">
        <v>10.1</v>
      </c>
      <c r="G20341">
        <v>20.7</v>
      </c>
      <c r="H20341">
        <v>1.2</v>
      </c>
      <c r="I20341" t="s">
        <v>15</v>
      </c>
    </row>
    <row r="20342" spans="1:9" x14ac:dyDescent="0.25">
      <c r="A20342" s="2">
        <v>36778</v>
      </c>
      <c r="B20342">
        <v>253</v>
      </c>
      <c r="C20342">
        <v>2000</v>
      </c>
      <c r="D20342">
        <v>9</v>
      </c>
      <c r="E20342">
        <v>9</v>
      </c>
      <c r="F20342">
        <v>7.3</v>
      </c>
      <c r="G20342">
        <v>19.899999999999999</v>
      </c>
      <c r="H20342">
        <v>0</v>
      </c>
      <c r="I20342" t="s">
        <v>15</v>
      </c>
    </row>
    <row r="20343" spans="1:9" x14ac:dyDescent="0.25">
      <c r="A20343" s="2">
        <v>36779</v>
      </c>
      <c r="B20343">
        <v>254</v>
      </c>
      <c r="C20343">
        <v>2000</v>
      </c>
      <c r="D20343">
        <v>9</v>
      </c>
      <c r="E20343">
        <v>10</v>
      </c>
      <c r="F20343">
        <v>7.5</v>
      </c>
      <c r="G20343">
        <v>21.7</v>
      </c>
      <c r="H20343">
        <v>0</v>
      </c>
      <c r="I20343" t="s">
        <v>15</v>
      </c>
    </row>
    <row r="20344" spans="1:9" x14ac:dyDescent="0.25">
      <c r="A20344" s="2">
        <v>36780</v>
      </c>
      <c r="B20344">
        <v>255</v>
      </c>
      <c r="C20344">
        <v>2000</v>
      </c>
      <c r="D20344">
        <v>9</v>
      </c>
      <c r="E20344">
        <v>11</v>
      </c>
      <c r="F20344">
        <v>7.8</v>
      </c>
      <c r="G20344">
        <v>28.1</v>
      </c>
      <c r="H20344">
        <v>0</v>
      </c>
      <c r="I20344" t="s">
        <v>15</v>
      </c>
    </row>
    <row r="20345" spans="1:9" x14ac:dyDescent="0.25">
      <c r="A20345" s="2">
        <v>36781</v>
      </c>
      <c r="B20345">
        <v>256</v>
      </c>
      <c r="C20345">
        <v>2000</v>
      </c>
      <c r="D20345">
        <v>9</v>
      </c>
      <c r="E20345">
        <v>12</v>
      </c>
      <c r="F20345">
        <v>7.5</v>
      </c>
      <c r="G20345">
        <v>22.4</v>
      </c>
      <c r="H20345">
        <v>0</v>
      </c>
      <c r="I20345" t="s">
        <v>15</v>
      </c>
    </row>
    <row r="20346" spans="1:9" x14ac:dyDescent="0.25">
      <c r="A20346" s="2">
        <v>36782</v>
      </c>
      <c r="B20346">
        <v>257</v>
      </c>
      <c r="C20346">
        <v>2000</v>
      </c>
      <c r="D20346">
        <v>9</v>
      </c>
      <c r="E20346">
        <v>13</v>
      </c>
      <c r="F20346">
        <v>8.3000000000000007</v>
      </c>
      <c r="G20346">
        <v>19.5</v>
      </c>
      <c r="H20346">
        <v>3</v>
      </c>
      <c r="I20346" t="s">
        <v>15</v>
      </c>
    </row>
    <row r="20347" spans="1:9" x14ac:dyDescent="0.25">
      <c r="A20347" s="2">
        <v>36783</v>
      </c>
      <c r="B20347">
        <v>258</v>
      </c>
      <c r="C20347">
        <v>2000</v>
      </c>
      <c r="D20347">
        <v>9</v>
      </c>
      <c r="E20347">
        <v>14</v>
      </c>
      <c r="F20347">
        <v>12.6</v>
      </c>
      <c r="G20347">
        <v>19.5</v>
      </c>
      <c r="H20347">
        <v>2.6</v>
      </c>
      <c r="I20347" t="s">
        <v>15</v>
      </c>
    </row>
    <row r="20348" spans="1:9" x14ac:dyDescent="0.25">
      <c r="A20348" s="2">
        <v>36784</v>
      </c>
      <c r="B20348">
        <v>259</v>
      </c>
      <c r="C20348">
        <v>2000</v>
      </c>
      <c r="D20348">
        <v>9</v>
      </c>
      <c r="E20348">
        <v>15</v>
      </c>
      <c r="F20348">
        <v>11.1</v>
      </c>
      <c r="G20348">
        <v>19.8</v>
      </c>
      <c r="H20348">
        <v>1.4</v>
      </c>
      <c r="I20348" t="s">
        <v>15</v>
      </c>
    </row>
    <row r="20349" spans="1:9" x14ac:dyDescent="0.25">
      <c r="A20349" s="2">
        <v>36785</v>
      </c>
      <c r="B20349">
        <v>260</v>
      </c>
      <c r="C20349">
        <v>2000</v>
      </c>
      <c r="D20349">
        <v>9</v>
      </c>
      <c r="E20349">
        <v>16</v>
      </c>
      <c r="F20349">
        <v>9.1999999999999993</v>
      </c>
      <c r="G20349">
        <v>20</v>
      </c>
      <c r="H20349">
        <v>0.8</v>
      </c>
      <c r="I20349" t="s">
        <v>15</v>
      </c>
    </row>
    <row r="20350" spans="1:9" x14ac:dyDescent="0.25">
      <c r="A20350" s="2">
        <v>36786</v>
      </c>
      <c r="B20350">
        <v>261</v>
      </c>
      <c r="C20350">
        <v>2000</v>
      </c>
      <c r="D20350">
        <v>9</v>
      </c>
      <c r="E20350">
        <v>17</v>
      </c>
      <c r="F20350">
        <v>5.7</v>
      </c>
      <c r="G20350">
        <v>22.5</v>
      </c>
      <c r="H20350">
        <v>0</v>
      </c>
      <c r="I20350" t="s">
        <v>15</v>
      </c>
    </row>
    <row r="20351" spans="1:9" x14ac:dyDescent="0.25">
      <c r="A20351" s="2">
        <v>36787</v>
      </c>
      <c r="B20351">
        <v>262</v>
      </c>
      <c r="C20351">
        <v>2000</v>
      </c>
      <c r="D20351">
        <v>9</v>
      </c>
      <c r="E20351">
        <v>18</v>
      </c>
      <c r="F20351">
        <v>6.4</v>
      </c>
      <c r="G20351">
        <v>20.100000000000001</v>
      </c>
      <c r="H20351">
        <v>0</v>
      </c>
      <c r="I20351" t="s">
        <v>15</v>
      </c>
    </row>
    <row r="20352" spans="1:9" x14ac:dyDescent="0.25">
      <c r="A20352" s="2">
        <v>36788</v>
      </c>
      <c r="B20352">
        <v>263</v>
      </c>
      <c r="C20352">
        <v>2000</v>
      </c>
      <c r="D20352">
        <v>9</v>
      </c>
      <c r="E20352">
        <v>19</v>
      </c>
      <c r="F20352">
        <v>7.5</v>
      </c>
      <c r="G20352">
        <v>18.5</v>
      </c>
      <c r="H20352">
        <v>0</v>
      </c>
      <c r="I20352" t="s">
        <v>15</v>
      </c>
    </row>
    <row r="20353" spans="1:9" x14ac:dyDescent="0.25">
      <c r="A20353" s="2">
        <v>36789</v>
      </c>
      <c r="B20353">
        <v>264</v>
      </c>
      <c r="C20353">
        <v>2000</v>
      </c>
      <c r="D20353">
        <v>9</v>
      </c>
      <c r="E20353">
        <v>20</v>
      </c>
      <c r="F20353">
        <v>6</v>
      </c>
      <c r="G20353">
        <v>21.3</v>
      </c>
      <c r="H20353">
        <v>0</v>
      </c>
      <c r="I20353" t="s">
        <v>15</v>
      </c>
    </row>
    <row r="20354" spans="1:9" x14ac:dyDescent="0.25">
      <c r="A20354" s="2">
        <v>36790</v>
      </c>
      <c r="B20354">
        <v>265</v>
      </c>
      <c r="C20354">
        <v>2000</v>
      </c>
      <c r="D20354">
        <v>9</v>
      </c>
      <c r="E20354">
        <v>21</v>
      </c>
      <c r="F20354">
        <v>6.7</v>
      </c>
      <c r="G20354">
        <v>25.1</v>
      </c>
      <c r="H20354">
        <v>0</v>
      </c>
      <c r="I20354" t="s">
        <v>15</v>
      </c>
    </row>
    <row r="20355" spans="1:9" x14ac:dyDescent="0.25">
      <c r="A20355" s="2">
        <v>36791</v>
      </c>
      <c r="B20355">
        <v>266</v>
      </c>
      <c r="C20355">
        <v>2000</v>
      </c>
      <c r="D20355">
        <v>9</v>
      </c>
      <c r="E20355">
        <v>22</v>
      </c>
      <c r="F20355">
        <v>8</v>
      </c>
      <c r="G20355">
        <v>22.2</v>
      </c>
      <c r="H20355">
        <v>0</v>
      </c>
      <c r="I20355" t="s">
        <v>15</v>
      </c>
    </row>
    <row r="20356" spans="1:9" x14ac:dyDescent="0.25">
      <c r="A20356" s="2">
        <v>36792</v>
      </c>
      <c r="B20356">
        <v>267</v>
      </c>
      <c r="C20356">
        <v>2000</v>
      </c>
      <c r="D20356">
        <v>9</v>
      </c>
      <c r="E20356">
        <v>23</v>
      </c>
      <c r="F20356">
        <v>12.3</v>
      </c>
      <c r="G20356">
        <v>23.6</v>
      </c>
      <c r="H20356">
        <v>0</v>
      </c>
      <c r="I20356" t="s">
        <v>15</v>
      </c>
    </row>
    <row r="20357" spans="1:9" x14ac:dyDescent="0.25">
      <c r="A20357" s="2">
        <v>36793</v>
      </c>
      <c r="B20357">
        <v>268</v>
      </c>
      <c r="C20357">
        <v>2000</v>
      </c>
      <c r="D20357">
        <v>9</v>
      </c>
      <c r="E20357">
        <v>24</v>
      </c>
      <c r="F20357">
        <v>10.7</v>
      </c>
      <c r="G20357">
        <v>23.8</v>
      </c>
      <c r="H20357">
        <v>0</v>
      </c>
      <c r="I20357" t="s">
        <v>15</v>
      </c>
    </row>
    <row r="20358" spans="1:9" x14ac:dyDescent="0.25">
      <c r="A20358" s="2">
        <v>36794</v>
      </c>
      <c r="B20358">
        <v>269</v>
      </c>
      <c r="C20358">
        <v>2000</v>
      </c>
      <c r="D20358">
        <v>9</v>
      </c>
      <c r="E20358">
        <v>25</v>
      </c>
      <c r="F20358">
        <v>8.5</v>
      </c>
      <c r="G20358">
        <v>24.9</v>
      </c>
      <c r="H20358">
        <v>0</v>
      </c>
      <c r="I20358" t="s">
        <v>15</v>
      </c>
    </row>
    <row r="20359" spans="1:9" x14ac:dyDescent="0.25">
      <c r="A20359" s="2">
        <v>36795</v>
      </c>
      <c r="B20359">
        <v>270</v>
      </c>
      <c r="C20359">
        <v>2000</v>
      </c>
      <c r="D20359">
        <v>9</v>
      </c>
      <c r="E20359">
        <v>26</v>
      </c>
      <c r="F20359">
        <v>10.199999999999999</v>
      </c>
      <c r="G20359">
        <v>28</v>
      </c>
      <c r="H20359">
        <v>0</v>
      </c>
      <c r="I20359" t="s">
        <v>15</v>
      </c>
    </row>
    <row r="20360" spans="1:9" x14ac:dyDescent="0.25">
      <c r="A20360" s="2">
        <v>36796</v>
      </c>
      <c r="B20360">
        <v>271</v>
      </c>
      <c r="C20360">
        <v>2000</v>
      </c>
      <c r="D20360">
        <v>9</v>
      </c>
      <c r="E20360">
        <v>27</v>
      </c>
      <c r="F20360">
        <v>15.6</v>
      </c>
      <c r="G20360">
        <v>23</v>
      </c>
      <c r="H20360">
        <v>1.2</v>
      </c>
      <c r="I20360" t="s">
        <v>15</v>
      </c>
    </row>
    <row r="20361" spans="1:9" x14ac:dyDescent="0.25">
      <c r="A20361" s="2">
        <v>36797</v>
      </c>
      <c r="B20361">
        <v>272</v>
      </c>
      <c r="C20361">
        <v>2000</v>
      </c>
      <c r="D20361">
        <v>9</v>
      </c>
      <c r="E20361">
        <v>28</v>
      </c>
      <c r="F20361">
        <v>15.4</v>
      </c>
      <c r="G20361">
        <v>19.7</v>
      </c>
      <c r="H20361">
        <v>1.8</v>
      </c>
      <c r="I20361" t="s">
        <v>15</v>
      </c>
    </row>
    <row r="20362" spans="1:9" x14ac:dyDescent="0.25">
      <c r="A20362" s="2">
        <v>36798</v>
      </c>
      <c r="B20362">
        <v>273</v>
      </c>
      <c r="C20362">
        <v>2000</v>
      </c>
      <c r="D20362">
        <v>9</v>
      </c>
      <c r="E20362">
        <v>29</v>
      </c>
      <c r="F20362">
        <v>10.8</v>
      </c>
      <c r="G20362">
        <v>19.3</v>
      </c>
      <c r="H20362">
        <v>0.4</v>
      </c>
      <c r="I20362" t="s">
        <v>15</v>
      </c>
    </row>
    <row r="20363" spans="1:9" x14ac:dyDescent="0.25">
      <c r="A20363" s="2">
        <v>36799</v>
      </c>
      <c r="B20363">
        <v>274</v>
      </c>
      <c r="C20363">
        <v>2000</v>
      </c>
      <c r="D20363">
        <v>9</v>
      </c>
      <c r="E20363">
        <v>30</v>
      </c>
      <c r="F20363">
        <v>11.3</v>
      </c>
      <c r="G20363">
        <v>21.4</v>
      </c>
      <c r="H20363">
        <v>1.6</v>
      </c>
      <c r="I20363" t="s">
        <v>15</v>
      </c>
    </row>
    <row r="20364" spans="1:9" x14ac:dyDescent="0.25">
      <c r="A20364" s="2">
        <v>36800</v>
      </c>
      <c r="B20364">
        <v>275</v>
      </c>
      <c r="C20364">
        <v>2000</v>
      </c>
      <c r="D20364">
        <v>10</v>
      </c>
      <c r="E20364">
        <v>1</v>
      </c>
      <c r="F20364">
        <v>8.4</v>
      </c>
      <c r="G20364">
        <v>26.3</v>
      </c>
      <c r="H20364">
        <v>0</v>
      </c>
      <c r="I20364" t="s">
        <v>15</v>
      </c>
    </row>
    <row r="20365" spans="1:9" x14ac:dyDescent="0.25">
      <c r="A20365" s="2">
        <v>36801</v>
      </c>
      <c r="B20365">
        <v>276</v>
      </c>
      <c r="C20365">
        <v>2000</v>
      </c>
      <c r="D20365">
        <v>10</v>
      </c>
      <c r="E20365">
        <v>2</v>
      </c>
      <c r="F20365">
        <v>8.3000000000000007</v>
      </c>
      <c r="G20365">
        <v>27.9</v>
      </c>
      <c r="H20365">
        <v>0</v>
      </c>
      <c r="I20365" t="s">
        <v>15</v>
      </c>
    </row>
    <row r="20366" spans="1:9" x14ac:dyDescent="0.25">
      <c r="A20366" s="2">
        <v>36802</v>
      </c>
      <c r="B20366">
        <v>277</v>
      </c>
      <c r="C20366">
        <v>2000</v>
      </c>
      <c r="D20366">
        <v>10</v>
      </c>
      <c r="E20366">
        <v>3</v>
      </c>
      <c r="F20366">
        <v>9.3000000000000007</v>
      </c>
      <c r="G20366">
        <v>27.6</v>
      </c>
      <c r="H20366">
        <v>0.2</v>
      </c>
      <c r="I20366" t="s">
        <v>15</v>
      </c>
    </row>
    <row r="20367" spans="1:9" x14ac:dyDescent="0.25">
      <c r="A20367" s="2">
        <v>36803</v>
      </c>
      <c r="B20367">
        <v>278</v>
      </c>
      <c r="C20367">
        <v>2000</v>
      </c>
      <c r="D20367">
        <v>10</v>
      </c>
      <c r="E20367">
        <v>4</v>
      </c>
      <c r="F20367">
        <v>11.2</v>
      </c>
      <c r="G20367">
        <v>23.3</v>
      </c>
      <c r="H20367">
        <v>0</v>
      </c>
      <c r="I20367" t="s">
        <v>15</v>
      </c>
    </row>
    <row r="20368" spans="1:9" x14ac:dyDescent="0.25">
      <c r="A20368" s="2">
        <v>36804</v>
      </c>
      <c r="B20368">
        <v>279</v>
      </c>
      <c r="C20368">
        <v>2000</v>
      </c>
      <c r="D20368">
        <v>10</v>
      </c>
      <c r="E20368">
        <v>5</v>
      </c>
      <c r="F20368">
        <v>9.6</v>
      </c>
      <c r="G20368">
        <v>22.6</v>
      </c>
      <c r="H20368">
        <v>0.2</v>
      </c>
      <c r="I20368" t="s">
        <v>15</v>
      </c>
    </row>
    <row r="20369" spans="1:9" x14ac:dyDescent="0.25">
      <c r="A20369" s="2">
        <v>36805</v>
      </c>
      <c r="B20369">
        <v>280</v>
      </c>
      <c r="C20369">
        <v>2000</v>
      </c>
      <c r="D20369">
        <v>10</v>
      </c>
      <c r="E20369">
        <v>6</v>
      </c>
      <c r="F20369">
        <v>11.4</v>
      </c>
      <c r="G20369">
        <v>19.2</v>
      </c>
      <c r="H20369">
        <v>3.8</v>
      </c>
      <c r="I20369" t="s">
        <v>15</v>
      </c>
    </row>
    <row r="20370" spans="1:9" x14ac:dyDescent="0.25">
      <c r="A20370" s="2">
        <v>36806</v>
      </c>
      <c r="B20370">
        <v>281</v>
      </c>
      <c r="C20370">
        <v>2000</v>
      </c>
      <c r="D20370">
        <v>10</v>
      </c>
      <c r="E20370">
        <v>7</v>
      </c>
      <c r="F20370">
        <v>7.2</v>
      </c>
      <c r="G20370">
        <v>20</v>
      </c>
      <c r="H20370">
        <v>0</v>
      </c>
      <c r="I20370" t="s">
        <v>15</v>
      </c>
    </row>
    <row r="20371" spans="1:9" x14ac:dyDescent="0.25">
      <c r="A20371" s="2">
        <v>36807</v>
      </c>
      <c r="B20371">
        <v>282</v>
      </c>
      <c r="C20371">
        <v>2000</v>
      </c>
      <c r="D20371">
        <v>10</v>
      </c>
      <c r="E20371">
        <v>8</v>
      </c>
      <c r="F20371">
        <v>5.2</v>
      </c>
      <c r="G20371">
        <v>20.7</v>
      </c>
      <c r="H20371">
        <v>0</v>
      </c>
      <c r="I20371" t="s">
        <v>15</v>
      </c>
    </row>
    <row r="20372" spans="1:9" x14ac:dyDescent="0.25">
      <c r="A20372" s="2">
        <v>36808</v>
      </c>
      <c r="B20372">
        <v>283</v>
      </c>
      <c r="C20372">
        <v>2000</v>
      </c>
      <c r="D20372">
        <v>10</v>
      </c>
      <c r="E20372">
        <v>9</v>
      </c>
      <c r="F20372">
        <v>4.2</v>
      </c>
      <c r="G20372">
        <v>21.9</v>
      </c>
      <c r="H20372">
        <v>0</v>
      </c>
      <c r="I20372" t="s">
        <v>15</v>
      </c>
    </row>
    <row r="20373" spans="1:9" x14ac:dyDescent="0.25">
      <c r="A20373" s="2">
        <v>36809</v>
      </c>
      <c r="B20373">
        <v>284</v>
      </c>
      <c r="C20373">
        <v>2000</v>
      </c>
      <c r="D20373">
        <v>10</v>
      </c>
      <c r="E20373">
        <v>10</v>
      </c>
      <c r="F20373">
        <v>5.0999999999999996</v>
      </c>
      <c r="G20373">
        <v>27</v>
      </c>
      <c r="H20373">
        <v>0</v>
      </c>
      <c r="I20373" t="s">
        <v>15</v>
      </c>
    </row>
    <row r="20374" spans="1:9" x14ac:dyDescent="0.25">
      <c r="A20374" s="2">
        <v>36810</v>
      </c>
      <c r="B20374">
        <v>285</v>
      </c>
      <c r="C20374">
        <v>2000</v>
      </c>
      <c r="D20374">
        <v>10</v>
      </c>
      <c r="E20374">
        <v>11</v>
      </c>
      <c r="F20374">
        <v>8.6999999999999993</v>
      </c>
      <c r="G20374">
        <v>21.3</v>
      </c>
      <c r="H20374">
        <v>0</v>
      </c>
      <c r="I20374" t="s">
        <v>15</v>
      </c>
    </row>
    <row r="20375" spans="1:9" x14ac:dyDescent="0.25">
      <c r="A20375" s="2">
        <v>36811</v>
      </c>
      <c r="B20375">
        <v>286</v>
      </c>
      <c r="C20375">
        <v>2000</v>
      </c>
      <c r="D20375">
        <v>10</v>
      </c>
      <c r="E20375">
        <v>12</v>
      </c>
      <c r="F20375">
        <v>4.5999999999999996</v>
      </c>
      <c r="G20375">
        <v>19.8</v>
      </c>
      <c r="H20375">
        <v>0</v>
      </c>
      <c r="I20375" t="s">
        <v>15</v>
      </c>
    </row>
    <row r="20376" spans="1:9" x14ac:dyDescent="0.25">
      <c r="A20376" s="2">
        <v>36812</v>
      </c>
      <c r="B20376">
        <v>287</v>
      </c>
      <c r="C20376">
        <v>2000</v>
      </c>
      <c r="D20376">
        <v>10</v>
      </c>
      <c r="E20376">
        <v>13</v>
      </c>
      <c r="F20376">
        <v>4.5999999999999996</v>
      </c>
      <c r="G20376">
        <v>23.3</v>
      </c>
      <c r="H20376">
        <v>0</v>
      </c>
      <c r="I20376" t="s">
        <v>15</v>
      </c>
    </row>
    <row r="20377" spans="1:9" x14ac:dyDescent="0.25">
      <c r="A20377" s="2">
        <v>36813</v>
      </c>
      <c r="B20377">
        <v>288</v>
      </c>
      <c r="C20377">
        <v>2000</v>
      </c>
      <c r="D20377">
        <v>10</v>
      </c>
      <c r="E20377">
        <v>14</v>
      </c>
      <c r="F20377">
        <v>10.3</v>
      </c>
      <c r="G20377">
        <v>26.9</v>
      </c>
      <c r="H20377">
        <v>0</v>
      </c>
      <c r="I20377" t="s">
        <v>15</v>
      </c>
    </row>
    <row r="20378" spans="1:9" x14ac:dyDescent="0.25">
      <c r="A20378" s="2">
        <v>36814</v>
      </c>
      <c r="B20378">
        <v>289</v>
      </c>
      <c r="C20378">
        <v>2000</v>
      </c>
      <c r="D20378">
        <v>10</v>
      </c>
      <c r="E20378">
        <v>15</v>
      </c>
      <c r="F20378">
        <v>13.7</v>
      </c>
      <c r="G20378">
        <v>29.5</v>
      </c>
      <c r="H20378">
        <v>0</v>
      </c>
      <c r="I20378" t="s">
        <v>15</v>
      </c>
    </row>
    <row r="20379" spans="1:9" x14ac:dyDescent="0.25">
      <c r="A20379" s="2">
        <v>36815</v>
      </c>
      <c r="B20379">
        <v>290</v>
      </c>
      <c r="C20379">
        <v>2000</v>
      </c>
      <c r="D20379">
        <v>10</v>
      </c>
      <c r="E20379">
        <v>16</v>
      </c>
      <c r="F20379">
        <v>10</v>
      </c>
      <c r="G20379">
        <v>24.8</v>
      </c>
      <c r="H20379">
        <v>0</v>
      </c>
      <c r="I20379" t="s">
        <v>15</v>
      </c>
    </row>
    <row r="20380" spans="1:9" x14ac:dyDescent="0.25">
      <c r="A20380" s="2">
        <v>36816</v>
      </c>
      <c r="B20380">
        <v>291</v>
      </c>
      <c r="C20380">
        <v>2000</v>
      </c>
      <c r="D20380">
        <v>10</v>
      </c>
      <c r="E20380">
        <v>17</v>
      </c>
      <c r="F20380">
        <v>9.1999999999999993</v>
      </c>
      <c r="G20380">
        <v>23.5</v>
      </c>
      <c r="H20380">
        <v>0</v>
      </c>
      <c r="I20380" t="s">
        <v>15</v>
      </c>
    </row>
    <row r="20381" spans="1:9" x14ac:dyDescent="0.25">
      <c r="A20381" s="2">
        <v>36817</v>
      </c>
      <c r="B20381">
        <v>292</v>
      </c>
      <c r="C20381">
        <v>2000</v>
      </c>
      <c r="D20381">
        <v>10</v>
      </c>
      <c r="E20381">
        <v>18</v>
      </c>
      <c r="F20381">
        <v>9.5</v>
      </c>
      <c r="G20381">
        <v>27</v>
      </c>
      <c r="H20381">
        <v>0</v>
      </c>
      <c r="I20381" t="s">
        <v>15</v>
      </c>
    </row>
    <row r="20382" spans="1:9" x14ac:dyDescent="0.25">
      <c r="A20382" s="2">
        <v>36818</v>
      </c>
      <c r="B20382">
        <v>293</v>
      </c>
      <c r="C20382">
        <v>2000</v>
      </c>
      <c r="D20382">
        <v>10</v>
      </c>
      <c r="E20382">
        <v>19</v>
      </c>
      <c r="F20382">
        <v>11.6</v>
      </c>
      <c r="G20382">
        <v>33</v>
      </c>
      <c r="H20382">
        <v>0</v>
      </c>
      <c r="I20382" t="s">
        <v>15</v>
      </c>
    </row>
    <row r="20383" spans="1:9" x14ac:dyDescent="0.25">
      <c r="A20383" s="2">
        <v>36819</v>
      </c>
      <c r="B20383">
        <v>294</v>
      </c>
      <c r="C20383">
        <v>2000</v>
      </c>
      <c r="D20383">
        <v>10</v>
      </c>
      <c r="E20383">
        <v>20</v>
      </c>
      <c r="F20383">
        <v>11.5</v>
      </c>
      <c r="G20383">
        <v>23.7</v>
      </c>
      <c r="H20383">
        <v>0</v>
      </c>
      <c r="I20383" t="s">
        <v>15</v>
      </c>
    </row>
    <row r="20384" spans="1:9" x14ac:dyDescent="0.25">
      <c r="A20384" s="2">
        <v>36820</v>
      </c>
      <c r="B20384">
        <v>295</v>
      </c>
      <c r="C20384">
        <v>2000</v>
      </c>
      <c r="D20384">
        <v>10</v>
      </c>
      <c r="E20384">
        <v>21</v>
      </c>
      <c r="F20384">
        <v>9.4</v>
      </c>
      <c r="G20384">
        <v>20.3</v>
      </c>
      <c r="H20384">
        <v>0.4</v>
      </c>
      <c r="I20384" t="s">
        <v>15</v>
      </c>
    </row>
    <row r="20385" spans="1:9" x14ac:dyDescent="0.25">
      <c r="A20385" s="2">
        <v>36821</v>
      </c>
      <c r="B20385">
        <v>296</v>
      </c>
      <c r="C20385">
        <v>2000</v>
      </c>
      <c r="D20385">
        <v>10</v>
      </c>
      <c r="E20385">
        <v>22</v>
      </c>
      <c r="F20385">
        <v>4.2</v>
      </c>
      <c r="G20385">
        <v>22.4</v>
      </c>
      <c r="H20385">
        <v>0</v>
      </c>
      <c r="I20385" t="s">
        <v>15</v>
      </c>
    </row>
    <row r="20386" spans="1:9" x14ac:dyDescent="0.25">
      <c r="A20386" s="2">
        <v>36822</v>
      </c>
      <c r="B20386">
        <v>297</v>
      </c>
      <c r="C20386">
        <v>2000</v>
      </c>
      <c r="D20386">
        <v>10</v>
      </c>
      <c r="E20386">
        <v>23</v>
      </c>
      <c r="F20386">
        <v>6.4</v>
      </c>
      <c r="G20386">
        <v>24.6</v>
      </c>
      <c r="H20386">
        <v>0</v>
      </c>
      <c r="I20386" t="s">
        <v>15</v>
      </c>
    </row>
    <row r="20387" spans="1:9" x14ac:dyDescent="0.25">
      <c r="A20387" s="2">
        <v>36823</v>
      </c>
      <c r="B20387">
        <v>298</v>
      </c>
      <c r="C20387">
        <v>2000</v>
      </c>
      <c r="D20387">
        <v>10</v>
      </c>
      <c r="E20387">
        <v>24</v>
      </c>
      <c r="F20387">
        <v>8.8000000000000007</v>
      </c>
      <c r="G20387">
        <v>29.1</v>
      </c>
      <c r="H20387">
        <v>0</v>
      </c>
      <c r="I20387" t="s">
        <v>15</v>
      </c>
    </row>
    <row r="20388" spans="1:9" x14ac:dyDescent="0.25">
      <c r="A20388" s="2">
        <v>36824</v>
      </c>
      <c r="B20388">
        <v>299</v>
      </c>
      <c r="C20388">
        <v>2000</v>
      </c>
      <c r="D20388">
        <v>10</v>
      </c>
      <c r="E20388">
        <v>25</v>
      </c>
      <c r="F20388">
        <v>10.199999999999999</v>
      </c>
      <c r="G20388">
        <v>23.1</v>
      </c>
      <c r="H20388">
        <v>0</v>
      </c>
      <c r="I20388" t="s">
        <v>15</v>
      </c>
    </row>
    <row r="20389" spans="1:9" x14ac:dyDescent="0.25">
      <c r="A20389" s="2">
        <v>36825</v>
      </c>
      <c r="B20389">
        <v>300</v>
      </c>
      <c r="C20389">
        <v>2000</v>
      </c>
      <c r="D20389">
        <v>10</v>
      </c>
      <c r="E20389">
        <v>26</v>
      </c>
      <c r="F20389">
        <v>9.1999999999999993</v>
      </c>
      <c r="G20389">
        <v>26.4</v>
      </c>
      <c r="H20389">
        <v>0</v>
      </c>
      <c r="I20389" t="s">
        <v>15</v>
      </c>
    </row>
    <row r="20390" spans="1:9" x14ac:dyDescent="0.25">
      <c r="A20390" s="2">
        <v>36826</v>
      </c>
      <c r="B20390">
        <v>301</v>
      </c>
      <c r="C20390">
        <v>2000</v>
      </c>
      <c r="D20390">
        <v>10</v>
      </c>
      <c r="E20390">
        <v>27</v>
      </c>
      <c r="F20390">
        <v>12.8</v>
      </c>
      <c r="G20390">
        <v>31</v>
      </c>
      <c r="H20390">
        <v>0</v>
      </c>
      <c r="I20390" t="s">
        <v>15</v>
      </c>
    </row>
    <row r="20391" spans="1:9" x14ac:dyDescent="0.25">
      <c r="A20391" s="2">
        <v>36827</v>
      </c>
      <c r="B20391">
        <v>302</v>
      </c>
      <c r="C20391">
        <v>2000</v>
      </c>
      <c r="D20391">
        <v>10</v>
      </c>
      <c r="E20391">
        <v>28</v>
      </c>
      <c r="F20391">
        <v>13.9</v>
      </c>
      <c r="G20391">
        <v>34.4</v>
      </c>
      <c r="H20391">
        <v>0</v>
      </c>
      <c r="I20391" t="s">
        <v>15</v>
      </c>
    </row>
    <row r="20392" spans="1:9" x14ac:dyDescent="0.25">
      <c r="A20392" s="2">
        <v>36828</v>
      </c>
      <c r="B20392">
        <v>303</v>
      </c>
      <c r="C20392">
        <v>2000</v>
      </c>
      <c r="D20392">
        <v>10</v>
      </c>
      <c r="E20392">
        <v>29</v>
      </c>
      <c r="F20392">
        <v>15.2</v>
      </c>
      <c r="G20392">
        <v>24.1</v>
      </c>
      <c r="H20392">
        <v>0</v>
      </c>
      <c r="I20392" t="s">
        <v>15</v>
      </c>
    </row>
    <row r="20393" spans="1:9" x14ac:dyDescent="0.25">
      <c r="A20393" s="2">
        <v>36829</v>
      </c>
      <c r="B20393">
        <v>304</v>
      </c>
      <c r="C20393">
        <v>2000</v>
      </c>
      <c r="D20393">
        <v>10</v>
      </c>
      <c r="E20393">
        <v>30</v>
      </c>
      <c r="F20393">
        <v>14.5</v>
      </c>
      <c r="G20393">
        <v>22.4</v>
      </c>
      <c r="H20393">
        <v>0.8</v>
      </c>
      <c r="I20393" t="s">
        <v>15</v>
      </c>
    </row>
    <row r="20394" spans="1:9" x14ac:dyDescent="0.25">
      <c r="A20394" s="2">
        <v>36830</v>
      </c>
      <c r="B20394">
        <v>305</v>
      </c>
      <c r="C20394">
        <v>2000</v>
      </c>
      <c r="D20394">
        <v>10</v>
      </c>
      <c r="E20394">
        <v>31</v>
      </c>
      <c r="F20394">
        <v>8.1999999999999993</v>
      </c>
      <c r="G20394">
        <v>23.3</v>
      </c>
      <c r="H20394">
        <v>0</v>
      </c>
      <c r="I20394" t="s">
        <v>15</v>
      </c>
    </row>
    <row r="20395" spans="1:9" x14ac:dyDescent="0.25">
      <c r="A20395" s="2">
        <v>36831</v>
      </c>
      <c r="B20395">
        <v>306</v>
      </c>
      <c r="C20395">
        <v>2000</v>
      </c>
      <c r="D20395">
        <v>11</v>
      </c>
      <c r="E20395">
        <v>1</v>
      </c>
      <c r="F20395">
        <v>10</v>
      </c>
      <c r="G20395">
        <v>25.4</v>
      </c>
      <c r="H20395">
        <v>0</v>
      </c>
      <c r="I20395" t="s">
        <v>15</v>
      </c>
    </row>
    <row r="20396" spans="1:9" x14ac:dyDescent="0.25">
      <c r="A20396" s="2">
        <v>36832</v>
      </c>
      <c r="B20396">
        <v>307</v>
      </c>
      <c r="C20396">
        <v>2000</v>
      </c>
      <c r="D20396">
        <v>11</v>
      </c>
      <c r="E20396">
        <v>2</v>
      </c>
      <c r="F20396">
        <v>8</v>
      </c>
      <c r="G20396">
        <v>23.4</v>
      </c>
      <c r="H20396">
        <v>0</v>
      </c>
      <c r="I20396" t="s">
        <v>15</v>
      </c>
    </row>
    <row r="20397" spans="1:9" x14ac:dyDescent="0.25">
      <c r="A20397" s="2">
        <v>36833</v>
      </c>
      <c r="B20397">
        <v>308</v>
      </c>
      <c r="C20397">
        <v>2000</v>
      </c>
      <c r="D20397">
        <v>11</v>
      </c>
      <c r="E20397">
        <v>3</v>
      </c>
      <c r="F20397">
        <v>7.7</v>
      </c>
      <c r="G20397">
        <v>23.8</v>
      </c>
      <c r="H20397">
        <v>0</v>
      </c>
      <c r="I20397" t="s">
        <v>15</v>
      </c>
    </row>
    <row r="20398" spans="1:9" x14ac:dyDescent="0.25">
      <c r="A20398" s="2">
        <v>36834</v>
      </c>
      <c r="B20398">
        <v>309</v>
      </c>
      <c r="C20398">
        <v>2000</v>
      </c>
      <c r="D20398">
        <v>11</v>
      </c>
      <c r="E20398">
        <v>4</v>
      </c>
      <c r="F20398">
        <v>7.9</v>
      </c>
      <c r="G20398">
        <v>28.1</v>
      </c>
      <c r="H20398">
        <v>0</v>
      </c>
      <c r="I20398" t="s">
        <v>15</v>
      </c>
    </row>
    <row r="20399" spans="1:9" x14ac:dyDescent="0.25">
      <c r="A20399" s="2">
        <v>36835</v>
      </c>
      <c r="B20399">
        <v>310</v>
      </c>
      <c r="C20399">
        <v>2000</v>
      </c>
      <c r="D20399">
        <v>11</v>
      </c>
      <c r="E20399">
        <v>5</v>
      </c>
      <c r="F20399">
        <v>11.2</v>
      </c>
      <c r="G20399">
        <v>29.8</v>
      </c>
      <c r="H20399">
        <v>0</v>
      </c>
      <c r="I20399" t="s">
        <v>15</v>
      </c>
    </row>
    <row r="20400" spans="1:9" x14ac:dyDescent="0.25">
      <c r="A20400" s="2">
        <v>36836</v>
      </c>
      <c r="B20400">
        <v>311</v>
      </c>
      <c r="C20400">
        <v>2000</v>
      </c>
      <c r="D20400">
        <v>11</v>
      </c>
      <c r="E20400">
        <v>6</v>
      </c>
      <c r="F20400">
        <v>9.8000000000000007</v>
      </c>
      <c r="G20400">
        <v>23.3</v>
      </c>
      <c r="H20400">
        <v>0.8</v>
      </c>
      <c r="I20400" t="s">
        <v>15</v>
      </c>
    </row>
    <row r="20401" spans="1:9" x14ac:dyDescent="0.25">
      <c r="A20401" s="2">
        <v>36837</v>
      </c>
      <c r="B20401">
        <v>312</v>
      </c>
      <c r="C20401">
        <v>2000</v>
      </c>
      <c r="D20401">
        <v>11</v>
      </c>
      <c r="E20401">
        <v>7</v>
      </c>
      <c r="F20401">
        <v>7.7</v>
      </c>
      <c r="G20401">
        <v>21.6</v>
      </c>
      <c r="H20401">
        <v>0</v>
      </c>
      <c r="I20401" t="s">
        <v>15</v>
      </c>
    </row>
    <row r="20402" spans="1:9" x14ac:dyDescent="0.25">
      <c r="A20402" s="2">
        <v>36838</v>
      </c>
      <c r="B20402">
        <v>313</v>
      </c>
      <c r="C20402">
        <v>2000</v>
      </c>
      <c r="D20402">
        <v>11</v>
      </c>
      <c r="E20402">
        <v>8</v>
      </c>
      <c r="F20402">
        <v>8.4</v>
      </c>
      <c r="G20402">
        <v>20.100000000000001</v>
      </c>
      <c r="H20402">
        <v>2.6</v>
      </c>
      <c r="I20402" t="s">
        <v>15</v>
      </c>
    </row>
    <row r="20403" spans="1:9" x14ac:dyDescent="0.25">
      <c r="A20403" s="2">
        <v>36839</v>
      </c>
      <c r="B20403">
        <v>314</v>
      </c>
      <c r="C20403">
        <v>2000</v>
      </c>
      <c r="D20403">
        <v>11</v>
      </c>
      <c r="E20403">
        <v>9</v>
      </c>
      <c r="F20403">
        <v>10.6</v>
      </c>
      <c r="G20403">
        <v>22.5</v>
      </c>
      <c r="H20403">
        <v>4.2</v>
      </c>
      <c r="I20403" t="s">
        <v>15</v>
      </c>
    </row>
    <row r="20404" spans="1:9" x14ac:dyDescent="0.25">
      <c r="A20404" s="2">
        <v>36840</v>
      </c>
      <c r="B20404">
        <v>315</v>
      </c>
      <c r="C20404">
        <v>2000</v>
      </c>
      <c r="D20404">
        <v>11</v>
      </c>
      <c r="E20404">
        <v>10</v>
      </c>
      <c r="F20404">
        <v>10.5</v>
      </c>
      <c r="G20404">
        <v>24.7</v>
      </c>
      <c r="H20404">
        <v>0.4</v>
      </c>
      <c r="I20404" t="s">
        <v>15</v>
      </c>
    </row>
    <row r="20405" spans="1:9" x14ac:dyDescent="0.25">
      <c r="A20405" s="2">
        <v>36841</v>
      </c>
      <c r="B20405">
        <v>316</v>
      </c>
      <c r="C20405">
        <v>2000</v>
      </c>
      <c r="D20405">
        <v>11</v>
      </c>
      <c r="E20405">
        <v>11</v>
      </c>
      <c r="F20405">
        <v>11.6</v>
      </c>
      <c r="G20405">
        <v>32.700000000000003</v>
      </c>
      <c r="H20405">
        <v>0</v>
      </c>
      <c r="I20405" t="s">
        <v>15</v>
      </c>
    </row>
    <row r="20406" spans="1:9" x14ac:dyDescent="0.25">
      <c r="A20406" s="2">
        <v>36842</v>
      </c>
      <c r="B20406">
        <v>317</v>
      </c>
      <c r="C20406">
        <v>2000</v>
      </c>
      <c r="D20406">
        <v>11</v>
      </c>
      <c r="E20406">
        <v>12</v>
      </c>
      <c r="F20406">
        <v>17.8</v>
      </c>
      <c r="G20406">
        <v>34.799999999999997</v>
      </c>
      <c r="H20406">
        <v>0</v>
      </c>
      <c r="I20406" t="s">
        <v>15</v>
      </c>
    </row>
    <row r="20407" spans="1:9" x14ac:dyDescent="0.25">
      <c r="A20407" s="2">
        <v>36843</v>
      </c>
      <c r="B20407">
        <v>318</v>
      </c>
      <c r="C20407">
        <v>2000</v>
      </c>
      <c r="D20407">
        <v>11</v>
      </c>
      <c r="E20407">
        <v>13</v>
      </c>
      <c r="F20407">
        <v>17.399999999999999</v>
      </c>
      <c r="G20407">
        <v>33.299999999999997</v>
      </c>
      <c r="H20407">
        <v>0</v>
      </c>
      <c r="I20407" t="s">
        <v>15</v>
      </c>
    </row>
    <row r="20408" spans="1:9" x14ac:dyDescent="0.25">
      <c r="A20408" s="2">
        <v>36844</v>
      </c>
      <c r="B20408">
        <v>319</v>
      </c>
      <c r="C20408">
        <v>2000</v>
      </c>
      <c r="D20408">
        <v>11</v>
      </c>
      <c r="E20408">
        <v>14</v>
      </c>
      <c r="F20408">
        <v>17</v>
      </c>
      <c r="G20408">
        <v>32.6</v>
      </c>
      <c r="H20408">
        <v>0</v>
      </c>
      <c r="I20408" t="s">
        <v>15</v>
      </c>
    </row>
    <row r="20409" spans="1:9" x14ac:dyDescent="0.25">
      <c r="A20409" s="2">
        <v>36845</v>
      </c>
      <c r="B20409">
        <v>320</v>
      </c>
      <c r="C20409">
        <v>2000</v>
      </c>
      <c r="D20409">
        <v>11</v>
      </c>
      <c r="E20409">
        <v>15</v>
      </c>
      <c r="F20409">
        <v>20.9</v>
      </c>
      <c r="G20409">
        <v>36.9</v>
      </c>
      <c r="H20409">
        <v>0</v>
      </c>
      <c r="I20409" t="s">
        <v>15</v>
      </c>
    </row>
    <row r="20410" spans="1:9" x14ac:dyDescent="0.25">
      <c r="A20410" s="2">
        <v>36846</v>
      </c>
      <c r="B20410">
        <v>321</v>
      </c>
      <c r="C20410">
        <v>2000</v>
      </c>
      <c r="D20410">
        <v>11</v>
      </c>
      <c r="E20410">
        <v>16</v>
      </c>
      <c r="F20410">
        <v>20.5</v>
      </c>
      <c r="G20410">
        <v>28.8</v>
      </c>
      <c r="H20410">
        <v>0</v>
      </c>
      <c r="I20410" t="s">
        <v>15</v>
      </c>
    </row>
    <row r="20411" spans="1:9" x14ac:dyDescent="0.25">
      <c r="A20411" s="2">
        <v>36847</v>
      </c>
      <c r="B20411">
        <v>322</v>
      </c>
      <c r="C20411">
        <v>2000</v>
      </c>
      <c r="D20411">
        <v>11</v>
      </c>
      <c r="E20411">
        <v>17</v>
      </c>
      <c r="F20411">
        <v>16.399999999999999</v>
      </c>
      <c r="G20411">
        <v>25.2</v>
      </c>
      <c r="H20411">
        <v>0.6</v>
      </c>
      <c r="I20411" t="s">
        <v>15</v>
      </c>
    </row>
    <row r="20412" spans="1:9" x14ac:dyDescent="0.25">
      <c r="A20412" s="2">
        <v>36848</v>
      </c>
      <c r="B20412">
        <v>323</v>
      </c>
      <c r="C20412">
        <v>2000</v>
      </c>
      <c r="D20412">
        <v>11</v>
      </c>
      <c r="E20412">
        <v>18</v>
      </c>
      <c r="F20412">
        <v>14.8</v>
      </c>
      <c r="G20412">
        <v>29.6</v>
      </c>
      <c r="H20412">
        <v>0</v>
      </c>
      <c r="I20412" t="s">
        <v>15</v>
      </c>
    </row>
    <row r="20413" spans="1:9" x14ac:dyDescent="0.25">
      <c r="A20413" s="2">
        <v>36849</v>
      </c>
      <c r="B20413">
        <v>324</v>
      </c>
      <c r="C20413">
        <v>2000</v>
      </c>
      <c r="D20413">
        <v>11</v>
      </c>
      <c r="E20413">
        <v>19</v>
      </c>
      <c r="F20413">
        <v>14.3</v>
      </c>
      <c r="G20413">
        <v>28.9</v>
      </c>
      <c r="H20413">
        <v>0</v>
      </c>
      <c r="I20413" t="s">
        <v>15</v>
      </c>
    </row>
    <row r="20414" spans="1:9" x14ac:dyDescent="0.25">
      <c r="A20414" s="2">
        <v>36850</v>
      </c>
      <c r="B20414">
        <v>325</v>
      </c>
      <c r="C20414">
        <v>2000</v>
      </c>
      <c r="D20414">
        <v>11</v>
      </c>
      <c r="E20414">
        <v>20</v>
      </c>
      <c r="F20414">
        <v>17.899999999999999</v>
      </c>
      <c r="G20414">
        <v>27.7</v>
      </c>
      <c r="H20414">
        <v>0</v>
      </c>
      <c r="I20414" t="s">
        <v>15</v>
      </c>
    </row>
    <row r="20415" spans="1:9" x14ac:dyDescent="0.25">
      <c r="A20415" s="2">
        <v>36851</v>
      </c>
      <c r="B20415">
        <v>326</v>
      </c>
      <c r="C20415">
        <v>2000</v>
      </c>
      <c r="D20415">
        <v>11</v>
      </c>
      <c r="E20415">
        <v>21</v>
      </c>
      <c r="F20415">
        <v>14.4</v>
      </c>
      <c r="G20415">
        <v>29.5</v>
      </c>
      <c r="H20415">
        <v>0</v>
      </c>
      <c r="I20415" t="s">
        <v>15</v>
      </c>
    </row>
    <row r="20416" spans="1:9" x14ac:dyDescent="0.25">
      <c r="A20416" s="2">
        <v>36852</v>
      </c>
      <c r="B20416">
        <v>327</v>
      </c>
      <c r="C20416">
        <v>2000</v>
      </c>
      <c r="D20416">
        <v>11</v>
      </c>
      <c r="E20416">
        <v>22</v>
      </c>
      <c r="F20416">
        <v>16.7</v>
      </c>
      <c r="G20416">
        <v>34.299999999999997</v>
      </c>
      <c r="H20416">
        <v>0</v>
      </c>
      <c r="I20416" t="s">
        <v>15</v>
      </c>
    </row>
    <row r="20417" spans="1:9" x14ac:dyDescent="0.25">
      <c r="A20417" s="2">
        <v>36853</v>
      </c>
      <c r="B20417">
        <v>328</v>
      </c>
      <c r="C20417">
        <v>2000</v>
      </c>
      <c r="D20417">
        <v>11</v>
      </c>
      <c r="E20417">
        <v>23</v>
      </c>
      <c r="F20417">
        <v>13.6</v>
      </c>
      <c r="G20417">
        <v>27.2</v>
      </c>
      <c r="H20417">
        <v>0</v>
      </c>
      <c r="I20417" t="s">
        <v>15</v>
      </c>
    </row>
    <row r="20418" spans="1:9" x14ac:dyDescent="0.25">
      <c r="A20418" s="2">
        <v>36854</v>
      </c>
      <c r="B20418">
        <v>329</v>
      </c>
      <c r="C20418">
        <v>2000</v>
      </c>
      <c r="D20418">
        <v>11</v>
      </c>
      <c r="E20418">
        <v>24</v>
      </c>
      <c r="F20418">
        <v>14.5</v>
      </c>
      <c r="G20418">
        <v>24.5</v>
      </c>
      <c r="H20418">
        <v>0</v>
      </c>
      <c r="I20418" t="s">
        <v>15</v>
      </c>
    </row>
    <row r="20419" spans="1:9" x14ac:dyDescent="0.25">
      <c r="A20419" s="2">
        <v>36855</v>
      </c>
      <c r="B20419">
        <v>330</v>
      </c>
      <c r="C20419">
        <v>2000</v>
      </c>
      <c r="D20419">
        <v>11</v>
      </c>
      <c r="E20419">
        <v>25</v>
      </c>
      <c r="F20419">
        <v>12.4</v>
      </c>
      <c r="G20419">
        <v>27.9</v>
      </c>
      <c r="H20419">
        <v>0</v>
      </c>
      <c r="I20419" t="s">
        <v>15</v>
      </c>
    </row>
    <row r="20420" spans="1:9" x14ac:dyDescent="0.25">
      <c r="A20420" s="2">
        <v>36856</v>
      </c>
      <c r="B20420">
        <v>331</v>
      </c>
      <c r="C20420">
        <v>2000</v>
      </c>
      <c r="D20420">
        <v>11</v>
      </c>
      <c r="E20420">
        <v>26</v>
      </c>
      <c r="F20420">
        <v>11.9</v>
      </c>
      <c r="G20420">
        <v>23</v>
      </c>
      <c r="H20420">
        <v>0</v>
      </c>
      <c r="I20420" t="s">
        <v>15</v>
      </c>
    </row>
    <row r="20421" spans="1:9" x14ac:dyDescent="0.25">
      <c r="A20421" s="2">
        <v>36857</v>
      </c>
      <c r="B20421">
        <v>332</v>
      </c>
      <c r="C20421">
        <v>2000</v>
      </c>
      <c r="D20421">
        <v>11</v>
      </c>
      <c r="E20421">
        <v>27</v>
      </c>
      <c r="F20421">
        <v>14.3</v>
      </c>
      <c r="G20421">
        <v>21.5</v>
      </c>
      <c r="H20421">
        <v>10.4</v>
      </c>
      <c r="I20421" t="s">
        <v>15</v>
      </c>
    </row>
    <row r="20422" spans="1:9" x14ac:dyDescent="0.25">
      <c r="A20422" s="2">
        <v>36858</v>
      </c>
      <c r="B20422">
        <v>333</v>
      </c>
      <c r="C20422">
        <v>2000</v>
      </c>
      <c r="D20422">
        <v>11</v>
      </c>
      <c r="E20422">
        <v>28</v>
      </c>
      <c r="F20422">
        <v>10.4</v>
      </c>
      <c r="G20422">
        <v>23.5</v>
      </c>
      <c r="H20422">
        <v>0</v>
      </c>
      <c r="I20422" t="s">
        <v>15</v>
      </c>
    </row>
    <row r="20423" spans="1:9" x14ac:dyDescent="0.25">
      <c r="A20423" s="2">
        <v>36859</v>
      </c>
      <c r="B20423">
        <v>334</v>
      </c>
      <c r="C20423">
        <v>2000</v>
      </c>
      <c r="D20423">
        <v>11</v>
      </c>
      <c r="E20423">
        <v>29</v>
      </c>
      <c r="F20423">
        <v>8.4</v>
      </c>
      <c r="G20423">
        <v>25.1</v>
      </c>
      <c r="H20423">
        <v>0</v>
      </c>
      <c r="I20423" t="s">
        <v>15</v>
      </c>
    </row>
    <row r="20424" spans="1:9" x14ac:dyDescent="0.25">
      <c r="A20424" s="2">
        <v>36860</v>
      </c>
      <c r="B20424">
        <v>335</v>
      </c>
      <c r="C20424">
        <v>2000</v>
      </c>
      <c r="D20424">
        <v>11</v>
      </c>
      <c r="E20424">
        <v>30</v>
      </c>
      <c r="F20424">
        <v>13</v>
      </c>
      <c r="G20424">
        <v>30.1</v>
      </c>
      <c r="H20424">
        <v>0</v>
      </c>
      <c r="I20424" t="s">
        <v>15</v>
      </c>
    </row>
    <row r="20425" spans="1:9" x14ac:dyDescent="0.25">
      <c r="A20425" s="2">
        <v>36861</v>
      </c>
      <c r="B20425">
        <v>336</v>
      </c>
      <c r="C20425">
        <v>2000</v>
      </c>
      <c r="D20425">
        <v>12</v>
      </c>
      <c r="E20425">
        <v>1</v>
      </c>
      <c r="F20425">
        <v>9.9</v>
      </c>
      <c r="G20425">
        <v>28</v>
      </c>
      <c r="H20425">
        <v>0</v>
      </c>
      <c r="I20425" t="s">
        <v>15</v>
      </c>
    </row>
    <row r="20426" spans="1:9" x14ac:dyDescent="0.25">
      <c r="A20426" s="2">
        <v>36862</v>
      </c>
      <c r="B20426">
        <v>337</v>
      </c>
      <c r="C20426">
        <v>2000</v>
      </c>
      <c r="D20426">
        <v>12</v>
      </c>
      <c r="E20426">
        <v>2</v>
      </c>
      <c r="F20426">
        <v>9.9</v>
      </c>
      <c r="G20426">
        <v>26</v>
      </c>
      <c r="H20426">
        <v>0</v>
      </c>
      <c r="I20426" t="s">
        <v>15</v>
      </c>
    </row>
    <row r="20427" spans="1:9" x14ac:dyDescent="0.25">
      <c r="A20427" s="2">
        <v>36863</v>
      </c>
      <c r="B20427">
        <v>338</v>
      </c>
      <c r="C20427">
        <v>2000</v>
      </c>
      <c r="D20427">
        <v>12</v>
      </c>
      <c r="E20427">
        <v>3</v>
      </c>
      <c r="F20427">
        <v>11.1</v>
      </c>
      <c r="G20427">
        <v>31.7</v>
      </c>
      <c r="H20427">
        <v>0</v>
      </c>
      <c r="I20427" t="s">
        <v>15</v>
      </c>
    </row>
    <row r="20428" spans="1:9" x14ac:dyDescent="0.25">
      <c r="A20428" s="2">
        <v>36864</v>
      </c>
      <c r="B20428">
        <v>339</v>
      </c>
      <c r="C20428">
        <v>2000</v>
      </c>
      <c r="D20428">
        <v>12</v>
      </c>
      <c r="E20428">
        <v>4</v>
      </c>
      <c r="F20428">
        <v>12</v>
      </c>
      <c r="G20428">
        <v>30.1</v>
      </c>
      <c r="H20428">
        <v>0</v>
      </c>
      <c r="I20428" t="s">
        <v>15</v>
      </c>
    </row>
    <row r="20429" spans="1:9" x14ac:dyDescent="0.25">
      <c r="A20429" s="2">
        <v>36865</v>
      </c>
      <c r="B20429">
        <v>340</v>
      </c>
      <c r="C20429">
        <v>2000</v>
      </c>
      <c r="D20429">
        <v>12</v>
      </c>
      <c r="E20429">
        <v>5</v>
      </c>
      <c r="F20429">
        <v>16.100000000000001</v>
      </c>
      <c r="G20429">
        <v>31.4</v>
      </c>
      <c r="H20429">
        <v>0</v>
      </c>
      <c r="I20429" t="s">
        <v>15</v>
      </c>
    </row>
    <row r="20430" spans="1:9" x14ac:dyDescent="0.25">
      <c r="A20430" s="2">
        <v>36866</v>
      </c>
      <c r="B20430">
        <v>341</v>
      </c>
      <c r="C20430">
        <v>2000</v>
      </c>
      <c r="D20430">
        <v>12</v>
      </c>
      <c r="E20430">
        <v>6</v>
      </c>
      <c r="F20430">
        <v>15.8</v>
      </c>
      <c r="G20430">
        <v>33.5</v>
      </c>
      <c r="H20430">
        <v>0</v>
      </c>
      <c r="I20430" t="s">
        <v>15</v>
      </c>
    </row>
    <row r="20431" spans="1:9" x14ac:dyDescent="0.25">
      <c r="A20431" s="2">
        <v>36867</v>
      </c>
      <c r="B20431">
        <v>342</v>
      </c>
      <c r="C20431">
        <v>2000</v>
      </c>
      <c r="D20431">
        <v>12</v>
      </c>
      <c r="E20431">
        <v>7</v>
      </c>
      <c r="F20431">
        <v>15.6</v>
      </c>
      <c r="G20431">
        <v>33.1</v>
      </c>
      <c r="H20431">
        <v>0</v>
      </c>
      <c r="I20431" t="s">
        <v>15</v>
      </c>
    </row>
    <row r="20432" spans="1:9" x14ac:dyDescent="0.25">
      <c r="A20432" s="2">
        <v>36868</v>
      </c>
      <c r="B20432">
        <v>343</v>
      </c>
      <c r="C20432">
        <v>2000</v>
      </c>
      <c r="D20432">
        <v>12</v>
      </c>
      <c r="E20432">
        <v>8</v>
      </c>
      <c r="F20432">
        <v>17.2</v>
      </c>
      <c r="G20432">
        <v>33.1</v>
      </c>
      <c r="H20432">
        <v>0</v>
      </c>
      <c r="I20432" t="s">
        <v>15</v>
      </c>
    </row>
    <row r="20433" spans="1:9" x14ac:dyDescent="0.25">
      <c r="A20433" s="2">
        <v>36869</v>
      </c>
      <c r="B20433">
        <v>344</v>
      </c>
      <c r="C20433">
        <v>2000</v>
      </c>
      <c r="D20433">
        <v>12</v>
      </c>
      <c r="E20433">
        <v>9</v>
      </c>
      <c r="F20433">
        <v>18.2</v>
      </c>
      <c r="G20433">
        <v>30.3</v>
      </c>
      <c r="H20433">
        <v>0</v>
      </c>
      <c r="I20433" t="s">
        <v>15</v>
      </c>
    </row>
    <row r="20434" spans="1:9" x14ac:dyDescent="0.25">
      <c r="A20434" s="2">
        <v>36870</v>
      </c>
      <c r="B20434">
        <v>345</v>
      </c>
      <c r="C20434">
        <v>2000</v>
      </c>
      <c r="D20434">
        <v>12</v>
      </c>
      <c r="E20434">
        <v>10</v>
      </c>
      <c r="F20434">
        <v>15.7</v>
      </c>
      <c r="G20434">
        <v>31.5</v>
      </c>
      <c r="H20434">
        <v>0</v>
      </c>
      <c r="I20434" t="s">
        <v>15</v>
      </c>
    </row>
    <row r="20435" spans="1:9" x14ac:dyDescent="0.25">
      <c r="A20435" s="2">
        <v>36871</v>
      </c>
      <c r="B20435">
        <v>346</v>
      </c>
      <c r="C20435">
        <v>2000</v>
      </c>
      <c r="D20435">
        <v>12</v>
      </c>
      <c r="E20435">
        <v>11</v>
      </c>
      <c r="F20435">
        <v>17.399999999999999</v>
      </c>
      <c r="G20435">
        <v>34.6</v>
      </c>
      <c r="H20435">
        <v>0</v>
      </c>
      <c r="I20435" t="s">
        <v>15</v>
      </c>
    </row>
    <row r="20436" spans="1:9" x14ac:dyDescent="0.25">
      <c r="A20436" s="2">
        <v>36872</v>
      </c>
      <c r="B20436">
        <v>347</v>
      </c>
      <c r="C20436">
        <v>2000</v>
      </c>
      <c r="D20436">
        <v>12</v>
      </c>
      <c r="E20436">
        <v>12</v>
      </c>
      <c r="F20436">
        <v>18</v>
      </c>
      <c r="G20436">
        <v>35</v>
      </c>
      <c r="H20436">
        <v>0</v>
      </c>
      <c r="I20436" t="s">
        <v>15</v>
      </c>
    </row>
    <row r="20437" spans="1:9" x14ac:dyDescent="0.25">
      <c r="A20437" s="2">
        <v>36873</v>
      </c>
      <c r="B20437">
        <v>348</v>
      </c>
      <c r="C20437">
        <v>2000</v>
      </c>
      <c r="D20437">
        <v>12</v>
      </c>
      <c r="E20437">
        <v>13</v>
      </c>
      <c r="F20437">
        <v>17.399999999999999</v>
      </c>
      <c r="G20437">
        <v>33.299999999999997</v>
      </c>
      <c r="H20437">
        <v>0</v>
      </c>
      <c r="I20437" t="s">
        <v>15</v>
      </c>
    </row>
    <row r="20438" spans="1:9" x14ac:dyDescent="0.25">
      <c r="A20438" s="2">
        <v>36874</v>
      </c>
      <c r="B20438">
        <v>349</v>
      </c>
      <c r="C20438">
        <v>2000</v>
      </c>
      <c r="D20438">
        <v>12</v>
      </c>
      <c r="E20438">
        <v>14</v>
      </c>
      <c r="F20438">
        <v>19</v>
      </c>
      <c r="G20438">
        <v>35.1</v>
      </c>
      <c r="H20438">
        <v>0</v>
      </c>
      <c r="I20438" t="s">
        <v>15</v>
      </c>
    </row>
    <row r="20439" spans="1:9" x14ac:dyDescent="0.25">
      <c r="A20439" s="2">
        <v>36875</v>
      </c>
      <c r="B20439">
        <v>350</v>
      </c>
      <c r="C20439">
        <v>2000</v>
      </c>
      <c r="D20439">
        <v>12</v>
      </c>
      <c r="E20439">
        <v>15</v>
      </c>
      <c r="F20439">
        <v>21</v>
      </c>
      <c r="G20439">
        <v>36.200000000000003</v>
      </c>
      <c r="H20439">
        <v>0</v>
      </c>
      <c r="I20439" t="s">
        <v>15</v>
      </c>
    </row>
    <row r="20440" spans="1:9" x14ac:dyDescent="0.25">
      <c r="A20440" s="2">
        <v>36876</v>
      </c>
      <c r="B20440">
        <v>351</v>
      </c>
      <c r="C20440">
        <v>2000</v>
      </c>
      <c r="D20440">
        <v>12</v>
      </c>
      <c r="E20440">
        <v>16</v>
      </c>
      <c r="F20440">
        <v>19</v>
      </c>
      <c r="G20440">
        <v>30.2</v>
      </c>
      <c r="H20440">
        <v>0</v>
      </c>
      <c r="I20440" t="s">
        <v>15</v>
      </c>
    </row>
    <row r="20441" spans="1:9" x14ac:dyDescent="0.25">
      <c r="A20441" s="2">
        <v>36877</v>
      </c>
      <c r="B20441">
        <v>352</v>
      </c>
      <c r="C20441">
        <v>2000</v>
      </c>
      <c r="D20441">
        <v>12</v>
      </c>
      <c r="E20441">
        <v>17</v>
      </c>
      <c r="F20441">
        <v>15.6</v>
      </c>
      <c r="G20441">
        <v>32.200000000000003</v>
      </c>
      <c r="H20441">
        <v>0</v>
      </c>
      <c r="I20441" t="s">
        <v>15</v>
      </c>
    </row>
    <row r="20442" spans="1:9" x14ac:dyDescent="0.25">
      <c r="A20442" s="2">
        <v>36878</v>
      </c>
      <c r="B20442">
        <v>353</v>
      </c>
      <c r="C20442">
        <v>2000</v>
      </c>
      <c r="D20442">
        <v>12</v>
      </c>
      <c r="E20442">
        <v>18</v>
      </c>
      <c r="F20442">
        <v>13.3</v>
      </c>
      <c r="G20442">
        <v>32.299999999999997</v>
      </c>
      <c r="H20442">
        <v>0</v>
      </c>
      <c r="I20442" t="s">
        <v>15</v>
      </c>
    </row>
    <row r="20443" spans="1:9" x14ac:dyDescent="0.25">
      <c r="A20443" s="2">
        <v>36879</v>
      </c>
      <c r="B20443">
        <v>354</v>
      </c>
      <c r="C20443">
        <v>2000</v>
      </c>
      <c r="D20443">
        <v>12</v>
      </c>
      <c r="E20443">
        <v>19</v>
      </c>
      <c r="F20443">
        <v>15.4</v>
      </c>
      <c r="G20443">
        <v>29.6</v>
      </c>
      <c r="H20443">
        <v>0</v>
      </c>
      <c r="I20443" t="s">
        <v>15</v>
      </c>
    </row>
    <row r="20444" spans="1:9" x14ac:dyDescent="0.25">
      <c r="A20444" s="2">
        <v>36880</v>
      </c>
      <c r="B20444">
        <v>355</v>
      </c>
      <c r="C20444">
        <v>2000</v>
      </c>
      <c r="D20444">
        <v>12</v>
      </c>
      <c r="E20444">
        <v>20</v>
      </c>
      <c r="F20444">
        <v>16</v>
      </c>
      <c r="G20444">
        <v>24.4</v>
      </c>
      <c r="H20444">
        <v>0</v>
      </c>
      <c r="I20444" t="s">
        <v>15</v>
      </c>
    </row>
    <row r="20445" spans="1:9" x14ac:dyDescent="0.25">
      <c r="A20445" s="2">
        <v>36881</v>
      </c>
      <c r="B20445">
        <v>356</v>
      </c>
      <c r="C20445">
        <v>2000</v>
      </c>
      <c r="D20445">
        <v>12</v>
      </c>
      <c r="E20445">
        <v>21</v>
      </c>
      <c r="F20445">
        <v>6.7</v>
      </c>
      <c r="G20445">
        <v>21.9</v>
      </c>
      <c r="H20445">
        <v>0</v>
      </c>
      <c r="I20445" t="s">
        <v>15</v>
      </c>
    </row>
    <row r="20446" spans="1:9" x14ac:dyDescent="0.25">
      <c r="A20446" s="2">
        <v>36882</v>
      </c>
      <c r="B20446">
        <v>357</v>
      </c>
      <c r="C20446">
        <v>2000</v>
      </c>
      <c r="D20446">
        <v>12</v>
      </c>
      <c r="E20446">
        <v>22</v>
      </c>
      <c r="F20446">
        <v>5.6</v>
      </c>
      <c r="G20446">
        <v>23.6</v>
      </c>
      <c r="H20446">
        <v>0</v>
      </c>
      <c r="I20446" t="s">
        <v>15</v>
      </c>
    </row>
    <row r="20447" spans="1:9" x14ac:dyDescent="0.25">
      <c r="A20447" s="2">
        <v>36883</v>
      </c>
      <c r="B20447">
        <v>358</v>
      </c>
      <c r="C20447">
        <v>2000</v>
      </c>
      <c r="D20447">
        <v>12</v>
      </c>
      <c r="E20447">
        <v>23</v>
      </c>
      <c r="F20447">
        <v>12.9</v>
      </c>
      <c r="G20447">
        <v>29.4</v>
      </c>
      <c r="H20447">
        <v>0</v>
      </c>
      <c r="I20447" t="s">
        <v>15</v>
      </c>
    </row>
    <row r="20448" spans="1:9" x14ac:dyDescent="0.25">
      <c r="A20448" s="2">
        <v>36884</v>
      </c>
      <c r="B20448">
        <v>359</v>
      </c>
      <c r="C20448">
        <v>2000</v>
      </c>
      <c r="D20448">
        <v>12</v>
      </c>
      <c r="E20448">
        <v>24</v>
      </c>
      <c r="F20448">
        <v>15.3</v>
      </c>
      <c r="G20448">
        <v>35.700000000000003</v>
      </c>
      <c r="H20448">
        <v>0</v>
      </c>
      <c r="I20448" t="s">
        <v>15</v>
      </c>
    </row>
    <row r="20449" spans="1:9" x14ac:dyDescent="0.25">
      <c r="A20449" s="2">
        <v>36885</v>
      </c>
      <c r="B20449">
        <v>360</v>
      </c>
      <c r="C20449">
        <v>2000</v>
      </c>
      <c r="D20449">
        <v>12</v>
      </c>
      <c r="E20449">
        <v>25</v>
      </c>
      <c r="F20449">
        <v>21.2</v>
      </c>
      <c r="G20449">
        <v>38.700000000000003</v>
      </c>
      <c r="H20449">
        <v>0</v>
      </c>
      <c r="I20449" t="s">
        <v>15</v>
      </c>
    </row>
    <row r="20450" spans="1:9" x14ac:dyDescent="0.25">
      <c r="A20450" s="2">
        <v>36886</v>
      </c>
      <c r="B20450">
        <v>361</v>
      </c>
      <c r="C20450">
        <v>2000</v>
      </c>
      <c r="D20450">
        <v>12</v>
      </c>
      <c r="E20450">
        <v>26</v>
      </c>
      <c r="F20450">
        <v>20.9</v>
      </c>
      <c r="G20450">
        <v>38.299999999999997</v>
      </c>
      <c r="H20450">
        <v>0</v>
      </c>
      <c r="I20450" t="s">
        <v>15</v>
      </c>
    </row>
    <row r="20451" spans="1:9" x14ac:dyDescent="0.25">
      <c r="A20451" s="2">
        <v>36887</v>
      </c>
      <c r="B20451">
        <v>362</v>
      </c>
      <c r="C20451">
        <v>2000</v>
      </c>
      <c r="D20451">
        <v>12</v>
      </c>
      <c r="E20451">
        <v>27</v>
      </c>
      <c r="F20451">
        <v>24</v>
      </c>
      <c r="G20451">
        <v>41.1</v>
      </c>
      <c r="H20451">
        <v>0</v>
      </c>
      <c r="I20451" t="s">
        <v>15</v>
      </c>
    </row>
    <row r="20452" spans="1:9" x14ac:dyDescent="0.25">
      <c r="A20452" s="2">
        <v>36888</v>
      </c>
      <c r="B20452">
        <v>363</v>
      </c>
      <c r="C20452">
        <v>2000</v>
      </c>
      <c r="D20452">
        <v>12</v>
      </c>
      <c r="E20452">
        <v>28</v>
      </c>
      <c r="F20452">
        <v>24.2</v>
      </c>
      <c r="G20452">
        <v>29.9</v>
      </c>
      <c r="H20452">
        <v>0</v>
      </c>
      <c r="I20452" t="s">
        <v>15</v>
      </c>
    </row>
    <row r="20453" spans="1:9" x14ac:dyDescent="0.25">
      <c r="A20453" s="2">
        <v>36889</v>
      </c>
      <c r="B20453">
        <v>364</v>
      </c>
      <c r="C20453">
        <v>2000</v>
      </c>
      <c r="D20453">
        <v>12</v>
      </c>
      <c r="E20453">
        <v>29</v>
      </c>
      <c r="F20453">
        <v>13.4</v>
      </c>
      <c r="G20453">
        <v>24.6</v>
      </c>
      <c r="H20453">
        <v>0.6</v>
      </c>
      <c r="I20453" t="s">
        <v>15</v>
      </c>
    </row>
    <row r="20454" spans="1:9" x14ac:dyDescent="0.25">
      <c r="A20454" s="2">
        <v>36890</v>
      </c>
      <c r="B20454">
        <v>365</v>
      </c>
      <c r="C20454">
        <v>2000</v>
      </c>
      <c r="D20454">
        <v>12</v>
      </c>
      <c r="E20454">
        <v>30</v>
      </c>
      <c r="F20454">
        <v>10.1</v>
      </c>
      <c r="G20454">
        <v>28.1</v>
      </c>
      <c r="H20454">
        <v>0</v>
      </c>
      <c r="I20454" t="s">
        <v>15</v>
      </c>
    </row>
    <row r="20455" spans="1:9" x14ac:dyDescent="0.25">
      <c r="A20455" s="2">
        <v>36891</v>
      </c>
      <c r="B20455">
        <v>366</v>
      </c>
      <c r="C20455">
        <v>2000</v>
      </c>
      <c r="D20455">
        <v>12</v>
      </c>
      <c r="E20455">
        <v>31</v>
      </c>
      <c r="F20455">
        <v>14.2</v>
      </c>
      <c r="G20455">
        <v>30</v>
      </c>
      <c r="H20455">
        <v>0</v>
      </c>
      <c r="I20455" t="s">
        <v>15</v>
      </c>
    </row>
    <row r="20456" spans="1:9" x14ac:dyDescent="0.25">
      <c r="A20456" s="2">
        <v>36892</v>
      </c>
      <c r="B20456">
        <v>1</v>
      </c>
      <c r="C20456">
        <v>2001</v>
      </c>
      <c r="D20456">
        <v>1</v>
      </c>
      <c r="E20456">
        <v>1</v>
      </c>
      <c r="F20456">
        <v>15.4</v>
      </c>
      <c r="G20456">
        <v>27.9</v>
      </c>
      <c r="H20456">
        <v>0</v>
      </c>
      <c r="I20456" t="s">
        <v>15</v>
      </c>
    </row>
    <row r="20457" spans="1:9" x14ac:dyDescent="0.25">
      <c r="A20457" s="2">
        <v>36893</v>
      </c>
      <c r="B20457">
        <v>2</v>
      </c>
      <c r="C20457">
        <v>2001</v>
      </c>
      <c r="D20457">
        <v>1</v>
      </c>
      <c r="E20457">
        <v>2</v>
      </c>
      <c r="F20457">
        <v>13.7</v>
      </c>
      <c r="G20457">
        <v>27.5</v>
      </c>
      <c r="H20457">
        <v>0</v>
      </c>
      <c r="I20457" t="s">
        <v>15</v>
      </c>
    </row>
    <row r="20458" spans="1:9" x14ac:dyDescent="0.25">
      <c r="A20458" s="2">
        <v>36894</v>
      </c>
      <c r="B20458">
        <v>3</v>
      </c>
      <c r="C20458">
        <v>2001</v>
      </c>
      <c r="D20458">
        <v>1</v>
      </c>
      <c r="E20458">
        <v>3</v>
      </c>
      <c r="F20458">
        <v>13.7</v>
      </c>
      <c r="G20458">
        <v>26.6</v>
      </c>
      <c r="H20458">
        <v>0</v>
      </c>
      <c r="I20458" t="s">
        <v>15</v>
      </c>
    </row>
    <row r="20459" spans="1:9" x14ac:dyDescent="0.25">
      <c r="A20459" s="2">
        <v>36895</v>
      </c>
      <c r="B20459">
        <v>4</v>
      </c>
      <c r="C20459">
        <v>2001</v>
      </c>
      <c r="D20459">
        <v>1</v>
      </c>
      <c r="E20459">
        <v>4</v>
      </c>
      <c r="F20459">
        <v>11.9</v>
      </c>
      <c r="G20459">
        <v>30.8</v>
      </c>
      <c r="H20459">
        <v>0</v>
      </c>
      <c r="I20459" t="s">
        <v>15</v>
      </c>
    </row>
    <row r="20460" spans="1:9" x14ac:dyDescent="0.25">
      <c r="A20460" s="2">
        <v>36896</v>
      </c>
      <c r="B20460">
        <v>5</v>
      </c>
      <c r="C20460">
        <v>2001</v>
      </c>
      <c r="D20460">
        <v>1</v>
      </c>
      <c r="E20460">
        <v>5</v>
      </c>
      <c r="F20460">
        <v>15.1</v>
      </c>
      <c r="G20460">
        <v>36.5</v>
      </c>
      <c r="H20460">
        <v>0</v>
      </c>
      <c r="I20460" t="s">
        <v>15</v>
      </c>
    </row>
    <row r="20461" spans="1:9" x14ac:dyDescent="0.25">
      <c r="A20461" s="2">
        <v>36897</v>
      </c>
      <c r="B20461">
        <v>6</v>
      </c>
      <c r="C20461">
        <v>2001</v>
      </c>
      <c r="D20461">
        <v>1</v>
      </c>
      <c r="E20461">
        <v>6</v>
      </c>
      <c r="F20461">
        <v>17.600000000000001</v>
      </c>
      <c r="G20461">
        <v>34.1</v>
      </c>
      <c r="H20461">
        <v>0</v>
      </c>
      <c r="I20461" t="s">
        <v>15</v>
      </c>
    </row>
    <row r="20462" spans="1:9" x14ac:dyDescent="0.25">
      <c r="A20462" s="2">
        <v>36898</v>
      </c>
      <c r="B20462">
        <v>7</v>
      </c>
      <c r="C20462">
        <v>2001</v>
      </c>
      <c r="D20462">
        <v>1</v>
      </c>
      <c r="E20462">
        <v>7</v>
      </c>
      <c r="F20462">
        <v>19.100000000000001</v>
      </c>
      <c r="G20462">
        <v>31.3</v>
      </c>
      <c r="H20462">
        <v>0</v>
      </c>
      <c r="I20462" t="s">
        <v>15</v>
      </c>
    </row>
    <row r="20463" spans="1:9" x14ac:dyDescent="0.25">
      <c r="A20463" s="2">
        <v>36899</v>
      </c>
      <c r="B20463">
        <v>8</v>
      </c>
      <c r="C20463">
        <v>2001</v>
      </c>
      <c r="D20463">
        <v>1</v>
      </c>
      <c r="E20463">
        <v>8</v>
      </c>
      <c r="F20463">
        <v>18.8</v>
      </c>
      <c r="G20463">
        <v>37.5</v>
      </c>
      <c r="H20463">
        <v>0</v>
      </c>
      <c r="I20463" t="s">
        <v>15</v>
      </c>
    </row>
    <row r="20464" spans="1:9" x14ac:dyDescent="0.25">
      <c r="A20464" s="2">
        <v>36900</v>
      </c>
      <c r="B20464">
        <v>9</v>
      </c>
      <c r="C20464">
        <v>2001</v>
      </c>
      <c r="D20464">
        <v>1</v>
      </c>
      <c r="E20464">
        <v>9</v>
      </c>
      <c r="F20464">
        <v>18.7</v>
      </c>
      <c r="G20464">
        <v>34.9</v>
      </c>
      <c r="H20464">
        <v>0</v>
      </c>
      <c r="I20464" t="s">
        <v>15</v>
      </c>
    </row>
    <row r="20465" spans="1:9" x14ac:dyDescent="0.25">
      <c r="A20465" s="2">
        <v>36901</v>
      </c>
      <c r="B20465">
        <v>10</v>
      </c>
      <c r="C20465">
        <v>2001</v>
      </c>
      <c r="D20465">
        <v>1</v>
      </c>
      <c r="E20465">
        <v>10</v>
      </c>
      <c r="F20465">
        <v>18.5</v>
      </c>
      <c r="G20465">
        <v>34.799999999999997</v>
      </c>
      <c r="H20465">
        <v>0</v>
      </c>
      <c r="I20465" t="s">
        <v>15</v>
      </c>
    </row>
    <row r="20466" spans="1:9" x14ac:dyDescent="0.25">
      <c r="A20466" s="2">
        <v>36902</v>
      </c>
      <c r="B20466">
        <v>11</v>
      </c>
      <c r="C20466">
        <v>2001</v>
      </c>
      <c r="D20466">
        <v>1</v>
      </c>
      <c r="E20466">
        <v>11</v>
      </c>
      <c r="F20466">
        <v>19.8</v>
      </c>
      <c r="G20466">
        <v>34.1</v>
      </c>
      <c r="H20466">
        <v>0</v>
      </c>
      <c r="I20466" t="s">
        <v>15</v>
      </c>
    </row>
    <row r="20467" spans="1:9" x14ac:dyDescent="0.25">
      <c r="A20467" s="2">
        <v>36903</v>
      </c>
      <c r="B20467">
        <v>12</v>
      </c>
      <c r="C20467">
        <v>2001</v>
      </c>
      <c r="D20467">
        <v>1</v>
      </c>
      <c r="E20467">
        <v>12</v>
      </c>
      <c r="F20467">
        <v>18.8</v>
      </c>
      <c r="G20467">
        <v>29.2</v>
      </c>
      <c r="H20467">
        <v>0</v>
      </c>
      <c r="I20467" t="s">
        <v>15</v>
      </c>
    </row>
    <row r="20468" spans="1:9" x14ac:dyDescent="0.25">
      <c r="A20468" s="2">
        <v>36904</v>
      </c>
      <c r="B20468">
        <v>13</v>
      </c>
      <c r="C20468">
        <v>2001</v>
      </c>
      <c r="D20468">
        <v>1</v>
      </c>
      <c r="E20468">
        <v>13</v>
      </c>
      <c r="F20468">
        <v>16.7</v>
      </c>
      <c r="G20468">
        <v>25.7</v>
      </c>
      <c r="H20468">
        <v>0</v>
      </c>
      <c r="I20468" t="s">
        <v>15</v>
      </c>
    </row>
    <row r="20469" spans="1:9" x14ac:dyDescent="0.25">
      <c r="A20469" s="2">
        <v>36905</v>
      </c>
      <c r="B20469">
        <v>14</v>
      </c>
      <c r="C20469">
        <v>2001</v>
      </c>
      <c r="D20469">
        <v>1</v>
      </c>
      <c r="E20469">
        <v>14</v>
      </c>
      <c r="F20469">
        <v>11.7</v>
      </c>
      <c r="G20469">
        <v>27.9</v>
      </c>
      <c r="H20469">
        <v>0</v>
      </c>
      <c r="I20469" t="s">
        <v>15</v>
      </c>
    </row>
    <row r="20470" spans="1:9" x14ac:dyDescent="0.25">
      <c r="A20470" s="2">
        <v>36906</v>
      </c>
      <c r="B20470">
        <v>15</v>
      </c>
      <c r="C20470">
        <v>2001</v>
      </c>
      <c r="D20470">
        <v>1</v>
      </c>
      <c r="E20470">
        <v>15</v>
      </c>
      <c r="F20470">
        <v>15.7</v>
      </c>
      <c r="G20470">
        <v>35</v>
      </c>
      <c r="H20470">
        <v>0</v>
      </c>
      <c r="I20470" t="s">
        <v>15</v>
      </c>
    </row>
    <row r="20471" spans="1:9" x14ac:dyDescent="0.25">
      <c r="A20471" s="2">
        <v>36907</v>
      </c>
      <c r="B20471">
        <v>16</v>
      </c>
      <c r="C20471">
        <v>2001</v>
      </c>
      <c r="D20471">
        <v>1</v>
      </c>
      <c r="E20471">
        <v>16</v>
      </c>
      <c r="F20471">
        <v>18.100000000000001</v>
      </c>
      <c r="G20471">
        <v>36.299999999999997</v>
      </c>
      <c r="H20471">
        <v>0</v>
      </c>
      <c r="I20471" t="s">
        <v>15</v>
      </c>
    </row>
    <row r="20472" spans="1:9" x14ac:dyDescent="0.25">
      <c r="A20472" s="2">
        <v>36908</v>
      </c>
      <c r="B20472">
        <v>17</v>
      </c>
      <c r="C20472">
        <v>2001</v>
      </c>
      <c r="D20472">
        <v>1</v>
      </c>
      <c r="E20472">
        <v>17</v>
      </c>
      <c r="F20472">
        <v>22.4</v>
      </c>
      <c r="G20472">
        <v>36</v>
      </c>
      <c r="H20472">
        <v>0</v>
      </c>
      <c r="I20472" t="s">
        <v>15</v>
      </c>
    </row>
    <row r="20473" spans="1:9" x14ac:dyDescent="0.25">
      <c r="A20473" s="2">
        <v>36909</v>
      </c>
      <c r="B20473">
        <v>18</v>
      </c>
      <c r="C20473">
        <v>2001</v>
      </c>
      <c r="D20473">
        <v>1</v>
      </c>
      <c r="E20473">
        <v>18</v>
      </c>
      <c r="F20473">
        <v>22</v>
      </c>
      <c r="G20473">
        <v>36.9</v>
      </c>
      <c r="H20473">
        <v>0</v>
      </c>
      <c r="I20473" t="s">
        <v>15</v>
      </c>
    </row>
    <row r="20474" spans="1:9" x14ac:dyDescent="0.25">
      <c r="A20474" s="2">
        <v>36910</v>
      </c>
      <c r="B20474">
        <v>19</v>
      </c>
      <c r="C20474">
        <v>2001</v>
      </c>
      <c r="D20474">
        <v>1</v>
      </c>
      <c r="E20474">
        <v>19</v>
      </c>
      <c r="F20474">
        <v>18.600000000000001</v>
      </c>
      <c r="G20474">
        <v>28.8</v>
      </c>
      <c r="H20474">
        <v>0</v>
      </c>
      <c r="I20474" t="s">
        <v>15</v>
      </c>
    </row>
    <row r="20475" spans="1:9" x14ac:dyDescent="0.25">
      <c r="A20475" s="2">
        <v>36911</v>
      </c>
      <c r="B20475">
        <v>20</v>
      </c>
      <c r="C20475">
        <v>2001</v>
      </c>
      <c r="D20475">
        <v>1</v>
      </c>
      <c r="E20475">
        <v>20</v>
      </c>
      <c r="F20475">
        <v>18.2</v>
      </c>
      <c r="G20475">
        <v>32.799999999999997</v>
      </c>
      <c r="H20475">
        <v>0</v>
      </c>
      <c r="I20475" t="s">
        <v>15</v>
      </c>
    </row>
    <row r="20476" spans="1:9" x14ac:dyDescent="0.25">
      <c r="A20476" s="2">
        <v>36912</v>
      </c>
      <c r="B20476">
        <v>21</v>
      </c>
      <c r="C20476">
        <v>2001</v>
      </c>
      <c r="D20476">
        <v>1</v>
      </c>
      <c r="E20476">
        <v>21</v>
      </c>
      <c r="F20476">
        <v>20</v>
      </c>
      <c r="G20476">
        <v>27.6</v>
      </c>
      <c r="H20476">
        <v>0.8</v>
      </c>
      <c r="I20476" t="s">
        <v>15</v>
      </c>
    </row>
    <row r="20477" spans="1:9" x14ac:dyDescent="0.25">
      <c r="A20477" s="2">
        <v>36913</v>
      </c>
      <c r="B20477">
        <v>22</v>
      </c>
      <c r="C20477">
        <v>2001</v>
      </c>
      <c r="D20477">
        <v>1</v>
      </c>
      <c r="E20477">
        <v>22</v>
      </c>
      <c r="F20477">
        <v>14.9</v>
      </c>
      <c r="G20477">
        <v>27.2</v>
      </c>
      <c r="H20477">
        <v>0</v>
      </c>
      <c r="I20477" t="s">
        <v>15</v>
      </c>
    </row>
    <row r="20478" spans="1:9" x14ac:dyDescent="0.25">
      <c r="A20478" s="2">
        <v>36914</v>
      </c>
      <c r="B20478">
        <v>23</v>
      </c>
      <c r="C20478">
        <v>2001</v>
      </c>
      <c r="D20478">
        <v>1</v>
      </c>
      <c r="E20478">
        <v>23</v>
      </c>
      <c r="F20478">
        <v>14.1</v>
      </c>
      <c r="G20478">
        <v>26</v>
      </c>
      <c r="H20478">
        <v>0</v>
      </c>
      <c r="I20478" t="s">
        <v>15</v>
      </c>
    </row>
    <row r="20479" spans="1:9" x14ac:dyDescent="0.25">
      <c r="A20479" s="2">
        <v>36915</v>
      </c>
      <c r="B20479">
        <v>24</v>
      </c>
      <c r="C20479">
        <v>2001</v>
      </c>
      <c r="D20479">
        <v>1</v>
      </c>
      <c r="E20479">
        <v>24</v>
      </c>
      <c r="F20479">
        <v>13.9</v>
      </c>
      <c r="G20479">
        <v>23.6</v>
      </c>
      <c r="H20479">
        <v>0</v>
      </c>
      <c r="I20479" t="s">
        <v>15</v>
      </c>
    </row>
    <row r="20480" spans="1:9" x14ac:dyDescent="0.25">
      <c r="A20480" s="2">
        <v>36916</v>
      </c>
      <c r="B20480">
        <v>25</v>
      </c>
      <c r="C20480">
        <v>2001</v>
      </c>
      <c r="D20480">
        <v>1</v>
      </c>
      <c r="E20480">
        <v>25</v>
      </c>
      <c r="F20480">
        <v>6</v>
      </c>
      <c r="G20480">
        <v>25.5</v>
      </c>
      <c r="H20480">
        <v>0</v>
      </c>
      <c r="I20480" t="s">
        <v>15</v>
      </c>
    </row>
    <row r="20481" spans="1:9" x14ac:dyDescent="0.25">
      <c r="A20481" s="2">
        <v>36917</v>
      </c>
      <c r="B20481">
        <v>26</v>
      </c>
      <c r="C20481">
        <v>2001</v>
      </c>
      <c r="D20481">
        <v>1</v>
      </c>
      <c r="E20481">
        <v>26</v>
      </c>
      <c r="F20481">
        <v>13.1</v>
      </c>
      <c r="G20481">
        <v>28.4</v>
      </c>
      <c r="H20481">
        <v>0</v>
      </c>
      <c r="I20481" t="s">
        <v>15</v>
      </c>
    </row>
    <row r="20482" spans="1:9" x14ac:dyDescent="0.25">
      <c r="A20482" s="2">
        <v>36918</v>
      </c>
      <c r="B20482">
        <v>27</v>
      </c>
      <c r="C20482">
        <v>2001</v>
      </c>
      <c r="D20482">
        <v>1</v>
      </c>
      <c r="E20482">
        <v>27</v>
      </c>
      <c r="F20482">
        <v>12.5</v>
      </c>
      <c r="G20482">
        <v>33</v>
      </c>
      <c r="H20482">
        <v>0</v>
      </c>
      <c r="I20482" t="s">
        <v>15</v>
      </c>
    </row>
    <row r="20483" spans="1:9" x14ac:dyDescent="0.25">
      <c r="A20483" s="2">
        <v>36919</v>
      </c>
      <c r="B20483">
        <v>28</v>
      </c>
      <c r="C20483">
        <v>2001</v>
      </c>
      <c r="D20483">
        <v>1</v>
      </c>
      <c r="E20483">
        <v>28</v>
      </c>
      <c r="F20483">
        <v>14.7</v>
      </c>
      <c r="G20483">
        <v>33</v>
      </c>
      <c r="H20483">
        <v>0</v>
      </c>
      <c r="I20483" t="s">
        <v>15</v>
      </c>
    </row>
    <row r="20484" spans="1:9" x14ac:dyDescent="0.25">
      <c r="A20484" s="2">
        <v>36920</v>
      </c>
      <c r="B20484">
        <v>29</v>
      </c>
      <c r="C20484">
        <v>2001</v>
      </c>
      <c r="D20484">
        <v>1</v>
      </c>
      <c r="E20484">
        <v>29</v>
      </c>
      <c r="F20484">
        <v>18.600000000000001</v>
      </c>
      <c r="G20484">
        <v>35.9</v>
      </c>
      <c r="H20484">
        <v>0</v>
      </c>
      <c r="I20484" t="s">
        <v>15</v>
      </c>
    </row>
    <row r="20485" spans="1:9" x14ac:dyDescent="0.25">
      <c r="A20485" s="2">
        <v>36921</v>
      </c>
      <c r="B20485">
        <v>30</v>
      </c>
      <c r="C20485">
        <v>2001</v>
      </c>
      <c r="D20485">
        <v>1</v>
      </c>
      <c r="E20485">
        <v>30</v>
      </c>
      <c r="F20485">
        <v>22.5</v>
      </c>
      <c r="G20485">
        <v>36.1</v>
      </c>
      <c r="H20485">
        <v>0</v>
      </c>
      <c r="I20485" t="s">
        <v>15</v>
      </c>
    </row>
    <row r="20486" spans="1:9" x14ac:dyDescent="0.25">
      <c r="A20486" s="2">
        <v>36922</v>
      </c>
      <c r="B20486">
        <v>31</v>
      </c>
      <c r="C20486">
        <v>2001</v>
      </c>
      <c r="D20486">
        <v>1</v>
      </c>
      <c r="E20486">
        <v>31</v>
      </c>
      <c r="F20486">
        <v>22.1</v>
      </c>
      <c r="G20486">
        <v>30.3</v>
      </c>
      <c r="H20486">
        <v>0</v>
      </c>
      <c r="I20486" t="s">
        <v>15</v>
      </c>
    </row>
    <row r="20487" spans="1:9" x14ac:dyDescent="0.25">
      <c r="A20487" s="2">
        <v>36923</v>
      </c>
      <c r="B20487">
        <v>32</v>
      </c>
      <c r="C20487">
        <v>2001</v>
      </c>
      <c r="D20487">
        <v>2</v>
      </c>
      <c r="E20487">
        <v>1</v>
      </c>
      <c r="F20487">
        <v>15.7</v>
      </c>
      <c r="G20487">
        <v>24.8</v>
      </c>
      <c r="H20487">
        <v>1.8</v>
      </c>
      <c r="I20487" t="s">
        <v>15</v>
      </c>
    </row>
    <row r="20488" spans="1:9" x14ac:dyDescent="0.25">
      <c r="A20488" s="2">
        <v>36924</v>
      </c>
      <c r="B20488">
        <v>33</v>
      </c>
      <c r="C20488">
        <v>2001</v>
      </c>
      <c r="D20488">
        <v>2</v>
      </c>
      <c r="E20488">
        <v>2</v>
      </c>
      <c r="F20488">
        <v>10.7</v>
      </c>
      <c r="G20488">
        <v>25.5</v>
      </c>
      <c r="H20488">
        <v>0</v>
      </c>
      <c r="I20488" t="s">
        <v>15</v>
      </c>
    </row>
    <row r="20489" spans="1:9" x14ac:dyDescent="0.25">
      <c r="A20489" s="2">
        <v>36925</v>
      </c>
      <c r="B20489">
        <v>34</v>
      </c>
      <c r="C20489">
        <v>2001</v>
      </c>
      <c r="D20489">
        <v>2</v>
      </c>
      <c r="E20489">
        <v>3</v>
      </c>
      <c r="F20489">
        <v>11.2</v>
      </c>
      <c r="G20489">
        <v>32.4</v>
      </c>
      <c r="H20489">
        <v>0</v>
      </c>
      <c r="I20489" t="s">
        <v>15</v>
      </c>
    </row>
    <row r="20490" spans="1:9" x14ac:dyDescent="0.25">
      <c r="A20490" s="2">
        <v>36926</v>
      </c>
      <c r="B20490">
        <v>35</v>
      </c>
      <c r="C20490">
        <v>2001</v>
      </c>
      <c r="D20490">
        <v>2</v>
      </c>
      <c r="E20490">
        <v>4</v>
      </c>
      <c r="F20490">
        <v>13.2</v>
      </c>
      <c r="G20490">
        <v>34.1</v>
      </c>
      <c r="H20490">
        <v>0</v>
      </c>
      <c r="I20490" t="s">
        <v>15</v>
      </c>
    </row>
    <row r="20491" spans="1:9" x14ac:dyDescent="0.25">
      <c r="A20491" s="2">
        <v>36927</v>
      </c>
      <c r="B20491">
        <v>36</v>
      </c>
      <c r="C20491">
        <v>2001</v>
      </c>
      <c r="D20491">
        <v>2</v>
      </c>
      <c r="E20491">
        <v>5</v>
      </c>
      <c r="F20491">
        <v>17.899999999999999</v>
      </c>
      <c r="G20491">
        <v>37.299999999999997</v>
      </c>
      <c r="H20491">
        <v>0</v>
      </c>
      <c r="I20491" t="s">
        <v>15</v>
      </c>
    </row>
    <row r="20492" spans="1:9" x14ac:dyDescent="0.25">
      <c r="A20492" s="2">
        <v>36928</v>
      </c>
      <c r="B20492">
        <v>37</v>
      </c>
      <c r="C20492">
        <v>2001</v>
      </c>
      <c r="D20492">
        <v>2</v>
      </c>
      <c r="E20492">
        <v>6</v>
      </c>
      <c r="F20492">
        <v>20.9</v>
      </c>
      <c r="G20492">
        <v>27.1</v>
      </c>
      <c r="H20492">
        <v>0</v>
      </c>
      <c r="I20492" t="s">
        <v>15</v>
      </c>
    </row>
    <row r="20493" spans="1:9" x14ac:dyDescent="0.25">
      <c r="A20493" s="2">
        <v>36929</v>
      </c>
      <c r="B20493">
        <v>38</v>
      </c>
      <c r="C20493">
        <v>2001</v>
      </c>
      <c r="D20493">
        <v>2</v>
      </c>
      <c r="E20493">
        <v>7</v>
      </c>
      <c r="F20493">
        <v>16.2</v>
      </c>
      <c r="G20493">
        <v>25.4</v>
      </c>
      <c r="H20493">
        <v>0</v>
      </c>
      <c r="I20493" t="s">
        <v>15</v>
      </c>
    </row>
    <row r="20494" spans="1:9" x14ac:dyDescent="0.25">
      <c r="A20494" s="2">
        <v>36930</v>
      </c>
      <c r="B20494">
        <v>39</v>
      </c>
      <c r="C20494">
        <v>2001</v>
      </c>
      <c r="D20494">
        <v>2</v>
      </c>
      <c r="E20494">
        <v>8</v>
      </c>
      <c r="F20494">
        <v>11.7</v>
      </c>
      <c r="G20494">
        <v>33.1</v>
      </c>
      <c r="H20494">
        <v>0</v>
      </c>
      <c r="I20494" t="s">
        <v>15</v>
      </c>
    </row>
    <row r="20495" spans="1:9" x14ac:dyDescent="0.25">
      <c r="A20495" s="2">
        <v>36931</v>
      </c>
      <c r="B20495">
        <v>40</v>
      </c>
      <c r="C20495">
        <v>2001</v>
      </c>
      <c r="D20495">
        <v>2</v>
      </c>
      <c r="E20495">
        <v>9</v>
      </c>
      <c r="F20495">
        <v>17.100000000000001</v>
      </c>
      <c r="G20495">
        <v>33.4</v>
      </c>
      <c r="H20495">
        <v>0</v>
      </c>
      <c r="I20495" t="s">
        <v>15</v>
      </c>
    </row>
    <row r="20496" spans="1:9" x14ac:dyDescent="0.25">
      <c r="A20496" s="2">
        <v>36932</v>
      </c>
      <c r="B20496">
        <v>41</v>
      </c>
      <c r="C20496">
        <v>2001</v>
      </c>
      <c r="D20496">
        <v>2</v>
      </c>
      <c r="E20496">
        <v>10</v>
      </c>
      <c r="F20496">
        <v>18.2</v>
      </c>
      <c r="G20496">
        <v>35.299999999999997</v>
      </c>
      <c r="H20496">
        <v>0</v>
      </c>
      <c r="I20496" t="s">
        <v>15</v>
      </c>
    </row>
    <row r="20497" spans="1:9" x14ac:dyDescent="0.25">
      <c r="A20497" s="2">
        <v>36933</v>
      </c>
      <c r="B20497">
        <v>42</v>
      </c>
      <c r="C20497">
        <v>2001</v>
      </c>
      <c r="D20497">
        <v>2</v>
      </c>
      <c r="E20497">
        <v>11</v>
      </c>
      <c r="F20497">
        <v>17.399999999999999</v>
      </c>
      <c r="G20497">
        <v>30.7</v>
      </c>
      <c r="H20497">
        <v>0</v>
      </c>
      <c r="I20497" t="s">
        <v>15</v>
      </c>
    </row>
    <row r="20498" spans="1:9" x14ac:dyDescent="0.25">
      <c r="A20498" s="2">
        <v>36934</v>
      </c>
      <c r="B20498">
        <v>43</v>
      </c>
      <c r="C20498">
        <v>2001</v>
      </c>
      <c r="D20498">
        <v>2</v>
      </c>
      <c r="E20498">
        <v>12</v>
      </c>
      <c r="F20498">
        <v>14.5</v>
      </c>
      <c r="G20498">
        <v>29.7</v>
      </c>
      <c r="H20498">
        <v>0</v>
      </c>
      <c r="I20498" t="s">
        <v>15</v>
      </c>
    </row>
    <row r="20499" spans="1:9" x14ac:dyDescent="0.25">
      <c r="A20499" s="2">
        <v>36935</v>
      </c>
      <c r="B20499">
        <v>44</v>
      </c>
      <c r="C20499">
        <v>2001</v>
      </c>
      <c r="D20499">
        <v>2</v>
      </c>
      <c r="E20499">
        <v>13</v>
      </c>
      <c r="F20499">
        <v>15.3</v>
      </c>
      <c r="G20499">
        <v>29.1</v>
      </c>
      <c r="H20499">
        <v>0</v>
      </c>
      <c r="I20499" t="s">
        <v>15</v>
      </c>
    </row>
    <row r="20500" spans="1:9" x14ac:dyDescent="0.25">
      <c r="A20500" s="2">
        <v>36936</v>
      </c>
      <c r="B20500">
        <v>45</v>
      </c>
      <c r="C20500">
        <v>2001</v>
      </c>
      <c r="D20500">
        <v>2</v>
      </c>
      <c r="E20500">
        <v>14</v>
      </c>
      <c r="F20500">
        <v>15.9</v>
      </c>
      <c r="G20500">
        <v>29.7</v>
      </c>
      <c r="H20500">
        <v>0</v>
      </c>
      <c r="I20500" t="s">
        <v>15</v>
      </c>
    </row>
    <row r="20501" spans="1:9" x14ac:dyDescent="0.25">
      <c r="A20501" s="2">
        <v>36937</v>
      </c>
      <c r="B20501">
        <v>46</v>
      </c>
      <c r="C20501">
        <v>2001</v>
      </c>
      <c r="D20501">
        <v>2</v>
      </c>
      <c r="E20501">
        <v>15</v>
      </c>
      <c r="F20501">
        <v>16.8</v>
      </c>
      <c r="G20501">
        <v>34.1</v>
      </c>
      <c r="H20501">
        <v>0</v>
      </c>
      <c r="I20501" t="s">
        <v>15</v>
      </c>
    </row>
    <row r="20502" spans="1:9" x14ac:dyDescent="0.25">
      <c r="A20502" s="2">
        <v>36938</v>
      </c>
      <c r="B20502">
        <v>47</v>
      </c>
      <c r="C20502">
        <v>2001</v>
      </c>
      <c r="D20502">
        <v>2</v>
      </c>
      <c r="E20502">
        <v>16</v>
      </c>
      <c r="F20502">
        <v>22.1</v>
      </c>
      <c r="G20502">
        <v>32.6</v>
      </c>
      <c r="H20502">
        <v>0</v>
      </c>
      <c r="I20502" t="s">
        <v>15</v>
      </c>
    </row>
    <row r="20503" spans="1:9" x14ac:dyDescent="0.25">
      <c r="A20503" s="2">
        <v>36939</v>
      </c>
      <c r="B20503">
        <v>48</v>
      </c>
      <c r="C20503">
        <v>2001</v>
      </c>
      <c r="D20503">
        <v>2</v>
      </c>
      <c r="E20503">
        <v>17</v>
      </c>
      <c r="F20503">
        <v>21.9</v>
      </c>
      <c r="G20503">
        <v>29.7</v>
      </c>
      <c r="H20503">
        <v>0</v>
      </c>
      <c r="I20503" t="s">
        <v>15</v>
      </c>
    </row>
    <row r="20504" spans="1:9" x14ac:dyDescent="0.25">
      <c r="A20504" s="2">
        <v>36940</v>
      </c>
      <c r="B20504">
        <v>49</v>
      </c>
      <c r="C20504">
        <v>2001</v>
      </c>
      <c r="D20504">
        <v>2</v>
      </c>
      <c r="E20504">
        <v>18</v>
      </c>
      <c r="F20504">
        <v>17.399999999999999</v>
      </c>
      <c r="G20504">
        <v>27.5</v>
      </c>
      <c r="H20504">
        <v>0</v>
      </c>
      <c r="I20504" t="s">
        <v>15</v>
      </c>
    </row>
    <row r="20505" spans="1:9" x14ac:dyDescent="0.25">
      <c r="A20505" s="2">
        <v>36941</v>
      </c>
      <c r="B20505">
        <v>50</v>
      </c>
      <c r="C20505">
        <v>2001</v>
      </c>
      <c r="D20505">
        <v>2</v>
      </c>
      <c r="E20505">
        <v>19</v>
      </c>
      <c r="F20505">
        <v>13.7</v>
      </c>
      <c r="G20505">
        <v>31.9</v>
      </c>
      <c r="H20505">
        <v>0</v>
      </c>
      <c r="I20505" t="s">
        <v>15</v>
      </c>
    </row>
    <row r="20506" spans="1:9" x14ac:dyDescent="0.25">
      <c r="A20506" s="2">
        <v>36942</v>
      </c>
      <c r="B20506">
        <v>51</v>
      </c>
      <c r="C20506">
        <v>2001</v>
      </c>
      <c r="D20506">
        <v>2</v>
      </c>
      <c r="E20506">
        <v>20</v>
      </c>
      <c r="F20506">
        <v>10.8</v>
      </c>
      <c r="G20506">
        <v>29.2</v>
      </c>
      <c r="H20506">
        <v>0</v>
      </c>
      <c r="I20506" t="s">
        <v>15</v>
      </c>
    </row>
    <row r="20507" spans="1:9" x14ac:dyDescent="0.25">
      <c r="A20507" s="2">
        <v>36943</v>
      </c>
      <c r="B20507">
        <v>52</v>
      </c>
      <c r="C20507">
        <v>2001</v>
      </c>
      <c r="D20507">
        <v>2</v>
      </c>
      <c r="E20507">
        <v>21</v>
      </c>
      <c r="F20507">
        <v>14.1</v>
      </c>
      <c r="G20507">
        <v>32</v>
      </c>
      <c r="H20507">
        <v>0</v>
      </c>
      <c r="I20507" t="s">
        <v>15</v>
      </c>
    </row>
    <row r="20508" spans="1:9" x14ac:dyDescent="0.25">
      <c r="A20508" s="2">
        <v>36944</v>
      </c>
      <c r="B20508">
        <v>53</v>
      </c>
      <c r="C20508">
        <v>2001</v>
      </c>
      <c r="D20508">
        <v>2</v>
      </c>
      <c r="E20508">
        <v>22</v>
      </c>
      <c r="F20508">
        <v>19.600000000000001</v>
      </c>
      <c r="G20508">
        <v>33.4</v>
      </c>
      <c r="H20508">
        <v>0</v>
      </c>
      <c r="I20508" t="s">
        <v>15</v>
      </c>
    </row>
    <row r="20509" spans="1:9" x14ac:dyDescent="0.25">
      <c r="A20509" s="2">
        <v>36945</v>
      </c>
      <c r="B20509">
        <v>54</v>
      </c>
      <c r="C20509">
        <v>2001</v>
      </c>
      <c r="D20509">
        <v>2</v>
      </c>
      <c r="E20509">
        <v>23</v>
      </c>
      <c r="F20509">
        <v>23.4</v>
      </c>
      <c r="G20509">
        <v>33</v>
      </c>
      <c r="H20509">
        <v>0</v>
      </c>
      <c r="I20509" t="s">
        <v>15</v>
      </c>
    </row>
    <row r="20510" spans="1:9" x14ac:dyDescent="0.25">
      <c r="A20510" s="2">
        <v>36946</v>
      </c>
      <c r="B20510">
        <v>55</v>
      </c>
      <c r="C20510">
        <v>2001</v>
      </c>
      <c r="D20510">
        <v>2</v>
      </c>
      <c r="E20510">
        <v>24</v>
      </c>
      <c r="F20510">
        <v>22.9</v>
      </c>
      <c r="G20510">
        <v>32.1</v>
      </c>
      <c r="H20510">
        <v>0</v>
      </c>
      <c r="I20510" t="s">
        <v>15</v>
      </c>
    </row>
    <row r="20511" spans="1:9" x14ac:dyDescent="0.25">
      <c r="A20511" s="2">
        <v>36947</v>
      </c>
      <c r="B20511">
        <v>56</v>
      </c>
      <c r="C20511">
        <v>2001</v>
      </c>
      <c r="D20511">
        <v>2</v>
      </c>
      <c r="E20511">
        <v>25</v>
      </c>
      <c r="F20511">
        <v>20.9</v>
      </c>
      <c r="G20511">
        <v>32.5</v>
      </c>
      <c r="H20511">
        <v>0</v>
      </c>
      <c r="I20511" t="s">
        <v>15</v>
      </c>
    </row>
    <row r="20512" spans="1:9" x14ac:dyDescent="0.25">
      <c r="A20512" s="2">
        <v>36948</v>
      </c>
      <c r="B20512">
        <v>57</v>
      </c>
      <c r="C20512">
        <v>2001</v>
      </c>
      <c r="D20512">
        <v>2</v>
      </c>
      <c r="E20512">
        <v>26</v>
      </c>
      <c r="F20512">
        <v>19.5</v>
      </c>
      <c r="G20512">
        <v>32.4</v>
      </c>
      <c r="H20512">
        <v>0</v>
      </c>
      <c r="I20512" t="s">
        <v>15</v>
      </c>
    </row>
    <row r="20513" spans="1:9" x14ac:dyDescent="0.25">
      <c r="A20513" s="2">
        <v>36949</v>
      </c>
      <c r="B20513">
        <v>58</v>
      </c>
      <c r="C20513">
        <v>2001</v>
      </c>
      <c r="D20513">
        <v>2</v>
      </c>
      <c r="E20513">
        <v>27</v>
      </c>
      <c r="F20513">
        <v>12.4</v>
      </c>
      <c r="G20513">
        <v>33.6</v>
      </c>
      <c r="H20513">
        <v>0</v>
      </c>
      <c r="I20513" t="s">
        <v>15</v>
      </c>
    </row>
    <row r="20514" spans="1:9" x14ac:dyDescent="0.25">
      <c r="A20514" s="2">
        <v>36950</v>
      </c>
      <c r="B20514">
        <v>59</v>
      </c>
      <c r="C20514">
        <v>2001</v>
      </c>
      <c r="D20514">
        <v>2</v>
      </c>
      <c r="E20514">
        <v>28</v>
      </c>
      <c r="F20514">
        <v>18.2</v>
      </c>
      <c r="G20514">
        <v>33.4</v>
      </c>
      <c r="H20514">
        <v>0</v>
      </c>
      <c r="I20514" t="s">
        <v>15</v>
      </c>
    </row>
    <row r="20515" spans="1:9" x14ac:dyDescent="0.25">
      <c r="A20515" s="2">
        <v>36951</v>
      </c>
      <c r="B20515">
        <v>60</v>
      </c>
      <c r="C20515">
        <v>2001</v>
      </c>
      <c r="D20515">
        <v>3</v>
      </c>
      <c r="E20515">
        <v>1</v>
      </c>
      <c r="F20515">
        <v>17.2</v>
      </c>
      <c r="G20515">
        <v>36.1</v>
      </c>
      <c r="H20515">
        <v>0</v>
      </c>
      <c r="I20515" t="s">
        <v>15</v>
      </c>
    </row>
    <row r="20516" spans="1:9" x14ac:dyDescent="0.25">
      <c r="A20516" s="2">
        <v>36952</v>
      </c>
      <c r="B20516">
        <v>61</v>
      </c>
      <c r="C20516">
        <v>2001</v>
      </c>
      <c r="D20516">
        <v>3</v>
      </c>
      <c r="E20516">
        <v>2</v>
      </c>
      <c r="F20516">
        <v>22.1</v>
      </c>
      <c r="G20516">
        <v>39.4</v>
      </c>
      <c r="H20516">
        <v>0</v>
      </c>
      <c r="I20516" t="s">
        <v>15</v>
      </c>
    </row>
    <row r="20517" spans="1:9" x14ac:dyDescent="0.25">
      <c r="A20517" s="2">
        <v>36953</v>
      </c>
      <c r="B20517">
        <v>62</v>
      </c>
      <c r="C20517">
        <v>2001</v>
      </c>
      <c r="D20517">
        <v>3</v>
      </c>
      <c r="E20517">
        <v>3</v>
      </c>
      <c r="F20517">
        <v>24.5</v>
      </c>
      <c r="G20517">
        <v>40.1</v>
      </c>
      <c r="H20517">
        <v>0</v>
      </c>
      <c r="I20517" t="s">
        <v>15</v>
      </c>
    </row>
    <row r="20518" spans="1:9" x14ac:dyDescent="0.25">
      <c r="A20518" s="2">
        <v>36954</v>
      </c>
      <c r="B20518">
        <v>63</v>
      </c>
      <c r="C20518">
        <v>2001</v>
      </c>
      <c r="D20518">
        <v>3</v>
      </c>
      <c r="E20518">
        <v>4</v>
      </c>
      <c r="F20518">
        <v>24.7</v>
      </c>
      <c r="G20518">
        <v>38.9</v>
      </c>
      <c r="H20518">
        <v>0</v>
      </c>
      <c r="I20518" t="s">
        <v>15</v>
      </c>
    </row>
    <row r="20519" spans="1:9" x14ac:dyDescent="0.25">
      <c r="A20519" s="2">
        <v>36955</v>
      </c>
      <c r="B20519">
        <v>64</v>
      </c>
      <c r="C20519">
        <v>2001</v>
      </c>
      <c r="D20519">
        <v>3</v>
      </c>
      <c r="E20519">
        <v>5</v>
      </c>
      <c r="F20519">
        <v>23.6</v>
      </c>
      <c r="G20519">
        <v>37.700000000000003</v>
      </c>
      <c r="H20519">
        <v>0</v>
      </c>
      <c r="I20519" t="s">
        <v>15</v>
      </c>
    </row>
    <row r="20520" spans="1:9" x14ac:dyDescent="0.25">
      <c r="A20520" s="2">
        <v>36956</v>
      </c>
      <c r="B20520">
        <v>65</v>
      </c>
      <c r="C20520">
        <v>2001</v>
      </c>
      <c r="D20520">
        <v>3</v>
      </c>
      <c r="E20520">
        <v>6</v>
      </c>
      <c r="F20520">
        <v>20.8</v>
      </c>
      <c r="G20520">
        <v>39.4</v>
      </c>
      <c r="H20520">
        <v>0</v>
      </c>
      <c r="I20520" t="s">
        <v>15</v>
      </c>
    </row>
    <row r="20521" spans="1:9" x14ac:dyDescent="0.25">
      <c r="A20521" s="2">
        <v>36957</v>
      </c>
      <c r="B20521">
        <v>66</v>
      </c>
      <c r="C20521">
        <v>2001</v>
      </c>
      <c r="D20521">
        <v>3</v>
      </c>
      <c r="E20521">
        <v>7</v>
      </c>
      <c r="F20521">
        <v>24</v>
      </c>
      <c r="G20521">
        <v>30.4</v>
      </c>
      <c r="H20521">
        <v>0</v>
      </c>
      <c r="I20521" t="s">
        <v>15</v>
      </c>
    </row>
    <row r="20522" spans="1:9" x14ac:dyDescent="0.25">
      <c r="A20522" s="2">
        <v>36958</v>
      </c>
      <c r="B20522">
        <v>67</v>
      </c>
      <c r="C20522">
        <v>2001</v>
      </c>
      <c r="D20522">
        <v>3</v>
      </c>
      <c r="E20522">
        <v>8</v>
      </c>
      <c r="F20522">
        <v>18.2</v>
      </c>
      <c r="G20522">
        <v>26</v>
      </c>
      <c r="H20522">
        <v>0</v>
      </c>
      <c r="I20522" t="s">
        <v>15</v>
      </c>
    </row>
    <row r="20523" spans="1:9" x14ac:dyDescent="0.25">
      <c r="A20523" s="2">
        <v>36959</v>
      </c>
      <c r="B20523">
        <v>68</v>
      </c>
      <c r="C20523">
        <v>2001</v>
      </c>
      <c r="D20523">
        <v>3</v>
      </c>
      <c r="E20523">
        <v>9</v>
      </c>
      <c r="F20523">
        <v>16.100000000000001</v>
      </c>
      <c r="G20523">
        <v>28.8</v>
      </c>
      <c r="H20523">
        <v>0</v>
      </c>
      <c r="I20523" t="s">
        <v>15</v>
      </c>
    </row>
    <row r="20524" spans="1:9" x14ac:dyDescent="0.25">
      <c r="A20524" s="2">
        <v>36960</v>
      </c>
      <c r="B20524">
        <v>69</v>
      </c>
      <c r="C20524">
        <v>2001</v>
      </c>
      <c r="D20524">
        <v>3</v>
      </c>
      <c r="E20524">
        <v>10</v>
      </c>
      <c r="F20524">
        <v>16.899999999999999</v>
      </c>
      <c r="G20524">
        <v>28.6</v>
      </c>
      <c r="H20524">
        <v>0</v>
      </c>
      <c r="I20524" t="s">
        <v>15</v>
      </c>
    </row>
    <row r="20525" spans="1:9" x14ac:dyDescent="0.25">
      <c r="A20525" s="2">
        <v>36961</v>
      </c>
      <c r="B20525">
        <v>70</v>
      </c>
      <c r="C20525">
        <v>2001</v>
      </c>
      <c r="D20525">
        <v>3</v>
      </c>
      <c r="E20525">
        <v>11</v>
      </c>
      <c r="F20525">
        <v>15.8</v>
      </c>
      <c r="G20525">
        <v>29.2</v>
      </c>
      <c r="H20525">
        <v>0</v>
      </c>
      <c r="I20525" t="s">
        <v>15</v>
      </c>
    </row>
    <row r="20526" spans="1:9" x14ac:dyDescent="0.25">
      <c r="A20526" s="2">
        <v>36962</v>
      </c>
      <c r="B20526">
        <v>71</v>
      </c>
      <c r="C20526">
        <v>2001</v>
      </c>
      <c r="D20526">
        <v>3</v>
      </c>
      <c r="E20526">
        <v>12</v>
      </c>
      <c r="F20526">
        <v>14.8</v>
      </c>
      <c r="G20526">
        <v>28.3</v>
      </c>
      <c r="H20526">
        <v>0</v>
      </c>
      <c r="I20526" t="s">
        <v>15</v>
      </c>
    </row>
    <row r="20527" spans="1:9" x14ac:dyDescent="0.25">
      <c r="A20527" s="2">
        <v>36963</v>
      </c>
      <c r="B20527">
        <v>72</v>
      </c>
      <c r="C20527">
        <v>2001</v>
      </c>
      <c r="D20527">
        <v>3</v>
      </c>
      <c r="E20527">
        <v>13</v>
      </c>
      <c r="F20527">
        <v>14.7</v>
      </c>
      <c r="G20527">
        <v>29.9</v>
      </c>
      <c r="H20527">
        <v>0</v>
      </c>
      <c r="I20527" t="s">
        <v>15</v>
      </c>
    </row>
    <row r="20528" spans="1:9" x14ac:dyDescent="0.25">
      <c r="A20528" s="2">
        <v>36964</v>
      </c>
      <c r="B20528">
        <v>73</v>
      </c>
      <c r="C20528">
        <v>2001</v>
      </c>
      <c r="D20528">
        <v>3</v>
      </c>
      <c r="E20528">
        <v>14</v>
      </c>
      <c r="F20528">
        <v>11.3</v>
      </c>
      <c r="G20528">
        <v>28.9</v>
      </c>
      <c r="H20528">
        <v>0</v>
      </c>
      <c r="I20528" t="s">
        <v>15</v>
      </c>
    </row>
    <row r="20529" spans="1:9" x14ac:dyDescent="0.25">
      <c r="A20529" s="2">
        <v>36965</v>
      </c>
      <c r="B20529">
        <v>74</v>
      </c>
      <c r="C20529">
        <v>2001</v>
      </c>
      <c r="D20529">
        <v>3</v>
      </c>
      <c r="E20529">
        <v>15</v>
      </c>
      <c r="F20529">
        <v>16.7</v>
      </c>
      <c r="G20529">
        <v>22.5</v>
      </c>
      <c r="H20529">
        <v>2.6</v>
      </c>
      <c r="I20529" t="s">
        <v>15</v>
      </c>
    </row>
    <row r="20530" spans="1:9" x14ac:dyDescent="0.25">
      <c r="A20530" s="2">
        <v>36966</v>
      </c>
      <c r="B20530">
        <v>75</v>
      </c>
      <c r="C20530">
        <v>2001</v>
      </c>
      <c r="D20530">
        <v>3</v>
      </c>
      <c r="E20530">
        <v>16</v>
      </c>
      <c r="F20530">
        <v>8.4</v>
      </c>
      <c r="G20530">
        <v>24</v>
      </c>
      <c r="H20530">
        <v>0</v>
      </c>
      <c r="I20530" t="s">
        <v>15</v>
      </c>
    </row>
    <row r="20531" spans="1:9" x14ac:dyDescent="0.25">
      <c r="A20531" s="2">
        <v>36967</v>
      </c>
      <c r="B20531">
        <v>76</v>
      </c>
      <c r="C20531">
        <v>2001</v>
      </c>
      <c r="D20531">
        <v>3</v>
      </c>
      <c r="E20531">
        <v>17</v>
      </c>
      <c r="F20531">
        <v>7.7</v>
      </c>
      <c r="G20531">
        <v>29.5</v>
      </c>
      <c r="H20531">
        <v>0</v>
      </c>
      <c r="I20531" t="s">
        <v>15</v>
      </c>
    </row>
    <row r="20532" spans="1:9" x14ac:dyDescent="0.25">
      <c r="A20532" s="2">
        <v>36968</v>
      </c>
      <c r="B20532">
        <v>77</v>
      </c>
      <c r="C20532">
        <v>2001</v>
      </c>
      <c r="D20532">
        <v>3</v>
      </c>
      <c r="E20532">
        <v>18</v>
      </c>
      <c r="F20532">
        <v>11.2</v>
      </c>
      <c r="G20532">
        <v>28.2</v>
      </c>
      <c r="H20532">
        <v>0</v>
      </c>
      <c r="I20532" t="s">
        <v>15</v>
      </c>
    </row>
    <row r="20533" spans="1:9" x14ac:dyDescent="0.25">
      <c r="A20533" s="2">
        <v>36969</v>
      </c>
      <c r="B20533">
        <v>78</v>
      </c>
      <c r="C20533">
        <v>2001</v>
      </c>
      <c r="D20533">
        <v>3</v>
      </c>
      <c r="E20533">
        <v>19</v>
      </c>
      <c r="F20533">
        <v>12.9</v>
      </c>
      <c r="G20533">
        <v>26.5</v>
      </c>
      <c r="H20533">
        <v>0</v>
      </c>
      <c r="I20533" t="s">
        <v>15</v>
      </c>
    </row>
    <row r="20534" spans="1:9" x14ac:dyDescent="0.25">
      <c r="A20534" s="2">
        <v>36970</v>
      </c>
      <c r="B20534">
        <v>79</v>
      </c>
      <c r="C20534">
        <v>2001</v>
      </c>
      <c r="D20534">
        <v>3</v>
      </c>
      <c r="E20534">
        <v>20</v>
      </c>
      <c r="F20534">
        <v>9.4</v>
      </c>
      <c r="G20534">
        <v>25.7</v>
      </c>
      <c r="H20534">
        <v>0</v>
      </c>
      <c r="I20534" t="s">
        <v>15</v>
      </c>
    </row>
    <row r="20535" spans="1:9" x14ac:dyDescent="0.25">
      <c r="A20535" s="2">
        <v>36971</v>
      </c>
      <c r="B20535">
        <v>80</v>
      </c>
      <c r="C20535">
        <v>2001</v>
      </c>
      <c r="D20535">
        <v>3</v>
      </c>
      <c r="E20535">
        <v>21</v>
      </c>
      <c r="F20535">
        <v>13</v>
      </c>
      <c r="G20535">
        <v>27.9</v>
      </c>
      <c r="H20535">
        <v>0</v>
      </c>
      <c r="I20535" t="s">
        <v>15</v>
      </c>
    </row>
    <row r="20536" spans="1:9" x14ac:dyDescent="0.25">
      <c r="A20536" s="2">
        <v>36972</v>
      </c>
      <c r="B20536">
        <v>81</v>
      </c>
      <c r="C20536">
        <v>2001</v>
      </c>
      <c r="D20536">
        <v>3</v>
      </c>
      <c r="E20536">
        <v>22</v>
      </c>
      <c r="F20536">
        <v>6.7</v>
      </c>
      <c r="G20536">
        <v>27.1</v>
      </c>
      <c r="H20536">
        <v>0</v>
      </c>
      <c r="I20536" t="s">
        <v>15</v>
      </c>
    </row>
    <row r="20537" spans="1:9" x14ac:dyDescent="0.25">
      <c r="A20537" s="2">
        <v>36973</v>
      </c>
      <c r="B20537">
        <v>82</v>
      </c>
      <c r="C20537">
        <v>2001</v>
      </c>
      <c r="D20537">
        <v>3</v>
      </c>
      <c r="E20537">
        <v>23</v>
      </c>
      <c r="F20537">
        <v>7.1</v>
      </c>
      <c r="G20537">
        <v>22.9</v>
      </c>
      <c r="H20537">
        <v>0</v>
      </c>
      <c r="I20537" t="s">
        <v>15</v>
      </c>
    </row>
    <row r="20538" spans="1:9" x14ac:dyDescent="0.25">
      <c r="A20538" s="2">
        <v>36974</v>
      </c>
      <c r="B20538">
        <v>83</v>
      </c>
      <c r="C20538">
        <v>2001</v>
      </c>
      <c r="D20538">
        <v>3</v>
      </c>
      <c r="E20538">
        <v>24</v>
      </c>
      <c r="F20538">
        <v>4.7</v>
      </c>
      <c r="G20538">
        <v>23.9</v>
      </c>
      <c r="H20538">
        <v>0</v>
      </c>
      <c r="I20538" t="s">
        <v>15</v>
      </c>
    </row>
    <row r="20539" spans="1:9" x14ac:dyDescent="0.25">
      <c r="A20539" s="2">
        <v>36975</v>
      </c>
      <c r="B20539">
        <v>84</v>
      </c>
      <c r="C20539">
        <v>2001</v>
      </c>
      <c r="D20539">
        <v>3</v>
      </c>
      <c r="E20539">
        <v>25</v>
      </c>
      <c r="F20539">
        <v>9.5</v>
      </c>
      <c r="G20539">
        <v>25.6</v>
      </c>
      <c r="H20539">
        <v>0</v>
      </c>
      <c r="I20539" t="s">
        <v>15</v>
      </c>
    </row>
    <row r="20540" spans="1:9" x14ac:dyDescent="0.25">
      <c r="A20540" s="2">
        <v>36976</v>
      </c>
      <c r="B20540">
        <v>85</v>
      </c>
      <c r="C20540">
        <v>2001</v>
      </c>
      <c r="D20540">
        <v>3</v>
      </c>
      <c r="E20540">
        <v>26</v>
      </c>
      <c r="F20540">
        <v>11.6</v>
      </c>
      <c r="G20540">
        <v>29.1</v>
      </c>
      <c r="H20540">
        <v>0</v>
      </c>
      <c r="I20540" t="s">
        <v>15</v>
      </c>
    </row>
    <row r="20541" spans="1:9" x14ac:dyDescent="0.25">
      <c r="A20541" s="2">
        <v>36977</v>
      </c>
      <c r="B20541">
        <v>86</v>
      </c>
      <c r="C20541">
        <v>2001</v>
      </c>
      <c r="D20541">
        <v>3</v>
      </c>
      <c r="E20541">
        <v>27</v>
      </c>
      <c r="F20541">
        <v>15.8</v>
      </c>
      <c r="G20541">
        <v>32.799999999999997</v>
      </c>
      <c r="H20541">
        <v>0</v>
      </c>
      <c r="I20541" t="s">
        <v>15</v>
      </c>
    </row>
    <row r="20542" spans="1:9" x14ac:dyDescent="0.25">
      <c r="A20542" s="2">
        <v>36978</v>
      </c>
      <c r="B20542">
        <v>87</v>
      </c>
      <c r="C20542">
        <v>2001</v>
      </c>
      <c r="D20542">
        <v>3</v>
      </c>
      <c r="E20542">
        <v>28</v>
      </c>
      <c r="F20542">
        <v>10.7</v>
      </c>
      <c r="G20542">
        <v>33.700000000000003</v>
      </c>
      <c r="H20542">
        <v>0</v>
      </c>
      <c r="I20542" t="s">
        <v>15</v>
      </c>
    </row>
    <row r="20543" spans="1:9" x14ac:dyDescent="0.25">
      <c r="A20543" s="2">
        <v>36979</v>
      </c>
      <c r="B20543">
        <v>88</v>
      </c>
      <c r="C20543">
        <v>2001</v>
      </c>
      <c r="D20543">
        <v>3</v>
      </c>
      <c r="E20543">
        <v>29</v>
      </c>
      <c r="F20543">
        <v>11.4</v>
      </c>
      <c r="G20543">
        <v>34.9</v>
      </c>
      <c r="H20543">
        <v>0</v>
      </c>
      <c r="I20543" t="s">
        <v>15</v>
      </c>
    </row>
    <row r="20544" spans="1:9" x14ac:dyDescent="0.25">
      <c r="A20544" s="2">
        <v>36980</v>
      </c>
      <c r="B20544">
        <v>89</v>
      </c>
      <c r="C20544">
        <v>2001</v>
      </c>
      <c r="D20544">
        <v>3</v>
      </c>
      <c r="E20544">
        <v>30</v>
      </c>
      <c r="F20544">
        <v>10.5</v>
      </c>
      <c r="G20544">
        <v>29.9</v>
      </c>
      <c r="H20544">
        <v>0</v>
      </c>
      <c r="I20544" t="s">
        <v>15</v>
      </c>
    </row>
    <row r="20545" spans="1:9" x14ac:dyDescent="0.25">
      <c r="A20545" s="2">
        <v>36981</v>
      </c>
      <c r="B20545">
        <v>90</v>
      </c>
      <c r="C20545">
        <v>2001</v>
      </c>
      <c r="D20545">
        <v>3</v>
      </c>
      <c r="E20545">
        <v>31</v>
      </c>
      <c r="F20545">
        <v>16.8</v>
      </c>
      <c r="G20545">
        <v>28.7</v>
      </c>
      <c r="H20545">
        <v>0</v>
      </c>
      <c r="I20545" t="s">
        <v>15</v>
      </c>
    </row>
    <row r="20546" spans="1:9" x14ac:dyDescent="0.25">
      <c r="A20546" s="2">
        <v>36982</v>
      </c>
      <c r="B20546">
        <v>91</v>
      </c>
      <c r="C20546">
        <v>2001</v>
      </c>
      <c r="D20546">
        <v>4</v>
      </c>
      <c r="E20546">
        <v>1</v>
      </c>
      <c r="F20546">
        <v>15.4</v>
      </c>
      <c r="G20546">
        <v>33.9</v>
      </c>
      <c r="H20546">
        <v>0</v>
      </c>
      <c r="I20546" t="s">
        <v>15</v>
      </c>
    </row>
    <row r="20547" spans="1:9" x14ac:dyDescent="0.25">
      <c r="A20547" s="2">
        <v>36983</v>
      </c>
      <c r="B20547">
        <v>92</v>
      </c>
      <c r="C20547">
        <v>2001</v>
      </c>
      <c r="D20547">
        <v>4</v>
      </c>
      <c r="E20547">
        <v>2</v>
      </c>
      <c r="F20547">
        <v>18.2</v>
      </c>
      <c r="G20547">
        <v>31.5</v>
      </c>
      <c r="H20547">
        <v>0</v>
      </c>
      <c r="I20547" t="s">
        <v>15</v>
      </c>
    </row>
    <row r="20548" spans="1:9" x14ac:dyDescent="0.25">
      <c r="A20548" s="2">
        <v>36984</v>
      </c>
      <c r="B20548">
        <v>93</v>
      </c>
      <c r="C20548">
        <v>2001</v>
      </c>
      <c r="D20548">
        <v>4</v>
      </c>
      <c r="E20548">
        <v>3</v>
      </c>
      <c r="F20548">
        <v>14.3</v>
      </c>
      <c r="G20548">
        <v>28.1</v>
      </c>
      <c r="H20548">
        <v>0</v>
      </c>
      <c r="I20548" t="s">
        <v>15</v>
      </c>
    </row>
    <row r="20549" spans="1:9" x14ac:dyDescent="0.25">
      <c r="A20549" s="2">
        <v>36985</v>
      </c>
      <c r="B20549">
        <v>94</v>
      </c>
      <c r="C20549">
        <v>2001</v>
      </c>
      <c r="D20549">
        <v>4</v>
      </c>
      <c r="E20549">
        <v>4</v>
      </c>
      <c r="F20549">
        <v>12.5</v>
      </c>
      <c r="G20549">
        <v>36.799999999999997</v>
      </c>
      <c r="H20549">
        <v>0</v>
      </c>
      <c r="I20549" t="s">
        <v>15</v>
      </c>
    </row>
    <row r="20550" spans="1:9" x14ac:dyDescent="0.25">
      <c r="A20550" s="2">
        <v>36986</v>
      </c>
      <c r="B20550">
        <v>95</v>
      </c>
      <c r="C20550">
        <v>2001</v>
      </c>
      <c r="D20550">
        <v>4</v>
      </c>
      <c r="E20550">
        <v>5</v>
      </c>
      <c r="F20550">
        <v>8.9</v>
      </c>
      <c r="G20550">
        <v>29.8</v>
      </c>
      <c r="H20550">
        <v>0</v>
      </c>
      <c r="I20550" t="s">
        <v>15</v>
      </c>
    </row>
    <row r="20551" spans="1:9" x14ac:dyDescent="0.25">
      <c r="A20551" s="2">
        <v>36987</v>
      </c>
      <c r="B20551">
        <v>96</v>
      </c>
      <c r="C20551">
        <v>2001</v>
      </c>
      <c r="D20551">
        <v>4</v>
      </c>
      <c r="E20551">
        <v>6</v>
      </c>
      <c r="F20551">
        <v>10.8</v>
      </c>
      <c r="G20551">
        <v>24.2</v>
      </c>
      <c r="H20551">
        <v>0</v>
      </c>
      <c r="I20551" t="s">
        <v>15</v>
      </c>
    </row>
    <row r="20552" spans="1:9" x14ac:dyDescent="0.25">
      <c r="A20552" s="2">
        <v>36988</v>
      </c>
      <c r="B20552">
        <v>97</v>
      </c>
      <c r="C20552">
        <v>2001</v>
      </c>
      <c r="D20552">
        <v>4</v>
      </c>
      <c r="E20552">
        <v>7</v>
      </c>
      <c r="F20552">
        <v>7.1</v>
      </c>
      <c r="G20552">
        <v>22.5</v>
      </c>
      <c r="H20552">
        <v>0</v>
      </c>
      <c r="I20552" t="s">
        <v>15</v>
      </c>
    </row>
    <row r="20553" spans="1:9" x14ac:dyDescent="0.25">
      <c r="A20553" s="2">
        <v>36989</v>
      </c>
      <c r="B20553">
        <v>98</v>
      </c>
      <c r="C20553">
        <v>2001</v>
      </c>
      <c r="D20553">
        <v>4</v>
      </c>
      <c r="E20553">
        <v>8</v>
      </c>
      <c r="F20553">
        <v>6.2</v>
      </c>
      <c r="G20553">
        <v>25</v>
      </c>
      <c r="H20553">
        <v>0</v>
      </c>
      <c r="I20553" t="s">
        <v>15</v>
      </c>
    </row>
    <row r="20554" spans="1:9" x14ac:dyDescent="0.25">
      <c r="A20554" s="2">
        <v>36990</v>
      </c>
      <c r="B20554">
        <v>99</v>
      </c>
      <c r="C20554">
        <v>2001</v>
      </c>
      <c r="D20554">
        <v>4</v>
      </c>
      <c r="E20554">
        <v>9</v>
      </c>
      <c r="F20554">
        <v>9.6</v>
      </c>
      <c r="G20554">
        <v>28.5</v>
      </c>
      <c r="H20554">
        <v>0</v>
      </c>
      <c r="I20554" t="s">
        <v>15</v>
      </c>
    </row>
    <row r="20555" spans="1:9" x14ac:dyDescent="0.25">
      <c r="A20555" s="2">
        <v>36991</v>
      </c>
      <c r="B20555">
        <v>100</v>
      </c>
      <c r="C20555">
        <v>2001</v>
      </c>
      <c r="D20555">
        <v>4</v>
      </c>
      <c r="E20555">
        <v>10</v>
      </c>
      <c r="F20555">
        <v>18.899999999999999</v>
      </c>
      <c r="G20555">
        <v>28.8</v>
      </c>
      <c r="H20555">
        <v>0</v>
      </c>
      <c r="I20555" t="s">
        <v>15</v>
      </c>
    </row>
    <row r="20556" spans="1:9" x14ac:dyDescent="0.25">
      <c r="A20556" s="2">
        <v>36992</v>
      </c>
      <c r="B20556">
        <v>101</v>
      </c>
      <c r="C20556">
        <v>2001</v>
      </c>
      <c r="D20556">
        <v>4</v>
      </c>
      <c r="E20556">
        <v>11</v>
      </c>
      <c r="F20556">
        <v>21.2</v>
      </c>
      <c r="G20556">
        <v>29.6</v>
      </c>
      <c r="H20556">
        <v>0</v>
      </c>
      <c r="I20556" t="s">
        <v>15</v>
      </c>
    </row>
    <row r="20557" spans="1:9" x14ac:dyDescent="0.25">
      <c r="A20557" s="2">
        <v>36993</v>
      </c>
      <c r="B20557">
        <v>102</v>
      </c>
      <c r="C20557">
        <v>2001</v>
      </c>
      <c r="D20557">
        <v>4</v>
      </c>
      <c r="E20557">
        <v>12</v>
      </c>
      <c r="F20557">
        <v>19.8</v>
      </c>
      <c r="G20557">
        <v>34.700000000000003</v>
      </c>
      <c r="H20557">
        <v>0</v>
      </c>
      <c r="I20557" t="s">
        <v>15</v>
      </c>
    </row>
    <row r="20558" spans="1:9" x14ac:dyDescent="0.25">
      <c r="A20558" s="2">
        <v>36994</v>
      </c>
      <c r="B20558">
        <v>103</v>
      </c>
      <c r="C20558">
        <v>2001</v>
      </c>
      <c r="D20558">
        <v>4</v>
      </c>
      <c r="E20558">
        <v>13</v>
      </c>
      <c r="F20558">
        <v>12.6</v>
      </c>
      <c r="G20558">
        <v>25.7</v>
      </c>
      <c r="H20558">
        <v>0</v>
      </c>
      <c r="I20558" t="s">
        <v>15</v>
      </c>
    </row>
    <row r="20559" spans="1:9" x14ac:dyDescent="0.25">
      <c r="A20559" s="2">
        <v>36995</v>
      </c>
      <c r="B20559">
        <v>104</v>
      </c>
      <c r="C20559">
        <v>2001</v>
      </c>
      <c r="D20559">
        <v>4</v>
      </c>
      <c r="E20559">
        <v>14</v>
      </c>
      <c r="F20559">
        <v>13.6</v>
      </c>
      <c r="G20559">
        <v>26.2</v>
      </c>
      <c r="H20559">
        <v>0</v>
      </c>
      <c r="I20559" t="s">
        <v>15</v>
      </c>
    </row>
    <row r="20560" spans="1:9" x14ac:dyDescent="0.25">
      <c r="A20560" s="2">
        <v>36996</v>
      </c>
      <c r="B20560">
        <v>105</v>
      </c>
      <c r="C20560">
        <v>2001</v>
      </c>
      <c r="D20560">
        <v>4</v>
      </c>
      <c r="E20560">
        <v>15</v>
      </c>
      <c r="F20560">
        <v>13.4</v>
      </c>
      <c r="G20560">
        <v>28.9</v>
      </c>
      <c r="H20560">
        <v>0</v>
      </c>
      <c r="I20560" t="s">
        <v>15</v>
      </c>
    </row>
    <row r="20561" spans="1:9" x14ac:dyDescent="0.25">
      <c r="A20561" s="2">
        <v>36997</v>
      </c>
      <c r="B20561">
        <v>106</v>
      </c>
      <c r="C20561">
        <v>2001</v>
      </c>
      <c r="D20561">
        <v>4</v>
      </c>
      <c r="E20561">
        <v>16</v>
      </c>
      <c r="F20561">
        <v>15.7</v>
      </c>
      <c r="G20561">
        <v>27</v>
      </c>
      <c r="H20561">
        <v>0</v>
      </c>
      <c r="I20561" t="s">
        <v>15</v>
      </c>
    </row>
    <row r="20562" spans="1:9" x14ac:dyDescent="0.25">
      <c r="A20562" s="2">
        <v>36998</v>
      </c>
      <c r="B20562">
        <v>107</v>
      </c>
      <c r="C20562">
        <v>2001</v>
      </c>
      <c r="D20562">
        <v>4</v>
      </c>
      <c r="E20562">
        <v>17</v>
      </c>
      <c r="F20562">
        <v>9.5</v>
      </c>
      <c r="G20562">
        <v>24.9</v>
      </c>
      <c r="H20562">
        <v>0</v>
      </c>
      <c r="I20562" t="s">
        <v>15</v>
      </c>
    </row>
    <row r="20563" spans="1:9" x14ac:dyDescent="0.25">
      <c r="A20563" s="2">
        <v>36999</v>
      </c>
      <c r="B20563">
        <v>108</v>
      </c>
      <c r="C20563">
        <v>2001</v>
      </c>
      <c r="D20563">
        <v>4</v>
      </c>
      <c r="E20563">
        <v>18</v>
      </c>
      <c r="F20563">
        <v>8.8000000000000007</v>
      </c>
      <c r="G20563">
        <v>24.9</v>
      </c>
      <c r="H20563">
        <v>0</v>
      </c>
      <c r="I20563" t="s">
        <v>15</v>
      </c>
    </row>
    <row r="20564" spans="1:9" x14ac:dyDescent="0.25">
      <c r="A20564" s="2">
        <v>37000</v>
      </c>
      <c r="B20564">
        <v>109</v>
      </c>
      <c r="C20564">
        <v>2001</v>
      </c>
      <c r="D20564">
        <v>4</v>
      </c>
      <c r="E20564">
        <v>19</v>
      </c>
      <c r="F20564">
        <v>13.2</v>
      </c>
      <c r="G20564">
        <v>25.9</v>
      </c>
      <c r="H20564">
        <v>0</v>
      </c>
      <c r="I20564" t="s">
        <v>15</v>
      </c>
    </row>
    <row r="20565" spans="1:9" x14ac:dyDescent="0.25">
      <c r="A20565" s="2">
        <v>37001</v>
      </c>
      <c r="B20565">
        <v>110</v>
      </c>
      <c r="C20565">
        <v>2001</v>
      </c>
      <c r="D20565">
        <v>4</v>
      </c>
      <c r="E20565">
        <v>20</v>
      </c>
      <c r="F20565">
        <v>13.4</v>
      </c>
      <c r="G20565">
        <v>26.7</v>
      </c>
      <c r="H20565">
        <v>0</v>
      </c>
      <c r="I20565" t="s">
        <v>15</v>
      </c>
    </row>
    <row r="20566" spans="1:9" x14ac:dyDescent="0.25">
      <c r="A20566" s="2">
        <v>37002</v>
      </c>
      <c r="B20566">
        <v>111</v>
      </c>
      <c r="C20566">
        <v>2001</v>
      </c>
      <c r="D20566">
        <v>4</v>
      </c>
      <c r="E20566">
        <v>21</v>
      </c>
      <c r="F20566">
        <v>15.8</v>
      </c>
      <c r="G20566">
        <v>29.7</v>
      </c>
      <c r="H20566">
        <v>0</v>
      </c>
      <c r="I20566" t="s">
        <v>15</v>
      </c>
    </row>
    <row r="20567" spans="1:9" x14ac:dyDescent="0.25">
      <c r="A20567" s="2">
        <v>37003</v>
      </c>
      <c r="B20567">
        <v>112</v>
      </c>
      <c r="C20567">
        <v>2001</v>
      </c>
      <c r="D20567">
        <v>4</v>
      </c>
      <c r="E20567">
        <v>22</v>
      </c>
      <c r="F20567">
        <v>20.100000000000001</v>
      </c>
      <c r="G20567">
        <v>31.5</v>
      </c>
      <c r="H20567">
        <v>0</v>
      </c>
      <c r="I20567" t="s">
        <v>15</v>
      </c>
    </row>
    <row r="20568" spans="1:9" x14ac:dyDescent="0.25">
      <c r="A20568" s="2">
        <v>37004</v>
      </c>
      <c r="B20568">
        <v>113</v>
      </c>
      <c r="C20568">
        <v>2001</v>
      </c>
      <c r="D20568">
        <v>4</v>
      </c>
      <c r="E20568">
        <v>23</v>
      </c>
      <c r="F20568">
        <v>17.5</v>
      </c>
      <c r="G20568">
        <v>22.8</v>
      </c>
      <c r="H20568">
        <v>1</v>
      </c>
      <c r="I20568" t="s">
        <v>15</v>
      </c>
    </row>
    <row r="20569" spans="1:9" x14ac:dyDescent="0.25">
      <c r="A20569" s="2">
        <v>37005</v>
      </c>
      <c r="B20569">
        <v>114</v>
      </c>
      <c r="C20569">
        <v>2001</v>
      </c>
      <c r="D20569">
        <v>4</v>
      </c>
      <c r="E20569">
        <v>24</v>
      </c>
      <c r="F20569">
        <v>11.3</v>
      </c>
      <c r="G20569">
        <v>22.9</v>
      </c>
      <c r="H20569">
        <v>0</v>
      </c>
      <c r="I20569" t="s">
        <v>15</v>
      </c>
    </row>
    <row r="20570" spans="1:9" x14ac:dyDescent="0.25">
      <c r="A20570" s="2">
        <v>37006</v>
      </c>
      <c r="B20570">
        <v>115</v>
      </c>
      <c r="C20570">
        <v>2001</v>
      </c>
      <c r="D20570">
        <v>4</v>
      </c>
      <c r="E20570">
        <v>25</v>
      </c>
      <c r="F20570">
        <v>13.3</v>
      </c>
      <c r="G20570">
        <v>20</v>
      </c>
      <c r="H20570">
        <v>1.6</v>
      </c>
      <c r="I20570" t="s">
        <v>15</v>
      </c>
    </row>
    <row r="20571" spans="1:9" x14ac:dyDescent="0.25">
      <c r="A20571" s="2">
        <v>37007</v>
      </c>
      <c r="B20571">
        <v>116</v>
      </c>
      <c r="C20571">
        <v>2001</v>
      </c>
      <c r="D20571">
        <v>4</v>
      </c>
      <c r="E20571">
        <v>26</v>
      </c>
      <c r="F20571">
        <v>6.9</v>
      </c>
      <c r="G20571">
        <v>22.8</v>
      </c>
      <c r="H20571">
        <v>2.4</v>
      </c>
      <c r="I20571" t="s">
        <v>15</v>
      </c>
    </row>
    <row r="20572" spans="1:9" x14ac:dyDescent="0.25">
      <c r="A20572" s="2">
        <v>37008</v>
      </c>
      <c r="B20572">
        <v>117</v>
      </c>
      <c r="C20572">
        <v>2001</v>
      </c>
      <c r="D20572">
        <v>4</v>
      </c>
      <c r="E20572">
        <v>27</v>
      </c>
      <c r="F20572">
        <v>8.3000000000000007</v>
      </c>
      <c r="G20572">
        <v>24.8</v>
      </c>
      <c r="H20572">
        <v>0</v>
      </c>
      <c r="I20572" t="s">
        <v>15</v>
      </c>
    </row>
    <row r="20573" spans="1:9" x14ac:dyDescent="0.25">
      <c r="A20573" s="2">
        <v>37009</v>
      </c>
      <c r="B20573">
        <v>118</v>
      </c>
      <c r="C20573">
        <v>2001</v>
      </c>
      <c r="D20573">
        <v>4</v>
      </c>
      <c r="E20573">
        <v>28</v>
      </c>
      <c r="F20573">
        <v>9.6999999999999993</v>
      </c>
      <c r="G20573">
        <v>25.8</v>
      </c>
      <c r="H20573">
        <v>0</v>
      </c>
      <c r="I20573" t="s">
        <v>15</v>
      </c>
    </row>
    <row r="20574" spans="1:9" x14ac:dyDescent="0.25">
      <c r="A20574" s="2">
        <v>37010</v>
      </c>
      <c r="B20574">
        <v>119</v>
      </c>
      <c r="C20574">
        <v>2001</v>
      </c>
      <c r="D20574">
        <v>4</v>
      </c>
      <c r="E20574">
        <v>29</v>
      </c>
      <c r="F20574">
        <v>11.2</v>
      </c>
      <c r="G20574">
        <v>28.5</v>
      </c>
      <c r="H20574">
        <v>0</v>
      </c>
      <c r="I20574" t="s">
        <v>15</v>
      </c>
    </row>
    <row r="20575" spans="1:9" x14ac:dyDescent="0.25">
      <c r="A20575" s="2">
        <v>37011</v>
      </c>
      <c r="B20575">
        <v>120</v>
      </c>
      <c r="C20575">
        <v>2001</v>
      </c>
      <c r="D20575">
        <v>4</v>
      </c>
      <c r="E20575">
        <v>30</v>
      </c>
      <c r="F20575">
        <v>7.9</v>
      </c>
      <c r="G20575">
        <v>26.1</v>
      </c>
      <c r="H20575">
        <v>0</v>
      </c>
      <c r="I20575" t="s">
        <v>15</v>
      </c>
    </row>
    <row r="20576" spans="1:9" x14ac:dyDescent="0.25">
      <c r="A20576" s="2">
        <v>37012</v>
      </c>
      <c r="B20576">
        <v>121</v>
      </c>
      <c r="C20576">
        <v>2001</v>
      </c>
      <c r="D20576">
        <v>5</v>
      </c>
      <c r="E20576">
        <v>1</v>
      </c>
      <c r="F20576">
        <v>10.199999999999999</v>
      </c>
      <c r="G20576">
        <v>24.9</v>
      </c>
      <c r="H20576">
        <v>0</v>
      </c>
      <c r="I20576" t="s">
        <v>15</v>
      </c>
    </row>
    <row r="20577" spans="1:9" x14ac:dyDescent="0.25">
      <c r="A20577" s="2">
        <v>37013</v>
      </c>
      <c r="B20577">
        <v>122</v>
      </c>
      <c r="C20577">
        <v>2001</v>
      </c>
      <c r="D20577">
        <v>5</v>
      </c>
      <c r="E20577">
        <v>2</v>
      </c>
      <c r="F20577">
        <v>12.7</v>
      </c>
      <c r="G20577">
        <v>25.7</v>
      </c>
      <c r="H20577">
        <v>0</v>
      </c>
      <c r="I20577" t="s">
        <v>15</v>
      </c>
    </row>
    <row r="20578" spans="1:9" x14ac:dyDescent="0.25">
      <c r="A20578" s="2">
        <v>37014</v>
      </c>
      <c r="B20578">
        <v>123</v>
      </c>
      <c r="C20578">
        <v>2001</v>
      </c>
      <c r="D20578">
        <v>5</v>
      </c>
      <c r="E20578">
        <v>3</v>
      </c>
      <c r="F20578">
        <v>8.3000000000000007</v>
      </c>
      <c r="G20578">
        <v>23.8</v>
      </c>
      <c r="H20578">
        <v>0</v>
      </c>
      <c r="I20578" t="s">
        <v>15</v>
      </c>
    </row>
    <row r="20579" spans="1:9" x14ac:dyDescent="0.25">
      <c r="A20579" s="2">
        <v>37015</v>
      </c>
      <c r="B20579">
        <v>124</v>
      </c>
      <c r="C20579">
        <v>2001</v>
      </c>
      <c r="D20579">
        <v>5</v>
      </c>
      <c r="E20579">
        <v>4</v>
      </c>
      <c r="F20579">
        <v>7.6</v>
      </c>
      <c r="G20579">
        <v>27</v>
      </c>
      <c r="H20579">
        <v>0</v>
      </c>
      <c r="I20579" t="s">
        <v>15</v>
      </c>
    </row>
    <row r="20580" spans="1:9" x14ac:dyDescent="0.25">
      <c r="A20580" s="2">
        <v>37016</v>
      </c>
      <c r="B20580">
        <v>125</v>
      </c>
      <c r="C20580">
        <v>2001</v>
      </c>
      <c r="D20580">
        <v>5</v>
      </c>
      <c r="E20580">
        <v>5</v>
      </c>
      <c r="F20580">
        <v>9.6999999999999993</v>
      </c>
      <c r="G20580">
        <v>28</v>
      </c>
      <c r="H20580">
        <v>0</v>
      </c>
      <c r="I20580" t="s">
        <v>15</v>
      </c>
    </row>
    <row r="20581" spans="1:9" x14ac:dyDescent="0.25">
      <c r="A20581" s="2">
        <v>37017</v>
      </c>
      <c r="B20581">
        <v>126</v>
      </c>
      <c r="C20581">
        <v>2001</v>
      </c>
      <c r="D20581">
        <v>5</v>
      </c>
      <c r="E20581">
        <v>6</v>
      </c>
      <c r="F20581">
        <v>16.8</v>
      </c>
      <c r="G20581">
        <v>22.9</v>
      </c>
      <c r="H20581">
        <v>19.399999999999999</v>
      </c>
      <c r="I20581" t="s">
        <v>15</v>
      </c>
    </row>
    <row r="20582" spans="1:9" x14ac:dyDescent="0.25">
      <c r="A20582" s="2">
        <v>37018</v>
      </c>
      <c r="B20582">
        <v>127</v>
      </c>
      <c r="C20582">
        <v>2001</v>
      </c>
      <c r="D20582">
        <v>5</v>
      </c>
      <c r="E20582">
        <v>7</v>
      </c>
      <c r="F20582">
        <v>15</v>
      </c>
      <c r="G20582">
        <v>23.6</v>
      </c>
      <c r="H20582">
        <v>3</v>
      </c>
      <c r="I20582" t="s">
        <v>15</v>
      </c>
    </row>
    <row r="20583" spans="1:9" x14ac:dyDescent="0.25">
      <c r="A20583" s="2">
        <v>37019</v>
      </c>
      <c r="B20583">
        <v>128</v>
      </c>
      <c r="C20583">
        <v>2001</v>
      </c>
      <c r="D20583">
        <v>5</v>
      </c>
      <c r="E20583">
        <v>8</v>
      </c>
      <c r="F20583">
        <v>10.7</v>
      </c>
      <c r="G20583">
        <v>21.5</v>
      </c>
      <c r="H20583">
        <v>0.6</v>
      </c>
      <c r="I20583" t="s">
        <v>15</v>
      </c>
    </row>
    <row r="20584" spans="1:9" x14ac:dyDescent="0.25">
      <c r="A20584" s="2">
        <v>37020</v>
      </c>
      <c r="B20584">
        <v>129</v>
      </c>
      <c r="C20584">
        <v>2001</v>
      </c>
      <c r="D20584">
        <v>5</v>
      </c>
      <c r="E20584">
        <v>9</v>
      </c>
      <c r="F20584">
        <v>9.6</v>
      </c>
      <c r="G20584">
        <v>25.3</v>
      </c>
      <c r="H20584">
        <v>0</v>
      </c>
      <c r="I20584" t="s">
        <v>15</v>
      </c>
    </row>
    <row r="20585" spans="1:9" x14ac:dyDescent="0.25">
      <c r="A20585" s="2">
        <v>37021</v>
      </c>
      <c r="B20585">
        <v>130</v>
      </c>
      <c r="C20585">
        <v>2001</v>
      </c>
      <c r="D20585">
        <v>5</v>
      </c>
      <c r="E20585">
        <v>10</v>
      </c>
      <c r="F20585">
        <v>12.6</v>
      </c>
      <c r="G20585">
        <v>20.2</v>
      </c>
      <c r="H20585">
        <v>5.2</v>
      </c>
      <c r="I20585" t="s">
        <v>15</v>
      </c>
    </row>
    <row r="20586" spans="1:9" x14ac:dyDescent="0.25">
      <c r="A20586" s="2">
        <v>37022</v>
      </c>
      <c r="B20586">
        <v>131</v>
      </c>
      <c r="C20586">
        <v>2001</v>
      </c>
      <c r="D20586">
        <v>5</v>
      </c>
      <c r="E20586">
        <v>11</v>
      </c>
      <c r="F20586">
        <v>10.3</v>
      </c>
      <c r="G20586">
        <v>18.8</v>
      </c>
      <c r="H20586">
        <v>1</v>
      </c>
      <c r="I20586" t="s">
        <v>15</v>
      </c>
    </row>
    <row r="20587" spans="1:9" x14ac:dyDescent="0.25">
      <c r="A20587" s="2">
        <v>37023</v>
      </c>
      <c r="B20587">
        <v>132</v>
      </c>
      <c r="C20587">
        <v>2001</v>
      </c>
      <c r="D20587">
        <v>5</v>
      </c>
      <c r="E20587">
        <v>12</v>
      </c>
      <c r="F20587">
        <v>11</v>
      </c>
      <c r="G20587">
        <v>13.4</v>
      </c>
      <c r="H20587">
        <v>13.2</v>
      </c>
      <c r="I20587" t="s">
        <v>15</v>
      </c>
    </row>
    <row r="20588" spans="1:9" x14ac:dyDescent="0.25">
      <c r="A20588" s="2">
        <v>37024</v>
      </c>
      <c r="B20588">
        <v>133</v>
      </c>
      <c r="C20588">
        <v>2001</v>
      </c>
      <c r="D20588">
        <v>5</v>
      </c>
      <c r="E20588">
        <v>13</v>
      </c>
      <c r="F20588">
        <v>3.6</v>
      </c>
      <c r="G20588">
        <v>19.7</v>
      </c>
      <c r="H20588">
        <v>24.8</v>
      </c>
      <c r="I20588" t="s">
        <v>15</v>
      </c>
    </row>
    <row r="20589" spans="1:9" x14ac:dyDescent="0.25">
      <c r="A20589" s="2">
        <v>37025</v>
      </c>
      <c r="B20589">
        <v>134</v>
      </c>
      <c r="C20589">
        <v>2001</v>
      </c>
      <c r="D20589">
        <v>5</v>
      </c>
      <c r="E20589">
        <v>14</v>
      </c>
      <c r="F20589">
        <v>10.4</v>
      </c>
      <c r="G20589">
        <v>20.5</v>
      </c>
      <c r="H20589">
        <v>0</v>
      </c>
      <c r="I20589" t="s">
        <v>15</v>
      </c>
    </row>
    <row r="20590" spans="1:9" x14ac:dyDescent="0.25">
      <c r="A20590" s="2">
        <v>37026</v>
      </c>
      <c r="B20590">
        <v>135</v>
      </c>
      <c r="C20590">
        <v>2001</v>
      </c>
      <c r="D20590">
        <v>5</v>
      </c>
      <c r="E20590">
        <v>15</v>
      </c>
      <c r="F20590">
        <v>7.1</v>
      </c>
      <c r="G20590">
        <v>21.4</v>
      </c>
      <c r="H20590">
        <v>0</v>
      </c>
      <c r="I20590" t="s">
        <v>15</v>
      </c>
    </row>
    <row r="20591" spans="1:9" x14ac:dyDescent="0.25">
      <c r="A20591" s="2">
        <v>37027</v>
      </c>
      <c r="B20591">
        <v>136</v>
      </c>
      <c r="C20591">
        <v>2001</v>
      </c>
      <c r="D20591">
        <v>5</v>
      </c>
      <c r="E20591">
        <v>16</v>
      </c>
      <c r="F20591">
        <v>6.6</v>
      </c>
      <c r="G20591">
        <v>22.6</v>
      </c>
      <c r="H20591">
        <v>0</v>
      </c>
      <c r="I20591" t="s">
        <v>15</v>
      </c>
    </row>
    <row r="20592" spans="1:9" x14ac:dyDescent="0.25">
      <c r="A20592" s="2">
        <v>37028</v>
      </c>
      <c r="B20592">
        <v>137</v>
      </c>
      <c r="C20592">
        <v>2001</v>
      </c>
      <c r="D20592">
        <v>5</v>
      </c>
      <c r="E20592">
        <v>17</v>
      </c>
      <c r="F20592">
        <v>11.1</v>
      </c>
      <c r="G20592">
        <v>22.6</v>
      </c>
      <c r="H20592">
        <v>0</v>
      </c>
      <c r="I20592" t="s">
        <v>15</v>
      </c>
    </row>
    <row r="20593" spans="1:9" x14ac:dyDescent="0.25">
      <c r="A20593" s="2">
        <v>37029</v>
      </c>
      <c r="B20593">
        <v>138</v>
      </c>
      <c r="C20593">
        <v>2001</v>
      </c>
      <c r="D20593">
        <v>5</v>
      </c>
      <c r="E20593">
        <v>18</v>
      </c>
      <c r="F20593">
        <v>12.9</v>
      </c>
      <c r="G20593">
        <v>20.5</v>
      </c>
      <c r="H20593">
        <v>0</v>
      </c>
      <c r="I20593" t="s">
        <v>15</v>
      </c>
    </row>
    <row r="20594" spans="1:9" x14ac:dyDescent="0.25">
      <c r="A20594" s="2">
        <v>37030</v>
      </c>
      <c r="B20594">
        <v>139</v>
      </c>
      <c r="C20594">
        <v>2001</v>
      </c>
      <c r="D20594">
        <v>5</v>
      </c>
      <c r="E20594">
        <v>19</v>
      </c>
      <c r="F20594">
        <v>15.5</v>
      </c>
      <c r="G20594">
        <v>17.8</v>
      </c>
      <c r="H20594">
        <v>0</v>
      </c>
      <c r="I20594" t="s">
        <v>15</v>
      </c>
    </row>
    <row r="20595" spans="1:9" x14ac:dyDescent="0.25">
      <c r="A20595" s="2">
        <v>37031</v>
      </c>
      <c r="B20595">
        <v>140</v>
      </c>
      <c r="C20595">
        <v>2001</v>
      </c>
      <c r="D20595">
        <v>5</v>
      </c>
      <c r="E20595">
        <v>20</v>
      </c>
      <c r="F20595">
        <v>13.7</v>
      </c>
      <c r="G20595">
        <v>21.1</v>
      </c>
      <c r="H20595">
        <v>0.4</v>
      </c>
      <c r="I20595" t="s">
        <v>15</v>
      </c>
    </row>
    <row r="20596" spans="1:9" x14ac:dyDescent="0.25">
      <c r="A20596" s="2">
        <v>37032</v>
      </c>
      <c r="B20596">
        <v>141</v>
      </c>
      <c r="C20596">
        <v>2001</v>
      </c>
      <c r="D20596">
        <v>5</v>
      </c>
      <c r="E20596">
        <v>21</v>
      </c>
      <c r="F20596">
        <v>11.4</v>
      </c>
      <c r="G20596">
        <v>22.3</v>
      </c>
      <c r="H20596">
        <v>0</v>
      </c>
      <c r="I20596" t="s">
        <v>15</v>
      </c>
    </row>
    <row r="20597" spans="1:9" x14ac:dyDescent="0.25">
      <c r="A20597" s="2">
        <v>37033</v>
      </c>
      <c r="B20597">
        <v>142</v>
      </c>
      <c r="C20597">
        <v>2001</v>
      </c>
      <c r="D20597">
        <v>5</v>
      </c>
      <c r="E20597">
        <v>22</v>
      </c>
      <c r="F20597">
        <v>6.9</v>
      </c>
      <c r="G20597">
        <v>23.9</v>
      </c>
      <c r="H20597">
        <v>0</v>
      </c>
      <c r="I20597" t="s">
        <v>15</v>
      </c>
    </row>
    <row r="20598" spans="1:9" x14ac:dyDescent="0.25">
      <c r="A20598" s="2">
        <v>37034</v>
      </c>
      <c r="B20598">
        <v>143</v>
      </c>
      <c r="C20598">
        <v>2001</v>
      </c>
      <c r="D20598">
        <v>5</v>
      </c>
      <c r="E20598">
        <v>23</v>
      </c>
      <c r="F20598">
        <v>11.2</v>
      </c>
      <c r="G20598">
        <v>24.7</v>
      </c>
      <c r="H20598">
        <v>0</v>
      </c>
      <c r="I20598" t="s">
        <v>15</v>
      </c>
    </row>
    <row r="20599" spans="1:9" x14ac:dyDescent="0.25">
      <c r="A20599" s="2">
        <v>37035</v>
      </c>
      <c r="B20599">
        <v>144</v>
      </c>
      <c r="C20599">
        <v>2001</v>
      </c>
      <c r="D20599">
        <v>5</v>
      </c>
      <c r="E20599">
        <v>24</v>
      </c>
      <c r="F20599">
        <v>10.199999999999999</v>
      </c>
      <c r="G20599">
        <v>20.6</v>
      </c>
      <c r="H20599">
        <v>6.6</v>
      </c>
      <c r="I20599" t="s">
        <v>15</v>
      </c>
    </row>
    <row r="20600" spans="1:9" x14ac:dyDescent="0.25">
      <c r="A20600" s="2">
        <v>37036</v>
      </c>
      <c r="B20600">
        <v>145</v>
      </c>
      <c r="C20600">
        <v>2001</v>
      </c>
      <c r="D20600">
        <v>5</v>
      </c>
      <c r="E20600">
        <v>25</v>
      </c>
      <c r="F20600">
        <v>12.1</v>
      </c>
      <c r="G20600">
        <v>19.5</v>
      </c>
      <c r="H20600">
        <v>3.4</v>
      </c>
      <c r="I20600" t="s">
        <v>15</v>
      </c>
    </row>
    <row r="20601" spans="1:9" x14ac:dyDescent="0.25">
      <c r="A20601" s="2">
        <v>37037</v>
      </c>
      <c r="B20601">
        <v>146</v>
      </c>
      <c r="C20601">
        <v>2001</v>
      </c>
      <c r="D20601">
        <v>5</v>
      </c>
      <c r="E20601">
        <v>26</v>
      </c>
      <c r="F20601">
        <v>11.6</v>
      </c>
      <c r="G20601">
        <v>20.9</v>
      </c>
      <c r="H20601">
        <v>2.2000000000000002</v>
      </c>
      <c r="I20601" t="s">
        <v>15</v>
      </c>
    </row>
    <row r="20602" spans="1:9" x14ac:dyDescent="0.25">
      <c r="A20602" s="2">
        <v>37038</v>
      </c>
      <c r="B20602">
        <v>147</v>
      </c>
      <c r="C20602">
        <v>2001</v>
      </c>
      <c r="D20602">
        <v>5</v>
      </c>
      <c r="E20602">
        <v>27</v>
      </c>
      <c r="F20602">
        <v>7.3</v>
      </c>
      <c r="G20602">
        <v>22.2</v>
      </c>
      <c r="H20602">
        <v>0</v>
      </c>
      <c r="I20602" t="s">
        <v>15</v>
      </c>
    </row>
    <row r="20603" spans="1:9" x14ac:dyDescent="0.25">
      <c r="A20603" s="2">
        <v>37039</v>
      </c>
      <c r="B20603">
        <v>148</v>
      </c>
      <c r="C20603">
        <v>2001</v>
      </c>
      <c r="D20603">
        <v>5</v>
      </c>
      <c r="E20603">
        <v>28</v>
      </c>
      <c r="F20603">
        <v>9.1</v>
      </c>
      <c r="G20603">
        <v>22.7</v>
      </c>
      <c r="H20603">
        <v>0</v>
      </c>
      <c r="I20603" t="s">
        <v>15</v>
      </c>
    </row>
    <row r="20604" spans="1:9" x14ac:dyDescent="0.25">
      <c r="A20604" s="2">
        <v>37040</v>
      </c>
      <c r="B20604">
        <v>149</v>
      </c>
      <c r="C20604">
        <v>2001</v>
      </c>
      <c r="D20604">
        <v>5</v>
      </c>
      <c r="E20604">
        <v>29</v>
      </c>
      <c r="F20604">
        <v>9.4</v>
      </c>
      <c r="G20604">
        <v>18</v>
      </c>
      <c r="H20604">
        <v>0.2</v>
      </c>
      <c r="I20604" t="s">
        <v>15</v>
      </c>
    </row>
    <row r="20605" spans="1:9" x14ac:dyDescent="0.25">
      <c r="A20605" s="2">
        <v>37041</v>
      </c>
      <c r="B20605">
        <v>150</v>
      </c>
      <c r="C20605">
        <v>2001</v>
      </c>
      <c r="D20605">
        <v>5</v>
      </c>
      <c r="E20605">
        <v>30</v>
      </c>
      <c r="F20605">
        <v>11.2</v>
      </c>
      <c r="G20605">
        <v>19.3</v>
      </c>
      <c r="H20605">
        <v>13.6</v>
      </c>
      <c r="I20605" t="s">
        <v>15</v>
      </c>
    </row>
    <row r="20606" spans="1:9" x14ac:dyDescent="0.25">
      <c r="A20606" s="2">
        <v>37042</v>
      </c>
      <c r="B20606">
        <v>151</v>
      </c>
      <c r="C20606">
        <v>2001</v>
      </c>
      <c r="D20606">
        <v>5</v>
      </c>
      <c r="E20606">
        <v>31</v>
      </c>
      <c r="F20606">
        <v>12.2</v>
      </c>
      <c r="G20606">
        <v>19.100000000000001</v>
      </c>
      <c r="H20606">
        <v>5.4</v>
      </c>
      <c r="I20606" t="s">
        <v>15</v>
      </c>
    </row>
    <row r="20607" spans="1:9" x14ac:dyDescent="0.25">
      <c r="A20607" s="2">
        <v>37043</v>
      </c>
      <c r="B20607">
        <v>152</v>
      </c>
      <c r="C20607">
        <v>2001</v>
      </c>
      <c r="D20607">
        <v>6</v>
      </c>
      <c r="E20607">
        <v>1</v>
      </c>
      <c r="F20607">
        <v>8.8000000000000007</v>
      </c>
      <c r="G20607">
        <v>20.100000000000001</v>
      </c>
      <c r="H20607">
        <v>4.8</v>
      </c>
      <c r="I20607" t="s">
        <v>15</v>
      </c>
    </row>
    <row r="20608" spans="1:9" x14ac:dyDescent="0.25">
      <c r="A20608" s="2">
        <v>37044</v>
      </c>
      <c r="B20608">
        <v>153</v>
      </c>
      <c r="C20608">
        <v>2001</v>
      </c>
      <c r="D20608">
        <v>6</v>
      </c>
      <c r="E20608">
        <v>2</v>
      </c>
      <c r="F20608">
        <v>9.3000000000000007</v>
      </c>
      <c r="G20608">
        <v>19.8</v>
      </c>
      <c r="H20608">
        <v>2</v>
      </c>
      <c r="I20608" t="s">
        <v>15</v>
      </c>
    </row>
    <row r="20609" spans="1:9" x14ac:dyDescent="0.25">
      <c r="A20609" s="2">
        <v>37045</v>
      </c>
      <c r="B20609">
        <v>154</v>
      </c>
      <c r="C20609">
        <v>2001</v>
      </c>
      <c r="D20609">
        <v>6</v>
      </c>
      <c r="E20609">
        <v>3</v>
      </c>
      <c r="F20609">
        <v>10.6</v>
      </c>
      <c r="G20609">
        <v>18</v>
      </c>
      <c r="H20609">
        <v>0</v>
      </c>
      <c r="I20609" t="s">
        <v>15</v>
      </c>
    </row>
    <row r="20610" spans="1:9" x14ac:dyDescent="0.25">
      <c r="A20610" s="2">
        <v>37046</v>
      </c>
      <c r="B20610">
        <v>155</v>
      </c>
      <c r="C20610">
        <v>2001</v>
      </c>
      <c r="D20610">
        <v>6</v>
      </c>
      <c r="E20610">
        <v>4</v>
      </c>
      <c r="F20610">
        <v>12</v>
      </c>
      <c r="G20610">
        <v>14.9</v>
      </c>
      <c r="H20610">
        <v>9.1999999999999993</v>
      </c>
      <c r="I20610" t="s">
        <v>15</v>
      </c>
    </row>
    <row r="20611" spans="1:9" x14ac:dyDescent="0.25">
      <c r="A20611" s="2">
        <v>37047</v>
      </c>
      <c r="B20611">
        <v>156</v>
      </c>
      <c r="C20611">
        <v>2001</v>
      </c>
      <c r="D20611">
        <v>6</v>
      </c>
      <c r="E20611">
        <v>5</v>
      </c>
      <c r="F20611">
        <v>0.7</v>
      </c>
      <c r="G20611">
        <v>16.100000000000001</v>
      </c>
      <c r="H20611">
        <v>0</v>
      </c>
      <c r="I20611" t="s">
        <v>15</v>
      </c>
    </row>
    <row r="20612" spans="1:9" x14ac:dyDescent="0.25">
      <c r="A20612" s="2">
        <v>37048</v>
      </c>
      <c r="B20612">
        <v>157</v>
      </c>
      <c r="C20612">
        <v>2001</v>
      </c>
      <c r="D20612">
        <v>6</v>
      </c>
      <c r="E20612">
        <v>6</v>
      </c>
      <c r="F20612">
        <v>1.8</v>
      </c>
      <c r="G20612">
        <v>17.2</v>
      </c>
      <c r="H20612">
        <v>0</v>
      </c>
      <c r="I20612" t="s">
        <v>15</v>
      </c>
    </row>
    <row r="20613" spans="1:9" x14ac:dyDescent="0.25">
      <c r="A20613" s="2">
        <v>37049</v>
      </c>
      <c r="B20613">
        <v>158</v>
      </c>
      <c r="C20613">
        <v>2001</v>
      </c>
      <c r="D20613">
        <v>6</v>
      </c>
      <c r="E20613">
        <v>7</v>
      </c>
      <c r="F20613">
        <v>2.8</v>
      </c>
      <c r="G20613">
        <v>17.899999999999999</v>
      </c>
      <c r="H20613">
        <v>0</v>
      </c>
      <c r="I20613" t="s">
        <v>15</v>
      </c>
    </row>
    <row r="20614" spans="1:9" x14ac:dyDescent="0.25">
      <c r="A20614" s="2">
        <v>37050</v>
      </c>
      <c r="B20614">
        <v>159</v>
      </c>
      <c r="C20614">
        <v>2001</v>
      </c>
      <c r="D20614">
        <v>6</v>
      </c>
      <c r="E20614">
        <v>8</v>
      </c>
      <c r="F20614">
        <v>5.7</v>
      </c>
      <c r="G20614">
        <v>13.9</v>
      </c>
      <c r="H20614">
        <v>4.8</v>
      </c>
      <c r="I20614" t="s">
        <v>15</v>
      </c>
    </row>
    <row r="20615" spans="1:9" x14ac:dyDescent="0.25">
      <c r="A20615" s="2">
        <v>37051</v>
      </c>
      <c r="B20615">
        <v>160</v>
      </c>
      <c r="C20615">
        <v>2001</v>
      </c>
      <c r="D20615">
        <v>6</v>
      </c>
      <c r="E20615">
        <v>9</v>
      </c>
      <c r="F20615">
        <v>5.8</v>
      </c>
      <c r="G20615">
        <v>15.7</v>
      </c>
      <c r="H20615">
        <v>5.6</v>
      </c>
      <c r="I20615" t="s">
        <v>15</v>
      </c>
    </row>
    <row r="20616" spans="1:9" x14ac:dyDescent="0.25">
      <c r="A20616" s="2">
        <v>37052</v>
      </c>
      <c r="B20616">
        <v>161</v>
      </c>
      <c r="C20616">
        <v>2001</v>
      </c>
      <c r="D20616">
        <v>6</v>
      </c>
      <c r="E20616">
        <v>10</v>
      </c>
      <c r="F20616">
        <v>7</v>
      </c>
      <c r="G20616">
        <v>16</v>
      </c>
      <c r="H20616">
        <v>14</v>
      </c>
      <c r="I20616" t="s">
        <v>15</v>
      </c>
    </row>
    <row r="20617" spans="1:9" x14ac:dyDescent="0.25">
      <c r="A20617" s="2">
        <v>37053</v>
      </c>
      <c r="B20617">
        <v>162</v>
      </c>
      <c r="C20617">
        <v>2001</v>
      </c>
      <c r="D20617">
        <v>6</v>
      </c>
      <c r="E20617">
        <v>11</v>
      </c>
      <c r="F20617">
        <v>8.6999999999999993</v>
      </c>
      <c r="G20617">
        <v>18.2</v>
      </c>
      <c r="H20617">
        <v>9.8000000000000007</v>
      </c>
      <c r="I20617" t="s">
        <v>15</v>
      </c>
    </row>
    <row r="20618" spans="1:9" x14ac:dyDescent="0.25">
      <c r="A20618" s="2">
        <v>37054</v>
      </c>
      <c r="B20618">
        <v>163</v>
      </c>
      <c r="C20618">
        <v>2001</v>
      </c>
      <c r="D20618">
        <v>6</v>
      </c>
      <c r="E20618">
        <v>12</v>
      </c>
      <c r="F20618">
        <v>2.9</v>
      </c>
      <c r="G20618">
        <v>19.100000000000001</v>
      </c>
      <c r="H20618">
        <v>0</v>
      </c>
      <c r="I20618" t="s">
        <v>15</v>
      </c>
    </row>
    <row r="20619" spans="1:9" x14ac:dyDescent="0.25">
      <c r="A20619" s="2">
        <v>37055</v>
      </c>
      <c r="B20619">
        <v>164</v>
      </c>
      <c r="C20619">
        <v>2001</v>
      </c>
      <c r="D20619">
        <v>6</v>
      </c>
      <c r="E20619">
        <v>13</v>
      </c>
      <c r="F20619">
        <v>5</v>
      </c>
      <c r="G20619">
        <v>20.100000000000001</v>
      </c>
      <c r="H20619">
        <v>0</v>
      </c>
      <c r="I20619" t="s">
        <v>15</v>
      </c>
    </row>
    <row r="20620" spans="1:9" x14ac:dyDescent="0.25">
      <c r="A20620" s="2">
        <v>37056</v>
      </c>
      <c r="B20620">
        <v>165</v>
      </c>
      <c r="C20620">
        <v>2001</v>
      </c>
      <c r="D20620">
        <v>6</v>
      </c>
      <c r="E20620">
        <v>14</v>
      </c>
      <c r="F20620">
        <v>9</v>
      </c>
      <c r="G20620">
        <v>21.8</v>
      </c>
      <c r="H20620">
        <v>0</v>
      </c>
      <c r="I20620" t="s">
        <v>15</v>
      </c>
    </row>
    <row r="20621" spans="1:9" x14ac:dyDescent="0.25">
      <c r="A20621" s="2">
        <v>37057</v>
      </c>
      <c r="B20621">
        <v>166</v>
      </c>
      <c r="C20621">
        <v>2001</v>
      </c>
      <c r="D20621">
        <v>6</v>
      </c>
      <c r="E20621">
        <v>15</v>
      </c>
      <c r="F20621">
        <v>11.4</v>
      </c>
      <c r="G20621">
        <v>24.9</v>
      </c>
      <c r="H20621">
        <v>0</v>
      </c>
      <c r="I20621" t="s">
        <v>15</v>
      </c>
    </row>
    <row r="20622" spans="1:9" x14ac:dyDescent="0.25">
      <c r="A20622" s="2">
        <v>37058</v>
      </c>
      <c r="B20622">
        <v>167</v>
      </c>
      <c r="C20622">
        <v>2001</v>
      </c>
      <c r="D20622">
        <v>6</v>
      </c>
      <c r="E20622">
        <v>16</v>
      </c>
      <c r="F20622">
        <v>10.9</v>
      </c>
      <c r="G20622">
        <v>23.8</v>
      </c>
      <c r="H20622">
        <v>0</v>
      </c>
      <c r="I20622" t="s">
        <v>15</v>
      </c>
    </row>
    <row r="20623" spans="1:9" x14ac:dyDescent="0.25">
      <c r="A20623" s="2">
        <v>37059</v>
      </c>
      <c r="B20623">
        <v>168</v>
      </c>
      <c r="C20623">
        <v>2001</v>
      </c>
      <c r="D20623">
        <v>6</v>
      </c>
      <c r="E20623">
        <v>17</v>
      </c>
      <c r="F20623">
        <v>11.5</v>
      </c>
      <c r="G20623">
        <v>21.4</v>
      </c>
      <c r="H20623">
        <v>1</v>
      </c>
      <c r="I20623" t="s">
        <v>15</v>
      </c>
    </row>
    <row r="20624" spans="1:9" x14ac:dyDescent="0.25">
      <c r="A20624" s="2">
        <v>37060</v>
      </c>
      <c r="B20624">
        <v>169</v>
      </c>
      <c r="C20624">
        <v>2001</v>
      </c>
      <c r="D20624">
        <v>6</v>
      </c>
      <c r="E20624">
        <v>18</v>
      </c>
      <c r="F20624">
        <v>6</v>
      </c>
      <c r="G20624">
        <v>20.9</v>
      </c>
      <c r="H20624">
        <v>0</v>
      </c>
      <c r="I20624" t="s">
        <v>15</v>
      </c>
    </row>
    <row r="20625" spans="1:9" x14ac:dyDescent="0.25">
      <c r="A20625" s="2">
        <v>37061</v>
      </c>
      <c r="B20625">
        <v>170</v>
      </c>
      <c r="C20625">
        <v>2001</v>
      </c>
      <c r="D20625">
        <v>6</v>
      </c>
      <c r="E20625">
        <v>19</v>
      </c>
      <c r="F20625">
        <v>5.6</v>
      </c>
      <c r="G20625">
        <v>21.8</v>
      </c>
      <c r="H20625">
        <v>0</v>
      </c>
      <c r="I20625" t="s">
        <v>15</v>
      </c>
    </row>
    <row r="20626" spans="1:9" x14ac:dyDescent="0.25">
      <c r="A20626" s="2">
        <v>37062</v>
      </c>
      <c r="B20626">
        <v>171</v>
      </c>
      <c r="C20626">
        <v>2001</v>
      </c>
      <c r="D20626">
        <v>6</v>
      </c>
      <c r="E20626">
        <v>20</v>
      </c>
      <c r="F20626">
        <v>6.5</v>
      </c>
      <c r="G20626">
        <v>23.2</v>
      </c>
      <c r="H20626">
        <v>0</v>
      </c>
      <c r="I20626" t="s">
        <v>15</v>
      </c>
    </row>
    <row r="20627" spans="1:9" x14ac:dyDescent="0.25">
      <c r="A20627" s="2">
        <v>37063</v>
      </c>
      <c r="B20627">
        <v>172</v>
      </c>
      <c r="C20627">
        <v>2001</v>
      </c>
      <c r="D20627">
        <v>6</v>
      </c>
      <c r="E20627">
        <v>21</v>
      </c>
      <c r="F20627">
        <v>8</v>
      </c>
      <c r="G20627">
        <v>23.2</v>
      </c>
      <c r="H20627">
        <v>0</v>
      </c>
      <c r="I20627" t="s">
        <v>15</v>
      </c>
    </row>
    <row r="20628" spans="1:9" x14ac:dyDescent="0.25">
      <c r="A20628" s="2">
        <v>37064</v>
      </c>
      <c r="B20628">
        <v>173</v>
      </c>
      <c r="C20628">
        <v>2001</v>
      </c>
      <c r="D20628">
        <v>6</v>
      </c>
      <c r="E20628">
        <v>22</v>
      </c>
      <c r="F20628">
        <v>4.8</v>
      </c>
      <c r="G20628">
        <v>23.6</v>
      </c>
      <c r="H20628">
        <v>0</v>
      </c>
      <c r="I20628" t="s">
        <v>15</v>
      </c>
    </row>
    <row r="20629" spans="1:9" x14ac:dyDescent="0.25">
      <c r="A20629" s="2">
        <v>37065</v>
      </c>
      <c r="B20629">
        <v>174</v>
      </c>
      <c r="C20629">
        <v>2001</v>
      </c>
      <c r="D20629">
        <v>6</v>
      </c>
      <c r="E20629">
        <v>23</v>
      </c>
      <c r="F20629">
        <v>4.7</v>
      </c>
      <c r="G20629">
        <v>22.6</v>
      </c>
      <c r="H20629">
        <v>0</v>
      </c>
      <c r="I20629" t="s">
        <v>15</v>
      </c>
    </row>
    <row r="20630" spans="1:9" x14ac:dyDescent="0.25">
      <c r="A20630" s="2">
        <v>37066</v>
      </c>
      <c r="B20630">
        <v>175</v>
      </c>
      <c r="C20630">
        <v>2001</v>
      </c>
      <c r="D20630">
        <v>6</v>
      </c>
      <c r="E20630">
        <v>24</v>
      </c>
      <c r="F20630">
        <v>8</v>
      </c>
      <c r="G20630">
        <v>21.3</v>
      </c>
      <c r="H20630">
        <v>2.2000000000000002</v>
      </c>
      <c r="I20630" t="s">
        <v>15</v>
      </c>
    </row>
    <row r="20631" spans="1:9" x14ac:dyDescent="0.25">
      <c r="A20631" s="2">
        <v>37067</v>
      </c>
      <c r="B20631">
        <v>176</v>
      </c>
      <c r="C20631">
        <v>2001</v>
      </c>
      <c r="D20631">
        <v>6</v>
      </c>
      <c r="E20631">
        <v>25</v>
      </c>
      <c r="F20631">
        <v>8.1999999999999993</v>
      </c>
      <c r="G20631">
        <v>22</v>
      </c>
      <c r="H20631">
        <v>0</v>
      </c>
      <c r="I20631" t="s">
        <v>15</v>
      </c>
    </row>
    <row r="20632" spans="1:9" x14ac:dyDescent="0.25">
      <c r="A20632" s="2">
        <v>37068</v>
      </c>
      <c r="B20632">
        <v>177</v>
      </c>
      <c r="C20632">
        <v>2001</v>
      </c>
      <c r="D20632">
        <v>6</v>
      </c>
      <c r="E20632">
        <v>26</v>
      </c>
      <c r="F20632">
        <v>4.2</v>
      </c>
      <c r="G20632">
        <v>22.1</v>
      </c>
      <c r="H20632">
        <v>0</v>
      </c>
      <c r="I20632" t="s">
        <v>15</v>
      </c>
    </row>
    <row r="20633" spans="1:9" x14ac:dyDescent="0.25">
      <c r="A20633" s="2">
        <v>37069</v>
      </c>
      <c r="B20633">
        <v>178</v>
      </c>
      <c r="C20633">
        <v>2001</v>
      </c>
      <c r="D20633">
        <v>6</v>
      </c>
      <c r="E20633">
        <v>27</v>
      </c>
      <c r="F20633">
        <v>3</v>
      </c>
      <c r="G20633">
        <v>22.5</v>
      </c>
      <c r="H20633">
        <v>0</v>
      </c>
      <c r="I20633" t="s">
        <v>15</v>
      </c>
    </row>
    <row r="20634" spans="1:9" x14ac:dyDescent="0.25">
      <c r="A20634" s="2">
        <v>37070</v>
      </c>
      <c r="B20634">
        <v>179</v>
      </c>
      <c r="C20634">
        <v>2001</v>
      </c>
      <c r="D20634">
        <v>6</v>
      </c>
      <c r="E20634">
        <v>28</v>
      </c>
      <c r="F20634">
        <v>2.2999999999999998</v>
      </c>
      <c r="G20634">
        <v>24.7</v>
      </c>
      <c r="H20634">
        <v>0</v>
      </c>
      <c r="I20634" t="s">
        <v>15</v>
      </c>
    </row>
    <row r="20635" spans="1:9" x14ac:dyDescent="0.25">
      <c r="A20635" s="2">
        <v>37071</v>
      </c>
      <c r="B20635">
        <v>180</v>
      </c>
      <c r="C20635">
        <v>2001</v>
      </c>
      <c r="D20635">
        <v>6</v>
      </c>
      <c r="E20635">
        <v>29</v>
      </c>
      <c r="F20635">
        <v>7.3</v>
      </c>
      <c r="G20635">
        <v>20.9</v>
      </c>
      <c r="H20635">
        <v>0</v>
      </c>
      <c r="I20635" t="s">
        <v>15</v>
      </c>
    </row>
    <row r="20636" spans="1:9" x14ac:dyDescent="0.25">
      <c r="A20636" s="2">
        <v>37072</v>
      </c>
      <c r="B20636">
        <v>181</v>
      </c>
      <c r="C20636">
        <v>2001</v>
      </c>
      <c r="D20636">
        <v>6</v>
      </c>
      <c r="E20636">
        <v>30</v>
      </c>
      <c r="F20636">
        <v>9.6</v>
      </c>
      <c r="G20636">
        <v>20.7</v>
      </c>
      <c r="H20636">
        <v>2.8</v>
      </c>
      <c r="I20636" t="s">
        <v>15</v>
      </c>
    </row>
    <row r="20637" spans="1:9" x14ac:dyDescent="0.25">
      <c r="A20637" s="2">
        <v>37073</v>
      </c>
      <c r="B20637">
        <v>182</v>
      </c>
      <c r="C20637">
        <v>2001</v>
      </c>
      <c r="D20637">
        <v>7</v>
      </c>
      <c r="E20637">
        <v>1</v>
      </c>
      <c r="F20637">
        <v>10.9</v>
      </c>
      <c r="G20637">
        <v>20.399999999999999</v>
      </c>
      <c r="H20637">
        <v>3</v>
      </c>
      <c r="I20637" t="s">
        <v>15</v>
      </c>
    </row>
    <row r="20638" spans="1:9" x14ac:dyDescent="0.25">
      <c r="A20638" s="2">
        <v>37074</v>
      </c>
      <c r="B20638">
        <v>183</v>
      </c>
      <c r="C20638">
        <v>2001</v>
      </c>
      <c r="D20638">
        <v>7</v>
      </c>
      <c r="E20638">
        <v>2</v>
      </c>
      <c r="F20638">
        <v>6.7</v>
      </c>
      <c r="G20638">
        <v>18</v>
      </c>
      <c r="H20638">
        <v>0.2</v>
      </c>
      <c r="I20638" t="s">
        <v>15</v>
      </c>
    </row>
    <row r="20639" spans="1:9" x14ac:dyDescent="0.25">
      <c r="A20639" s="2">
        <v>37075</v>
      </c>
      <c r="B20639">
        <v>184</v>
      </c>
      <c r="C20639">
        <v>2001</v>
      </c>
      <c r="D20639">
        <v>7</v>
      </c>
      <c r="E20639">
        <v>3</v>
      </c>
      <c r="F20639">
        <v>10.6</v>
      </c>
      <c r="G20639">
        <v>18.899999999999999</v>
      </c>
      <c r="H20639">
        <v>11.6</v>
      </c>
      <c r="I20639" t="s">
        <v>15</v>
      </c>
    </row>
    <row r="20640" spans="1:9" x14ac:dyDescent="0.25">
      <c r="A20640" s="2">
        <v>37076</v>
      </c>
      <c r="B20640">
        <v>185</v>
      </c>
      <c r="C20640">
        <v>2001</v>
      </c>
      <c r="D20640">
        <v>7</v>
      </c>
      <c r="E20640">
        <v>4</v>
      </c>
      <c r="F20640">
        <v>5.7</v>
      </c>
      <c r="G20640">
        <v>15.7</v>
      </c>
      <c r="H20640">
        <v>2</v>
      </c>
      <c r="I20640" t="s">
        <v>15</v>
      </c>
    </row>
    <row r="20641" spans="1:9" x14ac:dyDescent="0.25">
      <c r="A20641" s="2">
        <v>37077</v>
      </c>
      <c r="B20641">
        <v>186</v>
      </c>
      <c r="C20641">
        <v>2001</v>
      </c>
      <c r="D20641">
        <v>7</v>
      </c>
      <c r="E20641">
        <v>5</v>
      </c>
      <c r="F20641">
        <v>2.5</v>
      </c>
      <c r="G20641">
        <v>17.100000000000001</v>
      </c>
      <c r="H20641">
        <v>0</v>
      </c>
      <c r="I20641" t="s">
        <v>15</v>
      </c>
    </row>
    <row r="20642" spans="1:9" x14ac:dyDescent="0.25">
      <c r="A20642" s="2">
        <v>37078</v>
      </c>
      <c r="B20642">
        <v>187</v>
      </c>
      <c r="C20642">
        <v>2001</v>
      </c>
      <c r="D20642">
        <v>7</v>
      </c>
      <c r="E20642">
        <v>6</v>
      </c>
      <c r="F20642">
        <v>8.4</v>
      </c>
      <c r="G20642">
        <v>20.9</v>
      </c>
      <c r="H20642">
        <v>0</v>
      </c>
      <c r="I20642" t="s">
        <v>15</v>
      </c>
    </row>
    <row r="20643" spans="1:9" x14ac:dyDescent="0.25">
      <c r="A20643" s="2">
        <v>37079</v>
      </c>
      <c r="B20643">
        <v>188</v>
      </c>
      <c r="C20643">
        <v>2001</v>
      </c>
      <c r="D20643">
        <v>7</v>
      </c>
      <c r="E20643">
        <v>7</v>
      </c>
      <c r="F20643">
        <v>10.7</v>
      </c>
      <c r="G20643">
        <v>20.100000000000001</v>
      </c>
      <c r="H20643">
        <v>19.8</v>
      </c>
      <c r="I20643" t="s">
        <v>15</v>
      </c>
    </row>
    <row r="20644" spans="1:9" x14ac:dyDescent="0.25">
      <c r="A20644" s="2">
        <v>37080</v>
      </c>
      <c r="B20644">
        <v>189</v>
      </c>
      <c r="C20644">
        <v>2001</v>
      </c>
      <c r="D20644">
        <v>7</v>
      </c>
      <c r="E20644">
        <v>8</v>
      </c>
      <c r="F20644">
        <v>11.5</v>
      </c>
      <c r="G20644">
        <v>15.6</v>
      </c>
      <c r="H20644">
        <v>8.4</v>
      </c>
      <c r="I20644" t="s">
        <v>15</v>
      </c>
    </row>
    <row r="20645" spans="1:9" x14ac:dyDescent="0.25">
      <c r="A20645" s="2">
        <v>37081</v>
      </c>
      <c r="B20645">
        <v>190</v>
      </c>
      <c r="C20645">
        <v>2001</v>
      </c>
      <c r="D20645">
        <v>7</v>
      </c>
      <c r="E20645">
        <v>9</v>
      </c>
      <c r="F20645">
        <v>5.5</v>
      </c>
      <c r="G20645">
        <v>18.3</v>
      </c>
      <c r="H20645">
        <v>9.4</v>
      </c>
      <c r="I20645" t="s">
        <v>15</v>
      </c>
    </row>
    <row r="20646" spans="1:9" x14ac:dyDescent="0.25">
      <c r="A20646" s="2">
        <v>37082</v>
      </c>
      <c r="B20646">
        <v>191</v>
      </c>
      <c r="C20646">
        <v>2001</v>
      </c>
      <c r="D20646">
        <v>7</v>
      </c>
      <c r="E20646">
        <v>10</v>
      </c>
      <c r="F20646">
        <v>3.5</v>
      </c>
      <c r="G20646">
        <v>17.8</v>
      </c>
      <c r="H20646">
        <v>0</v>
      </c>
      <c r="I20646" t="s">
        <v>15</v>
      </c>
    </row>
    <row r="20647" spans="1:9" x14ac:dyDescent="0.25">
      <c r="A20647" s="2">
        <v>37083</v>
      </c>
      <c r="B20647">
        <v>192</v>
      </c>
      <c r="C20647">
        <v>2001</v>
      </c>
      <c r="D20647">
        <v>7</v>
      </c>
      <c r="E20647">
        <v>11</v>
      </c>
      <c r="F20647">
        <v>2.4</v>
      </c>
      <c r="G20647">
        <v>18.100000000000001</v>
      </c>
      <c r="H20647">
        <v>0</v>
      </c>
      <c r="I20647" t="s">
        <v>15</v>
      </c>
    </row>
    <row r="20648" spans="1:9" x14ac:dyDescent="0.25">
      <c r="A20648" s="2">
        <v>37084</v>
      </c>
      <c r="B20648">
        <v>193</v>
      </c>
      <c r="C20648">
        <v>2001</v>
      </c>
      <c r="D20648">
        <v>7</v>
      </c>
      <c r="E20648">
        <v>12</v>
      </c>
      <c r="F20648">
        <v>9</v>
      </c>
      <c r="G20648">
        <v>16.100000000000001</v>
      </c>
      <c r="H20648">
        <v>3.8</v>
      </c>
      <c r="I20648" t="s">
        <v>15</v>
      </c>
    </row>
    <row r="20649" spans="1:9" x14ac:dyDescent="0.25">
      <c r="A20649" s="2">
        <v>37085</v>
      </c>
      <c r="B20649">
        <v>194</v>
      </c>
      <c r="C20649">
        <v>2001</v>
      </c>
      <c r="D20649">
        <v>7</v>
      </c>
      <c r="E20649">
        <v>13</v>
      </c>
      <c r="F20649">
        <v>0.5</v>
      </c>
      <c r="G20649">
        <v>16.399999999999999</v>
      </c>
      <c r="H20649">
        <v>0</v>
      </c>
      <c r="I20649" t="s">
        <v>15</v>
      </c>
    </row>
    <row r="20650" spans="1:9" x14ac:dyDescent="0.25">
      <c r="A20650" s="2">
        <v>37086</v>
      </c>
      <c r="B20650">
        <v>195</v>
      </c>
      <c r="C20650">
        <v>2001</v>
      </c>
      <c r="D20650">
        <v>7</v>
      </c>
      <c r="E20650">
        <v>14</v>
      </c>
      <c r="F20650">
        <v>4.5999999999999996</v>
      </c>
      <c r="G20650">
        <v>18.100000000000001</v>
      </c>
      <c r="H20650">
        <v>0</v>
      </c>
      <c r="I20650" t="s">
        <v>15</v>
      </c>
    </row>
    <row r="20651" spans="1:9" x14ac:dyDescent="0.25">
      <c r="A20651" s="2">
        <v>37087</v>
      </c>
      <c r="B20651">
        <v>196</v>
      </c>
      <c r="C20651">
        <v>2001</v>
      </c>
      <c r="D20651">
        <v>7</v>
      </c>
      <c r="E20651">
        <v>15</v>
      </c>
      <c r="F20651">
        <v>2.2000000000000002</v>
      </c>
      <c r="G20651">
        <v>18.7</v>
      </c>
      <c r="H20651">
        <v>0</v>
      </c>
      <c r="I20651" t="s">
        <v>15</v>
      </c>
    </row>
    <row r="20652" spans="1:9" x14ac:dyDescent="0.25">
      <c r="A20652" s="2">
        <v>37088</v>
      </c>
      <c r="B20652">
        <v>197</v>
      </c>
      <c r="C20652">
        <v>2001</v>
      </c>
      <c r="D20652">
        <v>7</v>
      </c>
      <c r="E20652">
        <v>16</v>
      </c>
      <c r="F20652">
        <v>3.3</v>
      </c>
      <c r="G20652">
        <v>18.5</v>
      </c>
      <c r="H20652">
        <v>0</v>
      </c>
      <c r="I20652" t="s">
        <v>15</v>
      </c>
    </row>
    <row r="20653" spans="1:9" x14ac:dyDescent="0.25">
      <c r="A20653" s="2">
        <v>37089</v>
      </c>
      <c r="B20653">
        <v>198</v>
      </c>
      <c r="C20653">
        <v>2001</v>
      </c>
      <c r="D20653">
        <v>7</v>
      </c>
      <c r="E20653">
        <v>17</v>
      </c>
      <c r="F20653">
        <v>4.4000000000000004</v>
      </c>
      <c r="G20653">
        <v>18.899999999999999</v>
      </c>
      <c r="H20653">
        <v>0</v>
      </c>
      <c r="I20653" t="s">
        <v>15</v>
      </c>
    </row>
    <row r="20654" spans="1:9" x14ac:dyDescent="0.25">
      <c r="A20654" s="2">
        <v>37090</v>
      </c>
      <c r="B20654">
        <v>199</v>
      </c>
      <c r="C20654">
        <v>2001</v>
      </c>
      <c r="D20654">
        <v>7</v>
      </c>
      <c r="E20654">
        <v>18</v>
      </c>
      <c r="F20654">
        <v>3.9</v>
      </c>
      <c r="G20654">
        <v>18.8</v>
      </c>
      <c r="H20654">
        <v>0</v>
      </c>
      <c r="I20654" t="s">
        <v>15</v>
      </c>
    </row>
    <row r="20655" spans="1:9" x14ac:dyDescent="0.25">
      <c r="A20655" s="2">
        <v>37091</v>
      </c>
      <c r="B20655">
        <v>200</v>
      </c>
      <c r="C20655">
        <v>2001</v>
      </c>
      <c r="D20655">
        <v>7</v>
      </c>
      <c r="E20655">
        <v>19</v>
      </c>
      <c r="F20655">
        <v>5.3</v>
      </c>
      <c r="G20655">
        <v>20.5</v>
      </c>
      <c r="H20655">
        <v>0</v>
      </c>
      <c r="I20655" t="s">
        <v>15</v>
      </c>
    </row>
    <row r="20656" spans="1:9" x14ac:dyDescent="0.25">
      <c r="A20656" s="2">
        <v>37092</v>
      </c>
      <c r="B20656">
        <v>201</v>
      </c>
      <c r="C20656">
        <v>2001</v>
      </c>
      <c r="D20656">
        <v>7</v>
      </c>
      <c r="E20656">
        <v>20</v>
      </c>
      <c r="F20656">
        <v>8.9</v>
      </c>
      <c r="G20656">
        <v>21.2</v>
      </c>
      <c r="H20656">
        <v>0</v>
      </c>
      <c r="I20656" t="s">
        <v>15</v>
      </c>
    </row>
    <row r="20657" spans="1:9" x14ac:dyDescent="0.25">
      <c r="A20657" s="2">
        <v>37093</v>
      </c>
      <c r="B20657">
        <v>202</v>
      </c>
      <c r="C20657">
        <v>2001</v>
      </c>
      <c r="D20657">
        <v>7</v>
      </c>
      <c r="E20657">
        <v>21</v>
      </c>
      <c r="F20657">
        <v>6</v>
      </c>
      <c r="G20657">
        <v>18.600000000000001</v>
      </c>
      <c r="H20657">
        <v>5.8</v>
      </c>
      <c r="I20657" t="s">
        <v>15</v>
      </c>
    </row>
    <row r="20658" spans="1:9" x14ac:dyDescent="0.25">
      <c r="A20658" s="2">
        <v>37094</v>
      </c>
      <c r="B20658">
        <v>203</v>
      </c>
      <c r="C20658">
        <v>2001</v>
      </c>
      <c r="D20658">
        <v>7</v>
      </c>
      <c r="E20658">
        <v>22</v>
      </c>
      <c r="F20658">
        <v>3.6</v>
      </c>
      <c r="G20658">
        <v>19.5</v>
      </c>
      <c r="H20658">
        <v>0</v>
      </c>
      <c r="I20658" t="s">
        <v>15</v>
      </c>
    </row>
    <row r="20659" spans="1:9" x14ac:dyDescent="0.25">
      <c r="A20659" s="2">
        <v>37095</v>
      </c>
      <c r="B20659">
        <v>204</v>
      </c>
      <c r="C20659">
        <v>2001</v>
      </c>
      <c r="D20659">
        <v>7</v>
      </c>
      <c r="E20659">
        <v>23</v>
      </c>
      <c r="F20659">
        <v>3.4</v>
      </c>
      <c r="G20659">
        <v>19.5</v>
      </c>
      <c r="H20659">
        <v>0</v>
      </c>
      <c r="I20659" t="s">
        <v>15</v>
      </c>
    </row>
    <row r="20660" spans="1:9" x14ac:dyDescent="0.25">
      <c r="A20660" s="2">
        <v>37096</v>
      </c>
      <c r="B20660">
        <v>205</v>
      </c>
      <c r="C20660">
        <v>2001</v>
      </c>
      <c r="D20660">
        <v>7</v>
      </c>
      <c r="E20660">
        <v>24</v>
      </c>
      <c r="F20660">
        <v>6.9</v>
      </c>
      <c r="G20660">
        <v>19.8</v>
      </c>
      <c r="H20660">
        <v>0</v>
      </c>
      <c r="I20660" t="s">
        <v>15</v>
      </c>
    </row>
    <row r="20661" spans="1:9" x14ac:dyDescent="0.25">
      <c r="A20661" s="2">
        <v>37097</v>
      </c>
      <c r="B20661">
        <v>206</v>
      </c>
      <c r="C20661">
        <v>2001</v>
      </c>
      <c r="D20661">
        <v>7</v>
      </c>
      <c r="E20661">
        <v>25</v>
      </c>
      <c r="F20661">
        <v>6.6</v>
      </c>
      <c r="G20661">
        <v>23.6</v>
      </c>
      <c r="H20661">
        <v>0</v>
      </c>
      <c r="I20661" t="s">
        <v>15</v>
      </c>
    </row>
    <row r="20662" spans="1:9" x14ac:dyDescent="0.25">
      <c r="A20662" s="2">
        <v>37098</v>
      </c>
      <c r="B20662">
        <v>207</v>
      </c>
      <c r="C20662">
        <v>2001</v>
      </c>
      <c r="D20662">
        <v>7</v>
      </c>
      <c r="E20662">
        <v>26</v>
      </c>
      <c r="F20662">
        <v>5.6</v>
      </c>
      <c r="G20662">
        <v>24.7</v>
      </c>
      <c r="H20662">
        <v>0</v>
      </c>
      <c r="I20662" t="s">
        <v>15</v>
      </c>
    </row>
    <row r="20663" spans="1:9" x14ac:dyDescent="0.25">
      <c r="A20663" s="2">
        <v>37099</v>
      </c>
      <c r="B20663">
        <v>208</v>
      </c>
      <c r="C20663">
        <v>2001</v>
      </c>
      <c r="D20663">
        <v>7</v>
      </c>
      <c r="E20663">
        <v>27</v>
      </c>
      <c r="F20663">
        <v>8</v>
      </c>
      <c r="G20663">
        <v>18.100000000000001</v>
      </c>
      <c r="H20663">
        <v>0</v>
      </c>
      <c r="I20663" t="s">
        <v>15</v>
      </c>
    </row>
    <row r="20664" spans="1:9" x14ac:dyDescent="0.25">
      <c r="A20664" s="2">
        <v>37100</v>
      </c>
      <c r="B20664">
        <v>209</v>
      </c>
      <c r="C20664">
        <v>2001</v>
      </c>
      <c r="D20664">
        <v>7</v>
      </c>
      <c r="E20664">
        <v>28</v>
      </c>
      <c r="F20664">
        <v>11.9</v>
      </c>
      <c r="G20664">
        <v>20.399999999999999</v>
      </c>
      <c r="H20664">
        <v>6</v>
      </c>
      <c r="I20664" t="s">
        <v>15</v>
      </c>
    </row>
    <row r="20665" spans="1:9" x14ac:dyDescent="0.25">
      <c r="A20665" s="2">
        <v>37101</v>
      </c>
      <c r="B20665">
        <v>210</v>
      </c>
      <c r="C20665">
        <v>2001</v>
      </c>
      <c r="D20665">
        <v>7</v>
      </c>
      <c r="E20665">
        <v>29</v>
      </c>
      <c r="F20665">
        <v>11.1</v>
      </c>
      <c r="G20665">
        <v>23</v>
      </c>
      <c r="H20665">
        <v>0.4</v>
      </c>
      <c r="I20665" t="s">
        <v>15</v>
      </c>
    </row>
    <row r="20666" spans="1:9" x14ac:dyDescent="0.25">
      <c r="A20666" s="2">
        <v>37102</v>
      </c>
      <c r="B20666">
        <v>211</v>
      </c>
      <c r="C20666">
        <v>2001</v>
      </c>
      <c r="D20666">
        <v>7</v>
      </c>
      <c r="E20666">
        <v>30</v>
      </c>
      <c r="F20666">
        <v>15.7</v>
      </c>
      <c r="G20666">
        <v>17</v>
      </c>
      <c r="H20666">
        <v>99</v>
      </c>
      <c r="I20666" t="s">
        <v>15</v>
      </c>
    </row>
    <row r="20667" spans="1:9" x14ac:dyDescent="0.25">
      <c r="A20667" s="2">
        <v>37103</v>
      </c>
      <c r="B20667">
        <v>212</v>
      </c>
      <c r="C20667">
        <v>2001</v>
      </c>
      <c r="D20667">
        <v>7</v>
      </c>
      <c r="E20667">
        <v>31</v>
      </c>
      <c r="F20667">
        <v>5</v>
      </c>
      <c r="G20667">
        <v>16.5</v>
      </c>
      <c r="H20667">
        <v>14.4</v>
      </c>
      <c r="I20667" t="s">
        <v>15</v>
      </c>
    </row>
    <row r="20668" spans="1:9" x14ac:dyDescent="0.25">
      <c r="A20668" s="2">
        <v>37104</v>
      </c>
      <c r="B20668">
        <v>213</v>
      </c>
      <c r="C20668">
        <v>2001</v>
      </c>
      <c r="D20668">
        <v>8</v>
      </c>
      <c r="E20668">
        <v>1</v>
      </c>
      <c r="F20668">
        <v>3.5</v>
      </c>
      <c r="G20668">
        <v>16.8</v>
      </c>
      <c r="H20668">
        <v>0</v>
      </c>
      <c r="I20668" t="s">
        <v>15</v>
      </c>
    </row>
    <row r="20669" spans="1:9" x14ac:dyDescent="0.25">
      <c r="A20669" s="2">
        <v>37105</v>
      </c>
      <c r="B20669">
        <v>214</v>
      </c>
      <c r="C20669">
        <v>2001</v>
      </c>
      <c r="D20669">
        <v>8</v>
      </c>
      <c r="E20669">
        <v>2</v>
      </c>
      <c r="F20669">
        <v>5.5</v>
      </c>
      <c r="G20669">
        <v>19.399999999999999</v>
      </c>
      <c r="H20669">
        <v>0</v>
      </c>
      <c r="I20669" t="s">
        <v>15</v>
      </c>
    </row>
    <row r="20670" spans="1:9" x14ac:dyDescent="0.25">
      <c r="A20670" s="2">
        <v>37106</v>
      </c>
      <c r="B20670">
        <v>215</v>
      </c>
      <c r="C20670">
        <v>2001</v>
      </c>
      <c r="D20670">
        <v>8</v>
      </c>
      <c r="E20670">
        <v>3</v>
      </c>
      <c r="F20670">
        <v>11.3</v>
      </c>
      <c r="G20670">
        <v>15.4</v>
      </c>
      <c r="H20670">
        <v>1.6</v>
      </c>
      <c r="I20670" t="s">
        <v>15</v>
      </c>
    </row>
    <row r="20671" spans="1:9" x14ac:dyDescent="0.25">
      <c r="A20671" s="2">
        <v>37107</v>
      </c>
      <c r="B20671">
        <v>216</v>
      </c>
      <c r="C20671">
        <v>2001</v>
      </c>
      <c r="D20671">
        <v>8</v>
      </c>
      <c r="E20671">
        <v>4</v>
      </c>
      <c r="F20671">
        <v>11</v>
      </c>
      <c r="G20671">
        <v>18</v>
      </c>
      <c r="H20671">
        <v>12.8</v>
      </c>
      <c r="I20671" t="s">
        <v>15</v>
      </c>
    </row>
    <row r="20672" spans="1:9" x14ac:dyDescent="0.25">
      <c r="A20672" s="2">
        <v>37108</v>
      </c>
      <c r="B20672">
        <v>217</v>
      </c>
      <c r="C20672">
        <v>2001</v>
      </c>
      <c r="D20672">
        <v>8</v>
      </c>
      <c r="E20672">
        <v>5</v>
      </c>
      <c r="F20672">
        <v>7.8</v>
      </c>
      <c r="G20672">
        <v>19.3</v>
      </c>
      <c r="H20672">
        <v>0</v>
      </c>
      <c r="I20672" t="s">
        <v>15</v>
      </c>
    </row>
    <row r="20673" spans="1:9" x14ac:dyDescent="0.25">
      <c r="A20673" s="2">
        <v>37109</v>
      </c>
      <c r="B20673">
        <v>218</v>
      </c>
      <c r="C20673">
        <v>2001</v>
      </c>
      <c r="D20673">
        <v>8</v>
      </c>
      <c r="E20673">
        <v>6</v>
      </c>
      <c r="F20673">
        <v>11</v>
      </c>
      <c r="G20673">
        <v>17.3</v>
      </c>
      <c r="H20673">
        <v>4.5999999999999996</v>
      </c>
      <c r="I20673" t="s">
        <v>15</v>
      </c>
    </row>
    <row r="20674" spans="1:9" x14ac:dyDescent="0.25">
      <c r="A20674" s="2">
        <v>37110</v>
      </c>
      <c r="B20674">
        <v>219</v>
      </c>
      <c r="C20674">
        <v>2001</v>
      </c>
      <c r="D20674">
        <v>8</v>
      </c>
      <c r="E20674">
        <v>7</v>
      </c>
      <c r="F20674">
        <v>7.9</v>
      </c>
      <c r="G20674">
        <v>18.100000000000001</v>
      </c>
      <c r="H20674">
        <v>1.2</v>
      </c>
      <c r="I20674" t="s">
        <v>15</v>
      </c>
    </row>
    <row r="20675" spans="1:9" x14ac:dyDescent="0.25">
      <c r="A20675" s="2">
        <v>37111</v>
      </c>
      <c r="B20675">
        <v>220</v>
      </c>
      <c r="C20675">
        <v>2001</v>
      </c>
      <c r="D20675">
        <v>8</v>
      </c>
      <c r="E20675">
        <v>8</v>
      </c>
      <c r="F20675">
        <v>10.199999999999999</v>
      </c>
      <c r="G20675">
        <v>19.600000000000001</v>
      </c>
      <c r="H20675">
        <v>1</v>
      </c>
      <c r="I20675" t="s">
        <v>15</v>
      </c>
    </row>
    <row r="20676" spans="1:9" x14ac:dyDescent="0.25">
      <c r="A20676" s="2">
        <v>37112</v>
      </c>
      <c r="B20676">
        <v>221</v>
      </c>
      <c r="C20676">
        <v>2001</v>
      </c>
      <c r="D20676">
        <v>8</v>
      </c>
      <c r="E20676">
        <v>9</v>
      </c>
      <c r="F20676">
        <v>10.4</v>
      </c>
      <c r="G20676">
        <v>18.399999999999999</v>
      </c>
      <c r="H20676">
        <v>29.6</v>
      </c>
      <c r="I20676" t="s">
        <v>15</v>
      </c>
    </row>
    <row r="20677" spans="1:9" x14ac:dyDescent="0.25">
      <c r="A20677" s="2">
        <v>37113</v>
      </c>
      <c r="B20677">
        <v>222</v>
      </c>
      <c r="C20677">
        <v>2001</v>
      </c>
      <c r="D20677">
        <v>8</v>
      </c>
      <c r="E20677">
        <v>10</v>
      </c>
      <c r="F20677">
        <v>5.6</v>
      </c>
      <c r="G20677">
        <v>18.399999999999999</v>
      </c>
      <c r="H20677">
        <v>0</v>
      </c>
      <c r="I20677" t="s">
        <v>15</v>
      </c>
    </row>
    <row r="20678" spans="1:9" x14ac:dyDescent="0.25">
      <c r="A20678" s="2">
        <v>37114</v>
      </c>
      <c r="B20678">
        <v>223</v>
      </c>
      <c r="C20678">
        <v>2001</v>
      </c>
      <c r="D20678">
        <v>8</v>
      </c>
      <c r="E20678">
        <v>11</v>
      </c>
      <c r="F20678">
        <v>9.5</v>
      </c>
      <c r="G20678">
        <v>19.8</v>
      </c>
      <c r="H20678">
        <v>0.6</v>
      </c>
      <c r="I20678" t="s">
        <v>15</v>
      </c>
    </row>
    <row r="20679" spans="1:9" x14ac:dyDescent="0.25">
      <c r="A20679" s="2">
        <v>37115</v>
      </c>
      <c r="B20679">
        <v>224</v>
      </c>
      <c r="C20679">
        <v>2001</v>
      </c>
      <c r="D20679">
        <v>8</v>
      </c>
      <c r="E20679">
        <v>12</v>
      </c>
      <c r="F20679">
        <v>8.4</v>
      </c>
      <c r="G20679">
        <v>22.2</v>
      </c>
      <c r="H20679">
        <v>3.2</v>
      </c>
      <c r="I20679" t="s">
        <v>15</v>
      </c>
    </row>
    <row r="20680" spans="1:9" x14ac:dyDescent="0.25">
      <c r="A20680" s="2">
        <v>37116</v>
      </c>
      <c r="B20680">
        <v>225</v>
      </c>
      <c r="C20680">
        <v>2001</v>
      </c>
      <c r="D20680">
        <v>8</v>
      </c>
      <c r="E20680">
        <v>13</v>
      </c>
      <c r="F20680">
        <v>6.9</v>
      </c>
      <c r="G20680">
        <v>19.8</v>
      </c>
      <c r="H20680">
        <v>0.2</v>
      </c>
      <c r="I20680" t="s">
        <v>15</v>
      </c>
    </row>
    <row r="20681" spans="1:9" x14ac:dyDescent="0.25">
      <c r="A20681" s="2">
        <v>37117</v>
      </c>
      <c r="B20681">
        <v>226</v>
      </c>
      <c r="C20681">
        <v>2001</v>
      </c>
      <c r="D20681">
        <v>8</v>
      </c>
      <c r="E20681">
        <v>14</v>
      </c>
      <c r="F20681">
        <v>13.6</v>
      </c>
      <c r="G20681">
        <v>16</v>
      </c>
      <c r="H20681">
        <v>18.2</v>
      </c>
      <c r="I20681" t="s">
        <v>15</v>
      </c>
    </row>
    <row r="20682" spans="1:9" x14ac:dyDescent="0.25">
      <c r="A20682" s="2">
        <v>37118</v>
      </c>
      <c r="B20682">
        <v>227</v>
      </c>
      <c r="C20682">
        <v>2001</v>
      </c>
      <c r="D20682">
        <v>8</v>
      </c>
      <c r="E20682">
        <v>15</v>
      </c>
      <c r="F20682">
        <v>11.6</v>
      </c>
      <c r="G20682">
        <v>17</v>
      </c>
      <c r="H20682">
        <v>18.399999999999999</v>
      </c>
      <c r="I20682" t="s">
        <v>15</v>
      </c>
    </row>
    <row r="20683" spans="1:9" x14ac:dyDescent="0.25">
      <c r="A20683" s="2">
        <v>37119</v>
      </c>
      <c r="B20683">
        <v>228</v>
      </c>
      <c r="C20683">
        <v>2001</v>
      </c>
      <c r="D20683">
        <v>8</v>
      </c>
      <c r="E20683">
        <v>16</v>
      </c>
      <c r="F20683">
        <v>3.5</v>
      </c>
      <c r="G20683">
        <v>16.8</v>
      </c>
      <c r="H20683">
        <v>0.4</v>
      </c>
      <c r="I20683" t="s">
        <v>15</v>
      </c>
    </row>
    <row r="20684" spans="1:9" x14ac:dyDescent="0.25">
      <c r="A20684" s="2">
        <v>37120</v>
      </c>
      <c r="B20684">
        <v>229</v>
      </c>
      <c r="C20684">
        <v>2001</v>
      </c>
      <c r="D20684">
        <v>8</v>
      </c>
      <c r="E20684">
        <v>17</v>
      </c>
      <c r="F20684">
        <v>1.5</v>
      </c>
      <c r="G20684">
        <v>16.8</v>
      </c>
      <c r="H20684">
        <v>0</v>
      </c>
      <c r="I20684" t="s">
        <v>15</v>
      </c>
    </row>
    <row r="20685" spans="1:9" x14ac:dyDescent="0.25">
      <c r="A20685" s="2">
        <v>37121</v>
      </c>
      <c r="B20685">
        <v>230</v>
      </c>
      <c r="C20685">
        <v>2001</v>
      </c>
      <c r="D20685">
        <v>8</v>
      </c>
      <c r="E20685">
        <v>18</v>
      </c>
      <c r="F20685">
        <v>1.7</v>
      </c>
      <c r="G20685">
        <v>18</v>
      </c>
      <c r="H20685">
        <v>0</v>
      </c>
      <c r="I20685" t="s">
        <v>15</v>
      </c>
    </row>
    <row r="20686" spans="1:9" x14ac:dyDescent="0.25">
      <c r="A20686" s="2">
        <v>37122</v>
      </c>
      <c r="B20686">
        <v>231</v>
      </c>
      <c r="C20686">
        <v>2001</v>
      </c>
      <c r="D20686">
        <v>8</v>
      </c>
      <c r="E20686">
        <v>19</v>
      </c>
      <c r="F20686">
        <v>4</v>
      </c>
      <c r="G20686">
        <v>19.5</v>
      </c>
      <c r="H20686">
        <v>0</v>
      </c>
      <c r="I20686" t="s">
        <v>15</v>
      </c>
    </row>
    <row r="20687" spans="1:9" x14ac:dyDescent="0.25">
      <c r="A20687" s="2">
        <v>37123</v>
      </c>
      <c r="B20687">
        <v>232</v>
      </c>
      <c r="C20687">
        <v>2001</v>
      </c>
      <c r="D20687">
        <v>8</v>
      </c>
      <c r="E20687">
        <v>20</v>
      </c>
      <c r="F20687">
        <v>3.5</v>
      </c>
      <c r="G20687">
        <v>19.8</v>
      </c>
      <c r="H20687">
        <v>0</v>
      </c>
      <c r="I20687" t="s">
        <v>15</v>
      </c>
    </row>
    <row r="20688" spans="1:9" x14ac:dyDescent="0.25">
      <c r="A20688" s="2">
        <v>37124</v>
      </c>
      <c r="B20688">
        <v>233</v>
      </c>
      <c r="C20688">
        <v>2001</v>
      </c>
      <c r="D20688">
        <v>8</v>
      </c>
      <c r="E20688">
        <v>21</v>
      </c>
      <c r="F20688">
        <v>4.5999999999999996</v>
      </c>
      <c r="G20688">
        <v>24.2</v>
      </c>
      <c r="H20688">
        <v>0</v>
      </c>
      <c r="I20688" t="s">
        <v>15</v>
      </c>
    </row>
    <row r="20689" spans="1:9" x14ac:dyDescent="0.25">
      <c r="A20689" s="2">
        <v>37125</v>
      </c>
      <c r="B20689">
        <v>234</v>
      </c>
      <c r="C20689">
        <v>2001</v>
      </c>
      <c r="D20689">
        <v>8</v>
      </c>
      <c r="E20689">
        <v>22</v>
      </c>
      <c r="F20689">
        <v>6.3</v>
      </c>
      <c r="G20689">
        <v>20.7</v>
      </c>
      <c r="H20689">
        <v>0</v>
      </c>
      <c r="I20689" t="s">
        <v>15</v>
      </c>
    </row>
    <row r="20690" spans="1:9" x14ac:dyDescent="0.25">
      <c r="A20690" s="2">
        <v>37126</v>
      </c>
      <c r="B20690">
        <v>235</v>
      </c>
      <c r="C20690">
        <v>2001</v>
      </c>
      <c r="D20690">
        <v>8</v>
      </c>
      <c r="E20690">
        <v>23</v>
      </c>
      <c r="F20690">
        <v>5</v>
      </c>
      <c r="G20690">
        <v>22.3</v>
      </c>
      <c r="H20690">
        <v>0</v>
      </c>
      <c r="I20690" t="s">
        <v>15</v>
      </c>
    </row>
    <row r="20691" spans="1:9" x14ac:dyDescent="0.25">
      <c r="A20691" s="2">
        <v>37127</v>
      </c>
      <c r="B20691">
        <v>236</v>
      </c>
      <c r="C20691">
        <v>2001</v>
      </c>
      <c r="D20691">
        <v>8</v>
      </c>
      <c r="E20691">
        <v>24</v>
      </c>
      <c r="F20691">
        <v>10.1</v>
      </c>
      <c r="G20691">
        <v>17.3</v>
      </c>
      <c r="H20691">
        <v>18</v>
      </c>
      <c r="I20691" t="s">
        <v>15</v>
      </c>
    </row>
    <row r="20692" spans="1:9" x14ac:dyDescent="0.25">
      <c r="A20692" s="2">
        <v>37128</v>
      </c>
      <c r="B20692">
        <v>237</v>
      </c>
      <c r="C20692">
        <v>2001</v>
      </c>
      <c r="D20692">
        <v>8</v>
      </c>
      <c r="E20692">
        <v>25</v>
      </c>
      <c r="F20692">
        <v>2.2999999999999998</v>
      </c>
      <c r="G20692">
        <v>18.3</v>
      </c>
      <c r="H20692">
        <v>0</v>
      </c>
      <c r="I20692" t="s">
        <v>15</v>
      </c>
    </row>
    <row r="20693" spans="1:9" x14ac:dyDescent="0.25">
      <c r="A20693" s="2">
        <v>37129</v>
      </c>
      <c r="B20693">
        <v>238</v>
      </c>
      <c r="C20693">
        <v>2001</v>
      </c>
      <c r="D20693">
        <v>8</v>
      </c>
      <c r="E20693">
        <v>26</v>
      </c>
      <c r="F20693">
        <v>4.8</v>
      </c>
      <c r="G20693">
        <v>19.399999999999999</v>
      </c>
      <c r="H20693">
        <v>0</v>
      </c>
      <c r="I20693" t="s">
        <v>15</v>
      </c>
    </row>
    <row r="20694" spans="1:9" x14ac:dyDescent="0.25">
      <c r="A20694" s="2">
        <v>37130</v>
      </c>
      <c r="B20694">
        <v>239</v>
      </c>
      <c r="C20694">
        <v>2001</v>
      </c>
      <c r="D20694">
        <v>8</v>
      </c>
      <c r="E20694">
        <v>27</v>
      </c>
      <c r="F20694">
        <v>3</v>
      </c>
      <c r="G20694">
        <v>20.100000000000001</v>
      </c>
      <c r="H20694">
        <v>0</v>
      </c>
      <c r="I20694" t="s">
        <v>15</v>
      </c>
    </row>
    <row r="20695" spans="1:9" x14ac:dyDescent="0.25">
      <c r="A20695" s="2">
        <v>37131</v>
      </c>
      <c r="B20695">
        <v>240</v>
      </c>
      <c r="C20695">
        <v>2001</v>
      </c>
      <c r="D20695">
        <v>8</v>
      </c>
      <c r="E20695">
        <v>28</v>
      </c>
      <c r="F20695">
        <v>4.9000000000000004</v>
      </c>
      <c r="G20695">
        <v>22.6</v>
      </c>
      <c r="H20695">
        <v>0</v>
      </c>
      <c r="I20695" t="s">
        <v>15</v>
      </c>
    </row>
    <row r="20696" spans="1:9" x14ac:dyDescent="0.25">
      <c r="A20696" s="2">
        <v>37132</v>
      </c>
      <c r="B20696">
        <v>241</v>
      </c>
      <c r="C20696">
        <v>2001</v>
      </c>
      <c r="D20696">
        <v>8</v>
      </c>
      <c r="E20696">
        <v>29</v>
      </c>
      <c r="F20696">
        <v>5.8</v>
      </c>
      <c r="G20696">
        <v>18.899999999999999</v>
      </c>
      <c r="H20696">
        <v>0</v>
      </c>
      <c r="I20696" t="s">
        <v>15</v>
      </c>
    </row>
    <row r="20697" spans="1:9" x14ac:dyDescent="0.25">
      <c r="A20697" s="2">
        <v>37133</v>
      </c>
      <c r="B20697">
        <v>242</v>
      </c>
      <c r="C20697">
        <v>2001</v>
      </c>
      <c r="D20697">
        <v>8</v>
      </c>
      <c r="E20697">
        <v>30</v>
      </c>
      <c r="F20697">
        <v>3.1</v>
      </c>
      <c r="G20697">
        <v>16.100000000000001</v>
      </c>
      <c r="H20697">
        <v>10.6</v>
      </c>
      <c r="I20697" t="s">
        <v>15</v>
      </c>
    </row>
    <row r="20698" spans="1:9" x14ac:dyDescent="0.25">
      <c r="A20698" s="2">
        <v>37134</v>
      </c>
      <c r="B20698">
        <v>243</v>
      </c>
      <c r="C20698">
        <v>2001</v>
      </c>
      <c r="D20698">
        <v>8</v>
      </c>
      <c r="E20698">
        <v>31</v>
      </c>
      <c r="F20698">
        <v>5.5</v>
      </c>
      <c r="G20698">
        <v>17.7</v>
      </c>
      <c r="H20698">
        <v>0.4</v>
      </c>
      <c r="I20698" t="s">
        <v>15</v>
      </c>
    </row>
    <row r="20699" spans="1:9" x14ac:dyDescent="0.25">
      <c r="A20699" s="2">
        <v>37135</v>
      </c>
      <c r="B20699">
        <v>244</v>
      </c>
      <c r="C20699">
        <v>2001</v>
      </c>
      <c r="D20699">
        <v>9</v>
      </c>
      <c r="E20699">
        <v>1</v>
      </c>
      <c r="F20699">
        <v>6.9</v>
      </c>
      <c r="G20699">
        <v>17.600000000000001</v>
      </c>
      <c r="H20699">
        <v>0</v>
      </c>
      <c r="I20699" t="s">
        <v>15</v>
      </c>
    </row>
    <row r="20700" spans="1:9" x14ac:dyDescent="0.25">
      <c r="A20700" s="2">
        <v>37136</v>
      </c>
      <c r="B20700">
        <v>245</v>
      </c>
      <c r="C20700">
        <v>2001</v>
      </c>
      <c r="D20700">
        <v>9</v>
      </c>
      <c r="E20700">
        <v>2</v>
      </c>
      <c r="F20700">
        <v>11.1</v>
      </c>
      <c r="G20700">
        <v>19.7</v>
      </c>
      <c r="H20700">
        <v>0.4</v>
      </c>
      <c r="I20700" t="s">
        <v>15</v>
      </c>
    </row>
    <row r="20701" spans="1:9" x14ac:dyDescent="0.25">
      <c r="A20701" s="2">
        <v>37137</v>
      </c>
      <c r="B20701">
        <v>246</v>
      </c>
      <c r="C20701">
        <v>2001</v>
      </c>
      <c r="D20701">
        <v>9</v>
      </c>
      <c r="E20701">
        <v>3</v>
      </c>
      <c r="F20701">
        <v>8</v>
      </c>
      <c r="G20701">
        <v>18.3</v>
      </c>
      <c r="H20701">
        <v>1.2</v>
      </c>
      <c r="I20701" t="s">
        <v>15</v>
      </c>
    </row>
    <row r="20702" spans="1:9" x14ac:dyDescent="0.25">
      <c r="A20702" s="2">
        <v>37138</v>
      </c>
      <c r="B20702">
        <v>247</v>
      </c>
      <c r="C20702">
        <v>2001</v>
      </c>
      <c r="D20702">
        <v>9</v>
      </c>
      <c r="E20702">
        <v>4</v>
      </c>
      <c r="F20702">
        <v>6.4</v>
      </c>
      <c r="G20702">
        <v>20.2</v>
      </c>
      <c r="H20702">
        <v>0</v>
      </c>
      <c r="I20702" t="s">
        <v>15</v>
      </c>
    </row>
    <row r="20703" spans="1:9" x14ac:dyDescent="0.25">
      <c r="A20703" s="2">
        <v>37139</v>
      </c>
      <c r="B20703">
        <v>248</v>
      </c>
      <c r="C20703">
        <v>2001</v>
      </c>
      <c r="D20703">
        <v>9</v>
      </c>
      <c r="E20703">
        <v>5</v>
      </c>
      <c r="F20703">
        <v>6.2</v>
      </c>
      <c r="G20703">
        <v>21.2</v>
      </c>
      <c r="H20703">
        <v>0</v>
      </c>
      <c r="I20703" t="s">
        <v>15</v>
      </c>
    </row>
    <row r="20704" spans="1:9" x14ac:dyDescent="0.25">
      <c r="A20704" s="2">
        <v>37140</v>
      </c>
      <c r="B20704">
        <v>249</v>
      </c>
      <c r="C20704">
        <v>2001</v>
      </c>
      <c r="D20704">
        <v>9</v>
      </c>
      <c r="E20704">
        <v>6</v>
      </c>
      <c r="F20704">
        <v>9.3000000000000007</v>
      </c>
      <c r="G20704">
        <v>16.600000000000001</v>
      </c>
      <c r="H20704">
        <v>9</v>
      </c>
      <c r="I20704" t="s">
        <v>15</v>
      </c>
    </row>
    <row r="20705" spans="1:9" x14ac:dyDescent="0.25">
      <c r="A20705" s="2">
        <v>37141</v>
      </c>
      <c r="B20705">
        <v>250</v>
      </c>
      <c r="C20705">
        <v>2001</v>
      </c>
      <c r="D20705">
        <v>9</v>
      </c>
      <c r="E20705">
        <v>7</v>
      </c>
      <c r="F20705">
        <v>5.4</v>
      </c>
      <c r="G20705">
        <v>17.5</v>
      </c>
      <c r="H20705">
        <v>6</v>
      </c>
      <c r="I20705" t="s">
        <v>15</v>
      </c>
    </row>
    <row r="20706" spans="1:9" x14ac:dyDescent="0.25">
      <c r="A20706" s="2">
        <v>37142</v>
      </c>
      <c r="B20706">
        <v>251</v>
      </c>
      <c r="C20706">
        <v>2001</v>
      </c>
      <c r="D20706">
        <v>9</v>
      </c>
      <c r="E20706">
        <v>8</v>
      </c>
      <c r="F20706">
        <v>10.5</v>
      </c>
      <c r="G20706">
        <v>18.7</v>
      </c>
      <c r="H20706">
        <v>0</v>
      </c>
      <c r="I20706" t="s">
        <v>15</v>
      </c>
    </row>
    <row r="20707" spans="1:9" x14ac:dyDescent="0.25">
      <c r="A20707" s="2">
        <v>37143</v>
      </c>
      <c r="B20707">
        <v>252</v>
      </c>
      <c r="C20707">
        <v>2001</v>
      </c>
      <c r="D20707">
        <v>9</v>
      </c>
      <c r="E20707">
        <v>9</v>
      </c>
      <c r="F20707">
        <v>12.5</v>
      </c>
      <c r="G20707">
        <v>16.3</v>
      </c>
      <c r="H20707">
        <v>10.199999999999999</v>
      </c>
      <c r="I20707" t="s">
        <v>15</v>
      </c>
    </row>
    <row r="20708" spans="1:9" x14ac:dyDescent="0.25">
      <c r="A20708" s="2">
        <v>37144</v>
      </c>
      <c r="B20708">
        <v>253</v>
      </c>
      <c r="C20708">
        <v>2001</v>
      </c>
      <c r="D20708">
        <v>9</v>
      </c>
      <c r="E20708">
        <v>10</v>
      </c>
      <c r="F20708">
        <v>3.5</v>
      </c>
      <c r="G20708">
        <v>16</v>
      </c>
      <c r="H20708">
        <v>1.2</v>
      </c>
      <c r="I20708" t="s">
        <v>15</v>
      </c>
    </row>
    <row r="20709" spans="1:9" x14ac:dyDescent="0.25">
      <c r="A20709" s="2">
        <v>37145</v>
      </c>
      <c r="B20709">
        <v>254</v>
      </c>
      <c r="C20709">
        <v>2001</v>
      </c>
      <c r="D20709">
        <v>9</v>
      </c>
      <c r="E20709">
        <v>11</v>
      </c>
      <c r="F20709">
        <v>4.4000000000000004</v>
      </c>
      <c r="G20709">
        <v>18.5</v>
      </c>
      <c r="H20709">
        <v>0</v>
      </c>
      <c r="I20709" t="s">
        <v>15</v>
      </c>
    </row>
    <row r="20710" spans="1:9" x14ac:dyDescent="0.25">
      <c r="A20710" s="2">
        <v>37146</v>
      </c>
      <c r="B20710">
        <v>255</v>
      </c>
      <c r="C20710">
        <v>2001</v>
      </c>
      <c r="D20710">
        <v>9</v>
      </c>
      <c r="E20710">
        <v>12</v>
      </c>
      <c r="F20710">
        <v>6.5</v>
      </c>
      <c r="G20710">
        <v>20.100000000000001</v>
      </c>
      <c r="H20710">
        <v>0.2</v>
      </c>
      <c r="I20710" t="s">
        <v>15</v>
      </c>
    </row>
    <row r="20711" spans="1:9" x14ac:dyDescent="0.25">
      <c r="A20711" s="2">
        <v>37147</v>
      </c>
      <c r="B20711">
        <v>256</v>
      </c>
      <c r="C20711">
        <v>2001</v>
      </c>
      <c r="D20711">
        <v>9</v>
      </c>
      <c r="E20711">
        <v>13</v>
      </c>
      <c r="F20711">
        <v>7.9</v>
      </c>
      <c r="G20711">
        <v>19.3</v>
      </c>
      <c r="H20711">
        <v>0.6</v>
      </c>
      <c r="I20711" t="s">
        <v>15</v>
      </c>
    </row>
    <row r="20712" spans="1:9" x14ac:dyDescent="0.25">
      <c r="A20712" s="2">
        <v>37148</v>
      </c>
      <c r="B20712">
        <v>257</v>
      </c>
      <c r="C20712">
        <v>2001</v>
      </c>
      <c r="D20712">
        <v>9</v>
      </c>
      <c r="E20712">
        <v>14</v>
      </c>
      <c r="F20712">
        <v>11.5</v>
      </c>
      <c r="G20712">
        <v>19.899999999999999</v>
      </c>
      <c r="H20712">
        <v>0</v>
      </c>
      <c r="I20712" t="s">
        <v>15</v>
      </c>
    </row>
    <row r="20713" spans="1:9" x14ac:dyDescent="0.25">
      <c r="A20713" s="2">
        <v>37149</v>
      </c>
      <c r="B20713">
        <v>258</v>
      </c>
      <c r="C20713">
        <v>2001</v>
      </c>
      <c r="D20713">
        <v>9</v>
      </c>
      <c r="E20713">
        <v>15</v>
      </c>
      <c r="F20713">
        <v>14</v>
      </c>
      <c r="G20713">
        <v>19.899999999999999</v>
      </c>
      <c r="H20713">
        <v>0.2</v>
      </c>
      <c r="I20713" t="s">
        <v>15</v>
      </c>
    </row>
    <row r="20714" spans="1:9" x14ac:dyDescent="0.25">
      <c r="A20714" s="2">
        <v>37150</v>
      </c>
      <c r="B20714">
        <v>259</v>
      </c>
      <c r="C20714">
        <v>2001</v>
      </c>
      <c r="D20714">
        <v>9</v>
      </c>
      <c r="E20714">
        <v>16</v>
      </c>
      <c r="F20714">
        <v>11.9</v>
      </c>
      <c r="G20714">
        <v>21.5</v>
      </c>
      <c r="H20714">
        <v>1.6</v>
      </c>
      <c r="I20714" t="s">
        <v>15</v>
      </c>
    </row>
    <row r="20715" spans="1:9" x14ac:dyDescent="0.25">
      <c r="A20715" s="2">
        <v>37151</v>
      </c>
      <c r="B20715">
        <v>260</v>
      </c>
      <c r="C20715">
        <v>2001</v>
      </c>
      <c r="D20715">
        <v>9</v>
      </c>
      <c r="E20715">
        <v>17</v>
      </c>
      <c r="F20715">
        <v>6.7</v>
      </c>
      <c r="G20715">
        <v>22.3</v>
      </c>
      <c r="H20715">
        <v>0</v>
      </c>
      <c r="I20715" t="s">
        <v>15</v>
      </c>
    </row>
    <row r="20716" spans="1:9" x14ac:dyDescent="0.25">
      <c r="A20716" s="2">
        <v>37152</v>
      </c>
      <c r="B20716">
        <v>261</v>
      </c>
      <c r="C20716">
        <v>2001</v>
      </c>
      <c r="D20716">
        <v>9</v>
      </c>
      <c r="E20716">
        <v>18</v>
      </c>
      <c r="F20716">
        <v>9.3000000000000007</v>
      </c>
      <c r="G20716">
        <v>22.4</v>
      </c>
      <c r="H20716">
        <v>0</v>
      </c>
      <c r="I20716" t="s">
        <v>15</v>
      </c>
    </row>
    <row r="20717" spans="1:9" x14ac:dyDescent="0.25">
      <c r="A20717" s="2">
        <v>37153</v>
      </c>
      <c r="B20717">
        <v>262</v>
      </c>
      <c r="C20717">
        <v>2001</v>
      </c>
      <c r="D20717">
        <v>9</v>
      </c>
      <c r="E20717">
        <v>19</v>
      </c>
      <c r="F20717">
        <v>10.1</v>
      </c>
      <c r="G20717">
        <v>21.6</v>
      </c>
      <c r="H20717">
        <v>0</v>
      </c>
      <c r="I20717" t="s">
        <v>15</v>
      </c>
    </row>
    <row r="20718" spans="1:9" x14ac:dyDescent="0.25">
      <c r="A20718" s="2">
        <v>37154</v>
      </c>
      <c r="B20718">
        <v>263</v>
      </c>
      <c r="C20718">
        <v>2001</v>
      </c>
      <c r="D20718">
        <v>9</v>
      </c>
      <c r="E20718">
        <v>20</v>
      </c>
      <c r="F20718">
        <v>10.3</v>
      </c>
      <c r="G20718">
        <v>24.3</v>
      </c>
      <c r="H20718">
        <v>0</v>
      </c>
      <c r="I20718" t="s">
        <v>15</v>
      </c>
    </row>
    <row r="20719" spans="1:9" x14ac:dyDescent="0.25">
      <c r="A20719" s="2">
        <v>37155</v>
      </c>
      <c r="B20719">
        <v>264</v>
      </c>
      <c r="C20719">
        <v>2001</v>
      </c>
      <c r="D20719">
        <v>9</v>
      </c>
      <c r="E20719">
        <v>21</v>
      </c>
      <c r="F20719">
        <v>10.6</v>
      </c>
      <c r="G20719">
        <v>22.2</v>
      </c>
      <c r="H20719">
        <v>0</v>
      </c>
      <c r="I20719" t="s">
        <v>15</v>
      </c>
    </row>
    <row r="20720" spans="1:9" x14ac:dyDescent="0.25">
      <c r="A20720" s="2">
        <v>37156</v>
      </c>
      <c r="B20720">
        <v>265</v>
      </c>
      <c r="C20720">
        <v>2001</v>
      </c>
      <c r="D20720">
        <v>9</v>
      </c>
      <c r="E20720">
        <v>22</v>
      </c>
      <c r="F20720">
        <v>13.8</v>
      </c>
      <c r="G20720">
        <v>17.899999999999999</v>
      </c>
      <c r="H20720">
        <v>10.199999999999999</v>
      </c>
      <c r="I20720" t="s">
        <v>15</v>
      </c>
    </row>
    <row r="20721" spans="1:9" x14ac:dyDescent="0.25">
      <c r="A20721" s="2">
        <v>37157</v>
      </c>
      <c r="B20721">
        <v>266</v>
      </c>
      <c r="C20721">
        <v>2001</v>
      </c>
      <c r="D20721">
        <v>9</v>
      </c>
      <c r="E20721">
        <v>23</v>
      </c>
      <c r="F20721">
        <v>10.199999999999999</v>
      </c>
      <c r="G20721">
        <v>18.600000000000001</v>
      </c>
      <c r="H20721">
        <v>9.4</v>
      </c>
      <c r="I20721" t="s">
        <v>15</v>
      </c>
    </row>
    <row r="20722" spans="1:9" x14ac:dyDescent="0.25">
      <c r="A20722" s="2">
        <v>37158</v>
      </c>
      <c r="B20722">
        <v>267</v>
      </c>
      <c r="C20722">
        <v>2001</v>
      </c>
      <c r="D20722">
        <v>9</v>
      </c>
      <c r="E20722">
        <v>24</v>
      </c>
      <c r="F20722">
        <v>6.3</v>
      </c>
      <c r="G20722">
        <v>20</v>
      </c>
      <c r="H20722">
        <v>1.8</v>
      </c>
      <c r="I20722" t="s">
        <v>15</v>
      </c>
    </row>
    <row r="20723" spans="1:9" x14ac:dyDescent="0.25">
      <c r="A20723" s="2">
        <v>37159</v>
      </c>
      <c r="B20723">
        <v>268</v>
      </c>
      <c r="C20723">
        <v>2001</v>
      </c>
      <c r="D20723">
        <v>9</v>
      </c>
      <c r="E20723">
        <v>25</v>
      </c>
      <c r="F20723">
        <v>6.6</v>
      </c>
      <c r="G20723">
        <v>24.8</v>
      </c>
      <c r="H20723">
        <v>0</v>
      </c>
      <c r="I20723" t="s">
        <v>15</v>
      </c>
    </row>
    <row r="20724" spans="1:9" x14ac:dyDescent="0.25">
      <c r="A20724" s="2">
        <v>37160</v>
      </c>
      <c r="B20724">
        <v>269</v>
      </c>
      <c r="C20724">
        <v>2001</v>
      </c>
      <c r="D20724">
        <v>9</v>
      </c>
      <c r="E20724">
        <v>26</v>
      </c>
      <c r="F20724">
        <v>13.1</v>
      </c>
      <c r="G20724">
        <v>28.7</v>
      </c>
      <c r="H20724">
        <v>0</v>
      </c>
      <c r="I20724" t="s">
        <v>15</v>
      </c>
    </row>
    <row r="20725" spans="1:9" x14ac:dyDescent="0.25">
      <c r="A20725" s="2">
        <v>37161</v>
      </c>
      <c r="B20725">
        <v>270</v>
      </c>
      <c r="C20725">
        <v>2001</v>
      </c>
      <c r="D20725">
        <v>9</v>
      </c>
      <c r="E20725">
        <v>27</v>
      </c>
      <c r="F20725">
        <v>12.8</v>
      </c>
      <c r="G20725">
        <v>21.9</v>
      </c>
      <c r="H20725">
        <v>0</v>
      </c>
      <c r="I20725" t="s">
        <v>15</v>
      </c>
    </row>
    <row r="20726" spans="1:9" x14ac:dyDescent="0.25">
      <c r="A20726" s="2">
        <v>37162</v>
      </c>
      <c r="B20726">
        <v>271</v>
      </c>
      <c r="C20726">
        <v>2001</v>
      </c>
      <c r="D20726">
        <v>9</v>
      </c>
      <c r="E20726">
        <v>28</v>
      </c>
      <c r="F20726">
        <v>7.9</v>
      </c>
      <c r="G20726">
        <v>21.9</v>
      </c>
      <c r="H20726">
        <v>0.2</v>
      </c>
      <c r="I20726" t="s">
        <v>15</v>
      </c>
    </row>
    <row r="20727" spans="1:9" x14ac:dyDescent="0.25">
      <c r="A20727" s="2">
        <v>37163</v>
      </c>
      <c r="B20727">
        <v>272</v>
      </c>
      <c r="C20727">
        <v>2001</v>
      </c>
      <c r="D20727">
        <v>9</v>
      </c>
      <c r="E20727">
        <v>29</v>
      </c>
      <c r="F20727">
        <v>9.3000000000000007</v>
      </c>
      <c r="G20727">
        <v>17.399999999999999</v>
      </c>
      <c r="H20727">
        <v>26.4</v>
      </c>
      <c r="I20727" t="s">
        <v>15</v>
      </c>
    </row>
    <row r="20728" spans="1:9" x14ac:dyDescent="0.25">
      <c r="A20728" s="2">
        <v>37164</v>
      </c>
      <c r="B20728">
        <v>273</v>
      </c>
      <c r="C20728">
        <v>2001</v>
      </c>
      <c r="D20728">
        <v>9</v>
      </c>
      <c r="E20728">
        <v>30</v>
      </c>
      <c r="F20728">
        <v>10.5</v>
      </c>
      <c r="G20728">
        <v>17.399999999999999</v>
      </c>
      <c r="H20728">
        <v>19.399999999999999</v>
      </c>
      <c r="I20728" t="s">
        <v>15</v>
      </c>
    </row>
    <row r="20729" spans="1:9" x14ac:dyDescent="0.25">
      <c r="A20729" s="2">
        <v>37165</v>
      </c>
      <c r="B20729">
        <v>274</v>
      </c>
      <c r="C20729">
        <v>2001</v>
      </c>
      <c r="D20729">
        <v>10</v>
      </c>
      <c r="E20729">
        <v>1</v>
      </c>
      <c r="F20729">
        <v>8.3000000000000007</v>
      </c>
      <c r="G20729">
        <v>19.600000000000001</v>
      </c>
      <c r="H20729">
        <v>0.4</v>
      </c>
      <c r="I20729" t="s">
        <v>15</v>
      </c>
    </row>
    <row r="20730" spans="1:9" x14ac:dyDescent="0.25">
      <c r="A20730" s="2">
        <v>37166</v>
      </c>
      <c r="B20730">
        <v>275</v>
      </c>
      <c r="C20730">
        <v>2001</v>
      </c>
      <c r="D20730">
        <v>10</v>
      </c>
      <c r="E20730">
        <v>2</v>
      </c>
      <c r="F20730">
        <v>10</v>
      </c>
      <c r="G20730">
        <v>23.6</v>
      </c>
      <c r="H20730">
        <v>0</v>
      </c>
      <c r="I20730" t="s">
        <v>15</v>
      </c>
    </row>
    <row r="20731" spans="1:9" x14ac:dyDescent="0.25">
      <c r="A20731" s="2">
        <v>37167</v>
      </c>
      <c r="B20731">
        <v>276</v>
      </c>
      <c r="C20731">
        <v>2001</v>
      </c>
      <c r="D20731">
        <v>10</v>
      </c>
      <c r="E20731">
        <v>3</v>
      </c>
      <c r="F20731">
        <v>6</v>
      </c>
      <c r="G20731">
        <v>24</v>
      </c>
      <c r="H20731">
        <v>0</v>
      </c>
      <c r="I20731" t="s">
        <v>15</v>
      </c>
    </row>
    <row r="20732" spans="1:9" x14ac:dyDescent="0.25">
      <c r="A20732" s="2">
        <v>37168</v>
      </c>
      <c r="B20732">
        <v>277</v>
      </c>
      <c r="C20732">
        <v>2001</v>
      </c>
      <c r="D20732">
        <v>10</v>
      </c>
      <c r="E20732">
        <v>4</v>
      </c>
      <c r="F20732">
        <v>11.4</v>
      </c>
      <c r="G20732">
        <v>26.2</v>
      </c>
      <c r="H20732">
        <v>0</v>
      </c>
      <c r="I20732" t="s">
        <v>15</v>
      </c>
    </row>
    <row r="20733" spans="1:9" x14ac:dyDescent="0.25">
      <c r="A20733" s="2">
        <v>37169</v>
      </c>
      <c r="B20733">
        <v>278</v>
      </c>
      <c r="C20733">
        <v>2001</v>
      </c>
      <c r="D20733">
        <v>10</v>
      </c>
      <c r="E20733">
        <v>5</v>
      </c>
      <c r="F20733">
        <v>9.6999999999999993</v>
      </c>
      <c r="G20733">
        <v>23</v>
      </c>
      <c r="H20733">
        <v>0</v>
      </c>
      <c r="I20733" t="s">
        <v>15</v>
      </c>
    </row>
    <row r="20734" spans="1:9" x14ac:dyDescent="0.25">
      <c r="A20734" s="2">
        <v>37170</v>
      </c>
      <c r="B20734">
        <v>279</v>
      </c>
      <c r="C20734">
        <v>2001</v>
      </c>
      <c r="D20734">
        <v>10</v>
      </c>
      <c r="E20734">
        <v>6</v>
      </c>
      <c r="F20734">
        <v>11.6</v>
      </c>
      <c r="G20734">
        <v>22.1</v>
      </c>
      <c r="H20734">
        <v>0</v>
      </c>
      <c r="I20734" t="s">
        <v>15</v>
      </c>
    </row>
    <row r="20735" spans="1:9" x14ac:dyDescent="0.25">
      <c r="A20735" s="2">
        <v>37171</v>
      </c>
      <c r="B20735">
        <v>280</v>
      </c>
      <c r="C20735">
        <v>2001</v>
      </c>
      <c r="D20735">
        <v>10</v>
      </c>
      <c r="E20735">
        <v>7</v>
      </c>
      <c r="F20735">
        <v>12.3</v>
      </c>
      <c r="G20735">
        <v>25.1</v>
      </c>
      <c r="H20735">
        <v>0</v>
      </c>
      <c r="I20735" t="s">
        <v>15</v>
      </c>
    </row>
    <row r="20736" spans="1:9" x14ac:dyDescent="0.25">
      <c r="A20736" s="2">
        <v>37172</v>
      </c>
      <c r="B20736">
        <v>281</v>
      </c>
      <c r="C20736">
        <v>2001</v>
      </c>
      <c r="D20736">
        <v>10</v>
      </c>
      <c r="E20736">
        <v>8</v>
      </c>
      <c r="F20736">
        <v>13.6</v>
      </c>
      <c r="G20736">
        <v>21.8</v>
      </c>
      <c r="H20736">
        <v>0</v>
      </c>
      <c r="I20736" t="s">
        <v>15</v>
      </c>
    </row>
    <row r="20737" spans="1:9" x14ac:dyDescent="0.25">
      <c r="A20737" s="2">
        <v>37173</v>
      </c>
      <c r="B20737">
        <v>282</v>
      </c>
      <c r="C20737">
        <v>2001</v>
      </c>
      <c r="D20737">
        <v>10</v>
      </c>
      <c r="E20737">
        <v>9</v>
      </c>
      <c r="F20737">
        <v>9.6999999999999993</v>
      </c>
      <c r="G20737">
        <v>18.3</v>
      </c>
      <c r="H20737">
        <v>0.2</v>
      </c>
      <c r="I20737" t="s">
        <v>15</v>
      </c>
    </row>
    <row r="20738" spans="1:9" x14ac:dyDescent="0.25">
      <c r="A20738" s="2">
        <v>37174</v>
      </c>
      <c r="B20738">
        <v>283</v>
      </c>
      <c r="C20738">
        <v>2001</v>
      </c>
      <c r="D20738">
        <v>10</v>
      </c>
      <c r="E20738">
        <v>10</v>
      </c>
      <c r="F20738">
        <v>3.3</v>
      </c>
      <c r="G20738">
        <v>19.100000000000001</v>
      </c>
      <c r="H20738">
        <v>0</v>
      </c>
      <c r="I20738" t="s">
        <v>15</v>
      </c>
    </row>
    <row r="20739" spans="1:9" x14ac:dyDescent="0.25">
      <c r="A20739" s="2">
        <v>37175</v>
      </c>
      <c r="B20739">
        <v>284</v>
      </c>
      <c r="C20739">
        <v>2001</v>
      </c>
      <c r="D20739">
        <v>10</v>
      </c>
      <c r="E20739">
        <v>11</v>
      </c>
      <c r="F20739">
        <v>5</v>
      </c>
      <c r="G20739">
        <v>20.6</v>
      </c>
      <c r="H20739">
        <v>0</v>
      </c>
      <c r="I20739" t="s">
        <v>15</v>
      </c>
    </row>
    <row r="20740" spans="1:9" x14ac:dyDescent="0.25">
      <c r="A20740" s="2">
        <v>37176</v>
      </c>
      <c r="B20740">
        <v>285</v>
      </c>
      <c r="C20740">
        <v>2001</v>
      </c>
      <c r="D20740">
        <v>10</v>
      </c>
      <c r="E20740">
        <v>12</v>
      </c>
      <c r="F20740">
        <v>10.199999999999999</v>
      </c>
      <c r="G20740">
        <v>19.7</v>
      </c>
      <c r="H20740">
        <v>2</v>
      </c>
      <c r="I20740" t="s">
        <v>15</v>
      </c>
    </row>
    <row r="20741" spans="1:9" x14ac:dyDescent="0.25">
      <c r="A20741" s="2">
        <v>37177</v>
      </c>
      <c r="B20741">
        <v>286</v>
      </c>
      <c r="C20741">
        <v>2001</v>
      </c>
      <c r="D20741">
        <v>10</v>
      </c>
      <c r="E20741">
        <v>13</v>
      </c>
      <c r="F20741">
        <v>6.5</v>
      </c>
      <c r="G20741">
        <v>20.6</v>
      </c>
      <c r="H20741">
        <v>0</v>
      </c>
      <c r="I20741" t="s">
        <v>15</v>
      </c>
    </row>
    <row r="20742" spans="1:9" x14ac:dyDescent="0.25">
      <c r="A20742" s="2">
        <v>37178</v>
      </c>
      <c r="B20742">
        <v>287</v>
      </c>
      <c r="C20742">
        <v>2001</v>
      </c>
      <c r="D20742">
        <v>10</v>
      </c>
      <c r="E20742">
        <v>14</v>
      </c>
      <c r="F20742">
        <v>5</v>
      </c>
      <c r="G20742">
        <v>21.1</v>
      </c>
      <c r="H20742">
        <v>0</v>
      </c>
      <c r="I20742" t="s">
        <v>15</v>
      </c>
    </row>
    <row r="20743" spans="1:9" x14ac:dyDescent="0.25">
      <c r="A20743" s="2">
        <v>37179</v>
      </c>
      <c r="B20743">
        <v>288</v>
      </c>
      <c r="C20743">
        <v>2001</v>
      </c>
      <c r="D20743">
        <v>10</v>
      </c>
      <c r="E20743">
        <v>15</v>
      </c>
      <c r="F20743">
        <v>11.8</v>
      </c>
      <c r="G20743">
        <v>21.4</v>
      </c>
      <c r="H20743">
        <v>0</v>
      </c>
      <c r="I20743" t="s">
        <v>15</v>
      </c>
    </row>
    <row r="20744" spans="1:9" x14ac:dyDescent="0.25">
      <c r="A20744" s="2">
        <v>37180</v>
      </c>
      <c r="B20744">
        <v>289</v>
      </c>
      <c r="C20744">
        <v>2001</v>
      </c>
      <c r="D20744">
        <v>10</v>
      </c>
      <c r="E20744">
        <v>16</v>
      </c>
      <c r="F20744">
        <v>8</v>
      </c>
      <c r="G20744">
        <v>22.1</v>
      </c>
      <c r="H20744">
        <v>0</v>
      </c>
      <c r="I20744" t="s">
        <v>15</v>
      </c>
    </row>
    <row r="20745" spans="1:9" x14ac:dyDescent="0.25">
      <c r="A20745" s="2">
        <v>37181</v>
      </c>
      <c r="B20745">
        <v>290</v>
      </c>
      <c r="C20745">
        <v>2001</v>
      </c>
      <c r="D20745">
        <v>10</v>
      </c>
      <c r="E20745">
        <v>17</v>
      </c>
      <c r="F20745">
        <v>6.1</v>
      </c>
      <c r="G20745">
        <v>25.3</v>
      </c>
      <c r="H20745">
        <v>0</v>
      </c>
      <c r="I20745" t="s">
        <v>15</v>
      </c>
    </row>
    <row r="20746" spans="1:9" x14ac:dyDescent="0.25">
      <c r="A20746" s="2">
        <v>37182</v>
      </c>
      <c r="B20746">
        <v>291</v>
      </c>
      <c r="C20746">
        <v>2001</v>
      </c>
      <c r="D20746">
        <v>10</v>
      </c>
      <c r="E20746">
        <v>18</v>
      </c>
      <c r="F20746">
        <v>13</v>
      </c>
      <c r="G20746">
        <v>28</v>
      </c>
      <c r="H20746">
        <v>0</v>
      </c>
      <c r="I20746" t="s">
        <v>15</v>
      </c>
    </row>
    <row r="20747" spans="1:9" x14ac:dyDescent="0.25">
      <c r="A20747" s="2">
        <v>37183</v>
      </c>
      <c r="B20747">
        <v>292</v>
      </c>
      <c r="C20747">
        <v>2001</v>
      </c>
      <c r="D20747">
        <v>10</v>
      </c>
      <c r="E20747">
        <v>19</v>
      </c>
      <c r="F20747">
        <v>13.6</v>
      </c>
      <c r="G20747">
        <v>24.7</v>
      </c>
      <c r="H20747">
        <v>2.6</v>
      </c>
      <c r="I20747" t="s">
        <v>15</v>
      </c>
    </row>
    <row r="20748" spans="1:9" x14ac:dyDescent="0.25">
      <c r="A20748" s="2">
        <v>37184</v>
      </c>
      <c r="B20748">
        <v>293</v>
      </c>
      <c r="C20748">
        <v>2001</v>
      </c>
      <c r="D20748">
        <v>10</v>
      </c>
      <c r="E20748">
        <v>20</v>
      </c>
      <c r="F20748">
        <v>13</v>
      </c>
      <c r="G20748">
        <v>22.8</v>
      </c>
      <c r="H20748">
        <v>0</v>
      </c>
      <c r="I20748" t="s">
        <v>15</v>
      </c>
    </row>
    <row r="20749" spans="1:9" x14ac:dyDescent="0.25">
      <c r="A20749" s="2">
        <v>37185</v>
      </c>
      <c r="B20749">
        <v>294</v>
      </c>
      <c r="C20749">
        <v>2001</v>
      </c>
      <c r="D20749">
        <v>10</v>
      </c>
      <c r="E20749">
        <v>21</v>
      </c>
      <c r="F20749">
        <v>9.8000000000000007</v>
      </c>
      <c r="G20749">
        <v>16.3</v>
      </c>
      <c r="H20749">
        <v>11.8</v>
      </c>
      <c r="I20749" t="s">
        <v>15</v>
      </c>
    </row>
    <row r="20750" spans="1:9" x14ac:dyDescent="0.25">
      <c r="A20750" s="2">
        <v>37186</v>
      </c>
      <c r="B20750">
        <v>295</v>
      </c>
      <c r="C20750">
        <v>2001</v>
      </c>
      <c r="D20750">
        <v>10</v>
      </c>
      <c r="E20750">
        <v>22</v>
      </c>
      <c r="F20750">
        <v>8.6999999999999993</v>
      </c>
      <c r="G20750">
        <v>18.2</v>
      </c>
      <c r="H20750">
        <v>10</v>
      </c>
      <c r="I20750" t="s">
        <v>15</v>
      </c>
    </row>
    <row r="20751" spans="1:9" x14ac:dyDescent="0.25">
      <c r="A20751" s="2">
        <v>37187</v>
      </c>
      <c r="B20751">
        <v>296</v>
      </c>
      <c r="C20751">
        <v>2001</v>
      </c>
      <c r="D20751">
        <v>10</v>
      </c>
      <c r="E20751">
        <v>23</v>
      </c>
      <c r="F20751">
        <v>3.9</v>
      </c>
      <c r="G20751">
        <v>20.5</v>
      </c>
      <c r="H20751">
        <v>0</v>
      </c>
      <c r="I20751" t="s">
        <v>15</v>
      </c>
    </row>
    <row r="20752" spans="1:9" x14ac:dyDescent="0.25">
      <c r="A20752" s="2">
        <v>37188</v>
      </c>
      <c r="B20752">
        <v>297</v>
      </c>
      <c r="C20752">
        <v>2001</v>
      </c>
      <c r="D20752">
        <v>10</v>
      </c>
      <c r="E20752">
        <v>24</v>
      </c>
      <c r="F20752">
        <v>9</v>
      </c>
      <c r="G20752">
        <v>21.2</v>
      </c>
      <c r="H20752">
        <v>0</v>
      </c>
      <c r="I20752" t="s">
        <v>15</v>
      </c>
    </row>
    <row r="20753" spans="1:9" x14ac:dyDescent="0.25">
      <c r="A20753" s="2">
        <v>37189</v>
      </c>
      <c r="B20753">
        <v>298</v>
      </c>
      <c r="C20753">
        <v>2001</v>
      </c>
      <c r="D20753">
        <v>10</v>
      </c>
      <c r="E20753">
        <v>25</v>
      </c>
      <c r="F20753">
        <v>8.6</v>
      </c>
      <c r="G20753">
        <v>25.9</v>
      </c>
      <c r="H20753">
        <v>0</v>
      </c>
      <c r="I20753" t="s">
        <v>15</v>
      </c>
    </row>
    <row r="20754" spans="1:9" x14ac:dyDescent="0.25">
      <c r="A20754" s="2">
        <v>37190</v>
      </c>
      <c r="B20754">
        <v>299</v>
      </c>
      <c r="C20754">
        <v>2001</v>
      </c>
      <c r="D20754">
        <v>10</v>
      </c>
      <c r="E20754">
        <v>26</v>
      </c>
      <c r="F20754">
        <v>6.5</v>
      </c>
      <c r="G20754">
        <v>21.9</v>
      </c>
      <c r="H20754">
        <v>0</v>
      </c>
      <c r="I20754" t="s">
        <v>15</v>
      </c>
    </row>
    <row r="20755" spans="1:9" x14ac:dyDescent="0.25">
      <c r="A20755" s="2">
        <v>37191</v>
      </c>
      <c r="B20755">
        <v>300</v>
      </c>
      <c r="C20755">
        <v>2001</v>
      </c>
      <c r="D20755">
        <v>10</v>
      </c>
      <c r="E20755">
        <v>27</v>
      </c>
      <c r="F20755">
        <v>7.6</v>
      </c>
      <c r="G20755">
        <v>22.1</v>
      </c>
      <c r="H20755">
        <v>0</v>
      </c>
      <c r="I20755" t="s">
        <v>15</v>
      </c>
    </row>
    <row r="20756" spans="1:9" x14ac:dyDescent="0.25">
      <c r="A20756" s="2">
        <v>37192</v>
      </c>
      <c r="B20756">
        <v>301</v>
      </c>
      <c r="C20756">
        <v>2001</v>
      </c>
      <c r="D20756">
        <v>10</v>
      </c>
      <c r="E20756">
        <v>28</v>
      </c>
      <c r="F20756">
        <v>10</v>
      </c>
      <c r="G20756">
        <v>23.9</v>
      </c>
      <c r="H20756">
        <v>0</v>
      </c>
      <c r="I20756" t="s">
        <v>15</v>
      </c>
    </row>
    <row r="20757" spans="1:9" x14ac:dyDescent="0.25">
      <c r="A20757" s="2">
        <v>37193</v>
      </c>
      <c r="B20757">
        <v>302</v>
      </c>
      <c r="C20757">
        <v>2001</v>
      </c>
      <c r="D20757">
        <v>10</v>
      </c>
      <c r="E20757">
        <v>29</v>
      </c>
      <c r="F20757">
        <v>11.9</v>
      </c>
      <c r="G20757">
        <v>27.1</v>
      </c>
      <c r="H20757">
        <v>0</v>
      </c>
      <c r="I20757" t="s">
        <v>15</v>
      </c>
    </row>
    <row r="20758" spans="1:9" x14ac:dyDescent="0.25">
      <c r="A20758" s="2">
        <v>37194</v>
      </c>
      <c r="B20758">
        <v>303</v>
      </c>
      <c r="C20758">
        <v>2001</v>
      </c>
      <c r="D20758">
        <v>10</v>
      </c>
      <c r="E20758">
        <v>30</v>
      </c>
      <c r="F20758">
        <v>13.3</v>
      </c>
      <c r="G20758">
        <v>27.4</v>
      </c>
      <c r="H20758">
        <v>0</v>
      </c>
      <c r="I20758" t="s">
        <v>15</v>
      </c>
    </row>
    <row r="20759" spans="1:9" x14ac:dyDescent="0.25">
      <c r="A20759" s="2">
        <v>37195</v>
      </c>
      <c r="B20759">
        <v>304</v>
      </c>
      <c r="C20759">
        <v>2001</v>
      </c>
      <c r="D20759">
        <v>10</v>
      </c>
      <c r="E20759">
        <v>31</v>
      </c>
      <c r="F20759">
        <v>14.5</v>
      </c>
      <c r="G20759">
        <v>27.1</v>
      </c>
      <c r="H20759">
        <v>0</v>
      </c>
      <c r="I20759" t="s">
        <v>15</v>
      </c>
    </row>
    <row r="20760" spans="1:9" x14ac:dyDescent="0.25">
      <c r="A20760" s="2">
        <v>37196</v>
      </c>
      <c r="B20760">
        <v>305</v>
      </c>
      <c r="C20760">
        <v>2001</v>
      </c>
      <c r="D20760">
        <v>11</v>
      </c>
      <c r="E20760">
        <v>1</v>
      </c>
      <c r="F20760">
        <v>13</v>
      </c>
      <c r="G20760">
        <v>30.2</v>
      </c>
      <c r="H20760">
        <v>0</v>
      </c>
      <c r="I20760" t="s">
        <v>15</v>
      </c>
    </row>
    <row r="20761" spans="1:9" x14ac:dyDescent="0.25">
      <c r="A20761" s="2">
        <v>37197</v>
      </c>
      <c r="B20761">
        <v>306</v>
      </c>
      <c r="C20761">
        <v>2001</v>
      </c>
      <c r="D20761">
        <v>11</v>
      </c>
      <c r="E20761">
        <v>2</v>
      </c>
      <c r="F20761">
        <v>14.3</v>
      </c>
      <c r="G20761">
        <v>32.200000000000003</v>
      </c>
      <c r="H20761">
        <v>0</v>
      </c>
      <c r="I20761" t="s">
        <v>15</v>
      </c>
    </row>
    <row r="20762" spans="1:9" x14ac:dyDescent="0.25">
      <c r="A20762" s="2">
        <v>37198</v>
      </c>
      <c r="B20762">
        <v>307</v>
      </c>
      <c r="C20762">
        <v>2001</v>
      </c>
      <c r="D20762">
        <v>11</v>
      </c>
      <c r="E20762">
        <v>3</v>
      </c>
      <c r="F20762">
        <v>15.7</v>
      </c>
      <c r="G20762">
        <v>22.6</v>
      </c>
      <c r="H20762">
        <v>0</v>
      </c>
      <c r="I20762" t="s">
        <v>15</v>
      </c>
    </row>
    <row r="20763" spans="1:9" x14ac:dyDescent="0.25">
      <c r="A20763" s="2">
        <v>37199</v>
      </c>
      <c r="B20763">
        <v>308</v>
      </c>
      <c r="C20763">
        <v>2001</v>
      </c>
      <c r="D20763">
        <v>11</v>
      </c>
      <c r="E20763">
        <v>4</v>
      </c>
      <c r="F20763">
        <v>5.3</v>
      </c>
      <c r="G20763">
        <v>22.1</v>
      </c>
      <c r="H20763">
        <v>0.4</v>
      </c>
      <c r="I20763" t="s">
        <v>15</v>
      </c>
    </row>
    <row r="20764" spans="1:9" x14ac:dyDescent="0.25">
      <c r="A20764" s="2">
        <v>37200</v>
      </c>
      <c r="B20764">
        <v>309</v>
      </c>
      <c r="C20764">
        <v>2001</v>
      </c>
      <c r="D20764">
        <v>11</v>
      </c>
      <c r="E20764">
        <v>5</v>
      </c>
      <c r="F20764">
        <v>6.8</v>
      </c>
      <c r="G20764">
        <v>25.4</v>
      </c>
      <c r="H20764">
        <v>0</v>
      </c>
      <c r="I20764" t="s">
        <v>15</v>
      </c>
    </row>
    <row r="20765" spans="1:9" x14ac:dyDescent="0.25">
      <c r="A20765" s="2">
        <v>37201</v>
      </c>
      <c r="B20765">
        <v>310</v>
      </c>
      <c r="C20765">
        <v>2001</v>
      </c>
      <c r="D20765">
        <v>11</v>
      </c>
      <c r="E20765">
        <v>6</v>
      </c>
      <c r="F20765">
        <v>9.3000000000000007</v>
      </c>
      <c r="G20765">
        <v>26.9</v>
      </c>
      <c r="H20765">
        <v>0</v>
      </c>
      <c r="I20765" t="s">
        <v>15</v>
      </c>
    </row>
    <row r="20766" spans="1:9" x14ac:dyDescent="0.25">
      <c r="A20766" s="2">
        <v>37202</v>
      </c>
      <c r="B20766">
        <v>311</v>
      </c>
      <c r="C20766">
        <v>2001</v>
      </c>
      <c r="D20766">
        <v>11</v>
      </c>
      <c r="E20766">
        <v>7</v>
      </c>
      <c r="F20766">
        <v>13.7</v>
      </c>
      <c r="G20766">
        <v>30.3</v>
      </c>
      <c r="H20766">
        <v>0</v>
      </c>
      <c r="I20766" t="s">
        <v>15</v>
      </c>
    </row>
    <row r="20767" spans="1:9" x14ac:dyDescent="0.25">
      <c r="A20767" s="2">
        <v>37203</v>
      </c>
      <c r="B20767">
        <v>312</v>
      </c>
      <c r="C20767">
        <v>2001</v>
      </c>
      <c r="D20767">
        <v>11</v>
      </c>
      <c r="E20767">
        <v>8</v>
      </c>
      <c r="F20767">
        <v>13.9</v>
      </c>
      <c r="G20767">
        <v>28.4</v>
      </c>
      <c r="H20767">
        <v>0</v>
      </c>
      <c r="I20767" t="s">
        <v>15</v>
      </c>
    </row>
    <row r="20768" spans="1:9" x14ac:dyDescent="0.25">
      <c r="A20768" s="2">
        <v>37204</v>
      </c>
      <c r="B20768">
        <v>313</v>
      </c>
      <c r="C20768">
        <v>2001</v>
      </c>
      <c r="D20768">
        <v>11</v>
      </c>
      <c r="E20768">
        <v>9</v>
      </c>
      <c r="F20768">
        <v>12.3</v>
      </c>
      <c r="G20768">
        <v>28.7</v>
      </c>
      <c r="H20768">
        <v>0</v>
      </c>
      <c r="I20768" t="s">
        <v>15</v>
      </c>
    </row>
    <row r="20769" spans="1:9" x14ac:dyDescent="0.25">
      <c r="A20769" s="2">
        <v>37205</v>
      </c>
      <c r="B20769">
        <v>314</v>
      </c>
      <c r="C20769">
        <v>2001</v>
      </c>
      <c r="D20769">
        <v>11</v>
      </c>
      <c r="E20769">
        <v>10</v>
      </c>
      <c r="F20769">
        <v>13.9</v>
      </c>
      <c r="G20769">
        <v>30.7</v>
      </c>
      <c r="H20769">
        <v>0</v>
      </c>
      <c r="I20769" t="s">
        <v>15</v>
      </c>
    </row>
    <row r="20770" spans="1:9" x14ac:dyDescent="0.25">
      <c r="A20770" s="2">
        <v>37206</v>
      </c>
      <c r="B20770">
        <v>315</v>
      </c>
      <c r="C20770">
        <v>2001</v>
      </c>
      <c r="D20770">
        <v>11</v>
      </c>
      <c r="E20770">
        <v>11</v>
      </c>
      <c r="F20770">
        <v>14.1</v>
      </c>
      <c r="G20770">
        <v>31.4</v>
      </c>
      <c r="H20770">
        <v>0</v>
      </c>
      <c r="I20770" t="s">
        <v>15</v>
      </c>
    </row>
    <row r="20771" spans="1:9" x14ac:dyDescent="0.25">
      <c r="A20771" s="2">
        <v>37207</v>
      </c>
      <c r="B20771">
        <v>316</v>
      </c>
      <c r="C20771">
        <v>2001</v>
      </c>
      <c r="D20771">
        <v>11</v>
      </c>
      <c r="E20771">
        <v>12</v>
      </c>
      <c r="F20771">
        <v>16.600000000000001</v>
      </c>
      <c r="G20771">
        <v>32.5</v>
      </c>
      <c r="H20771">
        <v>0</v>
      </c>
      <c r="I20771" t="s">
        <v>15</v>
      </c>
    </row>
    <row r="20772" spans="1:9" x14ac:dyDescent="0.25">
      <c r="A20772" s="2">
        <v>37208</v>
      </c>
      <c r="B20772">
        <v>317</v>
      </c>
      <c r="C20772">
        <v>2001</v>
      </c>
      <c r="D20772">
        <v>11</v>
      </c>
      <c r="E20772">
        <v>13</v>
      </c>
      <c r="F20772">
        <v>11.7</v>
      </c>
      <c r="G20772">
        <v>35.5</v>
      </c>
      <c r="H20772">
        <v>0</v>
      </c>
      <c r="I20772" t="s">
        <v>15</v>
      </c>
    </row>
    <row r="20773" spans="1:9" x14ac:dyDescent="0.25">
      <c r="A20773" s="2">
        <v>37209</v>
      </c>
      <c r="B20773">
        <v>318</v>
      </c>
      <c r="C20773">
        <v>2001</v>
      </c>
      <c r="D20773">
        <v>11</v>
      </c>
      <c r="E20773">
        <v>14</v>
      </c>
      <c r="F20773">
        <v>19.5</v>
      </c>
      <c r="G20773">
        <v>31.9</v>
      </c>
      <c r="H20773">
        <v>0</v>
      </c>
      <c r="I20773" t="s">
        <v>15</v>
      </c>
    </row>
    <row r="20774" spans="1:9" x14ac:dyDescent="0.25">
      <c r="A20774" s="2">
        <v>37210</v>
      </c>
      <c r="B20774">
        <v>319</v>
      </c>
      <c r="C20774">
        <v>2001</v>
      </c>
      <c r="D20774">
        <v>11</v>
      </c>
      <c r="E20774">
        <v>15</v>
      </c>
      <c r="F20774">
        <v>18.600000000000001</v>
      </c>
      <c r="G20774">
        <v>26.2</v>
      </c>
      <c r="H20774">
        <v>0</v>
      </c>
      <c r="I20774" t="s">
        <v>15</v>
      </c>
    </row>
    <row r="20775" spans="1:9" x14ac:dyDescent="0.25">
      <c r="A20775" s="2">
        <v>37211</v>
      </c>
      <c r="B20775">
        <v>320</v>
      </c>
      <c r="C20775">
        <v>2001</v>
      </c>
      <c r="D20775">
        <v>11</v>
      </c>
      <c r="E20775">
        <v>16</v>
      </c>
      <c r="F20775">
        <v>14.2</v>
      </c>
      <c r="G20775">
        <v>25</v>
      </c>
      <c r="H20775">
        <v>0</v>
      </c>
      <c r="I20775" t="s">
        <v>15</v>
      </c>
    </row>
    <row r="20776" spans="1:9" x14ac:dyDescent="0.25">
      <c r="A20776" s="2">
        <v>37212</v>
      </c>
      <c r="B20776">
        <v>321</v>
      </c>
      <c r="C20776">
        <v>2001</v>
      </c>
      <c r="D20776">
        <v>11</v>
      </c>
      <c r="E20776">
        <v>17</v>
      </c>
      <c r="F20776">
        <v>12.6</v>
      </c>
      <c r="G20776">
        <v>26.2</v>
      </c>
      <c r="H20776">
        <v>0</v>
      </c>
      <c r="I20776" t="s">
        <v>15</v>
      </c>
    </row>
    <row r="20777" spans="1:9" x14ac:dyDescent="0.25">
      <c r="A20777" s="2">
        <v>37213</v>
      </c>
      <c r="B20777">
        <v>322</v>
      </c>
      <c r="C20777">
        <v>2001</v>
      </c>
      <c r="D20777">
        <v>11</v>
      </c>
      <c r="E20777">
        <v>18</v>
      </c>
      <c r="F20777">
        <v>16.3</v>
      </c>
      <c r="G20777">
        <v>31.3</v>
      </c>
      <c r="H20777">
        <v>0</v>
      </c>
      <c r="I20777" t="s">
        <v>15</v>
      </c>
    </row>
    <row r="20778" spans="1:9" x14ac:dyDescent="0.25">
      <c r="A20778" s="2">
        <v>37214</v>
      </c>
      <c r="B20778">
        <v>323</v>
      </c>
      <c r="C20778">
        <v>2001</v>
      </c>
      <c r="D20778">
        <v>11</v>
      </c>
      <c r="E20778">
        <v>19</v>
      </c>
      <c r="F20778">
        <v>15.9</v>
      </c>
      <c r="G20778">
        <v>22.6</v>
      </c>
      <c r="H20778">
        <v>18.399999999999999</v>
      </c>
      <c r="I20778" t="s">
        <v>15</v>
      </c>
    </row>
    <row r="20779" spans="1:9" x14ac:dyDescent="0.25">
      <c r="A20779" s="2">
        <v>37215</v>
      </c>
      <c r="B20779">
        <v>324</v>
      </c>
      <c r="C20779">
        <v>2001</v>
      </c>
      <c r="D20779">
        <v>11</v>
      </c>
      <c r="E20779">
        <v>20</v>
      </c>
      <c r="F20779">
        <v>14</v>
      </c>
      <c r="G20779">
        <v>23</v>
      </c>
      <c r="H20779">
        <v>0.4</v>
      </c>
      <c r="I20779" t="s">
        <v>15</v>
      </c>
    </row>
    <row r="20780" spans="1:9" x14ac:dyDescent="0.25">
      <c r="A20780" s="2">
        <v>37216</v>
      </c>
      <c r="B20780">
        <v>325</v>
      </c>
      <c r="C20780">
        <v>2001</v>
      </c>
      <c r="D20780">
        <v>11</v>
      </c>
      <c r="E20780">
        <v>21</v>
      </c>
      <c r="F20780">
        <v>12.4</v>
      </c>
      <c r="G20780">
        <v>24</v>
      </c>
      <c r="H20780">
        <v>0</v>
      </c>
      <c r="I20780" t="s">
        <v>15</v>
      </c>
    </row>
    <row r="20781" spans="1:9" x14ac:dyDescent="0.25">
      <c r="A20781" s="2">
        <v>37217</v>
      </c>
      <c r="B20781">
        <v>326</v>
      </c>
      <c r="C20781">
        <v>2001</v>
      </c>
      <c r="D20781">
        <v>11</v>
      </c>
      <c r="E20781">
        <v>22</v>
      </c>
      <c r="F20781">
        <v>7.1</v>
      </c>
      <c r="G20781">
        <v>21.9</v>
      </c>
      <c r="H20781">
        <v>0</v>
      </c>
      <c r="I20781" t="s">
        <v>15</v>
      </c>
    </row>
    <row r="20782" spans="1:9" x14ac:dyDescent="0.25">
      <c r="A20782" s="2">
        <v>37218</v>
      </c>
      <c r="B20782">
        <v>327</v>
      </c>
      <c r="C20782">
        <v>2001</v>
      </c>
      <c r="D20782">
        <v>11</v>
      </c>
      <c r="E20782">
        <v>23</v>
      </c>
      <c r="F20782">
        <v>9</v>
      </c>
      <c r="G20782">
        <v>21.3</v>
      </c>
      <c r="H20782">
        <v>0</v>
      </c>
      <c r="I20782" t="s">
        <v>15</v>
      </c>
    </row>
    <row r="20783" spans="1:9" x14ac:dyDescent="0.25">
      <c r="A20783" s="2">
        <v>37219</v>
      </c>
      <c r="B20783">
        <v>328</v>
      </c>
      <c r="C20783">
        <v>2001</v>
      </c>
      <c r="D20783">
        <v>11</v>
      </c>
      <c r="E20783">
        <v>24</v>
      </c>
      <c r="F20783">
        <v>9.3000000000000007</v>
      </c>
      <c r="G20783">
        <v>21.3</v>
      </c>
      <c r="H20783">
        <v>3</v>
      </c>
      <c r="I20783" t="s">
        <v>15</v>
      </c>
    </row>
    <row r="20784" spans="1:9" x14ac:dyDescent="0.25">
      <c r="A20784" s="2">
        <v>37220</v>
      </c>
      <c r="B20784">
        <v>329</v>
      </c>
      <c r="C20784">
        <v>2001</v>
      </c>
      <c r="D20784">
        <v>11</v>
      </c>
      <c r="E20784">
        <v>25</v>
      </c>
      <c r="F20784">
        <v>9.6</v>
      </c>
      <c r="G20784">
        <v>27.6</v>
      </c>
      <c r="H20784">
        <v>0</v>
      </c>
      <c r="I20784" t="s">
        <v>15</v>
      </c>
    </row>
    <row r="20785" spans="1:9" x14ac:dyDescent="0.25">
      <c r="A20785" s="2">
        <v>37221</v>
      </c>
      <c r="B20785">
        <v>330</v>
      </c>
      <c r="C20785">
        <v>2001</v>
      </c>
      <c r="D20785">
        <v>11</v>
      </c>
      <c r="E20785">
        <v>26</v>
      </c>
      <c r="F20785">
        <v>12.5</v>
      </c>
      <c r="G20785">
        <v>33.1</v>
      </c>
      <c r="H20785">
        <v>0</v>
      </c>
      <c r="I20785" t="s">
        <v>15</v>
      </c>
    </row>
    <row r="20786" spans="1:9" x14ac:dyDescent="0.25">
      <c r="A20786" s="2">
        <v>37222</v>
      </c>
      <c r="B20786">
        <v>331</v>
      </c>
      <c r="C20786">
        <v>2001</v>
      </c>
      <c r="D20786">
        <v>11</v>
      </c>
      <c r="E20786">
        <v>27</v>
      </c>
      <c r="F20786">
        <v>16.100000000000001</v>
      </c>
      <c r="G20786">
        <v>36.700000000000003</v>
      </c>
      <c r="H20786">
        <v>0</v>
      </c>
      <c r="I20786" t="s">
        <v>15</v>
      </c>
    </row>
    <row r="20787" spans="1:9" x14ac:dyDescent="0.25">
      <c r="A20787" s="2">
        <v>37223</v>
      </c>
      <c r="B20787">
        <v>332</v>
      </c>
      <c r="C20787">
        <v>2001</v>
      </c>
      <c r="D20787">
        <v>11</v>
      </c>
      <c r="E20787">
        <v>28</v>
      </c>
      <c r="F20787">
        <v>17.3</v>
      </c>
      <c r="G20787">
        <v>33</v>
      </c>
      <c r="H20787">
        <v>0</v>
      </c>
      <c r="I20787" t="s">
        <v>15</v>
      </c>
    </row>
    <row r="20788" spans="1:9" x14ac:dyDescent="0.25">
      <c r="A20788" s="2">
        <v>37224</v>
      </c>
      <c r="B20788">
        <v>333</v>
      </c>
      <c r="C20788">
        <v>2001</v>
      </c>
      <c r="D20788">
        <v>11</v>
      </c>
      <c r="E20788">
        <v>29</v>
      </c>
      <c r="F20788">
        <v>16.600000000000001</v>
      </c>
      <c r="G20788">
        <v>32.5</v>
      </c>
      <c r="H20788">
        <v>0</v>
      </c>
      <c r="I20788" t="s">
        <v>15</v>
      </c>
    </row>
    <row r="20789" spans="1:9" x14ac:dyDescent="0.25">
      <c r="A20789" s="2">
        <v>37225</v>
      </c>
      <c r="B20789">
        <v>334</v>
      </c>
      <c r="C20789">
        <v>2001</v>
      </c>
      <c r="D20789">
        <v>11</v>
      </c>
      <c r="E20789">
        <v>30</v>
      </c>
      <c r="F20789">
        <v>16.100000000000001</v>
      </c>
      <c r="G20789">
        <v>23.3</v>
      </c>
      <c r="H20789">
        <v>0</v>
      </c>
      <c r="I20789" t="s">
        <v>15</v>
      </c>
    </row>
    <row r="20790" spans="1:9" x14ac:dyDescent="0.25">
      <c r="A20790" s="2">
        <v>37226</v>
      </c>
      <c r="B20790">
        <v>335</v>
      </c>
      <c r="C20790">
        <v>2001</v>
      </c>
      <c r="D20790">
        <v>12</v>
      </c>
      <c r="E20790">
        <v>1</v>
      </c>
      <c r="F20790">
        <v>13.2</v>
      </c>
      <c r="G20790">
        <v>21.7</v>
      </c>
      <c r="H20790">
        <v>0</v>
      </c>
      <c r="I20790" t="s">
        <v>15</v>
      </c>
    </row>
    <row r="20791" spans="1:9" x14ac:dyDescent="0.25">
      <c r="A20791" s="2">
        <v>37227</v>
      </c>
      <c r="B20791">
        <v>336</v>
      </c>
      <c r="C20791">
        <v>2001</v>
      </c>
      <c r="D20791">
        <v>12</v>
      </c>
      <c r="E20791">
        <v>2</v>
      </c>
      <c r="F20791">
        <v>11.5</v>
      </c>
      <c r="G20791">
        <v>25.5</v>
      </c>
      <c r="H20791">
        <v>0</v>
      </c>
      <c r="I20791" t="s">
        <v>15</v>
      </c>
    </row>
    <row r="20792" spans="1:9" x14ac:dyDescent="0.25">
      <c r="A20792" s="2">
        <v>37228</v>
      </c>
      <c r="B20792">
        <v>337</v>
      </c>
      <c r="C20792">
        <v>2001</v>
      </c>
      <c r="D20792">
        <v>12</v>
      </c>
      <c r="E20792">
        <v>3</v>
      </c>
      <c r="F20792">
        <v>12.9</v>
      </c>
      <c r="G20792">
        <v>26.3</v>
      </c>
      <c r="H20792">
        <v>1.4</v>
      </c>
      <c r="I20792" t="s">
        <v>15</v>
      </c>
    </row>
    <row r="20793" spans="1:9" x14ac:dyDescent="0.25">
      <c r="A20793" s="2">
        <v>37229</v>
      </c>
      <c r="B20793">
        <v>338</v>
      </c>
      <c r="C20793">
        <v>2001</v>
      </c>
      <c r="D20793">
        <v>12</v>
      </c>
      <c r="E20793">
        <v>4</v>
      </c>
      <c r="F20793">
        <v>13.2</v>
      </c>
      <c r="G20793">
        <v>21.5</v>
      </c>
      <c r="H20793">
        <v>0</v>
      </c>
      <c r="I20793" t="s">
        <v>15</v>
      </c>
    </row>
    <row r="20794" spans="1:9" x14ac:dyDescent="0.25">
      <c r="A20794" s="2">
        <v>37230</v>
      </c>
      <c r="B20794">
        <v>339</v>
      </c>
      <c r="C20794">
        <v>2001</v>
      </c>
      <c r="D20794">
        <v>12</v>
      </c>
      <c r="E20794">
        <v>5</v>
      </c>
      <c r="F20794">
        <v>14</v>
      </c>
      <c r="G20794">
        <v>22.9</v>
      </c>
      <c r="H20794">
        <v>3</v>
      </c>
      <c r="I20794" t="s">
        <v>15</v>
      </c>
    </row>
    <row r="20795" spans="1:9" x14ac:dyDescent="0.25">
      <c r="A20795" s="2">
        <v>37231</v>
      </c>
      <c r="B20795">
        <v>340</v>
      </c>
      <c r="C20795">
        <v>2001</v>
      </c>
      <c r="D20795">
        <v>12</v>
      </c>
      <c r="E20795">
        <v>6</v>
      </c>
      <c r="F20795">
        <v>14.6</v>
      </c>
      <c r="G20795">
        <v>24.7</v>
      </c>
      <c r="H20795">
        <v>0</v>
      </c>
      <c r="I20795" t="s">
        <v>15</v>
      </c>
    </row>
    <row r="20796" spans="1:9" x14ac:dyDescent="0.25">
      <c r="A20796" s="2">
        <v>37232</v>
      </c>
      <c r="B20796">
        <v>341</v>
      </c>
      <c r="C20796">
        <v>2001</v>
      </c>
      <c r="D20796">
        <v>12</v>
      </c>
      <c r="E20796">
        <v>7</v>
      </c>
      <c r="F20796">
        <v>13.6</v>
      </c>
      <c r="G20796">
        <v>26.3</v>
      </c>
      <c r="H20796">
        <v>0</v>
      </c>
      <c r="I20796" t="s">
        <v>15</v>
      </c>
    </row>
    <row r="20797" spans="1:9" x14ac:dyDescent="0.25">
      <c r="A20797" s="2">
        <v>37233</v>
      </c>
      <c r="B20797">
        <v>342</v>
      </c>
      <c r="C20797">
        <v>2001</v>
      </c>
      <c r="D20797">
        <v>12</v>
      </c>
      <c r="E20797">
        <v>8</v>
      </c>
      <c r="F20797">
        <v>15.6</v>
      </c>
      <c r="G20797">
        <v>28.8</v>
      </c>
      <c r="H20797">
        <v>0</v>
      </c>
      <c r="I20797" t="s">
        <v>15</v>
      </c>
    </row>
    <row r="20798" spans="1:9" x14ac:dyDescent="0.25">
      <c r="A20798" s="2">
        <v>37234</v>
      </c>
      <c r="B20798">
        <v>343</v>
      </c>
      <c r="C20798">
        <v>2001</v>
      </c>
      <c r="D20798">
        <v>12</v>
      </c>
      <c r="E20798">
        <v>9</v>
      </c>
      <c r="F20798">
        <v>12.5</v>
      </c>
      <c r="G20798">
        <v>27.6</v>
      </c>
      <c r="H20798">
        <v>0</v>
      </c>
      <c r="I20798" t="s">
        <v>15</v>
      </c>
    </row>
    <row r="20799" spans="1:9" x14ac:dyDescent="0.25">
      <c r="A20799" s="2">
        <v>37235</v>
      </c>
      <c r="B20799">
        <v>344</v>
      </c>
      <c r="C20799">
        <v>2001</v>
      </c>
      <c r="D20799">
        <v>12</v>
      </c>
      <c r="E20799">
        <v>10</v>
      </c>
      <c r="F20799">
        <v>13.5</v>
      </c>
      <c r="G20799">
        <v>27.8</v>
      </c>
      <c r="H20799">
        <v>0</v>
      </c>
      <c r="I20799" t="s">
        <v>15</v>
      </c>
    </row>
    <row r="20800" spans="1:9" x14ac:dyDescent="0.25">
      <c r="A20800" s="2">
        <v>37236</v>
      </c>
      <c r="B20800">
        <v>345</v>
      </c>
      <c r="C20800">
        <v>2001</v>
      </c>
      <c r="D20800">
        <v>12</v>
      </c>
      <c r="E20800">
        <v>11</v>
      </c>
      <c r="F20800">
        <v>13.7</v>
      </c>
      <c r="G20800">
        <v>30.8</v>
      </c>
      <c r="H20800">
        <v>0</v>
      </c>
      <c r="I20800" t="s">
        <v>15</v>
      </c>
    </row>
    <row r="20801" spans="1:9" x14ac:dyDescent="0.25">
      <c r="A20801" s="2">
        <v>37237</v>
      </c>
      <c r="B20801">
        <v>346</v>
      </c>
      <c r="C20801">
        <v>2001</v>
      </c>
      <c r="D20801">
        <v>12</v>
      </c>
      <c r="E20801">
        <v>12</v>
      </c>
      <c r="F20801">
        <v>16</v>
      </c>
      <c r="G20801">
        <v>32.4</v>
      </c>
      <c r="H20801">
        <v>0</v>
      </c>
      <c r="I20801" t="s">
        <v>15</v>
      </c>
    </row>
    <row r="20802" spans="1:9" x14ac:dyDescent="0.25">
      <c r="A20802" s="2">
        <v>37238</v>
      </c>
      <c r="B20802">
        <v>347</v>
      </c>
      <c r="C20802">
        <v>2001</v>
      </c>
      <c r="D20802">
        <v>12</v>
      </c>
      <c r="E20802">
        <v>13</v>
      </c>
      <c r="F20802">
        <v>16</v>
      </c>
      <c r="G20802">
        <v>31.7</v>
      </c>
      <c r="H20802">
        <v>0</v>
      </c>
      <c r="I20802" t="s">
        <v>15</v>
      </c>
    </row>
    <row r="20803" spans="1:9" x14ac:dyDescent="0.25">
      <c r="A20803" s="2">
        <v>37239</v>
      </c>
      <c r="B20803">
        <v>348</v>
      </c>
      <c r="C20803">
        <v>2001</v>
      </c>
      <c r="D20803">
        <v>12</v>
      </c>
      <c r="E20803">
        <v>14</v>
      </c>
      <c r="F20803">
        <v>14.5</v>
      </c>
      <c r="G20803">
        <v>30.9</v>
      </c>
      <c r="H20803">
        <v>0</v>
      </c>
      <c r="I20803" t="s">
        <v>15</v>
      </c>
    </row>
    <row r="20804" spans="1:9" x14ac:dyDescent="0.25">
      <c r="A20804" s="2">
        <v>37240</v>
      </c>
      <c r="B20804">
        <v>349</v>
      </c>
      <c r="C20804">
        <v>2001</v>
      </c>
      <c r="D20804">
        <v>12</v>
      </c>
      <c r="E20804">
        <v>15</v>
      </c>
      <c r="F20804">
        <v>15.6</v>
      </c>
      <c r="G20804">
        <v>32.9</v>
      </c>
      <c r="H20804">
        <v>0</v>
      </c>
      <c r="I20804" t="s">
        <v>15</v>
      </c>
    </row>
    <row r="20805" spans="1:9" x14ac:dyDescent="0.25">
      <c r="A20805" s="2">
        <v>37241</v>
      </c>
      <c r="B20805">
        <v>350</v>
      </c>
      <c r="C20805">
        <v>2001</v>
      </c>
      <c r="D20805">
        <v>12</v>
      </c>
      <c r="E20805">
        <v>16</v>
      </c>
      <c r="F20805">
        <v>13.4</v>
      </c>
      <c r="G20805">
        <v>32.799999999999997</v>
      </c>
      <c r="H20805">
        <v>0</v>
      </c>
      <c r="I20805" t="s">
        <v>15</v>
      </c>
    </row>
    <row r="20806" spans="1:9" x14ac:dyDescent="0.25">
      <c r="A20806" s="2">
        <v>37242</v>
      </c>
      <c r="B20806">
        <v>351</v>
      </c>
      <c r="C20806">
        <v>2001</v>
      </c>
      <c r="D20806">
        <v>12</v>
      </c>
      <c r="E20806">
        <v>17</v>
      </c>
      <c r="F20806">
        <v>11.4</v>
      </c>
      <c r="G20806">
        <v>28.8</v>
      </c>
      <c r="H20806">
        <v>0</v>
      </c>
      <c r="I20806" t="s">
        <v>15</v>
      </c>
    </row>
    <row r="20807" spans="1:9" x14ac:dyDescent="0.25">
      <c r="A20807" s="2">
        <v>37243</v>
      </c>
      <c r="B20807">
        <v>352</v>
      </c>
      <c r="C20807">
        <v>2001</v>
      </c>
      <c r="D20807">
        <v>12</v>
      </c>
      <c r="E20807">
        <v>18</v>
      </c>
      <c r="F20807">
        <v>13.1</v>
      </c>
      <c r="G20807">
        <v>26.7</v>
      </c>
      <c r="H20807">
        <v>0</v>
      </c>
      <c r="I20807" t="s">
        <v>15</v>
      </c>
    </row>
    <row r="20808" spans="1:9" x14ac:dyDescent="0.25">
      <c r="A20808" s="2">
        <v>37244</v>
      </c>
      <c r="B20808">
        <v>353</v>
      </c>
      <c r="C20808">
        <v>2001</v>
      </c>
      <c r="D20808">
        <v>12</v>
      </c>
      <c r="E20808">
        <v>19</v>
      </c>
      <c r="F20808">
        <v>13.8</v>
      </c>
      <c r="G20808">
        <v>25.7</v>
      </c>
      <c r="H20808">
        <v>1.4</v>
      </c>
      <c r="I20808" t="s">
        <v>15</v>
      </c>
    </row>
    <row r="20809" spans="1:9" x14ac:dyDescent="0.25">
      <c r="A20809" s="2">
        <v>37245</v>
      </c>
      <c r="B20809">
        <v>354</v>
      </c>
      <c r="C20809">
        <v>2001</v>
      </c>
      <c r="D20809">
        <v>12</v>
      </c>
      <c r="E20809">
        <v>20</v>
      </c>
      <c r="F20809">
        <v>8.1</v>
      </c>
      <c r="G20809">
        <v>24.7</v>
      </c>
      <c r="H20809">
        <v>0</v>
      </c>
      <c r="I20809" t="s">
        <v>15</v>
      </c>
    </row>
    <row r="20810" spans="1:9" x14ac:dyDescent="0.25">
      <c r="A20810" s="2">
        <v>37246</v>
      </c>
      <c r="B20810">
        <v>355</v>
      </c>
      <c r="C20810">
        <v>2001</v>
      </c>
      <c r="D20810">
        <v>12</v>
      </c>
      <c r="E20810">
        <v>21</v>
      </c>
      <c r="F20810">
        <v>10.8</v>
      </c>
      <c r="G20810">
        <v>27.6</v>
      </c>
      <c r="H20810">
        <v>0</v>
      </c>
      <c r="I20810" t="s">
        <v>15</v>
      </c>
    </row>
    <row r="20811" spans="1:9" x14ac:dyDescent="0.25">
      <c r="A20811" s="2">
        <v>37247</v>
      </c>
      <c r="B20811">
        <v>356</v>
      </c>
      <c r="C20811">
        <v>2001</v>
      </c>
      <c r="D20811">
        <v>12</v>
      </c>
      <c r="E20811">
        <v>22</v>
      </c>
      <c r="F20811">
        <v>14.8</v>
      </c>
      <c r="G20811">
        <v>30.4</v>
      </c>
      <c r="H20811">
        <v>0</v>
      </c>
      <c r="I20811" t="s">
        <v>15</v>
      </c>
    </row>
    <row r="20812" spans="1:9" x14ac:dyDescent="0.25">
      <c r="A20812" s="2">
        <v>37248</v>
      </c>
      <c r="B20812">
        <v>357</v>
      </c>
      <c r="C20812">
        <v>2001</v>
      </c>
      <c r="D20812">
        <v>12</v>
      </c>
      <c r="E20812">
        <v>23</v>
      </c>
      <c r="F20812">
        <v>16.3</v>
      </c>
      <c r="G20812">
        <v>28.4</v>
      </c>
      <c r="H20812">
        <v>0</v>
      </c>
      <c r="I20812" t="s">
        <v>15</v>
      </c>
    </row>
    <row r="20813" spans="1:9" x14ac:dyDescent="0.25">
      <c r="A20813" s="2">
        <v>37249</v>
      </c>
      <c r="B20813">
        <v>358</v>
      </c>
      <c r="C20813">
        <v>2001</v>
      </c>
      <c r="D20813">
        <v>12</v>
      </c>
      <c r="E20813">
        <v>24</v>
      </c>
      <c r="F20813">
        <v>14.3</v>
      </c>
      <c r="G20813">
        <v>28</v>
      </c>
      <c r="H20813">
        <v>0</v>
      </c>
      <c r="I20813" t="s">
        <v>15</v>
      </c>
    </row>
    <row r="20814" spans="1:9" x14ac:dyDescent="0.25">
      <c r="A20814" s="2">
        <v>37250</v>
      </c>
      <c r="B20814">
        <v>359</v>
      </c>
      <c r="C20814">
        <v>2001</v>
      </c>
      <c r="D20814">
        <v>12</v>
      </c>
      <c r="E20814">
        <v>25</v>
      </c>
      <c r="F20814">
        <v>15.2</v>
      </c>
      <c r="G20814">
        <v>27.2</v>
      </c>
      <c r="H20814">
        <v>0</v>
      </c>
      <c r="I20814" t="s">
        <v>15</v>
      </c>
    </row>
    <row r="20815" spans="1:9" x14ac:dyDescent="0.25">
      <c r="A20815" s="2">
        <v>37251</v>
      </c>
      <c r="B20815">
        <v>360</v>
      </c>
      <c r="C20815">
        <v>2001</v>
      </c>
      <c r="D20815">
        <v>12</v>
      </c>
      <c r="E20815">
        <v>26</v>
      </c>
      <c r="F20815">
        <v>14.1</v>
      </c>
      <c r="G20815">
        <v>31.1</v>
      </c>
      <c r="H20815">
        <v>0</v>
      </c>
      <c r="I20815" t="s">
        <v>15</v>
      </c>
    </row>
    <row r="20816" spans="1:9" x14ac:dyDescent="0.25">
      <c r="A20816" s="2">
        <v>37252</v>
      </c>
      <c r="B20816">
        <v>361</v>
      </c>
      <c r="C20816">
        <v>2001</v>
      </c>
      <c r="D20816">
        <v>12</v>
      </c>
      <c r="E20816">
        <v>27</v>
      </c>
      <c r="F20816">
        <v>13.4</v>
      </c>
      <c r="G20816">
        <v>29</v>
      </c>
      <c r="H20816">
        <v>0</v>
      </c>
      <c r="I20816" t="s">
        <v>15</v>
      </c>
    </row>
    <row r="20817" spans="1:9" x14ac:dyDescent="0.25">
      <c r="A20817" s="2">
        <v>37253</v>
      </c>
      <c r="B20817">
        <v>362</v>
      </c>
      <c r="C20817">
        <v>2001</v>
      </c>
      <c r="D20817">
        <v>12</v>
      </c>
      <c r="E20817">
        <v>28</v>
      </c>
      <c r="F20817">
        <v>12.2</v>
      </c>
      <c r="G20817">
        <v>23.7</v>
      </c>
      <c r="H20817">
        <v>0</v>
      </c>
      <c r="I20817" t="s">
        <v>15</v>
      </c>
    </row>
    <row r="20818" spans="1:9" x14ac:dyDescent="0.25">
      <c r="A20818" s="2">
        <v>37254</v>
      </c>
      <c r="B20818">
        <v>363</v>
      </c>
      <c r="C20818">
        <v>2001</v>
      </c>
      <c r="D20818">
        <v>12</v>
      </c>
      <c r="E20818">
        <v>29</v>
      </c>
      <c r="F20818">
        <v>13.4</v>
      </c>
      <c r="G20818">
        <v>25</v>
      </c>
      <c r="H20818">
        <v>0</v>
      </c>
      <c r="I20818" t="s">
        <v>15</v>
      </c>
    </row>
    <row r="20819" spans="1:9" x14ac:dyDescent="0.25">
      <c r="A20819" s="2">
        <v>37255</v>
      </c>
      <c r="B20819">
        <v>364</v>
      </c>
      <c r="C20819">
        <v>2001</v>
      </c>
      <c r="D20819">
        <v>12</v>
      </c>
      <c r="E20819">
        <v>30</v>
      </c>
      <c r="F20819">
        <v>11.7</v>
      </c>
      <c r="G20819">
        <v>26.7</v>
      </c>
      <c r="H20819">
        <v>0</v>
      </c>
      <c r="I20819" t="s">
        <v>15</v>
      </c>
    </row>
    <row r="20820" spans="1:9" x14ac:dyDescent="0.25">
      <c r="A20820" s="2">
        <v>37256</v>
      </c>
      <c r="B20820">
        <v>365</v>
      </c>
      <c r="C20820">
        <v>2001</v>
      </c>
      <c r="D20820">
        <v>12</v>
      </c>
      <c r="E20820">
        <v>31</v>
      </c>
      <c r="F20820">
        <v>12.5</v>
      </c>
      <c r="G20820">
        <v>29.1</v>
      </c>
      <c r="H20820">
        <v>0</v>
      </c>
      <c r="I20820" t="s">
        <v>15</v>
      </c>
    </row>
    <row r="20821" spans="1:9" x14ac:dyDescent="0.25">
      <c r="A20821" s="2">
        <v>37257</v>
      </c>
      <c r="B20821">
        <v>1</v>
      </c>
      <c r="C20821">
        <v>2002</v>
      </c>
      <c r="D20821">
        <v>1</v>
      </c>
      <c r="E20821">
        <v>1</v>
      </c>
      <c r="F20821">
        <v>13.5</v>
      </c>
      <c r="G20821">
        <v>34</v>
      </c>
      <c r="H20821">
        <v>0</v>
      </c>
      <c r="I20821" t="s">
        <v>15</v>
      </c>
    </row>
    <row r="20822" spans="1:9" x14ac:dyDescent="0.25">
      <c r="A20822" s="2">
        <v>37258</v>
      </c>
      <c r="B20822">
        <v>2</v>
      </c>
      <c r="C20822">
        <v>2002</v>
      </c>
      <c r="D20822">
        <v>1</v>
      </c>
      <c r="E20822">
        <v>2</v>
      </c>
      <c r="F20822">
        <v>16.600000000000001</v>
      </c>
      <c r="G20822">
        <v>32.799999999999997</v>
      </c>
      <c r="H20822">
        <v>0</v>
      </c>
      <c r="I20822" t="s">
        <v>15</v>
      </c>
    </row>
    <row r="20823" spans="1:9" x14ac:dyDescent="0.25">
      <c r="A20823" s="2">
        <v>37259</v>
      </c>
      <c r="B20823">
        <v>3</v>
      </c>
      <c r="C20823">
        <v>2002</v>
      </c>
      <c r="D20823">
        <v>1</v>
      </c>
      <c r="E20823">
        <v>3</v>
      </c>
      <c r="F20823">
        <v>17.3</v>
      </c>
      <c r="G20823">
        <v>34.4</v>
      </c>
      <c r="H20823">
        <v>0</v>
      </c>
      <c r="I20823" t="s">
        <v>15</v>
      </c>
    </row>
    <row r="20824" spans="1:9" x14ac:dyDescent="0.25">
      <c r="A20824" s="2">
        <v>37260</v>
      </c>
      <c r="B20824">
        <v>4</v>
      </c>
      <c r="C20824">
        <v>2002</v>
      </c>
      <c r="D20824">
        <v>1</v>
      </c>
      <c r="E20824">
        <v>4</v>
      </c>
      <c r="F20824">
        <v>14.9</v>
      </c>
      <c r="G20824">
        <v>26.2</v>
      </c>
      <c r="H20824">
        <v>0</v>
      </c>
      <c r="I20824" t="s">
        <v>15</v>
      </c>
    </row>
    <row r="20825" spans="1:9" x14ac:dyDescent="0.25">
      <c r="A20825" s="2">
        <v>37261</v>
      </c>
      <c r="B20825">
        <v>5</v>
      </c>
      <c r="C20825">
        <v>2002</v>
      </c>
      <c r="D20825">
        <v>1</v>
      </c>
      <c r="E20825">
        <v>5</v>
      </c>
      <c r="F20825">
        <v>11.4</v>
      </c>
      <c r="G20825">
        <v>24.2</v>
      </c>
      <c r="H20825">
        <v>0</v>
      </c>
      <c r="I20825" t="s">
        <v>15</v>
      </c>
    </row>
    <row r="20826" spans="1:9" x14ac:dyDescent="0.25">
      <c r="A20826" s="2">
        <v>37262</v>
      </c>
      <c r="B20826">
        <v>6</v>
      </c>
      <c r="C20826">
        <v>2002</v>
      </c>
      <c r="D20826">
        <v>1</v>
      </c>
      <c r="E20826">
        <v>6</v>
      </c>
      <c r="F20826">
        <v>9.1</v>
      </c>
      <c r="G20826">
        <v>29.7</v>
      </c>
      <c r="H20826">
        <v>0</v>
      </c>
      <c r="I20826" t="s">
        <v>15</v>
      </c>
    </row>
    <row r="20827" spans="1:9" x14ac:dyDescent="0.25">
      <c r="A20827" s="2">
        <v>37263</v>
      </c>
      <c r="B20827">
        <v>7</v>
      </c>
      <c r="C20827">
        <v>2002</v>
      </c>
      <c r="D20827">
        <v>1</v>
      </c>
      <c r="E20827">
        <v>7</v>
      </c>
      <c r="F20827">
        <v>14</v>
      </c>
      <c r="G20827">
        <v>34.4</v>
      </c>
      <c r="H20827">
        <v>0</v>
      </c>
      <c r="I20827" t="s">
        <v>15</v>
      </c>
    </row>
    <row r="20828" spans="1:9" x14ac:dyDescent="0.25">
      <c r="A20828" s="2">
        <v>37264</v>
      </c>
      <c r="B20828">
        <v>8</v>
      </c>
      <c r="C20828">
        <v>2002</v>
      </c>
      <c r="D20828">
        <v>1</v>
      </c>
      <c r="E20828">
        <v>8</v>
      </c>
      <c r="F20828">
        <v>9.5</v>
      </c>
      <c r="G20828">
        <v>27.8</v>
      </c>
      <c r="H20828">
        <v>0</v>
      </c>
      <c r="I20828" t="s">
        <v>15</v>
      </c>
    </row>
    <row r="20829" spans="1:9" x14ac:dyDescent="0.25">
      <c r="A20829" s="2">
        <v>37265</v>
      </c>
      <c r="B20829">
        <v>9</v>
      </c>
      <c r="C20829">
        <v>2002</v>
      </c>
      <c r="D20829">
        <v>1</v>
      </c>
      <c r="E20829">
        <v>9</v>
      </c>
      <c r="F20829">
        <v>13.8</v>
      </c>
      <c r="G20829">
        <v>25.4</v>
      </c>
      <c r="H20829">
        <v>0</v>
      </c>
      <c r="I20829" t="s">
        <v>15</v>
      </c>
    </row>
    <row r="20830" spans="1:9" x14ac:dyDescent="0.25">
      <c r="A20830" s="2">
        <v>37266</v>
      </c>
      <c r="B20830">
        <v>10</v>
      </c>
      <c r="C20830">
        <v>2002</v>
      </c>
      <c r="D20830">
        <v>1</v>
      </c>
      <c r="E20830">
        <v>10</v>
      </c>
      <c r="F20830">
        <v>14.5</v>
      </c>
      <c r="G20830">
        <v>24.2</v>
      </c>
      <c r="H20830">
        <v>1.2</v>
      </c>
      <c r="I20830" t="s">
        <v>15</v>
      </c>
    </row>
    <row r="20831" spans="1:9" x14ac:dyDescent="0.25">
      <c r="A20831" s="2">
        <v>37267</v>
      </c>
      <c r="B20831">
        <v>11</v>
      </c>
      <c r="C20831">
        <v>2002</v>
      </c>
      <c r="D20831">
        <v>1</v>
      </c>
      <c r="E20831">
        <v>11</v>
      </c>
      <c r="F20831">
        <v>12.8</v>
      </c>
      <c r="G20831">
        <v>28.5</v>
      </c>
      <c r="H20831">
        <v>0</v>
      </c>
      <c r="I20831" t="s">
        <v>15</v>
      </c>
    </row>
    <row r="20832" spans="1:9" x14ac:dyDescent="0.25">
      <c r="A20832" s="2">
        <v>37268</v>
      </c>
      <c r="B20832">
        <v>12</v>
      </c>
      <c r="C20832">
        <v>2002</v>
      </c>
      <c r="D20832">
        <v>1</v>
      </c>
      <c r="E20832">
        <v>12</v>
      </c>
      <c r="F20832">
        <v>13.4</v>
      </c>
      <c r="G20832">
        <v>33</v>
      </c>
      <c r="H20832">
        <v>0</v>
      </c>
      <c r="I20832" t="s">
        <v>15</v>
      </c>
    </row>
    <row r="20833" spans="1:9" x14ac:dyDescent="0.25">
      <c r="A20833" s="2">
        <v>37269</v>
      </c>
      <c r="B20833">
        <v>13</v>
      </c>
      <c r="C20833">
        <v>2002</v>
      </c>
      <c r="D20833">
        <v>1</v>
      </c>
      <c r="E20833">
        <v>13</v>
      </c>
      <c r="F20833">
        <v>19.8</v>
      </c>
      <c r="G20833">
        <v>36</v>
      </c>
      <c r="H20833">
        <v>0</v>
      </c>
      <c r="I20833" t="s">
        <v>15</v>
      </c>
    </row>
    <row r="20834" spans="1:9" x14ac:dyDescent="0.25">
      <c r="A20834" s="2">
        <v>37270</v>
      </c>
      <c r="B20834">
        <v>14</v>
      </c>
      <c r="C20834">
        <v>2002</v>
      </c>
      <c r="D20834">
        <v>1</v>
      </c>
      <c r="E20834">
        <v>14</v>
      </c>
      <c r="F20834">
        <v>18.600000000000001</v>
      </c>
      <c r="G20834">
        <v>36.6</v>
      </c>
      <c r="H20834">
        <v>0.2</v>
      </c>
      <c r="I20834" t="s">
        <v>15</v>
      </c>
    </row>
    <row r="20835" spans="1:9" x14ac:dyDescent="0.25">
      <c r="A20835" s="2">
        <v>37271</v>
      </c>
      <c r="B20835">
        <v>15</v>
      </c>
      <c r="C20835">
        <v>2002</v>
      </c>
      <c r="D20835">
        <v>1</v>
      </c>
      <c r="E20835">
        <v>15</v>
      </c>
      <c r="F20835">
        <v>19</v>
      </c>
      <c r="G20835">
        <v>34.700000000000003</v>
      </c>
      <c r="H20835">
        <v>3</v>
      </c>
      <c r="I20835" t="s">
        <v>15</v>
      </c>
    </row>
    <row r="20836" spans="1:9" x14ac:dyDescent="0.25">
      <c r="A20836" s="2">
        <v>37272</v>
      </c>
      <c r="B20836">
        <v>16</v>
      </c>
      <c r="C20836">
        <v>2002</v>
      </c>
      <c r="D20836">
        <v>1</v>
      </c>
      <c r="E20836">
        <v>16</v>
      </c>
      <c r="F20836">
        <v>22.3</v>
      </c>
      <c r="G20836">
        <v>37.200000000000003</v>
      </c>
      <c r="H20836">
        <v>0</v>
      </c>
      <c r="I20836" t="s">
        <v>15</v>
      </c>
    </row>
    <row r="20837" spans="1:9" x14ac:dyDescent="0.25">
      <c r="A20837" s="2">
        <v>37273</v>
      </c>
      <c r="B20837">
        <v>17</v>
      </c>
      <c r="C20837">
        <v>2002</v>
      </c>
      <c r="D20837">
        <v>1</v>
      </c>
      <c r="E20837">
        <v>17</v>
      </c>
      <c r="F20837">
        <v>18</v>
      </c>
      <c r="G20837">
        <v>30.3</v>
      </c>
      <c r="H20837">
        <v>5.8</v>
      </c>
      <c r="I20837" t="s">
        <v>15</v>
      </c>
    </row>
    <row r="20838" spans="1:9" x14ac:dyDescent="0.25">
      <c r="A20838" s="2">
        <v>37274</v>
      </c>
      <c r="B20838">
        <v>18</v>
      </c>
      <c r="C20838">
        <v>2002</v>
      </c>
      <c r="D20838">
        <v>1</v>
      </c>
      <c r="E20838">
        <v>18</v>
      </c>
      <c r="F20838">
        <v>20.2</v>
      </c>
      <c r="G20838">
        <v>27.1</v>
      </c>
      <c r="H20838">
        <v>0</v>
      </c>
      <c r="I20838" t="s">
        <v>15</v>
      </c>
    </row>
    <row r="20839" spans="1:9" x14ac:dyDescent="0.25">
      <c r="A20839" s="2">
        <v>37275</v>
      </c>
      <c r="B20839">
        <v>19</v>
      </c>
      <c r="C20839">
        <v>2002</v>
      </c>
      <c r="D20839">
        <v>1</v>
      </c>
      <c r="E20839">
        <v>19</v>
      </c>
      <c r="F20839">
        <v>15.2</v>
      </c>
      <c r="G20839">
        <v>29.4</v>
      </c>
      <c r="H20839">
        <v>0</v>
      </c>
      <c r="I20839" t="s">
        <v>15</v>
      </c>
    </row>
    <row r="20840" spans="1:9" x14ac:dyDescent="0.25">
      <c r="A20840" s="2">
        <v>37276</v>
      </c>
      <c r="B20840">
        <v>20</v>
      </c>
      <c r="C20840">
        <v>2002</v>
      </c>
      <c r="D20840">
        <v>1</v>
      </c>
      <c r="E20840">
        <v>20</v>
      </c>
      <c r="F20840">
        <v>16.2</v>
      </c>
      <c r="G20840">
        <v>31</v>
      </c>
      <c r="H20840">
        <v>0</v>
      </c>
      <c r="I20840" t="s">
        <v>15</v>
      </c>
    </row>
    <row r="20841" spans="1:9" x14ac:dyDescent="0.25">
      <c r="A20841" s="2">
        <v>37277</v>
      </c>
      <c r="B20841">
        <v>21</v>
      </c>
      <c r="C20841">
        <v>2002</v>
      </c>
      <c r="D20841">
        <v>1</v>
      </c>
      <c r="E20841">
        <v>21</v>
      </c>
      <c r="F20841">
        <v>15.4</v>
      </c>
      <c r="G20841">
        <v>32.9</v>
      </c>
      <c r="H20841">
        <v>0</v>
      </c>
      <c r="I20841" t="s">
        <v>15</v>
      </c>
    </row>
    <row r="20842" spans="1:9" x14ac:dyDescent="0.25">
      <c r="A20842" s="2">
        <v>37278</v>
      </c>
      <c r="B20842">
        <v>22</v>
      </c>
      <c r="C20842">
        <v>2002</v>
      </c>
      <c r="D20842">
        <v>1</v>
      </c>
      <c r="E20842">
        <v>22</v>
      </c>
      <c r="F20842">
        <v>14.9</v>
      </c>
      <c r="G20842">
        <v>36.6</v>
      </c>
      <c r="H20842">
        <v>0</v>
      </c>
      <c r="I20842" t="s">
        <v>15</v>
      </c>
    </row>
    <row r="20843" spans="1:9" x14ac:dyDescent="0.25">
      <c r="A20843" s="2">
        <v>37279</v>
      </c>
      <c r="B20843">
        <v>23</v>
      </c>
      <c r="C20843">
        <v>2002</v>
      </c>
      <c r="D20843">
        <v>1</v>
      </c>
      <c r="E20843">
        <v>23</v>
      </c>
      <c r="F20843">
        <v>19.5</v>
      </c>
      <c r="G20843">
        <v>31.3</v>
      </c>
      <c r="H20843">
        <v>0</v>
      </c>
      <c r="I20843" t="s">
        <v>15</v>
      </c>
    </row>
    <row r="20844" spans="1:9" x14ac:dyDescent="0.25">
      <c r="A20844" s="2">
        <v>37280</v>
      </c>
      <c r="B20844">
        <v>24</v>
      </c>
      <c r="C20844">
        <v>2002</v>
      </c>
      <c r="D20844">
        <v>1</v>
      </c>
      <c r="E20844">
        <v>24</v>
      </c>
      <c r="F20844">
        <v>18.3</v>
      </c>
      <c r="G20844">
        <v>28.3</v>
      </c>
      <c r="H20844">
        <v>0</v>
      </c>
      <c r="I20844" t="s">
        <v>15</v>
      </c>
    </row>
    <row r="20845" spans="1:9" x14ac:dyDescent="0.25">
      <c r="A20845" s="2">
        <v>37281</v>
      </c>
      <c r="B20845">
        <v>25</v>
      </c>
      <c r="C20845">
        <v>2002</v>
      </c>
      <c r="D20845">
        <v>1</v>
      </c>
      <c r="E20845">
        <v>25</v>
      </c>
      <c r="F20845">
        <v>17.100000000000001</v>
      </c>
      <c r="G20845">
        <v>30.2</v>
      </c>
      <c r="H20845">
        <v>0</v>
      </c>
      <c r="I20845" t="s">
        <v>15</v>
      </c>
    </row>
    <row r="20846" spans="1:9" x14ac:dyDescent="0.25">
      <c r="A20846" s="2">
        <v>37282</v>
      </c>
      <c r="B20846">
        <v>26</v>
      </c>
      <c r="C20846">
        <v>2002</v>
      </c>
      <c r="D20846">
        <v>1</v>
      </c>
      <c r="E20846">
        <v>26</v>
      </c>
      <c r="F20846">
        <v>16.5</v>
      </c>
      <c r="G20846">
        <v>31.2</v>
      </c>
      <c r="H20846">
        <v>0</v>
      </c>
      <c r="I20846" t="s">
        <v>15</v>
      </c>
    </row>
    <row r="20847" spans="1:9" x14ac:dyDescent="0.25">
      <c r="A20847" s="2">
        <v>37283</v>
      </c>
      <c r="B20847">
        <v>27</v>
      </c>
      <c r="C20847">
        <v>2002</v>
      </c>
      <c r="D20847">
        <v>1</v>
      </c>
      <c r="E20847">
        <v>27</v>
      </c>
      <c r="F20847">
        <v>14.4</v>
      </c>
      <c r="G20847">
        <v>33</v>
      </c>
      <c r="H20847">
        <v>0</v>
      </c>
      <c r="I20847" t="s">
        <v>15</v>
      </c>
    </row>
    <row r="20848" spans="1:9" x14ac:dyDescent="0.25">
      <c r="A20848" s="2">
        <v>37284</v>
      </c>
      <c r="B20848">
        <v>28</v>
      </c>
      <c r="C20848">
        <v>2002</v>
      </c>
      <c r="D20848">
        <v>1</v>
      </c>
      <c r="E20848">
        <v>28</v>
      </c>
      <c r="F20848">
        <v>15.9</v>
      </c>
      <c r="G20848">
        <v>37</v>
      </c>
      <c r="H20848">
        <v>0</v>
      </c>
      <c r="I20848" t="s">
        <v>15</v>
      </c>
    </row>
    <row r="20849" spans="1:9" x14ac:dyDescent="0.25">
      <c r="A20849" s="2">
        <v>37285</v>
      </c>
      <c r="B20849">
        <v>29</v>
      </c>
      <c r="C20849">
        <v>2002</v>
      </c>
      <c r="D20849">
        <v>1</v>
      </c>
      <c r="E20849">
        <v>29</v>
      </c>
      <c r="F20849">
        <v>21.9</v>
      </c>
      <c r="G20849">
        <v>32.9</v>
      </c>
      <c r="H20849">
        <v>0</v>
      </c>
      <c r="I20849" t="s">
        <v>15</v>
      </c>
    </row>
    <row r="20850" spans="1:9" x14ac:dyDescent="0.25">
      <c r="A20850" s="2">
        <v>37286</v>
      </c>
      <c r="B20850">
        <v>30</v>
      </c>
      <c r="C20850">
        <v>2002</v>
      </c>
      <c r="D20850">
        <v>1</v>
      </c>
      <c r="E20850">
        <v>30</v>
      </c>
      <c r="F20850">
        <v>21.6</v>
      </c>
      <c r="G20850">
        <v>36.700000000000003</v>
      </c>
      <c r="H20850">
        <v>0</v>
      </c>
      <c r="I20850" t="s">
        <v>15</v>
      </c>
    </row>
    <row r="20851" spans="1:9" x14ac:dyDescent="0.25">
      <c r="A20851" s="2">
        <v>37287</v>
      </c>
      <c r="B20851">
        <v>31</v>
      </c>
      <c r="C20851">
        <v>2002</v>
      </c>
      <c r="D20851">
        <v>1</v>
      </c>
      <c r="E20851">
        <v>31</v>
      </c>
      <c r="F20851">
        <v>22.1</v>
      </c>
      <c r="G20851">
        <v>37.6</v>
      </c>
      <c r="H20851">
        <v>0</v>
      </c>
      <c r="I20851" t="s">
        <v>15</v>
      </c>
    </row>
    <row r="20852" spans="1:9" x14ac:dyDescent="0.25">
      <c r="A20852" s="2">
        <v>37288</v>
      </c>
      <c r="B20852">
        <v>32</v>
      </c>
      <c r="C20852">
        <v>2002</v>
      </c>
      <c r="D20852">
        <v>2</v>
      </c>
      <c r="E20852">
        <v>1</v>
      </c>
      <c r="F20852">
        <v>19.7</v>
      </c>
      <c r="G20852">
        <v>30</v>
      </c>
      <c r="H20852">
        <v>0</v>
      </c>
      <c r="I20852" t="s">
        <v>15</v>
      </c>
    </row>
    <row r="20853" spans="1:9" x14ac:dyDescent="0.25">
      <c r="A20853" s="2">
        <v>37289</v>
      </c>
      <c r="B20853">
        <v>33</v>
      </c>
      <c r="C20853">
        <v>2002</v>
      </c>
      <c r="D20853">
        <v>2</v>
      </c>
      <c r="E20853">
        <v>2</v>
      </c>
      <c r="F20853">
        <v>17.2</v>
      </c>
      <c r="G20853">
        <v>28.3</v>
      </c>
      <c r="H20853">
        <v>0</v>
      </c>
      <c r="I20853" t="s">
        <v>15</v>
      </c>
    </row>
    <row r="20854" spans="1:9" x14ac:dyDescent="0.25">
      <c r="A20854" s="2">
        <v>37290</v>
      </c>
      <c r="B20854">
        <v>34</v>
      </c>
      <c r="C20854">
        <v>2002</v>
      </c>
      <c r="D20854">
        <v>2</v>
      </c>
      <c r="E20854">
        <v>3</v>
      </c>
      <c r="F20854">
        <v>18.3</v>
      </c>
      <c r="G20854">
        <v>32.9</v>
      </c>
      <c r="H20854">
        <v>0</v>
      </c>
      <c r="I20854" t="s">
        <v>15</v>
      </c>
    </row>
    <row r="20855" spans="1:9" x14ac:dyDescent="0.25">
      <c r="A20855" s="2">
        <v>37291</v>
      </c>
      <c r="B20855">
        <v>35</v>
      </c>
      <c r="C20855">
        <v>2002</v>
      </c>
      <c r="D20855">
        <v>2</v>
      </c>
      <c r="E20855">
        <v>4</v>
      </c>
      <c r="F20855">
        <v>20.9</v>
      </c>
      <c r="G20855">
        <v>34.799999999999997</v>
      </c>
      <c r="H20855">
        <v>0</v>
      </c>
      <c r="I20855" t="s">
        <v>15</v>
      </c>
    </row>
    <row r="20856" spans="1:9" x14ac:dyDescent="0.25">
      <c r="A20856" s="2">
        <v>37292</v>
      </c>
      <c r="B20856">
        <v>36</v>
      </c>
      <c r="C20856">
        <v>2002</v>
      </c>
      <c r="D20856">
        <v>2</v>
      </c>
      <c r="E20856">
        <v>5</v>
      </c>
      <c r="F20856">
        <v>20.7</v>
      </c>
      <c r="G20856">
        <v>33.299999999999997</v>
      </c>
      <c r="H20856">
        <v>0.8</v>
      </c>
      <c r="I20856" t="s">
        <v>15</v>
      </c>
    </row>
    <row r="20857" spans="1:9" x14ac:dyDescent="0.25">
      <c r="A20857" s="2">
        <v>37293</v>
      </c>
      <c r="B20857">
        <v>37</v>
      </c>
      <c r="C20857">
        <v>2002</v>
      </c>
      <c r="D20857">
        <v>2</v>
      </c>
      <c r="E20857">
        <v>6</v>
      </c>
      <c r="F20857">
        <v>18.2</v>
      </c>
      <c r="G20857">
        <v>37.6</v>
      </c>
      <c r="H20857">
        <v>0</v>
      </c>
      <c r="I20857" t="s">
        <v>15</v>
      </c>
    </row>
    <row r="20858" spans="1:9" x14ac:dyDescent="0.25">
      <c r="A20858" s="2">
        <v>37294</v>
      </c>
      <c r="B20858">
        <v>38</v>
      </c>
      <c r="C20858">
        <v>2002</v>
      </c>
      <c r="D20858">
        <v>2</v>
      </c>
      <c r="E20858">
        <v>7</v>
      </c>
      <c r="F20858">
        <v>17</v>
      </c>
      <c r="G20858">
        <v>31.5</v>
      </c>
      <c r="H20858">
        <v>0</v>
      </c>
      <c r="I20858" t="s">
        <v>15</v>
      </c>
    </row>
    <row r="20859" spans="1:9" x14ac:dyDescent="0.25">
      <c r="A20859" s="2">
        <v>37295</v>
      </c>
      <c r="B20859">
        <v>39</v>
      </c>
      <c r="C20859">
        <v>2002</v>
      </c>
      <c r="D20859">
        <v>2</v>
      </c>
      <c r="E20859">
        <v>8</v>
      </c>
      <c r="F20859">
        <v>16.8</v>
      </c>
      <c r="G20859">
        <v>33</v>
      </c>
      <c r="H20859">
        <v>0</v>
      </c>
      <c r="I20859" t="s">
        <v>15</v>
      </c>
    </row>
    <row r="20860" spans="1:9" x14ac:dyDescent="0.25">
      <c r="A20860" s="2">
        <v>37296</v>
      </c>
      <c r="B20860">
        <v>40</v>
      </c>
      <c r="C20860">
        <v>2002</v>
      </c>
      <c r="D20860">
        <v>2</v>
      </c>
      <c r="E20860">
        <v>9</v>
      </c>
      <c r="F20860">
        <v>17.7</v>
      </c>
      <c r="G20860">
        <v>34.200000000000003</v>
      </c>
      <c r="H20860">
        <v>0</v>
      </c>
      <c r="I20860" t="s">
        <v>15</v>
      </c>
    </row>
    <row r="20861" spans="1:9" x14ac:dyDescent="0.25">
      <c r="A20861" s="2">
        <v>37297</v>
      </c>
      <c r="B20861">
        <v>41</v>
      </c>
      <c r="C20861">
        <v>2002</v>
      </c>
      <c r="D20861">
        <v>2</v>
      </c>
      <c r="E20861">
        <v>10</v>
      </c>
      <c r="F20861">
        <v>20.399999999999999</v>
      </c>
      <c r="G20861">
        <v>36</v>
      </c>
      <c r="H20861">
        <v>0</v>
      </c>
      <c r="I20861" t="s">
        <v>15</v>
      </c>
    </row>
    <row r="20862" spans="1:9" x14ac:dyDescent="0.25">
      <c r="A20862" s="2">
        <v>37298</v>
      </c>
      <c r="B20862">
        <v>42</v>
      </c>
      <c r="C20862">
        <v>2002</v>
      </c>
      <c r="D20862">
        <v>2</v>
      </c>
      <c r="E20862">
        <v>11</v>
      </c>
      <c r="F20862">
        <v>15</v>
      </c>
      <c r="G20862">
        <v>36.799999999999997</v>
      </c>
      <c r="H20862">
        <v>0</v>
      </c>
      <c r="I20862" t="s">
        <v>15</v>
      </c>
    </row>
    <row r="20863" spans="1:9" x14ac:dyDescent="0.25">
      <c r="A20863" s="2">
        <v>37299</v>
      </c>
      <c r="B20863">
        <v>43</v>
      </c>
      <c r="C20863">
        <v>2002</v>
      </c>
      <c r="D20863">
        <v>2</v>
      </c>
      <c r="E20863">
        <v>12</v>
      </c>
      <c r="F20863">
        <v>16.5</v>
      </c>
      <c r="G20863">
        <v>33.200000000000003</v>
      </c>
      <c r="H20863">
        <v>0</v>
      </c>
      <c r="I20863" t="s">
        <v>15</v>
      </c>
    </row>
    <row r="20864" spans="1:9" x14ac:dyDescent="0.25">
      <c r="A20864" s="2">
        <v>37300</v>
      </c>
      <c r="B20864">
        <v>44</v>
      </c>
      <c r="C20864">
        <v>2002</v>
      </c>
      <c r="D20864">
        <v>2</v>
      </c>
      <c r="E20864">
        <v>13</v>
      </c>
      <c r="F20864">
        <v>16.5</v>
      </c>
      <c r="G20864">
        <v>26.7</v>
      </c>
      <c r="H20864">
        <v>0</v>
      </c>
      <c r="I20864" t="s">
        <v>15</v>
      </c>
    </row>
    <row r="20865" spans="1:9" x14ac:dyDescent="0.25">
      <c r="A20865" s="2">
        <v>37301</v>
      </c>
      <c r="B20865">
        <v>45</v>
      </c>
      <c r="C20865">
        <v>2002</v>
      </c>
      <c r="D20865">
        <v>2</v>
      </c>
      <c r="E20865">
        <v>14</v>
      </c>
      <c r="F20865">
        <v>11.2</v>
      </c>
      <c r="G20865">
        <v>25.3</v>
      </c>
      <c r="H20865">
        <v>0</v>
      </c>
      <c r="I20865" t="s">
        <v>15</v>
      </c>
    </row>
    <row r="20866" spans="1:9" x14ac:dyDescent="0.25">
      <c r="A20866" s="2">
        <v>37302</v>
      </c>
      <c r="B20866">
        <v>46</v>
      </c>
      <c r="C20866">
        <v>2002</v>
      </c>
      <c r="D20866">
        <v>2</v>
      </c>
      <c r="E20866">
        <v>15</v>
      </c>
      <c r="F20866">
        <v>15.2</v>
      </c>
      <c r="G20866">
        <v>24.2</v>
      </c>
      <c r="H20866">
        <v>0</v>
      </c>
      <c r="I20866" t="s">
        <v>15</v>
      </c>
    </row>
    <row r="20867" spans="1:9" x14ac:dyDescent="0.25">
      <c r="A20867" s="2">
        <v>37303</v>
      </c>
      <c r="B20867">
        <v>47</v>
      </c>
      <c r="C20867">
        <v>2002</v>
      </c>
      <c r="D20867">
        <v>2</v>
      </c>
      <c r="E20867">
        <v>16</v>
      </c>
      <c r="F20867">
        <v>9.1</v>
      </c>
      <c r="G20867">
        <v>27</v>
      </c>
      <c r="H20867">
        <v>0</v>
      </c>
      <c r="I20867" t="s">
        <v>15</v>
      </c>
    </row>
    <row r="20868" spans="1:9" x14ac:dyDescent="0.25">
      <c r="A20868" s="2">
        <v>37304</v>
      </c>
      <c r="B20868">
        <v>48</v>
      </c>
      <c r="C20868">
        <v>2002</v>
      </c>
      <c r="D20868">
        <v>2</v>
      </c>
      <c r="E20868">
        <v>17</v>
      </c>
      <c r="F20868">
        <v>13.4</v>
      </c>
      <c r="G20868">
        <v>31.9</v>
      </c>
      <c r="H20868">
        <v>0</v>
      </c>
      <c r="I20868" t="s">
        <v>15</v>
      </c>
    </row>
    <row r="20869" spans="1:9" x14ac:dyDescent="0.25">
      <c r="A20869" s="2">
        <v>37305</v>
      </c>
      <c r="B20869">
        <v>49</v>
      </c>
      <c r="C20869">
        <v>2002</v>
      </c>
      <c r="D20869">
        <v>2</v>
      </c>
      <c r="E20869">
        <v>18</v>
      </c>
      <c r="F20869">
        <v>10.8</v>
      </c>
      <c r="G20869">
        <v>25.9</v>
      </c>
      <c r="H20869">
        <v>0</v>
      </c>
      <c r="I20869" t="s">
        <v>15</v>
      </c>
    </row>
    <row r="20870" spans="1:9" x14ac:dyDescent="0.25">
      <c r="A20870" s="2">
        <v>37306</v>
      </c>
      <c r="B20870">
        <v>50</v>
      </c>
      <c r="C20870">
        <v>2002</v>
      </c>
      <c r="D20870">
        <v>2</v>
      </c>
      <c r="E20870">
        <v>19</v>
      </c>
      <c r="F20870">
        <v>15.4</v>
      </c>
      <c r="G20870">
        <v>24.7</v>
      </c>
      <c r="H20870">
        <v>0.2</v>
      </c>
      <c r="I20870" t="s">
        <v>15</v>
      </c>
    </row>
    <row r="20871" spans="1:9" x14ac:dyDescent="0.25">
      <c r="A20871" s="2">
        <v>37307</v>
      </c>
      <c r="B20871">
        <v>51</v>
      </c>
      <c r="C20871">
        <v>2002</v>
      </c>
      <c r="D20871">
        <v>2</v>
      </c>
      <c r="E20871">
        <v>20</v>
      </c>
      <c r="F20871">
        <v>11.3</v>
      </c>
      <c r="G20871">
        <v>27.4</v>
      </c>
      <c r="H20871">
        <v>0</v>
      </c>
      <c r="I20871" t="s">
        <v>15</v>
      </c>
    </row>
    <row r="20872" spans="1:9" x14ac:dyDescent="0.25">
      <c r="A20872" s="2">
        <v>37308</v>
      </c>
      <c r="B20872">
        <v>52</v>
      </c>
      <c r="C20872">
        <v>2002</v>
      </c>
      <c r="D20872">
        <v>2</v>
      </c>
      <c r="E20872">
        <v>21</v>
      </c>
      <c r="F20872">
        <v>14.5</v>
      </c>
      <c r="G20872">
        <v>31.4</v>
      </c>
      <c r="H20872">
        <v>0</v>
      </c>
      <c r="I20872" t="s">
        <v>15</v>
      </c>
    </row>
    <row r="20873" spans="1:9" x14ac:dyDescent="0.25">
      <c r="A20873" s="2">
        <v>37309</v>
      </c>
      <c r="B20873">
        <v>53</v>
      </c>
      <c r="C20873">
        <v>2002</v>
      </c>
      <c r="D20873">
        <v>2</v>
      </c>
      <c r="E20873">
        <v>22</v>
      </c>
      <c r="F20873">
        <v>16.600000000000001</v>
      </c>
      <c r="G20873">
        <v>34.6</v>
      </c>
      <c r="H20873">
        <v>0</v>
      </c>
      <c r="I20873" t="s">
        <v>15</v>
      </c>
    </row>
    <row r="20874" spans="1:9" x14ac:dyDescent="0.25">
      <c r="A20874" s="2">
        <v>37310</v>
      </c>
      <c r="B20874">
        <v>54</v>
      </c>
      <c r="C20874">
        <v>2002</v>
      </c>
      <c r="D20874">
        <v>2</v>
      </c>
      <c r="E20874">
        <v>23</v>
      </c>
      <c r="F20874">
        <v>16.2</v>
      </c>
      <c r="G20874">
        <v>36.9</v>
      </c>
      <c r="H20874">
        <v>0</v>
      </c>
      <c r="I20874" t="s">
        <v>15</v>
      </c>
    </row>
    <row r="20875" spans="1:9" x14ac:dyDescent="0.25">
      <c r="A20875" s="2">
        <v>37311</v>
      </c>
      <c r="B20875">
        <v>55</v>
      </c>
      <c r="C20875">
        <v>2002</v>
      </c>
      <c r="D20875">
        <v>2</v>
      </c>
      <c r="E20875">
        <v>24</v>
      </c>
      <c r="F20875">
        <v>12.3</v>
      </c>
      <c r="G20875">
        <v>38</v>
      </c>
      <c r="H20875">
        <v>0</v>
      </c>
      <c r="I20875" t="s">
        <v>15</v>
      </c>
    </row>
    <row r="20876" spans="1:9" x14ac:dyDescent="0.25">
      <c r="A20876" s="2">
        <v>37312</v>
      </c>
      <c r="B20876">
        <v>56</v>
      </c>
      <c r="C20876">
        <v>2002</v>
      </c>
      <c r="D20876">
        <v>2</v>
      </c>
      <c r="E20876">
        <v>25</v>
      </c>
      <c r="F20876">
        <v>12.9</v>
      </c>
      <c r="G20876">
        <v>33.799999999999997</v>
      </c>
      <c r="H20876">
        <v>0</v>
      </c>
      <c r="I20876" t="s">
        <v>15</v>
      </c>
    </row>
    <row r="20877" spans="1:9" x14ac:dyDescent="0.25">
      <c r="A20877" s="2">
        <v>37313</v>
      </c>
      <c r="B20877">
        <v>57</v>
      </c>
      <c r="C20877">
        <v>2002</v>
      </c>
      <c r="D20877">
        <v>2</v>
      </c>
      <c r="E20877">
        <v>26</v>
      </c>
      <c r="F20877">
        <v>17.5</v>
      </c>
      <c r="G20877">
        <v>34</v>
      </c>
      <c r="H20877">
        <v>0</v>
      </c>
      <c r="I20877" t="s">
        <v>15</v>
      </c>
    </row>
    <row r="20878" spans="1:9" x14ac:dyDescent="0.25">
      <c r="A20878" s="2">
        <v>37314</v>
      </c>
      <c r="B20878">
        <v>58</v>
      </c>
      <c r="C20878">
        <v>2002</v>
      </c>
      <c r="D20878">
        <v>2</v>
      </c>
      <c r="E20878">
        <v>27</v>
      </c>
      <c r="F20878">
        <v>19</v>
      </c>
      <c r="G20878">
        <v>32</v>
      </c>
      <c r="H20878">
        <v>0</v>
      </c>
      <c r="I20878" t="s">
        <v>15</v>
      </c>
    </row>
    <row r="20879" spans="1:9" x14ac:dyDescent="0.25">
      <c r="A20879" s="2">
        <v>37315</v>
      </c>
      <c r="B20879">
        <v>59</v>
      </c>
      <c r="C20879">
        <v>2002</v>
      </c>
      <c r="D20879">
        <v>2</v>
      </c>
      <c r="E20879">
        <v>28</v>
      </c>
      <c r="F20879">
        <v>18.399999999999999</v>
      </c>
      <c r="G20879">
        <v>31.1</v>
      </c>
      <c r="H20879">
        <v>0</v>
      </c>
      <c r="I20879" t="s">
        <v>15</v>
      </c>
    </row>
    <row r="20880" spans="1:9" x14ac:dyDescent="0.25">
      <c r="A20880" s="2">
        <v>37316</v>
      </c>
      <c r="B20880">
        <v>60</v>
      </c>
      <c r="C20880">
        <v>2002</v>
      </c>
      <c r="D20880">
        <v>3</v>
      </c>
      <c r="E20880">
        <v>1</v>
      </c>
      <c r="F20880">
        <v>16</v>
      </c>
      <c r="G20880">
        <v>30.4</v>
      </c>
      <c r="H20880">
        <v>0</v>
      </c>
      <c r="I20880" t="s">
        <v>15</v>
      </c>
    </row>
    <row r="20881" spans="1:9" x14ac:dyDescent="0.25">
      <c r="A20881" s="2">
        <v>37317</v>
      </c>
      <c r="B20881">
        <v>61</v>
      </c>
      <c r="C20881">
        <v>2002</v>
      </c>
      <c r="D20881">
        <v>3</v>
      </c>
      <c r="E20881">
        <v>2</v>
      </c>
      <c r="F20881">
        <v>16.2</v>
      </c>
      <c r="G20881">
        <v>33</v>
      </c>
      <c r="H20881">
        <v>0</v>
      </c>
      <c r="I20881" t="s">
        <v>15</v>
      </c>
    </row>
    <row r="20882" spans="1:9" x14ac:dyDescent="0.25">
      <c r="A20882" s="2">
        <v>37318</v>
      </c>
      <c r="B20882">
        <v>62</v>
      </c>
      <c r="C20882">
        <v>2002</v>
      </c>
      <c r="D20882">
        <v>3</v>
      </c>
      <c r="E20882">
        <v>3</v>
      </c>
      <c r="F20882">
        <v>14.9</v>
      </c>
      <c r="G20882">
        <v>32.9</v>
      </c>
      <c r="H20882">
        <v>0</v>
      </c>
      <c r="I20882" t="s">
        <v>15</v>
      </c>
    </row>
    <row r="20883" spans="1:9" x14ac:dyDescent="0.25">
      <c r="A20883" s="2">
        <v>37319</v>
      </c>
      <c r="B20883">
        <v>63</v>
      </c>
      <c r="C20883">
        <v>2002</v>
      </c>
      <c r="D20883">
        <v>3</v>
      </c>
      <c r="E20883">
        <v>4</v>
      </c>
      <c r="F20883">
        <v>10</v>
      </c>
      <c r="G20883">
        <v>29</v>
      </c>
      <c r="H20883">
        <v>0</v>
      </c>
      <c r="I20883" t="s">
        <v>15</v>
      </c>
    </row>
    <row r="20884" spans="1:9" x14ac:dyDescent="0.25">
      <c r="A20884" s="2">
        <v>37320</v>
      </c>
      <c r="B20884">
        <v>64</v>
      </c>
      <c r="C20884">
        <v>2002</v>
      </c>
      <c r="D20884">
        <v>3</v>
      </c>
      <c r="E20884">
        <v>5</v>
      </c>
      <c r="F20884">
        <v>15.7</v>
      </c>
      <c r="G20884">
        <v>28</v>
      </c>
      <c r="H20884">
        <v>0</v>
      </c>
      <c r="I20884" t="s">
        <v>15</v>
      </c>
    </row>
    <row r="20885" spans="1:9" x14ac:dyDescent="0.25">
      <c r="A20885" s="2">
        <v>37321</v>
      </c>
      <c r="B20885">
        <v>65</v>
      </c>
      <c r="C20885">
        <v>2002</v>
      </c>
      <c r="D20885">
        <v>3</v>
      </c>
      <c r="E20885">
        <v>6</v>
      </c>
      <c r="F20885">
        <v>15.2</v>
      </c>
      <c r="G20885">
        <v>31.5</v>
      </c>
      <c r="H20885">
        <v>0</v>
      </c>
      <c r="I20885" t="s">
        <v>15</v>
      </c>
    </row>
    <row r="20886" spans="1:9" x14ac:dyDescent="0.25">
      <c r="A20886" s="2">
        <v>37322</v>
      </c>
      <c r="B20886">
        <v>66</v>
      </c>
      <c r="C20886">
        <v>2002</v>
      </c>
      <c r="D20886">
        <v>3</v>
      </c>
      <c r="E20886">
        <v>7</v>
      </c>
      <c r="F20886">
        <v>15.7</v>
      </c>
      <c r="G20886">
        <v>35.6</v>
      </c>
      <c r="H20886">
        <v>0</v>
      </c>
      <c r="I20886" t="s">
        <v>15</v>
      </c>
    </row>
    <row r="20887" spans="1:9" x14ac:dyDescent="0.25">
      <c r="A20887" s="2">
        <v>37323</v>
      </c>
      <c r="B20887">
        <v>67</v>
      </c>
      <c r="C20887">
        <v>2002</v>
      </c>
      <c r="D20887">
        <v>3</v>
      </c>
      <c r="E20887">
        <v>8</v>
      </c>
      <c r="F20887">
        <v>21.2</v>
      </c>
      <c r="G20887">
        <v>37</v>
      </c>
      <c r="H20887">
        <v>0.2</v>
      </c>
      <c r="I20887" t="s">
        <v>15</v>
      </c>
    </row>
    <row r="20888" spans="1:9" x14ac:dyDescent="0.25">
      <c r="A20888" s="2">
        <v>37324</v>
      </c>
      <c r="B20888">
        <v>68</v>
      </c>
      <c r="C20888">
        <v>2002</v>
      </c>
      <c r="D20888">
        <v>3</v>
      </c>
      <c r="E20888">
        <v>9</v>
      </c>
      <c r="F20888">
        <v>18.100000000000001</v>
      </c>
      <c r="G20888">
        <v>28.3</v>
      </c>
      <c r="H20888">
        <v>0</v>
      </c>
      <c r="I20888" t="s">
        <v>15</v>
      </c>
    </row>
    <row r="20889" spans="1:9" x14ac:dyDescent="0.25">
      <c r="A20889" s="2">
        <v>37325</v>
      </c>
      <c r="B20889">
        <v>69</v>
      </c>
      <c r="C20889">
        <v>2002</v>
      </c>
      <c r="D20889">
        <v>3</v>
      </c>
      <c r="E20889">
        <v>10</v>
      </c>
      <c r="F20889">
        <v>9.5</v>
      </c>
      <c r="G20889">
        <v>24.4</v>
      </c>
      <c r="H20889">
        <v>0</v>
      </c>
      <c r="I20889" t="s">
        <v>15</v>
      </c>
    </row>
    <row r="20890" spans="1:9" x14ac:dyDescent="0.25">
      <c r="A20890" s="2">
        <v>37326</v>
      </c>
      <c r="B20890">
        <v>70</v>
      </c>
      <c r="C20890">
        <v>2002</v>
      </c>
      <c r="D20890">
        <v>3</v>
      </c>
      <c r="E20890">
        <v>11</v>
      </c>
      <c r="F20890">
        <v>13</v>
      </c>
      <c r="G20890">
        <v>28.9</v>
      </c>
      <c r="H20890">
        <v>0</v>
      </c>
      <c r="I20890" t="s">
        <v>15</v>
      </c>
    </row>
    <row r="20891" spans="1:9" x14ac:dyDescent="0.25">
      <c r="A20891" s="2">
        <v>37327</v>
      </c>
      <c r="B20891">
        <v>71</v>
      </c>
      <c r="C20891">
        <v>2002</v>
      </c>
      <c r="D20891">
        <v>3</v>
      </c>
      <c r="E20891">
        <v>12</v>
      </c>
      <c r="F20891">
        <v>11.1</v>
      </c>
      <c r="G20891">
        <v>37.200000000000003</v>
      </c>
      <c r="H20891">
        <v>0</v>
      </c>
      <c r="I20891" t="s">
        <v>15</v>
      </c>
    </row>
    <row r="20892" spans="1:9" x14ac:dyDescent="0.25">
      <c r="A20892" s="2">
        <v>37328</v>
      </c>
      <c r="B20892">
        <v>72</v>
      </c>
      <c r="C20892">
        <v>2002</v>
      </c>
      <c r="D20892">
        <v>3</v>
      </c>
      <c r="E20892">
        <v>13</v>
      </c>
      <c r="F20892">
        <v>18.7</v>
      </c>
      <c r="G20892">
        <v>27.5</v>
      </c>
      <c r="H20892">
        <v>0</v>
      </c>
      <c r="I20892" t="s">
        <v>15</v>
      </c>
    </row>
    <row r="20893" spans="1:9" x14ac:dyDescent="0.25">
      <c r="A20893" s="2">
        <v>37329</v>
      </c>
      <c r="B20893">
        <v>73</v>
      </c>
      <c r="C20893">
        <v>2002</v>
      </c>
      <c r="D20893">
        <v>3</v>
      </c>
      <c r="E20893">
        <v>14</v>
      </c>
      <c r="F20893">
        <v>13.4</v>
      </c>
      <c r="G20893">
        <v>37.5</v>
      </c>
      <c r="H20893">
        <v>0</v>
      </c>
      <c r="I20893" t="s">
        <v>15</v>
      </c>
    </row>
    <row r="20894" spans="1:9" x14ac:dyDescent="0.25">
      <c r="A20894" s="2">
        <v>37330</v>
      </c>
      <c r="B20894">
        <v>74</v>
      </c>
      <c r="C20894">
        <v>2002</v>
      </c>
      <c r="D20894">
        <v>3</v>
      </c>
      <c r="E20894">
        <v>15</v>
      </c>
      <c r="F20894">
        <v>22.1</v>
      </c>
      <c r="G20894">
        <v>32.799999999999997</v>
      </c>
      <c r="H20894">
        <v>0.4</v>
      </c>
      <c r="I20894" t="s">
        <v>15</v>
      </c>
    </row>
    <row r="20895" spans="1:9" x14ac:dyDescent="0.25">
      <c r="A20895" s="2">
        <v>37331</v>
      </c>
      <c r="B20895">
        <v>75</v>
      </c>
      <c r="C20895">
        <v>2002</v>
      </c>
      <c r="D20895">
        <v>3</v>
      </c>
      <c r="E20895">
        <v>16</v>
      </c>
      <c r="F20895">
        <v>16.899999999999999</v>
      </c>
      <c r="G20895">
        <v>27</v>
      </c>
      <c r="H20895">
        <v>0</v>
      </c>
      <c r="I20895" t="s">
        <v>15</v>
      </c>
    </row>
    <row r="20896" spans="1:9" x14ac:dyDescent="0.25">
      <c r="A20896" s="2">
        <v>37332</v>
      </c>
      <c r="B20896">
        <v>76</v>
      </c>
      <c r="C20896">
        <v>2002</v>
      </c>
      <c r="D20896">
        <v>3</v>
      </c>
      <c r="E20896">
        <v>17</v>
      </c>
      <c r="F20896">
        <v>13.8</v>
      </c>
      <c r="G20896">
        <v>23.8</v>
      </c>
      <c r="H20896">
        <v>0</v>
      </c>
      <c r="I20896" t="s">
        <v>15</v>
      </c>
    </row>
    <row r="20897" spans="1:9" x14ac:dyDescent="0.25">
      <c r="A20897" s="2">
        <v>37333</v>
      </c>
      <c r="B20897">
        <v>77</v>
      </c>
      <c r="C20897">
        <v>2002</v>
      </c>
      <c r="D20897">
        <v>3</v>
      </c>
      <c r="E20897">
        <v>18</v>
      </c>
      <c r="F20897">
        <v>13.8</v>
      </c>
      <c r="G20897">
        <v>25.6</v>
      </c>
      <c r="H20897">
        <v>0.4</v>
      </c>
      <c r="I20897" t="s">
        <v>15</v>
      </c>
    </row>
    <row r="20898" spans="1:9" x14ac:dyDescent="0.25">
      <c r="A20898" s="2">
        <v>37334</v>
      </c>
      <c r="B20898">
        <v>78</v>
      </c>
      <c r="C20898">
        <v>2002</v>
      </c>
      <c r="D20898">
        <v>3</v>
      </c>
      <c r="E20898">
        <v>19</v>
      </c>
      <c r="F20898">
        <v>9.6</v>
      </c>
      <c r="G20898">
        <v>29.7</v>
      </c>
      <c r="H20898">
        <v>0</v>
      </c>
      <c r="I20898" t="s">
        <v>15</v>
      </c>
    </row>
    <row r="20899" spans="1:9" x14ac:dyDescent="0.25">
      <c r="A20899" s="2">
        <v>37335</v>
      </c>
      <c r="B20899">
        <v>79</v>
      </c>
      <c r="C20899">
        <v>2002</v>
      </c>
      <c r="D20899">
        <v>3</v>
      </c>
      <c r="E20899">
        <v>20</v>
      </c>
      <c r="F20899">
        <v>9.3000000000000007</v>
      </c>
      <c r="G20899">
        <v>30.3</v>
      </c>
      <c r="H20899">
        <v>0</v>
      </c>
      <c r="I20899" t="s">
        <v>15</v>
      </c>
    </row>
    <row r="20900" spans="1:9" x14ac:dyDescent="0.25">
      <c r="A20900" s="2">
        <v>37336</v>
      </c>
      <c r="B20900">
        <v>80</v>
      </c>
      <c r="C20900">
        <v>2002</v>
      </c>
      <c r="D20900">
        <v>3</v>
      </c>
      <c r="E20900">
        <v>21</v>
      </c>
      <c r="F20900">
        <v>13.1</v>
      </c>
      <c r="G20900">
        <v>29.3</v>
      </c>
      <c r="H20900">
        <v>0</v>
      </c>
      <c r="I20900" t="s">
        <v>15</v>
      </c>
    </row>
    <row r="20901" spans="1:9" x14ac:dyDescent="0.25">
      <c r="A20901" s="2">
        <v>37337</v>
      </c>
      <c r="B20901">
        <v>81</v>
      </c>
      <c r="C20901">
        <v>2002</v>
      </c>
      <c r="D20901">
        <v>3</v>
      </c>
      <c r="E20901">
        <v>22</v>
      </c>
      <c r="F20901">
        <v>13.4</v>
      </c>
      <c r="G20901">
        <v>25.6</v>
      </c>
      <c r="H20901">
        <v>0.2</v>
      </c>
      <c r="I20901" t="s">
        <v>15</v>
      </c>
    </row>
    <row r="20902" spans="1:9" x14ac:dyDescent="0.25">
      <c r="A20902" s="2">
        <v>37338</v>
      </c>
      <c r="B20902">
        <v>82</v>
      </c>
      <c r="C20902">
        <v>2002</v>
      </c>
      <c r="D20902">
        <v>3</v>
      </c>
      <c r="E20902">
        <v>23</v>
      </c>
      <c r="F20902">
        <v>9.9</v>
      </c>
      <c r="G20902">
        <v>26.5</v>
      </c>
      <c r="H20902">
        <v>1.8</v>
      </c>
      <c r="I20902" t="s">
        <v>15</v>
      </c>
    </row>
    <row r="20903" spans="1:9" x14ac:dyDescent="0.25">
      <c r="A20903" s="2">
        <v>37339</v>
      </c>
      <c r="B20903">
        <v>83</v>
      </c>
      <c r="C20903">
        <v>2002</v>
      </c>
      <c r="D20903">
        <v>3</v>
      </c>
      <c r="E20903">
        <v>24</v>
      </c>
      <c r="F20903">
        <v>12.1</v>
      </c>
      <c r="G20903">
        <v>25.5</v>
      </c>
      <c r="H20903">
        <v>0</v>
      </c>
      <c r="I20903" t="s">
        <v>15</v>
      </c>
    </row>
    <row r="20904" spans="1:9" x14ac:dyDescent="0.25">
      <c r="A20904" s="2">
        <v>37340</v>
      </c>
      <c r="B20904">
        <v>84</v>
      </c>
      <c r="C20904">
        <v>2002</v>
      </c>
      <c r="D20904">
        <v>3</v>
      </c>
      <c r="E20904">
        <v>25</v>
      </c>
      <c r="F20904">
        <v>12.5</v>
      </c>
      <c r="G20904">
        <v>30.4</v>
      </c>
      <c r="H20904">
        <v>0</v>
      </c>
      <c r="I20904" t="s">
        <v>15</v>
      </c>
    </row>
    <row r="20905" spans="1:9" x14ac:dyDescent="0.25">
      <c r="A20905" s="2">
        <v>37341</v>
      </c>
      <c r="B20905">
        <v>85</v>
      </c>
      <c r="C20905">
        <v>2002</v>
      </c>
      <c r="D20905">
        <v>3</v>
      </c>
      <c r="E20905">
        <v>26</v>
      </c>
      <c r="F20905">
        <v>15.7</v>
      </c>
      <c r="G20905">
        <v>31.6</v>
      </c>
      <c r="H20905">
        <v>0</v>
      </c>
      <c r="I20905" t="s">
        <v>15</v>
      </c>
    </row>
    <row r="20906" spans="1:9" x14ac:dyDescent="0.25">
      <c r="A20906" s="2">
        <v>37342</v>
      </c>
      <c r="B20906">
        <v>86</v>
      </c>
      <c r="C20906">
        <v>2002</v>
      </c>
      <c r="D20906">
        <v>3</v>
      </c>
      <c r="E20906">
        <v>27</v>
      </c>
      <c r="F20906">
        <v>17.2</v>
      </c>
      <c r="G20906">
        <v>30.8</v>
      </c>
      <c r="H20906">
        <v>0</v>
      </c>
      <c r="I20906" t="s">
        <v>15</v>
      </c>
    </row>
    <row r="20907" spans="1:9" x14ac:dyDescent="0.25">
      <c r="A20907" s="2">
        <v>37343</v>
      </c>
      <c r="B20907">
        <v>87</v>
      </c>
      <c r="C20907">
        <v>2002</v>
      </c>
      <c r="D20907">
        <v>3</v>
      </c>
      <c r="E20907">
        <v>28</v>
      </c>
      <c r="F20907">
        <v>15.8</v>
      </c>
      <c r="G20907">
        <v>30.1</v>
      </c>
      <c r="H20907">
        <v>0</v>
      </c>
      <c r="I20907" t="s">
        <v>15</v>
      </c>
    </row>
    <row r="20908" spans="1:9" x14ac:dyDescent="0.25">
      <c r="A20908" s="2">
        <v>37344</v>
      </c>
      <c r="B20908">
        <v>88</v>
      </c>
      <c r="C20908">
        <v>2002</v>
      </c>
      <c r="D20908">
        <v>3</v>
      </c>
      <c r="E20908">
        <v>29</v>
      </c>
      <c r="F20908">
        <v>18.3</v>
      </c>
      <c r="G20908">
        <v>35.6</v>
      </c>
      <c r="H20908">
        <v>0</v>
      </c>
      <c r="I20908" t="s">
        <v>15</v>
      </c>
    </row>
    <row r="20909" spans="1:9" x14ac:dyDescent="0.25">
      <c r="A20909" s="2">
        <v>37345</v>
      </c>
      <c r="B20909">
        <v>89</v>
      </c>
      <c r="C20909">
        <v>2002</v>
      </c>
      <c r="D20909">
        <v>3</v>
      </c>
      <c r="E20909">
        <v>30</v>
      </c>
      <c r="F20909">
        <v>18.5</v>
      </c>
      <c r="G20909">
        <v>29.7</v>
      </c>
      <c r="H20909">
        <v>0</v>
      </c>
      <c r="I20909" t="s">
        <v>15</v>
      </c>
    </row>
    <row r="20910" spans="1:9" x14ac:dyDescent="0.25">
      <c r="A20910" s="2">
        <v>37346</v>
      </c>
      <c r="B20910">
        <v>90</v>
      </c>
      <c r="C20910">
        <v>2002</v>
      </c>
      <c r="D20910">
        <v>3</v>
      </c>
      <c r="E20910">
        <v>31</v>
      </c>
      <c r="F20910">
        <v>18.7</v>
      </c>
      <c r="G20910">
        <v>27</v>
      </c>
      <c r="H20910">
        <v>1</v>
      </c>
      <c r="I20910" t="s">
        <v>15</v>
      </c>
    </row>
    <row r="20911" spans="1:9" x14ac:dyDescent="0.25">
      <c r="A20911" s="2">
        <v>37347</v>
      </c>
      <c r="B20911">
        <v>91</v>
      </c>
      <c r="C20911">
        <v>2002</v>
      </c>
      <c r="D20911">
        <v>4</v>
      </c>
      <c r="E20911">
        <v>1</v>
      </c>
      <c r="F20911">
        <v>10.4</v>
      </c>
      <c r="G20911">
        <v>27</v>
      </c>
      <c r="H20911">
        <v>0</v>
      </c>
      <c r="I20911" t="s">
        <v>15</v>
      </c>
    </row>
    <row r="20912" spans="1:9" x14ac:dyDescent="0.25">
      <c r="A20912" s="2">
        <v>37348</v>
      </c>
      <c r="B20912">
        <v>92</v>
      </c>
      <c r="C20912">
        <v>2002</v>
      </c>
      <c r="D20912">
        <v>4</v>
      </c>
      <c r="E20912">
        <v>2</v>
      </c>
      <c r="F20912">
        <v>13.2</v>
      </c>
      <c r="G20912">
        <v>25.7</v>
      </c>
      <c r="H20912">
        <v>0</v>
      </c>
      <c r="I20912" t="s">
        <v>15</v>
      </c>
    </row>
    <row r="20913" spans="1:9" x14ac:dyDescent="0.25">
      <c r="A20913" s="2">
        <v>37349</v>
      </c>
      <c r="B20913">
        <v>93</v>
      </c>
      <c r="C20913">
        <v>2002</v>
      </c>
      <c r="D20913">
        <v>4</v>
      </c>
      <c r="E20913">
        <v>3</v>
      </c>
      <c r="F20913">
        <v>13.1</v>
      </c>
      <c r="G20913">
        <v>24.4</v>
      </c>
      <c r="H20913">
        <v>0</v>
      </c>
      <c r="I20913" t="s">
        <v>15</v>
      </c>
    </row>
    <row r="20914" spans="1:9" x14ac:dyDescent="0.25">
      <c r="A20914" s="2">
        <v>37350</v>
      </c>
      <c r="B20914">
        <v>94</v>
      </c>
      <c r="C20914">
        <v>2002</v>
      </c>
      <c r="D20914">
        <v>4</v>
      </c>
      <c r="E20914">
        <v>4</v>
      </c>
      <c r="F20914">
        <v>13</v>
      </c>
      <c r="G20914">
        <v>24.6</v>
      </c>
      <c r="H20914">
        <v>0</v>
      </c>
      <c r="I20914" t="s">
        <v>15</v>
      </c>
    </row>
    <row r="20915" spans="1:9" x14ac:dyDescent="0.25">
      <c r="A20915" s="2">
        <v>37351</v>
      </c>
      <c r="B20915">
        <v>95</v>
      </c>
      <c r="C20915">
        <v>2002</v>
      </c>
      <c r="D20915">
        <v>4</v>
      </c>
      <c r="E20915">
        <v>5</v>
      </c>
      <c r="F20915">
        <v>12.9</v>
      </c>
      <c r="G20915">
        <v>26.2</v>
      </c>
      <c r="H20915">
        <v>0</v>
      </c>
      <c r="I20915" t="s">
        <v>15</v>
      </c>
    </row>
    <row r="20916" spans="1:9" x14ac:dyDescent="0.25">
      <c r="A20916" s="2">
        <v>37352</v>
      </c>
      <c r="B20916">
        <v>96</v>
      </c>
      <c r="C20916">
        <v>2002</v>
      </c>
      <c r="D20916">
        <v>4</v>
      </c>
      <c r="E20916">
        <v>6</v>
      </c>
      <c r="F20916">
        <v>10.199999999999999</v>
      </c>
      <c r="G20916">
        <v>30.3</v>
      </c>
      <c r="H20916">
        <v>0</v>
      </c>
      <c r="I20916" t="s">
        <v>15</v>
      </c>
    </row>
    <row r="20917" spans="1:9" x14ac:dyDescent="0.25">
      <c r="A20917" s="2">
        <v>37353</v>
      </c>
      <c r="B20917">
        <v>97</v>
      </c>
      <c r="C20917">
        <v>2002</v>
      </c>
      <c r="D20917">
        <v>4</v>
      </c>
      <c r="E20917">
        <v>7</v>
      </c>
      <c r="F20917">
        <v>11.5</v>
      </c>
      <c r="G20917">
        <v>24.1</v>
      </c>
      <c r="H20917">
        <v>2</v>
      </c>
      <c r="I20917" t="s">
        <v>15</v>
      </c>
    </row>
    <row r="20918" spans="1:9" x14ac:dyDescent="0.25">
      <c r="A20918" s="2">
        <v>37354</v>
      </c>
      <c r="B20918">
        <v>98</v>
      </c>
      <c r="C20918">
        <v>2002</v>
      </c>
      <c r="D20918">
        <v>4</v>
      </c>
      <c r="E20918">
        <v>8</v>
      </c>
      <c r="F20918">
        <v>15.2</v>
      </c>
      <c r="G20918">
        <v>23.3</v>
      </c>
      <c r="H20918">
        <v>0.6</v>
      </c>
      <c r="I20918" t="s">
        <v>15</v>
      </c>
    </row>
    <row r="20919" spans="1:9" x14ac:dyDescent="0.25">
      <c r="A20919" s="2">
        <v>37355</v>
      </c>
      <c r="B20919">
        <v>99</v>
      </c>
      <c r="C20919">
        <v>2002</v>
      </c>
      <c r="D20919">
        <v>4</v>
      </c>
      <c r="E20919">
        <v>9</v>
      </c>
      <c r="F20919">
        <v>15.7</v>
      </c>
      <c r="G20919">
        <v>24.1</v>
      </c>
      <c r="H20919">
        <v>3.2</v>
      </c>
      <c r="I20919" t="s">
        <v>15</v>
      </c>
    </row>
    <row r="20920" spans="1:9" x14ac:dyDescent="0.25">
      <c r="A20920" s="2">
        <v>37356</v>
      </c>
      <c r="B20920">
        <v>100</v>
      </c>
      <c r="C20920">
        <v>2002</v>
      </c>
      <c r="D20920">
        <v>4</v>
      </c>
      <c r="E20920">
        <v>10</v>
      </c>
      <c r="F20920">
        <v>9.9</v>
      </c>
      <c r="G20920">
        <v>25.2</v>
      </c>
      <c r="H20920">
        <v>0</v>
      </c>
      <c r="I20920" t="s">
        <v>15</v>
      </c>
    </row>
    <row r="20921" spans="1:9" x14ac:dyDescent="0.25">
      <c r="A20921" s="2">
        <v>37357</v>
      </c>
      <c r="B20921">
        <v>101</v>
      </c>
      <c r="C20921">
        <v>2002</v>
      </c>
      <c r="D20921">
        <v>4</v>
      </c>
      <c r="E20921">
        <v>11</v>
      </c>
      <c r="F20921">
        <v>7.2</v>
      </c>
      <c r="G20921">
        <v>25.6</v>
      </c>
      <c r="H20921">
        <v>0</v>
      </c>
      <c r="I20921" t="s">
        <v>15</v>
      </c>
    </row>
    <row r="20922" spans="1:9" x14ac:dyDescent="0.25">
      <c r="A20922" s="2">
        <v>37358</v>
      </c>
      <c r="B20922">
        <v>102</v>
      </c>
      <c r="C20922">
        <v>2002</v>
      </c>
      <c r="D20922">
        <v>4</v>
      </c>
      <c r="E20922">
        <v>12</v>
      </c>
      <c r="F20922">
        <v>11.7</v>
      </c>
      <c r="G20922">
        <v>26.6</v>
      </c>
      <c r="H20922">
        <v>0</v>
      </c>
      <c r="I20922" t="s">
        <v>15</v>
      </c>
    </row>
    <row r="20923" spans="1:9" x14ac:dyDescent="0.25">
      <c r="A20923" s="2">
        <v>37359</v>
      </c>
      <c r="B20923">
        <v>103</v>
      </c>
      <c r="C20923">
        <v>2002</v>
      </c>
      <c r="D20923">
        <v>4</v>
      </c>
      <c r="E20923">
        <v>13</v>
      </c>
      <c r="F20923">
        <v>15.7</v>
      </c>
      <c r="G20923">
        <v>30.1</v>
      </c>
      <c r="H20923">
        <v>0</v>
      </c>
      <c r="I20923" t="s">
        <v>15</v>
      </c>
    </row>
    <row r="20924" spans="1:9" x14ac:dyDescent="0.25">
      <c r="A20924" s="2">
        <v>37360</v>
      </c>
      <c r="B20924">
        <v>104</v>
      </c>
      <c r="C20924">
        <v>2002</v>
      </c>
      <c r="D20924">
        <v>4</v>
      </c>
      <c r="E20924">
        <v>14</v>
      </c>
      <c r="F20924">
        <v>18.8</v>
      </c>
      <c r="G20924">
        <v>30.8</v>
      </c>
      <c r="H20924">
        <v>0</v>
      </c>
      <c r="I20924" t="s">
        <v>15</v>
      </c>
    </row>
    <row r="20925" spans="1:9" x14ac:dyDescent="0.25">
      <c r="A20925" s="2">
        <v>37361</v>
      </c>
      <c r="B20925">
        <v>105</v>
      </c>
      <c r="C20925">
        <v>2002</v>
      </c>
      <c r="D20925">
        <v>4</v>
      </c>
      <c r="E20925">
        <v>15</v>
      </c>
      <c r="F20925">
        <v>18.5</v>
      </c>
      <c r="G20925">
        <v>28.3</v>
      </c>
      <c r="H20925">
        <v>0</v>
      </c>
      <c r="I20925" t="s">
        <v>15</v>
      </c>
    </row>
    <row r="20926" spans="1:9" x14ac:dyDescent="0.25">
      <c r="A20926" s="2">
        <v>37362</v>
      </c>
      <c r="B20926">
        <v>106</v>
      </c>
      <c r="C20926">
        <v>2002</v>
      </c>
      <c r="D20926">
        <v>4</v>
      </c>
      <c r="E20926">
        <v>16</v>
      </c>
      <c r="F20926">
        <v>18.8</v>
      </c>
      <c r="G20926">
        <v>22.5</v>
      </c>
      <c r="H20926">
        <v>2.6</v>
      </c>
      <c r="I20926" t="s">
        <v>15</v>
      </c>
    </row>
    <row r="20927" spans="1:9" x14ac:dyDescent="0.25">
      <c r="A20927" s="2">
        <v>37363</v>
      </c>
      <c r="B20927">
        <v>107</v>
      </c>
      <c r="C20927">
        <v>2002</v>
      </c>
      <c r="D20927">
        <v>4</v>
      </c>
      <c r="E20927">
        <v>17</v>
      </c>
      <c r="F20927">
        <v>16.399999999999999</v>
      </c>
      <c r="G20927">
        <v>23.7</v>
      </c>
      <c r="H20927">
        <v>61</v>
      </c>
      <c r="I20927" t="s">
        <v>15</v>
      </c>
    </row>
    <row r="20928" spans="1:9" x14ac:dyDescent="0.25">
      <c r="A20928" s="2">
        <v>37364</v>
      </c>
      <c r="B20928">
        <v>108</v>
      </c>
      <c r="C20928">
        <v>2002</v>
      </c>
      <c r="D20928">
        <v>4</v>
      </c>
      <c r="E20928">
        <v>18</v>
      </c>
      <c r="F20928">
        <v>16.899999999999999</v>
      </c>
      <c r="G20928">
        <v>23.4</v>
      </c>
      <c r="H20928">
        <v>3.4</v>
      </c>
      <c r="I20928" t="s">
        <v>15</v>
      </c>
    </row>
    <row r="20929" spans="1:9" x14ac:dyDescent="0.25">
      <c r="A20929" s="2">
        <v>37365</v>
      </c>
      <c r="B20929">
        <v>109</v>
      </c>
      <c r="C20929">
        <v>2002</v>
      </c>
      <c r="D20929">
        <v>4</v>
      </c>
      <c r="E20929">
        <v>19</v>
      </c>
      <c r="F20929">
        <v>12.1</v>
      </c>
      <c r="G20929">
        <v>24.5</v>
      </c>
      <c r="H20929">
        <v>0</v>
      </c>
      <c r="I20929" t="s">
        <v>15</v>
      </c>
    </row>
    <row r="20930" spans="1:9" x14ac:dyDescent="0.25">
      <c r="A20930" s="2">
        <v>37366</v>
      </c>
      <c r="B20930">
        <v>110</v>
      </c>
      <c r="C20930">
        <v>2002</v>
      </c>
      <c r="D20930">
        <v>4</v>
      </c>
      <c r="E20930">
        <v>20</v>
      </c>
      <c r="F20930">
        <v>15.7</v>
      </c>
      <c r="G20930">
        <v>28.2</v>
      </c>
      <c r="H20930">
        <v>0</v>
      </c>
      <c r="I20930" t="s">
        <v>15</v>
      </c>
    </row>
    <row r="20931" spans="1:9" x14ac:dyDescent="0.25">
      <c r="A20931" s="2">
        <v>37367</v>
      </c>
      <c r="B20931">
        <v>111</v>
      </c>
      <c r="C20931">
        <v>2002</v>
      </c>
      <c r="D20931">
        <v>4</v>
      </c>
      <c r="E20931">
        <v>21</v>
      </c>
      <c r="F20931">
        <v>12.9</v>
      </c>
      <c r="G20931">
        <v>24.6</v>
      </c>
      <c r="H20931">
        <v>0</v>
      </c>
      <c r="I20931" t="s">
        <v>15</v>
      </c>
    </row>
    <row r="20932" spans="1:9" x14ac:dyDescent="0.25">
      <c r="A20932" s="2">
        <v>37368</v>
      </c>
      <c r="B20932">
        <v>112</v>
      </c>
      <c r="C20932">
        <v>2002</v>
      </c>
      <c r="D20932">
        <v>4</v>
      </c>
      <c r="E20932">
        <v>22</v>
      </c>
      <c r="F20932">
        <v>14.3</v>
      </c>
      <c r="G20932">
        <v>23.1</v>
      </c>
      <c r="H20932">
        <v>0</v>
      </c>
      <c r="I20932" t="s">
        <v>15</v>
      </c>
    </row>
    <row r="20933" spans="1:9" x14ac:dyDescent="0.25">
      <c r="A20933" s="2">
        <v>37369</v>
      </c>
      <c r="B20933">
        <v>113</v>
      </c>
      <c r="C20933">
        <v>2002</v>
      </c>
      <c r="D20933">
        <v>4</v>
      </c>
      <c r="E20933">
        <v>23</v>
      </c>
      <c r="F20933">
        <v>12.1</v>
      </c>
      <c r="G20933">
        <v>21.7</v>
      </c>
      <c r="H20933">
        <v>3.2</v>
      </c>
      <c r="I20933" t="s">
        <v>15</v>
      </c>
    </row>
    <row r="20934" spans="1:9" x14ac:dyDescent="0.25">
      <c r="A20934" s="2">
        <v>37370</v>
      </c>
      <c r="B20934">
        <v>114</v>
      </c>
      <c r="C20934">
        <v>2002</v>
      </c>
      <c r="D20934">
        <v>4</v>
      </c>
      <c r="E20934">
        <v>24</v>
      </c>
      <c r="F20934">
        <v>12.2</v>
      </c>
      <c r="G20934">
        <v>23.7</v>
      </c>
      <c r="H20934">
        <v>0</v>
      </c>
      <c r="I20934" t="s">
        <v>15</v>
      </c>
    </row>
    <row r="20935" spans="1:9" x14ac:dyDescent="0.25">
      <c r="A20935" s="2">
        <v>37371</v>
      </c>
      <c r="B20935">
        <v>115</v>
      </c>
      <c r="C20935">
        <v>2002</v>
      </c>
      <c r="D20935">
        <v>4</v>
      </c>
      <c r="E20935">
        <v>25</v>
      </c>
      <c r="F20935">
        <v>12.9</v>
      </c>
      <c r="G20935">
        <v>25.5</v>
      </c>
      <c r="H20935">
        <v>0</v>
      </c>
      <c r="I20935" t="s">
        <v>15</v>
      </c>
    </row>
    <row r="20936" spans="1:9" x14ac:dyDescent="0.25">
      <c r="A20936" s="2">
        <v>37372</v>
      </c>
      <c r="B20936">
        <v>116</v>
      </c>
      <c r="C20936">
        <v>2002</v>
      </c>
      <c r="D20936">
        <v>4</v>
      </c>
      <c r="E20936">
        <v>26</v>
      </c>
      <c r="F20936">
        <v>11.4</v>
      </c>
      <c r="G20936">
        <v>22.1</v>
      </c>
      <c r="H20936">
        <v>0.4</v>
      </c>
      <c r="I20936" t="s">
        <v>15</v>
      </c>
    </row>
    <row r="20937" spans="1:9" x14ac:dyDescent="0.25">
      <c r="A20937" s="2">
        <v>37373</v>
      </c>
      <c r="B20937">
        <v>117</v>
      </c>
      <c r="C20937">
        <v>2002</v>
      </c>
      <c r="D20937">
        <v>4</v>
      </c>
      <c r="E20937">
        <v>27</v>
      </c>
      <c r="F20937">
        <v>7.9</v>
      </c>
      <c r="G20937">
        <v>23.5</v>
      </c>
      <c r="H20937">
        <v>0</v>
      </c>
      <c r="I20937" t="s">
        <v>15</v>
      </c>
    </row>
    <row r="20938" spans="1:9" x14ac:dyDescent="0.25">
      <c r="A20938" s="2">
        <v>37374</v>
      </c>
      <c r="B20938">
        <v>118</v>
      </c>
      <c r="C20938">
        <v>2002</v>
      </c>
      <c r="D20938">
        <v>4</v>
      </c>
      <c r="E20938">
        <v>28</v>
      </c>
      <c r="F20938">
        <v>10.1</v>
      </c>
      <c r="G20938">
        <v>20.8</v>
      </c>
      <c r="H20938">
        <v>0</v>
      </c>
      <c r="I20938" t="s">
        <v>15</v>
      </c>
    </row>
    <row r="20939" spans="1:9" x14ac:dyDescent="0.25">
      <c r="A20939" s="2">
        <v>37375</v>
      </c>
      <c r="B20939">
        <v>119</v>
      </c>
      <c r="C20939">
        <v>2002</v>
      </c>
      <c r="D20939">
        <v>4</v>
      </c>
      <c r="E20939">
        <v>29</v>
      </c>
      <c r="F20939">
        <v>14.2</v>
      </c>
      <c r="G20939">
        <v>27.9</v>
      </c>
      <c r="H20939">
        <v>0</v>
      </c>
      <c r="I20939" t="s">
        <v>15</v>
      </c>
    </row>
    <row r="20940" spans="1:9" x14ac:dyDescent="0.25">
      <c r="A20940" s="2">
        <v>37376</v>
      </c>
      <c r="B20940">
        <v>120</v>
      </c>
      <c r="C20940">
        <v>2002</v>
      </c>
      <c r="D20940">
        <v>4</v>
      </c>
      <c r="E20940">
        <v>30</v>
      </c>
      <c r="F20940">
        <v>18.600000000000001</v>
      </c>
      <c r="G20940">
        <v>30.5</v>
      </c>
      <c r="H20940">
        <v>0</v>
      </c>
      <c r="I20940" t="s">
        <v>15</v>
      </c>
    </row>
    <row r="20941" spans="1:9" x14ac:dyDescent="0.25">
      <c r="A20941" s="2">
        <v>37377</v>
      </c>
      <c r="B20941">
        <v>121</v>
      </c>
      <c r="C20941">
        <v>2002</v>
      </c>
      <c r="D20941">
        <v>5</v>
      </c>
      <c r="E20941">
        <v>1</v>
      </c>
      <c r="F20941">
        <v>16.600000000000001</v>
      </c>
      <c r="G20941">
        <v>35.299999999999997</v>
      </c>
      <c r="H20941">
        <v>0</v>
      </c>
      <c r="I20941" t="s">
        <v>15</v>
      </c>
    </row>
    <row r="20942" spans="1:9" x14ac:dyDescent="0.25">
      <c r="A20942" s="2">
        <v>37378</v>
      </c>
      <c r="B20942">
        <v>122</v>
      </c>
      <c r="C20942">
        <v>2002</v>
      </c>
      <c r="D20942">
        <v>5</v>
      </c>
      <c r="E20942">
        <v>2</v>
      </c>
      <c r="F20942">
        <v>18.399999999999999</v>
      </c>
      <c r="G20942">
        <v>29.5</v>
      </c>
      <c r="H20942">
        <v>0.4</v>
      </c>
      <c r="I20942" t="s">
        <v>15</v>
      </c>
    </row>
    <row r="20943" spans="1:9" x14ac:dyDescent="0.25">
      <c r="A20943" s="2">
        <v>37379</v>
      </c>
      <c r="B20943">
        <v>123</v>
      </c>
      <c r="C20943">
        <v>2002</v>
      </c>
      <c r="D20943">
        <v>5</v>
      </c>
      <c r="E20943">
        <v>3</v>
      </c>
      <c r="F20943">
        <v>18.8</v>
      </c>
      <c r="G20943">
        <v>23.4</v>
      </c>
      <c r="H20943">
        <v>1.4</v>
      </c>
      <c r="I20943" t="s">
        <v>15</v>
      </c>
    </row>
    <row r="20944" spans="1:9" x14ac:dyDescent="0.25">
      <c r="A20944" s="2">
        <v>37380</v>
      </c>
      <c r="B20944">
        <v>124</v>
      </c>
      <c r="C20944">
        <v>2002</v>
      </c>
      <c r="D20944">
        <v>5</v>
      </c>
      <c r="E20944">
        <v>4</v>
      </c>
      <c r="F20944">
        <v>10.5</v>
      </c>
      <c r="G20944">
        <v>24.6</v>
      </c>
      <c r="H20944">
        <v>0</v>
      </c>
      <c r="I20944" t="s">
        <v>15</v>
      </c>
    </row>
    <row r="20945" spans="1:9" x14ac:dyDescent="0.25">
      <c r="A20945" s="2">
        <v>37381</v>
      </c>
      <c r="B20945">
        <v>125</v>
      </c>
      <c r="C20945">
        <v>2002</v>
      </c>
      <c r="D20945">
        <v>5</v>
      </c>
      <c r="E20945">
        <v>5</v>
      </c>
      <c r="F20945">
        <v>11.3</v>
      </c>
      <c r="G20945">
        <v>29.7</v>
      </c>
      <c r="H20945">
        <v>0</v>
      </c>
      <c r="I20945" t="s">
        <v>15</v>
      </c>
    </row>
    <row r="20946" spans="1:9" x14ac:dyDescent="0.25">
      <c r="A20946" s="2">
        <v>37382</v>
      </c>
      <c r="B20946">
        <v>126</v>
      </c>
      <c r="C20946">
        <v>2002</v>
      </c>
      <c r="D20946">
        <v>5</v>
      </c>
      <c r="E20946">
        <v>6</v>
      </c>
      <c r="F20946">
        <v>17.3</v>
      </c>
      <c r="G20946">
        <v>19.7</v>
      </c>
      <c r="H20946">
        <v>21.8</v>
      </c>
      <c r="I20946" t="s">
        <v>15</v>
      </c>
    </row>
    <row r="20947" spans="1:9" x14ac:dyDescent="0.25">
      <c r="A20947" s="2">
        <v>37383</v>
      </c>
      <c r="B20947">
        <v>127</v>
      </c>
      <c r="C20947">
        <v>2002</v>
      </c>
      <c r="D20947">
        <v>5</v>
      </c>
      <c r="E20947">
        <v>7</v>
      </c>
      <c r="F20947">
        <v>13</v>
      </c>
      <c r="G20947">
        <v>22.1</v>
      </c>
      <c r="H20947">
        <v>4.8</v>
      </c>
      <c r="I20947" t="s">
        <v>15</v>
      </c>
    </row>
    <row r="20948" spans="1:9" x14ac:dyDescent="0.25">
      <c r="A20948" s="2">
        <v>37384</v>
      </c>
      <c r="B20948">
        <v>128</v>
      </c>
      <c r="C20948">
        <v>2002</v>
      </c>
      <c r="D20948">
        <v>5</v>
      </c>
      <c r="E20948">
        <v>8</v>
      </c>
      <c r="F20948">
        <v>15.4</v>
      </c>
      <c r="G20948">
        <v>21.9</v>
      </c>
      <c r="H20948">
        <v>6.4</v>
      </c>
      <c r="I20948" t="s">
        <v>15</v>
      </c>
    </row>
    <row r="20949" spans="1:9" x14ac:dyDescent="0.25">
      <c r="A20949" s="2">
        <v>37385</v>
      </c>
      <c r="B20949">
        <v>129</v>
      </c>
      <c r="C20949">
        <v>2002</v>
      </c>
      <c r="D20949">
        <v>5</v>
      </c>
      <c r="E20949">
        <v>9</v>
      </c>
      <c r="F20949">
        <v>11.8</v>
      </c>
      <c r="G20949">
        <v>24</v>
      </c>
      <c r="H20949">
        <v>13.6</v>
      </c>
      <c r="I20949" t="s">
        <v>15</v>
      </c>
    </row>
    <row r="20950" spans="1:9" x14ac:dyDescent="0.25">
      <c r="A20950" s="2">
        <v>37386</v>
      </c>
      <c r="B20950">
        <v>130</v>
      </c>
      <c r="C20950">
        <v>2002</v>
      </c>
      <c r="D20950">
        <v>5</v>
      </c>
      <c r="E20950">
        <v>10</v>
      </c>
      <c r="F20950">
        <v>14.7</v>
      </c>
      <c r="G20950">
        <v>22.6</v>
      </c>
      <c r="H20950">
        <v>0.2</v>
      </c>
      <c r="I20950" t="s">
        <v>15</v>
      </c>
    </row>
    <row r="20951" spans="1:9" x14ac:dyDescent="0.25">
      <c r="A20951" s="2">
        <v>37387</v>
      </c>
      <c r="B20951">
        <v>131</v>
      </c>
      <c r="C20951">
        <v>2002</v>
      </c>
      <c r="D20951">
        <v>5</v>
      </c>
      <c r="E20951">
        <v>11</v>
      </c>
      <c r="F20951">
        <v>14.7</v>
      </c>
      <c r="G20951">
        <v>19.2</v>
      </c>
      <c r="H20951">
        <v>9.4</v>
      </c>
      <c r="I20951" t="s">
        <v>15</v>
      </c>
    </row>
    <row r="20952" spans="1:9" x14ac:dyDescent="0.25">
      <c r="A20952" s="2">
        <v>37388</v>
      </c>
      <c r="B20952">
        <v>132</v>
      </c>
      <c r="C20952">
        <v>2002</v>
      </c>
      <c r="D20952">
        <v>5</v>
      </c>
      <c r="E20952">
        <v>12</v>
      </c>
      <c r="F20952">
        <v>8.9</v>
      </c>
      <c r="G20952">
        <v>19.8</v>
      </c>
      <c r="H20952">
        <v>2</v>
      </c>
      <c r="I20952" t="s">
        <v>15</v>
      </c>
    </row>
    <row r="20953" spans="1:9" x14ac:dyDescent="0.25">
      <c r="A20953" s="2">
        <v>37389</v>
      </c>
      <c r="B20953">
        <v>133</v>
      </c>
      <c r="C20953">
        <v>2002</v>
      </c>
      <c r="D20953">
        <v>5</v>
      </c>
      <c r="E20953">
        <v>13</v>
      </c>
      <c r="F20953">
        <v>8.1</v>
      </c>
      <c r="G20953">
        <v>19.8</v>
      </c>
      <c r="H20953">
        <v>0</v>
      </c>
      <c r="I20953" t="s">
        <v>15</v>
      </c>
    </row>
    <row r="20954" spans="1:9" x14ac:dyDescent="0.25">
      <c r="A20954" s="2">
        <v>37390</v>
      </c>
      <c r="B20954">
        <v>134</v>
      </c>
      <c r="C20954">
        <v>2002</v>
      </c>
      <c r="D20954">
        <v>5</v>
      </c>
      <c r="E20954">
        <v>14</v>
      </c>
      <c r="F20954">
        <v>11.6</v>
      </c>
      <c r="G20954">
        <v>22.2</v>
      </c>
      <c r="H20954">
        <v>2.2000000000000002</v>
      </c>
      <c r="I20954" t="s">
        <v>15</v>
      </c>
    </row>
    <row r="20955" spans="1:9" x14ac:dyDescent="0.25">
      <c r="A20955" s="2">
        <v>37391</v>
      </c>
      <c r="B20955">
        <v>135</v>
      </c>
      <c r="C20955">
        <v>2002</v>
      </c>
      <c r="D20955">
        <v>5</v>
      </c>
      <c r="E20955">
        <v>15</v>
      </c>
      <c r="F20955">
        <v>8.8000000000000007</v>
      </c>
      <c r="G20955">
        <v>22.6</v>
      </c>
      <c r="H20955">
        <v>0</v>
      </c>
      <c r="I20955" t="s">
        <v>15</v>
      </c>
    </row>
    <row r="20956" spans="1:9" x14ac:dyDescent="0.25">
      <c r="A20956" s="2">
        <v>37392</v>
      </c>
      <c r="B20956">
        <v>136</v>
      </c>
      <c r="C20956">
        <v>2002</v>
      </c>
      <c r="D20956">
        <v>5</v>
      </c>
      <c r="E20956">
        <v>16</v>
      </c>
      <c r="F20956">
        <v>9.1</v>
      </c>
      <c r="G20956">
        <v>22.7</v>
      </c>
      <c r="H20956">
        <v>0</v>
      </c>
      <c r="I20956" t="s">
        <v>15</v>
      </c>
    </row>
    <row r="20957" spans="1:9" x14ac:dyDescent="0.25">
      <c r="A20957" s="2">
        <v>37393</v>
      </c>
      <c r="B20957">
        <v>137</v>
      </c>
      <c r="C20957">
        <v>2002</v>
      </c>
      <c r="D20957">
        <v>5</v>
      </c>
      <c r="E20957">
        <v>17</v>
      </c>
      <c r="F20957">
        <v>11.4</v>
      </c>
      <c r="G20957">
        <v>20.9</v>
      </c>
      <c r="H20957">
        <v>0</v>
      </c>
      <c r="I20957" t="s">
        <v>15</v>
      </c>
    </row>
    <row r="20958" spans="1:9" x14ac:dyDescent="0.25">
      <c r="A20958" s="2">
        <v>37394</v>
      </c>
      <c r="B20958">
        <v>138</v>
      </c>
      <c r="C20958">
        <v>2002</v>
      </c>
      <c r="D20958">
        <v>5</v>
      </c>
      <c r="E20958">
        <v>18</v>
      </c>
      <c r="F20958">
        <v>6.9</v>
      </c>
      <c r="G20958">
        <v>21.3</v>
      </c>
      <c r="H20958">
        <v>0</v>
      </c>
      <c r="I20958" t="s">
        <v>15</v>
      </c>
    </row>
    <row r="20959" spans="1:9" x14ac:dyDescent="0.25">
      <c r="A20959" s="2">
        <v>37395</v>
      </c>
      <c r="B20959">
        <v>139</v>
      </c>
      <c r="C20959">
        <v>2002</v>
      </c>
      <c r="D20959">
        <v>5</v>
      </c>
      <c r="E20959">
        <v>19</v>
      </c>
      <c r="F20959">
        <v>7.2</v>
      </c>
      <c r="G20959">
        <v>23.3</v>
      </c>
      <c r="H20959">
        <v>0</v>
      </c>
      <c r="I20959" t="s">
        <v>15</v>
      </c>
    </row>
    <row r="20960" spans="1:9" x14ac:dyDescent="0.25">
      <c r="A20960" s="2">
        <v>37396</v>
      </c>
      <c r="B20960">
        <v>140</v>
      </c>
      <c r="C20960">
        <v>2002</v>
      </c>
      <c r="D20960">
        <v>5</v>
      </c>
      <c r="E20960">
        <v>20</v>
      </c>
      <c r="F20960">
        <v>10.7</v>
      </c>
      <c r="G20960">
        <v>22.4</v>
      </c>
      <c r="H20960">
        <v>0</v>
      </c>
      <c r="I20960" t="s">
        <v>15</v>
      </c>
    </row>
    <row r="20961" spans="1:9" x14ac:dyDescent="0.25">
      <c r="A20961" s="2">
        <v>37397</v>
      </c>
      <c r="B20961">
        <v>141</v>
      </c>
      <c r="C20961">
        <v>2002</v>
      </c>
      <c r="D20961">
        <v>5</v>
      </c>
      <c r="E20961">
        <v>21</v>
      </c>
      <c r="F20961">
        <v>7.5</v>
      </c>
      <c r="G20961">
        <v>19.7</v>
      </c>
      <c r="H20961">
        <v>0</v>
      </c>
      <c r="I20961" t="s">
        <v>15</v>
      </c>
    </row>
    <row r="20962" spans="1:9" x14ac:dyDescent="0.25">
      <c r="A20962" s="2">
        <v>37398</v>
      </c>
      <c r="B20962">
        <v>142</v>
      </c>
      <c r="C20962">
        <v>2002</v>
      </c>
      <c r="D20962">
        <v>5</v>
      </c>
      <c r="E20962">
        <v>22</v>
      </c>
      <c r="F20962">
        <v>3</v>
      </c>
      <c r="G20962">
        <v>22</v>
      </c>
      <c r="H20962">
        <v>0</v>
      </c>
      <c r="I20962" t="s">
        <v>15</v>
      </c>
    </row>
    <row r="20963" spans="1:9" x14ac:dyDescent="0.25">
      <c r="A20963" s="2">
        <v>37399</v>
      </c>
      <c r="B20963">
        <v>143</v>
      </c>
      <c r="C20963">
        <v>2002</v>
      </c>
      <c r="D20963">
        <v>5</v>
      </c>
      <c r="E20963">
        <v>23</v>
      </c>
      <c r="F20963">
        <v>8.3000000000000007</v>
      </c>
      <c r="G20963">
        <v>23.2</v>
      </c>
      <c r="H20963">
        <v>0</v>
      </c>
      <c r="I20963" t="s">
        <v>15</v>
      </c>
    </row>
    <row r="20964" spans="1:9" x14ac:dyDescent="0.25">
      <c r="A20964" s="2">
        <v>37400</v>
      </c>
      <c r="B20964">
        <v>144</v>
      </c>
      <c r="C20964">
        <v>2002</v>
      </c>
      <c r="D20964">
        <v>5</v>
      </c>
      <c r="E20964">
        <v>24</v>
      </c>
      <c r="F20964">
        <v>11.9</v>
      </c>
      <c r="G20964">
        <v>20.8</v>
      </c>
      <c r="H20964">
        <v>3.4</v>
      </c>
      <c r="I20964" t="s">
        <v>15</v>
      </c>
    </row>
    <row r="20965" spans="1:9" x14ac:dyDescent="0.25">
      <c r="A20965" s="2">
        <v>37401</v>
      </c>
      <c r="B20965">
        <v>145</v>
      </c>
      <c r="C20965">
        <v>2002</v>
      </c>
      <c r="D20965">
        <v>5</v>
      </c>
      <c r="E20965">
        <v>25</v>
      </c>
      <c r="F20965">
        <v>7.1</v>
      </c>
      <c r="G20965">
        <v>24.6</v>
      </c>
      <c r="H20965">
        <v>0</v>
      </c>
      <c r="I20965" t="s">
        <v>15</v>
      </c>
    </row>
    <row r="20966" spans="1:9" x14ac:dyDescent="0.25">
      <c r="A20966" s="2">
        <v>37402</v>
      </c>
      <c r="B20966">
        <v>146</v>
      </c>
      <c r="C20966">
        <v>2002</v>
      </c>
      <c r="D20966">
        <v>5</v>
      </c>
      <c r="E20966">
        <v>26</v>
      </c>
      <c r="F20966">
        <v>13.6</v>
      </c>
      <c r="G20966">
        <v>29.6</v>
      </c>
      <c r="H20966">
        <v>0</v>
      </c>
      <c r="I20966" t="s">
        <v>15</v>
      </c>
    </row>
    <row r="20967" spans="1:9" x14ac:dyDescent="0.25">
      <c r="A20967" s="2">
        <v>37403</v>
      </c>
      <c r="B20967">
        <v>147</v>
      </c>
      <c r="C20967">
        <v>2002</v>
      </c>
      <c r="D20967">
        <v>5</v>
      </c>
      <c r="E20967">
        <v>27</v>
      </c>
      <c r="F20967">
        <v>9.9</v>
      </c>
      <c r="G20967">
        <v>24.3</v>
      </c>
      <c r="H20967">
        <v>0</v>
      </c>
      <c r="I20967" t="s">
        <v>15</v>
      </c>
    </row>
    <row r="20968" spans="1:9" x14ac:dyDescent="0.25">
      <c r="A20968" s="2">
        <v>37404</v>
      </c>
      <c r="B20968">
        <v>148</v>
      </c>
      <c r="C20968">
        <v>2002</v>
      </c>
      <c r="D20968">
        <v>5</v>
      </c>
      <c r="E20968">
        <v>28</v>
      </c>
      <c r="F20968">
        <v>10.3</v>
      </c>
      <c r="G20968">
        <v>22.7</v>
      </c>
      <c r="H20968">
        <v>0</v>
      </c>
      <c r="I20968" t="s">
        <v>15</v>
      </c>
    </row>
    <row r="20969" spans="1:9" x14ac:dyDescent="0.25">
      <c r="A20969" s="2">
        <v>37405</v>
      </c>
      <c r="B20969">
        <v>149</v>
      </c>
      <c r="C20969">
        <v>2002</v>
      </c>
      <c r="D20969">
        <v>5</v>
      </c>
      <c r="E20969">
        <v>29</v>
      </c>
      <c r="F20969">
        <v>6</v>
      </c>
      <c r="G20969">
        <v>21.3</v>
      </c>
      <c r="H20969">
        <v>0</v>
      </c>
      <c r="I20969" t="s">
        <v>15</v>
      </c>
    </row>
    <row r="20970" spans="1:9" x14ac:dyDescent="0.25">
      <c r="A20970" s="2">
        <v>37406</v>
      </c>
      <c r="B20970">
        <v>150</v>
      </c>
      <c r="C20970">
        <v>2002</v>
      </c>
      <c r="D20970">
        <v>5</v>
      </c>
      <c r="E20970">
        <v>30</v>
      </c>
      <c r="F20970">
        <v>5.2</v>
      </c>
      <c r="G20970">
        <v>25.9</v>
      </c>
      <c r="H20970">
        <v>0</v>
      </c>
      <c r="I20970" t="s">
        <v>15</v>
      </c>
    </row>
    <row r="20971" spans="1:9" x14ac:dyDescent="0.25">
      <c r="A20971" s="2">
        <v>37407</v>
      </c>
      <c r="B20971">
        <v>151</v>
      </c>
      <c r="C20971">
        <v>2002</v>
      </c>
      <c r="D20971">
        <v>5</v>
      </c>
      <c r="E20971">
        <v>31</v>
      </c>
      <c r="F20971">
        <v>10.8</v>
      </c>
      <c r="G20971">
        <v>27.3</v>
      </c>
      <c r="H20971">
        <v>0</v>
      </c>
      <c r="I20971" t="s">
        <v>15</v>
      </c>
    </row>
    <row r="20972" spans="1:9" x14ac:dyDescent="0.25">
      <c r="A20972" s="2">
        <v>37408</v>
      </c>
      <c r="B20972">
        <v>152</v>
      </c>
      <c r="C20972">
        <v>2002</v>
      </c>
      <c r="D20972">
        <v>6</v>
      </c>
      <c r="E20972">
        <v>1</v>
      </c>
      <c r="F20972">
        <v>9.1</v>
      </c>
      <c r="G20972">
        <v>21.4</v>
      </c>
      <c r="H20972">
        <v>0</v>
      </c>
      <c r="I20972" t="s">
        <v>15</v>
      </c>
    </row>
    <row r="20973" spans="1:9" x14ac:dyDescent="0.25">
      <c r="A20973" s="2">
        <v>37409</v>
      </c>
      <c r="B20973">
        <v>153</v>
      </c>
      <c r="C20973">
        <v>2002</v>
      </c>
      <c r="D20973">
        <v>6</v>
      </c>
      <c r="E20973">
        <v>2</v>
      </c>
      <c r="F20973">
        <v>13</v>
      </c>
      <c r="G20973">
        <v>18.8</v>
      </c>
      <c r="H20973">
        <v>3.6</v>
      </c>
      <c r="I20973" t="s">
        <v>15</v>
      </c>
    </row>
    <row r="20974" spans="1:9" x14ac:dyDescent="0.25">
      <c r="A20974" s="2">
        <v>37410</v>
      </c>
      <c r="B20974">
        <v>154</v>
      </c>
      <c r="C20974">
        <v>2002</v>
      </c>
      <c r="D20974">
        <v>6</v>
      </c>
      <c r="E20974">
        <v>3</v>
      </c>
      <c r="F20974">
        <v>14</v>
      </c>
      <c r="G20974">
        <v>21.9</v>
      </c>
      <c r="H20974">
        <v>10.6</v>
      </c>
      <c r="I20974" t="s">
        <v>15</v>
      </c>
    </row>
    <row r="20975" spans="1:9" x14ac:dyDescent="0.25">
      <c r="A20975" s="2">
        <v>37411</v>
      </c>
      <c r="B20975">
        <v>155</v>
      </c>
      <c r="C20975">
        <v>2002</v>
      </c>
      <c r="D20975">
        <v>6</v>
      </c>
      <c r="E20975">
        <v>4</v>
      </c>
      <c r="F20975">
        <v>12.8</v>
      </c>
      <c r="G20975">
        <v>19.100000000000001</v>
      </c>
      <c r="H20975">
        <v>35.4</v>
      </c>
      <c r="I20975" t="s">
        <v>15</v>
      </c>
    </row>
    <row r="20976" spans="1:9" x14ac:dyDescent="0.25">
      <c r="A20976" s="2">
        <v>37412</v>
      </c>
      <c r="B20976">
        <v>156</v>
      </c>
      <c r="C20976">
        <v>2002</v>
      </c>
      <c r="D20976">
        <v>6</v>
      </c>
      <c r="E20976">
        <v>5</v>
      </c>
      <c r="F20976">
        <v>9.6</v>
      </c>
      <c r="G20976">
        <v>17.7</v>
      </c>
      <c r="H20976">
        <v>9.6</v>
      </c>
      <c r="I20976" t="s">
        <v>15</v>
      </c>
    </row>
    <row r="20977" spans="1:9" x14ac:dyDescent="0.25">
      <c r="A20977" s="2">
        <v>37413</v>
      </c>
      <c r="B20977">
        <v>157</v>
      </c>
      <c r="C20977">
        <v>2002</v>
      </c>
      <c r="D20977">
        <v>6</v>
      </c>
      <c r="E20977">
        <v>6</v>
      </c>
      <c r="F20977">
        <v>10.199999999999999</v>
      </c>
      <c r="G20977">
        <v>18.399999999999999</v>
      </c>
      <c r="H20977">
        <v>9.4</v>
      </c>
      <c r="I20977" t="s">
        <v>15</v>
      </c>
    </row>
    <row r="20978" spans="1:9" x14ac:dyDescent="0.25">
      <c r="A20978" s="2">
        <v>37414</v>
      </c>
      <c r="B20978">
        <v>158</v>
      </c>
      <c r="C20978">
        <v>2002</v>
      </c>
      <c r="D20978">
        <v>6</v>
      </c>
      <c r="E20978">
        <v>7</v>
      </c>
      <c r="F20978">
        <v>8.9</v>
      </c>
      <c r="G20978">
        <v>18</v>
      </c>
      <c r="H20978">
        <v>3.6</v>
      </c>
      <c r="I20978" t="s">
        <v>15</v>
      </c>
    </row>
    <row r="20979" spans="1:9" x14ac:dyDescent="0.25">
      <c r="A20979" s="2">
        <v>37415</v>
      </c>
      <c r="B20979">
        <v>159</v>
      </c>
      <c r="C20979">
        <v>2002</v>
      </c>
      <c r="D20979">
        <v>6</v>
      </c>
      <c r="E20979">
        <v>8</v>
      </c>
      <c r="F20979">
        <v>5.8</v>
      </c>
      <c r="G20979">
        <v>19.399999999999999</v>
      </c>
      <c r="H20979">
        <v>0</v>
      </c>
      <c r="I20979" t="s">
        <v>15</v>
      </c>
    </row>
    <row r="20980" spans="1:9" x14ac:dyDescent="0.25">
      <c r="A20980" s="2">
        <v>37416</v>
      </c>
      <c r="B20980">
        <v>160</v>
      </c>
      <c r="C20980">
        <v>2002</v>
      </c>
      <c r="D20980">
        <v>6</v>
      </c>
      <c r="E20980">
        <v>9</v>
      </c>
      <c r="F20980">
        <v>3.6</v>
      </c>
      <c r="G20980">
        <v>19.899999999999999</v>
      </c>
      <c r="H20980">
        <v>0</v>
      </c>
      <c r="I20980" t="s">
        <v>15</v>
      </c>
    </row>
    <row r="20981" spans="1:9" x14ac:dyDescent="0.25">
      <c r="A20981" s="2">
        <v>37417</v>
      </c>
      <c r="B20981">
        <v>161</v>
      </c>
      <c r="C20981">
        <v>2002</v>
      </c>
      <c r="D20981">
        <v>6</v>
      </c>
      <c r="E20981">
        <v>10</v>
      </c>
      <c r="F20981">
        <v>7.2</v>
      </c>
      <c r="G20981">
        <v>22.6</v>
      </c>
      <c r="H20981">
        <v>0</v>
      </c>
      <c r="I20981" t="s">
        <v>15</v>
      </c>
    </row>
    <row r="20982" spans="1:9" x14ac:dyDescent="0.25">
      <c r="A20982" s="2">
        <v>37418</v>
      </c>
      <c r="B20982">
        <v>162</v>
      </c>
      <c r="C20982">
        <v>2002</v>
      </c>
      <c r="D20982">
        <v>6</v>
      </c>
      <c r="E20982">
        <v>11</v>
      </c>
      <c r="F20982">
        <v>11</v>
      </c>
      <c r="G20982">
        <v>21</v>
      </c>
      <c r="H20982">
        <v>0.2</v>
      </c>
      <c r="I20982" t="s">
        <v>15</v>
      </c>
    </row>
    <row r="20983" spans="1:9" x14ac:dyDescent="0.25">
      <c r="A20983" s="2">
        <v>37419</v>
      </c>
      <c r="B20983">
        <v>163</v>
      </c>
      <c r="C20983">
        <v>2002</v>
      </c>
      <c r="D20983">
        <v>6</v>
      </c>
      <c r="E20983">
        <v>12</v>
      </c>
      <c r="F20983">
        <v>7.1</v>
      </c>
      <c r="G20983">
        <v>20</v>
      </c>
      <c r="H20983">
        <v>3.8</v>
      </c>
      <c r="I20983" t="s">
        <v>15</v>
      </c>
    </row>
    <row r="20984" spans="1:9" x14ac:dyDescent="0.25">
      <c r="A20984" s="2">
        <v>37420</v>
      </c>
      <c r="B20984">
        <v>164</v>
      </c>
      <c r="C20984">
        <v>2002</v>
      </c>
      <c r="D20984">
        <v>6</v>
      </c>
      <c r="E20984">
        <v>13</v>
      </c>
      <c r="F20984">
        <v>12.1</v>
      </c>
      <c r="G20984">
        <v>19.7</v>
      </c>
      <c r="H20984">
        <v>6</v>
      </c>
      <c r="I20984" t="s">
        <v>15</v>
      </c>
    </row>
    <row r="20985" spans="1:9" x14ac:dyDescent="0.25">
      <c r="A20985" s="2">
        <v>37421</v>
      </c>
      <c r="B20985">
        <v>165</v>
      </c>
      <c r="C20985">
        <v>2002</v>
      </c>
      <c r="D20985">
        <v>6</v>
      </c>
      <c r="E20985">
        <v>14</v>
      </c>
      <c r="F20985">
        <v>13.4</v>
      </c>
      <c r="G20985">
        <v>18.399999999999999</v>
      </c>
      <c r="H20985">
        <v>8.6</v>
      </c>
      <c r="I20985" t="s">
        <v>15</v>
      </c>
    </row>
    <row r="20986" spans="1:9" x14ac:dyDescent="0.25">
      <c r="A20986" s="2">
        <v>37422</v>
      </c>
      <c r="B20986">
        <v>166</v>
      </c>
      <c r="C20986">
        <v>2002</v>
      </c>
      <c r="D20986">
        <v>6</v>
      </c>
      <c r="E20986">
        <v>15</v>
      </c>
      <c r="F20986">
        <v>7.9</v>
      </c>
      <c r="G20986">
        <v>17.8</v>
      </c>
      <c r="H20986">
        <v>4.5999999999999996</v>
      </c>
      <c r="I20986" t="s">
        <v>15</v>
      </c>
    </row>
    <row r="20987" spans="1:9" x14ac:dyDescent="0.25">
      <c r="A20987" s="2">
        <v>37423</v>
      </c>
      <c r="B20987">
        <v>167</v>
      </c>
      <c r="C20987">
        <v>2002</v>
      </c>
      <c r="D20987">
        <v>6</v>
      </c>
      <c r="E20987">
        <v>16</v>
      </c>
      <c r="F20987">
        <v>6.4</v>
      </c>
      <c r="G20987">
        <v>17.600000000000001</v>
      </c>
      <c r="H20987">
        <v>0</v>
      </c>
      <c r="I20987" t="s">
        <v>15</v>
      </c>
    </row>
    <row r="20988" spans="1:9" x14ac:dyDescent="0.25">
      <c r="A20988" s="2">
        <v>37424</v>
      </c>
      <c r="B20988">
        <v>168</v>
      </c>
      <c r="C20988">
        <v>2002</v>
      </c>
      <c r="D20988">
        <v>6</v>
      </c>
      <c r="E20988">
        <v>17</v>
      </c>
      <c r="F20988">
        <v>10.3</v>
      </c>
      <c r="G20988">
        <v>22.7</v>
      </c>
      <c r="H20988">
        <v>0</v>
      </c>
      <c r="I20988" t="s">
        <v>15</v>
      </c>
    </row>
    <row r="20989" spans="1:9" x14ac:dyDescent="0.25">
      <c r="A20989" s="2">
        <v>37425</v>
      </c>
      <c r="B20989">
        <v>169</v>
      </c>
      <c r="C20989">
        <v>2002</v>
      </c>
      <c r="D20989">
        <v>6</v>
      </c>
      <c r="E20989">
        <v>18</v>
      </c>
      <c r="F20989">
        <v>10.199999999999999</v>
      </c>
      <c r="G20989">
        <v>20</v>
      </c>
      <c r="H20989">
        <v>0</v>
      </c>
      <c r="I20989" t="s">
        <v>15</v>
      </c>
    </row>
    <row r="20990" spans="1:9" x14ac:dyDescent="0.25">
      <c r="A20990" s="2">
        <v>37426</v>
      </c>
      <c r="B20990">
        <v>170</v>
      </c>
      <c r="C20990">
        <v>2002</v>
      </c>
      <c r="D20990">
        <v>6</v>
      </c>
      <c r="E20990">
        <v>19</v>
      </c>
      <c r="F20990">
        <v>12.5</v>
      </c>
      <c r="G20990">
        <v>16.899999999999999</v>
      </c>
      <c r="H20990">
        <v>9.6</v>
      </c>
      <c r="I20990" t="s">
        <v>15</v>
      </c>
    </row>
    <row r="20991" spans="1:9" x14ac:dyDescent="0.25">
      <c r="A20991" s="2">
        <v>37427</v>
      </c>
      <c r="B20991">
        <v>171</v>
      </c>
      <c r="C20991">
        <v>2002</v>
      </c>
      <c r="D20991">
        <v>6</v>
      </c>
      <c r="E20991">
        <v>20</v>
      </c>
      <c r="F20991">
        <v>5.3</v>
      </c>
      <c r="G20991">
        <v>17.8</v>
      </c>
      <c r="H20991">
        <v>0</v>
      </c>
      <c r="I20991" t="s">
        <v>15</v>
      </c>
    </row>
    <row r="20992" spans="1:9" x14ac:dyDescent="0.25">
      <c r="A20992" s="2">
        <v>37428</v>
      </c>
      <c r="B20992">
        <v>172</v>
      </c>
      <c r="C20992">
        <v>2002</v>
      </c>
      <c r="D20992">
        <v>6</v>
      </c>
      <c r="E20992">
        <v>21</v>
      </c>
      <c r="F20992">
        <v>7.6</v>
      </c>
      <c r="G20992">
        <v>15.2</v>
      </c>
      <c r="H20992">
        <v>0</v>
      </c>
      <c r="I20992" t="s">
        <v>15</v>
      </c>
    </row>
    <row r="20993" spans="1:9" x14ac:dyDescent="0.25">
      <c r="A20993" s="2">
        <v>37429</v>
      </c>
      <c r="B20993">
        <v>173</v>
      </c>
      <c r="C20993">
        <v>2002</v>
      </c>
      <c r="D20993">
        <v>6</v>
      </c>
      <c r="E20993">
        <v>22</v>
      </c>
      <c r="F20993">
        <v>4.7</v>
      </c>
      <c r="G20993">
        <v>18.399999999999999</v>
      </c>
      <c r="H20993">
        <v>7.4</v>
      </c>
      <c r="I20993" t="s">
        <v>15</v>
      </c>
    </row>
    <row r="20994" spans="1:9" x14ac:dyDescent="0.25">
      <c r="A20994" s="2">
        <v>37430</v>
      </c>
      <c r="B20994">
        <v>174</v>
      </c>
      <c r="C20994">
        <v>2002</v>
      </c>
      <c r="D20994">
        <v>6</v>
      </c>
      <c r="E20994">
        <v>23</v>
      </c>
      <c r="F20994">
        <v>4.5</v>
      </c>
      <c r="G20994">
        <v>19.5</v>
      </c>
      <c r="H20994">
        <v>0.2</v>
      </c>
      <c r="I20994" t="s">
        <v>15</v>
      </c>
    </row>
    <row r="20995" spans="1:9" x14ac:dyDescent="0.25">
      <c r="A20995" s="2">
        <v>37431</v>
      </c>
      <c r="B20995">
        <v>175</v>
      </c>
      <c r="C20995">
        <v>2002</v>
      </c>
      <c r="D20995">
        <v>6</v>
      </c>
      <c r="E20995">
        <v>24</v>
      </c>
      <c r="F20995">
        <v>9.6</v>
      </c>
      <c r="G20995">
        <v>20.7</v>
      </c>
      <c r="H20995">
        <v>0</v>
      </c>
      <c r="I20995" t="s">
        <v>15</v>
      </c>
    </row>
    <row r="20996" spans="1:9" x14ac:dyDescent="0.25">
      <c r="A20996" s="2">
        <v>37432</v>
      </c>
      <c r="B20996">
        <v>176</v>
      </c>
      <c r="C20996">
        <v>2002</v>
      </c>
      <c r="D20996">
        <v>6</v>
      </c>
      <c r="E20996">
        <v>25</v>
      </c>
      <c r="F20996">
        <v>9.3000000000000007</v>
      </c>
      <c r="G20996">
        <v>20.8</v>
      </c>
      <c r="H20996">
        <v>0.8</v>
      </c>
      <c r="I20996" t="s">
        <v>15</v>
      </c>
    </row>
    <row r="20997" spans="1:9" x14ac:dyDescent="0.25">
      <c r="A20997" s="2">
        <v>37433</v>
      </c>
      <c r="B20997">
        <v>177</v>
      </c>
      <c r="C20997">
        <v>2002</v>
      </c>
      <c r="D20997">
        <v>6</v>
      </c>
      <c r="E20997">
        <v>26</v>
      </c>
      <c r="F20997">
        <v>11.3</v>
      </c>
      <c r="G20997">
        <v>19.8</v>
      </c>
      <c r="H20997">
        <v>2.2000000000000002</v>
      </c>
      <c r="I20997" t="s">
        <v>15</v>
      </c>
    </row>
    <row r="20998" spans="1:9" x14ac:dyDescent="0.25">
      <c r="A20998" s="2">
        <v>37434</v>
      </c>
      <c r="B20998">
        <v>178</v>
      </c>
      <c r="C20998">
        <v>2002</v>
      </c>
      <c r="D20998">
        <v>6</v>
      </c>
      <c r="E20998">
        <v>27</v>
      </c>
      <c r="F20998">
        <v>8.6</v>
      </c>
      <c r="G20998">
        <v>17.600000000000001</v>
      </c>
      <c r="H20998">
        <v>0.6</v>
      </c>
      <c r="I20998" t="s">
        <v>15</v>
      </c>
    </row>
    <row r="20999" spans="1:9" x14ac:dyDescent="0.25">
      <c r="A20999" s="2">
        <v>37435</v>
      </c>
      <c r="B20999">
        <v>179</v>
      </c>
      <c r="C20999">
        <v>2002</v>
      </c>
      <c r="D20999">
        <v>6</v>
      </c>
      <c r="E20999">
        <v>28</v>
      </c>
      <c r="F20999">
        <v>12.3</v>
      </c>
      <c r="G20999">
        <v>23.6</v>
      </c>
      <c r="H20999">
        <v>0</v>
      </c>
      <c r="I20999" t="s">
        <v>15</v>
      </c>
    </row>
    <row r="21000" spans="1:9" x14ac:dyDescent="0.25">
      <c r="A21000" s="2">
        <v>37436</v>
      </c>
      <c r="B21000">
        <v>180</v>
      </c>
      <c r="C21000">
        <v>2002</v>
      </c>
      <c r="D21000">
        <v>6</v>
      </c>
      <c r="E21000">
        <v>29</v>
      </c>
      <c r="F21000">
        <v>13</v>
      </c>
      <c r="G21000">
        <v>19.7</v>
      </c>
      <c r="H21000">
        <v>22</v>
      </c>
      <c r="I21000" t="s">
        <v>15</v>
      </c>
    </row>
    <row r="21001" spans="1:9" x14ac:dyDescent="0.25">
      <c r="A21001" s="2">
        <v>37437</v>
      </c>
      <c r="B21001">
        <v>181</v>
      </c>
      <c r="C21001">
        <v>2002</v>
      </c>
      <c r="D21001">
        <v>6</v>
      </c>
      <c r="E21001">
        <v>30</v>
      </c>
      <c r="F21001">
        <v>7.8</v>
      </c>
      <c r="G21001">
        <v>20.399999999999999</v>
      </c>
      <c r="H21001">
        <v>0</v>
      </c>
      <c r="I21001" t="s">
        <v>15</v>
      </c>
    </row>
    <row r="21002" spans="1:9" x14ac:dyDescent="0.25">
      <c r="A21002" s="2">
        <v>37438</v>
      </c>
      <c r="B21002">
        <v>182</v>
      </c>
      <c r="C21002">
        <v>2002</v>
      </c>
      <c r="D21002">
        <v>7</v>
      </c>
      <c r="E21002">
        <v>1</v>
      </c>
      <c r="F21002">
        <v>12.4</v>
      </c>
      <c r="G21002">
        <v>17.600000000000001</v>
      </c>
      <c r="H21002">
        <v>6</v>
      </c>
      <c r="I21002" t="s">
        <v>15</v>
      </c>
    </row>
    <row r="21003" spans="1:9" x14ac:dyDescent="0.25">
      <c r="A21003" s="2">
        <v>37439</v>
      </c>
      <c r="B21003">
        <v>183</v>
      </c>
      <c r="C21003">
        <v>2002</v>
      </c>
      <c r="D21003">
        <v>7</v>
      </c>
      <c r="E21003">
        <v>2</v>
      </c>
      <c r="F21003">
        <v>9.1</v>
      </c>
      <c r="G21003">
        <v>19.8</v>
      </c>
      <c r="H21003">
        <v>5.2</v>
      </c>
      <c r="I21003" t="s">
        <v>15</v>
      </c>
    </row>
    <row r="21004" spans="1:9" x14ac:dyDescent="0.25">
      <c r="A21004" s="2">
        <v>37440</v>
      </c>
      <c r="B21004">
        <v>184</v>
      </c>
      <c r="C21004">
        <v>2002</v>
      </c>
      <c r="D21004">
        <v>7</v>
      </c>
      <c r="E21004">
        <v>3</v>
      </c>
      <c r="F21004">
        <v>9.1999999999999993</v>
      </c>
      <c r="G21004">
        <v>20.5</v>
      </c>
      <c r="H21004">
        <v>0</v>
      </c>
      <c r="I21004" t="s">
        <v>15</v>
      </c>
    </row>
    <row r="21005" spans="1:9" x14ac:dyDescent="0.25">
      <c r="A21005" s="2">
        <v>37441</v>
      </c>
      <c r="B21005">
        <v>185</v>
      </c>
      <c r="C21005">
        <v>2002</v>
      </c>
      <c r="D21005">
        <v>7</v>
      </c>
      <c r="E21005">
        <v>4</v>
      </c>
      <c r="F21005">
        <v>12.7</v>
      </c>
      <c r="G21005">
        <v>21.6</v>
      </c>
      <c r="H21005">
        <v>3.2</v>
      </c>
      <c r="I21005" t="s">
        <v>15</v>
      </c>
    </row>
    <row r="21006" spans="1:9" x14ac:dyDescent="0.25">
      <c r="A21006" s="2">
        <v>37442</v>
      </c>
      <c r="B21006">
        <v>186</v>
      </c>
      <c r="C21006">
        <v>2002</v>
      </c>
      <c r="D21006">
        <v>7</v>
      </c>
      <c r="E21006">
        <v>5</v>
      </c>
      <c r="F21006">
        <v>7.2</v>
      </c>
      <c r="G21006">
        <v>18.399999999999999</v>
      </c>
      <c r="H21006">
        <v>8.8000000000000007</v>
      </c>
      <c r="I21006" t="s">
        <v>15</v>
      </c>
    </row>
    <row r="21007" spans="1:9" x14ac:dyDescent="0.25">
      <c r="A21007" s="2">
        <v>37443</v>
      </c>
      <c r="B21007">
        <v>187</v>
      </c>
      <c r="C21007">
        <v>2002</v>
      </c>
      <c r="D21007">
        <v>7</v>
      </c>
      <c r="E21007">
        <v>6</v>
      </c>
      <c r="F21007">
        <v>6.8</v>
      </c>
      <c r="G21007">
        <v>21.5</v>
      </c>
      <c r="H21007">
        <v>0</v>
      </c>
      <c r="I21007" t="s">
        <v>15</v>
      </c>
    </row>
    <row r="21008" spans="1:9" x14ac:dyDescent="0.25">
      <c r="A21008" s="2">
        <v>37444</v>
      </c>
      <c r="B21008">
        <v>188</v>
      </c>
      <c r="C21008">
        <v>2002</v>
      </c>
      <c r="D21008">
        <v>7</v>
      </c>
      <c r="E21008">
        <v>7</v>
      </c>
      <c r="F21008">
        <v>11.8</v>
      </c>
      <c r="G21008">
        <v>19.3</v>
      </c>
      <c r="H21008">
        <v>6</v>
      </c>
      <c r="I21008" t="s">
        <v>15</v>
      </c>
    </row>
    <row r="21009" spans="1:9" x14ac:dyDescent="0.25">
      <c r="A21009" s="2">
        <v>37445</v>
      </c>
      <c r="B21009">
        <v>189</v>
      </c>
      <c r="C21009">
        <v>2002</v>
      </c>
      <c r="D21009">
        <v>7</v>
      </c>
      <c r="E21009">
        <v>8</v>
      </c>
      <c r="F21009">
        <v>12.2</v>
      </c>
      <c r="G21009">
        <v>18.3</v>
      </c>
      <c r="H21009">
        <v>4.8</v>
      </c>
      <c r="I21009" t="s">
        <v>15</v>
      </c>
    </row>
    <row r="21010" spans="1:9" x14ac:dyDescent="0.25">
      <c r="A21010" s="2">
        <v>37446</v>
      </c>
      <c r="B21010">
        <v>190</v>
      </c>
      <c r="C21010">
        <v>2002</v>
      </c>
      <c r="D21010">
        <v>7</v>
      </c>
      <c r="E21010">
        <v>9</v>
      </c>
      <c r="F21010">
        <v>6.4</v>
      </c>
      <c r="G21010">
        <v>18.899999999999999</v>
      </c>
      <c r="H21010">
        <v>0.8</v>
      </c>
      <c r="I21010" t="s">
        <v>15</v>
      </c>
    </row>
    <row r="21011" spans="1:9" x14ac:dyDescent="0.25">
      <c r="A21011" s="2">
        <v>37447</v>
      </c>
      <c r="B21011">
        <v>191</v>
      </c>
      <c r="C21011">
        <v>2002</v>
      </c>
      <c r="D21011">
        <v>7</v>
      </c>
      <c r="E21011">
        <v>10</v>
      </c>
      <c r="F21011">
        <v>9.8000000000000007</v>
      </c>
      <c r="G21011">
        <v>19.8</v>
      </c>
      <c r="H21011">
        <v>7.6</v>
      </c>
      <c r="I21011" t="s">
        <v>15</v>
      </c>
    </row>
    <row r="21012" spans="1:9" x14ac:dyDescent="0.25">
      <c r="A21012" s="2">
        <v>37448</v>
      </c>
      <c r="B21012">
        <v>192</v>
      </c>
      <c r="C21012">
        <v>2002</v>
      </c>
      <c r="D21012">
        <v>7</v>
      </c>
      <c r="E21012">
        <v>11</v>
      </c>
      <c r="F21012">
        <v>9.3000000000000007</v>
      </c>
      <c r="G21012">
        <v>17.7</v>
      </c>
      <c r="H21012">
        <v>6.8</v>
      </c>
      <c r="I21012" t="s">
        <v>15</v>
      </c>
    </row>
    <row r="21013" spans="1:9" x14ac:dyDescent="0.25">
      <c r="A21013" s="2">
        <v>37449</v>
      </c>
      <c r="B21013">
        <v>193</v>
      </c>
      <c r="C21013">
        <v>2002</v>
      </c>
      <c r="D21013">
        <v>7</v>
      </c>
      <c r="E21013">
        <v>12</v>
      </c>
      <c r="F21013">
        <v>7.6</v>
      </c>
      <c r="G21013">
        <v>14</v>
      </c>
      <c r="H21013">
        <v>18.600000000000001</v>
      </c>
      <c r="I21013" t="s">
        <v>15</v>
      </c>
    </row>
    <row r="21014" spans="1:9" x14ac:dyDescent="0.25">
      <c r="A21014" s="2">
        <v>37450</v>
      </c>
      <c r="B21014">
        <v>194</v>
      </c>
      <c r="C21014">
        <v>2002</v>
      </c>
      <c r="D21014">
        <v>7</v>
      </c>
      <c r="E21014">
        <v>13</v>
      </c>
      <c r="F21014">
        <v>4.5999999999999996</v>
      </c>
      <c r="G21014">
        <v>16.3</v>
      </c>
      <c r="H21014">
        <v>8.6</v>
      </c>
      <c r="I21014" t="s">
        <v>15</v>
      </c>
    </row>
    <row r="21015" spans="1:9" x14ac:dyDescent="0.25">
      <c r="A21015" s="2">
        <v>37451</v>
      </c>
      <c r="B21015">
        <v>195</v>
      </c>
      <c r="C21015">
        <v>2002</v>
      </c>
      <c r="D21015">
        <v>7</v>
      </c>
      <c r="E21015">
        <v>14</v>
      </c>
      <c r="F21015">
        <v>9.3000000000000007</v>
      </c>
      <c r="G21015">
        <v>18.8</v>
      </c>
      <c r="H21015">
        <v>4.5999999999999996</v>
      </c>
      <c r="I21015" t="s">
        <v>15</v>
      </c>
    </row>
    <row r="21016" spans="1:9" x14ac:dyDescent="0.25">
      <c r="A21016" s="2">
        <v>37452</v>
      </c>
      <c r="B21016">
        <v>196</v>
      </c>
      <c r="C21016">
        <v>2002</v>
      </c>
      <c r="D21016">
        <v>7</v>
      </c>
      <c r="E21016">
        <v>15</v>
      </c>
      <c r="F21016">
        <v>11.4</v>
      </c>
      <c r="G21016">
        <v>19.100000000000001</v>
      </c>
      <c r="H21016">
        <v>4.4000000000000004</v>
      </c>
      <c r="I21016" t="s">
        <v>15</v>
      </c>
    </row>
    <row r="21017" spans="1:9" x14ac:dyDescent="0.25">
      <c r="A21017" s="2">
        <v>37453</v>
      </c>
      <c r="B21017">
        <v>197</v>
      </c>
      <c r="C21017">
        <v>2002</v>
      </c>
      <c r="D21017">
        <v>7</v>
      </c>
      <c r="E21017">
        <v>16</v>
      </c>
      <c r="F21017">
        <v>7.2</v>
      </c>
      <c r="G21017">
        <v>20.5</v>
      </c>
      <c r="H21017">
        <v>0</v>
      </c>
      <c r="I21017" t="s">
        <v>15</v>
      </c>
    </row>
    <row r="21018" spans="1:9" x14ac:dyDescent="0.25">
      <c r="A21018" s="2">
        <v>37454</v>
      </c>
      <c r="B21018">
        <v>198</v>
      </c>
      <c r="C21018">
        <v>2002</v>
      </c>
      <c r="D21018">
        <v>7</v>
      </c>
      <c r="E21018">
        <v>17</v>
      </c>
      <c r="F21018">
        <v>9.8000000000000007</v>
      </c>
      <c r="G21018">
        <v>24.6</v>
      </c>
      <c r="H21018">
        <v>0</v>
      </c>
      <c r="I21018" t="s">
        <v>15</v>
      </c>
    </row>
    <row r="21019" spans="1:9" x14ac:dyDescent="0.25">
      <c r="A21019" s="2">
        <v>37455</v>
      </c>
      <c r="B21019">
        <v>199</v>
      </c>
      <c r="C21019">
        <v>2002</v>
      </c>
      <c r="D21019">
        <v>7</v>
      </c>
      <c r="E21019">
        <v>18</v>
      </c>
      <c r="F21019">
        <v>11.6</v>
      </c>
      <c r="G21019">
        <v>17.899999999999999</v>
      </c>
      <c r="H21019">
        <v>0.6</v>
      </c>
      <c r="I21019" t="s">
        <v>15</v>
      </c>
    </row>
    <row r="21020" spans="1:9" x14ac:dyDescent="0.25">
      <c r="A21020" s="2">
        <v>37456</v>
      </c>
      <c r="B21020">
        <v>200</v>
      </c>
      <c r="C21020">
        <v>2002</v>
      </c>
      <c r="D21020">
        <v>7</v>
      </c>
      <c r="E21020">
        <v>19</v>
      </c>
      <c r="F21020">
        <v>10.199999999999999</v>
      </c>
      <c r="G21020">
        <v>20.2</v>
      </c>
      <c r="H21020">
        <v>19</v>
      </c>
      <c r="I21020" t="s">
        <v>15</v>
      </c>
    </row>
    <row r="21021" spans="1:9" x14ac:dyDescent="0.25">
      <c r="A21021" s="2">
        <v>37457</v>
      </c>
      <c r="B21021">
        <v>201</v>
      </c>
      <c r="C21021">
        <v>2002</v>
      </c>
      <c r="D21021">
        <v>7</v>
      </c>
      <c r="E21021">
        <v>20</v>
      </c>
      <c r="F21021">
        <v>9.8000000000000007</v>
      </c>
      <c r="G21021">
        <v>22.2</v>
      </c>
      <c r="H21021">
        <v>0</v>
      </c>
      <c r="I21021" t="s">
        <v>15</v>
      </c>
    </row>
    <row r="21022" spans="1:9" x14ac:dyDescent="0.25">
      <c r="A21022" s="2">
        <v>37458</v>
      </c>
      <c r="B21022">
        <v>202</v>
      </c>
      <c r="C21022">
        <v>2002</v>
      </c>
      <c r="D21022">
        <v>7</v>
      </c>
      <c r="E21022">
        <v>21</v>
      </c>
      <c r="F21022">
        <v>12.8</v>
      </c>
      <c r="G21022">
        <v>19.899999999999999</v>
      </c>
      <c r="H21022">
        <v>0</v>
      </c>
      <c r="I21022" t="s">
        <v>15</v>
      </c>
    </row>
    <row r="21023" spans="1:9" x14ac:dyDescent="0.25">
      <c r="A21023" s="2">
        <v>37459</v>
      </c>
      <c r="B21023">
        <v>203</v>
      </c>
      <c r="C21023">
        <v>2002</v>
      </c>
      <c r="D21023">
        <v>7</v>
      </c>
      <c r="E21023">
        <v>22</v>
      </c>
      <c r="F21023">
        <v>8.1</v>
      </c>
      <c r="G21023">
        <v>19.600000000000001</v>
      </c>
      <c r="H21023">
        <v>0</v>
      </c>
      <c r="I21023" t="s">
        <v>15</v>
      </c>
    </row>
    <row r="21024" spans="1:9" x14ac:dyDescent="0.25">
      <c r="A21024" s="2">
        <v>37460</v>
      </c>
      <c r="B21024">
        <v>204</v>
      </c>
      <c r="C21024">
        <v>2002</v>
      </c>
      <c r="D21024">
        <v>7</v>
      </c>
      <c r="E21024">
        <v>23</v>
      </c>
      <c r="F21024">
        <v>4.4000000000000004</v>
      </c>
      <c r="G21024">
        <v>20.6</v>
      </c>
      <c r="H21024">
        <v>0</v>
      </c>
      <c r="I21024" t="s">
        <v>15</v>
      </c>
    </row>
    <row r="21025" spans="1:9" x14ac:dyDescent="0.25">
      <c r="A21025" s="2">
        <v>37461</v>
      </c>
      <c r="B21025">
        <v>205</v>
      </c>
      <c r="C21025">
        <v>2002</v>
      </c>
      <c r="D21025">
        <v>7</v>
      </c>
      <c r="E21025">
        <v>24</v>
      </c>
      <c r="F21025">
        <v>10.8</v>
      </c>
      <c r="G21025">
        <v>17.600000000000001</v>
      </c>
      <c r="H21025">
        <v>4.2</v>
      </c>
      <c r="I21025" t="s">
        <v>15</v>
      </c>
    </row>
    <row r="21026" spans="1:9" x14ac:dyDescent="0.25">
      <c r="A21026" s="2">
        <v>37462</v>
      </c>
      <c r="B21026">
        <v>206</v>
      </c>
      <c r="C21026">
        <v>2002</v>
      </c>
      <c r="D21026">
        <v>7</v>
      </c>
      <c r="E21026">
        <v>25</v>
      </c>
      <c r="F21026">
        <v>12</v>
      </c>
      <c r="G21026">
        <v>18.5</v>
      </c>
      <c r="H21026">
        <v>11.2</v>
      </c>
      <c r="I21026" t="s">
        <v>15</v>
      </c>
    </row>
    <row r="21027" spans="1:9" x14ac:dyDescent="0.25">
      <c r="A21027" s="2">
        <v>37463</v>
      </c>
      <c r="B21027">
        <v>207</v>
      </c>
      <c r="C21027">
        <v>2002</v>
      </c>
      <c r="D21027">
        <v>7</v>
      </c>
      <c r="E21027">
        <v>26</v>
      </c>
      <c r="F21027">
        <v>10.8</v>
      </c>
      <c r="G21027">
        <v>19.100000000000001</v>
      </c>
      <c r="H21027">
        <v>5.4</v>
      </c>
      <c r="I21027" t="s">
        <v>15</v>
      </c>
    </row>
    <row r="21028" spans="1:9" x14ac:dyDescent="0.25">
      <c r="A21028" s="2">
        <v>37464</v>
      </c>
      <c r="B21028">
        <v>208</v>
      </c>
      <c r="C21028">
        <v>2002</v>
      </c>
      <c r="D21028">
        <v>7</v>
      </c>
      <c r="E21028">
        <v>27</v>
      </c>
      <c r="F21028">
        <v>9.4</v>
      </c>
      <c r="G21028">
        <v>15.1</v>
      </c>
      <c r="H21028">
        <v>4.4000000000000004</v>
      </c>
      <c r="I21028" t="s">
        <v>15</v>
      </c>
    </row>
    <row r="21029" spans="1:9" x14ac:dyDescent="0.25">
      <c r="A21029" s="2">
        <v>37465</v>
      </c>
      <c r="B21029">
        <v>209</v>
      </c>
      <c r="C21029">
        <v>2002</v>
      </c>
      <c r="D21029">
        <v>7</v>
      </c>
      <c r="E21029">
        <v>28</v>
      </c>
      <c r="F21029">
        <v>3.3</v>
      </c>
      <c r="G21029">
        <v>16.600000000000001</v>
      </c>
      <c r="H21029">
        <v>0</v>
      </c>
      <c r="I21029" t="s">
        <v>15</v>
      </c>
    </row>
    <row r="21030" spans="1:9" x14ac:dyDescent="0.25">
      <c r="A21030" s="2">
        <v>37466</v>
      </c>
      <c r="B21030">
        <v>210</v>
      </c>
      <c r="C21030">
        <v>2002</v>
      </c>
      <c r="D21030">
        <v>7</v>
      </c>
      <c r="E21030">
        <v>29</v>
      </c>
      <c r="F21030">
        <v>6.8</v>
      </c>
      <c r="G21030">
        <v>20</v>
      </c>
      <c r="H21030">
        <v>0</v>
      </c>
      <c r="I21030" t="s">
        <v>15</v>
      </c>
    </row>
    <row r="21031" spans="1:9" x14ac:dyDescent="0.25">
      <c r="A21031" s="2">
        <v>37467</v>
      </c>
      <c r="B21031">
        <v>211</v>
      </c>
      <c r="C21031">
        <v>2002</v>
      </c>
      <c r="D21031">
        <v>7</v>
      </c>
      <c r="E21031">
        <v>30</v>
      </c>
      <c r="F21031">
        <v>7.9</v>
      </c>
      <c r="G21031">
        <v>20.8</v>
      </c>
      <c r="H21031">
        <v>3.2</v>
      </c>
      <c r="I21031" t="s">
        <v>15</v>
      </c>
    </row>
    <row r="21032" spans="1:9" x14ac:dyDescent="0.25">
      <c r="A21032" s="2">
        <v>37468</v>
      </c>
      <c r="B21032">
        <v>212</v>
      </c>
      <c r="C21032">
        <v>2002</v>
      </c>
      <c r="D21032">
        <v>7</v>
      </c>
      <c r="E21032">
        <v>31</v>
      </c>
      <c r="F21032">
        <v>8.9</v>
      </c>
      <c r="G21032">
        <v>17.399999999999999</v>
      </c>
      <c r="H21032">
        <v>1</v>
      </c>
      <c r="I21032" t="s">
        <v>15</v>
      </c>
    </row>
    <row r="21033" spans="1:9" x14ac:dyDescent="0.25">
      <c r="A21033" s="2">
        <v>37469</v>
      </c>
      <c r="B21033">
        <v>213</v>
      </c>
      <c r="C21033">
        <v>2002</v>
      </c>
      <c r="D21033">
        <v>8</v>
      </c>
      <c r="E21033">
        <v>1</v>
      </c>
      <c r="F21033">
        <v>8</v>
      </c>
      <c r="G21033">
        <v>17.399999999999999</v>
      </c>
      <c r="H21033">
        <v>1.8</v>
      </c>
      <c r="I21033" t="s">
        <v>15</v>
      </c>
    </row>
    <row r="21034" spans="1:9" x14ac:dyDescent="0.25">
      <c r="A21034" s="2">
        <v>37470</v>
      </c>
      <c r="B21034">
        <v>214</v>
      </c>
      <c r="C21034">
        <v>2002</v>
      </c>
      <c r="D21034">
        <v>8</v>
      </c>
      <c r="E21034">
        <v>2</v>
      </c>
      <c r="F21034">
        <v>8.4</v>
      </c>
      <c r="G21034">
        <v>18.600000000000001</v>
      </c>
      <c r="H21034">
        <v>0</v>
      </c>
      <c r="I21034" t="s">
        <v>15</v>
      </c>
    </row>
    <row r="21035" spans="1:9" x14ac:dyDescent="0.25">
      <c r="A21035" s="2">
        <v>37471</v>
      </c>
      <c r="B21035">
        <v>215</v>
      </c>
      <c r="C21035">
        <v>2002</v>
      </c>
      <c r="D21035">
        <v>8</v>
      </c>
      <c r="E21035">
        <v>3</v>
      </c>
      <c r="F21035">
        <v>8</v>
      </c>
      <c r="G21035">
        <v>17</v>
      </c>
      <c r="H21035">
        <v>0</v>
      </c>
      <c r="I21035" t="s">
        <v>15</v>
      </c>
    </row>
    <row r="21036" spans="1:9" x14ac:dyDescent="0.25">
      <c r="A21036" s="2">
        <v>37472</v>
      </c>
      <c r="B21036">
        <v>216</v>
      </c>
      <c r="C21036">
        <v>2002</v>
      </c>
      <c r="D21036">
        <v>8</v>
      </c>
      <c r="E21036">
        <v>4</v>
      </c>
      <c r="F21036">
        <v>11.6</v>
      </c>
      <c r="G21036">
        <v>16</v>
      </c>
      <c r="H21036">
        <v>10</v>
      </c>
      <c r="I21036" t="s">
        <v>15</v>
      </c>
    </row>
    <row r="21037" spans="1:9" x14ac:dyDescent="0.25">
      <c r="A21037" s="2">
        <v>37473</v>
      </c>
      <c r="B21037">
        <v>217</v>
      </c>
      <c r="C21037">
        <v>2002</v>
      </c>
      <c r="D21037">
        <v>8</v>
      </c>
      <c r="E21037">
        <v>5</v>
      </c>
      <c r="F21037">
        <v>8.4</v>
      </c>
      <c r="G21037">
        <v>17.3</v>
      </c>
      <c r="H21037">
        <v>9.6</v>
      </c>
      <c r="I21037" t="s">
        <v>15</v>
      </c>
    </row>
    <row r="21038" spans="1:9" x14ac:dyDescent="0.25">
      <c r="A21038" s="2">
        <v>37474</v>
      </c>
      <c r="B21038">
        <v>218</v>
      </c>
      <c r="C21038">
        <v>2002</v>
      </c>
      <c r="D21038">
        <v>8</v>
      </c>
      <c r="E21038">
        <v>6</v>
      </c>
      <c r="F21038">
        <v>10.199999999999999</v>
      </c>
      <c r="G21038">
        <v>18.899999999999999</v>
      </c>
      <c r="H21038">
        <v>0.8</v>
      </c>
      <c r="I21038" t="s">
        <v>15</v>
      </c>
    </row>
    <row r="21039" spans="1:9" x14ac:dyDescent="0.25">
      <c r="A21039" s="2">
        <v>37475</v>
      </c>
      <c r="B21039">
        <v>219</v>
      </c>
      <c r="C21039">
        <v>2002</v>
      </c>
      <c r="D21039">
        <v>8</v>
      </c>
      <c r="E21039">
        <v>7</v>
      </c>
      <c r="F21039">
        <v>7.1</v>
      </c>
      <c r="G21039">
        <v>22.5</v>
      </c>
      <c r="H21039">
        <v>0.4</v>
      </c>
      <c r="I21039" t="s">
        <v>15</v>
      </c>
    </row>
    <row r="21040" spans="1:9" x14ac:dyDescent="0.25">
      <c r="A21040" s="2">
        <v>37476</v>
      </c>
      <c r="B21040">
        <v>220</v>
      </c>
      <c r="C21040">
        <v>2002</v>
      </c>
      <c r="D21040">
        <v>8</v>
      </c>
      <c r="E21040">
        <v>8</v>
      </c>
      <c r="F21040">
        <v>6.8</v>
      </c>
      <c r="G21040">
        <v>21.7</v>
      </c>
      <c r="H21040">
        <v>0</v>
      </c>
      <c r="I21040" t="s">
        <v>15</v>
      </c>
    </row>
    <row r="21041" spans="1:9" x14ac:dyDescent="0.25">
      <c r="A21041" s="2">
        <v>37477</v>
      </c>
      <c r="B21041">
        <v>221</v>
      </c>
      <c r="C21041">
        <v>2002</v>
      </c>
      <c r="D21041">
        <v>8</v>
      </c>
      <c r="E21041">
        <v>9</v>
      </c>
      <c r="F21041">
        <v>12.4</v>
      </c>
      <c r="G21041">
        <v>17.5</v>
      </c>
      <c r="H21041">
        <v>16.399999999999999</v>
      </c>
      <c r="I21041" t="s">
        <v>15</v>
      </c>
    </row>
    <row r="21042" spans="1:9" x14ac:dyDescent="0.25">
      <c r="A21042" s="2">
        <v>37478</v>
      </c>
      <c r="B21042">
        <v>222</v>
      </c>
      <c r="C21042">
        <v>2002</v>
      </c>
      <c r="D21042">
        <v>8</v>
      </c>
      <c r="E21042">
        <v>10</v>
      </c>
      <c r="F21042">
        <v>9.5</v>
      </c>
      <c r="G21042">
        <v>15.6</v>
      </c>
      <c r="H21042">
        <v>3.8</v>
      </c>
      <c r="I21042" t="s">
        <v>15</v>
      </c>
    </row>
    <row r="21043" spans="1:9" x14ac:dyDescent="0.25">
      <c r="A21043" s="2">
        <v>37479</v>
      </c>
      <c r="B21043">
        <v>223</v>
      </c>
      <c r="C21043">
        <v>2002</v>
      </c>
      <c r="D21043">
        <v>8</v>
      </c>
      <c r="E21043">
        <v>11</v>
      </c>
      <c r="F21043">
        <v>3.4</v>
      </c>
      <c r="G21043">
        <v>16.3</v>
      </c>
      <c r="H21043">
        <v>1.2</v>
      </c>
      <c r="I21043" t="s">
        <v>15</v>
      </c>
    </row>
    <row r="21044" spans="1:9" x14ac:dyDescent="0.25">
      <c r="A21044" s="2">
        <v>37480</v>
      </c>
      <c r="B21044">
        <v>224</v>
      </c>
      <c r="C21044">
        <v>2002</v>
      </c>
      <c r="D21044">
        <v>8</v>
      </c>
      <c r="E21044">
        <v>12</v>
      </c>
      <c r="F21044">
        <v>2.2999999999999998</v>
      </c>
      <c r="G21044">
        <v>17.899999999999999</v>
      </c>
      <c r="H21044">
        <v>0</v>
      </c>
      <c r="I21044" t="s">
        <v>15</v>
      </c>
    </row>
    <row r="21045" spans="1:9" x14ac:dyDescent="0.25">
      <c r="A21045" s="2">
        <v>37481</v>
      </c>
      <c r="B21045">
        <v>225</v>
      </c>
      <c r="C21045">
        <v>2002</v>
      </c>
      <c r="D21045">
        <v>8</v>
      </c>
      <c r="E21045">
        <v>13</v>
      </c>
      <c r="F21045">
        <v>3.5</v>
      </c>
      <c r="G21045">
        <v>19.399999999999999</v>
      </c>
      <c r="H21045">
        <v>0</v>
      </c>
      <c r="I21045" t="s">
        <v>15</v>
      </c>
    </row>
    <row r="21046" spans="1:9" x14ac:dyDescent="0.25">
      <c r="A21046" s="2">
        <v>37482</v>
      </c>
      <c r="B21046">
        <v>226</v>
      </c>
      <c r="C21046">
        <v>2002</v>
      </c>
      <c r="D21046">
        <v>8</v>
      </c>
      <c r="E21046">
        <v>14</v>
      </c>
      <c r="F21046">
        <v>3.8</v>
      </c>
      <c r="G21046">
        <v>22</v>
      </c>
      <c r="H21046">
        <v>0</v>
      </c>
      <c r="I21046" t="s">
        <v>15</v>
      </c>
    </row>
    <row r="21047" spans="1:9" x14ac:dyDescent="0.25">
      <c r="A21047" s="2">
        <v>37483</v>
      </c>
      <c r="B21047">
        <v>227</v>
      </c>
      <c r="C21047">
        <v>2002</v>
      </c>
      <c r="D21047">
        <v>8</v>
      </c>
      <c r="E21047">
        <v>15</v>
      </c>
      <c r="F21047">
        <v>7.6</v>
      </c>
      <c r="G21047">
        <v>16.399999999999999</v>
      </c>
      <c r="H21047">
        <v>4.2</v>
      </c>
      <c r="I21047" t="s">
        <v>15</v>
      </c>
    </row>
    <row r="21048" spans="1:9" x14ac:dyDescent="0.25">
      <c r="A21048" s="2">
        <v>37484</v>
      </c>
      <c r="B21048">
        <v>228</v>
      </c>
      <c r="C21048">
        <v>2002</v>
      </c>
      <c r="D21048">
        <v>8</v>
      </c>
      <c r="E21048">
        <v>16</v>
      </c>
      <c r="F21048">
        <v>4.5999999999999996</v>
      </c>
      <c r="G21048">
        <v>18</v>
      </c>
      <c r="H21048">
        <v>0</v>
      </c>
      <c r="I21048" t="s">
        <v>15</v>
      </c>
    </row>
    <row r="21049" spans="1:9" x14ac:dyDescent="0.25">
      <c r="A21049" s="2">
        <v>37485</v>
      </c>
      <c r="B21049">
        <v>229</v>
      </c>
      <c r="C21049">
        <v>2002</v>
      </c>
      <c r="D21049">
        <v>8</v>
      </c>
      <c r="E21049">
        <v>17</v>
      </c>
      <c r="F21049">
        <v>4.7</v>
      </c>
      <c r="G21049">
        <v>19.5</v>
      </c>
      <c r="H21049">
        <v>0</v>
      </c>
      <c r="I21049" t="s">
        <v>15</v>
      </c>
    </row>
    <row r="21050" spans="1:9" x14ac:dyDescent="0.25">
      <c r="A21050" s="2">
        <v>37486</v>
      </c>
      <c r="B21050">
        <v>230</v>
      </c>
      <c r="C21050">
        <v>2002</v>
      </c>
      <c r="D21050">
        <v>8</v>
      </c>
      <c r="E21050">
        <v>18</v>
      </c>
      <c r="F21050">
        <v>6</v>
      </c>
      <c r="G21050">
        <v>21.8</v>
      </c>
      <c r="H21050">
        <v>0</v>
      </c>
      <c r="I21050" t="s">
        <v>15</v>
      </c>
    </row>
    <row r="21051" spans="1:9" x14ac:dyDescent="0.25">
      <c r="A21051" s="2">
        <v>37487</v>
      </c>
      <c r="B21051">
        <v>231</v>
      </c>
      <c r="C21051">
        <v>2002</v>
      </c>
      <c r="D21051">
        <v>8</v>
      </c>
      <c r="E21051">
        <v>19</v>
      </c>
      <c r="F21051">
        <v>4.3</v>
      </c>
      <c r="G21051">
        <v>21.8</v>
      </c>
      <c r="H21051">
        <v>0</v>
      </c>
      <c r="I21051" t="s">
        <v>15</v>
      </c>
    </row>
    <row r="21052" spans="1:9" x14ac:dyDescent="0.25">
      <c r="A21052" s="2">
        <v>37488</v>
      </c>
      <c r="B21052">
        <v>232</v>
      </c>
      <c r="C21052">
        <v>2002</v>
      </c>
      <c r="D21052">
        <v>8</v>
      </c>
      <c r="E21052">
        <v>20</v>
      </c>
      <c r="F21052">
        <v>3</v>
      </c>
      <c r="G21052">
        <v>21.1</v>
      </c>
      <c r="H21052">
        <v>0</v>
      </c>
      <c r="I21052" t="s">
        <v>15</v>
      </c>
    </row>
    <row r="21053" spans="1:9" x14ac:dyDescent="0.25">
      <c r="A21053" s="2">
        <v>37489</v>
      </c>
      <c r="B21053">
        <v>233</v>
      </c>
      <c r="C21053">
        <v>2002</v>
      </c>
      <c r="D21053">
        <v>8</v>
      </c>
      <c r="E21053">
        <v>21</v>
      </c>
      <c r="F21053">
        <v>5</v>
      </c>
      <c r="G21053">
        <v>21.1</v>
      </c>
      <c r="H21053">
        <v>0</v>
      </c>
      <c r="I21053" t="s">
        <v>15</v>
      </c>
    </row>
    <row r="21054" spans="1:9" x14ac:dyDescent="0.25">
      <c r="A21054" s="2">
        <v>37490</v>
      </c>
      <c r="B21054">
        <v>234</v>
      </c>
      <c r="C21054">
        <v>2002</v>
      </c>
      <c r="D21054">
        <v>8</v>
      </c>
      <c r="E21054">
        <v>22</v>
      </c>
      <c r="F21054">
        <v>3.7</v>
      </c>
      <c r="G21054">
        <v>19.5</v>
      </c>
      <c r="H21054">
        <v>0</v>
      </c>
      <c r="I21054" t="s">
        <v>15</v>
      </c>
    </row>
    <row r="21055" spans="1:9" x14ac:dyDescent="0.25">
      <c r="A21055" s="2">
        <v>37491</v>
      </c>
      <c r="B21055">
        <v>235</v>
      </c>
      <c r="C21055">
        <v>2002</v>
      </c>
      <c r="D21055">
        <v>8</v>
      </c>
      <c r="E21055">
        <v>23</v>
      </c>
      <c r="F21055">
        <v>2.4</v>
      </c>
      <c r="G21055">
        <v>20.3</v>
      </c>
      <c r="H21055">
        <v>0</v>
      </c>
      <c r="I21055" t="s">
        <v>15</v>
      </c>
    </row>
    <row r="21056" spans="1:9" x14ac:dyDescent="0.25">
      <c r="A21056" s="2">
        <v>37492</v>
      </c>
      <c r="B21056">
        <v>236</v>
      </c>
      <c r="C21056">
        <v>2002</v>
      </c>
      <c r="D21056">
        <v>8</v>
      </c>
      <c r="E21056">
        <v>24</v>
      </c>
      <c r="F21056">
        <v>5.2</v>
      </c>
      <c r="G21056">
        <v>25.6</v>
      </c>
      <c r="H21056">
        <v>0</v>
      </c>
      <c r="I21056" t="s">
        <v>15</v>
      </c>
    </row>
    <row r="21057" spans="1:9" x14ac:dyDescent="0.25">
      <c r="A21057" s="2">
        <v>37493</v>
      </c>
      <c r="B21057">
        <v>237</v>
      </c>
      <c r="C21057">
        <v>2002</v>
      </c>
      <c r="D21057">
        <v>8</v>
      </c>
      <c r="E21057">
        <v>25</v>
      </c>
      <c r="F21057">
        <v>12.9</v>
      </c>
      <c r="G21057">
        <v>19</v>
      </c>
      <c r="H21057">
        <v>5</v>
      </c>
      <c r="I21057" t="s">
        <v>15</v>
      </c>
    </row>
    <row r="21058" spans="1:9" x14ac:dyDescent="0.25">
      <c r="A21058" s="2">
        <v>37494</v>
      </c>
      <c r="B21058">
        <v>238</v>
      </c>
      <c r="C21058">
        <v>2002</v>
      </c>
      <c r="D21058">
        <v>8</v>
      </c>
      <c r="E21058">
        <v>26</v>
      </c>
      <c r="F21058">
        <v>10.6</v>
      </c>
      <c r="G21058">
        <v>19</v>
      </c>
      <c r="H21058">
        <v>3.2</v>
      </c>
      <c r="I21058" t="s">
        <v>15</v>
      </c>
    </row>
    <row r="21059" spans="1:9" x14ac:dyDescent="0.25">
      <c r="A21059" s="2">
        <v>37495</v>
      </c>
      <c r="B21059">
        <v>239</v>
      </c>
      <c r="C21059">
        <v>2002</v>
      </c>
      <c r="D21059">
        <v>8</v>
      </c>
      <c r="E21059">
        <v>27</v>
      </c>
      <c r="F21059">
        <v>7</v>
      </c>
      <c r="G21059">
        <v>18</v>
      </c>
      <c r="H21059">
        <v>7.6</v>
      </c>
      <c r="I21059" t="s">
        <v>15</v>
      </c>
    </row>
    <row r="21060" spans="1:9" x14ac:dyDescent="0.25">
      <c r="A21060" s="2">
        <v>37496</v>
      </c>
      <c r="B21060">
        <v>240</v>
      </c>
      <c r="C21060">
        <v>2002</v>
      </c>
      <c r="D21060">
        <v>8</v>
      </c>
      <c r="E21060">
        <v>28</v>
      </c>
      <c r="F21060">
        <v>4.3</v>
      </c>
      <c r="G21060">
        <v>18.7</v>
      </c>
      <c r="H21060">
        <v>0</v>
      </c>
      <c r="I21060" t="s">
        <v>15</v>
      </c>
    </row>
    <row r="21061" spans="1:9" x14ac:dyDescent="0.25">
      <c r="A21061" s="2">
        <v>37497</v>
      </c>
      <c r="B21061">
        <v>241</v>
      </c>
      <c r="C21061">
        <v>2002</v>
      </c>
      <c r="D21061">
        <v>8</v>
      </c>
      <c r="E21061">
        <v>29</v>
      </c>
      <c r="F21061">
        <v>5.9</v>
      </c>
      <c r="G21061">
        <v>19</v>
      </c>
      <c r="H21061">
        <v>0</v>
      </c>
      <c r="I21061" t="s">
        <v>15</v>
      </c>
    </row>
    <row r="21062" spans="1:9" x14ac:dyDescent="0.25">
      <c r="A21062" s="2">
        <v>37498</v>
      </c>
      <c r="B21062">
        <v>242</v>
      </c>
      <c r="C21062">
        <v>2002</v>
      </c>
      <c r="D21062">
        <v>8</v>
      </c>
      <c r="E21062">
        <v>30</v>
      </c>
      <c r="F21062">
        <v>6.4</v>
      </c>
      <c r="G21062">
        <v>19.100000000000001</v>
      </c>
      <c r="H21062">
        <v>6.8</v>
      </c>
      <c r="I21062" t="s">
        <v>15</v>
      </c>
    </row>
    <row r="21063" spans="1:9" x14ac:dyDescent="0.25">
      <c r="A21063" s="2">
        <v>37499</v>
      </c>
      <c r="B21063">
        <v>243</v>
      </c>
      <c r="C21063">
        <v>2002</v>
      </c>
      <c r="D21063">
        <v>8</v>
      </c>
      <c r="E21063">
        <v>31</v>
      </c>
      <c r="F21063">
        <v>10.3</v>
      </c>
      <c r="G21063">
        <v>20.100000000000001</v>
      </c>
      <c r="H21063">
        <v>8.4</v>
      </c>
      <c r="I21063" t="s">
        <v>15</v>
      </c>
    </row>
    <row r="21064" spans="1:9" x14ac:dyDescent="0.25">
      <c r="A21064" s="2">
        <v>37500</v>
      </c>
      <c r="B21064">
        <v>244</v>
      </c>
      <c r="C21064">
        <v>2002</v>
      </c>
      <c r="D21064">
        <v>9</v>
      </c>
      <c r="E21064">
        <v>1</v>
      </c>
      <c r="F21064">
        <v>13.8</v>
      </c>
      <c r="G21064">
        <v>16.2</v>
      </c>
      <c r="H21064">
        <v>22.4</v>
      </c>
      <c r="I21064" t="s">
        <v>15</v>
      </c>
    </row>
    <row r="21065" spans="1:9" x14ac:dyDescent="0.25">
      <c r="A21065" s="2">
        <v>37501</v>
      </c>
      <c r="B21065">
        <v>245</v>
      </c>
      <c r="C21065">
        <v>2002</v>
      </c>
      <c r="D21065">
        <v>9</v>
      </c>
      <c r="E21065">
        <v>2</v>
      </c>
      <c r="F21065">
        <v>11.4</v>
      </c>
      <c r="G21065">
        <v>17.5</v>
      </c>
      <c r="H21065">
        <v>5.6</v>
      </c>
      <c r="I21065" t="s">
        <v>15</v>
      </c>
    </row>
    <row r="21066" spans="1:9" x14ac:dyDescent="0.25">
      <c r="A21066" s="2">
        <v>37502</v>
      </c>
      <c r="B21066">
        <v>246</v>
      </c>
      <c r="C21066">
        <v>2002</v>
      </c>
      <c r="D21066">
        <v>9</v>
      </c>
      <c r="E21066">
        <v>3</v>
      </c>
      <c r="F21066">
        <v>13.4</v>
      </c>
      <c r="G21066">
        <v>19.100000000000001</v>
      </c>
      <c r="H21066">
        <v>3</v>
      </c>
      <c r="I21066" t="s">
        <v>15</v>
      </c>
    </row>
    <row r="21067" spans="1:9" x14ac:dyDescent="0.25">
      <c r="A21067" s="2">
        <v>37503</v>
      </c>
      <c r="B21067">
        <v>247</v>
      </c>
      <c r="C21067">
        <v>2002</v>
      </c>
      <c r="D21067">
        <v>9</v>
      </c>
      <c r="E21067">
        <v>4</v>
      </c>
      <c r="F21067">
        <v>9.3000000000000007</v>
      </c>
      <c r="G21067">
        <v>17.2</v>
      </c>
      <c r="H21067">
        <v>0</v>
      </c>
      <c r="I21067" t="s">
        <v>15</v>
      </c>
    </row>
    <row r="21068" spans="1:9" x14ac:dyDescent="0.25">
      <c r="A21068" s="2">
        <v>37504</v>
      </c>
      <c r="B21068">
        <v>248</v>
      </c>
      <c r="C21068">
        <v>2002</v>
      </c>
      <c r="D21068">
        <v>9</v>
      </c>
      <c r="E21068">
        <v>5</v>
      </c>
      <c r="F21068">
        <v>8.6999999999999993</v>
      </c>
      <c r="G21068">
        <v>18.7</v>
      </c>
      <c r="H21068">
        <v>0.6</v>
      </c>
      <c r="I21068" t="s">
        <v>15</v>
      </c>
    </row>
    <row r="21069" spans="1:9" x14ac:dyDescent="0.25">
      <c r="A21069" s="2">
        <v>37505</v>
      </c>
      <c r="B21069">
        <v>249</v>
      </c>
      <c r="C21069">
        <v>2002</v>
      </c>
      <c r="D21069">
        <v>9</v>
      </c>
      <c r="E21069">
        <v>6</v>
      </c>
      <c r="F21069">
        <v>12.3</v>
      </c>
      <c r="G21069">
        <v>18.7</v>
      </c>
      <c r="H21069">
        <v>0</v>
      </c>
      <c r="I21069" t="s">
        <v>15</v>
      </c>
    </row>
    <row r="21070" spans="1:9" x14ac:dyDescent="0.25">
      <c r="A21070" s="2">
        <v>37506</v>
      </c>
      <c r="B21070">
        <v>250</v>
      </c>
      <c r="C21070">
        <v>2002</v>
      </c>
      <c r="D21070">
        <v>9</v>
      </c>
      <c r="E21070">
        <v>7</v>
      </c>
      <c r="F21070">
        <v>5.0999999999999996</v>
      </c>
      <c r="G21070">
        <v>20.399999999999999</v>
      </c>
      <c r="H21070">
        <v>0</v>
      </c>
      <c r="I21070" t="s">
        <v>15</v>
      </c>
    </row>
    <row r="21071" spans="1:9" x14ac:dyDescent="0.25">
      <c r="A21071" s="2">
        <v>37507</v>
      </c>
      <c r="B21071">
        <v>251</v>
      </c>
      <c r="C21071">
        <v>2002</v>
      </c>
      <c r="D21071">
        <v>9</v>
      </c>
      <c r="E21071">
        <v>8</v>
      </c>
      <c r="F21071">
        <v>3.4</v>
      </c>
      <c r="G21071">
        <v>20</v>
      </c>
      <c r="H21071">
        <v>0</v>
      </c>
      <c r="I21071" t="s">
        <v>15</v>
      </c>
    </row>
    <row r="21072" spans="1:9" x14ac:dyDescent="0.25">
      <c r="A21072" s="2">
        <v>37508</v>
      </c>
      <c r="B21072">
        <v>252</v>
      </c>
      <c r="C21072">
        <v>2002</v>
      </c>
      <c r="D21072">
        <v>9</v>
      </c>
      <c r="E21072">
        <v>9</v>
      </c>
      <c r="F21072">
        <v>4.7</v>
      </c>
      <c r="G21072">
        <v>22.3</v>
      </c>
      <c r="H21072">
        <v>0</v>
      </c>
      <c r="I21072" t="s">
        <v>15</v>
      </c>
    </row>
    <row r="21073" spans="1:9" x14ac:dyDescent="0.25">
      <c r="A21073" s="2">
        <v>37509</v>
      </c>
      <c r="B21073">
        <v>253</v>
      </c>
      <c r="C21073">
        <v>2002</v>
      </c>
      <c r="D21073">
        <v>9</v>
      </c>
      <c r="E21073">
        <v>10</v>
      </c>
      <c r="F21073">
        <v>9.1</v>
      </c>
      <c r="G21073">
        <v>24.8</v>
      </c>
      <c r="H21073">
        <v>0</v>
      </c>
      <c r="I21073" t="s">
        <v>15</v>
      </c>
    </row>
    <row r="21074" spans="1:9" x14ac:dyDescent="0.25">
      <c r="A21074" s="2">
        <v>37510</v>
      </c>
      <c r="B21074">
        <v>254</v>
      </c>
      <c r="C21074">
        <v>2002</v>
      </c>
      <c r="D21074">
        <v>9</v>
      </c>
      <c r="E21074">
        <v>11</v>
      </c>
      <c r="F21074">
        <v>9.1</v>
      </c>
      <c r="G21074">
        <v>19.899999999999999</v>
      </c>
      <c r="H21074">
        <v>0</v>
      </c>
      <c r="I21074" t="s">
        <v>15</v>
      </c>
    </row>
    <row r="21075" spans="1:9" x14ac:dyDescent="0.25">
      <c r="A21075" s="2">
        <v>37511</v>
      </c>
      <c r="B21075">
        <v>255</v>
      </c>
      <c r="C21075">
        <v>2002</v>
      </c>
      <c r="D21075">
        <v>9</v>
      </c>
      <c r="E21075">
        <v>12</v>
      </c>
      <c r="F21075">
        <v>8.6999999999999993</v>
      </c>
      <c r="G21075">
        <v>20.8</v>
      </c>
      <c r="H21075">
        <v>0.4</v>
      </c>
      <c r="I21075" t="s">
        <v>15</v>
      </c>
    </row>
    <row r="21076" spans="1:9" x14ac:dyDescent="0.25">
      <c r="A21076" s="2">
        <v>37512</v>
      </c>
      <c r="B21076">
        <v>256</v>
      </c>
      <c r="C21076">
        <v>2002</v>
      </c>
      <c r="D21076">
        <v>9</v>
      </c>
      <c r="E21076">
        <v>13</v>
      </c>
      <c r="F21076">
        <v>11.1</v>
      </c>
      <c r="G21076">
        <v>21.9</v>
      </c>
      <c r="H21076">
        <v>0.2</v>
      </c>
      <c r="I21076" t="s">
        <v>15</v>
      </c>
    </row>
    <row r="21077" spans="1:9" x14ac:dyDescent="0.25">
      <c r="A21077" s="2">
        <v>37513</v>
      </c>
      <c r="B21077">
        <v>257</v>
      </c>
      <c r="C21077">
        <v>2002</v>
      </c>
      <c r="D21077">
        <v>9</v>
      </c>
      <c r="E21077">
        <v>14</v>
      </c>
      <c r="F21077">
        <v>11</v>
      </c>
      <c r="G21077">
        <v>21.4</v>
      </c>
      <c r="H21077">
        <v>1</v>
      </c>
      <c r="I21077" t="s">
        <v>15</v>
      </c>
    </row>
    <row r="21078" spans="1:9" x14ac:dyDescent="0.25">
      <c r="A21078" s="2">
        <v>37514</v>
      </c>
      <c r="B21078">
        <v>258</v>
      </c>
      <c r="C21078">
        <v>2002</v>
      </c>
      <c r="D21078">
        <v>9</v>
      </c>
      <c r="E21078">
        <v>15</v>
      </c>
      <c r="F21078">
        <v>8.1</v>
      </c>
      <c r="G21078">
        <v>15.9</v>
      </c>
      <c r="H21078">
        <v>27.4</v>
      </c>
      <c r="I21078" t="s">
        <v>15</v>
      </c>
    </row>
    <row r="21079" spans="1:9" x14ac:dyDescent="0.25">
      <c r="A21079" s="2">
        <v>37515</v>
      </c>
      <c r="B21079">
        <v>259</v>
      </c>
      <c r="C21079">
        <v>2002</v>
      </c>
      <c r="D21079">
        <v>9</v>
      </c>
      <c r="E21079">
        <v>16</v>
      </c>
      <c r="F21079">
        <v>1</v>
      </c>
      <c r="G21079">
        <v>18.3</v>
      </c>
      <c r="H21079">
        <v>0</v>
      </c>
      <c r="I21079" t="s">
        <v>15</v>
      </c>
    </row>
    <row r="21080" spans="1:9" x14ac:dyDescent="0.25">
      <c r="A21080" s="2">
        <v>37516</v>
      </c>
      <c r="B21080">
        <v>260</v>
      </c>
      <c r="C21080">
        <v>2002</v>
      </c>
      <c r="D21080">
        <v>9</v>
      </c>
      <c r="E21080">
        <v>17</v>
      </c>
      <c r="F21080">
        <v>6.6</v>
      </c>
      <c r="G21080">
        <v>21.9</v>
      </c>
      <c r="H21080">
        <v>0</v>
      </c>
      <c r="I21080" t="s">
        <v>15</v>
      </c>
    </row>
    <row r="21081" spans="1:9" x14ac:dyDescent="0.25">
      <c r="A21081" s="2">
        <v>37517</v>
      </c>
      <c r="B21081">
        <v>261</v>
      </c>
      <c r="C21081">
        <v>2002</v>
      </c>
      <c r="D21081">
        <v>9</v>
      </c>
      <c r="E21081">
        <v>18</v>
      </c>
      <c r="F21081">
        <v>4.5</v>
      </c>
      <c r="G21081">
        <v>26.8</v>
      </c>
      <c r="H21081">
        <v>0</v>
      </c>
      <c r="I21081" t="s">
        <v>15</v>
      </c>
    </row>
    <row r="21082" spans="1:9" x14ac:dyDescent="0.25">
      <c r="A21082" s="2">
        <v>37518</v>
      </c>
      <c r="B21082">
        <v>262</v>
      </c>
      <c r="C21082">
        <v>2002</v>
      </c>
      <c r="D21082">
        <v>9</v>
      </c>
      <c r="E21082">
        <v>19</v>
      </c>
      <c r="F21082">
        <v>7.8</v>
      </c>
      <c r="G21082">
        <v>21.3</v>
      </c>
      <c r="H21082">
        <v>0</v>
      </c>
      <c r="I21082" t="s">
        <v>15</v>
      </c>
    </row>
    <row r="21083" spans="1:9" x14ac:dyDescent="0.25">
      <c r="A21083" s="2">
        <v>37519</v>
      </c>
      <c r="B21083">
        <v>263</v>
      </c>
      <c r="C21083">
        <v>2002</v>
      </c>
      <c r="D21083">
        <v>9</v>
      </c>
      <c r="E21083">
        <v>20</v>
      </c>
      <c r="F21083">
        <v>11.9</v>
      </c>
      <c r="G21083">
        <v>21.9</v>
      </c>
      <c r="H21083">
        <v>0</v>
      </c>
      <c r="I21083" t="s">
        <v>15</v>
      </c>
    </row>
    <row r="21084" spans="1:9" x14ac:dyDescent="0.25">
      <c r="A21084" s="2">
        <v>37520</v>
      </c>
      <c r="B21084">
        <v>264</v>
      </c>
      <c r="C21084">
        <v>2002</v>
      </c>
      <c r="D21084">
        <v>9</v>
      </c>
      <c r="E21084">
        <v>21</v>
      </c>
      <c r="F21084">
        <v>10.4</v>
      </c>
      <c r="G21084">
        <v>19.899999999999999</v>
      </c>
      <c r="H21084">
        <v>0</v>
      </c>
      <c r="I21084" t="s">
        <v>15</v>
      </c>
    </row>
    <row r="21085" spans="1:9" x14ac:dyDescent="0.25">
      <c r="A21085" s="2">
        <v>37521</v>
      </c>
      <c r="B21085">
        <v>265</v>
      </c>
      <c r="C21085">
        <v>2002</v>
      </c>
      <c r="D21085">
        <v>9</v>
      </c>
      <c r="E21085">
        <v>22</v>
      </c>
      <c r="F21085">
        <v>11.2</v>
      </c>
      <c r="G21085">
        <v>20</v>
      </c>
      <c r="H21085">
        <v>0</v>
      </c>
      <c r="I21085" t="s">
        <v>15</v>
      </c>
    </row>
    <row r="21086" spans="1:9" x14ac:dyDescent="0.25">
      <c r="A21086" s="2">
        <v>37522</v>
      </c>
      <c r="B21086">
        <v>266</v>
      </c>
      <c r="C21086">
        <v>2002</v>
      </c>
      <c r="D21086">
        <v>9</v>
      </c>
      <c r="E21086">
        <v>23</v>
      </c>
      <c r="F21086">
        <v>10.8</v>
      </c>
      <c r="G21086">
        <v>17.100000000000001</v>
      </c>
      <c r="H21086">
        <v>4.2</v>
      </c>
      <c r="I21086" t="s">
        <v>15</v>
      </c>
    </row>
    <row r="21087" spans="1:9" x14ac:dyDescent="0.25">
      <c r="A21087" s="2">
        <v>37523</v>
      </c>
      <c r="B21087">
        <v>267</v>
      </c>
      <c r="C21087">
        <v>2002</v>
      </c>
      <c r="D21087">
        <v>9</v>
      </c>
      <c r="E21087">
        <v>24</v>
      </c>
      <c r="F21087">
        <v>8.8000000000000007</v>
      </c>
      <c r="G21087">
        <v>18.7</v>
      </c>
      <c r="H21087">
        <v>6.8</v>
      </c>
      <c r="I21087" t="s">
        <v>15</v>
      </c>
    </row>
    <row r="21088" spans="1:9" x14ac:dyDescent="0.25">
      <c r="A21088" s="2">
        <v>37524</v>
      </c>
      <c r="B21088">
        <v>268</v>
      </c>
      <c r="C21088">
        <v>2002</v>
      </c>
      <c r="D21088">
        <v>9</v>
      </c>
      <c r="E21088">
        <v>25</v>
      </c>
      <c r="F21088">
        <v>3.1</v>
      </c>
      <c r="G21088">
        <v>18.100000000000001</v>
      </c>
      <c r="H21088">
        <v>1.4</v>
      </c>
      <c r="I21088" t="s">
        <v>15</v>
      </c>
    </row>
    <row r="21089" spans="1:9" x14ac:dyDescent="0.25">
      <c r="A21089" s="2">
        <v>37525</v>
      </c>
      <c r="B21089">
        <v>269</v>
      </c>
      <c r="C21089">
        <v>2002</v>
      </c>
      <c r="D21089">
        <v>9</v>
      </c>
      <c r="E21089">
        <v>26</v>
      </c>
      <c r="F21089">
        <v>7</v>
      </c>
      <c r="G21089">
        <v>20</v>
      </c>
      <c r="H21089">
        <v>2</v>
      </c>
      <c r="I21089" t="s">
        <v>15</v>
      </c>
    </row>
    <row r="21090" spans="1:9" x14ac:dyDescent="0.25">
      <c r="A21090" s="2">
        <v>37526</v>
      </c>
      <c r="B21090">
        <v>270</v>
      </c>
      <c r="C21090">
        <v>2002</v>
      </c>
      <c r="D21090">
        <v>9</v>
      </c>
      <c r="E21090">
        <v>27</v>
      </c>
      <c r="F21090">
        <v>7.1</v>
      </c>
      <c r="G21090">
        <v>21.3</v>
      </c>
      <c r="H21090">
        <v>0</v>
      </c>
      <c r="I21090" t="s">
        <v>15</v>
      </c>
    </row>
    <row r="21091" spans="1:9" x14ac:dyDescent="0.25">
      <c r="A21091" s="2">
        <v>37527</v>
      </c>
      <c r="B21091">
        <v>271</v>
      </c>
      <c r="C21091">
        <v>2002</v>
      </c>
      <c r="D21091">
        <v>9</v>
      </c>
      <c r="E21091">
        <v>28</v>
      </c>
      <c r="F21091">
        <v>8.3000000000000007</v>
      </c>
      <c r="G21091">
        <v>23.9</v>
      </c>
      <c r="H21091">
        <v>0</v>
      </c>
      <c r="I21091" t="s">
        <v>15</v>
      </c>
    </row>
    <row r="21092" spans="1:9" x14ac:dyDescent="0.25">
      <c r="A21092" s="2">
        <v>37528</v>
      </c>
      <c r="B21092">
        <v>272</v>
      </c>
      <c r="C21092">
        <v>2002</v>
      </c>
      <c r="D21092">
        <v>9</v>
      </c>
      <c r="E21092">
        <v>29</v>
      </c>
      <c r="F21092">
        <v>7.6</v>
      </c>
      <c r="G21092">
        <v>26.8</v>
      </c>
      <c r="H21092">
        <v>0</v>
      </c>
      <c r="I21092" t="s">
        <v>15</v>
      </c>
    </row>
    <row r="21093" spans="1:9" x14ac:dyDescent="0.25">
      <c r="A21093" s="2">
        <v>37529</v>
      </c>
      <c r="B21093">
        <v>273</v>
      </c>
      <c r="C21093">
        <v>2002</v>
      </c>
      <c r="D21093">
        <v>9</v>
      </c>
      <c r="E21093">
        <v>30</v>
      </c>
      <c r="F21093">
        <v>4.5</v>
      </c>
      <c r="G21093">
        <v>24.2</v>
      </c>
      <c r="H21093">
        <v>0</v>
      </c>
      <c r="I21093" t="s">
        <v>15</v>
      </c>
    </row>
    <row r="21094" spans="1:9" x14ac:dyDescent="0.25">
      <c r="A21094" s="2">
        <v>37530</v>
      </c>
      <c r="B21094">
        <v>274</v>
      </c>
      <c r="C21094">
        <v>2002</v>
      </c>
      <c r="D21094">
        <v>10</v>
      </c>
      <c r="E21094">
        <v>1</v>
      </c>
      <c r="F21094">
        <v>10.4</v>
      </c>
      <c r="G21094">
        <v>18.8</v>
      </c>
      <c r="H21094">
        <v>0</v>
      </c>
      <c r="I21094" t="s">
        <v>15</v>
      </c>
    </row>
    <row r="21095" spans="1:9" x14ac:dyDescent="0.25">
      <c r="A21095" s="2">
        <v>37531</v>
      </c>
      <c r="B21095">
        <v>275</v>
      </c>
      <c r="C21095">
        <v>2002</v>
      </c>
      <c r="D21095">
        <v>10</v>
      </c>
      <c r="E21095">
        <v>2</v>
      </c>
      <c r="F21095">
        <v>6</v>
      </c>
      <c r="G21095">
        <v>19.7</v>
      </c>
      <c r="H21095">
        <v>0</v>
      </c>
      <c r="I21095" t="s">
        <v>15</v>
      </c>
    </row>
    <row r="21096" spans="1:9" x14ac:dyDescent="0.25">
      <c r="A21096" s="2">
        <v>37532</v>
      </c>
      <c r="B21096">
        <v>276</v>
      </c>
      <c r="C21096">
        <v>2002</v>
      </c>
      <c r="D21096">
        <v>10</v>
      </c>
      <c r="E21096">
        <v>3</v>
      </c>
      <c r="F21096">
        <v>9.1</v>
      </c>
      <c r="G21096">
        <v>23.2</v>
      </c>
      <c r="H21096">
        <v>0</v>
      </c>
      <c r="I21096" t="s">
        <v>15</v>
      </c>
    </row>
    <row r="21097" spans="1:9" x14ac:dyDescent="0.25">
      <c r="A21097" s="2">
        <v>37533</v>
      </c>
      <c r="B21097">
        <v>277</v>
      </c>
      <c r="C21097">
        <v>2002</v>
      </c>
      <c r="D21097">
        <v>10</v>
      </c>
      <c r="E21097">
        <v>4</v>
      </c>
      <c r="F21097">
        <v>9.3000000000000007</v>
      </c>
      <c r="G21097">
        <v>28.7</v>
      </c>
      <c r="H21097">
        <v>0</v>
      </c>
      <c r="I21097" t="s">
        <v>15</v>
      </c>
    </row>
    <row r="21098" spans="1:9" x14ac:dyDescent="0.25">
      <c r="A21098" s="2">
        <v>37534</v>
      </c>
      <c r="B21098">
        <v>278</v>
      </c>
      <c r="C21098">
        <v>2002</v>
      </c>
      <c r="D21098">
        <v>10</v>
      </c>
      <c r="E21098">
        <v>5</v>
      </c>
      <c r="F21098">
        <v>11.1</v>
      </c>
      <c r="G21098">
        <v>18.100000000000001</v>
      </c>
      <c r="H21098">
        <v>6</v>
      </c>
      <c r="I21098" t="s">
        <v>15</v>
      </c>
    </row>
    <row r="21099" spans="1:9" x14ac:dyDescent="0.25">
      <c r="A21099" s="2">
        <v>37535</v>
      </c>
      <c r="B21099">
        <v>279</v>
      </c>
      <c r="C21099">
        <v>2002</v>
      </c>
      <c r="D21099">
        <v>10</v>
      </c>
      <c r="E21099">
        <v>6</v>
      </c>
      <c r="F21099">
        <v>10.9</v>
      </c>
      <c r="G21099">
        <v>16.600000000000001</v>
      </c>
      <c r="H21099">
        <v>18</v>
      </c>
      <c r="I21099" t="s">
        <v>15</v>
      </c>
    </row>
    <row r="21100" spans="1:9" x14ac:dyDescent="0.25">
      <c r="A21100" s="2">
        <v>37536</v>
      </c>
      <c r="B21100">
        <v>280</v>
      </c>
      <c r="C21100">
        <v>2002</v>
      </c>
      <c r="D21100">
        <v>10</v>
      </c>
      <c r="E21100">
        <v>7</v>
      </c>
      <c r="F21100">
        <v>10.6</v>
      </c>
      <c r="G21100">
        <v>17.899999999999999</v>
      </c>
      <c r="H21100">
        <v>2</v>
      </c>
      <c r="I21100" t="s">
        <v>15</v>
      </c>
    </row>
    <row r="21101" spans="1:9" x14ac:dyDescent="0.25">
      <c r="A21101" s="2">
        <v>37537</v>
      </c>
      <c r="B21101">
        <v>281</v>
      </c>
      <c r="C21101">
        <v>2002</v>
      </c>
      <c r="D21101">
        <v>10</v>
      </c>
      <c r="E21101">
        <v>8</v>
      </c>
      <c r="F21101">
        <v>10.8</v>
      </c>
      <c r="G21101">
        <v>19.600000000000001</v>
      </c>
      <c r="H21101">
        <v>0.4</v>
      </c>
      <c r="I21101" t="s">
        <v>15</v>
      </c>
    </row>
    <row r="21102" spans="1:9" x14ac:dyDescent="0.25">
      <c r="A21102" s="2">
        <v>37538</v>
      </c>
      <c r="B21102">
        <v>282</v>
      </c>
      <c r="C21102">
        <v>2002</v>
      </c>
      <c r="D21102">
        <v>10</v>
      </c>
      <c r="E21102">
        <v>9</v>
      </c>
      <c r="F21102">
        <v>4.8</v>
      </c>
      <c r="G21102">
        <v>23.7</v>
      </c>
      <c r="H21102">
        <v>0</v>
      </c>
      <c r="I21102" t="s">
        <v>15</v>
      </c>
    </row>
    <row r="21103" spans="1:9" x14ac:dyDescent="0.25">
      <c r="A21103" s="2">
        <v>37539</v>
      </c>
      <c r="B21103">
        <v>283</v>
      </c>
      <c r="C21103">
        <v>2002</v>
      </c>
      <c r="D21103">
        <v>10</v>
      </c>
      <c r="E21103">
        <v>10</v>
      </c>
      <c r="F21103">
        <v>4</v>
      </c>
      <c r="G21103">
        <v>19.899999999999999</v>
      </c>
      <c r="H21103">
        <v>0</v>
      </c>
      <c r="I21103" t="s">
        <v>15</v>
      </c>
    </row>
    <row r="21104" spans="1:9" x14ac:dyDescent="0.25">
      <c r="A21104" s="2">
        <v>37540</v>
      </c>
      <c r="B21104">
        <v>284</v>
      </c>
      <c r="C21104">
        <v>2002</v>
      </c>
      <c r="D21104">
        <v>10</v>
      </c>
      <c r="E21104">
        <v>11</v>
      </c>
      <c r="F21104">
        <v>8.5</v>
      </c>
      <c r="G21104">
        <v>19.899999999999999</v>
      </c>
      <c r="H21104">
        <v>0.2</v>
      </c>
      <c r="I21104" t="s">
        <v>15</v>
      </c>
    </row>
    <row r="21105" spans="1:9" x14ac:dyDescent="0.25">
      <c r="A21105" s="2">
        <v>37541</v>
      </c>
      <c r="B21105">
        <v>285</v>
      </c>
      <c r="C21105">
        <v>2002</v>
      </c>
      <c r="D21105">
        <v>10</v>
      </c>
      <c r="E21105">
        <v>12</v>
      </c>
      <c r="F21105">
        <v>6</v>
      </c>
      <c r="G21105">
        <v>20.8</v>
      </c>
      <c r="H21105">
        <v>0</v>
      </c>
      <c r="I21105" t="s">
        <v>15</v>
      </c>
    </row>
    <row r="21106" spans="1:9" x14ac:dyDescent="0.25">
      <c r="A21106" s="2">
        <v>37542</v>
      </c>
      <c r="B21106">
        <v>286</v>
      </c>
      <c r="C21106">
        <v>2002</v>
      </c>
      <c r="D21106">
        <v>10</v>
      </c>
      <c r="E21106">
        <v>13</v>
      </c>
      <c r="F21106">
        <v>6.4</v>
      </c>
      <c r="G21106">
        <v>24.9</v>
      </c>
      <c r="H21106">
        <v>0</v>
      </c>
      <c r="I21106" t="s">
        <v>15</v>
      </c>
    </row>
    <row r="21107" spans="1:9" x14ac:dyDescent="0.25">
      <c r="A21107" s="2">
        <v>37543</v>
      </c>
      <c r="B21107">
        <v>287</v>
      </c>
      <c r="C21107">
        <v>2002</v>
      </c>
      <c r="D21107">
        <v>10</v>
      </c>
      <c r="E21107">
        <v>14</v>
      </c>
      <c r="F21107">
        <v>7.6</v>
      </c>
      <c r="G21107">
        <v>22.3</v>
      </c>
      <c r="H21107">
        <v>0</v>
      </c>
      <c r="I21107" t="s">
        <v>15</v>
      </c>
    </row>
    <row r="21108" spans="1:9" x14ac:dyDescent="0.25">
      <c r="A21108" s="2">
        <v>37544</v>
      </c>
      <c r="B21108">
        <v>288</v>
      </c>
      <c r="C21108">
        <v>2002</v>
      </c>
      <c r="D21108">
        <v>10</v>
      </c>
      <c r="E21108">
        <v>15</v>
      </c>
      <c r="F21108">
        <v>7.9</v>
      </c>
      <c r="G21108">
        <v>22.8</v>
      </c>
      <c r="H21108">
        <v>0</v>
      </c>
      <c r="I21108" t="s">
        <v>15</v>
      </c>
    </row>
    <row r="21109" spans="1:9" x14ac:dyDescent="0.25">
      <c r="A21109" s="2">
        <v>37545</v>
      </c>
      <c r="B21109">
        <v>289</v>
      </c>
      <c r="C21109">
        <v>2002</v>
      </c>
      <c r="D21109">
        <v>10</v>
      </c>
      <c r="E21109">
        <v>16</v>
      </c>
      <c r="F21109">
        <v>13.6</v>
      </c>
      <c r="G21109">
        <v>24.1</v>
      </c>
      <c r="H21109">
        <v>0</v>
      </c>
      <c r="I21109" t="s">
        <v>15</v>
      </c>
    </row>
    <row r="21110" spans="1:9" x14ac:dyDescent="0.25">
      <c r="A21110" s="2">
        <v>37546</v>
      </c>
      <c r="B21110">
        <v>290</v>
      </c>
      <c r="C21110">
        <v>2002</v>
      </c>
      <c r="D21110">
        <v>10</v>
      </c>
      <c r="E21110">
        <v>17</v>
      </c>
      <c r="F21110">
        <v>16.899999999999999</v>
      </c>
      <c r="G21110">
        <v>23.5</v>
      </c>
      <c r="H21110">
        <v>0</v>
      </c>
      <c r="I21110" t="s">
        <v>15</v>
      </c>
    </row>
    <row r="21111" spans="1:9" x14ac:dyDescent="0.25">
      <c r="A21111" s="2">
        <v>37547</v>
      </c>
      <c r="B21111">
        <v>291</v>
      </c>
      <c r="C21111">
        <v>2002</v>
      </c>
      <c r="D21111">
        <v>10</v>
      </c>
      <c r="E21111">
        <v>18</v>
      </c>
      <c r="F21111">
        <v>12.8</v>
      </c>
      <c r="G21111">
        <v>20.399999999999999</v>
      </c>
      <c r="H21111">
        <v>7.8</v>
      </c>
      <c r="I21111" t="s">
        <v>15</v>
      </c>
    </row>
    <row r="21112" spans="1:9" x14ac:dyDescent="0.25">
      <c r="A21112" s="2">
        <v>37548</v>
      </c>
      <c r="B21112">
        <v>292</v>
      </c>
      <c r="C21112">
        <v>2002</v>
      </c>
      <c r="D21112">
        <v>10</v>
      </c>
      <c r="E21112">
        <v>19</v>
      </c>
      <c r="F21112">
        <v>7.9</v>
      </c>
      <c r="G21112">
        <v>21.9</v>
      </c>
      <c r="H21112">
        <v>0</v>
      </c>
      <c r="I21112" t="s">
        <v>15</v>
      </c>
    </row>
    <row r="21113" spans="1:9" x14ac:dyDescent="0.25">
      <c r="A21113" s="2">
        <v>37549</v>
      </c>
      <c r="B21113">
        <v>293</v>
      </c>
      <c r="C21113">
        <v>2002</v>
      </c>
      <c r="D21113">
        <v>10</v>
      </c>
      <c r="E21113">
        <v>20</v>
      </c>
      <c r="F21113">
        <v>10.199999999999999</v>
      </c>
      <c r="G21113">
        <v>24.2</v>
      </c>
      <c r="H21113">
        <v>0</v>
      </c>
      <c r="I21113" t="s">
        <v>15</v>
      </c>
    </row>
    <row r="21114" spans="1:9" x14ac:dyDescent="0.25">
      <c r="A21114" s="2">
        <v>37550</v>
      </c>
      <c r="B21114">
        <v>294</v>
      </c>
      <c r="C21114">
        <v>2002</v>
      </c>
      <c r="D21114">
        <v>10</v>
      </c>
      <c r="E21114">
        <v>21</v>
      </c>
      <c r="F21114">
        <v>7.2</v>
      </c>
      <c r="G21114">
        <v>24.4</v>
      </c>
      <c r="H21114">
        <v>0</v>
      </c>
      <c r="I21114" t="s">
        <v>15</v>
      </c>
    </row>
    <row r="21115" spans="1:9" x14ac:dyDescent="0.25">
      <c r="A21115" s="2">
        <v>37551</v>
      </c>
      <c r="B21115">
        <v>295</v>
      </c>
      <c r="C21115">
        <v>2002</v>
      </c>
      <c r="D21115">
        <v>10</v>
      </c>
      <c r="E21115">
        <v>22</v>
      </c>
      <c r="F21115">
        <v>11.1</v>
      </c>
      <c r="G21115">
        <v>30.8</v>
      </c>
      <c r="H21115">
        <v>0</v>
      </c>
      <c r="I21115" t="s">
        <v>15</v>
      </c>
    </row>
    <row r="21116" spans="1:9" x14ac:dyDescent="0.25">
      <c r="A21116" s="2">
        <v>37552</v>
      </c>
      <c r="B21116">
        <v>296</v>
      </c>
      <c r="C21116">
        <v>2002</v>
      </c>
      <c r="D21116">
        <v>10</v>
      </c>
      <c r="E21116">
        <v>23</v>
      </c>
      <c r="F21116">
        <v>16.5</v>
      </c>
      <c r="G21116">
        <v>23</v>
      </c>
      <c r="H21116">
        <v>0</v>
      </c>
      <c r="I21116" t="s">
        <v>15</v>
      </c>
    </row>
    <row r="21117" spans="1:9" x14ac:dyDescent="0.25">
      <c r="A21117" s="2">
        <v>37553</v>
      </c>
      <c r="B21117">
        <v>297</v>
      </c>
      <c r="C21117">
        <v>2002</v>
      </c>
      <c r="D21117">
        <v>10</v>
      </c>
      <c r="E21117">
        <v>24</v>
      </c>
      <c r="F21117">
        <v>12.7</v>
      </c>
      <c r="G21117">
        <v>23.7</v>
      </c>
      <c r="H21117">
        <v>0</v>
      </c>
      <c r="I21117" t="s">
        <v>15</v>
      </c>
    </row>
    <row r="21118" spans="1:9" x14ac:dyDescent="0.25">
      <c r="A21118" s="2">
        <v>37554</v>
      </c>
      <c r="B21118">
        <v>298</v>
      </c>
      <c r="C21118">
        <v>2002</v>
      </c>
      <c r="D21118">
        <v>10</v>
      </c>
      <c r="E21118">
        <v>25</v>
      </c>
      <c r="F21118">
        <v>10.4</v>
      </c>
      <c r="G21118">
        <v>27.8</v>
      </c>
      <c r="H21118">
        <v>0</v>
      </c>
      <c r="I21118" t="s">
        <v>15</v>
      </c>
    </row>
    <row r="21119" spans="1:9" x14ac:dyDescent="0.25">
      <c r="A21119" s="2">
        <v>37555</v>
      </c>
      <c r="B21119">
        <v>299</v>
      </c>
      <c r="C21119">
        <v>2002</v>
      </c>
      <c r="D21119">
        <v>10</v>
      </c>
      <c r="E21119">
        <v>26</v>
      </c>
      <c r="F21119">
        <v>13.2</v>
      </c>
      <c r="G21119">
        <v>32</v>
      </c>
      <c r="H21119">
        <v>0</v>
      </c>
      <c r="I21119" t="s">
        <v>15</v>
      </c>
    </row>
    <row r="21120" spans="1:9" x14ac:dyDescent="0.25">
      <c r="A21120" s="2">
        <v>37556</v>
      </c>
      <c r="B21120">
        <v>300</v>
      </c>
      <c r="C21120">
        <v>2002</v>
      </c>
      <c r="D21120">
        <v>10</v>
      </c>
      <c r="E21120">
        <v>27</v>
      </c>
      <c r="F21120">
        <v>16.3</v>
      </c>
      <c r="G21120">
        <v>21.7</v>
      </c>
      <c r="H21120">
        <v>0</v>
      </c>
      <c r="I21120" t="s">
        <v>15</v>
      </c>
    </row>
    <row r="21121" spans="1:9" x14ac:dyDescent="0.25">
      <c r="A21121" s="2">
        <v>37557</v>
      </c>
      <c r="B21121">
        <v>301</v>
      </c>
      <c r="C21121">
        <v>2002</v>
      </c>
      <c r="D21121">
        <v>10</v>
      </c>
      <c r="E21121">
        <v>28</v>
      </c>
      <c r="F21121">
        <v>14.1</v>
      </c>
      <c r="G21121">
        <v>21.2</v>
      </c>
      <c r="H21121">
        <v>3.2</v>
      </c>
      <c r="I21121" t="s">
        <v>15</v>
      </c>
    </row>
    <row r="21122" spans="1:9" x14ac:dyDescent="0.25">
      <c r="A21122" s="2">
        <v>37558</v>
      </c>
      <c r="B21122">
        <v>302</v>
      </c>
      <c r="C21122">
        <v>2002</v>
      </c>
      <c r="D21122">
        <v>10</v>
      </c>
      <c r="E21122">
        <v>29</v>
      </c>
      <c r="F21122">
        <v>13.2</v>
      </c>
      <c r="G21122">
        <v>23.1</v>
      </c>
      <c r="H21122">
        <v>0.8</v>
      </c>
      <c r="I21122" t="s">
        <v>15</v>
      </c>
    </row>
    <row r="21123" spans="1:9" x14ac:dyDescent="0.25">
      <c r="A21123" s="2">
        <v>37559</v>
      </c>
      <c r="B21123">
        <v>303</v>
      </c>
      <c r="C21123">
        <v>2002</v>
      </c>
      <c r="D21123">
        <v>10</v>
      </c>
      <c r="E21123">
        <v>30</v>
      </c>
      <c r="F21123">
        <v>9.6999999999999993</v>
      </c>
      <c r="G21123">
        <v>28.1</v>
      </c>
      <c r="H21123">
        <v>0</v>
      </c>
      <c r="I21123" t="s">
        <v>15</v>
      </c>
    </row>
    <row r="21124" spans="1:9" x14ac:dyDescent="0.25">
      <c r="A21124" s="2">
        <v>37560</v>
      </c>
      <c r="B21124">
        <v>304</v>
      </c>
      <c r="C21124">
        <v>2002</v>
      </c>
      <c r="D21124">
        <v>10</v>
      </c>
      <c r="E21124">
        <v>31</v>
      </c>
      <c r="F21124">
        <v>9.6999999999999993</v>
      </c>
      <c r="G21124">
        <v>21.1</v>
      </c>
      <c r="H21124">
        <v>0</v>
      </c>
      <c r="I21124" t="s">
        <v>15</v>
      </c>
    </row>
    <row r="21125" spans="1:9" x14ac:dyDescent="0.25">
      <c r="A21125" s="2">
        <v>37561</v>
      </c>
      <c r="B21125">
        <v>305</v>
      </c>
      <c r="C21125">
        <v>2002</v>
      </c>
      <c r="D21125">
        <v>11</v>
      </c>
      <c r="E21125">
        <v>1</v>
      </c>
      <c r="F21125">
        <v>9.1999999999999993</v>
      </c>
      <c r="G21125">
        <v>18.600000000000001</v>
      </c>
      <c r="H21125">
        <v>21.6</v>
      </c>
      <c r="I21125" t="s">
        <v>15</v>
      </c>
    </row>
    <row r="21126" spans="1:9" x14ac:dyDescent="0.25">
      <c r="A21126" s="2">
        <v>37562</v>
      </c>
      <c r="B21126">
        <v>306</v>
      </c>
      <c r="C21126">
        <v>2002</v>
      </c>
      <c r="D21126">
        <v>11</v>
      </c>
      <c r="E21126">
        <v>2</v>
      </c>
      <c r="F21126">
        <v>10.3</v>
      </c>
      <c r="G21126">
        <v>20.8</v>
      </c>
      <c r="H21126">
        <v>0.6</v>
      </c>
      <c r="I21126" t="s">
        <v>15</v>
      </c>
    </row>
    <row r="21127" spans="1:9" x14ac:dyDescent="0.25">
      <c r="A21127" s="2">
        <v>37563</v>
      </c>
      <c r="B21127">
        <v>307</v>
      </c>
      <c r="C21127">
        <v>2002</v>
      </c>
      <c r="D21127">
        <v>11</v>
      </c>
      <c r="E21127">
        <v>3</v>
      </c>
      <c r="F21127">
        <v>6.7</v>
      </c>
      <c r="G21127">
        <v>26.9</v>
      </c>
      <c r="H21127">
        <v>0.4</v>
      </c>
      <c r="I21127" t="s">
        <v>15</v>
      </c>
    </row>
    <row r="21128" spans="1:9" x14ac:dyDescent="0.25">
      <c r="A21128" s="2">
        <v>37564</v>
      </c>
      <c r="B21128">
        <v>308</v>
      </c>
      <c r="C21128">
        <v>2002</v>
      </c>
      <c r="D21128">
        <v>11</v>
      </c>
      <c r="E21128">
        <v>4</v>
      </c>
      <c r="F21128">
        <v>9.1</v>
      </c>
      <c r="G21128">
        <v>29.2</v>
      </c>
      <c r="H21128">
        <v>0</v>
      </c>
      <c r="I21128" t="s">
        <v>15</v>
      </c>
    </row>
    <row r="21129" spans="1:9" x14ac:dyDescent="0.25">
      <c r="A21129" s="2">
        <v>37565</v>
      </c>
      <c r="B21129">
        <v>309</v>
      </c>
      <c r="C21129">
        <v>2002</v>
      </c>
      <c r="D21129">
        <v>11</v>
      </c>
      <c r="E21129">
        <v>5</v>
      </c>
      <c r="F21129">
        <v>11.9</v>
      </c>
      <c r="G21129">
        <v>27.5</v>
      </c>
      <c r="H21129">
        <v>0</v>
      </c>
      <c r="I21129" t="s">
        <v>15</v>
      </c>
    </row>
    <row r="21130" spans="1:9" x14ac:dyDescent="0.25">
      <c r="A21130" s="2">
        <v>37566</v>
      </c>
      <c r="B21130">
        <v>310</v>
      </c>
      <c r="C21130">
        <v>2002</v>
      </c>
      <c r="D21130">
        <v>11</v>
      </c>
      <c r="E21130">
        <v>6</v>
      </c>
      <c r="F21130">
        <v>12.4</v>
      </c>
      <c r="G21130">
        <v>23.6</v>
      </c>
      <c r="H21130">
        <v>0</v>
      </c>
      <c r="I21130" t="s">
        <v>15</v>
      </c>
    </row>
    <row r="21131" spans="1:9" x14ac:dyDescent="0.25">
      <c r="A21131" s="2">
        <v>37567</v>
      </c>
      <c r="B21131">
        <v>311</v>
      </c>
      <c r="C21131">
        <v>2002</v>
      </c>
      <c r="D21131">
        <v>11</v>
      </c>
      <c r="E21131">
        <v>7</v>
      </c>
      <c r="F21131">
        <v>8.3000000000000007</v>
      </c>
      <c r="G21131">
        <v>25.4</v>
      </c>
      <c r="H21131">
        <v>0</v>
      </c>
      <c r="I21131" t="s">
        <v>15</v>
      </c>
    </row>
    <row r="21132" spans="1:9" x14ac:dyDescent="0.25">
      <c r="A21132" s="2">
        <v>37568</v>
      </c>
      <c r="B21132">
        <v>312</v>
      </c>
      <c r="C21132">
        <v>2002</v>
      </c>
      <c r="D21132">
        <v>11</v>
      </c>
      <c r="E21132">
        <v>8</v>
      </c>
      <c r="F21132">
        <v>8.9</v>
      </c>
      <c r="G21132">
        <v>30.1</v>
      </c>
      <c r="H21132">
        <v>0</v>
      </c>
      <c r="I21132" t="s">
        <v>15</v>
      </c>
    </row>
    <row r="21133" spans="1:9" x14ac:dyDescent="0.25">
      <c r="A21133" s="2">
        <v>37569</v>
      </c>
      <c r="B21133">
        <v>313</v>
      </c>
      <c r="C21133">
        <v>2002</v>
      </c>
      <c r="D21133">
        <v>11</v>
      </c>
      <c r="E21133">
        <v>9</v>
      </c>
      <c r="F21133">
        <v>14.5</v>
      </c>
      <c r="G21133">
        <v>34.299999999999997</v>
      </c>
      <c r="H21133">
        <v>0</v>
      </c>
      <c r="I21133" t="s">
        <v>15</v>
      </c>
    </row>
    <row r="21134" spans="1:9" x14ac:dyDescent="0.25">
      <c r="A21134" s="2">
        <v>37570</v>
      </c>
      <c r="B21134">
        <v>314</v>
      </c>
      <c r="C21134">
        <v>2002</v>
      </c>
      <c r="D21134">
        <v>11</v>
      </c>
      <c r="E21134">
        <v>10</v>
      </c>
      <c r="F21134">
        <v>16.7</v>
      </c>
      <c r="G21134">
        <v>30.5</v>
      </c>
      <c r="H21134">
        <v>0</v>
      </c>
      <c r="I21134" t="s">
        <v>15</v>
      </c>
    </row>
    <row r="21135" spans="1:9" x14ac:dyDescent="0.25">
      <c r="A21135" s="2">
        <v>37571</v>
      </c>
      <c r="B21135">
        <v>315</v>
      </c>
      <c r="C21135">
        <v>2002</v>
      </c>
      <c r="D21135">
        <v>11</v>
      </c>
      <c r="E21135">
        <v>11</v>
      </c>
      <c r="F21135">
        <v>13</v>
      </c>
      <c r="G21135">
        <v>22.3</v>
      </c>
      <c r="H21135">
        <v>0</v>
      </c>
      <c r="I21135" t="s">
        <v>15</v>
      </c>
    </row>
    <row r="21136" spans="1:9" x14ac:dyDescent="0.25">
      <c r="A21136" s="2">
        <v>37572</v>
      </c>
      <c r="B21136">
        <v>316</v>
      </c>
      <c r="C21136">
        <v>2002</v>
      </c>
      <c r="D21136">
        <v>11</v>
      </c>
      <c r="E21136">
        <v>12</v>
      </c>
      <c r="F21136">
        <v>6.2</v>
      </c>
      <c r="G21136">
        <v>24.2</v>
      </c>
      <c r="H21136">
        <v>0</v>
      </c>
      <c r="I21136" t="s">
        <v>15</v>
      </c>
    </row>
    <row r="21137" spans="1:9" x14ac:dyDescent="0.25">
      <c r="A21137" s="2">
        <v>37573</v>
      </c>
      <c r="B21137">
        <v>317</v>
      </c>
      <c r="C21137">
        <v>2002</v>
      </c>
      <c r="D21137">
        <v>11</v>
      </c>
      <c r="E21137">
        <v>13</v>
      </c>
      <c r="F21137">
        <v>7.3</v>
      </c>
      <c r="G21137">
        <v>29.8</v>
      </c>
      <c r="H21137">
        <v>0</v>
      </c>
      <c r="I21137" t="s">
        <v>15</v>
      </c>
    </row>
    <row r="21138" spans="1:9" x14ac:dyDescent="0.25">
      <c r="A21138" s="2">
        <v>37574</v>
      </c>
      <c r="B21138">
        <v>318</v>
      </c>
      <c r="C21138">
        <v>2002</v>
      </c>
      <c r="D21138">
        <v>11</v>
      </c>
      <c r="E21138">
        <v>14</v>
      </c>
      <c r="F21138">
        <v>12</v>
      </c>
      <c r="G21138">
        <v>37.700000000000003</v>
      </c>
      <c r="H21138">
        <v>0</v>
      </c>
      <c r="I21138" t="s">
        <v>15</v>
      </c>
    </row>
    <row r="21139" spans="1:9" x14ac:dyDescent="0.25">
      <c r="A21139" s="2">
        <v>37575</v>
      </c>
      <c r="B21139">
        <v>319</v>
      </c>
      <c r="C21139">
        <v>2002</v>
      </c>
      <c r="D21139">
        <v>11</v>
      </c>
      <c r="E21139">
        <v>15</v>
      </c>
      <c r="F21139">
        <v>21.1</v>
      </c>
      <c r="G21139">
        <v>30.7</v>
      </c>
      <c r="H21139">
        <v>0</v>
      </c>
      <c r="I21139" t="s">
        <v>15</v>
      </c>
    </row>
    <row r="21140" spans="1:9" x14ac:dyDescent="0.25">
      <c r="A21140" s="2">
        <v>37576</v>
      </c>
      <c r="B21140">
        <v>320</v>
      </c>
      <c r="C21140">
        <v>2002</v>
      </c>
      <c r="D21140">
        <v>11</v>
      </c>
      <c r="E21140">
        <v>16</v>
      </c>
      <c r="F21140">
        <v>13.4</v>
      </c>
      <c r="G21140">
        <v>22.9</v>
      </c>
      <c r="H21140">
        <v>0</v>
      </c>
      <c r="I21140" t="s">
        <v>15</v>
      </c>
    </row>
    <row r="21141" spans="1:9" x14ac:dyDescent="0.25">
      <c r="A21141" s="2">
        <v>37577</v>
      </c>
      <c r="B21141">
        <v>321</v>
      </c>
      <c r="C21141">
        <v>2002</v>
      </c>
      <c r="D21141">
        <v>11</v>
      </c>
      <c r="E21141">
        <v>17</v>
      </c>
      <c r="F21141">
        <v>11.3</v>
      </c>
      <c r="G21141">
        <v>26.7</v>
      </c>
      <c r="H21141">
        <v>0</v>
      </c>
      <c r="I21141" t="s">
        <v>15</v>
      </c>
    </row>
    <row r="21142" spans="1:9" x14ac:dyDescent="0.25">
      <c r="A21142" s="2">
        <v>37578</v>
      </c>
      <c r="B21142">
        <v>322</v>
      </c>
      <c r="C21142">
        <v>2002</v>
      </c>
      <c r="D21142">
        <v>11</v>
      </c>
      <c r="E21142">
        <v>18</v>
      </c>
      <c r="F21142">
        <v>12.3</v>
      </c>
      <c r="G21142">
        <v>25.7</v>
      </c>
      <c r="H21142">
        <v>0</v>
      </c>
      <c r="I21142" t="s">
        <v>15</v>
      </c>
    </row>
    <row r="21143" spans="1:9" x14ac:dyDescent="0.25">
      <c r="A21143" s="2">
        <v>37579</v>
      </c>
      <c r="B21143">
        <v>323</v>
      </c>
      <c r="C21143">
        <v>2002</v>
      </c>
      <c r="D21143">
        <v>11</v>
      </c>
      <c r="E21143">
        <v>19</v>
      </c>
      <c r="F21143">
        <v>11.3</v>
      </c>
      <c r="G21143">
        <v>27.6</v>
      </c>
      <c r="H21143">
        <v>0</v>
      </c>
      <c r="I21143" t="s">
        <v>15</v>
      </c>
    </row>
    <row r="21144" spans="1:9" x14ac:dyDescent="0.25">
      <c r="A21144" s="2">
        <v>37580</v>
      </c>
      <c r="B21144">
        <v>324</v>
      </c>
      <c r="C21144">
        <v>2002</v>
      </c>
      <c r="D21144">
        <v>11</v>
      </c>
      <c r="E21144">
        <v>20</v>
      </c>
      <c r="F21144">
        <v>12.9</v>
      </c>
      <c r="G21144">
        <v>31</v>
      </c>
      <c r="H21144">
        <v>0</v>
      </c>
      <c r="I21144" t="s">
        <v>15</v>
      </c>
    </row>
    <row r="21145" spans="1:9" x14ac:dyDescent="0.25">
      <c r="A21145" s="2">
        <v>37581</v>
      </c>
      <c r="B21145">
        <v>325</v>
      </c>
      <c r="C21145">
        <v>2002</v>
      </c>
      <c r="D21145">
        <v>11</v>
      </c>
      <c r="E21145">
        <v>21</v>
      </c>
      <c r="F21145">
        <v>16.8</v>
      </c>
      <c r="G21145">
        <v>32.200000000000003</v>
      </c>
      <c r="H21145">
        <v>0</v>
      </c>
      <c r="I21145" t="s">
        <v>15</v>
      </c>
    </row>
    <row r="21146" spans="1:9" x14ac:dyDescent="0.25">
      <c r="A21146" s="2">
        <v>37582</v>
      </c>
      <c r="B21146">
        <v>326</v>
      </c>
      <c r="C21146">
        <v>2002</v>
      </c>
      <c r="D21146">
        <v>11</v>
      </c>
      <c r="E21146">
        <v>22</v>
      </c>
      <c r="F21146">
        <v>20.7</v>
      </c>
      <c r="G21146">
        <v>30.3</v>
      </c>
      <c r="H21146">
        <v>1</v>
      </c>
      <c r="I21146" t="s">
        <v>15</v>
      </c>
    </row>
    <row r="21147" spans="1:9" x14ac:dyDescent="0.25">
      <c r="A21147" s="2">
        <v>37583</v>
      </c>
      <c r="B21147">
        <v>327</v>
      </c>
      <c r="C21147">
        <v>2002</v>
      </c>
      <c r="D21147">
        <v>11</v>
      </c>
      <c r="E21147">
        <v>23</v>
      </c>
      <c r="F21147">
        <v>18.2</v>
      </c>
      <c r="G21147">
        <v>26.5</v>
      </c>
      <c r="H21147">
        <v>0</v>
      </c>
      <c r="I21147" t="s">
        <v>15</v>
      </c>
    </row>
    <row r="21148" spans="1:9" x14ac:dyDescent="0.25">
      <c r="A21148" s="2">
        <v>37584</v>
      </c>
      <c r="B21148">
        <v>328</v>
      </c>
      <c r="C21148">
        <v>2002</v>
      </c>
      <c r="D21148">
        <v>11</v>
      </c>
      <c r="E21148">
        <v>24</v>
      </c>
      <c r="F21148">
        <v>13.7</v>
      </c>
      <c r="G21148">
        <v>23.8</v>
      </c>
      <c r="H21148">
        <v>0</v>
      </c>
      <c r="I21148" t="s">
        <v>15</v>
      </c>
    </row>
    <row r="21149" spans="1:9" x14ac:dyDescent="0.25">
      <c r="A21149" s="2">
        <v>37585</v>
      </c>
      <c r="B21149">
        <v>329</v>
      </c>
      <c r="C21149">
        <v>2002</v>
      </c>
      <c r="D21149">
        <v>11</v>
      </c>
      <c r="E21149">
        <v>25</v>
      </c>
      <c r="F21149">
        <v>13</v>
      </c>
      <c r="G21149">
        <v>24.6</v>
      </c>
      <c r="H21149">
        <v>0</v>
      </c>
      <c r="I21149" t="s">
        <v>15</v>
      </c>
    </row>
    <row r="21150" spans="1:9" x14ac:dyDescent="0.25">
      <c r="A21150" s="2">
        <v>37586</v>
      </c>
      <c r="B21150">
        <v>330</v>
      </c>
      <c r="C21150">
        <v>2002</v>
      </c>
      <c r="D21150">
        <v>11</v>
      </c>
      <c r="E21150">
        <v>26</v>
      </c>
      <c r="F21150">
        <v>10</v>
      </c>
      <c r="G21150">
        <v>29.6</v>
      </c>
      <c r="H21150">
        <v>0</v>
      </c>
      <c r="I21150" t="s">
        <v>15</v>
      </c>
    </row>
    <row r="21151" spans="1:9" x14ac:dyDescent="0.25">
      <c r="A21151" s="2">
        <v>37587</v>
      </c>
      <c r="B21151">
        <v>331</v>
      </c>
      <c r="C21151">
        <v>2002</v>
      </c>
      <c r="D21151">
        <v>11</v>
      </c>
      <c r="E21151">
        <v>27</v>
      </c>
      <c r="F21151">
        <v>11.7</v>
      </c>
      <c r="G21151">
        <v>34.200000000000003</v>
      </c>
      <c r="H21151">
        <v>0</v>
      </c>
      <c r="I21151" t="s">
        <v>15</v>
      </c>
    </row>
    <row r="21152" spans="1:9" x14ac:dyDescent="0.25">
      <c r="A21152" s="2">
        <v>37588</v>
      </c>
      <c r="B21152">
        <v>332</v>
      </c>
      <c r="C21152">
        <v>2002</v>
      </c>
      <c r="D21152">
        <v>11</v>
      </c>
      <c r="E21152">
        <v>28</v>
      </c>
      <c r="F21152">
        <v>14.2</v>
      </c>
      <c r="G21152">
        <v>27.8</v>
      </c>
      <c r="H21152">
        <v>0</v>
      </c>
      <c r="I21152" t="s">
        <v>15</v>
      </c>
    </row>
    <row r="21153" spans="1:9" x14ac:dyDescent="0.25">
      <c r="A21153" s="2">
        <v>37589</v>
      </c>
      <c r="B21153">
        <v>333</v>
      </c>
      <c r="C21153">
        <v>2002</v>
      </c>
      <c r="D21153">
        <v>11</v>
      </c>
      <c r="E21153">
        <v>29</v>
      </c>
      <c r="F21153">
        <v>14.1</v>
      </c>
      <c r="G21153">
        <v>29.9</v>
      </c>
      <c r="H21153">
        <v>0</v>
      </c>
      <c r="I21153" t="s">
        <v>15</v>
      </c>
    </row>
    <row r="21154" spans="1:9" x14ac:dyDescent="0.25">
      <c r="A21154" s="2">
        <v>37590</v>
      </c>
      <c r="B21154">
        <v>334</v>
      </c>
      <c r="C21154">
        <v>2002</v>
      </c>
      <c r="D21154">
        <v>11</v>
      </c>
      <c r="E21154">
        <v>30</v>
      </c>
      <c r="F21154">
        <v>11.5</v>
      </c>
      <c r="G21154">
        <v>29.6</v>
      </c>
      <c r="H21154">
        <v>0</v>
      </c>
      <c r="I21154" t="s">
        <v>15</v>
      </c>
    </row>
    <row r="21155" spans="1:9" x14ac:dyDescent="0.25">
      <c r="A21155" s="2">
        <v>37591</v>
      </c>
      <c r="B21155">
        <v>335</v>
      </c>
      <c r="C21155">
        <v>2002</v>
      </c>
      <c r="D21155">
        <v>12</v>
      </c>
      <c r="E21155">
        <v>1</v>
      </c>
      <c r="F21155">
        <v>12.8</v>
      </c>
      <c r="G21155">
        <v>22.5</v>
      </c>
      <c r="H21155">
        <v>0</v>
      </c>
      <c r="I21155" t="s">
        <v>15</v>
      </c>
    </row>
    <row r="21156" spans="1:9" x14ac:dyDescent="0.25">
      <c r="A21156" s="2">
        <v>37592</v>
      </c>
      <c r="B21156">
        <v>336</v>
      </c>
      <c r="C21156">
        <v>2002</v>
      </c>
      <c r="D21156">
        <v>12</v>
      </c>
      <c r="E21156">
        <v>2</v>
      </c>
      <c r="F21156">
        <v>4.8</v>
      </c>
      <c r="G21156">
        <v>21.9</v>
      </c>
      <c r="H21156">
        <v>0</v>
      </c>
      <c r="I21156" t="s">
        <v>15</v>
      </c>
    </row>
    <row r="21157" spans="1:9" x14ac:dyDescent="0.25">
      <c r="A21157" s="2">
        <v>37593</v>
      </c>
      <c r="B21157">
        <v>337</v>
      </c>
      <c r="C21157">
        <v>2002</v>
      </c>
      <c r="D21157">
        <v>12</v>
      </c>
      <c r="E21157">
        <v>3</v>
      </c>
      <c r="F21157">
        <v>11.5</v>
      </c>
      <c r="G21157">
        <v>25.1</v>
      </c>
      <c r="H21157">
        <v>0</v>
      </c>
      <c r="I21157" t="s">
        <v>15</v>
      </c>
    </row>
    <row r="21158" spans="1:9" x14ac:dyDescent="0.25">
      <c r="A21158" s="2">
        <v>37594</v>
      </c>
      <c r="B21158">
        <v>338</v>
      </c>
      <c r="C21158">
        <v>2002</v>
      </c>
      <c r="D21158">
        <v>12</v>
      </c>
      <c r="E21158">
        <v>4</v>
      </c>
      <c r="F21158">
        <v>11.3</v>
      </c>
      <c r="G21158">
        <v>29.8</v>
      </c>
      <c r="H21158">
        <v>0</v>
      </c>
      <c r="I21158" t="s">
        <v>15</v>
      </c>
    </row>
    <row r="21159" spans="1:9" x14ac:dyDescent="0.25">
      <c r="A21159" s="2">
        <v>37595</v>
      </c>
      <c r="B21159">
        <v>339</v>
      </c>
      <c r="C21159">
        <v>2002</v>
      </c>
      <c r="D21159">
        <v>12</v>
      </c>
      <c r="E21159">
        <v>5</v>
      </c>
      <c r="F21159">
        <v>15.8</v>
      </c>
      <c r="G21159">
        <v>31.9</v>
      </c>
      <c r="H21159">
        <v>0.2</v>
      </c>
      <c r="I21159" t="s">
        <v>15</v>
      </c>
    </row>
    <row r="21160" spans="1:9" x14ac:dyDescent="0.25">
      <c r="A21160" s="2">
        <v>37596</v>
      </c>
      <c r="B21160">
        <v>340</v>
      </c>
      <c r="C21160">
        <v>2002</v>
      </c>
      <c r="D21160">
        <v>12</v>
      </c>
      <c r="E21160">
        <v>6</v>
      </c>
      <c r="F21160">
        <v>19.100000000000001</v>
      </c>
      <c r="G21160">
        <v>31.7</v>
      </c>
      <c r="H21160">
        <v>0</v>
      </c>
      <c r="I21160" t="s">
        <v>15</v>
      </c>
    </row>
    <row r="21161" spans="1:9" x14ac:dyDescent="0.25">
      <c r="A21161" s="2">
        <v>37597</v>
      </c>
      <c r="B21161">
        <v>341</v>
      </c>
      <c r="C21161">
        <v>2002</v>
      </c>
      <c r="D21161">
        <v>12</v>
      </c>
      <c r="E21161">
        <v>7</v>
      </c>
      <c r="F21161">
        <v>16.3</v>
      </c>
      <c r="G21161">
        <v>31</v>
      </c>
      <c r="H21161">
        <v>0</v>
      </c>
      <c r="I21161" t="s">
        <v>15</v>
      </c>
    </row>
    <row r="21162" spans="1:9" x14ac:dyDescent="0.25">
      <c r="A21162" s="2">
        <v>37598</v>
      </c>
      <c r="B21162">
        <v>342</v>
      </c>
      <c r="C21162">
        <v>2002</v>
      </c>
      <c r="D21162">
        <v>12</v>
      </c>
      <c r="E21162">
        <v>8</v>
      </c>
      <c r="F21162">
        <v>14.8</v>
      </c>
      <c r="G21162">
        <v>27.8</v>
      </c>
      <c r="H21162">
        <v>0</v>
      </c>
      <c r="I21162" t="s">
        <v>15</v>
      </c>
    </row>
    <row r="21163" spans="1:9" x14ac:dyDescent="0.25">
      <c r="A21163" s="2">
        <v>37599</v>
      </c>
      <c r="B21163">
        <v>343</v>
      </c>
      <c r="C21163">
        <v>2002</v>
      </c>
      <c r="D21163">
        <v>12</v>
      </c>
      <c r="E21163">
        <v>9</v>
      </c>
      <c r="F21163">
        <v>13.3</v>
      </c>
      <c r="G21163">
        <v>29.8</v>
      </c>
      <c r="H21163">
        <v>0</v>
      </c>
      <c r="I21163" t="s">
        <v>15</v>
      </c>
    </row>
    <row r="21164" spans="1:9" x14ac:dyDescent="0.25">
      <c r="A21164" s="2">
        <v>37600</v>
      </c>
      <c r="B21164">
        <v>344</v>
      </c>
      <c r="C21164">
        <v>2002</v>
      </c>
      <c r="D21164">
        <v>12</v>
      </c>
      <c r="E21164">
        <v>10</v>
      </c>
      <c r="F21164">
        <v>16.5</v>
      </c>
      <c r="G21164">
        <v>34.4</v>
      </c>
      <c r="H21164">
        <v>0</v>
      </c>
      <c r="I21164" t="s">
        <v>15</v>
      </c>
    </row>
    <row r="21165" spans="1:9" x14ac:dyDescent="0.25">
      <c r="A21165" s="2">
        <v>37601</v>
      </c>
      <c r="B21165">
        <v>345</v>
      </c>
      <c r="C21165">
        <v>2002</v>
      </c>
      <c r="D21165">
        <v>12</v>
      </c>
      <c r="E21165">
        <v>11</v>
      </c>
      <c r="F21165">
        <v>19.600000000000001</v>
      </c>
      <c r="G21165">
        <v>39.4</v>
      </c>
      <c r="H21165">
        <v>0</v>
      </c>
      <c r="I21165" t="s">
        <v>15</v>
      </c>
    </row>
    <row r="21166" spans="1:9" x14ac:dyDescent="0.25">
      <c r="A21166" s="2">
        <v>37602</v>
      </c>
      <c r="B21166">
        <v>346</v>
      </c>
      <c r="C21166">
        <v>2002</v>
      </c>
      <c r="D21166">
        <v>12</v>
      </c>
      <c r="E21166">
        <v>12</v>
      </c>
      <c r="F21166">
        <v>20.5</v>
      </c>
      <c r="G21166">
        <v>40.700000000000003</v>
      </c>
      <c r="H21166">
        <v>0</v>
      </c>
      <c r="I21166" t="s">
        <v>15</v>
      </c>
    </row>
    <row r="21167" spans="1:9" x14ac:dyDescent="0.25">
      <c r="A21167" s="2">
        <v>37603</v>
      </c>
      <c r="B21167">
        <v>347</v>
      </c>
      <c r="C21167">
        <v>2002</v>
      </c>
      <c r="D21167">
        <v>12</v>
      </c>
      <c r="E21167">
        <v>13</v>
      </c>
      <c r="F21167">
        <v>17.5</v>
      </c>
      <c r="G21167">
        <v>26.6</v>
      </c>
      <c r="H21167">
        <v>0</v>
      </c>
      <c r="I21167" t="s">
        <v>15</v>
      </c>
    </row>
    <row r="21168" spans="1:9" x14ac:dyDescent="0.25">
      <c r="A21168" s="2">
        <v>37604</v>
      </c>
      <c r="B21168">
        <v>348</v>
      </c>
      <c r="C21168">
        <v>2002</v>
      </c>
      <c r="D21168">
        <v>12</v>
      </c>
      <c r="E21168">
        <v>14</v>
      </c>
      <c r="F21168">
        <v>12.2</v>
      </c>
      <c r="G21168">
        <v>25.5</v>
      </c>
      <c r="H21168">
        <v>0</v>
      </c>
      <c r="I21168" t="s">
        <v>15</v>
      </c>
    </row>
    <row r="21169" spans="1:9" x14ac:dyDescent="0.25">
      <c r="A21169" s="2">
        <v>37605</v>
      </c>
      <c r="B21169">
        <v>349</v>
      </c>
      <c r="C21169">
        <v>2002</v>
      </c>
      <c r="D21169">
        <v>12</v>
      </c>
      <c r="E21169">
        <v>15</v>
      </c>
      <c r="F21169">
        <v>11.5</v>
      </c>
      <c r="G21169">
        <v>26.3</v>
      </c>
      <c r="H21169">
        <v>0</v>
      </c>
      <c r="I21169" t="s">
        <v>15</v>
      </c>
    </row>
    <row r="21170" spans="1:9" x14ac:dyDescent="0.25">
      <c r="A21170" s="2">
        <v>37606</v>
      </c>
      <c r="B21170">
        <v>350</v>
      </c>
      <c r="C21170">
        <v>2002</v>
      </c>
      <c r="D21170">
        <v>12</v>
      </c>
      <c r="E21170">
        <v>16</v>
      </c>
      <c r="F21170">
        <v>13.8</v>
      </c>
      <c r="G21170">
        <v>28</v>
      </c>
      <c r="H21170">
        <v>0</v>
      </c>
      <c r="I21170" t="s">
        <v>15</v>
      </c>
    </row>
    <row r="21171" spans="1:9" x14ac:dyDescent="0.25">
      <c r="A21171" s="2">
        <v>37607</v>
      </c>
      <c r="B21171">
        <v>351</v>
      </c>
      <c r="C21171">
        <v>2002</v>
      </c>
      <c r="D21171">
        <v>12</v>
      </c>
      <c r="E21171">
        <v>17</v>
      </c>
      <c r="F21171">
        <v>13.4</v>
      </c>
      <c r="G21171">
        <v>31.7</v>
      </c>
      <c r="H21171">
        <v>0</v>
      </c>
      <c r="I21171" t="s">
        <v>15</v>
      </c>
    </row>
    <row r="21172" spans="1:9" x14ac:dyDescent="0.25">
      <c r="A21172" s="2">
        <v>37608</v>
      </c>
      <c r="B21172">
        <v>352</v>
      </c>
      <c r="C21172">
        <v>2002</v>
      </c>
      <c r="D21172">
        <v>12</v>
      </c>
      <c r="E21172">
        <v>18</v>
      </c>
      <c r="F21172">
        <v>17.8</v>
      </c>
      <c r="G21172">
        <v>37</v>
      </c>
      <c r="H21172">
        <v>0</v>
      </c>
      <c r="I21172" t="s">
        <v>15</v>
      </c>
    </row>
    <row r="21173" spans="1:9" x14ac:dyDescent="0.25">
      <c r="A21173" s="2">
        <v>37609</v>
      </c>
      <c r="B21173">
        <v>353</v>
      </c>
      <c r="C21173">
        <v>2002</v>
      </c>
      <c r="D21173">
        <v>12</v>
      </c>
      <c r="E21173">
        <v>19</v>
      </c>
      <c r="F21173">
        <v>22.7</v>
      </c>
      <c r="G21173">
        <v>40.799999999999997</v>
      </c>
      <c r="H21173">
        <v>0</v>
      </c>
      <c r="I21173" t="s">
        <v>15</v>
      </c>
    </row>
    <row r="21174" spans="1:9" x14ac:dyDescent="0.25">
      <c r="A21174" s="2">
        <v>37610</v>
      </c>
      <c r="B21174">
        <v>354</v>
      </c>
      <c r="C21174">
        <v>2002</v>
      </c>
      <c r="D21174">
        <v>12</v>
      </c>
      <c r="E21174">
        <v>20</v>
      </c>
      <c r="F21174">
        <v>23.7</v>
      </c>
      <c r="G21174">
        <v>43.2</v>
      </c>
      <c r="H21174">
        <v>0</v>
      </c>
      <c r="I21174" t="s">
        <v>15</v>
      </c>
    </row>
    <row r="21175" spans="1:9" x14ac:dyDescent="0.25">
      <c r="A21175" s="2">
        <v>37611</v>
      </c>
      <c r="B21175">
        <v>355</v>
      </c>
      <c r="C21175">
        <v>2002</v>
      </c>
      <c r="D21175">
        <v>12</v>
      </c>
      <c r="E21175">
        <v>21</v>
      </c>
      <c r="F21175">
        <v>20.100000000000001</v>
      </c>
      <c r="G21175">
        <v>30.8</v>
      </c>
      <c r="H21175">
        <v>0</v>
      </c>
      <c r="I21175" t="s">
        <v>15</v>
      </c>
    </row>
    <row r="21176" spans="1:9" x14ac:dyDescent="0.25">
      <c r="A21176" s="2">
        <v>37612</v>
      </c>
      <c r="B21176">
        <v>356</v>
      </c>
      <c r="C21176">
        <v>2002</v>
      </c>
      <c r="D21176">
        <v>12</v>
      </c>
      <c r="E21176">
        <v>22</v>
      </c>
      <c r="F21176">
        <v>18.7</v>
      </c>
      <c r="G21176">
        <v>38.5</v>
      </c>
      <c r="H21176">
        <v>0</v>
      </c>
      <c r="I21176" t="s">
        <v>15</v>
      </c>
    </row>
    <row r="21177" spans="1:9" x14ac:dyDescent="0.25">
      <c r="A21177" s="2">
        <v>37613</v>
      </c>
      <c r="B21177">
        <v>357</v>
      </c>
      <c r="C21177">
        <v>2002</v>
      </c>
      <c r="D21177">
        <v>12</v>
      </c>
      <c r="E21177">
        <v>23</v>
      </c>
      <c r="F21177">
        <v>25.1</v>
      </c>
      <c r="G21177">
        <v>36.799999999999997</v>
      </c>
      <c r="H21177">
        <v>0.8</v>
      </c>
      <c r="I21177" t="s">
        <v>15</v>
      </c>
    </row>
    <row r="21178" spans="1:9" x14ac:dyDescent="0.25">
      <c r="A21178" s="2">
        <v>37614</v>
      </c>
      <c r="B21178">
        <v>358</v>
      </c>
      <c r="C21178">
        <v>2002</v>
      </c>
      <c r="D21178">
        <v>12</v>
      </c>
      <c r="E21178">
        <v>24</v>
      </c>
      <c r="F21178">
        <v>25.6</v>
      </c>
      <c r="G21178">
        <v>35.4</v>
      </c>
      <c r="H21178">
        <v>0</v>
      </c>
      <c r="I21178" t="s">
        <v>15</v>
      </c>
    </row>
    <row r="21179" spans="1:9" x14ac:dyDescent="0.25">
      <c r="A21179" s="2">
        <v>37615</v>
      </c>
      <c r="B21179">
        <v>359</v>
      </c>
      <c r="C21179">
        <v>2002</v>
      </c>
      <c r="D21179">
        <v>12</v>
      </c>
      <c r="E21179">
        <v>25</v>
      </c>
      <c r="F21179">
        <v>21.5</v>
      </c>
      <c r="G21179">
        <v>34.700000000000003</v>
      </c>
      <c r="H21179">
        <v>0</v>
      </c>
      <c r="I21179" t="s">
        <v>15</v>
      </c>
    </row>
    <row r="21180" spans="1:9" x14ac:dyDescent="0.25">
      <c r="A21180" s="2">
        <v>37616</v>
      </c>
      <c r="B21180">
        <v>360</v>
      </c>
      <c r="C21180">
        <v>2002</v>
      </c>
      <c r="D21180">
        <v>12</v>
      </c>
      <c r="E21180">
        <v>26</v>
      </c>
      <c r="F21180">
        <v>23</v>
      </c>
      <c r="G21180">
        <v>34.4</v>
      </c>
      <c r="H21180">
        <v>0</v>
      </c>
      <c r="I21180" t="s">
        <v>15</v>
      </c>
    </row>
    <row r="21181" spans="1:9" x14ac:dyDescent="0.25">
      <c r="A21181" s="2">
        <v>37617</v>
      </c>
      <c r="B21181">
        <v>361</v>
      </c>
      <c r="C21181">
        <v>2002</v>
      </c>
      <c r="D21181">
        <v>12</v>
      </c>
      <c r="E21181">
        <v>27</v>
      </c>
      <c r="F21181">
        <v>22.3</v>
      </c>
      <c r="G21181">
        <v>29.4</v>
      </c>
      <c r="H21181">
        <v>0</v>
      </c>
      <c r="I21181" t="s">
        <v>15</v>
      </c>
    </row>
    <row r="21182" spans="1:9" x14ac:dyDescent="0.25">
      <c r="A21182" s="2">
        <v>37618</v>
      </c>
      <c r="B21182">
        <v>362</v>
      </c>
      <c r="C21182">
        <v>2002</v>
      </c>
      <c r="D21182">
        <v>12</v>
      </c>
      <c r="E21182">
        <v>28</v>
      </c>
      <c r="F21182">
        <v>21.6</v>
      </c>
      <c r="G21182">
        <v>27.7</v>
      </c>
      <c r="H21182">
        <v>0</v>
      </c>
      <c r="I21182" t="s">
        <v>15</v>
      </c>
    </row>
    <row r="21183" spans="1:9" x14ac:dyDescent="0.25">
      <c r="A21183" s="2">
        <v>37619</v>
      </c>
      <c r="B21183">
        <v>363</v>
      </c>
      <c r="C21183">
        <v>2002</v>
      </c>
      <c r="D21183">
        <v>12</v>
      </c>
      <c r="E21183">
        <v>29</v>
      </c>
      <c r="F21183">
        <v>17.600000000000001</v>
      </c>
      <c r="G21183">
        <v>24.6</v>
      </c>
      <c r="H21183">
        <v>0</v>
      </c>
      <c r="I21183" t="s">
        <v>15</v>
      </c>
    </row>
    <row r="21184" spans="1:9" x14ac:dyDescent="0.25">
      <c r="A21184" s="2">
        <v>37620</v>
      </c>
      <c r="B21184">
        <v>364</v>
      </c>
      <c r="C21184">
        <v>2002</v>
      </c>
      <c r="D21184">
        <v>12</v>
      </c>
      <c r="E21184">
        <v>30</v>
      </c>
      <c r="F21184">
        <v>11.1</v>
      </c>
      <c r="G21184">
        <v>27.1</v>
      </c>
      <c r="H21184">
        <v>1.2</v>
      </c>
      <c r="I21184" t="s">
        <v>15</v>
      </c>
    </row>
    <row r="21185" spans="1:9" x14ac:dyDescent="0.25">
      <c r="A21185" s="2">
        <v>37621</v>
      </c>
      <c r="B21185">
        <v>365</v>
      </c>
      <c r="C21185">
        <v>2002</v>
      </c>
      <c r="D21185">
        <v>12</v>
      </c>
      <c r="E21185">
        <v>31</v>
      </c>
      <c r="F21185">
        <v>13.5</v>
      </c>
      <c r="G21185">
        <v>28.6</v>
      </c>
      <c r="H21185">
        <v>0</v>
      </c>
      <c r="I21185" t="s">
        <v>15</v>
      </c>
    </row>
    <row r="21186" spans="1:9" x14ac:dyDescent="0.25">
      <c r="A21186" s="2">
        <v>37622</v>
      </c>
      <c r="B21186">
        <v>1</v>
      </c>
      <c r="C21186">
        <v>2003</v>
      </c>
      <c r="D21186">
        <v>1</v>
      </c>
      <c r="E21186">
        <v>1</v>
      </c>
      <c r="F21186">
        <v>11.6</v>
      </c>
      <c r="G21186">
        <v>33.9</v>
      </c>
      <c r="H21186">
        <v>0</v>
      </c>
      <c r="I21186" t="s">
        <v>15</v>
      </c>
    </row>
    <row r="21187" spans="1:9" x14ac:dyDescent="0.25">
      <c r="A21187" s="2">
        <v>37623</v>
      </c>
      <c r="B21187">
        <v>2</v>
      </c>
      <c r="C21187">
        <v>2003</v>
      </c>
      <c r="D21187">
        <v>1</v>
      </c>
      <c r="E21187">
        <v>2</v>
      </c>
      <c r="F21187">
        <v>19</v>
      </c>
      <c r="G21187">
        <v>37</v>
      </c>
      <c r="H21187">
        <v>0</v>
      </c>
      <c r="I21187" t="s">
        <v>15</v>
      </c>
    </row>
    <row r="21188" spans="1:9" x14ac:dyDescent="0.25">
      <c r="A21188" s="2">
        <v>37624</v>
      </c>
      <c r="B21188">
        <v>3</v>
      </c>
      <c r="C21188">
        <v>2003</v>
      </c>
      <c r="D21188">
        <v>1</v>
      </c>
      <c r="E21188">
        <v>3</v>
      </c>
      <c r="F21188">
        <v>18.600000000000001</v>
      </c>
      <c r="G21188">
        <v>38.4</v>
      </c>
      <c r="H21188">
        <v>0</v>
      </c>
      <c r="I21188" t="s">
        <v>15</v>
      </c>
    </row>
    <row r="21189" spans="1:9" x14ac:dyDescent="0.25">
      <c r="A21189" s="2">
        <v>37625</v>
      </c>
      <c r="B21189">
        <v>4</v>
      </c>
      <c r="C21189">
        <v>2003</v>
      </c>
      <c r="D21189">
        <v>1</v>
      </c>
      <c r="E21189">
        <v>4</v>
      </c>
      <c r="F21189">
        <v>19.899999999999999</v>
      </c>
      <c r="G21189">
        <v>27.4</v>
      </c>
      <c r="H21189">
        <v>0</v>
      </c>
      <c r="I21189" t="s">
        <v>15</v>
      </c>
    </row>
    <row r="21190" spans="1:9" x14ac:dyDescent="0.25">
      <c r="A21190" s="2">
        <v>37626</v>
      </c>
      <c r="B21190">
        <v>5</v>
      </c>
      <c r="C21190">
        <v>2003</v>
      </c>
      <c r="D21190">
        <v>1</v>
      </c>
      <c r="E21190">
        <v>5</v>
      </c>
      <c r="F21190">
        <v>18.7</v>
      </c>
      <c r="G21190">
        <v>28.8</v>
      </c>
      <c r="H21190">
        <v>0</v>
      </c>
      <c r="I21190" t="s">
        <v>15</v>
      </c>
    </row>
    <row r="21191" spans="1:9" x14ac:dyDescent="0.25">
      <c r="A21191" s="2">
        <v>37627</v>
      </c>
      <c r="B21191">
        <v>6</v>
      </c>
      <c r="C21191">
        <v>2003</v>
      </c>
      <c r="D21191">
        <v>1</v>
      </c>
      <c r="E21191">
        <v>6</v>
      </c>
      <c r="F21191">
        <v>18</v>
      </c>
      <c r="G21191">
        <v>35.6</v>
      </c>
      <c r="H21191">
        <v>0</v>
      </c>
      <c r="I21191" t="s">
        <v>15</v>
      </c>
    </row>
    <row r="21192" spans="1:9" x14ac:dyDescent="0.25">
      <c r="A21192" s="2">
        <v>37628</v>
      </c>
      <c r="B21192">
        <v>7</v>
      </c>
      <c r="C21192">
        <v>2003</v>
      </c>
      <c r="D21192">
        <v>1</v>
      </c>
      <c r="E21192">
        <v>7</v>
      </c>
      <c r="F21192">
        <v>18.100000000000001</v>
      </c>
      <c r="G21192">
        <v>34.5</v>
      </c>
      <c r="H21192">
        <v>0</v>
      </c>
      <c r="I21192" t="s">
        <v>15</v>
      </c>
    </row>
    <row r="21193" spans="1:9" x14ac:dyDescent="0.25">
      <c r="A21193" s="2">
        <v>37629</v>
      </c>
      <c r="B21193">
        <v>8</v>
      </c>
      <c r="C21193">
        <v>2003</v>
      </c>
      <c r="D21193">
        <v>1</v>
      </c>
      <c r="E21193">
        <v>8</v>
      </c>
      <c r="F21193">
        <v>15.6</v>
      </c>
      <c r="G21193">
        <v>36.200000000000003</v>
      </c>
      <c r="H21193">
        <v>0</v>
      </c>
      <c r="I21193" t="s">
        <v>15</v>
      </c>
    </row>
    <row r="21194" spans="1:9" x14ac:dyDescent="0.25">
      <c r="A21194" s="2">
        <v>37630</v>
      </c>
      <c r="B21194">
        <v>9</v>
      </c>
      <c r="C21194">
        <v>2003</v>
      </c>
      <c r="D21194">
        <v>1</v>
      </c>
      <c r="E21194">
        <v>9</v>
      </c>
      <c r="F21194">
        <v>21.7</v>
      </c>
      <c r="G21194">
        <v>38.200000000000003</v>
      </c>
      <c r="H21194">
        <v>0</v>
      </c>
      <c r="I21194" t="s">
        <v>15</v>
      </c>
    </row>
    <row r="21195" spans="1:9" x14ac:dyDescent="0.25">
      <c r="A21195" s="2">
        <v>37631</v>
      </c>
      <c r="B21195">
        <v>10</v>
      </c>
      <c r="C21195">
        <v>2003</v>
      </c>
      <c r="D21195">
        <v>1</v>
      </c>
      <c r="E21195">
        <v>10</v>
      </c>
      <c r="F21195">
        <v>25.3</v>
      </c>
      <c r="G21195">
        <v>39.1</v>
      </c>
      <c r="H21195">
        <v>0</v>
      </c>
      <c r="I21195" t="s">
        <v>15</v>
      </c>
    </row>
    <row r="21196" spans="1:9" x14ac:dyDescent="0.25">
      <c r="A21196" s="2">
        <v>37632</v>
      </c>
      <c r="B21196">
        <v>11</v>
      </c>
      <c r="C21196">
        <v>2003</v>
      </c>
      <c r="D21196">
        <v>1</v>
      </c>
      <c r="E21196">
        <v>11</v>
      </c>
      <c r="F21196">
        <v>18.5</v>
      </c>
      <c r="G21196">
        <v>26.7</v>
      </c>
      <c r="H21196">
        <v>0</v>
      </c>
      <c r="I21196" t="s">
        <v>15</v>
      </c>
    </row>
    <row r="21197" spans="1:9" x14ac:dyDescent="0.25">
      <c r="A21197" s="2">
        <v>37633</v>
      </c>
      <c r="B21197">
        <v>12</v>
      </c>
      <c r="C21197">
        <v>2003</v>
      </c>
      <c r="D21197">
        <v>1</v>
      </c>
      <c r="E21197">
        <v>12</v>
      </c>
      <c r="F21197">
        <v>17.7</v>
      </c>
      <c r="G21197">
        <v>23.4</v>
      </c>
      <c r="H21197">
        <v>0.4</v>
      </c>
      <c r="I21197" t="s">
        <v>15</v>
      </c>
    </row>
    <row r="21198" spans="1:9" x14ac:dyDescent="0.25">
      <c r="A21198" s="2">
        <v>37634</v>
      </c>
      <c r="B21198">
        <v>13</v>
      </c>
      <c r="C21198">
        <v>2003</v>
      </c>
      <c r="D21198">
        <v>1</v>
      </c>
      <c r="E21198">
        <v>13</v>
      </c>
      <c r="F21198">
        <v>12.3</v>
      </c>
      <c r="G21198">
        <v>29.5</v>
      </c>
      <c r="H21198">
        <v>0</v>
      </c>
      <c r="I21198" t="s">
        <v>15</v>
      </c>
    </row>
    <row r="21199" spans="1:9" x14ac:dyDescent="0.25">
      <c r="A21199" s="2">
        <v>37635</v>
      </c>
      <c r="B21199">
        <v>14</v>
      </c>
      <c r="C21199">
        <v>2003</v>
      </c>
      <c r="D21199">
        <v>1</v>
      </c>
      <c r="E21199">
        <v>14</v>
      </c>
      <c r="F21199">
        <v>15.2</v>
      </c>
      <c r="G21199">
        <v>33.1</v>
      </c>
      <c r="H21199">
        <v>0</v>
      </c>
      <c r="I21199" t="s">
        <v>15</v>
      </c>
    </row>
    <row r="21200" spans="1:9" x14ac:dyDescent="0.25">
      <c r="A21200" s="2">
        <v>37636</v>
      </c>
      <c r="B21200">
        <v>15</v>
      </c>
      <c r="C21200">
        <v>2003</v>
      </c>
      <c r="D21200">
        <v>1</v>
      </c>
      <c r="E21200">
        <v>15</v>
      </c>
      <c r="F21200">
        <v>15.1</v>
      </c>
      <c r="G21200">
        <v>37</v>
      </c>
      <c r="H21200">
        <v>0</v>
      </c>
      <c r="I21200" t="s">
        <v>15</v>
      </c>
    </row>
    <row r="21201" spans="1:9" x14ac:dyDescent="0.25">
      <c r="A21201" s="2">
        <v>37637</v>
      </c>
      <c r="B21201">
        <v>16</v>
      </c>
      <c r="C21201">
        <v>2003</v>
      </c>
      <c r="D21201">
        <v>1</v>
      </c>
      <c r="E21201">
        <v>16</v>
      </c>
      <c r="F21201">
        <v>17.399999999999999</v>
      </c>
      <c r="G21201">
        <v>37.799999999999997</v>
      </c>
      <c r="H21201">
        <v>0</v>
      </c>
      <c r="I21201" t="s">
        <v>15</v>
      </c>
    </row>
    <row r="21202" spans="1:9" x14ac:dyDescent="0.25">
      <c r="A21202" s="2">
        <v>37638</v>
      </c>
      <c r="B21202">
        <v>17</v>
      </c>
      <c r="C21202">
        <v>2003</v>
      </c>
      <c r="D21202">
        <v>1</v>
      </c>
      <c r="E21202">
        <v>17</v>
      </c>
      <c r="F21202">
        <v>18.3</v>
      </c>
      <c r="G21202">
        <v>29.7</v>
      </c>
      <c r="H21202">
        <v>0</v>
      </c>
      <c r="I21202" t="s">
        <v>15</v>
      </c>
    </row>
    <row r="21203" spans="1:9" x14ac:dyDescent="0.25">
      <c r="A21203" s="2">
        <v>37639</v>
      </c>
      <c r="B21203">
        <v>18</v>
      </c>
      <c r="C21203">
        <v>2003</v>
      </c>
      <c r="D21203">
        <v>1</v>
      </c>
      <c r="E21203">
        <v>18</v>
      </c>
      <c r="F21203">
        <v>17.600000000000001</v>
      </c>
      <c r="G21203">
        <v>33.200000000000003</v>
      </c>
      <c r="H21203">
        <v>0</v>
      </c>
      <c r="I21203" t="s">
        <v>15</v>
      </c>
    </row>
    <row r="21204" spans="1:9" x14ac:dyDescent="0.25">
      <c r="A21204" s="2">
        <v>37640</v>
      </c>
      <c r="B21204">
        <v>19</v>
      </c>
      <c r="C21204">
        <v>2003</v>
      </c>
      <c r="D21204">
        <v>1</v>
      </c>
      <c r="E21204">
        <v>19</v>
      </c>
      <c r="F21204">
        <v>18.8</v>
      </c>
      <c r="G21204">
        <v>26.6</v>
      </c>
      <c r="H21204">
        <v>0</v>
      </c>
      <c r="I21204" t="s">
        <v>15</v>
      </c>
    </row>
    <row r="21205" spans="1:9" x14ac:dyDescent="0.25">
      <c r="A21205" s="2">
        <v>37641</v>
      </c>
      <c r="B21205">
        <v>20</v>
      </c>
      <c r="C21205">
        <v>2003</v>
      </c>
      <c r="D21205">
        <v>1</v>
      </c>
      <c r="E21205">
        <v>20</v>
      </c>
      <c r="F21205">
        <v>9.3000000000000007</v>
      </c>
      <c r="G21205">
        <v>29.7</v>
      </c>
      <c r="H21205">
        <v>0</v>
      </c>
      <c r="I21205" t="s">
        <v>15</v>
      </c>
    </row>
    <row r="21206" spans="1:9" x14ac:dyDescent="0.25">
      <c r="A21206" s="2">
        <v>37642</v>
      </c>
      <c r="B21206">
        <v>21</v>
      </c>
      <c r="C21206">
        <v>2003</v>
      </c>
      <c r="D21206">
        <v>1</v>
      </c>
      <c r="E21206">
        <v>21</v>
      </c>
      <c r="F21206">
        <v>14.3</v>
      </c>
      <c r="G21206">
        <v>37.9</v>
      </c>
      <c r="H21206">
        <v>0</v>
      </c>
      <c r="I21206" t="s">
        <v>15</v>
      </c>
    </row>
    <row r="21207" spans="1:9" x14ac:dyDescent="0.25">
      <c r="A21207" s="2">
        <v>37643</v>
      </c>
      <c r="B21207">
        <v>22</v>
      </c>
      <c r="C21207">
        <v>2003</v>
      </c>
      <c r="D21207">
        <v>1</v>
      </c>
      <c r="E21207">
        <v>22</v>
      </c>
      <c r="F21207">
        <v>15.9</v>
      </c>
      <c r="G21207">
        <v>31.8</v>
      </c>
      <c r="H21207">
        <v>0</v>
      </c>
      <c r="I21207" t="s">
        <v>15</v>
      </c>
    </row>
    <row r="21208" spans="1:9" x14ac:dyDescent="0.25">
      <c r="A21208" s="2">
        <v>37644</v>
      </c>
      <c r="B21208">
        <v>23</v>
      </c>
      <c r="C21208">
        <v>2003</v>
      </c>
      <c r="D21208">
        <v>1</v>
      </c>
      <c r="E21208">
        <v>23</v>
      </c>
      <c r="F21208">
        <v>16.8</v>
      </c>
      <c r="G21208">
        <v>26.4</v>
      </c>
      <c r="H21208">
        <v>0</v>
      </c>
      <c r="I21208" t="s">
        <v>15</v>
      </c>
    </row>
    <row r="21209" spans="1:9" x14ac:dyDescent="0.25">
      <c r="A21209" s="2">
        <v>37645</v>
      </c>
      <c r="B21209">
        <v>24</v>
      </c>
      <c r="C21209">
        <v>2003</v>
      </c>
      <c r="D21209">
        <v>1</v>
      </c>
      <c r="E21209">
        <v>24</v>
      </c>
      <c r="F21209">
        <v>18</v>
      </c>
      <c r="G21209">
        <v>24.5</v>
      </c>
      <c r="H21209">
        <v>0.2</v>
      </c>
      <c r="I21209" t="s">
        <v>15</v>
      </c>
    </row>
    <row r="21210" spans="1:9" x14ac:dyDescent="0.25">
      <c r="A21210" s="2">
        <v>37646</v>
      </c>
      <c r="B21210">
        <v>25</v>
      </c>
      <c r="C21210">
        <v>2003</v>
      </c>
      <c r="D21210">
        <v>1</v>
      </c>
      <c r="E21210">
        <v>25</v>
      </c>
      <c r="F21210">
        <v>9.4</v>
      </c>
      <c r="G21210">
        <v>27.3</v>
      </c>
      <c r="H21210">
        <v>0</v>
      </c>
      <c r="I21210" t="s">
        <v>15</v>
      </c>
    </row>
    <row r="21211" spans="1:9" x14ac:dyDescent="0.25">
      <c r="A21211" s="2">
        <v>37647</v>
      </c>
      <c r="B21211">
        <v>26</v>
      </c>
      <c r="C21211">
        <v>2003</v>
      </c>
      <c r="D21211">
        <v>1</v>
      </c>
      <c r="E21211">
        <v>26</v>
      </c>
      <c r="F21211">
        <v>15.2</v>
      </c>
      <c r="G21211">
        <v>34.799999999999997</v>
      </c>
      <c r="H21211">
        <v>0</v>
      </c>
      <c r="I21211" t="s">
        <v>15</v>
      </c>
    </row>
    <row r="21212" spans="1:9" x14ac:dyDescent="0.25">
      <c r="A21212" s="2">
        <v>37648</v>
      </c>
      <c r="B21212">
        <v>27</v>
      </c>
      <c r="C21212">
        <v>2003</v>
      </c>
      <c r="D21212">
        <v>1</v>
      </c>
      <c r="E21212">
        <v>27</v>
      </c>
      <c r="F21212">
        <v>19.5</v>
      </c>
      <c r="G21212">
        <v>37.6</v>
      </c>
      <c r="H21212">
        <v>0</v>
      </c>
      <c r="I21212" t="s">
        <v>15</v>
      </c>
    </row>
    <row r="21213" spans="1:9" x14ac:dyDescent="0.25">
      <c r="A21213" s="2">
        <v>37649</v>
      </c>
      <c r="B21213">
        <v>28</v>
      </c>
      <c r="C21213">
        <v>2003</v>
      </c>
      <c r="D21213">
        <v>1</v>
      </c>
      <c r="E21213">
        <v>28</v>
      </c>
      <c r="F21213">
        <v>21.1</v>
      </c>
      <c r="G21213">
        <v>32.1</v>
      </c>
      <c r="H21213">
        <v>0</v>
      </c>
      <c r="I21213" t="s">
        <v>15</v>
      </c>
    </row>
    <row r="21214" spans="1:9" x14ac:dyDescent="0.25">
      <c r="A21214" s="2">
        <v>37650</v>
      </c>
      <c r="B21214">
        <v>29</v>
      </c>
      <c r="C21214">
        <v>2003</v>
      </c>
      <c r="D21214">
        <v>1</v>
      </c>
      <c r="E21214">
        <v>29</v>
      </c>
      <c r="F21214">
        <v>15.3</v>
      </c>
      <c r="G21214">
        <v>25.2</v>
      </c>
      <c r="H21214">
        <v>0</v>
      </c>
      <c r="I21214" t="s">
        <v>15</v>
      </c>
    </row>
    <row r="21215" spans="1:9" x14ac:dyDescent="0.25">
      <c r="A21215" s="2">
        <v>37651</v>
      </c>
      <c r="B21215">
        <v>30</v>
      </c>
      <c r="C21215">
        <v>2003</v>
      </c>
      <c r="D21215">
        <v>1</v>
      </c>
      <c r="E21215">
        <v>30</v>
      </c>
      <c r="F21215">
        <v>13.3</v>
      </c>
      <c r="G21215">
        <v>28.3</v>
      </c>
      <c r="H21215">
        <v>0</v>
      </c>
      <c r="I21215" t="s">
        <v>15</v>
      </c>
    </row>
    <row r="21216" spans="1:9" x14ac:dyDescent="0.25">
      <c r="A21216" s="2">
        <v>37652</v>
      </c>
      <c r="B21216">
        <v>31</v>
      </c>
      <c r="C21216">
        <v>2003</v>
      </c>
      <c r="D21216">
        <v>1</v>
      </c>
      <c r="E21216">
        <v>31</v>
      </c>
      <c r="F21216">
        <v>15.1</v>
      </c>
      <c r="G21216">
        <v>33.5</v>
      </c>
      <c r="H21216">
        <v>0</v>
      </c>
      <c r="I21216" t="s">
        <v>15</v>
      </c>
    </row>
    <row r="21217" spans="1:9" x14ac:dyDescent="0.25">
      <c r="A21217" s="2">
        <v>37653</v>
      </c>
      <c r="B21217">
        <v>32</v>
      </c>
      <c r="C21217">
        <v>2003</v>
      </c>
      <c r="D21217">
        <v>2</v>
      </c>
      <c r="E21217">
        <v>1</v>
      </c>
      <c r="F21217">
        <v>21</v>
      </c>
      <c r="G21217">
        <v>37.6</v>
      </c>
      <c r="H21217">
        <v>0</v>
      </c>
      <c r="I21217" t="s">
        <v>15</v>
      </c>
    </row>
    <row r="21218" spans="1:9" x14ac:dyDescent="0.25">
      <c r="A21218" s="2">
        <v>37654</v>
      </c>
      <c r="B21218">
        <v>33</v>
      </c>
      <c r="C21218">
        <v>2003</v>
      </c>
      <c r="D21218">
        <v>2</v>
      </c>
      <c r="E21218">
        <v>2</v>
      </c>
      <c r="F21218">
        <v>19</v>
      </c>
      <c r="G21218">
        <v>22.7</v>
      </c>
      <c r="H21218">
        <v>16.8</v>
      </c>
      <c r="I21218" t="s">
        <v>15</v>
      </c>
    </row>
    <row r="21219" spans="1:9" x14ac:dyDescent="0.25">
      <c r="A21219" s="2">
        <v>37655</v>
      </c>
      <c r="B21219">
        <v>34</v>
      </c>
      <c r="C21219">
        <v>2003</v>
      </c>
      <c r="D21219">
        <v>2</v>
      </c>
      <c r="E21219">
        <v>3</v>
      </c>
      <c r="F21219">
        <v>9.1999999999999993</v>
      </c>
      <c r="G21219">
        <v>24.4</v>
      </c>
      <c r="H21219">
        <v>0.2</v>
      </c>
      <c r="I21219" t="s">
        <v>15</v>
      </c>
    </row>
    <row r="21220" spans="1:9" x14ac:dyDescent="0.25">
      <c r="A21220" s="2">
        <v>37656</v>
      </c>
      <c r="B21220">
        <v>35</v>
      </c>
      <c r="C21220">
        <v>2003</v>
      </c>
      <c r="D21220">
        <v>2</v>
      </c>
      <c r="E21220">
        <v>4</v>
      </c>
      <c r="F21220">
        <v>9.9</v>
      </c>
      <c r="G21220">
        <v>28.3</v>
      </c>
      <c r="H21220">
        <v>0</v>
      </c>
      <c r="I21220" t="s">
        <v>15</v>
      </c>
    </row>
    <row r="21221" spans="1:9" x14ac:dyDescent="0.25">
      <c r="A21221" s="2">
        <v>37657</v>
      </c>
      <c r="B21221">
        <v>36</v>
      </c>
      <c r="C21221">
        <v>2003</v>
      </c>
      <c r="D21221">
        <v>2</v>
      </c>
      <c r="E21221">
        <v>5</v>
      </c>
      <c r="F21221">
        <v>13.2</v>
      </c>
      <c r="G21221">
        <v>35.6</v>
      </c>
      <c r="H21221">
        <v>0</v>
      </c>
      <c r="I21221" t="s">
        <v>15</v>
      </c>
    </row>
    <row r="21222" spans="1:9" x14ac:dyDescent="0.25">
      <c r="A21222" s="2">
        <v>37658</v>
      </c>
      <c r="B21222">
        <v>37</v>
      </c>
      <c r="C21222">
        <v>2003</v>
      </c>
      <c r="D21222">
        <v>2</v>
      </c>
      <c r="E21222">
        <v>6</v>
      </c>
      <c r="F21222">
        <v>11.4</v>
      </c>
      <c r="G21222">
        <v>31.1</v>
      </c>
      <c r="H21222">
        <v>0</v>
      </c>
      <c r="I21222" t="s">
        <v>15</v>
      </c>
    </row>
    <row r="21223" spans="1:9" x14ac:dyDescent="0.25">
      <c r="A21223" s="2">
        <v>37659</v>
      </c>
      <c r="B21223">
        <v>38</v>
      </c>
      <c r="C21223">
        <v>2003</v>
      </c>
      <c r="D21223">
        <v>2</v>
      </c>
      <c r="E21223">
        <v>7</v>
      </c>
      <c r="F21223">
        <v>18.2</v>
      </c>
      <c r="G21223">
        <v>36.700000000000003</v>
      </c>
      <c r="H21223">
        <v>0</v>
      </c>
      <c r="I21223" t="s">
        <v>15</v>
      </c>
    </row>
    <row r="21224" spans="1:9" x14ac:dyDescent="0.25">
      <c r="A21224" s="2">
        <v>37660</v>
      </c>
      <c r="B21224">
        <v>39</v>
      </c>
      <c r="C21224">
        <v>2003</v>
      </c>
      <c r="D21224">
        <v>2</v>
      </c>
      <c r="E21224">
        <v>8</v>
      </c>
      <c r="F21224">
        <v>21.4</v>
      </c>
      <c r="G21224">
        <v>41.3</v>
      </c>
      <c r="H21224">
        <v>0</v>
      </c>
      <c r="I21224" t="s">
        <v>15</v>
      </c>
    </row>
    <row r="21225" spans="1:9" x14ac:dyDescent="0.25">
      <c r="A21225" s="2">
        <v>37661</v>
      </c>
      <c r="B21225">
        <v>40</v>
      </c>
      <c r="C21225">
        <v>2003</v>
      </c>
      <c r="D21225">
        <v>2</v>
      </c>
      <c r="E21225">
        <v>9</v>
      </c>
      <c r="F21225">
        <v>23.8</v>
      </c>
      <c r="G21225">
        <v>42.4</v>
      </c>
      <c r="H21225">
        <v>0</v>
      </c>
      <c r="I21225" t="s">
        <v>15</v>
      </c>
    </row>
    <row r="21226" spans="1:9" x14ac:dyDescent="0.25">
      <c r="A21226" s="2">
        <v>37662</v>
      </c>
      <c r="B21226">
        <v>41</v>
      </c>
      <c r="C21226">
        <v>2003</v>
      </c>
      <c r="D21226">
        <v>2</v>
      </c>
      <c r="E21226">
        <v>10</v>
      </c>
      <c r="F21226">
        <v>22.6</v>
      </c>
      <c r="G21226">
        <v>34.6</v>
      </c>
      <c r="H21226">
        <v>0</v>
      </c>
      <c r="I21226" t="s">
        <v>15</v>
      </c>
    </row>
    <row r="21227" spans="1:9" x14ac:dyDescent="0.25">
      <c r="A21227" s="2">
        <v>37663</v>
      </c>
      <c r="B21227">
        <v>42</v>
      </c>
      <c r="C21227">
        <v>2003</v>
      </c>
      <c r="D21227">
        <v>2</v>
      </c>
      <c r="E21227">
        <v>11</v>
      </c>
      <c r="F21227">
        <v>20.6</v>
      </c>
      <c r="G21227">
        <v>27.1</v>
      </c>
      <c r="H21227">
        <v>0</v>
      </c>
      <c r="I21227" t="s">
        <v>15</v>
      </c>
    </row>
    <row r="21228" spans="1:9" x14ac:dyDescent="0.25">
      <c r="A21228" s="2">
        <v>37664</v>
      </c>
      <c r="B21228">
        <v>43</v>
      </c>
      <c r="C21228">
        <v>2003</v>
      </c>
      <c r="D21228">
        <v>2</v>
      </c>
      <c r="E21228">
        <v>12</v>
      </c>
      <c r="F21228">
        <v>17.5</v>
      </c>
      <c r="G21228">
        <v>29.6</v>
      </c>
      <c r="H21228">
        <v>0</v>
      </c>
      <c r="I21228" t="s">
        <v>15</v>
      </c>
    </row>
    <row r="21229" spans="1:9" x14ac:dyDescent="0.25">
      <c r="A21229" s="2">
        <v>37665</v>
      </c>
      <c r="B21229">
        <v>44</v>
      </c>
      <c r="C21229">
        <v>2003</v>
      </c>
      <c r="D21229">
        <v>2</v>
      </c>
      <c r="E21229">
        <v>13</v>
      </c>
      <c r="F21229">
        <v>20</v>
      </c>
      <c r="G21229">
        <v>33.200000000000003</v>
      </c>
      <c r="H21229">
        <v>0</v>
      </c>
      <c r="I21229" t="s">
        <v>15</v>
      </c>
    </row>
    <row r="21230" spans="1:9" x14ac:dyDescent="0.25">
      <c r="A21230" s="2">
        <v>37666</v>
      </c>
      <c r="B21230">
        <v>45</v>
      </c>
      <c r="C21230">
        <v>2003</v>
      </c>
      <c r="D21230">
        <v>2</v>
      </c>
      <c r="E21230">
        <v>14</v>
      </c>
      <c r="F21230">
        <v>19</v>
      </c>
      <c r="G21230">
        <v>32.700000000000003</v>
      </c>
      <c r="H21230">
        <v>0</v>
      </c>
      <c r="I21230" t="s">
        <v>15</v>
      </c>
    </row>
    <row r="21231" spans="1:9" x14ac:dyDescent="0.25">
      <c r="A21231" s="2">
        <v>37667</v>
      </c>
      <c r="B21231">
        <v>46</v>
      </c>
      <c r="C21231">
        <v>2003</v>
      </c>
      <c r="D21231">
        <v>2</v>
      </c>
      <c r="E21231">
        <v>15</v>
      </c>
      <c r="F21231">
        <v>16.5</v>
      </c>
      <c r="G21231">
        <v>32.4</v>
      </c>
      <c r="H21231">
        <v>0</v>
      </c>
      <c r="I21231" t="s">
        <v>15</v>
      </c>
    </row>
    <row r="21232" spans="1:9" x14ac:dyDescent="0.25">
      <c r="A21232" s="2">
        <v>37668</v>
      </c>
      <c r="B21232">
        <v>47</v>
      </c>
      <c r="C21232">
        <v>2003</v>
      </c>
      <c r="D21232">
        <v>2</v>
      </c>
      <c r="E21232">
        <v>16</v>
      </c>
      <c r="F21232">
        <v>20.2</v>
      </c>
      <c r="G21232">
        <v>30.5</v>
      </c>
      <c r="H21232">
        <v>0</v>
      </c>
      <c r="I21232" t="s">
        <v>15</v>
      </c>
    </row>
    <row r="21233" spans="1:9" x14ac:dyDescent="0.25">
      <c r="A21233" s="2">
        <v>37669</v>
      </c>
      <c r="B21233">
        <v>48</v>
      </c>
      <c r="C21233">
        <v>2003</v>
      </c>
      <c r="D21233">
        <v>2</v>
      </c>
      <c r="E21233">
        <v>17</v>
      </c>
      <c r="F21233">
        <v>16.899999999999999</v>
      </c>
      <c r="G21233">
        <v>30.2</v>
      </c>
      <c r="H21233">
        <v>2</v>
      </c>
      <c r="I21233" t="s">
        <v>15</v>
      </c>
    </row>
    <row r="21234" spans="1:9" x14ac:dyDescent="0.25">
      <c r="A21234" s="2">
        <v>37670</v>
      </c>
      <c r="B21234">
        <v>49</v>
      </c>
      <c r="C21234">
        <v>2003</v>
      </c>
      <c r="D21234">
        <v>2</v>
      </c>
      <c r="E21234">
        <v>18</v>
      </c>
      <c r="F21234">
        <v>17.3</v>
      </c>
      <c r="G21234">
        <v>29.5</v>
      </c>
      <c r="H21234">
        <v>0</v>
      </c>
      <c r="I21234" t="s">
        <v>15</v>
      </c>
    </row>
    <row r="21235" spans="1:9" x14ac:dyDescent="0.25">
      <c r="A21235" s="2">
        <v>37671</v>
      </c>
      <c r="B21235">
        <v>50</v>
      </c>
      <c r="C21235">
        <v>2003</v>
      </c>
      <c r="D21235">
        <v>2</v>
      </c>
      <c r="E21235">
        <v>19</v>
      </c>
      <c r="F21235">
        <v>19</v>
      </c>
      <c r="G21235">
        <v>28.8</v>
      </c>
      <c r="H21235">
        <v>0</v>
      </c>
      <c r="I21235" t="s">
        <v>15</v>
      </c>
    </row>
    <row r="21236" spans="1:9" x14ac:dyDescent="0.25">
      <c r="A21236" s="2">
        <v>37672</v>
      </c>
      <c r="B21236">
        <v>51</v>
      </c>
      <c r="C21236">
        <v>2003</v>
      </c>
      <c r="D21236">
        <v>2</v>
      </c>
      <c r="E21236">
        <v>20</v>
      </c>
      <c r="F21236">
        <v>14.4</v>
      </c>
      <c r="G21236">
        <v>28.3</v>
      </c>
      <c r="H21236">
        <v>0</v>
      </c>
      <c r="I21236" t="s">
        <v>15</v>
      </c>
    </row>
    <row r="21237" spans="1:9" x14ac:dyDescent="0.25">
      <c r="A21237" s="2">
        <v>37673</v>
      </c>
      <c r="B21237">
        <v>52</v>
      </c>
      <c r="C21237">
        <v>2003</v>
      </c>
      <c r="D21237">
        <v>2</v>
      </c>
      <c r="E21237">
        <v>21</v>
      </c>
      <c r="F21237">
        <v>17.7</v>
      </c>
      <c r="G21237">
        <v>36.1</v>
      </c>
      <c r="H21237">
        <v>0</v>
      </c>
      <c r="I21237" t="s">
        <v>15</v>
      </c>
    </row>
    <row r="21238" spans="1:9" x14ac:dyDescent="0.25">
      <c r="A21238" s="2">
        <v>37674</v>
      </c>
      <c r="B21238">
        <v>53</v>
      </c>
      <c r="C21238">
        <v>2003</v>
      </c>
      <c r="D21238">
        <v>2</v>
      </c>
      <c r="E21238">
        <v>22</v>
      </c>
      <c r="F21238">
        <v>19.100000000000001</v>
      </c>
      <c r="G21238">
        <v>27.2</v>
      </c>
      <c r="H21238">
        <v>0.6</v>
      </c>
      <c r="I21238" t="s">
        <v>15</v>
      </c>
    </row>
    <row r="21239" spans="1:9" x14ac:dyDescent="0.25">
      <c r="A21239" s="2">
        <v>37675</v>
      </c>
      <c r="B21239">
        <v>54</v>
      </c>
      <c r="C21239">
        <v>2003</v>
      </c>
      <c r="D21239">
        <v>2</v>
      </c>
      <c r="E21239">
        <v>23</v>
      </c>
      <c r="F21239">
        <v>14.2</v>
      </c>
      <c r="G21239">
        <v>31.8</v>
      </c>
      <c r="H21239">
        <v>0</v>
      </c>
      <c r="I21239" t="s">
        <v>15</v>
      </c>
    </row>
    <row r="21240" spans="1:9" x14ac:dyDescent="0.25">
      <c r="A21240" s="2">
        <v>37676</v>
      </c>
      <c r="B21240">
        <v>55</v>
      </c>
      <c r="C21240">
        <v>2003</v>
      </c>
      <c r="D21240">
        <v>2</v>
      </c>
      <c r="E21240">
        <v>24</v>
      </c>
      <c r="F21240">
        <v>14.5</v>
      </c>
      <c r="G21240">
        <v>34.299999999999997</v>
      </c>
      <c r="H21240">
        <v>0</v>
      </c>
      <c r="I21240" t="s">
        <v>15</v>
      </c>
    </row>
    <row r="21241" spans="1:9" x14ac:dyDescent="0.25">
      <c r="A21241" s="2">
        <v>37677</v>
      </c>
      <c r="B21241">
        <v>56</v>
      </c>
      <c r="C21241">
        <v>2003</v>
      </c>
      <c r="D21241">
        <v>2</v>
      </c>
      <c r="E21241">
        <v>25</v>
      </c>
      <c r="F21241">
        <v>17.8</v>
      </c>
      <c r="G21241">
        <v>35.700000000000003</v>
      </c>
      <c r="H21241">
        <v>0</v>
      </c>
      <c r="I21241" t="s">
        <v>15</v>
      </c>
    </row>
    <row r="21242" spans="1:9" x14ac:dyDescent="0.25">
      <c r="A21242" s="2">
        <v>37678</v>
      </c>
      <c r="B21242">
        <v>57</v>
      </c>
      <c r="C21242">
        <v>2003</v>
      </c>
      <c r="D21242">
        <v>2</v>
      </c>
      <c r="E21242">
        <v>26</v>
      </c>
      <c r="F21242">
        <v>18.8</v>
      </c>
      <c r="G21242">
        <v>35.6</v>
      </c>
      <c r="H21242">
        <v>0</v>
      </c>
      <c r="I21242" t="s">
        <v>15</v>
      </c>
    </row>
    <row r="21243" spans="1:9" x14ac:dyDescent="0.25">
      <c r="A21243" s="2">
        <v>37679</v>
      </c>
      <c r="B21243">
        <v>58</v>
      </c>
      <c r="C21243">
        <v>2003</v>
      </c>
      <c r="D21243">
        <v>2</v>
      </c>
      <c r="E21243">
        <v>27</v>
      </c>
      <c r="F21243">
        <v>18.100000000000001</v>
      </c>
      <c r="G21243">
        <v>30.1</v>
      </c>
      <c r="H21243">
        <v>0</v>
      </c>
      <c r="I21243" t="s">
        <v>15</v>
      </c>
    </row>
    <row r="21244" spans="1:9" x14ac:dyDescent="0.25">
      <c r="A21244" s="2">
        <v>37680</v>
      </c>
      <c r="B21244">
        <v>59</v>
      </c>
      <c r="C21244">
        <v>2003</v>
      </c>
      <c r="D21244">
        <v>2</v>
      </c>
      <c r="E21244">
        <v>28</v>
      </c>
      <c r="F21244">
        <v>15.3</v>
      </c>
      <c r="G21244">
        <v>30.3</v>
      </c>
      <c r="H21244">
        <v>0</v>
      </c>
      <c r="I21244" t="s">
        <v>15</v>
      </c>
    </row>
    <row r="21245" spans="1:9" x14ac:dyDescent="0.25">
      <c r="A21245" s="2">
        <v>37681</v>
      </c>
      <c r="B21245">
        <v>60</v>
      </c>
      <c r="C21245">
        <v>2003</v>
      </c>
      <c r="D21245">
        <v>3</v>
      </c>
      <c r="E21245">
        <v>1</v>
      </c>
      <c r="F21245">
        <v>17.600000000000001</v>
      </c>
      <c r="G21245">
        <v>30.3</v>
      </c>
      <c r="H21245">
        <v>0</v>
      </c>
      <c r="I21245" t="s">
        <v>15</v>
      </c>
    </row>
    <row r="21246" spans="1:9" x14ac:dyDescent="0.25">
      <c r="A21246" s="2">
        <v>37682</v>
      </c>
      <c r="B21246">
        <v>61</v>
      </c>
      <c r="C21246">
        <v>2003</v>
      </c>
      <c r="D21246">
        <v>3</v>
      </c>
      <c r="E21246">
        <v>2</v>
      </c>
      <c r="F21246">
        <v>17.8</v>
      </c>
      <c r="G21246">
        <v>31.6</v>
      </c>
      <c r="H21246">
        <v>0</v>
      </c>
      <c r="I21246" t="s">
        <v>15</v>
      </c>
    </row>
    <row r="21247" spans="1:9" x14ac:dyDescent="0.25">
      <c r="A21247" s="2">
        <v>37683</v>
      </c>
      <c r="B21247">
        <v>62</v>
      </c>
      <c r="C21247">
        <v>2003</v>
      </c>
      <c r="D21247">
        <v>3</v>
      </c>
      <c r="E21247">
        <v>3</v>
      </c>
      <c r="F21247">
        <v>17.8</v>
      </c>
      <c r="G21247">
        <v>33.1</v>
      </c>
      <c r="H21247">
        <v>0</v>
      </c>
      <c r="I21247" t="s">
        <v>15</v>
      </c>
    </row>
    <row r="21248" spans="1:9" x14ac:dyDescent="0.25">
      <c r="A21248" s="2">
        <v>37684</v>
      </c>
      <c r="B21248">
        <v>63</v>
      </c>
      <c r="C21248">
        <v>2003</v>
      </c>
      <c r="D21248">
        <v>3</v>
      </c>
      <c r="E21248">
        <v>4</v>
      </c>
      <c r="F21248">
        <v>15.8</v>
      </c>
      <c r="G21248">
        <v>33.5</v>
      </c>
      <c r="H21248">
        <v>0</v>
      </c>
      <c r="I21248" t="s">
        <v>15</v>
      </c>
    </row>
    <row r="21249" spans="1:9" x14ac:dyDescent="0.25">
      <c r="A21249" s="2">
        <v>37685</v>
      </c>
      <c r="B21249">
        <v>64</v>
      </c>
      <c r="C21249">
        <v>2003</v>
      </c>
      <c r="D21249">
        <v>3</v>
      </c>
      <c r="E21249">
        <v>5</v>
      </c>
      <c r="F21249">
        <v>18.2</v>
      </c>
      <c r="G21249">
        <v>34.5</v>
      </c>
      <c r="H21249">
        <v>0</v>
      </c>
      <c r="I21249" t="s">
        <v>15</v>
      </c>
    </row>
    <row r="21250" spans="1:9" x14ac:dyDescent="0.25">
      <c r="A21250" s="2">
        <v>37686</v>
      </c>
      <c r="B21250">
        <v>65</v>
      </c>
      <c r="C21250">
        <v>2003</v>
      </c>
      <c r="D21250">
        <v>3</v>
      </c>
      <c r="E21250">
        <v>6</v>
      </c>
      <c r="F21250">
        <v>13</v>
      </c>
      <c r="G21250">
        <v>35.6</v>
      </c>
      <c r="H21250">
        <v>0</v>
      </c>
      <c r="I21250" t="s">
        <v>15</v>
      </c>
    </row>
    <row r="21251" spans="1:9" x14ac:dyDescent="0.25">
      <c r="A21251" s="2">
        <v>37687</v>
      </c>
      <c r="B21251">
        <v>66</v>
      </c>
      <c r="C21251">
        <v>2003</v>
      </c>
      <c r="D21251">
        <v>3</v>
      </c>
      <c r="E21251">
        <v>7</v>
      </c>
      <c r="F21251">
        <v>20.399999999999999</v>
      </c>
      <c r="G21251">
        <v>38.1</v>
      </c>
      <c r="H21251">
        <v>0</v>
      </c>
      <c r="I21251" t="s">
        <v>15</v>
      </c>
    </row>
    <row r="21252" spans="1:9" x14ac:dyDescent="0.25">
      <c r="A21252" s="2">
        <v>37688</v>
      </c>
      <c r="B21252">
        <v>67</v>
      </c>
      <c r="C21252">
        <v>2003</v>
      </c>
      <c r="D21252">
        <v>3</v>
      </c>
      <c r="E21252">
        <v>8</v>
      </c>
      <c r="F21252">
        <v>24.5</v>
      </c>
      <c r="G21252">
        <v>40.299999999999997</v>
      </c>
      <c r="H21252">
        <v>0</v>
      </c>
      <c r="I21252" t="s">
        <v>15</v>
      </c>
    </row>
    <row r="21253" spans="1:9" x14ac:dyDescent="0.25">
      <c r="A21253" s="2">
        <v>37689</v>
      </c>
      <c r="B21253">
        <v>68</v>
      </c>
      <c r="C21253">
        <v>2003</v>
      </c>
      <c r="D21253">
        <v>3</v>
      </c>
      <c r="E21253">
        <v>9</v>
      </c>
      <c r="F21253">
        <v>24.9</v>
      </c>
      <c r="G21253">
        <v>42.7</v>
      </c>
      <c r="H21253">
        <v>0</v>
      </c>
      <c r="I21253" t="s">
        <v>15</v>
      </c>
    </row>
    <row r="21254" spans="1:9" x14ac:dyDescent="0.25">
      <c r="A21254" s="2">
        <v>37690</v>
      </c>
      <c r="B21254">
        <v>69</v>
      </c>
      <c r="C21254">
        <v>2003</v>
      </c>
      <c r="D21254">
        <v>3</v>
      </c>
      <c r="E21254">
        <v>10</v>
      </c>
      <c r="F21254">
        <v>21.9</v>
      </c>
      <c r="G21254">
        <v>43.8</v>
      </c>
      <c r="H21254">
        <v>0</v>
      </c>
      <c r="I21254" t="s">
        <v>15</v>
      </c>
    </row>
    <row r="21255" spans="1:9" x14ac:dyDescent="0.25">
      <c r="A21255" s="2">
        <v>37691</v>
      </c>
      <c r="B21255">
        <v>70</v>
      </c>
      <c r="C21255">
        <v>2003</v>
      </c>
      <c r="D21255">
        <v>3</v>
      </c>
      <c r="E21255">
        <v>11</v>
      </c>
      <c r="F21255">
        <v>20.8</v>
      </c>
      <c r="G21255">
        <v>32.6</v>
      </c>
      <c r="H21255">
        <v>0</v>
      </c>
      <c r="I21255" t="s">
        <v>15</v>
      </c>
    </row>
    <row r="21256" spans="1:9" x14ac:dyDescent="0.25">
      <c r="A21256" s="2">
        <v>37692</v>
      </c>
      <c r="B21256">
        <v>71</v>
      </c>
      <c r="C21256">
        <v>2003</v>
      </c>
      <c r="D21256">
        <v>3</v>
      </c>
      <c r="E21256">
        <v>12</v>
      </c>
      <c r="F21256">
        <v>19.5</v>
      </c>
      <c r="G21256">
        <v>31.3</v>
      </c>
      <c r="H21256">
        <v>0</v>
      </c>
      <c r="I21256" t="s">
        <v>15</v>
      </c>
    </row>
    <row r="21257" spans="1:9" x14ac:dyDescent="0.25">
      <c r="A21257" s="2">
        <v>37693</v>
      </c>
      <c r="B21257">
        <v>72</v>
      </c>
      <c r="C21257">
        <v>2003</v>
      </c>
      <c r="D21257">
        <v>3</v>
      </c>
      <c r="E21257">
        <v>13</v>
      </c>
      <c r="F21257">
        <v>18.5</v>
      </c>
      <c r="G21257">
        <v>34.9</v>
      </c>
      <c r="H21257">
        <v>0</v>
      </c>
      <c r="I21257" t="s">
        <v>15</v>
      </c>
    </row>
    <row r="21258" spans="1:9" x14ac:dyDescent="0.25">
      <c r="A21258" s="2">
        <v>37694</v>
      </c>
      <c r="B21258">
        <v>73</v>
      </c>
      <c r="C21258">
        <v>2003</v>
      </c>
      <c r="D21258">
        <v>3</v>
      </c>
      <c r="E21258">
        <v>14</v>
      </c>
      <c r="F21258">
        <v>20.100000000000001</v>
      </c>
      <c r="G21258">
        <v>34.6</v>
      </c>
      <c r="H21258">
        <v>0</v>
      </c>
      <c r="I21258" t="s">
        <v>15</v>
      </c>
    </row>
    <row r="21259" spans="1:9" x14ac:dyDescent="0.25">
      <c r="A21259" s="2">
        <v>37695</v>
      </c>
      <c r="B21259">
        <v>74</v>
      </c>
      <c r="C21259">
        <v>2003</v>
      </c>
      <c r="D21259">
        <v>3</v>
      </c>
      <c r="E21259">
        <v>15</v>
      </c>
      <c r="F21259">
        <v>15.5</v>
      </c>
      <c r="G21259">
        <v>29.9</v>
      </c>
      <c r="H21259">
        <v>0</v>
      </c>
      <c r="I21259" t="s">
        <v>15</v>
      </c>
    </row>
    <row r="21260" spans="1:9" x14ac:dyDescent="0.25">
      <c r="A21260" s="2">
        <v>37696</v>
      </c>
      <c r="B21260">
        <v>75</v>
      </c>
      <c r="C21260">
        <v>2003</v>
      </c>
      <c r="D21260">
        <v>3</v>
      </c>
      <c r="E21260">
        <v>16</v>
      </c>
      <c r="F21260">
        <v>16.899999999999999</v>
      </c>
      <c r="G21260">
        <v>26.3</v>
      </c>
      <c r="H21260">
        <v>0</v>
      </c>
      <c r="I21260" t="s">
        <v>15</v>
      </c>
    </row>
    <row r="21261" spans="1:9" x14ac:dyDescent="0.25">
      <c r="A21261" s="2">
        <v>37697</v>
      </c>
      <c r="B21261">
        <v>76</v>
      </c>
      <c r="C21261">
        <v>2003</v>
      </c>
      <c r="D21261">
        <v>3</v>
      </c>
      <c r="E21261">
        <v>17</v>
      </c>
      <c r="F21261">
        <v>11.5</v>
      </c>
      <c r="G21261">
        <v>24.3</v>
      </c>
      <c r="H21261">
        <v>0</v>
      </c>
      <c r="I21261" t="s">
        <v>15</v>
      </c>
    </row>
    <row r="21262" spans="1:9" x14ac:dyDescent="0.25">
      <c r="A21262" s="2">
        <v>37698</v>
      </c>
      <c r="B21262">
        <v>77</v>
      </c>
      <c r="C21262">
        <v>2003</v>
      </c>
      <c r="D21262">
        <v>3</v>
      </c>
      <c r="E21262">
        <v>18</v>
      </c>
      <c r="F21262">
        <v>13.9</v>
      </c>
      <c r="G21262">
        <v>24.9</v>
      </c>
      <c r="H21262">
        <v>1.4</v>
      </c>
      <c r="I21262" t="s">
        <v>15</v>
      </c>
    </row>
    <row r="21263" spans="1:9" x14ac:dyDescent="0.25">
      <c r="A21263" s="2">
        <v>37699</v>
      </c>
      <c r="B21263">
        <v>78</v>
      </c>
      <c r="C21263">
        <v>2003</v>
      </c>
      <c r="D21263">
        <v>3</v>
      </c>
      <c r="E21263">
        <v>19</v>
      </c>
      <c r="F21263">
        <v>11.2</v>
      </c>
      <c r="G21263">
        <v>27</v>
      </c>
      <c r="H21263">
        <v>0</v>
      </c>
      <c r="I21263" t="s">
        <v>15</v>
      </c>
    </row>
    <row r="21264" spans="1:9" x14ac:dyDescent="0.25">
      <c r="A21264" s="2">
        <v>37700</v>
      </c>
      <c r="B21264">
        <v>79</v>
      </c>
      <c r="C21264">
        <v>2003</v>
      </c>
      <c r="D21264">
        <v>3</v>
      </c>
      <c r="E21264">
        <v>20</v>
      </c>
      <c r="F21264">
        <v>12.8</v>
      </c>
      <c r="G21264">
        <v>34</v>
      </c>
      <c r="H21264">
        <v>0</v>
      </c>
      <c r="I21264" t="s">
        <v>15</v>
      </c>
    </row>
    <row r="21265" spans="1:9" x14ac:dyDescent="0.25">
      <c r="A21265" s="2">
        <v>37701</v>
      </c>
      <c r="B21265">
        <v>80</v>
      </c>
      <c r="C21265">
        <v>2003</v>
      </c>
      <c r="D21265">
        <v>3</v>
      </c>
      <c r="E21265">
        <v>21</v>
      </c>
      <c r="F21265">
        <v>18.5</v>
      </c>
      <c r="G21265">
        <v>34</v>
      </c>
      <c r="H21265">
        <v>6.8</v>
      </c>
      <c r="I21265" t="s">
        <v>15</v>
      </c>
    </row>
    <row r="21266" spans="1:9" x14ac:dyDescent="0.25">
      <c r="A21266" s="2">
        <v>37702</v>
      </c>
      <c r="B21266">
        <v>81</v>
      </c>
      <c r="C21266">
        <v>2003</v>
      </c>
      <c r="D21266">
        <v>3</v>
      </c>
      <c r="E21266">
        <v>22</v>
      </c>
      <c r="F21266">
        <v>19</v>
      </c>
      <c r="G21266">
        <v>30.1</v>
      </c>
      <c r="H21266">
        <v>0</v>
      </c>
      <c r="I21266" t="s">
        <v>15</v>
      </c>
    </row>
    <row r="21267" spans="1:9" x14ac:dyDescent="0.25">
      <c r="A21267" s="2">
        <v>37703</v>
      </c>
      <c r="B21267">
        <v>82</v>
      </c>
      <c r="C21267">
        <v>2003</v>
      </c>
      <c r="D21267">
        <v>3</v>
      </c>
      <c r="E21267">
        <v>23</v>
      </c>
      <c r="F21267">
        <v>15</v>
      </c>
      <c r="G21267">
        <v>25.8</v>
      </c>
      <c r="H21267">
        <v>0</v>
      </c>
      <c r="I21267" t="s">
        <v>15</v>
      </c>
    </row>
    <row r="21268" spans="1:9" x14ac:dyDescent="0.25">
      <c r="A21268" s="2">
        <v>37704</v>
      </c>
      <c r="B21268">
        <v>83</v>
      </c>
      <c r="C21268">
        <v>2003</v>
      </c>
      <c r="D21268">
        <v>3</v>
      </c>
      <c r="E21268">
        <v>24</v>
      </c>
      <c r="F21268">
        <v>12.6</v>
      </c>
      <c r="G21268">
        <v>24.1</v>
      </c>
      <c r="H21268">
        <v>0.2</v>
      </c>
      <c r="I21268" t="s">
        <v>15</v>
      </c>
    </row>
    <row r="21269" spans="1:9" x14ac:dyDescent="0.25">
      <c r="A21269" s="2">
        <v>37705</v>
      </c>
      <c r="B21269">
        <v>84</v>
      </c>
      <c r="C21269">
        <v>2003</v>
      </c>
      <c r="D21269">
        <v>3</v>
      </c>
      <c r="E21269">
        <v>25</v>
      </c>
      <c r="F21269">
        <v>8.4</v>
      </c>
      <c r="G21269">
        <v>27.4</v>
      </c>
      <c r="H21269">
        <v>0</v>
      </c>
      <c r="I21269" t="s">
        <v>15</v>
      </c>
    </row>
    <row r="21270" spans="1:9" x14ac:dyDescent="0.25">
      <c r="A21270" s="2">
        <v>37706</v>
      </c>
      <c r="B21270">
        <v>85</v>
      </c>
      <c r="C21270">
        <v>2003</v>
      </c>
      <c r="D21270">
        <v>3</v>
      </c>
      <c r="E21270">
        <v>26</v>
      </c>
      <c r="F21270">
        <v>8.8000000000000007</v>
      </c>
      <c r="G21270">
        <v>29</v>
      </c>
      <c r="H21270">
        <v>0</v>
      </c>
      <c r="I21270" t="s">
        <v>15</v>
      </c>
    </row>
    <row r="21271" spans="1:9" x14ac:dyDescent="0.25">
      <c r="A21271" s="2">
        <v>37707</v>
      </c>
      <c r="B21271">
        <v>86</v>
      </c>
      <c r="C21271">
        <v>2003</v>
      </c>
      <c r="D21271">
        <v>3</v>
      </c>
      <c r="E21271">
        <v>27</v>
      </c>
      <c r="F21271">
        <v>13.6</v>
      </c>
      <c r="G21271">
        <v>31.6</v>
      </c>
      <c r="H21271">
        <v>0</v>
      </c>
      <c r="I21271" t="s">
        <v>15</v>
      </c>
    </row>
    <row r="21272" spans="1:9" x14ac:dyDescent="0.25">
      <c r="A21272" s="2">
        <v>37708</v>
      </c>
      <c r="B21272">
        <v>87</v>
      </c>
      <c r="C21272">
        <v>2003</v>
      </c>
      <c r="D21272">
        <v>3</v>
      </c>
      <c r="E21272">
        <v>28</v>
      </c>
      <c r="F21272">
        <v>14.8</v>
      </c>
      <c r="G21272">
        <v>27.9</v>
      </c>
      <c r="H21272">
        <v>0</v>
      </c>
      <c r="I21272" t="s">
        <v>15</v>
      </c>
    </row>
    <row r="21273" spans="1:9" x14ac:dyDescent="0.25">
      <c r="A21273" s="2">
        <v>37709</v>
      </c>
      <c r="B21273">
        <v>88</v>
      </c>
      <c r="C21273">
        <v>2003</v>
      </c>
      <c r="D21273">
        <v>3</v>
      </c>
      <c r="E21273">
        <v>29</v>
      </c>
      <c r="F21273">
        <v>16.399999999999999</v>
      </c>
      <c r="G21273">
        <v>26.2</v>
      </c>
      <c r="H21273">
        <v>0.8</v>
      </c>
      <c r="I21273" t="s">
        <v>15</v>
      </c>
    </row>
    <row r="21274" spans="1:9" x14ac:dyDescent="0.25">
      <c r="A21274" s="2">
        <v>37710</v>
      </c>
      <c r="B21274">
        <v>89</v>
      </c>
      <c r="C21274">
        <v>2003</v>
      </c>
      <c r="D21274">
        <v>3</v>
      </c>
      <c r="E21274">
        <v>30</v>
      </c>
      <c r="F21274">
        <v>17.7</v>
      </c>
      <c r="G21274">
        <v>22.3</v>
      </c>
      <c r="H21274">
        <v>21.8</v>
      </c>
      <c r="I21274" t="s">
        <v>15</v>
      </c>
    </row>
    <row r="21275" spans="1:9" x14ac:dyDescent="0.25">
      <c r="A21275" s="2">
        <v>37711</v>
      </c>
      <c r="B21275">
        <v>90</v>
      </c>
      <c r="C21275">
        <v>2003</v>
      </c>
      <c r="D21275">
        <v>3</v>
      </c>
      <c r="E21275">
        <v>31</v>
      </c>
      <c r="F21275">
        <v>12.6</v>
      </c>
      <c r="G21275">
        <v>25.7</v>
      </c>
      <c r="H21275">
        <v>29.4</v>
      </c>
      <c r="I21275" t="s">
        <v>15</v>
      </c>
    </row>
    <row r="21276" spans="1:9" x14ac:dyDescent="0.25">
      <c r="A21276" s="2">
        <v>37712</v>
      </c>
      <c r="B21276">
        <v>91</v>
      </c>
      <c r="C21276">
        <v>2003</v>
      </c>
      <c r="D21276">
        <v>4</v>
      </c>
      <c r="E21276">
        <v>1</v>
      </c>
      <c r="F21276">
        <v>15.9</v>
      </c>
      <c r="G21276">
        <v>24</v>
      </c>
      <c r="H21276">
        <v>0</v>
      </c>
      <c r="I21276" t="s">
        <v>15</v>
      </c>
    </row>
    <row r="21277" spans="1:9" x14ac:dyDescent="0.25">
      <c r="A21277" s="2">
        <v>37713</v>
      </c>
      <c r="B21277">
        <v>92</v>
      </c>
      <c r="C21277">
        <v>2003</v>
      </c>
      <c r="D21277">
        <v>4</v>
      </c>
      <c r="E21277">
        <v>2</v>
      </c>
      <c r="F21277">
        <v>14.3</v>
      </c>
      <c r="G21277">
        <v>29</v>
      </c>
      <c r="H21277">
        <v>0</v>
      </c>
      <c r="I21277" t="s">
        <v>15</v>
      </c>
    </row>
    <row r="21278" spans="1:9" x14ac:dyDescent="0.25">
      <c r="A21278" s="2">
        <v>37714</v>
      </c>
      <c r="B21278">
        <v>93</v>
      </c>
      <c r="C21278">
        <v>2003</v>
      </c>
      <c r="D21278">
        <v>4</v>
      </c>
      <c r="E21278">
        <v>3</v>
      </c>
      <c r="F21278">
        <v>18.5</v>
      </c>
      <c r="G21278">
        <v>32.1</v>
      </c>
      <c r="H21278">
        <v>0</v>
      </c>
      <c r="I21278" t="s">
        <v>15</v>
      </c>
    </row>
    <row r="21279" spans="1:9" x14ac:dyDescent="0.25">
      <c r="A21279" s="2">
        <v>37715</v>
      </c>
      <c r="B21279">
        <v>94</v>
      </c>
      <c r="C21279">
        <v>2003</v>
      </c>
      <c r="D21279">
        <v>4</v>
      </c>
      <c r="E21279">
        <v>4</v>
      </c>
      <c r="F21279">
        <v>19.8</v>
      </c>
      <c r="G21279">
        <v>32.799999999999997</v>
      </c>
      <c r="H21279">
        <v>0</v>
      </c>
      <c r="I21279" t="s">
        <v>15</v>
      </c>
    </row>
    <row r="21280" spans="1:9" x14ac:dyDescent="0.25">
      <c r="A21280" s="2">
        <v>37716</v>
      </c>
      <c r="B21280">
        <v>95</v>
      </c>
      <c r="C21280">
        <v>2003</v>
      </c>
      <c r="D21280">
        <v>4</v>
      </c>
      <c r="E21280">
        <v>5</v>
      </c>
      <c r="F21280">
        <v>20.8</v>
      </c>
      <c r="G21280">
        <v>30.9</v>
      </c>
      <c r="H21280">
        <v>0</v>
      </c>
      <c r="I21280" t="s">
        <v>15</v>
      </c>
    </row>
    <row r="21281" spans="1:9" x14ac:dyDescent="0.25">
      <c r="A21281" s="2">
        <v>37717</v>
      </c>
      <c r="B21281">
        <v>96</v>
      </c>
      <c r="C21281">
        <v>2003</v>
      </c>
      <c r="D21281">
        <v>4</v>
      </c>
      <c r="E21281">
        <v>6</v>
      </c>
      <c r="F21281">
        <v>16.600000000000001</v>
      </c>
      <c r="G21281">
        <v>27.6</v>
      </c>
      <c r="H21281">
        <v>0</v>
      </c>
      <c r="I21281" t="s">
        <v>15</v>
      </c>
    </row>
    <row r="21282" spans="1:9" x14ac:dyDescent="0.25">
      <c r="A21282" s="2">
        <v>37718</v>
      </c>
      <c r="B21282">
        <v>97</v>
      </c>
      <c r="C21282">
        <v>2003</v>
      </c>
      <c r="D21282">
        <v>4</v>
      </c>
      <c r="E21282">
        <v>7</v>
      </c>
      <c r="F21282">
        <v>14.3</v>
      </c>
      <c r="G21282">
        <v>24.4</v>
      </c>
      <c r="H21282">
        <v>0</v>
      </c>
      <c r="I21282" t="s">
        <v>15</v>
      </c>
    </row>
    <row r="21283" spans="1:9" x14ac:dyDescent="0.25">
      <c r="A21283" s="2">
        <v>37719</v>
      </c>
      <c r="B21283">
        <v>98</v>
      </c>
      <c r="C21283">
        <v>2003</v>
      </c>
      <c r="D21283">
        <v>4</v>
      </c>
      <c r="E21283">
        <v>8</v>
      </c>
      <c r="F21283">
        <v>11.8</v>
      </c>
      <c r="G21283">
        <v>25.5</v>
      </c>
      <c r="H21283">
        <v>0</v>
      </c>
      <c r="I21283" t="s">
        <v>15</v>
      </c>
    </row>
    <row r="21284" spans="1:9" x14ac:dyDescent="0.25">
      <c r="A21284" s="2">
        <v>37720</v>
      </c>
      <c r="B21284">
        <v>99</v>
      </c>
      <c r="C21284">
        <v>2003</v>
      </c>
      <c r="D21284">
        <v>4</v>
      </c>
      <c r="E21284">
        <v>9</v>
      </c>
      <c r="F21284">
        <v>16.100000000000001</v>
      </c>
      <c r="G21284">
        <v>29</v>
      </c>
      <c r="H21284">
        <v>0</v>
      </c>
      <c r="I21284" t="s">
        <v>15</v>
      </c>
    </row>
    <row r="21285" spans="1:9" x14ac:dyDescent="0.25">
      <c r="A21285" s="2">
        <v>37721</v>
      </c>
      <c r="B21285">
        <v>100</v>
      </c>
      <c r="C21285">
        <v>2003</v>
      </c>
      <c r="D21285">
        <v>4</v>
      </c>
      <c r="E21285">
        <v>10</v>
      </c>
      <c r="F21285">
        <v>16.5</v>
      </c>
      <c r="G21285">
        <v>26</v>
      </c>
      <c r="H21285">
        <v>0</v>
      </c>
      <c r="I21285" t="s">
        <v>15</v>
      </c>
    </row>
    <row r="21286" spans="1:9" x14ac:dyDescent="0.25">
      <c r="A21286" s="2">
        <v>37722</v>
      </c>
      <c r="B21286">
        <v>101</v>
      </c>
      <c r="C21286">
        <v>2003</v>
      </c>
      <c r="D21286">
        <v>4</v>
      </c>
      <c r="E21286">
        <v>11</v>
      </c>
      <c r="F21286">
        <v>15.4</v>
      </c>
      <c r="G21286">
        <v>22.2</v>
      </c>
      <c r="H21286">
        <v>0.8</v>
      </c>
      <c r="I21286" t="s">
        <v>15</v>
      </c>
    </row>
    <row r="21287" spans="1:9" x14ac:dyDescent="0.25">
      <c r="A21287" s="2">
        <v>37723</v>
      </c>
      <c r="B21287">
        <v>102</v>
      </c>
      <c r="C21287">
        <v>2003</v>
      </c>
      <c r="D21287">
        <v>4</v>
      </c>
      <c r="E21287">
        <v>12</v>
      </c>
      <c r="F21287">
        <v>10.3</v>
      </c>
      <c r="G21287">
        <v>19.5</v>
      </c>
      <c r="H21287">
        <v>33.6</v>
      </c>
      <c r="I21287" t="s">
        <v>15</v>
      </c>
    </row>
    <row r="21288" spans="1:9" x14ac:dyDescent="0.25">
      <c r="A21288" s="2">
        <v>37724</v>
      </c>
      <c r="B21288">
        <v>103</v>
      </c>
      <c r="C21288">
        <v>2003</v>
      </c>
      <c r="D21288">
        <v>4</v>
      </c>
      <c r="E21288">
        <v>13</v>
      </c>
      <c r="F21288">
        <v>8.1999999999999993</v>
      </c>
      <c r="G21288">
        <v>22</v>
      </c>
      <c r="H21288">
        <v>4.5999999999999996</v>
      </c>
      <c r="I21288" t="s">
        <v>15</v>
      </c>
    </row>
    <row r="21289" spans="1:9" x14ac:dyDescent="0.25">
      <c r="A21289" s="2">
        <v>37725</v>
      </c>
      <c r="B21289">
        <v>104</v>
      </c>
      <c r="C21289">
        <v>2003</v>
      </c>
      <c r="D21289">
        <v>4</v>
      </c>
      <c r="E21289">
        <v>14</v>
      </c>
      <c r="F21289">
        <v>10.8</v>
      </c>
      <c r="G21289">
        <v>22.1</v>
      </c>
      <c r="H21289">
        <v>0</v>
      </c>
      <c r="I21289" t="s">
        <v>15</v>
      </c>
    </row>
    <row r="21290" spans="1:9" x14ac:dyDescent="0.25">
      <c r="A21290" s="2">
        <v>37726</v>
      </c>
      <c r="B21290">
        <v>105</v>
      </c>
      <c r="C21290">
        <v>2003</v>
      </c>
      <c r="D21290">
        <v>4</v>
      </c>
      <c r="E21290">
        <v>15</v>
      </c>
      <c r="F21290">
        <v>10.8</v>
      </c>
      <c r="G21290">
        <v>25.2</v>
      </c>
      <c r="H21290">
        <v>0</v>
      </c>
      <c r="I21290" t="s">
        <v>15</v>
      </c>
    </row>
    <row r="21291" spans="1:9" x14ac:dyDescent="0.25">
      <c r="A21291" s="2">
        <v>37727</v>
      </c>
      <c r="B21291">
        <v>106</v>
      </c>
      <c r="C21291">
        <v>2003</v>
      </c>
      <c r="D21291">
        <v>4</v>
      </c>
      <c r="E21291">
        <v>16</v>
      </c>
      <c r="F21291">
        <v>16.5</v>
      </c>
      <c r="G21291">
        <v>27.5</v>
      </c>
      <c r="H21291">
        <v>0</v>
      </c>
      <c r="I21291" t="s">
        <v>15</v>
      </c>
    </row>
    <row r="21292" spans="1:9" x14ac:dyDescent="0.25">
      <c r="A21292" s="2">
        <v>37728</v>
      </c>
      <c r="B21292">
        <v>107</v>
      </c>
      <c r="C21292">
        <v>2003</v>
      </c>
      <c r="D21292">
        <v>4</v>
      </c>
      <c r="E21292">
        <v>17</v>
      </c>
      <c r="F21292">
        <v>13.9</v>
      </c>
      <c r="G21292">
        <v>26.2</v>
      </c>
      <c r="H21292">
        <v>0</v>
      </c>
      <c r="I21292" t="s">
        <v>15</v>
      </c>
    </row>
    <row r="21293" spans="1:9" x14ac:dyDescent="0.25">
      <c r="A21293" s="2">
        <v>37729</v>
      </c>
      <c r="B21293">
        <v>108</v>
      </c>
      <c r="C21293">
        <v>2003</v>
      </c>
      <c r="D21293">
        <v>4</v>
      </c>
      <c r="E21293">
        <v>18</v>
      </c>
      <c r="F21293">
        <v>12.4</v>
      </c>
      <c r="G21293">
        <v>25.2</v>
      </c>
      <c r="H21293">
        <v>0</v>
      </c>
      <c r="I21293" t="s">
        <v>15</v>
      </c>
    </row>
    <row r="21294" spans="1:9" x14ac:dyDescent="0.25">
      <c r="A21294" s="2">
        <v>37730</v>
      </c>
      <c r="B21294">
        <v>109</v>
      </c>
      <c r="C21294">
        <v>2003</v>
      </c>
      <c r="D21294">
        <v>4</v>
      </c>
      <c r="E21294">
        <v>19</v>
      </c>
      <c r="F21294">
        <v>14.3</v>
      </c>
      <c r="G21294">
        <v>27.2</v>
      </c>
      <c r="H21294">
        <v>0</v>
      </c>
      <c r="I21294" t="s">
        <v>15</v>
      </c>
    </row>
    <row r="21295" spans="1:9" x14ac:dyDescent="0.25">
      <c r="A21295" s="2">
        <v>37731</v>
      </c>
      <c r="B21295">
        <v>110</v>
      </c>
      <c r="C21295">
        <v>2003</v>
      </c>
      <c r="D21295">
        <v>4</v>
      </c>
      <c r="E21295">
        <v>20</v>
      </c>
      <c r="F21295">
        <v>16.7</v>
      </c>
      <c r="G21295">
        <v>30.6</v>
      </c>
      <c r="H21295">
        <v>0</v>
      </c>
      <c r="I21295" t="s">
        <v>15</v>
      </c>
    </row>
    <row r="21296" spans="1:9" x14ac:dyDescent="0.25">
      <c r="A21296" s="2">
        <v>37732</v>
      </c>
      <c r="B21296">
        <v>111</v>
      </c>
      <c r="C21296">
        <v>2003</v>
      </c>
      <c r="D21296">
        <v>4</v>
      </c>
      <c r="E21296">
        <v>21</v>
      </c>
      <c r="F21296">
        <v>17.399999999999999</v>
      </c>
      <c r="G21296">
        <v>27.7</v>
      </c>
      <c r="H21296">
        <v>0</v>
      </c>
      <c r="I21296" t="s">
        <v>15</v>
      </c>
    </row>
    <row r="21297" spans="1:9" x14ac:dyDescent="0.25">
      <c r="A21297" s="2">
        <v>37733</v>
      </c>
      <c r="B21297">
        <v>112</v>
      </c>
      <c r="C21297">
        <v>2003</v>
      </c>
      <c r="D21297">
        <v>4</v>
      </c>
      <c r="E21297">
        <v>22</v>
      </c>
      <c r="F21297">
        <v>18.2</v>
      </c>
      <c r="G21297">
        <v>33.1</v>
      </c>
      <c r="H21297">
        <v>0.6</v>
      </c>
      <c r="I21297" t="s">
        <v>15</v>
      </c>
    </row>
    <row r="21298" spans="1:9" x14ac:dyDescent="0.25">
      <c r="A21298" s="2">
        <v>37734</v>
      </c>
      <c r="B21298">
        <v>113</v>
      </c>
      <c r="C21298">
        <v>2003</v>
      </c>
      <c r="D21298">
        <v>4</v>
      </c>
      <c r="E21298">
        <v>23</v>
      </c>
      <c r="F21298">
        <v>22.3</v>
      </c>
      <c r="G21298">
        <v>27.1</v>
      </c>
      <c r="H21298">
        <v>0</v>
      </c>
      <c r="I21298" t="s">
        <v>15</v>
      </c>
    </row>
    <row r="21299" spans="1:9" x14ac:dyDescent="0.25">
      <c r="A21299" s="2">
        <v>37735</v>
      </c>
      <c r="B21299">
        <v>114</v>
      </c>
      <c r="C21299">
        <v>2003</v>
      </c>
      <c r="D21299">
        <v>4</v>
      </c>
      <c r="E21299">
        <v>24</v>
      </c>
      <c r="F21299">
        <v>18.3</v>
      </c>
      <c r="G21299">
        <v>21.2</v>
      </c>
      <c r="H21299">
        <v>0</v>
      </c>
      <c r="I21299" t="s">
        <v>15</v>
      </c>
    </row>
    <row r="21300" spans="1:9" x14ac:dyDescent="0.25">
      <c r="A21300" s="2">
        <v>37736</v>
      </c>
      <c r="B21300">
        <v>115</v>
      </c>
      <c r="C21300">
        <v>2003</v>
      </c>
      <c r="D21300">
        <v>4</v>
      </c>
      <c r="E21300">
        <v>25</v>
      </c>
      <c r="F21300">
        <v>11.9</v>
      </c>
      <c r="G21300">
        <v>24.7</v>
      </c>
      <c r="H21300">
        <v>1.6</v>
      </c>
      <c r="I21300" t="s">
        <v>15</v>
      </c>
    </row>
    <row r="21301" spans="1:9" x14ac:dyDescent="0.25">
      <c r="A21301" s="2">
        <v>37737</v>
      </c>
      <c r="B21301">
        <v>116</v>
      </c>
      <c r="C21301">
        <v>2003</v>
      </c>
      <c r="D21301">
        <v>4</v>
      </c>
      <c r="E21301">
        <v>26</v>
      </c>
      <c r="F21301">
        <v>10.199999999999999</v>
      </c>
      <c r="G21301">
        <v>21.1</v>
      </c>
      <c r="H21301">
        <v>3.6</v>
      </c>
      <c r="I21301" t="s">
        <v>15</v>
      </c>
    </row>
    <row r="21302" spans="1:9" x14ac:dyDescent="0.25">
      <c r="A21302" s="2">
        <v>37738</v>
      </c>
      <c r="B21302">
        <v>117</v>
      </c>
      <c r="C21302">
        <v>2003</v>
      </c>
      <c r="D21302">
        <v>4</v>
      </c>
      <c r="E21302">
        <v>27</v>
      </c>
      <c r="F21302">
        <v>5.8</v>
      </c>
      <c r="G21302">
        <v>21.4</v>
      </c>
      <c r="H21302">
        <v>0</v>
      </c>
      <c r="I21302" t="s">
        <v>15</v>
      </c>
    </row>
    <row r="21303" spans="1:9" x14ac:dyDescent="0.25">
      <c r="A21303" s="2">
        <v>37739</v>
      </c>
      <c r="B21303">
        <v>118</v>
      </c>
      <c r="C21303">
        <v>2003</v>
      </c>
      <c r="D21303">
        <v>4</v>
      </c>
      <c r="E21303">
        <v>28</v>
      </c>
      <c r="F21303">
        <v>4</v>
      </c>
      <c r="G21303">
        <v>23.6</v>
      </c>
      <c r="H21303">
        <v>0</v>
      </c>
      <c r="I21303" t="s">
        <v>15</v>
      </c>
    </row>
    <row r="21304" spans="1:9" x14ac:dyDescent="0.25">
      <c r="A21304" s="2">
        <v>37740</v>
      </c>
      <c r="B21304">
        <v>119</v>
      </c>
      <c r="C21304">
        <v>2003</v>
      </c>
      <c r="D21304">
        <v>4</v>
      </c>
      <c r="E21304">
        <v>29</v>
      </c>
      <c r="F21304">
        <v>6.1</v>
      </c>
      <c r="G21304">
        <v>26.5</v>
      </c>
      <c r="H21304">
        <v>0</v>
      </c>
      <c r="I21304" t="s">
        <v>15</v>
      </c>
    </row>
    <row r="21305" spans="1:9" x14ac:dyDescent="0.25">
      <c r="A21305" s="2">
        <v>37741</v>
      </c>
      <c r="B21305">
        <v>120</v>
      </c>
      <c r="C21305">
        <v>2003</v>
      </c>
      <c r="D21305">
        <v>4</v>
      </c>
      <c r="E21305">
        <v>30</v>
      </c>
      <c r="F21305">
        <v>15.6</v>
      </c>
      <c r="G21305">
        <v>30.3</v>
      </c>
      <c r="H21305">
        <v>0</v>
      </c>
      <c r="I21305" t="s">
        <v>15</v>
      </c>
    </row>
    <row r="21306" spans="1:9" x14ac:dyDescent="0.25">
      <c r="A21306" s="2">
        <v>37742</v>
      </c>
      <c r="B21306">
        <v>121</v>
      </c>
      <c r="C21306">
        <v>2003</v>
      </c>
      <c r="D21306">
        <v>5</v>
      </c>
      <c r="E21306">
        <v>1</v>
      </c>
      <c r="F21306">
        <v>19.100000000000001</v>
      </c>
      <c r="G21306">
        <v>32.4</v>
      </c>
      <c r="H21306">
        <v>0</v>
      </c>
      <c r="I21306" t="s">
        <v>15</v>
      </c>
    </row>
    <row r="21307" spans="1:9" x14ac:dyDescent="0.25">
      <c r="A21307" s="2">
        <v>37743</v>
      </c>
      <c r="B21307">
        <v>122</v>
      </c>
      <c r="C21307">
        <v>2003</v>
      </c>
      <c r="D21307">
        <v>5</v>
      </c>
      <c r="E21307">
        <v>2</v>
      </c>
      <c r="F21307">
        <v>14</v>
      </c>
      <c r="G21307">
        <v>30.2</v>
      </c>
      <c r="H21307">
        <v>0</v>
      </c>
      <c r="I21307" t="s">
        <v>15</v>
      </c>
    </row>
    <row r="21308" spans="1:9" x14ac:dyDescent="0.25">
      <c r="A21308" s="2">
        <v>37744</v>
      </c>
      <c r="B21308">
        <v>123</v>
      </c>
      <c r="C21308">
        <v>2003</v>
      </c>
      <c r="D21308">
        <v>5</v>
      </c>
      <c r="E21308">
        <v>3</v>
      </c>
      <c r="F21308">
        <v>13.3</v>
      </c>
      <c r="G21308">
        <v>28.7</v>
      </c>
      <c r="H21308">
        <v>0</v>
      </c>
      <c r="I21308" t="s">
        <v>15</v>
      </c>
    </row>
    <row r="21309" spans="1:9" x14ac:dyDescent="0.25">
      <c r="A21309" s="2">
        <v>37745</v>
      </c>
      <c r="B21309">
        <v>124</v>
      </c>
      <c r="C21309">
        <v>2003</v>
      </c>
      <c r="D21309">
        <v>5</v>
      </c>
      <c r="E21309">
        <v>4</v>
      </c>
      <c r="F21309">
        <v>15.7</v>
      </c>
      <c r="G21309">
        <v>26.8</v>
      </c>
      <c r="H21309">
        <v>0</v>
      </c>
      <c r="I21309" t="s">
        <v>15</v>
      </c>
    </row>
    <row r="21310" spans="1:9" x14ac:dyDescent="0.25">
      <c r="A21310" s="2">
        <v>37746</v>
      </c>
      <c r="B21310">
        <v>125</v>
      </c>
      <c r="C21310">
        <v>2003</v>
      </c>
      <c r="D21310">
        <v>5</v>
      </c>
      <c r="E21310">
        <v>5</v>
      </c>
      <c r="F21310">
        <v>14.8</v>
      </c>
      <c r="G21310">
        <v>29.9</v>
      </c>
      <c r="H21310">
        <v>0</v>
      </c>
      <c r="I21310" t="s">
        <v>15</v>
      </c>
    </row>
    <row r="21311" spans="1:9" x14ac:dyDescent="0.25">
      <c r="A21311" s="2">
        <v>37747</v>
      </c>
      <c r="B21311">
        <v>126</v>
      </c>
      <c r="C21311">
        <v>2003</v>
      </c>
      <c r="D21311">
        <v>5</v>
      </c>
      <c r="E21311">
        <v>6</v>
      </c>
      <c r="F21311">
        <v>17.7</v>
      </c>
      <c r="G21311">
        <v>29.8</v>
      </c>
      <c r="H21311">
        <v>0</v>
      </c>
      <c r="I21311" t="s">
        <v>15</v>
      </c>
    </row>
    <row r="21312" spans="1:9" x14ac:dyDescent="0.25">
      <c r="A21312" s="2">
        <v>37748</v>
      </c>
      <c r="B21312">
        <v>127</v>
      </c>
      <c r="C21312">
        <v>2003</v>
      </c>
      <c r="D21312">
        <v>5</v>
      </c>
      <c r="E21312">
        <v>7</v>
      </c>
      <c r="F21312">
        <v>11.9</v>
      </c>
      <c r="G21312">
        <v>25.7</v>
      </c>
      <c r="H21312">
        <v>0</v>
      </c>
      <c r="I21312" t="s">
        <v>15</v>
      </c>
    </row>
    <row r="21313" spans="1:9" x14ac:dyDescent="0.25">
      <c r="A21313" s="2">
        <v>37749</v>
      </c>
      <c r="B21313">
        <v>128</v>
      </c>
      <c r="C21313">
        <v>2003</v>
      </c>
      <c r="D21313">
        <v>5</v>
      </c>
      <c r="E21313">
        <v>8</v>
      </c>
      <c r="F21313">
        <v>13.9</v>
      </c>
      <c r="G21313">
        <v>22.3</v>
      </c>
      <c r="H21313">
        <v>0</v>
      </c>
      <c r="I21313" t="s">
        <v>15</v>
      </c>
    </row>
    <row r="21314" spans="1:9" x14ac:dyDescent="0.25">
      <c r="A21314" s="2">
        <v>37750</v>
      </c>
      <c r="B21314">
        <v>129</v>
      </c>
      <c r="C21314">
        <v>2003</v>
      </c>
      <c r="D21314">
        <v>5</v>
      </c>
      <c r="E21314">
        <v>9</v>
      </c>
      <c r="F21314">
        <v>12.9</v>
      </c>
      <c r="G21314">
        <v>23.9</v>
      </c>
      <c r="H21314">
        <v>2.8</v>
      </c>
      <c r="I21314" t="s">
        <v>15</v>
      </c>
    </row>
    <row r="21315" spans="1:9" x14ac:dyDescent="0.25">
      <c r="A21315" s="2">
        <v>37751</v>
      </c>
      <c r="B21315">
        <v>130</v>
      </c>
      <c r="C21315">
        <v>2003</v>
      </c>
      <c r="D21315">
        <v>5</v>
      </c>
      <c r="E21315">
        <v>10</v>
      </c>
      <c r="F21315">
        <v>9.1</v>
      </c>
      <c r="G21315">
        <v>25</v>
      </c>
      <c r="H21315">
        <v>0</v>
      </c>
      <c r="I21315" t="s">
        <v>15</v>
      </c>
    </row>
    <row r="21316" spans="1:9" x14ac:dyDescent="0.25">
      <c r="A21316" s="2">
        <v>37752</v>
      </c>
      <c r="B21316">
        <v>131</v>
      </c>
      <c r="C21316">
        <v>2003</v>
      </c>
      <c r="D21316">
        <v>5</v>
      </c>
      <c r="E21316">
        <v>11</v>
      </c>
      <c r="F21316">
        <v>13.3</v>
      </c>
      <c r="G21316">
        <v>26.7</v>
      </c>
      <c r="H21316">
        <v>0</v>
      </c>
      <c r="I21316" t="s">
        <v>15</v>
      </c>
    </row>
    <row r="21317" spans="1:9" x14ac:dyDescent="0.25">
      <c r="A21317" s="2">
        <v>37753</v>
      </c>
      <c r="B21317">
        <v>132</v>
      </c>
      <c r="C21317">
        <v>2003</v>
      </c>
      <c r="D21317">
        <v>5</v>
      </c>
      <c r="E21317">
        <v>12</v>
      </c>
      <c r="F21317">
        <v>17.7</v>
      </c>
      <c r="G21317">
        <v>20.6</v>
      </c>
      <c r="H21317">
        <v>8</v>
      </c>
      <c r="I21317" t="s">
        <v>15</v>
      </c>
    </row>
    <row r="21318" spans="1:9" x14ac:dyDescent="0.25">
      <c r="A21318" s="2">
        <v>37754</v>
      </c>
      <c r="B21318">
        <v>133</v>
      </c>
      <c r="C21318">
        <v>2003</v>
      </c>
      <c r="D21318">
        <v>5</v>
      </c>
      <c r="E21318">
        <v>13</v>
      </c>
      <c r="F21318">
        <v>11.7</v>
      </c>
      <c r="G21318">
        <v>22.8</v>
      </c>
      <c r="H21318">
        <v>2.2000000000000002</v>
      </c>
      <c r="I21318" t="s">
        <v>15</v>
      </c>
    </row>
    <row r="21319" spans="1:9" x14ac:dyDescent="0.25">
      <c r="A21319" s="2">
        <v>37755</v>
      </c>
      <c r="B21319">
        <v>134</v>
      </c>
      <c r="C21319">
        <v>2003</v>
      </c>
      <c r="D21319">
        <v>5</v>
      </c>
      <c r="E21319">
        <v>14</v>
      </c>
      <c r="F21319">
        <v>15.3</v>
      </c>
      <c r="G21319">
        <v>24.2</v>
      </c>
      <c r="H21319">
        <v>0</v>
      </c>
      <c r="I21319" t="s">
        <v>15</v>
      </c>
    </row>
    <row r="21320" spans="1:9" x14ac:dyDescent="0.25">
      <c r="A21320" s="2">
        <v>37756</v>
      </c>
      <c r="B21320">
        <v>135</v>
      </c>
      <c r="C21320">
        <v>2003</v>
      </c>
      <c r="D21320">
        <v>5</v>
      </c>
      <c r="E21320">
        <v>15</v>
      </c>
      <c r="F21320">
        <v>15.4</v>
      </c>
      <c r="G21320">
        <v>20.7</v>
      </c>
      <c r="H21320">
        <v>1</v>
      </c>
      <c r="I21320" t="s">
        <v>15</v>
      </c>
    </row>
    <row r="21321" spans="1:9" x14ac:dyDescent="0.25">
      <c r="A21321" s="2">
        <v>37757</v>
      </c>
      <c r="B21321">
        <v>136</v>
      </c>
      <c r="C21321">
        <v>2003</v>
      </c>
      <c r="D21321">
        <v>5</v>
      </c>
      <c r="E21321">
        <v>16</v>
      </c>
      <c r="F21321">
        <v>14.8</v>
      </c>
      <c r="G21321">
        <v>22.5</v>
      </c>
      <c r="H21321">
        <v>19</v>
      </c>
      <c r="I21321" t="s">
        <v>15</v>
      </c>
    </row>
    <row r="21322" spans="1:9" x14ac:dyDescent="0.25">
      <c r="A21322" s="2">
        <v>37758</v>
      </c>
      <c r="B21322">
        <v>137</v>
      </c>
      <c r="C21322">
        <v>2003</v>
      </c>
      <c r="D21322">
        <v>5</v>
      </c>
      <c r="E21322">
        <v>17</v>
      </c>
      <c r="F21322">
        <v>13.9</v>
      </c>
      <c r="G21322">
        <v>18.899999999999999</v>
      </c>
      <c r="H21322">
        <v>14.2</v>
      </c>
      <c r="I21322" t="s">
        <v>15</v>
      </c>
    </row>
    <row r="21323" spans="1:9" x14ac:dyDescent="0.25">
      <c r="A21323" s="2">
        <v>37759</v>
      </c>
      <c r="B21323">
        <v>138</v>
      </c>
      <c r="C21323">
        <v>2003</v>
      </c>
      <c r="D21323">
        <v>5</v>
      </c>
      <c r="E21323">
        <v>18</v>
      </c>
      <c r="F21323">
        <v>11.7</v>
      </c>
      <c r="G21323">
        <v>19.399999999999999</v>
      </c>
      <c r="H21323">
        <v>2.6</v>
      </c>
      <c r="I21323" t="s">
        <v>15</v>
      </c>
    </row>
    <row r="21324" spans="1:9" x14ac:dyDescent="0.25">
      <c r="A21324" s="2">
        <v>37760</v>
      </c>
      <c r="B21324">
        <v>139</v>
      </c>
      <c r="C21324">
        <v>2003</v>
      </c>
      <c r="D21324">
        <v>5</v>
      </c>
      <c r="E21324">
        <v>19</v>
      </c>
      <c r="F21324">
        <v>3.5</v>
      </c>
      <c r="G21324">
        <v>18.3</v>
      </c>
      <c r="H21324">
        <v>0</v>
      </c>
      <c r="I21324" t="s">
        <v>15</v>
      </c>
    </row>
    <row r="21325" spans="1:9" x14ac:dyDescent="0.25">
      <c r="A21325" s="2">
        <v>37761</v>
      </c>
      <c r="B21325">
        <v>140</v>
      </c>
      <c r="C21325">
        <v>2003</v>
      </c>
      <c r="D21325">
        <v>5</v>
      </c>
      <c r="E21325">
        <v>20</v>
      </c>
      <c r="F21325">
        <v>6.7</v>
      </c>
      <c r="G21325">
        <v>24.6</v>
      </c>
      <c r="H21325">
        <v>0</v>
      </c>
      <c r="I21325" t="s">
        <v>15</v>
      </c>
    </row>
    <row r="21326" spans="1:9" x14ac:dyDescent="0.25">
      <c r="A21326" s="2">
        <v>37762</v>
      </c>
      <c r="B21326">
        <v>141</v>
      </c>
      <c r="C21326">
        <v>2003</v>
      </c>
      <c r="D21326">
        <v>5</v>
      </c>
      <c r="E21326">
        <v>21</v>
      </c>
      <c r="F21326">
        <v>15</v>
      </c>
      <c r="G21326">
        <v>21.8</v>
      </c>
      <c r="H21326">
        <v>20.399999999999999</v>
      </c>
      <c r="I21326" t="s">
        <v>15</v>
      </c>
    </row>
    <row r="21327" spans="1:9" x14ac:dyDescent="0.25">
      <c r="A21327" s="2">
        <v>37763</v>
      </c>
      <c r="B21327">
        <v>142</v>
      </c>
      <c r="C21327">
        <v>2003</v>
      </c>
      <c r="D21327">
        <v>5</v>
      </c>
      <c r="E21327">
        <v>22</v>
      </c>
      <c r="F21327">
        <v>11.6</v>
      </c>
      <c r="G21327">
        <v>21.2</v>
      </c>
      <c r="H21327">
        <v>9</v>
      </c>
      <c r="I21327" t="s">
        <v>15</v>
      </c>
    </row>
    <row r="21328" spans="1:9" x14ac:dyDescent="0.25">
      <c r="A21328" s="2">
        <v>37764</v>
      </c>
      <c r="B21328">
        <v>143</v>
      </c>
      <c r="C21328">
        <v>2003</v>
      </c>
      <c r="D21328">
        <v>5</v>
      </c>
      <c r="E21328">
        <v>23</v>
      </c>
      <c r="F21328">
        <v>10.199999999999999</v>
      </c>
      <c r="G21328">
        <v>22.9</v>
      </c>
      <c r="H21328">
        <v>0.4</v>
      </c>
      <c r="I21328" t="s">
        <v>15</v>
      </c>
    </row>
    <row r="21329" spans="1:9" x14ac:dyDescent="0.25">
      <c r="A21329" s="2">
        <v>37765</v>
      </c>
      <c r="B21329">
        <v>144</v>
      </c>
      <c r="C21329">
        <v>2003</v>
      </c>
      <c r="D21329">
        <v>5</v>
      </c>
      <c r="E21329">
        <v>24</v>
      </c>
      <c r="F21329">
        <v>7.9</v>
      </c>
      <c r="G21329">
        <v>24.3</v>
      </c>
      <c r="H21329">
        <v>0</v>
      </c>
      <c r="I21329" t="s">
        <v>15</v>
      </c>
    </row>
    <row r="21330" spans="1:9" x14ac:dyDescent="0.25">
      <c r="A21330" s="2">
        <v>37766</v>
      </c>
      <c r="B21330">
        <v>145</v>
      </c>
      <c r="C21330">
        <v>2003</v>
      </c>
      <c r="D21330">
        <v>5</v>
      </c>
      <c r="E21330">
        <v>25</v>
      </c>
      <c r="F21330">
        <v>7.7</v>
      </c>
      <c r="G21330">
        <v>25.3</v>
      </c>
      <c r="H21330">
        <v>0</v>
      </c>
      <c r="I21330" t="s">
        <v>15</v>
      </c>
    </row>
    <row r="21331" spans="1:9" x14ac:dyDescent="0.25">
      <c r="A21331" s="2">
        <v>37767</v>
      </c>
      <c r="B21331">
        <v>146</v>
      </c>
      <c r="C21331">
        <v>2003</v>
      </c>
      <c r="D21331">
        <v>5</v>
      </c>
      <c r="E21331">
        <v>26</v>
      </c>
      <c r="F21331">
        <v>15.6</v>
      </c>
      <c r="G21331">
        <v>26.2</v>
      </c>
      <c r="H21331">
        <v>0</v>
      </c>
      <c r="I21331" t="s">
        <v>15</v>
      </c>
    </row>
    <row r="21332" spans="1:9" x14ac:dyDescent="0.25">
      <c r="A21332" s="2">
        <v>37768</v>
      </c>
      <c r="B21332">
        <v>147</v>
      </c>
      <c r="C21332">
        <v>2003</v>
      </c>
      <c r="D21332">
        <v>5</v>
      </c>
      <c r="E21332">
        <v>27</v>
      </c>
      <c r="F21332">
        <v>15.3</v>
      </c>
      <c r="G21332">
        <v>24.4</v>
      </c>
      <c r="H21332">
        <v>0</v>
      </c>
      <c r="I21332" t="s">
        <v>15</v>
      </c>
    </row>
    <row r="21333" spans="1:9" x14ac:dyDescent="0.25">
      <c r="A21333" s="2">
        <v>37769</v>
      </c>
      <c r="B21333">
        <v>148</v>
      </c>
      <c r="C21333">
        <v>2003</v>
      </c>
      <c r="D21333">
        <v>5</v>
      </c>
      <c r="E21333">
        <v>28</v>
      </c>
      <c r="F21333">
        <v>12.2</v>
      </c>
      <c r="G21333">
        <v>25.6</v>
      </c>
      <c r="H21333">
        <v>0</v>
      </c>
      <c r="I21333" t="s">
        <v>15</v>
      </c>
    </row>
    <row r="21334" spans="1:9" x14ac:dyDescent="0.25">
      <c r="A21334" s="2">
        <v>37770</v>
      </c>
      <c r="B21334">
        <v>149</v>
      </c>
      <c r="C21334">
        <v>2003</v>
      </c>
      <c r="D21334">
        <v>5</v>
      </c>
      <c r="E21334">
        <v>29</v>
      </c>
      <c r="F21334">
        <v>8.1</v>
      </c>
      <c r="G21334">
        <v>25.8</v>
      </c>
      <c r="H21334">
        <v>0</v>
      </c>
      <c r="I21334" t="s">
        <v>15</v>
      </c>
    </row>
    <row r="21335" spans="1:9" x14ac:dyDescent="0.25">
      <c r="A21335" s="2">
        <v>37771</v>
      </c>
      <c r="B21335">
        <v>150</v>
      </c>
      <c r="C21335">
        <v>2003</v>
      </c>
      <c r="D21335">
        <v>5</v>
      </c>
      <c r="E21335">
        <v>30</v>
      </c>
      <c r="F21335">
        <v>14.6</v>
      </c>
      <c r="G21335">
        <v>20.5</v>
      </c>
      <c r="H21335">
        <v>0.4</v>
      </c>
      <c r="I21335" t="s">
        <v>15</v>
      </c>
    </row>
    <row r="21336" spans="1:9" x14ac:dyDescent="0.25">
      <c r="A21336" s="2">
        <v>37772</v>
      </c>
      <c r="B21336">
        <v>151</v>
      </c>
      <c r="C21336">
        <v>2003</v>
      </c>
      <c r="D21336">
        <v>5</v>
      </c>
      <c r="E21336">
        <v>31</v>
      </c>
      <c r="F21336">
        <v>9.4</v>
      </c>
      <c r="G21336">
        <v>18.3</v>
      </c>
      <c r="H21336">
        <v>4.4000000000000004</v>
      </c>
      <c r="I21336" t="s">
        <v>15</v>
      </c>
    </row>
    <row r="21337" spans="1:9" x14ac:dyDescent="0.25">
      <c r="A21337" s="2">
        <v>37773</v>
      </c>
      <c r="B21337">
        <v>152</v>
      </c>
      <c r="C21337">
        <v>2003</v>
      </c>
      <c r="D21337">
        <v>6</v>
      </c>
      <c r="E21337">
        <v>1</v>
      </c>
      <c r="F21337">
        <v>9.5</v>
      </c>
      <c r="G21337">
        <v>20.3</v>
      </c>
      <c r="H21337">
        <v>3.6</v>
      </c>
      <c r="I21337" t="s">
        <v>15</v>
      </c>
    </row>
    <row r="21338" spans="1:9" x14ac:dyDescent="0.25">
      <c r="A21338" s="2">
        <v>37774</v>
      </c>
      <c r="B21338">
        <v>153</v>
      </c>
      <c r="C21338">
        <v>2003</v>
      </c>
      <c r="D21338">
        <v>6</v>
      </c>
      <c r="E21338">
        <v>2</v>
      </c>
      <c r="F21338">
        <v>11.9</v>
      </c>
      <c r="G21338">
        <v>17</v>
      </c>
      <c r="H21338">
        <v>13.2</v>
      </c>
      <c r="I21338" t="s">
        <v>15</v>
      </c>
    </row>
    <row r="21339" spans="1:9" x14ac:dyDescent="0.25">
      <c r="A21339" s="2">
        <v>37775</v>
      </c>
      <c r="B21339">
        <v>154</v>
      </c>
      <c r="C21339">
        <v>2003</v>
      </c>
      <c r="D21339">
        <v>6</v>
      </c>
      <c r="E21339">
        <v>3</v>
      </c>
      <c r="F21339">
        <v>10.199999999999999</v>
      </c>
      <c r="G21339">
        <v>17.600000000000001</v>
      </c>
      <c r="H21339">
        <v>6.4</v>
      </c>
      <c r="I21339" t="s">
        <v>15</v>
      </c>
    </row>
    <row r="21340" spans="1:9" x14ac:dyDescent="0.25">
      <c r="A21340" s="2">
        <v>37776</v>
      </c>
      <c r="B21340">
        <v>155</v>
      </c>
      <c r="C21340">
        <v>2003</v>
      </c>
      <c r="D21340">
        <v>6</v>
      </c>
      <c r="E21340">
        <v>4</v>
      </c>
      <c r="F21340">
        <v>9</v>
      </c>
      <c r="G21340">
        <v>18</v>
      </c>
      <c r="H21340">
        <v>2</v>
      </c>
      <c r="I21340" t="s">
        <v>15</v>
      </c>
    </row>
    <row r="21341" spans="1:9" x14ac:dyDescent="0.25">
      <c r="A21341" s="2">
        <v>37777</v>
      </c>
      <c r="B21341">
        <v>156</v>
      </c>
      <c r="C21341">
        <v>2003</v>
      </c>
      <c r="D21341">
        <v>6</v>
      </c>
      <c r="E21341">
        <v>5</v>
      </c>
      <c r="F21341">
        <v>7.8</v>
      </c>
      <c r="G21341">
        <v>19.7</v>
      </c>
      <c r="H21341">
        <v>3.2</v>
      </c>
      <c r="I21341" t="s">
        <v>15</v>
      </c>
    </row>
    <row r="21342" spans="1:9" x14ac:dyDescent="0.25">
      <c r="A21342" s="2">
        <v>37778</v>
      </c>
      <c r="B21342">
        <v>157</v>
      </c>
      <c r="C21342">
        <v>2003</v>
      </c>
      <c r="D21342">
        <v>6</v>
      </c>
      <c r="E21342">
        <v>6</v>
      </c>
      <c r="F21342">
        <v>8.8000000000000007</v>
      </c>
      <c r="G21342">
        <v>19.600000000000001</v>
      </c>
      <c r="H21342">
        <v>2.4</v>
      </c>
      <c r="I21342" t="s">
        <v>15</v>
      </c>
    </row>
    <row r="21343" spans="1:9" x14ac:dyDescent="0.25">
      <c r="A21343" s="2">
        <v>37779</v>
      </c>
      <c r="B21343">
        <v>158</v>
      </c>
      <c r="C21343">
        <v>2003</v>
      </c>
      <c r="D21343">
        <v>6</v>
      </c>
      <c r="E21343">
        <v>7</v>
      </c>
      <c r="F21343">
        <v>5.3</v>
      </c>
      <c r="G21343">
        <v>20.7</v>
      </c>
      <c r="H21343">
        <v>0</v>
      </c>
      <c r="I21343" t="s">
        <v>15</v>
      </c>
    </row>
    <row r="21344" spans="1:9" x14ac:dyDescent="0.25">
      <c r="A21344" s="2">
        <v>37780</v>
      </c>
      <c r="B21344">
        <v>159</v>
      </c>
      <c r="C21344">
        <v>2003</v>
      </c>
      <c r="D21344">
        <v>6</v>
      </c>
      <c r="E21344">
        <v>8</v>
      </c>
      <c r="F21344">
        <v>3.6</v>
      </c>
      <c r="G21344">
        <v>20.5</v>
      </c>
      <c r="H21344">
        <v>0</v>
      </c>
      <c r="I21344" t="s">
        <v>15</v>
      </c>
    </row>
    <row r="21345" spans="1:9" x14ac:dyDescent="0.25">
      <c r="A21345" s="2">
        <v>37781</v>
      </c>
      <c r="B21345">
        <v>160</v>
      </c>
      <c r="C21345">
        <v>2003</v>
      </c>
      <c r="D21345">
        <v>6</v>
      </c>
      <c r="E21345">
        <v>9</v>
      </c>
      <c r="F21345">
        <v>2.5</v>
      </c>
      <c r="G21345">
        <v>21.9</v>
      </c>
      <c r="H21345">
        <v>0</v>
      </c>
      <c r="I21345" t="s">
        <v>15</v>
      </c>
    </row>
    <row r="21346" spans="1:9" x14ac:dyDescent="0.25">
      <c r="A21346" s="2">
        <v>37782</v>
      </c>
      <c r="B21346">
        <v>161</v>
      </c>
      <c r="C21346">
        <v>2003</v>
      </c>
      <c r="D21346">
        <v>6</v>
      </c>
      <c r="E21346">
        <v>10</v>
      </c>
      <c r="F21346">
        <v>6.8</v>
      </c>
      <c r="G21346">
        <v>16.899999999999999</v>
      </c>
      <c r="H21346">
        <v>0.4</v>
      </c>
      <c r="I21346" t="s">
        <v>15</v>
      </c>
    </row>
    <row r="21347" spans="1:9" x14ac:dyDescent="0.25">
      <c r="A21347" s="2">
        <v>37783</v>
      </c>
      <c r="B21347">
        <v>162</v>
      </c>
      <c r="C21347">
        <v>2003</v>
      </c>
      <c r="D21347">
        <v>6</v>
      </c>
      <c r="E21347">
        <v>11</v>
      </c>
      <c r="F21347">
        <v>6.9</v>
      </c>
      <c r="G21347">
        <v>16.899999999999999</v>
      </c>
      <c r="H21347">
        <v>1.6</v>
      </c>
      <c r="I21347" t="s">
        <v>15</v>
      </c>
    </row>
    <row r="21348" spans="1:9" x14ac:dyDescent="0.25">
      <c r="A21348" s="2">
        <v>37784</v>
      </c>
      <c r="B21348">
        <v>163</v>
      </c>
      <c r="C21348">
        <v>2003</v>
      </c>
      <c r="D21348">
        <v>6</v>
      </c>
      <c r="E21348">
        <v>12</v>
      </c>
      <c r="F21348">
        <v>1.9</v>
      </c>
      <c r="G21348">
        <v>17.8</v>
      </c>
      <c r="H21348">
        <v>0</v>
      </c>
      <c r="I21348" t="s">
        <v>15</v>
      </c>
    </row>
    <row r="21349" spans="1:9" x14ac:dyDescent="0.25">
      <c r="A21349" s="2">
        <v>37785</v>
      </c>
      <c r="B21349">
        <v>164</v>
      </c>
      <c r="C21349">
        <v>2003</v>
      </c>
      <c r="D21349">
        <v>6</v>
      </c>
      <c r="E21349">
        <v>13</v>
      </c>
      <c r="F21349">
        <v>3.1</v>
      </c>
      <c r="G21349">
        <v>18.3</v>
      </c>
      <c r="H21349">
        <v>0</v>
      </c>
      <c r="I21349" t="s">
        <v>15</v>
      </c>
    </row>
    <row r="21350" spans="1:9" x14ac:dyDescent="0.25">
      <c r="A21350" s="2">
        <v>37786</v>
      </c>
      <c r="B21350">
        <v>165</v>
      </c>
      <c r="C21350">
        <v>2003</v>
      </c>
      <c r="D21350">
        <v>6</v>
      </c>
      <c r="E21350">
        <v>14</v>
      </c>
      <c r="F21350">
        <v>1.2</v>
      </c>
      <c r="G21350">
        <v>18.2</v>
      </c>
      <c r="H21350">
        <v>0</v>
      </c>
      <c r="I21350" t="s">
        <v>15</v>
      </c>
    </row>
    <row r="21351" spans="1:9" x14ac:dyDescent="0.25">
      <c r="A21351" s="2">
        <v>37787</v>
      </c>
      <c r="B21351">
        <v>166</v>
      </c>
      <c r="C21351">
        <v>2003</v>
      </c>
      <c r="D21351">
        <v>6</v>
      </c>
      <c r="E21351">
        <v>15</v>
      </c>
      <c r="F21351">
        <v>6.1</v>
      </c>
      <c r="G21351">
        <v>18.899999999999999</v>
      </c>
      <c r="H21351">
        <v>0</v>
      </c>
      <c r="I21351" t="s">
        <v>15</v>
      </c>
    </row>
    <row r="21352" spans="1:9" x14ac:dyDescent="0.25">
      <c r="A21352" s="2">
        <v>37788</v>
      </c>
      <c r="B21352">
        <v>167</v>
      </c>
      <c r="C21352">
        <v>2003</v>
      </c>
      <c r="D21352">
        <v>6</v>
      </c>
      <c r="E21352">
        <v>16</v>
      </c>
      <c r="F21352">
        <v>8</v>
      </c>
      <c r="G21352">
        <v>20</v>
      </c>
      <c r="H21352">
        <v>0</v>
      </c>
      <c r="I21352" t="s">
        <v>15</v>
      </c>
    </row>
    <row r="21353" spans="1:9" x14ac:dyDescent="0.25">
      <c r="A21353" s="2">
        <v>37789</v>
      </c>
      <c r="B21353">
        <v>168</v>
      </c>
      <c r="C21353">
        <v>2003</v>
      </c>
      <c r="D21353">
        <v>6</v>
      </c>
      <c r="E21353">
        <v>17</v>
      </c>
      <c r="F21353">
        <v>8.9</v>
      </c>
      <c r="G21353">
        <v>21.6</v>
      </c>
      <c r="H21353">
        <v>0</v>
      </c>
      <c r="I21353" t="s">
        <v>15</v>
      </c>
    </row>
    <row r="21354" spans="1:9" x14ac:dyDescent="0.25">
      <c r="A21354" s="2">
        <v>37790</v>
      </c>
      <c r="B21354">
        <v>169</v>
      </c>
      <c r="C21354">
        <v>2003</v>
      </c>
      <c r="D21354">
        <v>6</v>
      </c>
      <c r="E21354">
        <v>18</v>
      </c>
      <c r="F21354">
        <v>8.1999999999999993</v>
      </c>
      <c r="G21354">
        <v>22.3</v>
      </c>
      <c r="H21354">
        <v>0</v>
      </c>
      <c r="I21354" t="s">
        <v>15</v>
      </c>
    </row>
    <row r="21355" spans="1:9" x14ac:dyDescent="0.25">
      <c r="A21355" s="2">
        <v>37791</v>
      </c>
      <c r="B21355">
        <v>170</v>
      </c>
      <c r="C21355">
        <v>2003</v>
      </c>
      <c r="D21355">
        <v>6</v>
      </c>
      <c r="E21355">
        <v>19</v>
      </c>
      <c r="F21355">
        <v>5.6</v>
      </c>
      <c r="G21355">
        <v>21.7</v>
      </c>
      <c r="H21355">
        <v>0</v>
      </c>
      <c r="I21355" t="s">
        <v>15</v>
      </c>
    </row>
    <row r="21356" spans="1:9" x14ac:dyDescent="0.25">
      <c r="A21356" s="2">
        <v>37792</v>
      </c>
      <c r="B21356">
        <v>171</v>
      </c>
      <c r="C21356">
        <v>2003</v>
      </c>
      <c r="D21356">
        <v>6</v>
      </c>
      <c r="E21356">
        <v>20</v>
      </c>
      <c r="F21356">
        <v>5.3</v>
      </c>
      <c r="G21356">
        <v>21.1</v>
      </c>
      <c r="H21356">
        <v>0</v>
      </c>
      <c r="I21356" t="s">
        <v>15</v>
      </c>
    </row>
    <row r="21357" spans="1:9" x14ac:dyDescent="0.25">
      <c r="A21357" s="2">
        <v>37793</v>
      </c>
      <c r="B21357">
        <v>172</v>
      </c>
      <c r="C21357">
        <v>2003</v>
      </c>
      <c r="D21357">
        <v>6</v>
      </c>
      <c r="E21357">
        <v>21</v>
      </c>
      <c r="F21357">
        <v>9.5</v>
      </c>
      <c r="G21357">
        <v>21.6</v>
      </c>
      <c r="H21357">
        <v>0</v>
      </c>
      <c r="I21357" t="s">
        <v>15</v>
      </c>
    </row>
    <row r="21358" spans="1:9" x14ac:dyDescent="0.25">
      <c r="A21358" s="2">
        <v>37794</v>
      </c>
      <c r="B21358">
        <v>173</v>
      </c>
      <c r="C21358">
        <v>2003</v>
      </c>
      <c r="D21358">
        <v>6</v>
      </c>
      <c r="E21358">
        <v>22</v>
      </c>
      <c r="F21358">
        <v>11.7</v>
      </c>
      <c r="G21358">
        <v>18.2</v>
      </c>
      <c r="H21358">
        <v>3.4</v>
      </c>
      <c r="I21358" t="s">
        <v>15</v>
      </c>
    </row>
    <row r="21359" spans="1:9" x14ac:dyDescent="0.25">
      <c r="A21359" s="2">
        <v>37795</v>
      </c>
      <c r="B21359">
        <v>174</v>
      </c>
      <c r="C21359">
        <v>2003</v>
      </c>
      <c r="D21359">
        <v>6</v>
      </c>
      <c r="E21359">
        <v>23</v>
      </c>
      <c r="F21359">
        <v>11.5</v>
      </c>
      <c r="G21359">
        <v>21.6</v>
      </c>
      <c r="H21359">
        <v>12.2</v>
      </c>
      <c r="I21359" t="s">
        <v>15</v>
      </c>
    </row>
    <row r="21360" spans="1:9" x14ac:dyDescent="0.25">
      <c r="A21360" s="2">
        <v>37796</v>
      </c>
      <c r="B21360">
        <v>175</v>
      </c>
      <c r="C21360">
        <v>2003</v>
      </c>
      <c r="D21360">
        <v>6</v>
      </c>
      <c r="E21360">
        <v>24</v>
      </c>
      <c r="F21360">
        <v>10.5</v>
      </c>
      <c r="G21360">
        <v>23.7</v>
      </c>
      <c r="H21360">
        <v>0.6</v>
      </c>
      <c r="I21360" t="s">
        <v>15</v>
      </c>
    </row>
    <row r="21361" spans="1:9" x14ac:dyDescent="0.25">
      <c r="A21361" s="2">
        <v>37797</v>
      </c>
      <c r="B21361">
        <v>176</v>
      </c>
      <c r="C21361">
        <v>2003</v>
      </c>
      <c r="D21361">
        <v>6</v>
      </c>
      <c r="E21361">
        <v>25</v>
      </c>
      <c r="F21361">
        <v>16.5</v>
      </c>
      <c r="G21361">
        <v>22.5</v>
      </c>
      <c r="H21361">
        <v>31</v>
      </c>
      <c r="I21361" t="s">
        <v>15</v>
      </c>
    </row>
    <row r="21362" spans="1:9" x14ac:dyDescent="0.25">
      <c r="A21362" s="2">
        <v>37798</v>
      </c>
      <c r="B21362">
        <v>177</v>
      </c>
      <c r="C21362">
        <v>2003</v>
      </c>
      <c r="D21362">
        <v>6</v>
      </c>
      <c r="E21362">
        <v>26</v>
      </c>
      <c r="F21362">
        <v>14.9</v>
      </c>
      <c r="G21362">
        <v>21.1</v>
      </c>
      <c r="H21362">
        <v>8.6</v>
      </c>
      <c r="I21362" t="s">
        <v>15</v>
      </c>
    </row>
    <row r="21363" spans="1:9" x14ac:dyDescent="0.25">
      <c r="A21363" s="2">
        <v>37799</v>
      </c>
      <c r="B21363">
        <v>178</v>
      </c>
      <c r="C21363">
        <v>2003</v>
      </c>
      <c r="D21363">
        <v>6</v>
      </c>
      <c r="E21363">
        <v>27</v>
      </c>
      <c r="F21363">
        <v>12.1</v>
      </c>
      <c r="G21363">
        <v>19.600000000000001</v>
      </c>
      <c r="H21363">
        <v>23.4</v>
      </c>
      <c r="I21363" t="s">
        <v>15</v>
      </c>
    </row>
    <row r="21364" spans="1:9" x14ac:dyDescent="0.25">
      <c r="A21364" s="2">
        <v>37800</v>
      </c>
      <c r="B21364">
        <v>179</v>
      </c>
      <c r="C21364">
        <v>2003</v>
      </c>
      <c r="D21364">
        <v>6</v>
      </c>
      <c r="E21364">
        <v>28</v>
      </c>
      <c r="F21364">
        <v>11.5</v>
      </c>
      <c r="G21364">
        <v>16.399999999999999</v>
      </c>
      <c r="H21364">
        <v>14.6</v>
      </c>
      <c r="I21364" t="s">
        <v>15</v>
      </c>
    </row>
    <row r="21365" spans="1:9" x14ac:dyDescent="0.25">
      <c r="A21365" s="2">
        <v>37801</v>
      </c>
      <c r="B21365">
        <v>180</v>
      </c>
      <c r="C21365">
        <v>2003</v>
      </c>
      <c r="D21365">
        <v>6</v>
      </c>
      <c r="E21365">
        <v>29</v>
      </c>
      <c r="F21365">
        <v>9.1</v>
      </c>
      <c r="G21365">
        <v>14.2</v>
      </c>
      <c r="H21365">
        <v>12</v>
      </c>
      <c r="I21365" t="s">
        <v>15</v>
      </c>
    </row>
    <row r="21366" spans="1:9" x14ac:dyDescent="0.25">
      <c r="A21366" s="2">
        <v>37802</v>
      </c>
      <c r="B21366">
        <v>181</v>
      </c>
      <c r="C21366">
        <v>2003</v>
      </c>
      <c r="D21366">
        <v>6</v>
      </c>
      <c r="E21366">
        <v>30</v>
      </c>
      <c r="F21366">
        <v>7.6</v>
      </c>
      <c r="G21366">
        <v>17.600000000000001</v>
      </c>
      <c r="H21366">
        <v>19.600000000000001</v>
      </c>
      <c r="I21366" t="s">
        <v>15</v>
      </c>
    </row>
    <row r="21367" spans="1:9" x14ac:dyDescent="0.25">
      <c r="A21367" s="2">
        <v>37803</v>
      </c>
      <c r="B21367">
        <v>182</v>
      </c>
      <c r="C21367">
        <v>2003</v>
      </c>
      <c r="D21367">
        <v>7</v>
      </c>
      <c r="E21367">
        <v>1</v>
      </c>
      <c r="F21367">
        <v>6</v>
      </c>
      <c r="G21367">
        <v>18</v>
      </c>
      <c r="H21367">
        <v>5.2</v>
      </c>
      <c r="I21367" t="s">
        <v>15</v>
      </c>
    </row>
    <row r="21368" spans="1:9" x14ac:dyDescent="0.25">
      <c r="A21368" s="2">
        <v>37804</v>
      </c>
      <c r="B21368">
        <v>183</v>
      </c>
      <c r="C21368">
        <v>2003</v>
      </c>
      <c r="D21368">
        <v>7</v>
      </c>
      <c r="E21368">
        <v>2</v>
      </c>
      <c r="F21368">
        <v>8.8000000000000007</v>
      </c>
      <c r="G21368">
        <v>19.399999999999999</v>
      </c>
      <c r="H21368">
        <v>0.6</v>
      </c>
      <c r="I21368" t="s">
        <v>15</v>
      </c>
    </row>
    <row r="21369" spans="1:9" x14ac:dyDescent="0.25">
      <c r="A21369" s="2">
        <v>37805</v>
      </c>
      <c r="B21369">
        <v>184</v>
      </c>
      <c r="C21369">
        <v>2003</v>
      </c>
      <c r="D21369">
        <v>7</v>
      </c>
      <c r="E21369">
        <v>3</v>
      </c>
      <c r="F21369">
        <v>12.5</v>
      </c>
      <c r="G21369">
        <v>20</v>
      </c>
      <c r="H21369">
        <v>14.8</v>
      </c>
      <c r="I21369" t="s">
        <v>15</v>
      </c>
    </row>
    <row r="21370" spans="1:9" x14ac:dyDescent="0.25">
      <c r="A21370" s="2">
        <v>37806</v>
      </c>
      <c r="B21370">
        <v>185</v>
      </c>
      <c r="C21370">
        <v>2003</v>
      </c>
      <c r="D21370">
        <v>7</v>
      </c>
      <c r="E21370">
        <v>4</v>
      </c>
      <c r="F21370">
        <v>7.3</v>
      </c>
      <c r="G21370">
        <v>19.7</v>
      </c>
      <c r="H21370">
        <v>5.8</v>
      </c>
      <c r="I21370" t="s">
        <v>15</v>
      </c>
    </row>
    <row r="21371" spans="1:9" x14ac:dyDescent="0.25">
      <c r="A21371" s="2">
        <v>37807</v>
      </c>
      <c r="B21371">
        <v>186</v>
      </c>
      <c r="C21371">
        <v>2003</v>
      </c>
      <c r="D21371">
        <v>7</v>
      </c>
      <c r="E21371">
        <v>5</v>
      </c>
      <c r="F21371">
        <v>12.7</v>
      </c>
      <c r="G21371">
        <v>18.399999999999999</v>
      </c>
      <c r="H21371">
        <v>18.600000000000001</v>
      </c>
      <c r="I21371" t="s">
        <v>15</v>
      </c>
    </row>
    <row r="21372" spans="1:9" x14ac:dyDescent="0.25">
      <c r="A21372" s="2">
        <v>37808</v>
      </c>
      <c r="B21372">
        <v>187</v>
      </c>
      <c r="C21372">
        <v>2003</v>
      </c>
      <c r="D21372">
        <v>7</v>
      </c>
      <c r="E21372">
        <v>6</v>
      </c>
      <c r="F21372">
        <v>12.3</v>
      </c>
      <c r="G21372">
        <v>18.100000000000001</v>
      </c>
      <c r="H21372">
        <v>6.6</v>
      </c>
      <c r="I21372" t="s">
        <v>15</v>
      </c>
    </row>
    <row r="21373" spans="1:9" x14ac:dyDescent="0.25">
      <c r="A21373" s="2">
        <v>37809</v>
      </c>
      <c r="B21373">
        <v>188</v>
      </c>
      <c r="C21373">
        <v>2003</v>
      </c>
      <c r="D21373">
        <v>7</v>
      </c>
      <c r="E21373">
        <v>7</v>
      </c>
      <c r="F21373">
        <v>7.1</v>
      </c>
      <c r="G21373">
        <v>18.600000000000001</v>
      </c>
      <c r="H21373">
        <v>2.2000000000000002</v>
      </c>
      <c r="I21373" t="s">
        <v>15</v>
      </c>
    </row>
    <row r="21374" spans="1:9" x14ac:dyDescent="0.25">
      <c r="A21374" s="2">
        <v>37810</v>
      </c>
      <c r="B21374">
        <v>189</v>
      </c>
      <c r="C21374">
        <v>2003</v>
      </c>
      <c r="D21374">
        <v>7</v>
      </c>
      <c r="E21374">
        <v>8</v>
      </c>
      <c r="F21374">
        <v>9.1999999999999993</v>
      </c>
      <c r="G21374">
        <v>19.5</v>
      </c>
      <c r="H21374">
        <v>0</v>
      </c>
      <c r="I21374" t="s">
        <v>15</v>
      </c>
    </row>
    <row r="21375" spans="1:9" x14ac:dyDescent="0.25">
      <c r="A21375" s="2">
        <v>37811</v>
      </c>
      <c r="B21375">
        <v>190</v>
      </c>
      <c r="C21375">
        <v>2003</v>
      </c>
      <c r="D21375">
        <v>7</v>
      </c>
      <c r="E21375">
        <v>9</v>
      </c>
      <c r="F21375">
        <v>12.9</v>
      </c>
      <c r="G21375">
        <v>17.3</v>
      </c>
      <c r="H21375">
        <v>9</v>
      </c>
      <c r="I21375" t="s">
        <v>15</v>
      </c>
    </row>
    <row r="21376" spans="1:9" x14ac:dyDescent="0.25">
      <c r="A21376" s="2">
        <v>37812</v>
      </c>
      <c r="B21376">
        <v>191</v>
      </c>
      <c r="C21376">
        <v>2003</v>
      </c>
      <c r="D21376">
        <v>7</v>
      </c>
      <c r="E21376">
        <v>10</v>
      </c>
      <c r="F21376">
        <v>13.8</v>
      </c>
      <c r="G21376">
        <v>21</v>
      </c>
      <c r="H21376">
        <v>27.4</v>
      </c>
      <c r="I21376" t="s">
        <v>15</v>
      </c>
    </row>
    <row r="21377" spans="1:9" x14ac:dyDescent="0.25">
      <c r="A21377" s="2">
        <v>37813</v>
      </c>
      <c r="B21377">
        <v>192</v>
      </c>
      <c r="C21377">
        <v>2003</v>
      </c>
      <c r="D21377">
        <v>7</v>
      </c>
      <c r="E21377">
        <v>11</v>
      </c>
      <c r="F21377">
        <v>7.6</v>
      </c>
      <c r="G21377">
        <v>16.5</v>
      </c>
      <c r="H21377">
        <v>12.8</v>
      </c>
      <c r="I21377" t="s">
        <v>15</v>
      </c>
    </row>
    <row r="21378" spans="1:9" x14ac:dyDescent="0.25">
      <c r="A21378" s="2">
        <v>37814</v>
      </c>
      <c r="B21378">
        <v>193</v>
      </c>
      <c r="C21378">
        <v>2003</v>
      </c>
      <c r="D21378">
        <v>7</v>
      </c>
      <c r="E21378">
        <v>12</v>
      </c>
      <c r="F21378">
        <v>6.3</v>
      </c>
      <c r="G21378">
        <v>17.899999999999999</v>
      </c>
      <c r="H21378">
        <v>0</v>
      </c>
      <c r="I21378" t="s">
        <v>15</v>
      </c>
    </row>
    <row r="21379" spans="1:9" x14ac:dyDescent="0.25">
      <c r="A21379" s="2">
        <v>37815</v>
      </c>
      <c r="B21379">
        <v>194</v>
      </c>
      <c r="C21379">
        <v>2003</v>
      </c>
      <c r="D21379">
        <v>7</v>
      </c>
      <c r="E21379">
        <v>13</v>
      </c>
      <c r="F21379">
        <v>4.8</v>
      </c>
      <c r="G21379">
        <v>21.5</v>
      </c>
      <c r="H21379">
        <v>0</v>
      </c>
      <c r="I21379" t="s">
        <v>15</v>
      </c>
    </row>
    <row r="21380" spans="1:9" x14ac:dyDescent="0.25">
      <c r="A21380" s="2">
        <v>37816</v>
      </c>
      <c r="B21380">
        <v>195</v>
      </c>
      <c r="C21380">
        <v>2003</v>
      </c>
      <c r="D21380">
        <v>7</v>
      </c>
      <c r="E21380">
        <v>14</v>
      </c>
      <c r="F21380">
        <v>11.2</v>
      </c>
      <c r="G21380">
        <v>12.5</v>
      </c>
      <c r="H21380">
        <v>14.2</v>
      </c>
      <c r="I21380" t="s">
        <v>15</v>
      </c>
    </row>
    <row r="21381" spans="1:9" x14ac:dyDescent="0.25">
      <c r="A21381" s="2">
        <v>37817</v>
      </c>
      <c r="B21381">
        <v>196</v>
      </c>
      <c r="C21381">
        <v>2003</v>
      </c>
      <c r="D21381">
        <v>7</v>
      </c>
      <c r="E21381">
        <v>15</v>
      </c>
      <c r="F21381">
        <v>2.1</v>
      </c>
      <c r="G21381">
        <v>17</v>
      </c>
      <c r="H21381">
        <v>7.2</v>
      </c>
      <c r="I21381" t="s">
        <v>15</v>
      </c>
    </row>
    <row r="21382" spans="1:9" x14ac:dyDescent="0.25">
      <c r="A21382" s="2">
        <v>37818</v>
      </c>
      <c r="B21382">
        <v>197</v>
      </c>
      <c r="C21382">
        <v>2003</v>
      </c>
      <c r="D21382">
        <v>7</v>
      </c>
      <c r="E21382">
        <v>16</v>
      </c>
      <c r="F21382">
        <v>5</v>
      </c>
      <c r="G21382">
        <v>16.399999999999999</v>
      </c>
      <c r="H21382">
        <v>0</v>
      </c>
      <c r="I21382" t="s">
        <v>15</v>
      </c>
    </row>
    <row r="21383" spans="1:9" x14ac:dyDescent="0.25">
      <c r="A21383" s="2">
        <v>37819</v>
      </c>
      <c r="B21383">
        <v>198</v>
      </c>
      <c r="C21383">
        <v>2003</v>
      </c>
      <c r="D21383">
        <v>7</v>
      </c>
      <c r="E21383">
        <v>17</v>
      </c>
      <c r="F21383">
        <v>3.3</v>
      </c>
      <c r="G21383">
        <v>17</v>
      </c>
      <c r="H21383">
        <v>0</v>
      </c>
      <c r="I21383" t="s">
        <v>15</v>
      </c>
    </row>
    <row r="21384" spans="1:9" x14ac:dyDescent="0.25">
      <c r="A21384" s="2">
        <v>37820</v>
      </c>
      <c r="B21384">
        <v>199</v>
      </c>
      <c r="C21384">
        <v>2003</v>
      </c>
      <c r="D21384">
        <v>7</v>
      </c>
      <c r="E21384">
        <v>18</v>
      </c>
      <c r="F21384">
        <v>1.9</v>
      </c>
      <c r="G21384">
        <v>19.3</v>
      </c>
      <c r="H21384">
        <v>0</v>
      </c>
      <c r="I21384" t="s">
        <v>15</v>
      </c>
    </row>
    <row r="21385" spans="1:9" x14ac:dyDescent="0.25">
      <c r="A21385" s="2">
        <v>37821</v>
      </c>
      <c r="B21385">
        <v>200</v>
      </c>
      <c r="C21385">
        <v>2003</v>
      </c>
      <c r="D21385">
        <v>7</v>
      </c>
      <c r="E21385">
        <v>19</v>
      </c>
      <c r="F21385">
        <v>2.2999999999999998</v>
      </c>
      <c r="G21385">
        <v>19.899999999999999</v>
      </c>
      <c r="H21385">
        <v>0</v>
      </c>
      <c r="I21385" t="s">
        <v>15</v>
      </c>
    </row>
    <row r="21386" spans="1:9" x14ac:dyDescent="0.25">
      <c r="A21386" s="2">
        <v>37822</v>
      </c>
      <c r="B21386">
        <v>201</v>
      </c>
      <c r="C21386">
        <v>2003</v>
      </c>
      <c r="D21386">
        <v>7</v>
      </c>
      <c r="E21386">
        <v>20</v>
      </c>
      <c r="F21386">
        <v>6.6</v>
      </c>
      <c r="G21386">
        <v>17.2</v>
      </c>
      <c r="H21386">
        <v>6.4</v>
      </c>
      <c r="I21386" t="s">
        <v>15</v>
      </c>
    </row>
    <row r="21387" spans="1:9" x14ac:dyDescent="0.25">
      <c r="A21387" s="2">
        <v>37823</v>
      </c>
      <c r="B21387">
        <v>202</v>
      </c>
      <c r="C21387">
        <v>2003</v>
      </c>
      <c r="D21387">
        <v>7</v>
      </c>
      <c r="E21387">
        <v>21</v>
      </c>
      <c r="F21387">
        <v>6.9</v>
      </c>
      <c r="G21387">
        <v>17.5</v>
      </c>
      <c r="H21387">
        <v>0</v>
      </c>
      <c r="I21387" t="s">
        <v>15</v>
      </c>
    </row>
    <row r="21388" spans="1:9" x14ac:dyDescent="0.25">
      <c r="A21388" s="2">
        <v>37824</v>
      </c>
      <c r="B21388">
        <v>203</v>
      </c>
      <c r="C21388">
        <v>2003</v>
      </c>
      <c r="D21388">
        <v>7</v>
      </c>
      <c r="E21388">
        <v>22</v>
      </c>
      <c r="F21388">
        <v>10.6</v>
      </c>
      <c r="G21388">
        <v>16.100000000000001</v>
      </c>
      <c r="H21388">
        <v>3.8</v>
      </c>
      <c r="I21388" t="s">
        <v>15</v>
      </c>
    </row>
    <row r="21389" spans="1:9" x14ac:dyDescent="0.25">
      <c r="A21389" s="2">
        <v>37825</v>
      </c>
      <c r="B21389">
        <v>204</v>
      </c>
      <c r="C21389">
        <v>2003</v>
      </c>
      <c r="D21389">
        <v>7</v>
      </c>
      <c r="E21389">
        <v>23</v>
      </c>
      <c r="F21389">
        <v>2</v>
      </c>
      <c r="G21389">
        <v>15.6</v>
      </c>
      <c r="H21389">
        <v>0</v>
      </c>
      <c r="I21389" t="s">
        <v>15</v>
      </c>
    </row>
    <row r="21390" spans="1:9" x14ac:dyDescent="0.25">
      <c r="A21390" s="2">
        <v>37826</v>
      </c>
      <c r="B21390">
        <v>205</v>
      </c>
      <c r="C21390">
        <v>2003</v>
      </c>
      <c r="D21390">
        <v>7</v>
      </c>
      <c r="E21390">
        <v>24</v>
      </c>
      <c r="F21390">
        <v>9.1999999999999993</v>
      </c>
      <c r="G21390">
        <v>17.399999999999999</v>
      </c>
      <c r="H21390">
        <v>0</v>
      </c>
      <c r="I21390" t="s">
        <v>15</v>
      </c>
    </row>
    <row r="21391" spans="1:9" x14ac:dyDescent="0.25">
      <c r="A21391" s="2">
        <v>37827</v>
      </c>
      <c r="B21391">
        <v>206</v>
      </c>
      <c r="C21391">
        <v>2003</v>
      </c>
      <c r="D21391">
        <v>7</v>
      </c>
      <c r="E21391">
        <v>25</v>
      </c>
      <c r="F21391">
        <v>2.9</v>
      </c>
      <c r="G21391">
        <v>17.600000000000001</v>
      </c>
      <c r="H21391">
        <v>0</v>
      </c>
      <c r="I21391" t="s">
        <v>15</v>
      </c>
    </row>
    <row r="21392" spans="1:9" x14ac:dyDescent="0.25">
      <c r="A21392" s="2">
        <v>37828</v>
      </c>
      <c r="B21392">
        <v>207</v>
      </c>
      <c r="C21392">
        <v>2003</v>
      </c>
      <c r="D21392">
        <v>7</v>
      </c>
      <c r="E21392">
        <v>26</v>
      </c>
      <c r="F21392">
        <v>5.7</v>
      </c>
      <c r="G21392">
        <v>19.399999999999999</v>
      </c>
      <c r="H21392">
        <v>0.2</v>
      </c>
      <c r="I21392" t="s">
        <v>15</v>
      </c>
    </row>
    <row r="21393" spans="1:9" x14ac:dyDescent="0.25">
      <c r="A21393" s="2">
        <v>37829</v>
      </c>
      <c r="B21393">
        <v>208</v>
      </c>
      <c r="C21393">
        <v>2003</v>
      </c>
      <c r="D21393">
        <v>7</v>
      </c>
      <c r="E21393">
        <v>27</v>
      </c>
      <c r="F21393">
        <v>8.1</v>
      </c>
      <c r="G21393">
        <v>18.5</v>
      </c>
      <c r="H21393">
        <v>6</v>
      </c>
      <c r="I21393" t="s">
        <v>15</v>
      </c>
    </row>
    <row r="21394" spans="1:9" x14ac:dyDescent="0.25">
      <c r="A21394" s="2">
        <v>37830</v>
      </c>
      <c r="B21394">
        <v>209</v>
      </c>
      <c r="C21394">
        <v>2003</v>
      </c>
      <c r="D21394">
        <v>7</v>
      </c>
      <c r="E21394">
        <v>28</v>
      </c>
      <c r="F21394">
        <v>9.1</v>
      </c>
      <c r="G21394">
        <v>18.3</v>
      </c>
      <c r="H21394">
        <v>0.4</v>
      </c>
      <c r="I21394" t="s">
        <v>15</v>
      </c>
    </row>
    <row r="21395" spans="1:9" x14ac:dyDescent="0.25">
      <c r="A21395" s="2">
        <v>37831</v>
      </c>
      <c r="B21395">
        <v>210</v>
      </c>
      <c r="C21395">
        <v>2003</v>
      </c>
      <c r="D21395">
        <v>7</v>
      </c>
      <c r="E21395">
        <v>29</v>
      </c>
      <c r="F21395">
        <v>8.1</v>
      </c>
      <c r="G21395">
        <v>20</v>
      </c>
      <c r="H21395">
        <v>0.2</v>
      </c>
      <c r="I21395" t="s">
        <v>15</v>
      </c>
    </row>
    <row r="21396" spans="1:9" x14ac:dyDescent="0.25">
      <c r="A21396" s="2">
        <v>37832</v>
      </c>
      <c r="B21396">
        <v>211</v>
      </c>
      <c r="C21396">
        <v>2003</v>
      </c>
      <c r="D21396">
        <v>7</v>
      </c>
      <c r="E21396">
        <v>30</v>
      </c>
      <c r="F21396">
        <v>13</v>
      </c>
      <c r="G21396">
        <v>19.7</v>
      </c>
      <c r="H21396">
        <v>10.4</v>
      </c>
      <c r="I21396" t="s">
        <v>15</v>
      </c>
    </row>
    <row r="21397" spans="1:9" x14ac:dyDescent="0.25">
      <c r="A21397" s="2">
        <v>37833</v>
      </c>
      <c r="B21397">
        <v>212</v>
      </c>
      <c r="C21397">
        <v>2003</v>
      </c>
      <c r="D21397">
        <v>7</v>
      </c>
      <c r="E21397">
        <v>31</v>
      </c>
      <c r="F21397">
        <v>11.3</v>
      </c>
      <c r="G21397">
        <v>19.399999999999999</v>
      </c>
      <c r="H21397">
        <v>2.6</v>
      </c>
      <c r="I21397" t="s">
        <v>15</v>
      </c>
    </row>
    <row r="21398" spans="1:9" x14ac:dyDescent="0.25">
      <c r="A21398" s="2">
        <v>37834</v>
      </c>
      <c r="B21398">
        <v>213</v>
      </c>
      <c r="C21398">
        <v>2003</v>
      </c>
      <c r="D21398">
        <v>8</v>
      </c>
      <c r="E21398">
        <v>1</v>
      </c>
      <c r="F21398">
        <v>12.5</v>
      </c>
      <c r="G21398">
        <v>19.7</v>
      </c>
      <c r="H21398">
        <v>7.6</v>
      </c>
      <c r="I21398" t="s">
        <v>15</v>
      </c>
    </row>
    <row r="21399" spans="1:9" x14ac:dyDescent="0.25">
      <c r="A21399" s="2">
        <v>37835</v>
      </c>
      <c r="B21399">
        <v>214</v>
      </c>
      <c r="C21399">
        <v>2003</v>
      </c>
      <c r="D21399">
        <v>8</v>
      </c>
      <c r="E21399">
        <v>2</v>
      </c>
      <c r="F21399">
        <v>8.8000000000000007</v>
      </c>
      <c r="G21399">
        <v>20.5</v>
      </c>
      <c r="H21399">
        <v>0.8</v>
      </c>
      <c r="I21399" t="s">
        <v>15</v>
      </c>
    </row>
    <row r="21400" spans="1:9" x14ac:dyDescent="0.25">
      <c r="A21400" s="2">
        <v>37836</v>
      </c>
      <c r="B21400">
        <v>215</v>
      </c>
      <c r="C21400">
        <v>2003</v>
      </c>
      <c r="D21400">
        <v>8</v>
      </c>
      <c r="E21400">
        <v>3</v>
      </c>
      <c r="F21400">
        <v>12.7</v>
      </c>
      <c r="G21400">
        <v>16.8</v>
      </c>
      <c r="H21400">
        <v>20</v>
      </c>
      <c r="I21400" t="s">
        <v>15</v>
      </c>
    </row>
    <row r="21401" spans="1:9" x14ac:dyDescent="0.25">
      <c r="A21401" s="2">
        <v>37837</v>
      </c>
      <c r="B21401">
        <v>216</v>
      </c>
      <c r="C21401">
        <v>2003</v>
      </c>
      <c r="D21401">
        <v>8</v>
      </c>
      <c r="E21401">
        <v>4</v>
      </c>
      <c r="F21401">
        <v>9.1999999999999993</v>
      </c>
      <c r="G21401">
        <v>16.100000000000001</v>
      </c>
      <c r="H21401">
        <v>1.6</v>
      </c>
      <c r="I21401" t="s">
        <v>15</v>
      </c>
    </row>
    <row r="21402" spans="1:9" x14ac:dyDescent="0.25">
      <c r="A21402" s="2">
        <v>37838</v>
      </c>
      <c r="B21402">
        <v>217</v>
      </c>
      <c r="C21402">
        <v>2003</v>
      </c>
      <c r="D21402">
        <v>8</v>
      </c>
      <c r="E21402">
        <v>5</v>
      </c>
      <c r="F21402">
        <v>9</v>
      </c>
      <c r="G21402">
        <v>17.899999999999999</v>
      </c>
      <c r="H21402">
        <v>3.4</v>
      </c>
      <c r="I21402" t="s">
        <v>15</v>
      </c>
    </row>
    <row r="21403" spans="1:9" x14ac:dyDescent="0.25">
      <c r="A21403" s="2">
        <v>37839</v>
      </c>
      <c r="B21403">
        <v>218</v>
      </c>
      <c r="C21403">
        <v>2003</v>
      </c>
      <c r="D21403">
        <v>8</v>
      </c>
      <c r="E21403">
        <v>6</v>
      </c>
      <c r="F21403">
        <v>5.7</v>
      </c>
      <c r="G21403">
        <v>18.2</v>
      </c>
      <c r="H21403">
        <v>0</v>
      </c>
      <c r="I21403" t="s">
        <v>15</v>
      </c>
    </row>
    <row r="21404" spans="1:9" x14ac:dyDescent="0.25">
      <c r="A21404" s="2">
        <v>37840</v>
      </c>
      <c r="B21404">
        <v>219</v>
      </c>
      <c r="C21404">
        <v>2003</v>
      </c>
      <c r="D21404">
        <v>8</v>
      </c>
      <c r="E21404">
        <v>7</v>
      </c>
      <c r="F21404">
        <v>5</v>
      </c>
      <c r="G21404">
        <v>19.100000000000001</v>
      </c>
      <c r="H21404">
        <v>0</v>
      </c>
      <c r="I21404" t="s">
        <v>15</v>
      </c>
    </row>
    <row r="21405" spans="1:9" x14ac:dyDescent="0.25">
      <c r="A21405" s="2">
        <v>37841</v>
      </c>
      <c r="B21405">
        <v>220</v>
      </c>
      <c r="C21405">
        <v>2003</v>
      </c>
      <c r="D21405">
        <v>8</v>
      </c>
      <c r="E21405">
        <v>8</v>
      </c>
      <c r="F21405">
        <v>4.9000000000000004</v>
      </c>
      <c r="G21405">
        <v>19.600000000000001</v>
      </c>
      <c r="H21405">
        <v>0</v>
      </c>
      <c r="I21405" t="s">
        <v>15</v>
      </c>
    </row>
    <row r="21406" spans="1:9" x14ac:dyDescent="0.25">
      <c r="A21406" s="2">
        <v>37842</v>
      </c>
      <c r="B21406">
        <v>221</v>
      </c>
      <c r="C21406">
        <v>2003</v>
      </c>
      <c r="D21406">
        <v>8</v>
      </c>
      <c r="E21406">
        <v>9</v>
      </c>
      <c r="F21406">
        <v>3.5</v>
      </c>
      <c r="G21406">
        <v>19.600000000000001</v>
      </c>
      <c r="H21406">
        <v>0</v>
      </c>
      <c r="I21406" t="s">
        <v>15</v>
      </c>
    </row>
    <row r="21407" spans="1:9" x14ac:dyDescent="0.25">
      <c r="A21407" s="2">
        <v>37843</v>
      </c>
      <c r="B21407">
        <v>222</v>
      </c>
      <c r="C21407">
        <v>2003</v>
      </c>
      <c r="D21407">
        <v>8</v>
      </c>
      <c r="E21407">
        <v>10</v>
      </c>
      <c r="F21407">
        <v>3.5</v>
      </c>
      <c r="G21407">
        <v>18.399999999999999</v>
      </c>
      <c r="H21407">
        <v>0</v>
      </c>
      <c r="I21407" t="s">
        <v>15</v>
      </c>
    </row>
    <row r="21408" spans="1:9" x14ac:dyDescent="0.25">
      <c r="A21408" s="2">
        <v>37844</v>
      </c>
      <c r="B21408">
        <v>223</v>
      </c>
      <c r="C21408">
        <v>2003</v>
      </c>
      <c r="D21408">
        <v>8</v>
      </c>
      <c r="E21408">
        <v>11</v>
      </c>
      <c r="F21408">
        <v>8.5</v>
      </c>
      <c r="G21408">
        <v>16.8</v>
      </c>
      <c r="H21408">
        <v>40.4</v>
      </c>
      <c r="I21408" t="s">
        <v>15</v>
      </c>
    </row>
    <row r="21409" spans="1:9" x14ac:dyDescent="0.25">
      <c r="A21409" s="2">
        <v>37845</v>
      </c>
      <c r="B21409">
        <v>224</v>
      </c>
      <c r="C21409">
        <v>2003</v>
      </c>
      <c r="D21409">
        <v>8</v>
      </c>
      <c r="E21409">
        <v>12</v>
      </c>
      <c r="F21409">
        <v>6.5</v>
      </c>
      <c r="G21409">
        <v>18.100000000000001</v>
      </c>
      <c r="H21409">
        <v>1.2</v>
      </c>
      <c r="I21409" t="s">
        <v>15</v>
      </c>
    </row>
    <row r="21410" spans="1:9" x14ac:dyDescent="0.25">
      <c r="A21410" s="2">
        <v>37846</v>
      </c>
      <c r="B21410">
        <v>225</v>
      </c>
      <c r="C21410">
        <v>2003</v>
      </c>
      <c r="D21410">
        <v>8</v>
      </c>
      <c r="E21410">
        <v>13</v>
      </c>
      <c r="F21410">
        <v>2.9</v>
      </c>
      <c r="G21410">
        <v>18.100000000000001</v>
      </c>
      <c r="H21410">
        <v>0</v>
      </c>
      <c r="I21410" t="s">
        <v>15</v>
      </c>
    </row>
    <row r="21411" spans="1:9" x14ac:dyDescent="0.25">
      <c r="A21411" s="2">
        <v>37847</v>
      </c>
      <c r="B21411">
        <v>226</v>
      </c>
      <c r="C21411">
        <v>2003</v>
      </c>
      <c r="D21411">
        <v>8</v>
      </c>
      <c r="E21411">
        <v>14</v>
      </c>
      <c r="F21411">
        <v>3.6</v>
      </c>
      <c r="G21411">
        <v>19.5</v>
      </c>
      <c r="H21411">
        <v>0</v>
      </c>
      <c r="I21411" t="s">
        <v>15</v>
      </c>
    </row>
    <row r="21412" spans="1:9" x14ac:dyDescent="0.25">
      <c r="A21412" s="2">
        <v>37848</v>
      </c>
      <c r="B21412">
        <v>227</v>
      </c>
      <c r="C21412">
        <v>2003</v>
      </c>
      <c r="D21412">
        <v>8</v>
      </c>
      <c r="E21412">
        <v>15</v>
      </c>
      <c r="F21412">
        <v>8.5</v>
      </c>
      <c r="G21412">
        <v>20.100000000000001</v>
      </c>
      <c r="H21412">
        <v>0</v>
      </c>
      <c r="I21412" t="s">
        <v>15</v>
      </c>
    </row>
    <row r="21413" spans="1:9" x14ac:dyDescent="0.25">
      <c r="A21413" s="2">
        <v>37849</v>
      </c>
      <c r="B21413">
        <v>228</v>
      </c>
      <c r="C21413">
        <v>2003</v>
      </c>
      <c r="D21413">
        <v>8</v>
      </c>
      <c r="E21413">
        <v>16</v>
      </c>
      <c r="F21413">
        <v>13</v>
      </c>
      <c r="G21413">
        <v>19.600000000000001</v>
      </c>
      <c r="H21413">
        <v>4.4000000000000004</v>
      </c>
      <c r="I21413" t="s">
        <v>15</v>
      </c>
    </row>
    <row r="21414" spans="1:9" x14ac:dyDescent="0.25">
      <c r="A21414" s="2">
        <v>37850</v>
      </c>
      <c r="B21414">
        <v>229</v>
      </c>
      <c r="C21414">
        <v>2003</v>
      </c>
      <c r="D21414">
        <v>8</v>
      </c>
      <c r="E21414">
        <v>17</v>
      </c>
      <c r="F21414">
        <v>9.6</v>
      </c>
      <c r="G21414">
        <v>21</v>
      </c>
      <c r="H21414">
        <v>0</v>
      </c>
      <c r="I21414" t="s">
        <v>15</v>
      </c>
    </row>
    <row r="21415" spans="1:9" x14ac:dyDescent="0.25">
      <c r="A21415" s="2">
        <v>37851</v>
      </c>
      <c r="B21415">
        <v>230</v>
      </c>
      <c r="C21415">
        <v>2003</v>
      </c>
      <c r="D21415">
        <v>8</v>
      </c>
      <c r="E21415">
        <v>18</v>
      </c>
      <c r="F21415">
        <v>5.5</v>
      </c>
      <c r="G21415">
        <v>22</v>
      </c>
      <c r="H21415">
        <v>0</v>
      </c>
      <c r="I21415" t="s">
        <v>15</v>
      </c>
    </row>
    <row r="21416" spans="1:9" x14ac:dyDescent="0.25">
      <c r="A21416" s="2">
        <v>37852</v>
      </c>
      <c r="B21416">
        <v>231</v>
      </c>
      <c r="C21416">
        <v>2003</v>
      </c>
      <c r="D21416">
        <v>8</v>
      </c>
      <c r="E21416">
        <v>19</v>
      </c>
      <c r="F21416">
        <v>11.2</v>
      </c>
      <c r="G21416">
        <v>17.2</v>
      </c>
      <c r="H21416">
        <v>1.8</v>
      </c>
      <c r="I21416" t="s">
        <v>15</v>
      </c>
    </row>
    <row r="21417" spans="1:9" x14ac:dyDescent="0.25">
      <c r="A21417" s="2">
        <v>37853</v>
      </c>
      <c r="B21417">
        <v>232</v>
      </c>
      <c r="C21417">
        <v>2003</v>
      </c>
      <c r="D21417">
        <v>8</v>
      </c>
      <c r="E21417">
        <v>20</v>
      </c>
      <c r="F21417">
        <v>11.1</v>
      </c>
      <c r="G21417">
        <v>16.5</v>
      </c>
      <c r="H21417">
        <v>2.8</v>
      </c>
      <c r="I21417" t="s">
        <v>15</v>
      </c>
    </row>
    <row r="21418" spans="1:9" x14ac:dyDescent="0.25">
      <c r="A21418" s="2">
        <v>37854</v>
      </c>
      <c r="B21418">
        <v>233</v>
      </c>
      <c r="C21418">
        <v>2003</v>
      </c>
      <c r="D21418">
        <v>8</v>
      </c>
      <c r="E21418">
        <v>21</v>
      </c>
      <c r="F21418">
        <v>9.1999999999999993</v>
      </c>
      <c r="G21418">
        <v>17.7</v>
      </c>
      <c r="H21418">
        <v>0.4</v>
      </c>
      <c r="I21418" t="s">
        <v>15</v>
      </c>
    </row>
    <row r="21419" spans="1:9" x14ac:dyDescent="0.25">
      <c r="A21419" s="2">
        <v>37855</v>
      </c>
      <c r="B21419">
        <v>234</v>
      </c>
      <c r="C21419">
        <v>2003</v>
      </c>
      <c r="D21419">
        <v>8</v>
      </c>
      <c r="E21419">
        <v>22</v>
      </c>
      <c r="F21419">
        <v>6.7</v>
      </c>
      <c r="G21419">
        <v>14.8</v>
      </c>
      <c r="H21419">
        <v>31.8</v>
      </c>
      <c r="I21419" t="s">
        <v>15</v>
      </c>
    </row>
    <row r="21420" spans="1:9" x14ac:dyDescent="0.25">
      <c r="A21420" s="2">
        <v>37856</v>
      </c>
      <c r="B21420">
        <v>235</v>
      </c>
      <c r="C21420">
        <v>2003</v>
      </c>
      <c r="D21420">
        <v>8</v>
      </c>
      <c r="E21420">
        <v>23</v>
      </c>
      <c r="F21420">
        <v>7.1</v>
      </c>
      <c r="G21420">
        <v>17.5</v>
      </c>
      <c r="H21420">
        <v>1.4</v>
      </c>
      <c r="I21420" t="s">
        <v>15</v>
      </c>
    </row>
    <row r="21421" spans="1:9" x14ac:dyDescent="0.25">
      <c r="A21421" s="2">
        <v>37857</v>
      </c>
      <c r="B21421">
        <v>236</v>
      </c>
      <c r="C21421">
        <v>2003</v>
      </c>
      <c r="D21421">
        <v>8</v>
      </c>
      <c r="E21421">
        <v>24</v>
      </c>
      <c r="F21421">
        <v>10.199999999999999</v>
      </c>
      <c r="G21421">
        <v>16.899999999999999</v>
      </c>
      <c r="H21421">
        <v>0</v>
      </c>
      <c r="I21421" t="s">
        <v>15</v>
      </c>
    </row>
    <row r="21422" spans="1:9" x14ac:dyDescent="0.25">
      <c r="A21422" s="2">
        <v>37858</v>
      </c>
      <c r="B21422">
        <v>237</v>
      </c>
      <c r="C21422">
        <v>2003</v>
      </c>
      <c r="D21422">
        <v>8</v>
      </c>
      <c r="E21422">
        <v>25</v>
      </c>
      <c r="F21422">
        <v>7.6</v>
      </c>
      <c r="G21422">
        <v>18.2</v>
      </c>
      <c r="H21422">
        <v>2.4</v>
      </c>
      <c r="I21422" t="s">
        <v>15</v>
      </c>
    </row>
    <row r="21423" spans="1:9" x14ac:dyDescent="0.25">
      <c r="A21423" s="2">
        <v>37859</v>
      </c>
      <c r="B21423">
        <v>238</v>
      </c>
      <c r="C21423">
        <v>2003</v>
      </c>
      <c r="D21423">
        <v>8</v>
      </c>
      <c r="E21423">
        <v>26</v>
      </c>
      <c r="F21423">
        <v>6.1</v>
      </c>
      <c r="G21423">
        <v>20.9</v>
      </c>
      <c r="H21423">
        <v>0</v>
      </c>
      <c r="I21423" t="s">
        <v>15</v>
      </c>
    </row>
    <row r="21424" spans="1:9" x14ac:dyDescent="0.25">
      <c r="A21424" s="2">
        <v>37860</v>
      </c>
      <c r="B21424">
        <v>239</v>
      </c>
      <c r="C21424">
        <v>2003</v>
      </c>
      <c r="D21424">
        <v>8</v>
      </c>
      <c r="E21424">
        <v>27</v>
      </c>
      <c r="F21424">
        <v>5.9</v>
      </c>
      <c r="G21424">
        <v>21.2</v>
      </c>
      <c r="H21424">
        <v>0</v>
      </c>
      <c r="I21424" t="s">
        <v>15</v>
      </c>
    </row>
    <row r="21425" spans="1:9" x14ac:dyDescent="0.25">
      <c r="A21425" s="2">
        <v>37861</v>
      </c>
      <c r="B21425">
        <v>240</v>
      </c>
      <c r="C21425">
        <v>2003</v>
      </c>
      <c r="D21425">
        <v>8</v>
      </c>
      <c r="E21425">
        <v>28</v>
      </c>
      <c r="F21425">
        <v>7.6</v>
      </c>
      <c r="G21425">
        <v>19.100000000000001</v>
      </c>
      <c r="H21425">
        <v>0</v>
      </c>
      <c r="I21425" t="s">
        <v>15</v>
      </c>
    </row>
    <row r="21426" spans="1:9" x14ac:dyDescent="0.25">
      <c r="A21426" s="2">
        <v>37862</v>
      </c>
      <c r="B21426">
        <v>241</v>
      </c>
      <c r="C21426">
        <v>2003</v>
      </c>
      <c r="D21426">
        <v>8</v>
      </c>
      <c r="E21426">
        <v>29</v>
      </c>
      <c r="F21426">
        <v>8.6999999999999993</v>
      </c>
      <c r="G21426">
        <v>18.3</v>
      </c>
      <c r="H21426">
        <v>1</v>
      </c>
      <c r="I21426" t="s">
        <v>15</v>
      </c>
    </row>
    <row r="21427" spans="1:9" x14ac:dyDescent="0.25">
      <c r="A21427" s="2">
        <v>37863</v>
      </c>
      <c r="B21427">
        <v>242</v>
      </c>
      <c r="C21427">
        <v>2003</v>
      </c>
      <c r="D21427">
        <v>8</v>
      </c>
      <c r="E21427">
        <v>30</v>
      </c>
      <c r="F21427">
        <v>4</v>
      </c>
      <c r="G21427">
        <v>19.2</v>
      </c>
      <c r="H21427">
        <v>0</v>
      </c>
      <c r="I21427" t="s">
        <v>15</v>
      </c>
    </row>
    <row r="21428" spans="1:9" x14ac:dyDescent="0.25">
      <c r="A21428" s="2">
        <v>37864</v>
      </c>
      <c r="B21428">
        <v>243</v>
      </c>
      <c r="C21428">
        <v>2003</v>
      </c>
      <c r="D21428">
        <v>8</v>
      </c>
      <c r="E21428">
        <v>31</v>
      </c>
      <c r="F21428">
        <v>4.4000000000000004</v>
      </c>
      <c r="G21428">
        <v>20</v>
      </c>
      <c r="H21428">
        <v>0</v>
      </c>
      <c r="I21428" t="s">
        <v>15</v>
      </c>
    </row>
    <row r="21429" spans="1:9" x14ac:dyDescent="0.25">
      <c r="A21429" s="2">
        <v>37865</v>
      </c>
      <c r="B21429">
        <v>244</v>
      </c>
      <c r="C21429">
        <v>2003</v>
      </c>
      <c r="D21429">
        <v>9</v>
      </c>
      <c r="E21429">
        <v>1</v>
      </c>
      <c r="F21429">
        <v>8.3000000000000007</v>
      </c>
      <c r="G21429">
        <v>23.8</v>
      </c>
      <c r="H21429">
        <v>0</v>
      </c>
      <c r="I21429" t="s">
        <v>15</v>
      </c>
    </row>
    <row r="21430" spans="1:9" x14ac:dyDescent="0.25">
      <c r="A21430" s="2">
        <v>37866</v>
      </c>
      <c r="B21430">
        <v>245</v>
      </c>
      <c r="C21430">
        <v>2003</v>
      </c>
      <c r="D21430">
        <v>9</v>
      </c>
      <c r="E21430">
        <v>2</v>
      </c>
      <c r="F21430">
        <v>8.9</v>
      </c>
      <c r="G21430">
        <v>24.7</v>
      </c>
      <c r="H21430">
        <v>0</v>
      </c>
      <c r="I21430" t="s">
        <v>15</v>
      </c>
    </row>
    <row r="21431" spans="1:9" x14ac:dyDescent="0.25">
      <c r="A21431" s="2">
        <v>37867</v>
      </c>
      <c r="B21431">
        <v>246</v>
      </c>
      <c r="C21431">
        <v>2003</v>
      </c>
      <c r="D21431">
        <v>9</v>
      </c>
      <c r="E21431">
        <v>3</v>
      </c>
      <c r="F21431">
        <v>13.2</v>
      </c>
      <c r="G21431">
        <v>27.9</v>
      </c>
      <c r="H21431">
        <v>0</v>
      </c>
      <c r="I21431" t="s">
        <v>15</v>
      </c>
    </row>
    <row r="21432" spans="1:9" x14ac:dyDescent="0.25">
      <c r="A21432" s="2">
        <v>37868</v>
      </c>
      <c r="B21432">
        <v>247</v>
      </c>
      <c r="C21432">
        <v>2003</v>
      </c>
      <c r="D21432">
        <v>9</v>
      </c>
      <c r="E21432">
        <v>4</v>
      </c>
      <c r="F21432">
        <v>7.3</v>
      </c>
      <c r="G21432">
        <v>19.2</v>
      </c>
      <c r="H21432">
        <v>8.6</v>
      </c>
      <c r="I21432" t="s">
        <v>15</v>
      </c>
    </row>
    <row r="21433" spans="1:9" x14ac:dyDescent="0.25">
      <c r="A21433" s="2">
        <v>37869</v>
      </c>
      <c r="B21433">
        <v>248</v>
      </c>
      <c r="C21433">
        <v>2003</v>
      </c>
      <c r="D21433">
        <v>9</v>
      </c>
      <c r="E21433">
        <v>5</v>
      </c>
      <c r="F21433">
        <v>7</v>
      </c>
      <c r="G21433">
        <v>19.3</v>
      </c>
      <c r="H21433">
        <v>0</v>
      </c>
      <c r="I21433" t="s">
        <v>15</v>
      </c>
    </row>
    <row r="21434" spans="1:9" x14ac:dyDescent="0.25">
      <c r="A21434" s="2">
        <v>37870</v>
      </c>
      <c r="B21434">
        <v>249</v>
      </c>
      <c r="C21434">
        <v>2003</v>
      </c>
      <c r="D21434">
        <v>9</v>
      </c>
      <c r="E21434">
        <v>6</v>
      </c>
      <c r="F21434">
        <v>5.3</v>
      </c>
      <c r="G21434">
        <v>19.7</v>
      </c>
      <c r="H21434">
        <v>0</v>
      </c>
      <c r="I21434" t="s">
        <v>15</v>
      </c>
    </row>
    <row r="21435" spans="1:9" x14ac:dyDescent="0.25">
      <c r="A21435" s="2">
        <v>37871</v>
      </c>
      <c r="B21435">
        <v>250</v>
      </c>
      <c r="C21435">
        <v>2003</v>
      </c>
      <c r="D21435">
        <v>9</v>
      </c>
      <c r="E21435">
        <v>7</v>
      </c>
      <c r="F21435">
        <v>8</v>
      </c>
      <c r="G21435">
        <v>17</v>
      </c>
      <c r="H21435">
        <v>0</v>
      </c>
      <c r="I21435" t="s">
        <v>15</v>
      </c>
    </row>
    <row r="21436" spans="1:9" x14ac:dyDescent="0.25">
      <c r="A21436" s="2">
        <v>37872</v>
      </c>
      <c r="B21436">
        <v>251</v>
      </c>
      <c r="C21436">
        <v>2003</v>
      </c>
      <c r="D21436">
        <v>9</v>
      </c>
      <c r="E21436">
        <v>8</v>
      </c>
      <c r="F21436">
        <v>8.9</v>
      </c>
      <c r="G21436">
        <v>17.600000000000001</v>
      </c>
      <c r="H21436">
        <v>2.2000000000000002</v>
      </c>
      <c r="I21436" t="s">
        <v>15</v>
      </c>
    </row>
    <row r="21437" spans="1:9" x14ac:dyDescent="0.25">
      <c r="A21437" s="2">
        <v>37873</v>
      </c>
      <c r="B21437">
        <v>252</v>
      </c>
      <c r="C21437">
        <v>2003</v>
      </c>
      <c r="D21437">
        <v>9</v>
      </c>
      <c r="E21437">
        <v>9</v>
      </c>
      <c r="F21437">
        <v>8</v>
      </c>
      <c r="G21437">
        <v>18.3</v>
      </c>
      <c r="H21437">
        <v>7.8</v>
      </c>
      <c r="I21437" t="s">
        <v>15</v>
      </c>
    </row>
    <row r="21438" spans="1:9" x14ac:dyDescent="0.25">
      <c r="A21438" s="2">
        <v>37874</v>
      </c>
      <c r="B21438">
        <v>253</v>
      </c>
      <c r="C21438">
        <v>2003</v>
      </c>
      <c r="D21438">
        <v>9</v>
      </c>
      <c r="E21438">
        <v>10</v>
      </c>
      <c r="F21438">
        <v>10.5</v>
      </c>
      <c r="G21438">
        <v>16.3</v>
      </c>
      <c r="H21438">
        <v>3.4</v>
      </c>
      <c r="I21438" t="s">
        <v>15</v>
      </c>
    </row>
    <row r="21439" spans="1:9" x14ac:dyDescent="0.25">
      <c r="A21439" s="2">
        <v>37875</v>
      </c>
      <c r="B21439">
        <v>254</v>
      </c>
      <c r="C21439">
        <v>2003</v>
      </c>
      <c r="D21439">
        <v>9</v>
      </c>
      <c r="E21439">
        <v>11</v>
      </c>
      <c r="F21439">
        <v>6.7</v>
      </c>
      <c r="G21439">
        <v>17.399999999999999</v>
      </c>
      <c r="H21439">
        <v>8.4</v>
      </c>
      <c r="I21439" t="s">
        <v>15</v>
      </c>
    </row>
    <row r="21440" spans="1:9" x14ac:dyDescent="0.25">
      <c r="A21440" s="2">
        <v>37876</v>
      </c>
      <c r="B21440">
        <v>255</v>
      </c>
      <c r="C21440">
        <v>2003</v>
      </c>
      <c r="D21440">
        <v>9</v>
      </c>
      <c r="E21440">
        <v>12</v>
      </c>
      <c r="F21440">
        <v>11.3</v>
      </c>
      <c r="G21440">
        <v>18</v>
      </c>
      <c r="H21440">
        <v>1.6</v>
      </c>
      <c r="I21440" t="s">
        <v>15</v>
      </c>
    </row>
    <row r="21441" spans="1:9" x14ac:dyDescent="0.25">
      <c r="A21441" s="2">
        <v>37877</v>
      </c>
      <c r="B21441">
        <v>256</v>
      </c>
      <c r="C21441">
        <v>2003</v>
      </c>
      <c r="D21441">
        <v>9</v>
      </c>
      <c r="E21441">
        <v>13</v>
      </c>
      <c r="F21441">
        <v>8.1</v>
      </c>
      <c r="G21441">
        <v>17.2</v>
      </c>
      <c r="H21441">
        <v>3.2</v>
      </c>
      <c r="I21441" t="s">
        <v>15</v>
      </c>
    </row>
    <row r="21442" spans="1:9" x14ac:dyDescent="0.25">
      <c r="A21442" s="2">
        <v>37878</v>
      </c>
      <c r="B21442">
        <v>257</v>
      </c>
      <c r="C21442">
        <v>2003</v>
      </c>
      <c r="D21442">
        <v>9</v>
      </c>
      <c r="E21442">
        <v>14</v>
      </c>
      <c r="F21442">
        <v>10</v>
      </c>
      <c r="G21442">
        <v>19.5</v>
      </c>
      <c r="H21442">
        <v>0</v>
      </c>
      <c r="I21442" t="s">
        <v>15</v>
      </c>
    </row>
    <row r="21443" spans="1:9" x14ac:dyDescent="0.25">
      <c r="A21443" s="2">
        <v>37879</v>
      </c>
      <c r="B21443">
        <v>258</v>
      </c>
      <c r="C21443">
        <v>2003</v>
      </c>
      <c r="D21443">
        <v>9</v>
      </c>
      <c r="E21443">
        <v>15</v>
      </c>
      <c r="F21443">
        <v>4.8</v>
      </c>
      <c r="G21443">
        <v>21.8</v>
      </c>
      <c r="H21443">
        <v>0</v>
      </c>
      <c r="I21443" t="s">
        <v>15</v>
      </c>
    </row>
    <row r="21444" spans="1:9" x14ac:dyDescent="0.25">
      <c r="A21444" s="2">
        <v>37880</v>
      </c>
      <c r="B21444">
        <v>259</v>
      </c>
      <c r="C21444">
        <v>2003</v>
      </c>
      <c r="D21444">
        <v>9</v>
      </c>
      <c r="E21444">
        <v>16</v>
      </c>
      <c r="F21444">
        <v>5.2</v>
      </c>
      <c r="G21444">
        <v>21.3</v>
      </c>
      <c r="H21444">
        <v>0</v>
      </c>
      <c r="I21444" t="s">
        <v>15</v>
      </c>
    </row>
    <row r="21445" spans="1:9" x14ac:dyDescent="0.25">
      <c r="A21445" s="2">
        <v>37881</v>
      </c>
      <c r="B21445">
        <v>260</v>
      </c>
      <c r="C21445">
        <v>2003</v>
      </c>
      <c r="D21445">
        <v>9</v>
      </c>
      <c r="E21445">
        <v>17</v>
      </c>
      <c r="F21445">
        <v>6.5</v>
      </c>
      <c r="G21445">
        <v>20.399999999999999</v>
      </c>
      <c r="H21445">
        <v>0</v>
      </c>
      <c r="I21445" t="s">
        <v>15</v>
      </c>
    </row>
    <row r="21446" spans="1:9" x14ac:dyDescent="0.25">
      <c r="A21446" s="2">
        <v>37882</v>
      </c>
      <c r="B21446">
        <v>261</v>
      </c>
      <c r="C21446">
        <v>2003</v>
      </c>
      <c r="D21446">
        <v>9</v>
      </c>
      <c r="E21446">
        <v>18</v>
      </c>
      <c r="F21446">
        <v>7.8</v>
      </c>
      <c r="G21446">
        <v>20.2</v>
      </c>
      <c r="H21446">
        <v>0</v>
      </c>
      <c r="I21446" t="s">
        <v>15</v>
      </c>
    </row>
    <row r="21447" spans="1:9" x14ac:dyDescent="0.25">
      <c r="A21447" s="2">
        <v>37883</v>
      </c>
      <c r="B21447">
        <v>262</v>
      </c>
      <c r="C21447">
        <v>2003</v>
      </c>
      <c r="D21447">
        <v>9</v>
      </c>
      <c r="E21447">
        <v>19</v>
      </c>
      <c r="F21447">
        <v>7.4</v>
      </c>
      <c r="G21447">
        <v>20.9</v>
      </c>
      <c r="H21447">
        <v>1.4</v>
      </c>
      <c r="I21447" t="s">
        <v>15</v>
      </c>
    </row>
    <row r="21448" spans="1:9" x14ac:dyDescent="0.25">
      <c r="A21448" s="2">
        <v>37884</v>
      </c>
      <c r="B21448">
        <v>263</v>
      </c>
      <c r="C21448">
        <v>2003</v>
      </c>
      <c r="D21448">
        <v>9</v>
      </c>
      <c r="E21448">
        <v>20</v>
      </c>
      <c r="F21448">
        <v>12.9</v>
      </c>
      <c r="G21448">
        <v>18.3</v>
      </c>
      <c r="H21448">
        <v>5.8</v>
      </c>
      <c r="I21448" t="s">
        <v>15</v>
      </c>
    </row>
    <row r="21449" spans="1:9" x14ac:dyDescent="0.25">
      <c r="A21449" s="2">
        <v>37885</v>
      </c>
      <c r="B21449">
        <v>264</v>
      </c>
      <c r="C21449">
        <v>2003</v>
      </c>
      <c r="D21449">
        <v>9</v>
      </c>
      <c r="E21449">
        <v>21</v>
      </c>
      <c r="F21449">
        <v>10.6</v>
      </c>
      <c r="G21449">
        <v>19.8</v>
      </c>
      <c r="H21449">
        <v>1.2</v>
      </c>
      <c r="I21449" t="s">
        <v>15</v>
      </c>
    </row>
    <row r="21450" spans="1:9" x14ac:dyDescent="0.25">
      <c r="A21450" s="2">
        <v>37886</v>
      </c>
      <c r="B21450">
        <v>265</v>
      </c>
      <c r="C21450">
        <v>2003</v>
      </c>
      <c r="D21450">
        <v>9</v>
      </c>
      <c r="E21450">
        <v>22</v>
      </c>
      <c r="F21450">
        <v>9.1</v>
      </c>
      <c r="G21450">
        <v>17.600000000000001</v>
      </c>
      <c r="H21450">
        <v>15</v>
      </c>
      <c r="I21450" t="s">
        <v>15</v>
      </c>
    </row>
    <row r="21451" spans="1:9" x14ac:dyDescent="0.25">
      <c r="A21451" s="2">
        <v>37887</v>
      </c>
      <c r="B21451">
        <v>266</v>
      </c>
      <c r="C21451">
        <v>2003</v>
      </c>
      <c r="D21451">
        <v>9</v>
      </c>
      <c r="E21451">
        <v>23</v>
      </c>
      <c r="F21451">
        <v>10.1</v>
      </c>
      <c r="G21451">
        <v>17.3</v>
      </c>
      <c r="H21451">
        <v>10.199999999999999</v>
      </c>
      <c r="I21451" t="s">
        <v>15</v>
      </c>
    </row>
    <row r="21452" spans="1:9" x14ac:dyDescent="0.25">
      <c r="A21452" s="2">
        <v>37888</v>
      </c>
      <c r="B21452">
        <v>267</v>
      </c>
      <c r="C21452">
        <v>2003</v>
      </c>
      <c r="D21452">
        <v>9</v>
      </c>
      <c r="E21452">
        <v>24</v>
      </c>
      <c r="F21452">
        <v>12.6</v>
      </c>
      <c r="G21452">
        <v>17.899999999999999</v>
      </c>
      <c r="H21452">
        <v>2.4</v>
      </c>
      <c r="I21452" t="s">
        <v>15</v>
      </c>
    </row>
    <row r="21453" spans="1:9" x14ac:dyDescent="0.25">
      <c r="A21453" s="2">
        <v>37889</v>
      </c>
      <c r="B21453">
        <v>268</v>
      </c>
      <c r="C21453">
        <v>2003</v>
      </c>
      <c r="D21453">
        <v>9</v>
      </c>
      <c r="E21453">
        <v>25</v>
      </c>
      <c r="F21453">
        <v>12.4</v>
      </c>
      <c r="G21453">
        <v>18.100000000000001</v>
      </c>
      <c r="H21453">
        <v>3</v>
      </c>
      <c r="I21453" t="s">
        <v>15</v>
      </c>
    </row>
    <row r="21454" spans="1:9" x14ac:dyDescent="0.25">
      <c r="A21454" s="2">
        <v>37890</v>
      </c>
      <c r="B21454">
        <v>269</v>
      </c>
      <c r="C21454">
        <v>2003</v>
      </c>
      <c r="D21454">
        <v>9</v>
      </c>
      <c r="E21454">
        <v>26</v>
      </c>
      <c r="F21454">
        <v>5.3</v>
      </c>
      <c r="G21454">
        <v>21.9</v>
      </c>
      <c r="H21454">
        <v>0</v>
      </c>
      <c r="I21454" t="s">
        <v>15</v>
      </c>
    </row>
    <row r="21455" spans="1:9" x14ac:dyDescent="0.25">
      <c r="A21455" s="2">
        <v>37891</v>
      </c>
      <c r="B21455">
        <v>270</v>
      </c>
      <c r="C21455">
        <v>2003</v>
      </c>
      <c r="D21455">
        <v>9</v>
      </c>
      <c r="E21455">
        <v>27</v>
      </c>
      <c r="F21455">
        <v>10.7</v>
      </c>
      <c r="G21455">
        <v>26.8</v>
      </c>
      <c r="H21455">
        <v>0</v>
      </c>
      <c r="I21455" t="s">
        <v>15</v>
      </c>
    </row>
    <row r="21456" spans="1:9" x14ac:dyDescent="0.25">
      <c r="A21456" s="2">
        <v>37892</v>
      </c>
      <c r="B21456">
        <v>271</v>
      </c>
      <c r="C21456">
        <v>2003</v>
      </c>
      <c r="D21456">
        <v>9</v>
      </c>
      <c r="E21456">
        <v>28</v>
      </c>
      <c r="F21456">
        <v>14.2</v>
      </c>
      <c r="G21456">
        <v>27.8</v>
      </c>
      <c r="H21456">
        <v>0</v>
      </c>
      <c r="I21456" t="s">
        <v>15</v>
      </c>
    </row>
    <row r="21457" spans="1:9" x14ac:dyDescent="0.25">
      <c r="A21457" s="2">
        <v>37893</v>
      </c>
      <c r="B21457">
        <v>272</v>
      </c>
      <c r="C21457">
        <v>2003</v>
      </c>
      <c r="D21457">
        <v>9</v>
      </c>
      <c r="E21457">
        <v>29</v>
      </c>
      <c r="F21457">
        <v>11.7</v>
      </c>
      <c r="G21457">
        <v>18.5</v>
      </c>
      <c r="H21457">
        <v>14.6</v>
      </c>
      <c r="I21457" t="s">
        <v>15</v>
      </c>
    </row>
    <row r="21458" spans="1:9" x14ac:dyDescent="0.25">
      <c r="A21458" s="2">
        <v>37894</v>
      </c>
      <c r="B21458">
        <v>273</v>
      </c>
      <c r="C21458">
        <v>2003</v>
      </c>
      <c r="D21458">
        <v>9</v>
      </c>
      <c r="E21458">
        <v>30</v>
      </c>
      <c r="F21458">
        <v>9.8000000000000007</v>
      </c>
      <c r="G21458">
        <v>20.9</v>
      </c>
      <c r="H21458">
        <v>6.6</v>
      </c>
      <c r="I21458" t="s">
        <v>15</v>
      </c>
    </row>
    <row r="21459" spans="1:9" x14ac:dyDescent="0.25">
      <c r="A21459" s="2">
        <v>37895</v>
      </c>
      <c r="B21459">
        <v>274</v>
      </c>
      <c r="C21459">
        <v>2003</v>
      </c>
      <c r="D21459">
        <v>10</v>
      </c>
      <c r="E21459">
        <v>1</v>
      </c>
      <c r="F21459">
        <v>10.199999999999999</v>
      </c>
      <c r="G21459">
        <v>19.7</v>
      </c>
      <c r="H21459">
        <v>0</v>
      </c>
      <c r="I21459" t="s">
        <v>15</v>
      </c>
    </row>
    <row r="21460" spans="1:9" x14ac:dyDescent="0.25">
      <c r="A21460" s="2">
        <v>37896</v>
      </c>
      <c r="B21460">
        <v>275</v>
      </c>
      <c r="C21460">
        <v>2003</v>
      </c>
      <c r="D21460">
        <v>10</v>
      </c>
      <c r="E21460">
        <v>2</v>
      </c>
      <c r="F21460">
        <v>10.9</v>
      </c>
      <c r="G21460">
        <v>21.7</v>
      </c>
      <c r="H21460">
        <v>0</v>
      </c>
      <c r="I21460" t="s">
        <v>15</v>
      </c>
    </row>
    <row r="21461" spans="1:9" x14ac:dyDescent="0.25">
      <c r="A21461" s="2">
        <v>37897</v>
      </c>
      <c r="B21461">
        <v>276</v>
      </c>
      <c r="C21461">
        <v>2003</v>
      </c>
      <c r="D21461">
        <v>10</v>
      </c>
      <c r="E21461">
        <v>3</v>
      </c>
      <c r="F21461">
        <v>11.9</v>
      </c>
      <c r="G21461">
        <v>23.8</v>
      </c>
      <c r="H21461">
        <v>0</v>
      </c>
      <c r="I21461" t="s">
        <v>15</v>
      </c>
    </row>
    <row r="21462" spans="1:9" x14ac:dyDescent="0.25">
      <c r="A21462" s="2">
        <v>37898</v>
      </c>
      <c r="B21462">
        <v>277</v>
      </c>
      <c r="C21462">
        <v>2003</v>
      </c>
      <c r="D21462">
        <v>10</v>
      </c>
      <c r="E21462">
        <v>4</v>
      </c>
      <c r="F21462">
        <v>9.9</v>
      </c>
      <c r="G21462">
        <v>24</v>
      </c>
      <c r="H21462">
        <v>0</v>
      </c>
      <c r="I21462" t="s">
        <v>15</v>
      </c>
    </row>
    <row r="21463" spans="1:9" x14ac:dyDescent="0.25">
      <c r="A21463" s="2">
        <v>37899</v>
      </c>
      <c r="B21463">
        <v>278</v>
      </c>
      <c r="C21463">
        <v>2003</v>
      </c>
      <c r="D21463">
        <v>10</v>
      </c>
      <c r="E21463">
        <v>5</v>
      </c>
      <c r="F21463">
        <v>11.5</v>
      </c>
      <c r="G21463">
        <v>22.4</v>
      </c>
      <c r="H21463">
        <v>0</v>
      </c>
      <c r="I21463" t="s">
        <v>15</v>
      </c>
    </row>
    <row r="21464" spans="1:9" x14ac:dyDescent="0.25">
      <c r="A21464" s="2">
        <v>37900</v>
      </c>
      <c r="B21464">
        <v>279</v>
      </c>
      <c r="C21464">
        <v>2003</v>
      </c>
      <c r="D21464">
        <v>10</v>
      </c>
      <c r="E21464">
        <v>6</v>
      </c>
      <c r="F21464">
        <v>6</v>
      </c>
      <c r="G21464">
        <v>23.1</v>
      </c>
      <c r="H21464">
        <v>0</v>
      </c>
      <c r="I21464" t="s">
        <v>15</v>
      </c>
    </row>
    <row r="21465" spans="1:9" x14ac:dyDescent="0.25">
      <c r="A21465" s="2">
        <v>37901</v>
      </c>
      <c r="B21465">
        <v>280</v>
      </c>
      <c r="C21465">
        <v>2003</v>
      </c>
      <c r="D21465">
        <v>10</v>
      </c>
      <c r="E21465">
        <v>7</v>
      </c>
      <c r="F21465">
        <v>5.5</v>
      </c>
      <c r="G21465">
        <v>23.6</v>
      </c>
      <c r="H21465">
        <v>0</v>
      </c>
      <c r="I21465" t="s">
        <v>15</v>
      </c>
    </row>
    <row r="21466" spans="1:9" x14ac:dyDescent="0.25">
      <c r="A21466" s="2">
        <v>37902</v>
      </c>
      <c r="B21466">
        <v>281</v>
      </c>
      <c r="C21466">
        <v>2003</v>
      </c>
      <c r="D21466">
        <v>10</v>
      </c>
      <c r="E21466">
        <v>8</v>
      </c>
      <c r="F21466">
        <v>11</v>
      </c>
      <c r="G21466">
        <v>25.5</v>
      </c>
      <c r="H21466">
        <v>0</v>
      </c>
      <c r="I21466" t="s">
        <v>15</v>
      </c>
    </row>
    <row r="21467" spans="1:9" x14ac:dyDescent="0.25">
      <c r="A21467" s="2">
        <v>37903</v>
      </c>
      <c r="B21467">
        <v>282</v>
      </c>
      <c r="C21467">
        <v>2003</v>
      </c>
      <c r="D21467">
        <v>10</v>
      </c>
      <c r="E21467">
        <v>9</v>
      </c>
      <c r="F21467">
        <v>12.1</v>
      </c>
      <c r="G21467">
        <v>28.7</v>
      </c>
      <c r="H21467">
        <v>0</v>
      </c>
      <c r="I21467" t="s">
        <v>15</v>
      </c>
    </row>
    <row r="21468" spans="1:9" x14ac:dyDescent="0.25">
      <c r="A21468" s="2">
        <v>37904</v>
      </c>
      <c r="B21468">
        <v>283</v>
      </c>
      <c r="C21468">
        <v>2003</v>
      </c>
      <c r="D21468">
        <v>10</v>
      </c>
      <c r="E21468">
        <v>10</v>
      </c>
      <c r="F21468">
        <v>18</v>
      </c>
      <c r="G21468">
        <v>31.4</v>
      </c>
      <c r="H21468">
        <v>0</v>
      </c>
      <c r="I21468" t="s">
        <v>15</v>
      </c>
    </row>
    <row r="21469" spans="1:9" x14ac:dyDescent="0.25">
      <c r="A21469" s="2">
        <v>37905</v>
      </c>
      <c r="B21469">
        <v>284</v>
      </c>
      <c r="C21469">
        <v>2003</v>
      </c>
      <c r="D21469">
        <v>10</v>
      </c>
      <c r="E21469">
        <v>11</v>
      </c>
      <c r="F21469">
        <v>15.8</v>
      </c>
      <c r="G21469">
        <v>23.2</v>
      </c>
      <c r="H21469">
        <v>0</v>
      </c>
      <c r="I21469" t="s">
        <v>15</v>
      </c>
    </row>
    <row r="21470" spans="1:9" x14ac:dyDescent="0.25">
      <c r="A21470" s="2">
        <v>37906</v>
      </c>
      <c r="B21470">
        <v>285</v>
      </c>
      <c r="C21470">
        <v>2003</v>
      </c>
      <c r="D21470">
        <v>10</v>
      </c>
      <c r="E21470">
        <v>12</v>
      </c>
      <c r="F21470">
        <v>12.8</v>
      </c>
      <c r="G21470">
        <v>22</v>
      </c>
      <c r="H21470">
        <v>0</v>
      </c>
      <c r="I21470" t="s">
        <v>15</v>
      </c>
    </row>
    <row r="21471" spans="1:9" x14ac:dyDescent="0.25">
      <c r="A21471" s="2">
        <v>37907</v>
      </c>
      <c r="B21471">
        <v>286</v>
      </c>
      <c r="C21471">
        <v>2003</v>
      </c>
      <c r="D21471">
        <v>10</v>
      </c>
      <c r="E21471">
        <v>13</v>
      </c>
      <c r="F21471">
        <v>10.7</v>
      </c>
      <c r="G21471">
        <v>18.2</v>
      </c>
      <c r="H21471">
        <v>12.4</v>
      </c>
      <c r="I21471" t="s">
        <v>15</v>
      </c>
    </row>
    <row r="21472" spans="1:9" x14ac:dyDescent="0.25">
      <c r="A21472" s="2">
        <v>37908</v>
      </c>
      <c r="B21472">
        <v>287</v>
      </c>
      <c r="C21472">
        <v>2003</v>
      </c>
      <c r="D21472">
        <v>10</v>
      </c>
      <c r="E21472">
        <v>14</v>
      </c>
      <c r="F21472">
        <v>8.3000000000000007</v>
      </c>
      <c r="G21472">
        <v>19.3</v>
      </c>
      <c r="H21472">
        <v>5</v>
      </c>
      <c r="I21472" t="s">
        <v>15</v>
      </c>
    </row>
    <row r="21473" spans="1:9" x14ac:dyDescent="0.25">
      <c r="A21473" s="2">
        <v>37909</v>
      </c>
      <c r="B21473">
        <v>288</v>
      </c>
      <c r="C21473">
        <v>2003</v>
      </c>
      <c r="D21473">
        <v>10</v>
      </c>
      <c r="E21473">
        <v>15</v>
      </c>
      <c r="F21473">
        <v>8</v>
      </c>
      <c r="G21473">
        <v>20.7</v>
      </c>
      <c r="H21473">
        <v>0</v>
      </c>
      <c r="I21473" t="s">
        <v>15</v>
      </c>
    </row>
    <row r="21474" spans="1:9" x14ac:dyDescent="0.25">
      <c r="A21474" s="2">
        <v>37910</v>
      </c>
      <c r="B21474">
        <v>289</v>
      </c>
      <c r="C21474">
        <v>2003</v>
      </c>
      <c r="D21474">
        <v>10</v>
      </c>
      <c r="E21474">
        <v>16</v>
      </c>
      <c r="F21474">
        <v>6.2</v>
      </c>
      <c r="G21474">
        <v>21.2</v>
      </c>
      <c r="H21474">
        <v>0</v>
      </c>
      <c r="I21474" t="s">
        <v>15</v>
      </c>
    </row>
    <row r="21475" spans="1:9" x14ac:dyDescent="0.25">
      <c r="A21475" s="2">
        <v>37911</v>
      </c>
      <c r="B21475">
        <v>290</v>
      </c>
      <c r="C21475">
        <v>2003</v>
      </c>
      <c r="D21475">
        <v>10</v>
      </c>
      <c r="E21475">
        <v>17</v>
      </c>
      <c r="F21475">
        <v>8.1</v>
      </c>
      <c r="G21475">
        <v>20.100000000000001</v>
      </c>
      <c r="H21475">
        <v>0</v>
      </c>
      <c r="I21475" t="s">
        <v>15</v>
      </c>
    </row>
    <row r="21476" spans="1:9" x14ac:dyDescent="0.25">
      <c r="A21476" s="2">
        <v>37912</v>
      </c>
      <c r="B21476">
        <v>291</v>
      </c>
      <c r="C21476">
        <v>2003</v>
      </c>
      <c r="D21476">
        <v>10</v>
      </c>
      <c r="E21476">
        <v>18</v>
      </c>
      <c r="F21476">
        <v>2.7</v>
      </c>
      <c r="G21476">
        <v>19</v>
      </c>
      <c r="H21476">
        <v>0</v>
      </c>
      <c r="I21476" t="s">
        <v>15</v>
      </c>
    </row>
    <row r="21477" spans="1:9" x14ac:dyDescent="0.25">
      <c r="A21477" s="2">
        <v>37913</v>
      </c>
      <c r="B21477">
        <v>292</v>
      </c>
      <c r="C21477">
        <v>2003</v>
      </c>
      <c r="D21477">
        <v>10</v>
      </c>
      <c r="E21477">
        <v>19</v>
      </c>
      <c r="F21477">
        <v>6.2</v>
      </c>
      <c r="G21477">
        <v>20.3</v>
      </c>
      <c r="H21477">
        <v>0</v>
      </c>
      <c r="I21477" t="s">
        <v>15</v>
      </c>
    </row>
    <row r="21478" spans="1:9" x14ac:dyDescent="0.25">
      <c r="A21478" s="2">
        <v>37914</v>
      </c>
      <c r="B21478">
        <v>293</v>
      </c>
      <c r="C21478">
        <v>2003</v>
      </c>
      <c r="D21478">
        <v>10</v>
      </c>
      <c r="E21478">
        <v>20</v>
      </c>
      <c r="F21478">
        <v>10.8</v>
      </c>
      <c r="G21478">
        <v>21</v>
      </c>
      <c r="H21478">
        <v>0</v>
      </c>
      <c r="I21478" t="s">
        <v>15</v>
      </c>
    </row>
    <row r="21479" spans="1:9" x14ac:dyDescent="0.25">
      <c r="A21479" s="2">
        <v>37915</v>
      </c>
      <c r="B21479">
        <v>294</v>
      </c>
      <c r="C21479">
        <v>2003</v>
      </c>
      <c r="D21479">
        <v>10</v>
      </c>
      <c r="E21479">
        <v>21</v>
      </c>
      <c r="F21479">
        <v>9.1999999999999993</v>
      </c>
      <c r="G21479">
        <v>23.7</v>
      </c>
      <c r="H21479">
        <v>0</v>
      </c>
      <c r="I21479" t="s">
        <v>15</v>
      </c>
    </row>
    <row r="21480" spans="1:9" x14ac:dyDescent="0.25">
      <c r="A21480" s="2">
        <v>37916</v>
      </c>
      <c r="B21480">
        <v>295</v>
      </c>
      <c r="C21480">
        <v>2003</v>
      </c>
      <c r="D21480">
        <v>10</v>
      </c>
      <c r="E21480">
        <v>22</v>
      </c>
      <c r="F21480">
        <v>11.1</v>
      </c>
      <c r="G21480">
        <v>24.4</v>
      </c>
      <c r="H21480">
        <v>0</v>
      </c>
      <c r="I21480" t="s">
        <v>15</v>
      </c>
    </row>
    <row r="21481" spans="1:9" x14ac:dyDescent="0.25">
      <c r="A21481" s="2">
        <v>37917</v>
      </c>
      <c r="B21481">
        <v>296</v>
      </c>
      <c r="C21481">
        <v>2003</v>
      </c>
      <c r="D21481">
        <v>10</v>
      </c>
      <c r="E21481">
        <v>23</v>
      </c>
      <c r="F21481">
        <v>9.1999999999999993</v>
      </c>
      <c r="G21481">
        <v>25</v>
      </c>
      <c r="H21481">
        <v>0</v>
      </c>
      <c r="I21481" t="s">
        <v>15</v>
      </c>
    </row>
    <row r="21482" spans="1:9" x14ac:dyDescent="0.25">
      <c r="A21482" s="2">
        <v>37918</v>
      </c>
      <c r="B21482">
        <v>297</v>
      </c>
      <c r="C21482">
        <v>2003</v>
      </c>
      <c r="D21482">
        <v>10</v>
      </c>
      <c r="E21482">
        <v>24</v>
      </c>
      <c r="F21482">
        <v>12.9</v>
      </c>
      <c r="G21482">
        <v>25.6</v>
      </c>
      <c r="H21482">
        <v>0</v>
      </c>
      <c r="I21482" t="s">
        <v>15</v>
      </c>
    </row>
    <row r="21483" spans="1:9" x14ac:dyDescent="0.25">
      <c r="A21483" s="2">
        <v>37919</v>
      </c>
      <c r="B21483">
        <v>298</v>
      </c>
      <c r="C21483">
        <v>2003</v>
      </c>
      <c r="D21483">
        <v>10</v>
      </c>
      <c r="E21483">
        <v>25</v>
      </c>
      <c r="F21483">
        <v>13.4</v>
      </c>
      <c r="G21483">
        <v>29.2</v>
      </c>
      <c r="H21483">
        <v>0</v>
      </c>
      <c r="I21483" t="s">
        <v>15</v>
      </c>
    </row>
    <row r="21484" spans="1:9" x14ac:dyDescent="0.25">
      <c r="A21484" s="2">
        <v>37920</v>
      </c>
      <c r="B21484">
        <v>299</v>
      </c>
      <c r="C21484">
        <v>2003</v>
      </c>
      <c r="D21484">
        <v>10</v>
      </c>
      <c r="E21484">
        <v>26</v>
      </c>
      <c r="F21484">
        <v>13.7</v>
      </c>
      <c r="G21484">
        <v>24.8</v>
      </c>
      <c r="H21484">
        <v>0</v>
      </c>
      <c r="I21484" t="s">
        <v>15</v>
      </c>
    </row>
    <row r="21485" spans="1:9" x14ac:dyDescent="0.25">
      <c r="A21485" s="2">
        <v>37921</v>
      </c>
      <c r="B21485">
        <v>300</v>
      </c>
      <c r="C21485">
        <v>2003</v>
      </c>
      <c r="D21485">
        <v>10</v>
      </c>
      <c r="E21485">
        <v>27</v>
      </c>
      <c r="F21485">
        <v>13.5</v>
      </c>
      <c r="G21485">
        <v>21</v>
      </c>
      <c r="H21485">
        <v>4.2</v>
      </c>
      <c r="I21485" t="s">
        <v>15</v>
      </c>
    </row>
    <row r="21486" spans="1:9" x14ac:dyDescent="0.25">
      <c r="A21486" s="2">
        <v>37922</v>
      </c>
      <c r="B21486">
        <v>301</v>
      </c>
      <c r="C21486">
        <v>2003</v>
      </c>
      <c r="D21486">
        <v>10</v>
      </c>
      <c r="E21486">
        <v>28</v>
      </c>
      <c r="F21486">
        <v>8.4</v>
      </c>
      <c r="G21486">
        <v>21.5</v>
      </c>
      <c r="H21486">
        <v>0.6</v>
      </c>
      <c r="I21486" t="s">
        <v>15</v>
      </c>
    </row>
    <row r="21487" spans="1:9" x14ac:dyDescent="0.25">
      <c r="A21487" s="2">
        <v>37923</v>
      </c>
      <c r="B21487">
        <v>302</v>
      </c>
      <c r="C21487">
        <v>2003</v>
      </c>
      <c r="D21487">
        <v>10</v>
      </c>
      <c r="E21487">
        <v>29</v>
      </c>
      <c r="F21487">
        <v>7</v>
      </c>
      <c r="G21487">
        <v>20.5</v>
      </c>
      <c r="H21487">
        <v>0</v>
      </c>
      <c r="I21487" t="s">
        <v>15</v>
      </c>
    </row>
    <row r="21488" spans="1:9" x14ac:dyDescent="0.25">
      <c r="A21488" s="2">
        <v>37924</v>
      </c>
      <c r="B21488">
        <v>303</v>
      </c>
      <c r="C21488">
        <v>2003</v>
      </c>
      <c r="D21488">
        <v>10</v>
      </c>
      <c r="E21488">
        <v>30</v>
      </c>
      <c r="F21488">
        <v>7</v>
      </c>
      <c r="G21488">
        <v>19.8</v>
      </c>
      <c r="H21488">
        <v>0</v>
      </c>
      <c r="I21488" t="s">
        <v>15</v>
      </c>
    </row>
    <row r="21489" spans="1:9" x14ac:dyDescent="0.25">
      <c r="A21489" s="2">
        <v>37925</v>
      </c>
      <c r="B21489">
        <v>304</v>
      </c>
      <c r="C21489">
        <v>2003</v>
      </c>
      <c r="D21489">
        <v>10</v>
      </c>
      <c r="E21489">
        <v>31</v>
      </c>
      <c r="F21489">
        <v>10.5</v>
      </c>
      <c r="G21489">
        <v>22.8</v>
      </c>
      <c r="H21489">
        <v>0</v>
      </c>
      <c r="I21489" t="s">
        <v>15</v>
      </c>
    </row>
    <row r="21490" spans="1:9" x14ac:dyDescent="0.25">
      <c r="A21490" s="2">
        <v>37926</v>
      </c>
      <c r="B21490">
        <v>305</v>
      </c>
      <c r="C21490">
        <v>2003</v>
      </c>
      <c r="D21490">
        <v>11</v>
      </c>
      <c r="E21490">
        <v>1</v>
      </c>
      <c r="F21490">
        <v>10.6</v>
      </c>
      <c r="G21490">
        <v>27.3</v>
      </c>
      <c r="H21490">
        <v>0</v>
      </c>
      <c r="I21490" t="s">
        <v>15</v>
      </c>
    </row>
    <row r="21491" spans="1:9" x14ac:dyDescent="0.25">
      <c r="A21491" s="2">
        <v>37927</v>
      </c>
      <c r="B21491">
        <v>306</v>
      </c>
      <c r="C21491">
        <v>2003</v>
      </c>
      <c r="D21491">
        <v>11</v>
      </c>
      <c r="E21491">
        <v>2</v>
      </c>
      <c r="F21491">
        <v>11.9</v>
      </c>
      <c r="G21491">
        <v>30.5</v>
      </c>
      <c r="H21491">
        <v>0</v>
      </c>
      <c r="I21491" t="s">
        <v>15</v>
      </c>
    </row>
    <row r="21492" spans="1:9" x14ac:dyDescent="0.25">
      <c r="A21492" s="2">
        <v>37928</v>
      </c>
      <c r="B21492">
        <v>307</v>
      </c>
      <c r="C21492">
        <v>2003</v>
      </c>
      <c r="D21492">
        <v>11</v>
      </c>
      <c r="E21492">
        <v>3</v>
      </c>
      <c r="F21492">
        <v>10.4</v>
      </c>
      <c r="G21492">
        <v>30.9</v>
      </c>
      <c r="H21492">
        <v>0</v>
      </c>
      <c r="I21492" t="s">
        <v>15</v>
      </c>
    </row>
    <row r="21493" spans="1:9" x14ac:dyDescent="0.25">
      <c r="A21493" s="2">
        <v>37929</v>
      </c>
      <c r="B21493">
        <v>308</v>
      </c>
      <c r="C21493">
        <v>2003</v>
      </c>
      <c r="D21493">
        <v>11</v>
      </c>
      <c r="E21493">
        <v>4</v>
      </c>
      <c r="F21493">
        <v>12</v>
      </c>
      <c r="G21493">
        <v>25.7</v>
      </c>
      <c r="H21493">
        <v>0</v>
      </c>
      <c r="I21493" t="s">
        <v>15</v>
      </c>
    </row>
    <row r="21494" spans="1:9" x14ac:dyDescent="0.25">
      <c r="A21494" s="2">
        <v>37930</v>
      </c>
      <c r="B21494">
        <v>309</v>
      </c>
      <c r="C21494">
        <v>2003</v>
      </c>
      <c r="D21494">
        <v>11</v>
      </c>
      <c r="E21494">
        <v>5</v>
      </c>
      <c r="F21494">
        <v>12.7</v>
      </c>
      <c r="G21494">
        <v>26.1</v>
      </c>
      <c r="H21494">
        <v>0</v>
      </c>
      <c r="I21494" t="s">
        <v>15</v>
      </c>
    </row>
    <row r="21495" spans="1:9" x14ac:dyDescent="0.25">
      <c r="A21495" s="2">
        <v>37931</v>
      </c>
      <c r="B21495">
        <v>310</v>
      </c>
      <c r="C21495">
        <v>2003</v>
      </c>
      <c r="D21495">
        <v>11</v>
      </c>
      <c r="E21495">
        <v>6</v>
      </c>
      <c r="F21495">
        <v>9.8000000000000007</v>
      </c>
      <c r="G21495">
        <v>28.7</v>
      </c>
      <c r="H21495">
        <v>0</v>
      </c>
      <c r="I21495" t="s">
        <v>15</v>
      </c>
    </row>
    <row r="21496" spans="1:9" x14ac:dyDescent="0.25">
      <c r="A21496" s="2">
        <v>37932</v>
      </c>
      <c r="B21496">
        <v>311</v>
      </c>
      <c r="C21496">
        <v>2003</v>
      </c>
      <c r="D21496">
        <v>11</v>
      </c>
      <c r="E21496">
        <v>7</v>
      </c>
      <c r="F21496">
        <v>15.5</v>
      </c>
      <c r="G21496">
        <v>36.5</v>
      </c>
      <c r="H21496">
        <v>0</v>
      </c>
      <c r="I21496" t="s">
        <v>15</v>
      </c>
    </row>
    <row r="21497" spans="1:9" x14ac:dyDescent="0.25">
      <c r="A21497" s="2">
        <v>37933</v>
      </c>
      <c r="B21497">
        <v>312</v>
      </c>
      <c r="C21497">
        <v>2003</v>
      </c>
      <c r="D21497">
        <v>11</v>
      </c>
      <c r="E21497">
        <v>8</v>
      </c>
      <c r="F21497">
        <v>14.1</v>
      </c>
      <c r="G21497">
        <v>31.9</v>
      </c>
      <c r="H21497">
        <v>0</v>
      </c>
      <c r="I21497" t="s">
        <v>15</v>
      </c>
    </row>
    <row r="21498" spans="1:9" x14ac:dyDescent="0.25">
      <c r="A21498" s="2">
        <v>37934</v>
      </c>
      <c r="B21498">
        <v>313</v>
      </c>
      <c r="C21498">
        <v>2003</v>
      </c>
      <c r="D21498">
        <v>11</v>
      </c>
      <c r="E21498">
        <v>9</v>
      </c>
      <c r="F21498">
        <v>13.5</v>
      </c>
      <c r="G21498">
        <v>32.799999999999997</v>
      </c>
      <c r="H21498">
        <v>0</v>
      </c>
      <c r="I21498" t="s">
        <v>15</v>
      </c>
    </row>
    <row r="21499" spans="1:9" x14ac:dyDescent="0.25">
      <c r="A21499" s="2">
        <v>37935</v>
      </c>
      <c r="B21499">
        <v>314</v>
      </c>
      <c r="C21499">
        <v>2003</v>
      </c>
      <c r="D21499">
        <v>11</v>
      </c>
      <c r="E21499">
        <v>10</v>
      </c>
      <c r="F21499">
        <v>16.3</v>
      </c>
      <c r="G21499">
        <v>34.799999999999997</v>
      </c>
      <c r="H21499">
        <v>0</v>
      </c>
      <c r="I21499" t="s">
        <v>15</v>
      </c>
    </row>
    <row r="21500" spans="1:9" x14ac:dyDescent="0.25">
      <c r="A21500" s="2">
        <v>37936</v>
      </c>
      <c r="B21500">
        <v>315</v>
      </c>
      <c r="C21500">
        <v>2003</v>
      </c>
      <c r="D21500">
        <v>11</v>
      </c>
      <c r="E21500">
        <v>11</v>
      </c>
      <c r="F21500">
        <v>17.100000000000001</v>
      </c>
      <c r="G21500">
        <v>40.799999999999997</v>
      </c>
      <c r="H21500">
        <v>0</v>
      </c>
      <c r="I21500" t="s">
        <v>15</v>
      </c>
    </row>
    <row r="21501" spans="1:9" x14ac:dyDescent="0.25">
      <c r="A21501" s="2">
        <v>37937</v>
      </c>
      <c r="B21501">
        <v>316</v>
      </c>
      <c r="C21501">
        <v>2003</v>
      </c>
      <c r="D21501">
        <v>11</v>
      </c>
      <c r="E21501">
        <v>12</v>
      </c>
      <c r="F21501">
        <v>26.3</v>
      </c>
      <c r="G21501">
        <v>38.700000000000003</v>
      </c>
      <c r="H21501">
        <v>0</v>
      </c>
      <c r="I21501" t="s">
        <v>15</v>
      </c>
    </row>
    <row r="21502" spans="1:9" x14ac:dyDescent="0.25">
      <c r="A21502" s="2">
        <v>37938</v>
      </c>
      <c r="B21502">
        <v>317</v>
      </c>
      <c r="C21502">
        <v>2003</v>
      </c>
      <c r="D21502">
        <v>11</v>
      </c>
      <c r="E21502">
        <v>13</v>
      </c>
      <c r="F21502">
        <v>19.3</v>
      </c>
      <c r="G21502">
        <v>23.8</v>
      </c>
      <c r="H21502">
        <v>0</v>
      </c>
      <c r="I21502" t="s">
        <v>15</v>
      </c>
    </row>
    <row r="21503" spans="1:9" x14ac:dyDescent="0.25">
      <c r="A21503" s="2">
        <v>37939</v>
      </c>
      <c r="B21503">
        <v>318</v>
      </c>
      <c r="C21503">
        <v>2003</v>
      </c>
      <c r="D21503">
        <v>11</v>
      </c>
      <c r="E21503">
        <v>14</v>
      </c>
      <c r="F21503">
        <v>15.4</v>
      </c>
      <c r="G21503">
        <v>28.5</v>
      </c>
      <c r="H21503">
        <v>0</v>
      </c>
      <c r="I21503" t="s">
        <v>15</v>
      </c>
    </row>
    <row r="21504" spans="1:9" x14ac:dyDescent="0.25">
      <c r="A21504" s="2">
        <v>37940</v>
      </c>
      <c r="B21504">
        <v>319</v>
      </c>
      <c r="C21504">
        <v>2003</v>
      </c>
      <c r="D21504">
        <v>11</v>
      </c>
      <c r="E21504">
        <v>15</v>
      </c>
      <c r="F21504">
        <v>15.1</v>
      </c>
      <c r="G21504">
        <v>26.4</v>
      </c>
      <c r="H21504">
        <v>0</v>
      </c>
      <c r="I21504" t="s">
        <v>15</v>
      </c>
    </row>
    <row r="21505" spans="1:9" x14ac:dyDescent="0.25">
      <c r="A21505" s="2">
        <v>37941</v>
      </c>
      <c r="B21505">
        <v>320</v>
      </c>
      <c r="C21505">
        <v>2003</v>
      </c>
      <c r="D21505">
        <v>11</v>
      </c>
      <c r="E21505">
        <v>16</v>
      </c>
      <c r="F21505">
        <v>17.2</v>
      </c>
      <c r="G21505">
        <v>30.4</v>
      </c>
      <c r="H21505">
        <v>0</v>
      </c>
      <c r="I21505" t="s">
        <v>15</v>
      </c>
    </row>
    <row r="21506" spans="1:9" x14ac:dyDescent="0.25">
      <c r="A21506" s="2">
        <v>37942</v>
      </c>
      <c r="B21506">
        <v>321</v>
      </c>
      <c r="C21506">
        <v>2003</v>
      </c>
      <c r="D21506">
        <v>11</v>
      </c>
      <c r="E21506">
        <v>17</v>
      </c>
      <c r="F21506">
        <v>16.100000000000001</v>
      </c>
      <c r="G21506">
        <v>21.4</v>
      </c>
      <c r="H21506">
        <v>26.8</v>
      </c>
      <c r="I21506" t="s">
        <v>15</v>
      </c>
    </row>
    <row r="21507" spans="1:9" x14ac:dyDescent="0.25">
      <c r="A21507" s="2">
        <v>37943</v>
      </c>
      <c r="B21507">
        <v>322</v>
      </c>
      <c r="C21507">
        <v>2003</v>
      </c>
      <c r="D21507">
        <v>11</v>
      </c>
      <c r="E21507">
        <v>18</v>
      </c>
      <c r="F21507">
        <v>10.3</v>
      </c>
      <c r="G21507">
        <v>19.399999999999999</v>
      </c>
      <c r="H21507">
        <v>7.6</v>
      </c>
      <c r="I21507" t="s">
        <v>15</v>
      </c>
    </row>
    <row r="21508" spans="1:9" x14ac:dyDescent="0.25">
      <c r="A21508" s="2">
        <v>37944</v>
      </c>
      <c r="B21508">
        <v>323</v>
      </c>
      <c r="C21508">
        <v>2003</v>
      </c>
      <c r="D21508">
        <v>11</v>
      </c>
      <c r="E21508">
        <v>19</v>
      </c>
      <c r="F21508">
        <v>10.8</v>
      </c>
      <c r="G21508">
        <v>19.600000000000001</v>
      </c>
      <c r="H21508">
        <v>5.8</v>
      </c>
      <c r="I21508" t="s">
        <v>15</v>
      </c>
    </row>
    <row r="21509" spans="1:9" x14ac:dyDescent="0.25">
      <c r="A21509" s="2">
        <v>37945</v>
      </c>
      <c r="B21509">
        <v>324</v>
      </c>
      <c r="C21509">
        <v>2003</v>
      </c>
      <c r="D21509">
        <v>11</v>
      </c>
      <c r="E21509">
        <v>20</v>
      </c>
      <c r="F21509">
        <v>12.8</v>
      </c>
      <c r="G21509">
        <v>24.6</v>
      </c>
      <c r="H21509">
        <v>1.6</v>
      </c>
      <c r="I21509" t="s">
        <v>15</v>
      </c>
    </row>
    <row r="21510" spans="1:9" x14ac:dyDescent="0.25">
      <c r="A21510" s="2">
        <v>37946</v>
      </c>
      <c r="B21510">
        <v>325</v>
      </c>
      <c r="C21510">
        <v>2003</v>
      </c>
      <c r="D21510">
        <v>11</v>
      </c>
      <c r="E21510">
        <v>21</v>
      </c>
      <c r="F21510">
        <v>11.3</v>
      </c>
      <c r="G21510">
        <v>28.1</v>
      </c>
      <c r="H21510">
        <v>0</v>
      </c>
      <c r="I21510" t="s">
        <v>15</v>
      </c>
    </row>
    <row r="21511" spans="1:9" x14ac:dyDescent="0.25">
      <c r="A21511" s="2">
        <v>37947</v>
      </c>
      <c r="B21511">
        <v>326</v>
      </c>
      <c r="C21511">
        <v>2003</v>
      </c>
      <c r="D21511">
        <v>11</v>
      </c>
      <c r="E21511">
        <v>22</v>
      </c>
      <c r="F21511">
        <v>14.1</v>
      </c>
      <c r="G21511">
        <v>33</v>
      </c>
      <c r="H21511">
        <v>0</v>
      </c>
      <c r="I21511" t="s">
        <v>15</v>
      </c>
    </row>
    <row r="21512" spans="1:9" x14ac:dyDescent="0.25">
      <c r="A21512" s="2">
        <v>37948</v>
      </c>
      <c r="B21512">
        <v>327</v>
      </c>
      <c r="C21512">
        <v>2003</v>
      </c>
      <c r="D21512">
        <v>11</v>
      </c>
      <c r="E21512">
        <v>23</v>
      </c>
      <c r="F21512">
        <v>19.600000000000001</v>
      </c>
      <c r="G21512">
        <v>27.3</v>
      </c>
      <c r="H21512">
        <v>0</v>
      </c>
      <c r="I21512" t="s">
        <v>15</v>
      </c>
    </row>
    <row r="21513" spans="1:9" x14ac:dyDescent="0.25">
      <c r="A21513" s="2">
        <v>37949</v>
      </c>
      <c r="B21513">
        <v>328</v>
      </c>
      <c r="C21513">
        <v>2003</v>
      </c>
      <c r="D21513">
        <v>11</v>
      </c>
      <c r="E21513">
        <v>24</v>
      </c>
      <c r="F21513">
        <v>17.100000000000001</v>
      </c>
      <c r="G21513">
        <v>20.8</v>
      </c>
      <c r="H21513">
        <v>0</v>
      </c>
      <c r="I21513" t="s">
        <v>15</v>
      </c>
    </row>
    <row r="21514" spans="1:9" x14ac:dyDescent="0.25">
      <c r="A21514" s="2">
        <v>37950</v>
      </c>
      <c r="B21514">
        <v>329</v>
      </c>
      <c r="C21514">
        <v>2003</v>
      </c>
      <c r="D21514">
        <v>11</v>
      </c>
      <c r="E21514">
        <v>25</v>
      </c>
      <c r="F21514">
        <v>16.100000000000001</v>
      </c>
      <c r="G21514">
        <v>23.9</v>
      </c>
      <c r="H21514">
        <v>4.5999999999999996</v>
      </c>
      <c r="I21514" t="s">
        <v>15</v>
      </c>
    </row>
    <row r="21515" spans="1:9" x14ac:dyDescent="0.25">
      <c r="A21515" s="2">
        <v>37951</v>
      </c>
      <c r="B21515">
        <v>330</v>
      </c>
      <c r="C21515">
        <v>2003</v>
      </c>
      <c r="D21515">
        <v>11</v>
      </c>
      <c r="E21515">
        <v>26</v>
      </c>
      <c r="F21515">
        <v>15.5</v>
      </c>
      <c r="G21515">
        <v>24.9</v>
      </c>
      <c r="H21515">
        <v>0</v>
      </c>
      <c r="I21515" t="s">
        <v>15</v>
      </c>
    </row>
    <row r="21516" spans="1:9" x14ac:dyDescent="0.25">
      <c r="A21516" s="2">
        <v>37952</v>
      </c>
      <c r="B21516">
        <v>331</v>
      </c>
      <c r="C21516">
        <v>2003</v>
      </c>
      <c r="D21516">
        <v>11</v>
      </c>
      <c r="E21516">
        <v>27</v>
      </c>
      <c r="F21516">
        <v>14.6</v>
      </c>
      <c r="G21516">
        <v>26.4</v>
      </c>
      <c r="H21516">
        <v>0</v>
      </c>
      <c r="I21516" t="s">
        <v>15</v>
      </c>
    </row>
    <row r="21517" spans="1:9" x14ac:dyDescent="0.25">
      <c r="A21517" s="2">
        <v>37953</v>
      </c>
      <c r="B21517">
        <v>332</v>
      </c>
      <c r="C21517">
        <v>2003</v>
      </c>
      <c r="D21517">
        <v>11</v>
      </c>
      <c r="E21517">
        <v>28</v>
      </c>
      <c r="F21517">
        <v>14.9</v>
      </c>
      <c r="G21517">
        <v>31.1</v>
      </c>
      <c r="H21517">
        <v>0</v>
      </c>
      <c r="I21517" t="s">
        <v>15</v>
      </c>
    </row>
    <row r="21518" spans="1:9" x14ac:dyDescent="0.25">
      <c r="A21518" s="2">
        <v>37954</v>
      </c>
      <c r="B21518">
        <v>333</v>
      </c>
      <c r="C21518">
        <v>2003</v>
      </c>
      <c r="D21518">
        <v>11</v>
      </c>
      <c r="E21518">
        <v>29</v>
      </c>
      <c r="F21518">
        <v>13.3</v>
      </c>
      <c r="G21518">
        <v>28.6</v>
      </c>
      <c r="H21518">
        <v>0</v>
      </c>
      <c r="I21518" t="s">
        <v>15</v>
      </c>
    </row>
    <row r="21519" spans="1:9" x14ac:dyDescent="0.25">
      <c r="A21519" s="2">
        <v>37955</v>
      </c>
      <c r="B21519">
        <v>334</v>
      </c>
      <c r="C21519">
        <v>2003</v>
      </c>
      <c r="D21519">
        <v>11</v>
      </c>
      <c r="E21519">
        <v>30</v>
      </c>
      <c r="F21519">
        <v>14.8</v>
      </c>
      <c r="G21519">
        <v>28</v>
      </c>
      <c r="H21519">
        <v>0</v>
      </c>
      <c r="I21519" t="s">
        <v>15</v>
      </c>
    </row>
    <row r="21520" spans="1:9" x14ac:dyDescent="0.25">
      <c r="A21520" s="2">
        <v>37956</v>
      </c>
      <c r="B21520">
        <v>335</v>
      </c>
      <c r="C21520">
        <v>2003</v>
      </c>
      <c r="D21520">
        <v>12</v>
      </c>
      <c r="E21520">
        <v>1</v>
      </c>
      <c r="F21520">
        <v>14.4</v>
      </c>
      <c r="G21520">
        <v>27.1</v>
      </c>
      <c r="H21520">
        <v>0</v>
      </c>
      <c r="I21520" t="s">
        <v>15</v>
      </c>
    </row>
    <row r="21521" spans="1:9" x14ac:dyDescent="0.25">
      <c r="A21521" s="2">
        <v>37957</v>
      </c>
      <c r="B21521">
        <v>336</v>
      </c>
      <c r="C21521">
        <v>2003</v>
      </c>
      <c r="D21521">
        <v>12</v>
      </c>
      <c r="E21521">
        <v>2</v>
      </c>
      <c r="F21521">
        <v>14.4</v>
      </c>
      <c r="G21521">
        <v>27.2</v>
      </c>
      <c r="H21521">
        <v>0</v>
      </c>
      <c r="I21521" t="s">
        <v>15</v>
      </c>
    </row>
    <row r="21522" spans="1:9" x14ac:dyDescent="0.25">
      <c r="A21522" s="2">
        <v>37958</v>
      </c>
      <c r="B21522">
        <v>337</v>
      </c>
      <c r="C21522">
        <v>2003</v>
      </c>
      <c r="D21522">
        <v>12</v>
      </c>
      <c r="E21522">
        <v>3</v>
      </c>
      <c r="F21522">
        <v>15</v>
      </c>
      <c r="G21522">
        <v>28.3</v>
      </c>
      <c r="H21522">
        <v>0</v>
      </c>
      <c r="I21522" t="s">
        <v>15</v>
      </c>
    </row>
    <row r="21523" spans="1:9" x14ac:dyDescent="0.25">
      <c r="A21523" s="2">
        <v>37959</v>
      </c>
      <c r="B21523">
        <v>338</v>
      </c>
      <c r="C21523">
        <v>2003</v>
      </c>
      <c r="D21523">
        <v>12</v>
      </c>
      <c r="E21523">
        <v>4</v>
      </c>
      <c r="F21523">
        <v>13.1</v>
      </c>
      <c r="G21523">
        <v>31.3</v>
      </c>
      <c r="H21523">
        <v>0</v>
      </c>
      <c r="I21523" t="s">
        <v>15</v>
      </c>
    </row>
    <row r="21524" spans="1:9" x14ac:dyDescent="0.25">
      <c r="A21524" s="2">
        <v>37960</v>
      </c>
      <c r="B21524">
        <v>339</v>
      </c>
      <c r="C21524">
        <v>2003</v>
      </c>
      <c r="D21524">
        <v>12</v>
      </c>
      <c r="E21524">
        <v>5</v>
      </c>
      <c r="F21524">
        <v>15.6</v>
      </c>
      <c r="G21524">
        <v>32</v>
      </c>
      <c r="H21524">
        <v>0</v>
      </c>
      <c r="I21524" t="s">
        <v>15</v>
      </c>
    </row>
    <row r="21525" spans="1:9" x14ac:dyDescent="0.25">
      <c r="A21525" s="2">
        <v>37961</v>
      </c>
      <c r="B21525">
        <v>340</v>
      </c>
      <c r="C21525">
        <v>2003</v>
      </c>
      <c r="D21525">
        <v>12</v>
      </c>
      <c r="E21525">
        <v>6</v>
      </c>
      <c r="F21525">
        <v>19.3</v>
      </c>
      <c r="G21525">
        <v>32.299999999999997</v>
      </c>
      <c r="H21525">
        <v>1.4</v>
      </c>
      <c r="I21525" t="s">
        <v>15</v>
      </c>
    </row>
    <row r="21526" spans="1:9" x14ac:dyDescent="0.25">
      <c r="A21526" s="2">
        <v>37962</v>
      </c>
      <c r="B21526">
        <v>341</v>
      </c>
      <c r="C21526">
        <v>2003</v>
      </c>
      <c r="D21526">
        <v>12</v>
      </c>
      <c r="E21526">
        <v>7</v>
      </c>
      <c r="F21526">
        <v>15.7</v>
      </c>
      <c r="G21526">
        <v>28.5</v>
      </c>
      <c r="H21526">
        <v>0</v>
      </c>
      <c r="I21526" t="s">
        <v>15</v>
      </c>
    </row>
    <row r="21527" spans="1:9" x14ac:dyDescent="0.25">
      <c r="A21527" s="2">
        <v>37963</v>
      </c>
      <c r="B21527">
        <v>342</v>
      </c>
      <c r="C21527">
        <v>2003</v>
      </c>
      <c r="D21527">
        <v>12</v>
      </c>
      <c r="E21527">
        <v>8</v>
      </c>
      <c r="F21527">
        <v>14.2</v>
      </c>
      <c r="G21527">
        <v>24.1</v>
      </c>
      <c r="H21527">
        <v>0</v>
      </c>
      <c r="I21527" t="s">
        <v>15</v>
      </c>
    </row>
    <row r="21528" spans="1:9" x14ac:dyDescent="0.25">
      <c r="A21528" s="2">
        <v>37964</v>
      </c>
      <c r="B21528">
        <v>343</v>
      </c>
      <c r="C21528">
        <v>2003</v>
      </c>
      <c r="D21528">
        <v>12</v>
      </c>
      <c r="E21528">
        <v>9</v>
      </c>
      <c r="F21528">
        <v>9.1999999999999993</v>
      </c>
      <c r="G21528">
        <v>24.2</v>
      </c>
      <c r="H21528">
        <v>0</v>
      </c>
      <c r="I21528" t="s">
        <v>15</v>
      </c>
    </row>
    <row r="21529" spans="1:9" x14ac:dyDescent="0.25">
      <c r="A21529" s="2">
        <v>37965</v>
      </c>
      <c r="B21529">
        <v>344</v>
      </c>
      <c r="C21529">
        <v>2003</v>
      </c>
      <c r="D21529">
        <v>12</v>
      </c>
      <c r="E21529">
        <v>10</v>
      </c>
      <c r="F21529">
        <v>10</v>
      </c>
      <c r="G21529">
        <v>25.4</v>
      </c>
      <c r="H21529">
        <v>0</v>
      </c>
      <c r="I21529" t="s">
        <v>15</v>
      </c>
    </row>
    <row r="21530" spans="1:9" x14ac:dyDescent="0.25">
      <c r="A21530" s="2">
        <v>37966</v>
      </c>
      <c r="B21530">
        <v>345</v>
      </c>
      <c r="C21530">
        <v>2003</v>
      </c>
      <c r="D21530">
        <v>12</v>
      </c>
      <c r="E21530">
        <v>11</v>
      </c>
      <c r="F21530">
        <v>9.4</v>
      </c>
      <c r="G21530">
        <v>26.5</v>
      </c>
      <c r="H21530">
        <v>0</v>
      </c>
      <c r="I21530" t="s">
        <v>15</v>
      </c>
    </row>
    <row r="21531" spans="1:9" x14ac:dyDescent="0.25">
      <c r="A21531" s="2">
        <v>37967</v>
      </c>
      <c r="B21531">
        <v>346</v>
      </c>
      <c r="C21531">
        <v>2003</v>
      </c>
      <c r="D21531">
        <v>12</v>
      </c>
      <c r="E21531">
        <v>12</v>
      </c>
      <c r="F21531">
        <v>10.7</v>
      </c>
      <c r="G21531">
        <v>27.7</v>
      </c>
      <c r="H21531">
        <v>0</v>
      </c>
      <c r="I21531" t="s">
        <v>15</v>
      </c>
    </row>
    <row r="21532" spans="1:9" x14ac:dyDescent="0.25">
      <c r="A21532" s="2">
        <v>37968</v>
      </c>
      <c r="B21532">
        <v>347</v>
      </c>
      <c r="C21532">
        <v>2003</v>
      </c>
      <c r="D21532">
        <v>12</v>
      </c>
      <c r="E21532">
        <v>13</v>
      </c>
      <c r="F21532">
        <v>12.4</v>
      </c>
      <c r="G21532">
        <v>35.700000000000003</v>
      </c>
      <c r="H21532">
        <v>0</v>
      </c>
      <c r="I21532" t="s">
        <v>15</v>
      </c>
    </row>
    <row r="21533" spans="1:9" x14ac:dyDescent="0.25">
      <c r="A21533" s="2">
        <v>37969</v>
      </c>
      <c r="B21533">
        <v>348</v>
      </c>
      <c r="C21533">
        <v>2003</v>
      </c>
      <c r="D21533">
        <v>12</v>
      </c>
      <c r="E21533">
        <v>14</v>
      </c>
      <c r="F21533">
        <v>15.1</v>
      </c>
      <c r="G21533">
        <v>27</v>
      </c>
      <c r="H21533">
        <v>0</v>
      </c>
      <c r="I21533" t="s">
        <v>15</v>
      </c>
    </row>
    <row r="21534" spans="1:9" x14ac:dyDescent="0.25">
      <c r="A21534" s="2">
        <v>37970</v>
      </c>
      <c r="B21534">
        <v>349</v>
      </c>
      <c r="C21534">
        <v>2003</v>
      </c>
      <c r="D21534">
        <v>12</v>
      </c>
      <c r="E21534">
        <v>15</v>
      </c>
      <c r="F21534">
        <v>13.8</v>
      </c>
      <c r="G21534">
        <v>26.4</v>
      </c>
      <c r="H21534">
        <v>0</v>
      </c>
      <c r="I21534" t="s">
        <v>15</v>
      </c>
    </row>
    <row r="21535" spans="1:9" x14ac:dyDescent="0.25">
      <c r="A21535" s="2">
        <v>37971</v>
      </c>
      <c r="B21535">
        <v>350</v>
      </c>
      <c r="C21535">
        <v>2003</v>
      </c>
      <c r="D21535">
        <v>12</v>
      </c>
      <c r="E21535">
        <v>16</v>
      </c>
      <c r="F21535">
        <v>14.1</v>
      </c>
      <c r="G21535">
        <v>30.9</v>
      </c>
      <c r="H21535">
        <v>0</v>
      </c>
      <c r="I21535" t="s">
        <v>15</v>
      </c>
    </row>
    <row r="21536" spans="1:9" x14ac:dyDescent="0.25">
      <c r="A21536" s="2">
        <v>37972</v>
      </c>
      <c r="B21536">
        <v>351</v>
      </c>
      <c r="C21536">
        <v>2003</v>
      </c>
      <c r="D21536">
        <v>12</v>
      </c>
      <c r="E21536">
        <v>17</v>
      </c>
      <c r="F21536">
        <v>18.3</v>
      </c>
      <c r="G21536">
        <v>37.5</v>
      </c>
      <c r="H21536">
        <v>0</v>
      </c>
      <c r="I21536" t="s">
        <v>15</v>
      </c>
    </row>
    <row r="21537" spans="1:9" x14ac:dyDescent="0.25">
      <c r="A21537" s="2">
        <v>37973</v>
      </c>
      <c r="B21537">
        <v>352</v>
      </c>
      <c r="C21537">
        <v>2003</v>
      </c>
      <c r="D21537">
        <v>12</v>
      </c>
      <c r="E21537">
        <v>18</v>
      </c>
      <c r="F21537">
        <v>19</v>
      </c>
      <c r="G21537">
        <v>22.3</v>
      </c>
      <c r="H21537">
        <v>0</v>
      </c>
      <c r="I21537" t="s">
        <v>15</v>
      </c>
    </row>
    <row r="21538" spans="1:9" x14ac:dyDescent="0.25">
      <c r="A21538" s="2">
        <v>37974</v>
      </c>
      <c r="B21538">
        <v>353</v>
      </c>
      <c r="C21538">
        <v>2003</v>
      </c>
      <c r="D21538">
        <v>12</v>
      </c>
      <c r="E21538">
        <v>19</v>
      </c>
      <c r="F21538">
        <v>17.2</v>
      </c>
      <c r="G21538">
        <v>27.2</v>
      </c>
      <c r="H21538">
        <v>0</v>
      </c>
      <c r="I21538" t="s">
        <v>15</v>
      </c>
    </row>
    <row r="21539" spans="1:9" x14ac:dyDescent="0.25">
      <c r="A21539" s="2">
        <v>37975</v>
      </c>
      <c r="B21539">
        <v>354</v>
      </c>
      <c r="C21539">
        <v>2003</v>
      </c>
      <c r="D21539">
        <v>12</v>
      </c>
      <c r="E21539">
        <v>20</v>
      </c>
      <c r="F21539">
        <v>16</v>
      </c>
      <c r="G21539">
        <v>26.2</v>
      </c>
      <c r="H21539">
        <v>0</v>
      </c>
      <c r="I21539" t="s">
        <v>15</v>
      </c>
    </row>
    <row r="21540" spans="1:9" x14ac:dyDescent="0.25">
      <c r="A21540" s="2">
        <v>37976</v>
      </c>
      <c r="B21540">
        <v>355</v>
      </c>
      <c r="C21540">
        <v>2003</v>
      </c>
      <c r="D21540">
        <v>12</v>
      </c>
      <c r="E21540">
        <v>21</v>
      </c>
      <c r="F21540">
        <v>13.8</v>
      </c>
      <c r="G21540">
        <v>30.5</v>
      </c>
      <c r="H21540">
        <v>0</v>
      </c>
      <c r="I21540" t="s">
        <v>15</v>
      </c>
    </row>
    <row r="21541" spans="1:9" x14ac:dyDescent="0.25">
      <c r="A21541" s="2">
        <v>37977</v>
      </c>
      <c r="B21541">
        <v>356</v>
      </c>
      <c r="C21541">
        <v>2003</v>
      </c>
      <c r="D21541">
        <v>12</v>
      </c>
      <c r="E21541">
        <v>22</v>
      </c>
      <c r="F21541">
        <v>13.2</v>
      </c>
      <c r="G21541">
        <v>37.700000000000003</v>
      </c>
      <c r="H21541">
        <v>0</v>
      </c>
      <c r="I21541" t="s">
        <v>15</v>
      </c>
    </row>
    <row r="21542" spans="1:9" x14ac:dyDescent="0.25">
      <c r="A21542" s="2">
        <v>37978</v>
      </c>
      <c r="B21542">
        <v>357</v>
      </c>
      <c r="C21542">
        <v>2003</v>
      </c>
      <c r="D21542">
        <v>12</v>
      </c>
      <c r="E21542">
        <v>23</v>
      </c>
      <c r="F21542">
        <v>13.3</v>
      </c>
      <c r="G21542">
        <v>30.7</v>
      </c>
      <c r="H21542">
        <v>0</v>
      </c>
      <c r="I21542" t="s">
        <v>15</v>
      </c>
    </row>
    <row r="21543" spans="1:9" x14ac:dyDescent="0.25">
      <c r="A21543" s="2">
        <v>37979</v>
      </c>
      <c r="B21543">
        <v>358</v>
      </c>
      <c r="C21543">
        <v>2003</v>
      </c>
      <c r="D21543">
        <v>12</v>
      </c>
      <c r="E21543">
        <v>24</v>
      </c>
      <c r="F21543">
        <v>14.3</v>
      </c>
      <c r="G21543">
        <v>31.7</v>
      </c>
      <c r="H21543">
        <v>0</v>
      </c>
      <c r="I21543" t="s">
        <v>15</v>
      </c>
    </row>
    <row r="21544" spans="1:9" x14ac:dyDescent="0.25">
      <c r="A21544" s="2">
        <v>37980</v>
      </c>
      <c r="B21544">
        <v>359</v>
      </c>
      <c r="C21544">
        <v>2003</v>
      </c>
      <c r="D21544">
        <v>12</v>
      </c>
      <c r="E21544">
        <v>25</v>
      </c>
      <c r="F21544">
        <v>15.8</v>
      </c>
      <c r="G21544">
        <v>35.200000000000003</v>
      </c>
      <c r="H21544">
        <v>0</v>
      </c>
      <c r="I21544" t="s">
        <v>15</v>
      </c>
    </row>
    <row r="21545" spans="1:9" x14ac:dyDescent="0.25">
      <c r="A21545" s="2">
        <v>37981</v>
      </c>
      <c r="B21545">
        <v>360</v>
      </c>
      <c r="C21545">
        <v>2003</v>
      </c>
      <c r="D21545">
        <v>12</v>
      </c>
      <c r="E21545">
        <v>26</v>
      </c>
      <c r="F21545">
        <v>17.5</v>
      </c>
      <c r="G21545">
        <v>38.700000000000003</v>
      </c>
      <c r="H21545">
        <v>0</v>
      </c>
      <c r="I21545" t="s">
        <v>15</v>
      </c>
    </row>
    <row r="21546" spans="1:9" x14ac:dyDescent="0.25">
      <c r="A21546" s="2">
        <v>37982</v>
      </c>
      <c r="B21546">
        <v>361</v>
      </c>
      <c r="C21546">
        <v>2003</v>
      </c>
      <c r="D21546">
        <v>12</v>
      </c>
      <c r="E21546">
        <v>27</v>
      </c>
      <c r="F21546">
        <v>24.6</v>
      </c>
      <c r="G21546">
        <v>38.799999999999997</v>
      </c>
      <c r="H21546">
        <v>0</v>
      </c>
      <c r="I21546" t="s">
        <v>15</v>
      </c>
    </row>
    <row r="21547" spans="1:9" x14ac:dyDescent="0.25">
      <c r="A21547" s="2">
        <v>37983</v>
      </c>
      <c r="B21547">
        <v>362</v>
      </c>
      <c r="C21547">
        <v>2003</v>
      </c>
      <c r="D21547">
        <v>12</v>
      </c>
      <c r="E21547">
        <v>28</v>
      </c>
      <c r="F21547">
        <v>17.8</v>
      </c>
      <c r="G21547">
        <v>25.3</v>
      </c>
      <c r="H21547">
        <v>1.2</v>
      </c>
      <c r="I21547" t="s">
        <v>15</v>
      </c>
    </row>
    <row r="21548" spans="1:9" x14ac:dyDescent="0.25">
      <c r="A21548" s="2">
        <v>37984</v>
      </c>
      <c r="B21548">
        <v>363</v>
      </c>
      <c r="C21548">
        <v>2003</v>
      </c>
      <c r="D21548">
        <v>12</v>
      </c>
      <c r="E21548">
        <v>29</v>
      </c>
      <c r="F21548">
        <v>7.8</v>
      </c>
      <c r="G21548">
        <v>24.1</v>
      </c>
      <c r="H21548">
        <v>0</v>
      </c>
      <c r="I21548" t="s">
        <v>15</v>
      </c>
    </row>
    <row r="21549" spans="1:9" x14ac:dyDescent="0.25">
      <c r="A21549" s="2">
        <v>37985</v>
      </c>
      <c r="B21549">
        <v>364</v>
      </c>
      <c r="C21549">
        <v>2003</v>
      </c>
      <c r="D21549">
        <v>12</v>
      </c>
      <c r="E21549">
        <v>30</v>
      </c>
      <c r="F21549">
        <v>18.5</v>
      </c>
      <c r="G21549">
        <v>25.7</v>
      </c>
      <c r="H21549">
        <v>0.2</v>
      </c>
      <c r="I21549" t="s">
        <v>15</v>
      </c>
    </row>
    <row r="21550" spans="1:9" x14ac:dyDescent="0.25">
      <c r="A21550" s="2">
        <v>37986</v>
      </c>
      <c r="B21550">
        <v>365</v>
      </c>
      <c r="C21550">
        <v>2003</v>
      </c>
      <c r="D21550">
        <v>12</v>
      </c>
      <c r="E21550">
        <v>31</v>
      </c>
      <c r="F21550">
        <v>10.9</v>
      </c>
      <c r="G21550">
        <v>31.1</v>
      </c>
      <c r="H21550">
        <v>0</v>
      </c>
      <c r="I21550" t="s">
        <v>15</v>
      </c>
    </row>
    <row r="21551" spans="1:9" x14ac:dyDescent="0.25">
      <c r="A21551" s="2">
        <v>37987</v>
      </c>
      <c r="B21551">
        <v>1</v>
      </c>
      <c r="C21551">
        <v>2004</v>
      </c>
      <c r="D21551">
        <v>1</v>
      </c>
      <c r="E21551">
        <v>1</v>
      </c>
      <c r="F21551">
        <v>17.5</v>
      </c>
      <c r="G21551">
        <v>32.299999999999997</v>
      </c>
      <c r="H21551">
        <v>0</v>
      </c>
      <c r="I21551" t="s">
        <v>15</v>
      </c>
    </row>
    <row r="21552" spans="1:9" x14ac:dyDescent="0.25">
      <c r="A21552" s="2">
        <v>37988</v>
      </c>
      <c r="B21552">
        <v>2</v>
      </c>
      <c r="C21552">
        <v>2004</v>
      </c>
      <c r="D21552">
        <v>1</v>
      </c>
      <c r="E21552">
        <v>2</v>
      </c>
      <c r="F21552">
        <v>15</v>
      </c>
      <c r="G21552">
        <v>31.2</v>
      </c>
      <c r="H21552">
        <v>0</v>
      </c>
      <c r="I21552" t="s">
        <v>15</v>
      </c>
    </row>
    <row r="21553" spans="1:9" x14ac:dyDescent="0.25">
      <c r="A21553" s="2">
        <v>37989</v>
      </c>
      <c r="B21553">
        <v>3</v>
      </c>
      <c r="C21553">
        <v>2004</v>
      </c>
      <c r="D21553">
        <v>1</v>
      </c>
      <c r="E21553">
        <v>3</v>
      </c>
      <c r="F21553">
        <v>17.2</v>
      </c>
      <c r="G21553">
        <v>36.1</v>
      </c>
      <c r="H21553">
        <v>0</v>
      </c>
      <c r="I21553" t="s">
        <v>15</v>
      </c>
    </row>
    <row r="21554" spans="1:9" x14ac:dyDescent="0.25">
      <c r="A21554" s="2">
        <v>37990</v>
      </c>
      <c r="B21554">
        <v>4</v>
      </c>
      <c r="C21554">
        <v>2004</v>
      </c>
      <c r="D21554">
        <v>1</v>
      </c>
      <c r="E21554">
        <v>4</v>
      </c>
      <c r="F21554">
        <v>17.600000000000001</v>
      </c>
      <c r="G21554">
        <v>35.6</v>
      </c>
      <c r="H21554">
        <v>0</v>
      </c>
      <c r="I21554" t="s">
        <v>15</v>
      </c>
    </row>
    <row r="21555" spans="1:9" x14ac:dyDescent="0.25">
      <c r="A21555" s="2">
        <v>37991</v>
      </c>
      <c r="B21555">
        <v>5</v>
      </c>
      <c r="C21555">
        <v>2004</v>
      </c>
      <c r="D21555">
        <v>1</v>
      </c>
      <c r="E21555">
        <v>5</v>
      </c>
      <c r="F21555">
        <v>20.100000000000001</v>
      </c>
      <c r="G21555">
        <v>29.8</v>
      </c>
      <c r="H21555">
        <v>0</v>
      </c>
      <c r="I21555" t="s">
        <v>15</v>
      </c>
    </row>
    <row r="21556" spans="1:9" x14ac:dyDescent="0.25">
      <c r="A21556" s="2">
        <v>37992</v>
      </c>
      <c r="B21556">
        <v>6</v>
      </c>
      <c r="C21556">
        <v>2004</v>
      </c>
      <c r="D21556">
        <v>1</v>
      </c>
      <c r="E21556">
        <v>6</v>
      </c>
      <c r="F21556">
        <v>17.600000000000001</v>
      </c>
      <c r="G21556">
        <v>31</v>
      </c>
      <c r="H21556">
        <v>0</v>
      </c>
      <c r="I21556" t="s">
        <v>15</v>
      </c>
    </row>
    <row r="21557" spans="1:9" x14ac:dyDescent="0.25">
      <c r="A21557" s="2">
        <v>37993</v>
      </c>
      <c r="B21557">
        <v>7</v>
      </c>
      <c r="C21557">
        <v>2004</v>
      </c>
      <c r="D21557">
        <v>1</v>
      </c>
      <c r="E21557">
        <v>7</v>
      </c>
      <c r="F21557">
        <v>16.7</v>
      </c>
      <c r="G21557">
        <v>31.9</v>
      </c>
      <c r="H21557">
        <v>0</v>
      </c>
      <c r="I21557" t="s">
        <v>15</v>
      </c>
    </row>
    <row r="21558" spans="1:9" x14ac:dyDescent="0.25">
      <c r="A21558" s="2">
        <v>37994</v>
      </c>
      <c r="B21558">
        <v>8</v>
      </c>
      <c r="C21558">
        <v>2004</v>
      </c>
      <c r="D21558">
        <v>1</v>
      </c>
      <c r="E21558">
        <v>8</v>
      </c>
      <c r="F21558">
        <v>15.3</v>
      </c>
      <c r="G21558">
        <v>32.799999999999997</v>
      </c>
      <c r="H21558">
        <v>0</v>
      </c>
      <c r="I21558" t="s">
        <v>15</v>
      </c>
    </row>
    <row r="21559" spans="1:9" x14ac:dyDescent="0.25">
      <c r="A21559" s="2">
        <v>37995</v>
      </c>
      <c r="B21559">
        <v>9</v>
      </c>
      <c r="C21559">
        <v>2004</v>
      </c>
      <c r="D21559">
        <v>1</v>
      </c>
      <c r="E21559">
        <v>9</v>
      </c>
      <c r="F21559">
        <v>18.399999999999999</v>
      </c>
      <c r="G21559">
        <v>35.200000000000003</v>
      </c>
      <c r="H21559">
        <v>0</v>
      </c>
      <c r="I21559" t="s">
        <v>15</v>
      </c>
    </row>
    <row r="21560" spans="1:9" x14ac:dyDescent="0.25">
      <c r="A21560" s="2">
        <v>37996</v>
      </c>
      <c r="B21560">
        <v>10</v>
      </c>
      <c r="C21560">
        <v>2004</v>
      </c>
      <c r="D21560">
        <v>1</v>
      </c>
      <c r="E21560">
        <v>10</v>
      </c>
      <c r="F21560">
        <v>18.5</v>
      </c>
      <c r="G21560">
        <v>38.299999999999997</v>
      </c>
      <c r="H21560">
        <v>0</v>
      </c>
      <c r="I21560" t="s">
        <v>15</v>
      </c>
    </row>
    <row r="21561" spans="1:9" x14ac:dyDescent="0.25">
      <c r="A21561" s="2">
        <v>37997</v>
      </c>
      <c r="B21561">
        <v>11</v>
      </c>
      <c r="C21561">
        <v>2004</v>
      </c>
      <c r="D21561">
        <v>1</v>
      </c>
      <c r="E21561">
        <v>11</v>
      </c>
      <c r="F21561">
        <v>22.3</v>
      </c>
      <c r="G21561">
        <v>41.2</v>
      </c>
      <c r="H21561">
        <v>0</v>
      </c>
      <c r="I21561" t="s">
        <v>15</v>
      </c>
    </row>
    <row r="21562" spans="1:9" x14ac:dyDescent="0.25">
      <c r="A21562" s="2">
        <v>37998</v>
      </c>
      <c r="B21562">
        <v>12</v>
      </c>
      <c r="C21562">
        <v>2004</v>
      </c>
      <c r="D21562">
        <v>1</v>
      </c>
      <c r="E21562">
        <v>12</v>
      </c>
      <c r="F21562">
        <v>19.8</v>
      </c>
      <c r="G21562">
        <v>35.700000000000003</v>
      </c>
      <c r="H21562">
        <v>0</v>
      </c>
      <c r="I21562" t="s">
        <v>15</v>
      </c>
    </row>
    <row r="21563" spans="1:9" x14ac:dyDescent="0.25">
      <c r="A21563" s="2">
        <v>37999</v>
      </c>
      <c r="B21563">
        <v>13</v>
      </c>
      <c r="C21563">
        <v>2004</v>
      </c>
      <c r="D21563">
        <v>1</v>
      </c>
      <c r="E21563">
        <v>13</v>
      </c>
      <c r="F21563">
        <v>17.100000000000001</v>
      </c>
      <c r="G21563">
        <v>34</v>
      </c>
      <c r="H21563">
        <v>0</v>
      </c>
      <c r="I21563" t="s">
        <v>15</v>
      </c>
    </row>
    <row r="21564" spans="1:9" x14ac:dyDescent="0.25">
      <c r="A21564" s="2">
        <v>38000</v>
      </c>
      <c r="B21564">
        <v>14</v>
      </c>
      <c r="C21564">
        <v>2004</v>
      </c>
      <c r="D21564">
        <v>1</v>
      </c>
      <c r="E21564">
        <v>14</v>
      </c>
      <c r="F21564">
        <v>16.8</v>
      </c>
      <c r="G21564">
        <v>35.200000000000003</v>
      </c>
      <c r="H21564">
        <v>0</v>
      </c>
      <c r="I21564" t="s">
        <v>15</v>
      </c>
    </row>
    <row r="21565" spans="1:9" x14ac:dyDescent="0.25">
      <c r="A21565" s="2">
        <v>38001</v>
      </c>
      <c r="B21565">
        <v>15</v>
      </c>
      <c r="C21565">
        <v>2004</v>
      </c>
      <c r="D21565">
        <v>1</v>
      </c>
      <c r="E21565">
        <v>15</v>
      </c>
      <c r="F21565">
        <v>17.5</v>
      </c>
      <c r="G21565">
        <v>32.299999999999997</v>
      </c>
      <c r="H21565">
        <v>0</v>
      </c>
      <c r="I21565" t="s">
        <v>15</v>
      </c>
    </row>
    <row r="21566" spans="1:9" x14ac:dyDescent="0.25">
      <c r="A21566" s="2">
        <v>38002</v>
      </c>
      <c r="B21566">
        <v>16</v>
      </c>
      <c r="C21566">
        <v>2004</v>
      </c>
      <c r="D21566">
        <v>1</v>
      </c>
      <c r="E21566">
        <v>16</v>
      </c>
      <c r="F21566">
        <v>17.600000000000001</v>
      </c>
      <c r="G21566">
        <v>31.6</v>
      </c>
      <c r="H21566">
        <v>0</v>
      </c>
      <c r="I21566" t="s">
        <v>15</v>
      </c>
    </row>
    <row r="21567" spans="1:9" x14ac:dyDescent="0.25">
      <c r="A21567" s="2">
        <v>38003</v>
      </c>
      <c r="B21567">
        <v>17</v>
      </c>
      <c r="C21567">
        <v>2004</v>
      </c>
      <c r="D21567">
        <v>1</v>
      </c>
      <c r="E21567">
        <v>17</v>
      </c>
      <c r="F21567">
        <v>15.6</v>
      </c>
      <c r="G21567">
        <v>35.700000000000003</v>
      </c>
      <c r="H21567">
        <v>0</v>
      </c>
      <c r="I21567" t="s">
        <v>15</v>
      </c>
    </row>
    <row r="21568" spans="1:9" x14ac:dyDescent="0.25">
      <c r="A21568" s="2">
        <v>38004</v>
      </c>
      <c r="B21568">
        <v>18</v>
      </c>
      <c r="C21568">
        <v>2004</v>
      </c>
      <c r="D21568">
        <v>1</v>
      </c>
      <c r="E21568">
        <v>18</v>
      </c>
      <c r="F21568">
        <v>14.9</v>
      </c>
      <c r="G21568">
        <v>28.3</v>
      </c>
      <c r="H21568">
        <v>0</v>
      </c>
      <c r="I21568" t="s">
        <v>15</v>
      </c>
    </row>
    <row r="21569" spans="1:9" x14ac:dyDescent="0.25">
      <c r="A21569" s="2">
        <v>38005</v>
      </c>
      <c r="B21569">
        <v>19</v>
      </c>
      <c r="C21569">
        <v>2004</v>
      </c>
      <c r="D21569">
        <v>1</v>
      </c>
      <c r="E21569">
        <v>19</v>
      </c>
      <c r="F21569">
        <v>15.8</v>
      </c>
      <c r="G21569">
        <v>24.6</v>
      </c>
      <c r="H21569">
        <v>0</v>
      </c>
      <c r="I21569" t="s">
        <v>15</v>
      </c>
    </row>
    <row r="21570" spans="1:9" x14ac:dyDescent="0.25">
      <c r="A21570" s="2">
        <v>38006</v>
      </c>
      <c r="B21570">
        <v>20</v>
      </c>
      <c r="C21570">
        <v>2004</v>
      </c>
      <c r="D21570">
        <v>1</v>
      </c>
      <c r="E21570">
        <v>20</v>
      </c>
      <c r="F21570">
        <v>13.8</v>
      </c>
      <c r="G21570">
        <v>25.4</v>
      </c>
      <c r="H21570">
        <v>0</v>
      </c>
      <c r="I21570" t="s">
        <v>15</v>
      </c>
    </row>
    <row r="21571" spans="1:9" x14ac:dyDescent="0.25">
      <c r="A21571" s="2">
        <v>38007</v>
      </c>
      <c r="B21571">
        <v>21</v>
      </c>
      <c r="C21571">
        <v>2004</v>
      </c>
      <c r="D21571">
        <v>1</v>
      </c>
      <c r="E21571">
        <v>21</v>
      </c>
      <c r="F21571">
        <v>14.6</v>
      </c>
      <c r="G21571">
        <v>29.5</v>
      </c>
      <c r="H21571">
        <v>0</v>
      </c>
      <c r="I21571" t="s">
        <v>15</v>
      </c>
    </row>
    <row r="21572" spans="1:9" x14ac:dyDescent="0.25">
      <c r="A21572" s="2">
        <v>38008</v>
      </c>
      <c r="B21572">
        <v>22</v>
      </c>
      <c r="C21572">
        <v>2004</v>
      </c>
      <c r="D21572">
        <v>1</v>
      </c>
      <c r="E21572">
        <v>22</v>
      </c>
      <c r="F21572">
        <v>16.5</v>
      </c>
      <c r="G21572">
        <v>33.9</v>
      </c>
      <c r="H21572">
        <v>0</v>
      </c>
      <c r="I21572" t="s">
        <v>15</v>
      </c>
    </row>
    <row r="21573" spans="1:9" x14ac:dyDescent="0.25">
      <c r="A21573" s="2">
        <v>38009</v>
      </c>
      <c r="B21573">
        <v>23</v>
      </c>
      <c r="C21573">
        <v>2004</v>
      </c>
      <c r="D21573">
        <v>1</v>
      </c>
      <c r="E21573">
        <v>23</v>
      </c>
      <c r="F21573">
        <v>18.3</v>
      </c>
      <c r="G21573">
        <v>33.9</v>
      </c>
      <c r="H21573">
        <v>0</v>
      </c>
      <c r="I21573" t="s">
        <v>15</v>
      </c>
    </row>
    <row r="21574" spans="1:9" x14ac:dyDescent="0.25">
      <c r="A21574" s="2">
        <v>38010</v>
      </c>
      <c r="B21574">
        <v>24</v>
      </c>
      <c r="C21574">
        <v>2004</v>
      </c>
      <c r="D21574">
        <v>1</v>
      </c>
      <c r="E21574">
        <v>24</v>
      </c>
      <c r="F21574">
        <v>17.3</v>
      </c>
      <c r="G21574">
        <v>32</v>
      </c>
      <c r="H21574">
        <v>0</v>
      </c>
      <c r="I21574" t="s">
        <v>15</v>
      </c>
    </row>
    <row r="21575" spans="1:9" x14ac:dyDescent="0.25">
      <c r="A21575" s="2">
        <v>38011</v>
      </c>
      <c r="B21575">
        <v>25</v>
      </c>
      <c r="C21575">
        <v>2004</v>
      </c>
      <c r="D21575">
        <v>1</v>
      </c>
      <c r="E21575">
        <v>25</v>
      </c>
      <c r="F21575">
        <v>17.2</v>
      </c>
      <c r="G21575">
        <v>30.2</v>
      </c>
      <c r="H21575">
        <v>0</v>
      </c>
      <c r="I21575" t="s">
        <v>15</v>
      </c>
    </row>
    <row r="21576" spans="1:9" x14ac:dyDescent="0.25">
      <c r="A21576" s="2">
        <v>38012</v>
      </c>
      <c r="B21576">
        <v>26</v>
      </c>
      <c r="C21576">
        <v>2004</v>
      </c>
      <c r="D21576">
        <v>1</v>
      </c>
      <c r="E21576">
        <v>26</v>
      </c>
      <c r="F21576">
        <v>19.600000000000001</v>
      </c>
      <c r="G21576">
        <v>35.4</v>
      </c>
      <c r="H21576">
        <v>0</v>
      </c>
      <c r="I21576" t="s">
        <v>15</v>
      </c>
    </row>
    <row r="21577" spans="1:9" x14ac:dyDescent="0.25">
      <c r="A21577" s="2">
        <v>38013</v>
      </c>
      <c r="B21577">
        <v>27</v>
      </c>
      <c r="C21577">
        <v>2004</v>
      </c>
      <c r="D21577">
        <v>1</v>
      </c>
      <c r="E21577">
        <v>27</v>
      </c>
      <c r="F21577">
        <v>20</v>
      </c>
      <c r="G21577">
        <v>36.299999999999997</v>
      </c>
      <c r="H21577">
        <v>0</v>
      </c>
      <c r="I21577" t="s">
        <v>15</v>
      </c>
    </row>
    <row r="21578" spans="1:9" x14ac:dyDescent="0.25">
      <c r="A21578" s="2">
        <v>38014</v>
      </c>
      <c r="B21578">
        <v>28</v>
      </c>
      <c r="C21578">
        <v>2004</v>
      </c>
      <c r="D21578">
        <v>1</v>
      </c>
      <c r="E21578">
        <v>28</v>
      </c>
      <c r="F21578">
        <v>18.100000000000001</v>
      </c>
      <c r="G21578">
        <v>30.1</v>
      </c>
      <c r="H21578">
        <v>0</v>
      </c>
      <c r="I21578" t="s">
        <v>15</v>
      </c>
    </row>
    <row r="21579" spans="1:9" x14ac:dyDescent="0.25">
      <c r="A21579" s="2">
        <v>38015</v>
      </c>
      <c r="B21579">
        <v>29</v>
      </c>
      <c r="C21579">
        <v>2004</v>
      </c>
      <c r="D21579">
        <v>1</v>
      </c>
      <c r="E21579">
        <v>29</v>
      </c>
      <c r="F21579">
        <v>22.2</v>
      </c>
      <c r="G21579">
        <v>24.5</v>
      </c>
      <c r="H21579">
        <v>0</v>
      </c>
      <c r="I21579" t="s">
        <v>15</v>
      </c>
    </row>
    <row r="21580" spans="1:9" x14ac:dyDescent="0.25">
      <c r="A21580" s="2">
        <v>38016</v>
      </c>
      <c r="B21580">
        <v>30</v>
      </c>
      <c r="C21580">
        <v>2004</v>
      </c>
      <c r="D21580">
        <v>1</v>
      </c>
      <c r="E21580">
        <v>30</v>
      </c>
      <c r="F21580">
        <v>19.600000000000001</v>
      </c>
      <c r="G21580">
        <v>29.2</v>
      </c>
      <c r="H21580">
        <v>0</v>
      </c>
      <c r="I21580" t="s">
        <v>15</v>
      </c>
    </row>
    <row r="21581" spans="1:9" x14ac:dyDescent="0.25">
      <c r="A21581" s="2">
        <v>38017</v>
      </c>
      <c r="B21581">
        <v>31</v>
      </c>
      <c r="C21581">
        <v>2004</v>
      </c>
      <c r="D21581">
        <v>1</v>
      </c>
      <c r="E21581">
        <v>31</v>
      </c>
      <c r="F21581">
        <v>17.399999999999999</v>
      </c>
      <c r="G21581">
        <v>31.4</v>
      </c>
      <c r="H21581">
        <v>0</v>
      </c>
      <c r="I21581" t="s">
        <v>15</v>
      </c>
    </row>
    <row r="21582" spans="1:9" x14ac:dyDescent="0.25">
      <c r="A21582" s="2">
        <v>38018</v>
      </c>
      <c r="B21582">
        <v>32</v>
      </c>
      <c r="C21582">
        <v>2004</v>
      </c>
      <c r="D21582">
        <v>2</v>
      </c>
      <c r="E21582">
        <v>1</v>
      </c>
      <c r="F21582">
        <v>16.399999999999999</v>
      </c>
      <c r="G21582">
        <v>31.9</v>
      </c>
      <c r="H21582">
        <v>0</v>
      </c>
      <c r="I21582" t="s">
        <v>15</v>
      </c>
    </row>
    <row r="21583" spans="1:9" x14ac:dyDescent="0.25">
      <c r="A21583" s="2">
        <v>38019</v>
      </c>
      <c r="B21583">
        <v>33</v>
      </c>
      <c r="C21583">
        <v>2004</v>
      </c>
      <c r="D21583">
        <v>2</v>
      </c>
      <c r="E21583">
        <v>2</v>
      </c>
      <c r="F21583">
        <v>17.600000000000001</v>
      </c>
      <c r="G21583">
        <v>36.9</v>
      </c>
      <c r="H21583">
        <v>0</v>
      </c>
      <c r="I21583" t="s">
        <v>15</v>
      </c>
    </row>
    <row r="21584" spans="1:9" x14ac:dyDescent="0.25">
      <c r="A21584" s="2">
        <v>38020</v>
      </c>
      <c r="B21584">
        <v>34</v>
      </c>
      <c r="C21584">
        <v>2004</v>
      </c>
      <c r="D21584">
        <v>2</v>
      </c>
      <c r="E21584">
        <v>3</v>
      </c>
      <c r="F21584">
        <v>18.5</v>
      </c>
      <c r="G21584">
        <v>41.8</v>
      </c>
      <c r="H21584">
        <v>0</v>
      </c>
      <c r="I21584" t="s">
        <v>15</v>
      </c>
    </row>
    <row r="21585" spans="1:9" x14ac:dyDescent="0.25">
      <c r="A21585" s="2">
        <v>38021</v>
      </c>
      <c r="B21585">
        <v>35</v>
      </c>
      <c r="C21585">
        <v>2004</v>
      </c>
      <c r="D21585">
        <v>2</v>
      </c>
      <c r="E21585">
        <v>4</v>
      </c>
      <c r="F21585">
        <v>20.5</v>
      </c>
      <c r="G21585">
        <v>30.9</v>
      </c>
      <c r="H21585">
        <v>0</v>
      </c>
      <c r="I21585" t="s">
        <v>15</v>
      </c>
    </row>
    <row r="21586" spans="1:9" x14ac:dyDescent="0.25">
      <c r="A21586" s="2">
        <v>38022</v>
      </c>
      <c r="B21586">
        <v>36</v>
      </c>
      <c r="C21586">
        <v>2004</v>
      </c>
      <c r="D21586">
        <v>2</v>
      </c>
      <c r="E21586">
        <v>5</v>
      </c>
      <c r="F21586">
        <v>19.100000000000001</v>
      </c>
      <c r="G21586">
        <v>31.8</v>
      </c>
      <c r="H21586">
        <v>0</v>
      </c>
      <c r="I21586" t="s">
        <v>15</v>
      </c>
    </row>
    <row r="21587" spans="1:9" x14ac:dyDescent="0.25">
      <c r="A21587" s="2">
        <v>38023</v>
      </c>
      <c r="B21587">
        <v>37</v>
      </c>
      <c r="C21587">
        <v>2004</v>
      </c>
      <c r="D21587">
        <v>2</v>
      </c>
      <c r="E21587">
        <v>6</v>
      </c>
      <c r="F21587">
        <v>16.8</v>
      </c>
      <c r="G21587">
        <v>31.5</v>
      </c>
      <c r="H21587">
        <v>0</v>
      </c>
      <c r="I21587" t="s">
        <v>15</v>
      </c>
    </row>
    <row r="21588" spans="1:9" x14ac:dyDescent="0.25">
      <c r="A21588" s="2">
        <v>38024</v>
      </c>
      <c r="B21588">
        <v>38</v>
      </c>
      <c r="C21588">
        <v>2004</v>
      </c>
      <c r="D21588">
        <v>2</v>
      </c>
      <c r="E21588">
        <v>7</v>
      </c>
      <c r="F21588">
        <v>16.100000000000001</v>
      </c>
      <c r="G21588">
        <v>32.299999999999997</v>
      </c>
      <c r="H21588">
        <v>0</v>
      </c>
      <c r="I21588" t="s">
        <v>15</v>
      </c>
    </row>
    <row r="21589" spans="1:9" x14ac:dyDescent="0.25">
      <c r="A21589" s="2">
        <v>38025</v>
      </c>
      <c r="B21589">
        <v>39</v>
      </c>
      <c r="C21589">
        <v>2004</v>
      </c>
      <c r="D21589">
        <v>2</v>
      </c>
      <c r="E21589">
        <v>8</v>
      </c>
      <c r="F21589">
        <v>14</v>
      </c>
      <c r="G21589">
        <v>32.200000000000003</v>
      </c>
      <c r="H21589">
        <v>0</v>
      </c>
      <c r="I21589" t="s">
        <v>15</v>
      </c>
    </row>
    <row r="21590" spans="1:9" x14ac:dyDescent="0.25">
      <c r="A21590" s="2">
        <v>38026</v>
      </c>
      <c r="B21590">
        <v>40</v>
      </c>
      <c r="C21590">
        <v>2004</v>
      </c>
      <c r="D21590">
        <v>2</v>
      </c>
      <c r="E21590">
        <v>9</v>
      </c>
      <c r="F21590">
        <v>15</v>
      </c>
      <c r="G21590">
        <v>29</v>
      </c>
      <c r="H21590">
        <v>0</v>
      </c>
      <c r="I21590" t="s">
        <v>15</v>
      </c>
    </row>
    <row r="21591" spans="1:9" x14ac:dyDescent="0.25">
      <c r="A21591" s="2">
        <v>38027</v>
      </c>
      <c r="B21591">
        <v>41</v>
      </c>
      <c r="C21591">
        <v>2004</v>
      </c>
      <c r="D21591">
        <v>2</v>
      </c>
      <c r="E21591">
        <v>10</v>
      </c>
      <c r="F21591">
        <v>20.6</v>
      </c>
      <c r="G21591">
        <v>31.7</v>
      </c>
      <c r="H21591">
        <v>0.4</v>
      </c>
      <c r="I21591" t="s">
        <v>15</v>
      </c>
    </row>
    <row r="21592" spans="1:9" x14ac:dyDescent="0.25">
      <c r="A21592" s="2">
        <v>38028</v>
      </c>
      <c r="B21592">
        <v>42</v>
      </c>
      <c r="C21592">
        <v>2004</v>
      </c>
      <c r="D21592">
        <v>2</v>
      </c>
      <c r="E21592">
        <v>11</v>
      </c>
      <c r="F21592">
        <v>17.3</v>
      </c>
      <c r="G21592">
        <v>34.799999999999997</v>
      </c>
      <c r="H21592">
        <v>0</v>
      </c>
      <c r="I21592" t="s">
        <v>15</v>
      </c>
    </row>
    <row r="21593" spans="1:9" x14ac:dyDescent="0.25">
      <c r="A21593" s="2">
        <v>38029</v>
      </c>
      <c r="B21593">
        <v>43</v>
      </c>
      <c r="C21593">
        <v>2004</v>
      </c>
      <c r="D21593">
        <v>2</v>
      </c>
      <c r="E21593">
        <v>12</v>
      </c>
      <c r="F21593">
        <v>21</v>
      </c>
      <c r="G21593">
        <v>38.1</v>
      </c>
      <c r="H21593">
        <v>0</v>
      </c>
      <c r="I21593" t="s">
        <v>15</v>
      </c>
    </row>
    <row r="21594" spans="1:9" x14ac:dyDescent="0.25">
      <c r="A21594" s="2">
        <v>38030</v>
      </c>
      <c r="B21594">
        <v>44</v>
      </c>
      <c r="C21594">
        <v>2004</v>
      </c>
      <c r="D21594">
        <v>2</v>
      </c>
      <c r="E21594">
        <v>13</v>
      </c>
      <c r="F21594">
        <v>21.6</v>
      </c>
      <c r="G21594">
        <v>26.7</v>
      </c>
      <c r="H21594">
        <v>0</v>
      </c>
      <c r="I21594" t="s">
        <v>15</v>
      </c>
    </row>
    <row r="21595" spans="1:9" x14ac:dyDescent="0.25">
      <c r="A21595" s="2">
        <v>38031</v>
      </c>
      <c r="B21595">
        <v>45</v>
      </c>
      <c r="C21595">
        <v>2004</v>
      </c>
      <c r="D21595">
        <v>2</v>
      </c>
      <c r="E21595">
        <v>14</v>
      </c>
      <c r="F21595">
        <v>13</v>
      </c>
      <c r="G21595">
        <v>27.1</v>
      </c>
      <c r="H21595">
        <v>0</v>
      </c>
      <c r="I21595" t="s">
        <v>15</v>
      </c>
    </row>
    <row r="21596" spans="1:9" x14ac:dyDescent="0.25">
      <c r="A21596" s="2">
        <v>38032</v>
      </c>
      <c r="B21596">
        <v>46</v>
      </c>
      <c r="C21596">
        <v>2004</v>
      </c>
      <c r="D21596">
        <v>2</v>
      </c>
      <c r="E21596">
        <v>15</v>
      </c>
      <c r="F21596">
        <v>15.1</v>
      </c>
      <c r="G21596">
        <v>36.799999999999997</v>
      </c>
      <c r="H21596">
        <v>0</v>
      </c>
      <c r="I21596" t="s">
        <v>15</v>
      </c>
    </row>
    <row r="21597" spans="1:9" x14ac:dyDescent="0.25">
      <c r="A21597" s="2">
        <v>38033</v>
      </c>
      <c r="B21597">
        <v>47</v>
      </c>
      <c r="C21597">
        <v>2004</v>
      </c>
      <c r="D21597">
        <v>2</v>
      </c>
      <c r="E21597">
        <v>16</v>
      </c>
      <c r="F21597">
        <v>22.7</v>
      </c>
      <c r="G21597">
        <v>39</v>
      </c>
      <c r="H21597">
        <v>0</v>
      </c>
      <c r="I21597" t="s">
        <v>15</v>
      </c>
    </row>
    <row r="21598" spans="1:9" x14ac:dyDescent="0.25">
      <c r="A21598" s="2">
        <v>38034</v>
      </c>
      <c r="B21598">
        <v>48</v>
      </c>
      <c r="C21598">
        <v>2004</v>
      </c>
      <c r="D21598">
        <v>2</v>
      </c>
      <c r="E21598">
        <v>17</v>
      </c>
      <c r="F21598">
        <v>27.8</v>
      </c>
      <c r="G21598">
        <v>41.2</v>
      </c>
      <c r="H21598">
        <v>0</v>
      </c>
      <c r="I21598" t="s">
        <v>15</v>
      </c>
    </row>
    <row r="21599" spans="1:9" x14ac:dyDescent="0.25">
      <c r="A21599" s="2">
        <v>38035</v>
      </c>
      <c r="B21599">
        <v>49</v>
      </c>
      <c r="C21599">
        <v>2004</v>
      </c>
      <c r="D21599">
        <v>2</v>
      </c>
      <c r="E21599">
        <v>18</v>
      </c>
      <c r="F21599">
        <v>26.1</v>
      </c>
      <c r="G21599">
        <v>39.700000000000003</v>
      </c>
      <c r="H21599">
        <v>8.8000000000000007</v>
      </c>
      <c r="I21599" t="s">
        <v>15</v>
      </c>
    </row>
    <row r="21600" spans="1:9" x14ac:dyDescent="0.25">
      <c r="A21600" s="2">
        <v>38036</v>
      </c>
      <c r="B21600">
        <v>50</v>
      </c>
      <c r="C21600">
        <v>2004</v>
      </c>
      <c r="D21600">
        <v>2</v>
      </c>
      <c r="E21600">
        <v>19</v>
      </c>
      <c r="F21600">
        <v>24.5</v>
      </c>
      <c r="G21600">
        <v>28.5</v>
      </c>
      <c r="H21600">
        <v>0</v>
      </c>
      <c r="I21600" t="s">
        <v>15</v>
      </c>
    </row>
    <row r="21601" spans="1:9" x14ac:dyDescent="0.25">
      <c r="A21601" s="2">
        <v>38037</v>
      </c>
      <c r="B21601">
        <v>51</v>
      </c>
      <c r="C21601">
        <v>2004</v>
      </c>
      <c r="D21601">
        <v>2</v>
      </c>
      <c r="E21601">
        <v>20</v>
      </c>
      <c r="F21601">
        <v>19</v>
      </c>
      <c r="G21601">
        <v>21.6</v>
      </c>
      <c r="H21601">
        <v>0</v>
      </c>
      <c r="I21601" t="s">
        <v>15</v>
      </c>
    </row>
    <row r="21602" spans="1:9" x14ac:dyDescent="0.25">
      <c r="A21602" s="2">
        <v>38038</v>
      </c>
      <c r="B21602">
        <v>52</v>
      </c>
      <c r="C21602">
        <v>2004</v>
      </c>
      <c r="D21602">
        <v>2</v>
      </c>
      <c r="E21602">
        <v>21</v>
      </c>
      <c r="F21602">
        <v>14.7</v>
      </c>
      <c r="G21602">
        <v>27.6</v>
      </c>
      <c r="H21602">
        <v>0</v>
      </c>
      <c r="I21602" t="s">
        <v>15</v>
      </c>
    </row>
    <row r="21603" spans="1:9" x14ac:dyDescent="0.25">
      <c r="A21603" s="2">
        <v>38039</v>
      </c>
      <c r="B21603">
        <v>53</v>
      </c>
      <c r="C21603">
        <v>2004</v>
      </c>
      <c r="D21603">
        <v>2</v>
      </c>
      <c r="E21603">
        <v>22</v>
      </c>
      <c r="F21603">
        <v>14</v>
      </c>
      <c r="G21603">
        <v>28.4</v>
      </c>
      <c r="H21603">
        <v>0</v>
      </c>
      <c r="I21603" t="s">
        <v>15</v>
      </c>
    </row>
    <row r="21604" spans="1:9" x14ac:dyDescent="0.25">
      <c r="A21604" s="2">
        <v>38040</v>
      </c>
      <c r="B21604">
        <v>54</v>
      </c>
      <c r="C21604">
        <v>2004</v>
      </c>
      <c r="D21604">
        <v>2</v>
      </c>
      <c r="E21604">
        <v>23</v>
      </c>
      <c r="F21604">
        <v>13.9</v>
      </c>
      <c r="G21604">
        <v>31.6</v>
      </c>
      <c r="H21604">
        <v>0</v>
      </c>
      <c r="I21604" t="s">
        <v>15</v>
      </c>
    </row>
    <row r="21605" spans="1:9" x14ac:dyDescent="0.25">
      <c r="A21605" s="2">
        <v>38041</v>
      </c>
      <c r="B21605">
        <v>55</v>
      </c>
      <c r="C21605">
        <v>2004</v>
      </c>
      <c r="D21605">
        <v>2</v>
      </c>
      <c r="E21605">
        <v>24</v>
      </c>
      <c r="F21605">
        <v>15</v>
      </c>
      <c r="G21605">
        <v>36.4</v>
      </c>
      <c r="H21605">
        <v>0</v>
      </c>
      <c r="I21605" t="s">
        <v>15</v>
      </c>
    </row>
    <row r="21606" spans="1:9" x14ac:dyDescent="0.25">
      <c r="A21606" s="2">
        <v>38042</v>
      </c>
      <c r="B21606">
        <v>56</v>
      </c>
      <c r="C21606">
        <v>2004</v>
      </c>
      <c r="D21606">
        <v>2</v>
      </c>
      <c r="E21606">
        <v>25</v>
      </c>
      <c r="F21606">
        <v>20.8</v>
      </c>
      <c r="G21606">
        <v>34.5</v>
      </c>
      <c r="H21606">
        <v>0</v>
      </c>
      <c r="I21606" t="s">
        <v>15</v>
      </c>
    </row>
    <row r="21607" spans="1:9" x14ac:dyDescent="0.25">
      <c r="A21607" s="2">
        <v>38043</v>
      </c>
      <c r="B21607">
        <v>57</v>
      </c>
      <c r="C21607">
        <v>2004</v>
      </c>
      <c r="D21607">
        <v>2</v>
      </c>
      <c r="E21607">
        <v>26</v>
      </c>
      <c r="F21607">
        <v>17.5</v>
      </c>
      <c r="G21607">
        <v>30</v>
      </c>
      <c r="H21607">
        <v>0</v>
      </c>
      <c r="I21607" t="s">
        <v>15</v>
      </c>
    </row>
    <row r="21608" spans="1:9" x14ac:dyDescent="0.25">
      <c r="A21608" s="2">
        <v>38044</v>
      </c>
      <c r="B21608">
        <v>58</v>
      </c>
      <c r="C21608">
        <v>2004</v>
      </c>
      <c r="D21608">
        <v>2</v>
      </c>
      <c r="E21608">
        <v>27</v>
      </c>
      <c r="F21608">
        <v>17</v>
      </c>
      <c r="G21608">
        <v>30.6</v>
      </c>
      <c r="H21608">
        <v>0</v>
      </c>
      <c r="I21608" t="s">
        <v>15</v>
      </c>
    </row>
    <row r="21609" spans="1:9" x14ac:dyDescent="0.25">
      <c r="A21609" s="2">
        <v>38045</v>
      </c>
      <c r="B21609">
        <v>59</v>
      </c>
      <c r="C21609">
        <v>2004</v>
      </c>
      <c r="D21609">
        <v>2</v>
      </c>
      <c r="E21609">
        <v>28</v>
      </c>
      <c r="F21609">
        <v>18.100000000000001</v>
      </c>
      <c r="G21609">
        <v>33.200000000000003</v>
      </c>
      <c r="H21609">
        <v>0</v>
      </c>
      <c r="I21609" t="s">
        <v>15</v>
      </c>
    </row>
    <row r="21610" spans="1:9" x14ac:dyDescent="0.25">
      <c r="A21610" s="2">
        <v>38046</v>
      </c>
      <c r="B21610">
        <v>60</v>
      </c>
      <c r="C21610">
        <v>2004</v>
      </c>
      <c r="D21610">
        <v>2</v>
      </c>
      <c r="E21610">
        <v>29</v>
      </c>
      <c r="F21610">
        <v>17.399999999999999</v>
      </c>
      <c r="G21610">
        <v>39.299999999999997</v>
      </c>
      <c r="H21610">
        <v>0</v>
      </c>
      <c r="I21610" t="s">
        <v>15</v>
      </c>
    </row>
    <row r="21611" spans="1:9" x14ac:dyDescent="0.25">
      <c r="A21611" s="2">
        <v>38047</v>
      </c>
      <c r="B21611">
        <v>61</v>
      </c>
      <c r="C21611">
        <v>2004</v>
      </c>
      <c r="D21611">
        <v>3</v>
      </c>
      <c r="E21611">
        <v>1</v>
      </c>
      <c r="F21611">
        <v>23.1</v>
      </c>
      <c r="G21611">
        <v>29</v>
      </c>
      <c r="H21611">
        <v>0</v>
      </c>
      <c r="I21611" t="s">
        <v>15</v>
      </c>
    </row>
    <row r="21612" spans="1:9" x14ac:dyDescent="0.25">
      <c r="A21612" s="2">
        <v>38048</v>
      </c>
      <c r="B21612">
        <v>62</v>
      </c>
      <c r="C21612">
        <v>2004</v>
      </c>
      <c r="D21612">
        <v>3</v>
      </c>
      <c r="E21612">
        <v>2</v>
      </c>
      <c r="F21612">
        <v>12.6</v>
      </c>
      <c r="G21612">
        <v>26.6</v>
      </c>
      <c r="H21612">
        <v>0</v>
      </c>
      <c r="I21612" t="s">
        <v>15</v>
      </c>
    </row>
    <row r="21613" spans="1:9" x14ac:dyDescent="0.25">
      <c r="A21613" s="2">
        <v>38049</v>
      </c>
      <c r="B21613">
        <v>63</v>
      </c>
      <c r="C21613">
        <v>2004</v>
      </c>
      <c r="D21613">
        <v>3</v>
      </c>
      <c r="E21613">
        <v>3</v>
      </c>
      <c r="F21613">
        <v>12.2</v>
      </c>
      <c r="G21613">
        <v>28.5</v>
      </c>
      <c r="H21613">
        <v>0</v>
      </c>
      <c r="I21613" t="s">
        <v>15</v>
      </c>
    </row>
    <row r="21614" spans="1:9" x14ac:dyDescent="0.25">
      <c r="A21614" s="2">
        <v>38050</v>
      </c>
      <c r="B21614">
        <v>64</v>
      </c>
      <c r="C21614">
        <v>2004</v>
      </c>
      <c r="D21614">
        <v>3</v>
      </c>
      <c r="E21614">
        <v>4</v>
      </c>
      <c r="F21614">
        <v>14.5</v>
      </c>
      <c r="G21614">
        <v>26.8</v>
      </c>
      <c r="H21614">
        <v>0</v>
      </c>
      <c r="I21614" t="s">
        <v>15</v>
      </c>
    </row>
    <row r="21615" spans="1:9" x14ac:dyDescent="0.25">
      <c r="A21615" s="2">
        <v>38051</v>
      </c>
      <c r="B21615">
        <v>65</v>
      </c>
      <c r="C21615">
        <v>2004</v>
      </c>
      <c r="D21615">
        <v>3</v>
      </c>
      <c r="E21615">
        <v>5</v>
      </c>
      <c r="F21615">
        <v>9.8000000000000007</v>
      </c>
      <c r="G21615">
        <v>26.4</v>
      </c>
      <c r="H21615">
        <v>0</v>
      </c>
      <c r="I21615" t="s">
        <v>15</v>
      </c>
    </row>
    <row r="21616" spans="1:9" x14ac:dyDescent="0.25">
      <c r="A21616" s="2">
        <v>38052</v>
      </c>
      <c r="B21616">
        <v>66</v>
      </c>
      <c r="C21616">
        <v>2004</v>
      </c>
      <c r="D21616">
        <v>3</v>
      </c>
      <c r="E21616">
        <v>6</v>
      </c>
      <c r="F21616">
        <v>12.7</v>
      </c>
      <c r="G21616">
        <v>28.2</v>
      </c>
      <c r="H21616">
        <v>0</v>
      </c>
      <c r="I21616" t="s">
        <v>15</v>
      </c>
    </row>
    <row r="21617" spans="1:9" x14ac:dyDescent="0.25">
      <c r="A21617" s="2">
        <v>38053</v>
      </c>
      <c r="B21617">
        <v>67</v>
      </c>
      <c r="C21617">
        <v>2004</v>
      </c>
      <c r="D21617">
        <v>3</v>
      </c>
      <c r="E21617">
        <v>7</v>
      </c>
      <c r="F21617">
        <v>11.4</v>
      </c>
      <c r="G21617">
        <v>23.8</v>
      </c>
      <c r="H21617">
        <v>0</v>
      </c>
      <c r="I21617" t="s">
        <v>15</v>
      </c>
    </row>
    <row r="21618" spans="1:9" x14ac:dyDescent="0.25">
      <c r="A21618" s="2">
        <v>38054</v>
      </c>
      <c r="B21618">
        <v>68</v>
      </c>
      <c r="C21618">
        <v>2004</v>
      </c>
      <c r="D21618">
        <v>3</v>
      </c>
      <c r="E21618">
        <v>8</v>
      </c>
      <c r="F21618">
        <v>4</v>
      </c>
      <c r="G21618">
        <v>24.3</v>
      </c>
      <c r="H21618">
        <v>0.4</v>
      </c>
      <c r="I21618" t="s">
        <v>15</v>
      </c>
    </row>
    <row r="21619" spans="1:9" x14ac:dyDescent="0.25">
      <c r="A21619" s="2">
        <v>38055</v>
      </c>
      <c r="B21619">
        <v>69</v>
      </c>
      <c r="C21619">
        <v>2004</v>
      </c>
      <c r="D21619">
        <v>3</v>
      </c>
      <c r="E21619">
        <v>9</v>
      </c>
      <c r="F21619">
        <v>11.4</v>
      </c>
      <c r="G21619">
        <v>27.5</v>
      </c>
      <c r="H21619">
        <v>0</v>
      </c>
      <c r="I21619" t="s">
        <v>15</v>
      </c>
    </row>
    <row r="21620" spans="1:9" x14ac:dyDescent="0.25">
      <c r="A21620" s="2">
        <v>38056</v>
      </c>
      <c r="B21620">
        <v>70</v>
      </c>
      <c r="C21620">
        <v>2004</v>
      </c>
      <c r="D21620">
        <v>3</v>
      </c>
      <c r="E21620">
        <v>10</v>
      </c>
      <c r="F21620">
        <v>15.3</v>
      </c>
      <c r="G21620">
        <v>29.6</v>
      </c>
      <c r="H21620">
        <v>0</v>
      </c>
      <c r="I21620" t="s">
        <v>15</v>
      </c>
    </row>
    <row r="21621" spans="1:9" x14ac:dyDescent="0.25">
      <c r="A21621" s="2">
        <v>38057</v>
      </c>
      <c r="B21621">
        <v>71</v>
      </c>
      <c r="C21621">
        <v>2004</v>
      </c>
      <c r="D21621">
        <v>3</v>
      </c>
      <c r="E21621">
        <v>11</v>
      </c>
      <c r="F21621">
        <v>16.100000000000001</v>
      </c>
      <c r="G21621">
        <v>31.2</v>
      </c>
      <c r="H21621">
        <v>0</v>
      </c>
      <c r="I21621" t="s">
        <v>15</v>
      </c>
    </row>
    <row r="21622" spans="1:9" x14ac:dyDescent="0.25">
      <c r="A21622" s="2">
        <v>38058</v>
      </c>
      <c r="B21622">
        <v>72</v>
      </c>
      <c r="C21622">
        <v>2004</v>
      </c>
      <c r="D21622">
        <v>3</v>
      </c>
      <c r="E21622">
        <v>12</v>
      </c>
      <c r="F21622">
        <v>11.4</v>
      </c>
      <c r="G21622">
        <v>32.700000000000003</v>
      </c>
      <c r="H21622">
        <v>0</v>
      </c>
      <c r="I21622" t="s">
        <v>15</v>
      </c>
    </row>
    <row r="21623" spans="1:9" x14ac:dyDescent="0.25">
      <c r="A21623" s="2">
        <v>38059</v>
      </c>
      <c r="B21623">
        <v>73</v>
      </c>
      <c r="C21623">
        <v>2004</v>
      </c>
      <c r="D21623">
        <v>3</v>
      </c>
      <c r="E21623">
        <v>13</v>
      </c>
      <c r="F21623">
        <v>16</v>
      </c>
      <c r="G21623">
        <v>33.799999999999997</v>
      </c>
      <c r="H21623">
        <v>0</v>
      </c>
      <c r="I21623" t="s">
        <v>15</v>
      </c>
    </row>
    <row r="21624" spans="1:9" x14ac:dyDescent="0.25">
      <c r="A21624" s="2">
        <v>38060</v>
      </c>
      <c r="B21624">
        <v>74</v>
      </c>
      <c r="C21624">
        <v>2004</v>
      </c>
      <c r="D21624">
        <v>3</v>
      </c>
      <c r="E21624">
        <v>14</v>
      </c>
      <c r="F21624">
        <v>15.4</v>
      </c>
      <c r="G21624">
        <v>34</v>
      </c>
      <c r="H21624">
        <v>0</v>
      </c>
      <c r="I21624" t="s">
        <v>15</v>
      </c>
    </row>
    <row r="21625" spans="1:9" x14ac:dyDescent="0.25">
      <c r="A21625" s="2">
        <v>38061</v>
      </c>
      <c r="B21625">
        <v>75</v>
      </c>
      <c r="C21625">
        <v>2004</v>
      </c>
      <c r="D21625">
        <v>3</v>
      </c>
      <c r="E21625">
        <v>15</v>
      </c>
      <c r="F21625">
        <v>17.600000000000001</v>
      </c>
      <c r="G21625">
        <v>24.1</v>
      </c>
      <c r="H21625">
        <v>0</v>
      </c>
      <c r="I21625" t="s">
        <v>15</v>
      </c>
    </row>
    <row r="21626" spans="1:9" x14ac:dyDescent="0.25">
      <c r="A21626" s="2">
        <v>38062</v>
      </c>
      <c r="B21626">
        <v>76</v>
      </c>
      <c r="C21626">
        <v>2004</v>
      </c>
      <c r="D21626">
        <v>3</v>
      </c>
      <c r="E21626">
        <v>16</v>
      </c>
      <c r="F21626">
        <v>8.1</v>
      </c>
      <c r="G21626">
        <v>25.2</v>
      </c>
      <c r="H21626">
        <v>0</v>
      </c>
      <c r="I21626" t="s">
        <v>15</v>
      </c>
    </row>
    <row r="21627" spans="1:9" x14ac:dyDescent="0.25">
      <c r="A21627" s="2">
        <v>38063</v>
      </c>
      <c r="B21627">
        <v>77</v>
      </c>
      <c r="C21627">
        <v>2004</v>
      </c>
      <c r="D21627">
        <v>3</v>
      </c>
      <c r="E21627">
        <v>17</v>
      </c>
      <c r="F21627">
        <v>14</v>
      </c>
      <c r="G21627">
        <v>32.700000000000003</v>
      </c>
      <c r="H21627">
        <v>0</v>
      </c>
      <c r="I21627" t="s">
        <v>15</v>
      </c>
    </row>
    <row r="21628" spans="1:9" x14ac:dyDescent="0.25">
      <c r="A21628" s="2">
        <v>38064</v>
      </c>
      <c r="B21628">
        <v>78</v>
      </c>
      <c r="C21628">
        <v>2004</v>
      </c>
      <c r="D21628">
        <v>3</v>
      </c>
      <c r="E21628">
        <v>18</v>
      </c>
      <c r="F21628">
        <v>16</v>
      </c>
      <c r="G21628">
        <v>35.1</v>
      </c>
      <c r="H21628">
        <v>0</v>
      </c>
      <c r="I21628" t="s">
        <v>15</v>
      </c>
    </row>
    <row r="21629" spans="1:9" x14ac:dyDescent="0.25">
      <c r="A21629" s="2">
        <v>38065</v>
      </c>
      <c r="B21629">
        <v>79</v>
      </c>
      <c r="C21629">
        <v>2004</v>
      </c>
      <c r="D21629">
        <v>3</v>
      </c>
      <c r="E21629">
        <v>19</v>
      </c>
      <c r="F21629">
        <v>18.399999999999999</v>
      </c>
      <c r="G21629">
        <v>34.6</v>
      </c>
      <c r="H21629">
        <v>0</v>
      </c>
      <c r="I21629" t="s">
        <v>15</v>
      </c>
    </row>
    <row r="21630" spans="1:9" x14ac:dyDescent="0.25">
      <c r="A21630" s="2">
        <v>38066</v>
      </c>
      <c r="B21630">
        <v>80</v>
      </c>
      <c r="C21630">
        <v>2004</v>
      </c>
      <c r="D21630">
        <v>3</v>
      </c>
      <c r="E21630">
        <v>20</v>
      </c>
      <c r="F21630">
        <v>18.100000000000001</v>
      </c>
      <c r="G21630">
        <v>34.200000000000003</v>
      </c>
      <c r="H21630">
        <v>0</v>
      </c>
      <c r="I21630" t="s">
        <v>15</v>
      </c>
    </row>
    <row r="21631" spans="1:9" x14ac:dyDescent="0.25">
      <c r="A21631" s="2">
        <v>38067</v>
      </c>
      <c r="B21631">
        <v>81</v>
      </c>
      <c r="C21631">
        <v>2004</v>
      </c>
      <c r="D21631">
        <v>3</v>
      </c>
      <c r="E21631">
        <v>21</v>
      </c>
      <c r="F21631">
        <v>22.6</v>
      </c>
      <c r="G21631">
        <v>39.799999999999997</v>
      </c>
      <c r="H21631">
        <v>0</v>
      </c>
      <c r="I21631" t="s">
        <v>15</v>
      </c>
    </row>
    <row r="21632" spans="1:9" x14ac:dyDescent="0.25">
      <c r="A21632" s="2">
        <v>38068</v>
      </c>
      <c r="B21632">
        <v>82</v>
      </c>
      <c r="C21632">
        <v>2004</v>
      </c>
      <c r="D21632">
        <v>3</v>
      </c>
      <c r="E21632">
        <v>22</v>
      </c>
      <c r="F21632">
        <v>23.4</v>
      </c>
      <c r="G21632">
        <v>41.6</v>
      </c>
      <c r="H21632">
        <v>0</v>
      </c>
      <c r="I21632" t="s">
        <v>15</v>
      </c>
    </row>
    <row r="21633" spans="1:9" x14ac:dyDescent="0.25">
      <c r="A21633" s="2">
        <v>38069</v>
      </c>
      <c r="B21633">
        <v>83</v>
      </c>
      <c r="C21633">
        <v>2004</v>
      </c>
      <c r="D21633">
        <v>3</v>
      </c>
      <c r="E21633">
        <v>23</v>
      </c>
      <c r="F21633">
        <v>18.600000000000001</v>
      </c>
      <c r="G21633">
        <v>29</v>
      </c>
      <c r="H21633">
        <v>0</v>
      </c>
      <c r="I21633" t="s">
        <v>15</v>
      </c>
    </row>
    <row r="21634" spans="1:9" x14ac:dyDescent="0.25">
      <c r="A21634" s="2">
        <v>38070</v>
      </c>
      <c r="B21634">
        <v>84</v>
      </c>
      <c r="C21634">
        <v>2004</v>
      </c>
      <c r="D21634">
        <v>3</v>
      </c>
      <c r="E21634">
        <v>24</v>
      </c>
      <c r="F21634">
        <v>15.8</v>
      </c>
      <c r="G21634">
        <v>27.9</v>
      </c>
      <c r="H21634">
        <v>0</v>
      </c>
      <c r="I21634" t="s">
        <v>15</v>
      </c>
    </row>
    <row r="21635" spans="1:9" x14ac:dyDescent="0.25">
      <c r="A21635" s="2">
        <v>38071</v>
      </c>
      <c r="B21635">
        <v>85</v>
      </c>
      <c r="C21635">
        <v>2004</v>
      </c>
      <c r="D21635">
        <v>3</v>
      </c>
      <c r="E21635">
        <v>25</v>
      </c>
      <c r="F21635">
        <v>15.5</v>
      </c>
      <c r="G21635">
        <v>30.8</v>
      </c>
      <c r="H21635">
        <v>0</v>
      </c>
      <c r="I21635" t="s">
        <v>15</v>
      </c>
    </row>
    <row r="21636" spans="1:9" x14ac:dyDescent="0.25">
      <c r="A21636" s="2">
        <v>38072</v>
      </c>
      <c r="B21636">
        <v>86</v>
      </c>
      <c r="C21636">
        <v>2004</v>
      </c>
      <c r="D21636">
        <v>3</v>
      </c>
      <c r="E21636">
        <v>26</v>
      </c>
      <c r="F21636">
        <v>19.7</v>
      </c>
      <c r="G21636">
        <v>39.4</v>
      </c>
      <c r="H21636">
        <v>0</v>
      </c>
      <c r="I21636" t="s">
        <v>15</v>
      </c>
    </row>
    <row r="21637" spans="1:9" x14ac:dyDescent="0.25">
      <c r="A21637" s="2">
        <v>38073</v>
      </c>
      <c r="B21637">
        <v>87</v>
      </c>
      <c r="C21637">
        <v>2004</v>
      </c>
      <c r="D21637">
        <v>3</v>
      </c>
      <c r="E21637">
        <v>27</v>
      </c>
      <c r="F21637">
        <v>15.9</v>
      </c>
      <c r="G21637">
        <v>25</v>
      </c>
      <c r="H21637">
        <v>0</v>
      </c>
      <c r="I21637" t="s">
        <v>15</v>
      </c>
    </row>
    <row r="21638" spans="1:9" x14ac:dyDescent="0.25">
      <c r="A21638" s="2">
        <v>38074</v>
      </c>
      <c r="B21638">
        <v>88</v>
      </c>
      <c r="C21638">
        <v>2004</v>
      </c>
      <c r="D21638">
        <v>3</v>
      </c>
      <c r="E21638">
        <v>28</v>
      </c>
      <c r="F21638">
        <v>7.3</v>
      </c>
      <c r="G21638">
        <v>25.8</v>
      </c>
      <c r="H21638">
        <v>0</v>
      </c>
      <c r="I21638" t="s">
        <v>15</v>
      </c>
    </row>
    <row r="21639" spans="1:9" x14ac:dyDescent="0.25">
      <c r="A21639" s="2">
        <v>38075</v>
      </c>
      <c r="B21639">
        <v>89</v>
      </c>
      <c r="C21639">
        <v>2004</v>
      </c>
      <c r="D21639">
        <v>3</v>
      </c>
      <c r="E21639">
        <v>29</v>
      </c>
      <c r="F21639">
        <v>8.9</v>
      </c>
      <c r="G21639">
        <v>29.7</v>
      </c>
      <c r="H21639">
        <v>0</v>
      </c>
      <c r="I21639" t="s">
        <v>15</v>
      </c>
    </row>
    <row r="21640" spans="1:9" x14ac:dyDescent="0.25">
      <c r="A21640" s="2">
        <v>38076</v>
      </c>
      <c r="B21640">
        <v>90</v>
      </c>
      <c r="C21640">
        <v>2004</v>
      </c>
      <c r="D21640">
        <v>3</v>
      </c>
      <c r="E21640">
        <v>30</v>
      </c>
      <c r="F21640">
        <v>13.1</v>
      </c>
      <c r="G21640">
        <v>28.1</v>
      </c>
      <c r="H21640">
        <v>0</v>
      </c>
      <c r="I21640" t="s">
        <v>15</v>
      </c>
    </row>
    <row r="21641" spans="1:9" x14ac:dyDescent="0.25">
      <c r="A21641" s="2">
        <v>38077</v>
      </c>
      <c r="B21641">
        <v>91</v>
      </c>
      <c r="C21641">
        <v>2004</v>
      </c>
      <c r="D21641">
        <v>3</v>
      </c>
      <c r="E21641">
        <v>31</v>
      </c>
      <c r="F21641">
        <v>8.3000000000000007</v>
      </c>
      <c r="G21641">
        <v>25.5</v>
      </c>
      <c r="H21641">
        <v>0</v>
      </c>
      <c r="I21641" t="s">
        <v>15</v>
      </c>
    </row>
    <row r="21642" spans="1:9" x14ac:dyDescent="0.25">
      <c r="A21642" s="2">
        <v>38078</v>
      </c>
      <c r="B21642">
        <v>92</v>
      </c>
      <c r="C21642">
        <v>2004</v>
      </c>
      <c r="D21642">
        <v>4</v>
      </c>
      <c r="E21642">
        <v>1</v>
      </c>
      <c r="F21642">
        <v>9.6999999999999993</v>
      </c>
      <c r="G21642">
        <v>27</v>
      </c>
      <c r="H21642">
        <v>0</v>
      </c>
      <c r="I21642" t="s">
        <v>15</v>
      </c>
    </row>
    <row r="21643" spans="1:9" x14ac:dyDescent="0.25">
      <c r="A21643" s="2">
        <v>38079</v>
      </c>
      <c r="B21643">
        <v>93</v>
      </c>
      <c r="C21643">
        <v>2004</v>
      </c>
      <c r="D21643">
        <v>4</v>
      </c>
      <c r="E21643">
        <v>2</v>
      </c>
      <c r="F21643">
        <v>8.6999999999999993</v>
      </c>
      <c r="G21643">
        <v>30</v>
      </c>
      <c r="H21643">
        <v>0</v>
      </c>
      <c r="I21643" t="s">
        <v>15</v>
      </c>
    </row>
    <row r="21644" spans="1:9" x14ac:dyDescent="0.25">
      <c r="A21644" s="2">
        <v>38080</v>
      </c>
      <c r="B21644">
        <v>94</v>
      </c>
      <c r="C21644">
        <v>2004</v>
      </c>
      <c r="D21644">
        <v>4</v>
      </c>
      <c r="E21644">
        <v>3</v>
      </c>
      <c r="F21644">
        <v>11.5</v>
      </c>
      <c r="G21644">
        <v>31.6</v>
      </c>
      <c r="H21644">
        <v>0</v>
      </c>
      <c r="I21644" t="s">
        <v>15</v>
      </c>
    </row>
    <row r="21645" spans="1:9" x14ac:dyDescent="0.25">
      <c r="A21645" s="2">
        <v>38081</v>
      </c>
      <c r="B21645">
        <v>95</v>
      </c>
      <c r="C21645">
        <v>2004</v>
      </c>
      <c r="D21645">
        <v>4</v>
      </c>
      <c r="E21645">
        <v>4</v>
      </c>
      <c r="F21645">
        <v>22.7</v>
      </c>
      <c r="G21645">
        <v>31.6</v>
      </c>
      <c r="H21645">
        <v>0</v>
      </c>
      <c r="I21645" t="s">
        <v>15</v>
      </c>
    </row>
    <row r="21646" spans="1:9" x14ac:dyDescent="0.25">
      <c r="A21646" s="2">
        <v>38082</v>
      </c>
      <c r="B21646">
        <v>96</v>
      </c>
      <c r="C21646">
        <v>2004</v>
      </c>
      <c r="D21646">
        <v>4</v>
      </c>
      <c r="E21646">
        <v>5</v>
      </c>
      <c r="F21646">
        <v>16.3</v>
      </c>
      <c r="G21646">
        <v>24.2</v>
      </c>
      <c r="H21646">
        <v>0</v>
      </c>
      <c r="I21646" t="s">
        <v>15</v>
      </c>
    </row>
    <row r="21647" spans="1:9" x14ac:dyDescent="0.25">
      <c r="A21647" s="2">
        <v>38083</v>
      </c>
      <c r="B21647">
        <v>97</v>
      </c>
      <c r="C21647">
        <v>2004</v>
      </c>
      <c r="D21647">
        <v>4</v>
      </c>
      <c r="E21647">
        <v>6</v>
      </c>
      <c r="F21647">
        <v>11.2</v>
      </c>
      <c r="G21647">
        <v>28.4</v>
      </c>
      <c r="H21647">
        <v>0</v>
      </c>
      <c r="I21647" t="s">
        <v>15</v>
      </c>
    </row>
    <row r="21648" spans="1:9" x14ac:dyDescent="0.25">
      <c r="A21648" s="2">
        <v>38084</v>
      </c>
      <c r="B21648">
        <v>98</v>
      </c>
      <c r="C21648">
        <v>2004</v>
      </c>
      <c r="D21648">
        <v>4</v>
      </c>
      <c r="E21648">
        <v>7</v>
      </c>
      <c r="F21648">
        <v>15.9</v>
      </c>
      <c r="G21648">
        <v>32.799999999999997</v>
      </c>
      <c r="H21648">
        <v>0</v>
      </c>
      <c r="I21648" t="s">
        <v>15</v>
      </c>
    </row>
    <row r="21649" spans="1:9" x14ac:dyDescent="0.25">
      <c r="A21649" s="2">
        <v>38085</v>
      </c>
      <c r="B21649">
        <v>99</v>
      </c>
      <c r="C21649">
        <v>2004</v>
      </c>
      <c r="D21649">
        <v>4</v>
      </c>
      <c r="E21649">
        <v>8</v>
      </c>
      <c r="F21649">
        <v>17.5</v>
      </c>
      <c r="G21649">
        <v>29.7</v>
      </c>
      <c r="H21649">
        <v>0</v>
      </c>
      <c r="I21649" t="s">
        <v>15</v>
      </c>
    </row>
    <row r="21650" spans="1:9" x14ac:dyDescent="0.25">
      <c r="A21650" s="2">
        <v>38086</v>
      </c>
      <c r="B21650">
        <v>100</v>
      </c>
      <c r="C21650">
        <v>2004</v>
      </c>
      <c r="D21650">
        <v>4</v>
      </c>
      <c r="E21650">
        <v>9</v>
      </c>
      <c r="F21650">
        <v>16.600000000000001</v>
      </c>
      <c r="G21650">
        <v>25.2</v>
      </c>
      <c r="H21650">
        <v>0.6</v>
      </c>
      <c r="I21650" t="s">
        <v>15</v>
      </c>
    </row>
    <row r="21651" spans="1:9" x14ac:dyDescent="0.25">
      <c r="A21651" s="2">
        <v>38087</v>
      </c>
      <c r="B21651">
        <v>101</v>
      </c>
      <c r="C21651">
        <v>2004</v>
      </c>
      <c r="D21651">
        <v>4</v>
      </c>
      <c r="E21651">
        <v>10</v>
      </c>
      <c r="F21651">
        <v>7.2</v>
      </c>
      <c r="G21651">
        <v>25.2</v>
      </c>
      <c r="H21651">
        <v>0</v>
      </c>
      <c r="I21651" t="s">
        <v>15</v>
      </c>
    </row>
    <row r="21652" spans="1:9" x14ac:dyDescent="0.25">
      <c r="A21652" s="2">
        <v>38088</v>
      </c>
      <c r="B21652">
        <v>102</v>
      </c>
      <c r="C21652">
        <v>2004</v>
      </c>
      <c r="D21652">
        <v>4</v>
      </c>
      <c r="E21652">
        <v>11</v>
      </c>
      <c r="F21652">
        <v>10.3</v>
      </c>
      <c r="G21652">
        <v>25.6</v>
      </c>
      <c r="H21652">
        <v>0</v>
      </c>
      <c r="I21652" t="s">
        <v>15</v>
      </c>
    </row>
    <row r="21653" spans="1:9" x14ac:dyDescent="0.25">
      <c r="A21653" s="2">
        <v>38089</v>
      </c>
      <c r="B21653">
        <v>103</v>
      </c>
      <c r="C21653">
        <v>2004</v>
      </c>
      <c r="D21653">
        <v>4</v>
      </c>
      <c r="E21653">
        <v>12</v>
      </c>
      <c r="F21653">
        <v>10</v>
      </c>
      <c r="G21653">
        <v>24.2</v>
      </c>
      <c r="H21653">
        <v>0</v>
      </c>
      <c r="I21653" t="s">
        <v>15</v>
      </c>
    </row>
    <row r="21654" spans="1:9" x14ac:dyDescent="0.25">
      <c r="A21654" s="2">
        <v>38090</v>
      </c>
      <c r="B21654">
        <v>104</v>
      </c>
      <c r="C21654">
        <v>2004</v>
      </c>
      <c r="D21654">
        <v>4</v>
      </c>
      <c r="E21654">
        <v>13</v>
      </c>
      <c r="F21654">
        <v>13.8</v>
      </c>
      <c r="G21654">
        <v>21.6</v>
      </c>
      <c r="H21654">
        <v>3.6</v>
      </c>
      <c r="I21654" t="s">
        <v>15</v>
      </c>
    </row>
    <row r="21655" spans="1:9" x14ac:dyDescent="0.25">
      <c r="A21655" s="2">
        <v>38091</v>
      </c>
      <c r="B21655">
        <v>105</v>
      </c>
      <c r="C21655">
        <v>2004</v>
      </c>
      <c r="D21655">
        <v>4</v>
      </c>
      <c r="E21655">
        <v>14</v>
      </c>
      <c r="F21655">
        <v>9.4</v>
      </c>
      <c r="G21655">
        <v>23.5</v>
      </c>
      <c r="H21655">
        <v>0</v>
      </c>
      <c r="I21655" t="s">
        <v>15</v>
      </c>
    </row>
    <row r="21656" spans="1:9" x14ac:dyDescent="0.25">
      <c r="A21656" s="2">
        <v>38092</v>
      </c>
      <c r="B21656">
        <v>106</v>
      </c>
      <c r="C21656">
        <v>2004</v>
      </c>
      <c r="D21656">
        <v>4</v>
      </c>
      <c r="E21656">
        <v>15</v>
      </c>
      <c r="F21656">
        <v>8.8000000000000007</v>
      </c>
      <c r="G21656">
        <v>26.8</v>
      </c>
      <c r="H21656">
        <v>0</v>
      </c>
      <c r="I21656" t="s">
        <v>15</v>
      </c>
    </row>
    <row r="21657" spans="1:9" x14ac:dyDescent="0.25">
      <c r="A21657" s="2">
        <v>38093</v>
      </c>
      <c r="B21657">
        <v>107</v>
      </c>
      <c r="C21657">
        <v>2004</v>
      </c>
      <c r="D21657">
        <v>4</v>
      </c>
      <c r="E21657">
        <v>16</v>
      </c>
      <c r="F21657">
        <v>9.5</v>
      </c>
      <c r="G21657">
        <v>31.5</v>
      </c>
      <c r="H21657">
        <v>0</v>
      </c>
      <c r="I21657" t="s">
        <v>15</v>
      </c>
    </row>
    <row r="21658" spans="1:9" x14ac:dyDescent="0.25">
      <c r="A21658" s="2">
        <v>38094</v>
      </c>
      <c r="B21658">
        <v>108</v>
      </c>
      <c r="C21658">
        <v>2004</v>
      </c>
      <c r="D21658">
        <v>4</v>
      </c>
      <c r="E21658">
        <v>17</v>
      </c>
      <c r="F21658">
        <v>16.3</v>
      </c>
      <c r="G21658">
        <v>28.1</v>
      </c>
      <c r="H21658">
        <v>0</v>
      </c>
      <c r="I21658" t="s">
        <v>15</v>
      </c>
    </row>
    <row r="21659" spans="1:9" x14ac:dyDescent="0.25">
      <c r="A21659" s="2">
        <v>38095</v>
      </c>
      <c r="B21659">
        <v>109</v>
      </c>
      <c r="C21659">
        <v>2004</v>
      </c>
      <c r="D21659">
        <v>4</v>
      </c>
      <c r="E21659">
        <v>18</v>
      </c>
      <c r="F21659">
        <v>18.8</v>
      </c>
      <c r="G21659">
        <v>24.9</v>
      </c>
      <c r="H21659">
        <v>0</v>
      </c>
      <c r="I21659" t="s">
        <v>15</v>
      </c>
    </row>
    <row r="21660" spans="1:9" x14ac:dyDescent="0.25">
      <c r="A21660" s="2">
        <v>38096</v>
      </c>
      <c r="B21660">
        <v>110</v>
      </c>
      <c r="C21660">
        <v>2004</v>
      </c>
      <c r="D21660">
        <v>4</v>
      </c>
      <c r="E21660">
        <v>19</v>
      </c>
      <c r="F21660">
        <v>11</v>
      </c>
      <c r="G21660">
        <v>22.1</v>
      </c>
      <c r="H21660">
        <v>0</v>
      </c>
      <c r="I21660" t="s">
        <v>15</v>
      </c>
    </row>
    <row r="21661" spans="1:9" x14ac:dyDescent="0.25">
      <c r="A21661" s="2">
        <v>38097</v>
      </c>
      <c r="B21661">
        <v>111</v>
      </c>
      <c r="C21661">
        <v>2004</v>
      </c>
      <c r="D21661">
        <v>4</v>
      </c>
      <c r="E21661">
        <v>20</v>
      </c>
      <c r="F21661">
        <v>10.5</v>
      </c>
      <c r="G21661">
        <v>24.4</v>
      </c>
      <c r="H21661">
        <v>0.4</v>
      </c>
      <c r="I21661" t="s">
        <v>15</v>
      </c>
    </row>
    <row r="21662" spans="1:9" x14ac:dyDescent="0.25">
      <c r="A21662" s="2">
        <v>38098</v>
      </c>
      <c r="B21662">
        <v>112</v>
      </c>
      <c r="C21662">
        <v>2004</v>
      </c>
      <c r="D21662">
        <v>4</v>
      </c>
      <c r="E21662">
        <v>21</v>
      </c>
      <c r="F21662">
        <v>14.6</v>
      </c>
      <c r="G21662">
        <v>23.6</v>
      </c>
      <c r="H21662">
        <v>0.2</v>
      </c>
      <c r="I21662" t="s">
        <v>15</v>
      </c>
    </row>
    <row r="21663" spans="1:9" x14ac:dyDescent="0.25">
      <c r="A21663" s="2">
        <v>38099</v>
      </c>
      <c r="B21663">
        <v>113</v>
      </c>
      <c r="C21663">
        <v>2004</v>
      </c>
      <c r="D21663">
        <v>4</v>
      </c>
      <c r="E21663">
        <v>22</v>
      </c>
      <c r="F21663">
        <v>7.9</v>
      </c>
      <c r="G21663">
        <v>22.4</v>
      </c>
      <c r="H21663">
        <v>1.2</v>
      </c>
      <c r="I21663" t="s">
        <v>15</v>
      </c>
    </row>
    <row r="21664" spans="1:9" x14ac:dyDescent="0.25">
      <c r="A21664" s="2">
        <v>38100</v>
      </c>
      <c r="B21664">
        <v>114</v>
      </c>
      <c r="C21664">
        <v>2004</v>
      </c>
      <c r="D21664">
        <v>4</v>
      </c>
      <c r="E21664">
        <v>23</v>
      </c>
      <c r="F21664">
        <v>11.2</v>
      </c>
      <c r="G21664">
        <v>29.7</v>
      </c>
      <c r="H21664">
        <v>0</v>
      </c>
      <c r="I21664" t="s">
        <v>15</v>
      </c>
    </row>
    <row r="21665" spans="1:9" x14ac:dyDescent="0.25">
      <c r="A21665" s="2">
        <v>38101</v>
      </c>
      <c r="B21665">
        <v>115</v>
      </c>
      <c r="C21665">
        <v>2004</v>
      </c>
      <c r="D21665">
        <v>4</v>
      </c>
      <c r="E21665">
        <v>24</v>
      </c>
      <c r="F21665">
        <v>17.5</v>
      </c>
      <c r="G21665">
        <v>30.2</v>
      </c>
      <c r="H21665">
        <v>0</v>
      </c>
      <c r="I21665" t="s">
        <v>15</v>
      </c>
    </row>
    <row r="21666" spans="1:9" x14ac:dyDescent="0.25">
      <c r="A21666" s="2">
        <v>38102</v>
      </c>
      <c r="B21666">
        <v>116</v>
      </c>
      <c r="C21666">
        <v>2004</v>
      </c>
      <c r="D21666">
        <v>4</v>
      </c>
      <c r="E21666">
        <v>25</v>
      </c>
      <c r="F21666">
        <v>19.3</v>
      </c>
      <c r="G21666">
        <v>31.7</v>
      </c>
      <c r="H21666">
        <v>0</v>
      </c>
      <c r="I21666" t="s">
        <v>15</v>
      </c>
    </row>
    <row r="21667" spans="1:9" x14ac:dyDescent="0.25">
      <c r="A21667" s="2">
        <v>38103</v>
      </c>
      <c r="B21667">
        <v>117</v>
      </c>
      <c r="C21667">
        <v>2004</v>
      </c>
      <c r="D21667">
        <v>4</v>
      </c>
      <c r="E21667">
        <v>26</v>
      </c>
      <c r="F21667">
        <v>15.5</v>
      </c>
      <c r="G21667">
        <v>30</v>
      </c>
      <c r="H21667">
        <v>0</v>
      </c>
      <c r="I21667" t="s">
        <v>15</v>
      </c>
    </row>
    <row r="21668" spans="1:9" x14ac:dyDescent="0.25">
      <c r="A21668" s="2">
        <v>38104</v>
      </c>
      <c r="B21668">
        <v>118</v>
      </c>
      <c r="C21668">
        <v>2004</v>
      </c>
      <c r="D21668">
        <v>4</v>
      </c>
      <c r="E21668">
        <v>27</v>
      </c>
      <c r="F21668">
        <v>14</v>
      </c>
      <c r="G21668">
        <v>30.4</v>
      </c>
      <c r="H21668">
        <v>0</v>
      </c>
      <c r="I21668" t="s">
        <v>15</v>
      </c>
    </row>
    <row r="21669" spans="1:9" x14ac:dyDescent="0.25">
      <c r="A21669" s="2">
        <v>38105</v>
      </c>
      <c r="B21669">
        <v>119</v>
      </c>
      <c r="C21669">
        <v>2004</v>
      </c>
      <c r="D21669">
        <v>4</v>
      </c>
      <c r="E21669">
        <v>28</v>
      </c>
      <c r="F21669">
        <v>14.5</v>
      </c>
      <c r="G21669">
        <v>30.7</v>
      </c>
      <c r="H21669">
        <v>0</v>
      </c>
      <c r="I21669" t="s">
        <v>15</v>
      </c>
    </row>
    <row r="21670" spans="1:9" x14ac:dyDescent="0.25">
      <c r="A21670" s="2">
        <v>38106</v>
      </c>
      <c r="B21670">
        <v>120</v>
      </c>
      <c r="C21670">
        <v>2004</v>
      </c>
      <c r="D21670">
        <v>4</v>
      </c>
      <c r="E21670">
        <v>29</v>
      </c>
      <c r="F21670">
        <v>10.8</v>
      </c>
      <c r="G21670">
        <v>28.1</v>
      </c>
      <c r="H21670">
        <v>0</v>
      </c>
      <c r="I21670" t="s">
        <v>15</v>
      </c>
    </row>
    <row r="21671" spans="1:9" x14ac:dyDescent="0.25">
      <c r="A21671" s="2">
        <v>38107</v>
      </c>
      <c r="B21671">
        <v>121</v>
      </c>
      <c r="C21671">
        <v>2004</v>
      </c>
      <c r="D21671">
        <v>4</v>
      </c>
      <c r="E21671">
        <v>30</v>
      </c>
      <c r="F21671">
        <v>10.6</v>
      </c>
      <c r="G21671">
        <v>25.6</v>
      </c>
      <c r="H21671">
        <v>0</v>
      </c>
      <c r="I21671" t="s">
        <v>15</v>
      </c>
    </row>
    <row r="21672" spans="1:9" x14ac:dyDescent="0.25">
      <c r="A21672" s="2">
        <v>38108</v>
      </c>
      <c r="B21672">
        <v>122</v>
      </c>
      <c r="C21672">
        <v>2004</v>
      </c>
      <c r="D21672">
        <v>5</v>
      </c>
      <c r="E21672">
        <v>1</v>
      </c>
      <c r="F21672">
        <v>13.4</v>
      </c>
      <c r="G21672">
        <v>22.3</v>
      </c>
      <c r="H21672">
        <v>0</v>
      </c>
      <c r="I21672" t="s">
        <v>15</v>
      </c>
    </row>
    <row r="21673" spans="1:9" x14ac:dyDescent="0.25">
      <c r="A21673" s="2">
        <v>38109</v>
      </c>
      <c r="B21673">
        <v>123</v>
      </c>
      <c r="C21673">
        <v>2004</v>
      </c>
      <c r="D21673">
        <v>5</v>
      </c>
      <c r="E21673">
        <v>2</v>
      </c>
      <c r="F21673">
        <v>12.1</v>
      </c>
      <c r="G21673">
        <v>24.2</v>
      </c>
      <c r="H21673">
        <v>0</v>
      </c>
      <c r="I21673" t="s">
        <v>15</v>
      </c>
    </row>
    <row r="21674" spans="1:9" x14ac:dyDescent="0.25">
      <c r="A21674" s="2">
        <v>38110</v>
      </c>
      <c r="B21674">
        <v>124</v>
      </c>
      <c r="C21674">
        <v>2004</v>
      </c>
      <c r="D21674">
        <v>5</v>
      </c>
      <c r="E21674">
        <v>3</v>
      </c>
      <c r="F21674">
        <v>12.9</v>
      </c>
      <c r="G21674">
        <v>25.9</v>
      </c>
      <c r="H21674">
        <v>0</v>
      </c>
      <c r="I21674" t="s">
        <v>15</v>
      </c>
    </row>
    <row r="21675" spans="1:9" x14ac:dyDescent="0.25">
      <c r="A21675" s="2">
        <v>38111</v>
      </c>
      <c r="B21675">
        <v>125</v>
      </c>
      <c r="C21675">
        <v>2004</v>
      </c>
      <c r="D21675">
        <v>5</v>
      </c>
      <c r="E21675">
        <v>4</v>
      </c>
      <c r="F21675">
        <v>12.9</v>
      </c>
      <c r="G21675">
        <v>26.6</v>
      </c>
      <c r="H21675">
        <v>0</v>
      </c>
      <c r="I21675" t="s">
        <v>15</v>
      </c>
    </row>
    <row r="21676" spans="1:9" x14ac:dyDescent="0.25">
      <c r="A21676" s="2">
        <v>38112</v>
      </c>
      <c r="B21676">
        <v>126</v>
      </c>
      <c r="C21676">
        <v>2004</v>
      </c>
      <c r="D21676">
        <v>5</v>
      </c>
      <c r="E21676">
        <v>5</v>
      </c>
      <c r="F21676">
        <v>13.8</v>
      </c>
      <c r="G21676">
        <v>28.6</v>
      </c>
      <c r="H21676">
        <v>0</v>
      </c>
      <c r="I21676" t="s">
        <v>15</v>
      </c>
    </row>
    <row r="21677" spans="1:9" x14ac:dyDescent="0.25">
      <c r="A21677" s="2">
        <v>38113</v>
      </c>
      <c r="B21677">
        <v>127</v>
      </c>
      <c r="C21677">
        <v>2004</v>
      </c>
      <c r="D21677">
        <v>5</v>
      </c>
      <c r="E21677">
        <v>6</v>
      </c>
      <c r="F21677">
        <v>18.3</v>
      </c>
      <c r="G21677">
        <v>31.7</v>
      </c>
      <c r="H21677">
        <v>0</v>
      </c>
      <c r="I21677" t="s">
        <v>15</v>
      </c>
    </row>
    <row r="21678" spans="1:9" x14ac:dyDescent="0.25">
      <c r="A21678" s="2">
        <v>38114</v>
      </c>
      <c r="B21678">
        <v>128</v>
      </c>
      <c r="C21678">
        <v>2004</v>
      </c>
      <c r="D21678">
        <v>5</v>
      </c>
      <c r="E21678">
        <v>7</v>
      </c>
      <c r="F21678">
        <v>17.399999999999999</v>
      </c>
      <c r="G21678">
        <v>22.9</v>
      </c>
      <c r="H21678">
        <v>6.6</v>
      </c>
      <c r="I21678" t="s">
        <v>15</v>
      </c>
    </row>
    <row r="21679" spans="1:9" x14ac:dyDescent="0.25">
      <c r="A21679" s="2">
        <v>38115</v>
      </c>
      <c r="B21679">
        <v>129</v>
      </c>
      <c r="C21679">
        <v>2004</v>
      </c>
      <c r="D21679">
        <v>5</v>
      </c>
      <c r="E21679">
        <v>8</v>
      </c>
      <c r="F21679">
        <v>14.2</v>
      </c>
      <c r="G21679">
        <v>24.2</v>
      </c>
      <c r="H21679">
        <v>1</v>
      </c>
      <c r="I21679" t="s">
        <v>15</v>
      </c>
    </row>
    <row r="21680" spans="1:9" x14ac:dyDescent="0.25">
      <c r="A21680" s="2">
        <v>38116</v>
      </c>
      <c r="B21680">
        <v>130</v>
      </c>
      <c r="C21680">
        <v>2004</v>
      </c>
      <c r="D21680">
        <v>5</v>
      </c>
      <c r="E21680">
        <v>9</v>
      </c>
      <c r="F21680">
        <v>13.4</v>
      </c>
      <c r="G21680">
        <v>24.6</v>
      </c>
      <c r="H21680">
        <v>0</v>
      </c>
      <c r="I21680" t="s">
        <v>15</v>
      </c>
    </row>
    <row r="21681" spans="1:9" x14ac:dyDescent="0.25">
      <c r="A21681" s="2">
        <v>38117</v>
      </c>
      <c r="B21681">
        <v>131</v>
      </c>
      <c r="C21681">
        <v>2004</v>
      </c>
      <c r="D21681">
        <v>5</v>
      </c>
      <c r="E21681">
        <v>10</v>
      </c>
      <c r="F21681">
        <v>14.6</v>
      </c>
      <c r="G21681">
        <v>22.6</v>
      </c>
      <c r="H21681">
        <v>36.200000000000003</v>
      </c>
      <c r="I21681" t="s">
        <v>15</v>
      </c>
    </row>
    <row r="21682" spans="1:9" x14ac:dyDescent="0.25">
      <c r="A21682" s="2">
        <v>38118</v>
      </c>
      <c r="B21682">
        <v>132</v>
      </c>
      <c r="C21682">
        <v>2004</v>
      </c>
      <c r="D21682">
        <v>5</v>
      </c>
      <c r="E21682">
        <v>11</v>
      </c>
      <c r="F21682">
        <v>13.5</v>
      </c>
      <c r="G21682">
        <v>21.8</v>
      </c>
      <c r="H21682">
        <v>5</v>
      </c>
      <c r="I21682" t="s">
        <v>15</v>
      </c>
    </row>
    <row r="21683" spans="1:9" x14ac:dyDescent="0.25">
      <c r="A21683" s="2">
        <v>38119</v>
      </c>
      <c r="B21683">
        <v>133</v>
      </c>
      <c r="C21683">
        <v>2004</v>
      </c>
      <c r="D21683">
        <v>5</v>
      </c>
      <c r="E21683">
        <v>12</v>
      </c>
      <c r="F21683">
        <v>6.7</v>
      </c>
      <c r="G21683">
        <v>18.600000000000001</v>
      </c>
      <c r="H21683">
        <v>0</v>
      </c>
      <c r="I21683" t="s">
        <v>15</v>
      </c>
    </row>
    <row r="21684" spans="1:9" x14ac:dyDescent="0.25">
      <c r="A21684" s="2">
        <v>38120</v>
      </c>
      <c r="B21684">
        <v>134</v>
      </c>
      <c r="C21684">
        <v>2004</v>
      </c>
      <c r="D21684">
        <v>5</v>
      </c>
      <c r="E21684">
        <v>13</v>
      </c>
      <c r="F21684">
        <v>3.1</v>
      </c>
      <c r="G21684">
        <v>18.8</v>
      </c>
      <c r="H21684">
        <v>0</v>
      </c>
      <c r="I21684" t="s">
        <v>15</v>
      </c>
    </row>
    <row r="21685" spans="1:9" x14ac:dyDescent="0.25">
      <c r="A21685" s="2">
        <v>38121</v>
      </c>
      <c r="B21685">
        <v>135</v>
      </c>
      <c r="C21685">
        <v>2004</v>
      </c>
      <c r="D21685">
        <v>5</v>
      </c>
      <c r="E21685">
        <v>14</v>
      </c>
      <c r="F21685">
        <v>3</v>
      </c>
      <c r="G21685">
        <v>20</v>
      </c>
      <c r="H21685">
        <v>0</v>
      </c>
      <c r="I21685" t="s">
        <v>15</v>
      </c>
    </row>
    <row r="21686" spans="1:9" x14ac:dyDescent="0.25">
      <c r="A21686" s="2">
        <v>38122</v>
      </c>
      <c r="B21686">
        <v>136</v>
      </c>
      <c r="C21686">
        <v>2004</v>
      </c>
      <c r="D21686">
        <v>5</v>
      </c>
      <c r="E21686">
        <v>15</v>
      </c>
      <c r="F21686">
        <v>10.3</v>
      </c>
      <c r="G21686">
        <v>22.4</v>
      </c>
      <c r="H21686">
        <v>0</v>
      </c>
      <c r="I21686" t="s">
        <v>15</v>
      </c>
    </row>
    <row r="21687" spans="1:9" x14ac:dyDescent="0.25">
      <c r="A21687" s="2">
        <v>38123</v>
      </c>
      <c r="B21687">
        <v>137</v>
      </c>
      <c r="C21687">
        <v>2004</v>
      </c>
      <c r="D21687">
        <v>5</v>
      </c>
      <c r="E21687">
        <v>16</v>
      </c>
      <c r="F21687">
        <v>13.4</v>
      </c>
      <c r="G21687">
        <v>18.7</v>
      </c>
      <c r="H21687">
        <v>13.6</v>
      </c>
      <c r="I21687" t="s">
        <v>15</v>
      </c>
    </row>
    <row r="21688" spans="1:9" x14ac:dyDescent="0.25">
      <c r="A21688" s="2">
        <v>38124</v>
      </c>
      <c r="B21688">
        <v>138</v>
      </c>
      <c r="C21688">
        <v>2004</v>
      </c>
      <c r="D21688">
        <v>5</v>
      </c>
      <c r="E21688">
        <v>17</v>
      </c>
      <c r="F21688">
        <v>8.3000000000000007</v>
      </c>
      <c r="G21688">
        <v>21.2</v>
      </c>
      <c r="H21688">
        <v>6.8</v>
      </c>
      <c r="I21688" t="s">
        <v>15</v>
      </c>
    </row>
    <row r="21689" spans="1:9" x14ac:dyDescent="0.25">
      <c r="A21689" s="2">
        <v>38125</v>
      </c>
      <c r="B21689">
        <v>139</v>
      </c>
      <c r="C21689">
        <v>2004</v>
      </c>
      <c r="D21689">
        <v>5</v>
      </c>
      <c r="E21689">
        <v>18</v>
      </c>
      <c r="F21689">
        <v>12.3</v>
      </c>
      <c r="G21689">
        <v>21.6</v>
      </c>
      <c r="H21689">
        <v>8.4</v>
      </c>
      <c r="I21689" t="s">
        <v>15</v>
      </c>
    </row>
    <row r="21690" spans="1:9" x14ac:dyDescent="0.25">
      <c r="A21690" s="2">
        <v>38126</v>
      </c>
      <c r="B21690">
        <v>140</v>
      </c>
      <c r="C21690">
        <v>2004</v>
      </c>
      <c r="D21690">
        <v>5</v>
      </c>
      <c r="E21690">
        <v>19</v>
      </c>
      <c r="F21690">
        <v>10.4</v>
      </c>
      <c r="G21690">
        <v>21.8</v>
      </c>
      <c r="H21690">
        <v>0</v>
      </c>
      <c r="I21690" t="s">
        <v>15</v>
      </c>
    </row>
    <row r="21691" spans="1:9" x14ac:dyDescent="0.25">
      <c r="A21691" s="2">
        <v>38127</v>
      </c>
      <c r="B21691">
        <v>141</v>
      </c>
      <c r="C21691">
        <v>2004</v>
      </c>
      <c r="D21691">
        <v>5</v>
      </c>
      <c r="E21691">
        <v>20</v>
      </c>
      <c r="F21691">
        <v>9.5</v>
      </c>
      <c r="G21691">
        <v>23.8</v>
      </c>
      <c r="H21691">
        <v>0</v>
      </c>
      <c r="I21691" t="s">
        <v>15</v>
      </c>
    </row>
    <row r="21692" spans="1:9" x14ac:dyDescent="0.25">
      <c r="A21692" s="2">
        <v>38128</v>
      </c>
      <c r="B21692">
        <v>142</v>
      </c>
      <c r="C21692">
        <v>2004</v>
      </c>
      <c r="D21692">
        <v>5</v>
      </c>
      <c r="E21692">
        <v>21</v>
      </c>
      <c r="F21692">
        <v>9.6999999999999993</v>
      </c>
      <c r="G21692">
        <v>18.3</v>
      </c>
      <c r="H21692">
        <v>0</v>
      </c>
      <c r="I21692" t="s">
        <v>15</v>
      </c>
    </row>
    <row r="21693" spans="1:9" x14ac:dyDescent="0.25">
      <c r="A21693" s="2">
        <v>38129</v>
      </c>
      <c r="B21693">
        <v>143</v>
      </c>
      <c r="C21693">
        <v>2004</v>
      </c>
      <c r="D21693">
        <v>5</v>
      </c>
      <c r="E21693">
        <v>22</v>
      </c>
      <c r="F21693">
        <v>8.9</v>
      </c>
      <c r="G21693">
        <v>17.899999999999999</v>
      </c>
      <c r="H21693">
        <v>27.4</v>
      </c>
      <c r="I21693" t="s">
        <v>15</v>
      </c>
    </row>
    <row r="21694" spans="1:9" x14ac:dyDescent="0.25">
      <c r="A21694" s="2">
        <v>38130</v>
      </c>
      <c r="B21694">
        <v>144</v>
      </c>
      <c r="C21694">
        <v>2004</v>
      </c>
      <c r="D21694">
        <v>5</v>
      </c>
      <c r="E21694">
        <v>23</v>
      </c>
      <c r="F21694">
        <v>5.8</v>
      </c>
      <c r="G21694">
        <v>19</v>
      </c>
      <c r="H21694">
        <v>0.4</v>
      </c>
      <c r="I21694" t="s">
        <v>15</v>
      </c>
    </row>
    <row r="21695" spans="1:9" x14ac:dyDescent="0.25">
      <c r="A21695" s="2">
        <v>38131</v>
      </c>
      <c r="B21695">
        <v>145</v>
      </c>
      <c r="C21695">
        <v>2004</v>
      </c>
      <c r="D21695">
        <v>5</v>
      </c>
      <c r="E21695">
        <v>24</v>
      </c>
      <c r="F21695">
        <v>5.8</v>
      </c>
      <c r="G21695">
        <v>19.5</v>
      </c>
      <c r="H21695">
        <v>0</v>
      </c>
      <c r="I21695" t="s">
        <v>15</v>
      </c>
    </row>
    <row r="21696" spans="1:9" x14ac:dyDescent="0.25">
      <c r="A21696" s="2">
        <v>38132</v>
      </c>
      <c r="B21696">
        <v>146</v>
      </c>
      <c r="C21696">
        <v>2004</v>
      </c>
      <c r="D21696">
        <v>5</v>
      </c>
      <c r="E21696">
        <v>25</v>
      </c>
      <c r="F21696">
        <v>3.9</v>
      </c>
      <c r="G21696">
        <v>19.3</v>
      </c>
      <c r="H21696">
        <v>0</v>
      </c>
      <c r="I21696" t="s">
        <v>15</v>
      </c>
    </row>
    <row r="21697" spans="1:9" x14ac:dyDescent="0.25">
      <c r="A21697" s="2">
        <v>38133</v>
      </c>
      <c r="B21697">
        <v>147</v>
      </c>
      <c r="C21697">
        <v>2004</v>
      </c>
      <c r="D21697">
        <v>5</v>
      </c>
      <c r="E21697">
        <v>26</v>
      </c>
      <c r="F21697">
        <v>3.1</v>
      </c>
      <c r="G21697">
        <v>20.399999999999999</v>
      </c>
      <c r="H21697">
        <v>0</v>
      </c>
      <c r="I21697" t="s">
        <v>15</v>
      </c>
    </row>
    <row r="21698" spans="1:9" x14ac:dyDescent="0.25">
      <c r="A21698" s="2">
        <v>38134</v>
      </c>
      <c r="B21698">
        <v>148</v>
      </c>
      <c r="C21698">
        <v>2004</v>
      </c>
      <c r="D21698">
        <v>5</v>
      </c>
      <c r="E21698">
        <v>27</v>
      </c>
      <c r="F21698">
        <v>1.8</v>
      </c>
      <c r="G21698">
        <v>20.9</v>
      </c>
      <c r="H21698">
        <v>0</v>
      </c>
      <c r="I21698" t="s">
        <v>15</v>
      </c>
    </row>
    <row r="21699" spans="1:9" x14ac:dyDescent="0.25">
      <c r="A21699" s="2">
        <v>38135</v>
      </c>
      <c r="B21699">
        <v>149</v>
      </c>
      <c r="C21699">
        <v>2004</v>
      </c>
      <c r="D21699">
        <v>5</v>
      </c>
      <c r="E21699">
        <v>28</v>
      </c>
      <c r="F21699">
        <v>3.9</v>
      </c>
      <c r="G21699">
        <v>21.4</v>
      </c>
      <c r="H21699">
        <v>0</v>
      </c>
      <c r="I21699" t="s">
        <v>15</v>
      </c>
    </row>
    <row r="21700" spans="1:9" x14ac:dyDescent="0.25">
      <c r="A21700" s="2">
        <v>38136</v>
      </c>
      <c r="B21700">
        <v>150</v>
      </c>
      <c r="C21700">
        <v>2004</v>
      </c>
      <c r="D21700">
        <v>5</v>
      </c>
      <c r="E21700">
        <v>29</v>
      </c>
      <c r="F21700">
        <v>4.5</v>
      </c>
      <c r="G21700">
        <v>22</v>
      </c>
      <c r="H21700">
        <v>0</v>
      </c>
      <c r="I21700" t="s">
        <v>15</v>
      </c>
    </row>
    <row r="21701" spans="1:9" x14ac:dyDescent="0.25">
      <c r="A21701" s="2">
        <v>38137</v>
      </c>
      <c r="B21701">
        <v>151</v>
      </c>
      <c r="C21701">
        <v>2004</v>
      </c>
      <c r="D21701">
        <v>5</v>
      </c>
      <c r="E21701">
        <v>30</v>
      </c>
      <c r="F21701">
        <v>3.8</v>
      </c>
      <c r="G21701">
        <v>21.6</v>
      </c>
      <c r="H21701">
        <v>0</v>
      </c>
      <c r="I21701" t="s">
        <v>15</v>
      </c>
    </row>
    <row r="21702" spans="1:9" x14ac:dyDescent="0.25">
      <c r="A21702" s="2">
        <v>38138</v>
      </c>
      <c r="B21702">
        <v>152</v>
      </c>
      <c r="C21702">
        <v>2004</v>
      </c>
      <c r="D21702">
        <v>5</v>
      </c>
      <c r="E21702">
        <v>31</v>
      </c>
      <c r="F21702">
        <v>10.6</v>
      </c>
      <c r="G21702">
        <v>13.1</v>
      </c>
      <c r="H21702">
        <v>12.6</v>
      </c>
      <c r="I21702" t="s">
        <v>15</v>
      </c>
    </row>
    <row r="21703" spans="1:9" x14ac:dyDescent="0.25">
      <c r="A21703" s="2">
        <v>38139</v>
      </c>
      <c r="B21703">
        <v>153</v>
      </c>
      <c r="C21703">
        <v>2004</v>
      </c>
      <c r="D21703">
        <v>6</v>
      </c>
      <c r="E21703">
        <v>1</v>
      </c>
      <c r="F21703">
        <v>5.8</v>
      </c>
      <c r="G21703">
        <v>17.2</v>
      </c>
      <c r="H21703">
        <v>0</v>
      </c>
      <c r="I21703" t="s">
        <v>15</v>
      </c>
    </row>
    <row r="21704" spans="1:9" x14ac:dyDescent="0.25">
      <c r="A21704" s="2">
        <v>38140</v>
      </c>
      <c r="B21704">
        <v>154</v>
      </c>
      <c r="C21704">
        <v>2004</v>
      </c>
      <c r="D21704">
        <v>6</v>
      </c>
      <c r="E21704">
        <v>2</v>
      </c>
      <c r="F21704">
        <v>2.8</v>
      </c>
      <c r="G21704">
        <v>18.3</v>
      </c>
      <c r="H21704">
        <v>0</v>
      </c>
      <c r="I21704" t="s">
        <v>15</v>
      </c>
    </row>
    <row r="21705" spans="1:9" x14ac:dyDescent="0.25">
      <c r="A21705" s="2">
        <v>38141</v>
      </c>
      <c r="B21705">
        <v>155</v>
      </c>
      <c r="C21705">
        <v>2004</v>
      </c>
      <c r="D21705">
        <v>6</v>
      </c>
      <c r="E21705">
        <v>3</v>
      </c>
      <c r="F21705">
        <v>8</v>
      </c>
      <c r="G21705">
        <v>18.899999999999999</v>
      </c>
      <c r="H21705">
        <v>0</v>
      </c>
      <c r="I21705" t="s">
        <v>15</v>
      </c>
    </row>
    <row r="21706" spans="1:9" x14ac:dyDescent="0.25">
      <c r="A21706" s="2">
        <v>38142</v>
      </c>
      <c r="B21706">
        <v>156</v>
      </c>
      <c r="C21706">
        <v>2004</v>
      </c>
      <c r="D21706">
        <v>6</v>
      </c>
      <c r="E21706">
        <v>4</v>
      </c>
      <c r="F21706">
        <v>11.3</v>
      </c>
      <c r="G21706">
        <v>17.7</v>
      </c>
      <c r="H21706">
        <v>0</v>
      </c>
      <c r="I21706" t="s">
        <v>15</v>
      </c>
    </row>
    <row r="21707" spans="1:9" x14ac:dyDescent="0.25">
      <c r="A21707" s="2">
        <v>38143</v>
      </c>
      <c r="B21707">
        <v>157</v>
      </c>
      <c r="C21707">
        <v>2004</v>
      </c>
      <c r="D21707">
        <v>6</v>
      </c>
      <c r="E21707">
        <v>5</v>
      </c>
      <c r="F21707">
        <v>12.6</v>
      </c>
      <c r="G21707">
        <v>22</v>
      </c>
      <c r="H21707">
        <v>7.2</v>
      </c>
      <c r="I21707" t="s">
        <v>15</v>
      </c>
    </row>
    <row r="21708" spans="1:9" x14ac:dyDescent="0.25">
      <c r="A21708" s="2">
        <v>38144</v>
      </c>
      <c r="B21708">
        <v>158</v>
      </c>
      <c r="C21708">
        <v>2004</v>
      </c>
      <c r="D21708">
        <v>6</v>
      </c>
      <c r="E21708">
        <v>6</v>
      </c>
      <c r="F21708">
        <v>10.8</v>
      </c>
      <c r="G21708">
        <v>20.8</v>
      </c>
      <c r="H21708">
        <v>2.8</v>
      </c>
      <c r="I21708" t="s">
        <v>15</v>
      </c>
    </row>
    <row r="21709" spans="1:9" x14ac:dyDescent="0.25">
      <c r="A21709" s="2">
        <v>38145</v>
      </c>
      <c r="B21709">
        <v>159</v>
      </c>
      <c r="C21709">
        <v>2004</v>
      </c>
      <c r="D21709">
        <v>6</v>
      </c>
      <c r="E21709">
        <v>7</v>
      </c>
      <c r="F21709">
        <v>11</v>
      </c>
      <c r="G21709">
        <v>20.3</v>
      </c>
      <c r="H21709">
        <v>13.6</v>
      </c>
      <c r="I21709" t="s">
        <v>15</v>
      </c>
    </row>
    <row r="21710" spans="1:9" x14ac:dyDescent="0.25">
      <c r="A21710" s="2">
        <v>38146</v>
      </c>
      <c r="B21710">
        <v>160</v>
      </c>
      <c r="C21710">
        <v>2004</v>
      </c>
      <c r="D21710">
        <v>6</v>
      </c>
      <c r="E21710">
        <v>8</v>
      </c>
      <c r="F21710">
        <v>14.5</v>
      </c>
      <c r="G21710">
        <v>18.399999999999999</v>
      </c>
      <c r="H21710">
        <v>7.8</v>
      </c>
      <c r="I21710" t="s">
        <v>15</v>
      </c>
    </row>
    <row r="21711" spans="1:9" x14ac:dyDescent="0.25">
      <c r="A21711" s="2">
        <v>38147</v>
      </c>
      <c r="B21711">
        <v>161</v>
      </c>
      <c r="C21711">
        <v>2004</v>
      </c>
      <c r="D21711">
        <v>6</v>
      </c>
      <c r="E21711">
        <v>9</v>
      </c>
      <c r="F21711">
        <v>10</v>
      </c>
      <c r="G21711">
        <v>18.7</v>
      </c>
      <c r="H21711">
        <v>2.2000000000000002</v>
      </c>
      <c r="I21711" t="s">
        <v>15</v>
      </c>
    </row>
    <row r="21712" spans="1:9" x14ac:dyDescent="0.25">
      <c r="A21712" s="2">
        <v>38148</v>
      </c>
      <c r="B21712">
        <v>162</v>
      </c>
      <c r="C21712">
        <v>2004</v>
      </c>
      <c r="D21712">
        <v>6</v>
      </c>
      <c r="E21712">
        <v>10</v>
      </c>
      <c r="F21712">
        <v>11.9</v>
      </c>
      <c r="G21712">
        <v>20.8</v>
      </c>
      <c r="H21712">
        <v>1.4</v>
      </c>
      <c r="I21712" t="s">
        <v>15</v>
      </c>
    </row>
    <row r="21713" spans="1:9" x14ac:dyDescent="0.25">
      <c r="A21713" s="2">
        <v>38149</v>
      </c>
      <c r="B21713">
        <v>163</v>
      </c>
      <c r="C21713">
        <v>2004</v>
      </c>
      <c r="D21713">
        <v>6</v>
      </c>
      <c r="E21713">
        <v>11</v>
      </c>
      <c r="F21713">
        <v>12.7</v>
      </c>
      <c r="G21713">
        <v>19.8</v>
      </c>
      <c r="H21713">
        <v>21</v>
      </c>
      <c r="I21713" t="s">
        <v>15</v>
      </c>
    </row>
    <row r="21714" spans="1:9" x14ac:dyDescent="0.25">
      <c r="A21714" s="2">
        <v>38150</v>
      </c>
      <c r="B21714">
        <v>164</v>
      </c>
      <c r="C21714">
        <v>2004</v>
      </c>
      <c r="D21714">
        <v>6</v>
      </c>
      <c r="E21714">
        <v>12</v>
      </c>
      <c r="F21714">
        <v>13.1</v>
      </c>
      <c r="G21714">
        <v>19.7</v>
      </c>
      <c r="H21714">
        <v>18</v>
      </c>
      <c r="I21714" t="s">
        <v>15</v>
      </c>
    </row>
    <row r="21715" spans="1:9" x14ac:dyDescent="0.25">
      <c r="A21715" s="2">
        <v>38151</v>
      </c>
      <c r="B21715">
        <v>165</v>
      </c>
      <c r="C21715">
        <v>2004</v>
      </c>
      <c r="D21715">
        <v>6</v>
      </c>
      <c r="E21715">
        <v>13</v>
      </c>
      <c r="F21715">
        <v>8.9</v>
      </c>
      <c r="G21715">
        <v>20.399999999999999</v>
      </c>
      <c r="H21715">
        <v>0.6</v>
      </c>
      <c r="I21715" t="s">
        <v>15</v>
      </c>
    </row>
    <row r="21716" spans="1:9" x14ac:dyDescent="0.25">
      <c r="A21716" s="2">
        <v>38152</v>
      </c>
      <c r="B21716">
        <v>166</v>
      </c>
      <c r="C21716">
        <v>2004</v>
      </c>
      <c r="D21716">
        <v>6</v>
      </c>
      <c r="E21716">
        <v>14</v>
      </c>
      <c r="F21716">
        <v>11</v>
      </c>
      <c r="G21716">
        <v>20.7</v>
      </c>
      <c r="H21716">
        <v>0</v>
      </c>
      <c r="I21716" t="s">
        <v>15</v>
      </c>
    </row>
    <row r="21717" spans="1:9" x14ac:dyDescent="0.25">
      <c r="A21717" s="2">
        <v>38153</v>
      </c>
      <c r="B21717">
        <v>167</v>
      </c>
      <c r="C21717">
        <v>2004</v>
      </c>
      <c r="D21717">
        <v>6</v>
      </c>
      <c r="E21717">
        <v>15</v>
      </c>
      <c r="F21717">
        <v>10.1</v>
      </c>
      <c r="G21717">
        <v>24</v>
      </c>
      <c r="H21717">
        <v>0</v>
      </c>
      <c r="I21717" t="s">
        <v>15</v>
      </c>
    </row>
    <row r="21718" spans="1:9" x14ac:dyDescent="0.25">
      <c r="A21718" s="2">
        <v>38154</v>
      </c>
      <c r="B21718">
        <v>168</v>
      </c>
      <c r="C21718">
        <v>2004</v>
      </c>
      <c r="D21718">
        <v>6</v>
      </c>
      <c r="E21718">
        <v>16</v>
      </c>
      <c r="F21718">
        <v>14</v>
      </c>
      <c r="G21718">
        <v>24.7</v>
      </c>
      <c r="H21718">
        <v>0</v>
      </c>
      <c r="I21718" t="s">
        <v>15</v>
      </c>
    </row>
    <row r="21719" spans="1:9" x14ac:dyDescent="0.25">
      <c r="A21719" s="2">
        <v>38155</v>
      </c>
      <c r="B21719">
        <v>169</v>
      </c>
      <c r="C21719">
        <v>2004</v>
      </c>
      <c r="D21719">
        <v>6</v>
      </c>
      <c r="E21719">
        <v>17</v>
      </c>
      <c r="F21719">
        <v>14.6</v>
      </c>
      <c r="G21719">
        <v>18.100000000000001</v>
      </c>
      <c r="H21719">
        <v>5</v>
      </c>
      <c r="I21719" t="s">
        <v>15</v>
      </c>
    </row>
    <row r="21720" spans="1:9" x14ac:dyDescent="0.25">
      <c r="A21720" s="2">
        <v>38156</v>
      </c>
      <c r="B21720">
        <v>170</v>
      </c>
      <c r="C21720">
        <v>2004</v>
      </c>
      <c r="D21720">
        <v>6</v>
      </c>
      <c r="E21720">
        <v>18</v>
      </c>
      <c r="F21720">
        <v>9.3000000000000007</v>
      </c>
      <c r="G21720">
        <v>17.5</v>
      </c>
      <c r="H21720">
        <v>0.8</v>
      </c>
      <c r="I21720" t="s">
        <v>15</v>
      </c>
    </row>
    <row r="21721" spans="1:9" x14ac:dyDescent="0.25">
      <c r="A21721" s="2">
        <v>38157</v>
      </c>
      <c r="B21721">
        <v>171</v>
      </c>
      <c r="C21721">
        <v>2004</v>
      </c>
      <c r="D21721">
        <v>6</v>
      </c>
      <c r="E21721">
        <v>19</v>
      </c>
      <c r="F21721">
        <v>5.6</v>
      </c>
      <c r="G21721">
        <v>17.100000000000001</v>
      </c>
      <c r="H21721">
        <v>0</v>
      </c>
      <c r="I21721" t="s">
        <v>15</v>
      </c>
    </row>
    <row r="21722" spans="1:9" x14ac:dyDescent="0.25">
      <c r="A21722" s="2">
        <v>38158</v>
      </c>
      <c r="B21722">
        <v>172</v>
      </c>
      <c r="C21722">
        <v>2004</v>
      </c>
      <c r="D21722">
        <v>6</v>
      </c>
      <c r="E21722">
        <v>20</v>
      </c>
      <c r="F21722">
        <v>8.1999999999999993</v>
      </c>
      <c r="G21722">
        <v>18.7</v>
      </c>
      <c r="H21722">
        <v>0</v>
      </c>
      <c r="I21722" t="s">
        <v>15</v>
      </c>
    </row>
    <row r="21723" spans="1:9" x14ac:dyDescent="0.25">
      <c r="A21723" s="2">
        <v>38159</v>
      </c>
      <c r="B21723">
        <v>173</v>
      </c>
      <c r="C21723">
        <v>2004</v>
      </c>
      <c r="D21723">
        <v>6</v>
      </c>
      <c r="E21723">
        <v>21</v>
      </c>
      <c r="F21723">
        <v>12</v>
      </c>
      <c r="G21723">
        <v>24.2</v>
      </c>
      <c r="H21723">
        <v>0</v>
      </c>
      <c r="I21723" t="s">
        <v>15</v>
      </c>
    </row>
    <row r="21724" spans="1:9" x14ac:dyDescent="0.25">
      <c r="A21724" s="2">
        <v>38160</v>
      </c>
      <c r="B21724">
        <v>174</v>
      </c>
      <c r="C21724">
        <v>2004</v>
      </c>
      <c r="D21724">
        <v>6</v>
      </c>
      <c r="E21724">
        <v>22</v>
      </c>
      <c r="F21724">
        <v>15.1</v>
      </c>
      <c r="G21724">
        <v>21.5</v>
      </c>
      <c r="H21724">
        <v>9.8000000000000007</v>
      </c>
      <c r="I21724" t="s">
        <v>15</v>
      </c>
    </row>
    <row r="21725" spans="1:9" x14ac:dyDescent="0.25">
      <c r="A21725" s="2">
        <v>38161</v>
      </c>
      <c r="B21725">
        <v>175</v>
      </c>
      <c r="C21725">
        <v>2004</v>
      </c>
      <c r="D21725">
        <v>6</v>
      </c>
      <c r="E21725">
        <v>23</v>
      </c>
      <c r="F21725">
        <v>10.8</v>
      </c>
      <c r="G21725">
        <v>19.5</v>
      </c>
      <c r="H21725">
        <v>4.8</v>
      </c>
      <c r="I21725" t="s">
        <v>15</v>
      </c>
    </row>
    <row r="21726" spans="1:9" x14ac:dyDescent="0.25">
      <c r="A21726" s="2">
        <v>38162</v>
      </c>
      <c r="B21726">
        <v>176</v>
      </c>
      <c r="C21726">
        <v>2004</v>
      </c>
      <c r="D21726">
        <v>6</v>
      </c>
      <c r="E21726">
        <v>24</v>
      </c>
      <c r="F21726">
        <v>9.6</v>
      </c>
      <c r="G21726">
        <v>19.399999999999999</v>
      </c>
      <c r="H21726">
        <v>1</v>
      </c>
      <c r="I21726" t="s">
        <v>15</v>
      </c>
    </row>
    <row r="21727" spans="1:9" x14ac:dyDescent="0.25">
      <c r="A21727" s="2">
        <v>38163</v>
      </c>
      <c r="B21727">
        <v>177</v>
      </c>
      <c r="C21727">
        <v>2004</v>
      </c>
      <c r="D21727">
        <v>6</v>
      </c>
      <c r="E21727">
        <v>25</v>
      </c>
      <c r="F21727">
        <v>10.5</v>
      </c>
      <c r="G21727">
        <v>20.9</v>
      </c>
      <c r="H21727">
        <v>1.4</v>
      </c>
      <c r="I21727" t="s">
        <v>15</v>
      </c>
    </row>
    <row r="21728" spans="1:9" x14ac:dyDescent="0.25">
      <c r="A21728" s="2">
        <v>38164</v>
      </c>
      <c r="B21728">
        <v>178</v>
      </c>
      <c r="C21728">
        <v>2004</v>
      </c>
      <c r="D21728">
        <v>6</v>
      </c>
      <c r="E21728">
        <v>26</v>
      </c>
      <c r="F21728">
        <v>9.1999999999999993</v>
      </c>
      <c r="G21728">
        <v>23.2</v>
      </c>
      <c r="H21728">
        <v>0</v>
      </c>
      <c r="I21728" t="s">
        <v>15</v>
      </c>
    </row>
    <row r="21729" spans="1:9" x14ac:dyDescent="0.25">
      <c r="A21729" s="2">
        <v>38165</v>
      </c>
      <c r="B21729">
        <v>179</v>
      </c>
      <c r="C21729">
        <v>2004</v>
      </c>
      <c r="D21729">
        <v>6</v>
      </c>
      <c r="E21729">
        <v>27</v>
      </c>
      <c r="F21729">
        <v>13.2</v>
      </c>
      <c r="G21729">
        <v>21.1</v>
      </c>
      <c r="H21729">
        <v>0</v>
      </c>
      <c r="I21729" t="s">
        <v>15</v>
      </c>
    </row>
    <row r="21730" spans="1:9" x14ac:dyDescent="0.25">
      <c r="A21730" s="2">
        <v>38166</v>
      </c>
      <c r="B21730">
        <v>180</v>
      </c>
      <c r="C21730">
        <v>2004</v>
      </c>
      <c r="D21730">
        <v>6</v>
      </c>
      <c r="E21730">
        <v>28</v>
      </c>
      <c r="F21730">
        <v>8.9</v>
      </c>
      <c r="G21730">
        <v>19.2</v>
      </c>
      <c r="H21730">
        <v>12</v>
      </c>
      <c r="I21730" t="s">
        <v>15</v>
      </c>
    </row>
    <row r="21731" spans="1:9" x14ac:dyDescent="0.25">
      <c r="A21731" s="2">
        <v>38167</v>
      </c>
      <c r="B21731">
        <v>181</v>
      </c>
      <c r="C21731">
        <v>2004</v>
      </c>
      <c r="D21731">
        <v>6</v>
      </c>
      <c r="E21731">
        <v>29</v>
      </c>
      <c r="F21731">
        <v>12.8</v>
      </c>
      <c r="G21731">
        <v>19.3</v>
      </c>
      <c r="H21731">
        <v>0.4</v>
      </c>
      <c r="I21731" t="s">
        <v>15</v>
      </c>
    </row>
    <row r="21732" spans="1:9" x14ac:dyDescent="0.25">
      <c r="A21732" s="2">
        <v>38168</v>
      </c>
      <c r="B21732">
        <v>182</v>
      </c>
      <c r="C21732">
        <v>2004</v>
      </c>
      <c r="D21732">
        <v>6</v>
      </c>
      <c r="E21732">
        <v>30</v>
      </c>
      <c r="F21732">
        <v>10.1</v>
      </c>
      <c r="G21732">
        <v>18.2</v>
      </c>
      <c r="H21732">
        <v>0.2</v>
      </c>
      <c r="I21732" t="s">
        <v>15</v>
      </c>
    </row>
    <row r="21733" spans="1:9" x14ac:dyDescent="0.25">
      <c r="A21733" s="2">
        <v>38169</v>
      </c>
      <c r="B21733">
        <v>183</v>
      </c>
      <c r="C21733">
        <v>2004</v>
      </c>
      <c r="D21733">
        <v>7</v>
      </c>
      <c r="E21733">
        <v>1</v>
      </c>
      <c r="F21733">
        <v>10.9</v>
      </c>
      <c r="G21733">
        <v>18.600000000000001</v>
      </c>
      <c r="H21733">
        <v>0.2</v>
      </c>
      <c r="I21733" t="s">
        <v>15</v>
      </c>
    </row>
    <row r="21734" spans="1:9" x14ac:dyDescent="0.25">
      <c r="A21734" s="2">
        <v>38170</v>
      </c>
      <c r="B21734">
        <v>184</v>
      </c>
      <c r="C21734">
        <v>2004</v>
      </c>
      <c r="D21734">
        <v>7</v>
      </c>
      <c r="E21734">
        <v>2</v>
      </c>
      <c r="F21734">
        <v>11.5</v>
      </c>
      <c r="G21734">
        <v>14.6</v>
      </c>
      <c r="H21734">
        <v>12.6</v>
      </c>
      <c r="I21734" t="s">
        <v>15</v>
      </c>
    </row>
    <row r="21735" spans="1:9" x14ac:dyDescent="0.25">
      <c r="A21735" s="2">
        <v>38171</v>
      </c>
      <c r="B21735">
        <v>185</v>
      </c>
      <c r="C21735">
        <v>2004</v>
      </c>
      <c r="D21735">
        <v>7</v>
      </c>
      <c r="E21735">
        <v>3</v>
      </c>
      <c r="F21735">
        <v>5.3</v>
      </c>
      <c r="G21735">
        <v>16.600000000000001</v>
      </c>
      <c r="H21735">
        <v>6.2</v>
      </c>
      <c r="I21735" t="s">
        <v>15</v>
      </c>
    </row>
    <row r="21736" spans="1:9" x14ac:dyDescent="0.25">
      <c r="A21736" s="2">
        <v>38172</v>
      </c>
      <c r="B21736">
        <v>186</v>
      </c>
      <c r="C21736">
        <v>2004</v>
      </c>
      <c r="D21736">
        <v>7</v>
      </c>
      <c r="E21736">
        <v>4</v>
      </c>
      <c r="F21736">
        <v>9.1</v>
      </c>
      <c r="G21736">
        <v>16.399999999999999</v>
      </c>
      <c r="H21736">
        <v>12</v>
      </c>
      <c r="I21736" t="s">
        <v>15</v>
      </c>
    </row>
    <row r="21737" spans="1:9" x14ac:dyDescent="0.25">
      <c r="A21737" s="2">
        <v>38173</v>
      </c>
      <c r="B21737">
        <v>187</v>
      </c>
      <c r="C21737">
        <v>2004</v>
      </c>
      <c r="D21737">
        <v>7</v>
      </c>
      <c r="E21737">
        <v>5</v>
      </c>
      <c r="F21737">
        <v>4.9000000000000004</v>
      </c>
      <c r="G21737">
        <v>18.2</v>
      </c>
      <c r="H21737">
        <v>0.6</v>
      </c>
      <c r="I21737" t="s">
        <v>15</v>
      </c>
    </row>
    <row r="21738" spans="1:9" x14ac:dyDescent="0.25">
      <c r="A21738" s="2">
        <v>38174</v>
      </c>
      <c r="B21738">
        <v>188</v>
      </c>
      <c r="C21738">
        <v>2004</v>
      </c>
      <c r="D21738">
        <v>7</v>
      </c>
      <c r="E21738">
        <v>6</v>
      </c>
      <c r="F21738">
        <v>11.1</v>
      </c>
      <c r="G21738">
        <v>21.3</v>
      </c>
      <c r="H21738">
        <v>0</v>
      </c>
      <c r="I21738" t="s">
        <v>15</v>
      </c>
    </row>
    <row r="21739" spans="1:9" x14ac:dyDescent="0.25">
      <c r="A21739" s="2">
        <v>38175</v>
      </c>
      <c r="B21739">
        <v>189</v>
      </c>
      <c r="C21739">
        <v>2004</v>
      </c>
      <c r="D21739">
        <v>7</v>
      </c>
      <c r="E21739">
        <v>7</v>
      </c>
      <c r="F21739">
        <v>13.9</v>
      </c>
      <c r="G21739">
        <v>18.8</v>
      </c>
      <c r="H21739">
        <v>14.2</v>
      </c>
      <c r="I21739" t="s">
        <v>15</v>
      </c>
    </row>
    <row r="21740" spans="1:9" x14ac:dyDescent="0.25">
      <c r="A21740" s="2">
        <v>38176</v>
      </c>
      <c r="B21740">
        <v>190</v>
      </c>
      <c r="C21740">
        <v>2004</v>
      </c>
      <c r="D21740">
        <v>7</v>
      </c>
      <c r="E21740">
        <v>8</v>
      </c>
      <c r="F21740">
        <v>11.2</v>
      </c>
      <c r="G21740">
        <v>18.399999999999999</v>
      </c>
      <c r="H21740">
        <v>13</v>
      </c>
      <c r="I21740" t="s">
        <v>15</v>
      </c>
    </row>
    <row r="21741" spans="1:9" x14ac:dyDescent="0.25">
      <c r="A21741" s="2">
        <v>38177</v>
      </c>
      <c r="B21741">
        <v>191</v>
      </c>
      <c r="C21741">
        <v>2004</v>
      </c>
      <c r="D21741">
        <v>7</v>
      </c>
      <c r="E21741">
        <v>9</v>
      </c>
      <c r="F21741">
        <v>6.9</v>
      </c>
      <c r="G21741">
        <v>17.5</v>
      </c>
      <c r="H21741">
        <v>1.6</v>
      </c>
      <c r="I21741" t="s">
        <v>15</v>
      </c>
    </row>
    <row r="21742" spans="1:9" x14ac:dyDescent="0.25">
      <c r="A21742" s="2">
        <v>38178</v>
      </c>
      <c r="B21742">
        <v>192</v>
      </c>
      <c r="C21742">
        <v>2004</v>
      </c>
      <c r="D21742">
        <v>7</v>
      </c>
      <c r="E21742">
        <v>10</v>
      </c>
      <c r="F21742">
        <v>2.7</v>
      </c>
      <c r="G21742">
        <v>16.8</v>
      </c>
      <c r="H21742">
        <v>0</v>
      </c>
      <c r="I21742" t="s">
        <v>15</v>
      </c>
    </row>
    <row r="21743" spans="1:9" x14ac:dyDescent="0.25">
      <c r="A21743" s="2">
        <v>38179</v>
      </c>
      <c r="B21743">
        <v>193</v>
      </c>
      <c r="C21743">
        <v>2004</v>
      </c>
      <c r="D21743">
        <v>7</v>
      </c>
      <c r="E21743">
        <v>11</v>
      </c>
      <c r="F21743">
        <v>1.3</v>
      </c>
      <c r="G21743">
        <v>18</v>
      </c>
      <c r="H21743">
        <v>0</v>
      </c>
      <c r="I21743" t="s">
        <v>15</v>
      </c>
    </row>
    <row r="21744" spans="1:9" x14ac:dyDescent="0.25">
      <c r="A21744" s="2">
        <v>38180</v>
      </c>
      <c r="B21744">
        <v>194</v>
      </c>
      <c r="C21744">
        <v>2004</v>
      </c>
      <c r="D21744">
        <v>7</v>
      </c>
      <c r="E21744">
        <v>12</v>
      </c>
      <c r="F21744">
        <v>6.6</v>
      </c>
      <c r="G21744">
        <v>19.100000000000001</v>
      </c>
      <c r="H21744">
        <v>0</v>
      </c>
      <c r="I21744" t="s">
        <v>15</v>
      </c>
    </row>
    <row r="21745" spans="1:9" x14ac:dyDescent="0.25">
      <c r="A21745" s="2">
        <v>38181</v>
      </c>
      <c r="B21745">
        <v>195</v>
      </c>
      <c r="C21745">
        <v>2004</v>
      </c>
      <c r="D21745">
        <v>7</v>
      </c>
      <c r="E21745">
        <v>13</v>
      </c>
      <c r="F21745">
        <v>7.3</v>
      </c>
      <c r="G21745">
        <v>17.5</v>
      </c>
      <c r="H21745">
        <v>0</v>
      </c>
      <c r="I21745" t="s">
        <v>15</v>
      </c>
    </row>
    <row r="21746" spans="1:9" x14ac:dyDescent="0.25">
      <c r="A21746" s="2">
        <v>38182</v>
      </c>
      <c r="B21746">
        <v>196</v>
      </c>
      <c r="C21746">
        <v>2004</v>
      </c>
      <c r="D21746">
        <v>7</v>
      </c>
      <c r="E21746">
        <v>14</v>
      </c>
      <c r="F21746">
        <v>2.2000000000000002</v>
      </c>
      <c r="G21746">
        <v>18.399999999999999</v>
      </c>
      <c r="H21746">
        <v>0</v>
      </c>
      <c r="I21746" t="s">
        <v>15</v>
      </c>
    </row>
    <row r="21747" spans="1:9" x14ac:dyDescent="0.25">
      <c r="A21747" s="2">
        <v>38183</v>
      </c>
      <c r="B21747">
        <v>197</v>
      </c>
      <c r="C21747">
        <v>2004</v>
      </c>
      <c r="D21747">
        <v>7</v>
      </c>
      <c r="E21747">
        <v>15</v>
      </c>
      <c r="F21747">
        <v>2.8</v>
      </c>
      <c r="G21747">
        <v>17.899999999999999</v>
      </c>
      <c r="H21747">
        <v>0</v>
      </c>
      <c r="I21747" t="s">
        <v>15</v>
      </c>
    </row>
    <row r="21748" spans="1:9" x14ac:dyDescent="0.25">
      <c r="A21748" s="2">
        <v>38184</v>
      </c>
      <c r="B21748">
        <v>198</v>
      </c>
      <c r="C21748">
        <v>2004</v>
      </c>
      <c r="D21748">
        <v>7</v>
      </c>
      <c r="E21748">
        <v>16</v>
      </c>
      <c r="F21748">
        <v>3.2</v>
      </c>
      <c r="G21748">
        <v>18.600000000000001</v>
      </c>
      <c r="H21748">
        <v>0</v>
      </c>
      <c r="I21748" t="s">
        <v>15</v>
      </c>
    </row>
    <row r="21749" spans="1:9" x14ac:dyDescent="0.25">
      <c r="A21749" s="2">
        <v>38185</v>
      </c>
      <c r="B21749">
        <v>199</v>
      </c>
      <c r="C21749">
        <v>2004</v>
      </c>
      <c r="D21749">
        <v>7</v>
      </c>
      <c r="E21749">
        <v>17</v>
      </c>
      <c r="F21749">
        <v>7.5</v>
      </c>
      <c r="G21749">
        <v>19</v>
      </c>
      <c r="H21749">
        <v>0</v>
      </c>
      <c r="I21749" t="s">
        <v>15</v>
      </c>
    </row>
    <row r="21750" spans="1:9" x14ac:dyDescent="0.25">
      <c r="A21750" s="2">
        <v>38186</v>
      </c>
      <c r="B21750">
        <v>200</v>
      </c>
      <c r="C21750">
        <v>2004</v>
      </c>
      <c r="D21750">
        <v>7</v>
      </c>
      <c r="E21750">
        <v>18</v>
      </c>
      <c r="F21750">
        <v>7.3</v>
      </c>
      <c r="G21750">
        <v>18.2</v>
      </c>
      <c r="H21750">
        <v>0</v>
      </c>
      <c r="I21750" t="s">
        <v>15</v>
      </c>
    </row>
    <row r="21751" spans="1:9" x14ac:dyDescent="0.25">
      <c r="A21751" s="2">
        <v>38187</v>
      </c>
      <c r="B21751">
        <v>201</v>
      </c>
      <c r="C21751">
        <v>2004</v>
      </c>
      <c r="D21751">
        <v>7</v>
      </c>
      <c r="E21751">
        <v>19</v>
      </c>
      <c r="F21751">
        <v>7.9</v>
      </c>
      <c r="G21751">
        <v>19.5</v>
      </c>
      <c r="H21751">
        <v>0</v>
      </c>
      <c r="I21751" t="s">
        <v>15</v>
      </c>
    </row>
    <row r="21752" spans="1:9" x14ac:dyDescent="0.25">
      <c r="A21752" s="2">
        <v>38188</v>
      </c>
      <c r="B21752">
        <v>202</v>
      </c>
      <c r="C21752">
        <v>2004</v>
      </c>
      <c r="D21752">
        <v>7</v>
      </c>
      <c r="E21752">
        <v>20</v>
      </c>
      <c r="F21752">
        <v>10.6</v>
      </c>
      <c r="G21752">
        <v>16.5</v>
      </c>
      <c r="H21752">
        <v>0</v>
      </c>
      <c r="I21752" t="s">
        <v>15</v>
      </c>
    </row>
    <row r="21753" spans="1:9" x14ac:dyDescent="0.25">
      <c r="A21753" s="2">
        <v>38189</v>
      </c>
      <c r="B21753">
        <v>203</v>
      </c>
      <c r="C21753">
        <v>2004</v>
      </c>
      <c r="D21753">
        <v>7</v>
      </c>
      <c r="E21753">
        <v>21</v>
      </c>
      <c r="F21753">
        <v>11.3</v>
      </c>
      <c r="G21753">
        <v>20.6</v>
      </c>
      <c r="H21753">
        <v>4.8</v>
      </c>
      <c r="I21753" t="s">
        <v>15</v>
      </c>
    </row>
    <row r="21754" spans="1:9" x14ac:dyDescent="0.25">
      <c r="A21754" s="2">
        <v>38190</v>
      </c>
      <c r="B21754">
        <v>204</v>
      </c>
      <c r="C21754">
        <v>2004</v>
      </c>
      <c r="D21754">
        <v>7</v>
      </c>
      <c r="E21754">
        <v>22</v>
      </c>
      <c r="F21754">
        <v>10.8</v>
      </c>
      <c r="G21754">
        <v>19.8</v>
      </c>
      <c r="H21754">
        <v>9.6</v>
      </c>
      <c r="I21754" t="s">
        <v>15</v>
      </c>
    </row>
    <row r="21755" spans="1:9" x14ac:dyDescent="0.25">
      <c r="A21755" s="2">
        <v>38191</v>
      </c>
      <c r="B21755">
        <v>205</v>
      </c>
      <c r="C21755">
        <v>2004</v>
      </c>
      <c r="D21755">
        <v>7</v>
      </c>
      <c r="E21755">
        <v>23</v>
      </c>
      <c r="F21755">
        <v>6.2</v>
      </c>
      <c r="G21755">
        <v>18.8</v>
      </c>
      <c r="H21755">
        <v>5.8</v>
      </c>
      <c r="I21755" t="s">
        <v>15</v>
      </c>
    </row>
    <row r="21756" spans="1:9" x14ac:dyDescent="0.25">
      <c r="A21756" s="2">
        <v>38192</v>
      </c>
      <c r="B21756">
        <v>206</v>
      </c>
      <c r="C21756">
        <v>2004</v>
      </c>
      <c r="D21756">
        <v>7</v>
      </c>
      <c r="E21756">
        <v>24</v>
      </c>
      <c r="F21756">
        <v>2.4</v>
      </c>
      <c r="G21756">
        <v>18</v>
      </c>
      <c r="H21756">
        <v>0</v>
      </c>
      <c r="I21756" t="s">
        <v>15</v>
      </c>
    </row>
    <row r="21757" spans="1:9" x14ac:dyDescent="0.25">
      <c r="A21757" s="2">
        <v>38193</v>
      </c>
      <c r="B21757">
        <v>207</v>
      </c>
      <c r="C21757">
        <v>2004</v>
      </c>
      <c r="D21757">
        <v>7</v>
      </c>
      <c r="E21757">
        <v>25</v>
      </c>
      <c r="F21757">
        <v>5.5</v>
      </c>
      <c r="G21757">
        <v>15.7</v>
      </c>
      <c r="H21757">
        <v>0.8</v>
      </c>
      <c r="I21757" t="s">
        <v>15</v>
      </c>
    </row>
    <row r="21758" spans="1:9" x14ac:dyDescent="0.25">
      <c r="A21758" s="2">
        <v>38194</v>
      </c>
      <c r="B21758">
        <v>208</v>
      </c>
      <c r="C21758">
        <v>2004</v>
      </c>
      <c r="D21758">
        <v>7</v>
      </c>
      <c r="E21758">
        <v>26</v>
      </c>
      <c r="F21758">
        <v>3.9</v>
      </c>
      <c r="G21758">
        <v>18.100000000000001</v>
      </c>
      <c r="H21758">
        <v>0</v>
      </c>
      <c r="I21758" t="s">
        <v>15</v>
      </c>
    </row>
    <row r="21759" spans="1:9" x14ac:dyDescent="0.25">
      <c r="A21759" s="2">
        <v>38195</v>
      </c>
      <c r="B21759">
        <v>209</v>
      </c>
      <c r="C21759">
        <v>2004</v>
      </c>
      <c r="D21759">
        <v>7</v>
      </c>
      <c r="E21759">
        <v>27</v>
      </c>
      <c r="F21759">
        <v>3.4</v>
      </c>
      <c r="G21759">
        <v>19.399999999999999</v>
      </c>
      <c r="H21759">
        <v>0</v>
      </c>
      <c r="I21759" t="s">
        <v>15</v>
      </c>
    </row>
    <row r="21760" spans="1:9" x14ac:dyDescent="0.25">
      <c r="A21760" s="2">
        <v>38196</v>
      </c>
      <c r="B21760">
        <v>210</v>
      </c>
      <c r="C21760">
        <v>2004</v>
      </c>
      <c r="D21760">
        <v>7</v>
      </c>
      <c r="E21760">
        <v>28</v>
      </c>
      <c r="F21760">
        <v>5.3</v>
      </c>
      <c r="G21760">
        <v>19.7</v>
      </c>
      <c r="H21760">
        <v>0</v>
      </c>
      <c r="I21760" t="s">
        <v>15</v>
      </c>
    </row>
    <row r="21761" spans="1:9" x14ac:dyDescent="0.25">
      <c r="A21761" s="2">
        <v>38197</v>
      </c>
      <c r="B21761">
        <v>211</v>
      </c>
      <c r="C21761">
        <v>2004</v>
      </c>
      <c r="D21761">
        <v>7</v>
      </c>
      <c r="E21761">
        <v>29</v>
      </c>
      <c r="F21761">
        <v>4.0999999999999996</v>
      </c>
      <c r="G21761">
        <v>21.4</v>
      </c>
      <c r="H21761">
        <v>0</v>
      </c>
      <c r="I21761" t="s">
        <v>15</v>
      </c>
    </row>
    <row r="21762" spans="1:9" x14ac:dyDescent="0.25">
      <c r="A21762" s="2">
        <v>38198</v>
      </c>
      <c r="B21762">
        <v>212</v>
      </c>
      <c r="C21762">
        <v>2004</v>
      </c>
      <c r="D21762">
        <v>7</v>
      </c>
      <c r="E21762">
        <v>30</v>
      </c>
      <c r="F21762">
        <v>8.8000000000000007</v>
      </c>
      <c r="G21762">
        <v>17.3</v>
      </c>
      <c r="H21762">
        <v>16.8</v>
      </c>
      <c r="I21762" t="s">
        <v>15</v>
      </c>
    </row>
    <row r="21763" spans="1:9" x14ac:dyDescent="0.25">
      <c r="A21763" s="2">
        <v>38199</v>
      </c>
      <c r="B21763">
        <v>213</v>
      </c>
      <c r="C21763">
        <v>2004</v>
      </c>
      <c r="D21763">
        <v>7</v>
      </c>
      <c r="E21763">
        <v>31</v>
      </c>
      <c r="F21763">
        <v>7.9</v>
      </c>
      <c r="G21763">
        <v>16.600000000000001</v>
      </c>
      <c r="H21763">
        <v>3.4</v>
      </c>
      <c r="I21763" t="s">
        <v>15</v>
      </c>
    </row>
    <row r="21764" spans="1:9" x14ac:dyDescent="0.25">
      <c r="A21764" s="2">
        <v>38200</v>
      </c>
      <c r="B21764">
        <v>214</v>
      </c>
      <c r="C21764">
        <v>2004</v>
      </c>
      <c r="D21764">
        <v>8</v>
      </c>
      <c r="E21764">
        <v>1</v>
      </c>
      <c r="F21764">
        <v>9.6999999999999993</v>
      </c>
      <c r="G21764">
        <v>16.7</v>
      </c>
      <c r="H21764">
        <v>5.8</v>
      </c>
      <c r="I21764" t="s">
        <v>15</v>
      </c>
    </row>
    <row r="21765" spans="1:9" x14ac:dyDescent="0.25">
      <c r="A21765" s="2">
        <v>38201</v>
      </c>
      <c r="B21765">
        <v>215</v>
      </c>
      <c r="C21765">
        <v>2004</v>
      </c>
      <c r="D21765">
        <v>8</v>
      </c>
      <c r="E21765">
        <v>2</v>
      </c>
      <c r="F21765">
        <v>6</v>
      </c>
      <c r="G21765">
        <v>15.3</v>
      </c>
      <c r="H21765">
        <v>2</v>
      </c>
      <c r="I21765" t="s">
        <v>15</v>
      </c>
    </row>
    <row r="21766" spans="1:9" x14ac:dyDescent="0.25">
      <c r="A21766" s="2">
        <v>38202</v>
      </c>
      <c r="B21766">
        <v>216</v>
      </c>
      <c r="C21766">
        <v>2004</v>
      </c>
      <c r="D21766">
        <v>8</v>
      </c>
      <c r="E21766">
        <v>3</v>
      </c>
      <c r="F21766">
        <v>6.9</v>
      </c>
      <c r="G21766">
        <v>18.2</v>
      </c>
      <c r="H21766">
        <v>0.4</v>
      </c>
      <c r="I21766" t="s">
        <v>15</v>
      </c>
    </row>
    <row r="21767" spans="1:9" x14ac:dyDescent="0.25">
      <c r="A21767" s="2">
        <v>38203</v>
      </c>
      <c r="B21767">
        <v>217</v>
      </c>
      <c r="C21767">
        <v>2004</v>
      </c>
      <c r="D21767">
        <v>8</v>
      </c>
      <c r="E21767">
        <v>4</v>
      </c>
      <c r="F21767">
        <v>7.7</v>
      </c>
      <c r="G21767">
        <v>19.3</v>
      </c>
      <c r="H21767">
        <v>0.8</v>
      </c>
      <c r="I21767" t="s">
        <v>15</v>
      </c>
    </row>
    <row r="21768" spans="1:9" x14ac:dyDescent="0.25">
      <c r="A21768" s="2">
        <v>38204</v>
      </c>
      <c r="B21768">
        <v>218</v>
      </c>
      <c r="C21768">
        <v>2004</v>
      </c>
      <c r="D21768">
        <v>8</v>
      </c>
      <c r="E21768">
        <v>5</v>
      </c>
      <c r="F21768">
        <v>10.5</v>
      </c>
      <c r="G21768">
        <v>17.399999999999999</v>
      </c>
      <c r="H21768">
        <v>0.4</v>
      </c>
      <c r="I21768" t="s">
        <v>15</v>
      </c>
    </row>
    <row r="21769" spans="1:9" x14ac:dyDescent="0.25">
      <c r="A21769" s="2">
        <v>38205</v>
      </c>
      <c r="B21769">
        <v>219</v>
      </c>
      <c r="C21769">
        <v>2004</v>
      </c>
      <c r="D21769">
        <v>8</v>
      </c>
      <c r="E21769">
        <v>6</v>
      </c>
      <c r="F21769">
        <v>7.4</v>
      </c>
      <c r="G21769">
        <v>16.399999999999999</v>
      </c>
      <c r="H21769">
        <v>18.399999999999999</v>
      </c>
      <c r="I21769" t="s">
        <v>15</v>
      </c>
    </row>
    <row r="21770" spans="1:9" x14ac:dyDescent="0.25">
      <c r="A21770" s="2">
        <v>38206</v>
      </c>
      <c r="B21770">
        <v>220</v>
      </c>
      <c r="C21770">
        <v>2004</v>
      </c>
      <c r="D21770">
        <v>8</v>
      </c>
      <c r="E21770">
        <v>7</v>
      </c>
      <c r="F21770">
        <v>5.2</v>
      </c>
      <c r="G21770">
        <v>18.8</v>
      </c>
      <c r="H21770">
        <v>0</v>
      </c>
      <c r="I21770" t="s">
        <v>15</v>
      </c>
    </row>
    <row r="21771" spans="1:9" x14ac:dyDescent="0.25">
      <c r="A21771" s="2">
        <v>38207</v>
      </c>
      <c r="B21771">
        <v>221</v>
      </c>
      <c r="C21771">
        <v>2004</v>
      </c>
      <c r="D21771">
        <v>8</v>
      </c>
      <c r="E21771">
        <v>8</v>
      </c>
      <c r="F21771">
        <v>5.7</v>
      </c>
      <c r="G21771">
        <v>19.2</v>
      </c>
      <c r="H21771">
        <v>0</v>
      </c>
      <c r="I21771" t="s">
        <v>15</v>
      </c>
    </row>
    <row r="21772" spans="1:9" x14ac:dyDescent="0.25">
      <c r="A21772" s="2">
        <v>38208</v>
      </c>
      <c r="B21772">
        <v>222</v>
      </c>
      <c r="C21772">
        <v>2004</v>
      </c>
      <c r="D21772">
        <v>8</v>
      </c>
      <c r="E21772">
        <v>9</v>
      </c>
      <c r="F21772">
        <v>3.7</v>
      </c>
      <c r="G21772">
        <v>19.7</v>
      </c>
      <c r="H21772">
        <v>0</v>
      </c>
      <c r="I21772" t="s">
        <v>15</v>
      </c>
    </row>
    <row r="21773" spans="1:9" x14ac:dyDescent="0.25">
      <c r="A21773" s="2">
        <v>38209</v>
      </c>
      <c r="B21773">
        <v>223</v>
      </c>
      <c r="C21773">
        <v>2004</v>
      </c>
      <c r="D21773">
        <v>8</v>
      </c>
      <c r="E21773">
        <v>10</v>
      </c>
      <c r="F21773">
        <v>7.2</v>
      </c>
      <c r="G21773">
        <v>20.6</v>
      </c>
      <c r="H21773">
        <v>0</v>
      </c>
      <c r="I21773" t="s">
        <v>15</v>
      </c>
    </row>
    <row r="21774" spans="1:9" x14ac:dyDescent="0.25">
      <c r="A21774" s="2">
        <v>38210</v>
      </c>
      <c r="B21774">
        <v>224</v>
      </c>
      <c r="C21774">
        <v>2004</v>
      </c>
      <c r="D21774">
        <v>8</v>
      </c>
      <c r="E21774">
        <v>11</v>
      </c>
      <c r="F21774">
        <v>6.1</v>
      </c>
      <c r="G21774">
        <v>18.7</v>
      </c>
      <c r="H21774">
        <v>0</v>
      </c>
      <c r="I21774" t="s">
        <v>15</v>
      </c>
    </row>
    <row r="21775" spans="1:9" x14ac:dyDescent="0.25">
      <c r="A21775" s="2">
        <v>38211</v>
      </c>
      <c r="B21775">
        <v>225</v>
      </c>
      <c r="C21775">
        <v>2004</v>
      </c>
      <c r="D21775">
        <v>8</v>
      </c>
      <c r="E21775">
        <v>12</v>
      </c>
      <c r="F21775">
        <v>9.1</v>
      </c>
      <c r="G21775">
        <v>17.2</v>
      </c>
      <c r="H21775">
        <v>27.4</v>
      </c>
      <c r="I21775" t="s">
        <v>15</v>
      </c>
    </row>
    <row r="21776" spans="1:9" x14ac:dyDescent="0.25">
      <c r="A21776" s="2">
        <v>38212</v>
      </c>
      <c r="B21776">
        <v>226</v>
      </c>
      <c r="C21776">
        <v>2004</v>
      </c>
      <c r="D21776">
        <v>8</v>
      </c>
      <c r="E21776">
        <v>13</v>
      </c>
      <c r="F21776">
        <v>10.6</v>
      </c>
      <c r="G21776">
        <v>19.5</v>
      </c>
      <c r="H21776">
        <v>1</v>
      </c>
      <c r="I21776" t="s">
        <v>15</v>
      </c>
    </row>
    <row r="21777" spans="1:9" x14ac:dyDescent="0.25">
      <c r="A21777" s="2">
        <v>38213</v>
      </c>
      <c r="B21777">
        <v>227</v>
      </c>
      <c r="C21777">
        <v>2004</v>
      </c>
      <c r="D21777">
        <v>8</v>
      </c>
      <c r="E21777">
        <v>14</v>
      </c>
      <c r="F21777">
        <v>10.199999999999999</v>
      </c>
      <c r="G21777">
        <v>16.5</v>
      </c>
      <c r="H21777">
        <v>8.8000000000000007</v>
      </c>
      <c r="I21777" t="s">
        <v>15</v>
      </c>
    </row>
    <row r="21778" spans="1:9" x14ac:dyDescent="0.25">
      <c r="A21778" s="2">
        <v>38214</v>
      </c>
      <c r="B21778">
        <v>228</v>
      </c>
      <c r="C21778">
        <v>2004</v>
      </c>
      <c r="D21778">
        <v>8</v>
      </c>
      <c r="E21778">
        <v>15</v>
      </c>
      <c r="F21778">
        <v>0.1</v>
      </c>
      <c r="G21778">
        <v>17.2</v>
      </c>
      <c r="H21778">
        <v>0</v>
      </c>
      <c r="I21778" t="s">
        <v>15</v>
      </c>
    </row>
    <row r="21779" spans="1:9" x14ac:dyDescent="0.25">
      <c r="A21779" s="2">
        <v>38215</v>
      </c>
      <c r="B21779">
        <v>229</v>
      </c>
      <c r="C21779">
        <v>2004</v>
      </c>
      <c r="D21779">
        <v>8</v>
      </c>
      <c r="E21779">
        <v>16</v>
      </c>
      <c r="F21779">
        <v>3.5</v>
      </c>
      <c r="G21779">
        <v>19.2</v>
      </c>
      <c r="H21779">
        <v>0</v>
      </c>
      <c r="I21779" t="s">
        <v>15</v>
      </c>
    </row>
    <row r="21780" spans="1:9" x14ac:dyDescent="0.25">
      <c r="A21780" s="2">
        <v>38216</v>
      </c>
      <c r="B21780">
        <v>230</v>
      </c>
      <c r="C21780">
        <v>2004</v>
      </c>
      <c r="D21780">
        <v>8</v>
      </c>
      <c r="E21780">
        <v>17</v>
      </c>
      <c r="F21780">
        <v>6.9</v>
      </c>
      <c r="G21780">
        <v>18.600000000000001</v>
      </c>
      <c r="H21780">
        <v>0</v>
      </c>
      <c r="I21780" t="s">
        <v>15</v>
      </c>
    </row>
    <row r="21781" spans="1:9" x14ac:dyDescent="0.25">
      <c r="A21781" s="2">
        <v>38217</v>
      </c>
      <c r="B21781">
        <v>231</v>
      </c>
      <c r="C21781">
        <v>2004</v>
      </c>
      <c r="D21781">
        <v>8</v>
      </c>
      <c r="E21781">
        <v>18</v>
      </c>
      <c r="F21781">
        <v>4.5</v>
      </c>
      <c r="G21781">
        <v>16.7</v>
      </c>
      <c r="H21781">
        <v>8.1999999999999993</v>
      </c>
      <c r="I21781" t="s">
        <v>15</v>
      </c>
    </row>
    <row r="21782" spans="1:9" x14ac:dyDescent="0.25">
      <c r="A21782" s="2">
        <v>38218</v>
      </c>
      <c r="B21782">
        <v>232</v>
      </c>
      <c r="C21782">
        <v>2004</v>
      </c>
      <c r="D21782">
        <v>8</v>
      </c>
      <c r="E21782">
        <v>19</v>
      </c>
      <c r="F21782">
        <v>11</v>
      </c>
      <c r="G21782">
        <v>16.399999999999999</v>
      </c>
      <c r="H21782">
        <v>0</v>
      </c>
      <c r="I21782" t="s">
        <v>15</v>
      </c>
    </row>
    <row r="21783" spans="1:9" x14ac:dyDescent="0.25">
      <c r="A21783" s="2">
        <v>38219</v>
      </c>
      <c r="B21783">
        <v>233</v>
      </c>
      <c r="C21783">
        <v>2004</v>
      </c>
      <c r="D21783">
        <v>8</v>
      </c>
      <c r="E21783">
        <v>20</v>
      </c>
      <c r="F21783">
        <v>10.3</v>
      </c>
      <c r="G21783">
        <v>19.7</v>
      </c>
      <c r="H21783">
        <v>4.5999999999999996</v>
      </c>
      <c r="I21783" t="s">
        <v>15</v>
      </c>
    </row>
    <row r="21784" spans="1:9" x14ac:dyDescent="0.25">
      <c r="A21784" s="2">
        <v>38220</v>
      </c>
      <c r="B21784">
        <v>234</v>
      </c>
      <c r="C21784">
        <v>2004</v>
      </c>
      <c r="D21784">
        <v>8</v>
      </c>
      <c r="E21784">
        <v>21</v>
      </c>
      <c r="F21784">
        <v>11.2</v>
      </c>
      <c r="G21784">
        <v>19.100000000000001</v>
      </c>
      <c r="H21784">
        <v>10.8</v>
      </c>
      <c r="I21784" t="s">
        <v>15</v>
      </c>
    </row>
    <row r="21785" spans="1:9" x14ac:dyDescent="0.25">
      <c r="A21785" s="2">
        <v>38221</v>
      </c>
      <c r="B21785">
        <v>235</v>
      </c>
      <c r="C21785">
        <v>2004</v>
      </c>
      <c r="D21785">
        <v>8</v>
      </c>
      <c r="E21785">
        <v>22</v>
      </c>
      <c r="F21785">
        <v>10.1</v>
      </c>
      <c r="G21785">
        <v>18.399999999999999</v>
      </c>
      <c r="H21785">
        <v>0.6</v>
      </c>
      <c r="I21785" t="s">
        <v>15</v>
      </c>
    </row>
    <row r="21786" spans="1:9" x14ac:dyDescent="0.25">
      <c r="A21786" s="2">
        <v>38222</v>
      </c>
      <c r="B21786">
        <v>236</v>
      </c>
      <c r="C21786">
        <v>2004</v>
      </c>
      <c r="D21786">
        <v>8</v>
      </c>
      <c r="E21786">
        <v>23</v>
      </c>
      <c r="F21786">
        <v>12.9</v>
      </c>
      <c r="G21786">
        <v>20.100000000000001</v>
      </c>
      <c r="H21786">
        <v>12.4</v>
      </c>
      <c r="I21786" t="s">
        <v>15</v>
      </c>
    </row>
    <row r="21787" spans="1:9" x14ac:dyDescent="0.25">
      <c r="A21787" s="2">
        <v>38223</v>
      </c>
      <c r="B21787">
        <v>237</v>
      </c>
      <c r="C21787">
        <v>2004</v>
      </c>
      <c r="D21787">
        <v>8</v>
      </c>
      <c r="E21787">
        <v>24</v>
      </c>
      <c r="F21787">
        <v>11.5</v>
      </c>
      <c r="G21787">
        <v>16.8</v>
      </c>
      <c r="H21787">
        <v>6.2</v>
      </c>
      <c r="I21787" t="s">
        <v>15</v>
      </c>
    </row>
    <row r="21788" spans="1:9" x14ac:dyDescent="0.25">
      <c r="A21788" s="2">
        <v>38224</v>
      </c>
      <c r="B21788">
        <v>238</v>
      </c>
      <c r="C21788">
        <v>2004</v>
      </c>
      <c r="D21788">
        <v>8</v>
      </c>
      <c r="E21788">
        <v>25</v>
      </c>
      <c r="F21788">
        <v>11.3</v>
      </c>
      <c r="G21788">
        <v>16.600000000000001</v>
      </c>
      <c r="H21788">
        <v>11.8</v>
      </c>
      <c r="I21788" t="s">
        <v>15</v>
      </c>
    </row>
    <row r="21789" spans="1:9" x14ac:dyDescent="0.25">
      <c r="A21789" s="2">
        <v>38225</v>
      </c>
      <c r="B21789">
        <v>239</v>
      </c>
      <c r="C21789">
        <v>2004</v>
      </c>
      <c r="D21789">
        <v>8</v>
      </c>
      <c r="E21789">
        <v>26</v>
      </c>
      <c r="F21789">
        <v>9.6999999999999993</v>
      </c>
      <c r="G21789">
        <v>18.899999999999999</v>
      </c>
      <c r="H21789">
        <v>4.8</v>
      </c>
      <c r="I21789" t="s">
        <v>15</v>
      </c>
    </row>
    <row r="21790" spans="1:9" x14ac:dyDescent="0.25">
      <c r="A21790" s="2">
        <v>38226</v>
      </c>
      <c r="B21790">
        <v>240</v>
      </c>
      <c r="C21790">
        <v>2004</v>
      </c>
      <c r="D21790">
        <v>8</v>
      </c>
      <c r="E21790">
        <v>27</v>
      </c>
      <c r="F21790">
        <v>10.1</v>
      </c>
      <c r="G21790">
        <v>16.399999999999999</v>
      </c>
      <c r="H21790">
        <v>14.2</v>
      </c>
      <c r="I21790" t="s">
        <v>15</v>
      </c>
    </row>
    <row r="21791" spans="1:9" x14ac:dyDescent="0.25">
      <c r="A21791" s="2">
        <v>38227</v>
      </c>
      <c r="B21791">
        <v>241</v>
      </c>
      <c r="C21791">
        <v>2004</v>
      </c>
      <c r="D21791">
        <v>8</v>
      </c>
      <c r="E21791">
        <v>28</v>
      </c>
      <c r="F21791">
        <v>0.9</v>
      </c>
      <c r="G21791">
        <v>14.6</v>
      </c>
      <c r="H21791">
        <v>11</v>
      </c>
      <c r="I21791" t="s">
        <v>15</v>
      </c>
    </row>
    <row r="21792" spans="1:9" x14ac:dyDescent="0.25">
      <c r="A21792" s="2">
        <v>38228</v>
      </c>
      <c r="B21792">
        <v>242</v>
      </c>
      <c r="C21792">
        <v>2004</v>
      </c>
      <c r="D21792">
        <v>8</v>
      </c>
      <c r="E21792">
        <v>29</v>
      </c>
      <c r="F21792">
        <v>0.3</v>
      </c>
      <c r="G21792">
        <v>16.2</v>
      </c>
      <c r="H21792">
        <v>0</v>
      </c>
      <c r="I21792" t="s">
        <v>15</v>
      </c>
    </row>
    <row r="21793" spans="1:9" x14ac:dyDescent="0.25">
      <c r="A21793" s="2">
        <v>38229</v>
      </c>
      <c r="B21793">
        <v>243</v>
      </c>
      <c r="C21793">
        <v>2004</v>
      </c>
      <c r="D21793">
        <v>8</v>
      </c>
      <c r="E21793">
        <v>30</v>
      </c>
      <c r="F21793">
        <v>1.3</v>
      </c>
      <c r="G21793">
        <v>17.5</v>
      </c>
      <c r="H21793">
        <v>0</v>
      </c>
      <c r="I21793" t="s">
        <v>15</v>
      </c>
    </row>
    <row r="21794" spans="1:9" x14ac:dyDescent="0.25">
      <c r="A21794" s="2">
        <v>38230</v>
      </c>
      <c r="B21794">
        <v>244</v>
      </c>
      <c r="C21794">
        <v>2004</v>
      </c>
      <c r="D21794">
        <v>8</v>
      </c>
      <c r="E21794">
        <v>31</v>
      </c>
      <c r="F21794">
        <v>4.5999999999999996</v>
      </c>
      <c r="G21794">
        <v>18.3</v>
      </c>
      <c r="H21794">
        <v>0</v>
      </c>
      <c r="I21794" t="s">
        <v>15</v>
      </c>
    </row>
    <row r="21795" spans="1:9" x14ac:dyDescent="0.25">
      <c r="A21795" s="2">
        <v>38231</v>
      </c>
      <c r="B21795">
        <v>245</v>
      </c>
      <c r="C21795">
        <v>2004</v>
      </c>
      <c r="D21795">
        <v>9</v>
      </c>
      <c r="E21795">
        <v>1</v>
      </c>
      <c r="F21795">
        <v>7.9</v>
      </c>
      <c r="G21795">
        <v>22.6</v>
      </c>
      <c r="H21795">
        <v>0</v>
      </c>
      <c r="I21795" t="s">
        <v>15</v>
      </c>
    </row>
    <row r="21796" spans="1:9" x14ac:dyDescent="0.25">
      <c r="A21796" s="2">
        <v>38232</v>
      </c>
      <c r="B21796">
        <v>246</v>
      </c>
      <c r="C21796">
        <v>2004</v>
      </c>
      <c r="D21796">
        <v>9</v>
      </c>
      <c r="E21796">
        <v>2</v>
      </c>
      <c r="F21796">
        <v>5.0999999999999996</v>
      </c>
      <c r="G21796">
        <v>25</v>
      </c>
      <c r="H21796">
        <v>0</v>
      </c>
      <c r="I21796" t="s">
        <v>15</v>
      </c>
    </row>
    <row r="21797" spans="1:9" x14ac:dyDescent="0.25">
      <c r="A21797" s="2">
        <v>38233</v>
      </c>
      <c r="B21797">
        <v>247</v>
      </c>
      <c r="C21797">
        <v>2004</v>
      </c>
      <c r="D21797">
        <v>9</v>
      </c>
      <c r="E21797">
        <v>3</v>
      </c>
      <c r="F21797">
        <v>11.2</v>
      </c>
      <c r="G21797">
        <v>24.8</v>
      </c>
      <c r="H21797">
        <v>0</v>
      </c>
      <c r="I21797" t="s">
        <v>15</v>
      </c>
    </row>
    <row r="21798" spans="1:9" x14ac:dyDescent="0.25">
      <c r="A21798" s="2">
        <v>38234</v>
      </c>
      <c r="B21798">
        <v>248</v>
      </c>
      <c r="C21798">
        <v>2004</v>
      </c>
      <c r="D21798">
        <v>9</v>
      </c>
      <c r="E21798">
        <v>4</v>
      </c>
      <c r="F21798">
        <v>14.6</v>
      </c>
      <c r="G21798">
        <v>21.6</v>
      </c>
      <c r="H21798">
        <v>0</v>
      </c>
      <c r="I21798" t="s">
        <v>15</v>
      </c>
    </row>
    <row r="21799" spans="1:9" x14ac:dyDescent="0.25">
      <c r="A21799" s="2">
        <v>38235</v>
      </c>
      <c r="B21799">
        <v>249</v>
      </c>
      <c r="C21799">
        <v>2004</v>
      </c>
      <c r="D21799">
        <v>9</v>
      </c>
      <c r="E21799">
        <v>5</v>
      </c>
      <c r="F21799">
        <v>11.9</v>
      </c>
      <c r="G21799">
        <v>20</v>
      </c>
      <c r="H21799">
        <v>4.5999999999999996</v>
      </c>
      <c r="I21799" t="s">
        <v>15</v>
      </c>
    </row>
    <row r="21800" spans="1:9" x14ac:dyDescent="0.25">
      <c r="A21800" s="2">
        <v>38236</v>
      </c>
      <c r="B21800">
        <v>250</v>
      </c>
      <c r="C21800">
        <v>2004</v>
      </c>
      <c r="D21800">
        <v>9</v>
      </c>
      <c r="E21800">
        <v>6</v>
      </c>
      <c r="F21800">
        <v>9.1</v>
      </c>
      <c r="G21800">
        <v>14.8</v>
      </c>
      <c r="H21800">
        <v>11.6</v>
      </c>
      <c r="I21800" t="s">
        <v>15</v>
      </c>
    </row>
    <row r="21801" spans="1:9" x14ac:dyDescent="0.25">
      <c r="A21801" s="2">
        <v>38237</v>
      </c>
      <c r="B21801">
        <v>251</v>
      </c>
      <c r="C21801">
        <v>2004</v>
      </c>
      <c r="D21801">
        <v>9</v>
      </c>
      <c r="E21801">
        <v>7</v>
      </c>
      <c r="F21801">
        <v>7.4</v>
      </c>
      <c r="G21801">
        <v>19</v>
      </c>
      <c r="H21801">
        <v>3.6</v>
      </c>
      <c r="I21801" t="s">
        <v>15</v>
      </c>
    </row>
    <row r="21802" spans="1:9" x14ac:dyDescent="0.25">
      <c r="A21802" s="2">
        <v>38238</v>
      </c>
      <c r="B21802">
        <v>252</v>
      </c>
      <c r="C21802">
        <v>2004</v>
      </c>
      <c r="D21802">
        <v>9</v>
      </c>
      <c r="E21802">
        <v>8</v>
      </c>
      <c r="F21802">
        <v>7.7</v>
      </c>
      <c r="G21802">
        <v>19.399999999999999</v>
      </c>
      <c r="H21802">
        <v>0</v>
      </c>
      <c r="I21802" t="s">
        <v>15</v>
      </c>
    </row>
    <row r="21803" spans="1:9" x14ac:dyDescent="0.25">
      <c r="A21803" s="2">
        <v>38239</v>
      </c>
      <c r="B21803">
        <v>253</v>
      </c>
      <c r="C21803">
        <v>2004</v>
      </c>
      <c r="D21803">
        <v>9</v>
      </c>
      <c r="E21803">
        <v>9</v>
      </c>
      <c r="F21803">
        <v>9.9</v>
      </c>
      <c r="G21803">
        <v>17.5</v>
      </c>
      <c r="H21803">
        <v>2.2000000000000002</v>
      </c>
      <c r="I21803" t="s">
        <v>15</v>
      </c>
    </row>
    <row r="21804" spans="1:9" x14ac:dyDescent="0.25">
      <c r="A21804" s="2">
        <v>38240</v>
      </c>
      <c r="B21804">
        <v>254</v>
      </c>
      <c r="C21804">
        <v>2004</v>
      </c>
      <c r="D21804">
        <v>9</v>
      </c>
      <c r="E21804">
        <v>10</v>
      </c>
      <c r="F21804">
        <v>1.5</v>
      </c>
      <c r="G21804">
        <v>16.600000000000001</v>
      </c>
      <c r="H21804">
        <v>0</v>
      </c>
      <c r="I21804" t="s">
        <v>15</v>
      </c>
    </row>
    <row r="21805" spans="1:9" x14ac:dyDescent="0.25">
      <c r="A21805" s="2">
        <v>38241</v>
      </c>
      <c r="B21805">
        <v>255</v>
      </c>
      <c r="C21805">
        <v>2004</v>
      </c>
      <c r="D21805">
        <v>9</v>
      </c>
      <c r="E21805">
        <v>11</v>
      </c>
      <c r="F21805">
        <v>1.5</v>
      </c>
      <c r="G21805">
        <v>18.600000000000001</v>
      </c>
      <c r="H21805">
        <v>0</v>
      </c>
      <c r="I21805" t="s">
        <v>15</v>
      </c>
    </row>
    <row r="21806" spans="1:9" x14ac:dyDescent="0.25">
      <c r="A21806" s="2">
        <v>38242</v>
      </c>
      <c r="B21806">
        <v>256</v>
      </c>
      <c r="C21806">
        <v>2004</v>
      </c>
      <c r="D21806">
        <v>9</v>
      </c>
      <c r="E21806">
        <v>12</v>
      </c>
      <c r="F21806">
        <v>4.4000000000000004</v>
      </c>
      <c r="G21806">
        <v>22.5</v>
      </c>
      <c r="H21806">
        <v>0</v>
      </c>
      <c r="I21806" t="s">
        <v>15</v>
      </c>
    </row>
    <row r="21807" spans="1:9" x14ac:dyDescent="0.25">
      <c r="A21807" s="2">
        <v>38243</v>
      </c>
      <c r="B21807">
        <v>257</v>
      </c>
      <c r="C21807">
        <v>2004</v>
      </c>
      <c r="D21807">
        <v>9</v>
      </c>
      <c r="E21807">
        <v>13</v>
      </c>
      <c r="F21807">
        <v>7.5</v>
      </c>
      <c r="G21807">
        <v>24.1</v>
      </c>
      <c r="H21807">
        <v>0</v>
      </c>
      <c r="I21807" t="s">
        <v>15</v>
      </c>
    </row>
    <row r="21808" spans="1:9" x14ac:dyDescent="0.25">
      <c r="A21808" s="2">
        <v>38244</v>
      </c>
      <c r="B21808">
        <v>258</v>
      </c>
      <c r="C21808">
        <v>2004</v>
      </c>
      <c r="D21808">
        <v>9</v>
      </c>
      <c r="E21808">
        <v>14</v>
      </c>
      <c r="F21808">
        <v>3.5</v>
      </c>
      <c r="G21808">
        <v>20.9</v>
      </c>
      <c r="H21808">
        <v>0</v>
      </c>
      <c r="I21808" t="s">
        <v>15</v>
      </c>
    </row>
    <row r="21809" spans="1:9" x14ac:dyDescent="0.25">
      <c r="A21809" s="2">
        <v>38245</v>
      </c>
      <c r="B21809">
        <v>259</v>
      </c>
      <c r="C21809">
        <v>2004</v>
      </c>
      <c r="D21809">
        <v>9</v>
      </c>
      <c r="E21809">
        <v>15</v>
      </c>
      <c r="F21809">
        <v>7.7</v>
      </c>
      <c r="G21809">
        <v>21.4</v>
      </c>
      <c r="H21809">
        <v>0</v>
      </c>
      <c r="I21809" t="s">
        <v>15</v>
      </c>
    </row>
    <row r="21810" spans="1:9" x14ac:dyDescent="0.25">
      <c r="A21810" s="2">
        <v>38246</v>
      </c>
      <c r="B21810">
        <v>260</v>
      </c>
      <c r="C21810">
        <v>2004</v>
      </c>
      <c r="D21810">
        <v>9</v>
      </c>
      <c r="E21810">
        <v>16</v>
      </c>
      <c r="F21810">
        <v>10.9</v>
      </c>
      <c r="G21810">
        <v>21.8</v>
      </c>
      <c r="H21810">
        <v>0</v>
      </c>
      <c r="I21810" t="s">
        <v>15</v>
      </c>
    </row>
    <row r="21811" spans="1:9" x14ac:dyDescent="0.25">
      <c r="A21811" s="2">
        <v>38247</v>
      </c>
      <c r="B21811">
        <v>261</v>
      </c>
      <c r="C21811">
        <v>2004</v>
      </c>
      <c r="D21811">
        <v>9</v>
      </c>
      <c r="E21811">
        <v>17</v>
      </c>
      <c r="F21811">
        <v>8.1999999999999993</v>
      </c>
      <c r="G21811">
        <v>22.3</v>
      </c>
      <c r="H21811">
        <v>0</v>
      </c>
      <c r="I21811" t="s">
        <v>15</v>
      </c>
    </row>
    <row r="21812" spans="1:9" x14ac:dyDescent="0.25">
      <c r="A21812" s="2">
        <v>38248</v>
      </c>
      <c r="B21812">
        <v>262</v>
      </c>
      <c r="C21812">
        <v>2004</v>
      </c>
      <c r="D21812">
        <v>9</v>
      </c>
      <c r="E21812">
        <v>18</v>
      </c>
      <c r="F21812">
        <v>6.8</v>
      </c>
      <c r="G21812">
        <v>22.6</v>
      </c>
      <c r="H21812">
        <v>0</v>
      </c>
      <c r="I21812" t="s">
        <v>15</v>
      </c>
    </row>
    <row r="21813" spans="1:9" x14ac:dyDescent="0.25">
      <c r="A21813" s="2">
        <v>38249</v>
      </c>
      <c r="B21813">
        <v>263</v>
      </c>
      <c r="C21813">
        <v>2004</v>
      </c>
      <c r="D21813">
        <v>9</v>
      </c>
      <c r="E21813">
        <v>19</v>
      </c>
      <c r="F21813">
        <v>8.8000000000000007</v>
      </c>
      <c r="G21813">
        <v>20.100000000000001</v>
      </c>
      <c r="H21813">
        <v>5.6</v>
      </c>
      <c r="I21813" t="s">
        <v>15</v>
      </c>
    </row>
    <row r="21814" spans="1:9" x14ac:dyDescent="0.25">
      <c r="A21814" s="2">
        <v>38250</v>
      </c>
      <c r="B21814">
        <v>264</v>
      </c>
      <c r="C21814">
        <v>2004</v>
      </c>
      <c r="D21814">
        <v>9</v>
      </c>
      <c r="E21814">
        <v>20</v>
      </c>
      <c r="F21814">
        <v>6.6</v>
      </c>
      <c r="G21814">
        <v>21.6</v>
      </c>
      <c r="H21814">
        <v>0</v>
      </c>
      <c r="I21814" t="s">
        <v>15</v>
      </c>
    </row>
    <row r="21815" spans="1:9" x14ac:dyDescent="0.25">
      <c r="A21815" s="2">
        <v>38251</v>
      </c>
      <c r="B21815">
        <v>265</v>
      </c>
      <c r="C21815">
        <v>2004</v>
      </c>
      <c r="D21815">
        <v>9</v>
      </c>
      <c r="E21815">
        <v>21</v>
      </c>
      <c r="F21815">
        <v>7.4</v>
      </c>
      <c r="G21815">
        <v>17.2</v>
      </c>
      <c r="H21815">
        <v>0.2</v>
      </c>
      <c r="I21815" t="s">
        <v>15</v>
      </c>
    </row>
    <row r="21816" spans="1:9" x14ac:dyDescent="0.25">
      <c r="A21816" s="2">
        <v>38252</v>
      </c>
      <c r="B21816">
        <v>266</v>
      </c>
      <c r="C21816">
        <v>2004</v>
      </c>
      <c r="D21816">
        <v>9</v>
      </c>
      <c r="E21816">
        <v>22</v>
      </c>
      <c r="F21816">
        <v>3.3</v>
      </c>
      <c r="G21816">
        <v>18.8</v>
      </c>
      <c r="H21816">
        <v>0</v>
      </c>
      <c r="I21816" t="s">
        <v>15</v>
      </c>
    </row>
    <row r="21817" spans="1:9" x14ac:dyDescent="0.25">
      <c r="A21817" s="2">
        <v>38253</v>
      </c>
      <c r="B21817">
        <v>267</v>
      </c>
      <c r="C21817">
        <v>2004</v>
      </c>
      <c r="D21817">
        <v>9</v>
      </c>
      <c r="E21817">
        <v>23</v>
      </c>
      <c r="F21817">
        <v>9.1999999999999993</v>
      </c>
      <c r="G21817">
        <v>22.4</v>
      </c>
      <c r="H21817">
        <v>0</v>
      </c>
      <c r="I21817" t="s">
        <v>15</v>
      </c>
    </row>
    <row r="21818" spans="1:9" x14ac:dyDescent="0.25">
      <c r="A21818" s="2">
        <v>38254</v>
      </c>
      <c r="B21818">
        <v>268</v>
      </c>
      <c r="C21818">
        <v>2004</v>
      </c>
      <c r="D21818">
        <v>9</v>
      </c>
      <c r="E21818">
        <v>24</v>
      </c>
      <c r="F21818">
        <v>11.7</v>
      </c>
      <c r="G21818">
        <v>25.2</v>
      </c>
      <c r="H21818">
        <v>0</v>
      </c>
      <c r="I21818" t="s">
        <v>15</v>
      </c>
    </row>
    <row r="21819" spans="1:9" x14ac:dyDescent="0.25">
      <c r="A21819" s="2">
        <v>38255</v>
      </c>
      <c r="B21819">
        <v>269</v>
      </c>
      <c r="C21819">
        <v>2004</v>
      </c>
      <c r="D21819">
        <v>9</v>
      </c>
      <c r="E21819">
        <v>25</v>
      </c>
      <c r="F21819">
        <v>11.3</v>
      </c>
      <c r="G21819">
        <v>20.399999999999999</v>
      </c>
      <c r="H21819">
        <v>0</v>
      </c>
      <c r="I21819" t="s">
        <v>15</v>
      </c>
    </row>
    <row r="21820" spans="1:9" x14ac:dyDescent="0.25">
      <c r="A21820" s="2">
        <v>38256</v>
      </c>
      <c r="B21820">
        <v>270</v>
      </c>
      <c r="C21820">
        <v>2004</v>
      </c>
      <c r="D21820">
        <v>9</v>
      </c>
      <c r="E21820">
        <v>26</v>
      </c>
      <c r="F21820">
        <v>8.6999999999999993</v>
      </c>
      <c r="G21820">
        <v>18.8</v>
      </c>
      <c r="H21820">
        <v>1.4</v>
      </c>
      <c r="I21820" t="s">
        <v>15</v>
      </c>
    </row>
    <row r="21821" spans="1:9" x14ac:dyDescent="0.25">
      <c r="A21821" s="2">
        <v>38257</v>
      </c>
      <c r="B21821">
        <v>271</v>
      </c>
      <c r="C21821">
        <v>2004</v>
      </c>
      <c r="D21821">
        <v>9</v>
      </c>
      <c r="E21821">
        <v>27</v>
      </c>
      <c r="F21821">
        <v>4</v>
      </c>
      <c r="G21821">
        <v>20.100000000000001</v>
      </c>
      <c r="H21821">
        <v>0</v>
      </c>
      <c r="I21821" t="s">
        <v>15</v>
      </c>
    </row>
    <row r="21822" spans="1:9" x14ac:dyDescent="0.25">
      <c r="A21822" s="2">
        <v>38258</v>
      </c>
      <c r="B21822">
        <v>272</v>
      </c>
      <c r="C21822">
        <v>2004</v>
      </c>
      <c r="D21822">
        <v>9</v>
      </c>
      <c r="E21822">
        <v>28</v>
      </c>
      <c r="F21822">
        <v>2.8</v>
      </c>
      <c r="G21822">
        <v>20.9</v>
      </c>
      <c r="H21822">
        <v>0</v>
      </c>
      <c r="I21822" t="s">
        <v>15</v>
      </c>
    </row>
    <row r="21823" spans="1:9" x14ac:dyDescent="0.25">
      <c r="A21823" s="2">
        <v>38259</v>
      </c>
      <c r="B21823">
        <v>273</v>
      </c>
      <c r="C21823">
        <v>2004</v>
      </c>
      <c r="D21823">
        <v>9</v>
      </c>
      <c r="E21823">
        <v>29</v>
      </c>
      <c r="F21823">
        <v>3.4</v>
      </c>
      <c r="G21823">
        <v>20.399999999999999</v>
      </c>
      <c r="H21823">
        <v>0</v>
      </c>
      <c r="I21823" t="s">
        <v>15</v>
      </c>
    </row>
    <row r="21824" spans="1:9" x14ac:dyDescent="0.25">
      <c r="A21824" s="2">
        <v>38260</v>
      </c>
      <c r="B21824">
        <v>274</v>
      </c>
      <c r="C21824">
        <v>2004</v>
      </c>
      <c r="D21824">
        <v>9</v>
      </c>
      <c r="E21824">
        <v>30</v>
      </c>
      <c r="F21824">
        <v>7.3</v>
      </c>
      <c r="G21824">
        <v>19.899999999999999</v>
      </c>
      <c r="H21824">
        <v>0</v>
      </c>
      <c r="I21824" t="s">
        <v>15</v>
      </c>
    </row>
    <row r="21825" spans="1:9" x14ac:dyDescent="0.25">
      <c r="A21825" s="2">
        <v>38261</v>
      </c>
      <c r="B21825">
        <v>275</v>
      </c>
      <c r="C21825">
        <v>2004</v>
      </c>
      <c r="D21825">
        <v>10</v>
      </c>
      <c r="E21825">
        <v>1</v>
      </c>
      <c r="F21825">
        <v>11.9</v>
      </c>
      <c r="G21825">
        <v>19.899999999999999</v>
      </c>
      <c r="H21825">
        <v>3</v>
      </c>
      <c r="I21825" t="s">
        <v>15</v>
      </c>
    </row>
    <row r="21826" spans="1:9" x14ac:dyDescent="0.25">
      <c r="A21826" s="2">
        <v>38262</v>
      </c>
      <c r="B21826">
        <v>276</v>
      </c>
      <c r="C21826">
        <v>2004</v>
      </c>
      <c r="D21826">
        <v>10</v>
      </c>
      <c r="E21826">
        <v>2</v>
      </c>
      <c r="F21826">
        <v>1.8</v>
      </c>
      <c r="G21826">
        <v>20.9</v>
      </c>
      <c r="H21826">
        <v>0</v>
      </c>
      <c r="I21826" t="s">
        <v>15</v>
      </c>
    </row>
    <row r="21827" spans="1:9" x14ac:dyDescent="0.25">
      <c r="A21827" s="2">
        <v>38263</v>
      </c>
      <c r="B21827">
        <v>277</v>
      </c>
      <c r="C21827">
        <v>2004</v>
      </c>
      <c r="D21827">
        <v>10</v>
      </c>
      <c r="E21827">
        <v>3</v>
      </c>
      <c r="F21827">
        <v>3.1</v>
      </c>
      <c r="G21827">
        <v>22.4</v>
      </c>
      <c r="H21827">
        <v>0</v>
      </c>
      <c r="I21827" t="s">
        <v>15</v>
      </c>
    </row>
    <row r="21828" spans="1:9" x14ac:dyDescent="0.25">
      <c r="A21828" s="2">
        <v>38264</v>
      </c>
      <c r="B21828">
        <v>278</v>
      </c>
      <c r="C21828">
        <v>2004</v>
      </c>
      <c r="D21828">
        <v>10</v>
      </c>
      <c r="E21828">
        <v>4</v>
      </c>
      <c r="F21828">
        <v>4.5999999999999996</v>
      </c>
      <c r="G21828">
        <v>28.4</v>
      </c>
      <c r="H21828">
        <v>0</v>
      </c>
      <c r="I21828" t="s">
        <v>15</v>
      </c>
    </row>
    <row r="21829" spans="1:9" x14ac:dyDescent="0.25">
      <c r="A21829" s="2">
        <v>38265</v>
      </c>
      <c r="B21829">
        <v>279</v>
      </c>
      <c r="C21829">
        <v>2004</v>
      </c>
      <c r="D21829">
        <v>10</v>
      </c>
      <c r="E21829">
        <v>5</v>
      </c>
      <c r="F21829">
        <v>10.5</v>
      </c>
      <c r="G21829">
        <v>24.4</v>
      </c>
      <c r="H21829">
        <v>0</v>
      </c>
      <c r="I21829" t="s">
        <v>15</v>
      </c>
    </row>
    <row r="21830" spans="1:9" x14ac:dyDescent="0.25">
      <c r="A21830" s="2">
        <v>38266</v>
      </c>
      <c r="B21830">
        <v>280</v>
      </c>
      <c r="C21830">
        <v>2004</v>
      </c>
      <c r="D21830">
        <v>10</v>
      </c>
      <c r="E21830">
        <v>6</v>
      </c>
      <c r="F21830">
        <v>14.4</v>
      </c>
      <c r="G21830">
        <v>19.5</v>
      </c>
      <c r="H21830">
        <v>7.8</v>
      </c>
      <c r="I21830" t="s">
        <v>15</v>
      </c>
    </row>
    <row r="21831" spans="1:9" x14ac:dyDescent="0.25">
      <c r="A21831" s="2">
        <v>38267</v>
      </c>
      <c r="B21831">
        <v>281</v>
      </c>
      <c r="C21831">
        <v>2004</v>
      </c>
      <c r="D21831">
        <v>10</v>
      </c>
      <c r="E21831">
        <v>7</v>
      </c>
      <c r="F21831">
        <v>7.7</v>
      </c>
      <c r="G21831">
        <v>20.5</v>
      </c>
      <c r="H21831">
        <v>0.6</v>
      </c>
      <c r="I21831" t="s">
        <v>15</v>
      </c>
    </row>
    <row r="21832" spans="1:9" x14ac:dyDescent="0.25">
      <c r="A21832" s="2">
        <v>38268</v>
      </c>
      <c r="B21832">
        <v>282</v>
      </c>
      <c r="C21832">
        <v>2004</v>
      </c>
      <c r="D21832">
        <v>10</v>
      </c>
      <c r="E21832">
        <v>8</v>
      </c>
      <c r="F21832">
        <v>6.4</v>
      </c>
      <c r="G21832">
        <v>22.9</v>
      </c>
      <c r="H21832">
        <v>0</v>
      </c>
      <c r="I21832" t="s">
        <v>15</v>
      </c>
    </row>
    <row r="21833" spans="1:9" x14ac:dyDescent="0.25">
      <c r="A21833" s="2">
        <v>38269</v>
      </c>
      <c r="B21833">
        <v>283</v>
      </c>
      <c r="C21833">
        <v>2004</v>
      </c>
      <c r="D21833">
        <v>10</v>
      </c>
      <c r="E21833">
        <v>9</v>
      </c>
      <c r="F21833">
        <v>8.6</v>
      </c>
      <c r="G21833">
        <v>22.7</v>
      </c>
      <c r="H21833">
        <v>0.6</v>
      </c>
      <c r="I21833" t="s">
        <v>15</v>
      </c>
    </row>
    <row r="21834" spans="1:9" x14ac:dyDescent="0.25">
      <c r="A21834" s="2">
        <v>38270</v>
      </c>
      <c r="B21834">
        <v>284</v>
      </c>
      <c r="C21834">
        <v>2004</v>
      </c>
      <c r="D21834">
        <v>10</v>
      </c>
      <c r="E21834">
        <v>10</v>
      </c>
      <c r="F21834">
        <v>9.8000000000000007</v>
      </c>
      <c r="G21834">
        <v>22.9</v>
      </c>
      <c r="H21834">
        <v>0</v>
      </c>
      <c r="I21834" t="s">
        <v>15</v>
      </c>
    </row>
    <row r="21835" spans="1:9" x14ac:dyDescent="0.25">
      <c r="A21835" s="2">
        <v>38271</v>
      </c>
      <c r="B21835">
        <v>285</v>
      </c>
      <c r="C21835">
        <v>2004</v>
      </c>
      <c r="D21835">
        <v>10</v>
      </c>
      <c r="E21835">
        <v>11</v>
      </c>
      <c r="F21835">
        <v>15</v>
      </c>
      <c r="G21835">
        <v>21.3</v>
      </c>
      <c r="H21835">
        <v>3.4</v>
      </c>
      <c r="I21835" t="s">
        <v>15</v>
      </c>
    </row>
    <row r="21836" spans="1:9" x14ac:dyDescent="0.25">
      <c r="A21836" s="2">
        <v>38272</v>
      </c>
      <c r="B21836">
        <v>286</v>
      </c>
      <c r="C21836">
        <v>2004</v>
      </c>
      <c r="D21836">
        <v>10</v>
      </c>
      <c r="E21836">
        <v>12</v>
      </c>
      <c r="F21836">
        <v>14.9</v>
      </c>
      <c r="G21836">
        <v>18.5</v>
      </c>
      <c r="H21836">
        <v>7.6</v>
      </c>
      <c r="I21836" t="s">
        <v>15</v>
      </c>
    </row>
    <row r="21837" spans="1:9" x14ac:dyDescent="0.25">
      <c r="A21837" s="2">
        <v>38273</v>
      </c>
      <c r="B21837">
        <v>287</v>
      </c>
      <c r="C21837">
        <v>2004</v>
      </c>
      <c r="D21837">
        <v>10</v>
      </c>
      <c r="E21837">
        <v>13</v>
      </c>
      <c r="F21837">
        <v>8.5</v>
      </c>
      <c r="G21837">
        <v>17.899999999999999</v>
      </c>
      <c r="H21837">
        <v>1</v>
      </c>
      <c r="I21837" t="s">
        <v>15</v>
      </c>
    </row>
    <row r="21838" spans="1:9" x14ac:dyDescent="0.25">
      <c r="A21838" s="2">
        <v>38274</v>
      </c>
      <c r="B21838">
        <v>288</v>
      </c>
      <c r="C21838">
        <v>2004</v>
      </c>
      <c r="D21838">
        <v>10</v>
      </c>
      <c r="E21838">
        <v>14</v>
      </c>
      <c r="F21838">
        <v>4</v>
      </c>
      <c r="G21838">
        <v>22.2</v>
      </c>
      <c r="H21838">
        <v>0</v>
      </c>
      <c r="I21838" t="s">
        <v>15</v>
      </c>
    </row>
    <row r="21839" spans="1:9" x14ac:dyDescent="0.25">
      <c r="A21839" s="2">
        <v>38275</v>
      </c>
      <c r="B21839">
        <v>289</v>
      </c>
      <c r="C21839">
        <v>2004</v>
      </c>
      <c r="D21839">
        <v>10</v>
      </c>
      <c r="E21839">
        <v>15</v>
      </c>
      <c r="F21839">
        <v>5.2</v>
      </c>
      <c r="G21839">
        <v>22.3</v>
      </c>
      <c r="H21839">
        <v>0</v>
      </c>
      <c r="I21839" t="s">
        <v>15</v>
      </c>
    </row>
    <row r="21840" spans="1:9" x14ac:dyDescent="0.25">
      <c r="A21840" s="2">
        <v>38276</v>
      </c>
      <c r="B21840">
        <v>290</v>
      </c>
      <c r="C21840">
        <v>2004</v>
      </c>
      <c r="D21840">
        <v>10</v>
      </c>
      <c r="E21840">
        <v>16</v>
      </c>
      <c r="F21840">
        <v>10.7</v>
      </c>
      <c r="G21840">
        <v>22</v>
      </c>
      <c r="H21840">
        <v>0.8</v>
      </c>
      <c r="I21840" t="s">
        <v>15</v>
      </c>
    </row>
    <row r="21841" spans="1:9" x14ac:dyDescent="0.25">
      <c r="A21841" s="2">
        <v>38277</v>
      </c>
      <c r="B21841">
        <v>291</v>
      </c>
      <c r="C21841">
        <v>2004</v>
      </c>
      <c r="D21841">
        <v>10</v>
      </c>
      <c r="E21841">
        <v>17</v>
      </c>
      <c r="F21841">
        <v>10.4</v>
      </c>
      <c r="G21841">
        <v>26.5</v>
      </c>
      <c r="H21841">
        <v>0</v>
      </c>
      <c r="I21841" t="s">
        <v>15</v>
      </c>
    </row>
    <row r="21842" spans="1:9" x14ac:dyDescent="0.25">
      <c r="A21842" s="2">
        <v>38278</v>
      </c>
      <c r="B21842">
        <v>292</v>
      </c>
      <c r="C21842">
        <v>2004</v>
      </c>
      <c r="D21842">
        <v>10</v>
      </c>
      <c r="E21842">
        <v>18</v>
      </c>
      <c r="F21842">
        <v>11.2</v>
      </c>
      <c r="G21842">
        <v>30.3</v>
      </c>
      <c r="H21842">
        <v>0</v>
      </c>
      <c r="I21842" t="s">
        <v>15</v>
      </c>
    </row>
    <row r="21843" spans="1:9" x14ac:dyDescent="0.25">
      <c r="A21843" s="2">
        <v>38279</v>
      </c>
      <c r="B21843">
        <v>293</v>
      </c>
      <c r="C21843">
        <v>2004</v>
      </c>
      <c r="D21843">
        <v>10</v>
      </c>
      <c r="E21843">
        <v>19</v>
      </c>
      <c r="F21843">
        <v>10.6</v>
      </c>
      <c r="G21843">
        <v>25.5</v>
      </c>
      <c r="H21843">
        <v>0</v>
      </c>
      <c r="I21843" t="s">
        <v>15</v>
      </c>
    </row>
    <row r="21844" spans="1:9" x14ac:dyDescent="0.25">
      <c r="A21844" s="2">
        <v>38280</v>
      </c>
      <c r="B21844">
        <v>294</v>
      </c>
      <c r="C21844">
        <v>2004</v>
      </c>
      <c r="D21844">
        <v>10</v>
      </c>
      <c r="E21844">
        <v>20</v>
      </c>
      <c r="F21844">
        <v>14.6</v>
      </c>
      <c r="G21844">
        <v>28.1</v>
      </c>
      <c r="H21844">
        <v>0</v>
      </c>
      <c r="I21844" t="s">
        <v>15</v>
      </c>
    </row>
    <row r="21845" spans="1:9" x14ac:dyDescent="0.25">
      <c r="A21845" s="2">
        <v>38281</v>
      </c>
      <c r="B21845">
        <v>295</v>
      </c>
      <c r="C21845">
        <v>2004</v>
      </c>
      <c r="D21845">
        <v>10</v>
      </c>
      <c r="E21845">
        <v>21</v>
      </c>
      <c r="F21845">
        <v>15.1</v>
      </c>
      <c r="G21845">
        <v>25.1</v>
      </c>
      <c r="H21845">
        <v>15.8</v>
      </c>
      <c r="I21845" t="s">
        <v>15</v>
      </c>
    </row>
    <row r="21846" spans="1:9" x14ac:dyDescent="0.25">
      <c r="A21846" s="2">
        <v>38282</v>
      </c>
      <c r="B21846">
        <v>296</v>
      </c>
      <c r="C21846">
        <v>2004</v>
      </c>
      <c r="D21846">
        <v>10</v>
      </c>
      <c r="E21846">
        <v>22</v>
      </c>
      <c r="F21846">
        <v>12.4</v>
      </c>
      <c r="G21846">
        <v>25.5</v>
      </c>
      <c r="H21846">
        <v>0</v>
      </c>
      <c r="I21846" t="s">
        <v>15</v>
      </c>
    </row>
    <row r="21847" spans="1:9" x14ac:dyDescent="0.25">
      <c r="A21847" s="2">
        <v>38283</v>
      </c>
      <c r="B21847">
        <v>297</v>
      </c>
      <c r="C21847">
        <v>2004</v>
      </c>
      <c r="D21847">
        <v>10</v>
      </c>
      <c r="E21847">
        <v>23</v>
      </c>
      <c r="F21847">
        <v>13.2</v>
      </c>
      <c r="G21847">
        <v>26.6</v>
      </c>
      <c r="H21847">
        <v>0</v>
      </c>
      <c r="I21847" t="s">
        <v>15</v>
      </c>
    </row>
    <row r="21848" spans="1:9" x14ac:dyDescent="0.25">
      <c r="A21848" s="2">
        <v>38284</v>
      </c>
      <c r="B21848">
        <v>298</v>
      </c>
      <c r="C21848">
        <v>2004</v>
      </c>
      <c r="D21848">
        <v>10</v>
      </c>
      <c r="E21848">
        <v>24</v>
      </c>
      <c r="F21848">
        <v>8.4</v>
      </c>
      <c r="G21848">
        <v>27.6</v>
      </c>
      <c r="H21848">
        <v>0</v>
      </c>
      <c r="I21848" t="s">
        <v>15</v>
      </c>
    </row>
    <row r="21849" spans="1:9" x14ac:dyDescent="0.25">
      <c r="A21849" s="2">
        <v>38285</v>
      </c>
      <c r="B21849">
        <v>299</v>
      </c>
      <c r="C21849">
        <v>2004</v>
      </c>
      <c r="D21849">
        <v>10</v>
      </c>
      <c r="E21849">
        <v>25</v>
      </c>
      <c r="F21849">
        <v>11.2</v>
      </c>
      <c r="G21849">
        <v>22.7</v>
      </c>
      <c r="H21849">
        <v>0</v>
      </c>
      <c r="I21849" t="s">
        <v>15</v>
      </c>
    </row>
    <row r="21850" spans="1:9" x14ac:dyDescent="0.25">
      <c r="A21850" s="2">
        <v>38286</v>
      </c>
      <c r="B21850">
        <v>300</v>
      </c>
      <c r="C21850">
        <v>2004</v>
      </c>
      <c r="D21850">
        <v>10</v>
      </c>
      <c r="E21850">
        <v>26</v>
      </c>
      <c r="F21850">
        <v>10.4</v>
      </c>
      <c r="G21850">
        <v>25.4</v>
      </c>
      <c r="H21850">
        <v>0</v>
      </c>
      <c r="I21850" t="s">
        <v>15</v>
      </c>
    </row>
    <row r="21851" spans="1:9" x14ac:dyDescent="0.25">
      <c r="A21851" s="2">
        <v>38287</v>
      </c>
      <c r="B21851">
        <v>301</v>
      </c>
      <c r="C21851">
        <v>2004</v>
      </c>
      <c r="D21851">
        <v>10</v>
      </c>
      <c r="E21851">
        <v>27</v>
      </c>
      <c r="F21851">
        <v>13</v>
      </c>
      <c r="G21851">
        <v>29.6</v>
      </c>
      <c r="H21851">
        <v>0</v>
      </c>
      <c r="I21851" t="s">
        <v>15</v>
      </c>
    </row>
    <row r="21852" spans="1:9" x14ac:dyDescent="0.25">
      <c r="A21852" s="2">
        <v>38288</v>
      </c>
      <c r="B21852">
        <v>302</v>
      </c>
      <c r="C21852">
        <v>2004</v>
      </c>
      <c r="D21852">
        <v>10</v>
      </c>
      <c r="E21852">
        <v>28</v>
      </c>
      <c r="F21852">
        <v>16.3</v>
      </c>
      <c r="G21852">
        <v>28.5</v>
      </c>
      <c r="H21852">
        <v>0</v>
      </c>
      <c r="I21852" t="s">
        <v>15</v>
      </c>
    </row>
    <row r="21853" spans="1:9" x14ac:dyDescent="0.25">
      <c r="A21853" s="2">
        <v>38289</v>
      </c>
      <c r="B21853">
        <v>303</v>
      </c>
      <c r="C21853">
        <v>2004</v>
      </c>
      <c r="D21853">
        <v>10</v>
      </c>
      <c r="E21853">
        <v>29</v>
      </c>
      <c r="F21853">
        <v>16.2</v>
      </c>
      <c r="G21853">
        <v>20.6</v>
      </c>
      <c r="H21853">
        <v>0.4</v>
      </c>
      <c r="I21853" t="s">
        <v>15</v>
      </c>
    </row>
    <row r="21854" spans="1:9" x14ac:dyDescent="0.25">
      <c r="A21854" s="2">
        <v>38290</v>
      </c>
      <c r="B21854">
        <v>304</v>
      </c>
      <c r="C21854">
        <v>2004</v>
      </c>
      <c r="D21854">
        <v>10</v>
      </c>
      <c r="E21854">
        <v>30</v>
      </c>
      <c r="F21854">
        <v>14.7</v>
      </c>
      <c r="G21854">
        <v>20.5</v>
      </c>
      <c r="H21854">
        <v>0</v>
      </c>
      <c r="I21854" t="s">
        <v>15</v>
      </c>
    </row>
    <row r="21855" spans="1:9" x14ac:dyDescent="0.25">
      <c r="A21855" s="2">
        <v>38291</v>
      </c>
      <c r="B21855">
        <v>305</v>
      </c>
      <c r="C21855">
        <v>2004</v>
      </c>
      <c r="D21855">
        <v>10</v>
      </c>
      <c r="E21855">
        <v>31</v>
      </c>
      <c r="F21855">
        <v>7.4</v>
      </c>
      <c r="G21855">
        <v>21.9</v>
      </c>
      <c r="H21855">
        <v>0</v>
      </c>
      <c r="I21855" t="s">
        <v>15</v>
      </c>
    </row>
    <row r="21856" spans="1:9" x14ac:dyDescent="0.25">
      <c r="A21856" s="2">
        <v>38292</v>
      </c>
      <c r="B21856">
        <v>306</v>
      </c>
      <c r="C21856">
        <v>2004</v>
      </c>
      <c r="D21856">
        <v>11</v>
      </c>
      <c r="E21856">
        <v>1</v>
      </c>
      <c r="F21856">
        <v>8.6999999999999993</v>
      </c>
      <c r="G21856">
        <v>24.3</v>
      </c>
      <c r="H21856">
        <v>0</v>
      </c>
      <c r="I21856" t="s">
        <v>15</v>
      </c>
    </row>
    <row r="21857" spans="1:9" x14ac:dyDescent="0.25">
      <c r="A21857" s="2">
        <v>38293</v>
      </c>
      <c r="B21857">
        <v>307</v>
      </c>
      <c r="C21857">
        <v>2004</v>
      </c>
      <c r="D21857">
        <v>11</v>
      </c>
      <c r="E21857">
        <v>2</v>
      </c>
      <c r="F21857">
        <v>10.3</v>
      </c>
      <c r="G21857">
        <v>23.6</v>
      </c>
      <c r="H21857">
        <v>0</v>
      </c>
      <c r="I21857" t="s">
        <v>15</v>
      </c>
    </row>
    <row r="21858" spans="1:9" x14ac:dyDescent="0.25">
      <c r="A21858" s="2">
        <v>38294</v>
      </c>
      <c r="B21858">
        <v>308</v>
      </c>
      <c r="C21858">
        <v>2004</v>
      </c>
      <c r="D21858">
        <v>11</v>
      </c>
      <c r="E21858">
        <v>3</v>
      </c>
      <c r="F21858">
        <v>10.199999999999999</v>
      </c>
      <c r="G21858">
        <v>22.7</v>
      </c>
      <c r="H21858">
        <v>0.8</v>
      </c>
      <c r="I21858" t="s">
        <v>15</v>
      </c>
    </row>
    <row r="21859" spans="1:9" x14ac:dyDescent="0.25">
      <c r="A21859" s="2">
        <v>38295</v>
      </c>
      <c r="B21859">
        <v>309</v>
      </c>
      <c r="C21859">
        <v>2004</v>
      </c>
      <c r="D21859">
        <v>11</v>
      </c>
      <c r="E21859">
        <v>4</v>
      </c>
      <c r="F21859">
        <v>9.1</v>
      </c>
      <c r="G21859">
        <v>23.9</v>
      </c>
      <c r="H21859">
        <v>0</v>
      </c>
      <c r="I21859" t="s">
        <v>15</v>
      </c>
    </row>
    <row r="21860" spans="1:9" x14ac:dyDescent="0.25">
      <c r="A21860" s="2">
        <v>38296</v>
      </c>
      <c r="B21860">
        <v>310</v>
      </c>
      <c r="C21860">
        <v>2004</v>
      </c>
      <c r="D21860">
        <v>11</v>
      </c>
      <c r="E21860">
        <v>5</v>
      </c>
      <c r="F21860">
        <v>11.2</v>
      </c>
      <c r="G21860">
        <v>25.9</v>
      </c>
      <c r="H21860">
        <v>0</v>
      </c>
      <c r="I21860" t="s">
        <v>15</v>
      </c>
    </row>
    <row r="21861" spans="1:9" x14ac:dyDescent="0.25">
      <c r="A21861" s="2">
        <v>38297</v>
      </c>
      <c r="B21861">
        <v>311</v>
      </c>
      <c r="C21861">
        <v>2004</v>
      </c>
      <c r="D21861">
        <v>11</v>
      </c>
      <c r="E21861">
        <v>6</v>
      </c>
      <c r="F21861">
        <v>15.6</v>
      </c>
      <c r="G21861">
        <v>27.6</v>
      </c>
      <c r="H21861">
        <v>0</v>
      </c>
      <c r="I21861" t="s">
        <v>15</v>
      </c>
    </row>
    <row r="21862" spans="1:9" x14ac:dyDescent="0.25">
      <c r="A21862" s="2">
        <v>38298</v>
      </c>
      <c r="B21862">
        <v>312</v>
      </c>
      <c r="C21862">
        <v>2004</v>
      </c>
      <c r="D21862">
        <v>11</v>
      </c>
      <c r="E21862">
        <v>7</v>
      </c>
      <c r="F21862">
        <v>15.7</v>
      </c>
      <c r="G21862">
        <v>30.8</v>
      </c>
      <c r="H21862">
        <v>0</v>
      </c>
      <c r="I21862" t="s">
        <v>15</v>
      </c>
    </row>
    <row r="21863" spans="1:9" x14ac:dyDescent="0.25">
      <c r="A21863" s="2">
        <v>38299</v>
      </c>
      <c r="B21863">
        <v>313</v>
      </c>
      <c r="C21863">
        <v>2004</v>
      </c>
      <c r="D21863">
        <v>11</v>
      </c>
      <c r="E21863">
        <v>8</v>
      </c>
      <c r="F21863">
        <v>18.600000000000001</v>
      </c>
      <c r="G21863">
        <v>26</v>
      </c>
      <c r="H21863">
        <v>0</v>
      </c>
      <c r="I21863" t="s">
        <v>15</v>
      </c>
    </row>
    <row r="21864" spans="1:9" x14ac:dyDescent="0.25">
      <c r="A21864" s="2">
        <v>38300</v>
      </c>
      <c r="B21864">
        <v>314</v>
      </c>
      <c r="C21864">
        <v>2004</v>
      </c>
      <c r="D21864">
        <v>11</v>
      </c>
      <c r="E21864">
        <v>9</v>
      </c>
      <c r="F21864">
        <v>15.4</v>
      </c>
      <c r="G21864">
        <v>21.8</v>
      </c>
      <c r="H21864">
        <v>1.4</v>
      </c>
      <c r="I21864" t="s">
        <v>15</v>
      </c>
    </row>
    <row r="21865" spans="1:9" x14ac:dyDescent="0.25">
      <c r="A21865" s="2">
        <v>38301</v>
      </c>
      <c r="B21865">
        <v>315</v>
      </c>
      <c r="C21865">
        <v>2004</v>
      </c>
      <c r="D21865">
        <v>11</v>
      </c>
      <c r="E21865">
        <v>10</v>
      </c>
      <c r="F21865">
        <v>10.3</v>
      </c>
      <c r="G21865">
        <v>19.5</v>
      </c>
      <c r="H21865">
        <v>12.4</v>
      </c>
      <c r="I21865" t="s">
        <v>15</v>
      </c>
    </row>
    <row r="21866" spans="1:9" x14ac:dyDescent="0.25">
      <c r="A21866" s="2">
        <v>38302</v>
      </c>
      <c r="B21866">
        <v>316</v>
      </c>
      <c r="C21866">
        <v>2004</v>
      </c>
      <c r="D21866">
        <v>11</v>
      </c>
      <c r="E21866">
        <v>11</v>
      </c>
      <c r="F21866">
        <v>14</v>
      </c>
      <c r="G21866">
        <v>22.2</v>
      </c>
      <c r="H21866">
        <v>2.2000000000000002</v>
      </c>
      <c r="I21866" t="s">
        <v>15</v>
      </c>
    </row>
    <row r="21867" spans="1:9" x14ac:dyDescent="0.25">
      <c r="A21867" s="2">
        <v>38303</v>
      </c>
      <c r="B21867">
        <v>317</v>
      </c>
      <c r="C21867">
        <v>2004</v>
      </c>
      <c r="D21867">
        <v>11</v>
      </c>
      <c r="E21867">
        <v>12</v>
      </c>
      <c r="F21867">
        <v>10.9</v>
      </c>
      <c r="G21867">
        <v>21.5</v>
      </c>
      <c r="H21867">
        <v>2.4</v>
      </c>
      <c r="I21867" t="s">
        <v>15</v>
      </c>
    </row>
    <row r="21868" spans="1:9" x14ac:dyDescent="0.25">
      <c r="A21868" s="2">
        <v>38304</v>
      </c>
      <c r="B21868">
        <v>318</v>
      </c>
      <c r="C21868">
        <v>2004</v>
      </c>
      <c r="D21868">
        <v>11</v>
      </c>
      <c r="E21868">
        <v>13</v>
      </c>
      <c r="F21868">
        <v>7.7</v>
      </c>
      <c r="G21868">
        <v>26.3</v>
      </c>
      <c r="H21868">
        <v>0</v>
      </c>
      <c r="I21868" t="s">
        <v>15</v>
      </c>
    </row>
    <row r="21869" spans="1:9" x14ac:dyDescent="0.25">
      <c r="A21869" s="2">
        <v>38305</v>
      </c>
      <c r="B21869">
        <v>319</v>
      </c>
      <c r="C21869">
        <v>2004</v>
      </c>
      <c r="D21869">
        <v>11</v>
      </c>
      <c r="E21869">
        <v>14</v>
      </c>
      <c r="F21869">
        <v>12.4</v>
      </c>
      <c r="G21869">
        <v>32.799999999999997</v>
      </c>
      <c r="H21869">
        <v>0</v>
      </c>
      <c r="I21869" t="s">
        <v>15</v>
      </c>
    </row>
    <row r="21870" spans="1:9" x14ac:dyDescent="0.25">
      <c r="A21870" s="2">
        <v>38306</v>
      </c>
      <c r="B21870">
        <v>320</v>
      </c>
      <c r="C21870">
        <v>2004</v>
      </c>
      <c r="D21870">
        <v>11</v>
      </c>
      <c r="E21870">
        <v>15</v>
      </c>
      <c r="F21870">
        <v>17.100000000000001</v>
      </c>
      <c r="G21870">
        <v>36.4</v>
      </c>
      <c r="H21870">
        <v>0</v>
      </c>
      <c r="I21870" t="s">
        <v>15</v>
      </c>
    </row>
    <row r="21871" spans="1:9" x14ac:dyDescent="0.25">
      <c r="A21871" s="2">
        <v>38307</v>
      </c>
      <c r="B21871">
        <v>321</v>
      </c>
      <c r="C21871">
        <v>2004</v>
      </c>
      <c r="D21871">
        <v>11</v>
      </c>
      <c r="E21871">
        <v>16</v>
      </c>
      <c r="F21871">
        <v>17.3</v>
      </c>
      <c r="G21871">
        <v>22.6</v>
      </c>
      <c r="H21871">
        <v>0</v>
      </c>
      <c r="I21871" t="s">
        <v>15</v>
      </c>
    </row>
    <row r="21872" spans="1:9" x14ac:dyDescent="0.25">
      <c r="A21872" s="2">
        <v>38308</v>
      </c>
      <c r="B21872">
        <v>322</v>
      </c>
      <c r="C21872">
        <v>2004</v>
      </c>
      <c r="D21872">
        <v>11</v>
      </c>
      <c r="E21872">
        <v>17</v>
      </c>
      <c r="F21872">
        <v>14</v>
      </c>
      <c r="G21872">
        <v>18.7</v>
      </c>
      <c r="H21872">
        <v>4</v>
      </c>
      <c r="I21872" t="s">
        <v>15</v>
      </c>
    </row>
    <row r="21873" spans="1:9" x14ac:dyDescent="0.25">
      <c r="A21873" s="2">
        <v>38309</v>
      </c>
      <c r="B21873">
        <v>323</v>
      </c>
      <c r="C21873">
        <v>2004</v>
      </c>
      <c r="D21873">
        <v>11</v>
      </c>
      <c r="E21873">
        <v>18</v>
      </c>
      <c r="F21873">
        <v>3.2</v>
      </c>
      <c r="G21873">
        <v>21.1</v>
      </c>
      <c r="H21873">
        <v>0.6</v>
      </c>
      <c r="I21873" t="s">
        <v>15</v>
      </c>
    </row>
    <row r="21874" spans="1:9" x14ac:dyDescent="0.25">
      <c r="A21874" s="2">
        <v>38310</v>
      </c>
      <c r="B21874">
        <v>324</v>
      </c>
      <c r="C21874">
        <v>2004</v>
      </c>
      <c r="D21874">
        <v>11</v>
      </c>
      <c r="E21874">
        <v>19</v>
      </c>
      <c r="F21874">
        <v>11.7</v>
      </c>
      <c r="G21874">
        <v>27.4</v>
      </c>
      <c r="H21874">
        <v>0</v>
      </c>
      <c r="I21874" t="s">
        <v>15</v>
      </c>
    </row>
    <row r="21875" spans="1:9" x14ac:dyDescent="0.25">
      <c r="A21875" s="2">
        <v>38311</v>
      </c>
      <c r="B21875">
        <v>325</v>
      </c>
      <c r="C21875">
        <v>2004</v>
      </c>
      <c r="D21875">
        <v>11</v>
      </c>
      <c r="E21875">
        <v>20</v>
      </c>
      <c r="F21875">
        <v>12.2</v>
      </c>
      <c r="G21875">
        <v>32.200000000000003</v>
      </c>
      <c r="H21875">
        <v>0</v>
      </c>
      <c r="I21875" t="s">
        <v>15</v>
      </c>
    </row>
    <row r="21876" spans="1:9" x14ac:dyDescent="0.25">
      <c r="A21876" s="2">
        <v>38312</v>
      </c>
      <c r="B21876">
        <v>326</v>
      </c>
      <c r="C21876">
        <v>2004</v>
      </c>
      <c r="D21876">
        <v>11</v>
      </c>
      <c r="E21876">
        <v>21</v>
      </c>
      <c r="F21876">
        <v>14.9</v>
      </c>
      <c r="G21876">
        <v>34.700000000000003</v>
      </c>
      <c r="H21876">
        <v>0</v>
      </c>
      <c r="I21876" t="s">
        <v>15</v>
      </c>
    </row>
    <row r="21877" spans="1:9" x14ac:dyDescent="0.25">
      <c r="A21877" s="2">
        <v>38313</v>
      </c>
      <c r="B21877">
        <v>327</v>
      </c>
      <c r="C21877">
        <v>2004</v>
      </c>
      <c r="D21877">
        <v>11</v>
      </c>
      <c r="E21877">
        <v>22</v>
      </c>
      <c r="F21877">
        <v>18.7</v>
      </c>
      <c r="G21877">
        <v>36.6</v>
      </c>
      <c r="H21877">
        <v>0</v>
      </c>
      <c r="I21877" t="s">
        <v>15</v>
      </c>
    </row>
    <row r="21878" spans="1:9" x14ac:dyDescent="0.25">
      <c r="A21878" s="2">
        <v>38314</v>
      </c>
      <c r="B21878">
        <v>328</v>
      </c>
      <c r="C21878">
        <v>2004</v>
      </c>
      <c r="D21878">
        <v>11</v>
      </c>
      <c r="E21878">
        <v>23</v>
      </c>
      <c r="F21878">
        <v>24.1</v>
      </c>
      <c r="G21878">
        <v>33</v>
      </c>
      <c r="H21878">
        <v>0</v>
      </c>
      <c r="I21878" t="s">
        <v>15</v>
      </c>
    </row>
    <row r="21879" spans="1:9" x14ac:dyDescent="0.25">
      <c r="A21879" s="2">
        <v>38315</v>
      </c>
      <c r="B21879">
        <v>329</v>
      </c>
      <c r="C21879">
        <v>2004</v>
      </c>
      <c r="D21879">
        <v>11</v>
      </c>
      <c r="E21879">
        <v>24</v>
      </c>
      <c r="F21879">
        <v>17.3</v>
      </c>
      <c r="G21879">
        <v>26.6</v>
      </c>
      <c r="H21879">
        <v>0</v>
      </c>
      <c r="I21879" t="s">
        <v>15</v>
      </c>
    </row>
    <row r="21880" spans="1:9" x14ac:dyDescent="0.25">
      <c r="A21880" s="2">
        <v>38316</v>
      </c>
      <c r="B21880">
        <v>330</v>
      </c>
      <c r="C21880">
        <v>2004</v>
      </c>
      <c r="D21880">
        <v>11</v>
      </c>
      <c r="E21880">
        <v>25</v>
      </c>
      <c r="F21880">
        <v>17</v>
      </c>
      <c r="G21880">
        <v>23.9</v>
      </c>
      <c r="H21880">
        <v>9.6</v>
      </c>
      <c r="I21880" t="s">
        <v>15</v>
      </c>
    </row>
    <row r="21881" spans="1:9" x14ac:dyDescent="0.25">
      <c r="A21881" s="2">
        <v>38317</v>
      </c>
      <c r="B21881">
        <v>331</v>
      </c>
      <c r="C21881">
        <v>2004</v>
      </c>
      <c r="D21881">
        <v>11</v>
      </c>
      <c r="E21881">
        <v>26</v>
      </c>
      <c r="F21881">
        <v>15.6</v>
      </c>
      <c r="G21881">
        <v>25.6</v>
      </c>
      <c r="H21881">
        <v>4.2</v>
      </c>
      <c r="I21881" t="s">
        <v>15</v>
      </c>
    </row>
    <row r="21882" spans="1:9" x14ac:dyDescent="0.25">
      <c r="A21882" s="2">
        <v>38318</v>
      </c>
      <c r="B21882">
        <v>332</v>
      </c>
      <c r="C21882">
        <v>2004</v>
      </c>
      <c r="D21882">
        <v>11</v>
      </c>
      <c r="E21882">
        <v>27</v>
      </c>
      <c r="F21882">
        <v>16.600000000000001</v>
      </c>
      <c r="G21882">
        <v>26.4</v>
      </c>
      <c r="H21882">
        <v>3.4</v>
      </c>
      <c r="I21882" t="s">
        <v>15</v>
      </c>
    </row>
    <row r="21883" spans="1:9" x14ac:dyDescent="0.25">
      <c r="A21883" s="2">
        <v>38319</v>
      </c>
      <c r="B21883">
        <v>333</v>
      </c>
      <c r="C21883">
        <v>2004</v>
      </c>
      <c r="D21883">
        <v>11</v>
      </c>
      <c r="E21883">
        <v>28</v>
      </c>
      <c r="F21883">
        <v>13.6</v>
      </c>
      <c r="G21883">
        <v>26.5</v>
      </c>
      <c r="H21883">
        <v>0</v>
      </c>
      <c r="I21883" t="s">
        <v>15</v>
      </c>
    </row>
    <row r="21884" spans="1:9" x14ac:dyDescent="0.25">
      <c r="A21884" s="2">
        <v>38320</v>
      </c>
      <c r="B21884">
        <v>334</v>
      </c>
      <c r="C21884">
        <v>2004</v>
      </c>
      <c r="D21884">
        <v>11</v>
      </c>
      <c r="E21884">
        <v>29</v>
      </c>
      <c r="F21884">
        <v>13.6</v>
      </c>
      <c r="G21884">
        <v>22.4</v>
      </c>
      <c r="H21884">
        <v>0</v>
      </c>
      <c r="I21884" t="s">
        <v>15</v>
      </c>
    </row>
    <row r="21885" spans="1:9" x14ac:dyDescent="0.25">
      <c r="A21885" s="2">
        <v>38321</v>
      </c>
      <c r="B21885">
        <v>335</v>
      </c>
      <c r="C21885">
        <v>2004</v>
      </c>
      <c r="D21885">
        <v>11</v>
      </c>
      <c r="E21885">
        <v>30</v>
      </c>
      <c r="F21885">
        <v>6.1</v>
      </c>
      <c r="G21885">
        <v>22.6</v>
      </c>
      <c r="H21885">
        <v>0</v>
      </c>
      <c r="I21885" t="s">
        <v>15</v>
      </c>
    </row>
    <row r="21886" spans="1:9" x14ac:dyDescent="0.25">
      <c r="A21886" s="2">
        <v>38322</v>
      </c>
      <c r="B21886">
        <v>336</v>
      </c>
      <c r="C21886">
        <v>2004</v>
      </c>
      <c r="D21886">
        <v>12</v>
      </c>
      <c r="E21886">
        <v>1</v>
      </c>
      <c r="F21886">
        <v>8.6</v>
      </c>
      <c r="G21886">
        <v>28.4</v>
      </c>
      <c r="H21886">
        <v>0</v>
      </c>
      <c r="I21886" t="s">
        <v>15</v>
      </c>
    </row>
    <row r="21887" spans="1:9" x14ac:dyDescent="0.25">
      <c r="A21887" s="2">
        <v>38323</v>
      </c>
      <c r="B21887">
        <v>337</v>
      </c>
      <c r="C21887">
        <v>2004</v>
      </c>
      <c r="D21887">
        <v>12</v>
      </c>
      <c r="E21887">
        <v>2</v>
      </c>
      <c r="F21887">
        <v>9.1</v>
      </c>
      <c r="G21887">
        <v>23.1</v>
      </c>
      <c r="H21887">
        <v>0</v>
      </c>
      <c r="I21887" t="s">
        <v>15</v>
      </c>
    </row>
    <row r="21888" spans="1:9" x14ac:dyDescent="0.25">
      <c r="A21888" s="2">
        <v>38324</v>
      </c>
      <c r="B21888">
        <v>338</v>
      </c>
      <c r="C21888">
        <v>2004</v>
      </c>
      <c r="D21888">
        <v>12</v>
      </c>
      <c r="E21888">
        <v>3</v>
      </c>
      <c r="F21888">
        <v>10.5</v>
      </c>
      <c r="G21888">
        <v>24.5</v>
      </c>
      <c r="H21888">
        <v>0.4</v>
      </c>
      <c r="I21888" t="s">
        <v>15</v>
      </c>
    </row>
    <row r="21889" spans="1:9" x14ac:dyDescent="0.25">
      <c r="A21889" s="2">
        <v>38325</v>
      </c>
      <c r="B21889">
        <v>339</v>
      </c>
      <c r="C21889">
        <v>2004</v>
      </c>
      <c r="D21889">
        <v>12</v>
      </c>
      <c r="E21889">
        <v>4</v>
      </c>
      <c r="F21889">
        <v>8.3000000000000007</v>
      </c>
      <c r="G21889">
        <v>27</v>
      </c>
      <c r="H21889">
        <v>0</v>
      </c>
      <c r="I21889" t="s">
        <v>15</v>
      </c>
    </row>
    <row r="21890" spans="1:9" x14ac:dyDescent="0.25">
      <c r="A21890" s="2">
        <v>38326</v>
      </c>
      <c r="B21890">
        <v>340</v>
      </c>
      <c r="C21890">
        <v>2004</v>
      </c>
      <c r="D21890">
        <v>12</v>
      </c>
      <c r="E21890">
        <v>5</v>
      </c>
      <c r="F21890">
        <v>16.2</v>
      </c>
      <c r="G21890">
        <v>22.5</v>
      </c>
      <c r="H21890">
        <v>1</v>
      </c>
      <c r="I21890" t="s">
        <v>15</v>
      </c>
    </row>
    <row r="21891" spans="1:9" x14ac:dyDescent="0.25">
      <c r="A21891" s="2">
        <v>38327</v>
      </c>
      <c r="B21891">
        <v>341</v>
      </c>
      <c r="C21891">
        <v>2004</v>
      </c>
      <c r="D21891">
        <v>12</v>
      </c>
      <c r="E21891">
        <v>6</v>
      </c>
      <c r="F21891">
        <v>12</v>
      </c>
      <c r="G21891">
        <v>30.3</v>
      </c>
      <c r="H21891">
        <v>0</v>
      </c>
      <c r="I21891" t="s">
        <v>15</v>
      </c>
    </row>
    <row r="21892" spans="1:9" x14ac:dyDescent="0.25">
      <c r="A21892" s="2">
        <v>38328</v>
      </c>
      <c r="B21892">
        <v>342</v>
      </c>
      <c r="C21892">
        <v>2004</v>
      </c>
      <c r="D21892">
        <v>12</v>
      </c>
      <c r="E21892">
        <v>7</v>
      </c>
      <c r="F21892">
        <v>13.9</v>
      </c>
      <c r="G21892">
        <v>34.299999999999997</v>
      </c>
      <c r="H21892">
        <v>0</v>
      </c>
      <c r="I21892" t="s">
        <v>15</v>
      </c>
    </row>
    <row r="21893" spans="1:9" x14ac:dyDescent="0.25">
      <c r="A21893" s="2">
        <v>38329</v>
      </c>
      <c r="B21893">
        <v>343</v>
      </c>
      <c r="C21893">
        <v>2004</v>
      </c>
      <c r="D21893">
        <v>12</v>
      </c>
      <c r="E21893">
        <v>8</v>
      </c>
      <c r="F21893">
        <v>17.3</v>
      </c>
      <c r="G21893">
        <v>36.6</v>
      </c>
      <c r="H21893">
        <v>0</v>
      </c>
      <c r="I21893" t="s">
        <v>15</v>
      </c>
    </row>
    <row r="21894" spans="1:9" x14ac:dyDescent="0.25">
      <c r="A21894" s="2">
        <v>38330</v>
      </c>
      <c r="B21894">
        <v>344</v>
      </c>
      <c r="C21894">
        <v>2004</v>
      </c>
      <c r="D21894">
        <v>12</v>
      </c>
      <c r="E21894">
        <v>9</v>
      </c>
      <c r="F21894">
        <v>22</v>
      </c>
      <c r="G21894">
        <v>37.6</v>
      </c>
      <c r="H21894">
        <v>0</v>
      </c>
      <c r="I21894" t="s">
        <v>15</v>
      </c>
    </row>
    <row r="21895" spans="1:9" x14ac:dyDescent="0.25">
      <c r="A21895" s="2">
        <v>38331</v>
      </c>
      <c r="B21895">
        <v>345</v>
      </c>
      <c r="C21895">
        <v>2004</v>
      </c>
      <c r="D21895">
        <v>12</v>
      </c>
      <c r="E21895">
        <v>10</v>
      </c>
      <c r="F21895">
        <v>16.600000000000001</v>
      </c>
      <c r="G21895">
        <v>33.299999999999997</v>
      </c>
      <c r="H21895">
        <v>0</v>
      </c>
      <c r="I21895" t="s">
        <v>15</v>
      </c>
    </row>
    <row r="21896" spans="1:9" x14ac:dyDescent="0.25">
      <c r="A21896" s="2">
        <v>38332</v>
      </c>
      <c r="B21896">
        <v>346</v>
      </c>
      <c r="C21896">
        <v>2004</v>
      </c>
      <c r="D21896">
        <v>12</v>
      </c>
      <c r="E21896">
        <v>11</v>
      </c>
      <c r="F21896">
        <v>15.2</v>
      </c>
      <c r="G21896">
        <v>26.1</v>
      </c>
      <c r="H21896">
        <v>0</v>
      </c>
      <c r="I21896" t="s">
        <v>15</v>
      </c>
    </row>
    <row r="21897" spans="1:9" x14ac:dyDescent="0.25">
      <c r="A21897" s="2">
        <v>38333</v>
      </c>
      <c r="B21897">
        <v>347</v>
      </c>
      <c r="C21897">
        <v>2004</v>
      </c>
      <c r="D21897">
        <v>12</v>
      </c>
      <c r="E21897">
        <v>12</v>
      </c>
      <c r="F21897">
        <v>14.6</v>
      </c>
      <c r="G21897">
        <v>30.2</v>
      </c>
      <c r="H21897">
        <v>0</v>
      </c>
      <c r="I21897" t="s">
        <v>15</v>
      </c>
    </row>
    <row r="21898" spans="1:9" x14ac:dyDescent="0.25">
      <c r="A21898" s="2">
        <v>38334</v>
      </c>
      <c r="B21898">
        <v>348</v>
      </c>
      <c r="C21898">
        <v>2004</v>
      </c>
      <c r="D21898">
        <v>12</v>
      </c>
      <c r="E21898">
        <v>13</v>
      </c>
      <c r="F21898">
        <v>13.8</v>
      </c>
      <c r="G21898">
        <v>35.200000000000003</v>
      </c>
      <c r="H21898">
        <v>0</v>
      </c>
      <c r="I21898" t="s">
        <v>15</v>
      </c>
    </row>
    <row r="21899" spans="1:9" x14ac:dyDescent="0.25">
      <c r="A21899" s="2">
        <v>38335</v>
      </c>
      <c r="B21899">
        <v>349</v>
      </c>
      <c r="C21899">
        <v>2004</v>
      </c>
      <c r="D21899">
        <v>12</v>
      </c>
      <c r="E21899">
        <v>14</v>
      </c>
      <c r="F21899">
        <v>18.7</v>
      </c>
      <c r="G21899">
        <v>42.1</v>
      </c>
      <c r="H21899">
        <v>0</v>
      </c>
      <c r="I21899" t="s">
        <v>15</v>
      </c>
    </row>
    <row r="21900" spans="1:9" x14ac:dyDescent="0.25">
      <c r="A21900" s="2">
        <v>38336</v>
      </c>
      <c r="B21900">
        <v>350</v>
      </c>
      <c r="C21900">
        <v>2004</v>
      </c>
      <c r="D21900">
        <v>12</v>
      </c>
      <c r="E21900">
        <v>15</v>
      </c>
      <c r="F21900">
        <v>17.3</v>
      </c>
      <c r="G21900">
        <v>32.700000000000003</v>
      </c>
      <c r="H21900">
        <v>0</v>
      </c>
      <c r="I21900" t="s">
        <v>15</v>
      </c>
    </row>
    <row r="21901" spans="1:9" x14ac:dyDescent="0.25">
      <c r="A21901" s="2">
        <v>38337</v>
      </c>
      <c r="B21901">
        <v>351</v>
      </c>
      <c r="C21901">
        <v>2004</v>
      </c>
      <c r="D21901">
        <v>12</v>
      </c>
      <c r="E21901">
        <v>16</v>
      </c>
      <c r="F21901">
        <v>19.3</v>
      </c>
      <c r="G21901">
        <v>26.4</v>
      </c>
      <c r="H21901">
        <v>0</v>
      </c>
      <c r="I21901" t="s">
        <v>15</v>
      </c>
    </row>
    <row r="21902" spans="1:9" x14ac:dyDescent="0.25">
      <c r="A21902" s="2">
        <v>38338</v>
      </c>
      <c r="B21902">
        <v>352</v>
      </c>
      <c r="C21902">
        <v>2004</v>
      </c>
      <c r="D21902">
        <v>12</v>
      </c>
      <c r="E21902">
        <v>17</v>
      </c>
      <c r="F21902">
        <v>14.3</v>
      </c>
      <c r="G21902">
        <v>26</v>
      </c>
      <c r="H21902">
        <v>0</v>
      </c>
      <c r="I21902" t="s">
        <v>15</v>
      </c>
    </row>
    <row r="21903" spans="1:9" x14ac:dyDescent="0.25">
      <c r="A21903" s="2">
        <v>38339</v>
      </c>
      <c r="B21903">
        <v>353</v>
      </c>
      <c r="C21903">
        <v>2004</v>
      </c>
      <c r="D21903">
        <v>12</v>
      </c>
      <c r="E21903">
        <v>18</v>
      </c>
      <c r="F21903">
        <v>10.6</v>
      </c>
      <c r="G21903">
        <v>28.7</v>
      </c>
      <c r="H21903">
        <v>0</v>
      </c>
      <c r="I21903" t="s">
        <v>15</v>
      </c>
    </row>
    <row r="21904" spans="1:9" x14ac:dyDescent="0.25">
      <c r="A21904" s="2">
        <v>38340</v>
      </c>
      <c r="B21904">
        <v>354</v>
      </c>
      <c r="C21904">
        <v>2004</v>
      </c>
      <c r="D21904">
        <v>12</v>
      </c>
      <c r="E21904">
        <v>19</v>
      </c>
      <c r="F21904">
        <v>14</v>
      </c>
      <c r="G21904">
        <v>37.1</v>
      </c>
      <c r="H21904">
        <v>0</v>
      </c>
      <c r="I21904" t="s">
        <v>15</v>
      </c>
    </row>
    <row r="21905" spans="1:9" x14ac:dyDescent="0.25">
      <c r="A21905" s="2">
        <v>38341</v>
      </c>
      <c r="B21905">
        <v>355</v>
      </c>
      <c r="C21905">
        <v>2004</v>
      </c>
      <c r="D21905">
        <v>12</v>
      </c>
      <c r="E21905">
        <v>20</v>
      </c>
      <c r="F21905">
        <v>15.8</v>
      </c>
      <c r="G21905">
        <v>36.700000000000003</v>
      </c>
      <c r="H21905">
        <v>0</v>
      </c>
      <c r="I21905" t="s">
        <v>15</v>
      </c>
    </row>
    <row r="21906" spans="1:9" x14ac:dyDescent="0.25">
      <c r="A21906" s="2">
        <v>38342</v>
      </c>
      <c r="B21906">
        <v>356</v>
      </c>
      <c r="C21906">
        <v>2004</v>
      </c>
      <c r="D21906">
        <v>12</v>
      </c>
      <c r="E21906">
        <v>21</v>
      </c>
      <c r="F21906">
        <v>14.1</v>
      </c>
      <c r="G21906">
        <v>26.2</v>
      </c>
      <c r="H21906">
        <v>0</v>
      </c>
      <c r="I21906" t="s">
        <v>15</v>
      </c>
    </row>
    <row r="21907" spans="1:9" x14ac:dyDescent="0.25">
      <c r="A21907" s="2">
        <v>38343</v>
      </c>
      <c r="B21907">
        <v>357</v>
      </c>
      <c r="C21907">
        <v>2004</v>
      </c>
      <c r="D21907">
        <v>12</v>
      </c>
      <c r="E21907">
        <v>22</v>
      </c>
      <c r="F21907">
        <v>12.6</v>
      </c>
      <c r="G21907">
        <v>24.8</v>
      </c>
      <c r="H21907">
        <v>0</v>
      </c>
      <c r="I21907" t="s">
        <v>15</v>
      </c>
    </row>
    <row r="21908" spans="1:9" x14ac:dyDescent="0.25">
      <c r="A21908" s="2">
        <v>38344</v>
      </c>
      <c r="B21908">
        <v>358</v>
      </c>
      <c r="C21908">
        <v>2004</v>
      </c>
      <c r="D21908">
        <v>12</v>
      </c>
      <c r="E21908">
        <v>23</v>
      </c>
      <c r="F21908">
        <v>12.9</v>
      </c>
      <c r="G21908">
        <v>27.4</v>
      </c>
      <c r="H21908">
        <v>0</v>
      </c>
      <c r="I21908" t="s">
        <v>15</v>
      </c>
    </row>
    <row r="21909" spans="1:9" x14ac:dyDescent="0.25">
      <c r="A21909" s="2">
        <v>38345</v>
      </c>
      <c r="B21909">
        <v>359</v>
      </c>
      <c r="C21909">
        <v>2004</v>
      </c>
      <c r="D21909">
        <v>12</v>
      </c>
      <c r="E21909">
        <v>24</v>
      </c>
      <c r="F21909">
        <v>15.6</v>
      </c>
      <c r="G21909">
        <v>34.1</v>
      </c>
      <c r="H21909">
        <v>0</v>
      </c>
      <c r="I21909" t="s">
        <v>15</v>
      </c>
    </row>
    <row r="21910" spans="1:9" x14ac:dyDescent="0.25">
      <c r="A21910" s="2">
        <v>38346</v>
      </c>
      <c r="B21910">
        <v>360</v>
      </c>
      <c r="C21910">
        <v>2004</v>
      </c>
      <c r="D21910">
        <v>12</v>
      </c>
      <c r="E21910">
        <v>25</v>
      </c>
      <c r="F21910">
        <v>19</v>
      </c>
      <c r="G21910">
        <v>39.200000000000003</v>
      </c>
      <c r="H21910">
        <v>0</v>
      </c>
      <c r="I21910" t="s">
        <v>15</v>
      </c>
    </row>
    <row r="21911" spans="1:9" x14ac:dyDescent="0.25">
      <c r="A21911" s="2">
        <v>38347</v>
      </c>
      <c r="B21911">
        <v>361</v>
      </c>
      <c r="C21911">
        <v>2004</v>
      </c>
      <c r="D21911">
        <v>12</v>
      </c>
      <c r="E21911">
        <v>26</v>
      </c>
      <c r="F21911">
        <v>22.4</v>
      </c>
      <c r="G21911">
        <v>37.5</v>
      </c>
      <c r="H21911">
        <v>1.8</v>
      </c>
      <c r="I21911" t="s">
        <v>15</v>
      </c>
    </row>
    <row r="21912" spans="1:9" x14ac:dyDescent="0.25">
      <c r="A21912" s="2">
        <v>38348</v>
      </c>
      <c r="B21912">
        <v>362</v>
      </c>
      <c r="C21912">
        <v>2004</v>
      </c>
      <c r="D21912">
        <v>12</v>
      </c>
      <c r="E21912">
        <v>27</v>
      </c>
      <c r="F21912">
        <v>21</v>
      </c>
      <c r="G21912">
        <v>37.799999999999997</v>
      </c>
      <c r="H21912">
        <v>0</v>
      </c>
      <c r="I21912" t="s">
        <v>15</v>
      </c>
    </row>
    <row r="21913" spans="1:9" x14ac:dyDescent="0.25">
      <c r="A21913" s="2">
        <v>38349</v>
      </c>
      <c r="B21913">
        <v>363</v>
      </c>
      <c r="C21913">
        <v>2004</v>
      </c>
      <c r="D21913">
        <v>12</v>
      </c>
      <c r="E21913">
        <v>28</v>
      </c>
      <c r="F21913">
        <v>20.6</v>
      </c>
      <c r="G21913">
        <v>36.200000000000003</v>
      </c>
      <c r="H21913">
        <v>0</v>
      </c>
      <c r="I21913" t="s">
        <v>15</v>
      </c>
    </row>
    <row r="21914" spans="1:9" x14ac:dyDescent="0.25">
      <c r="A21914" s="2">
        <v>38350</v>
      </c>
      <c r="B21914">
        <v>364</v>
      </c>
      <c r="C21914">
        <v>2004</v>
      </c>
      <c r="D21914">
        <v>12</v>
      </c>
      <c r="E21914">
        <v>29</v>
      </c>
      <c r="F21914">
        <v>16.399999999999999</v>
      </c>
      <c r="G21914">
        <v>28</v>
      </c>
      <c r="H21914">
        <v>0</v>
      </c>
      <c r="I21914" t="s">
        <v>15</v>
      </c>
    </row>
    <row r="21915" spans="1:9" x14ac:dyDescent="0.25">
      <c r="A21915" s="2">
        <v>38351</v>
      </c>
      <c r="B21915">
        <v>365</v>
      </c>
      <c r="C21915">
        <v>2004</v>
      </c>
      <c r="D21915">
        <v>12</v>
      </c>
      <c r="E21915">
        <v>30</v>
      </c>
      <c r="F21915">
        <v>15.4</v>
      </c>
      <c r="G21915">
        <v>27.3</v>
      </c>
      <c r="H21915">
        <v>0</v>
      </c>
      <c r="I21915" t="s">
        <v>15</v>
      </c>
    </row>
    <row r="21916" spans="1:9" x14ac:dyDescent="0.25">
      <c r="A21916" s="2">
        <v>38352</v>
      </c>
      <c r="B21916">
        <v>366</v>
      </c>
      <c r="C21916">
        <v>2004</v>
      </c>
      <c r="D21916">
        <v>12</v>
      </c>
      <c r="E21916">
        <v>31</v>
      </c>
      <c r="F21916">
        <v>17.3</v>
      </c>
      <c r="G21916">
        <v>33.1</v>
      </c>
      <c r="H21916">
        <v>0</v>
      </c>
      <c r="I21916" t="s">
        <v>15</v>
      </c>
    </row>
    <row r="21917" spans="1:9" x14ac:dyDescent="0.25">
      <c r="A21917" s="2">
        <v>38353</v>
      </c>
      <c r="B21917">
        <v>1</v>
      </c>
      <c r="C21917">
        <v>2005</v>
      </c>
      <c r="D21917">
        <v>1</v>
      </c>
      <c r="E21917">
        <v>1</v>
      </c>
      <c r="F21917">
        <v>17.399999999999999</v>
      </c>
      <c r="G21917">
        <v>37.299999999999997</v>
      </c>
      <c r="H21917">
        <v>0</v>
      </c>
      <c r="I21917" t="s">
        <v>15</v>
      </c>
    </row>
    <row r="21918" spans="1:9" x14ac:dyDescent="0.25">
      <c r="A21918" s="2">
        <v>38354</v>
      </c>
      <c r="B21918">
        <v>2</v>
      </c>
      <c r="C21918">
        <v>2005</v>
      </c>
      <c r="D21918">
        <v>1</v>
      </c>
      <c r="E21918">
        <v>2</v>
      </c>
      <c r="F21918">
        <v>19.5</v>
      </c>
      <c r="G21918">
        <v>26.8</v>
      </c>
      <c r="H21918">
        <v>0</v>
      </c>
      <c r="I21918" t="s">
        <v>15</v>
      </c>
    </row>
    <row r="21919" spans="1:9" x14ac:dyDescent="0.25">
      <c r="A21919" s="2">
        <v>38355</v>
      </c>
      <c r="B21919">
        <v>3</v>
      </c>
      <c r="C21919">
        <v>2005</v>
      </c>
      <c r="D21919">
        <v>1</v>
      </c>
      <c r="E21919">
        <v>3</v>
      </c>
      <c r="F21919">
        <v>10.5</v>
      </c>
      <c r="G21919">
        <v>26.8</v>
      </c>
      <c r="H21919">
        <v>0</v>
      </c>
      <c r="I21919" t="s">
        <v>15</v>
      </c>
    </row>
    <row r="21920" spans="1:9" x14ac:dyDescent="0.25">
      <c r="A21920" s="2">
        <v>38356</v>
      </c>
      <c r="B21920">
        <v>4</v>
      </c>
      <c r="C21920">
        <v>2005</v>
      </c>
      <c r="D21920">
        <v>1</v>
      </c>
      <c r="E21920">
        <v>4</v>
      </c>
      <c r="F21920">
        <v>14.6</v>
      </c>
      <c r="G21920">
        <v>28</v>
      </c>
      <c r="H21920">
        <v>0</v>
      </c>
      <c r="I21920" t="s">
        <v>15</v>
      </c>
    </row>
    <row r="21921" spans="1:9" x14ac:dyDescent="0.25">
      <c r="A21921" s="2">
        <v>38357</v>
      </c>
      <c r="B21921">
        <v>5</v>
      </c>
      <c r="C21921">
        <v>2005</v>
      </c>
      <c r="D21921">
        <v>1</v>
      </c>
      <c r="E21921">
        <v>5</v>
      </c>
      <c r="F21921">
        <v>15.8</v>
      </c>
      <c r="G21921">
        <v>32.299999999999997</v>
      </c>
      <c r="H21921">
        <v>0</v>
      </c>
      <c r="I21921" t="s">
        <v>15</v>
      </c>
    </row>
    <row r="21922" spans="1:9" x14ac:dyDescent="0.25">
      <c r="A21922" s="2">
        <v>38358</v>
      </c>
      <c r="B21922">
        <v>6</v>
      </c>
      <c r="C21922">
        <v>2005</v>
      </c>
      <c r="D21922">
        <v>1</v>
      </c>
      <c r="E21922">
        <v>6</v>
      </c>
      <c r="F21922">
        <v>17.3</v>
      </c>
      <c r="G21922">
        <v>39.200000000000003</v>
      </c>
      <c r="H21922">
        <v>0</v>
      </c>
      <c r="I21922" t="s">
        <v>15</v>
      </c>
    </row>
    <row r="21923" spans="1:9" x14ac:dyDescent="0.25">
      <c r="A21923" s="2">
        <v>38359</v>
      </c>
      <c r="B21923">
        <v>7</v>
      </c>
      <c r="C21923">
        <v>2005</v>
      </c>
      <c r="D21923">
        <v>1</v>
      </c>
      <c r="E21923">
        <v>7</v>
      </c>
      <c r="F21923">
        <v>17.399999999999999</v>
      </c>
      <c r="G21923">
        <v>26.2</v>
      </c>
      <c r="H21923">
        <v>0</v>
      </c>
      <c r="I21923" t="s">
        <v>15</v>
      </c>
    </row>
    <row r="21924" spans="1:9" x14ac:dyDescent="0.25">
      <c r="A21924" s="2">
        <v>38360</v>
      </c>
      <c r="B21924">
        <v>8</v>
      </c>
      <c r="C21924">
        <v>2005</v>
      </c>
      <c r="D21924">
        <v>1</v>
      </c>
      <c r="E21924">
        <v>8</v>
      </c>
      <c r="F21924">
        <v>15.1</v>
      </c>
      <c r="G21924">
        <v>30.7</v>
      </c>
      <c r="H21924">
        <v>0</v>
      </c>
      <c r="I21924" t="s">
        <v>15</v>
      </c>
    </row>
    <row r="21925" spans="1:9" x14ac:dyDescent="0.25">
      <c r="A21925" s="2">
        <v>38361</v>
      </c>
      <c r="B21925">
        <v>9</v>
      </c>
      <c r="C21925">
        <v>2005</v>
      </c>
      <c r="D21925">
        <v>1</v>
      </c>
      <c r="E21925">
        <v>9</v>
      </c>
      <c r="F21925">
        <v>18</v>
      </c>
      <c r="G21925">
        <v>34.4</v>
      </c>
      <c r="H21925">
        <v>0</v>
      </c>
      <c r="I21925" t="s">
        <v>15</v>
      </c>
    </row>
    <row r="21926" spans="1:9" x14ac:dyDescent="0.25">
      <c r="A21926" s="2">
        <v>38362</v>
      </c>
      <c r="B21926">
        <v>10</v>
      </c>
      <c r="C21926">
        <v>2005</v>
      </c>
      <c r="D21926">
        <v>1</v>
      </c>
      <c r="E21926">
        <v>10</v>
      </c>
      <c r="F21926">
        <v>16.399999999999999</v>
      </c>
      <c r="G21926">
        <v>26.1</v>
      </c>
      <c r="H21926">
        <v>0</v>
      </c>
      <c r="I21926" t="s">
        <v>15</v>
      </c>
    </row>
    <row r="21927" spans="1:9" x14ac:dyDescent="0.25">
      <c r="A21927" s="2">
        <v>38363</v>
      </c>
      <c r="B21927">
        <v>11</v>
      </c>
      <c r="C21927">
        <v>2005</v>
      </c>
      <c r="D21927">
        <v>1</v>
      </c>
      <c r="E21927">
        <v>11</v>
      </c>
      <c r="F21927">
        <v>15.1</v>
      </c>
      <c r="G21927">
        <v>29.5</v>
      </c>
      <c r="H21927">
        <v>0</v>
      </c>
      <c r="I21927" t="s">
        <v>15</v>
      </c>
    </row>
    <row r="21928" spans="1:9" x14ac:dyDescent="0.25">
      <c r="A21928" s="2">
        <v>38364</v>
      </c>
      <c r="B21928">
        <v>12</v>
      </c>
      <c r="C21928">
        <v>2005</v>
      </c>
      <c r="D21928">
        <v>1</v>
      </c>
      <c r="E21928">
        <v>12</v>
      </c>
      <c r="F21928">
        <v>11.4</v>
      </c>
      <c r="G21928">
        <v>32.799999999999997</v>
      </c>
      <c r="H21928">
        <v>0</v>
      </c>
      <c r="I21928" t="s">
        <v>15</v>
      </c>
    </row>
    <row r="21929" spans="1:9" x14ac:dyDescent="0.25">
      <c r="A21929" s="2">
        <v>38365</v>
      </c>
      <c r="B21929">
        <v>13</v>
      </c>
      <c r="C21929">
        <v>2005</v>
      </c>
      <c r="D21929">
        <v>1</v>
      </c>
      <c r="E21929">
        <v>13</v>
      </c>
      <c r="F21929">
        <v>17.100000000000001</v>
      </c>
      <c r="G21929">
        <v>29.5</v>
      </c>
      <c r="H21929">
        <v>0</v>
      </c>
      <c r="I21929" t="s">
        <v>15</v>
      </c>
    </row>
    <row r="21930" spans="1:9" x14ac:dyDescent="0.25">
      <c r="A21930" s="2">
        <v>38366</v>
      </c>
      <c r="B21930">
        <v>14</v>
      </c>
      <c r="C21930">
        <v>2005</v>
      </c>
      <c r="D21930">
        <v>1</v>
      </c>
      <c r="E21930">
        <v>14</v>
      </c>
      <c r="F21930">
        <v>13.1</v>
      </c>
      <c r="G21930">
        <v>29.6</v>
      </c>
      <c r="H21930">
        <v>0</v>
      </c>
      <c r="I21930" t="s">
        <v>15</v>
      </c>
    </row>
    <row r="21931" spans="1:9" x14ac:dyDescent="0.25">
      <c r="A21931" s="2">
        <v>38367</v>
      </c>
      <c r="B21931">
        <v>15</v>
      </c>
      <c r="C21931">
        <v>2005</v>
      </c>
      <c r="D21931">
        <v>1</v>
      </c>
      <c r="E21931">
        <v>15</v>
      </c>
      <c r="F21931">
        <v>15.1</v>
      </c>
      <c r="G21931">
        <v>31.7</v>
      </c>
      <c r="H21931">
        <v>0</v>
      </c>
      <c r="I21931" t="s">
        <v>15</v>
      </c>
    </row>
    <row r="21932" spans="1:9" x14ac:dyDescent="0.25">
      <c r="A21932" s="2">
        <v>38368</v>
      </c>
      <c r="B21932">
        <v>16</v>
      </c>
      <c r="C21932">
        <v>2005</v>
      </c>
      <c r="D21932">
        <v>1</v>
      </c>
      <c r="E21932">
        <v>16</v>
      </c>
      <c r="F21932">
        <v>15.5</v>
      </c>
      <c r="G21932">
        <v>34.200000000000003</v>
      </c>
      <c r="H21932">
        <v>0</v>
      </c>
      <c r="I21932" t="s">
        <v>15</v>
      </c>
    </row>
    <row r="21933" spans="1:9" x14ac:dyDescent="0.25">
      <c r="A21933" s="2">
        <v>38369</v>
      </c>
      <c r="B21933">
        <v>17</v>
      </c>
      <c r="C21933">
        <v>2005</v>
      </c>
      <c r="D21933">
        <v>1</v>
      </c>
      <c r="E21933">
        <v>17</v>
      </c>
      <c r="F21933">
        <v>17.8</v>
      </c>
      <c r="G21933">
        <v>39.799999999999997</v>
      </c>
      <c r="H21933">
        <v>0</v>
      </c>
      <c r="I21933" t="s">
        <v>15</v>
      </c>
    </row>
    <row r="21934" spans="1:9" x14ac:dyDescent="0.25">
      <c r="A21934" s="2">
        <v>38370</v>
      </c>
      <c r="B21934">
        <v>18</v>
      </c>
      <c r="C21934">
        <v>2005</v>
      </c>
      <c r="D21934">
        <v>1</v>
      </c>
      <c r="E21934">
        <v>18</v>
      </c>
      <c r="F21934">
        <v>19.399999999999999</v>
      </c>
      <c r="G21934">
        <v>30.1</v>
      </c>
      <c r="H21934">
        <v>1</v>
      </c>
      <c r="I21934" t="s">
        <v>15</v>
      </c>
    </row>
    <row r="21935" spans="1:9" x14ac:dyDescent="0.25">
      <c r="A21935" s="2">
        <v>38371</v>
      </c>
      <c r="B21935">
        <v>19</v>
      </c>
      <c r="C21935">
        <v>2005</v>
      </c>
      <c r="D21935">
        <v>1</v>
      </c>
      <c r="E21935">
        <v>19</v>
      </c>
      <c r="F21935">
        <v>13.7</v>
      </c>
      <c r="G21935">
        <v>27.1</v>
      </c>
      <c r="H21935">
        <v>0</v>
      </c>
      <c r="I21935" t="s">
        <v>15</v>
      </c>
    </row>
    <row r="21936" spans="1:9" x14ac:dyDescent="0.25">
      <c r="A21936" s="2">
        <v>38372</v>
      </c>
      <c r="B21936">
        <v>20</v>
      </c>
      <c r="C21936">
        <v>2005</v>
      </c>
      <c r="D21936">
        <v>1</v>
      </c>
      <c r="E21936">
        <v>20</v>
      </c>
      <c r="F21936">
        <v>13.3</v>
      </c>
      <c r="G21936">
        <v>30.7</v>
      </c>
      <c r="H21936">
        <v>0</v>
      </c>
      <c r="I21936" t="s">
        <v>15</v>
      </c>
    </row>
    <row r="21937" spans="1:9" x14ac:dyDescent="0.25">
      <c r="A21937" s="2">
        <v>38373</v>
      </c>
      <c r="B21937">
        <v>21</v>
      </c>
      <c r="C21937">
        <v>2005</v>
      </c>
      <c r="D21937">
        <v>1</v>
      </c>
      <c r="E21937">
        <v>21</v>
      </c>
      <c r="F21937">
        <v>14.3</v>
      </c>
      <c r="G21937">
        <v>31.7</v>
      </c>
      <c r="H21937">
        <v>0</v>
      </c>
      <c r="I21937" t="s">
        <v>15</v>
      </c>
    </row>
    <row r="21938" spans="1:9" x14ac:dyDescent="0.25">
      <c r="A21938" s="2">
        <v>38374</v>
      </c>
      <c r="B21938">
        <v>22</v>
      </c>
      <c r="C21938">
        <v>2005</v>
      </c>
      <c r="D21938">
        <v>1</v>
      </c>
      <c r="E21938">
        <v>22</v>
      </c>
      <c r="F21938">
        <v>17.2</v>
      </c>
      <c r="G21938">
        <v>34.9</v>
      </c>
      <c r="H21938">
        <v>0</v>
      </c>
      <c r="I21938" t="s">
        <v>15</v>
      </c>
    </row>
    <row r="21939" spans="1:9" x14ac:dyDescent="0.25">
      <c r="A21939" s="2">
        <v>38375</v>
      </c>
      <c r="B21939">
        <v>23</v>
      </c>
      <c r="C21939">
        <v>2005</v>
      </c>
      <c r="D21939">
        <v>1</v>
      </c>
      <c r="E21939">
        <v>23</v>
      </c>
      <c r="F21939">
        <v>19.399999999999999</v>
      </c>
      <c r="G21939">
        <v>39.4</v>
      </c>
      <c r="H21939">
        <v>0</v>
      </c>
      <c r="I21939" t="s">
        <v>15</v>
      </c>
    </row>
    <row r="21940" spans="1:9" x14ac:dyDescent="0.25">
      <c r="A21940" s="2">
        <v>38376</v>
      </c>
      <c r="B21940">
        <v>24</v>
      </c>
      <c r="C21940">
        <v>2005</v>
      </c>
      <c r="D21940">
        <v>1</v>
      </c>
      <c r="E21940">
        <v>24</v>
      </c>
      <c r="F21940">
        <v>19.2</v>
      </c>
      <c r="G21940">
        <v>33.9</v>
      </c>
      <c r="H21940">
        <v>0</v>
      </c>
      <c r="I21940" t="s">
        <v>15</v>
      </c>
    </row>
    <row r="21941" spans="1:9" x14ac:dyDescent="0.25">
      <c r="A21941" s="2">
        <v>38377</v>
      </c>
      <c r="B21941">
        <v>25</v>
      </c>
      <c r="C21941">
        <v>2005</v>
      </c>
      <c r="D21941">
        <v>1</v>
      </c>
      <c r="E21941">
        <v>25</v>
      </c>
      <c r="F21941">
        <v>14.6</v>
      </c>
      <c r="G21941">
        <v>30.3</v>
      </c>
      <c r="H21941">
        <v>0</v>
      </c>
      <c r="I21941" t="s">
        <v>15</v>
      </c>
    </row>
    <row r="21942" spans="1:9" x14ac:dyDescent="0.25">
      <c r="A21942" s="2">
        <v>38378</v>
      </c>
      <c r="B21942">
        <v>26</v>
      </c>
      <c r="C21942">
        <v>2005</v>
      </c>
      <c r="D21942">
        <v>1</v>
      </c>
      <c r="E21942">
        <v>26</v>
      </c>
      <c r="F21942">
        <v>16.8</v>
      </c>
      <c r="G21942">
        <v>31.5</v>
      </c>
      <c r="H21942">
        <v>0</v>
      </c>
      <c r="I21942" t="s">
        <v>15</v>
      </c>
    </row>
    <row r="21943" spans="1:9" x14ac:dyDescent="0.25">
      <c r="A21943" s="2">
        <v>38379</v>
      </c>
      <c r="B21943">
        <v>27</v>
      </c>
      <c r="C21943">
        <v>2005</v>
      </c>
      <c r="D21943">
        <v>1</v>
      </c>
      <c r="E21943">
        <v>27</v>
      </c>
      <c r="F21943">
        <v>16.600000000000001</v>
      </c>
      <c r="G21943">
        <v>31.4</v>
      </c>
      <c r="H21943">
        <v>0</v>
      </c>
      <c r="I21943" t="s">
        <v>15</v>
      </c>
    </row>
    <row r="21944" spans="1:9" x14ac:dyDescent="0.25">
      <c r="A21944" s="2">
        <v>38380</v>
      </c>
      <c r="B21944">
        <v>28</v>
      </c>
      <c r="C21944">
        <v>2005</v>
      </c>
      <c r="D21944">
        <v>1</v>
      </c>
      <c r="E21944">
        <v>28</v>
      </c>
      <c r="F21944">
        <v>18.100000000000001</v>
      </c>
      <c r="G21944">
        <v>31.2</v>
      </c>
      <c r="H21944">
        <v>0</v>
      </c>
      <c r="I21944" t="s">
        <v>15</v>
      </c>
    </row>
    <row r="21945" spans="1:9" x14ac:dyDescent="0.25">
      <c r="A21945" s="2">
        <v>38381</v>
      </c>
      <c r="B21945">
        <v>29</v>
      </c>
      <c r="C21945">
        <v>2005</v>
      </c>
      <c r="D21945">
        <v>1</v>
      </c>
      <c r="E21945">
        <v>29</v>
      </c>
      <c r="F21945">
        <v>12.7</v>
      </c>
      <c r="G21945">
        <v>35.299999999999997</v>
      </c>
      <c r="H21945">
        <v>0</v>
      </c>
      <c r="I21945" t="s">
        <v>15</v>
      </c>
    </row>
    <row r="21946" spans="1:9" x14ac:dyDescent="0.25">
      <c r="A21946" s="2">
        <v>38382</v>
      </c>
      <c r="B21946">
        <v>30</v>
      </c>
      <c r="C21946">
        <v>2005</v>
      </c>
      <c r="D21946">
        <v>1</v>
      </c>
      <c r="E21946">
        <v>30</v>
      </c>
      <c r="F21946">
        <v>15.9</v>
      </c>
      <c r="G21946">
        <v>38.4</v>
      </c>
      <c r="H21946">
        <v>0</v>
      </c>
      <c r="I21946" t="s">
        <v>15</v>
      </c>
    </row>
    <row r="21947" spans="1:9" x14ac:dyDescent="0.25">
      <c r="A21947" s="2">
        <v>38383</v>
      </c>
      <c r="B21947">
        <v>31</v>
      </c>
      <c r="C21947">
        <v>2005</v>
      </c>
      <c r="D21947">
        <v>1</v>
      </c>
      <c r="E21947">
        <v>31</v>
      </c>
      <c r="F21947">
        <v>17.899999999999999</v>
      </c>
      <c r="G21947">
        <v>30.7</v>
      </c>
      <c r="H21947">
        <v>0</v>
      </c>
      <c r="I21947" t="s">
        <v>15</v>
      </c>
    </row>
    <row r="21948" spans="1:9" x14ac:dyDescent="0.25">
      <c r="A21948" s="2">
        <v>38384</v>
      </c>
      <c r="B21948">
        <v>32</v>
      </c>
      <c r="C21948">
        <v>2005</v>
      </c>
      <c r="D21948">
        <v>2</v>
      </c>
      <c r="E21948">
        <v>1</v>
      </c>
      <c r="F21948">
        <v>15</v>
      </c>
      <c r="G21948">
        <v>28.9</v>
      </c>
      <c r="H21948">
        <v>0</v>
      </c>
      <c r="I21948" t="s">
        <v>15</v>
      </c>
    </row>
    <row r="21949" spans="1:9" x14ac:dyDescent="0.25">
      <c r="A21949" s="2">
        <v>38385</v>
      </c>
      <c r="B21949">
        <v>33</v>
      </c>
      <c r="C21949">
        <v>2005</v>
      </c>
      <c r="D21949">
        <v>2</v>
      </c>
      <c r="E21949">
        <v>2</v>
      </c>
      <c r="F21949">
        <v>14.9</v>
      </c>
      <c r="G21949">
        <v>33.4</v>
      </c>
      <c r="H21949">
        <v>0</v>
      </c>
      <c r="I21949" t="s">
        <v>15</v>
      </c>
    </row>
    <row r="21950" spans="1:9" x14ac:dyDescent="0.25">
      <c r="A21950" s="2">
        <v>38386</v>
      </c>
      <c r="B21950">
        <v>34</v>
      </c>
      <c r="C21950">
        <v>2005</v>
      </c>
      <c r="D21950">
        <v>2</v>
      </c>
      <c r="E21950">
        <v>3</v>
      </c>
      <c r="F21950">
        <v>17.3</v>
      </c>
      <c r="G21950">
        <v>37.9</v>
      </c>
      <c r="H21950">
        <v>0</v>
      </c>
      <c r="I21950" t="s">
        <v>15</v>
      </c>
    </row>
    <row r="21951" spans="1:9" x14ac:dyDescent="0.25">
      <c r="A21951" s="2">
        <v>38387</v>
      </c>
      <c r="B21951">
        <v>35</v>
      </c>
      <c r="C21951">
        <v>2005</v>
      </c>
      <c r="D21951">
        <v>2</v>
      </c>
      <c r="E21951">
        <v>4</v>
      </c>
      <c r="F21951">
        <v>21.5</v>
      </c>
      <c r="G21951">
        <v>39.6</v>
      </c>
      <c r="H21951">
        <v>0</v>
      </c>
      <c r="I21951" t="s">
        <v>15</v>
      </c>
    </row>
    <row r="21952" spans="1:9" x14ac:dyDescent="0.25">
      <c r="A21952" s="2">
        <v>38388</v>
      </c>
      <c r="B21952">
        <v>36</v>
      </c>
      <c r="C21952">
        <v>2005</v>
      </c>
      <c r="D21952">
        <v>2</v>
      </c>
      <c r="E21952">
        <v>5</v>
      </c>
      <c r="F21952">
        <v>19.5</v>
      </c>
      <c r="G21952">
        <v>26.1</v>
      </c>
      <c r="H21952">
        <v>0</v>
      </c>
      <c r="I21952" t="s">
        <v>15</v>
      </c>
    </row>
    <row r="21953" spans="1:9" x14ac:dyDescent="0.25">
      <c r="A21953" s="2">
        <v>38389</v>
      </c>
      <c r="B21953">
        <v>37</v>
      </c>
      <c r="C21953">
        <v>2005</v>
      </c>
      <c r="D21953">
        <v>2</v>
      </c>
      <c r="E21953">
        <v>6</v>
      </c>
      <c r="F21953">
        <v>10.5</v>
      </c>
      <c r="G21953">
        <v>25.8</v>
      </c>
      <c r="H21953">
        <v>0</v>
      </c>
      <c r="I21953" t="s">
        <v>15</v>
      </c>
    </row>
    <row r="21954" spans="1:9" x14ac:dyDescent="0.25">
      <c r="A21954" s="2">
        <v>38390</v>
      </c>
      <c r="B21954">
        <v>38</v>
      </c>
      <c r="C21954">
        <v>2005</v>
      </c>
      <c r="D21954">
        <v>2</v>
      </c>
      <c r="E21954">
        <v>7</v>
      </c>
      <c r="F21954">
        <v>12.5</v>
      </c>
      <c r="G21954">
        <v>26.5</v>
      </c>
      <c r="H21954">
        <v>0</v>
      </c>
      <c r="I21954" t="s">
        <v>15</v>
      </c>
    </row>
    <row r="21955" spans="1:9" x14ac:dyDescent="0.25">
      <c r="A21955" s="2">
        <v>38391</v>
      </c>
      <c r="B21955">
        <v>39</v>
      </c>
      <c r="C21955">
        <v>2005</v>
      </c>
      <c r="D21955">
        <v>2</v>
      </c>
      <c r="E21955">
        <v>8</v>
      </c>
      <c r="F21955">
        <v>13.6</v>
      </c>
      <c r="G21955">
        <v>27.4</v>
      </c>
      <c r="H21955">
        <v>0</v>
      </c>
      <c r="I21955" t="s">
        <v>15</v>
      </c>
    </row>
    <row r="21956" spans="1:9" x14ac:dyDescent="0.25">
      <c r="A21956" s="2">
        <v>38392</v>
      </c>
      <c r="B21956">
        <v>40</v>
      </c>
      <c r="C21956">
        <v>2005</v>
      </c>
      <c r="D21956">
        <v>2</v>
      </c>
      <c r="E21956">
        <v>9</v>
      </c>
      <c r="F21956">
        <v>15.6</v>
      </c>
      <c r="G21956">
        <v>33</v>
      </c>
      <c r="H21956">
        <v>0</v>
      </c>
      <c r="I21956" t="s">
        <v>15</v>
      </c>
    </row>
    <row r="21957" spans="1:9" x14ac:dyDescent="0.25">
      <c r="A21957" s="2">
        <v>38393</v>
      </c>
      <c r="B21957">
        <v>41</v>
      </c>
      <c r="C21957">
        <v>2005</v>
      </c>
      <c r="D21957">
        <v>2</v>
      </c>
      <c r="E21957">
        <v>10</v>
      </c>
      <c r="F21957">
        <v>13.7</v>
      </c>
      <c r="G21957">
        <v>35.799999999999997</v>
      </c>
      <c r="H21957">
        <v>0</v>
      </c>
      <c r="I21957" t="s">
        <v>15</v>
      </c>
    </row>
    <row r="21958" spans="1:9" x14ac:dyDescent="0.25">
      <c r="A21958" s="2">
        <v>38394</v>
      </c>
      <c r="B21958">
        <v>42</v>
      </c>
      <c r="C21958">
        <v>2005</v>
      </c>
      <c r="D21958">
        <v>2</v>
      </c>
      <c r="E21958">
        <v>11</v>
      </c>
      <c r="F21958">
        <v>19.399999999999999</v>
      </c>
      <c r="G21958">
        <v>32.799999999999997</v>
      </c>
      <c r="H21958">
        <v>0</v>
      </c>
      <c r="I21958" t="s">
        <v>15</v>
      </c>
    </row>
    <row r="21959" spans="1:9" x14ac:dyDescent="0.25">
      <c r="A21959" s="2">
        <v>38395</v>
      </c>
      <c r="B21959">
        <v>43</v>
      </c>
      <c r="C21959">
        <v>2005</v>
      </c>
      <c r="D21959">
        <v>2</v>
      </c>
      <c r="E21959">
        <v>12</v>
      </c>
      <c r="F21959">
        <v>18.600000000000001</v>
      </c>
      <c r="G21959">
        <v>31.9</v>
      </c>
      <c r="H21959">
        <v>0</v>
      </c>
      <c r="I21959" t="s">
        <v>15</v>
      </c>
    </row>
    <row r="21960" spans="1:9" x14ac:dyDescent="0.25">
      <c r="A21960" s="2">
        <v>38396</v>
      </c>
      <c r="B21960">
        <v>44</v>
      </c>
      <c r="C21960">
        <v>2005</v>
      </c>
      <c r="D21960">
        <v>2</v>
      </c>
      <c r="E21960">
        <v>13</v>
      </c>
      <c r="F21960">
        <v>18.100000000000001</v>
      </c>
      <c r="G21960">
        <v>33.5</v>
      </c>
      <c r="H21960">
        <v>0</v>
      </c>
      <c r="I21960" t="s">
        <v>15</v>
      </c>
    </row>
    <row r="21961" spans="1:9" x14ac:dyDescent="0.25">
      <c r="A21961" s="2">
        <v>38397</v>
      </c>
      <c r="B21961">
        <v>45</v>
      </c>
      <c r="C21961">
        <v>2005</v>
      </c>
      <c r="D21961">
        <v>2</v>
      </c>
      <c r="E21961">
        <v>14</v>
      </c>
      <c r="F21961">
        <v>21.5</v>
      </c>
      <c r="G21961">
        <v>39</v>
      </c>
      <c r="H21961">
        <v>1.6</v>
      </c>
      <c r="I21961" t="s">
        <v>15</v>
      </c>
    </row>
    <row r="21962" spans="1:9" x14ac:dyDescent="0.25">
      <c r="A21962" s="2">
        <v>38398</v>
      </c>
      <c r="B21962">
        <v>46</v>
      </c>
      <c r="C21962">
        <v>2005</v>
      </c>
      <c r="D21962">
        <v>2</v>
      </c>
      <c r="E21962">
        <v>15</v>
      </c>
      <c r="F21962">
        <v>22.5</v>
      </c>
      <c r="G21962">
        <v>42.1</v>
      </c>
      <c r="H21962">
        <v>0.4</v>
      </c>
      <c r="I21962" t="s">
        <v>15</v>
      </c>
    </row>
    <row r="21963" spans="1:9" x14ac:dyDescent="0.25">
      <c r="A21963" s="2">
        <v>38399</v>
      </c>
      <c r="B21963">
        <v>47</v>
      </c>
      <c r="C21963">
        <v>2005</v>
      </c>
      <c r="D21963">
        <v>2</v>
      </c>
      <c r="E21963">
        <v>16</v>
      </c>
      <c r="F21963">
        <v>21.4</v>
      </c>
      <c r="G21963">
        <v>26.9</v>
      </c>
      <c r="H21963">
        <v>0</v>
      </c>
      <c r="I21963" t="s">
        <v>15</v>
      </c>
    </row>
    <row r="21964" spans="1:9" x14ac:dyDescent="0.25">
      <c r="A21964" s="2">
        <v>38400</v>
      </c>
      <c r="B21964">
        <v>48</v>
      </c>
      <c r="C21964">
        <v>2005</v>
      </c>
      <c r="D21964">
        <v>2</v>
      </c>
      <c r="E21964">
        <v>17</v>
      </c>
      <c r="F21964">
        <v>19.2</v>
      </c>
      <c r="G21964">
        <v>25.5</v>
      </c>
      <c r="H21964">
        <v>0</v>
      </c>
      <c r="I21964" t="s">
        <v>15</v>
      </c>
    </row>
    <row r="21965" spans="1:9" x14ac:dyDescent="0.25">
      <c r="A21965" s="2">
        <v>38401</v>
      </c>
      <c r="B21965">
        <v>49</v>
      </c>
      <c r="C21965">
        <v>2005</v>
      </c>
      <c r="D21965">
        <v>2</v>
      </c>
      <c r="E21965">
        <v>18</v>
      </c>
      <c r="F21965">
        <v>12.7</v>
      </c>
      <c r="G21965">
        <v>29.1</v>
      </c>
      <c r="H21965">
        <v>0</v>
      </c>
      <c r="I21965" t="s">
        <v>15</v>
      </c>
    </row>
    <row r="21966" spans="1:9" x14ac:dyDescent="0.25">
      <c r="A21966" s="2">
        <v>38402</v>
      </c>
      <c r="B21966">
        <v>50</v>
      </c>
      <c r="C21966">
        <v>2005</v>
      </c>
      <c r="D21966">
        <v>2</v>
      </c>
      <c r="E21966">
        <v>19</v>
      </c>
      <c r="F21966">
        <v>13.9</v>
      </c>
      <c r="G21966">
        <v>35</v>
      </c>
      <c r="H21966">
        <v>0</v>
      </c>
      <c r="I21966" t="s">
        <v>15</v>
      </c>
    </row>
    <row r="21967" spans="1:9" x14ac:dyDescent="0.25">
      <c r="A21967" s="2">
        <v>38403</v>
      </c>
      <c r="B21967">
        <v>51</v>
      </c>
      <c r="C21967">
        <v>2005</v>
      </c>
      <c r="D21967">
        <v>2</v>
      </c>
      <c r="E21967">
        <v>20</v>
      </c>
      <c r="F21967">
        <v>17</v>
      </c>
      <c r="G21967">
        <v>34.9</v>
      </c>
      <c r="H21967">
        <v>0</v>
      </c>
      <c r="I21967" t="s">
        <v>15</v>
      </c>
    </row>
    <row r="21968" spans="1:9" x14ac:dyDescent="0.25">
      <c r="A21968" s="2">
        <v>38404</v>
      </c>
      <c r="B21968">
        <v>52</v>
      </c>
      <c r="C21968">
        <v>2005</v>
      </c>
      <c r="D21968">
        <v>2</v>
      </c>
      <c r="E21968">
        <v>21</v>
      </c>
      <c r="F21968">
        <v>14.9</v>
      </c>
      <c r="G21968">
        <v>27.1</v>
      </c>
      <c r="H21968">
        <v>0</v>
      </c>
      <c r="I21968" t="s">
        <v>15</v>
      </c>
    </row>
    <row r="21969" spans="1:9" x14ac:dyDescent="0.25">
      <c r="A21969" s="2">
        <v>38405</v>
      </c>
      <c r="B21969">
        <v>53</v>
      </c>
      <c r="C21969">
        <v>2005</v>
      </c>
      <c r="D21969">
        <v>2</v>
      </c>
      <c r="E21969">
        <v>22</v>
      </c>
      <c r="F21969">
        <v>17</v>
      </c>
      <c r="G21969">
        <v>26.6</v>
      </c>
      <c r="H21969">
        <v>0</v>
      </c>
      <c r="I21969" t="s">
        <v>15</v>
      </c>
    </row>
    <row r="21970" spans="1:9" x14ac:dyDescent="0.25">
      <c r="A21970" s="2">
        <v>38406</v>
      </c>
      <c r="B21970">
        <v>54</v>
      </c>
      <c r="C21970">
        <v>2005</v>
      </c>
      <c r="D21970">
        <v>2</v>
      </c>
      <c r="E21970">
        <v>23</v>
      </c>
      <c r="F21970">
        <v>11.9</v>
      </c>
      <c r="G21970">
        <v>31.7</v>
      </c>
      <c r="H21970">
        <v>0</v>
      </c>
      <c r="I21970" t="s">
        <v>15</v>
      </c>
    </row>
    <row r="21971" spans="1:9" x14ac:dyDescent="0.25">
      <c r="A21971" s="2">
        <v>38407</v>
      </c>
      <c r="B21971">
        <v>55</v>
      </c>
      <c r="C21971">
        <v>2005</v>
      </c>
      <c r="D21971">
        <v>2</v>
      </c>
      <c r="E21971">
        <v>24</v>
      </c>
      <c r="F21971">
        <v>12.8</v>
      </c>
      <c r="G21971">
        <v>32.4</v>
      </c>
      <c r="H21971">
        <v>0</v>
      </c>
      <c r="I21971" t="s">
        <v>15</v>
      </c>
    </row>
    <row r="21972" spans="1:9" x14ac:dyDescent="0.25">
      <c r="A21972" s="2">
        <v>38408</v>
      </c>
      <c r="B21972">
        <v>56</v>
      </c>
      <c r="C21972">
        <v>2005</v>
      </c>
      <c r="D21972">
        <v>2</v>
      </c>
      <c r="E21972">
        <v>25</v>
      </c>
      <c r="F21972">
        <v>14.6</v>
      </c>
      <c r="G21972">
        <v>32.799999999999997</v>
      </c>
      <c r="H21972">
        <v>0</v>
      </c>
      <c r="I21972" t="s">
        <v>15</v>
      </c>
    </row>
    <row r="21973" spans="1:9" x14ac:dyDescent="0.25">
      <c r="A21973" s="2">
        <v>38409</v>
      </c>
      <c r="B21973">
        <v>57</v>
      </c>
      <c r="C21973">
        <v>2005</v>
      </c>
      <c r="D21973">
        <v>2</v>
      </c>
      <c r="E21973">
        <v>26</v>
      </c>
      <c r="F21973">
        <v>17.100000000000001</v>
      </c>
      <c r="G21973">
        <v>30.2</v>
      </c>
      <c r="H21973">
        <v>0.4</v>
      </c>
      <c r="I21973" t="s">
        <v>15</v>
      </c>
    </row>
    <row r="21974" spans="1:9" x14ac:dyDescent="0.25">
      <c r="A21974" s="2">
        <v>38410</v>
      </c>
      <c r="B21974">
        <v>58</v>
      </c>
      <c r="C21974">
        <v>2005</v>
      </c>
      <c r="D21974">
        <v>2</v>
      </c>
      <c r="E21974">
        <v>27</v>
      </c>
      <c r="F21974">
        <v>15.2</v>
      </c>
      <c r="G21974">
        <v>26.4</v>
      </c>
      <c r="H21974">
        <v>0.4</v>
      </c>
      <c r="I21974" t="s">
        <v>15</v>
      </c>
    </row>
    <row r="21975" spans="1:9" x14ac:dyDescent="0.25">
      <c r="A21975" s="2">
        <v>38411</v>
      </c>
      <c r="B21975">
        <v>59</v>
      </c>
      <c r="C21975">
        <v>2005</v>
      </c>
      <c r="D21975">
        <v>2</v>
      </c>
      <c r="E21975">
        <v>28</v>
      </c>
      <c r="F21975">
        <v>13.3</v>
      </c>
      <c r="G21975">
        <v>27.6</v>
      </c>
      <c r="H21975">
        <v>0</v>
      </c>
      <c r="I21975" t="s">
        <v>15</v>
      </c>
    </row>
    <row r="21976" spans="1:9" x14ac:dyDescent="0.25">
      <c r="A21976" s="2">
        <v>38412</v>
      </c>
      <c r="B21976">
        <v>60</v>
      </c>
      <c r="C21976">
        <v>2005</v>
      </c>
      <c r="D21976">
        <v>3</v>
      </c>
      <c r="E21976">
        <v>1</v>
      </c>
      <c r="F21976">
        <v>16.100000000000001</v>
      </c>
      <c r="G21976">
        <v>32</v>
      </c>
      <c r="H21976">
        <v>0</v>
      </c>
      <c r="I21976" t="s">
        <v>15</v>
      </c>
    </row>
    <row r="21977" spans="1:9" x14ac:dyDescent="0.25">
      <c r="A21977" s="2">
        <v>38413</v>
      </c>
      <c r="B21977">
        <v>61</v>
      </c>
      <c r="C21977">
        <v>2005</v>
      </c>
      <c r="D21977">
        <v>3</v>
      </c>
      <c r="E21977">
        <v>2</v>
      </c>
      <c r="F21977">
        <v>19.600000000000001</v>
      </c>
      <c r="G21977">
        <v>31.4</v>
      </c>
      <c r="H21977">
        <v>0</v>
      </c>
      <c r="I21977" t="s">
        <v>15</v>
      </c>
    </row>
    <row r="21978" spans="1:9" x14ac:dyDescent="0.25">
      <c r="A21978" s="2">
        <v>38414</v>
      </c>
      <c r="B21978">
        <v>62</v>
      </c>
      <c r="C21978">
        <v>2005</v>
      </c>
      <c r="D21978">
        <v>3</v>
      </c>
      <c r="E21978">
        <v>3</v>
      </c>
      <c r="F21978">
        <v>19.2</v>
      </c>
      <c r="G21978">
        <v>34.299999999999997</v>
      </c>
      <c r="H21978">
        <v>0</v>
      </c>
      <c r="I21978" t="s">
        <v>15</v>
      </c>
    </row>
    <row r="21979" spans="1:9" x14ac:dyDescent="0.25">
      <c r="A21979" s="2">
        <v>38415</v>
      </c>
      <c r="B21979">
        <v>63</v>
      </c>
      <c r="C21979">
        <v>2005</v>
      </c>
      <c r="D21979">
        <v>3</v>
      </c>
      <c r="E21979">
        <v>4</v>
      </c>
      <c r="F21979">
        <v>18</v>
      </c>
      <c r="G21979">
        <v>33.9</v>
      </c>
      <c r="H21979">
        <v>0</v>
      </c>
      <c r="I21979" t="s">
        <v>15</v>
      </c>
    </row>
    <row r="21980" spans="1:9" x14ac:dyDescent="0.25">
      <c r="A21980" s="2">
        <v>38416</v>
      </c>
      <c r="B21980">
        <v>64</v>
      </c>
      <c r="C21980">
        <v>2005</v>
      </c>
      <c r="D21980">
        <v>3</v>
      </c>
      <c r="E21980">
        <v>5</v>
      </c>
      <c r="F21980">
        <v>17.5</v>
      </c>
      <c r="G21980">
        <v>27</v>
      </c>
      <c r="H21980">
        <v>1.2</v>
      </c>
      <c r="I21980" t="s">
        <v>15</v>
      </c>
    </row>
    <row r="21981" spans="1:9" x14ac:dyDescent="0.25">
      <c r="A21981" s="2">
        <v>38417</v>
      </c>
      <c r="B21981">
        <v>65</v>
      </c>
      <c r="C21981">
        <v>2005</v>
      </c>
      <c r="D21981">
        <v>3</v>
      </c>
      <c r="E21981">
        <v>6</v>
      </c>
      <c r="F21981">
        <v>18</v>
      </c>
      <c r="G21981">
        <v>34.700000000000003</v>
      </c>
      <c r="H21981">
        <v>0</v>
      </c>
      <c r="I21981" t="s">
        <v>15</v>
      </c>
    </row>
    <row r="21982" spans="1:9" x14ac:dyDescent="0.25">
      <c r="A21982" s="2">
        <v>38418</v>
      </c>
      <c r="B21982">
        <v>66</v>
      </c>
      <c r="C21982">
        <v>2005</v>
      </c>
      <c r="D21982">
        <v>3</v>
      </c>
      <c r="E21982">
        <v>7</v>
      </c>
      <c r="F21982">
        <v>19.600000000000001</v>
      </c>
      <c r="G21982">
        <v>37.5</v>
      </c>
      <c r="H21982">
        <v>0</v>
      </c>
      <c r="I21982" t="s">
        <v>15</v>
      </c>
    </row>
    <row r="21983" spans="1:9" x14ac:dyDescent="0.25">
      <c r="A21983" s="2">
        <v>38419</v>
      </c>
      <c r="B21983">
        <v>67</v>
      </c>
      <c r="C21983">
        <v>2005</v>
      </c>
      <c r="D21983">
        <v>3</v>
      </c>
      <c r="E21983">
        <v>8</v>
      </c>
      <c r="F21983">
        <v>14.7</v>
      </c>
      <c r="G21983">
        <v>30.6</v>
      </c>
      <c r="H21983">
        <v>0</v>
      </c>
      <c r="I21983" t="s">
        <v>15</v>
      </c>
    </row>
    <row r="21984" spans="1:9" x14ac:dyDescent="0.25">
      <c r="A21984" s="2">
        <v>38420</v>
      </c>
      <c r="B21984">
        <v>68</v>
      </c>
      <c r="C21984">
        <v>2005</v>
      </c>
      <c r="D21984">
        <v>3</v>
      </c>
      <c r="E21984">
        <v>9</v>
      </c>
      <c r="F21984">
        <v>19.399999999999999</v>
      </c>
      <c r="G21984">
        <v>30.7</v>
      </c>
      <c r="H21984">
        <v>0</v>
      </c>
      <c r="I21984" t="s">
        <v>15</v>
      </c>
    </row>
    <row r="21985" spans="1:9" x14ac:dyDescent="0.25">
      <c r="A21985" s="2">
        <v>38421</v>
      </c>
      <c r="B21985">
        <v>69</v>
      </c>
      <c r="C21985">
        <v>2005</v>
      </c>
      <c r="D21985">
        <v>3</v>
      </c>
      <c r="E21985">
        <v>10</v>
      </c>
      <c r="F21985">
        <v>18.899999999999999</v>
      </c>
      <c r="G21985">
        <v>26.7</v>
      </c>
      <c r="H21985">
        <v>1</v>
      </c>
      <c r="I21985" t="s">
        <v>15</v>
      </c>
    </row>
    <row r="21986" spans="1:9" x14ac:dyDescent="0.25">
      <c r="A21986" s="2">
        <v>38422</v>
      </c>
      <c r="B21986">
        <v>70</v>
      </c>
      <c r="C21986">
        <v>2005</v>
      </c>
      <c r="D21986">
        <v>3</v>
      </c>
      <c r="E21986">
        <v>11</v>
      </c>
      <c r="F21986">
        <v>14.1</v>
      </c>
      <c r="G21986">
        <v>28.4</v>
      </c>
      <c r="H21986">
        <v>0.4</v>
      </c>
      <c r="I21986" t="s">
        <v>15</v>
      </c>
    </row>
    <row r="21987" spans="1:9" x14ac:dyDescent="0.25">
      <c r="A21987" s="2">
        <v>38423</v>
      </c>
      <c r="B21987">
        <v>71</v>
      </c>
      <c r="C21987">
        <v>2005</v>
      </c>
      <c r="D21987">
        <v>3</v>
      </c>
      <c r="E21987">
        <v>12</v>
      </c>
      <c r="F21987">
        <v>15.1</v>
      </c>
      <c r="G21987">
        <v>37</v>
      </c>
      <c r="H21987">
        <v>0</v>
      </c>
      <c r="I21987" t="s">
        <v>15</v>
      </c>
    </row>
    <row r="21988" spans="1:9" x14ac:dyDescent="0.25">
      <c r="A21988" s="2">
        <v>38424</v>
      </c>
      <c r="B21988">
        <v>72</v>
      </c>
      <c r="C21988">
        <v>2005</v>
      </c>
      <c r="D21988">
        <v>3</v>
      </c>
      <c r="E21988">
        <v>13</v>
      </c>
      <c r="F21988">
        <v>16.100000000000001</v>
      </c>
      <c r="G21988">
        <v>29.9</v>
      </c>
      <c r="H21988">
        <v>0</v>
      </c>
      <c r="I21988" t="s">
        <v>15</v>
      </c>
    </row>
    <row r="21989" spans="1:9" x14ac:dyDescent="0.25">
      <c r="A21989" s="2">
        <v>38425</v>
      </c>
      <c r="B21989">
        <v>73</v>
      </c>
      <c r="C21989">
        <v>2005</v>
      </c>
      <c r="D21989">
        <v>3</v>
      </c>
      <c r="E21989">
        <v>14</v>
      </c>
      <c r="F21989">
        <v>15.8</v>
      </c>
      <c r="G21989">
        <v>30.5</v>
      </c>
      <c r="H21989">
        <v>0</v>
      </c>
      <c r="I21989" t="s">
        <v>15</v>
      </c>
    </row>
    <row r="21990" spans="1:9" x14ac:dyDescent="0.25">
      <c r="A21990" s="2">
        <v>38426</v>
      </c>
      <c r="B21990">
        <v>74</v>
      </c>
      <c r="C21990">
        <v>2005</v>
      </c>
      <c r="D21990">
        <v>3</v>
      </c>
      <c r="E21990">
        <v>15</v>
      </c>
      <c r="F21990">
        <v>16.8</v>
      </c>
      <c r="G21990">
        <v>30</v>
      </c>
      <c r="H21990">
        <v>0</v>
      </c>
      <c r="I21990" t="s">
        <v>15</v>
      </c>
    </row>
    <row r="21991" spans="1:9" x14ac:dyDescent="0.25">
      <c r="A21991" s="2">
        <v>38427</v>
      </c>
      <c r="B21991">
        <v>75</v>
      </c>
      <c r="C21991">
        <v>2005</v>
      </c>
      <c r="D21991">
        <v>3</v>
      </c>
      <c r="E21991">
        <v>16</v>
      </c>
      <c r="F21991">
        <v>17.3</v>
      </c>
      <c r="G21991">
        <v>33.5</v>
      </c>
      <c r="H21991">
        <v>0</v>
      </c>
      <c r="I21991" t="s">
        <v>15</v>
      </c>
    </row>
    <row r="21992" spans="1:9" x14ac:dyDescent="0.25">
      <c r="A21992" s="2">
        <v>38428</v>
      </c>
      <c r="B21992">
        <v>76</v>
      </c>
      <c r="C21992">
        <v>2005</v>
      </c>
      <c r="D21992">
        <v>3</v>
      </c>
      <c r="E21992">
        <v>17</v>
      </c>
      <c r="F21992">
        <v>22.8</v>
      </c>
      <c r="G21992">
        <v>35.1</v>
      </c>
      <c r="H21992">
        <v>0</v>
      </c>
      <c r="I21992" t="s">
        <v>15</v>
      </c>
    </row>
    <row r="21993" spans="1:9" x14ac:dyDescent="0.25">
      <c r="A21993" s="2">
        <v>38429</v>
      </c>
      <c r="B21993">
        <v>77</v>
      </c>
      <c r="C21993">
        <v>2005</v>
      </c>
      <c r="D21993">
        <v>3</v>
      </c>
      <c r="E21993">
        <v>18</v>
      </c>
      <c r="F21993">
        <v>18.899999999999999</v>
      </c>
      <c r="G21993">
        <v>29</v>
      </c>
      <c r="H21993">
        <v>0</v>
      </c>
      <c r="I21993" t="s">
        <v>15</v>
      </c>
    </row>
    <row r="21994" spans="1:9" x14ac:dyDescent="0.25">
      <c r="A21994" s="2">
        <v>38430</v>
      </c>
      <c r="B21994">
        <v>78</v>
      </c>
      <c r="C21994">
        <v>2005</v>
      </c>
      <c r="D21994">
        <v>3</v>
      </c>
      <c r="E21994">
        <v>19</v>
      </c>
      <c r="F21994">
        <v>18.899999999999999</v>
      </c>
      <c r="G21994">
        <v>34.299999999999997</v>
      </c>
      <c r="H21994">
        <v>5.2</v>
      </c>
      <c r="I21994" t="s">
        <v>15</v>
      </c>
    </row>
    <row r="21995" spans="1:9" x14ac:dyDescent="0.25">
      <c r="A21995" s="2">
        <v>38431</v>
      </c>
      <c r="B21995">
        <v>79</v>
      </c>
      <c r="C21995">
        <v>2005</v>
      </c>
      <c r="D21995">
        <v>3</v>
      </c>
      <c r="E21995">
        <v>20</v>
      </c>
      <c r="F21995">
        <v>19.100000000000001</v>
      </c>
      <c r="G21995">
        <v>30.2</v>
      </c>
      <c r="H21995">
        <v>0</v>
      </c>
      <c r="I21995" t="s">
        <v>15</v>
      </c>
    </row>
    <row r="21996" spans="1:9" x14ac:dyDescent="0.25">
      <c r="A21996" s="2">
        <v>38432</v>
      </c>
      <c r="B21996">
        <v>80</v>
      </c>
      <c r="C21996">
        <v>2005</v>
      </c>
      <c r="D21996">
        <v>3</v>
      </c>
      <c r="E21996">
        <v>21</v>
      </c>
      <c r="F21996">
        <v>17.100000000000001</v>
      </c>
      <c r="G21996">
        <v>33.5</v>
      </c>
      <c r="H21996">
        <v>0</v>
      </c>
      <c r="I21996" t="s">
        <v>15</v>
      </c>
    </row>
    <row r="21997" spans="1:9" x14ac:dyDescent="0.25">
      <c r="A21997" s="2">
        <v>38433</v>
      </c>
      <c r="B21997">
        <v>81</v>
      </c>
      <c r="C21997">
        <v>2005</v>
      </c>
      <c r="D21997">
        <v>3</v>
      </c>
      <c r="E21997">
        <v>22</v>
      </c>
      <c r="F21997">
        <v>21.6</v>
      </c>
      <c r="G21997">
        <v>39.4</v>
      </c>
      <c r="H21997">
        <v>0</v>
      </c>
      <c r="I21997" t="s">
        <v>15</v>
      </c>
    </row>
    <row r="21998" spans="1:9" x14ac:dyDescent="0.25">
      <c r="A21998" s="2">
        <v>38434</v>
      </c>
      <c r="B21998">
        <v>82</v>
      </c>
      <c r="C21998">
        <v>2005</v>
      </c>
      <c r="D21998">
        <v>3</v>
      </c>
      <c r="E21998">
        <v>23</v>
      </c>
      <c r="F21998">
        <v>17.2</v>
      </c>
      <c r="G21998">
        <v>42.6</v>
      </c>
      <c r="H21998">
        <v>0</v>
      </c>
      <c r="I21998" t="s">
        <v>15</v>
      </c>
    </row>
    <row r="21999" spans="1:9" x14ac:dyDescent="0.25">
      <c r="A21999" s="2">
        <v>38435</v>
      </c>
      <c r="B21999">
        <v>83</v>
      </c>
      <c r="C21999">
        <v>2005</v>
      </c>
      <c r="D21999">
        <v>3</v>
      </c>
      <c r="E21999">
        <v>24</v>
      </c>
      <c r="F21999">
        <v>22</v>
      </c>
      <c r="G21999">
        <v>29.6</v>
      </c>
      <c r="H21999">
        <v>0</v>
      </c>
      <c r="I21999" t="s">
        <v>15</v>
      </c>
    </row>
    <row r="22000" spans="1:9" x14ac:dyDescent="0.25">
      <c r="A22000" s="2">
        <v>38436</v>
      </c>
      <c r="B22000">
        <v>84</v>
      </c>
      <c r="C22000">
        <v>2005</v>
      </c>
      <c r="D22000">
        <v>3</v>
      </c>
      <c r="E22000">
        <v>25</v>
      </c>
      <c r="F22000">
        <v>17.899999999999999</v>
      </c>
      <c r="G22000">
        <v>29.6</v>
      </c>
      <c r="H22000">
        <v>0</v>
      </c>
      <c r="I22000" t="s">
        <v>15</v>
      </c>
    </row>
    <row r="22001" spans="1:9" x14ac:dyDescent="0.25">
      <c r="A22001" s="2">
        <v>38437</v>
      </c>
      <c r="B22001">
        <v>85</v>
      </c>
      <c r="C22001">
        <v>2005</v>
      </c>
      <c r="D22001">
        <v>3</v>
      </c>
      <c r="E22001">
        <v>26</v>
      </c>
      <c r="F22001">
        <v>19.2</v>
      </c>
      <c r="G22001">
        <v>24.8</v>
      </c>
      <c r="H22001">
        <v>0</v>
      </c>
      <c r="I22001" t="s">
        <v>15</v>
      </c>
    </row>
    <row r="22002" spans="1:9" x14ac:dyDescent="0.25">
      <c r="A22002" s="2">
        <v>38438</v>
      </c>
      <c r="B22002">
        <v>86</v>
      </c>
      <c r="C22002">
        <v>2005</v>
      </c>
      <c r="D22002">
        <v>3</v>
      </c>
      <c r="E22002">
        <v>27</v>
      </c>
      <c r="F22002">
        <v>21.7</v>
      </c>
      <c r="G22002">
        <v>30.6</v>
      </c>
      <c r="H22002">
        <v>1.2</v>
      </c>
      <c r="I22002" t="s">
        <v>15</v>
      </c>
    </row>
    <row r="22003" spans="1:9" x14ac:dyDescent="0.25">
      <c r="A22003" s="2">
        <v>38439</v>
      </c>
      <c r="B22003">
        <v>87</v>
      </c>
      <c r="C22003">
        <v>2005</v>
      </c>
      <c r="D22003">
        <v>3</v>
      </c>
      <c r="E22003">
        <v>28</v>
      </c>
      <c r="F22003">
        <v>20.2</v>
      </c>
      <c r="G22003">
        <v>28.7</v>
      </c>
      <c r="H22003">
        <v>34.200000000000003</v>
      </c>
      <c r="I22003" t="s">
        <v>15</v>
      </c>
    </row>
    <row r="22004" spans="1:9" x14ac:dyDescent="0.25">
      <c r="A22004" s="2">
        <v>38440</v>
      </c>
      <c r="B22004">
        <v>88</v>
      </c>
      <c r="C22004">
        <v>2005</v>
      </c>
      <c r="D22004">
        <v>3</v>
      </c>
      <c r="E22004">
        <v>29</v>
      </c>
      <c r="F22004">
        <v>14</v>
      </c>
      <c r="G22004">
        <v>27.3</v>
      </c>
      <c r="H22004">
        <v>0</v>
      </c>
      <c r="I22004" t="s">
        <v>15</v>
      </c>
    </row>
    <row r="22005" spans="1:9" x14ac:dyDescent="0.25">
      <c r="A22005" s="2">
        <v>38441</v>
      </c>
      <c r="B22005">
        <v>89</v>
      </c>
      <c r="C22005">
        <v>2005</v>
      </c>
      <c r="D22005">
        <v>3</v>
      </c>
      <c r="E22005">
        <v>30</v>
      </c>
      <c r="F22005">
        <v>14.3</v>
      </c>
      <c r="G22005">
        <v>23.6</v>
      </c>
      <c r="H22005">
        <v>0</v>
      </c>
      <c r="I22005" t="s">
        <v>15</v>
      </c>
    </row>
    <row r="22006" spans="1:9" x14ac:dyDescent="0.25">
      <c r="A22006" s="2">
        <v>38442</v>
      </c>
      <c r="B22006">
        <v>90</v>
      </c>
      <c r="C22006">
        <v>2005</v>
      </c>
      <c r="D22006">
        <v>3</v>
      </c>
      <c r="E22006">
        <v>31</v>
      </c>
      <c r="F22006">
        <v>12.3</v>
      </c>
      <c r="G22006">
        <v>19.5</v>
      </c>
      <c r="H22006">
        <v>9.6</v>
      </c>
      <c r="I22006" t="s">
        <v>15</v>
      </c>
    </row>
    <row r="22007" spans="1:9" x14ac:dyDescent="0.25">
      <c r="A22007" s="2">
        <v>38443</v>
      </c>
      <c r="B22007">
        <v>91</v>
      </c>
      <c r="C22007">
        <v>2005</v>
      </c>
      <c r="D22007">
        <v>4</v>
      </c>
      <c r="E22007">
        <v>1</v>
      </c>
      <c r="F22007">
        <v>11.9</v>
      </c>
      <c r="G22007">
        <v>16.2</v>
      </c>
      <c r="H22007">
        <v>11.8</v>
      </c>
      <c r="I22007" t="s">
        <v>15</v>
      </c>
    </row>
    <row r="22008" spans="1:9" x14ac:dyDescent="0.25">
      <c r="A22008" s="2">
        <v>38444</v>
      </c>
      <c r="B22008">
        <v>92</v>
      </c>
      <c r="C22008">
        <v>2005</v>
      </c>
      <c r="D22008">
        <v>4</v>
      </c>
      <c r="E22008">
        <v>2</v>
      </c>
      <c r="F22008">
        <v>12.8</v>
      </c>
      <c r="G22008">
        <v>22</v>
      </c>
      <c r="H22008">
        <v>3.2</v>
      </c>
      <c r="I22008" t="s">
        <v>15</v>
      </c>
    </row>
    <row r="22009" spans="1:9" x14ac:dyDescent="0.25">
      <c r="A22009" s="2">
        <v>38445</v>
      </c>
      <c r="B22009">
        <v>93</v>
      </c>
      <c r="C22009">
        <v>2005</v>
      </c>
      <c r="D22009">
        <v>4</v>
      </c>
      <c r="E22009">
        <v>3</v>
      </c>
      <c r="F22009">
        <v>7.4</v>
      </c>
      <c r="G22009">
        <v>24.2</v>
      </c>
      <c r="H22009">
        <v>0</v>
      </c>
      <c r="I22009" t="s">
        <v>15</v>
      </c>
    </row>
    <row r="22010" spans="1:9" x14ac:dyDescent="0.25">
      <c r="A22010" s="2">
        <v>38446</v>
      </c>
      <c r="B22010">
        <v>94</v>
      </c>
      <c r="C22010">
        <v>2005</v>
      </c>
      <c r="D22010">
        <v>4</v>
      </c>
      <c r="E22010">
        <v>4</v>
      </c>
      <c r="F22010">
        <v>16</v>
      </c>
      <c r="G22010">
        <v>31.1</v>
      </c>
      <c r="H22010">
        <v>0</v>
      </c>
      <c r="I22010" t="s">
        <v>15</v>
      </c>
    </row>
    <row r="22011" spans="1:9" x14ac:dyDescent="0.25">
      <c r="A22011" s="2">
        <v>38447</v>
      </c>
      <c r="B22011">
        <v>95</v>
      </c>
      <c r="C22011">
        <v>2005</v>
      </c>
      <c r="D22011">
        <v>4</v>
      </c>
      <c r="E22011">
        <v>5</v>
      </c>
      <c r="F22011">
        <v>19</v>
      </c>
      <c r="G22011">
        <v>31.8</v>
      </c>
      <c r="H22011">
        <v>0</v>
      </c>
      <c r="I22011" t="s">
        <v>15</v>
      </c>
    </row>
    <row r="22012" spans="1:9" x14ac:dyDescent="0.25">
      <c r="A22012" s="2">
        <v>38448</v>
      </c>
      <c r="B22012">
        <v>96</v>
      </c>
      <c r="C22012">
        <v>2005</v>
      </c>
      <c r="D22012">
        <v>4</v>
      </c>
      <c r="E22012">
        <v>6</v>
      </c>
      <c r="F22012">
        <v>15.5</v>
      </c>
      <c r="G22012">
        <v>35.6</v>
      </c>
      <c r="H22012">
        <v>0</v>
      </c>
      <c r="I22012" t="s">
        <v>15</v>
      </c>
    </row>
    <row r="22013" spans="1:9" x14ac:dyDescent="0.25">
      <c r="A22013" s="2">
        <v>38449</v>
      </c>
      <c r="B22013">
        <v>97</v>
      </c>
      <c r="C22013">
        <v>2005</v>
      </c>
      <c r="D22013">
        <v>4</v>
      </c>
      <c r="E22013">
        <v>7</v>
      </c>
      <c r="F22013">
        <v>15.5</v>
      </c>
      <c r="G22013">
        <v>27.5</v>
      </c>
      <c r="H22013">
        <v>0</v>
      </c>
      <c r="I22013" t="s">
        <v>15</v>
      </c>
    </row>
    <row r="22014" spans="1:9" x14ac:dyDescent="0.25">
      <c r="A22014" s="2">
        <v>38450</v>
      </c>
      <c r="B22014">
        <v>98</v>
      </c>
      <c r="C22014">
        <v>2005</v>
      </c>
      <c r="D22014">
        <v>4</v>
      </c>
      <c r="E22014">
        <v>8</v>
      </c>
      <c r="F22014">
        <v>13</v>
      </c>
      <c r="G22014">
        <v>21.3</v>
      </c>
      <c r="H22014">
        <v>0</v>
      </c>
      <c r="I22014" t="s">
        <v>15</v>
      </c>
    </row>
    <row r="22015" spans="1:9" x14ac:dyDescent="0.25">
      <c r="A22015" s="2">
        <v>38451</v>
      </c>
      <c r="B22015">
        <v>99</v>
      </c>
      <c r="C22015">
        <v>2005</v>
      </c>
      <c r="D22015">
        <v>4</v>
      </c>
      <c r="E22015">
        <v>9</v>
      </c>
      <c r="F22015">
        <v>7.9</v>
      </c>
      <c r="G22015">
        <v>21.9</v>
      </c>
      <c r="H22015">
        <v>2.8</v>
      </c>
      <c r="I22015" t="s">
        <v>15</v>
      </c>
    </row>
    <row r="22016" spans="1:9" x14ac:dyDescent="0.25">
      <c r="A22016" s="2">
        <v>38452</v>
      </c>
      <c r="B22016">
        <v>100</v>
      </c>
      <c r="C22016">
        <v>2005</v>
      </c>
      <c r="D22016">
        <v>4</v>
      </c>
      <c r="E22016">
        <v>10</v>
      </c>
      <c r="F22016">
        <v>9.8000000000000007</v>
      </c>
      <c r="G22016">
        <v>25.4</v>
      </c>
      <c r="H22016">
        <v>0</v>
      </c>
      <c r="I22016" t="s">
        <v>15</v>
      </c>
    </row>
    <row r="22017" spans="1:9" x14ac:dyDescent="0.25">
      <c r="A22017" s="2">
        <v>38453</v>
      </c>
      <c r="B22017">
        <v>101</v>
      </c>
      <c r="C22017">
        <v>2005</v>
      </c>
      <c r="D22017">
        <v>4</v>
      </c>
      <c r="E22017">
        <v>11</v>
      </c>
      <c r="F22017">
        <v>9.4</v>
      </c>
      <c r="G22017">
        <v>26.8</v>
      </c>
      <c r="H22017">
        <v>0</v>
      </c>
      <c r="I22017" t="s">
        <v>15</v>
      </c>
    </row>
    <row r="22018" spans="1:9" x14ac:dyDescent="0.25">
      <c r="A22018" s="2">
        <v>38454</v>
      </c>
      <c r="B22018">
        <v>102</v>
      </c>
      <c r="C22018">
        <v>2005</v>
      </c>
      <c r="D22018">
        <v>4</v>
      </c>
      <c r="E22018">
        <v>12</v>
      </c>
      <c r="F22018">
        <v>10.1</v>
      </c>
      <c r="G22018">
        <v>24.5</v>
      </c>
      <c r="H22018">
        <v>0</v>
      </c>
      <c r="I22018" t="s">
        <v>15</v>
      </c>
    </row>
    <row r="22019" spans="1:9" x14ac:dyDescent="0.25">
      <c r="A22019" s="2">
        <v>38455</v>
      </c>
      <c r="B22019">
        <v>103</v>
      </c>
      <c r="C22019">
        <v>2005</v>
      </c>
      <c r="D22019">
        <v>4</v>
      </c>
      <c r="E22019">
        <v>13</v>
      </c>
      <c r="F22019">
        <v>12.4</v>
      </c>
      <c r="G22019">
        <v>23.9</v>
      </c>
      <c r="H22019">
        <v>0.6</v>
      </c>
      <c r="I22019" t="s">
        <v>15</v>
      </c>
    </row>
    <row r="22020" spans="1:9" x14ac:dyDescent="0.25">
      <c r="A22020" s="2">
        <v>38456</v>
      </c>
      <c r="B22020">
        <v>104</v>
      </c>
      <c r="C22020">
        <v>2005</v>
      </c>
      <c r="D22020">
        <v>4</v>
      </c>
      <c r="E22020">
        <v>14</v>
      </c>
      <c r="F22020">
        <v>13.4</v>
      </c>
      <c r="G22020">
        <v>28.1</v>
      </c>
      <c r="H22020">
        <v>0</v>
      </c>
      <c r="I22020" t="s">
        <v>15</v>
      </c>
    </row>
    <row r="22021" spans="1:9" x14ac:dyDescent="0.25">
      <c r="A22021" s="2">
        <v>38457</v>
      </c>
      <c r="B22021">
        <v>105</v>
      </c>
      <c r="C22021">
        <v>2005</v>
      </c>
      <c r="D22021">
        <v>4</v>
      </c>
      <c r="E22021">
        <v>15</v>
      </c>
      <c r="F22021">
        <v>11</v>
      </c>
      <c r="G22021">
        <v>29.5</v>
      </c>
      <c r="H22021">
        <v>0</v>
      </c>
      <c r="I22021" t="s">
        <v>15</v>
      </c>
    </row>
    <row r="22022" spans="1:9" x14ac:dyDescent="0.25">
      <c r="A22022" s="2">
        <v>38458</v>
      </c>
      <c r="B22022">
        <v>106</v>
      </c>
      <c r="C22022">
        <v>2005</v>
      </c>
      <c r="D22022">
        <v>4</v>
      </c>
      <c r="E22022">
        <v>16</v>
      </c>
      <c r="F22022">
        <v>9.4</v>
      </c>
      <c r="G22022">
        <v>24.1</v>
      </c>
      <c r="H22022">
        <v>0</v>
      </c>
      <c r="I22022" t="s">
        <v>15</v>
      </c>
    </row>
    <row r="22023" spans="1:9" x14ac:dyDescent="0.25">
      <c r="A22023" s="2">
        <v>38459</v>
      </c>
      <c r="B22023">
        <v>107</v>
      </c>
      <c r="C22023">
        <v>2005</v>
      </c>
      <c r="D22023">
        <v>4</v>
      </c>
      <c r="E22023">
        <v>17</v>
      </c>
      <c r="F22023">
        <v>14.7</v>
      </c>
      <c r="G22023">
        <v>22.8</v>
      </c>
      <c r="H22023">
        <v>1</v>
      </c>
      <c r="I22023" t="s">
        <v>15</v>
      </c>
    </row>
    <row r="22024" spans="1:9" x14ac:dyDescent="0.25">
      <c r="A22024" s="2">
        <v>38460</v>
      </c>
      <c r="B22024">
        <v>108</v>
      </c>
      <c r="C22024">
        <v>2005</v>
      </c>
      <c r="D22024">
        <v>4</v>
      </c>
      <c r="E22024">
        <v>18</v>
      </c>
      <c r="F22024">
        <v>7.4</v>
      </c>
      <c r="G22024">
        <v>23.9</v>
      </c>
      <c r="H22024">
        <v>0</v>
      </c>
      <c r="I22024" t="s">
        <v>15</v>
      </c>
    </row>
    <row r="22025" spans="1:9" x14ac:dyDescent="0.25">
      <c r="A22025" s="2">
        <v>38461</v>
      </c>
      <c r="B22025">
        <v>109</v>
      </c>
      <c r="C22025">
        <v>2005</v>
      </c>
      <c r="D22025">
        <v>4</v>
      </c>
      <c r="E22025">
        <v>19</v>
      </c>
      <c r="F22025">
        <v>8.6</v>
      </c>
      <c r="G22025">
        <v>30.1</v>
      </c>
      <c r="H22025">
        <v>0</v>
      </c>
      <c r="I22025" t="s">
        <v>15</v>
      </c>
    </row>
    <row r="22026" spans="1:9" x14ac:dyDescent="0.25">
      <c r="A22026" s="2">
        <v>38462</v>
      </c>
      <c r="B22026">
        <v>110</v>
      </c>
      <c r="C22026">
        <v>2005</v>
      </c>
      <c r="D22026">
        <v>4</v>
      </c>
      <c r="E22026">
        <v>20</v>
      </c>
      <c r="F22026">
        <v>8.1</v>
      </c>
      <c r="G22026">
        <v>25.5</v>
      </c>
      <c r="H22026">
        <v>0</v>
      </c>
      <c r="I22026" t="s">
        <v>15</v>
      </c>
    </row>
    <row r="22027" spans="1:9" x14ac:dyDescent="0.25">
      <c r="A22027" s="2">
        <v>38463</v>
      </c>
      <c r="B22027">
        <v>111</v>
      </c>
      <c r="C22027">
        <v>2005</v>
      </c>
      <c r="D22027">
        <v>4</v>
      </c>
      <c r="E22027">
        <v>21</v>
      </c>
      <c r="F22027">
        <v>13.5</v>
      </c>
      <c r="G22027">
        <v>24.7</v>
      </c>
      <c r="H22027">
        <v>0</v>
      </c>
      <c r="I22027" t="s">
        <v>15</v>
      </c>
    </row>
    <row r="22028" spans="1:9" x14ac:dyDescent="0.25">
      <c r="A22028" s="2">
        <v>38464</v>
      </c>
      <c r="B22028">
        <v>112</v>
      </c>
      <c r="C22028">
        <v>2005</v>
      </c>
      <c r="D22028">
        <v>4</v>
      </c>
      <c r="E22028">
        <v>22</v>
      </c>
      <c r="F22028">
        <v>14.9</v>
      </c>
      <c r="G22028">
        <v>27.1</v>
      </c>
      <c r="H22028">
        <v>0</v>
      </c>
      <c r="I22028" t="s">
        <v>15</v>
      </c>
    </row>
    <row r="22029" spans="1:9" x14ac:dyDescent="0.25">
      <c r="A22029" s="2">
        <v>38465</v>
      </c>
      <c r="B22029">
        <v>113</v>
      </c>
      <c r="C22029">
        <v>2005</v>
      </c>
      <c r="D22029">
        <v>4</v>
      </c>
      <c r="E22029">
        <v>23</v>
      </c>
      <c r="F22029">
        <v>14.9</v>
      </c>
      <c r="G22029">
        <v>23.4</v>
      </c>
      <c r="H22029">
        <v>0.6</v>
      </c>
      <c r="I22029" t="s">
        <v>15</v>
      </c>
    </row>
    <row r="22030" spans="1:9" x14ac:dyDescent="0.25">
      <c r="A22030" s="2">
        <v>38466</v>
      </c>
      <c r="B22030">
        <v>114</v>
      </c>
      <c r="C22030">
        <v>2005</v>
      </c>
      <c r="D22030">
        <v>4</v>
      </c>
      <c r="E22030">
        <v>24</v>
      </c>
      <c r="F22030">
        <v>9.8000000000000007</v>
      </c>
      <c r="G22030">
        <v>22.6</v>
      </c>
      <c r="H22030">
        <v>0.8</v>
      </c>
      <c r="I22030" t="s">
        <v>15</v>
      </c>
    </row>
    <row r="22031" spans="1:9" x14ac:dyDescent="0.25">
      <c r="A22031" s="2">
        <v>38467</v>
      </c>
      <c r="B22031">
        <v>115</v>
      </c>
      <c r="C22031">
        <v>2005</v>
      </c>
      <c r="D22031">
        <v>4</v>
      </c>
      <c r="E22031">
        <v>25</v>
      </c>
      <c r="F22031">
        <v>7.5</v>
      </c>
      <c r="G22031">
        <v>24.2</v>
      </c>
      <c r="H22031">
        <v>0</v>
      </c>
      <c r="I22031" t="s">
        <v>15</v>
      </c>
    </row>
    <row r="22032" spans="1:9" x14ac:dyDescent="0.25">
      <c r="A22032" s="2">
        <v>38468</v>
      </c>
      <c r="B22032">
        <v>116</v>
      </c>
      <c r="C22032">
        <v>2005</v>
      </c>
      <c r="D22032">
        <v>4</v>
      </c>
      <c r="E22032">
        <v>26</v>
      </c>
      <c r="F22032">
        <v>6</v>
      </c>
      <c r="G22032">
        <v>24.1</v>
      </c>
      <c r="H22032">
        <v>0</v>
      </c>
      <c r="I22032" t="s">
        <v>15</v>
      </c>
    </row>
    <row r="22033" spans="1:9" x14ac:dyDescent="0.25">
      <c r="A22033" s="2">
        <v>38469</v>
      </c>
      <c r="B22033">
        <v>117</v>
      </c>
      <c r="C22033">
        <v>2005</v>
      </c>
      <c r="D22033">
        <v>4</v>
      </c>
      <c r="E22033">
        <v>27</v>
      </c>
      <c r="F22033">
        <v>7.3</v>
      </c>
      <c r="G22033">
        <v>23.2</v>
      </c>
      <c r="H22033">
        <v>0</v>
      </c>
      <c r="I22033" t="s">
        <v>15</v>
      </c>
    </row>
    <row r="22034" spans="1:9" x14ac:dyDescent="0.25">
      <c r="A22034" s="2">
        <v>38470</v>
      </c>
      <c r="B22034">
        <v>118</v>
      </c>
      <c r="C22034">
        <v>2005</v>
      </c>
      <c r="D22034">
        <v>4</v>
      </c>
      <c r="E22034">
        <v>28</v>
      </c>
      <c r="F22034">
        <v>13.7</v>
      </c>
      <c r="G22034">
        <v>24.1</v>
      </c>
      <c r="H22034">
        <v>0</v>
      </c>
      <c r="I22034" t="s">
        <v>15</v>
      </c>
    </row>
    <row r="22035" spans="1:9" x14ac:dyDescent="0.25">
      <c r="A22035" s="2">
        <v>38471</v>
      </c>
      <c r="B22035">
        <v>119</v>
      </c>
      <c r="C22035">
        <v>2005</v>
      </c>
      <c r="D22035">
        <v>4</v>
      </c>
      <c r="E22035">
        <v>29</v>
      </c>
      <c r="F22035">
        <v>14.8</v>
      </c>
      <c r="G22035">
        <v>23.6</v>
      </c>
      <c r="H22035">
        <v>0</v>
      </c>
      <c r="I22035" t="s">
        <v>15</v>
      </c>
    </row>
    <row r="22036" spans="1:9" x14ac:dyDescent="0.25">
      <c r="A22036" s="2">
        <v>38472</v>
      </c>
      <c r="B22036">
        <v>120</v>
      </c>
      <c r="C22036">
        <v>2005</v>
      </c>
      <c r="D22036">
        <v>4</v>
      </c>
      <c r="E22036">
        <v>30</v>
      </c>
      <c r="F22036">
        <v>16.3</v>
      </c>
      <c r="G22036">
        <v>22.3</v>
      </c>
      <c r="H22036">
        <v>0</v>
      </c>
      <c r="I22036" t="s">
        <v>15</v>
      </c>
    </row>
    <row r="22037" spans="1:9" x14ac:dyDescent="0.25">
      <c r="A22037" s="2">
        <v>38473</v>
      </c>
      <c r="B22037">
        <v>121</v>
      </c>
      <c r="C22037">
        <v>2005</v>
      </c>
      <c r="D22037">
        <v>5</v>
      </c>
      <c r="E22037">
        <v>1</v>
      </c>
      <c r="F22037">
        <v>17</v>
      </c>
      <c r="G22037">
        <v>29.3</v>
      </c>
      <c r="H22037">
        <v>5.8</v>
      </c>
      <c r="I22037" t="s">
        <v>15</v>
      </c>
    </row>
    <row r="22038" spans="1:9" x14ac:dyDescent="0.25">
      <c r="A22038" s="2">
        <v>38474</v>
      </c>
      <c r="B22038">
        <v>122</v>
      </c>
      <c r="C22038">
        <v>2005</v>
      </c>
      <c r="D22038">
        <v>5</v>
      </c>
      <c r="E22038">
        <v>2</v>
      </c>
      <c r="F22038">
        <v>18.100000000000001</v>
      </c>
      <c r="G22038">
        <v>23.7</v>
      </c>
      <c r="H22038">
        <v>35.799999999999997</v>
      </c>
      <c r="I22038" t="s">
        <v>15</v>
      </c>
    </row>
    <row r="22039" spans="1:9" x14ac:dyDescent="0.25">
      <c r="A22039" s="2">
        <v>38475</v>
      </c>
      <c r="B22039">
        <v>123</v>
      </c>
      <c r="C22039">
        <v>2005</v>
      </c>
      <c r="D22039">
        <v>5</v>
      </c>
      <c r="E22039">
        <v>3</v>
      </c>
      <c r="F22039">
        <v>17.600000000000001</v>
      </c>
      <c r="G22039">
        <v>23.2</v>
      </c>
      <c r="H22039">
        <v>9.8000000000000007</v>
      </c>
      <c r="I22039" t="s">
        <v>15</v>
      </c>
    </row>
    <row r="22040" spans="1:9" x14ac:dyDescent="0.25">
      <c r="A22040" s="2">
        <v>38476</v>
      </c>
      <c r="B22040">
        <v>124</v>
      </c>
      <c r="C22040">
        <v>2005</v>
      </c>
      <c r="D22040">
        <v>5</v>
      </c>
      <c r="E22040">
        <v>4</v>
      </c>
      <c r="F22040">
        <v>13.7</v>
      </c>
      <c r="G22040">
        <v>22.2</v>
      </c>
      <c r="H22040">
        <v>0.4</v>
      </c>
      <c r="I22040" t="s">
        <v>15</v>
      </c>
    </row>
    <row r="22041" spans="1:9" x14ac:dyDescent="0.25">
      <c r="A22041" s="2">
        <v>38477</v>
      </c>
      <c r="B22041">
        <v>125</v>
      </c>
      <c r="C22041">
        <v>2005</v>
      </c>
      <c r="D22041">
        <v>5</v>
      </c>
      <c r="E22041">
        <v>5</v>
      </c>
      <c r="F22041">
        <v>12.2</v>
      </c>
      <c r="G22041">
        <v>20.2</v>
      </c>
      <c r="H22041">
        <v>0</v>
      </c>
      <c r="I22041" t="s">
        <v>15</v>
      </c>
    </row>
    <row r="22042" spans="1:9" x14ac:dyDescent="0.25">
      <c r="A22042" s="2">
        <v>38478</v>
      </c>
      <c r="B22042">
        <v>126</v>
      </c>
      <c r="C22042">
        <v>2005</v>
      </c>
      <c r="D22042">
        <v>5</v>
      </c>
      <c r="E22042">
        <v>6</v>
      </c>
      <c r="F22042">
        <v>14.3</v>
      </c>
      <c r="G22042">
        <v>22.3</v>
      </c>
      <c r="H22042">
        <v>0</v>
      </c>
      <c r="I22042" t="s">
        <v>15</v>
      </c>
    </row>
    <row r="22043" spans="1:9" x14ac:dyDescent="0.25">
      <c r="A22043" s="2">
        <v>38479</v>
      </c>
      <c r="B22043">
        <v>127</v>
      </c>
      <c r="C22043">
        <v>2005</v>
      </c>
      <c r="D22043">
        <v>5</v>
      </c>
      <c r="E22043">
        <v>7</v>
      </c>
      <c r="F22043">
        <v>14.8</v>
      </c>
      <c r="G22043">
        <v>23.2</v>
      </c>
      <c r="H22043">
        <v>0</v>
      </c>
      <c r="I22043" t="s">
        <v>15</v>
      </c>
    </row>
    <row r="22044" spans="1:9" x14ac:dyDescent="0.25">
      <c r="A22044" s="2">
        <v>38480</v>
      </c>
      <c r="B22044">
        <v>128</v>
      </c>
      <c r="C22044">
        <v>2005</v>
      </c>
      <c r="D22044">
        <v>5</v>
      </c>
      <c r="E22044">
        <v>8</v>
      </c>
      <c r="F22044">
        <v>15.5</v>
      </c>
      <c r="G22044">
        <v>28.1</v>
      </c>
      <c r="H22044">
        <v>0</v>
      </c>
      <c r="I22044" t="s">
        <v>15</v>
      </c>
    </row>
    <row r="22045" spans="1:9" x14ac:dyDescent="0.25">
      <c r="A22045" s="2">
        <v>38481</v>
      </c>
      <c r="B22045">
        <v>129</v>
      </c>
      <c r="C22045">
        <v>2005</v>
      </c>
      <c r="D22045">
        <v>5</v>
      </c>
      <c r="E22045">
        <v>9</v>
      </c>
      <c r="F22045">
        <v>16.8</v>
      </c>
      <c r="G22045">
        <v>28.3</v>
      </c>
      <c r="H22045">
        <v>0</v>
      </c>
      <c r="I22045" t="s">
        <v>15</v>
      </c>
    </row>
    <row r="22046" spans="1:9" x14ac:dyDescent="0.25">
      <c r="A22046" s="2">
        <v>38482</v>
      </c>
      <c r="B22046">
        <v>130</v>
      </c>
      <c r="C22046">
        <v>2005</v>
      </c>
      <c r="D22046">
        <v>5</v>
      </c>
      <c r="E22046">
        <v>10</v>
      </c>
      <c r="F22046">
        <v>17.899999999999999</v>
      </c>
      <c r="G22046">
        <v>29.9</v>
      </c>
      <c r="H22046">
        <v>0</v>
      </c>
      <c r="I22046" t="s">
        <v>15</v>
      </c>
    </row>
    <row r="22047" spans="1:9" x14ac:dyDescent="0.25">
      <c r="A22047" s="2">
        <v>38483</v>
      </c>
      <c r="B22047">
        <v>131</v>
      </c>
      <c r="C22047">
        <v>2005</v>
      </c>
      <c r="D22047">
        <v>5</v>
      </c>
      <c r="E22047">
        <v>11</v>
      </c>
      <c r="F22047">
        <v>15.2</v>
      </c>
      <c r="G22047">
        <v>23.5</v>
      </c>
      <c r="H22047">
        <v>0</v>
      </c>
      <c r="I22047" t="s">
        <v>15</v>
      </c>
    </row>
    <row r="22048" spans="1:9" x14ac:dyDescent="0.25">
      <c r="A22048" s="2">
        <v>38484</v>
      </c>
      <c r="B22048">
        <v>132</v>
      </c>
      <c r="C22048">
        <v>2005</v>
      </c>
      <c r="D22048">
        <v>5</v>
      </c>
      <c r="E22048">
        <v>12</v>
      </c>
      <c r="F22048">
        <v>12.6</v>
      </c>
      <c r="G22048">
        <v>22.4</v>
      </c>
      <c r="H22048">
        <v>9.6</v>
      </c>
      <c r="I22048" t="s">
        <v>15</v>
      </c>
    </row>
    <row r="22049" spans="1:9" x14ac:dyDescent="0.25">
      <c r="A22049" s="2">
        <v>38485</v>
      </c>
      <c r="B22049">
        <v>133</v>
      </c>
      <c r="C22049">
        <v>2005</v>
      </c>
      <c r="D22049">
        <v>5</v>
      </c>
      <c r="E22049">
        <v>13</v>
      </c>
      <c r="F22049">
        <v>12.9</v>
      </c>
      <c r="G22049">
        <v>22.5</v>
      </c>
      <c r="H22049">
        <v>3</v>
      </c>
      <c r="I22049" t="s">
        <v>15</v>
      </c>
    </row>
    <row r="22050" spans="1:9" x14ac:dyDescent="0.25">
      <c r="A22050" s="2">
        <v>38486</v>
      </c>
      <c r="B22050">
        <v>134</v>
      </c>
      <c r="C22050">
        <v>2005</v>
      </c>
      <c r="D22050">
        <v>5</v>
      </c>
      <c r="E22050">
        <v>14</v>
      </c>
      <c r="F22050">
        <v>12.3</v>
      </c>
      <c r="G22050">
        <v>24.9</v>
      </c>
      <c r="H22050">
        <v>5.2</v>
      </c>
      <c r="I22050" t="s">
        <v>15</v>
      </c>
    </row>
    <row r="22051" spans="1:9" x14ac:dyDescent="0.25">
      <c r="A22051" s="2">
        <v>38487</v>
      </c>
      <c r="B22051">
        <v>135</v>
      </c>
      <c r="C22051">
        <v>2005</v>
      </c>
      <c r="D22051">
        <v>5</v>
      </c>
      <c r="E22051">
        <v>15</v>
      </c>
      <c r="F22051">
        <v>13</v>
      </c>
      <c r="G22051">
        <v>21.3</v>
      </c>
      <c r="H22051">
        <v>0</v>
      </c>
      <c r="I22051" t="s">
        <v>15</v>
      </c>
    </row>
    <row r="22052" spans="1:9" x14ac:dyDescent="0.25">
      <c r="A22052" s="2">
        <v>38488</v>
      </c>
      <c r="B22052">
        <v>136</v>
      </c>
      <c r="C22052">
        <v>2005</v>
      </c>
      <c r="D22052">
        <v>5</v>
      </c>
      <c r="E22052">
        <v>16</v>
      </c>
      <c r="F22052">
        <v>16.7</v>
      </c>
      <c r="G22052">
        <v>21.6</v>
      </c>
      <c r="H22052">
        <v>30.4</v>
      </c>
      <c r="I22052" t="s">
        <v>15</v>
      </c>
    </row>
    <row r="22053" spans="1:9" x14ac:dyDescent="0.25">
      <c r="A22053" s="2">
        <v>38489</v>
      </c>
      <c r="B22053">
        <v>137</v>
      </c>
      <c r="C22053">
        <v>2005</v>
      </c>
      <c r="D22053">
        <v>5</v>
      </c>
      <c r="E22053">
        <v>17</v>
      </c>
      <c r="F22053">
        <v>11</v>
      </c>
      <c r="G22053">
        <v>22</v>
      </c>
      <c r="H22053">
        <v>0.8</v>
      </c>
      <c r="I22053" t="s">
        <v>15</v>
      </c>
    </row>
    <row r="22054" spans="1:9" x14ac:dyDescent="0.25">
      <c r="A22054" s="2">
        <v>38490</v>
      </c>
      <c r="B22054">
        <v>138</v>
      </c>
      <c r="C22054">
        <v>2005</v>
      </c>
      <c r="D22054">
        <v>5</v>
      </c>
      <c r="E22054">
        <v>18</v>
      </c>
      <c r="F22054">
        <v>12.4</v>
      </c>
      <c r="G22054">
        <v>20.6</v>
      </c>
      <c r="H22054">
        <v>0</v>
      </c>
      <c r="I22054" t="s">
        <v>15</v>
      </c>
    </row>
    <row r="22055" spans="1:9" x14ac:dyDescent="0.25">
      <c r="A22055" s="2">
        <v>38491</v>
      </c>
      <c r="B22055">
        <v>139</v>
      </c>
      <c r="C22055">
        <v>2005</v>
      </c>
      <c r="D22055">
        <v>5</v>
      </c>
      <c r="E22055">
        <v>19</v>
      </c>
      <c r="F22055">
        <v>14.9</v>
      </c>
      <c r="G22055">
        <v>22.5</v>
      </c>
      <c r="H22055">
        <v>47.4</v>
      </c>
      <c r="I22055" t="s">
        <v>15</v>
      </c>
    </row>
    <row r="22056" spans="1:9" x14ac:dyDescent="0.25">
      <c r="A22056" s="2">
        <v>38492</v>
      </c>
      <c r="B22056">
        <v>140</v>
      </c>
      <c r="C22056">
        <v>2005</v>
      </c>
      <c r="D22056">
        <v>5</v>
      </c>
      <c r="E22056">
        <v>20</v>
      </c>
      <c r="F22056">
        <v>11.6</v>
      </c>
      <c r="G22056">
        <v>22.7</v>
      </c>
      <c r="H22056">
        <v>0</v>
      </c>
      <c r="I22056" t="s">
        <v>15</v>
      </c>
    </row>
    <row r="22057" spans="1:9" x14ac:dyDescent="0.25">
      <c r="A22057" s="2">
        <v>38493</v>
      </c>
      <c r="B22057">
        <v>141</v>
      </c>
      <c r="C22057">
        <v>2005</v>
      </c>
      <c r="D22057">
        <v>5</v>
      </c>
      <c r="E22057">
        <v>21</v>
      </c>
      <c r="F22057">
        <v>15.9</v>
      </c>
      <c r="G22057">
        <v>23.5</v>
      </c>
      <c r="H22057">
        <v>3.4</v>
      </c>
      <c r="I22057" t="s">
        <v>15</v>
      </c>
    </row>
    <row r="22058" spans="1:9" x14ac:dyDescent="0.25">
      <c r="A22058" s="2">
        <v>38494</v>
      </c>
      <c r="B22058">
        <v>142</v>
      </c>
      <c r="C22058">
        <v>2005</v>
      </c>
      <c r="D22058">
        <v>5</v>
      </c>
      <c r="E22058">
        <v>22</v>
      </c>
      <c r="F22058">
        <v>15</v>
      </c>
      <c r="G22058">
        <v>24.2</v>
      </c>
      <c r="H22058">
        <v>1.4</v>
      </c>
      <c r="I22058" t="s">
        <v>15</v>
      </c>
    </row>
    <row r="22059" spans="1:9" x14ac:dyDescent="0.25">
      <c r="A22059" s="2">
        <v>38495</v>
      </c>
      <c r="B22059">
        <v>143</v>
      </c>
      <c r="C22059">
        <v>2005</v>
      </c>
      <c r="D22059">
        <v>5</v>
      </c>
      <c r="E22059">
        <v>23</v>
      </c>
      <c r="F22059">
        <v>10.6</v>
      </c>
      <c r="G22059">
        <v>20.9</v>
      </c>
      <c r="H22059">
        <v>0.2</v>
      </c>
      <c r="I22059" t="s">
        <v>15</v>
      </c>
    </row>
    <row r="22060" spans="1:9" x14ac:dyDescent="0.25">
      <c r="A22060" s="2">
        <v>38496</v>
      </c>
      <c r="B22060">
        <v>144</v>
      </c>
      <c r="C22060">
        <v>2005</v>
      </c>
      <c r="D22060">
        <v>5</v>
      </c>
      <c r="E22060">
        <v>24</v>
      </c>
      <c r="F22060">
        <v>7.6</v>
      </c>
      <c r="G22060">
        <v>19.100000000000001</v>
      </c>
      <c r="H22060">
        <v>0</v>
      </c>
      <c r="I22060" t="s">
        <v>15</v>
      </c>
    </row>
    <row r="22061" spans="1:9" x14ac:dyDescent="0.25">
      <c r="A22061" s="2">
        <v>38497</v>
      </c>
      <c r="B22061">
        <v>145</v>
      </c>
      <c r="C22061">
        <v>2005</v>
      </c>
      <c r="D22061">
        <v>5</v>
      </c>
      <c r="E22061">
        <v>25</v>
      </c>
      <c r="F22061">
        <v>10.8</v>
      </c>
      <c r="G22061">
        <v>22.9</v>
      </c>
      <c r="H22061">
        <v>0</v>
      </c>
      <c r="I22061" t="s">
        <v>15</v>
      </c>
    </row>
    <row r="22062" spans="1:9" x14ac:dyDescent="0.25">
      <c r="A22062" s="2">
        <v>38498</v>
      </c>
      <c r="B22062">
        <v>146</v>
      </c>
      <c r="C22062">
        <v>2005</v>
      </c>
      <c r="D22062">
        <v>5</v>
      </c>
      <c r="E22062">
        <v>26</v>
      </c>
      <c r="F22062">
        <v>14.1</v>
      </c>
      <c r="G22062">
        <v>25.7</v>
      </c>
      <c r="H22062">
        <v>0</v>
      </c>
      <c r="I22062" t="s">
        <v>15</v>
      </c>
    </row>
    <row r="22063" spans="1:9" x14ac:dyDescent="0.25">
      <c r="A22063" s="2">
        <v>38499</v>
      </c>
      <c r="B22063">
        <v>147</v>
      </c>
      <c r="C22063">
        <v>2005</v>
      </c>
      <c r="D22063">
        <v>5</v>
      </c>
      <c r="E22063">
        <v>27</v>
      </c>
      <c r="F22063">
        <v>14.3</v>
      </c>
      <c r="G22063">
        <v>24.8</v>
      </c>
      <c r="H22063">
        <v>0</v>
      </c>
      <c r="I22063" t="s">
        <v>15</v>
      </c>
    </row>
    <row r="22064" spans="1:9" x14ac:dyDescent="0.25">
      <c r="A22064" s="2">
        <v>38500</v>
      </c>
      <c r="B22064">
        <v>148</v>
      </c>
      <c r="C22064">
        <v>2005</v>
      </c>
      <c r="D22064">
        <v>5</v>
      </c>
      <c r="E22064">
        <v>28</v>
      </c>
      <c r="F22064">
        <v>13.6</v>
      </c>
      <c r="G22064">
        <v>24.7</v>
      </c>
      <c r="H22064">
        <v>0</v>
      </c>
      <c r="I22064" t="s">
        <v>15</v>
      </c>
    </row>
    <row r="22065" spans="1:9" x14ac:dyDescent="0.25">
      <c r="A22065" s="2">
        <v>38501</v>
      </c>
      <c r="B22065">
        <v>149</v>
      </c>
      <c r="C22065">
        <v>2005</v>
      </c>
      <c r="D22065">
        <v>5</v>
      </c>
      <c r="E22065">
        <v>29</v>
      </c>
      <c r="F22065">
        <v>13.7</v>
      </c>
      <c r="G22065">
        <v>28.2</v>
      </c>
      <c r="H22065">
        <v>0</v>
      </c>
      <c r="I22065" t="s">
        <v>15</v>
      </c>
    </row>
    <row r="22066" spans="1:9" x14ac:dyDescent="0.25">
      <c r="A22066" s="2">
        <v>38502</v>
      </c>
      <c r="B22066">
        <v>150</v>
      </c>
      <c r="C22066">
        <v>2005</v>
      </c>
      <c r="D22066">
        <v>5</v>
      </c>
      <c r="E22066">
        <v>30</v>
      </c>
      <c r="F22066">
        <v>11.6</v>
      </c>
      <c r="G22066">
        <v>24</v>
      </c>
      <c r="H22066">
        <v>0</v>
      </c>
      <c r="I22066" t="s">
        <v>15</v>
      </c>
    </row>
    <row r="22067" spans="1:9" x14ac:dyDescent="0.25">
      <c r="A22067" s="2">
        <v>38503</v>
      </c>
      <c r="B22067">
        <v>151</v>
      </c>
      <c r="C22067">
        <v>2005</v>
      </c>
      <c r="D22067">
        <v>5</v>
      </c>
      <c r="E22067">
        <v>31</v>
      </c>
      <c r="F22067">
        <v>13.6</v>
      </c>
      <c r="G22067">
        <v>20.3</v>
      </c>
      <c r="H22067">
        <v>0</v>
      </c>
      <c r="I22067" t="s">
        <v>15</v>
      </c>
    </row>
    <row r="22068" spans="1:9" x14ac:dyDescent="0.25">
      <c r="A22068" s="2">
        <v>38504</v>
      </c>
      <c r="B22068">
        <v>152</v>
      </c>
      <c r="C22068">
        <v>2005</v>
      </c>
      <c r="D22068">
        <v>6</v>
      </c>
      <c r="E22068">
        <v>1</v>
      </c>
      <c r="F22068">
        <v>15.1</v>
      </c>
      <c r="G22068">
        <v>22.8</v>
      </c>
      <c r="H22068">
        <v>0</v>
      </c>
      <c r="I22068" t="s">
        <v>15</v>
      </c>
    </row>
    <row r="22069" spans="1:9" x14ac:dyDescent="0.25">
      <c r="A22069" s="2">
        <v>38505</v>
      </c>
      <c r="B22069">
        <v>153</v>
      </c>
      <c r="C22069">
        <v>2005</v>
      </c>
      <c r="D22069">
        <v>6</v>
      </c>
      <c r="E22069">
        <v>2</v>
      </c>
      <c r="F22069">
        <v>15.4</v>
      </c>
      <c r="G22069">
        <v>20.2</v>
      </c>
      <c r="H22069">
        <v>0</v>
      </c>
      <c r="I22069" t="s">
        <v>15</v>
      </c>
    </row>
    <row r="22070" spans="1:9" x14ac:dyDescent="0.25">
      <c r="A22070" s="2">
        <v>38506</v>
      </c>
      <c r="B22070">
        <v>154</v>
      </c>
      <c r="C22070">
        <v>2005</v>
      </c>
      <c r="D22070">
        <v>6</v>
      </c>
      <c r="E22070">
        <v>3</v>
      </c>
      <c r="F22070">
        <v>14.5</v>
      </c>
      <c r="G22070">
        <v>21.7</v>
      </c>
      <c r="H22070">
        <v>2.4</v>
      </c>
      <c r="I22070" t="s">
        <v>15</v>
      </c>
    </row>
    <row r="22071" spans="1:9" x14ac:dyDescent="0.25">
      <c r="A22071" s="2">
        <v>38507</v>
      </c>
      <c r="B22071">
        <v>155</v>
      </c>
      <c r="C22071">
        <v>2005</v>
      </c>
      <c r="D22071">
        <v>6</v>
      </c>
      <c r="E22071">
        <v>4</v>
      </c>
      <c r="F22071">
        <v>15.8</v>
      </c>
      <c r="G22071">
        <v>20.2</v>
      </c>
      <c r="H22071">
        <v>11.2</v>
      </c>
      <c r="I22071" t="s">
        <v>15</v>
      </c>
    </row>
    <row r="22072" spans="1:9" x14ac:dyDescent="0.25">
      <c r="A22072" s="2">
        <v>38508</v>
      </c>
      <c r="B22072">
        <v>156</v>
      </c>
      <c r="C22072">
        <v>2005</v>
      </c>
      <c r="D22072">
        <v>6</v>
      </c>
      <c r="E22072">
        <v>5</v>
      </c>
      <c r="F22072">
        <v>11.9</v>
      </c>
      <c r="G22072">
        <v>22.1</v>
      </c>
      <c r="H22072">
        <v>0</v>
      </c>
      <c r="I22072" t="s">
        <v>15</v>
      </c>
    </row>
    <row r="22073" spans="1:9" x14ac:dyDescent="0.25">
      <c r="A22073" s="2">
        <v>38509</v>
      </c>
      <c r="B22073">
        <v>157</v>
      </c>
      <c r="C22073">
        <v>2005</v>
      </c>
      <c r="D22073">
        <v>6</v>
      </c>
      <c r="E22073">
        <v>6</v>
      </c>
      <c r="F22073">
        <v>11.6</v>
      </c>
      <c r="G22073">
        <v>20.7</v>
      </c>
      <c r="H22073">
        <v>0.6</v>
      </c>
      <c r="I22073" t="s">
        <v>15</v>
      </c>
    </row>
    <row r="22074" spans="1:9" x14ac:dyDescent="0.25">
      <c r="A22074" s="2">
        <v>38510</v>
      </c>
      <c r="B22074">
        <v>158</v>
      </c>
      <c r="C22074">
        <v>2005</v>
      </c>
      <c r="D22074">
        <v>6</v>
      </c>
      <c r="E22074">
        <v>7</v>
      </c>
      <c r="F22074">
        <v>10.8</v>
      </c>
      <c r="G22074">
        <v>20.5</v>
      </c>
      <c r="H22074">
        <v>46.2</v>
      </c>
      <c r="I22074" t="s">
        <v>15</v>
      </c>
    </row>
    <row r="22075" spans="1:9" x14ac:dyDescent="0.25">
      <c r="A22075" s="2">
        <v>38511</v>
      </c>
      <c r="B22075">
        <v>159</v>
      </c>
      <c r="C22075">
        <v>2005</v>
      </c>
      <c r="D22075">
        <v>6</v>
      </c>
      <c r="E22075">
        <v>8</v>
      </c>
      <c r="F22075">
        <v>11.2</v>
      </c>
      <c r="G22075">
        <v>21</v>
      </c>
      <c r="H22075">
        <v>8</v>
      </c>
      <c r="I22075" t="s">
        <v>15</v>
      </c>
    </row>
    <row r="22076" spans="1:9" x14ac:dyDescent="0.25">
      <c r="A22076" s="2">
        <v>38512</v>
      </c>
      <c r="B22076">
        <v>160</v>
      </c>
      <c r="C22076">
        <v>2005</v>
      </c>
      <c r="D22076">
        <v>6</v>
      </c>
      <c r="E22076">
        <v>9</v>
      </c>
      <c r="F22076">
        <v>10.7</v>
      </c>
      <c r="G22076">
        <v>16.899999999999999</v>
      </c>
      <c r="H22076">
        <v>16</v>
      </c>
      <c r="I22076" t="s">
        <v>15</v>
      </c>
    </row>
    <row r="22077" spans="1:9" x14ac:dyDescent="0.25">
      <c r="A22077" s="2">
        <v>38513</v>
      </c>
      <c r="B22077">
        <v>161</v>
      </c>
      <c r="C22077">
        <v>2005</v>
      </c>
      <c r="D22077">
        <v>6</v>
      </c>
      <c r="E22077">
        <v>10</v>
      </c>
      <c r="F22077">
        <v>8.6</v>
      </c>
      <c r="G22077">
        <v>17</v>
      </c>
      <c r="H22077">
        <v>40.4</v>
      </c>
      <c r="I22077" t="s">
        <v>15</v>
      </c>
    </row>
    <row r="22078" spans="1:9" x14ac:dyDescent="0.25">
      <c r="A22078" s="2">
        <v>38514</v>
      </c>
      <c r="B22078">
        <v>162</v>
      </c>
      <c r="C22078">
        <v>2005</v>
      </c>
      <c r="D22078">
        <v>6</v>
      </c>
      <c r="E22078">
        <v>11</v>
      </c>
      <c r="F22078">
        <v>10.6</v>
      </c>
      <c r="G22078">
        <v>16.100000000000001</v>
      </c>
      <c r="H22078">
        <v>18.8</v>
      </c>
      <c r="I22078" t="s">
        <v>15</v>
      </c>
    </row>
    <row r="22079" spans="1:9" x14ac:dyDescent="0.25">
      <c r="A22079" s="2">
        <v>38515</v>
      </c>
      <c r="B22079">
        <v>163</v>
      </c>
      <c r="C22079">
        <v>2005</v>
      </c>
      <c r="D22079">
        <v>6</v>
      </c>
      <c r="E22079">
        <v>12</v>
      </c>
      <c r="F22079">
        <v>6.8</v>
      </c>
      <c r="G22079">
        <v>11.7</v>
      </c>
      <c r="H22079">
        <v>11.4</v>
      </c>
      <c r="I22079" t="s">
        <v>15</v>
      </c>
    </row>
    <row r="22080" spans="1:9" x14ac:dyDescent="0.25">
      <c r="A22080" s="2">
        <v>38516</v>
      </c>
      <c r="B22080">
        <v>164</v>
      </c>
      <c r="C22080">
        <v>2005</v>
      </c>
      <c r="D22080">
        <v>6</v>
      </c>
      <c r="E22080">
        <v>13</v>
      </c>
      <c r="F22080">
        <v>4.7</v>
      </c>
      <c r="G22080">
        <v>14.9</v>
      </c>
      <c r="H22080">
        <v>10.8</v>
      </c>
      <c r="I22080" t="s">
        <v>15</v>
      </c>
    </row>
    <row r="22081" spans="1:9" x14ac:dyDescent="0.25">
      <c r="A22081" s="2">
        <v>38517</v>
      </c>
      <c r="B22081">
        <v>165</v>
      </c>
      <c r="C22081">
        <v>2005</v>
      </c>
      <c r="D22081">
        <v>6</v>
      </c>
      <c r="E22081">
        <v>14</v>
      </c>
      <c r="F22081">
        <v>4.0999999999999996</v>
      </c>
      <c r="G22081">
        <v>18</v>
      </c>
      <c r="H22081">
        <v>0.2</v>
      </c>
      <c r="I22081" t="s">
        <v>15</v>
      </c>
    </row>
    <row r="22082" spans="1:9" x14ac:dyDescent="0.25">
      <c r="A22082" s="2">
        <v>38518</v>
      </c>
      <c r="B22082">
        <v>166</v>
      </c>
      <c r="C22082">
        <v>2005</v>
      </c>
      <c r="D22082">
        <v>6</v>
      </c>
      <c r="E22082">
        <v>15</v>
      </c>
      <c r="F22082">
        <v>7.9</v>
      </c>
      <c r="G22082">
        <v>18.899999999999999</v>
      </c>
      <c r="H22082">
        <v>0.2</v>
      </c>
      <c r="I22082" t="s">
        <v>15</v>
      </c>
    </row>
    <row r="22083" spans="1:9" x14ac:dyDescent="0.25">
      <c r="A22083" s="2">
        <v>38519</v>
      </c>
      <c r="B22083">
        <v>167</v>
      </c>
      <c r="C22083">
        <v>2005</v>
      </c>
      <c r="D22083">
        <v>6</v>
      </c>
      <c r="E22083">
        <v>16</v>
      </c>
      <c r="F22083">
        <v>11.8</v>
      </c>
      <c r="G22083">
        <v>12.5</v>
      </c>
      <c r="H22083">
        <v>0.4</v>
      </c>
      <c r="I22083" t="s">
        <v>15</v>
      </c>
    </row>
    <row r="22084" spans="1:9" x14ac:dyDescent="0.25">
      <c r="A22084" s="2">
        <v>38520</v>
      </c>
      <c r="B22084">
        <v>168</v>
      </c>
      <c r="C22084">
        <v>2005</v>
      </c>
      <c r="D22084">
        <v>6</v>
      </c>
      <c r="E22084">
        <v>17</v>
      </c>
      <c r="F22084">
        <v>6.7</v>
      </c>
      <c r="G22084">
        <v>16.899999999999999</v>
      </c>
      <c r="H22084">
        <v>15</v>
      </c>
      <c r="I22084" t="s">
        <v>15</v>
      </c>
    </row>
    <row r="22085" spans="1:9" x14ac:dyDescent="0.25">
      <c r="A22085" s="2">
        <v>38521</v>
      </c>
      <c r="B22085">
        <v>169</v>
      </c>
      <c r="C22085">
        <v>2005</v>
      </c>
      <c r="D22085">
        <v>6</v>
      </c>
      <c r="E22085">
        <v>18</v>
      </c>
      <c r="F22085">
        <v>6</v>
      </c>
      <c r="G22085">
        <v>16.3</v>
      </c>
      <c r="H22085">
        <v>10.6</v>
      </c>
      <c r="I22085" t="s">
        <v>15</v>
      </c>
    </row>
    <row r="22086" spans="1:9" x14ac:dyDescent="0.25">
      <c r="A22086" s="2">
        <v>38522</v>
      </c>
      <c r="B22086">
        <v>170</v>
      </c>
      <c r="C22086">
        <v>2005</v>
      </c>
      <c r="D22086">
        <v>6</v>
      </c>
      <c r="E22086">
        <v>19</v>
      </c>
      <c r="F22086">
        <v>6.2</v>
      </c>
      <c r="G22086">
        <v>16.399999999999999</v>
      </c>
      <c r="H22086">
        <v>4.8</v>
      </c>
      <c r="I22086" t="s">
        <v>15</v>
      </c>
    </row>
    <row r="22087" spans="1:9" x14ac:dyDescent="0.25">
      <c r="A22087" s="2">
        <v>38523</v>
      </c>
      <c r="B22087">
        <v>171</v>
      </c>
      <c r="C22087">
        <v>2005</v>
      </c>
      <c r="D22087">
        <v>6</v>
      </c>
      <c r="E22087">
        <v>20</v>
      </c>
      <c r="F22087">
        <v>2.4</v>
      </c>
      <c r="G22087">
        <v>15.9</v>
      </c>
      <c r="H22087">
        <v>0</v>
      </c>
      <c r="I22087" t="s">
        <v>15</v>
      </c>
    </row>
    <row r="22088" spans="1:9" x14ac:dyDescent="0.25">
      <c r="A22088" s="2">
        <v>38524</v>
      </c>
      <c r="B22088">
        <v>172</v>
      </c>
      <c r="C22088">
        <v>2005</v>
      </c>
      <c r="D22088">
        <v>6</v>
      </c>
      <c r="E22088">
        <v>21</v>
      </c>
      <c r="F22088">
        <v>2.9</v>
      </c>
      <c r="G22088">
        <v>17.5</v>
      </c>
      <c r="H22088">
        <v>0</v>
      </c>
      <c r="I22088" t="s">
        <v>15</v>
      </c>
    </row>
    <row r="22089" spans="1:9" x14ac:dyDescent="0.25">
      <c r="A22089" s="2">
        <v>38525</v>
      </c>
      <c r="B22089">
        <v>173</v>
      </c>
      <c r="C22089">
        <v>2005</v>
      </c>
      <c r="D22089">
        <v>6</v>
      </c>
      <c r="E22089">
        <v>22</v>
      </c>
      <c r="F22089">
        <v>4.4000000000000004</v>
      </c>
      <c r="G22089">
        <v>19.5</v>
      </c>
      <c r="H22089">
        <v>0</v>
      </c>
      <c r="I22089" t="s">
        <v>15</v>
      </c>
    </row>
    <row r="22090" spans="1:9" x14ac:dyDescent="0.25">
      <c r="A22090" s="2">
        <v>38526</v>
      </c>
      <c r="B22090">
        <v>174</v>
      </c>
      <c r="C22090">
        <v>2005</v>
      </c>
      <c r="D22090">
        <v>6</v>
      </c>
      <c r="E22090">
        <v>23</v>
      </c>
      <c r="F22090">
        <v>10.3</v>
      </c>
      <c r="G22090">
        <v>16.2</v>
      </c>
      <c r="H22090">
        <v>17.8</v>
      </c>
      <c r="I22090" t="s">
        <v>15</v>
      </c>
    </row>
    <row r="22091" spans="1:9" x14ac:dyDescent="0.25">
      <c r="A22091" s="2">
        <v>38527</v>
      </c>
      <c r="B22091">
        <v>175</v>
      </c>
      <c r="C22091">
        <v>2005</v>
      </c>
      <c r="D22091">
        <v>6</v>
      </c>
      <c r="E22091">
        <v>24</v>
      </c>
      <c r="F22091">
        <v>8.1999999999999993</v>
      </c>
      <c r="G22091">
        <v>17.5</v>
      </c>
      <c r="H22091">
        <v>23</v>
      </c>
      <c r="I22091" t="s">
        <v>15</v>
      </c>
    </row>
    <row r="22092" spans="1:9" x14ac:dyDescent="0.25">
      <c r="A22092" s="2">
        <v>38528</v>
      </c>
      <c r="B22092">
        <v>176</v>
      </c>
      <c r="C22092">
        <v>2005</v>
      </c>
      <c r="D22092">
        <v>6</v>
      </c>
      <c r="E22092">
        <v>25</v>
      </c>
      <c r="F22092">
        <v>10.1</v>
      </c>
      <c r="G22092">
        <v>18.3</v>
      </c>
      <c r="H22092">
        <v>3.2</v>
      </c>
      <c r="I22092" t="s">
        <v>15</v>
      </c>
    </row>
    <row r="22093" spans="1:9" x14ac:dyDescent="0.25">
      <c r="A22093" s="2">
        <v>38529</v>
      </c>
      <c r="B22093">
        <v>177</v>
      </c>
      <c r="C22093">
        <v>2005</v>
      </c>
      <c r="D22093">
        <v>6</v>
      </c>
      <c r="E22093">
        <v>26</v>
      </c>
      <c r="F22093">
        <v>6.2</v>
      </c>
      <c r="G22093">
        <v>20.7</v>
      </c>
      <c r="H22093">
        <v>0</v>
      </c>
      <c r="I22093" t="s">
        <v>15</v>
      </c>
    </row>
    <row r="22094" spans="1:9" x14ac:dyDescent="0.25">
      <c r="A22094" s="2">
        <v>38530</v>
      </c>
      <c r="B22094">
        <v>178</v>
      </c>
      <c r="C22094">
        <v>2005</v>
      </c>
      <c r="D22094">
        <v>6</v>
      </c>
      <c r="E22094">
        <v>27</v>
      </c>
      <c r="F22094">
        <v>7.8</v>
      </c>
      <c r="G22094">
        <v>21.1</v>
      </c>
      <c r="H22094">
        <v>0</v>
      </c>
      <c r="I22094" t="s">
        <v>15</v>
      </c>
    </row>
    <row r="22095" spans="1:9" x14ac:dyDescent="0.25">
      <c r="A22095" s="2">
        <v>38531</v>
      </c>
      <c r="B22095">
        <v>179</v>
      </c>
      <c r="C22095">
        <v>2005</v>
      </c>
      <c r="D22095">
        <v>6</v>
      </c>
      <c r="E22095">
        <v>28</v>
      </c>
      <c r="F22095">
        <v>7.6</v>
      </c>
      <c r="G22095">
        <v>20.5</v>
      </c>
      <c r="H22095">
        <v>0</v>
      </c>
      <c r="I22095" t="s">
        <v>15</v>
      </c>
    </row>
    <row r="22096" spans="1:9" x14ac:dyDescent="0.25">
      <c r="A22096" s="2">
        <v>38532</v>
      </c>
      <c r="B22096">
        <v>180</v>
      </c>
      <c r="C22096">
        <v>2005</v>
      </c>
      <c r="D22096">
        <v>6</v>
      </c>
      <c r="E22096">
        <v>29</v>
      </c>
      <c r="F22096">
        <v>8.4</v>
      </c>
      <c r="G22096">
        <v>16.8</v>
      </c>
      <c r="H22096">
        <v>0</v>
      </c>
      <c r="I22096" t="s">
        <v>15</v>
      </c>
    </row>
    <row r="22097" spans="1:9" x14ac:dyDescent="0.25">
      <c r="A22097" s="2">
        <v>38533</v>
      </c>
      <c r="B22097">
        <v>181</v>
      </c>
      <c r="C22097">
        <v>2005</v>
      </c>
      <c r="D22097">
        <v>6</v>
      </c>
      <c r="E22097">
        <v>30</v>
      </c>
      <c r="F22097">
        <v>8</v>
      </c>
      <c r="G22097">
        <v>18.2</v>
      </c>
      <c r="H22097">
        <v>9.1999999999999993</v>
      </c>
      <c r="I22097" t="s">
        <v>15</v>
      </c>
    </row>
    <row r="22098" spans="1:9" x14ac:dyDescent="0.25">
      <c r="A22098" s="2">
        <v>38534</v>
      </c>
      <c r="B22098">
        <v>182</v>
      </c>
      <c r="C22098">
        <v>2005</v>
      </c>
      <c r="D22098">
        <v>7</v>
      </c>
      <c r="E22098">
        <v>1</v>
      </c>
      <c r="F22098">
        <v>6.2</v>
      </c>
      <c r="G22098">
        <v>17.899999999999999</v>
      </c>
      <c r="H22098">
        <v>0</v>
      </c>
      <c r="I22098" t="s">
        <v>15</v>
      </c>
    </row>
    <row r="22099" spans="1:9" x14ac:dyDescent="0.25">
      <c r="A22099" s="2">
        <v>38535</v>
      </c>
      <c r="B22099">
        <v>183</v>
      </c>
      <c r="C22099">
        <v>2005</v>
      </c>
      <c r="D22099">
        <v>7</v>
      </c>
      <c r="E22099">
        <v>2</v>
      </c>
      <c r="F22099">
        <v>6.3</v>
      </c>
      <c r="G22099">
        <v>20</v>
      </c>
      <c r="H22099">
        <v>0</v>
      </c>
      <c r="I22099" t="s">
        <v>15</v>
      </c>
    </row>
    <row r="22100" spans="1:9" x14ac:dyDescent="0.25">
      <c r="A22100" s="2">
        <v>38536</v>
      </c>
      <c r="B22100">
        <v>184</v>
      </c>
      <c r="C22100">
        <v>2005</v>
      </c>
      <c r="D22100">
        <v>7</v>
      </c>
      <c r="E22100">
        <v>3</v>
      </c>
      <c r="F22100">
        <v>6.7</v>
      </c>
      <c r="G22100">
        <v>20.3</v>
      </c>
      <c r="H22100">
        <v>0</v>
      </c>
      <c r="I22100" t="s">
        <v>15</v>
      </c>
    </row>
    <row r="22101" spans="1:9" x14ac:dyDescent="0.25">
      <c r="A22101" s="2">
        <v>38537</v>
      </c>
      <c r="B22101">
        <v>185</v>
      </c>
      <c r="C22101">
        <v>2005</v>
      </c>
      <c r="D22101">
        <v>7</v>
      </c>
      <c r="E22101">
        <v>4</v>
      </c>
      <c r="F22101">
        <v>10.7</v>
      </c>
      <c r="G22101">
        <v>16.2</v>
      </c>
      <c r="H22101">
        <v>17.600000000000001</v>
      </c>
      <c r="I22101" t="s">
        <v>15</v>
      </c>
    </row>
    <row r="22102" spans="1:9" x14ac:dyDescent="0.25">
      <c r="A22102" s="2">
        <v>38538</v>
      </c>
      <c r="B22102">
        <v>186</v>
      </c>
      <c r="C22102">
        <v>2005</v>
      </c>
      <c r="D22102">
        <v>7</v>
      </c>
      <c r="E22102">
        <v>5</v>
      </c>
      <c r="F22102">
        <v>7.5</v>
      </c>
      <c r="G22102">
        <v>14.5</v>
      </c>
      <c r="H22102">
        <v>3.6</v>
      </c>
      <c r="I22102" t="s">
        <v>15</v>
      </c>
    </row>
    <row r="22103" spans="1:9" x14ac:dyDescent="0.25">
      <c r="A22103" s="2">
        <v>38539</v>
      </c>
      <c r="B22103">
        <v>187</v>
      </c>
      <c r="C22103">
        <v>2005</v>
      </c>
      <c r="D22103">
        <v>7</v>
      </c>
      <c r="E22103">
        <v>6</v>
      </c>
      <c r="F22103">
        <v>1.2</v>
      </c>
      <c r="G22103">
        <v>14.4</v>
      </c>
      <c r="H22103">
        <v>0</v>
      </c>
      <c r="I22103" t="s">
        <v>15</v>
      </c>
    </row>
    <row r="22104" spans="1:9" x14ac:dyDescent="0.25">
      <c r="A22104" s="2">
        <v>38540</v>
      </c>
      <c r="B22104">
        <v>188</v>
      </c>
      <c r="C22104">
        <v>2005</v>
      </c>
      <c r="D22104">
        <v>7</v>
      </c>
      <c r="E22104">
        <v>7</v>
      </c>
      <c r="F22104">
        <v>0.8</v>
      </c>
      <c r="G22104">
        <v>15.1</v>
      </c>
      <c r="H22104">
        <v>0</v>
      </c>
      <c r="I22104" t="s">
        <v>15</v>
      </c>
    </row>
    <row r="22105" spans="1:9" x14ac:dyDescent="0.25">
      <c r="A22105" s="2">
        <v>38541</v>
      </c>
      <c r="B22105">
        <v>189</v>
      </c>
      <c r="C22105">
        <v>2005</v>
      </c>
      <c r="D22105">
        <v>7</v>
      </c>
      <c r="E22105">
        <v>8</v>
      </c>
      <c r="F22105">
        <v>3.8</v>
      </c>
      <c r="G22105">
        <v>15.9</v>
      </c>
      <c r="H22105">
        <v>0</v>
      </c>
      <c r="I22105" t="s">
        <v>15</v>
      </c>
    </row>
    <row r="22106" spans="1:9" x14ac:dyDescent="0.25">
      <c r="A22106" s="2">
        <v>38542</v>
      </c>
      <c r="B22106">
        <v>190</v>
      </c>
      <c r="C22106">
        <v>2005</v>
      </c>
      <c r="D22106">
        <v>7</v>
      </c>
      <c r="E22106">
        <v>9</v>
      </c>
      <c r="F22106">
        <v>5</v>
      </c>
      <c r="G22106">
        <v>17.8</v>
      </c>
      <c r="H22106">
        <v>0</v>
      </c>
      <c r="I22106" t="s">
        <v>15</v>
      </c>
    </row>
    <row r="22107" spans="1:9" x14ac:dyDescent="0.25">
      <c r="A22107" s="2">
        <v>38543</v>
      </c>
      <c r="B22107">
        <v>191</v>
      </c>
      <c r="C22107">
        <v>2005</v>
      </c>
      <c r="D22107">
        <v>7</v>
      </c>
      <c r="E22107">
        <v>10</v>
      </c>
      <c r="F22107">
        <v>7.6</v>
      </c>
      <c r="G22107">
        <v>18.5</v>
      </c>
      <c r="H22107">
        <v>0</v>
      </c>
      <c r="I22107" t="s">
        <v>15</v>
      </c>
    </row>
    <row r="22108" spans="1:9" x14ac:dyDescent="0.25">
      <c r="A22108" s="2">
        <v>38544</v>
      </c>
      <c r="B22108">
        <v>192</v>
      </c>
      <c r="C22108">
        <v>2005</v>
      </c>
      <c r="D22108">
        <v>7</v>
      </c>
      <c r="E22108">
        <v>11</v>
      </c>
      <c r="F22108">
        <v>4</v>
      </c>
      <c r="G22108">
        <v>17.3</v>
      </c>
      <c r="H22108">
        <v>0</v>
      </c>
      <c r="I22108" t="s">
        <v>15</v>
      </c>
    </row>
    <row r="22109" spans="1:9" x14ac:dyDescent="0.25">
      <c r="A22109" s="2">
        <v>38545</v>
      </c>
      <c r="B22109">
        <v>193</v>
      </c>
      <c r="C22109">
        <v>2005</v>
      </c>
      <c r="D22109">
        <v>7</v>
      </c>
      <c r="E22109">
        <v>12</v>
      </c>
      <c r="F22109">
        <v>2</v>
      </c>
      <c r="G22109">
        <v>17</v>
      </c>
      <c r="H22109">
        <v>0</v>
      </c>
      <c r="I22109" t="s">
        <v>15</v>
      </c>
    </row>
    <row r="22110" spans="1:9" x14ac:dyDescent="0.25">
      <c r="A22110" s="2">
        <v>38546</v>
      </c>
      <c r="B22110">
        <v>194</v>
      </c>
      <c r="C22110">
        <v>2005</v>
      </c>
      <c r="D22110">
        <v>7</v>
      </c>
      <c r="E22110">
        <v>13</v>
      </c>
      <c r="F22110">
        <v>8.5</v>
      </c>
      <c r="G22110">
        <v>18.100000000000001</v>
      </c>
      <c r="H22110">
        <v>12.2</v>
      </c>
      <c r="I22110" t="s">
        <v>15</v>
      </c>
    </row>
    <row r="22111" spans="1:9" x14ac:dyDescent="0.25">
      <c r="A22111" s="2">
        <v>38547</v>
      </c>
      <c r="B22111">
        <v>195</v>
      </c>
      <c r="C22111">
        <v>2005</v>
      </c>
      <c r="D22111">
        <v>7</v>
      </c>
      <c r="E22111">
        <v>14</v>
      </c>
      <c r="F22111">
        <v>9</v>
      </c>
      <c r="G22111">
        <v>18.7</v>
      </c>
      <c r="H22111">
        <v>5.8</v>
      </c>
      <c r="I22111" t="s">
        <v>15</v>
      </c>
    </row>
    <row r="22112" spans="1:9" x14ac:dyDescent="0.25">
      <c r="A22112" s="2">
        <v>38548</v>
      </c>
      <c r="B22112">
        <v>196</v>
      </c>
      <c r="C22112">
        <v>2005</v>
      </c>
      <c r="D22112">
        <v>7</v>
      </c>
      <c r="E22112">
        <v>15</v>
      </c>
      <c r="F22112">
        <v>9.4</v>
      </c>
      <c r="G22112">
        <v>18.8</v>
      </c>
      <c r="H22112">
        <v>0.2</v>
      </c>
      <c r="I22112" t="s">
        <v>15</v>
      </c>
    </row>
    <row r="22113" spans="1:9" x14ac:dyDescent="0.25">
      <c r="A22113" s="2">
        <v>38549</v>
      </c>
      <c r="B22113">
        <v>197</v>
      </c>
      <c r="C22113">
        <v>2005</v>
      </c>
      <c r="D22113">
        <v>7</v>
      </c>
      <c r="E22113">
        <v>16</v>
      </c>
      <c r="F22113">
        <v>8.6999999999999993</v>
      </c>
      <c r="G22113">
        <v>18.399999999999999</v>
      </c>
      <c r="H22113">
        <v>0.2</v>
      </c>
      <c r="I22113" t="s">
        <v>15</v>
      </c>
    </row>
    <row r="22114" spans="1:9" x14ac:dyDescent="0.25">
      <c r="A22114" s="2">
        <v>38550</v>
      </c>
      <c r="B22114">
        <v>198</v>
      </c>
      <c r="C22114">
        <v>2005</v>
      </c>
      <c r="D22114">
        <v>7</v>
      </c>
      <c r="E22114">
        <v>17</v>
      </c>
      <c r="F22114">
        <v>3.5</v>
      </c>
      <c r="G22114">
        <v>19.100000000000001</v>
      </c>
      <c r="H22114">
        <v>0</v>
      </c>
      <c r="I22114" t="s">
        <v>15</v>
      </c>
    </row>
    <row r="22115" spans="1:9" x14ac:dyDescent="0.25">
      <c r="A22115" s="2">
        <v>38551</v>
      </c>
      <c r="B22115">
        <v>199</v>
      </c>
      <c r="C22115">
        <v>2005</v>
      </c>
      <c r="D22115">
        <v>7</v>
      </c>
      <c r="E22115">
        <v>18</v>
      </c>
      <c r="F22115">
        <v>3.3</v>
      </c>
      <c r="G22115">
        <v>21.9</v>
      </c>
      <c r="H22115">
        <v>0</v>
      </c>
      <c r="I22115" t="s">
        <v>15</v>
      </c>
    </row>
    <row r="22116" spans="1:9" x14ac:dyDescent="0.25">
      <c r="A22116" s="2">
        <v>38552</v>
      </c>
      <c r="B22116">
        <v>200</v>
      </c>
      <c r="C22116">
        <v>2005</v>
      </c>
      <c r="D22116">
        <v>7</v>
      </c>
      <c r="E22116">
        <v>19</v>
      </c>
      <c r="F22116">
        <v>4.4000000000000004</v>
      </c>
      <c r="G22116">
        <v>23</v>
      </c>
      <c r="H22116">
        <v>0</v>
      </c>
      <c r="I22116" t="s">
        <v>15</v>
      </c>
    </row>
    <row r="22117" spans="1:9" x14ac:dyDescent="0.25">
      <c r="A22117" s="2">
        <v>38553</v>
      </c>
      <c r="B22117">
        <v>201</v>
      </c>
      <c r="C22117">
        <v>2005</v>
      </c>
      <c r="D22117">
        <v>7</v>
      </c>
      <c r="E22117">
        <v>20</v>
      </c>
      <c r="F22117">
        <v>7.2</v>
      </c>
      <c r="G22117">
        <v>22.8</v>
      </c>
      <c r="H22117">
        <v>0</v>
      </c>
      <c r="I22117" t="s">
        <v>15</v>
      </c>
    </row>
    <row r="22118" spans="1:9" x14ac:dyDescent="0.25">
      <c r="A22118" s="2">
        <v>38554</v>
      </c>
      <c r="B22118">
        <v>202</v>
      </c>
      <c r="C22118">
        <v>2005</v>
      </c>
      <c r="D22118">
        <v>7</v>
      </c>
      <c r="E22118">
        <v>21</v>
      </c>
      <c r="F22118">
        <v>11.3</v>
      </c>
      <c r="G22118">
        <v>17.2</v>
      </c>
      <c r="H22118">
        <v>14</v>
      </c>
      <c r="I22118" t="s">
        <v>15</v>
      </c>
    </row>
    <row r="22119" spans="1:9" x14ac:dyDescent="0.25">
      <c r="A22119" s="2">
        <v>38555</v>
      </c>
      <c r="B22119">
        <v>203</v>
      </c>
      <c r="C22119">
        <v>2005</v>
      </c>
      <c r="D22119">
        <v>7</v>
      </c>
      <c r="E22119">
        <v>22</v>
      </c>
      <c r="F22119">
        <v>10.8</v>
      </c>
      <c r="G22119">
        <v>17.7</v>
      </c>
      <c r="H22119">
        <v>0.6</v>
      </c>
      <c r="I22119" t="s">
        <v>15</v>
      </c>
    </row>
    <row r="22120" spans="1:9" x14ac:dyDescent="0.25">
      <c r="A22120" s="2">
        <v>38556</v>
      </c>
      <c r="B22120">
        <v>204</v>
      </c>
      <c r="C22120">
        <v>2005</v>
      </c>
      <c r="D22120">
        <v>7</v>
      </c>
      <c r="E22120">
        <v>23</v>
      </c>
      <c r="F22120">
        <v>10.3</v>
      </c>
      <c r="G22120">
        <v>18.7</v>
      </c>
      <c r="H22120">
        <v>5.6</v>
      </c>
      <c r="I22120" t="s">
        <v>15</v>
      </c>
    </row>
    <row r="22121" spans="1:9" x14ac:dyDescent="0.25">
      <c r="A22121" s="2">
        <v>38557</v>
      </c>
      <c r="B22121">
        <v>205</v>
      </c>
      <c r="C22121">
        <v>2005</v>
      </c>
      <c r="D22121">
        <v>7</v>
      </c>
      <c r="E22121">
        <v>24</v>
      </c>
      <c r="F22121">
        <v>10.199999999999999</v>
      </c>
      <c r="G22121">
        <v>18.899999999999999</v>
      </c>
      <c r="H22121">
        <v>0.6</v>
      </c>
      <c r="I22121" t="s">
        <v>15</v>
      </c>
    </row>
    <row r="22122" spans="1:9" x14ac:dyDescent="0.25">
      <c r="A22122" s="2">
        <v>38558</v>
      </c>
      <c r="B22122">
        <v>206</v>
      </c>
      <c r="C22122">
        <v>2005</v>
      </c>
      <c r="D22122">
        <v>7</v>
      </c>
      <c r="E22122">
        <v>25</v>
      </c>
      <c r="F22122">
        <v>12.6</v>
      </c>
      <c r="G22122">
        <v>20.2</v>
      </c>
      <c r="H22122">
        <v>1.2</v>
      </c>
      <c r="I22122" t="s">
        <v>15</v>
      </c>
    </row>
    <row r="22123" spans="1:9" x14ac:dyDescent="0.25">
      <c r="A22123" s="2">
        <v>38559</v>
      </c>
      <c r="B22123">
        <v>207</v>
      </c>
      <c r="C22123">
        <v>2005</v>
      </c>
      <c r="D22123">
        <v>7</v>
      </c>
      <c r="E22123">
        <v>26</v>
      </c>
      <c r="F22123">
        <v>6.9</v>
      </c>
      <c r="G22123">
        <v>22.8</v>
      </c>
      <c r="H22123">
        <v>0</v>
      </c>
      <c r="I22123" t="s">
        <v>15</v>
      </c>
    </row>
    <row r="22124" spans="1:9" x14ac:dyDescent="0.25">
      <c r="A22124" s="2">
        <v>38560</v>
      </c>
      <c r="B22124">
        <v>208</v>
      </c>
      <c r="C22124">
        <v>2005</v>
      </c>
      <c r="D22124">
        <v>7</v>
      </c>
      <c r="E22124">
        <v>27</v>
      </c>
      <c r="F22124">
        <v>8.3000000000000007</v>
      </c>
      <c r="G22124">
        <v>22.4</v>
      </c>
      <c r="H22124">
        <v>0</v>
      </c>
      <c r="I22124" t="s">
        <v>15</v>
      </c>
    </row>
    <row r="22125" spans="1:9" x14ac:dyDescent="0.25">
      <c r="A22125" s="2">
        <v>38561</v>
      </c>
      <c r="B22125">
        <v>209</v>
      </c>
      <c r="C22125">
        <v>2005</v>
      </c>
      <c r="D22125">
        <v>7</v>
      </c>
      <c r="E22125">
        <v>28</v>
      </c>
      <c r="F22125">
        <v>10.7</v>
      </c>
      <c r="G22125">
        <v>20.2</v>
      </c>
      <c r="H22125">
        <v>0.8</v>
      </c>
      <c r="I22125" t="s">
        <v>15</v>
      </c>
    </row>
    <row r="22126" spans="1:9" x14ac:dyDescent="0.25">
      <c r="A22126" s="2">
        <v>38562</v>
      </c>
      <c r="B22126">
        <v>210</v>
      </c>
      <c r="C22126">
        <v>2005</v>
      </c>
      <c r="D22126">
        <v>7</v>
      </c>
      <c r="E22126">
        <v>29</v>
      </c>
      <c r="F22126">
        <v>10.199999999999999</v>
      </c>
      <c r="G22126">
        <v>19.2</v>
      </c>
      <c r="H22126">
        <v>0</v>
      </c>
      <c r="I22126" t="s">
        <v>15</v>
      </c>
    </row>
    <row r="22127" spans="1:9" x14ac:dyDescent="0.25">
      <c r="A22127" s="2">
        <v>38563</v>
      </c>
      <c r="B22127">
        <v>211</v>
      </c>
      <c r="C22127">
        <v>2005</v>
      </c>
      <c r="D22127">
        <v>7</v>
      </c>
      <c r="E22127">
        <v>30</v>
      </c>
      <c r="F22127">
        <v>7</v>
      </c>
      <c r="G22127">
        <v>19.2</v>
      </c>
      <c r="H22127">
        <v>1</v>
      </c>
      <c r="I22127" t="s">
        <v>15</v>
      </c>
    </row>
    <row r="22128" spans="1:9" x14ac:dyDescent="0.25">
      <c r="A22128" s="2">
        <v>38564</v>
      </c>
      <c r="B22128">
        <v>212</v>
      </c>
      <c r="C22128">
        <v>2005</v>
      </c>
      <c r="D22128">
        <v>7</v>
      </c>
      <c r="E22128">
        <v>31</v>
      </c>
      <c r="F22128">
        <v>6.4</v>
      </c>
      <c r="G22128">
        <v>21.5</v>
      </c>
      <c r="H22128">
        <v>0</v>
      </c>
      <c r="I22128" t="s">
        <v>15</v>
      </c>
    </row>
    <row r="22129" spans="1:9" x14ac:dyDescent="0.25">
      <c r="A22129" s="2">
        <v>38565</v>
      </c>
      <c r="B22129">
        <v>213</v>
      </c>
      <c r="C22129">
        <v>2005</v>
      </c>
      <c r="D22129">
        <v>8</v>
      </c>
      <c r="E22129">
        <v>1</v>
      </c>
      <c r="F22129">
        <v>4.5999999999999996</v>
      </c>
      <c r="G22129">
        <v>25.4</v>
      </c>
      <c r="H22129">
        <v>0</v>
      </c>
      <c r="I22129" t="s">
        <v>15</v>
      </c>
    </row>
    <row r="22130" spans="1:9" x14ac:dyDescent="0.25">
      <c r="A22130" s="2">
        <v>38566</v>
      </c>
      <c r="B22130">
        <v>214</v>
      </c>
      <c r="C22130">
        <v>2005</v>
      </c>
      <c r="D22130">
        <v>8</v>
      </c>
      <c r="E22130">
        <v>2</v>
      </c>
      <c r="F22130">
        <v>10.8</v>
      </c>
      <c r="G22130">
        <v>16.2</v>
      </c>
      <c r="H22130">
        <v>12.2</v>
      </c>
      <c r="I22130" t="s">
        <v>15</v>
      </c>
    </row>
    <row r="22131" spans="1:9" x14ac:dyDescent="0.25">
      <c r="A22131" s="2">
        <v>38567</v>
      </c>
      <c r="B22131">
        <v>215</v>
      </c>
      <c r="C22131">
        <v>2005</v>
      </c>
      <c r="D22131">
        <v>8</v>
      </c>
      <c r="E22131">
        <v>3</v>
      </c>
      <c r="F22131">
        <v>5.9</v>
      </c>
      <c r="G22131">
        <v>16.899999999999999</v>
      </c>
      <c r="H22131">
        <v>10.4</v>
      </c>
      <c r="I22131" t="s">
        <v>15</v>
      </c>
    </row>
    <row r="22132" spans="1:9" x14ac:dyDescent="0.25">
      <c r="A22132" s="2">
        <v>38568</v>
      </c>
      <c r="B22132">
        <v>216</v>
      </c>
      <c r="C22132">
        <v>2005</v>
      </c>
      <c r="D22132">
        <v>8</v>
      </c>
      <c r="E22132">
        <v>4</v>
      </c>
      <c r="F22132">
        <v>5.4</v>
      </c>
      <c r="G22132">
        <v>18.600000000000001</v>
      </c>
      <c r="H22132">
        <v>0</v>
      </c>
      <c r="I22132" t="s">
        <v>15</v>
      </c>
    </row>
    <row r="22133" spans="1:9" x14ac:dyDescent="0.25">
      <c r="A22133" s="2">
        <v>38569</v>
      </c>
      <c r="B22133">
        <v>217</v>
      </c>
      <c r="C22133">
        <v>2005</v>
      </c>
      <c r="D22133">
        <v>8</v>
      </c>
      <c r="E22133">
        <v>5</v>
      </c>
      <c r="F22133">
        <v>8</v>
      </c>
      <c r="G22133">
        <v>18.899999999999999</v>
      </c>
      <c r="H22133">
        <v>0</v>
      </c>
      <c r="I22133" t="s">
        <v>15</v>
      </c>
    </row>
    <row r="22134" spans="1:9" x14ac:dyDescent="0.25">
      <c r="A22134" s="2">
        <v>38570</v>
      </c>
      <c r="B22134">
        <v>218</v>
      </c>
      <c r="C22134">
        <v>2005</v>
      </c>
      <c r="D22134">
        <v>8</v>
      </c>
      <c r="E22134">
        <v>6</v>
      </c>
      <c r="F22134">
        <v>8</v>
      </c>
      <c r="G22134">
        <v>19.8</v>
      </c>
      <c r="H22134">
        <v>0</v>
      </c>
      <c r="I22134" t="s">
        <v>15</v>
      </c>
    </row>
    <row r="22135" spans="1:9" x14ac:dyDescent="0.25">
      <c r="A22135" s="2">
        <v>38571</v>
      </c>
      <c r="B22135">
        <v>219</v>
      </c>
      <c r="C22135">
        <v>2005</v>
      </c>
      <c r="D22135">
        <v>8</v>
      </c>
      <c r="E22135">
        <v>7</v>
      </c>
      <c r="F22135">
        <v>6.6</v>
      </c>
      <c r="G22135">
        <v>21.4</v>
      </c>
      <c r="H22135">
        <v>0</v>
      </c>
      <c r="I22135" t="s">
        <v>15</v>
      </c>
    </row>
    <row r="22136" spans="1:9" x14ac:dyDescent="0.25">
      <c r="A22136" s="2">
        <v>38572</v>
      </c>
      <c r="B22136">
        <v>220</v>
      </c>
      <c r="C22136">
        <v>2005</v>
      </c>
      <c r="D22136">
        <v>8</v>
      </c>
      <c r="E22136">
        <v>8</v>
      </c>
      <c r="F22136">
        <v>6.3</v>
      </c>
      <c r="G22136">
        <v>21</v>
      </c>
      <c r="H22136">
        <v>0</v>
      </c>
      <c r="I22136" t="s">
        <v>15</v>
      </c>
    </row>
    <row r="22137" spans="1:9" x14ac:dyDescent="0.25">
      <c r="A22137" s="2">
        <v>38573</v>
      </c>
      <c r="B22137">
        <v>221</v>
      </c>
      <c r="C22137">
        <v>2005</v>
      </c>
      <c r="D22137">
        <v>8</v>
      </c>
      <c r="E22137">
        <v>9</v>
      </c>
      <c r="F22137">
        <v>4.8</v>
      </c>
      <c r="G22137">
        <v>21.8</v>
      </c>
      <c r="H22137">
        <v>0</v>
      </c>
      <c r="I22137" t="s">
        <v>15</v>
      </c>
    </row>
    <row r="22138" spans="1:9" x14ac:dyDescent="0.25">
      <c r="A22138" s="2">
        <v>38574</v>
      </c>
      <c r="B22138">
        <v>222</v>
      </c>
      <c r="C22138">
        <v>2005</v>
      </c>
      <c r="D22138">
        <v>8</v>
      </c>
      <c r="E22138">
        <v>10</v>
      </c>
      <c r="F22138">
        <v>7</v>
      </c>
      <c r="G22138">
        <v>19.2</v>
      </c>
      <c r="H22138">
        <v>0</v>
      </c>
      <c r="I22138" t="s">
        <v>15</v>
      </c>
    </row>
    <row r="22139" spans="1:9" x14ac:dyDescent="0.25">
      <c r="A22139" s="2">
        <v>38575</v>
      </c>
      <c r="B22139">
        <v>223</v>
      </c>
      <c r="C22139">
        <v>2005</v>
      </c>
      <c r="D22139">
        <v>8</v>
      </c>
      <c r="E22139">
        <v>11</v>
      </c>
      <c r="F22139">
        <v>5.7</v>
      </c>
      <c r="G22139">
        <v>20.9</v>
      </c>
      <c r="H22139">
        <v>0</v>
      </c>
      <c r="I22139" t="s">
        <v>15</v>
      </c>
    </row>
    <row r="22140" spans="1:9" x14ac:dyDescent="0.25">
      <c r="A22140" s="2">
        <v>38576</v>
      </c>
      <c r="B22140">
        <v>224</v>
      </c>
      <c r="C22140">
        <v>2005</v>
      </c>
      <c r="D22140">
        <v>8</v>
      </c>
      <c r="E22140">
        <v>12</v>
      </c>
      <c r="F22140">
        <v>7.8</v>
      </c>
      <c r="G22140">
        <v>19.600000000000001</v>
      </c>
      <c r="H22140">
        <v>0</v>
      </c>
      <c r="I22140" t="s">
        <v>15</v>
      </c>
    </row>
    <row r="22141" spans="1:9" x14ac:dyDescent="0.25">
      <c r="A22141" s="2">
        <v>38577</v>
      </c>
      <c r="B22141">
        <v>225</v>
      </c>
      <c r="C22141">
        <v>2005</v>
      </c>
      <c r="D22141">
        <v>8</v>
      </c>
      <c r="E22141">
        <v>13</v>
      </c>
      <c r="F22141">
        <v>8.9</v>
      </c>
      <c r="G22141">
        <v>17.5</v>
      </c>
      <c r="H22141">
        <v>17</v>
      </c>
      <c r="I22141" t="s">
        <v>15</v>
      </c>
    </row>
    <row r="22142" spans="1:9" x14ac:dyDescent="0.25">
      <c r="A22142" s="2">
        <v>38578</v>
      </c>
      <c r="B22142">
        <v>226</v>
      </c>
      <c r="C22142">
        <v>2005</v>
      </c>
      <c r="D22142">
        <v>8</v>
      </c>
      <c r="E22142">
        <v>14</v>
      </c>
      <c r="F22142">
        <v>8</v>
      </c>
      <c r="G22142">
        <v>16.7</v>
      </c>
      <c r="H22142">
        <v>14</v>
      </c>
      <c r="I22142" t="s">
        <v>15</v>
      </c>
    </row>
    <row r="22143" spans="1:9" x14ac:dyDescent="0.25">
      <c r="A22143" s="2">
        <v>38579</v>
      </c>
      <c r="B22143">
        <v>227</v>
      </c>
      <c r="C22143">
        <v>2005</v>
      </c>
      <c r="D22143">
        <v>8</v>
      </c>
      <c r="E22143">
        <v>15</v>
      </c>
      <c r="F22143">
        <v>10.199999999999999</v>
      </c>
      <c r="G22143">
        <v>18.600000000000001</v>
      </c>
      <c r="H22143">
        <v>0</v>
      </c>
      <c r="I22143" t="s">
        <v>15</v>
      </c>
    </row>
    <row r="22144" spans="1:9" x14ac:dyDescent="0.25">
      <c r="A22144" s="2">
        <v>38580</v>
      </c>
      <c r="B22144">
        <v>228</v>
      </c>
      <c r="C22144">
        <v>2005</v>
      </c>
      <c r="D22144">
        <v>8</v>
      </c>
      <c r="E22144">
        <v>16</v>
      </c>
      <c r="F22144">
        <v>7.3</v>
      </c>
      <c r="G22144">
        <v>16.399999999999999</v>
      </c>
      <c r="H22144">
        <v>1</v>
      </c>
      <c r="I22144" t="s">
        <v>15</v>
      </c>
    </row>
    <row r="22145" spans="1:9" x14ac:dyDescent="0.25">
      <c r="A22145" s="2">
        <v>38581</v>
      </c>
      <c r="B22145">
        <v>229</v>
      </c>
      <c r="C22145">
        <v>2005</v>
      </c>
      <c r="D22145">
        <v>8</v>
      </c>
      <c r="E22145">
        <v>17</v>
      </c>
      <c r="F22145">
        <v>7.7</v>
      </c>
      <c r="G22145">
        <v>15.3</v>
      </c>
      <c r="H22145">
        <v>26</v>
      </c>
      <c r="I22145" t="s">
        <v>15</v>
      </c>
    </row>
    <row r="22146" spans="1:9" x14ac:dyDescent="0.25">
      <c r="A22146" s="2">
        <v>38582</v>
      </c>
      <c r="B22146">
        <v>230</v>
      </c>
      <c r="C22146">
        <v>2005</v>
      </c>
      <c r="D22146">
        <v>8</v>
      </c>
      <c r="E22146">
        <v>18</v>
      </c>
      <c r="F22146">
        <v>4.4000000000000004</v>
      </c>
      <c r="G22146">
        <v>15.3</v>
      </c>
      <c r="H22146">
        <v>19.600000000000001</v>
      </c>
      <c r="I22146" t="s">
        <v>15</v>
      </c>
    </row>
    <row r="22147" spans="1:9" x14ac:dyDescent="0.25">
      <c r="A22147" s="2">
        <v>38583</v>
      </c>
      <c r="B22147">
        <v>231</v>
      </c>
      <c r="C22147">
        <v>2005</v>
      </c>
      <c r="D22147">
        <v>8</v>
      </c>
      <c r="E22147">
        <v>19</v>
      </c>
      <c r="F22147">
        <v>1.9</v>
      </c>
      <c r="G22147">
        <v>17.600000000000001</v>
      </c>
      <c r="H22147">
        <v>0</v>
      </c>
      <c r="I22147" t="s">
        <v>15</v>
      </c>
    </row>
    <row r="22148" spans="1:9" x14ac:dyDescent="0.25">
      <c r="A22148" s="2">
        <v>38584</v>
      </c>
      <c r="B22148">
        <v>232</v>
      </c>
      <c r="C22148">
        <v>2005</v>
      </c>
      <c r="D22148">
        <v>8</v>
      </c>
      <c r="E22148">
        <v>20</v>
      </c>
      <c r="F22148">
        <v>4.3</v>
      </c>
      <c r="G22148">
        <v>18.8</v>
      </c>
      <c r="H22148">
        <v>0</v>
      </c>
      <c r="I22148" t="s">
        <v>15</v>
      </c>
    </row>
    <row r="22149" spans="1:9" x14ac:dyDescent="0.25">
      <c r="A22149" s="2">
        <v>38585</v>
      </c>
      <c r="B22149">
        <v>233</v>
      </c>
      <c r="C22149">
        <v>2005</v>
      </c>
      <c r="D22149">
        <v>8</v>
      </c>
      <c r="E22149">
        <v>21</v>
      </c>
      <c r="F22149">
        <v>4.0999999999999996</v>
      </c>
      <c r="G22149">
        <v>21</v>
      </c>
      <c r="H22149">
        <v>0</v>
      </c>
      <c r="I22149" t="s">
        <v>15</v>
      </c>
    </row>
    <row r="22150" spans="1:9" x14ac:dyDescent="0.25">
      <c r="A22150" s="2">
        <v>38586</v>
      </c>
      <c r="B22150">
        <v>234</v>
      </c>
      <c r="C22150">
        <v>2005</v>
      </c>
      <c r="D22150">
        <v>8</v>
      </c>
      <c r="E22150">
        <v>22</v>
      </c>
      <c r="F22150">
        <v>7.1</v>
      </c>
      <c r="G22150">
        <v>20.7</v>
      </c>
      <c r="H22150">
        <v>0</v>
      </c>
      <c r="I22150" t="s">
        <v>15</v>
      </c>
    </row>
    <row r="22151" spans="1:9" x14ac:dyDescent="0.25">
      <c r="A22151" s="2">
        <v>38587</v>
      </c>
      <c r="B22151">
        <v>235</v>
      </c>
      <c r="C22151">
        <v>2005</v>
      </c>
      <c r="D22151">
        <v>8</v>
      </c>
      <c r="E22151">
        <v>23</v>
      </c>
      <c r="F22151">
        <v>11.8</v>
      </c>
      <c r="G22151">
        <v>19.899999999999999</v>
      </c>
      <c r="H22151">
        <v>0</v>
      </c>
      <c r="I22151" t="s">
        <v>15</v>
      </c>
    </row>
    <row r="22152" spans="1:9" x14ac:dyDescent="0.25">
      <c r="A22152" s="2">
        <v>38588</v>
      </c>
      <c r="B22152">
        <v>236</v>
      </c>
      <c r="C22152">
        <v>2005</v>
      </c>
      <c r="D22152">
        <v>8</v>
      </c>
      <c r="E22152">
        <v>24</v>
      </c>
      <c r="F22152">
        <v>13.1</v>
      </c>
      <c r="G22152">
        <v>17.899999999999999</v>
      </c>
      <c r="H22152">
        <v>0</v>
      </c>
      <c r="I22152" t="s">
        <v>15</v>
      </c>
    </row>
    <row r="22153" spans="1:9" x14ac:dyDescent="0.25">
      <c r="A22153" s="2">
        <v>38589</v>
      </c>
      <c r="B22153">
        <v>237</v>
      </c>
      <c r="C22153">
        <v>2005</v>
      </c>
      <c r="D22153">
        <v>8</v>
      </c>
      <c r="E22153">
        <v>25</v>
      </c>
      <c r="F22153">
        <v>11.9</v>
      </c>
      <c r="G22153">
        <v>19.100000000000001</v>
      </c>
      <c r="H22153">
        <v>0.4</v>
      </c>
      <c r="I22153" t="s">
        <v>15</v>
      </c>
    </row>
    <row r="22154" spans="1:9" x14ac:dyDescent="0.25">
      <c r="A22154" s="2">
        <v>38590</v>
      </c>
      <c r="B22154">
        <v>238</v>
      </c>
      <c r="C22154">
        <v>2005</v>
      </c>
      <c r="D22154">
        <v>8</v>
      </c>
      <c r="E22154">
        <v>26</v>
      </c>
      <c r="F22154">
        <v>8.1</v>
      </c>
      <c r="G22154">
        <v>18.600000000000001</v>
      </c>
      <c r="H22154">
        <v>0.4</v>
      </c>
      <c r="I22154" t="s">
        <v>15</v>
      </c>
    </row>
    <row r="22155" spans="1:9" x14ac:dyDescent="0.25">
      <c r="A22155" s="2">
        <v>38591</v>
      </c>
      <c r="B22155">
        <v>239</v>
      </c>
      <c r="C22155">
        <v>2005</v>
      </c>
      <c r="D22155">
        <v>8</v>
      </c>
      <c r="E22155">
        <v>27</v>
      </c>
      <c r="F22155">
        <v>6.7</v>
      </c>
      <c r="G22155">
        <v>20.9</v>
      </c>
      <c r="H22155">
        <v>0</v>
      </c>
      <c r="I22155" t="s">
        <v>15</v>
      </c>
    </row>
    <row r="22156" spans="1:9" x14ac:dyDescent="0.25">
      <c r="A22156" s="2">
        <v>38592</v>
      </c>
      <c r="B22156">
        <v>240</v>
      </c>
      <c r="C22156">
        <v>2005</v>
      </c>
      <c r="D22156">
        <v>8</v>
      </c>
      <c r="E22156">
        <v>28</v>
      </c>
      <c r="F22156">
        <v>12.4</v>
      </c>
      <c r="G22156">
        <v>18.8</v>
      </c>
      <c r="H22156">
        <v>13</v>
      </c>
      <c r="I22156" t="s">
        <v>15</v>
      </c>
    </row>
    <row r="22157" spans="1:9" x14ac:dyDescent="0.25">
      <c r="A22157" s="2">
        <v>38593</v>
      </c>
      <c r="B22157">
        <v>241</v>
      </c>
      <c r="C22157">
        <v>2005</v>
      </c>
      <c r="D22157">
        <v>8</v>
      </c>
      <c r="E22157">
        <v>29</v>
      </c>
      <c r="F22157">
        <v>8.9</v>
      </c>
      <c r="G22157">
        <v>18.3</v>
      </c>
      <c r="H22157">
        <v>3.6</v>
      </c>
      <c r="I22157" t="s">
        <v>15</v>
      </c>
    </row>
    <row r="22158" spans="1:9" x14ac:dyDescent="0.25">
      <c r="A22158" s="2">
        <v>38594</v>
      </c>
      <c r="B22158">
        <v>242</v>
      </c>
      <c r="C22158">
        <v>2005</v>
      </c>
      <c r="D22158">
        <v>8</v>
      </c>
      <c r="E22158">
        <v>30</v>
      </c>
      <c r="F22158">
        <v>10.199999999999999</v>
      </c>
      <c r="G22158">
        <v>15.6</v>
      </c>
      <c r="H22158">
        <v>1.6</v>
      </c>
      <c r="I22158" t="s">
        <v>15</v>
      </c>
    </row>
    <row r="22159" spans="1:9" x14ac:dyDescent="0.25">
      <c r="A22159" s="2">
        <v>38595</v>
      </c>
      <c r="B22159">
        <v>243</v>
      </c>
      <c r="C22159">
        <v>2005</v>
      </c>
      <c r="D22159">
        <v>8</v>
      </c>
      <c r="E22159">
        <v>31</v>
      </c>
      <c r="F22159">
        <v>7.2</v>
      </c>
      <c r="G22159">
        <v>16.3</v>
      </c>
      <c r="H22159">
        <v>0</v>
      </c>
      <c r="I22159" t="s">
        <v>15</v>
      </c>
    </row>
    <row r="22160" spans="1:9" x14ac:dyDescent="0.25">
      <c r="A22160" s="2">
        <v>38596</v>
      </c>
      <c r="B22160">
        <v>244</v>
      </c>
      <c r="C22160">
        <v>2005</v>
      </c>
      <c r="D22160">
        <v>9</v>
      </c>
      <c r="E22160">
        <v>1</v>
      </c>
      <c r="F22160">
        <v>2.8</v>
      </c>
      <c r="G22160">
        <v>18.5</v>
      </c>
      <c r="H22160">
        <v>0</v>
      </c>
      <c r="I22160" t="s">
        <v>15</v>
      </c>
    </row>
    <row r="22161" spans="1:9" x14ac:dyDescent="0.25">
      <c r="A22161" s="2">
        <v>38597</v>
      </c>
      <c r="B22161">
        <v>245</v>
      </c>
      <c r="C22161">
        <v>2005</v>
      </c>
      <c r="D22161">
        <v>9</v>
      </c>
      <c r="E22161">
        <v>2</v>
      </c>
      <c r="F22161">
        <v>5.6</v>
      </c>
      <c r="G22161">
        <v>19.5</v>
      </c>
      <c r="H22161">
        <v>0</v>
      </c>
      <c r="I22161" t="s">
        <v>15</v>
      </c>
    </row>
    <row r="22162" spans="1:9" x14ac:dyDescent="0.25">
      <c r="A22162" s="2">
        <v>38598</v>
      </c>
      <c r="B22162">
        <v>246</v>
      </c>
      <c r="C22162">
        <v>2005</v>
      </c>
      <c r="D22162">
        <v>9</v>
      </c>
      <c r="E22162">
        <v>3</v>
      </c>
      <c r="F22162">
        <v>5.8</v>
      </c>
      <c r="G22162">
        <v>19.399999999999999</v>
      </c>
      <c r="H22162">
        <v>0</v>
      </c>
      <c r="I22162" t="s">
        <v>15</v>
      </c>
    </row>
    <row r="22163" spans="1:9" x14ac:dyDescent="0.25">
      <c r="A22163" s="2">
        <v>38599</v>
      </c>
      <c r="B22163">
        <v>247</v>
      </c>
      <c r="C22163">
        <v>2005</v>
      </c>
      <c r="D22163">
        <v>9</v>
      </c>
      <c r="E22163">
        <v>4</v>
      </c>
      <c r="F22163">
        <v>9.9</v>
      </c>
      <c r="G22163">
        <v>20.5</v>
      </c>
      <c r="H22163">
        <v>0.2</v>
      </c>
      <c r="I22163" t="s">
        <v>15</v>
      </c>
    </row>
    <row r="22164" spans="1:9" x14ac:dyDescent="0.25">
      <c r="A22164" s="2">
        <v>38600</v>
      </c>
      <c r="B22164">
        <v>248</v>
      </c>
      <c r="C22164">
        <v>2005</v>
      </c>
      <c r="D22164">
        <v>9</v>
      </c>
      <c r="E22164">
        <v>5</v>
      </c>
      <c r="F22164">
        <v>13.1</v>
      </c>
      <c r="G22164">
        <v>20.7</v>
      </c>
      <c r="H22164">
        <v>1.4</v>
      </c>
      <c r="I22164" t="s">
        <v>15</v>
      </c>
    </row>
    <row r="22165" spans="1:9" x14ac:dyDescent="0.25">
      <c r="A22165" s="2">
        <v>38601</v>
      </c>
      <c r="B22165">
        <v>249</v>
      </c>
      <c r="C22165">
        <v>2005</v>
      </c>
      <c r="D22165">
        <v>9</v>
      </c>
      <c r="E22165">
        <v>6</v>
      </c>
      <c r="F22165">
        <v>12.4</v>
      </c>
      <c r="G22165">
        <v>18.899999999999999</v>
      </c>
      <c r="H22165">
        <v>17.8</v>
      </c>
      <c r="I22165" t="s">
        <v>15</v>
      </c>
    </row>
    <row r="22166" spans="1:9" x14ac:dyDescent="0.25">
      <c r="A22166" s="2">
        <v>38602</v>
      </c>
      <c r="B22166">
        <v>250</v>
      </c>
      <c r="C22166">
        <v>2005</v>
      </c>
      <c r="D22166">
        <v>9</v>
      </c>
      <c r="E22166">
        <v>7</v>
      </c>
      <c r="F22166">
        <v>13.3</v>
      </c>
      <c r="G22166">
        <v>18.899999999999999</v>
      </c>
      <c r="H22166">
        <v>3.2</v>
      </c>
      <c r="I22166" t="s">
        <v>15</v>
      </c>
    </row>
    <row r="22167" spans="1:9" x14ac:dyDescent="0.25">
      <c r="A22167" s="2">
        <v>38603</v>
      </c>
      <c r="B22167">
        <v>251</v>
      </c>
      <c r="C22167">
        <v>2005</v>
      </c>
      <c r="D22167">
        <v>9</v>
      </c>
      <c r="E22167">
        <v>8</v>
      </c>
      <c r="F22167">
        <v>10.1</v>
      </c>
      <c r="G22167">
        <v>17.7</v>
      </c>
      <c r="H22167">
        <v>11.6</v>
      </c>
      <c r="I22167" t="s">
        <v>15</v>
      </c>
    </row>
    <row r="22168" spans="1:9" x14ac:dyDescent="0.25">
      <c r="A22168" s="2">
        <v>38604</v>
      </c>
      <c r="B22168">
        <v>252</v>
      </c>
      <c r="C22168">
        <v>2005</v>
      </c>
      <c r="D22168">
        <v>9</v>
      </c>
      <c r="E22168">
        <v>9</v>
      </c>
      <c r="F22168">
        <v>9.5</v>
      </c>
      <c r="G22168">
        <v>16</v>
      </c>
      <c r="H22168">
        <v>5.4</v>
      </c>
      <c r="I22168" t="s">
        <v>15</v>
      </c>
    </row>
    <row r="22169" spans="1:9" x14ac:dyDescent="0.25">
      <c r="A22169" s="2">
        <v>38605</v>
      </c>
      <c r="B22169">
        <v>253</v>
      </c>
      <c r="C22169">
        <v>2005</v>
      </c>
      <c r="D22169">
        <v>9</v>
      </c>
      <c r="E22169">
        <v>10</v>
      </c>
      <c r="F22169">
        <v>4.8</v>
      </c>
      <c r="G22169">
        <v>16.2</v>
      </c>
      <c r="H22169">
        <v>0.2</v>
      </c>
      <c r="I22169" t="s">
        <v>15</v>
      </c>
    </row>
    <row r="22170" spans="1:9" x14ac:dyDescent="0.25">
      <c r="A22170" s="2">
        <v>38606</v>
      </c>
      <c r="B22170">
        <v>254</v>
      </c>
      <c r="C22170">
        <v>2005</v>
      </c>
      <c r="D22170">
        <v>9</v>
      </c>
      <c r="E22170">
        <v>11</v>
      </c>
      <c r="F22170">
        <v>6.6</v>
      </c>
      <c r="G22170">
        <v>22.1</v>
      </c>
      <c r="H22170">
        <v>0</v>
      </c>
      <c r="I22170" t="s">
        <v>15</v>
      </c>
    </row>
    <row r="22171" spans="1:9" x14ac:dyDescent="0.25">
      <c r="A22171" s="2">
        <v>38607</v>
      </c>
      <c r="B22171">
        <v>255</v>
      </c>
      <c r="C22171">
        <v>2005</v>
      </c>
      <c r="D22171">
        <v>9</v>
      </c>
      <c r="E22171">
        <v>12</v>
      </c>
      <c r="F22171">
        <v>11.1</v>
      </c>
      <c r="G22171">
        <v>17.8</v>
      </c>
      <c r="H22171">
        <v>5.4</v>
      </c>
      <c r="I22171" t="s">
        <v>15</v>
      </c>
    </row>
    <row r="22172" spans="1:9" x14ac:dyDescent="0.25">
      <c r="A22172" s="2">
        <v>38608</v>
      </c>
      <c r="B22172">
        <v>256</v>
      </c>
      <c r="C22172">
        <v>2005</v>
      </c>
      <c r="D22172">
        <v>9</v>
      </c>
      <c r="E22172">
        <v>13</v>
      </c>
      <c r="F22172">
        <v>4.4000000000000004</v>
      </c>
      <c r="G22172">
        <v>19.7</v>
      </c>
      <c r="H22172">
        <v>1.4</v>
      </c>
      <c r="I22172" t="s">
        <v>15</v>
      </c>
    </row>
    <row r="22173" spans="1:9" x14ac:dyDescent="0.25">
      <c r="A22173" s="2">
        <v>38609</v>
      </c>
      <c r="B22173">
        <v>257</v>
      </c>
      <c r="C22173">
        <v>2005</v>
      </c>
      <c r="D22173">
        <v>9</v>
      </c>
      <c r="E22173">
        <v>14</v>
      </c>
      <c r="F22173">
        <v>8.9</v>
      </c>
      <c r="G22173">
        <v>18.5</v>
      </c>
      <c r="H22173">
        <v>2.8</v>
      </c>
      <c r="I22173" t="s">
        <v>15</v>
      </c>
    </row>
    <row r="22174" spans="1:9" x14ac:dyDescent="0.25">
      <c r="A22174" s="2">
        <v>38610</v>
      </c>
      <c r="B22174">
        <v>258</v>
      </c>
      <c r="C22174">
        <v>2005</v>
      </c>
      <c r="D22174">
        <v>9</v>
      </c>
      <c r="E22174">
        <v>15</v>
      </c>
      <c r="F22174">
        <v>5.5</v>
      </c>
      <c r="G22174">
        <v>19.2</v>
      </c>
      <c r="H22174">
        <v>0</v>
      </c>
      <c r="I22174" t="s">
        <v>15</v>
      </c>
    </row>
    <row r="22175" spans="1:9" x14ac:dyDescent="0.25">
      <c r="A22175" s="2">
        <v>38611</v>
      </c>
      <c r="B22175">
        <v>259</v>
      </c>
      <c r="C22175">
        <v>2005</v>
      </c>
      <c r="D22175">
        <v>9</v>
      </c>
      <c r="E22175">
        <v>16</v>
      </c>
      <c r="F22175">
        <v>5.7</v>
      </c>
      <c r="G22175">
        <v>25.6</v>
      </c>
      <c r="H22175">
        <v>0</v>
      </c>
      <c r="I22175" t="s">
        <v>15</v>
      </c>
    </row>
    <row r="22176" spans="1:9" x14ac:dyDescent="0.25">
      <c r="A22176" s="2">
        <v>38612</v>
      </c>
      <c r="B22176">
        <v>260</v>
      </c>
      <c r="C22176">
        <v>2005</v>
      </c>
      <c r="D22176">
        <v>9</v>
      </c>
      <c r="E22176">
        <v>17</v>
      </c>
      <c r="F22176">
        <v>12.4</v>
      </c>
      <c r="G22176">
        <v>17.899999999999999</v>
      </c>
      <c r="H22176">
        <v>16</v>
      </c>
      <c r="I22176" t="s">
        <v>15</v>
      </c>
    </row>
    <row r="22177" spans="1:9" x14ac:dyDescent="0.25">
      <c r="A22177" s="2">
        <v>38613</v>
      </c>
      <c r="B22177">
        <v>261</v>
      </c>
      <c r="C22177">
        <v>2005</v>
      </c>
      <c r="D22177">
        <v>9</v>
      </c>
      <c r="E22177">
        <v>18</v>
      </c>
      <c r="F22177">
        <v>9.3000000000000007</v>
      </c>
      <c r="G22177">
        <v>18.3</v>
      </c>
      <c r="H22177">
        <v>1.4</v>
      </c>
      <c r="I22177" t="s">
        <v>15</v>
      </c>
    </row>
    <row r="22178" spans="1:9" x14ac:dyDescent="0.25">
      <c r="A22178" s="2">
        <v>38614</v>
      </c>
      <c r="B22178">
        <v>262</v>
      </c>
      <c r="C22178">
        <v>2005</v>
      </c>
      <c r="D22178">
        <v>9</v>
      </c>
      <c r="E22178">
        <v>19</v>
      </c>
      <c r="F22178">
        <v>9.1999999999999993</v>
      </c>
      <c r="G22178">
        <v>25.9</v>
      </c>
      <c r="H22178">
        <v>0</v>
      </c>
      <c r="I22178" t="s">
        <v>15</v>
      </c>
    </row>
    <row r="22179" spans="1:9" x14ac:dyDescent="0.25">
      <c r="A22179" s="2">
        <v>38615</v>
      </c>
      <c r="B22179">
        <v>263</v>
      </c>
      <c r="C22179">
        <v>2005</v>
      </c>
      <c r="D22179">
        <v>9</v>
      </c>
      <c r="E22179">
        <v>20</v>
      </c>
      <c r="F22179">
        <v>9.9</v>
      </c>
      <c r="G22179">
        <v>20.9</v>
      </c>
      <c r="H22179">
        <v>4.8</v>
      </c>
      <c r="I22179" t="s">
        <v>15</v>
      </c>
    </row>
    <row r="22180" spans="1:9" x14ac:dyDescent="0.25">
      <c r="A22180" s="2">
        <v>38616</v>
      </c>
      <c r="B22180">
        <v>264</v>
      </c>
      <c r="C22180">
        <v>2005</v>
      </c>
      <c r="D22180">
        <v>9</v>
      </c>
      <c r="E22180">
        <v>21</v>
      </c>
      <c r="F22180">
        <v>12</v>
      </c>
      <c r="G22180">
        <v>17.100000000000001</v>
      </c>
      <c r="H22180">
        <v>5.2</v>
      </c>
      <c r="I22180" t="s">
        <v>15</v>
      </c>
    </row>
    <row r="22181" spans="1:9" x14ac:dyDescent="0.25">
      <c r="A22181" s="2">
        <v>38617</v>
      </c>
      <c r="B22181">
        <v>265</v>
      </c>
      <c r="C22181">
        <v>2005</v>
      </c>
      <c r="D22181">
        <v>9</v>
      </c>
      <c r="E22181">
        <v>22</v>
      </c>
      <c r="F22181">
        <v>12.6</v>
      </c>
      <c r="G22181">
        <v>19.100000000000001</v>
      </c>
      <c r="H22181">
        <v>0.2</v>
      </c>
      <c r="I22181" t="s">
        <v>15</v>
      </c>
    </row>
    <row r="22182" spans="1:9" x14ac:dyDescent="0.25">
      <c r="A22182" s="2">
        <v>38618</v>
      </c>
      <c r="B22182">
        <v>266</v>
      </c>
      <c r="C22182">
        <v>2005</v>
      </c>
      <c r="D22182">
        <v>9</v>
      </c>
      <c r="E22182">
        <v>23</v>
      </c>
      <c r="F22182">
        <v>7.4</v>
      </c>
      <c r="G22182">
        <v>21.5</v>
      </c>
      <c r="H22182">
        <v>0</v>
      </c>
      <c r="I22182" t="s">
        <v>15</v>
      </c>
    </row>
    <row r="22183" spans="1:9" x14ac:dyDescent="0.25">
      <c r="A22183" s="2">
        <v>38619</v>
      </c>
      <c r="B22183">
        <v>267</v>
      </c>
      <c r="C22183">
        <v>2005</v>
      </c>
      <c r="D22183">
        <v>9</v>
      </c>
      <c r="E22183">
        <v>24</v>
      </c>
      <c r="F22183">
        <v>8.1</v>
      </c>
      <c r="G22183">
        <v>20.100000000000001</v>
      </c>
      <c r="H22183">
        <v>0</v>
      </c>
      <c r="I22183" t="s">
        <v>15</v>
      </c>
    </row>
    <row r="22184" spans="1:9" x14ac:dyDescent="0.25">
      <c r="A22184" s="2">
        <v>38620</v>
      </c>
      <c r="B22184">
        <v>268</v>
      </c>
      <c r="C22184">
        <v>2005</v>
      </c>
      <c r="D22184">
        <v>9</v>
      </c>
      <c r="E22184">
        <v>25</v>
      </c>
      <c r="F22184">
        <v>3.7</v>
      </c>
      <c r="G22184">
        <v>20.8</v>
      </c>
      <c r="H22184">
        <v>0</v>
      </c>
      <c r="I22184" t="s">
        <v>15</v>
      </c>
    </row>
    <row r="22185" spans="1:9" x14ac:dyDescent="0.25">
      <c r="A22185" s="2">
        <v>38621</v>
      </c>
      <c r="B22185">
        <v>269</v>
      </c>
      <c r="C22185">
        <v>2005</v>
      </c>
      <c r="D22185">
        <v>9</v>
      </c>
      <c r="E22185">
        <v>26</v>
      </c>
      <c r="F22185">
        <v>5</v>
      </c>
      <c r="G22185">
        <v>21.4</v>
      </c>
      <c r="H22185">
        <v>0</v>
      </c>
      <c r="I22185" t="s">
        <v>15</v>
      </c>
    </row>
    <row r="22186" spans="1:9" x14ac:dyDescent="0.25">
      <c r="A22186" s="2">
        <v>38622</v>
      </c>
      <c r="B22186">
        <v>270</v>
      </c>
      <c r="C22186">
        <v>2005</v>
      </c>
      <c r="D22186">
        <v>9</v>
      </c>
      <c r="E22186">
        <v>27</v>
      </c>
      <c r="F22186">
        <v>11.6</v>
      </c>
      <c r="G22186">
        <v>16.100000000000001</v>
      </c>
      <c r="H22186">
        <v>0.6</v>
      </c>
      <c r="I22186" t="s">
        <v>15</v>
      </c>
    </row>
    <row r="22187" spans="1:9" x14ac:dyDescent="0.25">
      <c r="A22187" s="2">
        <v>38623</v>
      </c>
      <c r="B22187">
        <v>271</v>
      </c>
      <c r="C22187">
        <v>2005</v>
      </c>
      <c r="D22187">
        <v>9</v>
      </c>
      <c r="E22187">
        <v>28</v>
      </c>
      <c r="F22187">
        <v>10.8</v>
      </c>
      <c r="G22187">
        <v>17.899999999999999</v>
      </c>
      <c r="H22187">
        <v>3.2</v>
      </c>
      <c r="I22187" t="s">
        <v>15</v>
      </c>
    </row>
    <row r="22188" spans="1:9" x14ac:dyDescent="0.25">
      <c r="A22188" s="2">
        <v>38624</v>
      </c>
      <c r="B22188">
        <v>272</v>
      </c>
      <c r="C22188">
        <v>2005</v>
      </c>
      <c r="D22188">
        <v>9</v>
      </c>
      <c r="E22188">
        <v>29</v>
      </c>
      <c r="F22188">
        <v>10.5</v>
      </c>
      <c r="G22188">
        <v>18.2</v>
      </c>
      <c r="H22188">
        <v>2.6</v>
      </c>
      <c r="I22188" t="s">
        <v>15</v>
      </c>
    </row>
    <row r="22189" spans="1:9" x14ac:dyDescent="0.25">
      <c r="A22189" s="2">
        <v>38625</v>
      </c>
      <c r="B22189">
        <v>273</v>
      </c>
      <c r="C22189">
        <v>2005</v>
      </c>
      <c r="D22189">
        <v>9</v>
      </c>
      <c r="E22189">
        <v>30</v>
      </c>
      <c r="F22189">
        <v>9.3000000000000007</v>
      </c>
      <c r="G22189">
        <v>20.5</v>
      </c>
      <c r="H22189">
        <v>1.4</v>
      </c>
      <c r="I22189" t="s">
        <v>15</v>
      </c>
    </row>
    <row r="22190" spans="1:9" x14ac:dyDescent="0.25">
      <c r="A22190" s="2">
        <v>38626</v>
      </c>
      <c r="B22190">
        <v>274</v>
      </c>
      <c r="C22190">
        <v>2005</v>
      </c>
      <c r="D22190">
        <v>10</v>
      </c>
      <c r="E22190">
        <v>1</v>
      </c>
      <c r="F22190">
        <v>14.5</v>
      </c>
      <c r="G22190">
        <v>20</v>
      </c>
      <c r="H22190">
        <v>7.6</v>
      </c>
      <c r="I22190" t="s">
        <v>15</v>
      </c>
    </row>
    <row r="22191" spans="1:9" x14ac:dyDescent="0.25">
      <c r="A22191" s="2">
        <v>38627</v>
      </c>
      <c r="B22191">
        <v>275</v>
      </c>
      <c r="C22191">
        <v>2005</v>
      </c>
      <c r="D22191">
        <v>10</v>
      </c>
      <c r="E22191">
        <v>2</v>
      </c>
      <c r="F22191">
        <v>14.5</v>
      </c>
      <c r="G22191">
        <v>20.5</v>
      </c>
      <c r="H22191">
        <v>1.6</v>
      </c>
      <c r="I22191" t="s">
        <v>15</v>
      </c>
    </row>
    <row r="22192" spans="1:9" x14ac:dyDescent="0.25">
      <c r="A22192" s="2">
        <v>38628</v>
      </c>
      <c r="B22192">
        <v>276</v>
      </c>
      <c r="C22192">
        <v>2005</v>
      </c>
      <c r="D22192">
        <v>10</v>
      </c>
      <c r="E22192">
        <v>3</v>
      </c>
      <c r="F22192">
        <v>8.1999999999999993</v>
      </c>
      <c r="G22192">
        <v>22.6</v>
      </c>
      <c r="H22192">
        <v>0</v>
      </c>
      <c r="I22192" t="s">
        <v>15</v>
      </c>
    </row>
    <row r="22193" spans="1:9" x14ac:dyDescent="0.25">
      <c r="A22193" s="2">
        <v>38629</v>
      </c>
      <c r="B22193">
        <v>277</v>
      </c>
      <c r="C22193">
        <v>2005</v>
      </c>
      <c r="D22193">
        <v>10</v>
      </c>
      <c r="E22193">
        <v>4</v>
      </c>
      <c r="F22193">
        <v>12.9</v>
      </c>
      <c r="G22193">
        <v>18.3</v>
      </c>
      <c r="H22193">
        <v>5.6</v>
      </c>
      <c r="I22193" t="s">
        <v>15</v>
      </c>
    </row>
    <row r="22194" spans="1:9" x14ac:dyDescent="0.25">
      <c r="A22194" s="2">
        <v>38630</v>
      </c>
      <c r="B22194">
        <v>278</v>
      </c>
      <c r="C22194">
        <v>2005</v>
      </c>
      <c r="D22194">
        <v>10</v>
      </c>
      <c r="E22194">
        <v>5</v>
      </c>
      <c r="F22194">
        <v>7.1</v>
      </c>
      <c r="G22194">
        <v>18.7</v>
      </c>
      <c r="H22194">
        <v>0.4</v>
      </c>
      <c r="I22194" t="s">
        <v>15</v>
      </c>
    </row>
    <row r="22195" spans="1:9" x14ac:dyDescent="0.25">
      <c r="A22195" s="2">
        <v>38631</v>
      </c>
      <c r="B22195">
        <v>279</v>
      </c>
      <c r="C22195">
        <v>2005</v>
      </c>
      <c r="D22195">
        <v>10</v>
      </c>
      <c r="E22195">
        <v>6</v>
      </c>
      <c r="F22195">
        <v>9.6999999999999993</v>
      </c>
      <c r="G22195">
        <v>20.6</v>
      </c>
      <c r="H22195">
        <v>13.4</v>
      </c>
      <c r="I22195" t="s">
        <v>15</v>
      </c>
    </row>
    <row r="22196" spans="1:9" x14ac:dyDescent="0.25">
      <c r="A22196" s="2">
        <v>38632</v>
      </c>
      <c r="B22196">
        <v>280</v>
      </c>
      <c r="C22196">
        <v>2005</v>
      </c>
      <c r="D22196">
        <v>10</v>
      </c>
      <c r="E22196">
        <v>7</v>
      </c>
      <c r="F22196">
        <v>7.2</v>
      </c>
      <c r="G22196">
        <v>18.8</v>
      </c>
      <c r="H22196">
        <v>0.6</v>
      </c>
      <c r="I22196" t="s">
        <v>15</v>
      </c>
    </row>
    <row r="22197" spans="1:9" x14ac:dyDescent="0.25">
      <c r="A22197" s="2">
        <v>38633</v>
      </c>
      <c r="B22197">
        <v>281</v>
      </c>
      <c r="C22197">
        <v>2005</v>
      </c>
      <c r="D22197">
        <v>10</v>
      </c>
      <c r="E22197">
        <v>8</v>
      </c>
      <c r="F22197">
        <v>6.3</v>
      </c>
      <c r="G22197">
        <v>20.2</v>
      </c>
      <c r="H22197">
        <v>0</v>
      </c>
      <c r="I22197" t="s">
        <v>15</v>
      </c>
    </row>
    <row r="22198" spans="1:9" x14ac:dyDescent="0.25">
      <c r="A22198" s="2">
        <v>38634</v>
      </c>
      <c r="B22198">
        <v>282</v>
      </c>
      <c r="C22198">
        <v>2005</v>
      </c>
      <c r="D22198">
        <v>10</v>
      </c>
      <c r="E22198">
        <v>9</v>
      </c>
      <c r="F22198">
        <v>10.9</v>
      </c>
      <c r="G22198">
        <v>16.7</v>
      </c>
      <c r="H22198">
        <v>2.6</v>
      </c>
      <c r="I22198" t="s">
        <v>15</v>
      </c>
    </row>
    <row r="22199" spans="1:9" x14ac:dyDescent="0.25">
      <c r="A22199" s="2">
        <v>38635</v>
      </c>
      <c r="B22199">
        <v>283</v>
      </c>
      <c r="C22199">
        <v>2005</v>
      </c>
      <c r="D22199">
        <v>10</v>
      </c>
      <c r="E22199">
        <v>10</v>
      </c>
      <c r="F22199">
        <v>1.2</v>
      </c>
      <c r="G22199">
        <v>18.100000000000001</v>
      </c>
      <c r="H22199">
        <v>0.4</v>
      </c>
      <c r="I22199" t="s">
        <v>15</v>
      </c>
    </row>
    <row r="22200" spans="1:9" x14ac:dyDescent="0.25">
      <c r="A22200" s="2">
        <v>38636</v>
      </c>
      <c r="B22200">
        <v>284</v>
      </c>
      <c r="C22200">
        <v>2005</v>
      </c>
      <c r="D22200">
        <v>10</v>
      </c>
      <c r="E22200">
        <v>11</v>
      </c>
      <c r="F22200">
        <v>3.8</v>
      </c>
      <c r="G22200">
        <v>19</v>
      </c>
      <c r="H22200">
        <v>0</v>
      </c>
      <c r="I22200" t="s">
        <v>15</v>
      </c>
    </row>
    <row r="22201" spans="1:9" x14ac:dyDescent="0.25">
      <c r="A22201" s="2">
        <v>38637</v>
      </c>
      <c r="B22201">
        <v>285</v>
      </c>
      <c r="C22201">
        <v>2005</v>
      </c>
      <c r="D22201">
        <v>10</v>
      </c>
      <c r="E22201">
        <v>12</v>
      </c>
      <c r="F22201">
        <v>6.8</v>
      </c>
      <c r="G22201">
        <v>19</v>
      </c>
      <c r="H22201">
        <v>0.8</v>
      </c>
      <c r="I22201" t="s">
        <v>15</v>
      </c>
    </row>
    <row r="22202" spans="1:9" x14ac:dyDescent="0.25">
      <c r="A22202" s="2">
        <v>38638</v>
      </c>
      <c r="B22202">
        <v>286</v>
      </c>
      <c r="C22202">
        <v>2005</v>
      </c>
      <c r="D22202">
        <v>10</v>
      </c>
      <c r="E22202">
        <v>13</v>
      </c>
      <c r="F22202">
        <v>7.4</v>
      </c>
      <c r="G22202">
        <v>20.399999999999999</v>
      </c>
      <c r="H22202">
        <v>0</v>
      </c>
      <c r="I22202" t="s">
        <v>15</v>
      </c>
    </row>
    <row r="22203" spans="1:9" x14ac:dyDescent="0.25">
      <c r="A22203" s="2">
        <v>38639</v>
      </c>
      <c r="B22203">
        <v>287</v>
      </c>
      <c r="C22203">
        <v>2005</v>
      </c>
      <c r="D22203">
        <v>10</v>
      </c>
      <c r="E22203">
        <v>14</v>
      </c>
      <c r="F22203">
        <v>6.6</v>
      </c>
      <c r="G22203">
        <v>22.1</v>
      </c>
      <c r="H22203">
        <v>0</v>
      </c>
      <c r="I22203" t="s">
        <v>15</v>
      </c>
    </row>
    <row r="22204" spans="1:9" x14ac:dyDescent="0.25">
      <c r="A22204" s="2">
        <v>38640</v>
      </c>
      <c r="B22204">
        <v>288</v>
      </c>
      <c r="C22204">
        <v>2005</v>
      </c>
      <c r="D22204">
        <v>10</v>
      </c>
      <c r="E22204">
        <v>15</v>
      </c>
      <c r="F22204">
        <v>6.9</v>
      </c>
      <c r="G22204">
        <v>27.2</v>
      </c>
      <c r="H22204">
        <v>0</v>
      </c>
      <c r="I22204" t="s">
        <v>15</v>
      </c>
    </row>
    <row r="22205" spans="1:9" x14ac:dyDescent="0.25">
      <c r="A22205" s="2">
        <v>38641</v>
      </c>
      <c r="B22205">
        <v>289</v>
      </c>
      <c r="C22205">
        <v>2005</v>
      </c>
      <c r="D22205">
        <v>10</v>
      </c>
      <c r="E22205">
        <v>16</v>
      </c>
      <c r="F22205">
        <v>8.1999999999999993</v>
      </c>
      <c r="G22205">
        <v>21.6</v>
      </c>
      <c r="H22205">
        <v>0</v>
      </c>
      <c r="I22205" t="s">
        <v>15</v>
      </c>
    </row>
    <row r="22206" spans="1:9" x14ac:dyDescent="0.25">
      <c r="A22206" s="2">
        <v>38642</v>
      </c>
      <c r="B22206">
        <v>290</v>
      </c>
      <c r="C22206">
        <v>2005</v>
      </c>
      <c r="D22206">
        <v>10</v>
      </c>
      <c r="E22206">
        <v>17</v>
      </c>
      <c r="F22206">
        <v>10.8</v>
      </c>
      <c r="G22206">
        <v>22.4</v>
      </c>
      <c r="H22206">
        <v>0</v>
      </c>
      <c r="I22206" t="s">
        <v>15</v>
      </c>
    </row>
    <row r="22207" spans="1:9" x14ac:dyDescent="0.25">
      <c r="A22207" s="2">
        <v>38643</v>
      </c>
      <c r="B22207">
        <v>291</v>
      </c>
      <c r="C22207">
        <v>2005</v>
      </c>
      <c r="D22207">
        <v>10</v>
      </c>
      <c r="E22207">
        <v>18</v>
      </c>
      <c r="F22207">
        <v>11.3</v>
      </c>
      <c r="G22207">
        <v>20.8</v>
      </c>
      <c r="H22207">
        <v>0</v>
      </c>
      <c r="I22207" t="s">
        <v>15</v>
      </c>
    </row>
    <row r="22208" spans="1:9" x14ac:dyDescent="0.25">
      <c r="A22208" s="2">
        <v>38644</v>
      </c>
      <c r="B22208">
        <v>292</v>
      </c>
      <c r="C22208">
        <v>2005</v>
      </c>
      <c r="D22208">
        <v>10</v>
      </c>
      <c r="E22208">
        <v>19</v>
      </c>
      <c r="F22208">
        <v>5.9</v>
      </c>
      <c r="G22208">
        <v>22</v>
      </c>
      <c r="H22208">
        <v>0</v>
      </c>
      <c r="I22208" t="s">
        <v>15</v>
      </c>
    </row>
    <row r="22209" spans="1:9" x14ac:dyDescent="0.25">
      <c r="A22209" s="2">
        <v>38645</v>
      </c>
      <c r="B22209">
        <v>293</v>
      </c>
      <c r="C22209">
        <v>2005</v>
      </c>
      <c r="D22209">
        <v>10</v>
      </c>
      <c r="E22209">
        <v>20</v>
      </c>
      <c r="F22209">
        <v>7.3</v>
      </c>
      <c r="G22209">
        <v>26.6</v>
      </c>
      <c r="H22209">
        <v>0</v>
      </c>
      <c r="I22209" t="s">
        <v>15</v>
      </c>
    </row>
    <row r="22210" spans="1:9" x14ac:dyDescent="0.25">
      <c r="A22210" s="2">
        <v>38646</v>
      </c>
      <c r="B22210">
        <v>294</v>
      </c>
      <c r="C22210">
        <v>2005</v>
      </c>
      <c r="D22210">
        <v>10</v>
      </c>
      <c r="E22210">
        <v>21</v>
      </c>
      <c r="F22210">
        <v>7.1</v>
      </c>
      <c r="G22210">
        <v>21.5</v>
      </c>
      <c r="H22210">
        <v>0</v>
      </c>
      <c r="I22210" t="s">
        <v>15</v>
      </c>
    </row>
    <row r="22211" spans="1:9" x14ac:dyDescent="0.25">
      <c r="A22211" s="2">
        <v>38647</v>
      </c>
      <c r="B22211">
        <v>295</v>
      </c>
      <c r="C22211">
        <v>2005</v>
      </c>
      <c r="D22211">
        <v>10</v>
      </c>
      <c r="E22211">
        <v>22</v>
      </c>
      <c r="F22211">
        <v>8.3000000000000007</v>
      </c>
      <c r="G22211">
        <v>21</v>
      </c>
      <c r="H22211">
        <v>2</v>
      </c>
      <c r="I22211" t="s">
        <v>15</v>
      </c>
    </row>
    <row r="22212" spans="1:9" x14ac:dyDescent="0.25">
      <c r="A22212" s="2">
        <v>38648</v>
      </c>
      <c r="B22212">
        <v>296</v>
      </c>
      <c r="C22212">
        <v>2005</v>
      </c>
      <c r="D22212">
        <v>10</v>
      </c>
      <c r="E22212">
        <v>23</v>
      </c>
      <c r="F22212">
        <v>6.7</v>
      </c>
      <c r="G22212">
        <v>27.3</v>
      </c>
      <c r="H22212">
        <v>0</v>
      </c>
      <c r="I22212" t="s">
        <v>15</v>
      </c>
    </row>
    <row r="22213" spans="1:9" x14ac:dyDescent="0.25">
      <c r="A22213" s="2">
        <v>38649</v>
      </c>
      <c r="B22213">
        <v>297</v>
      </c>
      <c r="C22213">
        <v>2005</v>
      </c>
      <c r="D22213">
        <v>10</v>
      </c>
      <c r="E22213">
        <v>24</v>
      </c>
      <c r="F22213">
        <v>12</v>
      </c>
      <c r="G22213">
        <v>23.1</v>
      </c>
      <c r="H22213">
        <v>0</v>
      </c>
      <c r="I22213" t="s">
        <v>15</v>
      </c>
    </row>
    <row r="22214" spans="1:9" x14ac:dyDescent="0.25">
      <c r="A22214" s="2">
        <v>38650</v>
      </c>
      <c r="B22214">
        <v>298</v>
      </c>
      <c r="C22214">
        <v>2005</v>
      </c>
      <c r="D22214">
        <v>10</v>
      </c>
      <c r="E22214">
        <v>25</v>
      </c>
      <c r="F22214">
        <v>9.3000000000000007</v>
      </c>
      <c r="G22214">
        <v>19.2</v>
      </c>
      <c r="H22214">
        <v>5</v>
      </c>
      <c r="I22214" t="s">
        <v>15</v>
      </c>
    </row>
    <row r="22215" spans="1:9" x14ac:dyDescent="0.25">
      <c r="A22215" s="2">
        <v>38651</v>
      </c>
      <c r="B22215">
        <v>299</v>
      </c>
      <c r="C22215">
        <v>2005</v>
      </c>
      <c r="D22215">
        <v>10</v>
      </c>
      <c r="E22215">
        <v>26</v>
      </c>
      <c r="F22215">
        <v>10</v>
      </c>
      <c r="G22215">
        <v>19.100000000000001</v>
      </c>
      <c r="H22215">
        <v>1.6</v>
      </c>
      <c r="I22215" t="s">
        <v>15</v>
      </c>
    </row>
    <row r="22216" spans="1:9" x14ac:dyDescent="0.25">
      <c r="A22216" s="2">
        <v>38652</v>
      </c>
      <c r="B22216">
        <v>300</v>
      </c>
      <c r="C22216">
        <v>2005</v>
      </c>
      <c r="D22216">
        <v>10</v>
      </c>
      <c r="E22216">
        <v>27</v>
      </c>
      <c r="F22216">
        <v>9</v>
      </c>
      <c r="G22216">
        <v>21</v>
      </c>
      <c r="H22216">
        <v>0.8</v>
      </c>
      <c r="I22216" t="s">
        <v>15</v>
      </c>
    </row>
    <row r="22217" spans="1:9" x14ac:dyDescent="0.25">
      <c r="A22217" s="2">
        <v>38653</v>
      </c>
      <c r="B22217">
        <v>301</v>
      </c>
      <c r="C22217">
        <v>2005</v>
      </c>
      <c r="D22217">
        <v>10</v>
      </c>
      <c r="E22217">
        <v>28</v>
      </c>
      <c r="F22217">
        <v>10.8</v>
      </c>
      <c r="G22217">
        <v>21.3</v>
      </c>
      <c r="H22217">
        <v>3.8</v>
      </c>
      <c r="I22217" t="s">
        <v>15</v>
      </c>
    </row>
    <row r="22218" spans="1:9" x14ac:dyDescent="0.25">
      <c r="A22218" s="2">
        <v>38654</v>
      </c>
      <c r="B22218">
        <v>302</v>
      </c>
      <c r="C22218">
        <v>2005</v>
      </c>
      <c r="D22218">
        <v>10</v>
      </c>
      <c r="E22218">
        <v>29</v>
      </c>
      <c r="F22218">
        <v>10.5</v>
      </c>
      <c r="G22218">
        <v>22.8</v>
      </c>
      <c r="H22218">
        <v>0</v>
      </c>
      <c r="I22218" t="s">
        <v>15</v>
      </c>
    </row>
    <row r="22219" spans="1:9" x14ac:dyDescent="0.25">
      <c r="A22219" s="2">
        <v>38655</v>
      </c>
      <c r="B22219">
        <v>303</v>
      </c>
      <c r="C22219">
        <v>2005</v>
      </c>
      <c r="D22219">
        <v>10</v>
      </c>
      <c r="E22219">
        <v>30</v>
      </c>
      <c r="F22219">
        <v>11.7</v>
      </c>
      <c r="G22219">
        <v>22.2</v>
      </c>
      <c r="H22219">
        <v>0</v>
      </c>
      <c r="I22219" t="s">
        <v>15</v>
      </c>
    </row>
    <row r="22220" spans="1:9" x14ac:dyDescent="0.25">
      <c r="A22220" s="2">
        <v>38656</v>
      </c>
      <c r="B22220">
        <v>304</v>
      </c>
      <c r="C22220">
        <v>2005</v>
      </c>
      <c r="D22220">
        <v>10</v>
      </c>
      <c r="E22220">
        <v>31</v>
      </c>
      <c r="F22220">
        <v>7.5</v>
      </c>
      <c r="G22220">
        <v>19.899999999999999</v>
      </c>
      <c r="H22220">
        <v>4.4000000000000004</v>
      </c>
      <c r="I22220" t="s">
        <v>15</v>
      </c>
    </row>
    <row r="22221" spans="1:9" x14ac:dyDescent="0.25">
      <c r="A22221" s="2">
        <v>38657</v>
      </c>
      <c r="B22221">
        <v>305</v>
      </c>
      <c r="C22221">
        <v>2005</v>
      </c>
      <c r="D22221">
        <v>11</v>
      </c>
      <c r="E22221">
        <v>1</v>
      </c>
      <c r="F22221">
        <v>10.3</v>
      </c>
      <c r="G22221">
        <v>19.5</v>
      </c>
      <c r="H22221">
        <v>0</v>
      </c>
      <c r="I22221" t="s">
        <v>15</v>
      </c>
    </row>
    <row r="22222" spans="1:9" x14ac:dyDescent="0.25">
      <c r="A22222" s="2">
        <v>38658</v>
      </c>
      <c r="B22222">
        <v>306</v>
      </c>
      <c r="C22222">
        <v>2005</v>
      </c>
      <c r="D22222">
        <v>11</v>
      </c>
      <c r="E22222">
        <v>2</v>
      </c>
      <c r="F22222">
        <v>5.8</v>
      </c>
      <c r="G22222">
        <v>22</v>
      </c>
      <c r="H22222">
        <v>0</v>
      </c>
      <c r="I22222" t="s">
        <v>15</v>
      </c>
    </row>
    <row r="22223" spans="1:9" x14ac:dyDescent="0.25">
      <c r="A22223" s="2">
        <v>38659</v>
      </c>
      <c r="B22223">
        <v>307</v>
      </c>
      <c r="C22223">
        <v>2005</v>
      </c>
      <c r="D22223">
        <v>11</v>
      </c>
      <c r="E22223">
        <v>3</v>
      </c>
      <c r="F22223">
        <v>6.2</v>
      </c>
      <c r="G22223">
        <v>20.5</v>
      </c>
      <c r="H22223">
        <v>0</v>
      </c>
      <c r="I22223" t="s">
        <v>15</v>
      </c>
    </row>
    <row r="22224" spans="1:9" x14ac:dyDescent="0.25">
      <c r="A22224" s="2">
        <v>38660</v>
      </c>
      <c r="B22224">
        <v>308</v>
      </c>
      <c r="C22224">
        <v>2005</v>
      </c>
      <c r="D22224">
        <v>11</v>
      </c>
      <c r="E22224">
        <v>4</v>
      </c>
      <c r="F22224">
        <v>11.8</v>
      </c>
      <c r="G22224">
        <v>21.9</v>
      </c>
      <c r="H22224">
        <v>0.6</v>
      </c>
      <c r="I22224" t="s">
        <v>15</v>
      </c>
    </row>
    <row r="22225" spans="1:9" x14ac:dyDescent="0.25">
      <c r="A22225" s="2">
        <v>38661</v>
      </c>
      <c r="B22225">
        <v>309</v>
      </c>
      <c r="C22225">
        <v>2005</v>
      </c>
      <c r="D22225">
        <v>11</v>
      </c>
      <c r="E22225">
        <v>5</v>
      </c>
      <c r="F22225">
        <v>11.5</v>
      </c>
      <c r="G22225">
        <v>19.399999999999999</v>
      </c>
      <c r="H22225">
        <v>8.1999999999999993</v>
      </c>
      <c r="I22225" t="s">
        <v>15</v>
      </c>
    </row>
    <row r="22226" spans="1:9" x14ac:dyDescent="0.25">
      <c r="A22226" s="2">
        <v>38662</v>
      </c>
      <c r="B22226">
        <v>310</v>
      </c>
      <c r="C22226">
        <v>2005</v>
      </c>
      <c r="D22226">
        <v>11</v>
      </c>
      <c r="E22226">
        <v>6</v>
      </c>
      <c r="F22226">
        <v>4.9000000000000004</v>
      </c>
      <c r="G22226">
        <v>21.9</v>
      </c>
      <c r="H22226">
        <v>0</v>
      </c>
      <c r="I22226" t="s">
        <v>15</v>
      </c>
    </row>
    <row r="22227" spans="1:9" x14ac:dyDescent="0.25">
      <c r="A22227" s="2">
        <v>38663</v>
      </c>
      <c r="B22227">
        <v>311</v>
      </c>
      <c r="C22227">
        <v>2005</v>
      </c>
      <c r="D22227">
        <v>11</v>
      </c>
      <c r="E22227">
        <v>7</v>
      </c>
      <c r="F22227">
        <v>7.1</v>
      </c>
      <c r="G22227">
        <v>20.7</v>
      </c>
      <c r="H22227">
        <v>0</v>
      </c>
      <c r="I22227" t="s">
        <v>15</v>
      </c>
    </row>
    <row r="22228" spans="1:9" x14ac:dyDescent="0.25">
      <c r="A22228" s="2">
        <v>38664</v>
      </c>
      <c r="B22228">
        <v>312</v>
      </c>
      <c r="C22228">
        <v>2005</v>
      </c>
      <c r="D22228">
        <v>11</v>
      </c>
      <c r="E22228">
        <v>8</v>
      </c>
      <c r="F22228">
        <v>8.4</v>
      </c>
      <c r="G22228">
        <v>19.899999999999999</v>
      </c>
      <c r="H22228">
        <v>1.4</v>
      </c>
      <c r="I22228" t="s">
        <v>15</v>
      </c>
    </row>
    <row r="22229" spans="1:9" x14ac:dyDescent="0.25">
      <c r="A22229" s="2">
        <v>38665</v>
      </c>
      <c r="B22229">
        <v>313</v>
      </c>
      <c r="C22229">
        <v>2005</v>
      </c>
      <c r="D22229">
        <v>11</v>
      </c>
      <c r="E22229">
        <v>9</v>
      </c>
      <c r="F22229">
        <v>9.4</v>
      </c>
      <c r="G22229">
        <v>20.6</v>
      </c>
      <c r="H22229">
        <v>0.8</v>
      </c>
      <c r="I22229" t="s">
        <v>15</v>
      </c>
    </row>
    <row r="22230" spans="1:9" x14ac:dyDescent="0.25">
      <c r="A22230" s="2">
        <v>38666</v>
      </c>
      <c r="B22230">
        <v>314</v>
      </c>
      <c r="C22230">
        <v>2005</v>
      </c>
      <c r="D22230">
        <v>11</v>
      </c>
      <c r="E22230">
        <v>10</v>
      </c>
      <c r="F22230">
        <v>4.4000000000000004</v>
      </c>
      <c r="G22230">
        <v>20.9</v>
      </c>
      <c r="H22230">
        <v>0</v>
      </c>
      <c r="I22230" t="s">
        <v>15</v>
      </c>
    </row>
    <row r="22231" spans="1:9" x14ac:dyDescent="0.25">
      <c r="A22231" s="2">
        <v>38667</v>
      </c>
      <c r="B22231">
        <v>315</v>
      </c>
      <c r="C22231">
        <v>2005</v>
      </c>
      <c r="D22231">
        <v>11</v>
      </c>
      <c r="E22231">
        <v>11</v>
      </c>
      <c r="F22231">
        <v>8.6</v>
      </c>
      <c r="G22231">
        <v>24.7</v>
      </c>
      <c r="H22231">
        <v>0</v>
      </c>
      <c r="I22231" t="s">
        <v>15</v>
      </c>
    </row>
    <row r="22232" spans="1:9" x14ac:dyDescent="0.25">
      <c r="A22232" s="2">
        <v>38668</v>
      </c>
      <c r="B22232">
        <v>316</v>
      </c>
      <c r="C22232">
        <v>2005</v>
      </c>
      <c r="D22232">
        <v>11</v>
      </c>
      <c r="E22232">
        <v>12</v>
      </c>
      <c r="F22232">
        <v>8.5</v>
      </c>
      <c r="G22232">
        <v>26.9</v>
      </c>
      <c r="H22232">
        <v>0</v>
      </c>
      <c r="I22232" t="s">
        <v>15</v>
      </c>
    </row>
    <row r="22233" spans="1:9" x14ac:dyDescent="0.25">
      <c r="A22233" s="2">
        <v>38669</v>
      </c>
      <c r="B22233">
        <v>317</v>
      </c>
      <c r="C22233">
        <v>2005</v>
      </c>
      <c r="D22233">
        <v>11</v>
      </c>
      <c r="E22233">
        <v>13</v>
      </c>
      <c r="F22233">
        <v>12.6</v>
      </c>
      <c r="G22233">
        <v>24.3</v>
      </c>
      <c r="H22233">
        <v>0</v>
      </c>
      <c r="I22233" t="s">
        <v>15</v>
      </c>
    </row>
    <row r="22234" spans="1:9" x14ac:dyDescent="0.25">
      <c r="A22234" s="2">
        <v>38670</v>
      </c>
      <c r="B22234">
        <v>318</v>
      </c>
      <c r="C22234">
        <v>2005</v>
      </c>
      <c r="D22234">
        <v>11</v>
      </c>
      <c r="E22234">
        <v>14</v>
      </c>
      <c r="F22234">
        <v>13.1</v>
      </c>
      <c r="G22234">
        <v>28.2</v>
      </c>
      <c r="H22234">
        <v>0</v>
      </c>
      <c r="I22234" t="s">
        <v>15</v>
      </c>
    </row>
    <row r="22235" spans="1:9" x14ac:dyDescent="0.25">
      <c r="A22235" s="2">
        <v>38671</v>
      </c>
      <c r="B22235">
        <v>319</v>
      </c>
      <c r="C22235">
        <v>2005</v>
      </c>
      <c r="D22235">
        <v>11</v>
      </c>
      <c r="E22235">
        <v>15</v>
      </c>
      <c r="F22235">
        <v>15.3</v>
      </c>
      <c r="G22235">
        <v>34.9</v>
      </c>
      <c r="H22235">
        <v>0</v>
      </c>
      <c r="I22235" t="s">
        <v>15</v>
      </c>
    </row>
    <row r="22236" spans="1:9" x14ac:dyDescent="0.25">
      <c r="A22236" s="2">
        <v>38672</v>
      </c>
      <c r="B22236">
        <v>320</v>
      </c>
      <c r="C22236">
        <v>2005</v>
      </c>
      <c r="D22236">
        <v>11</v>
      </c>
      <c r="E22236">
        <v>16</v>
      </c>
      <c r="F22236">
        <v>15.6</v>
      </c>
      <c r="G22236">
        <v>28.2</v>
      </c>
      <c r="H22236">
        <v>0</v>
      </c>
      <c r="I22236" t="s">
        <v>15</v>
      </c>
    </row>
    <row r="22237" spans="1:9" x14ac:dyDescent="0.25">
      <c r="A22237" s="2">
        <v>38673</v>
      </c>
      <c r="B22237">
        <v>321</v>
      </c>
      <c r="C22237">
        <v>2005</v>
      </c>
      <c r="D22237">
        <v>11</v>
      </c>
      <c r="E22237">
        <v>17</v>
      </c>
      <c r="F22237">
        <v>14</v>
      </c>
      <c r="G22237">
        <v>26.6</v>
      </c>
      <c r="H22237">
        <v>0</v>
      </c>
      <c r="I22237" t="s">
        <v>15</v>
      </c>
    </row>
    <row r="22238" spans="1:9" x14ac:dyDescent="0.25">
      <c r="A22238" s="2">
        <v>38674</v>
      </c>
      <c r="B22238">
        <v>322</v>
      </c>
      <c r="C22238">
        <v>2005</v>
      </c>
      <c r="D22238">
        <v>11</v>
      </c>
      <c r="E22238">
        <v>18</v>
      </c>
      <c r="F22238">
        <v>11.9</v>
      </c>
      <c r="G22238">
        <v>26.9</v>
      </c>
      <c r="H22238">
        <v>0</v>
      </c>
      <c r="I22238" t="s">
        <v>15</v>
      </c>
    </row>
    <row r="22239" spans="1:9" x14ac:dyDescent="0.25">
      <c r="A22239" s="2">
        <v>38675</v>
      </c>
      <c r="B22239">
        <v>323</v>
      </c>
      <c r="C22239">
        <v>2005</v>
      </c>
      <c r="D22239">
        <v>11</v>
      </c>
      <c r="E22239">
        <v>19</v>
      </c>
      <c r="F22239">
        <v>13.2</v>
      </c>
      <c r="G22239">
        <v>31.3</v>
      </c>
      <c r="H22239">
        <v>0</v>
      </c>
      <c r="I22239" t="s">
        <v>15</v>
      </c>
    </row>
    <row r="22240" spans="1:9" x14ac:dyDescent="0.25">
      <c r="A22240" s="2">
        <v>38676</v>
      </c>
      <c r="B22240">
        <v>324</v>
      </c>
      <c r="C22240">
        <v>2005</v>
      </c>
      <c r="D22240">
        <v>11</v>
      </c>
      <c r="E22240">
        <v>20</v>
      </c>
      <c r="F22240">
        <v>10.5</v>
      </c>
      <c r="G22240">
        <v>30.8</v>
      </c>
      <c r="H22240">
        <v>0</v>
      </c>
      <c r="I22240" t="s">
        <v>15</v>
      </c>
    </row>
    <row r="22241" spans="1:9" x14ac:dyDescent="0.25">
      <c r="A22241" s="2">
        <v>38677</v>
      </c>
      <c r="B22241">
        <v>325</v>
      </c>
      <c r="C22241">
        <v>2005</v>
      </c>
      <c r="D22241">
        <v>11</v>
      </c>
      <c r="E22241">
        <v>21</v>
      </c>
      <c r="F22241">
        <v>15</v>
      </c>
      <c r="G22241">
        <v>30.4</v>
      </c>
      <c r="H22241">
        <v>0</v>
      </c>
      <c r="I22241" t="s">
        <v>15</v>
      </c>
    </row>
    <row r="22242" spans="1:9" x14ac:dyDescent="0.25">
      <c r="A22242" s="2">
        <v>38678</v>
      </c>
      <c r="B22242">
        <v>326</v>
      </c>
      <c r="C22242">
        <v>2005</v>
      </c>
      <c r="D22242">
        <v>11</v>
      </c>
      <c r="E22242">
        <v>22</v>
      </c>
      <c r="F22242">
        <v>16</v>
      </c>
      <c r="G22242">
        <v>30.7</v>
      </c>
      <c r="H22242">
        <v>0</v>
      </c>
      <c r="I22242" t="s">
        <v>15</v>
      </c>
    </row>
    <row r="22243" spans="1:9" x14ac:dyDescent="0.25">
      <c r="A22243" s="2">
        <v>38679</v>
      </c>
      <c r="B22243">
        <v>327</v>
      </c>
      <c r="C22243">
        <v>2005</v>
      </c>
      <c r="D22243">
        <v>11</v>
      </c>
      <c r="E22243">
        <v>23</v>
      </c>
      <c r="F22243">
        <v>14.3</v>
      </c>
      <c r="G22243">
        <v>32.4</v>
      </c>
      <c r="H22243">
        <v>0</v>
      </c>
      <c r="I22243" t="s">
        <v>15</v>
      </c>
    </row>
    <row r="22244" spans="1:9" x14ac:dyDescent="0.25">
      <c r="A22244" s="2">
        <v>38680</v>
      </c>
      <c r="B22244">
        <v>328</v>
      </c>
      <c r="C22244">
        <v>2005</v>
      </c>
      <c r="D22244">
        <v>11</v>
      </c>
      <c r="E22244">
        <v>24</v>
      </c>
      <c r="F22244">
        <v>16.600000000000001</v>
      </c>
      <c r="G22244">
        <v>29.1</v>
      </c>
      <c r="H22244">
        <v>0</v>
      </c>
      <c r="I22244" t="s">
        <v>15</v>
      </c>
    </row>
    <row r="22245" spans="1:9" x14ac:dyDescent="0.25">
      <c r="A22245" s="2">
        <v>38681</v>
      </c>
      <c r="B22245">
        <v>329</v>
      </c>
      <c r="C22245">
        <v>2005</v>
      </c>
      <c r="D22245">
        <v>11</v>
      </c>
      <c r="E22245">
        <v>25</v>
      </c>
      <c r="F22245">
        <v>12.8</v>
      </c>
      <c r="G22245">
        <v>28.4</v>
      </c>
      <c r="H22245">
        <v>0</v>
      </c>
      <c r="I22245" t="s">
        <v>15</v>
      </c>
    </row>
    <row r="22246" spans="1:9" x14ac:dyDescent="0.25">
      <c r="A22246" s="2">
        <v>38682</v>
      </c>
      <c r="B22246">
        <v>330</v>
      </c>
      <c r="C22246">
        <v>2005</v>
      </c>
      <c r="D22246">
        <v>11</v>
      </c>
      <c r="E22246">
        <v>26</v>
      </c>
      <c r="F22246">
        <v>13.2</v>
      </c>
      <c r="G22246">
        <v>27.3</v>
      </c>
      <c r="H22246">
        <v>0</v>
      </c>
      <c r="I22246" t="s">
        <v>15</v>
      </c>
    </row>
    <row r="22247" spans="1:9" x14ac:dyDescent="0.25">
      <c r="A22247" s="2">
        <v>38683</v>
      </c>
      <c r="B22247">
        <v>331</v>
      </c>
      <c r="C22247">
        <v>2005</v>
      </c>
      <c r="D22247">
        <v>11</v>
      </c>
      <c r="E22247">
        <v>27</v>
      </c>
      <c r="F22247">
        <v>14.5</v>
      </c>
      <c r="G22247">
        <v>33.6</v>
      </c>
      <c r="H22247">
        <v>4.2</v>
      </c>
      <c r="I22247" t="s">
        <v>15</v>
      </c>
    </row>
    <row r="22248" spans="1:9" x14ac:dyDescent="0.25">
      <c r="A22248" s="2">
        <v>38684</v>
      </c>
      <c r="B22248">
        <v>332</v>
      </c>
      <c r="C22248">
        <v>2005</v>
      </c>
      <c r="D22248">
        <v>11</v>
      </c>
      <c r="E22248">
        <v>28</v>
      </c>
      <c r="F22248">
        <v>15.9</v>
      </c>
      <c r="G22248">
        <v>21.6</v>
      </c>
      <c r="H22248">
        <v>0</v>
      </c>
      <c r="I22248" t="s">
        <v>15</v>
      </c>
    </row>
    <row r="22249" spans="1:9" x14ac:dyDescent="0.25">
      <c r="A22249" s="2">
        <v>38685</v>
      </c>
      <c r="B22249">
        <v>333</v>
      </c>
      <c r="C22249">
        <v>2005</v>
      </c>
      <c r="D22249">
        <v>11</v>
      </c>
      <c r="E22249">
        <v>29</v>
      </c>
      <c r="F22249">
        <v>15.2</v>
      </c>
      <c r="G22249">
        <v>22.4</v>
      </c>
      <c r="H22249">
        <v>0.2</v>
      </c>
      <c r="I22249" t="s">
        <v>15</v>
      </c>
    </row>
    <row r="22250" spans="1:9" x14ac:dyDescent="0.25">
      <c r="A22250" s="2">
        <v>38686</v>
      </c>
      <c r="B22250">
        <v>334</v>
      </c>
      <c r="C22250">
        <v>2005</v>
      </c>
      <c r="D22250">
        <v>11</v>
      </c>
      <c r="E22250">
        <v>30</v>
      </c>
      <c r="F22250">
        <v>11.4</v>
      </c>
      <c r="G22250">
        <v>22.1</v>
      </c>
      <c r="H22250">
        <v>0</v>
      </c>
      <c r="I22250" t="s">
        <v>15</v>
      </c>
    </row>
    <row r="22251" spans="1:9" x14ac:dyDescent="0.25">
      <c r="A22251" s="2">
        <v>38687</v>
      </c>
      <c r="B22251">
        <v>335</v>
      </c>
      <c r="C22251">
        <v>2005</v>
      </c>
      <c r="D22251">
        <v>12</v>
      </c>
      <c r="E22251">
        <v>1</v>
      </c>
      <c r="F22251">
        <v>10.9</v>
      </c>
      <c r="G22251">
        <v>25.4</v>
      </c>
      <c r="H22251">
        <v>0</v>
      </c>
      <c r="I22251" t="s">
        <v>15</v>
      </c>
    </row>
    <row r="22252" spans="1:9" x14ac:dyDescent="0.25">
      <c r="A22252" s="2">
        <v>38688</v>
      </c>
      <c r="B22252">
        <v>336</v>
      </c>
      <c r="C22252">
        <v>2005</v>
      </c>
      <c r="D22252">
        <v>12</v>
      </c>
      <c r="E22252">
        <v>2</v>
      </c>
      <c r="F22252">
        <v>10.5</v>
      </c>
      <c r="G22252">
        <v>28.7</v>
      </c>
      <c r="H22252">
        <v>0</v>
      </c>
      <c r="I22252" t="s">
        <v>15</v>
      </c>
    </row>
    <row r="22253" spans="1:9" x14ac:dyDescent="0.25">
      <c r="A22253" s="2">
        <v>38689</v>
      </c>
      <c r="B22253">
        <v>337</v>
      </c>
      <c r="C22253">
        <v>2005</v>
      </c>
      <c r="D22253">
        <v>12</v>
      </c>
      <c r="E22253">
        <v>3</v>
      </c>
      <c r="F22253">
        <v>15.5</v>
      </c>
      <c r="G22253">
        <v>22.3</v>
      </c>
      <c r="H22253">
        <v>0</v>
      </c>
      <c r="I22253" t="s">
        <v>15</v>
      </c>
    </row>
    <row r="22254" spans="1:9" x14ac:dyDescent="0.25">
      <c r="A22254" s="2">
        <v>38690</v>
      </c>
      <c r="B22254">
        <v>338</v>
      </c>
      <c r="C22254">
        <v>2005</v>
      </c>
      <c r="D22254">
        <v>12</v>
      </c>
      <c r="E22254">
        <v>4</v>
      </c>
      <c r="F22254">
        <v>16</v>
      </c>
      <c r="G22254">
        <v>23.4</v>
      </c>
      <c r="H22254">
        <v>0</v>
      </c>
      <c r="I22254" t="s">
        <v>15</v>
      </c>
    </row>
    <row r="22255" spans="1:9" x14ac:dyDescent="0.25">
      <c r="A22255" s="2">
        <v>38691</v>
      </c>
      <c r="B22255">
        <v>339</v>
      </c>
      <c r="C22255">
        <v>2005</v>
      </c>
      <c r="D22255">
        <v>12</v>
      </c>
      <c r="E22255">
        <v>5</v>
      </c>
      <c r="F22255">
        <v>15.4</v>
      </c>
      <c r="G22255">
        <v>20.100000000000001</v>
      </c>
      <c r="H22255">
        <v>0.6</v>
      </c>
      <c r="I22255" t="s">
        <v>15</v>
      </c>
    </row>
    <row r="22256" spans="1:9" x14ac:dyDescent="0.25">
      <c r="A22256" s="2">
        <v>38692</v>
      </c>
      <c r="B22256">
        <v>340</v>
      </c>
      <c r="C22256">
        <v>2005</v>
      </c>
      <c r="D22256">
        <v>12</v>
      </c>
      <c r="E22256">
        <v>6</v>
      </c>
      <c r="F22256">
        <v>12.7</v>
      </c>
      <c r="G22256">
        <v>20.100000000000001</v>
      </c>
      <c r="H22256">
        <v>0.2</v>
      </c>
      <c r="I22256" t="s">
        <v>15</v>
      </c>
    </row>
    <row r="22257" spans="1:9" x14ac:dyDescent="0.25">
      <c r="A22257" s="2">
        <v>38693</v>
      </c>
      <c r="B22257">
        <v>341</v>
      </c>
      <c r="C22257">
        <v>2005</v>
      </c>
      <c r="D22257">
        <v>12</v>
      </c>
      <c r="E22257">
        <v>7</v>
      </c>
      <c r="F22257">
        <v>12.4</v>
      </c>
      <c r="G22257">
        <v>22.8</v>
      </c>
      <c r="H22257">
        <v>0</v>
      </c>
      <c r="I22257" t="s">
        <v>15</v>
      </c>
    </row>
    <row r="22258" spans="1:9" x14ac:dyDescent="0.25">
      <c r="A22258" s="2">
        <v>38694</v>
      </c>
      <c r="B22258">
        <v>342</v>
      </c>
      <c r="C22258">
        <v>2005</v>
      </c>
      <c r="D22258">
        <v>12</v>
      </c>
      <c r="E22258">
        <v>8</v>
      </c>
      <c r="F22258">
        <v>11.1</v>
      </c>
      <c r="G22258">
        <v>22.9</v>
      </c>
      <c r="H22258">
        <v>0</v>
      </c>
      <c r="I22258" t="s">
        <v>15</v>
      </c>
    </row>
    <row r="22259" spans="1:9" x14ac:dyDescent="0.25">
      <c r="A22259" s="2">
        <v>38695</v>
      </c>
      <c r="B22259">
        <v>343</v>
      </c>
      <c r="C22259">
        <v>2005</v>
      </c>
      <c r="D22259">
        <v>12</v>
      </c>
      <c r="E22259">
        <v>9</v>
      </c>
      <c r="F22259">
        <v>10.8</v>
      </c>
      <c r="G22259">
        <v>22.9</v>
      </c>
      <c r="H22259">
        <v>0.2</v>
      </c>
      <c r="I22259" t="s">
        <v>15</v>
      </c>
    </row>
    <row r="22260" spans="1:9" x14ac:dyDescent="0.25">
      <c r="A22260" s="2">
        <v>38696</v>
      </c>
      <c r="B22260">
        <v>344</v>
      </c>
      <c r="C22260">
        <v>2005</v>
      </c>
      <c r="D22260">
        <v>12</v>
      </c>
      <c r="E22260">
        <v>10</v>
      </c>
      <c r="F22260">
        <v>7.7</v>
      </c>
      <c r="G22260">
        <v>23.2</v>
      </c>
      <c r="H22260">
        <v>0</v>
      </c>
      <c r="I22260" t="s">
        <v>15</v>
      </c>
    </row>
    <row r="22261" spans="1:9" x14ac:dyDescent="0.25">
      <c r="A22261" s="2">
        <v>38697</v>
      </c>
      <c r="B22261">
        <v>345</v>
      </c>
      <c r="C22261">
        <v>2005</v>
      </c>
      <c r="D22261">
        <v>12</v>
      </c>
      <c r="E22261">
        <v>11</v>
      </c>
      <c r="F22261">
        <v>14.8</v>
      </c>
      <c r="G22261">
        <v>20.6</v>
      </c>
      <c r="H22261">
        <v>4.2</v>
      </c>
      <c r="I22261" t="s">
        <v>15</v>
      </c>
    </row>
    <row r="22262" spans="1:9" x14ac:dyDescent="0.25">
      <c r="A22262" s="2">
        <v>38698</v>
      </c>
      <c r="B22262">
        <v>346</v>
      </c>
      <c r="C22262">
        <v>2005</v>
      </c>
      <c r="D22262">
        <v>12</v>
      </c>
      <c r="E22262">
        <v>12</v>
      </c>
      <c r="F22262">
        <v>8.6</v>
      </c>
      <c r="G22262">
        <v>21.4</v>
      </c>
      <c r="H22262">
        <v>0</v>
      </c>
      <c r="I22262" t="s">
        <v>15</v>
      </c>
    </row>
    <row r="22263" spans="1:9" x14ac:dyDescent="0.25">
      <c r="A22263" s="2">
        <v>38699</v>
      </c>
      <c r="B22263">
        <v>347</v>
      </c>
      <c r="C22263">
        <v>2005</v>
      </c>
      <c r="D22263">
        <v>12</v>
      </c>
      <c r="E22263">
        <v>13</v>
      </c>
      <c r="F22263">
        <v>11.7</v>
      </c>
      <c r="G22263">
        <v>24.1</v>
      </c>
      <c r="H22263">
        <v>0.2</v>
      </c>
      <c r="I22263" t="s">
        <v>15</v>
      </c>
    </row>
    <row r="22264" spans="1:9" x14ac:dyDescent="0.25">
      <c r="A22264" s="2">
        <v>38700</v>
      </c>
      <c r="B22264">
        <v>348</v>
      </c>
      <c r="C22264">
        <v>2005</v>
      </c>
      <c r="D22264">
        <v>12</v>
      </c>
      <c r="E22264">
        <v>14</v>
      </c>
      <c r="F22264">
        <v>10.3</v>
      </c>
      <c r="G22264">
        <v>21.3</v>
      </c>
      <c r="H22264">
        <v>0</v>
      </c>
      <c r="I22264" t="s">
        <v>15</v>
      </c>
    </row>
    <row r="22265" spans="1:9" x14ac:dyDescent="0.25">
      <c r="A22265" s="2">
        <v>38701</v>
      </c>
      <c r="B22265">
        <v>349</v>
      </c>
      <c r="C22265">
        <v>2005</v>
      </c>
      <c r="D22265">
        <v>12</v>
      </c>
      <c r="E22265">
        <v>15</v>
      </c>
      <c r="F22265">
        <v>11.6</v>
      </c>
      <c r="G22265">
        <v>22.1</v>
      </c>
      <c r="H22265">
        <v>0</v>
      </c>
      <c r="I22265" t="s">
        <v>15</v>
      </c>
    </row>
    <row r="22266" spans="1:9" x14ac:dyDescent="0.25">
      <c r="A22266" s="2">
        <v>38702</v>
      </c>
      <c r="B22266">
        <v>350</v>
      </c>
      <c r="C22266">
        <v>2005</v>
      </c>
      <c r="D22266">
        <v>12</v>
      </c>
      <c r="E22266">
        <v>16</v>
      </c>
      <c r="F22266">
        <v>9.1</v>
      </c>
      <c r="G22266">
        <v>26</v>
      </c>
      <c r="H22266">
        <v>0</v>
      </c>
      <c r="I22266" t="s">
        <v>15</v>
      </c>
    </row>
    <row r="22267" spans="1:9" x14ac:dyDescent="0.25">
      <c r="A22267" s="2">
        <v>38703</v>
      </c>
      <c r="B22267">
        <v>351</v>
      </c>
      <c r="C22267">
        <v>2005</v>
      </c>
      <c r="D22267">
        <v>12</v>
      </c>
      <c r="E22267">
        <v>17</v>
      </c>
      <c r="F22267">
        <v>12.1</v>
      </c>
      <c r="G22267">
        <v>32.4</v>
      </c>
      <c r="H22267">
        <v>0</v>
      </c>
      <c r="I22267" t="s">
        <v>15</v>
      </c>
    </row>
    <row r="22268" spans="1:9" x14ac:dyDescent="0.25">
      <c r="A22268" s="2">
        <v>38704</v>
      </c>
      <c r="B22268">
        <v>352</v>
      </c>
      <c r="C22268">
        <v>2005</v>
      </c>
      <c r="D22268">
        <v>12</v>
      </c>
      <c r="E22268">
        <v>18</v>
      </c>
      <c r="F22268">
        <v>13.2</v>
      </c>
      <c r="G22268">
        <v>35.200000000000003</v>
      </c>
      <c r="H22268">
        <v>0</v>
      </c>
      <c r="I22268" t="s">
        <v>15</v>
      </c>
    </row>
    <row r="22269" spans="1:9" x14ac:dyDescent="0.25">
      <c r="A22269" s="2">
        <v>38705</v>
      </c>
      <c r="B22269">
        <v>353</v>
      </c>
      <c r="C22269">
        <v>2005</v>
      </c>
      <c r="D22269">
        <v>12</v>
      </c>
      <c r="E22269">
        <v>19</v>
      </c>
      <c r="F22269">
        <v>16.100000000000001</v>
      </c>
      <c r="G22269">
        <v>24.3</v>
      </c>
      <c r="H22269">
        <v>0</v>
      </c>
      <c r="I22269" t="s">
        <v>15</v>
      </c>
    </row>
    <row r="22270" spans="1:9" x14ac:dyDescent="0.25">
      <c r="A22270" s="2">
        <v>38706</v>
      </c>
      <c r="B22270">
        <v>354</v>
      </c>
      <c r="C22270">
        <v>2005</v>
      </c>
      <c r="D22270">
        <v>12</v>
      </c>
      <c r="E22270">
        <v>20</v>
      </c>
      <c r="F22270">
        <v>17.100000000000001</v>
      </c>
      <c r="G22270">
        <v>24.9</v>
      </c>
      <c r="H22270">
        <v>0</v>
      </c>
      <c r="I22270" t="s">
        <v>15</v>
      </c>
    </row>
    <row r="22271" spans="1:9" x14ac:dyDescent="0.25">
      <c r="A22271" s="2">
        <v>38707</v>
      </c>
      <c r="B22271">
        <v>355</v>
      </c>
      <c r="C22271">
        <v>2005</v>
      </c>
      <c r="D22271">
        <v>12</v>
      </c>
      <c r="E22271">
        <v>21</v>
      </c>
      <c r="F22271">
        <v>8.6</v>
      </c>
      <c r="G22271">
        <v>24.3</v>
      </c>
      <c r="H22271">
        <v>0</v>
      </c>
      <c r="I22271" t="s">
        <v>15</v>
      </c>
    </row>
    <row r="22272" spans="1:9" x14ac:dyDescent="0.25">
      <c r="A22272" s="2">
        <v>38708</v>
      </c>
      <c r="B22272">
        <v>356</v>
      </c>
      <c r="C22272">
        <v>2005</v>
      </c>
      <c r="D22272">
        <v>12</v>
      </c>
      <c r="E22272">
        <v>22</v>
      </c>
      <c r="F22272">
        <v>8.6999999999999993</v>
      </c>
      <c r="G22272">
        <v>24.3</v>
      </c>
      <c r="H22272">
        <v>0</v>
      </c>
      <c r="I22272" t="s">
        <v>15</v>
      </c>
    </row>
    <row r="22273" spans="1:9" x14ac:dyDescent="0.25">
      <c r="A22273" s="2">
        <v>38709</v>
      </c>
      <c r="B22273">
        <v>357</v>
      </c>
      <c r="C22273">
        <v>2005</v>
      </c>
      <c r="D22273">
        <v>12</v>
      </c>
      <c r="E22273">
        <v>23</v>
      </c>
      <c r="F22273">
        <v>15</v>
      </c>
      <c r="G22273">
        <v>22.7</v>
      </c>
      <c r="H22273">
        <v>0.4</v>
      </c>
      <c r="I22273" t="s">
        <v>15</v>
      </c>
    </row>
    <row r="22274" spans="1:9" x14ac:dyDescent="0.25">
      <c r="A22274" s="2">
        <v>38710</v>
      </c>
      <c r="B22274">
        <v>358</v>
      </c>
      <c r="C22274">
        <v>2005</v>
      </c>
      <c r="D22274">
        <v>12</v>
      </c>
      <c r="E22274">
        <v>24</v>
      </c>
      <c r="F22274">
        <v>7</v>
      </c>
      <c r="G22274">
        <v>25.7</v>
      </c>
      <c r="H22274">
        <v>0</v>
      </c>
      <c r="I22274" t="s">
        <v>15</v>
      </c>
    </row>
    <row r="22275" spans="1:9" x14ac:dyDescent="0.25">
      <c r="A22275" s="2">
        <v>38711</v>
      </c>
      <c r="B22275">
        <v>359</v>
      </c>
      <c r="C22275">
        <v>2005</v>
      </c>
      <c r="D22275">
        <v>12</v>
      </c>
      <c r="E22275">
        <v>25</v>
      </c>
      <c r="F22275">
        <v>10.7</v>
      </c>
      <c r="G22275">
        <v>30.2</v>
      </c>
      <c r="H22275">
        <v>0</v>
      </c>
      <c r="I22275" t="s">
        <v>15</v>
      </c>
    </row>
    <row r="22276" spans="1:9" x14ac:dyDescent="0.25">
      <c r="A22276" s="2">
        <v>38712</v>
      </c>
      <c r="B22276">
        <v>360</v>
      </c>
      <c r="C22276">
        <v>2005</v>
      </c>
      <c r="D22276">
        <v>12</v>
      </c>
      <c r="E22276">
        <v>26</v>
      </c>
      <c r="F22276">
        <v>14.3</v>
      </c>
      <c r="G22276">
        <v>25</v>
      </c>
      <c r="H22276">
        <v>0</v>
      </c>
      <c r="I22276" t="s">
        <v>15</v>
      </c>
    </row>
    <row r="22277" spans="1:9" x14ac:dyDescent="0.25">
      <c r="A22277" s="2">
        <v>38713</v>
      </c>
      <c r="B22277">
        <v>361</v>
      </c>
      <c r="C22277">
        <v>2005</v>
      </c>
      <c r="D22277">
        <v>12</v>
      </c>
      <c r="E22277">
        <v>27</v>
      </c>
      <c r="F22277">
        <v>14.3</v>
      </c>
      <c r="G22277">
        <v>23.9</v>
      </c>
      <c r="H22277">
        <v>0</v>
      </c>
      <c r="I22277" t="s">
        <v>15</v>
      </c>
    </row>
    <row r="22278" spans="1:9" x14ac:dyDescent="0.25">
      <c r="A22278" s="2">
        <v>38714</v>
      </c>
      <c r="B22278">
        <v>362</v>
      </c>
      <c r="C22278">
        <v>2005</v>
      </c>
      <c r="D22278">
        <v>12</v>
      </c>
      <c r="E22278">
        <v>28</v>
      </c>
      <c r="F22278">
        <v>10.5</v>
      </c>
      <c r="G22278">
        <v>27</v>
      </c>
      <c r="H22278">
        <v>0</v>
      </c>
      <c r="I22278" t="s">
        <v>15</v>
      </c>
    </row>
    <row r="22279" spans="1:9" x14ac:dyDescent="0.25">
      <c r="A22279" s="2">
        <v>38715</v>
      </c>
      <c r="B22279">
        <v>363</v>
      </c>
      <c r="C22279">
        <v>2005</v>
      </c>
      <c r="D22279">
        <v>12</v>
      </c>
      <c r="E22279">
        <v>29</v>
      </c>
      <c r="F22279">
        <v>13.4</v>
      </c>
      <c r="G22279">
        <v>26.7</v>
      </c>
      <c r="H22279">
        <v>0</v>
      </c>
      <c r="I22279" t="s">
        <v>15</v>
      </c>
    </row>
    <row r="22280" spans="1:9" x14ac:dyDescent="0.25">
      <c r="A22280" s="2">
        <v>38716</v>
      </c>
      <c r="B22280">
        <v>364</v>
      </c>
      <c r="C22280">
        <v>2005</v>
      </c>
      <c r="D22280">
        <v>12</v>
      </c>
      <c r="E22280">
        <v>30</v>
      </c>
      <c r="F22280">
        <v>17.7</v>
      </c>
      <c r="G22280">
        <v>24.8</v>
      </c>
      <c r="H22280">
        <v>0</v>
      </c>
      <c r="I22280" t="s">
        <v>15</v>
      </c>
    </row>
    <row r="22281" spans="1:9" x14ac:dyDescent="0.25">
      <c r="A22281" s="2">
        <v>38717</v>
      </c>
      <c r="B22281">
        <v>365</v>
      </c>
      <c r="C22281">
        <v>2005</v>
      </c>
      <c r="D22281">
        <v>12</v>
      </c>
      <c r="E22281">
        <v>31</v>
      </c>
      <c r="F22281">
        <v>12.8</v>
      </c>
      <c r="G22281">
        <v>26.2</v>
      </c>
      <c r="H22281">
        <v>0</v>
      </c>
      <c r="I22281" t="s">
        <v>15</v>
      </c>
    </row>
    <row r="22282" spans="1:9" x14ac:dyDescent="0.25">
      <c r="A22282" s="2">
        <v>38718</v>
      </c>
      <c r="B22282">
        <v>1</v>
      </c>
      <c r="C22282">
        <v>2006</v>
      </c>
      <c r="D22282">
        <v>1</v>
      </c>
      <c r="E22282">
        <v>1</v>
      </c>
      <c r="F22282">
        <v>10.8</v>
      </c>
      <c r="G22282">
        <v>29.3</v>
      </c>
      <c r="H22282">
        <v>0</v>
      </c>
      <c r="I22282" t="s">
        <v>15</v>
      </c>
    </row>
    <row r="22283" spans="1:9" x14ac:dyDescent="0.25">
      <c r="A22283" s="2">
        <v>38719</v>
      </c>
      <c r="B22283">
        <v>2</v>
      </c>
      <c r="C22283">
        <v>2006</v>
      </c>
      <c r="D22283">
        <v>1</v>
      </c>
      <c r="E22283">
        <v>2</v>
      </c>
      <c r="F22283">
        <v>14.3</v>
      </c>
      <c r="G22283">
        <v>31.1</v>
      </c>
      <c r="H22283">
        <v>0</v>
      </c>
      <c r="I22283" t="s">
        <v>15</v>
      </c>
    </row>
    <row r="22284" spans="1:9" x14ac:dyDescent="0.25">
      <c r="A22284" s="2">
        <v>38720</v>
      </c>
      <c r="B22284">
        <v>3</v>
      </c>
      <c r="C22284">
        <v>2006</v>
      </c>
      <c r="D22284">
        <v>1</v>
      </c>
      <c r="E22284">
        <v>3</v>
      </c>
      <c r="F22284">
        <v>16.2</v>
      </c>
      <c r="G22284">
        <v>25</v>
      </c>
      <c r="H22284">
        <v>2.2000000000000002</v>
      </c>
      <c r="I22284" t="s">
        <v>15</v>
      </c>
    </row>
    <row r="22285" spans="1:9" x14ac:dyDescent="0.25">
      <c r="A22285" s="2">
        <v>38721</v>
      </c>
      <c r="B22285">
        <v>4</v>
      </c>
      <c r="C22285">
        <v>2006</v>
      </c>
      <c r="D22285">
        <v>1</v>
      </c>
      <c r="E22285">
        <v>4</v>
      </c>
      <c r="F22285">
        <v>18.2</v>
      </c>
      <c r="G22285">
        <v>31.3</v>
      </c>
      <c r="H22285">
        <v>0</v>
      </c>
      <c r="I22285" t="s">
        <v>15</v>
      </c>
    </row>
    <row r="22286" spans="1:9" x14ac:dyDescent="0.25">
      <c r="A22286" s="2">
        <v>38722</v>
      </c>
      <c r="B22286">
        <v>5</v>
      </c>
      <c r="C22286">
        <v>2006</v>
      </c>
      <c r="D22286">
        <v>1</v>
      </c>
      <c r="E22286">
        <v>5</v>
      </c>
      <c r="F22286">
        <v>19.7</v>
      </c>
      <c r="G22286">
        <v>35.200000000000003</v>
      </c>
      <c r="H22286">
        <v>0</v>
      </c>
      <c r="I22286" t="s">
        <v>15</v>
      </c>
    </row>
    <row r="22287" spans="1:9" x14ac:dyDescent="0.25">
      <c r="A22287" s="2">
        <v>38723</v>
      </c>
      <c r="B22287">
        <v>6</v>
      </c>
      <c r="C22287">
        <v>2006</v>
      </c>
      <c r="D22287">
        <v>1</v>
      </c>
      <c r="E22287">
        <v>6</v>
      </c>
      <c r="F22287">
        <v>20.3</v>
      </c>
      <c r="G22287">
        <v>37.9</v>
      </c>
      <c r="H22287">
        <v>0</v>
      </c>
      <c r="I22287" t="s">
        <v>15</v>
      </c>
    </row>
    <row r="22288" spans="1:9" x14ac:dyDescent="0.25">
      <c r="A22288" s="2">
        <v>38724</v>
      </c>
      <c r="B22288">
        <v>7</v>
      </c>
      <c r="C22288">
        <v>2006</v>
      </c>
      <c r="D22288">
        <v>1</v>
      </c>
      <c r="E22288">
        <v>7</v>
      </c>
      <c r="F22288">
        <v>21.3</v>
      </c>
      <c r="G22288">
        <v>36.299999999999997</v>
      </c>
      <c r="H22288">
        <v>0</v>
      </c>
      <c r="I22288" t="s">
        <v>15</v>
      </c>
    </row>
    <row r="22289" spans="1:9" x14ac:dyDescent="0.25">
      <c r="A22289" s="2">
        <v>38725</v>
      </c>
      <c r="B22289">
        <v>8</v>
      </c>
      <c r="C22289">
        <v>2006</v>
      </c>
      <c r="D22289">
        <v>1</v>
      </c>
      <c r="E22289">
        <v>8</v>
      </c>
      <c r="F22289">
        <v>20.9</v>
      </c>
      <c r="G22289">
        <v>28.6</v>
      </c>
      <c r="H22289">
        <v>0</v>
      </c>
      <c r="I22289" t="s">
        <v>15</v>
      </c>
    </row>
    <row r="22290" spans="1:9" x14ac:dyDescent="0.25">
      <c r="A22290" s="2">
        <v>38726</v>
      </c>
      <c r="B22290">
        <v>9</v>
      </c>
      <c r="C22290">
        <v>2006</v>
      </c>
      <c r="D22290">
        <v>1</v>
      </c>
      <c r="E22290">
        <v>9</v>
      </c>
      <c r="F22290">
        <v>16.5</v>
      </c>
      <c r="G22290">
        <v>30.2</v>
      </c>
      <c r="H22290">
        <v>0</v>
      </c>
      <c r="I22290" t="s">
        <v>15</v>
      </c>
    </row>
    <row r="22291" spans="1:9" x14ac:dyDescent="0.25">
      <c r="A22291" s="2">
        <v>38727</v>
      </c>
      <c r="B22291">
        <v>10</v>
      </c>
      <c r="C22291">
        <v>2006</v>
      </c>
      <c r="D22291">
        <v>1</v>
      </c>
      <c r="E22291">
        <v>10</v>
      </c>
      <c r="F22291">
        <v>15</v>
      </c>
      <c r="G22291">
        <v>30.9</v>
      </c>
      <c r="H22291">
        <v>0</v>
      </c>
      <c r="I22291" t="s">
        <v>15</v>
      </c>
    </row>
    <row r="22292" spans="1:9" x14ac:dyDescent="0.25">
      <c r="A22292" s="2">
        <v>38728</v>
      </c>
      <c r="B22292">
        <v>11</v>
      </c>
      <c r="C22292">
        <v>2006</v>
      </c>
      <c r="D22292">
        <v>1</v>
      </c>
      <c r="E22292">
        <v>11</v>
      </c>
      <c r="F22292">
        <v>16.899999999999999</v>
      </c>
      <c r="G22292">
        <v>32.700000000000003</v>
      </c>
      <c r="H22292">
        <v>0</v>
      </c>
      <c r="I22292" t="s">
        <v>15</v>
      </c>
    </row>
    <row r="22293" spans="1:9" x14ac:dyDescent="0.25">
      <c r="A22293" s="2">
        <v>38729</v>
      </c>
      <c r="B22293">
        <v>12</v>
      </c>
      <c r="C22293">
        <v>2006</v>
      </c>
      <c r="D22293">
        <v>1</v>
      </c>
      <c r="E22293">
        <v>12</v>
      </c>
      <c r="F22293">
        <v>18.600000000000001</v>
      </c>
      <c r="G22293">
        <v>21.3</v>
      </c>
      <c r="H22293">
        <v>3.8</v>
      </c>
      <c r="I22293" t="s">
        <v>15</v>
      </c>
    </row>
    <row r="22294" spans="1:9" x14ac:dyDescent="0.25">
      <c r="A22294" s="2">
        <v>38730</v>
      </c>
      <c r="B22294">
        <v>13</v>
      </c>
      <c r="C22294">
        <v>2006</v>
      </c>
      <c r="D22294">
        <v>1</v>
      </c>
      <c r="E22294">
        <v>13</v>
      </c>
      <c r="F22294">
        <v>18.7</v>
      </c>
      <c r="G22294">
        <v>22.2</v>
      </c>
      <c r="H22294">
        <v>13</v>
      </c>
      <c r="I22294" t="s">
        <v>15</v>
      </c>
    </row>
    <row r="22295" spans="1:9" x14ac:dyDescent="0.25">
      <c r="A22295" s="2">
        <v>38731</v>
      </c>
      <c r="B22295">
        <v>14</v>
      </c>
      <c r="C22295">
        <v>2006</v>
      </c>
      <c r="D22295">
        <v>1</v>
      </c>
      <c r="E22295">
        <v>14</v>
      </c>
      <c r="F22295">
        <v>17.7</v>
      </c>
      <c r="G22295">
        <v>26.1</v>
      </c>
      <c r="H22295">
        <v>0</v>
      </c>
      <c r="I22295" t="s">
        <v>15</v>
      </c>
    </row>
    <row r="22296" spans="1:9" x14ac:dyDescent="0.25">
      <c r="A22296" s="2">
        <v>38732</v>
      </c>
      <c r="B22296">
        <v>15</v>
      </c>
      <c r="C22296">
        <v>2006</v>
      </c>
      <c r="D22296">
        <v>1</v>
      </c>
      <c r="E22296">
        <v>15</v>
      </c>
      <c r="F22296">
        <v>18</v>
      </c>
      <c r="G22296">
        <v>30.1</v>
      </c>
      <c r="H22296">
        <v>0</v>
      </c>
      <c r="I22296" t="s">
        <v>15</v>
      </c>
    </row>
    <row r="22297" spans="1:9" x14ac:dyDescent="0.25">
      <c r="A22297" s="2">
        <v>38733</v>
      </c>
      <c r="B22297">
        <v>16</v>
      </c>
      <c r="C22297">
        <v>2006</v>
      </c>
      <c r="D22297">
        <v>1</v>
      </c>
      <c r="E22297">
        <v>16</v>
      </c>
      <c r="F22297">
        <v>15.6</v>
      </c>
      <c r="G22297">
        <v>31.6</v>
      </c>
      <c r="H22297">
        <v>0</v>
      </c>
      <c r="I22297" t="s">
        <v>15</v>
      </c>
    </row>
    <row r="22298" spans="1:9" x14ac:dyDescent="0.25">
      <c r="A22298" s="2">
        <v>38734</v>
      </c>
      <c r="B22298">
        <v>17</v>
      </c>
      <c r="C22298">
        <v>2006</v>
      </c>
      <c r="D22298">
        <v>1</v>
      </c>
      <c r="E22298">
        <v>17</v>
      </c>
      <c r="F22298">
        <v>17.5</v>
      </c>
      <c r="G22298">
        <v>32.200000000000003</v>
      </c>
      <c r="H22298">
        <v>0</v>
      </c>
      <c r="I22298" t="s">
        <v>15</v>
      </c>
    </row>
    <row r="22299" spans="1:9" x14ac:dyDescent="0.25">
      <c r="A22299" s="2">
        <v>38735</v>
      </c>
      <c r="B22299">
        <v>18</v>
      </c>
      <c r="C22299">
        <v>2006</v>
      </c>
      <c r="D22299">
        <v>1</v>
      </c>
      <c r="E22299">
        <v>18</v>
      </c>
      <c r="F22299">
        <v>18.2</v>
      </c>
      <c r="G22299">
        <v>26.9</v>
      </c>
      <c r="H22299">
        <v>0</v>
      </c>
      <c r="I22299" t="s">
        <v>15</v>
      </c>
    </row>
    <row r="22300" spans="1:9" x14ac:dyDescent="0.25">
      <c r="A22300" s="2">
        <v>38736</v>
      </c>
      <c r="B22300">
        <v>19</v>
      </c>
      <c r="C22300">
        <v>2006</v>
      </c>
      <c r="D22300">
        <v>1</v>
      </c>
      <c r="E22300">
        <v>19</v>
      </c>
      <c r="F22300">
        <v>14.4</v>
      </c>
      <c r="G22300">
        <v>30.5</v>
      </c>
      <c r="H22300">
        <v>0</v>
      </c>
      <c r="I22300" t="s">
        <v>15</v>
      </c>
    </row>
    <row r="22301" spans="1:9" x14ac:dyDescent="0.25">
      <c r="A22301" s="2">
        <v>38737</v>
      </c>
      <c r="B22301">
        <v>20</v>
      </c>
      <c r="C22301">
        <v>2006</v>
      </c>
      <c r="D22301">
        <v>1</v>
      </c>
      <c r="E22301">
        <v>20</v>
      </c>
      <c r="F22301">
        <v>13.9</v>
      </c>
      <c r="G22301">
        <v>34.700000000000003</v>
      </c>
      <c r="H22301">
        <v>0</v>
      </c>
      <c r="I22301" t="s">
        <v>15</v>
      </c>
    </row>
    <row r="22302" spans="1:9" x14ac:dyDescent="0.25">
      <c r="A22302" s="2">
        <v>38738</v>
      </c>
      <c r="B22302">
        <v>21</v>
      </c>
      <c r="C22302">
        <v>2006</v>
      </c>
      <c r="D22302">
        <v>1</v>
      </c>
      <c r="E22302">
        <v>21</v>
      </c>
      <c r="F22302">
        <v>15.5</v>
      </c>
      <c r="G22302">
        <v>28.8</v>
      </c>
      <c r="H22302">
        <v>0</v>
      </c>
      <c r="I22302" t="s">
        <v>15</v>
      </c>
    </row>
    <row r="22303" spans="1:9" x14ac:dyDescent="0.25">
      <c r="A22303" s="2">
        <v>38739</v>
      </c>
      <c r="B22303">
        <v>22</v>
      </c>
      <c r="C22303">
        <v>2006</v>
      </c>
      <c r="D22303">
        <v>1</v>
      </c>
      <c r="E22303">
        <v>22</v>
      </c>
      <c r="F22303">
        <v>14.2</v>
      </c>
      <c r="G22303">
        <v>30.9</v>
      </c>
      <c r="H22303">
        <v>0</v>
      </c>
      <c r="I22303" t="s">
        <v>15</v>
      </c>
    </row>
    <row r="22304" spans="1:9" x14ac:dyDescent="0.25">
      <c r="A22304" s="2">
        <v>38740</v>
      </c>
      <c r="B22304">
        <v>23</v>
      </c>
      <c r="C22304">
        <v>2006</v>
      </c>
      <c r="D22304">
        <v>1</v>
      </c>
      <c r="E22304">
        <v>23</v>
      </c>
      <c r="F22304">
        <v>17.100000000000001</v>
      </c>
      <c r="G22304">
        <v>35.4</v>
      </c>
      <c r="H22304">
        <v>0</v>
      </c>
      <c r="I22304" t="s">
        <v>15</v>
      </c>
    </row>
    <row r="22305" spans="1:9" x14ac:dyDescent="0.25">
      <c r="A22305" s="2">
        <v>38741</v>
      </c>
      <c r="B22305">
        <v>24</v>
      </c>
      <c r="C22305">
        <v>2006</v>
      </c>
      <c r="D22305">
        <v>1</v>
      </c>
      <c r="E22305">
        <v>24</v>
      </c>
      <c r="F22305">
        <v>21.9</v>
      </c>
      <c r="G22305">
        <v>35.5</v>
      </c>
      <c r="H22305">
        <v>0</v>
      </c>
      <c r="I22305" t="s">
        <v>15</v>
      </c>
    </row>
    <row r="22306" spans="1:9" x14ac:dyDescent="0.25">
      <c r="A22306" s="2">
        <v>38742</v>
      </c>
      <c r="B22306">
        <v>25</v>
      </c>
      <c r="C22306">
        <v>2006</v>
      </c>
      <c r="D22306">
        <v>1</v>
      </c>
      <c r="E22306">
        <v>25</v>
      </c>
      <c r="F22306">
        <v>20</v>
      </c>
      <c r="G22306">
        <v>29.9</v>
      </c>
      <c r="H22306">
        <v>9.1999999999999993</v>
      </c>
      <c r="I22306" t="s">
        <v>15</v>
      </c>
    </row>
    <row r="22307" spans="1:9" x14ac:dyDescent="0.25">
      <c r="A22307" s="2">
        <v>38743</v>
      </c>
      <c r="B22307">
        <v>26</v>
      </c>
      <c r="C22307">
        <v>2006</v>
      </c>
      <c r="D22307">
        <v>1</v>
      </c>
      <c r="E22307">
        <v>26</v>
      </c>
      <c r="F22307">
        <v>16.2</v>
      </c>
      <c r="G22307">
        <v>28.6</v>
      </c>
      <c r="H22307">
        <v>0</v>
      </c>
      <c r="I22307" t="s">
        <v>15</v>
      </c>
    </row>
    <row r="22308" spans="1:9" x14ac:dyDescent="0.25">
      <c r="A22308" s="2">
        <v>38744</v>
      </c>
      <c r="B22308">
        <v>27</v>
      </c>
      <c r="C22308">
        <v>2006</v>
      </c>
      <c r="D22308">
        <v>1</v>
      </c>
      <c r="E22308">
        <v>27</v>
      </c>
      <c r="F22308">
        <v>14.8</v>
      </c>
      <c r="G22308">
        <v>28.2</v>
      </c>
      <c r="H22308">
        <v>0</v>
      </c>
      <c r="I22308" t="s">
        <v>15</v>
      </c>
    </row>
    <row r="22309" spans="1:9" x14ac:dyDescent="0.25">
      <c r="A22309" s="2">
        <v>38745</v>
      </c>
      <c r="B22309">
        <v>28</v>
      </c>
      <c r="C22309">
        <v>2006</v>
      </c>
      <c r="D22309">
        <v>1</v>
      </c>
      <c r="E22309">
        <v>28</v>
      </c>
      <c r="F22309">
        <v>15.8</v>
      </c>
      <c r="G22309">
        <v>29.1</v>
      </c>
      <c r="H22309">
        <v>0</v>
      </c>
      <c r="I22309" t="s">
        <v>15</v>
      </c>
    </row>
    <row r="22310" spans="1:9" x14ac:dyDescent="0.25">
      <c r="A22310" s="2">
        <v>38746</v>
      </c>
      <c r="B22310">
        <v>29</v>
      </c>
      <c r="C22310">
        <v>2006</v>
      </c>
      <c r="D22310">
        <v>1</v>
      </c>
      <c r="E22310">
        <v>29</v>
      </c>
      <c r="F22310">
        <v>14.4</v>
      </c>
      <c r="G22310">
        <v>25.4</v>
      </c>
      <c r="H22310">
        <v>0</v>
      </c>
      <c r="I22310" t="s">
        <v>15</v>
      </c>
    </row>
    <row r="22311" spans="1:9" x14ac:dyDescent="0.25">
      <c r="A22311" s="2">
        <v>38747</v>
      </c>
      <c r="B22311">
        <v>30</v>
      </c>
      <c r="C22311">
        <v>2006</v>
      </c>
      <c r="D22311">
        <v>1</v>
      </c>
      <c r="E22311">
        <v>30</v>
      </c>
      <c r="F22311">
        <v>14.7</v>
      </c>
      <c r="G22311">
        <v>25.2</v>
      </c>
      <c r="H22311">
        <v>0</v>
      </c>
      <c r="I22311" t="s">
        <v>15</v>
      </c>
    </row>
    <row r="22312" spans="1:9" x14ac:dyDescent="0.25">
      <c r="A22312" s="2">
        <v>38748</v>
      </c>
      <c r="B22312">
        <v>31</v>
      </c>
      <c r="C22312">
        <v>2006</v>
      </c>
      <c r="D22312">
        <v>1</v>
      </c>
      <c r="E22312">
        <v>31</v>
      </c>
      <c r="F22312">
        <v>13.1</v>
      </c>
      <c r="G22312">
        <v>25.8</v>
      </c>
      <c r="H22312">
        <v>0</v>
      </c>
      <c r="I22312" t="s">
        <v>15</v>
      </c>
    </row>
    <row r="22313" spans="1:9" x14ac:dyDescent="0.25">
      <c r="A22313" s="2">
        <v>38749</v>
      </c>
      <c r="B22313">
        <v>32</v>
      </c>
      <c r="C22313">
        <v>2006</v>
      </c>
      <c r="D22313">
        <v>2</v>
      </c>
      <c r="E22313">
        <v>1</v>
      </c>
      <c r="F22313">
        <v>13.6</v>
      </c>
      <c r="G22313">
        <v>26.7</v>
      </c>
      <c r="H22313">
        <v>0</v>
      </c>
      <c r="I22313" t="s">
        <v>15</v>
      </c>
    </row>
    <row r="22314" spans="1:9" x14ac:dyDescent="0.25">
      <c r="A22314" s="2">
        <v>38750</v>
      </c>
      <c r="B22314">
        <v>33</v>
      </c>
      <c r="C22314">
        <v>2006</v>
      </c>
      <c r="D22314">
        <v>2</v>
      </c>
      <c r="E22314">
        <v>2</v>
      </c>
      <c r="F22314">
        <v>10.1</v>
      </c>
      <c r="G22314">
        <v>29.1</v>
      </c>
      <c r="H22314">
        <v>0</v>
      </c>
      <c r="I22314" t="s">
        <v>15</v>
      </c>
    </row>
    <row r="22315" spans="1:9" x14ac:dyDescent="0.25">
      <c r="A22315" s="2">
        <v>38751</v>
      </c>
      <c r="B22315">
        <v>34</v>
      </c>
      <c r="C22315">
        <v>2006</v>
      </c>
      <c r="D22315">
        <v>2</v>
      </c>
      <c r="E22315">
        <v>3</v>
      </c>
      <c r="F22315">
        <v>14</v>
      </c>
      <c r="G22315">
        <v>34.6</v>
      </c>
      <c r="H22315">
        <v>0</v>
      </c>
      <c r="I22315" t="s">
        <v>15</v>
      </c>
    </row>
    <row r="22316" spans="1:9" x14ac:dyDescent="0.25">
      <c r="A22316" s="2">
        <v>38752</v>
      </c>
      <c r="B22316">
        <v>35</v>
      </c>
      <c r="C22316">
        <v>2006</v>
      </c>
      <c r="D22316">
        <v>2</v>
      </c>
      <c r="E22316">
        <v>4</v>
      </c>
      <c r="F22316">
        <v>15.9</v>
      </c>
      <c r="G22316">
        <v>36.4</v>
      </c>
      <c r="H22316">
        <v>0</v>
      </c>
      <c r="I22316" t="s">
        <v>15</v>
      </c>
    </row>
    <row r="22317" spans="1:9" x14ac:dyDescent="0.25">
      <c r="A22317" s="2">
        <v>38753</v>
      </c>
      <c r="B22317">
        <v>36</v>
      </c>
      <c r="C22317">
        <v>2006</v>
      </c>
      <c r="D22317">
        <v>2</v>
      </c>
      <c r="E22317">
        <v>5</v>
      </c>
      <c r="F22317">
        <v>16</v>
      </c>
      <c r="G22317">
        <v>35</v>
      </c>
      <c r="H22317">
        <v>0</v>
      </c>
      <c r="I22317" t="s">
        <v>15</v>
      </c>
    </row>
    <row r="22318" spans="1:9" x14ac:dyDescent="0.25">
      <c r="A22318" s="2">
        <v>38754</v>
      </c>
      <c r="B22318">
        <v>37</v>
      </c>
      <c r="C22318">
        <v>2006</v>
      </c>
      <c r="D22318">
        <v>2</v>
      </c>
      <c r="E22318">
        <v>6</v>
      </c>
      <c r="F22318">
        <v>19.5</v>
      </c>
      <c r="G22318">
        <v>34.4</v>
      </c>
      <c r="H22318">
        <v>0</v>
      </c>
      <c r="I22318" t="s">
        <v>15</v>
      </c>
    </row>
    <row r="22319" spans="1:9" x14ac:dyDescent="0.25">
      <c r="A22319" s="2">
        <v>38755</v>
      </c>
      <c r="B22319">
        <v>38</v>
      </c>
      <c r="C22319">
        <v>2006</v>
      </c>
      <c r="D22319">
        <v>2</v>
      </c>
      <c r="E22319">
        <v>7</v>
      </c>
      <c r="F22319">
        <v>22.5</v>
      </c>
      <c r="G22319">
        <v>30</v>
      </c>
      <c r="H22319">
        <v>13.4</v>
      </c>
      <c r="I22319" t="s">
        <v>15</v>
      </c>
    </row>
    <row r="22320" spans="1:9" x14ac:dyDescent="0.25">
      <c r="A22320" s="2">
        <v>38756</v>
      </c>
      <c r="B22320">
        <v>39</v>
      </c>
      <c r="C22320">
        <v>2006</v>
      </c>
      <c r="D22320">
        <v>2</v>
      </c>
      <c r="E22320">
        <v>8</v>
      </c>
      <c r="F22320">
        <v>12.7</v>
      </c>
      <c r="G22320">
        <v>28</v>
      </c>
      <c r="H22320">
        <v>0</v>
      </c>
      <c r="I22320" t="s">
        <v>15</v>
      </c>
    </row>
    <row r="22321" spans="1:9" x14ac:dyDescent="0.25">
      <c r="A22321" s="2">
        <v>38757</v>
      </c>
      <c r="B22321">
        <v>40</v>
      </c>
      <c r="C22321">
        <v>2006</v>
      </c>
      <c r="D22321">
        <v>2</v>
      </c>
      <c r="E22321">
        <v>9</v>
      </c>
      <c r="F22321">
        <v>14.3</v>
      </c>
      <c r="G22321">
        <v>31.1</v>
      </c>
      <c r="H22321">
        <v>0</v>
      </c>
      <c r="I22321" t="s">
        <v>15</v>
      </c>
    </row>
    <row r="22322" spans="1:9" x14ac:dyDescent="0.25">
      <c r="A22322" s="2">
        <v>38758</v>
      </c>
      <c r="B22322">
        <v>41</v>
      </c>
      <c r="C22322">
        <v>2006</v>
      </c>
      <c r="D22322">
        <v>2</v>
      </c>
      <c r="E22322">
        <v>10</v>
      </c>
      <c r="F22322">
        <v>18.7</v>
      </c>
      <c r="G22322">
        <v>34.5</v>
      </c>
      <c r="H22322">
        <v>0</v>
      </c>
      <c r="I22322" t="s">
        <v>15</v>
      </c>
    </row>
    <row r="22323" spans="1:9" x14ac:dyDescent="0.25">
      <c r="A22323" s="2">
        <v>38759</v>
      </c>
      <c r="B22323">
        <v>42</v>
      </c>
      <c r="C22323">
        <v>2006</v>
      </c>
      <c r="D22323">
        <v>2</v>
      </c>
      <c r="E22323">
        <v>11</v>
      </c>
      <c r="F22323">
        <v>19.899999999999999</v>
      </c>
      <c r="G22323">
        <v>35</v>
      </c>
      <c r="H22323">
        <v>0</v>
      </c>
      <c r="I22323" t="s">
        <v>15</v>
      </c>
    </row>
    <row r="22324" spans="1:9" x14ac:dyDescent="0.25">
      <c r="A22324" s="2">
        <v>38760</v>
      </c>
      <c r="B22324">
        <v>43</v>
      </c>
      <c r="C22324">
        <v>2006</v>
      </c>
      <c r="D22324">
        <v>2</v>
      </c>
      <c r="E22324">
        <v>12</v>
      </c>
      <c r="F22324">
        <v>21.3</v>
      </c>
      <c r="G22324">
        <v>34.299999999999997</v>
      </c>
      <c r="H22324">
        <v>0</v>
      </c>
      <c r="I22324" t="s">
        <v>15</v>
      </c>
    </row>
    <row r="22325" spans="1:9" x14ac:dyDescent="0.25">
      <c r="A22325" s="2">
        <v>38761</v>
      </c>
      <c r="B22325">
        <v>44</v>
      </c>
      <c r="C22325">
        <v>2006</v>
      </c>
      <c r="D22325">
        <v>2</v>
      </c>
      <c r="E22325">
        <v>13</v>
      </c>
      <c r="F22325">
        <v>19.8</v>
      </c>
      <c r="G22325">
        <v>36.1</v>
      </c>
      <c r="H22325">
        <v>0</v>
      </c>
      <c r="I22325" t="s">
        <v>15</v>
      </c>
    </row>
    <row r="22326" spans="1:9" x14ac:dyDescent="0.25">
      <c r="A22326" s="2">
        <v>38762</v>
      </c>
      <c r="B22326">
        <v>45</v>
      </c>
      <c r="C22326">
        <v>2006</v>
      </c>
      <c r="D22326">
        <v>2</v>
      </c>
      <c r="E22326">
        <v>14</v>
      </c>
      <c r="F22326">
        <v>21.2</v>
      </c>
      <c r="G22326">
        <v>38.6</v>
      </c>
      <c r="H22326">
        <v>0</v>
      </c>
      <c r="I22326" t="s">
        <v>15</v>
      </c>
    </row>
    <row r="22327" spans="1:9" x14ac:dyDescent="0.25">
      <c r="A22327" s="2">
        <v>38763</v>
      </c>
      <c r="B22327">
        <v>46</v>
      </c>
      <c r="C22327">
        <v>2006</v>
      </c>
      <c r="D22327">
        <v>2</v>
      </c>
      <c r="E22327">
        <v>15</v>
      </c>
      <c r="F22327">
        <v>20.2</v>
      </c>
      <c r="G22327">
        <v>22.3</v>
      </c>
      <c r="H22327">
        <v>0</v>
      </c>
      <c r="I22327" t="s">
        <v>15</v>
      </c>
    </row>
    <row r="22328" spans="1:9" x14ac:dyDescent="0.25">
      <c r="A22328" s="2">
        <v>38764</v>
      </c>
      <c r="B22328">
        <v>47</v>
      </c>
      <c r="C22328">
        <v>2006</v>
      </c>
      <c r="D22328">
        <v>2</v>
      </c>
      <c r="E22328">
        <v>16</v>
      </c>
      <c r="F22328">
        <v>14.1</v>
      </c>
      <c r="G22328">
        <v>23.7</v>
      </c>
      <c r="H22328">
        <v>0.8</v>
      </c>
      <c r="I22328" t="s">
        <v>15</v>
      </c>
    </row>
    <row r="22329" spans="1:9" x14ac:dyDescent="0.25">
      <c r="A22329" s="2">
        <v>38765</v>
      </c>
      <c r="B22329">
        <v>48</v>
      </c>
      <c r="C22329">
        <v>2006</v>
      </c>
      <c r="D22329">
        <v>2</v>
      </c>
      <c r="E22329">
        <v>17</v>
      </c>
      <c r="F22329">
        <v>9.8000000000000007</v>
      </c>
      <c r="G22329">
        <v>27.7</v>
      </c>
      <c r="H22329">
        <v>0</v>
      </c>
      <c r="I22329" t="s">
        <v>15</v>
      </c>
    </row>
    <row r="22330" spans="1:9" x14ac:dyDescent="0.25">
      <c r="A22330" s="2">
        <v>38766</v>
      </c>
      <c r="B22330">
        <v>49</v>
      </c>
      <c r="C22330">
        <v>2006</v>
      </c>
      <c r="D22330">
        <v>2</v>
      </c>
      <c r="E22330">
        <v>18</v>
      </c>
      <c r="F22330">
        <v>13.4</v>
      </c>
      <c r="G22330">
        <v>29</v>
      </c>
      <c r="H22330">
        <v>0</v>
      </c>
      <c r="I22330" t="s">
        <v>15</v>
      </c>
    </row>
    <row r="22331" spans="1:9" x14ac:dyDescent="0.25">
      <c r="A22331" s="2">
        <v>38767</v>
      </c>
      <c r="B22331">
        <v>50</v>
      </c>
      <c r="C22331">
        <v>2006</v>
      </c>
      <c r="D22331">
        <v>2</v>
      </c>
      <c r="E22331">
        <v>19</v>
      </c>
      <c r="F22331">
        <v>15.4</v>
      </c>
      <c r="G22331">
        <v>31</v>
      </c>
      <c r="H22331">
        <v>0</v>
      </c>
      <c r="I22331" t="s">
        <v>15</v>
      </c>
    </row>
    <row r="22332" spans="1:9" x14ac:dyDescent="0.25">
      <c r="A22332" s="2">
        <v>38768</v>
      </c>
      <c r="B22332">
        <v>51</v>
      </c>
      <c r="C22332">
        <v>2006</v>
      </c>
      <c r="D22332">
        <v>2</v>
      </c>
      <c r="E22332">
        <v>20</v>
      </c>
      <c r="F22332">
        <v>17.899999999999999</v>
      </c>
      <c r="G22332">
        <v>37.200000000000003</v>
      </c>
      <c r="H22332">
        <v>0</v>
      </c>
      <c r="I22332" t="s">
        <v>15</v>
      </c>
    </row>
    <row r="22333" spans="1:9" x14ac:dyDescent="0.25">
      <c r="A22333" s="2">
        <v>38769</v>
      </c>
      <c r="B22333">
        <v>52</v>
      </c>
      <c r="C22333">
        <v>2006</v>
      </c>
      <c r="D22333">
        <v>2</v>
      </c>
      <c r="E22333">
        <v>21</v>
      </c>
      <c r="F22333">
        <v>24.4</v>
      </c>
      <c r="G22333">
        <v>39.9</v>
      </c>
      <c r="H22333">
        <v>0</v>
      </c>
      <c r="I22333" t="s">
        <v>15</v>
      </c>
    </row>
    <row r="22334" spans="1:9" x14ac:dyDescent="0.25">
      <c r="A22334" s="2">
        <v>38770</v>
      </c>
      <c r="B22334">
        <v>53</v>
      </c>
      <c r="C22334">
        <v>2006</v>
      </c>
      <c r="D22334">
        <v>2</v>
      </c>
      <c r="E22334">
        <v>22</v>
      </c>
      <c r="F22334">
        <v>18.7</v>
      </c>
      <c r="G22334">
        <v>32.299999999999997</v>
      </c>
      <c r="H22334">
        <v>9.8000000000000007</v>
      </c>
      <c r="I22334" t="s">
        <v>15</v>
      </c>
    </row>
    <row r="22335" spans="1:9" x14ac:dyDescent="0.25">
      <c r="A22335" s="2">
        <v>38771</v>
      </c>
      <c r="B22335">
        <v>54</v>
      </c>
      <c r="C22335">
        <v>2006</v>
      </c>
      <c r="D22335">
        <v>2</v>
      </c>
      <c r="E22335">
        <v>23</v>
      </c>
      <c r="F22335">
        <v>19</v>
      </c>
      <c r="G22335">
        <v>25.3</v>
      </c>
      <c r="H22335">
        <v>0</v>
      </c>
      <c r="I22335" t="s">
        <v>15</v>
      </c>
    </row>
    <row r="22336" spans="1:9" x14ac:dyDescent="0.25">
      <c r="A22336" s="2">
        <v>38772</v>
      </c>
      <c r="B22336">
        <v>55</v>
      </c>
      <c r="C22336">
        <v>2006</v>
      </c>
      <c r="D22336">
        <v>2</v>
      </c>
      <c r="E22336">
        <v>24</v>
      </c>
      <c r="F22336">
        <v>14.7</v>
      </c>
      <c r="G22336">
        <v>27.9</v>
      </c>
      <c r="H22336">
        <v>0</v>
      </c>
      <c r="I22336" t="s">
        <v>15</v>
      </c>
    </row>
    <row r="22337" spans="1:9" x14ac:dyDescent="0.25">
      <c r="A22337" s="2">
        <v>38773</v>
      </c>
      <c r="B22337">
        <v>56</v>
      </c>
      <c r="C22337">
        <v>2006</v>
      </c>
      <c r="D22337">
        <v>2</v>
      </c>
      <c r="E22337">
        <v>25</v>
      </c>
      <c r="F22337">
        <v>14.5</v>
      </c>
      <c r="G22337">
        <v>32.4</v>
      </c>
      <c r="H22337">
        <v>0</v>
      </c>
      <c r="I22337" t="s">
        <v>15</v>
      </c>
    </row>
    <row r="22338" spans="1:9" x14ac:dyDescent="0.25">
      <c r="A22338" s="2">
        <v>38774</v>
      </c>
      <c r="B22338">
        <v>57</v>
      </c>
      <c r="C22338">
        <v>2006</v>
      </c>
      <c r="D22338">
        <v>2</v>
      </c>
      <c r="E22338">
        <v>26</v>
      </c>
      <c r="F22338">
        <v>18.600000000000001</v>
      </c>
      <c r="G22338">
        <v>36.6</v>
      </c>
      <c r="H22338">
        <v>0</v>
      </c>
      <c r="I22338" t="s">
        <v>15</v>
      </c>
    </row>
    <row r="22339" spans="1:9" x14ac:dyDescent="0.25">
      <c r="A22339" s="2">
        <v>38775</v>
      </c>
      <c r="B22339">
        <v>58</v>
      </c>
      <c r="C22339">
        <v>2006</v>
      </c>
      <c r="D22339">
        <v>2</v>
      </c>
      <c r="E22339">
        <v>27</v>
      </c>
      <c r="F22339">
        <v>21.9</v>
      </c>
      <c r="G22339">
        <v>37</v>
      </c>
      <c r="H22339">
        <v>0</v>
      </c>
      <c r="I22339" t="s">
        <v>15</v>
      </c>
    </row>
    <row r="22340" spans="1:9" x14ac:dyDescent="0.25">
      <c r="A22340" s="2">
        <v>38776</v>
      </c>
      <c r="B22340">
        <v>59</v>
      </c>
      <c r="C22340">
        <v>2006</v>
      </c>
      <c r="D22340">
        <v>2</v>
      </c>
      <c r="E22340">
        <v>28</v>
      </c>
      <c r="F22340">
        <v>19.100000000000001</v>
      </c>
      <c r="G22340">
        <v>36.1</v>
      </c>
      <c r="H22340">
        <v>0</v>
      </c>
      <c r="I22340" t="s">
        <v>15</v>
      </c>
    </row>
    <row r="22341" spans="1:9" x14ac:dyDescent="0.25">
      <c r="A22341" s="2">
        <v>38777</v>
      </c>
      <c r="B22341">
        <v>60</v>
      </c>
      <c r="C22341">
        <v>2006</v>
      </c>
      <c r="D22341">
        <v>3</v>
      </c>
      <c r="E22341">
        <v>1</v>
      </c>
      <c r="F22341">
        <v>21.7</v>
      </c>
      <c r="G22341">
        <v>27.3</v>
      </c>
      <c r="H22341">
        <v>0</v>
      </c>
      <c r="I22341" t="s">
        <v>15</v>
      </c>
    </row>
    <row r="22342" spans="1:9" x14ac:dyDescent="0.25">
      <c r="A22342" s="2">
        <v>38778</v>
      </c>
      <c r="B22342">
        <v>61</v>
      </c>
      <c r="C22342">
        <v>2006</v>
      </c>
      <c r="D22342">
        <v>3</v>
      </c>
      <c r="E22342">
        <v>2</v>
      </c>
      <c r="F22342">
        <v>21</v>
      </c>
      <c r="G22342">
        <v>25.5</v>
      </c>
      <c r="H22342">
        <v>0</v>
      </c>
      <c r="I22342" t="s">
        <v>15</v>
      </c>
    </row>
    <row r="22343" spans="1:9" x14ac:dyDescent="0.25">
      <c r="A22343" s="2">
        <v>38779</v>
      </c>
      <c r="B22343">
        <v>62</v>
      </c>
      <c r="C22343">
        <v>2006</v>
      </c>
      <c r="D22343">
        <v>3</v>
      </c>
      <c r="E22343">
        <v>3</v>
      </c>
      <c r="F22343">
        <v>10.8</v>
      </c>
      <c r="G22343">
        <v>33.799999999999997</v>
      </c>
      <c r="H22343">
        <v>0</v>
      </c>
      <c r="I22343" t="s">
        <v>15</v>
      </c>
    </row>
    <row r="22344" spans="1:9" x14ac:dyDescent="0.25">
      <c r="A22344" s="2">
        <v>38780</v>
      </c>
      <c r="B22344">
        <v>63</v>
      </c>
      <c r="C22344">
        <v>2006</v>
      </c>
      <c r="D22344">
        <v>3</v>
      </c>
      <c r="E22344">
        <v>4</v>
      </c>
      <c r="F22344">
        <v>18.8</v>
      </c>
      <c r="G22344">
        <v>37.799999999999997</v>
      </c>
      <c r="H22344">
        <v>0</v>
      </c>
      <c r="I22344" t="s">
        <v>15</v>
      </c>
    </row>
    <row r="22345" spans="1:9" x14ac:dyDescent="0.25">
      <c r="A22345" s="2">
        <v>38781</v>
      </c>
      <c r="B22345">
        <v>64</v>
      </c>
      <c r="C22345">
        <v>2006</v>
      </c>
      <c r="D22345">
        <v>3</v>
      </c>
      <c r="E22345">
        <v>5</v>
      </c>
      <c r="F22345">
        <v>24.1</v>
      </c>
      <c r="G22345">
        <v>38.4</v>
      </c>
      <c r="H22345">
        <v>0</v>
      </c>
      <c r="I22345" t="s">
        <v>15</v>
      </c>
    </row>
    <row r="22346" spans="1:9" x14ac:dyDescent="0.25">
      <c r="A22346" s="2">
        <v>38782</v>
      </c>
      <c r="B22346">
        <v>65</v>
      </c>
      <c r="C22346">
        <v>2006</v>
      </c>
      <c r="D22346">
        <v>3</v>
      </c>
      <c r="E22346">
        <v>6</v>
      </c>
      <c r="F22346">
        <v>19.8</v>
      </c>
      <c r="G22346">
        <v>35.1</v>
      </c>
      <c r="H22346">
        <v>0</v>
      </c>
      <c r="I22346" t="s">
        <v>15</v>
      </c>
    </row>
    <row r="22347" spans="1:9" x14ac:dyDescent="0.25">
      <c r="A22347" s="2">
        <v>38783</v>
      </c>
      <c r="B22347">
        <v>66</v>
      </c>
      <c r="C22347">
        <v>2006</v>
      </c>
      <c r="D22347">
        <v>3</v>
      </c>
      <c r="E22347">
        <v>7</v>
      </c>
      <c r="F22347">
        <v>19.899999999999999</v>
      </c>
      <c r="G22347">
        <v>37.1</v>
      </c>
      <c r="H22347">
        <v>0</v>
      </c>
      <c r="I22347" t="s">
        <v>15</v>
      </c>
    </row>
    <row r="22348" spans="1:9" x14ac:dyDescent="0.25">
      <c r="A22348" s="2">
        <v>38784</v>
      </c>
      <c r="B22348">
        <v>67</v>
      </c>
      <c r="C22348">
        <v>2006</v>
      </c>
      <c r="D22348">
        <v>3</v>
      </c>
      <c r="E22348">
        <v>8</v>
      </c>
      <c r="F22348">
        <v>17.600000000000001</v>
      </c>
      <c r="G22348">
        <v>35.200000000000003</v>
      </c>
      <c r="H22348">
        <v>0</v>
      </c>
      <c r="I22348" t="s">
        <v>15</v>
      </c>
    </row>
    <row r="22349" spans="1:9" x14ac:dyDescent="0.25">
      <c r="A22349" s="2">
        <v>38785</v>
      </c>
      <c r="B22349">
        <v>68</v>
      </c>
      <c r="C22349">
        <v>2006</v>
      </c>
      <c r="D22349">
        <v>3</v>
      </c>
      <c r="E22349">
        <v>9</v>
      </c>
      <c r="F22349">
        <v>18.100000000000001</v>
      </c>
      <c r="G22349">
        <v>31.8</v>
      </c>
      <c r="H22349">
        <v>0</v>
      </c>
      <c r="I22349" t="s">
        <v>15</v>
      </c>
    </row>
    <row r="22350" spans="1:9" x14ac:dyDescent="0.25">
      <c r="A22350" s="2">
        <v>38786</v>
      </c>
      <c r="B22350">
        <v>69</v>
      </c>
      <c r="C22350">
        <v>2006</v>
      </c>
      <c r="D22350">
        <v>3</v>
      </c>
      <c r="E22350">
        <v>10</v>
      </c>
      <c r="F22350">
        <v>15.7</v>
      </c>
      <c r="G22350">
        <v>28.2</v>
      </c>
      <c r="H22350">
        <v>0</v>
      </c>
      <c r="I22350" t="s">
        <v>15</v>
      </c>
    </row>
    <row r="22351" spans="1:9" x14ac:dyDescent="0.25">
      <c r="A22351" s="2">
        <v>38787</v>
      </c>
      <c r="B22351">
        <v>70</v>
      </c>
      <c r="C22351">
        <v>2006</v>
      </c>
      <c r="D22351">
        <v>3</v>
      </c>
      <c r="E22351">
        <v>11</v>
      </c>
      <c r="F22351">
        <v>16.3</v>
      </c>
      <c r="G22351">
        <v>25.4</v>
      </c>
      <c r="H22351">
        <v>0</v>
      </c>
      <c r="I22351" t="s">
        <v>15</v>
      </c>
    </row>
    <row r="22352" spans="1:9" x14ac:dyDescent="0.25">
      <c r="A22352" s="2">
        <v>38788</v>
      </c>
      <c r="B22352">
        <v>71</v>
      </c>
      <c r="C22352">
        <v>2006</v>
      </c>
      <c r="D22352">
        <v>3</v>
      </c>
      <c r="E22352">
        <v>12</v>
      </c>
      <c r="F22352">
        <v>9.8000000000000007</v>
      </c>
      <c r="G22352">
        <v>28.5</v>
      </c>
      <c r="H22352">
        <v>0</v>
      </c>
      <c r="I22352" t="s">
        <v>15</v>
      </c>
    </row>
    <row r="22353" spans="1:9" x14ac:dyDescent="0.25">
      <c r="A22353" s="2">
        <v>38789</v>
      </c>
      <c r="B22353">
        <v>72</v>
      </c>
      <c r="C22353">
        <v>2006</v>
      </c>
      <c r="D22353">
        <v>3</v>
      </c>
      <c r="E22353">
        <v>13</v>
      </c>
      <c r="F22353">
        <v>12.5</v>
      </c>
      <c r="G22353">
        <v>32.6</v>
      </c>
      <c r="H22353">
        <v>0</v>
      </c>
      <c r="I22353" t="s">
        <v>15</v>
      </c>
    </row>
    <row r="22354" spans="1:9" x14ac:dyDescent="0.25">
      <c r="A22354" s="2">
        <v>38790</v>
      </c>
      <c r="B22354">
        <v>73</v>
      </c>
      <c r="C22354">
        <v>2006</v>
      </c>
      <c r="D22354">
        <v>3</v>
      </c>
      <c r="E22354">
        <v>14</v>
      </c>
      <c r="F22354">
        <v>13.4</v>
      </c>
      <c r="G22354">
        <v>33.299999999999997</v>
      </c>
      <c r="H22354">
        <v>0</v>
      </c>
      <c r="I22354" t="s">
        <v>15</v>
      </c>
    </row>
    <row r="22355" spans="1:9" x14ac:dyDescent="0.25">
      <c r="A22355" s="2">
        <v>38791</v>
      </c>
      <c r="B22355">
        <v>74</v>
      </c>
      <c r="C22355">
        <v>2006</v>
      </c>
      <c r="D22355">
        <v>3</v>
      </c>
      <c r="E22355">
        <v>15</v>
      </c>
      <c r="F22355">
        <v>16.899999999999999</v>
      </c>
      <c r="G22355">
        <v>32.6</v>
      </c>
      <c r="H22355">
        <v>0</v>
      </c>
      <c r="I22355" t="s">
        <v>15</v>
      </c>
    </row>
    <row r="22356" spans="1:9" x14ac:dyDescent="0.25">
      <c r="A22356" s="2">
        <v>38792</v>
      </c>
      <c r="B22356">
        <v>75</v>
      </c>
      <c r="C22356">
        <v>2006</v>
      </c>
      <c r="D22356">
        <v>3</v>
      </c>
      <c r="E22356">
        <v>16</v>
      </c>
      <c r="F22356">
        <v>16.2</v>
      </c>
      <c r="G22356">
        <v>32.9</v>
      </c>
      <c r="H22356">
        <v>0</v>
      </c>
      <c r="I22356" t="s">
        <v>15</v>
      </c>
    </row>
    <row r="22357" spans="1:9" x14ac:dyDescent="0.25">
      <c r="A22357" s="2">
        <v>38793</v>
      </c>
      <c r="B22357">
        <v>76</v>
      </c>
      <c r="C22357">
        <v>2006</v>
      </c>
      <c r="D22357">
        <v>3</v>
      </c>
      <c r="E22357">
        <v>17</v>
      </c>
      <c r="F22357">
        <v>15.1</v>
      </c>
      <c r="G22357">
        <v>33.9</v>
      </c>
      <c r="H22357">
        <v>0</v>
      </c>
      <c r="I22357" t="s">
        <v>15</v>
      </c>
    </row>
    <row r="22358" spans="1:9" x14ac:dyDescent="0.25">
      <c r="A22358" s="2">
        <v>38794</v>
      </c>
      <c r="B22358">
        <v>77</v>
      </c>
      <c r="C22358">
        <v>2006</v>
      </c>
      <c r="D22358">
        <v>3</v>
      </c>
      <c r="E22358">
        <v>18</v>
      </c>
      <c r="F22358">
        <v>14.2</v>
      </c>
      <c r="G22358">
        <v>34.1</v>
      </c>
      <c r="H22358">
        <v>0</v>
      </c>
      <c r="I22358" t="s">
        <v>15</v>
      </c>
    </row>
    <row r="22359" spans="1:9" x14ac:dyDescent="0.25">
      <c r="A22359" s="2">
        <v>38795</v>
      </c>
      <c r="B22359">
        <v>78</v>
      </c>
      <c r="C22359">
        <v>2006</v>
      </c>
      <c r="D22359">
        <v>3</v>
      </c>
      <c r="E22359">
        <v>19</v>
      </c>
      <c r="F22359">
        <v>17.600000000000001</v>
      </c>
      <c r="G22359">
        <v>34.6</v>
      </c>
      <c r="H22359">
        <v>0</v>
      </c>
      <c r="I22359" t="s">
        <v>15</v>
      </c>
    </row>
    <row r="22360" spans="1:9" x14ac:dyDescent="0.25">
      <c r="A22360" s="2">
        <v>38796</v>
      </c>
      <c r="B22360">
        <v>79</v>
      </c>
      <c r="C22360">
        <v>2006</v>
      </c>
      <c r="D22360">
        <v>3</v>
      </c>
      <c r="E22360">
        <v>20</v>
      </c>
      <c r="F22360">
        <v>20.3</v>
      </c>
      <c r="G22360">
        <v>36.200000000000003</v>
      </c>
      <c r="H22360">
        <v>0</v>
      </c>
      <c r="I22360" t="s">
        <v>15</v>
      </c>
    </row>
    <row r="22361" spans="1:9" x14ac:dyDescent="0.25">
      <c r="A22361" s="2">
        <v>38797</v>
      </c>
      <c r="B22361">
        <v>80</v>
      </c>
      <c r="C22361">
        <v>2006</v>
      </c>
      <c r="D22361">
        <v>3</v>
      </c>
      <c r="E22361">
        <v>21</v>
      </c>
      <c r="F22361">
        <v>18.5</v>
      </c>
      <c r="G22361">
        <v>37.700000000000003</v>
      </c>
      <c r="H22361">
        <v>0</v>
      </c>
      <c r="I22361" t="s">
        <v>15</v>
      </c>
    </row>
    <row r="22362" spans="1:9" x14ac:dyDescent="0.25">
      <c r="A22362" s="2">
        <v>38798</v>
      </c>
      <c r="B22362">
        <v>81</v>
      </c>
      <c r="C22362">
        <v>2006</v>
      </c>
      <c r="D22362">
        <v>3</v>
      </c>
      <c r="E22362">
        <v>22</v>
      </c>
      <c r="F22362">
        <v>19.2</v>
      </c>
      <c r="G22362">
        <v>24.6</v>
      </c>
      <c r="H22362">
        <v>0</v>
      </c>
      <c r="I22362" t="s">
        <v>15</v>
      </c>
    </row>
    <row r="22363" spans="1:9" x14ac:dyDescent="0.25">
      <c r="A22363" s="2">
        <v>38799</v>
      </c>
      <c r="B22363">
        <v>82</v>
      </c>
      <c r="C22363">
        <v>2006</v>
      </c>
      <c r="D22363">
        <v>3</v>
      </c>
      <c r="E22363">
        <v>23</v>
      </c>
      <c r="F22363">
        <v>9.9</v>
      </c>
      <c r="G22363">
        <v>22.1</v>
      </c>
      <c r="H22363">
        <v>2</v>
      </c>
      <c r="I22363" t="s">
        <v>15</v>
      </c>
    </row>
    <row r="22364" spans="1:9" x14ac:dyDescent="0.25">
      <c r="A22364" s="2">
        <v>38800</v>
      </c>
      <c r="B22364">
        <v>83</v>
      </c>
      <c r="C22364">
        <v>2006</v>
      </c>
      <c r="D22364">
        <v>3</v>
      </c>
      <c r="E22364">
        <v>24</v>
      </c>
      <c r="F22364">
        <v>14.8</v>
      </c>
      <c r="G22364">
        <v>20.5</v>
      </c>
      <c r="H22364">
        <v>2.4</v>
      </c>
      <c r="I22364" t="s">
        <v>15</v>
      </c>
    </row>
    <row r="22365" spans="1:9" x14ac:dyDescent="0.25">
      <c r="A22365" s="2">
        <v>38801</v>
      </c>
      <c r="B22365">
        <v>84</v>
      </c>
      <c r="C22365">
        <v>2006</v>
      </c>
      <c r="D22365">
        <v>3</v>
      </c>
      <c r="E22365">
        <v>25</v>
      </c>
      <c r="F22365">
        <v>7.8</v>
      </c>
      <c r="G22365">
        <v>24.5</v>
      </c>
      <c r="H22365">
        <v>1.4</v>
      </c>
      <c r="I22365" t="s">
        <v>15</v>
      </c>
    </row>
    <row r="22366" spans="1:9" x14ac:dyDescent="0.25">
      <c r="A22366" s="2">
        <v>38802</v>
      </c>
      <c r="B22366">
        <v>85</v>
      </c>
      <c r="C22366">
        <v>2006</v>
      </c>
      <c r="D22366">
        <v>3</v>
      </c>
      <c r="E22366">
        <v>26</v>
      </c>
      <c r="F22366">
        <v>12.6</v>
      </c>
      <c r="G22366">
        <v>25.6</v>
      </c>
      <c r="H22366">
        <v>0</v>
      </c>
      <c r="I22366" t="s">
        <v>15</v>
      </c>
    </row>
    <row r="22367" spans="1:9" x14ac:dyDescent="0.25">
      <c r="A22367" s="2">
        <v>38803</v>
      </c>
      <c r="B22367">
        <v>86</v>
      </c>
      <c r="C22367">
        <v>2006</v>
      </c>
      <c r="D22367">
        <v>3</v>
      </c>
      <c r="E22367">
        <v>27</v>
      </c>
      <c r="F22367">
        <v>11.4</v>
      </c>
      <c r="G22367">
        <v>31</v>
      </c>
      <c r="H22367">
        <v>0</v>
      </c>
      <c r="I22367" t="s">
        <v>15</v>
      </c>
    </row>
    <row r="22368" spans="1:9" x14ac:dyDescent="0.25">
      <c r="A22368" s="2">
        <v>38804</v>
      </c>
      <c r="B22368">
        <v>87</v>
      </c>
      <c r="C22368">
        <v>2006</v>
      </c>
      <c r="D22368">
        <v>3</v>
      </c>
      <c r="E22368">
        <v>28</v>
      </c>
      <c r="F22368">
        <v>11</v>
      </c>
      <c r="G22368">
        <v>29.4</v>
      </c>
      <c r="H22368">
        <v>0</v>
      </c>
      <c r="I22368" t="s">
        <v>15</v>
      </c>
    </row>
    <row r="22369" spans="1:9" x14ac:dyDescent="0.25">
      <c r="A22369" s="2">
        <v>38805</v>
      </c>
      <c r="B22369">
        <v>88</v>
      </c>
      <c r="C22369">
        <v>2006</v>
      </c>
      <c r="D22369">
        <v>3</v>
      </c>
      <c r="E22369">
        <v>29</v>
      </c>
      <c r="F22369">
        <v>16.7</v>
      </c>
      <c r="G22369">
        <v>30</v>
      </c>
      <c r="H22369">
        <v>0</v>
      </c>
      <c r="I22369" t="s">
        <v>15</v>
      </c>
    </row>
    <row r="22370" spans="1:9" x14ac:dyDescent="0.25">
      <c r="A22370" s="2">
        <v>38806</v>
      </c>
      <c r="B22370">
        <v>89</v>
      </c>
      <c r="C22370">
        <v>2006</v>
      </c>
      <c r="D22370">
        <v>3</v>
      </c>
      <c r="E22370">
        <v>30</v>
      </c>
      <c r="F22370">
        <v>14.9</v>
      </c>
      <c r="G22370">
        <v>30.4</v>
      </c>
      <c r="H22370">
        <v>0</v>
      </c>
      <c r="I22370" t="s">
        <v>15</v>
      </c>
    </row>
    <row r="22371" spans="1:9" x14ac:dyDescent="0.25">
      <c r="A22371" s="2">
        <v>38807</v>
      </c>
      <c r="B22371">
        <v>90</v>
      </c>
      <c r="C22371">
        <v>2006</v>
      </c>
      <c r="D22371">
        <v>3</v>
      </c>
      <c r="E22371">
        <v>31</v>
      </c>
      <c r="F22371">
        <v>14.2</v>
      </c>
      <c r="G22371">
        <v>26.5</v>
      </c>
      <c r="H22371">
        <v>0</v>
      </c>
      <c r="I22371" t="s">
        <v>15</v>
      </c>
    </row>
    <row r="22372" spans="1:9" x14ac:dyDescent="0.25">
      <c r="A22372" s="2">
        <v>38808</v>
      </c>
      <c r="B22372">
        <v>91</v>
      </c>
      <c r="C22372">
        <v>2006</v>
      </c>
      <c r="D22372">
        <v>4</v>
      </c>
      <c r="E22372">
        <v>1</v>
      </c>
      <c r="F22372">
        <v>13.7</v>
      </c>
      <c r="G22372">
        <v>20.9</v>
      </c>
      <c r="H22372">
        <v>12.2</v>
      </c>
      <c r="I22372" t="s">
        <v>15</v>
      </c>
    </row>
    <row r="22373" spans="1:9" x14ac:dyDescent="0.25">
      <c r="A22373" s="2">
        <v>38809</v>
      </c>
      <c r="B22373">
        <v>92</v>
      </c>
      <c r="C22373">
        <v>2006</v>
      </c>
      <c r="D22373">
        <v>4</v>
      </c>
      <c r="E22373">
        <v>2</v>
      </c>
      <c r="F22373">
        <v>13.1</v>
      </c>
      <c r="G22373">
        <v>25.6</v>
      </c>
      <c r="H22373">
        <v>0</v>
      </c>
      <c r="I22373" t="s">
        <v>15</v>
      </c>
    </row>
    <row r="22374" spans="1:9" x14ac:dyDescent="0.25">
      <c r="A22374" s="2">
        <v>38810</v>
      </c>
      <c r="B22374">
        <v>93</v>
      </c>
      <c r="C22374">
        <v>2006</v>
      </c>
      <c r="D22374">
        <v>4</v>
      </c>
      <c r="E22374">
        <v>3</v>
      </c>
      <c r="F22374">
        <v>13.5</v>
      </c>
      <c r="G22374">
        <v>24.2</v>
      </c>
      <c r="H22374">
        <v>0</v>
      </c>
      <c r="I22374" t="s">
        <v>15</v>
      </c>
    </row>
    <row r="22375" spans="1:9" x14ac:dyDescent="0.25">
      <c r="A22375" s="2">
        <v>38811</v>
      </c>
      <c r="B22375">
        <v>94</v>
      </c>
      <c r="C22375">
        <v>2006</v>
      </c>
      <c r="D22375">
        <v>4</v>
      </c>
      <c r="E22375">
        <v>4</v>
      </c>
      <c r="F22375">
        <v>9.8000000000000007</v>
      </c>
      <c r="G22375">
        <v>24</v>
      </c>
      <c r="H22375">
        <v>0</v>
      </c>
      <c r="I22375" t="s">
        <v>15</v>
      </c>
    </row>
    <row r="22376" spans="1:9" x14ac:dyDescent="0.25">
      <c r="A22376" s="2">
        <v>38812</v>
      </c>
      <c r="B22376">
        <v>95</v>
      </c>
      <c r="C22376">
        <v>2006</v>
      </c>
      <c r="D22376">
        <v>4</v>
      </c>
      <c r="E22376">
        <v>5</v>
      </c>
      <c r="F22376">
        <v>8.4</v>
      </c>
      <c r="G22376">
        <v>23.7</v>
      </c>
      <c r="H22376">
        <v>0</v>
      </c>
      <c r="I22376" t="s">
        <v>15</v>
      </c>
    </row>
    <row r="22377" spans="1:9" x14ac:dyDescent="0.25">
      <c r="A22377" s="2">
        <v>38813</v>
      </c>
      <c r="B22377">
        <v>96</v>
      </c>
      <c r="C22377">
        <v>2006</v>
      </c>
      <c r="D22377">
        <v>4</v>
      </c>
      <c r="E22377">
        <v>6</v>
      </c>
      <c r="F22377">
        <v>13.5</v>
      </c>
      <c r="G22377">
        <v>25.3</v>
      </c>
      <c r="H22377">
        <v>0</v>
      </c>
      <c r="I22377" t="s">
        <v>15</v>
      </c>
    </row>
    <row r="22378" spans="1:9" x14ac:dyDescent="0.25">
      <c r="A22378" s="2">
        <v>38814</v>
      </c>
      <c r="B22378">
        <v>97</v>
      </c>
      <c r="C22378">
        <v>2006</v>
      </c>
      <c r="D22378">
        <v>4</v>
      </c>
      <c r="E22378">
        <v>7</v>
      </c>
      <c r="F22378">
        <v>14</v>
      </c>
      <c r="G22378">
        <v>27.5</v>
      </c>
      <c r="H22378">
        <v>0</v>
      </c>
      <c r="I22378" t="s">
        <v>15</v>
      </c>
    </row>
    <row r="22379" spans="1:9" x14ac:dyDescent="0.25">
      <c r="A22379" s="2">
        <v>38815</v>
      </c>
      <c r="B22379">
        <v>98</v>
      </c>
      <c r="C22379">
        <v>2006</v>
      </c>
      <c r="D22379">
        <v>4</v>
      </c>
      <c r="E22379">
        <v>8</v>
      </c>
      <c r="F22379">
        <v>15.9</v>
      </c>
      <c r="G22379">
        <v>30.6</v>
      </c>
      <c r="H22379">
        <v>0</v>
      </c>
      <c r="I22379" t="s">
        <v>15</v>
      </c>
    </row>
    <row r="22380" spans="1:9" x14ac:dyDescent="0.25">
      <c r="A22380" s="2">
        <v>38816</v>
      </c>
      <c r="B22380">
        <v>99</v>
      </c>
      <c r="C22380">
        <v>2006</v>
      </c>
      <c r="D22380">
        <v>4</v>
      </c>
      <c r="E22380">
        <v>9</v>
      </c>
      <c r="F22380">
        <v>13.8</v>
      </c>
      <c r="G22380">
        <v>24.5</v>
      </c>
      <c r="H22380">
        <v>0</v>
      </c>
      <c r="I22380" t="s">
        <v>15</v>
      </c>
    </row>
    <row r="22381" spans="1:9" x14ac:dyDescent="0.25">
      <c r="A22381" s="2">
        <v>38817</v>
      </c>
      <c r="B22381">
        <v>100</v>
      </c>
      <c r="C22381">
        <v>2006</v>
      </c>
      <c r="D22381">
        <v>4</v>
      </c>
      <c r="E22381">
        <v>10</v>
      </c>
      <c r="F22381">
        <v>6.1</v>
      </c>
      <c r="G22381">
        <v>23.6</v>
      </c>
      <c r="H22381">
        <v>0</v>
      </c>
      <c r="I22381" t="s">
        <v>15</v>
      </c>
    </row>
    <row r="22382" spans="1:9" x14ac:dyDescent="0.25">
      <c r="A22382" s="2">
        <v>38818</v>
      </c>
      <c r="B22382">
        <v>101</v>
      </c>
      <c r="C22382">
        <v>2006</v>
      </c>
      <c r="D22382">
        <v>4</v>
      </c>
      <c r="E22382">
        <v>11</v>
      </c>
      <c r="F22382">
        <v>14.9</v>
      </c>
      <c r="G22382">
        <v>23.1</v>
      </c>
      <c r="H22382">
        <v>1.6</v>
      </c>
      <c r="I22382" t="s">
        <v>15</v>
      </c>
    </row>
    <row r="22383" spans="1:9" x14ac:dyDescent="0.25">
      <c r="A22383" s="2">
        <v>38819</v>
      </c>
      <c r="B22383">
        <v>102</v>
      </c>
      <c r="C22383">
        <v>2006</v>
      </c>
      <c r="D22383">
        <v>4</v>
      </c>
      <c r="E22383">
        <v>12</v>
      </c>
      <c r="F22383">
        <v>8</v>
      </c>
      <c r="G22383">
        <v>22.9</v>
      </c>
      <c r="H22383">
        <v>0</v>
      </c>
      <c r="I22383" t="s">
        <v>15</v>
      </c>
    </row>
    <row r="22384" spans="1:9" x14ac:dyDescent="0.25">
      <c r="A22384" s="2">
        <v>38820</v>
      </c>
      <c r="B22384">
        <v>103</v>
      </c>
      <c r="C22384">
        <v>2006</v>
      </c>
      <c r="D22384">
        <v>4</v>
      </c>
      <c r="E22384">
        <v>13</v>
      </c>
      <c r="F22384">
        <v>6.1</v>
      </c>
      <c r="G22384">
        <v>24.1</v>
      </c>
      <c r="H22384">
        <v>0</v>
      </c>
      <c r="I22384" t="s">
        <v>15</v>
      </c>
    </row>
    <row r="22385" spans="1:9" x14ac:dyDescent="0.25">
      <c r="A22385" s="2">
        <v>38821</v>
      </c>
      <c r="B22385">
        <v>104</v>
      </c>
      <c r="C22385">
        <v>2006</v>
      </c>
      <c r="D22385">
        <v>4</v>
      </c>
      <c r="E22385">
        <v>14</v>
      </c>
      <c r="F22385">
        <v>12</v>
      </c>
      <c r="G22385">
        <v>26.4</v>
      </c>
      <c r="H22385">
        <v>0</v>
      </c>
      <c r="I22385" t="s">
        <v>15</v>
      </c>
    </row>
    <row r="22386" spans="1:9" x14ac:dyDescent="0.25">
      <c r="A22386" s="2">
        <v>38822</v>
      </c>
      <c r="B22386">
        <v>105</v>
      </c>
      <c r="C22386">
        <v>2006</v>
      </c>
      <c r="D22386">
        <v>4</v>
      </c>
      <c r="E22386">
        <v>15</v>
      </c>
      <c r="F22386">
        <v>12.9</v>
      </c>
      <c r="G22386">
        <v>29.8</v>
      </c>
      <c r="H22386">
        <v>0</v>
      </c>
      <c r="I22386" t="s">
        <v>15</v>
      </c>
    </row>
    <row r="22387" spans="1:9" x14ac:dyDescent="0.25">
      <c r="A22387" s="2">
        <v>38823</v>
      </c>
      <c r="B22387">
        <v>106</v>
      </c>
      <c r="C22387">
        <v>2006</v>
      </c>
      <c r="D22387">
        <v>4</v>
      </c>
      <c r="E22387">
        <v>16</v>
      </c>
      <c r="F22387">
        <v>8.4</v>
      </c>
      <c r="G22387">
        <v>22.9</v>
      </c>
      <c r="H22387">
        <v>0</v>
      </c>
      <c r="I22387" t="s">
        <v>15</v>
      </c>
    </row>
    <row r="22388" spans="1:9" x14ac:dyDescent="0.25">
      <c r="A22388" s="2">
        <v>38824</v>
      </c>
      <c r="B22388">
        <v>107</v>
      </c>
      <c r="C22388">
        <v>2006</v>
      </c>
      <c r="D22388">
        <v>4</v>
      </c>
      <c r="E22388">
        <v>17</v>
      </c>
      <c r="F22388">
        <v>3.3</v>
      </c>
      <c r="G22388">
        <v>20.6</v>
      </c>
      <c r="H22388">
        <v>0</v>
      </c>
      <c r="I22388" t="s">
        <v>15</v>
      </c>
    </row>
    <row r="22389" spans="1:9" x14ac:dyDescent="0.25">
      <c r="A22389" s="2">
        <v>38825</v>
      </c>
      <c r="B22389">
        <v>108</v>
      </c>
      <c r="C22389">
        <v>2006</v>
      </c>
      <c r="D22389">
        <v>4</v>
      </c>
      <c r="E22389">
        <v>18</v>
      </c>
      <c r="F22389">
        <v>4.0999999999999996</v>
      </c>
      <c r="G22389">
        <v>21.9</v>
      </c>
      <c r="H22389">
        <v>0</v>
      </c>
      <c r="I22389" t="s">
        <v>15</v>
      </c>
    </row>
    <row r="22390" spans="1:9" x14ac:dyDescent="0.25">
      <c r="A22390" s="2">
        <v>38826</v>
      </c>
      <c r="B22390">
        <v>109</v>
      </c>
      <c r="C22390">
        <v>2006</v>
      </c>
      <c r="D22390">
        <v>4</v>
      </c>
      <c r="E22390">
        <v>19</v>
      </c>
      <c r="F22390">
        <v>6.4</v>
      </c>
      <c r="G22390">
        <v>24.1</v>
      </c>
      <c r="H22390">
        <v>0</v>
      </c>
      <c r="I22390" t="s">
        <v>15</v>
      </c>
    </row>
    <row r="22391" spans="1:9" x14ac:dyDescent="0.25">
      <c r="A22391" s="2">
        <v>38827</v>
      </c>
      <c r="B22391">
        <v>110</v>
      </c>
      <c r="C22391">
        <v>2006</v>
      </c>
      <c r="D22391">
        <v>4</v>
      </c>
      <c r="E22391">
        <v>20</v>
      </c>
      <c r="F22391">
        <v>9.9</v>
      </c>
      <c r="G22391">
        <v>26.4</v>
      </c>
      <c r="H22391">
        <v>0</v>
      </c>
      <c r="I22391" t="s">
        <v>15</v>
      </c>
    </row>
    <row r="22392" spans="1:9" x14ac:dyDescent="0.25">
      <c r="A22392" s="2">
        <v>38828</v>
      </c>
      <c r="B22392">
        <v>111</v>
      </c>
      <c r="C22392">
        <v>2006</v>
      </c>
      <c r="D22392">
        <v>4</v>
      </c>
      <c r="E22392">
        <v>21</v>
      </c>
      <c r="F22392">
        <v>16</v>
      </c>
      <c r="G22392">
        <v>31.8</v>
      </c>
      <c r="H22392">
        <v>0.4</v>
      </c>
      <c r="I22392" t="s">
        <v>15</v>
      </c>
    </row>
    <row r="22393" spans="1:9" x14ac:dyDescent="0.25">
      <c r="A22393" s="2">
        <v>38829</v>
      </c>
      <c r="B22393">
        <v>112</v>
      </c>
      <c r="C22393">
        <v>2006</v>
      </c>
      <c r="D22393">
        <v>4</v>
      </c>
      <c r="E22393">
        <v>22</v>
      </c>
      <c r="F22393">
        <v>15.7</v>
      </c>
      <c r="G22393">
        <v>21</v>
      </c>
      <c r="H22393">
        <v>0</v>
      </c>
      <c r="I22393" t="s">
        <v>15</v>
      </c>
    </row>
    <row r="22394" spans="1:9" x14ac:dyDescent="0.25">
      <c r="A22394" s="2">
        <v>38830</v>
      </c>
      <c r="B22394">
        <v>113</v>
      </c>
      <c r="C22394">
        <v>2006</v>
      </c>
      <c r="D22394">
        <v>4</v>
      </c>
      <c r="E22394">
        <v>23</v>
      </c>
      <c r="F22394">
        <v>12</v>
      </c>
      <c r="G22394">
        <v>22.8</v>
      </c>
      <c r="H22394">
        <v>0</v>
      </c>
      <c r="I22394" t="s">
        <v>15</v>
      </c>
    </row>
    <row r="22395" spans="1:9" x14ac:dyDescent="0.25">
      <c r="A22395" s="2">
        <v>38831</v>
      </c>
      <c r="B22395">
        <v>114</v>
      </c>
      <c r="C22395">
        <v>2006</v>
      </c>
      <c r="D22395">
        <v>4</v>
      </c>
      <c r="E22395">
        <v>24</v>
      </c>
      <c r="F22395">
        <v>11.9</v>
      </c>
      <c r="G22395">
        <v>23.1</v>
      </c>
      <c r="H22395">
        <v>0.4</v>
      </c>
      <c r="I22395" t="s">
        <v>15</v>
      </c>
    </row>
    <row r="22396" spans="1:9" x14ac:dyDescent="0.25">
      <c r="A22396" s="2">
        <v>38832</v>
      </c>
      <c r="B22396">
        <v>115</v>
      </c>
      <c r="C22396">
        <v>2006</v>
      </c>
      <c r="D22396">
        <v>4</v>
      </c>
      <c r="E22396">
        <v>25</v>
      </c>
      <c r="F22396">
        <v>13.6</v>
      </c>
      <c r="G22396">
        <v>19.8</v>
      </c>
      <c r="H22396">
        <v>2.2000000000000002</v>
      </c>
      <c r="I22396" t="s">
        <v>15</v>
      </c>
    </row>
    <row r="22397" spans="1:9" x14ac:dyDescent="0.25">
      <c r="A22397" s="2">
        <v>38833</v>
      </c>
      <c r="B22397">
        <v>116</v>
      </c>
      <c r="C22397">
        <v>2006</v>
      </c>
      <c r="D22397">
        <v>4</v>
      </c>
      <c r="E22397">
        <v>26</v>
      </c>
      <c r="F22397">
        <v>9.8000000000000007</v>
      </c>
      <c r="G22397">
        <v>17.399999999999999</v>
      </c>
      <c r="H22397">
        <v>15</v>
      </c>
      <c r="I22397" t="s">
        <v>15</v>
      </c>
    </row>
    <row r="22398" spans="1:9" x14ac:dyDescent="0.25">
      <c r="A22398" s="2">
        <v>38834</v>
      </c>
      <c r="B22398">
        <v>117</v>
      </c>
      <c r="C22398">
        <v>2006</v>
      </c>
      <c r="D22398">
        <v>4</v>
      </c>
      <c r="E22398">
        <v>27</v>
      </c>
      <c r="F22398">
        <v>3.7</v>
      </c>
      <c r="G22398">
        <v>19.7</v>
      </c>
      <c r="H22398">
        <v>0.6</v>
      </c>
      <c r="I22398" t="s">
        <v>15</v>
      </c>
    </row>
    <row r="22399" spans="1:9" x14ac:dyDescent="0.25">
      <c r="A22399" s="2">
        <v>38835</v>
      </c>
      <c r="B22399">
        <v>118</v>
      </c>
      <c r="C22399">
        <v>2006</v>
      </c>
      <c r="D22399">
        <v>4</v>
      </c>
      <c r="E22399">
        <v>28</v>
      </c>
      <c r="F22399">
        <v>5.7</v>
      </c>
      <c r="G22399">
        <v>22.2</v>
      </c>
      <c r="H22399">
        <v>0</v>
      </c>
      <c r="I22399" t="s">
        <v>15</v>
      </c>
    </row>
    <row r="22400" spans="1:9" x14ac:dyDescent="0.25">
      <c r="A22400" s="2">
        <v>38836</v>
      </c>
      <c r="B22400">
        <v>119</v>
      </c>
      <c r="C22400">
        <v>2006</v>
      </c>
      <c r="D22400">
        <v>4</v>
      </c>
      <c r="E22400">
        <v>29</v>
      </c>
      <c r="F22400">
        <v>9.3000000000000007</v>
      </c>
      <c r="G22400">
        <v>22.4</v>
      </c>
      <c r="H22400">
        <v>0</v>
      </c>
      <c r="I22400" t="s">
        <v>15</v>
      </c>
    </row>
    <row r="22401" spans="1:9" x14ac:dyDescent="0.25">
      <c r="A22401" s="2">
        <v>38837</v>
      </c>
      <c r="B22401">
        <v>120</v>
      </c>
      <c r="C22401">
        <v>2006</v>
      </c>
      <c r="D22401">
        <v>4</v>
      </c>
      <c r="E22401">
        <v>30</v>
      </c>
      <c r="F22401">
        <v>6.5</v>
      </c>
      <c r="G22401">
        <v>22.2</v>
      </c>
      <c r="H22401">
        <v>0</v>
      </c>
      <c r="I22401" t="s">
        <v>15</v>
      </c>
    </row>
    <row r="22402" spans="1:9" x14ac:dyDescent="0.25">
      <c r="A22402" s="2">
        <v>38838</v>
      </c>
      <c r="B22402">
        <v>121</v>
      </c>
      <c r="C22402">
        <v>2006</v>
      </c>
      <c r="D22402">
        <v>5</v>
      </c>
      <c r="E22402">
        <v>1</v>
      </c>
      <c r="F22402">
        <v>7</v>
      </c>
      <c r="G22402">
        <v>23.5</v>
      </c>
      <c r="H22402">
        <v>0</v>
      </c>
      <c r="I22402" t="s">
        <v>15</v>
      </c>
    </row>
    <row r="22403" spans="1:9" x14ac:dyDescent="0.25">
      <c r="A22403" s="2">
        <v>38839</v>
      </c>
      <c r="B22403">
        <v>122</v>
      </c>
      <c r="C22403">
        <v>2006</v>
      </c>
      <c r="D22403">
        <v>5</v>
      </c>
      <c r="E22403">
        <v>2</v>
      </c>
      <c r="F22403">
        <v>5.8</v>
      </c>
      <c r="G22403">
        <v>21.9</v>
      </c>
      <c r="H22403">
        <v>0</v>
      </c>
      <c r="I22403" t="s">
        <v>15</v>
      </c>
    </row>
    <row r="22404" spans="1:9" x14ac:dyDescent="0.25">
      <c r="A22404" s="2">
        <v>38840</v>
      </c>
      <c r="B22404">
        <v>123</v>
      </c>
      <c r="C22404">
        <v>2006</v>
      </c>
      <c r="D22404">
        <v>5</v>
      </c>
      <c r="E22404">
        <v>3</v>
      </c>
      <c r="F22404">
        <v>6.1</v>
      </c>
      <c r="G22404">
        <v>23.5</v>
      </c>
      <c r="H22404">
        <v>0</v>
      </c>
      <c r="I22404" t="s">
        <v>15</v>
      </c>
    </row>
    <row r="22405" spans="1:9" x14ac:dyDescent="0.25">
      <c r="A22405" s="2">
        <v>38841</v>
      </c>
      <c r="B22405">
        <v>124</v>
      </c>
      <c r="C22405">
        <v>2006</v>
      </c>
      <c r="D22405">
        <v>5</v>
      </c>
      <c r="E22405">
        <v>4</v>
      </c>
      <c r="F22405">
        <v>4.9000000000000004</v>
      </c>
      <c r="G22405">
        <v>21.9</v>
      </c>
      <c r="H22405">
        <v>0</v>
      </c>
      <c r="I22405" t="s">
        <v>15</v>
      </c>
    </row>
    <row r="22406" spans="1:9" x14ac:dyDescent="0.25">
      <c r="A22406" s="2">
        <v>38842</v>
      </c>
      <c r="B22406">
        <v>125</v>
      </c>
      <c r="C22406">
        <v>2006</v>
      </c>
      <c r="D22406">
        <v>5</v>
      </c>
      <c r="E22406">
        <v>5</v>
      </c>
      <c r="F22406">
        <v>6.7</v>
      </c>
      <c r="G22406">
        <v>22.5</v>
      </c>
      <c r="H22406">
        <v>0</v>
      </c>
      <c r="I22406" t="s">
        <v>15</v>
      </c>
    </row>
    <row r="22407" spans="1:9" x14ac:dyDescent="0.25">
      <c r="A22407" s="2">
        <v>38843</v>
      </c>
      <c r="B22407">
        <v>126</v>
      </c>
      <c r="C22407">
        <v>2006</v>
      </c>
      <c r="D22407">
        <v>5</v>
      </c>
      <c r="E22407">
        <v>6</v>
      </c>
      <c r="F22407">
        <v>12.9</v>
      </c>
      <c r="G22407">
        <v>22</v>
      </c>
      <c r="H22407">
        <v>2</v>
      </c>
      <c r="I22407" t="s">
        <v>15</v>
      </c>
    </row>
    <row r="22408" spans="1:9" x14ac:dyDescent="0.25">
      <c r="A22408" s="2">
        <v>38844</v>
      </c>
      <c r="B22408">
        <v>127</v>
      </c>
      <c r="C22408">
        <v>2006</v>
      </c>
      <c r="D22408">
        <v>5</v>
      </c>
      <c r="E22408">
        <v>7</v>
      </c>
      <c r="F22408">
        <v>9.6</v>
      </c>
      <c r="G22408">
        <v>22.4</v>
      </c>
      <c r="H22408">
        <v>1</v>
      </c>
      <c r="I22408" t="s">
        <v>15</v>
      </c>
    </row>
    <row r="22409" spans="1:9" x14ac:dyDescent="0.25">
      <c r="A22409" s="2">
        <v>38845</v>
      </c>
      <c r="B22409">
        <v>128</v>
      </c>
      <c r="C22409">
        <v>2006</v>
      </c>
      <c r="D22409">
        <v>5</v>
      </c>
      <c r="E22409">
        <v>8</v>
      </c>
      <c r="F22409">
        <v>7.2</v>
      </c>
      <c r="G22409">
        <v>23.9</v>
      </c>
      <c r="H22409">
        <v>0</v>
      </c>
      <c r="I22409" t="s">
        <v>15</v>
      </c>
    </row>
    <row r="22410" spans="1:9" x14ac:dyDescent="0.25">
      <c r="A22410" s="2">
        <v>38846</v>
      </c>
      <c r="B22410">
        <v>129</v>
      </c>
      <c r="C22410">
        <v>2006</v>
      </c>
      <c r="D22410">
        <v>5</v>
      </c>
      <c r="E22410">
        <v>9</v>
      </c>
      <c r="F22410">
        <v>4.7</v>
      </c>
      <c r="G22410">
        <v>25.2</v>
      </c>
      <c r="H22410">
        <v>0</v>
      </c>
      <c r="I22410" t="s">
        <v>15</v>
      </c>
    </row>
    <row r="22411" spans="1:9" x14ac:dyDescent="0.25">
      <c r="A22411" s="2">
        <v>38847</v>
      </c>
      <c r="B22411">
        <v>130</v>
      </c>
      <c r="C22411">
        <v>2006</v>
      </c>
      <c r="D22411">
        <v>5</v>
      </c>
      <c r="E22411">
        <v>10</v>
      </c>
      <c r="F22411">
        <v>8.5</v>
      </c>
      <c r="G22411">
        <v>27.1</v>
      </c>
      <c r="H22411">
        <v>0</v>
      </c>
      <c r="I22411" t="s">
        <v>15</v>
      </c>
    </row>
    <row r="22412" spans="1:9" x14ac:dyDescent="0.25">
      <c r="A22412" s="2">
        <v>38848</v>
      </c>
      <c r="B22412">
        <v>131</v>
      </c>
      <c r="C22412">
        <v>2006</v>
      </c>
      <c r="D22412">
        <v>5</v>
      </c>
      <c r="E22412">
        <v>11</v>
      </c>
      <c r="F22412">
        <v>6.9</v>
      </c>
      <c r="G22412">
        <v>29.1</v>
      </c>
      <c r="H22412">
        <v>0</v>
      </c>
      <c r="I22412" t="s">
        <v>15</v>
      </c>
    </row>
    <row r="22413" spans="1:9" x14ac:dyDescent="0.25">
      <c r="A22413" s="2">
        <v>38849</v>
      </c>
      <c r="B22413">
        <v>132</v>
      </c>
      <c r="C22413">
        <v>2006</v>
      </c>
      <c r="D22413">
        <v>5</v>
      </c>
      <c r="E22413">
        <v>12</v>
      </c>
      <c r="F22413">
        <v>13.1</v>
      </c>
      <c r="G22413">
        <v>29.2</v>
      </c>
      <c r="H22413">
        <v>0</v>
      </c>
      <c r="I22413" t="s">
        <v>15</v>
      </c>
    </row>
    <row r="22414" spans="1:9" x14ac:dyDescent="0.25">
      <c r="A22414" s="2">
        <v>38850</v>
      </c>
      <c r="B22414">
        <v>133</v>
      </c>
      <c r="C22414">
        <v>2006</v>
      </c>
      <c r="D22414">
        <v>5</v>
      </c>
      <c r="E22414">
        <v>13</v>
      </c>
      <c r="F22414">
        <v>11</v>
      </c>
      <c r="G22414">
        <v>28.7</v>
      </c>
      <c r="H22414">
        <v>0</v>
      </c>
      <c r="I22414" t="s">
        <v>15</v>
      </c>
    </row>
    <row r="22415" spans="1:9" x14ac:dyDescent="0.25">
      <c r="A22415" s="2">
        <v>38851</v>
      </c>
      <c r="B22415">
        <v>134</v>
      </c>
      <c r="C22415">
        <v>2006</v>
      </c>
      <c r="D22415">
        <v>5</v>
      </c>
      <c r="E22415">
        <v>14</v>
      </c>
      <c r="F22415">
        <v>11.4</v>
      </c>
      <c r="G22415">
        <v>29</v>
      </c>
      <c r="H22415">
        <v>0</v>
      </c>
      <c r="I22415" t="s">
        <v>15</v>
      </c>
    </row>
    <row r="22416" spans="1:9" x14ac:dyDescent="0.25">
      <c r="A22416" s="2">
        <v>38852</v>
      </c>
      <c r="B22416">
        <v>135</v>
      </c>
      <c r="C22416">
        <v>2006</v>
      </c>
      <c r="D22416">
        <v>5</v>
      </c>
      <c r="E22416">
        <v>15</v>
      </c>
      <c r="F22416">
        <v>15.4</v>
      </c>
      <c r="G22416">
        <v>23.1</v>
      </c>
      <c r="H22416">
        <v>17.8</v>
      </c>
      <c r="I22416" t="s">
        <v>15</v>
      </c>
    </row>
    <row r="22417" spans="1:9" x14ac:dyDescent="0.25">
      <c r="A22417" s="2">
        <v>38853</v>
      </c>
      <c r="B22417">
        <v>136</v>
      </c>
      <c r="C22417">
        <v>2006</v>
      </c>
      <c r="D22417">
        <v>5</v>
      </c>
      <c r="E22417">
        <v>16</v>
      </c>
      <c r="F22417">
        <v>9.1999999999999993</v>
      </c>
      <c r="G22417">
        <v>22.6</v>
      </c>
      <c r="H22417">
        <v>1.6</v>
      </c>
      <c r="I22417" t="s">
        <v>15</v>
      </c>
    </row>
    <row r="22418" spans="1:9" x14ac:dyDescent="0.25">
      <c r="A22418" s="2">
        <v>38854</v>
      </c>
      <c r="B22418">
        <v>137</v>
      </c>
      <c r="C22418">
        <v>2006</v>
      </c>
      <c r="D22418">
        <v>5</v>
      </c>
      <c r="E22418">
        <v>17</v>
      </c>
      <c r="F22418">
        <v>12.3</v>
      </c>
      <c r="G22418">
        <v>24</v>
      </c>
      <c r="H22418">
        <v>0</v>
      </c>
      <c r="I22418" t="s">
        <v>15</v>
      </c>
    </row>
    <row r="22419" spans="1:9" x14ac:dyDescent="0.25">
      <c r="A22419" s="2">
        <v>38855</v>
      </c>
      <c r="B22419">
        <v>138</v>
      </c>
      <c r="C22419">
        <v>2006</v>
      </c>
      <c r="D22419">
        <v>5</v>
      </c>
      <c r="E22419">
        <v>18</v>
      </c>
      <c r="F22419">
        <v>11</v>
      </c>
      <c r="G22419">
        <v>23.5</v>
      </c>
      <c r="H22419">
        <v>0</v>
      </c>
      <c r="I22419" t="s">
        <v>15</v>
      </c>
    </row>
    <row r="22420" spans="1:9" x14ac:dyDescent="0.25">
      <c r="A22420" s="2">
        <v>38856</v>
      </c>
      <c r="B22420">
        <v>139</v>
      </c>
      <c r="C22420">
        <v>2006</v>
      </c>
      <c r="D22420">
        <v>5</v>
      </c>
      <c r="E22420">
        <v>19</v>
      </c>
      <c r="F22420">
        <v>11.8</v>
      </c>
      <c r="G22420">
        <v>20.9</v>
      </c>
      <c r="H22420">
        <v>0</v>
      </c>
      <c r="I22420" t="s">
        <v>15</v>
      </c>
    </row>
    <row r="22421" spans="1:9" x14ac:dyDescent="0.25">
      <c r="A22421" s="2">
        <v>38857</v>
      </c>
      <c r="B22421">
        <v>140</v>
      </c>
      <c r="C22421">
        <v>2006</v>
      </c>
      <c r="D22421">
        <v>5</v>
      </c>
      <c r="E22421">
        <v>20</v>
      </c>
      <c r="F22421">
        <v>8</v>
      </c>
      <c r="G22421">
        <v>21.6</v>
      </c>
      <c r="H22421">
        <v>0</v>
      </c>
      <c r="I22421" t="s">
        <v>15</v>
      </c>
    </row>
    <row r="22422" spans="1:9" x14ac:dyDescent="0.25">
      <c r="A22422" s="2">
        <v>38858</v>
      </c>
      <c r="B22422">
        <v>141</v>
      </c>
      <c r="C22422">
        <v>2006</v>
      </c>
      <c r="D22422">
        <v>5</v>
      </c>
      <c r="E22422">
        <v>21</v>
      </c>
      <c r="F22422">
        <v>11.4</v>
      </c>
      <c r="G22422">
        <v>25.8</v>
      </c>
      <c r="H22422">
        <v>0</v>
      </c>
      <c r="I22422" t="s">
        <v>15</v>
      </c>
    </row>
    <row r="22423" spans="1:9" x14ac:dyDescent="0.25">
      <c r="A22423" s="2">
        <v>38859</v>
      </c>
      <c r="B22423">
        <v>142</v>
      </c>
      <c r="C22423">
        <v>2006</v>
      </c>
      <c r="D22423">
        <v>5</v>
      </c>
      <c r="E22423">
        <v>22</v>
      </c>
      <c r="F22423">
        <v>13.7</v>
      </c>
      <c r="G22423">
        <v>25.8</v>
      </c>
      <c r="H22423">
        <v>0</v>
      </c>
      <c r="I22423" t="s">
        <v>15</v>
      </c>
    </row>
    <row r="22424" spans="1:9" x14ac:dyDescent="0.25">
      <c r="A22424" s="2">
        <v>38860</v>
      </c>
      <c r="B22424">
        <v>143</v>
      </c>
      <c r="C22424">
        <v>2006</v>
      </c>
      <c r="D22424">
        <v>5</v>
      </c>
      <c r="E22424">
        <v>23</v>
      </c>
      <c r="F22424">
        <v>14</v>
      </c>
      <c r="G22424">
        <v>21.8</v>
      </c>
      <c r="H22424">
        <v>11.2</v>
      </c>
      <c r="I22424" t="s">
        <v>15</v>
      </c>
    </row>
    <row r="22425" spans="1:9" x14ac:dyDescent="0.25">
      <c r="A22425" s="2">
        <v>38861</v>
      </c>
      <c r="B22425">
        <v>144</v>
      </c>
      <c r="C22425">
        <v>2006</v>
      </c>
      <c r="D22425">
        <v>5</v>
      </c>
      <c r="E22425">
        <v>24</v>
      </c>
      <c r="F22425">
        <v>8</v>
      </c>
      <c r="G22425">
        <v>17.399999999999999</v>
      </c>
      <c r="H22425">
        <v>6.4</v>
      </c>
      <c r="I22425" t="s">
        <v>15</v>
      </c>
    </row>
    <row r="22426" spans="1:9" x14ac:dyDescent="0.25">
      <c r="A22426" s="2">
        <v>38862</v>
      </c>
      <c r="B22426">
        <v>145</v>
      </c>
      <c r="C22426">
        <v>2006</v>
      </c>
      <c r="D22426">
        <v>5</v>
      </c>
      <c r="E22426">
        <v>25</v>
      </c>
      <c r="F22426">
        <v>3.1</v>
      </c>
      <c r="G22426">
        <v>17.399999999999999</v>
      </c>
      <c r="H22426">
        <v>0</v>
      </c>
      <c r="I22426" t="s">
        <v>15</v>
      </c>
    </row>
    <row r="22427" spans="1:9" x14ac:dyDescent="0.25">
      <c r="A22427" s="2">
        <v>38863</v>
      </c>
      <c r="B22427">
        <v>146</v>
      </c>
      <c r="C22427">
        <v>2006</v>
      </c>
      <c r="D22427">
        <v>5</v>
      </c>
      <c r="E22427">
        <v>26</v>
      </c>
      <c r="F22427">
        <v>4.0999999999999996</v>
      </c>
      <c r="G22427">
        <v>19.3</v>
      </c>
      <c r="H22427">
        <v>0</v>
      </c>
      <c r="I22427" t="s">
        <v>15</v>
      </c>
    </row>
    <row r="22428" spans="1:9" x14ac:dyDescent="0.25">
      <c r="A22428" s="2">
        <v>38864</v>
      </c>
      <c r="B22428">
        <v>147</v>
      </c>
      <c r="C22428">
        <v>2006</v>
      </c>
      <c r="D22428">
        <v>5</v>
      </c>
      <c r="E22428">
        <v>27</v>
      </c>
      <c r="F22428">
        <v>6.3</v>
      </c>
      <c r="G22428">
        <v>21.4</v>
      </c>
      <c r="H22428">
        <v>0</v>
      </c>
      <c r="I22428" t="s">
        <v>15</v>
      </c>
    </row>
    <row r="22429" spans="1:9" x14ac:dyDescent="0.25">
      <c r="A22429" s="2">
        <v>38865</v>
      </c>
      <c r="B22429">
        <v>148</v>
      </c>
      <c r="C22429">
        <v>2006</v>
      </c>
      <c r="D22429">
        <v>5</v>
      </c>
      <c r="E22429">
        <v>28</v>
      </c>
      <c r="F22429">
        <v>10.7</v>
      </c>
      <c r="G22429">
        <v>23.2</v>
      </c>
      <c r="H22429">
        <v>0</v>
      </c>
      <c r="I22429" t="s">
        <v>15</v>
      </c>
    </row>
    <row r="22430" spans="1:9" x14ac:dyDescent="0.25">
      <c r="A22430" s="2">
        <v>38866</v>
      </c>
      <c r="B22430">
        <v>149</v>
      </c>
      <c r="C22430">
        <v>2006</v>
      </c>
      <c r="D22430">
        <v>5</v>
      </c>
      <c r="E22430">
        <v>29</v>
      </c>
      <c r="F22430">
        <v>12.4</v>
      </c>
      <c r="G22430">
        <v>17.100000000000001</v>
      </c>
      <c r="H22430">
        <v>3</v>
      </c>
      <c r="I22430" t="s">
        <v>15</v>
      </c>
    </row>
    <row r="22431" spans="1:9" x14ac:dyDescent="0.25">
      <c r="A22431" s="2">
        <v>38867</v>
      </c>
      <c r="B22431">
        <v>150</v>
      </c>
      <c r="C22431">
        <v>2006</v>
      </c>
      <c r="D22431">
        <v>5</v>
      </c>
      <c r="E22431">
        <v>30</v>
      </c>
      <c r="F22431">
        <v>4.9000000000000004</v>
      </c>
      <c r="G22431">
        <v>17.8</v>
      </c>
      <c r="H22431">
        <v>0.6</v>
      </c>
      <c r="I22431" t="s">
        <v>15</v>
      </c>
    </row>
    <row r="22432" spans="1:9" x14ac:dyDescent="0.25">
      <c r="A22432" s="2">
        <v>38868</v>
      </c>
      <c r="B22432">
        <v>151</v>
      </c>
      <c r="C22432">
        <v>2006</v>
      </c>
      <c r="D22432">
        <v>5</v>
      </c>
      <c r="E22432">
        <v>31</v>
      </c>
      <c r="F22432">
        <v>4.0999999999999996</v>
      </c>
      <c r="G22432">
        <v>16.2</v>
      </c>
      <c r="H22432">
        <v>0</v>
      </c>
      <c r="I22432" t="s">
        <v>15</v>
      </c>
    </row>
    <row r="22433" spans="1:9" x14ac:dyDescent="0.25">
      <c r="A22433" s="2">
        <v>38869</v>
      </c>
      <c r="B22433">
        <v>152</v>
      </c>
      <c r="C22433">
        <v>2006</v>
      </c>
      <c r="D22433">
        <v>6</v>
      </c>
      <c r="E22433">
        <v>1</v>
      </c>
      <c r="F22433">
        <v>4</v>
      </c>
      <c r="G22433">
        <v>18.899999999999999</v>
      </c>
      <c r="H22433">
        <v>0</v>
      </c>
      <c r="I22433" t="s">
        <v>15</v>
      </c>
    </row>
    <row r="22434" spans="1:9" x14ac:dyDescent="0.25">
      <c r="A22434" s="2">
        <v>38870</v>
      </c>
      <c r="B22434">
        <v>153</v>
      </c>
      <c r="C22434">
        <v>2006</v>
      </c>
      <c r="D22434">
        <v>6</v>
      </c>
      <c r="E22434">
        <v>2</v>
      </c>
      <c r="F22434">
        <v>5.5</v>
      </c>
      <c r="G22434">
        <v>19.899999999999999</v>
      </c>
      <c r="H22434">
        <v>0</v>
      </c>
      <c r="I22434" t="s">
        <v>15</v>
      </c>
    </row>
    <row r="22435" spans="1:9" x14ac:dyDescent="0.25">
      <c r="A22435" s="2">
        <v>38871</v>
      </c>
      <c r="B22435">
        <v>154</v>
      </c>
      <c r="C22435">
        <v>2006</v>
      </c>
      <c r="D22435">
        <v>6</v>
      </c>
      <c r="E22435">
        <v>3</v>
      </c>
      <c r="F22435">
        <v>9</v>
      </c>
      <c r="G22435">
        <v>20</v>
      </c>
      <c r="H22435">
        <v>0</v>
      </c>
      <c r="I22435" t="s">
        <v>15</v>
      </c>
    </row>
    <row r="22436" spans="1:9" x14ac:dyDescent="0.25">
      <c r="A22436" s="2">
        <v>38872</v>
      </c>
      <c r="B22436">
        <v>155</v>
      </c>
      <c r="C22436">
        <v>2006</v>
      </c>
      <c r="D22436">
        <v>6</v>
      </c>
      <c r="E22436">
        <v>4</v>
      </c>
      <c r="F22436">
        <v>8.1</v>
      </c>
      <c r="G22436">
        <v>22.1</v>
      </c>
      <c r="H22436">
        <v>0</v>
      </c>
      <c r="I22436" t="s">
        <v>15</v>
      </c>
    </row>
    <row r="22437" spans="1:9" x14ac:dyDescent="0.25">
      <c r="A22437" s="2">
        <v>38873</v>
      </c>
      <c r="B22437">
        <v>156</v>
      </c>
      <c r="C22437">
        <v>2006</v>
      </c>
      <c r="D22437">
        <v>6</v>
      </c>
      <c r="E22437">
        <v>5</v>
      </c>
      <c r="F22437">
        <v>5.0999999999999996</v>
      </c>
      <c r="G22437">
        <v>24.1</v>
      </c>
      <c r="H22437">
        <v>0</v>
      </c>
      <c r="I22437" t="s">
        <v>15</v>
      </c>
    </row>
    <row r="22438" spans="1:9" x14ac:dyDescent="0.25">
      <c r="A22438" s="2">
        <v>38874</v>
      </c>
      <c r="B22438">
        <v>157</v>
      </c>
      <c r="C22438">
        <v>2006</v>
      </c>
      <c r="D22438">
        <v>6</v>
      </c>
      <c r="E22438">
        <v>6</v>
      </c>
      <c r="F22438">
        <v>9</v>
      </c>
      <c r="G22438">
        <v>22.6</v>
      </c>
      <c r="H22438">
        <v>0</v>
      </c>
      <c r="I22438" t="s">
        <v>15</v>
      </c>
    </row>
    <row r="22439" spans="1:9" x14ac:dyDescent="0.25">
      <c r="A22439" s="2">
        <v>38875</v>
      </c>
      <c r="B22439">
        <v>158</v>
      </c>
      <c r="C22439">
        <v>2006</v>
      </c>
      <c r="D22439">
        <v>6</v>
      </c>
      <c r="E22439">
        <v>7</v>
      </c>
      <c r="F22439">
        <v>6.9</v>
      </c>
      <c r="G22439">
        <v>18.8</v>
      </c>
      <c r="H22439">
        <v>1.6</v>
      </c>
      <c r="I22439" t="s">
        <v>15</v>
      </c>
    </row>
    <row r="22440" spans="1:9" x14ac:dyDescent="0.25">
      <c r="A22440" s="2">
        <v>38876</v>
      </c>
      <c r="B22440">
        <v>159</v>
      </c>
      <c r="C22440">
        <v>2006</v>
      </c>
      <c r="D22440">
        <v>6</v>
      </c>
      <c r="E22440">
        <v>8</v>
      </c>
      <c r="F22440">
        <v>5.3</v>
      </c>
      <c r="G22440">
        <v>17.3</v>
      </c>
      <c r="H22440">
        <v>0</v>
      </c>
      <c r="I22440" t="s">
        <v>15</v>
      </c>
    </row>
    <row r="22441" spans="1:9" x14ac:dyDescent="0.25">
      <c r="A22441" s="2">
        <v>38877</v>
      </c>
      <c r="B22441">
        <v>160</v>
      </c>
      <c r="C22441">
        <v>2006</v>
      </c>
      <c r="D22441">
        <v>6</v>
      </c>
      <c r="E22441">
        <v>9</v>
      </c>
      <c r="F22441">
        <v>4.4000000000000004</v>
      </c>
      <c r="G22441">
        <v>17.600000000000001</v>
      </c>
      <c r="H22441">
        <v>0</v>
      </c>
      <c r="I22441" t="s">
        <v>15</v>
      </c>
    </row>
    <row r="22442" spans="1:9" x14ac:dyDescent="0.25">
      <c r="A22442" s="2">
        <v>38878</v>
      </c>
      <c r="B22442">
        <v>161</v>
      </c>
      <c r="C22442">
        <v>2006</v>
      </c>
      <c r="D22442">
        <v>6</v>
      </c>
      <c r="E22442">
        <v>10</v>
      </c>
      <c r="F22442">
        <v>4.4000000000000004</v>
      </c>
      <c r="G22442">
        <v>18.5</v>
      </c>
      <c r="H22442">
        <v>0</v>
      </c>
      <c r="I22442" t="s">
        <v>15</v>
      </c>
    </row>
    <row r="22443" spans="1:9" x14ac:dyDescent="0.25">
      <c r="A22443" s="2">
        <v>38879</v>
      </c>
      <c r="B22443">
        <v>162</v>
      </c>
      <c r="C22443">
        <v>2006</v>
      </c>
      <c r="D22443">
        <v>6</v>
      </c>
      <c r="E22443">
        <v>11</v>
      </c>
      <c r="F22443">
        <v>5.8</v>
      </c>
      <c r="G22443">
        <v>19.899999999999999</v>
      </c>
      <c r="H22443">
        <v>0</v>
      </c>
      <c r="I22443" t="s">
        <v>15</v>
      </c>
    </row>
    <row r="22444" spans="1:9" x14ac:dyDescent="0.25">
      <c r="A22444" s="2">
        <v>38880</v>
      </c>
      <c r="B22444">
        <v>163</v>
      </c>
      <c r="C22444">
        <v>2006</v>
      </c>
      <c r="D22444">
        <v>6</v>
      </c>
      <c r="E22444">
        <v>12</v>
      </c>
      <c r="F22444">
        <v>5.3</v>
      </c>
      <c r="G22444">
        <v>21.5</v>
      </c>
      <c r="H22444">
        <v>0</v>
      </c>
      <c r="I22444" t="s">
        <v>15</v>
      </c>
    </row>
    <row r="22445" spans="1:9" x14ac:dyDescent="0.25">
      <c r="A22445" s="2">
        <v>38881</v>
      </c>
      <c r="B22445">
        <v>164</v>
      </c>
      <c r="C22445">
        <v>2006</v>
      </c>
      <c r="D22445">
        <v>6</v>
      </c>
      <c r="E22445">
        <v>13</v>
      </c>
      <c r="F22445">
        <v>7.1</v>
      </c>
      <c r="G22445">
        <v>22.8</v>
      </c>
      <c r="H22445">
        <v>0</v>
      </c>
      <c r="I22445" t="s">
        <v>15</v>
      </c>
    </row>
    <row r="22446" spans="1:9" x14ac:dyDescent="0.25">
      <c r="A22446" s="2">
        <v>38882</v>
      </c>
      <c r="B22446">
        <v>165</v>
      </c>
      <c r="C22446">
        <v>2006</v>
      </c>
      <c r="D22446">
        <v>6</v>
      </c>
      <c r="E22446">
        <v>14</v>
      </c>
      <c r="F22446">
        <v>11.9</v>
      </c>
      <c r="G22446">
        <v>22.9</v>
      </c>
      <c r="H22446">
        <v>0</v>
      </c>
      <c r="I22446" t="s">
        <v>15</v>
      </c>
    </row>
    <row r="22447" spans="1:9" x14ac:dyDescent="0.25">
      <c r="A22447" s="2">
        <v>38883</v>
      </c>
      <c r="B22447">
        <v>166</v>
      </c>
      <c r="C22447">
        <v>2006</v>
      </c>
      <c r="D22447">
        <v>6</v>
      </c>
      <c r="E22447">
        <v>15</v>
      </c>
      <c r="F22447">
        <v>8.4</v>
      </c>
      <c r="G22447">
        <v>21.1</v>
      </c>
      <c r="H22447">
        <v>0</v>
      </c>
      <c r="I22447" t="s">
        <v>15</v>
      </c>
    </row>
    <row r="22448" spans="1:9" x14ac:dyDescent="0.25">
      <c r="A22448" s="2">
        <v>38884</v>
      </c>
      <c r="B22448">
        <v>167</v>
      </c>
      <c r="C22448">
        <v>2006</v>
      </c>
      <c r="D22448">
        <v>6</v>
      </c>
      <c r="E22448">
        <v>16</v>
      </c>
      <c r="F22448">
        <v>3.9</v>
      </c>
      <c r="G22448">
        <v>19.3</v>
      </c>
      <c r="H22448">
        <v>0</v>
      </c>
      <c r="I22448" t="s">
        <v>15</v>
      </c>
    </row>
    <row r="22449" spans="1:9" x14ac:dyDescent="0.25">
      <c r="A22449" s="2">
        <v>38885</v>
      </c>
      <c r="B22449">
        <v>168</v>
      </c>
      <c r="C22449">
        <v>2006</v>
      </c>
      <c r="D22449">
        <v>6</v>
      </c>
      <c r="E22449">
        <v>17</v>
      </c>
      <c r="F22449">
        <v>-1.3</v>
      </c>
      <c r="G22449">
        <v>20.8</v>
      </c>
      <c r="H22449">
        <v>0</v>
      </c>
      <c r="I22449" t="s">
        <v>15</v>
      </c>
    </row>
    <row r="22450" spans="1:9" x14ac:dyDescent="0.25">
      <c r="A22450" s="2">
        <v>38886</v>
      </c>
      <c r="B22450">
        <v>169</v>
      </c>
      <c r="C22450">
        <v>2006</v>
      </c>
      <c r="D22450">
        <v>6</v>
      </c>
      <c r="E22450">
        <v>18</v>
      </c>
      <c r="F22450">
        <v>-0.5</v>
      </c>
      <c r="G22450">
        <v>22.8</v>
      </c>
      <c r="H22450">
        <v>0</v>
      </c>
      <c r="I22450" t="s">
        <v>15</v>
      </c>
    </row>
    <row r="22451" spans="1:9" x14ac:dyDescent="0.25">
      <c r="A22451" s="2">
        <v>38887</v>
      </c>
      <c r="B22451">
        <v>170</v>
      </c>
      <c r="C22451">
        <v>2006</v>
      </c>
      <c r="D22451">
        <v>6</v>
      </c>
      <c r="E22451">
        <v>19</v>
      </c>
      <c r="F22451">
        <v>5.7</v>
      </c>
      <c r="G22451">
        <v>22.3</v>
      </c>
      <c r="H22451">
        <v>0</v>
      </c>
      <c r="I22451" t="s">
        <v>15</v>
      </c>
    </row>
    <row r="22452" spans="1:9" x14ac:dyDescent="0.25">
      <c r="A22452" s="2">
        <v>38888</v>
      </c>
      <c r="B22452">
        <v>171</v>
      </c>
      <c r="C22452">
        <v>2006</v>
      </c>
      <c r="D22452">
        <v>6</v>
      </c>
      <c r="E22452">
        <v>20</v>
      </c>
      <c r="F22452">
        <v>10.5</v>
      </c>
      <c r="G22452">
        <v>18.7</v>
      </c>
      <c r="H22452">
        <v>7.2</v>
      </c>
      <c r="I22452" t="s">
        <v>15</v>
      </c>
    </row>
    <row r="22453" spans="1:9" x14ac:dyDescent="0.25">
      <c r="A22453" s="2">
        <v>38889</v>
      </c>
      <c r="B22453">
        <v>172</v>
      </c>
      <c r="C22453">
        <v>2006</v>
      </c>
      <c r="D22453">
        <v>6</v>
      </c>
      <c r="E22453">
        <v>21</v>
      </c>
      <c r="F22453">
        <v>9.1</v>
      </c>
      <c r="G22453">
        <v>19.3</v>
      </c>
      <c r="H22453">
        <v>0</v>
      </c>
      <c r="I22453" t="s">
        <v>15</v>
      </c>
    </row>
    <row r="22454" spans="1:9" x14ac:dyDescent="0.25">
      <c r="A22454" s="2">
        <v>38890</v>
      </c>
      <c r="B22454">
        <v>173</v>
      </c>
      <c r="C22454">
        <v>2006</v>
      </c>
      <c r="D22454">
        <v>6</v>
      </c>
      <c r="E22454">
        <v>22</v>
      </c>
      <c r="F22454">
        <v>2.7</v>
      </c>
      <c r="G22454">
        <v>19.3</v>
      </c>
      <c r="H22454">
        <v>0</v>
      </c>
      <c r="I22454" t="s">
        <v>15</v>
      </c>
    </row>
    <row r="22455" spans="1:9" x14ac:dyDescent="0.25">
      <c r="A22455" s="2">
        <v>38891</v>
      </c>
      <c r="B22455">
        <v>174</v>
      </c>
      <c r="C22455">
        <v>2006</v>
      </c>
      <c r="D22455">
        <v>6</v>
      </c>
      <c r="E22455">
        <v>23</v>
      </c>
      <c r="F22455">
        <v>6.4</v>
      </c>
      <c r="G22455">
        <v>20.3</v>
      </c>
      <c r="H22455">
        <v>0</v>
      </c>
      <c r="I22455" t="s">
        <v>15</v>
      </c>
    </row>
    <row r="22456" spans="1:9" x14ac:dyDescent="0.25">
      <c r="A22456" s="2">
        <v>38892</v>
      </c>
      <c r="B22456">
        <v>175</v>
      </c>
      <c r="C22456">
        <v>2006</v>
      </c>
      <c r="D22456">
        <v>6</v>
      </c>
      <c r="E22456">
        <v>24</v>
      </c>
      <c r="F22456">
        <v>5.8</v>
      </c>
      <c r="G22456">
        <v>21.7</v>
      </c>
      <c r="H22456">
        <v>0</v>
      </c>
      <c r="I22456" t="s">
        <v>15</v>
      </c>
    </row>
    <row r="22457" spans="1:9" x14ac:dyDescent="0.25">
      <c r="A22457" s="2">
        <v>38893</v>
      </c>
      <c r="B22457">
        <v>176</v>
      </c>
      <c r="C22457">
        <v>2006</v>
      </c>
      <c r="D22457">
        <v>6</v>
      </c>
      <c r="E22457">
        <v>25</v>
      </c>
      <c r="F22457">
        <v>5.2</v>
      </c>
      <c r="G22457">
        <v>22.9</v>
      </c>
      <c r="H22457">
        <v>0</v>
      </c>
      <c r="I22457" t="s">
        <v>15</v>
      </c>
    </row>
    <row r="22458" spans="1:9" x14ac:dyDescent="0.25">
      <c r="A22458" s="2">
        <v>38894</v>
      </c>
      <c r="B22458">
        <v>177</v>
      </c>
      <c r="C22458">
        <v>2006</v>
      </c>
      <c r="D22458">
        <v>6</v>
      </c>
      <c r="E22458">
        <v>26</v>
      </c>
      <c r="F22458">
        <v>8.5</v>
      </c>
      <c r="G22458">
        <v>18.600000000000001</v>
      </c>
      <c r="H22458">
        <v>1.4</v>
      </c>
      <c r="I22458" t="s">
        <v>15</v>
      </c>
    </row>
    <row r="22459" spans="1:9" x14ac:dyDescent="0.25">
      <c r="A22459" s="2">
        <v>38895</v>
      </c>
      <c r="B22459">
        <v>178</v>
      </c>
      <c r="C22459">
        <v>2006</v>
      </c>
      <c r="D22459">
        <v>6</v>
      </c>
      <c r="E22459">
        <v>27</v>
      </c>
      <c r="F22459">
        <v>7.7</v>
      </c>
      <c r="G22459">
        <v>21.1</v>
      </c>
      <c r="H22459">
        <v>3</v>
      </c>
      <c r="I22459" t="s">
        <v>15</v>
      </c>
    </row>
    <row r="22460" spans="1:9" x14ac:dyDescent="0.25">
      <c r="A22460" s="2">
        <v>38896</v>
      </c>
      <c r="B22460">
        <v>179</v>
      </c>
      <c r="C22460">
        <v>2006</v>
      </c>
      <c r="D22460">
        <v>6</v>
      </c>
      <c r="E22460">
        <v>28</v>
      </c>
      <c r="F22460">
        <v>8.9</v>
      </c>
      <c r="G22460">
        <v>16.5</v>
      </c>
      <c r="H22460">
        <v>13.6</v>
      </c>
      <c r="I22460" t="s">
        <v>15</v>
      </c>
    </row>
    <row r="22461" spans="1:9" x14ac:dyDescent="0.25">
      <c r="A22461" s="2">
        <v>38897</v>
      </c>
      <c r="B22461">
        <v>180</v>
      </c>
      <c r="C22461">
        <v>2006</v>
      </c>
      <c r="D22461">
        <v>6</v>
      </c>
      <c r="E22461">
        <v>29</v>
      </c>
      <c r="F22461">
        <v>5.4</v>
      </c>
      <c r="G22461">
        <v>17.2</v>
      </c>
      <c r="H22461">
        <v>0</v>
      </c>
      <c r="I22461" t="s">
        <v>15</v>
      </c>
    </row>
    <row r="22462" spans="1:9" x14ac:dyDescent="0.25">
      <c r="A22462" s="2">
        <v>38898</v>
      </c>
      <c r="B22462">
        <v>181</v>
      </c>
      <c r="C22462">
        <v>2006</v>
      </c>
      <c r="D22462">
        <v>6</v>
      </c>
      <c r="E22462">
        <v>30</v>
      </c>
      <c r="F22462">
        <v>10.9</v>
      </c>
      <c r="G22462">
        <v>20.399999999999999</v>
      </c>
      <c r="H22462">
        <v>1</v>
      </c>
      <c r="I22462" t="s">
        <v>15</v>
      </c>
    </row>
    <row r="22463" spans="1:9" x14ac:dyDescent="0.25">
      <c r="A22463" s="2">
        <v>38899</v>
      </c>
      <c r="B22463">
        <v>182</v>
      </c>
      <c r="C22463">
        <v>2006</v>
      </c>
      <c r="D22463">
        <v>7</v>
      </c>
      <c r="E22463">
        <v>1</v>
      </c>
      <c r="F22463">
        <v>11.4</v>
      </c>
      <c r="G22463">
        <v>19.899999999999999</v>
      </c>
      <c r="H22463">
        <v>6.4</v>
      </c>
      <c r="I22463" t="s">
        <v>15</v>
      </c>
    </row>
    <row r="22464" spans="1:9" x14ac:dyDescent="0.25">
      <c r="A22464" s="2">
        <v>38900</v>
      </c>
      <c r="B22464">
        <v>183</v>
      </c>
      <c r="C22464">
        <v>2006</v>
      </c>
      <c r="D22464">
        <v>7</v>
      </c>
      <c r="E22464">
        <v>2</v>
      </c>
      <c r="F22464">
        <v>6.4</v>
      </c>
      <c r="G22464">
        <v>22.4</v>
      </c>
      <c r="H22464">
        <v>0</v>
      </c>
      <c r="I22464" t="s">
        <v>15</v>
      </c>
    </row>
    <row r="22465" spans="1:9" x14ac:dyDescent="0.25">
      <c r="A22465" s="2">
        <v>38901</v>
      </c>
      <c r="B22465">
        <v>184</v>
      </c>
      <c r="C22465">
        <v>2006</v>
      </c>
      <c r="D22465">
        <v>7</v>
      </c>
      <c r="E22465">
        <v>3</v>
      </c>
      <c r="F22465">
        <v>9.9</v>
      </c>
      <c r="G22465">
        <v>21.6</v>
      </c>
      <c r="H22465">
        <v>0.4</v>
      </c>
      <c r="I22465" t="s">
        <v>15</v>
      </c>
    </row>
    <row r="22466" spans="1:9" x14ac:dyDescent="0.25">
      <c r="A22466" s="2">
        <v>38902</v>
      </c>
      <c r="B22466">
        <v>185</v>
      </c>
      <c r="C22466">
        <v>2006</v>
      </c>
      <c r="D22466">
        <v>7</v>
      </c>
      <c r="E22466">
        <v>4</v>
      </c>
      <c r="F22466">
        <v>9.3000000000000007</v>
      </c>
      <c r="G22466">
        <v>19</v>
      </c>
      <c r="H22466">
        <v>5.8</v>
      </c>
      <c r="I22466" t="s">
        <v>15</v>
      </c>
    </row>
    <row r="22467" spans="1:9" x14ac:dyDescent="0.25">
      <c r="A22467" s="2">
        <v>38903</v>
      </c>
      <c r="B22467">
        <v>186</v>
      </c>
      <c r="C22467">
        <v>2006</v>
      </c>
      <c r="D22467">
        <v>7</v>
      </c>
      <c r="E22467">
        <v>5</v>
      </c>
      <c r="F22467">
        <v>5.8</v>
      </c>
      <c r="G22467">
        <v>19.3</v>
      </c>
      <c r="H22467">
        <v>0</v>
      </c>
      <c r="I22467" t="s">
        <v>15</v>
      </c>
    </row>
    <row r="22468" spans="1:9" x14ac:dyDescent="0.25">
      <c r="A22468" s="2">
        <v>38904</v>
      </c>
      <c r="B22468">
        <v>187</v>
      </c>
      <c r="C22468">
        <v>2006</v>
      </c>
      <c r="D22468">
        <v>7</v>
      </c>
      <c r="E22468">
        <v>6</v>
      </c>
      <c r="F22468">
        <v>6.1</v>
      </c>
      <c r="G22468">
        <v>21.6</v>
      </c>
      <c r="H22468">
        <v>0</v>
      </c>
      <c r="I22468" t="s">
        <v>15</v>
      </c>
    </row>
    <row r="22469" spans="1:9" x14ac:dyDescent="0.25">
      <c r="A22469" s="2">
        <v>38905</v>
      </c>
      <c r="B22469">
        <v>188</v>
      </c>
      <c r="C22469">
        <v>2006</v>
      </c>
      <c r="D22469">
        <v>7</v>
      </c>
      <c r="E22469">
        <v>7</v>
      </c>
      <c r="F22469">
        <v>11.2</v>
      </c>
      <c r="G22469">
        <v>22.5</v>
      </c>
      <c r="H22469">
        <v>0</v>
      </c>
      <c r="I22469" t="s">
        <v>15</v>
      </c>
    </row>
    <row r="22470" spans="1:9" x14ac:dyDescent="0.25">
      <c r="A22470" s="2">
        <v>38906</v>
      </c>
      <c r="B22470">
        <v>189</v>
      </c>
      <c r="C22470">
        <v>2006</v>
      </c>
      <c r="D22470">
        <v>7</v>
      </c>
      <c r="E22470">
        <v>8</v>
      </c>
      <c r="F22470">
        <v>9</v>
      </c>
      <c r="G22470">
        <v>24.3</v>
      </c>
      <c r="H22470">
        <v>0</v>
      </c>
      <c r="I22470" t="s">
        <v>15</v>
      </c>
    </row>
    <row r="22471" spans="1:9" x14ac:dyDescent="0.25">
      <c r="A22471" s="2">
        <v>38907</v>
      </c>
      <c r="B22471">
        <v>190</v>
      </c>
      <c r="C22471">
        <v>2006</v>
      </c>
      <c r="D22471">
        <v>7</v>
      </c>
      <c r="E22471">
        <v>9</v>
      </c>
      <c r="F22471">
        <v>13.2</v>
      </c>
      <c r="G22471">
        <v>19.100000000000001</v>
      </c>
      <c r="H22471">
        <v>12</v>
      </c>
      <c r="I22471" t="s">
        <v>15</v>
      </c>
    </row>
    <row r="22472" spans="1:9" x14ac:dyDescent="0.25">
      <c r="A22472" s="2">
        <v>38908</v>
      </c>
      <c r="B22472">
        <v>191</v>
      </c>
      <c r="C22472">
        <v>2006</v>
      </c>
      <c r="D22472">
        <v>7</v>
      </c>
      <c r="E22472">
        <v>10</v>
      </c>
      <c r="F22472">
        <v>10.199999999999999</v>
      </c>
      <c r="G22472">
        <v>16.399999999999999</v>
      </c>
      <c r="H22472">
        <v>1</v>
      </c>
      <c r="I22472" t="s">
        <v>15</v>
      </c>
    </row>
    <row r="22473" spans="1:9" x14ac:dyDescent="0.25">
      <c r="A22473" s="2">
        <v>38909</v>
      </c>
      <c r="B22473">
        <v>192</v>
      </c>
      <c r="C22473">
        <v>2006</v>
      </c>
      <c r="D22473">
        <v>7</v>
      </c>
      <c r="E22473">
        <v>11</v>
      </c>
      <c r="F22473">
        <v>6.9</v>
      </c>
      <c r="G22473">
        <v>15.4</v>
      </c>
      <c r="H22473">
        <v>0</v>
      </c>
      <c r="I22473" t="s">
        <v>15</v>
      </c>
    </row>
    <row r="22474" spans="1:9" x14ac:dyDescent="0.25">
      <c r="A22474" s="2">
        <v>38910</v>
      </c>
      <c r="B22474">
        <v>193</v>
      </c>
      <c r="C22474">
        <v>2006</v>
      </c>
      <c r="D22474">
        <v>7</v>
      </c>
      <c r="E22474">
        <v>12</v>
      </c>
      <c r="F22474">
        <v>4</v>
      </c>
      <c r="G22474">
        <v>15.6</v>
      </c>
      <c r="H22474">
        <v>0</v>
      </c>
      <c r="I22474" t="s">
        <v>15</v>
      </c>
    </row>
    <row r="22475" spans="1:9" x14ac:dyDescent="0.25">
      <c r="A22475" s="2">
        <v>38911</v>
      </c>
      <c r="B22475">
        <v>194</v>
      </c>
      <c r="C22475">
        <v>2006</v>
      </c>
      <c r="D22475">
        <v>7</v>
      </c>
      <c r="E22475">
        <v>13</v>
      </c>
      <c r="F22475">
        <v>0.7</v>
      </c>
      <c r="G22475">
        <v>17.600000000000001</v>
      </c>
      <c r="H22475">
        <v>0</v>
      </c>
      <c r="I22475" t="s">
        <v>15</v>
      </c>
    </row>
    <row r="22476" spans="1:9" x14ac:dyDescent="0.25">
      <c r="A22476" s="2">
        <v>38912</v>
      </c>
      <c r="B22476">
        <v>195</v>
      </c>
      <c r="C22476">
        <v>2006</v>
      </c>
      <c r="D22476">
        <v>7</v>
      </c>
      <c r="E22476">
        <v>14</v>
      </c>
      <c r="F22476">
        <v>6.7</v>
      </c>
      <c r="G22476">
        <v>18.7</v>
      </c>
      <c r="H22476">
        <v>0</v>
      </c>
      <c r="I22476" t="s">
        <v>15</v>
      </c>
    </row>
    <row r="22477" spans="1:9" x14ac:dyDescent="0.25">
      <c r="A22477" s="2">
        <v>38913</v>
      </c>
      <c r="B22477">
        <v>196</v>
      </c>
      <c r="C22477">
        <v>2006</v>
      </c>
      <c r="D22477">
        <v>7</v>
      </c>
      <c r="E22477">
        <v>15</v>
      </c>
      <c r="F22477">
        <v>9.1</v>
      </c>
      <c r="G22477">
        <v>20.7</v>
      </c>
      <c r="H22477">
        <v>2.4</v>
      </c>
      <c r="I22477" t="s">
        <v>15</v>
      </c>
    </row>
    <row r="22478" spans="1:9" x14ac:dyDescent="0.25">
      <c r="A22478" s="2">
        <v>38914</v>
      </c>
      <c r="B22478">
        <v>197</v>
      </c>
      <c r="C22478">
        <v>2006</v>
      </c>
      <c r="D22478">
        <v>7</v>
      </c>
      <c r="E22478">
        <v>16</v>
      </c>
      <c r="F22478">
        <v>6.9</v>
      </c>
      <c r="G22478">
        <v>18.8</v>
      </c>
      <c r="H22478">
        <v>0</v>
      </c>
      <c r="I22478" t="s">
        <v>15</v>
      </c>
    </row>
    <row r="22479" spans="1:9" x14ac:dyDescent="0.25">
      <c r="A22479" s="2">
        <v>38915</v>
      </c>
      <c r="B22479">
        <v>198</v>
      </c>
      <c r="C22479">
        <v>2006</v>
      </c>
      <c r="D22479">
        <v>7</v>
      </c>
      <c r="E22479">
        <v>17</v>
      </c>
      <c r="F22479">
        <v>6</v>
      </c>
      <c r="G22479">
        <v>19.2</v>
      </c>
      <c r="H22479">
        <v>0</v>
      </c>
      <c r="I22479" t="s">
        <v>15</v>
      </c>
    </row>
    <row r="22480" spans="1:9" x14ac:dyDescent="0.25">
      <c r="A22480" s="2">
        <v>38916</v>
      </c>
      <c r="B22480">
        <v>199</v>
      </c>
      <c r="C22480">
        <v>2006</v>
      </c>
      <c r="D22480">
        <v>7</v>
      </c>
      <c r="E22480">
        <v>18</v>
      </c>
      <c r="F22480">
        <v>6.7</v>
      </c>
      <c r="G22480">
        <v>20.399999999999999</v>
      </c>
      <c r="H22480">
        <v>0</v>
      </c>
      <c r="I22480" t="s">
        <v>15</v>
      </c>
    </row>
    <row r="22481" spans="1:9" x14ac:dyDescent="0.25">
      <c r="A22481" s="2">
        <v>38917</v>
      </c>
      <c r="B22481">
        <v>200</v>
      </c>
      <c r="C22481">
        <v>2006</v>
      </c>
      <c r="D22481">
        <v>7</v>
      </c>
      <c r="E22481">
        <v>19</v>
      </c>
      <c r="F22481">
        <v>5.6</v>
      </c>
      <c r="G22481">
        <v>20.8</v>
      </c>
      <c r="H22481">
        <v>0</v>
      </c>
      <c r="I22481" t="s">
        <v>15</v>
      </c>
    </row>
    <row r="22482" spans="1:9" x14ac:dyDescent="0.25">
      <c r="A22482" s="2">
        <v>38918</v>
      </c>
      <c r="B22482">
        <v>201</v>
      </c>
      <c r="C22482">
        <v>2006</v>
      </c>
      <c r="D22482">
        <v>7</v>
      </c>
      <c r="E22482">
        <v>20</v>
      </c>
      <c r="F22482">
        <v>2.9</v>
      </c>
      <c r="G22482">
        <v>21.4</v>
      </c>
      <c r="H22482">
        <v>0</v>
      </c>
      <c r="I22482" t="s">
        <v>15</v>
      </c>
    </row>
    <row r="22483" spans="1:9" x14ac:dyDescent="0.25">
      <c r="A22483" s="2">
        <v>38919</v>
      </c>
      <c r="B22483">
        <v>202</v>
      </c>
      <c r="C22483">
        <v>2006</v>
      </c>
      <c r="D22483">
        <v>7</v>
      </c>
      <c r="E22483">
        <v>21</v>
      </c>
      <c r="F22483">
        <v>4.3</v>
      </c>
      <c r="G22483">
        <v>15.7</v>
      </c>
      <c r="H22483">
        <v>15.4</v>
      </c>
      <c r="I22483" t="s">
        <v>15</v>
      </c>
    </row>
    <row r="22484" spans="1:9" x14ac:dyDescent="0.25">
      <c r="A22484" s="2">
        <v>38920</v>
      </c>
      <c r="B22484">
        <v>203</v>
      </c>
      <c r="C22484">
        <v>2006</v>
      </c>
      <c r="D22484">
        <v>7</v>
      </c>
      <c r="E22484">
        <v>22</v>
      </c>
      <c r="F22484">
        <v>-0.8</v>
      </c>
      <c r="G22484">
        <v>16.5</v>
      </c>
      <c r="H22484">
        <v>0</v>
      </c>
      <c r="I22484" t="s">
        <v>15</v>
      </c>
    </row>
    <row r="22485" spans="1:9" x14ac:dyDescent="0.25">
      <c r="A22485" s="2">
        <v>38921</v>
      </c>
      <c r="B22485">
        <v>204</v>
      </c>
      <c r="C22485">
        <v>2006</v>
      </c>
      <c r="D22485">
        <v>7</v>
      </c>
      <c r="E22485">
        <v>23</v>
      </c>
      <c r="F22485">
        <v>5.4</v>
      </c>
      <c r="G22485">
        <v>21.3</v>
      </c>
      <c r="H22485">
        <v>0</v>
      </c>
      <c r="I22485" t="s">
        <v>15</v>
      </c>
    </row>
    <row r="22486" spans="1:9" x14ac:dyDescent="0.25">
      <c r="A22486" s="2">
        <v>38922</v>
      </c>
      <c r="B22486">
        <v>205</v>
      </c>
      <c r="C22486">
        <v>2006</v>
      </c>
      <c r="D22486">
        <v>7</v>
      </c>
      <c r="E22486">
        <v>24</v>
      </c>
      <c r="F22486">
        <v>6.8</v>
      </c>
      <c r="G22486">
        <v>16.7</v>
      </c>
      <c r="H22486">
        <v>0</v>
      </c>
      <c r="I22486" t="s">
        <v>15</v>
      </c>
    </row>
    <row r="22487" spans="1:9" x14ac:dyDescent="0.25">
      <c r="A22487" s="2">
        <v>38923</v>
      </c>
      <c r="B22487">
        <v>206</v>
      </c>
      <c r="C22487">
        <v>2006</v>
      </c>
      <c r="D22487">
        <v>7</v>
      </c>
      <c r="E22487">
        <v>25</v>
      </c>
      <c r="F22487">
        <v>4.9000000000000004</v>
      </c>
      <c r="G22487">
        <v>17</v>
      </c>
      <c r="H22487">
        <v>20.399999999999999</v>
      </c>
      <c r="I22487" t="s">
        <v>15</v>
      </c>
    </row>
    <row r="22488" spans="1:9" x14ac:dyDescent="0.25">
      <c r="A22488" s="2">
        <v>38924</v>
      </c>
      <c r="B22488">
        <v>207</v>
      </c>
      <c r="C22488">
        <v>2006</v>
      </c>
      <c r="D22488">
        <v>7</v>
      </c>
      <c r="E22488">
        <v>26</v>
      </c>
      <c r="F22488">
        <v>6.5</v>
      </c>
      <c r="G22488">
        <v>21.2</v>
      </c>
      <c r="H22488">
        <v>1.8</v>
      </c>
      <c r="I22488" t="s">
        <v>15</v>
      </c>
    </row>
    <row r="22489" spans="1:9" x14ac:dyDescent="0.25">
      <c r="A22489" s="2">
        <v>38925</v>
      </c>
      <c r="B22489">
        <v>208</v>
      </c>
      <c r="C22489">
        <v>2006</v>
      </c>
      <c r="D22489">
        <v>7</v>
      </c>
      <c r="E22489">
        <v>27</v>
      </c>
      <c r="F22489">
        <v>10.5</v>
      </c>
      <c r="G22489">
        <v>17</v>
      </c>
      <c r="H22489">
        <v>2.8</v>
      </c>
      <c r="I22489" t="s">
        <v>15</v>
      </c>
    </row>
    <row r="22490" spans="1:9" x14ac:dyDescent="0.25">
      <c r="A22490" s="2">
        <v>38926</v>
      </c>
      <c r="B22490">
        <v>209</v>
      </c>
      <c r="C22490">
        <v>2006</v>
      </c>
      <c r="D22490">
        <v>7</v>
      </c>
      <c r="E22490">
        <v>28</v>
      </c>
      <c r="F22490">
        <v>4.2</v>
      </c>
      <c r="G22490">
        <v>15.9</v>
      </c>
      <c r="H22490">
        <v>8.1999999999999993</v>
      </c>
      <c r="I22490" t="s">
        <v>15</v>
      </c>
    </row>
    <row r="22491" spans="1:9" x14ac:dyDescent="0.25">
      <c r="A22491" s="2">
        <v>38927</v>
      </c>
      <c r="B22491">
        <v>210</v>
      </c>
      <c r="C22491">
        <v>2006</v>
      </c>
      <c r="D22491">
        <v>7</v>
      </c>
      <c r="E22491">
        <v>29</v>
      </c>
      <c r="F22491">
        <v>8.4</v>
      </c>
      <c r="G22491">
        <v>18.3</v>
      </c>
      <c r="H22491">
        <v>2.2000000000000002</v>
      </c>
      <c r="I22491" t="s">
        <v>15</v>
      </c>
    </row>
    <row r="22492" spans="1:9" x14ac:dyDescent="0.25">
      <c r="A22492" s="2">
        <v>38928</v>
      </c>
      <c r="B22492">
        <v>211</v>
      </c>
      <c r="C22492">
        <v>2006</v>
      </c>
      <c r="D22492">
        <v>7</v>
      </c>
      <c r="E22492">
        <v>30</v>
      </c>
      <c r="F22492">
        <v>8</v>
      </c>
      <c r="G22492">
        <v>19.899999999999999</v>
      </c>
      <c r="H22492">
        <v>1.4</v>
      </c>
      <c r="I22492" t="s">
        <v>15</v>
      </c>
    </row>
    <row r="22493" spans="1:9" x14ac:dyDescent="0.25">
      <c r="A22493" s="2">
        <v>38929</v>
      </c>
      <c r="B22493">
        <v>212</v>
      </c>
      <c r="C22493">
        <v>2006</v>
      </c>
      <c r="D22493">
        <v>7</v>
      </c>
      <c r="E22493">
        <v>31</v>
      </c>
      <c r="F22493">
        <v>7.4</v>
      </c>
      <c r="G22493">
        <v>16.899999999999999</v>
      </c>
      <c r="H22493">
        <v>0</v>
      </c>
      <c r="I22493" t="s">
        <v>15</v>
      </c>
    </row>
    <row r="22494" spans="1:9" x14ac:dyDescent="0.25">
      <c r="A22494" s="2">
        <v>38930</v>
      </c>
      <c r="B22494">
        <v>213</v>
      </c>
      <c r="C22494">
        <v>2006</v>
      </c>
      <c r="D22494">
        <v>8</v>
      </c>
      <c r="E22494">
        <v>1</v>
      </c>
      <c r="F22494">
        <v>6.1</v>
      </c>
      <c r="G22494">
        <v>18.5</v>
      </c>
      <c r="H22494">
        <v>4.5999999999999996</v>
      </c>
      <c r="I22494" t="s">
        <v>15</v>
      </c>
    </row>
    <row r="22495" spans="1:9" x14ac:dyDescent="0.25">
      <c r="A22495" s="2">
        <v>38931</v>
      </c>
      <c r="B22495">
        <v>214</v>
      </c>
      <c r="C22495">
        <v>2006</v>
      </c>
      <c r="D22495">
        <v>8</v>
      </c>
      <c r="E22495">
        <v>2</v>
      </c>
      <c r="F22495">
        <v>9.5</v>
      </c>
      <c r="G22495">
        <v>20.2</v>
      </c>
      <c r="H22495">
        <v>5</v>
      </c>
      <c r="I22495" t="s">
        <v>15</v>
      </c>
    </row>
    <row r="22496" spans="1:9" x14ac:dyDescent="0.25">
      <c r="A22496" s="2">
        <v>38932</v>
      </c>
      <c r="B22496">
        <v>215</v>
      </c>
      <c r="C22496">
        <v>2006</v>
      </c>
      <c r="D22496">
        <v>8</v>
      </c>
      <c r="E22496">
        <v>3</v>
      </c>
      <c r="F22496">
        <v>11.7</v>
      </c>
      <c r="G22496">
        <v>22.6</v>
      </c>
      <c r="H22496">
        <v>2</v>
      </c>
      <c r="I22496" t="s">
        <v>15</v>
      </c>
    </row>
    <row r="22497" spans="1:9" x14ac:dyDescent="0.25">
      <c r="A22497" s="2">
        <v>38933</v>
      </c>
      <c r="B22497">
        <v>216</v>
      </c>
      <c r="C22497">
        <v>2006</v>
      </c>
      <c r="D22497">
        <v>8</v>
      </c>
      <c r="E22497">
        <v>4</v>
      </c>
      <c r="F22497">
        <v>8</v>
      </c>
      <c r="G22497">
        <v>21.9</v>
      </c>
      <c r="H22497">
        <v>0</v>
      </c>
      <c r="I22497" t="s">
        <v>15</v>
      </c>
    </row>
    <row r="22498" spans="1:9" x14ac:dyDescent="0.25">
      <c r="A22498" s="2">
        <v>38934</v>
      </c>
      <c r="B22498">
        <v>217</v>
      </c>
      <c r="C22498">
        <v>2006</v>
      </c>
      <c r="D22498">
        <v>8</v>
      </c>
      <c r="E22498">
        <v>5</v>
      </c>
      <c r="F22498">
        <v>9.1999999999999993</v>
      </c>
      <c r="G22498">
        <v>22.7</v>
      </c>
      <c r="H22498">
        <v>0</v>
      </c>
      <c r="I22498" t="s">
        <v>15</v>
      </c>
    </row>
    <row r="22499" spans="1:9" x14ac:dyDescent="0.25">
      <c r="A22499" s="2">
        <v>38935</v>
      </c>
      <c r="B22499">
        <v>218</v>
      </c>
      <c r="C22499">
        <v>2006</v>
      </c>
      <c r="D22499">
        <v>8</v>
      </c>
      <c r="E22499">
        <v>6</v>
      </c>
      <c r="F22499">
        <v>11</v>
      </c>
      <c r="G22499">
        <v>22.4</v>
      </c>
      <c r="H22499">
        <v>0</v>
      </c>
      <c r="I22499" t="s">
        <v>15</v>
      </c>
    </row>
    <row r="22500" spans="1:9" x14ac:dyDescent="0.25">
      <c r="A22500" s="2">
        <v>38936</v>
      </c>
      <c r="B22500">
        <v>219</v>
      </c>
      <c r="C22500">
        <v>2006</v>
      </c>
      <c r="D22500">
        <v>8</v>
      </c>
      <c r="E22500">
        <v>7</v>
      </c>
      <c r="F22500">
        <v>16.7</v>
      </c>
      <c r="G22500">
        <v>20</v>
      </c>
      <c r="H22500">
        <v>5</v>
      </c>
      <c r="I22500" t="s">
        <v>15</v>
      </c>
    </row>
    <row r="22501" spans="1:9" x14ac:dyDescent="0.25">
      <c r="A22501" s="2">
        <v>38937</v>
      </c>
      <c r="B22501">
        <v>220</v>
      </c>
      <c r="C22501">
        <v>2006</v>
      </c>
      <c r="D22501">
        <v>8</v>
      </c>
      <c r="E22501">
        <v>8</v>
      </c>
      <c r="F22501">
        <v>8.4</v>
      </c>
      <c r="G22501">
        <v>17.899999999999999</v>
      </c>
      <c r="H22501">
        <v>3</v>
      </c>
      <c r="I22501" t="s">
        <v>15</v>
      </c>
    </row>
    <row r="22502" spans="1:9" x14ac:dyDescent="0.25">
      <c r="A22502" s="2">
        <v>38938</v>
      </c>
      <c r="B22502">
        <v>221</v>
      </c>
      <c r="C22502">
        <v>2006</v>
      </c>
      <c r="D22502">
        <v>8</v>
      </c>
      <c r="E22502">
        <v>9</v>
      </c>
      <c r="F22502">
        <v>7.6</v>
      </c>
      <c r="G22502">
        <v>18.600000000000001</v>
      </c>
      <c r="H22502">
        <v>0</v>
      </c>
      <c r="I22502" t="s">
        <v>15</v>
      </c>
    </row>
    <row r="22503" spans="1:9" x14ac:dyDescent="0.25">
      <c r="A22503" s="2">
        <v>38939</v>
      </c>
      <c r="B22503">
        <v>222</v>
      </c>
      <c r="C22503">
        <v>2006</v>
      </c>
      <c r="D22503">
        <v>8</v>
      </c>
      <c r="E22503">
        <v>10</v>
      </c>
      <c r="F22503">
        <v>2.5</v>
      </c>
      <c r="G22503">
        <v>21.9</v>
      </c>
      <c r="H22503">
        <v>0</v>
      </c>
      <c r="I22503" t="s">
        <v>15</v>
      </c>
    </row>
    <row r="22504" spans="1:9" x14ac:dyDescent="0.25">
      <c r="A22504" s="2">
        <v>38940</v>
      </c>
      <c r="B22504">
        <v>223</v>
      </c>
      <c r="C22504">
        <v>2006</v>
      </c>
      <c r="D22504">
        <v>8</v>
      </c>
      <c r="E22504">
        <v>11</v>
      </c>
      <c r="F22504">
        <v>4.5</v>
      </c>
      <c r="G22504">
        <v>20</v>
      </c>
      <c r="H22504">
        <v>0</v>
      </c>
      <c r="I22504" t="s">
        <v>15</v>
      </c>
    </row>
    <row r="22505" spans="1:9" x14ac:dyDescent="0.25">
      <c r="A22505" s="2">
        <v>38941</v>
      </c>
      <c r="B22505">
        <v>224</v>
      </c>
      <c r="C22505">
        <v>2006</v>
      </c>
      <c r="D22505">
        <v>8</v>
      </c>
      <c r="E22505">
        <v>12</v>
      </c>
      <c r="F22505">
        <v>11.9</v>
      </c>
      <c r="G22505">
        <v>20.2</v>
      </c>
      <c r="H22505">
        <v>4.2</v>
      </c>
      <c r="I22505" t="s">
        <v>15</v>
      </c>
    </row>
    <row r="22506" spans="1:9" x14ac:dyDescent="0.25">
      <c r="A22506" s="2">
        <v>38942</v>
      </c>
      <c r="B22506">
        <v>225</v>
      </c>
      <c r="C22506">
        <v>2006</v>
      </c>
      <c r="D22506">
        <v>8</v>
      </c>
      <c r="E22506">
        <v>13</v>
      </c>
      <c r="F22506">
        <v>10.4</v>
      </c>
      <c r="G22506">
        <v>18</v>
      </c>
      <c r="H22506">
        <v>2</v>
      </c>
      <c r="I22506" t="s">
        <v>15</v>
      </c>
    </row>
    <row r="22507" spans="1:9" x14ac:dyDescent="0.25">
      <c r="A22507" s="2">
        <v>38943</v>
      </c>
      <c r="B22507">
        <v>226</v>
      </c>
      <c r="C22507">
        <v>2006</v>
      </c>
      <c r="D22507">
        <v>8</v>
      </c>
      <c r="E22507">
        <v>14</v>
      </c>
      <c r="F22507">
        <v>9.8000000000000007</v>
      </c>
      <c r="G22507">
        <v>21.5</v>
      </c>
      <c r="H22507">
        <v>2.4</v>
      </c>
      <c r="I22507" t="s">
        <v>15</v>
      </c>
    </row>
    <row r="22508" spans="1:9" x14ac:dyDescent="0.25">
      <c r="A22508" s="2">
        <v>38944</v>
      </c>
      <c r="B22508">
        <v>227</v>
      </c>
      <c r="C22508">
        <v>2006</v>
      </c>
      <c r="D22508">
        <v>8</v>
      </c>
      <c r="E22508">
        <v>15</v>
      </c>
      <c r="F22508">
        <v>14.1</v>
      </c>
      <c r="G22508">
        <v>17.100000000000001</v>
      </c>
      <c r="H22508">
        <v>23.6</v>
      </c>
      <c r="I22508" t="s">
        <v>15</v>
      </c>
    </row>
    <row r="22509" spans="1:9" x14ac:dyDescent="0.25">
      <c r="A22509" s="2">
        <v>38945</v>
      </c>
      <c r="B22509">
        <v>228</v>
      </c>
      <c r="C22509">
        <v>2006</v>
      </c>
      <c r="D22509">
        <v>8</v>
      </c>
      <c r="E22509">
        <v>16</v>
      </c>
      <c r="F22509">
        <v>7.6</v>
      </c>
      <c r="G22509">
        <v>16.600000000000001</v>
      </c>
      <c r="H22509">
        <v>7</v>
      </c>
      <c r="I22509" t="s">
        <v>15</v>
      </c>
    </row>
    <row r="22510" spans="1:9" x14ac:dyDescent="0.25">
      <c r="A22510" s="2">
        <v>38946</v>
      </c>
      <c r="B22510">
        <v>229</v>
      </c>
      <c r="C22510">
        <v>2006</v>
      </c>
      <c r="D22510">
        <v>8</v>
      </c>
      <c r="E22510">
        <v>17</v>
      </c>
      <c r="F22510">
        <v>3</v>
      </c>
      <c r="G22510">
        <v>18.899999999999999</v>
      </c>
      <c r="H22510">
        <v>0</v>
      </c>
      <c r="I22510" t="s">
        <v>15</v>
      </c>
    </row>
    <row r="22511" spans="1:9" x14ac:dyDescent="0.25">
      <c r="A22511" s="2">
        <v>38947</v>
      </c>
      <c r="B22511">
        <v>230</v>
      </c>
      <c r="C22511">
        <v>2006</v>
      </c>
      <c r="D22511">
        <v>8</v>
      </c>
      <c r="E22511">
        <v>18</v>
      </c>
      <c r="F22511">
        <v>5.2</v>
      </c>
      <c r="G22511">
        <v>21.6</v>
      </c>
      <c r="H22511">
        <v>0</v>
      </c>
      <c r="I22511" t="s">
        <v>15</v>
      </c>
    </row>
    <row r="22512" spans="1:9" x14ac:dyDescent="0.25">
      <c r="A22512" s="2">
        <v>38948</v>
      </c>
      <c r="B22512">
        <v>231</v>
      </c>
      <c r="C22512">
        <v>2006</v>
      </c>
      <c r="D22512">
        <v>8</v>
      </c>
      <c r="E22512">
        <v>19</v>
      </c>
      <c r="F22512">
        <v>11.7</v>
      </c>
      <c r="G22512">
        <v>19</v>
      </c>
      <c r="H22512">
        <v>15.4</v>
      </c>
      <c r="I22512" t="s">
        <v>15</v>
      </c>
    </row>
    <row r="22513" spans="1:9" x14ac:dyDescent="0.25">
      <c r="A22513" s="2">
        <v>38949</v>
      </c>
      <c r="B22513">
        <v>232</v>
      </c>
      <c r="C22513">
        <v>2006</v>
      </c>
      <c r="D22513">
        <v>8</v>
      </c>
      <c r="E22513">
        <v>20</v>
      </c>
      <c r="F22513">
        <v>8</v>
      </c>
      <c r="G22513">
        <v>19.5</v>
      </c>
      <c r="H22513">
        <v>10.199999999999999</v>
      </c>
      <c r="I22513" t="s">
        <v>15</v>
      </c>
    </row>
    <row r="22514" spans="1:9" x14ac:dyDescent="0.25">
      <c r="A22514" s="2">
        <v>38950</v>
      </c>
      <c r="B22514">
        <v>233</v>
      </c>
      <c r="C22514">
        <v>2006</v>
      </c>
      <c r="D22514">
        <v>8</v>
      </c>
      <c r="E22514">
        <v>21</v>
      </c>
      <c r="F22514">
        <v>9.6999999999999993</v>
      </c>
      <c r="G22514">
        <v>23.1</v>
      </c>
      <c r="H22514">
        <v>0</v>
      </c>
      <c r="I22514" t="s">
        <v>15</v>
      </c>
    </row>
    <row r="22515" spans="1:9" x14ac:dyDescent="0.25">
      <c r="A22515" s="2">
        <v>38951</v>
      </c>
      <c r="B22515">
        <v>234</v>
      </c>
      <c r="C22515">
        <v>2006</v>
      </c>
      <c r="D22515">
        <v>8</v>
      </c>
      <c r="E22515">
        <v>22</v>
      </c>
      <c r="F22515">
        <v>13.4</v>
      </c>
      <c r="G22515">
        <v>18.100000000000001</v>
      </c>
      <c r="H22515">
        <v>14.2</v>
      </c>
      <c r="I22515" t="s">
        <v>15</v>
      </c>
    </row>
    <row r="22516" spans="1:9" x14ac:dyDescent="0.25">
      <c r="A22516" s="2">
        <v>38952</v>
      </c>
      <c r="B22516">
        <v>235</v>
      </c>
      <c r="C22516">
        <v>2006</v>
      </c>
      <c r="D22516">
        <v>8</v>
      </c>
      <c r="E22516">
        <v>23</v>
      </c>
      <c r="F22516">
        <v>9.6999999999999993</v>
      </c>
      <c r="G22516">
        <v>21.2</v>
      </c>
      <c r="H22516">
        <v>6.4</v>
      </c>
      <c r="I22516" t="s">
        <v>15</v>
      </c>
    </row>
    <row r="22517" spans="1:9" x14ac:dyDescent="0.25">
      <c r="A22517" s="2">
        <v>38953</v>
      </c>
      <c r="B22517">
        <v>236</v>
      </c>
      <c r="C22517">
        <v>2006</v>
      </c>
      <c r="D22517">
        <v>8</v>
      </c>
      <c r="E22517">
        <v>24</v>
      </c>
      <c r="F22517">
        <v>7.5</v>
      </c>
      <c r="G22517">
        <v>22.9</v>
      </c>
      <c r="H22517">
        <v>0</v>
      </c>
      <c r="I22517" t="s">
        <v>15</v>
      </c>
    </row>
    <row r="22518" spans="1:9" x14ac:dyDescent="0.25">
      <c r="A22518" s="2">
        <v>38954</v>
      </c>
      <c r="B22518">
        <v>237</v>
      </c>
      <c r="C22518">
        <v>2006</v>
      </c>
      <c r="D22518">
        <v>8</v>
      </c>
      <c r="E22518">
        <v>25</v>
      </c>
      <c r="F22518">
        <v>8.5</v>
      </c>
      <c r="G22518">
        <v>20.5</v>
      </c>
      <c r="H22518">
        <v>0</v>
      </c>
      <c r="I22518" t="s">
        <v>15</v>
      </c>
    </row>
    <row r="22519" spans="1:9" x14ac:dyDescent="0.25">
      <c r="A22519" s="2">
        <v>38955</v>
      </c>
      <c r="B22519">
        <v>238</v>
      </c>
      <c r="C22519">
        <v>2006</v>
      </c>
      <c r="D22519">
        <v>8</v>
      </c>
      <c r="E22519">
        <v>26</v>
      </c>
      <c r="F22519">
        <v>6.9</v>
      </c>
      <c r="G22519">
        <v>18.3</v>
      </c>
      <c r="H22519">
        <v>1.4</v>
      </c>
      <c r="I22519" t="s">
        <v>15</v>
      </c>
    </row>
    <row r="22520" spans="1:9" x14ac:dyDescent="0.25">
      <c r="A22520" s="2">
        <v>38956</v>
      </c>
      <c r="B22520">
        <v>239</v>
      </c>
      <c r="C22520">
        <v>2006</v>
      </c>
      <c r="D22520">
        <v>8</v>
      </c>
      <c r="E22520">
        <v>27</v>
      </c>
      <c r="F22520">
        <v>4.3</v>
      </c>
      <c r="G22520">
        <v>20.9</v>
      </c>
      <c r="H22520">
        <v>0</v>
      </c>
      <c r="I22520" t="s">
        <v>15</v>
      </c>
    </row>
    <row r="22521" spans="1:9" x14ac:dyDescent="0.25">
      <c r="A22521" s="2">
        <v>38957</v>
      </c>
      <c r="B22521">
        <v>240</v>
      </c>
      <c r="C22521">
        <v>2006</v>
      </c>
      <c r="D22521">
        <v>8</v>
      </c>
      <c r="E22521">
        <v>28</v>
      </c>
      <c r="F22521">
        <v>6</v>
      </c>
      <c r="G22521">
        <v>24.5</v>
      </c>
      <c r="H22521">
        <v>0</v>
      </c>
      <c r="I22521" t="s">
        <v>15</v>
      </c>
    </row>
    <row r="22522" spans="1:9" x14ac:dyDescent="0.25">
      <c r="A22522" s="2">
        <v>38958</v>
      </c>
      <c r="B22522">
        <v>241</v>
      </c>
      <c r="C22522">
        <v>2006</v>
      </c>
      <c r="D22522">
        <v>8</v>
      </c>
      <c r="E22522">
        <v>29</v>
      </c>
      <c r="F22522">
        <v>9</v>
      </c>
      <c r="G22522">
        <v>27.2</v>
      </c>
      <c r="H22522">
        <v>0</v>
      </c>
      <c r="I22522" t="s">
        <v>15</v>
      </c>
    </row>
    <row r="22523" spans="1:9" x14ac:dyDescent="0.25">
      <c r="A22523" s="2">
        <v>38959</v>
      </c>
      <c r="B22523">
        <v>242</v>
      </c>
      <c r="C22523">
        <v>2006</v>
      </c>
      <c r="D22523">
        <v>8</v>
      </c>
      <c r="E22523">
        <v>30</v>
      </c>
      <c r="F22523">
        <v>8.3000000000000007</v>
      </c>
      <c r="G22523">
        <v>24.8</v>
      </c>
      <c r="H22523">
        <v>0</v>
      </c>
      <c r="I22523" t="s">
        <v>15</v>
      </c>
    </row>
    <row r="22524" spans="1:9" x14ac:dyDescent="0.25">
      <c r="A22524" s="2">
        <v>38960</v>
      </c>
      <c r="B22524">
        <v>243</v>
      </c>
      <c r="C22524">
        <v>2006</v>
      </c>
      <c r="D22524">
        <v>8</v>
      </c>
      <c r="E22524">
        <v>31</v>
      </c>
      <c r="F22524">
        <v>14.9</v>
      </c>
      <c r="G22524">
        <v>17.899999999999999</v>
      </c>
      <c r="H22524">
        <v>18.2</v>
      </c>
      <c r="I22524" t="s">
        <v>15</v>
      </c>
    </row>
    <row r="22525" spans="1:9" x14ac:dyDescent="0.25">
      <c r="A22525" s="2">
        <v>38961</v>
      </c>
      <c r="B22525">
        <v>244</v>
      </c>
      <c r="C22525">
        <v>2006</v>
      </c>
      <c r="D22525">
        <v>9</v>
      </c>
      <c r="E22525">
        <v>1</v>
      </c>
      <c r="F22525">
        <v>10.9</v>
      </c>
      <c r="G22525">
        <v>16.899999999999999</v>
      </c>
      <c r="H22525">
        <v>9.6</v>
      </c>
      <c r="I22525" t="s">
        <v>15</v>
      </c>
    </row>
    <row r="22526" spans="1:9" x14ac:dyDescent="0.25">
      <c r="A22526" s="2">
        <v>38962</v>
      </c>
      <c r="B22526">
        <v>245</v>
      </c>
      <c r="C22526">
        <v>2006</v>
      </c>
      <c r="D22526">
        <v>9</v>
      </c>
      <c r="E22526">
        <v>2</v>
      </c>
      <c r="F22526">
        <v>2.6</v>
      </c>
      <c r="G22526">
        <v>18.5</v>
      </c>
      <c r="H22526">
        <v>2.2000000000000002</v>
      </c>
      <c r="I22526" t="s">
        <v>15</v>
      </c>
    </row>
    <row r="22527" spans="1:9" x14ac:dyDescent="0.25">
      <c r="A22527" s="2">
        <v>38963</v>
      </c>
      <c r="B22527">
        <v>246</v>
      </c>
      <c r="C22527">
        <v>2006</v>
      </c>
      <c r="D22527">
        <v>9</v>
      </c>
      <c r="E22527">
        <v>3</v>
      </c>
      <c r="F22527">
        <v>3.4</v>
      </c>
      <c r="G22527">
        <v>20.8</v>
      </c>
      <c r="H22527">
        <v>0</v>
      </c>
      <c r="I22527" t="s">
        <v>15</v>
      </c>
    </row>
    <row r="22528" spans="1:9" x14ac:dyDescent="0.25">
      <c r="A22528" s="2">
        <v>38964</v>
      </c>
      <c r="B22528">
        <v>247</v>
      </c>
      <c r="C22528">
        <v>2006</v>
      </c>
      <c r="D22528">
        <v>9</v>
      </c>
      <c r="E22528">
        <v>4</v>
      </c>
      <c r="F22528">
        <v>4.8</v>
      </c>
      <c r="G22528">
        <v>17.899999999999999</v>
      </c>
      <c r="H22528">
        <v>0.8</v>
      </c>
      <c r="I22528" t="s">
        <v>15</v>
      </c>
    </row>
    <row r="22529" spans="1:9" x14ac:dyDescent="0.25">
      <c r="A22529" s="2">
        <v>38965</v>
      </c>
      <c r="B22529">
        <v>248</v>
      </c>
      <c r="C22529">
        <v>2006</v>
      </c>
      <c r="D22529">
        <v>9</v>
      </c>
      <c r="E22529">
        <v>5</v>
      </c>
      <c r="F22529">
        <v>5.3</v>
      </c>
      <c r="G22529">
        <v>17.399999999999999</v>
      </c>
      <c r="H22529">
        <v>0</v>
      </c>
      <c r="I22529" t="s">
        <v>15</v>
      </c>
    </row>
    <row r="22530" spans="1:9" x14ac:dyDescent="0.25">
      <c r="A22530" s="2">
        <v>38966</v>
      </c>
      <c r="B22530">
        <v>249</v>
      </c>
      <c r="C22530">
        <v>2006</v>
      </c>
      <c r="D22530">
        <v>9</v>
      </c>
      <c r="E22530">
        <v>6</v>
      </c>
      <c r="F22530">
        <v>8.6</v>
      </c>
      <c r="G22530">
        <v>18.3</v>
      </c>
      <c r="H22530">
        <v>0</v>
      </c>
      <c r="I22530" t="s">
        <v>15</v>
      </c>
    </row>
    <row r="22531" spans="1:9" x14ac:dyDescent="0.25">
      <c r="A22531" s="2">
        <v>38967</v>
      </c>
      <c r="B22531">
        <v>250</v>
      </c>
      <c r="C22531">
        <v>2006</v>
      </c>
      <c r="D22531">
        <v>9</v>
      </c>
      <c r="E22531">
        <v>7</v>
      </c>
      <c r="F22531">
        <v>11.2</v>
      </c>
      <c r="G22531">
        <v>16.8</v>
      </c>
      <c r="H22531">
        <v>0</v>
      </c>
      <c r="I22531" t="s">
        <v>15</v>
      </c>
    </row>
    <row r="22532" spans="1:9" x14ac:dyDescent="0.25">
      <c r="A22532" s="2">
        <v>38968</v>
      </c>
      <c r="B22532">
        <v>251</v>
      </c>
      <c r="C22532">
        <v>2006</v>
      </c>
      <c r="D22532">
        <v>9</v>
      </c>
      <c r="E22532">
        <v>8</v>
      </c>
      <c r="F22532">
        <v>11.9</v>
      </c>
      <c r="G22532">
        <v>17.3</v>
      </c>
      <c r="H22532">
        <v>0.8</v>
      </c>
      <c r="I22532" t="s">
        <v>15</v>
      </c>
    </row>
    <row r="22533" spans="1:9" x14ac:dyDescent="0.25">
      <c r="A22533" s="2">
        <v>38969</v>
      </c>
      <c r="B22533">
        <v>252</v>
      </c>
      <c r="C22533">
        <v>2006</v>
      </c>
      <c r="D22533">
        <v>9</v>
      </c>
      <c r="E22533">
        <v>9</v>
      </c>
      <c r="F22533">
        <v>13.1</v>
      </c>
      <c r="G22533">
        <v>24.9</v>
      </c>
      <c r="H22533">
        <v>0</v>
      </c>
      <c r="I22533" t="s">
        <v>15</v>
      </c>
    </row>
    <row r="22534" spans="1:9" x14ac:dyDescent="0.25">
      <c r="A22534" s="2">
        <v>38970</v>
      </c>
      <c r="B22534">
        <v>253</v>
      </c>
      <c r="C22534">
        <v>2006</v>
      </c>
      <c r="D22534">
        <v>9</v>
      </c>
      <c r="E22534">
        <v>10</v>
      </c>
      <c r="F22534">
        <v>16</v>
      </c>
      <c r="G22534">
        <v>23.5</v>
      </c>
      <c r="H22534">
        <v>10.4</v>
      </c>
      <c r="I22534" t="s">
        <v>15</v>
      </c>
    </row>
    <row r="22535" spans="1:9" x14ac:dyDescent="0.25">
      <c r="A22535" s="2">
        <v>38971</v>
      </c>
      <c r="B22535">
        <v>254</v>
      </c>
      <c r="C22535">
        <v>2006</v>
      </c>
      <c r="D22535">
        <v>9</v>
      </c>
      <c r="E22535">
        <v>11</v>
      </c>
      <c r="F22535">
        <v>15.5</v>
      </c>
      <c r="G22535">
        <v>18.5</v>
      </c>
      <c r="H22535">
        <v>10.8</v>
      </c>
      <c r="I22535" t="s">
        <v>15</v>
      </c>
    </row>
    <row r="22536" spans="1:9" x14ac:dyDescent="0.25">
      <c r="A22536" s="2">
        <v>38972</v>
      </c>
      <c r="B22536">
        <v>255</v>
      </c>
      <c r="C22536">
        <v>2006</v>
      </c>
      <c r="D22536">
        <v>9</v>
      </c>
      <c r="E22536">
        <v>12</v>
      </c>
      <c r="F22536">
        <v>11.9</v>
      </c>
      <c r="G22536">
        <v>18</v>
      </c>
      <c r="H22536">
        <v>9.8000000000000007</v>
      </c>
      <c r="I22536" t="s">
        <v>15</v>
      </c>
    </row>
    <row r="22537" spans="1:9" x14ac:dyDescent="0.25">
      <c r="A22537" s="2">
        <v>38973</v>
      </c>
      <c r="B22537">
        <v>256</v>
      </c>
      <c r="C22537">
        <v>2006</v>
      </c>
      <c r="D22537">
        <v>9</v>
      </c>
      <c r="E22537">
        <v>13</v>
      </c>
      <c r="F22537">
        <v>3.5</v>
      </c>
      <c r="G22537">
        <v>21.3</v>
      </c>
      <c r="H22537">
        <v>0</v>
      </c>
      <c r="I22537" t="s">
        <v>15</v>
      </c>
    </row>
    <row r="22538" spans="1:9" x14ac:dyDescent="0.25">
      <c r="A22538" s="2">
        <v>38974</v>
      </c>
      <c r="B22538">
        <v>257</v>
      </c>
      <c r="C22538">
        <v>2006</v>
      </c>
      <c r="D22538">
        <v>9</v>
      </c>
      <c r="E22538">
        <v>14</v>
      </c>
      <c r="F22538">
        <v>6.7</v>
      </c>
      <c r="G22538">
        <v>26.6</v>
      </c>
      <c r="H22538">
        <v>0</v>
      </c>
      <c r="I22538" t="s">
        <v>15</v>
      </c>
    </row>
    <row r="22539" spans="1:9" x14ac:dyDescent="0.25">
      <c r="A22539" s="2">
        <v>38975</v>
      </c>
      <c r="B22539">
        <v>258</v>
      </c>
      <c r="C22539">
        <v>2006</v>
      </c>
      <c r="D22539">
        <v>9</v>
      </c>
      <c r="E22539">
        <v>15</v>
      </c>
      <c r="F22539">
        <v>10.9</v>
      </c>
      <c r="G22539">
        <v>27.4</v>
      </c>
      <c r="H22539">
        <v>0</v>
      </c>
      <c r="I22539" t="s">
        <v>15</v>
      </c>
    </row>
    <row r="22540" spans="1:9" x14ac:dyDescent="0.25">
      <c r="A22540" s="2">
        <v>38976</v>
      </c>
      <c r="B22540">
        <v>259</v>
      </c>
      <c r="C22540">
        <v>2006</v>
      </c>
      <c r="D22540">
        <v>9</v>
      </c>
      <c r="E22540">
        <v>16</v>
      </c>
      <c r="F22540">
        <v>10.7</v>
      </c>
      <c r="G22540">
        <v>22.3</v>
      </c>
      <c r="H22540">
        <v>0</v>
      </c>
      <c r="I22540" t="s">
        <v>15</v>
      </c>
    </row>
    <row r="22541" spans="1:9" x14ac:dyDescent="0.25">
      <c r="A22541" s="2">
        <v>38977</v>
      </c>
      <c r="B22541">
        <v>260</v>
      </c>
      <c r="C22541">
        <v>2006</v>
      </c>
      <c r="D22541">
        <v>9</v>
      </c>
      <c r="E22541">
        <v>17</v>
      </c>
      <c r="F22541">
        <v>14.1</v>
      </c>
      <c r="G22541">
        <v>20.8</v>
      </c>
      <c r="H22541">
        <v>3.4</v>
      </c>
      <c r="I22541" t="s">
        <v>15</v>
      </c>
    </row>
    <row r="22542" spans="1:9" x14ac:dyDescent="0.25">
      <c r="A22542" s="2">
        <v>38978</v>
      </c>
      <c r="B22542">
        <v>261</v>
      </c>
      <c r="C22542">
        <v>2006</v>
      </c>
      <c r="D22542">
        <v>9</v>
      </c>
      <c r="E22542">
        <v>18</v>
      </c>
      <c r="F22542">
        <v>9.9</v>
      </c>
      <c r="G22542">
        <v>19.899999999999999</v>
      </c>
      <c r="H22542">
        <v>4</v>
      </c>
      <c r="I22542" t="s">
        <v>15</v>
      </c>
    </row>
    <row r="22543" spans="1:9" x14ac:dyDescent="0.25">
      <c r="A22543" s="2">
        <v>38979</v>
      </c>
      <c r="B22543">
        <v>262</v>
      </c>
      <c r="C22543">
        <v>2006</v>
      </c>
      <c r="D22543">
        <v>9</v>
      </c>
      <c r="E22543">
        <v>19</v>
      </c>
      <c r="F22543">
        <v>9.6999999999999993</v>
      </c>
      <c r="G22543">
        <v>19.399999999999999</v>
      </c>
      <c r="H22543">
        <v>2</v>
      </c>
      <c r="I22543" t="s">
        <v>15</v>
      </c>
    </row>
    <row r="22544" spans="1:9" x14ac:dyDescent="0.25">
      <c r="A22544" s="2">
        <v>38980</v>
      </c>
      <c r="B22544">
        <v>263</v>
      </c>
      <c r="C22544">
        <v>2006</v>
      </c>
      <c r="D22544">
        <v>9</v>
      </c>
      <c r="E22544">
        <v>20</v>
      </c>
      <c r="F22544">
        <v>12.9</v>
      </c>
      <c r="G22544">
        <v>20.3</v>
      </c>
      <c r="H22544">
        <v>2.6</v>
      </c>
      <c r="I22544" t="s">
        <v>15</v>
      </c>
    </row>
    <row r="22545" spans="1:9" x14ac:dyDescent="0.25">
      <c r="A22545" s="2">
        <v>38981</v>
      </c>
      <c r="B22545">
        <v>264</v>
      </c>
      <c r="C22545">
        <v>2006</v>
      </c>
      <c r="D22545">
        <v>9</v>
      </c>
      <c r="E22545">
        <v>21</v>
      </c>
      <c r="F22545">
        <v>13.7</v>
      </c>
      <c r="G22545">
        <v>19.600000000000001</v>
      </c>
      <c r="H22545">
        <v>4.4000000000000004</v>
      </c>
      <c r="I22545" t="s">
        <v>15</v>
      </c>
    </row>
    <row r="22546" spans="1:9" x14ac:dyDescent="0.25">
      <c r="A22546" s="2">
        <v>38982</v>
      </c>
      <c r="B22546">
        <v>265</v>
      </c>
      <c r="C22546">
        <v>2006</v>
      </c>
      <c r="D22546">
        <v>9</v>
      </c>
      <c r="E22546">
        <v>22</v>
      </c>
      <c r="F22546">
        <v>10.7</v>
      </c>
      <c r="G22546">
        <v>18.899999999999999</v>
      </c>
      <c r="H22546">
        <v>1</v>
      </c>
      <c r="I22546" t="s">
        <v>15</v>
      </c>
    </row>
    <row r="22547" spans="1:9" x14ac:dyDescent="0.25">
      <c r="A22547" s="2">
        <v>38983</v>
      </c>
      <c r="B22547">
        <v>266</v>
      </c>
      <c r="C22547">
        <v>2006</v>
      </c>
      <c r="D22547">
        <v>9</v>
      </c>
      <c r="E22547">
        <v>23</v>
      </c>
      <c r="F22547">
        <v>14.5</v>
      </c>
      <c r="G22547">
        <v>20.3</v>
      </c>
      <c r="H22547">
        <v>0</v>
      </c>
      <c r="I22547" t="s">
        <v>15</v>
      </c>
    </row>
    <row r="22548" spans="1:9" x14ac:dyDescent="0.25">
      <c r="A22548" s="2">
        <v>38984</v>
      </c>
      <c r="B22548">
        <v>267</v>
      </c>
      <c r="C22548">
        <v>2006</v>
      </c>
      <c r="D22548">
        <v>9</v>
      </c>
      <c r="E22548">
        <v>24</v>
      </c>
      <c r="F22548">
        <v>6.1</v>
      </c>
      <c r="G22548">
        <v>20.8</v>
      </c>
      <c r="H22548">
        <v>0</v>
      </c>
      <c r="I22548" t="s">
        <v>15</v>
      </c>
    </row>
    <row r="22549" spans="1:9" x14ac:dyDescent="0.25">
      <c r="A22549" s="2">
        <v>38985</v>
      </c>
      <c r="B22549">
        <v>268</v>
      </c>
      <c r="C22549">
        <v>2006</v>
      </c>
      <c r="D22549">
        <v>9</v>
      </c>
      <c r="E22549">
        <v>25</v>
      </c>
      <c r="F22549">
        <v>4</v>
      </c>
      <c r="G22549">
        <v>20.2</v>
      </c>
      <c r="H22549">
        <v>0</v>
      </c>
      <c r="I22549" t="s">
        <v>15</v>
      </c>
    </row>
    <row r="22550" spans="1:9" x14ac:dyDescent="0.25">
      <c r="A22550" s="2">
        <v>38986</v>
      </c>
      <c r="B22550">
        <v>269</v>
      </c>
      <c r="C22550">
        <v>2006</v>
      </c>
      <c r="D22550">
        <v>9</v>
      </c>
      <c r="E22550">
        <v>26</v>
      </c>
      <c r="F22550">
        <v>7.6</v>
      </c>
      <c r="G22550">
        <v>20.7</v>
      </c>
      <c r="H22550">
        <v>0</v>
      </c>
      <c r="I22550" t="s">
        <v>15</v>
      </c>
    </row>
    <row r="22551" spans="1:9" x14ac:dyDescent="0.25">
      <c r="A22551" s="2">
        <v>38987</v>
      </c>
      <c r="B22551">
        <v>270</v>
      </c>
      <c r="C22551">
        <v>2006</v>
      </c>
      <c r="D22551">
        <v>9</v>
      </c>
      <c r="E22551">
        <v>27</v>
      </c>
      <c r="F22551">
        <v>5</v>
      </c>
      <c r="G22551">
        <v>21.5</v>
      </c>
      <c r="H22551">
        <v>0</v>
      </c>
      <c r="I22551" t="s">
        <v>15</v>
      </c>
    </row>
    <row r="22552" spans="1:9" x14ac:dyDescent="0.25">
      <c r="A22552" s="2">
        <v>38988</v>
      </c>
      <c r="B22552">
        <v>271</v>
      </c>
      <c r="C22552">
        <v>2006</v>
      </c>
      <c r="D22552">
        <v>9</v>
      </c>
      <c r="E22552">
        <v>28</v>
      </c>
      <c r="F22552">
        <v>4.7</v>
      </c>
      <c r="G22552">
        <v>25.6</v>
      </c>
      <c r="H22552">
        <v>0</v>
      </c>
      <c r="I22552" t="s">
        <v>15</v>
      </c>
    </row>
    <row r="22553" spans="1:9" x14ac:dyDescent="0.25">
      <c r="A22553" s="2">
        <v>38989</v>
      </c>
      <c r="B22553">
        <v>272</v>
      </c>
      <c r="C22553">
        <v>2006</v>
      </c>
      <c r="D22553">
        <v>9</v>
      </c>
      <c r="E22553">
        <v>29</v>
      </c>
      <c r="F22553">
        <v>8.1999999999999993</v>
      </c>
      <c r="G22553">
        <v>30.9</v>
      </c>
      <c r="H22553">
        <v>0</v>
      </c>
      <c r="I22553" t="s">
        <v>15</v>
      </c>
    </row>
    <row r="22554" spans="1:9" x14ac:dyDescent="0.25">
      <c r="A22554" s="2">
        <v>38990</v>
      </c>
      <c r="B22554">
        <v>273</v>
      </c>
      <c r="C22554">
        <v>2006</v>
      </c>
      <c r="D22554">
        <v>9</v>
      </c>
      <c r="E22554">
        <v>30</v>
      </c>
      <c r="F22554">
        <v>10.7</v>
      </c>
      <c r="G22554">
        <v>21.1</v>
      </c>
      <c r="H22554">
        <v>3.8</v>
      </c>
      <c r="I22554" t="s">
        <v>15</v>
      </c>
    </row>
    <row r="22555" spans="1:9" x14ac:dyDescent="0.25">
      <c r="A22555" s="2">
        <v>38991</v>
      </c>
      <c r="B22555">
        <v>274</v>
      </c>
      <c r="C22555">
        <v>2006</v>
      </c>
      <c r="D22555">
        <v>10</v>
      </c>
      <c r="E22555">
        <v>1</v>
      </c>
      <c r="F22555">
        <v>7.8</v>
      </c>
      <c r="G22555">
        <v>22.5</v>
      </c>
      <c r="H22555">
        <v>0.6</v>
      </c>
      <c r="I22555" t="s">
        <v>15</v>
      </c>
    </row>
    <row r="22556" spans="1:9" x14ac:dyDescent="0.25">
      <c r="A22556" s="2">
        <v>38992</v>
      </c>
      <c r="B22556">
        <v>275</v>
      </c>
      <c r="C22556">
        <v>2006</v>
      </c>
      <c r="D22556">
        <v>10</v>
      </c>
      <c r="E22556">
        <v>2</v>
      </c>
      <c r="F22556">
        <v>5.7</v>
      </c>
      <c r="G22556">
        <v>24.8</v>
      </c>
      <c r="H22556">
        <v>0</v>
      </c>
      <c r="I22556" t="s">
        <v>15</v>
      </c>
    </row>
    <row r="22557" spans="1:9" x14ac:dyDescent="0.25">
      <c r="A22557" s="2">
        <v>38993</v>
      </c>
      <c r="B22557">
        <v>276</v>
      </c>
      <c r="C22557">
        <v>2006</v>
      </c>
      <c r="D22557">
        <v>10</v>
      </c>
      <c r="E22557">
        <v>3</v>
      </c>
      <c r="F22557">
        <v>14.4</v>
      </c>
      <c r="G22557">
        <v>20.399999999999999</v>
      </c>
      <c r="H22557">
        <v>1.4</v>
      </c>
      <c r="I22557" t="s">
        <v>15</v>
      </c>
    </row>
    <row r="22558" spans="1:9" x14ac:dyDescent="0.25">
      <c r="A22558" s="2">
        <v>38994</v>
      </c>
      <c r="B22558">
        <v>277</v>
      </c>
      <c r="C22558">
        <v>2006</v>
      </c>
      <c r="D22558">
        <v>10</v>
      </c>
      <c r="E22558">
        <v>4</v>
      </c>
      <c r="F22558">
        <v>12.4</v>
      </c>
      <c r="G22558">
        <v>19.7</v>
      </c>
      <c r="H22558">
        <v>7.4</v>
      </c>
      <c r="I22558" t="s">
        <v>15</v>
      </c>
    </row>
    <row r="22559" spans="1:9" x14ac:dyDescent="0.25">
      <c r="A22559" s="2">
        <v>38995</v>
      </c>
      <c r="B22559">
        <v>278</v>
      </c>
      <c r="C22559">
        <v>2006</v>
      </c>
      <c r="D22559">
        <v>10</v>
      </c>
      <c r="E22559">
        <v>5</v>
      </c>
      <c r="F22559">
        <v>4.5999999999999996</v>
      </c>
      <c r="G22559">
        <v>25.7</v>
      </c>
      <c r="H22559">
        <v>0</v>
      </c>
      <c r="I22559" t="s">
        <v>15</v>
      </c>
    </row>
    <row r="22560" spans="1:9" x14ac:dyDescent="0.25">
      <c r="A22560" s="2">
        <v>38996</v>
      </c>
      <c r="B22560">
        <v>279</v>
      </c>
      <c r="C22560">
        <v>2006</v>
      </c>
      <c r="D22560">
        <v>10</v>
      </c>
      <c r="E22560">
        <v>6</v>
      </c>
      <c r="F22560">
        <v>5.6</v>
      </c>
      <c r="G22560">
        <v>25</v>
      </c>
      <c r="H22560">
        <v>0</v>
      </c>
      <c r="I22560" t="s">
        <v>15</v>
      </c>
    </row>
    <row r="22561" spans="1:9" x14ac:dyDescent="0.25">
      <c r="A22561" s="2">
        <v>38997</v>
      </c>
      <c r="B22561">
        <v>280</v>
      </c>
      <c r="C22561">
        <v>2006</v>
      </c>
      <c r="D22561">
        <v>10</v>
      </c>
      <c r="E22561">
        <v>7</v>
      </c>
      <c r="F22561">
        <v>10.1</v>
      </c>
      <c r="G22561">
        <v>23</v>
      </c>
      <c r="H22561">
        <v>0</v>
      </c>
      <c r="I22561" t="s">
        <v>15</v>
      </c>
    </row>
    <row r="22562" spans="1:9" x14ac:dyDescent="0.25">
      <c r="A22562" s="2">
        <v>38998</v>
      </c>
      <c r="B22562">
        <v>281</v>
      </c>
      <c r="C22562">
        <v>2006</v>
      </c>
      <c r="D22562">
        <v>10</v>
      </c>
      <c r="E22562">
        <v>8</v>
      </c>
      <c r="F22562">
        <v>10.6</v>
      </c>
      <c r="G22562">
        <v>24</v>
      </c>
      <c r="H22562">
        <v>0</v>
      </c>
      <c r="I22562" t="s">
        <v>15</v>
      </c>
    </row>
    <row r="22563" spans="1:9" x14ac:dyDescent="0.25">
      <c r="A22563" s="2">
        <v>38999</v>
      </c>
      <c r="B22563">
        <v>282</v>
      </c>
      <c r="C22563">
        <v>2006</v>
      </c>
      <c r="D22563">
        <v>10</v>
      </c>
      <c r="E22563">
        <v>9</v>
      </c>
      <c r="F22563">
        <v>11.7</v>
      </c>
      <c r="G22563">
        <v>28.1</v>
      </c>
      <c r="H22563">
        <v>0</v>
      </c>
      <c r="I22563" t="s">
        <v>15</v>
      </c>
    </row>
    <row r="22564" spans="1:9" x14ac:dyDescent="0.25">
      <c r="A22564" s="2">
        <v>39000</v>
      </c>
      <c r="B22564">
        <v>283</v>
      </c>
      <c r="C22564">
        <v>2006</v>
      </c>
      <c r="D22564">
        <v>10</v>
      </c>
      <c r="E22564">
        <v>10</v>
      </c>
      <c r="F22564">
        <v>9</v>
      </c>
      <c r="G22564">
        <v>25.2</v>
      </c>
      <c r="H22564">
        <v>0</v>
      </c>
      <c r="I22564" t="s">
        <v>15</v>
      </c>
    </row>
    <row r="22565" spans="1:9" x14ac:dyDescent="0.25">
      <c r="A22565" s="2">
        <v>39001</v>
      </c>
      <c r="B22565">
        <v>284</v>
      </c>
      <c r="C22565">
        <v>2006</v>
      </c>
      <c r="D22565">
        <v>10</v>
      </c>
      <c r="E22565">
        <v>11</v>
      </c>
      <c r="F22565">
        <v>13</v>
      </c>
      <c r="G22565">
        <v>17.7</v>
      </c>
      <c r="H22565">
        <v>1.6</v>
      </c>
      <c r="I22565" t="s">
        <v>15</v>
      </c>
    </row>
    <row r="22566" spans="1:9" x14ac:dyDescent="0.25">
      <c r="A22566" s="2">
        <v>39002</v>
      </c>
      <c r="B22566">
        <v>285</v>
      </c>
      <c r="C22566">
        <v>2006</v>
      </c>
      <c r="D22566">
        <v>10</v>
      </c>
      <c r="E22566">
        <v>12</v>
      </c>
      <c r="F22566">
        <v>12.7</v>
      </c>
      <c r="G22566">
        <v>20.3</v>
      </c>
      <c r="H22566">
        <v>5.6</v>
      </c>
      <c r="I22566" t="s">
        <v>15</v>
      </c>
    </row>
    <row r="22567" spans="1:9" x14ac:dyDescent="0.25">
      <c r="A22567" s="2">
        <v>39003</v>
      </c>
      <c r="B22567">
        <v>286</v>
      </c>
      <c r="C22567">
        <v>2006</v>
      </c>
      <c r="D22567">
        <v>10</v>
      </c>
      <c r="E22567">
        <v>13</v>
      </c>
      <c r="F22567">
        <v>11.7</v>
      </c>
      <c r="G22567">
        <v>20.5</v>
      </c>
      <c r="H22567">
        <v>5.8</v>
      </c>
      <c r="I22567" t="s">
        <v>15</v>
      </c>
    </row>
    <row r="22568" spans="1:9" x14ac:dyDescent="0.25">
      <c r="A22568" s="2">
        <v>39004</v>
      </c>
      <c r="B22568">
        <v>287</v>
      </c>
      <c r="C22568">
        <v>2006</v>
      </c>
      <c r="D22568">
        <v>10</v>
      </c>
      <c r="E22568">
        <v>14</v>
      </c>
      <c r="F22568">
        <v>7</v>
      </c>
      <c r="G22568">
        <v>23.2</v>
      </c>
      <c r="H22568">
        <v>0</v>
      </c>
      <c r="I22568" t="s">
        <v>15</v>
      </c>
    </row>
    <row r="22569" spans="1:9" x14ac:dyDescent="0.25">
      <c r="A22569" s="2">
        <v>39005</v>
      </c>
      <c r="B22569">
        <v>288</v>
      </c>
      <c r="C22569">
        <v>2006</v>
      </c>
      <c r="D22569">
        <v>10</v>
      </c>
      <c r="E22569">
        <v>15</v>
      </c>
      <c r="F22569">
        <v>8.5</v>
      </c>
      <c r="G22569">
        <v>26.6</v>
      </c>
      <c r="H22569">
        <v>0</v>
      </c>
      <c r="I22569" t="s">
        <v>15</v>
      </c>
    </row>
    <row r="22570" spans="1:9" x14ac:dyDescent="0.25">
      <c r="A22570" s="2">
        <v>39006</v>
      </c>
      <c r="B22570">
        <v>289</v>
      </c>
      <c r="C22570">
        <v>2006</v>
      </c>
      <c r="D22570">
        <v>10</v>
      </c>
      <c r="E22570">
        <v>16</v>
      </c>
      <c r="F22570">
        <v>7.6</v>
      </c>
      <c r="G22570">
        <v>20.399999999999999</v>
      </c>
      <c r="H22570">
        <v>0</v>
      </c>
      <c r="I22570" t="s">
        <v>15</v>
      </c>
    </row>
    <row r="22571" spans="1:9" x14ac:dyDescent="0.25">
      <c r="A22571" s="2">
        <v>39007</v>
      </c>
      <c r="B22571">
        <v>290</v>
      </c>
      <c r="C22571">
        <v>2006</v>
      </c>
      <c r="D22571">
        <v>10</v>
      </c>
      <c r="E22571">
        <v>17</v>
      </c>
      <c r="F22571">
        <v>5</v>
      </c>
      <c r="G22571">
        <v>20.6</v>
      </c>
      <c r="H22571">
        <v>0</v>
      </c>
      <c r="I22571" t="s">
        <v>15</v>
      </c>
    </row>
    <row r="22572" spans="1:9" x14ac:dyDescent="0.25">
      <c r="A22572" s="2">
        <v>39008</v>
      </c>
      <c r="B22572">
        <v>291</v>
      </c>
      <c r="C22572">
        <v>2006</v>
      </c>
      <c r="D22572">
        <v>10</v>
      </c>
      <c r="E22572">
        <v>18</v>
      </c>
      <c r="F22572">
        <v>5.4</v>
      </c>
      <c r="G22572">
        <v>25.4</v>
      </c>
      <c r="H22572">
        <v>0</v>
      </c>
      <c r="I22572" t="s">
        <v>15</v>
      </c>
    </row>
    <row r="22573" spans="1:9" x14ac:dyDescent="0.25">
      <c r="A22573" s="2">
        <v>39009</v>
      </c>
      <c r="B22573">
        <v>292</v>
      </c>
      <c r="C22573">
        <v>2006</v>
      </c>
      <c r="D22573">
        <v>10</v>
      </c>
      <c r="E22573">
        <v>19</v>
      </c>
      <c r="F22573">
        <v>10.199999999999999</v>
      </c>
      <c r="G22573">
        <v>28.8</v>
      </c>
      <c r="H22573">
        <v>0</v>
      </c>
      <c r="I22573" t="s">
        <v>15</v>
      </c>
    </row>
    <row r="22574" spans="1:9" x14ac:dyDescent="0.25">
      <c r="A22574" s="2">
        <v>39010</v>
      </c>
      <c r="B22574">
        <v>293</v>
      </c>
      <c r="C22574">
        <v>2006</v>
      </c>
      <c r="D22574">
        <v>10</v>
      </c>
      <c r="E22574">
        <v>20</v>
      </c>
      <c r="F22574">
        <v>13.5</v>
      </c>
      <c r="G22574">
        <v>31</v>
      </c>
      <c r="H22574">
        <v>0</v>
      </c>
      <c r="I22574" t="s">
        <v>15</v>
      </c>
    </row>
    <row r="22575" spans="1:9" x14ac:dyDescent="0.25">
      <c r="A22575" s="2">
        <v>39011</v>
      </c>
      <c r="B22575">
        <v>294</v>
      </c>
      <c r="C22575">
        <v>2006</v>
      </c>
      <c r="D22575">
        <v>10</v>
      </c>
      <c r="E22575">
        <v>21</v>
      </c>
      <c r="F22575">
        <v>20.100000000000001</v>
      </c>
      <c r="G22575">
        <v>32.1</v>
      </c>
      <c r="H22575">
        <v>0</v>
      </c>
      <c r="I22575" t="s">
        <v>15</v>
      </c>
    </row>
    <row r="22576" spans="1:9" x14ac:dyDescent="0.25">
      <c r="A22576" s="2">
        <v>39012</v>
      </c>
      <c r="B22576">
        <v>295</v>
      </c>
      <c r="C22576">
        <v>2006</v>
      </c>
      <c r="D22576">
        <v>10</v>
      </c>
      <c r="E22576">
        <v>22</v>
      </c>
      <c r="F22576">
        <v>18.3</v>
      </c>
      <c r="G22576">
        <v>21.9</v>
      </c>
      <c r="H22576">
        <v>0</v>
      </c>
      <c r="I22576" t="s">
        <v>15</v>
      </c>
    </row>
    <row r="22577" spans="1:9" x14ac:dyDescent="0.25">
      <c r="A22577" s="2">
        <v>39013</v>
      </c>
      <c r="B22577">
        <v>296</v>
      </c>
      <c r="C22577">
        <v>2006</v>
      </c>
      <c r="D22577">
        <v>10</v>
      </c>
      <c r="E22577">
        <v>23</v>
      </c>
      <c r="F22577">
        <v>15.2</v>
      </c>
      <c r="G22577">
        <v>23.6</v>
      </c>
      <c r="H22577">
        <v>0</v>
      </c>
      <c r="I22577" t="s">
        <v>15</v>
      </c>
    </row>
    <row r="22578" spans="1:9" x14ac:dyDescent="0.25">
      <c r="A22578" s="2">
        <v>39014</v>
      </c>
      <c r="B22578">
        <v>297</v>
      </c>
      <c r="C22578">
        <v>2006</v>
      </c>
      <c r="D22578">
        <v>10</v>
      </c>
      <c r="E22578">
        <v>24</v>
      </c>
      <c r="F22578">
        <v>12.6</v>
      </c>
      <c r="G22578">
        <v>25.5</v>
      </c>
      <c r="H22578">
        <v>0</v>
      </c>
      <c r="I22578" t="s">
        <v>15</v>
      </c>
    </row>
    <row r="22579" spans="1:9" x14ac:dyDescent="0.25">
      <c r="A22579" s="2">
        <v>39015</v>
      </c>
      <c r="B22579">
        <v>298</v>
      </c>
      <c r="C22579">
        <v>2006</v>
      </c>
      <c r="D22579">
        <v>10</v>
      </c>
      <c r="E22579">
        <v>25</v>
      </c>
      <c r="F22579">
        <v>12.4</v>
      </c>
      <c r="G22579">
        <v>24.6</v>
      </c>
      <c r="H22579">
        <v>0</v>
      </c>
      <c r="I22579" t="s">
        <v>15</v>
      </c>
    </row>
    <row r="22580" spans="1:9" x14ac:dyDescent="0.25">
      <c r="A22580" s="2">
        <v>39016</v>
      </c>
      <c r="B22580">
        <v>299</v>
      </c>
      <c r="C22580">
        <v>2006</v>
      </c>
      <c r="D22580">
        <v>10</v>
      </c>
      <c r="E22580">
        <v>26</v>
      </c>
      <c r="F22580">
        <v>12.5</v>
      </c>
      <c r="G22580">
        <v>27.7</v>
      </c>
      <c r="H22580">
        <v>0</v>
      </c>
      <c r="I22580" t="s">
        <v>15</v>
      </c>
    </row>
    <row r="22581" spans="1:9" x14ac:dyDescent="0.25">
      <c r="A22581" s="2">
        <v>39017</v>
      </c>
      <c r="B22581">
        <v>300</v>
      </c>
      <c r="C22581">
        <v>2006</v>
      </c>
      <c r="D22581">
        <v>10</v>
      </c>
      <c r="E22581">
        <v>27</v>
      </c>
      <c r="F22581">
        <v>14.4</v>
      </c>
      <c r="G22581">
        <v>30</v>
      </c>
      <c r="H22581">
        <v>0</v>
      </c>
      <c r="I22581" t="s">
        <v>15</v>
      </c>
    </row>
    <row r="22582" spans="1:9" x14ac:dyDescent="0.25">
      <c r="A22582" s="2">
        <v>39018</v>
      </c>
      <c r="B22582">
        <v>301</v>
      </c>
      <c r="C22582">
        <v>2006</v>
      </c>
      <c r="D22582">
        <v>10</v>
      </c>
      <c r="E22582">
        <v>28</v>
      </c>
      <c r="F22582">
        <v>15.1</v>
      </c>
      <c r="G22582">
        <v>32.4</v>
      </c>
      <c r="H22582">
        <v>0</v>
      </c>
      <c r="I22582" t="s">
        <v>15</v>
      </c>
    </row>
    <row r="22583" spans="1:9" x14ac:dyDescent="0.25">
      <c r="A22583" s="2">
        <v>39019</v>
      </c>
      <c r="B22583">
        <v>302</v>
      </c>
      <c r="C22583">
        <v>2006</v>
      </c>
      <c r="D22583">
        <v>10</v>
      </c>
      <c r="E22583">
        <v>29</v>
      </c>
      <c r="F22583">
        <v>14.9</v>
      </c>
      <c r="G22583">
        <v>22</v>
      </c>
      <c r="H22583">
        <v>2</v>
      </c>
      <c r="I22583" t="s">
        <v>15</v>
      </c>
    </row>
    <row r="22584" spans="1:9" x14ac:dyDescent="0.25">
      <c r="A22584" s="2">
        <v>39020</v>
      </c>
      <c r="B22584">
        <v>303</v>
      </c>
      <c r="C22584">
        <v>2006</v>
      </c>
      <c r="D22584">
        <v>10</v>
      </c>
      <c r="E22584">
        <v>30</v>
      </c>
      <c r="F22584">
        <v>10.7</v>
      </c>
      <c r="G22584">
        <v>26.4</v>
      </c>
      <c r="H22584">
        <v>0</v>
      </c>
      <c r="I22584" t="s">
        <v>15</v>
      </c>
    </row>
    <row r="22585" spans="1:9" x14ac:dyDescent="0.25">
      <c r="A22585" s="2">
        <v>39021</v>
      </c>
      <c r="B22585">
        <v>304</v>
      </c>
      <c r="C22585">
        <v>2006</v>
      </c>
      <c r="D22585">
        <v>10</v>
      </c>
      <c r="E22585">
        <v>31</v>
      </c>
      <c r="F22585">
        <v>12.5</v>
      </c>
      <c r="G22585">
        <v>26.8</v>
      </c>
      <c r="H22585">
        <v>0</v>
      </c>
      <c r="I22585" t="s">
        <v>15</v>
      </c>
    </row>
    <row r="22586" spans="1:9" x14ac:dyDescent="0.25">
      <c r="A22586" s="2">
        <v>39022</v>
      </c>
      <c r="B22586">
        <v>305</v>
      </c>
      <c r="C22586">
        <v>2006</v>
      </c>
      <c r="D22586">
        <v>11</v>
      </c>
      <c r="E22586">
        <v>1</v>
      </c>
      <c r="F22586">
        <v>14.2</v>
      </c>
      <c r="G22586">
        <v>23.2</v>
      </c>
      <c r="H22586">
        <v>0</v>
      </c>
      <c r="I22586" t="s">
        <v>15</v>
      </c>
    </row>
    <row r="22587" spans="1:9" x14ac:dyDescent="0.25">
      <c r="A22587" s="2">
        <v>39023</v>
      </c>
      <c r="B22587">
        <v>306</v>
      </c>
      <c r="C22587">
        <v>2006</v>
      </c>
      <c r="D22587">
        <v>11</v>
      </c>
      <c r="E22587">
        <v>2</v>
      </c>
      <c r="F22587">
        <v>8.6</v>
      </c>
      <c r="G22587">
        <v>24.5</v>
      </c>
      <c r="H22587">
        <v>0</v>
      </c>
      <c r="I22587" t="s">
        <v>15</v>
      </c>
    </row>
    <row r="22588" spans="1:9" x14ac:dyDescent="0.25">
      <c r="A22588" s="2">
        <v>39024</v>
      </c>
      <c r="B22588">
        <v>307</v>
      </c>
      <c r="C22588">
        <v>2006</v>
      </c>
      <c r="D22588">
        <v>11</v>
      </c>
      <c r="E22588">
        <v>3</v>
      </c>
      <c r="F22588">
        <v>11</v>
      </c>
      <c r="G22588">
        <v>32</v>
      </c>
      <c r="H22588">
        <v>0</v>
      </c>
      <c r="I22588" t="s">
        <v>15</v>
      </c>
    </row>
    <row r="22589" spans="1:9" x14ac:dyDescent="0.25">
      <c r="A22589" s="2">
        <v>39025</v>
      </c>
      <c r="B22589">
        <v>308</v>
      </c>
      <c r="C22589">
        <v>2006</v>
      </c>
      <c r="D22589">
        <v>11</v>
      </c>
      <c r="E22589">
        <v>4</v>
      </c>
      <c r="F22589">
        <v>18.2</v>
      </c>
      <c r="G22589">
        <v>25</v>
      </c>
      <c r="H22589">
        <v>0</v>
      </c>
      <c r="I22589" t="s">
        <v>15</v>
      </c>
    </row>
    <row r="22590" spans="1:9" x14ac:dyDescent="0.25">
      <c r="A22590" s="2">
        <v>39026</v>
      </c>
      <c r="B22590">
        <v>309</v>
      </c>
      <c r="C22590">
        <v>2006</v>
      </c>
      <c r="D22590">
        <v>11</v>
      </c>
      <c r="E22590">
        <v>5</v>
      </c>
      <c r="F22590">
        <v>18</v>
      </c>
      <c r="G22590">
        <v>30.8</v>
      </c>
      <c r="H22590">
        <v>0.4</v>
      </c>
      <c r="I22590" t="s">
        <v>15</v>
      </c>
    </row>
    <row r="22591" spans="1:9" x14ac:dyDescent="0.25">
      <c r="A22591" s="2">
        <v>39027</v>
      </c>
      <c r="B22591">
        <v>310</v>
      </c>
      <c r="C22591">
        <v>2006</v>
      </c>
      <c r="D22591">
        <v>11</v>
      </c>
      <c r="E22591">
        <v>6</v>
      </c>
      <c r="F22591">
        <v>19</v>
      </c>
      <c r="G22591">
        <v>31.5</v>
      </c>
      <c r="H22591">
        <v>0.4</v>
      </c>
      <c r="I22591" t="s">
        <v>15</v>
      </c>
    </row>
    <row r="22592" spans="1:9" x14ac:dyDescent="0.25">
      <c r="A22592" s="2">
        <v>39028</v>
      </c>
      <c r="B22592">
        <v>311</v>
      </c>
      <c r="C22592">
        <v>2006</v>
      </c>
      <c r="D22592">
        <v>11</v>
      </c>
      <c r="E22592">
        <v>7</v>
      </c>
      <c r="F22592">
        <v>18</v>
      </c>
      <c r="G22592">
        <v>26.5</v>
      </c>
      <c r="H22592">
        <v>0</v>
      </c>
      <c r="I22592" t="s">
        <v>15</v>
      </c>
    </row>
    <row r="22593" spans="1:9" x14ac:dyDescent="0.25">
      <c r="A22593" s="2">
        <v>39029</v>
      </c>
      <c r="B22593">
        <v>312</v>
      </c>
      <c r="C22593">
        <v>2006</v>
      </c>
      <c r="D22593">
        <v>11</v>
      </c>
      <c r="E22593">
        <v>8</v>
      </c>
      <c r="F22593">
        <v>14.7</v>
      </c>
      <c r="G22593">
        <v>27.3</v>
      </c>
      <c r="H22593">
        <v>0</v>
      </c>
      <c r="I22593" t="s">
        <v>15</v>
      </c>
    </row>
    <row r="22594" spans="1:9" x14ac:dyDescent="0.25">
      <c r="A22594" s="2">
        <v>39030</v>
      </c>
      <c r="B22594">
        <v>313</v>
      </c>
      <c r="C22594">
        <v>2006</v>
      </c>
      <c r="D22594">
        <v>11</v>
      </c>
      <c r="E22594">
        <v>9</v>
      </c>
      <c r="F22594">
        <v>14</v>
      </c>
      <c r="G22594">
        <v>28.5</v>
      </c>
      <c r="H22594">
        <v>0</v>
      </c>
      <c r="I22594" t="s">
        <v>15</v>
      </c>
    </row>
    <row r="22595" spans="1:9" x14ac:dyDescent="0.25">
      <c r="A22595" s="2">
        <v>39031</v>
      </c>
      <c r="B22595">
        <v>314</v>
      </c>
      <c r="C22595">
        <v>2006</v>
      </c>
      <c r="D22595">
        <v>11</v>
      </c>
      <c r="E22595">
        <v>10</v>
      </c>
      <c r="F22595">
        <v>13.8</v>
      </c>
      <c r="G22595">
        <v>23.3</v>
      </c>
      <c r="H22595">
        <v>5.8</v>
      </c>
      <c r="I22595" t="s">
        <v>15</v>
      </c>
    </row>
    <row r="22596" spans="1:9" x14ac:dyDescent="0.25">
      <c r="A22596" s="2">
        <v>39032</v>
      </c>
      <c r="B22596">
        <v>315</v>
      </c>
      <c r="C22596">
        <v>2006</v>
      </c>
      <c r="D22596">
        <v>11</v>
      </c>
      <c r="E22596">
        <v>11</v>
      </c>
      <c r="F22596">
        <v>15.2</v>
      </c>
      <c r="G22596">
        <v>21.9</v>
      </c>
      <c r="H22596">
        <v>1.4</v>
      </c>
      <c r="I22596" t="s">
        <v>15</v>
      </c>
    </row>
    <row r="22597" spans="1:9" x14ac:dyDescent="0.25">
      <c r="A22597" s="2">
        <v>39033</v>
      </c>
      <c r="B22597">
        <v>316</v>
      </c>
      <c r="C22597">
        <v>2006</v>
      </c>
      <c r="D22597">
        <v>11</v>
      </c>
      <c r="E22597">
        <v>12</v>
      </c>
      <c r="F22597">
        <v>9.4</v>
      </c>
      <c r="G22597">
        <v>26</v>
      </c>
      <c r="H22597">
        <v>0</v>
      </c>
      <c r="I22597" t="s">
        <v>15</v>
      </c>
    </row>
    <row r="22598" spans="1:9" x14ac:dyDescent="0.25">
      <c r="A22598" s="2">
        <v>39034</v>
      </c>
      <c r="B22598">
        <v>317</v>
      </c>
      <c r="C22598">
        <v>2006</v>
      </c>
      <c r="D22598">
        <v>11</v>
      </c>
      <c r="E22598">
        <v>13</v>
      </c>
      <c r="F22598">
        <v>13.5</v>
      </c>
      <c r="G22598">
        <v>34.299999999999997</v>
      </c>
      <c r="H22598">
        <v>0</v>
      </c>
      <c r="I22598" t="s">
        <v>15</v>
      </c>
    </row>
    <row r="22599" spans="1:9" x14ac:dyDescent="0.25">
      <c r="A22599" s="2">
        <v>39035</v>
      </c>
      <c r="B22599">
        <v>318</v>
      </c>
      <c r="C22599">
        <v>2006</v>
      </c>
      <c r="D22599">
        <v>11</v>
      </c>
      <c r="E22599">
        <v>14</v>
      </c>
      <c r="F22599">
        <v>19.399999999999999</v>
      </c>
      <c r="G22599">
        <v>33.799999999999997</v>
      </c>
      <c r="H22599">
        <v>0</v>
      </c>
      <c r="I22599" t="s">
        <v>15</v>
      </c>
    </row>
    <row r="22600" spans="1:9" x14ac:dyDescent="0.25">
      <c r="A22600" s="2">
        <v>39036</v>
      </c>
      <c r="B22600">
        <v>319</v>
      </c>
      <c r="C22600">
        <v>2006</v>
      </c>
      <c r="D22600">
        <v>11</v>
      </c>
      <c r="E22600">
        <v>15</v>
      </c>
      <c r="F22600">
        <v>17</v>
      </c>
      <c r="G22600">
        <v>31</v>
      </c>
      <c r="H22600">
        <v>0</v>
      </c>
      <c r="I22600" t="s">
        <v>15</v>
      </c>
    </row>
    <row r="22601" spans="1:9" x14ac:dyDescent="0.25">
      <c r="A22601" s="2">
        <v>39037</v>
      </c>
      <c r="B22601">
        <v>320</v>
      </c>
      <c r="C22601">
        <v>2006</v>
      </c>
      <c r="D22601">
        <v>11</v>
      </c>
      <c r="E22601">
        <v>16</v>
      </c>
      <c r="F22601">
        <v>16.399999999999999</v>
      </c>
      <c r="G22601">
        <v>24.6</v>
      </c>
      <c r="H22601">
        <v>0</v>
      </c>
      <c r="I22601" t="s">
        <v>15</v>
      </c>
    </row>
    <row r="22602" spans="1:9" x14ac:dyDescent="0.25">
      <c r="A22602" s="2">
        <v>39038</v>
      </c>
      <c r="B22602">
        <v>321</v>
      </c>
      <c r="C22602">
        <v>2006</v>
      </c>
      <c r="D22602">
        <v>11</v>
      </c>
      <c r="E22602">
        <v>17</v>
      </c>
      <c r="F22602">
        <v>14.5</v>
      </c>
      <c r="G22602">
        <v>25.2</v>
      </c>
      <c r="H22602">
        <v>0.8</v>
      </c>
      <c r="I22602" t="s">
        <v>15</v>
      </c>
    </row>
    <row r="22603" spans="1:9" x14ac:dyDescent="0.25">
      <c r="A22603" s="2">
        <v>39039</v>
      </c>
      <c r="B22603">
        <v>322</v>
      </c>
      <c r="C22603">
        <v>2006</v>
      </c>
      <c r="D22603">
        <v>11</v>
      </c>
      <c r="E22603">
        <v>18</v>
      </c>
      <c r="F22603">
        <v>12.4</v>
      </c>
      <c r="G22603">
        <v>29.8</v>
      </c>
      <c r="H22603">
        <v>0</v>
      </c>
      <c r="I22603" t="s">
        <v>15</v>
      </c>
    </row>
    <row r="22604" spans="1:9" x14ac:dyDescent="0.25">
      <c r="A22604" s="2">
        <v>39040</v>
      </c>
      <c r="B22604">
        <v>323</v>
      </c>
      <c r="C22604">
        <v>2006</v>
      </c>
      <c r="D22604">
        <v>11</v>
      </c>
      <c r="E22604">
        <v>19</v>
      </c>
      <c r="F22604">
        <v>13.6</v>
      </c>
      <c r="G22604">
        <v>25.2</v>
      </c>
      <c r="H22604">
        <v>0</v>
      </c>
      <c r="I22604" t="s">
        <v>15</v>
      </c>
    </row>
    <row r="22605" spans="1:9" x14ac:dyDescent="0.25">
      <c r="A22605" s="2">
        <v>39041</v>
      </c>
      <c r="B22605">
        <v>324</v>
      </c>
      <c r="C22605">
        <v>2006</v>
      </c>
      <c r="D22605">
        <v>11</v>
      </c>
      <c r="E22605">
        <v>20</v>
      </c>
      <c r="F22605">
        <v>13.6</v>
      </c>
      <c r="G22605">
        <v>24.6</v>
      </c>
      <c r="H22605">
        <v>0.4</v>
      </c>
      <c r="I22605" t="s">
        <v>15</v>
      </c>
    </row>
    <row r="22606" spans="1:9" x14ac:dyDescent="0.25">
      <c r="A22606" s="2">
        <v>39042</v>
      </c>
      <c r="B22606">
        <v>325</v>
      </c>
      <c r="C22606">
        <v>2006</v>
      </c>
      <c r="D22606">
        <v>11</v>
      </c>
      <c r="E22606">
        <v>21</v>
      </c>
      <c r="F22606">
        <v>9.3000000000000007</v>
      </c>
      <c r="G22606">
        <v>27.9</v>
      </c>
      <c r="H22606">
        <v>0</v>
      </c>
      <c r="I22606" t="s">
        <v>15</v>
      </c>
    </row>
    <row r="22607" spans="1:9" x14ac:dyDescent="0.25">
      <c r="A22607" s="2">
        <v>39043</v>
      </c>
      <c r="B22607">
        <v>326</v>
      </c>
      <c r="C22607">
        <v>2006</v>
      </c>
      <c r="D22607">
        <v>11</v>
      </c>
      <c r="E22607">
        <v>22</v>
      </c>
      <c r="F22607">
        <v>13.5</v>
      </c>
      <c r="G22607">
        <v>34.5</v>
      </c>
      <c r="H22607">
        <v>0</v>
      </c>
      <c r="I22607" t="s">
        <v>15</v>
      </c>
    </row>
    <row r="22608" spans="1:9" x14ac:dyDescent="0.25">
      <c r="A22608" s="2">
        <v>39044</v>
      </c>
      <c r="B22608">
        <v>327</v>
      </c>
      <c r="C22608">
        <v>2006</v>
      </c>
      <c r="D22608">
        <v>11</v>
      </c>
      <c r="E22608">
        <v>23</v>
      </c>
      <c r="F22608">
        <v>13.7</v>
      </c>
      <c r="G22608">
        <v>32.200000000000003</v>
      </c>
      <c r="H22608">
        <v>0</v>
      </c>
      <c r="I22608" t="s">
        <v>15</v>
      </c>
    </row>
    <row r="22609" spans="1:9" x14ac:dyDescent="0.25">
      <c r="A22609" s="2">
        <v>39045</v>
      </c>
      <c r="B22609">
        <v>328</v>
      </c>
      <c r="C22609">
        <v>2006</v>
      </c>
      <c r="D22609">
        <v>11</v>
      </c>
      <c r="E22609">
        <v>24</v>
      </c>
      <c r="F22609">
        <v>15.1</v>
      </c>
      <c r="G22609">
        <v>28.7</v>
      </c>
      <c r="H22609">
        <v>0</v>
      </c>
      <c r="I22609" t="s">
        <v>15</v>
      </c>
    </row>
    <row r="22610" spans="1:9" x14ac:dyDescent="0.25">
      <c r="A22610" s="2">
        <v>39046</v>
      </c>
      <c r="B22610">
        <v>329</v>
      </c>
      <c r="C22610">
        <v>2006</v>
      </c>
      <c r="D22610">
        <v>11</v>
      </c>
      <c r="E22610">
        <v>25</v>
      </c>
      <c r="F22610">
        <v>16.600000000000001</v>
      </c>
      <c r="G22610">
        <v>32.6</v>
      </c>
      <c r="H22610">
        <v>0</v>
      </c>
      <c r="I22610" t="s">
        <v>15</v>
      </c>
    </row>
    <row r="22611" spans="1:9" x14ac:dyDescent="0.25">
      <c r="A22611" s="2">
        <v>39047</v>
      </c>
      <c r="B22611">
        <v>330</v>
      </c>
      <c r="C22611">
        <v>2006</v>
      </c>
      <c r="D22611">
        <v>11</v>
      </c>
      <c r="E22611">
        <v>26</v>
      </c>
      <c r="F22611">
        <v>16.5</v>
      </c>
      <c r="G22611">
        <v>35.9</v>
      </c>
      <c r="H22611">
        <v>0</v>
      </c>
      <c r="I22611" t="s">
        <v>15</v>
      </c>
    </row>
    <row r="22612" spans="1:9" x14ac:dyDescent="0.25">
      <c r="A22612" s="2">
        <v>39048</v>
      </c>
      <c r="B22612">
        <v>331</v>
      </c>
      <c r="C22612">
        <v>2006</v>
      </c>
      <c r="D22612">
        <v>11</v>
      </c>
      <c r="E22612">
        <v>27</v>
      </c>
      <c r="F22612">
        <v>15.2</v>
      </c>
      <c r="G22612">
        <v>27.7</v>
      </c>
      <c r="H22612">
        <v>0</v>
      </c>
      <c r="I22612" t="s">
        <v>15</v>
      </c>
    </row>
    <row r="22613" spans="1:9" x14ac:dyDescent="0.25">
      <c r="A22613" s="2">
        <v>39049</v>
      </c>
      <c r="B22613">
        <v>332</v>
      </c>
      <c r="C22613">
        <v>2006</v>
      </c>
      <c r="D22613">
        <v>11</v>
      </c>
      <c r="E22613">
        <v>28</v>
      </c>
      <c r="F22613">
        <v>17.2</v>
      </c>
      <c r="G22613">
        <v>29</v>
      </c>
      <c r="H22613">
        <v>0</v>
      </c>
      <c r="I22613" t="s">
        <v>15</v>
      </c>
    </row>
    <row r="22614" spans="1:9" x14ac:dyDescent="0.25">
      <c r="A22614" s="2">
        <v>39050</v>
      </c>
      <c r="B22614">
        <v>333</v>
      </c>
      <c r="C22614">
        <v>2006</v>
      </c>
      <c r="D22614">
        <v>11</v>
      </c>
      <c r="E22614">
        <v>29</v>
      </c>
      <c r="F22614">
        <v>12.9</v>
      </c>
      <c r="G22614">
        <v>23.3</v>
      </c>
      <c r="H22614">
        <v>8.6</v>
      </c>
      <c r="I22614" t="s">
        <v>15</v>
      </c>
    </row>
    <row r="22615" spans="1:9" x14ac:dyDescent="0.25">
      <c r="A22615" s="2">
        <v>39051</v>
      </c>
      <c r="B22615">
        <v>334</v>
      </c>
      <c r="C22615">
        <v>2006</v>
      </c>
      <c r="D22615">
        <v>11</v>
      </c>
      <c r="E22615">
        <v>30</v>
      </c>
      <c r="F22615">
        <v>14.5</v>
      </c>
      <c r="G22615">
        <v>23.5</v>
      </c>
      <c r="H22615">
        <v>1.4</v>
      </c>
      <c r="I22615" t="s">
        <v>15</v>
      </c>
    </row>
    <row r="22616" spans="1:9" x14ac:dyDescent="0.25">
      <c r="A22616" s="2">
        <v>39052</v>
      </c>
      <c r="B22616">
        <v>335</v>
      </c>
      <c r="C22616">
        <v>2006</v>
      </c>
      <c r="D22616">
        <v>12</v>
      </c>
      <c r="E22616">
        <v>1</v>
      </c>
      <c r="F22616">
        <v>6.6</v>
      </c>
      <c r="G22616">
        <v>26.9</v>
      </c>
      <c r="H22616">
        <v>0</v>
      </c>
      <c r="I22616" t="s">
        <v>15</v>
      </c>
    </row>
    <row r="22617" spans="1:9" x14ac:dyDescent="0.25">
      <c r="A22617" s="2">
        <v>39053</v>
      </c>
      <c r="B22617">
        <v>336</v>
      </c>
      <c r="C22617">
        <v>2006</v>
      </c>
      <c r="D22617">
        <v>12</v>
      </c>
      <c r="E22617">
        <v>2</v>
      </c>
      <c r="F22617">
        <v>14</v>
      </c>
      <c r="G22617">
        <v>30.3</v>
      </c>
      <c r="H22617">
        <v>0</v>
      </c>
      <c r="I22617" t="s">
        <v>15</v>
      </c>
    </row>
    <row r="22618" spans="1:9" x14ac:dyDescent="0.25">
      <c r="A22618" s="2">
        <v>39054</v>
      </c>
      <c r="B22618">
        <v>337</v>
      </c>
      <c r="C22618">
        <v>2006</v>
      </c>
      <c r="D22618">
        <v>12</v>
      </c>
      <c r="E22618">
        <v>3</v>
      </c>
      <c r="F22618">
        <v>16.399999999999999</v>
      </c>
      <c r="G22618">
        <v>35.1</v>
      </c>
      <c r="H22618">
        <v>0</v>
      </c>
      <c r="I22618" t="s">
        <v>15</v>
      </c>
    </row>
    <row r="22619" spans="1:9" x14ac:dyDescent="0.25">
      <c r="A22619" s="2">
        <v>39055</v>
      </c>
      <c r="B22619">
        <v>338</v>
      </c>
      <c r="C22619">
        <v>2006</v>
      </c>
      <c r="D22619">
        <v>12</v>
      </c>
      <c r="E22619">
        <v>4</v>
      </c>
      <c r="F22619">
        <v>14.5</v>
      </c>
      <c r="G22619">
        <v>28.9</v>
      </c>
      <c r="H22619">
        <v>0</v>
      </c>
      <c r="I22619" t="s">
        <v>15</v>
      </c>
    </row>
    <row r="22620" spans="1:9" x14ac:dyDescent="0.25">
      <c r="A22620" s="2">
        <v>39056</v>
      </c>
      <c r="B22620">
        <v>339</v>
      </c>
      <c r="C22620">
        <v>2006</v>
      </c>
      <c r="D22620">
        <v>12</v>
      </c>
      <c r="E22620">
        <v>5</v>
      </c>
      <c r="F22620">
        <v>13.6</v>
      </c>
      <c r="G22620">
        <v>28.4</v>
      </c>
      <c r="H22620">
        <v>0</v>
      </c>
      <c r="I22620" t="s">
        <v>15</v>
      </c>
    </row>
    <row r="22621" spans="1:9" x14ac:dyDescent="0.25">
      <c r="A22621" s="2">
        <v>39057</v>
      </c>
      <c r="B22621">
        <v>340</v>
      </c>
      <c r="C22621">
        <v>2006</v>
      </c>
      <c r="D22621">
        <v>12</v>
      </c>
      <c r="E22621">
        <v>6</v>
      </c>
      <c r="F22621">
        <v>11.8</v>
      </c>
      <c r="G22621">
        <v>33</v>
      </c>
      <c r="H22621">
        <v>0</v>
      </c>
      <c r="I22621" t="s">
        <v>15</v>
      </c>
    </row>
    <row r="22622" spans="1:9" x14ac:dyDescent="0.25">
      <c r="A22622" s="2">
        <v>39058</v>
      </c>
      <c r="B22622">
        <v>341</v>
      </c>
      <c r="C22622">
        <v>2006</v>
      </c>
      <c r="D22622">
        <v>12</v>
      </c>
      <c r="E22622">
        <v>7</v>
      </c>
      <c r="F22622">
        <v>14.3</v>
      </c>
      <c r="G22622">
        <v>24.6</v>
      </c>
      <c r="H22622">
        <v>0</v>
      </c>
      <c r="I22622" t="s">
        <v>15</v>
      </c>
    </row>
    <row r="22623" spans="1:9" x14ac:dyDescent="0.25">
      <c r="A22623" s="2">
        <v>39059</v>
      </c>
      <c r="B22623">
        <v>342</v>
      </c>
      <c r="C22623">
        <v>2006</v>
      </c>
      <c r="D22623">
        <v>12</v>
      </c>
      <c r="E22623">
        <v>8</v>
      </c>
      <c r="F22623">
        <v>16.100000000000001</v>
      </c>
      <c r="G22623">
        <v>23</v>
      </c>
      <c r="H22623">
        <v>3.6</v>
      </c>
      <c r="I22623" t="s">
        <v>15</v>
      </c>
    </row>
    <row r="22624" spans="1:9" x14ac:dyDescent="0.25">
      <c r="A22624" s="2">
        <v>39060</v>
      </c>
      <c r="B22624">
        <v>343</v>
      </c>
      <c r="C22624">
        <v>2006</v>
      </c>
      <c r="D22624">
        <v>12</v>
      </c>
      <c r="E22624">
        <v>9</v>
      </c>
      <c r="F22624">
        <v>10.4</v>
      </c>
      <c r="G22624">
        <v>24.5</v>
      </c>
      <c r="H22624">
        <v>0</v>
      </c>
      <c r="I22624" t="s">
        <v>15</v>
      </c>
    </row>
    <row r="22625" spans="1:9" x14ac:dyDescent="0.25">
      <c r="A22625" s="2">
        <v>39061</v>
      </c>
      <c r="B22625">
        <v>344</v>
      </c>
      <c r="C22625">
        <v>2006</v>
      </c>
      <c r="D22625">
        <v>12</v>
      </c>
      <c r="E22625">
        <v>10</v>
      </c>
      <c r="F22625">
        <v>13.3</v>
      </c>
      <c r="G22625">
        <v>30.9</v>
      </c>
      <c r="H22625">
        <v>0</v>
      </c>
      <c r="I22625" t="s">
        <v>15</v>
      </c>
    </row>
    <row r="22626" spans="1:9" x14ac:dyDescent="0.25">
      <c r="A22626" s="2">
        <v>39062</v>
      </c>
      <c r="B22626">
        <v>345</v>
      </c>
      <c r="C22626">
        <v>2006</v>
      </c>
      <c r="D22626">
        <v>12</v>
      </c>
      <c r="E22626">
        <v>11</v>
      </c>
      <c r="F22626">
        <v>16.100000000000001</v>
      </c>
      <c r="G22626">
        <v>33.700000000000003</v>
      </c>
      <c r="H22626">
        <v>0</v>
      </c>
      <c r="I22626" t="s">
        <v>15</v>
      </c>
    </row>
    <row r="22627" spans="1:9" x14ac:dyDescent="0.25">
      <c r="A22627" s="2">
        <v>39063</v>
      </c>
      <c r="B22627">
        <v>346</v>
      </c>
      <c r="C22627">
        <v>2006</v>
      </c>
      <c r="D22627">
        <v>12</v>
      </c>
      <c r="E22627">
        <v>12</v>
      </c>
      <c r="F22627">
        <v>20.3</v>
      </c>
      <c r="G22627">
        <v>36.799999999999997</v>
      </c>
      <c r="H22627">
        <v>0</v>
      </c>
      <c r="I22627" t="s">
        <v>15</v>
      </c>
    </row>
    <row r="22628" spans="1:9" x14ac:dyDescent="0.25">
      <c r="A22628" s="2">
        <v>39064</v>
      </c>
      <c r="B22628">
        <v>347</v>
      </c>
      <c r="C22628">
        <v>2006</v>
      </c>
      <c r="D22628">
        <v>12</v>
      </c>
      <c r="E22628">
        <v>13</v>
      </c>
      <c r="F22628">
        <v>16</v>
      </c>
      <c r="G22628">
        <v>29.8</v>
      </c>
      <c r="H22628">
        <v>0</v>
      </c>
      <c r="I22628" t="s">
        <v>15</v>
      </c>
    </row>
    <row r="22629" spans="1:9" x14ac:dyDescent="0.25">
      <c r="A22629" s="2">
        <v>39065</v>
      </c>
      <c r="B22629">
        <v>348</v>
      </c>
      <c r="C22629">
        <v>2006</v>
      </c>
      <c r="D22629">
        <v>12</v>
      </c>
      <c r="E22629">
        <v>14</v>
      </c>
      <c r="F22629">
        <v>15.4</v>
      </c>
      <c r="G22629">
        <v>29.6</v>
      </c>
      <c r="H22629">
        <v>0</v>
      </c>
      <c r="I22629" t="s">
        <v>15</v>
      </c>
    </row>
    <row r="22630" spans="1:9" x14ac:dyDescent="0.25">
      <c r="A22630" s="2">
        <v>39066</v>
      </c>
      <c r="B22630">
        <v>349</v>
      </c>
      <c r="C22630">
        <v>2006</v>
      </c>
      <c r="D22630">
        <v>12</v>
      </c>
      <c r="E22630">
        <v>15</v>
      </c>
      <c r="F22630">
        <v>11.7</v>
      </c>
      <c r="G22630">
        <v>33.299999999999997</v>
      </c>
      <c r="H22630">
        <v>0</v>
      </c>
      <c r="I22630" t="s">
        <v>15</v>
      </c>
    </row>
    <row r="22631" spans="1:9" x14ac:dyDescent="0.25">
      <c r="A22631" s="2">
        <v>39067</v>
      </c>
      <c r="B22631">
        <v>350</v>
      </c>
      <c r="C22631">
        <v>2006</v>
      </c>
      <c r="D22631">
        <v>12</v>
      </c>
      <c r="E22631">
        <v>16</v>
      </c>
      <c r="F22631">
        <v>14.7</v>
      </c>
      <c r="G22631">
        <v>40.9</v>
      </c>
      <c r="H22631">
        <v>0</v>
      </c>
      <c r="I22631" t="s">
        <v>15</v>
      </c>
    </row>
    <row r="22632" spans="1:9" x14ac:dyDescent="0.25">
      <c r="A22632" s="2">
        <v>39068</v>
      </c>
      <c r="B22632">
        <v>351</v>
      </c>
      <c r="C22632">
        <v>2006</v>
      </c>
      <c r="D22632">
        <v>12</v>
      </c>
      <c r="E22632">
        <v>17</v>
      </c>
      <c r="F22632">
        <v>19.600000000000001</v>
      </c>
      <c r="G22632">
        <v>34.1</v>
      </c>
      <c r="H22632">
        <v>0</v>
      </c>
      <c r="I22632" t="s">
        <v>15</v>
      </c>
    </row>
    <row r="22633" spans="1:9" x14ac:dyDescent="0.25">
      <c r="A22633" s="2">
        <v>39069</v>
      </c>
      <c r="B22633">
        <v>352</v>
      </c>
      <c r="C22633">
        <v>2006</v>
      </c>
      <c r="D22633">
        <v>12</v>
      </c>
      <c r="E22633">
        <v>18</v>
      </c>
      <c r="F22633">
        <v>20</v>
      </c>
      <c r="G22633">
        <v>32.4</v>
      </c>
      <c r="H22633">
        <v>0.2</v>
      </c>
      <c r="I22633" t="s">
        <v>15</v>
      </c>
    </row>
    <row r="22634" spans="1:9" x14ac:dyDescent="0.25">
      <c r="A22634" s="2">
        <v>39070</v>
      </c>
      <c r="B22634">
        <v>353</v>
      </c>
      <c r="C22634">
        <v>2006</v>
      </c>
      <c r="D22634">
        <v>12</v>
      </c>
      <c r="E22634">
        <v>19</v>
      </c>
      <c r="F22634">
        <v>22.4</v>
      </c>
      <c r="G22634">
        <v>29.5</v>
      </c>
      <c r="H22634">
        <v>0</v>
      </c>
      <c r="I22634" t="s">
        <v>15</v>
      </c>
    </row>
    <row r="22635" spans="1:9" x14ac:dyDescent="0.25">
      <c r="A22635" s="2">
        <v>39071</v>
      </c>
      <c r="B22635">
        <v>354</v>
      </c>
      <c r="C22635">
        <v>2006</v>
      </c>
      <c r="D22635">
        <v>12</v>
      </c>
      <c r="E22635">
        <v>20</v>
      </c>
      <c r="F22635">
        <v>19.7</v>
      </c>
      <c r="G22635">
        <v>27</v>
      </c>
      <c r="H22635">
        <v>0</v>
      </c>
      <c r="I22635" t="s">
        <v>15</v>
      </c>
    </row>
    <row r="22636" spans="1:9" x14ac:dyDescent="0.25">
      <c r="A22636" s="2">
        <v>39072</v>
      </c>
      <c r="B22636">
        <v>355</v>
      </c>
      <c r="C22636">
        <v>2006</v>
      </c>
      <c r="D22636">
        <v>12</v>
      </c>
      <c r="E22636">
        <v>21</v>
      </c>
      <c r="F22636">
        <v>18.3</v>
      </c>
      <c r="G22636">
        <v>28.1</v>
      </c>
      <c r="H22636">
        <v>0</v>
      </c>
      <c r="I22636" t="s">
        <v>15</v>
      </c>
    </row>
    <row r="22637" spans="1:9" x14ac:dyDescent="0.25">
      <c r="A22637" s="2">
        <v>39073</v>
      </c>
      <c r="B22637">
        <v>356</v>
      </c>
      <c r="C22637">
        <v>2006</v>
      </c>
      <c r="D22637">
        <v>12</v>
      </c>
      <c r="E22637">
        <v>22</v>
      </c>
      <c r="F22637">
        <v>16.2</v>
      </c>
      <c r="G22637">
        <v>31.4</v>
      </c>
      <c r="H22637">
        <v>0</v>
      </c>
      <c r="I22637" t="s">
        <v>15</v>
      </c>
    </row>
    <row r="22638" spans="1:9" x14ac:dyDescent="0.25">
      <c r="A22638" s="2">
        <v>39074</v>
      </c>
      <c r="B22638">
        <v>357</v>
      </c>
      <c r="C22638">
        <v>2006</v>
      </c>
      <c r="D22638">
        <v>12</v>
      </c>
      <c r="E22638">
        <v>23</v>
      </c>
      <c r="F22638">
        <v>16.5</v>
      </c>
      <c r="G22638">
        <v>33.799999999999997</v>
      </c>
      <c r="H22638">
        <v>0</v>
      </c>
      <c r="I22638" t="s">
        <v>15</v>
      </c>
    </row>
    <row r="22639" spans="1:9" x14ac:dyDescent="0.25">
      <c r="A22639" s="2">
        <v>39075</v>
      </c>
      <c r="B22639">
        <v>358</v>
      </c>
      <c r="C22639">
        <v>2006</v>
      </c>
      <c r="D22639">
        <v>12</v>
      </c>
      <c r="E22639">
        <v>24</v>
      </c>
      <c r="F22639">
        <v>16.600000000000001</v>
      </c>
      <c r="G22639">
        <v>33.6</v>
      </c>
      <c r="H22639">
        <v>0</v>
      </c>
      <c r="I22639" t="s">
        <v>15</v>
      </c>
    </row>
    <row r="22640" spans="1:9" x14ac:dyDescent="0.25">
      <c r="A22640" s="2">
        <v>39076</v>
      </c>
      <c r="B22640">
        <v>359</v>
      </c>
      <c r="C22640">
        <v>2006</v>
      </c>
      <c r="D22640">
        <v>12</v>
      </c>
      <c r="E22640">
        <v>25</v>
      </c>
      <c r="F22640">
        <v>18.100000000000001</v>
      </c>
      <c r="G22640">
        <v>34.6</v>
      </c>
      <c r="H22640">
        <v>0</v>
      </c>
      <c r="I22640" t="s">
        <v>15</v>
      </c>
    </row>
    <row r="22641" spans="1:9" x14ac:dyDescent="0.25">
      <c r="A22641" s="2">
        <v>39077</v>
      </c>
      <c r="B22641">
        <v>360</v>
      </c>
      <c r="C22641">
        <v>2006</v>
      </c>
      <c r="D22641">
        <v>12</v>
      </c>
      <c r="E22641">
        <v>26</v>
      </c>
      <c r="F22641">
        <v>15.5</v>
      </c>
      <c r="G22641">
        <v>37.200000000000003</v>
      </c>
      <c r="H22641">
        <v>0</v>
      </c>
      <c r="I22641" t="s">
        <v>15</v>
      </c>
    </row>
    <row r="22642" spans="1:9" x14ac:dyDescent="0.25">
      <c r="A22642" s="2">
        <v>39078</v>
      </c>
      <c r="B22642">
        <v>361</v>
      </c>
      <c r="C22642">
        <v>2006</v>
      </c>
      <c r="D22642">
        <v>12</v>
      </c>
      <c r="E22642">
        <v>27</v>
      </c>
      <c r="F22642">
        <v>17.8</v>
      </c>
      <c r="G22642">
        <v>39.6</v>
      </c>
      <c r="H22642">
        <v>0</v>
      </c>
      <c r="I22642" t="s">
        <v>15</v>
      </c>
    </row>
    <row r="22643" spans="1:9" x14ac:dyDescent="0.25">
      <c r="A22643" s="2">
        <v>39079</v>
      </c>
      <c r="B22643">
        <v>362</v>
      </c>
      <c r="C22643">
        <v>2006</v>
      </c>
      <c r="D22643">
        <v>12</v>
      </c>
      <c r="E22643">
        <v>28</v>
      </c>
      <c r="F22643">
        <v>14.8</v>
      </c>
      <c r="G22643">
        <v>32.200000000000003</v>
      </c>
      <c r="H22643">
        <v>0</v>
      </c>
      <c r="I22643" t="s">
        <v>15</v>
      </c>
    </row>
    <row r="22644" spans="1:9" x14ac:dyDescent="0.25">
      <c r="A22644" s="2">
        <v>39080</v>
      </c>
      <c r="B22644">
        <v>363</v>
      </c>
      <c r="C22644">
        <v>2006</v>
      </c>
      <c r="D22644">
        <v>12</v>
      </c>
      <c r="E22644">
        <v>29</v>
      </c>
      <c r="F22644">
        <v>16.100000000000001</v>
      </c>
      <c r="G22644">
        <v>27.1</v>
      </c>
      <c r="H22644">
        <v>0</v>
      </c>
      <c r="I22644" t="s">
        <v>15</v>
      </c>
    </row>
    <row r="22645" spans="1:9" x14ac:dyDescent="0.25">
      <c r="A22645" s="2">
        <v>39081</v>
      </c>
      <c r="B22645">
        <v>364</v>
      </c>
      <c r="C22645">
        <v>2006</v>
      </c>
      <c r="D22645">
        <v>12</v>
      </c>
      <c r="E22645">
        <v>30</v>
      </c>
      <c r="F22645">
        <v>14.3</v>
      </c>
      <c r="G22645">
        <v>29.8</v>
      </c>
      <c r="H22645">
        <v>0</v>
      </c>
      <c r="I22645" t="s">
        <v>15</v>
      </c>
    </row>
    <row r="22646" spans="1:9" x14ac:dyDescent="0.25">
      <c r="A22646" s="2">
        <v>39082</v>
      </c>
      <c r="B22646">
        <v>365</v>
      </c>
      <c r="C22646">
        <v>2006</v>
      </c>
      <c r="D22646">
        <v>12</v>
      </c>
      <c r="E22646">
        <v>31</v>
      </c>
      <c r="F22646">
        <v>15.7</v>
      </c>
      <c r="G22646">
        <v>37.299999999999997</v>
      </c>
      <c r="H22646">
        <v>0</v>
      </c>
      <c r="I22646" t="s">
        <v>15</v>
      </c>
    </row>
    <row r="22647" spans="1:9" x14ac:dyDescent="0.25">
      <c r="A22647" s="2">
        <v>39083</v>
      </c>
      <c r="B22647">
        <v>1</v>
      </c>
      <c r="C22647">
        <v>2007</v>
      </c>
      <c r="D22647">
        <v>1</v>
      </c>
      <c r="E22647">
        <v>1</v>
      </c>
      <c r="F22647">
        <v>14</v>
      </c>
      <c r="G22647">
        <v>27.5</v>
      </c>
      <c r="H22647">
        <v>0</v>
      </c>
      <c r="I22647" t="s">
        <v>15</v>
      </c>
    </row>
    <row r="22648" spans="1:9" x14ac:dyDescent="0.25">
      <c r="A22648" s="2">
        <v>39084</v>
      </c>
      <c r="B22648">
        <v>2</v>
      </c>
      <c r="C22648">
        <v>2007</v>
      </c>
      <c r="D22648">
        <v>1</v>
      </c>
      <c r="E22648">
        <v>2</v>
      </c>
      <c r="F22648">
        <v>13.7</v>
      </c>
      <c r="G22648">
        <v>25.3</v>
      </c>
      <c r="H22648">
        <v>0</v>
      </c>
      <c r="I22648" t="s">
        <v>15</v>
      </c>
    </row>
    <row r="22649" spans="1:9" x14ac:dyDescent="0.25">
      <c r="A22649" s="2">
        <v>39085</v>
      </c>
      <c r="B22649">
        <v>3</v>
      </c>
      <c r="C22649">
        <v>2007</v>
      </c>
      <c r="D22649">
        <v>1</v>
      </c>
      <c r="E22649">
        <v>3</v>
      </c>
      <c r="F22649">
        <v>12.3</v>
      </c>
      <c r="G22649">
        <v>20.100000000000001</v>
      </c>
      <c r="H22649">
        <v>14.8</v>
      </c>
      <c r="I22649" t="s">
        <v>15</v>
      </c>
    </row>
    <row r="22650" spans="1:9" x14ac:dyDescent="0.25">
      <c r="A22650" s="2">
        <v>39086</v>
      </c>
      <c r="B22650">
        <v>4</v>
      </c>
      <c r="C22650">
        <v>2007</v>
      </c>
      <c r="D22650">
        <v>1</v>
      </c>
      <c r="E22650">
        <v>4</v>
      </c>
      <c r="F22650">
        <v>13.9</v>
      </c>
      <c r="G22650">
        <v>24.3</v>
      </c>
      <c r="H22650">
        <v>0</v>
      </c>
      <c r="I22650" t="s">
        <v>15</v>
      </c>
    </row>
    <row r="22651" spans="1:9" x14ac:dyDescent="0.25">
      <c r="A22651" s="2">
        <v>39087</v>
      </c>
      <c r="B22651">
        <v>5</v>
      </c>
      <c r="C22651">
        <v>2007</v>
      </c>
      <c r="D22651">
        <v>1</v>
      </c>
      <c r="E22651">
        <v>5</v>
      </c>
      <c r="F22651">
        <v>7</v>
      </c>
      <c r="G22651">
        <v>25.6</v>
      </c>
      <c r="H22651">
        <v>0</v>
      </c>
      <c r="I22651" t="s">
        <v>15</v>
      </c>
    </row>
    <row r="22652" spans="1:9" x14ac:dyDescent="0.25">
      <c r="A22652" s="2">
        <v>39088</v>
      </c>
      <c r="B22652">
        <v>6</v>
      </c>
      <c r="C22652">
        <v>2007</v>
      </c>
      <c r="D22652">
        <v>1</v>
      </c>
      <c r="E22652">
        <v>6</v>
      </c>
      <c r="F22652">
        <v>13.6</v>
      </c>
      <c r="G22652">
        <v>27.6</v>
      </c>
      <c r="H22652">
        <v>0</v>
      </c>
      <c r="I22652" t="s">
        <v>15</v>
      </c>
    </row>
    <row r="22653" spans="1:9" x14ac:dyDescent="0.25">
      <c r="A22653" s="2">
        <v>39089</v>
      </c>
      <c r="B22653">
        <v>7</v>
      </c>
      <c r="C22653">
        <v>2007</v>
      </c>
      <c r="D22653">
        <v>1</v>
      </c>
      <c r="E22653">
        <v>7</v>
      </c>
      <c r="F22653">
        <v>13.4</v>
      </c>
      <c r="G22653">
        <v>32.5</v>
      </c>
      <c r="H22653">
        <v>0</v>
      </c>
      <c r="I22653" t="s">
        <v>15</v>
      </c>
    </row>
    <row r="22654" spans="1:9" x14ac:dyDescent="0.25">
      <c r="A22654" s="2">
        <v>39090</v>
      </c>
      <c r="B22654">
        <v>8</v>
      </c>
      <c r="C22654">
        <v>2007</v>
      </c>
      <c r="D22654">
        <v>1</v>
      </c>
      <c r="E22654">
        <v>8</v>
      </c>
      <c r="F22654">
        <v>13</v>
      </c>
      <c r="G22654">
        <v>28.3</v>
      </c>
      <c r="H22654">
        <v>0</v>
      </c>
      <c r="I22654" t="s">
        <v>15</v>
      </c>
    </row>
    <row r="22655" spans="1:9" x14ac:dyDescent="0.25">
      <c r="A22655" s="2">
        <v>39091</v>
      </c>
      <c r="B22655">
        <v>9</v>
      </c>
      <c r="C22655">
        <v>2007</v>
      </c>
      <c r="D22655">
        <v>1</v>
      </c>
      <c r="E22655">
        <v>9</v>
      </c>
      <c r="F22655">
        <v>14.2</v>
      </c>
      <c r="G22655">
        <v>25.9</v>
      </c>
      <c r="H22655">
        <v>0</v>
      </c>
      <c r="I22655" t="s">
        <v>15</v>
      </c>
    </row>
    <row r="22656" spans="1:9" x14ac:dyDescent="0.25">
      <c r="A22656" s="2">
        <v>39092</v>
      </c>
      <c r="B22656">
        <v>10</v>
      </c>
      <c r="C22656">
        <v>2007</v>
      </c>
      <c r="D22656">
        <v>1</v>
      </c>
      <c r="E22656">
        <v>10</v>
      </c>
      <c r="F22656">
        <v>17.100000000000001</v>
      </c>
      <c r="G22656">
        <v>24.7</v>
      </c>
      <c r="H22656">
        <v>2.6</v>
      </c>
      <c r="I22656" t="s">
        <v>15</v>
      </c>
    </row>
    <row r="22657" spans="1:9" x14ac:dyDescent="0.25">
      <c r="A22657" s="2">
        <v>39093</v>
      </c>
      <c r="B22657">
        <v>11</v>
      </c>
      <c r="C22657">
        <v>2007</v>
      </c>
      <c r="D22657">
        <v>1</v>
      </c>
      <c r="E22657">
        <v>11</v>
      </c>
      <c r="F22657">
        <v>13.5</v>
      </c>
      <c r="G22657">
        <v>24.7</v>
      </c>
      <c r="H22657">
        <v>2.2000000000000002</v>
      </c>
      <c r="I22657" t="s">
        <v>15</v>
      </c>
    </row>
    <row r="22658" spans="1:9" x14ac:dyDescent="0.25">
      <c r="A22658" s="2">
        <v>39094</v>
      </c>
      <c r="B22658">
        <v>12</v>
      </c>
      <c r="C22658">
        <v>2007</v>
      </c>
      <c r="D22658">
        <v>1</v>
      </c>
      <c r="E22658">
        <v>12</v>
      </c>
      <c r="F22658">
        <v>10.199999999999999</v>
      </c>
      <c r="G22658">
        <v>30.1</v>
      </c>
      <c r="H22658">
        <v>0</v>
      </c>
      <c r="I22658" t="s">
        <v>15</v>
      </c>
    </row>
    <row r="22659" spans="1:9" x14ac:dyDescent="0.25">
      <c r="A22659" s="2">
        <v>39095</v>
      </c>
      <c r="B22659">
        <v>13</v>
      </c>
      <c r="C22659">
        <v>2007</v>
      </c>
      <c r="D22659">
        <v>1</v>
      </c>
      <c r="E22659">
        <v>13</v>
      </c>
      <c r="F22659">
        <v>13.8</v>
      </c>
      <c r="G22659">
        <v>37.1</v>
      </c>
      <c r="H22659">
        <v>0</v>
      </c>
      <c r="I22659" t="s">
        <v>15</v>
      </c>
    </row>
    <row r="22660" spans="1:9" x14ac:dyDescent="0.25">
      <c r="A22660" s="2">
        <v>39096</v>
      </c>
      <c r="B22660">
        <v>14</v>
      </c>
      <c r="C22660">
        <v>2007</v>
      </c>
      <c r="D22660">
        <v>1</v>
      </c>
      <c r="E22660">
        <v>14</v>
      </c>
      <c r="F22660">
        <v>18.399999999999999</v>
      </c>
      <c r="G22660">
        <v>42.1</v>
      </c>
      <c r="H22660">
        <v>0</v>
      </c>
      <c r="I22660" t="s">
        <v>15</v>
      </c>
    </row>
    <row r="22661" spans="1:9" x14ac:dyDescent="0.25">
      <c r="A22661" s="2">
        <v>39097</v>
      </c>
      <c r="B22661">
        <v>15</v>
      </c>
      <c r="C22661">
        <v>2007</v>
      </c>
      <c r="D22661">
        <v>1</v>
      </c>
      <c r="E22661">
        <v>15</v>
      </c>
      <c r="F22661">
        <v>20.3</v>
      </c>
      <c r="G22661">
        <v>27.1</v>
      </c>
      <c r="H22661">
        <v>0</v>
      </c>
      <c r="I22661" t="s">
        <v>15</v>
      </c>
    </row>
    <row r="22662" spans="1:9" x14ac:dyDescent="0.25">
      <c r="A22662" s="2">
        <v>39098</v>
      </c>
      <c r="B22662">
        <v>16</v>
      </c>
      <c r="C22662">
        <v>2007</v>
      </c>
      <c r="D22662">
        <v>1</v>
      </c>
      <c r="E22662">
        <v>16</v>
      </c>
      <c r="F22662">
        <v>7</v>
      </c>
      <c r="G22662">
        <v>25.7</v>
      </c>
      <c r="H22662">
        <v>0</v>
      </c>
      <c r="I22662" t="s">
        <v>15</v>
      </c>
    </row>
    <row r="22663" spans="1:9" x14ac:dyDescent="0.25">
      <c r="A22663" s="2">
        <v>39099</v>
      </c>
      <c r="B22663">
        <v>17</v>
      </c>
      <c r="C22663">
        <v>2007</v>
      </c>
      <c r="D22663">
        <v>1</v>
      </c>
      <c r="E22663">
        <v>17</v>
      </c>
      <c r="F22663">
        <v>11.3</v>
      </c>
      <c r="G22663">
        <v>28</v>
      </c>
      <c r="H22663">
        <v>0</v>
      </c>
      <c r="I22663" t="s">
        <v>15</v>
      </c>
    </row>
    <row r="22664" spans="1:9" x14ac:dyDescent="0.25">
      <c r="A22664" s="2">
        <v>39100</v>
      </c>
      <c r="B22664">
        <v>18</v>
      </c>
      <c r="C22664">
        <v>2007</v>
      </c>
      <c r="D22664">
        <v>1</v>
      </c>
      <c r="E22664">
        <v>18</v>
      </c>
      <c r="F22664">
        <v>13.9</v>
      </c>
      <c r="G22664">
        <v>25.4</v>
      </c>
      <c r="H22664">
        <v>0</v>
      </c>
      <c r="I22664" t="s">
        <v>15</v>
      </c>
    </row>
    <row r="22665" spans="1:9" x14ac:dyDescent="0.25">
      <c r="A22665" s="2">
        <v>39101</v>
      </c>
      <c r="B22665">
        <v>19</v>
      </c>
      <c r="C22665">
        <v>2007</v>
      </c>
      <c r="D22665">
        <v>1</v>
      </c>
      <c r="E22665">
        <v>19</v>
      </c>
      <c r="F22665">
        <v>9.1</v>
      </c>
      <c r="G22665">
        <v>25.5</v>
      </c>
      <c r="H22665">
        <v>0</v>
      </c>
      <c r="I22665" t="s">
        <v>15</v>
      </c>
    </row>
    <row r="22666" spans="1:9" x14ac:dyDescent="0.25">
      <c r="A22666" s="2">
        <v>39102</v>
      </c>
      <c r="B22666">
        <v>20</v>
      </c>
      <c r="C22666">
        <v>2007</v>
      </c>
      <c r="D22666">
        <v>1</v>
      </c>
      <c r="E22666">
        <v>20</v>
      </c>
      <c r="F22666">
        <v>13.6</v>
      </c>
      <c r="G22666">
        <v>27.3</v>
      </c>
      <c r="H22666">
        <v>0</v>
      </c>
      <c r="I22666" t="s">
        <v>15</v>
      </c>
    </row>
    <row r="22667" spans="1:9" x14ac:dyDescent="0.25">
      <c r="A22667" s="2">
        <v>39103</v>
      </c>
      <c r="B22667">
        <v>21</v>
      </c>
      <c r="C22667">
        <v>2007</v>
      </c>
      <c r="D22667">
        <v>1</v>
      </c>
      <c r="E22667">
        <v>21</v>
      </c>
      <c r="F22667">
        <v>11</v>
      </c>
      <c r="G22667">
        <v>34.9</v>
      </c>
      <c r="H22667">
        <v>0</v>
      </c>
      <c r="I22667" t="s">
        <v>15</v>
      </c>
    </row>
    <row r="22668" spans="1:9" x14ac:dyDescent="0.25">
      <c r="A22668" s="2">
        <v>39104</v>
      </c>
      <c r="B22668">
        <v>22</v>
      </c>
      <c r="C22668">
        <v>2007</v>
      </c>
      <c r="D22668">
        <v>1</v>
      </c>
      <c r="E22668">
        <v>22</v>
      </c>
      <c r="F22668">
        <v>10.9</v>
      </c>
      <c r="G22668">
        <v>33</v>
      </c>
      <c r="H22668">
        <v>0</v>
      </c>
      <c r="I22668" t="s">
        <v>15</v>
      </c>
    </row>
    <row r="22669" spans="1:9" x14ac:dyDescent="0.25">
      <c r="A22669" s="2">
        <v>39105</v>
      </c>
      <c r="B22669">
        <v>23</v>
      </c>
      <c r="C22669">
        <v>2007</v>
      </c>
      <c r="D22669">
        <v>1</v>
      </c>
      <c r="E22669">
        <v>23</v>
      </c>
      <c r="F22669">
        <v>17</v>
      </c>
      <c r="G22669">
        <v>30.2</v>
      </c>
      <c r="H22669">
        <v>0</v>
      </c>
      <c r="I22669" t="s">
        <v>15</v>
      </c>
    </row>
    <row r="22670" spans="1:9" x14ac:dyDescent="0.25">
      <c r="A22670" s="2">
        <v>39106</v>
      </c>
      <c r="B22670">
        <v>24</v>
      </c>
      <c r="C22670">
        <v>2007</v>
      </c>
      <c r="D22670">
        <v>1</v>
      </c>
      <c r="E22670">
        <v>24</v>
      </c>
      <c r="F22670">
        <v>16.899999999999999</v>
      </c>
      <c r="G22670">
        <v>32.299999999999997</v>
      </c>
      <c r="H22670">
        <v>0</v>
      </c>
      <c r="I22670" t="s">
        <v>15</v>
      </c>
    </row>
    <row r="22671" spans="1:9" x14ac:dyDescent="0.25">
      <c r="A22671" s="2">
        <v>39107</v>
      </c>
      <c r="B22671">
        <v>25</v>
      </c>
      <c r="C22671">
        <v>2007</v>
      </c>
      <c r="D22671">
        <v>1</v>
      </c>
      <c r="E22671">
        <v>25</v>
      </c>
      <c r="F22671">
        <v>20.7</v>
      </c>
      <c r="G22671">
        <v>40.1</v>
      </c>
      <c r="H22671">
        <v>0</v>
      </c>
      <c r="I22671" t="s">
        <v>15</v>
      </c>
    </row>
    <row r="22672" spans="1:9" x14ac:dyDescent="0.25">
      <c r="A22672" s="2">
        <v>39108</v>
      </c>
      <c r="B22672">
        <v>26</v>
      </c>
      <c r="C22672">
        <v>2007</v>
      </c>
      <c r="D22672">
        <v>1</v>
      </c>
      <c r="E22672">
        <v>26</v>
      </c>
      <c r="F22672">
        <v>21.5</v>
      </c>
      <c r="G22672">
        <v>41.6</v>
      </c>
      <c r="H22672">
        <v>0</v>
      </c>
      <c r="I22672" t="s">
        <v>15</v>
      </c>
    </row>
    <row r="22673" spans="1:9" x14ac:dyDescent="0.25">
      <c r="A22673" s="2">
        <v>39109</v>
      </c>
      <c r="B22673">
        <v>27</v>
      </c>
      <c r="C22673">
        <v>2007</v>
      </c>
      <c r="D22673">
        <v>1</v>
      </c>
      <c r="E22673">
        <v>27</v>
      </c>
      <c r="F22673">
        <v>22.7</v>
      </c>
      <c r="G22673">
        <v>41.4</v>
      </c>
      <c r="H22673">
        <v>0</v>
      </c>
      <c r="I22673" t="s">
        <v>15</v>
      </c>
    </row>
    <row r="22674" spans="1:9" x14ac:dyDescent="0.25">
      <c r="A22674" s="2">
        <v>39110</v>
      </c>
      <c r="B22674">
        <v>28</v>
      </c>
      <c r="C22674">
        <v>2007</v>
      </c>
      <c r="D22674">
        <v>1</v>
      </c>
      <c r="E22674">
        <v>28</v>
      </c>
      <c r="F22674">
        <v>23.5</v>
      </c>
      <c r="G22674">
        <v>42.2</v>
      </c>
      <c r="H22674">
        <v>0</v>
      </c>
      <c r="I22674" t="s">
        <v>15</v>
      </c>
    </row>
    <row r="22675" spans="1:9" x14ac:dyDescent="0.25">
      <c r="A22675" s="2">
        <v>39111</v>
      </c>
      <c r="B22675">
        <v>29</v>
      </c>
      <c r="C22675">
        <v>2007</v>
      </c>
      <c r="D22675">
        <v>1</v>
      </c>
      <c r="E22675">
        <v>29</v>
      </c>
      <c r="F22675">
        <v>23.3</v>
      </c>
      <c r="G22675">
        <v>36.9</v>
      </c>
      <c r="H22675">
        <v>0.6</v>
      </c>
      <c r="I22675" t="s">
        <v>15</v>
      </c>
    </row>
    <row r="22676" spans="1:9" x14ac:dyDescent="0.25">
      <c r="A22676" s="2">
        <v>39112</v>
      </c>
      <c r="B22676">
        <v>30</v>
      </c>
      <c r="C22676">
        <v>2007</v>
      </c>
      <c r="D22676">
        <v>1</v>
      </c>
      <c r="E22676">
        <v>30</v>
      </c>
      <c r="F22676">
        <v>21.3</v>
      </c>
      <c r="G22676">
        <v>27.2</v>
      </c>
      <c r="H22676">
        <v>0</v>
      </c>
      <c r="I22676" t="s">
        <v>15</v>
      </c>
    </row>
    <row r="22677" spans="1:9" x14ac:dyDescent="0.25">
      <c r="A22677" s="2">
        <v>39113</v>
      </c>
      <c r="B22677">
        <v>31</v>
      </c>
      <c r="C22677">
        <v>2007</v>
      </c>
      <c r="D22677">
        <v>1</v>
      </c>
      <c r="E22677">
        <v>31</v>
      </c>
      <c r="F22677">
        <v>19.399999999999999</v>
      </c>
      <c r="G22677">
        <v>27.7</v>
      </c>
      <c r="H22677">
        <v>0</v>
      </c>
      <c r="I22677" t="s">
        <v>15</v>
      </c>
    </row>
    <row r="22678" spans="1:9" x14ac:dyDescent="0.25">
      <c r="A22678" s="2">
        <v>39114</v>
      </c>
      <c r="B22678">
        <v>32</v>
      </c>
      <c r="C22678">
        <v>2007</v>
      </c>
      <c r="D22678">
        <v>2</v>
      </c>
      <c r="E22678">
        <v>1</v>
      </c>
      <c r="F22678">
        <v>13.4</v>
      </c>
      <c r="G22678">
        <v>31.6</v>
      </c>
      <c r="H22678">
        <v>0</v>
      </c>
      <c r="I22678" t="s">
        <v>15</v>
      </c>
    </row>
    <row r="22679" spans="1:9" x14ac:dyDescent="0.25">
      <c r="A22679" s="2">
        <v>39115</v>
      </c>
      <c r="B22679">
        <v>33</v>
      </c>
      <c r="C22679">
        <v>2007</v>
      </c>
      <c r="D22679">
        <v>2</v>
      </c>
      <c r="E22679">
        <v>2</v>
      </c>
      <c r="F22679">
        <v>18.3</v>
      </c>
      <c r="G22679">
        <v>40.9</v>
      </c>
      <c r="H22679">
        <v>0</v>
      </c>
      <c r="I22679" t="s">
        <v>15</v>
      </c>
    </row>
    <row r="22680" spans="1:9" x14ac:dyDescent="0.25">
      <c r="A22680" s="2">
        <v>39116</v>
      </c>
      <c r="B22680">
        <v>34</v>
      </c>
      <c r="C22680">
        <v>2007</v>
      </c>
      <c r="D22680">
        <v>2</v>
      </c>
      <c r="E22680">
        <v>3</v>
      </c>
      <c r="F22680">
        <v>22.5</v>
      </c>
      <c r="G22680">
        <v>42.3</v>
      </c>
      <c r="H22680">
        <v>0</v>
      </c>
      <c r="I22680" t="s">
        <v>15</v>
      </c>
    </row>
    <row r="22681" spans="1:9" x14ac:dyDescent="0.25">
      <c r="A22681" s="2">
        <v>39117</v>
      </c>
      <c r="B22681">
        <v>35</v>
      </c>
      <c r="C22681">
        <v>2007</v>
      </c>
      <c r="D22681">
        <v>2</v>
      </c>
      <c r="E22681">
        <v>4</v>
      </c>
      <c r="F22681">
        <v>19.8</v>
      </c>
      <c r="G22681">
        <v>34.799999999999997</v>
      </c>
      <c r="H22681">
        <v>0</v>
      </c>
      <c r="I22681" t="s">
        <v>15</v>
      </c>
    </row>
    <row r="22682" spans="1:9" x14ac:dyDescent="0.25">
      <c r="A22682" s="2">
        <v>39118</v>
      </c>
      <c r="B22682">
        <v>36</v>
      </c>
      <c r="C22682">
        <v>2007</v>
      </c>
      <c r="D22682">
        <v>2</v>
      </c>
      <c r="E22682">
        <v>5</v>
      </c>
      <c r="F22682">
        <v>16.5</v>
      </c>
      <c r="G22682">
        <v>32.200000000000003</v>
      </c>
      <c r="H22682">
        <v>0</v>
      </c>
      <c r="I22682" t="s">
        <v>15</v>
      </c>
    </row>
    <row r="22683" spans="1:9" x14ac:dyDescent="0.25">
      <c r="A22683" s="2">
        <v>39119</v>
      </c>
      <c r="B22683">
        <v>37</v>
      </c>
      <c r="C22683">
        <v>2007</v>
      </c>
      <c r="D22683">
        <v>2</v>
      </c>
      <c r="E22683">
        <v>6</v>
      </c>
      <c r="F22683">
        <v>17.100000000000001</v>
      </c>
      <c r="G22683">
        <v>34.6</v>
      </c>
      <c r="H22683">
        <v>0</v>
      </c>
      <c r="I22683" t="s">
        <v>15</v>
      </c>
    </row>
    <row r="22684" spans="1:9" x14ac:dyDescent="0.25">
      <c r="A22684" s="2">
        <v>39120</v>
      </c>
      <c r="B22684">
        <v>38</v>
      </c>
      <c r="C22684">
        <v>2007</v>
      </c>
      <c r="D22684">
        <v>2</v>
      </c>
      <c r="E22684">
        <v>7</v>
      </c>
      <c r="F22684">
        <v>18.7</v>
      </c>
      <c r="G22684">
        <v>37.200000000000003</v>
      </c>
      <c r="H22684">
        <v>0</v>
      </c>
      <c r="I22684" t="s">
        <v>15</v>
      </c>
    </row>
    <row r="22685" spans="1:9" x14ac:dyDescent="0.25">
      <c r="A22685" s="2">
        <v>39121</v>
      </c>
      <c r="B22685">
        <v>39</v>
      </c>
      <c r="C22685">
        <v>2007</v>
      </c>
      <c r="D22685">
        <v>2</v>
      </c>
      <c r="E22685">
        <v>8</v>
      </c>
      <c r="F22685">
        <v>18</v>
      </c>
      <c r="G22685">
        <v>28.4</v>
      </c>
      <c r="H22685">
        <v>0</v>
      </c>
      <c r="I22685" t="s">
        <v>15</v>
      </c>
    </row>
    <row r="22686" spans="1:9" x14ac:dyDescent="0.25">
      <c r="A22686" s="2">
        <v>39122</v>
      </c>
      <c r="B22686">
        <v>40</v>
      </c>
      <c r="C22686">
        <v>2007</v>
      </c>
      <c r="D22686">
        <v>2</v>
      </c>
      <c r="E22686">
        <v>9</v>
      </c>
      <c r="F22686">
        <v>17.600000000000001</v>
      </c>
      <c r="G22686">
        <v>34.299999999999997</v>
      </c>
      <c r="H22686">
        <v>0</v>
      </c>
      <c r="I22686" t="s">
        <v>15</v>
      </c>
    </row>
    <row r="22687" spans="1:9" x14ac:dyDescent="0.25">
      <c r="A22687" s="2">
        <v>39123</v>
      </c>
      <c r="B22687">
        <v>41</v>
      </c>
      <c r="C22687">
        <v>2007</v>
      </c>
      <c r="D22687">
        <v>2</v>
      </c>
      <c r="E22687">
        <v>10</v>
      </c>
      <c r="F22687">
        <v>19.5</v>
      </c>
      <c r="G22687">
        <v>25.1</v>
      </c>
      <c r="H22687">
        <v>0</v>
      </c>
      <c r="I22687" t="s">
        <v>15</v>
      </c>
    </row>
    <row r="22688" spans="1:9" x14ac:dyDescent="0.25">
      <c r="A22688" s="2">
        <v>39124</v>
      </c>
      <c r="B22688">
        <v>42</v>
      </c>
      <c r="C22688">
        <v>2007</v>
      </c>
      <c r="D22688">
        <v>2</v>
      </c>
      <c r="E22688">
        <v>11</v>
      </c>
      <c r="F22688">
        <v>12.2</v>
      </c>
      <c r="G22688">
        <v>30.4</v>
      </c>
      <c r="H22688">
        <v>0</v>
      </c>
      <c r="I22688" t="s">
        <v>15</v>
      </c>
    </row>
    <row r="22689" spans="1:9" x14ac:dyDescent="0.25">
      <c r="A22689" s="2">
        <v>39125</v>
      </c>
      <c r="B22689">
        <v>43</v>
      </c>
      <c r="C22689">
        <v>2007</v>
      </c>
      <c r="D22689">
        <v>2</v>
      </c>
      <c r="E22689">
        <v>12</v>
      </c>
      <c r="F22689">
        <v>18.399999999999999</v>
      </c>
      <c r="G22689">
        <v>27.8</v>
      </c>
      <c r="H22689">
        <v>0</v>
      </c>
      <c r="I22689" t="s">
        <v>15</v>
      </c>
    </row>
    <row r="22690" spans="1:9" x14ac:dyDescent="0.25">
      <c r="A22690" s="2">
        <v>39126</v>
      </c>
      <c r="B22690">
        <v>44</v>
      </c>
      <c r="C22690">
        <v>2007</v>
      </c>
      <c r="D22690">
        <v>2</v>
      </c>
      <c r="E22690">
        <v>13</v>
      </c>
      <c r="F22690">
        <v>13.1</v>
      </c>
      <c r="G22690">
        <v>30.8</v>
      </c>
      <c r="H22690">
        <v>0</v>
      </c>
      <c r="I22690" t="s">
        <v>15</v>
      </c>
    </row>
    <row r="22691" spans="1:9" x14ac:dyDescent="0.25">
      <c r="A22691" s="2">
        <v>39127</v>
      </c>
      <c r="B22691">
        <v>45</v>
      </c>
      <c r="C22691">
        <v>2007</v>
      </c>
      <c r="D22691">
        <v>2</v>
      </c>
      <c r="E22691">
        <v>14</v>
      </c>
      <c r="F22691">
        <v>11.3</v>
      </c>
      <c r="G22691">
        <v>29</v>
      </c>
      <c r="H22691">
        <v>0</v>
      </c>
      <c r="I22691" t="s">
        <v>15</v>
      </c>
    </row>
    <row r="22692" spans="1:9" x14ac:dyDescent="0.25">
      <c r="A22692" s="2">
        <v>39128</v>
      </c>
      <c r="B22692">
        <v>46</v>
      </c>
      <c r="C22692">
        <v>2007</v>
      </c>
      <c r="D22692">
        <v>2</v>
      </c>
      <c r="E22692">
        <v>15</v>
      </c>
      <c r="F22692">
        <v>13.8</v>
      </c>
      <c r="G22692">
        <v>25.5</v>
      </c>
      <c r="H22692">
        <v>0</v>
      </c>
      <c r="I22692" t="s">
        <v>15</v>
      </c>
    </row>
    <row r="22693" spans="1:9" x14ac:dyDescent="0.25">
      <c r="A22693" s="2">
        <v>39129</v>
      </c>
      <c r="B22693">
        <v>47</v>
      </c>
      <c r="C22693">
        <v>2007</v>
      </c>
      <c r="D22693">
        <v>2</v>
      </c>
      <c r="E22693">
        <v>16</v>
      </c>
      <c r="F22693">
        <v>11.4</v>
      </c>
      <c r="G22693">
        <v>24.2</v>
      </c>
      <c r="H22693">
        <v>0.4</v>
      </c>
      <c r="I22693" t="s">
        <v>15</v>
      </c>
    </row>
    <row r="22694" spans="1:9" x14ac:dyDescent="0.25">
      <c r="A22694" s="2">
        <v>39130</v>
      </c>
      <c r="B22694">
        <v>48</v>
      </c>
      <c r="C22694">
        <v>2007</v>
      </c>
      <c r="D22694">
        <v>2</v>
      </c>
      <c r="E22694">
        <v>17</v>
      </c>
      <c r="F22694">
        <v>13.8</v>
      </c>
      <c r="G22694">
        <v>24.2</v>
      </c>
      <c r="H22694">
        <v>0.4</v>
      </c>
      <c r="I22694" t="s">
        <v>15</v>
      </c>
    </row>
    <row r="22695" spans="1:9" x14ac:dyDescent="0.25">
      <c r="A22695" s="2">
        <v>39131</v>
      </c>
      <c r="B22695">
        <v>49</v>
      </c>
      <c r="C22695">
        <v>2007</v>
      </c>
      <c r="D22695">
        <v>2</v>
      </c>
      <c r="E22695">
        <v>18</v>
      </c>
      <c r="F22695">
        <v>9.6999999999999993</v>
      </c>
      <c r="G22695">
        <v>26.8</v>
      </c>
      <c r="H22695">
        <v>1.4</v>
      </c>
      <c r="I22695" t="s">
        <v>15</v>
      </c>
    </row>
    <row r="22696" spans="1:9" x14ac:dyDescent="0.25">
      <c r="A22696" s="2">
        <v>39132</v>
      </c>
      <c r="B22696">
        <v>50</v>
      </c>
      <c r="C22696">
        <v>2007</v>
      </c>
      <c r="D22696">
        <v>2</v>
      </c>
      <c r="E22696">
        <v>19</v>
      </c>
      <c r="F22696">
        <v>8.9</v>
      </c>
      <c r="G22696">
        <v>28.1</v>
      </c>
      <c r="H22696">
        <v>0</v>
      </c>
      <c r="I22696" t="s">
        <v>15</v>
      </c>
    </row>
    <row r="22697" spans="1:9" x14ac:dyDescent="0.25">
      <c r="A22697" s="2">
        <v>39133</v>
      </c>
      <c r="B22697">
        <v>51</v>
      </c>
      <c r="C22697">
        <v>2007</v>
      </c>
      <c r="D22697">
        <v>2</v>
      </c>
      <c r="E22697">
        <v>20</v>
      </c>
      <c r="F22697">
        <v>14.5</v>
      </c>
      <c r="G22697">
        <v>34.6</v>
      </c>
      <c r="H22697">
        <v>0</v>
      </c>
      <c r="I22697" t="s">
        <v>15</v>
      </c>
    </row>
    <row r="22698" spans="1:9" x14ac:dyDescent="0.25">
      <c r="A22698" s="2">
        <v>39134</v>
      </c>
      <c r="B22698">
        <v>52</v>
      </c>
      <c r="C22698">
        <v>2007</v>
      </c>
      <c r="D22698">
        <v>2</v>
      </c>
      <c r="E22698">
        <v>21</v>
      </c>
      <c r="F22698">
        <v>14.1</v>
      </c>
      <c r="G22698">
        <v>34.6</v>
      </c>
      <c r="H22698">
        <v>0</v>
      </c>
      <c r="I22698" t="s">
        <v>15</v>
      </c>
    </row>
    <row r="22699" spans="1:9" x14ac:dyDescent="0.25">
      <c r="A22699" s="2">
        <v>39135</v>
      </c>
      <c r="B22699">
        <v>53</v>
      </c>
      <c r="C22699">
        <v>2007</v>
      </c>
      <c r="D22699">
        <v>2</v>
      </c>
      <c r="E22699">
        <v>22</v>
      </c>
      <c r="F22699">
        <v>13.1</v>
      </c>
      <c r="G22699">
        <v>31.1</v>
      </c>
      <c r="H22699">
        <v>0</v>
      </c>
      <c r="I22699" t="s">
        <v>15</v>
      </c>
    </row>
    <row r="22700" spans="1:9" x14ac:dyDescent="0.25">
      <c r="A22700" s="2">
        <v>39136</v>
      </c>
      <c r="B22700">
        <v>54</v>
      </c>
      <c r="C22700">
        <v>2007</v>
      </c>
      <c r="D22700">
        <v>2</v>
      </c>
      <c r="E22700">
        <v>23</v>
      </c>
      <c r="F22700">
        <v>17.600000000000001</v>
      </c>
      <c r="G22700">
        <v>34.799999999999997</v>
      </c>
      <c r="H22700">
        <v>0</v>
      </c>
      <c r="I22700" t="s">
        <v>15</v>
      </c>
    </row>
    <row r="22701" spans="1:9" x14ac:dyDescent="0.25">
      <c r="A22701" s="2">
        <v>39137</v>
      </c>
      <c r="B22701">
        <v>55</v>
      </c>
      <c r="C22701">
        <v>2007</v>
      </c>
      <c r="D22701">
        <v>2</v>
      </c>
      <c r="E22701">
        <v>24</v>
      </c>
      <c r="F22701">
        <v>19.899999999999999</v>
      </c>
      <c r="G22701">
        <v>35.1</v>
      </c>
      <c r="H22701">
        <v>0</v>
      </c>
      <c r="I22701" t="s">
        <v>15</v>
      </c>
    </row>
    <row r="22702" spans="1:9" x14ac:dyDescent="0.25">
      <c r="A22702" s="2">
        <v>39138</v>
      </c>
      <c r="B22702">
        <v>56</v>
      </c>
      <c r="C22702">
        <v>2007</v>
      </c>
      <c r="D22702">
        <v>2</v>
      </c>
      <c r="E22702">
        <v>25</v>
      </c>
      <c r="F22702">
        <v>21.9</v>
      </c>
      <c r="G22702">
        <v>36.299999999999997</v>
      </c>
      <c r="H22702">
        <v>0</v>
      </c>
      <c r="I22702" t="s">
        <v>15</v>
      </c>
    </row>
    <row r="22703" spans="1:9" x14ac:dyDescent="0.25">
      <c r="A22703" s="2">
        <v>39139</v>
      </c>
      <c r="B22703">
        <v>57</v>
      </c>
      <c r="C22703">
        <v>2007</v>
      </c>
      <c r="D22703">
        <v>2</v>
      </c>
      <c r="E22703">
        <v>26</v>
      </c>
      <c r="F22703">
        <v>25.1</v>
      </c>
      <c r="G22703">
        <v>31.8</v>
      </c>
      <c r="H22703">
        <v>0</v>
      </c>
      <c r="I22703" t="s">
        <v>15</v>
      </c>
    </row>
    <row r="22704" spans="1:9" x14ac:dyDescent="0.25">
      <c r="A22704" s="2">
        <v>39140</v>
      </c>
      <c r="B22704">
        <v>58</v>
      </c>
      <c r="C22704">
        <v>2007</v>
      </c>
      <c r="D22704">
        <v>2</v>
      </c>
      <c r="E22704">
        <v>27</v>
      </c>
      <c r="F22704">
        <v>20.7</v>
      </c>
      <c r="G22704">
        <v>30.4</v>
      </c>
      <c r="H22704">
        <v>0</v>
      </c>
      <c r="I22704" t="s">
        <v>15</v>
      </c>
    </row>
    <row r="22705" spans="1:9" x14ac:dyDescent="0.25">
      <c r="A22705" s="2">
        <v>39141</v>
      </c>
      <c r="B22705">
        <v>59</v>
      </c>
      <c r="C22705">
        <v>2007</v>
      </c>
      <c r="D22705">
        <v>2</v>
      </c>
      <c r="E22705">
        <v>28</v>
      </c>
      <c r="F22705">
        <v>19</v>
      </c>
      <c r="G22705">
        <v>23.3</v>
      </c>
      <c r="H22705">
        <v>0.6</v>
      </c>
      <c r="I22705" t="s">
        <v>15</v>
      </c>
    </row>
    <row r="22706" spans="1:9" x14ac:dyDescent="0.25">
      <c r="A22706" s="2">
        <v>39142</v>
      </c>
      <c r="B22706">
        <v>60</v>
      </c>
      <c r="C22706">
        <v>2007</v>
      </c>
      <c r="D22706">
        <v>3</v>
      </c>
      <c r="E22706">
        <v>1</v>
      </c>
      <c r="F22706">
        <v>16.5</v>
      </c>
      <c r="G22706">
        <v>23.4</v>
      </c>
      <c r="H22706">
        <v>2.4</v>
      </c>
      <c r="I22706" t="s">
        <v>15</v>
      </c>
    </row>
    <row r="22707" spans="1:9" x14ac:dyDescent="0.25">
      <c r="A22707" s="2">
        <v>39143</v>
      </c>
      <c r="B22707">
        <v>61</v>
      </c>
      <c r="C22707">
        <v>2007</v>
      </c>
      <c r="D22707">
        <v>3</v>
      </c>
      <c r="E22707">
        <v>2</v>
      </c>
      <c r="F22707">
        <v>15.9</v>
      </c>
      <c r="G22707">
        <v>25.4</v>
      </c>
      <c r="H22707">
        <v>2.6</v>
      </c>
      <c r="I22707" t="s">
        <v>15</v>
      </c>
    </row>
    <row r="22708" spans="1:9" x14ac:dyDescent="0.25">
      <c r="A22708" s="2">
        <v>39144</v>
      </c>
      <c r="B22708">
        <v>62</v>
      </c>
      <c r="C22708">
        <v>2007</v>
      </c>
      <c r="D22708">
        <v>3</v>
      </c>
      <c r="E22708">
        <v>3</v>
      </c>
      <c r="F22708">
        <v>14</v>
      </c>
      <c r="G22708">
        <v>29.7</v>
      </c>
      <c r="H22708">
        <v>0.4</v>
      </c>
      <c r="I22708" t="s">
        <v>15</v>
      </c>
    </row>
    <row r="22709" spans="1:9" x14ac:dyDescent="0.25">
      <c r="A22709" s="2">
        <v>39145</v>
      </c>
      <c r="B22709">
        <v>63</v>
      </c>
      <c r="C22709">
        <v>2007</v>
      </c>
      <c r="D22709">
        <v>3</v>
      </c>
      <c r="E22709">
        <v>4</v>
      </c>
      <c r="F22709">
        <v>16.5</v>
      </c>
      <c r="G22709">
        <v>35.200000000000003</v>
      </c>
      <c r="H22709">
        <v>0</v>
      </c>
      <c r="I22709" t="s">
        <v>15</v>
      </c>
    </row>
    <row r="22710" spans="1:9" x14ac:dyDescent="0.25">
      <c r="A22710" s="2">
        <v>39146</v>
      </c>
      <c r="B22710">
        <v>64</v>
      </c>
      <c r="C22710">
        <v>2007</v>
      </c>
      <c r="D22710">
        <v>3</v>
      </c>
      <c r="E22710">
        <v>5</v>
      </c>
      <c r="F22710">
        <v>19.399999999999999</v>
      </c>
      <c r="G22710">
        <v>40.5</v>
      </c>
      <c r="H22710">
        <v>0</v>
      </c>
      <c r="I22710" t="s">
        <v>15</v>
      </c>
    </row>
    <row r="22711" spans="1:9" x14ac:dyDescent="0.25">
      <c r="A22711" s="2">
        <v>39147</v>
      </c>
      <c r="B22711">
        <v>65</v>
      </c>
      <c r="C22711">
        <v>2007</v>
      </c>
      <c r="D22711">
        <v>3</v>
      </c>
      <c r="E22711">
        <v>6</v>
      </c>
      <c r="F22711">
        <v>25.1</v>
      </c>
      <c r="G22711">
        <v>42.5</v>
      </c>
      <c r="H22711">
        <v>0</v>
      </c>
      <c r="I22711" t="s">
        <v>15</v>
      </c>
    </row>
    <row r="22712" spans="1:9" x14ac:dyDescent="0.25">
      <c r="A22712" s="2">
        <v>39148</v>
      </c>
      <c r="B22712">
        <v>66</v>
      </c>
      <c r="C22712">
        <v>2007</v>
      </c>
      <c r="D22712">
        <v>3</v>
      </c>
      <c r="E22712">
        <v>7</v>
      </c>
      <c r="F22712">
        <v>20.5</v>
      </c>
      <c r="G22712">
        <v>42.7</v>
      </c>
      <c r="H22712">
        <v>0</v>
      </c>
      <c r="I22712" t="s">
        <v>15</v>
      </c>
    </row>
    <row r="22713" spans="1:9" x14ac:dyDescent="0.25">
      <c r="A22713" s="2">
        <v>39149</v>
      </c>
      <c r="B22713">
        <v>67</v>
      </c>
      <c r="C22713">
        <v>2007</v>
      </c>
      <c r="D22713">
        <v>3</v>
      </c>
      <c r="E22713">
        <v>8</v>
      </c>
      <c r="F22713">
        <v>24.3</v>
      </c>
      <c r="G22713">
        <v>39.4</v>
      </c>
      <c r="H22713">
        <v>0</v>
      </c>
      <c r="I22713" t="s">
        <v>15</v>
      </c>
    </row>
    <row r="22714" spans="1:9" x14ac:dyDescent="0.25">
      <c r="A22714" s="2">
        <v>39150</v>
      </c>
      <c r="B22714">
        <v>68</v>
      </c>
      <c r="C22714">
        <v>2007</v>
      </c>
      <c r="D22714">
        <v>3</v>
      </c>
      <c r="E22714">
        <v>9</v>
      </c>
      <c r="F22714">
        <v>17.8</v>
      </c>
      <c r="G22714">
        <v>25.9</v>
      </c>
      <c r="H22714">
        <v>0</v>
      </c>
      <c r="I22714" t="s">
        <v>15</v>
      </c>
    </row>
    <row r="22715" spans="1:9" x14ac:dyDescent="0.25">
      <c r="A22715" s="2">
        <v>39151</v>
      </c>
      <c r="B22715">
        <v>69</v>
      </c>
      <c r="C22715">
        <v>2007</v>
      </c>
      <c r="D22715">
        <v>3</v>
      </c>
      <c r="E22715">
        <v>10</v>
      </c>
      <c r="F22715">
        <v>10.9</v>
      </c>
      <c r="G22715">
        <v>27.5</v>
      </c>
      <c r="H22715">
        <v>0</v>
      </c>
      <c r="I22715" t="s">
        <v>15</v>
      </c>
    </row>
    <row r="22716" spans="1:9" x14ac:dyDescent="0.25">
      <c r="A22716" s="2">
        <v>39152</v>
      </c>
      <c r="B22716">
        <v>70</v>
      </c>
      <c r="C22716">
        <v>2007</v>
      </c>
      <c r="D22716">
        <v>3</v>
      </c>
      <c r="E22716">
        <v>11</v>
      </c>
      <c r="F22716">
        <v>15.3</v>
      </c>
      <c r="G22716">
        <v>30.3</v>
      </c>
      <c r="H22716">
        <v>0</v>
      </c>
      <c r="I22716" t="s">
        <v>15</v>
      </c>
    </row>
    <row r="22717" spans="1:9" x14ac:dyDescent="0.25">
      <c r="A22717" s="2">
        <v>39153</v>
      </c>
      <c r="B22717">
        <v>71</v>
      </c>
      <c r="C22717">
        <v>2007</v>
      </c>
      <c r="D22717">
        <v>3</v>
      </c>
      <c r="E22717">
        <v>12</v>
      </c>
      <c r="F22717">
        <v>16.899999999999999</v>
      </c>
      <c r="G22717">
        <v>32.5</v>
      </c>
      <c r="H22717">
        <v>0</v>
      </c>
      <c r="I22717" t="s">
        <v>15</v>
      </c>
    </row>
    <row r="22718" spans="1:9" x14ac:dyDescent="0.25">
      <c r="A22718" s="2">
        <v>39154</v>
      </c>
      <c r="B22718">
        <v>72</v>
      </c>
      <c r="C22718">
        <v>2007</v>
      </c>
      <c r="D22718">
        <v>3</v>
      </c>
      <c r="E22718">
        <v>13</v>
      </c>
      <c r="F22718">
        <v>19.3</v>
      </c>
      <c r="G22718">
        <v>33.1</v>
      </c>
      <c r="H22718">
        <v>0</v>
      </c>
      <c r="I22718" t="s">
        <v>15</v>
      </c>
    </row>
    <row r="22719" spans="1:9" x14ac:dyDescent="0.25">
      <c r="A22719" s="2">
        <v>39155</v>
      </c>
      <c r="B22719">
        <v>73</v>
      </c>
      <c r="C22719">
        <v>2007</v>
      </c>
      <c r="D22719">
        <v>3</v>
      </c>
      <c r="E22719">
        <v>14</v>
      </c>
      <c r="F22719">
        <v>15.1</v>
      </c>
      <c r="G22719">
        <v>30.5</v>
      </c>
      <c r="H22719">
        <v>0</v>
      </c>
      <c r="I22719" t="s">
        <v>15</v>
      </c>
    </row>
    <row r="22720" spans="1:9" x14ac:dyDescent="0.25">
      <c r="A22720" s="2">
        <v>39156</v>
      </c>
      <c r="B22720">
        <v>74</v>
      </c>
      <c r="C22720">
        <v>2007</v>
      </c>
      <c r="D22720">
        <v>3</v>
      </c>
      <c r="E22720">
        <v>15</v>
      </c>
      <c r="F22720">
        <v>17.2</v>
      </c>
      <c r="G22720">
        <v>29.3</v>
      </c>
      <c r="H22720">
        <v>0</v>
      </c>
      <c r="I22720" t="s">
        <v>15</v>
      </c>
    </row>
    <row r="22721" spans="1:9" x14ac:dyDescent="0.25">
      <c r="A22721" s="2">
        <v>39157</v>
      </c>
      <c r="B22721">
        <v>75</v>
      </c>
      <c r="C22721">
        <v>2007</v>
      </c>
      <c r="D22721">
        <v>3</v>
      </c>
      <c r="E22721">
        <v>16</v>
      </c>
      <c r="F22721">
        <v>18.100000000000001</v>
      </c>
      <c r="G22721">
        <v>33.799999999999997</v>
      </c>
      <c r="H22721">
        <v>0</v>
      </c>
      <c r="I22721" t="s">
        <v>15</v>
      </c>
    </row>
    <row r="22722" spans="1:9" x14ac:dyDescent="0.25">
      <c r="A22722" s="2">
        <v>39158</v>
      </c>
      <c r="B22722">
        <v>76</v>
      </c>
      <c r="C22722">
        <v>2007</v>
      </c>
      <c r="D22722">
        <v>3</v>
      </c>
      <c r="E22722">
        <v>17</v>
      </c>
      <c r="F22722">
        <v>19.100000000000001</v>
      </c>
      <c r="G22722">
        <v>36.9</v>
      </c>
      <c r="H22722">
        <v>0</v>
      </c>
      <c r="I22722" t="s">
        <v>15</v>
      </c>
    </row>
    <row r="22723" spans="1:9" x14ac:dyDescent="0.25">
      <c r="A22723" s="2">
        <v>39159</v>
      </c>
      <c r="B22723">
        <v>77</v>
      </c>
      <c r="C22723">
        <v>2007</v>
      </c>
      <c r="D22723">
        <v>3</v>
      </c>
      <c r="E22723">
        <v>18</v>
      </c>
      <c r="F22723">
        <v>20.8</v>
      </c>
      <c r="G22723">
        <v>36.9</v>
      </c>
      <c r="H22723">
        <v>0</v>
      </c>
      <c r="I22723" t="s">
        <v>15</v>
      </c>
    </row>
    <row r="22724" spans="1:9" x14ac:dyDescent="0.25">
      <c r="A22724" s="2">
        <v>39160</v>
      </c>
      <c r="B22724">
        <v>78</v>
      </c>
      <c r="C22724">
        <v>2007</v>
      </c>
      <c r="D22724">
        <v>3</v>
      </c>
      <c r="E22724">
        <v>19</v>
      </c>
      <c r="F22724">
        <v>22.2</v>
      </c>
      <c r="G22724">
        <v>35.299999999999997</v>
      </c>
      <c r="H22724">
        <v>0</v>
      </c>
      <c r="I22724" t="s">
        <v>15</v>
      </c>
    </row>
    <row r="22725" spans="1:9" x14ac:dyDescent="0.25">
      <c r="A22725" s="2">
        <v>39161</v>
      </c>
      <c r="B22725">
        <v>79</v>
      </c>
      <c r="C22725">
        <v>2007</v>
      </c>
      <c r="D22725">
        <v>3</v>
      </c>
      <c r="E22725">
        <v>20</v>
      </c>
      <c r="F22725">
        <v>20.2</v>
      </c>
      <c r="G22725">
        <v>34.5</v>
      </c>
      <c r="H22725">
        <v>0</v>
      </c>
      <c r="I22725" t="s">
        <v>15</v>
      </c>
    </row>
    <row r="22726" spans="1:9" x14ac:dyDescent="0.25">
      <c r="A22726" s="2">
        <v>39162</v>
      </c>
      <c r="B22726">
        <v>80</v>
      </c>
      <c r="C22726">
        <v>2007</v>
      </c>
      <c r="D22726">
        <v>3</v>
      </c>
      <c r="E22726">
        <v>21</v>
      </c>
      <c r="F22726">
        <v>15.6</v>
      </c>
      <c r="G22726">
        <v>30.5</v>
      </c>
      <c r="H22726">
        <v>0</v>
      </c>
      <c r="I22726" t="s">
        <v>15</v>
      </c>
    </row>
    <row r="22727" spans="1:9" x14ac:dyDescent="0.25">
      <c r="A22727" s="2">
        <v>39163</v>
      </c>
      <c r="B22727">
        <v>81</v>
      </c>
      <c r="C22727">
        <v>2007</v>
      </c>
      <c r="D22727">
        <v>3</v>
      </c>
      <c r="E22727">
        <v>22</v>
      </c>
      <c r="F22727">
        <v>15.3</v>
      </c>
      <c r="G22727">
        <v>25.1</v>
      </c>
      <c r="H22727">
        <v>0</v>
      </c>
      <c r="I22727" t="s">
        <v>15</v>
      </c>
    </row>
    <row r="22728" spans="1:9" x14ac:dyDescent="0.25">
      <c r="A22728" s="2">
        <v>39164</v>
      </c>
      <c r="B22728">
        <v>82</v>
      </c>
      <c r="C22728">
        <v>2007</v>
      </c>
      <c r="D22728">
        <v>3</v>
      </c>
      <c r="E22728">
        <v>23</v>
      </c>
      <c r="F22728">
        <v>13.5</v>
      </c>
      <c r="G22728">
        <v>26.2</v>
      </c>
      <c r="H22728">
        <v>0</v>
      </c>
      <c r="I22728" t="s">
        <v>15</v>
      </c>
    </row>
    <row r="22729" spans="1:9" x14ac:dyDescent="0.25">
      <c r="A22729" s="2">
        <v>39165</v>
      </c>
      <c r="B22729">
        <v>83</v>
      </c>
      <c r="C22729">
        <v>2007</v>
      </c>
      <c r="D22729">
        <v>3</v>
      </c>
      <c r="E22729">
        <v>24</v>
      </c>
      <c r="F22729">
        <v>12.8</v>
      </c>
      <c r="G22729">
        <v>28.6</v>
      </c>
      <c r="H22729">
        <v>0</v>
      </c>
      <c r="I22729" t="s">
        <v>15</v>
      </c>
    </row>
    <row r="22730" spans="1:9" x14ac:dyDescent="0.25">
      <c r="A22730" s="2">
        <v>39166</v>
      </c>
      <c r="B22730">
        <v>84</v>
      </c>
      <c r="C22730">
        <v>2007</v>
      </c>
      <c r="D22730">
        <v>3</v>
      </c>
      <c r="E22730">
        <v>25</v>
      </c>
      <c r="F22730">
        <v>12.4</v>
      </c>
      <c r="G22730">
        <v>31.1</v>
      </c>
      <c r="H22730">
        <v>0</v>
      </c>
      <c r="I22730" t="s">
        <v>15</v>
      </c>
    </row>
    <row r="22731" spans="1:9" x14ac:dyDescent="0.25">
      <c r="A22731" s="2">
        <v>39167</v>
      </c>
      <c r="B22731">
        <v>85</v>
      </c>
      <c r="C22731">
        <v>2007</v>
      </c>
      <c r="D22731">
        <v>3</v>
      </c>
      <c r="E22731">
        <v>26</v>
      </c>
      <c r="F22731">
        <v>7.1</v>
      </c>
      <c r="G22731">
        <v>24.3</v>
      </c>
      <c r="H22731">
        <v>0</v>
      </c>
      <c r="I22731" t="s">
        <v>15</v>
      </c>
    </row>
    <row r="22732" spans="1:9" x14ac:dyDescent="0.25">
      <c r="A22732" s="2">
        <v>39168</v>
      </c>
      <c r="B22732">
        <v>86</v>
      </c>
      <c r="C22732">
        <v>2007</v>
      </c>
      <c r="D22732">
        <v>3</v>
      </c>
      <c r="E22732">
        <v>27</v>
      </c>
      <c r="F22732">
        <v>3.1</v>
      </c>
      <c r="G22732">
        <v>21.5</v>
      </c>
      <c r="H22732">
        <v>0</v>
      </c>
      <c r="I22732" t="s">
        <v>15</v>
      </c>
    </row>
    <row r="22733" spans="1:9" x14ac:dyDescent="0.25">
      <c r="A22733" s="2">
        <v>39169</v>
      </c>
      <c r="B22733">
        <v>87</v>
      </c>
      <c r="C22733">
        <v>2007</v>
      </c>
      <c r="D22733">
        <v>3</v>
      </c>
      <c r="E22733">
        <v>28</v>
      </c>
      <c r="F22733">
        <v>4</v>
      </c>
      <c r="G22733">
        <v>23.2</v>
      </c>
      <c r="H22733">
        <v>0</v>
      </c>
      <c r="I22733" t="s">
        <v>15</v>
      </c>
    </row>
    <row r="22734" spans="1:9" x14ac:dyDescent="0.25">
      <c r="A22734" s="2">
        <v>39170</v>
      </c>
      <c r="B22734">
        <v>88</v>
      </c>
      <c r="C22734">
        <v>2007</v>
      </c>
      <c r="D22734">
        <v>3</v>
      </c>
      <c r="E22734">
        <v>29</v>
      </c>
      <c r="F22734">
        <v>11.8</v>
      </c>
      <c r="G22734">
        <v>25.6</v>
      </c>
      <c r="H22734">
        <v>0</v>
      </c>
      <c r="I22734" t="s">
        <v>15</v>
      </c>
    </row>
    <row r="22735" spans="1:9" x14ac:dyDescent="0.25">
      <c r="A22735" s="2">
        <v>39171</v>
      </c>
      <c r="B22735">
        <v>89</v>
      </c>
      <c r="C22735">
        <v>2007</v>
      </c>
      <c r="D22735">
        <v>3</v>
      </c>
      <c r="E22735">
        <v>30</v>
      </c>
      <c r="F22735">
        <v>9.8000000000000007</v>
      </c>
      <c r="G22735">
        <v>31.5</v>
      </c>
      <c r="H22735">
        <v>0</v>
      </c>
      <c r="I22735" t="s">
        <v>15</v>
      </c>
    </row>
    <row r="22736" spans="1:9" x14ac:dyDescent="0.25">
      <c r="A22736" s="2">
        <v>39172</v>
      </c>
      <c r="B22736">
        <v>90</v>
      </c>
      <c r="C22736">
        <v>2007</v>
      </c>
      <c r="D22736">
        <v>3</v>
      </c>
      <c r="E22736">
        <v>31</v>
      </c>
      <c r="F22736">
        <v>8.6999999999999993</v>
      </c>
      <c r="G22736">
        <v>25.4</v>
      </c>
      <c r="H22736">
        <v>0</v>
      </c>
      <c r="I22736" t="s">
        <v>15</v>
      </c>
    </row>
    <row r="22737" spans="1:9" x14ac:dyDescent="0.25">
      <c r="A22737" s="2">
        <v>39173</v>
      </c>
      <c r="B22737">
        <v>91</v>
      </c>
      <c r="C22737">
        <v>2007</v>
      </c>
      <c r="D22737">
        <v>4</v>
      </c>
      <c r="E22737">
        <v>1</v>
      </c>
      <c r="F22737">
        <v>8.4</v>
      </c>
      <c r="G22737">
        <v>25.5</v>
      </c>
      <c r="H22737">
        <v>0</v>
      </c>
      <c r="I22737" t="s">
        <v>15</v>
      </c>
    </row>
    <row r="22738" spans="1:9" x14ac:dyDescent="0.25">
      <c r="A22738" s="2">
        <v>39174</v>
      </c>
      <c r="B22738">
        <v>92</v>
      </c>
      <c r="C22738">
        <v>2007</v>
      </c>
      <c r="D22738">
        <v>4</v>
      </c>
      <c r="E22738">
        <v>2</v>
      </c>
      <c r="F22738">
        <v>10.9</v>
      </c>
      <c r="G22738">
        <v>28.6</v>
      </c>
      <c r="H22738">
        <v>0</v>
      </c>
      <c r="I22738" t="s">
        <v>15</v>
      </c>
    </row>
    <row r="22739" spans="1:9" x14ac:dyDescent="0.25">
      <c r="A22739" s="2">
        <v>39175</v>
      </c>
      <c r="B22739">
        <v>93</v>
      </c>
      <c r="C22739">
        <v>2007</v>
      </c>
      <c r="D22739">
        <v>4</v>
      </c>
      <c r="E22739">
        <v>3</v>
      </c>
      <c r="F22739">
        <v>15</v>
      </c>
      <c r="G22739">
        <v>33.1</v>
      </c>
      <c r="H22739">
        <v>0</v>
      </c>
      <c r="I22739" t="s">
        <v>15</v>
      </c>
    </row>
    <row r="22740" spans="1:9" x14ac:dyDescent="0.25">
      <c r="A22740" s="2">
        <v>39176</v>
      </c>
      <c r="B22740">
        <v>94</v>
      </c>
      <c r="C22740">
        <v>2007</v>
      </c>
      <c r="D22740">
        <v>4</v>
      </c>
      <c r="E22740">
        <v>4</v>
      </c>
      <c r="F22740">
        <v>18.2</v>
      </c>
      <c r="G22740">
        <v>35.700000000000003</v>
      </c>
      <c r="H22740">
        <v>0</v>
      </c>
      <c r="I22740" t="s">
        <v>15</v>
      </c>
    </row>
    <row r="22741" spans="1:9" x14ac:dyDescent="0.25">
      <c r="A22741" s="2">
        <v>39177</v>
      </c>
      <c r="B22741">
        <v>95</v>
      </c>
      <c r="C22741">
        <v>2007</v>
      </c>
      <c r="D22741">
        <v>4</v>
      </c>
      <c r="E22741">
        <v>5</v>
      </c>
      <c r="F22741">
        <v>15.1</v>
      </c>
      <c r="G22741">
        <v>31.5</v>
      </c>
      <c r="H22741">
        <v>0</v>
      </c>
      <c r="I22741" t="s">
        <v>15</v>
      </c>
    </row>
    <row r="22742" spans="1:9" x14ac:dyDescent="0.25">
      <c r="A22742" s="2">
        <v>39178</v>
      </c>
      <c r="B22742">
        <v>96</v>
      </c>
      <c r="C22742">
        <v>2007</v>
      </c>
      <c r="D22742">
        <v>4</v>
      </c>
      <c r="E22742">
        <v>6</v>
      </c>
      <c r="F22742">
        <v>15</v>
      </c>
      <c r="G22742">
        <v>30</v>
      </c>
      <c r="H22742">
        <v>0.4</v>
      </c>
      <c r="I22742" t="s">
        <v>15</v>
      </c>
    </row>
    <row r="22743" spans="1:9" x14ac:dyDescent="0.25">
      <c r="A22743" s="2">
        <v>39179</v>
      </c>
      <c r="B22743">
        <v>97</v>
      </c>
      <c r="C22743">
        <v>2007</v>
      </c>
      <c r="D22743">
        <v>4</v>
      </c>
      <c r="E22743">
        <v>7</v>
      </c>
      <c r="F22743">
        <v>13.1</v>
      </c>
      <c r="G22743">
        <v>28.2</v>
      </c>
      <c r="H22743">
        <v>0</v>
      </c>
      <c r="I22743" t="s">
        <v>15</v>
      </c>
    </row>
    <row r="22744" spans="1:9" x14ac:dyDescent="0.25">
      <c r="A22744" s="2">
        <v>39180</v>
      </c>
      <c r="B22744">
        <v>98</v>
      </c>
      <c r="C22744">
        <v>2007</v>
      </c>
      <c r="D22744">
        <v>4</v>
      </c>
      <c r="E22744">
        <v>8</v>
      </c>
      <c r="F22744">
        <v>14.1</v>
      </c>
      <c r="G22744">
        <v>22.8</v>
      </c>
      <c r="H22744">
        <v>0.2</v>
      </c>
      <c r="I22744" t="s">
        <v>15</v>
      </c>
    </row>
    <row r="22745" spans="1:9" x14ac:dyDescent="0.25">
      <c r="A22745" s="2">
        <v>39181</v>
      </c>
      <c r="B22745">
        <v>99</v>
      </c>
      <c r="C22745">
        <v>2007</v>
      </c>
      <c r="D22745">
        <v>4</v>
      </c>
      <c r="E22745">
        <v>9</v>
      </c>
      <c r="F22745">
        <v>3.5</v>
      </c>
      <c r="G22745">
        <v>22.9</v>
      </c>
      <c r="H22745">
        <v>1</v>
      </c>
      <c r="I22745" t="s">
        <v>15</v>
      </c>
    </row>
    <row r="22746" spans="1:9" x14ac:dyDescent="0.25">
      <c r="A22746" s="2">
        <v>39182</v>
      </c>
      <c r="B22746">
        <v>100</v>
      </c>
      <c r="C22746">
        <v>2007</v>
      </c>
      <c r="D22746">
        <v>4</v>
      </c>
      <c r="E22746">
        <v>10</v>
      </c>
      <c r="F22746">
        <v>10.9</v>
      </c>
      <c r="G22746">
        <v>25.1</v>
      </c>
      <c r="H22746">
        <v>0</v>
      </c>
      <c r="I22746" t="s">
        <v>15</v>
      </c>
    </row>
    <row r="22747" spans="1:9" x14ac:dyDescent="0.25">
      <c r="A22747" s="2">
        <v>39183</v>
      </c>
      <c r="B22747">
        <v>101</v>
      </c>
      <c r="C22747">
        <v>2007</v>
      </c>
      <c r="D22747">
        <v>4</v>
      </c>
      <c r="E22747">
        <v>11</v>
      </c>
      <c r="F22747">
        <v>11.7</v>
      </c>
      <c r="G22747">
        <v>26.7</v>
      </c>
      <c r="H22747">
        <v>0</v>
      </c>
      <c r="I22747" t="s">
        <v>15</v>
      </c>
    </row>
    <row r="22748" spans="1:9" x14ac:dyDescent="0.25">
      <c r="A22748" s="2">
        <v>39184</v>
      </c>
      <c r="B22748">
        <v>102</v>
      </c>
      <c r="C22748">
        <v>2007</v>
      </c>
      <c r="D22748">
        <v>4</v>
      </c>
      <c r="E22748">
        <v>12</v>
      </c>
      <c r="F22748">
        <v>10.5</v>
      </c>
      <c r="G22748">
        <v>29.8</v>
      </c>
      <c r="H22748">
        <v>0</v>
      </c>
      <c r="I22748" t="s">
        <v>15</v>
      </c>
    </row>
    <row r="22749" spans="1:9" x14ac:dyDescent="0.25">
      <c r="A22749" s="2">
        <v>39185</v>
      </c>
      <c r="B22749">
        <v>103</v>
      </c>
      <c r="C22749">
        <v>2007</v>
      </c>
      <c r="D22749">
        <v>4</v>
      </c>
      <c r="E22749">
        <v>13</v>
      </c>
      <c r="F22749">
        <v>11.6</v>
      </c>
      <c r="G22749">
        <v>26.3</v>
      </c>
      <c r="H22749">
        <v>0</v>
      </c>
      <c r="I22749" t="s">
        <v>15</v>
      </c>
    </row>
    <row r="22750" spans="1:9" x14ac:dyDescent="0.25">
      <c r="A22750" s="2">
        <v>39186</v>
      </c>
      <c r="B22750">
        <v>104</v>
      </c>
      <c r="C22750">
        <v>2007</v>
      </c>
      <c r="D22750">
        <v>4</v>
      </c>
      <c r="E22750">
        <v>14</v>
      </c>
      <c r="F22750">
        <v>14.5</v>
      </c>
      <c r="G22750">
        <v>28.6</v>
      </c>
      <c r="H22750">
        <v>0</v>
      </c>
      <c r="I22750" t="s">
        <v>15</v>
      </c>
    </row>
    <row r="22751" spans="1:9" x14ac:dyDescent="0.25">
      <c r="A22751" s="2">
        <v>39187</v>
      </c>
      <c r="B22751">
        <v>105</v>
      </c>
      <c r="C22751">
        <v>2007</v>
      </c>
      <c r="D22751">
        <v>4</v>
      </c>
      <c r="E22751">
        <v>15</v>
      </c>
      <c r="F22751">
        <v>17.3</v>
      </c>
      <c r="G22751">
        <v>24.7</v>
      </c>
      <c r="H22751">
        <v>0</v>
      </c>
      <c r="I22751" t="s">
        <v>15</v>
      </c>
    </row>
    <row r="22752" spans="1:9" x14ac:dyDescent="0.25">
      <c r="A22752" s="2">
        <v>39188</v>
      </c>
      <c r="B22752">
        <v>106</v>
      </c>
      <c r="C22752">
        <v>2007</v>
      </c>
      <c r="D22752">
        <v>4</v>
      </c>
      <c r="E22752">
        <v>16</v>
      </c>
      <c r="F22752">
        <v>11.3</v>
      </c>
      <c r="G22752">
        <v>22.4</v>
      </c>
      <c r="H22752">
        <v>42.8</v>
      </c>
      <c r="I22752" t="s">
        <v>15</v>
      </c>
    </row>
    <row r="22753" spans="1:9" x14ac:dyDescent="0.25">
      <c r="A22753" s="2">
        <v>39189</v>
      </c>
      <c r="B22753">
        <v>107</v>
      </c>
      <c r="C22753">
        <v>2007</v>
      </c>
      <c r="D22753">
        <v>4</v>
      </c>
      <c r="E22753">
        <v>17</v>
      </c>
      <c r="F22753">
        <v>9</v>
      </c>
      <c r="G22753">
        <v>23.3</v>
      </c>
      <c r="H22753">
        <v>0</v>
      </c>
      <c r="I22753" t="s">
        <v>15</v>
      </c>
    </row>
    <row r="22754" spans="1:9" x14ac:dyDescent="0.25">
      <c r="A22754" s="2">
        <v>39190</v>
      </c>
      <c r="B22754">
        <v>108</v>
      </c>
      <c r="C22754">
        <v>2007</v>
      </c>
      <c r="D22754">
        <v>4</v>
      </c>
      <c r="E22754">
        <v>18</v>
      </c>
      <c r="F22754">
        <v>11.9</v>
      </c>
      <c r="G22754">
        <v>23.9</v>
      </c>
      <c r="H22754">
        <v>0</v>
      </c>
      <c r="I22754" t="s">
        <v>15</v>
      </c>
    </row>
    <row r="22755" spans="1:9" x14ac:dyDescent="0.25">
      <c r="A22755" s="2">
        <v>39191</v>
      </c>
      <c r="B22755">
        <v>109</v>
      </c>
      <c r="C22755">
        <v>2007</v>
      </c>
      <c r="D22755">
        <v>4</v>
      </c>
      <c r="E22755">
        <v>19</v>
      </c>
      <c r="F22755">
        <v>8</v>
      </c>
      <c r="G22755">
        <v>22.2</v>
      </c>
      <c r="H22755">
        <v>0</v>
      </c>
      <c r="I22755" t="s">
        <v>15</v>
      </c>
    </row>
    <row r="22756" spans="1:9" x14ac:dyDescent="0.25">
      <c r="A22756" s="2">
        <v>39192</v>
      </c>
      <c r="B22756">
        <v>110</v>
      </c>
      <c r="C22756">
        <v>2007</v>
      </c>
      <c r="D22756">
        <v>4</v>
      </c>
      <c r="E22756">
        <v>20</v>
      </c>
      <c r="F22756">
        <v>6.5</v>
      </c>
      <c r="G22756">
        <v>23.5</v>
      </c>
      <c r="H22756">
        <v>0</v>
      </c>
      <c r="I22756" t="s">
        <v>15</v>
      </c>
    </row>
    <row r="22757" spans="1:9" x14ac:dyDescent="0.25">
      <c r="A22757" s="2">
        <v>39193</v>
      </c>
      <c r="B22757">
        <v>111</v>
      </c>
      <c r="C22757">
        <v>2007</v>
      </c>
      <c r="D22757">
        <v>4</v>
      </c>
      <c r="E22757">
        <v>21</v>
      </c>
      <c r="F22757">
        <v>8.1</v>
      </c>
      <c r="G22757">
        <v>25.5</v>
      </c>
      <c r="H22757">
        <v>0</v>
      </c>
      <c r="I22757" t="s">
        <v>15</v>
      </c>
    </row>
    <row r="22758" spans="1:9" x14ac:dyDescent="0.25">
      <c r="A22758" s="2">
        <v>39194</v>
      </c>
      <c r="B22758">
        <v>112</v>
      </c>
      <c r="C22758">
        <v>2007</v>
      </c>
      <c r="D22758">
        <v>4</v>
      </c>
      <c r="E22758">
        <v>22</v>
      </c>
      <c r="F22758">
        <v>9.6</v>
      </c>
      <c r="G22758">
        <v>28.3</v>
      </c>
      <c r="H22758">
        <v>0</v>
      </c>
      <c r="I22758" t="s">
        <v>15</v>
      </c>
    </row>
    <row r="22759" spans="1:9" x14ac:dyDescent="0.25">
      <c r="A22759" s="2">
        <v>39195</v>
      </c>
      <c r="B22759">
        <v>113</v>
      </c>
      <c r="C22759">
        <v>2007</v>
      </c>
      <c r="D22759">
        <v>4</v>
      </c>
      <c r="E22759">
        <v>23</v>
      </c>
      <c r="F22759">
        <v>13.7</v>
      </c>
      <c r="G22759">
        <v>24.3</v>
      </c>
      <c r="H22759">
        <v>2.4</v>
      </c>
      <c r="I22759" t="s">
        <v>15</v>
      </c>
    </row>
    <row r="22760" spans="1:9" x14ac:dyDescent="0.25">
      <c r="A22760" s="2">
        <v>39196</v>
      </c>
      <c r="B22760">
        <v>114</v>
      </c>
      <c r="C22760">
        <v>2007</v>
      </c>
      <c r="D22760">
        <v>4</v>
      </c>
      <c r="E22760">
        <v>24</v>
      </c>
      <c r="F22760">
        <v>12.5</v>
      </c>
      <c r="G22760">
        <v>24.4</v>
      </c>
      <c r="H22760">
        <v>0</v>
      </c>
      <c r="I22760" t="s">
        <v>15</v>
      </c>
    </row>
    <row r="22761" spans="1:9" x14ac:dyDescent="0.25">
      <c r="A22761" s="2">
        <v>39197</v>
      </c>
      <c r="B22761">
        <v>115</v>
      </c>
      <c r="C22761">
        <v>2007</v>
      </c>
      <c r="D22761">
        <v>4</v>
      </c>
      <c r="E22761">
        <v>25</v>
      </c>
      <c r="F22761">
        <v>13.9</v>
      </c>
      <c r="G22761">
        <v>21.3</v>
      </c>
      <c r="H22761">
        <v>8.1999999999999993</v>
      </c>
      <c r="I22761" t="s">
        <v>15</v>
      </c>
    </row>
    <row r="22762" spans="1:9" x14ac:dyDescent="0.25">
      <c r="A22762" s="2">
        <v>39198</v>
      </c>
      <c r="B22762">
        <v>116</v>
      </c>
      <c r="C22762">
        <v>2007</v>
      </c>
      <c r="D22762">
        <v>4</v>
      </c>
      <c r="E22762">
        <v>26</v>
      </c>
      <c r="F22762">
        <v>6.6</v>
      </c>
      <c r="G22762">
        <v>21.7</v>
      </c>
      <c r="H22762">
        <v>0</v>
      </c>
      <c r="I22762" t="s">
        <v>15</v>
      </c>
    </row>
    <row r="22763" spans="1:9" x14ac:dyDescent="0.25">
      <c r="A22763" s="2">
        <v>39199</v>
      </c>
      <c r="B22763">
        <v>117</v>
      </c>
      <c r="C22763">
        <v>2007</v>
      </c>
      <c r="D22763">
        <v>4</v>
      </c>
      <c r="E22763">
        <v>27</v>
      </c>
      <c r="F22763">
        <v>5.8</v>
      </c>
      <c r="G22763">
        <v>23</v>
      </c>
      <c r="H22763">
        <v>0</v>
      </c>
      <c r="I22763" t="s">
        <v>15</v>
      </c>
    </row>
    <row r="22764" spans="1:9" x14ac:dyDescent="0.25">
      <c r="A22764" s="2">
        <v>39200</v>
      </c>
      <c r="B22764">
        <v>118</v>
      </c>
      <c r="C22764">
        <v>2007</v>
      </c>
      <c r="D22764">
        <v>4</v>
      </c>
      <c r="E22764">
        <v>28</v>
      </c>
      <c r="F22764">
        <v>6.5</v>
      </c>
      <c r="G22764">
        <v>23.2</v>
      </c>
      <c r="H22764">
        <v>0</v>
      </c>
      <c r="I22764" t="s">
        <v>15</v>
      </c>
    </row>
    <row r="22765" spans="1:9" x14ac:dyDescent="0.25">
      <c r="A22765" s="2">
        <v>39201</v>
      </c>
      <c r="B22765">
        <v>119</v>
      </c>
      <c r="C22765">
        <v>2007</v>
      </c>
      <c r="D22765">
        <v>4</v>
      </c>
      <c r="E22765">
        <v>29</v>
      </c>
      <c r="F22765">
        <v>12.2</v>
      </c>
      <c r="G22765">
        <v>22.6</v>
      </c>
      <c r="H22765">
        <v>0</v>
      </c>
      <c r="I22765" t="s">
        <v>15</v>
      </c>
    </row>
    <row r="22766" spans="1:9" x14ac:dyDescent="0.25">
      <c r="A22766" s="2">
        <v>39202</v>
      </c>
      <c r="B22766">
        <v>120</v>
      </c>
      <c r="C22766">
        <v>2007</v>
      </c>
      <c r="D22766">
        <v>4</v>
      </c>
      <c r="E22766">
        <v>30</v>
      </c>
      <c r="F22766">
        <v>12.3</v>
      </c>
      <c r="G22766">
        <v>21.7</v>
      </c>
      <c r="H22766">
        <v>15.6</v>
      </c>
      <c r="I22766" t="s">
        <v>15</v>
      </c>
    </row>
    <row r="22767" spans="1:9" x14ac:dyDescent="0.25">
      <c r="A22767" s="2">
        <v>39203</v>
      </c>
      <c r="B22767">
        <v>121</v>
      </c>
      <c r="C22767">
        <v>2007</v>
      </c>
      <c r="D22767">
        <v>5</v>
      </c>
      <c r="E22767">
        <v>1</v>
      </c>
      <c r="F22767">
        <v>16.3</v>
      </c>
      <c r="G22767">
        <v>20.6</v>
      </c>
      <c r="H22767">
        <v>17.2</v>
      </c>
      <c r="I22767" t="s">
        <v>15</v>
      </c>
    </row>
    <row r="22768" spans="1:9" x14ac:dyDescent="0.25">
      <c r="A22768" s="2">
        <v>39204</v>
      </c>
      <c r="B22768">
        <v>122</v>
      </c>
      <c r="C22768">
        <v>2007</v>
      </c>
      <c r="D22768">
        <v>5</v>
      </c>
      <c r="E22768">
        <v>2</v>
      </c>
      <c r="F22768">
        <v>16.8</v>
      </c>
      <c r="G22768">
        <v>21.4</v>
      </c>
      <c r="H22768">
        <v>2</v>
      </c>
      <c r="I22768" t="s">
        <v>15</v>
      </c>
    </row>
    <row r="22769" spans="1:9" x14ac:dyDescent="0.25">
      <c r="A22769" s="2">
        <v>39205</v>
      </c>
      <c r="B22769">
        <v>123</v>
      </c>
      <c r="C22769">
        <v>2007</v>
      </c>
      <c r="D22769">
        <v>5</v>
      </c>
      <c r="E22769">
        <v>3</v>
      </c>
      <c r="F22769">
        <v>11.8</v>
      </c>
      <c r="G22769">
        <v>21.3</v>
      </c>
      <c r="H22769">
        <v>2.4</v>
      </c>
      <c r="I22769" t="s">
        <v>15</v>
      </c>
    </row>
    <row r="22770" spans="1:9" x14ac:dyDescent="0.25">
      <c r="A22770" s="2">
        <v>39206</v>
      </c>
      <c r="B22770">
        <v>124</v>
      </c>
      <c r="C22770">
        <v>2007</v>
      </c>
      <c r="D22770">
        <v>5</v>
      </c>
      <c r="E22770">
        <v>4</v>
      </c>
      <c r="F22770">
        <v>13.2</v>
      </c>
      <c r="G22770">
        <v>22.9</v>
      </c>
      <c r="H22770">
        <v>0</v>
      </c>
      <c r="I22770" t="s">
        <v>15</v>
      </c>
    </row>
    <row r="22771" spans="1:9" x14ac:dyDescent="0.25">
      <c r="A22771" s="2">
        <v>39207</v>
      </c>
      <c r="B22771">
        <v>125</v>
      </c>
      <c r="C22771">
        <v>2007</v>
      </c>
      <c r="D22771">
        <v>5</v>
      </c>
      <c r="E22771">
        <v>5</v>
      </c>
      <c r="F22771">
        <v>13.8</v>
      </c>
      <c r="G22771">
        <v>23.4</v>
      </c>
      <c r="H22771">
        <v>1.8</v>
      </c>
      <c r="I22771" t="s">
        <v>15</v>
      </c>
    </row>
    <row r="22772" spans="1:9" x14ac:dyDescent="0.25">
      <c r="A22772" s="2">
        <v>39208</v>
      </c>
      <c r="B22772">
        <v>126</v>
      </c>
      <c r="C22772">
        <v>2007</v>
      </c>
      <c r="D22772">
        <v>5</v>
      </c>
      <c r="E22772">
        <v>6</v>
      </c>
      <c r="F22772">
        <v>12.5</v>
      </c>
      <c r="G22772">
        <v>23.5</v>
      </c>
      <c r="H22772">
        <v>0</v>
      </c>
      <c r="I22772" t="s">
        <v>15</v>
      </c>
    </row>
    <row r="22773" spans="1:9" x14ac:dyDescent="0.25">
      <c r="A22773" s="2">
        <v>39209</v>
      </c>
      <c r="B22773">
        <v>127</v>
      </c>
      <c r="C22773">
        <v>2007</v>
      </c>
      <c r="D22773">
        <v>5</v>
      </c>
      <c r="E22773">
        <v>7</v>
      </c>
      <c r="F22773">
        <v>7.2</v>
      </c>
      <c r="G22773">
        <v>22.2</v>
      </c>
      <c r="H22773">
        <v>0</v>
      </c>
      <c r="I22773" t="s">
        <v>15</v>
      </c>
    </row>
    <row r="22774" spans="1:9" x14ac:dyDescent="0.25">
      <c r="A22774" s="2">
        <v>39210</v>
      </c>
      <c r="B22774">
        <v>128</v>
      </c>
      <c r="C22774">
        <v>2007</v>
      </c>
      <c r="D22774">
        <v>5</v>
      </c>
      <c r="E22774">
        <v>8</v>
      </c>
      <c r="F22774">
        <v>8.6999999999999993</v>
      </c>
      <c r="G22774">
        <v>24.4</v>
      </c>
      <c r="H22774">
        <v>0</v>
      </c>
      <c r="I22774" t="s">
        <v>15</v>
      </c>
    </row>
    <row r="22775" spans="1:9" x14ac:dyDescent="0.25">
      <c r="A22775" s="2">
        <v>39211</v>
      </c>
      <c r="B22775">
        <v>129</v>
      </c>
      <c r="C22775">
        <v>2007</v>
      </c>
      <c r="D22775">
        <v>5</v>
      </c>
      <c r="E22775">
        <v>9</v>
      </c>
      <c r="F22775">
        <v>7</v>
      </c>
      <c r="G22775">
        <v>26</v>
      </c>
      <c r="H22775">
        <v>0</v>
      </c>
      <c r="I22775" t="s">
        <v>15</v>
      </c>
    </row>
    <row r="22776" spans="1:9" x14ac:dyDescent="0.25">
      <c r="A22776" s="2">
        <v>39212</v>
      </c>
      <c r="B22776">
        <v>130</v>
      </c>
      <c r="C22776">
        <v>2007</v>
      </c>
      <c r="D22776">
        <v>5</v>
      </c>
      <c r="E22776">
        <v>10</v>
      </c>
      <c r="F22776">
        <v>11.7</v>
      </c>
      <c r="G22776">
        <v>28.3</v>
      </c>
      <c r="H22776">
        <v>0</v>
      </c>
      <c r="I22776" t="s">
        <v>15</v>
      </c>
    </row>
    <row r="22777" spans="1:9" x14ac:dyDescent="0.25">
      <c r="A22777" s="2">
        <v>39213</v>
      </c>
      <c r="B22777">
        <v>131</v>
      </c>
      <c r="C22777">
        <v>2007</v>
      </c>
      <c r="D22777">
        <v>5</v>
      </c>
      <c r="E22777">
        <v>11</v>
      </c>
      <c r="F22777">
        <v>12.1</v>
      </c>
      <c r="G22777">
        <v>27</v>
      </c>
      <c r="H22777">
        <v>0</v>
      </c>
      <c r="I22777" t="s">
        <v>15</v>
      </c>
    </row>
    <row r="22778" spans="1:9" x14ac:dyDescent="0.25">
      <c r="A22778" s="2">
        <v>39214</v>
      </c>
      <c r="B22778">
        <v>132</v>
      </c>
      <c r="C22778">
        <v>2007</v>
      </c>
      <c r="D22778">
        <v>5</v>
      </c>
      <c r="E22778">
        <v>12</v>
      </c>
      <c r="F22778">
        <v>15.2</v>
      </c>
      <c r="G22778">
        <v>23.6</v>
      </c>
      <c r="H22778">
        <v>0.6</v>
      </c>
      <c r="I22778" t="s">
        <v>15</v>
      </c>
    </row>
    <row r="22779" spans="1:9" x14ac:dyDescent="0.25">
      <c r="A22779" s="2">
        <v>39215</v>
      </c>
      <c r="B22779">
        <v>133</v>
      </c>
      <c r="C22779">
        <v>2007</v>
      </c>
      <c r="D22779">
        <v>5</v>
      </c>
      <c r="E22779">
        <v>13</v>
      </c>
      <c r="F22779">
        <v>10</v>
      </c>
      <c r="G22779">
        <v>20</v>
      </c>
      <c r="H22779">
        <v>0.4</v>
      </c>
      <c r="I22779" t="s">
        <v>15</v>
      </c>
    </row>
    <row r="22780" spans="1:9" x14ac:dyDescent="0.25">
      <c r="A22780" s="2">
        <v>39216</v>
      </c>
      <c r="B22780">
        <v>134</v>
      </c>
      <c r="C22780">
        <v>2007</v>
      </c>
      <c r="D22780">
        <v>5</v>
      </c>
      <c r="E22780">
        <v>14</v>
      </c>
      <c r="F22780">
        <v>5.9</v>
      </c>
      <c r="G22780">
        <v>18.5</v>
      </c>
      <c r="H22780">
        <v>0</v>
      </c>
      <c r="I22780" t="s">
        <v>15</v>
      </c>
    </row>
    <row r="22781" spans="1:9" x14ac:dyDescent="0.25">
      <c r="A22781" s="2">
        <v>39217</v>
      </c>
      <c r="B22781">
        <v>135</v>
      </c>
      <c r="C22781">
        <v>2007</v>
      </c>
      <c r="D22781">
        <v>5</v>
      </c>
      <c r="E22781">
        <v>15</v>
      </c>
      <c r="F22781">
        <v>2.7</v>
      </c>
      <c r="G22781">
        <v>19.7</v>
      </c>
      <c r="H22781">
        <v>0</v>
      </c>
      <c r="I22781" t="s">
        <v>15</v>
      </c>
    </row>
    <row r="22782" spans="1:9" x14ac:dyDescent="0.25">
      <c r="A22782" s="2">
        <v>39218</v>
      </c>
      <c r="B22782">
        <v>136</v>
      </c>
      <c r="C22782">
        <v>2007</v>
      </c>
      <c r="D22782">
        <v>5</v>
      </c>
      <c r="E22782">
        <v>16</v>
      </c>
      <c r="F22782">
        <v>5</v>
      </c>
      <c r="G22782">
        <v>20.5</v>
      </c>
      <c r="H22782">
        <v>0</v>
      </c>
      <c r="I22782" t="s">
        <v>15</v>
      </c>
    </row>
    <row r="22783" spans="1:9" x14ac:dyDescent="0.25">
      <c r="A22783" s="2">
        <v>39219</v>
      </c>
      <c r="B22783">
        <v>137</v>
      </c>
      <c r="C22783">
        <v>2007</v>
      </c>
      <c r="D22783">
        <v>5</v>
      </c>
      <c r="E22783">
        <v>17</v>
      </c>
      <c r="F22783">
        <v>7.6</v>
      </c>
      <c r="G22783">
        <v>21.4</v>
      </c>
      <c r="H22783">
        <v>0</v>
      </c>
      <c r="I22783" t="s">
        <v>15</v>
      </c>
    </row>
    <row r="22784" spans="1:9" x14ac:dyDescent="0.25">
      <c r="A22784" s="2">
        <v>39220</v>
      </c>
      <c r="B22784">
        <v>138</v>
      </c>
      <c r="C22784">
        <v>2007</v>
      </c>
      <c r="D22784">
        <v>5</v>
      </c>
      <c r="E22784">
        <v>18</v>
      </c>
      <c r="F22784">
        <v>9.4</v>
      </c>
      <c r="G22784">
        <v>19.399999999999999</v>
      </c>
      <c r="H22784">
        <v>2.6</v>
      </c>
      <c r="I22784" t="s">
        <v>15</v>
      </c>
    </row>
    <row r="22785" spans="1:9" x14ac:dyDescent="0.25">
      <c r="A22785" s="2">
        <v>39221</v>
      </c>
      <c r="B22785">
        <v>139</v>
      </c>
      <c r="C22785">
        <v>2007</v>
      </c>
      <c r="D22785">
        <v>5</v>
      </c>
      <c r="E22785">
        <v>19</v>
      </c>
      <c r="F22785">
        <v>11.3</v>
      </c>
      <c r="G22785">
        <v>18.3</v>
      </c>
      <c r="H22785">
        <v>0</v>
      </c>
      <c r="I22785" t="s">
        <v>15</v>
      </c>
    </row>
    <row r="22786" spans="1:9" x14ac:dyDescent="0.25">
      <c r="A22786" s="2">
        <v>39222</v>
      </c>
      <c r="B22786">
        <v>140</v>
      </c>
      <c r="C22786">
        <v>2007</v>
      </c>
      <c r="D22786">
        <v>5</v>
      </c>
      <c r="E22786">
        <v>20</v>
      </c>
      <c r="F22786">
        <v>11.2</v>
      </c>
      <c r="G22786">
        <v>18</v>
      </c>
      <c r="H22786">
        <v>3</v>
      </c>
      <c r="I22786" t="s">
        <v>15</v>
      </c>
    </row>
    <row r="22787" spans="1:9" x14ac:dyDescent="0.25">
      <c r="A22787" s="2">
        <v>39223</v>
      </c>
      <c r="B22787">
        <v>141</v>
      </c>
      <c r="C22787">
        <v>2007</v>
      </c>
      <c r="D22787">
        <v>5</v>
      </c>
      <c r="E22787">
        <v>21</v>
      </c>
      <c r="F22787">
        <v>4.5</v>
      </c>
      <c r="G22787">
        <v>19</v>
      </c>
      <c r="H22787">
        <v>0</v>
      </c>
      <c r="I22787" t="s">
        <v>15</v>
      </c>
    </row>
    <row r="22788" spans="1:9" x14ac:dyDescent="0.25">
      <c r="A22788" s="2">
        <v>39224</v>
      </c>
      <c r="B22788">
        <v>142</v>
      </c>
      <c r="C22788">
        <v>2007</v>
      </c>
      <c r="D22788">
        <v>5</v>
      </c>
      <c r="E22788">
        <v>22</v>
      </c>
      <c r="F22788">
        <v>3.3</v>
      </c>
      <c r="G22788">
        <v>19.8</v>
      </c>
      <c r="H22788">
        <v>0</v>
      </c>
      <c r="I22788" t="s">
        <v>15</v>
      </c>
    </row>
    <row r="22789" spans="1:9" x14ac:dyDescent="0.25">
      <c r="A22789" s="2">
        <v>39225</v>
      </c>
      <c r="B22789">
        <v>143</v>
      </c>
      <c r="C22789">
        <v>2007</v>
      </c>
      <c r="D22789">
        <v>5</v>
      </c>
      <c r="E22789">
        <v>23</v>
      </c>
      <c r="F22789">
        <v>8.8000000000000007</v>
      </c>
      <c r="G22789">
        <v>21.6</v>
      </c>
      <c r="H22789">
        <v>0</v>
      </c>
      <c r="I22789" t="s">
        <v>15</v>
      </c>
    </row>
    <row r="22790" spans="1:9" x14ac:dyDescent="0.25">
      <c r="A22790" s="2">
        <v>39226</v>
      </c>
      <c r="B22790">
        <v>144</v>
      </c>
      <c r="C22790">
        <v>2007</v>
      </c>
      <c r="D22790">
        <v>5</v>
      </c>
      <c r="E22790">
        <v>24</v>
      </c>
      <c r="F22790">
        <v>14.6</v>
      </c>
      <c r="G22790">
        <v>22.2</v>
      </c>
      <c r="H22790">
        <v>0</v>
      </c>
      <c r="I22790" t="s">
        <v>15</v>
      </c>
    </row>
    <row r="22791" spans="1:9" x14ac:dyDescent="0.25">
      <c r="A22791" s="2">
        <v>39227</v>
      </c>
      <c r="B22791">
        <v>145</v>
      </c>
      <c r="C22791">
        <v>2007</v>
      </c>
      <c r="D22791">
        <v>5</v>
      </c>
      <c r="E22791">
        <v>25</v>
      </c>
      <c r="F22791">
        <v>14.3</v>
      </c>
      <c r="G22791">
        <v>22.5</v>
      </c>
      <c r="H22791">
        <v>0</v>
      </c>
      <c r="I22791" t="s">
        <v>15</v>
      </c>
    </row>
    <row r="22792" spans="1:9" x14ac:dyDescent="0.25">
      <c r="A22792" s="2">
        <v>39228</v>
      </c>
      <c r="B22792">
        <v>146</v>
      </c>
      <c r="C22792">
        <v>2007</v>
      </c>
      <c r="D22792">
        <v>5</v>
      </c>
      <c r="E22792">
        <v>26</v>
      </c>
      <c r="F22792">
        <v>12.6</v>
      </c>
      <c r="G22792">
        <v>17.7</v>
      </c>
      <c r="H22792">
        <v>2.6</v>
      </c>
      <c r="I22792" t="s">
        <v>15</v>
      </c>
    </row>
    <row r="22793" spans="1:9" x14ac:dyDescent="0.25">
      <c r="A22793" s="2">
        <v>39229</v>
      </c>
      <c r="B22793">
        <v>147</v>
      </c>
      <c r="C22793">
        <v>2007</v>
      </c>
      <c r="D22793">
        <v>5</v>
      </c>
      <c r="E22793">
        <v>27</v>
      </c>
      <c r="F22793">
        <v>9.8000000000000007</v>
      </c>
      <c r="G22793">
        <v>18.100000000000001</v>
      </c>
      <c r="H22793">
        <v>1.2</v>
      </c>
      <c r="I22793" t="s">
        <v>15</v>
      </c>
    </row>
    <row r="22794" spans="1:9" x14ac:dyDescent="0.25">
      <c r="A22794" s="2">
        <v>39230</v>
      </c>
      <c r="B22794">
        <v>148</v>
      </c>
      <c r="C22794">
        <v>2007</v>
      </c>
      <c r="D22794">
        <v>5</v>
      </c>
      <c r="E22794">
        <v>28</v>
      </c>
      <c r="F22794">
        <v>12.4</v>
      </c>
      <c r="G22794">
        <v>17.899999999999999</v>
      </c>
      <c r="H22794">
        <v>34.799999999999997</v>
      </c>
      <c r="I22794" t="s">
        <v>15</v>
      </c>
    </row>
    <row r="22795" spans="1:9" x14ac:dyDescent="0.25">
      <c r="A22795" s="2">
        <v>39231</v>
      </c>
      <c r="B22795">
        <v>149</v>
      </c>
      <c r="C22795">
        <v>2007</v>
      </c>
      <c r="D22795">
        <v>5</v>
      </c>
      <c r="E22795">
        <v>29</v>
      </c>
      <c r="F22795">
        <v>5.8</v>
      </c>
      <c r="G22795">
        <v>17.899999999999999</v>
      </c>
      <c r="H22795">
        <v>0</v>
      </c>
      <c r="I22795" t="s">
        <v>15</v>
      </c>
    </row>
    <row r="22796" spans="1:9" x14ac:dyDescent="0.25">
      <c r="A22796" s="2">
        <v>39232</v>
      </c>
      <c r="B22796">
        <v>150</v>
      </c>
      <c r="C22796">
        <v>2007</v>
      </c>
      <c r="D22796">
        <v>5</v>
      </c>
      <c r="E22796">
        <v>30</v>
      </c>
      <c r="F22796">
        <v>10.3</v>
      </c>
      <c r="G22796">
        <v>19.899999999999999</v>
      </c>
      <c r="H22796">
        <v>0</v>
      </c>
      <c r="I22796" t="s">
        <v>15</v>
      </c>
    </row>
    <row r="22797" spans="1:9" x14ac:dyDescent="0.25">
      <c r="A22797" s="2">
        <v>39233</v>
      </c>
      <c r="B22797">
        <v>151</v>
      </c>
      <c r="C22797">
        <v>2007</v>
      </c>
      <c r="D22797">
        <v>5</v>
      </c>
      <c r="E22797">
        <v>31</v>
      </c>
      <c r="F22797">
        <v>6.4</v>
      </c>
      <c r="G22797">
        <v>21.5</v>
      </c>
      <c r="H22797">
        <v>0</v>
      </c>
      <c r="I22797" t="s">
        <v>15</v>
      </c>
    </row>
    <row r="22798" spans="1:9" x14ac:dyDescent="0.25">
      <c r="A22798" s="2">
        <v>39234</v>
      </c>
      <c r="B22798">
        <v>152</v>
      </c>
      <c r="C22798">
        <v>2007</v>
      </c>
      <c r="D22798">
        <v>6</v>
      </c>
      <c r="E22798">
        <v>1</v>
      </c>
      <c r="F22798">
        <v>8.6999999999999993</v>
      </c>
      <c r="G22798">
        <v>22.7</v>
      </c>
      <c r="H22798">
        <v>0</v>
      </c>
      <c r="I22798" t="s">
        <v>15</v>
      </c>
    </row>
    <row r="22799" spans="1:9" x14ac:dyDescent="0.25">
      <c r="A22799" s="2">
        <v>39235</v>
      </c>
      <c r="B22799">
        <v>153</v>
      </c>
      <c r="C22799">
        <v>2007</v>
      </c>
      <c r="D22799">
        <v>6</v>
      </c>
      <c r="E22799">
        <v>2</v>
      </c>
      <c r="F22799">
        <v>7.8</v>
      </c>
      <c r="G22799">
        <v>22.8</v>
      </c>
      <c r="H22799">
        <v>0</v>
      </c>
      <c r="I22799" t="s">
        <v>15</v>
      </c>
    </row>
    <row r="22800" spans="1:9" x14ac:dyDescent="0.25">
      <c r="A22800" s="2">
        <v>39236</v>
      </c>
      <c r="B22800">
        <v>154</v>
      </c>
      <c r="C22800">
        <v>2007</v>
      </c>
      <c r="D22800">
        <v>6</v>
      </c>
      <c r="E22800">
        <v>3</v>
      </c>
      <c r="F22800">
        <v>11.5</v>
      </c>
      <c r="G22800">
        <v>20.9</v>
      </c>
      <c r="H22800">
        <v>0</v>
      </c>
      <c r="I22800" t="s">
        <v>15</v>
      </c>
    </row>
    <row r="22801" spans="1:9" x14ac:dyDescent="0.25">
      <c r="A22801" s="2">
        <v>39237</v>
      </c>
      <c r="B22801">
        <v>155</v>
      </c>
      <c r="C22801">
        <v>2007</v>
      </c>
      <c r="D22801">
        <v>6</v>
      </c>
      <c r="E22801">
        <v>4</v>
      </c>
      <c r="F22801">
        <v>7.5</v>
      </c>
      <c r="G22801">
        <v>17.3</v>
      </c>
      <c r="H22801">
        <v>0</v>
      </c>
      <c r="I22801" t="s">
        <v>15</v>
      </c>
    </row>
    <row r="22802" spans="1:9" x14ac:dyDescent="0.25">
      <c r="A22802" s="2">
        <v>39238</v>
      </c>
      <c r="B22802">
        <v>156</v>
      </c>
      <c r="C22802">
        <v>2007</v>
      </c>
      <c r="D22802">
        <v>6</v>
      </c>
      <c r="E22802">
        <v>5</v>
      </c>
      <c r="F22802">
        <v>10.4</v>
      </c>
      <c r="G22802">
        <v>20.2</v>
      </c>
      <c r="H22802">
        <v>0</v>
      </c>
      <c r="I22802" t="s">
        <v>15</v>
      </c>
    </row>
    <row r="22803" spans="1:9" x14ac:dyDescent="0.25">
      <c r="A22803" s="2">
        <v>39239</v>
      </c>
      <c r="B22803">
        <v>157</v>
      </c>
      <c r="C22803">
        <v>2007</v>
      </c>
      <c r="D22803">
        <v>6</v>
      </c>
      <c r="E22803">
        <v>6</v>
      </c>
      <c r="F22803">
        <v>11.1</v>
      </c>
      <c r="G22803">
        <v>18.5</v>
      </c>
      <c r="H22803">
        <v>0</v>
      </c>
      <c r="I22803" t="s">
        <v>15</v>
      </c>
    </row>
    <row r="22804" spans="1:9" x14ac:dyDescent="0.25">
      <c r="A22804" s="2">
        <v>39240</v>
      </c>
      <c r="B22804">
        <v>158</v>
      </c>
      <c r="C22804">
        <v>2007</v>
      </c>
      <c r="D22804">
        <v>6</v>
      </c>
      <c r="E22804">
        <v>7</v>
      </c>
      <c r="F22804">
        <v>13.1</v>
      </c>
      <c r="G22804">
        <v>24.3</v>
      </c>
      <c r="H22804">
        <v>1.2</v>
      </c>
      <c r="I22804" t="s">
        <v>15</v>
      </c>
    </row>
    <row r="22805" spans="1:9" x14ac:dyDescent="0.25">
      <c r="A22805" s="2">
        <v>39241</v>
      </c>
      <c r="B22805">
        <v>159</v>
      </c>
      <c r="C22805">
        <v>2007</v>
      </c>
      <c r="D22805">
        <v>6</v>
      </c>
      <c r="E22805">
        <v>8</v>
      </c>
      <c r="F22805">
        <v>12.8</v>
      </c>
      <c r="G22805">
        <v>20.2</v>
      </c>
      <c r="H22805">
        <v>1.4</v>
      </c>
      <c r="I22805" t="s">
        <v>15</v>
      </c>
    </row>
    <row r="22806" spans="1:9" x14ac:dyDescent="0.25">
      <c r="A22806" s="2">
        <v>39242</v>
      </c>
      <c r="B22806">
        <v>160</v>
      </c>
      <c r="C22806">
        <v>2007</v>
      </c>
      <c r="D22806">
        <v>6</v>
      </c>
      <c r="E22806">
        <v>9</v>
      </c>
      <c r="F22806">
        <v>8.1</v>
      </c>
      <c r="G22806">
        <v>21</v>
      </c>
      <c r="H22806">
        <v>0</v>
      </c>
      <c r="I22806" t="s">
        <v>15</v>
      </c>
    </row>
    <row r="22807" spans="1:9" x14ac:dyDescent="0.25">
      <c r="A22807" s="2">
        <v>39243</v>
      </c>
      <c r="B22807">
        <v>161</v>
      </c>
      <c r="C22807">
        <v>2007</v>
      </c>
      <c r="D22807">
        <v>6</v>
      </c>
      <c r="E22807">
        <v>10</v>
      </c>
      <c r="F22807">
        <v>6.7</v>
      </c>
      <c r="G22807">
        <v>18.899999999999999</v>
      </c>
      <c r="H22807">
        <v>0</v>
      </c>
      <c r="I22807" t="s">
        <v>15</v>
      </c>
    </row>
    <row r="22808" spans="1:9" x14ac:dyDescent="0.25">
      <c r="A22808" s="2">
        <v>39244</v>
      </c>
      <c r="B22808">
        <v>162</v>
      </c>
      <c r="C22808">
        <v>2007</v>
      </c>
      <c r="D22808">
        <v>6</v>
      </c>
      <c r="E22808">
        <v>11</v>
      </c>
      <c r="F22808">
        <v>5.8</v>
      </c>
      <c r="G22808">
        <v>19.8</v>
      </c>
      <c r="H22808">
        <v>0</v>
      </c>
      <c r="I22808" t="s">
        <v>15</v>
      </c>
    </row>
    <row r="22809" spans="1:9" x14ac:dyDescent="0.25">
      <c r="A22809" s="2">
        <v>39245</v>
      </c>
      <c r="B22809">
        <v>163</v>
      </c>
      <c r="C22809">
        <v>2007</v>
      </c>
      <c r="D22809">
        <v>6</v>
      </c>
      <c r="E22809">
        <v>12</v>
      </c>
      <c r="F22809">
        <v>10.199999999999999</v>
      </c>
      <c r="G22809">
        <v>24.7</v>
      </c>
      <c r="H22809">
        <v>0</v>
      </c>
      <c r="I22809" t="s">
        <v>15</v>
      </c>
    </row>
    <row r="22810" spans="1:9" x14ac:dyDescent="0.25">
      <c r="A22810" s="2">
        <v>39246</v>
      </c>
      <c r="B22810">
        <v>164</v>
      </c>
      <c r="C22810">
        <v>2007</v>
      </c>
      <c r="D22810">
        <v>6</v>
      </c>
      <c r="E22810">
        <v>13</v>
      </c>
      <c r="F22810">
        <v>9.1</v>
      </c>
      <c r="G22810">
        <v>23</v>
      </c>
      <c r="H22810">
        <v>0</v>
      </c>
      <c r="I22810" t="s">
        <v>15</v>
      </c>
    </row>
    <row r="22811" spans="1:9" x14ac:dyDescent="0.25">
      <c r="A22811" s="2">
        <v>39247</v>
      </c>
      <c r="B22811">
        <v>165</v>
      </c>
      <c r="C22811">
        <v>2007</v>
      </c>
      <c r="D22811">
        <v>6</v>
      </c>
      <c r="E22811">
        <v>14</v>
      </c>
      <c r="F22811">
        <v>11.2</v>
      </c>
      <c r="G22811">
        <v>20.399999999999999</v>
      </c>
      <c r="H22811">
        <v>2.2000000000000002</v>
      </c>
      <c r="I22811" t="s">
        <v>15</v>
      </c>
    </row>
    <row r="22812" spans="1:9" x14ac:dyDescent="0.25">
      <c r="A22812" s="2">
        <v>39248</v>
      </c>
      <c r="B22812">
        <v>166</v>
      </c>
      <c r="C22812">
        <v>2007</v>
      </c>
      <c r="D22812">
        <v>6</v>
      </c>
      <c r="E22812">
        <v>15</v>
      </c>
      <c r="F22812">
        <v>6.7</v>
      </c>
      <c r="G22812">
        <v>21.4</v>
      </c>
      <c r="H22812">
        <v>0</v>
      </c>
      <c r="I22812" t="s">
        <v>15</v>
      </c>
    </row>
    <row r="22813" spans="1:9" x14ac:dyDescent="0.25">
      <c r="A22813" s="2">
        <v>39249</v>
      </c>
      <c r="B22813">
        <v>167</v>
      </c>
      <c r="C22813">
        <v>2007</v>
      </c>
      <c r="D22813">
        <v>6</v>
      </c>
      <c r="E22813">
        <v>16</v>
      </c>
      <c r="F22813">
        <v>10.5</v>
      </c>
      <c r="G22813">
        <v>18.2</v>
      </c>
      <c r="H22813">
        <v>0</v>
      </c>
      <c r="I22813" t="s">
        <v>15</v>
      </c>
    </row>
    <row r="22814" spans="1:9" x14ac:dyDescent="0.25">
      <c r="A22814" s="2">
        <v>39250</v>
      </c>
      <c r="B22814">
        <v>168</v>
      </c>
      <c r="C22814">
        <v>2007</v>
      </c>
      <c r="D22814">
        <v>6</v>
      </c>
      <c r="E22814">
        <v>17</v>
      </c>
      <c r="F22814">
        <v>5.3</v>
      </c>
      <c r="G22814">
        <v>17.100000000000001</v>
      </c>
      <c r="H22814">
        <v>0</v>
      </c>
      <c r="I22814" t="s">
        <v>15</v>
      </c>
    </row>
    <row r="22815" spans="1:9" x14ac:dyDescent="0.25">
      <c r="A22815" s="2">
        <v>39251</v>
      </c>
      <c r="B22815">
        <v>169</v>
      </c>
      <c r="C22815">
        <v>2007</v>
      </c>
      <c r="D22815">
        <v>6</v>
      </c>
      <c r="E22815">
        <v>18</v>
      </c>
      <c r="F22815">
        <v>2.5</v>
      </c>
      <c r="G22815">
        <v>17.8</v>
      </c>
      <c r="H22815">
        <v>0</v>
      </c>
      <c r="I22815" t="s">
        <v>15</v>
      </c>
    </row>
    <row r="22816" spans="1:9" x14ac:dyDescent="0.25">
      <c r="A22816" s="2">
        <v>39252</v>
      </c>
      <c r="B22816">
        <v>170</v>
      </c>
      <c r="C22816">
        <v>2007</v>
      </c>
      <c r="D22816">
        <v>6</v>
      </c>
      <c r="E22816">
        <v>19</v>
      </c>
      <c r="F22816">
        <v>9.3000000000000007</v>
      </c>
      <c r="G22816">
        <v>15.8</v>
      </c>
      <c r="H22816">
        <v>0</v>
      </c>
      <c r="I22816" t="s">
        <v>15</v>
      </c>
    </row>
    <row r="22817" spans="1:9" x14ac:dyDescent="0.25">
      <c r="A22817" s="2">
        <v>39253</v>
      </c>
      <c r="B22817">
        <v>171</v>
      </c>
      <c r="C22817">
        <v>2007</v>
      </c>
      <c r="D22817">
        <v>6</v>
      </c>
      <c r="E22817">
        <v>20</v>
      </c>
      <c r="F22817">
        <v>8.3000000000000007</v>
      </c>
      <c r="G22817">
        <v>15.9</v>
      </c>
      <c r="H22817">
        <v>0</v>
      </c>
      <c r="I22817" t="s">
        <v>15</v>
      </c>
    </row>
    <row r="22818" spans="1:9" x14ac:dyDescent="0.25">
      <c r="A22818" s="2">
        <v>39254</v>
      </c>
      <c r="B22818">
        <v>172</v>
      </c>
      <c r="C22818">
        <v>2007</v>
      </c>
      <c r="D22818">
        <v>6</v>
      </c>
      <c r="E22818">
        <v>21</v>
      </c>
      <c r="F22818">
        <v>6.6</v>
      </c>
      <c r="G22818">
        <v>17.7</v>
      </c>
      <c r="H22818">
        <v>0</v>
      </c>
      <c r="I22818" t="s">
        <v>15</v>
      </c>
    </row>
    <row r="22819" spans="1:9" x14ac:dyDescent="0.25">
      <c r="A22819" s="2">
        <v>39255</v>
      </c>
      <c r="B22819">
        <v>173</v>
      </c>
      <c r="C22819">
        <v>2007</v>
      </c>
      <c r="D22819">
        <v>6</v>
      </c>
      <c r="E22819">
        <v>22</v>
      </c>
      <c r="F22819">
        <v>7.3</v>
      </c>
      <c r="G22819">
        <v>18.2</v>
      </c>
      <c r="H22819">
        <v>0</v>
      </c>
      <c r="I22819" t="s">
        <v>15</v>
      </c>
    </row>
    <row r="22820" spans="1:9" x14ac:dyDescent="0.25">
      <c r="A22820" s="2">
        <v>39256</v>
      </c>
      <c r="B22820">
        <v>174</v>
      </c>
      <c r="C22820">
        <v>2007</v>
      </c>
      <c r="D22820">
        <v>6</v>
      </c>
      <c r="E22820">
        <v>23</v>
      </c>
      <c r="F22820">
        <v>10.1</v>
      </c>
      <c r="G22820">
        <v>16.899999999999999</v>
      </c>
      <c r="H22820">
        <v>17.600000000000001</v>
      </c>
      <c r="I22820" t="s">
        <v>15</v>
      </c>
    </row>
    <row r="22821" spans="1:9" x14ac:dyDescent="0.25">
      <c r="A22821" s="2">
        <v>39257</v>
      </c>
      <c r="B22821">
        <v>175</v>
      </c>
      <c r="C22821">
        <v>2007</v>
      </c>
      <c r="D22821">
        <v>6</v>
      </c>
      <c r="E22821">
        <v>24</v>
      </c>
      <c r="F22821">
        <v>7.8</v>
      </c>
      <c r="G22821">
        <v>18.100000000000001</v>
      </c>
      <c r="H22821">
        <v>6.8</v>
      </c>
      <c r="I22821" t="s">
        <v>15</v>
      </c>
    </row>
    <row r="22822" spans="1:9" x14ac:dyDescent="0.25">
      <c r="A22822" s="2">
        <v>39258</v>
      </c>
      <c r="B22822">
        <v>176</v>
      </c>
      <c r="C22822">
        <v>2007</v>
      </c>
      <c r="D22822">
        <v>6</v>
      </c>
      <c r="E22822">
        <v>25</v>
      </c>
      <c r="F22822">
        <v>7.9</v>
      </c>
      <c r="G22822">
        <v>19.8</v>
      </c>
      <c r="H22822">
        <v>2.4</v>
      </c>
      <c r="I22822" t="s">
        <v>15</v>
      </c>
    </row>
    <row r="22823" spans="1:9" x14ac:dyDescent="0.25">
      <c r="A22823" s="2">
        <v>39259</v>
      </c>
      <c r="B22823">
        <v>177</v>
      </c>
      <c r="C22823">
        <v>2007</v>
      </c>
      <c r="D22823">
        <v>6</v>
      </c>
      <c r="E22823">
        <v>26</v>
      </c>
      <c r="F22823">
        <v>6</v>
      </c>
      <c r="G22823">
        <v>21.6</v>
      </c>
      <c r="H22823">
        <v>0.4</v>
      </c>
      <c r="I22823" t="s">
        <v>15</v>
      </c>
    </row>
    <row r="22824" spans="1:9" x14ac:dyDescent="0.25">
      <c r="A22824" s="2">
        <v>39260</v>
      </c>
      <c r="B22824">
        <v>178</v>
      </c>
      <c r="C22824">
        <v>2007</v>
      </c>
      <c r="D22824">
        <v>6</v>
      </c>
      <c r="E22824">
        <v>27</v>
      </c>
      <c r="F22824">
        <v>11.1</v>
      </c>
      <c r="G22824">
        <v>21.9</v>
      </c>
      <c r="H22824">
        <v>0</v>
      </c>
      <c r="I22824" t="s">
        <v>15</v>
      </c>
    </row>
    <row r="22825" spans="1:9" x14ac:dyDescent="0.25">
      <c r="A22825" s="2">
        <v>39261</v>
      </c>
      <c r="B22825">
        <v>179</v>
      </c>
      <c r="C22825">
        <v>2007</v>
      </c>
      <c r="D22825">
        <v>6</v>
      </c>
      <c r="E22825">
        <v>28</v>
      </c>
      <c r="F22825">
        <v>12.3</v>
      </c>
      <c r="G22825">
        <v>20.6</v>
      </c>
      <c r="H22825">
        <v>12.2</v>
      </c>
      <c r="I22825" t="s">
        <v>15</v>
      </c>
    </row>
    <row r="22826" spans="1:9" x14ac:dyDescent="0.25">
      <c r="A22826" s="2">
        <v>39262</v>
      </c>
      <c r="B22826">
        <v>180</v>
      </c>
      <c r="C22826">
        <v>2007</v>
      </c>
      <c r="D22826">
        <v>6</v>
      </c>
      <c r="E22826">
        <v>29</v>
      </c>
      <c r="F22826">
        <v>10.4</v>
      </c>
      <c r="G22826">
        <v>21.1</v>
      </c>
      <c r="H22826">
        <v>1.4</v>
      </c>
      <c r="I22826" t="s">
        <v>15</v>
      </c>
    </row>
    <row r="22827" spans="1:9" x14ac:dyDescent="0.25">
      <c r="A22827" s="2">
        <v>39263</v>
      </c>
      <c r="B22827">
        <v>181</v>
      </c>
      <c r="C22827">
        <v>2007</v>
      </c>
      <c r="D22827">
        <v>6</v>
      </c>
      <c r="E22827">
        <v>30</v>
      </c>
      <c r="F22827">
        <v>13.9</v>
      </c>
      <c r="G22827">
        <v>19</v>
      </c>
      <c r="H22827">
        <v>7.8</v>
      </c>
      <c r="I22827" t="s">
        <v>15</v>
      </c>
    </row>
    <row r="22828" spans="1:9" x14ac:dyDescent="0.25">
      <c r="A22828" s="2">
        <v>39264</v>
      </c>
      <c r="B22828">
        <v>182</v>
      </c>
      <c r="C22828">
        <v>2007</v>
      </c>
      <c r="D22828">
        <v>7</v>
      </c>
      <c r="E22828">
        <v>1</v>
      </c>
      <c r="F22828">
        <v>12.1</v>
      </c>
      <c r="G22828">
        <v>18.399999999999999</v>
      </c>
      <c r="H22828">
        <v>7.2</v>
      </c>
      <c r="I22828" t="s">
        <v>15</v>
      </c>
    </row>
    <row r="22829" spans="1:9" x14ac:dyDescent="0.25">
      <c r="A22829" s="2">
        <v>39265</v>
      </c>
      <c r="B22829">
        <v>183</v>
      </c>
      <c r="C22829">
        <v>2007</v>
      </c>
      <c r="D22829">
        <v>7</v>
      </c>
      <c r="E22829">
        <v>2</v>
      </c>
      <c r="F22829">
        <v>14</v>
      </c>
      <c r="G22829">
        <v>19.7</v>
      </c>
      <c r="H22829">
        <v>23.6</v>
      </c>
      <c r="I22829" t="s">
        <v>15</v>
      </c>
    </row>
    <row r="22830" spans="1:9" x14ac:dyDescent="0.25">
      <c r="A22830" s="2">
        <v>39266</v>
      </c>
      <c r="B22830">
        <v>184</v>
      </c>
      <c r="C22830">
        <v>2007</v>
      </c>
      <c r="D22830">
        <v>7</v>
      </c>
      <c r="E22830">
        <v>3</v>
      </c>
      <c r="F22830">
        <v>11.2</v>
      </c>
      <c r="G22830">
        <v>18.2</v>
      </c>
      <c r="H22830">
        <v>16.2</v>
      </c>
      <c r="I22830" t="s">
        <v>15</v>
      </c>
    </row>
    <row r="22831" spans="1:9" x14ac:dyDescent="0.25">
      <c r="A22831" s="2">
        <v>39267</v>
      </c>
      <c r="B22831">
        <v>185</v>
      </c>
      <c r="C22831">
        <v>2007</v>
      </c>
      <c r="D22831">
        <v>7</v>
      </c>
      <c r="E22831">
        <v>4</v>
      </c>
      <c r="F22831">
        <v>13.6</v>
      </c>
      <c r="G22831">
        <v>20.100000000000001</v>
      </c>
      <c r="H22831">
        <v>1.2</v>
      </c>
      <c r="I22831" t="s">
        <v>15</v>
      </c>
    </row>
    <row r="22832" spans="1:9" x14ac:dyDescent="0.25">
      <c r="A22832" s="2">
        <v>39268</v>
      </c>
      <c r="B22832">
        <v>186</v>
      </c>
      <c r="C22832">
        <v>2007</v>
      </c>
      <c r="D22832">
        <v>7</v>
      </c>
      <c r="E22832">
        <v>5</v>
      </c>
      <c r="F22832">
        <v>10.7</v>
      </c>
      <c r="G22832">
        <v>20</v>
      </c>
      <c r="H22832">
        <v>0</v>
      </c>
      <c r="I22832" t="s">
        <v>15</v>
      </c>
    </row>
    <row r="22833" spans="1:9" x14ac:dyDescent="0.25">
      <c r="A22833" s="2">
        <v>39269</v>
      </c>
      <c r="B22833">
        <v>187</v>
      </c>
      <c r="C22833">
        <v>2007</v>
      </c>
      <c r="D22833">
        <v>7</v>
      </c>
      <c r="E22833">
        <v>6</v>
      </c>
      <c r="F22833">
        <v>9.8000000000000007</v>
      </c>
      <c r="G22833">
        <v>20.399999999999999</v>
      </c>
      <c r="H22833">
        <v>0</v>
      </c>
      <c r="I22833" t="s">
        <v>15</v>
      </c>
    </row>
    <row r="22834" spans="1:9" x14ac:dyDescent="0.25">
      <c r="A22834" s="2">
        <v>39270</v>
      </c>
      <c r="B22834">
        <v>188</v>
      </c>
      <c r="C22834">
        <v>2007</v>
      </c>
      <c r="D22834">
        <v>7</v>
      </c>
      <c r="E22834">
        <v>7</v>
      </c>
      <c r="F22834">
        <v>9.6999999999999993</v>
      </c>
      <c r="G22834">
        <v>24.3</v>
      </c>
      <c r="H22834">
        <v>0</v>
      </c>
      <c r="I22834" t="s">
        <v>15</v>
      </c>
    </row>
    <row r="22835" spans="1:9" x14ac:dyDescent="0.25">
      <c r="A22835" s="2">
        <v>39271</v>
      </c>
      <c r="B22835">
        <v>189</v>
      </c>
      <c r="C22835">
        <v>2007</v>
      </c>
      <c r="D22835">
        <v>7</v>
      </c>
      <c r="E22835">
        <v>8</v>
      </c>
      <c r="F22835">
        <v>12.1</v>
      </c>
      <c r="G22835">
        <v>20.2</v>
      </c>
      <c r="H22835">
        <v>0</v>
      </c>
      <c r="I22835" t="s">
        <v>15</v>
      </c>
    </row>
    <row r="22836" spans="1:9" x14ac:dyDescent="0.25">
      <c r="A22836" s="2">
        <v>39272</v>
      </c>
      <c r="B22836">
        <v>190</v>
      </c>
      <c r="C22836">
        <v>2007</v>
      </c>
      <c r="D22836">
        <v>7</v>
      </c>
      <c r="E22836">
        <v>9</v>
      </c>
      <c r="F22836">
        <v>4.4000000000000004</v>
      </c>
      <c r="G22836">
        <v>18</v>
      </c>
      <c r="H22836">
        <v>3.2</v>
      </c>
      <c r="I22836" t="s">
        <v>15</v>
      </c>
    </row>
    <row r="22837" spans="1:9" x14ac:dyDescent="0.25">
      <c r="A22837" s="2">
        <v>39273</v>
      </c>
      <c r="B22837">
        <v>191</v>
      </c>
      <c r="C22837">
        <v>2007</v>
      </c>
      <c r="D22837">
        <v>7</v>
      </c>
      <c r="E22837">
        <v>10</v>
      </c>
      <c r="F22837">
        <v>4.5</v>
      </c>
      <c r="G22837">
        <v>18.100000000000001</v>
      </c>
      <c r="H22837">
        <v>0</v>
      </c>
      <c r="I22837" t="s">
        <v>15</v>
      </c>
    </row>
    <row r="22838" spans="1:9" x14ac:dyDescent="0.25">
      <c r="A22838" s="2">
        <v>39274</v>
      </c>
      <c r="B22838">
        <v>192</v>
      </c>
      <c r="C22838">
        <v>2007</v>
      </c>
      <c r="D22838">
        <v>7</v>
      </c>
      <c r="E22838">
        <v>11</v>
      </c>
      <c r="F22838">
        <v>6.8</v>
      </c>
      <c r="G22838">
        <v>20.399999999999999</v>
      </c>
      <c r="H22838">
        <v>0</v>
      </c>
      <c r="I22838" t="s">
        <v>15</v>
      </c>
    </row>
    <row r="22839" spans="1:9" x14ac:dyDescent="0.25">
      <c r="A22839" s="2">
        <v>39275</v>
      </c>
      <c r="B22839">
        <v>193</v>
      </c>
      <c r="C22839">
        <v>2007</v>
      </c>
      <c r="D22839">
        <v>7</v>
      </c>
      <c r="E22839">
        <v>12</v>
      </c>
      <c r="F22839">
        <v>13.7</v>
      </c>
      <c r="G22839">
        <v>23</v>
      </c>
      <c r="H22839">
        <v>0</v>
      </c>
      <c r="I22839" t="s">
        <v>15</v>
      </c>
    </row>
    <row r="22840" spans="1:9" x14ac:dyDescent="0.25">
      <c r="A22840" s="2">
        <v>39276</v>
      </c>
      <c r="B22840">
        <v>194</v>
      </c>
      <c r="C22840">
        <v>2007</v>
      </c>
      <c r="D22840">
        <v>7</v>
      </c>
      <c r="E22840">
        <v>13</v>
      </c>
      <c r="F22840">
        <v>14</v>
      </c>
      <c r="G22840">
        <v>18.3</v>
      </c>
      <c r="H22840">
        <v>0</v>
      </c>
      <c r="I22840" t="s">
        <v>15</v>
      </c>
    </row>
    <row r="22841" spans="1:9" x14ac:dyDescent="0.25">
      <c r="A22841" s="2">
        <v>39277</v>
      </c>
      <c r="B22841">
        <v>195</v>
      </c>
      <c r="C22841">
        <v>2007</v>
      </c>
      <c r="D22841">
        <v>7</v>
      </c>
      <c r="E22841">
        <v>14</v>
      </c>
      <c r="F22841">
        <v>11.3</v>
      </c>
      <c r="G22841">
        <v>20.6</v>
      </c>
      <c r="H22841">
        <v>0</v>
      </c>
      <c r="I22841" t="s">
        <v>15</v>
      </c>
    </row>
    <row r="22842" spans="1:9" x14ac:dyDescent="0.25">
      <c r="A22842" s="2">
        <v>39278</v>
      </c>
      <c r="B22842">
        <v>196</v>
      </c>
      <c r="C22842">
        <v>2007</v>
      </c>
      <c r="D22842">
        <v>7</v>
      </c>
      <c r="E22842">
        <v>15</v>
      </c>
      <c r="F22842">
        <v>3</v>
      </c>
      <c r="G22842">
        <v>20.6</v>
      </c>
      <c r="H22842">
        <v>0</v>
      </c>
      <c r="I22842" t="s">
        <v>15</v>
      </c>
    </row>
    <row r="22843" spans="1:9" x14ac:dyDescent="0.25">
      <c r="A22843" s="2">
        <v>39279</v>
      </c>
      <c r="B22843">
        <v>197</v>
      </c>
      <c r="C22843">
        <v>2007</v>
      </c>
      <c r="D22843">
        <v>7</v>
      </c>
      <c r="E22843">
        <v>16</v>
      </c>
      <c r="F22843">
        <v>4.0999999999999996</v>
      </c>
      <c r="G22843">
        <v>19.3</v>
      </c>
      <c r="H22843">
        <v>0</v>
      </c>
      <c r="I22843" t="s">
        <v>15</v>
      </c>
    </row>
    <row r="22844" spans="1:9" x14ac:dyDescent="0.25">
      <c r="A22844" s="2">
        <v>39280</v>
      </c>
      <c r="B22844">
        <v>198</v>
      </c>
      <c r="C22844">
        <v>2007</v>
      </c>
      <c r="D22844">
        <v>7</v>
      </c>
      <c r="E22844">
        <v>17</v>
      </c>
      <c r="F22844">
        <v>6.2</v>
      </c>
      <c r="G22844">
        <v>19.3</v>
      </c>
      <c r="H22844">
        <v>0</v>
      </c>
      <c r="I22844" t="s">
        <v>15</v>
      </c>
    </row>
    <row r="22845" spans="1:9" x14ac:dyDescent="0.25">
      <c r="A22845" s="2">
        <v>39281</v>
      </c>
      <c r="B22845">
        <v>199</v>
      </c>
      <c r="C22845">
        <v>2007</v>
      </c>
      <c r="D22845">
        <v>7</v>
      </c>
      <c r="E22845">
        <v>18</v>
      </c>
      <c r="F22845">
        <v>8.4</v>
      </c>
      <c r="G22845">
        <v>24</v>
      </c>
      <c r="H22845">
        <v>0</v>
      </c>
      <c r="I22845" t="s">
        <v>15</v>
      </c>
    </row>
    <row r="22846" spans="1:9" x14ac:dyDescent="0.25">
      <c r="A22846" s="2">
        <v>39282</v>
      </c>
      <c r="B22846">
        <v>200</v>
      </c>
      <c r="C22846">
        <v>2007</v>
      </c>
      <c r="D22846">
        <v>7</v>
      </c>
      <c r="E22846">
        <v>19</v>
      </c>
      <c r="F22846">
        <v>12</v>
      </c>
      <c r="G22846">
        <v>19.600000000000001</v>
      </c>
      <c r="H22846">
        <v>1.8</v>
      </c>
      <c r="I22846" t="s">
        <v>15</v>
      </c>
    </row>
    <row r="22847" spans="1:9" x14ac:dyDescent="0.25">
      <c r="A22847" s="2">
        <v>39283</v>
      </c>
      <c r="B22847">
        <v>201</v>
      </c>
      <c r="C22847">
        <v>2007</v>
      </c>
      <c r="D22847">
        <v>7</v>
      </c>
      <c r="E22847">
        <v>20</v>
      </c>
      <c r="F22847">
        <v>9.3000000000000007</v>
      </c>
      <c r="G22847">
        <v>20.2</v>
      </c>
      <c r="H22847">
        <v>21.6</v>
      </c>
      <c r="I22847" t="s">
        <v>15</v>
      </c>
    </row>
    <row r="22848" spans="1:9" x14ac:dyDescent="0.25">
      <c r="A22848" s="2">
        <v>39284</v>
      </c>
      <c r="B22848">
        <v>202</v>
      </c>
      <c r="C22848">
        <v>2007</v>
      </c>
      <c r="D22848">
        <v>7</v>
      </c>
      <c r="E22848">
        <v>21</v>
      </c>
      <c r="F22848">
        <v>9.1999999999999993</v>
      </c>
      <c r="G22848">
        <v>18.5</v>
      </c>
      <c r="H22848">
        <v>4.5999999999999996</v>
      </c>
      <c r="I22848" t="s">
        <v>15</v>
      </c>
    </row>
    <row r="22849" spans="1:9" x14ac:dyDescent="0.25">
      <c r="A22849" s="2">
        <v>39285</v>
      </c>
      <c r="B22849">
        <v>203</v>
      </c>
      <c r="C22849">
        <v>2007</v>
      </c>
      <c r="D22849">
        <v>7</v>
      </c>
      <c r="E22849">
        <v>22</v>
      </c>
      <c r="F22849">
        <v>10.9</v>
      </c>
      <c r="G22849">
        <v>18.3</v>
      </c>
      <c r="H22849">
        <v>10.6</v>
      </c>
      <c r="I22849" t="s">
        <v>15</v>
      </c>
    </row>
    <row r="22850" spans="1:9" x14ac:dyDescent="0.25">
      <c r="A22850" s="2">
        <v>39286</v>
      </c>
      <c r="B22850">
        <v>204</v>
      </c>
      <c r="C22850">
        <v>2007</v>
      </c>
      <c r="D22850">
        <v>7</v>
      </c>
      <c r="E22850">
        <v>23</v>
      </c>
      <c r="F22850">
        <v>11.6</v>
      </c>
      <c r="G22850">
        <v>19.5</v>
      </c>
      <c r="H22850">
        <v>1</v>
      </c>
      <c r="I22850" t="s">
        <v>15</v>
      </c>
    </row>
    <row r="22851" spans="1:9" x14ac:dyDescent="0.25">
      <c r="A22851" s="2">
        <v>39287</v>
      </c>
      <c r="B22851">
        <v>205</v>
      </c>
      <c r="C22851">
        <v>2007</v>
      </c>
      <c r="D22851">
        <v>7</v>
      </c>
      <c r="E22851">
        <v>24</v>
      </c>
      <c r="F22851">
        <v>10.6</v>
      </c>
      <c r="G22851">
        <v>16.5</v>
      </c>
      <c r="H22851">
        <v>28.8</v>
      </c>
      <c r="I22851" t="s">
        <v>15</v>
      </c>
    </row>
    <row r="22852" spans="1:9" x14ac:dyDescent="0.25">
      <c r="A22852" s="2">
        <v>39288</v>
      </c>
      <c r="B22852">
        <v>206</v>
      </c>
      <c r="C22852">
        <v>2007</v>
      </c>
      <c r="D22852">
        <v>7</v>
      </c>
      <c r="E22852">
        <v>25</v>
      </c>
      <c r="F22852">
        <v>10.6</v>
      </c>
      <c r="G22852">
        <v>17.899999999999999</v>
      </c>
      <c r="H22852">
        <v>8.1999999999999993</v>
      </c>
      <c r="I22852" t="s">
        <v>15</v>
      </c>
    </row>
    <row r="22853" spans="1:9" x14ac:dyDescent="0.25">
      <c r="A22853" s="2">
        <v>39289</v>
      </c>
      <c r="B22853">
        <v>207</v>
      </c>
      <c r="C22853">
        <v>2007</v>
      </c>
      <c r="D22853">
        <v>7</v>
      </c>
      <c r="E22853">
        <v>26</v>
      </c>
      <c r="F22853">
        <v>9.9</v>
      </c>
      <c r="G22853">
        <v>18.8</v>
      </c>
      <c r="H22853">
        <v>7</v>
      </c>
      <c r="I22853" t="s">
        <v>15</v>
      </c>
    </row>
    <row r="22854" spans="1:9" x14ac:dyDescent="0.25">
      <c r="A22854" s="2">
        <v>39290</v>
      </c>
      <c r="B22854">
        <v>208</v>
      </c>
      <c r="C22854">
        <v>2007</v>
      </c>
      <c r="D22854">
        <v>7</v>
      </c>
      <c r="E22854">
        <v>27</v>
      </c>
      <c r="F22854">
        <v>8.9</v>
      </c>
      <c r="G22854">
        <v>21.4</v>
      </c>
      <c r="H22854">
        <v>0.6</v>
      </c>
      <c r="I22854" t="s">
        <v>15</v>
      </c>
    </row>
    <row r="22855" spans="1:9" x14ac:dyDescent="0.25">
      <c r="A22855" s="2">
        <v>39291</v>
      </c>
      <c r="B22855">
        <v>209</v>
      </c>
      <c r="C22855">
        <v>2007</v>
      </c>
      <c r="D22855">
        <v>7</v>
      </c>
      <c r="E22855">
        <v>28</v>
      </c>
      <c r="F22855">
        <v>12.6</v>
      </c>
      <c r="G22855">
        <v>19</v>
      </c>
      <c r="H22855">
        <v>12.6</v>
      </c>
      <c r="I22855" t="s">
        <v>15</v>
      </c>
    </row>
    <row r="22856" spans="1:9" x14ac:dyDescent="0.25">
      <c r="A22856" s="2">
        <v>39292</v>
      </c>
      <c r="B22856">
        <v>210</v>
      </c>
      <c r="C22856">
        <v>2007</v>
      </c>
      <c r="D22856">
        <v>7</v>
      </c>
      <c r="E22856">
        <v>29</v>
      </c>
      <c r="F22856">
        <v>13.1</v>
      </c>
      <c r="G22856">
        <v>19.600000000000001</v>
      </c>
      <c r="H22856">
        <v>3</v>
      </c>
      <c r="I22856" t="s">
        <v>15</v>
      </c>
    </row>
    <row r="22857" spans="1:9" x14ac:dyDescent="0.25">
      <c r="A22857" s="2">
        <v>39293</v>
      </c>
      <c r="B22857">
        <v>211</v>
      </c>
      <c r="C22857">
        <v>2007</v>
      </c>
      <c r="D22857">
        <v>7</v>
      </c>
      <c r="E22857">
        <v>30</v>
      </c>
      <c r="F22857">
        <v>14.2</v>
      </c>
      <c r="G22857">
        <v>19</v>
      </c>
      <c r="H22857">
        <v>23</v>
      </c>
      <c r="I22857" t="s">
        <v>15</v>
      </c>
    </row>
    <row r="22858" spans="1:9" x14ac:dyDescent="0.25">
      <c r="A22858" s="2">
        <v>39294</v>
      </c>
      <c r="B22858">
        <v>212</v>
      </c>
      <c r="C22858">
        <v>2007</v>
      </c>
      <c r="D22858">
        <v>7</v>
      </c>
      <c r="E22858">
        <v>31</v>
      </c>
      <c r="F22858">
        <v>11.3</v>
      </c>
      <c r="G22858">
        <v>18.3</v>
      </c>
      <c r="H22858">
        <v>19.2</v>
      </c>
      <c r="I22858" t="s">
        <v>15</v>
      </c>
    </row>
    <row r="22859" spans="1:9" x14ac:dyDescent="0.25">
      <c r="A22859" s="2">
        <v>39295</v>
      </c>
      <c r="B22859">
        <v>213</v>
      </c>
      <c r="C22859">
        <v>2007</v>
      </c>
      <c r="D22859">
        <v>8</v>
      </c>
      <c r="E22859">
        <v>1</v>
      </c>
      <c r="F22859">
        <v>12.4</v>
      </c>
      <c r="G22859">
        <v>18.7</v>
      </c>
      <c r="H22859">
        <v>4.4000000000000004</v>
      </c>
      <c r="I22859" t="s">
        <v>15</v>
      </c>
    </row>
    <row r="22860" spans="1:9" x14ac:dyDescent="0.25">
      <c r="A22860" s="2">
        <v>39296</v>
      </c>
      <c r="B22860">
        <v>214</v>
      </c>
      <c r="C22860">
        <v>2007</v>
      </c>
      <c r="D22860">
        <v>8</v>
      </c>
      <c r="E22860">
        <v>2</v>
      </c>
      <c r="F22860">
        <v>4.4000000000000004</v>
      </c>
      <c r="G22860">
        <v>16.600000000000001</v>
      </c>
      <c r="H22860">
        <v>10.199999999999999</v>
      </c>
      <c r="I22860" t="s">
        <v>15</v>
      </c>
    </row>
    <row r="22861" spans="1:9" x14ac:dyDescent="0.25">
      <c r="A22861" s="2">
        <v>39297</v>
      </c>
      <c r="B22861">
        <v>215</v>
      </c>
      <c r="C22861">
        <v>2007</v>
      </c>
      <c r="D22861">
        <v>8</v>
      </c>
      <c r="E22861">
        <v>3</v>
      </c>
      <c r="F22861">
        <v>6.1</v>
      </c>
      <c r="G22861">
        <v>18.899999999999999</v>
      </c>
      <c r="H22861">
        <v>0</v>
      </c>
      <c r="I22861" t="s">
        <v>15</v>
      </c>
    </row>
    <row r="22862" spans="1:9" x14ac:dyDescent="0.25">
      <c r="A22862" s="2">
        <v>39298</v>
      </c>
      <c r="B22862">
        <v>216</v>
      </c>
      <c r="C22862">
        <v>2007</v>
      </c>
      <c r="D22862">
        <v>8</v>
      </c>
      <c r="E22862">
        <v>4</v>
      </c>
      <c r="F22862">
        <v>6.7</v>
      </c>
      <c r="G22862">
        <v>21.1</v>
      </c>
      <c r="H22862">
        <v>0</v>
      </c>
      <c r="I22862" t="s">
        <v>15</v>
      </c>
    </row>
    <row r="22863" spans="1:9" x14ac:dyDescent="0.25">
      <c r="A22863" s="2">
        <v>39299</v>
      </c>
      <c r="B22863">
        <v>217</v>
      </c>
      <c r="C22863">
        <v>2007</v>
      </c>
      <c r="D22863">
        <v>8</v>
      </c>
      <c r="E22863">
        <v>5</v>
      </c>
      <c r="F22863">
        <v>6.5</v>
      </c>
      <c r="G22863">
        <v>22.8</v>
      </c>
      <c r="H22863">
        <v>0</v>
      </c>
      <c r="I22863" t="s">
        <v>15</v>
      </c>
    </row>
    <row r="22864" spans="1:9" x14ac:dyDescent="0.25">
      <c r="A22864" s="2">
        <v>39300</v>
      </c>
      <c r="B22864">
        <v>218</v>
      </c>
      <c r="C22864">
        <v>2007</v>
      </c>
      <c r="D22864">
        <v>8</v>
      </c>
      <c r="E22864">
        <v>6</v>
      </c>
      <c r="F22864">
        <v>12.9</v>
      </c>
      <c r="G22864">
        <v>16.8</v>
      </c>
      <c r="H22864">
        <v>11</v>
      </c>
      <c r="I22864" t="s">
        <v>15</v>
      </c>
    </row>
    <row r="22865" spans="1:9" x14ac:dyDescent="0.25">
      <c r="A22865" s="2">
        <v>39301</v>
      </c>
      <c r="B22865">
        <v>219</v>
      </c>
      <c r="C22865">
        <v>2007</v>
      </c>
      <c r="D22865">
        <v>8</v>
      </c>
      <c r="E22865">
        <v>7</v>
      </c>
      <c r="F22865">
        <v>8</v>
      </c>
      <c r="G22865">
        <v>18.100000000000001</v>
      </c>
      <c r="H22865">
        <v>9.4</v>
      </c>
      <c r="I22865" t="s">
        <v>15</v>
      </c>
    </row>
    <row r="22866" spans="1:9" x14ac:dyDescent="0.25">
      <c r="A22866" s="2">
        <v>39302</v>
      </c>
      <c r="B22866">
        <v>220</v>
      </c>
      <c r="C22866">
        <v>2007</v>
      </c>
      <c r="D22866">
        <v>8</v>
      </c>
      <c r="E22866">
        <v>8</v>
      </c>
      <c r="F22866">
        <v>9</v>
      </c>
      <c r="G22866">
        <v>18.100000000000001</v>
      </c>
      <c r="H22866">
        <v>0.6</v>
      </c>
      <c r="I22866" t="s">
        <v>15</v>
      </c>
    </row>
    <row r="22867" spans="1:9" x14ac:dyDescent="0.25">
      <c r="A22867" s="2">
        <v>39303</v>
      </c>
      <c r="B22867">
        <v>221</v>
      </c>
      <c r="C22867">
        <v>2007</v>
      </c>
      <c r="D22867">
        <v>8</v>
      </c>
      <c r="E22867">
        <v>9</v>
      </c>
      <c r="F22867">
        <v>9.4</v>
      </c>
      <c r="G22867">
        <v>21.5</v>
      </c>
      <c r="H22867">
        <v>0</v>
      </c>
      <c r="I22867" t="s">
        <v>15</v>
      </c>
    </row>
    <row r="22868" spans="1:9" x14ac:dyDescent="0.25">
      <c r="A22868" s="2">
        <v>39304</v>
      </c>
      <c r="B22868">
        <v>222</v>
      </c>
      <c r="C22868">
        <v>2007</v>
      </c>
      <c r="D22868">
        <v>8</v>
      </c>
      <c r="E22868">
        <v>10</v>
      </c>
      <c r="F22868">
        <v>13.8</v>
      </c>
      <c r="G22868">
        <v>14.4</v>
      </c>
      <c r="H22868">
        <v>11.4</v>
      </c>
      <c r="I22868" t="s">
        <v>15</v>
      </c>
    </row>
    <row r="22869" spans="1:9" x14ac:dyDescent="0.25">
      <c r="A22869" s="2">
        <v>39305</v>
      </c>
      <c r="B22869">
        <v>223</v>
      </c>
      <c r="C22869">
        <v>2007</v>
      </c>
      <c r="D22869">
        <v>8</v>
      </c>
      <c r="E22869">
        <v>11</v>
      </c>
      <c r="F22869">
        <v>6.3</v>
      </c>
      <c r="G22869">
        <v>17.3</v>
      </c>
      <c r="H22869">
        <v>21</v>
      </c>
      <c r="I22869" t="s">
        <v>15</v>
      </c>
    </row>
    <row r="22870" spans="1:9" x14ac:dyDescent="0.25">
      <c r="A22870" s="2">
        <v>39306</v>
      </c>
      <c r="B22870">
        <v>224</v>
      </c>
      <c r="C22870">
        <v>2007</v>
      </c>
      <c r="D22870">
        <v>8</v>
      </c>
      <c r="E22870">
        <v>12</v>
      </c>
      <c r="F22870">
        <v>3.8</v>
      </c>
      <c r="G22870">
        <v>17.899999999999999</v>
      </c>
      <c r="H22870">
        <v>0</v>
      </c>
      <c r="I22870" t="s">
        <v>15</v>
      </c>
    </row>
    <row r="22871" spans="1:9" x14ac:dyDescent="0.25">
      <c r="A22871" s="2">
        <v>39307</v>
      </c>
      <c r="B22871">
        <v>225</v>
      </c>
      <c r="C22871">
        <v>2007</v>
      </c>
      <c r="D22871">
        <v>8</v>
      </c>
      <c r="E22871">
        <v>13</v>
      </c>
      <c r="F22871">
        <v>4.2</v>
      </c>
      <c r="G22871">
        <v>19.600000000000001</v>
      </c>
      <c r="H22871">
        <v>0</v>
      </c>
      <c r="I22871" t="s">
        <v>15</v>
      </c>
    </row>
    <row r="22872" spans="1:9" x14ac:dyDescent="0.25">
      <c r="A22872" s="2">
        <v>39308</v>
      </c>
      <c r="B22872">
        <v>226</v>
      </c>
      <c r="C22872">
        <v>2007</v>
      </c>
      <c r="D22872">
        <v>8</v>
      </c>
      <c r="E22872">
        <v>14</v>
      </c>
      <c r="F22872">
        <v>8.4</v>
      </c>
      <c r="G22872">
        <v>16.899999999999999</v>
      </c>
      <c r="H22872">
        <v>4</v>
      </c>
      <c r="I22872" t="s">
        <v>15</v>
      </c>
    </row>
    <row r="22873" spans="1:9" x14ac:dyDescent="0.25">
      <c r="A22873" s="2">
        <v>39309</v>
      </c>
      <c r="B22873">
        <v>227</v>
      </c>
      <c r="C22873">
        <v>2007</v>
      </c>
      <c r="D22873">
        <v>8</v>
      </c>
      <c r="E22873">
        <v>15</v>
      </c>
      <c r="F22873">
        <v>4.7</v>
      </c>
      <c r="G22873">
        <v>18.8</v>
      </c>
      <c r="H22873">
        <v>0</v>
      </c>
      <c r="I22873" t="s">
        <v>15</v>
      </c>
    </row>
    <row r="22874" spans="1:9" x14ac:dyDescent="0.25">
      <c r="A22874" s="2">
        <v>39310</v>
      </c>
      <c r="B22874">
        <v>228</v>
      </c>
      <c r="C22874">
        <v>2007</v>
      </c>
      <c r="D22874">
        <v>8</v>
      </c>
      <c r="E22874">
        <v>16</v>
      </c>
      <c r="F22874">
        <v>4.3</v>
      </c>
      <c r="G22874">
        <v>19.399999999999999</v>
      </c>
      <c r="H22874">
        <v>0</v>
      </c>
      <c r="I22874" t="s">
        <v>15</v>
      </c>
    </row>
    <row r="22875" spans="1:9" x14ac:dyDescent="0.25">
      <c r="A22875" s="2">
        <v>39311</v>
      </c>
      <c r="B22875">
        <v>229</v>
      </c>
      <c r="C22875">
        <v>2007</v>
      </c>
      <c r="D22875">
        <v>8</v>
      </c>
      <c r="E22875">
        <v>17</v>
      </c>
      <c r="F22875">
        <v>7.1</v>
      </c>
      <c r="G22875">
        <v>20.399999999999999</v>
      </c>
      <c r="H22875">
        <v>0</v>
      </c>
      <c r="I22875" t="s">
        <v>15</v>
      </c>
    </row>
    <row r="22876" spans="1:9" x14ac:dyDescent="0.25">
      <c r="A22876" s="2">
        <v>39312</v>
      </c>
      <c r="B22876">
        <v>230</v>
      </c>
      <c r="C22876">
        <v>2007</v>
      </c>
      <c r="D22876">
        <v>8</v>
      </c>
      <c r="E22876">
        <v>18</v>
      </c>
      <c r="F22876">
        <v>10.9</v>
      </c>
      <c r="G22876">
        <v>24.4</v>
      </c>
      <c r="H22876">
        <v>0</v>
      </c>
      <c r="I22876" t="s">
        <v>15</v>
      </c>
    </row>
    <row r="22877" spans="1:9" x14ac:dyDescent="0.25">
      <c r="A22877" s="2">
        <v>39313</v>
      </c>
      <c r="B22877">
        <v>231</v>
      </c>
      <c r="C22877">
        <v>2007</v>
      </c>
      <c r="D22877">
        <v>8</v>
      </c>
      <c r="E22877">
        <v>19</v>
      </c>
      <c r="F22877">
        <v>9.6</v>
      </c>
      <c r="G22877">
        <v>19.5</v>
      </c>
      <c r="H22877">
        <v>0</v>
      </c>
      <c r="I22877" t="s">
        <v>15</v>
      </c>
    </row>
    <row r="22878" spans="1:9" x14ac:dyDescent="0.25">
      <c r="A22878" s="2">
        <v>39314</v>
      </c>
      <c r="B22878">
        <v>232</v>
      </c>
      <c r="C22878">
        <v>2007</v>
      </c>
      <c r="D22878">
        <v>8</v>
      </c>
      <c r="E22878">
        <v>20</v>
      </c>
      <c r="F22878">
        <v>11.3</v>
      </c>
      <c r="G22878">
        <v>20.3</v>
      </c>
      <c r="H22878">
        <v>6.2</v>
      </c>
      <c r="I22878" t="s">
        <v>15</v>
      </c>
    </row>
    <row r="22879" spans="1:9" x14ac:dyDescent="0.25">
      <c r="A22879" s="2">
        <v>39315</v>
      </c>
      <c r="B22879">
        <v>233</v>
      </c>
      <c r="C22879">
        <v>2007</v>
      </c>
      <c r="D22879">
        <v>8</v>
      </c>
      <c r="E22879">
        <v>21</v>
      </c>
      <c r="F22879">
        <v>11.5</v>
      </c>
      <c r="G22879">
        <v>22.3</v>
      </c>
      <c r="H22879">
        <v>1.4</v>
      </c>
      <c r="I22879" t="s">
        <v>15</v>
      </c>
    </row>
    <row r="22880" spans="1:9" x14ac:dyDescent="0.25">
      <c r="A22880" s="2">
        <v>39316</v>
      </c>
      <c r="B22880">
        <v>234</v>
      </c>
      <c r="C22880">
        <v>2007</v>
      </c>
      <c r="D22880">
        <v>8</v>
      </c>
      <c r="E22880">
        <v>22</v>
      </c>
      <c r="F22880">
        <v>10.3</v>
      </c>
      <c r="G22880">
        <v>23.2</v>
      </c>
      <c r="H22880">
        <v>0</v>
      </c>
      <c r="I22880" t="s">
        <v>15</v>
      </c>
    </row>
    <row r="22881" spans="1:9" x14ac:dyDescent="0.25">
      <c r="A22881" s="2">
        <v>39317</v>
      </c>
      <c r="B22881">
        <v>235</v>
      </c>
      <c r="C22881">
        <v>2007</v>
      </c>
      <c r="D22881">
        <v>8</v>
      </c>
      <c r="E22881">
        <v>23</v>
      </c>
      <c r="F22881">
        <v>12.5</v>
      </c>
      <c r="G22881">
        <v>19.2</v>
      </c>
      <c r="H22881">
        <v>8.4</v>
      </c>
      <c r="I22881" t="s">
        <v>15</v>
      </c>
    </row>
    <row r="22882" spans="1:9" x14ac:dyDescent="0.25">
      <c r="A22882" s="2">
        <v>39318</v>
      </c>
      <c r="B22882">
        <v>236</v>
      </c>
      <c r="C22882">
        <v>2007</v>
      </c>
      <c r="D22882">
        <v>8</v>
      </c>
      <c r="E22882">
        <v>24</v>
      </c>
      <c r="F22882">
        <v>10</v>
      </c>
      <c r="G22882">
        <v>19.2</v>
      </c>
      <c r="H22882">
        <v>0</v>
      </c>
      <c r="I22882" t="s">
        <v>15</v>
      </c>
    </row>
    <row r="22883" spans="1:9" x14ac:dyDescent="0.25">
      <c r="A22883" s="2">
        <v>39319</v>
      </c>
      <c r="B22883">
        <v>237</v>
      </c>
      <c r="C22883">
        <v>2007</v>
      </c>
      <c r="D22883">
        <v>8</v>
      </c>
      <c r="E22883">
        <v>25</v>
      </c>
      <c r="F22883">
        <v>10.199999999999999</v>
      </c>
      <c r="G22883">
        <v>20.9</v>
      </c>
      <c r="H22883">
        <v>0.4</v>
      </c>
      <c r="I22883" t="s">
        <v>15</v>
      </c>
    </row>
    <row r="22884" spans="1:9" x14ac:dyDescent="0.25">
      <c r="A22884" s="2">
        <v>39320</v>
      </c>
      <c r="B22884">
        <v>238</v>
      </c>
      <c r="C22884">
        <v>2007</v>
      </c>
      <c r="D22884">
        <v>8</v>
      </c>
      <c r="E22884">
        <v>26</v>
      </c>
      <c r="F22884">
        <v>13.4</v>
      </c>
      <c r="G22884">
        <v>17.7</v>
      </c>
      <c r="H22884">
        <v>6.4</v>
      </c>
      <c r="I22884" t="s">
        <v>15</v>
      </c>
    </row>
    <row r="22885" spans="1:9" x14ac:dyDescent="0.25">
      <c r="A22885" s="2">
        <v>39321</v>
      </c>
      <c r="B22885">
        <v>239</v>
      </c>
      <c r="C22885">
        <v>2007</v>
      </c>
      <c r="D22885">
        <v>8</v>
      </c>
      <c r="E22885">
        <v>27</v>
      </c>
      <c r="F22885">
        <v>11.4</v>
      </c>
      <c r="G22885">
        <v>17.3</v>
      </c>
      <c r="H22885">
        <v>4.4000000000000004</v>
      </c>
      <c r="I22885" t="s">
        <v>15</v>
      </c>
    </row>
    <row r="22886" spans="1:9" x14ac:dyDescent="0.25">
      <c r="A22886" s="2">
        <v>39322</v>
      </c>
      <c r="B22886">
        <v>240</v>
      </c>
      <c r="C22886">
        <v>2007</v>
      </c>
      <c r="D22886">
        <v>8</v>
      </c>
      <c r="E22886">
        <v>28</v>
      </c>
      <c r="F22886">
        <v>9.6999999999999993</v>
      </c>
      <c r="G22886">
        <v>20.100000000000001</v>
      </c>
      <c r="H22886">
        <v>1.2</v>
      </c>
      <c r="I22886" t="s">
        <v>15</v>
      </c>
    </row>
    <row r="22887" spans="1:9" x14ac:dyDescent="0.25">
      <c r="A22887" s="2">
        <v>39323</v>
      </c>
      <c r="B22887">
        <v>241</v>
      </c>
      <c r="C22887">
        <v>2007</v>
      </c>
      <c r="D22887">
        <v>8</v>
      </c>
      <c r="E22887">
        <v>29</v>
      </c>
      <c r="F22887">
        <v>13.2</v>
      </c>
      <c r="G22887">
        <v>21.5</v>
      </c>
      <c r="H22887">
        <v>2</v>
      </c>
      <c r="I22887" t="s">
        <v>15</v>
      </c>
    </row>
    <row r="22888" spans="1:9" x14ac:dyDescent="0.25">
      <c r="A22888" s="2">
        <v>39324</v>
      </c>
      <c r="B22888">
        <v>242</v>
      </c>
      <c r="C22888">
        <v>2007</v>
      </c>
      <c r="D22888">
        <v>8</v>
      </c>
      <c r="E22888">
        <v>30</v>
      </c>
      <c r="F22888">
        <v>2.5</v>
      </c>
      <c r="G22888">
        <v>17.100000000000001</v>
      </c>
      <c r="H22888">
        <v>10.6</v>
      </c>
      <c r="I22888" t="s">
        <v>15</v>
      </c>
    </row>
    <row r="22889" spans="1:9" x14ac:dyDescent="0.25">
      <c r="A22889" s="2">
        <v>39325</v>
      </c>
      <c r="B22889">
        <v>243</v>
      </c>
      <c r="C22889">
        <v>2007</v>
      </c>
      <c r="D22889">
        <v>8</v>
      </c>
      <c r="E22889">
        <v>31</v>
      </c>
      <c r="F22889">
        <v>5.2</v>
      </c>
      <c r="G22889">
        <v>18.899999999999999</v>
      </c>
      <c r="H22889">
        <v>0</v>
      </c>
      <c r="I22889" t="s">
        <v>15</v>
      </c>
    </row>
    <row r="22890" spans="1:9" x14ac:dyDescent="0.25">
      <c r="A22890" s="2">
        <v>39326</v>
      </c>
      <c r="B22890">
        <v>244</v>
      </c>
      <c r="C22890">
        <v>2007</v>
      </c>
      <c r="D22890">
        <v>9</v>
      </c>
      <c r="E22890">
        <v>1</v>
      </c>
      <c r="F22890">
        <v>4.7</v>
      </c>
      <c r="G22890">
        <v>19.3</v>
      </c>
      <c r="H22890">
        <v>0</v>
      </c>
      <c r="I22890" t="s">
        <v>15</v>
      </c>
    </row>
    <row r="22891" spans="1:9" x14ac:dyDescent="0.25">
      <c r="A22891" s="2">
        <v>39327</v>
      </c>
      <c r="B22891">
        <v>245</v>
      </c>
      <c r="C22891">
        <v>2007</v>
      </c>
      <c r="D22891">
        <v>9</v>
      </c>
      <c r="E22891">
        <v>2</v>
      </c>
      <c r="F22891">
        <v>6.3</v>
      </c>
      <c r="G22891">
        <v>19.600000000000001</v>
      </c>
      <c r="H22891">
        <v>0</v>
      </c>
      <c r="I22891" t="s">
        <v>15</v>
      </c>
    </row>
    <row r="22892" spans="1:9" x14ac:dyDescent="0.25">
      <c r="A22892" s="2">
        <v>39328</v>
      </c>
      <c r="B22892">
        <v>246</v>
      </c>
      <c r="C22892">
        <v>2007</v>
      </c>
      <c r="D22892">
        <v>9</v>
      </c>
      <c r="E22892">
        <v>3</v>
      </c>
      <c r="F22892">
        <v>11.6</v>
      </c>
      <c r="G22892">
        <v>27.4</v>
      </c>
      <c r="H22892">
        <v>0</v>
      </c>
      <c r="I22892" t="s">
        <v>15</v>
      </c>
    </row>
    <row r="22893" spans="1:9" x14ac:dyDescent="0.25">
      <c r="A22893" s="2">
        <v>39329</v>
      </c>
      <c r="B22893">
        <v>247</v>
      </c>
      <c r="C22893">
        <v>2007</v>
      </c>
      <c r="D22893">
        <v>9</v>
      </c>
      <c r="E22893">
        <v>4</v>
      </c>
      <c r="F22893">
        <v>12.8</v>
      </c>
      <c r="G22893">
        <v>21.3</v>
      </c>
      <c r="H22893">
        <v>0</v>
      </c>
      <c r="I22893" t="s">
        <v>15</v>
      </c>
    </row>
    <row r="22894" spans="1:9" x14ac:dyDescent="0.25">
      <c r="A22894" s="2">
        <v>39330</v>
      </c>
      <c r="B22894">
        <v>248</v>
      </c>
      <c r="C22894">
        <v>2007</v>
      </c>
      <c r="D22894">
        <v>9</v>
      </c>
      <c r="E22894">
        <v>5</v>
      </c>
      <c r="F22894">
        <v>9.5</v>
      </c>
      <c r="G22894">
        <v>20.3</v>
      </c>
      <c r="H22894">
        <v>2.2000000000000002</v>
      </c>
      <c r="I22894" t="s">
        <v>15</v>
      </c>
    </row>
    <row r="22895" spans="1:9" x14ac:dyDescent="0.25">
      <c r="A22895" s="2">
        <v>39331</v>
      </c>
      <c r="B22895">
        <v>249</v>
      </c>
      <c r="C22895">
        <v>2007</v>
      </c>
      <c r="D22895">
        <v>9</v>
      </c>
      <c r="E22895">
        <v>6</v>
      </c>
      <c r="F22895">
        <v>8</v>
      </c>
      <c r="G22895">
        <v>22</v>
      </c>
      <c r="H22895">
        <v>0</v>
      </c>
      <c r="I22895" t="s">
        <v>15</v>
      </c>
    </row>
    <row r="22896" spans="1:9" x14ac:dyDescent="0.25">
      <c r="A22896" s="2">
        <v>39332</v>
      </c>
      <c r="B22896">
        <v>250</v>
      </c>
      <c r="C22896">
        <v>2007</v>
      </c>
      <c r="D22896">
        <v>9</v>
      </c>
      <c r="E22896">
        <v>7</v>
      </c>
      <c r="F22896">
        <v>7.4</v>
      </c>
      <c r="G22896">
        <v>18.100000000000001</v>
      </c>
      <c r="H22896">
        <v>0</v>
      </c>
      <c r="I22896" t="s">
        <v>15</v>
      </c>
    </row>
    <row r="22897" spans="1:9" x14ac:dyDescent="0.25">
      <c r="A22897" s="2">
        <v>39333</v>
      </c>
      <c r="B22897">
        <v>251</v>
      </c>
      <c r="C22897">
        <v>2007</v>
      </c>
      <c r="D22897">
        <v>9</v>
      </c>
      <c r="E22897">
        <v>8</v>
      </c>
      <c r="F22897">
        <v>5.9</v>
      </c>
      <c r="G22897">
        <v>19.2</v>
      </c>
      <c r="H22897">
        <v>24.4</v>
      </c>
      <c r="I22897" t="s">
        <v>15</v>
      </c>
    </row>
    <row r="22898" spans="1:9" x14ac:dyDescent="0.25">
      <c r="A22898" s="2">
        <v>39334</v>
      </c>
      <c r="B22898">
        <v>252</v>
      </c>
      <c r="C22898">
        <v>2007</v>
      </c>
      <c r="D22898">
        <v>9</v>
      </c>
      <c r="E22898">
        <v>9</v>
      </c>
      <c r="F22898">
        <v>6</v>
      </c>
      <c r="G22898">
        <v>19.8</v>
      </c>
      <c r="H22898">
        <v>0.8</v>
      </c>
      <c r="I22898" t="s">
        <v>15</v>
      </c>
    </row>
    <row r="22899" spans="1:9" x14ac:dyDescent="0.25">
      <c r="A22899" s="2">
        <v>39335</v>
      </c>
      <c r="B22899">
        <v>253</v>
      </c>
      <c r="C22899">
        <v>2007</v>
      </c>
      <c r="D22899">
        <v>9</v>
      </c>
      <c r="E22899">
        <v>10</v>
      </c>
      <c r="F22899">
        <v>5.3</v>
      </c>
      <c r="G22899">
        <v>23.9</v>
      </c>
      <c r="H22899">
        <v>0</v>
      </c>
      <c r="I22899" t="s">
        <v>15</v>
      </c>
    </row>
    <row r="22900" spans="1:9" x14ac:dyDescent="0.25">
      <c r="A22900" s="2">
        <v>39336</v>
      </c>
      <c r="B22900">
        <v>254</v>
      </c>
      <c r="C22900">
        <v>2007</v>
      </c>
      <c r="D22900">
        <v>9</v>
      </c>
      <c r="E22900">
        <v>11</v>
      </c>
      <c r="F22900">
        <v>6.1</v>
      </c>
      <c r="G22900">
        <v>22.1</v>
      </c>
      <c r="H22900">
        <v>0</v>
      </c>
      <c r="I22900" t="s">
        <v>15</v>
      </c>
    </row>
    <row r="22901" spans="1:9" x14ac:dyDescent="0.25">
      <c r="A22901" s="2">
        <v>39337</v>
      </c>
      <c r="B22901">
        <v>255</v>
      </c>
      <c r="C22901">
        <v>2007</v>
      </c>
      <c r="D22901">
        <v>9</v>
      </c>
      <c r="E22901">
        <v>12</v>
      </c>
      <c r="F22901">
        <v>11.1</v>
      </c>
      <c r="G22901">
        <v>18.2</v>
      </c>
      <c r="H22901">
        <v>21.4</v>
      </c>
      <c r="I22901" t="s">
        <v>15</v>
      </c>
    </row>
    <row r="22902" spans="1:9" x14ac:dyDescent="0.25">
      <c r="A22902" s="2">
        <v>39338</v>
      </c>
      <c r="B22902">
        <v>256</v>
      </c>
      <c r="C22902">
        <v>2007</v>
      </c>
      <c r="D22902">
        <v>9</v>
      </c>
      <c r="E22902">
        <v>13</v>
      </c>
      <c r="F22902">
        <v>10</v>
      </c>
      <c r="G22902">
        <v>17.100000000000001</v>
      </c>
      <c r="H22902">
        <v>8.6</v>
      </c>
      <c r="I22902" t="s">
        <v>15</v>
      </c>
    </row>
    <row r="22903" spans="1:9" x14ac:dyDescent="0.25">
      <c r="A22903" s="2">
        <v>39339</v>
      </c>
      <c r="B22903">
        <v>257</v>
      </c>
      <c r="C22903">
        <v>2007</v>
      </c>
      <c r="D22903">
        <v>9</v>
      </c>
      <c r="E22903">
        <v>14</v>
      </c>
      <c r="F22903">
        <v>8.8000000000000007</v>
      </c>
      <c r="G22903">
        <v>18.5</v>
      </c>
      <c r="H22903">
        <v>0</v>
      </c>
      <c r="I22903" t="s">
        <v>15</v>
      </c>
    </row>
    <row r="22904" spans="1:9" x14ac:dyDescent="0.25">
      <c r="A22904" s="2">
        <v>39340</v>
      </c>
      <c r="B22904">
        <v>258</v>
      </c>
      <c r="C22904">
        <v>2007</v>
      </c>
      <c r="D22904">
        <v>9</v>
      </c>
      <c r="E22904">
        <v>15</v>
      </c>
      <c r="F22904">
        <v>6.6</v>
      </c>
      <c r="G22904">
        <v>18.2</v>
      </c>
      <c r="H22904">
        <v>7.4</v>
      </c>
      <c r="I22904" t="s">
        <v>15</v>
      </c>
    </row>
    <row r="22905" spans="1:9" x14ac:dyDescent="0.25">
      <c r="A22905" s="2">
        <v>39341</v>
      </c>
      <c r="B22905">
        <v>259</v>
      </c>
      <c r="C22905">
        <v>2007</v>
      </c>
      <c r="D22905">
        <v>9</v>
      </c>
      <c r="E22905">
        <v>16</v>
      </c>
      <c r="F22905">
        <v>10.8</v>
      </c>
      <c r="G22905">
        <v>20.5</v>
      </c>
      <c r="H22905">
        <v>0.8</v>
      </c>
      <c r="I22905" t="s">
        <v>15</v>
      </c>
    </row>
    <row r="22906" spans="1:9" x14ac:dyDescent="0.25">
      <c r="A22906" s="2">
        <v>39342</v>
      </c>
      <c r="B22906">
        <v>260</v>
      </c>
      <c r="C22906">
        <v>2007</v>
      </c>
      <c r="D22906">
        <v>9</v>
      </c>
      <c r="E22906">
        <v>17</v>
      </c>
      <c r="F22906">
        <v>9.6</v>
      </c>
      <c r="G22906">
        <v>21.6</v>
      </c>
      <c r="H22906">
        <v>0</v>
      </c>
      <c r="I22906" t="s">
        <v>15</v>
      </c>
    </row>
    <row r="22907" spans="1:9" x14ac:dyDescent="0.25">
      <c r="A22907" s="2">
        <v>39343</v>
      </c>
      <c r="B22907">
        <v>261</v>
      </c>
      <c r="C22907">
        <v>2007</v>
      </c>
      <c r="D22907">
        <v>9</v>
      </c>
      <c r="E22907">
        <v>18</v>
      </c>
      <c r="F22907">
        <v>13.9</v>
      </c>
      <c r="G22907">
        <v>19.7</v>
      </c>
      <c r="H22907">
        <v>3</v>
      </c>
      <c r="I22907" t="s">
        <v>15</v>
      </c>
    </row>
    <row r="22908" spans="1:9" x14ac:dyDescent="0.25">
      <c r="A22908" s="2">
        <v>39344</v>
      </c>
      <c r="B22908">
        <v>262</v>
      </c>
      <c r="C22908">
        <v>2007</v>
      </c>
      <c r="D22908">
        <v>9</v>
      </c>
      <c r="E22908">
        <v>19</v>
      </c>
      <c r="F22908">
        <v>9.1999999999999993</v>
      </c>
      <c r="G22908">
        <v>19.399999999999999</v>
      </c>
      <c r="H22908">
        <v>2.2000000000000002</v>
      </c>
      <c r="I22908" t="s">
        <v>15</v>
      </c>
    </row>
    <row r="22909" spans="1:9" x14ac:dyDescent="0.25">
      <c r="A22909" s="2">
        <v>39345</v>
      </c>
      <c r="B22909">
        <v>263</v>
      </c>
      <c r="C22909">
        <v>2007</v>
      </c>
      <c r="D22909">
        <v>9</v>
      </c>
      <c r="E22909">
        <v>20</v>
      </c>
      <c r="F22909">
        <v>9</v>
      </c>
      <c r="G22909">
        <v>21.3</v>
      </c>
      <c r="H22909">
        <v>0</v>
      </c>
      <c r="I22909" t="s">
        <v>15</v>
      </c>
    </row>
    <row r="22910" spans="1:9" x14ac:dyDescent="0.25">
      <c r="A22910" s="2">
        <v>39346</v>
      </c>
      <c r="B22910">
        <v>264</v>
      </c>
      <c r="C22910">
        <v>2007</v>
      </c>
      <c r="D22910">
        <v>9</v>
      </c>
      <c r="E22910">
        <v>21</v>
      </c>
      <c r="F22910">
        <v>8.1</v>
      </c>
      <c r="G22910">
        <v>22</v>
      </c>
      <c r="H22910">
        <v>0</v>
      </c>
      <c r="I22910" t="s">
        <v>15</v>
      </c>
    </row>
    <row r="22911" spans="1:9" x14ac:dyDescent="0.25">
      <c r="A22911" s="2">
        <v>39347</v>
      </c>
      <c r="B22911">
        <v>265</v>
      </c>
      <c r="C22911">
        <v>2007</v>
      </c>
      <c r="D22911">
        <v>9</v>
      </c>
      <c r="E22911">
        <v>22</v>
      </c>
      <c r="F22911">
        <v>12.4</v>
      </c>
      <c r="G22911">
        <v>19.8</v>
      </c>
      <c r="H22911">
        <v>3.6</v>
      </c>
      <c r="I22911" t="s">
        <v>15</v>
      </c>
    </row>
    <row r="22912" spans="1:9" x14ac:dyDescent="0.25">
      <c r="A22912" s="2">
        <v>39348</v>
      </c>
      <c r="B22912">
        <v>266</v>
      </c>
      <c r="C22912">
        <v>2007</v>
      </c>
      <c r="D22912">
        <v>9</v>
      </c>
      <c r="E22912">
        <v>23</v>
      </c>
      <c r="F22912">
        <v>5.2</v>
      </c>
      <c r="G22912">
        <v>20.9</v>
      </c>
      <c r="H22912">
        <v>0</v>
      </c>
      <c r="I22912" t="s">
        <v>15</v>
      </c>
    </row>
    <row r="22913" spans="1:9" x14ac:dyDescent="0.25">
      <c r="A22913" s="2">
        <v>39349</v>
      </c>
      <c r="B22913">
        <v>267</v>
      </c>
      <c r="C22913">
        <v>2007</v>
      </c>
      <c r="D22913">
        <v>9</v>
      </c>
      <c r="E22913">
        <v>24</v>
      </c>
      <c r="F22913">
        <v>11.1</v>
      </c>
      <c r="G22913">
        <v>18</v>
      </c>
      <c r="H22913">
        <v>8.8000000000000007</v>
      </c>
      <c r="I22913" t="s">
        <v>15</v>
      </c>
    </row>
    <row r="22914" spans="1:9" x14ac:dyDescent="0.25">
      <c r="A22914" s="2">
        <v>39350</v>
      </c>
      <c r="B22914">
        <v>268</v>
      </c>
      <c r="C22914">
        <v>2007</v>
      </c>
      <c r="D22914">
        <v>9</v>
      </c>
      <c r="E22914">
        <v>25</v>
      </c>
      <c r="F22914">
        <v>5.9</v>
      </c>
      <c r="G22914">
        <v>17.7</v>
      </c>
      <c r="H22914">
        <v>8</v>
      </c>
      <c r="I22914" t="s">
        <v>15</v>
      </c>
    </row>
    <row r="22915" spans="1:9" x14ac:dyDescent="0.25">
      <c r="A22915" s="2">
        <v>39351</v>
      </c>
      <c r="B22915">
        <v>269</v>
      </c>
      <c r="C22915">
        <v>2007</v>
      </c>
      <c r="D22915">
        <v>9</v>
      </c>
      <c r="E22915">
        <v>26</v>
      </c>
      <c r="F22915">
        <v>11.2</v>
      </c>
      <c r="G22915">
        <v>20.2</v>
      </c>
      <c r="H22915">
        <v>1.4</v>
      </c>
      <c r="I22915" t="s">
        <v>15</v>
      </c>
    </row>
    <row r="22916" spans="1:9" x14ac:dyDescent="0.25">
      <c r="A22916" s="2">
        <v>39352</v>
      </c>
      <c r="B22916">
        <v>270</v>
      </c>
      <c r="C22916">
        <v>2007</v>
      </c>
      <c r="D22916">
        <v>9</v>
      </c>
      <c r="E22916">
        <v>27</v>
      </c>
      <c r="F22916">
        <v>14.3</v>
      </c>
      <c r="G22916">
        <v>19.7</v>
      </c>
      <c r="H22916">
        <v>2.8</v>
      </c>
      <c r="I22916" t="s">
        <v>15</v>
      </c>
    </row>
    <row r="22917" spans="1:9" x14ac:dyDescent="0.25">
      <c r="A22917" s="2">
        <v>39353</v>
      </c>
      <c r="B22917">
        <v>271</v>
      </c>
      <c r="C22917">
        <v>2007</v>
      </c>
      <c r="D22917">
        <v>9</v>
      </c>
      <c r="E22917">
        <v>28</v>
      </c>
      <c r="F22917">
        <v>12</v>
      </c>
      <c r="G22917">
        <v>22.6</v>
      </c>
      <c r="H22917">
        <v>1.8</v>
      </c>
      <c r="I22917" t="s">
        <v>15</v>
      </c>
    </row>
    <row r="22918" spans="1:9" x14ac:dyDescent="0.25">
      <c r="A22918" s="2">
        <v>39354</v>
      </c>
      <c r="B22918">
        <v>272</v>
      </c>
      <c r="C22918">
        <v>2007</v>
      </c>
      <c r="D22918">
        <v>9</v>
      </c>
      <c r="E22918">
        <v>29</v>
      </c>
      <c r="F22918">
        <v>7.8</v>
      </c>
      <c r="G22918">
        <v>22.8</v>
      </c>
      <c r="H22918">
        <v>0</v>
      </c>
      <c r="I22918" t="s">
        <v>15</v>
      </c>
    </row>
    <row r="22919" spans="1:9" x14ac:dyDescent="0.25">
      <c r="A22919" s="2">
        <v>39355</v>
      </c>
      <c r="B22919">
        <v>273</v>
      </c>
      <c r="C22919">
        <v>2007</v>
      </c>
      <c r="D22919">
        <v>9</v>
      </c>
      <c r="E22919">
        <v>30</v>
      </c>
      <c r="F22919">
        <v>9.6</v>
      </c>
      <c r="G22919">
        <v>20.9</v>
      </c>
      <c r="H22919">
        <v>0</v>
      </c>
      <c r="I22919" t="s">
        <v>15</v>
      </c>
    </row>
    <row r="22920" spans="1:9" x14ac:dyDescent="0.25">
      <c r="A22920" s="2">
        <v>39356</v>
      </c>
      <c r="B22920">
        <v>274</v>
      </c>
      <c r="C22920">
        <v>2007</v>
      </c>
      <c r="D22920">
        <v>10</v>
      </c>
      <c r="E22920">
        <v>1</v>
      </c>
      <c r="F22920">
        <v>9.4</v>
      </c>
      <c r="G22920">
        <v>21.2</v>
      </c>
      <c r="H22920">
        <v>0</v>
      </c>
      <c r="I22920" t="s">
        <v>15</v>
      </c>
    </row>
    <row r="22921" spans="1:9" x14ac:dyDescent="0.25">
      <c r="A22921" s="2">
        <v>39357</v>
      </c>
      <c r="B22921">
        <v>275</v>
      </c>
      <c r="C22921">
        <v>2007</v>
      </c>
      <c r="D22921">
        <v>10</v>
      </c>
      <c r="E22921">
        <v>2</v>
      </c>
      <c r="F22921">
        <v>11.5</v>
      </c>
      <c r="G22921">
        <v>20.9</v>
      </c>
      <c r="H22921">
        <v>0</v>
      </c>
      <c r="I22921" t="s">
        <v>15</v>
      </c>
    </row>
    <row r="22922" spans="1:9" x14ac:dyDescent="0.25">
      <c r="A22922" s="2">
        <v>39358</v>
      </c>
      <c r="B22922">
        <v>276</v>
      </c>
      <c r="C22922">
        <v>2007</v>
      </c>
      <c r="D22922">
        <v>10</v>
      </c>
      <c r="E22922">
        <v>3</v>
      </c>
      <c r="F22922">
        <v>6.5</v>
      </c>
      <c r="G22922">
        <v>23.2</v>
      </c>
      <c r="H22922">
        <v>0</v>
      </c>
      <c r="I22922" t="s">
        <v>15</v>
      </c>
    </row>
    <row r="22923" spans="1:9" x14ac:dyDescent="0.25">
      <c r="A22923" s="2">
        <v>39359</v>
      </c>
      <c r="B22923">
        <v>277</v>
      </c>
      <c r="C22923">
        <v>2007</v>
      </c>
      <c r="D22923">
        <v>10</v>
      </c>
      <c r="E22923">
        <v>4</v>
      </c>
      <c r="F22923">
        <v>6.3</v>
      </c>
      <c r="G22923">
        <v>22.1</v>
      </c>
      <c r="H22923">
        <v>0</v>
      </c>
      <c r="I22923" t="s">
        <v>15</v>
      </c>
    </row>
    <row r="22924" spans="1:9" x14ac:dyDescent="0.25">
      <c r="A22924" s="2">
        <v>39360</v>
      </c>
      <c r="B22924">
        <v>278</v>
      </c>
      <c r="C22924">
        <v>2007</v>
      </c>
      <c r="D22924">
        <v>10</v>
      </c>
      <c r="E22924">
        <v>5</v>
      </c>
      <c r="F22924">
        <v>7.5</v>
      </c>
      <c r="G22924">
        <v>25.6</v>
      </c>
      <c r="H22924">
        <v>0</v>
      </c>
      <c r="I22924" t="s">
        <v>15</v>
      </c>
    </row>
    <row r="22925" spans="1:9" x14ac:dyDescent="0.25">
      <c r="A22925" s="2">
        <v>39361</v>
      </c>
      <c r="B22925">
        <v>279</v>
      </c>
      <c r="C22925">
        <v>2007</v>
      </c>
      <c r="D22925">
        <v>10</v>
      </c>
      <c r="E22925">
        <v>6</v>
      </c>
      <c r="F22925">
        <v>10.9</v>
      </c>
      <c r="G22925">
        <v>26.2</v>
      </c>
      <c r="H22925">
        <v>0</v>
      </c>
      <c r="I22925" t="s">
        <v>15</v>
      </c>
    </row>
    <row r="22926" spans="1:9" x14ac:dyDescent="0.25">
      <c r="A22926" s="2">
        <v>39362</v>
      </c>
      <c r="B22926">
        <v>280</v>
      </c>
      <c r="C22926">
        <v>2007</v>
      </c>
      <c r="D22926">
        <v>10</v>
      </c>
      <c r="E22926">
        <v>7</v>
      </c>
      <c r="F22926">
        <v>10.4</v>
      </c>
      <c r="G22926">
        <v>24</v>
      </c>
      <c r="H22926">
        <v>0</v>
      </c>
      <c r="I22926" t="s">
        <v>15</v>
      </c>
    </row>
    <row r="22927" spans="1:9" x14ac:dyDescent="0.25">
      <c r="A22927" s="2">
        <v>39363</v>
      </c>
      <c r="B22927">
        <v>281</v>
      </c>
      <c r="C22927">
        <v>2007</v>
      </c>
      <c r="D22927">
        <v>10</v>
      </c>
      <c r="E22927">
        <v>8</v>
      </c>
      <c r="F22927">
        <v>14.7</v>
      </c>
      <c r="G22927">
        <v>20.100000000000001</v>
      </c>
      <c r="H22927">
        <v>11.6</v>
      </c>
      <c r="I22927" t="s">
        <v>15</v>
      </c>
    </row>
    <row r="22928" spans="1:9" x14ac:dyDescent="0.25">
      <c r="A22928" s="2">
        <v>39364</v>
      </c>
      <c r="B22928">
        <v>282</v>
      </c>
      <c r="C22928">
        <v>2007</v>
      </c>
      <c r="D22928">
        <v>10</v>
      </c>
      <c r="E22928">
        <v>9</v>
      </c>
      <c r="F22928">
        <v>14.5</v>
      </c>
      <c r="G22928">
        <v>18.3</v>
      </c>
      <c r="H22928">
        <v>14</v>
      </c>
      <c r="I22928" t="s">
        <v>15</v>
      </c>
    </row>
    <row r="22929" spans="1:9" x14ac:dyDescent="0.25">
      <c r="A22929" s="2">
        <v>39365</v>
      </c>
      <c r="B22929">
        <v>283</v>
      </c>
      <c r="C22929">
        <v>2007</v>
      </c>
      <c r="D22929">
        <v>10</v>
      </c>
      <c r="E22929">
        <v>10</v>
      </c>
      <c r="F22929">
        <v>8.1</v>
      </c>
      <c r="G22929">
        <v>19.3</v>
      </c>
      <c r="H22929">
        <v>0.6</v>
      </c>
      <c r="I22929" t="s">
        <v>15</v>
      </c>
    </row>
    <row r="22930" spans="1:9" x14ac:dyDescent="0.25">
      <c r="A22930" s="2">
        <v>39366</v>
      </c>
      <c r="B22930">
        <v>284</v>
      </c>
      <c r="C22930">
        <v>2007</v>
      </c>
      <c r="D22930">
        <v>10</v>
      </c>
      <c r="E22930">
        <v>11</v>
      </c>
      <c r="F22930">
        <v>7.2</v>
      </c>
      <c r="G22930">
        <v>22.2</v>
      </c>
      <c r="H22930">
        <v>0.8</v>
      </c>
      <c r="I22930" t="s">
        <v>15</v>
      </c>
    </row>
    <row r="22931" spans="1:9" x14ac:dyDescent="0.25">
      <c r="A22931" s="2">
        <v>39367</v>
      </c>
      <c r="B22931">
        <v>285</v>
      </c>
      <c r="C22931">
        <v>2007</v>
      </c>
      <c r="D22931">
        <v>10</v>
      </c>
      <c r="E22931">
        <v>12</v>
      </c>
      <c r="F22931">
        <v>7.7</v>
      </c>
      <c r="G22931">
        <v>25.2</v>
      </c>
      <c r="H22931">
        <v>0</v>
      </c>
      <c r="I22931" t="s">
        <v>15</v>
      </c>
    </row>
    <row r="22932" spans="1:9" x14ac:dyDescent="0.25">
      <c r="A22932" s="2">
        <v>39368</v>
      </c>
      <c r="B22932">
        <v>286</v>
      </c>
      <c r="C22932">
        <v>2007</v>
      </c>
      <c r="D22932">
        <v>10</v>
      </c>
      <c r="E22932">
        <v>13</v>
      </c>
      <c r="F22932">
        <v>9.1</v>
      </c>
      <c r="G22932">
        <v>30.3</v>
      </c>
      <c r="H22932">
        <v>0</v>
      </c>
      <c r="I22932" t="s">
        <v>15</v>
      </c>
    </row>
    <row r="22933" spans="1:9" x14ac:dyDescent="0.25">
      <c r="A22933" s="2">
        <v>39369</v>
      </c>
      <c r="B22933">
        <v>287</v>
      </c>
      <c r="C22933">
        <v>2007</v>
      </c>
      <c r="D22933">
        <v>10</v>
      </c>
      <c r="E22933">
        <v>14</v>
      </c>
      <c r="F22933">
        <v>12.6</v>
      </c>
      <c r="G22933">
        <v>25.4</v>
      </c>
      <c r="H22933">
        <v>0</v>
      </c>
      <c r="I22933" t="s">
        <v>15</v>
      </c>
    </row>
    <row r="22934" spans="1:9" x14ac:dyDescent="0.25">
      <c r="A22934" s="2">
        <v>39370</v>
      </c>
      <c r="B22934">
        <v>288</v>
      </c>
      <c r="C22934">
        <v>2007</v>
      </c>
      <c r="D22934">
        <v>10</v>
      </c>
      <c r="E22934">
        <v>15</v>
      </c>
      <c r="F22934">
        <v>14.3</v>
      </c>
      <c r="G22934">
        <v>25.6</v>
      </c>
      <c r="H22934">
        <v>0</v>
      </c>
      <c r="I22934" t="s">
        <v>15</v>
      </c>
    </row>
    <row r="22935" spans="1:9" x14ac:dyDescent="0.25">
      <c r="A22935" s="2">
        <v>39371</v>
      </c>
      <c r="B22935">
        <v>289</v>
      </c>
      <c r="C22935">
        <v>2007</v>
      </c>
      <c r="D22935">
        <v>10</v>
      </c>
      <c r="E22935">
        <v>16</v>
      </c>
      <c r="F22935">
        <v>13.6</v>
      </c>
      <c r="G22935">
        <v>28.5</v>
      </c>
      <c r="H22935">
        <v>0</v>
      </c>
      <c r="I22935" t="s">
        <v>15</v>
      </c>
    </row>
    <row r="22936" spans="1:9" x14ac:dyDescent="0.25">
      <c r="A22936" s="2">
        <v>39372</v>
      </c>
      <c r="B22936">
        <v>290</v>
      </c>
      <c r="C22936">
        <v>2007</v>
      </c>
      <c r="D22936">
        <v>10</v>
      </c>
      <c r="E22936">
        <v>17</v>
      </c>
      <c r="F22936">
        <v>16</v>
      </c>
      <c r="G22936">
        <v>21.1</v>
      </c>
      <c r="H22936">
        <v>0</v>
      </c>
      <c r="I22936" t="s">
        <v>15</v>
      </c>
    </row>
    <row r="22937" spans="1:9" x14ac:dyDescent="0.25">
      <c r="A22937" s="2">
        <v>39373</v>
      </c>
      <c r="B22937">
        <v>291</v>
      </c>
      <c r="C22937">
        <v>2007</v>
      </c>
      <c r="D22937">
        <v>10</v>
      </c>
      <c r="E22937">
        <v>18</v>
      </c>
      <c r="F22937">
        <v>9</v>
      </c>
      <c r="G22937">
        <v>21.5</v>
      </c>
      <c r="H22937">
        <v>1.4</v>
      </c>
      <c r="I22937" t="s">
        <v>15</v>
      </c>
    </row>
    <row r="22938" spans="1:9" x14ac:dyDescent="0.25">
      <c r="A22938" s="2">
        <v>39374</v>
      </c>
      <c r="B22938">
        <v>292</v>
      </c>
      <c r="C22938">
        <v>2007</v>
      </c>
      <c r="D22938">
        <v>10</v>
      </c>
      <c r="E22938">
        <v>19</v>
      </c>
      <c r="F22938">
        <v>7.4</v>
      </c>
      <c r="G22938">
        <v>27.6</v>
      </c>
      <c r="H22938">
        <v>0</v>
      </c>
      <c r="I22938" t="s">
        <v>15</v>
      </c>
    </row>
    <row r="22939" spans="1:9" x14ac:dyDescent="0.25">
      <c r="A22939" s="2">
        <v>39375</v>
      </c>
      <c r="B22939">
        <v>293</v>
      </c>
      <c r="C22939">
        <v>2007</v>
      </c>
      <c r="D22939">
        <v>10</v>
      </c>
      <c r="E22939">
        <v>20</v>
      </c>
      <c r="F22939">
        <v>9</v>
      </c>
      <c r="G22939">
        <v>20.3</v>
      </c>
      <c r="H22939">
        <v>0</v>
      </c>
      <c r="I22939" t="s">
        <v>15</v>
      </c>
    </row>
    <row r="22940" spans="1:9" x14ac:dyDescent="0.25">
      <c r="A22940" s="2">
        <v>39376</v>
      </c>
      <c r="B22940">
        <v>294</v>
      </c>
      <c r="C22940">
        <v>2007</v>
      </c>
      <c r="D22940">
        <v>10</v>
      </c>
      <c r="E22940">
        <v>21</v>
      </c>
      <c r="F22940">
        <v>7.6</v>
      </c>
      <c r="G22940">
        <v>22.8</v>
      </c>
      <c r="H22940">
        <v>1.8</v>
      </c>
      <c r="I22940" t="s">
        <v>15</v>
      </c>
    </row>
    <row r="22941" spans="1:9" x14ac:dyDescent="0.25">
      <c r="A22941" s="2">
        <v>39377</v>
      </c>
      <c r="B22941">
        <v>295</v>
      </c>
      <c r="C22941">
        <v>2007</v>
      </c>
      <c r="D22941">
        <v>10</v>
      </c>
      <c r="E22941">
        <v>22</v>
      </c>
      <c r="F22941">
        <v>10.199999999999999</v>
      </c>
      <c r="G22941">
        <v>23.8</v>
      </c>
      <c r="H22941">
        <v>0</v>
      </c>
      <c r="I22941" t="s">
        <v>15</v>
      </c>
    </row>
    <row r="22942" spans="1:9" x14ac:dyDescent="0.25">
      <c r="A22942" s="2">
        <v>39378</v>
      </c>
      <c r="B22942">
        <v>296</v>
      </c>
      <c r="C22942">
        <v>2007</v>
      </c>
      <c r="D22942">
        <v>10</v>
      </c>
      <c r="E22942">
        <v>23</v>
      </c>
      <c r="F22942">
        <v>10.4</v>
      </c>
      <c r="G22942">
        <v>25.7</v>
      </c>
      <c r="H22942">
        <v>0</v>
      </c>
      <c r="I22942" t="s">
        <v>15</v>
      </c>
    </row>
    <row r="22943" spans="1:9" x14ac:dyDescent="0.25">
      <c r="A22943" s="2">
        <v>39379</v>
      </c>
      <c r="B22943">
        <v>297</v>
      </c>
      <c r="C22943">
        <v>2007</v>
      </c>
      <c r="D22943">
        <v>10</v>
      </c>
      <c r="E22943">
        <v>24</v>
      </c>
      <c r="F22943">
        <v>10.1</v>
      </c>
      <c r="G22943">
        <v>30</v>
      </c>
      <c r="H22943">
        <v>0</v>
      </c>
      <c r="I22943" t="s">
        <v>15</v>
      </c>
    </row>
    <row r="22944" spans="1:9" x14ac:dyDescent="0.25">
      <c r="A22944" s="2">
        <v>39380</v>
      </c>
      <c r="B22944">
        <v>298</v>
      </c>
      <c r="C22944">
        <v>2007</v>
      </c>
      <c r="D22944">
        <v>10</v>
      </c>
      <c r="E22944">
        <v>25</v>
      </c>
      <c r="F22944">
        <v>11.9</v>
      </c>
      <c r="G22944">
        <v>27.7</v>
      </c>
      <c r="H22944">
        <v>0</v>
      </c>
      <c r="I22944" t="s">
        <v>15</v>
      </c>
    </row>
    <row r="22945" spans="1:9" x14ac:dyDescent="0.25">
      <c r="A22945" s="2">
        <v>39381</v>
      </c>
      <c r="B22945">
        <v>299</v>
      </c>
      <c r="C22945">
        <v>2007</v>
      </c>
      <c r="D22945">
        <v>10</v>
      </c>
      <c r="E22945">
        <v>26</v>
      </c>
      <c r="F22945">
        <v>16.3</v>
      </c>
      <c r="G22945">
        <v>21</v>
      </c>
      <c r="H22945">
        <v>0</v>
      </c>
      <c r="I22945" t="s">
        <v>15</v>
      </c>
    </row>
    <row r="22946" spans="1:9" x14ac:dyDescent="0.25">
      <c r="A22946" s="2">
        <v>39382</v>
      </c>
      <c r="B22946">
        <v>300</v>
      </c>
      <c r="C22946">
        <v>2007</v>
      </c>
      <c r="D22946">
        <v>10</v>
      </c>
      <c r="E22946">
        <v>27</v>
      </c>
      <c r="F22946">
        <v>7.8</v>
      </c>
      <c r="G22946">
        <v>16.5</v>
      </c>
      <c r="H22946">
        <v>10.8</v>
      </c>
      <c r="I22946" t="s">
        <v>15</v>
      </c>
    </row>
    <row r="22947" spans="1:9" x14ac:dyDescent="0.25">
      <c r="A22947" s="2">
        <v>39383</v>
      </c>
      <c r="B22947">
        <v>301</v>
      </c>
      <c r="C22947">
        <v>2007</v>
      </c>
      <c r="D22947">
        <v>10</v>
      </c>
      <c r="E22947">
        <v>28</v>
      </c>
      <c r="F22947">
        <v>7.8</v>
      </c>
      <c r="G22947">
        <v>18.600000000000001</v>
      </c>
      <c r="H22947">
        <v>5.6</v>
      </c>
      <c r="I22947" t="s">
        <v>15</v>
      </c>
    </row>
    <row r="22948" spans="1:9" x14ac:dyDescent="0.25">
      <c r="A22948" s="2">
        <v>39384</v>
      </c>
      <c r="B22948">
        <v>302</v>
      </c>
      <c r="C22948">
        <v>2007</v>
      </c>
      <c r="D22948">
        <v>10</v>
      </c>
      <c r="E22948">
        <v>29</v>
      </c>
      <c r="F22948">
        <v>4.3</v>
      </c>
      <c r="G22948">
        <v>19.8</v>
      </c>
      <c r="H22948">
        <v>0</v>
      </c>
      <c r="I22948" t="s">
        <v>15</v>
      </c>
    </row>
    <row r="22949" spans="1:9" x14ac:dyDescent="0.25">
      <c r="A22949" s="2">
        <v>39385</v>
      </c>
      <c r="B22949">
        <v>303</v>
      </c>
      <c r="C22949">
        <v>2007</v>
      </c>
      <c r="D22949">
        <v>10</v>
      </c>
      <c r="E22949">
        <v>30</v>
      </c>
      <c r="F22949">
        <v>5</v>
      </c>
      <c r="G22949">
        <v>20.8</v>
      </c>
      <c r="H22949">
        <v>0</v>
      </c>
      <c r="I22949" t="s">
        <v>15</v>
      </c>
    </row>
    <row r="22950" spans="1:9" x14ac:dyDescent="0.25">
      <c r="A22950" s="2">
        <v>39386</v>
      </c>
      <c r="B22950">
        <v>304</v>
      </c>
      <c r="C22950">
        <v>2007</v>
      </c>
      <c r="D22950">
        <v>10</v>
      </c>
      <c r="E22950">
        <v>31</v>
      </c>
      <c r="F22950">
        <v>7.3</v>
      </c>
      <c r="G22950">
        <v>23.2</v>
      </c>
      <c r="H22950">
        <v>0</v>
      </c>
      <c r="I22950" t="s">
        <v>15</v>
      </c>
    </row>
    <row r="22951" spans="1:9" x14ac:dyDescent="0.25">
      <c r="A22951" s="2">
        <v>39387</v>
      </c>
      <c r="B22951">
        <v>305</v>
      </c>
      <c r="C22951">
        <v>2007</v>
      </c>
      <c r="D22951">
        <v>11</v>
      </c>
      <c r="E22951">
        <v>1</v>
      </c>
      <c r="F22951">
        <v>10.7</v>
      </c>
      <c r="G22951">
        <v>25.6</v>
      </c>
      <c r="H22951">
        <v>0</v>
      </c>
      <c r="I22951" t="s">
        <v>15</v>
      </c>
    </row>
    <row r="22952" spans="1:9" x14ac:dyDescent="0.25">
      <c r="A22952" s="2">
        <v>39388</v>
      </c>
      <c r="B22952">
        <v>306</v>
      </c>
      <c r="C22952">
        <v>2007</v>
      </c>
      <c r="D22952">
        <v>11</v>
      </c>
      <c r="E22952">
        <v>2</v>
      </c>
      <c r="F22952">
        <v>10.9</v>
      </c>
      <c r="G22952">
        <v>23.9</v>
      </c>
      <c r="H22952">
        <v>0</v>
      </c>
      <c r="I22952" t="s">
        <v>15</v>
      </c>
    </row>
    <row r="22953" spans="1:9" x14ac:dyDescent="0.25">
      <c r="A22953" s="2">
        <v>39389</v>
      </c>
      <c r="B22953">
        <v>307</v>
      </c>
      <c r="C22953">
        <v>2007</v>
      </c>
      <c r="D22953">
        <v>11</v>
      </c>
      <c r="E22953">
        <v>3</v>
      </c>
      <c r="F22953">
        <v>10.199999999999999</v>
      </c>
      <c r="G22953">
        <v>25.5</v>
      </c>
      <c r="H22953">
        <v>0</v>
      </c>
      <c r="I22953" t="s">
        <v>15</v>
      </c>
    </row>
    <row r="22954" spans="1:9" x14ac:dyDescent="0.25">
      <c r="A22954" s="2">
        <v>39390</v>
      </c>
      <c r="B22954">
        <v>308</v>
      </c>
      <c r="C22954">
        <v>2007</v>
      </c>
      <c r="D22954">
        <v>11</v>
      </c>
      <c r="E22954">
        <v>4</v>
      </c>
      <c r="F22954">
        <v>12.7</v>
      </c>
      <c r="G22954">
        <v>29.4</v>
      </c>
      <c r="H22954">
        <v>0</v>
      </c>
      <c r="I22954" t="s">
        <v>15</v>
      </c>
    </row>
    <row r="22955" spans="1:9" x14ac:dyDescent="0.25">
      <c r="A22955" s="2">
        <v>39391</v>
      </c>
      <c r="B22955">
        <v>309</v>
      </c>
      <c r="C22955">
        <v>2007</v>
      </c>
      <c r="D22955">
        <v>11</v>
      </c>
      <c r="E22955">
        <v>5</v>
      </c>
      <c r="F22955">
        <v>15.6</v>
      </c>
      <c r="G22955">
        <v>32.700000000000003</v>
      </c>
      <c r="H22955">
        <v>0</v>
      </c>
      <c r="I22955" t="s">
        <v>15</v>
      </c>
    </row>
    <row r="22956" spans="1:9" x14ac:dyDescent="0.25">
      <c r="A22956" s="2">
        <v>39392</v>
      </c>
      <c r="B22956">
        <v>310</v>
      </c>
      <c r="C22956">
        <v>2007</v>
      </c>
      <c r="D22956">
        <v>11</v>
      </c>
      <c r="E22956">
        <v>6</v>
      </c>
      <c r="F22956">
        <v>14.7</v>
      </c>
      <c r="G22956">
        <v>23.4</v>
      </c>
      <c r="H22956">
        <v>0</v>
      </c>
      <c r="I22956" t="s">
        <v>15</v>
      </c>
    </row>
    <row r="22957" spans="1:9" x14ac:dyDescent="0.25">
      <c r="A22957" s="2">
        <v>39393</v>
      </c>
      <c r="B22957">
        <v>311</v>
      </c>
      <c r="C22957">
        <v>2007</v>
      </c>
      <c r="D22957">
        <v>11</v>
      </c>
      <c r="E22957">
        <v>7</v>
      </c>
      <c r="F22957">
        <v>9.9</v>
      </c>
      <c r="G22957">
        <v>23.4</v>
      </c>
      <c r="H22957">
        <v>0</v>
      </c>
      <c r="I22957" t="s">
        <v>15</v>
      </c>
    </row>
    <row r="22958" spans="1:9" x14ac:dyDescent="0.25">
      <c r="A22958" s="2">
        <v>39394</v>
      </c>
      <c r="B22958">
        <v>312</v>
      </c>
      <c r="C22958">
        <v>2007</v>
      </c>
      <c r="D22958">
        <v>11</v>
      </c>
      <c r="E22958">
        <v>8</v>
      </c>
      <c r="F22958">
        <v>10.7</v>
      </c>
      <c r="G22958">
        <v>25.4</v>
      </c>
      <c r="H22958">
        <v>0</v>
      </c>
      <c r="I22958" t="s">
        <v>15</v>
      </c>
    </row>
    <row r="22959" spans="1:9" x14ac:dyDescent="0.25">
      <c r="A22959" s="2">
        <v>39395</v>
      </c>
      <c r="B22959">
        <v>313</v>
      </c>
      <c r="C22959">
        <v>2007</v>
      </c>
      <c r="D22959">
        <v>11</v>
      </c>
      <c r="E22959">
        <v>9</v>
      </c>
      <c r="F22959">
        <v>12.8</v>
      </c>
      <c r="G22959">
        <v>26.3</v>
      </c>
      <c r="H22959">
        <v>0</v>
      </c>
      <c r="I22959" t="s">
        <v>15</v>
      </c>
    </row>
    <row r="22960" spans="1:9" x14ac:dyDescent="0.25">
      <c r="A22960" s="2">
        <v>39396</v>
      </c>
      <c r="B22960">
        <v>314</v>
      </c>
      <c r="C22960">
        <v>2007</v>
      </c>
      <c r="D22960">
        <v>11</v>
      </c>
      <c r="E22960">
        <v>10</v>
      </c>
      <c r="F22960">
        <v>14.9</v>
      </c>
      <c r="G22960">
        <v>31.6</v>
      </c>
      <c r="H22960">
        <v>0</v>
      </c>
      <c r="I22960" t="s">
        <v>15</v>
      </c>
    </row>
    <row r="22961" spans="1:9" x14ac:dyDescent="0.25">
      <c r="A22961" s="2">
        <v>39397</v>
      </c>
      <c r="B22961">
        <v>315</v>
      </c>
      <c r="C22961">
        <v>2007</v>
      </c>
      <c r="D22961">
        <v>11</v>
      </c>
      <c r="E22961">
        <v>11</v>
      </c>
      <c r="F22961">
        <v>17.7</v>
      </c>
      <c r="G22961">
        <v>36.5</v>
      </c>
      <c r="H22961">
        <v>0</v>
      </c>
      <c r="I22961" t="s">
        <v>15</v>
      </c>
    </row>
    <row r="22962" spans="1:9" x14ac:dyDescent="0.25">
      <c r="A22962" s="2">
        <v>39398</v>
      </c>
      <c r="B22962">
        <v>316</v>
      </c>
      <c r="C22962">
        <v>2007</v>
      </c>
      <c r="D22962">
        <v>11</v>
      </c>
      <c r="E22962">
        <v>12</v>
      </c>
      <c r="F22962">
        <v>21</v>
      </c>
      <c r="G22962">
        <v>39.5</v>
      </c>
      <c r="H22962">
        <v>0</v>
      </c>
      <c r="I22962" t="s">
        <v>15</v>
      </c>
    </row>
    <row r="22963" spans="1:9" x14ac:dyDescent="0.25">
      <c r="A22963" s="2">
        <v>39399</v>
      </c>
      <c r="B22963">
        <v>317</v>
      </c>
      <c r="C22963">
        <v>2007</v>
      </c>
      <c r="D22963">
        <v>11</v>
      </c>
      <c r="E22963">
        <v>13</v>
      </c>
      <c r="F22963">
        <v>17.8</v>
      </c>
      <c r="G22963">
        <v>33.700000000000003</v>
      </c>
      <c r="H22963">
        <v>0</v>
      </c>
      <c r="I22963" t="s">
        <v>15</v>
      </c>
    </row>
    <row r="22964" spans="1:9" x14ac:dyDescent="0.25">
      <c r="A22964" s="2">
        <v>39400</v>
      </c>
      <c r="B22964">
        <v>318</v>
      </c>
      <c r="C22964">
        <v>2007</v>
      </c>
      <c r="D22964">
        <v>11</v>
      </c>
      <c r="E22964">
        <v>14</v>
      </c>
      <c r="F22964">
        <v>13.8</v>
      </c>
      <c r="G22964">
        <v>31.2</v>
      </c>
      <c r="H22964">
        <v>0</v>
      </c>
      <c r="I22964" t="s">
        <v>15</v>
      </c>
    </row>
    <row r="22965" spans="1:9" x14ac:dyDescent="0.25">
      <c r="A22965" s="2">
        <v>39401</v>
      </c>
      <c r="B22965">
        <v>319</v>
      </c>
      <c r="C22965">
        <v>2007</v>
      </c>
      <c r="D22965">
        <v>11</v>
      </c>
      <c r="E22965">
        <v>15</v>
      </c>
      <c r="F22965">
        <v>14.5</v>
      </c>
      <c r="G22965">
        <v>31.7</v>
      </c>
      <c r="H22965">
        <v>0</v>
      </c>
      <c r="I22965" t="s">
        <v>15</v>
      </c>
    </row>
    <row r="22966" spans="1:9" x14ac:dyDescent="0.25">
      <c r="A22966" s="2">
        <v>39402</v>
      </c>
      <c r="B22966">
        <v>320</v>
      </c>
      <c r="C22966">
        <v>2007</v>
      </c>
      <c r="D22966">
        <v>11</v>
      </c>
      <c r="E22966">
        <v>16</v>
      </c>
      <c r="F22966">
        <v>14.7</v>
      </c>
      <c r="G22966">
        <v>29.7</v>
      </c>
      <c r="H22966">
        <v>0</v>
      </c>
      <c r="I22966" t="s">
        <v>15</v>
      </c>
    </row>
    <row r="22967" spans="1:9" x14ac:dyDescent="0.25">
      <c r="A22967" s="2">
        <v>39403</v>
      </c>
      <c r="B22967">
        <v>321</v>
      </c>
      <c r="C22967">
        <v>2007</v>
      </c>
      <c r="D22967">
        <v>11</v>
      </c>
      <c r="E22967">
        <v>17</v>
      </c>
      <c r="F22967">
        <v>13.6</v>
      </c>
      <c r="G22967">
        <v>26.8</v>
      </c>
      <c r="H22967">
        <v>0</v>
      </c>
      <c r="I22967" t="s">
        <v>15</v>
      </c>
    </row>
    <row r="22968" spans="1:9" x14ac:dyDescent="0.25">
      <c r="A22968" s="2">
        <v>39404</v>
      </c>
      <c r="B22968">
        <v>322</v>
      </c>
      <c r="C22968">
        <v>2007</v>
      </c>
      <c r="D22968">
        <v>11</v>
      </c>
      <c r="E22968">
        <v>18</v>
      </c>
      <c r="F22968">
        <v>15.5</v>
      </c>
      <c r="G22968">
        <v>23</v>
      </c>
      <c r="H22968">
        <v>2.4</v>
      </c>
      <c r="I22968" t="s">
        <v>15</v>
      </c>
    </row>
    <row r="22969" spans="1:9" x14ac:dyDescent="0.25">
      <c r="A22969" s="2">
        <v>39405</v>
      </c>
      <c r="B22969">
        <v>323</v>
      </c>
      <c r="C22969">
        <v>2007</v>
      </c>
      <c r="D22969">
        <v>11</v>
      </c>
      <c r="E22969">
        <v>19</v>
      </c>
      <c r="F22969">
        <v>15</v>
      </c>
      <c r="G22969">
        <v>21.6</v>
      </c>
      <c r="H22969">
        <v>0</v>
      </c>
      <c r="I22969" t="s">
        <v>15</v>
      </c>
    </row>
    <row r="22970" spans="1:9" x14ac:dyDescent="0.25">
      <c r="A22970" s="2">
        <v>39406</v>
      </c>
      <c r="B22970">
        <v>324</v>
      </c>
      <c r="C22970">
        <v>2007</v>
      </c>
      <c r="D22970">
        <v>11</v>
      </c>
      <c r="E22970">
        <v>20</v>
      </c>
      <c r="F22970">
        <v>7.7</v>
      </c>
      <c r="G22970">
        <v>23.3</v>
      </c>
      <c r="H22970">
        <v>0</v>
      </c>
      <c r="I22970" t="s">
        <v>15</v>
      </c>
    </row>
    <row r="22971" spans="1:9" x14ac:dyDescent="0.25">
      <c r="A22971" s="2">
        <v>39407</v>
      </c>
      <c r="B22971">
        <v>325</v>
      </c>
      <c r="C22971">
        <v>2007</v>
      </c>
      <c r="D22971">
        <v>11</v>
      </c>
      <c r="E22971">
        <v>21</v>
      </c>
      <c r="F22971">
        <v>7.3</v>
      </c>
      <c r="G22971">
        <v>30.8</v>
      </c>
      <c r="H22971">
        <v>0</v>
      </c>
      <c r="I22971" t="s">
        <v>15</v>
      </c>
    </row>
    <row r="22972" spans="1:9" x14ac:dyDescent="0.25">
      <c r="A22972" s="2">
        <v>39408</v>
      </c>
      <c r="B22972">
        <v>326</v>
      </c>
      <c r="C22972">
        <v>2007</v>
      </c>
      <c r="D22972">
        <v>11</v>
      </c>
      <c r="E22972">
        <v>22</v>
      </c>
      <c r="F22972">
        <v>10.199999999999999</v>
      </c>
      <c r="G22972">
        <v>35.5</v>
      </c>
      <c r="H22972">
        <v>0</v>
      </c>
      <c r="I22972" t="s">
        <v>15</v>
      </c>
    </row>
    <row r="22973" spans="1:9" x14ac:dyDescent="0.25">
      <c r="A22973" s="2">
        <v>39409</v>
      </c>
      <c r="B22973">
        <v>327</v>
      </c>
      <c r="C22973">
        <v>2007</v>
      </c>
      <c r="D22973">
        <v>11</v>
      </c>
      <c r="E22973">
        <v>23</v>
      </c>
      <c r="F22973">
        <v>14.6</v>
      </c>
      <c r="G22973">
        <v>38.6</v>
      </c>
      <c r="H22973">
        <v>0</v>
      </c>
      <c r="I22973" t="s">
        <v>15</v>
      </c>
    </row>
    <row r="22974" spans="1:9" x14ac:dyDescent="0.25">
      <c r="A22974" s="2">
        <v>39410</v>
      </c>
      <c r="B22974">
        <v>328</v>
      </c>
      <c r="C22974">
        <v>2007</v>
      </c>
      <c r="D22974">
        <v>11</v>
      </c>
      <c r="E22974">
        <v>24</v>
      </c>
      <c r="F22974">
        <v>12.3</v>
      </c>
      <c r="G22974">
        <v>33.700000000000003</v>
      </c>
      <c r="H22974">
        <v>0</v>
      </c>
      <c r="I22974" t="s">
        <v>15</v>
      </c>
    </row>
    <row r="22975" spans="1:9" x14ac:dyDescent="0.25">
      <c r="A22975" s="2">
        <v>39411</v>
      </c>
      <c r="B22975">
        <v>329</v>
      </c>
      <c r="C22975">
        <v>2007</v>
      </c>
      <c r="D22975">
        <v>11</v>
      </c>
      <c r="E22975">
        <v>25</v>
      </c>
      <c r="F22975">
        <v>15.8</v>
      </c>
      <c r="G22975">
        <v>25.9</v>
      </c>
      <c r="H22975">
        <v>0</v>
      </c>
      <c r="I22975" t="s">
        <v>15</v>
      </c>
    </row>
    <row r="22976" spans="1:9" x14ac:dyDescent="0.25">
      <c r="A22976" s="2">
        <v>39412</v>
      </c>
      <c r="B22976">
        <v>330</v>
      </c>
      <c r="C22976">
        <v>2007</v>
      </c>
      <c r="D22976">
        <v>11</v>
      </c>
      <c r="E22976">
        <v>26</v>
      </c>
      <c r="F22976">
        <v>14.2</v>
      </c>
      <c r="G22976">
        <v>30.1</v>
      </c>
      <c r="H22976">
        <v>0</v>
      </c>
      <c r="I22976" t="s">
        <v>15</v>
      </c>
    </row>
    <row r="22977" spans="1:9" x14ac:dyDescent="0.25">
      <c r="A22977" s="2">
        <v>39413</v>
      </c>
      <c r="B22977">
        <v>331</v>
      </c>
      <c r="C22977">
        <v>2007</v>
      </c>
      <c r="D22977">
        <v>11</v>
      </c>
      <c r="E22977">
        <v>27</v>
      </c>
      <c r="F22977">
        <v>14.7</v>
      </c>
      <c r="G22977">
        <v>30.1</v>
      </c>
      <c r="H22977">
        <v>0</v>
      </c>
      <c r="I22977" t="s">
        <v>15</v>
      </c>
    </row>
    <row r="22978" spans="1:9" x14ac:dyDescent="0.25">
      <c r="A22978" s="2">
        <v>39414</v>
      </c>
      <c r="B22978">
        <v>332</v>
      </c>
      <c r="C22978">
        <v>2007</v>
      </c>
      <c r="D22978">
        <v>11</v>
      </c>
      <c r="E22978">
        <v>28</v>
      </c>
      <c r="F22978">
        <v>15.8</v>
      </c>
      <c r="G22978">
        <v>35.700000000000003</v>
      </c>
      <c r="H22978">
        <v>0</v>
      </c>
      <c r="I22978" t="s">
        <v>15</v>
      </c>
    </row>
    <row r="22979" spans="1:9" x14ac:dyDescent="0.25">
      <c r="A22979" s="2">
        <v>39415</v>
      </c>
      <c r="B22979">
        <v>333</v>
      </c>
      <c r="C22979">
        <v>2007</v>
      </c>
      <c r="D22979">
        <v>11</v>
      </c>
      <c r="E22979">
        <v>29</v>
      </c>
      <c r="F22979">
        <v>17.600000000000001</v>
      </c>
      <c r="G22979">
        <v>24.2</v>
      </c>
      <c r="H22979">
        <v>0</v>
      </c>
      <c r="I22979" t="s">
        <v>15</v>
      </c>
    </row>
    <row r="22980" spans="1:9" x14ac:dyDescent="0.25">
      <c r="A22980" s="2">
        <v>39416</v>
      </c>
      <c r="B22980">
        <v>334</v>
      </c>
      <c r="C22980">
        <v>2007</v>
      </c>
      <c r="D22980">
        <v>11</v>
      </c>
      <c r="E22980">
        <v>30</v>
      </c>
      <c r="F22980">
        <v>13.8</v>
      </c>
      <c r="G22980">
        <v>22.6</v>
      </c>
      <c r="H22980">
        <v>2.8</v>
      </c>
      <c r="I22980" t="s">
        <v>15</v>
      </c>
    </row>
    <row r="22981" spans="1:9" x14ac:dyDescent="0.25">
      <c r="A22981" s="2">
        <v>39417</v>
      </c>
      <c r="B22981">
        <v>335</v>
      </c>
      <c r="C22981">
        <v>2007</v>
      </c>
      <c r="D22981">
        <v>12</v>
      </c>
      <c r="E22981">
        <v>1</v>
      </c>
      <c r="F22981">
        <v>15.2</v>
      </c>
      <c r="G22981">
        <v>22.5</v>
      </c>
      <c r="H22981">
        <v>3.2</v>
      </c>
      <c r="I22981" t="s">
        <v>15</v>
      </c>
    </row>
    <row r="22982" spans="1:9" x14ac:dyDescent="0.25">
      <c r="A22982" s="2">
        <v>39418</v>
      </c>
      <c r="B22982">
        <v>336</v>
      </c>
      <c r="C22982">
        <v>2007</v>
      </c>
      <c r="D22982">
        <v>12</v>
      </c>
      <c r="E22982">
        <v>2</v>
      </c>
      <c r="F22982">
        <v>8.1</v>
      </c>
      <c r="G22982">
        <v>23.8</v>
      </c>
      <c r="H22982">
        <v>0.8</v>
      </c>
      <c r="I22982" t="s">
        <v>15</v>
      </c>
    </row>
    <row r="22983" spans="1:9" x14ac:dyDescent="0.25">
      <c r="A22983" s="2">
        <v>39419</v>
      </c>
      <c r="B22983">
        <v>337</v>
      </c>
      <c r="C22983">
        <v>2007</v>
      </c>
      <c r="D22983">
        <v>12</v>
      </c>
      <c r="E22983">
        <v>3</v>
      </c>
      <c r="F22983">
        <v>10.199999999999999</v>
      </c>
      <c r="G22983">
        <v>25.1</v>
      </c>
      <c r="H22983">
        <v>0</v>
      </c>
      <c r="I22983" t="s">
        <v>15</v>
      </c>
    </row>
    <row r="22984" spans="1:9" x14ac:dyDescent="0.25">
      <c r="A22984" s="2">
        <v>39420</v>
      </c>
      <c r="B22984">
        <v>338</v>
      </c>
      <c r="C22984">
        <v>2007</v>
      </c>
      <c r="D22984">
        <v>12</v>
      </c>
      <c r="E22984">
        <v>4</v>
      </c>
      <c r="F22984">
        <v>11.7</v>
      </c>
      <c r="G22984">
        <v>26.8</v>
      </c>
      <c r="H22984">
        <v>0</v>
      </c>
      <c r="I22984" t="s">
        <v>15</v>
      </c>
    </row>
    <row r="22985" spans="1:9" x14ac:dyDescent="0.25">
      <c r="A22985" s="2">
        <v>39421</v>
      </c>
      <c r="B22985">
        <v>339</v>
      </c>
      <c r="C22985">
        <v>2007</v>
      </c>
      <c r="D22985">
        <v>12</v>
      </c>
      <c r="E22985">
        <v>5</v>
      </c>
      <c r="F22985">
        <v>13.4</v>
      </c>
      <c r="G22985">
        <v>21.4</v>
      </c>
      <c r="H22985">
        <v>0</v>
      </c>
      <c r="I22985" t="s">
        <v>15</v>
      </c>
    </row>
    <row r="22986" spans="1:9" x14ac:dyDescent="0.25">
      <c r="A22986" s="2">
        <v>39422</v>
      </c>
      <c r="B22986">
        <v>340</v>
      </c>
      <c r="C22986">
        <v>2007</v>
      </c>
      <c r="D22986">
        <v>12</v>
      </c>
      <c r="E22986">
        <v>6</v>
      </c>
      <c r="F22986">
        <v>6.4</v>
      </c>
      <c r="G22986">
        <v>19.7</v>
      </c>
      <c r="H22986">
        <v>3.2</v>
      </c>
      <c r="I22986" t="s">
        <v>15</v>
      </c>
    </row>
    <row r="22987" spans="1:9" x14ac:dyDescent="0.25">
      <c r="A22987" s="2">
        <v>39423</v>
      </c>
      <c r="B22987">
        <v>341</v>
      </c>
      <c r="C22987">
        <v>2007</v>
      </c>
      <c r="D22987">
        <v>12</v>
      </c>
      <c r="E22987">
        <v>7</v>
      </c>
      <c r="F22987">
        <v>6</v>
      </c>
      <c r="G22987">
        <v>23.2</v>
      </c>
      <c r="H22987">
        <v>0</v>
      </c>
      <c r="I22987" t="s">
        <v>15</v>
      </c>
    </row>
    <row r="22988" spans="1:9" x14ac:dyDescent="0.25">
      <c r="A22988" s="2">
        <v>39424</v>
      </c>
      <c r="B22988">
        <v>342</v>
      </c>
      <c r="C22988">
        <v>2007</v>
      </c>
      <c r="D22988">
        <v>12</v>
      </c>
      <c r="E22988">
        <v>8</v>
      </c>
      <c r="F22988">
        <v>7.7</v>
      </c>
      <c r="G22988">
        <v>26</v>
      </c>
      <c r="H22988">
        <v>0</v>
      </c>
      <c r="I22988" t="s">
        <v>15</v>
      </c>
    </row>
    <row r="22989" spans="1:9" x14ac:dyDescent="0.25">
      <c r="A22989" s="2">
        <v>39425</v>
      </c>
      <c r="B22989">
        <v>343</v>
      </c>
      <c r="C22989">
        <v>2007</v>
      </c>
      <c r="D22989">
        <v>12</v>
      </c>
      <c r="E22989">
        <v>9</v>
      </c>
      <c r="F22989">
        <v>11.9</v>
      </c>
      <c r="G22989">
        <v>29.1</v>
      </c>
      <c r="H22989">
        <v>0</v>
      </c>
      <c r="I22989" t="s">
        <v>15</v>
      </c>
    </row>
    <row r="22990" spans="1:9" x14ac:dyDescent="0.25">
      <c r="A22990" s="2">
        <v>39426</v>
      </c>
      <c r="B22990">
        <v>344</v>
      </c>
      <c r="C22990">
        <v>2007</v>
      </c>
      <c r="D22990">
        <v>12</v>
      </c>
      <c r="E22990">
        <v>10</v>
      </c>
      <c r="F22990">
        <v>14.6</v>
      </c>
      <c r="G22990">
        <v>34.9</v>
      </c>
      <c r="H22990">
        <v>0</v>
      </c>
      <c r="I22990" t="s">
        <v>15</v>
      </c>
    </row>
    <row r="22991" spans="1:9" x14ac:dyDescent="0.25">
      <c r="A22991" s="2">
        <v>39427</v>
      </c>
      <c r="B22991">
        <v>345</v>
      </c>
      <c r="C22991">
        <v>2007</v>
      </c>
      <c r="D22991">
        <v>12</v>
      </c>
      <c r="E22991">
        <v>11</v>
      </c>
      <c r="F22991">
        <v>19.8</v>
      </c>
      <c r="G22991">
        <v>32.1</v>
      </c>
      <c r="H22991">
        <v>0</v>
      </c>
      <c r="I22991" t="s">
        <v>15</v>
      </c>
    </row>
    <row r="22992" spans="1:9" x14ac:dyDescent="0.25">
      <c r="A22992" s="2">
        <v>39428</v>
      </c>
      <c r="B22992">
        <v>346</v>
      </c>
      <c r="C22992">
        <v>2007</v>
      </c>
      <c r="D22992">
        <v>12</v>
      </c>
      <c r="E22992">
        <v>12</v>
      </c>
      <c r="F22992">
        <v>13.1</v>
      </c>
      <c r="G22992">
        <v>26.6</v>
      </c>
      <c r="H22992">
        <v>2.2000000000000002</v>
      </c>
      <c r="I22992" t="s">
        <v>15</v>
      </c>
    </row>
    <row r="22993" spans="1:9" x14ac:dyDescent="0.25">
      <c r="A22993" s="2">
        <v>39429</v>
      </c>
      <c r="B22993">
        <v>347</v>
      </c>
      <c r="C22993">
        <v>2007</v>
      </c>
      <c r="D22993">
        <v>12</v>
      </c>
      <c r="E22993">
        <v>13</v>
      </c>
      <c r="F22993">
        <v>12.4</v>
      </c>
      <c r="G22993">
        <v>25.5</v>
      </c>
      <c r="H22993">
        <v>0</v>
      </c>
      <c r="I22993" t="s">
        <v>15</v>
      </c>
    </row>
    <row r="22994" spans="1:9" x14ac:dyDescent="0.25">
      <c r="A22994" s="2">
        <v>39430</v>
      </c>
      <c r="B22994">
        <v>348</v>
      </c>
      <c r="C22994">
        <v>2007</v>
      </c>
      <c r="D22994">
        <v>12</v>
      </c>
      <c r="E22994">
        <v>14</v>
      </c>
      <c r="F22994">
        <v>15.4</v>
      </c>
      <c r="G22994">
        <v>26.9</v>
      </c>
      <c r="H22994">
        <v>0</v>
      </c>
      <c r="I22994" t="s">
        <v>15</v>
      </c>
    </row>
    <row r="22995" spans="1:9" x14ac:dyDescent="0.25">
      <c r="A22995" s="2">
        <v>39431</v>
      </c>
      <c r="B22995">
        <v>349</v>
      </c>
      <c r="C22995">
        <v>2007</v>
      </c>
      <c r="D22995">
        <v>12</v>
      </c>
      <c r="E22995">
        <v>15</v>
      </c>
      <c r="F22995">
        <v>15.6</v>
      </c>
      <c r="G22995">
        <v>22.1</v>
      </c>
      <c r="H22995">
        <v>0</v>
      </c>
      <c r="I22995" t="s">
        <v>15</v>
      </c>
    </row>
    <row r="22996" spans="1:9" x14ac:dyDescent="0.25">
      <c r="A22996" s="2">
        <v>39432</v>
      </c>
      <c r="B22996">
        <v>350</v>
      </c>
      <c r="C22996">
        <v>2007</v>
      </c>
      <c r="D22996">
        <v>12</v>
      </c>
      <c r="E22996">
        <v>16</v>
      </c>
      <c r="F22996">
        <v>16</v>
      </c>
      <c r="G22996">
        <v>20.399999999999999</v>
      </c>
      <c r="H22996">
        <v>2</v>
      </c>
      <c r="I22996" t="s">
        <v>15</v>
      </c>
    </row>
    <row r="22997" spans="1:9" x14ac:dyDescent="0.25">
      <c r="A22997" s="2">
        <v>39433</v>
      </c>
      <c r="B22997">
        <v>351</v>
      </c>
      <c r="C22997">
        <v>2007</v>
      </c>
      <c r="D22997">
        <v>12</v>
      </c>
      <c r="E22997">
        <v>17</v>
      </c>
      <c r="F22997">
        <v>16.2</v>
      </c>
      <c r="G22997">
        <v>22.9</v>
      </c>
      <c r="H22997">
        <v>2.2000000000000002</v>
      </c>
      <c r="I22997" t="s">
        <v>15</v>
      </c>
    </row>
    <row r="22998" spans="1:9" x14ac:dyDescent="0.25">
      <c r="A22998" s="2">
        <v>39434</v>
      </c>
      <c r="B22998">
        <v>352</v>
      </c>
      <c r="C22998">
        <v>2007</v>
      </c>
      <c r="D22998">
        <v>12</v>
      </c>
      <c r="E22998">
        <v>18</v>
      </c>
      <c r="F22998">
        <v>16.5</v>
      </c>
      <c r="G22998">
        <v>24.7</v>
      </c>
      <c r="H22998">
        <v>2.6</v>
      </c>
      <c r="I22998" t="s">
        <v>15</v>
      </c>
    </row>
    <row r="22999" spans="1:9" x14ac:dyDescent="0.25">
      <c r="A22999" s="2">
        <v>39435</v>
      </c>
      <c r="B22999">
        <v>353</v>
      </c>
      <c r="C22999">
        <v>2007</v>
      </c>
      <c r="D22999">
        <v>12</v>
      </c>
      <c r="E22999">
        <v>19</v>
      </c>
      <c r="F22999">
        <v>13.8</v>
      </c>
      <c r="G22999">
        <v>25.1</v>
      </c>
      <c r="H22999">
        <v>0</v>
      </c>
      <c r="I22999" t="s">
        <v>15</v>
      </c>
    </row>
    <row r="23000" spans="1:9" x14ac:dyDescent="0.25">
      <c r="A23000" s="2">
        <v>39436</v>
      </c>
      <c r="B23000">
        <v>354</v>
      </c>
      <c r="C23000">
        <v>2007</v>
      </c>
      <c r="D23000">
        <v>12</v>
      </c>
      <c r="E23000">
        <v>20</v>
      </c>
      <c r="F23000">
        <v>12.4</v>
      </c>
      <c r="G23000">
        <v>25.4</v>
      </c>
      <c r="H23000">
        <v>0</v>
      </c>
      <c r="I23000" t="s">
        <v>15</v>
      </c>
    </row>
    <row r="23001" spans="1:9" x14ac:dyDescent="0.25">
      <c r="A23001" s="2">
        <v>39437</v>
      </c>
      <c r="B23001">
        <v>355</v>
      </c>
      <c r="C23001">
        <v>2007</v>
      </c>
      <c r="D23001">
        <v>12</v>
      </c>
      <c r="E23001">
        <v>21</v>
      </c>
      <c r="F23001">
        <v>10.7</v>
      </c>
      <c r="G23001">
        <v>27</v>
      </c>
      <c r="H23001">
        <v>0</v>
      </c>
      <c r="I23001" t="s">
        <v>15</v>
      </c>
    </row>
    <row r="23002" spans="1:9" x14ac:dyDescent="0.25">
      <c r="A23002" s="2">
        <v>39438</v>
      </c>
      <c r="B23002">
        <v>356</v>
      </c>
      <c r="C23002">
        <v>2007</v>
      </c>
      <c r="D23002">
        <v>12</v>
      </c>
      <c r="E23002">
        <v>22</v>
      </c>
      <c r="F23002">
        <v>14.3</v>
      </c>
      <c r="G23002">
        <v>28</v>
      </c>
      <c r="H23002">
        <v>0</v>
      </c>
      <c r="I23002" t="s">
        <v>15</v>
      </c>
    </row>
    <row r="23003" spans="1:9" x14ac:dyDescent="0.25">
      <c r="A23003" s="2">
        <v>39439</v>
      </c>
      <c r="B23003">
        <v>357</v>
      </c>
      <c r="C23003">
        <v>2007</v>
      </c>
      <c r="D23003">
        <v>12</v>
      </c>
      <c r="E23003">
        <v>23</v>
      </c>
      <c r="F23003">
        <v>17.8</v>
      </c>
      <c r="G23003">
        <v>34.799999999999997</v>
      </c>
      <c r="H23003">
        <v>0</v>
      </c>
      <c r="I23003" t="s">
        <v>15</v>
      </c>
    </row>
    <row r="23004" spans="1:9" x14ac:dyDescent="0.25">
      <c r="A23004" s="2">
        <v>39440</v>
      </c>
      <c r="B23004">
        <v>358</v>
      </c>
      <c r="C23004">
        <v>2007</v>
      </c>
      <c r="D23004">
        <v>12</v>
      </c>
      <c r="E23004">
        <v>24</v>
      </c>
      <c r="F23004">
        <v>18.8</v>
      </c>
      <c r="G23004">
        <v>35.700000000000003</v>
      </c>
      <c r="H23004">
        <v>0</v>
      </c>
      <c r="I23004" t="s">
        <v>15</v>
      </c>
    </row>
    <row r="23005" spans="1:9" x14ac:dyDescent="0.25">
      <c r="A23005" s="2">
        <v>39441</v>
      </c>
      <c r="B23005">
        <v>359</v>
      </c>
      <c r="C23005">
        <v>2007</v>
      </c>
      <c r="D23005">
        <v>12</v>
      </c>
      <c r="E23005">
        <v>25</v>
      </c>
      <c r="F23005">
        <v>18.7</v>
      </c>
      <c r="G23005">
        <v>41</v>
      </c>
      <c r="H23005">
        <v>0</v>
      </c>
      <c r="I23005" t="s">
        <v>15</v>
      </c>
    </row>
    <row r="23006" spans="1:9" x14ac:dyDescent="0.25">
      <c r="A23006" s="2">
        <v>39442</v>
      </c>
      <c r="B23006">
        <v>360</v>
      </c>
      <c r="C23006">
        <v>2007</v>
      </c>
      <c r="D23006">
        <v>12</v>
      </c>
      <c r="E23006">
        <v>26</v>
      </c>
      <c r="F23006">
        <v>21.6</v>
      </c>
      <c r="G23006">
        <v>44.5</v>
      </c>
      <c r="H23006">
        <v>0</v>
      </c>
      <c r="I23006" t="s">
        <v>15</v>
      </c>
    </row>
    <row r="23007" spans="1:9" x14ac:dyDescent="0.25">
      <c r="A23007" s="2">
        <v>39443</v>
      </c>
      <c r="B23007">
        <v>361</v>
      </c>
      <c r="C23007">
        <v>2007</v>
      </c>
      <c r="D23007">
        <v>12</v>
      </c>
      <c r="E23007">
        <v>27</v>
      </c>
      <c r="F23007">
        <v>19.899999999999999</v>
      </c>
      <c r="G23007">
        <v>35.799999999999997</v>
      </c>
      <c r="H23007">
        <v>0</v>
      </c>
      <c r="I23007" t="s">
        <v>15</v>
      </c>
    </row>
    <row r="23008" spans="1:9" x14ac:dyDescent="0.25">
      <c r="A23008" s="2">
        <v>39444</v>
      </c>
      <c r="B23008">
        <v>362</v>
      </c>
      <c r="C23008">
        <v>2007</v>
      </c>
      <c r="D23008">
        <v>12</v>
      </c>
      <c r="E23008">
        <v>28</v>
      </c>
      <c r="F23008">
        <v>18.100000000000001</v>
      </c>
      <c r="G23008">
        <v>32.1</v>
      </c>
      <c r="H23008">
        <v>0</v>
      </c>
      <c r="I23008" t="s">
        <v>15</v>
      </c>
    </row>
    <row r="23009" spans="1:9" x14ac:dyDescent="0.25">
      <c r="A23009" s="2">
        <v>39445</v>
      </c>
      <c r="B23009">
        <v>363</v>
      </c>
      <c r="C23009">
        <v>2007</v>
      </c>
      <c r="D23009">
        <v>12</v>
      </c>
      <c r="E23009">
        <v>29</v>
      </c>
      <c r="F23009">
        <v>16.2</v>
      </c>
      <c r="G23009">
        <v>35</v>
      </c>
      <c r="H23009">
        <v>0</v>
      </c>
      <c r="I23009" t="s">
        <v>15</v>
      </c>
    </row>
    <row r="23010" spans="1:9" x14ac:dyDescent="0.25">
      <c r="A23010" s="2">
        <v>39446</v>
      </c>
      <c r="B23010">
        <v>364</v>
      </c>
      <c r="C23010">
        <v>2007</v>
      </c>
      <c r="D23010">
        <v>12</v>
      </c>
      <c r="E23010">
        <v>30</v>
      </c>
      <c r="F23010">
        <v>16.3</v>
      </c>
      <c r="G23010">
        <v>28.9</v>
      </c>
      <c r="H23010">
        <v>0</v>
      </c>
      <c r="I23010" t="s">
        <v>15</v>
      </c>
    </row>
    <row r="23011" spans="1:9" x14ac:dyDescent="0.25">
      <c r="A23011" s="2">
        <v>39447</v>
      </c>
      <c r="B23011">
        <v>365</v>
      </c>
      <c r="C23011">
        <v>2007</v>
      </c>
      <c r="D23011">
        <v>12</v>
      </c>
      <c r="E23011">
        <v>31</v>
      </c>
      <c r="F23011">
        <v>15.3</v>
      </c>
      <c r="G23011">
        <v>32.799999999999997</v>
      </c>
      <c r="H23011">
        <v>0</v>
      </c>
      <c r="I23011" t="s">
        <v>15</v>
      </c>
    </row>
    <row r="23012" spans="1:9" x14ac:dyDescent="0.25">
      <c r="A23012" s="2">
        <v>39448</v>
      </c>
      <c r="B23012">
        <v>1</v>
      </c>
      <c r="C23012">
        <v>2008</v>
      </c>
      <c r="D23012">
        <v>1</v>
      </c>
      <c r="E23012">
        <v>1</v>
      </c>
      <c r="F23012">
        <v>15.9</v>
      </c>
      <c r="G23012">
        <v>33.299999999999997</v>
      </c>
      <c r="H23012">
        <v>0</v>
      </c>
      <c r="I23012" t="s">
        <v>15</v>
      </c>
    </row>
    <row r="23013" spans="1:9" x14ac:dyDescent="0.25">
      <c r="A23013" s="2">
        <v>39449</v>
      </c>
      <c r="B23013">
        <v>2</v>
      </c>
      <c r="C23013">
        <v>2008</v>
      </c>
      <c r="D23013">
        <v>1</v>
      </c>
      <c r="E23013">
        <v>2</v>
      </c>
      <c r="F23013">
        <v>19.5</v>
      </c>
      <c r="G23013">
        <v>37.700000000000003</v>
      </c>
      <c r="H23013">
        <v>0</v>
      </c>
      <c r="I23013" t="s">
        <v>15</v>
      </c>
    </row>
    <row r="23014" spans="1:9" x14ac:dyDescent="0.25">
      <c r="A23014" s="2">
        <v>39450</v>
      </c>
      <c r="B23014">
        <v>3</v>
      </c>
      <c r="C23014">
        <v>2008</v>
      </c>
      <c r="D23014">
        <v>1</v>
      </c>
      <c r="E23014">
        <v>3</v>
      </c>
      <c r="F23014">
        <v>22.8</v>
      </c>
      <c r="G23014">
        <v>43.4</v>
      </c>
      <c r="H23014">
        <v>0</v>
      </c>
      <c r="I23014" t="s">
        <v>15</v>
      </c>
    </row>
    <row r="23015" spans="1:9" x14ac:dyDescent="0.25">
      <c r="A23015" s="2">
        <v>39451</v>
      </c>
      <c r="B23015">
        <v>4</v>
      </c>
      <c r="C23015">
        <v>2008</v>
      </c>
      <c r="D23015">
        <v>1</v>
      </c>
      <c r="E23015">
        <v>4</v>
      </c>
      <c r="F23015">
        <v>22.3</v>
      </c>
      <c r="G23015">
        <v>32.200000000000003</v>
      </c>
      <c r="H23015">
        <v>0</v>
      </c>
      <c r="I23015" t="s">
        <v>15</v>
      </c>
    </row>
    <row r="23016" spans="1:9" x14ac:dyDescent="0.25">
      <c r="A23016" s="2">
        <v>39452</v>
      </c>
      <c r="B23016">
        <v>5</v>
      </c>
      <c r="C23016">
        <v>2008</v>
      </c>
      <c r="D23016">
        <v>1</v>
      </c>
      <c r="E23016">
        <v>5</v>
      </c>
      <c r="F23016">
        <v>16.100000000000001</v>
      </c>
      <c r="G23016">
        <v>29.9</v>
      </c>
      <c r="H23016">
        <v>0</v>
      </c>
      <c r="I23016" t="s">
        <v>15</v>
      </c>
    </row>
    <row r="23017" spans="1:9" x14ac:dyDescent="0.25">
      <c r="A23017" s="2">
        <v>39453</v>
      </c>
      <c r="B23017">
        <v>6</v>
      </c>
      <c r="C23017">
        <v>2008</v>
      </c>
      <c r="D23017">
        <v>1</v>
      </c>
      <c r="E23017">
        <v>6</v>
      </c>
      <c r="F23017">
        <v>17.2</v>
      </c>
      <c r="G23017">
        <v>33.799999999999997</v>
      </c>
      <c r="H23017">
        <v>0</v>
      </c>
      <c r="I23017" t="s">
        <v>15</v>
      </c>
    </row>
    <row r="23018" spans="1:9" x14ac:dyDescent="0.25">
      <c r="A23018" s="2">
        <v>39454</v>
      </c>
      <c r="B23018">
        <v>7</v>
      </c>
      <c r="C23018">
        <v>2008</v>
      </c>
      <c r="D23018">
        <v>1</v>
      </c>
      <c r="E23018">
        <v>7</v>
      </c>
      <c r="F23018">
        <v>20</v>
      </c>
      <c r="G23018">
        <v>40</v>
      </c>
      <c r="H23018">
        <v>0</v>
      </c>
      <c r="I23018" t="s">
        <v>15</v>
      </c>
    </row>
    <row r="23019" spans="1:9" x14ac:dyDescent="0.25">
      <c r="A23019" s="2">
        <v>39455</v>
      </c>
      <c r="B23019">
        <v>8</v>
      </c>
      <c r="C23019">
        <v>2008</v>
      </c>
      <c r="D23019">
        <v>1</v>
      </c>
      <c r="E23019">
        <v>8</v>
      </c>
      <c r="F23019">
        <v>23.7</v>
      </c>
      <c r="G23019">
        <v>37.9</v>
      </c>
      <c r="H23019">
        <v>0</v>
      </c>
      <c r="I23019" t="s">
        <v>15</v>
      </c>
    </row>
    <row r="23020" spans="1:9" x14ac:dyDescent="0.25">
      <c r="A23020" s="2">
        <v>39456</v>
      </c>
      <c r="B23020">
        <v>9</v>
      </c>
      <c r="C23020">
        <v>2008</v>
      </c>
      <c r="D23020">
        <v>1</v>
      </c>
      <c r="E23020">
        <v>9</v>
      </c>
      <c r="F23020">
        <v>20</v>
      </c>
      <c r="G23020">
        <v>25.9</v>
      </c>
      <c r="H23020">
        <v>0</v>
      </c>
      <c r="I23020" t="s">
        <v>15</v>
      </c>
    </row>
    <row r="23021" spans="1:9" x14ac:dyDescent="0.25">
      <c r="A23021" s="2">
        <v>39457</v>
      </c>
      <c r="B23021">
        <v>10</v>
      </c>
      <c r="C23021">
        <v>2008</v>
      </c>
      <c r="D23021">
        <v>1</v>
      </c>
      <c r="E23021">
        <v>10</v>
      </c>
      <c r="F23021">
        <v>17.3</v>
      </c>
      <c r="G23021">
        <v>25.4</v>
      </c>
      <c r="H23021">
        <v>0</v>
      </c>
      <c r="I23021" t="s">
        <v>15</v>
      </c>
    </row>
    <row r="23022" spans="1:9" x14ac:dyDescent="0.25">
      <c r="A23022" s="2">
        <v>39458</v>
      </c>
      <c r="B23022">
        <v>11</v>
      </c>
      <c r="C23022">
        <v>2008</v>
      </c>
      <c r="D23022">
        <v>1</v>
      </c>
      <c r="E23022">
        <v>11</v>
      </c>
      <c r="F23022">
        <v>13.3</v>
      </c>
      <c r="G23022">
        <v>28.2</v>
      </c>
      <c r="H23022">
        <v>0</v>
      </c>
      <c r="I23022" t="s">
        <v>15</v>
      </c>
    </row>
    <row r="23023" spans="1:9" x14ac:dyDescent="0.25">
      <c r="A23023" s="2">
        <v>39459</v>
      </c>
      <c r="B23023">
        <v>12</v>
      </c>
      <c r="C23023">
        <v>2008</v>
      </c>
      <c r="D23023">
        <v>1</v>
      </c>
      <c r="E23023">
        <v>12</v>
      </c>
      <c r="F23023">
        <v>9.6</v>
      </c>
      <c r="G23023">
        <v>28.3</v>
      </c>
      <c r="H23023">
        <v>0</v>
      </c>
      <c r="I23023" t="s">
        <v>15</v>
      </c>
    </row>
    <row r="23024" spans="1:9" x14ac:dyDescent="0.25">
      <c r="A23024" s="2">
        <v>39460</v>
      </c>
      <c r="B23024">
        <v>13</v>
      </c>
      <c r="C23024">
        <v>2008</v>
      </c>
      <c r="D23024">
        <v>1</v>
      </c>
      <c r="E23024">
        <v>13</v>
      </c>
      <c r="F23024">
        <v>18.600000000000001</v>
      </c>
      <c r="G23024">
        <v>33.9</v>
      </c>
      <c r="H23024">
        <v>0</v>
      </c>
      <c r="I23024" t="s">
        <v>15</v>
      </c>
    </row>
    <row r="23025" spans="1:9" x14ac:dyDescent="0.25">
      <c r="A23025" s="2">
        <v>39461</v>
      </c>
      <c r="B23025">
        <v>14</v>
      </c>
      <c r="C23025">
        <v>2008</v>
      </c>
      <c r="D23025">
        <v>1</v>
      </c>
      <c r="E23025">
        <v>14</v>
      </c>
      <c r="F23025">
        <v>14.1</v>
      </c>
      <c r="G23025">
        <v>32</v>
      </c>
      <c r="H23025">
        <v>0</v>
      </c>
      <c r="I23025" t="s">
        <v>15</v>
      </c>
    </row>
    <row r="23026" spans="1:9" x14ac:dyDescent="0.25">
      <c r="A23026" s="2">
        <v>39462</v>
      </c>
      <c r="B23026">
        <v>15</v>
      </c>
      <c r="C23026">
        <v>2008</v>
      </c>
      <c r="D23026">
        <v>1</v>
      </c>
      <c r="E23026">
        <v>15</v>
      </c>
      <c r="F23026">
        <v>16.399999999999999</v>
      </c>
      <c r="G23026">
        <v>34.4</v>
      </c>
      <c r="H23026">
        <v>0</v>
      </c>
      <c r="I23026" t="s">
        <v>15</v>
      </c>
    </row>
    <row r="23027" spans="1:9" x14ac:dyDescent="0.25">
      <c r="A23027" s="2">
        <v>39463</v>
      </c>
      <c r="B23027">
        <v>16</v>
      </c>
      <c r="C23027">
        <v>2008</v>
      </c>
      <c r="D23027">
        <v>1</v>
      </c>
      <c r="E23027">
        <v>16</v>
      </c>
      <c r="F23027">
        <v>17.899999999999999</v>
      </c>
      <c r="G23027">
        <v>37</v>
      </c>
      <c r="H23027">
        <v>0</v>
      </c>
      <c r="I23027" t="s">
        <v>15</v>
      </c>
    </row>
    <row r="23028" spans="1:9" x14ac:dyDescent="0.25">
      <c r="A23028" s="2">
        <v>39464</v>
      </c>
      <c r="B23028">
        <v>17</v>
      </c>
      <c r="C23028">
        <v>2008</v>
      </c>
      <c r="D23028">
        <v>1</v>
      </c>
      <c r="E23028">
        <v>17</v>
      </c>
      <c r="F23028">
        <v>21.4</v>
      </c>
      <c r="G23028">
        <v>41.9</v>
      </c>
      <c r="H23028">
        <v>0</v>
      </c>
      <c r="I23028" t="s">
        <v>15</v>
      </c>
    </row>
    <row r="23029" spans="1:9" x14ac:dyDescent="0.25">
      <c r="A23029" s="2">
        <v>39465</v>
      </c>
      <c r="B23029">
        <v>18</v>
      </c>
      <c r="C23029">
        <v>2008</v>
      </c>
      <c r="D23029">
        <v>1</v>
      </c>
      <c r="E23029">
        <v>18</v>
      </c>
      <c r="F23029">
        <v>20.8</v>
      </c>
      <c r="G23029">
        <v>27.1</v>
      </c>
      <c r="H23029">
        <v>0</v>
      </c>
      <c r="I23029" t="s">
        <v>15</v>
      </c>
    </row>
    <row r="23030" spans="1:9" x14ac:dyDescent="0.25">
      <c r="A23030" s="2">
        <v>39466</v>
      </c>
      <c r="B23030">
        <v>19</v>
      </c>
      <c r="C23030">
        <v>2008</v>
      </c>
      <c r="D23030">
        <v>1</v>
      </c>
      <c r="E23030">
        <v>19</v>
      </c>
      <c r="F23030">
        <v>19</v>
      </c>
      <c r="G23030">
        <v>31.9</v>
      </c>
      <c r="H23030">
        <v>0</v>
      </c>
      <c r="I23030" t="s">
        <v>15</v>
      </c>
    </row>
    <row r="23031" spans="1:9" x14ac:dyDescent="0.25">
      <c r="A23031" s="2">
        <v>39467</v>
      </c>
      <c r="B23031">
        <v>20</v>
      </c>
      <c r="C23031">
        <v>2008</v>
      </c>
      <c r="D23031">
        <v>1</v>
      </c>
      <c r="E23031">
        <v>20</v>
      </c>
      <c r="F23031">
        <v>18.7</v>
      </c>
      <c r="G23031">
        <v>32.6</v>
      </c>
      <c r="H23031">
        <v>0</v>
      </c>
      <c r="I23031" t="s">
        <v>15</v>
      </c>
    </row>
    <row r="23032" spans="1:9" x14ac:dyDescent="0.25">
      <c r="A23032" s="2">
        <v>39468</v>
      </c>
      <c r="B23032">
        <v>21</v>
      </c>
      <c r="C23032">
        <v>2008</v>
      </c>
      <c r="D23032">
        <v>1</v>
      </c>
      <c r="E23032">
        <v>21</v>
      </c>
      <c r="F23032">
        <v>19</v>
      </c>
      <c r="G23032">
        <v>32.4</v>
      </c>
      <c r="H23032">
        <v>0</v>
      </c>
      <c r="I23032" t="s">
        <v>15</v>
      </c>
    </row>
    <row r="23033" spans="1:9" x14ac:dyDescent="0.25">
      <c r="A23033" s="2">
        <v>39469</v>
      </c>
      <c r="B23033">
        <v>22</v>
      </c>
      <c r="C23033">
        <v>2008</v>
      </c>
      <c r="D23033">
        <v>1</v>
      </c>
      <c r="E23033">
        <v>22</v>
      </c>
      <c r="F23033">
        <v>18</v>
      </c>
      <c r="G23033">
        <v>34.4</v>
      </c>
      <c r="H23033">
        <v>0</v>
      </c>
      <c r="I23033" t="s">
        <v>15</v>
      </c>
    </row>
    <row r="23034" spans="1:9" x14ac:dyDescent="0.25">
      <c r="A23034" s="2">
        <v>39470</v>
      </c>
      <c r="B23034">
        <v>23</v>
      </c>
      <c r="C23034">
        <v>2008</v>
      </c>
      <c r="D23034">
        <v>1</v>
      </c>
      <c r="E23034">
        <v>23</v>
      </c>
      <c r="F23034">
        <v>19.100000000000001</v>
      </c>
      <c r="G23034">
        <v>36.299999999999997</v>
      </c>
      <c r="H23034">
        <v>0</v>
      </c>
      <c r="I23034" t="s">
        <v>15</v>
      </c>
    </row>
    <row r="23035" spans="1:9" x14ac:dyDescent="0.25">
      <c r="A23035" s="2">
        <v>39471</v>
      </c>
      <c r="B23035">
        <v>24</v>
      </c>
      <c r="C23035">
        <v>2008</v>
      </c>
      <c r="D23035">
        <v>1</v>
      </c>
      <c r="E23035">
        <v>24</v>
      </c>
      <c r="F23035">
        <v>21.2</v>
      </c>
      <c r="G23035">
        <v>38.4</v>
      </c>
      <c r="H23035">
        <v>0</v>
      </c>
      <c r="I23035" t="s">
        <v>15</v>
      </c>
    </row>
    <row r="23036" spans="1:9" x14ac:dyDescent="0.25">
      <c r="A23036" s="2">
        <v>39472</v>
      </c>
      <c r="B23036">
        <v>25</v>
      </c>
      <c r="C23036">
        <v>2008</v>
      </c>
      <c r="D23036">
        <v>1</v>
      </c>
      <c r="E23036">
        <v>25</v>
      </c>
      <c r="F23036">
        <v>19.100000000000001</v>
      </c>
      <c r="G23036">
        <v>37.9</v>
      </c>
      <c r="H23036">
        <v>0</v>
      </c>
      <c r="I23036" t="s">
        <v>15</v>
      </c>
    </row>
    <row r="23037" spans="1:9" x14ac:dyDescent="0.25">
      <c r="A23037" s="2">
        <v>39473</v>
      </c>
      <c r="B23037">
        <v>26</v>
      </c>
      <c r="C23037">
        <v>2008</v>
      </c>
      <c r="D23037">
        <v>1</v>
      </c>
      <c r="E23037">
        <v>26</v>
      </c>
      <c r="F23037">
        <v>24.8</v>
      </c>
      <c r="G23037">
        <v>36.799999999999997</v>
      </c>
      <c r="H23037">
        <v>0</v>
      </c>
      <c r="I23037" t="s">
        <v>15</v>
      </c>
    </row>
    <row r="23038" spans="1:9" x14ac:dyDescent="0.25">
      <c r="A23038" s="2">
        <v>39474</v>
      </c>
      <c r="B23038">
        <v>27</v>
      </c>
      <c r="C23038">
        <v>2008</v>
      </c>
      <c r="D23038">
        <v>1</v>
      </c>
      <c r="E23038">
        <v>27</v>
      </c>
      <c r="F23038">
        <v>21</v>
      </c>
      <c r="G23038">
        <v>34.799999999999997</v>
      </c>
      <c r="H23038">
        <v>0</v>
      </c>
      <c r="I23038" t="s">
        <v>15</v>
      </c>
    </row>
    <row r="23039" spans="1:9" x14ac:dyDescent="0.25">
      <c r="A23039" s="2">
        <v>39475</v>
      </c>
      <c r="B23039">
        <v>28</v>
      </c>
      <c r="C23039">
        <v>2008</v>
      </c>
      <c r="D23039">
        <v>1</v>
      </c>
      <c r="E23039">
        <v>28</v>
      </c>
      <c r="F23039">
        <v>20</v>
      </c>
      <c r="G23039">
        <v>31.7</v>
      </c>
      <c r="H23039">
        <v>0</v>
      </c>
      <c r="I23039" t="s">
        <v>15</v>
      </c>
    </row>
    <row r="23040" spans="1:9" x14ac:dyDescent="0.25">
      <c r="A23040" s="2">
        <v>39476</v>
      </c>
      <c r="B23040">
        <v>29</v>
      </c>
      <c r="C23040">
        <v>2008</v>
      </c>
      <c r="D23040">
        <v>1</v>
      </c>
      <c r="E23040">
        <v>29</v>
      </c>
      <c r="F23040">
        <v>19.3</v>
      </c>
      <c r="G23040">
        <v>32.9</v>
      </c>
      <c r="H23040">
        <v>0</v>
      </c>
      <c r="I23040" t="s">
        <v>15</v>
      </c>
    </row>
    <row r="23041" spans="1:9" x14ac:dyDescent="0.25">
      <c r="A23041" s="2">
        <v>39477</v>
      </c>
      <c r="B23041">
        <v>30</v>
      </c>
      <c r="C23041">
        <v>2008</v>
      </c>
      <c r="D23041">
        <v>1</v>
      </c>
      <c r="E23041">
        <v>30</v>
      </c>
      <c r="F23041">
        <v>18.8</v>
      </c>
      <c r="G23041">
        <v>32.4</v>
      </c>
      <c r="H23041">
        <v>0</v>
      </c>
      <c r="I23041" t="s">
        <v>15</v>
      </c>
    </row>
    <row r="23042" spans="1:9" x14ac:dyDescent="0.25">
      <c r="A23042" s="2">
        <v>39478</v>
      </c>
      <c r="B23042">
        <v>31</v>
      </c>
      <c r="C23042">
        <v>2008</v>
      </c>
      <c r="D23042">
        <v>1</v>
      </c>
      <c r="E23042">
        <v>31</v>
      </c>
      <c r="F23042">
        <v>17.600000000000001</v>
      </c>
      <c r="G23042">
        <v>32.4</v>
      </c>
      <c r="H23042">
        <v>0</v>
      </c>
      <c r="I23042" t="s">
        <v>15</v>
      </c>
    </row>
    <row r="23043" spans="1:9" x14ac:dyDescent="0.25">
      <c r="A23043" s="2">
        <v>39479</v>
      </c>
      <c r="B23043">
        <v>32</v>
      </c>
      <c r="C23043">
        <v>2008</v>
      </c>
      <c r="D23043">
        <v>2</v>
      </c>
      <c r="E23043">
        <v>1</v>
      </c>
      <c r="F23043">
        <v>19.3</v>
      </c>
      <c r="G23043">
        <v>37.299999999999997</v>
      </c>
      <c r="H23043">
        <v>0</v>
      </c>
      <c r="I23043" t="s">
        <v>15</v>
      </c>
    </row>
    <row r="23044" spans="1:9" x14ac:dyDescent="0.25">
      <c r="A23044" s="2">
        <v>39480</v>
      </c>
      <c r="B23044">
        <v>33</v>
      </c>
      <c r="C23044">
        <v>2008</v>
      </c>
      <c r="D23044">
        <v>2</v>
      </c>
      <c r="E23044">
        <v>2</v>
      </c>
      <c r="F23044">
        <v>21.3</v>
      </c>
      <c r="G23044">
        <v>37.700000000000003</v>
      </c>
      <c r="H23044">
        <v>0</v>
      </c>
      <c r="I23044" t="s">
        <v>15</v>
      </c>
    </row>
    <row r="23045" spans="1:9" x14ac:dyDescent="0.25">
      <c r="A23045" s="2">
        <v>39481</v>
      </c>
      <c r="B23045">
        <v>34</v>
      </c>
      <c r="C23045">
        <v>2008</v>
      </c>
      <c r="D23045">
        <v>2</v>
      </c>
      <c r="E23045">
        <v>3</v>
      </c>
      <c r="F23045">
        <v>24</v>
      </c>
      <c r="G23045">
        <v>37.700000000000003</v>
      </c>
      <c r="H23045">
        <v>0</v>
      </c>
      <c r="I23045" t="s">
        <v>15</v>
      </c>
    </row>
    <row r="23046" spans="1:9" x14ac:dyDescent="0.25">
      <c r="A23046" s="2">
        <v>39482</v>
      </c>
      <c r="B23046">
        <v>35</v>
      </c>
      <c r="C23046">
        <v>2008</v>
      </c>
      <c r="D23046">
        <v>2</v>
      </c>
      <c r="E23046">
        <v>4</v>
      </c>
      <c r="F23046">
        <v>21.9</v>
      </c>
      <c r="G23046">
        <v>35.5</v>
      </c>
      <c r="H23046">
        <v>0</v>
      </c>
      <c r="I23046" t="s">
        <v>15</v>
      </c>
    </row>
    <row r="23047" spans="1:9" x14ac:dyDescent="0.25">
      <c r="A23047" s="2">
        <v>39483</v>
      </c>
      <c r="B23047">
        <v>36</v>
      </c>
      <c r="C23047">
        <v>2008</v>
      </c>
      <c r="D23047">
        <v>2</v>
      </c>
      <c r="E23047">
        <v>5</v>
      </c>
      <c r="F23047">
        <v>23.8</v>
      </c>
      <c r="G23047">
        <v>35.6</v>
      </c>
      <c r="H23047">
        <v>0</v>
      </c>
      <c r="I23047" t="s">
        <v>15</v>
      </c>
    </row>
    <row r="23048" spans="1:9" x14ac:dyDescent="0.25">
      <c r="A23048" s="2">
        <v>39484</v>
      </c>
      <c r="B23048">
        <v>37</v>
      </c>
      <c r="C23048">
        <v>2008</v>
      </c>
      <c r="D23048">
        <v>2</v>
      </c>
      <c r="E23048">
        <v>6</v>
      </c>
      <c r="F23048">
        <v>24</v>
      </c>
      <c r="G23048">
        <v>35.200000000000003</v>
      </c>
      <c r="H23048">
        <v>0</v>
      </c>
      <c r="I23048" t="s">
        <v>15</v>
      </c>
    </row>
    <row r="23049" spans="1:9" x14ac:dyDescent="0.25">
      <c r="A23049" s="2">
        <v>39485</v>
      </c>
      <c r="B23049">
        <v>38</v>
      </c>
      <c r="C23049">
        <v>2008</v>
      </c>
      <c r="D23049">
        <v>2</v>
      </c>
      <c r="E23049">
        <v>7</v>
      </c>
      <c r="F23049">
        <v>16.7</v>
      </c>
      <c r="G23049">
        <v>22.5</v>
      </c>
      <c r="H23049">
        <v>21.4</v>
      </c>
      <c r="I23049" t="s">
        <v>15</v>
      </c>
    </row>
    <row r="23050" spans="1:9" x14ac:dyDescent="0.25">
      <c r="A23050" s="2">
        <v>39486</v>
      </c>
      <c r="B23050">
        <v>39</v>
      </c>
      <c r="C23050">
        <v>2008</v>
      </c>
      <c r="D23050">
        <v>2</v>
      </c>
      <c r="E23050">
        <v>8</v>
      </c>
      <c r="F23050">
        <v>17.100000000000001</v>
      </c>
      <c r="G23050">
        <v>29</v>
      </c>
      <c r="H23050">
        <v>18.2</v>
      </c>
      <c r="I23050" t="s">
        <v>15</v>
      </c>
    </row>
    <row r="23051" spans="1:9" x14ac:dyDescent="0.25">
      <c r="A23051" s="2">
        <v>39487</v>
      </c>
      <c r="B23051">
        <v>40</v>
      </c>
      <c r="C23051">
        <v>2008</v>
      </c>
      <c r="D23051">
        <v>2</v>
      </c>
      <c r="E23051">
        <v>9</v>
      </c>
      <c r="F23051">
        <v>19.2</v>
      </c>
      <c r="G23051">
        <v>29.8</v>
      </c>
      <c r="H23051">
        <v>0</v>
      </c>
      <c r="I23051" t="s">
        <v>15</v>
      </c>
    </row>
    <row r="23052" spans="1:9" x14ac:dyDescent="0.25">
      <c r="A23052" s="2">
        <v>39488</v>
      </c>
      <c r="B23052">
        <v>41</v>
      </c>
      <c r="C23052">
        <v>2008</v>
      </c>
      <c r="D23052">
        <v>2</v>
      </c>
      <c r="E23052">
        <v>10</v>
      </c>
      <c r="F23052">
        <v>20.6</v>
      </c>
      <c r="G23052">
        <v>35</v>
      </c>
      <c r="H23052">
        <v>0</v>
      </c>
      <c r="I23052" t="s">
        <v>15</v>
      </c>
    </row>
    <row r="23053" spans="1:9" x14ac:dyDescent="0.25">
      <c r="A23053" s="2">
        <v>39489</v>
      </c>
      <c r="B23053">
        <v>42</v>
      </c>
      <c r="C23053">
        <v>2008</v>
      </c>
      <c r="D23053">
        <v>2</v>
      </c>
      <c r="E23053">
        <v>11</v>
      </c>
      <c r="F23053">
        <v>23.2</v>
      </c>
      <c r="G23053">
        <v>37.6</v>
      </c>
      <c r="H23053">
        <v>0</v>
      </c>
      <c r="I23053" t="s">
        <v>15</v>
      </c>
    </row>
    <row r="23054" spans="1:9" x14ac:dyDescent="0.25">
      <c r="A23054" s="2">
        <v>39490</v>
      </c>
      <c r="B23054">
        <v>43</v>
      </c>
      <c r="C23054">
        <v>2008</v>
      </c>
      <c r="D23054">
        <v>2</v>
      </c>
      <c r="E23054">
        <v>12</v>
      </c>
      <c r="F23054">
        <v>20.7</v>
      </c>
      <c r="G23054">
        <v>36.700000000000003</v>
      </c>
      <c r="H23054">
        <v>0</v>
      </c>
      <c r="I23054" t="s">
        <v>15</v>
      </c>
    </row>
    <row r="23055" spans="1:9" x14ac:dyDescent="0.25">
      <c r="A23055" s="2">
        <v>39491</v>
      </c>
      <c r="B23055">
        <v>44</v>
      </c>
      <c r="C23055">
        <v>2008</v>
      </c>
      <c r="D23055">
        <v>2</v>
      </c>
      <c r="E23055">
        <v>13</v>
      </c>
      <c r="F23055">
        <v>21.9</v>
      </c>
      <c r="G23055">
        <v>36.1</v>
      </c>
      <c r="H23055">
        <v>0</v>
      </c>
      <c r="I23055" t="s">
        <v>15</v>
      </c>
    </row>
    <row r="23056" spans="1:9" x14ac:dyDescent="0.25">
      <c r="A23056" s="2">
        <v>39492</v>
      </c>
      <c r="B23056">
        <v>45</v>
      </c>
      <c r="C23056">
        <v>2008</v>
      </c>
      <c r="D23056">
        <v>2</v>
      </c>
      <c r="E23056">
        <v>14</v>
      </c>
      <c r="F23056">
        <v>24.3</v>
      </c>
      <c r="G23056">
        <v>33.4</v>
      </c>
      <c r="H23056">
        <v>0</v>
      </c>
      <c r="I23056" t="s">
        <v>15</v>
      </c>
    </row>
    <row r="23057" spans="1:9" x14ac:dyDescent="0.25">
      <c r="A23057" s="2">
        <v>39493</v>
      </c>
      <c r="B23057">
        <v>46</v>
      </c>
      <c r="C23057">
        <v>2008</v>
      </c>
      <c r="D23057">
        <v>2</v>
      </c>
      <c r="E23057">
        <v>15</v>
      </c>
      <c r="F23057">
        <v>22.1</v>
      </c>
      <c r="G23057">
        <v>27.9</v>
      </c>
      <c r="H23057">
        <v>0</v>
      </c>
      <c r="I23057" t="s">
        <v>15</v>
      </c>
    </row>
    <row r="23058" spans="1:9" x14ac:dyDescent="0.25">
      <c r="A23058" s="2">
        <v>39494</v>
      </c>
      <c r="B23058">
        <v>47</v>
      </c>
      <c r="C23058">
        <v>2008</v>
      </c>
      <c r="D23058">
        <v>2</v>
      </c>
      <c r="E23058">
        <v>16</v>
      </c>
      <c r="F23058">
        <v>16.600000000000001</v>
      </c>
      <c r="G23058">
        <v>28.1</v>
      </c>
      <c r="H23058">
        <v>0</v>
      </c>
      <c r="I23058" t="s">
        <v>15</v>
      </c>
    </row>
    <row r="23059" spans="1:9" x14ac:dyDescent="0.25">
      <c r="A23059" s="2">
        <v>39495</v>
      </c>
      <c r="B23059">
        <v>48</v>
      </c>
      <c r="C23059">
        <v>2008</v>
      </c>
      <c r="D23059">
        <v>2</v>
      </c>
      <c r="E23059">
        <v>17</v>
      </c>
      <c r="F23059">
        <v>19</v>
      </c>
      <c r="G23059">
        <v>28.5</v>
      </c>
      <c r="H23059">
        <v>0</v>
      </c>
      <c r="I23059" t="s">
        <v>15</v>
      </c>
    </row>
    <row r="23060" spans="1:9" x14ac:dyDescent="0.25">
      <c r="A23060" s="2">
        <v>39496</v>
      </c>
      <c r="B23060">
        <v>49</v>
      </c>
      <c r="C23060">
        <v>2008</v>
      </c>
      <c r="D23060">
        <v>2</v>
      </c>
      <c r="E23060">
        <v>18</v>
      </c>
      <c r="F23060">
        <v>14.8</v>
      </c>
      <c r="G23060">
        <v>27.9</v>
      </c>
      <c r="H23060">
        <v>0</v>
      </c>
      <c r="I23060" t="s">
        <v>15</v>
      </c>
    </row>
    <row r="23061" spans="1:9" x14ac:dyDescent="0.25">
      <c r="A23061" s="2">
        <v>39497</v>
      </c>
      <c r="B23061">
        <v>50</v>
      </c>
      <c r="C23061">
        <v>2008</v>
      </c>
      <c r="D23061">
        <v>2</v>
      </c>
      <c r="E23061">
        <v>19</v>
      </c>
      <c r="F23061">
        <v>14.5</v>
      </c>
      <c r="G23061">
        <v>27.6</v>
      </c>
      <c r="H23061">
        <v>0</v>
      </c>
      <c r="I23061" t="s">
        <v>15</v>
      </c>
    </row>
    <row r="23062" spans="1:9" x14ac:dyDescent="0.25">
      <c r="A23062" s="2">
        <v>39498</v>
      </c>
      <c r="B23062">
        <v>51</v>
      </c>
      <c r="C23062">
        <v>2008</v>
      </c>
      <c r="D23062">
        <v>2</v>
      </c>
      <c r="E23062">
        <v>20</v>
      </c>
      <c r="F23062">
        <v>14.9</v>
      </c>
      <c r="G23062">
        <v>25.2</v>
      </c>
      <c r="H23062">
        <v>0</v>
      </c>
      <c r="I23062" t="s">
        <v>15</v>
      </c>
    </row>
    <row r="23063" spans="1:9" x14ac:dyDescent="0.25">
      <c r="A23063" s="2">
        <v>39499</v>
      </c>
      <c r="B23063">
        <v>52</v>
      </c>
      <c r="C23063">
        <v>2008</v>
      </c>
      <c r="D23063">
        <v>2</v>
      </c>
      <c r="E23063">
        <v>21</v>
      </c>
      <c r="F23063">
        <v>14.7</v>
      </c>
      <c r="G23063">
        <v>29.1</v>
      </c>
      <c r="H23063">
        <v>0</v>
      </c>
      <c r="I23063" t="s">
        <v>15</v>
      </c>
    </row>
    <row r="23064" spans="1:9" x14ac:dyDescent="0.25">
      <c r="A23064" s="2">
        <v>39500</v>
      </c>
      <c r="B23064">
        <v>53</v>
      </c>
      <c r="C23064">
        <v>2008</v>
      </c>
      <c r="D23064">
        <v>2</v>
      </c>
      <c r="E23064">
        <v>22</v>
      </c>
      <c r="F23064">
        <v>14.3</v>
      </c>
      <c r="G23064">
        <v>27.7</v>
      </c>
      <c r="H23064">
        <v>0</v>
      </c>
      <c r="I23064" t="s">
        <v>15</v>
      </c>
    </row>
    <row r="23065" spans="1:9" x14ac:dyDescent="0.25">
      <c r="A23065" s="2">
        <v>39501</v>
      </c>
      <c r="B23065">
        <v>54</v>
      </c>
      <c r="C23065">
        <v>2008</v>
      </c>
      <c r="D23065">
        <v>2</v>
      </c>
      <c r="E23065">
        <v>23</v>
      </c>
      <c r="F23065">
        <v>14.3</v>
      </c>
      <c r="G23065">
        <v>29.7</v>
      </c>
      <c r="H23065">
        <v>0</v>
      </c>
      <c r="I23065" t="s">
        <v>15</v>
      </c>
    </row>
    <row r="23066" spans="1:9" x14ac:dyDescent="0.25">
      <c r="A23066" s="2">
        <v>39502</v>
      </c>
      <c r="B23066">
        <v>55</v>
      </c>
      <c r="C23066">
        <v>2008</v>
      </c>
      <c r="D23066">
        <v>2</v>
      </c>
      <c r="E23066">
        <v>24</v>
      </c>
      <c r="F23066">
        <v>16.3</v>
      </c>
      <c r="G23066">
        <v>32.799999999999997</v>
      </c>
      <c r="H23066">
        <v>0</v>
      </c>
      <c r="I23066" t="s">
        <v>15</v>
      </c>
    </row>
    <row r="23067" spans="1:9" x14ac:dyDescent="0.25">
      <c r="A23067" s="2">
        <v>39503</v>
      </c>
      <c r="B23067">
        <v>56</v>
      </c>
      <c r="C23067">
        <v>2008</v>
      </c>
      <c r="D23067">
        <v>2</v>
      </c>
      <c r="E23067">
        <v>25</v>
      </c>
      <c r="F23067">
        <v>17.600000000000001</v>
      </c>
      <c r="G23067">
        <v>35.200000000000003</v>
      </c>
      <c r="H23067">
        <v>0</v>
      </c>
      <c r="I23067" t="s">
        <v>15</v>
      </c>
    </row>
    <row r="23068" spans="1:9" x14ac:dyDescent="0.25">
      <c r="A23068" s="2">
        <v>39504</v>
      </c>
      <c r="B23068">
        <v>57</v>
      </c>
      <c r="C23068">
        <v>2008</v>
      </c>
      <c r="D23068">
        <v>2</v>
      </c>
      <c r="E23068">
        <v>26</v>
      </c>
      <c r="F23068">
        <v>17.600000000000001</v>
      </c>
      <c r="G23068">
        <v>37</v>
      </c>
      <c r="H23068">
        <v>0</v>
      </c>
      <c r="I23068" t="s">
        <v>15</v>
      </c>
    </row>
    <row r="23069" spans="1:9" x14ac:dyDescent="0.25">
      <c r="A23069" s="2">
        <v>39505</v>
      </c>
      <c r="B23069">
        <v>58</v>
      </c>
      <c r="C23069">
        <v>2008</v>
      </c>
      <c r="D23069">
        <v>2</v>
      </c>
      <c r="E23069">
        <v>27</v>
      </c>
      <c r="F23069">
        <v>22.1</v>
      </c>
      <c r="G23069">
        <v>37.6</v>
      </c>
      <c r="H23069">
        <v>0</v>
      </c>
      <c r="I23069" t="s">
        <v>15</v>
      </c>
    </row>
    <row r="23070" spans="1:9" x14ac:dyDescent="0.25">
      <c r="A23070" s="2">
        <v>39506</v>
      </c>
      <c r="B23070">
        <v>59</v>
      </c>
      <c r="C23070">
        <v>2008</v>
      </c>
      <c r="D23070">
        <v>2</v>
      </c>
      <c r="E23070">
        <v>28</v>
      </c>
      <c r="F23070">
        <v>21.4</v>
      </c>
      <c r="G23070">
        <v>41.9</v>
      </c>
      <c r="H23070">
        <v>0</v>
      </c>
      <c r="I23070" t="s">
        <v>15</v>
      </c>
    </row>
    <row r="23071" spans="1:9" x14ac:dyDescent="0.25">
      <c r="A23071" s="2">
        <v>39507</v>
      </c>
      <c r="B23071">
        <v>60</v>
      </c>
      <c r="C23071">
        <v>2008</v>
      </c>
      <c r="D23071">
        <v>2</v>
      </c>
      <c r="E23071">
        <v>29</v>
      </c>
      <c r="F23071">
        <v>15.8</v>
      </c>
      <c r="G23071">
        <v>34</v>
      </c>
      <c r="H23071">
        <v>0</v>
      </c>
      <c r="I23071" t="s">
        <v>15</v>
      </c>
    </row>
    <row r="23072" spans="1:9" x14ac:dyDescent="0.25">
      <c r="A23072" s="2">
        <v>39508</v>
      </c>
      <c r="B23072">
        <v>61</v>
      </c>
      <c r="C23072">
        <v>2008</v>
      </c>
      <c r="D23072">
        <v>3</v>
      </c>
      <c r="E23072">
        <v>1</v>
      </c>
      <c r="F23072">
        <v>21.6</v>
      </c>
      <c r="G23072">
        <v>29.6</v>
      </c>
      <c r="H23072">
        <v>0</v>
      </c>
      <c r="I23072" t="s">
        <v>15</v>
      </c>
    </row>
    <row r="23073" spans="1:9" x14ac:dyDescent="0.25">
      <c r="A23073" s="2">
        <v>39509</v>
      </c>
      <c r="B23073">
        <v>62</v>
      </c>
      <c r="C23073">
        <v>2008</v>
      </c>
      <c r="D23073">
        <v>3</v>
      </c>
      <c r="E23073">
        <v>2</v>
      </c>
      <c r="F23073">
        <v>17.600000000000001</v>
      </c>
      <c r="G23073">
        <v>32.1</v>
      </c>
      <c r="H23073">
        <v>0</v>
      </c>
      <c r="I23073" t="s">
        <v>15</v>
      </c>
    </row>
    <row r="23074" spans="1:9" x14ac:dyDescent="0.25">
      <c r="A23074" s="2">
        <v>39510</v>
      </c>
      <c r="B23074">
        <v>63</v>
      </c>
      <c r="C23074">
        <v>2008</v>
      </c>
      <c r="D23074">
        <v>3</v>
      </c>
      <c r="E23074">
        <v>3</v>
      </c>
      <c r="F23074">
        <v>19</v>
      </c>
      <c r="G23074">
        <v>32.6</v>
      </c>
      <c r="H23074">
        <v>0</v>
      </c>
      <c r="I23074" t="s">
        <v>15</v>
      </c>
    </row>
    <row r="23075" spans="1:9" x14ac:dyDescent="0.25">
      <c r="A23075" s="2">
        <v>39511</v>
      </c>
      <c r="B23075">
        <v>64</v>
      </c>
      <c r="C23075">
        <v>2008</v>
      </c>
      <c r="D23075">
        <v>3</v>
      </c>
      <c r="E23075">
        <v>4</v>
      </c>
      <c r="F23075">
        <v>19</v>
      </c>
      <c r="G23075">
        <v>32.799999999999997</v>
      </c>
      <c r="H23075">
        <v>0</v>
      </c>
      <c r="I23075" t="s">
        <v>15</v>
      </c>
    </row>
    <row r="23076" spans="1:9" x14ac:dyDescent="0.25">
      <c r="A23076" s="2">
        <v>39512</v>
      </c>
      <c r="B23076">
        <v>65</v>
      </c>
      <c r="C23076">
        <v>2008</v>
      </c>
      <c r="D23076">
        <v>3</v>
      </c>
      <c r="E23076">
        <v>5</v>
      </c>
      <c r="F23076">
        <v>16.600000000000001</v>
      </c>
      <c r="G23076">
        <v>33.6</v>
      </c>
      <c r="H23076">
        <v>0</v>
      </c>
      <c r="I23076" t="s">
        <v>15</v>
      </c>
    </row>
    <row r="23077" spans="1:9" x14ac:dyDescent="0.25">
      <c r="A23077" s="2">
        <v>39513</v>
      </c>
      <c r="B23077">
        <v>66</v>
      </c>
      <c r="C23077">
        <v>2008</v>
      </c>
      <c r="D23077">
        <v>3</v>
      </c>
      <c r="E23077">
        <v>6</v>
      </c>
      <c r="F23077">
        <v>17.8</v>
      </c>
      <c r="G23077">
        <v>31.7</v>
      </c>
      <c r="H23077">
        <v>0</v>
      </c>
      <c r="I23077" t="s">
        <v>15</v>
      </c>
    </row>
    <row r="23078" spans="1:9" x14ac:dyDescent="0.25">
      <c r="A23078" s="2">
        <v>39514</v>
      </c>
      <c r="B23078">
        <v>67</v>
      </c>
      <c r="C23078">
        <v>2008</v>
      </c>
      <c r="D23078">
        <v>3</v>
      </c>
      <c r="E23078">
        <v>7</v>
      </c>
      <c r="F23078">
        <v>20.7</v>
      </c>
      <c r="G23078">
        <v>27.5</v>
      </c>
      <c r="H23078">
        <v>0.8</v>
      </c>
      <c r="I23078" t="s">
        <v>15</v>
      </c>
    </row>
    <row r="23079" spans="1:9" x14ac:dyDescent="0.25">
      <c r="A23079" s="2">
        <v>39515</v>
      </c>
      <c r="B23079">
        <v>68</v>
      </c>
      <c r="C23079">
        <v>2008</v>
      </c>
      <c r="D23079">
        <v>3</v>
      </c>
      <c r="E23079">
        <v>8</v>
      </c>
      <c r="F23079">
        <v>12.9</v>
      </c>
      <c r="G23079">
        <v>26.6</v>
      </c>
      <c r="H23079">
        <v>0.6</v>
      </c>
      <c r="I23079" t="s">
        <v>15</v>
      </c>
    </row>
    <row r="23080" spans="1:9" x14ac:dyDescent="0.25">
      <c r="A23080" s="2">
        <v>39516</v>
      </c>
      <c r="B23080">
        <v>69</v>
      </c>
      <c r="C23080">
        <v>2008</v>
      </c>
      <c r="D23080">
        <v>3</v>
      </c>
      <c r="E23080">
        <v>9</v>
      </c>
      <c r="F23080">
        <v>12.4</v>
      </c>
      <c r="G23080">
        <v>29.6</v>
      </c>
      <c r="H23080">
        <v>0</v>
      </c>
      <c r="I23080" t="s">
        <v>15</v>
      </c>
    </row>
    <row r="23081" spans="1:9" x14ac:dyDescent="0.25">
      <c r="A23081" s="2">
        <v>39517</v>
      </c>
      <c r="B23081">
        <v>70</v>
      </c>
      <c r="C23081">
        <v>2008</v>
      </c>
      <c r="D23081">
        <v>3</v>
      </c>
      <c r="E23081">
        <v>10</v>
      </c>
      <c r="F23081">
        <v>18.100000000000001</v>
      </c>
      <c r="G23081">
        <v>33.6</v>
      </c>
      <c r="H23081">
        <v>0</v>
      </c>
      <c r="I23081" t="s">
        <v>15</v>
      </c>
    </row>
    <row r="23082" spans="1:9" x14ac:dyDescent="0.25">
      <c r="A23082" s="2">
        <v>39518</v>
      </c>
      <c r="B23082">
        <v>71</v>
      </c>
      <c r="C23082">
        <v>2008</v>
      </c>
      <c r="D23082">
        <v>3</v>
      </c>
      <c r="E23082">
        <v>11</v>
      </c>
      <c r="F23082">
        <v>20.2</v>
      </c>
      <c r="G23082">
        <v>36.700000000000003</v>
      </c>
      <c r="H23082">
        <v>0</v>
      </c>
      <c r="I23082" t="s">
        <v>15</v>
      </c>
    </row>
    <row r="23083" spans="1:9" x14ac:dyDescent="0.25">
      <c r="A23083" s="2">
        <v>39519</v>
      </c>
      <c r="B23083">
        <v>72</v>
      </c>
      <c r="C23083">
        <v>2008</v>
      </c>
      <c r="D23083">
        <v>3</v>
      </c>
      <c r="E23083">
        <v>12</v>
      </c>
      <c r="F23083">
        <v>16</v>
      </c>
      <c r="G23083">
        <v>36</v>
      </c>
      <c r="H23083">
        <v>0</v>
      </c>
      <c r="I23083" t="s">
        <v>15</v>
      </c>
    </row>
    <row r="23084" spans="1:9" x14ac:dyDescent="0.25">
      <c r="A23084" s="2">
        <v>39520</v>
      </c>
      <c r="B23084">
        <v>73</v>
      </c>
      <c r="C23084">
        <v>2008</v>
      </c>
      <c r="D23084">
        <v>3</v>
      </c>
      <c r="E23084">
        <v>13</v>
      </c>
      <c r="F23084">
        <v>20.8</v>
      </c>
      <c r="G23084">
        <v>25</v>
      </c>
      <c r="H23084">
        <v>0</v>
      </c>
      <c r="I23084" t="s">
        <v>15</v>
      </c>
    </row>
    <row r="23085" spans="1:9" x14ac:dyDescent="0.25">
      <c r="A23085" s="2">
        <v>39521</v>
      </c>
      <c r="B23085">
        <v>74</v>
      </c>
      <c r="C23085">
        <v>2008</v>
      </c>
      <c r="D23085">
        <v>3</v>
      </c>
      <c r="E23085">
        <v>14</v>
      </c>
      <c r="F23085">
        <v>7.4</v>
      </c>
      <c r="G23085">
        <v>25</v>
      </c>
      <c r="H23085">
        <v>0</v>
      </c>
      <c r="I23085" t="s">
        <v>15</v>
      </c>
    </row>
    <row r="23086" spans="1:9" x14ac:dyDescent="0.25">
      <c r="A23086" s="2">
        <v>39522</v>
      </c>
      <c r="B23086">
        <v>75</v>
      </c>
      <c r="C23086">
        <v>2008</v>
      </c>
      <c r="D23086">
        <v>3</v>
      </c>
      <c r="E23086">
        <v>15</v>
      </c>
      <c r="F23086">
        <v>9.3000000000000007</v>
      </c>
      <c r="G23086">
        <v>25.9</v>
      </c>
      <c r="H23086">
        <v>0</v>
      </c>
      <c r="I23086" t="s">
        <v>15</v>
      </c>
    </row>
    <row r="23087" spans="1:9" x14ac:dyDescent="0.25">
      <c r="A23087" s="2">
        <v>39523</v>
      </c>
      <c r="B23087">
        <v>76</v>
      </c>
      <c r="C23087">
        <v>2008</v>
      </c>
      <c r="D23087">
        <v>3</v>
      </c>
      <c r="E23087">
        <v>16</v>
      </c>
      <c r="F23087">
        <v>11.2</v>
      </c>
      <c r="G23087">
        <v>26.3</v>
      </c>
      <c r="H23087">
        <v>0</v>
      </c>
      <c r="I23087" t="s">
        <v>15</v>
      </c>
    </row>
    <row r="23088" spans="1:9" x14ac:dyDescent="0.25">
      <c r="A23088" s="2">
        <v>39524</v>
      </c>
      <c r="B23088">
        <v>77</v>
      </c>
      <c r="C23088">
        <v>2008</v>
      </c>
      <c r="D23088">
        <v>3</v>
      </c>
      <c r="E23088">
        <v>17</v>
      </c>
      <c r="F23088">
        <v>10.4</v>
      </c>
      <c r="G23088">
        <v>30.1</v>
      </c>
      <c r="H23088">
        <v>0</v>
      </c>
      <c r="I23088" t="s">
        <v>15</v>
      </c>
    </row>
    <row r="23089" spans="1:9" x14ac:dyDescent="0.25">
      <c r="A23089" s="2">
        <v>39525</v>
      </c>
      <c r="B23089">
        <v>78</v>
      </c>
      <c r="C23089">
        <v>2008</v>
      </c>
      <c r="D23089">
        <v>3</v>
      </c>
      <c r="E23089">
        <v>18</v>
      </c>
      <c r="F23089">
        <v>18.899999999999999</v>
      </c>
      <c r="G23089">
        <v>31.7</v>
      </c>
      <c r="H23089">
        <v>0</v>
      </c>
      <c r="I23089" t="s">
        <v>15</v>
      </c>
    </row>
    <row r="23090" spans="1:9" x14ac:dyDescent="0.25">
      <c r="A23090" s="2">
        <v>39526</v>
      </c>
      <c r="B23090">
        <v>79</v>
      </c>
      <c r="C23090">
        <v>2008</v>
      </c>
      <c r="D23090">
        <v>3</v>
      </c>
      <c r="E23090">
        <v>19</v>
      </c>
      <c r="F23090">
        <v>18.2</v>
      </c>
      <c r="G23090">
        <v>33.1</v>
      </c>
      <c r="H23090">
        <v>0</v>
      </c>
      <c r="I23090" t="s">
        <v>15</v>
      </c>
    </row>
    <row r="23091" spans="1:9" x14ac:dyDescent="0.25">
      <c r="A23091" s="2">
        <v>39527</v>
      </c>
      <c r="B23091">
        <v>80</v>
      </c>
      <c r="C23091">
        <v>2008</v>
      </c>
      <c r="D23091">
        <v>3</v>
      </c>
      <c r="E23091">
        <v>20</v>
      </c>
      <c r="F23091">
        <v>17.399999999999999</v>
      </c>
      <c r="G23091">
        <v>31.2</v>
      </c>
      <c r="H23091">
        <v>0</v>
      </c>
      <c r="I23091" t="s">
        <v>15</v>
      </c>
    </row>
    <row r="23092" spans="1:9" x14ac:dyDescent="0.25">
      <c r="A23092" s="2">
        <v>39528</v>
      </c>
      <c r="B23092">
        <v>81</v>
      </c>
      <c r="C23092">
        <v>2008</v>
      </c>
      <c r="D23092">
        <v>3</v>
      </c>
      <c r="E23092">
        <v>21</v>
      </c>
      <c r="F23092">
        <v>17.600000000000001</v>
      </c>
      <c r="G23092">
        <v>33.6</v>
      </c>
      <c r="H23092">
        <v>0</v>
      </c>
      <c r="I23092" t="s">
        <v>15</v>
      </c>
    </row>
    <row r="23093" spans="1:9" x14ac:dyDescent="0.25">
      <c r="A23093" s="2">
        <v>39529</v>
      </c>
      <c r="B23093">
        <v>82</v>
      </c>
      <c r="C23093">
        <v>2008</v>
      </c>
      <c r="D23093">
        <v>3</v>
      </c>
      <c r="E23093">
        <v>22</v>
      </c>
      <c r="F23093">
        <v>17.600000000000001</v>
      </c>
      <c r="G23093">
        <v>32</v>
      </c>
      <c r="H23093">
        <v>0</v>
      </c>
      <c r="I23093" t="s">
        <v>15</v>
      </c>
    </row>
    <row r="23094" spans="1:9" x14ac:dyDescent="0.25">
      <c r="A23094" s="2">
        <v>39530</v>
      </c>
      <c r="B23094">
        <v>83</v>
      </c>
      <c r="C23094">
        <v>2008</v>
      </c>
      <c r="D23094">
        <v>3</v>
      </c>
      <c r="E23094">
        <v>23</v>
      </c>
      <c r="F23094">
        <v>17.100000000000001</v>
      </c>
      <c r="G23094">
        <v>26.2</v>
      </c>
      <c r="H23094">
        <v>0</v>
      </c>
      <c r="I23094" t="s">
        <v>15</v>
      </c>
    </row>
    <row r="23095" spans="1:9" x14ac:dyDescent="0.25">
      <c r="A23095" s="2">
        <v>39531</v>
      </c>
      <c r="B23095">
        <v>84</v>
      </c>
      <c r="C23095">
        <v>2008</v>
      </c>
      <c r="D23095">
        <v>3</v>
      </c>
      <c r="E23095">
        <v>24</v>
      </c>
      <c r="F23095">
        <v>12.8</v>
      </c>
      <c r="G23095">
        <v>26.3</v>
      </c>
      <c r="H23095">
        <v>0</v>
      </c>
      <c r="I23095" t="s">
        <v>15</v>
      </c>
    </row>
    <row r="23096" spans="1:9" x14ac:dyDescent="0.25">
      <c r="A23096" s="2">
        <v>39532</v>
      </c>
      <c r="B23096">
        <v>85</v>
      </c>
      <c r="C23096">
        <v>2008</v>
      </c>
      <c r="D23096">
        <v>3</v>
      </c>
      <c r="E23096">
        <v>25</v>
      </c>
      <c r="F23096">
        <v>14</v>
      </c>
      <c r="G23096">
        <v>27.5</v>
      </c>
      <c r="H23096">
        <v>0</v>
      </c>
      <c r="I23096" t="s">
        <v>15</v>
      </c>
    </row>
    <row r="23097" spans="1:9" x14ac:dyDescent="0.25">
      <c r="A23097" s="2">
        <v>39533</v>
      </c>
      <c r="B23097">
        <v>86</v>
      </c>
      <c r="C23097">
        <v>2008</v>
      </c>
      <c r="D23097">
        <v>3</v>
      </c>
      <c r="E23097">
        <v>26</v>
      </c>
      <c r="F23097">
        <v>15.1</v>
      </c>
      <c r="G23097">
        <v>30.2</v>
      </c>
      <c r="H23097">
        <v>0</v>
      </c>
      <c r="I23097" t="s">
        <v>15</v>
      </c>
    </row>
    <row r="23098" spans="1:9" x14ac:dyDescent="0.25">
      <c r="A23098" s="2">
        <v>39534</v>
      </c>
      <c r="B23098">
        <v>87</v>
      </c>
      <c r="C23098">
        <v>2008</v>
      </c>
      <c r="D23098">
        <v>3</v>
      </c>
      <c r="E23098">
        <v>27</v>
      </c>
      <c r="F23098">
        <v>17</v>
      </c>
      <c r="G23098">
        <v>32.6</v>
      </c>
      <c r="H23098">
        <v>0</v>
      </c>
      <c r="I23098" t="s">
        <v>15</v>
      </c>
    </row>
    <row r="23099" spans="1:9" x14ac:dyDescent="0.25">
      <c r="A23099" s="2">
        <v>39535</v>
      </c>
      <c r="B23099">
        <v>88</v>
      </c>
      <c r="C23099">
        <v>2008</v>
      </c>
      <c r="D23099">
        <v>3</v>
      </c>
      <c r="E23099">
        <v>28</v>
      </c>
      <c r="F23099">
        <v>19.899999999999999</v>
      </c>
      <c r="G23099">
        <v>32.700000000000003</v>
      </c>
      <c r="H23099">
        <v>0</v>
      </c>
      <c r="I23099" t="s">
        <v>15</v>
      </c>
    </row>
    <row r="23100" spans="1:9" x14ac:dyDescent="0.25">
      <c r="A23100" s="2">
        <v>39536</v>
      </c>
      <c r="B23100">
        <v>89</v>
      </c>
      <c r="C23100">
        <v>2008</v>
      </c>
      <c r="D23100">
        <v>3</v>
      </c>
      <c r="E23100">
        <v>29</v>
      </c>
      <c r="F23100">
        <v>15.9</v>
      </c>
      <c r="G23100">
        <v>29.9</v>
      </c>
      <c r="H23100">
        <v>0</v>
      </c>
      <c r="I23100" t="s">
        <v>15</v>
      </c>
    </row>
    <row r="23101" spans="1:9" x14ac:dyDescent="0.25">
      <c r="A23101" s="2">
        <v>39537</v>
      </c>
      <c r="B23101">
        <v>90</v>
      </c>
      <c r="C23101">
        <v>2008</v>
      </c>
      <c r="D23101">
        <v>3</v>
      </c>
      <c r="E23101">
        <v>30</v>
      </c>
      <c r="F23101">
        <v>14.4</v>
      </c>
      <c r="G23101">
        <v>29.3</v>
      </c>
      <c r="H23101">
        <v>0</v>
      </c>
      <c r="I23101" t="s">
        <v>15</v>
      </c>
    </row>
    <row r="23102" spans="1:9" x14ac:dyDescent="0.25">
      <c r="A23102" s="2">
        <v>39538</v>
      </c>
      <c r="B23102">
        <v>91</v>
      </c>
      <c r="C23102">
        <v>2008</v>
      </c>
      <c r="D23102">
        <v>3</v>
      </c>
      <c r="E23102">
        <v>31</v>
      </c>
      <c r="F23102">
        <v>13.4</v>
      </c>
      <c r="G23102">
        <v>19.8</v>
      </c>
      <c r="H23102">
        <v>14.8</v>
      </c>
      <c r="I23102" t="s">
        <v>15</v>
      </c>
    </row>
    <row r="23103" spans="1:9" x14ac:dyDescent="0.25">
      <c r="A23103" s="2">
        <v>39539</v>
      </c>
      <c r="B23103">
        <v>92</v>
      </c>
      <c r="C23103">
        <v>2008</v>
      </c>
      <c r="D23103">
        <v>4</v>
      </c>
      <c r="E23103">
        <v>1</v>
      </c>
      <c r="F23103">
        <v>13.4</v>
      </c>
      <c r="G23103">
        <v>24.2</v>
      </c>
      <c r="H23103">
        <v>16</v>
      </c>
      <c r="I23103" t="s">
        <v>15</v>
      </c>
    </row>
    <row r="23104" spans="1:9" x14ac:dyDescent="0.25">
      <c r="A23104" s="2">
        <v>39540</v>
      </c>
      <c r="B23104">
        <v>93</v>
      </c>
      <c r="C23104">
        <v>2008</v>
      </c>
      <c r="D23104">
        <v>4</v>
      </c>
      <c r="E23104">
        <v>2</v>
      </c>
      <c r="F23104">
        <v>11.5</v>
      </c>
      <c r="G23104">
        <v>22.4</v>
      </c>
      <c r="H23104">
        <v>0</v>
      </c>
      <c r="I23104" t="s">
        <v>15</v>
      </c>
    </row>
    <row r="23105" spans="1:9" x14ac:dyDescent="0.25">
      <c r="A23105" s="2">
        <v>39541</v>
      </c>
      <c r="B23105">
        <v>94</v>
      </c>
      <c r="C23105">
        <v>2008</v>
      </c>
      <c r="D23105">
        <v>4</v>
      </c>
      <c r="E23105">
        <v>3</v>
      </c>
      <c r="F23105">
        <v>12.7</v>
      </c>
      <c r="G23105">
        <v>26.1</v>
      </c>
      <c r="H23105">
        <v>0</v>
      </c>
      <c r="I23105" t="s">
        <v>15</v>
      </c>
    </row>
    <row r="23106" spans="1:9" x14ac:dyDescent="0.25">
      <c r="A23106" s="2">
        <v>39542</v>
      </c>
      <c r="B23106">
        <v>95</v>
      </c>
      <c r="C23106">
        <v>2008</v>
      </c>
      <c r="D23106">
        <v>4</v>
      </c>
      <c r="E23106">
        <v>4</v>
      </c>
      <c r="F23106">
        <v>13.4</v>
      </c>
      <c r="G23106">
        <v>29.9</v>
      </c>
      <c r="H23106">
        <v>0</v>
      </c>
      <c r="I23106" t="s">
        <v>15</v>
      </c>
    </row>
    <row r="23107" spans="1:9" x14ac:dyDescent="0.25">
      <c r="A23107" s="2">
        <v>39543</v>
      </c>
      <c r="B23107">
        <v>96</v>
      </c>
      <c r="C23107">
        <v>2008</v>
      </c>
      <c r="D23107">
        <v>4</v>
      </c>
      <c r="E23107">
        <v>5</v>
      </c>
      <c r="F23107">
        <v>17</v>
      </c>
      <c r="G23107">
        <v>24.5</v>
      </c>
      <c r="H23107">
        <v>18.8</v>
      </c>
      <c r="I23107" t="s">
        <v>15</v>
      </c>
    </row>
    <row r="23108" spans="1:9" x14ac:dyDescent="0.25">
      <c r="A23108" s="2">
        <v>39544</v>
      </c>
      <c r="B23108">
        <v>97</v>
      </c>
      <c r="C23108">
        <v>2008</v>
      </c>
      <c r="D23108">
        <v>4</v>
      </c>
      <c r="E23108">
        <v>6</v>
      </c>
      <c r="F23108">
        <v>18</v>
      </c>
      <c r="G23108">
        <v>26.2</v>
      </c>
      <c r="H23108">
        <v>52.4</v>
      </c>
      <c r="I23108" t="s">
        <v>15</v>
      </c>
    </row>
    <row r="23109" spans="1:9" x14ac:dyDescent="0.25">
      <c r="A23109" s="2">
        <v>39545</v>
      </c>
      <c r="B23109">
        <v>98</v>
      </c>
      <c r="C23109">
        <v>2008</v>
      </c>
      <c r="D23109">
        <v>4</v>
      </c>
      <c r="E23109">
        <v>7</v>
      </c>
      <c r="F23109">
        <v>12.8</v>
      </c>
      <c r="G23109">
        <v>25.3</v>
      </c>
      <c r="H23109">
        <v>0</v>
      </c>
      <c r="I23109" t="s">
        <v>15</v>
      </c>
    </row>
    <row r="23110" spans="1:9" x14ac:dyDescent="0.25">
      <c r="A23110" s="2">
        <v>39546</v>
      </c>
      <c r="B23110">
        <v>99</v>
      </c>
      <c r="C23110">
        <v>2008</v>
      </c>
      <c r="D23110">
        <v>4</v>
      </c>
      <c r="E23110">
        <v>8</v>
      </c>
      <c r="F23110">
        <v>17.899999999999999</v>
      </c>
      <c r="G23110">
        <v>25.4</v>
      </c>
      <c r="H23110">
        <v>4.2</v>
      </c>
      <c r="I23110" t="s">
        <v>15</v>
      </c>
    </row>
    <row r="23111" spans="1:9" x14ac:dyDescent="0.25">
      <c r="A23111" s="2">
        <v>39547</v>
      </c>
      <c r="B23111">
        <v>100</v>
      </c>
      <c r="C23111">
        <v>2008</v>
      </c>
      <c r="D23111">
        <v>4</v>
      </c>
      <c r="E23111">
        <v>9</v>
      </c>
      <c r="F23111">
        <v>11.2</v>
      </c>
      <c r="G23111">
        <v>26.2</v>
      </c>
      <c r="H23111">
        <v>0</v>
      </c>
      <c r="I23111" t="s">
        <v>15</v>
      </c>
    </row>
    <row r="23112" spans="1:9" x14ac:dyDescent="0.25">
      <c r="A23112" s="2">
        <v>39548</v>
      </c>
      <c r="B23112">
        <v>101</v>
      </c>
      <c r="C23112">
        <v>2008</v>
      </c>
      <c r="D23112">
        <v>4</v>
      </c>
      <c r="E23112">
        <v>10</v>
      </c>
      <c r="F23112">
        <v>14</v>
      </c>
      <c r="G23112">
        <v>22.9</v>
      </c>
      <c r="H23112">
        <v>2</v>
      </c>
      <c r="I23112" t="s">
        <v>15</v>
      </c>
    </row>
    <row r="23113" spans="1:9" x14ac:dyDescent="0.25">
      <c r="A23113" s="2">
        <v>39549</v>
      </c>
      <c r="B23113">
        <v>102</v>
      </c>
      <c r="C23113">
        <v>2008</v>
      </c>
      <c r="D23113">
        <v>4</v>
      </c>
      <c r="E23113">
        <v>11</v>
      </c>
      <c r="F23113">
        <v>7.2</v>
      </c>
      <c r="G23113">
        <v>24.9</v>
      </c>
      <c r="H23113">
        <v>0</v>
      </c>
      <c r="I23113" t="s">
        <v>15</v>
      </c>
    </row>
    <row r="23114" spans="1:9" x14ac:dyDescent="0.25">
      <c r="A23114" s="2">
        <v>39550</v>
      </c>
      <c r="B23114">
        <v>103</v>
      </c>
      <c r="C23114">
        <v>2008</v>
      </c>
      <c r="D23114">
        <v>4</v>
      </c>
      <c r="E23114">
        <v>12</v>
      </c>
      <c r="F23114">
        <v>7.7</v>
      </c>
      <c r="G23114">
        <v>27.8</v>
      </c>
      <c r="H23114">
        <v>0</v>
      </c>
      <c r="I23114" t="s">
        <v>15</v>
      </c>
    </row>
    <row r="23115" spans="1:9" x14ac:dyDescent="0.25">
      <c r="A23115" s="2">
        <v>39551</v>
      </c>
      <c r="B23115">
        <v>104</v>
      </c>
      <c r="C23115">
        <v>2008</v>
      </c>
      <c r="D23115">
        <v>4</v>
      </c>
      <c r="E23115">
        <v>13</v>
      </c>
      <c r="F23115">
        <v>9.9</v>
      </c>
      <c r="G23115">
        <v>30</v>
      </c>
      <c r="H23115">
        <v>0</v>
      </c>
      <c r="I23115" t="s">
        <v>15</v>
      </c>
    </row>
    <row r="23116" spans="1:9" x14ac:dyDescent="0.25">
      <c r="A23116" s="2">
        <v>39552</v>
      </c>
      <c r="B23116">
        <v>105</v>
      </c>
      <c r="C23116">
        <v>2008</v>
      </c>
      <c r="D23116">
        <v>4</v>
      </c>
      <c r="E23116">
        <v>14</v>
      </c>
      <c r="F23116">
        <v>15.2</v>
      </c>
      <c r="G23116">
        <v>32.700000000000003</v>
      </c>
      <c r="H23116">
        <v>0</v>
      </c>
      <c r="I23116" t="s">
        <v>15</v>
      </c>
    </row>
    <row r="23117" spans="1:9" x14ac:dyDescent="0.25">
      <c r="A23117" s="2">
        <v>39553</v>
      </c>
      <c r="B23117">
        <v>106</v>
      </c>
      <c r="C23117">
        <v>2008</v>
      </c>
      <c r="D23117">
        <v>4</v>
      </c>
      <c r="E23117">
        <v>15</v>
      </c>
      <c r="F23117">
        <v>11.3</v>
      </c>
      <c r="G23117">
        <v>29.7</v>
      </c>
      <c r="H23117">
        <v>0</v>
      </c>
      <c r="I23117" t="s">
        <v>15</v>
      </c>
    </row>
    <row r="23118" spans="1:9" x14ac:dyDescent="0.25">
      <c r="A23118" s="2">
        <v>39554</v>
      </c>
      <c r="B23118">
        <v>107</v>
      </c>
      <c r="C23118">
        <v>2008</v>
      </c>
      <c r="D23118">
        <v>4</v>
      </c>
      <c r="E23118">
        <v>16</v>
      </c>
      <c r="F23118">
        <v>12.8</v>
      </c>
      <c r="G23118">
        <v>28.8</v>
      </c>
      <c r="H23118">
        <v>0</v>
      </c>
      <c r="I23118" t="s">
        <v>15</v>
      </c>
    </row>
    <row r="23119" spans="1:9" x14ac:dyDescent="0.25">
      <c r="A23119" s="2">
        <v>39555</v>
      </c>
      <c r="B23119">
        <v>108</v>
      </c>
      <c r="C23119">
        <v>2008</v>
      </c>
      <c r="D23119">
        <v>4</v>
      </c>
      <c r="E23119">
        <v>17</v>
      </c>
      <c r="F23119">
        <v>15.3</v>
      </c>
      <c r="G23119">
        <v>19.399999999999999</v>
      </c>
      <c r="H23119">
        <v>22</v>
      </c>
      <c r="I23119" t="s">
        <v>15</v>
      </c>
    </row>
    <row r="23120" spans="1:9" x14ac:dyDescent="0.25">
      <c r="A23120" s="2">
        <v>39556</v>
      </c>
      <c r="B23120">
        <v>109</v>
      </c>
      <c r="C23120">
        <v>2008</v>
      </c>
      <c r="D23120">
        <v>4</v>
      </c>
      <c r="E23120">
        <v>18</v>
      </c>
      <c r="F23120">
        <v>12.3</v>
      </c>
      <c r="G23120">
        <v>22.5</v>
      </c>
      <c r="H23120">
        <v>9</v>
      </c>
      <c r="I23120" t="s">
        <v>15</v>
      </c>
    </row>
    <row r="23121" spans="1:9" x14ac:dyDescent="0.25">
      <c r="A23121" s="2">
        <v>39557</v>
      </c>
      <c r="B23121">
        <v>110</v>
      </c>
      <c r="C23121">
        <v>2008</v>
      </c>
      <c r="D23121">
        <v>4</v>
      </c>
      <c r="E23121">
        <v>19</v>
      </c>
      <c r="F23121">
        <v>6.2</v>
      </c>
      <c r="G23121">
        <v>19</v>
      </c>
      <c r="H23121">
        <v>0.4</v>
      </c>
      <c r="I23121" t="s">
        <v>15</v>
      </c>
    </row>
    <row r="23122" spans="1:9" x14ac:dyDescent="0.25">
      <c r="A23122" s="2">
        <v>39558</v>
      </c>
      <c r="B23122">
        <v>111</v>
      </c>
      <c r="C23122">
        <v>2008</v>
      </c>
      <c r="D23122">
        <v>4</v>
      </c>
      <c r="E23122">
        <v>20</v>
      </c>
      <c r="F23122">
        <v>6.6</v>
      </c>
      <c r="G23122">
        <v>20.5</v>
      </c>
      <c r="H23122">
        <v>0</v>
      </c>
      <c r="I23122" t="s">
        <v>15</v>
      </c>
    </row>
    <row r="23123" spans="1:9" x14ac:dyDescent="0.25">
      <c r="A23123" s="2">
        <v>39559</v>
      </c>
      <c r="B23123">
        <v>112</v>
      </c>
      <c r="C23123">
        <v>2008</v>
      </c>
      <c r="D23123">
        <v>4</v>
      </c>
      <c r="E23123">
        <v>21</v>
      </c>
      <c r="F23123">
        <v>6.3</v>
      </c>
      <c r="G23123">
        <v>18.399999999999999</v>
      </c>
      <c r="H23123">
        <v>0.6</v>
      </c>
      <c r="I23123" t="s">
        <v>15</v>
      </c>
    </row>
    <row r="23124" spans="1:9" x14ac:dyDescent="0.25">
      <c r="A23124" s="2">
        <v>39560</v>
      </c>
      <c r="B23124">
        <v>113</v>
      </c>
      <c r="C23124">
        <v>2008</v>
      </c>
      <c r="D23124">
        <v>4</v>
      </c>
      <c r="E23124">
        <v>22</v>
      </c>
      <c r="F23124">
        <v>9.6</v>
      </c>
      <c r="G23124">
        <v>22.9</v>
      </c>
      <c r="H23124">
        <v>0.6</v>
      </c>
      <c r="I23124" t="s">
        <v>15</v>
      </c>
    </row>
    <row r="23125" spans="1:9" x14ac:dyDescent="0.25">
      <c r="A23125" s="2">
        <v>39561</v>
      </c>
      <c r="B23125">
        <v>114</v>
      </c>
      <c r="C23125">
        <v>2008</v>
      </c>
      <c r="D23125">
        <v>4</v>
      </c>
      <c r="E23125">
        <v>23</v>
      </c>
      <c r="F23125">
        <v>13.5</v>
      </c>
      <c r="G23125">
        <v>22</v>
      </c>
      <c r="H23125">
        <v>2.2000000000000002</v>
      </c>
      <c r="I23125" t="s">
        <v>15</v>
      </c>
    </row>
    <row r="23126" spans="1:9" x14ac:dyDescent="0.25">
      <c r="A23126" s="2">
        <v>39562</v>
      </c>
      <c r="B23126">
        <v>115</v>
      </c>
      <c r="C23126">
        <v>2008</v>
      </c>
      <c r="D23126">
        <v>4</v>
      </c>
      <c r="E23126">
        <v>24</v>
      </c>
      <c r="F23126">
        <v>8.9</v>
      </c>
      <c r="G23126">
        <v>22.5</v>
      </c>
      <c r="H23126">
        <v>0.6</v>
      </c>
      <c r="I23126" t="s">
        <v>15</v>
      </c>
    </row>
    <row r="23127" spans="1:9" x14ac:dyDescent="0.25">
      <c r="A23127" s="2">
        <v>39563</v>
      </c>
      <c r="B23127">
        <v>116</v>
      </c>
      <c r="C23127">
        <v>2008</v>
      </c>
      <c r="D23127">
        <v>4</v>
      </c>
      <c r="E23127">
        <v>25</v>
      </c>
      <c r="F23127">
        <v>9.5</v>
      </c>
      <c r="G23127">
        <v>24.1</v>
      </c>
      <c r="H23127">
        <v>0</v>
      </c>
      <c r="I23127" t="s">
        <v>15</v>
      </c>
    </row>
    <row r="23128" spans="1:9" x14ac:dyDescent="0.25">
      <c r="A23128" s="2">
        <v>39564</v>
      </c>
      <c r="B23128">
        <v>117</v>
      </c>
      <c r="C23128">
        <v>2008</v>
      </c>
      <c r="D23128">
        <v>4</v>
      </c>
      <c r="E23128">
        <v>26</v>
      </c>
      <c r="F23128">
        <v>13.3</v>
      </c>
      <c r="G23128">
        <v>22.5</v>
      </c>
      <c r="H23128">
        <v>0</v>
      </c>
      <c r="I23128" t="s">
        <v>15</v>
      </c>
    </row>
    <row r="23129" spans="1:9" x14ac:dyDescent="0.25">
      <c r="A23129" s="2">
        <v>39565</v>
      </c>
      <c r="B23129">
        <v>118</v>
      </c>
      <c r="C23129">
        <v>2008</v>
      </c>
      <c r="D23129">
        <v>4</v>
      </c>
      <c r="E23129">
        <v>27</v>
      </c>
      <c r="F23129">
        <v>14.5</v>
      </c>
      <c r="G23129">
        <v>20.399999999999999</v>
      </c>
      <c r="H23129">
        <v>0.2</v>
      </c>
      <c r="I23129" t="s">
        <v>15</v>
      </c>
    </row>
    <row r="23130" spans="1:9" x14ac:dyDescent="0.25">
      <c r="A23130" s="2">
        <v>39566</v>
      </c>
      <c r="B23130">
        <v>119</v>
      </c>
      <c r="C23130">
        <v>2008</v>
      </c>
      <c r="D23130">
        <v>4</v>
      </c>
      <c r="E23130">
        <v>28</v>
      </c>
      <c r="F23130">
        <v>14.9</v>
      </c>
      <c r="G23130">
        <v>24.6</v>
      </c>
      <c r="H23130">
        <v>1.6</v>
      </c>
      <c r="I23130" t="s">
        <v>15</v>
      </c>
    </row>
    <row r="23131" spans="1:9" x14ac:dyDescent="0.25">
      <c r="A23131" s="2">
        <v>39567</v>
      </c>
      <c r="B23131">
        <v>120</v>
      </c>
      <c r="C23131">
        <v>2008</v>
      </c>
      <c r="D23131">
        <v>4</v>
      </c>
      <c r="E23131">
        <v>29</v>
      </c>
      <c r="F23131">
        <v>13</v>
      </c>
      <c r="G23131">
        <v>21.9</v>
      </c>
      <c r="H23131">
        <v>2</v>
      </c>
      <c r="I23131" t="s">
        <v>15</v>
      </c>
    </row>
    <row r="23132" spans="1:9" x14ac:dyDescent="0.25">
      <c r="A23132" s="2">
        <v>39568</v>
      </c>
      <c r="B23132">
        <v>121</v>
      </c>
      <c r="C23132">
        <v>2008</v>
      </c>
      <c r="D23132">
        <v>4</v>
      </c>
      <c r="E23132">
        <v>30</v>
      </c>
      <c r="F23132">
        <v>13.9</v>
      </c>
      <c r="G23132">
        <v>22</v>
      </c>
      <c r="H23132">
        <v>2.4</v>
      </c>
      <c r="I23132" t="s">
        <v>15</v>
      </c>
    </row>
    <row r="23133" spans="1:9" x14ac:dyDescent="0.25">
      <c r="A23133" s="2">
        <v>39569</v>
      </c>
      <c r="B23133">
        <v>122</v>
      </c>
      <c r="C23133">
        <v>2008</v>
      </c>
      <c r="D23133">
        <v>5</v>
      </c>
      <c r="E23133">
        <v>1</v>
      </c>
      <c r="F23133">
        <v>7</v>
      </c>
      <c r="G23133">
        <v>22.2</v>
      </c>
      <c r="H23133">
        <v>0</v>
      </c>
      <c r="I23133" t="s">
        <v>15</v>
      </c>
    </row>
    <row r="23134" spans="1:9" x14ac:dyDescent="0.25">
      <c r="A23134" s="2">
        <v>39570</v>
      </c>
      <c r="B23134">
        <v>123</v>
      </c>
      <c r="C23134">
        <v>2008</v>
      </c>
      <c r="D23134">
        <v>5</v>
      </c>
      <c r="E23134">
        <v>2</v>
      </c>
      <c r="F23134">
        <v>9.8000000000000007</v>
      </c>
      <c r="G23134">
        <v>24.7</v>
      </c>
      <c r="H23134">
        <v>0</v>
      </c>
      <c r="I23134" t="s">
        <v>15</v>
      </c>
    </row>
    <row r="23135" spans="1:9" x14ac:dyDescent="0.25">
      <c r="A23135" s="2">
        <v>39571</v>
      </c>
      <c r="B23135">
        <v>124</v>
      </c>
      <c r="C23135">
        <v>2008</v>
      </c>
      <c r="D23135">
        <v>5</v>
      </c>
      <c r="E23135">
        <v>3</v>
      </c>
      <c r="F23135">
        <v>7.9</v>
      </c>
      <c r="G23135">
        <v>24.2</v>
      </c>
      <c r="H23135">
        <v>0</v>
      </c>
      <c r="I23135" t="s">
        <v>15</v>
      </c>
    </row>
    <row r="23136" spans="1:9" x14ac:dyDescent="0.25">
      <c r="A23136" s="2">
        <v>39572</v>
      </c>
      <c r="B23136">
        <v>125</v>
      </c>
      <c r="C23136">
        <v>2008</v>
      </c>
      <c r="D23136">
        <v>5</v>
      </c>
      <c r="E23136">
        <v>4</v>
      </c>
      <c r="F23136">
        <v>8.6</v>
      </c>
      <c r="G23136">
        <v>23</v>
      </c>
      <c r="H23136">
        <v>0</v>
      </c>
      <c r="I23136" t="s">
        <v>15</v>
      </c>
    </row>
    <row r="23137" spans="1:9" x14ac:dyDescent="0.25">
      <c r="A23137" s="2">
        <v>39573</v>
      </c>
      <c r="B23137">
        <v>126</v>
      </c>
      <c r="C23137">
        <v>2008</v>
      </c>
      <c r="D23137">
        <v>5</v>
      </c>
      <c r="E23137">
        <v>5</v>
      </c>
      <c r="F23137">
        <v>6.7</v>
      </c>
      <c r="G23137">
        <v>22.7</v>
      </c>
      <c r="H23137">
        <v>0</v>
      </c>
      <c r="I23137" t="s">
        <v>15</v>
      </c>
    </row>
    <row r="23138" spans="1:9" x14ac:dyDescent="0.25">
      <c r="A23138" s="2">
        <v>39574</v>
      </c>
      <c r="B23138">
        <v>127</v>
      </c>
      <c r="C23138">
        <v>2008</v>
      </c>
      <c r="D23138">
        <v>5</v>
      </c>
      <c r="E23138">
        <v>6</v>
      </c>
      <c r="F23138">
        <v>7.8</v>
      </c>
      <c r="G23138">
        <v>26.5</v>
      </c>
      <c r="H23138">
        <v>0</v>
      </c>
      <c r="I23138" t="s">
        <v>15</v>
      </c>
    </row>
    <row r="23139" spans="1:9" x14ac:dyDescent="0.25">
      <c r="A23139" s="2">
        <v>39575</v>
      </c>
      <c r="B23139">
        <v>128</v>
      </c>
      <c r="C23139">
        <v>2008</v>
      </c>
      <c r="D23139">
        <v>5</v>
      </c>
      <c r="E23139">
        <v>7</v>
      </c>
      <c r="F23139">
        <v>13.4</v>
      </c>
      <c r="G23139">
        <v>25.8</v>
      </c>
      <c r="H23139">
        <v>0</v>
      </c>
      <c r="I23139" t="s">
        <v>15</v>
      </c>
    </row>
    <row r="23140" spans="1:9" x14ac:dyDescent="0.25">
      <c r="A23140" s="2">
        <v>39576</v>
      </c>
      <c r="B23140">
        <v>129</v>
      </c>
      <c r="C23140">
        <v>2008</v>
      </c>
      <c r="D23140">
        <v>5</v>
      </c>
      <c r="E23140">
        <v>8</v>
      </c>
      <c r="F23140">
        <v>11</v>
      </c>
      <c r="G23140">
        <v>24.2</v>
      </c>
      <c r="H23140">
        <v>0</v>
      </c>
      <c r="I23140" t="s">
        <v>15</v>
      </c>
    </row>
    <row r="23141" spans="1:9" x14ac:dyDescent="0.25">
      <c r="A23141" s="2">
        <v>39577</v>
      </c>
      <c r="B23141">
        <v>130</v>
      </c>
      <c r="C23141">
        <v>2008</v>
      </c>
      <c r="D23141">
        <v>5</v>
      </c>
      <c r="E23141">
        <v>9</v>
      </c>
      <c r="F23141">
        <v>12.5</v>
      </c>
      <c r="G23141">
        <v>27.4</v>
      </c>
      <c r="H23141">
        <v>0.2</v>
      </c>
      <c r="I23141" t="s">
        <v>15</v>
      </c>
    </row>
    <row r="23142" spans="1:9" x14ac:dyDescent="0.25">
      <c r="A23142" s="2">
        <v>39578</v>
      </c>
      <c r="B23142">
        <v>131</v>
      </c>
      <c r="C23142">
        <v>2008</v>
      </c>
      <c r="D23142">
        <v>5</v>
      </c>
      <c r="E23142">
        <v>10</v>
      </c>
      <c r="F23142">
        <v>11.8</v>
      </c>
      <c r="G23142">
        <v>23.2</v>
      </c>
      <c r="H23142">
        <v>0.6</v>
      </c>
      <c r="I23142" t="s">
        <v>15</v>
      </c>
    </row>
    <row r="23143" spans="1:9" x14ac:dyDescent="0.25">
      <c r="A23143" s="2">
        <v>39579</v>
      </c>
      <c r="B23143">
        <v>132</v>
      </c>
      <c r="C23143">
        <v>2008</v>
      </c>
      <c r="D23143">
        <v>5</v>
      </c>
      <c r="E23143">
        <v>11</v>
      </c>
      <c r="F23143">
        <v>14.3</v>
      </c>
      <c r="G23143">
        <v>23.4</v>
      </c>
      <c r="H23143">
        <v>3.6</v>
      </c>
      <c r="I23143" t="s">
        <v>15</v>
      </c>
    </row>
    <row r="23144" spans="1:9" x14ac:dyDescent="0.25">
      <c r="A23144" s="2">
        <v>39580</v>
      </c>
      <c r="B23144">
        <v>133</v>
      </c>
      <c r="C23144">
        <v>2008</v>
      </c>
      <c r="D23144">
        <v>5</v>
      </c>
      <c r="E23144">
        <v>12</v>
      </c>
      <c r="F23144">
        <v>10.199999999999999</v>
      </c>
      <c r="G23144">
        <v>24.7</v>
      </c>
      <c r="H23144">
        <v>0</v>
      </c>
      <c r="I23144" t="s">
        <v>15</v>
      </c>
    </row>
    <row r="23145" spans="1:9" x14ac:dyDescent="0.25">
      <c r="A23145" s="2">
        <v>39581</v>
      </c>
      <c r="B23145">
        <v>134</v>
      </c>
      <c r="C23145">
        <v>2008</v>
      </c>
      <c r="D23145">
        <v>5</v>
      </c>
      <c r="E23145">
        <v>13</v>
      </c>
      <c r="F23145">
        <v>14.1</v>
      </c>
      <c r="G23145">
        <v>20.6</v>
      </c>
      <c r="H23145">
        <v>7.6</v>
      </c>
      <c r="I23145" t="s">
        <v>15</v>
      </c>
    </row>
    <row r="23146" spans="1:9" x14ac:dyDescent="0.25">
      <c r="A23146" s="2">
        <v>39582</v>
      </c>
      <c r="B23146">
        <v>135</v>
      </c>
      <c r="C23146">
        <v>2008</v>
      </c>
      <c r="D23146">
        <v>5</v>
      </c>
      <c r="E23146">
        <v>14</v>
      </c>
      <c r="F23146">
        <v>5</v>
      </c>
      <c r="G23146">
        <v>18.2</v>
      </c>
      <c r="H23146">
        <v>6.4</v>
      </c>
      <c r="I23146" t="s">
        <v>15</v>
      </c>
    </row>
    <row r="23147" spans="1:9" x14ac:dyDescent="0.25">
      <c r="A23147" s="2">
        <v>39583</v>
      </c>
      <c r="B23147">
        <v>136</v>
      </c>
      <c r="C23147">
        <v>2008</v>
      </c>
      <c r="D23147">
        <v>5</v>
      </c>
      <c r="E23147">
        <v>15</v>
      </c>
      <c r="F23147">
        <v>10.5</v>
      </c>
      <c r="G23147">
        <v>20.399999999999999</v>
      </c>
      <c r="H23147">
        <v>0.2</v>
      </c>
      <c r="I23147" t="s">
        <v>15</v>
      </c>
    </row>
    <row r="23148" spans="1:9" x14ac:dyDescent="0.25">
      <c r="A23148" s="2">
        <v>39584</v>
      </c>
      <c r="B23148">
        <v>137</v>
      </c>
      <c r="C23148">
        <v>2008</v>
      </c>
      <c r="D23148">
        <v>5</v>
      </c>
      <c r="E23148">
        <v>16</v>
      </c>
      <c r="F23148">
        <v>5.6</v>
      </c>
      <c r="G23148">
        <v>18.399999999999999</v>
      </c>
      <c r="H23148">
        <v>3.6</v>
      </c>
      <c r="I23148" t="s">
        <v>15</v>
      </c>
    </row>
    <row r="23149" spans="1:9" x14ac:dyDescent="0.25">
      <c r="A23149" s="2">
        <v>39585</v>
      </c>
      <c r="B23149">
        <v>138</v>
      </c>
      <c r="C23149">
        <v>2008</v>
      </c>
      <c r="D23149">
        <v>5</v>
      </c>
      <c r="E23149">
        <v>17</v>
      </c>
      <c r="F23149">
        <v>4.9000000000000004</v>
      </c>
      <c r="G23149">
        <v>20.3</v>
      </c>
      <c r="H23149">
        <v>0</v>
      </c>
      <c r="I23149" t="s">
        <v>15</v>
      </c>
    </row>
    <row r="23150" spans="1:9" x14ac:dyDescent="0.25">
      <c r="A23150" s="2">
        <v>39586</v>
      </c>
      <c r="B23150">
        <v>139</v>
      </c>
      <c r="C23150">
        <v>2008</v>
      </c>
      <c r="D23150">
        <v>5</v>
      </c>
      <c r="E23150">
        <v>18</v>
      </c>
      <c r="F23150">
        <v>9.1999999999999993</v>
      </c>
      <c r="G23150">
        <v>21.6</v>
      </c>
      <c r="H23150">
        <v>0</v>
      </c>
      <c r="I23150" t="s">
        <v>15</v>
      </c>
    </row>
    <row r="23151" spans="1:9" x14ac:dyDescent="0.25">
      <c r="A23151" s="2">
        <v>39587</v>
      </c>
      <c r="B23151">
        <v>140</v>
      </c>
      <c r="C23151">
        <v>2008</v>
      </c>
      <c r="D23151">
        <v>5</v>
      </c>
      <c r="E23151">
        <v>19</v>
      </c>
      <c r="F23151">
        <v>5.7</v>
      </c>
      <c r="G23151">
        <v>22.1</v>
      </c>
      <c r="H23151">
        <v>0</v>
      </c>
      <c r="I23151" t="s">
        <v>15</v>
      </c>
    </row>
    <row r="23152" spans="1:9" x14ac:dyDescent="0.25">
      <c r="A23152" s="2">
        <v>39588</v>
      </c>
      <c r="B23152">
        <v>141</v>
      </c>
      <c r="C23152">
        <v>2008</v>
      </c>
      <c r="D23152">
        <v>5</v>
      </c>
      <c r="E23152">
        <v>20</v>
      </c>
      <c r="F23152">
        <v>8.4</v>
      </c>
      <c r="G23152">
        <v>23</v>
      </c>
      <c r="H23152">
        <v>0</v>
      </c>
      <c r="I23152" t="s">
        <v>15</v>
      </c>
    </row>
    <row r="23153" spans="1:9" x14ac:dyDescent="0.25">
      <c r="A23153" s="2">
        <v>39589</v>
      </c>
      <c r="B23153">
        <v>142</v>
      </c>
      <c r="C23153">
        <v>2008</v>
      </c>
      <c r="D23153">
        <v>5</v>
      </c>
      <c r="E23153">
        <v>21</v>
      </c>
      <c r="F23153">
        <v>6.5</v>
      </c>
      <c r="G23153">
        <v>23.6</v>
      </c>
      <c r="H23153">
        <v>0</v>
      </c>
      <c r="I23153" t="s">
        <v>15</v>
      </c>
    </row>
    <row r="23154" spans="1:9" x14ac:dyDescent="0.25">
      <c r="A23154" s="2">
        <v>39590</v>
      </c>
      <c r="B23154">
        <v>143</v>
      </c>
      <c r="C23154">
        <v>2008</v>
      </c>
      <c r="D23154">
        <v>5</v>
      </c>
      <c r="E23154">
        <v>22</v>
      </c>
      <c r="F23154">
        <v>10</v>
      </c>
      <c r="G23154">
        <v>19.2</v>
      </c>
      <c r="H23154">
        <v>6.8</v>
      </c>
      <c r="I23154" t="s">
        <v>15</v>
      </c>
    </row>
    <row r="23155" spans="1:9" x14ac:dyDescent="0.25">
      <c r="A23155" s="2">
        <v>39591</v>
      </c>
      <c r="B23155">
        <v>144</v>
      </c>
      <c r="C23155">
        <v>2008</v>
      </c>
      <c r="D23155">
        <v>5</v>
      </c>
      <c r="E23155">
        <v>23</v>
      </c>
      <c r="F23155">
        <v>12.2</v>
      </c>
      <c r="G23155">
        <v>20</v>
      </c>
      <c r="H23155">
        <v>4.4000000000000004</v>
      </c>
      <c r="I23155" t="s">
        <v>15</v>
      </c>
    </row>
    <row r="23156" spans="1:9" x14ac:dyDescent="0.25">
      <c r="A23156" s="2">
        <v>39592</v>
      </c>
      <c r="B23156">
        <v>145</v>
      </c>
      <c r="C23156">
        <v>2008</v>
      </c>
      <c r="D23156">
        <v>5</v>
      </c>
      <c r="E23156">
        <v>24</v>
      </c>
      <c r="F23156">
        <v>11.9</v>
      </c>
      <c r="G23156">
        <v>21.2</v>
      </c>
      <c r="H23156">
        <v>3.4</v>
      </c>
      <c r="I23156" t="s">
        <v>15</v>
      </c>
    </row>
    <row r="23157" spans="1:9" x14ac:dyDescent="0.25">
      <c r="A23157" s="2">
        <v>39593</v>
      </c>
      <c r="B23157">
        <v>146</v>
      </c>
      <c r="C23157">
        <v>2008</v>
      </c>
      <c r="D23157">
        <v>5</v>
      </c>
      <c r="E23157">
        <v>25</v>
      </c>
      <c r="F23157">
        <v>14.6</v>
      </c>
      <c r="G23157">
        <v>21.3</v>
      </c>
      <c r="H23157">
        <v>16</v>
      </c>
      <c r="I23157" t="s">
        <v>15</v>
      </c>
    </row>
    <row r="23158" spans="1:9" x14ac:dyDescent="0.25">
      <c r="A23158" s="2">
        <v>39594</v>
      </c>
      <c r="B23158">
        <v>147</v>
      </c>
      <c r="C23158">
        <v>2008</v>
      </c>
      <c r="D23158">
        <v>5</v>
      </c>
      <c r="E23158">
        <v>26</v>
      </c>
      <c r="F23158">
        <v>14.1</v>
      </c>
      <c r="G23158">
        <v>24.8</v>
      </c>
      <c r="H23158">
        <v>0.8</v>
      </c>
      <c r="I23158" t="s">
        <v>15</v>
      </c>
    </row>
    <row r="23159" spans="1:9" x14ac:dyDescent="0.25">
      <c r="A23159" s="2">
        <v>39595</v>
      </c>
      <c r="B23159">
        <v>148</v>
      </c>
      <c r="C23159">
        <v>2008</v>
      </c>
      <c r="D23159">
        <v>5</v>
      </c>
      <c r="E23159">
        <v>27</v>
      </c>
      <c r="F23159">
        <v>11.8</v>
      </c>
      <c r="G23159">
        <v>26.9</v>
      </c>
      <c r="H23159">
        <v>0</v>
      </c>
      <c r="I23159" t="s">
        <v>15</v>
      </c>
    </row>
    <row r="23160" spans="1:9" x14ac:dyDescent="0.25">
      <c r="A23160" s="2">
        <v>39596</v>
      </c>
      <c r="B23160">
        <v>149</v>
      </c>
      <c r="C23160">
        <v>2008</v>
      </c>
      <c r="D23160">
        <v>5</v>
      </c>
      <c r="E23160">
        <v>28</v>
      </c>
      <c r="F23160">
        <v>14</v>
      </c>
      <c r="G23160">
        <v>23.6</v>
      </c>
      <c r="H23160">
        <v>0</v>
      </c>
      <c r="I23160" t="s">
        <v>15</v>
      </c>
    </row>
    <row r="23161" spans="1:9" x14ac:dyDescent="0.25">
      <c r="A23161" s="2">
        <v>39597</v>
      </c>
      <c r="B23161">
        <v>150</v>
      </c>
      <c r="C23161">
        <v>2008</v>
      </c>
      <c r="D23161">
        <v>5</v>
      </c>
      <c r="E23161">
        <v>29</v>
      </c>
      <c r="F23161">
        <v>13.9</v>
      </c>
      <c r="G23161">
        <v>20.3</v>
      </c>
      <c r="H23161">
        <v>6.2</v>
      </c>
      <c r="I23161" t="s">
        <v>15</v>
      </c>
    </row>
    <row r="23162" spans="1:9" x14ac:dyDescent="0.25">
      <c r="A23162" s="2">
        <v>39598</v>
      </c>
      <c r="B23162">
        <v>151</v>
      </c>
      <c r="C23162">
        <v>2008</v>
      </c>
      <c r="D23162">
        <v>5</v>
      </c>
      <c r="E23162">
        <v>30</v>
      </c>
      <c r="F23162">
        <v>14.6</v>
      </c>
      <c r="G23162">
        <v>24</v>
      </c>
      <c r="H23162">
        <v>0</v>
      </c>
      <c r="I23162" t="s">
        <v>15</v>
      </c>
    </row>
    <row r="23163" spans="1:9" x14ac:dyDescent="0.25">
      <c r="A23163" s="2">
        <v>39599</v>
      </c>
      <c r="B23163">
        <v>152</v>
      </c>
      <c r="C23163">
        <v>2008</v>
      </c>
      <c r="D23163">
        <v>5</v>
      </c>
      <c r="E23163">
        <v>31</v>
      </c>
      <c r="F23163">
        <v>16.7</v>
      </c>
      <c r="G23163">
        <v>22.7</v>
      </c>
      <c r="H23163">
        <v>0</v>
      </c>
      <c r="I23163" t="s">
        <v>15</v>
      </c>
    </row>
    <row r="23164" spans="1:9" x14ac:dyDescent="0.25">
      <c r="A23164" s="2">
        <v>39600</v>
      </c>
      <c r="B23164">
        <v>153</v>
      </c>
      <c r="C23164">
        <v>2008</v>
      </c>
      <c r="D23164">
        <v>6</v>
      </c>
      <c r="E23164">
        <v>1</v>
      </c>
      <c r="F23164">
        <v>14.8</v>
      </c>
      <c r="G23164">
        <v>22.5</v>
      </c>
      <c r="H23164">
        <v>49.4</v>
      </c>
      <c r="I23164" t="s">
        <v>15</v>
      </c>
    </row>
    <row r="23165" spans="1:9" x14ac:dyDescent="0.25">
      <c r="A23165" s="2">
        <v>39601</v>
      </c>
      <c r="B23165">
        <v>154</v>
      </c>
      <c r="C23165">
        <v>2008</v>
      </c>
      <c r="D23165">
        <v>6</v>
      </c>
      <c r="E23165">
        <v>2</v>
      </c>
      <c r="F23165">
        <v>11.9</v>
      </c>
      <c r="G23165">
        <v>19.399999999999999</v>
      </c>
      <c r="H23165">
        <v>0</v>
      </c>
      <c r="I23165" t="s">
        <v>15</v>
      </c>
    </row>
    <row r="23166" spans="1:9" x14ac:dyDescent="0.25">
      <c r="A23166" s="2">
        <v>39602</v>
      </c>
      <c r="B23166">
        <v>155</v>
      </c>
      <c r="C23166">
        <v>2008</v>
      </c>
      <c r="D23166">
        <v>6</v>
      </c>
      <c r="E23166">
        <v>3</v>
      </c>
      <c r="F23166">
        <v>13.2</v>
      </c>
      <c r="G23166">
        <v>22.7</v>
      </c>
      <c r="H23166">
        <v>0</v>
      </c>
      <c r="I23166" t="s">
        <v>15</v>
      </c>
    </row>
    <row r="23167" spans="1:9" x14ac:dyDescent="0.25">
      <c r="A23167" s="2">
        <v>39603</v>
      </c>
      <c r="B23167">
        <v>156</v>
      </c>
      <c r="C23167">
        <v>2008</v>
      </c>
      <c r="D23167">
        <v>6</v>
      </c>
      <c r="E23167">
        <v>4</v>
      </c>
      <c r="F23167">
        <v>11.6</v>
      </c>
      <c r="G23167">
        <v>20.2</v>
      </c>
      <c r="H23167">
        <v>0</v>
      </c>
      <c r="I23167" t="s">
        <v>15</v>
      </c>
    </row>
    <row r="23168" spans="1:9" x14ac:dyDescent="0.25">
      <c r="A23168" s="2">
        <v>39604</v>
      </c>
      <c r="B23168">
        <v>157</v>
      </c>
      <c r="C23168">
        <v>2008</v>
      </c>
      <c r="D23168">
        <v>6</v>
      </c>
      <c r="E23168">
        <v>5</v>
      </c>
      <c r="F23168">
        <v>10.6</v>
      </c>
      <c r="G23168">
        <v>20.8</v>
      </c>
      <c r="H23168">
        <v>0</v>
      </c>
      <c r="I23168" t="s">
        <v>15</v>
      </c>
    </row>
    <row r="23169" spans="1:9" x14ac:dyDescent="0.25">
      <c r="A23169" s="2">
        <v>39605</v>
      </c>
      <c r="B23169">
        <v>158</v>
      </c>
      <c r="C23169">
        <v>2008</v>
      </c>
      <c r="D23169">
        <v>6</v>
      </c>
      <c r="E23169">
        <v>6</v>
      </c>
      <c r="F23169">
        <v>8.1</v>
      </c>
      <c r="G23169">
        <v>21.2</v>
      </c>
      <c r="H23169">
        <v>0</v>
      </c>
      <c r="I23169" t="s">
        <v>15</v>
      </c>
    </row>
    <row r="23170" spans="1:9" x14ac:dyDescent="0.25">
      <c r="A23170" s="2">
        <v>39606</v>
      </c>
      <c r="B23170">
        <v>159</v>
      </c>
      <c r="C23170">
        <v>2008</v>
      </c>
      <c r="D23170">
        <v>6</v>
      </c>
      <c r="E23170">
        <v>7</v>
      </c>
      <c r="F23170">
        <v>8.9</v>
      </c>
      <c r="G23170">
        <v>21.1</v>
      </c>
      <c r="H23170">
        <v>0</v>
      </c>
      <c r="I23170" t="s">
        <v>15</v>
      </c>
    </row>
    <row r="23171" spans="1:9" x14ac:dyDescent="0.25">
      <c r="A23171" s="2">
        <v>39607</v>
      </c>
      <c r="B23171">
        <v>160</v>
      </c>
      <c r="C23171">
        <v>2008</v>
      </c>
      <c r="D23171">
        <v>6</v>
      </c>
      <c r="E23171">
        <v>8</v>
      </c>
      <c r="F23171">
        <v>8</v>
      </c>
      <c r="G23171">
        <v>22.2</v>
      </c>
      <c r="H23171">
        <v>0</v>
      </c>
      <c r="I23171" t="s">
        <v>15</v>
      </c>
    </row>
    <row r="23172" spans="1:9" x14ac:dyDescent="0.25">
      <c r="A23172" s="2">
        <v>39608</v>
      </c>
      <c r="B23172">
        <v>161</v>
      </c>
      <c r="C23172">
        <v>2008</v>
      </c>
      <c r="D23172">
        <v>6</v>
      </c>
      <c r="E23172">
        <v>9</v>
      </c>
      <c r="F23172">
        <v>12.7</v>
      </c>
      <c r="G23172">
        <v>17.399999999999999</v>
      </c>
      <c r="H23172">
        <v>5.2</v>
      </c>
      <c r="I23172" t="s">
        <v>15</v>
      </c>
    </row>
    <row r="23173" spans="1:9" x14ac:dyDescent="0.25">
      <c r="A23173" s="2">
        <v>39609</v>
      </c>
      <c r="B23173">
        <v>162</v>
      </c>
      <c r="C23173">
        <v>2008</v>
      </c>
      <c r="D23173">
        <v>6</v>
      </c>
      <c r="E23173">
        <v>10</v>
      </c>
      <c r="F23173">
        <v>6.5</v>
      </c>
      <c r="G23173">
        <v>19.100000000000001</v>
      </c>
      <c r="H23173">
        <v>16.8</v>
      </c>
      <c r="I23173" t="s">
        <v>15</v>
      </c>
    </row>
    <row r="23174" spans="1:9" x14ac:dyDescent="0.25">
      <c r="A23174" s="2">
        <v>39610</v>
      </c>
      <c r="B23174">
        <v>163</v>
      </c>
      <c r="C23174">
        <v>2008</v>
      </c>
      <c r="D23174">
        <v>6</v>
      </c>
      <c r="E23174">
        <v>11</v>
      </c>
      <c r="F23174">
        <v>9.3000000000000007</v>
      </c>
      <c r="G23174">
        <v>18.3</v>
      </c>
      <c r="H23174">
        <v>0.2</v>
      </c>
      <c r="I23174" t="s">
        <v>15</v>
      </c>
    </row>
    <row r="23175" spans="1:9" x14ac:dyDescent="0.25">
      <c r="A23175" s="2">
        <v>39611</v>
      </c>
      <c r="B23175">
        <v>164</v>
      </c>
      <c r="C23175">
        <v>2008</v>
      </c>
      <c r="D23175">
        <v>6</v>
      </c>
      <c r="E23175">
        <v>12</v>
      </c>
      <c r="F23175">
        <v>9.9</v>
      </c>
      <c r="G23175">
        <v>19.8</v>
      </c>
      <c r="H23175">
        <v>3.4</v>
      </c>
      <c r="I23175" t="s">
        <v>15</v>
      </c>
    </row>
    <row r="23176" spans="1:9" x14ac:dyDescent="0.25">
      <c r="A23176" s="2">
        <v>39612</v>
      </c>
      <c r="B23176">
        <v>165</v>
      </c>
      <c r="C23176">
        <v>2008</v>
      </c>
      <c r="D23176">
        <v>6</v>
      </c>
      <c r="E23176">
        <v>13</v>
      </c>
      <c r="F23176">
        <v>5.3</v>
      </c>
      <c r="G23176">
        <v>20.6</v>
      </c>
      <c r="H23176">
        <v>0</v>
      </c>
      <c r="I23176" t="s">
        <v>15</v>
      </c>
    </row>
    <row r="23177" spans="1:9" x14ac:dyDescent="0.25">
      <c r="A23177" s="2">
        <v>39613</v>
      </c>
      <c r="B23177">
        <v>166</v>
      </c>
      <c r="C23177">
        <v>2008</v>
      </c>
      <c r="D23177">
        <v>6</v>
      </c>
      <c r="E23177">
        <v>14</v>
      </c>
      <c r="F23177">
        <v>9.3000000000000007</v>
      </c>
      <c r="G23177">
        <v>22.8</v>
      </c>
      <c r="H23177">
        <v>0</v>
      </c>
      <c r="I23177" t="s">
        <v>15</v>
      </c>
    </row>
    <row r="23178" spans="1:9" x14ac:dyDescent="0.25">
      <c r="A23178" s="2">
        <v>39614</v>
      </c>
      <c r="B23178">
        <v>167</v>
      </c>
      <c r="C23178">
        <v>2008</v>
      </c>
      <c r="D23178">
        <v>6</v>
      </c>
      <c r="E23178">
        <v>15</v>
      </c>
      <c r="F23178">
        <v>12.9</v>
      </c>
      <c r="G23178">
        <v>17.5</v>
      </c>
      <c r="H23178">
        <v>8.6</v>
      </c>
      <c r="I23178" t="s">
        <v>15</v>
      </c>
    </row>
    <row r="23179" spans="1:9" x14ac:dyDescent="0.25">
      <c r="A23179" s="2">
        <v>39615</v>
      </c>
      <c r="B23179">
        <v>168</v>
      </c>
      <c r="C23179">
        <v>2008</v>
      </c>
      <c r="D23179">
        <v>6</v>
      </c>
      <c r="E23179">
        <v>16</v>
      </c>
      <c r="F23179">
        <v>8.1999999999999993</v>
      </c>
      <c r="G23179">
        <v>16.100000000000001</v>
      </c>
      <c r="H23179">
        <v>27.8</v>
      </c>
      <c r="I23179" t="s">
        <v>15</v>
      </c>
    </row>
    <row r="23180" spans="1:9" x14ac:dyDescent="0.25">
      <c r="A23180" s="2">
        <v>39616</v>
      </c>
      <c r="B23180">
        <v>169</v>
      </c>
      <c r="C23180">
        <v>2008</v>
      </c>
      <c r="D23180">
        <v>6</v>
      </c>
      <c r="E23180">
        <v>17</v>
      </c>
      <c r="F23180">
        <v>9.9</v>
      </c>
      <c r="G23180">
        <v>16.7</v>
      </c>
      <c r="H23180">
        <v>8.4</v>
      </c>
      <c r="I23180" t="s">
        <v>15</v>
      </c>
    </row>
    <row r="23181" spans="1:9" x14ac:dyDescent="0.25">
      <c r="A23181" s="2">
        <v>39617</v>
      </c>
      <c r="B23181">
        <v>170</v>
      </c>
      <c r="C23181">
        <v>2008</v>
      </c>
      <c r="D23181">
        <v>6</v>
      </c>
      <c r="E23181">
        <v>18</v>
      </c>
      <c r="F23181">
        <v>4.8</v>
      </c>
      <c r="G23181">
        <v>18.8</v>
      </c>
      <c r="H23181">
        <v>5.2</v>
      </c>
      <c r="I23181" t="s">
        <v>15</v>
      </c>
    </row>
    <row r="23182" spans="1:9" x14ac:dyDescent="0.25">
      <c r="A23182" s="2">
        <v>39618</v>
      </c>
      <c r="B23182">
        <v>171</v>
      </c>
      <c r="C23182">
        <v>2008</v>
      </c>
      <c r="D23182">
        <v>6</v>
      </c>
      <c r="E23182">
        <v>19</v>
      </c>
      <c r="F23182">
        <v>5.3</v>
      </c>
      <c r="G23182">
        <v>20</v>
      </c>
      <c r="H23182">
        <v>0</v>
      </c>
      <c r="I23182" t="s">
        <v>15</v>
      </c>
    </row>
    <row r="23183" spans="1:9" x14ac:dyDescent="0.25">
      <c r="A23183" s="2">
        <v>39619</v>
      </c>
      <c r="B23183">
        <v>172</v>
      </c>
      <c r="C23183">
        <v>2008</v>
      </c>
      <c r="D23183">
        <v>6</v>
      </c>
      <c r="E23183">
        <v>20</v>
      </c>
      <c r="F23183">
        <v>7</v>
      </c>
      <c r="G23183">
        <v>19.7</v>
      </c>
      <c r="H23183">
        <v>0</v>
      </c>
      <c r="I23183" t="s">
        <v>15</v>
      </c>
    </row>
    <row r="23184" spans="1:9" x14ac:dyDescent="0.25">
      <c r="A23184" s="2">
        <v>39620</v>
      </c>
      <c r="B23184">
        <v>173</v>
      </c>
      <c r="C23184">
        <v>2008</v>
      </c>
      <c r="D23184">
        <v>6</v>
      </c>
      <c r="E23184">
        <v>21</v>
      </c>
      <c r="F23184">
        <v>7.2</v>
      </c>
      <c r="G23184">
        <v>20.3</v>
      </c>
      <c r="H23184">
        <v>0</v>
      </c>
      <c r="I23184" t="s">
        <v>15</v>
      </c>
    </row>
    <row r="23185" spans="1:9" x14ac:dyDescent="0.25">
      <c r="A23185" s="2">
        <v>39621</v>
      </c>
      <c r="B23185">
        <v>174</v>
      </c>
      <c r="C23185">
        <v>2008</v>
      </c>
      <c r="D23185">
        <v>6</v>
      </c>
      <c r="E23185">
        <v>22</v>
      </c>
      <c r="F23185">
        <v>8.3000000000000007</v>
      </c>
      <c r="G23185">
        <v>21.5</v>
      </c>
      <c r="H23185">
        <v>0</v>
      </c>
      <c r="I23185" t="s">
        <v>15</v>
      </c>
    </row>
    <row r="23186" spans="1:9" x14ac:dyDescent="0.25">
      <c r="A23186" s="2">
        <v>39622</v>
      </c>
      <c r="B23186">
        <v>175</v>
      </c>
      <c r="C23186">
        <v>2008</v>
      </c>
      <c r="D23186">
        <v>6</v>
      </c>
      <c r="E23186">
        <v>23</v>
      </c>
      <c r="F23186">
        <v>3.1</v>
      </c>
      <c r="G23186">
        <v>22.2</v>
      </c>
      <c r="H23186">
        <v>0</v>
      </c>
      <c r="I23186" t="s">
        <v>15</v>
      </c>
    </row>
    <row r="23187" spans="1:9" x14ac:dyDescent="0.25">
      <c r="A23187" s="2">
        <v>39623</v>
      </c>
      <c r="B23187">
        <v>176</v>
      </c>
      <c r="C23187">
        <v>2008</v>
      </c>
      <c r="D23187">
        <v>6</v>
      </c>
      <c r="E23187">
        <v>24</v>
      </c>
      <c r="F23187">
        <v>6.1</v>
      </c>
      <c r="G23187">
        <v>23</v>
      </c>
      <c r="H23187">
        <v>0</v>
      </c>
      <c r="I23187" t="s">
        <v>15</v>
      </c>
    </row>
    <row r="23188" spans="1:9" x14ac:dyDescent="0.25">
      <c r="A23188" s="2">
        <v>39624</v>
      </c>
      <c r="B23188">
        <v>177</v>
      </c>
      <c r="C23188">
        <v>2008</v>
      </c>
      <c r="D23188">
        <v>6</v>
      </c>
      <c r="E23188">
        <v>25</v>
      </c>
      <c r="F23188">
        <v>11.7</v>
      </c>
      <c r="G23188">
        <v>19.2</v>
      </c>
      <c r="H23188">
        <v>3.2</v>
      </c>
      <c r="I23188" t="s">
        <v>15</v>
      </c>
    </row>
    <row r="23189" spans="1:9" x14ac:dyDescent="0.25">
      <c r="A23189" s="2">
        <v>39625</v>
      </c>
      <c r="B23189">
        <v>178</v>
      </c>
      <c r="C23189">
        <v>2008</v>
      </c>
      <c r="D23189">
        <v>6</v>
      </c>
      <c r="E23189">
        <v>26</v>
      </c>
      <c r="F23189">
        <v>6.5</v>
      </c>
      <c r="G23189">
        <v>14.4</v>
      </c>
      <c r="H23189">
        <v>0</v>
      </c>
      <c r="I23189" t="s">
        <v>15</v>
      </c>
    </row>
    <row r="23190" spans="1:9" x14ac:dyDescent="0.25">
      <c r="A23190" s="2">
        <v>39626</v>
      </c>
      <c r="B23190">
        <v>179</v>
      </c>
      <c r="C23190">
        <v>2008</v>
      </c>
      <c r="D23190">
        <v>6</v>
      </c>
      <c r="E23190">
        <v>27</v>
      </c>
      <c r="F23190">
        <v>10</v>
      </c>
      <c r="G23190">
        <v>21.8</v>
      </c>
      <c r="H23190">
        <v>1.8</v>
      </c>
      <c r="I23190" t="s">
        <v>15</v>
      </c>
    </row>
    <row r="23191" spans="1:9" x14ac:dyDescent="0.25">
      <c r="A23191" s="2">
        <v>39627</v>
      </c>
      <c r="B23191">
        <v>180</v>
      </c>
      <c r="C23191">
        <v>2008</v>
      </c>
      <c r="D23191">
        <v>6</v>
      </c>
      <c r="E23191">
        <v>28</v>
      </c>
      <c r="F23191">
        <v>8.6</v>
      </c>
      <c r="G23191">
        <v>17.100000000000001</v>
      </c>
      <c r="H23191">
        <v>33</v>
      </c>
      <c r="I23191" t="s">
        <v>15</v>
      </c>
    </row>
    <row r="23192" spans="1:9" x14ac:dyDescent="0.25">
      <c r="A23192" s="2">
        <v>39628</v>
      </c>
      <c r="B23192">
        <v>181</v>
      </c>
      <c r="C23192">
        <v>2008</v>
      </c>
      <c r="D23192">
        <v>6</v>
      </c>
      <c r="E23192">
        <v>29</v>
      </c>
      <c r="F23192">
        <v>11.7</v>
      </c>
      <c r="G23192">
        <v>18.2</v>
      </c>
      <c r="H23192">
        <v>6.8</v>
      </c>
      <c r="I23192" t="s">
        <v>15</v>
      </c>
    </row>
    <row r="23193" spans="1:9" x14ac:dyDescent="0.25">
      <c r="A23193" s="2">
        <v>39629</v>
      </c>
      <c r="B23193">
        <v>182</v>
      </c>
      <c r="C23193">
        <v>2008</v>
      </c>
      <c r="D23193">
        <v>6</v>
      </c>
      <c r="E23193">
        <v>30</v>
      </c>
      <c r="F23193">
        <v>5.0999999999999996</v>
      </c>
      <c r="G23193">
        <v>17.399999999999999</v>
      </c>
      <c r="H23193">
        <v>0.2</v>
      </c>
      <c r="I23193" t="s">
        <v>15</v>
      </c>
    </row>
    <row r="23194" spans="1:9" x14ac:dyDescent="0.25">
      <c r="A23194" s="2">
        <v>39630</v>
      </c>
      <c r="B23194">
        <v>183</v>
      </c>
      <c r="C23194">
        <v>2008</v>
      </c>
      <c r="D23194">
        <v>7</v>
      </c>
      <c r="E23194">
        <v>1</v>
      </c>
      <c r="F23194">
        <v>6</v>
      </c>
      <c r="G23194">
        <v>18.899999999999999</v>
      </c>
      <c r="H23194">
        <v>0</v>
      </c>
      <c r="I23194" t="s">
        <v>15</v>
      </c>
    </row>
    <row r="23195" spans="1:9" x14ac:dyDescent="0.25">
      <c r="A23195" s="2">
        <v>39631</v>
      </c>
      <c r="B23195">
        <v>184</v>
      </c>
      <c r="C23195">
        <v>2008</v>
      </c>
      <c r="D23195">
        <v>7</v>
      </c>
      <c r="E23195">
        <v>2</v>
      </c>
      <c r="F23195">
        <v>8.8000000000000007</v>
      </c>
      <c r="G23195">
        <v>20.399999999999999</v>
      </c>
      <c r="H23195">
        <v>0</v>
      </c>
      <c r="I23195" t="s">
        <v>15</v>
      </c>
    </row>
    <row r="23196" spans="1:9" x14ac:dyDescent="0.25">
      <c r="A23196" s="2">
        <v>39632</v>
      </c>
      <c r="B23196">
        <v>185</v>
      </c>
      <c r="C23196">
        <v>2008</v>
      </c>
      <c r="D23196">
        <v>7</v>
      </c>
      <c r="E23196">
        <v>3</v>
      </c>
      <c r="F23196">
        <v>8.9</v>
      </c>
      <c r="G23196">
        <v>19.399999999999999</v>
      </c>
      <c r="H23196">
        <v>0.4</v>
      </c>
      <c r="I23196" t="s">
        <v>15</v>
      </c>
    </row>
    <row r="23197" spans="1:9" x14ac:dyDescent="0.25">
      <c r="A23197" s="2">
        <v>39633</v>
      </c>
      <c r="B23197">
        <v>186</v>
      </c>
      <c r="C23197">
        <v>2008</v>
      </c>
      <c r="D23197">
        <v>7</v>
      </c>
      <c r="E23197">
        <v>4</v>
      </c>
      <c r="F23197">
        <v>8.8000000000000007</v>
      </c>
      <c r="G23197">
        <v>19</v>
      </c>
      <c r="H23197">
        <v>2</v>
      </c>
      <c r="I23197" t="s">
        <v>15</v>
      </c>
    </row>
    <row r="23198" spans="1:9" x14ac:dyDescent="0.25">
      <c r="A23198" s="2">
        <v>39634</v>
      </c>
      <c r="B23198">
        <v>187</v>
      </c>
      <c r="C23198">
        <v>2008</v>
      </c>
      <c r="D23198">
        <v>7</v>
      </c>
      <c r="E23198">
        <v>5</v>
      </c>
      <c r="F23198">
        <v>9.9</v>
      </c>
      <c r="G23198">
        <v>17.2</v>
      </c>
      <c r="H23198">
        <v>4.2</v>
      </c>
      <c r="I23198" t="s">
        <v>15</v>
      </c>
    </row>
    <row r="23199" spans="1:9" x14ac:dyDescent="0.25">
      <c r="A23199" s="2">
        <v>39635</v>
      </c>
      <c r="B23199">
        <v>188</v>
      </c>
      <c r="C23199">
        <v>2008</v>
      </c>
      <c r="D23199">
        <v>7</v>
      </c>
      <c r="E23199">
        <v>6</v>
      </c>
      <c r="F23199">
        <v>1.4</v>
      </c>
      <c r="G23199">
        <v>15.8</v>
      </c>
      <c r="H23199">
        <v>5.2</v>
      </c>
      <c r="I23199" t="s">
        <v>15</v>
      </c>
    </row>
    <row r="23200" spans="1:9" x14ac:dyDescent="0.25">
      <c r="A23200" s="2">
        <v>39636</v>
      </c>
      <c r="B23200">
        <v>189</v>
      </c>
      <c r="C23200">
        <v>2008</v>
      </c>
      <c r="D23200">
        <v>7</v>
      </c>
      <c r="E23200">
        <v>7</v>
      </c>
      <c r="F23200">
        <v>3.9</v>
      </c>
      <c r="G23200">
        <v>18.399999999999999</v>
      </c>
      <c r="H23200">
        <v>0</v>
      </c>
      <c r="I23200" t="s">
        <v>15</v>
      </c>
    </row>
    <row r="23201" spans="1:9" x14ac:dyDescent="0.25">
      <c r="A23201" s="2">
        <v>39637</v>
      </c>
      <c r="B23201">
        <v>190</v>
      </c>
      <c r="C23201">
        <v>2008</v>
      </c>
      <c r="D23201">
        <v>7</v>
      </c>
      <c r="E23201">
        <v>8</v>
      </c>
      <c r="F23201">
        <v>1.9</v>
      </c>
      <c r="G23201">
        <v>20.2</v>
      </c>
      <c r="H23201">
        <v>0</v>
      </c>
      <c r="I23201" t="s">
        <v>15</v>
      </c>
    </row>
    <row r="23202" spans="1:9" x14ac:dyDescent="0.25">
      <c r="A23202" s="2">
        <v>39638</v>
      </c>
      <c r="B23202">
        <v>191</v>
      </c>
      <c r="C23202">
        <v>2008</v>
      </c>
      <c r="D23202">
        <v>7</v>
      </c>
      <c r="E23202">
        <v>9</v>
      </c>
      <c r="F23202">
        <v>10</v>
      </c>
      <c r="G23202">
        <v>19</v>
      </c>
      <c r="H23202">
        <v>5.8</v>
      </c>
      <c r="I23202" t="s">
        <v>15</v>
      </c>
    </row>
    <row r="23203" spans="1:9" x14ac:dyDescent="0.25">
      <c r="A23203" s="2">
        <v>39639</v>
      </c>
      <c r="B23203">
        <v>192</v>
      </c>
      <c r="C23203">
        <v>2008</v>
      </c>
      <c r="D23203">
        <v>7</v>
      </c>
      <c r="E23203">
        <v>10</v>
      </c>
      <c r="F23203">
        <v>11.3</v>
      </c>
      <c r="G23203">
        <v>19.600000000000001</v>
      </c>
      <c r="H23203">
        <v>4.2</v>
      </c>
      <c r="I23203" t="s">
        <v>15</v>
      </c>
    </row>
    <row r="23204" spans="1:9" x14ac:dyDescent="0.25">
      <c r="A23204" s="2">
        <v>39640</v>
      </c>
      <c r="B23204">
        <v>193</v>
      </c>
      <c r="C23204">
        <v>2008</v>
      </c>
      <c r="D23204">
        <v>7</v>
      </c>
      <c r="E23204">
        <v>11</v>
      </c>
      <c r="F23204">
        <v>13.3</v>
      </c>
      <c r="G23204">
        <v>17.600000000000001</v>
      </c>
      <c r="H23204">
        <v>2</v>
      </c>
      <c r="I23204" t="s">
        <v>15</v>
      </c>
    </row>
    <row r="23205" spans="1:9" x14ac:dyDescent="0.25">
      <c r="A23205" s="2">
        <v>39641</v>
      </c>
      <c r="B23205">
        <v>194</v>
      </c>
      <c r="C23205">
        <v>2008</v>
      </c>
      <c r="D23205">
        <v>7</v>
      </c>
      <c r="E23205">
        <v>12</v>
      </c>
      <c r="F23205">
        <v>6.9</v>
      </c>
      <c r="G23205">
        <v>16.899999999999999</v>
      </c>
      <c r="H23205">
        <v>2.8</v>
      </c>
      <c r="I23205" t="s">
        <v>15</v>
      </c>
    </row>
    <row r="23206" spans="1:9" x14ac:dyDescent="0.25">
      <c r="A23206" s="2">
        <v>39642</v>
      </c>
      <c r="B23206">
        <v>195</v>
      </c>
      <c r="C23206">
        <v>2008</v>
      </c>
      <c r="D23206">
        <v>7</v>
      </c>
      <c r="E23206">
        <v>13</v>
      </c>
      <c r="F23206">
        <v>5.0999999999999996</v>
      </c>
      <c r="G23206">
        <v>18.8</v>
      </c>
      <c r="H23206">
        <v>0.2</v>
      </c>
      <c r="I23206" t="s">
        <v>15</v>
      </c>
    </row>
    <row r="23207" spans="1:9" x14ac:dyDescent="0.25">
      <c r="A23207" s="2">
        <v>39643</v>
      </c>
      <c r="B23207">
        <v>196</v>
      </c>
      <c r="C23207">
        <v>2008</v>
      </c>
      <c r="D23207">
        <v>7</v>
      </c>
      <c r="E23207">
        <v>14</v>
      </c>
      <c r="F23207">
        <v>7.3</v>
      </c>
      <c r="G23207">
        <v>19.7</v>
      </c>
      <c r="H23207">
        <v>0</v>
      </c>
      <c r="I23207" t="s">
        <v>15</v>
      </c>
    </row>
    <row r="23208" spans="1:9" x14ac:dyDescent="0.25">
      <c r="A23208" s="2">
        <v>39644</v>
      </c>
      <c r="B23208">
        <v>197</v>
      </c>
      <c r="C23208">
        <v>2008</v>
      </c>
      <c r="D23208">
        <v>7</v>
      </c>
      <c r="E23208">
        <v>15</v>
      </c>
      <c r="F23208">
        <v>7.7</v>
      </c>
      <c r="G23208">
        <v>17.2</v>
      </c>
      <c r="H23208">
        <v>0</v>
      </c>
      <c r="I23208" t="s">
        <v>15</v>
      </c>
    </row>
    <row r="23209" spans="1:9" x14ac:dyDescent="0.25">
      <c r="A23209" s="2">
        <v>39645</v>
      </c>
      <c r="B23209">
        <v>198</v>
      </c>
      <c r="C23209">
        <v>2008</v>
      </c>
      <c r="D23209">
        <v>7</v>
      </c>
      <c r="E23209">
        <v>16</v>
      </c>
      <c r="F23209">
        <v>8.6999999999999993</v>
      </c>
      <c r="G23209">
        <v>16.600000000000001</v>
      </c>
      <c r="H23209">
        <v>27.8</v>
      </c>
      <c r="I23209" t="s">
        <v>15</v>
      </c>
    </row>
    <row r="23210" spans="1:9" x14ac:dyDescent="0.25">
      <c r="A23210" s="2">
        <v>39646</v>
      </c>
      <c r="B23210">
        <v>199</v>
      </c>
      <c r="C23210">
        <v>2008</v>
      </c>
      <c r="D23210">
        <v>7</v>
      </c>
      <c r="E23210">
        <v>17</v>
      </c>
      <c r="F23210">
        <v>6</v>
      </c>
      <c r="G23210">
        <v>16.7</v>
      </c>
      <c r="H23210">
        <v>2.8</v>
      </c>
      <c r="I23210" t="s">
        <v>15</v>
      </c>
    </row>
    <row r="23211" spans="1:9" x14ac:dyDescent="0.25">
      <c r="A23211" s="2">
        <v>39647</v>
      </c>
      <c r="B23211">
        <v>200</v>
      </c>
      <c r="C23211">
        <v>2008</v>
      </c>
      <c r="D23211">
        <v>7</v>
      </c>
      <c r="E23211">
        <v>18</v>
      </c>
      <c r="F23211">
        <v>9.5</v>
      </c>
      <c r="G23211">
        <v>17.5</v>
      </c>
      <c r="H23211">
        <v>19.600000000000001</v>
      </c>
      <c r="I23211" t="s">
        <v>15</v>
      </c>
    </row>
    <row r="23212" spans="1:9" x14ac:dyDescent="0.25">
      <c r="A23212" s="2">
        <v>39648</v>
      </c>
      <c r="B23212">
        <v>201</v>
      </c>
      <c r="C23212">
        <v>2008</v>
      </c>
      <c r="D23212">
        <v>7</v>
      </c>
      <c r="E23212">
        <v>19</v>
      </c>
      <c r="F23212">
        <v>1.9</v>
      </c>
      <c r="G23212">
        <v>14.6</v>
      </c>
      <c r="H23212">
        <v>17.399999999999999</v>
      </c>
      <c r="I23212" t="s">
        <v>15</v>
      </c>
    </row>
    <row r="23213" spans="1:9" x14ac:dyDescent="0.25">
      <c r="A23213" s="2">
        <v>39649</v>
      </c>
      <c r="B23213">
        <v>202</v>
      </c>
      <c r="C23213">
        <v>2008</v>
      </c>
      <c r="D23213">
        <v>7</v>
      </c>
      <c r="E23213">
        <v>20</v>
      </c>
      <c r="F23213">
        <v>1.3</v>
      </c>
      <c r="G23213">
        <v>17.600000000000001</v>
      </c>
      <c r="H23213">
        <v>0</v>
      </c>
      <c r="I23213" t="s">
        <v>15</v>
      </c>
    </row>
    <row r="23214" spans="1:9" x14ac:dyDescent="0.25">
      <c r="A23214" s="2">
        <v>39650</v>
      </c>
      <c r="B23214">
        <v>203</v>
      </c>
      <c r="C23214">
        <v>2008</v>
      </c>
      <c r="D23214">
        <v>7</v>
      </c>
      <c r="E23214">
        <v>21</v>
      </c>
      <c r="F23214">
        <v>2.9</v>
      </c>
      <c r="G23214">
        <v>17.3</v>
      </c>
      <c r="H23214">
        <v>0</v>
      </c>
      <c r="I23214" t="s">
        <v>15</v>
      </c>
    </row>
    <row r="23215" spans="1:9" x14ac:dyDescent="0.25">
      <c r="A23215" s="2">
        <v>39651</v>
      </c>
      <c r="B23215">
        <v>204</v>
      </c>
      <c r="C23215">
        <v>2008</v>
      </c>
      <c r="D23215">
        <v>7</v>
      </c>
      <c r="E23215">
        <v>22</v>
      </c>
      <c r="F23215">
        <v>5.6</v>
      </c>
      <c r="G23215">
        <v>19.3</v>
      </c>
      <c r="H23215">
        <v>0</v>
      </c>
      <c r="I23215" t="s">
        <v>15</v>
      </c>
    </row>
    <row r="23216" spans="1:9" x14ac:dyDescent="0.25">
      <c r="A23216" s="2">
        <v>39652</v>
      </c>
      <c r="B23216">
        <v>205</v>
      </c>
      <c r="C23216">
        <v>2008</v>
      </c>
      <c r="D23216">
        <v>7</v>
      </c>
      <c r="E23216">
        <v>23</v>
      </c>
      <c r="F23216">
        <v>11.3</v>
      </c>
      <c r="G23216">
        <v>17.2</v>
      </c>
      <c r="H23216">
        <v>0</v>
      </c>
      <c r="I23216" t="s">
        <v>15</v>
      </c>
    </row>
    <row r="23217" spans="1:9" x14ac:dyDescent="0.25">
      <c r="A23217" s="2">
        <v>39653</v>
      </c>
      <c r="B23217">
        <v>206</v>
      </c>
      <c r="C23217">
        <v>2008</v>
      </c>
      <c r="D23217">
        <v>7</v>
      </c>
      <c r="E23217">
        <v>24</v>
      </c>
      <c r="F23217">
        <v>7</v>
      </c>
      <c r="G23217">
        <v>18.5</v>
      </c>
      <c r="H23217">
        <v>20.399999999999999</v>
      </c>
      <c r="I23217" t="s">
        <v>15</v>
      </c>
    </row>
    <row r="23218" spans="1:9" x14ac:dyDescent="0.25">
      <c r="A23218" s="2">
        <v>39654</v>
      </c>
      <c r="B23218">
        <v>207</v>
      </c>
      <c r="C23218">
        <v>2008</v>
      </c>
      <c r="D23218">
        <v>7</v>
      </c>
      <c r="E23218">
        <v>25</v>
      </c>
      <c r="F23218">
        <v>7.2</v>
      </c>
      <c r="G23218">
        <v>17.5</v>
      </c>
      <c r="H23218">
        <v>0.4</v>
      </c>
      <c r="I23218" t="s">
        <v>15</v>
      </c>
    </row>
    <row r="23219" spans="1:9" x14ac:dyDescent="0.25">
      <c r="A23219" s="2">
        <v>39655</v>
      </c>
      <c r="B23219">
        <v>208</v>
      </c>
      <c r="C23219">
        <v>2008</v>
      </c>
      <c r="D23219">
        <v>7</v>
      </c>
      <c r="E23219">
        <v>26</v>
      </c>
      <c r="F23219">
        <v>8.1999999999999993</v>
      </c>
      <c r="G23219">
        <v>19.5</v>
      </c>
      <c r="H23219">
        <v>22.4</v>
      </c>
      <c r="I23219" t="s">
        <v>15</v>
      </c>
    </row>
    <row r="23220" spans="1:9" x14ac:dyDescent="0.25">
      <c r="A23220" s="2">
        <v>39656</v>
      </c>
      <c r="B23220">
        <v>209</v>
      </c>
      <c r="C23220">
        <v>2008</v>
      </c>
      <c r="D23220">
        <v>7</v>
      </c>
      <c r="E23220">
        <v>27</v>
      </c>
      <c r="F23220">
        <v>10.3</v>
      </c>
      <c r="G23220">
        <v>20.399999999999999</v>
      </c>
      <c r="H23220">
        <v>4.4000000000000004</v>
      </c>
      <c r="I23220" t="s">
        <v>15</v>
      </c>
    </row>
    <row r="23221" spans="1:9" x14ac:dyDescent="0.25">
      <c r="A23221" s="2">
        <v>39657</v>
      </c>
      <c r="B23221">
        <v>210</v>
      </c>
      <c r="C23221">
        <v>2008</v>
      </c>
      <c r="D23221">
        <v>7</v>
      </c>
      <c r="E23221">
        <v>28</v>
      </c>
      <c r="F23221">
        <v>12.8</v>
      </c>
      <c r="G23221">
        <v>16.600000000000001</v>
      </c>
      <c r="H23221">
        <v>4.5999999999999996</v>
      </c>
      <c r="I23221" t="s">
        <v>15</v>
      </c>
    </row>
    <row r="23222" spans="1:9" x14ac:dyDescent="0.25">
      <c r="A23222" s="2">
        <v>39658</v>
      </c>
      <c r="B23222">
        <v>211</v>
      </c>
      <c r="C23222">
        <v>2008</v>
      </c>
      <c r="D23222">
        <v>7</v>
      </c>
      <c r="E23222">
        <v>29</v>
      </c>
      <c r="F23222">
        <v>8</v>
      </c>
      <c r="G23222">
        <v>17.3</v>
      </c>
      <c r="H23222">
        <v>16.8</v>
      </c>
      <c r="I23222" t="s">
        <v>15</v>
      </c>
    </row>
    <row r="23223" spans="1:9" x14ac:dyDescent="0.25">
      <c r="A23223" s="2">
        <v>39659</v>
      </c>
      <c r="B23223">
        <v>212</v>
      </c>
      <c r="C23223">
        <v>2008</v>
      </c>
      <c r="D23223">
        <v>7</v>
      </c>
      <c r="E23223">
        <v>30</v>
      </c>
      <c r="F23223">
        <v>12.1</v>
      </c>
      <c r="G23223">
        <v>16.399999999999999</v>
      </c>
      <c r="H23223">
        <v>46</v>
      </c>
      <c r="I23223" t="s">
        <v>15</v>
      </c>
    </row>
    <row r="23224" spans="1:9" x14ac:dyDescent="0.25">
      <c r="A23224" s="2">
        <v>39660</v>
      </c>
      <c r="B23224">
        <v>213</v>
      </c>
      <c r="C23224">
        <v>2008</v>
      </c>
      <c r="D23224">
        <v>7</v>
      </c>
      <c r="E23224">
        <v>31</v>
      </c>
      <c r="F23224">
        <v>6.5</v>
      </c>
      <c r="G23224">
        <v>13.7</v>
      </c>
      <c r="H23224">
        <v>4.2</v>
      </c>
      <c r="I23224" t="s">
        <v>15</v>
      </c>
    </row>
    <row r="23225" spans="1:9" x14ac:dyDescent="0.25">
      <c r="A23225" s="2">
        <v>39661</v>
      </c>
      <c r="B23225">
        <v>214</v>
      </c>
      <c r="C23225">
        <v>2008</v>
      </c>
      <c r="D23225">
        <v>8</v>
      </c>
      <c r="E23225">
        <v>1</v>
      </c>
      <c r="F23225">
        <v>7.1</v>
      </c>
      <c r="G23225">
        <v>15.9</v>
      </c>
      <c r="H23225">
        <v>4.2</v>
      </c>
      <c r="I23225" t="s">
        <v>15</v>
      </c>
    </row>
    <row r="23226" spans="1:9" x14ac:dyDescent="0.25">
      <c r="A23226" s="2">
        <v>39662</v>
      </c>
      <c r="B23226">
        <v>215</v>
      </c>
      <c r="C23226">
        <v>2008</v>
      </c>
      <c r="D23226">
        <v>8</v>
      </c>
      <c r="E23226">
        <v>2</v>
      </c>
      <c r="F23226">
        <v>11.1</v>
      </c>
      <c r="G23226">
        <v>16.899999999999999</v>
      </c>
      <c r="H23226">
        <v>11.6</v>
      </c>
      <c r="I23226" t="s">
        <v>15</v>
      </c>
    </row>
    <row r="23227" spans="1:9" x14ac:dyDescent="0.25">
      <c r="A23227" s="2">
        <v>39663</v>
      </c>
      <c r="B23227">
        <v>216</v>
      </c>
      <c r="C23227">
        <v>2008</v>
      </c>
      <c r="D23227">
        <v>8</v>
      </c>
      <c r="E23227">
        <v>3</v>
      </c>
      <c r="F23227">
        <v>3.7</v>
      </c>
      <c r="G23227">
        <v>17.100000000000001</v>
      </c>
      <c r="H23227">
        <v>0</v>
      </c>
      <c r="I23227" t="s">
        <v>15</v>
      </c>
    </row>
    <row r="23228" spans="1:9" x14ac:dyDescent="0.25">
      <c r="A23228" s="2">
        <v>39664</v>
      </c>
      <c r="B23228">
        <v>217</v>
      </c>
      <c r="C23228">
        <v>2008</v>
      </c>
      <c r="D23228">
        <v>8</v>
      </c>
      <c r="E23228">
        <v>4</v>
      </c>
      <c r="F23228">
        <v>3.8</v>
      </c>
      <c r="G23228">
        <v>18.399999999999999</v>
      </c>
      <c r="H23228">
        <v>0</v>
      </c>
      <c r="I23228" t="s">
        <v>15</v>
      </c>
    </row>
    <row r="23229" spans="1:9" x14ac:dyDescent="0.25">
      <c r="A23229" s="2">
        <v>39665</v>
      </c>
      <c r="B23229">
        <v>218</v>
      </c>
      <c r="C23229">
        <v>2008</v>
      </c>
      <c r="D23229">
        <v>8</v>
      </c>
      <c r="E23229">
        <v>5</v>
      </c>
      <c r="F23229">
        <v>4.3</v>
      </c>
      <c r="G23229">
        <v>20.100000000000001</v>
      </c>
      <c r="H23229">
        <v>0</v>
      </c>
      <c r="I23229" t="s">
        <v>15</v>
      </c>
    </row>
    <row r="23230" spans="1:9" x14ac:dyDescent="0.25">
      <c r="A23230" s="2">
        <v>39666</v>
      </c>
      <c r="B23230">
        <v>219</v>
      </c>
      <c r="C23230">
        <v>2008</v>
      </c>
      <c r="D23230">
        <v>8</v>
      </c>
      <c r="E23230">
        <v>6</v>
      </c>
      <c r="F23230">
        <v>6.4</v>
      </c>
      <c r="G23230">
        <v>20.7</v>
      </c>
      <c r="H23230">
        <v>0</v>
      </c>
      <c r="I23230" t="s">
        <v>15</v>
      </c>
    </row>
    <row r="23231" spans="1:9" x14ac:dyDescent="0.25">
      <c r="A23231" s="2">
        <v>39667</v>
      </c>
      <c r="B23231">
        <v>220</v>
      </c>
      <c r="C23231">
        <v>2008</v>
      </c>
      <c r="D23231">
        <v>8</v>
      </c>
      <c r="E23231">
        <v>7</v>
      </c>
      <c r="F23231">
        <v>5.4</v>
      </c>
      <c r="G23231">
        <v>17.7</v>
      </c>
      <c r="H23231">
        <v>0</v>
      </c>
      <c r="I23231" t="s">
        <v>15</v>
      </c>
    </row>
    <row r="23232" spans="1:9" x14ac:dyDescent="0.25">
      <c r="A23232" s="2">
        <v>39668</v>
      </c>
      <c r="B23232">
        <v>221</v>
      </c>
      <c r="C23232">
        <v>2008</v>
      </c>
      <c r="D23232">
        <v>8</v>
      </c>
      <c r="E23232">
        <v>8</v>
      </c>
      <c r="F23232">
        <v>6.9</v>
      </c>
      <c r="G23232">
        <v>17.3</v>
      </c>
      <c r="H23232">
        <v>0</v>
      </c>
      <c r="I23232" t="s">
        <v>15</v>
      </c>
    </row>
    <row r="23233" spans="1:9" x14ac:dyDescent="0.25">
      <c r="A23233" s="2">
        <v>39669</v>
      </c>
      <c r="B23233">
        <v>222</v>
      </c>
      <c r="C23233">
        <v>2008</v>
      </c>
      <c r="D23233">
        <v>8</v>
      </c>
      <c r="E23233">
        <v>9</v>
      </c>
      <c r="F23233">
        <v>8.5</v>
      </c>
      <c r="G23233">
        <v>17.8</v>
      </c>
      <c r="H23233">
        <v>0</v>
      </c>
      <c r="I23233" t="s">
        <v>15</v>
      </c>
    </row>
    <row r="23234" spans="1:9" x14ac:dyDescent="0.25">
      <c r="A23234" s="2">
        <v>39670</v>
      </c>
      <c r="B23234">
        <v>223</v>
      </c>
      <c r="C23234">
        <v>2008</v>
      </c>
      <c r="D23234">
        <v>8</v>
      </c>
      <c r="E23234">
        <v>10</v>
      </c>
      <c r="F23234">
        <v>9.1999999999999993</v>
      </c>
      <c r="G23234">
        <v>18.2</v>
      </c>
      <c r="H23234">
        <v>0</v>
      </c>
      <c r="I23234" t="s">
        <v>15</v>
      </c>
    </row>
    <row r="23235" spans="1:9" x14ac:dyDescent="0.25">
      <c r="A23235" s="2">
        <v>39671</v>
      </c>
      <c r="B23235">
        <v>224</v>
      </c>
      <c r="C23235">
        <v>2008</v>
      </c>
      <c r="D23235">
        <v>8</v>
      </c>
      <c r="E23235">
        <v>11</v>
      </c>
      <c r="F23235">
        <v>8</v>
      </c>
      <c r="G23235">
        <v>20.2</v>
      </c>
      <c r="H23235">
        <v>0</v>
      </c>
      <c r="I23235" t="s">
        <v>15</v>
      </c>
    </row>
    <row r="23236" spans="1:9" x14ac:dyDescent="0.25">
      <c r="A23236" s="2">
        <v>39672</v>
      </c>
      <c r="B23236">
        <v>225</v>
      </c>
      <c r="C23236">
        <v>2008</v>
      </c>
      <c r="D23236">
        <v>8</v>
      </c>
      <c r="E23236">
        <v>12</v>
      </c>
      <c r="F23236">
        <v>8.1999999999999993</v>
      </c>
      <c r="G23236">
        <v>17.399999999999999</v>
      </c>
      <c r="H23236">
        <v>0</v>
      </c>
      <c r="I23236" t="s">
        <v>15</v>
      </c>
    </row>
    <row r="23237" spans="1:9" x14ac:dyDescent="0.25">
      <c r="A23237" s="2">
        <v>39673</v>
      </c>
      <c r="B23237">
        <v>226</v>
      </c>
      <c r="C23237">
        <v>2008</v>
      </c>
      <c r="D23237">
        <v>8</v>
      </c>
      <c r="E23237">
        <v>13</v>
      </c>
      <c r="F23237">
        <v>5.3</v>
      </c>
      <c r="G23237">
        <v>19</v>
      </c>
      <c r="H23237">
        <v>0</v>
      </c>
      <c r="I23237" t="s">
        <v>15</v>
      </c>
    </row>
    <row r="23238" spans="1:9" x14ac:dyDescent="0.25">
      <c r="A23238" s="2">
        <v>39674</v>
      </c>
      <c r="B23238">
        <v>227</v>
      </c>
      <c r="C23238">
        <v>2008</v>
      </c>
      <c r="D23238">
        <v>8</v>
      </c>
      <c r="E23238">
        <v>14</v>
      </c>
      <c r="F23238">
        <v>4.5</v>
      </c>
      <c r="G23238">
        <v>20.5</v>
      </c>
      <c r="H23238">
        <v>0</v>
      </c>
      <c r="I23238" t="s">
        <v>15</v>
      </c>
    </row>
    <row r="23239" spans="1:9" x14ac:dyDescent="0.25">
      <c r="A23239" s="2">
        <v>39675</v>
      </c>
      <c r="B23239">
        <v>228</v>
      </c>
      <c r="C23239">
        <v>2008</v>
      </c>
      <c r="D23239">
        <v>8</v>
      </c>
      <c r="E23239">
        <v>15</v>
      </c>
      <c r="F23239">
        <v>7.7</v>
      </c>
      <c r="G23239">
        <v>22.5</v>
      </c>
      <c r="H23239">
        <v>0</v>
      </c>
      <c r="I23239" t="s">
        <v>15</v>
      </c>
    </row>
    <row r="23240" spans="1:9" x14ac:dyDescent="0.25">
      <c r="A23240" s="2">
        <v>39676</v>
      </c>
      <c r="B23240">
        <v>229</v>
      </c>
      <c r="C23240">
        <v>2008</v>
      </c>
      <c r="D23240">
        <v>8</v>
      </c>
      <c r="E23240">
        <v>16</v>
      </c>
      <c r="F23240">
        <v>6</v>
      </c>
      <c r="G23240">
        <v>23.5</v>
      </c>
      <c r="H23240">
        <v>0</v>
      </c>
      <c r="I23240" t="s">
        <v>15</v>
      </c>
    </row>
    <row r="23241" spans="1:9" x14ac:dyDescent="0.25">
      <c r="A23241" s="2">
        <v>39677</v>
      </c>
      <c r="B23241">
        <v>230</v>
      </c>
      <c r="C23241">
        <v>2008</v>
      </c>
      <c r="D23241">
        <v>8</v>
      </c>
      <c r="E23241">
        <v>17</v>
      </c>
      <c r="F23241">
        <v>8</v>
      </c>
      <c r="G23241">
        <v>23.1</v>
      </c>
      <c r="H23241">
        <v>0</v>
      </c>
      <c r="I23241" t="s">
        <v>15</v>
      </c>
    </row>
    <row r="23242" spans="1:9" x14ac:dyDescent="0.25">
      <c r="A23242" s="2">
        <v>39678</v>
      </c>
      <c r="B23242">
        <v>231</v>
      </c>
      <c r="C23242">
        <v>2008</v>
      </c>
      <c r="D23242">
        <v>8</v>
      </c>
      <c r="E23242">
        <v>18</v>
      </c>
      <c r="F23242">
        <v>6.1</v>
      </c>
      <c r="G23242">
        <v>22.7</v>
      </c>
      <c r="H23242">
        <v>0</v>
      </c>
      <c r="I23242" t="s">
        <v>15</v>
      </c>
    </row>
    <row r="23243" spans="1:9" x14ac:dyDescent="0.25">
      <c r="A23243" s="2">
        <v>39679</v>
      </c>
      <c r="B23243">
        <v>232</v>
      </c>
      <c r="C23243">
        <v>2008</v>
      </c>
      <c r="D23243">
        <v>8</v>
      </c>
      <c r="E23243">
        <v>19</v>
      </c>
      <c r="F23243">
        <v>6</v>
      </c>
      <c r="G23243">
        <v>16.899999999999999</v>
      </c>
      <c r="H23243">
        <v>0</v>
      </c>
      <c r="I23243" t="s">
        <v>15</v>
      </c>
    </row>
    <row r="23244" spans="1:9" x14ac:dyDescent="0.25">
      <c r="A23244" s="2">
        <v>39680</v>
      </c>
      <c r="B23244">
        <v>233</v>
      </c>
      <c r="C23244">
        <v>2008</v>
      </c>
      <c r="D23244">
        <v>8</v>
      </c>
      <c r="E23244">
        <v>20</v>
      </c>
      <c r="F23244">
        <v>7.1</v>
      </c>
      <c r="G23244">
        <v>16.899999999999999</v>
      </c>
      <c r="H23244">
        <v>1.2</v>
      </c>
      <c r="I23244" t="s">
        <v>15</v>
      </c>
    </row>
    <row r="23245" spans="1:9" x14ac:dyDescent="0.25">
      <c r="A23245" s="2">
        <v>39681</v>
      </c>
      <c r="B23245">
        <v>234</v>
      </c>
      <c r="C23245">
        <v>2008</v>
      </c>
      <c r="D23245">
        <v>8</v>
      </c>
      <c r="E23245">
        <v>21</v>
      </c>
      <c r="F23245">
        <v>8.4</v>
      </c>
      <c r="G23245">
        <v>17</v>
      </c>
      <c r="H23245">
        <v>0</v>
      </c>
      <c r="I23245" t="s">
        <v>15</v>
      </c>
    </row>
    <row r="23246" spans="1:9" x14ac:dyDescent="0.25">
      <c r="A23246" s="2">
        <v>39682</v>
      </c>
      <c r="B23246">
        <v>235</v>
      </c>
      <c r="C23246">
        <v>2008</v>
      </c>
      <c r="D23246">
        <v>8</v>
      </c>
      <c r="E23246">
        <v>22</v>
      </c>
      <c r="F23246">
        <v>6.4</v>
      </c>
      <c r="G23246">
        <v>18.600000000000001</v>
      </c>
      <c r="H23246">
        <v>0</v>
      </c>
      <c r="I23246" t="s">
        <v>15</v>
      </c>
    </row>
    <row r="23247" spans="1:9" x14ac:dyDescent="0.25">
      <c r="A23247" s="2">
        <v>39683</v>
      </c>
      <c r="B23247">
        <v>236</v>
      </c>
      <c r="C23247">
        <v>2008</v>
      </c>
      <c r="D23247">
        <v>8</v>
      </c>
      <c r="E23247">
        <v>23</v>
      </c>
      <c r="F23247">
        <v>7.1</v>
      </c>
      <c r="G23247">
        <v>20.8</v>
      </c>
      <c r="H23247">
        <v>0</v>
      </c>
      <c r="I23247" t="s">
        <v>15</v>
      </c>
    </row>
    <row r="23248" spans="1:9" x14ac:dyDescent="0.25">
      <c r="A23248" s="2">
        <v>39684</v>
      </c>
      <c r="B23248">
        <v>237</v>
      </c>
      <c r="C23248">
        <v>2008</v>
      </c>
      <c r="D23248">
        <v>8</v>
      </c>
      <c r="E23248">
        <v>24</v>
      </c>
      <c r="F23248">
        <v>6</v>
      </c>
      <c r="G23248">
        <v>21.1</v>
      </c>
      <c r="H23248">
        <v>0</v>
      </c>
      <c r="I23248" t="s">
        <v>15</v>
      </c>
    </row>
    <row r="23249" spans="1:9" x14ac:dyDescent="0.25">
      <c r="A23249" s="2">
        <v>39685</v>
      </c>
      <c r="B23249">
        <v>238</v>
      </c>
      <c r="C23249">
        <v>2008</v>
      </c>
      <c r="D23249">
        <v>8</v>
      </c>
      <c r="E23249">
        <v>25</v>
      </c>
      <c r="F23249">
        <v>4.0999999999999996</v>
      </c>
      <c r="G23249">
        <v>20.3</v>
      </c>
      <c r="H23249">
        <v>0</v>
      </c>
      <c r="I23249" t="s">
        <v>15</v>
      </c>
    </row>
    <row r="23250" spans="1:9" x14ac:dyDescent="0.25">
      <c r="A23250" s="2">
        <v>39686</v>
      </c>
      <c r="B23250">
        <v>239</v>
      </c>
      <c r="C23250">
        <v>2008</v>
      </c>
      <c r="D23250">
        <v>8</v>
      </c>
      <c r="E23250">
        <v>26</v>
      </c>
      <c r="F23250">
        <v>7.4</v>
      </c>
      <c r="G23250">
        <v>20.7</v>
      </c>
      <c r="H23250">
        <v>0</v>
      </c>
      <c r="I23250" t="s">
        <v>15</v>
      </c>
    </row>
    <row r="23251" spans="1:9" x14ac:dyDescent="0.25">
      <c r="A23251" s="2">
        <v>39687</v>
      </c>
      <c r="B23251">
        <v>240</v>
      </c>
      <c r="C23251">
        <v>2008</v>
      </c>
      <c r="D23251">
        <v>8</v>
      </c>
      <c r="E23251">
        <v>27</v>
      </c>
      <c r="F23251">
        <v>10.9</v>
      </c>
      <c r="G23251">
        <v>23.8</v>
      </c>
      <c r="H23251">
        <v>0</v>
      </c>
      <c r="I23251" t="s">
        <v>15</v>
      </c>
    </row>
    <row r="23252" spans="1:9" x14ac:dyDescent="0.25">
      <c r="A23252" s="2">
        <v>39688</v>
      </c>
      <c r="B23252">
        <v>241</v>
      </c>
      <c r="C23252">
        <v>2008</v>
      </c>
      <c r="D23252">
        <v>8</v>
      </c>
      <c r="E23252">
        <v>28</v>
      </c>
      <c r="F23252">
        <v>7.9</v>
      </c>
      <c r="G23252">
        <v>21.3</v>
      </c>
      <c r="H23252">
        <v>0</v>
      </c>
      <c r="I23252" t="s">
        <v>15</v>
      </c>
    </row>
    <row r="23253" spans="1:9" x14ac:dyDescent="0.25">
      <c r="A23253" s="2">
        <v>39689</v>
      </c>
      <c r="B23253">
        <v>242</v>
      </c>
      <c r="C23253">
        <v>2008</v>
      </c>
      <c r="D23253">
        <v>8</v>
      </c>
      <c r="E23253">
        <v>29</v>
      </c>
      <c r="F23253">
        <v>9.1</v>
      </c>
      <c r="G23253">
        <v>19</v>
      </c>
      <c r="H23253">
        <v>1.2</v>
      </c>
      <c r="I23253" t="s">
        <v>15</v>
      </c>
    </row>
    <row r="23254" spans="1:9" x14ac:dyDescent="0.25">
      <c r="A23254" s="2">
        <v>39690</v>
      </c>
      <c r="B23254">
        <v>243</v>
      </c>
      <c r="C23254">
        <v>2008</v>
      </c>
      <c r="D23254">
        <v>8</v>
      </c>
      <c r="E23254">
        <v>30</v>
      </c>
      <c r="F23254">
        <v>2.6</v>
      </c>
      <c r="G23254">
        <v>16.899999999999999</v>
      </c>
      <c r="H23254">
        <v>0.8</v>
      </c>
      <c r="I23254" t="s">
        <v>15</v>
      </c>
    </row>
    <row r="23255" spans="1:9" x14ac:dyDescent="0.25">
      <c r="A23255" s="2">
        <v>39691</v>
      </c>
      <c r="B23255">
        <v>244</v>
      </c>
      <c r="C23255">
        <v>2008</v>
      </c>
      <c r="D23255">
        <v>8</v>
      </c>
      <c r="E23255">
        <v>31</v>
      </c>
      <c r="F23255">
        <v>5.9</v>
      </c>
      <c r="G23255">
        <v>17.7</v>
      </c>
      <c r="H23255">
        <v>0</v>
      </c>
      <c r="I23255" t="s">
        <v>15</v>
      </c>
    </row>
    <row r="23256" spans="1:9" x14ac:dyDescent="0.25">
      <c r="A23256" s="2">
        <v>39692</v>
      </c>
      <c r="B23256">
        <v>245</v>
      </c>
      <c r="C23256">
        <v>2008</v>
      </c>
      <c r="D23256">
        <v>9</v>
      </c>
      <c r="E23256">
        <v>1</v>
      </c>
      <c r="F23256">
        <v>10.9</v>
      </c>
      <c r="G23256">
        <v>18.5</v>
      </c>
      <c r="H23256">
        <v>3</v>
      </c>
      <c r="I23256" t="s">
        <v>15</v>
      </c>
    </row>
    <row r="23257" spans="1:9" x14ac:dyDescent="0.25">
      <c r="A23257" s="2">
        <v>39693</v>
      </c>
      <c r="B23257">
        <v>246</v>
      </c>
      <c r="C23257">
        <v>2008</v>
      </c>
      <c r="D23257">
        <v>9</v>
      </c>
      <c r="E23257">
        <v>2</v>
      </c>
      <c r="F23257">
        <v>5.9</v>
      </c>
      <c r="G23257">
        <v>23.1</v>
      </c>
      <c r="H23257">
        <v>0</v>
      </c>
      <c r="I23257" t="s">
        <v>15</v>
      </c>
    </row>
    <row r="23258" spans="1:9" x14ac:dyDescent="0.25">
      <c r="A23258" s="2">
        <v>39694</v>
      </c>
      <c r="B23258">
        <v>247</v>
      </c>
      <c r="C23258">
        <v>2008</v>
      </c>
      <c r="D23258">
        <v>9</v>
      </c>
      <c r="E23258">
        <v>3</v>
      </c>
      <c r="F23258">
        <v>8.4</v>
      </c>
      <c r="G23258">
        <v>26.1</v>
      </c>
      <c r="H23258">
        <v>0</v>
      </c>
      <c r="I23258" t="s">
        <v>15</v>
      </c>
    </row>
    <row r="23259" spans="1:9" x14ac:dyDescent="0.25">
      <c r="A23259" s="2">
        <v>39695</v>
      </c>
      <c r="B23259">
        <v>248</v>
      </c>
      <c r="C23259">
        <v>2008</v>
      </c>
      <c r="D23259">
        <v>9</v>
      </c>
      <c r="E23259">
        <v>4</v>
      </c>
      <c r="F23259">
        <v>7</v>
      </c>
      <c r="G23259">
        <v>19.7</v>
      </c>
      <c r="H23259">
        <v>0</v>
      </c>
      <c r="I23259" t="s">
        <v>15</v>
      </c>
    </row>
    <row r="23260" spans="1:9" x14ac:dyDescent="0.25">
      <c r="A23260" s="2">
        <v>39696</v>
      </c>
      <c r="B23260">
        <v>249</v>
      </c>
      <c r="C23260">
        <v>2008</v>
      </c>
      <c r="D23260">
        <v>9</v>
      </c>
      <c r="E23260">
        <v>5</v>
      </c>
      <c r="F23260">
        <v>10.8</v>
      </c>
      <c r="G23260">
        <v>22.3</v>
      </c>
      <c r="H23260">
        <v>1.2</v>
      </c>
      <c r="I23260" t="s">
        <v>15</v>
      </c>
    </row>
    <row r="23261" spans="1:9" x14ac:dyDescent="0.25">
      <c r="A23261" s="2">
        <v>39697</v>
      </c>
      <c r="B23261">
        <v>250</v>
      </c>
      <c r="C23261">
        <v>2008</v>
      </c>
      <c r="D23261">
        <v>9</v>
      </c>
      <c r="E23261">
        <v>6</v>
      </c>
      <c r="F23261">
        <v>10.1</v>
      </c>
      <c r="G23261">
        <v>19.399999999999999</v>
      </c>
      <c r="H23261">
        <v>0</v>
      </c>
      <c r="I23261" t="s">
        <v>15</v>
      </c>
    </row>
    <row r="23262" spans="1:9" x14ac:dyDescent="0.25">
      <c r="A23262" s="2">
        <v>39698</v>
      </c>
      <c r="B23262">
        <v>251</v>
      </c>
      <c r="C23262">
        <v>2008</v>
      </c>
      <c r="D23262">
        <v>9</v>
      </c>
      <c r="E23262">
        <v>7</v>
      </c>
      <c r="F23262">
        <v>8</v>
      </c>
      <c r="G23262">
        <v>20.100000000000001</v>
      </c>
      <c r="H23262">
        <v>0</v>
      </c>
      <c r="I23262" t="s">
        <v>15</v>
      </c>
    </row>
    <row r="23263" spans="1:9" x14ac:dyDescent="0.25">
      <c r="A23263" s="2">
        <v>39699</v>
      </c>
      <c r="B23263">
        <v>252</v>
      </c>
      <c r="C23263">
        <v>2008</v>
      </c>
      <c r="D23263">
        <v>9</v>
      </c>
      <c r="E23263">
        <v>8</v>
      </c>
      <c r="F23263">
        <v>5.4</v>
      </c>
      <c r="G23263">
        <v>22.2</v>
      </c>
      <c r="H23263">
        <v>0</v>
      </c>
      <c r="I23263" t="s">
        <v>15</v>
      </c>
    </row>
    <row r="23264" spans="1:9" x14ac:dyDescent="0.25">
      <c r="A23264" s="2">
        <v>39700</v>
      </c>
      <c r="B23264">
        <v>253</v>
      </c>
      <c r="C23264">
        <v>2008</v>
      </c>
      <c r="D23264">
        <v>9</v>
      </c>
      <c r="E23264">
        <v>9</v>
      </c>
      <c r="F23264">
        <v>3.9</v>
      </c>
      <c r="G23264">
        <v>21.5</v>
      </c>
      <c r="H23264">
        <v>0</v>
      </c>
      <c r="I23264" t="s">
        <v>15</v>
      </c>
    </row>
    <row r="23265" spans="1:9" x14ac:dyDescent="0.25">
      <c r="A23265" s="2">
        <v>39701</v>
      </c>
      <c r="B23265">
        <v>254</v>
      </c>
      <c r="C23265">
        <v>2008</v>
      </c>
      <c r="D23265">
        <v>9</v>
      </c>
      <c r="E23265">
        <v>10</v>
      </c>
      <c r="F23265">
        <v>6.1</v>
      </c>
      <c r="G23265">
        <v>18</v>
      </c>
      <c r="H23265">
        <v>0</v>
      </c>
      <c r="I23265" t="s">
        <v>15</v>
      </c>
    </row>
    <row r="23266" spans="1:9" x14ac:dyDescent="0.25">
      <c r="A23266" s="2">
        <v>39702</v>
      </c>
      <c r="B23266">
        <v>255</v>
      </c>
      <c r="C23266">
        <v>2008</v>
      </c>
      <c r="D23266">
        <v>9</v>
      </c>
      <c r="E23266">
        <v>11</v>
      </c>
      <c r="F23266">
        <v>11.7</v>
      </c>
      <c r="G23266">
        <v>20.2</v>
      </c>
      <c r="H23266">
        <v>0.8</v>
      </c>
      <c r="I23266" t="s">
        <v>15</v>
      </c>
    </row>
    <row r="23267" spans="1:9" x14ac:dyDescent="0.25">
      <c r="A23267" s="2">
        <v>39703</v>
      </c>
      <c r="B23267">
        <v>256</v>
      </c>
      <c r="C23267">
        <v>2008</v>
      </c>
      <c r="D23267">
        <v>9</v>
      </c>
      <c r="E23267">
        <v>12</v>
      </c>
      <c r="F23267">
        <v>15.1</v>
      </c>
      <c r="G23267">
        <v>21.2</v>
      </c>
      <c r="H23267">
        <v>0.6</v>
      </c>
      <c r="I23267" t="s">
        <v>15</v>
      </c>
    </row>
    <row r="23268" spans="1:9" x14ac:dyDescent="0.25">
      <c r="A23268" s="2">
        <v>39704</v>
      </c>
      <c r="B23268">
        <v>257</v>
      </c>
      <c r="C23268">
        <v>2008</v>
      </c>
      <c r="D23268">
        <v>9</v>
      </c>
      <c r="E23268">
        <v>13</v>
      </c>
      <c r="F23268">
        <v>11.1</v>
      </c>
      <c r="G23268">
        <v>17.600000000000001</v>
      </c>
      <c r="H23268">
        <v>6.8</v>
      </c>
      <c r="I23268" t="s">
        <v>15</v>
      </c>
    </row>
    <row r="23269" spans="1:9" x14ac:dyDescent="0.25">
      <c r="A23269" s="2">
        <v>39705</v>
      </c>
      <c r="B23269">
        <v>258</v>
      </c>
      <c r="C23269">
        <v>2008</v>
      </c>
      <c r="D23269">
        <v>9</v>
      </c>
      <c r="E23269">
        <v>14</v>
      </c>
      <c r="F23269">
        <v>13</v>
      </c>
      <c r="G23269">
        <v>20.5</v>
      </c>
      <c r="H23269">
        <v>0.8</v>
      </c>
      <c r="I23269" t="s">
        <v>15</v>
      </c>
    </row>
    <row r="23270" spans="1:9" x14ac:dyDescent="0.25">
      <c r="A23270" s="2">
        <v>39706</v>
      </c>
      <c r="B23270">
        <v>259</v>
      </c>
      <c r="C23270">
        <v>2008</v>
      </c>
      <c r="D23270">
        <v>9</v>
      </c>
      <c r="E23270">
        <v>15</v>
      </c>
      <c r="F23270">
        <v>5.2</v>
      </c>
      <c r="G23270">
        <v>19.7</v>
      </c>
      <c r="H23270">
        <v>0</v>
      </c>
      <c r="I23270" t="s">
        <v>15</v>
      </c>
    </row>
    <row r="23271" spans="1:9" x14ac:dyDescent="0.25">
      <c r="A23271" s="2">
        <v>39707</v>
      </c>
      <c r="B23271">
        <v>260</v>
      </c>
      <c r="C23271">
        <v>2008</v>
      </c>
      <c r="D23271">
        <v>9</v>
      </c>
      <c r="E23271">
        <v>16</v>
      </c>
      <c r="F23271">
        <v>5.7</v>
      </c>
      <c r="G23271">
        <v>22.7</v>
      </c>
      <c r="H23271">
        <v>0</v>
      </c>
      <c r="I23271" t="s">
        <v>15</v>
      </c>
    </row>
    <row r="23272" spans="1:9" x14ac:dyDescent="0.25">
      <c r="A23272" s="2">
        <v>39708</v>
      </c>
      <c r="B23272">
        <v>261</v>
      </c>
      <c r="C23272">
        <v>2008</v>
      </c>
      <c r="D23272">
        <v>9</v>
      </c>
      <c r="E23272">
        <v>17</v>
      </c>
      <c r="F23272">
        <v>11.9</v>
      </c>
      <c r="G23272">
        <v>19.100000000000001</v>
      </c>
      <c r="H23272">
        <v>3.8</v>
      </c>
      <c r="I23272" t="s">
        <v>15</v>
      </c>
    </row>
    <row r="23273" spans="1:9" x14ac:dyDescent="0.25">
      <c r="A23273" s="2">
        <v>39709</v>
      </c>
      <c r="B23273">
        <v>262</v>
      </c>
      <c r="C23273">
        <v>2008</v>
      </c>
      <c r="D23273">
        <v>9</v>
      </c>
      <c r="E23273">
        <v>18</v>
      </c>
      <c r="F23273">
        <v>10</v>
      </c>
      <c r="G23273">
        <v>19.600000000000001</v>
      </c>
      <c r="H23273">
        <v>4</v>
      </c>
      <c r="I23273" t="s">
        <v>15</v>
      </c>
    </row>
    <row r="23274" spans="1:9" x14ac:dyDescent="0.25">
      <c r="A23274" s="2">
        <v>39710</v>
      </c>
      <c r="B23274">
        <v>263</v>
      </c>
      <c r="C23274">
        <v>2008</v>
      </c>
      <c r="D23274">
        <v>9</v>
      </c>
      <c r="E23274">
        <v>19</v>
      </c>
      <c r="F23274">
        <v>13.8</v>
      </c>
      <c r="G23274">
        <v>19.100000000000001</v>
      </c>
      <c r="H23274">
        <v>2.8</v>
      </c>
      <c r="I23274" t="s">
        <v>15</v>
      </c>
    </row>
    <row r="23275" spans="1:9" x14ac:dyDescent="0.25">
      <c r="A23275" s="2">
        <v>39711</v>
      </c>
      <c r="B23275">
        <v>264</v>
      </c>
      <c r="C23275">
        <v>2008</v>
      </c>
      <c r="D23275">
        <v>9</v>
      </c>
      <c r="E23275">
        <v>20</v>
      </c>
      <c r="F23275">
        <v>9.4</v>
      </c>
      <c r="G23275">
        <v>20.7</v>
      </c>
      <c r="H23275">
        <v>0.2</v>
      </c>
      <c r="I23275" t="s">
        <v>15</v>
      </c>
    </row>
    <row r="23276" spans="1:9" x14ac:dyDescent="0.25">
      <c r="A23276" s="2">
        <v>39712</v>
      </c>
      <c r="B23276">
        <v>265</v>
      </c>
      <c r="C23276">
        <v>2008</v>
      </c>
      <c r="D23276">
        <v>9</v>
      </c>
      <c r="E23276">
        <v>21</v>
      </c>
      <c r="F23276">
        <v>13.2</v>
      </c>
      <c r="G23276">
        <v>16.899999999999999</v>
      </c>
      <c r="H23276">
        <v>3.6</v>
      </c>
      <c r="I23276" t="s">
        <v>15</v>
      </c>
    </row>
    <row r="23277" spans="1:9" x14ac:dyDescent="0.25">
      <c r="A23277" s="2">
        <v>39713</v>
      </c>
      <c r="B23277">
        <v>266</v>
      </c>
      <c r="C23277">
        <v>2008</v>
      </c>
      <c r="D23277">
        <v>9</v>
      </c>
      <c r="E23277">
        <v>22</v>
      </c>
      <c r="F23277">
        <v>0.4</v>
      </c>
      <c r="G23277">
        <v>18</v>
      </c>
      <c r="H23277">
        <v>3.8</v>
      </c>
      <c r="I23277" t="s">
        <v>15</v>
      </c>
    </row>
    <row r="23278" spans="1:9" x14ac:dyDescent="0.25">
      <c r="A23278" s="2">
        <v>39714</v>
      </c>
      <c r="B23278">
        <v>267</v>
      </c>
      <c r="C23278">
        <v>2008</v>
      </c>
      <c r="D23278">
        <v>9</v>
      </c>
      <c r="E23278">
        <v>23</v>
      </c>
      <c r="F23278">
        <v>3.4</v>
      </c>
      <c r="G23278">
        <v>23.2</v>
      </c>
      <c r="H23278">
        <v>0</v>
      </c>
      <c r="I23278" t="s">
        <v>15</v>
      </c>
    </row>
    <row r="23279" spans="1:9" x14ac:dyDescent="0.25">
      <c r="A23279" s="2">
        <v>39715</v>
      </c>
      <c r="B23279">
        <v>268</v>
      </c>
      <c r="C23279">
        <v>2008</v>
      </c>
      <c r="D23279">
        <v>9</v>
      </c>
      <c r="E23279">
        <v>24</v>
      </c>
      <c r="F23279">
        <v>11.5</v>
      </c>
      <c r="G23279">
        <v>25.9</v>
      </c>
      <c r="H23279">
        <v>0</v>
      </c>
      <c r="I23279" t="s">
        <v>15</v>
      </c>
    </row>
    <row r="23280" spans="1:9" x14ac:dyDescent="0.25">
      <c r="A23280" s="2">
        <v>39716</v>
      </c>
      <c r="B23280">
        <v>269</v>
      </c>
      <c r="C23280">
        <v>2008</v>
      </c>
      <c r="D23280">
        <v>9</v>
      </c>
      <c r="E23280">
        <v>25</v>
      </c>
      <c r="F23280">
        <v>15.1</v>
      </c>
      <c r="G23280">
        <v>16.2</v>
      </c>
      <c r="H23280">
        <v>18.600000000000001</v>
      </c>
      <c r="I23280" t="s">
        <v>15</v>
      </c>
    </row>
    <row r="23281" spans="1:9" x14ac:dyDescent="0.25">
      <c r="A23281" s="2">
        <v>39717</v>
      </c>
      <c r="B23281">
        <v>270</v>
      </c>
      <c r="C23281">
        <v>2008</v>
      </c>
      <c r="D23281">
        <v>9</v>
      </c>
      <c r="E23281">
        <v>26</v>
      </c>
      <c r="F23281">
        <v>10.6</v>
      </c>
      <c r="G23281">
        <v>18.5</v>
      </c>
      <c r="H23281">
        <v>13.8</v>
      </c>
      <c r="I23281" t="s">
        <v>15</v>
      </c>
    </row>
    <row r="23282" spans="1:9" x14ac:dyDescent="0.25">
      <c r="A23282" s="2">
        <v>39718</v>
      </c>
      <c r="B23282">
        <v>271</v>
      </c>
      <c r="C23282">
        <v>2008</v>
      </c>
      <c r="D23282">
        <v>9</v>
      </c>
      <c r="E23282">
        <v>27</v>
      </c>
      <c r="F23282">
        <v>7.7</v>
      </c>
      <c r="G23282">
        <v>18.399999999999999</v>
      </c>
      <c r="H23282">
        <v>0</v>
      </c>
      <c r="I23282" t="s">
        <v>15</v>
      </c>
    </row>
    <row r="23283" spans="1:9" x14ac:dyDescent="0.25">
      <c r="A23283" s="2">
        <v>39719</v>
      </c>
      <c r="B23283">
        <v>272</v>
      </c>
      <c r="C23283">
        <v>2008</v>
      </c>
      <c r="D23283">
        <v>9</v>
      </c>
      <c r="E23283">
        <v>28</v>
      </c>
      <c r="F23283">
        <v>12.3</v>
      </c>
      <c r="G23283">
        <v>21.5</v>
      </c>
      <c r="H23283">
        <v>0</v>
      </c>
      <c r="I23283" t="s">
        <v>15</v>
      </c>
    </row>
    <row r="23284" spans="1:9" x14ac:dyDescent="0.25">
      <c r="A23284" s="2">
        <v>39720</v>
      </c>
      <c r="B23284">
        <v>273</v>
      </c>
      <c r="C23284">
        <v>2008</v>
      </c>
      <c r="D23284">
        <v>9</v>
      </c>
      <c r="E23284">
        <v>29</v>
      </c>
      <c r="F23284">
        <v>8.1</v>
      </c>
      <c r="G23284">
        <v>24.8</v>
      </c>
      <c r="H23284">
        <v>0</v>
      </c>
      <c r="I23284" t="s">
        <v>15</v>
      </c>
    </row>
    <row r="23285" spans="1:9" x14ac:dyDescent="0.25">
      <c r="A23285" s="2">
        <v>39721</v>
      </c>
      <c r="B23285">
        <v>274</v>
      </c>
      <c r="C23285">
        <v>2008</v>
      </c>
      <c r="D23285">
        <v>9</v>
      </c>
      <c r="E23285">
        <v>30</v>
      </c>
      <c r="F23285">
        <v>11.1</v>
      </c>
      <c r="G23285">
        <v>19.3</v>
      </c>
      <c r="H23285">
        <v>3</v>
      </c>
      <c r="I23285" t="s">
        <v>15</v>
      </c>
    </row>
    <row r="23286" spans="1:9" x14ac:dyDescent="0.25">
      <c r="A23286" s="2">
        <v>39722</v>
      </c>
      <c r="B23286">
        <v>275</v>
      </c>
      <c r="C23286">
        <v>2008</v>
      </c>
      <c r="D23286">
        <v>10</v>
      </c>
      <c r="E23286">
        <v>1</v>
      </c>
      <c r="F23286">
        <v>11.8</v>
      </c>
      <c r="G23286">
        <v>20</v>
      </c>
      <c r="H23286">
        <v>0.6</v>
      </c>
      <c r="I23286" t="s">
        <v>15</v>
      </c>
    </row>
    <row r="23287" spans="1:9" x14ac:dyDescent="0.25">
      <c r="A23287" s="2">
        <v>39723</v>
      </c>
      <c r="B23287">
        <v>276</v>
      </c>
      <c r="C23287">
        <v>2008</v>
      </c>
      <c r="D23287">
        <v>10</v>
      </c>
      <c r="E23287">
        <v>2</v>
      </c>
      <c r="F23287">
        <v>12.8</v>
      </c>
      <c r="G23287">
        <v>18.899999999999999</v>
      </c>
      <c r="H23287">
        <v>5</v>
      </c>
      <c r="I23287" t="s">
        <v>15</v>
      </c>
    </row>
    <row r="23288" spans="1:9" x14ac:dyDescent="0.25">
      <c r="A23288" s="2">
        <v>39724</v>
      </c>
      <c r="B23288">
        <v>277</v>
      </c>
      <c r="C23288">
        <v>2008</v>
      </c>
      <c r="D23288">
        <v>10</v>
      </c>
      <c r="E23288">
        <v>3</v>
      </c>
      <c r="F23288">
        <v>4.4000000000000004</v>
      </c>
      <c r="G23288">
        <v>18.7</v>
      </c>
      <c r="H23288">
        <v>0</v>
      </c>
      <c r="I23288" t="s">
        <v>15</v>
      </c>
    </row>
    <row r="23289" spans="1:9" x14ac:dyDescent="0.25">
      <c r="A23289" s="2">
        <v>39725</v>
      </c>
      <c r="B23289">
        <v>278</v>
      </c>
      <c r="C23289">
        <v>2008</v>
      </c>
      <c r="D23289">
        <v>10</v>
      </c>
      <c r="E23289">
        <v>4</v>
      </c>
      <c r="F23289">
        <v>8.4</v>
      </c>
      <c r="G23289">
        <v>19.2</v>
      </c>
      <c r="H23289">
        <v>1.4</v>
      </c>
      <c r="I23289" t="s">
        <v>15</v>
      </c>
    </row>
    <row r="23290" spans="1:9" x14ac:dyDescent="0.25">
      <c r="A23290" s="2">
        <v>39726</v>
      </c>
      <c r="B23290">
        <v>279</v>
      </c>
      <c r="C23290">
        <v>2008</v>
      </c>
      <c r="D23290">
        <v>10</v>
      </c>
      <c r="E23290">
        <v>5</v>
      </c>
      <c r="F23290">
        <v>2.8</v>
      </c>
      <c r="G23290">
        <v>19.5</v>
      </c>
      <c r="H23290">
        <v>0.8</v>
      </c>
      <c r="I23290" t="s">
        <v>15</v>
      </c>
    </row>
    <row r="23291" spans="1:9" x14ac:dyDescent="0.25">
      <c r="A23291" s="2">
        <v>39727</v>
      </c>
      <c r="B23291">
        <v>280</v>
      </c>
      <c r="C23291">
        <v>2008</v>
      </c>
      <c r="D23291">
        <v>10</v>
      </c>
      <c r="E23291">
        <v>6</v>
      </c>
      <c r="F23291">
        <v>4.3</v>
      </c>
      <c r="G23291">
        <v>20.3</v>
      </c>
      <c r="H23291">
        <v>0</v>
      </c>
      <c r="I23291" t="s">
        <v>15</v>
      </c>
    </row>
    <row r="23292" spans="1:9" x14ac:dyDescent="0.25">
      <c r="A23292" s="2">
        <v>39728</v>
      </c>
      <c r="B23292">
        <v>281</v>
      </c>
      <c r="C23292">
        <v>2008</v>
      </c>
      <c r="D23292">
        <v>10</v>
      </c>
      <c r="E23292">
        <v>7</v>
      </c>
      <c r="F23292">
        <v>6.8</v>
      </c>
      <c r="G23292">
        <v>22.4</v>
      </c>
      <c r="H23292">
        <v>0</v>
      </c>
      <c r="I23292" t="s">
        <v>15</v>
      </c>
    </row>
    <row r="23293" spans="1:9" x14ac:dyDescent="0.25">
      <c r="A23293" s="2">
        <v>39729</v>
      </c>
      <c r="B23293">
        <v>282</v>
      </c>
      <c r="C23293">
        <v>2008</v>
      </c>
      <c r="D23293">
        <v>10</v>
      </c>
      <c r="E23293">
        <v>8</v>
      </c>
      <c r="F23293">
        <v>7.4</v>
      </c>
      <c r="G23293">
        <v>26.1</v>
      </c>
      <c r="H23293">
        <v>0</v>
      </c>
      <c r="I23293" t="s">
        <v>15</v>
      </c>
    </row>
    <row r="23294" spans="1:9" x14ac:dyDescent="0.25">
      <c r="A23294" s="2">
        <v>39730</v>
      </c>
      <c r="B23294">
        <v>283</v>
      </c>
      <c r="C23294">
        <v>2008</v>
      </c>
      <c r="D23294">
        <v>10</v>
      </c>
      <c r="E23294">
        <v>9</v>
      </c>
      <c r="F23294">
        <v>5.9</v>
      </c>
      <c r="G23294">
        <v>23.7</v>
      </c>
      <c r="H23294">
        <v>0</v>
      </c>
      <c r="I23294" t="s">
        <v>15</v>
      </c>
    </row>
    <row r="23295" spans="1:9" x14ac:dyDescent="0.25">
      <c r="A23295" s="2">
        <v>39731</v>
      </c>
      <c r="B23295">
        <v>284</v>
      </c>
      <c r="C23295">
        <v>2008</v>
      </c>
      <c r="D23295">
        <v>10</v>
      </c>
      <c r="E23295">
        <v>10</v>
      </c>
      <c r="F23295">
        <v>10.7</v>
      </c>
      <c r="G23295">
        <v>26</v>
      </c>
      <c r="H23295">
        <v>0</v>
      </c>
      <c r="I23295" t="s">
        <v>15</v>
      </c>
    </row>
    <row r="23296" spans="1:9" x14ac:dyDescent="0.25">
      <c r="A23296" s="2">
        <v>39732</v>
      </c>
      <c r="B23296">
        <v>285</v>
      </c>
      <c r="C23296">
        <v>2008</v>
      </c>
      <c r="D23296">
        <v>10</v>
      </c>
      <c r="E23296">
        <v>11</v>
      </c>
      <c r="F23296">
        <v>7.8</v>
      </c>
      <c r="G23296">
        <v>20.3</v>
      </c>
      <c r="H23296">
        <v>0</v>
      </c>
      <c r="I23296" t="s">
        <v>15</v>
      </c>
    </row>
    <row r="23297" spans="1:9" x14ac:dyDescent="0.25">
      <c r="A23297" s="2">
        <v>39733</v>
      </c>
      <c r="B23297">
        <v>286</v>
      </c>
      <c r="C23297">
        <v>2008</v>
      </c>
      <c r="D23297">
        <v>10</v>
      </c>
      <c r="E23297">
        <v>12</v>
      </c>
      <c r="F23297">
        <v>9.9</v>
      </c>
      <c r="G23297">
        <v>20.3</v>
      </c>
      <c r="H23297">
        <v>0</v>
      </c>
      <c r="I23297" t="s">
        <v>15</v>
      </c>
    </row>
    <row r="23298" spans="1:9" x14ac:dyDescent="0.25">
      <c r="A23298" s="2">
        <v>39734</v>
      </c>
      <c r="B23298">
        <v>287</v>
      </c>
      <c r="C23298">
        <v>2008</v>
      </c>
      <c r="D23298">
        <v>10</v>
      </c>
      <c r="E23298">
        <v>13</v>
      </c>
      <c r="F23298">
        <v>4.4000000000000004</v>
      </c>
      <c r="G23298">
        <v>22.6</v>
      </c>
      <c r="H23298">
        <v>0</v>
      </c>
      <c r="I23298" t="s">
        <v>15</v>
      </c>
    </row>
    <row r="23299" spans="1:9" x14ac:dyDescent="0.25">
      <c r="A23299" s="2">
        <v>39735</v>
      </c>
      <c r="B23299">
        <v>288</v>
      </c>
      <c r="C23299">
        <v>2008</v>
      </c>
      <c r="D23299">
        <v>10</v>
      </c>
      <c r="E23299">
        <v>14</v>
      </c>
      <c r="F23299">
        <v>10.8</v>
      </c>
      <c r="G23299">
        <v>29.1</v>
      </c>
      <c r="H23299">
        <v>0</v>
      </c>
      <c r="I23299" t="s">
        <v>15</v>
      </c>
    </row>
    <row r="23300" spans="1:9" x14ac:dyDescent="0.25">
      <c r="A23300" s="2">
        <v>39736</v>
      </c>
      <c r="B23300">
        <v>289</v>
      </c>
      <c r="C23300">
        <v>2008</v>
      </c>
      <c r="D23300">
        <v>10</v>
      </c>
      <c r="E23300">
        <v>15</v>
      </c>
      <c r="F23300">
        <v>17.899999999999999</v>
      </c>
      <c r="G23300">
        <v>32.700000000000003</v>
      </c>
      <c r="H23300">
        <v>0</v>
      </c>
      <c r="I23300" t="s">
        <v>15</v>
      </c>
    </row>
    <row r="23301" spans="1:9" x14ac:dyDescent="0.25">
      <c r="A23301" s="2">
        <v>39737</v>
      </c>
      <c r="B23301">
        <v>290</v>
      </c>
      <c r="C23301">
        <v>2008</v>
      </c>
      <c r="D23301">
        <v>10</v>
      </c>
      <c r="E23301">
        <v>16</v>
      </c>
      <c r="F23301">
        <v>16.2</v>
      </c>
      <c r="G23301">
        <v>22.2</v>
      </c>
      <c r="H23301">
        <v>0</v>
      </c>
      <c r="I23301" t="s">
        <v>15</v>
      </c>
    </row>
    <row r="23302" spans="1:9" x14ac:dyDescent="0.25">
      <c r="A23302" s="2">
        <v>39738</v>
      </c>
      <c r="B23302">
        <v>291</v>
      </c>
      <c r="C23302">
        <v>2008</v>
      </c>
      <c r="D23302">
        <v>10</v>
      </c>
      <c r="E23302">
        <v>17</v>
      </c>
      <c r="F23302">
        <v>12.6</v>
      </c>
      <c r="G23302">
        <v>21.8</v>
      </c>
      <c r="H23302">
        <v>0</v>
      </c>
      <c r="I23302" t="s">
        <v>15</v>
      </c>
    </row>
    <row r="23303" spans="1:9" x14ac:dyDescent="0.25">
      <c r="A23303" s="2">
        <v>39739</v>
      </c>
      <c r="B23303">
        <v>292</v>
      </c>
      <c r="C23303">
        <v>2008</v>
      </c>
      <c r="D23303">
        <v>10</v>
      </c>
      <c r="E23303">
        <v>18</v>
      </c>
      <c r="F23303">
        <v>14.2</v>
      </c>
      <c r="G23303">
        <v>26.4</v>
      </c>
      <c r="H23303">
        <v>0</v>
      </c>
      <c r="I23303" t="s">
        <v>15</v>
      </c>
    </row>
    <row r="23304" spans="1:9" x14ac:dyDescent="0.25">
      <c r="A23304" s="2">
        <v>39740</v>
      </c>
      <c r="B23304">
        <v>293</v>
      </c>
      <c r="C23304">
        <v>2008</v>
      </c>
      <c r="D23304">
        <v>10</v>
      </c>
      <c r="E23304">
        <v>19</v>
      </c>
      <c r="F23304">
        <v>12</v>
      </c>
      <c r="G23304">
        <v>32.799999999999997</v>
      </c>
      <c r="H23304">
        <v>0</v>
      </c>
      <c r="I23304" t="s">
        <v>15</v>
      </c>
    </row>
    <row r="23305" spans="1:9" x14ac:dyDescent="0.25">
      <c r="A23305" s="2">
        <v>39741</v>
      </c>
      <c r="B23305">
        <v>294</v>
      </c>
      <c r="C23305">
        <v>2008</v>
      </c>
      <c r="D23305">
        <v>10</v>
      </c>
      <c r="E23305">
        <v>20</v>
      </c>
      <c r="F23305">
        <v>20.7</v>
      </c>
      <c r="G23305">
        <v>34.299999999999997</v>
      </c>
      <c r="H23305">
        <v>0</v>
      </c>
      <c r="I23305" t="s">
        <v>15</v>
      </c>
    </row>
    <row r="23306" spans="1:9" x14ac:dyDescent="0.25">
      <c r="A23306" s="2">
        <v>39742</v>
      </c>
      <c r="B23306">
        <v>295</v>
      </c>
      <c r="C23306">
        <v>2008</v>
      </c>
      <c r="D23306">
        <v>10</v>
      </c>
      <c r="E23306">
        <v>21</v>
      </c>
      <c r="F23306">
        <v>19</v>
      </c>
      <c r="G23306">
        <v>33.700000000000003</v>
      </c>
      <c r="H23306">
        <v>0</v>
      </c>
      <c r="I23306" t="s">
        <v>15</v>
      </c>
    </row>
    <row r="23307" spans="1:9" x14ac:dyDescent="0.25">
      <c r="A23307" s="2">
        <v>39743</v>
      </c>
      <c r="B23307">
        <v>296</v>
      </c>
      <c r="C23307">
        <v>2008</v>
      </c>
      <c r="D23307">
        <v>10</v>
      </c>
      <c r="E23307">
        <v>22</v>
      </c>
      <c r="F23307">
        <v>14.4</v>
      </c>
      <c r="G23307">
        <v>30.7</v>
      </c>
      <c r="H23307">
        <v>0</v>
      </c>
      <c r="I23307" t="s">
        <v>15</v>
      </c>
    </row>
    <row r="23308" spans="1:9" x14ac:dyDescent="0.25">
      <c r="A23308" s="2">
        <v>39744</v>
      </c>
      <c r="B23308">
        <v>297</v>
      </c>
      <c r="C23308">
        <v>2008</v>
      </c>
      <c r="D23308">
        <v>10</v>
      </c>
      <c r="E23308">
        <v>23</v>
      </c>
      <c r="F23308">
        <v>18.600000000000001</v>
      </c>
      <c r="G23308">
        <v>29.9</v>
      </c>
      <c r="H23308">
        <v>0</v>
      </c>
      <c r="I23308" t="s">
        <v>15</v>
      </c>
    </row>
    <row r="23309" spans="1:9" x14ac:dyDescent="0.25">
      <c r="A23309" s="2">
        <v>39745</v>
      </c>
      <c r="B23309">
        <v>298</v>
      </c>
      <c r="C23309">
        <v>2008</v>
      </c>
      <c r="D23309">
        <v>10</v>
      </c>
      <c r="E23309">
        <v>24</v>
      </c>
      <c r="F23309">
        <v>17.8</v>
      </c>
      <c r="G23309">
        <v>23.3</v>
      </c>
      <c r="H23309">
        <v>6.8</v>
      </c>
      <c r="I23309" t="s">
        <v>15</v>
      </c>
    </row>
    <row r="23310" spans="1:9" x14ac:dyDescent="0.25">
      <c r="A23310" s="2">
        <v>39746</v>
      </c>
      <c r="B23310">
        <v>299</v>
      </c>
      <c r="C23310">
        <v>2008</v>
      </c>
      <c r="D23310">
        <v>10</v>
      </c>
      <c r="E23310">
        <v>25</v>
      </c>
      <c r="F23310">
        <v>13.1</v>
      </c>
      <c r="G23310">
        <v>20.9</v>
      </c>
      <c r="H23310">
        <v>17.600000000000001</v>
      </c>
      <c r="I23310" t="s">
        <v>15</v>
      </c>
    </row>
    <row r="23311" spans="1:9" x14ac:dyDescent="0.25">
      <c r="A23311" s="2">
        <v>39747</v>
      </c>
      <c r="B23311">
        <v>300</v>
      </c>
      <c r="C23311">
        <v>2008</v>
      </c>
      <c r="D23311">
        <v>10</v>
      </c>
      <c r="E23311">
        <v>26</v>
      </c>
      <c r="F23311">
        <v>7</v>
      </c>
      <c r="G23311">
        <v>21.6</v>
      </c>
      <c r="H23311">
        <v>0</v>
      </c>
      <c r="I23311" t="s">
        <v>15</v>
      </c>
    </row>
    <row r="23312" spans="1:9" x14ac:dyDescent="0.25">
      <c r="A23312" s="2">
        <v>39748</v>
      </c>
      <c r="B23312">
        <v>301</v>
      </c>
      <c r="C23312">
        <v>2008</v>
      </c>
      <c r="D23312">
        <v>10</v>
      </c>
      <c r="E23312">
        <v>27</v>
      </c>
      <c r="F23312">
        <v>7.2</v>
      </c>
      <c r="G23312">
        <v>23.5</v>
      </c>
      <c r="H23312">
        <v>0</v>
      </c>
      <c r="I23312" t="s">
        <v>15</v>
      </c>
    </row>
    <row r="23313" spans="1:9" x14ac:dyDescent="0.25">
      <c r="A23313" s="2">
        <v>39749</v>
      </c>
      <c r="B23313">
        <v>302</v>
      </c>
      <c r="C23313">
        <v>2008</v>
      </c>
      <c r="D23313">
        <v>10</v>
      </c>
      <c r="E23313">
        <v>28</v>
      </c>
      <c r="F23313">
        <v>15.7</v>
      </c>
      <c r="G23313">
        <v>21</v>
      </c>
      <c r="H23313">
        <v>0</v>
      </c>
      <c r="I23313" t="s">
        <v>15</v>
      </c>
    </row>
    <row r="23314" spans="1:9" x14ac:dyDescent="0.25">
      <c r="A23314" s="2">
        <v>39750</v>
      </c>
      <c r="B23314">
        <v>303</v>
      </c>
      <c r="C23314">
        <v>2008</v>
      </c>
      <c r="D23314">
        <v>10</v>
      </c>
      <c r="E23314">
        <v>29</v>
      </c>
      <c r="F23314">
        <v>16.3</v>
      </c>
      <c r="G23314">
        <v>22.4</v>
      </c>
      <c r="H23314">
        <v>1.6</v>
      </c>
      <c r="I23314" t="s">
        <v>15</v>
      </c>
    </row>
    <row r="23315" spans="1:9" x14ac:dyDescent="0.25">
      <c r="A23315" s="2">
        <v>39751</v>
      </c>
      <c r="B23315">
        <v>304</v>
      </c>
      <c r="C23315">
        <v>2008</v>
      </c>
      <c r="D23315">
        <v>10</v>
      </c>
      <c r="E23315">
        <v>30</v>
      </c>
      <c r="F23315">
        <v>8.4</v>
      </c>
      <c r="G23315">
        <v>20</v>
      </c>
      <c r="H23315">
        <v>0</v>
      </c>
      <c r="I23315" t="s">
        <v>15</v>
      </c>
    </row>
    <row r="23316" spans="1:9" x14ac:dyDescent="0.25">
      <c r="A23316" s="2">
        <v>39752</v>
      </c>
      <c r="B23316">
        <v>305</v>
      </c>
      <c r="C23316">
        <v>2008</v>
      </c>
      <c r="D23316">
        <v>10</v>
      </c>
      <c r="E23316">
        <v>31</v>
      </c>
      <c r="F23316">
        <v>7.2</v>
      </c>
      <c r="G23316">
        <v>22.5</v>
      </c>
      <c r="H23316">
        <v>0</v>
      </c>
      <c r="I23316" t="s">
        <v>15</v>
      </c>
    </row>
    <row r="23317" spans="1:9" x14ac:dyDescent="0.25">
      <c r="A23317" s="2">
        <v>39753</v>
      </c>
      <c r="B23317">
        <v>306</v>
      </c>
      <c r="C23317">
        <v>2008</v>
      </c>
      <c r="D23317">
        <v>11</v>
      </c>
      <c r="E23317">
        <v>1</v>
      </c>
      <c r="F23317">
        <v>10.8</v>
      </c>
      <c r="G23317">
        <v>24.2</v>
      </c>
      <c r="H23317">
        <v>0</v>
      </c>
      <c r="I23317" t="s">
        <v>15</v>
      </c>
    </row>
    <row r="23318" spans="1:9" x14ac:dyDescent="0.25">
      <c r="A23318" s="2">
        <v>39754</v>
      </c>
      <c r="B23318">
        <v>307</v>
      </c>
      <c r="C23318">
        <v>2008</v>
      </c>
      <c r="D23318">
        <v>11</v>
      </c>
      <c r="E23318">
        <v>2</v>
      </c>
      <c r="F23318">
        <v>9</v>
      </c>
      <c r="G23318">
        <v>26.5</v>
      </c>
      <c r="H23318">
        <v>0</v>
      </c>
      <c r="I23318" t="s">
        <v>15</v>
      </c>
    </row>
    <row r="23319" spans="1:9" x14ac:dyDescent="0.25">
      <c r="A23319" s="2">
        <v>39755</v>
      </c>
      <c r="B23319">
        <v>308</v>
      </c>
      <c r="C23319">
        <v>2008</v>
      </c>
      <c r="D23319">
        <v>11</v>
      </c>
      <c r="E23319">
        <v>3</v>
      </c>
      <c r="F23319">
        <v>13.1</v>
      </c>
      <c r="G23319">
        <v>19.600000000000001</v>
      </c>
      <c r="H23319">
        <v>0</v>
      </c>
      <c r="I23319" t="s">
        <v>15</v>
      </c>
    </row>
    <row r="23320" spans="1:9" x14ac:dyDescent="0.25">
      <c r="A23320" s="2">
        <v>39756</v>
      </c>
      <c r="B23320">
        <v>309</v>
      </c>
      <c r="C23320">
        <v>2008</v>
      </c>
      <c r="D23320">
        <v>11</v>
      </c>
      <c r="E23320">
        <v>4</v>
      </c>
      <c r="F23320">
        <v>12.9</v>
      </c>
      <c r="G23320">
        <v>20.3</v>
      </c>
      <c r="H23320">
        <v>9.4</v>
      </c>
      <c r="I23320" t="s">
        <v>15</v>
      </c>
    </row>
    <row r="23321" spans="1:9" x14ac:dyDescent="0.25">
      <c r="A23321" s="2">
        <v>39757</v>
      </c>
      <c r="B23321">
        <v>310</v>
      </c>
      <c r="C23321">
        <v>2008</v>
      </c>
      <c r="D23321">
        <v>11</v>
      </c>
      <c r="E23321">
        <v>5</v>
      </c>
      <c r="F23321">
        <v>11.8</v>
      </c>
      <c r="G23321">
        <v>20</v>
      </c>
      <c r="H23321">
        <v>3.8</v>
      </c>
      <c r="I23321" t="s">
        <v>15</v>
      </c>
    </row>
    <row r="23322" spans="1:9" x14ac:dyDescent="0.25">
      <c r="A23322" s="2">
        <v>39758</v>
      </c>
      <c r="B23322">
        <v>311</v>
      </c>
      <c r="C23322">
        <v>2008</v>
      </c>
      <c r="D23322">
        <v>11</v>
      </c>
      <c r="E23322">
        <v>6</v>
      </c>
      <c r="F23322">
        <v>7.2</v>
      </c>
      <c r="G23322">
        <v>19.5</v>
      </c>
      <c r="H23322">
        <v>13</v>
      </c>
      <c r="I23322" t="s">
        <v>15</v>
      </c>
    </row>
    <row r="23323" spans="1:9" x14ac:dyDescent="0.25">
      <c r="A23323" s="2">
        <v>39759</v>
      </c>
      <c r="B23323">
        <v>312</v>
      </c>
      <c r="C23323">
        <v>2008</v>
      </c>
      <c r="D23323">
        <v>11</v>
      </c>
      <c r="E23323">
        <v>7</v>
      </c>
      <c r="F23323">
        <v>6</v>
      </c>
      <c r="G23323">
        <v>20.7</v>
      </c>
      <c r="H23323">
        <v>1.8</v>
      </c>
      <c r="I23323" t="s">
        <v>15</v>
      </c>
    </row>
    <row r="23324" spans="1:9" x14ac:dyDescent="0.25">
      <c r="A23324" s="2">
        <v>39760</v>
      </c>
      <c r="B23324">
        <v>313</v>
      </c>
      <c r="C23324">
        <v>2008</v>
      </c>
      <c r="D23324">
        <v>11</v>
      </c>
      <c r="E23324">
        <v>8</v>
      </c>
      <c r="F23324">
        <v>7.9</v>
      </c>
      <c r="G23324">
        <v>24.7</v>
      </c>
      <c r="H23324">
        <v>0</v>
      </c>
      <c r="I23324" t="s">
        <v>15</v>
      </c>
    </row>
    <row r="23325" spans="1:9" x14ac:dyDescent="0.25">
      <c r="A23325" s="2">
        <v>39761</v>
      </c>
      <c r="B23325">
        <v>314</v>
      </c>
      <c r="C23325">
        <v>2008</v>
      </c>
      <c r="D23325">
        <v>11</v>
      </c>
      <c r="E23325">
        <v>9</v>
      </c>
      <c r="F23325">
        <v>11.1</v>
      </c>
      <c r="G23325">
        <v>28</v>
      </c>
      <c r="H23325">
        <v>0</v>
      </c>
      <c r="I23325" t="s">
        <v>15</v>
      </c>
    </row>
    <row r="23326" spans="1:9" x14ac:dyDescent="0.25">
      <c r="A23326" s="2">
        <v>39762</v>
      </c>
      <c r="B23326">
        <v>315</v>
      </c>
      <c r="C23326">
        <v>2008</v>
      </c>
      <c r="D23326">
        <v>11</v>
      </c>
      <c r="E23326">
        <v>10</v>
      </c>
      <c r="F23326">
        <v>14.3</v>
      </c>
      <c r="G23326">
        <v>26.5</v>
      </c>
      <c r="H23326">
        <v>0</v>
      </c>
      <c r="I23326" t="s">
        <v>15</v>
      </c>
    </row>
    <row r="23327" spans="1:9" x14ac:dyDescent="0.25">
      <c r="A23327" s="2">
        <v>39763</v>
      </c>
      <c r="B23327">
        <v>316</v>
      </c>
      <c r="C23327">
        <v>2008</v>
      </c>
      <c r="D23327">
        <v>11</v>
      </c>
      <c r="E23327">
        <v>11</v>
      </c>
      <c r="F23327">
        <v>14.9</v>
      </c>
      <c r="G23327">
        <v>22.4</v>
      </c>
      <c r="H23327">
        <v>0</v>
      </c>
      <c r="I23327" t="s">
        <v>15</v>
      </c>
    </row>
    <row r="23328" spans="1:9" x14ac:dyDescent="0.25">
      <c r="A23328" s="2">
        <v>39764</v>
      </c>
      <c r="B23328">
        <v>317</v>
      </c>
      <c r="C23328">
        <v>2008</v>
      </c>
      <c r="D23328">
        <v>11</v>
      </c>
      <c r="E23328">
        <v>12</v>
      </c>
      <c r="F23328">
        <v>12.5</v>
      </c>
      <c r="G23328">
        <v>23.8</v>
      </c>
      <c r="H23328">
        <v>0</v>
      </c>
      <c r="I23328" t="s">
        <v>15</v>
      </c>
    </row>
    <row r="23329" spans="1:9" x14ac:dyDescent="0.25">
      <c r="A23329" s="2">
        <v>39765</v>
      </c>
      <c r="B23329">
        <v>318</v>
      </c>
      <c r="C23329">
        <v>2008</v>
      </c>
      <c r="D23329">
        <v>11</v>
      </c>
      <c r="E23329">
        <v>13</v>
      </c>
      <c r="F23329">
        <v>12.6</v>
      </c>
      <c r="G23329">
        <v>24.3</v>
      </c>
      <c r="H23329">
        <v>0</v>
      </c>
      <c r="I23329" t="s">
        <v>15</v>
      </c>
    </row>
    <row r="23330" spans="1:9" x14ac:dyDescent="0.25">
      <c r="A23330" s="2">
        <v>39766</v>
      </c>
      <c r="B23330">
        <v>319</v>
      </c>
      <c r="C23330">
        <v>2008</v>
      </c>
      <c r="D23330">
        <v>11</v>
      </c>
      <c r="E23330">
        <v>14</v>
      </c>
      <c r="F23330">
        <v>12</v>
      </c>
      <c r="G23330">
        <v>24.2</v>
      </c>
      <c r="H23330">
        <v>0</v>
      </c>
      <c r="I23330" t="s">
        <v>15</v>
      </c>
    </row>
    <row r="23331" spans="1:9" x14ac:dyDescent="0.25">
      <c r="A23331" s="2">
        <v>39767</v>
      </c>
      <c r="B23331">
        <v>320</v>
      </c>
      <c r="C23331">
        <v>2008</v>
      </c>
      <c r="D23331">
        <v>11</v>
      </c>
      <c r="E23331">
        <v>15</v>
      </c>
      <c r="F23331">
        <v>12.6</v>
      </c>
      <c r="G23331">
        <v>25.7</v>
      </c>
      <c r="H23331">
        <v>0</v>
      </c>
      <c r="I23331" t="s">
        <v>15</v>
      </c>
    </row>
    <row r="23332" spans="1:9" x14ac:dyDescent="0.25">
      <c r="A23332" s="2">
        <v>39768</v>
      </c>
      <c r="B23332">
        <v>321</v>
      </c>
      <c r="C23332">
        <v>2008</v>
      </c>
      <c r="D23332">
        <v>11</v>
      </c>
      <c r="E23332">
        <v>16</v>
      </c>
      <c r="F23332">
        <v>13.3</v>
      </c>
      <c r="G23332">
        <v>26.1</v>
      </c>
      <c r="H23332">
        <v>0</v>
      </c>
      <c r="I23332" t="s">
        <v>15</v>
      </c>
    </row>
    <row r="23333" spans="1:9" x14ac:dyDescent="0.25">
      <c r="A23333" s="2">
        <v>39769</v>
      </c>
      <c r="B23333">
        <v>322</v>
      </c>
      <c r="C23333">
        <v>2008</v>
      </c>
      <c r="D23333">
        <v>11</v>
      </c>
      <c r="E23333">
        <v>17</v>
      </c>
      <c r="F23333">
        <v>14.1</v>
      </c>
      <c r="G23333">
        <v>26.3</v>
      </c>
      <c r="H23333">
        <v>0</v>
      </c>
      <c r="I23333" t="s">
        <v>15</v>
      </c>
    </row>
    <row r="23334" spans="1:9" x14ac:dyDescent="0.25">
      <c r="A23334" s="2">
        <v>39770</v>
      </c>
      <c r="B23334">
        <v>323</v>
      </c>
      <c r="C23334">
        <v>2008</v>
      </c>
      <c r="D23334">
        <v>11</v>
      </c>
      <c r="E23334">
        <v>18</v>
      </c>
      <c r="F23334">
        <v>13.6</v>
      </c>
      <c r="G23334">
        <v>26.2</v>
      </c>
      <c r="H23334">
        <v>0</v>
      </c>
      <c r="I23334" t="s">
        <v>15</v>
      </c>
    </row>
    <row r="23335" spans="1:9" x14ac:dyDescent="0.25">
      <c r="A23335" s="2">
        <v>39771</v>
      </c>
      <c r="B23335">
        <v>324</v>
      </c>
      <c r="C23335">
        <v>2008</v>
      </c>
      <c r="D23335">
        <v>11</v>
      </c>
      <c r="E23335">
        <v>19</v>
      </c>
      <c r="F23335">
        <v>10.8</v>
      </c>
      <c r="G23335">
        <v>30.4</v>
      </c>
      <c r="H23335">
        <v>0</v>
      </c>
      <c r="I23335" t="s">
        <v>15</v>
      </c>
    </row>
    <row r="23336" spans="1:9" x14ac:dyDescent="0.25">
      <c r="A23336" s="2">
        <v>39772</v>
      </c>
      <c r="B23336">
        <v>325</v>
      </c>
      <c r="C23336">
        <v>2008</v>
      </c>
      <c r="D23336">
        <v>11</v>
      </c>
      <c r="E23336">
        <v>20</v>
      </c>
      <c r="F23336">
        <v>14.3</v>
      </c>
      <c r="G23336">
        <v>24.3</v>
      </c>
      <c r="H23336">
        <v>0.6</v>
      </c>
      <c r="I23336" t="s">
        <v>15</v>
      </c>
    </row>
    <row r="23337" spans="1:9" x14ac:dyDescent="0.25">
      <c r="A23337" s="2">
        <v>39773</v>
      </c>
      <c r="B23337">
        <v>326</v>
      </c>
      <c r="C23337">
        <v>2008</v>
      </c>
      <c r="D23337">
        <v>11</v>
      </c>
      <c r="E23337">
        <v>21</v>
      </c>
      <c r="F23337">
        <v>11.8</v>
      </c>
      <c r="G23337">
        <v>23.9</v>
      </c>
      <c r="H23337">
        <v>3</v>
      </c>
      <c r="I23337" t="s">
        <v>15</v>
      </c>
    </row>
    <row r="23338" spans="1:9" x14ac:dyDescent="0.25">
      <c r="A23338" s="2">
        <v>39774</v>
      </c>
      <c r="B23338">
        <v>327</v>
      </c>
      <c r="C23338">
        <v>2008</v>
      </c>
      <c r="D23338">
        <v>11</v>
      </c>
      <c r="E23338">
        <v>22</v>
      </c>
      <c r="F23338">
        <v>12.9</v>
      </c>
      <c r="G23338">
        <v>23.8</v>
      </c>
      <c r="H23338">
        <v>0</v>
      </c>
      <c r="I23338" t="s">
        <v>15</v>
      </c>
    </row>
    <row r="23339" spans="1:9" x14ac:dyDescent="0.25">
      <c r="A23339" s="2">
        <v>39775</v>
      </c>
      <c r="B23339">
        <v>328</v>
      </c>
      <c r="C23339">
        <v>2008</v>
      </c>
      <c r="D23339">
        <v>11</v>
      </c>
      <c r="E23339">
        <v>23</v>
      </c>
      <c r="F23339">
        <v>14.3</v>
      </c>
      <c r="G23339">
        <v>22.5</v>
      </c>
      <c r="H23339">
        <v>12.6</v>
      </c>
      <c r="I23339" t="s">
        <v>15</v>
      </c>
    </row>
    <row r="23340" spans="1:9" x14ac:dyDescent="0.25">
      <c r="A23340" s="2">
        <v>39776</v>
      </c>
      <c r="B23340">
        <v>329</v>
      </c>
      <c r="C23340">
        <v>2008</v>
      </c>
      <c r="D23340">
        <v>11</v>
      </c>
      <c r="E23340">
        <v>24</v>
      </c>
      <c r="F23340">
        <v>13.7</v>
      </c>
      <c r="G23340">
        <v>22</v>
      </c>
      <c r="H23340">
        <v>2</v>
      </c>
      <c r="I23340" t="s">
        <v>15</v>
      </c>
    </row>
    <row r="23341" spans="1:9" x14ac:dyDescent="0.25">
      <c r="A23341" s="2">
        <v>39777</v>
      </c>
      <c r="B23341">
        <v>330</v>
      </c>
      <c r="C23341">
        <v>2008</v>
      </c>
      <c r="D23341">
        <v>11</v>
      </c>
      <c r="E23341">
        <v>25</v>
      </c>
      <c r="F23341">
        <v>11.7</v>
      </c>
      <c r="G23341">
        <v>23.5</v>
      </c>
      <c r="H23341">
        <v>19.8</v>
      </c>
      <c r="I23341" t="s">
        <v>15</v>
      </c>
    </row>
    <row r="23342" spans="1:9" x14ac:dyDescent="0.25">
      <c r="A23342" s="2">
        <v>39778</v>
      </c>
      <c r="B23342">
        <v>331</v>
      </c>
      <c r="C23342">
        <v>2008</v>
      </c>
      <c r="D23342">
        <v>11</v>
      </c>
      <c r="E23342">
        <v>26</v>
      </c>
      <c r="F23342">
        <v>11.6</v>
      </c>
      <c r="G23342">
        <v>22.2</v>
      </c>
      <c r="H23342">
        <v>0</v>
      </c>
      <c r="I23342" t="s">
        <v>15</v>
      </c>
    </row>
    <row r="23343" spans="1:9" x14ac:dyDescent="0.25">
      <c r="A23343" s="2">
        <v>39779</v>
      </c>
      <c r="B23343">
        <v>332</v>
      </c>
      <c r="C23343">
        <v>2008</v>
      </c>
      <c r="D23343">
        <v>11</v>
      </c>
      <c r="E23343">
        <v>27</v>
      </c>
      <c r="F23343">
        <v>14.1</v>
      </c>
      <c r="G23343">
        <v>22.8</v>
      </c>
      <c r="H23343">
        <v>3</v>
      </c>
      <c r="I23343" t="s">
        <v>15</v>
      </c>
    </row>
    <row r="23344" spans="1:9" x14ac:dyDescent="0.25">
      <c r="A23344" s="2">
        <v>39780</v>
      </c>
      <c r="B23344">
        <v>333</v>
      </c>
      <c r="C23344">
        <v>2008</v>
      </c>
      <c r="D23344">
        <v>11</v>
      </c>
      <c r="E23344">
        <v>28</v>
      </c>
      <c r="F23344">
        <v>12.4</v>
      </c>
      <c r="G23344">
        <v>24.1</v>
      </c>
      <c r="H23344">
        <v>0</v>
      </c>
      <c r="I23344" t="s">
        <v>15</v>
      </c>
    </row>
    <row r="23345" spans="1:9" x14ac:dyDescent="0.25">
      <c r="A23345" s="2">
        <v>39781</v>
      </c>
      <c r="B23345">
        <v>334</v>
      </c>
      <c r="C23345">
        <v>2008</v>
      </c>
      <c r="D23345">
        <v>11</v>
      </c>
      <c r="E23345">
        <v>29</v>
      </c>
      <c r="F23345">
        <v>9.4</v>
      </c>
      <c r="G23345">
        <v>24.2</v>
      </c>
      <c r="H23345">
        <v>0</v>
      </c>
      <c r="I23345" t="s">
        <v>15</v>
      </c>
    </row>
    <row r="23346" spans="1:9" x14ac:dyDescent="0.25">
      <c r="A23346" s="2">
        <v>39782</v>
      </c>
      <c r="B23346">
        <v>335</v>
      </c>
      <c r="C23346">
        <v>2008</v>
      </c>
      <c r="D23346">
        <v>11</v>
      </c>
      <c r="E23346">
        <v>30</v>
      </c>
      <c r="F23346">
        <v>13.1</v>
      </c>
      <c r="G23346">
        <v>25.5</v>
      </c>
      <c r="H23346">
        <v>0</v>
      </c>
      <c r="I23346" t="s">
        <v>15</v>
      </c>
    </row>
    <row r="23347" spans="1:9" x14ac:dyDescent="0.25">
      <c r="A23347" s="2">
        <v>39783</v>
      </c>
      <c r="B23347">
        <v>336</v>
      </c>
      <c r="C23347">
        <v>2008</v>
      </c>
      <c r="D23347">
        <v>12</v>
      </c>
      <c r="E23347">
        <v>1</v>
      </c>
      <c r="F23347">
        <v>12.9</v>
      </c>
      <c r="G23347">
        <v>27.7</v>
      </c>
      <c r="H23347">
        <v>0</v>
      </c>
      <c r="I23347" t="s">
        <v>15</v>
      </c>
    </row>
    <row r="23348" spans="1:9" x14ac:dyDescent="0.25">
      <c r="A23348" s="2">
        <v>39784</v>
      </c>
      <c r="B23348">
        <v>337</v>
      </c>
      <c r="C23348">
        <v>2008</v>
      </c>
      <c r="D23348">
        <v>12</v>
      </c>
      <c r="E23348">
        <v>2</v>
      </c>
      <c r="F23348">
        <v>11.3</v>
      </c>
      <c r="G23348">
        <v>33.299999999999997</v>
      </c>
      <c r="H23348">
        <v>0</v>
      </c>
      <c r="I23348" t="s">
        <v>15</v>
      </c>
    </row>
    <row r="23349" spans="1:9" x14ac:dyDescent="0.25">
      <c r="A23349" s="2">
        <v>39785</v>
      </c>
      <c r="B23349">
        <v>338</v>
      </c>
      <c r="C23349">
        <v>2008</v>
      </c>
      <c r="D23349">
        <v>12</v>
      </c>
      <c r="E23349">
        <v>3</v>
      </c>
      <c r="F23349">
        <v>16.100000000000001</v>
      </c>
      <c r="G23349">
        <v>22.8</v>
      </c>
      <c r="H23349">
        <v>1</v>
      </c>
      <c r="I23349" t="s">
        <v>15</v>
      </c>
    </row>
    <row r="23350" spans="1:9" x14ac:dyDescent="0.25">
      <c r="A23350" s="2">
        <v>39786</v>
      </c>
      <c r="B23350">
        <v>339</v>
      </c>
      <c r="C23350">
        <v>2008</v>
      </c>
      <c r="D23350">
        <v>12</v>
      </c>
      <c r="E23350">
        <v>4</v>
      </c>
      <c r="F23350">
        <v>14.1</v>
      </c>
      <c r="G23350">
        <v>23.9</v>
      </c>
      <c r="H23350">
        <v>1.2</v>
      </c>
      <c r="I23350" t="s">
        <v>15</v>
      </c>
    </row>
    <row r="23351" spans="1:9" x14ac:dyDescent="0.25">
      <c r="A23351" s="2">
        <v>39787</v>
      </c>
      <c r="B23351">
        <v>340</v>
      </c>
      <c r="C23351">
        <v>2008</v>
      </c>
      <c r="D23351">
        <v>12</v>
      </c>
      <c r="E23351">
        <v>5</v>
      </c>
      <c r="F23351">
        <v>14.6</v>
      </c>
      <c r="G23351">
        <v>23.5</v>
      </c>
      <c r="H23351">
        <v>0</v>
      </c>
      <c r="I23351" t="s">
        <v>15</v>
      </c>
    </row>
    <row r="23352" spans="1:9" x14ac:dyDescent="0.25">
      <c r="A23352" s="2">
        <v>39788</v>
      </c>
      <c r="B23352">
        <v>341</v>
      </c>
      <c r="C23352">
        <v>2008</v>
      </c>
      <c r="D23352">
        <v>12</v>
      </c>
      <c r="E23352">
        <v>6</v>
      </c>
      <c r="F23352">
        <v>11.5</v>
      </c>
      <c r="G23352">
        <v>28.3</v>
      </c>
      <c r="H23352">
        <v>0</v>
      </c>
      <c r="I23352" t="s">
        <v>15</v>
      </c>
    </row>
    <row r="23353" spans="1:9" x14ac:dyDescent="0.25">
      <c r="A23353" s="2">
        <v>39789</v>
      </c>
      <c r="B23353">
        <v>342</v>
      </c>
      <c r="C23353">
        <v>2008</v>
      </c>
      <c r="D23353">
        <v>12</v>
      </c>
      <c r="E23353">
        <v>7</v>
      </c>
      <c r="F23353">
        <v>11.8</v>
      </c>
      <c r="G23353">
        <v>27.8</v>
      </c>
      <c r="H23353">
        <v>0</v>
      </c>
      <c r="I23353" t="s">
        <v>15</v>
      </c>
    </row>
    <row r="23354" spans="1:9" x14ac:dyDescent="0.25">
      <c r="A23354" s="2">
        <v>39790</v>
      </c>
      <c r="B23354">
        <v>343</v>
      </c>
      <c r="C23354">
        <v>2008</v>
      </c>
      <c r="D23354">
        <v>12</v>
      </c>
      <c r="E23354">
        <v>8</v>
      </c>
      <c r="F23354">
        <v>14.2</v>
      </c>
      <c r="G23354">
        <v>23</v>
      </c>
      <c r="H23354">
        <v>0</v>
      </c>
      <c r="I23354" t="s">
        <v>15</v>
      </c>
    </row>
    <row r="23355" spans="1:9" x14ac:dyDescent="0.25">
      <c r="A23355" s="2">
        <v>39791</v>
      </c>
      <c r="B23355">
        <v>344</v>
      </c>
      <c r="C23355">
        <v>2008</v>
      </c>
      <c r="D23355">
        <v>12</v>
      </c>
      <c r="E23355">
        <v>9</v>
      </c>
      <c r="F23355">
        <v>11.5</v>
      </c>
      <c r="G23355">
        <v>22.8</v>
      </c>
      <c r="H23355">
        <v>0</v>
      </c>
      <c r="I23355" t="s">
        <v>15</v>
      </c>
    </row>
    <row r="23356" spans="1:9" x14ac:dyDescent="0.25">
      <c r="A23356" s="2">
        <v>39792</v>
      </c>
      <c r="B23356">
        <v>345</v>
      </c>
      <c r="C23356">
        <v>2008</v>
      </c>
      <c r="D23356">
        <v>12</v>
      </c>
      <c r="E23356">
        <v>10</v>
      </c>
      <c r="F23356">
        <v>11.2</v>
      </c>
      <c r="G23356">
        <v>21.8</v>
      </c>
      <c r="H23356">
        <v>1</v>
      </c>
      <c r="I23356" t="s">
        <v>15</v>
      </c>
    </row>
    <row r="23357" spans="1:9" x14ac:dyDescent="0.25">
      <c r="A23357" s="2">
        <v>39793</v>
      </c>
      <c r="B23357">
        <v>346</v>
      </c>
      <c r="C23357">
        <v>2008</v>
      </c>
      <c r="D23357">
        <v>12</v>
      </c>
      <c r="E23357">
        <v>11</v>
      </c>
      <c r="F23357">
        <v>11.3</v>
      </c>
      <c r="G23357">
        <v>26</v>
      </c>
      <c r="H23357">
        <v>1.2</v>
      </c>
      <c r="I23357" t="s">
        <v>15</v>
      </c>
    </row>
    <row r="23358" spans="1:9" x14ac:dyDescent="0.25">
      <c r="A23358" s="2">
        <v>39794</v>
      </c>
      <c r="B23358">
        <v>347</v>
      </c>
      <c r="C23358">
        <v>2008</v>
      </c>
      <c r="D23358">
        <v>12</v>
      </c>
      <c r="E23358">
        <v>12</v>
      </c>
      <c r="F23358">
        <v>13.4</v>
      </c>
      <c r="G23358">
        <v>26</v>
      </c>
      <c r="H23358">
        <v>0</v>
      </c>
      <c r="I23358" t="s">
        <v>15</v>
      </c>
    </row>
    <row r="23359" spans="1:9" x14ac:dyDescent="0.25">
      <c r="A23359" s="2">
        <v>39795</v>
      </c>
      <c r="B23359">
        <v>348</v>
      </c>
      <c r="C23359">
        <v>2008</v>
      </c>
      <c r="D23359">
        <v>12</v>
      </c>
      <c r="E23359">
        <v>13</v>
      </c>
      <c r="F23359">
        <v>13.6</v>
      </c>
      <c r="G23359">
        <v>32.1</v>
      </c>
      <c r="H23359">
        <v>0</v>
      </c>
      <c r="I23359" t="s">
        <v>15</v>
      </c>
    </row>
    <row r="23360" spans="1:9" x14ac:dyDescent="0.25">
      <c r="A23360" s="2">
        <v>39796</v>
      </c>
      <c r="B23360">
        <v>349</v>
      </c>
      <c r="C23360">
        <v>2008</v>
      </c>
      <c r="D23360">
        <v>12</v>
      </c>
      <c r="E23360">
        <v>14</v>
      </c>
      <c r="F23360">
        <v>18.100000000000001</v>
      </c>
      <c r="G23360">
        <v>38.1</v>
      </c>
      <c r="H23360">
        <v>0</v>
      </c>
      <c r="I23360" t="s">
        <v>15</v>
      </c>
    </row>
    <row r="23361" spans="1:9" x14ac:dyDescent="0.25">
      <c r="A23361" s="2">
        <v>39797</v>
      </c>
      <c r="B23361">
        <v>350</v>
      </c>
      <c r="C23361">
        <v>2008</v>
      </c>
      <c r="D23361">
        <v>12</v>
      </c>
      <c r="E23361">
        <v>15</v>
      </c>
      <c r="F23361">
        <v>18.399999999999999</v>
      </c>
      <c r="G23361">
        <v>27.8</v>
      </c>
      <c r="H23361">
        <v>0</v>
      </c>
      <c r="I23361" t="s">
        <v>15</v>
      </c>
    </row>
    <row r="23362" spans="1:9" x14ac:dyDescent="0.25">
      <c r="A23362" s="2">
        <v>39798</v>
      </c>
      <c r="B23362">
        <v>351</v>
      </c>
      <c r="C23362">
        <v>2008</v>
      </c>
      <c r="D23362">
        <v>12</v>
      </c>
      <c r="E23362">
        <v>16</v>
      </c>
      <c r="F23362">
        <v>17.600000000000001</v>
      </c>
      <c r="G23362">
        <v>27.8</v>
      </c>
      <c r="H23362">
        <v>0</v>
      </c>
      <c r="I23362" t="s">
        <v>15</v>
      </c>
    </row>
    <row r="23363" spans="1:9" x14ac:dyDescent="0.25">
      <c r="A23363" s="2">
        <v>39799</v>
      </c>
      <c r="B23363">
        <v>352</v>
      </c>
      <c r="C23363">
        <v>2008</v>
      </c>
      <c r="D23363">
        <v>12</v>
      </c>
      <c r="E23363">
        <v>17</v>
      </c>
      <c r="F23363">
        <v>14.6</v>
      </c>
      <c r="G23363">
        <v>27</v>
      </c>
      <c r="H23363">
        <v>0</v>
      </c>
      <c r="I23363" t="s">
        <v>15</v>
      </c>
    </row>
    <row r="23364" spans="1:9" x14ac:dyDescent="0.25">
      <c r="A23364" s="2">
        <v>39800</v>
      </c>
      <c r="B23364">
        <v>353</v>
      </c>
      <c r="C23364">
        <v>2008</v>
      </c>
      <c r="D23364">
        <v>12</v>
      </c>
      <c r="E23364">
        <v>18</v>
      </c>
      <c r="F23364">
        <v>15.6</v>
      </c>
      <c r="G23364">
        <v>31.8</v>
      </c>
      <c r="H23364">
        <v>0</v>
      </c>
      <c r="I23364" t="s">
        <v>15</v>
      </c>
    </row>
    <row r="23365" spans="1:9" x14ac:dyDescent="0.25">
      <c r="A23365" s="2">
        <v>39801</v>
      </c>
      <c r="B23365">
        <v>354</v>
      </c>
      <c r="C23365">
        <v>2008</v>
      </c>
      <c r="D23365">
        <v>12</v>
      </c>
      <c r="E23365">
        <v>19</v>
      </c>
      <c r="F23365">
        <v>13.4</v>
      </c>
      <c r="G23365">
        <v>30</v>
      </c>
      <c r="H23365">
        <v>0</v>
      </c>
      <c r="I23365" t="s">
        <v>15</v>
      </c>
    </row>
    <row r="23366" spans="1:9" x14ac:dyDescent="0.25">
      <c r="A23366" s="2">
        <v>39802</v>
      </c>
      <c r="B23366">
        <v>355</v>
      </c>
      <c r="C23366">
        <v>2008</v>
      </c>
      <c r="D23366">
        <v>12</v>
      </c>
      <c r="E23366">
        <v>20</v>
      </c>
      <c r="F23366">
        <v>18.899999999999999</v>
      </c>
      <c r="G23366">
        <v>23.8</v>
      </c>
      <c r="H23366">
        <v>0</v>
      </c>
      <c r="I23366" t="s">
        <v>15</v>
      </c>
    </row>
    <row r="23367" spans="1:9" x14ac:dyDescent="0.25">
      <c r="A23367" s="2">
        <v>39803</v>
      </c>
      <c r="B23367">
        <v>356</v>
      </c>
      <c r="C23367">
        <v>2008</v>
      </c>
      <c r="D23367">
        <v>12</v>
      </c>
      <c r="E23367">
        <v>21</v>
      </c>
      <c r="F23367">
        <v>15.9</v>
      </c>
      <c r="G23367">
        <v>24.6</v>
      </c>
      <c r="H23367">
        <v>1</v>
      </c>
      <c r="I23367" t="s">
        <v>15</v>
      </c>
    </row>
    <row r="23368" spans="1:9" x14ac:dyDescent="0.25">
      <c r="A23368" s="2">
        <v>39804</v>
      </c>
      <c r="B23368">
        <v>357</v>
      </c>
      <c r="C23368">
        <v>2008</v>
      </c>
      <c r="D23368">
        <v>12</v>
      </c>
      <c r="E23368">
        <v>22</v>
      </c>
      <c r="F23368">
        <v>10.9</v>
      </c>
      <c r="G23368">
        <v>28.7</v>
      </c>
      <c r="H23368">
        <v>0</v>
      </c>
      <c r="I23368" t="s">
        <v>15</v>
      </c>
    </row>
    <row r="23369" spans="1:9" x14ac:dyDescent="0.25">
      <c r="A23369" s="2">
        <v>39805</v>
      </c>
      <c r="B23369">
        <v>358</v>
      </c>
      <c r="C23369">
        <v>2008</v>
      </c>
      <c r="D23369">
        <v>12</v>
      </c>
      <c r="E23369">
        <v>23</v>
      </c>
      <c r="F23369">
        <v>13</v>
      </c>
      <c r="G23369">
        <v>27.5</v>
      </c>
      <c r="H23369">
        <v>0</v>
      </c>
      <c r="I23369" t="s">
        <v>15</v>
      </c>
    </row>
    <row r="23370" spans="1:9" x14ac:dyDescent="0.25">
      <c r="A23370" s="2">
        <v>39806</v>
      </c>
      <c r="B23370">
        <v>359</v>
      </c>
      <c r="C23370">
        <v>2008</v>
      </c>
      <c r="D23370">
        <v>12</v>
      </c>
      <c r="E23370">
        <v>24</v>
      </c>
      <c r="F23370">
        <v>14.1</v>
      </c>
      <c r="G23370">
        <v>28</v>
      </c>
      <c r="H23370">
        <v>0</v>
      </c>
      <c r="I23370" t="s">
        <v>15</v>
      </c>
    </row>
    <row r="23371" spans="1:9" x14ac:dyDescent="0.25">
      <c r="A23371" s="2">
        <v>39807</v>
      </c>
      <c r="B23371">
        <v>360</v>
      </c>
      <c r="C23371">
        <v>2008</v>
      </c>
      <c r="D23371">
        <v>12</v>
      </c>
      <c r="E23371">
        <v>25</v>
      </c>
      <c r="F23371">
        <v>13.4</v>
      </c>
      <c r="G23371">
        <v>28.8</v>
      </c>
      <c r="H23371">
        <v>0</v>
      </c>
      <c r="I23371" t="s">
        <v>15</v>
      </c>
    </row>
    <row r="23372" spans="1:9" x14ac:dyDescent="0.25">
      <c r="A23372" s="2">
        <v>39808</v>
      </c>
      <c r="B23372">
        <v>361</v>
      </c>
      <c r="C23372">
        <v>2008</v>
      </c>
      <c r="D23372">
        <v>12</v>
      </c>
      <c r="E23372">
        <v>26</v>
      </c>
      <c r="F23372">
        <v>13.3</v>
      </c>
      <c r="G23372">
        <v>28.2</v>
      </c>
      <c r="H23372">
        <v>0</v>
      </c>
      <c r="I23372" t="s">
        <v>15</v>
      </c>
    </row>
    <row r="23373" spans="1:9" x14ac:dyDescent="0.25">
      <c r="A23373" s="2">
        <v>39809</v>
      </c>
      <c r="B23373">
        <v>362</v>
      </c>
      <c r="C23373">
        <v>2008</v>
      </c>
      <c r="D23373">
        <v>12</v>
      </c>
      <c r="E23373">
        <v>27</v>
      </c>
      <c r="F23373">
        <v>12.5</v>
      </c>
      <c r="G23373">
        <v>30.3</v>
      </c>
      <c r="H23373">
        <v>0</v>
      </c>
      <c r="I23373" t="s">
        <v>15</v>
      </c>
    </row>
    <row r="23374" spans="1:9" x14ac:dyDescent="0.25">
      <c r="A23374" s="2">
        <v>39810</v>
      </c>
      <c r="B23374">
        <v>363</v>
      </c>
      <c r="C23374">
        <v>2008</v>
      </c>
      <c r="D23374">
        <v>12</v>
      </c>
      <c r="E23374">
        <v>28</v>
      </c>
      <c r="F23374">
        <v>15.6</v>
      </c>
      <c r="G23374">
        <v>32.799999999999997</v>
      </c>
      <c r="H23374">
        <v>0</v>
      </c>
      <c r="I23374" t="s">
        <v>15</v>
      </c>
    </row>
    <row r="23375" spans="1:9" x14ac:dyDescent="0.25">
      <c r="A23375" s="2">
        <v>39811</v>
      </c>
      <c r="B23375">
        <v>364</v>
      </c>
      <c r="C23375">
        <v>2008</v>
      </c>
      <c r="D23375">
        <v>12</v>
      </c>
      <c r="E23375">
        <v>29</v>
      </c>
      <c r="F23375">
        <v>17.899999999999999</v>
      </c>
      <c r="G23375">
        <v>37.5</v>
      </c>
      <c r="H23375">
        <v>0</v>
      </c>
      <c r="I23375" t="s">
        <v>15</v>
      </c>
    </row>
    <row r="23376" spans="1:9" x14ac:dyDescent="0.25">
      <c r="A23376" s="2">
        <v>39812</v>
      </c>
      <c r="B23376">
        <v>365</v>
      </c>
      <c r="C23376">
        <v>2008</v>
      </c>
      <c r="D23376">
        <v>12</v>
      </c>
      <c r="E23376">
        <v>30</v>
      </c>
      <c r="F23376">
        <v>20.399999999999999</v>
      </c>
      <c r="G23376">
        <v>40</v>
      </c>
      <c r="H23376">
        <v>0</v>
      </c>
      <c r="I23376" t="s">
        <v>15</v>
      </c>
    </row>
    <row r="23377" spans="1:9" x14ac:dyDescent="0.25">
      <c r="A23377" s="2">
        <v>39813</v>
      </c>
      <c r="B23377">
        <v>366</v>
      </c>
      <c r="C23377">
        <v>2008</v>
      </c>
      <c r="D23377">
        <v>12</v>
      </c>
      <c r="E23377">
        <v>31</v>
      </c>
      <c r="F23377">
        <v>21.4</v>
      </c>
      <c r="G23377">
        <v>36.299999999999997</v>
      </c>
      <c r="H23377">
        <v>0</v>
      </c>
      <c r="I23377" t="s">
        <v>15</v>
      </c>
    </row>
    <row r="23378" spans="1:9" x14ac:dyDescent="0.25">
      <c r="A23378" s="2">
        <v>39814</v>
      </c>
      <c r="B23378">
        <v>1</v>
      </c>
      <c r="C23378">
        <v>2009</v>
      </c>
      <c r="D23378">
        <v>1</v>
      </c>
      <c r="E23378">
        <v>1</v>
      </c>
      <c r="F23378">
        <v>18.8</v>
      </c>
      <c r="G23378">
        <v>37.200000000000003</v>
      </c>
      <c r="H23378">
        <v>0</v>
      </c>
      <c r="I23378" t="s">
        <v>15</v>
      </c>
    </row>
    <row r="23379" spans="1:9" x14ac:dyDescent="0.25">
      <c r="A23379" s="2">
        <v>39815</v>
      </c>
      <c r="B23379">
        <v>2</v>
      </c>
      <c r="C23379">
        <v>2009</v>
      </c>
      <c r="D23379">
        <v>1</v>
      </c>
      <c r="E23379">
        <v>2</v>
      </c>
      <c r="F23379">
        <v>21.9</v>
      </c>
      <c r="G23379">
        <v>36.1</v>
      </c>
      <c r="H23379">
        <v>0</v>
      </c>
      <c r="I23379" t="s">
        <v>15</v>
      </c>
    </row>
    <row r="23380" spans="1:9" x14ac:dyDescent="0.25">
      <c r="A23380" s="2">
        <v>39816</v>
      </c>
      <c r="B23380">
        <v>3</v>
      </c>
      <c r="C23380">
        <v>2009</v>
      </c>
      <c r="D23380">
        <v>1</v>
      </c>
      <c r="E23380">
        <v>3</v>
      </c>
      <c r="F23380">
        <v>20.3</v>
      </c>
      <c r="G23380">
        <v>34.4</v>
      </c>
      <c r="H23380">
        <v>0</v>
      </c>
      <c r="I23380" t="s">
        <v>15</v>
      </c>
    </row>
    <row r="23381" spans="1:9" x14ac:dyDescent="0.25">
      <c r="A23381" s="2">
        <v>39817</v>
      </c>
      <c r="B23381">
        <v>4</v>
      </c>
      <c r="C23381">
        <v>2009</v>
      </c>
      <c r="D23381">
        <v>1</v>
      </c>
      <c r="E23381">
        <v>4</v>
      </c>
      <c r="F23381">
        <v>18.5</v>
      </c>
      <c r="G23381">
        <v>36.5</v>
      </c>
      <c r="H23381">
        <v>0</v>
      </c>
      <c r="I23381" t="s">
        <v>15</v>
      </c>
    </row>
    <row r="23382" spans="1:9" x14ac:dyDescent="0.25">
      <c r="A23382" s="2">
        <v>39818</v>
      </c>
      <c r="B23382">
        <v>5</v>
      </c>
      <c r="C23382">
        <v>2009</v>
      </c>
      <c r="D23382">
        <v>1</v>
      </c>
      <c r="E23382">
        <v>5</v>
      </c>
      <c r="F23382">
        <v>21.8</v>
      </c>
      <c r="G23382">
        <v>37.200000000000003</v>
      </c>
      <c r="H23382">
        <v>0</v>
      </c>
      <c r="I23382" t="s">
        <v>15</v>
      </c>
    </row>
    <row r="23383" spans="1:9" x14ac:dyDescent="0.25">
      <c r="A23383" s="2">
        <v>39819</v>
      </c>
      <c r="B23383">
        <v>6</v>
      </c>
      <c r="C23383">
        <v>2009</v>
      </c>
      <c r="D23383">
        <v>1</v>
      </c>
      <c r="E23383">
        <v>6</v>
      </c>
      <c r="F23383">
        <v>19.7</v>
      </c>
      <c r="G23383">
        <v>36.4</v>
      </c>
      <c r="H23383">
        <v>0</v>
      </c>
      <c r="I23383" t="s">
        <v>15</v>
      </c>
    </row>
    <row r="23384" spans="1:9" x14ac:dyDescent="0.25">
      <c r="A23384" s="2">
        <v>39820</v>
      </c>
      <c r="B23384">
        <v>7</v>
      </c>
      <c r="C23384">
        <v>2009</v>
      </c>
      <c r="D23384">
        <v>1</v>
      </c>
      <c r="E23384">
        <v>7</v>
      </c>
      <c r="F23384">
        <v>18.899999999999999</v>
      </c>
      <c r="G23384">
        <v>36.299999999999997</v>
      </c>
      <c r="H23384">
        <v>0</v>
      </c>
      <c r="I23384" t="s">
        <v>15</v>
      </c>
    </row>
    <row r="23385" spans="1:9" x14ac:dyDescent="0.25">
      <c r="A23385" s="2">
        <v>39821</v>
      </c>
      <c r="B23385">
        <v>8</v>
      </c>
      <c r="C23385">
        <v>2009</v>
      </c>
      <c r="D23385">
        <v>1</v>
      </c>
      <c r="E23385">
        <v>8</v>
      </c>
      <c r="F23385">
        <v>20.3</v>
      </c>
      <c r="G23385">
        <v>37.200000000000003</v>
      </c>
      <c r="H23385">
        <v>0</v>
      </c>
      <c r="I23385" t="s">
        <v>15</v>
      </c>
    </row>
    <row r="23386" spans="1:9" x14ac:dyDescent="0.25">
      <c r="A23386" s="2">
        <v>39822</v>
      </c>
      <c r="B23386">
        <v>9</v>
      </c>
      <c r="C23386">
        <v>2009</v>
      </c>
      <c r="D23386">
        <v>1</v>
      </c>
      <c r="E23386">
        <v>9</v>
      </c>
      <c r="F23386">
        <v>19.100000000000001</v>
      </c>
      <c r="G23386">
        <v>37.1</v>
      </c>
      <c r="H23386">
        <v>0</v>
      </c>
      <c r="I23386" t="s">
        <v>15</v>
      </c>
    </row>
    <row r="23387" spans="1:9" x14ac:dyDescent="0.25">
      <c r="A23387" s="2">
        <v>39823</v>
      </c>
      <c r="B23387">
        <v>10</v>
      </c>
      <c r="C23387">
        <v>2009</v>
      </c>
      <c r="D23387">
        <v>1</v>
      </c>
      <c r="E23387">
        <v>10</v>
      </c>
      <c r="F23387">
        <v>20.5</v>
      </c>
      <c r="G23387">
        <v>35.700000000000003</v>
      </c>
      <c r="H23387">
        <v>0</v>
      </c>
      <c r="I23387" t="s">
        <v>15</v>
      </c>
    </row>
    <row r="23388" spans="1:9" x14ac:dyDescent="0.25">
      <c r="A23388" s="2">
        <v>39824</v>
      </c>
      <c r="B23388">
        <v>11</v>
      </c>
      <c r="C23388">
        <v>2009</v>
      </c>
      <c r="D23388">
        <v>1</v>
      </c>
      <c r="E23388">
        <v>11</v>
      </c>
      <c r="F23388">
        <v>21.2</v>
      </c>
      <c r="G23388">
        <v>39.1</v>
      </c>
      <c r="H23388">
        <v>0</v>
      </c>
      <c r="I23388" t="s">
        <v>15</v>
      </c>
    </row>
    <row r="23389" spans="1:9" x14ac:dyDescent="0.25">
      <c r="A23389" s="2">
        <v>39825</v>
      </c>
      <c r="B23389">
        <v>12</v>
      </c>
      <c r="C23389">
        <v>2009</v>
      </c>
      <c r="D23389">
        <v>1</v>
      </c>
      <c r="E23389">
        <v>12</v>
      </c>
      <c r="F23389">
        <v>13.5</v>
      </c>
      <c r="G23389">
        <v>28.4</v>
      </c>
      <c r="H23389">
        <v>0</v>
      </c>
      <c r="I23389" t="s">
        <v>15</v>
      </c>
    </row>
    <row r="23390" spans="1:9" x14ac:dyDescent="0.25">
      <c r="A23390" s="2">
        <v>39826</v>
      </c>
      <c r="B23390">
        <v>13</v>
      </c>
      <c r="C23390">
        <v>2009</v>
      </c>
      <c r="D23390">
        <v>1</v>
      </c>
      <c r="E23390">
        <v>13</v>
      </c>
      <c r="F23390">
        <v>10.3</v>
      </c>
      <c r="G23390">
        <v>26.9</v>
      </c>
      <c r="H23390">
        <v>0</v>
      </c>
      <c r="I23390" t="s">
        <v>15</v>
      </c>
    </row>
    <row r="23391" spans="1:9" x14ac:dyDescent="0.25">
      <c r="A23391" s="2">
        <v>39827</v>
      </c>
      <c r="B23391">
        <v>14</v>
      </c>
      <c r="C23391">
        <v>2009</v>
      </c>
      <c r="D23391">
        <v>1</v>
      </c>
      <c r="E23391">
        <v>14</v>
      </c>
      <c r="F23391">
        <v>14.6</v>
      </c>
      <c r="G23391">
        <v>31.7</v>
      </c>
      <c r="H23391">
        <v>0</v>
      </c>
      <c r="I23391" t="s">
        <v>15</v>
      </c>
    </row>
    <row r="23392" spans="1:9" x14ac:dyDescent="0.25">
      <c r="A23392" s="2">
        <v>39828</v>
      </c>
      <c r="B23392">
        <v>15</v>
      </c>
      <c r="C23392">
        <v>2009</v>
      </c>
      <c r="D23392">
        <v>1</v>
      </c>
      <c r="E23392">
        <v>15</v>
      </c>
      <c r="F23392">
        <v>19</v>
      </c>
      <c r="G23392">
        <v>39.799999999999997</v>
      </c>
      <c r="H23392">
        <v>0</v>
      </c>
      <c r="I23392" t="s">
        <v>15</v>
      </c>
    </row>
    <row r="23393" spans="1:9" x14ac:dyDescent="0.25">
      <c r="A23393" s="2">
        <v>39829</v>
      </c>
      <c r="B23393">
        <v>16</v>
      </c>
      <c r="C23393">
        <v>2009</v>
      </c>
      <c r="D23393">
        <v>1</v>
      </c>
      <c r="E23393">
        <v>16</v>
      </c>
      <c r="F23393">
        <v>22.5</v>
      </c>
      <c r="G23393">
        <v>43</v>
      </c>
      <c r="H23393">
        <v>0</v>
      </c>
      <c r="I23393" t="s">
        <v>15</v>
      </c>
    </row>
    <row r="23394" spans="1:9" x14ac:dyDescent="0.25">
      <c r="A23394" s="2">
        <v>39830</v>
      </c>
      <c r="B23394">
        <v>17</v>
      </c>
      <c r="C23394">
        <v>2009</v>
      </c>
      <c r="D23394">
        <v>1</v>
      </c>
      <c r="E23394">
        <v>17</v>
      </c>
      <c r="F23394">
        <v>17.899999999999999</v>
      </c>
      <c r="G23394">
        <v>32.6</v>
      </c>
      <c r="H23394">
        <v>0</v>
      </c>
      <c r="I23394" t="s">
        <v>15</v>
      </c>
    </row>
    <row r="23395" spans="1:9" x14ac:dyDescent="0.25">
      <c r="A23395" s="2">
        <v>39831</v>
      </c>
      <c r="B23395">
        <v>18</v>
      </c>
      <c r="C23395">
        <v>2009</v>
      </c>
      <c r="D23395">
        <v>1</v>
      </c>
      <c r="E23395">
        <v>18</v>
      </c>
      <c r="F23395">
        <v>21.9</v>
      </c>
      <c r="G23395">
        <v>33.5</v>
      </c>
      <c r="H23395">
        <v>0</v>
      </c>
      <c r="I23395" t="s">
        <v>15</v>
      </c>
    </row>
    <row r="23396" spans="1:9" x14ac:dyDescent="0.25">
      <c r="A23396" s="2">
        <v>39832</v>
      </c>
      <c r="B23396">
        <v>19</v>
      </c>
      <c r="C23396">
        <v>2009</v>
      </c>
      <c r="D23396">
        <v>1</v>
      </c>
      <c r="E23396">
        <v>19</v>
      </c>
      <c r="F23396">
        <v>15.7</v>
      </c>
      <c r="G23396">
        <v>30</v>
      </c>
      <c r="H23396">
        <v>12.6</v>
      </c>
      <c r="I23396" t="s">
        <v>15</v>
      </c>
    </row>
    <row r="23397" spans="1:9" x14ac:dyDescent="0.25">
      <c r="A23397" s="2">
        <v>39833</v>
      </c>
      <c r="B23397">
        <v>20</v>
      </c>
      <c r="C23397">
        <v>2009</v>
      </c>
      <c r="D23397">
        <v>1</v>
      </c>
      <c r="E23397">
        <v>20</v>
      </c>
      <c r="F23397">
        <v>15.5</v>
      </c>
      <c r="G23397">
        <v>30.1</v>
      </c>
      <c r="H23397">
        <v>0</v>
      </c>
      <c r="I23397" t="s">
        <v>15</v>
      </c>
    </row>
    <row r="23398" spans="1:9" x14ac:dyDescent="0.25">
      <c r="A23398" s="2">
        <v>39834</v>
      </c>
      <c r="B23398">
        <v>21</v>
      </c>
      <c r="C23398">
        <v>2009</v>
      </c>
      <c r="D23398">
        <v>1</v>
      </c>
      <c r="E23398">
        <v>21</v>
      </c>
      <c r="F23398">
        <v>15.4</v>
      </c>
      <c r="G23398">
        <v>27.3</v>
      </c>
      <c r="H23398">
        <v>0</v>
      </c>
      <c r="I23398" t="s">
        <v>15</v>
      </c>
    </row>
    <row r="23399" spans="1:9" x14ac:dyDescent="0.25">
      <c r="A23399" s="2">
        <v>39835</v>
      </c>
      <c r="B23399">
        <v>22</v>
      </c>
      <c r="C23399">
        <v>2009</v>
      </c>
      <c r="D23399">
        <v>1</v>
      </c>
      <c r="E23399">
        <v>22</v>
      </c>
      <c r="F23399">
        <v>18.7</v>
      </c>
      <c r="G23399">
        <v>28.7</v>
      </c>
      <c r="H23399">
        <v>0</v>
      </c>
      <c r="I23399" t="s">
        <v>15</v>
      </c>
    </row>
    <row r="23400" spans="1:9" x14ac:dyDescent="0.25">
      <c r="A23400" s="2">
        <v>39836</v>
      </c>
      <c r="B23400">
        <v>23</v>
      </c>
      <c r="C23400">
        <v>2009</v>
      </c>
      <c r="D23400">
        <v>1</v>
      </c>
      <c r="E23400">
        <v>23</v>
      </c>
      <c r="F23400">
        <v>20</v>
      </c>
      <c r="G23400">
        <v>28.9</v>
      </c>
      <c r="H23400">
        <v>0</v>
      </c>
      <c r="I23400" t="s">
        <v>15</v>
      </c>
    </row>
    <row r="23401" spans="1:9" x14ac:dyDescent="0.25">
      <c r="A23401" s="2">
        <v>39837</v>
      </c>
      <c r="B23401">
        <v>24</v>
      </c>
      <c r="C23401">
        <v>2009</v>
      </c>
      <c r="D23401">
        <v>1</v>
      </c>
      <c r="E23401">
        <v>24</v>
      </c>
      <c r="F23401">
        <v>13.1</v>
      </c>
      <c r="G23401">
        <v>31</v>
      </c>
      <c r="H23401">
        <v>0</v>
      </c>
      <c r="I23401" t="s">
        <v>15</v>
      </c>
    </row>
    <row r="23402" spans="1:9" x14ac:dyDescent="0.25">
      <c r="A23402" s="2">
        <v>39838</v>
      </c>
      <c r="B23402">
        <v>25</v>
      </c>
      <c r="C23402">
        <v>2009</v>
      </c>
      <c r="D23402">
        <v>1</v>
      </c>
      <c r="E23402">
        <v>25</v>
      </c>
      <c r="F23402">
        <v>17</v>
      </c>
      <c r="G23402">
        <v>38.6</v>
      </c>
      <c r="H23402">
        <v>0</v>
      </c>
      <c r="I23402" t="s">
        <v>15</v>
      </c>
    </row>
    <row r="23403" spans="1:9" x14ac:dyDescent="0.25">
      <c r="A23403" s="2">
        <v>39839</v>
      </c>
      <c r="B23403">
        <v>26</v>
      </c>
      <c r="C23403">
        <v>2009</v>
      </c>
      <c r="D23403">
        <v>1</v>
      </c>
      <c r="E23403">
        <v>26</v>
      </c>
      <c r="F23403">
        <v>17.5</v>
      </c>
      <c r="G23403">
        <v>30.8</v>
      </c>
      <c r="H23403">
        <v>0</v>
      </c>
      <c r="I23403" t="s">
        <v>15</v>
      </c>
    </row>
    <row r="23404" spans="1:9" x14ac:dyDescent="0.25">
      <c r="A23404" s="2">
        <v>39840</v>
      </c>
      <c r="B23404">
        <v>27</v>
      </c>
      <c r="C23404">
        <v>2009</v>
      </c>
      <c r="D23404">
        <v>1</v>
      </c>
      <c r="E23404">
        <v>27</v>
      </c>
      <c r="F23404">
        <v>17.100000000000001</v>
      </c>
      <c r="G23404">
        <v>34.5</v>
      </c>
      <c r="H23404">
        <v>0</v>
      </c>
      <c r="I23404" t="s">
        <v>15</v>
      </c>
    </row>
    <row r="23405" spans="1:9" x14ac:dyDescent="0.25">
      <c r="A23405" s="2">
        <v>39841</v>
      </c>
      <c r="B23405">
        <v>28</v>
      </c>
      <c r="C23405">
        <v>2009</v>
      </c>
      <c r="D23405">
        <v>1</v>
      </c>
      <c r="E23405">
        <v>28</v>
      </c>
      <c r="F23405">
        <v>21.7</v>
      </c>
      <c r="G23405">
        <v>31.2</v>
      </c>
      <c r="H23405">
        <v>0</v>
      </c>
      <c r="I23405" t="s">
        <v>15</v>
      </c>
    </row>
    <row r="23406" spans="1:9" x14ac:dyDescent="0.25">
      <c r="A23406" s="2">
        <v>39842</v>
      </c>
      <c r="B23406">
        <v>29</v>
      </c>
      <c r="C23406">
        <v>2009</v>
      </c>
      <c r="D23406">
        <v>1</v>
      </c>
      <c r="E23406">
        <v>29</v>
      </c>
      <c r="F23406">
        <v>19.7</v>
      </c>
      <c r="G23406">
        <v>25.6</v>
      </c>
      <c r="H23406">
        <v>0</v>
      </c>
      <c r="I23406" t="s">
        <v>15</v>
      </c>
    </row>
    <row r="23407" spans="1:9" x14ac:dyDescent="0.25">
      <c r="A23407" s="2">
        <v>39843</v>
      </c>
      <c r="B23407">
        <v>30</v>
      </c>
      <c r="C23407">
        <v>2009</v>
      </c>
      <c r="D23407">
        <v>1</v>
      </c>
      <c r="E23407">
        <v>30</v>
      </c>
      <c r="F23407">
        <v>18.899999999999999</v>
      </c>
      <c r="G23407">
        <v>32.1</v>
      </c>
      <c r="H23407">
        <v>0</v>
      </c>
      <c r="I23407" t="s">
        <v>15</v>
      </c>
    </row>
    <row r="23408" spans="1:9" x14ac:dyDescent="0.25">
      <c r="A23408" s="2">
        <v>39844</v>
      </c>
      <c r="B23408">
        <v>31</v>
      </c>
      <c r="C23408">
        <v>2009</v>
      </c>
      <c r="D23408">
        <v>1</v>
      </c>
      <c r="E23408">
        <v>31</v>
      </c>
      <c r="F23408">
        <v>21.6</v>
      </c>
      <c r="G23408">
        <v>35.1</v>
      </c>
      <c r="H23408">
        <v>0</v>
      </c>
      <c r="I23408" t="s">
        <v>15</v>
      </c>
    </row>
    <row r="23409" spans="1:9" x14ac:dyDescent="0.25">
      <c r="A23409" s="2">
        <v>39845</v>
      </c>
      <c r="B23409">
        <v>32</v>
      </c>
      <c r="C23409">
        <v>2009</v>
      </c>
      <c r="D23409">
        <v>2</v>
      </c>
      <c r="E23409">
        <v>1</v>
      </c>
      <c r="F23409">
        <v>23.3</v>
      </c>
      <c r="G23409">
        <v>37.4</v>
      </c>
      <c r="H23409">
        <v>0.4</v>
      </c>
      <c r="I23409" t="s">
        <v>15</v>
      </c>
    </row>
    <row r="23410" spans="1:9" x14ac:dyDescent="0.25">
      <c r="A23410" s="2">
        <v>39846</v>
      </c>
      <c r="B23410">
        <v>33</v>
      </c>
      <c r="C23410">
        <v>2009</v>
      </c>
      <c r="D23410">
        <v>2</v>
      </c>
      <c r="E23410">
        <v>2</v>
      </c>
      <c r="F23410">
        <v>21</v>
      </c>
      <c r="G23410">
        <v>39.1</v>
      </c>
      <c r="H23410">
        <v>0</v>
      </c>
      <c r="I23410" t="s">
        <v>15</v>
      </c>
    </row>
    <row r="23411" spans="1:9" x14ac:dyDescent="0.25">
      <c r="A23411" s="2">
        <v>39847</v>
      </c>
      <c r="B23411">
        <v>34</v>
      </c>
      <c r="C23411">
        <v>2009</v>
      </c>
      <c r="D23411">
        <v>2</v>
      </c>
      <c r="E23411">
        <v>3</v>
      </c>
      <c r="F23411">
        <v>18.600000000000001</v>
      </c>
      <c r="G23411">
        <v>32.700000000000003</v>
      </c>
      <c r="H23411">
        <v>0</v>
      </c>
      <c r="I23411" t="s">
        <v>15</v>
      </c>
    </row>
    <row r="23412" spans="1:9" x14ac:dyDescent="0.25">
      <c r="A23412" s="2">
        <v>39848</v>
      </c>
      <c r="B23412">
        <v>35</v>
      </c>
      <c r="C23412">
        <v>2009</v>
      </c>
      <c r="D23412">
        <v>2</v>
      </c>
      <c r="E23412">
        <v>4</v>
      </c>
      <c r="F23412">
        <v>20.399999999999999</v>
      </c>
      <c r="G23412">
        <v>33.299999999999997</v>
      </c>
      <c r="H23412">
        <v>0</v>
      </c>
      <c r="I23412" t="s">
        <v>15</v>
      </c>
    </row>
    <row r="23413" spans="1:9" x14ac:dyDescent="0.25">
      <c r="A23413" s="2">
        <v>39849</v>
      </c>
      <c r="B23413">
        <v>36</v>
      </c>
      <c r="C23413">
        <v>2009</v>
      </c>
      <c r="D23413">
        <v>2</v>
      </c>
      <c r="E23413">
        <v>5</v>
      </c>
      <c r="F23413">
        <v>17.3</v>
      </c>
      <c r="G23413">
        <v>33.200000000000003</v>
      </c>
      <c r="H23413">
        <v>0</v>
      </c>
      <c r="I23413" t="s">
        <v>15</v>
      </c>
    </row>
    <row r="23414" spans="1:9" x14ac:dyDescent="0.25">
      <c r="A23414" s="2">
        <v>39850</v>
      </c>
      <c r="B23414">
        <v>37</v>
      </c>
      <c r="C23414">
        <v>2009</v>
      </c>
      <c r="D23414">
        <v>2</v>
      </c>
      <c r="E23414">
        <v>6</v>
      </c>
      <c r="F23414">
        <v>15.2</v>
      </c>
      <c r="G23414">
        <v>27</v>
      </c>
      <c r="H23414">
        <v>0</v>
      </c>
      <c r="I23414" t="s">
        <v>15</v>
      </c>
    </row>
    <row r="23415" spans="1:9" x14ac:dyDescent="0.25">
      <c r="A23415" s="2">
        <v>39851</v>
      </c>
      <c r="B23415">
        <v>38</v>
      </c>
      <c r="C23415">
        <v>2009</v>
      </c>
      <c r="D23415">
        <v>2</v>
      </c>
      <c r="E23415">
        <v>7</v>
      </c>
      <c r="F23415">
        <v>9.4</v>
      </c>
      <c r="G23415">
        <v>27.3</v>
      </c>
      <c r="H23415">
        <v>0</v>
      </c>
      <c r="I23415" t="s">
        <v>15</v>
      </c>
    </row>
    <row r="23416" spans="1:9" x14ac:dyDescent="0.25">
      <c r="A23416" s="2">
        <v>39852</v>
      </c>
      <c r="B23416">
        <v>39</v>
      </c>
      <c r="C23416">
        <v>2009</v>
      </c>
      <c r="D23416">
        <v>2</v>
      </c>
      <c r="E23416">
        <v>8</v>
      </c>
      <c r="F23416">
        <v>15.4</v>
      </c>
      <c r="G23416">
        <v>32.9</v>
      </c>
      <c r="H23416">
        <v>0</v>
      </c>
      <c r="I23416" t="s">
        <v>15</v>
      </c>
    </row>
    <row r="23417" spans="1:9" x14ac:dyDescent="0.25">
      <c r="A23417" s="2">
        <v>39853</v>
      </c>
      <c r="B23417">
        <v>40</v>
      </c>
      <c r="C23417">
        <v>2009</v>
      </c>
      <c r="D23417">
        <v>2</v>
      </c>
      <c r="E23417">
        <v>9</v>
      </c>
      <c r="F23417">
        <v>17.600000000000001</v>
      </c>
      <c r="G23417">
        <v>34.6</v>
      </c>
      <c r="H23417">
        <v>0</v>
      </c>
      <c r="I23417" t="s">
        <v>15</v>
      </c>
    </row>
    <row r="23418" spans="1:9" x14ac:dyDescent="0.25">
      <c r="A23418" s="2">
        <v>39854</v>
      </c>
      <c r="B23418">
        <v>41</v>
      </c>
      <c r="C23418">
        <v>2009</v>
      </c>
      <c r="D23418">
        <v>2</v>
      </c>
      <c r="E23418">
        <v>10</v>
      </c>
      <c r="F23418">
        <v>19.7</v>
      </c>
      <c r="G23418">
        <v>36.799999999999997</v>
      </c>
      <c r="H23418">
        <v>0</v>
      </c>
      <c r="I23418" t="s">
        <v>15</v>
      </c>
    </row>
    <row r="23419" spans="1:9" x14ac:dyDescent="0.25">
      <c r="A23419" s="2">
        <v>39855</v>
      </c>
      <c r="B23419">
        <v>42</v>
      </c>
      <c r="C23419">
        <v>2009</v>
      </c>
      <c r="D23419">
        <v>2</v>
      </c>
      <c r="E23419">
        <v>11</v>
      </c>
      <c r="F23419">
        <v>23</v>
      </c>
      <c r="G23419">
        <v>39.200000000000003</v>
      </c>
      <c r="H23419">
        <v>0</v>
      </c>
      <c r="I23419" t="s">
        <v>15</v>
      </c>
    </row>
    <row r="23420" spans="1:9" x14ac:dyDescent="0.25">
      <c r="A23420" s="2">
        <v>39856</v>
      </c>
      <c r="B23420">
        <v>43</v>
      </c>
      <c r="C23420">
        <v>2009</v>
      </c>
      <c r="D23420">
        <v>2</v>
      </c>
      <c r="E23420">
        <v>12</v>
      </c>
      <c r="F23420">
        <v>22.3</v>
      </c>
      <c r="G23420">
        <v>39.5</v>
      </c>
      <c r="H23420">
        <v>0</v>
      </c>
      <c r="I23420" t="s">
        <v>15</v>
      </c>
    </row>
    <row r="23421" spans="1:9" x14ac:dyDescent="0.25">
      <c r="A23421" s="2">
        <v>39857</v>
      </c>
      <c r="B23421">
        <v>44</v>
      </c>
      <c r="C23421">
        <v>2009</v>
      </c>
      <c r="D23421">
        <v>2</v>
      </c>
      <c r="E23421">
        <v>13</v>
      </c>
      <c r="F23421">
        <v>21.7</v>
      </c>
      <c r="G23421">
        <v>28.1</v>
      </c>
      <c r="H23421">
        <v>0</v>
      </c>
      <c r="I23421" t="s">
        <v>15</v>
      </c>
    </row>
    <row r="23422" spans="1:9" x14ac:dyDescent="0.25">
      <c r="A23422" s="2">
        <v>39858</v>
      </c>
      <c r="B23422">
        <v>45</v>
      </c>
      <c r="C23422">
        <v>2009</v>
      </c>
      <c r="D23422">
        <v>2</v>
      </c>
      <c r="E23422">
        <v>14</v>
      </c>
      <c r="F23422">
        <v>18.8</v>
      </c>
      <c r="G23422">
        <v>29.1</v>
      </c>
      <c r="H23422">
        <v>0.2</v>
      </c>
      <c r="I23422" t="s">
        <v>15</v>
      </c>
    </row>
    <row r="23423" spans="1:9" x14ac:dyDescent="0.25">
      <c r="A23423" s="2">
        <v>39859</v>
      </c>
      <c r="B23423">
        <v>46</v>
      </c>
      <c r="C23423">
        <v>2009</v>
      </c>
      <c r="D23423">
        <v>2</v>
      </c>
      <c r="E23423">
        <v>15</v>
      </c>
      <c r="F23423">
        <v>15.9</v>
      </c>
      <c r="G23423">
        <v>32.4</v>
      </c>
      <c r="H23423">
        <v>0</v>
      </c>
      <c r="I23423" t="s">
        <v>15</v>
      </c>
    </row>
    <row r="23424" spans="1:9" x14ac:dyDescent="0.25">
      <c r="A23424" s="2">
        <v>39860</v>
      </c>
      <c r="B23424">
        <v>47</v>
      </c>
      <c r="C23424">
        <v>2009</v>
      </c>
      <c r="D23424">
        <v>2</v>
      </c>
      <c r="E23424">
        <v>16</v>
      </c>
      <c r="F23424">
        <v>18.2</v>
      </c>
      <c r="G23424">
        <v>27.5</v>
      </c>
      <c r="H23424">
        <v>0</v>
      </c>
      <c r="I23424" t="s">
        <v>15</v>
      </c>
    </row>
    <row r="23425" spans="1:9" x14ac:dyDescent="0.25">
      <c r="A23425" s="2">
        <v>39861</v>
      </c>
      <c r="B23425">
        <v>48</v>
      </c>
      <c r="C23425">
        <v>2009</v>
      </c>
      <c r="D23425">
        <v>2</v>
      </c>
      <c r="E23425">
        <v>17</v>
      </c>
      <c r="F23425">
        <v>16</v>
      </c>
      <c r="G23425">
        <v>31.9</v>
      </c>
      <c r="H23425">
        <v>0</v>
      </c>
      <c r="I23425" t="s">
        <v>15</v>
      </c>
    </row>
    <row r="23426" spans="1:9" x14ac:dyDescent="0.25">
      <c r="A23426" s="2">
        <v>39862</v>
      </c>
      <c r="B23426">
        <v>49</v>
      </c>
      <c r="C23426">
        <v>2009</v>
      </c>
      <c r="D23426">
        <v>2</v>
      </c>
      <c r="E23426">
        <v>18</v>
      </c>
      <c r="F23426">
        <v>17.399999999999999</v>
      </c>
      <c r="G23426">
        <v>32</v>
      </c>
      <c r="H23426">
        <v>0</v>
      </c>
      <c r="I23426" t="s">
        <v>15</v>
      </c>
    </row>
    <row r="23427" spans="1:9" x14ac:dyDescent="0.25">
      <c r="A23427" s="2">
        <v>39863</v>
      </c>
      <c r="B23427">
        <v>50</v>
      </c>
      <c r="C23427">
        <v>2009</v>
      </c>
      <c r="D23427">
        <v>2</v>
      </c>
      <c r="E23427">
        <v>19</v>
      </c>
      <c r="F23427">
        <v>16.7</v>
      </c>
      <c r="G23427">
        <v>33.799999999999997</v>
      </c>
      <c r="H23427">
        <v>0</v>
      </c>
      <c r="I23427" t="s">
        <v>15</v>
      </c>
    </row>
    <row r="23428" spans="1:9" x14ac:dyDescent="0.25">
      <c r="A23428" s="2">
        <v>39864</v>
      </c>
      <c r="B23428">
        <v>51</v>
      </c>
      <c r="C23428">
        <v>2009</v>
      </c>
      <c r="D23428">
        <v>2</v>
      </c>
      <c r="E23428">
        <v>20</v>
      </c>
      <c r="F23428">
        <v>18.399999999999999</v>
      </c>
      <c r="G23428">
        <v>36.4</v>
      </c>
      <c r="H23428">
        <v>0</v>
      </c>
      <c r="I23428" t="s">
        <v>15</v>
      </c>
    </row>
    <row r="23429" spans="1:9" x14ac:dyDescent="0.25">
      <c r="A23429" s="2">
        <v>39865</v>
      </c>
      <c r="B23429">
        <v>52</v>
      </c>
      <c r="C23429">
        <v>2009</v>
      </c>
      <c r="D23429">
        <v>2</v>
      </c>
      <c r="E23429">
        <v>21</v>
      </c>
      <c r="F23429">
        <v>21</v>
      </c>
      <c r="G23429">
        <v>39.9</v>
      </c>
      <c r="H23429">
        <v>0</v>
      </c>
      <c r="I23429" t="s">
        <v>15</v>
      </c>
    </row>
    <row r="23430" spans="1:9" x14ac:dyDescent="0.25">
      <c r="A23430" s="2">
        <v>39866</v>
      </c>
      <c r="B23430">
        <v>53</v>
      </c>
      <c r="C23430">
        <v>2009</v>
      </c>
      <c r="D23430">
        <v>2</v>
      </c>
      <c r="E23430">
        <v>22</v>
      </c>
      <c r="F23430">
        <v>20</v>
      </c>
      <c r="G23430">
        <v>31.7</v>
      </c>
      <c r="H23430">
        <v>0</v>
      </c>
      <c r="I23430" t="s">
        <v>15</v>
      </c>
    </row>
    <row r="23431" spans="1:9" x14ac:dyDescent="0.25">
      <c r="A23431" s="2">
        <v>39867</v>
      </c>
      <c r="B23431">
        <v>54</v>
      </c>
      <c r="C23431">
        <v>2009</v>
      </c>
      <c r="D23431">
        <v>2</v>
      </c>
      <c r="E23431">
        <v>23</v>
      </c>
      <c r="F23431">
        <v>17.2</v>
      </c>
      <c r="G23431">
        <v>34.299999999999997</v>
      </c>
      <c r="H23431">
        <v>0</v>
      </c>
      <c r="I23431" t="s">
        <v>15</v>
      </c>
    </row>
    <row r="23432" spans="1:9" x14ac:dyDescent="0.25">
      <c r="A23432" s="2">
        <v>39868</v>
      </c>
      <c r="B23432">
        <v>55</v>
      </c>
      <c r="C23432">
        <v>2009</v>
      </c>
      <c r="D23432">
        <v>2</v>
      </c>
      <c r="E23432">
        <v>24</v>
      </c>
      <c r="F23432">
        <v>18.399999999999999</v>
      </c>
      <c r="G23432">
        <v>25.4</v>
      </c>
      <c r="H23432">
        <v>0</v>
      </c>
      <c r="I23432" t="s">
        <v>15</v>
      </c>
    </row>
    <row r="23433" spans="1:9" x14ac:dyDescent="0.25">
      <c r="A23433" s="2">
        <v>39869</v>
      </c>
      <c r="B23433">
        <v>56</v>
      </c>
      <c r="C23433">
        <v>2009</v>
      </c>
      <c r="D23433">
        <v>2</v>
      </c>
      <c r="E23433">
        <v>25</v>
      </c>
      <c r="F23433">
        <v>12.9</v>
      </c>
      <c r="G23433">
        <v>23.5</v>
      </c>
      <c r="H23433">
        <v>0</v>
      </c>
      <c r="I23433" t="s">
        <v>15</v>
      </c>
    </row>
    <row r="23434" spans="1:9" x14ac:dyDescent="0.25">
      <c r="A23434" s="2">
        <v>39870</v>
      </c>
      <c r="B23434">
        <v>57</v>
      </c>
      <c r="C23434">
        <v>2009</v>
      </c>
      <c r="D23434">
        <v>2</v>
      </c>
      <c r="E23434">
        <v>26</v>
      </c>
      <c r="F23434">
        <v>8.3000000000000007</v>
      </c>
      <c r="G23434">
        <v>23.9</v>
      </c>
      <c r="H23434">
        <v>4.8</v>
      </c>
      <c r="I23434" t="s">
        <v>15</v>
      </c>
    </row>
    <row r="23435" spans="1:9" x14ac:dyDescent="0.25">
      <c r="A23435" s="2">
        <v>39871</v>
      </c>
      <c r="B23435">
        <v>58</v>
      </c>
      <c r="C23435">
        <v>2009</v>
      </c>
      <c r="D23435">
        <v>2</v>
      </c>
      <c r="E23435">
        <v>27</v>
      </c>
      <c r="F23435">
        <v>13.7</v>
      </c>
      <c r="G23435">
        <v>30.2</v>
      </c>
      <c r="H23435">
        <v>0</v>
      </c>
      <c r="I23435" t="s">
        <v>15</v>
      </c>
    </row>
    <row r="23436" spans="1:9" x14ac:dyDescent="0.25">
      <c r="A23436" s="2">
        <v>39872</v>
      </c>
      <c r="B23436">
        <v>59</v>
      </c>
      <c r="C23436">
        <v>2009</v>
      </c>
      <c r="D23436">
        <v>2</v>
      </c>
      <c r="E23436">
        <v>28</v>
      </c>
      <c r="F23436">
        <v>15.4</v>
      </c>
      <c r="G23436">
        <v>36.1</v>
      </c>
      <c r="H23436">
        <v>0</v>
      </c>
      <c r="I23436" t="s">
        <v>15</v>
      </c>
    </row>
    <row r="23437" spans="1:9" x14ac:dyDescent="0.25">
      <c r="A23437" s="2">
        <v>39873</v>
      </c>
      <c r="B23437">
        <v>60</v>
      </c>
      <c r="C23437">
        <v>2009</v>
      </c>
      <c r="D23437">
        <v>3</v>
      </c>
      <c r="E23437">
        <v>1</v>
      </c>
      <c r="F23437">
        <v>22.4</v>
      </c>
      <c r="G23437">
        <v>32.9</v>
      </c>
      <c r="H23437">
        <v>1.6</v>
      </c>
      <c r="I23437" t="s">
        <v>15</v>
      </c>
    </row>
    <row r="23438" spans="1:9" x14ac:dyDescent="0.25">
      <c r="A23438" s="2">
        <v>39874</v>
      </c>
      <c r="B23438">
        <v>61</v>
      </c>
      <c r="C23438">
        <v>2009</v>
      </c>
      <c r="D23438">
        <v>3</v>
      </c>
      <c r="E23438">
        <v>2</v>
      </c>
      <c r="F23438">
        <v>18.399999999999999</v>
      </c>
      <c r="G23438">
        <v>24.7</v>
      </c>
      <c r="H23438">
        <v>0</v>
      </c>
      <c r="I23438" t="s">
        <v>15</v>
      </c>
    </row>
    <row r="23439" spans="1:9" x14ac:dyDescent="0.25">
      <c r="A23439" s="2">
        <v>39875</v>
      </c>
      <c r="B23439">
        <v>62</v>
      </c>
      <c r="C23439">
        <v>2009</v>
      </c>
      <c r="D23439">
        <v>3</v>
      </c>
      <c r="E23439">
        <v>3</v>
      </c>
      <c r="F23439">
        <v>6.1</v>
      </c>
      <c r="G23439">
        <v>26.2</v>
      </c>
      <c r="H23439">
        <v>0</v>
      </c>
      <c r="I23439" t="s">
        <v>15</v>
      </c>
    </row>
    <row r="23440" spans="1:9" x14ac:dyDescent="0.25">
      <c r="A23440" s="2">
        <v>39876</v>
      </c>
      <c r="B23440">
        <v>63</v>
      </c>
      <c r="C23440">
        <v>2009</v>
      </c>
      <c r="D23440">
        <v>3</v>
      </c>
      <c r="E23440">
        <v>4</v>
      </c>
      <c r="F23440">
        <v>13.6</v>
      </c>
      <c r="G23440">
        <v>30.4</v>
      </c>
      <c r="H23440">
        <v>0</v>
      </c>
      <c r="I23440" t="s">
        <v>15</v>
      </c>
    </row>
    <row r="23441" spans="1:9" x14ac:dyDescent="0.25">
      <c r="A23441" s="2">
        <v>39877</v>
      </c>
      <c r="B23441">
        <v>64</v>
      </c>
      <c r="C23441">
        <v>2009</v>
      </c>
      <c r="D23441">
        <v>3</v>
      </c>
      <c r="E23441">
        <v>5</v>
      </c>
      <c r="F23441">
        <v>17</v>
      </c>
      <c r="G23441">
        <v>34.299999999999997</v>
      </c>
      <c r="H23441">
        <v>0</v>
      </c>
      <c r="I23441" t="s">
        <v>15</v>
      </c>
    </row>
    <row r="23442" spans="1:9" x14ac:dyDescent="0.25">
      <c r="A23442" s="2">
        <v>39878</v>
      </c>
      <c r="B23442">
        <v>65</v>
      </c>
      <c r="C23442">
        <v>2009</v>
      </c>
      <c r="D23442">
        <v>3</v>
      </c>
      <c r="E23442">
        <v>6</v>
      </c>
      <c r="F23442">
        <v>15.2</v>
      </c>
      <c r="G23442">
        <v>34.5</v>
      </c>
      <c r="H23442">
        <v>0</v>
      </c>
      <c r="I23442" t="s">
        <v>15</v>
      </c>
    </row>
    <row r="23443" spans="1:9" x14ac:dyDescent="0.25">
      <c r="A23443" s="2">
        <v>39879</v>
      </c>
      <c r="B23443">
        <v>66</v>
      </c>
      <c r="C23443">
        <v>2009</v>
      </c>
      <c r="D23443">
        <v>3</v>
      </c>
      <c r="E23443">
        <v>7</v>
      </c>
      <c r="F23443">
        <v>17.100000000000001</v>
      </c>
      <c r="G23443">
        <v>31.6</v>
      </c>
      <c r="H23443">
        <v>0</v>
      </c>
      <c r="I23443" t="s">
        <v>15</v>
      </c>
    </row>
    <row r="23444" spans="1:9" x14ac:dyDescent="0.25">
      <c r="A23444" s="2">
        <v>39880</v>
      </c>
      <c r="B23444">
        <v>67</v>
      </c>
      <c r="C23444">
        <v>2009</v>
      </c>
      <c r="D23444">
        <v>3</v>
      </c>
      <c r="E23444">
        <v>8</v>
      </c>
      <c r="F23444">
        <v>17.2</v>
      </c>
      <c r="G23444">
        <v>35</v>
      </c>
      <c r="H23444">
        <v>0</v>
      </c>
      <c r="I23444" t="s">
        <v>15</v>
      </c>
    </row>
    <row r="23445" spans="1:9" x14ac:dyDescent="0.25">
      <c r="A23445" s="2">
        <v>39881</v>
      </c>
      <c r="B23445">
        <v>68</v>
      </c>
      <c r="C23445">
        <v>2009</v>
      </c>
      <c r="D23445">
        <v>3</v>
      </c>
      <c r="E23445">
        <v>9</v>
      </c>
      <c r="F23445">
        <v>15</v>
      </c>
      <c r="G23445">
        <v>35.299999999999997</v>
      </c>
      <c r="H23445">
        <v>0</v>
      </c>
      <c r="I23445" t="s">
        <v>15</v>
      </c>
    </row>
    <row r="23446" spans="1:9" x14ac:dyDescent="0.25">
      <c r="A23446" s="2">
        <v>39882</v>
      </c>
      <c r="B23446">
        <v>69</v>
      </c>
      <c r="C23446">
        <v>2009</v>
      </c>
      <c r="D23446">
        <v>3</v>
      </c>
      <c r="E23446">
        <v>10</v>
      </c>
      <c r="F23446">
        <v>14.9</v>
      </c>
      <c r="G23446">
        <v>38.299999999999997</v>
      </c>
      <c r="H23446">
        <v>0</v>
      </c>
      <c r="I23446" t="s">
        <v>15</v>
      </c>
    </row>
    <row r="23447" spans="1:9" x14ac:dyDescent="0.25">
      <c r="A23447" s="2">
        <v>39883</v>
      </c>
      <c r="B23447">
        <v>70</v>
      </c>
      <c r="C23447">
        <v>2009</v>
      </c>
      <c r="D23447">
        <v>3</v>
      </c>
      <c r="E23447">
        <v>11</v>
      </c>
      <c r="F23447">
        <v>12.7</v>
      </c>
      <c r="G23447">
        <v>30.8</v>
      </c>
      <c r="H23447">
        <v>0</v>
      </c>
      <c r="I23447" t="s">
        <v>15</v>
      </c>
    </row>
    <row r="23448" spans="1:9" x14ac:dyDescent="0.25">
      <c r="A23448" s="2">
        <v>39884</v>
      </c>
      <c r="B23448">
        <v>71</v>
      </c>
      <c r="C23448">
        <v>2009</v>
      </c>
      <c r="D23448">
        <v>3</v>
      </c>
      <c r="E23448">
        <v>12</v>
      </c>
      <c r="F23448">
        <v>18.600000000000001</v>
      </c>
      <c r="G23448">
        <v>27.1</v>
      </c>
      <c r="H23448">
        <v>0</v>
      </c>
      <c r="I23448" t="s">
        <v>15</v>
      </c>
    </row>
    <row r="23449" spans="1:9" x14ac:dyDescent="0.25">
      <c r="A23449" s="2">
        <v>39885</v>
      </c>
      <c r="B23449">
        <v>72</v>
      </c>
      <c r="C23449">
        <v>2009</v>
      </c>
      <c r="D23449">
        <v>3</v>
      </c>
      <c r="E23449">
        <v>13</v>
      </c>
      <c r="F23449">
        <v>14.2</v>
      </c>
      <c r="G23449">
        <v>28.3</v>
      </c>
      <c r="H23449">
        <v>0</v>
      </c>
      <c r="I23449" t="s">
        <v>15</v>
      </c>
    </row>
    <row r="23450" spans="1:9" x14ac:dyDescent="0.25">
      <c r="A23450" s="2">
        <v>39886</v>
      </c>
      <c r="B23450">
        <v>73</v>
      </c>
      <c r="C23450">
        <v>2009</v>
      </c>
      <c r="D23450">
        <v>3</v>
      </c>
      <c r="E23450">
        <v>14</v>
      </c>
      <c r="F23450">
        <v>13.9</v>
      </c>
      <c r="G23450">
        <v>31.1</v>
      </c>
      <c r="H23450">
        <v>0</v>
      </c>
      <c r="I23450" t="s">
        <v>15</v>
      </c>
    </row>
    <row r="23451" spans="1:9" x14ac:dyDescent="0.25">
      <c r="A23451" s="2">
        <v>39887</v>
      </c>
      <c r="B23451">
        <v>74</v>
      </c>
      <c r="C23451">
        <v>2009</v>
      </c>
      <c r="D23451">
        <v>3</v>
      </c>
      <c r="E23451">
        <v>15</v>
      </c>
      <c r="F23451">
        <v>16.5</v>
      </c>
      <c r="G23451">
        <v>39.700000000000003</v>
      </c>
      <c r="H23451">
        <v>0</v>
      </c>
      <c r="I23451" t="s">
        <v>15</v>
      </c>
    </row>
    <row r="23452" spans="1:9" x14ac:dyDescent="0.25">
      <c r="A23452" s="2">
        <v>39888</v>
      </c>
      <c r="B23452">
        <v>75</v>
      </c>
      <c r="C23452">
        <v>2009</v>
      </c>
      <c r="D23452">
        <v>3</v>
      </c>
      <c r="E23452">
        <v>16</v>
      </c>
      <c r="F23452">
        <v>15.9</v>
      </c>
      <c r="G23452">
        <v>32.200000000000003</v>
      </c>
      <c r="H23452">
        <v>0</v>
      </c>
      <c r="I23452" t="s">
        <v>15</v>
      </c>
    </row>
    <row r="23453" spans="1:9" x14ac:dyDescent="0.25">
      <c r="A23453" s="2">
        <v>39889</v>
      </c>
      <c r="B23453">
        <v>76</v>
      </c>
      <c r="C23453">
        <v>2009</v>
      </c>
      <c r="D23453">
        <v>3</v>
      </c>
      <c r="E23453">
        <v>17</v>
      </c>
      <c r="F23453">
        <v>16.2</v>
      </c>
      <c r="G23453">
        <v>25.6</v>
      </c>
      <c r="H23453">
        <v>0</v>
      </c>
      <c r="I23453" t="s">
        <v>15</v>
      </c>
    </row>
    <row r="23454" spans="1:9" x14ac:dyDescent="0.25">
      <c r="A23454" s="2">
        <v>39890</v>
      </c>
      <c r="B23454">
        <v>77</v>
      </c>
      <c r="C23454">
        <v>2009</v>
      </c>
      <c r="D23454">
        <v>3</v>
      </c>
      <c r="E23454">
        <v>18</v>
      </c>
      <c r="F23454">
        <v>12.6</v>
      </c>
      <c r="G23454">
        <v>24.2</v>
      </c>
      <c r="H23454">
        <v>0.6</v>
      </c>
      <c r="I23454" t="s">
        <v>15</v>
      </c>
    </row>
    <row r="23455" spans="1:9" x14ac:dyDescent="0.25">
      <c r="A23455" s="2">
        <v>39891</v>
      </c>
      <c r="B23455">
        <v>78</v>
      </c>
      <c r="C23455">
        <v>2009</v>
      </c>
      <c r="D23455">
        <v>3</v>
      </c>
      <c r="E23455">
        <v>19</v>
      </c>
      <c r="F23455">
        <v>8.5</v>
      </c>
      <c r="G23455">
        <v>25.9</v>
      </c>
      <c r="H23455">
        <v>0</v>
      </c>
      <c r="I23455" t="s">
        <v>15</v>
      </c>
    </row>
    <row r="23456" spans="1:9" x14ac:dyDescent="0.25">
      <c r="A23456" s="2">
        <v>39892</v>
      </c>
      <c r="B23456">
        <v>79</v>
      </c>
      <c r="C23456">
        <v>2009</v>
      </c>
      <c r="D23456">
        <v>3</v>
      </c>
      <c r="E23456">
        <v>20</v>
      </c>
      <c r="F23456">
        <v>11.8</v>
      </c>
      <c r="G23456">
        <v>24.8</v>
      </c>
      <c r="H23456">
        <v>0</v>
      </c>
      <c r="I23456" t="s">
        <v>15</v>
      </c>
    </row>
    <row r="23457" spans="1:9" x14ac:dyDescent="0.25">
      <c r="A23457" s="2">
        <v>39893</v>
      </c>
      <c r="B23457">
        <v>80</v>
      </c>
      <c r="C23457">
        <v>2009</v>
      </c>
      <c r="D23457">
        <v>3</v>
      </c>
      <c r="E23457">
        <v>21</v>
      </c>
      <c r="F23457">
        <v>10.9</v>
      </c>
      <c r="G23457">
        <v>24</v>
      </c>
      <c r="H23457">
        <v>2</v>
      </c>
      <c r="I23457" t="s">
        <v>15</v>
      </c>
    </row>
    <row r="23458" spans="1:9" x14ac:dyDescent="0.25">
      <c r="A23458" s="2">
        <v>39894</v>
      </c>
      <c r="B23458">
        <v>81</v>
      </c>
      <c r="C23458">
        <v>2009</v>
      </c>
      <c r="D23458">
        <v>3</v>
      </c>
      <c r="E23458">
        <v>22</v>
      </c>
      <c r="F23458">
        <v>6.4</v>
      </c>
      <c r="G23458">
        <v>24.1</v>
      </c>
      <c r="H23458">
        <v>0</v>
      </c>
      <c r="I23458" t="s">
        <v>15</v>
      </c>
    </row>
    <row r="23459" spans="1:9" x14ac:dyDescent="0.25">
      <c r="A23459" s="2">
        <v>39895</v>
      </c>
      <c r="B23459">
        <v>82</v>
      </c>
      <c r="C23459">
        <v>2009</v>
      </c>
      <c r="D23459">
        <v>3</v>
      </c>
      <c r="E23459">
        <v>23</v>
      </c>
      <c r="F23459">
        <v>11.9</v>
      </c>
      <c r="G23459">
        <v>24.2</v>
      </c>
      <c r="H23459">
        <v>0</v>
      </c>
      <c r="I23459" t="s">
        <v>15</v>
      </c>
    </row>
    <row r="23460" spans="1:9" x14ac:dyDescent="0.25">
      <c r="A23460" s="2">
        <v>39896</v>
      </c>
      <c r="B23460">
        <v>83</v>
      </c>
      <c r="C23460">
        <v>2009</v>
      </c>
      <c r="D23460">
        <v>3</v>
      </c>
      <c r="E23460">
        <v>24</v>
      </c>
      <c r="F23460">
        <v>12</v>
      </c>
      <c r="G23460">
        <v>25</v>
      </c>
      <c r="H23460">
        <v>1.8</v>
      </c>
      <c r="I23460" t="s">
        <v>15</v>
      </c>
    </row>
    <row r="23461" spans="1:9" x14ac:dyDescent="0.25">
      <c r="A23461" s="2">
        <v>39897</v>
      </c>
      <c r="B23461">
        <v>84</v>
      </c>
      <c r="C23461">
        <v>2009</v>
      </c>
      <c r="D23461">
        <v>3</v>
      </c>
      <c r="E23461">
        <v>25</v>
      </c>
      <c r="F23461">
        <v>12.4</v>
      </c>
      <c r="G23461">
        <v>26</v>
      </c>
      <c r="H23461">
        <v>0</v>
      </c>
      <c r="I23461" t="s">
        <v>15</v>
      </c>
    </row>
    <row r="23462" spans="1:9" x14ac:dyDescent="0.25">
      <c r="A23462" s="2">
        <v>39898</v>
      </c>
      <c r="B23462">
        <v>85</v>
      </c>
      <c r="C23462">
        <v>2009</v>
      </c>
      <c r="D23462">
        <v>3</v>
      </c>
      <c r="E23462">
        <v>26</v>
      </c>
      <c r="F23462">
        <v>14.6</v>
      </c>
      <c r="G23462">
        <v>32.5</v>
      </c>
      <c r="H23462">
        <v>0</v>
      </c>
      <c r="I23462" t="s">
        <v>15</v>
      </c>
    </row>
    <row r="23463" spans="1:9" x14ac:dyDescent="0.25">
      <c r="A23463" s="2">
        <v>39899</v>
      </c>
      <c r="B23463">
        <v>86</v>
      </c>
      <c r="C23463">
        <v>2009</v>
      </c>
      <c r="D23463">
        <v>3</v>
      </c>
      <c r="E23463">
        <v>27</v>
      </c>
      <c r="F23463">
        <v>14.2</v>
      </c>
      <c r="G23463">
        <v>37.5</v>
      </c>
      <c r="H23463">
        <v>0</v>
      </c>
      <c r="I23463" t="s">
        <v>15</v>
      </c>
    </row>
    <row r="23464" spans="1:9" x14ac:dyDescent="0.25">
      <c r="A23464" s="2">
        <v>39900</v>
      </c>
      <c r="B23464">
        <v>87</v>
      </c>
      <c r="C23464">
        <v>2009</v>
      </c>
      <c r="D23464">
        <v>3</v>
      </c>
      <c r="E23464">
        <v>28</v>
      </c>
      <c r="F23464">
        <v>16</v>
      </c>
      <c r="G23464">
        <v>29.4</v>
      </c>
      <c r="H23464">
        <v>0</v>
      </c>
      <c r="I23464" t="s">
        <v>15</v>
      </c>
    </row>
    <row r="23465" spans="1:9" x14ac:dyDescent="0.25">
      <c r="A23465" s="2">
        <v>39901</v>
      </c>
      <c r="B23465">
        <v>88</v>
      </c>
      <c r="C23465">
        <v>2009</v>
      </c>
      <c r="D23465">
        <v>3</v>
      </c>
      <c r="E23465">
        <v>29</v>
      </c>
      <c r="F23465">
        <v>17.2</v>
      </c>
      <c r="G23465">
        <v>26</v>
      </c>
      <c r="H23465">
        <v>0</v>
      </c>
      <c r="I23465" t="s">
        <v>15</v>
      </c>
    </row>
    <row r="23466" spans="1:9" x14ac:dyDescent="0.25">
      <c r="A23466" s="2">
        <v>39902</v>
      </c>
      <c r="B23466">
        <v>89</v>
      </c>
      <c r="C23466">
        <v>2009</v>
      </c>
      <c r="D23466">
        <v>3</v>
      </c>
      <c r="E23466">
        <v>30</v>
      </c>
      <c r="F23466">
        <v>17.399999999999999</v>
      </c>
      <c r="G23466">
        <v>26.1</v>
      </c>
      <c r="H23466">
        <v>0</v>
      </c>
      <c r="I23466" t="s">
        <v>15</v>
      </c>
    </row>
    <row r="23467" spans="1:9" x14ac:dyDescent="0.25">
      <c r="A23467" s="2">
        <v>39903</v>
      </c>
      <c r="B23467">
        <v>90</v>
      </c>
      <c r="C23467">
        <v>2009</v>
      </c>
      <c r="D23467">
        <v>3</v>
      </c>
      <c r="E23467">
        <v>31</v>
      </c>
      <c r="F23467">
        <v>13</v>
      </c>
      <c r="G23467">
        <v>25.8</v>
      </c>
      <c r="H23467">
        <v>0</v>
      </c>
      <c r="I23467" t="s">
        <v>15</v>
      </c>
    </row>
    <row r="23468" spans="1:9" x14ac:dyDescent="0.25">
      <c r="A23468" s="2">
        <v>39904</v>
      </c>
      <c r="B23468">
        <v>91</v>
      </c>
      <c r="C23468">
        <v>2009</v>
      </c>
      <c r="D23468">
        <v>4</v>
      </c>
      <c r="E23468">
        <v>1</v>
      </c>
      <c r="F23468">
        <v>11.4</v>
      </c>
      <c r="G23468">
        <v>24.4</v>
      </c>
      <c r="H23468">
        <v>0</v>
      </c>
      <c r="I23468" t="s">
        <v>15</v>
      </c>
    </row>
    <row r="23469" spans="1:9" x14ac:dyDescent="0.25">
      <c r="A23469" s="2">
        <v>39905</v>
      </c>
      <c r="B23469">
        <v>92</v>
      </c>
      <c r="C23469">
        <v>2009</v>
      </c>
      <c r="D23469">
        <v>4</v>
      </c>
      <c r="E23469">
        <v>2</v>
      </c>
      <c r="F23469">
        <v>9.4</v>
      </c>
      <c r="G23469">
        <v>26.2</v>
      </c>
      <c r="H23469">
        <v>0</v>
      </c>
      <c r="I23469" t="s">
        <v>15</v>
      </c>
    </row>
    <row r="23470" spans="1:9" x14ac:dyDescent="0.25">
      <c r="A23470" s="2">
        <v>39906</v>
      </c>
      <c r="B23470">
        <v>93</v>
      </c>
      <c r="C23470">
        <v>2009</v>
      </c>
      <c r="D23470">
        <v>4</v>
      </c>
      <c r="E23470">
        <v>3</v>
      </c>
      <c r="F23470">
        <v>13.8</v>
      </c>
      <c r="G23470">
        <v>28.1</v>
      </c>
      <c r="H23470">
        <v>0</v>
      </c>
      <c r="I23470" t="s">
        <v>15</v>
      </c>
    </row>
    <row r="23471" spans="1:9" x14ac:dyDescent="0.25">
      <c r="A23471" s="2">
        <v>39907</v>
      </c>
      <c r="B23471">
        <v>94</v>
      </c>
      <c r="C23471">
        <v>2009</v>
      </c>
      <c r="D23471">
        <v>4</v>
      </c>
      <c r="E23471">
        <v>4</v>
      </c>
      <c r="F23471">
        <v>14.6</v>
      </c>
      <c r="G23471">
        <v>29.2</v>
      </c>
      <c r="H23471">
        <v>0</v>
      </c>
      <c r="I23471" t="s">
        <v>15</v>
      </c>
    </row>
    <row r="23472" spans="1:9" x14ac:dyDescent="0.25">
      <c r="A23472" s="2">
        <v>39908</v>
      </c>
      <c r="B23472">
        <v>95</v>
      </c>
      <c r="C23472">
        <v>2009</v>
      </c>
      <c r="D23472">
        <v>4</v>
      </c>
      <c r="E23472">
        <v>5</v>
      </c>
      <c r="F23472">
        <v>13.9</v>
      </c>
      <c r="G23472">
        <v>27.9</v>
      </c>
      <c r="H23472">
        <v>0</v>
      </c>
      <c r="I23472" t="s">
        <v>15</v>
      </c>
    </row>
    <row r="23473" spans="1:9" x14ac:dyDescent="0.25">
      <c r="A23473" s="2">
        <v>39909</v>
      </c>
      <c r="B23473">
        <v>96</v>
      </c>
      <c r="C23473">
        <v>2009</v>
      </c>
      <c r="D23473">
        <v>4</v>
      </c>
      <c r="E23473">
        <v>6</v>
      </c>
      <c r="F23473">
        <v>14.7</v>
      </c>
      <c r="G23473">
        <v>29.2</v>
      </c>
      <c r="H23473">
        <v>0</v>
      </c>
      <c r="I23473" t="s">
        <v>15</v>
      </c>
    </row>
    <row r="23474" spans="1:9" x14ac:dyDescent="0.25">
      <c r="A23474" s="2">
        <v>39910</v>
      </c>
      <c r="B23474">
        <v>97</v>
      </c>
      <c r="C23474">
        <v>2009</v>
      </c>
      <c r="D23474">
        <v>4</v>
      </c>
      <c r="E23474">
        <v>7</v>
      </c>
      <c r="F23474">
        <v>17.2</v>
      </c>
      <c r="G23474">
        <v>31.6</v>
      </c>
      <c r="H23474">
        <v>0</v>
      </c>
      <c r="I23474" t="s">
        <v>15</v>
      </c>
    </row>
    <row r="23475" spans="1:9" x14ac:dyDescent="0.25">
      <c r="A23475" s="2">
        <v>39911</v>
      </c>
      <c r="B23475">
        <v>98</v>
      </c>
      <c r="C23475">
        <v>2009</v>
      </c>
      <c r="D23475">
        <v>4</v>
      </c>
      <c r="E23475">
        <v>8</v>
      </c>
      <c r="F23475">
        <v>17.399999999999999</v>
      </c>
      <c r="G23475">
        <v>33.6</v>
      </c>
      <c r="H23475">
        <v>0</v>
      </c>
      <c r="I23475" t="s">
        <v>15</v>
      </c>
    </row>
    <row r="23476" spans="1:9" x14ac:dyDescent="0.25">
      <c r="A23476" s="2">
        <v>39912</v>
      </c>
      <c r="B23476">
        <v>99</v>
      </c>
      <c r="C23476">
        <v>2009</v>
      </c>
      <c r="D23476">
        <v>4</v>
      </c>
      <c r="E23476">
        <v>9</v>
      </c>
      <c r="F23476">
        <v>14.6</v>
      </c>
      <c r="G23476">
        <v>34</v>
      </c>
      <c r="H23476">
        <v>0</v>
      </c>
      <c r="I23476" t="s">
        <v>15</v>
      </c>
    </row>
    <row r="23477" spans="1:9" x14ac:dyDescent="0.25">
      <c r="A23477" s="2">
        <v>39913</v>
      </c>
      <c r="B23477">
        <v>100</v>
      </c>
      <c r="C23477">
        <v>2009</v>
      </c>
      <c r="D23477">
        <v>4</v>
      </c>
      <c r="E23477">
        <v>10</v>
      </c>
      <c r="F23477">
        <v>17.2</v>
      </c>
      <c r="G23477">
        <v>35.5</v>
      </c>
      <c r="H23477">
        <v>0</v>
      </c>
      <c r="I23477" t="s">
        <v>15</v>
      </c>
    </row>
    <row r="23478" spans="1:9" x14ac:dyDescent="0.25">
      <c r="A23478" s="2">
        <v>39914</v>
      </c>
      <c r="B23478">
        <v>101</v>
      </c>
      <c r="C23478">
        <v>2009</v>
      </c>
      <c r="D23478">
        <v>4</v>
      </c>
      <c r="E23478">
        <v>11</v>
      </c>
      <c r="F23478">
        <v>14.1</v>
      </c>
      <c r="G23478">
        <v>31.1</v>
      </c>
      <c r="H23478">
        <v>0</v>
      </c>
      <c r="I23478" t="s">
        <v>15</v>
      </c>
    </row>
    <row r="23479" spans="1:9" x14ac:dyDescent="0.25">
      <c r="A23479" s="2">
        <v>39915</v>
      </c>
      <c r="B23479">
        <v>102</v>
      </c>
      <c r="C23479">
        <v>2009</v>
      </c>
      <c r="D23479">
        <v>4</v>
      </c>
      <c r="E23479">
        <v>12</v>
      </c>
      <c r="F23479">
        <v>15.6</v>
      </c>
      <c r="G23479">
        <v>34.200000000000003</v>
      </c>
      <c r="H23479">
        <v>0</v>
      </c>
      <c r="I23479" t="s">
        <v>15</v>
      </c>
    </row>
    <row r="23480" spans="1:9" x14ac:dyDescent="0.25">
      <c r="A23480" s="2">
        <v>39916</v>
      </c>
      <c r="B23480">
        <v>103</v>
      </c>
      <c r="C23480">
        <v>2009</v>
      </c>
      <c r="D23480">
        <v>4</v>
      </c>
      <c r="E23480">
        <v>13</v>
      </c>
      <c r="F23480">
        <v>20.8</v>
      </c>
      <c r="G23480">
        <v>24.6</v>
      </c>
      <c r="H23480">
        <v>0</v>
      </c>
      <c r="I23480" t="s">
        <v>15</v>
      </c>
    </row>
    <row r="23481" spans="1:9" x14ac:dyDescent="0.25">
      <c r="A23481" s="2">
        <v>39917</v>
      </c>
      <c r="B23481">
        <v>104</v>
      </c>
      <c r="C23481">
        <v>2009</v>
      </c>
      <c r="D23481">
        <v>4</v>
      </c>
      <c r="E23481">
        <v>14</v>
      </c>
      <c r="F23481">
        <v>15.3</v>
      </c>
      <c r="G23481">
        <v>28.2</v>
      </c>
      <c r="H23481">
        <v>6.2</v>
      </c>
      <c r="I23481" t="s">
        <v>15</v>
      </c>
    </row>
    <row r="23482" spans="1:9" x14ac:dyDescent="0.25">
      <c r="A23482" s="2">
        <v>39918</v>
      </c>
      <c r="B23482">
        <v>105</v>
      </c>
      <c r="C23482">
        <v>2009</v>
      </c>
      <c r="D23482">
        <v>4</v>
      </c>
      <c r="E23482">
        <v>15</v>
      </c>
      <c r="F23482">
        <v>14.3</v>
      </c>
      <c r="G23482">
        <v>26.9</v>
      </c>
      <c r="H23482">
        <v>0</v>
      </c>
      <c r="I23482" t="s">
        <v>15</v>
      </c>
    </row>
    <row r="23483" spans="1:9" x14ac:dyDescent="0.25">
      <c r="A23483" s="2">
        <v>39919</v>
      </c>
      <c r="B23483">
        <v>106</v>
      </c>
      <c r="C23483">
        <v>2009</v>
      </c>
      <c r="D23483">
        <v>4</v>
      </c>
      <c r="E23483">
        <v>16</v>
      </c>
      <c r="F23483">
        <v>13.8</v>
      </c>
      <c r="G23483">
        <v>28.6</v>
      </c>
      <c r="H23483">
        <v>0</v>
      </c>
      <c r="I23483" t="s">
        <v>15</v>
      </c>
    </row>
    <row r="23484" spans="1:9" x14ac:dyDescent="0.25">
      <c r="A23484" s="2">
        <v>39920</v>
      </c>
      <c r="B23484">
        <v>107</v>
      </c>
      <c r="C23484">
        <v>2009</v>
      </c>
      <c r="D23484">
        <v>4</v>
      </c>
      <c r="E23484">
        <v>17</v>
      </c>
      <c r="F23484">
        <v>13.6</v>
      </c>
      <c r="G23484">
        <v>29.9</v>
      </c>
      <c r="H23484">
        <v>0</v>
      </c>
      <c r="I23484" t="s">
        <v>15</v>
      </c>
    </row>
    <row r="23485" spans="1:9" x14ac:dyDescent="0.25">
      <c r="A23485" s="2">
        <v>39921</v>
      </c>
      <c r="B23485">
        <v>108</v>
      </c>
      <c r="C23485">
        <v>2009</v>
      </c>
      <c r="D23485">
        <v>4</v>
      </c>
      <c r="E23485">
        <v>18</v>
      </c>
      <c r="F23485">
        <v>16.2</v>
      </c>
      <c r="G23485">
        <v>25.6</v>
      </c>
      <c r="H23485">
        <v>0</v>
      </c>
      <c r="I23485" t="s">
        <v>15</v>
      </c>
    </row>
    <row r="23486" spans="1:9" x14ac:dyDescent="0.25">
      <c r="A23486" s="2">
        <v>39922</v>
      </c>
      <c r="B23486">
        <v>109</v>
      </c>
      <c r="C23486">
        <v>2009</v>
      </c>
      <c r="D23486">
        <v>4</v>
      </c>
      <c r="E23486">
        <v>19</v>
      </c>
      <c r="F23486">
        <v>17</v>
      </c>
      <c r="G23486">
        <v>30</v>
      </c>
      <c r="H23486">
        <v>0.6</v>
      </c>
      <c r="I23486" t="s">
        <v>15</v>
      </c>
    </row>
    <row r="23487" spans="1:9" x14ac:dyDescent="0.25">
      <c r="A23487" s="2">
        <v>39923</v>
      </c>
      <c r="B23487">
        <v>110</v>
      </c>
      <c r="C23487">
        <v>2009</v>
      </c>
      <c r="D23487">
        <v>4</v>
      </c>
      <c r="E23487">
        <v>20</v>
      </c>
      <c r="F23487">
        <v>13.3</v>
      </c>
      <c r="G23487">
        <v>27.9</v>
      </c>
      <c r="H23487">
        <v>0</v>
      </c>
      <c r="I23487" t="s">
        <v>15</v>
      </c>
    </row>
    <row r="23488" spans="1:9" x14ac:dyDescent="0.25">
      <c r="A23488" s="2">
        <v>39924</v>
      </c>
      <c r="B23488">
        <v>111</v>
      </c>
      <c r="C23488">
        <v>2009</v>
      </c>
      <c r="D23488">
        <v>4</v>
      </c>
      <c r="E23488">
        <v>21</v>
      </c>
      <c r="F23488">
        <v>13.9</v>
      </c>
      <c r="G23488">
        <v>30.6</v>
      </c>
      <c r="H23488">
        <v>0</v>
      </c>
      <c r="I23488" t="s">
        <v>15</v>
      </c>
    </row>
    <row r="23489" spans="1:9" x14ac:dyDescent="0.25">
      <c r="A23489" s="2">
        <v>39925</v>
      </c>
      <c r="B23489">
        <v>112</v>
      </c>
      <c r="C23489">
        <v>2009</v>
      </c>
      <c r="D23489">
        <v>4</v>
      </c>
      <c r="E23489">
        <v>22</v>
      </c>
      <c r="F23489">
        <v>12.1</v>
      </c>
      <c r="G23489">
        <v>22.1</v>
      </c>
      <c r="H23489">
        <v>0</v>
      </c>
      <c r="I23489" t="s">
        <v>15</v>
      </c>
    </row>
    <row r="23490" spans="1:9" x14ac:dyDescent="0.25">
      <c r="A23490" s="2">
        <v>39926</v>
      </c>
      <c r="B23490">
        <v>113</v>
      </c>
      <c r="C23490">
        <v>2009</v>
      </c>
      <c r="D23490">
        <v>4</v>
      </c>
      <c r="E23490">
        <v>23</v>
      </c>
      <c r="F23490">
        <v>3.7</v>
      </c>
      <c r="G23490">
        <v>21.5</v>
      </c>
      <c r="H23490">
        <v>0</v>
      </c>
      <c r="I23490" t="s">
        <v>15</v>
      </c>
    </row>
    <row r="23491" spans="1:9" x14ac:dyDescent="0.25">
      <c r="A23491" s="2">
        <v>39927</v>
      </c>
      <c r="B23491">
        <v>114</v>
      </c>
      <c r="C23491">
        <v>2009</v>
      </c>
      <c r="D23491">
        <v>4</v>
      </c>
      <c r="E23491">
        <v>24</v>
      </c>
      <c r="F23491">
        <v>9.1999999999999993</v>
      </c>
      <c r="G23491">
        <v>23.2</v>
      </c>
      <c r="H23491">
        <v>0</v>
      </c>
      <c r="I23491" t="s">
        <v>15</v>
      </c>
    </row>
    <row r="23492" spans="1:9" x14ac:dyDescent="0.25">
      <c r="A23492" s="2">
        <v>39928</v>
      </c>
      <c r="B23492">
        <v>115</v>
      </c>
      <c r="C23492">
        <v>2009</v>
      </c>
      <c r="D23492">
        <v>4</v>
      </c>
      <c r="E23492">
        <v>25</v>
      </c>
      <c r="F23492">
        <v>11.8</v>
      </c>
      <c r="G23492">
        <v>23.1</v>
      </c>
      <c r="H23492">
        <v>0</v>
      </c>
      <c r="I23492" t="s">
        <v>15</v>
      </c>
    </row>
    <row r="23493" spans="1:9" x14ac:dyDescent="0.25">
      <c r="A23493" s="2">
        <v>39929</v>
      </c>
      <c r="B23493">
        <v>116</v>
      </c>
      <c r="C23493">
        <v>2009</v>
      </c>
      <c r="D23493">
        <v>4</v>
      </c>
      <c r="E23493">
        <v>26</v>
      </c>
      <c r="F23493">
        <v>7.5</v>
      </c>
      <c r="G23493">
        <v>26.3</v>
      </c>
      <c r="H23493">
        <v>0</v>
      </c>
      <c r="I23493" t="s">
        <v>15</v>
      </c>
    </row>
    <row r="23494" spans="1:9" x14ac:dyDescent="0.25">
      <c r="A23494" s="2">
        <v>39930</v>
      </c>
      <c r="B23494">
        <v>117</v>
      </c>
      <c r="C23494">
        <v>2009</v>
      </c>
      <c r="D23494">
        <v>4</v>
      </c>
      <c r="E23494">
        <v>27</v>
      </c>
      <c r="F23494">
        <v>11.9</v>
      </c>
      <c r="G23494">
        <v>28.9</v>
      </c>
      <c r="H23494">
        <v>0</v>
      </c>
      <c r="I23494" t="s">
        <v>15</v>
      </c>
    </row>
    <row r="23495" spans="1:9" x14ac:dyDescent="0.25">
      <c r="A23495" s="2">
        <v>39931</v>
      </c>
      <c r="B23495">
        <v>118</v>
      </c>
      <c r="C23495">
        <v>2009</v>
      </c>
      <c r="D23495">
        <v>4</v>
      </c>
      <c r="E23495">
        <v>28</v>
      </c>
      <c r="F23495">
        <v>11.4</v>
      </c>
      <c r="G23495">
        <v>28.5</v>
      </c>
      <c r="H23495">
        <v>0</v>
      </c>
      <c r="I23495" t="s">
        <v>15</v>
      </c>
    </row>
    <row r="23496" spans="1:9" x14ac:dyDescent="0.25">
      <c r="A23496" s="2">
        <v>39932</v>
      </c>
      <c r="B23496">
        <v>119</v>
      </c>
      <c r="C23496">
        <v>2009</v>
      </c>
      <c r="D23496">
        <v>4</v>
      </c>
      <c r="E23496">
        <v>29</v>
      </c>
      <c r="F23496">
        <v>16.399999999999999</v>
      </c>
      <c r="G23496">
        <v>26.5</v>
      </c>
      <c r="H23496">
        <v>0</v>
      </c>
      <c r="I23496" t="s">
        <v>15</v>
      </c>
    </row>
    <row r="23497" spans="1:9" x14ac:dyDescent="0.25">
      <c r="A23497" s="2">
        <v>39933</v>
      </c>
      <c r="B23497">
        <v>120</v>
      </c>
      <c r="C23497">
        <v>2009</v>
      </c>
      <c r="D23497">
        <v>4</v>
      </c>
      <c r="E23497">
        <v>30</v>
      </c>
      <c r="F23497">
        <v>9.3000000000000007</v>
      </c>
      <c r="G23497">
        <v>24.5</v>
      </c>
      <c r="H23497">
        <v>0</v>
      </c>
      <c r="I23497" t="s">
        <v>15</v>
      </c>
    </row>
    <row r="23498" spans="1:9" x14ac:dyDescent="0.25">
      <c r="A23498" s="2">
        <v>39934</v>
      </c>
      <c r="B23498">
        <v>121</v>
      </c>
      <c r="C23498">
        <v>2009</v>
      </c>
      <c r="D23498">
        <v>5</v>
      </c>
      <c r="E23498">
        <v>1</v>
      </c>
      <c r="F23498">
        <v>10.8</v>
      </c>
      <c r="G23498">
        <v>25.2</v>
      </c>
      <c r="H23498">
        <v>0</v>
      </c>
      <c r="I23498" t="s">
        <v>15</v>
      </c>
    </row>
    <row r="23499" spans="1:9" x14ac:dyDescent="0.25">
      <c r="A23499" s="2">
        <v>39935</v>
      </c>
      <c r="B23499">
        <v>122</v>
      </c>
      <c r="C23499">
        <v>2009</v>
      </c>
      <c r="D23499">
        <v>5</v>
      </c>
      <c r="E23499">
        <v>2</v>
      </c>
      <c r="F23499">
        <v>13.1</v>
      </c>
      <c r="G23499">
        <v>28.5</v>
      </c>
      <c r="H23499">
        <v>0</v>
      </c>
      <c r="I23499" t="s">
        <v>15</v>
      </c>
    </row>
    <row r="23500" spans="1:9" x14ac:dyDescent="0.25">
      <c r="A23500" s="2">
        <v>39936</v>
      </c>
      <c r="B23500">
        <v>123</v>
      </c>
      <c r="C23500">
        <v>2009</v>
      </c>
      <c r="D23500">
        <v>5</v>
      </c>
      <c r="E23500">
        <v>3</v>
      </c>
      <c r="F23500">
        <v>10</v>
      </c>
      <c r="G23500">
        <v>27.4</v>
      </c>
      <c r="H23500">
        <v>0</v>
      </c>
      <c r="I23500" t="s">
        <v>15</v>
      </c>
    </row>
    <row r="23501" spans="1:9" x14ac:dyDescent="0.25">
      <c r="A23501" s="2">
        <v>39937</v>
      </c>
      <c r="B23501">
        <v>124</v>
      </c>
      <c r="C23501">
        <v>2009</v>
      </c>
      <c r="D23501">
        <v>5</v>
      </c>
      <c r="E23501">
        <v>4</v>
      </c>
      <c r="F23501">
        <v>11.4</v>
      </c>
      <c r="G23501">
        <v>28</v>
      </c>
      <c r="H23501">
        <v>0</v>
      </c>
      <c r="I23501" t="s">
        <v>15</v>
      </c>
    </row>
    <row r="23502" spans="1:9" x14ac:dyDescent="0.25">
      <c r="A23502" s="2">
        <v>39938</v>
      </c>
      <c r="B23502">
        <v>125</v>
      </c>
      <c r="C23502">
        <v>2009</v>
      </c>
      <c r="D23502">
        <v>5</v>
      </c>
      <c r="E23502">
        <v>5</v>
      </c>
      <c r="F23502">
        <v>9.9</v>
      </c>
      <c r="G23502">
        <v>27.9</v>
      </c>
      <c r="H23502">
        <v>0</v>
      </c>
      <c r="I23502" t="s">
        <v>15</v>
      </c>
    </row>
    <row r="23503" spans="1:9" x14ac:dyDescent="0.25">
      <c r="A23503" s="2">
        <v>39939</v>
      </c>
      <c r="B23503">
        <v>126</v>
      </c>
      <c r="C23503">
        <v>2009</v>
      </c>
      <c r="D23503">
        <v>5</v>
      </c>
      <c r="E23503">
        <v>6</v>
      </c>
      <c r="F23503">
        <v>11.9</v>
      </c>
      <c r="G23503">
        <v>27.3</v>
      </c>
      <c r="H23503">
        <v>0</v>
      </c>
      <c r="I23503" t="s">
        <v>15</v>
      </c>
    </row>
    <row r="23504" spans="1:9" x14ac:dyDescent="0.25">
      <c r="A23504" s="2">
        <v>39940</v>
      </c>
      <c r="B23504">
        <v>127</v>
      </c>
      <c r="C23504">
        <v>2009</v>
      </c>
      <c r="D23504">
        <v>5</v>
      </c>
      <c r="E23504">
        <v>7</v>
      </c>
      <c r="F23504">
        <v>12.7</v>
      </c>
      <c r="G23504">
        <v>26</v>
      </c>
      <c r="H23504">
        <v>0</v>
      </c>
      <c r="I23504" t="s">
        <v>15</v>
      </c>
    </row>
    <row r="23505" spans="1:9" x14ac:dyDescent="0.25">
      <c r="A23505" s="2">
        <v>39941</v>
      </c>
      <c r="B23505">
        <v>128</v>
      </c>
      <c r="C23505">
        <v>2009</v>
      </c>
      <c r="D23505">
        <v>5</v>
      </c>
      <c r="E23505">
        <v>8</v>
      </c>
      <c r="F23505">
        <v>10</v>
      </c>
      <c r="G23505">
        <v>25.5</v>
      </c>
      <c r="H23505">
        <v>0</v>
      </c>
      <c r="I23505" t="s">
        <v>15</v>
      </c>
    </row>
    <row r="23506" spans="1:9" x14ac:dyDescent="0.25">
      <c r="A23506" s="2">
        <v>39942</v>
      </c>
      <c r="B23506">
        <v>129</v>
      </c>
      <c r="C23506">
        <v>2009</v>
      </c>
      <c r="D23506">
        <v>5</v>
      </c>
      <c r="E23506">
        <v>9</v>
      </c>
      <c r="F23506">
        <v>12.3</v>
      </c>
      <c r="G23506">
        <v>25.8</v>
      </c>
      <c r="H23506">
        <v>0</v>
      </c>
      <c r="I23506" t="s">
        <v>15</v>
      </c>
    </row>
    <row r="23507" spans="1:9" x14ac:dyDescent="0.25">
      <c r="A23507" s="2">
        <v>39943</v>
      </c>
      <c r="B23507">
        <v>130</v>
      </c>
      <c r="C23507">
        <v>2009</v>
      </c>
      <c r="D23507">
        <v>5</v>
      </c>
      <c r="E23507">
        <v>10</v>
      </c>
      <c r="F23507">
        <v>9.3000000000000007</v>
      </c>
      <c r="G23507">
        <v>23.6</v>
      </c>
      <c r="H23507">
        <v>0</v>
      </c>
      <c r="I23507" t="s">
        <v>15</v>
      </c>
    </row>
    <row r="23508" spans="1:9" x14ac:dyDescent="0.25">
      <c r="A23508" s="2">
        <v>39944</v>
      </c>
      <c r="B23508">
        <v>131</v>
      </c>
      <c r="C23508">
        <v>2009</v>
      </c>
      <c r="D23508">
        <v>5</v>
      </c>
      <c r="E23508">
        <v>11</v>
      </c>
      <c r="F23508">
        <v>11.9</v>
      </c>
      <c r="G23508">
        <v>26.4</v>
      </c>
      <c r="H23508">
        <v>0</v>
      </c>
      <c r="I23508" t="s">
        <v>15</v>
      </c>
    </row>
    <row r="23509" spans="1:9" x14ac:dyDescent="0.25">
      <c r="A23509" s="2">
        <v>39945</v>
      </c>
      <c r="B23509">
        <v>132</v>
      </c>
      <c r="C23509">
        <v>2009</v>
      </c>
      <c r="D23509">
        <v>5</v>
      </c>
      <c r="E23509">
        <v>12</v>
      </c>
      <c r="F23509">
        <v>14.2</v>
      </c>
      <c r="G23509">
        <v>24.6</v>
      </c>
      <c r="H23509">
        <v>0</v>
      </c>
      <c r="I23509" t="s">
        <v>15</v>
      </c>
    </row>
    <row r="23510" spans="1:9" x14ac:dyDescent="0.25">
      <c r="A23510" s="2">
        <v>39946</v>
      </c>
      <c r="B23510">
        <v>133</v>
      </c>
      <c r="C23510">
        <v>2009</v>
      </c>
      <c r="D23510">
        <v>5</v>
      </c>
      <c r="E23510">
        <v>13</v>
      </c>
      <c r="F23510">
        <v>12.2</v>
      </c>
      <c r="G23510">
        <v>24.9</v>
      </c>
      <c r="H23510">
        <v>0</v>
      </c>
      <c r="I23510" t="s">
        <v>15</v>
      </c>
    </row>
    <row r="23511" spans="1:9" x14ac:dyDescent="0.25">
      <c r="A23511" s="2">
        <v>39947</v>
      </c>
      <c r="B23511">
        <v>134</v>
      </c>
      <c r="C23511">
        <v>2009</v>
      </c>
      <c r="D23511">
        <v>5</v>
      </c>
      <c r="E23511">
        <v>14</v>
      </c>
      <c r="F23511">
        <v>9.4</v>
      </c>
      <c r="G23511">
        <v>24.6</v>
      </c>
      <c r="H23511">
        <v>0</v>
      </c>
      <c r="I23511" t="s">
        <v>15</v>
      </c>
    </row>
    <row r="23512" spans="1:9" x14ac:dyDescent="0.25">
      <c r="A23512" s="2">
        <v>39948</v>
      </c>
      <c r="B23512">
        <v>135</v>
      </c>
      <c r="C23512">
        <v>2009</v>
      </c>
      <c r="D23512">
        <v>5</v>
      </c>
      <c r="E23512">
        <v>15</v>
      </c>
      <c r="F23512">
        <v>8.4</v>
      </c>
      <c r="G23512">
        <v>25.6</v>
      </c>
      <c r="H23512">
        <v>0</v>
      </c>
      <c r="I23512" t="s">
        <v>15</v>
      </c>
    </row>
    <row r="23513" spans="1:9" x14ac:dyDescent="0.25">
      <c r="A23513" s="2">
        <v>39949</v>
      </c>
      <c r="B23513">
        <v>136</v>
      </c>
      <c r="C23513">
        <v>2009</v>
      </c>
      <c r="D23513">
        <v>5</v>
      </c>
      <c r="E23513">
        <v>16</v>
      </c>
      <c r="F23513">
        <v>7</v>
      </c>
      <c r="G23513">
        <v>25.5</v>
      </c>
      <c r="H23513">
        <v>0</v>
      </c>
      <c r="I23513" t="s">
        <v>15</v>
      </c>
    </row>
    <row r="23514" spans="1:9" x14ac:dyDescent="0.25">
      <c r="A23514" s="2">
        <v>39950</v>
      </c>
      <c r="B23514">
        <v>137</v>
      </c>
      <c r="C23514">
        <v>2009</v>
      </c>
      <c r="D23514">
        <v>5</v>
      </c>
      <c r="E23514">
        <v>17</v>
      </c>
      <c r="F23514">
        <v>8.3000000000000007</v>
      </c>
      <c r="G23514">
        <v>26.5</v>
      </c>
      <c r="H23514">
        <v>0</v>
      </c>
      <c r="I23514" t="s">
        <v>15</v>
      </c>
    </row>
    <row r="23515" spans="1:9" x14ac:dyDescent="0.25">
      <c r="A23515" s="2">
        <v>39951</v>
      </c>
      <c r="B23515">
        <v>138</v>
      </c>
      <c r="C23515">
        <v>2009</v>
      </c>
      <c r="D23515">
        <v>5</v>
      </c>
      <c r="E23515">
        <v>18</v>
      </c>
      <c r="F23515">
        <v>6</v>
      </c>
      <c r="G23515">
        <v>23.2</v>
      </c>
      <c r="H23515">
        <v>0</v>
      </c>
      <c r="I23515" t="s">
        <v>15</v>
      </c>
    </row>
    <row r="23516" spans="1:9" x14ac:dyDescent="0.25">
      <c r="A23516" s="2">
        <v>39952</v>
      </c>
      <c r="B23516">
        <v>139</v>
      </c>
      <c r="C23516">
        <v>2009</v>
      </c>
      <c r="D23516">
        <v>5</v>
      </c>
      <c r="E23516">
        <v>19</v>
      </c>
      <c r="F23516">
        <v>9.1999999999999993</v>
      </c>
      <c r="G23516">
        <v>24.4</v>
      </c>
      <c r="H23516">
        <v>0</v>
      </c>
      <c r="I23516" t="s">
        <v>15</v>
      </c>
    </row>
    <row r="23517" spans="1:9" x14ac:dyDescent="0.25">
      <c r="A23517" s="2">
        <v>39953</v>
      </c>
      <c r="B23517">
        <v>140</v>
      </c>
      <c r="C23517">
        <v>2009</v>
      </c>
      <c r="D23517">
        <v>5</v>
      </c>
      <c r="E23517">
        <v>20</v>
      </c>
      <c r="F23517">
        <v>12.6</v>
      </c>
      <c r="G23517">
        <v>27.2</v>
      </c>
      <c r="H23517">
        <v>0</v>
      </c>
      <c r="I23517" t="s">
        <v>15</v>
      </c>
    </row>
    <row r="23518" spans="1:9" x14ac:dyDescent="0.25">
      <c r="A23518" s="2">
        <v>39954</v>
      </c>
      <c r="B23518">
        <v>141</v>
      </c>
      <c r="C23518">
        <v>2009</v>
      </c>
      <c r="D23518">
        <v>5</v>
      </c>
      <c r="E23518">
        <v>21</v>
      </c>
      <c r="F23518">
        <v>14.8</v>
      </c>
      <c r="G23518">
        <v>23.2</v>
      </c>
      <c r="H23518">
        <v>10.8</v>
      </c>
      <c r="I23518" t="s">
        <v>15</v>
      </c>
    </row>
    <row r="23519" spans="1:9" x14ac:dyDescent="0.25">
      <c r="A23519" s="2">
        <v>39955</v>
      </c>
      <c r="B23519">
        <v>142</v>
      </c>
      <c r="C23519">
        <v>2009</v>
      </c>
      <c r="D23519">
        <v>5</v>
      </c>
      <c r="E23519">
        <v>22</v>
      </c>
      <c r="F23519">
        <v>9.8000000000000007</v>
      </c>
      <c r="G23519">
        <v>17.2</v>
      </c>
      <c r="H23519">
        <v>17.2</v>
      </c>
      <c r="I23519" t="s">
        <v>15</v>
      </c>
    </row>
    <row r="23520" spans="1:9" x14ac:dyDescent="0.25">
      <c r="A23520" s="2">
        <v>39956</v>
      </c>
      <c r="B23520">
        <v>143</v>
      </c>
      <c r="C23520">
        <v>2009</v>
      </c>
      <c r="D23520">
        <v>5</v>
      </c>
      <c r="E23520">
        <v>23</v>
      </c>
      <c r="F23520">
        <v>11</v>
      </c>
      <c r="G23520">
        <v>16.600000000000001</v>
      </c>
      <c r="H23520">
        <v>21.2</v>
      </c>
      <c r="I23520" t="s">
        <v>15</v>
      </c>
    </row>
    <row r="23521" spans="1:9" x14ac:dyDescent="0.25">
      <c r="A23521" s="2">
        <v>39957</v>
      </c>
      <c r="B23521">
        <v>144</v>
      </c>
      <c r="C23521">
        <v>2009</v>
      </c>
      <c r="D23521">
        <v>5</v>
      </c>
      <c r="E23521">
        <v>24</v>
      </c>
      <c r="F23521">
        <v>3.1</v>
      </c>
      <c r="G23521">
        <v>19.2</v>
      </c>
      <c r="H23521">
        <v>0</v>
      </c>
      <c r="I23521" t="s">
        <v>15</v>
      </c>
    </row>
    <row r="23522" spans="1:9" x14ac:dyDescent="0.25">
      <c r="A23522" s="2">
        <v>39958</v>
      </c>
      <c r="B23522">
        <v>145</v>
      </c>
      <c r="C23522">
        <v>2009</v>
      </c>
      <c r="D23522">
        <v>5</v>
      </c>
      <c r="E23522">
        <v>25</v>
      </c>
      <c r="F23522">
        <v>6.2</v>
      </c>
      <c r="G23522">
        <v>19</v>
      </c>
      <c r="H23522">
        <v>0</v>
      </c>
      <c r="I23522" t="s">
        <v>15</v>
      </c>
    </row>
    <row r="23523" spans="1:9" x14ac:dyDescent="0.25">
      <c r="A23523" s="2">
        <v>39959</v>
      </c>
      <c r="B23523">
        <v>146</v>
      </c>
      <c r="C23523">
        <v>2009</v>
      </c>
      <c r="D23523">
        <v>5</v>
      </c>
      <c r="E23523">
        <v>26</v>
      </c>
      <c r="F23523">
        <v>9.6</v>
      </c>
      <c r="G23523">
        <v>22.3</v>
      </c>
      <c r="H23523">
        <v>0</v>
      </c>
      <c r="I23523" t="s">
        <v>15</v>
      </c>
    </row>
    <row r="23524" spans="1:9" x14ac:dyDescent="0.25">
      <c r="A23524" s="2">
        <v>39960</v>
      </c>
      <c r="B23524">
        <v>147</v>
      </c>
      <c r="C23524">
        <v>2009</v>
      </c>
      <c r="D23524">
        <v>5</v>
      </c>
      <c r="E23524">
        <v>27</v>
      </c>
      <c r="F23524">
        <v>12.5</v>
      </c>
      <c r="G23524">
        <v>22.1</v>
      </c>
      <c r="H23524">
        <v>0</v>
      </c>
      <c r="I23524" t="s">
        <v>15</v>
      </c>
    </row>
    <row r="23525" spans="1:9" x14ac:dyDescent="0.25">
      <c r="A23525" s="2">
        <v>39961</v>
      </c>
      <c r="B23525">
        <v>148</v>
      </c>
      <c r="C23525">
        <v>2009</v>
      </c>
      <c r="D23525">
        <v>5</v>
      </c>
      <c r="E23525">
        <v>28</v>
      </c>
      <c r="F23525">
        <v>13</v>
      </c>
      <c r="G23525">
        <v>23.2</v>
      </c>
      <c r="H23525">
        <v>0</v>
      </c>
      <c r="I23525" t="s">
        <v>15</v>
      </c>
    </row>
    <row r="23526" spans="1:9" x14ac:dyDescent="0.25">
      <c r="A23526" s="2">
        <v>39962</v>
      </c>
      <c r="B23526">
        <v>149</v>
      </c>
      <c r="C23526">
        <v>2009</v>
      </c>
      <c r="D23526">
        <v>5</v>
      </c>
      <c r="E23526">
        <v>29</v>
      </c>
      <c r="F23526">
        <v>12.4</v>
      </c>
      <c r="G23526">
        <v>23.8</v>
      </c>
      <c r="H23526">
        <v>0</v>
      </c>
      <c r="I23526" t="s">
        <v>15</v>
      </c>
    </row>
    <row r="23527" spans="1:9" x14ac:dyDescent="0.25">
      <c r="A23527" s="2">
        <v>39963</v>
      </c>
      <c r="B23527">
        <v>150</v>
      </c>
      <c r="C23527">
        <v>2009</v>
      </c>
      <c r="D23527">
        <v>5</v>
      </c>
      <c r="E23527">
        <v>30</v>
      </c>
      <c r="F23527">
        <v>13.7</v>
      </c>
      <c r="G23527">
        <v>25.2</v>
      </c>
      <c r="H23527">
        <v>0</v>
      </c>
      <c r="I23527" t="s">
        <v>15</v>
      </c>
    </row>
    <row r="23528" spans="1:9" x14ac:dyDescent="0.25">
      <c r="A23528" s="2">
        <v>39964</v>
      </c>
      <c r="B23528">
        <v>151</v>
      </c>
      <c r="C23528">
        <v>2009</v>
      </c>
      <c r="D23528">
        <v>5</v>
      </c>
      <c r="E23528">
        <v>31</v>
      </c>
      <c r="F23528">
        <v>13.6</v>
      </c>
      <c r="G23528">
        <v>24.3</v>
      </c>
      <c r="H23528">
        <v>0.4</v>
      </c>
      <c r="I23528" t="s">
        <v>15</v>
      </c>
    </row>
    <row r="23529" spans="1:9" x14ac:dyDescent="0.25">
      <c r="A23529" s="2">
        <v>39965</v>
      </c>
      <c r="B23529">
        <v>152</v>
      </c>
      <c r="C23529">
        <v>2009</v>
      </c>
      <c r="D23529">
        <v>6</v>
      </c>
      <c r="E23529">
        <v>1</v>
      </c>
      <c r="F23529">
        <v>13.9</v>
      </c>
      <c r="G23529">
        <v>25.3</v>
      </c>
      <c r="H23529">
        <v>0</v>
      </c>
      <c r="I23529" t="s">
        <v>15</v>
      </c>
    </row>
    <row r="23530" spans="1:9" x14ac:dyDescent="0.25">
      <c r="A23530" s="2">
        <v>39966</v>
      </c>
      <c r="B23530">
        <v>153</v>
      </c>
      <c r="C23530">
        <v>2009</v>
      </c>
      <c r="D23530">
        <v>6</v>
      </c>
      <c r="E23530">
        <v>2</v>
      </c>
      <c r="F23530">
        <v>12.2</v>
      </c>
      <c r="G23530">
        <v>22.9</v>
      </c>
      <c r="H23530">
        <v>3.4</v>
      </c>
      <c r="I23530" t="s">
        <v>15</v>
      </c>
    </row>
    <row r="23531" spans="1:9" x14ac:dyDescent="0.25">
      <c r="A23531" s="2">
        <v>39967</v>
      </c>
      <c r="B23531">
        <v>154</v>
      </c>
      <c r="C23531">
        <v>2009</v>
      </c>
      <c r="D23531">
        <v>6</v>
      </c>
      <c r="E23531">
        <v>3</v>
      </c>
      <c r="F23531">
        <v>9.4</v>
      </c>
      <c r="G23531">
        <v>20.3</v>
      </c>
      <c r="H23531">
        <v>0.6</v>
      </c>
      <c r="I23531" t="s">
        <v>15</v>
      </c>
    </row>
    <row r="23532" spans="1:9" x14ac:dyDescent="0.25">
      <c r="A23532" s="2">
        <v>39968</v>
      </c>
      <c r="B23532">
        <v>155</v>
      </c>
      <c r="C23532">
        <v>2009</v>
      </c>
      <c r="D23532">
        <v>6</v>
      </c>
      <c r="E23532">
        <v>4</v>
      </c>
      <c r="F23532">
        <v>7.3</v>
      </c>
      <c r="G23532">
        <v>18.2</v>
      </c>
      <c r="H23532">
        <v>2.2000000000000002</v>
      </c>
      <c r="I23532" t="s">
        <v>15</v>
      </c>
    </row>
    <row r="23533" spans="1:9" x14ac:dyDescent="0.25">
      <c r="A23533" s="2">
        <v>39969</v>
      </c>
      <c r="B23533">
        <v>156</v>
      </c>
      <c r="C23533">
        <v>2009</v>
      </c>
      <c r="D23533">
        <v>6</v>
      </c>
      <c r="E23533">
        <v>5</v>
      </c>
      <c r="F23533">
        <v>4.7</v>
      </c>
      <c r="G23533">
        <v>19.899999999999999</v>
      </c>
      <c r="H23533">
        <v>0</v>
      </c>
      <c r="I23533" t="s">
        <v>15</v>
      </c>
    </row>
    <row r="23534" spans="1:9" x14ac:dyDescent="0.25">
      <c r="A23534" s="2">
        <v>39970</v>
      </c>
      <c r="B23534">
        <v>157</v>
      </c>
      <c r="C23534">
        <v>2009</v>
      </c>
      <c r="D23534">
        <v>6</v>
      </c>
      <c r="E23534">
        <v>6</v>
      </c>
      <c r="F23534">
        <v>7.2</v>
      </c>
      <c r="G23534">
        <v>20.3</v>
      </c>
      <c r="H23534">
        <v>0</v>
      </c>
      <c r="I23534" t="s">
        <v>15</v>
      </c>
    </row>
    <row r="23535" spans="1:9" x14ac:dyDescent="0.25">
      <c r="A23535" s="2">
        <v>39971</v>
      </c>
      <c r="B23535">
        <v>158</v>
      </c>
      <c r="C23535">
        <v>2009</v>
      </c>
      <c r="D23535">
        <v>6</v>
      </c>
      <c r="E23535">
        <v>7</v>
      </c>
      <c r="F23535">
        <v>4.2</v>
      </c>
      <c r="G23535">
        <v>17.7</v>
      </c>
      <c r="H23535">
        <v>0</v>
      </c>
      <c r="I23535" t="s">
        <v>15</v>
      </c>
    </row>
    <row r="23536" spans="1:9" x14ac:dyDescent="0.25">
      <c r="A23536" s="2">
        <v>39972</v>
      </c>
      <c r="B23536">
        <v>159</v>
      </c>
      <c r="C23536">
        <v>2009</v>
      </c>
      <c r="D23536">
        <v>6</v>
      </c>
      <c r="E23536">
        <v>8</v>
      </c>
      <c r="F23536">
        <v>6.5</v>
      </c>
      <c r="G23536">
        <v>21</v>
      </c>
      <c r="H23536">
        <v>0</v>
      </c>
      <c r="I23536" t="s">
        <v>15</v>
      </c>
    </row>
    <row r="23537" spans="1:9" x14ac:dyDescent="0.25">
      <c r="A23537" s="2">
        <v>39973</v>
      </c>
      <c r="B23537">
        <v>160</v>
      </c>
      <c r="C23537">
        <v>2009</v>
      </c>
      <c r="D23537">
        <v>6</v>
      </c>
      <c r="E23537">
        <v>9</v>
      </c>
      <c r="F23537">
        <v>8.5</v>
      </c>
      <c r="G23537">
        <v>23.3</v>
      </c>
      <c r="H23537">
        <v>0</v>
      </c>
      <c r="I23537" t="s">
        <v>15</v>
      </c>
    </row>
    <row r="23538" spans="1:9" x14ac:dyDescent="0.25">
      <c r="A23538" s="2">
        <v>39974</v>
      </c>
      <c r="B23538">
        <v>161</v>
      </c>
      <c r="C23538">
        <v>2009</v>
      </c>
      <c r="D23538">
        <v>6</v>
      </c>
      <c r="E23538">
        <v>10</v>
      </c>
      <c r="F23538">
        <v>12.3</v>
      </c>
      <c r="G23538">
        <v>22.2</v>
      </c>
      <c r="H23538">
        <v>0.2</v>
      </c>
      <c r="I23538" t="s">
        <v>15</v>
      </c>
    </row>
    <row r="23539" spans="1:9" x14ac:dyDescent="0.25">
      <c r="A23539" s="2">
        <v>39975</v>
      </c>
      <c r="B23539">
        <v>162</v>
      </c>
      <c r="C23539">
        <v>2009</v>
      </c>
      <c r="D23539">
        <v>6</v>
      </c>
      <c r="E23539">
        <v>11</v>
      </c>
      <c r="F23539">
        <v>12.2</v>
      </c>
      <c r="G23539">
        <v>16.8</v>
      </c>
      <c r="H23539">
        <v>20.2</v>
      </c>
      <c r="I23539" t="s">
        <v>15</v>
      </c>
    </row>
    <row r="23540" spans="1:9" x14ac:dyDescent="0.25">
      <c r="A23540" s="2">
        <v>39976</v>
      </c>
      <c r="B23540">
        <v>163</v>
      </c>
      <c r="C23540">
        <v>2009</v>
      </c>
      <c r="D23540">
        <v>6</v>
      </c>
      <c r="E23540">
        <v>12</v>
      </c>
      <c r="F23540">
        <v>4.2</v>
      </c>
      <c r="G23540">
        <v>16.600000000000001</v>
      </c>
      <c r="H23540">
        <v>7.2</v>
      </c>
      <c r="I23540" t="s">
        <v>15</v>
      </c>
    </row>
    <row r="23541" spans="1:9" x14ac:dyDescent="0.25">
      <c r="A23541" s="2">
        <v>39977</v>
      </c>
      <c r="B23541">
        <v>164</v>
      </c>
      <c r="C23541">
        <v>2009</v>
      </c>
      <c r="D23541">
        <v>6</v>
      </c>
      <c r="E23541">
        <v>13</v>
      </c>
      <c r="F23541">
        <v>4.8</v>
      </c>
      <c r="G23541">
        <v>17.600000000000001</v>
      </c>
      <c r="H23541">
        <v>0</v>
      </c>
      <c r="I23541" t="s">
        <v>15</v>
      </c>
    </row>
    <row r="23542" spans="1:9" x14ac:dyDescent="0.25">
      <c r="A23542" s="2">
        <v>39978</v>
      </c>
      <c r="B23542">
        <v>165</v>
      </c>
      <c r="C23542">
        <v>2009</v>
      </c>
      <c r="D23542">
        <v>6</v>
      </c>
      <c r="E23542">
        <v>14</v>
      </c>
      <c r="F23542">
        <v>3.3</v>
      </c>
      <c r="G23542">
        <v>20.2</v>
      </c>
      <c r="H23542">
        <v>0</v>
      </c>
      <c r="I23542" t="s">
        <v>15</v>
      </c>
    </row>
    <row r="23543" spans="1:9" x14ac:dyDescent="0.25">
      <c r="A23543" s="2">
        <v>39979</v>
      </c>
      <c r="B23543">
        <v>166</v>
      </c>
      <c r="C23543">
        <v>2009</v>
      </c>
      <c r="D23543">
        <v>6</v>
      </c>
      <c r="E23543">
        <v>15</v>
      </c>
      <c r="F23543">
        <v>7.4</v>
      </c>
      <c r="G23543">
        <v>21.4</v>
      </c>
      <c r="H23543">
        <v>0</v>
      </c>
      <c r="I23543" t="s">
        <v>15</v>
      </c>
    </row>
    <row r="23544" spans="1:9" x14ac:dyDescent="0.25">
      <c r="A23544" s="2">
        <v>39980</v>
      </c>
      <c r="B23544">
        <v>167</v>
      </c>
      <c r="C23544">
        <v>2009</v>
      </c>
      <c r="D23544">
        <v>6</v>
      </c>
      <c r="E23544">
        <v>16</v>
      </c>
      <c r="F23544">
        <v>4.7</v>
      </c>
      <c r="G23544">
        <v>21.1</v>
      </c>
      <c r="H23544">
        <v>0</v>
      </c>
      <c r="I23544" t="s">
        <v>15</v>
      </c>
    </row>
    <row r="23545" spans="1:9" x14ac:dyDescent="0.25">
      <c r="A23545" s="2">
        <v>39981</v>
      </c>
      <c r="B23545">
        <v>168</v>
      </c>
      <c r="C23545">
        <v>2009</v>
      </c>
      <c r="D23545">
        <v>6</v>
      </c>
      <c r="E23545">
        <v>17</v>
      </c>
      <c r="F23545">
        <v>5.7</v>
      </c>
      <c r="G23545">
        <v>21.4</v>
      </c>
      <c r="H23545">
        <v>0</v>
      </c>
      <c r="I23545" t="s">
        <v>15</v>
      </c>
    </row>
    <row r="23546" spans="1:9" x14ac:dyDescent="0.25">
      <c r="A23546" s="2">
        <v>39982</v>
      </c>
      <c r="B23546">
        <v>169</v>
      </c>
      <c r="C23546">
        <v>2009</v>
      </c>
      <c r="D23546">
        <v>6</v>
      </c>
      <c r="E23546">
        <v>18</v>
      </c>
      <c r="F23546">
        <v>10.199999999999999</v>
      </c>
      <c r="G23546">
        <v>20.100000000000001</v>
      </c>
      <c r="H23546">
        <v>0</v>
      </c>
      <c r="I23546" t="s">
        <v>15</v>
      </c>
    </row>
    <row r="23547" spans="1:9" x14ac:dyDescent="0.25">
      <c r="A23547" s="2">
        <v>39983</v>
      </c>
      <c r="B23547">
        <v>170</v>
      </c>
      <c r="C23547">
        <v>2009</v>
      </c>
      <c r="D23547">
        <v>6</v>
      </c>
      <c r="E23547">
        <v>19</v>
      </c>
      <c r="F23547">
        <v>13.2</v>
      </c>
      <c r="G23547">
        <v>17</v>
      </c>
      <c r="H23547">
        <v>11</v>
      </c>
      <c r="I23547" t="s">
        <v>15</v>
      </c>
    </row>
    <row r="23548" spans="1:9" x14ac:dyDescent="0.25">
      <c r="A23548" s="2">
        <v>39984</v>
      </c>
      <c r="B23548">
        <v>171</v>
      </c>
      <c r="C23548">
        <v>2009</v>
      </c>
      <c r="D23548">
        <v>6</v>
      </c>
      <c r="E23548">
        <v>20</v>
      </c>
      <c r="F23548">
        <v>10.5</v>
      </c>
      <c r="G23548">
        <v>18.600000000000001</v>
      </c>
      <c r="H23548">
        <v>7.6</v>
      </c>
      <c r="I23548" t="s">
        <v>15</v>
      </c>
    </row>
    <row r="23549" spans="1:9" x14ac:dyDescent="0.25">
      <c r="A23549" s="2">
        <v>39985</v>
      </c>
      <c r="B23549">
        <v>172</v>
      </c>
      <c r="C23549">
        <v>2009</v>
      </c>
      <c r="D23549">
        <v>6</v>
      </c>
      <c r="E23549">
        <v>21</v>
      </c>
      <c r="F23549">
        <v>10.5</v>
      </c>
      <c r="G23549">
        <v>15.6</v>
      </c>
      <c r="H23549">
        <v>19.600000000000001</v>
      </c>
      <c r="I23549" t="s">
        <v>15</v>
      </c>
    </row>
    <row r="23550" spans="1:9" x14ac:dyDescent="0.25">
      <c r="A23550" s="2">
        <v>39986</v>
      </c>
      <c r="B23550">
        <v>173</v>
      </c>
      <c r="C23550">
        <v>2009</v>
      </c>
      <c r="D23550">
        <v>6</v>
      </c>
      <c r="E23550">
        <v>22</v>
      </c>
      <c r="F23550">
        <v>4</v>
      </c>
      <c r="G23550">
        <v>16.600000000000001</v>
      </c>
      <c r="H23550">
        <v>0.2</v>
      </c>
      <c r="I23550" t="s">
        <v>15</v>
      </c>
    </row>
    <row r="23551" spans="1:9" x14ac:dyDescent="0.25">
      <c r="A23551" s="2">
        <v>39987</v>
      </c>
      <c r="B23551">
        <v>174</v>
      </c>
      <c r="C23551">
        <v>2009</v>
      </c>
      <c r="D23551">
        <v>6</v>
      </c>
      <c r="E23551">
        <v>23</v>
      </c>
      <c r="F23551">
        <v>9.1999999999999993</v>
      </c>
      <c r="G23551">
        <v>14.8</v>
      </c>
      <c r="H23551">
        <v>0.8</v>
      </c>
      <c r="I23551" t="s">
        <v>15</v>
      </c>
    </row>
    <row r="23552" spans="1:9" x14ac:dyDescent="0.25">
      <c r="A23552" s="2">
        <v>39988</v>
      </c>
      <c r="B23552">
        <v>175</v>
      </c>
      <c r="C23552">
        <v>2009</v>
      </c>
      <c r="D23552">
        <v>6</v>
      </c>
      <c r="E23552">
        <v>24</v>
      </c>
      <c r="F23552">
        <v>8.9</v>
      </c>
      <c r="G23552">
        <v>17.600000000000001</v>
      </c>
      <c r="H23552">
        <v>7.6</v>
      </c>
      <c r="I23552" t="s">
        <v>15</v>
      </c>
    </row>
    <row r="23553" spans="1:9" x14ac:dyDescent="0.25">
      <c r="A23553" s="2">
        <v>39989</v>
      </c>
      <c r="B23553">
        <v>176</v>
      </c>
      <c r="C23553">
        <v>2009</v>
      </c>
      <c r="D23553">
        <v>6</v>
      </c>
      <c r="E23553">
        <v>25</v>
      </c>
      <c r="F23553">
        <v>12.1</v>
      </c>
      <c r="G23553">
        <v>20.100000000000001</v>
      </c>
      <c r="H23553">
        <v>14.2</v>
      </c>
      <c r="I23553" t="s">
        <v>15</v>
      </c>
    </row>
    <row r="23554" spans="1:9" x14ac:dyDescent="0.25">
      <c r="A23554" s="2">
        <v>39990</v>
      </c>
      <c r="B23554">
        <v>177</v>
      </c>
      <c r="C23554">
        <v>2009</v>
      </c>
      <c r="D23554">
        <v>6</v>
      </c>
      <c r="E23554">
        <v>26</v>
      </c>
      <c r="F23554">
        <v>9.5</v>
      </c>
      <c r="G23554">
        <v>16.5</v>
      </c>
      <c r="H23554">
        <v>0.8</v>
      </c>
      <c r="I23554" t="s">
        <v>15</v>
      </c>
    </row>
    <row r="23555" spans="1:9" x14ac:dyDescent="0.25">
      <c r="A23555" s="2">
        <v>39991</v>
      </c>
      <c r="B23555">
        <v>178</v>
      </c>
      <c r="C23555">
        <v>2009</v>
      </c>
      <c r="D23555">
        <v>6</v>
      </c>
      <c r="E23555">
        <v>27</v>
      </c>
      <c r="F23555">
        <v>13</v>
      </c>
      <c r="G23555">
        <v>18.3</v>
      </c>
      <c r="H23555">
        <v>6</v>
      </c>
      <c r="I23555" t="s">
        <v>15</v>
      </c>
    </row>
    <row r="23556" spans="1:9" x14ac:dyDescent="0.25">
      <c r="A23556" s="2">
        <v>39992</v>
      </c>
      <c r="B23556">
        <v>179</v>
      </c>
      <c r="C23556">
        <v>2009</v>
      </c>
      <c r="D23556">
        <v>6</v>
      </c>
      <c r="E23556">
        <v>28</v>
      </c>
      <c r="F23556">
        <v>13.1</v>
      </c>
      <c r="G23556">
        <v>19.3</v>
      </c>
      <c r="H23556">
        <v>6.2</v>
      </c>
      <c r="I23556" t="s">
        <v>15</v>
      </c>
    </row>
    <row r="23557" spans="1:9" x14ac:dyDescent="0.25">
      <c r="A23557" s="2">
        <v>39993</v>
      </c>
      <c r="B23557">
        <v>180</v>
      </c>
      <c r="C23557">
        <v>2009</v>
      </c>
      <c r="D23557">
        <v>6</v>
      </c>
      <c r="E23557">
        <v>29</v>
      </c>
      <c r="F23557">
        <v>13.7</v>
      </c>
      <c r="G23557">
        <v>16.2</v>
      </c>
      <c r="H23557">
        <v>14.8</v>
      </c>
      <c r="I23557" t="s">
        <v>15</v>
      </c>
    </row>
    <row r="23558" spans="1:9" x14ac:dyDescent="0.25">
      <c r="A23558" s="2">
        <v>39994</v>
      </c>
      <c r="B23558">
        <v>181</v>
      </c>
      <c r="C23558">
        <v>2009</v>
      </c>
      <c r="D23558">
        <v>6</v>
      </c>
      <c r="E23558">
        <v>30</v>
      </c>
      <c r="F23558">
        <v>9.1</v>
      </c>
      <c r="G23558">
        <v>15.1</v>
      </c>
      <c r="H23558">
        <v>8.8000000000000007</v>
      </c>
      <c r="I23558" t="s">
        <v>15</v>
      </c>
    </row>
    <row r="23559" spans="1:9" x14ac:dyDescent="0.25">
      <c r="A23559" s="2">
        <v>39995</v>
      </c>
      <c r="B23559">
        <v>182</v>
      </c>
      <c r="C23559">
        <v>2009</v>
      </c>
      <c r="D23559">
        <v>7</v>
      </c>
      <c r="E23559">
        <v>1</v>
      </c>
      <c r="F23559">
        <v>8.9</v>
      </c>
      <c r="G23559">
        <v>17.7</v>
      </c>
      <c r="H23559">
        <v>5.2</v>
      </c>
      <c r="I23559" t="s">
        <v>15</v>
      </c>
    </row>
    <row r="23560" spans="1:9" x14ac:dyDescent="0.25">
      <c r="A23560" s="2">
        <v>39996</v>
      </c>
      <c r="B23560">
        <v>183</v>
      </c>
      <c r="C23560">
        <v>2009</v>
      </c>
      <c r="D23560">
        <v>7</v>
      </c>
      <c r="E23560">
        <v>2</v>
      </c>
      <c r="F23560">
        <v>2.2999999999999998</v>
      </c>
      <c r="G23560">
        <v>17.600000000000001</v>
      </c>
      <c r="H23560">
        <v>0.2</v>
      </c>
      <c r="I23560" t="s">
        <v>15</v>
      </c>
    </row>
    <row r="23561" spans="1:9" x14ac:dyDescent="0.25">
      <c r="A23561" s="2">
        <v>39997</v>
      </c>
      <c r="B23561">
        <v>184</v>
      </c>
      <c r="C23561">
        <v>2009</v>
      </c>
      <c r="D23561">
        <v>7</v>
      </c>
      <c r="E23561">
        <v>3</v>
      </c>
      <c r="F23561">
        <v>5.3</v>
      </c>
      <c r="G23561">
        <v>17.8</v>
      </c>
      <c r="H23561">
        <v>0</v>
      </c>
      <c r="I23561" t="s">
        <v>15</v>
      </c>
    </row>
    <row r="23562" spans="1:9" x14ac:dyDescent="0.25">
      <c r="A23562" s="2">
        <v>39998</v>
      </c>
      <c r="B23562">
        <v>185</v>
      </c>
      <c r="C23562">
        <v>2009</v>
      </c>
      <c r="D23562">
        <v>7</v>
      </c>
      <c r="E23562">
        <v>4</v>
      </c>
      <c r="F23562">
        <v>10.1</v>
      </c>
      <c r="G23562">
        <v>18.399999999999999</v>
      </c>
      <c r="H23562">
        <v>0</v>
      </c>
      <c r="I23562" t="s">
        <v>15</v>
      </c>
    </row>
    <row r="23563" spans="1:9" x14ac:dyDescent="0.25">
      <c r="A23563" s="2">
        <v>39999</v>
      </c>
      <c r="B23563">
        <v>186</v>
      </c>
      <c r="C23563">
        <v>2009</v>
      </c>
      <c r="D23563">
        <v>7</v>
      </c>
      <c r="E23563">
        <v>5</v>
      </c>
      <c r="F23563">
        <v>8.5</v>
      </c>
      <c r="G23563">
        <v>21.1</v>
      </c>
      <c r="H23563">
        <v>0</v>
      </c>
      <c r="I23563" t="s">
        <v>15</v>
      </c>
    </row>
    <row r="23564" spans="1:9" x14ac:dyDescent="0.25">
      <c r="A23564" s="2">
        <v>40000</v>
      </c>
      <c r="B23564">
        <v>187</v>
      </c>
      <c r="C23564">
        <v>2009</v>
      </c>
      <c r="D23564">
        <v>7</v>
      </c>
      <c r="E23564">
        <v>6</v>
      </c>
      <c r="F23564">
        <v>12.1</v>
      </c>
      <c r="G23564">
        <v>19.3</v>
      </c>
      <c r="H23564">
        <v>4.4000000000000004</v>
      </c>
      <c r="I23564" t="s">
        <v>15</v>
      </c>
    </row>
    <row r="23565" spans="1:9" x14ac:dyDescent="0.25">
      <c r="A23565" s="2">
        <v>40001</v>
      </c>
      <c r="B23565">
        <v>188</v>
      </c>
      <c r="C23565">
        <v>2009</v>
      </c>
      <c r="D23565">
        <v>7</v>
      </c>
      <c r="E23565">
        <v>7</v>
      </c>
      <c r="F23565">
        <v>7.9</v>
      </c>
      <c r="G23565">
        <v>17.7</v>
      </c>
      <c r="H23565">
        <v>4</v>
      </c>
      <c r="I23565" t="s">
        <v>15</v>
      </c>
    </row>
    <row r="23566" spans="1:9" x14ac:dyDescent="0.25">
      <c r="A23566" s="2">
        <v>40002</v>
      </c>
      <c r="B23566">
        <v>189</v>
      </c>
      <c r="C23566">
        <v>2009</v>
      </c>
      <c r="D23566">
        <v>7</v>
      </c>
      <c r="E23566">
        <v>8</v>
      </c>
      <c r="F23566">
        <v>10.9</v>
      </c>
      <c r="G23566">
        <v>19.100000000000001</v>
      </c>
      <c r="H23566">
        <v>0.6</v>
      </c>
      <c r="I23566" t="s">
        <v>15</v>
      </c>
    </row>
    <row r="23567" spans="1:9" x14ac:dyDescent="0.25">
      <c r="A23567" s="2">
        <v>40003</v>
      </c>
      <c r="B23567">
        <v>190</v>
      </c>
      <c r="C23567">
        <v>2009</v>
      </c>
      <c r="D23567">
        <v>7</v>
      </c>
      <c r="E23567">
        <v>9</v>
      </c>
      <c r="F23567">
        <v>11.8</v>
      </c>
      <c r="G23567">
        <v>19</v>
      </c>
      <c r="H23567">
        <v>13.4</v>
      </c>
      <c r="I23567" t="s">
        <v>15</v>
      </c>
    </row>
    <row r="23568" spans="1:9" x14ac:dyDescent="0.25">
      <c r="A23568" s="2">
        <v>40004</v>
      </c>
      <c r="B23568">
        <v>191</v>
      </c>
      <c r="C23568">
        <v>2009</v>
      </c>
      <c r="D23568">
        <v>7</v>
      </c>
      <c r="E23568">
        <v>10</v>
      </c>
      <c r="F23568">
        <v>10.8</v>
      </c>
      <c r="G23568">
        <v>17.8</v>
      </c>
      <c r="H23568">
        <v>19</v>
      </c>
      <c r="I23568" t="s">
        <v>15</v>
      </c>
    </row>
    <row r="23569" spans="1:9" x14ac:dyDescent="0.25">
      <c r="A23569" s="2">
        <v>40005</v>
      </c>
      <c r="B23569">
        <v>192</v>
      </c>
      <c r="C23569">
        <v>2009</v>
      </c>
      <c r="D23569">
        <v>7</v>
      </c>
      <c r="E23569">
        <v>11</v>
      </c>
      <c r="F23569">
        <v>7.2</v>
      </c>
      <c r="G23569">
        <v>17.7</v>
      </c>
      <c r="H23569">
        <v>5</v>
      </c>
      <c r="I23569" t="s">
        <v>15</v>
      </c>
    </row>
    <row r="23570" spans="1:9" x14ac:dyDescent="0.25">
      <c r="A23570" s="2">
        <v>40006</v>
      </c>
      <c r="B23570">
        <v>193</v>
      </c>
      <c r="C23570">
        <v>2009</v>
      </c>
      <c r="D23570">
        <v>7</v>
      </c>
      <c r="E23570">
        <v>12</v>
      </c>
      <c r="F23570">
        <v>3.9</v>
      </c>
      <c r="G23570">
        <v>16.899999999999999</v>
      </c>
      <c r="H23570">
        <v>0</v>
      </c>
      <c r="I23570" t="s">
        <v>15</v>
      </c>
    </row>
    <row r="23571" spans="1:9" x14ac:dyDescent="0.25">
      <c r="A23571" s="2">
        <v>40007</v>
      </c>
      <c r="B23571">
        <v>194</v>
      </c>
      <c r="C23571">
        <v>2009</v>
      </c>
      <c r="D23571">
        <v>7</v>
      </c>
      <c r="E23571">
        <v>13</v>
      </c>
      <c r="F23571">
        <v>2</v>
      </c>
      <c r="G23571">
        <v>17.3</v>
      </c>
      <c r="H23571">
        <v>0</v>
      </c>
      <c r="I23571" t="s">
        <v>15</v>
      </c>
    </row>
    <row r="23572" spans="1:9" x14ac:dyDescent="0.25">
      <c r="A23572" s="2">
        <v>40008</v>
      </c>
      <c r="B23572">
        <v>195</v>
      </c>
      <c r="C23572">
        <v>2009</v>
      </c>
      <c r="D23572">
        <v>7</v>
      </c>
      <c r="E23572">
        <v>14</v>
      </c>
      <c r="F23572">
        <v>3.3</v>
      </c>
      <c r="G23572">
        <v>17.399999999999999</v>
      </c>
      <c r="H23572">
        <v>0</v>
      </c>
      <c r="I23572" t="s">
        <v>15</v>
      </c>
    </row>
    <row r="23573" spans="1:9" x14ac:dyDescent="0.25">
      <c r="A23573" s="2">
        <v>40009</v>
      </c>
      <c r="B23573">
        <v>196</v>
      </c>
      <c r="C23573">
        <v>2009</v>
      </c>
      <c r="D23573">
        <v>7</v>
      </c>
      <c r="E23573">
        <v>15</v>
      </c>
      <c r="F23573">
        <v>7.1</v>
      </c>
      <c r="G23573">
        <v>21.2</v>
      </c>
      <c r="H23573">
        <v>0</v>
      </c>
      <c r="I23573" t="s">
        <v>15</v>
      </c>
    </row>
    <row r="23574" spans="1:9" x14ac:dyDescent="0.25">
      <c r="A23574" s="2">
        <v>40010</v>
      </c>
      <c r="B23574">
        <v>197</v>
      </c>
      <c r="C23574">
        <v>2009</v>
      </c>
      <c r="D23574">
        <v>7</v>
      </c>
      <c r="E23574">
        <v>16</v>
      </c>
      <c r="F23574">
        <v>12.3</v>
      </c>
      <c r="G23574">
        <v>17.3</v>
      </c>
      <c r="H23574">
        <v>8.1999999999999993</v>
      </c>
      <c r="I23574" t="s">
        <v>15</v>
      </c>
    </row>
    <row r="23575" spans="1:9" x14ac:dyDescent="0.25">
      <c r="A23575" s="2">
        <v>40011</v>
      </c>
      <c r="B23575">
        <v>198</v>
      </c>
      <c r="C23575">
        <v>2009</v>
      </c>
      <c r="D23575">
        <v>7</v>
      </c>
      <c r="E23575">
        <v>17</v>
      </c>
      <c r="F23575">
        <v>12.9</v>
      </c>
      <c r="G23575">
        <v>18.399999999999999</v>
      </c>
      <c r="H23575">
        <v>10.199999999999999</v>
      </c>
      <c r="I23575" t="s">
        <v>15</v>
      </c>
    </row>
    <row r="23576" spans="1:9" x14ac:dyDescent="0.25">
      <c r="A23576" s="2">
        <v>40012</v>
      </c>
      <c r="B23576">
        <v>199</v>
      </c>
      <c r="C23576">
        <v>2009</v>
      </c>
      <c r="D23576">
        <v>7</v>
      </c>
      <c r="E23576">
        <v>18</v>
      </c>
      <c r="F23576">
        <v>11.4</v>
      </c>
      <c r="G23576">
        <v>19.399999999999999</v>
      </c>
      <c r="H23576">
        <v>0.8</v>
      </c>
      <c r="I23576" t="s">
        <v>15</v>
      </c>
    </row>
    <row r="23577" spans="1:9" x14ac:dyDescent="0.25">
      <c r="A23577" s="2">
        <v>40013</v>
      </c>
      <c r="B23577">
        <v>200</v>
      </c>
      <c r="C23577">
        <v>2009</v>
      </c>
      <c r="D23577">
        <v>7</v>
      </c>
      <c r="E23577">
        <v>19</v>
      </c>
      <c r="F23577">
        <v>10.8</v>
      </c>
      <c r="G23577">
        <v>16.600000000000001</v>
      </c>
      <c r="H23577">
        <v>26.8</v>
      </c>
      <c r="I23577" t="s">
        <v>15</v>
      </c>
    </row>
    <row r="23578" spans="1:9" x14ac:dyDescent="0.25">
      <c r="A23578" s="2">
        <v>40014</v>
      </c>
      <c r="B23578">
        <v>201</v>
      </c>
      <c r="C23578">
        <v>2009</v>
      </c>
      <c r="D23578">
        <v>7</v>
      </c>
      <c r="E23578">
        <v>20</v>
      </c>
      <c r="F23578">
        <v>8.3000000000000007</v>
      </c>
      <c r="G23578">
        <v>14.6</v>
      </c>
      <c r="H23578">
        <v>25</v>
      </c>
      <c r="I23578" t="s">
        <v>15</v>
      </c>
    </row>
    <row r="23579" spans="1:9" x14ac:dyDescent="0.25">
      <c r="A23579" s="2">
        <v>40015</v>
      </c>
      <c r="B23579">
        <v>202</v>
      </c>
      <c r="C23579">
        <v>2009</v>
      </c>
      <c r="D23579">
        <v>7</v>
      </c>
      <c r="E23579">
        <v>21</v>
      </c>
      <c r="F23579">
        <v>8.5</v>
      </c>
      <c r="G23579">
        <v>15.7</v>
      </c>
      <c r="H23579">
        <v>10.199999999999999</v>
      </c>
      <c r="I23579" t="s">
        <v>15</v>
      </c>
    </row>
    <row r="23580" spans="1:9" x14ac:dyDescent="0.25">
      <c r="A23580" s="2">
        <v>40016</v>
      </c>
      <c r="B23580">
        <v>203</v>
      </c>
      <c r="C23580">
        <v>2009</v>
      </c>
      <c r="D23580">
        <v>7</v>
      </c>
      <c r="E23580">
        <v>22</v>
      </c>
      <c r="F23580">
        <v>6.7</v>
      </c>
      <c r="G23580">
        <v>17.2</v>
      </c>
      <c r="H23580">
        <v>1.8</v>
      </c>
      <c r="I23580" t="s">
        <v>15</v>
      </c>
    </row>
    <row r="23581" spans="1:9" x14ac:dyDescent="0.25">
      <c r="A23581" s="2">
        <v>40017</v>
      </c>
      <c r="B23581">
        <v>204</v>
      </c>
      <c r="C23581">
        <v>2009</v>
      </c>
      <c r="D23581">
        <v>7</v>
      </c>
      <c r="E23581">
        <v>23</v>
      </c>
      <c r="F23581">
        <v>11</v>
      </c>
      <c r="G23581">
        <v>16.899999999999999</v>
      </c>
      <c r="H23581">
        <v>8.8000000000000007</v>
      </c>
      <c r="I23581" t="s">
        <v>15</v>
      </c>
    </row>
    <row r="23582" spans="1:9" x14ac:dyDescent="0.25">
      <c r="A23582" s="2">
        <v>40018</v>
      </c>
      <c r="B23582">
        <v>205</v>
      </c>
      <c r="C23582">
        <v>2009</v>
      </c>
      <c r="D23582">
        <v>7</v>
      </c>
      <c r="E23582">
        <v>24</v>
      </c>
      <c r="F23582">
        <v>3.9</v>
      </c>
      <c r="G23582">
        <v>16.3</v>
      </c>
      <c r="H23582">
        <v>0</v>
      </c>
      <c r="I23582" t="s">
        <v>15</v>
      </c>
    </row>
    <row r="23583" spans="1:9" x14ac:dyDescent="0.25">
      <c r="A23583" s="2">
        <v>40019</v>
      </c>
      <c r="B23583">
        <v>206</v>
      </c>
      <c r="C23583">
        <v>2009</v>
      </c>
      <c r="D23583">
        <v>7</v>
      </c>
      <c r="E23583">
        <v>25</v>
      </c>
      <c r="F23583">
        <v>5.2</v>
      </c>
      <c r="G23583">
        <v>15.6</v>
      </c>
      <c r="H23583">
        <v>1.8</v>
      </c>
      <c r="I23583" t="s">
        <v>15</v>
      </c>
    </row>
    <row r="23584" spans="1:9" x14ac:dyDescent="0.25">
      <c r="A23584" s="2">
        <v>40020</v>
      </c>
      <c r="B23584">
        <v>207</v>
      </c>
      <c r="C23584">
        <v>2009</v>
      </c>
      <c r="D23584">
        <v>7</v>
      </c>
      <c r="E23584">
        <v>26</v>
      </c>
      <c r="F23584">
        <v>2</v>
      </c>
      <c r="G23584">
        <v>15.7</v>
      </c>
      <c r="H23584">
        <v>0</v>
      </c>
      <c r="I23584" t="s">
        <v>15</v>
      </c>
    </row>
    <row r="23585" spans="1:9" x14ac:dyDescent="0.25">
      <c r="A23585" s="2">
        <v>40021</v>
      </c>
      <c r="B23585">
        <v>208</v>
      </c>
      <c r="C23585">
        <v>2009</v>
      </c>
      <c r="D23585">
        <v>7</v>
      </c>
      <c r="E23585">
        <v>27</v>
      </c>
      <c r="F23585">
        <v>4.5</v>
      </c>
      <c r="G23585">
        <v>16</v>
      </c>
      <c r="H23585">
        <v>0</v>
      </c>
      <c r="I23585" t="s">
        <v>15</v>
      </c>
    </row>
    <row r="23586" spans="1:9" x14ac:dyDescent="0.25">
      <c r="A23586" s="2">
        <v>40022</v>
      </c>
      <c r="B23586">
        <v>209</v>
      </c>
      <c r="C23586">
        <v>2009</v>
      </c>
      <c r="D23586">
        <v>7</v>
      </c>
      <c r="E23586">
        <v>28</v>
      </c>
      <c r="F23586">
        <v>3.6</v>
      </c>
      <c r="G23586">
        <v>17.8</v>
      </c>
      <c r="H23586">
        <v>0</v>
      </c>
      <c r="I23586" t="s">
        <v>15</v>
      </c>
    </row>
    <row r="23587" spans="1:9" x14ac:dyDescent="0.25">
      <c r="A23587" s="2">
        <v>40023</v>
      </c>
      <c r="B23587">
        <v>210</v>
      </c>
      <c r="C23587">
        <v>2009</v>
      </c>
      <c r="D23587">
        <v>7</v>
      </c>
      <c r="E23587">
        <v>29</v>
      </c>
      <c r="F23587">
        <v>5.7</v>
      </c>
      <c r="G23587">
        <v>20</v>
      </c>
      <c r="H23587">
        <v>0</v>
      </c>
      <c r="I23587" t="s">
        <v>15</v>
      </c>
    </row>
    <row r="23588" spans="1:9" x14ac:dyDescent="0.25">
      <c r="A23588" s="2">
        <v>40024</v>
      </c>
      <c r="B23588">
        <v>211</v>
      </c>
      <c r="C23588">
        <v>2009</v>
      </c>
      <c r="D23588">
        <v>7</v>
      </c>
      <c r="E23588">
        <v>30</v>
      </c>
      <c r="F23588">
        <v>5.4</v>
      </c>
      <c r="G23588">
        <v>21.8</v>
      </c>
      <c r="H23588">
        <v>0</v>
      </c>
      <c r="I23588" t="s">
        <v>15</v>
      </c>
    </row>
    <row r="23589" spans="1:9" x14ac:dyDescent="0.25">
      <c r="A23589" s="2">
        <v>40025</v>
      </c>
      <c r="B23589">
        <v>212</v>
      </c>
      <c r="C23589">
        <v>2009</v>
      </c>
      <c r="D23589">
        <v>7</v>
      </c>
      <c r="E23589">
        <v>31</v>
      </c>
      <c r="F23589">
        <v>7</v>
      </c>
      <c r="G23589">
        <v>21.6</v>
      </c>
      <c r="H23589">
        <v>0</v>
      </c>
      <c r="I23589" t="s">
        <v>15</v>
      </c>
    </row>
    <row r="23590" spans="1:9" x14ac:dyDescent="0.25">
      <c r="A23590" s="2">
        <v>40026</v>
      </c>
      <c r="B23590">
        <v>213</v>
      </c>
      <c r="C23590">
        <v>2009</v>
      </c>
      <c r="D23590">
        <v>8</v>
      </c>
      <c r="E23590">
        <v>1</v>
      </c>
      <c r="F23590">
        <v>2.6</v>
      </c>
      <c r="G23590">
        <v>20.3</v>
      </c>
      <c r="H23590">
        <v>0</v>
      </c>
      <c r="I23590" t="s">
        <v>15</v>
      </c>
    </row>
    <row r="23591" spans="1:9" x14ac:dyDescent="0.25">
      <c r="A23591" s="2">
        <v>40027</v>
      </c>
      <c r="B23591">
        <v>214</v>
      </c>
      <c r="C23591">
        <v>2009</v>
      </c>
      <c r="D23591">
        <v>8</v>
      </c>
      <c r="E23591">
        <v>2</v>
      </c>
      <c r="F23591">
        <v>3.5</v>
      </c>
      <c r="G23591">
        <v>20.9</v>
      </c>
      <c r="H23591">
        <v>0</v>
      </c>
      <c r="I23591" t="s">
        <v>15</v>
      </c>
    </row>
    <row r="23592" spans="1:9" x14ac:dyDescent="0.25">
      <c r="A23592" s="2">
        <v>40028</v>
      </c>
      <c r="B23592">
        <v>215</v>
      </c>
      <c r="C23592">
        <v>2009</v>
      </c>
      <c r="D23592">
        <v>8</v>
      </c>
      <c r="E23592">
        <v>3</v>
      </c>
      <c r="F23592">
        <v>3.8</v>
      </c>
      <c r="G23592">
        <v>21.5</v>
      </c>
      <c r="H23592">
        <v>0</v>
      </c>
      <c r="I23592" t="s">
        <v>15</v>
      </c>
    </row>
    <row r="23593" spans="1:9" x14ac:dyDescent="0.25">
      <c r="A23593" s="2">
        <v>40029</v>
      </c>
      <c r="B23593">
        <v>216</v>
      </c>
      <c r="C23593">
        <v>2009</v>
      </c>
      <c r="D23593">
        <v>8</v>
      </c>
      <c r="E23593">
        <v>4</v>
      </c>
      <c r="F23593">
        <v>3.8</v>
      </c>
      <c r="G23593">
        <v>21.1</v>
      </c>
      <c r="H23593">
        <v>0</v>
      </c>
      <c r="I23593" t="s">
        <v>15</v>
      </c>
    </row>
    <row r="23594" spans="1:9" x14ac:dyDescent="0.25">
      <c r="A23594" s="2">
        <v>40030</v>
      </c>
      <c r="B23594">
        <v>217</v>
      </c>
      <c r="C23594">
        <v>2009</v>
      </c>
      <c r="D23594">
        <v>8</v>
      </c>
      <c r="E23594">
        <v>5</v>
      </c>
      <c r="F23594">
        <v>6.6</v>
      </c>
      <c r="G23594">
        <v>20.9</v>
      </c>
      <c r="H23594">
        <v>0</v>
      </c>
      <c r="I23594" t="s">
        <v>15</v>
      </c>
    </row>
    <row r="23595" spans="1:9" x14ac:dyDescent="0.25">
      <c r="A23595" s="2">
        <v>40031</v>
      </c>
      <c r="B23595">
        <v>218</v>
      </c>
      <c r="C23595">
        <v>2009</v>
      </c>
      <c r="D23595">
        <v>8</v>
      </c>
      <c r="E23595">
        <v>6</v>
      </c>
      <c r="F23595">
        <v>13</v>
      </c>
      <c r="G23595">
        <v>19.5</v>
      </c>
      <c r="H23595">
        <v>9.6</v>
      </c>
      <c r="I23595" t="s">
        <v>15</v>
      </c>
    </row>
    <row r="23596" spans="1:9" x14ac:dyDescent="0.25">
      <c r="A23596" s="2">
        <v>40032</v>
      </c>
      <c r="B23596">
        <v>219</v>
      </c>
      <c r="C23596">
        <v>2009</v>
      </c>
      <c r="D23596">
        <v>8</v>
      </c>
      <c r="E23596">
        <v>7</v>
      </c>
      <c r="F23596">
        <v>5.6</v>
      </c>
      <c r="G23596">
        <v>20.2</v>
      </c>
      <c r="H23596">
        <v>0</v>
      </c>
      <c r="I23596" t="s">
        <v>15</v>
      </c>
    </row>
    <row r="23597" spans="1:9" x14ac:dyDescent="0.25">
      <c r="A23597" s="2">
        <v>40033</v>
      </c>
      <c r="B23597">
        <v>220</v>
      </c>
      <c r="C23597">
        <v>2009</v>
      </c>
      <c r="D23597">
        <v>8</v>
      </c>
      <c r="E23597">
        <v>8</v>
      </c>
      <c r="F23597">
        <v>12.8</v>
      </c>
      <c r="G23597">
        <v>21.7</v>
      </c>
      <c r="H23597">
        <v>0</v>
      </c>
      <c r="I23597" t="s">
        <v>15</v>
      </c>
    </row>
    <row r="23598" spans="1:9" x14ac:dyDescent="0.25">
      <c r="A23598" s="2">
        <v>40034</v>
      </c>
      <c r="B23598">
        <v>221</v>
      </c>
      <c r="C23598">
        <v>2009</v>
      </c>
      <c r="D23598">
        <v>8</v>
      </c>
      <c r="E23598">
        <v>9</v>
      </c>
      <c r="F23598">
        <v>11.9</v>
      </c>
      <c r="G23598">
        <v>21</v>
      </c>
      <c r="H23598">
        <v>2.4</v>
      </c>
      <c r="I23598" t="s">
        <v>15</v>
      </c>
    </row>
    <row r="23599" spans="1:9" x14ac:dyDescent="0.25">
      <c r="A23599" s="2">
        <v>40035</v>
      </c>
      <c r="B23599">
        <v>222</v>
      </c>
      <c r="C23599">
        <v>2009</v>
      </c>
      <c r="D23599">
        <v>8</v>
      </c>
      <c r="E23599">
        <v>10</v>
      </c>
      <c r="F23599">
        <v>14.1</v>
      </c>
      <c r="G23599">
        <v>20.8</v>
      </c>
      <c r="H23599">
        <v>1.6</v>
      </c>
      <c r="I23599" t="s">
        <v>15</v>
      </c>
    </row>
    <row r="23600" spans="1:9" x14ac:dyDescent="0.25">
      <c r="A23600" s="2">
        <v>40036</v>
      </c>
      <c r="B23600">
        <v>223</v>
      </c>
      <c r="C23600">
        <v>2009</v>
      </c>
      <c r="D23600">
        <v>8</v>
      </c>
      <c r="E23600">
        <v>11</v>
      </c>
      <c r="F23600">
        <v>10.6</v>
      </c>
      <c r="G23600">
        <v>17.5</v>
      </c>
      <c r="H23600">
        <v>6</v>
      </c>
      <c r="I23600" t="s">
        <v>15</v>
      </c>
    </row>
    <row r="23601" spans="1:9" x14ac:dyDescent="0.25">
      <c r="A23601" s="2">
        <v>40037</v>
      </c>
      <c r="B23601">
        <v>224</v>
      </c>
      <c r="C23601">
        <v>2009</v>
      </c>
      <c r="D23601">
        <v>8</v>
      </c>
      <c r="E23601">
        <v>12</v>
      </c>
      <c r="F23601">
        <v>11.7</v>
      </c>
      <c r="G23601">
        <v>18.899999999999999</v>
      </c>
      <c r="H23601">
        <v>12</v>
      </c>
      <c r="I23601" t="s">
        <v>15</v>
      </c>
    </row>
    <row r="23602" spans="1:9" x14ac:dyDescent="0.25">
      <c r="A23602" s="2">
        <v>40038</v>
      </c>
      <c r="B23602">
        <v>225</v>
      </c>
      <c r="C23602">
        <v>2009</v>
      </c>
      <c r="D23602">
        <v>8</v>
      </c>
      <c r="E23602">
        <v>13</v>
      </c>
      <c r="F23602">
        <v>11</v>
      </c>
      <c r="G23602">
        <v>20.8</v>
      </c>
      <c r="H23602">
        <v>2.6</v>
      </c>
      <c r="I23602" t="s">
        <v>15</v>
      </c>
    </row>
    <row r="23603" spans="1:9" x14ac:dyDescent="0.25">
      <c r="A23603" s="2">
        <v>40039</v>
      </c>
      <c r="B23603">
        <v>226</v>
      </c>
      <c r="C23603">
        <v>2009</v>
      </c>
      <c r="D23603">
        <v>8</v>
      </c>
      <c r="E23603">
        <v>14</v>
      </c>
      <c r="F23603">
        <v>13.7</v>
      </c>
      <c r="G23603">
        <v>20.399999999999999</v>
      </c>
      <c r="H23603">
        <v>20.399999999999999</v>
      </c>
      <c r="I23603" t="s">
        <v>15</v>
      </c>
    </row>
    <row r="23604" spans="1:9" x14ac:dyDescent="0.25">
      <c r="A23604" s="2">
        <v>40040</v>
      </c>
      <c r="B23604">
        <v>227</v>
      </c>
      <c r="C23604">
        <v>2009</v>
      </c>
      <c r="D23604">
        <v>8</v>
      </c>
      <c r="E23604">
        <v>15</v>
      </c>
      <c r="F23604">
        <v>9.1999999999999993</v>
      </c>
      <c r="G23604">
        <v>15.2</v>
      </c>
      <c r="H23604">
        <v>9.8000000000000007</v>
      </c>
      <c r="I23604" t="s">
        <v>15</v>
      </c>
    </row>
    <row r="23605" spans="1:9" x14ac:dyDescent="0.25">
      <c r="A23605" s="2">
        <v>40041</v>
      </c>
      <c r="B23605">
        <v>228</v>
      </c>
      <c r="C23605">
        <v>2009</v>
      </c>
      <c r="D23605">
        <v>8</v>
      </c>
      <c r="E23605">
        <v>16</v>
      </c>
      <c r="F23605">
        <v>10.199999999999999</v>
      </c>
      <c r="G23605">
        <v>17.899999999999999</v>
      </c>
      <c r="H23605">
        <v>3.6</v>
      </c>
      <c r="I23605" t="s">
        <v>15</v>
      </c>
    </row>
    <row r="23606" spans="1:9" x14ac:dyDescent="0.25">
      <c r="A23606" s="2">
        <v>40042</v>
      </c>
      <c r="B23606">
        <v>229</v>
      </c>
      <c r="C23606">
        <v>2009</v>
      </c>
      <c r="D23606">
        <v>8</v>
      </c>
      <c r="E23606">
        <v>17</v>
      </c>
      <c r="F23606">
        <v>11.2</v>
      </c>
      <c r="G23606">
        <v>20.100000000000001</v>
      </c>
      <c r="H23606">
        <v>22.8</v>
      </c>
      <c r="I23606" t="s">
        <v>15</v>
      </c>
    </row>
    <row r="23607" spans="1:9" x14ac:dyDescent="0.25">
      <c r="A23607" s="2">
        <v>40043</v>
      </c>
      <c r="B23607">
        <v>230</v>
      </c>
      <c r="C23607">
        <v>2009</v>
      </c>
      <c r="D23607">
        <v>8</v>
      </c>
      <c r="E23607">
        <v>18</v>
      </c>
      <c r="F23607">
        <v>8.4</v>
      </c>
      <c r="G23607">
        <v>19.3</v>
      </c>
      <c r="H23607">
        <v>0.6</v>
      </c>
      <c r="I23607" t="s">
        <v>15</v>
      </c>
    </row>
    <row r="23608" spans="1:9" x14ac:dyDescent="0.25">
      <c r="A23608" s="2">
        <v>40044</v>
      </c>
      <c r="B23608">
        <v>231</v>
      </c>
      <c r="C23608">
        <v>2009</v>
      </c>
      <c r="D23608">
        <v>8</v>
      </c>
      <c r="E23608">
        <v>19</v>
      </c>
      <c r="F23608">
        <v>12.3</v>
      </c>
      <c r="G23608">
        <v>19.2</v>
      </c>
      <c r="H23608">
        <v>13.8</v>
      </c>
      <c r="I23608" t="s">
        <v>15</v>
      </c>
    </row>
    <row r="23609" spans="1:9" x14ac:dyDescent="0.25">
      <c r="A23609" s="2">
        <v>40045</v>
      </c>
      <c r="B23609">
        <v>232</v>
      </c>
      <c r="C23609">
        <v>2009</v>
      </c>
      <c r="D23609">
        <v>8</v>
      </c>
      <c r="E23609">
        <v>20</v>
      </c>
      <c r="F23609">
        <v>12.6</v>
      </c>
      <c r="G23609">
        <v>18.2</v>
      </c>
      <c r="H23609">
        <v>5</v>
      </c>
      <c r="I23609" t="s">
        <v>15</v>
      </c>
    </row>
    <row r="23610" spans="1:9" x14ac:dyDescent="0.25">
      <c r="A23610" s="2">
        <v>40046</v>
      </c>
      <c r="B23610">
        <v>233</v>
      </c>
      <c r="C23610">
        <v>2009</v>
      </c>
      <c r="D23610">
        <v>8</v>
      </c>
      <c r="E23610">
        <v>21</v>
      </c>
      <c r="F23610">
        <v>10.1</v>
      </c>
      <c r="G23610">
        <v>17.2</v>
      </c>
      <c r="H23610">
        <v>11.8</v>
      </c>
      <c r="I23610" t="s">
        <v>15</v>
      </c>
    </row>
    <row r="23611" spans="1:9" x14ac:dyDescent="0.25">
      <c r="A23611" s="2">
        <v>40047</v>
      </c>
      <c r="B23611">
        <v>234</v>
      </c>
      <c r="C23611">
        <v>2009</v>
      </c>
      <c r="D23611">
        <v>8</v>
      </c>
      <c r="E23611">
        <v>22</v>
      </c>
      <c r="F23611">
        <v>12.2</v>
      </c>
      <c r="G23611">
        <v>17.899999999999999</v>
      </c>
      <c r="H23611">
        <v>1.8</v>
      </c>
      <c r="I23611" t="s">
        <v>15</v>
      </c>
    </row>
    <row r="23612" spans="1:9" x14ac:dyDescent="0.25">
      <c r="A23612" s="2">
        <v>40048</v>
      </c>
      <c r="B23612">
        <v>235</v>
      </c>
      <c r="C23612">
        <v>2009</v>
      </c>
      <c r="D23612">
        <v>8</v>
      </c>
      <c r="E23612">
        <v>23</v>
      </c>
      <c r="F23612">
        <v>12.5</v>
      </c>
      <c r="G23612">
        <v>17.100000000000001</v>
      </c>
      <c r="H23612">
        <v>1.2</v>
      </c>
      <c r="I23612" t="s">
        <v>15</v>
      </c>
    </row>
    <row r="23613" spans="1:9" x14ac:dyDescent="0.25">
      <c r="A23613" s="2">
        <v>40049</v>
      </c>
      <c r="B23613">
        <v>236</v>
      </c>
      <c r="C23613">
        <v>2009</v>
      </c>
      <c r="D23613">
        <v>8</v>
      </c>
      <c r="E23613">
        <v>24</v>
      </c>
      <c r="F23613">
        <v>10.7</v>
      </c>
      <c r="G23613">
        <v>18.399999999999999</v>
      </c>
      <c r="H23613">
        <v>0</v>
      </c>
      <c r="I23613" t="s">
        <v>15</v>
      </c>
    </row>
    <row r="23614" spans="1:9" x14ac:dyDescent="0.25">
      <c r="A23614" s="2">
        <v>40050</v>
      </c>
      <c r="B23614">
        <v>237</v>
      </c>
      <c r="C23614">
        <v>2009</v>
      </c>
      <c r="D23614">
        <v>8</v>
      </c>
      <c r="E23614">
        <v>25</v>
      </c>
      <c r="F23614">
        <v>6.3</v>
      </c>
      <c r="G23614">
        <v>19.3</v>
      </c>
      <c r="H23614">
        <v>0</v>
      </c>
      <c r="I23614" t="s">
        <v>15</v>
      </c>
    </row>
    <row r="23615" spans="1:9" x14ac:dyDescent="0.25">
      <c r="A23615" s="2">
        <v>40051</v>
      </c>
      <c r="B23615">
        <v>238</v>
      </c>
      <c r="C23615">
        <v>2009</v>
      </c>
      <c r="D23615">
        <v>8</v>
      </c>
      <c r="E23615">
        <v>26</v>
      </c>
      <c r="F23615">
        <v>4.2</v>
      </c>
      <c r="G23615">
        <v>20.100000000000001</v>
      </c>
      <c r="H23615">
        <v>0</v>
      </c>
      <c r="I23615" t="s">
        <v>15</v>
      </c>
    </row>
    <row r="23616" spans="1:9" x14ac:dyDescent="0.25">
      <c r="A23616" s="2">
        <v>40052</v>
      </c>
      <c r="B23616">
        <v>239</v>
      </c>
      <c r="C23616">
        <v>2009</v>
      </c>
      <c r="D23616">
        <v>8</v>
      </c>
      <c r="E23616">
        <v>27</v>
      </c>
      <c r="F23616">
        <v>3.3</v>
      </c>
      <c r="G23616">
        <v>17.8</v>
      </c>
      <c r="H23616">
        <v>0</v>
      </c>
      <c r="I23616" t="s">
        <v>15</v>
      </c>
    </row>
    <row r="23617" spans="1:9" x14ac:dyDescent="0.25">
      <c r="A23617" s="2">
        <v>40053</v>
      </c>
      <c r="B23617">
        <v>240</v>
      </c>
      <c r="C23617">
        <v>2009</v>
      </c>
      <c r="D23617">
        <v>8</v>
      </c>
      <c r="E23617">
        <v>28</v>
      </c>
      <c r="F23617">
        <v>9</v>
      </c>
      <c r="G23617">
        <v>17.3</v>
      </c>
      <c r="H23617">
        <v>0.8</v>
      </c>
      <c r="I23617" t="s">
        <v>15</v>
      </c>
    </row>
    <row r="23618" spans="1:9" x14ac:dyDescent="0.25">
      <c r="A23618" s="2">
        <v>40054</v>
      </c>
      <c r="B23618">
        <v>241</v>
      </c>
      <c r="C23618">
        <v>2009</v>
      </c>
      <c r="D23618">
        <v>8</v>
      </c>
      <c r="E23618">
        <v>29</v>
      </c>
      <c r="F23618">
        <v>0.9</v>
      </c>
      <c r="G23618">
        <v>16.7</v>
      </c>
      <c r="H23618">
        <v>3.2</v>
      </c>
      <c r="I23618" t="s">
        <v>15</v>
      </c>
    </row>
    <row r="23619" spans="1:9" x14ac:dyDescent="0.25">
      <c r="A23619" s="2">
        <v>40055</v>
      </c>
      <c r="B23619">
        <v>242</v>
      </c>
      <c r="C23619">
        <v>2009</v>
      </c>
      <c r="D23619">
        <v>8</v>
      </c>
      <c r="E23619">
        <v>30</v>
      </c>
      <c r="F23619">
        <v>4.5999999999999996</v>
      </c>
      <c r="G23619">
        <v>17.100000000000001</v>
      </c>
      <c r="H23619">
        <v>0</v>
      </c>
      <c r="I23619" t="s">
        <v>15</v>
      </c>
    </row>
    <row r="23620" spans="1:9" x14ac:dyDescent="0.25">
      <c r="A23620" s="2">
        <v>40056</v>
      </c>
      <c r="B23620">
        <v>243</v>
      </c>
      <c r="C23620">
        <v>2009</v>
      </c>
      <c r="D23620">
        <v>8</v>
      </c>
      <c r="E23620">
        <v>31</v>
      </c>
      <c r="F23620">
        <v>6.4</v>
      </c>
      <c r="G23620">
        <v>19.2</v>
      </c>
      <c r="H23620">
        <v>0</v>
      </c>
      <c r="I23620" t="s">
        <v>15</v>
      </c>
    </row>
    <row r="23621" spans="1:9" x14ac:dyDescent="0.25">
      <c r="A23621" s="2">
        <v>40057</v>
      </c>
      <c r="B23621">
        <v>244</v>
      </c>
      <c r="C23621">
        <v>2009</v>
      </c>
      <c r="D23621">
        <v>9</v>
      </c>
      <c r="E23621">
        <v>1</v>
      </c>
      <c r="F23621">
        <v>8.4</v>
      </c>
      <c r="G23621">
        <v>19.2</v>
      </c>
      <c r="H23621">
        <v>1.8</v>
      </c>
      <c r="I23621" t="s">
        <v>15</v>
      </c>
    </row>
    <row r="23622" spans="1:9" x14ac:dyDescent="0.25">
      <c r="A23622" s="2">
        <v>40058</v>
      </c>
      <c r="B23622">
        <v>245</v>
      </c>
      <c r="C23622">
        <v>2009</v>
      </c>
      <c r="D23622">
        <v>9</v>
      </c>
      <c r="E23622">
        <v>2</v>
      </c>
      <c r="F23622">
        <v>9.6999999999999993</v>
      </c>
      <c r="G23622">
        <v>16</v>
      </c>
      <c r="H23622">
        <v>3.8</v>
      </c>
      <c r="I23622" t="s">
        <v>15</v>
      </c>
    </row>
    <row r="23623" spans="1:9" x14ac:dyDescent="0.25">
      <c r="A23623" s="2">
        <v>40059</v>
      </c>
      <c r="B23623">
        <v>246</v>
      </c>
      <c r="C23623">
        <v>2009</v>
      </c>
      <c r="D23623">
        <v>9</v>
      </c>
      <c r="E23623">
        <v>3</v>
      </c>
      <c r="F23623">
        <v>9.3000000000000007</v>
      </c>
      <c r="G23623">
        <v>17.8</v>
      </c>
      <c r="H23623">
        <v>0</v>
      </c>
      <c r="I23623" t="s">
        <v>15</v>
      </c>
    </row>
    <row r="23624" spans="1:9" x14ac:dyDescent="0.25">
      <c r="A23624" s="2">
        <v>40060</v>
      </c>
      <c r="B23624">
        <v>247</v>
      </c>
      <c r="C23624">
        <v>2009</v>
      </c>
      <c r="D23624">
        <v>9</v>
      </c>
      <c r="E23624">
        <v>4</v>
      </c>
      <c r="F23624">
        <v>5.8</v>
      </c>
      <c r="G23624">
        <v>22.4</v>
      </c>
      <c r="H23624">
        <v>0</v>
      </c>
      <c r="I23624" t="s">
        <v>15</v>
      </c>
    </row>
    <row r="23625" spans="1:9" x14ac:dyDescent="0.25">
      <c r="A23625" s="2">
        <v>40061</v>
      </c>
      <c r="B23625">
        <v>248</v>
      </c>
      <c r="C23625">
        <v>2009</v>
      </c>
      <c r="D23625">
        <v>9</v>
      </c>
      <c r="E23625">
        <v>5</v>
      </c>
      <c r="F23625">
        <v>9.6999999999999993</v>
      </c>
      <c r="G23625">
        <v>16.3</v>
      </c>
      <c r="H23625">
        <v>10.4</v>
      </c>
      <c r="I23625" t="s">
        <v>15</v>
      </c>
    </row>
    <row r="23626" spans="1:9" x14ac:dyDescent="0.25">
      <c r="A23626" s="2">
        <v>40062</v>
      </c>
      <c r="B23626">
        <v>249</v>
      </c>
      <c r="C23626">
        <v>2009</v>
      </c>
      <c r="D23626">
        <v>9</v>
      </c>
      <c r="E23626">
        <v>6</v>
      </c>
      <c r="F23626">
        <v>7.1</v>
      </c>
      <c r="G23626">
        <v>17.399999999999999</v>
      </c>
      <c r="H23626">
        <v>3.2</v>
      </c>
      <c r="I23626" t="s">
        <v>15</v>
      </c>
    </row>
    <row r="23627" spans="1:9" x14ac:dyDescent="0.25">
      <c r="A23627" s="2">
        <v>40063</v>
      </c>
      <c r="B23627">
        <v>250</v>
      </c>
      <c r="C23627">
        <v>2009</v>
      </c>
      <c r="D23627">
        <v>9</v>
      </c>
      <c r="E23627">
        <v>7</v>
      </c>
      <c r="F23627">
        <v>10.199999999999999</v>
      </c>
      <c r="G23627">
        <v>19.399999999999999</v>
      </c>
      <c r="H23627">
        <v>0.8</v>
      </c>
      <c r="I23627" t="s">
        <v>15</v>
      </c>
    </row>
    <row r="23628" spans="1:9" x14ac:dyDescent="0.25">
      <c r="A23628" s="2">
        <v>40064</v>
      </c>
      <c r="B23628">
        <v>251</v>
      </c>
      <c r="C23628">
        <v>2009</v>
      </c>
      <c r="D23628">
        <v>9</v>
      </c>
      <c r="E23628">
        <v>8</v>
      </c>
      <c r="F23628">
        <v>6</v>
      </c>
      <c r="G23628">
        <v>19.399999999999999</v>
      </c>
      <c r="H23628">
        <v>4.4000000000000004</v>
      </c>
      <c r="I23628" t="s">
        <v>15</v>
      </c>
    </row>
    <row r="23629" spans="1:9" x14ac:dyDescent="0.25">
      <c r="A23629" s="2">
        <v>40065</v>
      </c>
      <c r="B23629">
        <v>252</v>
      </c>
      <c r="C23629">
        <v>2009</v>
      </c>
      <c r="D23629">
        <v>9</v>
      </c>
      <c r="E23629">
        <v>9</v>
      </c>
      <c r="F23629">
        <v>10.9</v>
      </c>
      <c r="G23629">
        <v>19.8</v>
      </c>
      <c r="H23629">
        <v>1.6</v>
      </c>
      <c r="I23629" t="s">
        <v>15</v>
      </c>
    </row>
    <row r="23630" spans="1:9" x14ac:dyDescent="0.25">
      <c r="A23630" s="2">
        <v>40066</v>
      </c>
      <c r="B23630">
        <v>253</v>
      </c>
      <c r="C23630">
        <v>2009</v>
      </c>
      <c r="D23630">
        <v>9</v>
      </c>
      <c r="E23630">
        <v>10</v>
      </c>
      <c r="F23630">
        <v>14</v>
      </c>
      <c r="G23630">
        <v>18.399999999999999</v>
      </c>
      <c r="H23630">
        <v>0.4</v>
      </c>
      <c r="I23630" t="s">
        <v>15</v>
      </c>
    </row>
    <row r="23631" spans="1:9" x14ac:dyDescent="0.25">
      <c r="A23631" s="2">
        <v>40067</v>
      </c>
      <c r="B23631">
        <v>254</v>
      </c>
      <c r="C23631">
        <v>2009</v>
      </c>
      <c r="D23631">
        <v>9</v>
      </c>
      <c r="E23631">
        <v>11</v>
      </c>
      <c r="F23631">
        <v>13.4</v>
      </c>
      <c r="G23631">
        <v>19.8</v>
      </c>
      <c r="H23631">
        <v>14.8</v>
      </c>
      <c r="I23631" t="s">
        <v>15</v>
      </c>
    </row>
    <row r="23632" spans="1:9" x14ac:dyDescent="0.25">
      <c r="A23632" s="2">
        <v>40068</v>
      </c>
      <c r="B23632">
        <v>255</v>
      </c>
      <c r="C23632">
        <v>2009</v>
      </c>
      <c r="D23632">
        <v>9</v>
      </c>
      <c r="E23632">
        <v>12</v>
      </c>
      <c r="F23632">
        <v>10.7</v>
      </c>
      <c r="G23632">
        <v>17</v>
      </c>
      <c r="H23632">
        <v>12.8</v>
      </c>
      <c r="I23632" t="s">
        <v>15</v>
      </c>
    </row>
    <row r="23633" spans="1:9" x14ac:dyDescent="0.25">
      <c r="A23633" s="2">
        <v>40069</v>
      </c>
      <c r="B23633">
        <v>256</v>
      </c>
      <c r="C23633">
        <v>2009</v>
      </c>
      <c r="D23633">
        <v>9</v>
      </c>
      <c r="E23633">
        <v>13</v>
      </c>
      <c r="F23633">
        <v>8.6</v>
      </c>
      <c r="G23633">
        <v>18.399999999999999</v>
      </c>
      <c r="H23633">
        <v>1.6</v>
      </c>
      <c r="I23633" t="s">
        <v>15</v>
      </c>
    </row>
    <row r="23634" spans="1:9" x14ac:dyDescent="0.25">
      <c r="A23634" s="2">
        <v>40070</v>
      </c>
      <c r="B23634">
        <v>257</v>
      </c>
      <c r="C23634">
        <v>2009</v>
      </c>
      <c r="D23634">
        <v>9</v>
      </c>
      <c r="E23634">
        <v>14</v>
      </c>
      <c r="F23634">
        <v>9.4</v>
      </c>
      <c r="G23634">
        <v>20</v>
      </c>
      <c r="H23634">
        <v>0</v>
      </c>
      <c r="I23634" t="s">
        <v>15</v>
      </c>
    </row>
    <row r="23635" spans="1:9" x14ac:dyDescent="0.25">
      <c r="A23635" s="2">
        <v>40071</v>
      </c>
      <c r="B23635">
        <v>258</v>
      </c>
      <c r="C23635">
        <v>2009</v>
      </c>
      <c r="D23635">
        <v>9</v>
      </c>
      <c r="E23635">
        <v>15</v>
      </c>
      <c r="F23635">
        <v>11.8</v>
      </c>
      <c r="G23635">
        <v>18</v>
      </c>
      <c r="H23635">
        <v>9.6</v>
      </c>
      <c r="I23635" t="s">
        <v>15</v>
      </c>
    </row>
    <row r="23636" spans="1:9" x14ac:dyDescent="0.25">
      <c r="A23636" s="2">
        <v>40072</v>
      </c>
      <c r="B23636">
        <v>259</v>
      </c>
      <c r="C23636">
        <v>2009</v>
      </c>
      <c r="D23636">
        <v>9</v>
      </c>
      <c r="E23636">
        <v>16</v>
      </c>
      <c r="F23636">
        <v>5.9</v>
      </c>
      <c r="G23636">
        <v>18.7</v>
      </c>
      <c r="H23636">
        <v>2.6</v>
      </c>
      <c r="I23636" t="s">
        <v>15</v>
      </c>
    </row>
    <row r="23637" spans="1:9" x14ac:dyDescent="0.25">
      <c r="A23637" s="2">
        <v>40073</v>
      </c>
      <c r="B23637">
        <v>260</v>
      </c>
      <c r="C23637">
        <v>2009</v>
      </c>
      <c r="D23637">
        <v>9</v>
      </c>
      <c r="E23637">
        <v>17</v>
      </c>
      <c r="F23637">
        <v>10.3</v>
      </c>
      <c r="G23637">
        <v>20.399999999999999</v>
      </c>
      <c r="H23637">
        <v>0.2</v>
      </c>
      <c r="I23637" t="s">
        <v>15</v>
      </c>
    </row>
    <row r="23638" spans="1:9" x14ac:dyDescent="0.25">
      <c r="A23638" s="2">
        <v>40074</v>
      </c>
      <c r="B23638">
        <v>261</v>
      </c>
      <c r="C23638">
        <v>2009</v>
      </c>
      <c r="D23638">
        <v>9</v>
      </c>
      <c r="E23638">
        <v>18</v>
      </c>
      <c r="F23638">
        <v>12</v>
      </c>
      <c r="G23638">
        <v>17.5</v>
      </c>
      <c r="H23638">
        <v>7</v>
      </c>
      <c r="I23638" t="s">
        <v>15</v>
      </c>
    </row>
    <row r="23639" spans="1:9" x14ac:dyDescent="0.25">
      <c r="A23639" s="2">
        <v>40075</v>
      </c>
      <c r="B23639">
        <v>262</v>
      </c>
      <c r="C23639">
        <v>2009</v>
      </c>
      <c r="D23639">
        <v>9</v>
      </c>
      <c r="E23639">
        <v>19</v>
      </c>
      <c r="F23639">
        <v>8.6999999999999993</v>
      </c>
      <c r="G23639">
        <v>16.8</v>
      </c>
      <c r="H23639">
        <v>0.8</v>
      </c>
      <c r="I23639" t="s">
        <v>15</v>
      </c>
    </row>
    <row r="23640" spans="1:9" x14ac:dyDescent="0.25">
      <c r="A23640" s="2">
        <v>40076</v>
      </c>
      <c r="B23640">
        <v>263</v>
      </c>
      <c r="C23640">
        <v>2009</v>
      </c>
      <c r="D23640">
        <v>9</v>
      </c>
      <c r="E23640">
        <v>20</v>
      </c>
      <c r="F23640">
        <v>9.4</v>
      </c>
      <c r="G23640">
        <v>18.2</v>
      </c>
      <c r="H23640">
        <v>1</v>
      </c>
      <c r="I23640" t="s">
        <v>15</v>
      </c>
    </row>
    <row r="23641" spans="1:9" x14ac:dyDescent="0.25">
      <c r="A23641" s="2">
        <v>40077</v>
      </c>
      <c r="B23641">
        <v>264</v>
      </c>
      <c r="C23641">
        <v>2009</v>
      </c>
      <c r="D23641">
        <v>9</v>
      </c>
      <c r="E23641">
        <v>21</v>
      </c>
      <c r="F23641">
        <v>12.5</v>
      </c>
      <c r="G23641">
        <v>17.5</v>
      </c>
      <c r="H23641">
        <v>6.8</v>
      </c>
      <c r="I23641" t="s">
        <v>15</v>
      </c>
    </row>
    <row r="23642" spans="1:9" x14ac:dyDescent="0.25">
      <c r="A23642" s="2">
        <v>40078</v>
      </c>
      <c r="B23642">
        <v>265</v>
      </c>
      <c r="C23642">
        <v>2009</v>
      </c>
      <c r="D23642">
        <v>9</v>
      </c>
      <c r="E23642">
        <v>22</v>
      </c>
      <c r="F23642">
        <v>4.3</v>
      </c>
      <c r="G23642">
        <v>17.7</v>
      </c>
      <c r="H23642">
        <v>1.2</v>
      </c>
      <c r="I23642" t="s">
        <v>15</v>
      </c>
    </row>
    <row r="23643" spans="1:9" x14ac:dyDescent="0.25">
      <c r="A23643" s="2">
        <v>40079</v>
      </c>
      <c r="B23643">
        <v>266</v>
      </c>
      <c r="C23643">
        <v>2009</v>
      </c>
      <c r="D23643">
        <v>9</v>
      </c>
      <c r="E23643">
        <v>23</v>
      </c>
      <c r="F23643">
        <v>12</v>
      </c>
      <c r="G23643">
        <v>20.100000000000001</v>
      </c>
      <c r="H23643">
        <v>1</v>
      </c>
      <c r="I23643" t="s">
        <v>15</v>
      </c>
    </row>
    <row r="23644" spans="1:9" x14ac:dyDescent="0.25">
      <c r="A23644" s="2">
        <v>40080</v>
      </c>
      <c r="B23644">
        <v>267</v>
      </c>
      <c r="C23644">
        <v>2009</v>
      </c>
      <c r="D23644">
        <v>9</v>
      </c>
      <c r="E23644">
        <v>24</v>
      </c>
      <c r="F23644">
        <v>12.3</v>
      </c>
      <c r="G23644">
        <v>19.100000000000001</v>
      </c>
      <c r="H23644">
        <v>0</v>
      </c>
      <c r="I23644" t="s">
        <v>15</v>
      </c>
    </row>
    <row r="23645" spans="1:9" x14ac:dyDescent="0.25">
      <c r="A23645" s="2">
        <v>40081</v>
      </c>
      <c r="B23645">
        <v>268</v>
      </c>
      <c r="C23645">
        <v>2009</v>
      </c>
      <c r="D23645">
        <v>9</v>
      </c>
      <c r="E23645">
        <v>25</v>
      </c>
      <c r="F23645">
        <v>2.5</v>
      </c>
      <c r="G23645">
        <v>18.7</v>
      </c>
      <c r="H23645">
        <v>0</v>
      </c>
      <c r="I23645" t="s">
        <v>15</v>
      </c>
    </row>
    <row r="23646" spans="1:9" x14ac:dyDescent="0.25">
      <c r="A23646" s="2">
        <v>40082</v>
      </c>
      <c r="B23646">
        <v>269</v>
      </c>
      <c r="C23646">
        <v>2009</v>
      </c>
      <c r="D23646">
        <v>9</v>
      </c>
      <c r="E23646">
        <v>26</v>
      </c>
      <c r="F23646">
        <v>7.2</v>
      </c>
      <c r="G23646">
        <v>21</v>
      </c>
      <c r="H23646">
        <v>0</v>
      </c>
      <c r="I23646" t="s">
        <v>15</v>
      </c>
    </row>
    <row r="23647" spans="1:9" x14ac:dyDescent="0.25">
      <c r="A23647" s="2">
        <v>40083</v>
      </c>
      <c r="B23647">
        <v>270</v>
      </c>
      <c r="C23647">
        <v>2009</v>
      </c>
      <c r="D23647">
        <v>9</v>
      </c>
      <c r="E23647">
        <v>27</v>
      </c>
      <c r="F23647">
        <v>7.7</v>
      </c>
      <c r="G23647">
        <v>26.5</v>
      </c>
      <c r="H23647">
        <v>0</v>
      </c>
      <c r="I23647" t="s">
        <v>15</v>
      </c>
    </row>
    <row r="23648" spans="1:9" x14ac:dyDescent="0.25">
      <c r="A23648" s="2">
        <v>40084</v>
      </c>
      <c r="B23648">
        <v>271</v>
      </c>
      <c r="C23648">
        <v>2009</v>
      </c>
      <c r="D23648">
        <v>9</v>
      </c>
      <c r="E23648">
        <v>28</v>
      </c>
      <c r="F23648">
        <v>10.6</v>
      </c>
      <c r="G23648">
        <v>17</v>
      </c>
      <c r="H23648">
        <v>2.2000000000000002</v>
      </c>
      <c r="I23648" t="s">
        <v>15</v>
      </c>
    </row>
    <row r="23649" spans="1:9" x14ac:dyDescent="0.25">
      <c r="A23649" s="2">
        <v>40085</v>
      </c>
      <c r="B23649">
        <v>272</v>
      </c>
      <c r="C23649">
        <v>2009</v>
      </c>
      <c r="D23649">
        <v>9</v>
      </c>
      <c r="E23649">
        <v>29</v>
      </c>
      <c r="F23649">
        <v>8.1</v>
      </c>
      <c r="G23649">
        <v>14.3</v>
      </c>
      <c r="H23649">
        <v>2</v>
      </c>
      <c r="I23649" t="s">
        <v>15</v>
      </c>
    </row>
    <row r="23650" spans="1:9" x14ac:dyDescent="0.25">
      <c r="A23650" s="2">
        <v>40086</v>
      </c>
      <c r="B23650">
        <v>273</v>
      </c>
      <c r="C23650">
        <v>2009</v>
      </c>
      <c r="D23650">
        <v>9</v>
      </c>
      <c r="E23650">
        <v>30</v>
      </c>
      <c r="F23650">
        <v>5.4</v>
      </c>
      <c r="G23650">
        <v>19.100000000000001</v>
      </c>
      <c r="H23650">
        <v>3.2</v>
      </c>
      <c r="I23650" t="s">
        <v>15</v>
      </c>
    </row>
    <row r="23651" spans="1:9" x14ac:dyDescent="0.25">
      <c r="A23651" s="2">
        <v>40087</v>
      </c>
      <c r="B23651">
        <v>274</v>
      </c>
      <c r="C23651">
        <v>2009</v>
      </c>
      <c r="D23651">
        <v>10</v>
      </c>
      <c r="E23651">
        <v>1</v>
      </c>
      <c r="F23651">
        <v>3.9</v>
      </c>
      <c r="G23651">
        <v>20.100000000000001</v>
      </c>
      <c r="H23651">
        <v>0</v>
      </c>
      <c r="I23651" t="s">
        <v>15</v>
      </c>
    </row>
    <row r="23652" spans="1:9" x14ac:dyDescent="0.25">
      <c r="A23652" s="2">
        <v>40088</v>
      </c>
      <c r="B23652">
        <v>275</v>
      </c>
      <c r="C23652">
        <v>2009</v>
      </c>
      <c r="D23652">
        <v>10</v>
      </c>
      <c r="E23652">
        <v>2</v>
      </c>
      <c r="F23652">
        <v>6.1</v>
      </c>
      <c r="G23652">
        <v>21.8</v>
      </c>
      <c r="H23652">
        <v>0</v>
      </c>
      <c r="I23652" t="s">
        <v>15</v>
      </c>
    </row>
    <row r="23653" spans="1:9" x14ac:dyDescent="0.25">
      <c r="A23653" s="2">
        <v>40089</v>
      </c>
      <c r="B23653">
        <v>276</v>
      </c>
      <c r="C23653">
        <v>2009</v>
      </c>
      <c r="D23653">
        <v>10</v>
      </c>
      <c r="E23653">
        <v>3</v>
      </c>
      <c r="F23653">
        <v>11.6</v>
      </c>
      <c r="G23653">
        <v>20.2</v>
      </c>
      <c r="H23653">
        <v>0.6</v>
      </c>
      <c r="I23653" t="s">
        <v>15</v>
      </c>
    </row>
    <row r="23654" spans="1:9" x14ac:dyDescent="0.25">
      <c r="A23654" s="2">
        <v>40090</v>
      </c>
      <c r="B23654">
        <v>277</v>
      </c>
      <c r="C23654">
        <v>2009</v>
      </c>
      <c r="D23654">
        <v>10</v>
      </c>
      <c r="E23654">
        <v>4</v>
      </c>
      <c r="F23654">
        <v>4.7</v>
      </c>
      <c r="G23654">
        <v>20.2</v>
      </c>
      <c r="H23654">
        <v>0</v>
      </c>
      <c r="I23654" t="s">
        <v>15</v>
      </c>
    </row>
    <row r="23655" spans="1:9" x14ac:dyDescent="0.25">
      <c r="A23655" s="2">
        <v>40091</v>
      </c>
      <c r="B23655">
        <v>278</v>
      </c>
      <c r="C23655">
        <v>2009</v>
      </c>
      <c r="D23655">
        <v>10</v>
      </c>
      <c r="E23655">
        <v>5</v>
      </c>
      <c r="F23655">
        <v>11.7</v>
      </c>
      <c r="G23655">
        <v>24.3</v>
      </c>
      <c r="H23655">
        <v>0</v>
      </c>
      <c r="I23655" t="s">
        <v>15</v>
      </c>
    </row>
    <row r="23656" spans="1:9" x14ac:dyDescent="0.25">
      <c r="A23656" s="2">
        <v>40092</v>
      </c>
      <c r="B23656">
        <v>279</v>
      </c>
      <c r="C23656">
        <v>2009</v>
      </c>
      <c r="D23656">
        <v>10</v>
      </c>
      <c r="E23656">
        <v>6</v>
      </c>
      <c r="F23656">
        <v>8.5</v>
      </c>
      <c r="G23656">
        <v>23.8</v>
      </c>
      <c r="H23656">
        <v>0</v>
      </c>
      <c r="I23656" t="s">
        <v>15</v>
      </c>
    </row>
    <row r="23657" spans="1:9" x14ac:dyDescent="0.25">
      <c r="A23657" s="2">
        <v>40093</v>
      </c>
      <c r="B23657">
        <v>280</v>
      </c>
      <c r="C23657">
        <v>2009</v>
      </c>
      <c r="D23657">
        <v>10</v>
      </c>
      <c r="E23657">
        <v>7</v>
      </c>
      <c r="F23657">
        <v>10.8</v>
      </c>
      <c r="G23657">
        <v>22.8</v>
      </c>
      <c r="H23657">
        <v>0</v>
      </c>
      <c r="I23657" t="s">
        <v>15</v>
      </c>
    </row>
    <row r="23658" spans="1:9" x14ac:dyDescent="0.25">
      <c r="A23658" s="2">
        <v>40094</v>
      </c>
      <c r="B23658">
        <v>281</v>
      </c>
      <c r="C23658">
        <v>2009</v>
      </c>
      <c r="D23658">
        <v>10</v>
      </c>
      <c r="E23658">
        <v>8</v>
      </c>
      <c r="F23658">
        <v>9.5</v>
      </c>
      <c r="G23658">
        <v>24.4</v>
      </c>
      <c r="H23658">
        <v>0</v>
      </c>
      <c r="I23658" t="s">
        <v>15</v>
      </c>
    </row>
    <row r="23659" spans="1:9" x14ac:dyDescent="0.25">
      <c r="A23659" s="2">
        <v>40095</v>
      </c>
      <c r="B23659">
        <v>282</v>
      </c>
      <c r="C23659">
        <v>2009</v>
      </c>
      <c r="D23659">
        <v>10</v>
      </c>
      <c r="E23659">
        <v>9</v>
      </c>
      <c r="F23659">
        <v>8.1999999999999993</v>
      </c>
      <c r="G23659">
        <v>23</v>
      </c>
      <c r="H23659">
        <v>0</v>
      </c>
      <c r="I23659" t="s">
        <v>15</v>
      </c>
    </row>
    <row r="23660" spans="1:9" x14ac:dyDescent="0.25">
      <c r="A23660" s="2">
        <v>40096</v>
      </c>
      <c r="B23660">
        <v>283</v>
      </c>
      <c r="C23660">
        <v>2009</v>
      </c>
      <c r="D23660">
        <v>10</v>
      </c>
      <c r="E23660">
        <v>10</v>
      </c>
      <c r="F23660">
        <v>14.1</v>
      </c>
      <c r="G23660">
        <v>20.6</v>
      </c>
      <c r="H23660">
        <v>0</v>
      </c>
      <c r="I23660" t="s">
        <v>15</v>
      </c>
    </row>
    <row r="23661" spans="1:9" x14ac:dyDescent="0.25">
      <c r="A23661" s="2">
        <v>40097</v>
      </c>
      <c r="B23661">
        <v>284</v>
      </c>
      <c r="C23661">
        <v>2009</v>
      </c>
      <c r="D23661">
        <v>10</v>
      </c>
      <c r="E23661">
        <v>11</v>
      </c>
      <c r="F23661">
        <v>8.6</v>
      </c>
      <c r="G23661">
        <v>17.7</v>
      </c>
      <c r="H23661">
        <v>0.4</v>
      </c>
      <c r="I23661" t="s">
        <v>15</v>
      </c>
    </row>
    <row r="23662" spans="1:9" x14ac:dyDescent="0.25">
      <c r="A23662" s="2">
        <v>40098</v>
      </c>
      <c r="B23662">
        <v>285</v>
      </c>
      <c r="C23662">
        <v>2009</v>
      </c>
      <c r="D23662">
        <v>10</v>
      </c>
      <c r="E23662">
        <v>12</v>
      </c>
      <c r="F23662">
        <v>7.4</v>
      </c>
      <c r="G23662">
        <v>19.8</v>
      </c>
      <c r="H23662">
        <v>0</v>
      </c>
      <c r="I23662" t="s">
        <v>15</v>
      </c>
    </row>
    <row r="23663" spans="1:9" x14ac:dyDescent="0.25">
      <c r="A23663" s="2">
        <v>40099</v>
      </c>
      <c r="B23663">
        <v>286</v>
      </c>
      <c r="C23663">
        <v>2009</v>
      </c>
      <c r="D23663">
        <v>10</v>
      </c>
      <c r="E23663">
        <v>13</v>
      </c>
      <c r="F23663">
        <v>8.9</v>
      </c>
      <c r="G23663">
        <v>20.7</v>
      </c>
      <c r="H23663">
        <v>0</v>
      </c>
      <c r="I23663" t="s">
        <v>15</v>
      </c>
    </row>
    <row r="23664" spans="1:9" x14ac:dyDescent="0.25">
      <c r="A23664" s="2">
        <v>40100</v>
      </c>
      <c r="B23664">
        <v>287</v>
      </c>
      <c r="C23664">
        <v>2009</v>
      </c>
      <c r="D23664">
        <v>10</v>
      </c>
      <c r="E23664">
        <v>14</v>
      </c>
      <c r="F23664">
        <v>8.1999999999999993</v>
      </c>
      <c r="G23664">
        <v>23.9</v>
      </c>
      <c r="H23664">
        <v>0</v>
      </c>
      <c r="I23664" t="s">
        <v>15</v>
      </c>
    </row>
    <row r="23665" spans="1:9" x14ac:dyDescent="0.25">
      <c r="A23665" s="2">
        <v>40101</v>
      </c>
      <c r="B23665">
        <v>288</v>
      </c>
      <c r="C23665">
        <v>2009</v>
      </c>
      <c r="D23665">
        <v>10</v>
      </c>
      <c r="E23665">
        <v>15</v>
      </c>
      <c r="F23665">
        <v>12.8</v>
      </c>
      <c r="G23665">
        <v>27.8</v>
      </c>
      <c r="H23665">
        <v>0</v>
      </c>
      <c r="I23665" t="s">
        <v>15</v>
      </c>
    </row>
    <row r="23666" spans="1:9" x14ac:dyDescent="0.25">
      <c r="A23666" s="2">
        <v>40102</v>
      </c>
      <c r="B23666">
        <v>289</v>
      </c>
      <c r="C23666">
        <v>2009</v>
      </c>
      <c r="D23666">
        <v>10</v>
      </c>
      <c r="E23666">
        <v>16</v>
      </c>
      <c r="F23666">
        <v>13.2</v>
      </c>
      <c r="G23666">
        <v>31.5</v>
      </c>
      <c r="H23666">
        <v>0</v>
      </c>
      <c r="I23666" t="s">
        <v>15</v>
      </c>
    </row>
    <row r="23667" spans="1:9" x14ac:dyDescent="0.25">
      <c r="A23667" s="2">
        <v>40103</v>
      </c>
      <c r="B23667">
        <v>290</v>
      </c>
      <c r="C23667">
        <v>2009</v>
      </c>
      <c r="D23667">
        <v>10</v>
      </c>
      <c r="E23667">
        <v>17</v>
      </c>
      <c r="F23667">
        <v>17.100000000000001</v>
      </c>
      <c r="G23667">
        <v>37</v>
      </c>
      <c r="H23667">
        <v>0</v>
      </c>
      <c r="I23667" t="s">
        <v>15</v>
      </c>
    </row>
    <row r="23668" spans="1:9" x14ac:dyDescent="0.25">
      <c r="A23668" s="2">
        <v>40104</v>
      </c>
      <c r="B23668">
        <v>291</v>
      </c>
      <c r="C23668">
        <v>2009</v>
      </c>
      <c r="D23668">
        <v>10</v>
      </c>
      <c r="E23668">
        <v>18</v>
      </c>
      <c r="F23668">
        <v>13</v>
      </c>
      <c r="G23668">
        <v>25.6</v>
      </c>
      <c r="H23668">
        <v>0</v>
      </c>
      <c r="I23668" t="s">
        <v>15</v>
      </c>
    </row>
    <row r="23669" spans="1:9" x14ac:dyDescent="0.25">
      <c r="A23669" s="2">
        <v>40105</v>
      </c>
      <c r="B23669">
        <v>292</v>
      </c>
      <c r="C23669">
        <v>2009</v>
      </c>
      <c r="D23669">
        <v>10</v>
      </c>
      <c r="E23669">
        <v>19</v>
      </c>
      <c r="F23669">
        <v>16.100000000000001</v>
      </c>
      <c r="G23669">
        <v>22.2</v>
      </c>
      <c r="H23669">
        <v>0</v>
      </c>
      <c r="I23669" t="s">
        <v>15</v>
      </c>
    </row>
    <row r="23670" spans="1:9" x14ac:dyDescent="0.25">
      <c r="A23670" s="2">
        <v>40106</v>
      </c>
      <c r="B23670">
        <v>293</v>
      </c>
      <c r="C23670">
        <v>2009</v>
      </c>
      <c r="D23670">
        <v>10</v>
      </c>
      <c r="E23670">
        <v>20</v>
      </c>
      <c r="F23670">
        <v>9.4</v>
      </c>
      <c r="G23670">
        <v>23.7</v>
      </c>
      <c r="H23670">
        <v>0</v>
      </c>
      <c r="I23670" t="s">
        <v>15</v>
      </c>
    </row>
    <row r="23671" spans="1:9" x14ac:dyDescent="0.25">
      <c r="A23671" s="2">
        <v>40107</v>
      </c>
      <c r="B23671">
        <v>294</v>
      </c>
      <c r="C23671">
        <v>2009</v>
      </c>
      <c r="D23671">
        <v>10</v>
      </c>
      <c r="E23671">
        <v>21</v>
      </c>
      <c r="F23671">
        <v>11.7</v>
      </c>
      <c r="G23671">
        <v>25.9</v>
      </c>
      <c r="H23671">
        <v>0</v>
      </c>
      <c r="I23671" t="s">
        <v>15</v>
      </c>
    </row>
    <row r="23672" spans="1:9" x14ac:dyDescent="0.25">
      <c r="A23672" s="2">
        <v>40108</v>
      </c>
      <c r="B23672">
        <v>295</v>
      </c>
      <c r="C23672">
        <v>2009</v>
      </c>
      <c r="D23672">
        <v>10</v>
      </c>
      <c r="E23672">
        <v>22</v>
      </c>
      <c r="F23672">
        <v>8.1</v>
      </c>
      <c r="G23672">
        <v>24.9</v>
      </c>
      <c r="H23672">
        <v>0</v>
      </c>
      <c r="I23672" t="s">
        <v>15</v>
      </c>
    </row>
    <row r="23673" spans="1:9" x14ac:dyDescent="0.25">
      <c r="A23673" s="2">
        <v>40109</v>
      </c>
      <c r="B23673">
        <v>296</v>
      </c>
      <c r="C23673">
        <v>2009</v>
      </c>
      <c r="D23673">
        <v>10</v>
      </c>
      <c r="E23673">
        <v>23</v>
      </c>
      <c r="F23673">
        <v>12.6</v>
      </c>
      <c r="G23673">
        <v>27.1</v>
      </c>
      <c r="H23673">
        <v>0</v>
      </c>
      <c r="I23673" t="s">
        <v>15</v>
      </c>
    </row>
    <row r="23674" spans="1:9" x14ac:dyDescent="0.25">
      <c r="A23674" s="2">
        <v>40110</v>
      </c>
      <c r="B23674">
        <v>297</v>
      </c>
      <c r="C23674">
        <v>2009</v>
      </c>
      <c r="D23674">
        <v>10</v>
      </c>
      <c r="E23674">
        <v>24</v>
      </c>
      <c r="F23674">
        <v>14.1</v>
      </c>
      <c r="G23674">
        <v>21.2</v>
      </c>
      <c r="H23674">
        <v>0</v>
      </c>
      <c r="I23674" t="s">
        <v>15</v>
      </c>
    </row>
    <row r="23675" spans="1:9" x14ac:dyDescent="0.25">
      <c r="A23675" s="2">
        <v>40111</v>
      </c>
      <c r="B23675">
        <v>298</v>
      </c>
      <c r="C23675">
        <v>2009</v>
      </c>
      <c r="D23675">
        <v>10</v>
      </c>
      <c r="E23675">
        <v>25</v>
      </c>
      <c r="F23675">
        <v>15</v>
      </c>
      <c r="G23675">
        <v>32.5</v>
      </c>
      <c r="H23675">
        <v>0</v>
      </c>
      <c r="I23675" t="s">
        <v>15</v>
      </c>
    </row>
    <row r="23676" spans="1:9" x14ac:dyDescent="0.25">
      <c r="A23676" s="2">
        <v>40112</v>
      </c>
      <c r="B23676">
        <v>299</v>
      </c>
      <c r="C23676">
        <v>2009</v>
      </c>
      <c r="D23676">
        <v>10</v>
      </c>
      <c r="E23676">
        <v>26</v>
      </c>
      <c r="F23676">
        <v>16.5</v>
      </c>
      <c r="G23676">
        <v>24.4</v>
      </c>
      <c r="H23676">
        <v>0</v>
      </c>
      <c r="I23676" t="s">
        <v>15</v>
      </c>
    </row>
    <row r="23677" spans="1:9" x14ac:dyDescent="0.25">
      <c r="A23677" s="2">
        <v>40113</v>
      </c>
      <c r="B23677">
        <v>300</v>
      </c>
      <c r="C23677">
        <v>2009</v>
      </c>
      <c r="D23677">
        <v>10</v>
      </c>
      <c r="E23677">
        <v>27</v>
      </c>
      <c r="F23677">
        <v>15.6</v>
      </c>
      <c r="G23677">
        <v>26.7</v>
      </c>
      <c r="H23677">
        <v>2</v>
      </c>
      <c r="I23677" t="s">
        <v>15</v>
      </c>
    </row>
    <row r="23678" spans="1:9" x14ac:dyDescent="0.25">
      <c r="A23678" s="2">
        <v>40114</v>
      </c>
      <c r="B23678">
        <v>301</v>
      </c>
      <c r="C23678">
        <v>2009</v>
      </c>
      <c r="D23678">
        <v>10</v>
      </c>
      <c r="E23678">
        <v>28</v>
      </c>
      <c r="F23678">
        <v>14.9</v>
      </c>
      <c r="G23678">
        <v>21.4</v>
      </c>
      <c r="H23678">
        <v>0</v>
      </c>
      <c r="I23678" t="s">
        <v>15</v>
      </c>
    </row>
    <row r="23679" spans="1:9" x14ac:dyDescent="0.25">
      <c r="A23679" s="2">
        <v>40115</v>
      </c>
      <c r="B23679">
        <v>302</v>
      </c>
      <c r="C23679">
        <v>2009</v>
      </c>
      <c r="D23679">
        <v>10</v>
      </c>
      <c r="E23679">
        <v>29</v>
      </c>
      <c r="F23679">
        <v>8.4</v>
      </c>
      <c r="G23679">
        <v>21.3</v>
      </c>
      <c r="H23679">
        <v>1</v>
      </c>
      <c r="I23679" t="s">
        <v>15</v>
      </c>
    </row>
    <row r="23680" spans="1:9" x14ac:dyDescent="0.25">
      <c r="A23680" s="2">
        <v>40116</v>
      </c>
      <c r="B23680">
        <v>303</v>
      </c>
      <c r="C23680">
        <v>2009</v>
      </c>
      <c r="D23680">
        <v>10</v>
      </c>
      <c r="E23680">
        <v>30</v>
      </c>
      <c r="F23680">
        <v>7.4</v>
      </c>
      <c r="G23680">
        <v>27.8</v>
      </c>
      <c r="H23680">
        <v>0</v>
      </c>
      <c r="I23680" t="s">
        <v>15</v>
      </c>
    </row>
    <row r="23681" spans="1:9" x14ac:dyDescent="0.25">
      <c r="A23681" s="2">
        <v>40117</v>
      </c>
      <c r="B23681">
        <v>304</v>
      </c>
      <c r="C23681">
        <v>2009</v>
      </c>
      <c r="D23681">
        <v>10</v>
      </c>
      <c r="E23681">
        <v>31</v>
      </c>
      <c r="F23681">
        <v>11.6</v>
      </c>
      <c r="G23681">
        <v>24.5</v>
      </c>
      <c r="H23681">
        <v>0</v>
      </c>
      <c r="I23681" t="s">
        <v>15</v>
      </c>
    </row>
    <row r="23682" spans="1:9" x14ac:dyDescent="0.25">
      <c r="A23682" s="2">
        <v>40118</v>
      </c>
      <c r="B23682">
        <v>305</v>
      </c>
      <c r="C23682">
        <v>2009</v>
      </c>
      <c r="D23682">
        <v>11</v>
      </c>
      <c r="E23682">
        <v>1</v>
      </c>
      <c r="F23682">
        <v>10.3</v>
      </c>
      <c r="G23682">
        <v>24.3</v>
      </c>
      <c r="H23682">
        <v>0</v>
      </c>
      <c r="I23682" t="s">
        <v>15</v>
      </c>
    </row>
    <row r="23683" spans="1:9" x14ac:dyDescent="0.25">
      <c r="A23683" s="2">
        <v>40119</v>
      </c>
      <c r="B23683">
        <v>306</v>
      </c>
      <c r="C23683">
        <v>2009</v>
      </c>
      <c r="D23683">
        <v>11</v>
      </c>
      <c r="E23683">
        <v>2</v>
      </c>
      <c r="F23683">
        <v>10.4</v>
      </c>
      <c r="G23683">
        <v>26.4</v>
      </c>
      <c r="H23683">
        <v>0</v>
      </c>
      <c r="I23683" t="s">
        <v>15</v>
      </c>
    </row>
    <row r="23684" spans="1:9" x14ac:dyDescent="0.25">
      <c r="A23684" s="2">
        <v>40120</v>
      </c>
      <c r="B23684">
        <v>307</v>
      </c>
      <c r="C23684">
        <v>2009</v>
      </c>
      <c r="D23684">
        <v>11</v>
      </c>
      <c r="E23684">
        <v>3</v>
      </c>
      <c r="F23684">
        <v>11.3</v>
      </c>
      <c r="G23684">
        <v>31.3</v>
      </c>
      <c r="H23684">
        <v>0</v>
      </c>
      <c r="I23684" t="s">
        <v>15</v>
      </c>
    </row>
    <row r="23685" spans="1:9" x14ac:dyDescent="0.25">
      <c r="A23685" s="2">
        <v>40121</v>
      </c>
      <c r="B23685">
        <v>308</v>
      </c>
      <c r="C23685">
        <v>2009</v>
      </c>
      <c r="D23685">
        <v>11</v>
      </c>
      <c r="E23685">
        <v>4</v>
      </c>
      <c r="F23685">
        <v>15.7</v>
      </c>
      <c r="G23685">
        <v>34.5</v>
      </c>
      <c r="H23685">
        <v>0</v>
      </c>
      <c r="I23685" t="s">
        <v>15</v>
      </c>
    </row>
    <row r="23686" spans="1:9" x14ac:dyDescent="0.25">
      <c r="A23686" s="2">
        <v>40122</v>
      </c>
      <c r="B23686">
        <v>309</v>
      </c>
      <c r="C23686">
        <v>2009</v>
      </c>
      <c r="D23686">
        <v>11</v>
      </c>
      <c r="E23686">
        <v>5</v>
      </c>
      <c r="F23686">
        <v>20.5</v>
      </c>
      <c r="G23686">
        <v>31.2</v>
      </c>
      <c r="H23686">
        <v>0</v>
      </c>
      <c r="I23686" t="s">
        <v>15</v>
      </c>
    </row>
    <row r="23687" spans="1:9" x14ac:dyDescent="0.25">
      <c r="A23687" s="2">
        <v>40123</v>
      </c>
      <c r="B23687">
        <v>310</v>
      </c>
      <c r="C23687">
        <v>2009</v>
      </c>
      <c r="D23687">
        <v>11</v>
      </c>
      <c r="E23687">
        <v>6</v>
      </c>
      <c r="F23687">
        <v>19.7</v>
      </c>
      <c r="G23687">
        <v>29.5</v>
      </c>
      <c r="H23687">
        <v>0</v>
      </c>
      <c r="I23687" t="s">
        <v>15</v>
      </c>
    </row>
    <row r="23688" spans="1:9" x14ac:dyDescent="0.25">
      <c r="A23688" s="2">
        <v>40124</v>
      </c>
      <c r="B23688">
        <v>311</v>
      </c>
      <c r="C23688">
        <v>2009</v>
      </c>
      <c r="D23688">
        <v>11</v>
      </c>
      <c r="E23688">
        <v>7</v>
      </c>
      <c r="F23688">
        <v>13.3</v>
      </c>
      <c r="G23688">
        <v>24</v>
      </c>
      <c r="H23688">
        <v>0</v>
      </c>
      <c r="I23688" t="s">
        <v>15</v>
      </c>
    </row>
    <row r="23689" spans="1:9" x14ac:dyDescent="0.25">
      <c r="A23689" s="2">
        <v>40125</v>
      </c>
      <c r="B23689">
        <v>312</v>
      </c>
      <c r="C23689">
        <v>2009</v>
      </c>
      <c r="D23689">
        <v>11</v>
      </c>
      <c r="E23689">
        <v>8</v>
      </c>
      <c r="F23689">
        <v>11.1</v>
      </c>
      <c r="G23689">
        <v>23.5</v>
      </c>
      <c r="H23689">
        <v>0</v>
      </c>
      <c r="I23689" t="s">
        <v>15</v>
      </c>
    </row>
    <row r="23690" spans="1:9" x14ac:dyDescent="0.25">
      <c r="A23690" s="2">
        <v>40126</v>
      </c>
      <c r="B23690">
        <v>313</v>
      </c>
      <c r="C23690">
        <v>2009</v>
      </c>
      <c r="D23690">
        <v>11</v>
      </c>
      <c r="E23690">
        <v>9</v>
      </c>
      <c r="F23690">
        <v>9.4</v>
      </c>
      <c r="G23690">
        <v>30.9</v>
      </c>
      <c r="H23690">
        <v>0</v>
      </c>
      <c r="I23690" t="s">
        <v>15</v>
      </c>
    </row>
    <row r="23691" spans="1:9" x14ac:dyDescent="0.25">
      <c r="A23691" s="2">
        <v>40127</v>
      </c>
      <c r="B23691">
        <v>314</v>
      </c>
      <c r="C23691">
        <v>2009</v>
      </c>
      <c r="D23691">
        <v>11</v>
      </c>
      <c r="E23691">
        <v>10</v>
      </c>
      <c r="F23691">
        <v>17.100000000000001</v>
      </c>
      <c r="G23691">
        <v>32.9</v>
      </c>
      <c r="H23691">
        <v>0</v>
      </c>
      <c r="I23691" t="s">
        <v>15</v>
      </c>
    </row>
    <row r="23692" spans="1:9" x14ac:dyDescent="0.25">
      <c r="A23692" s="2">
        <v>40128</v>
      </c>
      <c r="B23692">
        <v>315</v>
      </c>
      <c r="C23692">
        <v>2009</v>
      </c>
      <c r="D23692">
        <v>11</v>
      </c>
      <c r="E23692">
        <v>11</v>
      </c>
      <c r="F23692">
        <v>12.9</v>
      </c>
      <c r="G23692">
        <v>33.700000000000003</v>
      </c>
      <c r="H23692">
        <v>0</v>
      </c>
      <c r="I23692" t="s">
        <v>15</v>
      </c>
    </row>
    <row r="23693" spans="1:9" x14ac:dyDescent="0.25">
      <c r="A23693" s="2">
        <v>40129</v>
      </c>
      <c r="B23693">
        <v>316</v>
      </c>
      <c r="C23693">
        <v>2009</v>
      </c>
      <c r="D23693">
        <v>11</v>
      </c>
      <c r="E23693">
        <v>12</v>
      </c>
      <c r="F23693">
        <v>19.399999999999999</v>
      </c>
      <c r="G23693">
        <v>30.6</v>
      </c>
      <c r="H23693">
        <v>0.4</v>
      </c>
      <c r="I23693" t="s">
        <v>15</v>
      </c>
    </row>
    <row r="23694" spans="1:9" x14ac:dyDescent="0.25">
      <c r="A23694" s="2">
        <v>40130</v>
      </c>
      <c r="B23694">
        <v>317</v>
      </c>
      <c r="C23694">
        <v>2009</v>
      </c>
      <c r="D23694">
        <v>11</v>
      </c>
      <c r="E23694">
        <v>13</v>
      </c>
      <c r="F23694">
        <v>18.7</v>
      </c>
      <c r="G23694">
        <v>26.2</v>
      </c>
      <c r="H23694">
        <v>1.4</v>
      </c>
      <c r="I23694" t="s">
        <v>15</v>
      </c>
    </row>
    <row r="23695" spans="1:9" x14ac:dyDescent="0.25">
      <c r="A23695" s="2">
        <v>40131</v>
      </c>
      <c r="B23695">
        <v>318</v>
      </c>
      <c r="C23695">
        <v>2009</v>
      </c>
      <c r="D23695">
        <v>11</v>
      </c>
      <c r="E23695">
        <v>14</v>
      </c>
      <c r="F23695">
        <v>12.7</v>
      </c>
      <c r="G23695">
        <v>23.7</v>
      </c>
      <c r="H23695">
        <v>0</v>
      </c>
      <c r="I23695" t="s">
        <v>15</v>
      </c>
    </row>
    <row r="23696" spans="1:9" x14ac:dyDescent="0.25">
      <c r="A23696" s="2">
        <v>40132</v>
      </c>
      <c r="B23696">
        <v>319</v>
      </c>
      <c r="C23696">
        <v>2009</v>
      </c>
      <c r="D23696">
        <v>11</v>
      </c>
      <c r="E23696">
        <v>15</v>
      </c>
      <c r="F23696">
        <v>9.4</v>
      </c>
      <c r="G23696">
        <v>27.6</v>
      </c>
      <c r="H23696">
        <v>0</v>
      </c>
      <c r="I23696" t="s">
        <v>15</v>
      </c>
    </row>
    <row r="23697" spans="1:9" x14ac:dyDescent="0.25">
      <c r="A23697" s="2">
        <v>40133</v>
      </c>
      <c r="B23697">
        <v>320</v>
      </c>
      <c r="C23697">
        <v>2009</v>
      </c>
      <c r="D23697">
        <v>11</v>
      </c>
      <c r="E23697">
        <v>16</v>
      </c>
      <c r="F23697">
        <v>15.7</v>
      </c>
      <c r="G23697">
        <v>23.8</v>
      </c>
      <c r="H23697">
        <v>0</v>
      </c>
      <c r="I23697" t="s">
        <v>15</v>
      </c>
    </row>
    <row r="23698" spans="1:9" x14ac:dyDescent="0.25">
      <c r="A23698" s="2">
        <v>40134</v>
      </c>
      <c r="B23698">
        <v>321</v>
      </c>
      <c r="C23698">
        <v>2009</v>
      </c>
      <c r="D23698">
        <v>11</v>
      </c>
      <c r="E23698">
        <v>17</v>
      </c>
      <c r="F23698">
        <v>12.2</v>
      </c>
      <c r="G23698">
        <v>22.9</v>
      </c>
      <c r="H23698">
        <v>0</v>
      </c>
      <c r="I23698" t="s">
        <v>15</v>
      </c>
    </row>
    <row r="23699" spans="1:9" x14ac:dyDescent="0.25">
      <c r="A23699" s="2">
        <v>40135</v>
      </c>
      <c r="B23699">
        <v>322</v>
      </c>
      <c r="C23699">
        <v>2009</v>
      </c>
      <c r="D23699">
        <v>11</v>
      </c>
      <c r="E23699">
        <v>18</v>
      </c>
      <c r="F23699">
        <v>15.2</v>
      </c>
      <c r="G23699">
        <v>22.2</v>
      </c>
      <c r="H23699">
        <v>7.2</v>
      </c>
      <c r="I23699" t="s">
        <v>15</v>
      </c>
    </row>
    <row r="23700" spans="1:9" x14ac:dyDescent="0.25">
      <c r="A23700" s="2">
        <v>40136</v>
      </c>
      <c r="B23700">
        <v>323</v>
      </c>
      <c r="C23700">
        <v>2009</v>
      </c>
      <c r="D23700">
        <v>11</v>
      </c>
      <c r="E23700">
        <v>19</v>
      </c>
      <c r="F23700">
        <v>13.2</v>
      </c>
      <c r="G23700">
        <v>21.4</v>
      </c>
      <c r="H23700">
        <v>19.600000000000001</v>
      </c>
      <c r="I23700" t="s">
        <v>15</v>
      </c>
    </row>
    <row r="23701" spans="1:9" x14ac:dyDescent="0.25">
      <c r="A23701" s="2">
        <v>40137</v>
      </c>
      <c r="B23701">
        <v>324</v>
      </c>
      <c r="C23701">
        <v>2009</v>
      </c>
      <c r="D23701">
        <v>11</v>
      </c>
      <c r="E23701">
        <v>20</v>
      </c>
      <c r="F23701">
        <v>11.9</v>
      </c>
      <c r="G23701">
        <v>22</v>
      </c>
      <c r="H23701">
        <v>3.8</v>
      </c>
      <c r="I23701" t="s">
        <v>15</v>
      </c>
    </row>
    <row r="23702" spans="1:9" x14ac:dyDescent="0.25">
      <c r="A23702" s="2">
        <v>40138</v>
      </c>
      <c r="B23702">
        <v>325</v>
      </c>
      <c r="C23702">
        <v>2009</v>
      </c>
      <c r="D23702">
        <v>11</v>
      </c>
      <c r="E23702">
        <v>21</v>
      </c>
      <c r="F23702">
        <v>10.6</v>
      </c>
      <c r="G23702">
        <v>22.6</v>
      </c>
      <c r="H23702">
        <v>0</v>
      </c>
      <c r="I23702" t="s">
        <v>15</v>
      </c>
    </row>
    <row r="23703" spans="1:9" x14ac:dyDescent="0.25">
      <c r="A23703" s="2">
        <v>40139</v>
      </c>
      <c r="B23703">
        <v>326</v>
      </c>
      <c r="C23703">
        <v>2009</v>
      </c>
      <c r="D23703">
        <v>11</v>
      </c>
      <c r="E23703">
        <v>22</v>
      </c>
      <c r="F23703">
        <v>11.4</v>
      </c>
      <c r="G23703">
        <v>27.8</v>
      </c>
      <c r="H23703">
        <v>0</v>
      </c>
      <c r="I23703" t="s">
        <v>15</v>
      </c>
    </row>
    <row r="23704" spans="1:9" x14ac:dyDescent="0.25">
      <c r="A23704" s="2">
        <v>40140</v>
      </c>
      <c r="B23704">
        <v>327</v>
      </c>
      <c r="C23704">
        <v>2009</v>
      </c>
      <c r="D23704">
        <v>11</v>
      </c>
      <c r="E23704">
        <v>23</v>
      </c>
      <c r="F23704">
        <v>11.2</v>
      </c>
      <c r="G23704">
        <v>34.299999999999997</v>
      </c>
      <c r="H23704">
        <v>0</v>
      </c>
      <c r="I23704" t="s">
        <v>15</v>
      </c>
    </row>
    <row r="23705" spans="1:9" x14ac:dyDescent="0.25">
      <c r="A23705" s="2">
        <v>40141</v>
      </c>
      <c r="B23705">
        <v>328</v>
      </c>
      <c r="C23705">
        <v>2009</v>
      </c>
      <c r="D23705">
        <v>11</v>
      </c>
      <c r="E23705">
        <v>24</v>
      </c>
      <c r="F23705">
        <v>11.3</v>
      </c>
      <c r="G23705">
        <v>37.1</v>
      </c>
      <c r="H23705">
        <v>0</v>
      </c>
      <c r="I23705" t="s">
        <v>15</v>
      </c>
    </row>
    <row r="23706" spans="1:9" x14ac:dyDescent="0.25">
      <c r="A23706" s="2">
        <v>40142</v>
      </c>
      <c r="B23706">
        <v>329</v>
      </c>
      <c r="C23706">
        <v>2009</v>
      </c>
      <c r="D23706">
        <v>11</v>
      </c>
      <c r="E23706">
        <v>25</v>
      </c>
      <c r="F23706">
        <v>10.9</v>
      </c>
      <c r="G23706">
        <v>24.1</v>
      </c>
      <c r="H23706">
        <v>0</v>
      </c>
      <c r="I23706" t="s">
        <v>15</v>
      </c>
    </row>
    <row r="23707" spans="1:9" x14ac:dyDescent="0.25">
      <c r="A23707" s="2">
        <v>40143</v>
      </c>
      <c r="B23707">
        <v>330</v>
      </c>
      <c r="C23707">
        <v>2009</v>
      </c>
      <c r="D23707">
        <v>11</v>
      </c>
      <c r="E23707">
        <v>26</v>
      </c>
      <c r="F23707">
        <v>9.8000000000000007</v>
      </c>
      <c r="G23707">
        <v>21.6</v>
      </c>
      <c r="H23707">
        <v>0</v>
      </c>
      <c r="I23707" t="s">
        <v>15</v>
      </c>
    </row>
    <row r="23708" spans="1:9" x14ac:dyDescent="0.25">
      <c r="A23708" s="2">
        <v>40144</v>
      </c>
      <c r="B23708">
        <v>331</v>
      </c>
      <c r="C23708">
        <v>2009</v>
      </c>
      <c r="D23708">
        <v>11</v>
      </c>
      <c r="E23708">
        <v>27</v>
      </c>
      <c r="F23708">
        <v>6.8</v>
      </c>
      <c r="G23708">
        <v>22.9</v>
      </c>
      <c r="H23708">
        <v>0</v>
      </c>
      <c r="I23708" t="s">
        <v>15</v>
      </c>
    </row>
    <row r="23709" spans="1:9" x14ac:dyDescent="0.25">
      <c r="A23709" s="2">
        <v>40145</v>
      </c>
      <c r="B23709">
        <v>332</v>
      </c>
      <c r="C23709">
        <v>2009</v>
      </c>
      <c r="D23709">
        <v>11</v>
      </c>
      <c r="E23709">
        <v>28</v>
      </c>
      <c r="F23709">
        <v>9.9</v>
      </c>
      <c r="G23709">
        <v>31.6</v>
      </c>
      <c r="H23709">
        <v>0</v>
      </c>
      <c r="I23709" t="s">
        <v>15</v>
      </c>
    </row>
    <row r="23710" spans="1:9" x14ac:dyDescent="0.25">
      <c r="A23710" s="2">
        <v>40146</v>
      </c>
      <c r="B23710">
        <v>333</v>
      </c>
      <c r="C23710">
        <v>2009</v>
      </c>
      <c r="D23710">
        <v>11</v>
      </c>
      <c r="E23710">
        <v>29</v>
      </c>
      <c r="F23710">
        <v>11.6</v>
      </c>
      <c r="G23710">
        <v>29.7</v>
      </c>
      <c r="H23710">
        <v>0</v>
      </c>
      <c r="I23710" t="s">
        <v>15</v>
      </c>
    </row>
    <row r="23711" spans="1:9" x14ac:dyDescent="0.25">
      <c r="A23711" s="2">
        <v>40147</v>
      </c>
      <c r="B23711">
        <v>334</v>
      </c>
      <c r="C23711">
        <v>2009</v>
      </c>
      <c r="D23711">
        <v>11</v>
      </c>
      <c r="E23711">
        <v>30</v>
      </c>
      <c r="F23711">
        <v>9.4</v>
      </c>
      <c r="G23711">
        <v>26.7</v>
      </c>
      <c r="H23711">
        <v>0</v>
      </c>
      <c r="I23711" t="s">
        <v>15</v>
      </c>
    </row>
    <row r="23712" spans="1:9" x14ac:dyDescent="0.25">
      <c r="A23712" s="2">
        <v>40148</v>
      </c>
      <c r="B23712">
        <v>335</v>
      </c>
      <c r="C23712">
        <v>2009</v>
      </c>
      <c r="D23712">
        <v>12</v>
      </c>
      <c r="E23712">
        <v>1</v>
      </c>
      <c r="F23712">
        <v>13.5</v>
      </c>
      <c r="G23712">
        <v>24.7</v>
      </c>
      <c r="H23712">
        <v>0</v>
      </c>
      <c r="I23712" t="s">
        <v>15</v>
      </c>
    </row>
    <row r="23713" spans="1:9" x14ac:dyDescent="0.25">
      <c r="A23713" s="2">
        <v>40149</v>
      </c>
      <c r="B23713">
        <v>336</v>
      </c>
      <c r="C23713">
        <v>2009</v>
      </c>
      <c r="D23713">
        <v>12</v>
      </c>
      <c r="E23713">
        <v>2</v>
      </c>
      <c r="F23713">
        <v>9.1</v>
      </c>
      <c r="G23713">
        <v>24.3</v>
      </c>
      <c r="H23713">
        <v>0</v>
      </c>
      <c r="I23713" t="s">
        <v>15</v>
      </c>
    </row>
    <row r="23714" spans="1:9" x14ac:dyDescent="0.25">
      <c r="A23714" s="2">
        <v>40150</v>
      </c>
      <c r="B23714">
        <v>337</v>
      </c>
      <c r="C23714">
        <v>2009</v>
      </c>
      <c r="D23714">
        <v>12</v>
      </c>
      <c r="E23714">
        <v>3</v>
      </c>
      <c r="F23714">
        <v>14</v>
      </c>
      <c r="G23714">
        <v>29.3</v>
      </c>
      <c r="H23714">
        <v>0</v>
      </c>
      <c r="I23714" t="s">
        <v>15</v>
      </c>
    </row>
    <row r="23715" spans="1:9" x14ac:dyDescent="0.25">
      <c r="A23715" s="2">
        <v>40151</v>
      </c>
      <c r="B23715">
        <v>338</v>
      </c>
      <c r="C23715">
        <v>2009</v>
      </c>
      <c r="D23715">
        <v>12</v>
      </c>
      <c r="E23715">
        <v>4</v>
      </c>
      <c r="F23715">
        <v>13.4</v>
      </c>
      <c r="G23715">
        <v>35.799999999999997</v>
      </c>
      <c r="H23715">
        <v>0</v>
      </c>
      <c r="I23715" t="s">
        <v>15</v>
      </c>
    </row>
    <row r="23716" spans="1:9" x14ac:dyDescent="0.25">
      <c r="A23716" s="2">
        <v>40152</v>
      </c>
      <c r="B23716">
        <v>339</v>
      </c>
      <c r="C23716">
        <v>2009</v>
      </c>
      <c r="D23716">
        <v>12</v>
      </c>
      <c r="E23716">
        <v>5</v>
      </c>
      <c r="F23716">
        <v>18.899999999999999</v>
      </c>
      <c r="G23716">
        <v>37.200000000000003</v>
      </c>
      <c r="H23716">
        <v>0</v>
      </c>
      <c r="I23716" t="s">
        <v>15</v>
      </c>
    </row>
    <row r="23717" spans="1:9" x14ac:dyDescent="0.25">
      <c r="A23717" s="2">
        <v>40153</v>
      </c>
      <c r="B23717">
        <v>340</v>
      </c>
      <c r="C23717">
        <v>2009</v>
      </c>
      <c r="D23717">
        <v>12</v>
      </c>
      <c r="E23717">
        <v>6</v>
      </c>
      <c r="F23717">
        <v>17.7</v>
      </c>
      <c r="G23717">
        <v>32.299999999999997</v>
      </c>
      <c r="H23717">
        <v>0</v>
      </c>
      <c r="I23717" t="s">
        <v>15</v>
      </c>
    </row>
    <row r="23718" spans="1:9" x14ac:dyDescent="0.25">
      <c r="A23718" s="2">
        <v>40154</v>
      </c>
      <c r="B23718">
        <v>341</v>
      </c>
      <c r="C23718">
        <v>2009</v>
      </c>
      <c r="D23718">
        <v>12</v>
      </c>
      <c r="E23718">
        <v>7</v>
      </c>
      <c r="F23718">
        <v>18</v>
      </c>
      <c r="G23718">
        <v>29.5</v>
      </c>
      <c r="H23718">
        <v>0</v>
      </c>
      <c r="I23718" t="s">
        <v>15</v>
      </c>
    </row>
    <row r="23719" spans="1:9" x14ac:dyDescent="0.25">
      <c r="A23719" s="2">
        <v>40155</v>
      </c>
      <c r="B23719">
        <v>342</v>
      </c>
      <c r="C23719">
        <v>2009</v>
      </c>
      <c r="D23719">
        <v>12</v>
      </c>
      <c r="E23719">
        <v>8</v>
      </c>
      <c r="F23719">
        <v>13.2</v>
      </c>
      <c r="G23719">
        <v>28.3</v>
      </c>
      <c r="H23719">
        <v>0</v>
      </c>
      <c r="I23719" t="s">
        <v>15</v>
      </c>
    </row>
    <row r="23720" spans="1:9" x14ac:dyDescent="0.25">
      <c r="A23720" s="2">
        <v>40156</v>
      </c>
      <c r="B23720">
        <v>343</v>
      </c>
      <c r="C23720">
        <v>2009</v>
      </c>
      <c r="D23720">
        <v>12</v>
      </c>
      <c r="E23720">
        <v>9</v>
      </c>
      <c r="F23720">
        <v>14.1</v>
      </c>
      <c r="G23720">
        <v>29.7</v>
      </c>
      <c r="H23720">
        <v>0</v>
      </c>
      <c r="I23720" t="s">
        <v>15</v>
      </c>
    </row>
    <row r="23721" spans="1:9" x14ac:dyDescent="0.25">
      <c r="A23721" s="2">
        <v>40157</v>
      </c>
      <c r="B23721">
        <v>344</v>
      </c>
      <c r="C23721">
        <v>2009</v>
      </c>
      <c r="D23721">
        <v>12</v>
      </c>
      <c r="E23721">
        <v>10</v>
      </c>
      <c r="F23721">
        <v>13.6</v>
      </c>
      <c r="G23721">
        <v>28.4</v>
      </c>
      <c r="H23721">
        <v>0</v>
      </c>
      <c r="I23721" t="s">
        <v>15</v>
      </c>
    </row>
    <row r="23722" spans="1:9" x14ac:dyDescent="0.25">
      <c r="A23722" s="2">
        <v>40158</v>
      </c>
      <c r="B23722">
        <v>345</v>
      </c>
      <c r="C23722">
        <v>2009</v>
      </c>
      <c r="D23722">
        <v>12</v>
      </c>
      <c r="E23722">
        <v>11</v>
      </c>
      <c r="F23722">
        <v>13.3</v>
      </c>
      <c r="G23722">
        <v>32.299999999999997</v>
      </c>
      <c r="H23722">
        <v>0</v>
      </c>
      <c r="I23722" t="s">
        <v>15</v>
      </c>
    </row>
    <row r="23723" spans="1:9" x14ac:dyDescent="0.25">
      <c r="A23723" s="2">
        <v>40159</v>
      </c>
      <c r="B23723">
        <v>346</v>
      </c>
      <c r="C23723">
        <v>2009</v>
      </c>
      <c r="D23723">
        <v>12</v>
      </c>
      <c r="E23723">
        <v>12</v>
      </c>
      <c r="F23723">
        <v>12.6</v>
      </c>
      <c r="G23723">
        <v>37.1</v>
      </c>
      <c r="H23723">
        <v>0</v>
      </c>
      <c r="I23723" t="s">
        <v>15</v>
      </c>
    </row>
    <row r="23724" spans="1:9" x14ac:dyDescent="0.25">
      <c r="A23724" s="2">
        <v>40160</v>
      </c>
      <c r="B23724">
        <v>347</v>
      </c>
      <c r="C23724">
        <v>2009</v>
      </c>
      <c r="D23724">
        <v>12</v>
      </c>
      <c r="E23724">
        <v>13</v>
      </c>
      <c r="F23724">
        <v>13</v>
      </c>
      <c r="G23724">
        <v>39</v>
      </c>
      <c r="H23724">
        <v>0</v>
      </c>
      <c r="I23724" t="s">
        <v>15</v>
      </c>
    </row>
    <row r="23725" spans="1:9" x14ac:dyDescent="0.25">
      <c r="A23725" s="2">
        <v>40161</v>
      </c>
      <c r="B23725">
        <v>348</v>
      </c>
      <c r="C23725">
        <v>2009</v>
      </c>
      <c r="D23725">
        <v>12</v>
      </c>
      <c r="E23725">
        <v>14</v>
      </c>
      <c r="F23725">
        <v>11.6</v>
      </c>
      <c r="G23725">
        <v>28.5</v>
      </c>
      <c r="H23725">
        <v>0</v>
      </c>
      <c r="I23725" t="s">
        <v>15</v>
      </c>
    </row>
    <row r="23726" spans="1:9" x14ac:dyDescent="0.25">
      <c r="A23726" s="2">
        <v>40162</v>
      </c>
      <c r="B23726">
        <v>349</v>
      </c>
      <c r="C23726">
        <v>2009</v>
      </c>
      <c r="D23726">
        <v>12</v>
      </c>
      <c r="E23726">
        <v>15</v>
      </c>
      <c r="F23726">
        <v>10.9</v>
      </c>
      <c r="G23726">
        <v>28.1</v>
      </c>
      <c r="H23726">
        <v>0</v>
      </c>
      <c r="I23726" t="s">
        <v>15</v>
      </c>
    </row>
    <row r="23727" spans="1:9" x14ac:dyDescent="0.25">
      <c r="A23727" s="2">
        <v>40163</v>
      </c>
      <c r="B23727">
        <v>350</v>
      </c>
      <c r="C23727">
        <v>2009</v>
      </c>
      <c r="D23727">
        <v>12</v>
      </c>
      <c r="E23727">
        <v>16</v>
      </c>
      <c r="F23727">
        <v>14.3</v>
      </c>
      <c r="G23727">
        <v>25.5</v>
      </c>
      <c r="H23727">
        <v>0</v>
      </c>
      <c r="I23727" t="s">
        <v>15</v>
      </c>
    </row>
    <row r="23728" spans="1:9" x14ac:dyDescent="0.25">
      <c r="A23728" s="2">
        <v>40164</v>
      </c>
      <c r="B23728">
        <v>351</v>
      </c>
      <c r="C23728">
        <v>2009</v>
      </c>
      <c r="D23728">
        <v>12</v>
      </c>
      <c r="E23728">
        <v>17</v>
      </c>
      <c r="F23728">
        <v>13.2</v>
      </c>
      <c r="G23728">
        <v>29.1</v>
      </c>
      <c r="H23728">
        <v>0</v>
      </c>
      <c r="I23728" t="s">
        <v>15</v>
      </c>
    </row>
    <row r="23729" spans="1:9" x14ac:dyDescent="0.25">
      <c r="A23729" s="2">
        <v>40165</v>
      </c>
      <c r="B23729">
        <v>352</v>
      </c>
      <c r="C23729">
        <v>2009</v>
      </c>
      <c r="D23729">
        <v>12</v>
      </c>
      <c r="E23729">
        <v>18</v>
      </c>
      <c r="F23729">
        <v>15.4</v>
      </c>
      <c r="G23729">
        <v>34.799999999999997</v>
      </c>
      <c r="H23729">
        <v>0</v>
      </c>
      <c r="I23729" t="s">
        <v>15</v>
      </c>
    </row>
    <row r="23730" spans="1:9" x14ac:dyDescent="0.25">
      <c r="A23730" s="2">
        <v>40166</v>
      </c>
      <c r="B23730">
        <v>353</v>
      </c>
      <c r="C23730">
        <v>2009</v>
      </c>
      <c r="D23730">
        <v>12</v>
      </c>
      <c r="E23730">
        <v>19</v>
      </c>
      <c r="F23730">
        <v>20.2</v>
      </c>
      <c r="G23730">
        <v>37.200000000000003</v>
      </c>
      <c r="H23730">
        <v>0</v>
      </c>
      <c r="I23730" t="s">
        <v>15</v>
      </c>
    </row>
    <row r="23731" spans="1:9" x14ac:dyDescent="0.25">
      <c r="A23731" s="2">
        <v>40167</v>
      </c>
      <c r="B23731">
        <v>354</v>
      </c>
      <c r="C23731">
        <v>2009</v>
      </c>
      <c r="D23731">
        <v>12</v>
      </c>
      <c r="E23731">
        <v>20</v>
      </c>
      <c r="F23731">
        <v>19.399999999999999</v>
      </c>
      <c r="G23731">
        <v>36.5</v>
      </c>
      <c r="H23731">
        <v>0</v>
      </c>
      <c r="I23731" t="s">
        <v>15</v>
      </c>
    </row>
    <row r="23732" spans="1:9" x14ac:dyDescent="0.25">
      <c r="A23732" s="2">
        <v>40168</v>
      </c>
      <c r="B23732">
        <v>355</v>
      </c>
      <c r="C23732">
        <v>2009</v>
      </c>
      <c r="D23732">
        <v>12</v>
      </c>
      <c r="E23732">
        <v>21</v>
      </c>
      <c r="F23732">
        <v>21.1</v>
      </c>
      <c r="G23732">
        <v>34.200000000000003</v>
      </c>
      <c r="H23732">
        <v>0</v>
      </c>
      <c r="I23732" t="s">
        <v>15</v>
      </c>
    </row>
    <row r="23733" spans="1:9" x14ac:dyDescent="0.25">
      <c r="A23733" s="2">
        <v>40169</v>
      </c>
      <c r="B23733">
        <v>356</v>
      </c>
      <c r="C23733">
        <v>2009</v>
      </c>
      <c r="D23733">
        <v>12</v>
      </c>
      <c r="E23733">
        <v>22</v>
      </c>
      <c r="F23733">
        <v>18.600000000000001</v>
      </c>
      <c r="G23733">
        <v>32.6</v>
      </c>
      <c r="H23733">
        <v>0</v>
      </c>
      <c r="I23733" t="s">
        <v>15</v>
      </c>
    </row>
    <row r="23734" spans="1:9" x14ac:dyDescent="0.25">
      <c r="A23734" s="2">
        <v>40170</v>
      </c>
      <c r="B23734">
        <v>357</v>
      </c>
      <c r="C23734">
        <v>2009</v>
      </c>
      <c r="D23734">
        <v>12</v>
      </c>
      <c r="E23734">
        <v>23</v>
      </c>
      <c r="F23734">
        <v>15.3</v>
      </c>
      <c r="G23734">
        <v>26.9</v>
      </c>
      <c r="H23734">
        <v>0</v>
      </c>
      <c r="I23734" t="s">
        <v>15</v>
      </c>
    </row>
    <row r="23735" spans="1:9" x14ac:dyDescent="0.25">
      <c r="A23735" s="2">
        <v>40171</v>
      </c>
      <c r="B23735">
        <v>358</v>
      </c>
      <c r="C23735">
        <v>2009</v>
      </c>
      <c r="D23735">
        <v>12</v>
      </c>
      <c r="E23735">
        <v>24</v>
      </c>
      <c r="F23735">
        <v>14.8</v>
      </c>
      <c r="G23735">
        <v>30.8</v>
      </c>
      <c r="H23735">
        <v>0</v>
      </c>
      <c r="I23735" t="s">
        <v>15</v>
      </c>
    </row>
    <row r="23736" spans="1:9" x14ac:dyDescent="0.25">
      <c r="A23736" s="2">
        <v>40172</v>
      </c>
      <c r="B23736">
        <v>359</v>
      </c>
      <c r="C23736">
        <v>2009</v>
      </c>
      <c r="D23736">
        <v>12</v>
      </c>
      <c r="E23736">
        <v>25</v>
      </c>
      <c r="F23736">
        <v>13.4</v>
      </c>
      <c r="G23736">
        <v>36.200000000000003</v>
      </c>
      <c r="H23736">
        <v>0</v>
      </c>
      <c r="I23736" t="s">
        <v>15</v>
      </c>
    </row>
    <row r="23737" spans="1:9" x14ac:dyDescent="0.25">
      <c r="A23737" s="2">
        <v>40173</v>
      </c>
      <c r="B23737">
        <v>360</v>
      </c>
      <c r="C23737">
        <v>2009</v>
      </c>
      <c r="D23737">
        <v>12</v>
      </c>
      <c r="E23737">
        <v>26</v>
      </c>
      <c r="F23737">
        <v>14.4</v>
      </c>
      <c r="G23737">
        <v>35.1</v>
      </c>
      <c r="H23737">
        <v>0</v>
      </c>
      <c r="I23737" t="s">
        <v>15</v>
      </c>
    </row>
    <row r="23738" spans="1:9" x14ac:dyDescent="0.25">
      <c r="A23738" s="2">
        <v>40174</v>
      </c>
      <c r="B23738">
        <v>361</v>
      </c>
      <c r="C23738">
        <v>2009</v>
      </c>
      <c r="D23738">
        <v>12</v>
      </c>
      <c r="E23738">
        <v>27</v>
      </c>
      <c r="F23738">
        <v>16.8</v>
      </c>
      <c r="G23738">
        <v>32.6</v>
      </c>
      <c r="H23738">
        <v>0</v>
      </c>
      <c r="I23738" t="s">
        <v>15</v>
      </c>
    </row>
    <row r="23739" spans="1:9" x14ac:dyDescent="0.25">
      <c r="A23739" s="2">
        <v>40175</v>
      </c>
      <c r="B23739">
        <v>362</v>
      </c>
      <c r="C23739">
        <v>2009</v>
      </c>
      <c r="D23739">
        <v>12</v>
      </c>
      <c r="E23739">
        <v>28</v>
      </c>
      <c r="F23739">
        <v>17</v>
      </c>
      <c r="G23739">
        <v>40.200000000000003</v>
      </c>
      <c r="H23739">
        <v>0</v>
      </c>
      <c r="I23739" t="s">
        <v>15</v>
      </c>
    </row>
    <row r="23740" spans="1:9" x14ac:dyDescent="0.25">
      <c r="A23740" s="2">
        <v>40176</v>
      </c>
      <c r="B23740">
        <v>363</v>
      </c>
      <c r="C23740">
        <v>2009</v>
      </c>
      <c r="D23740">
        <v>12</v>
      </c>
      <c r="E23740">
        <v>29</v>
      </c>
      <c r="F23740">
        <v>24.7</v>
      </c>
      <c r="G23740">
        <v>42.7</v>
      </c>
      <c r="H23740">
        <v>0</v>
      </c>
      <c r="I23740" t="s">
        <v>15</v>
      </c>
    </row>
    <row r="23741" spans="1:9" x14ac:dyDescent="0.25">
      <c r="A23741" s="2">
        <v>40177</v>
      </c>
      <c r="B23741">
        <v>364</v>
      </c>
      <c r="C23741">
        <v>2009</v>
      </c>
      <c r="D23741">
        <v>12</v>
      </c>
      <c r="E23741">
        <v>30</v>
      </c>
      <c r="F23741">
        <v>17.899999999999999</v>
      </c>
      <c r="G23741">
        <v>25.5</v>
      </c>
      <c r="H23741">
        <v>0</v>
      </c>
      <c r="I23741" t="s">
        <v>15</v>
      </c>
    </row>
    <row r="23742" spans="1:9" x14ac:dyDescent="0.25">
      <c r="A23742" s="2">
        <v>40178</v>
      </c>
      <c r="B23742">
        <v>365</v>
      </c>
      <c r="C23742">
        <v>2009</v>
      </c>
      <c r="D23742">
        <v>12</v>
      </c>
      <c r="E23742">
        <v>31</v>
      </c>
      <c r="F23742">
        <v>15.2</v>
      </c>
      <c r="G23742">
        <v>27.6</v>
      </c>
      <c r="H23742">
        <v>0</v>
      </c>
      <c r="I23742" t="s">
        <v>15</v>
      </c>
    </row>
    <row r="23743" spans="1:9" x14ac:dyDescent="0.25">
      <c r="A23743" s="2">
        <v>40179</v>
      </c>
      <c r="B23743">
        <v>1</v>
      </c>
      <c r="C23743">
        <v>2010</v>
      </c>
      <c r="D23743">
        <v>1</v>
      </c>
      <c r="E23743">
        <v>1</v>
      </c>
      <c r="F23743">
        <v>13.2</v>
      </c>
      <c r="G23743">
        <v>31.3</v>
      </c>
      <c r="H23743">
        <v>0</v>
      </c>
      <c r="I23743" t="s">
        <v>15</v>
      </c>
    </row>
    <row r="23744" spans="1:9" x14ac:dyDescent="0.25">
      <c r="A23744" s="2">
        <v>40180</v>
      </c>
      <c r="B23744">
        <v>2</v>
      </c>
      <c r="C23744">
        <v>2010</v>
      </c>
      <c r="D23744">
        <v>1</v>
      </c>
      <c r="E23744">
        <v>2</v>
      </c>
      <c r="F23744">
        <v>16.899999999999999</v>
      </c>
      <c r="G23744">
        <v>37.4</v>
      </c>
      <c r="H23744">
        <v>0</v>
      </c>
      <c r="I23744" t="s">
        <v>15</v>
      </c>
    </row>
    <row r="23745" spans="1:9" x14ac:dyDescent="0.25">
      <c r="A23745" s="2">
        <v>40181</v>
      </c>
      <c r="B23745">
        <v>3</v>
      </c>
      <c r="C23745">
        <v>2010</v>
      </c>
      <c r="D23745">
        <v>1</v>
      </c>
      <c r="E23745">
        <v>3</v>
      </c>
      <c r="F23745">
        <v>20.8</v>
      </c>
      <c r="G23745">
        <v>40.700000000000003</v>
      </c>
      <c r="H23745">
        <v>0</v>
      </c>
      <c r="I23745" t="s">
        <v>15</v>
      </c>
    </row>
    <row r="23746" spans="1:9" x14ac:dyDescent="0.25">
      <c r="A23746" s="2">
        <v>40182</v>
      </c>
      <c r="B23746">
        <v>4</v>
      </c>
      <c r="C23746">
        <v>2010</v>
      </c>
      <c r="D23746">
        <v>1</v>
      </c>
      <c r="E23746">
        <v>4</v>
      </c>
      <c r="F23746">
        <v>21.1</v>
      </c>
      <c r="G23746">
        <v>36.799999999999997</v>
      </c>
      <c r="H23746">
        <v>0</v>
      </c>
      <c r="I23746" t="s">
        <v>15</v>
      </c>
    </row>
    <row r="23747" spans="1:9" x14ac:dyDescent="0.25">
      <c r="A23747" s="2">
        <v>40183</v>
      </c>
      <c r="B23747">
        <v>5</v>
      </c>
      <c r="C23747">
        <v>2010</v>
      </c>
      <c r="D23747">
        <v>1</v>
      </c>
      <c r="E23747">
        <v>5</v>
      </c>
      <c r="F23747">
        <v>18.7</v>
      </c>
      <c r="G23747">
        <v>39.4</v>
      </c>
      <c r="H23747">
        <v>0</v>
      </c>
      <c r="I23747" t="s">
        <v>15</v>
      </c>
    </row>
    <row r="23748" spans="1:9" x14ac:dyDescent="0.25">
      <c r="A23748" s="2">
        <v>40184</v>
      </c>
      <c r="B23748">
        <v>6</v>
      </c>
      <c r="C23748">
        <v>2010</v>
      </c>
      <c r="D23748">
        <v>1</v>
      </c>
      <c r="E23748">
        <v>6</v>
      </c>
      <c r="F23748">
        <v>22.2</v>
      </c>
      <c r="G23748">
        <v>35.9</v>
      </c>
      <c r="H23748">
        <v>0</v>
      </c>
      <c r="I23748" t="s">
        <v>15</v>
      </c>
    </row>
    <row r="23749" spans="1:9" x14ac:dyDescent="0.25">
      <c r="A23749" s="2">
        <v>40185</v>
      </c>
      <c r="B23749">
        <v>7</v>
      </c>
      <c r="C23749">
        <v>2010</v>
      </c>
      <c r="D23749">
        <v>1</v>
      </c>
      <c r="E23749">
        <v>7</v>
      </c>
      <c r="F23749">
        <v>16.600000000000001</v>
      </c>
      <c r="G23749">
        <v>29</v>
      </c>
      <c r="H23749">
        <v>0</v>
      </c>
      <c r="I23749" t="s">
        <v>15</v>
      </c>
    </row>
    <row r="23750" spans="1:9" x14ac:dyDescent="0.25">
      <c r="A23750" s="2">
        <v>40186</v>
      </c>
      <c r="B23750">
        <v>8</v>
      </c>
      <c r="C23750">
        <v>2010</v>
      </c>
      <c r="D23750">
        <v>1</v>
      </c>
      <c r="E23750">
        <v>8</v>
      </c>
      <c r="F23750">
        <v>15.4</v>
      </c>
      <c r="G23750">
        <v>33.1</v>
      </c>
      <c r="H23750">
        <v>0</v>
      </c>
      <c r="I23750" t="s">
        <v>15</v>
      </c>
    </row>
    <row r="23751" spans="1:9" x14ac:dyDescent="0.25">
      <c r="A23751" s="2">
        <v>40187</v>
      </c>
      <c r="B23751">
        <v>9</v>
      </c>
      <c r="C23751">
        <v>2010</v>
      </c>
      <c r="D23751">
        <v>1</v>
      </c>
      <c r="E23751">
        <v>9</v>
      </c>
      <c r="F23751">
        <v>18.399999999999999</v>
      </c>
      <c r="G23751">
        <v>33.1</v>
      </c>
      <c r="H23751">
        <v>0</v>
      </c>
      <c r="I23751" t="s">
        <v>15</v>
      </c>
    </row>
    <row r="23752" spans="1:9" x14ac:dyDescent="0.25">
      <c r="A23752" s="2">
        <v>40188</v>
      </c>
      <c r="B23752">
        <v>10</v>
      </c>
      <c r="C23752">
        <v>2010</v>
      </c>
      <c r="D23752">
        <v>1</v>
      </c>
      <c r="E23752">
        <v>10</v>
      </c>
      <c r="F23752">
        <v>13.4</v>
      </c>
      <c r="G23752">
        <v>27.4</v>
      </c>
      <c r="H23752">
        <v>0</v>
      </c>
      <c r="I23752" t="s">
        <v>15</v>
      </c>
    </row>
    <row r="23753" spans="1:9" x14ac:dyDescent="0.25">
      <c r="A23753" s="2">
        <v>40189</v>
      </c>
      <c r="B23753">
        <v>11</v>
      </c>
      <c r="C23753">
        <v>2010</v>
      </c>
      <c r="D23753">
        <v>1</v>
      </c>
      <c r="E23753">
        <v>11</v>
      </c>
      <c r="F23753">
        <v>12.4</v>
      </c>
      <c r="G23753">
        <v>26</v>
      </c>
      <c r="H23753">
        <v>0</v>
      </c>
      <c r="I23753" t="s">
        <v>15</v>
      </c>
    </row>
    <row r="23754" spans="1:9" x14ac:dyDescent="0.25">
      <c r="A23754" s="2">
        <v>40190</v>
      </c>
      <c r="B23754">
        <v>12</v>
      </c>
      <c r="C23754">
        <v>2010</v>
      </c>
      <c r="D23754">
        <v>1</v>
      </c>
      <c r="E23754">
        <v>12</v>
      </c>
      <c r="F23754">
        <v>14.9</v>
      </c>
      <c r="G23754">
        <v>29.8</v>
      </c>
      <c r="H23754">
        <v>0</v>
      </c>
      <c r="I23754" t="s">
        <v>15</v>
      </c>
    </row>
    <row r="23755" spans="1:9" x14ac:dyDescent="0.25">
      <c r="A23755" s="2">
        <v>40191</v>
      </c>
      <c r="B23755">
        <v>13</v>
      </c>
      <c r="C23755">
        <v>2010</v>
      </c>
      <c r="D23755">
        <v>1</v>
      </c>
      <c r="E23755">
        <v>13</v>
      </c>
      <c r="F23755">
        <v>14.2</v>
      </c>
      <c r="G23755">
        <v>35.5</v>
      </c>
      <c r="H23755">
        <v>0</v>
      </c>
      <c r="I23755" t="s">
        <v>15</v>
      </c>
    </row>
    <row r="23756" spans="1:9" x14ac:dyDescent="0.25">
      <c r="A23756" s="2">
        <v>40192</v>
      </c>
      <c r="B23756">
        <v>14</v>
      </c>
      <c r="C23756">
        <v>2010</v>
      </c>
      <c r="D23756">
        <v>1</v>
      </c>
      <c r="E23756">
        <v>14</v>
      </c>
      <c r="F23756">
        <v>18.8</v>
      </c>
      <c r="G23756">
        <v>39.1</v>
      </c>
      <c r="H23756">
        <v>0</v>
      </c>
      <c r="I23756" t="s">
        <v>15</v>
      </c>
    </row>
    <row r="23757" spans="1:9" x14ac:dyDescent="0.25">
      <c r="A23757" s="2">
        <v>40193</v>
      </c>
      <c r="B23757">
        <v>15</v>
      </c>
      <c r="C23757">
        <v>2010</v>
      </c>
      <c r="D23757">
        <v>1</v>
      </c>
      <c r="E23757">
        <v>15</v>
      </c>
      <c r="F23757">
        <v>19.3</v>
      </c>
      <c r="G23757">
        <v>35.4</v>
      </c>
      <c r="H23757">
        <v>0</v>
      </c>
      <c r="I23757" t="s">
        <v>15</v>
      </c>
    </row>
    <row r="23758" spans="1:9" x14ac:dyDescent="0.25">
      <c r="A23758" s="2">
        <v>40194</v>
      </c>
      <c r="B23758">
        <v>16</v>
      </c>
      <c r="C23758">
        <v>2010</v>
      </c>
      <c r="D23758">
        <v>1</v>
      </c>
      <c r="E23758">
        <v>16</v>
      </c>
      <c r="F23758">
        <v>15.7</v>
      </c>
      <c r="G23758">
        <v>36</v>
      </c>
      <c r="H23758">
        <v>0</v>
      </c>
      <c r="I23758" t="s">
        <v>15</v>
      </c>
    </row>
    <row r="23759" spans="1:9" x14ac:dyDescent="0.25">
      <c r="A23759" s="2">
        <v>40195</v>
      </c>
      <c r="B23759">
        <v>17</v>
      </c>
      <c r="C23759">
        <v>2010</v>
      </c>
      <c r="D23759">
        <v>1</v>
      </c>
      <c r="E23759">
        <v>17</v>
      </c>
      <c r="F23759">
        <v>20.5</v>
      </c>
      <c r="G23759">
        <v>43</v>
      </c>
      <c r="H23759">
        <v>0</v>
      </c>
      <c r="I23759" t="s">
        <v>15</v>
      </c>
    </row>
    <row r="23760" spans="1:9" x14ac:dyDescent="0.25">
      <c r="A23760" s="2">
        <v>40196</v>
      </c>
      <c r="B23760">
        <v>18</v>
      </c>
      <c r="C23760">
        <v>2010</v>
      </c>
      <c r="D23760">
        <v>1</v>
      </c>
      <c r="E23760">
        <v>18</v>
      </c>
      <c r="F23760">
        <v>26.6</v>
      </c>
      <c r="G23760">
        <v>43.2</v>
      </c>
      <c r="H23760">
        <v>0</v>
      </c>
      <c r="I23760" t="s">
        <v>15</v>
      </c>
    </row>
    <row r="23761" spans="1:9" x14ac:dyDescent="0.25">
      <c r="A23761" s="2">
        <v>40197</v>
      </c>
      <c r="B23761">
        <v>19</v>
      </c>
      <c r="C23761">
        <v>2010</v>
      </c>
      <c r="D23761">
        <v>1</v>
      </c>
      <c r="E23761">
        <v>19</v>
      </c>
      <c r="F23761">
        <v>27</v>
      </c>
      <c r="G23761">
        <v>42.2</v>
      </c>
      <c r="H23761">
        <v>0</v>
      </c>
      <c r="I23761" t="s">
        <v>15</v>
      </c>
    </row>
    <row r="23762" spans="1:9" x14ac:dyDescent="0.25">
      <c r="A23762" s="2">
        <v>40198</v>
      </c>
      <c r="B23762">
        <v>20</v>
      </c>
      <c r="C23762">
        <v>2010</v>
      </c>
      <c r="D23762">
        <v>1</v>
      </c>
      <c r="E23762">
        <v>20</v>
      </c>
      <c r="F23762">
        <v>21</v>
      </c>
      <c r="G23762">
        <v>32</v>
      </c>
      <c r="H23762">
        <v>0</v>
      </c>
      <c r="I23762" t="s">
        <v>15</v>
      </c>
    </row>
    <row r="23763" spans="1:9" x14ac:dyDescent="0.25">
      <c r="A23763" s="2">
        <v>40199</v>
      </c>
      <c r="B23763">
        <v>21</v>
      </c>
      <c r="C23763">
        <v>2010</v>
      </c>
      <c r="D23763">
        <v>1</v>
      </c>
      <c r="E23763">
        <v>21</v>
      </c>
      <c r="F23763">
        <v>18.5</v>
      </c>
      <c r="G23763">
        <v>30.6</v>
      </c>
      <c r="H23763">
        <v>0</v>
      </c>
      <c r="I23763" t="s">
        <v>15</v>
      </c>
    </row>
    <row r="23764" spans="1:9" x14ac:dyDescent="0.25">
      <c r="A23764" s="2">
        <v>40200</v>
      </c>
      <c r="B23764">
        <v>22</v>
      </c>
      <c r="C23764">
        <v>2010</v>
      </c>
      <c r="D23764">
        <v>1</v>
      </c>
      <c r="E23764">
        <v>22</v>
      </c>
      <c r="F23764">
        <v>16.899999999999999</v>
      </c>
      <c r="G23764">
        <v>30.9</v>
      </c>
      <c r="H23764">
        <v>0</v>
      </c>
      <c r="I23764" t="s">
        <v>15</v>
      </c>
    </row>
    <row r="23765" spans="1:9" x14ac:dyDescent="0.25">
      <c r="A23765" s="2">
        <v>40201</v>
      </c>
      <c r="B23765">
        <v>23</v>
      </c>
      <c r="C23765">
        <v>2010</v>
      </c>
      <c r="D23765">
        <v>1</v>
      </c>
      <c r="E23765">
        <v>23</v>
      </c>
      <c r="F23765">
        <v>16.8</v>
      </c>
      <c r="G23765">
        <v>37.200000000000003</v>
      </c>
      <c r="H23765">
        <v>0</v>
      </c>
      <c r="I23765" t="s">
        <v>15</v>
      </c>
    </row>
    <row r="23766" spans="1:9" x14ac:dyDescent="0.25">
      <c r="A23766" s="2">
        <v>40202</v>
      </c>
      <c r="B23766">
        <v>24</v>
      </c>
      <c r="C23766">
        <v>2010</v>
      </c>
      <c r="D23766">
        <v>1</v>
      </c>
      <c r="E23766">
        <v>24</v>
      </c>
      <c r="F23766">
        <v>25</v>
      </c>
      <c r="G23766">
        <v>36.4</v>
      </c>
      <c r="H23766">
        <v>0</v>
      </c>
      <c r="I23766" t="s">
        <v>15</v>
      </c>
    </row>
    <row r="23767" spans="1:9" x14ac:dyDescent="0.25">
      <c r="A23767" s="2">
        <v>40203</v>
      </c>
      <c r="B23767">
        <v>25</v>
      </c>
      <c r="C23767">
        <v>2010</v>
      </c>
      <c r="D23767">
        <v>1</v>
      </c>
      <c r="E23767">
        <v>25</v>
      </c>
      <c r="F23767">
        <v>20.7</v>
      </c>
      <c r="G23767">
        <v>31.8</v>
      </c>
      <c r="H23767">
        <v>0</v>
      </c>
      <c r="I23767" t="s">
        <v>15</v>
      </c>
    </row>
    <row r="23768" spans="1:9" x14ac:dyDescent="0.25">
      <c r="A23768" s="2">
        <v>40204</v>
      </c>
      <c r="B23768">
        <v>26</v>
      </c>
      <c r="C23768">
        <v>2010</v>
      </c>
      <c r="D23768">
        <v>1</v>
      </c>
      <c r="E23768">
        <v>26</v>
      </c>
      <c r="F23768">
        <v>20.7</v>
      </c>
      <c r="G23768">
        <v>34.299999999999997</v>
      </c>
      <c r="H23768">
        <v>0</v>
      </c>
      <c r="I23768" t="s">
        <v>15</v>
      </c>
    </row>
    <row r="23769" spans="1:9" x14ac:dyDescent="0.25">
      <c r="A23769" s="2">
        <v>40205</v>
      </c>
      <c r="B23769">
        <v>27</v>
      </c>
      <c r="C23769">
        <v>2010</v>
      </c>
      <c r="D23769">
        <v>1</v>
      </c>
      <c r="E23769">
        <v>27</v>
      </c>
      <c r="F23769">
        <v>20.100000000000001</v>
      </c>
      <c r="G23769">
        <v>36.799999999999997</v>
      </c>
      <c r="H23769">
        <v>0</v>
      </c>
      <c r="I23769" t="s">
        <v>15</v>
      </c>
    </row>
    <row r="23770" spans="1:9" x14ac:dyDescent="0.25">
      <c r="A23770" s="2">
        <v>40206</v>
      </c>
      <c r="B23770">
        <v>28</v>
      </c>
      <c r="C23770">
        <v>2010</v>
      </c>
      <c r="D23770">
        <v>1</v>
      </c>
      <c r="E23770">
        <v>28</v>
      </c>
      <c r="F23770">
        <v>19.7</v>
      </c>
      <c r="G23770">
        <v>36.6</v>
      </c>
      <c r="H23770">
        <v>0</v>
      </c>
      <c r="I23770" t="s">
        <v>15</v>
      </c>
    </row>
    <row r="23771" spans="1:9" x14ac:dyDescent="0.25">
      <c r="A23771" s="2">
        <v>40207</v>
      </c>
      <c r="B23771">
        <v>29</v>
      </c>
      <c r="C23771">
        <v>2010</v>
      </c>
      <c r="D23771">
        <v>1</v>
      </c>
      <c r="E23771">
        <v>29</v>
      </c>
      <c r="F23771">
        <v>20.2</v>
      </c>
      <c r="G23771">
        <v>40.1</v>
      </c>
      <c r="H23771">
        <v>0</v>
      </c>
      <c r="I23771" t="s">
        <v>15</v>
      </c>
    </row>
    <row r="23772" spans="1:9" x14ac:dyDescent="0.25">
      <c r="A23772" s="2">
        <v>40208</v>
      </c>
      <c r="B23772">
        <v>30</v>
      </c>
      <c r="C23772">
        <v>2010</v>
      </c>
      <c r="D23772">
        <v>1</v>
      </c>
      <c r="E23772">
        <v>30</v>
      </c>
      <c r="F23772">
        <v>22.5</v>
      </c>
      <c r="G23772">
        <v>33.700000000000003</v>
      </c>
      <c r="H23772">
        <v>0</v>
      </c>
      <c r="I23772" t="s">
        <v>15</v>
      </c>
    </row>
    <row r="23773" spans="1:9" x14ac:dyDescent="0.25">
      <c r="A23773" s="2">
        <v>40209</v>
      </c>
      <c r="B23773">
        <v>31</v>
      </c>
      <c r="C23773">
        <v>2010</v>
      </c>
      <c r="D23773">
        <v>1</v>
      </c>
      <c r="E23773">
        <v>31</v>
      </c>
      <c r="F23773">
        <v>15.7</v>
      </c>
      <c r="G23773">
        <v>31.8</v>
      </c>
      <c r="H23773">
        <v>0</v>
      </c>
      <c r="I23773" t="s">
        <v>15</v>
      </c>
    </row>
    <row r="23774" spans="1:9" x14ac:dyDescent="0.25">
      <c r="A23774" s="2">
        <v>40210</v>
      </c>
      <c r="B23774">
        <v>32</v>
      </c>
      <c r="C23774">
        <v>2010</v>
      </c>
      <c r="D23774">
        <v>2</v>
      </c>
      <c r="E23774">
        <v>1</v>
      </c>
      <c r="F23774">
        <v>17.3</v>
      </c>
      <c r="G23774">
        <v>33.799999999999997</v>
      </c>
      <c r="H23774">
        <v>0</v>
      </c>
      <c r="I23774" t="s">
        <v>15</v>
      </c>
    </row>
    <row r="23775" spans="1:9" x14ac:dyDescent="0.25">
      <c r="A23775" s="2">
        <v>40211</v>
      </c>
      <c r="B23775">
        <v>33</v>
      </c>
      <c r="C23775">
        <v>2010</v>
      </c>
      <c r="D23775">
        <v>2</v>
      </c>
      <c r="E23775">
        <v>2</v>
      </c>
      <c r="F23775">
        <v>16.7</v>
      </c>
      <c r="G23775">
        <v>29.9</v>
      </c>
      <c r="H23775">
        <v>0</v>
      </c>
      <c r="I23775" t="s">
        <v>15</v>
      </c>
    </row>
    <row r="23776" spans="1:9" x14ac:dyDescent="0.25">
      <c r="A23776" s="2">
        <v>40212</v>
      </c>
      <c r="B23776">
        <v>34</v>
      </c>
      <c r="C23776">
        <v>2010</v>
      </c>
      <c r="D23776">
        <v>2</v>
      </c>
      <c r="E23776">
        <v>3</v>
      </c>
      <c r="F23776">
        <v>12.6</v>
      </c>
      <c r="G23776">
        <v>27.6</v>
      </c>
      <c r="H23776">
        <v>0</v>
      </c>
      <c r="I23776" t="s">
        <v>15</v>
      </c>
    </row>
    <row r="23777" spans="1:9" x14ac:dyDescent="0.25">
      <c r="A23777" s="2">
        <v>40213</v>
      </c>
      <c r="B23777">
        <v>35</v>
      </c>
      <c r="C23777">
        <v>2010</v>
      </c>
      <c r="D23777">
        <v>2</v>
      </c>
      <c r="E23777">
        <v>4</v>
      </c>
      <c r="F23777">
        <v>14.4</v>
      </c>
      <c r="G23777">
        <v>28.8</v>
      </c>
      <c r="H23777">
        <v>0</v>
      </c>
      <c r="I23777" t="s">
        <v>15</v>
      </c>
    </row>
    <row r="23778" spans="1:9" x14ac:dyDescent="0.25">
      <c r="A23778" s="2">
        <v>40214</v>
      </c>
      <c r="B23778">
        <v>36</v>
      </c>
      <c r="C23778">
        <v>2010</v>
      </c>
      <c r="D23778">
        <v>2</v>
      </c>
      <c r="E23778">
        <v>5</v>
      </c>
      <c r="F23778">
        <v>10.5</v>
      </c>
      <c r="G23778">
        <v>33.299999999999997</v>
      </c>
      <c r="H23778">
        <v>0</v>
      </c>
      <c r="I23778" t="s">
        <v>15</v>
      </c>
    </row>
    <row r="23779" spans="1:9" x14ac:dyDescent="0.25">
      <c r="A23779" s="2">
        <v>40215</v>
      </c>
      <c r="B23779">
        <v>37</v>
      </c>
      <c r="C23779">
        <v>2010</v>
      </c>
      <c r="D23779">
        <v>2</v>
      </c>
      <c r="E23779">
        <v>6</v>
      </c>
      <c r="F23779">
        <v>16.2</v>
      </c>
      <c r="G23779">
        <v>25.3</v>
      </c>
      <c r="H23779">
        <v>0</v>
      </c>
      <c r="I23779" t="s">
        <v>15</v>
      </c>
    </row>
    <row r="23780" spans="1:9" x14ac:dyDescent="0.25">
      <c r="A23780" s="2">
        <v>40216</v>
      </c>
      <c r="B23780">
        <v>38</v>
      </c>
      <c r="C23780">
        <v>2010</v>
      </c>
      <c r="D23780">
        <v>2</v>
      </c>
      <c r="E23780">
        <v>7</v>
      </c>
      <c r="F23780">
        <v>18.100000000000001</v>
      </c>
      <c r="G23780">
        <v>27.4</v>
      </c>
      <c r="H23780">
        <v>0</v>
      </c>
      <c r="I23780" t="s">
        <v>15</v>
      </c>
    </row>
    <row r="23781" spans="1:9" x14ac:dyDescent="0.25">
      <c r="A23781" s="2">
        <v>40217</v>
      </c>
      <c r="B23781">
        <v>39</v>
      </c>
      <c r="C23781">
        <v>2010</v>
      </c>
      <c r="D23781">
        <v>2</v>
      </c>
      <c r="E23781">
        <v>8</v>
      </c>
      <c r="F23781">
        <v>17.8</v>
      </c>
      <c r="G23781">
        <v>34.9</v>
      </c>
      <c r="H23781">
        <v>0</v>
      </c>
      <c r="I23781" t="s">
        <v>15</v>
      </c>
    </row>
    <row r="23782" spans="1:9" x14ac:dyDescent="0.25">
      <c r="A23782" s="2">
        <v>40218</v>
      </c>
      <c r="B23782">
        <v>40</v>
      </c>
      <c r="C23782">
        <v>2010</v>
      </c>
      <c r="D23782">
        <v>2</v>
      </c>
      <c r="E23782">
        <v>9</v>
      </c>
      <c r="F23782">
        <v>17.5</v>
      </c>
      <c r="G23782">
        <v>36.6</v>
      </c>
      <c r="H23782">
        <v>0</v>
      </c>
      <c r="I23782" t="s">
        <v>15</v>
      </c>
    </row>
    <row r="23783" spans="1:9" x14ac:dyDescent="0.25">
      <c r="A23783" s="2">
        <v>40219</v>
      </c>
      <c r="B23783">
        <v>41</v>
      </c>
      <c r="C23783">
        <v>2010</v>
      </c>
      <c r="D23783">
        <v>2</v>
      </c>
      <c r="E23783">
        <v>10</v>
      </c>
      <c r="F23783">
        <v>20.399999999999999</v>
      </c>
      <c r="G23783">
        <v>26.2</v>
      </c>
      <c r="H23783">
        <v>0</v>
      </c>
      <c r="I23783" t="s">
        <v>15</v>
      </c>
    </row>
    <row r="23784" spans="1:9" x14ac:dyDescent="0.25">
      <c r="A23784" s="2">
        <v>40220</v>
      </c>
      <c r="B23784">
        <v>42</v>
      </c>
      <c r="C23784">
        <v>2010</v>
      </c>
      <c r="D23784">
        <v>2</v>
      </c>
      <c r="E23784">
        <v>11</v>
      </c>
      <c r="F23784">
        <v>20.3</v>
      </c>
      <c r="G23784">
        <v>27.9</v>
      </c>
      <c r="H23784">
        <v>0</v>
      </c>
      <c r="I23784" t="s">
        <v>15</v>
      </c>
    </row>
    <row r="23785" spans="1:9" x14ac:dyDescent="0.25">
      <c r="A23785" s="2">
        <v>40221</v>
      </c>
      <c r="B23785">
        <v>43</v>
      </c>
      <c r="C23785">
        <v>2010</v>
      </c>
      <c r="D23785">
        <v>2</v>
      </c>
      <c r="E23785">
        <v>12</v>
      </c>
      <c r="F23785">
        <v>16.5</v>
      </c>
      <c r="G23785">
        <v>33.1</v>
      </c>
      <c r="H23785">
        <v>0</v>
      </c>
      <c r="I23785" t="s">
        <v>15</v>
      </c>
    </row>
    <row r="23786" spans="1:9" x14ac:dyDescent="0.25">
      <c r="A23786" s="2">
        <v>40222</v>
      </c>
      <c r="B23786">
        <v>44</v>
      </c>
      <c r="C23786">
        <v>2010</v>
      </c>
      <c r="D23786">
        <v>2</v>
      </c>
      <c r="E23786">
        <v>13</v>
      </c>
      <c r="F23786">
        <v>18.899999999999999</v>
      </c>
      <c r="G23786">
        <v>33.299999999999997</v>
      </c>
      <c r="H23786">
        <v>0</v>
      </c>
      <c r="I23786" t="s">
        <v>15</v>
      </c>
    </row>
    <row r="23787" spans="1:9" x14ac:dyDescent="0.25">
      <c r="A23787" s="2">
        <v>40223</v>
      </c>
      <c r="B23787">
        <v>45</v>
      </c>
      <c r="C23787">
        <v>2010</v>
      </c>
      <c r="D23787">
        <v>2</v>
      </c>
      <c r="E23787">
        <v>14</v>
      </c>
      <c r="F23787">
        <v>16.3</v>
      </c>
      <c r="G23787">
        <v>37.700000000000003</v>
      </c>
      <c r="H23787">
        <v>0</v>
      </c>
      <c r="I23787" t="s">
        <v>15</v>
      </c>
    </row>
    <row r="23788" spans="1:9" x14ac:dyDescent="0.25">
      <c r="A23788" s="2">
        <v>40224</v>
      </c>
      <c r="B23788">
        <v>46</v>
      </c>
      <c r="C23788">
        <v>2010</v>
      </c>
      <c r="D23788">
        <v>2</v>
      </c>
      <c r="E23788">
        <v>15</v>
      </c>
      <c r="F23788">
        <v>16.5</v>
      </c>
      <c r="G23788">
        <v>32.9</v>
      </c>
      <c r="H23788">
        <v>0</v>
      </c>
      <c r="I23788" t="s">
        <v>15</v>
      </c>
    </row>
    <row r="23789" spans="1:9" x14ac:dyDescent="0.25">
      <c r="A23789" s="2">
        <v>40225</v>
      </c>
      <c r="B23789">
        <v>47</v>
      </c>
      <c r="C23789">
        <v>2010</v>
      </c>
      <c r="D23789">
        <v>2</v>
      </c>
      <c r="E23789">
        <v>16</v>
      </c>
      <c r="F23789">
        <v>18.100000000000001</v>
      </c>
      <c r="G23789">
        <v>32.4</v>
      </c>
      <c r="H23789">
        <v>0</v>
      </c>
      <c r="I23789" t="s">
        <v>15</v>
      </c>
    </row>
    <row r="23790" spans="1:9" x14ac:dyDescent="0.25">
      <c r="A23790" s="2">
        <v>40226</v>
      </c>
      <c r="B23790">
        <v>48</v>
      </c>
      <c r="C23790">
        <v>2010</v>
      </c>
      <c r="D23790">
        <v>2</v>
      </c>
      <c r="E23790">
        <v>17</v>
      </c>
      <c r="F23790">
        <v>20.9</v>
      </c>
      <c r="G23790">
        <v>33.799999999999997</v>
      </c>
      <c r="H23790">
        <v>0</v>
      </c>
      <c r="I23790" t="s">
        <v>15</v>
      </c>
    </row>
    <row r="23791" spans="1:9" x14ac:dyDescent="0.25">
      <c r="A23791" s="2">
        <v>40227</v>
      </c>
      <c r="B23791">
        <v>49</v>
      </c>
      <c r="C23791">
        <v>2010</v>
      </c>
      <c r="D23791">
        <v>2</v>
      </c>
      <c r="E23791">
        <v>18</v>
      </c>
      <c r="F23791">
        <v>17.2</v>
      </c>
      <c r="G23791">
        <v>36.1</v>
      </c>
      <c r="H23791">
        <v>0</v>
      </c>
      <c r="I23791" t="s">
        <v>15</v>
      </c>
    </row>
    <row r="23792" spans="1:9" x14ac:dyDescent="0.25">
      <c r="A23792" s="2">
        <v>40228</v>
      </c>
      <c r="B23792">
        <v>50</v>
      </c>
      <c r="C23792">
        <v>2010</v>
      </c>
      <c r="D23792">
        <v>2</v>
      </c>
      <c r="E23792">
        <v>19</v>
      </c>
      <c r="F23792">
        <v>18.8</v>
      </c>
      <c r="G23792">
        <v>28.7</v>
      </c>
      <c r="H23792">
        <v>0</v>
      </c>
      <c r="I23792" t="s">
        <v>15</v>
      </c>
    </row>
    <row r="23793" spans="1:9" x14ac:dyDescent="0.25">
      <c r="A23793" s="2">
        <v>40229</v>
      </c>
      <c r="B23793">
        <v>51</v>
      </c>
      <c r="C23793">
        <v>2010</v>
      </c>
      <c r="D23793">
        <v>2</v>
      </c>
      <c r="E23793">
        <v>20</v>
      </c>
      <c r="F23793">
        <v>15.6</v>
      </c>
      <c r="G23793">
        <v>28.9</v>
      </c>
      <c r="H23793">
        <v>0</v>
      </c>
      <c r="I23793" t="s">
        <v>15</v>
      </c>
    </row>
    <row r="23794" spans="1:9" x14ac:dyDescent="0.25">
      <c r="A23794" s="2">
        <v>40230</v>
      </c>
      <c r="B23794">
        <v>52</v>
      </c>
      <c r="C23794">
        <v>2010</v>
      </c>
      <c r="D23794">
        <v>2</v>
      </c>
      <c r="E23794">
        <v>21</v>
      </c>
      <c r="F23794">
        <v>15.6</v>
      </c>
      <c r="G23794">
        <v>31.3</v>
      </c>
      <c r="H23794">
        <v>0</v>
      </c>
      <c r="I23794" t="s">
        <v>15</v>
      </c>
    </row>
    <row r="23795" spans="1:9" x14ac:dyDescent="0.25">
      <c r="A23795" s="2">
        <v>40231</v>
      </c>
      <c r="B23795">
        <v>53</v>
      </c>
      <c r="C23795">
        <v>2010</v>
      </c>
      <c r="D23795">
        <v>2</v>
      </c>
      <c r="E23795">
        <v>22</v>
      </c>
      <c r="F23795">
        <v>18.3</v>
      </c>
      <c r="G23795">
        <v>34.299999999999997</v>
      </c>
      <c r="H23795">
        <v>0</v>
      </c>
      <c r="I23795" t="s">
        <v>15</v>
      </c>
    </row>
    <row r="23796" spans="1:9" x14ac:dyDescent="0.25">
      <c r="A23796" s="2">
        <v>40232</v>
      </c>
      <c r="B23796">
        <v>54</v>
      </c>
      <c r="C23796">
        <v>2010</v>
      </c>
      <c r="D23796">
        <v>2</v>
      </c>
      <c r="E23796">
        <v>23</v>
      </c>
      <c r="F23796">
        <v>15.9</v>
      </c>
      <c r="G23796">
        <v>36.700000000000003</v>
      </c>
      <c r="H23796">
        <v>0</v>
      </c>
      <c r="I23796" t="s">
        <v>15</v>
      </c>
    </row>
    <row r="23797" spans="1:9" x14ac:dyDescent="0.25">
      <c r="A23797" s="2">
        <v>40233</v>
      </c>
      <c r="B23797">
        <v>55</v>
      </c>
      <c r="C23797">
        <v>2010</v>
      </c>
      <c r="D23797">
        <v>2</v>
      </c>
      <c r="E23797">
        <v>24</v>
      </c>
      <c r="F23797">
        <v>21.4</v>
      </c>
      <c r="G23797">
        <v>39.200000000000003</v>
      </c>
      <c r="H23797">
        <v>0</v>
      </c>
      <c r="I23797" t="s">
        <v>15</v>
      </c>
    </row>
    <row r="23798" spans="1:9" x14ac:dyDescent="0.25">
      <c r="A23798" s="2">
        <v>40234</v>
      </c>
      <c r="B23798">
        <v>56</v>
      </c>
      <c r="C23798">
        <v>2010</v>
      </c>
      <c r="D23798">
        <v>2</v>
      </c>
      <c r="E23798">
        <v>25</v>
      </c>
      <c r="F23798">
        <v>24.3</v>
      </c>
      <c r="G23798">
        <v>41.9</v>
      </c>
      <c r="H23798">
        <v>0</v>
      </c>
      <c r="I23798" t="s">
        <v>15</v>
      </c>
    </row>
    <row r="23799" spans="1:9" x14ac:dyDescent="0.25">
      <c r="A23799" s="2">
        <v>40235</v>
      </c>
      <c r="B23799">
        <v>57</v>
      </c>
      <c r="C23799">
        <v>2010</v>
      </c>
      <c r="D23799">
        <v>2</v>
      </c>
      <c r="E23799">
        <v>26</v>
      </c>
      <c r="F23799">
        <v>27</v>
      </c>
      <c r="G23799">
        <v>37.5</v>
      </c>
      <c r="H23799">
        <v>0</v>
      </c>
      <c r="I23799" t="s">
        <v>15</v>
      </c>
    </row>
    <row r="23800" spans="1:9" x14ac:dyDescent="0.25">
      <c r="A23800" s="2">
        <v>40236</v>
      </c>
      <c r="B23800">
        <v>58</v>
      </c>
      <c r="C23800">
        <v>2010</v>
      </c>
      <c r="D23800">
        <v>2</v>
      </c>
      <c r="E23800">
        <v>27</v>
      </c>
      <c r="F23800">
        <v>21.3</v>
      </c>
      <c r="G23800">
        <v>38.700000000000003</v>
      </c>
      <c r="H23800">
        <v>0</v>
      </c>
      <c r="I23800" t="s">
        <v>15</v>
      </c>
    </row>
    <row r="23801" spans="1:9" x14ac:dyDescent="0.25">
      <c r="A23801" s="2">
        <v>40237</v>
      </c>
      <c r="B23801">
        <v>59</v>
      </c>
      <c r="C23801">
        <v>2010</v>
      </c>
      <c r="D23801">
        <v>2</v>
      </c>
      <c r="E23801">
        <v>28</v>
      </c>
      <c r="F23801">
        <v>20.5</v>
      </c>
      <c r="G23801">
        <v>37.200000000000003</v>
      </c>
      <c r="H23801">
        <v>0</v>
      </c>
      <c r="I23801" t="s">
        <v>15</v>
      </c>
    </row>
    <row r="23802" spans="1:9" x14ac:dyDescent="0.25">
      <c r="A23802" s="2">
        <v>40238</v>
      </c>
      <c r="B23802">
        <v>60</v>
      </c>
      <c r="C23802">
        <v>2010</v>
      </c>
      <c r="D23802">
        <v>3</v>
      </c>
      <c r="E23802">
        <v>1</v>
      </c>
      <c r="F23802">
        <v>22.2</v>
      </c>
      <c r="G23802">
        <v>39.6</v>
      </c>
      <c r="H23802">
        <v>0</v>
      </c>
      <c r="I23802" t="s">
        <v>15</v>
      </c>
    </row>
    <row r="23803" spans="1:9" x14ac:dyDescent="0.25">
      <c r="A23803" s="2">
        <v>40239</v>
      </c>
      <c r="B23803">
        <v>61</v>
      </c>
      <c r="C23803">
        <v>2010</v>
      </c>
      <c r="D23803">
        <v>3</v>
      </c>
      <c r="E23803">
        <v>2</v>
      </c>
      <c r="F23803">
        <v>19.7</v>
      </c>
      <c r="G23803">
        <v>37.6</v>
      </c>
      <c r="H23803">
        <v>0</v>
      </c>
      <c r="I23803" t="s">
        <v>15</v>
      </c>
    </row>
    <row r="23804" spans="1:9" x14ac:dyDescent="0.25">
      <c r="A23804" s="2">
        <v>40240</v>
      </c>
      <c r="B23804">
        <v>62</v>
      </c>
      <c r="C23804">
        <v>2010</v>
      </c>
      <c r="D23804">
        <v>3</v>
      </c>
      <c r="E23804">
        <v>3</v>
      </c>
      <c r="F23804">
        <v>17.399999999999999</v>
      </c>
      <c r="G23804">
        <v>31.4</v>
      </c>
      <c r="H23804">
        <v>0</v>
      </c>
      <c r="I23804" t="s">
        <v>15</v>
      </c>
    </row>
    <row r="23805" spans="1:9" x14ac:dyDescent="0.25">
      <c r="A23805" s="2">
        <v>40241</v>
      </c>
      <c r="B23805">
        <v>63</v>
      </c>
      <c r="C23805">
        <v>2010</v>
      </c>
      <c r="D23805">
        <v>3</v>
      </c>
      <c r="E23805">
        <v>4</v>
      </c>
      <c r="F23805">
        <v>16.600000000000001</v>
      </c>
      <c r="G23805">
        <v>28</v>
      </c>
      <c r="H23805">
        <v>0</v>
      </c>
      <c r="I23805" t="s">
        <v>15</v>
      </c>
    </row>
    <row r="23806" spans="1:9" x14ac:dyDescent="0.25">
      <c r="A23806" s="2">
        <v>40242</v>
      </c>
      <c r="B23806">
        <v>64</v>
      </c>
      <c r="C23806">
        <v>2010</v>
      </c>
      <c r="D23806">
        <v>3</v>
      </c>
      <c r="E23806">
        <v>5</v>
      </c>
      <c r="F23806">
        <v>12.9</v>
      </c>
      <c r="G23806">
        <v>27.1</v>
      </c>
      <c r="H23806">
        <v>0</v>
      </c>
      <c r="I23806" t="s">
        <v>15</v>
      </c>
    </row>
    <row r="23807" spans="1:9" x14ac:dyDescent="0.25">
      <c r="A23807" s="2">
        <v>40243</v>
      </c>
      <c r="B23807">
        <v>65</v>
      </c>
      <c r="C23807">
        <v>2010</v>
      </c>
      <c r="D23807">
        <v>3</v>
      </c>
      <c r="E23807">
        <v>6</v>
      </c>
      <c r="F23807">
        <v>12.8</v>
      </c>
      <c r="G23807">
        <v>29.5</v>
      </c>
      <c r="H23807">
        <v>0</v>
      </c>
      <c r="I23807" t="s">
        <v>15</v>
      </c>
    </row>
    <row r="23808" spans="1:9" x14ac:dyDescent="0.25">
      <c r="A23808" s="2">
        <v>40244</v>
      </c>
      <c r="B23808">
        <v>66</v>
      </c>
      <c r="C23808">
        <v>2010</v>
      </c>
      <c r="D23808">
        <v>3</v>
      </c>
      <c r="E23808">
        <v>7</v>
      </c>
      <c r="F23808">
        <v>17.899999999999999</v>
      </c>
      <c r="G23808">
        <v>32.4</v>
      </c>
      <c r="H23808">
        <v>0</v>
      </c>
      <c r="I23808" t="s">
        <v>15</v>
      </c>
    </row>
    <row r="23809" spans="1:9" x14ac:dyDescent="0.25">
      <c r="A23809" s="2">
        <v>40245</v>
      </c>
      <c r="B23809">
        <v>67</v>
      </c>
      <c r="C23809">
        <v>2010</v>
      </c>
      <c r="D23809">
        <v>3</v>
      </c>
      <c r="E23809">
        <v>8</v>
      </c>
      <c r="F23809">
        <v>17.399999999999999</v>
      </c>
      <c r="G23809">
        <v>31.9</v>
      </c>
      <c r="H23809">
        <v>0</v>
      </c>
      <c r="I23809" t="s">
        <v>15</v>
      </c>
    </row>
    <row r="23810" spans="1:9" x14ac:dyDescent="0.25">
      <c r="A23810" s="2">
        <v>40246</v>
      </c>
      <c r="B23810">
        <v>68</v>
      </c>
      <c r="C23810">
        <v>2010</v>
      </c>
      <c r="D23810">
        <v>3</v>
      </c>
      <c r="E23810">
        <v>9</v>
      </c>
      <c r="F23810">
        <v>18.100000000000001</v>
      </c>
      <c r="G23810">
        <v>33.1</v>
      </c>
      <c r="H23810">
        <v>0</v>
      </c>
      <c r="I23810" t="s">
        <v>15</v>
      </c>
    </row>
    <row r="23811" spans="1:9" x14ac:dyDescent="0.25">
      <c r="A23811" s="2">
        <v>40247</v>
      </c>
      <c r="B23811">
        <v>69</v>
      </c>
      <c r="C23811">
        <v>2010</v>
      </c>
      <c r="D23811">
        <v>3</v>
      </c>
      <c r="E23811">
        <v>10</v>
      </c>
      <c r="F23811">
        <v>18.8</v>
      </c>
      <c r="G23811">
        <v>34.4</v>
      </c>
      <c r="H23811">
        <v>0</v>
      </c>
      <c r="I23811" t="s">
        <v>15</v>
      </c>
    </row>
    <row r="23812" spans="1:9" x14ac:dyDescent="0.25">
      <c r="A23812" s="2">
        <v>40248</v>
      </c>
      <c r="B23812">
        <v>70</v>
      </c>
      <c r="C23812">
        <v>2010</v>
      </c>
      <c r="D23812">
        <v>3</v>
      </c>
      <c r="E23812">
        <v>11</v>
      </c>
      <c r="F23812">
        <v>21.8</v>
      </c>
      <c r="G23812">
        <v>38.4</v>
      </c>
      <c r="H23812">
        <v>0</v>
      </c>
      <c r="I23812" t="s">
        <v>15</v>
      </c>
    </row>
    <row r="23813" spans="1:9" x14ac:dyDescent="0.25">
      <c r="A23813" s="2">
        <v>40249</v>
      </c>
      <c r="B23813">
        <v>71</v>
      </c>
      <c r="C23813">
        <v>2010</v>
      </c>
      <c r="D23813">
        <v>3</v>
      </c>
      <c r="E23813">
        <v>12</v>
      </c>
      <c r="F23813">
        <v>28.6</v>
      </c>
      <c r="G23813">
        <v>41.1</v>
      </c>
      <c r="H23813">
        <v>0</v>
      </c>
      <c r="I23813" t="s">
        <v>15</v>
      </c>
    </row>
    <row r="23814" spans="1:9" x14ac:dyDescent="0.25">
      <c r="A23814" s="2">
        <v>40250</v>
      </c>
      <c r="B23814">
        <v>72</v>
      </c>
      <c r="C23814">
        <v>2010</v>
      </c>
      <c r="D23814">
        <v>3</v>
      </c>
      <c r="E23814">
        <v>13</v>
      </c>
      <c r="F23814">
        <v>19.8</v>
      </c>
      <c r="G23814">
        <v>32.5</v>
      </c>
      <c r="H23814">
        <v>0</v>
      </c>
      <c r="I23814" t="s">
        <v>15</v>
      </c>
    </row>
    <row r="23815" spans="1:9" x14ac:dyDescent="0.25">
      <c r="A23815" s="2">
        <v>40251</v>
      </c>
      <c r="B23815">
        <v>73</v>
      </c>
      <c r="C23815">
        <v>2010</v>
      </c>
      <c r="D23815">
        <v>3</v>
      </c>
      <c r="E23815">
        <v>14</v>
      </c>
      <c r="F23815">
        <v>21.1</v>
      </c>
      <c r="G23815">
        <v>30.9</v>
      </c>
      <c r="H23815">
        <v>0</v>
      </c>
      <c r="I23815" t="s">
        <v>15</v>
      </c>
    </row>
    <row r="23816" spans="1:9" x14ac:dyDescent="0.25">
      <c r="A23816" s="2">
        <v>40252</v>
      </c>
      <c r="B23816">
        <v>74</v>
      </c>
      <c r="C23816">
        <v>2010</v>
      </c>
      <c r="D23816">
        <v>3</v>
      </c>
      <c r="E23816">
        <v>15</v>
      </c>
      <c r="F23816">
        <v>17.7</v>
      </c>
      <c r="G23816">
        <v>27.9</v>
      </c>
      <c r="H23816">
        <v>0</v>
      </c>
      <c r="I23816" t="s">
        <v>15</v>
      </c>
    </row>
    <row r="23817" spans="1:9" x14ac:dyDescent="0.25">
      <c r="A23817" s="2">
        <v>40253</v>
      </c>
      <c r="B23817">
        <v>75</v>
      </c>
      <c r="C23817">
        <v>2010</v>
      </c>
      <c r="D23817">
        <v>3</v>
      </c>
      <c r="E23817">
        <v>16</v>
      </c>
      <c r="F23817">
        <v>16.100000000000001</v>
      </c>
      <c r="G23817">
        <v>26.6</v>
      </c>
      <c r="H23817">
        <v>0</v>
      </c>
      <c r="I23817" t="s">
        <v>15</v>
      </c>
    </row>
    <row r="23818" spans="1:9" x14ac:dyDescent="0.25">
      <c r="A23818" s="2">
        <v>40254</v>
      </c>
      <c r="B23818">
        <v>76</v>
      </c>
      <c r="C23818">
        <v>2010</v>
      </c>
      <c r="D23818">
        <v>3</v>
      </c>
      <c r="E23818">
        <v>17</v>
      </c>
      <c r="F23818">
        <v>12.8</v>
      </c>
      <c r="G23818">
        <v>29.3</v>
      </c>
      <c r="H23818">
        <v>0</v>
      </c>
      <c r="I23818" t="s">
        <v>15</v>
      </c>
    </row>
    <row r="23819" spans="1:9" x14ac:dyDescent="0.25">
      <c r="A23819" s="2">
        <v>40255</v>
      </c>
      <c r="B23819">
        <v>77</v>
      </c>
      <c r="C23819">
        <v>2010</v>
      </c>
      <c r="D23819">
        <v>3</v>
      </c>
      <c r="E23819">
        <v>18</v>
      </c>
      <c r="F23819">
        <v>11.6</v>
      </c>
      <c r="G23819">
        <v>28.9</v>
      </c>
      <c r="H23819">
        <v>0</v>
      </c>
      <c r="I23819" t="s">
        <v>15</v>
      </c>
    </row>
    <row r="23820" spans="1:9" x14ac:dyDescent="0.25">
      <c r="A23820" s="2">
        <v>40256</v>
      </c>
      <c r="B23820">
        <v>78</v>
      </c>
      <c r="C23820">
        <v>2010</v>
      </c>
      <c r="D23820">
        <v>3</v>
      </c>
      <c r="E23820">
        <v>19</v>
      </c>
      <c r="F23820">
        <v>14.1</v>
      </c>
      <c r="G23820">
        <v>25.1</v>
      </c>
      <c r="H23820">
        <v>0</v>
      </c>
      <c r="I23820" t="s">
        <v>15</v>
      </c>
    </row>
    <row r="23821" spans="1:9" x14ac:dyDescent="0.25">
      <c r="A23821" s="2">
        <v>40257</v>
      </c>
      <c r="B23821">
        <v>79</v>
      </c>
      <c r="C23821">
        <v>2010</v>
      </c>
      <c r="D23821">
        <v>3</v>
      </c>
      <c r="E23821">
        <v>20</v>
      </c>
      <c r="F23821">
        <v>12.4</v>
      </c>
      <c r="G23821">
        <v>30.5</v>
      </c>
      <c r="H23821">
        <v>0</v>
      </c>
      <c r="I23821" t="s">
        <v>15</v>
      </c>
    </row>
    <row r="23822" spans="1:9" x14ac:dyDescent="0.25">
      <c r="A23822" s="2">
        <v>40258</v>
      </c>
      <c r="B23822">
        <v>80</v>
      </c>
      <c r="C23822">
        <v>2010</v>
      </c>
      <c r="D23822">
        <v>3</v>
      </c>
      <c r="E23822">
        <v>21</v>
      </c>
      <c r="F23822">
        <v>19.5</v>
      </c>
      <c r="G23822">
        <v>33.299999999999997</v>
      </c>
      <c r="H23822">
        <v>0</v>
      </c>
      <c r="I23822" t="s">
        <v>15</v>
      </c>
    </row>
    <row r="23823" spans="1:9" x14ac:dyDescent="0.25">
      <c r="A23823" s="2">
        <v>40259</v>
      </c>
      <c r="B23823">
        <v>81</v>
      </c>
      <c r="C23823">
        <v>2010</v>
      </c>
      <c r="D23823">
        <v>3</v>
      </c>
      <c r="E23823">
        <v>22</v>
      </c>
      <c r="F23823">
        <v>20.6</v>
      </c>
      <c r="G23823">
        <v>33.700000000000003</v>
      </c>
      <c r="H23823">
        <v>0</v>
      </c>
      <c r="I23823" t="s">
        <v>15</v>
      </c>
    </row>
    <row r="23824" spans="1:9" x14ac:dyDescent="0.25">
      <c r="A23824" s="2">
        <v>40260</v>
      </c>
      <c r="B23824">
        <v>82</v>
      </c>
      <c r="C23824">
        <v>2010</v>
      </c>
      <c r="D23824">
        <v>3</v>
      </c>
      <c r="E23824">
        <v>23</v>
      </c>
      <c r="F23824">
        <v>18.3</v>
      </c>
      <c r="G23824">
        <v>32.799999999999997</v>
      </c>
      <c r="H23824">
        <v>43.2</v>
      </c>
      <c r="I23824" t="s">
        <v>15</v>
      </c>
    </row>
    <row r="23825" spans="1:9" x14ac:dyDescent="0.25">
      <c r="A23825" s="2">
        <v>40261</v>
      </c>
      <c r="B23825">
        <v>83</v>
      </c>
      <c r="C23825">
        <v>2010</v>
      </c>
      <c r="D23825">
        <v>3</v>
      </c>
      <c r="E23825">
        <v>24</v>
      </c>
      <c r="F23825">
        <v>17.399999999999999</v>
      </c>
      <c r="G23825">
        <v>27.4</v>
      </c>
      <c r="H23825">
        <v>0</v>
      </c>
      <c r="I23825" t="s">
        <v>15</v>
      </c>
    </row>
    <row r="23826" spans="1:9" x14ac:dyDescent="0.25">
      <c r="A23826" s="2">
        <v>40262</v>
      </c>
      <c r="B23826">
        <v>84</v>
      </c>
      <c r="C23826">
        <v>2010</v>
      </c>
      <c r="D23826">
        <v>3</v>
      </c>
      <c r="E23826">
        <v>25</v>
      </c>
      <c r="F23826">
        <v>19.8</v>
      </c>
      <c r="G23826">
        <v>29.5</v>
      </c>
      <c r="H23826">
        <v>0</v>
      </c>
      <c r="I23826" t="s">
        <v>15</v>
      </c>
    </row>
    <row r="23827" spans="1:9" x14ac:dyDescent="0.25">
      <c r="A23827" s="2">
        <v>40263</v>
      </c>
      <c r="B23827">
        <v>85</v>
      </c>
      <c r="C23827">
        <v>2010</v>
      </c>
      <c r="D23827">
        <v>3</v>
      </c>
      <c r="E23827">
        <v>26</v>
      </c>
      <c r="F23827">
        <v>18.7</v>
      </c>
      <c r="G23827">
        <v>28.9</v>
      </c>
      <c r="H23827">
        <v>0</v>
      </c>
      <c r="I23827" t="s">
        <v>15</v>
      </c>
    </row>
    <row r="23828" spans="1:9" x14ac:dyDescent="0.25">
      <c r="A23828" s="2">
        <v>40264</v>
      </c>
      <c r="B23828">
        <v>86</v>
      </c>
      <c r="C23828">
        <v>2010</v>
      </c>
      <c r="D23828">
        <v>3</v>
      </c>
      <c r="E23828">
        <v>27</v>
      </c>
      <c r="F23828">
        <v>19</v>
      </c>
      <c r="G23828">
        <v>25.1</v>
      </c>
      <c r="H23828">
        <v>0</v>
      </c>
      <c r="I23828" t="s">
        <v>15</v>
      </c>
    </row>
    <row r="23829" spans="1:9" x14ac:dyDescent="0.25">
      <c r="A23829" s="2">
        <v>40265</v>
      </c>
      <c r="B23829">
        <v>87</v>
      </c>
      <c r="C23829">
        <v>2010</v>
      </c>
      <c r="D23829">
        <v>3</v>
      </c>
      <c r="E23829">
        <v>28</v>
      </c>
      <c r="F23829">
        <v>14.9</v>
      </c>
      <c r="G23829">
        <v>26.3</v>
      </c>
      <c r="H23829">
        <v>0</v>
      </c>
      <c r="I23829" t="s">
        <v>15</v>
      </c>
    </row>
    <row r="23830" spans="1:9" x14ac:dyDescent="0.25">
      <c r="A23830" s="2">
        <v>40266</v>
      </c>
      <c r="B23830">
        <v>88</v>
      </c>
      <c r="C23830">
        <v>2010</v>
      </c>
      <c r="D23830">
        <v>3</v>
      </c>
      <c r="E23830">
        <v>29</v>
      </c>
      <c r="F23830">
        <v>13</v>
      </c>
      <c r="G23830">
        <v>29.3</v>
      </c>
      <c r="H23830">
        <v>0</v>
      </c>
      <c r="I23830" t="s">
        <v>15</v>
      </c>
    </row>
    <row r="23831" spans="1:9" x14ac:dyDescent="0.25">
      <c r="A23831" s="2">
        <v>40267</v>
      </c>
      <c r="B23831">
        <v>89</v>
      </c>
      <c r="C23831">
        <v>2010</v>
      </c>
      <c r="D23831">
        <v>3</v>
      </c>
      <c r="E23831">
        <v>30</v>
      </c>
      <c r="F23831">
        <v>14.7</v>
      </c>
      <c r="G23831">
        <v>32.5</v>
      </c>
      <c r="H23831">
        <v>0</v>
      </c>
      <c r="I23831" t="s">
        <v>15</v>
      </c>
    </row>
    <row r="23832" spans="1:9" x14ac:dyDescent="0.25">
      <c r="A23832" s="2">
        <v>40268</v>
      </c>
      <c r="B23832">
        <v>90</v>
      </c>
      <c r="C23832">
        <v>2010</v>
      </c>
      <c r="D23832">
        <v>3</v>
      </c>
      <c r="E23832">
        <v>31</v>
      </c>
      <c r="F23832">
        <v>13</v>
      </c>
      <c r="G23832">
        <v>29.9</v>
      </c>
      <c r="H23832">
        <v>0</v>
      </c>
      <c r="I23832" t="s">
        <v>15</v>
      </c>
    </row>
    <row r="23833" spans="1:9" x14ac:dyDescent="0.25">
      <c r="A23833" s="2">
        <v>40269</v>
      </c>
      <c r="B23833">
        <v>91</v>
      </c>
      <c r="C23833">
        <v>2010</v>
      </c>
      <c r="D23833">
        <v>4</v>
      </c>
      <c r="E23833">
        <v>1</v>
      </c>
      <c r="F23833">
        <v>17.399999999999999</v>
      </c>
      <c r="G23833">
        <v>29.8</v>
      </c>
      <c r="H23833">
        <v>0</v>
      </c>
      <c r="I23833" t="s">
        <v>15</v>
      </c>
    </row>
    <row r="23834" spans="1:9" x14ac:dyDescent="0.25">
      <c r="A23834" s="2">
        <v>40270</v>
      </c>
      <c r="B23834">
        <v>92</v>
      </c>
      <c r="C23834">
        <v>2010</v>
      </c>
      <c r="D23834">
        <v>4</v>
      </c>
      <c r="E23834">
        <v>2</v>
      </c>
      <c r="F23834">
        <v>16.7</v>
      </c>
      <c r="G23834">
        <v>29.5</v>
      </c>
      <c r="H23834">
        <v>0</v>
      </c>
      <c r="I23834" t="s">
        <v>15</v>
      </c>
    </row>
    <row r="23835" spans="1:9" x14ac:dyDescent="0.25">
      <c r="A23835" s="2">
        <v>40271</v>
      </c>
      <c r="B23835">
        <v>93</v>
      </c>
      <c r="C23835">
        <v>2010</v>
      </c>
      <c r="D23835">
        <v>4</v>
      </c>
      <c r="E23835">
        <v>3</v>
      </c>
      <c r="F23835">
        <v>18.2</v>
      </c>
      <c r="G23835">
        <v>22.9</v>
      </c>
      <c r="H23835">
        <v>0</v>
      </c>
      <c r="I23835" t="s">
        <v>15</v>
      </c>
    </row>
    <row r="23836" spans="1:9" x14ac:dyDescent="0.25">
      <c r="A23836" s="2">
        <v>40272</v>
      </c>
      <c r="B23836">
        <v>94</v>
      </c>
      <c r="C23836">
        <v>2010</v>
      </c>
      <c r="D23836">
        <v>4</v>
      </c>
      <c r="E23836">
        <v>4</v>
      </c>
      <c r="F23836">
        <v>17.2</v>
      </c>
      <c r="G23836">
        <v>23.5</v>
      </c>
      <c r="H23836">
        <v>0.6</v>
      </c>
      <c r="I23836" t="s">
        <v>15</v>
      </c>
    </row>
    <row r="23837" spans="1:9" x14ac:dyDescent="0.25">
      <c r="A23837" s="2">
        <v>40273</v>
      </c>
      <c r="B23837">
        <v>95</v>
      </c>
      <c r="C23837">
        <v>2010</v>
      </c>
      <c r="D23837">
        <v>4</v>
      </c>
      <c r="E23837">
        <v>5</v>
      </c>
      <c r="F23837">
        <v>10.6</v>
      </c>
      <c r="G23837">
        <v>23.8</v>
      </c>
      <c r="H23837">
        <v>0</v>
      </c>
      <c r="I23837" t="s">
        <v>15</v>
      </c>
    </row>
    <row r="23838" spans="1:9" x14ac:dyDescent="0.25">
      <c r="A23838" s="2">
        <v>40274</v>
      </c>
      <c r="B23838">
        <v>96</v>
      </c>
      <c r="C23838">
        <v>2010</v>
      </c>
      <c r="D23838">
        <v>4</v>
      </c>
      <c r="E23838">
        <v>6</v>
      </c>
      <c r="F23838">
        <v>15.5</v>
      </c>
      <c r="G23838">
        <v>26.3</v>
      </c>
      <c r="H23838">
        <v>0</v>
      </c>
      <c r="I23838" t="s">
        <v>15</v>
      </c>
    </row>
    <row r="23839" spans="1:9" x14ac:dyDescent="0.25">
      <c r="A23839" s="2">
        <v>40275</v>
      </c>
      <c r="B23839">
        <v>97</v>
      </c>
      <c r="C23839">
        <v>2010</v>
      </c>
      <c r="D23839">
        <v>4</v>
      </c>
      <c r="E23839">
        <v>7</v>
      </c>
      <c r="F23839">
        <v>11.1</v>
      </c>
      <c r="G23839">
        <v>29.9</v>
      </c>
      <c r="H23839">
        <v>0</v>
      </c>
      <c r="I23839" t="s">
        <v>15</v>
      </c>
    </row>
    <row r="23840" spans="1:9" x14ac:dyDescent="0.25">
      <c r="A23840" s="2">
        <v>40276</v>
      </c>
      <c r="B23840">
        <v>98</v>
      </c>
      <c r="C23840">
        <v>2010</v>
      </c>
      <c r="D23840">
        <v>4</v>
      </c>
      <c r="E23840">
        <v>8</v>
      </c>
      <c r="F23840">
        <v>12.8</v>
      </c>
      <c r="G23840">
        <v>25.7</v>
      </c>
      <c r="H23840">
        <v>0</v>
      </c>
      <c r="I23840" t="s">
        <v>15</v>
      </c>
    </row>
    <row r="23841" spans="1:9" x14ac:dyDescent="0.25">
      <c r="A23841" s="2">
        <v>40277</v>
      </c>
      <c r="B23841">
        <v>99</v>
      </c>
      <c r="C23841">
        <v>2010</v>
      </c>
      <c r="D23841">
        <v>4</v>
      </c>
      <c r="E23841">
        <v>9</v>
      </c>
      <c r="F23841">
        <v>15.7</v>
      </c>
      <c r="G23841">
        <v>25.6</v>
      </c>
      <c r="H23841">
        <v>0</v>
      </c>
      <c r="I23841" t="s">
        <v>15</v>
      </c>
    </row>
    <row r="23842" spans="1:9" x14ac:dyDescent="0.25">
      <c r="A23842" s="2">
        <v>40278</v>
      </c>
      <c r="B23842">
        <v>100</v>
      </c>
      <c r="C23842">
        <v>2010</v>
      </c>
      <c r="D23842">
        <v>4</v>
      </c>
      <c r="E23842">
        <v>10</v>
      </c>
      <c r="F23842">
        <v>12.6</v>
      </c>
      <c r="G23842">
        <v>24.8</v>
      </c>
      <c r="H23842">
        <v>0</v>
      </c>
      <c r="I23842" t="s">
        <v>15</v>
      </c>
    </row>
    <row r="23843" spans="1:9" x14ac:dyDescent="0.25">
      <c r="A23843" s="2">
        <v>40279</v>
      </c>
      <c r="B23843">
        <v>101</v>
      </c>
      <c r="C23843">
        <v>2010</v>
      </c>
      <c r="D23843">
        <v>4</v>
      </c>
      <c r="E23843">
        <v>11</v>
      </c>
      <c r="F23843">
        <v>13.1</v>
      </c>
      <c r="G23843">
        <v>30.3</v>
      </c>
      <c r="H23843">
        <v>0</v>
      </c>
      <c r="I23843" t="s">
        <v>15</v>
      </c>
    </row>
    <row r="23844" spans="1:9" x14ac:dyDescent="0.25">
      <c r="A23844" s="2">
        <v>40280</v>
      </c>
      <c r="B23844">
        <v>102</v>
      </c>
      <c r="C23844">
        <v>2010</v>
      </c>
      <c r="D23844">
        <v>4</v>
      </c>
      <c r="E23844">
        <v>12</v>
      </c>
      <c r="F23844">
        <v>16.3</v>
      </c>
      <c r="G23844">
        <v>18.5</v>
      </c>
      <c r="H23844">
        <v>0.8</v>
      </c>
      <c r="I23844" t="s">
        <v>15</v>
      </c>
    </row>
    <row r="23845" spans="1:9" x14ac:dyDescent="0.25">
      <c r="A23845" s="2">
        <v>40281</v>
      </c>
      <c r="B23845">
        <v>103</v>
      </c>
      <c r="C23845">
        <v>2010</v>
      </c>
      <c r="D23845">
        <v>4</v>
      </c>
      <c r="E23845">
        <v>13</v>
      </c>
      <c r="F23845">
        <v>11.6</v>
      </c>
      <c r="G23845">
        <v>24.2</v>
      </c>
      <c r="H23845">
        <v>3.4</v>
      </c>
      <c r="I23845" t="s">
        <v>15</v>
      </c>
    </row>
    <row r="23846" spans="1:9" x14ac:dyDescent="0.25">
      <c r="A23846" s="2">
        <v>40282</v>
      </c>
      <c r="B23846">
        <v>104</v>
      </c>
      <c r="C23846">
        <v>2010</v>
      </c>
      <c r="D23846">
        <v>4</v>
      </c>
      <c r="E23846">
        <v>14</v>
      </c>
      <c r="F23846">
        <v>14.6</v>
      </c>
      <c r="G23846">
        <v>23.6</v>
      </c>
      <c r="H23846">
        <v>11.6</v>
      </c>
      <c r="I23846" t="s">
        <v>15</v>
      </c>
    </row>
    <row r="23847" spans="1:9" x14ac:dyDescent="0.25">
      <c r="A23847" s="2">
        <v>40283</v>
      </c>
      <c r="B23847">
        <v>105</v>
      </c>
      <c r="C23847">
        <v>2010</v>
      </c>
      <c r="D23847">
        <v>4</v>
      </c>
      <c r="E23847">
        <v>15</v>
      </c>
      <c r="F23847">
        <v>15.6</v>
      </c>
      <c r="G23847">
        <v>22.4</v>
      </c>
      <c r="H23847">
        <v>1.2</v>
      </c>
      <c r="I23847" t="s">
        <v>15</v>
      </c>
    </row>
    <row r="23848" spans="1:9" x14ac:dyDescent="0.25">
      <c r="A23848" s="2">
        <v>40284</v>
      </c>
      <c r="B23848">
        <v>106</v>
      </c>
      <c r="C23848">
        <v>2010</v>
      </c>
      <c r="D23848">
        <v>4</v>
      </c>
      <c r="E23848">
        <v>16</v>
      </c>
      <c r="F23848">
        <v>13.8</v>
      </c>
      <c r="G23848">
        <v>24.4</v>
      </c>
      <c r="H23848">
        <v>5.6</v>
      </c>
      <c r="I23848" t="s">
        <v>15</v>
      </c>
    </row>
    <row r="23849" spans="1:9" x14ac:dyDescent="0.25">
      <c r="A23849" s="2">
        <v>40285</v>
      </c>
      <c r="B23849">
        <v>107</v>
      </c>
      <c r="C23849">
        <v>2010</v>
      </c>
      <c r="D23849">
        <v>4</v>
      </c>
      <c r="E23849">
        <v>17</v>
      </c>
      <c r="F23849">
        <v>11.1</v>
      </c>
      <c r="G23849">
        <v>26.9</v>
      </c>
      <c r="H23849">
        <v>0</v>
      </c>
      <c r="I23849" t="s">
        <v>15</v>
      </c>
    </row>
    <row r="23850" spans="1:9" x14ac:dyDescent="0.25">
      <c r="A23850" s="2">
        <v>40286</v>
      </c>
      <c r="B23850">
        <v>108</v>
      </c>
      <c r="C23850">
        <v>2010</v>
      </c>
      <c r="D23850">
        <v>4</v>
      </c>
      <c r="E23850">
        <v>18</v>
      </c>
      <c r="F23850">
        <v>16.3</v>
      </c>
      <c r="G23850">
        <v>32.5</v>
      </c>
      <c r="H23850">
        <v>0</v>
      </c>
      <c r="I23850" t="s">
        <v>15</v>
      </c>
    </row>
    <row r="23851" spans="1:9" x14ac:dyDescent="0.25">
      <c r="A23851" s="2">
        <v>40287</v>
      </c>
      <c r="B23851">
        <v>109</v>
      </c>
      <c r="C23851">
        <v>2010</v>
      </c>
      <c r="D23851">
        <v>4</v>
      </c>
      <c r="E23851">
        <v>19</v>
      </c>
      <c r="F23851">
        <v>17.600000000000001</v>
      </c>
      <c r="G23851">
        <v>28.1</v>
      </c>
      <c r="H23851">
        <v>0</v>
      </c>
      <c r="I23851" t="s">
        <v>15</v>
      </c>
    </row>
    <row r="23852" spans="1:9" x14ac:dyDescent="0.25">
      <c r="A23852" s="2">
        <v>40288</v>
      </c>
      <c r="B23852">
        <v>110</v>
      </c>
      <c r="C23852">
        <v>2010</v>
      </c>
      <c r="D23852">
        <v>4</v>
      </c>
      <c r="E23852">
        <v>20</v>
      </c>
      <c r="F23852">
        <v>15.1</v>
      </c>
      <c r="G23852">
        <v>25</v>
      </c>
      <c r="H23852">
        <v>0</v>
      </c>
      <c r="I23852" t="s">
        <v>15</v>
      </c>
    </row>
    <row r="23853" spans="1:9" x14ac:dyDescent="0.25">
      <c r="A23853" s="2">
        <v>40289</v>
      </c>
      <c r="B23853">
        <v>111</v>
      </c>
      <c r="C23853">
        <v>2010</v>
      </c>
      <c r="D23853">
        <v>4</v>
      </c>
      <c r="E23853">
        <v>21</v>
      </c>
      <c r="F23853">
        <v>11.4</v>
      </c>
      <c r="G23853">
        <v>24.8</v>
      </c>
      <c r="H23853">
        <v>0</v>
      </c>
      <c r="I23853" t="s">
        <v>15</v>
      </c>
    </row>
    <row r="23854" spans="1:9" x14ac:dyDescent="0.25">
      <c r="A23854" s="2">
        <v>40290</v>
      </c>
      <c r="B23854">
        <v>112</v>
      </c>
      <c r="C23854">
        <v>2010</v>
      </c>
      <c r="D23854">
        <v>4</v>
      </c>
      <c r="E23854">
        <v>22</v>
      </c>
      <c r="F23854">
        <v>14.5</v>
      </c>
      <c r="G23854">
        <v>20.9</v>
      </c>
      <c r="H23854">
        <v>0</v>
      </c>
      <c r="I23854" t="s">
        <v>15</v>
      </c>
    </row>
    <row r="23855" spans="1:9" x14ac:dyDescent="0.25">
      <c r="A23855" s="2">
        <v>40291</v>
      </c>
      <c r="B23855">
        <v>113</v>
      </c>
      <c r="C23855">
        <v>2010</v>
      </c>
      <c r="D23855">
        <v>4</v>
      </c>
      <c r="E23855">
        <v>23</v>
      </c>
      <c r="F23855">
        <v>7.5</v>
      </c>
      <c r="G23855">
        <v>22.8</v>
      </c>
      <c r="H23855">
        <v>0</v>
      </c>
      <c r="I23855" t="s">
        <v>15</v>
      </c>
    </row>
    <row r="23856" spans="1:9" x14ac:dyDescent="0.25">
      <c r="A23856" s="2">
        <v>40292</v>
      </c>
      <c r="B23856">
        <v>114</v>
      </c>
      <c r="C23856">
        <v>2010</v>
      </c>
      <c r="D23856">
        <v>4</v>
      </c>
      <c r="E23856">
        <v>24</v>
      </c>
      <c r="F23856">
        <v>8.1999999999999993</v>
      </c>
      <c r="G23856">
        <v>24.8</v>
      </c>
      <c r="H23856">
        <v>0</v>
      </c>
      <c r="I23856" t="s">
        <v>15</v>
      </c>
    </row>
    <row r="23857" spans="1:9" x14ac:dyDescent="0.25">
      <c r="A23857" s="2">
        <v>40293</v>
      </c>
      <c r="B23857">
        <v>115</v>
      </c>
      <c r="C23857">
        <v>2010</v>
      </c>
      <c r="D23857">
        <v>4</v>
      </c>
      <c r="E23857">
        <v>25</v>
      </c>
      <c r="F23857">
        <v>9</v>
      </c>
      <c r="G23857">
        <v>26.6</v>
      </c>
      <c r="H23857">
        <v>0</v>
      </c>
      <c r="I23857" t="s">
        <v>15</v>
      </c>
    </row>
    <row r="23858" spans="1:9" x14ac:dyDescent="0.25">
      <c r="A23858" s="2">
        <v>40294</v>
      </c>
      <c r="B23858">
        <v>116</v>
      </c>
      <c r="C23858">
        <v>2010</v>
      </c>
      <c r="D23858">
        <v>4</v>
      </c>
      <c r="E23858">
        <v>26</v>
      </c>
      <c r="F23858">
        <v>8.4</v>
      </c>
      <c r="G23858">
        <v>24.7</v>
      </c>
      <c r="H23858">
        <v>0</v>
      </c>
      <c r="I23858" t="s">
        <v>15</v>
      </c>
    </row>
    <row r="23859" spans="1:9" x14ac:dyDescent="0.25">
      <c r="A23859" s="2">
        <v>40295</v>
      </c>
      <c r="B23859">
        <v>117</v>
      </c>
      <c r="C23859">
        <v>2010</v>
      </c>
      <c r="D23859">
        <v>4</v>
      </c>
      <c r="E23859">
        <v>27</v>
      </c>
      <c r="F23859">
        <v>9.1999999999999993</v>
      </c>
      <c r="G23859">
        <v>26.6</v>
      </c>
      <c r="H23859">
        <v>0</v>
      </c>
      <c r="I23859" t="s">
        <v>15</v>
      </c>
    </row>
    <row r="23860" spans="1:9" x14ac:dyDescent="0.25">
      <c r="A23860" s="2">
        <v>40296</v>
      </c>
      <c r="B23860">
        <v>118</v>
      </c>
      <c r="C23860">
        <v>2010</v>
      </c>
      <c r="D23860">
        <v>4</v>
      </c>
      <c r="E23860">
        <v>28</v>
      </c>
      <c r="F23860">
        <v>7.3</v>
      </c>
      <c r="G23860">
        <v>29.6</v>
      </c>
      <c r="H23860">
        <v>0</v>
      </c>
      <c r="I23860" t="s">
        <v>15</v>
      </c>
    </row>
    <row r="23861" spans="1:9" x14ac:dyDescent="0.25">
      <c r="A23861" s="2">
        <v>40297</v>
      </c>
      <c r="B23861">
        <v>119</v>
      </c>
      <c r="C23861">
        <v>2010</v>
      </c>
      <c r="D23861">
        <v>4</v>
      </c>
      <c r="E23861">
        <v>29</v>
      </c>
      <c r="F23861">
        <v>10.5</v>
      </c>
      <c r="G23861">
        <v>29.5</v>
      </c>
      <c r="H23861">
        <v>0</v>
      </c>
      <c r="I23861" t="s">
        <v>15</v>
      </c>
    </row>
    <row r="23862" spans="1:9" x14ac:dyDescent="0.25">
      <c r="A23862" s="2">
        <v>40298</v>
      </c>
      <c r="B23862">
        <v>120</v>
      </c>
      <c r="C23862">
        <v>2010</v>
      </c>
      <c r="D23862">
        <v>4</v>
      </c>
      <c r="E23862">
        <v>30</v>
      </c>
      <c r="F23862">
        <v>11.4</v>
      </c>
      <c r="G23862">
        <v>23.3</v>
      </c>
      <c r="H23862">
        <v>0</v>
      </c>
      <c r="I23862" t="s">
        <v>15</v>
      </c>
    </row>
    <row r="23863" spans="1:9" x14ac:dyDescent="0.25">
      <c r="A23863" s="2">
        <v>40299</v>
      </c>
      <c r="B23863">
        <v>121</v>
      </c>
      <c r="C23863">
        <v>2010</v>
      </c>
      <c r="D23863">
        <v>5</v>
      </c>
      <c r="E23863">
        <v>1</v>
      </c>
      <c r="F23863">
        <v>11.3</v>
      </c>
      <c r="G23863">
        <v>22</v>
      </c>
      <c r="H23863">
        <v>0.6</v>
      </c>
      <c r="I23863" t="s">
        <v>15</v>
      </c>
    </row>
    <row r="23864" spans="1:9" x14ac:dyDescent="0.25">
      <c r="A23864" s="2">
        <v>40300</v>
      </c>
      <c r="B23864">
        <v>122</v>
      </c>
      <c r="C23864">
        <v>2010</v>
      </c>
      <c r="D23864">
        <v>5</v>
      </c>
      <c r="E23864">
        <v>2</v>
      </c>
      <c r="F23864">
        <v>9.6999999999999993</v>
      </c>
      <c r="G23864">
        <v>24.2</v>
      </c>
      <c r="H23864">
        <v>0</v>
      </c>
      <c r="I23864" t="s">
        <v>15</v>
      </c>
    </row>
    <row r="23865" spans="1:9" x14ac:dyDescent="0.25">
      <c r="A23865" s="2">
        <v>40301</v>
      </c>
      <c r="B23865">
        <v>123</v>
      </c>
      <c r="C23865">
        <v>2010</v>
      </c>
      <c r="D23865">
        <v>5</v>
      </c>
      <c r="E23865">
        <v>3</v>
      </c>
      <c r="F23865">
        <v>7.9</v>
      </c>
      <c r="G23865">
        <v>22.9</v>
      </c>
      <c r="H23865">
        <v>0</v>
      </c>
      <c r="I23865" t="s">
        <v>15</v>
      </c>
    </row>
    <row r="23866" spans="1:9" x14ac:dyDescent="0.25">
      <c r="A23866" s="2">
        <v>40302</v>
      </c>
      <c r="B23866">
        <v>124</v>
      </c>
      <c r="C23866">
        <v>2010</v>
      </c>
      <c r="D23866">
        <v>5</v>
      </c>
      <c r="E23866">
        <v>4</v>
      </c>
      <c r="F23866">
        <v>9.8000000000000007</v>
      </c>
      <c r="G23866">
        <v>21.9</v>
      </c>
      <c r="H23866">
        <v>0</v>
      </c>
      <c r="I23866" t="s">
        <v>15</v>
      </c>
    </row>
    <row r="23867" spans="1:9" x14ac:dyDescent="0.25">
      <c r="A23867" s="2">
        <v>40303</v>
      </c>
      <c r="B23867">
        <v>125</v>
      </c>
      <c r="C23867">
        <v>2010</v>
      </c>
      <c r="D23867">
        <v>5</v>
      </c>
      <c r="E23867">
        <v>5</v>
      </c>
      <c r="F23867">
        <v>7.4</v>
      </c>
      <c r="G23867">
        <v>25.8</v>
      </c>
      <c r="H23867">
        <v>0</v>
      </c>
      <c r="I23867" t="s">
        <v>15</v>
      </c>
    </row>
    <row r="23868" spans="1:9" x14ac:dyDescent="0.25">
      <c r="A23868" s="2">
        <v>40304</v>
      </c>
      <c r="B23868">
        <v>126</v>
      </c>
      <c r="C23868">
        <v>2010</v>
      </c>
      <c r="D23868">
        <v>5</v>
      </c>
      <c r="E23868">
        <v>6</v>
      </c>
      <c r="F23868">
        <v>4.7</v>
      </c>
      <c r="G23868">
        <v>25.9</v>
      </c>
      <c r="H23868">
        <v>0</v>
      </c>
      <c r="I23868" t="s">
        <v>15</v>
      </c>
    </row>
    <row r="23869" spans="1:9" x14ac:dyDescent="0.25">
      <c r="A23869" s="2">
        <v>40305</v>
      </c>
      <c r="B23869">
        <v>127</v>
      </c>
      <c r="C23869">
        <v>2010</v>
      </c>
      <c r="D23869">
        <v>5</v>
      </c>
      <c r="E23869">
        <v>7</v>
      </c>
      <c r="F23869">
        <v>10.1</v>
      </c>
      <c r="G23869">
        <v>29.5</v>
      </c>
      <c r="H23869">
        <v>0</v>
      </c>
      <c r="I23869" t="s">
        <v>15</v>
      </c>
    </row>
    <row r="23870" spans="1:9" x14ac:dyDescent="0.25">
      <c r="A23870" s="2">
        <v>40306</v>
      </c>
      <c r="B23870">
        <v>128</v>
      </c>
      <c r="C23870">
        <v>2010</v>
      </c>
      <c r="D23870">
        <v>5</v>
      </c>
      <c r="E23870">
        <v>8</v>
      </c>
      <c r="F23870">
        <v>8.6999999999999993</v>
      </c>
      <c r="G23870">
        <v>26.9</v>
      </c>
      <c r="H23870">
        <v>0</v>
      </c>
      <c r="I23870" t="s">
        <v>15</v>
      </c>
    </row>
    <row r="23871" spans="1:9" x14ac:dyDescent="0.25">
      <c r="A23871" s="2">
        <v>40307</v>
      </c>
      <c r="B23871">
        <v>129</v>
      </c>
      <c r="C23871">
        <v>2010</v>
      </c>
      <c r="D23871">
        <v>5</v>
      </c>
      <c r="E23871">
        <v>9</v>
      </c>
      <c r="F23871">
        <v>5.9</v>
      </c>
      <c r="G23871">
        <v>22.9</v>
      </c>
      <c r="H23871">
        <v>0</v>
      </c>
      <c r="I23871" t="s">
        <v>15</v>
      </c>
    </row>
    <row r="23872" spans="1:9" x14ac:dyDescent="0.25">
      <c r="A23872" s="2">
        <v>40308</v>
      </c>
      <c r="B23872">
        <v>130</v>
      </c>
      <c r="C23872">
        <v>2010</v>
      </c>
      <c r="D23872">
        <v>5</v>
      </c>
      <c r="E23872">
        <v>10</v>
      </c>
      <c r="F23872">
        <v>4.7</v>
      </c>
      <c r="G23872">
        <v>20.2</v>
      </c>
      <c r="H23872">
        <v>0</v>
      </c>
      <c r="I23872" t="s">
        <v>15</v>
      </c>
    </row>
    <row r="23873" spans="1:9" x14ac:dyDescent="0.25">
      <c r="A23873" s="2">
        <v>40309</v>
      </c>
      <c r="B23873">
        <v>131</v>
      </c>
      <c r="C23873">
        <v>2010</v>
      </c>
      <c r="D23873">
        <v>5</v>
      </c>
      <c r="E23873">
        <v>11</v>
      </c>
      <c r="F23873">
        <v>6.7</v>
      </c>
      <c r="G23873">
        <v>23</v>
      </c>
      <c r="H23873">
        <v>0</v>
      </c>
      <c r="I23873" t="s">
        <v>15</v>
      </c>
    </row>
    <row r="23874" spans="1:9" x14ac:dyDescent="0.25">
      <c r="A23874" s="2">
        <v>40310</v>
      </c>
      <c r="B23874">
        <v>132</v>
      </c>
      <c r="C23874">
        <v>2010</v>
      </c>
      <c r="D23874">
        <v>5</v>
      </c>
      <c r="E23874">
        <v>12</v>
      </c>
      <c r="F23874">
        <v>8.4</v>
      </c>
      <c r="G23874">
        <v>23.1</v>
      </c>
      <c r="H23874">
        <v>0</v>
      </c>
      <c r="I23874" t="s">
        <v>15</v>
      </c>
    </row>
    <row r="23875" spans="1:9" x14ac:dyDescent="0.25">
      <c r="A23875" s="2">
        <v>40311</v>
      </c>
      <c r="B23875">
        <v>133</v>
      </c>
      <c r="C23875">
        <v>2010</v>
      </c>
      <c r="D23875">
        <v>5</v>
      </c>
      <c r="E23875">
        <v>13</v>
      </c>
      <c r="F23875">
        <v>10</v>
      </c>
      <c r="G23875">
        <v>16.600000000000001</v>
      </c>
      <c r="H23875">
        <v>19.600000000000001</v>
      </c>
      <c r="I23875" t="s">
        <v>15</v>
      </c>
    </row>
    <row r="23876" spans="1:9" x14ac:dyDescent="0.25">
      <c r="A23876" s="2">
        <v>40312</v>
      </c>
      <c r="B23876">
        <v>134</v>
      </c>
      <c r="C23876">
        <v>2010</v>
      </c>
      <c r="D23876">
        <v>5</v>
      </c>
      <c r="E23876">
        <v>14</v>
      </c>
      <c r="F23876">
        <v>2.5</v>
      </c>
      <c r="G23876">
        <v>18.399999999999999</v>
      </c>
      <c r="H23876">
        <v>0</v>
      </c>
      <c r="I23876" t="s">
        <v>15</v>
      </c>
    </row>
    <row r="23877" spans="1:9" x14ac:dyDescent="0.25">
      <c r="A23877" s="2">
        <v>40313</v>
      </c>
      <c r="B23877">
        <v>135</v>
      </c>
      <c r="C23877">
        <v>2010</v>
      </c>
      <c r="D23877">
        <v>5</v>
      </c>
      <c r="E23877">
        <v>15</v>
      </c>
      <c r="F23877">
        <v>1.1000000000000001</v>
      </c>
      <c r="G23877">
        <v>19.2</v>
      </c>
      <c r="H23877">
        <v>0</v>
      </c>
      <c r="I23877" t="s">
        <v>15</v>
      </c>
    </row>
    <row r="23878" spans="1:9" x14ac:dyDescent="0.25">
      <c r="A23878" s="2">
        <v>40314</v>
      </c>
      <c r="B23878">
        <v>136</v>
      </c>
      <c r="C23878">
        <v>2010</v>
      </c>
      <c r="D23878">
        <v>5</v>
      </c>
      <c r="E23878">
        <v>16</v>
      </c>
      <c r="F23878">
        <v>7.1</v>
      </c>
      <c r="G23878">
        <v>20.7</v>
      </c>
      <c r="H23878">
        <v>0</v>
      </c>
      <c r="I23878" t="s">
        <v>15</v>
      </c>
    </row>
    <row r="23879" spans="1:9" x14ac:dyDescent="0.25">
      <c r="A23879" s="2">
        <v>40315</v>
      </c>
      <c r="B23879">
        <v>137</v>
      </c>
      <c r="C23879">
        <v>2010</v>
      </c>
      <c r="D23879">
        <v>5</v>
      </c>
      <c r="E23879">
        <v>17</v>
      </c>
      <c r="F23879">
        <v>5.7</v>
      </c>
      <c r="G23879">
        <v>22.8</v>
      </c>
      <c r="H23879">
        <v>0</v>
      </c>
      <c r="I23879" t="s">
        <v>15</v>
      </c>
    </row>
    <row r="23880" spans="1:9" x14ac:dyDescent="0.25">
      <c r="A23880" s="2">
        <v>40316</v>
      </c>
      <c r="B23880">
        <v>138</v>
      </c>
      <c r="C23880">
        <v>2010</v>
      </c>
      <c r="D23880">
        <v>5</v>
      </c>
      <c r="E23880">
        <v>18</v>
      </c>
      <c r="F23880">
        <v>11.8</v>
      </c>
      <c r="G23880">
        <v>24.6</v>
      </c>
      <c r="H23880">
        <v>0</v>
      </c>
      <c r="I23880" t="s">
        <v>15</v>
      </c>
    </row>
    <row r="23881" spans="1:9" x14ac:dyDescent="0.25">
      <c r="A23881" s="2">
        <v>40317</v>
      </c>
      <c r="B23881">
        <v>139</v>
      </c>
      <c r="C23881">
        <v>2010</v>
      </c>
      <c r="D23881">
        <v>5</v>
      </c>
      <c r="E23881">
        <v>19</v>
      </c>
      <c r="F23881">
        <v>9.5</v>
      </c>
      <c r="G23881">
        <v>22.7</v>
      </c>
      <c r="H23881">
        <v>0</v>
      </c>
      <c r="I23881" t="s">
        <v>15</v>
      </c>
    </row>
    <row r="23882" spans="1:9" x14ac:dyDescent="0.25">
      <c r="A23882" s="2">
        <v>40318</v>
      </c>
      <c r="B23882">
        <v>140</v>
      </c>
      <c r="C23882">
        <v>2010</v>
      </c>
      <c r="D23882">
        <v>5</v>
      </c>
      <c r="E23882">
        <v>20</v>
      </c>
      <c r="F23882">
        <v>7.5</v>
      </c>
      <c r="G23882">
        <v>27.8</v>
      </c>
      <c r="H23882">
        <v>0</v>
      </c>
      <c r="I23882" t="s">
        <v>15</v>
      </c>
    </row>
    <row r="23883" spans="1:9" x14ac:dyDescent="0.25">
      <c r="A23883" s="2">
        <v>40319</v>
      </c>
      <c r="B23883">
        <v>141</v>
      </c>
      <c r="C23883">
        <v>2010</v>
      </c>
      <c r="D23883">
        <v>5</v>
      </c>
      <c r="E23883">
        <v>21</v>
      </c>
      <c r="F23883">
        <v>13.9</v>
      </c>
      <c r="G23883">
        <v>24</v>
      </c>
      <c r="H23883">
        <v>0</v>
      </c>
      <c r="I23883" t="s">
        <v>15</v>
      </c>
    </row>
    <row r="23884" spans="1:9" x14ac:dyDescent="0.25">
      <c r="A23884" s="2">
        <v>40320</v>
      </c>
      <c r="B23884">
        <v>142</v>
      </c>
      <c r="C23884">
        <v>2010</v>
      </c>
      <c r="D23884">
        <v>5</v>
      </c>
      <c r="E23884">
        <v>22</v>
      </c>
      <c r="F23884">
        <v>14.8</v>
      </c>
      <c r="G23884">
        <v>19.600000000000001</v>
      </c>
      <c r="H23884">
        <v>19.8</v>
      </c>
      <c r="I23884" t="s">
        <v>15</v>
      </c>
    </row>
    <row r="23885" spans="1:9" x14ac:dyDescent="0.25">
      <c r="A23885" s="2">
        <v>40321</v>
      </c>
      <c r="B23885">
        <v>143</v>
      </c>
      <c r="C23885">
        <v>2010</v>
      </c>
      <c r="D23885">
        <v>5</v>
      </c>
      <c r="E23885">
        <v>23</v>
      </c>
      <c r="F23885">
        <v>13.4</v>
      </c>
      <c r="G23885">
        <v>18.100000000000001</v>
      </c>
      <c r="H23885">
        <v>19.8</v>
      </c>
      <c r="I23885" t="s">
        <v>15</v>
      </c>
    </row>
    <row r="23886" spans="1:9" x14ac:dyDescent="0.25">
      <c r="A23886" s="2">
        <v>40322</v>
      </c>
      <c r="B23886">
        <v>144</v>
      </c>
      <c r="C23886">
        <v>2010</v>
      </c>
      <c r="D23886">
        <v>5</v>
      </c>
      <c r="E23886">
        <v>24</v>
      </c>
      <c r="F23886">
        <v>5.4</v>
      </c>
      <c r="G23886">
        <v>18.8</v>
      </c>
      <c r="H23886">
        <v>0</v>
      </c>
      <c r="I23886" t="s">
        <v>15</v>
      </c>
    </row>
    <row r="23887" spans="1:9" x14ac:dyDescent="0.25">
      <c r="A23887" s="2">
        <v>40323</v>
      </c>
      <c r="B23887">
        <v>145</v>
      </c>
      <c r="C23887">
        <v>2010</v>
      </c>
      <c r="D23887">
        <v>5</v>
      </c>
      <c r="E23887">
        <v>25</v>
      </c>
      <c r="F23887">
        <v>7.9</v>
      </c>
      <c r="G23887">
        <v>19.399999999999999</v>
      </c>
      <c r="H23887">
        <v>0</v>
      </c>
      <c r="I23887" t="s">
        <v>15</v>
      </c>
    </row>
    <row r="23888" spans="1:9" x14ac:dyDescent="0.25">
      <c r="A23888" s="2">
        <v>40324</v>
      </c>
      <c r="B23888">
        <v>146</v>
      </c>
      <c r="C23888">
        <v>2010</v>
      </c>
      <c r="D23888">
        <v>5</v>
      </c>
      <c r="E23888">
        <v>26</v>
      </c>
      <c r="F23888">
        <v>7.1</v>
      </c>
      <c r="G23888">
        <v>22.8</v>
      </c>
      <c r="H23888">
        <v>0</v>
      </c>
      <c r="I23888" t="s">
        <v>15</v>
      </c>
    </row>
    <row r="23889" spans="1:9" x14ac:dyDescent="0.25">
      <c r="A23889" s="2">
        <v>40325</v>
      </c>
      <c r="B23889">
        <v>147</v>
      </c>
      <c r="C23889">
        <v>2010</v>
      </c>
      <c r="D23889">
        <v>5</v>
      </c>
      <c r="E23889">
        <v>27</v>
      </c>
      <c r="F23889">
        <v>9.9</v>
      </c>
      <c r="G23889">
        <v>18.600000000000001</v>
      </c>
      <c r="H23889">
        <v>17.2</v>
      </c>
      <c r="I23889" t="s">
        <v>15</v>
      </c>
    </row>
    <row r="23890" spans="1:9" x14ac:dyDescent="0.25">
      <c r="A23890" s="2">
        <v>40326</v>
      </c>
      <c r="B23890">
        <v>148</v>
      </c>
      <c r="C23890">
        <v>2010</v>
      </c>
      <c r="D23890">
        <v>5</v>
      </c>
      <c r="E23890">
        <v>28</v>
      </c>
      <c r="F23890">
        <v>8.6</v>
      </c>
      <c r="G23890">
        <v>20.399999999999999</v>
      </c>
      <c r="H23890">
        <v>11.6</v>
      </c>
      <c r="I23890" t="s">
        <v>15</v>
      </c>
    </row>
    <row r="23891" spans="1:9" x14ac:dyDescent="0.25">
      <c r="A23891" s="2">
        <v>40327</v>
      </c>
      <c r="B23891">
        <v>149</v>
      </c>
      <c r="C23891">
        <v>2010</v>
      </c>
      <c r="D23891">
        <v>5</v>
      </c>
      <c r="E23891">
        <v>29</v>
      </c>
      <c r="F23891">
        <v>8.5</v>
      </c>
      <c r="G23891">
        <v>21.1</v>
      </c>
      <c r="H23891">
        <v>0</v>
      </c>
      <c r="I23891" t="s">
        <v>15</v>
      </c>
    </row>
    <row r="23892" spans="1:9" x14ac:dyDescent="0.25">
      <c r="A23892" s="2">
        <v>40328</v>
      </c>
      <c r="B23892">
        <v>150</v>
      </c>
      <c r="C23892">
        <v>2010</v>
      </c>
      <c r="D23892">
        <v>5</v>
      </c>
      <c r="E23892">
        <v>30</v>
      </c>
      <c r="F23892">
        <v>9.9</v>
      </c>
      <c r="G23892">
        <v>24.2</v>
      </c>
      <c r="H23892">
        <v>0</v>
      </c>
      <c r="I23892" t="s">
        <v>15</v>
      </c>
    </row>
    <row r="23893" spans="1:9" x14ac:dyDescent="0.25">
      <c r="A23893" s="2">
        <v>40329</v>
      </c>
      <c r="B23893">
        <v>151</v>
      </c>
      <c r="C23893">
        <v>2010</v>
      </c>
      <c r="D23893">
        <v>5</v>
      </c>
      <c r="E23893">
        <v>31</v>
      </c>
      <c r="F23893">
        <v>7.5</v>
      </c>
      <c r="G23893">
        <v>20.9</v>
      </c>
      <c r="H23893">
        <v>0</v>
      </c>
      <c r="I23893" t="s">
        <v>15</v>
      </c>
    </row>
    <row r="23894" spans="1:9" x14ac:dyDescent="0.25">
      <c r="A23894" s="2">
        <v>40330</v>
      </c>
      <c r="B23894">
        <v>152</v>
      </c>
      <c r="C23894">
        <v>2010</v>
      </c>
      <c r="D23894">
        <v>6</v>
      </c>
      <c r="E23894">
        <v>1</v>
      </c>
      <c r="F23894">
        <v>7</v>
      </c>
      <c r="G23894">
        <v>19.2</v>
      </c>
      <c r="H23894">
        <v>0</v>
      </c>
      <c r="I23894" t="s">
        <v>15</v>
      </c>
    </row>
    <row r="23895" spans="1:9" x14ac:dyDescent="0.25">
      <c r="A23895" s="2">
        <v>40331</v>
      </c>
      <c r="B23895">
        <v>153</v>
      </c>
      <c r="C23895">
        <v>2010</v>
      </c>
      <c r="D23895">
        <v>6</v>
      </c>
      <c r="E23895">
        <v>2</v>
      </c>
      <c r="F23895">
        <v>6.4</v>
      </c>
      <c r="G23895">
        <v>21</v>
      </c>
      <c r="H23895">
        <v>0</v>
      </c>
      <c r="I23895" t="s">
        <v>15</v>
      </c>
    </row>
    <row r="23896" spans="1:9" x14ac:dyDescent="0.25">
      <c r="A23896" s="2">
        <v>40332</v>
      </c>
      <c r="B23896">
        <v>154</v>
      </c>
      <c r="C23896">
        <v>2010</v>
      </c>
      <c r="D23896">
        <v>6</v>
      </c>
      <c r="E23896">
        <v>3</v>
      </c>
      <c r="F23896">
        <v>5.6</v>
      </c>
      <c r="G23896">
        <v>21.4</v>
      </c>
      <c r="H23896">
        <v>0</v>
      </c>
      <c r="I23896" t="s">
        <v>15</v>
      </c>
    </row>
    <row r="23897" spans="1:9" x14ac:dyDescent="0.25">
      <c r="A23897" s="2">
        <v>40333</v>
      </c>
      <c r="B23897">
        <v>155</v>
      </c>
      <c r="C23897">
        <v>2010</v>
      </c>
      <c r="D23897">
        <v>6</v>
      </c>
      <c r="E23897">
        <v>4</v>
      </c>
      <c r="F23897">
        <v>9.4</v>
      </c>
      <c r="G23897">
        <v>20.6</v>
      </c>
      <c r="H23897">
        <v>0</v>
      </c>
      <c r="I23897" t="s">
        <v>15</v>
      </c>
    </row>
    <row r="23898" spans="1:9" x14ac:dyDescent="0.25">
      <c r="A23898" s="2">
        <v>40334</v>
      </c>
      <c r="B23898">
        <v>156</v>
      </c>
      <c r="C23898">
        <v>2010</v>
      </c>
      <c r="D23898">
        <v>6</v>
      </c>
      <c r="E23898">
        <v>5</v>
      </c>
      <c r="F23898">
        <v>14.7</v>
      </c>
      <c r="G23898">
        <v>21.2</v>
      </c>
      <c r="H23898">
        <v>0</v>
      </c>
      <c r="I23898" t="s">
        <v>15</v>
      </c>
    </row>
    <row r="23899" spans="1:9" x14ac:dyDescent="0.25">
      <c r="A23899" s="2">
        <v>40335</v>
      </c>
      <c r="B23899">
        <v>157</v>
      </c>
      <c r="C23899">
        <v>2010</v>
      </c>
      <c r="D23899">
        <v>6</v>
      </c>
      <c r="E23899">
        <v>6</v>
      </c>
      <c r="F23899">
        <v>14.2</v>
      </c>
      <c r="G23899">
        <v>22.3</v>
      </c>
      <c r="H23899">
        <v>0</v>
      </c>
      <c r="I23899" t="s">
        <v>15</v>
      </c>
    </row>
    <row r="23900" spans="1:9" x14ac:dyDescent="0.25">
      <c r="A23900" s="2">
        <v>40336</v>
      </c>
      <c r="B23900">
        <v>158</v>
      </c>
      <c r="C23900">
        <v>2010</v>
      </c>
      <c r="D23900">
        <v>6</v>
      </c>
      <c r="E23900">
        <v>7</v>
      </c>
      <c r="F23900">
        <v>8.8000000000000007</v>
      </c>
      <c r="G23900">
        <v>20.399999999999999</v>
      </c>
      <c r="H23900">
        <v>0</v>
      </c>
      <c r="I23900" t="s">
        <v>15</v>
      </c>
    </row>
    <row r="23901" spans="1:9" x14ac:dyDescent="0.25">
      <c r="A23901" s="2">
        <v>40337</v>
      </c>
      <c r="B23901">
        <v>159</v>
      </c>
      <c r="C23901">
        <v>2010</v>
      </c>
      <c r="D23901">
        <v>6</v>
      </c>
      <c r="E23901">
        <v>8</v>
      </c>
      <c r="F23901">
        <v>10.6</v>
      </c>
      <c r="G23901">
        <v>17.3</v>
      </c>
      <c r="H23901">
        <v>0</v>
      </c>
      <c r="I23901" t="s">
        <v>15</v>
      </c>
    </row>
    <row r="23902" spans="1:9" x14ac:dyDescent="0.25">
      <c r="A23902" s="2">
        <v>40338</v>
      </c>
      <c r="B23902">
        <v>160</v>
      </c>
      <c r="C23902">
        <v>2010</v>
      </c>
      <c r="D23902">
        <v>6</v>
      </c>
      <c r="E23902">
        <v>9</v>
      </c>
      <c r="F23902">
        <v>7.8</v>
      </c>
      <c r="G23902">
        <v>17.7</v>
      </c>
      <c r="H23902">
        <v>0</v>
      </c>
      <c r="I23902" t="s">
        <v>15</v>
      </c>
    </row>
    <row r="23903" spans="1:9" x14ac:dyDescent="0.25">
      <c r="A23903" s="2">
        <v>40339</v>
      </c>
      <c r="B23903">
        <v>161</v>
      </c>
      <c r="C23903">
        <v>2010</v>
      </c>
      <c r="D23903">
        <v>6</v>
      </c>
      <c r="E23903">
        <v>10</v>
      </c>
      <c r="F23903">
        <v>6.5</v>
      </c>
      <c r="G23903">
        <v>19.2</v>
      </c>
      <c r="H23903">
        <v>0</v>
      </c>
      <c r="I23903" t="s">
        <v>15</v>
      </c>
    </row>
    <row r="23904" spans="1:9" x14ac:dyDescent="0.25">
      <c r="A23904" s="2">
        <v>40340</v>
      </c>
      <c r="B23904">
        <v>162</v>
      </c>
      <c r="C23904">
        <v>2010</v>
      </c>
      <c r="D23904">
        <v>6</v>
      </c>
      <c r="E23904">
        <v>11</v>
      </c>
      <c r="F23904">
        <v>8</v>
      </c>
      <c r="G23904">
        <v>20.6</v>
      </c>
      <c r="H23904">
        <v>0</v>
      </c>
      <c r="I23904" t="s">
        <v>15</v>
      </c>
    </row>
    <row r="23905" spans="1:9" x14ac:dyDescent="0.25">
      <c r="A23905" s="2">
        <v>40341</v>
      </c>
      <c r="B23905">
        <v>163</v>
      </c>
      <c r="C23905">
        <v>2010</v>
      </c>
      <c r="D23905">
        <v>6</v>
      </c>
      <c r="E23905">
        <v>12</v>
      </c>
      <c r="F23905">
        <v>8.6</v>
      </c>
      <c r="G23905">
        <v>23.1</v>
      </c>
      <c r="H23905">
        <v>0</v>
      </c>
      <c r="I23905" t="s">
        <v>15</v>
      </c>
    </row>
    <row r="23906" spans="1:9" x14ac:dyDescent="0.25">
      <c r="A23906" s="2">
        <v>40342</v>
      </c>
      <c r="B23906">
        <v>164</v>
      </c>
      <c r="C23906">
        <v>2010</v>
      </c>
      <c r="D23906">
        <v>6</v>
      </c>
      <c r="E23906">
        <v>13</v>
      </c>
      <c r="F23906">
        <v>6.6</v>
      </c>
      <c r="G23906">
        <v>24.7</v>
      </c>
      <c r="H23906">
        <v>0</v>
      </c>
      <c r="I23906" t="s">
        <v>15</v>
      </c>
    </row>
    <row r="23907" spans="1:9" x14ac:dyDescent="0.25">
      <c r="A23907" s="2">
        <v>40343</v>
      </c>
      <c r="B23907">
        <v>165</v>
      </c>
      <c r="C23907">
        <v>2010</v>
      </c>
      <c r="D23907">
        <v>6</v>
      </c>
      <c r="E23907">
        <v>14</v>
      </c>
      <c r="F23907">
        <v>10.8</v>
      </c>
      <c r="G23907">
        <v>20.399999999999999</v>
      </c>
      <c r="H23907">
        <v>5.8</v>
      </c>
      <c r="I23907" t="s">
        <v>15</v>
      </c>
    </row>
    <row r="23908" spans="1:9" x14ac:dyDescent="0.25">
      <c r="A23908" s="2">
        <v>40344</v>
      </c>
      <c r="B23908">
        <v>166</v>
      </c>
      <c r="C23908">
        <v>2010</v>
      </c>
      <c r="D23908">
        <v>6</v>
      </c>
      <c r="E23908">
        <v>15</v>
      </c>
      <c r="F23908">
        <v>14.2</v>
      </c>
      <c r="G23908">
        <v>16.399999999999999</v>
      </c>
      <c r="H23908">
        <v>11.6</v>
      </c>
      <c r="I23908" t="s">
        <v>15</v>
      </c>
    </row>
    <row r="23909" spans="1:9" x14ac:dyDescent="0.25">
      <c r="A23909" s="2">
        <v>40345</v>
      </c>
      <c r="B23909">
        <v>167</v>
      </c>
      <c r="C23909">
        <v>2010</v>
      </c>
      <c r="D23909">
        <v>6</v>
      </c>
      <c r="E23909">
        <v>16</v>
      </c>
      <c r="F23909">
        <v>11.4</v>
      </c>
      <c r="G23909">
        <v>18.5</v>
      </c>
      <c r="H23909">
        <v>5.8</v>
      </c>
      <c r="I23909" t="s">
        <v>15</v>
      </c>
    </row>
    <row r="23910" spans="1:9" x14ac:dyDescent="0.25">
      <c r="A23910" s="2">
        <v>40346</v>
      </c>
      <c r="B23910">
        <v>168</v>
      </c>
      <c r="C23910">
        <v>2010</v>
      </c>
      <c r="D23910">
        <v>6</v>
      </c>
      <c r="E23910">
        <v>17</v>
      </c>
      <c r="F23910">
        <v>5.7</v>
      </c>
      <c r="G23910">
        <v>18.899999999999999</v>
      </c>
      <c r="H23910">
        <v>0</v>
      </c>
      <c r="I23910" t="s">
        <v>15</v>
      </c>
    </row>
    <row r="23911" spans="1:9" x14ac:dyDescent="0.25">
      <c r="A23911" s="2">
        <v>40347</v>
      </c>
      <c r="B23911">
        <v>169</v>
      </c>
      <c r="C23911">
        <v>2010</v>
      </c>
      <c r="D23911">
        <v>6</v>
      </c>
      <c r="E23911">
        <v>18</v>
      </c>
      <c r="F23911">
        <v>9.3000000000000007</v>
      </c>
      <c r="G23911">
        <v>20.100000000000001</v>
      </c>
      <c r="H23911">
        <v>0.2</v>
      </c>
      <c r="I23911" t="s">
        <v>15</v>
      </c>
    </row>
    <row r="23912" spans="1:9" x14ac:dyDescent="0.25">
      <c r="A23912" s="2">
        <v>40348</v>
      </c>
      <c r="B23912">
        <v>170</v>
      </c>
      <c r="C23912">
        <v>2010</v>
      </c>
      <c r="D23912">
        <v>6</v>
      </c>
      <c r="E23912">
        <v>19</v>
      </c>
      <c r="F23912">
        <v>13.4</v>
      </c>
      <c r="G23912">
        <v>20.7</v>
      </c>
      <c r="H23912">
        <v>0.6</v>
      </c>
      <c r="I23912" t="s">
        <v>15</v>
      </c>
    </row>
    <row r="23913" spans="1:9" x14ac:dyDescent="0.25">
      <c r="A23913" s="2">
        <v>40349</v>
      </c>
      <c r="B23913">
        <v>171</v>
      </c>
      <c r="C23913">
        <v>2010</v>
      </c>
      <c r="D23913">
        <v>6</v>
      </c>
      <c r="E23913">
        <v>20</v>
      </c>
      <c r="F23913">
        <v>6.7</v>
      </c>
      <c r="G23913">
        <v>21</v>
      </c>
      <c r="H23913">
        <v>0</v>
      </c>
      <c r="I23913" t="s">
        <v>15</v>
      </c>
    </row>
    <row r="23914" spans="1:9" x14ac:dyDescent="0.25">
      <c r="A23914" s="2">
        <v>40350</v>
      </c>
      <c r="B23914">
        <v>172</v>
      </c>
      <c r="C23914">
        <v>2010</v>
      </c>
      <c r="D23914">
        <v>6</v>
      </c>
      <c r="E23914">
        <v>21</v>
      </c>
      <c r="F23914">
        <v>8</v>
      </c>
      <c r="G23914">
        <v>20.8</v>
      </c>
      <c r="H23914">
        <v>0</v>
      </c>
      <c r="I23914" t="s">
        <v>15</v>
      </c>
    </row>
    <row r="23915" spans="1:9" x14ac:dyDescent="0.25">
      <c r="A23915" s="2">
        <v>40351</v>
      </c>
      <c r="B23915">
        <v>173</v>
      </c>
      <c r="C23915">
        <v>2010</v>
      </c>
      <c r="D23915">
        <v>6</v>
      </c>
      <c r="E23915">
        <v>22</v>
      </c>
      <c r="F23915">
        <v>8.1</v>
      </c>
      <c r="G23915">
        <v>19.600000000000001</v>
      </c>
      <c r="H23915">
        <v>0</v>
      </c>
      <c r="I23915" t="s">
        <v>15</v>
      </c>
    </row>
    <row r="23916" spans="1:9" x14ac:dyDescent="0.25">
      <c r="A23916" s="2">
        <v>40352</v>
      </c>
      <c r="B23916">
        <v>174</v>
      </c>
      <c r="C23916">
        <v>2010</v>
      </c>
      <c r="D23916">
        <v>6</v>
      </c>
      <c r="E23916">
        <v>23</v>
      </c>
      <c r="F23916">
        <v>11.6</v>
      </c>
      <c r="G23916">
        <v>17.3</v>
      </c>
      <c r="H23916">
        <v>20.6</v>
      </c>
      <c r="I23916" t="s">
        <v>15</v>
      </c>
    </row>
    <row r="23917" spans="1:9" x14ac:dyDescent="0.25">
      <c r="A23917" s="2">
        <v>40353</v>
      </c>
      <c r="B23917">
        <v>175</v>
      </c>
      <c r="C23917">
        <v>2010</v>
      </c>
      <c r="D23917">
        <v>6</v>
      </c>
      <c r="E23917">
        <v>24</v>
      </c>
      <c r="F23917">
        <v>1.5</v>
      </c>
      <c r="G23917">
        <v>15.5</v>
      </c>
      <c r="H23917">
        <v>2.6</v>
      </c>
      <c r="I23917" t="s">
        <v>15</v>
      </c>
    </row>
    <row r="23918" spans="1:9" x14ac:dyDescent="0.25">
      <c r="A23918" s="2">
        <v>40354</v>
      </c>
      <c r="B23918">
        <v>176</v>
      </c>
      <c r="C23918">
        <v>2010</v>
      </c>
      <c r="D23918">
        <v>6</v>
      </c>
      <c r="E23918">
        <v>25</v>
      </c>
      <c r="F23918">
        <v>0.3</v>
      </c>
      <c r="G23918">
        <v>15.9</v>
      </c>
      <c r="H23918">
        <v>0</v>
      </c>
      <c r="I23918" t="s">
        <v>15</v>
      </c>
    </row>
    <row r="23919" spans="1:9" x14ac:dyDescent="0.25">
      <c r="A23919" s="2">
        <v>40355</v>
      </c>
      <c r="B23919">
        <v>177</v>
      </c>
      <c r="C23919">
        <v>2010</v>
      </c>
      <c r="D23919">
        <v>6</v>
      </c>
      <c r="E23919">
        <v>26</v>
      </c>
      <c r="F23919">
        <v>0.2</v>
      </c>
      <c r="G23919">
        <v>17</v>
      </c>
      <c r="H23919">
        <v>0</v>
      </c>
      <c r="I23919" t="s">
        <v>15</v>
      </c>
    </row>
    <row r="23920" spans="1:9" x14ac:dyDescent="0.25">
      <c r="A23920" s="2">
        <v>40356</v>
      </c>
      <c r="B23920">
        <v>178</v>
      </c>
      <c r="C23920">
        <v>2010</v>
      </c>
      <c r="D23920">
        <v>6</v>
      </c>
      <c r="E23920">
        <v>27</v>
      </c>
      <c r="F23920">
        <v>1.7</v>
      </c>
      <c r="G23920">
        <v>18.2</v>
      </c>
      <c r="H23920">
        <v>0</v>
      </c>
      <c r="I23920" t="s">
        <v>15</v>
      </c>
    </row>
    <row r="23921" spans="1:9" x14ac:dyDescent="0.25">
      <c r="A23921" s="2">
        <v>40357</v>
      </c>
      <c r="B23921">
        <v>179</v>
      </c>
      <c r="C23921">
        <v>2010</v>
      </c>
      <c r="D23921">
        <v>6</v>
      </c>
      <c r="E23921">
        <v>28</v>
      </c>
      <c r="F23921">
        <v>1.8</v>
      </c>
      <c r="G23921">
        <v>15.5</v>
      </c>
      <c r="H23921">
        <v>0</v>
      </c>
      <c r="I23921" t="s">
        <v>15</v>
      </c>
    </row>
    <row r="23922" spans="1:9" x14ac:dyDescent="0.25">
      <c r="A23922" s="2">
        <v>40358</v>
      </c>
      <c r="B23922">
        <v>180</v>
      </c>
      <c r="C23922">
        <v>2010</v>
      </c>
      <c r="D23922">
        <v>6</v>
      </c>
      <c r="E23922">
        <v>29</v>
      </c>
      <c r="F23922">
        <v>2.2999999999999998</v>
      </c>
      <c r="G23922">
        <v>17.7</v>
      </c>
      <c r="H23922">
        <v>0</v>
      </c>
      <c r="I23922" t="s">
        <v>15</v>
      </c>
    </row>
    <row r="23923" spans="1:9" x14ac:dyDescent="0.25">
      <c r="A23923" s="2">
        <v>40359</v>
      </c>
      <c r="B23923">
        <v>181</v>
      </c>
      <c r="C23923">
        <v>2010</v>
      </c>
      <c r="D23923">
        <v>6</v>
      </c>
      <c r="E23923">
        <v>30</v>
      </c>
      <c r="F23923">
        <v>1.1000000000000001</v>
      </c>
      <c r="G23923">
        <v>17.2</v>
      </c>
      <c r="H23923">
        <v>0</v>
      </c>
      <c r="I23923" t="s">
        <v>15</v>
      </c>
    </row>
    <row r="23924" spans="1:9" x14ac:dyDescent="0.25">
      <c r="A23924" s="2">
        <v>40360</v>
      </c>
      <c r="B23924">
        <v>182</v>
      </c>
      <c r="C23924">
        <v>2010</v>
      </c>
      <c r="D23924">
        <v>7</v>
      </c>
      <c r="E23924">
        <v>1</v>
      </c>
      <c r="F23924">
        <v>3.8</v>
      </c>
      <c r="G23924">
        <v>17.2</v>
      </c>
      <c r="H23924">
        <v>0</v>
      </c>
      <c r="I23924" t="s">
        <v>15</v>
      </c>
    </row>
    <row r="23925" spans="1:9" x14ac:dyDescent="0.25">
      <c r="A23925" s="2">
        <v>40361</v>
      </c>
      <c r="B23925">
        <v>183</v>
      </c>
      <c r="C23925">
        <v>2010</v>
      </c>
      <c r="D23925">
        <v>7</v>
      </c>
      <c r="E23925">
        <v>2</v>
      </c>
      <c r="F23925">
        <v>4</v>
      </c>
      <c r="G23925">
        <v>16.8</v>
      </c>
      <c r="H23925">
        <v>0.2</v>
      </c>
      <c r="I23925" t="s">
        <v>15</v>
      </c>
    </row>
    <row r="23926" spans="1:9" x14ac:dyDescent="0.25">
      <c r="A23926" s="2">
        <v>40362</v>
      </c>
      <c r="B23926">
        <v>184</v>
      </c>
      <c r="C23926">
        <v>2010</v>
      </c>
      <c r="D23926">
        <v>7</v>
      </c>
      <c r="E23926">
        <v>3</v>
      </c>
      <c r="F23926">
        <v>-1</v>
      </c>
      <c r="G23926">
        <v>15.4</v>
      </c>
      <c r="H23926">
        <v>0</v>
      </c>
      <c r="I23926" t="s">
        <v>15</v>
      </c>
    </row>
    <row r="23927" spans="1:9" x14ac:dyDescent="0.25">
      <c r="A23927" s="2">
        <v>40363</v>
      </c>
      <c r="B23927">
        <v>185</v>
      </c>
      <c r="C23927">
        <v>2010</v>
      </c>
      <c r="D23927">
        <v>7</v>
      </c>
      <c r="E23927">
        <v>4</v>
      </c>
      <c r="F23927">
        <v>-0.2</v>
      </c>
      <c r="G23927">
        <v>17.399999999999999</v>
      </c>
      <c r="H23927">
        <v>0</v>
      </c>
      <c r="I23927" t="s">
        <v>15</v>
      </c>
    </row>
    <row r="23928" spans="1:9" x14ac:dyDescent="0.25">
      <c r="A23928" s="2">
        <v>40364</v>
      </c>
      <c r="B23928">
        <v>186</v>
      </c>
      <c r="C23928">
        <v>2010</v>
      </c>
      <c r="D23928">
        <v>7</v>
      </c>
      <c r="E23928">
        <v>5</v>
      </c>
      <c r="F23928">
        <v>-0.5</v>
      </c>
      <c r="G23928">
        <v>16.600000000000001</v>
      </c>
      <c r="H23928">
        <v>0</v>
      </c>
      <c r="I23928" t="s">
        <v>15</v>
      </c>
    </row>
    <row r="23929" spans="1:9" x14ac:dyDescent="0.25">
      <c r="A23929" s="2">
        <v>40365</v>
      </c>
      <c r="B23929">
        <v>187</v>
      </c>
      <c r="C23929">
        <v>2010</v>
      </c>
      <c r="D23929">
        <v>7</v>
      </c>
      <c r="E23929">
        <v>6</v>
      </c>
      <c r="F23929">
        <v>1.8</v>
      </c>
      <c r="G23929">
        <v>18</v>
      </c>
      <c r="H23929">
        <v>0</v>
      </c>
      <c r="I23929" t="s">
        <v>15</v>
      </c>
    </row>
    <row r="23930" spans="1:9" x14ac:dyDescent="0.25">
      <c r="A23930" s="2">
        <v>40366</v>
      </c>
      <c r="B23930">
        <v>188</v>
      </c>
      <c r="C23930">
        <v>2010</v>
      </c>
      <c r="D23930">
        <v>7</v>
      </c>
      <c r="E23930">
        <v>7</v>
      </c>
      <c r="F23930">
        <v>4.7</v>
      </c>
      <c r="G23930">
        <v>20.8</v>
      </c>
      <c r="H23930">
        <v>0</v>
      </c>
      <c r="I23930" t="s">
        <v>15</v>
      </c>
    </row>
    <row r="23931" spans="1:9" x14ac:dyDescent="0.25">
      <c r="A23931" s="2">
        <v>40367</v>
      </c>
      <c r="B23931">
        <v>189</v>
      </c>
      <c r="C23931">
        <v>2010</v>
      </c>
      <c r="D23931">
        <v>7</v>
      </c>
      <c r="E23931">
        <v>8</v>
      </c>
      <c r="F23931">
        <v>3.5</v>
      </c>
      <c r="G23931">
        <v>17.5</v>
      </c>
      <c r="H23931">
        <v>0</v>
      </c>
      <c r="I23931" t="s">
        <v>15</v>
      </c>
    </row>
    <row r="23932" spans="1:9" x14ac:dyDescent="0.25">
      <c r="A23932" s="2">
        <v>40368</v>
      </c>
      <c r="B23932">
        <v>190</v>
      </c>
      <c r="C23932">
        <v>2010</v>
      </c>
      <c r="D23932">
        <v>7</v>
      </c>
      <c r="E23932">
        <v>9</v>
      </c>
      <c r="F23932">
        <v>8.8000000000000007</v>
      </c>
      <c r="G23932">
        <v>12.3</v>
      </c>
      <c r="H23932">
        <v>43</v>
      </c>
      <c r="I23932" t="s">
        <v>15</v>
      </c>
    </row>
    <row r="23933" spans="1:9" x14ac:dyDescent="0.25">
      <c r="A23933" s="2">
        <v>40369</v>
      </c>
      <c r="B23933">
        <v>191</v>
      </c>
      <c r="C23933">
        <v>2010</v>
      </c>
      <c r="D23933">
        <v>7</v>
      </c>
      <c r="E23933">
        <v>10</v>
      </c>
      <c r="F23933">
        <v>6.8</v>
      </c>
      <c r="G23933">
        <v>18</v>
      </c>
      <c r="H23933">
        <v>21.6</v>
      </c>
      <c r="I23933" t="s">
        <v>15</v>
      </c>
    </row>
    <row r="23934" spans="1:9" x14ac:dyDescent="0.25">
      <c r="A23934" s="2">
        <v>40370</v>
      </c>
      <c r="B23934">
        <v>192</v>
      </c>
      <c r="C23934">
        <v>2010</v>
      </c>
      <c r="D23934">
        <v>7</v>
      </c>
      <c r="E23934">
        <v>11</v>
      </c>
      <c r="F23934">
        <v>9.6999999999999993</v>
      </c>
      <c r="G23934">
        <v>19</v>
      </c>
      <c r="H23934">
        <v>12.6</v>
      </c>
      <c r="I23934" t="s">
        <v>15</v>
      </c>
    </row>
    <row r="23935" spans="1:9" x14ac:dyDescent="0.25">
      <c r="A23935" s="2">
        <v>40371</v>
      </c>
      <c r="B23935">
        <v>193</v>
      </c>
      <c r="C23935">
        <v>2010</v>
      </c>
      <c r="D23935">
        <v>7</v>
      </c>
      <c r="E23935">
        <v>12</v>
      </c>
      <c r="F23935">
        <v>11.1</v>
      </c>
      <c r="G23935">
        <v>15.8</v>
      </c>
      <c r="H23935">
        <v>24.6</v>
      </c>
      <c r="I23935" t="s">
        <v>15</v>
      </c>
    </row>
    <row r="23936" spans="1:9" x14ac:dyDescent="0.25">
      <c r="A23936" s="2">
        <v>40372</v>
      </c>
      <c r="B23936">
        <v>194</v>
      </c>
      <c r="C23936">
        <v>2010</v>
      </c>
      <c r="D23936">
        <v>7</v>
      </c>
      <c r="E23936">
        <v>13</v>
      </c>
      <c r="F23936">
        <v>8.3000000000000007</v>
      </c>
      <c r="G23936">
        <v>17.3</v>
      </c>
      <c r="H23936">
        <v>5.8</v>
      </c>
      <c r="I23936" t="s">
        <v>15</v>
      </c>
    </row>
    <row r="23937" spans="1:9" x14ac:dyDescent="0.25">
      <c r="A23937" s="2">
        <v>40373</v>
      </c>
      <c r="B23937">
        <v>195</v>
      </c>
      <c r="C23937">
        <v>2010</v>
      </c>
      <c r="D23937">
        <v>7</v>
      </c>
      <c r="E23937">
        <v>14</v>
      </c>
      <c r="F23937">
        <v>4.5999999999999996</v>
      </c>
      <c r="G23937">
        <v>18.8</v>
      </c>
      <c r="H23937">
        <v>0</v>
      </c>
      <c r="I23937" t="s">
        <v>15</v>
      </c>
    </row>
    <row r="23938" spans="1:9" x14ac:dyDescent="0.25">
      <c r="A23938" s="2">
        <v>40374</v>
      </c>
      <c r="B23938">
        <v>196</v>
      </c>
      <c r="C23938">
        <v>2010</v>
      </c>
      <c r="D23938">
        <v>7</v>
      </c>
      <c r="E23938">
        <v>15</v>
      </c>
      <c r="F23938">
        <v>8.6999999999999993</v>
      </c>
      <c r="G23938">
        <v>20.5</v>
      </c>
      <c r="H23938">
        <v>0</v>
      </c>
      <c r="I23938" t="s">
        <v>15</v>
      </c>
    </row>
    <row r="23939" spans="1:9" x14ac:dyDescent="0.25">
      <c r="A23939" s="2">
        <v>40375</v>
      </c>
      <c r="B23939">
        <v>197</v>
      </c>
      <c r="C23939">
        <v>2010</v>
      </c>
      <c r="D23939">
        <v>7</v>
      </c>
      <c r="E23939">
        <v>16</v>
      </c>
      <c r="F23939">
        <v>4.0999999999999996</v>
      </c>
      <c r="G23939">
        <v>20.100000000000001</v>
      </c>
      <c r="H23939">
        <v>0</v>
      </c>
      <c r="I23939" t="s">
        <v>15</v>
      </c>
    </row>
    <row r="23940" spans="1:9" x14ac:dyDescent="0.25">
      <c r="A23940" s="2">
        <v>40376</v>
      </c>
      <c r="B23940">
        <v>198</v>
      </c>
      <c r="C23940">
        <v>2010</v>
      </c>
      <c r="D23940">
        <v>7</v>
      </c>
      <c r="E23940">
        <v>17</v>
      </c>
      <c r="F23940">
        <v>4.4000000000000004</v>
      </c>
      <c r="G23940">
        <v>17.5</v>
      </c>
      <c r="H23940">
        <v>4.5999999999999996</v>
      </c>
      <c r="I23940" t="s">
        <v>15</v>
      </c>
    </row>
    <row r="23941" spans="1:9" x14ac:dyDescent="0.25">
      <c r="A23941" s="2">
        <v>40377</v>
      </c>
      <c r="B23941">
        <v>199</v>
      </c>
      <c r="C23941">
        <v>2010</v>
      </c>
      <c r="D23941">
        <v>7</v>
      </c>
      <c r="E23941">
        <v>18</v>
      </c>
      <c r="F23941">
        <v>2</v>
      </c>
      <c r="G23941">
        <v>17</v>
      </c>
      <c r="H23941">
        <v>0</v>
      </c>
      <c r="I23941" t="s">
        <v>15</v>
      </c>
    </row>
    <row r="23942" spans="1:9" x14ac:dyDescent="0.25">
      <c r="A23942" s="2">
        <v>40378</v>
      </c>
      <c r="B23942">
        <v>200</v>
      </c>
      <c r="C23942">
        <v>2010</v>
      </c>
      <c r="D23942">
        <v>7</v>
      </c>
      <c r="E23942">
        <v>19</v>
      </c>
      <c r="F23942">
        <v>6.2</v>
      </c>
      <c r="G23942">
        <v>17.899999999999999</v>
      </c>
      <c r="H23942">
        <v>0</v>
      </c>
      <c r="I23942" t="s">
        <v>15</v>
      </c>
    </row>
    <row r="23943" spans="1:9" x14ac:dyDescent="0.25">
      <c r="A23943" s="2">
        <v>40379</v>
      </c>
      <c r="B23943">
        <v>201</v>
      </c>
      <c r="C23943">
        <v>2010</v>
      </c>
      <c r="D23943">
        <v>7</v>
      </c>
      <c r="E23943">
        <v>20</v>
      </c>
      <c r="F23943">
        <v>5.4</v>
      </c>
      <c r="G23943">
        <v>18.399999999999999</v>
      </c>
      <c r="H23943">
        <v>0</v>
      </c>
      <c r="I23943" t="s">
        <v>15</v>
      </c>
    </row>
    <row r="23944" spans="1:9" x14ac:dyDescent="0.25">
      <c r="A23944" s="2">
        <v>40380</v>
      </c>
      <c r="B23944">
        <v>202</v>
      </c>
      <c r="C23944">
        <v>2010</v>
      </c>
      <c r="D23944">
        <v>7</v>
      </c>
      <c r="E23944">
        <v>21</v>
      </c>
      <c r="F23944">
        <v>7.1</v>
      </c>
      <c r="G23944">
        <v>20.399999999999999</v>
      </c>
      <c r="H23944">
        <v>0</v>
      </c>
      <c r="I23944" t="s">
        <v>15</v>
      </c>
    </row>
    <row r="23945" spans="1:9" x14ac:dyDescent="0.25">
      <c r="A23945" s="2">
        <v>40381</v>
      </c>
      <c r="B23945">
        <v>203</v>
      </c>
      <c r="C23945">
        <v>2010</v>
      </c>
      <c r="D23945">
        <v>7</v>
      </c>
      <c r="E23945">
        <v>22</v>
      </c>
      <c r="F23945">
        <v>6.7</v>
      </c>
      <c r="G23945">
        <v>19.8</v>
      </c>
      <c r="H23945">
        <v>0</v>
      </c>
      <c r="I23945" t="s">
        <v>15</v>
      </c>
    </row>
    <row r="23946" spans="1:9" x14ac:dyDescent="0.25">
      <c r="A23946" s="2">
        <v>40382</v>
      </c>
      <c r="B23946">
        <v>204</v>
      </c>
      <c r="C23946">
        <v>2010</v>
      </c>
      <c r="D23946">
        <v>7</v>
      </c>
      <c r="E23946">
        <v>23</v>
      </c>
      <c r="F23946">
        <v>3.7</v>
      </c>
      <c r="G23946">
        <v>20.399999999999999</v>
      </c>
      <c r="H23946">
        <v>0</v>
      </c>
      <c r="I23946" t="s">
        <v>15</v>
      </c>
    </row>
    <row r="23947" spans="1:9" x14ac:dyDescent="0.25">
      <c r="A23947" s="2">
        <v>40383</v>
      </c>
      <c r="B23947">
        <v>205</v>
      </c>
      <c r="C23947">
        <v>2010</v>
      </c>
      <c r="D23947">
        <v>7</v>
      </c>
      <c r="E23947">
        <v>24</v>
      </c>
      <c r="F23947">
        <v>7.7</v>
      </c>
      <c r="G23947">
        <v>20</v>
      </c>
      <c r="H23947">
        <v>0</v>
      </c>
      <c r="I23947" t="s">
        <v>15</v>
      </c>
    </row>
    <row r="23948" spans="1:9" x14ac:dyDescent="0.25">
      <c r="A23948" s="2">
        <v>40384</v>
      </c>
      <c r="B23948">
        <v>206</v>
      </c>
      <c r="C23948">
        <v>2010</v>
      </c>
      <c r="D23948">
        <v>7</v>
      </c>
      <c r="E23948">
        <v>25</v>
      </c>
      <c r="F23948">
        <v>4.7</v>
      </c>
      <c r="G23948">
        <v>23.1</v>
      </c>
      <c r="H23948">
        <v>0</v>
      </c>
      <c r="I23948" t="s">
        <v>15</v>
      </c>
    </row>
    <row r="23949" spans="1:9" x14ac:dyDescent="0.25">
      <c r="A23949" s="2">
        <v>40385</v>
      </c>
      <c r="B23949">
        <v>207</v>
      </c>
      <c r="C23949">
        <v>2010</v>
      </c>
      <c r="D23949">
        <v>7</v>
      </c>
      <c r="E23949">
        <v>26</v>
      </c>
      <c r="F23949">
        <v>10.9</v>
      </c>
      <c r="G23949">
        <v>19.8</v>
      </c>
      <c r="H23949">
        <v>5.8</v>
      </c>
      <c r="I23949" t="s">
        <v>15</v>
      </c>
    </row>
    <row r="23950" spans="1:9" x14ac:dyDescent="0.25">
      <c r="A23950" s="2">
        <v>40386</v>
      </c>
      <c r="B23950">
        <v>208</v>
      </c>
      <c r="C23950">
        <v>2010</v>
      </c>
      <c r="D23950">
        <v>7</v>
      </c>
      <c r="E23950">
        <v>27</v>
      </c>
      <c r="F23950">
        <v>11.6</v>
      </c>
      <c r="G23950">
        <v>19.3</v>
      </c>
      <c r="H23950">
        <v>4.4000000000000004</v>
      </c>
      <c r="I23950" t="s">
        <v>15</v>
      </c>
    </row>
    <row r="23951" spans="1:9" x14ac:dyDescent="0.25">
      <c r="A23951" s="2">
        <v>40387</v>
      </c>
      <c r="B23951">
        <v>209</v>
      </c>
      <c r="C23951">
        <v>2010</v>
      </c>
      <c r="D23951">
        <v>7</v>
      </c>
      <c r="E23951">
        <v>28</v>
      </c>
      <c r="F23951">
        <v>11.1</v>
      </c>
      <c r="G23951">
        <v>18.7</v>
      </c>
      <c r="H23951">
        <v>2.2000000000000002</v>
      </c>
      <c r="I23951" t="s">
        <v>15</v>
      </c>
    </row>
    <row r="23952" spans="1:9" x14ac:dyDescent="0.25">
      <c r="A23952" s="2">
        <v>40388</v>
      </c>
      <c r="B23952">
        <v>210</v>
      </c>
      <c r="C23952">
        <v>2010</v>
      </c>
      <c r="D23952">
        <v>7</v>
      </c>
      <c r="E23952">
        <v>29</v>
      </c>
      <c r="F23952">
        <v>10.6</v>
      </c>
      <c r="G23952">
        <v>17.3</v>
      </c>
      <c r="H23952">
        <v>18</v>
      </c>
      <c r="I23952" t="s">
        <v>15</v>
      </c>
    </row>
    <row r="23953" spans="1:9" x14ac:dyDescent="0.25">
      <c r="A23953" s="2">
        <v>40389</v>
      </c>
      <c r="B23953">
        <v>211</v>
      </c>
      <c r="C23953">
        <v>2010</v>
      </c>
      <c r="D23953">
        <v>7</v>
      </c>
      <c r="E23953">
        <v>30</v>
      </c>
      <c r="F23953">
        <v>3.5</v>
      </c>
      <c r="G23953">
        <v>17</v>
      </c>
      <c r="H23953">
        <v>0.2</v>
      </c>
      <c r="I23953" t="s">
        <v>15</v>
      </c>
    </row>
    <row r="23954" spans="1:9" x14ac:dyDescent="0.25">
      <c r="A23954" s="2">
        <v>40390</v>
      </c>
      <c r="B23954">
        <v>212</v>
      </c>
      <c r="C23954">
        <v>2010</v>
      </c>
      <c r="D23954">
        <v>7</v>
      </c>
      <c r="E23954">
        <v>31</v>
      </c>
      <c r="F23954">
        <v>7</v>
      </c>
      <c r="G23954">
        <v>19.5</v>
      </c>
      <c r="H23954">
        <v>1.6</v>
      </c>
      <c r="I23954" t="s">
        <v>15</v>
      </c>
    </row>
    <row r="23955" spans="1:9" x14ac:dyDescent="0.25">
      <c r="A23955" s="2">
        <v>40391</v>
      </c>
      <c r="B23955">
        <v>213</v>
      </c>
      <c r="C23955">
        <v>2010</v>
      </c>
      <c r="D23955">
        <v>8</v>
      </c>
      <c r="E23955">
        <v>1</v>
      </c>
      <c r="F23955">
        <v>5.0999999999999996</v>
      </c>
      <c r="G23955">
        <v>21.3</v>
      </c>
      <c r="H23955">
        <v>0</v>
      </c>
      <c r="I23955" t="s">
        <v>15</v>
      </c>
    </row>
    <row r="23956" spans="1:9" x14ac:dyDescent="0.25">
      <c r="A23956" s="2">
        <v>40392</v>
      </c>
      <c r="B23956">
        <v>214</v>
      </c>
      <c r="C23956">
        <v>2010</v>
      </c>
      <c r="D23956">
        <v>8</v>
      </c>
      <c r="E23956">
        <v>2</v>
      </c>
      <c r="F23956">
        <v>8.9</v>
      </c>
      <c r="G23956">
        <v>24.3</v>
      </c>
      <c r="H23956">
        <v>0</v>
      </c>
      <c r="I23956" t="s">
        <v>15</v>
      </c>
    </row>
    <row r="23957" spans="1:9" x14ac:dyDescent="0.25">
      <c r="A23957" s="2">
        <v>40393</v>
      </c>
      <c r="B23957">
        <v>215</v>
      </c>
      <c r="C23957">
        <v>2010</v>
      </c>
      <c r="D23957">
        <v>8</v>
      </c>
      <c r="E23957">
        <v>3</v>
      </c>
      <c r="F23957">
        <v>3.4</v>
      </c>
      <c r="G23957">
        <v>24.1</v>
      </c>
      <c r="H23957">
        <v>0</v>
      </c>
      <c r="I23957" t="s">
        <v>15</v>
      </c>
    </row>
    <row r="23958" spans="1:9" x14ac:dyDescent="0.25">
      <c r="A23958" s="2">
        <v>40394</v>
      </c>
      <c r="B23958">
        <v>216</v>
      </c>
      <c r="C23958">
        <v>2010</v>
      </c>
      <c r="D23958">
        <v>8</v>
      </c>
      <c r="E23958">
        <v>4</v>
      </c>
      <c r="F23958">
        <v>6.9</v>
      </c>
      <c r="G23958">
        <v>24.2</v>
      </c>
      <c r="H23958">
        <v>0</v>
      </c>
      <c r="I23958" t="s">
        <v>15</v>
      </c>
    </row>
    <row r="23959" spans="1:9" x14ac:dyDescent="0.25">
      <c r="A23959" s="2">
        <v>40395</v>
      </c>
      <c r="B23959">
        <v>217</v>
      </c>
      <c r="C23959">
        <v>2010</v>
      </c>
      <c r="D23959">
        <v>8</v>
      </c>
      <c r="E23959">
        <v>5</v>
      </c>
      <c r="F23959">
        <v>2.4</v>
      </c>
      <c r="G23959">
        <v>21</v>
      </c>
      <c r="H23959">
        <v>0</v>
      </c>
      <c r="I23959" t="s">
        <v>15</v>
      </c>
    </row>
    <row r="23960" spans="1:9" x14ac:dyDescent="0.25">
      <c r="A23960" s="2">
        <v>40396</v>
      </c>
      <c r="B23960">
        <v>218</v>
      </c>
      <c r="C23960">
        <v>2010</v>
      </c>
      <c r="D23960">
        <v>8</v>
      </c>
      <c r="E23960">
        <v>6</v>
      </c>
      <c r="F23960">
        <v>6.3</v>
      </c>
      <c r="G23960">
        <v>18.8</v>
      </c>
      <c r="H23960">
        <v>0</v>
      </c>
      <c r="I23960" t="s">
        <v>15</v>
      </c>
    </row>
    <row r="23961" spans="1:9" x14ac:dyDescent="0.25">
      <c r="A23961" s="2">
        <v>40397</v>
      </c>
      <c r="B23961">
        <v>219</v>
      </c>
      <c r="C23961">
        <v>2010</v>
      </c>
      <c r="D23961">
        <v>8</v>
      </c>
      <c r="E23961">
        <v>7</v>
      </c>
      <c r="F23961">
        <v>3</v>
      </c>
      <c r="G23961">
        <v>18.2</v>
      </c>
      <c r="H23961">
        <v>0</v>
      </c>
      <c r="I23961" t="s">
        <v>15</v>
      </c>
    </row>
    <row r="23962" spans="1:9" x14ac:dyDescent="0.25">
      <c r="A23962" s="2">
        <v>40398</v>
      </c>
      <c r="B23962">
        <v>220</v>
      </c>
      <c r="C23962">
        <v>2010</v>
      </c>
      <c r="D23962">
        <v>8</v>
      </c>
      <c r="E23962">
        <v>8</v>
      </c>
      <c r="F23962">
        <v>1.2</v>
      </c>
      <c r="G23962">
        <v>19.100000000000001</v>
      </c>
      <c r="H23962">
        <v>0</v>
      </c>
      <c r="I23962" t="s">
        <v>15</v>
      </c>
    </row>
    <row r="23963" spans="1:9" x14ac:dyDescent="0.25">
      <c r="A23963" s="2">
        <v>40399</v>
      </c>
      <c r="B23963">
        <v>221</v>
      </c>
      <c r="C23963">
        <v>2010</v>
      </c>
      <c r="D23963">
        <v>8</v>
      </c>
      <c r="E23963">
        <v>9</v>
      </c>
      <c r="F23963">
        <v>2.6</v>
      </c>
      <c r="G23963">
        <v>17.8</v>
      </c>
      <c r="H23963">
        <v>0</v>
      </c>
      <c r="I23963" t="s">
        <v>15</v>
      </c>
    </row>
    <row r="23964" spans="1:9" x14ac:dyDescent="0.25">
      <c r="A23964" s="2">
        <v>40400</v>
      </c>
      <c r="B23964">
        <v>222</v>
      </c>
      <c r="C23964">
        <v>2010</v>
      </c>
      <c r="D23964">
        <v>8</v>
      </c>
      <c r="E23964">
        <v>10</v>
      </c>
      <c r="F23964">
        <v>4</v>
      </c>
      <c r="G23964">
        <v>21.1</v>
      </c>
      <c r="H23964">
        <v>0</v>
      </c>
      <c r="I23964" t="s">
        <v>15</v>
      </c>
    </row>
    <row r="23965" spans="1:9" x14ac:dyDescent="0.25">
      <c r="A23965" s="2">
        <v>40401</v>
      </c>
      <c r="B23965">
        <v>223</v>
      </c>
      <c r="C23965">
        <v>2010</v>
      </c>
      <c r="D23965">
        <v>8</v>
      </c>
      <c r="E23965">
        <v>11</v>
      </c>
      <c r="F23965">
        <v>11.4</v>
      </c>
      <c r="G23965">
        <v>20.3</v>
      </c>
      <c r="H23965">
        <v>0</v>
      </c>
      <c r="I23965" t="s">
        <v>15</v>
      </c>
    </row>
    <row r="23966" spans="1:9" x14ac:dyDescent="0.25">
      <c r="A23966" s="2">
        <v>40402</v>
      </c>
      <c r="B23966">
        <v>224</v>
      </c>
      <c r="C23966">
        <v>2010</v>
      </c>
      <c r="D23966">
        <v>8</v>
      </c>
      <c r="E23966">
        <v>12</v>
      </c>
      <c r="F23966">
        <v>12.6</v>
      </c>
      <c r="G23966">
        <v>17.2</v>
      </c>
      <c r="H23966">
        <v>19</v>
      </c>
      <c r="I23966" t="s">
        <v>15</v>
      </c>
    </row>
    <row r="23967" spans="1:9" x14ac:dyDescent="0.25">
      <c r="A23967" s="2">
        <v>40403</v>
      </c>
      <c r="B23967">
        <v>225</v>
      </c>
      <c r="C23967">
        <v>2010</v>
      </c>
      <c r="D23967">
        <v>8</v>
      </c>
      <c r="E23967">
        <v>13</v>
      </c>
      <c r="F23967">
        <v>7.4</v>
      </c>
      <c r="G23967">
        <v>18.399999999999999</v>
      </c>
      <c r="H23967">
        <v>19.2</v>
      </c>
      <c r="I23967" t="s">
        <v>15</v>
      </c>
    </row>
    <row r="23968" spans="1:9" x14ac:dyDescent="0.25">
      <c r="A23968" s="2">
        <v>40404</v>
      </c>
      <c r="B23968">
        <v>226</v>
      </c>
      <c r="C23968">
        <v>2010</v>
      </c>
      <c r="D23968">
        <v>8</v>
      </c>
      <c r="E23968">
        <v>14</v>
      </c>
      <c r="F23968">
        <v>7.1</v>
      </c>
      <c r="G23968">
        <v>18.399999999999999</v>
      </c>
      <c r="H23968">
        <v>1</v>
      </c>
      <c r="I23968" t="s">
        <v>15</v>
      </c>
    </row>
    <row r="23969" spans="1:9" x14ac:dyDescent="0.25">
      <c r="A23969" s="2">
        <v>40405</v>
      </c>
      <c r="B23969">
        <v>227</v>
      </c>
      <c r="C23969">
        <v>2010</v>
      </c>
      <c r="D23969">
        <v>8</v>
      </c>
      <c r="E23969">
        <v>15</v>
      </c>
      <c r="F23969">
        <v>4.5999999999999996</v>
      </c>
      <c r="G23969">
        <v>19.399999999999999</v>
      </c>
      <c r="H23969">
        <v>0</v>
      </c>
      <c r="I23969" t="s">
        <v>15</v>
      </c>
    </row>
    <row r="23970" spans="1:9" x14ac:dyDescent="0.25">
      <c r="A23970" s="2">
        <v>40406</v>
      </c>
      <c r="B23970">
        <v>228</v>
      </c>
      <c r="C23970">
        <v>2010</v>
      </c>
      <c r="D23970">
        <v>8</v>
      </c>
      <c r="E23970">
        <v>16</v>
      </c>
      <c r="F23970">
        <v>6</v>
      </c>
      <c r="G23970">
        <v>18.8</v>
      </c>
      <c r="H23970">
        <v>0</v>
      </c>
      <c r="I23970" t="s">
        <v>15</v>
      </c>
    </row>
    <row r="23971" spans="1:9" x14ac:dyDescent="0.25">
      <c r="A23971" s="2">
        <v>40407</v>
      </c>
      <c r="B23971">
        <v>229</v>
      </c>
      <c r="C23971">
        <v>2010</v>
      </c>
      <c r="D23971">
        <v>8</v>
      </c>
      <c r="E23971">
        <v>17</v>
      </c>
      <c r="F23971">
        <v>4.5</v>
      </c>
      <c r="G23971">
        <v>18.600000000000001</v>
      </c>
      <c r="H23971">
        <v>0</v>
      </c>
      <c r="I23971" t="s">
        <v>15</v>
      </c>
    </row>
    <row r="23972" spans="1:9" x14ac:dyDescent="0.25">
      <c r="A23972" s="2">
        <v>40408</v>
      </c>
      <c r="B23972">
        <v>230</v>
      </c>
      <c r="C23972">
        <v>2010</v>
      </c>
      <c r="D23972">
        <v>8</v>
      </c>
      <c r="E23972">
        <v>18</v>
      </c>
      <c r="F23972">
        <v>5.7</v>
      </c>
      <c r="G23972">
        <v>16.100000000000001</v>
      </c>
      <c r="H23972">
        <v>3</v>
      </c>
      <c r="I23972" t="s">
        <v>15</v>
      </c>
    </row>
    <row r="23973" spans="1:9" x14ac:dyDescent="0.25">
      <c r="A23973" s="2">
        <v>40409</v>
      </c>
      <c r="B23973">
        <v>231</v>
      </c>
      <c r="C23973">
        <v>2010</v>
      </c>
      <c r="D23973">
        <v>8</v>
      </c>
      <c r="E23973">
        <v>19</v>
      </c>
      <c r="F23973">
        <v>3.4</v>
      </c>
      <c r="G23973">
        <v>18.3</v>
      </c>
      <c r="H23973">
        <v>0</v>
      </c>
      <c r="I23973" t="s">
        <v>15</v>
      </c>
    </row>
    <row r="23974" spans="1:9" x14ac:dyDescent="0.25">
      <c r="A23974" s="2">
        <v>40410</v>
      </c>
      <c r="B23974">
        <v>232</v>
      </c>
      <c r="C23974">
        <v>2010</v>
      </c>
      <c r="D23974">
        <v>8</v>
      </c>
      <c r="E23974">
        <v>20</v>
      </c>
      <c r="F23974">
        <v>5.8</v>
      </c>
      <c r="G23974">
        <v>17.7</v>
      </c>
      <c r="H23974">
        <v>0</v>
      </c>
      <c r="I23974" t="s">
        <v>15</v>
      </c>
    </row>
    <row r="23975" spans="1:9" x14ac:dyDescent="0.25">
      <c r="A23975" s="2">
        <v>40411</v>
      </c>
      <c r="B23975">
        <v>233</v>
      </c>
      <c r="C23975">
        <v>2010</v>
      </c>
      <c r="D23975">
        <v>8</v>
      </c>
      <c r="E23975">
        <v>21</v>
      </c>
      <c r="F23975">
        <v>5.8</v>
      </c>
      <c r="G23975">
        <v>18</v>
      </c>
      <c r="H23975">
        <v>0.2</v>
      </c>
      <c r="I23975" t="s">
        <v>15</v>
      </c>
    </row>
    <row r="23976" spans="1:9" x14ac:dyDescent="0.25">
      <c r="A23976" s="2">
        <v>40412</v>
      </c>
      <c r="B23976">
        <v>234</v>
      </c>
      <c r="C23976">
        <v>2010</v>
      </c>
      <c r="D23976">
        <v>8</v>
      </c>
      <c r="E23976">
        <v>22</v>
      </c>
      <c r="F23976">
        <v>10.8</v>
      </c>
      <c r="G23976">
        <v>16.600000000000001</v>
      </c>
      <c r="H23976">
        <v>12.4</v>
      </c>
      <c r="I23976" t="s">
        <v>15</v>
      </c>
    </row>
    <row r="23977" spans="1:9" x14ac:dyDescent="0.25">
      <c r="A23977" s="2">
        <v>40413</v>
      </c>
      <c r="B23977">
        <v>235</v>
      </c>
      <c r="C23977">
        <v>2010</v>
      </c>
      <c r="D23977">
        <v>8</v>
      </c>
      <c r="E23977">
        <v>23</v>
      </c>
      <c r="F23977">
        <v>1.6</v>
      </c>
      <c r="G23977">
        <v>17.7</v>
      </c>
      <c r="H23977">
        <v>0</v>
      </c>
      <c r="I23977" t="s">
        <v>15</v>
      </c>
    </row>
    <row r="23978" spans="1:9" x14ac:dyDescent="0.25">
      <c r="A23978" s="2">
        <v>40414</v>
      </c>
      <c r="B23978">
        <v>236</v>
      </c>
      <c r="C23978">
        <v>2010</v>
      </c>
      <c r="D23978">
        <v>8</v>
      </c>
      <c r="E23978">
        <v>24</v>
      </c>
      <c r="F23978">
        <v>9.1999999999999993</v>
      </c>
      <c r="G23978">
        <v>17.5</v>
      </c>
      <c r="H23978">
        <v>0</v>
      </c>
      <c r="I23978" t="s">
        <v>15</v>
      </c>
    </row>
    <row r="23979" spans="1:9" x14ac:dyDescent="0.25">
      <c r="A23979" s="2">
        <v>40415</v>
      </c>
      <c r="B23979">
        <v>237</v>
      </c>
      <c r="C23979">
        <v>2010</v>
      </c>
      <c r="D23979">
        <v>8</v>
      </c>
      <c r="E23979">
        <v>25</v>
      </c>
      <c r="F23979">
        <v>4.2</v>
      </c>
      <c r="G23979">
        <v>17.8</v>
      </c>
      <c r="H23979">
        <v>0</v>
      </c>
      <c r="I23979" t="s">
        <v>15</v>
      </c>
    </row>
    <row r="23980" spans="1:9" x14ac:dyDescent="0.25">
      <c r="A23980" s="2">
        <v>40416</v>
      </c>
      <c r="B23980">
        <v>238</v>
      </c>
      <c r="C23980">
        <v>2010</v>
      </c>
      <c r="D23980">
        <v>8</v>
      </c>
      <c r="E23980">
        <v>26</v>
      </c>
      <c r="F23980">
        <v>1.4</v>
      </c>
      <c r="G23980">
        <v>19.100000000000001</v>
      </c>
      <c r="H23980">
        <v>0</v>
      </c>
      <c r="I23980" t="s">
        <v>15</v>
      </c>
    </row>
    <row r="23981" spans="1:9" x14ac:dyDescent="0.25">
      <c r="A23981" s="2">
        <v>40417</v>
      </c>
      <c r="B23981">
        <v>239</v>
      </c>
      <c r="C23981">
        <v>2010</v>
      </c>
      <c r="D23981">
        <v>8</v>
      </c>
      <c r="E23981">
        <v>27</v>
      </c>
      <c r="F23981">
        <v>5.0999999999999996</v>
      </c>
      <c r="G23981">
        <v>21.4</v>
      </c>
      <c r="H23981">
        <v>0</v>
      </c>
      <c r="I23981" t="s">
        <v>15</v>
      </c>
    </row>
    <row r="23982" spans="1:9" x14ac:dyDescent="0.25">
      <c r="A23982" s="2">
        <v>40418</v>
      </c>
      <c r="B23982">
        <v>240</v>
      </c>
      <c r="C23982">
        <v>2010</v>
      </c>
      <c r="D23982">
        <v>8</v>
      </c>
      <c r="E23982">
        <v>28</v>
      </c>
      <c r="F23982">
        <v>7.4</v>
      </c>
      <c r="G23982">
        <v>24.7</v>
      </c>
      <c r="H23982">
        <v>0</v>
      </c>
      <c r="I23982" t="s">
        <v>15</v>
      </c>
    </row>
    <row r="23983" spans="1:9" x14ac:dyDescent="0.25">
      <c r="A23983" s="2">
        <v>40419</v>
      </c>
      <c r="B23983">
        <v>241</v>
      </c>
      <c r="C23983">
        <v>2010</v>
      </c>
      <c r="D23983">
        <v>8</v>
      </c>
      <c r="E23983">
        <v>29</v>
      </c>
      <c r="F23983">
        <v>5.6</v>
      </c>
      <c r="G23983">
        <v>21.3</v>
      </c>
      <c r="H23983">
        <v>0</v>
      </c>
      <c r="I23983" t="s">
        <v>15</v>
      </c>
    </row>
    <row r="23984" spans="1:9" x14ac:dyDescent="0.25">
      <c r="A23984" s="2">
        <v>40420</v>
      </c>
      <c r="B23984">
        <v>242</v>
      </c>
      <c r="C23984">
        <v>2010</v>
      </c>
      <c r="D23984">
        <v>8</v>
      </c>
      <c r="E23984">
        <v>30</v>
      </c>
      <c r="F23984">
        <v>10.199999999999999</v>
      </c>
      <c r="G23984">
        <v>20.2</v>
      </c>
      <c r="H23984">
        <v>0</v>
      </c>
      <c r="I23984" t="s">
        <v>15</v>
      </c>
    </row>
    <row r="23985" spans="1:9" x14ac:dyDescent="0.25">
      <c r="A23985" s="2">
        <v>40421</v>
      </c>
      <c r="B23985">
        <v>243</v>
      </c>
      <c r="C23985">
        <v>2010</v>
      </c>
      <c r="D23985">
        <v>8</v>
      </c>
      <c r="E23985">
        <v>31</v>
      </c>
      <c r="F23985">
        <v>11.8</v>
      </c>
      <c r="G23985">
        <v>15.7</v>
      </c>
      <c r="H23985">
        <v>5.2</v>
      </c>
      <c r="I23985" t="s">
        <v>15</v>
      </c>
    </row>
    <row r="23986" spans="1:9" x14ac:dyDescent="0.25">
      <c r="A23986" s="2">
        <v>40422</v>
      </c>
      <c r="B23986">
        <v>244</v>
      </c>
      <c r="C23986">
        <v>2010</v>
      </c>
      <c r="D23986">
        <v>9</v>
      </c>
      <c r="E23986">
        <v>1</v>
      </c>
      <c r="F23986">
        <v>11.1</v>
      </c>
      <c r="G23986">
        <v>18.600000000000001</v>
      </c>
      <c r="H23986">
        <v>1.8</v>
      </c>
      <c r="I23986" t="s">
        <v>15</v>
      </c>
    </row>
    <row r="23987" spans="1:9" x14ac:dyDescent="0.25">
      <c r="A23987" s="2">
        <v>40423</v>
      </c>
      <c r="B23987">
        <v>245</v>
      </c>
      <c r="C23987">
        <v>2010</v>
      </c>
      <c r="D23987">
        <v>9</v>
      </c>
      <c r="E23987">
        <v>2</v>
      </c>
      <c r="F23987">
        <v>4</v>
      </c>
      <c r="G23987">
        <v>18.3</v>
      </c>
      <c r="H23987">
        <v>0</v>
      </c>
      <c r="I23987" t="s">
        <v>15</v>
      </c>
    </row>
    <row r="23988" spans="1:9" x14ac:dyDescent="0.25">
      <c r="A23988" s="2">
        <v>40424</v>
      </c>
      <c r="B23988">
        <v>246</v>
      </c>
      <c r="C23988">
        <v>2010</v>
      </c>
      <c r="D23988">
        <v>9</v>
      </c>
      <c r="E23988">
        <v>3</v>
      </c>
      <c r="F23988">
        <v>5</v>
      </c>
      <c r="G23988">
        <v>19.899999999999999</v>
      </c>
      <c r="H23988">
        <v>0</v>
      </c>
      <c r="I23988" t="s">
        <v>15</v>
      </c>
    </row>
    <row r="23989" spans="1:9" x14ac:dyDescent="0.25">
      <c r="A23989" s="2">
        <v>40425</v>
      </c>
      <c r="B23989">
        <v>247</v>
      </c>
      <c r="C23989">
        <v>2010</v>
      </c>
      <c r="D23989">
        <v>9</v>
      </c>
      <c r="E23989">
        <v>4</v>
      </c>
      <c r="F23989">
        <v>8.4</v>
      </c>
      <c r="G23989">
        <v>19.600000000000001</v>
      </c>
      <c r="H23989">
        <v>1.4</v>
      </c>
      <c r="I23989" t="s">
        <v>15</v>
      </c>
    </row>
    <row r="23990" spans="1:9" x14ac:dyDescent="0.25">
      <c r="A23990" s="2">
        <v>40426</v>
      </c>
      <c r="B23990">
        <v>248</v>
      </c>
      <c r="C23990">
        <v>2010</v>
      </c>
      <c r="D23990">
        <v>9</v>
      </c>
      <c r="E23990">
        <v>5</v>
      </c>
      <c r="F23990">
        <v>3.7</v>
      </c>
      <c r="G23990">
        <v>21.1</v>
      </c>
      <c r="H23990">
        <v>0</v>
      </c>
      <c r="I23990" t="s">
        <v>15</v>
      </c>
    </row>
    <row r="23991" spans="1:9" x14ac:dyDescent="0.25">
      <c r="A23991" s="2">
        <v>40427</v>
      </c>
      <c r="B23991">
        <v>249</v>
      </c>
      <c r="C23991">
        <v>2010</v>
      </c>
      <c r="D23991">
        <v>9</v>
      </c>
      <c r="E23991">
        <v>6</v>
      </c>
      <c r="F23991">
        <v>4.9000000000000004</v>
      </c>
      <c r="G23991">
        <v>22.5</v>
      </c>
      <c r="H23991">
        <v>0</v>
      </c>
      <c r="I23991" t="s">
        <v>15</v>
      </c>
    </row>
    <row r="23992" spans="1:9" x14ac:dyDescent="0.25">
      <c r="A23992" s="2">
        <v>40428</v>
      </c>
      <c r="B23992">
        <v>250</v>
      </c>
      <c r="C23992">
        <v>2010</v>
      </c>
      <c r="D23992">
        <v>9</v>
      </c>
      <c r="E23992">
        <v>7</v>
      </c>
      <c r="F23992">
        <v>6.7</v>
      </c>
      <c r="G23992">
        <v>20</v>
      </c>
      <c r="H23992">
        <v>0</v>
      </c>
      <c r="I23992" t="s">
        <v>15</v>
      </c>
    </row>
    <row r="23993" spans="1:9" x14ac:dyDescent="0.25">
      <c r="A23993" s="2">
        <v>40429</v>
      </c>
      <c r="B23993">
        <v>251</v>
      </c>
      <c r="C23993">
        <v>2010</v>
      </c>
      <c r="D23993">
        <v>9</v>
      </c>
      <c r="E23993">
        <v>8</v>
      </c>
      <c r="F23993">
        <v>6.3</v>
      </c>
      <c r="G23993">
        <v>17.399999999999999</v>
      </c>
      <c r="H23993">
        <v>11.2</v>
      </c>
      <c r="I23993" t="s">
        <v>15</v>
      </c>
    </row>
    <row r="23994" spans="1:9" x14ac:dyDescent="0.25">
      <c r="A23994" s="2">
        <v>40430</v>
      </c>
      <c r="B23994">
        <v>252</v>
      </c>
      <c r="C23994">
        <v>2010</v>
      </c>
      <c r="D23994">
        <v>9</v>
      </c>
      <c r="E23994">
        <v>9</v>
      </c>
      <c r="F23994">
        <v>10.5</v>
      </c>
      <c r="G23994">
        <v>17.899999999999999</v>
      </c>
      <c r="H23994">
        <v>7.8</v>
      </c>
      <c r="I23994" t="s">
        <v>15</v>
      </c>
    </row>
    <row r="23995" spans="1:9" x14ac:dyDescent="0.25">
      <c r="A23995" s="2">
        <v>40431</v>
      </c>
      <c r="B23995">
        <v>253</v>
      </c>
      <c r="C23995">
        <v>2010</v>
      </c>
      <c r="D23995">
        <v>9</v>
      </c>
      <c r="E23995">
        <v>10</v>
      </c>
      <c r="F23995">
        <v>3.5</v>
      </c>
      <c r="G23995">
        <v>18.2</v>
      </c>
      <c r="H23995">
        <v>0</v>
      </c>
      <c r="I23995" t="s">
        <v>15</v>
      </c>
    </row>
    <row r="23996" spans="1:9" x14ac:dyDescent="0.25">
      <c r="A23996" s="2">
        <v>40432</v>
      </c>
      <c r="B23996">
        <v>254</v>
      </c>
      <c r="C23996">
        <v>2010</v>
      </c>
      <c r="D23996">
        <v>9</v>
      </c>
      <c r="E23996">
        <v>11</v>
      </c>
      <c r="F23996">
        <v>3.4</v>
      </c>
      <c r="G23996">
        <v>18.3</v>
      </c>
      <c r="H23996">
        <v>0</v>
      </c>
      <c r="I23996" t="s">
        <v>15</v>
      </c>
    </row>
    <row r="23997" spans="1:9" x14ac:dyDescent="0.25">
      <c r="A23997" s="2">
        <v>40433</v>
      </c>
      <c r="B23997">
        <v>255</v>
      </c>
      <c r="C23997">
        <v>2010</v>
      </c>
      <c r="D23997">
        <v>9</v>
      </c>
      <c r="E23997">
        <v>12</v>
      </c>
      <c r="F23997">
        <v>10</v>
      </c>
      <c r="G23997">
        <v>17.3</v>
      </c>
      <c r="H23997">
        <v>5.6</v>
      </c>
      <c r="I23997" t="s">
        <v>15</v>
      </c>
    </row>
    <row r="23998" spans="1:9" x14ac:dyDescent="0.25">
      <c r="A23998" s="2">
        <v>40434</v>
      </c>
      <c r="B23998">
        <v>256</v>
      </c>
      <c r="C23998">
        <v>2010</v>
      </c>
      <c r="D23998">
        <v>9</v>
      </c>
      <c r="E23998">
        <v>13</v>
      </c>
      <c r="F23998">
        <v>2.7</v>
      </c>
      <c r="G23998">
        <v>18.899999999999999</v>
      </c>
      <c r="H23998">
        <v>0</v>
      </c>
      <c r="I23998" t="s">
        <v>15</v>
      </c>
    </row>
    <row r="23999" spans="1:9" x14ac:dyDescent="0.25">
      <c r="A23999" s="2">
        <v>40435</v>
      </c>
      <c r="B23999">
        <v>257</v>
      </c>
      <c r="C23999">
        <v>2010</v>
      </c>
      <c r="D23999">
        <v>9</v>
      </c>
      <c r="E23999">
        <v>14</v>
      </c>
      <c r="F23999">
        <v>6.6</v>
      </c>
      <c r="G23999">
        <v>20.7</v>
      </c>
      <c r="H23999">
        <v>0</v>
      </c>
      <c r="I23999" t="s">
        <v>15</v>
      </c>
    </row>
    <row r="24000" spans="1:9" x14ac:dyDescent="0.25">
      <c r="A24000" s="2">
        <v>40436</v>
      </c>
      <c r="B24000">
        <v>258</v>
      </c>
      <c r="C24000">
        <v>2010</v>
      </c>
      <c r="D24000">
        <v>9</v>
      </c>
      <c r="E24000">
        <v>15</v>
      </c>
      <c r="F24000">
        <v>8.6999999999999993</v>
      </c>
      <c r="G24000">
        <v>22.5</v>
      </c>
      <c r="H24000">
        <v>0</v>
      </c>
      <c r="I24000" t="s">
        <v>15</v>
      </c>
    </row>
    <row r="24001" spans="1:9" x14ac:dyDescent="0.25">
      <c r="A24001" s="2">
        <v>40437</v>
      </c>
      <c r="B24001">
        <v>259</v>
      </c>
      <c r="C24001">
        <v>2010</v>
      </c>
      <c r="D24001">
        <v>9</v>
      </c>
      <c r="E24001">
        <v>16</v>
      </c>
      <c r="F24001">
        <v>9.3000000000000007</v>
      </c>
      <c r="G24001">
        <v>24.1</v>
      </c>
      <c r="H24001">
        <v>0</v>
      </c>
      <c r="I24001" t="s">
        <v>15</v>
      </c>
    </row>
    <row r="24002" spans="1:9" x14ac:dyDescent="0.25">
      <c r="A24002" s="2">
        <v>40438</v>
      </c>
      <c r="B24002">
        <v>260</v>
      </c>
      <c r="C24002">
        <v>2010</v>
      </c>
      <c r="D24002">
        <v>9</v>
      </c>
      <c r="E24002">
        <v>17</v>
      </c>
      <c r="F24002">
        <v>11.4</v>
      </c>
      <c r="G24002">
        <v>21.8</v>
      </c>
      <c r="H24002">
        <v>0</v>
      </c>
      <c r="I24002" t="s">
        <v>15</v>
      </c>
    </row>
    <row r="24003" spans="1:9" x14ac:dyDescent="0.25">
      <c r="A24003" s="2">
        <v>40439</v>
      </c>
      <c r="B24003">
        <v>261</v>
      </c>
      <c r="C24003">
        <v>2010</v>
      </c>
      <c r="D24003">
        <v>9</v>
      </c>
      <c r="E24003">
        <v>18</v>
      </c>
      <c r="F24003">
        <v>9.5</v>
      </c>
      <c r="G24003">
        <v>18.600000000000001</v>
      </c>
      <c r="H24003">
        <v>0</v>
      </c>
      <c r="I24003" t="s">
        <v>15</v>
      </c>
    </row>
    <row r="24004" spans="1:9" x14ac:dyDescent="0.25">
      <c r="A24004" s="2">
        <v>40440</v>
      </c>
      <c r="B24004">
        <v>262</v>
      </c>
      <c r="C24004">
        <v>2010</v>
      </c>
      <c r="D24004">
        <v>9</v>
      </c>
      <c r="E24004">
        <v>19</v>
      </c>
      <c r="F24004">
        <v>7.8</v>
      </c>
      <c r="G24004">
        <v>23.1</v>
      </c>
      <c r="H24004">
        <v>0</v>
      </c>
      <c r="I24004" t="s">
        <v>15</v>
      </c>
    </row>
    <row r="24005" spans="1:9" x14ac:dyDescent="0.25">
      <c r="A24005" s="2">
        <v>40441</v>
      </c>
      <c r="B24005">
        <v>263</v>
      </c>
      <c r="C24005">
        <v>2010</v>
      </c>
      <c r="D24005">
        <v>9</v>
      </c>
      <c r="E24005">
        <v>20</v>
      </c>
      <c r="F24005">
        <v>8</v>
      </c>
      <c r="G24005">
        <v>24</v>
      </c>
      <c r="H24005">
        <v>0</v>
      </c>
      <c r="I24005" t="s">
        <v>15</v>
      </c>
    </row>
    <row r="24006" spans="1:9" x14ac:dyDescent="0.25">
      <c r="A24006" s="2">
        <v>40442</v>
      </c>
      <c r="B24006">
        <v>264</v>
      </c>
      <c r="C24006">
        <v>2010</v>
      </c>
      <c r="D24006">
        <v>9</v>
      </c>
      <c r="E24006">
        <v>21</v>
      </c>
      <c r="F24006">
        <v>10</v>
      </c>
      <c r="G24006">
        <v>25.2</v>
      </c>
      <c r="H24006">
        <v>0</v>
      </c>
      <c r="I24006" t="s">
        <v>15</v>
      </c>
    </row>
    <row r="24007" spans="1:9" x14ac:dyDescent="0.25">
      <c r="A24007" s="2">
        <v>40443</v>
      </c>
      <c r="B24007">
        <v>265</v>
      </c>
      <c r="C24007">
        <v>2010</v>
      </c>
      <c r="D24007">
        <v>9</v>
      </c>
      <c r="E24007">
        <v>22</v>
      </c>
      <c r="F24007">
        <v>4.4000000000000004</v>
      </c>
      <c r="G24007">
        <v>26.5</v>
      </c>
      <c r="H24007">
        <v>0</v>
      </c>
      <c r="I24007" t="s">
        <v>15</v>
      </c>
    </row>
    <row r="24008" spans="1:9" x14ac:dyDescent="0.25">
      <c r="A24008" s="2">
        <v>40444</v>
      </c>
      <c r="B24008">
        <v>266</v>
      </c>
      <c r="C24008">
        <v>2010</v>
      </c>
      <c r="D24008">
        <v>9</v>
      </c>
      <c r="E24008">
        <v>23</v>
      </c>
      <c r="F24008">
        <v>7</v>
      </c>
      <c r="G24008">
        <v>28.4</v>
      </c>
      <c r="H24008">
        <v>0</v>
      </c>
      <c r="I24008" t="s">
        <v>15</v>
      </c>
    </row>
    <row r="24009" spans="1:9" x14ac:dyDescent="0.25">
      <c r="A24009" s="2">
        <v>40445</v>
      </c>
      <c r="B24009">
        <v>267</v>
      </c>
      <c r="C24009">
        <v>2010</v>
      </c>
      <c r="D24009">
        <v>9</v>
      </c>
      <c r="E24009">
        <v>24</v>
      </c>
      <c r="F24009">
        <v>6.3</v>
      </c>
      <c r="G24009">
        <v>26</v>
      </c>
      <c r="H24009">
        <v>0</v>
      </c>
      <c r="I24009" t="s">
        <v>15</v>
      </c>
    </row>
    <row r="24010" spans="1:9" x14ac:dyDescent="0.25">
      <c r="A24010" s="2">
        <v>40446</v>
      </c>
      <c r="B24010">
        <v>268</v>
      </c>
      <c r="C24010">
        <v>2010</v>
      </c>
      <c r="D24010">
        <v>9</v>
      </c>
      <c r="E24010">
        <v>25</v>
      </c>
      <c r="F24010">
        <v>8.8000000000000007</v>
      </c>
      <c r="G24010">
        <v>27.2</v>
      </c>
      <c r="H24010">
        <v>0</v>
      </c>
      <c r="I24010" t="s">
        <v>15</v>
      </c>
    </row>
    <row r="24011" spans="1:9" x14ac:dyDescent="0.25">
      <c r="A24011" s="2">
        <v>40447</v>
      </c>
      <c r="B24011">
        <v>269</v>
      </c>
      <c r="C24011">
        <v>2010</v>
      </c>
      <c r="D24011">
        <v>9</v>
      </c>
      <c r="E24011">
        <v>26</v>
      </c>
      <c r="F24011">
        <v>6.4</v>
      </c>
      <c r="G24011">
        <v>23.6</v>
      </c>
      <c r="H24011">
        <v>0</v>
      </c>
      <c r="I24011" t="s">
        <v>15</v>
      </c>
    </row>
    <row r="24012" spans="1:9" x14ac:dyDescent="0.25">
      <c r="A24012" s="2">
        <v>40448</v>
      </c>
      <c r="B24012">
        <v>270</v>
      </c>
      <c r="C24012">
        <v>2010</v>
      </c>
      <c r="D24012">
        <v>9</v>
      </c>
      <c r="E24012">
        <v>27</v>
      </c>
      <c r="F24012">
        <v>11.2</v>
      </c>
      <c r="G24012">
        <v>23.2</v>
      </c>
      <c r="H24012">
        <v>0</v>
      </c>
      <c r="I24012" t="s">
        <v>15</v>
      </c>
    </row>
    <row r="24013" spans="1:9" x14ac:dyDescent="0.25">
      <c r="A24013" s="2">
        <v>40449</v>
      </c>
      <c r="B24013">
        <v>271</v>
      </c>
      <c r="C24013">
        <v>2010</v>
      </c>
      <c r="D24013">
        <v>9</v>
      </c>
      <c r="E24013">
        <v>28</v>
      </c>
      <c r="F24013">
        <v>10.8</v>
      </c>
      <c r="G24013">
        <v>27.3</v>
      </c>
      <c r="H24013">
        <v>0</v>
      </c>
      <c r="I24013" t="s">
        <v>15</v>
      </c>
    </row>
    <row r="24014" spans="1:9" x14ac:dyDescent="0.25">
      <c r="A24014" s="2">
        <v>40450</v>
      </c>
      <c r="B24014">
        <v>272</v>
      </c>
      <c r="C24014">
        <v>2010</v>
      </c>
      <c r="D24014">
        <v>9</v>
      </c>
      <c r="E24014">
        <v>29</v>
      </c>
      <c r="F24014">
        <v>14.9</v>
      </c>
      <c r="G24014">
        <v>29.7</v>
      </c>
      <c r="H24014">
        <v>0</v>
      </c>
      <c r="I24014" t="s">
        <v>15</v>
      </c>
    </row>
    <row r="24015" spans="1:9" x14ac:dyDescent="0.25">
      <c r="A24015" s="2">
        <v>40451</v>
      </c>
      <c r="B24015">
        <v>273</v>
      </c>
      <c r="C24015">
        <v>2010</v>
      </c>
      <c r="D24015">
        <v>9</v>
      </c>
      <c r="E24015">
        <v>30</v>
      </c>
      <c r="F24015">
        <v>19.2</v>
      </c>
      <c r="G24015">
        <v>24.3</v>
      </c>
      <c r="H24015">
        <v>0</v>
      </c>
      <c r="I24015" t="s">
        <v>15</v>
      </c>
    </row>
    <row r="24016" spans="1:9" x14ac:dyDescent="0.25">
      <c r="A24016" s="2">
        <v>40452</v>
      </c>
      <c r="B24016">
        <v>274</v>
      </c>
      <c r="C24016">
        <v>2010</v>
      </c>
      <c r="D24016">
        <v>10</v>
      </c>
      <c r="E24016">
        <v>1</v>
      </c>
      <c r="F24016">
        <v>14.5</v>
      </c>
      <c r="G24016">
        <v>25.9</v>
      </c>
      <c r="H24016">
        <v>0.2</v>
      </c>
      <c r="I24016" t="s">
        <v>15</v>
      </c>
    </row>
    <row r="24017" spans="1:9" x14ac:dyDescent="0.25">
      <c r="A24017" s="2">
        <v>40453</v>
      </c>
      <c r="B24017">
        <v>275</v>
      </c>
      <c r="C24017">
        <v>2010</v>
      </c>
      <c r="D24017">
        <v>10</v>
      </c>
      <c r="E24017">
        <v>2</v>
      </c>
      <c r="F24017">
        <v>11.7</v>
      </c>
      <c r="G24017">
        <v>21.4</v>
      </c>
      <c r="H24017">
        <v>0</v>
      </c>
      <c r="I24017" t="s">
        <v>15</v>
      </c>
    </row>
    <row r="24018" spans="1:9" x14ac:dyDescent="0.25">
      <c r="A24018" s="2">
        <v>40454</v>
      </c>
      <c r="B24018">
        <v>276</v>
      </c>
      <c r="C24018">
        <v>2010</v>
      </c>
      <c r="D24018">
        <v>10</v>
      </c>
      <c r="E24018">
        <v>3</v>
      </c>
      <c r="F24018">
        <v>4.5999999999999996</v>
      </c>
      <c r="G24018">
        <v>22.3</v>
      </c>
      <c r="H24018">
        <v>0</v>
      </c>
      <c r="I24018" t="s">
        <v>15</v>
      </c>
    </row>
    <row r="24019" spans="1:9" x14ac:dyDescent="0.25">
      <c r="A24019" s="2">
        <v>40455</v>
      </c>
      <c r="B24019">
        <v>277</v>
      </c>
      <c r="C24019">
        <v>2010</v>
      </c>
      <c r="D24019">
        <v>10</v>
      </c>
      <c r="E24019">
        <v>4</v>
      </c>
      <c r="F24019">
        <v>4.8</v>
      </c>
      <c r="G24019">
        <v>23.6</v>
      </c>
      <c r="H24019">
        <v>0</v>
      </c>
      <c r="I24019" t="s">
        <v>15</v>
      </c>
    </row>
    <row r="24020" spans="1:9" x14ac:dyDescent="0.25">
      <c r="A24020" s="2">
        <v>40456</v>
      </c>
      <c r="B24020">
        <v>278</v>
      </c>
      <c r="C24020">
        <v>2010</v>
      </c>
      <c r="D24020">
        <v>10</v>
      </c>
      <c r="E24020">
        <v>5</v>
      </c>
      <c r="F24020">
        <v>7</v>
      </c>
      <c r="G24020">
        <v>23.4</v>
      </c>
      <c r="H24020">
        <v>0</v>
      </c>
      <c r="I24020" t="s">
        <v>15</v>
      </c>
    </row>
    <row r="24021" spans="1:9" x14ac:dyDescent="0.25">
      <c r="A24021" s="2">
        <v>40457</v>
      </c>
      <c r="B24021">
        <v>279</v>
      </c>
      <c r="C24021">
        <v>2010</v>
      </c>
      <c r="D24021">
        <v>10</v>
      </c>
      <c r="E24021">
        <v>6</v>
      </c>
      <c r="F24021">
        <v>9.6999999999999993</v>
      </c>
      <c r="G24021">
        <v>24</v>
      </c>
      <c r="H24021">
        <v>0</v>
      </c>
      <c r="I24021" t="s">
        <v>15</v>
      </c>
    </row>
    <row r="24022" spans="1:9" x14ac:dyDescent="0.25">
      <c r="A24022" s="2">
        <v>40458</v>
      </c>
      <c r="B24022">
        <v>280</v>
      </c>
      <c r="C24022">
        <v>2010</v>
      </c>
      <c r="D24022">
        <v>10</v>
      </c>
      <c r="E24022">
        <v>7</v>
      </c>
      <c r="F24022">
        <v>10.8</v>
      </c>
      <c r="G24022">
        <v>28.4</v>
      </c>
      <c r="H24022">
        <v>0</v>
      </c>
      <c r="I24022" t="s">
        <v>15</v>
      </c>
    </row>
    <row r="24023" spans="1:9" x14ac:dyDescent="0.25">
      <c r="A24023" s="2">
        <v>40459</v>
      </c>
      <c r="B24023">
        <v>281</v>
      </c>
      <c r="C24023">
        <v>2010</v>
      </c>
      <c r="D24023">
        <v>10</v>
      </c>
      <c r="E24023">
        <v>8</v>
      </c>
      <c r="F24023">
        <v>9.6999999999999993</v>
      </c>
      <c r="G24023">
        <v>30.7</v>
      </c>
      <c r="H24023">
        <v>0</v>
      </c>
      <c r="I24023" t="s">
        <v>15</v>
      </c>
    </row>
    <row r="24024" spans="1:9" x14ac:dyDescent="0.25">
      <c r="A24024" s="2">
        <v>40460</v>
      </c>
      <c r="B24024">
        <v>282</v>
      </c>
      <c r="C24024">
        <v>2010</v>
      </c>
      <c r="D24024">
        <v>10</v>
      </c>
      <c r="E24024">
        <v>9</v>
      </c>
      <c r="F24024">
        <v>10.9</v>
      </c>
      <c r="G24024">
        <v>28.7</v>
      </c>
      <c r="H24024">
        <v>0</v>
      </c>
      <c r="I24024" t="s">
        <v>15</v>
      </c>
    </row>
    <row r="24025" spans="1:9" x14ac:dyDescent="0.25">
      <c r="A24025" s="2">
        <v>40461</v>
      </c>
      <c r="B24025">
        <v>283</v>
      </c>
      <c r="C24025">
        <v>2010</v>
      </c>
      <c r="D24025">
        <v>10</v>
      </c>
      <c r="E24025">
        <v>10</v>
      </c>
      <c r="F24025">
        <v>15.4</v>
      </c>
      <c r="G24025">
        <v>20.6</v>
      </c>
      <c r="H24025">
        <v>10.8</v>
      </c>
      <c r="I24025" t="s">
        <v>15</v>
      </c>
    </row>
    <row r="24026" spans="1:9" x14ac:dyDescent="0.25">
      <c r="A24026" s="2">
        <v>40462</v>
      </c>
      <c r="B24026">
        <v>284</v>
      </c>
      <c r="C24026">
        <v>2010</v>
      </c>
      <c r="D24026">
        <v>10</v>
      </c>
      <c r="E24026">
        <v>11</v>
      </c>
      <c r="F24026">
        <v>3.8</v>
      </c>
      <c r="G24026">
        <v>20.2</v>
      </c>
      <c r="H24026">
        <v>1.4</v>
      </c>
      <c r="I24026" t="s">
        <v>15</v>
      </c>
    </row>
    <row r="24027" spans="1:9" x14ac:dyDescent="0.25">
      <c r="A24027" s="2">
        <v>40463</v>
      </c>
      <c r="B24027">
        <v>285</v>
      </c>
      <c r="C24027">
        <v>2010</v>
      </c>
      <c r="D24027">
        <v>10</v>
      </c>
      <c r="E24027">
        <v>12</v>
      </c>
      <c r="F24027">
        <v>6.1</v>
      </c>
      <c r="G24027">
        <v>24.1</v>
      </c>
      <c r="H24027">
        <v>0</v>
      </c>
      <c r="I24027" t="s">
        <v>15</v>
      </c>
    </row>
    <row r="24028" spans="1:9" x14ac:dyDescent="0.25">
      <c r="A24028" s="2">
        <v>40464</v>
      </c>
      <c r="B24028">
        <v>286</v>
      </c>
      <c r="C24028">
        <v>2010</v>
      </c>
      <c r="D24028">
        <v>10</v>
      </c>
      <c r="E24028">
        <v>13</v>
      </c>
      <c r="F24028">
        <v>5.9</v>
      </c>
      <c r="G24028">
        <v>23.4</v>
      </c>
      <c r="H24028">
        <v>0</v>
      </c>
      <c r="I24028" t="s">
        <v>15</v>
      </c>
    </row>
    <row r="24029" spans="1:9" x14ac:dyDescent="0.25">
      <c r="A24029" s="2">
        <v>40465</v>
      </c>
      <c r="B24029">
        <v>287</v>
      </c>
      <c r="C24029">
        <v>2010</v>
      </c>
      <c r="D24029">
        <v>10</v>
      </c>
      <c r="E24029">
        <v>14</v>
      </c>
      <c r="F24029">
        <v>9.5</v>
      </c>
      <c r="G24029">
        <v>22.2</v>
      </c>
      <c r="H24029">
        <v>0</v>
      </c>
      <c r="I24029" t="s">
        <v>15</v>
      </c>
    </row>
    <row r="24030" spans="1:9" x14ac:dyDescent="0.25">
      <c r="A24030" s="2">
        <v>40466</v>
      </c>
      <c r="B24030">
        <v>288</v>
      </c>
      <c r="C24030">
        <v>2010</v>
      </c>
      <c r="D24030">
        <v>10</v>
      </c>
      <c r="E24030">
        <v>15</v>
      </c>
      <c r="F24030">
        <v>8.5</v>
      </c>
      <c r="G24030">
        <v>24</v>
      </c>
      <c r="H24030">
        <v>0</v>
      </c>
      <c r="I24030" t="s">
        <v>15</v>
      </c>
    </row>
    <row r="24031" spans="1:9" x14ac:dyDescent="0.25">
      <c r="A24031" s="2">
        <v>40467</v>
      </c>
      <c r="B24031">
        <v>289</v>
      </c>
      <c r="C24031">
        <v>2010</v>
      </c>
      <c r="D24031">
        <v>10</v>
      </c>
      <c r="E24031">
        <v>16</v>
      </c>
      <c r="F24031">
        <v>11.2</v>
      </c>
      <c r="G24031">
        <v>26.8</v>
      </c>
      <c r="H24031">
        <v>0</v>
      </c>
      <c r="I24031" t="s">
        <v>15</v>
      </c>
    </row>
    <row r="24032" spans="1:9" x14ac:dyDescent="0.25">
      <c r="A24032" s="2">
        <v>40468</v>
      </c>
      <c r="B24032">
        <v>290</v>
      </c>
      <c r="C24032">
        <v>2010</v>
      </c>
      <c r="D24032">
        <v>10</v>
      </c>
      <c r="E24032">
        <v>17</v>
      </c>
      <c r="F24032">
        <v>7</v>
      </c>
      <c r="G24032">
        <v>29.1</v>
      </c>
      <c r="H24032">
        <v>0</v>
      </c>
      <c r="I24032" t="s">
        <v>15</v>
      </c>
    </row>
    <row r="24033" spans="1:9" x14ac:dyDescent="0.25">
      <c r="A24033" s="2">
        <v>40469</v>
      </c>
      <c r="B24033">
        <v>291</v>
      </c>
      <c r="C24033">
        <v>2010</v>
      </c>
      <c r="D24033">
        <v>10</v>
      </c>
      <c r="E24033">
        <v>18</v>
      </c>
      <c r="F24033">
        <v>9</v>
      </c>
      <c r="G24033">
        <v>32.6</v>
      </c>
      <c r="H24033">
        <v>0</v>
      </c>
      <c r="I24033" t="s">
        <v>15</v>
      </c>
    </row>
    <row r="24034" spans="1:9" x14ac:dyDescent="0.25">
      <c r="A24034" s="2">
        <v>40470</v>
      </c>
      <c r="B24034">
        <v>292</v>
      </c>
      <c r="C24034">
        <v>2010</v>
      </c>
      <c r="D24034">
        <v>10</v>
      </c>
      <c r="E24034">
        <v>19</v>
      </c>
      <c r="F24034">
        <v>12.3</v>
      </c>
      <c r="G24034">
        <v>27</v>
      </c>
      <c r="H24034">
        <v>0</v>
      </c>
      <c r="I24034" t="s">
        <v>15</v>
      </c>
    </row>
    <row r="24035" spans="1:9" x14ac:dyDescent="0.25">
      <c r="A24035" s="2">
        <v>40471</v>
      </c>
      <c r="B24035">
        <v>293</v>
      </c>
      <c r="C24035">
        <v>2010</v>
      </c>
      <c r="D24035">
        <v>10</v>
      </c>
      <c r="E24035">
        <v>20</v>
      </c>
      <c r="F24035">
        <v>9</v>
      </c>
      <c r="G24035">
        <v>24.3</v>
      </c>
      <c r="H24035">
        <v>0</v>
      </c>
      <c r="I24035" t="s">
        <v>15</v>
      </c>
    </row>
    <row r="24036" spans="1:9" x14ac:dyDescent="0.25">
      <c r="A24036" s="2">
        <v>40472</v>
      </c>
      <c r="B24036">
        <v>294</v>
      </c>
      <c r="C24036">
        <v>2010</v>
      </c>
      <c r="D24036">
        <v>10</v>
      </c>
      <c r="E24036">
        <v>21</v>
      </c>
      <c r="F24036">
        <v>7.6</v>
      </c>
      <c r="G24036">
        <v>20.399999999999999</v>
      </c>
      <c r="H24036">
        <v>8.4</v>
      </c>
      <c r="I24036" t="s">
        <v>15</v>
      </c>
    </row>
    <row r="24037" spans="1:9" x14ac:dyDescent="0.25">
      <c r="A24037" s="2">
        <v>40473</v>
      </c>
      <c r="B24037">
        <v>295</v>
      </c>
      <c r="C24037">
        <v>2010</v>
      </c>
      <c r="D24037">
        <v>10</v>
      </c>
      <c r="E24037">
        <v>22</v>
      </c>
      <c r="F24037">
        <v>9.1</v>
      </c>
      <c r="G24037">
        <v>22.3</v>
      </c>
      <c r="H24037">
        <v>0</v>
      </c>
      <c r="I24037" t="s">
        <v>15</v>
      </c>
    </row>
    <row r="24038" spans="1:9" x14ac:dyDescent="0.25">
      <c r="A24038" s="2">
        <v>40474</v>
      </c>
      <c r="B24038">
        <v>296</v>
      </c>
      <c r="C24038">
        <v>2010</v>
      </c>
      <c r="D24038">
        <v>10</v>
      </c>
      <c r="E24038">
        <v>23</v>
      </c>
      <c r="F24038">
        <v>12.9</v>
      </c>
      <c r="G24038">
        <v>27.1</v>
      </c>
      <c r="H24038">
        <v>0</v>
      </c>
      <c r="I24038" t="s">
        <v>15</v>
      </c>
    </row>
    <row r="24039" spans="1:9" x14ac:dyDescent="0.25">
      <c r="A24039" s="2">
        <v>40475</v>
      </c>
      <c r="B24039">
        <v>297</v>
      </c>
      <c r="C24039">
        <v>2010</v>
      </c>
      <c r="D24039">
        <v>10</v>
      </c>
      <c r="E24039">
        <v>24</v>
      </c>
      <c r="F24039">
        <v>11.9</v>
      </c>
      <c r="G24039">
        <v>28.1</v>
      </c>
      <c r="H24039">
        <v>0</v>
      </c>
      <c r="I24039" t="s">
        <v>15</v>
      </c>
    </row>
    <row r="24040" spans="1:9" x14ac:dyDescent="0.25">
      <c r="A24040" s="2">
        <v>40476</v>
      </c>
      <c r="B24040">
        <v>298</v>
      </c>
      <c r="C24040">
        <v>2010</v>
      </c>
      <c r="D24040">
        <v>10</v>
      </c>
      <c r="E24040">
        <v>25</v>
      </c>
      <c r="F24040">
        <v>9.8000000000000007</v>
      </c>
      <c r="G24040">
        <v>26.5</v>
      </c>
      <c r="H24040">
        <v>0</v>
      </c>
      <c r="I24040" t="s">
        <v>15</v>
      </c>
    </row>
    <row r="24041" spans="1:9" x14ac:dyDescent="0.25">
      <c r="A24041" s="2">
        <v>40477</v>
      </c>
      <c r="B24041">
        <v>299</v>
      </c>
      <c r="C24041">
        <v>2010</v>
      </c>
      <c r="D24041">
        <v>10</v>
      </c>
      <c r="E24041">
        <v>26</v>
      </c>
      <c r="F24041">
        <v>10.1</v>
      </c>
      <c r="G24041">
        <v>33.9</v>
      </c>
      <c r="H24041">
        <v>0</v>
      </c>
      <c r="I24041" t="s">
        <v>15</v>
      </c>
    </row>
    <row r="24042" spans="1:9" x14ac:dyDescent="0.25">
      <c r="A24042" s="2">
        <v>40478</v>
      </c>
      <c r="B24042">
        <v>300</v>
      </c>
      <c r="C24042">
        <v>2010</v>
      </c>
      <c r="D24042">
        <v>10</v>
      </c>
      <c r="E24042">
        <v>27</v>
      </c>
      <c r="F24042">
        <v>16.5</v>
      </c>
      <c r="G24042">
        <v>22</v>
      </c>
      <c r="H24042">
        <v>0</v>
      </c>
      <c r="I24042" t="s">
        <v>15</v>
      </c>
    </row>
    <row r="24043" spans="1:9" x14ac:dyDescent="0.25">
      <c r="A24043" s="2">
        <v>40479</v>
      </c>
      <c r="B24043">
        <v>301</v>
      </c>
      <c r="C24043">
        <v>2010</v>
      </c>
      <c r="D24043">
        <v>10</v>
      </c>
      <c r="E24043">
        <v>28</v>
      </c>
      <c r="F24043">
        <v>14.1</v>
      </c>
      <c r="G24043">
        <v>20.399999999999999</v>
      </c>
      <c r="H24043">
        <v>4.2</v>
      </c>
      <c r="I24043" t="s">
        <v>15</v>
      </c>
    </row>
    <row r="24044" spans="1:9" x14ac:dyDescent="0.25">
      <c r="A24044" s="2">
        <v>40480</v>
      </c>
      <c r="B24044">
        <v>302</v>
      </c>
      <c r="C24044">
        <v>2010</v>
      </c>
      <c r="D24044">
        <v>10</v>
      </c>
      <c r="E24044">
        <v>29</v>
      </c>
      <c r="F24044">
        <v>4</v>
      </c>
      <c r="G24044">
        <v>22.3</v>
      </c>
      <c r="H24044">
        <v>0.2</v>
      </c>
      <c r="I24044" t="s">
        <v>15</v>
      </c>
    </row>
    <row r="24045" spans="1:9" x14ac:dyDescent="0.25">
      <c r="A24045" s="2">
        <v>40481</v>
      </c>
      <c r="B24045">
        <v>303</v>
      </c>
      <c r="C24045">
        <v>2010</v>
      </c>
      <c r="D24045">
        <v>10</v>
      </c>
      <c r="E24045">
        <v>30</v>
      </c>
      <c r="F24045">
        <v>11</v>
      </c>
      <c r="G24045">
        <v>24.9</v>
      </c>
      <c r="H24045">
        <v>0</v>
      </c>
      <c r="I24045" t="s">
        <v>15</v>
      </c>
    </row>
    <row r="24046" spans="1:9" x14ac:dyDescent="0.25">
      <c r="A24046" s="2">
        <v>40482</v>
      </c>
      <c r="B24046">
        <v>304</v>
      </c>
      <c r="C24046">
        <v>2010</v>
      </c>
      <c r="D24046">
        <v>10</v>
      </c>
      <c r="E24046">
        <v>31</v>
      </c>
      <c r="F24046">
        <v>12.4</v>
      </c>
      <c r="G24046">
        <v>28.4</v>
      </c>
      <c r="H24046">
        <v>0</v>
      </c>
      <c r="I24046" t="s">
        <v>15</v>
      </c>
    </row>
    <row r="24047" spans="1:9" x14ac:dyDescent="0.25">
      <c r="A24047" s="2">
        <v>40483</v>
      </c>
      <c r="B24047">
        <v>305</v>
      </c>
      <c r="C24047">
        <v>2010</v>
      </c>
      <c r="D24047">
        <v>11</v>
      </c>
      <c r="E24047">
        <v>1</v>
      </c>
      <c r="F24047">
        <v>11.7</v>
      </c>
      <c r="G24047">
        <v>31.1</v>
      </c>
      <c r="H24047">
        <v>0</v>
      </c>
      <c r="I24047" t="s">
        <v>15</v>
      </c>
    </row>
    <row r="24048" spans="1:9" x14ac:dyDescent="0.25">
      <c r="A24048" s="2">
        <v>40484</v>
      </c>
      <c r="B24048">
        <v>306</v>
      </c>
      <c r="C24048">
        <v>2010</v>
      </c>
      <c r="D24048">
        <v>11</v>
      </c>
      <c r="E24048">
        <v>2</v>
      </c>
      <c r="F24048">
        <v>11.6</v>
      </c>
      <c r="G24048">
        <v>34.4</v>
      </c>
      <c r="H24048">
        <v>0</v>
      </c>
      <c r="I24048" t="s">
        <v>15</v>
      </c>
    </row>
    <row r="24049" spans="1:9" x14ac:dyDescent="0.25">
      <c r="A24049" s="2">
        <v>40485</v>
      </c>
      <c r="B24049">
        <v>307</v>
      </c>
      <c r="C24049">
        <v>2010</v>
      </c>
      <c r="D24049">
        <v>11</v>
      </c>
      <c r="E24049">
        <v>3</v>
      </c>
      <c r="F24049">
        <v>15.3</v>
      </c>
      <c r="G24049">
        <v>37.299999999999997</v>
      </c>
      <c r="H24049">
        <v>0</v>
      </c>
      <c r="I24049" t="s">
        <v>15</v>
      </c>
    </row>
    <row r="24050" spans="1:9" x14ac:dyDescent="0.25">
      <c r="A24050" s="2">
        <v>40486</v>
      </c>
      <c r="B24050">
        <v>308</v>
      </c>
      <c r="C24050">
        <v>2010</v>
      </c>
      <c r="D24050">
        <v>11</v>
      </c>
      <c r="E24050">
        <v>4</v>
      </c>
      <c r="F24050">
        <v>11.1</v>
      </c>
      <c r="G24050">
        <v>26</v>
      </c>
      <c r="H24050">
        <v>0</v>
      </c>
      <c r="I24050" t="s">
        <v>15</v>
      </c>
    </row>
    <row r="24051" spans="1:9" x14ac:dyDescent="0.25">
      <c r="A24051" s="2">
        <v>40487</v>
      </c>
      <c r="B24051">
        <v>309</v>
      </c>
      <c r="C24051">
        <v>2010</v>
      </c>
      <c r="D24051">
        <v>11</v>
      </c>
      <c r="E24051">
        <v>5</v>
      </c>
      <c r="F24051">
        <v>10.1</v>
      </c>
      <c r="G24051">
        <v>22.6</v>
      </c>
      <c r="H24051">
        <v>0</v>
      </c>
      <c r="I24051" t="s">
        <v>15</v>
      </c>
    </row>
    <row r="24052" spans="1:9" x14ac:dyDescent="0.25">
      <c r="A24052" s="2">
        <v>40488</v>
      </c>
      <c r="B24052">
        <v>310</v>
      </c>
      <c r="C24052">
        <v>2010</v>
      </c>
      <c r="D24052">
        <v>11</v>
      </c>
      <c r="E24052">
        <v>6</v>
      </c>
      <c r="F24052">
        <v>7.2</v>
      </c>
      <c r="G24052">
        <v>23</v>
      </c>
      <c r="H24052">
        <v>0</v>
      </c>
      <c r="I24052" t="s">
        <v>15</v>
      </c>
    </row>
    <row r="24053" spans="1:9" x14ac:dyDescent="0.25">
      <c r="A24053" s="2">
        <v>40489</v>
      </c>
      <c r="B24053">
        <v>311</v>
      </c>
      <c r="C24053">
        <v>2010</v>
      </c>
      <c r="D24053">
        <v>11</v>
      </c>
      <c r="E24053">
        <v>7</v>
      </c>
      <c r="F24053">
        <v>10.9</v>
      </c>
      <c r="G24053">
        <v>24.7</v>
      </c>
      <c r="H24053">
        <v>0</v>
      </c>
      <c r="I24053" t="s">
        <v>15</v>
      </c>
    </row>
    <row r="24054" spans="1:9" x14ac:dyDescent="0.25">
      <c r="A24054" s="2">
        <v>40490</v>
      </c>
      <c r="B24054">
        <v>312</v>
      </c>
      <c r="C24054">
        <v>2010</v>
      </c>
      <c r="D24054">
        <v>11</v>
      </c>
      <c r="E24054">
        <v>8</v>
      </c>
      <c r="F24054">
        <v>12.2</v>
      </c>
      <c r="G24054">
        <v>30.6</v>
      </c>
      <c r="H24054">
        <v>0</v>
      </c>
      <c r="I24054" t="s">
        <v>15</v>
      </c>
    </row>
    <row r="24055" spans="1:9" x14ac:dyDescent="0.25">
      <c r="A24055" s="2">
        <v>40491</v>
      </c>
      <c r="B24055">
        <v>313</v>
      </c>
      <c r="C24055">
        <v>2010</v>
      </c>
      <c r="D24055">
        <v>11</v>
      </c>
      <c r="E24055">
        <v>9</v>
      </c>
      <c r="F24055">
        <v>17.5</v>
      </c>
      <c r="G24055">
        <v>26.9</v>
      </c>
      <c r="H24055">
        <v>0</v>
      </c>
      <c r="I24055" t="s">
        <v>15</v>
      </c>
    </row>
    <row r="24056" spans="1:9" x14ac:dyDescent="0.25">
      <c r="A24056" s="2">
        <v>40492</v>
      </c>
      <c r="B24056">
        <v>314</v>
      </c>
      <c r="C24056">
        <v>2010</v>
      </c>
      <c r="D24056">
        <v>11</v>
      </c>
      <c r="E24056">
        <v>10</v>
      </c>
      <c r="F24056">
        <v>16.3</v>
      </c>
      <c r="G24056">
        <v>25</v>
      </c>
      <c r="H24056">
        <v>0</v>
      </c>
      <c r="I24056" t="s">
        <v>15</v>
      </c>
    </row>
    <row r="24057" spans="1:9" x14ac:dyDescent="0.25">
      <c r="A24057" s="2">
        <v>40493</v>
      </c>
      <c r="B24057">
        <v>315</v>
      </c>
      <c r="C24057">
        <v>2010</v>
      </c>
      <c r="D24057">
        <v>11</v>
      </c>
      <c r="E24057">
        <v>11</v>
      </c>
      <c r="F24057">
        <v>11.5</v>
      </c>
      <c r="G24057">
        <v>22.2</v>
      </c>
      <c r="H24057">
        <v>6.8</v>
      </c>
      <c r="I24057" t="s">
        <v>15</v>
      </c>
    </row>
    <row r="24058" spans="1:9" x14ac:dyDescent="0.25">
      <c r="A24058" s="2">
        <v>40494</v>
      </c>
      <c r="B24058">
        <v>316</v>
      </c>
      <c r="C24058">
        <v>2010</v>
      </c>
      <c r="D24058">
        <v>11</v>
      </c>
      <c r="E24058">
        <v>12</v>
      </c>
      <c r="F24058">
        <v>6.6</v>
      </c>
      <c r="G24058">
        <v>23.2</v>
      </c>
      <c r="H24058">
        <v>0</v>
      </c>
      <c r="I24058" t="s">
        <v>15</v>
      </c>
    </row>
    <row r="24059" spans="1:9" x14ac:dyDescent="0.25">
      <c r="A24059" s="2">
        <v>40495</v>
      </c>
      <c r="B24059">
        <v>317</v>
      </c>
      <c r="C24059">
        <v>2010</v>
      </c>
      <c r="D24059">
        <v>11</v>
      </c>
      <c r="E24059">
        <v>13</v>
      </c>
      <c r="F24059">
        <v>12.1</v>
      </c>
      <c r="G24059">
        <v>25.6</v>
      </c>
      <c r="H24059">
        <v>0</v>
      </c>
      <c r="I24059" t="s">
        <v>15</v>
      </c>
    </row>
    <row r="24060" spans="1:9" x14ac:dyDescent="0.25">
      <c r="A24060" s="2">
        <v>40496</v>
      </c>
      <c r="B24060">
        <v>318</v>
      </c>
      <c r="C24060">
        <v>2010</v>
      </c>
      <c r="D24060">
        <v>11</v>
      </c>
      <c r="E24060">
        <v>14</v>
      </c>
      <c r="F24060">
        <v>14</v>
      </c>
      <c r="G24060">
        <v>28.8</v>
      </c>
      <c r="H24060">
        <v>0</v>
      </c>
      <c r="I24060" t="s">
        <v>15</v>
      </c>
    </row>
    <row r="24061" spans="1:9" x14ac:dyDescent="0.25">
      <c r="A24061" s="2">
        <v>40497</v>
      </c>
      <c r="B24061">
        <v>319</v>
      </c>
      <c r="C24061">
        <v>2010</v>
      </c>
      <c r="D24061">
        <v>11</v>
      </c>
      <c r="E24061">
        <v>15</v>
      </c>
      <c r="F24061">
        <v>14.2</v>
      </c>
      <c r="G24061">
        <v>29.9</v>
      </c>
      <c r="H24061">
        <v>0</v>
      </c>
      <c r="I24061" t="s">
        <v>15</v>
      </c>
    </row>
    <row r="24062" spans="1:9" x14ac:dyDescent="0.25">
      <c r="A24062" s="2">
        <v>40498</v>
      </c>
      <c r="B24062">
        <v>320</v>
      </c>
      <c r="C24062">
        <v>2010</v>
      </c>
      <c r="D24062">
        <v>11</v>
      </c>
      <c r="E24062">
        <v>16</v>
      </c>
      <c r="F24062">
        <v>14.9</v>
      </c>
      <c r="G24062">
        <v>31.2</v>
      </c>
      <c r="H24062">
        <v>0</v>
      </c>
      <c r="I24062" t="s">
        <v>15</v>
      </c>
    </row>
    <row r="24063" spans="1:9" x14ac:dyDescent="0.25">
      <c r="A24063" s="2">
        <v>40499</v>
      </c>
      <c r="B24063">
        <v>321</v>
      </c>
      <c r="C24063">
        <v>2010</v>
      </c>
      <c r="D24063">
        <v>11</v>
      </c>
      <c r="E24063">
        <v>17</v>
      </c>
      <c r="F24063">
        <v>12</v>
      </c>
      <c r="G24063">
        <v>35.1</v>
      </c>
      <c r="H24063">
        <v>0</v>
      </c>
      <c r="I24063" t="s">
        <v>15</v>
      </c>
    </row>
    <row r="24064" spans="1:9" x14ac:dyDescent="0.25">
      <c r="A24064" s="2">
        <v>40500</v>
      </c>
      <c r="B24064">
        <v>322</v>
      </c>
      <c r="C24064">
        <v>2010</v>
      </c>
      <c r="D24064">
        <v>11</v>
      </c>
      <c r="E24064">
        <v>18</v>
      </c>
      <c r="F24064">
        <v>15.7</v>
      </c>
      <c r="G24064">
        <v>37.799999999999997</v>
      </c>
      <c r="H24064">
        <v>0</v>
      </c>
      <c r="I24064" t="s">
        <v>15</v>
      </c>
    </row>
    <row r="24065" spans="1:9" x14ac:dyDescent="0.25">
      <c r="A24065" s="2">
        <v>40501</v>
      </c>
      <c r="B24065">
        <v>323</v>
      </c>
      <c r="C24065">
        <v>2010</v>
      </c>
      <c r="D24065">
        <v>11</v>
      </c>
      <c r="E24065">
        <v>19</v>
      </c>
      <c r="F24065">
        <v>19.7</v>
      </c>
      <c r="G24065">
        <v>40.5</v>
      </c>
      <c r="H24065">
        <v>0</v>
      </c>
      <c r="I24065" t="s">
        <v>15</v>
      </c>
    </row>
    <row r="24066" spans="1:9" x14ac:dyDescent="0.25">
      <c r="A24066" s="2">
        <v>40502</v>
      </c>
      <c r="B24066">
        <v>324</v>
      </c>
      <c r="C24066">
        <v>2010</v>
      </c>
      <c r="D24066">
        <v>11</v>
      </c>
      <c r="E24066">
        <v>20</v>
      </c>
      <c r="F24066">
        <v>15.6</v>
      </c>
      <c r="G24066">
        <v>30.1</v>
      </c>
      <c r="H24066">
        <v>0</v>
      </c>
      <c r="I24066" t="s">
        <v>15</v>
      </c>
    </row>
    <row r="24067" spans="1:9" x14ac:dyDescent="0.25">
      <c r="A24067" s="2">
        <v>40503</v>
      </c>
      <c r="B24067">
        <v>325</v>
      </c>
      <c r="C24067">
        <v>2010</v>
      </c>
      <c r="D24067">
        <v>11</v>
      </c>
      <c r="E24067">
        <v>21</v>
      </c>
      <c r="F24067">
        <v>20.3</v>
      </c>
      <c r="G24067">
        <v>33</v>
      </c>
      <c r="H24067">
        <v>0.8</v>
      </c>
      <c r="I24067" t="s">
        <v>15</v>
      </c>
    </row>
    <row r="24068" spans="1:9" x14ac:dyDescent="0.25">
      <c r="A24068" s="2">
        <v>40504</v>
      </c>
      <c r="B24068">
        <v>326</v>
      </c>
      <c r="C24068">
        <v>2010</v>
      </c>
      <c r="D24068">
        <v>11</v>
      </c>
      <c r="E24068">
        <v>22</v>
      </c>
      <c r="F24068">
        <v>19.399999999999999</v>
      </c>
      <c r="G24068">
        <v>27.2</v>
      </c>
      <c r="H24068">
        <v>0</v>
      </c>
      <c r="I24068" t="s">
        <v>15</v>
      </c>
    </row>
    <row r="24069" spans="1:9" x14ac:dyDescent="0.25">
      <c r="A24069" s="2">
        <v>40505</v>
      </c>
      <c r="B24069">
        <v>327</v>
      </c>
      <c r="C24069">
        <v>2010</v>
      </c>
      <c r="D24069">
        <v>11</v>
      </c>
      <c r="E24069">
        <v>23</v>
      </c>
      <c r="F24069">
        <v>17.5</v>
      </c>
      <c r="G24069">
        <v>26.1</v>
      </c>
      <c r="H24069">
        <v>0</v>
      </c>
      <c r="I24069" t="s">
        <v>15</v>
      </c>
    </row>
    <row r="24070" spans="1:9" x14ac:dyDescent="0.25">
      <c r="A24070" s="2">
        <v>40506</v>
      </c>
      <c r="B24070">
        <v>328</v>
      </c>
      <c r="C24070">
        <v>2010</v>
      </c>
      <c r="D24070">
        <v>11</v>
      </c>
      <c r="E24070">
        <v>24</v>
      </c>
      <c r="F24070">
        <v>14.5</v>
      </c>
      <c r="G24070">
        <v>29.7</v>
      </c>
      <c r="H24070">
        <v>0</v>
      </c>
      <c r="I24070" t="s">
        <v>15</v>
      </c>
    </row>
    <row r="24071" spans="1:9" x14ac:dyDescent="0.25">
      <c r="A24071" s="2">
        <v>40507</v>
      </c>
      <c r="B24071">
        <v>329</v>
      </c>
      <c r="C24071">
        <v>2010</v>
      </c>
      <c r="D24071">
        <v>11</v>
      </c>
      <c r="E24071">
        <v>25</v>
      </c>
      <c r="F24071">
        <v>13.7</v>
      </c>
      <c r="G24071">
        <v>29.1</v>
      </c>
      <c r="H24071">
        <v>0</v>
      </c>
      <c r="I24071" t="s">
        <v>15</v>
      </c>
    </row>
    <row r="24072" spans="1:9" x14ac:dyDescent="0.25">
      <c r="A24072" s="2">
        <v>40508</v>
      </c>
      <c r="B24072">
        <v>330</v>
      </c>
      <c r="C24072">
        <v>2010</v>
      </c>
      <c r="D24072">
        <v>11</v>
      </c>
      <c r="E24072">
        <v>26</v>
      </c>
      <c r="F24072">
        <v>17.600000000000001</v>
      </c>
      <c r="G24072">
        <v>30.8</v>
      </c>
      <c r="H24072">
        <v>0</v>
      </c>
      <c r="I24072" t="s">
        <v>15</v>
      </c>
    </row>
    <row r="24073" spans="1:9" x14ac:dyDescent="0.25">
      <c r="A24073" s="2">
        <v>40509</v>
      </c>
      <c r="B24073">
        <v>331</v>
      </c>
      <c r="C24073">
        <v>2010</v>
      </c>
      <c r="D24073">
        <v>11</v>
      </c>
      <c r="E24073">
        <v>27</v>
      </c>
      <c r="F24073">
        <v>14.7</v>
      </c>
      <c r="G24073">
        <v>33.9</v>
      </c>
      <c r="H24073">
        <v>0</v>
      </c>
      <c r="I24073" t="s">
        <v>15</v>
      </c>
    </row>
    <row r="24074" spans="1:9" x14ac:dyDescent="0.25">
      <c r="A24074" s="2">
        <v>40510</v>
      </c>
      <c r="B24074">
        <v>332</v>
      </c>
      <c r="C24074">
        <v>2010</v>
      </c>
      <c r="D24074">
        <v>11</v>
      </c>
      <c r="E24074">
        <v>28</v>
      </c>
      <c r="F24074">
        <v>17.3</v>
      </c>
      <c r="G24074">
        <v>36.799999999999997</v>
      </c>
      <c r="H24074">
        <v>0</v>
      </c>
      <c r="I24074" t="s">
        <v>15</v>
      </c>
    </row>
    <row r="24075" spans="1:9" x14ac:dyDescent="0.25">
      <c r="A24075" s="2">
        <v>40511</v>
      </c>
      <c r="B24075">
        <v>333</v>
      </c>
      <c r="C24075">
        <v>2010</v>
      </c>
      <c r="D24075">
        <v>11</v>
      </c>
      <c r="E24075">
        <v>29</v>
      </c>
      <c r="F24075">
        <v>19.2</v>
      </c>
      <c r="G24075">
        <v>37</v>
      </c>
      <c r="H24075">
        <v>0</v>
      </c>
      <c r="I24075" t="s">
        <v>15</v>
      </c>
    </row>
    <row r="24076" spans="1:9" x14ac:dyDescent="0.25">
      <c r="A24076" s="2">
        <v>40512</v>
      </c>
      <c r="B24076">
        <v>334</v>
      </c>
      <c r="C24076">
        <v>2010</v>
      </c>
      <c r="D24076">
        <v>11</v>
      </c>
      <c r="E24076">
        <v>30</v>
      </c>
      <c r="F24076">
        <v>14.3</v>
      </c>
      <c r="G24076">
        <v>38.200000000000003</v>
      </c>
      <c r="H24076">
        <v>0</v>
      </c>
      <c r="I24076" t="s">
        <v>15</v>
      </c>
    </row>
    <row r="24077" spans="1:9" x14ac:dyDescent="0.25">
      <c r="A24077" s="2">
        <v>40513</v>
      </c>
      <c r="B24077">
        <v>335</v>
      </c>
      <c r="C24077">
        <v>2010</v>
      </c>
      <c r="D24077">
        <v>12</v>
      </c>
      <c r="E24077">
        <v>1</v>
      </c>
      <c r="F24077">
        <v>16.399999999999999</v>
      </c>
      <c r="G24077">
        <v>26.9</v>
      </c>
      <c r="H24077">
        <v>0</v>
      </c>
      <c r="I24077" t="s">
        <v>15</v>
      </c>
    </row>
    <row r="24078" spans="1:9" x14ac:dyDescent="0.25">
      <c r="A24078" s="2">
        <v>40514</v>
      </c>
      <c r="B24078">
        <v>336</v>
      </c>
      <c r="C24078">
        <v>2010</v>
      </c>
      <c r="D24078">
        <v>12</v>
      </c>
      <c r="E24078">
        <v>2</v>
      </c>
      <c r="F24078">
        <v>14.6</v>
      </c>
      <c r="G24078">
        <v>25.3</v>
      </c>
      <c r="H24078">
        <v>0</v>
      </c>
      <c r="I24078" t="s">
        <v>15</v>
      </c>
    </row>
    <row r="24079" spans="1:9" x14ac:dyDescent="0.25">
      <c r="A24079" s="2">
        <v>40515</v>
      </c>
      <c r="B24079">
        <v>337</v>
      </c>
      <c r="C24079">
        <v>2010</v>
      </c>
      <c r="D24079">
        <v>12</v>
      </c>
      <c r="E24079">
        <v>3</v>
      </c>
      <c r="F24079">
        <v>9.3000000000000007</v>
      </c>
      <c r="G24079">
        <v>22.6</v>
      </c>
      <c r="H24079">
        <v>0</v>
      </c>
      <c r="I24079" t="s">
        <v>15</v>
      </c>
    </row>
    <row r="24080" spans="1:9" x14ac:dyDescent="0.25">
      <c r="A24080" s="2">
        <v>40516</v>
      </c>
      <c r="B24080">
        <v>338</v>
      </c>
      <c r="C24080">
        <v>2010</v>
      </c>
      <c r="D24080">
        <v>12</v>
      </c>
      <c r="E24080">
        <v>4</v>
      </c>
      <c r="F24080">
        <v>5.8</v>
      </c>
      <c r="G24080">
        <v>23.3</v>
      </c>
      <c r="H24080">
        <v>0</v>
      </c>
      <c r="I24080" t="s">
        <v>15</v>
      </c>
    </row>
    <row r="24081" spans="1:9" x14ac:dyDescent="0.25">
      <c r="A24081" s="2">
        <v>40517</v>
      </c>
      <c r="B24081">
        <v>339</v>
      </c>
      <c r="C24081">
        <v>2010</v>
      </c>
      <c r="D24081">
        <v>12</v>
      </c>
      <c r="E24081">
        <v>5</v>
      </c>
      <c r="F24081">
        <v>12.3</v>
      </c>
      <c r="G24081">
        <v>24</v>
      </c>
      <c r="H24081">
        <v>0</v>
      </c>
      <c r="I24081" t="s">
        <v>15</v>
      </c>
    </row>
    <row r="24082" spans="1:9" x14ac:dyDescent="0.25">
      <c r="A24082" s="2">
        <v>40518</v>
      </c>
      <c r="B24082">
        <v>340</v>
      </c>
      <c r="C24082">
        <v>2010</v>
      </c>
      <c r="D24082">
        <v>12</v>
      </c>
      <c r="E24082">
        <v>6</v>
      </c>
      <c r="F24082">
        <v>15.6</v>
      </c>
      <c r="G24082">
        <v>23.3</v>
      </c>
      <c r="H24082">
        <v>1.2</v>
      </c>
      <c r="I24082" t="s">
        <v>15</v>
      </c>
    </row>
    <row r="24083" spans="1:9" x14ac:dyDescent="0.25">
      <c r="A24083" s="2">
        <v>40519</v>
      </c>
      <c r="B24083">
        <v>341</v>
      </c>
      <c r="C24083">
        <v>2010</v>
      </c>
      <c r="D24083">
        <v>12</v>
      </c>
      <c r="E24083">
        <v>7</v>
      </c>
      <c r="F24083">
        <v>13.9</v>
      </c>
      <c r="G24083">
        <v>24.3</v>
      </c>
      <c r="H24083">
        <v>0.2</v>
      </c>
      <c r="I24083" t="s">
        <v>15</v>
      </c>
    </row>
    <row r="24084" spans="1:9" x14ac:dyDescent="0.25">
      <c r="A24084" s="2">
        <v>40520</v>
      </c>
      <c r="B24084">
        <v>342</v>
      </c>
      <c r="C24084">
        <v>2010</v>
      </c>
      <c r="D24084">
        <v>12</v>
      </c>
      <c r="E24084">
        <v>8</v>
      </c>
      <c r="F24084">
        <v>14.9</v>
      </c>
      <c r="G24084">
        <v>25.3</v>
      </c>
      <c r="H24084">
        <v>0</v>
      </c>
      <c r="I24084" t="s">
        <v>15</v>
      </c>
    </row>
    <row r="24085" spans="1:9" x14ac:dyDescent="0.25">
      <c r="A24085" s="2">
        <v>40521</v>
      </c>
      <c r="B24085">
        <v>343</v>
      </c>
      <c r="C24085">
        <v>2010</v>
      </c>
      <c r="D24085">
        <v>12</v>
      </c>
      <c r="E24085">
        <v>9</v>
      </c>
      <c r="F24085">
        <v>13.1</v>
      </c>
      <c r="G24085">
        <v>27.6</v>
      </c>
      <c r="H24085">
        <v>0</v>
      </c>
      <c r="I24085" t="s">
        <v>15</v>
      </c>
    </row>
    <row r="24086" spans="1:9" x14ac:dyDescent="0.25">
      <c r="A24086" s="2">
        <v>40522</v>
      </c>
      <c r="B24086">
        <v>344</v>
      </c>
      <c r="C24086">
        <v>2010</v>
      </c>
      <c r="D24086">
        <v>12</v>
      </c>
      <c r="E24086">
        <v>10</v>
      </c>
      <c r="F24086">
        <v>13.4</v>
      </c>
      <c r="G24086">
        <v>28.5</v>
      </c>
      <c r="H24086">
        <v>0</v>
      </c>
      <c r="I24086" t="s">
        <v>15</v>
      </c>
    </row>
    <row r="24087" spans="1:9" x14ac:dyDescent="0.25">
      <c r="A24087" s="2">
        <v>40523</v>
      </c>
      <c r="B24087">
        <v>345</v>
      </c>
      <c r="C24087">
        <v>2010</v>
      </c>
      <c r="D24087">
        <v>12</v>
      </c>
      <c r="E24087">
        <v>11</v>
      </c>
      <c r="F24087">
        <v>12.5</v>
      </c>
      <c r="G24087">
        <v>31.9</v>
      </c>
      <c r="H24087">
        <v>0</v>
      </c>
      <c r="I24087" t="s">
        <v>15</v>
      </c>
    </row>
    <row r="24088" spans="1:9" x14ac:dyDescent="0.25">
      <c r="A24088" s="2">
        <v>40524</v>
      </c>
      <c r="B24088">
        <v>346</v>
      </c>
      <c r="C24088">
        <v>2010</v>
      </c>
      <c r="D24088">
        <v>12</v>
      </c>
      <c r="E24088">
        <v>12</v>
      </c>
      <c r="F24088">
        <v>19.3</v>
      </c>
      <c r="G24088">
        <v>36.6</v>
      </c>
      <c r="H24088">
        <v>0</v>
      </c>
      <c r="I24088" t="s">
        <v>15</v>
      </c>
    </row>
    <row r="24089" spans="1:9" x14ac:dyDescent="0.25">
      <c r="A24089" s="2">
        <v>40525</v>
      </c>
      <c r="B24089">
        <v>347</v>
      </c>
      <c r="C24089">
        <v>2010</v>
      </c>
      <c r="D24089">
        <v>12</v>
      </c>
      <c r="E24089">
        <v>13</v>
      </c>
      <c r="F24089">
        <v>16.5</v>
      </c>
      <c r="G24089">
        <v>28.1</v>
      </c>
      <c r="H24089">
        <v>0</v>
      </c>
      <c r="I24089" t="s">
        <v>15</v>
      </c>
    </row>
    <row r="24090" spans="1:9" x14ac:dyDescent="0.25">
      <c r="A24090" s="2">
        <v>40526</v>
      </c>
      <c r="B24090">
        <v>348</v>
      </c>
      <c r="C24090">
        <v>2010</v>
      </c>
      <c r="D24090">
        <v>12</v>
      </c>
      <c r="E24090">
        <v>14</v>
      </c>
      <c r="F24090">
        <v>9.9</v>
      </c>
      <c r="G24090">
        <v>26.6</v>
      </c>
      <c r="H24090">
        <v>0</v>
      </c>
      <c r="I24090" t="s">
        <v>15</v>
      </c>
    </row>
    <row r="24091" spans="1:9" x14ac:dyDescent="0.25">
      <c r="A24091" s="2">
        <v>40527</v>
      </c>
      <c r="B24091">
        <v>349</v>
      </c>
      <c r="C24091">
        <v>2010</v>
      </c>
      <c r="D24091">
        <v>12</v>
      </c>
      <c r="E24091">
        <v>15</v>
      </c>
      <c r="F24091">
        <v>15.4</v>
      </c>
      <c r="G24091">
        <v>31.1</v>
      </c>
      <c r="H24091">
        <v>0</v>
      </c>
      <c r="I24091" t="s">
        <v>15</v>
      </c>
    </row>
    <row r="24092" spans="1:9" x14ac:dyDescent="0.25">
      <c r="A24092" s="2">
        <v>40528</v>
      </c>
      <c r="B24092">
        <v>350</v>
      </c>
      <c r="C24092">
        <v>2010</v>
      </c>
      <c r="D24092">
        <v>12</v>
      </c>
      <c r="E24092">
        <v>16</v>
      </c>
      <c r="F24092">
        <v>17.3</v>
      </c>
      <c r="G24092">
        <v>33.9</v>
      </c>
      <c r="H24092">
        <v>0</v>
      </c>
      <c r="I24092" t="s">
        <v>15</v>
      </c>
    </row>
    <row r="24093" spans="1:9" x14ac:dyDescent="0.25">
      <c r="A24093" s="2">
        <v>40529</v>
      </c>
      <c r="B24093">
        <v>351</v>
      </c>
      <c r="C24093">
        <v>2010</v>
      </c>
      <c r="D24093">
        <v>12</v>
      </c>
      <c r="E24093">
        <v>17</v>
      </c>
      <c r="F24093">
        <v>17</v>
      </c>
      <c r="G24093">
        <v>31.9</v>
      </c>
      <c r="H24093">
        <v>0</v>
      </c>
      <c r="I24093" t="s">
        <v>15</v>
      </c>
    </row>
    <row r="24094" spans="1:9" x14ac:dyDescent="0.25">
      <c r="A24094" s="2">
        <v>40530</v>
      </c>
      <c r="B24094">
        <v>352</v>
      </c>
      <c r="C24094">
        <v>2010</v>
      </c>
      <c r="D24094">
        <v>12</v>
      </c>
      <c r="E24094">
        <v>18</v>
      </c>
      <c r="F24094">
        <v>14.8</v>
      </c>
      <c r="G24094">
        <v>30.7</v>
      </c>
      <c r="H24094">
        <v>0</v>
      </c>
      <c r="I24094" t="s">
        <v>15</v>
      </c>
    </row>
    <row r="24095" spans="1:9" x14ac:dyDescent="0.25">
      <c r="A24095" s="2">
        <v>40531</v>
      </c>
      <c r="B24095">
        <v>353</v>
      </c>
      <c r="C24095">
        <v>2010</v>
      </c>
      <c r="D24095">
        <v>12</v>
      </c>
      <c r="E24095">
        <v>19</v>
      </c>
      <c r="F24095">
        <v>15</v>
      </c>
      <c r="G24095">
        <v>29.7</v>
      </c>
      <c r="H24095">
        <v>0</v>
      </c>
      <c r="I24095" t="s">
        <v>15</v>
      </c>
    </row>
    <row r="24096" spans="1:9" x14ac:dyDescent="0.25">
      <c r="A24096" s="2">
        <v>40532</v>
      </c>
      <c r="B24096">
        <v>354</v>
      </c>
      <c r="C24096">
        <v>2010</v>
      </c>
      <c r="D24096">
        <v>12</v>
      </c>
      <c r="E24096">
        <v>20</v>
      </c>
      <c r="F24096">
        <v>14.8</v>
      </c>
      <c r="G24096">
        <v>27.7</v>
      </c>
      <c r="H24096">
        <v>11</v>
      </c>
      <c r="I24096" t="s">
        <v>15</v>
      </c>
    </row>
    <row r="24097" spans="1:9" x14ac:dyDescent="0.25">
      <c r="A24097" s="2">
        <v>40533</v>
      </c>
      <c r="B24097">
        <v>355</v>
      </c>
      <c r="C24097">
        <v>2010</v>
      </c>
      <c r="D24097">
        <v>12</v>
      </c>
      <c r="E24097">
        <v>21</v>
      </c>
      <c r="F24097">
        <v>16.8</v>
      </c>
      <c r="G24097">
        <v>35</v>
      </c>
      <c r="H24097">
        <v>3.6</v>
      </c>
      <c r="I24097" t="s">
        <v>15</v>
      </c>
    </row>
    <row r="24098" spans="1:9" x14ac:dyDescent="0.25">
      <c r="A24098" s="2">
        <v>40534</v>
      </c>
      <c r="B24098">
        <v>356</v>
      </c>
      <c r="C24098">
        <v>2010</v>
      </c>
      <c r="D24098">
        <v>12</v>
      </c>
      <c r="E24098">
        <v>22</v>
      </c>
      <c r="F24098">
        <v>20.6</v>
      </c>
      <c r="G24098">
        <v>32.5</v>
      </c>
      <c r="H24098">
        <v>0</v>
      </c>
      <c r="I24098" t="s">
        <v>15</v>
      </c>
    </row>
    <row r="24099" spans="1:9" x14ac:dyDescent="0.25">
      <c r="A24099" s="2">
        <v>40535</v>
      </c>
      <c r="B24099">
        <v>357</v>
      </c>
      <c r="C24099">
        <v>2010</v>
      </c>
      <c r="D24099">
        <v>12</v>
      </c>
      <c r="E24099">
        <v>23</v>
      </c>
      <c r="F24099">
        <v>22.5</v>
      </c>
      <c r="G24099">
        <v>35.700000000000003</v>
      </c>
      <c r="H24099">
        <v>0</v>
      </c>
      <c r="I24099" t="s">
        <v>15</v>
      </c>
    </row>
    <row r="24100" spans="1:9" x14ac:dyDescent="0.25">
      <c r="A24100" s="2">
        <v>40536</v>
      </c>
      <c r="B24100">
        <v>358</v>
      </c>
      <c r="C24100">
        <v>2010</v>
      </c>
      <c r="D24100">
        <v>12</v>
      </c>
      <c r="E24100">
        <v>24</v>
      </c>
      <c r="F24100">
        <v>19.100000000000001</v>
      </c>
      <c r="G24100">
        <v>32.4</v>
      </c>
      <c r="H24100">
        <v>0</v>
      </c>
      <c r="I24100" t="s">
        <v>15</v>
      </c>
    </row>
    <row r="24101" spans="1:9" x14ac:dyDescent="0.25">
      <c r="A24101" s="2">
        <v>40537</v>
      </c>
      <c r="B24101">
        <v>359</v>
      </c>
      <c r="C24101">
        <v>2010</v>
      </c>
      <c r="D24101">
        <v>12</v>
      </c>
      <c r="E24101">
        <v>25</v>
      </c>
      <c r="F24101">
        <v>18.2</v>
      </c>
      <c r="G24101">
        <v>40.6</v>
      </c>
      <c r="H24101">
        <v>0</v>
      </c>
      <c r="I24101" t="s">
        <v>15</v>
      </c>
    </row>
    <row r="24102" spans="1:9" x14ac:dyDescent="0.25">
      <c r="A24102" s="2">
        <v>40538</v>
      </c>
      <c r="B24102">
        <v>360</v>
      </c>
      <c r="C24102">
        <v>2010</v>
      </c>
      <c r="D24102">
        <v>12</v>
      </c>
      <c r="E24102">
        <v>26</v>
      </c>
      <c r="F24102">
        <v>19.899999999999999</v>
      </c>
      <c r="G24102">
        <v>36.9</v>
      </c>
      <c r="H24102">
        <v>0</v>
      </c>
      <c r="I24102" t="s">
        <v>15</v>
      </c>
    </row>
    <row r="24103" spans="1:9" x14ac:dyDescent="0.25">
      <c r="A24103" s="2">
        <v>40539</v>
      </c>
      <c r="B24103">
        <v>361</v>
      </c>
      <c r="C24103">
        <v>2010</v>
      </c>
      <c r="D24103">
        <v>12</v>
      </c>
      <c r="E24103">
        <v>27</v>
      </c>
      <c r="F24103">
        <v>21.1</v>
      </c>
      <c r="G24103">
        <v>40.700000000000003</v>
      </c>
      <c r="H24103">
        <v>0</v>
      </c>
      <c r="I24103" t="s">
        <v>15</v>
      </c>
    </row>
    <row r="24104" spans="1:9" x14ac:dyDescent="0.25">
      <c r="A24104" s="2">
        <v>40540</v>
      </c>
      <c r="B24104">
        <v>362</v>
      </c>
      <c r="C24104">
        <v>2010</v>
      </c>
      <c r="D24104">
        <v>12</v>
      </c>
      <c r="E24104">
        <v>28</v>
      </c>
      <c r="F24104">
        <v>19.2</v>
      </c>
      <c r="G24104">
        <v>31.7</v>
      </c>
      <c r="H24104">
        <v>0</v>
      </c>
      <c r="I24104" t="s">
        <v>15</v>
      </c>
    </row>
    <row r="24105" spans="1:9" x14ac:dyDescent="0.25">
      <c r="A24105" s="2">
        <v>40541</v>
      </c>
      <c r="B24105">
        <v>363</v>
      </c>
      <c r="C24105">
        <v>2010</v>
      </c>
      <c r="D24105">
        <v>12</v>
      </c>
      <c r="E24105">
        <v>29</v>
      </c>
      <c r="F24105">
        <v>17.2</v>
      </c>
      <c r="G24105">
        <v>30.5</v>
      </c>
      <c r="H24105">
        <v>0</v>
      </c>
      <c r="I24105" t="s">
        <v>15</v>
      </c>
    </row>
    <row r="24106" spans="1:9" x14ac:dyDescent="0.25">
      <c r="A24106" s="2">
        <v>40542</v>
      </c>
      <c r="B24106">
        <v>364</v>
      </c>
      <c r="C24106">
        <v>2010</v>
      </c>
      <c r="D24106">
        <v>12</v>
      </c>
      <c r="E24106">
        <v>30</v>
      </c>
      <c r="F24106">
        <v>13.2</v>
      </c>
      <c r="G24106">
        <v>33.4</v>
      </c>
      <c r="H24106">
        <v>0</v>
      </c>
      <c r="I24106" t="s">
        <v>15</v>
      </c>
    </row>
    <row r="24107" spans="1:9" x14ac:dyDescent="0.25">
      <c r="A24107" s="2">
        <v>40543</v>
      </c>
      <c r="B24107">
        <v>365</v>
      </c>
      <c r="C24107">
        <v>2010</v>
      </c>
      <c r="D24107">
        <v>12</v>
      </c>
      <c r="E24107">
        <v>31</v>
      </c>
      <c r="F24107">
        <v>19.3</v>
      </c>
      <c r="G24107">
        <v>36.299999999999997</v>
      </c>
      <c r="H24107">
        <v>0</v>
      </c>
      <c r="I24107" t="s">
        <v>15</v>
      </c>
    </row>
    <row r="24108" spans="1:9" x14ac:dyDescent="0.25">
      <c r="A24108" s="2">
        <v>40544</v>
      </c>
      <c r="B24108">
        <v>1</v>
      </c>
      <c r="C24108">
        <v>2011</v>
      </c>
      <c r="D24108">
        <v>1</v>
      </c>
      <c r="E24108">
        <v>1</v>
      </c>
      <c r="F24108">
        <v>17.2</v>
      </c>
      <c r="G24108">
        <v>36.799999999999997</v>
      </c>
      <c r="H24108">
        <v>0</v>
      </c>
      <c r="I24108" t="s">
        <v>15</v>
      </c>
    </row>
    <row r="24109" spans="1:9" x14ac:dyDescent="0.25">
      <c r="A24109" s="2">
        <v>40545</v>
      </c>
      <c r="B24109">
        <v>2</v>
      </c>
      <c r="C24109">
        <v>2011</v>
      </c>
      <c r="D24109">
        <v>1</v>
      </c>
      <c r="E24109">
        <v>2</v>
      </c>
      <c r="F24109">
        <v>18.7</v>
      </c>
      <c r="G24109">
        <v>40.299999999999997</v>
      </c>
      <c r="H24109">
        <v>0</v>
      </c>
      <c r="I24109" t="s">
        <v>15</v>
      </c>
    </row>
    <row r="24110" spans="1:9" x14ac:dyDescent="0.25">
      <c r="A24110" s="2">
        <v>40546</v>
      </c>
      <c r="B24110">
        <v>3</v>
      </c>
      <c r="C24110">
        <v>2011</v>
      </c>
      <c r="D24110">
        <v>1</v>
      </c>
      <c r="E24110">
        <v>3</v>
      </c>
      <c r="F24110">
        <v>25.4</v>
      </c>
      <c r="G24110">
        <v>36.4</v>
      </c>
      <c r="H24110">
        <v>0</v>
      </c>
      <c r="I24110" t="s">
        <v>15</v>
      </c>
    </row>
    <row r="24111" spans="1:9" x14ac:dyDescent="0.25">
      <c r="A24111" s="2">
        <v>40547</v>
      </c>
      <c r="B24111">
        <v>4</v>
      </c>
      <c r="C24111">
        <v>2011</v>
      </c>
      <c r="D24111">
        <v>1</v>
      </c>
      <c r="E24111">
        <v>4</v>
      </c>
      <c r="F24111">
        <v>21.7</v>
      </c>
      <c r="G24111">
        <v>38</v>
      </c>
      <c r="H24111">
        <v>0</v>
      </c>
      <c r="I24111" t="s">
        <v>15</v>
      </c>
    </row>
    <row r="24112" spans="1:9" x14ac:dyDescent="0.25">
      <c r="A24112" s="2">
        <v>40548</v>
      </c>
      <c r="B24112">
        <v>5</v>
      </c>
      <c r="C24112">
        <v>2011</v>
      </c>
      <c r="D24112">
        <v>1</v>
      </c>
      <c r="E24112">
        <v>5</v>
      </c>
      <c r="F24112">
        <v>23.3</v>
      </c>
      <c r="G24112">
        <v>29</v>
      </c>
      <c r="H24112">
        <v>4.5999999999999996</v>
      </c>
      <c r="I24112" t="s">
        <v>15</v>
      </c>
    </row>
    <row r="24113" spans="1:9" x14ac:dyDescent="0.25">
      <c r="A24113" s="2">
        <v>40549</v>
      </c>
      <c r="B24113">
        <v>6</v>
      </c>
      <c r="C24113">
        <v>2011</v>
      </c>
      <c r="D24113">
        <v>1</v>
      </c>
      <c r="E24113">
        <v>6</v>
      </c>
      <c r="F24113">
        <v>18.5</v>
      </c>
      <c r="G24113">
        <v>25.9</v>
      </c>
      <c r="H24113">
        <v>16</v>
      </c>
      <c r="I24113" t="s">
        <v>15</v>
      </c>
    </row>
    <row r="24114" spans="1:9" x14ac:dyDescent="0.25">
      <c r="A24114" s="2">
        <v>40550</v>
      </c>
      <c r="B24114">
        <v>7</v>
      </c>
      <c r="C24114">
        <v>2011</v>
      </c>
      <c r="D24114">
        <v>1</v>
      </c>
      <c r="E24114">
        <v>7</v>
      </c>
      <c r="F24114">
        <v>17.3</v>
      </c>
      <c r="G24114">
        <v>26.2</v>
      </c>
      <c r="H24114">
        <v>0</v>
      </c>
      <c r="I24114" t="s">
        <v>15</v>
      </c>
    </row>
    <row r="24115" spans="1:9" x14ac:dyDescent="0.25">
      <c r="A24115" s="2">
        <v>40551</v>
      </c>
      <c r="B24115">
        <v>8</v>
      </c>
      <c r="C24115">
        <v>2011</v>
      </c>
      <c r="D24115">
        <v>1</v>
      </c>
      <c r="E24115">
        <v>8</v>
      </c>
      <c r="F24115">
        <v>16.7</v>
      </c>
      <c r="G24115">
        <v>32.200000000000003</v>
      </c>
      <c r="H24115">
        <v>0</v>
      </c>
      <c r="I24115" t="s">
        <v>15</v>
      </c>
    </row>
    <row r="24116" spans="1:9" x14ac:dyDescent="0.25">
      <c r="A24116" s="2">
        <v>40552</v>
      </c>
      <c r="B24116">
        <v>9</v>
      </c>
      <c r="C24116">
        <v>2011</v>
      </c>
      <c r="D24116">
        <v>1</v>
      </c>
      <c r="E24116">
        <v>9</v>
      </c>
      <c r="F24116">
        <v>18.399999999999999</v>
      </c>
      <c r="G24116">
        <v>37.4</v>
      </c>
      <c r="H24116">
        <v>0</v>
      </c>
      <c r="I24116" t="s">
        <v>15</v>
      </c>
    </row>
    <row r="24117" spans="1:9" x14ac:dyDescent="0.25">
      <c r="A24117" s="2">
        <v>40553</v>
      </c>
      <c r="B24117">
        <v>10</v>
      </c>
      <c r="C24117">
        <v>2011</v>
      </c>
      <c r="D24117">
        <v>1</v>
      </c>
      <c r="E24117">
        <v>10</v>
      </c>
      <c r="F24117">
        <v>22.5</v>
      </c>
      <c r="G24117">
        <v>36.5</v>
      </c>
      <c r="H24117">
        <v>0</v>
      </c>
      <c r="I24117" t="s">
        <v>15</v>
      </c>
    </row>
    <row r="24118" spans="1:9" x14ac:dyDescent="0.25">
      <c r="A24118" s="2">
        <v>40554</v>
      </c>
      <c r="B24118">
        <v>11</v>
      </c>
      <c r="C24118">
        <v>2011</v>
      </c>
      <c r="D24118">
        <v>1</v>
      </c>
      <c r="E24118">
        <v>11</v>
      </c>
      <c r="F24118">
        <v>18.3</v>
      </c>
      <c r="G24118">
        <v>35.200000000000003</v>
      </c>
      <c r="H24118">
        <v>0</v>
      </c>
      <c r="I24118" t="s">
        <v>15</v>
      </c>
    </row>
    <row r="24119" spans="1:9" x14ac:dyDescent="0.25">
      <c r="A24119" s="2">
        <v>40555</v>
      </c>
      <c r="B24119">
        <v>12</v>
      </c>
      <c r="C24119">
        <v>2011</v>
      </c>
      <c r="D24119">
        <v>1</v>
      </c>
      <c r="E24119">
        <v>12</v>
      </c>
      <c r="F24119">
        <v>19.399999999999999</v>
      </c>
      <c r="G24119">
        <v>37.200000000000003</v>
      </c>
      <c r="H24119">
        <v>0</v>
      </c>
      <c r="I24119" t="s">
        <v>15</v>
      </c>
    </row>
    <row r="24120" spans="1:9" x14ac:dyDescent="0.25">
      <c r="A24120" s="2">
        <v>40556</v>
      </c>
      <c r="B24120">
        <v>13</v>
      </c>
      <c r="C24120">
        <v>2011</v>
      </c>
      <c r="D24120">
        <v>1</v>
      </c>
      <c r="E24120">
        <v>13</v>
      </c>
      <c r="F24120">
        <v>20</v>
      </c>
      <c r="G24120">
        <v>36.4</v>
      </c>
      <c r="H24120">
        <v>0</v>
      </c>
      <c r="I24120" t="s">
        <v>15</v>
      </c>
    </row>
    <row r="24121" spans="1:9" x14ac:dyDescent="0.25">
      <c r="A24121" s="2">
        <v>40557</v>
      </c>
      <c r="B24121">
        <v>14</v>
      </c>
      <c r="C24121">
        <v>2011</v>
      </c>
      <c r="D24121">
        <v>1</v>
      </c>
      <c r="E24121">
        <v>14</v>
      </c>
      <c r="F24121">
        <v>16</v>
      </c>
      <c r="G24121">
        <v>26</v>
      </c>
      <c r="H24121">
        <v>0</v>
      </c>
      <c r="I24121" t="s">
        <v>15</v>
      </c>
    </row>
    <row r="24122" spans="1:9" x14ac:dyDescent="0.25">
      <c r="A24122" s="2">
        <v>40558</v>
      </c>
      <c r="B24122">
        <v>15</v>
      </c>
      <c r="C24122">
        <v>2011</v>
      </c>
      <c r="D24122">
        <v>1</v>
      </c>
      <c r="E24122">
        <v>15</v>
      </c>
      <c r="F24122">
        <v>13.4</v>
      </c>
      <c r="G24122">
        <v>29.3</v>
      </c>
      <c r="H24122">
        <v>0</v>
      </c>
      <c r="I24122" t="s">
        <v>15</v>
      </c>
    </row>
    <row r="24123" spans="1:9" x14ac:dyDescent="0.25">
      <c r="A24123" s="2">
        <v>40559</v>
      </c>
      <c r="B24123">
        <v>16</v>
      </c>
      <c r="C24123">
        <v>2011</v>
      </c>
      <c r="D24123">
        <v>1</v>
      </c>
      <c r="E24123">
        <v>16</v>
      </c>
      <c r="F24123">
        <v>17.3</v>
      </c>
      <c r="G24123">
        <v>36.799999999999997</v>
      </c>
      <c r="H24123">
        <v>0</v>
      </c>
      <c r="I24123" t="s">
        <v>15</v>
      </c>
    </row>
    <row r="24124" spans="1:9" x14ac:dyDescent="0.25">
      <c r="A24124" s="2">
        <v>40560</v>
      </c>
      <c r="B24124">
        <v>17</v>
      </c>
      <c r="C24124">
        <v>2011</v>
      </c>
      <c r="D24124">
        <v>1</v>
      </c>
      <c r="E24124">
        <v>17</v>
      </c>
      <c r="F24124">
        <v>21</v>
      </c>
      <c r="G24124">
        <v>37.1</v>
      </c>
      <c r="H24124">
        <v>0</v>
      </c>
      <c r="I24124" t="s">
        <v>15</v>
      </c>
    </row>
    <row r="24125" spans="1:9" x14ac:dyDescent="0.25">
      <c r="A24125" s="2">
        <v>40561</v>
      </c>
      <c r="B24125">
        <v>18</v>
      </c>
      <c r="C24125">
        <v>2011</v>
      </c>
      <c r="D24125">
        <v>1</v>
      </c>
      <c r="E24125">
        <v>18</v>
      </c>
      <c r="F24125">
        <v>18.899999999999999</v>
      </c>
      <c r="G24125">
        <v>33.5</v>
      </c>
      <c r="H24125">
        <v>0</v>
      </c>
      <c r="I24125" t="s">
        <v>15</v>
      </c>
    </row>
    <row r="24126" spans="1:9" x14ac:dyDescent="0.25">
      <c r="A24126" s="2">
        <v>40562</v>
      </c>
      <c r="B24126">
        <v>19</v>
      </c>
      <c r="C24126">
        <v>2011</v>
      </c>
      <c r="D24126">
        <v>1</v>
      </c>
      <c r="E24126">
        <v>19</v>
      </c>
      <c r="F24126">
        <v>17.8</v>
      </c>
      <c r="G24126">
        <v>32.1</v>
      </c>
      <c r="H24126">
        <v>0</v>
      </c>
      <c r="I24126" t="s">
        <v>15</v>
      </c>
    </row>
    <row r="24127" spans="1:9" x14ac:dyDescent="0.25">
      <c r="A24127" s="2">
        <v>40563</v>
      </c>
      <c r="B24127">
        <v>20</v>
      </c>
      <c r="C24127">
        <v>2011</v>
      </c>
      <c r="D24127">
        <v>1</v>
      </c>
      <c r="E24127">
        <v>20</v>
      </c>
      <c r="F24127">
        <v>16.2</v>
      </c>
      <c r="G24127">
        <v>29.7</v>
      </c>
      <c r="H24127">
        <v>0</v>
      </c>
      <c r="I24127" t="s">
        <v>15</v>
      </c>
    </row>
    <row r="24128" spans="1:9" x14ac:dyDescent="0.25">
      <c r="A24128" s="2">
        <v>40564</v>
      </c>
      <c r="B24128">
        <v>21</v>
      </c>
      <c r="C24128">
        <v>2011</v>
      </c>
      <c r="D24128">
        <v>1</v>
      </c>
      <c r="E24128">
        <v>21</v>
      </c>
      <c r="F24128">
        <v>18</v>
      </c>
      <c r="G24128">
        <v>35.299999999999997</v>
      </c>
      <c r="H24128">
        <v>0</v>
      </c>
      <c r="I24128" t="s">
        <v>15</v>
      </c>
    </row>
    <row r="24129" spans="1:9" x14ac:dyDescent="0.25">
      <c r="A24129" s="2">
        <v>40565</v>
      </c>
      <c r="B24129">
        <v>22</v>
      </c>
      <c r="C24129">
        <v>2011</v>
      </c>
      <c r="D24129">
        <v>1</v>
      </c>
      <c r="E24129">
        <v>22</v>
      </c>
      <c r="F24129">
        <v>16</v>
      </c>
      <c r="G24129">
        <v>33.6</v>
      </c>
      <c r="H24129">
        <v>0</v>
      </c>
      <c r="I24129" t="s">
        <v>15</v>
      </c>
    </row>
    <row r="24130" spans="1:9" x14ac:dyDescent="0.25">
      <c r="A24130" s="2">
        <v>40566</v>
      </c>
      <c r="B24130">
        <v>23</v>
      </c>
      <c r="C24130">
        <v>2011</v>
      </c>
      <c r="D24130">
        <v>1</v>
      </c>
      <c r="E24130">
        <v>23</v>
      </c>
      <c r="F24130">
        <v>20.2</v>
      </c>
      <c r="G24130">
        <v>31.2</v>
      </c>
      <c r="H24130">
        <v>0.2</v>
      </c>
      <c r="I24130" t="s">
        <v>15</v>
      </c>
    </row>
    <row r="24131" spans="1:9" x14ac:dyDescent="0.25">
      <c r="A24131" s="2">
        <v>40567</v>
      </c>
      <c r="B24131">
        <v>24</v>
      </c>
      <c r="C24131">
        <v>2011</v>
      </c>
      <c r="D24131">
        <v>1</v>
      </c>
      <c r="E24131">
        <v>24</v>
      </c>
      <c r="F24131">
        <v>19.100000000000001</v>
      </c>
      <c r="G24131">
        <v>24.6</v>
      </c>
      <c r="H24131">
        <v>0</v>
      </c>
      <c r="I24131" t="s">
        <v>15</v>
      </c>
    </row>
    <row r="24132" spans="1:9" x14ac:dyDescent="0.25">
      <c r="A24132" s="2">
        <v>40568</v>
      </c>
      <c r="B24132">
        <v>25</v>
      </c>
      <c r="C24132">
        <v>2011</v>
      </c>
      <c r="D24132">
        <v>1</v>
      </c>
      <c r="E24132">
        <v>25</v>
      </c>
      <c r="F24132">
        <v>11.2</v>
      </c>
      <c r="G24132">
        <v>27.1</v>
      </c>
      <c r="H24132">
        <v>0</v>
      </c>
      <c r="I24132" t="s">
        <v>15</v>
      </c>
    </row>
    <row r="24133" spans="1:9" x14ac:dyDescent="0.25">
      <c r="A24133" s="2">
        <v>40569</v>
      </c>
      <c r="B24133">
        <v>26</v>
      </c>
      <c r="C24133">
        <v>2011</v>
      </c>
      <c r="D24133">
        <v>1</v>
      </c>
      <c r="E24133">
        <v>26</v>
      </c>
      <c r="F24133">
        <v>11.3</v>
      </c>
      <c r="G24133">
        <v>30.8</v>
      </c>
      <c r="H24133">
        <v>0</v>
      </c>
      <c r="I24133" t="s">
        <v>15</v>
      </c>
    </row>
    <row r="24134" spans="1:9" x14ac:dyDescent="0.25">
      <c r="A24134" s="2">
        <v>40570</v>
      </c>
      <c r="B24134">
        <v>27</v>
      </c>
      <c r="C24134">
        <v>2011</v>
      </c>
      <c r="D24134">
        <v>1</v>
      </c>
      <c r="E24134">
        <v>27</v>
      </c>
      <c r="F24134">
        <v>17.7</v>
      </c>
      <c r="G24134">
        <v>40</v>
      </c>
      <c r="H24134">
        <v>0</v>
      </c>
      <c r="I24134" t="s">
        <v>15</v>
      </c>
    </row>
    <row r="24135" spans="1:9" x14ac:dyDescent="0.25">
      <c r="A24135" s="2">
        <v>40571</v>
      </c>
      <c r="B24135">
        <v>28</v>
      </c>
      <c r="C24135">
        <v>2011</v>
      </c>
      <c r="D24135">
        <v>1</v>
      </c>
      <c r="E24135">
        <v>28</v>
      </c>
      <c r="F24135">
        <v>26.9</v>
      </c>
      <c r="G24135">
        <v>40.4</v>
      </c>
      <c r="H24135">
        <v>0</v>
      </c>
      <c r="I24135" t="s">
        <v>15</v>
      </c>
    </row>
    <row r="24136" spans="1:9" x14ac:dyDescent="0.25">
      <c r="A24136" s="2">
        <v>40572</v>
      </c>
      <c r="B24136">
        <v>29</v>
      </c>
      <c r="C24136">
        <v>2011</v>
      </c>
      <c r="D24136">
        <v>1</v>
      </c>
      <c r="E24136">
        <v>29</v>
      </c>
      <c r="F24136">
        <v>23.4</v>
      </c>
      <c r="G24136">
        <v>41.8</v>
      </c>
      <c r="H24136">
        <v>0</v>
      </c>
      <c r="I24136" t="s">
        <v>15</v>
      </c>
    </row>
    <row r="24137" spans="1:9" x14ac:dyDescent="0.25">
      <c r="A24137" s="2">
        <v>40573</v>
      </c>
      <c r="B24137">
        <v>30</v>
      </c>
      <c r="C24137">
        <v>2011</v>
      </c>
      <c r="D24137">
        <v>1</v>
      </c>
      <c r="E24137">
        <v>30</v>
      </c>
      <c r="F24137">
        <v>23.5</v>
      </c>
      <c r="G24137">
        <v>38.4</v>
      </c>
      <c r="H24137">
        <v>20.6</v>
      </c>
      <c r="I24137" t="s">
        <v>15</v>
      </c>
    </row>
    <row r="24138" spans="1:9" x14ac:dyDescent="0.25">
      <c r="A24138" s="2">
        <v>40574</v>
      </c>
      <c r="B24138">
        <v>31</v>
      </c>
      <c r="C24138">
        <v>2011</v>
      </c>
      <c r="D24138">
        <v>1</v>
      </c>
      <c r="E24138">
        <v>31</v>
      </c>
      <c r="F24138">
        <v>22.7</v>
      </c>
      <c r="G24138">
        <v>29.5</v>
      </c>
      <c r="H24138">
        <v>1.8</v>
      </c>
      <c r="I24138" t="s">
        <v>15</v>
      </c>
    </row>
    <row r="24139" spans="1:9" x14ac:dyDescent="0.25">
      <c r="A24139" s="2">
        <v>40575</v>
      </c>
      <c r="B24139">
        <v>32</v>
      </c>
      <c r="C24139">
        <v>2011</v>
      </c>
      <c r="D24139">
        <v>2</v>
      </c>
      <c r="E24139">
        <v>1</v>
      </c>
      <c r="F24139">
        <v>17.899999999999999</v>
      </c>
      <c r="G24139">
        <v>30.7</v>
      </c>
      <c r="H24139">
        <v>0.4</v>
      </c>
      <c r="I24139" t="s">
        <v>15</v>
      </c>
    </row>
    <row r="24140" spans="1:9" x14ac:dyDescent="0.25">
      <c r="A24140" s="2">
        <v>40576</v>
      </c>
      <c r="B24140">
        <v>33</v>
      </c>
      <c r="C24140">
        <v>2011</v>
      </c>
      <c r="D24140">
        <v>2</v>
      </c>
      <c r="E24140">
        <v>2</v>
      </c>
      <c r="F24140">
        <v>17.2</v>
      </c>
      <c r="G24140">
        <v>33.799999999999997</v>
      </c>
      <c r="H24140">
        <v>0</v>
      </c>
      <c r="I24140" t="s">
        <v>15</v>
      </c>
    </row>
    <row r="24141" spans="1:9" x14ac:dyDescent="0.25">
      <c r="A24141" s="2">
        <v>40577</v>
      </c>
      <c r="B24141">
        <v>34</v>
      </c>
      <c r="C24141">
        <v>2011</v>
      </c>
      <c r="D24141">
        <v>2</v>
      </c>
      <c r="E24141">
        <v>3</v>
      </c>
      <c r="F24141">
        <v>19.8</v>
      </c>
      <c r="G24141">
        <v>37</v>
      </c>
      <c r="H24141">
        <v>0</v>
      </c>
      <c r="I24141" t="s">
        <v>15</v>
      </c>
    </row>
    <row r="24142" spans="1:9" x14ac:dyDescent="0.25">
      <c r="A24142" s="2">
        <v>40578</v>
      </c>
      <c r="B24142">
        <v>35</v>
      </c>
      <c r="C24142">
        <v>2011</v>
      </c>
      <c r="D24142">
        <v>2</v>
      </c>
      <c r="E24142">
        <v>4</v>
      </c>
      <c r="F24142">
        <v>22.8</v>
      </c>
      <c r="G24142">
        <v>37</v>
      </c>
      <c r="H24142">
        <v>0</v>
      </c>
      <c r="I24142" t="s">
        <v>15</v>
      </c>
    </row>
    <row r="24143" spans="1:9" x14ac:dyDescent="0.25">
      <c r="A24143" s="2">
        <v>40579</v>
      </c>
      <c r="B24143">
        <v>36</v>
      </c>
      <c r="C24143">
        <v>2011</v>
      </c>
      <c r="D24143">
        <v>2</v>
      </c>
      <c r="E24143">
        <v>5</v>
      </c>
      <c r="F24143">
        <v>18.3</v>
      </c>
      <c r="G24143">
        <v>29.7</v>
      </c>
      <c r="H24143">
        <v>0</v>
      </c>
      <c r="I24143" t="s">
        <v>15</v>
      </c>
    </row>
    <row r="24144" spans="1:9" x14ac:dyDescent="0.25">
      <c r="A24144" s="2">
        <v>40580</v>
      </c>
      <c r="B24144">
        <v>37</v>
      </c>
      <c r="C24144">
        <v>2011</v>
      </c>
      <c r="D24144">
        <v>2</v>
      </c>
      <c r="E24144">
        <v>6</v>
      </c>
      <c r="F24144">
        <v>16.2</v>
      </c>
      <c r="G24144">
        <v>30.3</v>
      </c>
      <c r="H24144">
        <v>0</v>
      </c>
      <c r="I24144" t="s">
        <v>15</v>
      </c>
    </row>
    <row r="24145" spans="1:9" x14ac:dyDescent="0.25">
      <c r="A24145" s="2">
        <v>40581</v>
      </c>
      <c r="B24145">
        <v>38</v>
      </c>
      <c r="C24145">
        <v>2011</v>
      </c>
      <c r="D24145">
        <v>2</v>
      </c>
      <c r="E24145">
        <v>7</v>
      </c>
      <c r="F24145">
        <v>18.399999999999999</v>
      </c>
      <c r="G24145">
        <v>32.799999999999997</v>
      </c>
      <c r="H24145">
        <v>0</v>
      </c>
      <c r="I24145" t="s">
        <v>15</v>
      </c>
    </row>
    <row r="24146" spans="1:9" x14ac:dyDescent="0.25">
      <c r="A24146" s="2">
        <v>40582</v>
      </c>
      <c r="B24146">
        <v>39</v>
      </c>
      <c r="C24146">
        <v>2011</v>
      </c>
      <c r="D24146">
        <v>2</v>
      </c>
      <c r="E24146">
        <v>8</v>
      </c>
      <c r="F24146">
        <v>20.9</v>
      </c>
      <c r="G24146">
        <v>33.799999999999997</v>
      </c>
      <c r="H24146">
        <v>0</v>
      </c>
      <c r="I24146" t="s">
        <v>15</v>
      </c>
    </row>
    <row r="24147" spans="1:9" x14ac:dyDescent="0.25">
      <c r="A24147" s="2">
        <v>40583</v>
      </c>
      <c r="B24147">
        <v>40</v>
      </c>
      <c r="C24147">
        <v>2011</v>
      </c>
      <c r="D24147">
        <v>2</v>
      </c>
      <c r="E24147">
        <v>9</v>
      </c>
      <c r="F24147">
        <v>19.8</v>
      </c>
      <c r="G24147">
        <v>32.5</v>
      </c>
      <c r="H24147">
        <v>0</v>
      </c>
      <c r="I24147" t="s">
        <v>15</v>
      </c>
    </row>
    <row r="24148" spans="1:9" x14ac:dyDescent="0.25">
      <c r="A24148" s="2">
        <v>40584</v>
      </c>
      <c r="B24148">
        <v>41</v>
      </c>
      <c r="C24148">
        <v>2011</v>
      </c>
      <c r="D24148">
        <v>2</v>
      </c>
      <c r="E24148">
        <v>10</v>
      </c>
      <c r="F24148">
        <v>20.7</v>
      </c>
      <c r="G24148">
        <v>35.299999999999997</v>
      </c>
      <c r="H24148">
        <v>0</v>
      </c>
      <c r="I24148" t="s">
        <v>15</v>
      </c>
    </row>
    <row r="24149" spans="1:9" x14ac:dyDescent="0.25">
      <c r="A24149" s="2">
        <v>40585</v>
      </c>
      <c r="B24149">
        <v>42</v>
      </c>
      <c r="C24149">
        <v>2011</v>
      </c>
      <c r="D24149">
        <v>2</v>
      </c>
      <c r="E24149">
        <v>11</v>
      </c>
      <c r="F24149">
        <v>20.6</v>
      </c>
      <c r="G24149">
        <v>32.5</v>
      </c>
      <c r="H24149">
        <v>0</v>
      </c>
      <c r="I24149" t="s">
        <v>15</v>
      </c>
    </row>
    <row r="24150" spans="1:9" x14ac:dyDescent="0.25">
      <c r="A24150" s="2">
        <v>40586</v>
      </c>
      <c r="B24150">
        <v>43</v>
      </c>
      <c r="C24150">
        <v>2011</v>
      </c>
      <c r="D24150">
        <v>2</v>
      </c>
      <c r="E24150">
        <v>12</v>
      </c>
      <c r="F24150">
        <v>19.2</v>
      </c>
      <c r="G24150">
        <v>31.9</v>
      </c>
      <c r="H24150">
        <v>0</v>
      </c>
      <c r="I24150" t="s">
        <v>15</v>
      </c>
    </row>
    <row r="24151" spans="1:9" x14ac:dyDescent="0.25">
      <c r="A24151" s="2">
        <v>40587</v>
      </c>
      <c r="B24151">
        <v>44</v>
      </c>
      <c r="C24151">
        <v>2011</v>
      </c>
      <c r="D24151">
        <v>2</v>
      </c>
      <c r="E24151">
        <v>13</v>
      </c>
      <c r="F24151">
        <v>17.8</v>
      </c>
      <c r="G24151">
        <v>33.700000000000003</v>
      </c>
      <c r="H24151">
        <v>0</v>
      </c>
      <c r="I24151" t="s">
        <v>15</v>
      </c>
    </row>
    <row r="24152" spans="1:9" x14ac:dyDescent="0.25">
      <c r="A24152" s="2">
        <v>40588</v>
      </c>
      <c r="B24152">
        <v>45</v>
      </c>
      <c r="C24152">
        <v>2011</v>
      </c>
      <c r="D24152">
        <v>2</v>
      </c>
      <c r="E24152">
        <v>14</v>
      </c>
      <c r="F24152">
        <v>21.3</v>
      </c>
      <c r="G24152">
        <v>35.1</v>
      </c>
      <c r="H24152">
        <v>0</v>
      </c>
      <c r="I24152" t="s">
        <v>15</v>
      </c>
    </row>
    <row r="24153" spans="1:9" x14ac:dyDescent="0.25">
      <c r="A24153" s="2">
        <v>40589</v>
      </c>
      <c r="B24153">
        <v>46</v>
      </c>
      <c r="C24153">
        <v>2011</v>
      </c>
      <c r="D24153">
        <v>2</v>
      </c>
      <c r="E24153">
        <v>15</v>
      </c>
      <c r="F24153">
        <v>23.1</v>
      </c>
      <c r="G24153">
        <v>37.6</v>
      </c>
      <c r="H24153">
        <v>0</v>
      </c>
      <c r="I24153" t="s">
        <v>15</v>
      </c>
    </row>
    <row r="24154" spans="1:9" x14ac:dyDescent="0.25">
      <c r="A24154" s="2">
        <v>40590</v>
      </c>
      <c r="B24154">
        <v>47</v>
      </c>
      <c r="C24154">
        <v>2011</v>
      </c>
      <c r="D24154">
        <v>2</v>
      </c>
      <c r="E24154">
        <v>16</v>
      </c>
      <c r="F24154">
        <v>24.9</v>
      </c>
      <c r="G24154">
        <v>39.5</v>
      </c>
      <c r="H24154">
        <v>0</v>
      </c>
      <c r="I24154" t="s">
        <v>15</v>
      </c>
    </row>
    <row r="24155" spans="1:9" x14ac:dyDescent="0.25">
      <c r="A24155" s="2">
        <v>40591</v>
      </c>
      <c r="B24155">
        <v>48</v>
      </c>
      <c r="C24155">
        <v>2011</v>
      </c>
      <c r="D24155">
        <v>2</v>
      </c>
      <c r="E24155">
        <v>17</v>
      </c>
      <c r="F24155">
        <v>21.7</v>
      </c>
      <c r="G24155">
        <v>34.4</v>
      </c>
      <c r="H24155">
        <v>0</v>
      </c>
      <c r="I24155" t="s">
        <v>15</v>
      </c>
    </row>
    <row r="24156" spans="1:9" x14ac:dyDescent="0.25">
      <c r="A24156" s="2">
        <v>40592</v>
      </c>
      <c r="B24156">
        <v>49</v>
      </c>
      <c r="C24156">
        <v>2011</v>
      </c>
      <c r="D24156">
        <v>2</v>
      </c>
      <c r="E24156">
        <v>18</v>
      </c>
      <c r="F24156">
        <v>20.9</v>
      </c>
      <c r="G24156">
        <v>34.299999999999997</v>
      </c>
      <c r="H24156">
        <v>0</v>
      </c>
      <c r="I24156" t="s">
        <v>15</v>
      </c>
    </row>
    <row r="24157" spans="1:9" x14ac:dyDescent="0.25">
      <c r="A24157" s="2">
        <v>40593</v>
      </c>
      <c r="B24157">
        <v>50</v>
      </c>
      <c r="C24157">
        <v>2011</v>
      </c>
      <c r="D24157">
        <v>2</v>
      </c>
      <c r="E24157">
        <v>19</v>
      </c>
      <c r="F24157">
        <v>18.600000000000001</v>
      </c>
      <c r="G24157">
        <v>35.799999999999997</v>
      </c>
      <c r="H24157">
        <v>0</v>
      </c>
      <c r="I24157" t="s">
        <v>15</v>
      </c>
    </row>
    <row r="24158" spans="1:9" x14ac:dyDescent="0.25">
      <c r="A24158" s="2">
        <v>40594</v>
      </c>
      <c r="B24158">
        <v>51</v>
      </c>
      <c r="C24158">
        <v>2011</v>
      </c>
      <c r="D24158">
        <v>2</v>
      </c>
      <c r="E24158">
        <v>20</v>
      </c>
      <c r="F24158">
        <v>21.1</v>
      </c>
      <c r="G24158">
        <v>30.6</v>
      </c>
      <c r="H24158">
        <v>0</v>
      </c>
      <c r="I24158" t="s">
        <v>15</v>
      </c>
    </row>
    <row r="24159" spans="1:9" x14ac:dyDescent="0.25">
      <c r="A24159" s="2">
        <v>40595</v>
      </c>
      <c r="B24159">
        <v>52</v>
      </c>
      <c r="C24159">
        <v>2011</v>
      </c>
      <c r="D24159">
        <v>2</v>
      </c>
      <c r="E24159">
        <v>21</v>
      </c>
      <c r="F24159">
        <v>22</v>
      </c>
      <c r="G24159">
        <v>36.9</v>
      </c>
      <c r="H24159">
        <v>0</v>
      </c>
      <c r="I24159" t="s">
        <v>15</v>
      </c>
    </row>
    <row r="24160" spans="1:9" x14ac:dyDescent="0.25">
      <c r="A24160" s="2">
        <v>40596</v>
      </c>
      <c r="B24160">
        <v>53</v>
      </c>
      <c r="C24160">
        <v>2011</v>
      </c>
      <c r="D24160">
        <v>2</v>
      </c>
      <c r="E24160">
        <v>22</v>
      </c>
      <c r="F24160">
        <v>20.3</v>
      </c>
      <c r="G24160">
        <v>36.700000000000003</v>
      </c>
      <c r="H24160">
        <v>0</v>
      </c>
      <c r="I24160" t="s">
        <v>15</v>
      </c>
    </row>
    <row r="24161" spans="1:9" x14ac:dyDescent="0.25">
      <c r="A24161" s="2">
        <v>40597</v>
      </c>
      <c r="B24161">
        <v>54</v>
      </c>
      <c r="C24161">
        <v>2011</v>
      </c>
      <c r="D24161">
        <v>2</v>
      </c>
      <c r="E24161">
        <v>23</v>
      </c>
      <c r="F24161">
        <v>19.899999999999999</v>
      </c>
      <c r="G24161">
        <v>35.200000000000003</v>
      </c>
      <c r="H24161">
        <v>0</v>
      </c>
      <c r="I24161" t="s">
        <v>15</v>
      </c>
    </row>
    <row r="24162" spans="1:9" x14ac:dyDescent="0.25">
      <c r="A24162" s="2">
        <v>40598</v>
      </c>
      <c r="B24162">
        <v>55</v>
      </c>
      <c r="C24162">
        <v>2011</v>
      </c>
      <c r="D24162">
        <v>2</v>
      </c>
      <c r="E24162">
        <v>24</v>
      </c>
      <c r="F24162">
        <v>23.8</v>
      </c>
      <c r="G24162">
        <v>36</v>
      </c>
      <c r="H24162">
        <v>0</v>
      </c>
      <c r="I24162" t="s">
        <v>15</v>
      </c>
    </row>
    <row r="24163" spans="1:9" x14ac:dyDescent="0.25">
      <c r="A24163" s="2">
        <v>40599</v>
      </c>
      <c r="B24163">
        <v>56</v>
      </c>
      <c r="C24163">
        <v>2011</v>
      </c>
      <c r="D24163">
        <v>2</v>
      </c>
      <c r="E24163">
        <v>25</v>
      </c>
      <c r="F24163">
        <v>24.5</v>
      </c>
      <c r="G24163">
        <v>38.700000000000003</v>
      </c>
      <c r="H24163">
        <v>0</v>
      </c>
      <c r="I24163" t="s">
        <v>15</v>
      </c>
    </row>
    <row r="24164" spans="1:9" x14ac:dyDescent="0.25">
      <c r="A24164" s="2">
        <v>40600</v>
      </c>
      <c r="B24164">
        <v>57</v>
      </c>
      <c r="C24164">
        <v>2011</v>
      </c>
      <c r="D24164">
        <v>2</v>
      </c>
      <c r="E24164">
        <v>26</v>
      </c>
      <c r="F24164">
        <v>21.3</v>
      </c>
      <c r="G24164">
        <v>37.6</v>
      </c>
      <c r="H24164">
        <v>0</v>
      </c>
      <c r="I24164" t="s">
        <v>15</v>
      </c>
    </row>
    <row r="24165" spans="1:9" x14ac:dyDescent="0.25">
      <c r="A24165" s="2">
        <v>40601</v>
      </c>
      <c r="B24165">
        <v>58</v>
      </c>
      <c r="C24165">
        <v>2011</v>
      </c>
      <c r="D24165">
        <v>2</v>
      </c>
      <c r="E24165">
        <v>27</v>
      </c>
      <c r="F24165">
        <v>23.3</v>
      </c>
      <c r="G24165">
        <v>38.1</v>
      </c>
      <c r="H24165">
        <v>0</v>
      </c>
      <c r="I24165" t="s">
        <v>15</v>
      </c>
    </row>
    <row r="24166" spans="1:9" x14ac:dyDescent="0.25">
      <c r="A24166" s="2">
        <v>40602</v>
      </c>
      <c r="B24166">
        <v>59</v>
      </c>
      <c r="C24166">
        <v>2011</v>
      </c>
      <c r="D24166">
        <v>2</v>
      </c>
      <c r="E24166">
        <v>28</v>
      </c>
      <c r="F24166">
        <v>26.6</v>
      </c>
      <c r="G24166">
        <v>40.1</v>
      </c>
      <c r="H24166">
        <v>0</v>
      </c>
      <c r="I24166" t="s">
        <v>15</v>
      </c>
    </row>
    <row r="24167" spans="1:9" x14ac:dyDescent="0.25">
      <c r="A24167" s="2">
        <v>40603</v>
      </c>
      <c r="B24167">
        <v>60</v>
      </c>
      <c r="C24167">
        <v>2011</v>
      </c>
      <c r="D24167">
        <v>3</v>
      </c>
      <c r="E24167">
        <v>1</v>
      </c>
      <c r="F24167">
        <v>21.3</v>
      </c>
      <c r="G24167">
        <v>35.6</v>
      </c>
      <c r="H24167">
        <v>0</v>
      </c>
      <c r="I24167" t="s">
        <v>15</v>
      </c>
    </row>
    <row r="24168" spans="1:9" x14ac:dyDescent="0.25">
      <c r="A24168" s="2">
        <v>40604</v>
      </c>
      <c r="B24168">
        <v>61</v>
      </c>
      <c r="C24168">
        <v>2011</v>
      </c>
      <c r="D24168">
        <v>3</v>
      </c>
      <c r="E24168">
        <v>2</v>
      </c>
      <c r="F24168">
        <v>20.5</v>
      </c>
      <c r="G24168">
        <v>33.1</v>
      </c>
      <c r="H24168">
        <v>0</v>
      </c>
      <c r="I24168" t="s">
        <v>15</v>
      </c>
    </row>
    <row r="24169" spans="1:9" x14ac:dyDescent="0.25">
      <c r="A24169" s="2">
        <v>40605</v>
      </c>
      <c r="B24169">
        <v>62</v>
      </c>
      <c r="C24169">
        <v>2011</v>
      </c>
      <c r="D24169">
        <v>3</v>
      </c>
      <c r="E24169">
        <v>3</v>
      </c>
      <c r="F24169">
        <v>19.600000000000001</v>
      </c>
      <c r="G24169">
        <v>35.1</v>
      </c>
      <c r="H24169">
        <v>0</v>
      </c>
      <c r="I24169" t="s">
        <v>15</v>
      </c>
    </row>
    <row r="24170" spans="1:9" x14ac:dyDescent="0.25">
      <c r="A24170" s="2">
        <v>40606</v>
      </c>
      <c r="B24170">
        <v>63</v>
      </c>
      <c r="C24170">
        <v>2011</v>
      </c>
      <c r="D24170">
        <v>3</v>
      </c>
      <c r="E24170">
        <v>4</v>
      </c>
      <c r="F24170">
        <v>21.5</v>
      </c>
      <c r="G24170">
        <v>36.4</v>
      </c>
      <c r="H24170">
        <v>0</v>
      </c>
      <c r="I24170" t="s">
        <v>15</v>
      </c>
    </row>
    <row r="24171" spans="1:9" x14ac:dyDescent="0.25">
      <c r="A24171" s="2">
        <v>40607</v>
      </c>
      <c r="B24171">
        <v>64</v>
      </c>
      <c r="C24171">
        <v>2011</v>
      </c>
      <c r="D24171">
        <v>3</v>
      </c>
      <c r="E24171">
        <v>5</v>
      </c>
      <c r="F24171">
        <v>22.2</v>
      </c>
      <c r="G24171">
        <v>29.4</v>
      </c>
      <c r="H24171">
        <v>0</v>
      </c>
      <c r="I24171" t="s">
        <v>15</v>
      </c>
    </row>
    <row r="24172" spans="1:9" x14ac:dyDescent="0.25">
      <c r="A24172" s="2">
        <v>40608</v>
      </c>
      <c r="B24172">
        <v>65</v>
      </c>
      <c r="C24172">
        <v>2011</v>
      </c>
      <c r="D24172">
        <v>3</v>
      </c>
      <c r="E24172">
        <v>6</v>
      </c>
      <c r="F24172">
        <v>16.399999999999999</v>
      </c>
      <c r="G24172">
        <v>28</v>
      </c>
      <c r="H24172">
        <v>0</v>
      </c>
      <c r="I24172" t="s">
        <v>15</v>
      </c>
    </row>
    <row r="24173" spans="1:9" x14ac:dyDescent="0.25">
      <c r="A24173" s="2">
        <v>40609</v>
      </c>
      <c r="B24173">
        <v>66</v>
      </c>
      <c r="C24173">
        <v>2011</v>
      </c>
      <c r="D24173">
        <v>3</v>
      </c>
      <c r="E24173">
        <v>7</v>
      </c>
      <c r="F24173">
        <v>17.399999999999999</v>
      </c>
      <c r="G24173">
        <v>28.7</v>
      </c>
      <c r="H24173">
        <v>0</v>
      </c>
      <c r="I24173" t="s">
        <v>15</v>
      </c>
    </row>
    <row r="24174" spans="1:9" x14ac:dyDescent="0.25">
      <c r="A24174" s="2">
        <v>40610</v>
      </c>
      <c r="B24174">
        <v>67</v>
      </c>
      <c r="C24174">
        <v>2011</v>
      </c>
      <c r="D24174">
        <v>3</v>
      </c>
      <c r="E24174">
        <v>8</v>
      </c>
      <c r="F24174">
        <v>18.100000000000001</v>
      </c>
      <c r="G24174">
        <v>31.4</v>
      </c>
      <c r="H24174">
        <v>0</v>
      </c>
      <c r="I24174" t="s">
        <v>15</v>
      </c>
    </row>
    <row r="24175" spans="1:9" x14ac:dyDescent="0.25">
      <c r="A24175" s="2">
        <v>40611</v>
      </c>
      <c r="B24175">
        <v>68</v>
      </c>
      <c r="C24175">
        <v>2011</v>
      </c>
      <c r="D24175">
        <v>3</v>
      </c>
      <c r="E24175">
        <v>9</v>
      </c>
      <c r="F24175">
        <v>18</v>
      </c>
      <c r="G24175">
        <v>33.299999999999997</v>
      </c>
      <c r="H24175">
        <v>0</v>
      </c>
      <c r="I24175" t="s">
        <v>15</v>
      </c>
    </row>
    <row r="24176" spans="1:9" x14ac:dyDescent="0.25">
      <c r="A24176" s="2">
        <v>40612</v>
      </c>
      <c r="B24176">
        <v>69</v>
      </c>
      <c r="C24176">
        <v>2011</v>
      </c>
      <c r="D24176">
        <v>3</v>
      </c>
      <c r="E24176">
        <v>10</v>
      </c>
      <c r="F24176">
        <v>17.100000000000001</v>
      </c>
      <c r="G24176">
        <v>32.700000000000003</v>
      </c>
      <c r="H24176">
        <v>0</v>
      </c>
      <c r="I24176" t="s">
        <v>15</v>
      </c>
    </row>
    <row r="24177" spans="1:9" x14ac:dyDescent="0.25">
      <c r="A24177" s="2">
        <v>40613</v>
      </c>
      <c r="B24177">
        <v>70</v>
      </c>
      <c r="C24177">
        <v>2011</v>
      </c>
      <c r="D24177">
        <v>3</v>
      </c>
      <c r="E24177">
        <v>11</v>
      </c>
      <c r="F24177">
        <v>13.9</v>
      </c>
      <c r="G24177">
        <v>28.6</v>
      </c>
      <c r="H24177">
        <v>0</v>
      </c>
      <c r="I24177" t="s">
        <v>15</v>
      </c>
    </row>
    <row r="24178" spans="1:9" x14ac:dyDescent="0.25">
      <c r="A24178" s="2">
        <v>40614</v>
      </c>
      <c r="B24178">
        <v>71</v>
      </c>
      <c r="C24178">
        <v>2011</v>
      </c>
      <c r="D24178">
        <v>3</v>
      </c>
      <c r="E24178">
        <v>12</v>
      </c>
      <c r="F24178">
        <v>17.5</v>
      </c>
      <c r="G24178">
        <v>28.3</v>
      </c>
      <c r="H24178">
        <v>0</v>
      </c>
      <c r="I24178" t="s">
        <v>15</v>
      </c>
    </row>
    <row r="24179" spans="1:9" x14ac:dyDescent="0.25">
      <c r="A24179" s="2">
        <v>40615</v>
      </c>
      <c r="B24179">
        <v>72</v>
      </c>
      <c r="C24179">
        <v>2011</v>
      </c>
      <c r="D24179">
        <v>3</v>
      </c>
      <c r="E24179">
        <v>13</v>
      </c>
      <c r="F24179">
        <v>16.5</v>
      </c>
      <c r="G24179">
        <v>31.1</v>
      </c>
      <c r="H24179">
        <v>0</v>
      </c>
      <c r="I24179" t="s">
        <v>15</v>
      </c>
    </row>
    <row r="24180" spans="1:9" x14ac:dyDescent="0.25">
      <c r="A24180" s="2">
        <v>40616</v>
      </c>
      <c r="B24180">
        <v>73</v>
      </c>
      <c r="C24180">
        <v>2011</v>
      </c>
      <c r="D24180">
        <v>3</v>
      </c>
      <c r="E24180">
        <v>14</v>
      </c>
      <c r="F24180">
        <v>18.8</v>
      </c>
      <c r="G24180">
        <v>35.4</v>
      </c>
      <c r="H24180">
        <v>0</v>
      </c>
      <c r="I24180" t="s">
        <v>15</v>
      </c>
    </row>
    <row r="24181" spans="1:9" x14ac:dyDescent="0.25">
      <c r="A24181" s="2">
        <v>40617</v>
      </c>
      <c r="B24181">
        <v>74</v>
      </c>
      <c r="C24181">
        <v>2011</v>
      </c>
      <c r="D24181">
        <v>3</v>
      </c>
      <c r="E24181">
        <v>15</v>
      </c>
      <c r="F24181">
        <v>22.8</v>
      </c>
      <c r="G24181">
        <v>35.6</v>
      </c>
      <c r="H24181">
        <v>0</v>
      </c>
      <c r="I24181" t="s">
        <v>15</v>
      </c>
    </row>
    <row r="24182" spans="1:9" x14ac:dyDescent="0.25">
      <c r="A24182" s="2">
        <v>40618</v>
      </c>
      <c r="B24182">
        <v>75</v>
      </c>
      <c r="C24182">
        <v>2011</v>
      </c>
      <c r="D24182">
        <v>3</v>
      </c>
      <c r="E24182">
        <v>16</v>
      </c>
      <c r="F24182">
        <v>19.3</v>
      </c>
      <c r="G24182">
        <v>33.799999999999997</v>
      </c>
      <c r="H24182">
        <v>0</v>
      </c>
      <c r="I24182" t="s">
        <v>15</v>
      </c>
    </row>
    <row r="24183" spans="1:9" x14ac:dyDescent="0.25">
      <c r="A24183" s="2">
        <v>40619</v>
      </c>
      <c r="B24183">
        <v>76</v>
      </c>
      <c r="C24183">
        <v>2011</v>
      </c>
      <c r="D24183">
        <v>3</v>
      </c>
      <c r="E24183">
        <v>17</v>
      </c>
      <c r="F24183">
        <v>20.7</v>
      </c>
      <c r="G24183">
        <v>32.700000000000003</v>
      </c>
      <c r="H24183">
        <v>0</v>
      </c>
      <c r="I24183" t="s">
        <v>15</v>
      </c>
    </row>
    <row r="24184" spans="1:9" x14ac:dyDescent="0.25">
      <c r="A24184" s="2">
        <v>40620</v>
      </c>
      <c r="B24184">
        <v>77</v>
      </c>
      <c r="C24184">
        <v>2011</v>
      </c>
      <c r="D24184">
        <v>3</v>
      </c>
      <c r="E24184">
        <v>18</v>
      </c>
      <c r="F24184">
        <v>19</v>
      </c>
      <c r="G24184">
        <v>31.2</v>
      </c>
      <c r="H24184">
        <v>0</v>
      </c>
      <c r="I24184" t="s">
        <v>15</v>
      </c>
    </row>
    <row r="24185" spans="1:9" x14ac:dyDescent="0.25">
      <c r="A24185" s="2">
        <v>40621</v>
      </c>
      <c r="B24185">
        <v>78</v>
      </c>
      <c r="C24185">
        <v>2011</v>
      </c>
      <c r="D24185">
        <v>3</v>
      </c>
      <c r="E24185">
        <v>19</v>
      </c>
      <c r="F24185">
        <v>15.7</v>
      </c>
      <c r="G24185">
        <v>29.7</v>
      </c>
      <c r="H24185">
        <v>0</v>
      </c>
      <c r="I24185" t="s">
        <v>15</v>
      </c>
    </row>
    <row r="24186" spans="1:9" x14ac:dyDescent="0.25">
      <c r="A24186" s="2">
        <v>40622</v>
      </c>
      <c r="B24186">
        <v>79</v>
      </c>
      <c r="C24186">
        <v>2011</v>
      </c>
      <c r="D24186">
        <v>3</v>
      </c>
      <c r="E24186">
        <v>20</v>
      </c>
      <c r="F24186">
        <v>16.600000000000001</v>
      </c>
      <c r="G24186">
        <v>29.7</v>
      </c>
      <c r="H24186">
        <v>0</v>
      </c>
      <c r="I24186" t="s">
        <v>15</v>
      </c>
    </row>
    <row r="24187" spans="1:9" x14ac:dyDescent="0.25">
      <c r="A24187" s="2">
        <v>40623</v>
      </c>
      <c r="B24187">
        <v>80</v>
      </c>
      <c r="C24187">
        <v>2011</v>
      </c>
      <c r="D24187">
        <v>3</v>
      </c>
      <c r="E24187">
        <v>21</v>
      </c>
      <c r="F24187">
        <v>16.8</v>
      </c>
      <c r="G24187">
        <v>32.1</v>
      </c>
      <c r="H24187">
        <v>0</v>
      </c>
      <c r="I24187" t="s">
        <v>15</v>
      </c>
    </row>
    <row r="24188" spans="1:9" x14ac:dyDescent="0.25">
      <c r="A24188" s="2">
        <v>40624</v>
      </c>
      <c r="B24188">
        <v>81</v>
      </c>
      <c r="C24188">
        <v>2011</v>
      </c>
      <c r="D24188">
        <v>3</v>
      </c>
      <c r="E24188">
        <v>22</v>
      </c>
      <c r="F24188">
        <v>20.9</v>
      </c>
      <c r="G24188">
        <v>34</v>
      </c>
      <c r="H24188">
        <v>0</v>
      </c>
      <c r="I24188" t="s">
        <v>15</v>
      </c>
    </row>
    <row r="24189" spans="1:9" x14ac:dyDescent="0.25">
      <c r="A24189" s="2">
        <v>40625</v>
      </c>
      <c r="B24189">
        <v>82</v>
      </c>
      <c r="C24189">
        <v>2011</v>
      </c>
      <c r="D24189">
        <v>3</v>
      </c>
      <c r="E24189">
        <v>23</v>
      </c>
      <c r="F24189">
        <v>16.2</v>
      </c>
      <c r="G24189">
        <v>32</v>
      </c>
      <c r="H24189">
        <v>0</v>
      </c>
      <c r="I24189" t="s">
        <v>15</v>
      </c>
    </row>
    <row r="24190" spans="1:9" x14ac:dyDescent="0.25">
      <c r="A24190" s="2">
        <v>40626</v>
      </c>
      <c r="B24190">
        <v>83</v>
      </c>
      <c r="C24190">
        <v>2011</v>
      </c>
      <c r="D24190">
        <v>3</v>
      </c>
      <c r="E24190">
        <v>24</v>
      </c>
      <c r="F24190">
        <v>19.5</v>
      </c>
      <c r="G24190">
        <v>36</v>
      </c>
      <c r="H24190">
        <v>0</v>
      </c>
      <c r="I24190" t="s">
        <v>15</v>
      </c>
    </row>
    <row r="24191" spans="1:9" x14ac:dyDescent="0.25">
      <c r="A24191" s="2">
        <v>40627</v>
      </c>
      <c r="B24191">
        <v>84</v>
      </c>
      <c r="C24191">
        <v>2011</v>
      </c>
      <c r="D24191">
        <v>3</v>
      </c>
      <c r="E24191">
        <v>25</v>
      </c>
      <c r="F24191">
        <v>20.9</v>
      </c>
      <c r="G24191">
        <v>37</v>
      </c>
      <c r="H24191">
        <v>0</v>
      </c>
      <c r="I24191" t="s">
        <v>15</v>
      </c>
    </row>
    <row r="24192" spans="1:9" x14ac:dyDescent="0.25">
      <c r="A24192" s="2">
        <v>40628</v>
      </c>
      <c r="B24192">
        <v>85</v>
      </c>
      <c r="C24192">
        <v>2011</v>
      </c>
      <c r="D24192">
        <v>3</v>
      </c>
      <c r="E24192">
        <v>26</v>
      </c>
      <c r="F24192">
        <v>21.8</v>
      </c>
      <c r="G24192">
        <v>35.6</v>
      </c>
      <c r="H24192">
        <v>0</v>
      </c>
      <c r="I24192" t="s">
        <v>15</v>
      </c>
    </row>
    <row r="24193" spans="1:9" x14ac:dyDescent="0.25">
      <c r="A24193" s="2">
        <v>40629</v>
      </c>
      <c r="B24193">
        <v>86</v>
      </c>
      <c r="C24193">
        <v>2011</v>
      </c>
      <c r="D24193">
        <v>3</v>
      </c>
      <c r="E24193">
        <v>27</v>
      </c>
      <c r="F24193">
        <v>15.6</v>
      </c>
      <c r="G24193">
        <v>34.799999999999997</v>
      </c>
      <c r="H24193">
        <v>0</v>
      </c>
      <c r="I24193" t="s">
        <v>15</v>
      </c>
    </row>
    <row r="24194" spans="1:9" x14ac:dyDescent="0.25">
      <c r="A24194" s="2">
        <v>40630</v>
      </c>
      <c r="B24194">
        <v>87</v>
      </c>
      <c r="C24194">
        <v>2011</v>
      </c>
      <c r="D24194">
        <v>3</v>
      </c>
      <c r="E24194">
        <v>28</v>
      </c>
      <c r="F24194">
        <v>12.5</v>
      </c>
      <c r="G24194">
        <v>34.9</v>
      </c>
      <c r="H24194">
        <v>0</v>
      </c>
      <c r="I24194" t="s">
        <v>15</v>
      </c>
    </row>
    <row r="24195" spans="1:9" x14ac:dyDescent="0.25">
      <c r="A24195" s="2">
        <v>40631</v>
      </c>
      <c r="B24195">
        <v>88</v>
      </c>
      <c r="C24195">
        <v>2011</v>
      </c>
      <c r="D24195">
        <v>3</v>
      </c>
      <c r="E24195">
        <v>29</v>
      </c>
      <c r="F24195">
        <v>19.100000000000001</v>
      </c>
      <c r="G24195">
        <v>33.9</v>
      </c>
      <c r="H24195">
        <v>0</v>
      </c>
      <c r="I24195" t="s">
        <v>15</v>
      </c>
    </row>
    <row r="24196" spans="1:9" x14ac:dyDescent="0.25">
      <c r="A24196" s="2">
        <v>40632</v>
      </c>
      <c r="B24196">
        <v>89</v>
      </c>
      <c r="C24196">
        <v>2011</v>
      </c>
      <c r="D24196">
        <v>3</v>
      </c>
      <c r="E24196">
        <v>30</v>
      </c>
      <c r="F24196">
        <v>18.5</v>
      </c>
      <c r="G24196">
        <v>32.9</v>
      </c>
      <c r="H24196">
        <v>0</v>
      </c>
      <c r="I24196" t="s">
        <v>15</v>
      </c>
    </row>
    <row r="24197" spans="1:9" x14ac:dyDescent="0.25">
      <c r="A24197" s="2">
        <v>40633</v>
      </c>
      <c r="B24197">
        <v>90</v>
      </c>
      <c r="C24197">
        <v>2011</v>
      </c>
      <c r="D24197">
        <v>3</v>
      </c>
      <c r="E24197">
        <v>31</v>
      </c>
      <c r="F24197">
        <v>18.5</v>
      </c>
      <c r="G24197">
        <v>32.4</v>
      </c>
      <c r="H24197">
        <v>0</v>
      </c>
      <c r="I24197" t="s">
        <v>15</v>
      </c>
    </row>
    <row r="24198" spans="1:9" x14ac:dyDescent="0.25">
      <c r="A24198" s="2">
        <v>40634</v>
      </c>
      <c r="B24198">
        <v>91</v>
      </c>
      <c r="C24198">
        <v>2011</v>
      </c>
      <c r="D24198">
        <v>4</v>
      </c>
      <c r="E24198">
        <v>1</v>
      </c>
      <c r="F24198">
        <v>16.600000000000001</v>
      </c>
      <c r="G24198">
        <v>31.7</v>
      </c>
      <c r="H24198">
        <v>0</v>
      </c>
      <c r="I24198" t="s">
        <v>15</v>
      </c>
    </row>
    <row r="24199" spans="1:9" x14ac:dyDescent="0.25">
      <c r="A24199" s="2">
        <v>40635</v>
      </c>
      <c r="B24199">
        <v>92</v>
      </c>
      <c r="C24199">
        <v>2011</v>
      </c>
      <c r="D24199">
        <v>4</v>
      </c>
      <c r="E24199">
        <v>2</v>
      </c>
      <c r="F24199">
        <v>17.2</v>
      </c>
      <c r="G24199">
        <v>30.7</v>
      </c>
      <c r="H24199">
        <v>0</v>
      </c>
      <c r="I24199" t="s">
        <v>15</v>
      </c>
    </row>
    <row r="24200" spans="1:9" x14ac:dyDescent="0.25">
      <c r="A24200" s="2">
        <v>40636</v>
      </c>
      <c r="B24200">
        <v>93</v>
      </c>
      <c r="C24200">
        <v>2011</v>
      </c>
      <c r="D24200">
        <v>4</v>
      </c>
      <c r="E24200">
        <v>3</v>
      </c>
      <c r="F24200">
        <v>15.9</v>
      </c>
      <c r="G24200">
        <v>31.9</v>
      </c>
      <c r="H24200">
        <v>0</v>
      </c>
      <c r="I24200" t="s">
        <v>15</v>
      </c>
    </row>
    <row r="24201" spans="1:9" x14ac:dyDescent="0.25">
      <c r="A24201" s="2">
        <v>40637</v>
      </c>
      <c r="B24201">
        <v>94</v>
      </c>
      <c r="C24201">
        <v>2011</v>
      </c>
      <c r="D24201">
        <v>4</v>
      </c>
      <c r="E24201">
        <v>4</v>
      </c>
      <c r="F24201">
        <v>17.5</v>
      </c>
      <c r="G24201">
        <v>33.6</v>
      </c>
      <c r="H24201">
        <v>0</v>
      </c>
      <c r="I24201" t="s">
        <v>15</v>
      </c>
    </row>
    <row r="24202" spans="1:9" x14ac:dyDescent="0.25">
      <c r="A24202" s="2">
        <v>40638</v>
      </c>
      <c r="B24202">
        <v>95</v>
      </c>
      <c r="C24202">
        <v>2011</v>
      </c>
      <c r="D24202">
        <v>4</v>
      </c>
      <c r="E24202">
        <v>5</v>
      </c>
      <c r="F24202">
        <v>13.3</v>
      </c>
      <c r="G24202">
        <v>35.799999999999997</v>
      </c>
      <c r="H24202">
        <v>0</v>
      </c>
      <c r="I24202" t="s">
        <v>15</v>
      </c>
    </row>
    <row r="24203" spans="1:9" x14ac:dyDescent="0.25">
      <c r="A24203" s="2">
        <v>40639</v>
      </c>
      <c r="B24203">
        <v>96</v>
      </c>
      <c r="C24203">
        <v>2011</v>
      </c>
      <c r="D24203">
        <v>4</v>
      </c>
      <c r="E24203">
        <v>6</v>
      </c>
      <c r="F24203">
        <v>13.9</v>
      </c>
      <c r="G24203">
        <v>31</v>
      </c>
      <c r="H24203">
        <v>0</v>
      </c>
      <c r="I24203" t="s">
        <v>15</v>
      </c>
    </row>
    <row r="24204" spans="1:9" x14ac:dyDescent="0.25">
      <c r="A24204" s="2">
        <v>40640</v>
      </c>
      <c r="B24204">
        <v>97</v>
      </c>
      <c r="C24204">
        <v>2011</v>
      </c>
      <c r="D24204">
        <v>4</v>
      </c>
      <c r="E24204">
        <v>7</v>
      </c>
      <c r="F24204">
        <v>14.4</v>
      </c>
      <c r="G24204">
        <v>23.8</v>
      </c>
      <c r="H24204">
        <v>1</v>
      </c>
      <c r="I24204" t="s">
        <v>15</v>
      </c>
    </row>
    <row r="24205" spans="1:9" x14ac:dyDescent="0.25">
      <c r="A24205" s="2">
        <v>40641</v>
      </c>
      <c r="B24205">
        <v>98</v>
      </c>
      <c r="C24205">
        <v>2011</v>
      </c>
      <c r="D24205">
        <v>4</v>
      </c>
      <c r="E24205">
        <v>8</v>
      </c>
      <c r="F24205">
        <v>7.5</v>
      </c>
      <c r="G24205">
        <v>24.1</v>
      </c>
      <c r="H24205">
        <v>0.2</v>
      </c>
      <c r="I24205" t="s">
        <v>15</v>
      </c>
    </row>
    <row r="24206" spans="1:9" x14ac:dyDescent="0.25">
      <c r="A24206" s="2">
        <v>40642</v>
      </c>
      <c r="B24206">
        <v>99</v>
      </c>
      <c r="C24206">
        <v>2011</v>
      </c>
      <c r="D24206">
        <v>4</v>
      </c>
      <c r="E24206">
        <v>9</v>
      </c>
      <c r="F24206">
        <v>11.2</v>
      </c>
      <c r="G24206">
        <v>26.4</v>
      </c>
      <c r="H24206">
        <v>0</v>
      </c>
      <c r="I24206" t="s">
        <v>15</v>
      </c>
    </row>
    <row r="24207" spans="1:9" x14ac:dyDescent="0.25">
      <c r="A24207" s="2">
        <v>40643</v>
      </c>
      <c r="B24207">
        <v>100</v>
      </c>
      <c r="C24207">
        <v>2011</v>
      </c>
      <c r="D24207">
        <v>4</v>
      </c>
      <c r="E24207">
        <v>10</v>
      </c>
      <c r="F24207">
        <v>16.100000000000001</v>
      </c>
      <c r="G24207">
        <v>30.5</v>
      </c>
      <c r="H24207">
        <v>0</v>
      </c>
      <c r="I24207" t="s">
        <v>15</v>
      </c>
    </row>
    <row r="24208" spans="1:9" x14ac:dyDescent="0.25">
      <c r="A24208" s="2">
        <v>40644</v>
      </c>
      <c r="B24208">
        <v>101</v>
      </c>
      <c r="C24208">
        <v>2011</v>
      </c>
      <c r="D24208">
        <v>4</v>
      </c>
      <c r="E24208">
        <v>11</v>
      </c>
      <c r="F24208">
        <v>18.399999999999999</v>
      </c>
      <c r="G24208">
        <v>25</v>
      </c>
      <c r="H24208">
        <v>2.4</v>
      </c>
      <c r="I24208" t="s">
        <v>15</v>
      </c>
    </row>
    <row r="24209" spans="1:9" x14ac:dyDescent="0.25">
      <c r="A24209" s="2">
        <v>40645</v>
      </c>
      <c r="B24209">
        <v>102</v>
      </c>
      <c r="C24209">
        <v>2011</v>
      </c>
      <c r="D24209">
        <v>4</v>
      </c>
      <c r="E24209">
        <v>12</v>
      </c>
      <c r="F24209">
        <v>17.2</v>
      </c>
      <c r="G24209">
        <v>25.5</v>
      </c>
      <c r="H24209">
        <v>0.6</v>
      </c>
      <c r="I24209" t="s">
        <v>15</v>
      </c>
    </row>
    <row r="24210" spans="1:9" x14ac:dyDescent="0.25">
      <c r="A24210" s="2">
        <v>40646</v>
      </c>
      <c r="B24210">
        <v>103</v>
      </c>
      <c r="C24210">
        <v>2011</v>
      </c>
      <c r="D24210">
        <v>4</v>
      </c>
      <c r="E24210">
        <v>13</v>
      </c>
      <c r="F24210">
        <v>11.1</v>
      </c>
      <c r="G24210">
        <v>25.9</v>
      </c>
      <c r="H24210">
        <v>0</v>
      </c>
      <c r="I24210" t="s">
        <v>15</v>
      </c>
    </row>
    <row r="24211" spans="1:9" x14ac:dyDescent="0.25">
      <c r="A24211" s="2">
        <v>40647</v>
      </c>
      <c r="B24211">
        <v>104</v>
      </c>
      <c r="C24211">
        <v>2011</v>
      </c>
      <c r="D24211">
        <v>4</v>
      </c>
      <c r="E24211">
        <v>14</v>
      </c>
      <c r="F24211">
        <v>11.5</v>
      </c>
      <c r="G24211">
        <v>26.8</v>
      </c>
      <c r="H24211">
        <v>0</v>
      </c>
      <c r="I24211" t="s">
        <v>15</v>
      </c>
    </row>
    <row r="24212" spans="1:9" x14ac:dyDescent="0.25">
      <c r="A24212" s="2">
        <v>40648</v>
      </c>
      <c r="B24212">
        <v>105</v>
      </c>
      <c r="C24212">
        <v>2011</v>
      </c>
      <c r="D24212">
        <v>4</v>
      </c>
      <c r="E24212">
        <v>15</v>
      </c>
      <c r="F24212">
        <v>10.9</v>
      </c>
      <c r="G24212">
        <v>31.4</v>
      </c>
      <c r="H24212">
        <v>0</v>
      </c>
      <c r="I24212" t="s">
        <v>15</v>
      </c>
    </row>
    <row r="24213" spans="1:9" x14ac:dyDescent="0.25">
      <c r="A24213" s="2">
        <v>40649</v>
      </c>
      <c r="B24213">
        <v>106</v>
      </c>
      <c r="C24213">
        <v>2011</v>
      </c>
      <c r="D24213">
        <v>4</v>
      </c>
      <c r="E24213">
        <v>16</v>
      </c>
      <c r="F24213">
        <v>20.6</v>
      </c>
      <c r="G24213">
        <v>36.299999999999997</v>
      </c>
      <c r="H24213">
        <v>0</v>
      </c>
      <c r="I24213" t="s">
        <v>15</v>
      </c>
    </row>
    <row r="24214" spans="1:9" x14ac:dyDescent="0.25">
      <c r="A24214" s="2">
        <v>40650</v>
      </c>
      <c r="B24214">
        <v>107</v>
      </c>
      <c r="C24214">
        <v>2011</v>
      </c>
      <c r="D24214">
        <v>4</v>
      </c>
      <c r="E24214">
        <v>17</v>
      </c>
      <c r="F24214">
        <v>18.100000000000001</v>
      </c>
      <c r="G24214">
        <v>27.9</v>
      </c>
      <c r="H24214">
        <v>0</v>
      </c>
      <c r="I24214" t="s">
        <v>15</v>
      </c>
    </row>
    <row r="24215" spans="1:9" x14ac:dyDescent="0.25">
      <c r="A24215" s="2">
        <v>40651</v>
      </c>
      <c r="B24215">
        <v>108</v>
      </c>
      <c r="C24215">
        <v>2011</v>
      </c>
      <c r="D24215">
        <v>4</v>
      </c>
      <c r="E24215">
        <v>18</v>
      </c>
      <c r="F24215">
        <v>19.3</v>
      </c>
      <c r="G24215">
        <v>26.4</v>
      </c>
      <c r="H24215">
        <v>0</v>
      </c>
      <c r="I24215" t="s">
        <v>15</v>
      </c>
    </row>
    <row r="24216" spans="1:9" x14ac:dyDescent="0.25">
      <c r="A24216" s="2">
        <v>40652</v>
      </c>
      <c r="B24216">
        <v>109</v>
      </c>
      <c r="C24216">
        <v>2011</v>
      </c>
      <c r="D24216">
        <v>4</v>
      </c>
      <c r="E24216">
        <v>19</v>
      </c>
      <c r="F24216">
        <v>14.1</v>
      </c>
      <c r="G24216">
        <v>27</v>
      </c>
      <c r="H24216">
        <v>0</v>
      </c>
      <c r="I24216" t="s">
        <v>15</v>
      </c>
    </row>
    <row r="24217" spans="1:9" x14ac:dyDescent="0.25">
      <c r="A24217" s="2">
        <v>40653</v>
      </c>
      <c r="B24217">
        <v>110</v>
      </c>
      <c r="C24217">
        <v>2011</v>
      </c>
      <c r="D24217">
        <v>4</v>
      </c>
      <c r="E24217">
        <v>20</v>
      </c>
      <c r="F24217">
        <v>11.4</v>
      </c>
      <c r="G24217">
        <v>26.1</v>
      </c>
      <c r="H24217">
        <v>0</v>
      </c>
      <c r="I24217" t="s">
        <v>15</v>
      </c>
    </row>
    <row r="24218" spans="1:9" x14ac:dyDescent="0.25">
      <c r="A24218" s="2">
        <v>40654</v>
      </c>
      <c r="B24218">
        <v>111</v>
      </c>
      <c r="C24218">
        <v>2011</v>
      </c>
      <c r="D24218">
        <v>4</v>
      </c>
      <c r="E24218">
        <v>21</v>
      </c>
      <c r="F24218">
        <v>11.7</v>
      </c>
      <c r="G24218">
        <v>29.3</v>
      </c>
      <c r="H24218">
        <v>0</v>
      </c>
      <c r="I24218" t="s">
        <v>15</v>
      </c>
    </row>
    <row r="24219" spans="1:9" x14ac:dyDescent="0.25">
      <c r="A24219" s="2">
        <v>40655</v>
      </c>
      <c r="B24219">
        <v>112</v>
      </c>
      <c r="C24219">
        <v>2011</v>
      </c>
      <c r="D24219">
        <v>4</v>
      </c>
      <c r="E24219">
        <v>22</v>
      </c>
      <c r="F24219">
        <v>17</v>
      </c>
      <c r="G24219">
        <v>32.700000000000003</v>
      </c>
      <c r="H24219">
        <v>0</v>
      </c>
      <c r="I24219" t="s">
        <v>15</v>
      </c>
    </row>
    <row r="24220" spans="1:9" x14ac:dyDescent="0.25">
      <c r="A24220" s="2">
        <v>40656</v>
      </c>
      <c r="B24220">
        <v>113</v>
      </c>
      <c r="C24220">
        <v>2011</v>
      </c>
      <c r="D24220">
        <v>4</v>
      </c>
      <c r="E24220">
        <v>23</v>
      </c>
      <c r="F24220">
        <v>17.7</v>
      </c>
      <c r="G24220">
        <v>28.2</v>
      </c>
      <c r="H24220">
        <v>0</v>
      </c>
      <c r="I24220" t="s">
        <v>15</v>
      </c>
    </row>
    <row r="24221" spans="1:9" x14ac:dyDescent="0.25">
      <c r="A24221" s="2">
        <v>40657</v>
      </c>
      <c r="B24221">
        <v>114</v>
      </c>
      <c r="C24221">
        <v>2011</v>
      </c>
      <c r="D24221">
        <v>4</v>
      </c>
      <c r="E24221">
        <v>24</v>
      </c>
      <c r="F24221">
        <v>18.8</v>
      </c>
      <c r="G24221">
        <v>25.7</v>
      </c>
      <c r="H24221">
        <v>3.2</v>
      </c>
      <c r="I24221" t="s">
        <v>15</v>
      </c>
    </row>
    <row r="24222" spans="1:9" x14ac:dyDescent="0.25">
      <c r="A24222" s="2">
        <v>40658</v>
      </c>
      <c r="B24222">
        <v>115</v>
      </c>
      <c r="C24222">
        <v>2011</v>
      </c>
      <c r="D24222">
        <v>4</v>
      </c>
      <c r="E24222">
        <v>25</v>
      </c>
      <c r="F24222">
        <v>13.5</v>
      </c>
      <c r="G24222">
        <v>26.7</v>
      </c>
      <c r="H24222">
        <v>0.2</v>
      </c>
      <c r="I24222" t="s">
        <v>15</v>
      </c>
    </row>
    <row r="24223" spans="1:9" x14ac:dyDescent="0.25">
      <c r="A24223" s="2">
        <v>40659</v>
      </c>
      <c r="B24223">
        <v>116</v>
      </c>
      <c r="C24223">
        <v>2011</v>
      </c>
      <c r="D24223">
        <v>4</v>
      </c>
      <c r="E24223">
        <v>26</v>
      </c>
      <c r="F24223">
        <v>12</v>
      </c>
      <c r="G24223">
        <v>27.2</v>
      </c>
      <c r="H24223">
        <v>0</v>
      </c>
      <c r="I24223" t="s">
        <v>15</v>
      </c>
    </row>
    <row r="24224" spans="1:9" x14ac:dyDescent="0.25">
      <c r="A24224" s="2">
        <v>40660</v>
      </c>
      <c r="B24224">
        <v>117</v>
      </c>
      <c r="C24224">
        <v>2011</v>
      </c>
      <c r="D24224">
        <v>4</v>
      </c>
      <c r="E24224">
        <v>27</v>
      </c>
      <c r="F24224">
        <v>15.7</v>
      </c>
      <c r="G24224">
        <v>22.3</v>
      </c>
      <c r="H24224">
        <v>6.4</v>
      </c>
      <c r="I24224" t="s">
        <v>15</v>
      </c>
    </row>
    <row r="24225" spans="1:9" x14ac:dyDescent="0.25">
      <c r="A24225" s="2">
        <v>40661</v>
      </c>
      <c r="B24225">
        <v>118</v>
      </c>
      <c r="C24225">
        <v>2011</v>
      </c>
      <c r="D24225">
        <v>4</v>
      </c>
      <c r="E24225">
        <v>28</v>
      </c>
      <c r="F24225">
        <v>9.6</v>
      </c>
      <c r="G24225">
        <v>20.5</v>
      </c>
      <c r="H24225">
        <v>12.2</v>
      </c>
      <c r="I24225" t="s">
        <v>15</v>
      </c>
    </row>
    <row r="24226" spans="1:9" x14ac:dyDescent="0.25">
      <c r="A24226" s="2">
        <v>40662</v>
      </c>
      <c r="B24226">
        <v>119</v>
      </c>
      <c r="C24226">
        <v>2011</v>
      </c>
      <c r="D24226">
        <v>4</v>
      </c>
      <c r="E24226">
        <v>29</v>
      </c>
      <c r="F24226">
        <v>7.4</v>
      </c>
      <c r="G24226">
        <v>24.1</v>
      </c>
      <c r="H24226">
        <v>0</v>
      </c>
      <c r="I24226" t="s">
        <v>15</v>
      </c>
    </row>
    <row r="24227" spans="1:9" x14ac:dyDescent="0.25">
      <c r="A24227" s="2">
        <v>40663</v>
      </c>
      <c r="B24227">
        <v>120</v>
      </c>
      <c r="C24227">
        <v>2011</v>
      </c>
      <c r="D24227">
        <v>4</v>
      </c>
      <c r="E24227">
        <v>30</v>
      </c>
      <c r="F24227">
        <v>6.5</v>
      </c>
      <c r="G24227">
        <v>23.6</v>
      </c>
      <c r="H24227">
        <v>0</v>
      </c>
      <c r="I24227" t="s">
        <v>15</v>
      </c>
    </row>
    <row r="24228" spans="1:9" x14ac:dyDescent="0.25">
      <c r="A24228" s="2">
        <v>40664</v>
      </c>
      <c r="B24228">
        <v>121</v>
      </c>
      <c r="C24228">
        <v>2011</v>
      </c>
      <c r="D24228">
        <v>5</v>
      </c>
      <c r="E24228">
        <v>1</v>
      </c>
      <c r="F24228">
        <v>7.4</v>
      </c>
      <c r="G24228">
        <v>24.6</v>
      </c>
      <c r="H24228">
        <v>0</v>
      </c>
      <c r="I24228" t="s">
        <v>15</v>
      </c>
    </row>
    <row r="24229" spans="1:9" x14ac:dyDescent="0.25">
      <c r="A24229" s="2">
        <v>40665</v>
      </c>
      <c r="B24229">
        <v>122</v>
      </c>
      <c r="C24229">
        <v>2011</v>
      </c>
      <c r="D24229">
        <v>5</v>
      </c>
      <c r="E24229">
        <v>2</v>
      </c>
      <c r="F24229">
        <v>10.3</v>
      </c>
      <c r="G24229">
        <v>26</v>
      </c>
      <c r="H24229">
        <v>0</v>
      </c>
      <c r="I24229" t="s">
        <v>15</v>
      </c>
    </row>
    <row r="24230" spans="1:9" x14ac:dyDescent="0.25">
      <c r="A24230" s="2">
        <v>40666</v>
      </c>
      <c r="B24230">
        <v>123</v>
      </c>
      <c r="C24230">
        <v>2011</v>
      </c>
      <c r="D24230">
        <v>5</v>
      </c>
      <c r="E24230">
        <v>3</v>
      </c>
      <c r="F24230">
        <v>10.5</v>
      </c>
      <c r="G24230">
        <v>26.7</v>
      </c>
      <c r="H24230">
        <v>0</v>
      </c>
      <c r="I24230" t="s">
        <v>15</v>
      </c>
    </row>
    <row r="24231" spans="1:9" x14ac:dyDescent="0.25">
      <c r="A24231" s="2">
        <v>40667</v>
      </c>
      <c r="B24231">
        <v>124</v>
      </c>
      <c r="C24231">
        <v>2011</v>
      </c>
      <c r="D24231">
        <v>5</v>
      </c>
      <c r="E24231">
        <v>4</v>
      </c>
      <c r="F24231">
        <v>10.199999999999999</v>
      </c>
      <c r="G24231">
        <v>26.9</v>
      </c>
      <c r="H24231">
        <v>0</v>
      </c>
      <c r="I24231" t="s">
        <v>15</v>
      </c>
    </row>
    <row r="24232" spans="1:9" x14ac:dyDescent="0.25">
      <c r="A24232" s="2">
        <v>40668</v>
      </c>
      <c r="B24232">
        <v>125</v>
      </c>
      <c r="C24232">
        <v>2011</v>
      </c>
      <c r="D24232">
        <v>5</v>
      </c>
      <c r="E24232">
        <v>5</v>
      </c>
      <c r="F24232">
        <v>9.8000000000000007</v>
      </c>
      <c r="G24232">
        <v>25.7</v>
      </c>
      <c r="H24232">
        <v>0</v>
      </c>
      <c r="I24232" t="s">
        <v>15</v>
      </c>
    </row>
    <row r="24233" spans="1:9" x14ac:dyDescent="0.25">
      <c r="A24233" s="2">
        <v>40669</v>
      </c>
      <c r="B24233">
        <v>126</v>
      </c>
      <c r="C24233">
        <v>2011</v>
      </c>
      <c r="D24233">
        <v>5</v>
      </c>
      <c r="E24233">
        <v>6</v>
      </c>
      <c r="F24233">
        <v>14.1</v>
      </c>
      <c r="G24233">
        <v>23.4</v>
      </c>
      <c r="H24233">
        <v>0</v>
      </c>
      <c r="I24233" t="s">
        <v>15</v>
      </c>
    </row>
    <row r="24234" spans="1:9" x14ac:dyDescent="0.25">
      <c r="A24234" s="2">
        <v>40670</v>
      </c>
      <c r="B24234">
        <v>127</v>
      </c>
      <c r="C24234">
        <v>2011</v>
      </c>
      <c r="D24234">
        <v>5</v>
      </c>
      <c r="E24234">
        <v>7</v>
      </c>
      <c r="F24234">
        <v>11.5</v>
      </c>
      <c r="G24234">
        <v>25.7</v>
      </c>
      <c r="H24234">
        <v>0</v>
      </c>
      <c r="I24234" t="s">
        <v>15</v>
      </c>
    </row>
    <row r="24235" spans="1:9" x14ac:dyDescent="0.25">
      <c r="A24235" s="2">
        <v>40671</v>
      </c>
      <c r="B24235">
        <v>128</v>
      </c>
      <c r="C24235">
        <v>2011</v>
      </c>
      <c r="D24235">
        <v>5</v>
      </c>
      <c r="E24235">
        <v>8</v>
      </c>
      <c r="F24235">
        <v>15.2</v>
      </c>
      <c r="G24235">
        <v>29.9</v>
      </c>
      <c r="H24235">
        <v>0</v>
      </c>
      <c r="I24235" t="s">
        <v>15</v>
      </c>
    </row>
    <row r="24236" spans="1:9" x14ac:dyDescent="0.25">
      <c r="A24236" s="2">
        <v>40672</v>
      </c>
      <c r="B24236">
        <v>129</v>
      </c>
      <c r="C24236">
        <v>2011</v>
      </c>
      <c r="D24236">
        <v>5</v>
      </c>
      <c r="E24236">
        <v>9</v>
      </c>
      <c r="F24236">
        <v>9.6999999999999993</v>
      </c>
      <c r="G24236">
        <v>26.7</v>
      </c>
      <c r="H24236">
        <v>0</v>
      </c>
      <c r="I24236" t="s">
        <v>15</v>
      </c>
    </row>
    <row r="24237" spans="1:9" x14ac:dyDescent="0.25">
      <c r="A24237" s="2">
        <v>40673</v>
      </c>
      <c r="B24237">
        <v>130</v>
      </c>
      <c r="C24237">
        <v>2011</v>
      </c>
      <c r="D24237">
        <v>5</v>
      </c>
      <c r="E24237">
        <v>10</v>
      </c>
      <c r="F24237">
        <v>15.2</v>
      </c>
      <c r="G24237">
        <v>25.6</v>
      </c>
      <c r="H24237">
        <v>0</v>
      </c>
      <c r="I24237" t="s">
        <v>15</v>
      </c>
    </row>
    <row r="24238" spans="1:9" x14ac:dyDescent="0.25">
      <c r="A24238" s="2">
        <v>40674</v>
      </c>
      <c r="B24238">
        <v>131</v>
      </c>
      <c r="C24238">
        <v>2011</v>
      </c>
      <c r="D24238">
        <v>5</v>
      </c>
      <c r="E24238">
        <v>11</v>
      </c>
      <c r="F24238">
        <v>14</v>
      </c>
      <c r="G24238">
        <v>23.7</v>
      </c>
      <c r="H24238">
        <v>0</v>
      </c>
      <c r="I24238" t="s">
        <v>15</v>
      </c>
    </row>
    <row r="24239" spans="1:9" x14ac:dyDescent="0.25">
      <c r="A24239" s="2">
        <v>40675</v>
      </c>
      <c r="B24239">
        <v>132</v>
      </c>
      <c r="C24239">
        <v>2011</v>
      </c>
      <c r="D24239">
        <v>5</v>
      </c>
      <c r="E24239">
        <v>12</v>
      </c>
      <c r="F24239">
        <v>9.1</v>
      </c>
      <c r="G24239">
        <v>23.6</v>
      </c>
      <c r="H24239">
        <v>0</v>
      </c>
      <c r="I24239" t="s">
        <v>15</v>
      </c>
    </row>
    <row r="24240" spans="1:9" x14ac:dyDescent="0.25">
      <c r="A24240" s="2">
        <v>40676</v>
      </c>
      <c r="B24240">
        <v>133</v>
      </c>
      <c r="C24240">
        <v>2011</v>
      </c>
      <c r="D24240">
        <v>5</v>
      </c>
      <c r="E24240">
        <v>13</v>
      </c>
      <c r="F24240">
        <v>11.4</v>
      </c>
      <c r="G24240">
        <v>23.3</v>
      </c>
      <c r="H24240">
        <v>0</v>
      </c>
      <c r="I24240" t="s">
        <v>15</v>
      </c>
    </row>
    <row r="24241" spans="1:9" x14ac:dyDescent="0.25">
      <c r="A24241" s="2">
        <v>40677</v>
      </c>
      <c r="B24241">
        <v>134</v>
      </c>
      <c r="C24241">
        <v>2011</v>
      </c>
      <c r="D24241">
        <v>5</v>
      </c>
      <c r="E24241">
        <v>14</v>
      </c>
      <c r="F24241">
        <v>12.7</v>
      </c>
      <c r="G24241">
        <v>22.9</v>
      </c>
      <c r="H24241">
        <v>0</v>
      </c>
      <c r="I24241" t="s">
        <v>15</v>
      </c>
    </row>
    <row r="24242" spans="1:9" x14ac:dyDescent="0.25">
      <c r="A24242" s="2">
        <v>40678</v>
      </c>
      <c r="B24242">
        <v>135</v>
      </c>
      <c r="C24242">
        <v>2011</v>
      </c>
      <c r="D24242">
        <v>5</v>
      </c>
      <c r="E24242">
        <v>15</v>
      </c>
      <c r="F24242">
        <v>14.8</v>
      </c>
      <c r="G24242">
        <v>22.3</v>
      </c>
      <c r="H24242">
        <v>0</v>
      </c>
      <c r="I24242" t="s">
        <v>15</v>
      </c>
    </row>
    <row r="24243" spans="1:9" x14ac:dyDescent="0.25">
      <c r="A24243" s="2">
        <v>40679</v>
      </c>
      <c r="B24243">
        <v>136</v>
      </c>
      <c r="C24243">
        <v>2011</v>
      </c>
      <c r="D24243">
        <v>5</v>
      </c>
      <c r="E24243">
        <v>16</v>
      </c>
      <c r="F24243">
        <v>15.7</v>
      </c>
      <c r="G24243">
        <v>24.8</v>
      </c>
      <c r="H24243">
        <v>0.6</v>
      </c>
      <c r="I24243" t="s">
        <v>15</v>
      </c>
    </row>
    <row r="24244" spans="1:9" x14ac:dyDescent="0.25">
      <c r="A24244" s="2">
        <v>40680</v>
      </c>
      <c r="B24244">
        <v>137</v>
      </c>
      <c r="C24244">
        <v>2011</v>
      </c>
      <c r="D24244">
        <v>5</v>
      </c>
      <c r="E24244">
        <v>17</v>
      </c>
      <c r="F24244">
        <v>12.4</v>
      </c>
      <c r="G24244">
        <v>23.1</v>
      </c>
      <c r="H24244">
        <v>0.4</v>
      </c>
      <c r="I24244" t="s">
        <v>15</v>
      </c>
    </row>
    <row r="24245" spans="1:9" x14ac:dyDescent="0.25">
      <c r="A24245" s="2">
        <v>40681</v>
      </c>
      <c r="B24245">
        <v>138</v>
      </c>
      <c r="C24245">
        <v>2011</v>
      </c>
      <c r="D24245">
        <v>5</v>
      </c>
      <c r="E24245">
        <v>18</v>
      </c>
      <c r="F24245">
        <v>8.8000000000000007</v>
      </c>
      <c r="G24245">
        <v>21.7</v>
      </c>
      <c r="H24245">
        <v>5</v>
      </c>
      <c r="I24245" t="s">
        <v>15</v>
      </c>
    </row>
    <row r="24246" spans="1:9" x14ac:dyDescent="0.25">
      <c r="A24246" s="2">
        <v>40682</v>
      </c>
      <c r="B24246">
        <v>139</v>
      </c>
      <c r="C24246">
        <v>2011</v>
      </c>
      <c r="D24246">
        <v>5</v>
      </c>
      <c r="E24246">
        <v>19</v>
      </c>
      <c r="F24246">
        <v>10.5</v>
      </c>
      <c r="G24246">
        <v>25.4</v>
      </c>
      <c r="H24246">
        <v>0</v>
      </c>
      <c r="I24246" t="s">
        <v>15</v>
      </c>
    </row>
    <row r="24247" spans="1:9" x14ac:dyDescent="0.25">
      <c r="A24247" s="2">
        <v>40683</v>
      </c>
      <c r="B24247">
        <v>140</v>
      </c>
      <c r="C24247">
        <v>2011</v>
      </c>
      <c r="D24247">
        <v>5</v>
      </c>
      <c r="E24247">
        <v>20</v>
      </c>
      <c r="F24247">
        <v>15.6</v>
      </c>
      <c r="G24247">
        <v>18.2</v>
      </c>
      <c r="H24247">
        <v>16.8</v>
      </c>
      <c r="I24247" t="s">
        <v>15</v>
      </c>
    </row>
    <row r="24248" spans="1:9" x14ac:dyDescent="0.25">
      <c r="A24248" s="2">
        <v>40684</v>
      </c>
      <c r="B24248">
        <v>141</v>
      </c>
      <c r="C24248">
        <v>2011</v>
      </c>
      <c r="D24248">
        <v>5</v>
      </c>
      <c r="E24248">
        <v>21</v>
      </c>
      <c r="F24248">
        <v>3.1</v>
      </c>
      <c r="G24248">
        <v>18.2</v>
      </c>
      <c r="H24248">
        <v>11.8</v>
      </c>
      <c r="I24248" t="s">
        <v>15</v>
      </c>
    </row>
    <row r="24249" spans="1:9" x14ac:dyDescent="0.25">
      <c r="A24249" s="2">
        <v>40685</v>
      </c>
      <c r="B24249">
        <v>142</v>
      </c>
      <c r="C24249">
        <v>2011</v>
      </c>
      <c r="D24249">
        <v>5</v>
      </c>
      <c r="E24249">
        <v>22</v>
      </c>
      <c r="F24249">
        <v>4.0999999999999996</v>
      </c>
      <c r="G24249">
        <v>21.9</v>
      </c>
      <c r="H24249">
        <v>0</v>
      </c>
      <c r="I24249" t="s">
        <v>15</v>
      </c>
    </row>
    <row r="24250" spans="1:9" x14ac:dyDescent="0.25">
      <c r="A24250" s="2">
        <v>40686</v>
      </c>
      <c r="B24250">
        <v>143</v>
      </c>
      <c r="C24250">
        <v>2011</v>
      </c>
      <c r="D24250">
        <v>5</v>
      </c>
      <c r="E24250">
        <v>23</v>
      </c>
      <c r="F24250">
        <v>4.4000000000000004</v>
      </c>
      <c r="G24250">
        <v>22</v>
      </c>
      <c r="H24250">
        <v>0</v>
      </c>
      <c r="I24250" t="s">
        <v>15</v>
      </c>
    </row>
    <row r="24251" spans="1:9" x14ac:dyDescent="0.25">
      <c r="A24251" s="2">
        <v>40687</v>
      </c>
      <c r="B24251">
        <v>144</v>
      </c>
      <c r="C24251">
        <v>2011</v>
      </c>
      <c r="D24251">
        <v>5</v>
      </c>
      <c r="E24251">
        <v>24</v>
      </c>
      <c r="F24251">
        <v>6.8</v>
      </c>
      <c r="G24251">
        <v>19.899999999999999</v>
      </c>
      <c r="H24251">
        <v>0</v>
      </c>
      <c r="I24251" t="s">
        <v>15</v>
      </c>
    </row>
    <row r="24252" spans="1:9" x14ac:dyDescent="0.25">
      <c r="A24252" s="2">
        <v>40688</v>
      </c>
      <c r="B24252">
        <v>145</v>
      </c>
      <c r="C24252">
        <v>2011</v>
      </c>
      <c r="D24252">
        <v>5</v>
      </c>
      <c r="E24252">
        <v>25</v>
      </c>
      <c r="F24252">
        <v>12.2</v>
      </c>
      <c r="G24252">
        <v>20.8</v>
      </c>
      <c r="H24252">
        <v>0</v>
      </c>
      <c r="I24252" t="s">
        <v>15</v>
      </c>
    </row>
    <row r="24253" spans="1:9" x14ac:dyDescent="0.25">
      <c r="A24253" s="2">
        <v>40689</v>
      </c>
      <c r="B24253">
        <v>146</v>
      </c>
      <c r="C24253">
        <v>2011</v>
      </c>
      <c r="D24253">
        <v>5</v>
      </c>
      <c r="E24253">
        <v>26</v>
      </c>
      <c r="F24253">
        <v>11.5</v>
      </c>
      <c r="G24253">
        <v>21.1</v>
      </c>
      <c r="H24253">
        <v>0</v>
      </c>
      <c r="I24253" t="s">
        <v>15</v>
      </c>
    </row>
    <row r="24254" spans="1:9" x14ac:dyDescent="0.25">
      <c r="A24254" s="2">
        <v>40690</v>
      </c>
      <c r="B24254">
        <v>147</v>
      </c>
      <c r="C24254">
        <v>2011</v>
      </c>
      <c r="D24254">
        <v>5</v>
      </c>
      <c r="E24254">
        <v>27</v>
      </c>
      <c r="F24254">
        <v>12</v>
      </c>
      <c r="G24254">
        <v>23.1</v>
      </c>
      <c r="H24254">
        <v>0</v>
      </c>
      <c r="I24254" t="s">
        <v>15</v>
      </c>
    </row>
    <row r="24255" spans="1:9" x14ac:dyDescent="0.25">
      <c r="A24255" s="2">
        <v>40691</v>
      </c>
      <c r="B24255">
        <v>148</v>
      </c>
      <c r="C24255">
        <v>2011</v>
      </c>
      <c r="D24255">
        <v>5</v>
      </c>
      <c r="E24255">
        <v>28</v>
      </c>
      <c r="F24255">
        <v>10.8</v>
      </c>
      <c r="G24255">
        <v>25.3</v>
      </c>
      <c r="H24255">
        <v>0</v>
      </c>
      <c r="I24255" t="s">
        <v>15</v>
      </c>
    </row>
    <row r="24256" spans="1:9" x14ac:dyDescent="0.25">
      <c r="A24256" s="2">
        <v>40692</v>
      </c>
      <c r="B24256">
        <v>149</v>
      </c>
      <c r="C24256">
        <v>2011</v>
      </c>
      <c r="D24256">
        <v>5</v>
      </c>
      <c r="E24256">
        <v>29</v>
      </c>
      <c r="F24256">
        <v>8</v>
      </c>
      <c r="G24256">
        <v>25.6</v>
      </c>
      <c r="H24256">
        <v>0</v>
      </c>
      <c r="I24256" t="s">
        <v>15</v>
      </c>
    </row>
    <row r="24257" spans="1:9" x14ac:dyDescent="0.25">
      <c r="A24257" s="2">
        <v>40693</v>
      </c>
      <c r="B24257">
        <v>150</v>
      </c>
      <c r="C24257">
        <v>2011</v>
      </c>
      <c r="D24257">
        <v>5</v>
      </c>
      <c r="E24257">
        <v>30</v>
      </c>
      <c r="F24257">
        <v>15.3</v>
      </c>
      <c r="G24257">
        <v>21.9</v>
      </c>
      <c r="H24257">
        <v>18.8</v>
      </c>
      <c r="I24257" t="s">
        <v>15</v>
      </c>
    </row>
    <row r="24258" spans="1:9" x14ac:dyDescent="0.25">
      <c r="A24258" s="2">
        <v>40694</v>
      </c>
      <c r="B24258">
        <v>151</v>
      </c>
      <c r="C24258">
        <v>2011</v>
      </c>
      <c r="D24258">
        <v>5</v>
      </c>
      <c r="E24258">
        <v>31</v>
      </c>
      <c r="F24258">
        <v>12.6</v>
      </c>
      <c r="G24258">
        <v>21.2</v>
      </c>
      <c r="H24258">
        <v>5.2</v>
      </c>
      <c r="I24258" t="s">
        <v>15</v>
      </c>
    </row>
    <row r="24259" spans="1:9" x14ac:dyDescent="0.25">
      <c r="A24259" s="2">
        <v>40695</v>
      </c>
      <c r="B24259">
        <v>152</v>
      </c>
      <c r="C24259">
        <v>2011</v>
      </c>
      <c r="D24259">
        <v>6</v>
      </c>
      <c r="E24259">
        <v>1</v>
      </c>
      <c r="F24259">
        <v>14.4</v>
      </c>
      <c r="G24259">
        <v>21</v>
      </c>
      <c r="H24259">
        <v>9.6</v>
      </c>
      <c r="I24259" t="s">
        <v>15</v>
      </c>
    </row>
    <row r="24260" spans="1:9" x14ac:dyDescent="0.25">
      <c r="A24260" s="2">
        <v>40696</v>
      </c>
      <c r="B24260">
        <v>153</v>
      </c>
      <c r="C24260">
        <v>2011</v>
      </c>
      <c r="D24260">
        <v>6</v>
      </c>
      <c r="E24260">
        <v>2</v>
      </c>
      <c r="F24260">
        <v>13.4</v>
      </c>
      <c r="G24260">
        <v>19.8</v>
      </c>
      <c r="H24260">
        <v>23.2</v>
      </c>
      <c r="I24260" t="s">
        <v>15</v>
      </c>
    </row>
    <row r="24261" spans="1:9" x14ac:dyDescent="0.25">
      <c r="A24261" s="2">
        <v>40697</v>
      </c>
      <c r="B24261">
        <v>154</v>
      </c>
      <c r="C24261">
        <v>2011</v>
      </c>
      <c r="D24261">
        <v>6</v>
      </c>
      <c r="E24261">
        <v>3</v>
      </c>
      <c r="F24261">
        <v>6.6</v>
      </c>
      <c r="G24261">
        <v>19.399999999999999</v>
      </c>
      <c r="H24261">
        <v>0</v>
      </c>
      <c r="I24261" t="s">
        <v>15</v>
      </c>
    </row>
    <row r="24262" spans="1:9" x14ac:dyDescent="0.25">
      <c r="A24262" s="2">
        <v>40698</v>
      </c>
      <c r="B24262">
        <v>155</v>
      </c>
      <c r="C24262">
        <v>2011</v>
      </c>
      <c r="D24262">
        <v>6</v>
      </c>
      <c r="E24262">
        <v>4</v>
      </c>
      <c r="F24262">
        <v>7.9</v>
      </c>
      <c r="G24262">
        <v>17.2</v>
      </c>
      <c r="H24262">
        <v>0</v>
      </c>
      <c r="I24262" t="s">
        <v>15</v>
      </c>
    </row>
    <row r="24263" spans="1:9" x14ac:dyDescent="0.25">
      <c r="A24263" s="2">
        <v>40699</v>
      </c>
      <c r="B24263">
        <v>156</v>
      </c>
      <c r="C24263">
        <v>2011</v>
      </c>
      <c r="D24263">
        <v>6</v>
      </c>
      <c r="E24263">
        <v>5</v>
      </c>
      <c r="F24263">
        <v>7</v>
      </c>
      <c r="G24263">
        <v>18.8</v>
      </c>
      <c r="H24263">
        <v>0</v>
      </c>
      <c r="I24263" t="s">
        <v>15</v>
      </c>
    </row>
    <row r="24264" spans="1:9" x14ac:dyDescent="0.25">
      <c r="A24264" s="2">
        <v>40700</v>
      </c>
      <c r="B24264">
        <v>157</v>
      </c>
      <c r="C24264">
        <v>2011</v>
      </c>
      <c r="D24264">
        <v>6</v>
      </c>
      <c r="E24264">
        <v>6</v>
      </c>
      <c r="F24264">
        <v>4.2</v>
      </c>
      <c r="G24264">
        <v>19.7</v>
      </c>
      <c r="H24264">
        <v>0</v>
      </c>
      <c r="I24264" t="s">
        <v>15</v>
      </c>
    </row>
    <row r="24265" spans="1:9" x14ac:dyDescent="0.25">
      <c r="A24265" s="2">
        <v>40701</v>
      </c>
      <c r="B24265">
        <v>158</v>
      </c>
      <c r="C24265">
        <v>2011</v>
      </c>
      <c r="D24265">
        <v>6</v>
      </c>
      <c r="E24265">
        <v>7</v>
      </c>
      <c r="F24265">
        <v>8.3000000000000007</v>
      </c>
      <c r="G24265">
        <v>18.3</v>
      </c>
      <c r="H24265">
        <v>0</v>
      </c>
      <c r="I24265" t="s">
        <v>15</v>
      </c>
    </row>
    <row r="24266" spans="1:9" x14ac:dyDescent="0.25">
      <c r="A24266" s="2">
        <v>40702</v>
      </c>
      <c r="B24266">
        <v>159</v>
      </c>
      <c r="C24266">
        <v>2011</v>
      </c>
      <c r="D24266">
        <v>6</v>
      </c>
      <c r="E24266">
        <v>8</v>
      </c>
      <c r="F24266">
        <v>5.0999999999999996</v>
      </c>
      <c r="G24266">
        <v>19.8</v>
      </c>
      <c r="H24266">
        <v>0</v>
      </c>
      <c r="I24266" t="s">
        <v>15</v>
      </c>
    </row>
    <row r="24267" spans="1:9" x14ac:dyDescent="0.25">
      <c r="A24267" s="2">
        <v>40703</v>
      </c>
      <c r="B24267">
        <v>160</v>
      </c>
      <c r="C24267">
        <v>2011</v>
      </c>
      <c r="D24267">
        <v>6</v>
      </c>
      <c r="E24267">
        <v>9</v>
      </c>
      <c r="F24267">
        <v>13.2</v>
      </c>
      <c r="G24267">
        <v>20.3</v>
      </c>
      <c r="H24267">
        <v>0</v>
      </c>
      <c r="I24267" t="s">
        <v>15</v>
      </c>
    </row>
    <row r="24268" spans="1:9" x14ac:dyDescent="0.25">
      <c r="A24268" s="2">
        <v>40704</v>
      </c>
      <c r="B24268">
        <v>161</v>
      </c>
      <c r="C24268">
        <v>2011</v>
      </c>
      <c r="D24268">
        <v>6</v>
      </c>
      <c r="E24268">
        <v>10</v>
      </c>
      <c r="F24268">
        <v>10.7</v>
      </c>
      <c r="G24268">
        <v>20.6</v>
      </c>
      <c r="H24268">
        <v>0</v>
      </c>
      <c r="I24268" t="s">
        <v>15</v>
      </c>
    </row>
    <row r="24269" spans="1:9" x14ac:dyDescent="0.25">
      <c r="A24269" s="2">
        <v>40705</v>
      </c>
      <c r="B24269">
        <v>162</v>
      </c>
      <c r="C24269">
        <v>2011</v>
      </c>
      <c r="D24269">
        <v>6</v>
      </c>
      <c r="E24269">
        <v>11</v>
      </c>
      <c r="F24269">
        <v>11.2</v>
      </c>
      <c r="G24269">
        <v>19.8</v>
      </c>
      <c r="H24269">
        <v>0</v>
      </c>
      <c r="I24269" t="s">
        <v>15</v>
      </c>
    </row>
    <row r="24270" spans="1:9" x14ac:dyDescent="0.25">
      <c r="A24270" s="2">
        <v>40706</v>
      </c>
      <c r="B24270">
        <v>163</v>
      </c>
      <c r="C24270">
        <v>2011</v>
      </c>
      <c r="D24270">
        <v>6</v>
      </c>
      <c r="E24270">
        <v>12</v>
      </c>
      <c r="F24270">
        <v>10.3</v>
      </c>
      <c r="G24270">
        <v>21</v>
      </c>
      <c r="H24270">
        <v>0</v>
      </c>
      <c r="I24270" t="s">
        <v>15</v>
      </c>
    </row>
    <row r="24271" spans="1:9" x14ac:dyDescent="0.25">
      <c r="A24271" s="2">
        <v>40707</v>
      </c>
      <c r="B24271">
        <v>164</v>
      </c>
      <c r="C24271">
        <v>2011</v>
      </c>
      <c r="D24271">
        <v>6</v>
      </c>
      <c r="E24271">
        <v>13</v>
      </c>
      <c r="F24271">
        <v>10</v>
      </c>
      <c r="G24271">
        <v>18.2</v>
      </c>
      <c r="H24271">
        <v>0</v>
      </c>
      <c r="I24271" t="s">
        <v>15</v>
      </c>
    </row>
    <row r="24272" spans="1:9" x14ac:dyDescent="0.25">
      <c r="A24272" s="2">
        <v>40708</v>
      </c>
      <c r="B24272">
        <v>165</v>
      </c>
      <c r="C24272">
        <v>2011</v>
      </c>
      <c r="D24272">
        <v>6</v>
      </c>
      <c r="E24272">
        <v>14</v>
      </c>
      <c r="F24272">
        <v>9.9</v>
      </c>
      <c r="G24272">
        <v>14</v>
      </c>
      <c r="H24272">
        <v>7.4</v>
      </c>
      <c r="I24272" t="s">
        <v>15</v>
      </c>
    </row>
    <row r="24273" spans="1:9" x14ac:dyDescent="0.25">
      <c r="A24273" s="2">
        <v>40709</v>
      </c>
      <c r="B24273">
        <v>166</v>
      </c>
      <c r="C24273">
        <v>2011</v>
      </c>
      <c r="D24273">
        <v>6</v>
      </c>
      <c r="E24273">
        <v>15</v>
      </c>
      <c r="F24273">
        <v>10.3</v>
      </c>
      <c r="G24273">
        <v>19.5</v>
      </c>
      <c r="H24273">
        <v>10</v>
      </c>
      <c r="I24273" t="s">
        <v>15</v>
      </c>
    </row>
    <row r="24274" spans="1:9" x14ac:dyDescent="0.25">
      <c r="A24274" s="2">
        <v>40710</v>
      </c>
      <c r="B24274">
        <v>167</v>
      </c>
      <c r="C24274">
        <v>2011</v>
      </c>
      <c r="D24274">
        <v>6</v>
      </c>
      <c r="E24274">
        <v>16</v>
      </c>
      <c r="F24274">
        <v>11.6</v>
      </c>
      <c r="G24274">
        <v>20.100000000000001</v>
      </c>
      <c r="H24274">
        <v>9.1999999999999993</v>
      </c>
      <c r="I24274" t="s">
        <v>15</v>
      </c>
    </row>
    <row r="24275" spans="1:9" x14ac:dyDescent="0.25">
      <c r="A24275" s="2">
        <v>40711</v>
      </c>
      <c r="B24275">
        <v>168</v>
      </c>
      <c r="C24275">
        <v>2011</v>
      </c>
      <c r="D24275">
        <v>6</v>
      </c>
      <c r="E24275">
        <v>17</v>
      </c>
      <c r="F24275">
        <v>8</v>
      </c>
      <c r="G24275">
        <v>20</v>
      </c>
      <c r="H24275">
        <v>0</v>
      </c>
      <c r="I24275" t="s">
        <v>15</v>
      </c>
    </row>
    <row r="24276" spans="1:9" x14ac:dyDescent="0.25">
      <c r="A24276" s="2">
        <v>40712</v>
      </c>
      <c r="B24276">
        <v>169</v>
      </c>
      <c r="C24276">
        <v>2011</v>
      </c>
      <c r="D24276">
        <v>6</v>
      </c>
      <c r="E24276">
        <v>18</v>
      </c>
      <c r="F24276">
        <v>12.1</v>
      </c>
      <c r="G24276">
        <v>20.7</v>
      </c>
      <c r="H24276">
        <v>0.6</v>
      </c>
      <c r="I24276" t="s">
        <v>15</v>
      </c>
    </row>
    <row r="24277" spans="1:9" x14ac:dyDescent="0.25">
      <c r="A24277" s="2">
        <v>40713</v>
      </c>
      <c r="B24277">
        <v>170</v>
      </c>
      <c r="C24277">
        <v>2011</v>
      </c>
      <c r="D24277">
        <v>6</v>
      </c>
      <c r="E24277">
        <v>19</v>
      </c>
      <c r="F24277">
        <v>11.3</v>
      </c>
      <c r="G24277">
        <v>20</v>
      </c>
      <c r="H24277">
        <v>5.4</v>
      </c>
      <c r="I24277" t="s">
        <v>15</v>
      </c>
    </row>
    <row r="24278" spans="1:9" x14ac:dyDescent="0.25">
      <c r="A24278" s="2">
        <v>40714</v>
      </c>
      <c r="B24278">
        <v>171</v>
      </c>
      <c r="C24278">
        <v>2011</v>
      </c>
      <c r="D24278">
        <v>6</v>
      </c>
      <c r="E24278">
        <v>20</v>
      </c>
      <c r="F24278">
        <v>11.9</v>
      </c>
      <c r="G24278">
        <v>20.7</v>
      </c>
      <c r="H24278">
        <v>1.4</v>
      </c>
      <c r="I24278" t="s">
        <v>15</v>
      </c>
    </row>
    <row r="24279" spans="1:9" x14ac:dyDescent="0.25">
      <c r="A24279" s="2">
        <v>40715</v>
      </c>
      <c r="B24279">
        <v>172</v>
      </c>
      <c r="C24279">
        <v>2011</v>
      </c>
      <c r="D24279">
        <v>6</v>
      </c>
      <c r="E24279">
        <v>21</v>
      </c>
      <c r="F24279">
        <v>10.6</v>
      </c>
      <c r="G24279">
        <v>20.9</v>
      </c>
      <c r="H24279">
        <v>0</v>
      </c>
      <c r="I24279" t="s">
        <v>15</v>
      </c>
    </row>
    <row r="24280" spans="1:9" x14ac:dyDescent="0.25">
      <c r="A24280" s="2">
        <v>40716</v>
      </c>
      <c r="B24280">
        <v>173</v>
      </c>
      <c r="C24280">
        <v>2011</v>
      </c>
      <c r="D24280">
        <v>6</v>
      </c>
      <c r="E24280">
        <v>22</v>
      </c>
      <c r="F24280">
        <v>7.9</v>
      </c>
      <c r="G24280">
        <v>20.9</v>
      </c>
      <c r="H24280">
        <v>0</v>
      </c>
      <c r="I24280" t="s">
        <v>15</v>
      </c>
    </row>
    <row r="24281" spans="1:9" x14ac:dyDescent="0.25">
      <c r="A24281" s="2">
        <v>40717</v>
      </c>
      <c r="B24281">
        <v>174</v>
      </c>
      <c r="C24281">
        <v>2011</v>
      </c>
      <c r="D24281">
        <v>6</v>
      </c>
      <c r="E24281">
        <v>23</v>
      </c>
      <c r="F24281">
        <v>8</v>
      </c>
      <c r="G24281">
        <v>22.2</v>
      </c>
      <c r="H24281">
        <v>0</v>
      </c>
      <c r="I24281" t="s">
        <v>15</v>
      </c>
    </row>
    <row r="24282" spans="1:9" x14ac:dyDescent="0.25">
      <c r="A24282" s="2">
        <v>40718</v>
      </c>
      <c r="B24282">
        <v>175</v>
      </c>
      <c r="C24282">
        <v>2011</v>
      </c>
      <c r="D24282">
        <v>6</v>
      </c>
      <c r="E24282">
        <v>24</v>
      </c>
      <c r="F24282">
        <v>14</v>
      </c>
      <c r="G24282">
        <v>23.1</v>
      </c>
      <c r="H24282">
        <v>0.2</v>
      </c>
      <c r="I24282" t="s">
        <v>15</v>
      </c>
    </row>
    <row r="24283" spans="1:9" x14ac:dyDescent="0.25">
      <c r="A24283" s="2">
        <v>40719</v>
      </c>
      <c r="B24283">
        <v>176</v>
      </c>
      <c r="C24283">
        <v>2011</v>
      </c>
      <c r="D24283">
        <v>6</v>
      </c>
      <c r="E24283">
        <v>25</v>
      </c>
      <c r="F24283">
        <v>9.6</v>
      </c>
      <c r="G24283">
        <v>18.8</v>
      </c>
      <c r="H24283">
        <v>37.4</v>
      </c>
      <c r="I24283" t="s">
        <v>15</v>
      </c>
    </row>
    <row r="24284" spans="1:9" x14ac:dyDescent="0.25">
      <c r="A24284" s="2">
        <v>40720</v>
      </c>
      <c r="B24284">
        <v>177</v>
      </c>
      <c r="C24284">
        <v>2011</v>
      </c>
      <c r="D24284">
        <v>6</v>
      </c>
      <c r="E24284">
        <v>26</v>
      </c>
      <c r="F24284">
        <v>8.6</v>
      </c>
      <c r="G24284">
        <v>20.399999999999999</v>
      </c>
      <c r="H24284">
        <v>0</v>
      </c>
      <c r="I24284" t="s">
        <v>15</v>
      </c>
    </row>
    <row r="24285" spans="1:9" x14ac:dyDescent="0.25">
      <c r="A24285" s="2">
        <v>40721</v>
      </c>
      <c r="B24285">
        <v>178</v>
      </c>
      <c r="C24285">
        <v>2011</v>
      </c>
      <c r="D24285">
        <v>6</v>
      </c>
      <c r="E24285">
        <v>27</v>
      </c>
      <c r="F24285">
        <v>8.8000000000000007</v>
      </c>
      <c r="G24285">
        <v>24.3</v>
      </c>
      <c r="H24285">
        <v>0</v>
      </c>
      <c r="I24285" t="s">
        <v>15</v>
      </c>
    </row>
    <row r="24286" spans="1:9" x14ac:dyDescent="0.25">
      <c r="A24286" s="2">
        <v>40722</v>
      </c>
      <c r="B24286">
        <v>179</v>
      </c>
      <c r="C24286">
        <v>2011</v>
      </c>
      <c r="D24286">
        <v>6</v>
      </c>
      <c r="E24286">
        <v>28</v>
      </c>
      <c r="F24286">
        <v>13.9</v>
      </c>
      <c r="G24286">
        <v>15.6</v>
      </c>
      <c r="H24286">
        <v>11.4</v>
      </c>
      <c r="I24286" t="s">
        <v>15</v>
      </c>
    </row>
    <row r="24287" spans="1:9" x14ac:dyDescent="0.25">
      <c r="A24287" s="2">
        <v>40723</v>
      </c>
      <c r="B24287">
        <v>180</v>
      </c>
      <c r="C24287">
        <v>2011</v>
      </c>
      <c r="D24287">
        <v>6</v>
      </c>
      <c r="E24287">
        <v>29</v>
      </c>
      <c r="F24287">
        <v>10.199999999999999</v>
      </c>
      <c r="G24287">
        <v>18.2</v>
      </c>
      <c r="H24287">
        <v>26</v>
      </c>
      <c r="I24287" t="s">
        <v>15</v>
      </c>
    </row>
    <row r="24288" spans="1:9" x14ac:dyDescent="0.25">
      <c r="A24288" s="2">
        <v>40724</v>
      </c>
      <c r="B24288">
        <v>181</v>
      </c>
      <c r="C24288">
        <v>2011</v>
      </c>
      <c r="D24288">
        <v>6</v>
      </c>
      <c r="E24288">
        <v>30</v>
      </c>
      <c r="F24288">
        <v>9.5</v>
      </c>
      <c r="G24288">
        <v>17</v>
      </c>
      <c r="H24288">
        <v>1.4</v>
      </c>
      <c r="I24288" t="s">
        <v>15</v>
      </c>
    </row>
    <row r="24289" spans="1:9" x14ac:dyDescent="0.25">
      <c r="A24289" s="2">
        <v>40725</v>
      </c>
      <c r="B24289">
        <v>182</v>
      </c>
      <c r="C24289">
        <v>2011</v>
      </c>
      <c r="D24289">
        <v>7</v>
      </c>
      <c r="E24289">
        <v>1</v>
      </c>
      <c r="F24289">
        <v>8.1</v>
      </c>
      <c r="G24289">
        <v>17.399999999999999</v>
      </c>
      <c r="H24289">
        <v>22</v>
      </c>
      <c r="I24289" t="s">
        <v>15</v>
      </c>
    </row>
    <row r="24290" spans="1:9" x14ac:dyDescent="0.25">
      <c r="A24290" s="2">
        <v>40726</v>
      </c>
      <c r="B24290">
        <v>183</v>
      </c>
      <c r="C24290">
        <v>2011</v>
      </c>
      <c r="D24290">
        <v>7</v>
      </c>
      <c r="E24290">
        <v>2</v>
      </c>
      <c r="F24290">
        <v>9.1</v>
      </c>
      <c r="G24290">
        <v>16.899999999999999</v>
      </c>
      <c r="H24290">
        <v>14.4</v>
      </c>
      <c r="I24290" t="s">
        <v>15</v>
      </c>
    </row>
    <row r="24291" spans="1:9" x14ac:dyDescent="0.25">
      <c r="A24291" s="2">
        <v>40727</v>
      </c>
      <c r="B24291">
        <v>184</v>
      </c>
      <c r="C24291">
        <v>2011</v>
      </c>
      <c r="D24291">
        <v>7</v>
      </c>
      <c r="E24291">
        <v>3</v>
      </c>
      <c r="F24291">
        <v>5.7</v>
      </c>
      <c r="G24291">
        <v>14.9</v>
      </c>
      <c r="H24291">
        <v>3.8</v>
      </c>
      <c r="I24291" t="s">
        <v>15</v>
      </c>
    </row>
    <row r="24292" spans="1:9" x14ac:dyDescent="0.25">
      <c r="A24292" s="2">
        <v>40728</v>
      </c>
      <c r="B24292">
        <v>185</v>
      </c>
      <c r="C24292">
        <v>2011</v>
      </c>
      <c r="D24292">
        <v>7</v>
      </c>
      <c r="E24292">
        <v>4</v>
      </c>
      <c r="F24292">
        <v>0.2</v>
      </c>
      <c r="G24292">
        <v>15.9</v>
      </c>
      <c r="H24292">
        <v>0</v>
      </c>
      <c r="I24292" t="s">
        <v>15</v>
      </c>
    </row>
    <row r="24293" spans="1:9" x14ac:dyDescent="0.25">
      <c r="A24293" s="2">
        <v>40729</v>
      </c>
      <c r="B24293">
        <v>186</v>
      </c>
      <c r="C24293">
        <v>2011</v>
      </c>
      <c r="D24293">
        <v>7</v>
      </c>
      <c r="E24293">
        <v>5</v>
      </c>
      <c r="F24293">
        <v>1.8</v>
      </c>
      <c r="G24293">
        <v>16.399999999999999</v>
      </c>
      <c r="H24293">
        <v>0</v>
      </c>
      <c r="I24293" t="s">
        <v>15</v>
      </c>
    </row>
    <row r="24294" spans="1:9" x14ac:dyDescent="0.25">
      <c r="A24294" s="2">
        <v>40730</v>
      </c>
      <c r="B24294">
        <v>187</v>
      </c>
      <c r="C24294">
        <v>2011</v>
      </c>
      <c r="D24294">
        <v>7</v>
      </c>
      <c r="E24294">
        <v>6</v>
      </c>
      <c r="F24294">
        <v>1.5</v>
      </c>
      <c r="G24294">
        <v>17.3</v>
      </c>
      <c r="H24294">
        <v>0</v>
      </c>
      <c r="I24294" t="s">
        <v>15</v>
      </c>
    </row>
    <row r="24295" spans="1:9" x14ac:dyDescent="0.25">
      <c r="A24295" s="2">
        <v>40731</v>
      </c>
      <c r="B24295">
        <v>188</v>
      </c>
      <c r="C24295">
        <v>2011</v>
      </c>
      <c r="D24295">
        <v>7</v>
      </c>
      <c r="E24295">
        <v>7</v>
      </c>
      <c r="F24295">
        <v>2.7</v>
      </c>
      <c r="G24295">
        <v>16</v>
      </c>
      <c r="H24295">
        <v>0</v>
      </c>
      <c r="I24295" t="s">
        <v>15</v>
      </c>
    </row>
    <row r="24296" spans="1:9" x14ac:dyDescent="0.25">
      <c r="A24296" s="2">
        <v>40732</v>
      </c>
      <c r="B24296">
        <v>189</v>
      </c>
      <c r="C24296">
        <v>2011</v>
      </c>
      <c r="D24296">
        <v>7</v>
      </c>
      <c r="E24296">
        <v>8</v>
      </c>
      <c r="F24296">
        <v>4.4000000000000004</v>
      </c>
      <c r="G24296">
        <v>16.3</v>
      </c>
      <c r="H24296">
        <v>0</v>
      </c>
      <c r="I24296" t="s">
        <v>15</v>
      </c>
    </row>
    <row r="24297" spans="1:9" x14ac:dyDescent="0.25">
      <c r="A24297" s="2">
        <v>40733</v>
      </c>
      <c r="B24297">
        <v>190</v>
      </c>
      <c r="C24297">
        <v>2011</v>
      </c>
      <c r="D24297">
        <v>7</v>
      </c>
      <c r="E24297">
        <v>9</v>
      </c>
      <c r="F24297">
        <v>8.1999999999999993</v>
      </c>
      <c r="G24297">
        <v>16.5</v>
      </c>
      <c r="H24297">
        <v>0</v>
      </c>
      <c r="I24297" t="s">
        <v>15</v>
      </c>
    </row>
    <row r="24298" spans="1:9" x14ac:dyDescent="0.25">
      <c r="A24298" s="2">
        <v>40734</v>
      </c>
      <c r="B24298">
        <v>191</v>
      </c>
      <c r="C24298">
        <v>2011</v>
      </c>
      <c r="D24298">
        <v>7</v>
      </c>
      <c r="E24298">
        <v>10</v>
      </c>
      <c r="F24298">
        <v>2.8</v>
      </c>
      <c r="G24298">
        <v>14.1</v>
      </c>
      <c r="H24298">
        <v>0</v>
      </c>
      <c r="I24298" t="s">
        <v>15</v>
      </c>
    </row>
    <row r="24299" spans="1:9" x14ac:dyDescent="0.25">
      <c r="A24299" s="2">
        <v>40735</v>
      </c>
      <c r="B24299">
        <v>192</v>
      </c>
      <c r="C24299">
        <v>2011</v>
      </c>
      <c r="D24299">
        <v>7</v>
      </c>
      <c r="E24299">
        <v>11</v>
      </c>
      <c r="F24299">
        <v>10.1</v>
      </c>
      <c r="G24299">
        <v>12.8</v>
      </c>
      <c r="H24299">
        <v>7.8</v>
      </c>
      <c r="I24299" t="s">
        <v>15</v>
      </c>
    </row>
    <row r="24300" spans="1:9" x14ac:dyDescent="0.25">
      <c r="A24300" s="2">
        <v>40736</v>
      </c>
      <c r="B24300">
        <v>193</v>
      </c>
      <c r="C24300">
        <v>2011</v>
      </c>
      <c r="D24300">
        <v>7</v>
      </c>
      <c r="E24300">
        <v>12</v>
      </c>
      <c r="F24300">
        <v>10.6</v>
      </c>
      <c r="G24300">
        <v>17.100000000000001</v>
      </c>
      <c r="H24300">
        <v>3.6</v>
      </c>
      <c r="I24300" t="s">
        <v>15</v>
      </c>
    </row>
    <row r="24301" spans="1:9" x14ac:dyDescent="0.25">
      <c r="A24301" s="2">
        <v>40737</v>
      </c>
      <c r="B24301">
        <v>194</v>
      </c>
      <c r="C24301">
        <v>2011</v>
      </c>
      <c r="D24301">
        <v>7</v>
      </c>
      <c r="E24301">
        <v>13</v>
      </c>
      <c r="F24301">
        <v>9.6999999999999993</v>
      </c>
      <c r="G24301">
        <v>20</v>
      </c>
      <c r="H24301">
        <v>0</v>
      </c>
      <c r="I24301" t="s">
        <v>15</v>
      </c>
    </row>
    <row r="24302" spans="1:9" x14ac:dyDescent="0.25">
      <c r="A24302" s="2">
        <v>40738</v>
      </c>
      <c r="B24302">
        <v>195</v>
      </c>
      <c r="C24302">
        <v>2011</v>
      </c>
      <c r="D24302">
        <v>7</v>
      </c>
      <c r="E24302">
        <v>14</v>
      </c>
      <c r="F24302">
        <v>8.1999999999999993</v>
      </c>
      <c r="G24302">
        <v>22.1</v>
      </c>
      <c r="H24302">
        <v>0</v>
      </c>
      <c r="I24302" t="s">
        <v>15</v>
      </c>
    </row>
    <row r="24303" spans="1:9" x14ac:dyDescent="0.25">
      <c r="A24303" s="2">
        <v>40739</v>
      </c>
      <c r="B24303">
        <v>196</v>
      </c>
      <c r="C24303">
        <v>2011</v>
      </c>
      <c r="D24303">
        <v>7</v>
      </c>
      <c r="E24303">
        <v>15</v>
      </c>
      <c r="F24303">
        <v>11.3</v>
      </c>
      <c r="G24303">
        <v>18.7</v>
      </c>
      <c r="H24303">
        <v>4</v>
      </c>
      <c r="I24303" t="s">
        <v>15</v>
      </c>
    </row>
    <row r="24304" spans="1:9" x14ac:dyDescent="0.25">
      <c r="A24304" s="2">
        <v>40740</v>
      </c>
      <c r="B24304">
        <v>197</v>
      </c>
      <c r="C24304">
        <v>2011</v>
      </c>
      <c r="D24304">
        <v>7</v>
      </c>
      <c r="E24304">
        <v>16</v>
      </c>
      <c r="F24304">
        <v>9.5</v>
      </c>
      <c r="G24304">
        <v>18.899999999999999</v>
      </c>
      <c r="H24304">
        <v>11.2</v>
      </c>
      <c r="I24304" t="s">
        <v>15</v>
      </c>
    </row>
    <row r="24305" spans="1:9" x14ac:dyDescent="0.25">
      <c r="A24305" s="2">
        <v>40741</v>
      </c>
      <c r="B24305">
        <v>198</v>
      </c>
      <c r="C24305">
        <v>2011</v>
      </c>
      <c r="D24305">
        <v>7</v>
      </c>
      <c r="E24305">
        <v>17</v>
      </c>
      <c r="F24305">
        <v>8</v>
      </c>
      <c r="G24305">
        <v>18.8</v>
      </c>
      <c r="H24305">
        <v>0</v>
      </c>
      <c r="I24305" t="s">
        <v>15</v>
      </c>
    </row>
    <row r="24306" spans="1:9" x14ac:dyDescent="0.25">
      <c r="A24306" s="2">
        <v>40742</v>
      </c>
      <c r="B24306">
        <v>199</v>
      </c>
      <c r="C24306">
        <v>2011</v>
      </c>
      <c r="D24306">
        <v>7</v>
      </c>
      <c r="E24306">
        <v>18</v>
      </c>
      <c r="F24306">
        <v>9.1</v>
      </c>
      <c r="G24306">
        <v>19.2</v>
      </c>
      <c r="H24306">
        <v>0</v>
      </c>
      <c r="I24306" t="s">
        <v>15</v>
      </c>
    </row>
    <row r="24307" spans="1:9" x14ac:dyDescent="0.25">
      <c r="A24307" s="2">
        <v>40743</v>
      </c>
      <c r="B24307">
        <v>200</v>
      </c>
      <c r="C24307">
        <v>2011</v>
      </c>
      <c r="D24307">
        <v>7</v>
      </c>
      <c r="E24307">
        <v>19</v>
      </c>
      <c r="F24307">
        <v>10.5</v>
      </c>
      <c r="G24307">
        <v>20.2</v>
      </c>
      <c r="H24307">
        <v>0</v>
      </c>
      <c r="I24307" t="s">
        <v>15</v>
      </c>
    </row>
    <row r="24308" spans="1:9" x14ac:dyDescent="0.25">
      <c r="A24308" s="2">
        <v>40744</v>
      </c>
      <c r="B24308">
        <v>201</v>
      </c>
      <c r="C24308">
        <v>2011</v>
      </c>
      <c r="D24308">
        <v>7</v>
      </c>
      <c r="E24308">
        <v>20</v>
      </c>
      <c r="F24308">
        <v>10.7</v>
      </c>
      <c r="G24308">
        <v>18.600000000000001</v>
      </c>
      <c r="H24308">
        <v>1</v>
      </c>
      <c r="I24308" t="s">
        <v>15</v>
      </c>
    </row>
    <row r="24309" spans="1:9" x14ac:dyDescent="0.25">
      <c r="A24309" s="2">
        <v>40745</v>
      </c>
      <c r="B24309">
        <v>202</v>
      </c>
      <c r="C24309">
        <v>2011</v>
      </c>
      <c r="D24309">
        <v>7</v>
      </c>
      <c r="E24309">
        <v>21</v>
      </c>
      <c r="F24309">
        <v>8.6999999999999993</v>
      </c>
      <c r="G24309">
        <v>18.899999999999999</v>
      </c>
      <c r="H24309">
        <v>4.8</v>
      </c>
      <c r="I24309" t="s">
        <v>15</v>
      </c>
    </row>
    <row r="24310" spans="1:9" x14ac:dyDescent="0.25">
      <c r="A24310" s="2">
        <v>40746</v>
      </c>
      <c r="B24310">
        <v>203</v>
      </c>
      <c r="C24310">
        <v>2011</v>
      </c>
      <c r="D24310">
        <v>7</v>
      </c>
      <c r="E24310">
        <v>22</v>
      </c>
      <c r="F24310">
        <v>7.6</v>
      </c>
      <c r="G24310">
        <v>18.7</v>
      </c>
      <c r="H24310">
        <v>5.8</v>
      </c>
      <c r="I24310" t="s">
        <v>15</v>
      </c>
    </row>
    <row r="24311" spans="1:9" x14ac:dyDescent="0.25">
      <c r="A24311" s="2">
        <v>40747</v>
      </c>
      <c r="B24311">
        <v>204</v>
      </c>
      <c r="C24311">
        <v>2011</v>
      </c>
      <c r="D24311">
        <v>7</v>
      </c>
      <c r="E24311">
        <v>23</v>
      </c>
      <c r="F24311">
        <v>8.1999999999999993</v>
      </c>
      <c r="G24311">
        <v>19.8</v>
      </c>
      <c r="H24311">
        <v>9.4</v>
      </c>
      <c r="I24311" t="s">
        <v>15</v>
      </c>
    </row>
    <row r="24312" spans="1:9" x14ac:dyDescent="0.25">
      <c r="A24312" s="2">
        <v>40748</v>
      </c>
      <c r="B24312">
        <v>205</v>
      </c>
      <c r="C24312">
        <v>2011</v>
      </c>
      <c r="D24312">
        <v>7</v>
      </c>
      <c r="E24312">
        <v>24</v>
      </c>
      <c r="F24312">
        <v>11.4</v>
      </c>
      <c r="G24312">
        <v>21.7</v>
      </c>
      <c r="H24312">
        <v>0</v>
      </c>
      <c r="I24312" t="s">
        <v>15</v>
      </c>
    </row>
    <row r="24313" spans="1:9" x14ac:dyDescent="0.25">
      <c r="A24313" s="2">
        <v>40749</v>
      </c>
      <c r="B24313">
        <v>206</v>
      </c>
      <c r="C24313">
        <v>2011</v>
      </c>
      <c r="D24313">
        <v>7</v>
      </c>
      <c r="E24313">
        <v>25</v>
      </c>
      <c r="F24313">
        <v>13.2</v>
      </c>
      <c r="G24313">
        <v>18.600000000000001</v>
      </c>
      <c r="H24313">
        <v>0.4</v>
      </c>
      <c r="I24313" t="s">
        <v>15</v>
      </c>
    </row>
    <row r="24314" spans="1:9" x14ac:dyDescent="0.25">
      <c r="A24314" s="2">
        <v>40750</v>
      </c>
      <c r="B24314">
        <v>207</v>
      </c>
      <c r="C24314">
        <v>2011</v>
      </c>
      <c r="D24314">
        <v>7</v>
      </c>
      <c r="E24314">
        <v>26</v>
      </c>
      <c r="F24314">
        <v>11.3</v>
      </c>
      <c r="G24314">
        <v>20.3</v>
      </c>
      <c r="H24314">
        <v>1.4</v>
      </c>
      <c r="I24314" t="s">
        <v>15</v>
      </c>
    </row>
    <row r="24315" spans="1:9" x14ac:dyDescent="0.25">
      <c r="A24315" s="2">
        <v>40751</v>
      </c>
      <c r="B24315">
        <v>208</v>
      </c>
      <c r="C24315">
        <v>2011</v>
      </c>
      <c r="D24315">
        <v>7</v>
      </c>
      <c r="E24315">
        <v>27</v>
      </c>
      <c r="F24315">
        <v>8</v>
      </c>
      <c r="G24315">
        <v>21.8</v>
      </c>
      <c r="H24315">
        <v>0</v>
      </c>
      <c r="I24315" t="s">
        <v>15</v>
      </c>
    </row>
    <row r="24316" spans="1:9" x14ac:dyDescent="0.25">
      <c r="A24316" s="2">
        <v>40752</v>
      </c>
      <c r="B24316">
        <v>209</v>
      </c>
      <c r="C24316">
        <v>2011</v>
      </c>
      <c r="D24316">
        <v>7</v>
      </c>
      <c r="E24316">
        <v>28</v>
      </c>
      <c r="F24316">
        <v>14.2</v>
      </c>
      <c r="G24316">
        <v>20.100000000000001</v>
      </c>
      <c r="H24316">
        <v>22</v>
      </c>
      <c r="I24316" t="s">
        <v>15</v>
      </c>
    </row>
    <row r="24317" spans="1:9" x14ac:dyDescent="0.25">
      <c r="A24317" s="2">
        <v>40753</v>
      </c>
      <c r="B24317">
        <v>210</v>
      </c>
      <c r="C24317">
        <v>2011</v>
      </c>
      <c r="D24317">
        <v>7</v>
      </c>
      <c r="E24317">
        <v>29</v>
      </c>
      <c r="F24317">
        <v>13.8</v>
      </c>
      <c r="G24317">
        <v>20.399999999999999</v>
      </c>
      <c r="H24317">
        <v>11.8</v>
      </c>
      <c r="I24317" t="s">
        <v>15</v>
      </c>
    </row>
    <row r="24318" spans="1:9" x14ac:dyDescent="0.25">
      <c r="A24318" s="2">
        <v>40754</v>
      </c>
      <c r="B24318">
        <v>211</v>
      </c>
      <c r="C24318">
        <v>2011</v>
      </c>
      <c r="D24318">
        <v>7</v>
      </c>
      <c r="E24318">
        <v>30</v>
      </c>
      <c r="F24318">
        <v>12.9</v>
      </c>
      <c r="G24318">
        <v>20.9</v>
      </c>
      <c r="H24318">
        <v>15.6</v>
      </c>
      <c r="I24318" t="s">
        <v>15</v>
      </c>
    </row>
    <row r="24319" spans="1:9" x14ac:dyDescent="0.25">
      <c r="A24319" s="2">
        <v>40755</v>
      </c>
      <c r="B24319">
        <v>212</v>
      </c>
      <c r="C24319">
        <v>2011</v>
      </c>
      <c r="D24319">
        <v>7</v>
      </c>
      <c r="E24319">
        <v>31</v>
      </c>
      <c r="F24319">
        <v>13.7</v>
      </c>
      <c r="G24319">
        <v>20.7</v>
      </c>
      <c r="H24319">
        <v>25.6</v>
      </c>
      <c r="I24319" t="s">
        <v>15</v>
      </c>
    </row>
    <row r="24320" spans="1:9" x14ac:dyDescent="0.25">
      <c r="A24320" s="2">
        <v>40756</v>
      </c>
      <c r="B24320">
        <v>213</v>
      </c>
      <c r="C24320">
        <v>2011</v>
      </c>
      <c r="D24320">
        <v>8</v>
      </c>
      <c r="E24320">
        <v>1</v>
      </c>
      <c r="F24320">
        <v>11.2</v>
      </c>
      <c r="G24320">
        <v>19.8</v>
      </c>
      <c r="H24320">
        <v>8.8000000000000007</v>
      </c>
      <c r="I24320" t="s">
        <v>15</v>
      </c>
    </row>
    <row r="24321" spans="1:9" x14ac:dyDescent="0.25">
      <c r="A24321" s="2">
        <v>40757</v>
      </c>
      <c r="B24321">
        <v>214</v>
      </c>
      <c r="C24321">
        <v>2011</v>
      </c>
      <c r="D24321">
        <v>8</v>
      </c>
      <c r="E24321">
        <v>2</v>
      </c>
      <c r="F24321">
        <v>13.6</v>
      </c>
      <c r="G24321">
        <v>20.2</v>
      </c>
      <c r="H24321">
        <v>15.4</v>
      </c>
      <c r="I24321" t="s">
        <v>15</v>
      </c>
    </row>
    <row r="24322" spans="1:9" x14ac:dyDescent="0.25">
      <c r="A24322" s="2">
        <v>40758</v>
      </c>
      <c r="B24322">
        <v>215</v>
      </c>
      <c r="C24322">
        <v>2011</v>
      </c>
      <c r="D24322">
        <v>8</v>
      </c>
      <c r="E24322">
        <v>3</v>
      </c>
      <c r="F24322">
        <v>12</v>
      </c>
      <c r="G24322">
        <v>17.3</v>
      </c>
      <c r="H24322">
        <v>9.1999999999999993</v>
      </c>
      <c r="I24322" t="s">
        <v>15</v>
      </c>
    </row>
    <row r="24323" spans="1:9" x14ac:dyDescent="0.25">
      <c r="A24323" s="2">
        <v>40759</v>
      </c>
      <c r="B24323">
        <v>216</v>
      </c>
      <c r="C24323">
        <v>2011</v>
      </c>
      <c r="D24323">
        <v>8</v>
      </c>
      <c r="E24323">
        <v>4</v>
      </c>
      <c r="F24323">
        <v>3</v>
      </c>
      <c r="G24323">
        <v>16.899999999999999</v>
      </c>
      <c r="H24323">
        <v>6</v>
      </c>
      <c r="I24323" t="s">
        <v>15</v>
      </c>
    </row>
    <row r="24324" spans="1:9" x14ac:dyDescent="0.25">
      <c r="A24324" s="2">
        <v>40760</v>
      </c>
      <c r="B24324">
        <v>217</v>
      </c>
      <c r="C24324">
        <v>2011</v>
      </c>
      <c r="D24324">
        <v>8</v>
      </c>
      <c r="E24324">
        <v>5</v>
      </c>
      <c r="F24324">
        <v>4.5999999999999996</v>
      </c>
      <c r="G24324">
        <v>16.5</v>
      </c>
      <c r="H24324">
        <v>0</v>
      </c>
      <c r="I24324" t="s">
        <v>15</v>
      </c>
    </row>
    <row r="24325" spans="1:9" x14ac:dyDescent="0.25">
      <c r="A24325" s="2">
        <v>40761</v>
      </c>
      <c r="B24325">
        <v>218</v>
      </c>
      <c r="C24325">
        <v>2011</v>
      </c>
      <c r="D24325">
        <v>8</v>
      </c>
      <c r="E24325">
        <v>6</v>
      </c>
      <c r="F24325">
        <v>5.9</v>
      </c>
      <c r="G24325">
        <v>20.5</v>
      </c>
      <c r="H24325">
        <v>0</v>
      </c>
      <c r="I24325" t="s">
        <v>15</v>
      </c>
    </row>
    <row r="24326" spans="1:9" x14ac:dyDescent="0.25">
      <c r="A24326" s="2">
        <v>40762</v>
      </c>
      <c r="B24326">
        <v>219</v>
      </c>
      <c r="C24326">
        <v>2011</v>
      </c>
      <c r="D24326">
        <v>8</v>
      </c>
      <c r="E24326">
        <v>7</v>
      </c>
      <c r="F24326">
        <v>11</v>
      </c>
      <c r="G24326">
        <v>20.8</v>
      </c>
      <c r="H24326">
        <v>1.4</v>
      </c>
      <c r="I24326" t="s">
        <v>15</v>
      </c>
    </row>
    <row r="24327" spans="1:9" x14ac:dyDescent="0.25">
      <c r="A24327" s="2">
        <v>40763</v>
      </c>
      <c r="B24327">
        <v>220</v>
      </c>
      <c r="C24327">
        <v>2011</v>
      </c>
      <c r="D24327">
        <v>8</v>
      </c>
      <c r="E24327">
        <v>8</v>
      </c>
      <c r="F24327">
        <v>13.2</v>
      </c>
      <c r="G24327">
        <v>19.399999999999999</v>
      </c>
      <c r="H24327">
        <v>0.6</v>
      </c>
      <c r="I24327" t="s">
        <v>15</v>
      </c>
    </row>
    <row r="24328" spans="1:9" x14ac:dyDescent="0.25">
      <c r="A24328" s="2">
        <v>40764</v>
      </c>
      <c r="B24328">
        <v>221</v>
      </c>
      <c r="C24328">
        <v>2011</v>
      </c>
      <c r="D24328">
        <v>8</v>
      </c>
      <c r="E24328">
        <v>9</v>
      </c>
      <c r="F24328">
        <v>8.4</v>
      </c>
      <c r="G24328">
        <v>18.7</v>
      </c>
      <c r="H24328">
        <v>2.2000000000000002</v>
      </c>
      <c r="I24328" t="s">
        <v>15</v>
      </c>
    </row>
    <row r="24329" spans="1:9" x14ac:dyDescent="0.25">
      <c r="A24329" s="2">
        <v>40765</v>
      </c>
      <c r="B24329">
        <v>222</v>
      </c>
      <c r="C24329">
        <v>2011</v>
      </c>
      <c r="D24329">
        <v>8</v>
      </c>
      <c r="E24329">
        <v>10</v>
      </c>
      <c r="F24329">
        <v>4.0999999999999996</v>
      </c>
      <c r="G24329">
        <v>19.5</v>
      </c>
      <c r="H24329">
        <v>0</v>
      </c>
      <c r="I24329" t="s">
        <v>15</v>
      </c>
    </row>
    <row r="24330" spans="1:9" x14ac:dyDescent="0.25">
      <c r="A24330" s="2">
        <v>40766</v>
      </c>
      <c r="B24330">
        <v>223</v>
      </c>
      <c r="C24330">
        <v>2011</v>
      </c>
      <c r="D24330">
        <v>8</v>
      </c>
      <c r="E24330">
        <v>11</v>
      </c>
      <c r="F24330">
        <v>5.7</v>
      </c>
      <c r="G24330">
        <v>20.2</v>
      </c>
      <c r="H24330">
        <v>0</v>
      </c>
      <c r="I24330" t="s">
        <v>15</v>
      </c>
    </row>
    <row r="24331" spans="1:9" x14ac:dyDescent="0.25">
      <c r="A24331" s="2">
        <v>40767</v>
      </c>
      <c r="B24331">
        <v>224</v>
      </c>
      <c r="C24331">
        <v>2011</v>
      </c>
      <c r="D24331">
        <v>8</v>
      </c>
      <c r="E24331">
        <v>12</v>
      </c>
      <c r="F24331">
        <v>7.3</v>
      </c>
      <c r="G24331">
        <v>22</v>
      </c>
      <c r="H24331">
        <v>0</v>
      </c>
      <c r="I24331" t="s">
        <v>15</v>
      </c>
    </row>
    <row r="24332" spans="1:9" x14ac:dyDescent="0.25">
      <c r="A24332" s="2">
        <v>40768</v>
      </c>
      <c r="B24332">
        <v>225</v>
      </c>
      <c r="C24332">
        <v>2011</v>
      </c>
      <c r="D24332">
        <v>8</v>
      </c>
      <c r="E24332">
        <v>13</v>
      </c>
      <c r="F24332">
        <v>10.3</v>
      </c>
      <c r="G24332">
        <v>24.7</v>
      </c>
      <c r="H24332">
        <v>0</v>
      </c>
      <c r="I24332" t="s">
        <v>15</v>
      </c>
    </row>
    <row r="24333" spans="1:9" x14ac:dyDescent="0.25">
      <c r="A24333" s="2">
        <v>40769</v>
      </c>
      <c r="B24333">
        <v>226</v>
      </c>
      <c r="C24333">
        <v>2011</v>
      </c>
      <c r="D24333">
        <v>8</v>
      </c>
      <c r="E24333">
        <v>14</v>
      </c>
      <c r="F24333">
        <v>13.3</v>
      </c>
      <c r="G24333">
        <v>18.399999999999999</v>
      </c>
      <c r="H24333">
        <v>17</v>
      </c>
      <c r="I24333" t="s">
        <v>15</v>
      </c>
    </row>
    <row r="24334" spans="1:9" x14ac:dyDescent="0.25">
      <c r="A24334" s="2">
        <v>40770</v>
      </c>
      <c r="B24334">
        <v>227</v>
      </c>
      <c r="C24334">
        <v>2011</v>
      </c>
      <c r="D24334">
        <v>8</v>
      </c>
      <c r="E24334">
        <v>15</v>
      </c>
      <c r="F24334">
        <v>10.7</v>
      </c>
      <c r="G24334">
        <v>20.3</v>
      </c>
      <c r="H24334">
        <v>6</v>
      </c>
      <c r="I24334" t="s">
        <v>15</v>
      </c>
    </row>
    <row r="24335" spans="1:9" x14ac:dyDescent="0.25">
      <c r="A24335" s="2">
        <v>40771</v>
      </c>
      <c r="B24335">
        <v>228</v>
      </c>
      <c r="C24335">
        <v>2011</v>
      </c>
      <c r="D24335">
        <v>8</v>
      </c>
      <c r="E24335">
        <v>16</v>
      </c>
      <c r="F24335">
        <v>9.9</v>
      </c>
      <c r="G24335">
        <v>17.399999999999999</v>
      </c>
      <c r="H24335">
        <v>12.8</v>
      </c>
      <c r="I24335" t="s">
        <v>15</v>
      </c>
    </row>
    <row r="24336" spans="1:9" x14ac:dyDescent="0.25">
      <c r="A24336" s="2">
        <v>40772</v>
      </c>
      <c r="B24336">
        <v>229</v>
      </c>
      <c r="C24336">
        <v>2011</v>
      </c>
      <c r="D24336">
        <v>8</v>
      </c>
      <c r="E24336">
        <v>17</v>
      </c>
      <c r="F24336">
        <v>7.5</v>
      </c>
      <c r="G24336">
        <v>18.3</v>
      </c>
      <c r="H24336">
        <v>0.6</v>
      </c>
      <c r="I24336" t="s">
        <v>15</v>
      </c>
    </row>
    <row r="24337" spans="1:9" x14ac:dyDescent="0.25">
      <c r="A24337" s="2">
        <v>40773</v>
      </c>
      <c r="B24337">
        <v>230</v>
      </c>
      <c r="C24337">
        <v>2011</v>
      </c>
      <c r="D24337">
        <v>8</v>
      </c>
      <c r="E24337">
        <v>18</v>
      </c>
      <c r="F24337">
        <v>8.1</v>
      </c>
      <c r="G24337">
        <v>19.7</v>
      </c>
      <c r="H24337">
        <v>0</v>
      </c>
      <c r="I24337" t="s">
        <v>15</v>
      </c>
    </row>
    <row r="24338" spans="1:9" x14ac:dyDescent="0.25">
      <c r="A24338" s="2">
        <v>40774</v>
      </c>
      <c r="B24338">
        <v>231</v>
      </c>
      <c r="C24338">
        <v>2011</v>
      </c>
      <c r="D24338">
        <v>8</v>
      </c>
      <c r="E24338">
        <v>19</v>
      </c>
      <c r="F24338">
        <v>9.5</v>
      </c>
      <c r="G24338">
        <v>23.4</v>
      </c>
      <c r="H24338">
        <v>0</v>
      </c>
      <c r="I24338" t="s">
        <v>15</v>
      </c>
    </row>
    <row r="24339" spans="1:9" x14ac:dyDescent="0.25">
      <c r="A24339" s="2">
        <v>40775</v>
      </c>
      <c r="B24339">
        <v>232</v>
      </c>
      <c r="C24339">
        <v>2011</v>
      </c>
      <c r="D24339">
        <v>8</v>
      </c>
      <c r="E24339">
        <v>20</v>
      </c>
      <c r="F24339">
        <v>9</v>
      </c>
      <c r="G24339">
        <v>24.1</v>
      </c>
      <c r="H24339">
        <v>0</v>
      </c>
      <c r="I24339" t="s">
        <v>15</v>
      </c>
    </row>
    <row r="24340" spans="1:9" x14ac:dyDescent="0.25">
      <c r="A24340" s="2">
        <v>40776</v>
      </c>
      <c r="B24340">
        <v>233</v>
      </c>
      <c r="C24340">
        <v>2011</v>
      </c>
      <c r="D24340">
        <v>8</v>
      </c>
      <c r="E24340">
        <v>21</v>
      </c>
      <c r="F24340">
        <v>14.4</v>
      </c>
      <c r="G24340">
        <v>27</v>
      </c>
      <c r="H24340">
        <v>0</v>
      </c>
      <c r="I24340" t="s">
        <v>15</v>
      </c>
    </row>
    <row r="24341" spans="1:9" x14ac:dyDescent="0.25">
      <c r="A24341" s="2">
        <v>40777</v>
      </c>
      <c r="B24341">
        <v>234</v>
      </c>
      <c r="C24341">
        <v>2011</v>
      </c>
      <c r="D24341">
        <v>8</v>
      </c>
      <c r="E24341">
        <v>22</v>
      </c>
      <c r="F24341">
        <v>13.9</v>
      </c>
      <c r="G24341">
        <v>18.3</v>
      </c>
      <c r="H24341">
        <v>37.200000000000003</v>
      </c>
      <c r="I24341" t="s">
        <v>15</v>
      </c>
    </row>
    <row r="24342" spans="1:9" x14ac:dyDescent="0.25">
      <c r="A24342" s="2">
        <v>40778</v>
      </c>
      <c r="B24342">
        <v>235</v>
      </c>
      <c r="C24342">
        <v>2011</v>
      </c>
      <c r="D24342">
        <v>8</v>
      </c>
      <c r="E24342">
        <v>23</v>
      </c>
      <c r="F24342">
        <v>7.3</v>
      </c>
      <c r="G24342">
        <v>20.9</v>
      </c>
      <c r="H24342">
        <v>0.4</v>
      </c>
      <c r="I24342" t="s">
        <v>15</v>
      </c>
    </row>
    <row r="24343" spans="1:9" x14ac:dyDescent="0.25">
      <c r="A24343" s="2">
        <v>40779</v>
      </c>
      <c r="B24343">
        <v>236</v>
      </c>
      <c r="C24343">
        <v>2011</v>
      </c>
      <c r="D24343">
        <v>8</v>
      </c>
      <c r="E24343">
        <v>24</v>
      </c>
      <c r="F24343">
        <v>12</v>
      </c>
      <c r="G24343">
        <v>18.100000000000001</v>
      </c>
      <c r="H24343">
        <v>8</v>
      </c>
      <c r="I24343" t="s">
        <v>15</v>
      </c>
    </row>
    <row r="24344" spans="1:9" x14ac:dyDescent="0.25">
      <c r="A24344" s="2">
        <v>40780</v>
      </c>
      <c r="B24344">
        <v>237</v>
      </c>
      <c r="C24344">
        <v>2011</v>
      </c>
      <c r="D24344">
        <v>8</v>
      </c>
      <c r="E24344">
        <v>25</v>
      </c>
      <c r="F24344">
        <v>4.4000000000000004</v>
      </c>
      <c r="G24344">
        <v>18.600000000000001</v>
      </c>
      <c r="H24344">
        <v>0</v>
      </c>
      <c r="I24344" t="s">
        <v>15</v>
      </c>
    </row>
    <row r="24345" spans="1:9" x14ac:dyDescent="0.25">
      <c r="A24345" s="2">
        <v>40781</v>
      </c>
      <c r="B24345">
        <v>238</v>
      </c>
      <c r="C24345">
        <v>2011</v>
      </c>
      <c r="D24345">
        <v>8</v>
      </c>
      <c r="E24345">
        <v>26</v>
      </c>
      <c r="F24345">
        <v>4.4000000000000004</v>
      </c>
      <c r="G24345">
        <v>18.399999999999999</v>
      </c>
      <c r="H24345">
        <v>0</v>
      </c>
      <c r="I24345" t="s">
        <v>15</v>
      </c>
    </row>
    <row r="24346" spans="1:9" x14ac:dyDescent="0.25">
      <c r="A24346" s="2">
        <v>40782</v>
      </c>
      <c r="B24346">
        <v>239</v>
      </c>
      <c r="C24346">
        <v>2011</v>
      </c>
      <c r="D24346">
        <v>8</v>
      </c>
      <c r="E24346">
        <v>27</v>
      </c>
      <c r="F24346">
        <v>4.4000000000000004</v>
      </c>
      <c r="G24346">
        <v>20.100000000000001</v>
      </c>
      <c r="H24346">
        <v>0</v>
      </c>
      <c r="I24346" t="s">
        <v>15</v>
      </c>
    </row>
    <row r="24347" spans="1:9" x14ac:dyDescent="0.25">
      <c r="A24347" s="2">
        <v>40783</v>
      </c>
      <c r="B24347">
        <v>240</v>
      </c>
      <c r="C24347">
        <v>2011</v>
      </c>
      <c r="D24347">
        <v>8</v>
      </c>
      <c r="E24347">
        <v>28</v>
      </c>
      <c r="F24347">
        <v>4.9000000000000004</v>
      </c>
      <c r="G24347">
        <v>21</v>
      </c>
      <c r="H24347">
        <v>0</v>
      </c>
      <c r="I24347" t="s">
        <v>15</v>
      </c>
    </row>
    <row r="24348" spans="1:9" x14ac:dyDescent="0.25">
      <c r="A24348" s="2">
        <v>40784</v>
      </c>
      <c r="B24348">
        <v>241</v>
      </c>
      <c r="C24348">
        <v>2011</v>
      </c>
      <c r="D24348">
        <v>8</v>
      </c>
      <c r="E24348">
        <v>29</v>
      </c>
      <c r="F24348">
        <v>6.4</v>
      </c>
      <c r="G24348">
        <v>22.8</v>
      </c>
      <c r="H24348">
        <v>0</v>
      </c>
      <c r="I24348" t="s">
        <v>15</v>
      </c>
    </row>
    <row r="24349" spans="1:9" x14ac:dyDescent="0.25">
      <c r="A24349" s="2">
        <v>40785</v>
      </c>
      <c r="B24349">
        <v>242</v>
      </c>
      <c r="C24349">
        <v>2011</v>
      </c>
      <c r="D24349">
        <v>8</v>
      </c>
      <c r="E24349">
        <v>30</v>
      </c>
      <c r="F24349">
        <v>12.2</v>
      </c>
      <c r="G24349">
        <v>19.8</v>
      </c>
      <c r="H24349">
        <v>0.2</v>
      </c>
      <c r="I24349" t="s">
        <v>15</v>
      </c>
    </row>
    <row r="24350" spans="1:9" x14ac:dyDescent="0.25">
      <c r="A24350" s="2">
        <v>40786</v>
      </c>
      <c r="B24350">
        <v>243</v>
      </c>
      <c r="C24350">
        <v>2011</v>
      </c>
      <c r="D24350">
        <v>8</v>
      </c>
      <c r="E24350">
        <v>31</v>
      </c>
      <c r="F24350">
        <v>10.8</v>
      </c>
      <c r="G24350">
        <v>21.7</v>
      </c>
      <c r="H24350">
        <v>2</v>
      </c>
      <c r="I24350" t="s">
        <v>15</v>
      </c>
    </row>
    <row r="24351" spans="1:9" x14ac:dyDescent="0.25">
      <c r="A24351" s="2">
        <v>40787</v>
      </c>
      <c r="B24351">
        <v>244</v>
      </c>
      <c r="C24351">
        <v>2011</v>
      </c>
      <c r="D24351">
        <v>9</v>
      </c>
      <c r="E24351">
        <v>1</v>
      </c>
      <c r="F24351">
        <v>8.6999999999999993</v>
      </c>
      <c r="G24351">
        <v>23.1</v>
      </c>
      <c r="H24351">
        <v>0</v>
      </c>
      <c r="I24351" t="s">
        <v>15</v>
      </c>
    </row>
    <row r="24352" spans="1:9" x14ac:dyDescent="0.25">
      <c r="A24352" s="2">
        <v>40788</v>
      </c>
      <c r="B24352">
        <v>245</v>
      </c>
      <c r="C24352">
        <v>2011</v>
      </c>
      <c r="D24352">
        <v>9</v>
      </c>
      <c r="E24352">
        <v>2</v>
      </c>
      <c r="F24352">
        <v>13.2</v>
      </c>
      <c r="G24352">
        <v>16.7</v>
      </c>
      <c r="H24352">
        <v>16.600000000000001</v>
      </c>
      <c r="I24352" t="s">
        <v>15</v>
      </c>
    </row>
    <row r="24353" spans="1:9" x14ac:dyDescent="0.25">
      <c r="A24353" s="2">
        <v>40789</v>
      </c>
      <c r="B24353">
        <v>246</v>
      </c>
      <c r="C24353">
        <v>2011</v>
      </c>
      <c r="D24353">
        <v>9</v>
      </c>
      <c r="E24353">
        <v>3</v>
      </c>
      <c r="F24353">
        <v>7.5</v>
      </c>
      <c r="G24353">
        <v>18.3</v>
      </c>
      <c r="H24353">
        <v>6.6</v>
      </c>
      <c r="I24353" t="s">
        <v>15</v>
      </c>
    </row>
    <row r="24354" spans="1:9" x14ac:dyDescent="0.25">
      <c r="A24354" s="2">
        <v>40790</v>
      </c>
      <c r="B24354">
        <v>247</v>
      </c>
      <c r="C24354">
        <v>2011</v>
      </c>
      <c r="D24354">
        <v>9</v>
      </c>
      <c r="E24354">
        <v>4</v>
      </c>
      <c r="F24354">
        <v>11</v>
      </c>
      <c r="G24354">
        <v>19</v>
      </c>
      <c r="H24354">
        <v>1.6</v>
      </c>
      <c r="I24354" t="s">
        <v>15</v>
      </c>
    </row>
    <row r="24355" spans="1:9" x14ac:dyDescent="0.25">
      <c r="A24355" s="2">
        <v>40791</v>
      </c>
      <c r="B24355">
        <v>248</v>
      </c>
      <c r="C24355">
        <v>2011</v>
      </c>
      <c r="D24355">
        <v>9</v>
      </c>
      <c r="E24355">
        <v>5</v>
      </c>
      <c r="F24355">
        <v>7.3</v>
      </c>
      <c r="G24355">
        <v>19.8</v>
      </c>
      <c r="H24355">
        <v>0</v>
      </c>
      <c r="I24355" t="s">
        <v>15</v>
      </c>
    </row>
    <row r="24356" spans="1:9" x14ac:dyDescent="0.25">
      <c r="A24356" s="2">
        <v>40792</v>
      </c>
      <c r="B24356">
        <v>249</v>
      </c>
      <c r="C24356">
        <v>2011</v>
      </c>
      <c r="D24356">
        <v>9</v>
      </c>
      <c r="E24356">
        <v>6</v>
      </c>
      <c r="F24356">
        <v>6.3</v>
      </c>
      <c r="G24356">
        <v>20.6</v>
      </c>
      <c r="H24356">
        <v>0</v>
      </c>
      <c r="I24356" t="s">
        <v>15</v>
      </c>
    </row>
    <row r="24357" spans="1:9" x14ac:dyDescent="0.25">
      <c r="A24357" s="2">
        <v>40793</v>
      </c>
      <c r="B24357">
        <v>250</v>
      </c>
      <c r="C24357">
        <v>2011</v>
      </c>
      <c r="D24357">
        <v>9</v>
      </c>
      <c r="E24357">
        <v>7</v>
      </c>
      <c r="F24357">
        <v>7.2</v>
      </c>
      <c r="G24357">
        <v>20.3</v>
      </c>
      <c r="H24357">
        <v>0</v>
      </c>
      <c r="I24357" t="s">
        <v>15</v>
      </c>
    </row>
    <row r="24358" spans="1:9" x14ac:dyDescent="0.25">
      <c r="A24358" s="2">
        <v>40794</v>
      </c>
      <c r="B24358">
        <v>251</v>
      </c>
      <c r="C24358">
        <v>2011</v>
      </c>
      <c r="D24358">
        <v>9</v>
      </c>
      <c r="E24358">
        <v>8</v>
      </c>
      <c r="F24358">
        <v>7.1</v>
      </c>
      <c r="G24358">
        <v>20</v>
      </c>
      <c r="H24358">
        <v>0</v>
      </c>
      <c r="I24358" t="s">
        <v>15</v>
      </c>
    </row>
    <row r="24359" spans="1:9" x14ac:dyDescent="0.25">
      <c r="A24359" s="2">
        <v>40795</v>
      </c>
      <c r="B24359">
        <v>252</v>
      </c>
      <c r="C24359">
        <v>2011</v>
      </c>
      <c r="D24359">
        <v>9</v>
      </c>
      <c r="E24359">
        <v>9</v>
      </c>
      <c r="F24359">
        <v>8.1999999999999993</v>
      </c>
      <c r="G24359">
        <v>20.8</v>
      </c>
      <c r="H24359">
        <v>0</v>
      </c>
      <c r="I24359" t="s">
        <v>15</v>
      </c>
    </row>
    <row r="24360" spans="1:9" x14ac:dyDescent="0.25">
      <c r="A24360" s="2">
        <v>40796</v>
      </c>
      <c r="B24360">
        <v>253</v>
      </c>
      <c r="C24360">
        <v>2011</v>
      </c>
      <c r="D24360">
        <v>9</v>
      </c>
      <c r="E24360">
        <v>10</v>
      </c>
      <c r="F24360">
        <v>9</v>
      </c>
      <c r="G24360">
        <v>22.4</v>
      </c>
      <c r="H24360">
        <v>0</v>
      </c>
      <c r="I24360" t="s">
        <v>15</v>
      </c>
    </row>
    <row r="24361" spans="1:9" x14ac:dyDescent="0.25">
      <c r="A24361" s="2">
        <v>40797</v>
      </c>
      <c r="B24361">
        <v>254</v>
      </c>
      <c r="C24361">
        <v>2011</v>
      </c>
      <c r="D24361">
        <v>9</v>
      </c>
      <c r="E24361">
        <v>11</v>
      </c>
      <c r="F24361">
        <v>6.9</v>
      </c>
      <c r="G24361">
        <v>24.2</v>
      </c>
      <c r="H24361">
        <v>0</v>
      </c>
      <c r="I24361" t="s">
        <v>15</v>
      </c>
    </row>
    <row r="24362" spans="1:9" x14ac:dyDescent="0.25">
      <c r="A24362" s="2">
        <v>40798</v>
      </c>
      <c r="B24362">
        <v>255</v>
      </c>
      <c r="C24362">
        <v>2011</v>
      </c>
      <c r="D24362">
        <v>9</v>
      </c>
      <c r="E24362">
        <v>12</v>
      </c>
      <c r="F24362">
        <v>7.7</v>
      </c>
      <c r="G24362">
        <v>26.2</v>
      </c>
      <c r="H24362">
        <v>0</v>
      </c>
      <c r="I24362" t="s">
        <v>15</v>
      </c>
    </row>
    <row r="24363" spans="1:9" x14ac:dyDescent="0.25">
      <c r="A24363" s="2">
        <v>40799</v>
      </c>
      <c r="B24363">
        <v>256</v>
      </c>
      <c r="C24363">
        <v>2011</v>
      </c>
      <c r="D24363">
        <v>9</v>
      </c>
      <c r="E24363">
        <v>13</v>
      </c>
      <c r="F24363">
        <v>9</v>
      </c>
      <c r="G24363">
        <v>21.8</v>
      </c>
      <c r="H24363">
        <v>0</v>
      </c>
      <c r="I24363" t="s">
        <v>15</v>
      </c>
    </row>
    <row r="24364" spans="1:9" x14ac:dyDescent="0.25">
      <c r="A24364" s="2">
        <v>40800</v>
      </c>
      <c r="B24364">
        <v>257</v>
      </c>
      <c r="C24364">
        <v>2011</v>
      </c>
      <c r="D24364">
        <v>9</v>
      </c>
      <c r="E24364">
        <v>14</v>
      </c>
      <c r="F24364">
        <v>11.2</v>
      </c>
      <c r="G24364">
        <v>22.9</v>
      </c>
      <c r="H24364">
        <v>0</v>
      </c>
      <c r="I24364" t="s">
        <v>15</v>
      </c>
    </row>
    <row r="24365" spans="1:9" x14ac:dyDescent="0.25">
      <c r="A24365" s="2">
        <v>40801</v>
      </c>
      <c r="B24365">
        <v>258</v>
      </c>
      <c r="C24365">
        <v>2011</v>
      </c>
      <c r="D24365">
        <v>9</v>
      </c>
      <c r="E24365">
        <v>15</v>
      </c>
      <c r="F24365">
        <v>13</v>
      </c>
      <c r="G24365">
        <v>21.3</v>
      </c>
      <c r="H24365">
        <v>0.2</v>
      </c>
      <c r="I24365" t="s">
        <v>15</v>
      </c>
    </row>
    <row r="24366" spans="1:9" x14ac:dyDescent="0.25">
      <c r="A24366" s="2">
        <v>40802</v>
      </c>
      <c r="B24366">
        <v>259</v>
      </c>
      <c r="C24366">
        <v>2011</v>
      </c>
      <c r="D24366">
        <v>9</v>
      </c>
      <c r="E24366">
        <v>16</v>
      </c>
      <c r="F24366">
        <v>13.9</v>
      </c>
      <c r="G24366">
        <v>20.8</v>
      </c>
      <c r="H24366">
        <v>19.2</v>
      </c>
      <c r="I24366" t="s">
        <v>15</v>
      </c>
    </row>
    <row r="24367" spans="1:9" x14ac:dyDescent="0.25">
      <c r="A24367" s="2">
        <v>40803</v>
      </c>
      <c r="B24367">
        <v>260</v>
      </c>
      <c r="C24367">
        <v>2011</v>
      </c>
      <c r="D24367">
        <v>9</v>
      </c>
      <c r="E24367">
        <v>17</v>
      </c>
      <c r="F24367">
        <v>9</v>
      </c>
      <c r="G24367">
        <v>21.1</v>
      </c>
      <c r="H24367">
        <v>3</v>
      </c>
      <c r="I24367" t="s">
        <v>15</v>
      </c>
    </row>
    <row r="24368" spans="1:9" x14ac:dyDescent="0.25">
      <c r="A24368" s="2">
        <v>40804</v>
      </c>
      <c r="B24368">
        <v>261</v>
      </c>
      <c r="C24368">
        <v>2011</v>
      </c>
      <c r="D24368">
        <v>9</v>
      </c>
      <c r="E24368">
        <v>18</v>
      </c>
      <c r="F24368">
        <v>11.5</v>
      </c>
      <c r="G24368">
        <v>17.8</v>
      </c>
      <c r="H24368">
        <v>13</v>
      </c>
      <c r="I24368" t="s">
        <v>15</v>
      </c>
    </row>
    <row r="24369" spans="1:9" x14ac:dyDescent="0.25">
      <c r="A24369" s="2">
        <v>40805</v>
      </c>
      <c r="B24369">
        <v>262</v>
      </c>
      <c r="C24369">
        <v>2011</v>
      </c>
      <c r="D24369">
        <v>9</v>
      </c>
      <c r="E24369">
        <v>19</v>
      </c>
      <c r="F24369">
        <v>11.6</v>
      </c>
      <c r="G24369">
        <v>19.100000000000001</v>
      </c>
      <c r="H24369">
        <v>4.2</v>
      </c>
      <c r="I24369" t="s">
        <v>15</v>
      </c>
    </row>
    <row r="24370" spans="1:9" x14ac:dyDescent="0.25">
      <c r="A24370" s="2">
        <v>40806</v>
      </c>
      <c r="B24370">
        <v>263</v>
      </c>
      <c r="C24370">
        <v>2011</v>
      </c>
      <c r="D24370">
        <v>9</v>
      </c>
      <c r="E24370">
        <v>20</v>
      </c>
      <c r="F24370">
        <v>10.5</v>
      </c>
      <c r="G24370">
        <v>21.2</v>
      </c>
      <c r="H24370">
        <v>0.4</v>
      </c>
      <c r="I24370" t="s">
        <v>15</v>
      </c>
    </row>
    <row r="24371" spans="1:9" x14ac:dyDescent="0.25">
      <c r="A24371" s="2">
        <v>40807</v>
      </c>
      <c r="B24371">
        <v>264</v>
      </c>
      <c r="C24371">
        <v>2011</v>
      </c>
      <c r="D24371">
        <v>9</v>
      </c>
      <c r="E24371">
        <v>21</v>
      </c>
      <c r="F24371">
        <v>12</v>
      </c>
      <c r="G24371">
        <v>19</v>
      </c>
      <c r="H24371">
        <v>3.6</v>
      </c>
      <c r="I24371" t="s">
        <v>15</v>
      </c>
    </row>
    <row r="24372" spans="1:9" x14ac:dyDescent="0.25">
      <c r="A24372" s="2">
        <v>40808</v>
      </c>
      <c r="B24372">
        <v>265</v>
      </c>
      <c r="C24372">
        <v>2011</v>
      </c>
      <c r="D24372">
        <v>9</v>
      </c>
      <c r="E24372">
        <v>22</v>
      </c>
      <c r="F24372">
        <v>7.7</v>
      </c>
      <c r="G24372">
        <v>16.899999999999999</v>
      </c>
      <c r="H24372">
        <v>12.6</v>
      </c>
      <c r="I24372" t="s">
        <v>15</v>
      </c>
    </row>
    <row r="24373" spans="1:9" x14ac:dyDescent="0.25">
      <c r="A24373" s="2">
        <v>40809</v>
      </c>
      <c r="B24373">
        <v>266</v>
      </c>
      <c r="C24373">
        <v>2011</v>
      </c>
      <c r="D24373">
        <v>9</v>
      </c>
      <c r="E24373">
        <v>23</v>
      </c>
      <c r="F24373">
        <v>5.2</v>
      </c>
      <c r="G24373">
        <v>20.6</v>
      </c>
      <c r="H24373">
        <v>0</v>
      </c>
      <c r="I24373" t="s">
        <v>15</v>
      </c>
    </row>
    <row r="24374" spans="1:9" x14ac:dyDescent="0.25">
      <c r="A24374" s="2">
        <v>40810</v>
      </c>
      <c r="B24374">
        <v>267</v>
      </c>
      <c r="C24374">
        <v>2011</v>
      </c>
      <c r="D24374">
        <v>9</v>
      </c>
      <c r="E24374">
        <v>24</v>
      </c>
      <c r="F24374">
        <v>4.7</v>
      </c>
      <c r="G24374">
        <v>22.3</v>
      </c>
      <c r="H24374">
        <v>0</v>
      </c>
      <c r="I24374" t="s">
        <v>15</v>
      </c>
    </row>
    <row r="24375" spans="1:9" x14ac:dyDescent="0.25">
      <c r="A24375" s="2">
        <v>40811</v>
      </c>
      <c r="B24375">
        <v>268</v>
      </c>
      <c r="C24375">
        <v>2011</v>
      </c>
      <c r="D24375">
        <v>9</v>
      </c>
      <c r="E24375">
        <v>25</v>
      </c>
      <c r="F24375">
        <v>6.7</v>
      </c>
      <c r="G24375">
        <v>20.399999999999999</v>
      </c>
      <c r="H24375">
        <v>0</v>
      </c>
      <c r="I24375" t="s">
        <v>15</v>
      </c>
    </row>
    <row r="24376" spans="1:9" x14ac:dyDescent="0.25">
      <c r="A24376" s="2">
        <v>40812</v>
      </c>
      <c r="B24376">
        <v>269</v>
      </c>
      <c r="C24376">
        <v>2011</v>
      </c>
      <c r="D24376">
        <v>9</v>
      </c>
      <c r="E24376">
        <v>26</v>
      </c>
      <c r="F24376">
        <v>12.7</v>
      </c>
      <c r="G24376">
        <v>17.5</v>
      </c>
      <c r="H24376">
        <v>13</v>
      </c>
      <c r="I24376" t="s">
        <v>15</v>
      </c>
    </row>
    <row r="24377" spans="1:9" x14ac:dyDescent="0.25">
      <c r="A24377" s="2">
        <v>40813</v>
      </c>
      <c r="B24377">
        <v>270</v>
      </c>
      <c r="C24377">
        <v>2011</v>
      </c>
      <c r="D24377">
        <v>9</v>
      </c>
      <c r="E24377">
        <v>27</v>
      </c>
      <c r="F24377">
        <v>8.1999999999999993</v>
      </c>
      <c r="G24377">
        <v>17.2</v>
      </c>
      <c r="H24377">
        <v>3.8</v>
      </c>
      <c r="I24377" t="s">
        <v>15</v>
      </c>
    </row>
    <row r="24378" spans="1:9" x14ac:dyDescent="0.25">
      <c r="A24378" s="2">
        <v>40814</v>
      </c>
      <c r="B24378">
        <v>271</v>
      </c>
      <c r="C24378">
        <v>2011</v>
      </c>
      <c r="D24378">
        <v>9</v>
      </c>
      <c r="E24378">
        <v>28</v>
      </c>
      <c r="F24378">
        <v>3.8</v>
      </c>
      <c r="G24378">
        <v>18.5</v>
      </c>
      <c r="H24378">
        <v>4.5999999999999996</v>
      </c>
      <c r="I24378" t="s">
        <v>15</v>
      </c>
    </row>
    <row r="24379" spans="1:9" x14ac:dyDescent="0.25">
      <c r="A24379" s="2">
        <v>40815</v>
      </c>
      <c r="B24379">
        <v>272</v>
      </c>
      <c r="C24379">
        <v>2011</v>
      </c>
      <c r="D24379">
        <v>9</v>
      </c>
      <c r="E24379">
        <v>29</v>
      </c>
      <c r="F24379">
        <v>4.7</v>
      </c>
      <c r="G24379">
        <v>22.6</v>
      </c>
      <c r="H24379">
        <v>0</v>
      </c>
      <c r="I24379" t="s">
        <v>15</v>
      </c>
    </row>
    <row r="24380" spans="1:9" x14ac:dyDescent="0.25">
      <c r="A24380" s="2">
        <v>40816</v>
      </c>
      <c r="B24380">
        <v>273</v>
      </c>
      <c r="C24380">
        <v>2011</v>
      </c>
      <c r="D24380">
        <v>9</v>
      </c>
      <c r="E24380">
        <v>30</v>
      </c>
      <c r="F24380">
        <v>11.6</v>
      </c>
      <c r="G24380">
        <v>22.1</v>
      </c>
      <c r="H24380">
        <v>0</v>
      </c>
      <c r="I24380" t="s">
        <v>15</v>
      </c>
    </row>
    <row r="24381" spans="1:9" x14ac:dyDescent="0.25">
      <c r="A24381" s="2">
        <v>40817</v>
      </c>
      <c r="B24381">
        <v>274</v>
      </c>
      <c r="C24381">
        <v>2011</v>
      </c>
      <c r="D24381">
        <v>10</v>
      </c>
      <c r="E24381">
        <v>1</v>
      </c>
      <c r="F24381">
        <v>13.9</v>
      </c>
      <c r="G24381">
        <v>28.3</v>
      </c>
      <c r="H24381">
        <v>0</v>
      </c>
      <c r="I24381" t="s">
        <v>15</v>
      </c>
    </row>
    <row r="24382" spans="1:9" x14ac:dyDescent="0.25">
      <c r="A24382" s="2">
        <v>40818</v>
      </c>
      <c r="B24382">
        <v>275</v>
      </c>
      <c r="C24382">
        <v>2011</v>
      </c>
      <c r="D24382">
        <v>10</v>
      </c>
      <c r="E24382">
        <v>2</v>
      </c>
      <c r="F24382">
        <v>12.7</v>
      </c>
      <c r="G24382">
        <v>22.6</v>
      </c>
      <c r="H24382">
        <v>0</v>
      </c>
      <c r="I24382" t="s">
        <v>15</v>
      </c>
    </row>
    <row r="24383" spans="1:9" x14ac:dyDescent="0.25">
      <c r="A24383" s="2">
        <v>40819</v>
      </c>
      <c r="B24383">
        <v>276</v>
      </c>
      <c r="C24383">
        <v>2011</v>
      </c>
      <c r="D24383">
        <v>10</v>
      </c>
      <c r="E24383">
        <v>3</v>
      </c>
      <c r="F24383">
        <v>13.3</v>
      </c>
      <c r="G24383">
        <v>21.2</v>
      </c>
      <c r="H24383">
        <v>0</v>
      </c>
      <c r="I24383" t="s">
        <v>15</v>
      </c>
    </row>
    <row r="24384" spans="1:9" x14ac:dyDescent="0.25">
      <c r="A24384" s="2">
        <v>40820</v>
      </c>
      <c r="B24384">
        <v>277</v>
      </c>
      <c r="C24384">
        <v>2011</v>
      </c>
      <c r="D24384">
        <v>10</v>
      </c>
      <c r="E24384">
        <v>4</v>
      </c>
      <c r="F24384">
        <v>14</v>
      </c>
      <c r="G24384">
        <v>21.7</v>
      </c>
      <c r="H24384">
        <v>0</v>
      </c>
      <c r="I24384" t="s">
        <v>15</v>
      </c>
    </row>
    <row r="24385" spans="1:9" x14ac:dyDescent="0.25">
      <c r="A24385" s="2">
        <v>40821</v>
      </c>
      <c r="B24385">
        <v>278</v>
      </c>
      <c r="C24385">
        <v>2011</v>
      </c>
      <c r="D24385">
        <v>10</v>
      </c>
      <c r="E24385">
        <v>5</v>
      </c>
      <c r="F24385">
        <v>6.9</v>
      </c>
      <c r="G24385">
        <v>22.2</v>
      </c>
      <c r="H24385">
        <v>0</v>
      </c>
      <c r="I24385" t="s">
        <v>15</v>
      </c>
    </row>
    <row r="24386" spans="1:9" x14ac:dyDescent="0.25">
      <c r="A24386" s="2">
        <v>40822</v>
      </c>
      <c r="B24386">
        <v>279</v>
      </c>
      <c r="C24386">
        <v>2011</v>
      </c>
      <c r="D24386">
        <v>10</v>
      </c>
      <c r="E24386">
        <v>6</v>
      </c>
      <c r="F24386">
        <v>8.3000000000000007</v>
      </c>
      <c r="G24386">
        <v>23.9</v>
      </c>
      <c r="H24386">
        <v>0</v>
      </c>
      <c r="I24386" t="s">
        <v>15</v>
      </c>
    </row>
    <row r="24387" spans="1:9" x14ac:dyDescent="0.25">
      <c r="A24387" s="2">
        <v>40823</v>
      </c>
      <c r="B24387">
        <v>280</v>
      </c>
      <c r="C24387">
        <v>2011</v>
      </c>
      <c r="D24387">
        <v>10</v>
      </c>
      <c r="E24387">
        <v>7</v>
      </c>
      <c r="F24387">
        <v>7.6</v>
      </c>
      <c r="G24387">
        <v>22.9</v>
      </c>
      <c r="H24387">
        <v>0</v>
      </c>
      <c r="I24387" t="s">
        <v>15</v>
      </c>
    </row>
    <row r="24388" spans="1:9" x14ac:dyDescent="0.25">
      <c r="A24388" s="2">
        <v>40824</v>
      </c>
      <c r="B24388">
        <v>281</v>
      </c>
      <c r="C24388">
        <v>2011</v>
      </c>
      <c r="D24388">
        <v>10</v>
      </c>
      <c r="E24388">
        <v>8</v>
      </c>
      <c r="F24388">
        <v>11.4</v>
      </c>
      <c r="G24388">
        <v>23.1</v>
      </c>
      <c r="H24388">
        <v>0.4</v>
      </c>
      <c r="I24388" t="s">
        <v>15</v>
      </c>
    </row>
    <row r="24389" spans="1:9" x14ac:dyDescent="0.25">
      <c r="A24389" s="2">
        <v>40825</v>
      </c>
      <c r="B24389">
        <v>282</v>
      </c>
      <c r="C24389">
        <v>2011</v>
      </c>
      <c r="D24389">
        <v>10</v>
      </c>
      <c r="E24389">
        <v>9</v>
      </c>
      <c r="F24389">
        <v>11.1</v>
      </c>
      <c r="G24389">
        <v>26.3</v>
      </c>
      <c r="H24389">
        <v>0</v>
      </c>
      <c r="I24389" t="s">
        <v>15</v>
      </c>
    </row>
    <row r="24390" spans="1:9" x14ac:dyDescent="0.25">
      <c r="A24390" s="2">
        <v>40826</v>
      </c>
      <c r="B24390">
        <v>283</v>
      </c>
      <c r="C24390">
        <v>2011</v>
      </c>
      <c r="D24390">
        <v>10</v>
      </c>
      <c r="E24390">
        <v>10</v>
      </c>
      <c r="F24390">
        <v>12.9</v>
      </c>
      <c r="G24390">
        <v>26.4</v>
      </c>
      <c r="H24390">
        <v>0</v>
      </c>
      <c r="I24390" t="s">
        <v>15</v>
      </c>
    </row>
    <row r="24391" spans="1:9" x14ac:dyDescent="0.25">
      <c r="A24391" s="2">
        <v>40827</v>
      </c>
      <c r="B24391">
        <v>284</v>
      </c>
      <c r="C24391">
        <v>2011</v>
      </c>
      <c r="D24391">
        <v>10</v>
      </c>
      <c r="E24391">
        <v>11</v>
      </c>
      <c r="F24391">
        <v>12.1</v>
      </c>
      <c r="G24391">
        <v>25.4</v>
      </c>
      <c r="H24391">
        <v>0.4</v>
      </c>
      <c r="I24391" t="s">
        <v>15</v>
      </c>
    </row>
    <row r="24392" spans="1:9" x14ac:dyDescent="0.25">
      <c r="A24392" s="2">
        <v>40828</v>
      </c>
      <c r="B24392">
        <v>285</v>
      </c>
      <c r="C24392">
        <v>2011</v>
      </c>
      <c r="D24392">
        <v>10</v>
      </c>
      <c r="E24392">
        <v>12</v>
      </c>
      <c r="F24392">
        <v>15.9</v>
      </c>
      <c r="G24392">
        <v>22.8</v>
      </c>
      <c r="H24392">
        <v>0</v>
      </c>
      <c r="I24392" t="s">
        <v>15</v>
      </c>
    </row>
    <row r="24393" spans="1:9" x14ac:dyDescent="0.25">
      <c r="A24393" s="2">
        <v>40829</v>
      </c>
      <c r="B24393">
        <v>286</v>
      </c>
      <c r="C24393">
        <v>2011</v>
      </c>
      <c r="D24393">
        <v>10</v>
      </c>
      <c r="E24393">
        <v>13</v>
      </c>
      <c r="F24393">
        <v>15.2</v>
      </c>
      <c r="G24393">
        <v>21.1</v>
      </c>
      <c r="H24393">
        <v>0.8</v>
      </c>
      <c r="I24393" t="s">
        <v>15</v>
      </c>
    </row>
    <row r="24394" spans="1:9" x14ac:dyDescent="0.25">
      <c r="A24394" s="2">
        <v>40830</v>
      </c>
      <c r="B24394">
        <v>287</v>
      </c>
      <c r="C24394">
        <v>2011</v>
      </c>
      <c r="D24394">
        <v>10</v>
      </c>
      <c r="E24394">
        <v>14</v>
      </c>
      <c r="F24394">
        <v>6.8</v>
      </c>
      <c r="G24394">
        <v>21.8</v>
      </c>
      <c r="H24394">
        <v>1</v>
      </c>
      <c r="I24394" t="s">
        <v>15</v>
      </c>
    </row>
    <row r="24395" spans="1:9" x14ac:dyDescent="0.25">
      <c r="A24395" s="2">
        <v>40831</v>
      </c>
      <c r="B24395">
        <v>288</v>
      </c>
      <c r="C24395">
        <v>2011</v>
      </c>
      <c r="D24395">
        <v>10</v>
      </c>
      <c r="E24395">
        <v>15</v>
      </c>
      <c r="F24395">
        <v>10.3</v>
      </c>
      <c r="G24395">
        <v>28.5</v>
      </c>
      <c r="H24395">
        <v>0</v>
      </c>
      <c r="I24395" t="s">
        <v>15</v>
      </c>
    </row>
    <row r="24396" spans="1:9" x14ac:dyDescent="0.25">
      <c r="A24396" s="2">
        <v>40832</v>
      </c>
      <c r="B24396">
        <v>289</v>
      </c>
      <c r="C24396">
        <v>2011</v>
      </c>
      <c r="D24396">
        <v>10</v>
      </c>
      <c r="E24396">
        <v>16</v>
      </c>
      <c r="F24396">
        <v>18.5</v>
      </c>
      <c r="G24396">
        <v>36.1</v>
      </c>
      <c r="H24396">
        <v>0</v>
      </c>
      <c r="I24396" t="s">
        <v>15</v>
      </c>
    </row>
    <row r="24397" spans="1:9" x14ac:dyDescent="0.25">
      <c r="A24397" s="2">
        <v>40833</v>
      </c>
      <c r="B24397">
        <v>290</v>
      </c>
      <c r="C24397">
        <v>2011</v>
      </c>
      <c r="D24397">
        <v>10</v>
      </c>
      <c r="E24397">
        <v>17</v>
      </c>
      <c r="F24397">
        <v>15.7</v>
      </c>
      <c r="G24397">
        <v>21.9</v>
      </c>
      <c r="H24397">
        <v>0</v>
      </c>
      <c r="I24397" t="s">
        <v>15</v>
      </c>
    </row>
    <row r="24398" spans="1:9" x14ac:dyDescent="0.25">
      <c r="A24398" s="2">
        <v>40834</v>
      </c>
      <c r="B24398">
        <v>291</v>
      </c>
      <c r="C24398">
        <v>2011</v>
      </c>
      <c r="D24398">
        <v>10</v>
      </c>
      <c r="E24398">
        <v>18</v>
      </c>
      <c r="F24398">
        <v>11.4</v>
      </c>
      <c r="G24398">
        <v>20.100000000000001</v>
      </c>
      <c r="H24398">
        <v>9.1999999999999993</v>
      </c>
      <c r="I24398" t="s">
        <v>15</v>
      </c>
    </row>
    <row r="24399" spans="1:9" x14ac:dyDescent="0.25">
      <c r="A24399" s="2">
        <v>40835</v>
      </c>
      <c r="B24399">
        <v>292</v>
      </c>
      <c r="C24399">
        <v>2011</v>
      </c>
      <c r="D24399">
        <v>10</v>
      </c>
      <c r="E24399">
        <v>19</v>
      </c>
      <c r="F24399">
        <v>8.3000000000000007</v>
      </c>
      <c r="G24399">
        <v>21.7</v>
      </c>
      <c r="H24399">
        <v>1.2</v>
      </c>
      <c r="I24399" t="s">
        <v>15</v>
      </c>
    </row>
    <row r="24400" spans="1:9" x14ac:dyDescent="0.25">
      <c r="A24400" s="2">
        <v>40836</v>
      </c>
      <c r="B24400">
        <v>293</v>
      </c>
      <c r="C24400">
        <v>2011</v>
      </c>
      <c r="D24400">
        <v>10</v>
      </c>
      <c r="E24400">
        <v>20</v>
      </c>
      <c r="F24400">
        <v>7.3</v>
      </c>
      <c r="G24400">
        <v>25.2</v>
      </c>
      <c r="H24400">
        <v>0</v>
      </c>
      <c r="I24400" t="s">
        <v>15</v>
      </c>
    </row>
    <row r="24401" spans="1:9" x14ac:dyDescent="0.25">
      <c r="A24401" s="2">
        <v>40837</v>
      </c>
      <c r="B24401">
        <v>294</v>
      </c>
      <c r="C24401">
        <v>2011</v>
      </c>
      <c r="D24401">
        <v>10</v>
      </c>
      <c r="E24401">
        <v>21</v>
      </c>
      <c r="F24401">
        <v>8.4</v>
      </c>
      <c r="G24401">
        <v>29.7</v>
      </c>
      <c r="H24401">
        <v>0</v>
      </c>
      <c r="I24401" t="s">
        <v>15</v>
      </c>
    </row>
    <row r="24402" spans="1:9" x14ac:dyDescent="0.25">
      <c r="A24402" s="2">
        <v>40838</v>
      </c>
      <c r="B24402">
        <v>295</v>
      </c>
      <c r="C24402">
        <v>2011</v>
      </c>
      <c r="D24402">
        <v>10</v>
      </c>
      <c r="E24402">
        <v>22</v>
      </c>
      <c r="F24402">
        <v>13.5</v>
      </c>
      <c r="G24402">
        <v>26.4</v>
      </c>
      <c r="H24402">
        <v>0</v>
      </c>
      <c r="I24402" t="s">
        <v>15</v>
      </c>
    </row>
    <row r="24403" spans="1:9" x14ac:dyDescent="0.25">
      <c r="A24403" s="2">
        <v>40839</v>
      </c>
      <c r="B24403">
        <v>296</v>
      </c>
      <c r="C24403">
        <v>2011</v>
      </c>
      <c r="D24403">
        <v>10</v>
      </c>
      <c r="E24403">
        <v>23</v>
      </c>
      <c r="F24403">
        <v>15.2</v>
      </c>
      <c r="G24403">
        <v>24.4</v>
      </c>
      <c r="H24403">
        <v>2.8</v>
      </c>
      <c r="I24403" t="s">
        <v>15</v>
      </c>
    </row>
    <row r="24404" spans="1:9" x14ac:dyDescent="0.25">
      <c r="A24404" s="2">
        <v>40840</v>
      </c>
      <c r="B24404">
        <v>297</v>
      </c>
      <c r="C24404">
        <v>2011</v>
      </c>
      <c r="D24404">
        <v>10</v>
      </c>
      <c r="E24404">
        <v>24</v>
      </c>
      <c r="F24404">
        <v>13.7</v>
      </c>
      <c r="G24404">
        <v>22.8</v>
      </c>
      <c r="H24404">
        <v>0</v>
      </c>
      <c r="I24404" t="s">
        <v>15</v>
      </c>
    </row>
    <row r="24405" spans="1:9" x14ac:dyDescent="0.25">
      <c r="A24405" s="2">
        <v>40841</v>
      </c>
      <c r="B24405">
        <v>298</v>
      </c>
      <c r="C24405">
        <v>2011</v>
      </c>
      <c r="D24405">
        <v>10</v>
      </c>
      <c r="E24405">
        <v>25</v>
      </c>
      <c r="F24405">
        <v>14.2</v>
      </c>
      <c r="G24405">
        <v>22.3</v>
      </c>
      <c r="H24405">
        <v>25</v>
      </c>
      <c r="I24405" t="s">
        <v>15</v>
      </c>
    </row>
    <row r="24406" spans="1:9" x14ac:dyDescent="0.25">
      <c r="A24406" s="2">
        <v>40842</v>
      </c>
      <c r="B24406">
        <v>299</v>
      </c>
      <c r="C24406">
        <v>2011</v>
      </c>
      <c r="D24406">
        <v>10</v>
      </c>
      <c r="E24406">
        <v>26</v>
      </c>
      <c r="F24406">
        <v>15</v>
      </c>
      <c r="G24406">
        <v>20.7</v>
      </c>
      <c r="H24406">
        <v>0.2</v>
      </c>
      <c r="I24406" t="s">
        <v>15</v>
      </c>
    </row>
    <row r="24407" spans="1:9" x14ac:dyDescent="0.25">
      <c r="A24407" s="2">
        <v>40843</v>
      </c>
      <c r="B24407">
        <v>300</v>
      </c>
      <c r="C24407">
        <v>2011</v>
      </c>
      <c r="D24407">
        <v>10</v>
      </c>
      <c r="E24407">
        <v>27</v>
      </c>
      <c r="F24407">
        <v>14.5</v>
      </c>
      <c r="G24407">
        <v>22.6</v>
      </c>
      <c r="H24407">
        <v>22.4</v>
      </c>
      <c r="I24407" t="s">
        <v>15</v>
      </c>
    </row>
    <row r="24408" spans="1:9" x14ac:dyDescent="0.25">
      <c r="A24408" s="2">
        <v>40844</v>
      </c>
      <c r="B24408">
        <v>301</v>
      </c>
      <c r="C24408">
        <v>2011</v>
      </c>
      <c r="D24408">
        <v>10</v>
      </c>
      <c r="E24408">
        <v>28</v>
      </c>
      <c r="F24408">
        <v>12.8</v>
      </c>
      <c r="G24408">
        <v>23.5</v>
      </c>
      <c r="H24408">
        <v>0</v>
      </c>
      <c r="I24408" t="s">
        <v>15</v>
      </c>
    </row>
    <row r="24409" spans="1:9" x14ac:dyDescent="0.25">
      <c r="A24409" s="2">
        <v>40845</v>
      </c>
      <c r="B24409">
        <v>302</v>
      </c>
      <c r="C24409">
        <v>2011</v>
      </c>
      <c r="D24409">
        <v>10</v>
      </c>
      <c r="E24409">
        <v>29</v>
      </c>
      <c r="F24409">
        <v>11.7</v>
      </c>
      <c r="G24409">
        <v>25.2</v>
      </c>
      <c r="H24409">
        <v>0</v>
      </c>
      <c r="I24409" t="s">
        <v>15</v>
      </c>
    </row>
    <row r="24410" spans="1:9" x14ac:dyDescent="0.25">
      <c r="A24410" s="2">
        <v>40846</v>
      </c>
      <c r="B24410">
        <v>303</v>
      </c>
      <c r="C24410">
        <v>2011</v>
      </c>
      <c r="D24410">
        <v>10</v>
      </c>
      <c r="E24410">
        <v>30</v>
      </c>
      <c r="F24410">
        <v>12.8</v>
      </c>
      <c r="G24410">
        <v>26.4</v>
      </c>
      <c r="H24410">
        <v>0</v>
      </c>
      <c r="I24410" t="s">
        <v>15</v>
      </c>
    </row>
    <row r="24411" spans="1:9" x14ac:dyDescent="0.25">
      <c r="A24411" s="2">
        <v>40847</v>
      </c>
      <c r="B24411">
        <v>304</v>
      </c>
      <c r="C24411">
        <v>2011</v>
      </c>
      <c r="D24411">
        <v>10</v>
      </c>
      <c r="E24411">
        <v>31</v>
      </c>
      <c r="F24411">
        <v>13.8</v>
      </c>
      <c r="G24411">
        <v>29.2</v>
      </c>
      <c r="H24411">
        <v>0</v>
      </c>
      <c r="I24411" t="s">
        <v>15</v>
      </c>
    </row>
    <row r="24412" spans="1:9" x14ac:dyDescent="0.25">
      <c r="A24412" s="2">
        <v>40848</v>
      </c>
      <c r="B24412">
        <v>305</v>
      </c>
      <c r="C24412">
        <v>2011</v>
      </c>
      <c r="D24412">
        <v>11</v>
      </c>
      <c r="E24412">
        <v>1</v>
      </c>
      <c r="F24412">
        <v>16</v>
      </c>
      <c r="G24412">
        <v>31</v>
      </c>
      <c r="H24412">
        <v>0</v>
      </c>
      <c r="I24412" t="s">
        <v>15</v>
      </c>
    </row>
    <row r="24413" spans="1:9" x14ac:dyDescent="0.25">
      <c r="A24413" s="2">
        <v>40849</v>
      </c>
      <c r="B24413">
        <v>306</v>
      </c>
      <c r="C24413">
        <v>2011</v>
      </c>
      <c r="D24413">
        <v>11</v>
      </c>
      <c r="E24413">
        <v>2</v>
      </c>
      <c r="F24413">
        <v>18.899999999999999</v>
      </c>
      <c r="G24413">
        <v>33.9</v>
      </c>
      <c r="H24413">
        <v>0</v>
      </c>
      <c r="I24413" t="s">
        <v>15</v>
      </c>
    </row>
    <row r="24414" spans="1:9" x14ac:dyDescent="0.25">
      <c r="A24414" s="2">
        <v>40850</v>
      </c>
      <c r="B24414">
        <v>307</v>
      </c>
      <c r="C24414">
        <v>2011</v>
      </c>
      <c r="D24414">
        <v>11</v>
      </c>
      <c r="E24414">
        <v>3</v>
      </c>
      <c r="F24414">
        <v>20.8</v>
      </c>
      <c r="G24414">
        <v>26.1</v>
      </c>
      <c r="H24414">
        <v>1.4</v>
      </c>
      <c r="I24414" t="s">
        <v>15</v>
      </c>
    </row>
    <row r="24415" spans="1:9" x14ac:dyDescent="0.25">
      <c r="A24415" s="2">
        <v>40851</v>
      </c>
      <c r="B24415">
        <v>308</v>
      </c>
      <c r="C24415">
        <v>2011</v>
      </c>
      <c r="D24415">
        <v>11</v>
      </c>
      <c r="E24415">
        <v>4</v>
      </c>
      <c r="F24415">
        <v>16.7</v>
      </c>
      <c r="G24415">
        <v>22.9</v>
      </c>
      <c r="H24415">
        <v>14</v>
      </c>
      <c r="I24415" t="s">
        <v>15</v>
      </c>
    </row>
    <row r="24416" spans="1:9" x14ac:dyDescent="0.25">
      <c r="A24416" s="2">
        <v>40852</v>
      </c>
      <c r="B24416">
        <v>309</v>
      </c>
      <c r="C24416">
        <v>2011</v>
      </c>
      <c r="D24416">
        <v>11</v>
      </c>
      <c r="E24416">
        <v>5</v>
      </c>
      <c r="F24416">
        <v>12.5</v>
      </c>
      <c r="G24416">
        <v>22.6</v>
      </c>
      <c r="H24416">
        <v>0.2</v>
      </c>
      <c r="I24416" t="s">
        <v>15</v>
      </c>
    </row>
    <row r="24417" spans="1:9" x14ac:dyDescent="0.25">
      <c r="A24417" s="2">
        <v>40853</v>
      </c>
      <c r="B24417">
        <v>310</v>
      </c>
      <c r="C24417">
        <v>2011</v>
      </c>
      <c r="D24417">
        <v>11</v>
      </c>
      <c r="E24417">
        <v>6</v>
      </c>
      <c r="F24417">
        <v>13.6</v>
      </c>
      <c r="G24417">
        <v>21.9</v>
      </c>
      <c r="H24417">
        <v>3.6</v>
      </c>
      <c r="I24417" t="s">
        <v>15</v>
      </c>
    </row>
    <row r="24418" spans="1:9" x14ac:dyDescent="0.25">
      <c r="A24418" s="2">
        <v>40854</v>
      </c>
      <c r="B24418">
        <v>311</v>
      </c>
      <c r="C24418">
        <v>2011</v>
      </c>
      <c r="D24418">
        <v>11</v>
      </c>
      <c r="E24418">
        <v>7</v>
      </c>
      <c r="F24418">
        <v>11.4</v>
      </c>
      <c r="G24418">
        <v>22.7</v>
      </c>
      <c r="H24418">
        <v>1.4</v>
      </c>
      <c r="I24418" t="s">
        <v>15</v>
      </c>
    </row>
    <row r="24419" spans="1:9" x14ac:dyDescent="0.25">
      <c r="A24419" s="2">
        <v>40855</v>
      </c>
      <c r="B24419">
        <v>312</v>
      </c>
      <c r="C24419">
        <v>2011</v>
      </c>
      <c r="D24419">
        <v>11</v>
      </c>
      <c r="E24419">
        <v>8</v>
      </c>
      <c r="F24419">
        <v>15.3</v>
      </c>
      <c r="G24419">
        <v>20.8</v>
      </c>
      <c r="H24419">
        <v>13.6</v>
      </c>
      <c r="I24419" t="s">
        <v>15</v>
      </c>
    </row>
    <row r="24420" spans="1:9" x14ac:dyDescent="0.25">
      <c r="A24420" s="2">
        <v>40856</v>
      </c>
      <c r="B24420">
        <v>313</v>
      </c>
      <c r="C24420">
        <v>2011</v>
      </c>
      <c r="D24420">
        <v>11</v>
      </c>
      <c r="E24420">
        <v>9</v>
      </c>
      <c r="F24420">
        <v>10.5</v>
      </c>
      <c r="G24420">
        <v>21.8</v>
      </c>
      <c r="H24420">
        <v>1.6</v>
      </c>
      <c r="I24420" t="s">
        <v>15</v>
      </c>
    </row>
    <row r="24421" spans="1:9" x14ac:dyDescent="0.25">
      <c r="A24421" s="2">
        <v>40857</v>
      </c>
      <c r="B24421">
        <v>314</v>
      </c>
      <c r="C24421">
        <v>2011</v>
      </c>
      <c r="D24421">
        <v>11</v>
      </c>
      <c r="E24421">
        <v>10</v>
      </c>
      <c r="F24421">
        <v>9.1</v>
      </c>
      <c r="G24421">
        <v>23.3</v>
      </c>
      <c r="H24421">
        <v>0</v>
      </c>
      <c r="I24421" t="s">
        <v>15</v>
      </c>
    </row>
    <row r="24422" spans="1:9" x14ac:dyDescent="0.25">
      <c r="A24422" s="2">
        <v>40858</v>
      </c>
      <c r="B24422">
        <v>315</v>
      </c>
      <c r="C24422">
        <v>2011</v>
      </c>
      <c r="D24422">
        <v>11</v>
      </c>
      <c r="E24422">
        <v>11</v>
      </c>
      <c r="F24422">
        <v>10.1</v>
      </c>
      <c r="G24422">
        <v>25.4</v>
      </c>
      <c r="H24422">
        <v>0</v>
      </c>
      <c r="I24422" t="s">
        <v>15</v>
      </c>
    </row>
    <row r="24423" spans="1:9" x14ac:dyDescent="0.25">
      <c r="A24423" s="2">
        <v>40859</v>
      </c>
      <c r="B24423">
        <v>316</v>
      </c>
      <c r="C24423">
        <v>2011</v>
      </c>
      <c r="D24423">
        <v>11</v>
      </c>
      <c r="E24423">
        <v>12</v>
      </c>
      <c r="F24423">
        <v>12.3</v>
      </c>
      <c r="G24423">
        <v>24.3</v>
      </c>
      <c r="H24423">
        <v>0</v>
      </c>
      <c r="I24423" t="s">
        <v>15</v>
      </c>
    </row>
    <row r="24424" spans="1:9" x14ac:dyDescent="0.25">
      <c r="A24424" s="2">
        <v>40860</v>
      </c>
      <c r="B24424">
        <v>317</v>
      </c>
      <c r="C24424">
        <v>2011</v>
      </c>
      <c r="D24424">
        <v>11</v>
      </c>
      <c r="E24424">
        <v>13</v>
      </c>
      <c r="F24424">
        <v>16.7</v>
      </c>
      <c r="G24424">
        <v>22.9</v>
      </c>
      <c r="H24424">
        <v>0</v>
      </c>
      <c r="I24424" t="s">
        <v>15</v>
      </c>
    </row>
    <row r="24425" spans="1:9" x14ac:dyDescent="0.25">
      <c r="A24425" s="2">
        <v>40861</v>
      </c>
      <c r="B24425">
        <v>318</v>
      </c>
      <c r="C24425">
        <v>2011</v>
      </c>
      <c r="D24425">
        <v>11</v>
      </c>
      <c r="E24425">
        <v>14</v>
      </c>
      <c r="F24425">
        <v>18.3</v>
      </c>
      <c r="G24425">
        <v>24.1</v>
      </c>
      <c r="H24425">
        <v>0</v>
      </c>
      <c r="I24425" t="s">
        <v>15</v>
      </c>
    </row>
    <row r="24426" spans="1:9" x14ac:dyDescent="0.25">
      <c r="A24426" s="2">
        <v>40862</v>
      </c>
      <c r="B24426">
        <v>319</v>
      </c>
      <c r="C24426">
        <v>2011</v>
      </c>
      <c r="D24426">
        <v>11</v>
      </c>
      <c r="E24426">
        <v>15</v>
      </c>
      <c r="F24426">
        <v>10</v>
      </c>
      <c r="G24426">
        <v>25.6</v>
      </c>
      <c r="H24426">
        <v>0</v>
      </c>
      <c r="I24426" t="s">
        <v>15</v>
      </c>
    </row>
    <row r="24427" spans="1:9" x14ac:dyDescent="0.25">
      <c r="A24427" s="2">
        <v>40863</v>
      </c>
      <c r="B24427">
        <v>320</v>
      </c>
      <c r="C24427">
        <v>2011</v>
      </c>
      <c r="D24427">
        <v>11</v>
      </c>
      <c r="E24427">
        <v>16</v>
      </c>
      <c r="F24427">
        <v>9.4</v>
      </c>
      <c r="G24427">
        <v>23.9</v>
      </c>
      <c r="H24427">
        <v>0</v>
      </c>
      <c r="I24427" t="s">
        <v>15</v>
      </c>
    </row>
    <row r="24428" spans="1:9" x14ac:dyDescent="0.25">
      <c r="A24428" s="2">
        <v>40864</v>
      </c>
      <c r="B24428">
        <v>321</v>
      </c>
      <c r="C24428">
        <v>2011</v>
      </c>
      <c r="D24428">
        <v>11</v>
      </c>
      <c r="E24428">
        <v>17</v>
      </c>
      <c r="F24428">
        <v>13.6</v>
      </c>
      <c r="G24428">
        <v>24.1</v>
      </c>
      <c r="H24428">
        <v>0</v>
      </c>
      <c r="I24428" t="s">
        <v>15</v>
      </c>
    </row>
    <row r="24429" spans="1:9" x14ac:dyDescent="0.25">
      <c r="A24429" s="2">
        <v>40865</v>
      </c>
      <c r="B24429">
        <v>322</v>
      </c>
      <c r="C24429">
        <v>2011</v>
      </c>
      <c r="D24429">
        <v>11</v>
      </c>
      <c r="E24429">
        <v>18</v>
      </c>
      <c r="F24429">
        <v>11.9</v>
      </c>
      <c r="G24429">
        <v>22.9</v>
      </c>
      <c r="H24429">
        <v>1.4</v>
      </c>
      <c r="I24429" t="s">
        <v>15</v>
      </c>
    </row>
    <row r="24430" spans="1:9" x14ac:dyDescent="0.25">
      <c r="A24430" s="2">
        <v>40866</v>
      </c>
      <c r="B24430">
        <v>323</v>
      </c>
      <c r="C24430">
        <v>2011</v>
      </c>
      <c r="D24430">
        <v>11</v>
      </c>
      <c r="E24430">
        <v>19</v>
      </c>
      <c r="F24430">
        <v>10.8</v>
      </c>
      <c r="G24430">
        <v>26.2</v>
      </c>
      <c r="H24430">
        <v>0</v>
      </c>
      <c r="I24430" t="s">
        <v>15</v>
      </c>
    </row>
    <row r="24431" spans="1:9" x14ac:dyDescent="0.25">
      <c r="A24431" s="2">
        <v>40867</v>
      </c>
      <c r="B24431">
        <v>324</v>
      </c>
      <c r="C24431">
        <v>2011</v>
      </c>
      <c r="D24431">
        <v>11</v>
      </c>
      <c r="E24431">
        <v>20</v>
      </c>
      <c r="F24431">
        <v>13.7</v>
      </c>
      <c r="G24431">
        <v>28.9</v>
      </c>
      <c r="H24431">
        <v>0</v>
      </c>
      <c r="I24431" t="s">
        <v>15</v>
      </c>
    </row>
    <row r="24432" spans="1:9" x14ac:dyDescent="0.25">
      <c r="A24432" s="2">
        <v>40868</v>
      </c>
      <c r="B24432">
        <v>325</v>
      </c>
      <c r="C24432">
        <v>2011</v>
      </c>
      <c r="D24432">
        <v>11</v>
      </c>
      <c r="E24432">
        <v>21</v>
      </c>
      <c r="F24432">
        <v>15.2</v>
      </c>
      <c r="G24432">
        <v>29.4</v>
      </c>
      <c r="H24432">
        <v>0</v>
      </c>
      <c r="I24432" t="s">
        <v>15</v>
      </c>
    </row>
    <row r="24433" spans="1:9" x14ac:dyDescent="0.25">
      <c r="A24433" s="2">
        <v>40869</v>
      </c>
      <c r="B24433">
        <v>326</v>
      </c>
      <c r="C24433">
        <v>2011</v>
      </c>
      <c r="D24433">
        <v>11</v>
      </c>
      <c r="E24433">
        <v>22</v>
      </c>
      <c r="F24433">
        <v>16.2</v>
      </c>
      <c r="G24433">
        <v>32.4</v>
      </c>
      <c r="H24433">
        <v>0</v>
      </c>
      <c r="I24433" t="s">
        <v>15</v>
      </c>
    </row>
    <row r="24434" spans="1:9" x14ac:dyDescent="0.25">
      <c r="A24434" s="2">
        <v>40870</v>
      </c>
      <c r="B24434">
        <v>327</v>
      </c>
      <c r="C24434">
        <v>2011</v>
      </c>
      <c r="D24434">
        <v>11</v>
      </c>
      <c r="E24434">
        <v>23</v>
      </c>
      <c r="F24434">
        <v>16.2</v>
      </c>
      <c r="G24434">
        <v>35.9</v>
      </c>
      <c r="H24434">
        <v>0</v>
      </c>
      <c r="I24434" t="s">
        <v>15</v>
      </c>
    </row>
    <row r="24435" spans="1:9" x14ac:dyDescent="0.25">
      <c r="A24435" s="2">
        <v>40871</v>
      </c>
      <c r="B24435">
        <v>328</v>
      </c>
      <c r="C24435">
        <v>2011</v>
      </c>
      <c r="D24435">
        <v>11</v>
      </c>
      <c r="E24435">
        <v>24</v>
      </c>
      <c r="F24435">
        <v>18.7</v>
      </c>
      <c r="G24435">
        <v>37.200000000000003</v>
      </c>
      <c r="H24435">
        <v>0</v>
      </c>
      <c r="I24435" t="s">
        <v>15</v>
      </c>
    </row>
    <row r="24436" spans="1:9" x14ac:dyDescent="0.25">
      <c r="A24436" s="2">
        <v>40872</v>
      </c>
      <c r="B24436">
        <v>329</v>
      </c>
      <c r="C24436">
        <v>2011</v>
      </c>
      <c r="D24436">
        <v>11</v>
      </c>
      <c r="E24436">
        <v>25</v>
      </c>
      <c r="F24436">
        <v>16.7</v>
      </c>
      <c r="G24436">
        <v>28.4</v>
      </c>
      <c r="H24436">
        <v>0</v>
      </c>
      <c r="I24436" t="s">
        <v>15</v>
      </c>
    </row>
    <row r="24437" spans="1:9" x14ac:dyDescent="0.25">
      <c r="A24437" s="2">
        <v>40873</v>
      </c>
      <c r="B24437">
        <v>330</v>
      </c>
      <c r="C24437">
        <v>2011</v>
      </c>
      <c r="D24437">
        <v>11</v>
      </c>
      <c r="E24437">
        <v>26</v>
      </c>
      <c r="F24437">
        <v>14.8</v>
      </c>
      <c r="G24437">
        <v>25.7</v>
      </c>
      <c r="H24437">
        <v>0</v>
      </c>
      <c r="I24437" t="s">
        <v>15</v>
      </c>
    </row>
    <row r="24438" spans="1:9" x14ac:dyDescent="0.25">
      <c r="A24438" s="2">
        <v>40874</v>
      </c>
      <c r="B24438">
        <v>331</v>
      </c>
      <c r="C24438">
        <v>2011</v>
      </c>
      <c r="D24438">
        <v>11</v>
      </c>
      <c r="E24438">
        <v>27</v>
      </c>
      <c r="F24438">
        <v>14.9</v>
      </c>
      <c r="G24438">
        <v>24.1</v>
      </c>
      <c r="H24438">
        <v>0</v>
      </c>
      <c r="I24438" t="s">
        <v>15</v>
      </c>
    </row>
    <row r="24439" spans="1:9" x14ac:dyDescent="0.25">
      <c r="A24439" s="2">
        <v>40875</v>
      </c>
      <c r="B24439">
        <v>332</v>
      </c>
      <c r="C24439">
        <v>2011</v>
      </c>
      <c r="D24439">
        <v>11</v>
      </c>
      <c r="E24439">
        <v>28</v>
      </c>
      <c r="F24439">
        <v>13.2</v>
      </c>
      <c r="G24439">
        <v>22.6</v>
      </c>
      <c r="H24439">
        <v>0</v>
      </c>
      <c r="I24439" t="s">
        <v>15</v>
      </c>
    </row>
    <row r="24440" spans="1:9" x14ac:dyDescent="0.25">
      <c r="A24440" s="2">
        <v>40876</v>
      </c>
      <c r="B24440">
        <v>333</v>
      </c>
      <c r="C24440">
        <v>2011</v>
      </c>
      <c r="D24440">
        <v>11</v>
      </c>
      <c r="E24440">
        <v>29</v>
      </c>
      <c r="F24440">
        <v>12.7</v>
      </c>
      <c r="G24440">
        <v>25</v>
      </c>
      <c r="H24440">
        <v>1.4</v>
      </c>
      <c r="I24440" t="s">
        <v>15</v>
      </c>
    </row>
    <row r="24441" spans="1:9" x14ac:dyDescent="0.25">
      <c r="A24441" s="2">
        <v>40877</v>
      </c>
      <c r="B24441">
        <v>334</v>
      </c>
      <c r="C24441">
        <v>2011</v>
      </c>
      <c r="D24441">
        <v>11</v>
      </c>
      <c r="E24441">
        <v>30</v>
      </c>
      <c r="F24441">
        <v>12.4</v>
      </c>
      <c r="G24441">
        <v>28.2</v>
      </c>
      <c r="H24441">
        <v>0</v>
      </c>
      <c r="I24441" t="s">
        <v>15</v>
      </c>
    </row>
    <row r="24442" spans="1:9" x14ac:dyDescent="0.25">
      <c r="A24442" s="2">
        <v>40878</v>
      </c>
      <c r="B24442">
        <v>335</v>
      </c>
      <c r="C24442">
        <v>2011</v>
      </c>
      <c r="D24442">
        <v>12</v>
      </c>
      <c r="E24442">
        <v>1</v>
      </c>
      <c r="F24442">
        <v>15.3</v>
      </c>
      <c r="G24442">
        <v>32.6</v>
      </c>
      <c r="H24442">
        <v>0</v>
      </c>
      <c r="I24442" t="s">
        <v>15</v>
      </c>
    </row>
    <row r="24443" spans="1:9" x14ac:dyDescent="0.25">
      <c r="A24443" s="2">
        <v>40879</v>
      </c>
      <c r="B24443">
        <v>336</v>
      </c>
      <c r="C24443">
        <v>2011</v>
      </c>
      <c r="D24443">
        <v>12</v>
      </c>
      <c r="E24443">
        <v>2</v>
      </c>
      <c r="F24443">
        <v>17.399999999999999</v>
      </c>
      <c r="G24443">
        <v>34.299999999999997</v>
      </c>
      <c r="H24443">
        <v>0</v>
      </c>
      <c r="I24443" t="s">
        <v>15</v>
      </c>
    </row>
    <row r="24444" spans="1:9" x14ac:dyDescent="0.25">
      <c r="A24444" s="2">
        <v>40880</v>
      </c>
      <c r="B24444">
        <v>337</v>
      </c>
      <c r="C24444">
        <v>2011</v>
      </c>
      <c r="D24444">
        <v>12</v>
      </c>
      <c r="E24444">
        <v>3</v>
      </c>
      <c r="F24444">
        <v>18.5</v>
      </c>
      <c r="G24444">
        <v>36.1</v>
      </c>
      <c r="H24444">
        <v>0</v>
      </c>
      <c r="I24444" t="s">
        <v>15</v>
      </c>
    </row>
    <row r="24445" spans="1:9" x14ac:dyDescent="0.25">
      <c r="A24445" s="2">
        <v>40881</v>
      </c>
      <c r="B24445">
        <v>338</v>
      </c>
      <c r="C24445">
        <v>2011</v>
      </c>
      <c r="D24445">
        <v>12</v>
      </c>
      <c r="E24445">
        <v>4</v>
      </c>
      <c r="F24445">
        <v>22.3</v>
      </c>
      <c r="G24445">
        <v>36.700000000000003</v>
      </c>
      <c r="H24445">
        <v>0</v>
      </c>
      <c r="I24445" t="s">
        <v>15</v>
      </c>
    </row>
    <row r="24446" spans="1:9" x14ac:dyDescent="0.25">
      <c r="A24446" s="2">
        <v>40882</v>
      </c>
      <c r="B24446">
        <v>339</v>
      </c>
      <c r="C24446">
        <v>2011</v>
      </c>
      <c r="D24446">
        <v>12</v>
      </c>
      <c r="E24446">
        <v>5</v>
      </c>
      <c r="F24446">
        <v>22.7</v>
      </c>
      <c r="G24446">
        <v>35.799999999999997</v>
      </c>
      <c r="H24446">
        <v>0</v>
      </c>
      <c r="I24446" t="s">
        <v>15</v>
      </c>
    </row>
    <row r="24447" spans="1:9" x14ac:dyDescent="0.25">
      <c r="A24447" s="2">
        <v>40883</v>
      </c>
      <c r="B24447">
        <v>340</v>
      </c>
      <c r="C24447">
        <v>2011</v>
      </c>
      <c r="D24447">
        <v>12</v>
      </c>
      <c r="E24447">
        <v>6</v>
      </c>
      <c r="F24447">
        <v>18.3</v>
      </c>
      <c r="G24447">
        <v>23.3</v>
      </c>
      <c r="H24447">
        <v>9.4</v>
      </c>
      <c r="I24447" t="s">
        <v>15</v>
      </c>
    </row>
    <row r="24448" spans="1:9" x14ac:dyDescent="0.25">
      <c r="A24448" s="2">
        <v>40884</v>
      </c>
      <c r="B24448">
        <v>341</v>
      </c>
      <c r="C24448">
        <v>2011</v>
      </c>
      <c r="D24448">
        <v>12</v>
      </c>
      <c r="E24448">
        <v>7</v>
      </c>
      <c r="F24448">
        <v>17</v>
      </c>
      <c r="G24448">
        <v>27.5</v>
      </c>
      <c r="H24448">
        <v>21.8</v>
      </c>
      <c r="I24448" t="s">
        <v>15</v>
      </c>
    </row>
    <row r="24449" spans="1:9" x14ac:dyDescent="0.25">
      <c r="A24449" s="2">
        <v>40885</v>
      </c>
      <c r="B24449">
        <v>342</v>
      </c>
      <c r="C24449">
        <v>2011</v>
      </c>
      <c r="D24449">
        <v>12</v>
      </c>
      <c r="E24449">
        <v>8</v>
      </c>
      <c r="F24449">
        <v>16.399999999999999</v>
      </c>
      <c r="G24449">
        <v>26.1</v>
      </c>
      <c r="H24449">
        <v>0</v>
      </c>
      <c r="I24449" t="s">
        <v>15</v>
      </c>
    </row>
    <row r="24450" spans="1:9" x14ac:dyDescent="0.25">
      <c r="A24450" s="2">
        <v>40886</v>
      </c>
      <c r="B24450">
        <v>343</v>
      </c>
      <c r="C24450">
        <v>2011</v>
      </c>
      <c r="D24450">
        <v>12</v>
      </c>
      <c r="E24450">
        <v>9</v>
      </c>
      <c r="F24450">
        <v>17.7</v>
      </c>
      <c r="G24450">
        <v>27</v>
      </c>
      <c r="H24450">
        <v>0</v>
      </c>
      <c r="I24450" t="s">
        <v>15</v>
      </c>
    </row>
    <row r="24451" spans="1:9" x14ac:dyDescent="0.25">
      <c r="A24451" s="2">
        <v>40887</v>
      </c>
      <c r="B24451">
        <v>344</v>
      </c>
      <c r="C24451">
        <v>2011</v>
      </c>
      <c r="D24451">
        <v>12</v>
      </c>
      <c r="E24451">
        <v>10</v>
      </c>
      <c r="F24451">
        <v>15.4</v>
      </c>
      <c r="G24451">
        <v>30.3</v>
      </c>
      <c r="H24451">
        <v>0</v>
      </c>
      <c r="I24451" t="s">
        <v>15</v>
      </c>
    </row>
    <row r="24452" spans="1:9" x14ac:dyDescent="0.25">
      <c r="A24452" s="2">
        <v>40888</v>
      </c>
      <c r="B24452">
        <v>345</v>
      </c>
      <c r="C24452">
        <v>2011</v>
      </c>
      <c r="D24452">
        <v>12</v>
      </c>
      <c r="E24452">
        <v>11</v>
      </c>
      <c r="F24452">
        <v>18</v>
      </c>
      <c r="G24452">
        <v>32.299999999999997</v>
      </c>
      <c r="H24452">
        <v>0</v>
      </c>
      <c r="I24452" t="s">
        <v>15</v>
      </c>
    </row>
    <row r="24453" spans="1:9" x14ac:dyDescent="0.25">
      <c r="A24453" s="2">
        <v>40889</v>
      </c>
      <c r="B24453">
        <v>346</v>
      </c>
      <c r="C24453">
        <v>2011</v>
      </c>
      <c r="D24453">
        <v>12</v>
      </c>
      <c r="E24453">
        <v>12</v>
      </c>
      <c r="F24453">
        <v>19.5</v>
      </c>
      <c r="G24453">
        <v>26.8</v>
      </c>
      <c r="H24453">
        <v>0.2</v>
      </c>
      <c r="I24453" t="s">
        <v>15</v>
      </c>
    </row>
    <row r="24454" spans="1:9" x14ac:dyDescent="0.25">
      <c r="A24454" s="2">
        <v>40890</v>
      </c>
      <c r="B24454">
        <v>347</v>
      </c>
      <c r="C24454">
        <v>2011</v>
      </c>
      <c r="D24454">
        <v>12</v>
      </c>
      <c r="E24454">
        <v>13</v>
      </c>
      <c r="F24454">
        <v>17.399999999999999</v>
      </c>
      <c r="G24454">
        <v>24.2</v>
      </c>
      <c r="H24454">
        <v>36</v>
      </c>
      <c r="I24454" t="s">
        <v>15</v>
      </c>
    </row>
    <row r="24455" spans="1:9" x14ac:dyDescent="0.25">
      <c r="A24455" s="2">
        <v>40891</v>
      </c>
      <c r="B24455">
        <v>348</v>
      </c>
      <c r="C24455">
        <v>2011</v>
      </c>
      <c r="D24455">
        <v>12</v>
      </c>
      <c r="E24455">
        <v>14</v>
      </c>
      <c r="F24455">
        <v>18.7</v>
      </c>
      <c r="G24455">
        <v>28.4</v>
      </c>
      <c r="H24455">
        <v>0</v>
      </c>
      <c r="I24455" t="s">
        <v>15</v>
      </c>
    </row>
    <row r="24456" spans="1:9" x14ac:dyDescent="0.25">
      <c r="A24456" s="2">
        <v>40892</v>
      </c>
      <c r="B24456">
        <v>349</v>
      </c>
      <c r="C24456">
        <v>2011</v>
      </c>
      <c r="D24456">
        <v>12</v>
      </c>
      <c r="E24456">
        <v>15</v>
      </c>
      <c r="F24456">
        <v>19.2</v>
      </c>
      <c r="G24456">
        <v>27.1</v>
      </c>
      <c r="H24456">
        <v>0</v>
      </c>
      <c r="I24456" t="s">
        <v>15</v>
      </c>
    </row>
    <row r="24457" spans="1:9" x14ac:dyDescent="0.25">
      <c r="A24457" s="2">
        <v>40893</v>
      </c>
      <c r="B24457">
        <v>350</v>
      </c>
      <c r="C24457">
        <v>2011</v>
      </c>
      <c r="D24457">
        <v>12</v>
      </c>
      <c r="E24457">
        <v>16</v>
      </c>
      <c r="F24457">
        <v>16.5</v>
      </c>
      <c r="G24457">
        <v>28</v>
      </c>
      <c r="H24457">
        <v>0</v>
      </c>
      <c r="I24457" t="s">
        <v>15</v>
      </c>
    </row>
    <row r="24458" spans="1:9" x14ac:dyDescent="0.25">
      <c r="A24458" s="2">
        <v>40894</v>
      </c>
      <c r="B24458">
        <v>351</v>
      </c>
      <c r="C24458">
        <v>2011</v>
      </c>
      <c r="D24458">
        <v>12</v>
      </c>
      <c r="E24458">
        <v>17</v>
      </c>
      <c r="F24458">
        <v>15</v>
      </c>
      <c r="G24458">
        <v>29.4</v>
      </c>
      <c r="H24458">
        <v>0</v>
      </c>
      <c r="I24458" t="s">
        <v>15</v>
      </c>
    </row>
    <row r="24459" spans="1:9" x14ac:dyDescent="0.25">
      <c r="A24459" s="2">
        <v>40895</v>
      </c>
      <c r="B24459">
        <v>352</v>
      </c>
      <c r="C24459">
        <v>2011</v>
      </c>
      <c r="D24459">
        <v>12</v>
      </c>
      <c r="E24459">
        <v>18</v>
      </c>
      <c r="F24459">
        <v>15.4</v>
      </c>
      <c r="G24459">
        <v>26.1</v>
      </c>
      <c r="H24459">
        <v>0</v>
      </c>
      <c r="I24459" t="s">
        <v>15</v>
      </c>
    </row>
    <row r="24460" spans="1:9" x14ac:dyDescent="0.25">
      <c r="A24460" s="2">
        <v>40896</v>
      </c>
      <c r="B24460">
        <v>353</v>
      </c>
      <c r="C24460">
        <v>2011</v>
      </c>
      <c r="D24460">
        <v>12</v>
      </c>
      <c r="E24460">
        <v>19</v>
      </c>
      <c r="F24460">
        <v>11.5</v>
      </c>
      <c r="G24460">
        <v>26</v>
      </c>
      <c r="H24460">
        <v>0</v>
      </c>
      <c r="I24460" t="s">
        <v>15</v>
      </c>
    </row>
    <row r="24461" spans="1:9" x14ac:dyDescent="0.25">
      <c r="A24461" s="2">
        <v>40897</v>
      </c>
      <c r="B24461">
        <v>354</v>
      </c>
      <c r="C24461">
        <v>2011</v>
      </c>
      <c r="D24461">
        <v>12</v>
      </c>
      <c r="E24461">
        <v>20</v>
      </c>
      <c r="F24461">
        <v>14.2</v>
      </c>
      <c r="G24461">
        <v>31.3</v>
      </c>
      <c r="H24461">
        <v>0</v>
      </c>
      <c r="I24461" t="s">
        <v>15</v>
      </c>
    </row>
    <row r="24462" spans="1:9" x14ac:dyDescent="0.25">
      <c r="A24462" s="2">
        <v>40898</v>
      </c>
      <c r="B24462">
        <v>355</v>
      </c>
      <c r="C24462">
        <v>2011</v>
      </c>
      <c r="D24462">
        <v>12</v>
      </c>
      <c r="E24462">
        <v>21</v>
      </c>
      <c r="F24462">
        <v>13.7</v>
      </c>
      <c r="G24462">
        <v>30.3</v>
      </c>
      <c r="H24462">
        <v>0</v>
      </c>
      <c r="I24462" t="s">
        <v>15</v>
      </c>
    </row>
    <row r="24463" spans="1:9" x14ac:dyDescent="0.25">
      <c r="A24463" s="2">
        <v>40899</v>
      </c>
      <c r="B24463">
        <v>356</v>
      </c>
      <c r="C24463">
        <v>2011</v>
      </c>
      <c r="D24463">
        <v>12</v>
      </c>
      <c r="E24463">
        <v>22</v>
      </c>
      <c r="F24463">
        <v>16.100000000000001</v>
      </c>
      <c r="G24463">
        <v>31</v>
      </c>
      <c r="H24463">
        <v>0</v>
      </c>
      <c r="I24463" t="s">
        <v>15</v>
      </c>
    </row>
    <row r="24464" spans="1:9" x14ac:dyDescent="0.25">
      <c r="A24464" s="2">
        <v>40900</v>
      </c>
      <c r="B24464">
        <v>357</v>
      </c>
      <c r="C24464">
        <v>2011</v>
      </c>
      <c r="D24464">
        <v>12</v>
      </c>
      <c r="E24464">
        <v>23</v>
      </c>
      <c r="F24464">
        <v>17</v>
      </c>
      <c r="G24464">
        <v>30.2</v>
      </c>
      <c r="H24464">
        <v>0</v>
      </c>
      <c r="I24464" t="s">
        <v>15</v>
      </c>
    </row>
    <row r="24465" spans="1:9" x14ac:dyDescent="0.25">
      <c r="A24465" s="2">
        <v>40901</v>
      </c>
      <c r="B24465">
        <v>358</v>
      </c>
      <c r="C24465">
        <v>2011</v>
      </c>
      <c r="D24465">
        <v>12</v>
      </c>
      <c r="E24465">
        <v>24</v>
      </c>
      <c r="F24465">
        <v>17.100000000000001</v>
      </c>
      <c r="G24465">
        <v>31.7</v>
      </c>
      <c r="H24465">
        <v>0</v>
      </c>
      <c r="I24465" t="s">
        <v>15</v>
      </c>
    </row>
    <row r="24466" spans="1:9" x14ac:dyDescent="0.25">
      <c r="A24466" s="2">
        <v>40902</v>
      </c>
      <c r="B24466">
        <v>359</v>
      </c>
      <c r="C24466">
        <v>2011</v>
      </c>
      <c r="D24466">
        <v>12</v>
      </c>
      <c r="E24466">
        <v>25</v>
      </c>
      <c r="F24466">
        <v>17.3</v>
      </c>
      <c r="G24466">
        <v>31.4</v>
      </c>
      <c r="H24466">
        <v>0</v>
      </c>
      <c r="I24466" t="s">
        <v>15</v>
      </c>
    </row>
    <row r="24467" spans="1:9" x14ac:dyDescent="0.25">
      <c r="A24467" s="2">
        <v>40903</v>
      </c>
      <c r="B24467">
        <v>360</v>
      </c>
      <c r="C24467">
        <v>2011</v>
      </c>
      <c r="D24467">
        <v>12</v>
      </c>
      <c r="E24467">
        <v>26</v>
      </c>
      <c r="F24467">
        <v>16.8</v>
      </c>
      <c r="G24467">
        <v>31.6</v>
      </c>
      <c r="H24467">
        <v>0</v>
      </c>
      <c r="I24467" t="s">
        <v>15</v>
      </c>
    </row>
    <row r="24468" spans="1:9" x14ac:dyDescent="0.25">
      <c r="A24468" s="2">
        <v>40904</v>
      </c>
      <c r="B24468">
        <v>361</v>
      </c>
      <c r="C24468">
        <v>2011</v>
      </c>
      <c r="D24468">
        <v>12</v>
      </c>
      <c r="E24468">
        <v>27</v>
      </c>
      <c r="F24468">
        <v>17.600000000000001</v>
      </c>
      <c r="G24468">
        <v>35.299999999999997</v>
      </c>
      <c r="H24468">
        <v>0</v>
      </c>
      <c r="I24468" t="s">
        <v>15</v>
      </c>
    </row>
    <row r="24469" spans="1:9" x14ac:dyDescent="0.25">
      <c r="A24469" s="2">
        <v>40905</v>
      </c>
      <c r="B24469">
        <v>362</v>
      </c>
      <c r="C24469">
        <v>2011</v>
      </c>
      <c r="D24469">
        <v>12</v>
      </c>
      <c r="E24469">
        <v>28</v>
      </c>
      <c r="F24469">
        <v>19.7</v>
      </c>
      <c r="G24469">
        <v>38.799999999999997</v>
      </c>
      <c r="H24469">
        <v>0</v>
      </c>
      <c r="I24469" t="s">
        <v>15</v>
      </c>
    </row>
    <row r="24470" spans="1:9" x14ac:dyDescent="0.25">
      <c r="A24470" s="2">
        <v>40906</v>
      </c>
      <c r="B24470">
        <v>363</v>
      </c>
      <c r="C24470">
        <v>2011</v>
      </c>
      <c r="D24470">
        <v>12</v>
      </c>
      <c r="E24470">
        <v>29</v>
      </c>
      <c r="F24470">
        <v>23.1</v>
      </c>
      <c r="G24470">
        <v>37.200000000000003</v>
      </c>
      <c r="H24470">
        <v>0</v>
      </c>
      <c r="I24470" t="s">
        <v>15</v>
      </c>
    </row>
    <row r="24471" spans="1:9" x14ac:dyDescent="0.25">
      <c r="A24471" s="2">
        <v>40907</v>
      </c>
      <c r="B24471">
        <v>364</v>
      </c>
      <c r="C24471">
        <v>2011</v>
      </c>
      <c r="D24471">
        <v>12</v>
      </c>
      <c r="E24471">
        <v>30</v>
      </c>
      <c r="F24471">
        <v>18</v>
      </c>
      <c r="G24471">
        <v>31.6</v>
      </c>
      <c r="H24471">
        <v>0</v>
      </c>
      <c r="I24471" t="s">
        <v>15</v>
      </c>
    </row>
    <row r="24472" spans="1:9" x14ac:dyDescent="0.25">
      <c r="A24472" s="2">
        <v>40908</v>
      </c>
      <c r="B24472">
        <v>365</v>
      </c>
      <c r="C24472">
        <v>2011</v>
      </c>
      <c r="D24472">
        <v>12</v>
      </c>
      <c r="E24472">
        <v>31</v>
      </c>
      <c r="F24472">
        <v>19.100000000000001</v>
      </c>
      <c r="G24472">
        <v>30</v>
      </c>
      <c r="H24472">
        <v>0</v>
      </c>
      <c r="I24472" t="s">
        <v>15</v>
      </c>
    </row>
    <row r="24473" spans="1:9" x14ac:dyDescent="0.25">
      <c r="A24473" s="2">
        <v>40909</v>
      </c>
      <c r="B24473">
        <v>1</v>
      </c>
      <c r="C24473">
        <v>2012</v>
      </c>
      <c r="D24473">
        <v>1</v>
      </c>
      <c r="E24473">
        <v>1</v>
      </c>
      <c r="F24473">
        <v>19.7</v>
      </c>
      <c r="G24473">
        <v>27.4</v>
      </c>
      <c r="H24473">
        <v>0</v>
      </c>
      <c r="I24473" t="s">
        <v>15</v>
      </c>
    </row>
    <row r="24474" spans="1:9" x14ac:dyDescent="0.25">
      <c r="A24474" s="2">
        <v>40910</v>
      </c>
      <c r="B24474">
        <v>2</v>
      </c>
      <c r="C24474">
        <v>2012</v>
      </c>
      <c r="D24474">
        <v>1</v>
      </c>
      <c r="E24474">
        <v>2</v>
      </c>
      <c r="F24474">
        <v>18</v>
      </c>
      <c r="G24474">
        <v>31.6</v>
      </c>
      <c r="H24474">
        <v>0</v>
      </c>
      <c r="I24474" t="s">
        <v>15</v>
      </c>
    </row>
    <row r="24475" spans="1:9" x14ac:dyDescent="0.25">
      <c r="A24475" s="2">
        <v>40911</v>
      </c>
      <c r="B24475">
        <v>3</v>
      </c>
      <c r="C24475">
        <v>2012</v>
      </c>
      <c r="D24475">
        <v>1</v>
      </c>
      <c r="E24475">
        <v>3</v>
      </c>
      <c r="F24475">
        <v>18.2</v>
      </c>
      <c r="G24475">
        <v>32.6</v>
      </c>
      <c r="H24475">
        <v>0</v>
      </c>
      <c r="I24475" t="s">
        <v>15</v>
      </c>
    </row>
    <row r="24476" spans="1:9" x14ac:dyDescent="0.25">
      <c r="A24476" s="2">
        <v>40912</v>
      </c>
      <c r="B24476">
        <v>4</v>
      </c>
      <c r="C24476">
        <v>2012</v>
      </c>
      <c r="D24476">
        <v>1</v>
      </c>
      <c r="E24476">
        <v>4</v>
      </c>
      <c r="F24476">
        <v>16.2</v>
      </c>
      <c r="G24476">
        <v>34.4</v>
      </c>
      <c r="H24476">
        <v>2.4</v>
      </c>
      <c r="I24476" t="s">
        <v>15</v>
      </c>
    </row>
    <row r="24477" spans="1:9" x14ac:dyDescent="0.25">
      <c r="A24477" s="2">
        <v>40913</v>
      </c>
      <c r="B24477">
        <v>5</v>
      </c>
      <c r="C24477">
        <v>2012</v>
      </c>
      <c r="D24477">
        <v>1</v>
      </c>
      <c r="E24477">
        <v>5</v>
      </c>
      <c r="F24477">
        <v>18.600000000000001</v>
      </c>
      <c r="G24477">
        <v>28.5</v>
      </c>
      <c r="H24477">
        <v>0</v>
      </c>
      <c r="I24477" t="s">
        <v>15</v>
      </c>
    </row>
    <row r="24478" spans="1:9" x14ac:dyDescent="0.25">
      <c r="A24478" s="2">
        <v>40914</v>
      </c>
      <c r="B24478">
        <v>6</v>
      </c>
      <c r="C24478">
        <v>2012</v>
      </c>
      <c r="D24478">
        <v>1</v>
      </c>
      <c r="E24478">
        <v>6</v>
      </c>
      <c r="F24478">
        <v>20.7</v>
      </c>
      <c r="G24478">
        <v>25.4</v>
      </c>
      <c r="H24478">
        <v>0</v>
      </c>
      <c r="I24478" t="s">
        <v>15</v>
      </c>
    </row>
    <row r="24479" spans="1:9" x14ac:dyDescent="0.25">
      <c r="A24479" s="2">
        <v>40915</v>
      </c>
      <c r="B24479">
        <v>7</v>
      </c>
      <c r="C24479">
        <v>2012</v>
      </c>
      <c r="D24479">
        <v>1</v>
      </c>
      <c r="E24479">
        <v>7</v>
      </c>
      <c r="F24479">
        <v>14.7</v>
      </c>
      <c r="G24479">
        <v>24.9</v>
      </c>
      <c r="H24479">
        <v>0</v>
      </c>
      <c r="I24479" t="s">
        <v>15</v>
      </c>
    </row>
    <row r="24480" spans="1:9" x14ac:dyDescent="0.25">
      <c r="A24480" s="2">
        <v>40916</v>
      </c>
      <c r="B24480">
        <v>8</v>
      </c>
      <c r="C24480">
        <v>2012</v>
      </c>
      <c r="D24480">
        <v>1</v>
      </c>
      <c r="E24480">
        <v>8</v>
      </c>
      <c r="F24480">
        <v>11.9</v>
      </c>
      <c r="G24480">
        <v>27.5</v>
      </c>
      <c r="H24480">
        <v>0</v>
      </c>
      <c r="I24480" t="s">
        <v>15</v>
      </c>
    </row>
    <row r="24481" spans="1:9" x14ac:dyDescent="0.25">
      <c r="A24481" s="2">
        <v>40917</v>
      </c>
      <c r="B24481">
        <v>9</v>
      </c>
      <c r="C24481">
        <v>2012</v>
      </c>
      <c r="D24481">
        <v>1</v>
      </c>
      <c r="E24481">
        <v>9</v>
      </c>
      <c r="F24481">
        <v>16.399999999999999</v>
      </c>
      <c r="G24481">
        <v>32.700000000000003</v>
      </c>
      <c r="H24481">
        <v>0</v>
      </c>
      <c r="I24481" t="s">
        <v>15</v>
      </c>
    </row>
    <row r="24482" spans="1:9" x14ac:dyDescent="0.25">
      <c r="A24482" s="2">
        <v>40918</v>
      </c>
      <c r="B24482">
        <v>10</v>
      </c>
      <c r="C24482">
        <v>2012</v>
      </c>
      <c r="D24482">
        <v>1</v>
      </c>
      <c r="E24482">
        <v>10</v>
      </c>
      <c r="F24482">
        <v>17.100000000000001</v>
      </c>
      <c r="G24482">
        <v>33.6</v>
      </c>
      <c r="H24482">
        <v>0</v>
      </c>
      <c r="I24482" t="s">
        <v>15</v>
      </c>
    </row>
    <row r="24483" spans="1:9" x14ac:dyDescent="0.25">
      <c r="A24483" s="2">
        <v>40919</v>
      </c>
      <c r="B24483">
        <v>11</v>
      </c>
      <c r="C24483">
        <v>2012</v>
      </c>
      <c r="D24483">
        <v>1</v>
      </c>
      <c r="E24483">
        <v>11</v>
      </c>
      <c r="F24483">
        <v>19.3</v>
      </c>
      <c r="G24483">
        <v>35.5</v>
      </c>
      <c r="H24483">
        <v>0</v>
      </c>
      <c r="I24483" t="s">
        <v>15</v>
      </c>
    </row>
    <row r="24484" spans="1:9" x14ac:dyDescent="0.25">
      <c r="A24484" s="2">
        <v>40920</v>
      </c>
      <c r="B24484">
        <v>12</v>
      </c>
      <c r="C24484">
        <v>2012</v>
      </c>
      <c r="D24484">
        <v>1</v>
      </c>
      <c r="E24484">
        <v>12</v>
      </c>
      <c r="F24484">
        <v>19.8</v>
      </c>
      <c r="G24484">
        <v>36.1</v>
      </c>
      <c r="H24484">
        <v>0</v>
      </c>
      <c r="I24484" t="s">
        <v>15</v>
      </c>
    </row>
    <row r="24485" spans="1:9" x14ac:dyDescent="0.25">
      <c r="A24485" s="2">
        <v>40921</v>
      </c>
      <c r="B24485">
        <v>13</v>
      </c>
      <c r="C24485">
        <v>2012</v>
      </c>
      <c r="D24485">
        <v>1</v>
      </c>
      <c r="E24485">
        <v>13</v>
      </c>
      <c r="F24485">
        <v>23.4</v>
      </c>
      <c r="G24485">
        <v>34.700000000000003</v>
      </c>
      <c r="H24485">
        <v>0</v>
      </c>
      <c r="I24485" t="s">
        <v>15</v>
      </c>
    </row>
    <row r="24486" spans="1:9" x14ac:dyDescent="0.25">
      <c r="A24486" s="2">
        <v>40922</v>
      </c>
      <c r="B24486">
        <v>14</v>
      </c>
      <c r="C24486">
        <v>2012</v>
      </c>
      <c r="D24486">
        <v>1</v>
      </c>
      <c r="E24486">
        <v>14</v>
      </c>
      <c r="F24486">
        <v>24.4</v>
      </c>
      <c r="G24486">
        <v>32.4</v>
      </c>
      <c r="H24486">
        <v>0</v>
      </c>
      <c r="I24486" t="s">
        <v>15</v>
      </c>
    </row>
    <row r="24487" spans="1:9" x14ac:dyDescent="0.25">
      <c r="A24487" s="2">
        <v>40923</v>
      </c>
      <c r="B24487">
        <v>15</v>
      </c>
      <c r="C24487">
        <v>2012</v>
      </c>
      <c r="D24487">
        <v>1</v>
      </c>
      <c r="E24487">
        <v>15</v>
      </c>
      <c r="F24487">
        <v>21.8</v>
      </c>
      <c r="G24487">
        <v>33</v>
      </c>
      <c r="H24487">
        <v>0</v>
      </c>
      <c r="I24487" t="s">
        <v>15</v>
      </c>
    </row>
    <row r="24488" spans="1:9" x14ac:dyDescent="0.25">
      <c r="A24488" s="2">
        <v>40924</v>
      </c>
      <c r="B24488">
        <v>16</v>
      </c>
      <c r="C24488">
        <v>2012</v>
      </c>
      <c r="D24488">
        <v>1</v>
      </c>
      <c r="E24488">
        <v>16</v>
      </c>
      <c r="F24488">
        <v>17.600000000000001</v>
      </c>
      <c r="G24488">
        <v>28</v>
      </c>
      <c r="H24488">
        <v>0</v>
      </c>
      <c r="I24488" t="s">
        <v>15</v>
      </c>
    </row>
    <row r="24489" spans="1:9" x14ac:dyDescent="0.25">
      <c r="A24489" s="2">
        <v>40925</v>
      </c>
      <c r="B24489">
        <v>17</v>
      </c>
      <c r="C24489">
        <v>2012</v>
      </c>
      <c r="D24489">
        <v>1</v>
      </c>
      <c r="E24489">
        <v>17</v>
      </c>
      <c r="F24489">
        <v>16.5</v>
      </c>
      <c r="G24489">
        <v>32.200000000000003</v>
      </c>
      <c r="H24489">
        <v>0</v>
      </c>
      <c r="I24489" t="s">
        <v>15</v>
      </c>
    </row>
    <row r="24490" spans="1:9" x14ac:dyDescent="0.25">
      <c r="A24490" s="2">
        <v>40926</v>
      </c>
      <c r="B24490">
        <v>18</v>
      </c>
      <c r="C24490">
        <v>2012</v>
      </c>
      <c r="D24490">
        <v>1</v>
      </c>
      <c r="E24490">
        <v>18</v>
      </c>
      <c r="F24490">
        <v>18.7</v>
      </c>
      <c r="G24490">
        <v>36.9</v>
      </c>
      <c r="H24490">
        <v>0</v>
      </c>
      <c r="I24490" t="s">
        <v>15</v>
      </c>
    </row>
    <row r="24491" spans="1:9" x14ac:dyDescent="0.25">
      <c r="A24491" s="2">
        <v>40927</v>
      </c>
      <c r="B24491">
        <v>19</v>
      </c>
      <c r="C24491">
        <v>2012</v>
      </c>
      <c r="D24491">
        <v>1</v>
      </c>
      <c r="E24491">
        <v>19</v>
      </c>
      <c r="F24491">
        <v>20.100000000000001</v>
      </c>
      <c r="G24491">
        <v>35.5</v>
      </c>
      <c r="H24491">
        <v>0</v>
      </c>
      <c r="I24491" t="s">
        <v>15</v>
      </c>
    </row>
    <row r="24492" spans="1:9" x14ac:dyDescent="0.25">
      <c r="A24492" s="2">
        <v>40928</v>
      </c>
      <c r="B24492">
        <v>20</v>
      </c>
      <c r="C24492">
        <v>2012</v>
      </c>
      <c r="D24492">
        <v>1</v>
      </c>
      <c r="E24492">
        <v>20</v>
      </c>
      <c r="F24492">
        <v>19.399999999999999</v>
      </c>
      <c r="G24492">
        <v>36.299999999999997</v>
      </c>
      <c r="H24492">
        <v>12.4</v>
      </c>
      <c r="I24492" t="s">
        <v>15</v>
      </c>
    </row>
    <row r="24493" spans="1:9" x14ac:dyDescent="0.25">
      <c r="A24493" s="2">
        <v>40929</v>
      </c>
      <c r="B24493">
        <v>21</v>
      </c>
      <c r="C24493">
        <v>2012</v>
      </c>
      <c r="D24493">
        <v>1</v>
      </c>
      <c r="E24493">
        <v>21</v>
      </c>
      <c r="F24493">
        <v>18.899999999999999</v>
      </c>
      <c r="G24493">
        <v>35.5</v>
      </c>
      <c r="H24493">
        <v>7.8</v>
      </c>
      <c r="I24493" t="s">
        <v>15</v>
      </c>
    </row>
    <row r="24494" spans="1:9" x14ac:dyDescent="0.25">
      <c r="A24494" s="2">
        <v>40930</v>
      </c>
      <c r="B24494">
        <v>22</v>
      </c>
      <c r="C24494">
        <v>2012</v>
      </c>
      <c r="D24494">
        <v>1</v>
      </c>
      <c r="E24494">
        <v>22</v>
      </c>
      <c r="F24494">
        <v>23</v>
      </c>
      <c r="G24494">
        <v>29.1</v>
      </c>
      <c r="H24494">
        <v>0</v>
      </c>
      <c r="I24494" t="s">
        <v>15</v>
      </c>
    </row>
    <row r="24495" spans="1:9" x14ac:dyDescent="0.25">
      <c r="A24495" s="2">
        <v>40931</v>
      </c>
      <c r="B24495">
        <v>23</v>
      </c>
      <c r="C24495">
        <v>2012</v>
      </c>
      <c r="D24495">
        <v>1</v>
      </c>
      <c r="E24495">
        <v>23</v>
      </c>
      <c r="F24495">
        <v>19.100000000000001</v>
      </c>
      <c r="G24495">
        <v>35.200000000000003</v>
      </c>
      <c r="H24495">
        <v>0</v>
      </c>
      <c r="I24495" t="s">
        <v>15</v>
      </c>
    </row>
    <row r="24496" spans="1:9" x14ac:dyDescent="0.25">
      <c r="A24496" s="2">
        <v>40932</v>
      </c>
      <c r="B24496">
        <v>24</v>
      </c>
      <c r="C24496">
        <v>2012</v>
      </c>
      <c r="D24496">
        <v>1</v>
      </c>
      <c r="E24496">
        <v>24</v>
      </c>
      <c r="F24496">
        <v>20.7</v>
      </c>
      <c r="G24496">
        <v>38</v>
      </c>
      <c r="H24496">
        <v>0</v>
      </c>
      <c r="I24496" t="s">
        <v>15</v>
      </c>
    </row>
    <row r="24497" spans="1:9" x14ac:dyDescent="0.25">
      <c r="A24497" s="2">
        <v>40933</v>
      </c>
      <c r="B24497">
        <v>25</v>
      </c>
      <c r="C24497">
        <v>2012</v>
      </c>
      <c r="D24497">
        <v>1</v>
      </c>
      <c r="E24497">
        <v>25</v>
      </c>
      <c r="F24497">
        <v>24.6</v>
      </c>
      <c r="G24497">
        <v>40</v>
      </c>
      <c r="H24497">
        <v>0</v>
      </c>
      <c r="I24497" t="s">
        <v>15</v>
      </c>
    </row>
    <row r="24498" spans="1:9" x14ac:dyDescent="0.25">
      <c r="A24498" s="2">
        <v>40934</v>
      </c>
      <c r="B24498">
        <v>26</v>
      </c>
      <c r="C24498">
        <v>2012</v>
      </c>
      <c r="D24498">
        <v>1</v>
      </c>
      <c r="E24498">
        <v>26</v>
      </c>
      <c r="F24498">
        <v>25</v>
      </c>
      <c r="G24498">
        <v>41.5</v>
      </c>
      <c r="H24498">
        <v>0</v>
      </c>
      <c r="I24498" t="s">
        <v>15</v>
      </c>
    </row>
    <row r="24499" spans="1:9" x14ac:dyDescent="0.25">
      <c r="A24499" s="2">
        <v>40935</v>
      </c>
      <c r="B24499">
        <v>27</v>
      </c>
      <c r="C24499">
        <v>2012</v>
      </c>
      <c r="D24499">
        <v>1</v>
      </c>
      <c r="E24499">
        <v>27</v>
      </c>
      <c r="F24499">
        <v>23.7</v>
      </c>
      <c r="G24499">
        <v>37.5</v>
      </c>
      <c r="H24499">
        <v>4.8</v>
      </c>
      <c r="I24499" t="s">
        <v>15</v>
      </c>
    </row>
    <row r="24500" spans="1:9" x14ac:dyDescent="0.25">
      <c r="A24500" s="2">
        <v>40936</v>
      </c>
      <c r="B24500">
        <v>28</v>
      </c>
      <c r="C24500">
        <v>2012</v>
      </c>
      <c r="D24500">
        <v>1</v>
      </c>
      <c r="E24500">
        <v>28</v>
      </c>
      <c r="F24500">
        <v>26.2</v>
      </c>
      <c r="G24500">
        <v>41</v>
      </c>
      <c r="H24500">
        <v>0</v>
      </c>
      <c r="I24500" t="s">
        <v>15</v>
      </c>
    </row>
    <row r="24501" spans="1:9" x14ac:dyDescent="0.25">
      <c r="A24501" s="2">
        <v>40937</v>
      </c>
      <c r="B24501">
        <v>29</v>
      </c>
      <c r="C24501">
        <v>2012</v>
      </c>
      <c r="D24501">
        <v>1</v>
      </c>
      <c r="E24501">
        <v>29</v>
      </c>
      <c r="F24501">
        <v>22.1</v>
      </c>
      <c r="G24501">
        <v>32.200000000000003</v>
      </c>
      <c r="H24501">
        <v>0</v>
      </c>
      <c r="I24501" t="s">
        <v>15</v>
      </c>
    </row>
    <row r="24502" spans="1:9" x14ac:dyDescent="0.25">
      <c r="A24502" s="2">
        <v>40938</v>
      </c>
      <c r="B24502">
        <v>30</v>
      </c>
      <c r="C24502">
        <v>2012</v>
      </c>
      <c r="D24502">
        <v>1</v>
      </c>
      <c r="E24502">
        <v>30</v>
      </c>
      <c r="F24502">
        <v>16.600000000000001</v>
      </c>
      <c r="G24502">
        <v>31.3</v>
      </c>
      <c r="H24502">
        <v>0</v>
      </c>
      <c r="I24502" t="s">
        <v>15</v>
      </c>
    </row>
    <row r="24503" spans="1:9" x14ac:dyDescent="0.25">
      <c r="A24503" s="2">
        <v>40939</v>
      </c>
      <c r="B24503">
        <v>31</v>
      </c>
      <c r="C24503">
        <v>2012</v>
      </c>
      <c r="D24503">
        <v>1</v>
      </c>
      <c r="E24503">
        <v>31</v>
      </c>
      <c r="F24503">
        <v>17.5</v>
      </c>
      <c r="G24503">
        <v>35.200000000000003</v>
      </c>
      <c r="H24503">
        <v>0</v>
      </c>
      <c r="I24503" t="s">
        <v>15</v>
      </c>
    </row>
    <row r="24504" spans="1:9" x14ac:dyDescent="0.25">
      <c r="A24504" s="2">
        <v>40940</v>
      </c>
      <c r="B24504">
        <v>32</v>
      </c>
      <c r="C24504">
        <v>2012</v>
      </c>
      <c r="D24504">
        <v>2</v>
      </c>
      <c r="E24504">
        <v>1</v>
      </c>
      <c r="F24504">
        <v>23.3</v>
      </c>
      <c r="G24504">
        <v>37.5</v>
      </c>
      <c r="H24504">
        <v>0</v>
      </c>
      <c r="I24504" t="s">
        <v>15</v>
      </c>
    </row>
    <row r="24505" spans="1:9" x14ac:dyDescent="0.25">
      <c r="A24505" s="2">
        <v>40941</v>
      </c>
      <c r="B24505">
        <v>33</v>
      </c>
      <c r="C24505">
        <v>2012</v>
      </c>
      <c r="D24505">
        <v>2</v>
      </c>
      <c r="E24505">
        <v>2</v>
      </c>
      <c r="F24505">
        <v>22.7</v>
      </c>
      <c r="G24505">
        <v>29.5</v>
      </c>
      <c r="H24505">
        <v>2.6</v>
      </c>
      <c r="I24505" t="s">
        <v>15</v>
      </c>
    </row>
    <row r="24506" spans="1:9" x14ac:dyDescent="0.25">
      <c r="A24506" s="2">
        <v>40942</v>
      </c>
      <c r="B24506">
        <v>34</v>
      </c>
      <c r="C24506">
        <v>2012</v>
      </c>
      <c r="D24506">
        <v>2</v>
      </c>
      <c r="E24506">
        <v>3</v>
      </c>
      <c r="F24506">
        <v>20.5</v>
      </c>
      <c r="G24506">
        <v>25.5</v>
      </c>
      <c r="H24506">
        <v>16</v>
      </c>
      <c r="I24506" t="s">
        <v>15</v>
      </c>
    </row>
    <row r="24507" spans="1:9" x14ac:dyDescent="0.25">
      <c r="A24507" s="2">
        <v>40943</v>
      </c>
      <c r="B24507">
        <v>35</v>
      </c>
      <c r="C24507">
        <v>2012</v>
      </c>
      <c r="D24507">
        <v>2</v>
      </c>
      <c r="E24507">
        <v>4</v>
      </c>
      <c r="F24507">
        <v>12.9</v>
      </c>
      <c r="G24507">
        <v>27.2</v>
      </c>
      <c r="H24507">
        <v>0</v>
      </c>
      <c r="I24507" t="s">
        <v>15</v>
      </c>
    </row>
    <row r="24508" spans="1:9" x14ac:dyDescent="0.25">
      <c r="A24508" s="2">
        <v>40944</v>
      </c>
      <c r="B24508">
        <v>36</v>
      </c>
      <c r="C24508">
        <v>2012</v>
      </c>
      <c r="D24508">
        <v>2</v>
      </c>
      <c r="E24508">
        <v>5</v>
      </c>
      <c r="F24508">
        <v>12.1</v>
      </c>
      <c r="G24508">
        <v>26.9</v>
      </c>
      <c r="H24508">
        <v>0</v>
      </c>
      <c r="I24508" t="s">
        <v>15</v>
      </c>
    </row>
    <row r="24509" spans="1:9" x14ac:dyDescent="0.25">
      <c r="A24509" s="2">
        <v>40945</v>
      </c>
      <c r="B24509">
        <v>37</v>
      </c>
      <c r="C24509">
        <v>2012</v>
      </c>
      <c r="D24509">
        <v>2</v>
      </c>
      <c r="E24509">
        <v>6</v>
      </c>
      <c r="F24509">
        <v>15.4</v>
      </c>
      <c r="G24509">
        <v>29.6</v>
      </c>
      <c r="H24509">
        <v>0</v>
      </c>
      <c r="I24509" t="s">
        <v>15</v>
      </c>
    </row>
    <row r="24510" spans="1:9" x14ac:dyDescent="0.25">
      <c r="A24510" s="2">
        <v>40946</v>
      </c>
      <c r="B24510">
        <v>38</v>
      </c>
      <c r="C24510">
        <v>2012</v>
      </c>
      <c r="D24510">
        <v>2</v>
      </c>
      <c r="E24510">
        <v>7</v>
      </c>
      <c r="F24510">
        <v>17.899999999999999</v>
      </c>
      <c r="G24510">
        <v>34.1</v>
      </c>
      <c r="H24510">
        <v>0</v>
      </c>
      <c r="I24510" t="s">
        <v>15</v>
      </c>
    </row>
    <row r="24511" spans="1:9" x14ac:dyDescent="0.25">
      <c r="A24511" s="2">
        <v>40947</v>
      </c>
      <c r="B24511">
        <v>39</v>
      </c>
      <c r="C24511">
        <v>2012</v>
      </c>
      <c r="D24511">
        <v>2</v>
      </c>
      <c r="E24511">
        <v>8</v>
      </c>
      <c r="F24511">
        <v>18.600000000000001</v>
      </c>
      <c r="G24511">
        <v>34.799999999999997</v>
      </c>
      <c r="H24511">
        <v>0</v>
      </c>
      <c r="I24511" t="s">
        <v>15</v>
      </c>
    </row>
    <row r="24512" spans="1:9" x14ac:dyDescent="0.25">
      <c r="A24512" s="2">
        <v>40948</v>
      </c>
      <c r="B24512">
        <v>40</v>
      </c>
      <c r="C24512">
        <v>2012</v>
      </c>
      <c r="D24512">
        <v>2</v>
      </c>
      <c r="E24512">
        <v>9</v>
      </c>
      <c r="F24512">
        <v>19.600000000000001</v>
      </c>
      <c r="G24512">
        <v>36.200000000000003</v>
      </c>
      <c r="H24512">
        <v>0</v>
      </c>
      <c r="I24512" t="s">
        <v>15</v>
      </c>
    </row>
    <row r="24513" spans="1:9" x14ac:dyDescent="0.25">
      <c r="A24513" s="2">
        <v>40949</v>
      </c>
      <c r="B24513">
        <v>41</v>
      </c>
      <c r="C24513">
        <v>2012</v>
      </c>
      <c r="D24513">
        <v>2</v>
      </c>
      <c r="E24513">
        <v>10</v>
      </c>
      <c r="F24513">
        <v>23.2</v>
      </c>
      <c r="G24513">
        <v>40.299999999999997</v>
      </c>
      <c r="H24513">
        <v>0</v>
      </c>
      <c r="I24513" t="s">
        <v>15</v>
      </c>
    </row>
    <row r="24514" spans="1:9" x14ac:dyDescent="0.25">
      <c r="A24514" s="2">
        <v>40950</v>
      </c>
      <c r="B24514">
        <v>42</v>
      </c>
      <c r="C24514">
        <v>2012</v>
      </c>
      <c r="D24514">
        <v>2</v>
      </c>
      <c r="E24514">
        <v>11</v>
      </c>
      <c r="F24514">
        <v>19.3</v>
      </c>
      <c r="G24514">
        <v>28.6</v>
      </c>
      <c r="H24514">
        <v>0</v>
      </c>
      <c r="I24514" t="s">
        <v>15</v>
      </c>
    </row>
    <row r="24515" spans="1:9" x14ac:dyDescent="0.25">
      <c r="A24515" s="2">
        <v>40951</v>
      </c>
      <c r="B24515">
        <v>43</v>
      </c>
      <c r="C24515">
        <v>2012</v>
      </c>
      <c r="D24515">
        <v>2</v>
      </c>
      <c r="E24515">
        <v>12</v>
      </c>
      <c r="F24515">
        <v>22.2</v>
      </c>
      <c r="G24515">
        <v>28.6</v>
      </c>
      <c r="H24515">
        <v>0</v>
      </c>
      <c r="I24515" t="s">
        <v>15</v>
      </c>
    </row>
    <row r="24516" spans="1:9" x14ac:dyDescent="0.25">
      <c r="A24516" s="2">
        <v>40952</v>
      </c>
      <c r="B24516">
        <v>44</v>
      </c>
      <c r="C24516">
        <v>2012</v>
      </c>
      <c r="D24516">
        <v>2</v>
      </c>
      <c r="E24516">
        <v>13</v>
      </c>
      <c r="F24516">
        <v>17.5</v>
      </c>
      <c r="G24516">
        <v>30.8</v>
      </c>
      <c r="H24516">
        <v>0</v>
      </c>
      <c r="I24516" t="s">
        <v>15</v>
      </c>
    </row>
    <row r="24517" spans="1:9" x14ac:dyDescent="0.25">
      <c r="A24517" s="2">
        <v>40953</v>
      </c>
      <c r="B24517">
        <v>45</v>
      </c>
      <c r="C24517">
        <v>2012</v>
      </c>
      <c r="D24517">
        <v>2</v>
      </c>
      <c r="E24517">
        <v>14</v>
      </c>
      <c r="F24517">
        <v>15.7</v>
      </c>
      <c r="G24517">
        <v>30.3</v>
      </c>
      <c r="H24517">
        <v>0</v>
      </c>
      <c r="I24517" t="s">
        <v>15</v>
      </c>
    </row>
    <row r="24518" spans="1:9" x14ac:dyDescent="0.25">
      <c r="A24518" s="2">
        <v>40954</v>
      </c>
      <c r="B24518">
        <v>46</v>
      </c>
      <c r="C24518">
        <v>2012</v>
      </c>
      <c r="D24518">
        <v>2</v>
      </c>
      <c r="E24518">
        <v>15</v>
      </c>
      <c r="F24518">
        <v>16.100000000000001</v>
      </c>
      <c r="G24518">
        <v>33.299999999999997</v>
      </c>
      <c r="H24518">
        <v>0</v>
      </c>
      <c r="I24518" t="s">
        <v>15</v>
      </c>
    </row>
    <row r="24519" spans="1:9" x14ac:dyDescent="0.25">
      <c r="A24519" s="2">
        <v>40955</v>
      </c>
      <c r="B24519">
        <v>47</v>
      </c>
      <c r="C24519">
        <v>2012</v>
      </c>
      <c r="D24519">
        <v>2</v>
      </c>
      <c r="E24519">
        <v>16</v>
      </c>
      <c r="F24519">
        <v>18.8</v>
      </c>
      <c r="G24519">
        <v>30.7</v>
      </c>
      <c r="H24519">
        <v>0</v>
      </c>
      <c r="I24519" t="s">
        <v>15</v>
      </c>
    </row>
    <row r="24520" spans="1:9" x14ac:dyDescent="0.25">
      <c r="A24520" s="2">
        <v>40956</v>
      </c>
      <c r="B24520">
        <v>48</v>
      </c>
      <c r="C24520">
        <v>2012</v>
      </c>
      <c r="D24520">
        <v>2</v>
      </c>
      <c r="E24520">
        <v>17</v>
      </c>
      <c r="F24520">
        <v>17.600000000000001</v>
      </c>
      <c r="G24520">
        <v>29.7</v>
      </c>
      <c r="H24520">
        <v>0</v>
      </c>
      <c r="I24520" t="s">
        <v>15</v>
      </c>
    </row>
    <row r="24521" spans="1:9" x14ac:dyDescent="0.25">
      <c r="A24521" s="2">
        <v>40957</v>
      </c>
      <c r="B24521">
        <v>49</v>
      </c>
      <c r="C24521">
        <v>2012</v>
      </c>
      <c r="D24521">
        <v>2</v>
      </c>
      <c r="E24521">
        <v>18</v>
      </c>
      <c r="F24521">
        <v>20.7</v>
      </c>
      <c r="G24521">
        <v>32.1</v>
      </c>
      <c r="H24521">
        <v>0</v>
      </c>
      <c r="I24521" t="s">
        <v>15</v>
      </c>
    </row>
    <row r="24522" spans="1:9" x14ac:dyDescent="0.25">
      <c r="A24522" s="2">
        <v>40958</v>
      </c>
      <c r="B24522">
        <v>50</v>
      </c>
      <c r="C24522">
        <v>2012</v>
      </c>
      <c r="D24522">
        <v>2</v>
      </c>
      <c r="E24522">
        <v>19</v>
      </c>
      <c r="F24522">
        <v>19.899999999999999</v>
      </c>
      <c r="G24522">
        <v>33.9</v>
      </c>
      <c r="H24522">
        <v>0</v>
      </c>
      <c r="I24522" t="s">
        <v>15</v>
      </c>
    </row>
    <row r="24523" spans="1:9" x14ac:dyDescent="0.25">
      <c r="A24523" s="2">
        <v>40959</v>
      </c>
      <c r="B24523">
        <v>51</v>
      </c>
      <c r="C24523">
        <v>2012</v>
      </c>
      <c r="D24523">
        <v>2</v>
      </c>
      <c r="E24523">
        <v>20</v>
      </c>
      <c r="F24523">
        <v>19.399999999999999</v>
      </c>
      <c r="G24523">
        <v>36.6</v>
      </c>
      <c r="H24523">
        <v>0</v>
      </c>
      <c r="I24523" t="s">
        <v>15</v>
      </c>
    </row>
    <row r="24524" spans="1:9" x14ac:dyDescent="0.25">
      <c r="A24524" s="2">
        <v>40960</v>
      </c>
      <c r="B24524">
        <v>52</v>
      </c>
      <c r="C24524">
        <v>2012</v>
      </c>
      <c r="D24524">
        <v>2</v>
      </c>
      <c r="E24524">
        <v>21</v>
      </c>
      <c r="F24524">
        <v>24</v>
      </c>
      <c r="G24524">
        <v>36.6</v>
      </c>
      <c r="H24524">
        <v>0</v>
      </c>
      <c r="I24524" t="s">
        <v>15</v>
      </c>
    </row>
    <row r="24525" spans="1:9" x14ac:dyDescent="0.25">
      <c r="A24525" s="2">
        <v>40961</v>
      </c>
      <c r="B24525">
        <v>53</v>
      </c>
      <c r="C24525">
        <v>2012</v>
      </c>
      <c r="D24525">
        <v>2</v>
      </c>
      <c r="E24525">
        <v>22</v>
      </c>
      <c r="F24525">
        <v>18.600000000000001</v>
      </c>
      <c r="G24525">
        <v>37.9</v>
      </c>
      <c r="H24525">
        <v>0</v>
      </c>
      <c r="I24525" t="s">
        <v>15</v>
      </c>
    </row>
    <row r="24526" spans="1:9" x14ac:dyDescent="0.25">
      <c r="A24526" s="2">
        <v>40962</v>
      </c>
      <c r="B24526">
        <v>54</v>
      </c>
      <c r="C24526">
        <v>2012</v>
      </c>
      <c r="D24526">
        <v>2</v>
      </c>
      <c r="E24526">
        <v>23</v>
      </c>
      <c r="F24526">
        <v>21.5</v>
      </c>
      <c r="G24526">
        <v>29.5</v>
      </c>
      <c r="H24526">
        <v>0</v>
      </c>
      <c r="I24526" t="s">
        <v>15</v>
      </c>
    </row>
    <row r="24527" spans="1:9" x14ac:dyDescent="0.25">
      <c r="A24527" s="2">
        <v>40963</v>
      </c>
      <c r="B24527">
        <v>55</v>
      </c>
      <c r="C24527">
        <v>2012</v>
      </c>
      <c r="D24527">
        <v>2</v>
      </c>
      <c r="E24527">
        <v>24</v>
      </c>
      <c r="F24527">
        <v>20.3</v>
      </c>
      <c r="G24527">
        <v>27.5</v>
      </c>
      <c r="H24527">
        <v>0</v>
      </c>
      <c r="I24527" t="s">
        <v>15</v>
      </c>
    </row>
    <row r="24528" spans="1:9" x14ac:dyDescent="0.25">
      <c r="A24528" s="2">
        <v>40964</v>
      </c>
      <c r="B24528">
        <v>56</v>
      </c>
      <c r="C24528">
        <v>2012</v>
      </c>
      <c r="D24528">
        <v>2</v>
      </c>
      <c r="E24528">
        <v>25</v>
      </c>
      <c r="F24528">
        <v>12.9</v>
      </c>
      <c r="G24528">
        <v>25.4</v>
      </c>
      <c r="H24528">
        <v>0</v>
      </c>
      <c r="I24528" t="s">
        <v>15</v>
      </c>
    </row>
    <row r="24529" spans="1:9" x14ac:dyDescent="0.25">
      <c r="A24529" s="2">
        <v>40965</v>
      </c>
      <c r="B24529">
        <v>57</v>
      </c>
      <c r="C24529">
        <v>2012</v>
      </c>
      <c r="D24529">
        <v>2</v>
      </c>
      <c r="E24529">
        <v>26</v>
      </c>
      <c r="F24529">
        <v>9.6</v>
      </c>
      <c r="G24529">
        <v>26.4</v>
      </c>
      <c r="H24529">
        <v>0.4</v>
      </c>
      <c r="I24529" t="s">
        <v>15</v>
      </c>
    </row>
    <row r="24530" spans="1:9" x14ac:dyDescent="0.25">
      <c r="A24530" s="2">
        <v>40966</v>
      </c>
      <c r="B24530">
        <v>58</v>
      </c>
      <c r="C24530">
        <v>2012</v>
      </c>
      <c r="D24530">
        <v>2</v>
      </c>
      <c r="E24530">
        <v>27</v>
      </c>
      <c r="F24530">
        <v>16.2</v>
      </c>
      <c r="G24530">
        <v>30.4</v>
      </c>
      <c r="H24530">
        <v>0</v>
      </c>
      <c r="I24530" t="s">
        <v>15</v>
      </c>
    </row>
    <row r="24531" spans="1:9" x14ac:dyDescent="0.25">
      <c r="A24531" s="2">
        <v>40967</v>
      </c>
      <c r="B24531">
        <v>59</v>
      </c>
      <c r="C24531">
        <v>2012</v>
      </c>
      <c r="D24531">
        <v>2</v>
      </c>
      <c r="E24531">
        <v>28</v>
      </c>
      <c r="F24531">
        <v>17.5</v>
      </c>
      <c r="G24531">
        <v>28.1</v>
      </c>
      <c r="H24531">
        <v>0</v>
      </c>
      <c r="I24531" t="s">
        <v>15</v>
      </c>
    </row>
    <row r="24532" spans="1:9" x14ac:dyDescent="0.25">
      <c r="A24532" s="2">
        <v>40968</v>
      </c>
      <c r="B24532">
        <v>60</v>
      </c>
      <c r="C24532">
        <v>2012</v>
      </c>
      <c r="D24532">
        <v>2</v>
      </c>
      <c r="E24532">
        <v>29</v>
      </c>
      <c r="F24532">
        <v>17.899999999999999</v>
      </c>
      <c r="G24532">
        <v>29.2</v>
      </c>
      <c r="H24532">
        <v>0</v>
      </c>
      <c r="I24532" t="s">
        <v>15</v>
      </c>
    </row>
    <row r="24533" spans="1:9" x14ac:dyDescent="0.25">
      <c r="A24533" s="2">
        <v>40969</v>
      </c>
      <c r="B24533">
        <v>61</v>
      </c>
      <c r="C24533">
        <v>2012</v>
      </c>
      <c r="D24533">
        <v>3</v>
      </c>
      <c r="E24533">
        <v>1</v>
      </c>
      <c r="F24533">
        <v>16.2</v>
      </c>
      <c r="G24533">
        <v>29.9</v>
      </c>
      <c r="H24533">
        <v>0</v>
      </c>
      <c r="I24533" t="s">
        <v>15</v>
      </c>
    </row>
    <row r="24534" spans="1:9" x14ac:dyDescent="0.25">
      <c r="A24534" s="2">
        <v>40970</v>
      </c>
      <c r="B24534">
        <v>62</v>
      </c>
      <c r="C24534">
        <v>2012</v>
      </c>
      <c r="D24534">
        <v>3</v>
      </c>
      <c r="E24534">
        <v>2</v>
      </c>
      <c r="F24534">
        <v>15.6</v>
      </c>
      <c r="G24534">
        <v>30.4</v>
      </c>
      <c r="H24534">
        <v>0</v>
      </c>
      <c r="I24534" t="s">
        <v>15</v>
      </c>
    </row>
    <row r="24535" spans="1:9" x14ac:dyDescent="0.25">
      <c r="A24535" s="2">
        <v>40971</v>
      </c>
      <c r="B24535">
        <v>63</v>
      </c>
      <c r="C24535">
        <v>2012</v>
      </c>
      <c r="D24535">
        <v>3</v>
      </c>
      <c r="E24535">
        <v>3</v>
      </c>
      <c r="F24535">
        <v>17</v>
      </c>
      <c r="G24535">
        <v>32.9</v>
      </c>
      <c r="H24535">
        <v>0</v>
      </c>
      <c r="I24535" t="s">
        <v>15</v>
      </c>
    </row>
    <row r="24536" spans="1:9" x14ac:dyDescent="0.25">
      <c r="A24536" s="2">
        <v>40972</v>
      </c>
      <c r="B24536">
        <v>64</v>
      </c>
      <c r="C24536">
        <v>2012</v>
      </c>
      <c r="D24536">
        <v>3</v>
      </c>
      <c r="E24536">
        <v>4</v>
      </c>
      <c r="F24536">
        <v>14</v>
      </c>
      <c r="G24536">
        <v>36.700000000000003</v>
      </c>
      <c r="H24536">
        <v>0</v>
      </c>
      <c r="I24536" t="s">
        <v>15</v>
      </c>
    </row>
    <row r="24537" spans="1:9" x14ac:dyDescent="0.25">
      <c r="A24537" s="2">
        <v>40973</v>
      </c>
      <c r="B24537">
        <v>65</v>
      </c>
      <c r="C24537">
        <v>2012</v>
      </c>
      <c r="D24537">
        <v>3</v>
      </c>
      <c r="E24537">
        <v>5</v>
      </c>
      <c r="F24537">
        <v>15.2</v>
      </c>
      <c r="G24537">
        <v>39.200000000000003</v>
      </c>
      <c r="H24537">
        <v>0</v>
      </c>
      <c r="I24537" t="s">
        <v>15</v>
      </c>
    </row>
    <row r="24538" spans="1:9" x14ac:dyDescent="0.25">
      <c r="A24538" s="2">
        <v>40974</v>
      </c>
      <c r="B24538">
        <v>66</v>
      </c>
      <c r="C24538">
        <v>2012</v>
      </c>
      <c r="D24538">
        <v>3</v>
      </c>
      <c r="E24538">
        <v>6</v>
      </c>
      <c r="F24538">
        <v>18.3</v>
      </c>
      <c r="G24538">
        <v>38.799999999999997</v>
      </c>
      <c r="H24538">
        <v>0</v>
      </c>
      <c r="I24538" t="s">
        <v>15</v>
      </c>
    </row>
    <row r="24539" spans="1:9" x14ac:dyDescent="0.25">
      <c r="A24539" s="2">
        <v>40975</v>
      </c>
      <c r="B24539">
        <v>67</v>
      </c>
      <c r="C24539">
        <v>2012</v>
      </c>
      <c r="D24539">
        <v>3</v>
      </c>
      <c r="E24539">
        <v>7</v>
      </c>
      <c r="F24539">
        <v>12.9</v>
      </c>
      <c r="G24539">
        <v>31.6</v>
      </c>
      <c r="H24539">
        <v>0</v>
      </c>
      <c r="I24539" t="s">
        <v>15</v>
      </c>
    </row>
    <row r="24540" spans="1:9" x14ac:dyDescent="0.25">
      <c r="A24540" s="2">
        <v>40976</v>
      </c>
      <c r="B24540">
        <v>68</v>
      </c>
      <c r="C24540">
        <v>2012</v>
      </c>
      <c r="D24540">
        <v>3</v>
      </c>
      <c r="E24540">
        <v>8</v>
      </c>
      <c r="F24540">
        <v>18.399999999999999</v>
      </c>
      <c r="G24540">
        <v>33.5</v>
      </c>
      <c r="H24540">
        <v>0</v>
      </c>
      <c r="I24540" t="s">
        <v>15</v>
      </c>
    </row>
    <row r="24541" spans="1:9" x14ac:dyDescent="0.25">
      <c r="A24541" s="2">
        <v>40977</v>
      </c>
      <c r="B24541">
        <v>69</v>
      </c>
      <c r="C24541">
        <v>2012</v>
      </c>
      <c r="D24541">
        <v>3</v>
      </c>
      <c r="E24541">
        <v>9</v>
      </c>
      <c r="F24541">
        <v>17.600000000000001</v>
      </c>
      <c r="G24541">
        <v>38.299999999999997</v>
      </c>
      <c r="H24541">
        <v>0</v>
      </c>
      <c r="I24541" t="s">
        <v>15</v>
      </c>
    </row>
    <row r="24542" spans="1:9" x14ac:dyDescent="0.25">
      <c r="A24542" s="2">
        <v>40978</v>
      </c>
      <c r="B24542">
        <v>70</v>
      </c>
      <c r="C24542">
        <v>2012</v>
      </c>
      <c r="D24542">
        <v>3</v>
      </c>
      <c r="E24542">
        <v>10</v>
      </c>
      <c r="F24542">
        <v>15.6</v>
      </c>
      <c r="G24542">
        <v>40.4</v>
      </c>
      <c r="H24542">
        <v>0</v>
      </c>
      <c r="I24542" t="s">
        <v>15</v>
      </c>
    </row>
    <row r="24543" spans="1:9" x14ac:dyDescent="0.25">
      <c r="A24543" s="2">
        <v>40979</v>
      </c>
      <c r="B24543">
        <v>71</v>
      </c>
      <c r="C24543">
        <v>2012</v>
      </c>
      <c r="D24543">
        <v>3</v>
      </c>
      <c r="E24543">
        <v>11</v>
      </c>
      <c r="F24543">
        <v>18.5</v>
      </c>
      <c r="G24543">
        <v>40.9</v>
      </c>
      <c r="H24543">
        <v>0</v>
      </c>
      <c r="I24543" t="s">
        <v>15</v>
      </c>
    </row>
    <row r="24544" spans="1:9" x14ac:dyDescent="0.25">
      <c r="A24544" s="2">
        <v>40980</v>
      </c>
      <c r="B24544">
        <v>72</v>
      </c>
      <c r="C24544">
        <v>2012</v>
      </c>
      <c r="D24544">
        <v>3</v>
      </c>
      <c r="E24544">
        <v>12</v>
      </c>
      <c r="F24544">
        <v>14.5</v>
      </c>
      <c r="G24544">
        <v>40.4</v>
      </c>
      <c r="H24544">
        <v>0</v>
      </c>
      <c r="I24544" t="s">
        <v>15</v>
      </c>
    </row>
    <row r="24545" spans="1:9" x14ac:dyDescent="0.25">
      <c r="A24545" s="2">
        <v>40981</v>
      </c>
      <c r="B24545">
        <v>73</v>
      </c>
      <c r="C24545">
        <v>2012</v>
      </c>
      <c r="D24545">
        <v>3</v>
      </c>
      <c r="E24545">
        <v>13</v>
      </c>
      <c r="F24545">
        <v>20.3</v>
      </c>
      <c r="G24545">
        <v>30.9</v>
      </c>
      <c r="H24545">
        <v>0</v>
      </c>
      <c r="I24545" t="s">
        <v>15</v>
      </c>
    </row>
    <row r="24546" spans="1:9" x14ac:dyDescent="0.25">
      <c r="A24546" s="2">
        <v>40982</v>
      </c>
      <c r="B24546">
        <v>74</v>
      </c>
      <c r="C24546">
        <v>2012</v>
      </c>
      <c r="D24546">
        <v>3</v>
      </c>
      <c r="E24546">
        <v>14</v>
      </c>
      <c r="F24546">
        <v>15.2</v>
      </c>
      <c r="G24546">
        <v>29</v>
      </c>
      <c r="H24546">
        <v>0</v>
      </c>
      <c r="I24546" t="s">
        <v>15</v>
      </c>
    </row>
    <row r="24547" spans="1:9" x14ac:dyDescent="0.25">
      <c r="A24547" s="2">
        <v>40983</v>
      </c>
      <c r="B24547">
        <v>75</v>
      </c>
      <c r="C24547">
        <v>2012</v>
      </c>
      <c r="D24547">
        <v>3</v>
      </c>
      <c r="E24547">
        <v>15</v>
      </c>
      <c r="F24547">
        <v>16.100000000000001</v>
      </c>
      <c r="G24547">
        <v>28.7</v>
      </c>
      <c r="H24547">
        <v>0</v>
      </c>
      <c r="I24547" t="s">
        <v>15</v>
      </c>
    </row>
    <row r="24548" spans="1:9" x14ac:dyDescent="0.25">
      <c r="A24548" s="2">
        <v>40984</v>
      </c>
      <c r="B24548">
        <v>76</v>
      </c>
      <c r="C24548">
        <v>2012</v>
      </c>
      <c r="D24548">
        <v>3</v>
      </c>
      <c r="E24548">
        <v>16</v>
      </c>
      <c r="F24548">
        <v>14.7</v>
      </c>
      <c r="G24548">
        <v>30.2</v>
      </c>
      <c r="H24548">
        <v>0</v>
      </c>
      <c r="I24548" t="s">
        <v>15</v>
      </c>
    </row>
    <row r="24549" spans="1:9" x14ac:dyDescent="0.25">
      <c r="A24549" s="2">
        <v>40985</v>
      </c>
      <c r="B24549">
        <v>77</v>
      </c>
      <c r="C24549">
        <v>2012</v>
      </c>
      <c r="D24549">
        <v>3</v>
      </c>
      <c r="E24549">
        <v>17</v>
      </c>
      <c r="F24549">
        <v>16</v>
      </c>
      <c r="G24549">
        <v>33</v>
      </c>
      <c r="H24549">
        <v>0</v>
      </c>
      <c r="I24549" t="s">
        <v>15</v>
      </c>
    </row>
    <row r="24550" spans="1:9" x14ac:dyDescent="0.25">
      <c r="A24550" s="2">
        <v>40986</v>
      </c>
      <c r="B24550">
        <v>78</v>
      </c>
      <c r="C24550">
        <v>2012</v>
      </c>
      <c r="D24550">
        <v>3</v>
      </c>
      <c r="E24550">
        <v>18</v>
      </c>
      <c r="F24550">
        <v>18.600000000000001</v>
      </c>
      <c r="G24550">
        <v>34.799999999999997</v>
      </c>
      <c r="H24550">
        <v>0</v>
      </c>
      <c r="I24550" t="s">
        <v>15</v>
      </c>
    </row>
    <row r="24551" spans="1:9" x14ac:dyDescent="0.25">
      <c r="A24551" s="2">
        <v>40987</v>
      </c>
      <c r="B24551">
        <v>79</v>
      </c>
      <c r="C24551">
        <v>2012</v>
      </c>
      <c r="D24551">
        <v>3</v>
      </c>
      <c r="E24551">
        <v>19</v>
      </c>
      <c r="F24551">
        <v>14.6</v>
      </c>
      <c r="G24551">
        <v>29.8</v>
      </c>
      <c r="H24551">
        <v>0</v>
      </c>
      <c r="I24551" t="s">
        <v>15</v>
      </c>
    </row>
    <row r="24552" spans="1:9" x14ac:dyDescent="0.25">
      <c r="A24552" s="2">
        <v>40988</v>
      </c>
      <c r="B24552">
        <v>80</v>
      </c>
      <c r="C24552">
        <v>2012</v>
      </c>
      <c r="D24552">
        <v>3</v>
      </c>
      <c r="E24552">
        <v>20</v>
      </c>
      <c r="F24552">
        <v>13.8</v>
      </c>
      <c r="G24552">
        <v>27.7</v>
      </c>
      <c r="H24552">
        <v>0</v>
      </c>
      <c r="I24552" t="s">
        <v>15</v>
      </c>
    </row>
    <row r="24553" spans="1:9" x14ac:dyDescent="0.25">
      <c r="A24553" s="2">
        <v>40989</v>
      </c>
      <c r="B24553">
        <v>81</v>
      </c>
      <c r="C24553">
        <v>2012</v>
      </c>
      <c r="D24553">
        <v>3</v>
      </c>
      <c r="E24553">
        <v>21</v>
      </c>
      <c r="F24553">
        <v>15.9</v>
      </c>
      <c r="G24553">
        <v>25.7</v>
      </c>
      <c r="H24553">
        <v>0</v>
      </c>
      <c r="I24553" t="s">
        <v>15</v>
      </c>
    </row>
    <row r="24554" spans="1:9" x14ac:dyDescent="0.25">
      <c r="A24554" s="2">
        <v>40990</v>
      </c>
      <c r="B24554">
        <v>82</v>
      </c>
      <c r="C24554">
        <v>2012</v>
      </c>
      <c r="D24554">
        <v>3</v>
      </c>
      <c r="E24554">
        <v>22</v>
      </c>
      <c r="F24554">
        <v>13.3</v>
      </c>
      <c r="G24554">
        <v>25.9</v>
      </c>
      <c r="H24554">
        <v>0</v>
      </c>
      <c r="I24554" t="s">
        <v>15</v>
      </c>
    </row>
    <row r="24555" spans="1:9" x14ac:dyDescent="0.25">
      <c r="A24555" s="2">
        <v>40991</v>
      </c>
      <c r="B24555">
        <v>83</v>
      </c>
      <c r="C24555">
        <v>2012</v>
      </c>
      <c r="D24555">
        <v>3</v>
      </c>
      <c r="E24555">
        <v>23</v>
      </c>
      <c r="F24555">
        <v>15.3</v>
      </c>
      <c r="G24555">
        <v>27.4</v>
      </c>
      <c r="H24555">
        <v>0</v>
      </c>
      <c r="I24555" t="s">
        <v>15</v>
      </c>
    </row>
    <row r="24556" spans="1:9" x14ac:dyDescent="0.25">
      <c r="A24556" s="2">
        <v>40992</v>
      </c>
      <c r="B24556">
        <v>84</v>
      </c>
      <c r="C24556">
        <v>2012</v>
      </c>
      <c r="D24556">
        <v>3</v>
      </c>
      <c r="E24556">
        <v>24</v>
      </c>
      <c r="F24556">
        <v>16.100000000000001</v>
      </c>
      <c r="G24556">
        <v>29.1</v>
      </c>
      <c r="H24556">
        <v>0</v>
      </c>
      <c r="I24556" t="s">
        <v>15</v>
      </c>
    </row>
    <row r="24557" spans="1:9" x14ac:dyDescent="0.25">
      <c r="A24557" s="2">
        <v>40993</v>
      </c>
      <c r="B24557">
        <v>85</v>
      </c>
      <c r="C24557">
        <v>2012</v>
      </c>
      <c r="D24557">
        <v>3</v>
      </c>
      <c r="E24557">
        <v>25</v>
      </c>
      <c r="F24557">
        <v>17.100000000000001</v>
      </c>
      <c r="G24557">
        <v>27.2</v>
      </c>
      <c r="H24557">
        <v>0</v>
      </c>
      <c r="I24557" t="s">
        <v>15</v>
      </c>
    </row>
    <row r="24558" spans="1:9" x14ac:dyDescent="0.25">
      <c r="A24558" s="2">
        <v>40994</v>
      </c>
      <c r="B24558">
        <v>86</v>
      </c>
      <c r="C24558">
        <v>2012</v>
      </c>
      <c r="D24558">
        <v>3</v>
      </c>
      <c r="E24558">
        <v>26</v>
      </c>
      <c r="F24558">
        <v>14.8</v>
      </c>
      <c r="G24558">
        <v>27.5</v>
      </c>
      <c r="H24558">
        <v>0</v>
      </c>
      <c r="I24558" t="s">
        <v>15</v>
      </c>
    </row>
    <row r="24559" spans="1:9" x14ac:dyDescent="0.25">
      <c r="A24559" s="2">
        <v>40995</v>
      </c>
      <c r="B24559">
        <v>87</v>
      </c>
      <c r="C24559">
        <v>2012</v>
      </c>
      <c r="D24559">
        <v>3</v>
      </c>
      <c r="E24559">
        <v>27</v>
      </c>
      <c r="F24559">
        <v>10</v>
      </c>
      <c r="G24559">
        <v>27.7</v>
      </c>
      <c r="H24559">
        <v>0</v>
      </c>
      <c r="I24559" t="s">
        <v>15</v>
      </c>
    </row>
    <row r="24560" spans="1:9" x14ac:dyDescent="0.25">
      <c r="A24560" s="2">
        <v>40996</v>
      </c>
      <c r="B24560">
        <v>88</v>
      </c>
      <c r="C24560">
        <v>2012</v>
      </c>
      <c r="D24560">
        <v>3</v>
      </c>
      <c r="E24560">
        <v>28</v>
      </c>
      <c r="F24560">
        <v>13.5</v>
      </c>
      <c r="G24560">
        <v>30.8</v>
      </c>
      <c r="H24560">
        <v>0</v>
      </c>
      <c r="I24560" t="s">
        <v>15</v>
      </c>
    </row>
    <row r="24561" spans="1:9" x14ac:dyDescent="0.25">
      <c r="A24561" s="2">
        <v>40997</v>
      </c>
      <c r="B24561">
        <v>89</v>
      </c>
      <c r="C24561">
        <v>2012</v>
      </c>
      <c r="D24561">
        <v>3</v>
      </c>
      <c r="E24561">
        <v>29</v>
      </c>
      <c r="F24561">
        <v>18.100000000000001</v>
      </c>
      <c r="G24561">
        <v>33.1</v>
      </c>
      <c r="H24561">
        <v>0</v>
      </c>
      <c r="I24561" t="s">
        <v>15</v>
      </c>
    </row>
    <row r="24562" spans="1:9" x14ac:dyDescent="0.25">
      <c r="A24562" s="2">
        <v>40998</v>
      </c>
      <c r="B24562">
        <v>90</v>
      </c>
      <c r="C24562">
        <v>2012</v>
      </c>
      <c r="D24562">
        <v>3</v>
      </c>
      <c r="E24562">
        <v>30</v>
      </c>
      <c r="F24562">
        <v>17.7</v>
      </c>
      <c r="G24562">
        <v>22.8</v>
      </c>
      <c r="H24562">
        <v>0</v>
      </c>
      <c r="I24562" t="s">
        <v>15</v>
      </c>
    </row>
    <row r="24563" spans="1:9" x14ac:dyDescent="0.25">
      <c r="A24563" s="2">
        <v>40999</v>
      </c>
      <c r="B24563">
        <v>91</v>
      </c>
      <c r="C24563">
        <v>2012</v>
      </c>
      <c r="D24563">
        <v>3</v>
      </c>
      <c r="E24563">
        <v>31</v>
      </c>
      <c r="F24563">
        <v>7.6</v>
      </c>
      <c r="G24563">
        <v>24.4</v>
      </c>
      <c r="H24563">
        <v>0</v>
      </c>
      <c r="I24563" t="s">
        <v>15</v>
      </c>
    </row>
    <row r="24564" spans="1:9" x14ac:dyDescent="0.25">
      <c r="A24564" s="2">
        <v>41000</v>
      </c>
      <c r="B24564">
        <v>92</v>
      </c>
      <c r="C24564">
        <v>2012</v>
      </c>
      <c r="D24564">
        <v>4</v>
      </c>
      <c r="E24564">
        <v>1</v>
      </c>
      <c r="F24564">
        <v>12.1</v>
      </c>
      <c r="G24564">
        <v>24.2</v>
      </c>
      <c r="H24564">
        <v>0</v>
      </c>
      <c r="I24564" t="s">
        <v>15</v>
      </c>
    </row>
    <row r="24565" spans="1:9" x14ac:dyDescent="0.25">
      <c r="A24565" s="2">
        <v>41001</v>
      </c>
      <c r="B24565">
        <v>93</v>
      </c>
      <c r="C24565">
        <v>2012</v>
      </c>
      <c r="D24565">
        <v>4</v>
      </c>
      <c r="E24565">
        <v>2</v>
      </c>
      <c r="F24565">
        <v>18.899999999999999</v>
      </c>
      <c r="G24565">
        <v>26.2</v>
      </c>
      <c r="H24565">
        <v>0</v>
      </c>
      <c r="I24565" t="s">
        <v>15</v>
      </c>
    </row>
    <row r="24566" spans="1:9" x14ac:dyDescent="0.25">
      <c r="A24566" s="2">
        <v>41002</v>
      </c>
      <c r="B24566">
        <v>94</v>
      </c>
      <c r="C24566">
        <v>2012</v>
      </c>
      <c r="D24566">
        <v>4</v>
      </c>
      <c r="E24566">
        <v>3</v>
      </c>
      <c r="F24566">
        <v>18.100000000000001</v>
      </c>
      <c r="G24566">
        <v>25.8</v>
      </c>
      <c r="H24566">
        <v>4.2</v>
      </c>
      <c r="I24566" t="s">
        <v>15</v>
      </c>
    </row>
    <row r="24567" spans="1:9" x14ac:dyDescent="0.25">
      <c r="A24567" s="2">
        <v>41003</v>
      </c>
      <c r="B24567">
        <v>95</v>
      </c>
      <c r="C24567">
        <v>2012</v>
      </c>
      <c r="D24567">
        <v>4</v>
      </c>
      <c r="E24567">
        <v>4</v>
      </c>
      <c r="F24567">
        <v>20.5</v>
      </c>
      <c r="G24567">
        <v>26.5</v>
      </c>
      <c r="H24567">
        <v>0</v>
      </c>
      <c r="I24567" t="s">
        <v>15</v>
      </c>
    </row>
    <row r="24568" spans="1:9" x14ac:dyDescent="0.25">
      <c r="A24568" s="2">
        <v>41004</v>
      </c>
      <c r="B24568">
        <v>96</v>
      </c>
      <c r="C24568">
        <v>2012</v>
      </c>
      <c r="D24568">
        <v>4</v>
      </c>
      <c r="E24568">
        <v>5</v>
      </c>
      <c r="F24568">
        <v>16.399999999999999</v>
      </c>
      <c r="G24568">
        <v>22.9</v>
      </c>
      <c r="H24568">
        <v>11</v>
      </c>
      <c r="I24568" t="s">
        <v>15</v>
      </c>
    </row>
    <row r="24569" spans="1:9" x14ac:dyDescent="0.25">
      <c r="A24569" s="2">
        <v>41005</v>
      </c>
      <c r="B24569">
        <v>97</v>
      </c>
      <c r="C24569">
        <v>2012</v>
      </c>
      <c r="D24569">
        <v>4</v>
      </c>
      <c r="E24569">
        <v>6</v>
      </c>
      <c r="F24569">
        <v>10.7</v>
      </c>
      <c r="G24569">
        <v>23.3</v>
      </c>
      <c r="H24569">
        <v>0</v>
      </c>
      <c r="I24569" t="s">
        <v>15</v>
      </c>
    </row>
    <row r="24570" spans="1:9" x14ac:dyDescent="0.25">
      <c r="A24570" s="2">
        <v>41006</v>
      </c>
      <c r="B24570">
        <v>98</v>
      </c>
      <c r="C24570">
        <v>2012</v>
      </c>
      <c r="D24570">
        <v>4</v>
      </c>
      <c r="E24570">
        <v>7</v>
      </c>
      <c r="F24570">
        <v>12.2</v>
      </c>
      <c r="G24570">
        <v>30.1</v>
      </c>
      <c r="H24570">
        <v>0</v>
      </c>
      <c r="I24570" t="s">
        <v>15</v>
      </c>
    </row>
    <row r="24571" spans="1:9" x14ac:dyDescent="0.25">
      <c r="A24571" s="2">
        <v>41007</v>
      </c>
      <c r="B24571">
        <v>99</v>
      </c>
      <c r="C24571">
        <v>2012</v>
      </c>
      <c r="D24571">
        <v>4</v>
      </c>
      <c r="E24571">
        <v>8</v>
      </c>
      <c r="F24571">
        <v>16.2</v>
      </c>
      <c r="G24571">
        <v>30</v>
      </c>
      <c r="H24571">
        <v>0</v>
      </c>
      <c r="I24571" t="s">
        <v>15</v>
      </c>
    </row>
    <row r="24572" spans="1:9" x14ac:dyDescent="0.25">
      <c r="A24572" s="2">
        <v>41008</v>
      </c>
      <c r="B24572">
        <v>100</v>
      </c>
      <c r="C24572">
        <v>2012</v>
      </c>
      <c r="D24572">
        <v>4</v>
      </c>
      <c r="E24572">
        <v>9</v>
      </c>
      <c r="F24572">
        <v>13.9</v>
      </c>
      <c r="G24572">
        <v>27.5</v>
      </c>
      <c r="H24572">
        <v>0</v>
      </c>
      <c r="I24572" t="s">
        <v>15</v>
      </c>
    </row>
    <row r="24573" spans="1:9" x14ac:dyDescent="0.25">
      <c r="A24573" s="2">
        <v>41009</v>
      </c>
      <c r="B24573">
        <v>101</v>
      </c>
      <c r="C24573">
        <v>2012</v>
      </c>
      <c r="D24573">
        <v>4</v>
      </c>
      <c r="E24573">
        <v>10</v>
      </c>
      <c r="F24573">
        <v>14.1</v>
      </c>
      <c r="G24573">
        <v>35.9</v>
      </c>
      <c r="H24573">
        <v>0</v>
      </c>
      <c r="I24573" t="s">
        <v>15</v>
      </c>
    </row>
    <row r="24574" spans="1:9" x14ac:dyDescent="0.25">
      <c r="A24574" s="2">
        <v>41010</v>
      </c>
      <c r="B24574">
        <v>102</v>
      </c>
      <c r="C24574">
        <v>2012</v>
      </c>
      <c r="D24574">
        <v>4</v>
      </c>
      <c r="E24574">
        <v>11</v>
      </c>
      <c r="F24574">
        <v>17.600000000000001</v>
      </c>
      <c r="G24574">
        <v>32.4</v>
      </c>
      <c r="H24574">
        <v>0</v>
      </c>
      <c r="I24574" t="s">
        <v>15</v>
      </c>
    </row>
    <row r="24575" spans="1:9" x14ac:dyDescent="0.25">
      <c r="A24575" s="2">
        <v>41011</v>
      </c>
      <c r="B24575">
        <v>103</v>
      </c>
      <c r="C24575">
        <v>2012</v>
      </c>
      <c r="D24575">
        <v>4</v>
      </c>
      <c r="E24575">
        <v>12</v>
      </c>
      <c r="F24575">
        <v>12.7</v>
      </c>
      <c r="G24575">
        <v>30.4</v>
      </c>
      <c r="H24575">
        <v>0</v>
      </c>
      <c r="I24575" t="s">
        <v>15</v>
      </c>
    </row>
    <row r="24576" spans="1:9" x14ac:dyDescent="0.25">
      <c r="A24576" s="2">
        <v>41012</v>
      </c>
      <c r="B24576">
        <v>104</v>
      </c>
      <c r="C24576">
        <v>2012</v>
      </c>
      <c r="D24576">
        <v>4</v>
      </c>
      <c r="E24576">
        <v>13</v>
      </c>
      <c r="F24576">
        <v>16</v>
      </c>
      <c r="G24576">
        <v>25.7</v>
      </c>
      <c r="H24576">
        <v>0</v>
      </c>
      <c r="I24576" t="s">
        <v>15</v>
      </c>
    </row>
    <row r="24577" spans="1:9" x14ac:dyDescent="0.25">
      <c r="A24577" s="2">
        <v>41013</v>
      </c>
      <c r="B24577">
        <v>105</v>
      </c>
      <c r="C24577">
        <v>2012</v>
      </c>
      <c r="D24577">
        <v>4</v>
      </c>
      <c r="E24577">
        <v>14</v>
      </c>
      <c r="F24577">
        <v>9.9</v>
      </c>
      <c r="G24577">
        <v>26</v>
      </c>
      <c r="H24577">
        <v>0</v>
      </c>
      <c r="I24577" t="s">
        <v>15</v>
      </c>
    </row>
    <row r="24578" spans="1:9" x14ac:dyDescent="0.25">
      <c r="A24578" s="2">
        <v>41014</v>
      </c>
      <c r="B24578">
        <v>106</v>
      </c>
      <c r="C24578">
        <v>2012</v>
      </c>
      <c r="D24578">
        <v>4</v>
      </c>
      <c r="E24578">
        <v>15</v>
      </c>
      <c r="F24578">
        <v>9.4</v>
      </c>
      <c r="G24578">
        <v>26.9</v>
      </c>
      <c r="H24578">
        <v>0</v>
      </c>
      <c r="I24578" t="s">
        <v>15</v>
      </c>
    </row>
    <row r="24579" spans="1:9" x14ac:dyDescent="0.25">
      <c r="A24579" s="2">
        <v>41015</v>
      </c>
      <c r="B24579">
        <v>107</v>
      </c>
      <c r="C24579">
        <v>2012</v>
      </c>
      <c r="D24579">
        <v>4</v>
      </c>
      <c r="E24579">
        <v>16</v>
      </c>
      <c r="F24579">
        <v>11.1</v>
      </c>
      <c r="G24579">
        <v>26</v>
      </c>
      <c r="H24579">
        <v>0</v>
      </c>
      <c r="I24579" t="s">
        <v>15</v>
      </c>
    </row>
    <row r="24580" spans="1:9" x14ac:dyDescent="0.25">
      <c r="A24580" s="2">
        <v>41016</v>
      </c>
      <c r="B24580">
        <v>108</v>
      </c>
      <c r="C24580">
        <v>2012</v>
      </c>
      <c r="D24580">
        <v>4</v>
      </c>
      <c r="E24580">
        <v>17</v>
      </c>
      <c r="F24580">
        <v>10.5</v>
      </c>
      <c r="G24580">
        <v>26.1</v>
      </c>
      <c r="H24580">
        <v>0</v>
      </c>
      <c r="I24580" t="s">
        <v>15</v>
      </c>
    </row>
    <row r="24581" spans="1:9" x14ac:dyDescent="0.25">
      <c r="A24581" s="2">
        <v>41017</v>
      </c>
      <c r="B24581">
        <v>109</v>
      </c>
      <c r="C24581">
        <v>2012</v>
      </c>
      <c r="D24581">
        <v>4</v>
      </c>
      <c r="E24581">
        <v>18</v>
      </c>
      <c r="F24581">
        <v>12.1</v>
      </c>
      <c r="G24581">
        <v>24.7</v>
      </c>
      <c r="H24581">
        <v>0</v>
      </c>
      <c r="I24581" t="s">
        <v>15</v>
      </c>
    </row>
    <row r="24582" spans="1:9" x14ac:dyDescent="0.25">
      <c r="A24582" s="2">
        <v>41018</v>
      </c>
      <c r="B24582">
        <v>110</v>
      </c>
      <c r="C24582">
        <v>2012</v>
      </c>
      <c r="D24582">
        <v>4</v>
      </c>
      <c r="E24582">
        <v>19</v>
      </c>
      <c r="F24582">
        <v>12.4</v>
      </c>
      <c r="G24582">
        <v>22.4</v>
      </c>
      <c r="H24582">
        <v>4.4000000000000004</v>
      </c>
      <c r="I24582" t="s">
        <v>15</v>
      </c>
    </row>
    <row r="24583" spans="1:9" x14ac:dyDescent="0.25">
      <c r="A24583" s="2">
        <v>41019</v>
      </c>
      <c r="B24583">
        <v>111</v>
      </c>
      <c r="C24583">
        <v>2012</v>
      </c>
      <c r="D24583">
        <v>4</v>
      </c>
      <c r="E24583">
        <v>20</v>
      </c>
      <c r="F24583">
        <v>11</v>
      </c>
      <c r="G24583">
        <v>22.3</v>
      </c>
      <c r="H24583">
        <v>0</v>
      </c>
      <c r="I24583" t="s">
        <v>15</v>
      </c>
    </row>
    <row r="24584" spans="1:9" x14ac:dyDescent="0.25">
      <c r="A24584" s="2">
        <v>41020</v>
      </c>
      <c r="B24584">
        <v>112</v>
      </c>
      <c r="C24584">
        <v>2012</v>
      </c>
      <c r="D24584">
        <v>4</v>
      </c>
      <c r="E24584">
        <v>21</v>
      </c>
      <c r="F24584">
        <v>7</v>
      </c>
      <c r="G24584">
        <v>21.4</v>
      </c>
      <c r="H24584">
        <v>0</v>
      </c>
      <c r="I24584" t="s">
        <v>15</v>
      </c>
    </row>
    <row r="24585" spans="1:9" x14ac:dyDescent="0.25">
      <c r="A24585" s="2">
        <v>41021</v>
      </c>
      <c r="B24585">
        <v>113</v>
      </c>
      <c r="C24585">
        <v>2012</v>
      </c>
      <c r="D24585">
        <v>4</v>
      </c>
      <c r="E24585">
        <v>22</v>
      </c>
      <c r="F24585">
        <v>8.8000000000000007</v>
      </c>
      <c r="G24585">
        <v>22.7</v>
      </c>
      <c r="H24585">
        <v>0.4</v>
      </c>
      <c r="I24585" t="s">
        <v>15</v>
      </c>
    </row>
    <row r="24586" spans="1:9" x14ac:dyDescent="0.25">
      <c r="A24586" s="2">
        <v>41022</v>
      </c>
      <c r="B24586">
        <v>114</v>
      </c>
      <c r="C24586">
        <v>2012</v>
      </c>
      <c r="D24586">
        <v>4</v>
      </c>
      <c r="E24586">
        <v>23</v>
      </c>
      <c r="F24586">
        <v>10.8</v>
      </c>
      <c r="G24586">
        <v>22.6</v>
      </c>
      <c r="H24586">
        <v>0</v>
      </c>
      <c r="I24586" t="s">
        <v>15</v>
      </c>
    </row>
    <row r="24587" spans="1:9" x14ac:dyDescent="0.25">
      <c r="A24587" s="2">
        <v>41023</v>
      </c>
      <c r="B24587">
        <v>115</v>
      </c>
      <c r="C24587">
        <v>2012</v>
      </c>
      <c r="D24587">
        <v>4</v>
      </c>
      <c r="E24587">
        <v>24</v>
      </c>
      <c r="F24587">
        <v>10.4</v>
      </c>
      <c r="G24587">
        <v>26.2</v>
      </c>
      <c r="H24587">
        <v>0</v>
      </c>
      <c r="I24587" t="s">
        <v>15</v>
      </c>
    </row>
    <row r="24588" spans="1:9" x14ac:dyDescent="0.25">
      <c r="A24588" s="2">
        <v>41024</v>
      </c>
      <c r="B24588">
        <v>116</v>
      </c>
      <c r="C24588">
        <v>2012</v>
      </c>
      <c r="D24588">
        <v>4</v>
      </c>
      <c r="E24588">
        <v>25</v>
      </c>
      <c r="F24588">
        <v>17</v>
      </c>
      <c r="G24588">
        <v>29.6</v>
      </c>
      <c r="H24588">
        <v>0</v>
      </c>
      <c r="I24588" t="s">
        <v>15</v>
      </c>
    </row>
    <row r="24589" spans="1:9" x14ac:dyDescent="0.25">
      <c r="A24589" s="2">
        <v>41025</v>
      </c>
      <c r="B24589">
        <v>117</v>
      </c>
      <c r="C24589">
        <v>2012</v>
      </c>
      <c r="D24589">
        <v>4</v>
      </c>
      <c r="E24589">
        <v>26</v>
      </c>
      <c r="F24589">
        <v>16</v>
      </c>
      <c r="G24589">
        <v>31.9</v>
      </c>
      <c r="H24589">
        <v>0</v>
      </c>
      <c r="I24589" t="s">
        <v>15</v>
      </c>
    </row>
    <row r="24590" spans="1:9" x14ac:dyDescent="0.25">
      <c r="A24590" s="2">
        <v>41026</v>
      </c>
      <c r="B24590">
        <v>118</v>
      </c>
      <c r="C24590">
        <v>2012</v>
      </c>
      <c r="D24590">
        <v>4</v>
      </c>
      <c r="E24590">
        <v>27</v>
      </c>
      <c r="F24590">
        <v>19.399999999999999</v>
      </c>
      <c r="G24590">
        <v>29.7</v>
      </c>
      <c r="H24590">
        <v>0</v>
      </c>
      <c r="I24590" t="s">
        <v>15</v>
      </c>
    </row>
    <row r="24591" spans="1:9" x14ac:dyDescent="0.25">
      <c r="A24591" s="2">
        <v>41027</v>
      </c>
      <c r="B24591">
        <v>119</v>
      </c>
      <c r="C24591">
        <v>2012</v>
      </c>
      <c r="D24591">
        <v>4</v>
      </c>
      <c r="E24591">
        <v>28</v>
      </c>
      <c r="F24591">
        <v>22.2</v>
      </c>
      <c r="G24591">
        <v>25.9</v>
      </c>
      <c r="H24591">
        <v>0</v>
      </c>
      <c r="I24591" t="s">
        <v>15</v>
      </c>
    </row>
    <row r="24592" spans="1:9" x14ac:dyDescent="0.25">
      <c r="A24592" s="2">
        <v>41028</v>
      </c>
      <c r="B24592">
        <v>120</v>
      </c>
      <c r="C24592">
        <v>2012</v>
      </c>
      <c r="D24592">
        <v>4</v>
      </c>
      <c r="E24592">
        <v>29</v>
      </c>
      <c r="F24592">
        <v>17.3</v>
      </c>
      <c r="G24592">
        <v>23.6</v>
      </c>
      <c r="H24592">
        <v>25.6</v>
      </c>
      <c r="I24592" t="s">
        <v>15</v>
      </c>
    </row>
    <row r="24593" spans="1:9" x14ac:dyDescent="0.25">
      <c r="A24593" s="2">
        <v>41029</v>
      </c>
      <c r="B24593">
        <v>121</v>
      </c>
      <c r="C24593">
        <v>2012</v>
      </c>
      <c r="D24593">
        <v>4</v>
      </c>
      <c r="E24593">
        <v>30</v>
      </c>
      <c r="F24593">
        <v>16.7</v>
      </c>
      <c r="G24593">
        <v>23.3</v>
      </c>
      <c r="H24593">
        <v>7.6</v>
      </c>
      <c r="I24593" t="s">
        <v>15</v>
      </c>
    </row>
    <row r="24594" spans="1:9" x14ac:dyDescent="0.25">
      <c r="A24594" s="2">
        <v>41030</v>
      </c>
      <c r="B24594">
        <v>122</v>
      </c>
      <c r="C24594">
        <v>2012</v>
      </c>
      <c r="D24594">
        <v>5</v>
      </c>
      <c r="E24594">
        <v>1</v>
      </c>
      <c r="F24594">
        <v>12.8</v>
      </c>
      <c r="G24594">
        <v>22.2</v>
      </c>
      <c r="H24594">
        <v>0</v>
      </c>
      <c r="I24594" t="s">
        <v>15</v>
      </c>
    </row>
    <row r="24595" spans="1:9" x14ac:dyDescent="0.25">
      <c r="A24595" s="2">
        <v>41031</v>
      </c>
      <c r="B24595">
        <v>123</v>
      </c>
      <c r="C24595">
        <v>2012</v>
      </c>
      <c r="D24595">
        <v>5</v>
      </c>
      <c r="E24595">
        <v>2</v>
      </c>
      <c r="F24595">
        <v>12.5</v>
      </c>
      <c r="G24595">
        <v>27.1</v>
      </c>
      <c r="H24595">
        <v>0</v>
      </c>
      <c r="I24595" t="s">
        <v>15</v>
      </c>
    </row>
    <row r="24596" spans="1:9" x14ac:dyDescent="0.25">
      <c r="A24596" s="2">
        <v>41032</v>
      </c>
      <c r="B24596">
        <v>124</v>
      </c>
      <c r="C24596">
        <v>2012</v>
      </c>
      <c r="D24596">
        <v>5</v>
      </c>
      <c r="E24596">
        <v>3</v>
      </c>
      <c r="F24596">
        <v>17.8</v>
      </c>
      <c r="G24596">
        <v>26.4</v>
      </c>
      <c r="H24596">
        <v>0</v>
      </c>
      <c r="I24596" t="s">
        <v>15</v>
      </c>
    </row>
    <row r="24597" spans="1:9" x14ac:dyDescent="0.25">
      <c r="A24597" s="2">
        <v>41033</v>
      </c>
      <c r="B24597">
        <v>125</v>
      </c>
      <c r="C24597">
        <v>2012</v>
      </c>
      <c r="D24597">
        <v>5</v>
      </c>
      <c r="E24597">
        <v>4</v>
      </c>
      <c r="F24597">
        <v>18.100000000000001</v>
      </c>
      <c r="G24597">
        <v>20.6</v>
      </c>
      <c r="H24597">
        <v>1.8</v>
      </c>
      <c r="I24597" t="s">
        <v>15</v>
      </c>
    </row>
    <row r="24598" spans="1:9" x14ac:dyDescent="0.25">
      <c r="A24598" s="2">
        <v>41034</v>
      </c>
      <c r="B24598">
        <v>126</v>
      </c>
      <c r="C24598">
        <v>2012</v>
      </c>
      <c r="D24598">
        <v>5</v>
      </c>
      <c r="E24598">
        <v>5</v>
      </c>
      <c r="F24598">
        <v>16.3</v>
      </c>
      <c r="G24598">
        <v>22.5</v>
      </c>
      <c r="H24598">
        <v>13.6</v>
      </c>
      <c r="I24598" t="s">
        <v>15</v>
      </c>
    </row>
    <row r="24599" spans="1:9" x14ac:dyDescent="0.25">
      <c r="A24599" s="2">
        <v>41035</v>
      </c>
      <c r="B24599">
        <v>127</v>
      </c>
      <c r="C24599">
        <v>2012</v>
      </c>
      <c r="D24599">
        <v>5</v>
      </c>
      <c r="E24599">
        <v>6</v>
      </c>
      <c r="F24599">
        <v>13.9</v>
      </c>
      <c r="G24599">
        <v>20.5</v>
      </c>
      <c r="H24599">
        <v>4.5999999999999996</v>
      </c>
      <c r="I24599" t="s">
        <v>15</v>
      </c>
    </row>
    <row r="24600" spans="1:9" x14ac:dyDescent="0.25">
      <c r="A24600" s="2">
        <v>41036</v>
      </c>
      <c r="B24600">
        <v>128</v>
      </c>
      <c r="C24600">
        <v>2012</v>
      </c>
      <c r="D24600">
        <v>5</v>
      </c>
      <c r="E24600">
        <v>7</v>
      </c>
      <c r="F24600">
        <v>12.6</v>
      </c>
      <c r="G24600">
        <v>22.1</v>
      </c>
      <c r="H24600">
        <v>2.6</v>
      </c>
      <c r="I24600" t="s">
        <v>15</v>
      </c>
    </row>
    <row r="24601" spans="1:9" x14ac:dyDescent="0.25">
      <c r="A24601" s="2">
        <v>41037</v>
      </c>
      <c r="B24601">
        <v>129</v>
      </c>
      <c r="C24601">
        <v>2012</v>
      </c>
      <c r="D24601">
        <v>5</v>
      </c>
      <c r="E24601">
        <v>8</v>
      </c>
      <c r="F24601">
        <v>15.6</v>
      </c>
      <c r="G24601">
        <v>21.2</v>
      </c>
      <c r="H24601">
        <v>5.6</v>
      </c>
      <c r="I24601" t="s">
        <v>15</v>
      </c>
    </row>
    <row r="24602" spans="1:9" x14ac:dyDescent="0.25">
      <c r="A24602" s="2">
        <v>41038</v>
      </c>
      <c r="B24602">
        <v>130</v>
      </c>
      <c r="C24602">
        <v>2012</v>
      </c>
      <c r="D24602">
        <v>5</v>
      </c>
      <c r="E24602">
        <v>9</v>
      </c>
      <c r="F24602">
        <v>11.4</v>
      </c>
      <c r="G24602">
        <v>19.100000000000001</v>
      </c>
      <c r="H24602">
        <v>0.4</v>
      </c>
      <c r="I24602" t="s">
        <v>15</v>
      </c>
    </row>
    <row r="24603" spans="1:9" x14ac:dyDescent="0.25">
      <c r="A24603" s="2">
        <v>41039</v>
      </c>
      <c r="B24603">
        <v>131</v>
      </c>
      <c r="C24603">
        <v>2012</v>
      </c>
      <c r="D24603">
        <v>5</v>
      </c>
      <c r="E24603">
        <v>10</v>
      </c>
      <c r="F24603">
        <v>12.7</v>
      </c>
      <c r="G24603">
        <v>22</v>
      </c>
      <c r="H24603">
        <v>9.4</v>
      </c>
      <c r="I24603" t="s">
        <v>15</v>
      </c>
    </row>
    <row r="24604" spans="1:9" x14ac:dyDescent="0.25">
      <c r="A24604" s="2">
        <v>41040</v>
      </c>
      <c r="B24604">
        <v>132</v>
      </c>
      <c r="C24604">
        <v>2012</v>
      </c>
      <c r="D24604">
        <v>5</v>
      </c>
      <c r="E24604">
        <v>11</v>
      </c>
      <c r="F24604">
        <v>9.3000000000000007</v>
      </c>
      <c r="G24604">
        <v>23.7</v>
      </c>
      <c r="H24604">
        <v>0</v>
      </c>
      <c r="I24604" t="s">
        <v>15</v>
      </c>
    </row>
    <row r="24605" spans="1:9" x14ac:dyDescent="0.25">
      <c r="A24605" s="2">
        <v>41041</v>
      </c>
      <c r="B24605">
        <v>133</v>
      </c>
      <c r="C24605">
        <v>2012</v>
      </c>
      <c r="D24605">
        <v>5</v>
      </c>
      <c r="E24605">
        <v>12</v>
      </c>
      <c r="F24605">
        <v>13.4</v>
      </c>
      <c r="G24605">
        <v>26.6</v>
      </c>
      <c r="H24605">
        <v>0</v>
      </c>
      <c r="I24605" t="s">
        <v>15</v>
      </c>
    </row>
    <row r="24606" spans="1:9" x14ac:dyDescent="0.25">
      <c r="A24606" s="2">
        <v>41042</v>
      </c>
      <c r="B24606">
        <v>134</v>
      </c>
      <c r="C24606">
        <v>2012</v>
      </c>
      <c r="D24606">
        <v>5</v>
      </c>
      <c r="E24606">
        <v>13</v>
      </c>
      <c r="F24606">
        <v>12</v>
      </c>
      <c r="G24606">
        <v>22.5</v>
      </c>
      <c r="H24606">
        <v>0</v>
      </c>
      <c r="I24606" t="s">
        <v>15</v>
      </c>
    </row>
    <row r="24607" spans="1:9" x14ac:dyDescent="0.25">
      <c r="A24607" s="2">
        <v>41043</v>
      </c>
      <c r="B24607">
        <v>135</v>
      </c>
      <c r="C24607">
        <v>2012</v>
      </c>
      <c r="D24607">
        <v>5</v>
      </c>
      <c r="E24607">
        <v>14</v>
      </c>
      <c r="F24607">
        <v>9.8000000000000007</v>
      </c>
      <c r="G24607">
        <v>21.1</v>
      </c>
      <c r="H24607">
        <v>1</v>
      </c>
      <c r="I24607" t="s">
        <v>15</v>
      </c>
    </row>
    <row r="24608" spans="1:9" x14ac:dyDescent="0.25">
      <c r="A24608" s="2">
        <v>41044</v>
      </c>
      <c r="B24608">
        <v>136</v>
      </c>
      <c r="C24608">
        <v>2012</v>
      </c>
      <c r="D24608">
        <v>5</v>
      </c>
      <c r="E24608">
        <v>15</v>
      </c>
      <c r="F24608">
        <v>9.8000000000000007</v>
      </c>
      <c r="G24608">
        <v>20.5</v>
      </c>
      <c r="H24608">
        <v>0.8</v>
      </c>
      <c r="I24608" t="s">
        <v>15</v>
      </c>
    </row>
    <row r="24609" spans="1:9" x14ac:dyDescent="0.25">
      <c r="A24609" s="2">
        <v>41045</v>
      </c>
      <c r="B24609">
        <v>137</v>
      </c>
      <c r="C24609">
        <v>2012</v>
      </c>
      <c r="D24609">
        <v>5</v>
      </c>
      <c r="E24609">
        <v>16</v>
      </c>
      <c r="F24609">
        <v>8</v>
      </c>
      <c r="G24609">
        <v>22.1</v>
      </c>
      <c r="H24609">
        <v>0</v>
      </c>
      <c r="I24609" t="s">
        <v>15</v>
      </c>
    </row>
    <row r="24610" spans="1:9" x14ac:dyDescent="0.25">
      <c r="A24610" s="2">
        <v>41046</v>
      </c>
      <c r="B24610">
        <v>138</v>
      </c>
      <c r="C24610">
        <v>2012</v>
      </c>
      <c r="D24610">
        <v>5</v>
      </c>
      <c r="E24610">
        <v>17</v>
      </c>
      <c r="F24610">
        <v>6.8</v>
      </c>
      <c r="G24610">
        <v>21.4</v>
      </c>
      <c r="H24610">
        <v>0</v>
      </c>
      <c r="I24610" t="s">
        <v>15</v>
      </c>
    </row>
    <row r="24611" spans="1:9" x14ac:dyDescent="0.25">
      <c r="A24611" s="2">
        <v>41047</v>
      </c>
      <c r="B24611">
        <v>139</v>
      </c>
      <c r="C24611">
        <v>2012</v>
      </c>
      <c r="D24611">
        <v>5</v>
      </c>
      <c r="E24611">
        <v>18</v>
      </c>
      <c r="F24611">
        <v>8.6</v>
      </c>
      <c r="G24611">
        <v>23.6</v>
      </c>
      <c r="H24611">
        <v>0</v>
      </c>
      <c r="I24611" t="s">
        <v>15</v>
      </c>
    </row>
    <row r="24612" spans="1:9" x14ac:dyDescent="0.25">
      <c r="A24612" s="2">
        <v>41048</v>
      </c>
      <c r="B24612">
        <v>140</v>
      </c>
      <c r="C24612">
        <v>2012</v>
      </c>
      <c r="D24612">
        <v>5</v>
      </c>
      <c r="E24612">
        <v>19</v>
      </c>
      <c r="F24612">
        <v>8</v>
      </c>
      <c r="G24612">
        <v>24.9</v>
      </c>
      <c r="H24612">
        <v>0</v>
      </c>
      <c r="I24612" t="s">
        <v>15</v>
      </c>
    </row>
    <row r="24613" spans="1:9" x14ac:dyDescent="0.25">
      <c r="A24613" s="2">
        <v>41049</v>
      </c>
      <c r="B24613">
        <v>141</v>
      </c>
      <c r="C24613">
        <v>2012</v>
      </c>
      <c r="D24613">
        <v>5</v>
      </c>
      <c r="E24613">
        <v>20</v>
      </c>
      <c r="F24613">
        <v>10.199999999999999</v>
      </c>
      <c r="G24613">
        <v>26.6</v>
      </c>
      <c r="H24613">
        <v>0</v>
      </c>
      <c r="I24613" t="s">
        <v>15</v>
      </c>
    </row>
    <row r="24614" spans="1:9" x14ac:dyDescent="0.25">
      <c r="A24614" s="2">
        <v>41050</v>
      </c>
      <c r="B24614">
        <v>142</v>
      </c>
      <c r="C24614">
        <v>2012</v>
      </c>
      <c r="D24614">
        <v>5</v>
      </c>
      <c r="E24614">
        <v>21</v>
      </c>
      <c r="F24614">
        <v>8.4</v>
      </c>
      <c r="G24614">
        <v>25.8</v>
      </c>
      <c r="H24614">
        <v>0</v>
      </c>
      <c r="I24614" t="s">
        <v>15</v>
      </c>
    </row>
    <row r="24615" spans="1:9" x14ac:dyDescent="0.25">
      <c r="A24615" s="2">
        <v>41051</v>
      </c>
      <c r="B24615">
        <v>143</v>
      </c>
      <c r="C24615">
        <v>2012</v>
      </c>
      <c r="D24615">
        <v>5</v>
      </c>
      <c r="E24615">
        <v>22</v>
      </c>
      <c r="F24615">
        <v>6</v>
      </c>
      <c r="G24615">
        <v>21.7</v>
      </c>
      <c r="H24615">
        <v>0</v>
      </c>
      <c r="I24615" t="s">
        <v>15</v>
      </c>
    </row>
    <row r="24616" spans="1:9" x14ac:dyDescent="0.25">
      <c r="A24616" s="2">
        <v>41052</v>
      </c>
      <c r="B24616">
        <v>144</v>
      </c>
      <c r="C24616">
        <v>2012</v>
      </c>
      <c r="D24616">
        <v>5</v>
      </c>
      <c r="E24616">
        <v>23</v>
      </c>
      <c r="F24616">
        <v>5.3</v>
      </c>
      <c r="G24616">
        <v>20.6</v>
      </c>
      <c r="H24616">
        <v>0</v>
      </c>
      <c r="I24616" t="s">
        <v>15</v>
      </c>
    </row>
    <row r="24617" spans="1:9" x14ac:dyDescent="0.25">
      <c r="A24617" s="2">
        <v>41053</v>
      </c>
      <c r="B24617">
        <v>145</v>
      </c>
      <c r="C24617">
        <v>2012</v>
      </c>
      <c r="D24617">
        <v>5</v>
      </c>
      <c r="E24617">
        <v>24</v>
      </c>
      <c r="F24617">
        <v>4.0999999999999996</v>
      </c>
      <c r="G24617">
        <v>21.9</v>
      </c>
      <c r="H24617">
        <v>0</v>
      </c>
      <c r="I24617" t="s">
        <v>15</v>
      </c>
    </row>
    <row r="24618" spans="1:9" x14ac:dyDescent="0.25">
      <c r="A24618" s="2">
        <v>41054</v>
      </c>
      <c r="B24618">
        <v>146</v>
      </c>
      <c r="C24618">
        <v>2012</v>
      </c>
      <c r="D24618">
        <v>5</v>
      </c>
      <c r="E24618">
        <v>25</v>
      </c>
      <c r="F24618">
        <v>4.3</v>
      </c>
      <c r="G24618">
        <v>21.8</v>
      </c>
      <c r="H24618">
        <v>0</v>
      </c>
      <c r="I24618" t="s">
        <v>15</v>
      </c>
    </row>
    <row r="24619" spans="1:9" x14ac:dyDescent="0.25">
      <c r="A24619" s="2">
        <v>41055</v>
      </c>
      <c r="B24619">
        <v>147</v>
      </c>
      <c r="C24619">
        <v>2012</v>
      </c>
      <c r="D24619">
        <v>5</v>
      </c>
      <c r="E24619">
        <v>26</v>
      </c>
      <c r="F24619">
        <v>3.7</v>
      </c>
      <c r="G24619">
        <v>23.8</v>
      </c>
      <c r="H24619">
        <v>0</v>
      </c>
      <c r="I24619" t="s">
        <v>15</v>
      </c>
    </row>
    <row r="24620" spans="1:9" x14ac:dyDescent="0.25">
      <c r="A24620" s="2">
        <v>41056</v>
      </c>
      <c r="B24620">
        <v>148</v>
      </c>
      <c r="C24620">
        <v>2012</v>
      </c>
      <c r="D24620">
        <v>5</v>
      </c>
      <c r="E24620">
        <v>27</v>
      </c>
      <c r="F24620">
        <v>5.3</v>
      </c>
      <c r="G24620">
        <v>24.2</v>
      </c>
      <c r="H24620">
        <v>0</v>
      </c>
      <c r="I24620" t="s">
        <v>15</v>
      </c>
    </row>
    <row r="24621" spans="1:9" x14ac:dyDescent="0.25">
      <c r="A24621" s="2">
        <v>41057</v>
      </c>
      <c r="B24621">
        <v>149</v>
      </c>
      <c r="C24621">
        <v>2012</v>
      </c>
      <c r="D24621">
        <v>5</v>
      </c>
      <c r="E24621">
        <v>28</v>
      </c>
      <c r="F24621">
        <v>11.7</v>
      </c>
      <c r="G24621">
        <v>22.9</v>
      </c>
      <c r="H24621">
        <v>0</v>
      </c>
      <c r="I24621" t="s">
        <v>15</v>
      </c>
    </row>
    <row r="24622" spans="1:9" x14ac:dyDescent="0.25">
      <c r="A24622" s="2">
        <v>41058</v>
      </c>
      <c r="B24622">
        <v>150</v>
      </c>
      <c r="C24622">
        <v>2012</v>
      </c>
      <c r="D24622">
        <v>5</v>
      </c>
      <c r="E24622">
        <v>29</v>
      </c>
      <c r="F24622">
        <v>10.3</v>
      </c>
      <c r="G24622">
        <v>24.3</v>
      </c>
      <c r="H24622">
        <v>0</v>
      </c>
      <c r="I24622" t="s">
        <v>15</v>
      </c>
    </row>
    <row r="24623" spans="1:9" x14ac:dyDescent="0.25">
      <c r="A24623" s="2">
        <v>41059</v>
      </c>
      <c r="B24623">
        <v>151</v>
      </c>
      <c r="C24623">
        <v>2012</v>
      </c>
      <c r="D24623">
        <v>5</v>
      </c>
      <c r="E24623">
        <v>30</v>
      </c>
      <c r="F24623">
        <v>8.3000000000000007</v>
      </c>
      <c r="G24623">
        <v>25.6</v>
      </c>
      <c r="H24623">
        <v>0</v>
      </c>
      <c r="I24623" t="s">
        <v>15</v>
      </c>
    </row>
    <row r="24624" spans="1:9" x14ac:dyDescent="0.25">
      <c r="A24624" s="2">
        <v>41060</v>
      </c>
      <c r="B24624">
        <v>152</v>
      </c>
      <c r="C24624">
        <v>2012</v>
      </c>
      <c r="D24624">
        <v>5</v>
      </c>
      <c r="E24624">
        <v>31</v>
      </c>
      <c r="F24624">
        <v>8.8000000000000007</v>
      </c>
      <c r="G24624">
        <v>24.9</v>
      </c>
      <c r="H24624">
        <v>0</v>
      </c>
      <c r="I24624" t="s">
        <v>15</v>
      </c>
    </row>
    <row r="24625" spans="1:9" x14ac:dyDescent="0.25">
      <c r="A24625" s="2">
        <v>41061</v>
      </c>
      <c r="B24625">
        <v>153</v>
      </c>
      <c r="C24625">
        <v>2012</v>
      </c>
      <c r="D24625">
        <v>6</v>
      </c>
      <c r="E24625">
        <v>1</v>
      </c>
      <c r="F24625">
        <v>11.8</v>
      </c>
      <c r="G24625">
        <v>20</v>
      </c>
      <c r="H24625">
        <v>6.6</v>
      </c>
      <c r="I24625" t="s">
        <v>15</v>
      </c>
    </row>
    <row r="24626" spans="1:9" x14ac:dyDescent="0.25">
      <c r="A24626" s="2">
        <v>41062</v>
      </c>
      <c r="B24626">
        <v>154</v>
      </c>
      <c r="C24626">
        <v>2012</v>
      </c>
      <c r="D24626">
        <v>6</v>
      </c>
      <c r="E24626">
        <v>2</v>
      </c>
      <c r="F24626">
        <v>6.8</v>
      </c>
      <c r="G24626">
        <v>20.3</v>
      </c>
      <c r="H24626">
        <v>0</v>
      </c>
      <c r="I24626" t="s">
        <v>15</v>
      </c>
    </row>
    <row r="24627" spans="1:9" x14ac:dyDescent="0.25">
      <c r="A24627" s="2">
        <v>41063</v>
      </c>
      <c r="B24627">
        <v>155</v>
      </c>
      <c r="C24627">
        <v>2012</v>
      </c>
      <c r="D24627">
        <v>6</v>
      </c>
      <c r="E24627">
        <v>3</v>
      </c>
      <c r="F24627">
        <v>11.8</v>
      </c>
      <c r="G24627">
        <v>24.4</v>
      </c>
      <c r="H24627">
        <v>0</v>
      </c>
      <c r="I24627" t="s">
        <v>15</v>
      </c>
    </row>
    <row r="24628" spans="1:9" x14ac:dyDescent="0.25">
      <c r="A24628" s="2">
        <v>41064</v>
      </c>
      <c r="B24628">
        <v>156</v>
      </c>
      <c r="C24628">
        <v>2012</v>
      </c>
      <c r="D24628">
        <v>6</v>
      </c>
      <c r="E24628">
        <v>4</v>
      </c>
      <c r="F24628">
        <v>15.6</v>
      </c>
      <c r="G24628">
        <v>21.7</v>
      </c>
      <c r="H24628">
        <v>0</v>
      </c>
      <c r="I24628" t="s">
        <v>15</v>
      </c>
    </row>
    <row r="24629" spans="1:9" x14ac:dyDescent="0.25">
      <c r="A24629" s="2">
        <v>41065</v>
      </c>
      <c r="B24629">
        <v>157</v>
      </c>
      <c r="C24629">
        <v>2012</v>
      </c>
      <c r="D24629">
        <v>6</v>
      </c>
      <c r="E24629">
        <v>5</v>
      </c>
      <c r="F24629">
        <v>15.5</v>
      </c>
      <c r="G24629">
        <v>23.2</v>
      </c>
      <c r="H24629">
        <v>0</v>
      </c>
      <c r="I24629" t="s">
        <v>15</v>
      </c>
    </row>
    <row r="24630" spans="1:9" x14ac:dyDescent="0.25">
      <c r="A24630" s="2">
        <v>41066</v>
      </c>
      <c r="B24630">
        <v>158</v>
      </c>
      <c r="C24630">
        <v>2012</v>
      </c>
      <c r="D24630">
        <v>6</v>
      </c>
      <c r="E24630">
        <v>6</v>
      </c>
      <c r="F24630">
        <v>15.3</v>
      </c>
      <c r="G24630">
        <v>16.8</v>
      </c>
      <c r="H24630">
        <v>0</v>
      </c>
      <c r="I24630" t="s">
        <v>15</v>
      </c>
    </row>
    <row r="24631" spans="1:9" x14ac:dyDescent="0.25">
      <c r="A24631" s="2">
        <v>41067</v>
      </c>
      <c r="B24631">
        <v>159</v>
      </c>
      <c r="C24631">
        <v>2012</v>
      </c>
      <c r="D24631">
        <v>6</v>
      </c>
      <c r="E24631">
        <v>7</v>
      </c>
      <c r="F24631">
        <v>12.7</v>
      </c>
      <c r="G24631">
        <v>19</v>
      </c>
      <c r="H24631">
        <v>15</v>
      </c>
      <c r="I24631" t="s">
        <v>15</v>
      </c>
    </row>
    <row r="24632" spans="1:9" x14ac:dyDescent="0.25">
      <c r="A24632" s="2">
        <v>41068</v>
      </c>
      <c r="B24632">
        <v>160</v>
      </c>
      <c r="C24632">
        <v>2012</v>
      </c>
      <c r="D24632">
        <v>6</v>
      </c>
      <c r="E24632">
        <v>8</v>
      </c>
      <c r="F24632">
        <v>11.6</v>
      </c>
      <c r="G24632">
        <v>20.6</v>
      </c>
      <c r="H24632">
        <v>10.6</v>
      </c>
      <c r="I24632" t="s">
        <v>15</v>
      </c>
    </row>
    <row r="24633" spans="1:9" x14ac:dyDescent="0.25">
      <c r="A24633" s="2">
        <v>41069</v>
      </c>
      <c r="B24633">
        <v>161</v>
      </c>
      <c r="C24633">
        <v>2012</v>
      </c>
      <c r="D24633">
        <v>6</v>
      </c>
      <c r="E24633">
        <v>9</v>
      </c>
      <c r="F24633">
        <v>10.4</v>
      </c>
      <c r="G24633">
        <v>19.3</v>
      </c>
      <c r="H24633">
        <v>0.2</v>
      </c>
      <c r="I24633" t="s">
        <v>15</v>
      </c>
    </row>
    <row r="24634" spans="1:9" x14ac:dyDescent="0.25">
      <c r="A24634" s="2">
        <v>41070</v>
      </c>
      <c r="B24634">
        <v>162</v>
      </c>
      <c r="C24634">
        <v>2012</v>
      </c>
      <c r="D24634">
        <v>6</v>
      </c>
      <c r="E24634">
        <v>10</v>
      </c>
      <c r="F24634">
        <v>15.7</v>
      </c>
      <c r="G24634">
        <v>21.3</v>
      </c>
      <c r="H24634">
        <v>4.2</v>
      </c>
      <c r="I24634" t="s">
        <v>15</v>
      </c>
    </row>
    <row r="24635" spans="1:9" x14ac:dyDescent="0.25">
      <c r="A24635" s="2">
        <v>41071</v>
      </c>
      <c r="B24635">
        <v>163</v>
      </c>
      <c r="C24635">
        <v>2012</v>
      </c>
      <c r="D24635">
        <v>6</v>
      </c>
      <c r="E24635">
        <v>11</v>
      </c>
      <c r="F24635">
        <v>15</v>
      </c>
      <c r="G24635">
        <v>20.399999999999999</v>
      </c>
      <c r="H24635">
        <v>6.2</v>
      </c>
      <c r="I24635" t="s">
        <v>15</v>
      </c>
    </row>
    <row r="24636" spans="1:9" x14ac:dyDescent="0.25">
      <c r="A24636" s="2">
        <v>41072</v>
      </c>
      <c r="B24636">
        <v>164</v>
      </c>
      <c r="C24636">
        <v>2012</v>
      </c>
      <c r="D24636">
        <v>6</v>
      </c>
      <c r="E24636">
        <v>12</v>
      </c>
      <c r="F24636">
        <v>9.6999999999999993</v>
      </c>
      <c r="G24636">
        <v>19.5</v>
      </c>
      <c r="H24636">
        <v>16.399999999999999</v>
      </c>
      <c r="I24636" t="s">
        <v>15</v>
      </c>
    </row>
    <row r="24637" spans="1:9" x14ac:dyDescent="0.25">
      <c r="A24637" s="2">
        <v>41073</v>
      </c>
      <c r="B24637">
        <v>165</v>
      </c>
      <c r="C24637">
        <v>2012</v>
      </c>
      <c r="D24637">
        <v>6</v>
      </c>
      <c r="E24637">
        <v>13</v>
      </c>
      <c r="F24637">
        <v>12.7</v>
      </c>
      <c r="G24637">
        <v>16.5</v>
      </c>
      <c r="H24637">
        <v>27</v>
      </c>
      <c r="I24637" t="s">
        <v>15</v>
      </c>
    </row>
    <row r="24638" spans="1:9" x14ac:dyDescent="0.25">
      <c r="A24638" s="2">
        <v>41074</v>
      </c>
      <c r="B24638">
        <v>166</v>
      </c>
      <c r="C24638">
        <v>2012</v>
      </c>
      <c r="D24638">
        <v>6</v>
      </c>
      <c r="E24638">
        <v>14</v>
      </c>
      <c r="F24638">
        <v>9</v>
      </c>
      <c r="G24638">
        <v>17.399999999999999</v>
      </c>
      <c r="H24638">
        <v>0.2</v>
      </c>
      <c r="I24638" t="s">
        <v>15</v>
      </c>
    </row>
    <row r="24639" spans="1:9" x14ac:dyDescent="0.25">
      <c r="A24639" s="2">
        <v>41075</v>
      </c>
      <c r="B24639">
        <v>167</v>
      </c>
      <c r="C24639">
        <v>2012</v>
      </c>
      <c r="D24639">
        <v>6</v>
      </c>
      <c r="E24639">
        <v>15</v>
      </c>
      <c r="F24639">
        <v>7.4</v>
      </c>
      <c r="G24639">
        <v>18.5</v>
      </c>
      <c r="H24639">
        <v>8.1999999999999993</v>
      </c>
      <c r="I24639" t="s">
        <v>15</v>
      </c>
    </row>
    <row r="24640" spans="1:9" x14ac:dyDescent="0.25">
      <c r="A24640" s="2">
        <v>41076</v>
      </c>
      <c r="B24640">
        <v>168</v>
      </c>
      <c r="C24640">
        <v>2012</v>
      </c>
      <c r="D24640">
        <v>6</v>
      </c>
      <c r="E24640">
        <v>16</v>
      </c>
      <c r="F24640">
        <v>11</v>
      </c>
      <c r="G24640">
        <v>17.899999999999999</v>
      </c>
      <c r="H24640">
        <v>1.4</v>
      </c>
      <c r="I24640" t="s">
        <v>15</v>
      </c>
    </row>
    <row r="24641" spans="1:9" x14ac:dyDescent="0.25">
      <c r="A24641" s="2">
        <v>41077</v>
      </c>
      <c r="B24641">
        <v>169</v>
      </c>
      <c r="C24641">
        <v>2012</v>
      </c>
      <c r="D24641">
        <v>6</v>
      </c>
      <c r="E24641">
        <v>17</v>
      </c>
      <c r="F24641">
        <v>12.7</v>
      </c>
      <c r="G24641">
        <v>20.7</v>
      </c>
      <c r="H24641">
        <v>3</v>
      </c>
      <c r="I24641" t="s">
        <v>15</v>
      </c>
    </row>
    <row r="24642" spans="1:9" x14ac:dyDescent="0.25">
      <c r="A24642" s="2">
        <v>41078</v>
      </c>
      <c r="B24642">
        <v>170</v>
      </c>
      <c r="C24642">
        <v>2012</v>
      </c>
      <c r="D24642">
        <v>6</v>
      </c>
      <c r="E24642">
        <v>18</v>
      </c>
      <c r="F24642">
        <v>9.6</v>
      </c>
      <c r="G24642">
        <v>23.4</v>
      </c>
      <c r="H24642">
        <v>0</v>
      </c>
      <c r="I24642" t="s">
        <v>15</v>
      </c>
    </row>
    <row r="24643" spans="1:9" x14ac:dyDescent="0.25">
      <c r="A24643" s="2">
        <v>41079</v>
      </c>
      <c r="B24643">
        <v>171</v>
      </c>
      <c r="C24643">
        <v>2012</v>
      </c>
      <c r="D24643">
        <v>6</v>
      </c>
      <c r="E24643">
        <v>19</v>
      </c>
      <c r="F24643">
        <v>10.1</v>
      </c>
      <c r="G24643">
        <v>20.7</v>
      </c>
      <c r="H24643">
        <v>8.1999999999999993</v>
      </c>
      <c r="I24643" t="s">
        <v>15</v>
      </c>
    </row>
    <row r="24644" spans="1:9" x14ac:dyDescent="0.25">
      <c r="A24644" s="2">
        <v>41080</v>
      </c>
      <c r="B24644">
        <v>172</v>
      </c>
      <c r="C24644">
        <v>2012</v>
      </c>
      <c r="D24644">
        <v>6</v>
      </c>
      <c r="E24644">
        <v>20</v>
      </c>
      <c r="F24644">
        <v>7</v>
      </c>
      <c r="G24644">
        <v>15.5</v>
      </c>
      <c r="H24644">
        <v>8</v>
      </c>
      <c r="I24644" t="s">
        <v>15</v>
      </c>
    </row>
    <row r="24645" spans="1:9" x14ac:dyDescent="0.25">
      <c r="A24645" s="2">
        <v>41081</v>
      </c>
      <c r="B24645">
        <v>173</v>
      </c>
      <c r="C24645">
        <v>2012</v>
      </c>
      <c r="D24645">
        <v>6</v>
      </c>
      <c r="E24645">
        <v>21</v>
      </c>
      <c r="F24645">
        <v>1.5</v>
      </c>
      <c r="G24645">
        <v>16</v>
      </c>
      <c r="H24645">
        <v>12.2</v>
      </c>
      <c r="I24645" t="s">
        <v>15</v>
      </c>
    </row>
    <row r="24646" spans="1:9" x14ac:dyDescent="0.25">
      <c r="A24646" s="2">
        <v>41082</v>
      </c>
      <c r="B24646">
        <v>174</v>
      </c>
      <c r="C24646">
        <v>2012</v>
      </c>
      <c r="D24646">
        <v>6</v>
      </c>
      <c r="E24646">
        <v>22</v>
      </c>
      <c r="F24646">
        <v>1.3</v>
      </c>
      <c r="G24646">
        <v>17.100000000000001</v>
      </c>
      <c r="H24646">
        <v>0</v>
      </c>
      <c r="I24646" t="s">
        <v>15</v>
      </c>
    </row>
    <row r="24647" spans="1:9" x14ac:dyDescent="0.25">
      <c r="A24647" s="2">
        <v>41083</v>
      </c>
      <c r="B24647">
        <v>175</v>
      </c>
      <c r="C24647">
        <v>2012</v>
      </c>
      <c r="D24647">
        <v>6</v>
      </c>
      <c r="E24647">
        <v>23</v>
      </c>
      <c r="F24647">
        <v>2.7</v>
      </c>
      <c r="G24647">
        <v>17.3</v>
      </c>
      <c r="H24647">
        <v>0</v>
      </c>
      <c r="I24647" t="s">
        <v>15</v>
      </c>
    </row>
    <row r="24648" spans="1:9" x14ac:dyDescent="0.25">
      <c r="A24648" s="2">
        <v>41084</v>
      </c>
      <c r="B24648">
        <v>176</v>
      </c>
      <c r="C24648">
        <v>2012</v>
      </c>
      <c r="D24648">
        <v>6</v>
      </c>
      <c r="E24648">
        <v>24</v>
      </c>
      <c r="F24648">
        <v>8.9</v>
      </c>
      <c r="G24648">
        <v>19.100000000000001</v>
      </c>
      <c r="H24648">
        <v>0</v>
      </c>
      <c r="I24648" t="s">
        <v>15</v>
      </c>
    </row>
    <row r="24649" spans="1:9" x14ac:dyDescent="0.25">
      <c r="A24649" s="2">
        <v>41085</v>
      </c>
      <c r="B24649">
        <v>177</v>
      </c>
      <c r="C24649">
        <v>2012</v>
      </c>
      <c r="D24649">
        <v>6</v>
      </c>
      <c r="E24649">
        <v>25</v>
      </c>
      <c r="F24649">
        <v>10.3</v>
      </c>
      <c r="G24649">
        <v>15.8</v>
      </c>
      <c r="H24649">
        <v>0</v>
      </c>
      <c r="I24649" t="s">
        <v>15</v>
      </c>
    </row>
    <row r="24650" spans="1:9" x14ac:dyDescent="0.25">
      <c r="A24650" s="2">
        <v>41086</v>
      </c>
      <c r="B24650">
        <v>178</v>
      </c>
      <c r="C24650">
        <v>2012</v>
      </c>
      <c r="D24650">
        <v>6</v>
      </c>
      <c r="E24650">
        <v>26</v>
      </c>
      <c r="F24650">
        <v>11.9</v>
      </c>
      <c r="G24650">
        <v>20.8</v>
      </c>
      <c r="H24650">
        <v>0</v>
      </c>
      <c r="I24650" t="s">
        <v>15</v>
      </c>
    </row>
    <row r="24651" spans="1:9" x14ac:dyDescent="0.25">
      <c r="A24651" s="2">
        <v>41087</v>
      </c>
      <c r="B24651">
        <v>179</v>
      </c>
      <c r="C24651">
        <v>2012</v>
      </c>
      <c r="D24651">
        <v>6</v>
      </c>
      <c r="E24651">
        <v>27</v>
      </c>
      <c r="F24651">
        <v>12.4</v>
      </c>
      <c r="G24651">
        <v>20.100000000000001</v>
      </c>
      <c r="H24651">
        <v>4.4000000000000004</v>
      </c>
      <c r="I24651" t="s">
        <v>15</v>
      </c>
    </row>
    <row r="24652" spans="1:9" x14ac:dyDescent="0.25">
      <c r="A24652" s="2">
        <v>41088</v>
      </c>
      <c r="B24652">
        <v>180</v>
      </c>
      <c r="C24652">
        <v>2012</v>
      </c>
      <c r="D24652">
        <v>6</v>
      </c>
      <c r="E24652">
        <v>28</v>
      </c>
      <c r="F24652">
        <v>10.4</v>
      </c>
      <c r="G24652">
        <v>18.100000000000001</v>
      </c>
      <c r="H24652">
        <v>1.2</v>
      </c>
      <c r="I24652" t="s">
        <v>15</v>
      </c>
    </row>
    <row r="24653" spans="1:9" x14ac:dyDescent="0.25">
      <c r="A24653" s="2">
        <v>41089</v>
      </c>
      <c r="B24653">
        <v>181</v>
      </c>
      <c r="C24653">
        <v>2012</v>
      </c>
      <c r="D24653">
        <v>6</v>
      </c>
      <c r="E24653">
        <v>29</v>
      </c>
      <c r="F24653">
        <v>6.3</v>
      </c>
      <c r="G24653">
        <v>17.7</v>
      </c>
      <c r="H24653">
        <v>1.4</v>
      </c>
      <c r="I24653" t="s">
        <v>15</v>
      </c>
    </row>
    <row r="24654" spans="1:9" x14ac:dyDescent="0.25">
      <c r="A24654" s="2">
        <v>41090</v>
      </c>
      <c r="B24654">
        <v>182</v>
      </c>
      <c r="C24654">
        <v>2012</v>
      </c>
      <c r="D24654">
        <v>6</v>
      </c>
      <c r="E24654">
        <v>30</v>
      </c>
      <c r="F24654">
        <v>5.5</v>
      </c>
      <c r="G24654">
        <v>20</v>
      </c>
      <c r="H24654">
        <v>0</v>
      </c>
      <c r="I24654" t="s">
        <v>15</v>
      </c>
    </row>
    <row r="24655" spans="1:9" x14ac:dyDescent="0.25">
      <c r="A24655" s="2">
        <v>41091</v>
      </c>
      <c r="B24655">
        <v>183</v>
      </c>
      <c r="C24655">
        <v>2012</v>
      </c>
      <c r="D24655">
        <v>7</v>
      </c>
      <c r="E24655">
        <v>1</v>
      </c>
      <c r="F24655">
        <v>4.3</v>
      </c>
      <c r="G24655">
        <v>21</v>
      </c>
      <c r="H24655">
        <v>0</v>
      </c>
      <c r="I24655" t="s">
        <v>15</v>
      </c>
    </row>
    <row r="24656" spans="1:9" x14ac:dyDescent="0.25">
      <c r="A24656" s="2">
        <v>41092</v>
      </c>
      <c r="B24656">
        <v>184</v>
      </c>
      <c r="C24656">
        <v>2012</v>
      </c>
      <c r="D24656">
        <v>7</v>
      </c>
      <c r="E24656">
        <v>2</v>
      </c>
      <c r="F24656">
        <v>5.4</v>
      </c>
      <c r="G24656">
        <v>21</v>
      </c>
      <c r="H24656">
        <v>0</v>
      </c>
      <c r="I24656" t="s">
        <v>15</v>
      </c>
    </row>
    <row r="24657" spans="1:9" x14ac:dyDescent="0.25">
      <c r="A24657" s="2">
        <v>41093</v>
      </c>
      <c r="B24657">
        <v>185</v>
      </c>
      <c r="C24657">
        <v>2012</v>
      </c>
      <c r="D24657">
        <v>7</v>
      </c>
      <c r="E24657">
        <v>3</v>
      </c>
      <c r="F24657">
        <v>8.1999999999999993</v>
      </c>
      <c r="G24657">
        <v>20.100000000000001</v>
      </c>
      <c r="H24657">
        <v>0</v>
      </c>
      <c r="I24657" t="s">
        <v>15</v>
      </c>
    </row>
    <row r="24658" spans="1:9" x14ac:dyDescent="0.25">
      <c r="A24658" s="2">
        <v>41094</v>
      </c>
      <c r="B24658">
        <v>186</v>
      </c>
      <c r="C24658">
        <v>2012</v>
      </c>
      <c r="D24658">
        <v>7</v>
      </c>
      <c r="E24658">
        <v>4</v>
      </c>
      <c r="F24658">
        <v>7.8</v>
      </c>
      <c r="G24658">
        <v>21.6</v>
      </c>
      <c r="H24658">
        <v>0</v>
      </c>
      <c r="I24658" t="s">
        <v>15</v>
      </c>
    </row>
    <row r="24659" spans="1:9" x14ac:dyDescent="0.25">
      <c r="A24659" s="2">
        <v>41095</v>
      </c>
      <c r="B24659">
        <v>187</v>
      </c>
      <c r="C24659">
        <v>2012</v>
      </c>
      <c r="D24659">
        <v>7</v>
      </c>
      <c r="E24659">
        <v>5</v>
      </c>
      <c r="F24659">
        <v>7.5</v>
      </c>
      <c r="G24659">
        <v>22.9</v>
      </c>
      <c r="H24659">
        <v>0</v>
      </c>
      <c r="I24659" t="s">
        <v>15</v>
      </c>
    </row>
    <row r="24660" spans="1:9" x14ac:dyDescent="0.25">
      <c r="A24660" s="2">
        <v>41096</v>
      </c>
      <c r="B24660">
        <v>188</v>
      </c>
      <c r="C24660">
        <v>2012</v>
      </c>
      <c r="D24660">
        <v>7</v>
      </c>
      <c r="E24660">
        <v>6</v>
      </c>
      <c r="F24660">
        <v>5</v>
      </c>
      <c r="G24660">
        <v>22.5</v>
      </c>
      <c r="H24660">
        <v>0</v>
      </c>
      <c r="I24660" t="s">
        <v>15</v>
      </c>
    </row>
    <row r="24661" spans="1:9" x14ac:dyDescent="0.25">
      <c r="A24661" s="2">
        <v>41097</v>
      </c>
      <c r="B24661">
        <v>189</v>
      </c>
      <c r="C24661">
        <v>2012</v>
      </c>
      <c r="D24661">
        <v>7</v>
      </c>
      <c r="E24661">
        <v>7</v>
      </c>
      <c r="F24661">
        <v>10.3</v>
      </c>
      <c r="G24661">
        <v>20.100000000000001</v>
      </c>
      <c r="H24661">
        <v>6.8</v>
      </c>
      <c r="I24661" t="s">
        <v>15</v>
      </c>
    </row>
    <row r="24662" spans="1:9" x14ac:dyDescent="0.25">
      <c r="A24662" s="2">
        <v>41098</v>
      </c>
      <c r="B24662">
        <v>190</v>
      </c>
      <c r="C24662">
        <v>2012</v>
      </c>
      <c r="D24662">
        <v>7</v>
      </c>
      <c r="E24662">
        <v>8</v>
      </c>
      <c r="F24662">
        <v>6.8</v>
      </c>
      <c r="G24662">
        <v>15.8</v>
      </c>
      <c r="H24662">
        <v>0</v>
      </c>
      <c r="I24662" t="s">
        <v>15</v>
      </c>
    </row>
    <row r="24663" spans="1:9" x14ac:dyDescent="0.25">
      <c r="A24663" s="2">
        <v>41099</v>
      </c>
      <c r="B24663">
        <v>191</v>
      </c>
      <c r="C24663">
        <v>2012</v>
      </c>
      <c r="D24663">
        <v>7</v>
      </c>
      <c r="E24663">
        <v>9</v>
      </c>
      <c r="F24663">
        <v>3.3</v>
      </c>
      <c r="G24663">
        <v>14.7</v>
      </c>
      <c r="H24663">
        <v>0</v>
      </c>
      <c r="I24663" t="s">
        <v>15</v>
      </c>
    </row>
    <row r="24664" spans="1:9" x14ac:dyDescent="0.25">
      <c r="A24664" s="2">
        <v>41100</v>
      </c>
      <c r="B24664">
        <v>192</v>
      </c>
      <c r="C24664">
        <v>2012</v>
      </c>
      <c r="D24664">
        <v>7</v>
      </c>
      <c r="E24664">
        <v>10</v>
      </c>
      <c r="F24664">
        <v>7.7</v>
      </c>
      <c r="G24664">
        <v>16.3</v>
      </c>
      <c r="H24664">
        <v>6.6</v>
      </c>
      <c r="I24664" t="s">
        <v>15</v>
      </c>
    </row>
    <row r="24665" spans="1:9" x14ac:dyDescent="0.25">
      <c r="A24665" s="2">
        <v>41101</v>
      </c>
      <c r="B24665">
        <v>193</v>
      </c>
      <c r="C24665">
        <v>2012</v>
      </c>
      <c r="D24665">
        <v>7</v>
      </c>
      <c r="E24665">
        <v>11</v>
      </c>
      <c r="F24665">
        <v>7.4</v>
      </c>
      <c r="G24665">
        <v>17.399999999999999</v>
      </c>
      <c r="H24665">
        <v>3.8</v>
      </c>
      <c r="I24665" t="s">
        <v>15</v>
      </c>
    </row>
    <row r="24666" spans="1:9" x14ac:dyDescent="0.25">
      <c r="A24666" s="2">
        <v>41102</v>
      </c>
      <c r="B24666">
        <v>194</v>
      </c>
      <c r="C24666">
        <v>2012</v>
      </c>
      <c r="D24666">
        <v>7</v>
      </c>
      <c r="E24666">
        <v>12</v>
      </c>
      <c r="F24666">
        <v>2.8</v>
      </c>
      <c r="G24666">
        <v>16</v>
      </c>
      <c r="H24666">
        <v>0</v>
      </c>
      <c r="I24666" t="s">
        <v>15</v>
      </c>
    </row>
    <row r="24667" spans="1:9" x14ac:dyDescent="0.25">
      <c r="A24667" s="2">
        <v>41103</v>
      </c>
      <c r="B24667">
        <v>195</v>
      </c>
      <c r="C24667">
        <v>2012</v>
      </c>
      <c r="D24667">
        <v>7</v>
      </c>
      <c r="E24667">
        <v>13</v>
      </c>
      <c r="F24667">
        <v>2.7</v>
      </c>
      <c r="G24667">
        <v>17.899999999999999</v>
      </c>
      <c r="H24667">
        <v>0</v>
      </c>
      <c r="I24667" t="s">
        <v>15</v>
      </c>
    </row>
    <row r="24668" spans="1:9" x14ac:dyDescent="0.25">
      <c r="A24668" s="2">
        <v>41104</v>
      </c>
      <c r="B24668">
        <v>196</v>
      </c>
      <c r="C24668">
        <v>2012</v>
      </c>
      <c r="D24668">
        <v>7</v>
      </c>
      <c r="E24668">
        <v>14</v>
      </c>
      <c r="F24668">
        <v>2.5</v>
      </c>
      <c r="G24668">
        <v>18.3</v>
      </c>
      <c r="H24668">
        <v>0</v>
      </c>
      <c r="I24668" t="s">
        <v>15</v>
      </c>
    </row>
    <row r="24669" spans="1:9" x14ac:dyDescent="0.25">
      <c r="A24669" s="2">
        <v>41105</v>
      </c>
      <c r="B24669">
        <v>197</v>
      </c>
      <c r="C24669">
        <v>2012</v>
      </c>
      <c r="D24669">
        <v>7</v>
      </c>
      <c r="E24669">
        <v>15</v>
      </c>
      <c r="F24669">
        <v>8.6</v>
      </c>
      <c r="G24669">
        <v>19.399999999999999</v>
      </c>
      <c r="H24669">
        <v>0</v>
      </c>
      <c r="I24669" t="s">
        <v>15</v>
      </c>
    </row>
    <row r="24670" spans="1:9" x14ac:dyDescent="0.25">
      <c r="A24670" s="2">
        <v>41106</v>
      </c>
      <c r="B24670">
        <v>198</v>
      </c>
      <c r="C24670">
        <v>2012</v>
      </c>
      <c r="D24670">
        <v>7</v>
      </c>
      <c r="E24670">
        <v>16</v>
      </c>
      <c r="F24670">
        <v>9.6</v>
      </c>
      <c r="G24670">
        <v>16.5</v>
      </c>
      <c r="H24670">
        <v>0.8</v>
      </c>
      <c r="I24670" t="s">
        <v>15</v>
      </c>
    </row>
    <row r="24671" spans="1:9" x14ac:dyDescent="0.25">
      <c r="A24671" s="2">
        <v>41107</v>
      </c>
      <c r="B24671">
        <v>199</v>
      </c>
      <c r="C24671">
        <v>2012</v>
      </c>
      <c r="D24671">
        <v>7</v>
      </c>
      <c r="E24671">
        <v>17</v>
      </c>
      <c r="F24671">
        <v>3.9</v>
      </c>
      <c r="G24671">
        <v>16.600000000000001</v>
      </c>
      <c r="H24671">
        <v>7</v>
      </c>
      <c r="I24671" t="s">
        <v>15</v>
      </c>
    </row>
    <row r="24672" spans="1:9" x14ac:dyDescent="0.25">
      <c r="A24672" s="2">
        <v>41108</v>
      </c>
      <c r="B24672">
        <v>200</v>
      </c>
      <c r="C24672">
        <v>2012</v>
      </c>
      <c r="D24672">
        <v>7</v>
      </c>
      <c r="E24672">
        <v>18</v>
      </c>
      <c r="F24672">
        <v>3.2</v>
      </c>
      <c r="G24672">
        <v>16.899999999999999</v>
      </c>
      <c r="H24672">
        <v>0</v>
      </c>
      <c r="I24672" t="s">
        <v>15</v>
      </c>
    </row>
    <row r="24673" spans="1:9" x14ac:dyDescent="0.25">
      <c r="A24673" s="2">
        <v>41109</v>
      </c>
      <c r="B24673">
        <v>201</v>
      </c>
      <c r="C24673">
        <v>2012</v>
      </c>
      <c r="D24673">
        <v>7</v>
      </c>
      <c r="E24673">
        <v>19</v>
      </c>
      <c r="F24673">
        <v>0.5</v>
      </c>
      <c r="G24673">
        <v>18.600000000000001</v>
      </c>
      <c r="H24673">
        <v>0</v>
      </c>
      <c r="I24673" t="s">
        <v>15</v>
      </c>
    </row>
    <row r="24674" spans="1:9" x14ac:dyDescent="0.25">
      <c r="A24674" s="2">
        <v>41110</v>
      </c>
      <c r="B24674">
        <v>202</v>
      </c>
      <c r="C24674">
        <v>2012</v>
      </c>
      <c r="D24674">
        <v>7</v>
      </c>
      <c r="E24674">
        <v>20</v>
      </c>
      <c r="F24674">
        <v>3</v>
      </c>
      <c r="G24674">
        <v>21.3</v>
      </c>
      <c r="H24674">
        <v>0</v>
      </c>
      <c r="I24674" t="s">
        <v>15</v>
      </c>
    </row>
    <row r="24675" spans="1:9" x14ac:dyDescent="0.25">
      <c r="A24675" s="2">
        <v>41111</v>
      </c>
      <c r="B24675">
        <v>203</v>
      </c>
      <c r="C24675">
        <v>2012</v>
      </c>
      <c r="D24675">
        <v>7</v>
      </c>
      <c r="E24675">
        <v>21</v>
      </c>
      <c r="F24675">
        <v>4.7</v>
      </c>
      <c r="G24675">
        <v>23.8</v>
      </c>
      <c r="H24675">
        <v>0</v>
      </c>
      <c r="I24675" t="s">
        <v>15</v>
      </c>
    </row>
    <row r="24676" spans="1:9" x14ac:dyDescent="0.25">
      <c r="A24676" s="2">
        <v>41112</v>
      </c>
      <c r="B24676">
        <v>204</v>
      </c>
      <c r="C24676">
        <v>2012</v>
      </c>
      <c r="D24676">
        <v>7</v>
      </c>
      <c r="E24676">
        <v>22</v>
      </c>
      <c r="F24676">
        <v>12.1</v>
      </c>
      <c r="G24676">
        <v>22.9</v>
      </c>
      <c r="H24676">
        <v>0</v>
      </c>
      <c r="I24676" t="s">
        <v>15</v>
      </c>
    </row>
    <row r="24677" spans="1:9" x14ac:dyDescent="0.25">
      <c r="A24677" s="2">
        <v>41113</v>
      </c>
      <c r="B24677">
        <v>205</v>
      </c>
      <c r="C24677">
        <v>2012</v>
      </c>
      <c r="D24677">
        <v>7</v>
      </c>
      <c r="E24677">
        <v>23</v>
      </c>
      <c r="F24677">
        <v>6.1</v>
      </c>
      <c r="G24677">
        <v>20.100000000000001</v>
      </c>
      <c r="H24677">
        <v>0</v>
      </c>
      <c r="I24677" t="s">
        <v>15</v>
      </c>
    </row>
    <row r="24678" spans="1:9" x14ac:dyDescent="0.25">
      <c r="A24678" s="2">
        <v>41114</v>
      </c>
      <c r="B24678">
        <v>206</v>
      </c>
      <c r="C24678">
        <v>2012</v>
      </c>
      <c r="D24678">
        <v>7</v>
      </c>
      <c r="E24678">
        <v>24</v>
      </c>
      <c r="F24678">
        <v>4.4000000000000004</v>
      </c>
      <c r="G24678">
        <v>15.4</v>
      </c>
      <c r="H24678">
        <v>0</v>
      </c>
      <c r="I24678" t="s">
        <v>15</v>
      </c>
    </row>
    <row r="24679" spans="1:9" x14ac:dyDescent="0.25">
      <c r="A24679" s="2">
        <v>41115</v>
      </c>
      <c r="B24679">
        <v>207</v>
      </c>
      <c r="C24679">
        <v>2012</v>
      </c>
      <c r="D24679">
        <v>7</v>
      </c>
      <c r="E24679">
        <v>25</v>
      </c>
      <c r="F24679">
        <v>-0.7</v>
      </c>
      <c r="G24679">
        <v>16.100000000000001</v>
      </c>
      <c r="H24679">
        <v>0</v>
      </c>
      <c r="I24679" t="s">
        <v>15</v>
      </c>
    </row>
    <row r="24680" spans="1:9" x14ac:dyDescent="0.25">
      <c r="A24680" s="2">
        <v>41116</v>
      </c>
      <c r="B24680">
        <v>208</v>
      </c>
      <c r="C24680">
        <v>2012</v>
      </c>
      <c r="D24680">
        <v>7</v>
      </c>
      <c r="E24680">
        <v>26</v>
      </c>
      <c r="F24680">
        <v>0.5</v>
      </c>
      <c r="G24680">
        <v>19.2</v>
      </c>
      <c r="H24680">
        <v>0</v>
      </c>
      <c r="I24680" t="s">
        <v>15</v>
      </c>
    </row>
    <row r="24681" spans="1:9" x14ac:dyDescent="0.25">
      <c r="A24681" s="2">
        <v>41117</v>
      </c>
      <c r="B24681">
        <v>209</v>
      </c>
      <c r="C24681">
        <v>2012</v>
      </c>
      <c r="D24681">
        <v>7</v>
      </c>
      <c r="E24681">
        <v>27</v>
      </c>
      <c r="F24681">
        <v>4.7</v>
      </c>
      <c r="G24681">
        <v>19.3</v>
      </c>
      <c r="H24681">
        <v>0</v>
      </c>
      <c r="I24681" t="s">
        <v>15</v>
      </c>
    </row>
    <row r="24682" spans="1:9" x14ac:dyDescent="0.25">
      <c r="A24682" s="2">
        <v>41118</v>
      </c>
      <c r="B24682">
        <v>210</v>
      </c>
      <c r="C24682">
        <v>2012</v>
      </c>
      <c r="D24682">
        <v>7</v>
      </c>
      <c r="E24682">
        <v>28</v>
      </c>
      <c r="F24682">
        <v>3.3</v>
      </c>
      <c r="G24682">
        <v>20.2</v>
      </c>
      <c r="H24682">
        <v>0</v>
      </c>
      <c r="I24682" t="s">
        <v>15</v>
      </c>
    </row>
    <row r="24683" spans="1:9" x14ac:dyDescent="0.25">
      <c r="A24683" s="2">
        <v>41119</v>
      </c>
      <c r="B24683">
        <v>211</v>
      </c>
      <c r="C24683">
        <v>2012</v>
      </c>
      <c r="D24683">
        <v>7</v>
      </c>
      <c r="E24683">
        <v>29</v>
      </c>
      <c r="F24683">
        <v>7</v>
      </c>
      <c r="G24683">
        <v>20.2</v>
      </c>
      <c r="H24683">
        <v>0</v>
      </c>
      <c r="I24683" t="s">
        <v>15</v>
      </c>
    </row>
    <row r="24684" spans="1:9" x14ac:dyDescent="0.25">
      <c r="A24684" s="2">
        <v>41120</v>
      </c>
      <c r="B24684">
        <v>212</v>
      </c>
      <c r="C24684">
        <v>2012</v>
      </c>
      <c r="D24684">
        <v>7</v>
      </c>
      <c r="E24684">
        <v>30</v>
      </c>
      <c r="F24684">
        <v>10.199999999999999</v>
      </c>
      <c r="G24684">
        <v>23.3</v>
      </c>
      <c r="H24684">
        <v>0</v>
      </c>
      <c r="I24684" t="s">
        <v>15</v>
      </c>
    </row>
    <row r="24685" spans="1:9" x14ac:dyDescent="0.25">
      <c r="A24685" s="2">
        <v>41121</v>
      </c>
      <c r="B24685">
        <v>213</v>
      </c>
      <c r="C24685">
        <v>2012</v>
      </c>
      <c r="D24685">
        <v>7</v>
      </c>
      <c r="E24685">
        <v>31</v>
      </c>
      <c r="F24685">
        <v>11.5</v>
      </c>
      <c r="G24685">
        <v>18.600000000000001</v>
      </c>
      <c r="H24685">
        <v>5.6</v>
      </c>
      <c r="I24685" t="s">
        <v>15</v>
      </c>
    </row>
    <row r="24686" spans="1:9" x14ac:dyDescent="0.25">
      <c r="A24686" s="2">
        <v>41122</v>
      </c>
      <c r="B24686">
        <v>214</v>
      </c>
      <c r="C24686">
        <v>2012</v>
      </c>
      <c r="D24686">
        <v>8</v>
      </c>
      <c r="E24686">
        <v>1</v>
      </c>
      <c r="F24686">
        <v>7.3</v>
      </c>
      <c r="G24686">
        <v>16</v>
      </c>
      <c r="H24686">
        <v>17</v>
      </c>
      <c r="I24686" t="s">
        <v>15</v>
      </c>
    </row>
    <row r="24687" spans="1:9" x14ac:dyDescent="0.25">
      <c r="A24687" s="2">
        <v>41123</v>
      </c>
      <c r="B24687">
        <v>215</v>
      </c>
      <c r="C24687">
        <v>2012</v>
      </c>
      <c r="D24687">
        <v>8</v>
      </c>
      <c r="E24687">
        <v>2</v>
      </c>
      <c r="F24687">
        <v>6.3</v>
      </c>
      <c r="G24687">
        <v>18.100000000000001</v>
      </c>
      <c r="H24687">
        <v>10.199999999999999</v>
      </c>
      <c r="I24687" t="s">
        <v>15</v>
      </c>
    </row>
    <row r="24688" spans="1:9" x14ac:dyDescent="0.25">
      <c r="A24688" s="2">
        <v>41124</v>
      </c>
      <c r="B24688">
        <v>216</v>
      </c>
      <c r="C24688">
        <v>2012</v>
      </c>
      <c r="D24688">
        <v>8</v>
      </c>
      <c r="E24688">
        <v>3</v>
      </c>
      <c r="F24688">
        <v>10.8</v>
      </c>
      <c r="G24688">
        <v>19.2</v>
      </c>
      <c r="H24688">
        <v>11.8</v>
      </c>
      <c r="I24688" t="s">
        <v>15</v>
      </c>
    </row>
    <row r="24689" spans="1:9" x14ac:dyDescent="0.25">
      <c r="A24689" s="2">
        <v>41125</v>
      </c>
      <c r="B24689">
        <v>217</v>
      </c>
      <c r="C24689">
        <v>2012</v>
      </c>
      <c r="D24689">
        <v>8</v>
      </c>
      <c r="E24689">
        <v>4</v>
      </c>
      <c r="F24689">
        <v>9.9</v>
      </c>
      <c r="G24689">
        <v>19.3</v>
      </c>
      <c r="H24689">
        <v>3.6</v>
      </c>
      <c r="I24689" t="s">
        <v>15</v>
      </c>
    </row>
    <row r="24690" spans="1:9" x14ac:dyDescent="0.25">
      <c r="A24690" s="2">
        <v>41126</v>
      </c>
      <c r="B24690">
        <v>218</v>
      </c>
      <c r="C24690">
        <v>2012</v>
      </c>
      <c r="D24690">
        <v>8</v>
      </c>
      <c r="E24690">
        <v>5</v>
      </c>
      <c r="F24690">
        <v>7.1</v>
      </c>
      <c r="G24690">
        <v>20.2</v>
      </c>
      <c r="H24690">
        <v>0.4</v>
      </c>
      <c r="I24690" t="s">
        <v>15</v>
      </c>
    </row>
    <row r="24691" spans="1:9" x14ac:dyDescent="0.25">
      <c r="A24691" s="2">
        <v>41127</v>
      </c>
      <c r="B24691">
        <v>219</v>
      </c>
      <c r="C24691">
        <v>2012</v>
      </c>
      <c r="D24691">
        <v>8</v>
      </c>
      <c r="E24691">
        <v>6</v>
      </c>
      <c r="F24691">
        <v>11.4</v>
      </c>
      <c r="G24691">
        <v>21.6</v>
      </c>
      <c r="H24691">
        <v>0.6</v>
      </c>
      <c r="I24691" t="s">
        <v>15</v>
      </c>
    </row>
    <row r="24692" spans="1:9" x14ac:dyDescent="0.25">
      <c r="A24692" s="2">
        <v>41128</v>
      </c>
      <c r="B24692">
        <v>220</v>
      </c>
      <c r="C24692">
        <v>2012</v>
      </c>
      <c r="D24692">
        <v>8</v>
      </c>
      <c r="E24692">
        <v>7</v>
      </c>
      <c r="F24692">
        <v>12.3</v>
      </c>
      <c r="G24692">
        <v>17.100000000000001</v>
      </c>
      <c r="H24692">
        <v>12.8</v>
      </c>
      <c r="I24692" t="s">
        <v>15</v>
      </c>
    </row>
    <row r="24693" spans="1:9" x14ac:dyDescent="0.25">
      <c r="A24693" s="2">
        <v>41129</v>
      </c>
      <c r="B24693">
        <v>221</v>
      </c>
      <c r="C24693">
        <v>2012</v>
      </c>
      <c r="D24693">
        <v>8</v>
      </c>
      <c r="E24693">
        <v>8</v>
      </c>
      <c r="F24693">
        <v>4.3</v>
      </c>
      <c r="G24693">
        <v>18.3</v>
      </c>
      <c r="H24693">
        <v>2.4</v>
      </c>
      <c r="I24693" t="s">
        <v>15</v>
      </c>
    </row>
    <row r="24694" spans="1:9" x14ac:dyDescent="0.25">
      <c r="A24694" s="2">
        <v>41130</v>
      </c>
      <c r="B24694">
        <v>222</v>
      </c>
      <c r="C24694">
        <v>2012</v>
      </c>
      <c r="D24694">
        <v>8</v>
      </c>
      <c r="E24694">
        <v>9</v>
      </c>
      <c r="F24694">
        <v>6.2</v>
      </c>
      <c r="G24694">
        <v>20.2</v>
      </c>
      <c r="H24694">
        <v>0</v>
      </c>
      <c r="I24694" t="s">
        <v>15</v>
      </c>
    </row>
    <row r="24695" spans="1:9" x14ac:dyDescent="0.25">
      <c r="A24695" s="2">
        <v>41131</v>
      </c>
      <c r="B24695">
        <v>223</v>
      </c>
      <c r="C24695">
        <v>2012</v>
      </c>
      <c r="D24695">
        <v>8</v>
      </c>
      <c r="E24695">
        <v>10</v>
      </c>
      <c r="F24695">
        <v>5.8</v>
      </c>
      <c r="G24695">
        <v>23.2</v>
      </c>
      <c r="H24695">
        <v>0</v>
      </c>
      <c r="I24695" t="s">
        <v>15</v>
      </c>
    </row>
    <row r="24696" spans="1:9" x14ac:dyDescent="0.25">
      <c r="A24696" s="2">
        <v>41132</v>
      </c>
      <c r="B24696">
        <v>224</v>
      </c>
      <c r="C24696">
        <v>2012</v>
      </c>
      <c r="D24696">
        <v>8</v>
      </c>
      <c r="E24696">
        <v>11</v>
      </c>
      <c r="F24696">
        <v>7.5</v>
      </c>
      <c r="G24696">
        <v>24.5</v>
      </c>
      <c r="H24696">
        <v>0</v>
      </c>
      <c r="I24696" t="s">
        <v>15</v>
      </c>
    </row>
    <row r="24697" spans="1:9" x14ac:dyDescent="0.25">
      <c r="A24697" s="2">
        <v>41133</v>
      </c>
      <c r="B24697">
        <v>225</v>
      </c>
      <c r="C24697">
        <v>2012</v>
      </c>
      <c r="D24697">
        <v>8</v>
      </c>
      <c r="E24697">
        <v>12</v>
      </c>
      <c r="F24697">
        <v>13.9</v>
      </c>
      <c r="G24697">
        <v>18.2</v>
      </c>
      <c r="H24697">
        <v>0.4</v>
      </c>
      <c r="I24697" t="s">
        <v>15</v>
      </c>
    </row>
    <row r="24698" spans="1:9" x14ac:dyDescent="0.25">
      <c r="A24698" s="2">
        <v>41134</v>
      </c>
      <c r="B24698">
        <v>226</v>
      </c>
      <c r="C24698">
        <v>2012</v>
      </c>
      <c r="D24698">
        <v>8</v>
      </c>
      <c r="E24698">
        <v>13</v>
      </c>
      <c r="F24698">
        <v>7</v>
      </c>
      <c r="G24698">
        <v>16.399999999999999</v>
      </c>
      <c r="H24698">
        <v>24.4</v>
      </c>
      <c r="I24698" t="s">
        <v>15</v>
      </c>
    </row>
    <row r="24699" spans="1:9" x14ac:dyDescent="0.25">
      <c r="A24699" s="2">
        <v>41135</v>
      </c>
      <c r="B24699">
        <v>227</v>
      </c>
      <c r="C24699">
        <v>2012</v>
      </c>
      <c r="D24699">
        <v>8</v>
      </c>
      <c r="E24699">
        <v>14</v>
      </c>
      <c r="F24699">
        <v>8.6</v>
      </c>
      <c r="G24699">
        <v>18.3</v>
      </c>
      <c r="H24699">
        <v>0.4</v>
      </c>
      <c r="I24699" t="s">
        <v>15</v>
      </c>
    </row>
    <row r="24700" spans="1:9" x14ac:dyDescent="0.25">
      <c r="A24700" s="2">
        <v>41136</v>
      </c>
      <c r="B24700">
        <v>228</v>
      </c>
      <c r="C24700">
        <v>2012</v>
      </c>
      <c r="D24700">
        <v>8</v>
      </c>
      <c r="E24700">
        <v>15</v>
      </c>
      <c r="F24700">
        <v>8.8000000000000007</v>
      </c>
      <c r="G24700">
        <v>18.2</v>
      </c>
      <c r="H24700">
        <v>3.8</v>
      </c>
      <c r="I24700" t="s">
        <v>15</v>
      </c>
    </row>
    <row r="24701" spans="1:9" x14ac:dyDescent="0.25">
      <c r="A24701" s="2">
        <v>41137</v>
      </c>
      <c r="B24701">
        <v>229</v>
      </c>
      <c r="C24701">
        <v>2012</v>
      </c>
      <c r="D24701">
        <v>8</v>
      </c>
      <c r="E24701">
        <v>16</v>
      </c>
      <c r="F24701">
        <v>2.7</v>
      </c>
      <c r="G24701">
        <v>19.399999999999999</v>
      </c>
      <c r="H24701">
        <v>0</v>
      </c>
      <c r="I24701" t="s">
        <v>15</v>
      </c>
    </row>
    <row r="24702" spans="1:9" x14ac:dyDescent="0.25">
      <c r="A24702" s="2">
        <v>41138</v>
      </c>
      <c r="B24702">
        <v>230</v>
      </c>
      <c r="C24702">
        <v>2012</v>
      </c>
      <c r="D24702">
        <v>8</v>
      </c>
      <c r="E24702">
        <v>17</v>
      </c>
      <c r="F24702">
        <v>9.1</v>
      </c>
      <c r="G24702">
        <v>19.399999999999999</v>
      </c>
      <c r="H24702">
        <v>0</v>
      </c>
      <c r="I24702" t="s">
        <v>15</v>
      </c>
    </row>
    <row r="24703" spans="1:9" x14ac:dyDescent="0.25">
      <c r="A24703" s="2">
        <v>41139</v>
      </c>
      <c r="B24703">
        <v>231</v>
      </c>
      <c r="C24703">
        <v>2012</v>
      </c>
      <c r="D24703">
        <v>8</v>
      </c>
      <c r="E24703">
        <v>18</v>
      </c>
      <c r="F24703">
        <v>8.9</v>
      </c>
      <c r="G24703">
        <v>23.8</v>
      </c>
      <c r="H24703">
        <v>0</v>
      </c>
      <c r="I24703" t="s">
        <v>15</v>
      </c>
    </row>
    <row r="24704" spans="1:9" x14ac:dyDescent="0.25">
      <c r="A24704" s="2">
        <v>41140</v>
      </c>
      <c r="B24704">
        <v>232</v>
      </c>
      <c r="C24704">
        <v>2012</v>
      </c>
      <c r="D24704">
        <v>8</v>
      </c>
      <c r="E24704">
        <v>19</v>
      </c>
      <c r="F24704">
        <v>4.0999999999999996</v>
      </c>
      <c r="G24704">
        <v>20.9</v>
      </c>
      <c r="H24704">
        <v>0</v>
      </c>
      <c r="I24704" t="s">
        <v>15</v>
      </c>
    </row>
    <row r="24705" spans="1:9" x14ac:dyDescent="0.25">
      <c r="A24705" s="2">
        <v>41141</v>
      </c>
      <c r="B24705">
        <v>233</v>
      </c>
      <c r="C24705">
        <v>2012</v>
      </c>
      <c r="D24705">
        <v>8</v>
      </c>
      <c r="E24705">
        <v>20</v>
      </c>
      <c r="F24705">
        <v>12.4</v>
      </c>
      <c r="G24705">
        <v>23.7</v>
      </c>
      <c r="H24705">
        <v>0</v>
      </c>
      <c r="I24705" t="s">
        <v>15</v>
      </c>
    </row>
    <row r="24706" spans="1:9" x14ac:dyDescent="0.25">
      <c r="A24706" s="2">
        <v>41142</v>
      </c>
      <c r="B24706">
        <v>234</v>
      </c>
      <c r="C24706">
        <v>2012</v>
      </c>
      <c r="D24706">
        <v>8</v>
      </c>
      <c r="E24706">
        <v>21</v>
      </c>
      <c r="F24706">
        <v>14.5</v>
      </c>
      <c r="G24706">
        <v>19.899999999999999</v>
      </c>
      <c r="H24706">
        <v>6.2</v>
      </c>
      <c r="I24706" t="s">
        <v>15</v>
      </c>
    </row>
    <row r="24707" spans="1:9" x14ac:dyDescent="0.25">
      <c r="A24707" s="2">
        <v>41143</v>
      </c>
      <c r="B24707">
        <v>235</v>
      </c>
      <c r="C24707">
        <v>2012</v>
      </c>
      <c r="D24707">
        <v>8</v>
      </c>
      <c r="E24707">
        <v>22</v>
      </c>
      <c r="F24707">
        <v>11.8</v>
      </c>
      <c r="G24707">
        <v>17</v>
      </c>
      <c r="H24707">
        <v>11.4</v>
      </c>
      <c r="I24707" t="s">
        <v>15</v>
      </c>
    </row>
    <row r="24708" spans="1:9" x14ac:dyDescent="0.25">
      <c r="A24708" s="2">
        <v>41144</v>
      </c>
      <c r="B24708">
        <v>236</v>
      </c>
      <c r="C24708">
        <v>2012</v>
      </c>
      <c r="D24708">
        <v>8</v>
      </c>
      <c r="E24708">
        <v>23</v>
      </c>
      <c r="F24708">
        <v>4</v>
      </c>
      <c r="G24708">
        <v>18.2</v>
      </c>
      <c r="H24708">
        <v>0</v>
      </c>
      <c r="I24708" t="s">
        <v>15</v>
      </c>
    </row>
    <row r="24709" spans="1:9" x14ac:dyDescent="0.25">
      <c r="A24709" s="2">
        <v>41145</v>
      </c>
      <c r="B24709">
        <v>237</v>
      </c>
      <c r="C24709">
        <v>2012</v>
      </c>
      <c r="D24709">
        <v>8</v>
      </c>
      <c r="E24709">
        <v>24</v>
      </c>
      <c r="F24709">
        <v>8.5</v>
      </c>
      <c r="G24709">
        <v>20.399999999999999</v>
      </c>
      <c r="H24709">
        <v>0</v>
      </c>
      <c r="I24709" t="s">
        <v>15</v>
      </c>
    </row>
    <row r="24710" spans="1:9" x14ac:dyDescent="0.25">
      <c r="A24710" s="2">
        <v>41146</v>
      </c>
      <c r="B24710">
        <v>238</v>
      </c>
      <c r="C24710">
        <v>2012</v>
      </c>
      <c r="D24710">
        <v>8</v>
      </c>
      <c r="E24710">
        <v>25</v>
      </c>
      <c r="F24710">
        <v>6.7</v>
      </c>
      <c r="G24710">
        <v>23.2</v>
      </c>
      <c r="H24710">
        <v>0</v>
      </c>
      <c r="I24710" t="s">
        <v>15</v>
      </c>
    </row>
    <row r="24711" spans="1:9" x14ac:dyDescent="0.25">
      <c r="A24711" s="2">
        <v>41147</v>
      </c>
      <c r="B24711">
        <v>239</v>
      </c>
      <c r="C24711">
        <v>2012</v>
      </c>
      <c r="D24711">
        <v>8</v>
      </c>
      <c r="E24711">
        <v>26</v>
      </c>
      <c r="F24711">
        <v>4.9000000000000004</v>
      </c>
      <c r="G24711">
        <v>21</v>
      </c>
      <c r="H24711">
        <v>0</v>
      </c>
      <c r="I24711" t="s">
        <v>15</v>
      </c>
    </row>
    <row r="24712" spans="1:9" x14ac:dyDescent="0.25">
      <c r="A24712" s="2">
        <v>41148</v>
      </c>
      <c r="B24712">
        <v>240</v>
      </c>
      <c r="C24712">
        <v>2012</v>
      </c>
      <c r="D24712">
        <v>8</v>
      </c>
      <c r="E24712">
        <v>27</v>
      </c>
      <c r="F24712">
        <v>7.2</v>
      </c>
      <c r="G24712">
        <v>18.8</v>
      </c>
      <c r="H24712">
        <v>0</v>
      </c>
      <c r="I24712" t="s">
        <v>15</v>
      </c>
    </row>
    <row r="24713" spans="1:9" x14ac:dyDescent="0.25">
      <c r="A24713" s="2">
        <v>41149</v>
      </c>
      <c r="B24713">
        <v>241</v>
      </c>
      <c r="C24713">
        <v>2012</v>
      </c>
      <c r="D24713">
        <v>8</v>
      </c>
      <c r="E24713">
        <v>28</v>
      </c>
      <c r="F24713">
        <v>10.5</v>
      </c>
      <c r="G24713">
        <v>19.100000000000001</v>
      </c>
      <c r="H24713">
        <v>10.199999999999999</v>
      </c>
      <c r="I24713" t="s">
        <v>15</v>
      </c>
    </row>
    <row r="24714" spans="1:9" x14ac:dyDescent="0.25">
      <c r="A24714" s="2">
        <v>41150</v>
      </c>
      <c r="B24714">
        <v>242</v>
      </c>
      <c r="C24714">
        <v>2012</v>
      </c>
      <c r="D24714">
        <v>8</v>
      </c>
      <c r="E24714">
        <v>29</v>
      </c>
      <c r="F24714">
        <v>7.4</v>
      </c>
      <c r="G24714">
        <v>20.100000000000001</v>
      </c>
      <c r="H24714">
        <v>2.2000000000000002</v>
      </c>
      <c r="I24714" t="s">
        <v>15</v>
      </c>
    </row>
    <row r="24715" spans="1:9" x14ac:dyDescent="0.25">
      <c r="A24715" s="2">
        <v>41151</v>
      </c>
      <c r="B24715">
        <v>243</v>
      </c>
      <c r="C24715">
        <v>2012</v>
      </c>
      <c r="D24715">
        <v>8</v>
      </c>
      <c r="E24715">
        <v>30</v>
      </c>
      <c r="F24715">
        <v>6.9</v>
      </c>
      <c r="G24715">
        <v>22.9</v>
      </c>
      <c r="H24715">
        <v>0</v>
      </c>
      <c r="I24715" t="s">
        <v>15</v>
      </c>
    </row>
    <row r="24716" spans="1:9" x14ac:dyDescent="0.25">
      <c r="A24716" s="2">
        <v>41152</v>
      </c>
      <c r="B24716">
        <v>244</v>
      </c>
      <c r="C24716">
        <v>2012</v>
      </c>
      <c r="D24716">
        <v>8</v>
      </c>
      <c r="E24716">
        <v>31</v>
      </c>
      <c r="F24716">
        <v>8.9</v>
      </c>
      <c r="G24716">
        <v>22.1</v>
      </c>
      <c r="H24716">
        <v>0</v>
      </c>
      <c r="I24716" t="s">
        <v>15</v>
      </c>
    </row>
    <row r="24717" spans="1:9" x14ac:dyDescent="0.25">
      <c r="A24717" s="2">
        <v>41153</v>
      </c>
      <c r="B24717">
        <v>245</v>
      </c>
      <c r="C24717">
        <v>2012</v>
      </c>
      <c r="D24717">
        <v>9</v>
      </c>
      <c r="E24717">
        <v>1</v>
      </c>
      <c r="F24717">
        <v>8.9</v>
      </c>
      <c r="G24717">
        <v>20.2</v>
      </c>
      <c r="H24717">
        <v>1</v>
      </c>
      <c r="I24717" t="s">
        <v>15</v>
      </c>
    </row>
    <row r="24718" spans="1:9" x14ac:dyDescent="0.25">
      <c r="A24718" s="2">
        <v>41154</v>
      </c>
      <c r="B24718">
        <v>246</v>
      </c>
      <c r="C24718">
        <v>2012</v>
      </c>
      <c r="D24718">
        <v>9</v>
      </c>
      <c r="E24718">
        <v>2</v>
      </c>
      <c r="F24718">
        <v>6.4</v>
      </c>
      <c r="G24718">
        <v>20.9</v>
      </c>
      <c r="H24718">
        <v>0</v>
      </c>
      <c r="I24718" t="s">
        <v>15</v>
      </c>
    </row>
    <row r="24719" spans="1:9" x14ac:dyDescent="0.25">
      <c r="A24719" s="2">
        <v>41155</v>
      </c>
      <c r="B24719">
        <v>247</v>
      </c>
      <c r="C24719">
        <v>2012</v>
      </c>
      <c r="D24719">
        <v>9</v>
      </c>
      <c r="E24719">
        <v>3</v>
      </c>
      <c r="F24719">
        <v>8.4</v>
      </c>
      <c r="G24719">
        <v>20.2</v>
      </c>
      <c r="H24719">
        <v>0</v>
      </c>
      <c r="I24719" t="s">
        <v>15</v>
      </c>
    </row>
    <row r="24720" spans="1:9" x14ac:dyDescent="0.25">
      <c r="A24720" s="2">
        <v>41156</v>
      </c>
      <c r="B24720">
        <v>248</v>
      </c>
      <c r="C24720">
        <v>2012</v>
      </c>
      <c r="D24720">
        <v>9</v>
      </c>
      <c r="E24720">
        <v>4</v>
      </c>
      <c r="F24720">
        <v>8.1</v>
      </c>
      <c r="G24720">
        <v>15.8</v>
      </c>
      <c r="H24720">
        <v>32.200000000000003</v>
      </c>
      <c r="I24720" t="s">
        <v>15</v>
      </c>
    </row>
    <row r="24721" spans="1:9" x14ac:dyDescent="0.25">
      <c r="A24721" s="2">
        <v>41157</v>
      </c>
      <c r="B24721">
        <v>249</v>
      </c>
      <c r="C24721">
        <v>2012</v>
      </c>
      <c r="D24721">
        <v>9</v>
      </c>
      <c r="E24721">
        <v>5</v>
      </c>
      <c r="F24721">
        <v>7.6</v>
      </c>
      <c r="G24721">
        <v>18.5</v>
      </c>
      <c r="H24721">
        <v>9.8000000000000007</v>
      </c>
      <c r="I24721" t="s">
        <v>15</v>
      </c>
    </row>
    <row r="24722" spans="1:9" x14ac:dyDescent="0.25">
      <c r="A24722" s="2">
        <v>41158</v>
      </c>
      <c r="B24722">
        <v>250</v>
      </c>
      <c r="C24722">
        <v>2012</v>
      </c>
      <c r="D24722">
        <v>9</v>
      </c>
      <c r="E24722">
        <v>6</v>
      </c>
      <c r="F24722">
        <v>4.0999999999999996</v>
      </c>
      <c r="G24722">
        <v>18</v>
      </c>
      <c r="H24722">
        <v>2.2000000000000002</v>
      </c>
      <c r="I24722" t="s">
        <v>15</v>
      </c>
    </row>
    <row r="24723" spans="1:9" x14ac:dyDescent="0.25">
      <c r="A24723" s="2">
        <v>41159</v>
      </c>
      <c r="B24723">
        <v>251</v>
      </c>
      <c r="C24723">
        <v>2012</v>
      </c>
      <c r="D24723">
        <v>9</v>
      </c>
      <c r="E24723">
        <v>7</v>
      </c>
      <c r="F24723">
        <v>6.8</v>
      </c>
      <c r="G24723">
        <v>19.5</v>
      </c>
      <c r="H24723">
        <v>0</v>
      </c>
      <c r="I24723" t="s">
        <v>15</v>
      </c>
    </row>
    <row r="24724" spans="1:9" x14ac:dyDescent="0.25">
      <c r="A24724" s="2">
        <v>41160</v>
      </c>
      <c r="B24724">
        <v>252</v>
      </c>
      <c r="C24724">
        <v>2012</v>
      </c>
      <c r="D24724">
        <v>9</v>
      </c>
      <c r="E24724">
        <v>8</v>
      </c>
      <c r="F24724">
        <v>10.6</v>
      </c>
      <c r="G24724">
        <v>25.4</v>
      </c>
      <c r="H24724">
        <v>0</v>
      </c>
      <c r="I24724" t="s">
        <v>15</v>
      </c>
    </row>
    <row r="24725" spans="1:9" x14ac:dyDescent="0.25">
      <c r="A24725" s="2">
        <v>41161</v>
      </c>
      <c r="B24725">
        <v>253</v>
      </c>
      <c r="C24725">
        <v>2012</v>
      </c>
      <c r="D24725">
        <v>9</v>
      </c>
      <c r="E24725">
        <v>9</v>
      </c>
      <c r="F24725">
        <v>11.5</v>
      </c>
      <c r="G24725">
        <v>29.5</v>
      </c>
      <c r="H24725">
        <v>0</v>
      </c>
      <c r="I24725" t="s">
        <v>15</v>
      </c>
    </row>
    <row r="24726" spans="1:9" x14ac:dyDescent="0.25">
      <c r="A24726" s="2">
        <v>41162</v>
      </c>
      <c r="B24726">
        <v>254</v>
      </c>
      <c r="C24726">
        <v>2012</v>
      </c>
      <c r="D24726">
        <v>9</v>
      </c>
      <c r="E24726">
        <v>10</v>
      </c>
      <c r="F24726">
        <v>11.9</v>
      </c>
      <c r="G24726">
        <v>23.1</v>
      </c>
      <c r="H24726">
        <v>0</v>
      </c>
      <c r="I24726" t="s">
        <v>15</v>
      </c>
    </row>
    <row r="24727" spans="1:9" x14ac:dyDescent="0.25">
      <c r="A24727" s="2">
        <v>41163</v>
      </c>
      <c r="B24727">
        <v>255</v>
      </c>
      <c r="C24727">
        <v>2012</v>
      </c>
      <c r="D24727">
        <v>9</v>
      </c>
      <c r="E24727">
        <v>11</v>
      </c>
      <c r="F24727">
        <v>13.8</v>
      </c>
      <c r="G24727">
        <v>20.6</v>
      </c>
      <c r="H24727">
        <v>1</v>
      </c>
      <c r="I24727" t="s">
        <v>15</v>
      </c>
    </row>
    <row r="24728" spans="1:9" x14ac:dyDescent="0.25">
      <c r="A24728" s="2">
        <v>41164</v>
      </c>
      <c r="B24728">
        <v>256</v>
      </c>
      <c r="C24728">
        <v>2012</v>
      </c>
      <c r="D24728">
        <v>9</v>
      </c>
      <c r="E24728">
        <v>12</v>
      </c>
      <c r="F24728">
        <v>4.8</v>
      </c>
      <c r="G24728">
        <v>19.899999999999999</v>
      </c>
      <c r="H24728">
        <v>0</v>
      </c>
      <c r="I24728" t="s">
        <v>15</v>
      </c>
    </row>
    <row r="24729" spans="1:9" x14ac:dyDescent="0.25">
      <c r="A24729" s="2">
        <v>41165</v>
      </c>
      <c r="B24729">
        <v>257</v>
      </c>
      <c r="C24729">
        <v>2012</v>
      </c>
      <c r="D24729">
        <v>9</v>
      </c>
      <c r="E24729">
        <v>13</v>
      </c>
      <c r="F24729">
        <v>3.5</v>
      </c>
      <c r="G24729">
        <v>22.1</v>
      </c>
      <c r="H24729">
        <v>0</v>
      </c>
      <c r="I24729" t="s">
        <v>15</v>
      </c>
    </row>
    <row r="24730" spans="1:9" x14ac:dyDescent="0.25">
      <c r="A24730" s="2">
        <v>41166</v>
      </c>
      <c r="B24730">
        <v>258</v>
      </c>
      <c r="C24730">
        <v>2012</v>
      </c>
      <c r="D24730">
        <v>9</v>
      </c>
      <c r="E24730">
        <v>14</v>
      </c>
      <c r="F24730">
        <v>9.6</v>
      </c>
      <c r="G24730">
        <v>25.2</v>
      </c>
      <c r="H24730">
        <v>0</v>
      </c>
      <c r="I24730" t="s">
        <v>15</v>
      </c>
    </row>
    <row r="24731" spans="1:9" x14ac:dyDescent="0.25">
      <c r="A24731" s="2">
        <v>41167</v>
      </c>
      <c r="B24731">
        <v>259</v>
      </c>
      <c r="C24731">
        <v>2012</v>
      </c>
      <c r="D24731">
        <v>9</v>
      </c>
      <c r="E24731">
        <v>15</v>
      </c>
      <c r="F24731">
        <v>7.3</v>
      </c>
      <c r="G24731">
        <v>26.7</v>
      </c>
      <c r="H24731">
        <v>0</v>
      </c>
      <c r="I24731" t="s">
        <v>15</v>
      </c>
    </row>
    <row r="24732" spans="1:9" x14ac:dyDescent="0.25">
      <c r="A24732" s="2">
        <v>41168</v>
      </c>
      <c r="B24732">
        <v>260</v>
      </c>
      <c r="C24732">
        <v>2012</v>
      </c>
      <c r="D24732">
        <v>9</v>
      </c>
      <c r="E24732">
        <v>16</v>
      </c>
      <c r="F24732">
        <v>10.3</v>
      </c>
      <c r="G24732">
        <v>28.2</v>
      </c>
      <c r="H24732">
        <v>0</v>
      </c>
      <c r="I24732" t="s">
        <v>15</v>
      </c>
    </row>
    <row r="24733" spans="1:9" x14ac:dyDescent="0.25">
      <c r="A24733" s="2">
        <v>41169</v>
      </c>
      <c r="B24733">
        <v>261</v>
      </c>
      <c r="C24733">
        <v>2012</v>
      </c>
      <c r="D24733">
        <v>9</v>
      </c>
      <c r="E24733">
        <v>17</v>
      </c>
      <c r="F24733">
        <v>15.7</v>
      </c>
      <c r="G24733">
        <v>26</v>
      </c>
      <c r="H24733">
        <v>0</v>
      </c>
      <c r="I24733" t="s">
        <v>15</v>
      </c>
    </row>
    <row r="24734" spans="1:9" x14ac:dyDescent="0.25">
      <c r="A24734" s="2">
        <v>41170</v>
      </c>
      <c r="B24734">
        <v>262</v>
      </c>
      <c r="C24734">
        <v>2012</v>
      </c>
      <c r="D24734">
        <v>9</v>
      </c>
      <c r="E24734">
        <v>18</v>
      </c>
      <c r="F24734">
        <v>14.8</v>
      </c>
      <c r="G24734">
        <v>21</v>
      </c>
      <c r="H24734">
        <v>9.8000000000000007</v>
      </c>
      <c r="I24734" t="s">
        <v>15</v>
      </c>
    </row>
    <row r="24735" spans="1:9" x14ac:dyDescent="0.25">
      <c r="A24735" s="2">
        <v>41171</v>
      </c>
      <c r="B24735">
        <v>263</v>
      </c>
      <c r="C24735">
        <v>2012</v>
      </c>
      <c r="D24735">
        <v>9</v>
      </c>
      <c r="E24735">
        <v>19</v>
      </c>
      <c r="F24735">
        <v>11.7</v>
      </c>
      <c r="G24735">
        <v>21.5</v>
      </c>
      <c r="H24735">
        <v>1</v>
      </c>
      <c r="I24735" t="s">
        <v>15</v>
      </c>
    </row>
    <row r="24736" spans="1:9" x14ac:dyDescent="0.25">
      <c r="A24736" s="2">
        <v>41172</v>
      </c>
      <c r="B24736">
        <v>264</v>
      </c>
      <c r="C24736">
        <v>2012</v>
      </c>
      <c r="D24736">
        <v>9</v>
      </c>
      <c r="E24736">
        <v>20</v>
      </c>
      <c r="F24736">
        <v>10.199999999999999</v>
      </c>
      <c r="G24736">
        <v>20.5</v>
      </c>
      <c r="H24736">
        <v>4.5999999999999996</v>
      </c>
      <c r="I24736" t="s">
        <v>15</v>
      </c>
    </row>
    <row r="24737" spans="1:9" x14ac:dyDescent="0.25">
      <c r="A24737" s="2">
        <v>41173</v>
      </c>
      <c r="B24737">
        <v>265</v>
      </c>
      <c r="C24737">
        <v>2012</v>
      </c>
      <c r="D24737">
        <v>9</v>
      </c>
      <c r="E24737">
        <v>21</v>
      </c>
      <c r="F24737">
        <v>11.8</v>
      </c>
      <c r="G24737">
        <v>22.3</v>
      </c>
      <c r="H24737">
        <v>1.4</v>
      </c>
      <c r="I24737" t="s">
        <v>15</v>
      </c>
    </row>
    <row r="24738" spans="1:9" x14ac:dyDescent="0.25">
      <c r="A24738" s="2">
        <v>41174</v>
      </c>
      <c r="B24738">
        <v>266</v>
      </c>
      <c r="C24738">
        <v>2012</v>
      </c>
      <c r="D24738">
        <v>9</v>
      </c>
      <c r="E24738">
        <v>22</v>
      </c>
      <c r="F24738">
        <v>11.3</v>
      </c>
      <c r="G24738">
        <v>17.8</v>
      </c>
      <c r="H24738">
        <v>12.2</v>
      </c>
      <c r="I24738" t="s">
        <v>15</v>
      </c>
    </row>
    <row r="24739" spans="1:9" x14ac:dyDescent="0.25">
      <c r="A24739" s="2">
        <v>41175</v>
      </c>
      <c r="B24739">
        <v>267</v>
      </c>
      <c r="C24739">
        <v>2012</v>
      </c>
      <c r="D24739">
        <v>9</v>
      </c>
      <c r="E24739">
        <v>23</v>
      </c>
      <c r="F24739">
        <v>4.5</v>
      </c>
      <c r="G24739">
        <v>20.2</v>
      </c>
      <c r="H24739">
        <v>0</v>
      </c>
      <c r="I24739" t="s">
        <v>15</v>
      </c>
    </row>
    <row r="24740" spans="1:9" x14ac:dyDescent="0.25">
      <c r="A24740" s="2">
        <v>41176</v>
      </c>
      <c r="B24740">
        <v>268</v>
      </c>
      <c r="C24740">
        <v>2012</v>
      </c>
      <c r="D24740">
        <v>9</v>
      </c>
      <c r="E24740">
        <v>24</v>
      </c>
      <c r="F24740">
        <v>4.7</v>
      </c>
      <c r="G24740">
        <v>19.5</v>
      </c>
      <c r="H24740">
        <v>0</v>
      </c>
      <c r="I24740" t="s">
        <v>15</v>
      </c>
    </row>
    <row r="24741" spans="1:9" x14ac:dyDescent="0.25">
      <c r="A24741" s="2">
        <v>41177</v>
      </c>
      <c r="B24741">
        <v>269</v>
      </c>
      <c r="C24741">
        <v>2012</v>
      </c>
      <c r="D24741">
        <v>9</v>
      </c>
      <c r="E24741">
        <v>25</v>
      </c>
      <c r="F24741">
        <v>11.9</v>
      </c>
      <c r="G24741">
        <v>20.399999999999999</v>
      </c>
      <c r="H24741">
        <v>8.1999999999999993</v>
      </c>
      <c r="I24741" t="s">
        <v>15</v>
      </c>
    </row>
    <row r="24742" spans="1:9" x14ac:dyDescent="0.25">
      <c r="A24742" s="2">
        <v>41178</v>
      </c>
      <c r="B24742">
        <v>270</v>
      </c>
      <c r="C24742">
        <v>2012</v>
      </c>
      <c r="D24742">
        <v>9</v>
      </c>
      <c r="E24742">
        <v>26</v>
      </c>
      <c r="F24742">
        <v>11.8</v>
      </c>
      <c r="G24742">
        <v>18.899999999999999</v>
      </c>
      <c r="H24742">
        <v>2.8</v>
      </c>
      <c r="I24742" t="s">
        <v>15</v>
      </c>
    </row>
    <row r="24743" spans="1:9" x14ac:dyDescent="0.25">
      <c r="A24743" s="2">
        <v>41179</v>
      </c>
      <c r="B24743">
        <v>271</v>
      </c>
      <c r="C24743">
        <v>2012</v>
      </c>
      <c r="D24743">
        <v>9</v>
      </c>
      <c r="E24743">
        <v>27</v>
      </c>
      <c r="F24743">
        <v>10.199999999999999</v>
      </c>
      <c r="G24743">
        <v>15.1</v>
      </c>
      <c r="H24743">
        <v>14.8</v>
      </c>
      <c r="I24743" t="s">
        <v>15</v>
      </c>
    </row>
    <row r="24744" spans="1:9" x14ac:dyDescent="0.25">
      <c r="A24744" s="2">
        <v>41180</v>
      </c>
      <c r="B24744">
        <v>272</v>
      </c>
      <c r="C24744">
        <v>2012</v>
      </c>
      <c r="D24744">
        <v>9</v>
      </c>
      <c r="E24744">
        <v>28</v>
      </c>
      <c r="F24744">
        <v>1.9</v>
      </c>
      <c r="G24744">
        <v>17.399999999999999</v>
      </c>
      <c r="H24744">
        <v>2.8</v>
      </c>
      <c r="I24744" t="s">
        <v>15</v>
      </c>
    </row>
    <row r="24745" spans="1:9" x14ac:dyDescent="0.25">
      <c r="A24745" s="2">
        <v>41181</v>
      </c>
      <c r="B24745">
        <v>273</v>
      </c>
      <c r="C24745">
        <v>2012</v>
      </c>
      <c r="D24745">
        <v>9</v>
      </c>
      <c r="E24745">
        <v>29</v>
      </c>
      <c r="F24745">
        <v>4.4000000000000004</v>
      </c>
      <c r="G24745">
        <v>20.8</v>
      </c>
      <c r="H24745">
        <v>0</v>
      </c>
      <c r="I24745" t="s">
        <v>15</v>
      </c>
    </row>
    <row r="24746" spans="1:9" x14ac:dyDescent="0.25">
      <c r="A24746" s="2">
        <v>41182</v>
      </c>
      <c r="B24746">
        <v>274</v>
      </c>
      <c r="C24746">
        <v>2012</v>
      </c>
      <c r="D24746">
        <v>9</v>
      </c>
      <c r="E24746">
        <v>30</v>
      </c>
      <c r="F24746">
        <v>6.5</v>
      </c>
      <c r="G24746">
        <v>28.1</v>
      </c>
      <c r="H24746">
        <v>0</v>
      </c>
      <c r="I24746" t="s">
        <v>15</v>
      </c>
    </row>
    <row r="24747" spans="1:9" x14ac:dyDescent="0.25">
      <c r="A24747" s="2">
        <v>41183</v>
      </c>
      <c r="B24747">
        <v>275</v>
      </c>
      <c r="C24747">
        <v>2012</v>
      </c>
      <c r="D24747">
        <v>10</v>
      </c>
      <c r="E24747">
        <v>1</v>
      </c>
      <c r="F24747">
        <v>12</v>
      </c>
      <c r="G24747">
        <v>33.9</v>
      </c>
      <c r="H24747">
        <v>0</v>
      </c>
      <c r="I24747" t="s">
        <v>15</v>
      </c>
    </row>
    <row r="24748" spans="1:9" x14ac:dyDescent="0.25">
      <c r="A24748" s="2">
        <v>41184</v>
      </c>
      <c r="B24748">
        <v>276</v>
      </c>
      <c r="C24748">
        <v>2012</v>
      </c>
      <c r="D24748">
        <v>10</v>
      </c>
      <c r="E24748">
        <v>2</v>
      </c>
      <c r="F24748">
        <v>13.7</v>
      </c>
      <c r="G24748">
        <v>24.8</v>
      </c>
      <c r="H24748">
        <v>0</v>
      </c>
      <c r="I24748" t="s">
        <v>15</v>
      </c>
    </row>
    <row r="24749" spans="1:9" x14ac:dyDescent="0.25">
      <c r="A24749" s="2">
        <v>41185</v>
      </c>
      <c r="B24749">
        <v>277</v>
      </c>
      <c r="C24749">
        <v>2012</v>
      </c>
      <c r="D24749">
        <v>10</v>
      </c>
      <c r="E24749">
        <v>3</v>
      </c>
      <c r="F24749">
        <v>14.7</v>
      </c>
      <c r="G24749">
        <v>19.8</v>
      </c>
      <c r="H24749">
        <v>1.2</v>
      </c>
      <c r="I24749" t="s">
        <v>15</v>
      </c>
    </row>
    <row r="24750" spans="1:9" x14ac:dyDescent="0.25">
      <c r="A24750" s="2">
        <v>41186</v>
      </c>
      <c r="B24750">
        <v>278</v>
      </c>
      <c r="C24750">
        <v>2012</v>
      </c>
      <c r="D24750">
        <v>10</v>
      </c>
      <c r="E24750">
        <v>4</v>
      </c>
      <c r="F24750">
        <v>9.6999999999999993</v>
      </c>
      <c r="G24750">
        <v>19.600000000000001</v>
      </c>
      <c r="H24750">
        <v>1.2</v>
      </c>
      <c r="I24750" t="s">
        <v>15</v>
      </c>
    </row>
    <row r="24751" spans="1:9" x14ac:dyDescent="0.25">
      <c r="A24751" s="2">
        <v>41187</v>
      </c>
      <c r="B24751">
        <v>279</v>
      </c>
      <c r="C24751">
        <v>2012</v>
      </c>
      <c r="D24751">
        <v>10</v>
      </c>
      <c r="E24751">
        <v>5</v>
      </c>
      <c r="F24751">
        <v>7.5</v>
      </c>
      <c r="G24751">
        <v>22.7</v>
      </c>
      <c r="H24751">
        <v>0</v>
      </c>
      <c r="I24751" t="s">
        <v>15</v>
      </c>
    </row>
    <row r="24752" spans="1:9" x14ac:dyDescent="0.25">
      <c r="A24752" s="2">
        <v>41188</v>
      </c>
      <c r="B24752">
        <v>280</v>
      </c>
      <c r="C24752">
        <v>2012</v>
      </c>
      <c r="D24752">
        <v>10</v>
      </c>
      <c r="E24752">
        <v>6</v>
      </c>
      <c r="F24752">
        <v>10</v>
      </c>
      <c r="G24752">
        <v>28.2</v>
      </c>
      <c r="H24752">
        <v>0</v>
      </c>
      <c r="I24752" t="s">
        <v>15</v>
      </c>
    </row>
    <row r="24753" spans="1:9" x14ac:dyDescent="0.25">
      <c r="A24753" s="2">
        <v>41189</v>
      </c>
      <c r="B24753">
        <v>281</v>
      </c>
      <c r="C24753">
        <v>2012</v>
      </c>
      <c r="D24753">
        <v>10</v>
      </c>
      <c r="E24753">
        <v>7</v>
      </c>
      <c r="F24753">
        <v>10.3</v>
      </c>
      <c r="G24753">
        <v>20.8</v>
      </c>
      <c r="H24753">
        <v>0</v>
      </c>
      <c r="I24753" t="s">
        <v>15</v>
      </c>
    </row>
    <row r="24754" spans="1:9" x14ac:dyDescent="0.25">
      <c r="A24754" s="2">
        <v>41190</v>
      </c>
      <c r="B24754">
        <v>282</v>
      </c>
      <c r="C24754">
        <v>2012</v>
      </c>
      <c r="D24754">
        <v>10</v>
      </c>
      <c r="E24754">
        <v>8</v>
      </c>
      <c r="F24754">
        <v>6.7</v>
      </c>
      <c r="G24754">
        <v>22.3</v>
      </c>
      <c r="H24754">
        <v>2</v>
      </c>
      <c r="I24754" t="s">
        <v>15</v>
      </c>
    </row>
    <row r="24755" spans="1:9" x14ac:dyDescent="0.25">
      <c r="A24755" s="2">
        <v>41191</v>
      </c>
      <c r="B24755">
        <v>283</v>
      </c>
      <c r="C24755">
        <v>2012</v>
      </c>
      <c r="D24755">
        <v>10</v>
      </c>
      <c r="E24755">
        <v>9</v>
      </c>
      <c r="F24755">
        <v>12.9</v>
      </c>
      <c r="G24755">
        <v>24.9</v>
      </c>
      <c r="H24755">
        <v>0</v>
      </c>
      <c r="I24755" t="s">
        <v>15</v>
      </c>
    </row>
    <row r="24756" spans="1:9" x14ac:dyDescent="0.25">
      <c r="A24756" s="2">
        <v>41192</v>
      </c>
      <c r="B24756">
        <v>284</v>
      </c>
      <c r="C24756">
        <v>2012</v>
      </c>
      <c r="D24756">
        <v>10</v>
      </c>
      <c r="E24756">
        <v>10</v>
      </c>
      <c r="F24756">
        <v>11.6</v>
      </c>
      <c r="G24756">
        <v>26.9</v>
      </c>
      <c r="H24756">
        <v>0</v>
      </c>
      <c r="I24756" t="s">
        <v>15</v>
      </c>
    </row>
    <row r="24757" spans="1:9" x14ac:dyDescent="0.25">
      <c r="A24757" s="2">
        <v>41193</v>
      </c>
      <c r="B24757">
        <v>285</v>
      </c>
      <c r="C24757">
        <v>2012</v>
      </c>
      <c r="D24757">
        <v>10</v>
      </c>
      <c r="E24757">
        <v>11</v>
      </c>
      <c r="F24757">
        <v>14.6</v>
      </c>
      <c r="G24757">
        <v>29.8</v>
      </c>
      <c r="H24757">
        <v>0</v>
      </c>
      <c r="I24757" t="s">
        <v>15</v>
      </c>
    </row>
    <row r="24758" spans="1:9" x14ac:dyDescent="0.25">
      <c r="A24758" s="2">
        <v>41194</v>
      </c>
      <c r="B24758">
        <v>286</v>
      </c>
      <c r="C24758">
        <v>2012</v>
      </c>
      <c r="D24758">
        <v>10</v>
      </c>
      <c r="E24758">
        <v>12</v>
      </c>
      <c r="F24758">
        <v>13.2</v>
      </c>
      <c r="G24758">
        <v>26.5</v>
      </c>
      <c r="H24758">
        <v>0</v>
      </c>
      <c r="I24758" t="s">
        <v>15</v>
      </c>
    </row>
    <row r="24759" spans="1:9" x14ac:dyDescent="0.25">
      <c r="A24759" s="2">
        <v>41195</v>
      </c>
      <c r="B24759">
        <v>287</v>
      </c>
      <c r="C24759">
        <v>2012</v>
      </c>
      <c r="D24759">
        <v>10</v>
      </c>
      <c r="E24759">
        <v>13</v>
      </c>
      <c r="F24759">
        <v>17.899999999999999</v>
      </c>
      <c r="G24759">
        <v>23.7</v>
      </c>
      <c r="H24759">
        <v>0</v>
      </c>
      <c r="I24759" t="s">
        <v>15</v>
      </c>
    </row>
    <row r="24760" spans="1:9" x14ac:dyDescent="0.25">
      <c r="A24760" s="2">
        <v>41196</v>
      </c>
      <c r="B24760">
        <v>288</v>
      </c>
      <c r="C24760">
        <v>2012</v>
      </c>
      <c r="D24760">
        <v>10</v>
      </c>
      <c r="E24760">
        <v>14</v>
      </c>
      <c r="F24760">
        <v>15.3</v>
      </c>
      <c r="G24760">
        <v>20.7</v>
      </c>
      <c r="H24760">
        <v>3.8</v>
      </c>
      <c r="I24760" t="s">
        <v>15</v>
      </c>
    </row>
    <row r="24761" spans="1:9" x14ac:dyDescent="0.25">
      <c r="A24761" s="2">
        <v>41197</v>
      </c>
      <c r="B24761">
        <v>289</v>
      </c>
      <c r="C24761">
        <v>2012</v>
      </c>
      <c r="D24761">
        <v>10</v>
      </c>
      <c r="E24761">
        <v>15</v>
      </c>
      <c r="F24761">
        <v>11.9</v>
      </c>
      <c r="G24761">
        <v>21</v>
      </c>
      <c r="H24761">
        <v>1.4</v>
      </c>
      <c r="I24761" t="s">
        <v>15</v>
      </c>
    </row>
    <row r="24762" spans="1:9" x14ac:dyDescent="0.25">
      <c r="A24762" s="2">
        <v>41198</v>
      </c>
      <c r="B24762">
        <v>290</v>
      </c>
      <c r="C24762">
        <v>2012</v>
      </c>
      <c r="D24762">
        <v>10</v>
      </c>
      <c r="E24762">
        <v>16</v>
      </c>
      <c r="F24762">
        <v>7</v>
      </c>
      <c r="G24762">
        <v>24.4</v>
      </c>
      <c r="H24762">
        <v>0</v>
      </c>
      <c r="I24762" t="s">
        <v>15</v>
      </c>
    </row>
    <row r="24763" spans="1:9" x14ac:dyDescent="0.25">
      <c r="A24763" s="2">
        <v>41199</v>
      </c>
      <c r="B24763">
        <v>291</v>
      </c>
      <c r="C24763">
        <v>2012</v>
      </c>
      <c r="D24763">
        <v>10</v>
      </c>
      <c r="E24763">
        <v>17</v>
      </c>
      <c r="F24763">
        <v>12.5</v>
      </c>
      <c r="G24763">
        <v>22.3</v>
      </c>
      <c r="H24763">
        <v>0</v>
      </c>
      <c r="I24763" t="s">
        <v>15</v>
      </c>
    </row>
    <row r="24764" spans="1:9" x14ac:dyDescent="0.25">
      <c r="A24764" s="2">
        <v>41200</v>
      </c>
      <c r="B24764">
        <v>292</v>
      </c>
      <c r="C24764">
        <v>2012</v>
      </c>
      <c r="D24764">
        <v>10</v>
      </c>
      <c r="E24764">
        <v>18</v>
      </c>
      <c r="F24764">
        <v>7</v>
      </c>
      <c r="G24764">
        <v>23.3</v>
      </c>
      <c r="H24764">
        <v>0</v>
      </c>
      <c r="I24764" t="s">
        <v>15</v>
      </c>
    </row>
    <row r="24765" spans="1:9" x14ac:dyDescent="0.25">
      <c r="A24765" s="2">
        <v>41201</v>
      </c>
      <c r="B24765">
        <v>293</v>
      </c>
      <c r="C24765">
        <v>2012</v>
      </c>
      <c r="D24765">
        <v>10</v>
      </c>
      <c r="E24765">
        <v>19</v>
      </c>
      <c r="F24765">
        <v>8.8000000000000007</v>
      </c>
      <c r="G24765">
        <v>23</v>
      </c>
      <c r="H24765">
        <v>0</v>
      </c>
      <c r="I24765" t="s">
        <v>15</v>
      </c>
    </row>
    <row r="24766" spans="1:9" x14ac:dyDescent="0.25">
      <c r="A24766" s="2">
        <v>41202</v>
      </c>
      <c r="B24766">
        <v>294</v>
      </c>
      <c r="C24766">
        <v>2012</v>
      </c>
      <c r="D24766">
        <v>10</v>
      </c>
      <c r="E24766">
        <v>20</v>
      </c>
      <c r="F24766">
        <v>9.4</v>
      </c>
      <c r="G24766">
        <v>28.9</v>
      </c>
      <c r="H24766">
        <v>0</v>
      </c>
      <c r="I24766" t="s">
        <v>15</v>
      </c>
    </row>
    <row r="24767" spans="1:9" x14ac:dyDescent="0.25">
      <c r="A24767" s="2">
        <v>41203</v>
      </c>
      <c r="B24767">
        <v>295</v>
      </c>
      <c r="C24767">
        <v>2012</v>
      </c>
      <c r="D24767">
        <v>10</v>
      </c>
      <c r="E24767">
        <v>21</v>
      </c>
      <c r="F24767">
        <v>13.7</v>
      </c>
      <c r="G24767">
        <v>29.4</v>
      </c>
      <c r="H24767">
        <v>0</v>
      </c>
      <c r="I24767" t="s">
        <v>15</v>
      </c>
    </row>
    <row r="24768" spans="1:9" x14ac:dyDescent="0.25">
      <c r="A24768" s="2">
        <v>41204</v>
      </c>
      <c r="B24768">
        <v>296</v>
      </c>
      <c r="C24768">
        <v>2012</v>
      </c>
      <c r="D24768">
        <v>10</v>
      </c>
      <c r="E24768">
        <v>22</v>
      </c>
      <c r="F24768">
        <v>15.4</v>
      </c>
      <c r="G24768">
        <v>20.6</v>
      </c>
      <c r="H24768">
        <v>2.8</v>
      </c>
      <c r="I24768" t="s">
        <v>15</v>
      </c>
    </row>
    <row r="24769" spans="1:9" x14ac:dyDescent="0.25">
      <c r="A24769" s="2">
        <v>41205</v>
      </c>
      <c r="B24769">
        <v>297</v>
      </c>
      <c r="C24769">
        <v>2012</v>
      </c>
      <c r="D24769">
        <v>10</v>
      </c>
      <c r="E24769">
        <v>23</v>
      </c>
      <c r="F24769">
        <v>7.6</v>
      </c>
      <c r="G24769">
        <v>22</v>
      </c>
      <c r="H24769">
        <v>0.6</v>
      </c>
      <c r="I24769" t="s">
        <v>15</v>
      </c>
    </row>
    <row r="24770" spans="1:9" x14ac:dyDescent="0.25">
      <c r="A24770" s="2">
        <v>41206</v>
      </c>
      <c r="B24770">
        <v>298</v>
      </c>
      <c r="C24770">
        <v>2012</v>
      </c>
      <c r="D24770">
        <v>10</v>
      </c>
      <c r="E24770">
        <v>24</v>
      </c>
      <c r="F24770">
        <v>12</v>
      </c>
      <c r="G24770">
        <v>24.2</v>
      </c>
      <c r="H24770">
        <v>0</v>
      </c>
      <c r="I24770" t="s">
        <v>15</v>
      </c>
    </row>
    <row r="24771" spans="1:9" x14ac:dyDescent="0.25">
      <c r="A24771" s="2">
        <v>41207</v>
      </c>
      <c r="B24771">
        <v>299</v>
      </c>
      <c r="C24771">
        <v>2012</v>
      </c>
      <c r="D24771">
        <v>10</v>
      </c>
      <c r="E24771">
        <v>25</v>
      </c>
      <c r="F24771">
        <v>12.1</v>
      </c>
      <c r="G24771">
        <v>25.6</v>
      </c>
      <c r="H24771">
        <v>0</v>
      </c>
      <c r="I24771" t="s">
        <v>15</v>
      </c>
    </row>
    <row r="24772" spans="1:9" x14ac:dyDescent="0.25">
      <c r="A24772" s="2">
        <v>41208</v>
      </c>
      <c r="B24772">
        <v>300</v>
      </c>
      <c r="C24772">
        <v>2012</v>
      </c>
      <c r="D24772">
        <v>10</v>
      </c>
      <c r="E24772">
        <v>26</v>
      </c>
      <c r="F24772">
        <v>11.9</v>
      </c>
      <c r="G24772">
        <v>28.1</v>
      </c>
      <c r="H24772">
        <v>0</v>
      </c>
      <c r="I24772" t="s">
        <v>15</v>
      </c>
    </row>
    <row r="24773" spans="1:9" x14ac:dyDescent="0.25">
      <c r="A24773" s="2">
        <v>41209</v>
      </c>
      <c r="B24773">
        <v>301</v>
      </c>
      <c r="C24773">
        <v>2012</v>
      </c>
      <c r="D24773">
        <v>10</v>
      </c>
      <c r="E24773">
        <v>27</v>
      </c>
      <c r="F24773">
        <v>12.5</v>
      </c>
      <c r="G24773">
        <v>33</v>
      </c>
      <c r="H24773">
        <v>0</v>
      </c>
      <c r="I24773" t="s">
        <v>15</v>
      </c>
    </row>
    <row r="24774" spans="1:9" x14ac:dyDescent="0.25">
      <c r="A24774" s="2">
        <v>41210</v>
      </c>
      <c r="B24774">
        <v>302</v>
      </c>
      <c r="C24774">
        <v>2012</v>
      </c>
      <c r="D24774">
        <v>10</v>
      </c>
      <c r="E24774">
        <v>28</v>
      </c>
      <c r="F24774">
        <v>13.3</v>
      </c>
      <c r="G24774">
        <v>36</v>
      </c>
      <c r="H24774">
        <v>0</v>
      </c>
      <c r="I24774" t="s">
        <v>15</v>
      </c>
    </row>
    <row r="24775" spans="1:9" x14ac:dyDescent="0.25">
      <c r="A24775" s="2">
        <v>41211</v>
      </c>
      <c r="B24775">
        <v>303</v>
      </c>
      <c r="C24775">
        <v>2012</v>
      </c>
      <c r="D24775">
        <v>10</v>
      </c>
      <c r="E24775">
        <v>29</v>
      </c>
      <c r="F24775">
        <v>13.4</v>
      </c>
      <c r="G24775">
        <v>23.9</v>
      </c>
      <c r="H24775">
        <v>0.8</v>
      </c>
      <c r="I24775" t="s">
        <v>15</v>
      </c>
    </row>
    <row r="24776" spans="1:9" x14ac:dyDescent="0.25">
      <c r="A24776" s="2">
        <v>41212</v>
      </c>
      <c r="B24776">
        <v>304</v>
      </c>
      <c r="C24776">
        <v>2012</v>
      </c>
      <c r="D24776">
        <v>10</v>
      </c>
      <c r="E24776">
        <v>30</v>
      </c>
      <c r="F24776">
        <v>9.4</v>
      </c>
      <c r="G24776">
        <v>22.6</v>
      </c>
      <c r="H24776">
        <v>0</v>
      </c>
      <c r="I24776" t="s">
        <v>15</v>
      </c>
    </row>
    <row r="24777" spans="1:9" x14ac:dyDescent="0.25">
      <c r="A24777" s="2">
        <v>41213</v>
      </c>
      <c r="B24777">
        <v>305</v>
      </c>
      <c r="C24777">
        <v>2012</v>
      </c>
      <c r="D24777">
        <v>10</v>
      </c>
      <c r="E24777">
        <v>31</v>
      </c>
      <c r="F24777">
        <v>14.1</v>
      </c>
      <c r="G24777">
        <v>20.100000000000001</v>
      </c>
      <c r="H24777">
        <v>0</v>
      </c>
      <c r="I24777" t="s">
        <v>15</v>
      </c>
    </row>
    <row r="24778" spans="1:9" x14ac:dyDescent="0.25">
      <c r="A24778" s="2">
        <v>41214</v>
      </c>
      <c r="B24778">
        <v>306</v>
      </c>
      <c r="C24778">
        <v>2012</v>
      </c>
      <c r="D24778">
        <v>11</v>
      </c>
      <c r="E24778">
        <v>1</v>
      </c>
      <c r="F24778">
        <v>14.4</v>
      </c>
      <c r="G24778">
        <v>21.7</v>
      </c>
      <c r="H24778">
        <v>0</v>
      </c>
      <c r="I24778" t="s">
        <v>15</v>
      </c>
    </row>
    <row r="24779" spans="1:9" x14ac:dyDescent="0.25">
      <c r="A24779" s="2">
        <v>41215</v>
      </c>
      <c r="B24779">
        <v>307</v>
      </c>
      <c r="C24779">
        <v>2012</v>
      </c>
      <c r="D24779">
        <v>11</v>
      </c>
      <c r="E24779">
        <v>2</v>
      </c>
      <c r="F24779">
        <v>12</v>
      </c>
      <c r="G24779">
        <v>23.8</v>
      </c>
      <c r="H24779">
        <v>0</v>
      </c>
      <c r="I24779" t="s">
        <v>15</v>
      </c>
    </row>
    <row r="24780" spans="1:9" x14ac:dyDescent="0.25">
      <c r="A24780" s="2">
        <v>41216</v>
      </c>
      <c r="B24780">
        <v>308</v>
      </c>
      <c r="C24780">
        <v>2012</v>
      </c>
      <c r="D24780">
        <v>11</v>
      </c>
      <c r="E24780">
        <v>3</v>
      </c>
      <c r="F24780">
        <v>11</v>
      </c>
      <c r="G24780">
        <v>22.3</v>
      </c>
      <c r="H24780">
        <v>0</v>
      </c>
      <c r="I24780" t="s">
        <v>15</v>
      </c>
    </row>
    <row r="24781" spans="1:9" x14ac:dyDescent="0.25">
      <c r="A24781" s="2">
        <v>41217</v>
      </c>
      <c r="B24781">
        <v>309</v>
      </c>
      <c r="C24781">
        <v>2012</v>
      </c>
      <c r="D24781">
        <v>11</v>
      </c>
      <c r="E24781">
        <v>4</v>
      </c>
      <c r="F24781">
        <v>12.7</v>
      </c>
      <c r="G24781">
        <v>18.8</v>
      </c>
      <c r="H24781">
        <v>22.8</v>
      </c>
      <c r="I24781" t="s">
        <v>15</v>
      </c>
    </row>
    <row r="24782" spans="1:9" x14ac:dyDescent="0.25">
      <c r="A24782" s="2">
        <v>41218</v>
      </c>
      <c r="B24782">
        <v>310</v>
      </c>
      <c r="C24782">
        <v>2012</v>
      </c>
      <c r="D24782">
        <v>11</v>
      </c>
      <c r="E24782">
        <v>5</v>
      </c>
      <c r="F24782">
        <v>10</v>
      </c>
      <c r="G24782">
        <v>19.8</v>
      </c>
      <c r="H24782">
        <v>13</v>
      </c>
      <c r="I24782" t="s">
        <v>15</v>
      </c>
    </row>
    <row r="24783" spans="1:9" x14ac:dyDescent="0.25">
      <c r="A24783" s="2">
        <v>41219</v>
      </c>
      <c r="B24783">
        <v>311</v>
      </c>
      <c r="C24783">
        <v>2012</v>
      </c>
      <c r="D24783">
        <v>11</v>
      </c>
      <c r="E24783">
        <v>6</v>
      </c>
      <c r="F24783">
        <v>11.4</v>
      </c>
      <c r="G24783">
        <v>21.8</v>
      </c>
      <c r="H24783">
        <v>0.8</v>
      </c>
      <c r="I24783" t="s">
        <v>15</v>
      </c>
    </row>
    <row r="24784" spans="1:9" x14ac:dyDescent="0.25">
      <c r="A24784" s="2">
        <v>41220</v>
      </c>
      <c r="B24784">
        <v>312</v>
      </c>
      <c r="C24784">
        <v>2012</v>
      </c>
      <c r="D24784">
        <v>11</v>
      </c>
      <c r="E24784">
        <v>7</v>
      </c>
      <c r="F24784">
        <v>9.5</v>
      </c>
      <c r="G24784">
        <v>23.1</v>
      </c>
      <c r="H24784">
        <v>0.2</v>
      </c>
      <c r="I24784" t="s">
        <v>15</v>
      </c>
    </row>
    <row r="24785" spans="1:9" x14ac:dyDescent="0.25">
      <c r="A24785" s="2">
        <v>41221</v>
      </c>
      <c r="B24785">
        <v>313</v>
      </c>
      <c r="C24785">
        <v>2012</v>
      </c>
      <c r="D24785">
        <v>11</v>
      </c>
      <c r="E24785">
        <v>8</v>
      </c>
      <c r="F24785">
        <v>10.3</v>
      </c>
      <c r="G24785">
        <v>26.5</v>
      </c>
      <c r="H24785">
        <v>0</v>
      </c>
      <c r="I24785" t="s">
        <v>15</v>
      </c>
    </row>
    <row r="24786" spans="1:9" x14ac:dyDescent="0.25">
      <c r="A24786" s="2">
        <v>41222</v>
      </c>
      <c r="B24786">
        <v>314</v>
      </c>
      <c r="C24786">
        <v>2012</v>
      </c>
      <c r="D24786">
        <v>11</v>
      </c>
      <c r="E24786">
        <v>9</v>
      </c>
      <c r="F24786">
        <v>11</v>
      </c>
      <c r="G24786">
        <v>31.6</v>
      </c>
      <c r="H24786">
        <v>0</v>
      </c>
      <c r="I24786" t="s">
        <v>15</v>
      </c>
    </row>
    <row r="24787" spans="1:9" x14ac:dyDescent="0.25">
      <c r="A24787" s="2">
        <v>41223</v>
      </c>
      <c r="B24787">
        <v>315</v>
      </c>
      <c r="C24787">
        <v>2012</v>
      </c>
      <c r="D24787">
        <v>11</v>
      </c>
      <c r="E24787">
        <v>10</v>
      </c>
      <c r="F24787">
        <v>8.1999999999999993</v>
      </c>
      <c r="G24787">
        <v>23.9</v>
      </c>
      <c r="H24787">
        <v>0</v>
      </c>
      <c r="I24787" t="s">
        <v>15</v>
      </c>
    </row>
    <row r="24788" spans="1:9" x14ac:dyDescent="0.25">
      <c r="A24788" s="2">
        <v>41224</v>
      </c>
      <c r="B24788">
        <v>316</v>
      </c>
      <c r="C24788">
        <v>2012</v>
      </c>
      <c r="D24788">
        <v>11</v>
      </c>
      <c r="E24788">
        <v>11</v>
      </c>
      <c r="F24788">
        <v>8.1999999999999993</v>
      </c>
      <c r="G24788">
        <v>21.8</v>
      </c>
      <c r="H24788">
        <v>1.2</v>
      </c>
      <c r="I24788" t="s">
        <v>15</v>
      </c>
    </row>
    <row r="24789" spans="1:9" x14ac:dyDescent="0.25">
      <c r="A24789" s="2">
        <v>41225</v>
      </c>
      <c r="B24789">
        <v>317</v>
      </c>
      <c r="C24789">
        <v>2012</v>
      </c>
      <c r="D24789">
        <v>11</v>
      </c>
      <c r="E24789">
        <v>12</v>
      </c>
      <c r="F24789">
        <v>11.6</v>
      </c>
      <c r="G24789">
        <v>26.7</v>
      </c>
      <c r="H24789">
        <v>0</v>
      </c>
      <c r="I24789" t="s">
        <v>15</v>
      </c>
    </row>
    <row r="24790" spans="1:9" x14ac:dyDescent="0.25">
      <c r="A24790" s="2">
        <v>41226</v>
      </c>
      <c r="B24790">
        <v>318</v>
      </c>
      <c r="C24790">
        <v>2012</v>
      </c>
      <c r="D24790">
        <v>11</v>
      </c>
      <c r="E24790">
        <v>13</v>
      </c>
      <c r="F24790">
        <v>7.7</v>
      </c>
      <c r="G24790">
        <v>30.9</v>
      </c>
      <c r="H24790">
        <v>0</v>
      </c>
      <c r="I24790" t="s">
        <v>15</v>
      </c>
    </row>
    <row r="24791" spans="1:9" x14ac:dyDescent="0.25">
      <c r="A24791" s="2">
        <v>41227</v>
      </c>
      <c r="B24791">
        <v>319</v>
      </c>
      <c r="C24791">
        <v>2012</v>
      </c>
      <c r="D24791">
        <v>11</v>
      </c>
      <c r="E24791">
        <v>14</v>
      </c>
      <c r="F24791">
        <v>11.6</v>
      </c>
      <c r="G24791">
        <v>27.6</v>
      </c>
      <c r="H24791">
        <v>0</v>
      </c>
      <c r="I24791" t="s">
        <v>15</v>
      </c>
    </row>
    <row r="24792" spans="1:9" x14ac:dyDescent="0.25">
      <c r="A24792" s="2">
        <v>41228</v>
      </c>
      <c r="B24792">
        <v>320</v>
      </c>
      <c r="C24792">
        <v>2012</v>
      </c>
      <c r="D24792">
        <v>11</v>
      </c>
      <c r="E24792">
        <v>15</v>
      </c>
      <c r="F24792">
        <v>14.5</v>
      </c>
      <c r="G24792">
        <v>26.7</v>
      </c>
      <c r="H24792">
        <v>0</v>
      </c>
      <c r="I24792" t="s">
        <v>15</v>
      </c>
    </row>
    <row r="24793" spans="1:9" x14ac:dyDescent="0.25">
      <c r="A24793" s="2">
        <v>41229</v>
      </c>
      <c r="B24793">
        <v>321</v>
      </c>
      <c r="C24793">
        <v>2012</v>
      </c>
      <c r="D24793">
        <v>11</v>
      </c>
      <c r="E24793">
        <v>16</v>
      </c>
      <c r="F24793">
        <v>12.3</v>
      </c>
      <c r="G24793">
        <v>31.9</v>
      </c>
      <c r="H24793">
        <v>0</v>
      </c>
      <c r="I24793" t="s">
        <v>15</v>
      </c>
    </row>
    <row r="24794" spans="1:9" x14ac:dyDescent="0.25">
      <c r="A24794" s="2">
        <v>41230</v>
      </c>
      <c r="B24794">
        <v>322</v>
      </c>
      <c r="C24794">
        <v>2012</v>
      </c>
      <c r="D24794">
        <v>11</v>
      </c>
      <c r="E24794">
        <v>17</v>
      </c>
      <c r="F24794">
        <v>16.8</v>
      </c>
      <c r="G24794">
        <v>36.1</v>
      </c>
      <c r="H24794">
        <v>0</v>
      </c>
      <c r="I24794" t="s">
        <v>15</v>
      </c>
    </row>
    <row r="24795" spans="1:9" x14ac:dyDescent="0.25">
      <c r="A24795" s="2">
        <v>41231</v>
      </c>
      <c r="B24795">
        <v>323</v>
      </c>
      <c r="C24795">
        <v>2012</v>
      </c>
      <c r="D24795">
        <v>11</v>
      </c>
      <c r="E24795">
        <v>18</v>
      </c>
      <c r="F24795">
        <v>15.1</v>
      </c>
      <c r="G24795">
        <v>26.5</v>
      </c>
      <c r="H24795">
        <v>0</v>
      </c>
      <c r="I24795" t="s">
        <v>15</v>
      </c>
    </row>
    <row r="24796" spans="1:9" x14ac:dyDescent="0.25">
      <c r="A24796" s="2">
        <v>41232</v>
      </c>
      <c r="B24796">
        <v>324</v>
      </c>
      <c r="C24796">
        <v>2012</v>
      </c>
      <c r="D24796">
        <v>11</v>
      </c>
      <c r="E24796">
        <v>19</v>
      </c>
      <c r="F24796">
        <v>12.4</v>
      </c>
      <c r="G24796">
        <v>25.3</v>
      </c>
      <c r="H24796">
        <v>0</v>
      </c>
      <c r="I24796" t="s">
        <v>15</v>
      </c>
    </row>
    <row r="24797" spans="1:9" x14ac:dyDescent="0.25">
      <c r="A24797" s="2">
        <v>41233</v>
      </c>
      <c r="B24797">
        <v>325</v>
      </c>
      <c r="C24797">
        <v>2012</v>
      </c>
      <c r="D24797">
        <v>11</v>
      </c>
      <c r="E24797">
        <v>20</v>
      </c>
      <c r="F24797">
        <v>8.8000000000000007</v>
      </c>
      <c r="G24797">
        <v>26.3</v>
      </c>
      <c r="H24797">
        <v>0</v>
      </c>
      <c r="I24797" t="s">
        <v>15</v>
      </c>
    </row>
    <row r="24798" spans="1:9" x14ac:dyDescent="0.25">
      <c r="A24798" s="2">
        <v>41234</v>
      </c>
      <c r="B24798">
        <v>326</v>
      </c>
      <c r="C24798">
        <v>2012</v>
      </c>
      <c r="D24798">
        <v>11</v>
      </c>
      <c r="E24798">
        <v>21</v>
      </c>
      <c r="F24798">
        <v>14.8</v>
      </c>
      <c r="G24798">
        <v>35.1</v>
      </c>
      <c r="H24798">
        <v>0</v>
      </c>
      <c r="I24798" t="s">
        <v>15</v>
      </c>
    </row>
    <row r="24799" spans="1:9" x14ac:dyDescent="0.25">
      <c r="A24799" s="2">
        <v>41235</v>
      </c>
      <c r="B24799">
        <v>327</v>
      </c>
      <c r="C24799">
        <v>2012</v>
      </c>
      <c r="D24799">
        <v>11</v>
      </c>
      <c r="E24799">
        <v>22</v>
      </c>
      <c r="F24799">
        <v>18.100000000000001</v>
      </c>
      <c r="G24799">
        <v>32</v>
      </c>
      <c r="H24799">
        <v>0</v>
      </c>
      <c r="I24799" t="s">
        <v>15</v>
      </c>
    </row>
    <row r="24800" spans="1:9" x14ac:dyDescent="0.25">
      <c r="A24800" s="2">
        <v>41236</v>
      </c>
      <c r="B24800">
        <v>328</v>
      </c>
      <c r="C24800">
        <v>2012</v>
      </c>
      <c r="D24800">
        <v>11</v>
      </c>
      <c r="E24800">
        <v>23</v>
      </c>
      <c r="F24800">
        <v>17.8</v>
      </c>
      <c r="G24800">
        <v>24.9</v>
      </c>
      <c r="H24800">
        <v>0</v>
      </c>
      <c r="I24800" t="s">
        <v>15</v>
      </c>
    </row>
    <row r="24801" spans="1:9" x14ac:dyDescent="0.25">
      <c r="A24801" s="2">
        <v>41237</v>
      </c>
      <c r="B24801">
        <v>329</v>
      </c>
      <c r="C24801">
        <v>2012</v>
      </c>
      <c r="D24801">
        <v>11</v>
      </c>
      <c r="E24801">
        <v>24</v>
      </c>
      <c r="F24801">
        <v>15.5</v>
      </c>
      <c r="G24801">
        <v>30.8</v>
      </c>
      <c r="H24801">
        <v>0</v>
      </c>
      <c r="I24801" t="s">
        <v>15</v>
      </c>
    </row>
    <row r="24802" spans="1:9" x14ac:dyDescent="0.25">
      <c r="A24802" s="2">
        <v>41238</v>
      </c>
      <c r="B24802">
        <v>330</v>
      </c>
      <c r="C24802">
        <v>2012</v>
      </c>
      <c r="D24802">
        <v>11</v>
      </c>
      <c r="E24802">
        <v>25</v>
      </c>
      <c r="F24802">
        <v>16.8</v>
      </c>
      <c r="G24802">
        <v>28.2</v>
      </c>
      <c r="H24802">
        <v>26.4</v>
      </c>
      <c r="I24802" t="s">
        <v>15</v>
      </c>
    </row>
    <row r="24803" spans="1:9" x14ac:dyDescent="0.25">
      <c r="A24803" s="2">
        <v>41239</v>
      </c>
      <c r="B24803">
        <v>331</v>
      </c>
      <c r="C24803">
        <v>2012</v>
      </c>
      <c r="D24803">
        <v>11</v>
      </c>
      <c r="E24803">
        <v>26</v>
      </c>
      <c r="F24803">
        <v>15.2</v>
      </c>
      <c r="G24803">
        <v>30.1</v>
      </c>
      <c r="H24803">
        <v>0</v>
      </c>
      <c r="I24803" t="s">
        <v>15</v>
      </c>
    </row>
    <row r="24804" spans="1:9" x14ac:dyDescent="0.25">
      <c r="A24804" s="2">
        <v>41240</v>
      </c>
      <c r="B24804">
        <v>332</v>
      </c>
      <c r="C24804">
        <v>2012</v>
      </c>
      <c r="D24804">
        <v>11</v>
      </c>
      <c r="E24804">
        <v>27</v>
      </c>
      <c r="F24804">
        <v>13.6</v>
      </c>
      <c r="G24804">
        <v>25.9</v>
      </c>
      <c r="H24804">
        <v>0</v>
      </c>
      <c r="I24804" t="s">
        <v>15</v>
      </c>
    </row>
    <row r="24805" spans="1:9" x14ac:dyDescent="0.25">
      <c r="A24805" s="2">
        <v>41241</v>
      </c>
      <c r="B24805">
        <v>333</v>
      </c>
      <c r="C24805">
        <v>2012</v>
      </c>
      <c r="D24805">
        <v>11</v>
      </c>
      <c r="E24805">
        <v>28</v>
      </c>
      <c r="F24805">
        <v>14.2</v>
      </c>
      <c r="G24805">
        <v>22</v>
      </c>
      <c r="H24805">
        <v>4.2</v>
      </c>
      <c r="I24805" t="s">
        <v>15</v>
      </c>
    </row>
    <row r="24806" spans="1:9" x14ac:dyDescent="0.25">
      <c r="A24806" s="2">
        <v>41242</v>
      </c>
      <c r="B24806">
        <v>334</v>
      </c>
      <c r="C24806">
        <v>2012</v>
      </c>
      <c r="D24806">
        <v>11</v>
      </c>
      <c r="E24806">
        <v>29</v>
      </c>
      <c r="F24806">
        <v>12.5</v>
      </c>
      <c r="G24806">
        <v>19.2</v>
      </c>
      <c r="H24806">
        <v>14.8</v>
      </c>
      <c r="I24806" t="s">
        <v>15</v>
      </c>
    </row>
    <row r="24807" spans="1:9" x14ac:dyDescent="0.25">
      <c r="A24807" s="2">
        <v>41243</v>
      </c>
      <c r="B24807">
        <v>335</v>
      </c>
      <c r="C24807">
        <v>2012</v>
      </c>
      <c r="D24807">
        <v>11</v>
      </c>
      <c r="E24807">
        <v>30</v>
      </c>
      <c r="F24807">
        <v>13.2</v>
      </c>
      <c r="G24807">
        <v>20.5</v>
      </c>
      <c r="H24807">
        <v>1.4</v>
      </c>
      <c r="I24807" t="s">
        <v>15</v>
      </c>
    </row>
    <row r="24808" spans="1:9" x14ac:dyDescent="0.25">
      <c r="A24808" s="2">
        <v>41244</v>
      </c>
      <c r="B24808">
        <v>336</v>
      </c>
      <c r="C24808">
        <v>2012</v>
      </c>
      <c r="D24808">
        <v>12</v>
      </c>
      <c r="E24808">
        <v>1</v>
      </c>
      <c r="F24808">
        <v>6.2</v>
      </c>
      <c r="G24808">
        <v>24.5</v>
      </c>
      <c r="H24808">
        <v>0</v>
      </c>
      <c r="I24808" t="s">
        <v>15</v>
      </c>
    </row>
    <row r="24809" spans="1:9" x14ac:dyDescent="0.25">
      <c r="A24809" s="2">
        <v>41245</v>
      </c>
      <c r="B24809">
        <v>337</v>
      </c>
      <c r="C24809">
        <v>2012</v>
      </c>
      <c r="D24809">
        <v>12</v>
      </c>
      <c r="E24809">
        <v>2</v>
      </c>
      <c r="F24809">
        <v>12.7</v>
      </c>
      <c r="G24809">
        <v>29.8</v>
      </c>
      <c r="H24809">
        <v>0</v>
      </c>
      <c r="I24809" t="s">
        <v>15</v>
      </c>
    </row>
    <row r="24810" spans="1:9" x14ac:dyDescent="0.25">
      <c r="A24810" s="2">
        <v>41246</v>
      </c>
      <c r="B24810">
        <v>338</v>
      </c>
      <c r="C24810">
        <v>2012</v>
      </c>
      <c r="D24810">
        <v>12</v>
      </c>
      <c r="E24810">
        <v>3</v>
      </c>
      <c r="F24810">
        <v>16</v>
      </c>
      <c r="G24810">
        <v>33.6</v>
      </c>
      <c r="H24810">
        <v>0</v>
      </c>
      <c r="I24810" t="s">
        <v>15</v>
      </c>
    </row>
    <row r="24811" spans="1:9" x14ac:dyDescent="0.25">
      <c r="A24811" s="2">
        <v>41247</v>
      </c>
      <c r="B24811">
        <v>339</v>
      </c>
      <c r="C24811">
        <v>2012</v>
      </c>
      <c r="D24811">
        <v>12</v>
      </c>
      <c r="E24811">
        <v>4</v>
      </c>
      <c r="F24811">
        <v>18.2</v>
      </c>
      <c r="G24811">
        <v>37</v>
      </c>
      <c r="H24811">
        <v>0</v>
      </c>
      <c r="I24811" t="s">
        <v>15</v>
      </c>
    </row>
    <row r="24812" spans="1:9" x14ac:dyDescent="0.25">
      <c r="A24812" s="2">
        <v>41248</v>
      </c>
      <c r="B24812">
        <v>340</v>
      </c>
      <c r="C24812">
        <v>2012</v>
      </c>
      <c r="D24812">
        <v>12</v>
      </c>
      <c r="E24812">
        <v>5</v>
      </c>
      <c r="F24812">
        <v>19.5</v>
      </c>
      <c r="G24812">
        <v>25.9</v>
      </c>
      <c r="H24812">
        <v>1.6</v>
      </c>
      <c r="I24812" t="s">
        <v>15</v>
      </c>
    </row>
    <row r="24813" spans="1:9" x14ac:dyDescent="0.25">
      <c r="A24813" s="2">
        <v>41249</v>
      </c>
      <c r="B24813">
        <v>341</v>
      </c>
      <c r="C24813">
        <v>2012</v>
      </c>
      <c r="D24813">
        <v>12</v>
      </c>
      <c r="E24813">
        <v>6</v>
      </c>
      <c r="F24813">
        <v>18.5</v>
      </c>
      <c r="G24813">
        <v>24</v>
      </c>
      <c r="H24813">
        <v>2</v>
      </c>
      <c r="I24813" t="s">
        <v>15</v>
      </c>
    </row>
    <row r="24814" spans="1:9" x14ac:dyDescent="0.25">
      <c r="A24814" s="2">
        <v>41250</v>
      </c>
      <c r="B24814">
        <v>342</v>
      </c>
      <c r="C24814">
        <v>2012</v>
      </c>
      <c r="D24814">
        <v>12</v>
      </c>
      <c r="E24814">
        <v>7</v>
      </c>
      <c r="F24814">
        <v>17.100000000000001</v>
      </c>
      <c r="G24814">
        <v>23.4</v>
      </c>
      <c r="H24814">
        <v>1</v>
      </c>
      <c r="I24814" t="s">
        <v>15</v>
      </c>
    </row>
    <row r="24815" spans="1:9" x14ac:dyDescent="0.25">
      <c r="A24815" s="2">
        <v>41251</v>
      </c>
      <c r="B24815">
        <v>343</v>
      </c>
      <c r="C24815">
        <v>2012</v>
      </c>
      <c r="D24815">
        <v>12</v>
      </c>
      <c r="E24815">
        <v>8</v>
      </c>
      <c r="F24815">
        <v>7.5</v>
      </c>
      <c r="G24815">
        <v>28.9</v>
      </c>
      <c r="H24815">
        <v>0</v>
      </c>
      <c r="I24815" t="s">
        <v>15</v>
      </c>
    </row>
    <row r="24816" spans="1:9" x14ac:dyDescent="0.25">
      <c r="A24816" s="2">
        <v>41252</v>
      </c>
      <c r="B24816">
        <v>344</v>
      </c>
      <c r="C24816">
        <v>2012</v>
      </c>
      <c r="D24816">
        <v>12</v>
      </c>
      <c r="E24816">
        <v>9</v>
      </c>
      <c r="F24816">
        <v>13.5</v>
      </c>
      <c r="G24816">
        <v>35</v>
      </c>
      <c r="H24816">
        <v>0</v>
      </c>
      <c r="I24816" t="s">
        <v>15</v>
      </c>
    </row>
    <row r="24817" spans="1:9" x14ac:dyDescent="0.25">
      <c r="A24817" s="2">
        <v>41253</v>
      </c>
      <c r="B24817">
        <v>345</v>
      </c>
      <c r="C24817">
        <v>2012</v>
      </c>
      <c r="D24817">
        <v>12</v>
      </c>
      <c r="E24817">
        <v>10</v>
      </c>
      <c r="F24817">
        <v>20.399999999999999</v>
      </c>
      <c r="G24817">
        <v>35.700000000000003</v>
      </c>
      <c r="H24817">
        <v>0</v>
      </c>
      <c r="I24817" t="s">
        <v>15</v>
      </c>
    </row>
    <row r="24818" spans="1:9" x14ac:dyDescent="0.25">
      <c r="A24818" s="2">
        <v>41254</v>
      </c>
      <c r="B24818">
        <v>346</v>
      </c>
      <c r="C24818">
        <v>2012</v>
      </c>
      <c r="D24818">
        <v>12</v>
      </c>
      <c r="E24818">
        <v>11</v>
      </c>
      <c r="F24818">
        <v>18.5</v>
      </c>
      <c r="G24818">
        <v>30.6</v>
      </c>
      <c r="H24818">
        <v>0.4</v>
      </c>
      <c r="I24818" t="s">
        <v>15</v>
      </c>
    </row>
    <row r="24819" spans="1:9" x14ac:dyDescent="0.25">
      <c r="A24819" s="2">
        <v>41255</v>
      </c>
      <c r="B24819">
        <v>347</v>
      </c>
      <c r="C24819">
        <v>2012</v>
      </c>
      <c r="D24819">
        <v>12</v>
      </c>
      <c r="E24819">
        <v>12</v>
      </c>
      <c r="F24819">
        <v>16.100000000000001</v>
      </c>
      <c r="G24819">
        <v>25.1</v>
      </c>
      <c r="H24819">
        <v>4.8</v>
      </c>
      <c r="I24819" t="s">
        <v>15</v>
      </c>
    </row>
    <row r="24820" spans="1:9" x14ac:dyDescent="0.25">
      <c r="A24820" s="2">
        <v>41256</v>
      </c>
      <c r="B24820">
        <v>348</v>
      </c>
      <c r="C24820">
        <v>2012</v>
      </c>
      <c r="D24820">
        <v>12</v>
      </c>
      <c r="E24820">
        <v>13</v>
      </c>
      <c r="F24820">
        <v>17.600000000000001</v>
      </c>
      <c r="G24820">
        <v>25.1</v>
      </c>
      <c r="H24820">
        <v>14.2</v>
      </c>
      <c r="I24820" t="s">
        <v>15</v>
      </c>
    </row>
    <row r="24821" spans="1:9" x14ac:dyDescent="0.25">
      <c r="A24821" s="2">
        <v>41257</v>
      </c>
      <c r="B24821">
        <v>349</v>
      </c>
      <c r="C24821">
        <v>2012</v>
      </c>
      <c r="D24821">
        <v>12</v>
      </c>
      <c r="E24821">
        <v>14</v>
      </c>
      <c r="F24821">
        <v>15.8</v>
      </c>
      <c r="G24821">
        <v>26.6</v>
      </c>
      <c r="H24821">
        <v>0.8</v>
      </c>
      <c r="I24821" t="s">
        <v>15</v>
      </c>
    </row>
    <row r="24822" spans="1:9" x14ac:dyDescent="0.25">
      <c r="A24822" s="2">
        <v>41258</v>
      </c>
      <c r="B24822">
        <v>350</v>
      </c>
      <c r="C24822">
        <v>2012</v>
      </c>
      <c r="D24822">
        <v>12</v>
      </c>
      <c r="E24822">
        <v>15</v>
      </c>
      <c r="F24822">
        <v>15.2</v>
      </c>
      <c r="G24822">
        <v>28.3</v>
      </c>
      <c r="H24822">
        <v>0</v>
      </c>
      <c r="I24822" t="s">
        <v>15</v>
      </c>
    </row>
    <row r="24823" spans="1:9" x14ac:dyDescent="0.25">
      <c r="A24823" s="2">
        <v>41259</v>
      </c>
      <c r="B24823">
        <v>351</v>
      </c>
      <c r="C24823">
        <v>2012</v>
      </c>
      <c r="D24823">
        <v>12</v>
      </c>
      <c r="E24823">
        <v>16</v>
      </c>
      <c r="F24823">
        <v>14.6</v>
      </c>
      <c r="G24823">
        <v>31.5</v>
      </c>
      <c r="H24823">
        <v>0</v>
      </c>
      <c r="I24823" t="s">
        <v>15</v>
      </c>
    </row>
    <row r="24824" spans="1:9" x14ac:dyDescent="0.25">
      <c r="A24824" s="2">
        <v>41260</v>
      </c>
      <c r="B24824">
        <v>352</v>
      </c>
      <c r="C24824">
        <v>2012</v>
      </c>
      <c r="D24824">
        <v>12</v>
      </c>
      <c r="E24824">
        <v>17</v>
      </c>
      <c r="F24824">
        <v>11.8</v>
      </c>
      <c r="G24824">
        <v>25</v>
      </c>
      <c r="H24824">
        <v>0</v>
      </c>
      <c r="I24824" t="s">
        <v>15</v>
      </c>
    </row>
    <row r="24825" spans="1:9" x14ac:dyDescent="0.25">
      <c r="A24825" s="2">
        <v>41261</v>
      </c>
      <c r="B24825">
        <v>353</v>
      </c>
      <c r="C24825">
        <v>2012</v>
      </c>
      <c r="D24825">
        <v>12</v>
      </c>
      <c r="E24825">
        <v>18</v>
      </c>
      <c r="F24825">
        <v>18</v>
      </c>
      <c r="G24825">
        <v>26</v>
      </c>
      <c r="H24825">
        <v>0</v>
      </c>
      <c r="I24825" t="s">
        <v>15</v>
      </c>
    </row>
    <row r="24826" spans="1:9" x14ac:dyDescent="0.25">
      <c r="A24826" s="2">
        <v>41262</v>
      </c>
      <c r="B24826">
        <v>354</v>
      </c>
      <c r="C24826">
        <v>2012</v>
      </c>
      <c r="D24826">
        <v>12</v>
      </c>
      <c r="E24826">
        <v>19</v>
      </c>
      <c r="F24826">
        <v>12.7</v>
      </c>
      <c r="G24826">
        <v>29.5</v>
      </c>
      <c r="H24826">
        <v>0</v>
      </c>
      <c r="I24826" t="s">
        <v>15</v>
      </c>
    </row>
    <row r="24827" spans="1:9" x14ac:dyDescent="0.25">
      <c r="A24827" s="2">
        <v>41263</v>
      </c>
      <c r="B24827">
        <v>355</v>
      </c>
      <c r="C24827">
        <v>2012</v>
      </c>
      <c r="D24827">
        <v>12</v>
      </c>
      <c r="E24827">
        <v>20</v>
      </c>
      <c r="F24827">
        <v>16</v>
      </c>
      <c r="G24827">
        <v>35</v>
      </c>
      <c r="H24827">
        <v>0</v>
      </c>
      <c r="I24827" t="s">
        <v>15</v>
      </c>
    </row>
    <row r="24828" spans="1:9" x14ac:dyDescent="0.25">
      <c r="A24828" s="2">
        <v>41264</v>
      </c>
      <c r="B24828">
        <v>356</v>
      </c>
      <c r="C24828">
        <v>2012</v>
      </c>
      <c r="D24828">
        <v>12</v>
      </c>
      <c r="E24828">
        <v>21</v>
      </c>
      <c r="F24828">
        <v>15.2</v>
      </c>
      <c r="G24828">
        <v>30.7</v>
      </c>
      <c r="H24828">
        <v>0</v>
      </c>
      <c r="I24828" t="s">
        <v>15</v>
      </c>
    </row>
    <row r="24829" spans="1:9" x14ac:dyDescent="0.25">
      <c r="A24829" s="2">
        <v>41265</v>
      </c>
      <c r="B24829">
        <v>357</v>
      </c>
      <c r="C24829">
        <v>2012</v>
      </c>
      <c r="D24829">
        <v>12</v>
      </c>
      <c r="E24829">
        <v>22</v>
      </c>
      <c r="F24829">
        <v>15.2</v>
      </c>
      <c r="G24829">
        <v>27</v>
      </c>
      <c r="H24829">
        <v>0</v>
      </c>
      <c r="I24829" t="s">
        <v>15</v>
      </c>
    </row>
    <row r="24830" spans="1:9" x14ac:dyDescent="0.25">
      <c r="A24830" s="2">
        <v>41266</v>
      </c>
      <c r="B24830">
        <v>358</v>
      </c>
      <c r="C24830">
        <v>2012</v>
      </c>
      <c r="D24830">
        <v>12</v>
      </c>
      <c r="E24830">
        <v>23</v>
      </c>
      <c r="F24830">
        <v>14</v>
      </c>
      <c r="G24830">
        <v>27.1</v>
      </c>
      <c r="H24830">
        <v>0</v>
      </c>
      <c r="I24830" t="s">
        <v>15</v>
      </c>
    </row>
    <row r="24831" spans="1:9" x14ac:dyDescent="0.25">
      <c r="A24831" s="2">
        <v>41267</v>
      </c>
      <c r="B24831">
        <v>359</v>
      </c>
      <c r="C24831">
        <v>2012</v>
      </c>
      <c r="D24831">
        <v>12</v>
      </c>
      <c r="E24831">
        <v>24</v>
      </c>
      <c r="F24831">
        <v>16.399999999999999</v>
      </c>
      <c r="G24831">
        <v>33.1</v>
      </c>
      <c r="H24831">
        <v>0</v>
      </c>
      <c r="I24831" t="s">
        <v>15</v>
      </c>
    </row>
    <row r="24832" spans="1:9" x14ac:dyDescent="0.25">
      <c r="A24832" s="2">
        <v>41268</v>
      </c>
      <c r="B24832">
        <v>360</v>
      </c>
      <c r="C24832">
        <v>2012</v>
      </c>
      <c r="D24832">
        <v>12</v>
      </c>
      <c r="E24832">
        <v>25</v>
      </c>
      <c r="F24832">
        <v>18.100000000000001</v>
      </c>
      <c r="G24832">
        <v>38.9</v>
      </c>
      <c r="H24832">
        <v>0</v>
      </c>
      <c r="I24832" t="s">
        <v>15</v>
      </c>
    </row>
    <row r="24833" spans="1:9" x14ac:dyDescent="0.25">
      <c r="A24833" s="2">
        <v>41269</v>
      </c>
      <c r="B24833">
        <v>361</v>
      </c>
      <c r="C24833">
        <v>2012</v>
      </c>
      <c r="D24833">
        <v>12</v>
      </c>
      <c r="E24833">
        <v>26</v>
      </c>
      <c r="F24833">
        <v>22.8</v>
      </c>
      <c r="G24833">
        <v>40.5</v>
      </c>
      <c r="H24833">
        <v>0</v>
      </c>
      <c r="I24833" t="s">
        <v>15</v>
      </c>
    </row>
    <row r="24834" spans="1:9" x14ac:dyDescent="0.25">
      <c r="A24834" s="2">
        <v>41270</v>
      </c>
      <c r="B24834">
        <v>362</v>
      </c>
      <c r="C24834">
        <v>2012</v>
      </c>
      <c r="D24834">
        <v>12</v>
      </c>
      <c r="E24834">
        <v>27</v>
      </c>
      <c r="F24834">
        <v>20.100000000000001</v>
      </c>
      <c r="G24834">
        <v>37.799999999999997</v>
      </c>
      <c r="H24834">
        <v>0</v>
      </c>
      <c r="I24834" t="s">
        <v>15</v>
      </c>
    </row>
    <row r="24835" spans="1:9" x14ac:dyDescent="0.25">
      <c r="A24835" s="2">
        <v>41271</v>
      </c>
      <c r="B24835">
        <v>363</v>
      </c>
      <c r="C24835">
        <v>2012</v>
      </c>
      <c r="D24835">
        <v>12</v>
      </c>
      <c r="E24835">
        <v>28</v>
      </c>
      <c r="F24835">
        <v>23.8</v>
      </c>
      <c r="G24835">
        <v>38.1</v>
      </c>
      <c r="H24835">
        <v>0</v>
      </c>
      <c r="I24835" t="s">
        <v>15</v>
      </c>
    </row>
    <row r="24836" spans="1:9" x14ac:dyDescent="0.25">
      <c r="A24836" s="2">
        <v>41272</v>
      </c>
      <c r="B24836">
        <v>364</v>
      </c>
      <c r="C24836">
        <v>2012</v>
      </c>
      <c r="D24836">
        <v>12</v>
      </c>
      <c r="E24836">
        <v>29</v>
      </c>
      <c r="F24836">
        <v>27.5</v>
      </c>
      <c r="G24836">
        <v>40.4</v>
      </c>
      <c r="H24836">
        <v>0</v>
      </c>
      <c r="I24836" t="s">
        <v>15</v>
      </c>
    </row>
    <row r="24837" spans="1:9" x14ac:dyDescent="0.25">
      <c r="A24837" s="2">
        <v>41273</v>
      </c>
      <c r="B24837">
        <v>365</v>
      </c>
      <c r="C24837">
        <v>2012</v>
      </c>
      <c r="D24837">
        <v>12</v>
      </c>
      <c r="E24837">
        <v>30</v>
      </c>
      <c r="F24837">
        <v>20.8</v>
      </c>
      <c r="G24837">
        <v>38.200000000000003</v>
      </c>
      <c r="H24837">
        <v>0</v>
      </c>
      <c r="I24837" t="s">
        <v>15</v>
      </c>
    </row>
    <row r="24838" spans="1:9" x14ac:dyDescent="0.25">
      <c r="A24838" s="2">
        <v>41274</v>
      </c>
      <c r="B24838">
        <v>366</v>
      </c>
      <c r="C24838">
        <v>2012</v>
      </c>
      <c r="D24838">
        <v>12</v>
      </c>
      <c r="E24838">
        <v>31</v>
      </c>
      <c r="F24838">
        <v>20.9</v>
      </c>
      <c r="G24838">
        <v>42.2</v>
      </c>
      <c r="H24838">
        <v>0</v>
      </c>
      <c r="I24838" t="s">
        <v>15</v>
      </c>
    </row>
    <row r="24839" spans="1:9" x14ac:dyDescent="0.25">
      <c r="A24839" s="2">
        <v>41275</v>
      </c>
      <c r="B24839">
        <v>1</v>
      </c>
      <c r="C24839">
        <v>2013</v>
      </c>
      <c r="D24839">
        <v>1</v>
      </c>
      <c r="E24839">
        <v>1</v>
      </c>
      <c r="F24839">
        <v>24.3</v>
      </c>
      <c r="G24839">
        <v>32</v>
      </c>
      <c r="H24839">
        <v>0</v>
      </c>
      <c r="I24839" t="s">
        <v>15</v>
      </c>
    </row>
    <row r="24840" spans="1:9" x14ac:dyDescent="0.25">
      <c r="A24840" s="2">
        <v>41276</v>
      </c>
      <c r="B24840">
        <v>2</v>
      </c>
      <c r="C24840">
        <v>2013</v>
      </c>
      <c r="D24840">
        <v>1</v>
      </c>
      <c r="E24840">
        <v>2</v>
      </c>
      <c r="F24840">
        <v>21.7</v>
      </c>
      <c r="G24840">
        <v>28.6</v>
      </c>
      <c r="H24840">
        <v>0</v>
      </c>
      <c r="I24840" t="s">
        <v>15</v>
      </c>
    </row>
    <row r="24841" spans="1:9" x14ac:dyDescent="0.25">
      <c r="A24841" s="2">
        <v>41277</v>
      </c>
      <c r="B24841">
        <v>3</v>
      </c>
      <c r="C24841">
        <v>2013</v>
      </c>
      <c r="D24841">
        <v>1</v>
      </c>
      <c r="E24841">
        <v>3</v>
      </c>
      <c r="F24841">
        <v>16.2</v>
      </c>
      <c r="G24841">
        <v>26.9</v>
      </c>
      <c r="H24841">
        <v>0</v>
      </c>
      <c r="I24841" t="s">
        <v>15</v>
      </c>
    </row>
    <row r="24842" spans="1:9" x14ac:dyDescent="0.25">
      <c r="A24842" s="2">
        <v>41278</v>
      </c>
      <c r="B24842">
        <v>4</v>
      </c>
      <c r="C24842">
        <v>2013</v>
      </c>
      <c r="D24842">
        <v>1</v>
      </c>
      <c r="E24842">
        <v>4</v>
      </c>
      <c r="F24842">
        <v>14.2</v>
      </c>
      <c r="G24842">
        <v>26.1</v>
      </c>
      <c r="H24842">
        <v>0</v>
      </c>
      <c r="I24842" t="s">
        <v>15</v>
      </c>
    </row>
    <row r="24843" spans="1:9" x14ac:dyDescent="0.25">
      <c r="A24843" s="2">
        <v>41279</v>
      </c>
      <c r="B24843">
        <v>5</v>
      </c>
      <c r="C24843">
        <v>2013</v>
      </c>
      <c r="D24843">
        <v>1</v>
      </c>
      <c r="E24843">
        <v>5</v>
      </c>
      <c r="F24843">
        <v>12.7</v>
      </c>
      <c r="G24843">
        <v>37.9</v>
      </c>
      <c r="H24843">
        <v>0</v>
      </c>
      <c r="I24843" t="s">
        <v>15</v>
      </c>
    </row>
    <row r="24844" spans="1:9" x14ac:dyDescent="0.25">
      <c r="A24844" s="2">
        <v>41280</v>
      </c>
      <c r="B24844">
        <v>6</v>
      </c>
      <c r="C24844">
        <v>2013</v>
      </c>
      <c r="D24844">
        <v>1</v>
      </c>
      <c r="E24844">
        <v>6</v>
      </c>
      <c r="F24844">
        <v>21.2</v>
      </c>
      <c r="G24844">
        <v>34.1</v>
      </c>
      <c r="H24844">
        <v>0</v>
      </c>
      <c r="I24844" t="s">
        <v>15</v>
      </c>
    </row>
    <row r="24845" spans="1:9" x14ac:dyDescent="0.25">
      <c r="A24845" s="2">
        <v>41281</v>
      </c>
      <c r="B24845">
        <v>7</v>
      </c>
      <c r="C24845">
        <v>2013</v>
      </c>
      <c r="D24845">
        <v>1</v>
      </c>
      <c r="E24845">
        <v>7</v>
      </c>
      <c r="F24845">
        <v>23.4</v>
      </c>
      <c r="G24845">
        <v>37.700000000000003</v>
      </c>
      <c r="H24845">
        <v>7</v>
      </c>
      <c r="I24845" t="s">
        <v>15</v>
      </c>
    </row>
    <row r="24846" spans="1:9" x14ac:dyDescent="0.25">
      <c r="A24846" s="2">
        <v>41282</v>
      </c>
      <c r="B24846">
        <v>8</v>
      </c>
      <c r="C24846">
        <v>2013</v>
      </c>
      <c r="D24846">
        <v>1</v>
      </c>
      <c r="E24846">
        <v>8</v>
      </c>
      <c r="F24846">
        <v>25.3</v>
      </c>
      <c r="G24846">
        <v>39.4</v>
      </c>
      <c r="H24846">
        <v>0.4</v>
      </c>
      <c r="I24846" t="s">
        <v>15</v>
      </c>
    </row>
    <row r="24847" spans="1:9" x14ac:dyDescent="0.25">
      <c r="A24847" s="2">
        <v>41283</v>
      </c>
      <c r="B24847">
        <v>9</v>
      </c>
      <c r="C24847">
        <v>2013</v>
      </c>
      <c r="D24847">
        <v>1</v>
      </c>
      <c r="E24847">
        <v>9</v>
      </c>
      <c r="F24847">
        <v>22.3</v>
      </c>
      <c r="G24847">
        <v>28.2</v>
      </c>
      <c r="H24847">
        <v>0</v>
      </c>
      <c r="I24847" t="s">
        <v>15</v>
      </c>
    </row>
    <row r="24848" spans="1:9" x14ac:dyDescent="0.25">
      <c r="A24848" s="2">
        <v>41284</v>
      </c>
      <c r="B24848">
        <v>10</v>
      </c>
      <c r="C24848">
        <v>2013</v>
      </c>
      <c r="D24848">
        <v>1</v>
      </c>
      <c r="E24848">
        <v>10</v>
      </c>
      <c r="F24848">
        <v>13</v>
      </c>
      <c r="G24848">
        <v>27.4</v>
      </c>
      <c r="H24848">
        <v>0</v>
      </c>
      <c r="I24848" t="s">
        <v>15</v>
      </c>
    </row>
    <row r="24849" spans="1:9" x14ac:dyDescent="0.25">
      <c r="A24849" s="2">
        <v>41285</v>
      </c>
      <c r="B24849">
        <v>11</v>
      </c>
      <c r="C24849">
        <v>2013</v>
      </c>
      <c r="D24849">
        <v>1</v>
      </c>
      <c r="E24849">
        <v>11</v>
      </c>
      <c r="F24849">
        <v>16</v>
      </c>
      <c r="G24849">
        <v>30.4</v>
      </c>
      <c r="H24849">
        <v>0</v>
      </c>
      <c r="I24849" t="s">
        <v>15</v>
      </c>
    </row>
    <row r="24850" spans="1:9" x14ac:dyDescent="0.25">
      <c r="A24850" s="2">
        <v>41286</v>
      </c>
      <c r="B24850">
        <v>12</v>
      </c>
      <c r="C24850">
        <v>2013</v>
      </c>
      <c r="D24850">
        <v>1</v>
      </c>
      <c r="E24850">
        <v>12</v>
      </c>
      <c r="F24850">
        <v>20.2</v>
      </c>
      <c r="G24850">
        <v>34.200000000000003</v>
      </c>
      <c r="H24850">
        <v>0</v>
      </c>
      <c r="I24850" t="s">
        <v>15</v>
      </c>
    </row>
    <row r="24851" spans="1:9" x14ac:dyDescent="0.25">
      <c r="A24851" s="2">
        <v>41287</v>
      </c>
      <c r="B24851">
        <v>13</v>
      </c>
      <c r="C24851">
        <v>2013</v>
      </c>
      <c r="D24851">
        <v>1</v>
      </c>
      <c r="E24851">
        <v>13</v>
      </c>
      <c r="F24851">
        <v>22.1</v>
      </c>
      <c r="G24851">
        <v>28.5</v>
      </c>
      <c r="H24851">
        <v>0</v>
      </c>
      <c r="I24851" t="s">
        <v>15</v>
      </c>
    </row>
    <row r="24852" spans="1:9" x14ac:dyDescent="0.25">
      <c r="A24852" s="2">
        <v>41288</v>
      </c>
      <c r="B24852">
        <v>14</v>
      </c>
      <c r="C24852">
        <v>2013</v>
      </c>
      <c r="D24852">
        <v>1</v>
      </c>
      <c r="E24852">
        <v>14</v>
      </c>
      <c r="F24852">
        <v>21.8</v>
      </c>
      <c r="G24852">
        <v>37.4</v>
      </c>
      <c r="H24852">
        <v>0.6</v>
      </c>
      <c r="I24852" t="s">
        <v>15</v>
      </c>
    </row>
    <row r="24853" spans="1:9" x14ac:dyDescent="0.25">
      <c r="A24853" s="2">
        <v>41289</v>
      </c>
      <c r="B24853">
        <v>15</v>
      </c>
      <c r="C24853">
        <v>2013</v>
      </c>
      <c r="D24853">
        <v>1</v>
      </c>
      <c r="E24853">
        <v>15</v>
      </c>
      <c r="F24853">
        <v>27.8</v>
      </c>
      <c r="G24853">
        <v>33.700000000000003</v>
      </c>
      <c r="H24853">
        <v>0</v>
      </c>
      <c r="I24853" t="s">
        <v>15</v>
      </c>
    </row>
    <row r="24854" spans="1:9" x14ac:dyDescent="0.25">
      <c r="A24854" s="2">
        <v>41290</v>
      </c>
      <c r="B24854">
        <v>16</v>
      </c>
      <c r="C24854">
        <v>2013</v>
      </c>
      <c r="D24854">
        <v>1</v>
      </c>
      <c r="E24854">
        <v>16</v>
      </c>
      <c r="F24854">
        <v>21</v>
      </c>
      <c r="G24854">
        <v>27.6</v>
      </c>
      <c r="H24854">
        <v>0</v>
      </c>
      <c r="I24854" t="s">
        <v>15</v>
      </c>
    </row>
    <row r="24855" spans="1:9" x14ac:dyDescent="0.25">
      <c r="A24855" s="2">
        <v>41291</v>
      </c>
      <c r="B24855">
        <v>17</v>
      </c>
      <c r="C24855">
        <v>2013</v>
      </c>
      <c r="D24855">
        <v>1</v>
      </c>
      <c r="E24855">
        <v>17</v>
      </c>
      <c r="F24855">
        <v>19</v>
      </c>
      <c r="G24855">
        <v>26</v>
      </c>
      <c r="H24855">
        <v>0.2</v>
      </c>
      <c r="I24855" t="s">
        <v>15</v>
      </c>
    </row>
    <row r="24856" spans="1:9" x14ac:dyDescent="0.25">
      <c r="A24856" s="2">
        <v>41292</v>
      </c>
      <c r="B24856">
        <v>18</v>
      </c>
      <c r="C24856">
        <v>2013</v>
      </c>
      <c r="D24856">
        <v>1</v>
      </c>
      <c r="E24856">
        <v>18</v>
      </c>
      <c r="F24856">
        <v>14.2</v>
      </c>
      <c r="G24856">
        <v>30.1</v>
      </c>
      <c r="H24856">
        <v>0</v>
      </c>
      <c r="I24856" t="s">
        <v>15</v>
      </c>
    </row>
    <row r="24857" spans="1:9" x14ac:dyDescent="0.25">
      <c r="A24857" s="2">
        <v>41293</v>
      </c>
      <c r="B24857">
        <v>19</v>
      </c>
      <c r="C24857">
        <v>2013</v>
      </c>
      <c r="D24857">
        <v>1</v>
      </c>
      <c r="E24857">
        <v>19</v>
      </c>
      <c r="F24857">
        <v>16.5</v>
      </c>
      <c r="G24857">
        <v>33.799999999999997</v>
      </c>
      <c r="H24857">
        <v>0</v>
      </c>
      <c r="I24857" t="s">
        <v>15</v>
      </c>
    </row>
    <row r="24858" spans="1:9" x14ac:dyDescent="0.25">
      <c r="A24858" s="2">
        <v>41294</v>
      </c>
      <c r="B24858">
        <v>20</v>
      </c>
      <c r="C24858">
        <v>2013</v>
      </c>
      <c r="D24858">
        <v>1</v>
      </c>
      <c r="E24858">
        <v>20</v>
      </c>
      <c r="F24858">
        <v>13.8</v>
      </c>
      <c r="G24858">
        <v>35.9</v>
      </c>
      <c r="H24858">
        <v>0</v>
      </c>
      <c r="I24858" t="s">
        <v>15</v>
      </c>
    </row>
    <row r="24859" spans="1:9" x14ac:dyDescent="0.25">
      <c r="A24859" s="2">
        <v>41295</v>
      </c>
      <c r="B24859">
        <v>21</v>
      </c>
      <c r="C24859">
        <v>2013</v>
      </c>
      <c r="D24859">
        <v>1</v>
      </c>
      <c r="E24859">
        <v>21</v>
      </c>
      <c r="F24859">
        <v>18.600000000000001</v>
      </c>
      <c r="G24859">
        <v>32.9</v>
      </c>
      <c r="H24859">
        <v>0</v>
      </c>
      <c r="I24859" t="s">
        <v>15</v>
      </c>
    </row>
    <row r="24860" spans="1:9" x14ac:dyDescent="0.25">
      <c r="A24860" s="2">
        <v>41296</v>
      </c>
      <c r="B24860">
        <v>22</v>
      </c>
      <c r="C24860">
        <v>2013</v>
      </c>
      <c r="D24860">
        <v>1</v>
      </c>
      <c r="E24860">
        <v>22</v>
      </c>
      <c r="F24860">
        <v>18</v>
      </c>
      <c r="G24860">
        <v>36.1</v>
      </c>
      <c r="H24860">
        <v>0</v>
      </c>
      <c r="I24860" t="s">
        <v>15</v>
      </c>
    </row>
    <row r="24861" spans="1:9" x14ac:dyDescent="0.25">
      <c r="A24861" s="2">
        <v>41297</v>
      </c>
      <c r="B24861">
        <v>23</v>
      </c>
      <c r="C24861">
        <v>2013</v>
      </c>
      <c r="D24861">
        <v>1</v>
      </c>
      <c r="E24861">
        <v>23</v>
      </c>
      <c r="F24861">
        <v>17.3</v>
      </c>
      <c r="G24861">
        <v>29.7</v>
      </c>
      <c r="H24861">
        <v>0</v>
      </c>
      <c r="I24861" t="s">
        <v>15</v>
      </c>
    </row>
    <row r="24862" spans="1:9" x14ac:dyDescent="0.25">
      <c r="A24862" s="2">
        <v>41298</v>
      </c>
      <c r="B24862">
        <v>24</v>
      </c>
      <c r="C24862">
        <v>2013</v>
      </c>
      <c r="D24862">
        <v>1</v>
      </c>
      <c r="E24862">
        <v>24</v>
      </c>
      <c r="F24862">
        <v>14.3</v>
      </c>
      <c r="G24862">
        <v>29.7</v>
      </c>
      <c r="H24862">
        <v>0</v>
      </c>
      <c r="I24862" t="s">
        <v>15</v>
      </c>
    </row>
    <row r="24863" spans="1:9" x14ac:dyDescent="0.25">
      <c r="A24863" s="2">
        <v>41299</v>
      </c>
      <c r="B24863">
        <v>25</v>
      </c>
      <c r="C24863">
        <v>2013</v>
      </c>
      <c r="D24863">
        <v>1</v>
      </c>
      <c r="E24863">
        <v>25</v>
      </c>
      <c r="F24863">
        <v>16.100000000000001</v>
      </c>
      <c r="G24863">
        <v>32.1</v>
      </c>
      <c r="H24863">
        <v>0</v>
      </c>
      <c r="I24863" t="s">
        <v>15</v>
      </c>
    </row>
    <row r="24864" spans="1:9" x14ac:dyDescent="0.25">
      <c r="A24864" s="2">
        <v>41300</v>
      </c>
      <c r="B24864">
        <v>26</v>
      </c>
      <c r="C24864">
        <v>2013</v>
      </c>
      <c r="D24864">
        <v>1</v>
      </c>
      <c r="E24864">
        <v>26</v>
      </c>
      <c r="F24864">
        <v>13.8</v>
      </c>
      <c r="G24864">
        <v>35.4</v>
      </c>
      <c r="H24864">
        <v>0</v>
      </c>
      <c r="I24864" t="s">
        <v>15</v>
      </c>
    </row>
    <row r="24865" spans="1:9" x14ac:dyDescent="0.25">
      <c r="A24865" s="2">
        <v>41301</v>
      </c>
      <c r="B24865">
        <v>27</v>
      </c>
      <c r="C24865">
        <v>2013</v>
      </c>
      <c r="D24865">
        <v>1</v>
      </c>
      <c r="E24865">
        <v>27</v>
      </c>
      <c r="F24865">
        <v>20.100000000000001</v>
      </c>
      <c r="G24865">
        <v>36.200000000000003</v>
      </c>
      <c r="H24865">
        <v>0</v>
      </c>
      <c r="I24865" t="s">
        <v>15</v>
      </c>
    </row>
    <row r="24866" spans="1:9" x14ac:dyDescent="0.25">
      <c r="A24866" s="2">
        <v>41302</v>
      </c>
      <c r="B24866">
        <v>28</v>
      </c>
      <c r="C24866">
        <v>2013</v>
      </c>
      <c r="D24866">
        <v>1</v>
      </c>
      <c r="E24866">
        <v>28</v>
      </c>
      <c r="F24866">
        <v>16.5</v>
      </c>
      <c r="G24866">
        <v>32.4</v>
      </c>
      <c r="H24866">
        <v>0</v>
      </c>
      <c r="I24866" t="s">
        <v>15</v>
      </c>
    </row>
    <row r="24867" spans="1:9" x14ac:dyDescent="0.25">
      <c r="A24867" s="2">
        <v>41303</v>
      </c>
      <c r="B24867">
        <v>29</v>
      </c>
      <c r="C24867">
        <v>2013</v>
      </c>
      <c r="D24867">
        <v>1</v>
      </c>
      <c r="E24867">
        <v>29</v>
      </c>
      <c r="F24867">
        <v>17.8</v>
      </c>
      <c r="G24867">
        <v>32.799999999999997</v>
      </c>
      <c r="H24867">
        <v>0</v>
      </c>
      <c r="I24867" t="s">
        <v>15</v>
      </c>
    </row>
    <row r="24868" spans="1:9" x14ac:dyDescent="0.25">
      <c r="A24868" s="2">
        <v>41304</v>
      </c>
      <c r="B24868">
        <v>30</v>
      </c>
      <c r="C24868">
        <v>2013</v>
      </c>
      <c r="D24868">
        <v>1</v>
      </c>
      <c r="E24868">
        <v>30</v>
      </c>
      <c r="F24868">
        <v>17.2</v>
      </c>
      <c r="G24868">
        <v>34.1</v>
      </c>
      <c r="H24868">
        <v>0</v>
      </c>
      <c r="I24868" t="s">
        <v>15</v>
      </c>
    </row>
    <row r="24869" spans="1:9" x14ac:dyDescent="0.25">
      <c r="A24869" s="2">
        <v>41305</v>
      </c>
      <c r="B24869">
        <v>31</v>
      </c>
      <c r="C24869">
        <v>2013</v>
      </c>
      <c r="D24869">
        <v>1</v>
      </c>
      <c r="E24869">
        <v>31</v>
      </c>
      <c r="F24869">
        <v>17.100000000000001</v>
      </c>
      <c r="G24869">
        <v>34.799999999999997</v>
      </c>
      <c r="H24869">
        <v>0</v>
      </c>
      <c r="I24869" t="s">
        <v>15</v>
      </c>
    </row>
    <row r="24870" spans="1:9" x14ac:dyDescent="0.25">
      <c r="A24870" s="2">
        <v>41306</v>
      </c>
      <c r="B24870">
        <v>32</v>
      </c>
      <c r="C24870">
        <v>2013</v>
      </c>
      <c r="D24870">
        <v>2</v>
      </c>
      <c r="E24870">
        <v>1</v>
      </c>
      <c r="F24870">
        <v>17.100000000000001</v>
      </c>
      <c r="G24870">
        <v>36.200000000000003</v>
      </c>
      <c r="H24870">
        <v>0</v>
      </c>
      <c r="I24870" t="s">
        <v>15</v>
      </c>
    </row>
    <row r="24871" spans="1:9" x14ac:dyDescent="0.25">
      <c r="A24871" s="2">
        <v>41307</v>
      </c>
      <c r="B24871">
        <v>33</v>
      </c>
      <c r="C24871">
        <v>2013</v>
      </c>
      <c r="D24871">
        <v>2</v>
      </c>
      <c r="E24871">
        <v>2</v>
      </c>
      <c r="F24871">
        <v>17.7</v>
      </c>
      <c r="G24871">
        <v>38.200000000000003</v>
      </c>
      <c r="H24871">
        <v>0</v>
      </c>
      <c r="I24871" t="s">
        <v>15</v>
      </c>
    </row>
    <row r="24872" spans="1:9" x14ac:dyDescent="0.25">
      <c r="A24872" s="2">
        <v>41308</v>
      </c>
      <c r="B24872">
        <v>34</v>
      </c>
      <c r="C24872">
        <v>2013</v>
      </c>
      <c r="D24872">
        <v>2</v>
      </c>
      <c r="E24872">
        <v>3</v>
      </c>
      <c r="F24872">
        <v>15.8</v>
      </c>
      <c r="G24872">
        <v>39.200000000000003</v>
      </c>
      <c r="H24872">
        <v>0</v>
      </c>
      <c r="I24872" t="s">
        <v>15</v>
      </c>
    </row>
    <row r="24873" spans="1:9" x14ac:dyDescent="0.25">
      <c r="A24873" s="2">
        <v>41309</v>
      </c>
      <c r="B24873">
        <v>35</v>
      </c>
      <c r="C24873">
        <v>2013</v>
      </c>
      <c r="D24873">
        <v>2</v>
      </c>
      <c r="E24873">
        <v>4</v>
      </c>
      <c r="F24873">
        <v>19.8</v>
      </c>
      <c r="G24873">
        <v>32.200000000000003</v>
      </c>
      <c r="H24873">
        <v>0</v>
      </c>
      <c r="I24873" t="s">
        <v>15</v>
      </c>
    </row>
    <row r="24874" spans="1:9" x14ac:dyDescent="0.25">
      <c r="A24874" s="2">
        <v>41310</v>
      </c>
      <c r="B24874">
        <v>36</v>
      </c>
      <c r="C24874">
        <v>2013</v>
      </c>
      <c r="D24874">
        <v>2</v>
      </c>
      <c r="E24874">
        <v>5</v>
      </c>
      <c r="F24874">
        <v>14.1</v>
      </c>
      <c r="G24874">
        <v>33.700000000000003</v>
      </c>
      <c r="H24874">
        <v>0</v>
      </c>
      <c r="I24874" t="s">
        <v>15</v>
      </c>
    </row>
    <row r="24875" spans="1:9" x14ac:dyDescent="0.25">
      <c r="A24875" s="2">
        <v>41311</v>
      </c>
      <c r="B24875">
        <v>37</v>
      </c>
      <c r="C24875">
        <v>2013</v>
      </c>
      <c r="D24875">
        <v>2</v>
      </c>
      <c r="E24875">
        <v>6</v>
      </c>
      <c r="F24875">
        <v>16.3</v>
      </c>
      <c r="G24875">
        <v>30.4</v>
      </c>
      <c r="H24875">
        <v>0</v>
      </c>
      <c r="I24875" t="s">
        <v>15</v>
      </c>
    </row>
    <row r="24876" spans="1:9" x14ac:dyDescent="0.25">
      <c r="A24876" s="2">
        <v>41312</v>
      </c>
      <c r="B24876">
        <v>38</v>
      </c>
      <c r="C24876">
        <v>2013</v>
      </c>
      <c r="D24876">
        <v>2</v>
      </c>
      <c r="E24876">
        <v>7</v>
      </c>
      <c r="F24876">
        <v>17.5</v>
      </c>
      <c r="G24876">
        <v>30.7</v>
      </c>
      <c r="H24876">
        <v>0</v>
      </c>
      <c r="I24876" t="s">
        <v>15</v>
      </c>
    </row>
    <row r="24877" spans="1:9" x14ac:dyDescent="0.25">
      <c r="A24877" s="2">
        <v>41313</v>
      </c>
      <c r="B24877">
        <v>39</v>
      </c>
      <c r="C24877">
        <v>2013</v>
      </c>
      <c r="D24877">
        <v>2</v>
      </c>
      <c r="E24877">
        <v>8</v>
      </c>
      <c r="F24877">
        <v>13.6</v>
      </c>
      <c r="G24877">
        <v>34.9</v>
      </c>
      <c r="H24877">
        <v>0</v>
      </c>
      <c r="I24877" t="s">
        <v>15</v>
      </c>
    </row>
    <row r="24878" spans="1:9" x14ac:dyDescent="0.25">
      <c r="A24878" s="2">
        <v>41314</v>
      </c>
      <c r="B24878">
        <v>40</v>
      </c>
      <c r="C24878">
        <v>2013</v>
      </c>
      <c r="D24878">
        <v>2</v>
      </c>
      <c r="E24878">
        <v>9</v>
      </c>
      <c r="F24878">
        <v>16.2</v>
      </c>
      <c r="G24878">
        <v>38.200000000000003</v>
      </c>
      <c r="H24878">
        <v>0</v>
      </c>
      <c r="I24878" t="s">
        <v>15</v>
      </c>
    </row>
    <row r="24879" spans="1:9" x14ac:dyDescent="0.25">
      <c r="A24879" s="2">
        <v>41315</v>
      </c>
      <c r="B24879">
        <v>41</v>
      </c>
      <c r="C24879">
        <v>2013</v>
      </c>
      <c r="D24879">
        <v>2</v>
      </c>
      <c r="E24879">
        <v>10</v>
      </c>
      <c r="F24879">
        <v>18.899999999999999</v>
      </c>
      <c r="G24879">
        <v>39.1</v>
      </c>
      <c r="H24879">
        <v>0</v>
      </c>
      <c r="I24879" t="s">
        <v>15</v>
      </c>
    </row>
    <row r="24880" spans="1:9" x14ac:dyDescent="0.25">
      <c r="A24880" s="2">
        <v>41316</v>
      </c>
      <c r="B24880">
        <v>42</v>
      </c>
      <c r="C24880">
        <v>2013</v>
      </c>
      <c r="D24880">
        <v>2</v>
      </c>
      <c r="E24880">
        <v>11</v>
      </c>
      <c r="F24880">
        <v>22.6</v>
      </c>
      <c r="G24880">
        <v>39</v>
      </c>
      <c r="H24880">
        <v>0</v>
      </c>
      <c r="I24880" t="s">
        <v>15</v>
      </c>
    </row>
    <row r="24881" spans="1:9" x14ac:dyDescent="0.25">
      <c r="A24881" s="2">
        <v>41317</v>
      </c>
      <c r="B24881">
        <v>43</v>
      </c>
      <c r="C24881">
        <v>2013</v>
      </c>
      <c r="D24881">
        <v>2</v>
      </c>
      <c r="E24881">
        <v>12</v>
      </c>
      <c r="F24881">
        <v>26.6</v>
      </c>
      <c r="G24881">
        <v>41.1</v>
      </c>
      <c r="H24881">
        <v>0</v>
      </c>
      <c r="I24881" t="s">
        <v>15</v>
      </c>
    </row>
    <row r="24882" spans="1:9" x14ac:dyDescent="0.25">
      <c r="A24882" s="2">
        <v>41318</v>
      </c>
      <c r="B24882">
        <v>44</v>
      </c>
      <c r="C24882">
        <v>2013</v>
      </c>
      <c r="D24882">
        <v>2</v>
      </c>
      <c r="E24882">
        <v>13</v>
      </c>
      <c r="F24882">
        <v>23</v>
      </c>
      <c r="G24882">
        <v>39.299999999999997</v>
      </c>
      <c r="H24882">
        <v>0</v>
      </c>
      <c r="I24882" t="s">
        <v>15</v>
      </c>
    </row>
    <row r="24883" spans="1:9" x14ac:dyDescent="0.25">
      <c r="A24883" s="2">
        <v>41319</v>
      </c>
      <c r="B24883">
        <v>45</v>
      </c>
      <c r="C24883">
        <v>2013</v>
      </c>
      <c r="D24883">
        <v>2</v>
      </c>
      <c r="E24883">
        <v>14</v>
      </c>
      <c r="F24883">
        <v>22.5</v>
      </c>
      <c r="G24883">
        <v>29.4</v>
      </c>
      <c r="H24883">
        <v>0</v>
      </c>
      <c r="I24883" t="s">
        <v>15</v>
      </c>
    </row>
    <row r="24884" spans="1:9" x14ac:dyDescent="0.25">
      <c r="A24884" s="2">
        <v>41320</v>
      </c>
      <c r="B24884">
        <v>46</v>
      </c>
      <c r="C24884">
        <v>2013</v>
      </c>
      <c r="D24884">
        <v>2</v>
      </c>
      <c r="E24884">
        <v>15</v>
      </c>
      <c r="F24884">
        <v>20.100000000000001</v>
      </c>
      <c r="G24884">
        <v>35.799999999999997</v>
      </c>
      <c r="H24884">
        <v>0</v>
      </c>
      <c r="I24884" t="s">
        <v>15</v>
      </c>
    </row>
    <row r="24885" spans="1:9" x14ac:dyDescent="0.25">
      <c r="A24885" s="2">
        <v>41321</v>
      </c>
      <c r="B24885">
        <v>47</v>
      </c>
      <c r="C24885">
        <v>2013</v>
      </c>
      <c r="D24885">
        <v>2</v>
      </c>
      <c r="E24885">
        <v>16</v>
      </c>
      <c r="F24885">
        <v>18.899999999999999</v>
      </c>
      <c r="G24885">
        <v>33.700000000000003</v>
      </c>
      <c r="H24885">
        <v>0</v>
      </c>
      <c r="I24885" t="s">
        <v>15</v>
      </c>
    </row>
    <row r="24886" spans="1:9" x14ac:dyDescent="0.25">
      <c r="A24886" s="2">
        <v>41322</v>
      </c>
      <c r="B24886">
        <v>48</v>
      </c>
      <c r="C24886">
        <v>2013</v>
      </c>
      <c r="D24886">
        <v>2</v>
      </c>
      <c r="E24886">
        <v>17</v>
      </c>
      <c r="F24886">
        <v>19.7</v>
      </c>
      <c r="G24886">
        <v>28</v>
      </c>
      <c r="H24886">
        <v>0</v>
      </c>
      <c r="I24886" t="s">
        <v>15</v>
      </c>
    </row>
    <row r="24887" spans="1:9" x14ac:dyDescent="0.25">
      <c r="A24887" s="2">
        <v>41323</v>
      </c>
      <c r="B24887">
        <v>49</v>
      </c>
      <c r="C24887">
        <v>2013</v>
      </c>
      <c r="D24887">
        <v>2</v>
      </c>
      <c r="E24887">
        <v>18</v>
      </c>
      <c r="F24887">
        <v>13.6</v>
      </c>
      <c r="G24887">
        <v>29.9</v>
      </c>
      <c r="H24887">
        <v>0</v>
      </c>
      <c r="I24887" t="s">
        <v>15</v>
      </c>
    </row>
    <row r="24888" spans="1:9" x14ac:dyDescent="0.25">
      <c r="A24888" s="2">
        <v>41324</v>
      </c>
      <c r="B24888">
        <v>50</v>
      </c>
      <c r="C24888">
        <v>2013</v>
      </c>
      <c r="D24888">
        <v>2</v>
      </c>
      <c r="E24888">
        <v>19</v>
      </c>
      <c r="F24888">
        <v>16.3</v>
      </c>
      <c r="G24888">
        <v>35.1</v>
      </c>
      <c r="H24888">
        <v>0</v>
      </c>
      <c r="I24888" t="s">
        <v>15</v>
      </c>
    </row>
    <row r="24889" spans="1:9" x14ac:dyDescent="0.25">
      <c r="A24889" s="2">
        <v>41325</v>
      </c>
      <c r="B24889">
        <v>51</v>
      </c>
      <c r="C24889">
        <v>2013</v>
      </c>
      <c r="D24889">
        <v>2</v>
      </c>
      <c r="E24889">
        <v>20</v>
      </c>
      <c r="F24889">
        <v>21.4</v>
      </c>
      <c r="G24889">
        <v>40.299999999999997</v>
      </c>
      <c r="H24889">
        <v>0</v>
      </c>
      <c r="I24889" t="s">
        <v>15</v>
      </c>
    </row>
    <row r="24890" spans="1:9" x14ac:dyDescent="0.25">
      <c r="A24890" s="2">
        <v>41326</v>
      </c>
      <c r="B24890">
        <v>52</v>
      </c>
      <c r="C24890">
        <v>2013</v>
      </c>
      <c r="D24890">
        <v>2</v>
      </c>
      <c r="E24890">
        <v>21</v>
      </c>
      <c r="F24890">
        <v>25.5</v>
      </c>
      <c r="G24890">
        <v>41.1</v>
      </c>
      <c r="H24890">
        <v>0.4</v>
      </c>
      <c r="I24890" t="s">
        <v>15</v>
      </c>
    </row>
    <row r="24891" spans="1:9" x14ac:dyDescent="0.25">
      <c r="A24891" s="2">
        <v>41327</v>
      </c>
      <c r="B24891">
        <v>53</v>
      </c>
      <c r="C24891">
        <v>2013</v>
      </c>
      <c r="D24891">
        <v>2</v>
      </c>
      <c r="E24891">
        <v>22</v>
      </c>
      <c r="F24891">
        <v>21.9</v>
      </c>
      <c r="G24891">
        <v>27.2</v>
      </c>
      <c r="H24891">
        <v>0</v>
      </c>
      <c r="I24891" t="s">
        <v>15</v>
      </c>
    </row>
    <row r="24892" spans="1:9" x14ac:dyDescent="0.25">
      <c r="A24892" s="2">
        <v>41328</v>
      </c>
      <c r="B24892">
        <v>54</v>
      </c>
      <c r="C24892">
        <v>2013</v>
      </c>
      <c r="D24892">
        <v>2</v>
      </c>
      <c r="E24892">
        <v>23</v>
      </c>
      <c r="F24892">
        <v>12</v>
      </c>
      <c r="G24892">
        <v>24.9</v>
      </c>
      <c r="H24892">
        <v>0.6</v>
      </c>
      <c r="I24892" t="s">
        <v>15</v>
      </c>
    </row>
    <row r="24893" spans="1:9" x14ac:dyDescent="0.25">
      <c r="A24893" s="2">
        <v>41329</v>
      </c>
      <c r="B24893">
        <v>55</v>
      </c>
      <c r="C24893">
        <v>2013</v>
      </c>
      <c r="D24893">
        <v>2</v>
      </c>
      <c r="E24893">
        <v>24</v>
      </c>
      <c r="F24893">
        <v>10.1</v>
      </c>
      <c r="G24893">
        <v>28.4</v>
      </c>
      <c r="H24893">
        <v>0</v>
      </c>
      <c r="I24893" t="s">
        <v>15</v>
      </c>
    </row>
    <row r="24894" spans="1:9" x14ac:dyDescent="0.25">
      <c r="A24894" s="2">
        <v>41330</v>
      </c>
      <c r="B24894">
        <v>56</v>
      </c>
      <c r="C24894">
        <v>2013</v>
      </c>
      <c r="D24894">
        <v>2</v>
      </c>
      <c r="E24894">
        <v>25</v>
      </c>
      <c r="F24894">
        <v>18.5</v>
      </c>
      <c r="G24894">
        <v>37.299999999999997</v>
      </c>
      <c r="H24894">
        <v>0</v>
      </c>
      <c r="I24894" t="s">
        <v>15</v>
      </c>
    </row>
    <row r="24895" spans="1:9" x14ac:dyDescent="0.25">
      <c r="A24895" s="2">
        <v>41331</v>
      </c>
      <c r="B24895">
        <v>57</v>
      </c>
      <c r="C24895">
        <v>2013</v>
      </c>
      <c r="D24895">
        <v>2</v>
      </c>
      <c r="E24895">
        <v>26</v>
      </c>
      <c r="F24895">
        <v>22.2</v>
      </c>
      <c r="G24895">
        <v>37.5</v>
      </c>
      <c r="H24895">
        <v>0</v>
      </c>
      <c r="I24895" t="s">
        <v>15</v>
      </c>
    </row>
    <row r="24896" spans="1:9" x14ac:dyDescent="0.25">
      <c r="A24896" s="2">
        <v>41332</v>
      </c>
      <c r="B24896">
        <v>58</v>
      </c>
      <c r="C24896">
        <v>2013</v>
      </c>
      <c r="D24896">
        <v>2</v>
      </c>
      <c r="E24896">
        <v>27</v>
      </c>
      <c r="F24896">
        <v>20.5</v>
      </c>
      <c r="G24896">
        <v>34.9</v>
      </c>
      <c r="H24896">
        <v>0</v>
      </c>
      <c r="I24896" t="s">
        <v>15</v>
      </c>
    </row>
    <row r="24897" spans="1:9" x14ac:dyDescent="0.25">
      <c r="A24897" s="2">
        <v>41333</v>
      </c>
      <c r="B24897">
        <v>59</v>
      </c>
      <c r="C24897">
        <v>2013</v>
      </c>
      <c r="D24897">
        <v>2</v>
      </c>
      <c r="E24897">
        <v>28</v>
      </c>
      <c r="F24897">
        <v>19.399999999999999</v>
      </c>
      <c r="G24897">
        <v>34.4</v>
      </c>
      <c r="H24897">
        <v>0</v>
      </c>
      <c r="I24897" t="s">
        <v>15</v>
      </c>
    </row>
    <row r="24898" spans="1:9" x14ac:dyDescent="0.25">
      <c r="A24898" s="2">
        <v>41334</v>
      </c>
      <c r="B24898">
        <v>60</v>
      </c>
      <c r="C24898">
        <v>2013</v>
      </c>
      <c r="D24898">
        <v>3</v>
      </c>
      <c r="E24898">
        <v>1</v>
      </c>
      <c r="F24898">
        <v>18.899999999999999</v>
      </c>
      <c r="G24898">
        <v>34</v>
      </c>
      <c r="H24898">
        <v>0</v>
      </c>
      <c r="I24898" t="s">
        <v>15</v>
      </c>
    </row>
    <row r="24899" spans="1:9" x14ac:dyDescent="0.25">
      <c r="A24899" s="2">
        <v>41335</v>
      </c>
      <c r="B24899">
        <v>61</v>
      </c>
      <c r="C24899">
        <v>2013</v>
      </c>
      <c r="D24899">
        <v>3</v>
      </c>
      <c r="E24899">
        <v>2</v>
      </c>
      <c r="F24899">
        <v>17.100000000000001</v>
      </c>
      <c r="G24899">
        <v>28.5</v>
      </c>
      <c r="H24899">
        <v>0</v>
      </c>
      <c r="I24899" t="s">
        <v>15</v>
      </c>
    </row>
    <row r="24900" spans="1:9" x14ac:dyDescent="0.25">
      <c r="A24900" s="2">
        <v>41336</v>
      </c>
      <c r="B24900">
        <v>62</v>
      </c>
      <c r="C24900">
        <v>2013</v>
      </c>
      <c r="D24900">
        <v>3</v>
      </c>
      <c r="E24900">
        <v>3</v>
      </c>
      <c r="F24900">
        <v>15.9</v>
      </c>
      <c r="G24900">
        <v>30.6</v>
      </c>
      <c r="H24900">
        <v>0</v>
      </c>
      <c r="I24900" t="s">
        <v>15</v>
      </c>
    </row>
    <row r="24901" spans="1:9" x14ac:dyDescent="0.25">
      <c r="A24901" s="2">
        <v>41337</v>
      </c>
      <c r="B24901">
        <v>63</v>
      </c>
      <c r="C24901">
        <v>2013</v>
      </c>
      <c r="D24901">
        <v>3</v>
      </c>
      <c r="E24901">
        <v>4</v>
      </c>
      <c r="F24901">
        <v>17.7</v>
      </c>
      <c r="G24901">
        <v>26.9</v>
      </c>
      <c r="H24901">
        <v>0.6</v>
      </c>
      <c r="I24901" t="s">
        <v>15</v>
      </c>
    </row>
    <row r="24902" spans="1:9" x14ac:dyDescent="0.25">
      <c r="A24902" s="2">
        <v>41338</v>
      </c>
      <c r="B24902">
        <v>64</v>
      </c>
      <c r="C24902">
        <v>2013</v>
      </c>
      <c r="D24902">
        <v>3</v>
      </c>
      <c r="E24902">
        <v>5</v>
      </c>
      <c r="F24902">
        <v>13</v>
      </c>
      <c r="G24902">
        <v>27.3</v>
      </c>
      <c r="H24902">
        <v>1.4</v>
      </c>
      <c r="I24902" t="s">
        <v>15</v>
      </c>
    </row>
    <row r="24903" spans="1:9" x14ac:dyDescent="0.25">
      <c r="A24903" s="2">
        <v>41339</v>
      </c>
      <c r="B24903">
        <v>65</v>
      </c>
      <c r="C24903">
        <v>2013</v>
      </c>
      <c r="D24903">
        <v>3</v>
      </c>
      <c r="E24903">
        <v>6</v>
      </c>
      <c r="F24903">
        <v>13</v>
      </c>
      <c r="G24903">
        <v>32.1</v>
      </c>
      <c r="H24903">
        <v>0</v>
      </c>
      <c r="I24903" t="s">
        <v>15</v>
      </c>
    </row>
    <row r="24904" spans="1:9" x14ac:dyDescent="0.25">
      <c r="A24904" s="2">
        <v>41340</v>
      </c>
      <c r="B24904">
        <v>66</v>
      </c>
      <c r="C24904">
        <v>2013</v>
      </c>
      <c r="D24904">
        <v>3</v>
      </c>
      <c r="E24904">
        <v>7</v>
      </c>
      <c r="F24904">
        <v>18.2</v>
      </c>
      <c r="G24904">
        <v>32.700000000000003</v>
      </c>
      <c r="H24904">
        <v>0</v>
      </c>
      <c r="I24904" t="s">
        <v>15</v>
      </c>
    </row>
    <row r="24905" spans="1:9" x14ac:dyDescent="0.25">
      <c r="A24905" s="2">
        <v>41341</v>
      </c>
      <c r="B24905">
        <v>67</v>
      </c>
      <c r="C24905">
        <v>2013</v>
      </c>
      <c r="D24905">
        <v>3</v>
      </c>
      <c r="E24905">
        <v>8</v>
      </c>
      <c r="F24905">
        <v>18</v>
      </c>
      <c r="G24905">
        <v>33.4</v>
      </c>
      <c r="H24905">
        <v>0</v>
      </c>
      <c r="I24905" t="s">
        <v>15</v>
      </c>
    </row>
    <row r="24906" spans="1:9" x14ac:dyDescent="0.25">
      <c r="A24906" s="2">
        <v>41342</v>
      </c>
      <c r="B24906">
        <v>68</v>
      </c>
      <c r="C24906">
        <v>2013</v>
      </c>
      <c r="D24906">
        <v>3</v>
      </c>
      <c r="E24906">
        <v>9</v>
      </c>
      <c r="F24906">
        <v>19.100000000000001</v>
      </c>
      <c r="G24906">
        <v>35.200000000000003</v>
      </c>
      <c r="H24906">
        <v>0</v>
      </c>
      <c r="I24906" t="s">
        <v>15</v>
      </c>
    </row>
    <row r="24907" spans="1:9" x14ac:dyDescent="0.25">
      <c r="A24907" s="2">
        <v>41343</v>
      </c>
      <c r="B24907">
        <v>69</v>
      </c>
      <c r="C24907">
        <v>2013</v>
      </c>
      <c r="D24907">
        <v>3</v>
      </c>
      <c r="E24907">
        <v>10</v>
      </c>
      <c r="F24907">
        <v>23.1</v>
      </c>
      <c r="G24907">
        <v>31.2</v>
      </c>
      <c r="H24907">
        <v>0</v>
      </c>
      <c r="I24907" t="s">
        <v>15</v>
      </c>
    </row>
    <row r="24908" spans="1:9" x14ac:dyDescent="0.25">
      <c r="A24908" s="2">
        <v>41344</v>
      </c>
      <c r="B24908">
        <v>70</v>
      </c>
      <c r="C24908">
        <v>2013</v>
      </c>
      <c r="D24908">
        <v>3</v>
      </c>
      <c r="E24908">
        <v>11</v>
      </c>
      <c r="F24908">
        <v>20.100000000000001</v>
      </c>
      <c r="G24908">
        <v>27.4</v>
      </c>
      <c r="H24908">
        <v>10.199999999999999</v>
      </c>
      <c r="I24908" t="s">
        <v>15</v>
      </c>
    </row>
    <row r="24909" spans="1:9" x14ac:dyDescent="0.25">
      <c r="A24909" s="2">
        <v>41345</v>
      </c>
      <c r="B24909">
        <v>71</v>
      </c>
      <c r="C24909">
        <v>2013</v>
      </c>
      <c r="D24909">
        <v>3</v>
      </c>
      <c r="E24909">
        <v>12</v>
      </c>
      <c r="F24909">
        <v>11</v>
      </c>
      <c r="G24909">
        <v>25.9</v>
      </c>
      <c r="H24909">
        <v>1.2</v>
      </c>
      <c r="I24909" t="s">
        <v>15</v>
      </c>
    </row>
    <row r="24910" spans="1:9" x14ac:dyDescent="0.25">
      <c r="A24910" s="2">
        <v>41346</v>
      </c>
      <c r="B24910">
        <v>72</v>
      </c>
      <c r="C24910">
        <v>2013</v>
      </c>
      <c r="D24910">
        <v>3</v>
      </c>
      <c r="E24910">
        <v>13</v>
      </c>
      <c r="F24910">
        <v>14.3</v>
      </c>
      <c r="G24910">
        <v>28.8</v>
      </c>
      <c r="H24910">
        <v>0</v>
      </c>
      <c r="I24910" t="s">
        <v>15</v>
      </c>
    </row>
    <row r="24911" spans="1:9" x14ac:dyDescent="0.25">
      <c r="A24911" s="2">
        <v>41347</v>
      </c>
      <c r="B24911">
        <v>73</v>
      </c>
      <c r="C24911">
        <v>2013</v>
      </c>
      <c r="D24911">
        <v>3</v>
      </c>
      <c r="E24911">
        <v>14</v>
      </c>
      <c r="F24911">
        <v>16.899999999999999</v>
      </c>
      <c r="G24911">
        <v>23</v>
      </c>
      <c r="H24911">
        <v>0.4</v>
      </c>
      <c r="I24911" t="s">
        <v>15</v>
      </c>
    </row>
    <row r="24912" spans="1:9" x14ac:dyDescent="0.25">
      <c r="A24912" s="2">
        <v>41348</v>
      </c>
      <c r="B24912">
        <v>74</v>
      </c>
      <c r="C24912">
        <v>2013</v>
      </c>
      <c r="D24912">
        <v>3</v>
      </c>
      <c r="E24912">
        <v>15</v>
      </c>
      <c r="F24912">
        <v>14.9</v>
      </c>
      <c r="G24912">
        <v>29.7</v>
      </c>
      <c r="H24912">
        <v>25</v>
      </c>
      <c r="I24912" t="s">
        <v>15</v>
      </c>
    </row>
    <row r="24913" spans="1:9" x14ac:dyDescent="0.25">
      <c r="A24913" s="2">
        <v>41349</v>
      </c>
      <c r="B24913">
        <v>75</v>
      </c>
      <c r="C24913">
        <v>2013</v>
      </c>
      <c r="D24913">
        <v>3</v>
      </c>
      <c r="E24913">
        <v>16</v>
      </c>
      <c r="F24913">
        <v>19.8</v>
      </c>
      <c r="G24913">
        <v>29.8</v>
      </c>
      <c r="H24913">
        <v>0</v>
      </c>
      <c r="I24913" t="s">
        <v>15</v>
      </c>
    </row>
    <row r="24914" spans="1:9" x14ac:dyDescent="0.25">
      <c r="A24914" s="2">
        <v>41350</v>
      </c>
      <c r="B24914">
        <v>76</v>
      </c>
      <c r="C24914">
        <v>2013</v>
      </c>
      <c r="D24914">
        <v>3</v>
      </c>
      <c r="E24914">
        <v>17</v>
      </c>
      <c r="F24914">
        <v>20.5</v>
      </c>
      <c r="G24914">
        <v>31.7</v>
      </c>
      <c r="H24914">
        <v>0</v>
      </c>
      <c r="I24914" t="s">
        <v>15</v>
      </c>
    </row>
    <row r="24915" spans="1:9" x14ac:dyDescent="0.25">
      <c r="A24915" s="2">
        <v>41351</v>
      </c>
      <c r="B24915">
        <v>77</v>
      </c>
      <c r="C24915">
        <v>2013</v>
      </c>
      <c r="D24915">
        <v>3</v>
      </c>
      <c r="E24915">
        <v>18</v>
      </c>
      <c r="F24915">
        <v>17.3</v>
      </c>
      <c r="G24915">
        <v>30.9</v>
      </c>
      <c r="H24915">
        <v>0</v>
      </c>
      <c r="I24915" t="s">
        <v>15</v>
      </c>
    </row>
    <row r="24916" spans="1:9" x14ac:dyDescent="0.25">
      <c r="A24916" s="2">
        <v>41352</v>
      </c>
      <c r="B24916">
        <v>78</v>
      </c>
      <c r="C24916">
        <v>2013</v>
      </c>
      <c r="D24916">
        <v>3</v>
      </c>
      <c r="E24916">
        <v>19</v>
      </c>
      <c r="F24916">
        <v>17.899999999999999</v>
      </c>
      <c r="G24916">
        <v>30</v>
      </c>
      <c r="H24916">
        <v>0</v>
      </c>
      <c r="I24916" t="s">
        <v>15</v>
      </c>
    </row>
    <row r="24917" spans="1:9" x14ac:dyDescent="0.25">
      <c r="A24917" s="2">
        <v>41353</v>
      </c>
      <c r="B24917">
        <v>79</v>
      </c>
      <c r="C24917">
        <v>2013</v>
      </c>
      <c r="D24917">
        <v>3</v>
      </c>
      <c r="E24917">
        <v>20</v>
      </c>
      <c r="F24917">
        <v>18.600000000000001</v>
      </c>
      <c r="G24917">
        <v>25.5</v>
      </c>
      <c r="H24917">
        <v>0</v>
      </c>
      <c r="I24917" t="s">
        <v>15</v>
      </c>
    </row>
    <row r="24918" spans="1:9" x14ac:dyDescent="0.25">
      <c r="A24918" s="2">
        <v>41354</v>
      </c>
      <c r="B24918">
        <v>80</v>
      </c>
      <c r="C24918">
        <v>2013</v>
      </c>
      <c r="D24918">
        <v>3</v>
      </c>
      <c r="E24918">
        <v>21</v>
      </c>
      <c r="F24918">
        <v>16.399999999999999</v>
      </c>
      <c r="G24918">
        <v>24.7</v>
      </c>
      <c r="H24918">
        <v>0</v>
      </c>
      <c r="I24918" t="s">
        <v>15</v>
      </c>
    </row>
    <row r="24919" spans="1:9" x14ac:dyDescent="0.25">
      <c r="A24919" s="2">
        <v>41355</v>
      </c>
      <c r="B24919">
        <v>81</v>
      </c>
      <c r="C24919">
        <v>2013</v>
      </c>
      <c r="D24919">
        <v>3</v>
      </c>
      <c r="E24919">
        <v>22</v>
      </c>
      <c r="F24919">
        <v>12.8</v>
      </c>
      <c r="G24919">
        <v>26.7</v>
      </c>
      <c r="H24919">
        <v>0</v>
      </c>
      <c r="I24919" t="s">
        <v>15</v>
      </c>
    </row>
    <row r="24920" spans="1:9" x14ac:dyDescent="0.25">
      <c r="A24920" s="2">
        <v>41356</v>
      </c>
      <c r="B24920">
        <v>82</v>
      </c>
      <c r="C24920">
        <v>2013</v>
      </c>
      <c r="D24920">
        <v>3</v>
      </c>
      <c r="E24920">
        <v>23</v>
      </c>
      <c r="F24920">
        <v>9.4</v>
      </c>
      <c r="G24920">
        <v>26.1</v>
      </c>
      <c r="H24920">
        <v>0</v>
      </c>
      <c r="I24920" t="s">
        <v>15</v>
      </c>
    </row>
    <row r="24921" spans="1:9" x14ac:dyDescent="0.25">
      <c r="A24921" s="2">
        <v>41357</v>
      </c>
      <c r="B24921">
        <v>83</v>
      </c>
      <c r="C24921">
        <v>2013</v>
      </c>
      <c r="D24921">
        <v>3</v>
      </c>
      <c r="E24921">
        <v>24</v>
      </c>
      <c r="F24921">
        <v>9.5</v>
      </c>
      <c r="G24921">
        <v>28.2</v>
      </c>
      <c r="H24921">
        <v>0</v>
      </c>
      <c r="I24921" t="s">
        <v>15</v>
      </c>
    </row>
    <row r="24922" spans="1:9" x14ac:dyDescent="0.25">
      <c r="A24922" s="2">
        <v>41358</v>
      </c>
      <c r="B24922">
        <v>84</v>
      </c>
      <c r="C24922">
        <v>2013</v>
      </c>
      <c r="D24922">
        <v>3</v>
      </c>
      <c r="E24922">
        <v>25</v>
      </c>
      <c r="F24922">
        <v>10.4</v>
      </c>
      <c r="G24922">
        <v>24.6</v>
      </c>
      <c r="H24922">
        <v>0</v>
      </c>
      <c r="I24922" t="s">
        <v>15</v>
      </c>
    </row>
    <row r="24923" spans="1:9" x14ac:dyDescent="0.25">
      <c r="A24923" s="2">
        <v>41359</v>
      </c>
      <c r="B24923">
        <v>85</v>
      </c>
      <c r="C24923">
        <v>2013</v>
      </c>
      <c r="D24923">
        <v>3</v>
      </c>
      <c r="E24923">
        <v>26</v>
      </c>
      <c r="F24923">
        <v>12.6</v>
      </c>
      <c r="G24923">
        <v>20.399999999999999</v>
      </c>
      <c r="H24923">
        <v>21.4</v>
      </c>
      <c r="I24923" t="s">
        <v>15</v>
      </c>
    </row>
    <row r="24924" spans="1:9" x14ac:dyDescent="0.25">
      <c r="A24924" s="2">
        <v>41360</v>
      </c>
      <c r="B24924">
        <v>86</v>
      </c>
      <c r="C24924">
        <v>2013</v>
      </c>
      <c r="D24924">
        <v>3</v>
      </c>
      <c r="E24924">
        <v>27</v>
      </c>
      <c r="F24924">
        <v>6.2</v>
      </c>
      <c r="G24924">
        <v>23.6</v>
      </c>
      <c r="H24924">
        <v>0</v>
      </c>
      <c r="I24924" t="s">
        <v>15</v>
      </c>
    </row>
    <row r="24925" spans="1:9" x14ac:dyDescent="0.25">
      <c r="A24925" s="2">
        <v>41361</v>
      </c>
      <c r="B24925">
        <v>87</v>
      </c>
      <c r="C24925">
        <v>2013</v>
      </c>
      <c r="D24925">
        <v>3</v>
      </c>
      <c r="E24925">
        <v>28</v>
      </c>
      <c r="F24925">
        <v>10.6</v>
      </c>
      <c r="G24925">
        <v>25.3</v>
      </c>
      <c r="H24925">
        <v>0</v>
      </c>
      <c r="I24925" t="s">
        <v>15</v>
      </c>
    </row>
    <row r="24926" spans="1:9" x14ac:dyDescent="0.25">
      <c r="A24926" s="2">
        <v>41362</v>
      </c>
      <c r="B24926">
        <v>88</v>
      </c>
      <c r="C24926">
        <v>2013</v>
      </c>
      <c r="D24926">
        <v>3</v>
      </c>
      <c r="E24926">
        <v>29</v>
      </c>
      <c r="F24926">
        <v>12.4</v>
      </c>
      <c r="G24926">
        <v>27.3</v>
      </c>
      <c r="H24926">
        <v>0</v>
      </c>
      <c r="I24926" t="s">
        <v>15</v>
      </c>
    </row>
    <row r="24927" spans="1:9" x14ac:dyDescent="0.25">
      <c r="A24927" s="2">
        <v>41363</v>
      </c>
      <c r="B24927">
        <v>89</v>
      </c>
      <c r="C24927">
        <v>2013</v>
      </c>
      <c r="D24927">
        <v>3</v>
      </c>
      <c r="E24927">
        <v>30</v>
      </c>
      <c r="F24927">
        <v>14</v>
      </c>
      <c r="G24927">
        <v>28</v>
      </c>
      <c r="H24927">
        <v>0</v>
      </c>
      <c r="I24927" t="s">
        <v>15</v>
      </c>
    </row>
    <row r="24928" spans="1:9" x14ac:dyDescent="0.25">
      <c r="A24928" s="2">
        <v>41364</v>
      </c>
      <c r="B24928">
        <v>90</v>
      </c>
      <c r="C24928">
        <v>2013</v>
      </c>
      <c r="D24928">
        <v>3</v>
      </c>
      <c r="E24928">
        <v>31</v>
      </c>
      <c r="F24928">
        <v>13</v>
      </c>
      <c r="G24928">
        <v>30.2</v>
      </c>
      <c r="H24928">
        <v>0</v>
      </c>
      <c r="I24928" t="s">
        <v>15</v>
      </c>
    </row>
    <row r="24929" spans="1:9" x14ac:dyDescent="0.25">
      <c r="A24929" s="2">
        <v>41365</v>
      </c>
      <c r="B24929">
        <v>91</v>
      </c>
      <c r="C24929">
        <v>2013</v>
      </c>
      <c r="D24929">
        <v>4</v>
      </c>
      <c r="E24929">
        <v>1</v>
      </c>
      <c r="F24929">
        <v>16.5</v>
      </c>
      <c r="G24929">
        <v>31.8</v>
      </c>
      <c r="H24929">
        <v>0</v>
      </c>
      <c r="I24929" t="s">
        <v>15</v>
      </c>
    </row>
    <row r="24930" spans="1:9" x14ac:dyDescent="0.25">
      <c r="A24930" s="2">
        <v>41366</v>
      </c>
      <c r="B24930">
        <v>92</v>
      </c>
      <c r="C24930">
        <v>2013</v>
      </c>
      <c r="D24930">
        <v>4</v>
      </c>
      <c r="E24930">
        <v>2</v>
      </c>
      <c r="F24930">
        <v>15</v>
      </c>
      <c r="G24930">
        <v>32</v>
      </c>
      <c r="H24930">
        <v>0</v>
      </c>
      <c r="I24930" t="s">
        <v>15</v>
      </c>
    </row>
    <row r="24931" spans="1:9" x14ac:dyDescent="0.25">
      <c r="A24931" s="2">
        <v>41367</v>
      </c>
      <c r="B24931">
        <v>93</v>
      </c>
      <c r="C24931">
        <v>2013</v>
      </c>
      <c r="D24931">
        <v>4</v>
      </c>
      <c r="E24931">
        <v>3</v>
      </c>
      <c r="F24931">
        <v>16.8</v>
      </c>
      <c r="G24931">
        <v>34.299999999999997</v>
      </c>
      <c r="H24931">
        <v>0</v>
      </c>
      <c r="I24931" t="s">
        <v>15</v>
      </c>
    </row>
    <row r="24932" spans="1:9" x14ac:dyDescent="0.25">
      <c r="A24932" s="2">
        <v>41368</v>
      </c>
      <c r="B24932">
        <v>94</v>
      </c>
      <c r="C24932">
        <v>2013</v>
      </c>
      <c r="D24932">
        <v>4</v>
      </c>
      <c r="E24932">
        <v>4</v>
      </c>
      <c r="F24932">
        <v>18.3</v>
      </c>
      <c r="G24932">
        <v>36.299999999999997</v>
      </c>
      <c r="H24932">
        <v>0</v>
      </c>
      <c r="I24932" t="s">
        <v>15</v>
      </c>
    </row>
    <row r="24933" spans="1:9" x14ac:dyDescent="0.25">
      <c r="A24933" s="2">
        <v>41369</v>
      </c>
      <c r="B24933">
        <v>95</v>
      </c>
      <c r="C24933">
        <v>2013</v>
      </c>
      <c r="D24933">
        <v>4</v>
      </c>
      <c r="E24933">
        <v>5</v>
      </c>
      <c r="F24933">
        <v>16.3</v>
      </c>
      <c r="G24933">
        <v>27.7</v>
      </c>
      <c r="H24933">
        <v>0</v>
      </c>
      <c r="I24933" t="s">
        <v>15</v>
      </c>
    </row>
    <row r="24934" spans="1:9" x14ac:dyDescent="0.25">
      <c r="A24934" s="2">
        <v>41370</v>
      </c>
      <c r="B24934">
        <v>96</v>
      </c>
      <c r="C24934">
        <v>2013</v>
      </c>
      <c r="D24934">
        <v>4</v>
      </c>
      <c r="E24934">
        <v>6</v>
      </c>
      <c r="F24934">
        <v>17.100000000000001</v>
      </c>
      <c r="G24934">
        <v>28.9</v>
      </c>
      <c r="H24934">
        <v>0</v>
      </c>
      <c r="I24934" t="s">
        <v>15</v>
      </c>
    </row>
    <row r="24935" spans="1:9" x14ac:dyDescent="0.25">
      <c r="A24935" s="2">
        <v>41371</v>
      </c>
      <c r="B24935">
        <v>97</v>
      </c>
      <c r="C24935">
        <v>2013</v>
      </c>
      <c r="D24935">
        <v>4</v>
      </c>
      <c r="E24935">
        <v>7</v>
      </c>
      <c r="F24935">
        <v>18</v>
      </c>
      <c r="G24935">
        <v>31.5</v>
      </c>
      <c r="H24935">
        <v>0</v>
      </c>
      <c r="I24935" t="s">
        <v>15</v>
      </c>
    </row>
    <row r="24936" spans="1:9" x14ac:dyDescent="0.25">
      <c r="A24936" s="2">
        <v>41372</v>
      </c>
      <c r="B24936">
        <v>98</v>
      </c>
      <c r="C24936">
        <v>2013</v>
      </c>
      <c r="D24936">
        <v>4</v>
      </c>
      <c r="E24936">
        <v>8</v>
      </c>
      <c r="F24936">
        <v>19.100000000000001</v>
      </c>
      <c r="G24936">
        <v>37.700000000000003</v>
      </c>
      <c r="H24936">
        <v>0</v>
      </c>
      <c r="I24936" t="s">
        <v>15</v>
      </c>
    </row>
    <row r="24937" spans="1:9" x14ac:dyDescent="0.25">
      <c r="A24937" s="2">
        <v>41373</v>
      </c>
      <c r="B24937">
        <v>99</v>
      </c>
      <c r="C24937">
        <v>2013</v>
      </c>
      <c r="D24937">
        <v>4</v>
      </c>
      <c r="E24937">
        <v>9</v>
      </c>
      <c r="F24937">
        <v>14.4</v>
      </c>
      <c r="G24937">
        <v>34.5</v>
      </c>
      <c r="H24937">
        <v>0</v>
      </c>
      <c r="I24937" t="s">
        <v>15</v>
      </c>
    </row>
    <row r="24938" spans="1:9" x14ac:dyDescent="0.25">
      <c r="A24938" s="2">
        <v>41374</v>
      </c>
      <c r="B24938">
        <v>100</v>
      </c>
      <c r="C24938">
        <v>2013</v>
      </c>
      <c r="D24938">
        <v>4</v>
      </c>
      <c r="E24938">
        <v>10</v>
      </c>
      <c r="F24938">
        <v>17.5</v>
      </c>
      <c r="G24938">
        <v>36.1</v>
      </c>
      <c r="H24938">
        <v>0</v>
      </c>
      <c r="I24938" t="s">
        <v>15</v>
      </c>
    </row>
    <row r="24939" spans="1:9" x14ac:dyDescent="0.25">
      <c r="A24939" s="2">
        <v>41375</v>
      </c>
      <c r="B24939">
        <v>101</v>
      </c>
      <c r="C24939">
        <v>2013</v>
      </c>
      <c r="D24939">
        <v>4</v>
      </c>
      <c r="E24939">
        <v>11</v>
      </c>
      <c r="F24939">
        <v>21.1</v>
      </c>
      <c r="G24939">
        <v>36.5</v>
      </c>
      <c r="H24939">
        <v>0</v>
      </c>
      <c r="I24939" t="s">
        <v>15</v>
      </c>
    </row>
    <row r="24940" spans="1:9" x14ac:dyDescent="0.25">
      <c r="A24940" s="2">
        <v>41376</v>
      </c>
      <c r="B24940">
        <v>102</v>
      </c>
      <c r="C24940">
        <v>2013</v>
      </c>
      <c r="D24940">
        <v>4</v>
      </c>
      <c r="E24940">
        <v>12</v>
      </c>
      <c r="F24940">
        <v>21.4</v>
      </c>
      <c r="G24940">
        <v>24.5</v>
      </c>
      <c r="H24940">
        <v>0</v>
      </c>
      <c r="I24940" t="s">
        <v>15</v>
      </c>
    </row>
    <row r="24941" spans="1:9" x14ac:dyDescent="0.25">
      <c r="A24941" s="2">
        <v>41377</v>
      </c>
      <c r="B24941">
        <v>103</v>
      </c>
      <c r="C24941">
        <v>2013</v>
      </c>
      <c r="D24941">
        <v>4</v>
      </c>
      <c r="E24941">
        <v>13</v>
      </c>
      <c r="F24941">
        <v>19.3</v>
      </c>
      <c r="G24941">
        <v>27.4</v>
      </c>
      <c r="H24941">
        <v>1.8</v>
      </c>
      <c r="I24941" t="s">
        <v>15</v>
      </c>
    </row>
    <row r="24942" spans="1:9" x14ac:dyDescent="0.25">
      <c r="A24942" s="2">
        <v>41378</v>
      </c>
      <c r="B24942">
        <v>104</v>
      </c>
      <c r="C24942">
        <v>2013</v>
      </c>
      <c r="D24942">
        <v>4</v>
      </c>
      <c r="E24942">
        <v>14</v>
      </c>
      <c r="F24942">
        <v>20.6</v>
      </c>
      <c r="G24942">
        <v>28.3</v>
      </c>
      <c r="H24942">
        <v>0</v>
      </c>
      <c r="I24942" t="s">
        <v>15</v>
      </c>
    </row>
    <row r="24943" spans="1:9" x14ac:dyDescent="0.25">
      <c r="A24943" s="2">
        <v>41379</v>
      </c>
      <c r="B24943">
        <v>105</v>
      </c>
      <c r="C24943">
        <v>2013</v>
      </c>
      <c r="D24943">
        <v>4</v>
      </c>
      <c r="E24943">
        <v>15</v>
      </c>
      <c r="F24943">
        <v>19.7</v>
      </c>
      <c r="G24943">
        <v>28.3</v>
      </c>
      <c r="H24943">
        <v>0</v>
      </c>
      <c r="I24943" t="s">
        <v>15</v>
      </c>
    </row>
    <row r="24944" spans="1:9" x14ac:dyDescent="0.25">
      <c r="A24944" s="2">
        <v>41380</v>
      </c>
      <c r="B24944">
        <v>106</v>
      </c>
      <c r="C24944">
        <v>2013</v>
      </c>
      <c r="D24944">
        <v>4</v>
      </c>
      <c r="E24944">
        <v>16</v>
      </c>
      <c r="F24944">
        <v>19.5</v>
      </c>
      <c r="G24944">
        <v>26</v>
      </c>
      <c r="H24944">
        <v>0</v>
      </c>
      <c r="I24944" t="s">
        <v>15</v>
      </c>
    </row>
    <row r="24945" spans="1:9" x14ac:dyDescent="0.25">
      <c r="A24945" s="2">
        <v>41381</v>
      </c>
      <c r="B24945">
        <v>107</v>
      </c>
      <c r="C24945">
        <v>2013</v>
      </c>
      <c r="D24945">
        <v>4</v>
      </c>
      <c r="E24945">
        <v>17</v>
      </c>
      <c r="F24945">
        <v>18.7</v>
      </c>
      <c r="G24945">
        <v>26.9</v>
      </c>
      <c r="H24945">
        <v>0</v>
      </c>
      <c r="I24945" t="s">
        <v>15</v>
      </c>
    </row>
    <row r="24946" spans="1:9" x14ac:dyDescent="0.25">
      <c r="A24946" s="2">
        <v>41382</v>
      </c>
      <c r="B24946">
        <v>108</v>
      </c>
      <c r="C24946">
        <v>2013</v>
      </c>
      <c r="D24946">
        <v>4</v>
      </c>
      <c r="E24946">
        <v>18</v>
      </c>
      <c r="F24946">
        <v>15.1</v>
      </c>
      <c r="G24946">
        <v>25.6</v>
      </c>
      <c r="H24946">
        <v>0</v>
      </c>
      <c r="I24946" t="s">
        <v>15</v>
      </c>
    </row>
    <row r="24947" spans="1:9" x14ac:dyDescent="0.25">
      <c r="A24947" s="2">
        <v>41383</v>
      </c>
      <c r="B24947">
        <v>109</v>
      </c>
      <c r="C24947">
        <v>2013</v>
      </c>
      <c r="D24947">
        <v>4</v>
      </c>
      <c r="E24947">
        <v>19</v>
      </c>
      <c r="F24947">
        <v>17.399999999999999</v>
      </c>
      <c r="G24947">
        <v>27</v>
      </c>
      <c r="H24947">
        <v>1</v>
      </c>
      <c r="I24947" t="s">
        <v>15</v>
      </c>
    </row>
    <row r="24948" spans="1:9" x14ac:dyDescent="0.25">
      <c r="A24948" s="2">
        <v>41384</v>
      </c>
      <c r="B24948">
        <v>110</v>
      </c>
      <c r="C24948">
        <v>2013</v>
      </c>
      <c r="D24948">
        <v>4</v>
      </c>
      <c r="E24948">
        <v>20</v>
      </c>
      <c r="F24948">
        <v>13.6</v>
      </c>
      <c r="G24948">
        <v>22.9</v>
      </c>
      <c r="H24948">
        <v>0.4</v>
      </c>
      <c r="I24948" t="s">
        <v>15</v>
      </c>
    </row>
    <row r="24949" spans="1:9" x14ac:dyDescent="0.25">
      <c r="A24949" s="2">
        <v>41385</v>
      </c>
      <c r="B24949">
        <v>111</v>
      </c>
      <c r="C24949">
        <v>2013</v>
      </c>
      <c r="D24949">
        <v>4</v>
      </c>
      <c r="E24949">
        <v>21</v>
      </c>
      <c r="F24949">
        <v>10.4</v>
      </c>
      <c r="G24949">
        <v>22.2</v>
      </c>
      <c r="H24949">
        <v>0</v>
      </c>
      <c r="I24949" t="s">
        <v>15</v>
      </c>
    </row>
    <row r="24950" spans="1:9" x14ac:dyDescent="0.25">
      <c r="A24950" s="2">
        <v>41386</v>
      </c>
      <c r="B24950">
        <v>112</v>
      </c>
      <c r="C24950">
        <v>2013</v>
      </c>
      <c r="D24950">
        <v>4</v>
      </c>
      <c r="E24950">
        <v>22</v>
      </c>
      <c r="F24950">
        <v>14.9</v>
      </c>
      <c r="G24950">
        <v>23</v>
      </c>
      <c r="H24950">
        <v>4.5999999999999996</v>
      </c>
      <c r="I24950" t="s">
        <v>15</v>
      </c>
    </row>
    <row r="24951" spans="1:9" x14ac:dyDescent="0.25">
      <c r="A24951" s="2">
        <v>41387</v>
      </c>
      <c r="B24951">
        <v>113</v>
      </c>
      <c r="C24951">
        <v>2013</v>
      </c>
      <c r="D24951">
        <v>4</v>
      </c>
      <c r="E24951">
        <v>23</v>
      </c>
      <c r="F24951">
        <v>9.6</v>
      </c>
      <c r="G24951">
        <v>24.6</v>
      </c>
      <c r="H24951">
        <v>0</v>
      </c>
      <c r="I24951" t="s">
        <v>15</v>
      </c>
    </row>
    <row r="24952" spans="1:9" x14ac:dyDescent="0.25">
      <c r="A24952" s="2">
        <v>41388</v>
      </c>
      <c r="B24952">
        <v>114</v>
      </c>
      <c r="C24952">
        <v>2013</v>
      </c>
      <c r="D24952">
        <v>4</v>
      </c>
      <c r="E24952">
        <v>24</v>
      </c>
      <c r="F24952">
        <v>9.9</v>
      </c>
      <c r="G24952">
        <v>28.4</v>
      </c>
      <c r="H24952">
        <v>0</v>
      </c>
      <c r="I24952" t="s">
        <v>15</v>
      </c>
    </row>
    <row r="24953" spans="1:9" x14ac:dyDescent="0.25">
      <c r="A24953" s="2">
        <v>41389</v>
      </c>
      <c r="B24953">
        <v>115</v>
      </c>
      <c r="C24953">
        <v>2013</v>
      </c>
      <c r="D24953">
        <v>4</v>
      </c>
      <c r="E24953">
        <v>25</v>
      </c>
      <c r="F24953">
        <v>16.5</v>
      </c>
      <c r="G24953">
        <v>27.9</v>
      </c>
      <c r="H24953">
        <v>0</v>
      </c>
      <c r="I24953" t="s">
        <v>15</v>
      </c>
    </row>
    <row r="24954" spans="1:9" x14ac:dyDescent="0.25">
      <c r="A24954" s="2">
        <v>41390</v>
      </c>
      <c r="B24954">
        <v>116</v>
      </c>
      <c r="C24954">
        <v>2013</v>
      </c>
      <c r="D24954">
        <v>4</v>
      </c>
      <c r="E24954">
        <v>26</v>
      </c>
      <c r="F24954">
        <v>15.3</v>
      </c>
      <c r="G24954">
        <v>25.5</v>
      </c>
      <c r="H24954">
        <v>0</v>
      </c>
      <c r="I24954" t="s">
        <v>15</v>
      </c>
    </row>
    <row r="24955" spans="1:9" x14ac:dyDescent="0.25">
      <c r="A24955" s="2">
        <v>41391</v>
      </c>
      <c r="B24955">
        <v>117</v>
      </c>
      <c r="C24955">
        <v>2013</v>
      </c>
      <c r="D24955">
        <v>4</v>
      </c>
      <c r="E24955">
        <v>27</v>
      </c>
      <c r="F24955">
        <v>11.7</v>
      </c>
      <c r="G24955">
        <v>25.3</v>
      </c>
      <c r="H24955">
        <v>0</v>
      </c>
      <c r="I24955" t="s">
        <v>15</v>
      </c>
    </row>
    <row r="24956" spans="1:9" x14ac:dyDescent="0.25">
      <c r="A24956" s="2">
        <v>41392</v>
      </c>
      <c r="B24956">
        <v>118</v>
      </c>
      <c r="C24956">
        <v>2013</v>
      </c>
      <c r="D24956">
        <v>4</v>
      </c>
      <c r="E24956">
        <v>28</v>
      </c>
      <c r="F24956">
        <v>11.6</v>
      </c>
      <c r="G24956">
        <v>24.8</v>
      </c>
      <c r="H24956">
        <v>0</v>
      </c>
      <c r="I24956" t="s">
        <v>15</v>
      </c>
    </row>
    <row r="24957" spans="1:9" x14ac:dyDescent="0.25">
      <c r="A24957" s="2">
        <v>41393</v>
      </c>
      <c r="B24957">
        <v>119</v>
      </c>
      <c r="C24957">
        <v>2013</v>
      </c>
      <c r="D24957">
        <v>4</v>
      </c>
      <c r="E24957">
        <v>29</v>
      </c>
      <c r="F24957">
        <v>13.3</v>
      </c>
      <c r="G24957">
        <v>24.6</v>
      </c>
      <c r="H24957">
        <v>0</v>
      </c>
      <c r="I24957" t="s">
        <v>15</v>
      </c>
    </row>
    <row r="24958" spans="1:9" x14ac:dyDescent="0.25">
      <c r="A24958" s="2">
        <v>41394</v>
      </c>
      <c r="B24958">
        <v>120</v>
      </c>
      <c r="C24958">
        <v>2013</v>
      </c>
      <c r="D24958">
        <v>4</v>
      </c>
      <c r="E24958">
        <v>30</v>
      </c>
      <c r="F24958">
        <v>15.1</v>
      </c>
      <c r="G24958">
        <v>30.2</v>
      </c>
      <c r="H24958">
        <v>0</v>
      </c>
      <c r="I24958" t="s">
        <v>15</v>
      </c>
    </row>
    <row r="24959" spans="1:9" x14ac:dyDescent="0.25">
      <c r="A24959" s="2">
        <v>41395</v>
      </c>
      <c r="B24959">
        <v>121</v>
      </c>
      <c r="C24959">
        <v>2013</v>
      </c>
      <c r="D24959">
        <v>5</v>
      </c>
      <c r="E24959">
        <v>1</v>
      </c>
      <c r="F24959">
        <v>13.5</v>
      </c>
      <c r="G24959">
        <v>26.9</v>
      </c>
      <c r="H24959">
        <v>0</v>
      </c>
      <c r="I24959" t="s">
        <v>15</v>
      </c>
    </row>
    <row r="24960" spans="1:9" x14ac:dyDescent="0.25">
      <c r="A24960" s="2">
        <v>41396</v>
      </c>
      <c r="B24960">
        <v>122</v>
      </c>
      <c r="C24960">
        <v>2013</v>
      </c>
      <c r="D24960">
        <v>5</v>
      </c>
      <c r="E24960">
        <v>2</v>
      </c>
      <c r="F24960">
        <v>16.8</v>
      </c>
      <c r="G24960">
        <v>23.2</v>
      </c>
      <c r="H24960">
        <v>11.6</v>
      </c>
      <c r="I24960" t="s">
        <v>15</v>
      </c>
    </row>
    <row r="24961" spans="1:9" x14ac:dyDescent="0.25">
      <c r="A24961" s="2">
        <v>41397</v>
      </c>
      <c r="B24961">
        <v>123</v>
      </c>
      <c r="C24961">
        <v>2013</v>
      </c>
      <c r="D24961">
        <v>5</v>
      </c>
      <c r="E24961">
        <v>3</v>
      </c>
      <c r="F24961">
        <v>10.7</v>
      </c>
      <c r="G24961">
        <v>22.9</v>
      </c>
      <c r="H24961">
        <v>4</v>
      </c>
      <c r="I24961" t="s">
        <v>15</v>
      </c>
    </row>
    <row r="24962" spans="1:9" x14ac:dyDescent="0.25">
      <c r="A24962" s="2">
        <v>41398</v>
      </c>
      <c r="B24962">
        <v>124</v>
      </c>
      <c r="C24962">
        <v>2013</v>
      </c>
      <c r="D24962">
        <v>5</v>
      </c>
      <c r="E24962">
        <v>4</v>
      </c>
      <c r="F24962">
        <v>11.2</v>
      </c>
      <c r="G24962">
        <v>23.4</v>
      </c>
      <c r="H24962">
        <v>0</v>
      </c>
      <c r="I24962" t="s">
        <v>15</v>
      </c>
    </row>
    <row r="24963" spans="1:9" x14ac:dyDescent="0.25">
      <c r="A24963" s="2">
        <v>41399</v>
      </c>
      <c r="B24963">
        <v>125</v>
      </c>
      <c r="C24963">
        <v>2013</v>
      </c>
      <c r="D24963">
        <v>5</v>
      </c>
      <c r="E24963">
        <v>5</v>
      </c>
      <c r="F24963">
        <v>12.7</v>
      </c>
      <c r="G24963">
        <v>25.3</v>
      </c>
      <c r="H24963">
        <v>0</v>
      </c>
      <c r="I24963" t="s">
        <v>15</v>
      </c>
    </row>
    <row r="24964" spans="1:9" x14ac:dyDescent="0.25">
      <c r="A24964" s="2">
        <v>41400</v>
      </c>
      <c r="B24964">
        <v>126</v>
      </c>
      <c r="C24964">
        <v>2013</v>
      </c>
      <c r="D24964">
        <v>5</v>
      </c>
      <c r="E24964">
        <v>6</v>
      </c>
      <c r="F24964">
        <v>13.9</v>
      </c>
      <c r="G24964">
        <v>22.4</v>
      </c>
      <c r="H24964">
        <v>0</v>
      </c>
      <c r="I24964" t="s">
        <v>15</v>
      </c>
    </row>
    <row r="24965" spans="1:9" x14ac:dyDescent="0.25">
      <c r="A24965" s="2">
        <v>41401</v>
      </c>
      <c r="B24965">
        <v>127</v>
      </c>
      <c r="C24965">
        <v>2013</v>
      </c>
      <c r="D24965">
        <v>5</v>
      </c>
      <c r="E24965">
        <v>7</v>
      </c>
      <c r="F24965">
        <v>13.7</v>
      </c>
      <c r="G24965">
        <v>24.6</v>
      </c>
      <c r="H24965">
        <v>0</v>
      </c>
      <c r="I24965" t="s">
        <v>15</v>
      </c>
    </row>
    <row r="24966" spans="1:9" x14ac:dyDescent="0.25">
      <c r="A24966" s="2">
        <v>41402</v>
      </c>
      <c r="B24966">
        <v>128</v>
      </c>
      <c r="C24966">
        <v>2013</v>
      </c>
      <c r="D24966">
        <v>5</v>
      </c>
      <c r="E24966">
        <v>8</v>
      </c>
      <c r="F24966">
        <v>16.5</v>
      </c>
      <c r="G24966">
        <v>21.6</v>
      </c>
      <c r="H24966">
        <v>30.6</v>
      </c>
      <c r="I24966" t="s">
        <v>15</v>
      </c>
    </row>
    <row r="24967" spans="1:9" x14ac:dyDescent="0.25">
      <c r="A24967" s="2">
        <v>41403</v>
      </c>
      <c r="B24967">
        <v>129</v>
      </c>
      <c r="C24967">
        <v>2013</v>
      </c>
      <c r="D24967">
        <v>5</v>
      </c>
      <c r="E24967">
        <v>9</v>
      </c>
      <c r="F24967">
        <v>13</v>
      </c>
      <c r="G24967">
        <v>20.8</v>
      </c>
      <c r="H24967">
        <v>17.399999999999999</v>
      </c>
      <c r="I24967" t="s">
        <v>15</v>
      </c>
    </row>
    <row r="24968" spans="1:9" x14ac:dyDescent="0.25">
      <c r="A24968" s="2">
        <v>41404</v>
      </c>
      <c r="B24968">
        <v>130</v>
      </c>
      <c r="C24968">
        <v>2013</v>
      </c>
      <c r="D24968">
        <v>5</v>
      </c>
      <c r="E24968">
        <v>10</v>
      </c>
      <c r="F24968">
        <v>12.8</v>
      </c>
      <c r="G24968">
        <v>19.7</v>
      </c>
      <c r="H24968">
        <v>4</v>
      </c>
      <c r="I24968" t="s">
        <v>15</v>
      </c>
    </row>
    <row r="24969" spans="1:9" x14ac:dyDescent="0.25">
      <c r="A24969" s="2">
        <v>41405</v>
      </c>
      <c r="B24969">
        <v>131</v>
      </c>
      <c r="C24969">
        <v>2013</v>
      </c>
      <c r="D24969">
        <v>5</v>
      </c>
      <c r="E24969">
        <v>11</v>
      </c>
      <c r="F24969">
        <v>11.5</v>
      </c>
      <c r="G24969">
        <v>20.100000000000001</v>
      </c>
      <c r="H24969">
        <v>9</v>
      </c>
      <c r="I24969" t="s">
        <v>15</v>
      </c>
    </row>
    <row r="24970" spans="1:9" x14ac:dyDescent="0.25">
      <c r="A24970" s="2">
        <v>41406</v>
      </c>
      <c r="B24970">
        <v>132</v>
      </c>
      <c r="C24970">
        <v>2013</v>
      </c>
      <c r="D24970">
        <v>5</v>
      </c>
      <c r="E24970">
        <v>12</v>
      </c>
      <c r="F24970">
        <v>5.5</v>
      </c>
      <c r="G24970">
        <v>21</v>
      </c>
      <c r="H24970">
        <v>0</v>
      </c>
      <c r="I24970" t="s">
        <v>15</v>
      </c>
    </row>
    <row r="24971" spans="1:9" x14ac:dyDescent="0.25">
      <c r="A24971" s="2">
        <v>41407</v>
      </c>
      <c r="B24971">
        <v>133</v>
      </c>
      <c r="C24971">
        <v>2013</v>
      </c>
      <c r="D24971">
        <v>5</v>
      </c>
      <c r="E24971">
        <v>13</v>
      </c>
      <c r="F24971">
        <v>7.6</v>
      </c>
      <c r="G24971">
        <v>20.8</v>
      </c>
      <c r="H24971">
        <v>0</v>
      </c>
      <c r="I24971" t="s">
        <v>15</v>
      </c>
    </row>
    <row r="24972" spans="1:9" x14ac:dyDescent="0.25">
      <c r="A24972" s="2">
        <v>41408</v>
      </c>
      <c r="B24972">
        <v>134</v>
      </c>
      <c r="C24972">
        <v>2013</v>
      </c>
      <c r="D24972">
        <v>5</v>
      </c>
      <c r="E24972">
        <v>14</v>
      </c>
      <c r="F24972">
        <v>10.5</v>
      </c>
      <c r="G24972">
        <v>21.9</v>
      </c>
      <c r="H24972">
        <v>0</v>
      </c>
      <c r="I24972" t="s">
        <v>15</v>
      </c>
    </row>
    <row r="24973" spans="1:9" x14ac:dyDescent="0.25">
      <c r="A24973" s="2">
        <v>41409</v>
      </c>
      <c r="B24973">
        <v>135</v>
      </c>
      <c r="C24973">
        <v>2013</v>
      </c>
      <c r="D24973">
        <v>5</v>
      </c>
      <c r="E24973">
        <v>15</v>
      </c>
      <c r="F24973">
        <v>10.3</v>
      </c>
      <c r="G24973">
        <v>22.8</v>
      </c>
      <c r="H24973">
        <v>0</v>
      </c>
      <c r="I24973" t="s">
        <v>15</v>
      </c>
    </row>
    <row r="24974" spans="1:9" x14ac:dyDescent="0.25">
      <c r="A24974" s="2">
        <v>41410</v>
      </c>
      <c r="B24974">
        <v>136</v>
      </c>
      <c r="C24974">
        <v>2013</v>
      </c>
      <c r="D24974">
        <v>5</v>
      </c>
      <c r="E24974">
        <v>16</v>
      </c>
      <c r="F24974">
        <v>11.2</v>
      </c>
      <c r="G24974">
        <v>22.8</v>
      </c>
      <c r="H24974">
        <v>0</v>
      </c>
      <c r="I24974" t="s">
        <v>15</v>
      </c>
    </row>
    <row r="24975" spans="1:9" x14ac:dyDescent="0.25">
      <c r="A24975" s="2">
        <v>41411</v>
      </c>
      <c r="B24975">
        <v>137</v>
      </c>
      <c r="C24975">
        <v>2013</v>
      </c>
      <c r="D24975">
        <v>5</v>
      </c>
      <c r="E24975">
        <v>17</v>
      </c>
      <c r="F24975">
        <v>11.9</v>
      </c>
      <c r="G24975">
        <v>20</v>
      </c>
      <c r="H24975">
        <v>4</v>
      </c>
      <c r="I24975" t="s">
        <v>15</v>
      </c>
    </row>
    <row r="24976" spans="1:9" x14ac:dyDescent="0.25">
      <c r="A24976" s="2">
        <v>41412</v>
      </c>
      <c r="B24976">
        <v>138</v>
      </c>
      <c r="C24976">
        <v>2013</v>
      </c>
      <c r="D24976">
        <v>5</v>
      </c>
      <c r="E24976">
        <v>18</v>
      </c>
      <c r="F24976">
        <v>9.5</v>
      </c>
      <c r="G24976">
        <v>20.5</v>
      </c>
      <c r="H24976">
        <v>0.2</v>
      </c>
      <c r="I24976" t="s">
        <v>15</v>
      </c>
    </row>
    <row r="24977" spans="1:9" x14ac:dyDescent="0.25">
      <c r="A24977" s="2">
        <v>41413</v>
      </c>
      <c r="B24977">
        <v>139</v>
      </c>
      <c r="C24977">
        <v>2013</v>
      </c>
      <c r="D24977">
        <v>5</v>
      </c>
      <c r="E24977">
        <v>19</v>
      </c>
      <c r="F24977">
        <v>8</v>
      </c>
      <c r="G24977">
        <v>21.9</v>
      </c>
      <c r="H24977">
        <v>0</v>
      </c>
      <c r="I24977" t="s">
        <v>15</v>
      </c>
    </row>
    <row r="24978" spans="1:9" x14ac:dyDescent="0.25">
      <c r="A24978" s="2">
        <v>41414</v>
      </c>
      <c r="B24978">
        <v>140</v>
      </c>
      <c r="C24978">
        <v>2013</v>
      </c>
      <c r="D24978">
        <v>5</v>
      </c>
      <c r="E24978">
        <v>20</v>
      </c>
      <c r="F24978">
        <v>11.1</v>
      </c>
      <c r="G24978">
        <v>19.399999999999999</v>
      </c>
      <c r="H24978">
        <v>6.2</v>
      </c>
      <c r="I24978" t="s">
        <v>15</v>
      </c>
    </row>
    <row r="24979" spans="1:9" x14ac:dyDescent="0.25">
      <c r="A24979" s="2">
        <v>41415</v>
      </c>
      <c r="B24979">
        <v>141</v>
      </c>
      <c r="C24979">
        <v>2013</v>
      </c>
      <c r="D24979">
        <v>5</v>
      </c>
      <c r="E24979">
        <v>21</v>
      </c>
      <c r="F24979">
        <v>6</v>
      </c>
      <c r="G24979">
        <v>21.5</v>
      </c>
      <c r="H24979">
        <v>0</v>
      </c>
      <c r="I24979" t="s">
        <v>15</v>
      </c>
    </row>
    <row r="24980" spans="1:9" x14ac:dyDescent="0.25">
      <c r="A24980" s="2">
        <v>41416</v>
      </c>
      <c r="B24980">
        <v>142</v>
      </c>
      <c r="C24980">
        <v>2013</v>
      </c>
      <c r="D24980">
        <v>5</v>
      </c>
      <c r="E24980">
        <v>22</v>
      </c>
      <c r="F24980">
        <v>5.8</v>
      </c>
      <c r="G24980">
        <v>22</v>
      </c>
      <c r="H24980">
        <v>0</v>
      </c>
      <c r="I24980" t="s">
        <v>15</v>
      </c>
    </row>
    <row r="24981" spans="1:9" x14ac:dyDescent="0.25">
      <c r="A24981" s="2">
        <v>41417</v>
      </c>
      <c r="B24981">
        <v>143</v>
      </c>
      <c r="C24981">
        <v>2013</v>
      </c>
      <c r="D24981">
        <v>5</v>
      </c>
      <c r="E24981">
        <v>23</v>
      </c>
      <c r="F24981">
        <v>8.6999999999999993</v>
      </c>
      <c r="G24981">
        <v>20.9</v>
      </c>
      <c r="H24981">
        <v>0</v>
      </c>
      <c r="I24981" t="s">
        <v>15</v>
      </c>
    </row>
    <row r="24982" spans="1:9" x14ac:dyDescent="0.25">
      <c r="A24982" s="2">
        <v>41418</v>
      </c>
      <c r="B24982">
        <v>144</v>
      </c>
      <c r="C24982">
        <v>2013</v>
      </c>
      <c r="D24982">
        <v>5</v>
      </c>
      <c r="E24982">
        <v>24</v>
      </c>
      <c r="F24982">
        <v>6</v>
      </c>
      <c r="G24982">
        <v>22</v>
      </c>
      <c r="H24982">
        <v>0</v>
      </c>
      <c r="I24982" t="s">
        <v>15</v>
      </c>
    </row>
    <row r="24983" spans="1:9" x14ac:dyDescent="0.25">
      <c r="A24983" s="2">
        <v>41419</v>
      </c>
      <c r="B24983">
        <v>145</v>
      </c>
      <c r="C24983">
        <v>2013</v>
      </c>
      <c r="D24983">
        <v>5</v>
      </c>
      <c r="E24983">
        <v>25</v>
      </c>
      <c r="F24983">
        <v>9.6</v>
      </c>
      <c r="G24983">
        <v>23.2</v>
      </c>
      <c r="H24983">
        <v>0</v>
      </c>
      <c r="I24983" t="s">
        <v>15</v>
      </c>
    </row>
    <row r="24984" spans="1:9" x14ac:dyDescent="0.25">
      <c r="A24984" s="2">
        <v>41420</v>
      </c>
      <c r="B24984">
        <v>146</v>
      </c>
      <c r="C24984">
        <v>2013</v>
      </c>
      <c r="D24984">
        <v>5</v>
      </c>
      <c r="E24984">
        <v>26</v>
      </c>
      <c r="F24984">
        <v>14.4</v>
      </c>
      <c r="G24984">
        <v>24.8</v>
      </c>
      <c r="H24984">
        <v>0</v>
      </c>
      <c r="I24984" t="s">
        <v>15</v>
      </c>
    </row>
    <row r="24985" spans="1:9" x14ac:dyDescent="0.25">
      <c r="A24985" s="2">
        <v>41421</v>
      </c>
      <c r="B24985">
        <v>147</v>
      </c>
      <c r="C24985">
        <v>2013</v>
      </c>
      <c r="D24985">
        <v>5</v>
      </c>
      <c r="E24985">
        <v>27</v>
      </c>
      <c r="F24985">
        <v>12.8</v>
      </c>
      <c r="G24985">
        <v>23.4</v>
      </c>
      <c r="H24985">
        <v>0</v>
      </c>
      <c r="I24985" t="s">
        <v>15</v>
      </c>
    </row>
    <row r="24986" spans="1:9" x14ac:dyDescent="0.25">
      <c r="A24986" s="2">
        <v>41422</v>
      </c>
      <c r="B24986">
        <v>148</v>
      </c>
      <c r="C24986">
        <v>2013</v>
      </c>
      <c r="D24986">
        <v>5</v>
      </c>
      <c r="E24986">
        <v>28</v>
      </c>
      <c r="F24986">
        <v>11.4</v>
      </c>
      <c r="G24986">
        <v>20.6</v>
      </c>
      <c r="H24986">
        <v>8.6</v>
      </c>
      <c r="I24986" t="s">
        <v>15</v>
      </c>
    </row>
    <row r="24987" spans="1:9" x14ac:dyDescent="0.25">
      <c r="A24987" s="2">
        <v>41423</v>
      </c>
      <c r="B24987">
        <v>149</v>
      </c>
      <c r="C24987">
        <v>2013</v>
      </c>
      <c r="D24987">
        <v>5</v>
      </c>
      <c r="E24987">
        <v>29</v>
      </c>
      <c r="F24987">
        <v>9.1999999999999993</v>
      </c>
      <c r="G24987">
        <v>19.600000000000001</v>
      </c>
      <c r="H24987">
        <v>0</v>
      </c>
      <c r="I24987" t="s">
        <v>15</v>
      </c>
    </row>
    <row r="24988" spans="1:9" x14ac:dyDescent="0.25">
      <c r="A24988" s="2">
        <v>41424</v>
      </c>
      <c r="B24988">
        <v>150</v>
      </c>
      <c r="C24988">
        <v>2013</v>
      </c>
      <c r="D24988">
        <v>5</v>
      </c>
      <c r="E24988">
        <v>30</v>
      </c>
      <c r="F24988">
        <v>10.8</v>
      </c>
      <c r="G24988">
        <v>14.9</v>
      </c>
      <c r="H24988">
        <v>14.6</v>
      </c>
      <c r="I24988" t="s">
        <v>15</v>
      </c>
    </row>
    <row r="24989" spans="1:9" x14ac:dyDescent="0.25">
      <c r="A24989" s="2">
        <v>41425</v>
      </c>
      <c r="B24989">
        <v>151</v>
      </c>
      <c r="C24989">
        <v>2013</v>
      </c>
      <c r="D24989">
        <v>5</v>
      </c>
      <c r="E24989">
        <v>31</v>
      </c>
      <c r="F24989">
        <v>1.6</v>
      </c>
      <c r="G24989">
        <v>16.399999999999999</v>
      </c>
      <c r="H24989">
        <v>2</v>
      </c>
      <c r="I24989" t="s">
        <v>15</v>
      </c>
    </row>
    <row r="24990" spans="1:9" x14ac:dyDescent="0.25">
      <c r="A24990" s="2">
        <v>41426</v>
      </c>
      <c r="B24990">
        <v>152</v>
      </c>
      <c r="C24990">
        <v>2013</v>
      </c>
      <c r="D24990">
        <v>6</v>
      </c>
      <c r="E24990">
        <v>1</v>
      </c>
      <c r="F24990">
        <v>1.5</v>
      </c>
      <c r="G24990">
        <v>17.899999999999999</v>
      </c>
      <c r="H24990">
        <v>0</v>
      </c>
      <c r="I24990" t="s">
        <v>15</v>
      </c>
    </row>
    <row r="24991" spans="1:9" x14ac:dyDescent="0.25">
      <c r="A24991" s="2">
        <v>41427</v>
      </c>
      <c r="B24991">
        <v>153</v>
      </c>
      <c r="C24991">
        <v>2013</v>
      </c>
      <c r="D24991">
        <v>6</v>
      </c>
      <c r="E24991">
        <v>2</v>
      </c>
      <c r="F24991">
        <v>8.5</v>
      </c>
      <c r="G24991">
        <v>17.899999999999999</v>
      </c>
      <c r="H24991">
        <v>0</v>
      </c>
      <c r="I24991" t="s">
        <v>15</v>
      </c>
    </row>
    <row r="24992" spans="1:9" x14ac:dyDescent="0.25">
      <c r="A24992" s="2">
        <v>41428</v>
      </c>
      <c r="B24992">
        <v>154</v>
      </c>
      <c r="C24992">
        <v>2013</v>
      </c>
      <c r="D24992">
        <v>6</v>
      </c>
      <c r="E24992">
        <v>3</v>
      </c>
      <c r="F24992">
        <v>11.1</v>
      </c>
      <c r="G24992">
        <v>19.600000000000001</v>
      </c>
      <c r="H24992">
        <v>0</v>
      </c>
      <c r="I24992" t="s">
        <v>15</v>
      </c>
    </row>
    <row r="24993" spans="1:9" x14ac:dyDescent="0.25">
      <c r="A24993" s="2">
        <v>41429</v>
      </c>
      <c r="B24993">
        <v>155</v>
      </c>
      <c r="C24993">
        <v>2013</v>
      </c>
      <c r="D24993">
        <v>6</v>
      </c>
      <c r="E24993">
        <v>4</v>
      </c>
      <c r="F24993">
        <v>8.1999999999999993</v>
      </c>
      <c r="G24993">
        <v>20.3</v>
      </c>
      <c r="H24993">
        <v>0</v>
      </c>
      <c r="I24993" t="s">
        <v>15</v>
      </c>
    </row>
    <row r="24994" spans="1:9" x14ac:dyDescent="0.25">
      <c r="A24994" s="2">
        <v>41430</v>
      </c>
      <c r="B24994">
        <v>156</v>
      </c>
      <c r="C24994">
        <v>2013</v>
      </c>
      <c r="D24994">
        <v>6</v>
      </c>
      <c r="E24994">
        <v>5</v>
      </c>
      <c r="F24994">
        <v>8.6</v>
      </c>
      <c r="G24994">
        <v>19.7</v>
      </c>
      <c r="H24994">
        <v>0.6</v>
      </c>
      <c r="I24994" t="s">
        <v>15</v>
      </c>
    </row>
    <row r="24995" spans="1:9" x14ac:dyDescent="0.25">
      <c r="A24995" s="2">
        <v>41431</v>
      </c>
      <c r="B24995">
        <v>157</v>
      </c>
      <c r="C24995">
        <v>2013</v>
      </c>
      <c r="D24995">
        <v>6</v>
      </c>
      <c r="E24995">
        <v>6</v>
      </c>
      <c r="F24995">
        <v>13</v>
      </c>
      <c r="G24995">
        <v>20.8</v>
      </c>
      <c r="H24995">
        <v>0.2</v>
      </c>
      <c r="I24995" t="s">
        <v>15</v>
      </c>
    </row>
    <row r="24996" spans="1:9" x14ac:dyDescent="0.25">
      <c r="A24996" s="2">
        <v>41432</v>
      </c>
      <c r="B24996">
        <v>158</v>
      </c>
      <c r="C24996">
        <v>2013</v>
      </c>
      <c r="D24996">
        <v>6</v>
      </c>
      <c r="E24996">
        <v>7</v>
      </c>
      <c r="F24996">
        <v>6.7</v>
      </c>
      <c r="G24996">
        <v>21.5</v>
      </c>
      <c r="H24996">
        <v>0</v>
      </c>
      <c r="I24996" t="s">
        <v>15</v>
      </c>
    </row>
    <row r="24997" spans="1:9" x14ac:dyDescent="0.25">
      <c r="A24997" s="2">
        <v>41433</v>
      </c>
      <c r="B24997">
        <v>159</v>
      </c>
      <c r="C24997">
        <v>2013</v>
      </c>
      <c r="D24997">
        <v>6</v>
      </c>
      <c r="E24997">
        <v>8</v>
      </c>
      <c r="F24997">
        <v>6.3</v>
      </c>
      <c r="G24997">
        <v>20.399999999999999</v>
      </c>
      <c r="H24997">
        <v>0</v>
      </c>
      <c r="I24997" t="s">
        <v>15</v>
      </c>
    </row>
    <row r="24998" spans="1:9" x14ac:dyDescent="0.25">
      <c r="A24998" s="2">
        <v>41434</v>
      </c>
      <c r="B24998">
        <v>160</v>
      </c>
      <c r="C24998">
        <v>2013</v>
      </c>
      <c r="D24998">
        <v>6</v>
      </c>
      <c r="E24998">
        <v>9</v>
      </c>
      <c r="F24998">
        <v>10.9</v>
      </c>
      <c r="G24998">
        <v>21</v>
      </c>
      <c r="H24998">
        <v>0.4</v>
      </c>
      <c r="I24998" t="s">
        <v>15</v>
      </c>
    </row>
    <row r="24999" spans="1:9" x14ac:dyDescent="0.25">
      <c r="A24999" s="2">
        <v>41435</v>
      </c>
      <c r="B24999">
        <v>161</v>
      </c>
      <c r="C24999">
        <v>2013</v>
      </c>
      <c r="D24999">
        <v>6</v>
      </c>
      <c r="E24999">
        <v>10</v>
      </c>
      <c r="F24999">
        <v>8.3000000000000007</v>
      </c>
      <c r="G24999">
        <v>19.3</v>
      </c>
      <c r="H24999">
        <v>9.6</v>
      </c>
      <c r="I24999" t="s">
        <v>15</v>
      </c>
    </row>
    <row r="25000" spans="1:9" x14ac:dyDescent="0.25">
      <c r="A25000" s="2">
        <v>41436</v>
      </c>
      <c r="B25000">
        <v>162</v>
      </c>
      <c r="C25000">
        <v>2013</v>
      </c>
      <c r="D25000">
        <v>6</v>
      </c>
      <c r="E25000">
        <v>11</v>
      </c>
      <c r="F25000">
        <v>7</v>
      </c>
      <c r="G25000">
        <v>18.3</v>
      </c>
      <c r="H25000">
        <v>0</v>
      </c>
      <c r="I25000" t="s">
        <v>15</v>
      </c>
    </row>
    <row r="25001" spans="1:9" x14ac:dyDescent="0.25">
      <c r="A25001" s="2">
        <v>41437</v>
      </c>
      <c r="B25001">
        <v>163</v>
      </c>
      <c r="C25001">
        <v>2013</v>
      </c>
      <c r="D25001">
        <v>6</v>
      </c>
      <c r="E25001">
        <v>12</v>
      </c>
      <c r="F25001">
        <v>9.6999999999999993</v>
      </c>
      <c r="G25001">
        <v>19.2</v>
      </c>
      <c r="H25001">
        <v>0</v>
      </c>
      <c r="I25001" t="s">
        <v>15</v>
      </c>
    </row>
    <row r="25002" spans="1:9" x14ac:dyDescent="0.25">
      <c r="A25002" s="2">
        <v>41438</v>
      </c>
      <c r="B25002">
        <v>164</v>
      </c>
      <c r="C25002">
        <v>2013</v>
      </c>
      <c r="D25002">
        <v>6</v>
      </c>
      <c r="E25002">
        <v>13</v>
      </c>
      <c r="F25002">
        <v>8.6</v>
      </c>
      <c r="G25002">
        <v>20.8</v>
      </c>
      <c r="H25002">
        <v>0</v>
      </c>
      <c r="I25002" t="s">
        <v>15</v>
      </c>
    </row>
    <row r="25003" spans="1:9" x14ac:dyDescent="0.25">
      <c r="A25003" s="2">
        <v>41439</v>
      </c>
      <c r="B25003">
        <v>165</v>
      </c>
      <c r="C25003">
        <v>2013</v>
      </c>
      <c r="D25003">
        <v>6</v>
      </c>
      <c r="E25003">
        <v>14</v>
      </c>
      <c r="F25003">
        <v>10.8</v>
      </c>
      <c r="G25003">
        <v>19.8</v>
      </c>
      <c r="H25003">
        <v>0</v>
      </c>
      <c r="I25003" t="s">
        <v>15</v>
      </c>
    </row>
    <row r="25004" spans="1:9" x14ac:dyDescent="0.25">
      <c r="A25004" s="2">
        <v>41440</v>
      </c>
      <c r="B25004">
        <v>166</v>
      </c>
      <c r="C25004">
        <v>2013</v>
      </c>
      <c r="D25004">
        <v>6</v>
      </c>
      <c r="E25004">
        <v>15</v>
      </c>
      <c r="F25004">
        <v>11.2</v>
      </c>
      <c r="G25004">
        <v>15.8</v>
      </c>
      <c r="H25004">
        <v>0</v>
      </c>
      <c r="I25004" t="s">
        <v>15</v>
      </c>
    </row>
    <row r="25005" spans="1:9" x14ac:dyDescent="0.25">
      <c r="A25005" s="2">
        <v>41441</v>
      </c>
      <c r="B25005">
        <v>167</v>
      </c>
      <c r="C25005">
        <v>2013</v>
      </c>
      <c r="D25005">
        <v>6</v>
      </c>
      <c r="E25005">
        <v>16</v>
      </c>
      <c r="F25005">
        <v>2.4</v>
      </c>
      <c r="G25005">
        <v>19</v>
      </c>
      <c r="H25005">
        <v>0</v>
      </c>
      <c r="I25005" t="s">
        <v>15</v>
      </c>
    </row>
    <row r="25006" spans="1:9" x14ac:dyDescent="0.25">
      <c r="A25006" s="2">
        <v>41442</v>
      </c>
      <c r="B25006">
        <v>168</v>
      </c>
      <c r="C25006">
        <v>2013</v>
      </c>
      <c r="D25006">
        <v>6</v>
      </c>
      <c r="E25006">
        <v>17</v>
      </c>
      <c r="F25006">
        <v>7.7</v>
      </c>
      <c r="G25006">
        <v>18.100000000000001</v>
      </c>
      <c r="H25006">
        <v>3.6</v>
      </c>
      <c r="I25006" t="s">
        <v>15</v>
      </c>
    </row>
    <row r="25007" spans="1:9" x14ac:dyDescent="0.25">
      <c r="A25007" s="2">
        <v>41443</v>
      </c>
      <c r="B25007">
        <v>169</v>
      </c>
      <c r="C25007">
        <v>2013</v>
      </c>
      <c r="D25007">
        <v>6</v>
      </c>
      <c r="E25007">
        <v>18</v>
      </c>
      <c r="F25007">
        <v>5.3</v>
      </c>
      <c r="G25007">
        <v>18</v>
      </c>
      <c r="H25007">
        <v>0</v>
      </c>
      <c r="I25007" t="s">
        <v>15</v>
      </c>
    </row>
    <row r="25008" spans="1:9" x14ac:dyDescent="0.25">
      <c r="A25008" s="2">
        <v>41444</v>
      </c>
      <c r="B25008">
        <v>170</v>
      </c>
      <c r="C25008">
        <v>2013</v>
      </c>
      <c r="D25008">
        <v>6</v>
      </c>
      <c r="E25008">
        <v>19</v>
      </c>
      <c r="F25008">
        <v>3.9</v>
      </c>
      <c r="G25008">
        <v>19.8</v>
      </c>
      <c r="H25008">
        <v>0</v>
      </c>
      <c r="I25008" t="s">
        <v>15</v>
      </c>
    </row>
    <row r="25009" spans="1:9" x14ac:dyDescent="0.25">
      <c r="A25009" s="2">
        <v>41445</v>
      </c>
      <c r="B25009">
        <v>171</v>
      </c>
      <c r="C25009">
        <v>2013</v>
      </c>
      <c r="D25009">
        <v>6</v>
      </c>
      <c r="E25009">
        <v>20</v>
      </c>
      <c r="F25009">
        <v>4.4000000000000004</v>
      </c>
      <c r="G25009">
        <v>19.899999999999999</v>
      </c>
      <c r="H25009">
        <v>0</v>
      </c>
      <c r="I25009" t="s">
        <v>15</v>
      </c>
    </row>
    <row r="25010" spans="1:9" x14ac:dyDescent="0.25">
      <c r="A25010" s="2">
        <v>41446</v>
      </c>
      <c r="B25010">
        <v>172</v>
      </c>
      <c r="C25010">
        <v>2013</v>
      </c>
      <c r="D25010">
        <v>6</v>
      </c>
      <c r="E25010">
        <v>21</v>
      </c>
      <c r="F25010">
        <v>7.9</v>
      </c>
      <c r="G25010">
        <v>19.7</v>
      </c>
      <c r="H25010">
        <v>0</v>
      </c>
      <c r="I25010" t="s">
        <v>15</v>
      </c>
    </row>
    <row r="25011" spans="1:9" x14ac:dyDescent="0.25">
      <c r="A25011" s="2">
        <v>41447</v>
      </c>
      <c r="B25011">
        <v>173</v>
      </c>
      <c r="C25011">
        <v>2013</v>
      </c>
      <c r="D25011">
        <v>6</v>
      </c>
      <c r="E25011">
        <v>22</v>
      </c>
      <c r="F25011">
        <v>8.4</v>
      </c>
      <c r="G25011">
        <v>22.8</v>
      </c>
      <c r="H25011">
        <v>0</v>
      </c>
      <c r="I25011" t="s">
        <v>15</v>
      </c>
    </row>
    <row r="25012" spans="1:9" x14ac:dyDescent="0.25">
      <c r="A25012" s="2">
        <v>41448</v>
      </c>
      <c r="B25012">
        <v>174</v>
      </c>
      <c r="C25012">
        <v>2013</v>
      </c>
      <c r="D25012">
        <v>6</v>
      </c>
      <c r="E25012">
        <v>23</v>
      </c>
      <c r="F25012">
        <v>8.6</v>
      </c>
      <c r="G25012">
        <v>21.2</v>
      </c>
      <c r="H25012">
        <v>0</v>
      </c>
      <c r="I25012" t="s">
        <v>15</v>
      </c>
    </row>
    <row r="25013" spans="1:9" x14ac:dyDescent="0.25">
      <c r="A25013" s="2">
        <v>41449</v>
      </c>
      <c r="B25013">
        <v>175</v>
      </c>
      <c r="C25013">
        <v>2013</v>
      </c>
      <c r="D25013">
        <v>6</v>
      </c>
      <c r="E25013">
        <v>24</v>
      </c>
      <c r="F25013">
        <v>9.8000000000000007</v>
      </c>
      <c r="G25013">
        <v>22.3</v>
      </c>
      <c r="H25013">
        <v>2.4</v>
      </c>
      <c r="I25013" t="s">
        <v>15</v>
      </c>
    </row>
    <row r="25014" spans="1:9" x14ac:dyDescent="0.25">
      <c r="A25014" s="2">
        <v>41450</v>
      </c>
      <c r="B25014">
        <v>176</v>
      </c>
      <c r="C25014">
        <v>2013</v>
      </c>
      <c r="D25014">
        <v>6</v>
      </c>
      <c r="E25014">
        <v>25</v>
      </c>
      <c r="F25014">
        <v>11.9</v>
      </c>
      <c r="G25014">
        <v>18.3</v>
      </c>
      <c r="H25014">
        <v>5.8</v>
      </c>
      <c r="I25014" t="s">
        <v>15</v>
      </c>
    </row>
    <row r="25015" spans="1:9" x14ac:dyDescent="0.25">
      <c r="A25015" s="2">
        <v>41451</v>
      </c>
      <c r="B25015">
        <v>177</v>
      </c>
      <c r="C25015">
        <v>2013</v>
      </c>
      <c r="D25015">
        <v>6</v>
      </c>
      <c r="E25015">
        <v>26</v>
      </c>
      <c r="F25015">
        <v>5.8</v>
      </c>
      <c r="G25015">
        <v>18.3</v>
      </c>
      <c r="H25015">
        <v>0.4</v>
      </c>
      <c r="I25015" t="s">
        <v>15</v>
      </c>
    </row>
    <row r="25016" spans="1:9" x14ac:dyDescent="0.25">
      <c r="A25016" s="2">
        <v>41452</v>
      </c>
      <c r="B25016">
        <v>178</v>
      </c>
      <c r="C25016">
        <v>2013</v>
      </c>
      <c r="D25016">
        <v>6</v>
      </c>
      <c r="E25016">
        <v>27</v>
      </c>
      <c r="F25016">
        <v>10</v>
      </c>
      <c r="G25016">
        <v>20</v>
      </c>
      <c r="H25016">
        <v>0</v>
      </c>
      <c r="I25016" t="s">
        <v>15</v>
      </c>
    </row>
    <row r="25017" spans="1:9" x14ac:dyDescent="0.25">
      <c r="A25017" s="2">
        <v>41453</v>
      </c>
      <c r="B25017">
        <v>179</v>
      </c>
      <c r="C25017">
        <v>2013</v>
      </c>
      <c r="D25017">
        <v>6</v>
      </c>
      <c r="E25017">
        <v>28</v>
      </c>
      <c r="F25017">
        <v>7</v>
      </c>
      <c r="G25017">
        <v>21</v>
      </c>
      <c r="H25017">
        <v>0</v>
      </c>
      <c r="I25017" t="s">
        <v>15</v>
      </c>
    </row>
    <row r="25018" spans="1:9" x14ac:dyDescent="0.25">
      <c r="A25018" s="2">
        <v>41454</v>
      </c>
      <c r="B25018">
        <v>180</v>
      </c>
      <c r="C25018">
        <v>2013</v>
      </c>
      <c r="D25018">
        <v>6</v>
      </c>
      <c r="E25018">
        <v>29</v>
      </c>
      <c r="F25018">
        <v>6.7</v>
      </c>
      <c r="G25018">
        <v>22.3</v>
      </c>
      <c r="H25018">
        <v>0</v>
      </c>
      <c r="I25018" t="s">
        <v>15</v>
      </c>
    </row>
    <row r="25019" spans="1:9" x14ac:dyDescent="0.25">
      <c r="A25019" s="2">
        <v>41455</v>
      </c>
      <c r="B25019">
        <v>181</v>
      </c>
      <c r="C25019">
        <v>2013</v>
      </c>
      <c r="D25019">
        <v>6</v>
      </c>
      <c r="E25019">
        <v>30</v>
      </c>
      <c r="F25019">
        <v>4.4000000000000004</v>
      </c>
      <c r="G25019">
        <v>22.8</v>
      </c>
      <c r="H25019">
        <v>0</v>
      </c>
      <c r="I25019" t="s">
        <v>15</v>
      </c>
    </row>
    <row r="25020" spans="1:9" x14ac:dyDescent="0.25">
      <c r="A25020" s="2">
        <v>41456</v>
      </c>
      <c r="B25020">
        <v>182</v>
      </c>
      <c r="C25020">
        <v>2013</v>
      </c>
      <c r="D25020">
        <v>7</v>
      </c>
      <c r="E25020">
        <v>1</v>
      </c>
      <c r="F25020">
        <v>4.5999999999999996</v>
      </c>
      <c r="G25020">
        <v>22.5</v>
      </c>
      <c r="H25020">
        <v>0</v>
      </c>
      <c r="I25020" t="s">
        <v>15</v>
      </c>
    </row>
    <row r="25021" spans="1:9" x14ac:dyDescent="0.25">
      <c r="A25021" s="2">
        <v>41457</v>
      </c>
      <c r="B25021">
        <v>183</v>
      </c>
      <c r="C25021">
        <v>2013</v>
      </c>
      <c r="D25021">
        <v>7</v>
      </c>
      <c r="E25021">
        <v>2</v>
      </c>
      <c r="F25021">
        <v>2.2000000000000002</v>
      </c>
      <c r="G25021">
        <v>21.6</v>
      </c>
      <c r="H25021">
        <v>0</v>
      </c>
      <c r="I25021" t="s">
        <v>15</v>
      </c>
    </row>
    <row r="25022" spans="1:9" x14ac:dyDescent="0.25">
      <c r="A25022" s="2">
        <v>41458</v>
      </c>
      <c r="B25022">
        <v>184</v>
      </c>
      <c r="C25022">
        <v>2013</v>
      </c>
      <c r="D25022">
        <v>7</v>
      </c>
      <c r="E25022">
        <v>3</v>
      </c>
      <c r="F25022">
        <v>9.4</v>
      </c>
      <c r="G25022">
        <v>17.399999999999999</v>
      </c>
      <c r="H25022">
        <v>3</v>
      </c>
      <c r="I25022" t="s">
        <v>15</v>
      </c>
    </row>
    <row r="25023" spans="1:9" x14ac:dyDescent="0.25">
      <c r="A25023" s="2">
        <v>41459</v>
      </c>
      <c r="B25023">
        <v>185</v>
      </c>
      <c r="C25023">
        <v>2013</v>
      </c>
      <c r="D25023">
        <v>7</v>
      </c>
      <c r="E25023">
        <v>4</v>
      </c>
      <c r="F25023">
        <v>3.9</v>
      </c>
      <c r="G25023">
        <v>17.3</v>
      </c>
      <c r="H25023">
        <v>1</v>
      </c>
      <c r="I25023" t="s">
        <v>15</v>
      </c>
    </row>
    <row r="25024" spans="1:9" x14ac:dyDescent="0.25">
      <c r="A25024" s="2">
        <v>41460</v>
      </c>
      <c r="B25024">
        <v>186</v>
      </c>
      <c r="C25024">
        <v>2013</v>
      </c>
      <c r="D25024">
        <v>7</v>
      </c>
      <c r="E25024">
        <v>5</v>
      </c>
      <c r="F25024">
        <v>3.8</v>
      </c>
      <c r="G25024">
        <v>17.600000000000001</v>
      </c>
      <c r="H25024">
        <v>0</v>
      </c>
      <c r="I25024" t="s">
        <v>15</v>
      </c>
    </row>
    <row r="25025" spans="1:9" x14ac:dyDescent="0.25">
      <c r="A25025" s="2">
        <v>41461</v>
      </c>
      <c r="B25025">
        <v>187</v>
      </c>
      <c r="C25025">
        <v>2013</v>
      </c>
      <c r="D25025">
        <v>7</v>
      </c>
      <c r="E25025">
        <v>6</v>
      </c>
      <c r="F25025">
        <v>4.8</v>
      </c>
      <c r="G25025">
        <v>17</v>
      </c>
      <c r="H25025">
        <v>0</v>
      </c>
      <c r="I25025" t="s">
        <v>15</v>
      </c>
    </row>
    <row r="25026" spans="1:9" x14ac:dyDescent="0.25">
      <c r="A25026" s="2">
        <v>41462</v>
      </c>
      <c r="B25026">
        <v>188</v>
      </c>
      <c r="C25026">
        <v>2013</v>
      </c>
      <c r="D25026">
        <v>7</v>
      </c>
      <c r="E25026">
        <v>7</v>
      </c>
      <c r="F25026">
        <v>3.7</v>
      </c>
      <c r="G25026">
        <v>16.7</v>
      </c>
      <c r="H25026">
        <v>0</v>
      </c>
      <c r="I25026" t="s">
        <v>15</v>
      </c>
    </row>
    <row r="25027" spans="1:9" x14ac:dyDescent="0.25">
      <c r="A25027" s="2">
        <v>41463</v>
      </c>
      <c r="B25027">
        <v>189</v>
      </c>
      <c r="C25027">
        <v>2013</v>
      </c>
      <c r="D25027">
        <v>7</v>
      </c>
      <c r="E25027">
        <v>8</v>
      </c>
      <c r="F25027">
        <v>2.5</v>
      </c>
      <c r="G25027">
        <v>18.5</v>
      </c>
      <c r="H25027">
        <v>0</v>
      </c>
      <c r="I25027" t="s">
        <v>15</v>
      </c>
    </row>
    <row r="25028" spans="1:9" x14ac:dyDescent="0.25">
      <c r="A25028" s="2">
        <v>41464</v>
      </c>
      <c r="B25028">
        <v>190</v>
      </c>
      <c r="C25028">
        <v>2013</v>
      </c>
      <c r="D25028">
        <v>7</v>
      </c>
      <c r="E25028">
        <v>9</v>
      </c>
      <c r="F25028">
        <v>3.4</v>
      </c>
      <c r="G25028">
        <v>19.600000000000001</v>
      </c>
      <c r="H25028">
        <v>0</v>
      </c>
      <c r="I25028" t="s">
        <v>15</v>
      </c>
    </row>
    <row r="25029" spans="1:9" x14ac:dyDescent="0.25">
      <c r="A25029" s="2">
        <v>41465</v>
      </c>
      <c r="B25029">
        <v>191</v>
      </c>
      <c r="C25029">
        <v>2013</v>
      </c>
      <c r="D25029">
        <v>7</v>
      </c>
      <c r="E25029">
        <v>10</v>
      </c>
      <c r="F25029">
        <v>8.5</v>
      </c>
      <c r="G25029">
        <v>19.5</v>
      </c>
      <c r="H25029">
        <v>25.4</v>
      </c>
      <c r="I25029" t="s">
        <v>15</v>
      </c>
    </row>
    <row r="25030" spans="1:9" x14ac:dyDescent="0.25">
      <c r="A25030" s="2">
        <v>41466</v>
      </c>
      <c r="B25030">
        <v>192</v>
      </c>
      <c r="C25030">
        <v>2013</v>
      </c>
      <c r="D25030">
        <v>7</v>
      </c>
      <c r="E25030">
        <v>11</v>
      </c>
      <c r="F25030">
        <v>7</v>
      </c>
      <c r="G25030">
        <v>15</v>
      </c>
      <c r="H25030">
        <v>0</v>
      </c>
      <c r="I25030" t="s">
        <v>15</v>
      </c>
    </row>
    <row r="25031" spans="1:9" x14ac:dyDescent="0.25">
      <c r="A25031" s="2">
        <v>41467</v>
      </c>
      <c r="B25031">
        <v>193</v>
      </c>
      <c r="C25031">
        <v>2013</v>
      </c>
      <c r="D25031">
        <v>7</v>
      </c>
      <c r="E25031">
        <v>12</v>
      </c>
      <c r="F25031">
        <v>9.9</v>
      </c>
      <c r="G25031">
        <v>19.399999999999999</v>
      </c>
      <c r="H25031">
        <v>2.2000000000000002</v>
      </c>
      <c r="I25031" t="s">
        <v>15</v>
      </c>
    </row>
    <row r="25032" spans="1:9" x14ac:dyDescent="0.25">
      <c r="A25032" s="2">
        <v>41468</v>
      </c>
      <c r="B25032">
        <v>194</v>
      </c>
      <c r="C25032">
        <v>2013</v>
      </c>
      <c r="D25032">
        <v>7</v>
      </c>
      <c r="E25032">
        <v>13</v>
      </c>
      <c r="F25032">
        <v>5.6</v>
      </c>
      <c r="G25032">
        <v>20.9</v>
      </c>
      <c r="H25032">
        <v>0</v>
      </c>
      <c r="I25032" t="s">
        <v>15</v>
      </c>
    </row>
    <row r="25033" spans="1:9" x14ac:dyDescent="0.25">
      <c r="A25033" s="2">
        <v>41469</v>
      </c>
      <c r="B25033">
        <v>195</v>
      </c>
      <c r="C25033">
        <v>2013</v>
      </c>
      <c r="D25033">
        <v>7</v>
      </c>
      <c r="E25033">
        <v>14</v>
      </c>
      <c r="F25033">
        <v>9.6</v>
      </c>
      <c r="G25033">
        <v>20.399999999999999</v>
      </c>
      <c r="H25033">
        <v>0.6</v>
      </c>
      <c r="I25033" t="s">
        <v>15</v>
      </c>
    </row>
    <row r="25034" spans="1:9" x14ac:dyDescent="0.25">
      <c r="A25034" s="2">
        <v>41470</v>
      </c>
      <c r="B25034">
        <v>196</v>
      </c>
      <c r="C25034">
        <v>2013</v>
      </c>
      <c r="D25034">
        <v>7</v>
      </c>
      <c r="E25034">
        <v>15</v>
      </c>
      <c r="F25034">
        <v>11.2</v>
      </c>
      <c r="G25034">
        <v>22.2</v>
      </c>
      <c r="H25034">
        <v>0</v>
      </c>
      <c r="I25034" t="s">
        <v>15</v>
      </c>
    </row>
    <row r="25035" spans="1:9" x14ac:dyDescent="0.25">
      <c r="A25035" s="2">
        <v>41471</v>
      </c>
      <c r="B25035">
        <v>197</v>
      </c>
      <c r="C25035">
        <v>2013</v>
      </c>
      <c r="D25035">
        <v>7</v>
      </c>
      <c r="E25035">
        <v>16</v>
      </c>
      <c r="F25035">
        <v>11.9</v>
      </c>
      <c r="G25035">
        <v>18</v>
      </c>
      <c r="H25035">
        <v>10.4</v>
      </c>
      <c r="I25035" t="s">
        <v>15</v>
      </c>
    </row>
    <row r="25036" spans="1:9" x14ac:dyDescent="0.25">
      <c r="A25036" s="2">
        <v>41472</v>
      </c>
      <c r="B25036">
        <v>198</v>
      </c>
      <c r="C25036">
        <v>2013</v>
      </c>
      <c r="D25036">
        <v>7</v>
      </c>
      <c r="E25036">
        <v>17</v>
      </c>
      <c r="F25036">
        <v>8.6999999999999993</v>
      </c>
      <c r="G25036">
        <v>15</v>
      </c>
      <c r="H25036">
        <v>12.2</v>
      </c>
      <c r="I25036" t="s">
        <v>15</v>
      </c>
    </row>
    <row r="25037" spans="1:9" x14ac:dyDescent="0.25">
      <c r="A25037" s="2">
        <v>41473</v>
      </c>
      <c r="B25037">
        <v>199</v>
      </c>
      <c r="C25037">
        <v>2013</v>
      </c>
      <c r="D25037">
        <v>7</v>
      </c>
      <c r="E25037">
        <v>18</v>
      </c>
      <c r="F25037">
        <v>-0.3</v>
      </c>
      <c r="G25037">
        <v>16.100000000000001</v>
      </c>
      <c r="H25037">
        <v>0</v>
      </c>
      <c r="I25037" t="s">
        <v>15</v>
      </c>
    </row>
    <row r="25038" spans="1:9" x14ac:dyDescent="0.25">
      <c r="A25038" s="2">
        <v>41474</v>
      </c>
      <c r="B25038">
        <v>200</v>
      </c>
      <c r="C25038">
        <v>2013</v>
      </c>
      <c r="D25038">
        <v>7</v>
      </c>
      <c r="E25038">
        <v>19</v>
      </c>
      <c r="F25038">
        <v>3.5</v>
      </c>
      <c r="G25038">
        <v>16.600000000000001</v>
      </c>
      <c r="H25038">
        <v>0</v>
      </c>
      <c r="I25038" t="s">
        <v>15</v>
      </c>
    </row>
    <row r="25039" spans="1:9" x14ac:dyDescent="0.25">
      <c r="A25039" s="2">
        <v>41475</v>
      </c>
      <c r="B25039">
        <v>201</v>
      </c>
      <c r="C25039">
        <v>2013</v>
      </c>
      <c r="D25039">
        <v>7</v>
      </c>
      <c r="E25039">
        <v>20</v>
      </c>
      <c r="F25039">
        <v>1.6</v>
      </c>
      <c r="G25039">
        <v>16.399999999999999</v>
      </c>
      <c r="H25039">
        <v>0</v>
      </c>
      <c r="I25039" t="s">
        <v>15</v>
      </c>
    </row>
    <row r="25040" spans="1:9" x14ac:dyDescent="0.25">
      <c r="A25040" s="2">
        <v>41476</v>
      </c>
      <c r="B25040">
        <v>202</v>
      </c>
      <c r="C25040">
        <v>2013</v>
      </c>
      <c r="D25040">
        <v>7</v>
      </c>
      <c r="E25040">
        <v>21</v>
      </c>
      <c r="F25040">
        <v>0.9</v>
      </c>
      <c r="G25040">
        <v>16</v>
      </c>
      <c r="H25040">
        <v>0</v>
      </c>
      <c r="I25040" t="s">
        <v>15</v>
      </c>
    </row>
    <row r="25041" spans="1:9" x14ac:dyDescent="0.25">
      <c r="A25041" s="2">
        <v>41477</v>
      </c>
      <c r="B25041">
        <v>203</v>
      </c>
      <c r="C25041">
        <v>2013</v>
      </c>
      <c r="D25041">
        <v>7</v>
      </c>
      <c r="E25041">
        <v>22</v>
      </c>
      <c r="F25041">
        <v>5.5</v>
      </c>
      <c r="G25041">
        <v>18.7</v>
      </c>
      <c r="H25041">
        <v>0</v>
      </c>
      <c r="I25041" t="s">
        <v>15</v>
      </c>
    </row>
    <row r="25042" spans="1:9" x14ac:dyDescent="0.25">
      <c r="A25042" s="2">
        <v>41478</v>
      </c>
      <c r="B25042">
        <v>204</v>
      </c>
      <c r="C25042">
        <v>2013</v>
      </c>
      <c r="D25042">
        <v>7</v>
      </c>
      <c r="E25042">
        <v>23</v>
      </c>
      <c r="F25042">
        <v>7.5</v>
      </c>
      <c r="G25042">
        <v>23.5</v>
      </c>
      <c r="H25042">
        <v>0</v>
      </c>
      <c r="I25042" t="s">
        <v>15</v>
      </c>
    </row>
    <row r="25043" spans="1:9" x14ac:dyDescent="0.25">
      <c r="A25043" s="2">
        <v>41479</v>
      </c>
      <c r="B25043">
        <v>205</v>
      </c>
      <c r="C25043">
        <v>2013</v>
      </c>
      <c r="D25043">
        <v>7</v>
      </c>
      <c r="E25043">
        <v>24</v>
      </c>
      <c r="F25043">
        <v>11.7</v>
      </c>
      <c r="G25043">
        <v>19.2</v>
      </c>
      <c r="H25043">
        <v>16</v>
      </c>
      <c r="I25043" t="s">
        <v>15</v>
      </c>
    </row>
    <row r="25044" spans="1:9" x14ac:dyDescent="0.25">
      <c r="A25044" s="2">
        <v>41480</v>
      </c>
      <c r="B25044">
        <v>206</v>
      </c>
      <c r="C25044">
        <v>2013</v>
      </c>
      <c r="D25044">
        <v>7</v>
      </c>
      <c r="E25044">
        <v>25</v>
      </c>
      <c r="F25044">
        <v>9.8000000000000007</v>
      </c>
      <c r="G25044">
        <v>21.2</v>
      </c>
      <c r="H25044">
        <v>2.4</v>
      </c>
      <c r="I25044" t="s">
        <v>15</v>
      </c>
    </row>
    <row r="25045" spans="1:9" x14ac:dyDescent="0.25">
      <c r="A25045" s="2">
        <v>41481</v>
      </c>
      <c r="B25045">
        <v>207</v>
      </c>
      <c r="C25045">
        <v>2013</v>
      </c>
      <c r="D25045">
        <v>7</v>
      </c>
      <c r="E25045">
        <v>26</v>
      </c>
      <c r="F25045">
        <v>12.6</v>
      </c>
      <c r="G25045">
        <v>17.100000000000001</v>
      </c>
      <c r="H25045">
        <v>17</v>
      </c>
      <c r="I25045" t="s">
        <v>15</v>
      </c>
    </row>
    <row r="25046" spans="1:9" x14ac:dyDescent="0.25">
      <c r="A25046" s="2">
        <v>41482</v>
      </c>
      <c r="B25046">
        <v>208</v>
      </c>
      <c r="C25046">
        <v>2013</v>
      </c>
      <c r="D25046">
        <v>7</v>
      </c>
      <c r="E25046">
        <v>27</v>
      </c>
      <c r="F25046">
        <v>7.9</v>
      </c>
      <c r="G25046">
        <v>18.8</v>
      </c>
      <c r="H25046">
        <v>19.399999999999999</v>
      </c>
      <c r="I25046" t="s">
        <v>15</v>
      </c>
    </row>
    <row r="25047" spans="1:9" x14ac:dyDescent="0.25">
      <c r="A25047" s="2">
        <v>41483</v>
      </c>
      <c r="B25047">
        <v>209</v>
      </c>
      <c r="C25047">
        <v>2013</v>
      </c>
      <c r="D25047">
        <v>7</v>
      </c>
      <c r="E25047">
        <v>28</v>
      </c>
      <c r="F25047">
        <v>8.1</v>
      </c>
      <c r="G25047">
        <v>19.3</v>
      </c>
      <c r="H25047">
        <v>2.4</v>
      </c>
      <c r="I25047" t="s">
        <v>15</v>
      </c>
    </row>
    <row r="25048" spans="1:9" x14ac:dyDescent="0.25">
      <c r="A25048" s="2">
        <v>41484</v>
      </c>
      <c r="B25048">
        <v>210</v>
      </c>
      <c r="C25048">
        <v>2013</v>
      </c>
      <c r="D25048">
        <v>7</v>
      </c>
      <c r="E25048">
        <v>29</v>
      </c>
      <c r="F25048">
        <v>6.5</v>
      </c>
      <c r="G25048">
        <v>18.2</v>
      </c>
      <c r="H25048">
        <v>0</v>
      </c>
      <c r="I25048" t="s">
        <v>15</v>
      </c>
    </row>
    <row r="25049" spans="1:9" x14ac:dyDescent="0.25">
      <c r="A25049" s="2">
        <v>41485</v>
      </c>
      <c r="B25049">
        <v>211</v>
      </c>
      <c r="C25049">
        <v>2013</v>
      </c>
      <c r="D25049">
        <v>7</v>
      </c>
      <c r="E25049">
        <v>30</v>
      </c>
      <c r="F25049">
        <v>8.1999999999999993</v>
      </c>
      <c r="G25049">
        <v>20.2</v>
      </c>
      <c r="H25049">
        <v>0.8</v>
      </c>
      <c r="I25049" t="s">
        <v>15</v>
      </c>
    </row>
    <row r="25050" spans="1:9" x14ac:dyDescent="0.25">
      <c r="A25050" s="2">
        <v>41486</v>
      </c>
      <c r="B25050">
        <v>212</v>
      </c>
      <c r="C25050">
        <v>2013</v>
      </c>
      <c r="D25050">
        <v>7</v>
      </c>
      <c r="E25050">
        <v>31</v>
      </c>
      <c r="F25050">
        <v>11.5</v>
      </c>
      <c r="G25050">
        <v>19.899999999999999</v>
      </c>
      <c r="H25050">
        <v>6.4</v>
      </c>
      <c r="I25050" t="s">
        <v>15</v>
      </c>
    </row>
    <row r="25051" spans="1:9" x14ac:dyDescent="0.25">
      <c r="A25051" s="2">
        <v>41487</v>
      </c>
      <c r="B25051">
        <v>213</v>
      </c>
      <c r="C25051">
        <v>2013</v>
      </c>
      <c r="D25051">
        <v>8</v>
      </c>
      <c r="E25051">
        <v>1</v>
      </c>
      <c r="F25051">
        <v>12.1</v>
      </c>
      <c r="G25051">
        <v>20.9</v>
      </c>
      <c r="H25051">
        <v>1</v>
      </c>
      <c r="I25051" t="s">
        <v>15</v>
      </c>
    </row>
    <row r="25052" spans="1:9" x14ac:dyDescent="0.25">
      <c r="A25052" s="2">
        <v>41488</v>
      </c>
      <c r="B25052">
        <v>214</v>
      </c>
      <c r="C25052">
        <v>2013</v>
      </c>
      <c r="D25052">
        <v>8</v>
      </c>
      <c r="E25052">
        <v>2</v>
      </c>
      <c r="F25052">
        <v>7.4</v>
      </c>
      <c r="G25052">
        <v>20.6</v>
      </c>
      <c r="H25052">
        <v>0</v>
      </c>
      <c r="I25052" t="s">
        <v>15</v>
      </c>
    </row>
    <row r="25053" spans="1:9" x14ac:dyDescent="0.25">
      <c r="A25053" s="2">
        <v>41489</v>
      </c>
      <c r="B25053">
        <v>215</v>
      </c>
      <c r="C25053">
        <v>2013</v>
      </c>
      <c r="D25053">
        <v>8</v>
      </c>
      <c r="E25053">
        <v>3</v>
      </c>
      <c r="F25053">
        <v>7.8</v>
      </c>
      <c r="G25053">
        <v>21.4</v>
      </c>
      <c r="H25053">
        <v>0</v>
      </c>
      <c r="I25053" t="s">
        <v>15</v>
      </c>
    </row>
    <row r="25054" spans="1:9" x14ac:dyDescent="0.25">
      <c r="A25054" s="2">
        <v>41490</v>
      </c>
      <c r="B25054">
        <v>216</v>
      </c>
      <c r="C25054">
        <v>2013</v>
      </c>
      <c r="D25054">
        <v>8</v>
      </c>
      <c r="E25054">
        <v>4</v>
      </c>
      <c r="F25054">
        <v>7</v>
      </c>
      <c r="G25054">
        <v>22.7</v>
      </c>
      <c r="H25054">
        <v>0</v>
      </c>
      <c r="I25054" t="s">
        <v>15</v>
      </c>
    </row>
    <row r="25055" spans="1:9" x14ac:dyDescent="0.25">
      <c r="A25055" s="2">
        <v>41491</v>
      </c>
      <c r="B25055">
        <v>217</v>
      </c>
      <c r="C25055">
        <v>2013</v>
      </c>
      <c r="D25055">
        <v>8</v>
      </c>
      <c r="E25055">
        <v>5</v>
      </c>
      <c r="F25055">
        <v>13.2</v>
      </c>
      <c r="G25055">
        <v>22.2</v>
      </c>
      <c r="H25055">
        <v>5</v>
      </c>
      <c r="I25055" t="s">
        <v>15</v>
      </c>
    </row>
    <row r="25056" spans="1:9" x14ac:dyDescent="0.25">
      <c r="A25056" s="2">
        <v>41492</v>
      </c>
      <c r="B25056">
        <v>218</v>
      </c>
      <c r="C25056">
        <v>2013</v>
      </c>
      <c r="D25056">
        <v>8</v>
      </c>
      <c r="E25056">
        <v>6</v>
      </c>
      <c r="F25056">
        <v>14.9</v>
      </c>
      <c r="G25056">
        <v>21.8</v>
      </c>
      <c r="H25056">
        <v>15.8</v>
      </c>
      <c r="I25056" t="s">
        <v>15</v>
      </c>
    </row>
    <row r="25057" spans="1:9" x14ac:dyDescent="0.25">
      <c r="A25057" s="2">
        <v>41493</v>
      </c>
      <c r="B25057">
        <v>219</v>
      </c>
      <c r="C25057">
        <v>2013</v>
      </c>
      <c r="D25057">
        <v>8</v>
      </c>
      <c r="E25057">
        <v>7</v>
      </c>
      <c r="F25057">
        <v>16.600000000000001</v>
      </c>
      <c r="G25057">
        <v>22.1</v>
      </c>
      <c r="H25057">
        <v>2.8</v>
      </c>
      <c r="I25057" t="s">
        <v>15</v>
      </c>
    </row>
    <row r="25058" spans="1:9" x14ac:dyDescent="0.25">
      <c r="A25058" s="2">
        <v>41494</v>
      </c>
      <c r="B25058">
        <v>220</v>
      </c>
      <c r="C25058">
        <v>2013</v>
      </c>
      <c r="D25058">
        <v>8</v>
      </c>
      <c r="E25058">
        <v>8</v>
      </c>
      <c r="F25058">
        <v>15.7</v>
      </c>
      <c r="G25058">
        <v>17.8</v>
      </c>
      <c r="H25058">
        <v>35.4</v>
      </c>
      <c r="I25058" t="s">
        <v>15</v>
      </c>
    </row>
    <row r="25059" spans="1:9" x14ac:dyDescent="0.25">
      <c r="A25059" s="2">
        <v>41495</v>
      </c>
      <c r="B25059">
        <v>221</v>
      </c>
      <c r="C25059">
        <v>2013</v>
      </c>
      <c r="D25059">
        <v>8</v>
      </c>
      <c r="E25059">
        <v>9</v>
      </c>
      <c r="F25059">
        <v>9.6999999999999993</v>
      </c>
      <c r="G25059">
        <v>19.399999999999999</v>
      </c>
      <c r="H25059">
        <v>12.2</v>
      </c>
      <c r="I25059" t="s">
        <v>15</v>
      </c>
    </row>
    <row r="25060" spans="1:9" x14ac:dyDescent="0.25">
      <c r="A25060" s="2">
        <v>41496</v>
      </c>
      <c r="B25060">
        <v>222</v>
      </c>
      <c r="C25060">
        <v>2013</v>
      </c>
      <c r="D25060">
        <v>8</v>
      </c>
      <c r="E25060">
        <v>10</v>
      </c>
      <c r="F25060">
        <v>10.6</v>
      </c>
      <c r="G25060">
        <v>19.399999999999999</v>
      </c>
      <c r="H25060">
        <v>2.8</v>
      </c>
      <c r="I25060" t="s">
        <v>15</v>
      </c>
    </row>
    <row r="25061" spans="1:9" x14ac:dyDescent="0.25">
      <c r="A25061" s="2">
        <v>41497</v>
      </c>
      <c r="B25061">
        <v>223</v>
      </c>
      <c r="C25061">
        <v>2013</v>
      </c>
      <c r="D25061">
        <v>8</v>
      </c>
      <c r="E25061">
        <v>11</v>
      </c>
      <c r="F25061">
        <v>9.9</v>
      </c>
      <c r="G25061">
        <v>18.600000000000001</v>
      </c>
      <c r="H25061">
        <v>4.2</v>
      </c>
      <c r="I25061" t="s">
        <v>15</v>
      </c>
    </row>
    <row r="25062" spans="1:9" x14ac:dyDescent="0.25">
      <c r="A25062" s="2">
        <v>41498</v>
      </c>
      <c r="B25062">
        <v>224</v>
      </c>
      <c r="C25062">
        <v>2013</v>
      </c>
      <c r="D25062">
        <v>8</v>
      </c>
      <c r="E25062">
        <v>12</v>
      </c>
      <c r="F25062">
        <v>9.4</v>
      </c>
      <c r="G25062">
        <v>19.899999999999999</v>
      </c>
      <c r="H25062">
        <v>0.4</v>
      </c>
      <c r="I25062" t="s">
        <v>15</v>
      </c>
    </row>
    <row r="25063" spans="1:9" x14ac:dyDescent="0.25">
      <c r="A25063" s="2">
        <v>41499</v>
      </c>
      <c r="B25063">
        <v>225</v>
      </c>
      <c r="C25063">
        <v>2013</v>
      </c>
      <c r="D25063">
        <v>8</v>
      </c>
      <c r="E25063">
        <v>13</v>
      </c>
      <c r="F25063">
        <v>14</v>
      </c>
      <c r="G25063">
        <v>19</v>
      </c>
      <c r="H25063">
        <v>0.8</v>
      </c>
      <c r="I25063" t="s">
        <v>15</v>
      </c>
    </row>
    <row r="25064" spans="1:9" x14ac:dyDescent="0.25">
      <c r="A25064" s="2">
        <v>41500</v>
      </c>
      <c r="B25064">
        <v>226</v>
      </c>
      <c r="C25064">
        <v>2013</v>
      </c>
      <c r="D25064">
        <v>8</v>
      </c>
      <c r="E25064">
        <v>14</v>
      </c>
      <c r="F25064">
        <v>7.7</v>
      </c>
      <c r="G25064">
        <v>20.2</v>
      </c>
      <c r="H25064">
        <v>8.8000000000000007</v>
      </c>
      <c r="I25064" t="s">
        <v>15</v>
      </c>
    </row>
    <row r="25065" spans="1:9" x14ac:dyDescent="0.25">
      <c r="A25065" s="2">
        <v>41501</v>
      </c>
      <c r="B25065">
        <v>227</v>
      </c>
      <c r="C25065">
        <v>2013</v>
      </c>
      <c r="D25065">
        <v>8</v>
      </c>
      <c r="E25065">
        <v>15</v>
      </c>
      <c r="F25065">
        <v>11.7</v>
      </c>
      <c r="G25065">
        <v>18.600000000000001</v>
      </c>
      <c r="H25065">
        <v>1</v>
      </c>
      <c r="I25065" t="s">
        <v>15</v>
      </c>
    </row>
    <row r="25066" spans="1:9" x14ac:dyDescent="0.25">
      <c r="A25066" s="2">
        <v>41502</v>
      </c>
      <c r="B25066">
        <v>228</v>
      </c>
      <c r="C25066">
        <v>2013</v>
      </c>
      <c r="D25066">
        <v>8</v>
      </c>
      <c r="E25066">
        <v>16</v>
      </c>
      <c r="F25066">
        <v>5.4</v>
      </c>
      <c r="G25066">
        <v>16.899999999999999</v>
      </c>
      <c r="H25066">
        <v>16</v>
      </c>
      <c r="I25066" t="s">
        <v>15</v>
      </c>
    </row>
    <row r="25067" spans="1:9" x14ac:dyDescent="0.25">
      <c r="A25067" s="2">
        <v>41503</v>
      </c>
      <c r="B25067">
        <v>229</v>
      </c>
      <c r="C25067">
        <v>2013</v>
      </c>
      <c r="D25067">
        <v>8</v>
      </c>
      <c r="E25067">
        <v>17</v>
      </c>
      <c r="F25067">
        <v>10.199999999999999</v>
      </c>
      <c r="G25067">
        <v>18.8</v>
      </c>
      <c r="H25067">
        <v>4.5999999999999996</v>
      </c>
      <c r="I25067" t="s">
        <v>15</v>
      </c>
    </row>
    <row r="25068" spans="1:9" x14ac:dyDescent="0.25">
      <c r="A25068" s="2">
        <v>41504</v>
      </c>
      <c r="B25068">
        <v>230</v>
      </c>
      <c r="C25068">
        <v>2013</v>
      </c>
      <c r="D25068">
        <v>8</v>
      </c>
      <c r="E25068">
        <v>18</v>
      </c>
      <c r="F25068">
        <v>8.5</v>
      </c>
      <c r="G25068">
        <v>18.7</v>
      </c>
      <c r="H25068">
        <v>0.8</v>
      </c>
      <c r="I25068" t="s">
        <v>15</v>
      </c>
    </row>
    <row r="25069" spans="1:9" x14ac:dyDescent="0.25">
      <c r="A25069" s="2">
        <v>41505</v>
      </c>
      <c r="B25069">
        <v>231</v>
      </c>
      <c r="C25069">
        <v>2013</v>
      </c>
      <c r="D25069">
        <v>8</v>
      </c>
      <c r="E25069">
        <v>19</v>
      </c>
      <c r="F25069">
        <v>10</v>
      </c>
      <c r="G25069">
        <v>21.1</v>
      </c>
      <c r="H25069">
        <v>0</v>
      </c>
      <c r="I25069" t="s">
        <v>15</v>
      </c>
    </row>
    <row r="25070" spans="1:9" x14ac:dyDescent="0.25">
      <c r="A25070" s="2">
        <v>41506</v>
      </c>
      <c r="B25070">
        <v>232</v>
      </c>
      <c r="C25070">
        <v>2013</v>
      </c>
      <c r="D25070">
        <v>8</v>
      </c>
      <c r="E25070">
        <v>20</v>
      </c>
      <c r="F25070">
        <v>3.9</v>
      </c>
      <c r="G25070">
        <v>19.399999999999999</v>
      </c>
      <c r="H25070">
        <v>0</v>
      </c>
      <c r="I25070" t="s">
        <v>15</v>
      </c>
    </row>
    <row r="25071" spans="1:9" x14ac:dyDescent="0.25">
      <c r="A25071" s="2">
        <v>41507</v>
      </c>
      <c r="B25071">
        <v>233</v>
      </c>
      <c r="C25071">
        <v>2013</v>
      </c>
      <c r="D25071">
        <v>8</v>
      </c>
      <c r="E25071">
        <v>21</v>
      </c>
      <c r="F25071">
        <v>7.8</v>
      </c>
      <c r="G25071">
        <v>20.2</v>
      </c>
      <c r="H25071">
        <v>0</v>
      </c>
      <c r="I25071" t="s">
        <v>15</v>
      </c>
    </row>
    <row r="25072" spans="1:9" x14ac:dyDescent="0.25">
      <c r="A25072" s="2">
        <v>41508</v>
      </c>
      <c r="B25072">
        <v>234</v>
      </c>
      <c r="C25072">
        <v>2013</v>
      </c>
      <c r="D25072">
        <v>8</v>
      </c>
      <c r="E25072">
        <v>22</v>
      </c>
      <c r="F25072">
        <v>5.5</v>
      </c>
      <c r="G25072">
        <v>22.2</v>
      </c>
      <c r="H25072">
        <v>0</v>
      </c>
      <c r="I25072" t="s">
        <v>15</v>
      </c>
    </row>
    <row r="25073" spans="1:9" x14ac:dyDescent="0.25">
      <c r="A25073" s="2">
        <v>41509</v>
      </c>
      <c r="B25073">
        <v>235</v>
      </c>
      <c r="C25073">
        <v>2013</v>
      </c>
      <c r="D25073">
        <v>8</v>
      </c>
      <c r="E25073">
        <v>23</v>
      </c>
      <c r="F25073">
        <v>7.1</v>
      </c>
      <c r="G25073">
        <v>24.5</v>
      </c>
      <c r="H25073">
        <v>0</v>
      </c>
      <c r="I25073" t="s">
        <v>15</v>
      </c>
    </row>
    <row r="25074" spans="1:9" x14ac:dyDescent="0.25">
      <c r="A25074" s="2">
        <v>41510</v>
      </c>
      <c r="B25074">
        <v>236</v>
      </c>
      <c r="C25074">
        <v>2013</v>
      </c>
      <c r="D25074">
        <v>8</v>
      </c>
      <c r="E25074">
        <v>24</v>
      </c>
      <c r="F25074">
        <v>6.5</v>
      </c>
      <c r="G25074">
        <v>26.1</v>
      </c>
      <c r="H25074">
        <v>0</v>
      </c>
      <c r="I25074" t="s">
        <v>15</v>
      </c>
    </row>
    <row r="25075" spans="1:9" x14ac:dyDescent="0.25">
      <c r="A25075" s="2">
        <v>41511</v>
      </c>
      <c r="B25075">
        <v>237</v>
      </c>
      <c r="C25075">
        <v>2013</v>
      </c>
      <c r="D25075">
        <v>8</v>
      </c>
      <c r="E25075">
        <v>25</v>
      </c>
      <c r="F25075">
        <v>10.4</v>
      </c>
      <c r="G25075">
        <v>20.399999999999999</v>
      </c>
      <c r="H25075">
        <v>0</v>
      </c>
      <c r="I25075" t="s">
        <v>15</v>
      </c>
    </row>
    <row r="25076" spans="1:9" x14ac:dyDescent="0.25">
      <c r="A25076" s="2">
        <v>41512</v>
      </c>
      <c r="B25076">
        <v>238</v>
      </c>
      <c r="C25076">
        <v>2013</v>
      </c>
      <c r="D25076">
        <v>8</v>
      </c>
      <c r="E25076">
        <v>26</v>
      </c>
      <c r="F25076">
        <v>12.4</v>
      </c>
      <c r="G25076">
        <v>18.2</v>
      </c>
      <c r="H25076">
        <v>6.8</v>
      </c>
      <c r="I25076" t="s">
        <v>15</v>
      </c>
    </row>
    <row r="25077" spans="1:9" x14ac:dyDescent="0.25">
      <c r="A25077" s="2">
        <v>41513</v>
      </c>
      <c r="B25077">
        <v>239</v>
      </c>
      <c r="C25077">
        <v>2013</v>
      </c>
      <c r="D25077">
        <v>8</v>
      </c>
      <c r="E25077">
        <v>27</v>
      </c>
      <c r="F25077">
        <v>8.6</v>
      </c>
      <c r="G25077">
        <v>16.399999999999999</v>
      </c>
      <c r="H25077">
        <v>2</v>
      </c>
      <c r="I25077" t="s">
        <v>15</v>
      </c>
    </row>
    <row r="25078" spans="1:9" x14ac:dyDescent="0.25">
      <c r="A25078" s="2">
        <v>41514</v>
      </c>
      <c r="B25078">
        <v>240</v>
      </c>
      <c r="C25078">
        <v>2013</v>
      </c>
      <c r="D25078">
        <v>8</v>
      </c>
      <c r="E25078">
        <v>28</v>
      </c>
      <c r="F25078">
        <v>8.3000000000000007</v>
      </c>
      <c r="G25078">
        <v>18.7</v>
      </c>
      <c r="H25078">
        <v>25.4</v>
      </c>
      <c r="I25078" t="s">
        <v>15</v>
      </c>
    </row>
    <row r="25079" spans="1:9" x14ac:dyDescent="0.25">
      <c r="A25079" s="2">
        <v>41515</v>
      </c>
      <c r="B25079">
        <v>241</v>
      </c>
      <c r="C25079">
        <v>2013</v>
      </c>
      <c r="D25079">
        <v>8</v>
      </c>
      <c r="E25079">
        <v>29</v>
      </c>
      <c r="F25079">
        <v>8.6999999999999993</v>
      </c>
      <c r="G25079">
        <v>20.3</v>
      </c>
      <c r="H25079">
        <v>0</v>
      </c>
      <c r="I25079" t="s">
        <v>15</v>
      </c>
    </row>
    <row r="25080" spans="1:9" x14ac:dyDescent="0.25">
      <c r="A25080" s="2">
        <v>41516</v>
      </c>
      <c r="B25080">
        <v>242</v>
      </c>
      <c r="C25080">
        <v>2013</v>
      </c>
      <c r="D25080">
        <v>8</v>
      </c>
      <c r="E25080">
        <v>30</v>
      </c>
      <c r="F25080">
        <v>11.3</v>
      </c>
      <c r="G25080">
        <v>20.100000000000001</v>
      </c>
      <c r="H25080">
        <v>6.4</v>
      </c>
      <c r="I25080" t="s">
        <v>15</v>
      </c>
    </row>
    <row r="25081" spans="1:9" x14ac:dyDescent="0.25">
      <c r="A25081" s="2">
        <v>41517</v>
      </c>
      <c r="B25081">
        <v>243</v>
      </c>
      <c r="C25081">
        <v>2013</v>
      </c>
      <c r="D25081">
        <v>8</v>
      </c>
      <c r="E25081">
        <v>31</v>
      </c>
      <c r="F25081">
        <v>14.9</v>
      </c>
      <c r="G25081">
        <v>21.3</v>
      </c>
      <c r="H25081">
        <v>8.4</v>
      </c>
      <c r="I25081" t="s">
        <v>15</v>
      </c>
    </row>
    <row r="25082" spans="1:9" x14ac:dyDescent="0.25">
      <c r="A25082" s="2">
        <v>41518</v>
      </c>
      <c r="B25082">
        <v>244</v>
      </c>
      <c r="C25082">
        <v>2013</v>
      </c>
      <c r="D25082">
        <v>9</v>
      </c>
      <c r="E25082">
        <v>1</v>
      </c>
      <c r="F25082">
        <v>13.5</v>
      </c>
      <c r="G25082">
        <v>22.7</v>
      </c>
      <c r="H25082">
        <v>0.4</v>
      </c>
      <c r="I25082" t="s">
        <v>16</v>
      </c>
    </row>
    <row r="25083" spans="1:9" x14ac:dyDescent="0.25">
      <c r="A25083" s="2">
        <v>41519</v>
      </c>
      <c r="B25083">
        <v>245</v>
      </c>
      <c r="C25083">
        <v>2013</v>
      </c>
      <c r="D25083">
        <v>9</v>
      </c>
      <c r="E25083">
        <v>2</v>
      </c>
      <c r="F25083">
        <v>16</v>
      </c>
      <c r="G25083">
        <v>22.7</v>
      </c>
      <c r="H25083">
        <v>0</v>
      </c>
      <c r="I25083" t="s">
        <v>16</v>
      </c>
    </row>
    <row r="25084" spans="1:9" x14ac:dyDescent="0.25">
      <c r="A25084" s="2">
        <v>41520</v>
      </c>
      <c r="B25084">
        <v>246</v>
      </c>
      <c r="C25084">
        <v>2013</v>
      </c>
      <c r="D25084">
        <v>9</v>
      </c>
      <c r="E25084">
        <v>3</v>
      </c>
      <c r="F25084">
        <v>11.8</v>
      </c>
      <c r="G25084">
        <v>21.4</v>
      </c>
      <c r="H25084">
        <v>0</v>
      </c>
      <c r="I25084" t="s">
        <v>16</v>
      </c>
    </row>
    <row r="25085" spans="1:9" x14ac:dyDescent="0.25">
      <c r="A25085" s="2">
        <v>41521</v>
      </c>
      <c r="B25085">
        <v>247</v>
      </c>
      <c r="C25085">
        <v>2013</v>
      </c>
      <c r="D25085">
        <v>9</v>
      </c>
      <c r="E25085">
        <v>4</v>
      </c>
      <c r="F25085">
        <v>8.9</v>
      </c>
      <c r="G25085">
        <v>18.2</v>
      </c>
      <c r="H25085">
        <v>8.1999999999999993</v>
      </c>
      <c r="I25085" t="s">
        <v>16</v>
      </c>
    </row>
    <row r="25086" spans="1:9" x14ac:dyDescent="0.25">
      <c r="A25086" s="2">
        <v>41522</v>
      </c>
      <c r="B25086">
        <v>248</v>
      </c>
      <c r="C25086">
        <v>2013</v>
      </c>
      <c r="D25086">
        <v>9</v>
      </c>
      <c r="E25086">
        <v>5</v>
      </c>
      <c r="F25086">
        <v>8.5</v>
      </c>
      <c r="G25086">
        <v>20.3</v>
      </c>
      <c r="H25086">
        <v>0</v>
      </c>
      <c r="I25086" t="s">
        <v>16</v>
      </c>
    </row>
    <row r="25087" spans="1:9" x14ac:dyDescent="0.25">
      <c r="A25087" s="2">
        <v>41523</v>
      </c>
      <c r="B25087">
        <v>249</v>
      </c>
      <c r="C25087">
        <v>2013</v>
      </c>
      <c r="D25087">
        <v>9</v>
      </c>
      <c r="E25087">
        <v>6</v>
      </c>
      <c r="F25087">
        <v>4.3</v>
      </c>
      <c r="G25087">
        <v>22.4</v>
      </c>
      <c r="H25087">
        <v>0</v>
      </c>
      <c r="I25087" t="s">
        <v>16</v>
      </c>
    </row>
    <row r="25088" spans="1:9" x14ac:dyDescent="0.25">
      <c r="A25088" s="2">
        <v>41524</v>
      </c>
      <c r="B25088">
        <v>250</v>
      </c>
      <c r="C25088">
        <v>2013</v>
      </c>
      <c r="D25088">
        <v>9</v>
      </c>
      <c r="E25088">
        <v>7</v>
      </c>
      <c r="F25088">
        <v>11.1</v>
      </c>
      <c r="G25088">
        <v>18.100000000000001</v>
      </c>
      <c r="H25088">
        <v>42.6</v>
      </c>
      <c r="I25088" t="s">
        <v>16</v>
      </c>
    </row>
    <row r="25089" spans="1:9" x14ac:dyDescent="0.25">
      <c r="A25089" s="2">
        <v>41525</v>
      </c>
      <c r="B25089">
        <v>251</v>
      </c>
      <c r="C25089">
        <v>2013</v>
      </c>
      <c r="D25089">
        <v>9</v>
      </c>
      <c r="E25089">
        <v>8</v>
      </c>
      <c r="F25089">
        <v>6.6</v>
      </c>
      <c r="G25089">
        <v>20.7</v>
      </c>
      <c r="H25089">
        <v>2.2000000000000002</v>
      </c>
      <c r="I25089" t="s">
        <v>16</v>
      </c>
    </row>
    <row r="25090" spans="1:9" x14ac:dyDescent="0.25">
      <c r="A25090" s="2">
        <v>41526</v>
      </c>
      <c r="B25090">
        <v>252</v>
      </c>
      <c r="C25090">
        <v>2013</v>
      </c>
      <c r="D25090">
        <v>9</v>
      </c>
      <c r="E25090">
        <v>9</v>
      </c>
      <c r="F25090">
        <v>6.3</v>
      </c>
      <c r="G25090">
        <v>22.7</v>
      </c>
      <c r="H25090">
        <v>0</v>
      </c>
      <c r="I25090" t="s">
        <v>16</v>
      </c>
    </row>
    <row r="25091" spans="1:9" x14ac:dyDescent="0.25">
      <c r="A25091" s="2">
        <v>41527</v>
      </c>
      <c r="B25091">
        <v>253</v>
      </c>
      <c r="C25091">
        <v>2013</v>
      </c>
      <c r="D25091">
        <v>9</v>
      </c>
      <c r="E25091">
        <v>10</v>
      </c>
      <c r="F25091">
        <v>9.8000000000000007</v>
      </c>
      <c r="G25091">
        <v>21.5</v>
      </c>
      <c r="H25091">
        <v>0</v>
      </c>
      <c r="I25091" t="s">
        <v>16</v>
      </c>
    </row>
    <row r="25092" spans="1:9" x14ac:dyDescent="0.25">
      <c r="A25092" s="2">
        <v>41528</v>
      </c>
      <c r="B25092">
        <v>254</v>
      </c>
      <c r="C25092">
        <v>2013</v>
      </c>
      <c r="D25092">
        <v>9</v>
      </c>
      <c r="E25092">
        <v>11</v>
      </c>
      <c r="F25092">
        <v>12.6</v>
      </c>
      <c r="G25092">
        <v>17.7</v>
      </c>
      <c r="H25092">
        <v>18.399999999999999</v>
      </c>
      <c r="I25092" t="s">
        <v>16</v>
      </c>
    </row>
    <row r="25093" spans="1:9" x14ac:dyDescent="0.25">
      <c r="A25093" s="2">
        <v>41529</v>
      </c>
      <c r="B25093">
        <v>255</v>
      </c>
      <c r="C25093">
        <v>2013</v>
      </c>
      <c r="D25093">
        <v>9</v>
      </c>
      <c r="E25093">
        <v>12</v>
      </c>
      <c r="F25093">
        <v>13.2</v>
      </c>
      <c r="G25093">
        <v>19.5</v>
      </c>
      <c r="H25093">
        <v>11.2</v>
      </c>
      <c r="I25093" t="s">
        <v>16</v>
      </c>
    </row>
    <row r="25094" spans="1:9" x14ac:dyDescent="0.25">
      <c r="A25094" s="2">
        <v>41530</v>
      </c>
      <c r="B25094">
        <v>256</v>
      </c>
      <c r="C25094">
        <v>2013</v>
      </c>
      <c r="D25094">
        <v>9</v>
      </c>
      <c r="E25094">
        <v>13</v>
      </c>
      <c r="F25094">
        <v>11.9</v>
      </c>
      <c r="G25094">
        <v>20.100000000000001</v>
      </c>
      <c r="H25094">
        <v>0.4</v>
      </c>
      <c r="I25094" t="s">
        <v>16</v>
      </c>
    </row>
    <row r="25095" spans="1:9" x14ac:dyDescent="0.25">
      <c r="A25095" s="2">
        <v>41531</v>
      </c>
      <c r="B25095">
        <v>257</v>
      </c>
      <c r="C25095">
        <v>2013</v>
      </c>
      <c r="D25095">
        <v>9</v>
      </c>
      <c r="E25095">
        <v>14</v>
      </c>
      <c r="F25095">
        <v>11.4</v>
      </c>
      <c r="G25095">
        <v>16.600000000000001</v>
      </c>
      <c r="H25095">
        <v>26.8</v>
      </c>
      <c r="I25095" t="s">
        <v>16</v>
      </c>
    </row>
    <row r="25096" spans="1:9" x14ac:dyDescent="0.25">
      <c r="A25096" s="2">
        <v>41532</v>
      </c>
      <c r="B25096">
        <v>258</v>
      </c>
      <c r="C25096">
        <v>2013</v>
      </c>
      <c r="D25096">
        <v>9</v>
      </c>
      <c r="E25096">
        <v>15</v>
      </c>
      <c r="F25096">
        <v>11</v>
      </c>
      <c r="G25096">
        <v>17.8</v>
      </c>
      <c r="H25096">
        <v>3.8</v>
      </c>
      <c r="I25096" t="s">
        <v>16</v>
      </c>
    </row>
    <row r="25097" spans="1:9" x14ac:dyDescent="0.25">
      <c r="A25097" s="2">
        <v>41533</v>
      </c>
      <c r="B25097">
        <v>259</v>
      </c>
      <c r="C25097">
        <v>2013</v>
      </c>
      <c r="D25097">
        <v>9</v>
      </c>
      <c r="E25097">
        <v>16</v>
      </c>
      <c r="F25097">
        <v>5.9</v>
      </c>
      <c r="G25097">
        <v>21.8</v>
      </c>
      <c r="H25097">
        <v>0</v>
      </c>
      <c r="I25097" t="s">
        <v>16</v>
      </c>
    </row>
    <row r="25098" spans="1:9" x14ac:dyDescent="0.25">
      <c r="A25098" s="2">
        <v>41534</v>
      </c>
      <c r="B25098">
        <v>260</v>
      </c>
      <c r="C25098">
        <v>2013</v>
      </c>
      <c r="D25098">
        <v>9</v>
      </c>
      <c r="E25098">
        <v>17</v>
      </c>
      <c r="F25098">
        <v>8.6999999999999993</v>
      </c>
      <c r="G25098">
        <v>17.399999999999999</v>
      </c>
      <c r="H25098">
        <v>11</v>
      </c>
      <c r="I25098" t="s">
        <v>16</v>
      </c>
    </row>
    <row r="25099" spans="1:9" x14ac:dyDescent="0.25">
      <c r="A25099" s="2">
        <v>41535</v>
      </c>
      <c r="B25099">
        <v>261</v>
      </c>
      <c r="C25099">
        <v>2013</v>
      </c>
      <c r="D25099">
        <v>9</v>
      </c>
      <c r="E25099">
        <v>18</v>
      </c>
      <c r="F25099">
        <v>10.8</v>
      </c>
      <c r="G25099">
        <v>19.7</v>
      </c>
      <c r="H25099">
        <v>1</v>
      </c>
      <c r="I25099" t="s">
        <v>16</v>
      </c>
    </row>
    <row r="25100" spans="1:9" x14ac:dyDescent="0.25">
      <c r="A25100" s="2">
        <v>41536</v>
      </c>
      <c r="B25100">
        <v>262</v>
      </c>
      <c r="C25100">
        <v>2013</v>
      </c>
      <c r="D25100">
        <v>9</v>
      </c>
      <c r="E25100">
        <v>19</v>
      </c>
      <c r="F25100">
        <v>14.8</v>
      </c>
      <c r="G25100">
        <v>20.3</v>
      </c>
      <c r="H25100">
        <v>2.2000000000000002</v>
      </c>
      <c r="I25100" t="s">
        <v>16</v>
      </c>
    </row>
    <row r="25101" spans="1:9" x14ac:dyDescent="0.25">
      <c r="A25101" s="2">
        <v>41537</v>
      </c>
      <c r="B25101">
        <v>263</v>
      </c>
      <c r="C25101">
        <v>2013</v>
      </c>
      <c r="D25101">
        <v>9</v>
      </c>
      <c r="E25101">
        <v>20</v>
      </c>
      <c r="F25101">
        <v>11.6</v>
      </c>
      <c r="G25101">
        <v>21.3</v>
      </c>
      <c r="H25101">
        <v>1</v>
      </c>
      <c r="I25101" t="s">
        <v>16</v>
      </c>
    </row>
    <row r="25102" spans="1:9" x14ac:dyDescent="0.25">
      <c r="A25102" s="2">
        <v>41538</v>
      </c>
      <c r="B25102">
        <v>264</v>
      </c>
      <c r="C25102">
        <v>2013</v>
      </c>
      <c r="D25102">
        <v>9</v>
      </c>
      <c r="E25102">
        <v>21</v>
      </c>
      <c r="F25102">
        <v>8.9</v>
      </c>
      <c r="G25102">
        <v>21.9</v>
      </c>
      <c r="H25102">
        <v>1.4</v>
      </c>
      <c r="I25102" t="s">
        <v>16</v>
      </c>
    </row>
    <row r="25103" spans="1:9" x14ac:dyDescent="0.25">
      <c r="A25103" s="2">
        <v>41539</v>
      </c>
      <c r="B25103">
        <v>265</v>
      </c>
      <c r="C25103">
        <v>2013</v>
      </c>
      <c r="D25103">
        <v>9</v>
      </c>
      <c r="E25103">
        <v>22</v>
      </c>
      <c r="F25103">
        <v>13.5</v>
      </c>
      <c r="G25103">
        <v>18.3</v>
      </c>
      <c r="H25103">
        <v>13.6</v>
      </c>
      <c r="I25103" t="s">
        <v>16</v>
      </c>
    </row>
    <row r="25104" spans="1:9" x14ac:dyDescent="0.25">
      <c r="A25104" s="2">
        <v>41540</v>
      </c>
      <c r="B25104">
        <v>266</v>
      </c>
      <c r="C25104">
        <v>2013</v>
      </c>
      <c r="D25104">
        <v>9</v>
      </c>
      <c r="E25104">
        <v>23</v>
      </c>
      <c r="F25104">
        <v>13.3</v>
      </c>
      <c r="G25104">
        <v>20.6</v>
      </c>
      <c r="H25104">
        <v>12.2</v>
      </c>
      <c r="I25104" t="s">
        <v>16</v>
      </c>
    </row>
    <row r="25105" spans="1:9" x14ac:dyDescent="0.25">
      <c r="A25105" s="2">
        <v>41541</v>
      </c>
      <c r="B25105">
        <v>267</v>
      </c>
      <c r="C25105">
        <v>2013</v>
      </c>
      <c r="D25105">
        <v>9</v>
      </c>
      <c r="E25105">
        <v>24</v>
      </c>
      <c r="F25105">
        <v>15.4</v>
      </c>
      <c r="G25105">
        <v>20.2</v>
      </c>
      <c r="H25105">
        <v>2.2000000000000002</v>
      </c>
      <c r="I25105" t="s">
        <v>16</v>
      </c>
    </row>
    <row r="25106" spans="1:9" x14ac:dyDescent="0.25">
      <c r="A25106" s="2">
        <v>41542</v>
      </c>
      <c r="B25106">
        <v>268</v>
      </c>
      <c r="C25106">
        <v>2013</v>
      </c>
      <c r="D25106">
        <v>9</v>
      </c>
      <c r="E25106">
        <v>25</v>
      </c>
      <c r="F25106">
        <v>13.7</v>
      </c>
      <c r="G25106">
        <v>19.2</v>
      </c>
      <c r="H25106">
        <v>1.2</v>
      </c>
      <c r="I25106" t="s">
        <v>16</v>
      </c>
    </row>
    <row r="25107" spans="1:9" x14ac:dyDescent="0.25">
      <c r="A25107" s="2">
        <v>41543</v>
      </c>
      <c r="B25107">
        <v>269</v>
      </c>
      <c r="C25107">
        <v>2013</v>
      </c>
      <c r="D25107">
        <v>9</v>
      </c>
      <c r="E25107">
        <v>26</v>
      </c>
      <c r="F25107">
        <v>9.1</v>
      </c>
      <c r="G25107">
        <v>20.399999999999999</v>
      </c>
      <c r="H25107">
        <v>0</v>
      </c>
      <c r="I25107" t="s">
        <v>16</v>
      </c>
    </row>
    <row r="25108" spans="1:9" x14ac:dyDescent="0.25">
      <c r="A25108" s="2">
        <v>41544</v>
      </c>
      <c r="B25108">
        <v>270</v>
      </c>
      <c r="C25108">
        <v>2013</v>
      </c>
      <c r="D25108">
        <v>9</v>
      </c>
      <c r="E25108">
        <v>27</v>
      </c>
      <c r="F25108">
        <v>7.6</v>
      </c>
      <c r="G25108">
        <v>19.7</v>
      </c>
      <c r="H25108">
        <v>3.8</v>
      </c>
      <c r="I25108" t="s">
        <v>16</v>
      </c>
    </row>
    <row r="25109" spans="1:9" x14ac:dyDescent="0.25">
      <c r="A25109" s="2">
        <v>41545</v>
      </c>
      <c r="B25109">
        <v>271</v>
      </c>
      <c r="C25109">
        <v>2013</v>
      </c>
      <c r="D25109">
        <v>9</v>
      </c>
      <c r="E25109">
        <v>28</v>
      </c>
      <c r="F25109">
        <v>8.1999999999999993</v>
      </c>
      <c r="G25109">
        <v>20.5</v>
      </c>
      <c r="H25109">
        <v>0</v>
      </c>
      <c r="I25109" t="s">
        <v>16</v>
      </c>
    </row>
    <row r="25110" spans="1:9" x14ac:dyDescent="0.25">
      <c r="A25110" s="2">
        <v>41546</v>
      </c>
      <c r="B25110">
        <v>272</v>
      </c>
      <c r="C25110">
        <v>2013</v>
      </c>
      <c r="D25110">
        <v>9</v>
      </c>
      <c r="E25110">
        <v>29</v>
      </c>
      <c r="F25110">
        <v>11.1</v>
      </c>
      <c r="G25110">
        <v>20.6</v>
      </c>
      <c r="H25110">
        <v>0</v>
      </c>
      <c r="I25110" t="s">
        <v>16</v>
      </c>
    </row>
    <row r="25111" spans="1:9" x14ac:dyDescent="0.25">
      <c r="A25111" s="2">
        <v>41547</v>
      </c>
      <c r="B25111">
        <v>273</v>
      </c>
      <c r="C25111">
        <v>2013</v>
      </c>
      <c r="D25111">
        <v>9</v>
      </c>
      <c r="E25111">
        <v>30</v>
      </c>
      <c r="F25111">
        <v>9.4</v>
      </c>
      <c r="G25111">
        <v>17.3</v>
      </c>
      <c r="H25111">
        <v>8.8000000000000007</v>
      </c>
      <c r="I25111" t="s">
        <v>16</v>
      </c>
    </row>
    <row r="25112" spans="1:9" x14ac:dyDescent="0.25">
      <c r="A25112" s="2">
        <v>41548</v>
      </c>
      <c r="B25112">
        <v>274</v>
      </c>
      <c r="C25112">
        <v>2013</v>
      </c>
      <c r="D25112">
        <v>10</v>
      </c>
      <c r="E25112">
        <v>1</v>
      </c>
      <c r="F25112">
        <v>4</v>
      </c>
      <c r="G25112">
        <v>18.899999999999999</v>
      </c>
      <c r="H25112">
        <v>0</v>
      </c>
      <c r="I25112" t="s">
        <v>15</v>
      </c>
    </row>
    <row r="25113" spans="1:9" x14ac:dyDescent="0.25">
      <c r="A25113" s="2">
        <v>41549</v>
      </c>
      <c r="B25113">
        <v>275</v>
      </c>
      <c r="C25113">
        <v>2013</v>
      </c>
      <c r="D25113">
        <v>10</v>
      </c>
      <c r="E25113">
        <v>2</v>
      </c>
      <c r="F25113">
        <v>10.4</v>
      </c>
      <c r="G25113">
        <v>26.3</v>
      </c>
      <c r="H25113">
        <v>0</v>
      </c>
      <c r="I25113" t="s">
        <v>15</v>
      </c>
    </row>
    <row r="25114" spans="1:9" x14ac:dyDescent="0.25">
      <c r="A25114" s="2">
        <v>41550</v>
      </c>
      <c r="B25114">
        <v>276</v>
      </c>
      <c r="C25114">
        <v>2013</v>
      </c>
      <c r="D25114">
        <v>10</v>
      </c>
      <c r="E25114">
        <v>3</v>
      </c>
      <c r="F25114">
        <v>12.1</v>
      </c>
      <c r="G25114">
        <v>29</v>
      </c>
      <c r="H25114">
        <v>0</v>
      </c>
      <c r="I25114" t="s">
        <v>15</v>
      </c>
    </row>
    <row r="25115" spans="1:9" x14ac:dyDescent="0.25">
      <c r="A25115" s="2">
        <v>41551</v>
      </c>
      <c r="B25115">
        <v>277</v>
      </c>
      <c r="C25115">
        <v>2013</v>
      </c>
      <c r="D25115">
        <v>10</v>
      </c>
      <c r="E25115">
        <v>4</v>
      </c>
      <c r="F25115">
        <v>16.100000000000001</v>
      </c>
      <c r="G25115">
        <v>21.8</v>
      </c>
      <c r="H25115">
        <v>0</v>
      </c>
      <c r="I25115" t="s">
        <v>15</v>
      </c>
    </row>
    <row r="25116" spans="1:9" x14ac:dyDescent="0.25">
      <c r="A25116" s="2">
        <v>41552</v>
      </c>
      <c r="B25116">
        <v>278</v>
      </c>
      <c r="C25116">
        <v>2013</v>
      </c>
      <c r="D25116">
        <v>10</v>
      </c>
      <c r="E25116">
        <v>5</v>
      </c>
      <c r="F25116">
        <v>11</v>
      </c>
      <c r="G25116">
        <v>22.8</v>
      </c>
      <c r="H25116">
        <v>0.6</v>
      </c>
      <c r="I25116" t="s">
        <v>15</v>
      </c>
    </row>
    <row r="25117" spans="1:9" x14ac:dyDescent="0.25">
      <c r="A25117" s="2">
        <v>41553</v>
      </c>
      <c r="B25117">
        <v>279</v>
      </c>
      <c r="C25117">
        <v>2013</v>
      </c>
      <c r="D25117">
        <v>10</v>
      </c>
      <c r="E25117">
        <v>6</v>
      </c>
      <c r="F25117">
        <v>9.6999999999999993</v>
      </c>
      <c r="G25117">
        <v>22.5</v>
      </c>
      <c r="H25117">
        <v>1</v>
      </c>
      <c r="I25117" t="s">
        <v>15</v>
      </c>
    </row>
    <row r="25118" spans="1:9" x14ac:dyDescent="0.25">
      <c r="A25118" s="2">
        <v>41554</v>
      </c>
      <c r="B25118">
        <v>280</v>
      </c>
      <c r="C25118">
        <v>2013</v>
      </c>
      <c r="D25118">
        <v>10</v>
      </c>
      <c r="E25118">
        <v>7</v>
      </c>
      <c r="F25118">
        <v>10.3</v>
      </c>
      <c r="G25118">
        <v>23.2</v>
      </c>
      <c r="H25118">
        <v>0</v>
      </c>
      <c r="I25118" t="s">
        <v>15</v>
      </c>
    </row>
    <row r="25119" spans="1:9" x14ac:dyDescent="0.25">
      <c r="A25119" s="2">
        <v>41555</v>
      </c>
      <c r="B25119">
        <v>281</v>
      </c>
      <c r="C25119">
        <v>2013</v>
      </c>
      <c r="D25119">
        <v>10</v>
      </c>
      <c r="E25119">
        <v>8</v>
      </c>
      <c r="F25119">
        <v>11.1</v>
      </c>
      <c r="G25119">
        <v>23.5</v>
      </c>
      <c r="H25119">
        <v>0</v>
      </c>
      <c r="I25119" t="s">
        <v>15</v>
      </c>
    </row>
    <row r="25120" spans="1:9" x14ac:dyDescent="0.25">
      <c r="A25120" s="2">
        <v>41556</v>
      </c>
      <c r="B25120">
        <v>282</v>
      </c>
      <c r="C25120">
        <v>2013</v>
      </c>
      <c r="D25120">
        <v>10</v>
      </c>
      <c r="E25120">
        <v>9</v>
      </c>
      <c r="F25120">
        <v>12.6</v>
      </c>
      <c r="G25120">
        <v>20.100000000000001</v>
      </c>
      <c r="H25120">
        <v>10.8</v>
      </c>
      <c r="I25120" t="s">
        <v>15</v>
      </c>
    </row>
    <row r="25121" spans="1:9" x14ac:dyDescent="0.25">
      <c r="A25121" s="2">
        <v>41557</v>
      </c>
      <c r="B25121">
        <v>283</v>
      </c>
      <c r="C25121">
        <v>2013</v>
      </c>
      <c r="D25121">
        <v>10</v>
      </c>
      <c r="E25121">
        <v>10</v>
      </c>
      <c r="F25121">
        <v>7.2</v>
      </c>
      <c r="G25121">
        <v>21.1</v>
      </c>
      <c r="H25121">
        <v>0.4</v>
      </c>
      <c r="I25121" t="s">
        <v>15</v>
      </c>
    </row>
    <row r="25122" spans="1:9" x14ac:dyDescent="0.25">
      <c r="A25122" s="2">
        <v>41558</v>
      </c>
      <c r="B25122">
        <v>284</v>
      </c>
      <c r="C25122">
        <v>2013</v>
      </c>
      <c r="D25122">
        <v>10</v>
      </c>
      <c r="E25122">
        <v>11</v>
      </c>
      <c r="F25122">
        <v>8.5</v>
      </c>
      <c r="G25122">
        <v>21.3</v>
      </c>
      <c r="H25122">
        <v>0</v>
      </c>
      <c r="I25122" t="s">
        <v>15</v>
      </c>
    </row>
    <row r="25123" spans="1:9" x14ac:dyDescent="0.25">
      <c r="A25123" s="2">
        <v>41559</v>
      </c>
      <c r="B25123">
        <v>285</v>
      </c>
      <c r="C25123">
        <v>2013</v>
      </c>
      <c r="D25123">
        <v>10</v>
      </c>
      <c r="E25123">
        <v>12</v>
      </c>
      <c r="F25123">
        <v>9.6999999999999993</v>
      </c>
      <c r="G25123">
        <v>19.2</v>
      </c>
      <c r="H25123">
        <v>1.6</v>
      </c>
      <c r="I25123" t="s">
        <v>15</v>
      </c>
    </row>
    <row r="25124" spans="1:9" x14ac:dyDescent="0.25">
      <c r="A25124" s="2">
        <v>41560</v>
      </c>
      <c r="B25124">
        <v>286</v>
      </c>
      <c r="C25124">
        <v>2013</v>
      </c>
      <c r="D25124">
        <v>10</v>
      </c>
      <c r="E25124">
        <v>13</v>
      </c>
      <c r="F25124">
        <v>6.5</v>
      </c>
      <c r="G25124">
        <v>21.9</v>
      </c>
      <c r="H25124">
        <v>0</v>
      </c>
      <c r="I25124" t="s">
        <v>15</v>
      </c>
    </row>
    <row r="25125" spans="1:9" x14ac:dyDescent="0.25">
      <c r="A25125" s="2">
        <v>41561</v>
      </c>
      <c r="B25125">
        <v>287</v>
      </c>
      <c r="C25125">
        <v>2013</v>
      </c>
      <c r="D25125">
        <v>10</v>
      </c>
      <c r="E25125">
        <v>14</v>
      </c>
      <c r="F25125">
        <v>5.7</v>
      </c>
      <c r="G25125">
        <v>25.7</v>
      </c>
      <c r="H25125">
        <v>0</v>
      </c>
      <c r="I25125" t="s">
        <v>15</v>
      </c>
    </row>
    <row r="25126" spans="1:9" x14ac:dyDescent="0.25">
      <c r="A25126" s="2">
        <v>41562</v>
      </c>
      <c r="B25126">
        <v>288</v>
      </c>
      <c r="C25126">
        <v>2013</v>
      </c>
      <c r="D25126">
        <v>10</v>
      </c>
      <c r="E25126">
        <v>15</v>
      </c>
      <c r="F25126">
        <v>6.6</v>
      </c>
      <c r="G25126">
        <v>21.2</v>
      </c>
      <c r="H25126">
        <v>0</v>
      </c>
      <c r="I25126" t="s">
        <v>15</v>
      </c>
    </row>
    <row r="25127" spans="1:9" x14ac:dyDescent="0.25">
      <c r="A25127" s="2">
        <v>41563</v>
      </c>
      <c r="B25127">
        <v>289</v>
      </c>
      <c r="C25127">
        <v>2013</v>
      </c>
      <c r="D25127">
        <v>10</v>
      </c>
      <c r="E25127">
        <v>16</v>
      </c>
      <c r="F25127">
        <v>16.2</v>
      </c>
      <c r="G25127">
        <v>21.9</v>
      </c>
      <c r="H25127">
        <v>1.8</v>
      </c>
      <c r="I25127" t="s">
        <v>15</v>
      </c>
    </row>
    <row r="25128" spans="1:9" x14ac:dyDescent="0.25">
      <c r="A25128" s="2">
        <v>41564</v>
      </c>
      <c r="B25128">
        <v>290</v>
      </c>
      <c r="C25128">
        <v>2013</v>
      </c>
      <c r="D25128">
        <v>10</v>
      </c>
      <c r="E25128">
        <v>17</v>
      </c>
      <c r="F25128">
        <v>8.6</v>
      </c>
      <c r="G25128">
        <v>22</v>
      </c>
      <c r="H25128">
        <v>0</v>
      </c>
      <c r="I25128" t="s">
        <v>15</v>
      </c>
    </row>
    <row r="25129" spans="1:9" x14ac:dyDescent="0.25">
      <c r="A25129" s="2">
        <v>41565</v>
      </c>
      <c r="B25129">
        <v>291</v>
      </c>
      <c r="C25129">
        <v>2013</v>
      </c>
      <c r="D25129">
        <v>10</v>
      </c>
      <c r="E25129">
        <v>18</v>
      </c>
      <c r="F25129">
        <v>12.7</v>
      </c>
      <c r="G25129">
        <v>23.2</v>
      </c>
      <c r="H25129">
        <v>0</v>
      </c>
      <c r="I25129" t="s">
        <v>15</v>
      </c>
    </row>
    <row r="25130" spans="1:9" x14ac:dyDescent="0.25">
      <c r="A25130" s="2">
        <v>41566</v>
      </c>
      <c r="B25130">
        <v>292</v>
      </c>
      <c r="C25130">
        <v>2013</v>
      </c>
      <c r="D25130">
        <v>10</v>
      </c>
      <c r="E25130">
        <v>19</v>
      </c>
      <c r="F25130">
        <v>17.399999999999999</v>
      </c>
      <c r="G25130">
        <v>19.8</v>
      </c>
      <c r="H25130">
        <v>0</v>
      </c>
      <c r="I25130" t="s">
        <v>15</v>
      </c>
    </row>
    <row r="25131" spans="1:9" x14ac:dyDescent="0.25">
      <c r="A25131" s="2">
        <v>41567</v>
      </c>
      <c r="B25131">
        <v>293</v>
      </c>
      <c r="C25131">
        <v>2013</v>
      </c>
      <c r="D25131">
        <v>10</v>
      </c>
      <c r="E25131">
        <v>20</v>
      </c>
      <c r="F25131">
        <v>9.8000000000000007</v>
      </c>
      <c r="G25131">
        <v>19.8</v>
      </c>
      <c r="H25131">
        <v>16</v>
      </c>
      <c r="I25131" t="s">
        <v>15</v>
      </c>
    </row>
    <row r="25132" spans="1:9" x14ac:dyDescent="0.25">
      <c r="A25132" s="2">
        <v>41568</v>
      </c>
      <c r="B25132">
        <v>294</v>
      </c>
      <c r="C25132">
        <v>2013</v>
      </c>
      <c r="D25132">
        <v>10</v>
      </c>
      <c r="E25132">
        <v>21</v>
      </c>
      <c r="F25132">
        <v>9.1</v>
      </c>
      <c r="G25132">
        <v>21.2</v>
      </c>
      <c r="H25132">
        <v>0</v>
      </c>
      <c r="I25132" t="s">
        <v>15</v>
      </c>
    </row>
    <row r="25133" spans="1:9" x14ac:dyDescent="0.25">
      <c r="A25133" s="2">
        <v>41569</v>
      </c>
      <c r="B25133">
        <v>295</v>
      </c>
      <c r="C25133">
        <v>2013</v>
      </c>
      <c r="D25133">
        <v>10</v>
      </c>
      <c r="E25133">
        <v>22</v>
      </c>
      <c r="F25133">
        <v>10.3</v>
      </c>
      <c r="G25133">
        <v>24.7</v>
      </c>
      <c r="H25133">
        <v>0</v>
      </c>
      <c r="I25133" t="s">
        <v>15</v>
      </c>
    </row>
    <row r="25134" spans="1:9" x14ac:dyDescent="0.25">
      <c r="A25134" s="2">
        <v>41570</v>
      </c>
      <c r="B25134">
        <v>296</v>
      </c>
      <c r="C25134">
        <v>2013</v>
      </c>
      <c r="D25134">
        <v>10</v>
      </c>
      <c r="E25134">
        <v>23</v>
      </c>
      <c r="F25134">
        <v>11.3</v>
      </c>
      <c r="G25134">
        <v>26.9</v>
      </c>
      <c r="H25134">
        <v>0</v>
      </c>
      <c r="I25134" t="s">
        <v>15</v>
      </c>
    </row>
    <row r="25135" spans="1:9" x14ac:dyDescent="0.25">
      <c r="A25135" s="2">
        <v>41571</v>
      </c>
      <c r="B25135">
        <v>297</v>
      </c>
      <c r="C25135">
        <v>2013</v>
      </c>
      <c r="D25135">
        <v>10</v>
      </c>
      <c r="E25135">
        <v>24</v>
      </c>
      <c r="F25135">
        <v>14</v>
      </c>
      <c r="G25135">
        <v>27.4</v>
      </c>
      <c r="H25135">
        <v>0.2</v>
      </c>
      <c r="I25135" t="s">
        <v>15</v>
      </c>
    </row>
    <row r="25136" spans="1:9" x14ac:dyDescent="0.25">
      <c r="A25136" s="2">
        <v>41572</v>
      </c>
      <c r="B25136">
        <v>298</v>
      </c>
      <c r="C25136">
        <v>2013</v>
      </c>
      <c r="D25136">
        <v>10</v>
      </c>
      <c r="E25136">
        <v>25</v>
      </c>
      <c r="F25136">
        <v>13</v>
      </c>
      <c r="G25136">
        <v>24.2</v>
      </c>
      <c r="H25136">
        <v>0</v>
      </c>
      <c r="I25136" t="s">
        <v>15</v>
      </c>
    </row>
    <row r="25137" spans="1:9" x14ac:dyDescent="0.25">
      <c r="A25137" s="2">
        <v>41573</v>
      </c>
      <c r="B25137">
        <v>299</v>
      </c>
      <c r="C25137">
        <v>2013</v>
      </c>
      <c r="D25137">
        <v>10</v>
      </c>
      <c r="E25137">
        <v>26</v>
      </c>
      <c r="F25137">
        <v>11.9</v>
      </c>
      <c r="G25137">
        <v>25.6</v>
      </c>
      <c r="H25137">
        <v>0</v>
      </c>
      <c r="I25137" t="s">
        <v>15</v>
      </c>
    </row>
    <row r="25138" spans="1:9" x14ac:dyDescent="0.25">
      <c r="A25138" s="2">
        <v>41574</v>
      </c>
      <c r="B25138">
        <v>300</v>
      </c>
      <c r="C25138">
        <v>2013</v>
      </c>
      <c r="D25138">
        <v>10</v>
      </c>
      <c r="E25138">
        <v>27</v>
      </c>
      <c r="F25138">
        <v>15</v>
      </c>
      <c r="G25138">
        <v>28.8</v>
      </c>
      <c r="H25138">
        <v>0</v>
      </c>
      <c r="I25138" t="s">
        <v>15</v>
      </c>
    </row>
    <row r="25139" spans="1:9" x14ac:dyDescent="0.25">
      <c r="A25139" s="2">
        <v>41575</v>
      </c>
      <c r="B25139">
        <v>301</v>
      </c>
      <c r="C25139">
        <v>2013</v>
      </c>
      <c r="D25139">
        <v>10</v>
      </c>
      <c r="E25139">
        <v>28</v>
      </c>
      <c r="F25139">
        <v>14.3</v>
      </c>
      <c r="G25139">
        <v>29.3</v>
      </c>
      <c r="H25139">
        <v>0</v>
      </c>
      <c r="I25139" t="s">
        <v>15</v>
      </c>
    </row>
    <row r="25140" spans="1:9" x14ac:dyDescent="0.25">
      <c r="A25140" s="2">
        <v>41576</v>
      </c>
      <c r="B25140">
        <v>302</v>
      </c>
      <c r="C25140">
        <v>2013</v>
      </c>
      <c r="D25140">
        <v>10</v>
      </c>
      <c r="E25140">
        <v>29</v>
      </c>
      <c r="F25140">
        <v>13.9</v>
      </c>
      <c r="G25140">
        <v>31.9</v>
      </c>
      <c r="H25140">
        <v>0</v>
      </c>
      <c r="I25140" t="s">
        <v>15</v>
      </c>
    </row>
    <row r="25141" spans="1:9" x14ac:dyDescent="0.25">
      <c r="A25141" s="2">
        <v>41577</v>
      </c>
      <c r="B25141">
        <v>303</v>
      </c>
      <c r="C25141">
        <v>2013</v>
      </c>
      <c r="D25141">
        <v>10</v>
      </c>
      <c r="E25141">
        <v>30</v>
      </c>
      <c r="F25141">
        <v>18.100000000000001</v>
      </c>
      <c r="G25141">
        <v>37.1</v>
      </c>
      <c r="H25141">
        <v>0</v>
      </c>
      <c r="I25141" t="s">
        <v>15</v>
      </c>
    </row>
    <row r="25142" spans="1:9" x14ac:dyDescent="0.25">
      <c r="A25142" s="2">
        <v>41578</v>
      </c>
      <c r="B25142">
        <v>304</v>
      </c>
      <c r="C25142">
        <v>2013</v>
      </c>
      <c r="D25142">
        <v>10</v>
      </c>
      <c r="E25142">
        <v>31</v>
      </c>
      <c r="F25142">
        <v>14.4</v>
      </c>
      <c r="G25142">
        <v>26</v>
      </c>
      <c r="H25142">
        <v>0</v>
      </c>
      <c r="I25142" t="s">
        <v>15</v>
      </c>
    </row>
    <row r="25143" spans="1:9" x14ac:dyDescent="0.25">
      <c r="A25143" s="2">
        <v>41579</v>
      </c>
      <c r="B25143">
        <v>305</v>
      </c>
      <c r="C25143">
        <v>2013</v>
      </c>
      <c r="D25143">
        <v>11</v>
      </c>
      <c r="E25143">
        <v>1</v>
      </c>
      <c r="F25143">
        <v>14.4</v>
      </c>
      <c r="G25143">
        <v>27.7</v>
      </c>
      <c r="H25143">
        <v>0</v>
      </c>
      <c r="I25143" t="s">
        <v>15</v>
      </c>
    </row>
    <row r="25144" spans="1:9" x14ac:dyDescent="0.25">
      <c r="A25144" s="2">
        <v>41580</v>
      </c>
      <c r="B25144">
        <v>306</v>
      </c>
      <c r="C25144">
        <v>2013</v>
      </c>
      <c r="D25144">
        <v>11</v>
      </c>
      <c r="E25144">
        <v>2</v>
      </c>
      <c r="F25144">
        <v>16.600000000000001</v>
      </c>
      <c r="G25144">
        <v>29.8</v>
      </c>
      <c r="H25144">
        <v>0</v>
      </c>
      <c r="I25144" t="s">
        <v>15</v>
      </c>
    </row>
    <row r="25145" spans="1:9" x14ac:dyDescent="0.25">
      <c r="A25145" s="2">
        <v>41581</v>
      </c>
      <c r="B25145">
        <v>307</v>
      </c>
      <c r="C25145">
        <v>2013</v>
      </c>
      <c r="D25145">
        <v>11</v>
      </c>
      <c r="E25145">
        <v>3</v>
      </c>
      <c r="F25145">
        <v>14.8</v>
      </c>
      <c r="G25145">
        <v>33.200000000000003</v>
      </c>
      <c r="H25145">
        <v>0</v>
      </c>
      <c r="I25145" t="s">
        <v>15</v>
      </c>
    </row>
    <row r="25146" spans="1:9" x14ac:dyDescent="0.25">
      <c r="A25146" s="2">
        <v>41582</v>
      </c>
      <c r="B25146">
        <v>308</v>
      </c>
      <c r="C25146">
        <v>2013</v>
      </c>
      <c r="D25146">
        <v>11</v>
      </c>
      <c r="E25146">
        <v>4</v>
      </c>
      <c r="F25146">
        <v>19.399999999999999</v>
      </c>
      <c r="G25146">
        <v>33.200000000000003</v>
      </c>
      <c r="H25146">
        <v>0</v>
      </c>
      <c r="I25146" t="s">
        <v>15</v>
      </c>
    </row>
    <row r="25147" spans="1:9" x14ac:dyDescent="0.25">
      <c r="A25147" s="2">
        <v>41583</v>
      </c>
      <c r="B25147">
        <v>309</v>
      </c>
      <c r="C25147">
        <v>2013</v>
      </c>
      <c r="D25147">
        <v>11</v>
      </c>
      <c r="E25147">
        <v>5</v>
      </c>
      <c r="F25147">
        <v>18.3</v>
      </c>
      <c r="G25147">
        <v>24.1</v>
      </c>
      <c r="H25147">
        <v>0</v>
      </c>
      <c r="I25147" t="s">
        <v>15</v>
      </c>
    </row>
    <row r="25148" spans="1:9" x14ac:dyDescent="0.25">
      <c r="A25148" s="2">
        <v>41584</v>
      </c>
      <c r="B25148">
        <v>310</v>
      </c>
      <c r="C25148">
        <v>2013</v>
      </c>
      <c r="D25148">
        <v>11</v>
      </c>
      <c r="E25148">
        <v>6</v>
      </c>
      <c r="F25148">
        <v>12.4</v>
      </c>
      <c r="G25148">
        <v>25</v>
      </c>
      <c r="H25148">
        <v>0</v>
      </c>
      <c r="I25148" t="s">
        <v>15</v>
      </c>
    </row>
    <row r="25149" spans="1:9" x14ac:dyDescent="0.25">
      <c r="A25149" s="2">
        <v>41585</v>
      </c>
      <c r="B25149">
        <v>311</v>
      </c>
      <c r="C25149">
        <v>2013</v>
      </c>
      <c r="D25149">
        <v>11</v>
      </c>
      <c r="E25149">
        <v>7</v>
      </c>
      <c r="F25149">
        <v>14.2</v>
      </c>
      <c r="G25149">
        <v>27.5</v>
      </c>
      <c r="H25149">
        <v>0</v>
      </c>
      <c r="I25149" t="s">
        <v>15</v>
      </c>
    </row>
    <row r="25150" spans="1:9" x14ac:dyDescent="0.25">
      <c r="A25150" s="2">
        <v>41586</v>
      </c>
      <c r="B25150">
        <v>312</v>
      </c>
      <c r="C25150">
        <v>2013</v>
      </c>
      <c r="D25150">
        <v>11</v>
      </c>
      <c r="E25150">
        <v>8</v>
      </c>
      <c r="F25150">
        <v>14.1</v>
      </c>
      <c r="G25150">
        <v>29.5</v>
      </c>
      <c r="H25150">
        <v>0</v>
      </c>
      <c r="I25150" t="s">
        <v>15</v>
      </c>
    </row>
    <row r="25151" spans="1:9" x14ac:dyDescent="0.25">
      <c r="A25151" s="2">
        <v>41587</v>
      </c>
      <c r="B25151">
        <v>313</v>
      </c>
      <c r="C25151">
        <v>2013</v>
      </c>
      <c r="D25151">
        <v>11</v>
      </c>
      <c r="E25151">
        <v>9</v>
      </c>
      <c r="F25151">
        <v>12.4</v>
      </c>
      <c r="G25151">
        <v>33.1</v>
      </c>
      <c r="H25151">
        <v>0</v>
      </c>
      <c r="I25151" t="s">
        <v>15</v>
      </c>
    </row>
    <row r="25152" spans="1:9" x14ac:dyDescent="0.25">
      <c r="A25152" s="2">
        <v>41588</v>
      </c>
      <c r="B25152">
        <v>314</v>
      </c>
      <c r="C25152">
        <v>2013</v>
      </c>
      <c r="D25152">
        <v>11</v>
      </c>
      <c r="E25152">
        <v>10</v>
      </c>
      <c r="F25152">
        <v>15.3</v>
      </c>
      <c r="G25152">
        <v>36.9</v>
      </c>
      <c r="H25152">
        <v>0</v>
      </c>
      <c r="I25152" t="s">
        <v>15</v>
      </c>
    </row>
    <row r="25153" spans="1:9" x14ac:dyDescent="0.25">
      <c r="A25153" s="2">
        <v>41589</v>
      </c>
      <c r="B25153">
        <v>315</v>
      </c>
      <c r="C25153">
        <v>2013</v>
      </c>
      <c r="D25153">
        <v>11</v>
      </c>
      <c r="E25153">
        <v>11</v>
      </c>
      <c r="F25153">
        <v>10.7</v>
      </c>
      <c r="G25153">
        <v>31.5</v>
      </c>
      <c r="H25153">
        <v>0</v>
      </c>
      <c r="I25153" t="s">
        <v>15</v>
      </c>
    </row>
    <row r="25154" spans="1:9" x14ac:dyDescent="0.25">
      <c r="A25154" s="2">
        <v>41590</v>
      </c>
      <c r="B25154">
        <v>316</v>
      </c>
      <c r="C25154">
        <v>2013</v>
      </c>
      <c r="D25154">
        <v>11</v>
      </c>
      <c r="E25154">
        <v>12</v>
      </c>
      <c r="F25154">
        <v>15.1</v>
      </c>
      <c r="G25154">
        <v>29.4</v>
      </c>
      <c r="H25154">
        <v>0</v>
      </c>
      <c r="I25154" t="s">
        <v>15</v>
      </c>
    </row>
    <row r="25155" spans="1:9" x14ac:dyDescent="0.25">
      <c r="A25155" s="2">
        <v>41591</v>
      </c>
      <c r="B25155">
        <v>317</v>
      </c>
      <c r="C25155">
        <v>2013</v>
      </c>
      <c r="D25155">
        <v>11</v>
      </c>
      <c r="E25155">
        <v>13</v>
      </c>
      <c r="F25155">
        <v>13.9</v>
      </c>
      <c r="G25155">
        <v>30.7</v>
      </c>
      <c r="H25155">
        <v>0</v>
      </c>
      <c r="I25155" t="s">
        <v>15</v>
      </c>
    </row>
    <row r="25156" spans="1:9" x14ac:dyDescent="0.25">
      <c r="A25156" s="2">
        <v>41592</v>
      </c>
      <c r="B25156">
        <v>318</v>
      </c>
      <c r="C25156">
        <v>2013</v>
      </c>
      <c r="D25156">
        <v>11</v>
      </c>
      <c r="E25156">
        <v>14</v>
      </c>
      <c r="F25156">
        <v>15.1</v>
      </c>
      <c r="G25156">
        <v>32.799999999999997</v>
      </c>
      <c r="H25156">
        <v>0</v>
      </c>
      <c r="I25156" t="s">
        <v>15</v>
      </c>
    </row>
    <row r="25157" spans="1:9" x14ac:dyDescent="0.25">
      <c r="A25157" s="2">
        <v>41593</v>
      </c>
      <c r="B25157">
        <v>319</v>
      </c>
      <c r="C25157">
        <v>2013</v>
      </c>
      <c r="D25157">
        <v>11</v>
      </c>
      <c r="E25157">
        <v>15</v>
      </c>
      <c r="F25157">
        <v>15.8</v>
      </c>
      <c r="G25157">
        <v>33.6</v>
      </c>
      <c r="H25157">
        <v>0</v>
      </c>
      <c r="I25157" t="s">
        <v>15</v>
      </c>
    </row>
    <row r="25158" spans="1:9" x14ac:dyDescent="0.25">
      <c r="A25158" s="2">
        <v>41594</v>
      </c>
      <c r="B25158">
        <v>320</v>
      </c>
      <c r="C25158">
        <v>2013</v>
      </c>
      <c r="D25158">
        <v>11</v>
      </c>
      <c r="E25158">
        <v>16</v>
      </c>
      <c r="F25158">
        <v>20.2</v>
      </c>
      <c r="G25158">
        <v>37.200000000000003</v>
      </c>
      <c r="H25158">
        <v>0</v>
      </c>
      <c r="I25158" t="s">
        <v>15</v>
      </c>
    </row>
    <row r="25159" spans="1:9" x14ac:dyDescent="0.25">
      <c r="A25159" s="2">
        <v>41595</v>
      </c>
      <c r="B25159">
        <v>321</v>
      </c>
      <c r="C25159">
        <v>2013</v>
      </c>
      <c r="D25159">
        <v>11</v>
      </c>
      <c r="E25159">
        <v>17</v>
      </c>
      <c r="F25159">
        <v>16.899999999999999</v>
      </c>
      <c r="G25159">
        <v>28.9</v>
      </c>
      <c r="H25159">
        <v>0</v>
      </c>
      <c r="I25159" t="s">
        <v>15</v>
      </c>
    </row>
    <row r="25160" spans="1:9" x14ac:dyDescent="0.25">
      <c r="A25160" s="2">
        <v>41596</v>
      </c>
      <c r="B25160">
        <v>322</v>
      </c>
      <c r="C25160">
        <v>2013</v>
      </c>
      <c r="D25160">
        <v>11</v>
      </c>
      <c r="E25160">
        <v>18</v>
      </c>
      <c r="F25160">
        <v>15.4</v>
      </c>
      <c r="G25160">
        <v>24.7</v>
      </c>
      <c r="H25160">
        <v>0</v>
      </c>
      <c r="I25160" t="s">
        <v>15</v>
      </c>
    </row>
    <row r="25161" spans="1:9" x14ac:dyDescent="0.25">
      <c r="A25161" s="2">
        <v>41597</v>
      </c>
      <c r="B25161">
        <v>323</v>
      </c>
      <c r="C25161">
        <v>2013</v>
      </c>
      <c r="D25161">
        <v>11</v>
      </c>
      <c r="E25161">
        <v>19</v>
      </c>
      <c r="F25161">
        <v>11.6</v>
      </c>
      <c r="G25161">
        <v>25.6</v>
      </c>
      <c r="H25161">
        <v>0</v>
      </c>
      <c r="I25161" t="s">
        <v>15</v>
      </c>
    </row>
    <row r="25162" spans="1:9" x14ac:dyDescent="0.25">
      <c r="A25162" s="2">
        <v>41598</v>
      </c>
      <c r="B25162">
        <v>324</v>
      </c>
      <c r="C25162">
        <v>2013</v>
      </c>
      <c r="D25162">
        <v>11</v>
      </c>
      <c r="E25162">
        <v>20</v>
      </c>
      <c r="F25162">
        <v>12.9</v>
      </c>
      <c r="G25162">
        <v>28.2</v>
      </c>
      <c r="H25162">
        <v>0</v>
      </c>
      <c r="I25162" t="s">
        <v>15</v>
      </c>
    </row>
    <row r="25163" spans="1:9" x14ac:dyDescent="0.25">
      <c r="A25163" s="2">
        <v>41599</v>
      </c>
      <c r="B25163">
        <v>325</v>
      </c>
      <c r="C25163">
        <v>2013</v>
      </c>
      <c r="D25163">
        <v>11</v>
      </c>
      <c r="E25163">
        <v>21</v>
      </c>
      <c r="F25163">
        <v>15.7</v>
      </c>
      <c r="G25163">
        <v>31.5</v>
      </c>
      <c r="H25163">
        <v>0</v>
      </c>
      <c r="I25163" t="s">
        <v>15</v>
      </c>
    </row>
    <row r="25164" spans="1:9" x14ac:dyDescent="0.25">
      <c r="A25164" s="2">
        <v>41600</v>
      </c>
      <c r="B25164">
        <v>326</v>
      </c>
      <c r="C25164">
        <v>2013</v>
      </c>
      <c r="D25164">
        <v>11</v>
      </c>
      <c r="E25164">
        <v>22</v>
      </c>
      <c r="F25164">
        <v>19.899999999999999</v>
      </c>
      <c r="G25164">
        <v>32</v>
      </c>
      <c r="H25164">
        <v>0</v>
      </c>
      <c r="I25164" t="s">
        <v>15</v>
      </c>
    </row>
    <row r="25165" spans="1:9" x14ac:dyDescent="0.25">
      <c r="A25165" s="2">
        <v>41601</v>
      </c>
      <c r="B25165">
        <v>327</v>
      </c>
      <c r="C25165">
        <v>2013</v>
      </c>
      <c r="D25165">
        <v>11</v>
      </c>
      <c r="E25165">
        <v>23</v>
      </c>
      <c r="F25165">
        <v>14.2</v>
      </c>
      <c r="G25165">
        <v>27.6</v>
      </c>
      <c r="H25165">
        <v>0</v>
      </c>
      <c r="I25165" t="s">
        <v>15</v>
      </c>
    </row>
    <row r="25166" spans="1:9" x14ac:dyDescent="0.25">
      <c r="A25166" s="2">
        <v>41602</v>
      </c>
      <c r="B25166">
        <v>328</v>
      </c>
      <c r="C25166">
        <v>2013</v>
      </c>
      <c r="D25166">
        <v>11</v>
      </c>
      <c r="E25166">
        <v>24</v>
      </c>
      <c r="F25166">
        <v>17.899999999999999</v>
      </c>
      <c r="G25166">
        <v>25.2</v>
      </c>
      <c r="H25166">
        <v>0</v>
      </c>
      <c r="I25166" t="s">
        <v>15</v>
      </c>
    </row>
    <row r="25167" spans="1:9" x14ac:dyDescent="0.25">
      <c r="A25167" s="2">
        <v>41603</v>
      </c>
      <c r="B25167">
        <v>329</v>
      </c>
      <c r="C25167">
        <v>2013</v>
      </c>
      <c r="D25167">
        <v>11</v>
      </c>
      <c r="E25167">
        <v>25</v>
      </c>
      <c r="F25167">
        <v>9.1999999999999993</v>
      </c>
      <c r="G25167">
        <v>25.5</v>
      </c>
      <c r="H25167">
        <v>0.2</v>
      </c>
      <c r="I25167" t="s">
        <v>15</v>
      </c>
    </row>
    <row r="25168" spans="1:9" x14ac:dyDescent="0.25">
      <c r="A25168" s="2">
        <v>41604</v>
      </c>
      <c r="B25168">
        <v>330</v>
      </c>
      <c r="C25168">
        <v>2013</v>
      </c>
      <c r="D25168">
        <v>11</v>
      </c>
      <c r="E25168">
        <v>26</v>
      </c>
      <c r="F25168">
        <v>11.1</v>
      </c>
      <c r="G25168">
        <v>29.5</v>
      </c>
      <c r="H25168">
        <v>0</v>
      </c>
      <c r="I25168" t="s">
        <v>15</v>
      </c>
    </row>
    <row r="25169" spans="1:9" x14ac:dyDescent="0.25">
      <c r="A25169" s="2">
        <v>41605</v>
      </c>
      <c r="B25169">
        <v>331</v>
      </c>
      <c r="C25169">
        <v>2013</v>
      </c>
      <c r="D25169">
        <v>11</v>
      </c>
      <c r="E25169">
        <v>27</v>
      </c>
      <c r="F25169">
        <v>16.3</v>
      </c>
      <c r="G25169">
        <v>31</v>
      </c>
      <c r="H25169">
        <v>0</v>
      </c>
      <c r="I25169" t="s">
        <v>15</v>
      </c>
    </row>
    <row r="25170" spans="1:9" x14ac:dyDescent="0.25">
      <c r="A25170" s="2">
        <v>41606</v>
      </c>
      <c r="B25170">
        <v>332</v>
      </c>
      <c r="C25170">
        <v>2013</v>
      </c>
      <c r="D25170">
        <v>11</v>
      </c>
      <c r="E25170">
        <v>28</v>
      </c>
      <c r="F25170">
        <v>19.100000000000001</v>
      </c>
      <c r="G25170">
        <v>31.6</v>
      </c>
      <c r="H25170">
        <v>0</v>
      </c>
      <c r="I25170" t="s">
        <v>15</v>
      </c>
    </row>
    <row r="25171" spans="1:9" x14ac:dyDescent="0.25">
      <c r="A25171" s="2">
        <v>41607</v>
      </c>
      <c r="B25171">
        <v>333</v>
      </c>
      <c r="C25171">
        <v>2013</v>
      </c>
      <c r="D25171">
        <v>11</v>
      </c>
      <c r="E25171">
        <v>29</v>
      </c>
      <c r="F25171">
        <v>16.7</v>
      </c>
      <c r="G25171">
        <v>25.1</v>
      </c>
      <c r="H25171">
        <v>0</v>
      </c>
      <c r="I25171" t="s">
        <v>15</v>
      </c>
    </row>
    <row r="25172" spans="1:9" x14ac:dyDescent="0.25">
      <c r="A25172" s="2">
        <v>41608</v>
      </c>
      <c r="B25172">
        <v>334</v>
      </c>
      <c r="C25172">
        <v>2013</v>
      </c>
      <c r="D25172">
        <v>11</v>
      </c>
      <c r="E25172">
        <v>30</v>
      </c>
      <c r="F25172">
        <v>14.4</v>
      </c>
      <c r="G25172">
        <v>23.3</v>
      </c>
      <c r="H25172">
        <v>6</v>
      </c>
      <c r="I25172" t="s">
        <v>15</v>
      </c>
    </row>
    <row r="25173" spans="1:9" x14ac:dyDescent="0.25">
      <c r="A25173" s="2">
        <v>41609</v>
      </c>
      <c r="B25173">
        <v>335</v>
      </c>
      <c r="C25173">
        <v>2013</v>
      </c>
      <c r="D25173">
        <v>12</v>
      </c>
      <c r="E25173">
        <v>1</v>
      </c>
      <c r="F25173">
        <v>15.4</v>
      </c>
      <c r="G25173">
        <v>24.8</v>
      </c>
      <c r="H25173">
        <v>0.4</v>
      </c>
      <c r="I25173" t="s">
        <v>15</v>
      </c>
    </row>
    <row r="25174" spans="1:9" x14ac:dyDescent="0.25">
      <c r="A25174" s="2">
        <v>41610</v>
      </c>
      <c r="B25174">
        <v>336</v>
      </c>
      <c r="C25174">
        <v>2013</v>
      </c>
      <c r="D25174">
        <v>12</v>
      </c>
      <c r="E25174">
        <v>2</v>
      </c>
      <c r="F25174">
        <v>11.1</v>
      </c>
      <c r="G25174">
        <v>24.2</v>
      </c>
      <c r="H25174">
        <v>0</v>
      </c>
      <c r="I25174" t="s">
        <v>15</v>
      </c>
    </row>
    <row r="25175" spans="1:9" x14ac:dyDescent="0.25">
      <c r="A25175" s="2">
        <v>41611</v>
      </c>
      <c r="B25175">
        <v>337</v>
      </c>
      <c r="C25175">
        <v>2013</v>
      </c>
      <c r="D25175">
        <v>12</v>
      </c>
      <c r="E25175">
        <v>3</v>
      </c>
      <c r="F25175">
        <v>10.1</v>
      </c>
      <c r="G25175">
        <v>25.1</v>
      </c>
      <c r="H25175">
        <v>0</v>
      </c>
      <c r="I25175" t="s">
        <v>15</v>
      </c>
    </row>
    <row r="25176" spans="1:9" x14ac:dyDescent="0.25">
      <c r="A25176" s="2">
        <v>41612</v>
      </c>
      <c r="B25176">
        <v>338</v>
      </c>
      <c r="C25176">
        <v>2013</v>
      </c>
      <c r="D25176">
        <v>12</v>
      </c>
      <c r="E25176">
        <v>4</v>
      </c>
      <c r="F25176">
        <v>13</v>
      </c>
      <c r="G25176">
        <v>28.1</v>
      </c>
      <c r="H25176">
        <v>0</v>
      </c>
      <c r="I25176" t="s">
        <v>15</v>
      </c>
    </row>
    <row r="25177" spans="1:9" x14ac:dyDescent="0.25">
      <c r="A25177" s="2">
        <v>41613</v>
      </c>
      <c r="B25177">
        <v>339</v>
      </c>
      <c r="C25177">
        <v>2013</v>
      </c>
      <c r="D25177">
        <v>12</v>
      </c>
      <c r="E25177">
        <v>5</v>
      </c>
      <c r="F25177">
        <v>13.4</v>
      </c>
      <c r="G25177">
        <v>32.200000000000003</v>
      </c>
      <c r="H25177">
        <v>0</v>
      </c>
      <c r="I25177" t="s">
        <v>15</v>
      </c>
    </row>
    <row r="25178" spans="1:9" x14ac:dyDescent="0.25">
      <c r="A25178" s="2">
        <v>41614</v>
      </c>
      <c r="B25178">
        <v>340</v>
      </c>
      <c r="C25178">
        <v>2013</v>
      </c>
      <c r="D25178">
        <v>12</v>
      </c>
      <c r="E25178">
        <v>6</v>
      </c>
      <c r="F25178">
        <v>18.2</v>
      </c>
      <c r="G25178">
        <v>33.799999999999997</v>
      </c>
      <c r="H25178">
        <v>0.4</v>
      </c>
      <c r="I25178" t="s">
        <v>15</v>
      </c>
    </row>
    <row r="25179" spans="1:9" x14ac:dyDescent="0.25">
      <c r="A25179" s="2">
        <v>41615</v>
      </c>
      <c r="B25179">
        <v>341</v>
      </c>
      <c r="C25179">
        <v>2013</v>
      </c>
      <c r="D25179">
        <v>12</v>
      </c>
      <c r="E25179">
        <v>7</v>
      </c>
      <c r="F25179">
        <v>17.100000000000001</v>
      </c>
      <c r="G25179">
        <v>28</v>
      </c>
      <c r="H25179">
        <v>0</v>
      </c>
      <c r="I25179" t="s">
        <v>15</v>
      </c>
    </row>
    <row r="25180" spans="1:9" x14ac:dyDescent="0.25">
      <c r="A25180" s="2">
        <v>41616</v>
      </c>
      <c r="B25180">
        <v>342</v>
      </c>
      <c r="C25180">
        <v>2013</v>
      </c>
      <c r="D25180">
        <v>12</v>
      </c>
      <c r="E25180">
        <v>8</v>
      </c>
      <c r="F25180">
        <v>16.5</v>
      </c>
      <c r="G25180">
        <v>25.6</v>
      </c>
      <c r="H25180">
        <v>0</v>
      </c>
      <c r="I25180" t="s">
        <v>15</v>
      </c>
    </row>
    <row r="25181" spans="1:9" x14ac:dyDescent="0.25">
      <c r="A25181" s="2">
        <v>41617</v>
      </c>
      <c r="B25181">
        <v>343</v>
      </c>
      <c r="C25181">
        <v>2013</v>
      </c>
      <c r="D25181">
        <v>12</v>
      </c>
      <c r="E25181">
        <v>9</v>
      </c>
      <c r="F25181">
        <v>14.3</v>
      </c>
      <c r="G25181">
        <v>29.2</v>
      </c>
      <c r="H25181">
        <v>0</v>
      </c>
      <c r="I25181" t="s">
        <v>15</v>
      </c>
    </row>
    <row r="25182" spans="1:9" x14ac:dyDescent="0.25">
      <c r="A25182" s="2">
        <v>41618</v>
      </c>
      <c r="B25182">
        <v>344</v>
      </c>
      <c r="C25182">
        <v>2013</v>
      </c>
      <c r="D25182">
        <v>12</v>
      </c>
      <c r="E25182">
        <v>10</v>
      </c>
      <c r="F25182">
        <v>15.5</v>
      </c>
      <c r="G25182">
        <v>32.5</v>
      </c>
      <c r="H25182">
        <v>0</v>
      </c>
      <c r="I25182" t="s">
        <v>15</v>
      </c>
    </row>
    <row r="25183" spans="1:9" x14ac:dyDescent="0.25">
      <c r="A25183" s="2">
        <v>41619</v>
      </c>
      <c r="B25183">
        <v>345</v>
      </c>
      <c r="C25183">
        <v>2013</v>
      </c>
      <c r="D25183">
        <v>12</v>
      </c>
      <c r="E25183">
        <v>11</v>
      </c>
      <c r="F25183">
        <v>17.100000000000001</v>
      </c>
      <c r="G25183">
        <v>33.6</v>
      </c>
      <c r="H25183">
        <v>0</v>
      </c>
      <c r="I25183" t="s">
        <v>15</v>
      </c>
    </row>
    <row r="25184" spans="1:9" x14ac:dyDescent="0.25">
      <c r="A25184" s="2">
        <v>41620</v>
      </c>
      <c r="B25184">
        <v>346</v>
      </c>
      <c r="C25184">
        <v>2013</v>
      </c>
      <c r="D25184">
        <v>12</v>
      </c>
      <c r="E25184">
        <v>12</v>
      </c>
      <c r="F25184">
        <v>16.899999999999999</v>
      </c>
      <c r="G25184">
        <v>36.200000000000003</v>
      </c>
      <c r="H25184">
        <v>0</v>
      </c>
      <c r="I25184" t="s">
        <v>15</v>
      </c>
    </row>
    <row r="25185" spans="1:9" x14ac:dyDescent="0.25">
      <c r="A25185" s="2">
        <v>41621</v>
      </c>
      <c r="B25185">
        <v>347</v>
      </c>
      <c r="C25185">
        <v>2013</v>
      </c>
      <c r="D25185">
        <v>12</v>
      </c>
      <c r="E25185">
        <v>13</v>
      </c>
      <c r="F25185">
        <v>19.399999999999999</v>
      </c>
      <c r="G25185">
        <v>39.1</v>
      </c>
      <c r="H25185">
        <v>0</v>
      </c>
      <c r="I25185" t="s">
        <v>15</v>
      </c>
    </row>
    <row r="25186" spans="1:9" x14ac:dyDescent="0.25">
      <c r="A25186" s="2">
        <v>41622</v>
      </c>
      <c r="B25186">
        <v>348</v>
      </c>
      <c r="C25186">
        <v>2013</v>
      </c>
      <c r="D25186">
        <v>12</v>
      </c>
      <c r="E25186">
        <v>14</v>
      </c>
      <c r="F25186">
        <v>17</v>
      </c>
      <c r="G25186">
        <v>40.299999999999997</v>
      </c>
      <c r="H25186">
        <v>0</v>
      </c>
      <c r="I25186" t="s">
        <v>15</v>
      </c>
    </row>
    <row r="25187" spans="1:9" x14ac:dyDescent="0.25">
      <c r="A25187" s="2">
        <v>41623</v>
      </c>
      <c r="B25187">
        <v>349</v>
      </c>
      <c r="C25187">
        <v>2013</v>
      </c>
      <c r="D25187">
        <v>12</v>
      </c>
      <c r="E25187">
        <v>15</v>
      </c>
      <c r="F25187">
        <v>15.7</v>
      </c>
      <c r="G25187">
        <v>38.299999999999997</v>
      </c>
      <c r="H25187">
        <v>0</v>
      </c>
      <c r="I25187" t="s">
        <v>15</v>
      </c>
    </row>
    <row r="25188" spans="1:9" x14ac:dyDescent="0.25">
      <c r="A25188" s="2">
        <v>41624</v>
      </c>
      <c r="B25188">
        <v>350</v>
      </c>
      <c r="C25188">
        <v>2013</v>
      </c>
      <c r="D25188">
        <v>12</v>
      </c>
      <c r="E25188">
        <v>16</v>
      </c>
      <c r="F25188">
        <v>21</v>
      </c>
      <c r="G25188">
        <v>37.700000000000003</v>
      </c>
      <c r="H25188">
        <v>0</v>
      </c>
      <c r="I25188" t="s">
        <v>15</v>
      </c>
    </row>
    <row r="25189" spans="1:9" x14ac:dyDescent="0.25">
      <c r="A25189" s="2">
        <v>41625</v>
      </c>
      <c r="B25189">
        <v>351</v>
      </c>
      <c r="C25189">
        <v>2013</v>
      </c>
      <c r="D25189">
        <v>12</v>
      </c>
      <c r="E25189">
        <v>17</v>
      </c>
      <c r="F25189">
        <v>15.6</v>
      </c>
      <c r="G25189">
        <v>29.6</v>
      </c>
      <c r="H25189">
        <v>0</v>
      </c>
      <c r="I25189" t="s">
        <v>15</v>
      </c>
    </row>
    <row r="25190" spans="1:9" x14ac:dyDescent="0.25">
      <c r="A25190" s="2">
        <v>41626</v>
      </c>
      <c r="B25190">
        <v>352</v>
      </c>
      <c r="C25190">
        <v>2013</v>
      </c>
      <c r="D25190">
        <v>12</v>
      </c>
      <c r="E25190">
        <v>18</v>
      </c>
      <c r="F25190">
        <v>19</v>
      </c>
      <c r="G25190">
        <v>29.4</v>
      </c>
      <c r="H25190">
        <v>0</v>
      </c>
      <c r="I25190" t="s">
        <v>15</v>
      </c>
    </row>
    <row r="25191" spans="1:9" x14ac:dyDescent="0.25">
      <c r="A25191" s="2">
        <v>41627</v>
      </c>
      <c r="B25191">
        <v>353</v>
      </c>
      <c r="C25191">
        <v>2013</v>
      </c>
      <c r="D25191">
        <v>12</v>
      </c>
      <c r="E25191">
        <v>19</v>
      </c>
      <c r="F25191">
        <v>17.7</v>
      </c>
      <c r="G25191">
        <v>31.6</v>
      </c>
      <c r="H25191">
        <v>0</v>
      </c>
      <c r="I25191" t="s">
        <v>15</v>
      </c>
    </row>
    <row r="25192" spans="1:9" x14ac:dyDescent="0.25">
      <c r="A25192" s="2">
        <v>41628</v>
      </c>
      <c r="B25192">
        <v>354</v>
      </c>
      <c r="C25192">
        <v>2013</v>
      </c>
      <c r="D25192">
        <v>12</v>
      </c>
      <c r="E25192">
        <v>20</v>
      </c>
      <c r="F25192">
        <v>15.9</v>
      </c>
      <c r="G25192">
        <v>28.2</v>
      </c>
      <c r="H25192">
        <v>0</v>
      </c>
      <c r="I25192" t="s">
        <v>15</v>
      </c>
    </row>
    <row r="25193" spans="1:9" x14ac:dyDescent="0.25">
      <c r="A25193" s="2">
        <v>41629</v>
      </c>
      <c r="B25193">
        <v>355</v>
      </c>
      <c r="C25193">
        <v>2013</v>
      </c>
      <c r="D25193">
        <v>12</v>
      </c>
      <c r="E25193">
        <v>21</v>
      </c>
      <c r="F25193">
        <v>13.4</v>
      </c>
      <c r="G25193">
        <v>28.2</v>
      </c>
      <c r="H25193">
        <v>0</v>
      </c>
      <c r="I25193" t="s">
        <v>15</v>
      </c>
    </row>
    <row r="25194" spans="1:9" x14ac:dyDescent="0.25">
      <c r="A25194" s="2">
        <v>41630</v>
      </c>
      <c r="B25194">
        <v>356</v>
      </c>
      <c r="C25194">
        <v>2013</v>
      </c>
      <c r="D25194">
        <v>12</v>
      </c>
      <c r="E25194">
        <v>22</v>
      </c>
      <c r="F25194">
        <v>14.1</v>
      </c>
      <c r="G25194">
        <v>29.5</v>
      </c>
      <c r="H25194">
        <v>0</v>
      </c>
      <c r="I25194" t="s">
        <v>15</v>
      </c>
    </row>
    <row r="25195" spans="1:9" x14ac:dyDescent="0.25">
      <c r="A25195" s="2">
        <v>41631</v>
      </c>
      <c r="B25195">
        <v>357</v>
      </c>
      <c r="C25195">
        <v>2013</v>
      </c>
      <c r="D25195">
        <v>12</v>
      </c>
      <c r="E25195">
        <v>23</v>
      </c>
      <c r="F25195">
        <v>9.9</v>
      </c>
      <c r="G25195">
        <v>33.700000000000003</v>
      </c>
      <c r="H25195">
        <v>0</v>
      </c>
      <c r="I25195" t="s">
        <v>15</v>
      </c>
    </row>
    <row r="25196" spans="1:9" x14ac:dyDescent="0.25">
      <c r="A25196" s="2">
        <v>41632</v>
      </c>
      <c r="B25196">
        <v>358</v>
      </c>
      <c r="C25196">
        <v>2013</v>
      </c>
      <c r="D25196">
        <v>12</v>
      </c>
      <c r="E25196">
        <v>24</v>
      </c>
      <c r="F25196">
        <v>11.7</v>
      </c>
      <c r="G25196">
        <v>29.4</v>
      </c>
      <c r="H25196">
        <v>0</v>
      </c>
      <c r="I25196" t="s">
        <v>15</v>
      </c>
    </row>
    <row r="25197" spans="1:9" x14ac:dyDescent="0.25">
      <c r="A25197" s="2">
        <v>41633</v>
      </c>
      <c r="B25197">
        <v>359</v>
      </c>
      <c r="C25197">
        <v>2013</v>
      </c>
      <c r="D25197">
        <v>12</v>
      </c>
      <c r="E25197">
        <v>25</v>
      </c>
      <c r="F25197">
        <v>16</v>
      </c>
      <c r="G25197">
        <v>32</v>
      </c>
      <c r="H25197">
        <v>0</v>
      </c>
      <c r="I25197" t="s">
        <v>15</v>
      </c>
    </row>
    <row r="25198" spans="1:9" x14ac:dyDescent="0.25">
      <c r="A25198" s="2">
        <v>41634</v>
      </c>
      <c r="B25198">
        <v>360</v>
      </c>
      <c r="C25198">
        <v>2013</v>
      </c>
      <c r="D25198">
        <v>12</v>
      </c>
      <c r="E25198">
        <v>26</v>
      </c>
      <c r="F25198">
        <v>10.8</v>
      </c>
      <c r="G25198">
        <v>28.4</v>
      </c>
      <c r="H25198">
        <v>0</v>
      </c>
      <c r="I25198" t="s">
        <v>15</v>
      </c>
    </row>
    <row r="25199" spans="1:9" x14ac:dyDescent="0.25">
      <c r="A25199" s="2">
        <v>41635</v>
      </c>
      <c r="B25199">
        <v>361</v>
      </c>
      <c r="C25199">
        <v>2013</v>
      </c>
      <c r="D25199">
        <v>12</v>
      </c>
      <c r="E25199">
        <v>27</v>
      </c>
      <c r="F25199">
        <v>18.7</v>
      </c>
      <c r="G25199">
        <v>29.2</v>
      </c>
      <c r="H25199">
        <v>0</v>
      </c>
      <c r="I25199" t="s">
        <v>15</v>
      </c>
    </row>
    <row r="25200" spans="1:9" x14ac:dyDescent="0.25">
      <c r="A25200" s="2">
        <v>41636</v>
      </c>
      <c r="B25200">
        <v>362</v>
      </c>
      <c r="C25200">
        <v>2013</v>
      </c>
      <c r="D25200">
        <v>12</v>
      </c>
      <c r="E25200">
        <v>28</v>
      </c>
      <c r="F25200">
        <v>16.2</v>
      </c>
      <c r="G25200">
        <v>33.200000000000003</v>
      </c>
      <c r="H25200">
        <v>0</v>
      </c>
      <c r="I25200" t="s">
        <v>15</v>
      </c>
    </row>
    <row r="25201" spans="1:9" x14ac:dyDescent="0.25">
      <c r="A25201" s="2">
        <v>41637</v>
      </c>
      <c r="B25201">
        <v>363</v>
      </c>
      <c r="C25201">
        <v>2013</v>
      </c>
      <c r="D25201">
        <v>12</v>
      </c>
      <c r="E25201">
        <v>29</v>
      </c>
      <c r="F25201">
        <v>15</v>
      </c>
      <c r="G25201">
        <v>35.4</v>
      </c>
      <c r="H25201">
        <v>0</v>
      </c>
      <c r="I25201" t="s">
        <v>15</v>
      </c>
    </row>
    <row r="25202" spans="1:9" x14ac:dyDescent="0.25">
      <c r="A25202" s="2">
        <v>41638</v>
      </c>
      <c r="B25202">
        <v>364</v>
      </c>
      <c r="C25202">
        <v>2013</v>
      </c>
      <c r="D25202">
        <v>12</v>
      </c>
      <c r="E25202">
        <v>30</v>
      </c>
      <c r="F25202">
        <v>18</v>
      </c>
      <c r="G25202">
        <v>32.299999999999997</v>
      </c>
      <c r="H25202">
        <v>0</v>
      </c>
      <c r="I25202" t="s">
        <v>15</v>
      </c>
    </row>
    <row r="25203" spans="1:9" x14ac:dyDescent="0.25">
      <c r="A25203" s="2">
        <v>41639</v>
      </c>
      <c r="B25203">
        <v>365</v>
      </c>
      <c r="C25203">
        <v>2013</v>
      </c>
      <c r="D25203">
        <v>12</v>
      </c>
      <c r="E25203">
        <v>31</v>
      </c>
      <c r="F25203">
        <v>17.600000000000001</v>
      </c>
      <c r="G25203">
        <v>26.5</v>
      </c>
      <c r="H25203">
        <v>0</v>
      </c>
      <c r="I25203" t="s">
        <v>15</v>
      </c>
    </row>
    <row r="25204" spans="1:9" x14ac:dyDescent="0.25">
      <c r="A25204" s="2">
        <v>41640</v>
      </c>
      <c r="B25204">
        <v>1</v>
      </c>
      <c r="C25204">
        <v>2014</v>
      </c>
      <c r="D25204">
        <v>1</v>
      </c>
      <c r="E25204">
        <v>1</v>
      </c>
      <c r="F25204">
        <v>12.8</v>
      </c>
      <c r="G25204">
        <v>26.8</v>
      </c>
      <c r="H25204">
        <v>0</v>
      </c>
      <c r="I25204" t="s">
        <v>15</v>
      </c>
    </row>
    <row r="25205" spans="1:9" x14ac:dyDescent="0.25">
      <c r="A25205" s="2">
        <v>41641</v>
      </c>
      <c r="B25205">
        <v>2</v>
      </c>
      <c r="C25205">
        <v>2014</v>
      </c>
      <c r="D25205">
        <v>1</v>
      </c>
      <c r="E25205">
        <v>2</v>
      </c>
      <c r="F25205">
        <v>9.6</v>
      </c>
      <c r="G25205">
        <v>25.8</v>
      </c>
      <c r="H25205">
        <v>0</v>
      </c>
      <c r="I25205" t="s">
        <v>15</v>
      </c>
    </row>
    <row r="25206" spans="1:9" x14ac:dyDescent="0.25">
      <c r="A25206" s="2">
        <v>41642</v>
      </c>
      <c r="B25206">
        <v>3</v>
      </c>
      <c r="C25206">
        <v>2014</v>
      </c>
      <c r="D25206">
        <v>1</v>
      </c>
      <c r="E25206">
        <v>3</v>
      </c>
      <c r="F25206">
        <v>13.8</v>
      </c>
      <c r="G25206">
        <v>28.1</v>
      </c>
      <c r="H25206">
        <v>0</v>
      </c>
      <c r="I25206" t="s">
        <v>15</v>
      </c>
    </row>
    <row r="25207" spans="1:9" x14ac:dyDescent="0.25">
      <c r="A25207" s="2">
        <v>41643</v>
      </c>
      <c r="B25207">
        <v>4</v>
      </c>
      <c r="C25207">
        <v>2014</v>
      </c>
      <c r="D25207">
        <v>1</v>
      </c>
      <c r="E25207">
        <v>4</v>
      </c>
      <c r="F25207">
        <v>13</v>
      </c>
      <c r="G25207">
        <v>28.6</v>
      </c>
      <c r="H25207">
        <v>0</v>
      </c>
      <c r="I25207" t="s">
        <v>15</v>
      </c>
    </row>
    <row r="25208" spans="1:9" x14ac:dyDescent="0.25">
      <c r="A25208" s="2">
        <v>41644</v>
      </c>
      <c r="B25208">
        <v>5</v>
      </c>
      <c r="C25208">
        <v>2014</v>
      </c>
      <c r="D25208">
        <v>1</v>
      </c>
      <c r="E25208">
        <v>5</v>
      </c>
      <c r="F25208">
        <v>15.9</v>
      </c>
      <c r="G25208">
        <v>32.5</v>
      </c>
      <c r="H25208">
        <v>0</v>
      </c>
      <c r="I25208" t="s">
        <v>15</v>
      </c>
    </row>
    <row r="25209" spans="1:9" x14ac:dyDescent="0.25">
      <c r="A25209" s="2">
        <v>41645</v>
      </c>
      <c r="B25209">
        <v>6</v>
      </c>
      <c r="C25209">
        <v>2014</v>
      </c>
      <c r="D25209">
        <v>1</v>
      </c>
      <c r="E25209">
        <v>6</v>
      </c>
      <c r="F25209">
        <v>16.399999999999999</v>
      </c>
      <c r="G25209">
        <v>39</v>
      </c>
      <c r="H25209">
        <v>0</v>
      </c>
      <c r="I25209" t="s">
        <v>15</v>
      </c>
    </row>
    <row r="25210" spans="1:9" x14ac:dyDescent="0.25">
      <c r="A25210" s="2">
        <v>41646</v>
      </c>
      <c r="B25210">
        <v>7</v>
      </c>
      <c r="C25210">
        <v>2014</v>
      </c>
      <c r="D25210">
        <v>1</v>
      </c>
      <c r="E25210">
        <v>7</v>
      </c>
      <c r="F25210">
        <v>16.899999999999999</v>
      </c>
      <c r="G25210">
        <v>27</v>
      </c>
      <c r="H25210">
        <v>0</v>
      </c>
      <c r="I25210" t="s">
        <v>15</v>
      </c>
    </row>
    <row r="25211" spans="1:9" x14ac:dyDescent="0.25">
      <c r="A25211" s="2">
        <v>41647</v>
      </c>
      <c r="B25211">
        <v>8</v>
      </c>
      <c r="C25211">
        <v>2014</v>
      </c>
      <c r="D25211">
        <v>1</v>
      </c>
      <c r="E25211">
        <v>8</v>
      </c>
      <c r="F25211">
        <v>15.7</v>
      </c>
      <c r="G25211">
        <v>29.7</v>
      </c>
      <c r="H25211">
        <v>0</v>
      </c>
      <c r="I25211" t="s">
        <v>15</v>
      </c>
    </row>
    <row r="25212" spans="1:9" x14ac:dyDescent="0.25">
      <c r="A25212" s="2">
        <v>41648</v>
      </c>
      <c r="B25212">
        <v>9</v>
      </c>
      <c r="C25212">
        <v>2014</v>
      </c>
      <c r="D25212">
        <v>1</v>
      </c>
      <c r="E25212">
        <v>9</v>
      </c>
      <c r="F25212">
        <v>15.6</v>
      </c>
      <c r="G25212">
        <v>30.1</v>
      </c>
      <c r="H25212">
        <v>0</v>
      </c>
      <c r="I25212" t="s">
        <v>15</v>
      </c>
    </row>
    <row r="25213" spans="1:9" x14ac:dyDescent="0.25">
      <c r="A25213" s="2">
        <v>41649</v>
      </c>
      <c r="B25213">
        <v>10</v>
      </c>
      <c r="C25213">
        <v>2014</v>
      </c>
      <c r="D25213">
        <v>1</v>
      </c>
      <c r="E25213">
        <v>10</v>
      </c>
      <c r="F25213">
        <v>16.399999999999999</v>
      </c>
      <c r="G25213">
        <v>35.700000000000003</v>
      </c>
      <c r="H25213">
        <v>0</v>
      </c>
      <c r="I25213" t="s">
        <v>15</v>
      </c>
    </row>
    <row r="25214" spans="1:9" x14ac:dyDescent="0.25">
      <c r="A25214" s="2">
        <v>41650</v>
      </c>
      <c r="B25214">
        <v>11</v>
      </c>
      <c r="C25214">
        <v>2014</v>
      </c>
      <c r="D25214">
        <v>1</v>
      </c>
      <c r="E25214">
        <v>11</v>
      </c>
      <c r="F25214">
        <v>20.6</v>
      </c>
      <c r="G25214">
        <v>43.5</v>
      </c>
      <c r="H25214">
        <v>0</v>
      </c>
      <c r="I25214" t="s">
        <v>15</v>
      </c>
    </row>
    <row r="25215" spans="1:9" x14ac:dyDescent="0.25">
      <c r="A25215" s="2">
        <v>41651</v>
      </c>
      <c r="B25215">
        <v>12</v>
      </c>
      <c r="C25215">
        <v>2014</v>
      </c>
      <c r="D25215">
        <v>1</v>
      </c>
      <c r="E25215">
        <v>12</v>
      </c>
      <c r="F25215">
        <v>28.5</v>
      </c>
      <c r="G25215">
        <v>43</v>
      </c>
      <c r="H25215">
        <v>0</v>
      </c>
      <c r="I25215" t="s">
        <v>15</v>
      </c>
    </row>
    <row r="25216" spans="1:9" x14ac:dyDescent="0.25">
      <c r="A25216" s="2">
        <v>41652</v>
      </c>
      <c r="B25216">
        <v>13</v>
      </c>
      <c r="C25216">
        <v>2014</v>
      </c>
      <c r="D25216">
        <v>1</v>
      </c>
      <c r="E25216">
        <v>13</v>
      </c>
      <c r="F25216">
        <v>20.7</v>
      </c>
      <c r="G25216">
        <v>28.6</v>
      </c>
      <c r="H25216">
        <v>0</v>
      </c>
      <c r="I25216" t="s">
        <v>15</v>
      </c>
    </row>
    <row r="25217" spans="1:9" x14ac:dyDescent="0.25">
      <c r="A25217" s="2">
        <v>41653</v>
      </c>
      <c r="B25217">
        <v>14</v>
      </c>
      <c r="C25217">
        <v>2014</v>
      </c>
      <c r="D25217">
        <v>1</v>
      </c>
      <c r="E25217">
        <v>14</v>
      </c>
      <c r="F25217">
        <v>14.5</v>
      </c>
      <c r="G25217">
        <v>27.8</v>
      </c>
      <c r="H25217">
        <v>0</v>
      </c>
      <c r="I25217" t="s">
        <v>15</v>
      </c>
    </row>
    <row r="25218" spans="1:9" x14ac:dyDescent="0.25">
      <c r="A25218" s="2">
        <v>41654</v>
      </c>
      <c r="B25218">
        <v>15</v>
      </c>
      <c r="C25218">
        <v>2014</v>
      </c>
      <c r="D25218">
        <v>1</v>
      </c>
      <c r="E25218">
        <v>15</v>
      </c>
      <c r="F25218">
        <v>14.5</v>
      </c>
      <c r="G25218">
        <v>26.2</v>
      </c>
      <c r="H25218">
        <v>0</v>
      </c>
      <c r="I25218" t="s">
        <v>15</v>
      </c>
    </row>
    <row r="25219" spans="1:9" x14ac:dyDescent="0.25">
      <c r="A25219" s="2">
        <v>41655</v>
      </c>
      <c r="B25219">
        <v>16</v>
      </c>
      <c r="C25219">
        <v>2014</v>
      </c>
      <c r="D25219">
        <v>1</v>
      </c>
      <c r="E25219">
        <v>16</v>
      </c>
      <c r="F25219">
        <v>18.100000000000001</v>
      </c>
      <c r="G25219">
        <v>25.9</v>
      </c>
      <c r="H25219">
        <v>0.4</v>
      </c>
      <c r="I25219" t="s">
        <v>15</v>
      </c>
    </row>
    <row r="25220" spans="1:9" x14ac:dyDescent="0.25">
      <c r="A25220" s="2">
        <v>41656</v>
      </c>
      <c r="B25220">
        <v>17</v>
      </c>
      <c r="C25220">
        <v>2014</v>
      </c>
      <c r="D25220">
        <v>1</v>
      </c>
      <c r="E25220">
        <v>17</v>
      </c>
      <c r="F25220">
        <v>15.6</v>
      </c>
      <c r="G25220">
        <v>32.6</v>
      </c>
      <c r="H25220">
        <v>0</v>
      </c>
      <c r="I25220" t="s">
        <v>15</v>
      </c>
    </row>
    <row r="25221" spans="1:9" x14ac:dyDescent="0.25">
      <c r="A25221" s="2">
        <v>41657</v>
      </c>
      <c r="B25221">
        <v>18</v>
      </c>
      <c r="C25221">
        <v>2014</v>
      </c>
      <c r="D25221">
        <v>1</v>
      </c>
      <c r="E25221">
        <v>18</v>
      </c>
      <c r="F25221">
        <v>14.1</v>
      </c>
      <c r="G25221">
        <v>38.200000000000003</v>
      </c>
      <c r="H25221">
        <v>0</v>
      </c>
      <c r="I25221" t="s">
        <v>15</v>
      </c>
    </row>
    <row r="25222" spans="1:9" x14ac:dyDescent="0.25">
      <c r="A25222" s="2">
        <v>41658</v>
      </c>
      <c r="B25222">
        <v>19</v>
      </c>
      <c r="C25222">
        <v>2014</v>
      </c>
      <c r="D25222">
        <v>1</v>
      </c>
      <c r="E25222">
        <v>19</v>
      </c>
      <c r="F25222">
        <v>19</v>
      </c>
      <c r="G25222">
        <v>40</v>
      </c>
      <c r="H25222">
        <v>0</v>
      </c>
      <c r="I25222" t="s">
        <v>15</v>
      </c>
    </row>
    <row r="25223" spans="1:9" x14ac:dyDescent="0.25">
      <c r="A25223" s="2">
        <v>41659</v>
      </c>
      <c r="B25223">
        <v>20</v>
      </c>
      <c r="C25223">
        <v>2014</v>
      </c>
      <c r="D25223">
        <v>1</v>
      </c>
      <c r="E25223">
        <v>20</v>
      </c>
      <c r="F25223">
        <v>20.6</v>
      </c>
      <c r="G25223">
        <v>38.700000000000003</v>
      </c>
      <c r="H25223">
        <v>0</v>
      </c>
      <c r="I25223" t="s">
        <v>15</v>
      </c>
    </row>
    <row r="25224" spans="1:9" x14ac:dyDescent="0.25">
      <c r="A25224" s="2">
        <v>41660</v>
      </c>
      <c r="B25224">
        <v>21</v>
      </c>
      <c r="C25224">
        <v>2014</v>
      </c>
      <c r="D25224">
        <v>1</v>
      </c>
      <c r="E25224">
        <v>21</v>
      </c>
      <c r="F25224">
        <v>19.600000000000001</v>
      </c>
      <c r="G25224">
        <v>37.9</v>
      </c>
      <c r="H25224">
        <v>0</v>
      </c>
      <c r="I25224" t="s">
        <v>15</v>
      </c>
    </row>
    <row r="25225" spans="1:9" x14ac:dyDescent="0.25">
      <c r="A25225" s="2">
        <v>41661</v>
      </c>
      <c r="B25225">
        <v>22</v>
      </c>
      <c r="C25225">
        <v>2014</v>
      </c>
      <c r="D25225">
        <v>1</v>
      </c>
      <c r="E25225">
        <v>22</v>
      </c>
      <c r="F25225">
        <v>23.4</v>
      </c>
      <c r="G25225">
        <v>37.1</v>
      </c>
      <c r="H25225">
        <v>0</v>
      </c>
      <c r="I25225" t="s">
        <v>15</v>
      </c>
    </row>
    <row r="25226" spans="1:9" x14ac:dyDescent="0.25">
      <c r="A25226" s="2">
        <v>41662</v>
      </c>
      <c r="B25226">
        <v>23</v>
      </c>
      <c r="C25226">
        <v>2014</v>
      </c>
      <c r="D25226">
        <v>1</v>
      </c>
      <c r="E25226">
        <v>23</v>
      </c>
      <c r="F25226">
        <v>22.6</v>
      </c>
      <c r="G25226">
        <v>37.200000000000003</v>
      </c>
      <c r="H25226">
        <v>0</v>
      </c>
      <c r="I25226" t="s">
        <v>15</v>
      </c>
    </row>
    <row r="25227" spans="1:9" x14ac:dyDescent="0.25">
      <c r="A25227" s="2">
        <v>41663</v>
      </c>
      <c r="B25227">
        <v>24</v>
      </c>
      <c r="C25227">
        <v>2014</v>
      </c>
      <c r="D25227">
        <v>1</v>
      </c>
      <c r="E25227">
        <v>24</v>
      </c>
      <c r="F25227">
        <v>23.2</v>
      </c>
      <c r="G25227">
        <v>32.700000000000003</v>
      </c>
      <c r="H25227">
        <v>0</v>
      </c>
      <c r="I25227" t="s">
        <v>15</v>
      </c>
    </row>
    <row r="25228" spans="1:9" x14ac:dyDescent="0.25">
      <c r="A25228" s="2">
        <v>41664</v>
      </c>
      <c r="B25228">
        <v>25</v>
      </c>
      <c r="C25228">
        <v>2014</v>
      </c>
      <c r="D25228">
        <v>1</v>
      </c>
      <c r="E25228">
        <v>25</v>
      </c>
      <c r="F25228">
        <v>24.5</v>
      </c>
      <c r="G25228">
        <v>37.200000000000003</v>
      </c>
      <c r="H25228">
        <v>0</v>
      </c>
      <c r="I25228" t="s">
        <v>15</v>
      </c>
    </row>
    <row r="25229" spans="1:9" x14ac:dyDescent="0.25">
      <c r="A25229" s="2">
        <v>41665</v>
      </c>
      <c r="B25229">
        <v>26</v>
      </c>
      <c r="C25229">
        <v>2014</v>
      </c>
      <c r="D25229">
        <v>1</v>
      </c>
      <c r="E25229">
        <v>26</v>
      </c>
      <c r="F25229">
        <v>22.5</v>
      </c>
      <c r="G25229">
        <v>32.299999999999997</v>
      </c>
      <c r="H25229">
        <v>0</v>
      </c>
      <c r="I25229" t="s">
        <v>15</v>
      </c>
    </row>
    <row r="25230" spans="1:9" x14ac:dyDescent="0.25">
      <c r="A25230" s="2">
        <v>41666</v>
      </c>
      <c r="B25230">
        <v>27</v>
      </c>
      <c r="C25230">
        <v>2014</v>
      </c>
      <c r="D25230">
        <v>1</v>
      </c>
      <c r="E25230">
        <v>27</v>
      </c>
      <c r="F25230">
        <v>15.5</v>
      </c>
      <c r="G25230">
        <v>26.9</v>
      </c>
      <c r="H25230">
        <v>0</v>
      </c>
      <c r="I25230" t="s">
        <v>15</v>
      </c>
    </row>
    <row r="25231" spans="1:9" x14ac:dyDescent="0.25">
      <c r="A25231" s="2">
        <v>41667</v>
      </c>
      <c r="B25231">
        <v>28</v>
      </c>
      <c r="C25231">
        <v>2014</v>
      </c>
      <c r="D25231">
        <v>1</v>
      </c>
      <c r="E25231">
        <v>28</v>
      </c>
      <c r="F25231">
        <v>15.5</v>
      </c>
      <c r="G25231">
        <v>31.6</v>
      </c>
      <c r="H25231">
        <v>0</v>
      </c>
      <c r="I25231" t="s">
        <v>15</v>
      </c>
    </row>
    <row r="25232" spans="1:9" x14ac:dyDescent="0.25">
      <c r="A25232" s="2">
        <v>41668</v>
      </c>
      <c r="B25232">
        <v>29</v>
      </c>
      <c r="C25232">
        <v>2014</v>
      </c>
      <c r="D25232">
        <v>1</v>
      </c>
      <c r="E25232">
        <v>29</v>
      </c>
      <c r="F25232">
        <v>16.600000000000001</v>
      </c>
      <c r="G25232">
        <v>34.200000000000003</v>
      </c>
      <c r="H25232">
        <v>0</v>
      </c>
      <c r="I25232" t="s">
        <v>15</v>
      </c>
    </row>
    <row r="25233" spans="1:9" x14ac:dyDescent="0.25">
      <c r="A25233" s="2">
        <v>41669</v>
      </c>
      <c r="B25233">
        <v>30</v>
      </c>
      <c r="C25233">
        <v>2014</v>
      </c>
      <c r="D25233">
        <v>1</v>
      </c>
      <c r="E25233">
        <v>30</v>
      </c>
      <c r="F25233">
        <v>17.399999999999999</v>
      </c>
      <c r="G25233">
        <v>35.5</v>
      </c>
      <c r="H25233">
        <v>0</v>
      </c>
      <c r="I25233" t="s">
        <v>15</v>
      </c>
    </row>
    <row r="25234" spans="1:9" x14ac:dyDescent="0.25">
      <c r="A25234" s="2">
        <v>41670</v>
      </c>
      <c r="B25234">
        <v>31</v>
      </c>
      <c r="C25234">
        <v>2014</v>
      </c>
      <c r="D25234">
        <v>1</v>
      </c>
      <c r="E25234">
        <v>31</v>
      </c>
      <c r="F25234">
        <v>20</v>
      </c>
      <c r="G25234">
        <v>30.3</v>
      </c>
      <c r="H25234">
        <v>0</v>
      </c>
      <c r="I25234" t="s">
        <v>15</v>
      </c>
    </row>
    <row r="25235" spans="1:9" x14ac:dyDescent="0.25">
      <c r="A25235" s="2">
        <v>41671</v>
      </c>
      <c r="B25235">
        <v>32</v>
      </c>
      <c r="C25235">
        <v>2014</v>
      </c>
      <c r="D25235">
        <v>2</v>
      </c>
      <c r="E25235">
        <v>1</v>
      </c>
      <c r="F25235">
        <v>17.2</v>
      </c>
      <c r="G25235">
        <v>29.9</v>
      </c>
      <c r="H25235">
        <v>0</v>
      </c>
      <c r="I25235" t="s">
        <v>15</v>
      </c>
    </row>
    <row r="25236" spans="1:9" x14ac:dyDescent="0.25">
      <c r="A25236" s="2">
        <v>41672</v>
      </c>
      <c r="B25236">
        <v>33</v>
      </c>
      <c r="C25236">
        <v>2014</v>
      </c>
      <c r="D25236">
        <v>2</v>
      </c>
      <c r="E25236">
        <v>2</v>
      </c>
      <c r="F25236">
        <v>16.7</v>
      </c>
      <c r="G25236">
        <v>32.299999999999997</v>
      </c>
      <c r="H25236">
        <v>0</v>
      </c>
      <c r="I25236" t="s">
        <v>15</v>
      </c>
    </row>
    <row r="25237" spans="1:9" x14ac:dyDescent="0.25">
      <c r="A25237" s="2">
        <v>41673</v>
      </c>
      <c r="B25237">
        <v>34</v>
      </c>
      <c r="C25237">
        <v>2014</v>
      </c>
      <c r="D25237">
        <v>2</v>
      </c>
      <c r="E25237">
        <v>3</v>
      </c>
      <c r="F25237">
        <v>17.2</v>
      </c>
      <c r="G25237">
        <v>33.9</v>
      </c>
      <c r="H25237">
        <v>0</v>
      </c>
      <c r="I25237" t="s">
        <v>15</v>
      </c>
    </row>
    <row r="25238" spans="1:9" x14ac:dyDescent="0.25">
      <c r="A25238" s="2">
        <v>41674</v>
      </c>
      <c r="B25238">
        <v>35</v>
      </c>
      <c r="C25238">
        <v>2014</v>
      </c>
      <c r="D25238">
        <v>2</v>
      </c>
      <c r="E25238">
        <v>4</v>
      </c>
      <c r="F25238">
        <v>21.5</v>
      </c>
      <c r="G25238">
        <v>37.9</v>
      </c>
      <c r="H25238">
        <v>0</v>
      </c>
      <c r="I25238" t="s">
        <v>15</v>
      </c>
    </row>
    <row r="25239" spans="1:9" x14ac:dyDescent="0.25">
      <c r="A25239" s="2">
        <v>41675</v>
      </c>
      <c r="B25239">
        <v>36</v>
      </c>
      <c r="C25239">
        <v>2014</v>
      </c>
      <c r="D25239">
        <v>2</v>
      </c>
      <c r="E25239">
        <v>5</v>
      </c>
      <c r="F25239">
        <v>20</v>
      </c>
      <c r="G25239">
        <v>33.299999999999997</v>
      </c>
      <c r="H25239">
        <v>0</v>
      </c>
      <c r="I25239" t="s">
        <v>15</v>
      </c>
    </row>
    <row r="25240" spans="1:9" x14ac:dyDescent="0.25">
      <c r="A25240" s="2">
        <v>41676</v>
      </c>
      <c r="B25240">
        <v>37</v>
      </c>
      <c r="C25240">
        <v>2014</v>
      </c>
      <c r="D25240">
        <v>2</v>
      </c>
      <c r="E25240">
        <v>6</v>
      </c>
      <c r="F25240">
        <v>20</v>
      </c>
      <c r="G25240">
        <v>33.299999999999997</v>
      </c>
      <c r="H25240">
        <v>0</v>
      </c>
      <c r="I25240" t="s">
        <v>15</v>
      </c>
    </row>
    <row r="25241" spans="1:9" x14ac:dyDescent="0.25">
      <c r="A25241" s="2">
        <v>41677</v>
      </c>
      <c r="B25241">
        <v>38</v>
      </c>
      <c r="C25241">
        <v>2014</v>
      </c>
      <c r="D25241">
        <v>2</v>
      </c>
      <c r="E25241">
        <v>7</v>
      </c>
      <c r="F25241">
        <v>19.5</v>
      </c>
      <c r="G25241">
        <v>31.5</v>
      </c>
      <c r="H25241">
        <v>0</v>
      </c>
      <c r="I25241" t="s">
        <v>15</v>
      </c>
    </row>
    <row r="25242" spans="1:9" x14ac:dyDescent="0.25">
      <c r="A25242" s="2">
        <v>41678</v>
      </c>
      <c r="B25242">
        <v>39</v>
      </c>
      <c r="C25242">
        <v>2014</v>
      </c>
      <c r="D25242">
        <v>2</v>
      </c>
      <c r="E25242">
        <v>8</v>
      </c>
      <c r="F25242">
        <v>14.4</v>
      </c>
      <c r="G25242">
        <v>30.7</v>
      </c>
      <c r="H25242">
        <v>0</v>
      </c>
      <c r="I25242" t="s">
        <v>15</v>
      </c>
    </row>
    <row r="25243" spans="1:9" x14ac:dyDescent="0.25">
      <c r="A25243" s="2">
        <v>41679</v>
      </c>
      <c r="B25243">
        <v>40</v>
      </c>
      <c r="C25243">
        <v>2014</v>
      </c>
      <c r="D25243">
        <v>2</v>
      </c>
      <c r="E25243">
        <v>9</v>
      </c>
      <c r="F25243">
        <v>15.2</v>
      </c>
      <c r="G25243">
        <v>33.700000000000003</v>
      </c>
      <c r="H25243">
        <v>0</v>
      </c>
      <c r="I25243" t="s">
        <v>15</v>
      </c>
    </row>
    <row r="25244" spans="1:9" x14ac:dyDescent="0.25">
      <c r="A25244" s="2">
        <v>41680</v>
      </c>
      <c r="B25244">
        <v>41</v>
      </c>
      <c r="C25244">
        <v>2014</v>
      </c>
      <c r="D25244">
        <v>2</v>
      </c>
      <c r="E25244">
        <v>10</v>
      </c>
      <c r="F25244">
        <v>17</v>
      </c>
      <c r="G25244">
        <v>31.5</v>
      </c>
      <c r="H25244">
        <v>0</v>
      </c>
      <c r="I25244" t="s">
        <v>15</v>
      </c>
    </row>
    <row r="25245" spans="1:9" x14ac:dyDescent="0.25">
      <c r="A25245" s="2">
        <v>41681</v>
      </c>
      <c r="B25245">
        <v>42</v>
      </c>
      <c r="C25245">
        <v>2014</v>
      </c>
      <c r="D25245">
        <v>2</v>
      </c>
      <c r="E25245">
        <v>11</v>
      </c>
      <c r="F25245">
        <v>17.5</v>
      </c>
      <c r="G25245">
        <v>33.200000000000003</v>
      </c>
      <c r="H25245">
        <v>0</v>
      </c>
      <c r="I25245" t="s">
        <v>15</v>
      </c>
    </row>
    <row r="25246" spans="1:9" x14ac:dyDescent="0.25">
      <c r="A25246" s="2">
        <v>41682</v>
      </c>
      <c r="B25246">
        <v>43</v>
      </c>
      <c r="C25246">
        <v>2014</v>
      </c>
      <c r="D25246">
        <v>2</v>
      </c>
      <c r="E25246">
        <v>12</v>
      </c>
      <c r="F25246">
        <v>20.3</v>
      </c>
      <c r="G25246">
        <v>33.700000000000003</v>
      </c>
      <c r="H25246">
        <v>0</v>
      </c>
      <c r="I25246" t="s">
        <v>15</v>
      </c>
    </row>
    <row r="25247" spans="1:9" x14ac:dyDescent="0.25">
      <c r="A25247" s="2">
        <v>41683</v>
      </c>
      <c r="B25247">
        <v>44</v>
      </c>
      <c r="C25247">
        <v>2014</v>
      </c>
      <c r="D25247">
        <v>2</v>
      </c>
      <c r="E25247">
        <v>13</v>
      </c>
      <c r="F25247">
        <v>20.5</v>
      </c>
      <c r="G25247">
        <v>35</v>
      </c>
      <c r="H25247">
        <v>0</v>
      </c>
      <c r="I25247" t="s">
        <v>15</v>
      </c>
    </row>
    <row r="25248" spans="1:9" x14ac:dyDescent="0.25">
      <c r="A25248" s="2">
        <v>41684</v>
      </c>
      <c r="B25248">
        <v>45</v>
      </c>
      <c r="C25248">
        <v>2014</v>
      </c>
      <c r="D25248">
        <v>2</v>
      </c>
      <c r="E25248">
        <v>14</v>
      </c>
      <c r="F25248">
        <v>19.5</v>
      </c>
      <c r="G25248">
        <v>32.4</v>
      </c>
      <c r="H25248">
        <v>0</v>
      </c>
      <c r="I25248" t="s">
        <v>15</v>
      </c>
    </row>
    <row r="25249" spans="1:9" x14ac:dyDescent="0.25">
      <c r="A25249" s="2">
        <v>41685</v>
      </c>
      <c r="B25249">
        <v>46</v>
      </c>
      <c r="C25249">
        <v>2014</v>
      </c>
      <c r="D25249">
        <v>2</v>
      </c>
      <c r="E25249">
        <v>15</v>
      </c>
      <c r="F25249">
        <v>15.7</v>
      </c>
      <c r="G25249">
        <v>32.200000000000003</v>
      </c>
      <c r="H25249">
        <v>0</v>
      </c>
      <c r="I25249" t="s">
        <v>15</v>
      </c>
    </row>
    <row r="25250" spans="1:9" x14ac:dyDescent="0.25">
      <c r="A25250" s="2">
        <v>41686</v>
      </c>
      <c r="B25250">
        <v>47</v>
      </c>
      <c r="C25250">
        <v>2014</v>
      </c>
      <c r="D25250">
        <v>2</v>
      </c>
      <c r="E25250">
        <v>16</v>
      </c>
      <c r="F25250">
        <v>13.3</v>
      </c>
      <c r="G25250">
        <v>31.3</v>
      </c>
      <c r="H25250">
        <v>0</v>
      </c>
      <c r="I25250" t="s">
        <v>15</v>
      </c>
    </row>
    <row r="25251" spans="1:9" x14ac:dyDescent="0.25">
      <c r="A25251" s="2">
        <v>41687</v>
      </c>
      <c r="B25251">
        <v>48</v>
      </c>
      <c r="C25251">
        <v>2014</v>
      </c>
      <c r="D25251">
        <v>2</v>
      </c>
      <c r="E25251">
        <v>17</v>
      </c>
      <c r="F25251">
        <v>17.600000000000001</v>
      </c>
      <c r="G25251">
        <v>34.1</v>
      </c>
      <c r="H25251">
        <v>0</v>
      </c>
      <c r="I25251" t="s">
        <v>15</v>
      </c>
    </row>
    <row r="25252" spans="1:9" x14ac:dyDescent="0.25">
      <c r="A25252" s="2">
        <v>41688</v>
      </c>
      <c r="B25252">
        <v>49</v>
      </c>
      <c r="C25252">
        <v>2014</v>
      </c>
      <c r="D25252">
        <v>2</v>
      </c>
      <c r="E25252">
        <v>18</v>
      </c>
      <c r="F25252">
        <v>18</v>
      </c>
      <c r="G25252">
        <v>35.4</v>
      </c>
      <c r="H25252">
        <v>0</v>
      </c>
      <c r="I25252" t="s">
        <v>15</v>
      </c>
    </row>
    <row r="25253" spans="1:9" x14ac:dyDescent="0.25">
      <c r="A25253" s="2">
        <v>41689</v>
      </c>
      <c r="B25253">
        <v>50</v>
      </c>
      <c r="C25253">
        <v>2014</v>
      </c>
      <c r="D25253">
        <v>2</v>
      </c>
      <c r="E25253">
        <v>19</v>
      </c>
      <c r="F25253">
        <v>17.3</v>
      </c>
      <c r="G25253">
        <v>36.700000000000003</v>
      </c>
      <c r="H25253">
        <v>0</v>
      </c>
      <c r="I25253" t="s">
        <v>15</v>
      </c>
    </row>
    <row r="25254" spans="1:9" x14ac:dyDescent="0.25">
      <c r="A25254" s="2">
        <v>41690</v>
      </c>
      <c r="B25254">
        <v>51</v>
      </c>
      <c r="C25254">
        <v>2014</v>
      </c>
      <c r="D25254">
        <v>2</v>
      </c>
      <c r="E25254">
        <v>20</v>
      </c>
      <c r="F25254">
        <v>21.5</v>
      </c>
      <c r="G25254">
        <v>37.299999999999997</v>
      </c>
      <c r="H25254">
        <v>0</v>
      </c>
      <c r="I25254" t="s">
        <v>15</v>
      </c>
    </row>
    <row r="25255" spans="1:9" x14ac:dyDescent="0.25">
      <c r="A25255" s="2">
        <v>41691</v>
      </c>
      <c r="B25255">
        <v>52</v>
      </c>
      <c r="C25255">
        <v>2014</v>
      </c>
      <c r="D25255">
        <v>2</v>
      </c>
      <c r="E25255">
        <v>21</v>
      </c>
      <c r="F25255">
        <v>19.600000000000001</v>
      </c>
      <c r="G25255">
        <v>35</v>
      </c>
      <c r="H25255">
        <v>0</v>
      </c>
      <c r="I25255" t="s">
        <v>15</v>
      </c>
    </row>
    <row r="25256" spans="1:9" x14ac:dyDescent="0.25">
      <c r="A25256" s="2">
        <v>41692</v>
      </c>
      <c r="B25256">
        <v>53</v>
      </c>
      <c r="C25256">
        <v>2014</v>
      </c>
      <c r="D25256">
        <v>2</v>
      </c>
      <c r="E25256">
        <v>22</v>
      </c>
      <c r="F25256">
        <v>24.1</v>
      </c>
      <c r="G25256">
        <v>35</v>
      </c>
      <c r="H25256">
        <v>0</v>
      </c>
      <c r="I25256" t="s">
        <v>15</v>
      </c>
    </row>
    <row r="25257" spans="1:9" x14ac:dyDescent="0.25">
      <c r="A25257" s="2">
        <v>41693</v>
      </c>
      <c r="B25257">
        <v>54</v>
      </c>
      <c r="C25257">
        <v>2014</v>
      </c>
      <c r="D25257">
        <v>2</v>
      </c>
      <c r="E25257">
        <v>23</v>
      </c>
      <c r="F25257">
        <v>20.100000000000001</v>
      </c>
      <c r="G25257">
        <v>35.5</v>
      </c>
      <c r="H25257">
        <v>0</v>
      </c>
      <c r="I25257" t="s">
        <v>15</v>
      </c>
    </row>
    <row r="25258" spans="1:9" x14ac:dyDescent="0.25">
      <c r="A25258" s="2">
        <v>41694</v>
      </c>
      <c r="B25258">
        <v>55</v>
      </c>
      <c r="C25258">
        <v>2014</v>
      </c>
      <c r="D25258">
        <v>2</v>
      </c>
      <c r="E25258">
        <v>24</v>
      </c>
      <c r="F25258">
        <v>14.8</v>
      </c>
      <c r="G25258">
        <v>34.9</v>
      </c>
      <c r="H25258">
        <v>0</v>
      </c>
      <c r="I25258" t="s">
        <v>15</v>
      </c>
    </row>
    <row r="25259" spans="1:9" x14ac:dyDescent="0.25">
      <c r="A25259" s="2">
        <v>41695</v>
      </c>
      <c r="B25259">
        <v>56</v>
      </c>
      <c r="C25259">
        <v>2014</v>
      </c>
      <c r="D25259">
        <v>2</v>
      </c>
      <c r="E25259">
        <v>25</v>
      </c>
      <c r="F25259">
        <v>19.8</v>
      </c>
      <c r="G25259">
        <v>32.299999999999997</v>
      </c>
      <c r="H25259">
        <v>0</v>
      </c>
      <c r="I25259" t="s">
        <v>15</v>
      </c>
    </row>
    <row r="25260" spans="1:9" x14ac:dyDescent="0.25">
      <c r="A25260" s="2">
        <v>41696</v>
      </c>
      <c r="B25260">
        <v>57</v>
      </c>
      <c r="C25260">
        <v>2014</v>
      </c>
      <c r="D25260">
        <v>2</v>
      </c>
      <c r="E25260">
        <v>26</v>
      </c>
      <c r="F25260">
        <v>15.9</v>
      </c>
      <c r="G25260">
        <v>30.5</v>
      </c>
      <c r="H25260">
        <v>0</v>
      </c>
      <c r="I25260" t="s">
        <v>15</v>
      </c>
    </row>
    <row r="25261" spans="1:9" x14ac:dyDescent="0.25">
      <c r="A25261" s="2">
        <v>41697</v>
      </c>
      <c r="B25261">
        <v>58</v>
      </c>
      <c r="C25261">
        <v>2014</v>
      </c>
      <c r="D25261">
        <v>2</v>
      </c>
      <c r="E25261">
        <v>27</v>
      </c>
      <c r="F25261">
        <v>17.100000000000001</v>
      </c>
      <c r="G25261">
        <v>34.9</v>
      </c>
      <c r="H25261">
        <v>0</v>
      </c>
      <c r="I25261" t="s">
        <v>15</v>
      </c>
    </row>
    <row r="25262" spans="1:9" x14ac:dyDescent="0.25">
      <c r="A25262" s="2">
        <v>41698</v>
      </c>
      <c r="B25262">
        <v>59</v>
      </c>
      <c r="C25262">
        <v>2014</v>
      </c>
      <c r="D25262">
        <v>2</v>
      </c>
      <c r="E25262">
        <v>28</v>
      </c>
      <c r="F25262">
        <v>17.100000000000001</v>
      </c>
      <c r="G25262">
        <v>36.700000000000003</v>
      </c>
      <c r="H25262">
        <v>0</v>
      </c>
      <c r="I25262" t="s">
        <v>15</v>
      </c>
    </row>
    <row r="25263" spans="1:9" x14ac:dyDescent="0.25">
      <c r="A25263" s="2">
        <v>41699</v>
      </c>
      <c r="B25263">
        <v>60</v>
      </c>
      <c r="C25263">
        <v>2014</v>
      </c>
      <c r="D25263">
        <v>3</v>
      </c>
      <c r="E25263">
        <v>1</v>
      </c>
      <c r="F25263">
        <v>20</v>
      </c>
      <c r="G25263">
        <v>38.200000000000003</v>
      </c>
      <c r="H25263">
        <v>0</v>
      </c>
      <c r="I25263" t="s">
        <v>15</v>
      </c>
    </row>
    <row r="25264" spans="1:9" x14ac:dyDescent="0.25">
      <c r="A25264" s="2">
        <v>41700</v>
      </c>
      <c r="B25264">
        <v>61</v>
      </c>
      <c r="C25264">
        <v>2014</v>
      </c>
      <c r="D25264">
        <v>3</v>
      </c>
      <c r="E25264">
        <v>2</v>
      </c>
      <c r="F25264">
        <v>15.8</v>
      </c>
      <c r="G25264">
        <v>37.9</v>
      </c>
      <c r="H25264">
        <v>0</v>
      </c>
      <c r="I25264" t="s">
        <v>15</v>
      </c>
    </row>
    <row r="25265" spans="1:9" x14ac:dyDescent="0.25">
      <c r="A25265" s="2">
        <v>41701</v>
      </c>
      <c r="B25265">
        <v>62</v>
      </c>
      <c r="C25265">
        <v>2014</v>
      </c>
      <c r="D25265">
        <v>3</v>
      </c>
      <c r="E25265">
        <v>3</v>
      </c>
      <c r="F25265">
        <v>15.2</v>
      </c>
      <c r="G25265">
        <v>31.8</v>
      </c>
      <c r="H25265">
        <v>0</v>
      </c>
      <c r="I25265" t="s">
        <v>15</v>
      </c>
    </row>
    <row r="25266" spans="1:9" x14ac:dyDescent="0.25">
      <c r="A25266" s="2">
        <v>41702</v>
      </c>
      <c r="B25266">
        <v>63</v>
      </c>
      <c r="C25266">
        <v>2014</v>
      </c>
      <c r="D25266">
        <v>3</v>
      </c>
      <c r="E25266">
        <v>4</v>
      </c>
      <c r="F25266">
        <v>17.7</v>
      </c>
      <c r="G25266">
        <v>32.5</v>
      </c>
      <c r="H25266">
        <v>0</v>
      </c>
      <c r="I25266" t="s">
        <v>15</v>
      </c>
    </row>
    <row r="25267" spans="1:9" x14ac:dyDescent="0.25">
      <c r="A25267" s="2">
        <v>41703</v>
      </c>
      <c r="B25267">
        <v>64</v>
      </c>
      <c r="C25267">
        <v>2014</v>
      </c>
      <c r="D25267">
        <v>3</v>
      </c>
      <c r="E25267">
        <v>5</v>
      </c>
      <c r="F25267">
        <v>17.3</v>
      </c>
      <c r="G25267">
        <v>32.299999999999997</v>
      </c>
      <c r="H25267">
        <v>0</v>
      </c>
      <c r="I25267" t="s">
        <v>15</v>
      </c>
    </row>
    <row r="25268" spans="1:9" x14ac:dyDescent="0.25">
      <c r="A25268" s="2">
        <v>41704</v>
      </c>
      <c r="B25268">
        <v>65</v>
      </c>
      <c r="C25268">
        <v>2014</v>
      </c>
      <c r="D25268">
        <v>3</v>
      </c>
      <c r="E25268">
        <v>6</v>
      </c>
      <c r="F25268">
        <v>17.600000000000001</v>
      </c>
      <c r="G25268">
        <v>35.6</v>
      </c>
      <c r="H25268">
        <v>0</v>
      </c>
      <c r="I25268" t="s">
        <v>15</v>
      </c>
    </row>
    <row r="25269" spans="1:9" x14ac:dyDescent="0.25">
      <c r="A25269" s="2">
        <v>41705</v>
      </c>
      <c r="B25269">
        <v>66</v>
      </c>
      <c r="C25269">
        <v>2014</v>
      </c>
      <c r="D25269">
        <v>3</v>
      </c>
      <c r="E25269">
        <v>7</v>
      </c>
      <c r="F25269">
        <v>23.1</v>
      </c>
      <c r="G25269">
        <v>37.9</v>
      </c>
      <c r="H25269">
        <v>0</v>
      </c>
      <c r="I25269" t="s">
        <v>15</v>
      </c>
    </row>
    <row r="25270" spans="1:9" x14ac:dyDescent="0.25">
      <c r="A25270" s="2">
        <v>41706</v>
      </c>
      <c r="B25270">
        <v>67</v>
      </c>
      <c r="C25270">
        <v>2014</v>
      </c>
      <c r="D25270">
        <v>3</v>
      </c>
      <c r="E25270">
        <v>8</v>
      </c>
      <c r="F25270">
        <v>21</v>
      </c>
      <c r="G25270">
        <v>26.7</v>
      </c>
      <c r="H25270">
        <v>0</v>
      </c>
      <c r="I25270" t="s">
        <v>15</v>
      </c>
    </row>
    <row r="25271" spans="1:9" x14ac:dyDescent="0.25">
      <c r="A25271" s="2">
        <v>41707</v>
      </c>
      <c r="B25271">
        <v>68</v>
      </c>
      <c r="C25271">
        <v>2014</v>
      </c>
      <c r="D25271">
        <v>3</v>
      </c>
      <c r="E25271">
        <v>9</v>
      </c>
      <c r="F25271">
        <v>12.1</v>
      </c>
      <c r="G25271">
        <v>26.5</v>
      </c>
      <c r="H25271">
        <v>0</v>
      </c>
      <c r="I25271" t="s">
        <v>15</v>
      </c>
    </row>
    <row r="25272" spans="1:9" x14ac:dyDescent="0.25">
      <c r="A25272" s="2">
        <v>41708</v>
      </c>
      <c r="B25272">
        <v>69</v>
      </c>
      <c r="C25272">
        <v>2014</v>
      </c>
      <c r="D25272">
        <v>3</v>
      </c>
      <c r="E25272">
        <v>10</v>
      </c>
      <c r="F25272">
        <v>12.5</v>
      </c>
      <c r="G25272">
        <v>29.3</v>
      </c>
      <c r="H25272">
        <v>0</v>
      </c>
      <c r="I25272" t="s">
        <v>15</v>
      </c>
    </row>
    <row r="25273" spans="1:9" x14ac:dyDescent="0.25">
      <c r="A25273" s="2">
        <v>41709</v>
      </c>
      <c r="B25273">
        <v>70</v>
      </c>
      <c r="C25273">
        <v>2014</v>
      </c>
      <c r="D25273">
        <v>3</v>
      </c>
      <c r="E25273">
        <v>11</v>
      </c>
      <c r="F25273">
        <v>16.899999999999999</v>
      </c>
      <c r="G25273">
        <v>33.6</v>
      </c>
      <c r="H25273">
        <v>0</v>
      </c>
      <c r="I25273" t="s">
        <v>15</v>
      </c>
    </row>
    <row r="25274" spans="1:9" x14ac:dyDescent="0.25">
      <c r="A25274" s="2">
        <v>41710</v>
      </c>
      <c r="B25274">
        <v>71</v>
      </c>
      <c r="C25274">
        <v>2014</v>
      </c>
      <c r="D25274">
        <v>3</v>
      </c>
      <c r="E25274">
        <v>12</v>
      </c>
      <c r="F25274">
        <v>19.899999999999999</v>
      </c>
      <c r="G25274">
        <v>37.700000000000003</v>
      </c>
      <c r="H25274">
        <v>0</v>
      </c>
      <c r="I25274" t="s">
        <v>15</v>
      </c>
    </row>
    <row r="25275" spans="1:9" x14ac:dyDescent="0.25">
      <c r="A25275" s="2">
        <v>41711</v>
      </c>
      <c r="B25275">
        <v>72</v>
      </c>
      <c r="C25275">
        <v>2014</v>
      </c>
      <c r="D25275">
        <v>3</v>
      </c>
      <c r="E25275">
        <v>13</v>
      </c>
      <c r="F25275">
        <v>20.7</v>
      </c>
      <c r="G25275">
        <v>27.8</v>
      </c>
      <c r="H25275">
        <v>0.2</v>
      </c>
      <c r="I25275" t="s">
        <v>15</v>
      </c>
    </row>
    <row r="25276" spans="1:9" x14ac:dyDescent="0.25">
      <c r="A25276" s="2">
        <v>41712</v>
      </c>
      <c r="B25276">
        <v>73</v>
      </c>
      <c r="C25276">
        <v>2014</v>
      </c>
      <c r="D25276">
        <v>3</v>
      </c>
      <c r="E25276">
        <v>14</v>
      </c>
      <c r="F25276">
        <v>14.3</v>
      </c>
      <c r="G25276">
        <v>26.3</v>
      </c>
      <c r="H25276">
        <v>0</v>
      </c>
      <c r="I25276" t="s">
        <v>15</v>
      </c>
    </row>
    <row r="25277" spans="1:9" x14ac:dyDescent="0.25">
      <c r="A25277" s="2">
        <v>41713</v>
      </c>
      <c r="B25277">
        <v>74</v>
      </c>
      <c r="C25277">
        <v>2014</v>
      </c>
      <c r="D25277">
        <v>3</v>
      </c>
      <c r="E25277">
        <v>15</v>
      </c>
      <c r="F25277">
        <v>8</v>
      </c>
      <c r="G25277">
        <v>24.9</v>
      </c>
      <c r="H25277">
        <v>0</v>
      </c>
      <c r="I25277" t="s">
        <v>15</v>
      </c>
    </row>
    <row r="25278" spans="1:9" x14ac:dyDescent="0.25">
      <c r="A25278" s="2">
        <v>41714</v>
      </c>
      <c r="B25278">
        <v>75</v>
      </c>
      <c r="C25278">
        <v>2014</v>
      </c>
      <c r="D25278">
        <v>3</v>
      </c>
      <c r="E25278">
        <v>16</v>
      </c>
      <c r="F25278">
        <v>9.8000000000000007</v>
      </c>
      <c r="G25278">
        <v>27.1</v>
      </c>
      <c r="H25278">
        <v>0</v>
      </c>
      <c r="I25278" t="s">
        <v>15</v>
      </c>
    </row>
    <row r="25279" spans="1:9" x14ac:dyDescent="0.25">
      <c r="A25279" s="2">
        <v>41715</v>
      </c>
      <c r="B25279">
        <v>76</v>
      </c>
      <c r="C25279">
        <v>2014</v>
      </c>
      <c r="D25279">
        <v>3</v>
      </c>
      <c r="E25279">
        <v>17</v>
      </c>
      <c r="F25279">
        <v>11.9</v>
      </c>
      <c r="G25279">
        <v>29.8</v>
      </c>
      <c r="H25279">
        <v>0</v>
      </c>
      <c r="I25279" t="s">
        <v>15</v>
      </c>
    </row>
    <row r="25280" spans="1:9" x14ac:dyDescent="0.25">
      <c r="A25280" s="2">
        <v>41716</v>
      </c>
      <c r="B25280">
        <v>77</v>
      </c>
      <c r="C25280">
        <v>2014</v>
      </c>
      <c r="D25280">
        <v>3</v>
      </c>
      <c r="E25280">
        <v>18</v>
      </c>
      <c r="F25280">
        <v>16.2</v>
      </c>
      <c r="G25280">
        <v>31.4</v>
      </c>
      <c r="H25280">
        <v>0</v>
      </c>
      <c r="I25280" t="s">
        <v>15</v>
      </c>
    </row>
    <row r="25281" spans="1:9" x14ac:dyDescent="0.25">
      <c r="A25281" s="2">
        <v>41717</v>
      </c>
      <c r="B25281">
        <v>78</v>
      </c>
      <c r="C25281">
        <v>2014</v>
      </c>
      <c r="D25281">
        <v>3</v>
      </c>
      <c r="E25281">
        <v>19</v>
      </c>
      <c r="F25281">
        <v>18.100000000000001</v>
      </c>
      <c r="G25281">
        <v>32.4</v>
      </c>
      <c r="H25281">
        <v>0</v>
      </c>
      <c r="I25281" t="s">
        <v>15</v>
      </c>
    </row>
    <row r="25282" spans="1:9" x14ac:dyDescent="0.25">
      <c r="A25282" s="2">
        <v>41718</v>
      </c>
      <c r="B25282">
        <v>79</v>
      </c>
      <c r="C25282">
        <v>2014</v>
      </c>
      <c r="D25282">
        <v>3</v>
      </c>
      <c r="E25282">
        <v>20</v>
      </c>
      <c r="F25282">
        <v>18.8</v>
      </c>
      <c r="G25282">
        <v>31.4</v>
      </c>
      <c r="H25282">
        <v>0</v>
      </c>
      <c r="I25282" t="s">
        <v>15</v>
      </c>
    </row>
    <row r="25283" spans="1:9" x14ac:dyDescent="0.25">
      <c r="A25283" s="2">
        <v>41719</v>
      </c>
      <c r="B25283">
        <v>80</v>
      </c>
      <c r="C25283">
        <v>2014</v>
      </c>
      <c r="D25283">
        <v>3</v>
      </c>
      <c r="E25283">
        <v>21</v>
      </c>
      <c r="F25283">
        <v>16.7</v>
      </c>
      <c r="G25283">
        <v>28.4</v>
      </c>
      <c r="H25283">
        <v>0.2</v>
      </c>
      <c r="I25283" t="s">
        <v>15</v>
      </c>
    </row>
    <row r="25284" spans="1:9" x14ac:dyDescent="0.25">
      <c r="A25284" s="2">
        <v>41720</v>
      </c>
      <c r="B25284">
        <v>81</v>
      </c>
      <c r="C25284">
        <v>2014</v>
      </c>
      <c r="D25284">
        <v>3</v>
      </c>
      <c r="E25284">
        <v>22</v>
      </c>
      <c r="F25284">
        <v>18.7</v>
      </c>
      <c r="G25284">
        <v>31.7</v>
      </c>
      <c r="H25284">
        <v>0</v>
      </c>
      <c r="I25284" t="s">
        <v>15</v>
      </c>
    </row>
    <row r="25285" spans="1:9" x14ac:dyDescent="0.25">
      <c r="A25285" s="2">
        <v>41721</v>
      </c>
      <c r="B25285">
        <v>82</v>
      </c>
      <c r="C25285">
        <v>2014</v>
      </c>
      <c r="D25285">
        <v>3</v>
      </c>
      <c r="E25285">
        <v>23</v>
      </c>
      <c r="F25285">
        <v>20.399999999999999</v>
      </c>
      <c r="G25285">
        <v>34.1</v>
      </c>
      <c r="H25285">
        <v>0</v>
      </c>
      <c r="I25285" t="s">
        <v>15</v>
      </c>
    </row>
    <row r="25286" spans="1:9" x14ac:dyDescent="0.25">
      <c r="A25286" s="2">
        <v>41722</v>
      </c>
      <c r="B25286">
        <v>83</v>
      </c>
      <c r="C25286">
        <v>2014</v>
      </c>
      <c r="D25286">
        <v>3</v>
      </c>
      <c r="E25286">
        <v>24</v>
      </c>
      <c r="F25286">
        <v>22.8</v>
      </c>
      <c r="G25286">
        <v>34.700000000000003</v>
      </c>
      <c r="H25286">
        <v>0</v>
      </c>
      <c r="I25286" t="s">
        <v>15</v>
      </c>
    </row>
    <row r="25287" spans="1:9" x14ac:dyDescent="0.25">
      <c r="A25287" s="2">
        <v>41723</v>
      </c>
      <c r="B25287">
        <v>84</v>
      </c>
      <c r="C25287">
        <v>2014</v>
      </c>
      <c r="D25287">
        <v>3</v>
      </c>
      <c r="E25287">
        <v>25</v>
      </c>
      <c r="F25287">
        <v>21.6</v>
      </c>
      <c r="G25287">
        <v>28.6</v>
      </c>
      <c r="H25287">
        <v>0.2</v>
      </c>
      <c r="I25287" t="s">
        <v>15</v>
      </c>
    </row>
    <row r="25288" spans="1:9" x14ac:dyDescent="0.25">
      <c r="A25288" s="2">
        <v>41724</v>
      </c>
      <c r="B25288">
        <v>85</v>
      </c>
      <c r="C25288">
        <v>2014</v>
      </c>
      <c r="D25288">
        <v>3</v>
      </c>
      <c r="E25288">
        <v>26</v>
      </c>
      <c r="F25288">
        <v>20.2</v>
      </c>
      <c r="G25288">
        <v>31.1</v>
      </c>
      <c r="H25288">
        <v>0</v>
      </c>
      <c r="I25288" t="s">
        <v>15</v>
      </c>
    </row>
    <row r="25289" spans="1:9" x14ac:dyDescent="0.25">
      <c r="A25289" s="2">
        <v>41725</v>
      </c>
      <c r="B25289">
        <v>86</v>
      </c>
      <c r="C25289">
        <v>2014</v>
      </c>
      <c r="D25289">
        <v>3</v>
      </c>
      <c r="E25289">
        <v>27</v>
      </c>
      <c r="F25289">
        <v>16.600000000000001</v>
      </c>
      <c r="G25289">
        <v>29.6</v>
      </c>
      <c r="H25289">
        <v>0</v>
      </c>
      <c r="I25289" t="s">
        <v>15</v>
      </c>
    </row>
    <row r="25290" spans="1:9" x14ac:dyDescent="0.25">
      <c r="A25290" s="2">
        <v>41726</v>
      </c>
      <c r="B25290">
        <v>87</v>
      </c>
      <c r="C25290">
        <v>2014</v>
      </c>
      <c r="D25290">
        <v>3</v>
      </c>
      <c r="E25290">
        <v>28</v>
      </c>
      <c r="F25290">
        <v>17</v>
      </c>
      <c r="G25290">
        <v>33.9</v>
      </c>
      <c r="H25290">
        <v>0</v>
      </c>
      <c r="I25290" t="s">
        <v>15</v>
      </c>
    </row>
    <row r="25291" spans="1:9" x14ac:dyDescent="0.25">
      <c r="A25291" s="2">
        <v>41727</v>
      </c>
      <c r="B25291">
        <v>88</v>
      </c>
      <c r="C25291">
        <v>2014</v>
      </c>
      <c r="D25291">
        <v>3</v>
      </c>
      <c r="E25291">
        <v>29</v>
      </c>
      <c r="F25291">
        <v>18.2</v>
      </c>
      <c r="G25291">
        <v>24.9</v>
      </c>
      <c r="H25291">
        <v>0</v>
      </c>
      <c r="I25291" t="s">
        <v>15</v>
      </c>
    </row>
    <row r="25292" spans="1:9" x14ac:dyDescent="0.25">
      <c r="A25292" s="2">
        <v>41728</v>
      </c>
      <c r="B25292">
        <v>89</v>
      </c>
      <c r="C25292">
        <v>2014</v>
      </c>
      <c r="D25292">
        <v>3</v>
      </c>
      <c r="E25292">
        <v>30</v>
      </c>
      <c r="F25292">
        <v>16.100000000000001</v>
      </c>
      <c r="G25292">
        <v>22.4</v>
      </c>
      <c r="H25292">
        <v>3.6</v>
      </c>
      <c r="I25292" t="s">
        <v>15</v>
      </c>
    </row>
    <row r="25293" spans="1:9" x14ac:dyDescent="0.25">
      <c r="A25293" s="2">
        <v>41729</v>
      </c>
      <c r="B25293">
        <v>90</v>
      </c>
      <c r="C25293">
        <v>2014</v>
      </c>
      <c r="D25293">
        <v>3</v>
      </c>
      <c r="E25293">
        <v>31</v>
      </c>
      <c r="F25293">
        <v>14.3</v>
      </c>
      <c r="G25293">
        <v>23.4</v>
      </c>
      <c r="H25293">
        <v>0.2</v>
      </c>
      <c r="I25293" t="s">
        <v>15</v>
      </c>
    </row>
    <row r="25294" spans="1:9" x14ac:dyDescent="0.25">
      <c r="A25294" s="2">
        <v>41730</v>
      </c>
      <c r="B25294">
        <v>91</v>
      </c>
      <c r="C25294">
        <v>2014</v>
      </c>
      <c r="D25294">
        <v>4</v>
      </c>
      <c r="E25294">
        <v>1</v>
      </c>
      <c r="F25294">
        <v>15.4</v>
      </c>
      <c r="G25294">
        <v>24.9</v>
      </c>
      <c r="H25294">
        <v>0.6</v>
      </c>
      <c r="I25294" t="s">
        <v>15</v>
      </c>
    </row>
    <row r="25295" spans="1:9" x14ac:dyDescent="0.25">
      <c r="A25295" s="2">
        <v>41731</v>
      </c>
      <c r="B25295">
        <v>92</v>
      </c>
      <c r="C25295">
        <v>2014</v>
      </c>
      <c r="D25295">
        <v>4</v>
      </c>
      <c r="E25295">
        <v>2</v>
      </c>
      <c r="F25295">
        <v>10.3</v>
      </c>
      <c r="G25295">
        <v>25.6</v>
      </c>
      <c r="H25295">
        <v>0</v>
      </c>
      <c r="I25295" t="s">
        <v>15</v>
      </c>
    </row>
    <row r="25296" spans="1:9" x14ac:dyDescent="0.25">
      <c r="A25296" s="2">
        <v>41732</v>
      </c>
      <c r="B25296">
        <v>93</v>
      </c>
      <c r="C25296">
        <v>2014</v>
      </c>
      <c r="D25296">
        <v>4</v>
      </c>
      <c r="E25296">
        <v>3</v>
      </c>
      <c r="F25296">
        <v>13.1</v>
      </c>
      <c r="G25296">
        <v>27.6</v>
      </c>
      <c r="H25296">
        <v>0</v>
      </c>
      <c r="I25296" t="s">
        <v>15</v>
      </c>
    </row>
    <row r="25297" spans="1:9" x14ac:dyDescent="0.25">
      <c r="A25297" s="2">
        <v>41733</v>
      </c>
      <c r="B25297">
        <v>94</v>
      </c>
      <c r="C25297">
        <v>2014</v>
      </c>
      <c r="D25297">
        <v>4</v>
      </c>
      <c r="E25297">
        <v>4</v>
      </c>
      <c r="F25297">
        <v>11.2</v>
      </c>
      <c r="G25297">
        <v>30.2</v>
      </c>
      <c r="H25297">
        <v>0</v>
      </c>
      <c r="I25297" t="s">
        <v>15</v>
      </c>
    </row>
    <row r="25298" spans="1:9" x14ac:dyDescent="0.25">
      <c r="A25298" s="2">
        <v>41734</v>
      </c>
      <c r="B25298">
        <v>95</v>
      </c>
      <c r="C25298">
        <v>2014</v>
      </c>
      <c r="D25298">
        <v>4</v>
      </c>
      <c r="E25298">
        <v>5</v>
      </c>
      <c r="F25298">
        <v>14.7</v>
      </c>
      <c r="G25298">
        <v>31.5</v>
      </c>
      <c r="H25298">
        <v>0</v>
      </c>
      <c r="I25298" t="s">
        <v>15</v>
      </c>
    </row>
    <row r="25299" spans="1:9" x14ac:dyDescent="0.25">
      <c r="A25299" s="2">
        <v>41735</v>
      </c>
      <c r="B25299">
        <v>96</v>
      </c>
      <c r="C25299">
        <v>2014</v>
      </c>
      <c r="D25299">
        <v>4</v>
      </c>
      <c r="E25299">
        <v>6</v>
      </c>
      <c r="F25299">
        <v>12.5</v>
      </c>
      <c r="G25299">
        <v>26.5</v>
      </c>
      <c r="H25299">
        <v>0</v>
      </c>
      <c r="I25299" t="s">
        <v>15</v>
      </c>
    </row>
    <row r="25300" spans="1:9" x14ac:dyDescent="0.25">
      <c r="A25300" s="2">
        <v>41736</v>
      </c>
      <c r="B25300">
        <v>97</v>
      </c>
      <c r="C25300">
        <v>2014</v>
      </c>
      <c r="D25300">
        <v>4</v>
      </c>
      <c r="E25300">
        <v>7</v>
      </c>
      <c r="F25300">
        <v>12.9</v>
      </c>
      <c r="G25300">
        <v>25.6</v>
      </c>
      <c r="H25300">
        <v>0</v>
      </c>
      <c r="I25300" t="s">
        <v>15</v>
      </c>
    </row>
    <row r="25301" spans="1:9" x14ac:dyDescent="0.25">
      <c r="A25301" s="2">
        <v>41737</v>
      </c>
      <c r="B25301">
        <v>98</v>
      </c>
      <c r="C25301">
        <v>2014</v>
      </c>
      <c r="D25301">
        <v>4</v>
      </c>
      <c r="E25301">
        <v>8</v>
      </c>
      <c r="F25301">
        <v>12.9</v>
      </c>
      <c r="G25301">
        <v>30</v>
      </c>
      <c r="H25301">
        <v>0</v>
      </c>
      <c r="I25301" t="s">
        <v>15</v>
      </c>
    </row>
    <row r="25302" spans="1:9" x14ac:dyDescent="0.25">
      <c r="A25302" s="2">
        <v>41738</v>
      </c>
      <c r="B25302">
        <v>99</v>
      </c>
      <c r="C25302">
        <v>2014</v>
      </c>
      <c r="D25302">
        <v>4</v>
      </c>
      <c r="E25302">
        <v>9</v>
      </c>
      <c r="F25302">
        <v>18.2</v>
      </c>
      <c r="G25302">
        <v>31.4</v>
      </c>
      <c r="H25302">
        <v>0</v>
      </c>
      <c r="I25302" t="s">
        <v>15</v>
      </c>
    </row>
    <row r="25303" spans="1:9" x14ac:dyDescent="0.25">
      <c r="A25303" s="2">
        <v>41739</v>
      </c>
      <c r="B25303">
        <v>100</v>
      </c>
      <c r="C25303">
        <v>2014</v>
      </c>
      <c r="D25303">
        <v>4</v>
      </c>
      <c r="E25303">
        <v>10</v>
      </c>
      <c r="F25303">
        <v>21.1</v>
      </c>
      <c r="G25303">
        <v>32.6</v>
      </c>
      <c r="H25303">
        <v>0</v>
      </c>
      <c r="I25303" t="s">
        <v>15</v>
      </c>
    </row>
    <row r="25304" spans="1:9" x14ac:dyDescent="0.25">
      <c r="A25304" s="2">
        <v>41740</v>
      </c>
      <c r="B25304">
        <v>101</v>
      </c>
      <c r="C25304">
        <v>2014</v>
      </c>
      <c r="D25304">
        <v>4</v>
      </c>
      <c r="E25304">
        <v>11</v>
      </c>
      <c r="F25304">
        <v>20.3</v>
      </c>
      <c r="G25304">
        <v>35</v>
      </c>
      <c r="H25304">
        <v>0</v>
      </c>
      <c r="I25304" t="s">
        <v>15</v>
      </c>
    </row>
    <row r="25305" spans="1:9" x14ac:dyDescent="0.25">
      <c r="A25305" s="2">
        <v>41741</v>
      </c>
      <c r="B25305">
        <v>102</v>
      </c>
      <c r="C25305">
        <v>2014</v>
      </c>
      <c r="D25305">
        <v>4</v>
      </c>
      <c r="E25305">
        <v>12</v>
      </c>
      <c r="F25305">
        <v>18.3</v>
      </c>
      <c r="G25305">
        <v>32.9</v>
      </c>
      <c r="H25305">
        <v>0</v>
      </c>
      <c r="I25305" t="s">
        <v>15</v>
      </c>
    </row>
    <row r="25306" spans="1:9" x14ac:dyDescent="0.25">
      <c r="A25306" s="2">
        <v>41742</v>
      </c>
      <c r="B25306">
        <v>103</v>
      </c>
      <c r="C25306">
        <v>2014</v>
      </c>
      <c r="D25306">
        <v>4</v>
      </c>
      <c r="E25306">
        <v>13</v>
      </c>
      <c r="F25306">
        <v>16.600000000000001</v>
      </c>
      <c r="G25306">
        <v>34</v>
      </c>
      <c r="H25306">
        <v>0</v>
      </c>
      <c r="I25306" t="s">
        <v>15</v>
      </c>
    </row>
    <row r="25307" spans="1:9" x14ac:dyDescent="0.25">
      <c r="A25307" s="2">
        <v>41743</v>
      </c>
      <c r="B25307">
        <v>104</v>
      </c>
      <c r="C25307">
        <v>2014</v>
      </c>
      <c r="D25307">
        <v>4</v>
      </c>
      <c r="E25307">
        <v>14</v>
      </c>
      <c r="F25307">
        <v>17</v>
      </c>
      <c r="G25307">
        <v>31.1</v>
      </c>
      <c r="H25307">
        <v>0</v>
      </c>
      <c r="I25307" t="s">
        <v>15</v>
      </c>
    </row>
    <row r="25308" spans="1:9" x14ac:dyDescent="0.25">
      <c r="A25308" s="2">
        <v>41744</v>
      </c>
      <c r="B25308">
        <v>105</v>
      </c>
      <c r="C25308">
        <v>2014</v>
      </c>
      <c r="D25308">
        <v>4</v>
      </c>
      <c r="E25308">
        <v>15</v>
      </c>
      <c r="F25308">
        <v>14.6</v>
      </c>
      <c r="G25308">
        <v>25.6</v>
      </c>
      <c r="H25308">
        <v>0</v>
      </c>
      <c r="I25308" t="s">
        <v>15</v>
      </c>
    </row>
    <row r="25309" spans="1:9" x14ac:dyDescent="0.25">
      <c r="A25309" s="2">
        <v>41745</v>
      </c>
      <c r="B25309">
        <v>106</v>
      </c>
      <c r="C25309">
        <v>2014</v>
      </c>
      <c r="D25309">
        <v>4</v>
      </c>
      <c r="E25309">
        <v>16</v>
      </c>
      <c r="F25309">
        <v>16.7</v>
      </c>
      <c r="G25309">
        <v>25.5</v>
      </c>
      <c r="H25309">
        <v>0</v>
      </c>
      <c r="I25309" t="s">
        <v>15</v>
      </c>
    </row>
    <row r="25310" spans="1:9" x14ac:dyDescent="0.25">
      <c r="A25310" s="2">
        <v>41746</v>
      </c>
      <c r="B25310">
        <v>107</v>
      </c>
      <c r="C25310">
        <v>2014</v>
      </c>
      <c r="D25310">
        <v>4</v>
      </c>
      <c r="E25310">
        <v>17</v>
      </c>
      <c r="F25310">
        <v>8.1999999999999993</v>
      </c>
      <c r="G25310">
        <v>26</v>
      </c>
      <c r="H25310">
        <v>0</v>
      </c>
      <c r="I25310" t="s">
        <v>15</v>
      </c>
    </row>
    <row r="25311" spans="1:9" x14ac:dyDescent="0.25">
      <c r="A25311" s="2">
        <v>41747</v>
      </c>
      <c r="B25311">
        <v>108</v>
      </c>
      <c r="C25311">
        <v>2014</v>
      </c>
      <c r="D25311">
        <v>4</v>
      </c>
      <c r="E25311">
        <v>18</v>
      </c>
      <c r="F25311">
        <v>13.3</v>
      </c>
      <c r="G25311">
        <v>28.3</v>
      </c>
      <c r="H25311">
        <v>0</v>
      </c>
      <c r="I25311" t="s">
        <v>15</v>
      </c>
    </row>
    <row r="25312" spans="1:9" x14ac:dyDescent="0.25">
      <c r="A25312" s="2">
        <v>41748</v>
      </c>
      <c r="B25312">
        <v>109</v>
      </c>
      <c r="C25312">
        <v>2014</v>
      </c>
      <c r="D25312">
        <v>4</v>
      </c>
      <c r="E25312">
        <v>19</v>
      </c>
      <c r="F25312">
        <v>9.1999999999999993</v>
      </c>
      <c r="G25312">
        <v>26.2</v>
      </c>
      <c r="H25312">
        <v>0</v>
      </c>
      <c r="I25312" t="s">
        <v>15</v>
      </c>
    </row>
    <row r="25313" spans="1:9" x14ac:dyDescent="0.25">
      <c r="A25313" s="2">
        <v>41749</v>
      </c>
      <c r="B25313">
        <v>110</v>
      </c>
      <c r="C25313">
        <v>2014</v>
      </c>
      <c r="D25313">
        <v>4</v>
      </c>
      <c r="E25313">
        <v>20</v>
      </c>
      <c r="F25313">
        <v>11</v>
      </c>
      <c r="G25313">
        <v>24.9</v>
      </c>
      <c r="H25313">
        <v>0</v>
      </c>
      <c r="I25313" t="s">
        <v>15</v>
      </c>
    </row>
    <row r="25314" spans="1:9" x14ac:dyDescent="0.25">
      <c r="A25314" s="2">
        <v>41750</v>
      </c>
      <c r="B25314">
        <v>111</v>
      </c>
      <c r="C25314">
        <v>2014</v>
      </c>
      <c r="D25314">
        <v>4</v>
      </c>
      <c r="E25314">
        <v>21</v>
      </c>
      <c r="F25314">
        <v>7.4</v>
      </c>
      <c r="G25314">
        <v>23.6</v>
      </c>
      <c r="H25314">
        <v>0</v>
      </c>
      <c r="I25314" t="s">
        <v>15</v>
      </c>
    </row>
    <row r="25315" spans="1:9" x14ac:dyDescent="0.25">
      <c r="A25315" s="2">
        <v>41751</v>
      </c>
      <c r="B25315">
        <v>112</v>
      </c>
      <c r="C25315">
        <v>2014</v>
      </c>
      <c r="D25315">
        <v>4</v>
      </c>
      <c r="E25315">
        <v>22</v>
      </c>
      <c r="F25315">
        <v>5.6</v>
      </c>
      <c r="G25315">
        <v>24.3</v>
      </c>
      <c r="H25315">
        <v>0</v>
      </c>
      <c r="I25315" t="s">
        <v>15</v>
      </c>
    </row>
    <row r="25316" spans="1:9" x14ac:dyDescent="0.25">
      <c r="A25316" s="2">
        <v>41752</v>
      </c>
      <c r="B25316">
        <v>113</v>
      </c>
      <c r="C25316">
        <v>2014</v>
      </c>
      <c r="D25316">
        <v>4</v>
      </c>
      <c r="E25316">
        <v>23</v>
      </c>
      <c r="F25316">
        <v>6.2</v>
      </c>
      <c r="G25316">
        <v>26.8</v>
      </c>
      <c r="H25316">
        <v>0</v>
      </c>
      <c r="I25316" t="s">
        <v>15</v>
      </c>
    </row>
    <row r="25317" spans="1:9" x14ac:dyDescent="0.25">
      <c r="A25317" s="2">
        <v>41753</v>
      </c>
      <c r="B25317">
        <v>114</v>
      </c>
      <c r="C25317">
        <v>2014</v>
      </c>
      <c r="D25317">
        <v>4</v>
      </c>
      <c r="E25317">
        <v>24</v>
      </c>
      <c r="F25317">
        <v>16.3</v>
      </c>
      <c r="G25317">
        <v>24.5</v>
      </c>
      <c r="H25317">
        <v>0</v>
      </c>
      <c r="I25317" t="s">
        <v>15</v>
      </c>
    </row>
    <row r="25318" spans="1:9" x14ac:dyDescent="0.25">
      <c r="A25318" s="2">
        <v>41754</v>
      </c>
      <c r="B25318">
        <v>115</v>
      </c>
      <c r="C25318">
        <v>2014</v>
      </c>
      <c r="D25318">
        <v>4</v>
      </c>
      <c r="E25318">
        <v>25</v>
      </c>
      <c r="F25318">
        <v>14.6</v>
      </c>
      <c r="G25318">
        <v>25.3</v>
      </c>
      <c r="H25318">
        <v>0.2</v>
      </c>
      <c r="I25318" t="s">
        <v>15</v>
      </c>
    </row>
    <row r="25319" spans="1:9" x14ac:dyDescent="0.25">
      <c r="A25319" s="2">
        <v>41755</v>
      </c>
      <c r="B25319">
        <v>116</v>
      </c>
      <c r="C25319">
        <v>2014</v>
      </c>
      <c r="D25319">
        <v>4</v>
      </c>
      <c r="E25319">
        <v>26</v>
      </c>
      <c r="F25319">
        <v>14.4</v>
      </c>
      <c r="G25319">
        <v>22.8</v>
      </c>
      <c r="H25319">
        <v>0</v>
      </c>
      <c r="I25319" t="s">
        <v>15</v>
      </c>
    </row>
    <row r="25320" spans="1:9" x14ac:dyDescent="0.25">
      <c r="A25320" s="2">
        <v>41756</v>
      </c>
      <c r="B25320">
        <v>117</v>
      </c>
      <c r="C25320">
        <v>2014</v>
      </c>
      <c r="D25320">
        <v>4</v>
      </c>
      <c r="E25320">
        <v>27</v>
      </c>
      <c r="F25320">
        <v>16.899999999999999</v>
      </c>
      <c r="G25320">
        <v>23.8</v>
      </c>
      <c r="H25320">
        <v>9.1999999999999993</v>
      </c>
      <c r="I25320" t="s">
        <v>15</v>
      </c>
    </row>
    <row r="25321" spans="1:9" x14ac:dyDescent="0.25">
      <c r="A25321" s="2">
        <v>41757</v>
      </c>
      <c r="B25321">
        <v>118</v>
      </c>
      <c r="C25321">
        <v>2014</v>
      </c>
      <c r="D25321">
        <v>4</v>
      </c>
      <c r="E25321">
        <v>28</v>
      </c>
      <c r="F25321">
        <v>10.9</v>
      </c>
      <c r="G25321">
        <v>19.399999999999999</v>
      </c>
      <c r="H25321">
        <v>7.8</v>
      </c>
      <c r="I25321" t="s">
        <v>15</v>
      </c>
    </row>
    <row r="25322" spans="1:9" x14ac:dyDescent="0.25">
      <c r="A25322" s="2">
        <v>41758</v>
      </c>
      <c r="B25322">
        <v>119</v>
      </c>
      <c r="C25322">
        <v>2014</v>
      </c>
      <c r="D25322">
        <v>4</v>
      </c>
      <c r="E25322">
        <v>29</v>
      </c>
      <c r="F25322">
        <v>5.9</v>
      </c>
      <c r="G25322">
        <v>20</v>
      </c>
      <c r="H25322">
        <v>0.8</v>
      </c>
      <c r="I25322" t="s">
        <v>15</v>
      </c>
    </row>
    <row r="25323" spans="1:9" x14ac:dyDescent="0.25">
      <c r="A25323" s="2">
        <v>41759</v>
      </c>
      <c r="B25323">
        <v>120</v>
      </c>
      <c r="C25323">
        <v>2014</v>
      </c>
      <c r="D25323">
        <v>4</v>
      </c>
      <c r="E25323">
        <v>30</v>
      </c>
      <c r="F25323">
        <v>8.6</v>
      </c>
      <c r="G25323">
        <v>22.2</v>
      </c>
      <c r="H25323">
        <v>0</v>
      </c>
      <c r="I25323" t="s">
        <v>15</v>
      </c>
    </row>
    <row r="25324" spans="1:9" x14ac:dyDescent="0.25">
      <c r="A25324" s="2">
        <v>41760</v>
      </c>
      <c r="B25324">
        <v>121</v>
      </c>
      <c r="C25324">
        <v>2014</v>
      </c>
      <c r="D25324">
        <v>5</v>
      </c>
      <c r="E25324">
        <v>1</v>
      </c>
      <c r="F25324">
        <v>5.2</v>
      </c>
      <c r="G25324">
        <v>22.3</v>
      </c>
      <c r="H25324">
        <v>0</v>
      </c>
      <c r="I25324" t="s">
        <v>15</v>
      </c>
    </row>
    <row r="25325" spans="1:9" x14ac:dyDescent="0.25">
      <c r="A25325" s="2">
        <v>41761</v>
      </c>
      <c r="B25325">
        <v>122</v>
      </c>
      <c r="C25325">
        <v>2014</v>
      </c>
      <c r="D25325">
        <v>5</v>
      </c>
      <c r="E25325">
        <v>2</v>
      </c>
      <c r="F25325">
        <v>7.4</v>
      </c>
      <c r="G25325">
        <v>20.8</v>
      </c>
      <c r="H25325">
        <v>0</v>
      </c>
      <c r="I25325" t="s">
        <v>15</v>
      </c>
    </row>
    <row r="25326" spans="1:9" x14ac:dyDescent="0.25">
      <c r="A25326" s="2">
        <v>41762</v>
      </c>
      <c r="B25326">
        <v>123</v>
      </c>
      <c r="C25326">
        <v>2014</v>
      </c>
      <c r="D25326">
        <v>5</v>
      </c>
      <c r="E25326">
        <v>3</v>
      </c>
      <c r="F25326">
        <v>5.6</v>
      </c>
      <c r="G25326">
        <v>23.4</v>
      </c>
      <c r="H25326">
        <v>0</v>
      </c>
      <c r="I25326" t="s">
        <v>15</v>
      </c>
    </row>
    <row r="25327" spans="1:9" x14ac:dyDescent="0.25">
      <c r="A25327" s="2">
        <v>41763</v>
      </c>
      <c r="B25327">
        <v>124</v>
      </c>
      <c r="C25327">
        <v>2014</v>
      </c>
      <c r="D25327">
        <v>5</v>
      </c>
      <c r="E25327">
        <v>4</v>
      </c>
      <c r="F25327">
        <v>14.3</v>
      </c>
      <c r="G25327">
        <v>22.3</v>
      </c>
      <c r="H25327">
        <v>0</v>
      </c>
      <c r="I25327" t="s">
        <v>15</v>
      </c>
    </row>
    <row r="25328" spans="1:9" x14ac:dyDescent="0.25">
      <c r="A25328" s="2">
        <v>41764</v>
      </c>
      <c r="B25328">
        <v>125</v>
      </c>
      <c r="C25328">
        <v>2014</v>
      </c>
      <c r="D25328">
        <v>5</v>
      </c>
      <c r="E25328">
        <v>5</v>
      </c>
      <c r="F25328">
        <v>13.9</v>
      </c>
      <c r="G25328">
        <v>20.3</v>
      </c>
      <c r="H25328">
        <v>1.6</v>
      </c>
      <c r="I25328" t="s">
        <v>15</v>
      </c>
    </row>
    <row r="25329" spans="1:9" x14ac:dyDescent="0.25">
      <c r="A25329" s="2">
        <v>41765</v>
      </c>
      <c r="B25329">
        <v>126</v>
      </c>
      <c r="C25329">
        <v>2014</v>
      </c>
      <c r="D25329">
        <v>5</v>
      </c>
      <c r="E25329">
        <v>6</v>
      </c>
      <c r="F25329">
        <v>15.2</v>
      </c>
      <c r="G25329">
        <v>22.5</v>
      </c>
      <c r="H25329">
        <v>0</v>
      </c>
      <c r="I25329" t="s">
        <v>15</v>
      </c>
    </row>
    <row r="25330" spans="1:9" x14ac:dyDescent="0.25">
      <c r="A25330" s="2">
        <v>41766</v>
      </c>
      <c r="B25330">
        <v>127</v>
      </c>
      <c r="C25330">
        <v>2014</v>
      </c>
      <c r="D25330">
        <v>5</v>
      </c>
      <c r="E25330">
        <v>7</v>
      </c>
      <c r="F25330">
        <v>17.600000000000001</v>
      </c>
      <c r="G25330">
        <v>21.6</v>
      </c>
      <c r="H25330">
        <v>3.8</v>
      </c>
      <c r="I25330" t="s">
        <v>15</v>
      </c>
    </row>
    <row r="25331" spans="1:9" x14ac:dyDescent="0.25">
      <c r="A25331" s="2">
        <v>41767</v>
      </c>
      <c r="B25331">
        <v>128</v>
      </c>
      <c r="C25331">
        <v>2014</v>
      </c>
      <c r="D25331">
        <v>5</v>
      </c>
      <c r="E25331">
        <v>8</v>
      </c>
      <c r="F25331">
        <v>12.5</v>
      </c>
      <c r="G25331">
        <v>19.100000000000001</v>
      </c>
      <c r="H25331">
        <v>37.4</v>
      </c>
      <c r="I25331" t="s">
        <v>15</v>
      </c>
    </row>
    <row r="25332" spans="1:9" x14ac:dyDescent="0.25">
      <c r="A25332" s="2">
        <v>41768</v>
      </c>
      <c r="B25332">
        <v>129</v>
      </c>
      <c r="C25332">
        <v>2014</v>
      </c>
      <c r="D25332">
        <v>5</v>
      </c>
      <c r="E25332">
        <v>9</v>
      </c>
      <c r="F25332">
        <v>11.5</v>
      </c>
      <c r="G25332">
        <v>22.2</v>
      </c>
      <c r="H25332">
        <v>3.8</v>
      </c>
      <c r="I25332" t="s">
        <v>15</v>
      </c>
    </row>
    <row r="25333" spans="1:9" x14ac:dyDescent="0.25">
      <c r="A25333" s="2">
        <v>41769</v>
      </c>
      <c r="B25333">
        <v>130</v>
      </c>
      <c r="C25333">
        <v>2014</v>
      </c>
      <c r="D25333">
        <v>5</v>
      </c>
      <c r="E25333">
        <v>10</v>
      </c>
      <c r="F25333">
        <v>13.2</v>
      </c>
      <c r="G25333">
        <v>21.4</v>
      </c>
      <c r="H25333">
        <v>3.8</v>
      </c>
      <c r="I25333" t="s">
        <v>15</v>
      </c>
    </row>
    <row r="25334" spans="1:9" x14ac:dyDescent="0.25">
      <c r="A25334" s="2">
        <v>41770</v>
      </c>
      <c r="B25334">
        <v>131</v>
      </c>
      <c r="C25334">
        <v>2014</v>
      </c>
      <c r="D25334">
        <v>5</v>
      </c>
      <c r="E25334">
        <v>11</v>
      </c>
      <c r="F25334">
        <v>11.1</v>
      </c>
      <c r="G25334">
        <v>24.4</v>
      </c>
      <c r="H25334">
        <v>2.4</v>
      </c>
      <c r="I25334" t="s">
        <v>15</v>
      </c>
    </row>
    <row r="25335" spans="1:9" x14ac:dyDescent="0.25">
      <c r="A25335" s="2">
        <v>41771</v>
      </c>
      <c r="B25335">
        <v>132</v>
      </c>
      <c r="C25335">
        <v>2014</v>
      </c>
      <c r="D25335">
        <v>5</v>
      </c>
      <c r="E25335">
        <v>12</v>
      </c>
      <c r="F25335">
        <v>11.1</v>
      </c>
      <c r="G25335">
        <v>23.5</v>
      </c>
      <c r="H25335">
        <v>0</v>
      </c>
      <c r="I25335" t="s">
        <v>15</v>
      </c>
    </row>
    <row r="25336" spans="1:9" x14ac:dyDescent="0.25">
      <c r="A25336" s="2">
        <v>41772</v>
      </c>
      <c r="B25336">
        <v>133</v>
      </c>
      <c r="C25336">
        <v>2014</v>
      </c>
      <c r="D25336">
        <v>5</v>
      </c>
      <c r="E25336">
        <v>13</v>
      </c>
      <c r="F25336">
        <v>10.7</v>
      </c>
      <c r="G25336">
        <v>22</v>
      </c>
      <c r="H25336">
        <v>2.4</v>
      </c>
      <c r="I25336" t="s">
        <v>15</v>
      </c>
    </row>
    <row r="25337" spans="1:9" x14ac:dyDescent="0.25">
      <c r="A25337" s="2">
        <v>41773</v>
      </c>
      <c r="B25337">
        <v>134</v>
      </c>
      <c r="C25337">
        <v>2014</v>
      </c>
      <c r="D25337">
        <v>5</v>
      </c>
      <c r="E25337">
        <v>14</v>
      </c>
      <c r="F25337">
        <v>11.8</v>
      </c>
      <c r="G25337">
        <v>21.6</v>
      </c>
      <c r="H25337">
        <v>0</v>
      </c>
      <c r="I25337" t="s">
        <v>15</v>
      </c>
    </row>
    <row r="25338" spans="1:9" x14ac:dyDescent="0.25">
      <c r="A25338" s="2">
        <v>41774</v>
      </c>
      <c r="B25338">
        <v>135</v>
      </c>
      <c r="C25338">
        <v>2014</v>
      </c>
      <c r="D25338">
        <v>5</v>
      </c>
      <c r="E25338">
        <v>15</v>
      </c>
      <c r="F25338">
        <v>12.5</v>
      </c>
      <c r="G25338">
        <v>22.4</v>
      </c>
      <c r="H25338">
        <v>0</v>
      </c>
      <c r="I25338" t="s">
        <v>15</v>
      </c>
    </row>
    <row r="25339" spans="1:9" x14ac:dyDescent="0.25">
      <c r="A25339" s="2">
        <v>41775</v>
      </c>
      <c r="B25339">
        <v>136</v>
      </c>
      <c r="C25339">
        <v>2014</v>
      </c>
      <c r="D25339">
        <v>5</v>
      </c>
      <c r="E25339">
        <v>16</v>
      </c>
      <c r="F25339">
        <v>10.199999999999999</v>
      </c>
      <c r="G25339">
        <v>23.1</v>
      </c>
      <c r="H25339">
        <v>0</v>
      </c>
      <c r="I25339" t="s">
        <v>15</v>
      </c>
    </row>
    <row r="25340" spans="1:9" x14ac:dyDescent="0.25">
      <c r="A25340" s="2">
        <v>41776</v>
      </c>
      <c r="B25340">
        <v>137</v>
      </c>
      <c r="C25340">
        <v>2014</v>
      </c>
      <c r="D25340">
        <v>5</v>
      </c>
      <c r="E25340">
        <v>17</v>
      </c>
      <c r="F25340">
        <v>10.6</v>
      </c>
      <c r="G25340">
        <v>22.8</v>
      </c>
      <c r="H25340">
        <v>0.6</v>
      </c>
      <c r="I25340" t="s">
        <v>15</v>
      </c>
    </row>
    <row r="25341" spans="1:9" x14ac:dyDescent="0.25">
      <c r="A25341" s="2">
        <v>41777</v>
      </c>
      <c r="B25341">
        <v>138</v>
      </c>
      <c r="C25341">
        <v>2014</v>
      </c>
      <c r="D25341">
        <v>5</v>
      </c>
      <c r="E25341">
        <v>18</v>
      </c>
      <c r="F25341">
        <v>11.3</v>
      </c>
      <c r="G25341">
        <v>21.3</v>
      </c>
      <c r="H25341">
        <v>0.2</v>
      </c>
      <c r="I25341" t="s">
        <v>15</v>
      </c>
    </row>
    <row r="25342" spans="1:9" x14ac:dyDescent="0.25">
      <c r="A25342" s="2">
        <v>41778</v>
      </c>
      <c r="B25342">
        <v>139</v>
      </c>
      <c r="C25342">
        <v>2014</v>
      </c>
      <c r="D25342">
        <v>5</v>
      </c>
      <c r="E25342">
        <v>19</v>
      </c>
      <c r="F25342">
        <v>15.3</v>
      </c>
      <c r="G25342">
        <v>21.8</v>
      </c>
      <c r="H25342">
        <v>0.8</v>
      </c>
      <c r="I25342" t="s">
        <v>15</v>
      </c>
    </row>
    <row r="25343" spans="1:9" x14ac:dyDescent="0.25">
      <c r="A25343" s="2">
        <v>41779</v>
      </c>
      <c r="B25343">
        <v>140</v>
      </c>
      <c r="C25343">
        <v>2014</v>
      </c>
      <c r="D25343">
        <v>5</v>
      </c>
      <c r="E25343">
        <v>20</v>
      </c>
      <c r="F25343">
        <v>15.5</v>
      </c>
      <c r="G25343">
        <v>23.4</v>
      </c>
      <c r="H25343">
        <v>3.4</v>
      </c>
      <c r="I25343" t="s">
        <v>15</v>
      </c>
    </row>
    <row r="25344" spans="1:9" x14ac:dyDescent="0.25">
      <c r="A25344" s="2">
        <v>41780</v>
      </c>
      <c r="B25344">
        <v>141</v>
      </c>
      <c r="C25344">
        <v>2014</v>
      </c>
      <c r="D25344">
        <v>5</v>
      </c>
      <c r="E25344">
        <v>21</v>
      </c>
      <c r="F25344">
        <v>14.9</v>
      </c>
      <c r="G25344">
        <v>20.7</v>
      </c>
      <c r="H25344">
        <v>6.2</v>
      </c>
      <c r="I25344" t="s">
        <v>15</v>
      </c>
    </row>
    <row r="25345" spans="1:9" x14ac:dyDescent="0.25">
      <c r="A25345" s="2">
        <v>41781</v>
      </c>
      <c r="B25345">
        <v>142</v>
      </c>
      <c r="C25345">
        <v>2014</v>
      </c>
      <c r="D25345">
        <v>5</v>
      </c>
      <c r="E25345">
        <v>22</v>
      </c>
      <c r="F25345">
        <v>12.8</v>
      </c>
      <c r="G25345">
        <v>22.1</v>
      </c>
      <c r="H25345">
        <v>1.2</v>
      </c>
      <c r="I25345" t="s">
        <v>15</v>
      </c>
    </row>
    <row r="25346" spans="1:9" x14ac:dyDescent="0.25">
      <c r="A25346" s="2">
        <v>41782</v>
      </c>
      <c r="B25346">
        <v>143</v>
      </c>
      <c r="C25346">
        <v>2014</v>
      </c>
      <c r="D25346">
        <v>5</v>
      </c>
      <c r="E25346">
        <v>23</v>
      </c>
      <c r="F25346">
        <v>14.6</v>
      </c>
      <c r="G25346">
        <v>21</v>
      </c>
      <c r="H25346">
        <v>30.2</v>
      </c>
      <c r="I25346" t="s">
        <v>15</v>
      </c>
    </row>
    <row r="25347" spans="1:9" x14ac:dyDescent="0.25">
      <c r="A25347" s="2">
        <v>41783</v>
      </c>
      <c r="B25347">
        <v>144</v>
      </c>
      <c r="C25347">
        <v>2014</v>
      </c>
      <c r="D25347">
        <v>5</v>
      </c>
      <c r="E25347">
        <v>24</v>
      </c>
      <c r="F25347">
        <v>14</v>
      </c>
      <c r="G25347">
        <v>20.2</v>
      </c>
      <c r="H25347">
        <v>6.6</v>
      </c>
      <c r="I25347" t="s">
        <v>15</v>
      </c>
    </row>
    <row r="25348" spans="1:9" x14ac:dyDescent="0.25">
      <c r="A25348" s="2">
        <v>41784</v>
      </c>
      <c r="B25348">
        <v>145</v>
      </c>
      <c r="C25348">
        <v>2014</v>
      </c>
      <c r="D25348">
        <v>5</v>
      </c>
      <c r="E25348">
        <v>25</v>
      </c>
      <c r="F25348">
        <v>11.6</v>
      </c>
      <c r="G25348">
        <v>20.2</v>
      </c>
      <c r="H25348">
        <v>2</v>
      </c>
      <c r="I25348" t="s">
        <v>15</v>
      </c>
    </row>
    <row r="25349" spans="1:9" x14ac:dyDescent="0.25">
      <c r="A25349" s="2">
        <v>41785</v>
      </c>
      <c r="B25349">
        <v>146</v>
      </c>
      <c r="C25349">
        <v>2014</v>
      </c>
      <c r="D25349">
        <v>5</v>
      </c>
      <c r="E25349">
        <v>26</v>
      </c>
      <c r="F25349">
        <v>13.2</v>
      </c>
      <c r="G25349">
        <v>20</v>
      </c>
      <c r="H25349">
        <v>5.6</v>
      </c>
      <c r="I25349" t="s">
        <v>15</v>
      </c>
    </row>
    <row r="25350" spans="1:9" x14ac:dyDescent="0.25">
      <c r="A25350" s="2">
        <v>41786</v>
      </c>
      <c r="B25350">
        <v>147</v>
      </c>
      <c r="C25350">
        <v>2014</v>
      </c>
      <c r="D25350">
        <v>5</v>
      </c>
      <c r="E25350">
        <v>27</v>
      </c>
      <c r="F25350">
        <v>13.7</v>
      </c>
      <c r="G25350">
        <v>19.600000000000001</v>
      </c>
      <c r="H25350">
        <v>0.4</v>
      </c>
      <c r="I25350" t="s">
        <v>15</v>
      </c>
    </row>
    <row r="25351" spans="1:9" x14ac:dyDescent="0.25">
      <c r="A25351" s="2">
        <v>41787</v>
      </c>
      <c r="B25351">
        <v>148</v>
      </c>
      <c r="C25351">
        <v>2014</v>
      </c>
      <c r="D25351">
        <v>5</v>
      </c>
      <c r="E25351">
        <v>28</v>
      </c>
      <c r="F25351">
        <v>10.6</v>
      </c>
      <c r="G25351">
        <v>19.2</v>
      </c>
      <c r="H25351">
        <v>12.8</v>
      </c>
      <c r="I25351" t="s">
        <v>15</v>
      </c>
    </row>
    <row r="25352" spans="1:9" x14ac:dyDescent="0.25">
      <c r="A25352" s="2">
        <v>41788</v>
      </c>
      <c r="B25352">
        <v>149</v>
      </c>
      <c r="C25352">
        <v>2014</v>
      </c>
      <c r="D25352">
        <v>5</v>
      </c>
      <c r="E25352">
        <v>29</v>
      </c>
      <c r="F25352">
        <v>8</v>
      </c>
      <c r="G25352">
        <v>20.3</v>
      </c>
      <c r="H25352">
        <v>0</v>
      </c>
      <c r="I25352" t="s">
        <v>15</v>
      </c>
    </row>
    <row r="25353" spans="1:9" x14ac:dyDescent="0.25">
      <c r="A25353" s="2">
        <v>41789</v>
      </c>
      <c r="B25353">
        <v>150</v>
      </c>
      <c r="C25353">
        <v>2014</v>
      </c>
      <c r="D25353">
        <v>5</v>
      </c>
      <c r="E25353">
        <v>30</v>
      </c>
      <c r="F25353">
        <v>6.2</v>
      </c>
      <c r="G25353">
        <v>18.2</v>
      </c>
      <c r="H25353">
        <v>0</v>
      </c>
      <c r="I25353" t="s">
        <v>15</v>
      </c>
    </row>
    <row r="25354" spans="1:9" x14ac:dyDescent="0.25">
      <c r="A25354" s="2">
        <v>41790</v>
      </c>
      <c r="B25354">
        <v>151</v>
      </c>
      <c r="C25354">
        <v>2014</v>
      </c>
      <c r="D25354">
        <v>5</v>
      </c>
      <c r="E25354">
        <v>31</v>
      </c>
      <c r="F25354">
        <v>9.4</v>
      </c>
      <c r="G25354">
        <v>16.7</v>
      </c>
      <c r="H25354">
        <v>0</v>
      </c>
      <c r="I25354" t="s">
        <v>15</v>
      </c>
    </row>
    <row r="25355" spans="1:9" x14ac:dyDescent="0.25">
      <c r="A25355" s="2">
        <v>41791</v>
      </c>
      <c r="B25355">
        <v>152</v>
      </c>
      <c r="C25355">
        <v>2014</v>
      </c>
      <c r="D25355">
        <v>6</v>
      </c>
      <c r="E25355">
        <v>1</v>
      </c>
      <c r="F25355">
        <v>9.1</v>
      </c>
      <c r="G25355">
        <v>21.4</v>
      </c>
      <c r="H25355">
        <v>1.2</v>
      </c>
      <c r="I25355" t="s">
        <v>15</v>
      </c>
    </row>
    <row r="25356" spans="1:9" x14ac:dyDescent="0.25">
      <c r="A25356" s="2">
        <v>41792</v>
      </c>
      <c r="B25356">
        <v>153</v>
      </c>
      <c r="C25356">
        <v>2014</v>
      </c>
      <c r="D25356">
        <v>6</v>
      </c>
      <c r="E25356">
        <v>2</v>
      </c>
      <c r="F25356">
        <v>12.5</v>
      </c>
      <c r="G25356">
        <v>21.9</v>
      </c>
      <c r="H25356">
        <v>1.6</v>
      </c>
      <c r="I25356" t="s">
        <v>15</v>
      </c>
    </row>
    <row r="25357" spans="1:9" x14ac:dyDescent="0.25">
      <c r="A25357" s="2">
        <v>41793</v>
      </c>
      <c r="B25357">
        <v>154</v>
      </c>
      <c r="C25357">
        <v>2014</v>
      </c>
      <c r="D25357">
        <v>6</v>
      </c>
      <c r="E25357">
        <v>3</v>
      </c>
      <c r="F25357">
        <v>9.6</v>
      </c>
      <c r="G25357">
        <v>22.3</v>
      </c>
      <c r="H25357">
        <v>0</v>
      </c>
      <c r="I25357" t="s">
        <v>15</v>
      </c>
    </row>
    <row r="25358" spans="1:9" x14ac:dyDescent="0.25">
      <c r="A25358" s="2">
        <v>41794</v>
      </c>
      <c r="B25358">
        <v>155</v>
      </c>
      <c r="C25358">
        <v>2014</v>
      </c>
      <c r="D25358">
        <v>6</v>
      </c>
      <c r="E25358">
        <v>4</v>
      </c>
      <c r="F25358">
        <v>8</v>
      </c>
      <c r="G25358">
        <v>23.2</v>
      </c>
      <c r="H25358">
        <v>0</v>
      </c>
      <c r="I25358" t="s">
        <v>15</v>
      </c>
    </row>
    <row r="25359" spans="1:9" x14ac:dyDescent="0.25">
      <c r="A25359" s="2">
        <v>41795</v>
      </c>
      <c r="B25359">
        <v>156</v>
      </c>
      <c r="C25359">
        <v>2014</v>
      </c>
      <c r="D25359">
        <v>6</v>
      </c>
      <c r="E25359">
        <v>5</v>
      </c>
      <c r="F25359">
        <v>10.8</v>
      </c>
      <c r="G25359">
        <v>24.9</v>
      </c>
      <c r="H25359">
        <v>0</v>
      </c>
      <c r="I25359" t="s">
        <v>15</v>
      </c>
    </row>
    <row r="25360" spans="1:9" x14ac:dyDescent="0.25">
      <c r="A25360" s="2">
        <v>41796</v>
      </c>
      <c r="B25360">
        <v>157</v>
      </c>
      <c r="C25360">
        <v>2014</v>
      </c>
      <c r="D25360">
        <v>6</v>
      </c>
      <c r="E25360">
        <v>6</v>
      </c>
      <c r="F25360">
        <v>11.6</v>
      </c>
      <c r="G25360">
        <v>23.6</v>
      </c>
      <c r="H25360">
        <v>0</v>
      </c>
      <c r="I25360" t="s">
        <v>15</v>
      </c>
    </row>
    <row r="25361" spans="1:9" x14ac:dyDescent="0.25">
      <c r="A25361" s="2">
        <v>41797</v>
      </c>
      <c r="B25361">
        <v>158</v>
      </c>
      <c r="C25361">
        <v>2014</v>
      </c>
      <c r="D25361">
        <v>6</v>
      </c>
      <c r="E25361">
        <v>7</v>
      </c>
      <c r="F25361">
        <v>13</v>
      </c>
      <c r="G25361">
        <v>20.6</v>
      </c>
      <c r="H25361">
        <v>0</v>
      </c>
      <c r="I25361" t="s">
        <v>15</v>
      </c>
    </row>
    <row r="25362" spans="1:9" x14ac:dyDescent="0.25">
      <c r="A25362" s="2">
        <v>41798</v>
      </c>
      <c r="B25362">
        <v>159</v>
      </c>
      <c r="C25362">
        <v>2014</v>
      </c>
      <c r="D25362">
        <v>6</v>
      </c>
      <c r="E25362">
        <v>8</v>
      </c>
      <c r="F25362">
        <v>14.4</v>
      </c>
      <c r="G25362">
        <v>20</v>
      </c>
      <c r="H25362">
        <v>0</v>
      </c>
      <c r="I25362" t="s">
        <v>15</v>
      </c>
    </row>
    <row r="25363" spans="1:9" x14ac:dyDescent="0.25">
      <c r="A25363" s="2">
        <v>41799</v>
      </c>
      <c r="B25363">
        <v>160</v>
      </c>
      <c r="C25363">
        <v>2014</v>
      </c>
      <c r="D25363">
        <v>6</v>
      </c>
      <c r="E25363">
        <v>9</v>
      </c>
      <c r="F25363">
        <v>14.1</v>
      </c>
      <c r="G25363">
        <v>23.7</v>
      </c>
      <c r="H25363">
        <v>0.2</v>
      </c>
      <c r="I25363" t="s">
        <v>15</v>
      </c>
    </row>
    <row r="25364" spans="1:9" x14ac:dyDescent="0.25">
      <c r="A25364" s="2">
        <v>41800</v>
      </c>
      <c r="B25364">
        <v>161</v>
      </c>
      <c r="C25364">
        <v>2014</v>
      </c>
      <c r="D25364">
        <v>6</v>
      </c>
      <c r="E25364">
        <v>10</v>
      </c>
      <c r="F25364">
        <v>14.2</v>
      </c>
      <c r="G25364">
        <v>17.8</v>
      </c>
      <c r="H25364">
        <v>8.6</v>
      </c>
      <c r="I25364" t="s">
        <v>15</v>
      </c>
    </row>
    <row r="25365" spans="1:9" x14ac:dyDescent="0.25">
      <c r="A25365" s="2">
        <v>41801</v>
      </c>
      <c r="B25365">
        <v>162</v>
      </c>
      <c r="C25365">
        <v>2014</v>
      </c>
      <c r="D25365">
        <v>6</v>
      </c>
      <c r="E25365">
        <v>11</v>
      </c>
      <c r="F25365">
        <v>3.1</v>
      </c>
      <c r="G25365">
        <v>17.8</v>
      </c>
      <c r="H25365">
        <v>0</v>
      </c>
      <c r="I25365" t="s">
        <v>15</v>
      </c>
    </row>
    <row r="25366" spans="1:9" x14ac:dyDescent="0.25">
      <c r="A25366" s="2">
        <v>41802</v>
      </c>
      <c r="B25366">
        <v>163</v>
      </c>
      <c r="C25366">
        <v>2014</v>
      </c>
      <c r="D25366">
        <v>6</v>
      </c>
      <c r="E25366">
        <v>12</v>
      </c>
      <c r="F25366">
        <v>3.7</v>
      </c>
      <c r="G25366">
        <v>18.5</v>
      </c>
      <c r="H25366">
        <v>0</v>
      </c>
      <c r="I25366" t="s">
        <v>15</v>
      </c>
    </row>
    <row r="25367" spans="1:9" x14ac:dyDescent="0.25">
      <c r="A25367" s="2">
        <v>41803</v>
      </c>
      <c r="B25367">
        <v>164</v>
      </c>
      <c r="C25367">
        <v>2014</v>
      </c>
      <c r="D25367">
        <v>6</v>
      </c>
      <c r="E25367">
        <v>13</v>
      </c>
      <c r="F25367">
        <v>1.9</v>
      </c>
      <c r="G25367">
        <v>17.5</v>
      </c>
      <c r="H25367">
        <v>0</v>
      </c>
      <c r="I25367" t="s">
        <v>15</v>
      </c>
    </row>
    <row r="25368" spans="1:9" x14ac:dyDescent="0.25">
      <c r="A25368" s="2">
        <v>41804</v>
      </c>
      <c r="B25368">
        <v>165</v>
      </c>
      <c r="C25368">
        <v>2014</v>
      </c>
      <c r="D25368">
        <v>6</v>
      </c>
      <c r="E25368">
        <v>14</v>
      </c>
      <c r="F25368">
        <v>1</v>
      </c>
      <c r="G25368">
        <v>18.2</v>
      </c>
      <c r="H25368">
        <v>0</v>
      </c>
      <c r="I25368" t="s">
        <v>15</v>
      </c>
    </row>
    <row r="25369" spans="1:9" x14ac:dyDescent="0.25">
      <c r="A25369" s="2">
        <v>41805</v>
      </c>
      <c r="B25369">
        <v>166</v>
      </c>
      <c r="C25369">
        <v>2014</v>
      </c>
      <c r="D25369">
        <v>6</v>
      </c>
      <c r="E25369">
        <v>15</v>
      </c>
      <c r="F25369">
        <v>3.8</v>
      </c>
      <c r="G25369">
        <v>19.8</v>
      </c>
      <c r="H25369">
        <v>0</v>
      </c>
      <c r="I25369" t="s">
        <v>15</v>
      </c>
    </row>
    <row r="25370" spans="1:9" x14ac:dyDescent="0.25">
      <c r="A25370" s="2">
        <v>41806</v>
      </c>
      <c r="B25370">
        <v>167</v>
      </c>
      <c r="C25370">
        <v>2014</v>
      </c>
      <c r="D25370">
        <v>6</v>
      </c>
      <c r="E25370">
        <v>16</v>
      </c>
      <c r="F25370">
        <v>7.3</v>
      </c>
      <c r="G25370">
        <v>21.7</v>
      </c>
      <c r="H25370">
        <v>0</v>
      </c>
      <c r="I25370" t="s">
        <v>15</v>
      </c>
    </row>
    <row r="25371" spans="1:9" x14ac:dyDescent="0.25">
      <c r="A25371" s="2">
        <v>41807</v>
      </c>
      <c r="B25371">
        <v>168</v>
      </c>
      <c r="C25371">
        <v>2014</v>
      </c>
      <c r="D25371">
        <v>6</v>
      </c>
      <c r="E25371">
        <v>17</v>
      </c>
      <c r="F25371">
        <v>6.4</v>
      </c>
      <c r="G25371">
        <v>18.3</v>
      </c>
      <c r="H25371">
        <v>0</v>
      </c>
      <c r="I25371" t="s">
        <v>15</v>
      </c>
    </row>
    <row r="25372" spans="1:9" x14ac:dyDescent="0.25">
      <c r="A25372" s="2">
        <v>41808</v>
      </c>
      <c r="B25372">
        <v>169</v>
      </c>
      <c r="C25372">
        <v>2014</v>
      </c>
      <c r="D25372">
        <v>6</v>
      </c>
      <c r="E25372">
        <v>18</v>
      </c>
      <c r="F25372">
        <v>10.7</v>
      </c>
      <c r="G25372">
        <v>18</v>
      </c>
      <c r="H25372">
        <v>47.2</v>
      </c>
      <c r="I25372" t="s">
        <v>15</v>
      </c>
    </row>
    <row r="25373" spans="1:9" x14ac:dyDescent="0.25">
      <c r="A25373" s="2">
        <v>41809</v>
      </c>
      <c r="B25373">
        <v>170</v>
      </c>
      <c r="C25373">
        <v>2014</v>
      </c>
      <c r="D25373">
        <v>6</v>
      </c>
      <c r="E25373">
        <v>19</v>
      </c>
      <c r="F25373">
        <v>9.1999999999999993</v>
      </c>
      <c r="G25373">
        <v>17.8</v>
      </c>
      <c r="H25373">
        <v>3.8</v>
      </c>
      <c r="I25373" t="s">
        <v>15</v>
      </c>
    </row>
    <row r="25374" spans="1:9" x14ac:dyDescent="0.25">
      <c r="A25374" s="2">
        <v>41810</v>
      </c>
      <c r="B25374">
        <v>171</v>
      </c>
      <c r="C25374">
        <v>2014</v>
      </c>
      <c r="D25374">
        <v>6</v>
      </c>
      <c r="E25374">
        <v>20</v>
      </c>
      <c r="F25374">
        <v>11.9</v>
      </c>
      <c r="G25374">
        <v>19.7</v>
      </c>
      <c r="H25374">
        <v>7.8</v>
      </c>
      <c r="I25374" t="s">
        <v>15</v>
      </c>
    </row>
    <row r="25375" spans="1:9" x14ac:dyDescent="0.25">
      <c r="A25375" s="2">
        <v>41811</v>
      </c>
      <c r="B25375">
        <v>172</v>
      </c>
      <c r="C25375">
        <v>2014</v>
      </c>
      <c r="D25375">
        <v>6</v>
      </c>
      <c r="E25375">
        <v>21</v>
      </c>
      <c r="F25375">
        <v>9.1</v>
      </c>
      <c r="G25375">
        <v>19.5</v>
      </c>
      <c r="H25375">
        <v>0.2</v>
      </c>
      <c r="I25375" t="s">
        <v>15</v>
      </c>
    </row>
    <row r="25376" spans="1:9" x14ac:dyDescent="0.25">
      <c r="A25376" s="2">
        <v>41812</v>
      </c>
      <c r="B25376">
        <v>173</v>
      </c>
      <c r="C25376">
        <v>2014</v>
      </c>
      <c r="D25376">
        <v>6</v>
      </c>
      <c r="E25376">
        <v>22</v>
      </c>
      <c r="F25376">
        <v>6</v>
      </c>
      <c r="G25376">
        <v>16.3</v>
      </c>
      <c r="H25376">
        <v>18</v>
      </c>
      <c r="I25376" t="s">
        <v>15</v>
      </c>
    </row>
    <row r="25377" spans="1:9" x14ac:dyDescent="0.25">
      <c r="A25377" s="2">
        <v>41813</v>
      </c>
      <c r="B25377">
        <v>174</v>
      </c>
      <c r="C25377">
        <v>2014</v>
      </c>
      <c r="D25377">
        <v>6</v>
      </c>
      <c r="E25377">
        <v>23</v>
      </c>
      <c r="F25377">
        <v>1.3</v>
      </c>
      <c r="G25377">
        <v>16</v>
      </c>
      <c r="H25377">
        <v>1.8</v>
      </c>
      <c r="I25377" t="s">
        <v>15</v>
      </c>
    </row>
    <row r="25378" spans="1:9" x14ac:dyDescent="0.25">
      <c r="A25378" s="2">
        <v>41814</v>
      </c>
      <c r="B25378">
        <v>175</v>
      </c>
      <c r="C25378">
        <v>2014</v>
      </c>
      <c r="D25378">
        <v>6</v>
      </c>
      <c r="E25378">
        <v>24</v>
      </c>
      <c r="F25378">
        <v>3.9</v>
      </c>
      <c r="G25378">
        <v>17.8</v>
      </c>
      <c r="H25378">
        <v>0</v>
      </c>
      <c r="I25378" t="s">
        <v>15</v>
      </c>
    </row>
    <row r="25379" spans="1:9" x14ac:dyDescent="0.25">
      <c r="A25379" s="2">
        <v>41815</v>
      </c>
      <c r="B25379">
        <v>176</v>
      </c>
      <c r="C25379">
        <v>2014</v>
      </c>
      <c r="D25379">
        <v>6</v>
      </c>
      <c r="E25379">
        <v>25</v>
      </c>
      <c r="F25379">
        <v>2.9</v>
      </c>
      <c r="G25379">
        <v>19.899999999999999</v>
      </c>
      <c r="H25379">
        <v>0</v>
      </c>
      <c r="I25379" t="s">
        <v>15</v>
      </c>
    </row>
    <row r="25380" spans="1:9" x14ac:dyDescent="0.25">
      <c r="A25380" s="2">
        <v>41816</v>
      </c>
      <c r="B25380">
        <v>177</v>
      </c>
      <c r="C25380">
        <v>2014</v>
      </c>
      <c r="D25380">
        <v>6</v>
      </c>
      <c r="E25380">
        <v>26</v>
      </c>
      <c r="F25380">
        <v>5.0999999999999996</v>
      </c>
      <c r="G25380">
        <v>20</v>
      </c>
      <c r="H25380">
        <v>0</v>
      </c>
      <c r="I25380" t="s">
        <v>15</v>
      </c>
    </row>
    <row r="25381" spans="1:9" x14ac:dyDescent="0.25">
      <c r="A25381" s="2">
        <v>41817</v>
      </c>
      <c r="B25381">
        <v>178</v>
      </c>
      <c r="C25381">
        <v>2014</v>
      </c>
      <c r="D25381">
        <v>6</v>
      </c>
      <c r="E25381">
        <v>27</v>
      </c>
      <c r="F25381">
        <v>2.9</v>
      </c>
      <c r="G25381">
        <v>17.600000000000001</v>
      </c>
      <c r="H25381">
        <v>1.8</v>
      </c>
      <c r="I25381" t="s">
        <v>15</v>
      </c>
    </row>
    <row r="25382" spans="1:9" x14ac:dyDescent="0.25">
      <c r="A25382" s="2">
        <v>41818</v>
      </c>
      <c r="B25382">
        <v>179</v>
      </c>
      <c r="C25382">
        <v>2014</v>
      </c>
      <c r="D25382">
        <v>6</v>
      </c>
      <c r="E25382">
        <v>28</v>
      </c>
      <c r="F25382">
        <v>4.9000000000000004</v>
      </c>
      <c r="G25382">
        <v>15.5</v>
      </c>
      <c r="H25382">
        <v>0</v>
      </c>
      <c r="I25382" t="s">
        <v>15</v>
      </c>
    </row>
    <row r="25383" spans="1:9" x14ac:dyDescent="0.25">
      <c r="A25383" s="2">
        <v>41819</v>
      </c>
      <c r="B25383">
        <v>180</v>
      </c>
      <c r="C25383">
        <v>2014</v>
      </c>
      <c r="D25383">
        <v>6</v>
      </c>
      <c r="E25383">
        <v>29</v>
      </c>
      <c r="F25383">
        <v>3.2</v>
      </c>
      <c r="G25383">
        <v>16.7</v>
      </c>
      <c r="H25383">
        <v>0</v>
      </c>
      <c r="I25383" t="s">
        <v>15</v>
      </c>
    </row>
    <row r="25384" spans="1:9" x14ac:dyDescent="0.25">
      <c r="A25384" s="2">
        <v>41820</v>
      </c>
      <c r="B25384">
        <v>181</v>
      </c>
      <c r="C25384">
        <v>2014</v>
      </c>
      <c r="D25384">
        <v>6</v>
      </c>
      <c r="E25384">
        <v>30</v>
      </c>
      <c r="F25384">
        <v>9.6</v>
      </c>
      <c r="G25384">
        <v>21.9</v>
      </c>
      <c r="H25384">
        <v>0</v>
      </c>
      <c r="I25384" t="s">
        <v>15</v>
      </c>
    </row>
    <row r="25385" spans="1:9" x14ac:dyDescent="0.25">
      <c r="A25385" s="2">
        <v>41821</v>
      </c>
      <c r="B25385">
        <v>182</v>
      </c>
      <c r="C25385">
        <v>2014</v>
      </c>
      <c r="D25385">
        <v>7</v>
      </c>
      <c r="E25385">
        <v>1</v>
      </c>
      <c r="F25385">
        <v>12.3</v>
      </c>
      <c r="G25385">
        <v>22.6</v>
      </c>
      <c r="H25385">
        <v>0</v>
      </c>
      <c r="I25385" t="s">
        <v>15</v>
      </c>
    </row>
    <row r="25386" spans="1:9" x14ac:dyDescent="0.25">
      <c r="A25386" s="2">
        <v>41822</v>
      </c>
      <c r="B25386">
        <v>183</v>
      </c>
      <c r="C25386">
        <v>2014</v>
      </c>
      <c r="D25386">
        <v>7</v>
      </c>
      <c r="E25386">
        <v>2</v>
      </c>
      <c r="F25386">
        <v>16.2</v>
      </c>
      <c r="G25386">
        <v>19.3</v>
      </c>
      <c r="H25386">
        <v>12</v>
      </c>
      <c r="I25386" t="s">
        <v>15</v>
      </c>
    </row>
    <row r="25387" spans="1:9" x14ac:dyDescent="0.25">
      <c r="A25387" s="2">
        <v>41823</v>
      </c>
      <c r="B25387">
        <v>184</v>
      </c>
      <c r="C25387">
        <v>2014</v>
      </c>
      <c r="D25387">
        <v>7</v>
      </c>
      <c r="E25387">
        <v>3</v>
      </c>
      <c r="F25387">
        <v>2.2999999999999998</v>
      </c>
      <c r="G25387">
        <v>15.7</v>
      </c>
      <c r="H25387">
        <v>6.6</v>
      </c>
      <c r="I25387" t="s">
        <v>15</v>
      </c>
    </row>
    <row r="25388" spans="1:9" x14ac:dyDescent="0.25">
      <c r="A25388" s="2">
        <v>41824</v>
      </c>
      <c r="B25388">
        <v>185</v>
      </c>
      <c r="C25388">
        <v>2014</v>
      </c>
      <c r="D25388">
        <v>7</v>
      </c>
      <c r="E25388">
        <v>4</v>
      </c>
      <c r="F25388">
        <v>4.3</v>
      </c>
      <c r="G25388">
        <v>20.7</v>
      </c>
      <c r="H25388">
        <v>0</v>
      </c>
      <c r="I25388" t="s">
        <v>15</v>
      </c>
    </row>
    <row r="25389" spans="1:9" x14ac:dyDescent="0.25">
      <c r="A25389" s="2">
        <v>41825</v>
      </c>
      <c r="B25389">
        <v>186</v>
      </c>
      <c r="C25389">
        <v>2014</v>
      </c>
      <c r="D25389">
        <v>7</v>
      </c>
      <c r="E25389">
        <v>5</v>
      </c>
      <c r="F25389">
        <v>10.5</v>
      </c>
      <c r="G25389">
        <v>22.4</v>
      </c>
      <c r="H25389">
        <v>3.2</v>
      </c>
      <c r="I25389" t="s">
        <v>15</v>
      </c>
    </row>
    <row r="25390" spans="1:9" x14ac:dyDescent="0.25">
      <c r="A25390" s="2">
        <v>41826</v>
      </c>
      <c r="B25390">
        <v>187</v>
      </c>
      <c r="C25390">
        <v>2014</v>
      </c>
      <c r="D25390">
        <v>7</v>
      </c>
      <c r="E25390">
        <v>6</v>
      </c>
      <c r="F25390">
        <v>14.7</v>
      </c>
      <c r="G25390">
        <v>19.600000000000001</v>
      </c>
      <c r="H25390">
        <v>0.8</v>
      </c>
      <c r="I25390" t="s">
        <v>15</v>
      </c>
    </row>
    <row r="25391" spans="1:9" x14ac:dyDescent="0.25">
      <c r="A25391" s="2">
        <v>41827</v>
      </c>
      <c r="B25391">
        <v>188</v>
      </c>
      <c r="C25391">
        <v>2014</v>
      </c>
      <c r="D25391">
        <v>7</v>
      </c>
      <c r="E25391">
        <v>7</v>
      </c>
      <c r="F25391">
        <v>10.8</v>
      </c>
      <c r="G25391">
        <v>17.5</v>
      </c>
      <c r="H25391">
        <v>16.8</v>
      </c>
      <c r="I25391" t="s">
        <v>15</v>
      </c>
    </row>
    <row r="25392" spans="1:9" x14ac:dyDescent="0.25">
      <c r="A25392" s="2">
        <v>41828</v>
      </c>
      <c r="B25392">
        <v>189</v>
      </c>
      <c r="C25392">
        <v>2014</v>
      </c>
      <c r="D25392">
        <v>7</v>
      </c>
      <c r="E25392">
        <v>8</v>
      </c>
      <c r="F25392">
        <v>9.6999999999999993</v>
      </c>
      <c r="G25392">
        <v>16.5</v>
      </c>
      <c r="H25392">
        <v>18.600000000000001</v>
      </c>
      <c r="I25392" t="s">
        <v>15</v>
      </c>
    </row>
    <row r="25393" spans="1:9" x14ac:dyDescent="0.25">
      <c r="A25393" s="2">
        <v>41829</v>
      </c>
      <c r="B25393">
        <v>190</v>
      </c>
      <c r="C25393">
        <v>2014</v>
      </c>
      <c r="D25393">
        <v>7</v>
      </c>
      <c r="E25393">
        <v>9</v>
      </c>
      <c r="F25393">
        <v>2.6</v>
      </c>
      <c r="G25393">
        <v>15.7</v>
      </c>
      <c r="H25393">
        <v>1</v>
      </c>
      <c r="I25393" t="s">
        <v>15</v>
      </c>
    </row>
    <row r="25394" spans="1:9" x14ac:dyDescent="0.25">
      <c r="A25394" s="2">
        <v>41830</v>
      </c>
      <c r="B25394">
        <v>191</v>
      </c>
      <c r="C25394">
        <v>2014</v>
      </c>
      <c r="D25394">
        <v>7</v>
      </c>
      <c r="E25394">
        <v>10</v>
      </c>
      <c r="F25394">
        <v>2.6</v>
      </c>
      <c r="G25394">
        <v>17.7</v>
      </c>
      <c r="H25394">
        <v>0</v>
      </c>
      <c r="I25394" t="s">
        <v>15</v>
      </c>
    </row>
    <row r="25395" spans="1:9" x14ac:dyDescent="0.25">
      <c r="A25395" s="2">
        <v>41831</v>
      </c>
      <c r="B25395">
        <v>192</v>
      </c>
      <c r="C25395">
        <v>2014</v>
      </c>
      <c r="D25395">
        <v>7</v>
      </c>
      <c r="E25395">
        <v>11</v>
      </c>
      <c r="F25395">
        <v>8.4</v>
      </c>
      <c r="G25395">
        <v>19.100000000000001</v>
      </c>
      <c r="H25395">
        <v>0</v>
      </c>
      <c r="I25395" t="s">
        <v>15</v>
      </c>
    </row>
    <row r="25396" spans="1:9" x14ac:dyDescent="0.25">
      <c r="A25396" s="2">
        <v>41832</v>
      </c>
      <c r="B25396">
        <v>193</v>
      </c>
      <c r="C25396">
        <v>2014</v>
      </c>
      <c r="D25396">
        <v>7</v>
      </c>
      <c r="E25396">
        <v>12</v>
      </c>
      <c r="F25396">
        <v>9.3000000000000007</v>
      </c>
      <c r="G25396">
        <v>17.8</v>
      </c>
      <c r="H25396">
        <v>0</v>
      </c>
      <c r="I25396" t="s">
        <v>15</v>
      </c>
    </row>
    <row r="25397" spans="1:9" x14ac:dyDescent="0.25">
      <c r="A25397" s="2">
        <v>41833</v>
      </c>
      <c r="B25397">
        <v>194</v>
      </c>
      <c r="C25397">
        <v>2014</v>
      </c>
      <c r="D25397">
        <v>7</v>
      </c>
      <c r="E25397">
        <v>13</v>
      </c>
      <c r="F25397">
        <v>6.8</v>
      </c>
      <c r="G25397">
        <v>19.5</v>
      </c>
      <c r="H25397">
        <v>0</v>
      </c>
      <c r="I25397" t="s">
        <v>15</v>
      </c>
    </row>
    <row r="25398" spans="1:9" x14ac:dyDescent="0.25">
      <c r="A25398" s="2">
        <v>41834</v>
      </c>
      <c r="B25398">
        <v>195</v>
      </c>
      <c r="C25398">
        <v>2014</v>
      </c>
      <c r="D25398">
        <v>7</v>
      </c>
      <c r="E25398">
        <v>14</v>
      </c>
      <c r="F25398">
        <v>6.4</v>
      </c>
      <c r="G25398">
        <v>17.8</v>
      </c>
      <c r="H25398">
        <v>14.6</v>
      </c>
      <c r="I25398" t="s">
        <v>15</v>
      </c>
    </row>
    <row r="25399" spans="1:9" x14ac:dyDescent="0.25">
      <c r="A25399" s="2">
        <v>41835</v>
      </c>
      <c r="B25399">
        <v>196</v>
      </c>
      <c r="C25399">
        <v>2014</v>
      </c>
      <c r="D25399">
        <v>7</v>
      </c>
      <c r="E25399">
        <v>15</v>
      </c>
      <c r="F25399">
        <v>7.6</v>
      </c>
      <c r="G25399">
        <v>18.899999999999999</v>
      </c>
      <c r="H25399">
        <v>6.2</v>
      </c>
      <c r="I25399" t="s">
        <v>15</v>
      </c>
    </row>
    <row r="25400" spans="1:9" x14ac:dyDescent="0.25">
      <c r="A25400" s="2">
        <v>41836</v>
      </c>
      <c r="B25400">
        <v>197</v>
      </c>
      <c r="C25400">
        <v>2014</v>
      </c>
      <c r="D25400">
        <v>7</v>
      </c>
      <c r="E25400">
        <v>16</v>
      </c>
      <c r="F25400">
        <v>8.9</v>
      </c>
      <c r="G25400">
        <v>17.100000000000001</v>
      </c>
      <c r="H25400">
        <v>1.8</v>
      </c>
      <c r="I25400" t="s">
        <v>15</v>
      </c>
    </row>
    <row r="25401" spans="1:9" x14ac:dyDescent="0.25">
      <c r="A25401" s="2">
        <v>41837</v>
      </c>
      <c r="B25401">
        <v>198</v>
      </c>
      <c r="C25401">
        <v>2014</v>
      </c>
      <c r="D25401">
        <v>7</v>
      </c>
      <c r="E25401">
        <v>17</v>
      </c>
      <c r="F25401">
        <v>2.7</v>
      </c>
      <c r="G25401">
        <v>17.3</v>
      </c>
      <c r="H25401">
        <v>0</v>
      </c>
      <c r="I25401" t="s">
        <v>15</v>
      </c>
    </row>
    <row r="25402" spans="1:9" x14ac:dyDescent="0.25">
      <c r="A25402" s="2">
        <v>41838</v>
      </c>
      <c r="B25402">
        <v>199</v>
      </c>
      <c r="C25402">
        <v>2014</v>
      </c>
      <c r="D25402">
        <v>7</v>
      </c>
      <c r="E25402">
        <v>18</v>
      </c>
      <c r="F25402">
        <v>6.9</v>
      </c>
      <c r="G25402">
        <v>19.8</v>
      </c>
      <c r="H25402">
        <v>0</v>
      </c>
      <c r="I25402" t="s">
        <v>15</v>
      </c>
    </row>
    <row r="25403" spans="1:9" x14ac:dyDescent="0.25">
      <c r="A25403" s="2">
        <v>41839</v>
      </c>
      <c r="B25403">
        <v>200</v>
      </c>
      <c r="C25403">
        <v>2014</v>
      </c>
      <c r="D25403">
        <v>7</v>
      </c>
      <c r="E25403">
        <v>19</v>
      </c>
      <c r="F25403">
        <v>9.1</v>
      </c>
      <c r="G25403">
        <v>20.8</v>
      </c>
      <c r="H25403">
        <v>0</v>
      </c>
      <c r="I25403" t="s">
        <v>15</v>
      </c>
    </row>
    <row r="25404" spans="1:9" x14ac:dyDescent="0.25">
      <c r="A25404" s="2">
        <v>41840</v>
      </c>
      <c r="B25404">
        <v>201</v>
      </c>
      <c r="C25404">
        <v>2014</v>
      </c>
      <c r="D25404">
        <v>7</v>
      </c>
      <c r="E25404">
        <v>20</v>
      </c>
      <c r="F25404">
        <v>9.3000000000000007</v>
      </c>
      <c r="G25404">
        <v>17.5</v>
      </c>
      <c r="H25404">
        <v>2.6</v>
      </c>
      <c r="I25404" t="s">
        <v>15</v>
      </c>
    </row>
    <row r="25405" spans="1:9" x14ac:dyDescent="0.25">
      <c r="A25405" s="2">
        <v>41841</v>
      </c>
      <c r="B25405">
        <v>202</v>
      </c>
      <c r="C25405">
        <v>2014</v>
      </c>
      <c r="D25405">
        <v>7</v>
      </c>
      <c r="E25405">
        <v>21</v>
      </c>
      <c r="F25405">
        <v>7</v>
      </c>
      <c r="G25405">
        <v>17.5</v>
      </c>
      <c r="H25405">
        <v>0.8</v>
      </c>
      <c r="I25405" t="s">
        <v>15</v>
      </c>
    </row>
    <row r="25406" spans="1:9" x14ac:dyDescent="0.25">
      <c r="A25406" s="2">
        <v>41842</v>
      </c>
      <c r="B25406">
        <v>203</v>
      </c>
      <c r="C25406">
        <v>2014</v>
      </c>
      <c r="D25406">
        <v>7</v>
      </c>
      <c r="E25406">
        <v>22</v>
      </c>
      <c r="F25406">
        <v>8.8000000000000007</v>
      </c>
      <c r="G25406">
        <v>15.3</v>
      </c>
      <c r="H25406">
        <v>29.2</v>
      </c>
      <c r="I25406" t="s">
        <v>15</v>
      </c>
    </row>
    <row r="25407" spans="1:9" x14ac:dyDescent="0.25">
      <c r="A25407" s="2">
        <v>41843</v>
      </c>
      <c r="B25407">
        <v>204</v>
      </c>
      <c r="C25407">
        <v>2014</v>
      </c>
      <c r="D25407">
        <v>7</v>
      </c>
      <c r="E25407">
        <v>23</v>
      </c>
      <c r="F25407">
        <v>7.6</v>
      </c>
      <c r="G25407">
        <v>15.6</v>
      </c>
      <c r="H25407">
        <v>4.2</v>
      </c>
      <c r="I25407" t="s">
        <v>15</v>
      </c>
    </row>
    <row r="25408" spans="1:9" x14ac:dyDescent="0.25">
      <c r="A25408" s="2">
        <v>41844</v>
      </c>
      <c r="B25408">
        <v>205</v>
      </c>
      <c r="C25408">
        <v>2014</v>
      </c>
      <c r="D25408">
        <v>7</v>
      </c>
      <c r="E25408">
        <v>24</v>
      </c>
      <c r="F25408">
        <v>9</v>
      </c>
      <c r="G25408">
        <v>19.2</v>
      </c>
      <c r="H25408">
        <v>3</v>
      </c>
      <c r="I25408" t="s">
        <v>15</v>
      </c>
    </row>
    <row r="25409" spans="1:9" x14ac:dyDescent="0.25">
      <c r="A25409" s="2">
        <v>41845</v>
      </c>
      <c r="B25409">
        <v>206</v>
      </c>
      <c r="C25409">
        <v>2014</v>
      </c>
      <c r="D25409">
        <v>7</v>
      </c>
      <c r="E25409">
        <v>25</v>
      </c>
      <c r="F25409">
        <v>10.9</v>
      </c>
      <c r="G25409">
        <v>19.600000000000001</v>
      </c>
      <c r="H25409">
        <v>1.2</v>
      </c>
      <c r="I25409" t="s">
        <v>15</v>
      </c>
    </row>
    <row r="25410" spans="1:9" x14ac:dyDescent="0.25">
      <c r="A25410" s="2">
        <v>41846</v>
      </c>
      <c r="B25410">
        <v>207</v>
      </c>
      <c r="C25410">
        <v>2014</v>
      </c>
      <c r="D25410">
        <v>7</v>
      </c>
      <c r="E25410">
        <v>26</v>
      </c>
      <c r="F25410">
        <v>12.6</v>
      </c>
      <c r="G25410">
        <v>17.600000000000001</v>
      </c>
      <c r="H25410">
        <v>3.2</v>
      </c>
      <c r="I25410" t="s">
        <v>15</v>
      </c>
    </row>
    <row r="25411" spans="1:9" x14ac:dyDescent="0.25">
      <c r="A25411" s="2">
        <v>41847</v>
      </c>
      <c r="B25411">
        <v>208</v>
      </c>
      <c r="C25411">
        <v>2014</v>
      </c>
      <c r="D25411">
        <v>7</v>
      </c>
      <c r="E25411">
        <v>27</v>
      </c>
      <c r="F25411">
        <v>7.3</v>
      </c>
      <c r="G25411">
        <v>18.2</v>
      </c>
      <c r="H25411">
        <v>9.8000000000000007</v>
      </c>
      <c r="I25411" t="s">
        <v>15</v>
      </c>
    </row>
    <row r="25412" spans="1:9" x14ac:dyDescent="0.25">
      <c r="A25412" s="2">
        <v>41848</v>
      </c>
      <c r="B25412">
        <v>209</v>
      </c>
      <c r="C25412">
        <v>2014</v>
      </c>
      <c r="D25412">
        <v>7</v>
      </c>
      <c r="E25412">
        <v>28</v>
      </c>
      <c r="F25412">
        <v>9.1</v>
      </c>
      <c r="G25412">
        <v>19.100000000000001</v>
      </c>
      <c r="H25412">
        <v>2.6</v>
      </c>
      <c r="I25412" t="s">
        <v>15</v>
      </c>
    </row>
    <row r="25413" spans="1:9" x14ac:dyDescent="0.25">
      <c r="A25413" s="2">
        <v>41849</v>
      </c>
      <c r="B25413">
        <v>210</v>
      </c>
      <c r="C25413">
        <v>2014</v>
      </c>
      <c r="D25413">
        <v>7</v>
      </c>
      <c r="E25413">
        <v>29</v>
      </c>
      <c r="F25413">
        <v>10.3</v>
      </c>
      <c r="G25413">
        <v>19.399999999999999</v>
      </c>
      <c r="H25413">
        <v>1</v>
      </c>
      <c r="I25413" t="s">
        <v>15</v>
      </c>
    </row>
    <row r="25414" spans="1:9" x14ac:dyDescent="0.25">
      <c r="A25414" s="2">
        <v>41850</v>
      </c>
      <c r="B25414">
        <v>211</v>
      </c>
      <c r="C25414">
        <v>2014</v>
      </c>
      <c r="D25414">
        <v>7</v>
      </c>
      <c r="E25414">
        <v>30</v>
      </c>
      <c r="F25414">
        <v>13.8</v>
      </c>
      <c r="G25414">
        <v>18.8</v>
      </c>
      <c r="H25414">
        <v>0</v>
      </c>
      <c r="I25414" t="s">
        <v>15</v>
      </c>
    </row>
    <row r="25415" spans="1:9" x14ac:dyDescent="0.25">
      <c r="A25415" s="2">
        <v>41851</v>
      </c>
      <c r="B25415">
        <v>212</v>
      </c>
      <c r="C25415">
        <v>2014</v>
      </c>
      <c r="D25415">
        <v>7</v>
      </c>
      <c r="E25415">
        <v>31</v>
      </c>
      <c r="F25415">
        <v>6.9</v>
      </c>
      <c r="G25415">
        <v>16.3</v>
      </c>
      <c r="H25415">
        <v>0</v>
      </c>
      <c r="I25415" t="s">
        <v>15</v>
      </c>
    </row>
    <row r="25416" spans="1:9" x14ac:dyDescent="0.25">
      <c r="A25416" s="2">
        <v>41852</v>
      </c>
      <c r="B25416">
        <v>213</v>
      </c>
      <c r="C25416">
        <v>2014</v>
      </c>
      <c r="D25416">
        <v>8</v>
      </c>
      <c r="E25416">
        <v>1</v>
      </c>
      <c r="F25416">
        <v>3.1</v>
      </c>
      <c r="G25416">
        <v>17.3</v>
      </c>
      <c r="H25416">
        <v>0</v>
      </c>
      <c r="I25416" t="s">
        <v>15</v>
      </c>
    </row>
    <row r="25417" spans="1:9" x14ac:dyDescent="0.25">
      <c r="A25417" s="2">
        <v>41853</v>
      </c>
      <c r="B25417">
        <v>214</v>
      </c>
      <c r="C25417">
        <v>2014</v>
      </c>
      <c r="D25417">
        <v>8</v>
      </c>
      <c r="E25417">
        <v>2</v>
      </c>
      <c r="F25417">
        <v>4.0999999999999996</v>
      </c>
      <c r="G25417">
        <v>19.600000000000001</v>
      </c>
      <c r="H25417">
        <v>0</v>
      </c>
      <c r="I25417" t="s">
        <v>15</v>
      </c>
    </row>
    <row r="25418" spans="1:9" x14ac:dyDescent="0.25">
      <c r="A25418" s="2">
        <v>41854</v>
      </c>
      <c r="B25418">
        <v>215</v>
      </c>
      <c r="C25418">
        <v>2014</v>
      </c>
      <c r="D25418">
        <v>8</v>
      </c>
      <c r="E25418">
        <v>3</v>
      </c>
      <c r="F25418">
        <v>4</v>
      </c>
      <c r="G25418">
        <v>19.7</v>
      </c>
      <c r="H25418">
        <v>0</v>
      </c>
      <c r="I25418" t="s">
        <v>15</v>
      </c>
    </row>
    <row r="25419" spans="1:9" x14ac:dyDescent="0.25">
      <c r="A25419" s="2">
        <v>41855</v>
      </c>
      <c r="B25419">
        <v>216</v>
      </c>
      <c r="C25419">
        <v>2014</v>
      </c>
      <c r="D25419">
        <v>8</v>
      </c>
      <c r="E25419">
        <v>4</v>
      </c>
      <c r="F25419">
        <v>6.2</v>
      </c>
      <c r="G25419">
        <v>21.4</v>
      </c>
      <c r="H25419">
        <v>0</v>
      </c>
      <c r="I25419" t="s">
        <v>15</v>
      </c>
    </row>
    <row r="25420" spans="1:9" x14ac:dyDescent="0.25">
      <c r="A25420" s="2">
        <v>41856</v>
      </c>
      <c r="B25420">
        <v>217</v>
      </c>
      <c r="C25420">
        <v>2014</v>
      </c>
      <c r="D25420">
        <v>8</v>
      </c>
      <c r="E25420">
        <v>5</v>
      </c>
      <c r="F25420">
        <v>8.9</v>
      </c>
      <c r="G25420">
        <v>24.2</v>
      </c>
      <c r="H25420">
        <v>0</v>
      </c>
      <c r="I25420" t="s">
        <v>15</v>
      </c>
    </row>
    <row r="25421" spans="1:9" x14ac:dyDescent="0.25">
      <c r="A25421" s="2">
        <v>41857</v>
      </c>
      <c r="B25421">
        <v>218</v>
      </c>
      <c r="C25421">
        <v>2014</v>
      </c>
      <c r="D25421">
        <v>8</v>
      </c>
      <c r="E25421">
        <v>6</v>
      </c>
      <c r="F25421">
        <v>10</v>
      </c>
      <c r="G25421">
        <v>25.8</v>
      </c>
      <c r="H25421">
        <v>0</v>
      </c>
      <c r="I25421" t="s">
        <v>15</v>
      </c>
    </row>
    <row r="25422" spans="1:9" x14ac:dyDescent="0.25">
      <c r="A25422" s="2">
        <v>41858</v>
      </c>
      <c r="B25422">
        <v>219</v>
      </c>
      <c r="C25422">
        <v>2014</v>
      </c>
      <c r="D25422">
        <v>8</v>
      </c>
      <c r="E25422">
        <v>7</v>
      </c>
      <c r="F25422">
        <v>12.7</v>
      </c>
      <c r="G25422">
        <v>19.3</v>
      </c>
      <c r="H25422">
        <v>3.8</v>
      </c>
      <c r="I25422" t="s">
        <v>15</v>
      </c>
    </row>
    <row r="25423" spans="1:9" x14ac:dyDescent="0.25">
      <c r="A25423" s="2">
        <v>41859</v>
      </c>
      <c r="B25423">
        <v>220</v>
      </c>
      <c r="C25423">
        <v>2014</v>
      </c>
      <c r="D25423">
        <v>8</v>
      </c>
      <c r="E25423">
        <v>8</v>
      </c>
      <c r="F25423">
        <v>11.4</v>
      </c>
      <c r="G25423">
        <v>21.6</v>
      </c>
      <c r="H25423">
        <v>1.4</v>
      </c>
      <c r="I25423" t="s">
        <v>15</v>
      </c>
    </row>
    <row r="25424" spans="1:9" x14ac:dyDescent="0.25">
      <c r="A25424" s="2">
        <v>41860</v>
      </c>
      <c r="B25424">
        <v>221</v>
      </c>
      <c r="C25424">
        <v>2014</v>
      </c>
      <c r="D25424">
        <v>8</v>
      </c>
      <c r="E25424">
        <v>9</v>
      </c>
      <c r="F25424">
        <v>8.1999999999999993</v>
      </c>
      <c r="G25424">
        <v>20.8</v>
      </c>
      <c r="H25424">
        <v>0</v>
      </c>
      <c r="I25424" t="s">
        <v>15</v>
      </c>
    </row>
    <row r="25425" spans="1:9" x14ac:dyDescent="0.25">
      <c r="A25425" s="2">
        <v>41861</v>
      </c>
      <c r="B25425">
        <v>222</v>
      </c>
      <c r="C25425">
        <v>2014</v>
      </c>
      <c r="D25425">
        <v>8</v>
      </c>
      <c r="E25425">
        <v>10</v>
      </c>
      <c r="F25425">
        <v>12</v>
      </c>
      <c r="G25425">
        <v>23.5</v>
      </c>
      <c r="H25425">
        <v>0</v>
      </c>
      <c r="I25425" t="s">
        <v>15</v>
      </c>
    </row>
    <row r="25426" spans="1:9" x14ac:dyDescent="0.25">
      <c r="A25426" s="2">
        <v>41862</v>
      </c>
      <c r="B25426">
        <v>223</v>
      </c>
      <c r="C25426">
        <v>2014</v>
      </c>
      <c r="D25426">
        <v>8</v>
      </c>
      <c r="E25426">
        <v>11</v>
      </c>
      <c r="F25426">
        <v>14</v>
      </c>
      <c r="G25426">
        <v>22.9</v>
      </c>
      <c r="H25426">
        <v>0</v>
      </c>
      <c r="I25426" t="s">
        <v>15</v>
      </c>
    </row>
    <row r="25427" spans="1:9" x14ac:dyDescent="0.25">
      <c r="A25427" s="2">
        <v>41863</v>
      </c>
      <c r="B25427">
        <v>224</v>
      </c>
      <c r="C25427">
        <v>2014</v>
      </c>
      <c r="D25427">
        <v>8</v>
      </c>
      <c r="E25427">
        <v>12</v>
      </c>
      <c r="F25427">
        <v>13.1</v>
      </c>
      <c r="G25427">
        <v>18.7</v>
      </c>
      <c r="H25427">
        <v>0</v>
      </c>
      <c r="I25427" t="s">
        <v>15</v>
      </c>
    </row>
    <row r="25428" spans="1:9" x14ac:dyDescent="0.25">
      <c r="A25428" s="2">
        <v>41864</v>
      </c>
      <c r="B25428">
        <v>225</v>
      </c>
      <c r="C25428">
        <v>2014</v>
      </c>
      <c r="D25428">
        <v>8</v>
      </c>
      <c r="E25428">
        <v>13</v>
      </c>
      <c r="F25428">
        <v>14</v>
      </c>
      <c r="G25428">
        <v>20.8</v>
      </c>
      <c r="H25428">
        <v>0</v>
      </c>
      <c r="I25428" t="s">
        <v>15</v>
      </c>
    </row>
    <row r="25429" spans="1:9" x14ac:dyDescent="0.25">
      <c r="A25429" s="2">
        <v>41865</v>
      </c>
      <c r="B25429">
        <v>226</v>
      </c>
      <c r="C25429">
        <v>2014</v>
      </c>
      <c r="D25429">
        <v>8</v>
      </c>
      <c r="E25429">
        <v>14</v>
      </c>
      <c r="F25429">
        <v>14.9</v>
      </c>
      <c r="G25429">
        <v>22.3</v>
      </c>
      <c r="H25429">
        <v>0</v>
      </c>
      <c r="I25429" t="s">
        <v>15</v>
      </c>
    </row>
    <row r="25430" spans="1:9" x14ac:dyDescent="0.25">
      <c r="A25430" s="2">
        <v>41866</v>
      </c>
      <c r="B25430">
        <v>227</v>
      </c>
      <c r="C25430">
        <v>2014</v>
      </c>
      <c r="D25430">
        <v>8</v>
      </c>
      <c r="E25430">
        <v>15</v>
      </c>
      <c r="F25430">
        <v>8.1</v>
      </c>
      <c r="G25430">
        <v>23.5</v>
      </c>
      <c r="H25430">
        <v>0</v>
      </c>
      <c r="I25430" t="s">
        <v>15</v>
      </c>
    </row>
    <row r="25431" spans="1:9" x14ac:dyDescent="0.25">
      <c r="A25431" s="2">
        <v>41867</v>
      </c>
      <c r="B25431">
        <v>228</v>
      </c>
      <c r="C25431">
        <v>2014</v>
      </c>
      <c r="D25431">
        <v>8</v>
      </c>
      <c r="E25431">
        <v>16</v>
      </c>
      <c r="F25431">
        <v>8.3000000000000007</v>
      </c>
      <c r="G25431">
        <v>23.7</v>
      </c>
      <c r="H25431">
        <v>0</v>
      </c>
      <c r="I25431" t="s">
        <v>15</v>
      </c>
    </row>
    <row r="25432" spans="1:9" x14ac:dyDescent="0.25">
      <c r="A25432" s="2">
        <v>41868</v>
      </c>
      <c r="B25432">
        <v>229</v>
      </c>
      <c r="C25432">
        <v>2014</v>
      </c>
      <c r="D25432">
        <v>8</v>
      </c>
      <c r="E25432">
        <v>17</v>
      </c>
      <c r="F25432">
        <v>12.8</v>
      </c>
      <c r="G25432">
        <v>26.8</v>
      </c>
      <c r="H25432">
        <v>0</v>
      </c>
      <c r="I25432" t="s">
        <v>15</v>
      </c>
    </row>
    <row r="25433" spans="1:9" x14ac:dyDescent="0.25">
      <c r="A25433" s="2">
        <v>41869</v>
      </c>
      <c r="B25433">
        <v>230</v>
      </c>
      <c r="C25433">
        <v>2014</v>
      </c>
      <c r="D25433">
        <v>8</v>
      </c>
      <c r="E25433">
        <v>18</v>
      </c>
      <c r="F25433">
        <v>11.8</v>
      </c>
      <c r="G25433">
        <v>19.3</v>
      </c>
      <c r="H25433">
        <v>11.8</v>
      </c>
      <c r="I25433" t="s">
        <v>15</v>
      </c>
    </row>
    <row r="25434" spans="1:9" x14ac:dyDescent="0.25">
      <c r="A25434" s="2">
        <v>41870</v>
      </c>
      <c r="B25434">
        <v>231</v>
      </c>
      <c r="C25434">
        <v>2014</v>
      </c>
      <c r="D25434">
        <v>8</v>
      </c>
      <c r="E25434">
        <v>19</v>
      </c>
      <c r="F25434">
        <v>12.3</v>
      </c>
      <c r="G25434">
        <v>20.2</v>
      </c>
      <c r="H25434">
        <v>31.6</v>
      </c>
      <c r="I25434" t="s">
        <v>15</v>
      </c>
    </row>
    <row r="25435" spans="1:9" x14ac:dyDescent="0.25">
      <c r="A25435" s="2">
        <v>41871</v>
      </c>
      <c r="B25435">
        <v>232</v>
      </c>
      <c r="C25435">
        <v>2014</v>
      </c>
      <c r="D25435">
        <v>8</v>
      </c>
      <c r="E25435">
        <v>20</v>
      </c>
      <c r="F25435">
        <v>11.8</v>
      </c>
      <c r="G25435">
        <v>19.600000000000001</v>
      </c>
      <c r="H25435">
        <v>2</v>
      </c>
      <c r="I25435" t="s">
        <v>15</v>
      </c>
    </row>
    <row r="25436" spans="1:9" x14ac:dyDescent="0.25">
      <c r="A25436" s="2">
        <v>41872</v>
      </c>
      <c r="B25436">
        <v>233</v>
      </c>
      <c r="C25436">
        <v>2014</v>
      </c>
      <c r="D25436">
        <v>8</v>
      </c>
      <c r="E25436">
        <v>21</v>
      </c>
      <c r="F25436">
        <v>13.5</v>
      </c>
      <c r="G25436">
        <v>21.5</v>
      </c>
      <c r="H25436">
        <v>5.8</v>
      </c>
      <c r="I25436" t="s">
        <v>15</v>
      </c>
    </row>
    <row r="25437" spans="1:9" x14ac:dyDescent="0.25">
      <c r="A25437" s="2">
        <v>41873</v>
      </c>
      <c r="B25437">
        <v>234</v>
      </c>
      <c r="C25437">
        <v>2014</v>
      </c>
      <c r="D25437">
        <v>8</v>
      </c>
      <c r="E25437">
        <v>22</v>
      </c>
      <c r="F25437">
        <v>9.9</v>
      </c>
      <c r="G25437">
        <v>19.399999999999999</v>
      </c>
      <c r="H25437">
        <v>5</v>
      </c>
      <c r="I25437" t="s">
        <v>15</v>
      </c>
    </row>
    <row r="25438" spans="1:9" x14ac:dyDescent="0.25">
      <c r="A25438" s="2">
        <v>41874</v>
      </c>
      <c r="B25438">
        <v>235</v>
      </c>
      <c r="C25438">
        <v>2014</v>
      </c>
      <c r="D25438">
        <v>8</v>
      </c>
      <c r="E25438">
        <v>23</v>
      </c>
      <c r="F25438">
        <v>7.5</v>
      </c>
      <c r="G25438">
        <v>22</v>
      </c>
      <c r="H25438">
        <v>0</v>
      </c>
      <c r="I25438" t="s">
        <v>15</v>
      </c>
    </row>
    <row r="25439" spans="1:9" x14ac:dyDescent="0.25">
      <c r="A25439" s="2">
        <v>41875</v>
      </c>
      <c r="B25439">
        <v>236</v>
      </c>
      <c r="C25439">
        <v>2014</v>
      </c>
      <c r="D25439">
        <v>8</v>
      </c>
      <c r="E25439">
        <v>24</v>
      </c>
      <c r="F25439">
        <v>6.5</v>
      </c>
      <c r="G25439">
        <v>22.2</v>
      </c>
      <c r="H25439">
        <v>0</v>
      </c>
      <c r="I25439" t="s">
        <v>15</v>
      </c>
    </row>
    <row r="25440" spans="1:9" x14ac:dyDescent="0.25">
      <c r="A25440" s="2">
        <v>41876</v>
      </c>
      <c r="B25440">
        <v>237</v>
      </c>
      <c r="C25440">
        <v>2014</v>
      </c>
      <c r="D25440">
        <v>8</v>
      </c>
      <c r="E25440">
        <v>25</v>
      </c>
      <c r="F25440">
        <v>8.6999999999999993</v>
      </c>
      <c r="G25440">
        <v>24.7</v>
      </c>
      <c r="H25440">
        <v>0</v>
      </c>
      <c r="I25440" t="s">
        <v>15</v>
      </c>
    </row>
    <row r="25441" spans="1:9" x14ac:dyDescent="0.25">
      <c r="A25441" s="2">
        <v>41877</v>
      </c>
      <c r="B25441">
        <v>238</v>
      </c>
      <c r="C25441">
        <v>2014</v>
      </c>
      <c r="D25441">
        <v>8</v>
      </c>
      <c r="E25441">
        <v>26</v>
      </c>
      <c r="F25441">
        <v>12.1</v>
      </c>
      <c r="G25441">
        <v>20.6</v>
      </c>
      <c r="H25441">
        <v>0.4</v>
      </c>
      <c r="I25441" t="s">
        <v>15</v>
      </c>
    </row>
    <row r="25442" spans="1:9" x14ac:dyDescent="0.25">
      <c r="A25442" s="2">
        <v>41878</v>
      </c>
      <c r="B25442">
        <v>239</v>
      </c>
      <c r="C25442">
        <v>2014</v>
      </c>
      <c r="D25442">
        <v>8</v>
      </c>
      <c r="E25442">
        <v>27</v>
      </c>
      <c r="F25442">
        <v>9.1999999999999993</v>
      </c>
      <c r="G25442">
        <v>21.7</v>
      </c>
      <c r="H25442">
        <v>0</v>
      </c>
      <c r="I25442" t="s">
        <v>15</v>
      </c>
    </row>
    <row r="25443" spans="1:9" x14ac:dyDescent="0.25">
      <c r="A25443" s="2">
        <v>41879</v>
      </c>
      <c r="B25443">
        <v>240</v>
      </c>
      <c r="C25443">
        <v>2014</v>
      </c>
      <c r="D25443">
        <v>8</v>
      </c>
      <c r="E25443">
        <v>28</v>
      </c>
      <c r="F25443">
        <v>10.5</v>
      </c>
      <c r="G25443">
        <v>25.3</v>
      </c>
      <c r="H25443">
        <v>0</v>
      </c>
      <c r="I25443" t="s">
        <v>15</v>
      </c>
    </row>
    <row r="25444" spans="1:9" x14ac:dyDescent="0.25">
      <c r="A25444" s="2">
        <v>41880</v>
      </c>
      <c r="B25444">
        <v>241</v>
      </c>
      <c r="C25444">
        <v>2014</v>
      </c>
      <c r="D25444">
        <v>8</v>
      </c>
      <c r="E25444">
        <v>29</v>
      </c>
      <c r="F25444">
        <v>13.5</v>
      </c>
      <c r="G25444">
        <v>22.3</v>
      </c>
      <c r="H25444">
        <v>0</v>
      </c>
      <c r="I25444" t="s">
        <v>15</v>
      </c>
    </row>
    <row r="25445" spans="1:9" x14ac:dyDescent="0.25">
      <c r="A25445" s="2">
        <v>41881</v>
      </c>
      <c r="B25445">
        <v>242</v>
      </c>
      <c r="C25445">
        <v>2014</v>
      </c>
      <c r="D25445">
        <v>8</v>
      </c>
      <c r="E25445">
        <v>30</v>
      </c>
      <c r="F25445">
        <v>14.4</v>
      </c>
      <c r="G25445">
        <v>18.7</v>
      </c>
      <c r="H25445">
        <v>47.2</v>
      </c>
      <c r="I25445" t="s">
        <v>15</v>
      </c>
    </row>
    <row r="25446" spans="1:9" x14ac:dyDescent="0.25">
      <c r="A25446" s="2">
        <v>41882</v>
      </c>
      <c r="B25446">
        <v>243</v>
      </c>
      <c r="C25446">
        <v>2014</v>
      </c>
      <c r="D25446">
        <v>8</v>
      </c>
      <c r="E25446">
        <v>31</v>
      </c>
      <c r="F25446">
        <v>9.6</v>
      </c>
      <c r="G25446">
        <v>18.2</v>
      </c>
      <c r="H25446">
        <v>0.6</v>
      </c>
      <c r="I25446" t="s">
        <v>15</v>
      </c>
    </row>
    <row r="25447" spans="1:9" x14ac:dyDescent="0.25">
      <c r="A25447" s="2">
        <v>41883</v>
      </c>
      <c r="B25447">
        <v>244</v>
      </c>
      <c r="C25447">
        <v>2014</v>
      </c>
      <c r="D25447">
        <v>9</v>
      </c>
      <c r="E25447">
        <v>1</v>
      </c>
      <c r="F25447">
        <v>7.1</v>
      </c>
      <c r="G25447">
        <v>18.8</v>
      </c>
      <c r="H25447">
        <v>0</v>
      </c>
      <c r="I25447" t="s">
        <v>15</v>
      </c>
    </row>
    <row r="25448" spans="1:9" x14ac:dyDescent="0.25">
      <c r="A25448" s="2">
        <v>41884</v>
      </c>
      <c r="B25448">
        <v>245</v>
      </c>
      <c r="C25448">
        <v>2014</v>
      </c>
      <c r="D25448">
        <v>9</v>
      </c>
      <c r="E25448">
        <v>2</v>
      </c>
      <c r="F25448">
        <v>12.8</v>
      </c>
      <c r="G25448">
        <v>20.8</v>
      </c>
      <c r="H25448">
        <v>0</v>
      </c>
      <c r="I25448" t="s">
        <v>15</v>
      </c>
    </row>
    <row r="25449" spans="1:9" x14ac:dyDescent="0.25">
      <c r="A25449" s="2">
        <v>41885</v>
      </c>
      <c r="B25449">
        <v>246</v>
      </c>
      <c r="C25449">
        <v>2014</v>
      </c>
      <c r="D25449">
        <v>9</v>
      </c>
      <c r="E25449">
        <v>3</v>
      </c>
      <c r="F25449">
        <v>11.5</v>
      </c>
      <c r="G25449">
        <v>20.100000000000001</v>
      </c>
      <c r="H25449">
        <v>0</v>
      </c>
      <c r="I25449" t="s">
        <v>15</v>
      </c>
    </row>
    <row r="25450" spans="1:9" x14ac:dyDescent="0.25">
      <c r="A25450" s="2">
        <v>41886</v>
      </c>
      <c r="B25450">
        <v>247</v>
      </c>
      <c r="C25450">
        <v>2014</v>
      </c>
      <c r="D25450">
        <v>9</v>
      </c>
      <c r="E25450">
        <v>4</v>
      </c>
      <c r="F25450">
        <v>9.4</v>
      </c>
      <c r="G25450">
        <v>19.3</v>
      </c>
      <c r="H25450">
        <v>0</v>
      </c>
      <c r="I25450" t="s">
        <v>15</v>
      </c>
    </row>
    <row r="25451" spans="1:9" x14ac:dyDescent="0.25">
      <c r="A25451" s="2">
        <v>41887</v>
      </c>
      <c r="B25451">
        <v>248</v>
      </c>
      <c r="C25451">
        <v>2014</v>
      </c>
      <c r="D25451">
        <v>9</v>
      </c>
      <c r="E25451">
        <v>5</v>
      </c>
      <c r="F25451">
        <v>13.7</v>
      </c>
      <c r="G25451">
        <v>25.6</v>
      </c>
      <c r="H25451">
        <v>0</v>
      </c>
      <c r="I25451" t="s">
        <v>15</v>
      </c>
    </row>
    <row r="25452" spans="1:9" x14ac:dyDescent="0.25">
      <c r="A25452" s="2">
        <v>41888</v>
      </c>
      <c r="B25452">
        <v>249</v>
      </c>
      <c r="C25452">
        <v>2014</v>
      </c>
      <c r="D25452">
        <v>9</v>
      </c>
      <c r="E25452">
        <v>6</v>
      </c>
      <c r="F25452">
        <v>14.2</v>
      </c>
      <c r="G25452">
        <v>22.9</v>
      </c>
      <c r="H25452">
        <v>3.4</v>
      </c>
      <c r="I25452" t="s">
        <v>15</v>
      </c>
    </row>
    <row r="25453" spans="1:9" x14ac:dyDescent="0.25">
      <c r="A25453" s="2">
        <v>41889</v>
      </c>
      <c r="B25453">
        <v>250</v>
      </c>
      <c r="C25453">
        <v>2014</v>
      </c>
      <c r="D25453">
        <v>9</v>
      </c>
      <c r="E25453">
        <v>7</v>
      </c>
      <c r="F25453">
        <v>14.3</v>
      </c>
      <c r="G25453">
        <v>18.899999999999999</v>
      </c>
      <c r="H25453">
        <v>7</v>
      </c>
      <c r="I25453" t="s">
        <v>15</v>
      </c>
    </row>
    <row r="25454" spans="1:9" x14ac:dyDescent="0.25">
      <c r="A25454" s="2">
        <v>41890</v>
      </c>
      <c r="B25454">
        <v>251</v>
      </c>
      <c r="C25454">
        <v>2014</v>
      </c>
      <c r="D25454">
        <v>9</v>
      </c>
      <c r="E25454">
        <v>8</v>
      </c>
      <c r="F25454">
        <v>11.5</v>
      </c>
      <c r="G25454">
        <v>17.7</v>
      </c>
      <c r="H25454">
        <v>12.6</v>
      </c>
      <c r="I25454" t="s">
        <v>15</v>
      </c>
    </row>
    <row r="25455" spans="1:9" x14ac:dyDescent="0.25">
      <c r="A25455" s="2">
        <v>41891</v>
      </c>
      <c r="B25455">
        <v>252</v>
      </c>
      <c r="C25455">
        <v>2014</v>
      </c>
      <c r="D25455">
        <v>9</v>
      </c>
      <c r="E25455">
        <v>9</v>
      </c>
      <c r="F25455">
        <v>12.5</v>
      </c>
      <c r="G25455">
        <v>19.7</v>
      </c>
      <c r="H25455">
        <v>4.8</v>
      </c>
      <c r="I25455" t="s">
        <v>15</v>
      </c>
    </row>
    <row r="25456" spans="1:9" x14ac:dyDescent="0.25">
      <c r="A25456" s="2">
        <v>41892</v>
      </c>
      <c r="B25456">
        <v>253</v>
      </c>
      <c r="C25456">
        <v>2014</v>
      </c>
      <c r="D25456">
        <v>9</v>
      </c>
      <c r="E25456">
        <v>10</v>
      </c>
      <c r="F25456">
        <v>13.8</v>
      </c>
      <c r="G25456">
        <v>21.2</v>
      </c>
      <c r="H25456">
        <v>0</v>
      </c>
      <c r="I25456" t="s">
        <v>15</v>
      </c>
    </row>
    <row r="25457" spans="1:9" x14ac:dyDescent="0.25">
      <c r="A25457" s="2">
        <v>41893</v>
      </c>
      <c r="B25457">
        <v>254</v>
      </c>
      <c r="C25457">
        <v>2014</v>
      </c>
      <c r="D25457">
        <v>9</v>
      </c>
      <c r="E25457">
        <v>11</v>
      </c>
      <c r="F25457">
        <v>9</v>
      </c>
      <c r="G25457">
        <v>21.5</v>
      </c>
      <c r="H25457">
        <v>0</v>
      </c>
      <c r="I25457" t="s">
        <v>15</v>
      </c>
    </row>
    <row r="25458" spans="1:9" x14ac:dyDescent="0.25">
      <c r="A25458" s="2">
        <v>41894</v>
      </c>
      <c r="B25458">
        <v>255</v>
      </c>
      <c r="C25458">
        <v>2014</v>
      </c>
      <c r="D25458">
        <v>9</v>
      </c>
      <c r="E25458">
        <v>12</v>
      </c>
      <c r="F25458">
        <v>6.9</v>
      </c>
      <c r="G25458">
        <v>23.5</v>
      </c>
      <c r="H25458">
        <v>0</v>
      </c>
      <c r="I25458" t="s">
        <v>15</v>
      </c>
    </row>
    <row r="25459" spans="1:9" x14ac:dyDescent="0.25">
      <c r="A25459" s="2">
        <v>41895</v>
      </c>
      <c r="B25459">
        <v>256</v>
      </c>
      <c r="C25459">
        <v>2014</v>
      </c>
      <c r="D25459">
        <v>9</v>
      </c>
      <c r="E25459">
        <v>13</v>
      </c>
      <c r="F25459">
        <v>8.4</v>
      </c>
      <c r="G25459">
        <v>21.8</v>
      </c>
      <c r="H25459">
        <v>0.2</v>
      </c>
      <c r="I25459" t="s">
        <v>15</v>
      </c>
    </row>
    <row r="25460" spans="1:9" x14ac:dyDescent="0.25">
      <c r="A25460" s="2">
        <v>41896</v>
      </c>
      <c r="B25460">
        <v>257</v>
      </c>
      <c r="C25460">
        <v>2014</v>
      </c>
      <c r="D25460">
        <v>9</v>
      </c>
      <c r="E25460">
        <v>14</v>
      </c>
      <c r="F25460">
        <v>4.2</v>
      </c>
      <c r="G25460">
        <v>22.8</v>
      </c>
      <c r="H25460">
        <v>0</v>
      </c>
      <c r="I25460" t="s">
        <v>15</v>
      </c>
    </row>
    <row r="25461" spans="1:9" x14ac:dyDescent="0.25">
      <c r="A25461" s="2">
        <v>41897</v>
      </c>
      <c r="B25461">
        <v>258</v>
      </c>
      <c r="C25461">
        <v>2014</v>
      </c>
      <c r="D25461">
        <v>9</v>
      </c>
      <c r="E25461">
        <v>15</v>
      </c>
      <c r="F25461">
        <v>7.6</v>
      </c>
      <c r="G25461">
        <v>23.7</v>
      </c>
      <c r="H25461">
        <v>0</v>
      </c>
      <c r="I25461" t="s">
        <v>15</v>
      </c>
    </row>
    <row r="25462" spans="1:9" x14ac:dyDescent="0.25">
      <c r="A25462" s="2">
        <v>41898</v>
      </c>
      <c r="B25462">
        <v>259</v>
      </c>
      <c r="C25462">
        <v>2014</v>
      </c>
      <c r="D25462">
        <v>9</v>
      </c>
      <c r="E25462">
        <v>16</v>
      </c>
      <c r="F25462">
        <v>11.8</v>
      </c>
      <c r="G25462">
        <v>24.6</v>
      </c>
      <c r="H25462">
        <v>0</v>
      </c>
      <c r="I25462" t="s">
        <v>15</v>
      </c>
    </row>
    <row r="25463" spans="1:9" x14ac:dyDescent="0.25">
      <c r="A25463" s="2">
        <v>41899</v>
      </c>
      <c r="B25463">
        <v>260</v>
      </c>
      <c r="C25463">
        <v>2014</v>
      </c>
      <c r="D25463">
        <v>9</v>
      </c>
      <c r="E25463">
        <v>17</v>
      </c>
      <c r="F25463">
        <v>12.5</v>
      </c>
      <c r="G25463">
        <v>27</v>
      </c>
      <c r="H25463">
        <v>0</v>
      </c>
      <c r="I25463" t="s">
        <v>15</v>
      </c>
    </row>
    <row r="25464" spans="1:9" x14ac:dyDescent="0.25">
      <c r="A25464" s="2">
        <v>41900</v>
      </c>
      <c r="B25464">
        <v>261</v>
      </c>
      <c r="C25464">
        <v>2014</v>
      </c>
      <c r="D25464">
        <v>9</v>
      </c>
      <c r="E25464">
        <v>18</v>
      </c>
      <c r="F25464">
        <v>8.3000000000000007</v>
      </c>
      <c r="G25464">
        <v>25</v>
      </c>
      <c r="H25464">
        <v>0</v>
      </c>
      <c r="I25464" t="s">
        <v>15</v>
      </c>
    </row>
    <row r="25465" spans="1:9" x14ac:dyDescent="0.25">
      <c r="A25465" s="2">
        <v>41901</v>
      </c>
      <c r="B25465">
        <v>262</v>
      </c>
      <c r="C25465">
        <v>2014</v>
      </c>
      <c r="D25465">
        <v>9</v>
      </c>
      <c r="E25465">
        <v>19</v>
      </c>
      <c r="F25465">
        <v>9</v>
      </c>
      <c r="G25465">
        <v>25.2</v>
      </c>
      <c r="H25465">
        <v>0</v>
      </c>
      <c r="I25465" t="s">
        <v>15</v>
      </c>
    </row>
    <row r="25466" spans="1:9" x14ac:dyDescent="0.25">
      <c r="A25466" s="2">
        <v>41902</v>
      </c>
      <c r="B25466">
        <v>263</v>
      </c>
      <c r="C25466">
        <v>2014</v>
      </c>
      <c r="D25466">
        <v>9</v>
      </c>
      <c r="E25466">
        <v>20</v>
      </c>
      <c r="F25466">
        <v>10.7</v>
      </c>
      <c r="G25466">
        <v>34.5</v>
      </c>
      <c r="H25466">
        <v>0</v>
      </c>
      <c r="I25466" t="s">
        <v>15</v>
      </c>
    </row>
    <row r="25467" spans="1:9" x14ac:dyDescent="0.25">
      <c r="A25467" s="2">
        <v>41903</v>
      </c>
      <c r="B25467">
        <v>264</v>
      </c>
      <c r="C25467">
        <v>2014</v>
      </c>
      <c r="D25467">
        <v>9</v>
      </c>
      <c r="E25467">
        <v>21</v>
      </c>
      <c r="F25467">
        <v>16.399999999999999</v>
      </c>
      <c r="G25467">
        <v>22.2</v>
      </c>
      <c r="H25467">
        <v>0</v>
      </c>
      <c r="I25467" t="s">
        <v>15</v>
      </c>
    </row>
    <row r="25468" spans="1:9" x14ac:dyDescent="0.25">
      <c r="A25468" s="2">
        <v>41904</v>
      </c>
      <c r="B25468">
        <v>265</v>
      </c>
      <c r="C25468">
        <v>2014</v>
      </c>
      <c r="D25468">
        <v>9</v>
      </c>
      <c r="E25468">
        <v>22</v>
      </c>
      <c r="F25468">
        <v>9.5</v>
      </c>
      <c r="G25468">
        <v>18.7</v>
      </c>
      <c r="H25468">
        <v>21.4</v>
      </c>
      <c r="I25468" t="s">
        <v>15</v>
      </c>
    </row>
    <row r="25469" spans="1:9" x14ac:dyDescent="0.25">
      <c r="A25469" s="2">
        <v>41905</v>
      </c>
      <c r="B25469">
        <v>266</v>
      </c>
      <c r="C25469">
        <v>2014</v>
      </c>
      <c r="D25469">
        <v>9</v>
      </c>
      <c r="E25469">
        <v>23</v>
      </c>
      <c r="F25469">
        <v>4.7</v>
      </c>
      <c r="G25469">
        <v>17</v>
      </c>
      <c r="H25469">
        <v>0</v>
      </c>
      <c r="I25469" t="s">
        <v>15</v>
      </c>
    </row>
    <row r="25470" spans="1:9" x14ac:dyDescent="0.25">
      <c r="A25470" s="2">
        <v>41906</v>
      </c>
      <c r="B25470">
        <v>267</v>
      </c>
      <c r="C25470">
        <v>2014</v>
      </c>
      <c r="D25470">
        <v>9</v>
      </c>
      <c r="E25470">
        <v>24</v>
      </c>
      <c r="F25470">
        <v>7.6</v>
      </c>
      <c r="G25470">
        <v>22.1</v>
      </c>
      <c r="H25470">
        <v>0</v>
      </c>
      <c r="I25470" t="s">
        <v>15</v>
      </c>
    </row>
    <row r="25471" spans="1:9" x14ac:dyDescent="0.25">
      <c r="A25471" s="2">
        <v>41907</v>
      </c>
      <c r="B25471">
        <v>268</v>
      </c>
      <c r="C25471">
        <v>2014</v>
      </c>
      <c r="D25471">
        <v>9</v>
      </c>
      <c r="E25471">
        <v>25</v>
      </c>
      <c r="F25471">
        <v>8.6</v>
      </c>
      <c r="G25471">
        <v>22.2</v>
      </c>
      <c r="H25471">
        <v>0</v>
      </c>
      <c r="I25471" t="s">
        <v>15</v>
      </c>
    </row>
    <row r="25472" spans="1:9" x14ac:dyDescent="0.25">
      <c r="A25472" s="2">
        <v>41908</v>
      </c>
      <c r="B25472">
        <v>269</v>
      </c>
      <c r="C25472">
        <v>2014</v>
      </c>
      <c r="D25472">
        <v>9</v>
      </c>
      <c r="E25472">
        <v>26</v>
      </c>
      <c r="F25472">
        <v>11.1</v>
      </c>
      <c r="G25472">
        <v>23.1</v>
      </c>
      <c r="H25472">
        <v>0</v>
      </c>
      <c r="I25472" t="s">
        <v>15</v>
      </c>
    </row>
    <row r="25473" spans="1:9" x14ac:dyDescent="0.25">
      <c r="A25473" s="2">
        <v>41909</v>
      </c>
      <c r="B25473">
        <v>270</v>
      </c>
      <c r="C25473">
        <v>2014</v>
      </c>
      <c r="D25473">
        <v>9</v>
      </c>
      <c r="E25473">
        <v>27</v>
      </c>
      <c r="F25473">
        <v>14.2</v>
      </c>
      <c r="G25473">
        <v>18</v>
      </c>
      <c r="H25473">
        <v>10.199999999999999</v>
      </c>
      <c r="I25473" t="s">
        <v>15</v>
      </c>
    </row>
    <row r="25474" spans="1:9" x14ac:dyDescent="0.25">
      <c r="A25474" s="2">
        <v>41910</v>
      </c>
      <c r="B25474">
        <v>271</v>
      </c>
      <c r="C25474">
        <v>2014</v>
      </c>
      <c r="D25474">
        <v>9</v>
      </c>
      <c r="E25474">
        <v>28</v>
      </c>
      <c r="F25474">
        <v>13.5</v>
      </c>
      <c r="G25474">
        <v>19.899999999999999</v>
      </c>
      <c r="H25474">
        <v>6</v>
      </c>
      <c r="I25474" t="s">
        <v>15</v>
      </c>
    </row>
    <row r="25475" spans="1:9" x14ac:dyDescent="0.25">
      <c r="A25475" s="2">
        <v>41911</v>
      </c>
      <c r="B25475">
        <v>272</v>
      </c>
      <c r="C25475">
        <v>2014</v>
      </c>
      <c r="D25475">
        <v>9</v>
      </c>
      <c r="E25475">
        <v>29</v>
      </c>
      <c r="F25475">
        <v>12.4</v>
      </c>
      <c r="G25475">
        <v>21</v>
      </c>
      <c r="H25475">
        <v>2.8</v>
      </c>
      <c r="I25475" t="s">
        <v>15</v>
      </c>
    </row>
    <row r="25476" spans="1:9" x14ac:dyDescent="0.25">
      <c r="A25476" s="2">
        <v>41912</v>
      </c>
      <c r="B25476">
        <v>273</v>
      </c>
      <c r="C25476">
        <v>2014</v>
      </c>
      <c r="D25476">
        <v>9</v>
      </c>
      <c r="E25476">
        <v>30</v>
      </c>
      <c r="F25476">
        <v>10.3</v>
      </c>
      <c r="G25476">
        <v>23.8</v>
      </c>
      <c r="H25476">
        <v>1.8</v>
      </c>
      <c r="I25476" t="s">
        <v>15</v>
      </c>
    </row>
    <row r="25477" spans="1:9" x14ac:dyDescent="0.25">
      <c r="A25477" s="2">
        <v>41913</v>
      </c>
      <c r="B25477">
        <v>274</v>
      </c>
      <c r="C25477">
        <v>2014</v>
      </c>
      <c r="D25477">
        <v>10</v>
      </c>
      <c r="E25477">
        <v>1</v>
      </c>
      <c r="F25477">
        <v>12.7</v>
      </c>
      <c r="G25477">
        <v>29.1</v>
      </c>
      <c r="H25477">
        <v>0</v>
      </c>
      <c r="I25477" t="s">
        <v>15</v>
      </c>
    </row>
    <row r="25478" spans="1:9" x14ac:dyDescent="0.25">
      <c r="A25478" s="2">
        <v>41914</v>
      </c>
      <c r="B25478">
        <v>275</v>
      </c>
      <c r="C25478">
        <v>2014</v>
      </c>
      <c r="D25478">
        <v>10</v>
      </c>
      <c r="E25478">
        <v>2</v>
      </c>
      <c r="F25478">
        <v>17.3</v>
      </c>
      <c r="G25478">
        <v>25.2</v>
      </c>
      <c r="H25478">
        <v>0</v>
      </c>
      <c r="I25478" t="s">
        <v>15</v>
      </c>
    </row>
    <row r="25479" spans="1:9" x14ac:dyDescent="0.25">
      <c r="A25479" s="2">
        <v>41915</v>
      </c>
      <c r="B25479">
        <v>276</v>
      </c>
      <c r="C25479">
        <v>2014</v>
      </c>
      <c r="D25479">
        <v>10</v>
      </c>
      <c r="E25479">
        <v>3</v>
      </c>
      <c r="F25479">
        <v>9.1</v>
      </c>
      <c r="G25479">
        <v>22.4</v>
      </c>
      <c r="H25479">
        <v>0.2</v>
      </c>
      <c r="I25479" t="s">
        <v>15</v>
      </c>
    </row>
    <row r="25480" spans="1:9" x14ac:dyDescent="0.25">
      <c r="A25480" s="2">
        <v>41916</v>
      </c>
      <c r="B25480">
        <v>277</v>
      </c>
      <c r="C25480">
        <v>2014</v>
      </c>
      <c r="D25480">
        <v>10</v>
      </c>
      <c r="E25480">
        <v>4</v>
      </c>
      <c r="F25480">
        <v>8.8000000000000007</v>
      </c>
      <c r="G25480">
        <v>25.7</v>
      </c>
      <c r="H25480">
        <v>0</v>
      </c>
      <c r="I25480" t="s">
        <v>15</v>
      </c>
    </row>
    <row r="25481" spans="1:9" x14ac:dyDescent="0.25">
      <c r="A25481" s="2">
        <v>41917</v>
      </c>
      <c r="B25481">
        <v>278</v>
      </c>
      <c r="C25481">
        <v>2014</v>
      </c>
      <c r="D25481">
        <v>10</v>
      </c>
      <c r="E25481">
        <v>5</v>
      </c>
      <c r="F25481">
        <v>10.8</v>
      </c>
      <c r="G25481">
        <v>19.5</v>
      </c>
      <c r="H25481">
        <v>6.2</v>
      </c>
      <c r="I25481" t="s">
        <v>15</v>
      </c>
    </row>
    <row r="25482" spans="1:9" x14ac:dyDescent="0.25">
      <c r="A25482" s="2">
        <v>41918</v>
      </c>
      <c r="B25482">
        <v>279</v>
      </c>
      <c r="C25482">
        <v>2014</v>
      </c>
      <c r="D25482">
        <v>10</v>
      </c>
      <c r="E25482">
        <v>6</v>
      </c>
      <c r="F25482">
        <v>8.6</v>
      </c>
      <c r="G25482">
        <v>19.5</v>
      </c>
      <c r="H25482">
        <v>5.4</v>
      </c>
      <c r="I25482" t="s">
        <v>15</v>
      </c>
    </row>
    <row r="25483" spans="1:9" x14ac:dyDescent="0.25">
      <c r="A25483" s="2">
        <v>41919</v>
      </c>
      <c r="B25483">
        <v>280</v>
      </c>
      <c r="C25483">
        <v>2014</v>
      </c>
      <c r="D25483">
        <v>10</v>
      </c>
      <c r="E25483">
        <v>7</v>
      </c>
      <c r="F25483">
        <v>5.0999999999999996</v>
      </c>
      <c r="G25483">
        <v>22.8</v>
      </c>
      <c r="H25483">
        <v>0</v>
      </c>
      <c r="I25483" t="s">
        <v>15</v>
      </c>
    </row>
    <row r="25484" spans="1:9" x14ac:dyDescent="0.25">
      <c r="A25484" s="2">
        <v>41920</v>
      </c>
      <c r="B25484">
        <v>281</v>
      </c>
      <c r="C25484">
        <v>2014</v>
      </c>
      <c r="D25484">
        <v>10</v>
      </c>
      <c r="E25484">
        <v>8</v>
      </c>
      <c r="F25484">
        <v>6.3</v>
      </c>
      <c r="G25484">
        <v>21.7</v>
      </c>
      <c r="H25484">
        <v>0</v>
      </c>
      <c r="I25484" t="s">
        <v>15</v>
      </c>
    </row>
    <row r="25485" spans="1:9" x14ac:dyDescent="0.25">
      <c r="A25485" s="2">
        <v>41921</v>
      </c>
      <c r="B25485">
        <v>282</v>
      </c>
      <c r="C25485">
        <v>2014</v>
      </c>
      <c r="D25485">
        <v>10</v>
      </c>
      <c r="E25485">
        <v>9</v>
      </c>
      <c r="F25485">
        <v>13.4</v>
      </c>
      <c r="G25485">
        <v>22</v>
      </c>
      <c r="H25485">
        <v>5</v>
      </c>
      <c r="I25485" t="s">
        <v>15</v>
      </c>
    </row>
    <row r="25486" spans="1:9" x14ac:dyDescent="0.25">
      <c r="A25486" s="2">
        <v>41922</v>
      </c>
      <c r="B25486">
        <v>283</v>
      </c>
      <c r="C25486">
        <v>2014</v>
      </c>
      <c r="D25486">
        <v>10</v>
      </c>
      <c r="E25486">
        <v>10</v>
      </c>
      <c r="F25486">
        <v>8.1</v>
      </c>
      <c r="G25486">
        <v>23.4</v>
      </c>
      <c r="H25486">
        <v>0</v>
      </c>
      <c r="I25486" t="s">
        <v>15</v>
      </c>
    </row>
    <row r="25487" spans="1:9" x14ac:dyDescent="0.25">
      <c r="A25487" s="2">
        <v>41923</v>
      </c>
      <c r="B25487">
        <v>284</v>
      </c>
      <c r="C25487">
        <v>2014</v>
      </c>
      <c r="D25487">
        <v>10</v>
      </c>
      <c r="E25487">
        <v>11</v>
      </c>
      <c r="F25487">
        <v>7.3</v>
      </c>
      <c r="G25487">
        <v>21.3</v>
      </c>
      <c r="H25487">
        <v>0</v>
      </c>
      <c r="I25487" t="s">
        <v>15</v>
      </c>
    </row>
    <row r="25488" spans="1:9" x14ac:dyDescent="0.25">
      <c r="A25488" s="2">
        <v>41924</v>
      </c>
      <c r="B25488">
        <v>285</v>
      </c>
      <c r="C25488">
        <v>2014</v>
      </c>
      <c r="D25488">
        <v>10</v>
      </c>
      <c r="E25488">
        <v>12</v>
      </c>
      <c r="F25488">
        <v>8.6999999999999993</v>
      </c>
      <c r="G25488">
        <v>21.9</v>
      </c>
      <c r="H25488">
        <v>0</v>
      </c>
      <c r="I25488" t="s">
        <v>15</v>
      </c>
    </row>
    <row r="25489" spans="1:9" x14ac:dyDescent="0.25">
      <c r="A25489" s="2">
        <v>41925</v>
      </c>
      <c r="B25489">
        <v>286</v>
      </c>
      <c r="C25489">
        <v>2014</v>
      </c>
      <c r="D25489">
        <v>10</v>
      </c>
      <c r="E25489">
        <v>13</v>
      </c>
      <c r="F25489">
        <v>10.199999999999999</v>
      </c>
      <c r="G25489">
        <v>26.7</v>
      </c>
      <c r="H25489">
        <v>0</v>
      </c>
      <c r="I25489" t="s">
        <v>15</v>
      </c>
    </row>
    <row r="25490" spans="1:9" x14ac:dyDescent="0.25">
      <c r="A25490" s="2">
        <v>41926</v>
      </c>
      <c r="B25490">
        <v>287</v>
      </c>
      <c r="C25490">
        <v>2014</v>
      </c>
      <c r="D25490">
        <v>10</v>
      </c>
      <c r="E25490">
        <v>14</v>
      </c>
      <c r="F25490">
        <v>9</v>
      </c>
      <c r="G25490">
        <v>30.8</v>
      </c>
      <c r="H25490">
        <v>0</v>
      </c>
      <c r="I25490" t="s">
        <v>15</v>
      </c>
    </row>
    <row r="25491" spans="1:9" x14ac:dyDescent="0.25">
      <c r="A25491" s="2">
        <v>41927</v>
      </c>
      <c r="B25491">
        <v>288</v>
      </c>
      <c r="C25491">
        <v>2014</v>
      </c>
      <c r="D25491">
        <v>10</v>
      </c>
      <c r="E25491">
        <v>15</v>
      </c>
      <c r="F25491">
        <v>11.5</v>
      </c>
      <c r="G25491">
        <v>35.799999999999997</v>
      </c>
      <c r="H25491">
        <v>0</v>
      </c>
      <c r="I25491" t="s">
        <v>15</v>
      </c>
    </row>
    <row r="25492" spans="1:9" x14ac:dyDescent="0.25">
      <c r="A25492" s="2">
        <v>41928</v>
      </c>
      <c r="B25492">
        <v>289</v>
      </c>
      <c r="C25492">
        <v>2014</v>
      </c>
      <c r="D25492">
        <v>10</v>
      </c>
      <c r="E25492">
        <v>16</v>
      </c>
      <c r="F25492">
        <v>16.7</v>
      </c>
      <c r="G25492">
        <v>28.1</v>
      </c>
      <c r="H25492">
        <v>0</v>
      </c>
      <c r="I25492" t="s">
        <v>15</v>
      </c>
    </row>
    <row r="25493" spans="1:9" x14ac:dyDescent="0.25">
      <c r="A25493" s="2">
        <v>41929</v>
      </c>
      <c r="B25493">
        <v>290</v>
      </c>
      <c r="C25493">
        <v>2014</v>
      </c>
      <c r="D25493">
        <v>10</v>
      </c>
      <c r="E25493">
        <v>17</v>
      </c>
      <c r="F25493">
        <v>13.7</v>
      </c>
      <c r="G25493">
        <v>25.2</v>
      </c>
      <c r="H25493">
        <v>0</v>
      </c>
      <c r="I25493" t="s">
        <v>15</v>
      </c>
    </row>
    <row r="25494" spans="1:9" x14ac:dyDescent="0.25">
      <c r="A25494" s="2">
        <v>41930</v>
      </c>
      <c r="B25494">
        <v>291</v>
      </c>
      <c r="C25494">
        <v>2014</v>
      </c>
      <c r="D25494">
        <v>10</v>
      </c>
      <c r="E25494">
        <v>18</v>
      </c>
      <c r="F25494">
        <v>15.4</v>
      </c>
      <c r="G25494">
        <v>24.1</v>
      </c>
      <c r="H25494">
        <v>1.4</v>
      </c>
      <c r="I25494" t="s">
        <v>15</v>
      </c>
    </row>
    <row r="25495" spans="1:9" x14ac:dyDescent="0.25">
      <c r="A25495" s="2">
        <v>41931</v>
      </c>
      <c r="B25495">
        <v>292</v>
      </c>
      <c r="C25495">
        <v>2014</v>
      </c>
      <c r="D25495">
        <v>10</v>
      </c>
      <c r="E25495">
        <v>19</v>
      </c>
      <c r="F25495">
        <v>14.4</v>
      </c>
      <c r="G25495">
        <v>18.7</v>
      </c>
      <c r="H25495">
        <v>8.1999999999999993</v>
      </c>
      <c r="I25495" t="s">
        <v>15</v>
      </c>
    </row>
    <row r="25496" spans="1:9" x14ac:dyDescent="0.25">
      <c r="A25496" s="2">
        <v>41932</v>
      </c>
      <c r="B25496">
        <v>293</v>
      </c>
      <c r="C25496">
        <v>2014</v>
      </c>
      <c r="D25496">
        <v>10</v>
      </c>
      <c r="E25496">
        <v>20</v>
      </c>
      <c r="F25496">
        <v>9.6999999999999993</v>
      </c>
      <c r="G25496">
        <v>21.2</v>
      </c>
      <c r="H25496">
        <v>3.2</v>
      </c>
      <c r="I25496" t="s">
        <v>15</v>
      </c>
    </row>
    <row r="25497" spans="1:9" x14ac:dyDescent="0.25">
      <c r="A25497" s="2">
        <v>41933</v>
      </c>
      <c r="B25497">
        <v>294</v>
      </c>
      <c r="C25497">
        <v>2014</v>
      </c>
      <c r="D25497">
        <v>10</v>
      </c>
      <c r="E25497">
        <v>21</v>
      </c>
      <c r="F25497">
        <v>7</v>
      </c>
      <c r="G25497">
        <v>25.7</v>
      </c>
      <c r="H25497">
        <v>0</v>
      </c>
      <c r="I25497" t="s">
        <v>15</v>
      </c>
    </row>
    <row r="25498" spans="1:9" x14ac:dyDescent="0.25">
      <c r="A25498" s="2">
        <v>41934</v>
      </c>
      <c r="B25498">
        <v>295</v>
      </c>
      <c r="C25498">
        <v>2014</v>
      </c>
      <c r="D25498">
        <v>10</v>
      </c>
      <c r="E25498">
        <v>22</v>
      </c>
      <c r="F25498">
        <v>13.9</v>
      </c>
      <c r="G25498">
        <v>33.1</v>
      </c>
      <c r="H25498">
        <v>0</v>
      </c>
      <c r="I25498" t="s">
        <v>15</v>
      </c>
    </row>
    <row r="25499" spans="1:9" x14ac:dyDescent="0.25">
      <c r="A25499" s="2">
        <v>41935</v>
      </c>
      <c r="B25499">
        <v>296</v>
      </c>
      <c r="C25499">
        <v>2014</v>
      </c>
      <c r="D25499">
        <v>10</v>
      </c>
      <c r="E25499">
        <v>23</v>
      </c>
      <c r="F25499">
        <v>13.5</v>
      </c>
      <c r="G25499">
        <v>22.7</v>
      </c>
      <c r="H25499">
        <v>2.2000000000000002</v>
      </c>
      <c r="I25499" t="s">
        <v>15</v>
      </c>
    </row>
    <row r="25500" spans="1:9" x14ac:dyDescent="0.25">
      <c r="A25500" s="2">
        <v>41936</v>
      </c>
      <c r="B25500">
        <v>297</v>
      </c>
      <c r="C25500">
        <v>2014</v>
      </c>
      <c r="D25500">
        <v>10</v>
      </c>
      <c r="E25500">
        <v>24</v>
      </c>
      <c r="F25500">
        <v>10.4</v>
      </c>
      <c r="G25500">
        <v>26.4</v>
      </c>
      <c r="H25500">
        <v>0</v>
      </c>
      <c r="I25500" t="s">
        <v>15</v>
      </c>
    </row>
    <row r="25501" spans="1:9" x14ac:dyDescent="0.25">
      <c r="A25501" s="2">
        <v>41937</v>
      </c>
      <c r="B25501">
        <v>298</v>
      </c>
      <c r="C25501">
        <v>2014</v>
      </c>
      <c r="D25501">
        <v>10</v>
      </c>
      <c r="E25501">
        <v>25</v>
      </c>
      <c r="F25501">
        <v>11.6</v>
      </c>
      <c r="G25501">
        <v>22.2</v>
      </c>
      <c r="H25501">
        <v>0</v>
      </c>
      <c r="I25501" t="s">
        <v>15</v>
      </c>
    </row>
    <row r="25502" spans="1:9" x14ac:dyDescent="0.25">
      <c r="A25502" s="2">
        <v>41938</v>
      </c>
      <c r="B25502">
        <v>299</v>
      </c>
      <c r="C25502">
        <v>2014</v>
      </c>
      <c r="D25502">
        <v>10</v>
      </c>
      <c r="E25502">
        <v>26</v>
      </c>
      <c r="F25502">
        <v>13.3</v>
      </c>
      <c r="G25502">
        <v>23.2</v>
      </c>
      <c r="H25502">
        <v>0.4</v>
      </c>
      <c r="I25502" t="s">
        <v>15</v>
      </c>
    </row>
    <row r="25503" spans="1:9" x14ac:dyDescent="0.25">
      <c r="A25503" s="2">
        <v>41939</v>
      </c>
      <c r="B25503">
        <v>300</v>
      </c>
      <c r="C25503">
        <v>2014</v>
      </c>
      <c r="D25503">
        <v>10</v>
      </c>
      <c r="E25503">
        <v>27</v>
      </c>
      <c r="F25503">
        <v>8.9</v>
      </c>
      <c r="G25503">
        <v>25.5</v>
      </c>
      <c r="H25503">
        <v>0.6</v>
      </c>
      <c r="I25503" t="s">
        <v>15</v>
      </c>
    </row>
    <row r="25504" spans="1:9" x14ac:dyDescent="0.25">
      <c r="A25504" s="2">
        <v>41940</v>
      </c>
      <c r="B25504">
        <v>301</v>
      </c>
      <c r="C25504">
        <v>2014</v>
      </c>
      <c r="D25504">
        <v>10</v>
      </c>
      <c r="E25504">
        <v>28</v>
      </c>
      <c r="F25504">
        <v>13.5</v>
      </c>
      <c r="G25504">
        <v>30.5</v>
      </c>
      <c r="H25504">
        <v>0</v>
      </c>
      <c r="I25504" t="s">
        <v>15</v>
      </c>
    </row>
    <row r="25505" spans="1:9" x14ac:dyDescent="0.25">
      <c r="A25505" s="2">
        <v>41941</v>
      </c>
      <c r="B25505">
        <v>302</v>
      </c>
      <c r="C25505">
        <v>2014</v>
      </c>
      <c r="D25505">
        <v>10</v>
      </c>
      <c r="E25505">
        <v>29</v>
      </c>
      <c r="F25505">
        <v>16.899999999999999</v>
      </c>
      <c r="G25505">
        <v>29.1</v>
      </c>
      <c r="H25505">
        <v>0</v>
      </c>
      <c r="I25505" t="s">
        <v>15</v>
      </c>
    </row>
    <row r="25506" spans="1:9" x14ac:dyDescent="0.25">
      <c r="A25506" s="2">
        <v>41942</v>
      </c>
      <c r="B25506">
        <v>303</v>
      </c>
      <c r="C25506">
        <v>2014</v>
      </c>
      <c r="D25506">
        <v>10</v>
      </c>
      <c r="E25506">
        <v>30</v>
      </c>
      <c r="F25506">
        <v>14.3</v>
      </c>
      <c r="G25506">
        <v>22.2</v>
      </c>
      <c r="H25506">
        <v>0.6</v>
      </c>
      <c r="I25506" t="s">
        <v>15</v>
      </c>
    </row>
    <row r="25507" spans="1:9" x14ac:dyDescent="0.25">
      <c r="A25507" s="2">
        <v>41943</v>
      </c>
      <c r="B25507">
        <v>304</v>
      </c>
      <c r="C25507">
        <v>2014</v>
      </c>
      <c r="D25507">
        <v>10</v>
      </c>
      <c r="E25507">
        <v>31</v>
      </c>
      <c r="F25507">
        <v>14.7</v>
      </c>
      <c r="G25507">
        <v>24.7</v>
      </c>
      <c r="H25507">
        <v>0.8</v>
      </c>
      <c r="I25507" t="s">
        <v>15</v>
      </c>
    </row>
    <row r="25508" spans="1:9" x14ac:dyDescent="0.25">
      <c r="A25508" s="2">
        <v>41944</v>
      </c>
      <c r="B25508">
        <v>305</v>
      </c>
      <c r="C25508">
        <v>2014</v>
      </c>
      <c r="D25508">
        <v>11</v>
      </c>
      <c r="E25508">
        <v>1</v>
      </c>
      <c r="F25508">
        <v>10.5</v>
      </c>
      <c r="G25508">
        <v>30.3</v>
      </c>
      <c r="H25508">
        <v>0</v>
      </c>
      <c r="I25508" t="s">
        <v>15</v>
      </c>
    </row>
    <row r="25509" spans="1:9" x14ac:dyDescent="0.25">
      <c r="A25509" s="2">
        <v>41945</v>
      </c>
      <c r="B25509">
        <v>306</v>
      </c>
      <c r="C25509">
        <v>2014</v>
      </c>
      <c r="D25509">
        <v>11</v>
      </c>
      <c r="E25509">
        <v>2</v>
      </c>
      <c r="F25509">
        <v>9.6999999999999993</v>
      </c>
      <c r="G25509">
        <v>23.4</v>
      </c>
      <c r="H25509">
        <v>0</v>
      </c>
      <c r="I25509" t="s">
        <v>15</v>
      </c>
    </row>
    <row r="25510" spans="1:9" x14ac:dyDescent="0.25">
      <c r="A25510" s="2">
        <v>41946</v>
      </c>
      <c r="B25510">
        <v>307</v>
      </c>
      <c r="C25510">
        <v>2014</v>
      </c>
      <c r="D25510">
        <v>11</v>
      </c>
      <c r="E25510">
        <v>3</v>
      </c>
      <c r="F25510">
        <v>10.1</v>
      </c>
      <c r="G25510">
        <v>23.3</v>
      </c>
      <c r="H25510">
        <v>0.4</v>
      </c>
      <c r="I25510" t="s">
        <v>15</v>
      </c>
    </row>
    <row r="25511" spans="1:9" x14ac:dyDescent="0.25">
      <c r="A25511" s="2">
        <v>41947</v>
      </c>
      <c r="B25511">
        <v>308</v>
      </c>
      <c r="C25511">
        <v>2014</v>
      </c>
      <c r="D25511">
        <v>11</v>
      </c>
      <c r="E25511">
        <v>4</v>
      </c>
      <c r="F25511">
        <v>8.8000000000000007</v>
      </c>
      <c r="G25511">
        <v>28.7</v>
      </c>
      <c r="H25511">
        <v>0</v>
      </c>
      <c r="I25511" t="s">
        <v>15</v>
      </c>
    </row>
    <row r="25512" spans="1:9" x14ac:dyDescent="0.25">
      <c r="A25512" s="2">
        <v>41948</v>
      </c>
      <c r="B25512">
        <v>309</v>
      </c>
      <c r="C25512">
        <v>2014</v>
      </c>
      <c r="D25512">
        <v>11</v>
      </c>
      <c r="E25512">
        <v>5</v>
      </c>
      <c r="F25512">
        <v>9</v>
      </c>
      <c r="G25512">
        <v>28.4</v>
      </c>
      <c r="H25512">
        <v>0</v>
      </c>
      <c r="I25512" t="s">
        <v>15</v>
      </c>
    </row>
    <row r="25513" spans="1:9" x14ac:dyDescent="0.25">
      <c r="A25513" s="2">
        <v>41949</v>
      </c>
      <c r="B25513">
        <v>310</v>
      </c>
      <c r="C25513">
        <v>2014</v>
      </c>
      <c r="D25513">
        <v>11</v>
      </c>
      <c r="E25513">
        <v>6</v>
      </c>
      <c r="F25513">
        <v>10.7</v>
      </c>
      <c r="G25513">
        <v>22.4</v>
      </c>
      <c r="H25513">
        <v>0</v>
      </c>
      <c r="I25513" t="s">
        <v>15</v>
      </c>
    </row>
    <row r="25514" spans="1:9" x14ac:dyDescent="0.25">
      <c r="A25514" s="2">
        <v>41950</v>
      </c>
      <c r="B25514">
        <v>311</v>
      </c>
      <c r="C25514">
        <v>2014</v>
      </c>
      <c r="D25514">
        <v>11</v>
      </c>
      <c r="E25514">
        <v>7</v>
      </c>
      <c r="F25514">
        <v>15.3</v>
      </c>
      <c r="G25514">
        <v>22.4</v>
      </c>
      <c r="H25514">
        <v>3</v>
      </c>
      <c r="I25514" t="s">
        <v>15</v>
      </c>
    </row>
    <row r="25515" spans="1:9" x14ac:dyDescent="0.25">
      <c r="A25515" s="2">
        <v>41951</v>
      </c>
      <c r="B25515">
        <v>312</v>
      </c>
      <c r="C25515">
        <v>2014</v>
      </c>
      <c r="D25515">
        <v>11</v>
      </c>
      <c r="E25515">
        <v>8</v>
      </c>
      <c r="F25515">
        <v>8.3000000000000007</v>
      </c>
      <c r="G25515">
        <v>26.4</v>
      </c>
      <c r="H25515">
        <v>0</v>
      </c>
      <c r="I25515" t="s">
        <v>15</v>
      </c>
    </row>
    <row r="25516" spans="1:9" x14ac:dyDescent="0.25">
      <c r="A25516" s="2">
        <v>41952</v>
      </c>
      <c r="B25516">
        <v>313</v>
      </c>
      <c r="C25516">
        <v>2014</v>
      </c>
      <c r="D25516">
        <v>11</v>
      </c>
      <c r="E25516">
        <v>9</v>
      </c>
      <c r="F25516">
        <v>12.5</v>
      </c>
      <c r="G25516">
        <v>38.200000000000003</v>
      </c>
      <c r="H25516">
        <v>0</v>
      </c>
      <c r="I25516" t="s">
        <v>15</v>
      </c>
    </row>
    <row r="25517" spans="1:9" x14ac:dyDescent="0.25">
      <c r="A25517" s="2">
        <v>41953</v>
      </c>
      <c r="B25517">
        <v>314</v>
      </c>
      <c r="C25517">
        <v>2014</v>
      </c>
      <c r="D25517">
        <v>11</v>
      </c>
      <c r="E25517">
        <v>10</v>
      </c>
      <c r="F25517">
        <v>14.9</v>
      </c>
      <c r="G25517">
        <v>24.6</v>
      </c>
      <c r="H25517">
        <v>0</v>
      </c>
      <c r="I25517" t="s">
        <v>15</v>
      </c>
    </row>
    <row r="25518" spans="1:9" x14ac:dyDescent="0.25">
      <c r="A25518" s="2">
        <v>41954</v>
      </c>
      <c r="B25518">
        <v>315</v>
      </c>
      <c r="C25518">
        <v>2014</v>
      </c>
      <c r="D25518">
        <v>11</v>
      </c>
      <c r="E25518">
        <v>11</v>
      </c>
      <c r="F25518">
        <v>12</v>
      </c>
      <c r="G25518">
        <v>24.8</v>
      </c>
      <c r="H25518">
        <v>0.4</v>
      </c>
      <c r="I25518" t="s">
        <v>15</v>
      </c>
    </row>
    <row r="25519" spans="1:9" x14ac:dyDescent="0.25">
      <c r="A25519" s="2">
        <v>41955</v>
      </c>
      <c r="B25519">
        <v>316</v>
      </c>
      <c r="C25519">
        <v>2014</v>
      </c>
      <c r="D25519">
        <v>11</v>
      </c>
      <c r="E25519">
        <v>12</v>
      </c>
      <c r="F25519">
        <v>14.1</v>
      </c>
      <c r="G25519">
        <v>23.5</v>
      </c>
      <c r="H25519">
        <v>0</v>
      </c>
      <c r="I25519" t="s">
        <v>15</v>
      </c>
    </row>
    <row r="25520" spans="1:9" x14ac:dyDescent="0.25">
      <c r="A25520" s="2">
        <v>41956</v>
      </c>
      <c r="B25520">
        <v>317</v>
      </c>
      <c r="C25520">
        <v>2014</v>
      </c>
      <c r="D25520">
        <v>11</v>
      </c>
      <c r="E25520">
        <v>13</v>
      </c>
      <c r="F25520">
        <v>9.9</v>
      </c>
      <c r="G25520">
        <v>21.6</v>
      </c>
      <c r="H25520">
        <v>0</v>
      </c>
      <c r="I25520" t="s">
        <v>15</v>
      </c>
    </row>
    <row r="25521" spans="1:9" x14ac:dyDescent="0.25">
      <c r="A25521" s="2">
        <v>41957</v>
      </c>
      <c r="B25521">
        <v>318</v>
      </c>
      <c r="C25521">
        <v>2014</v>
      </c>
      <c r="D25521">
        <v>11</v>
      </c>
      <c r="E25521">
        <v>14</v>
      </c>
      <c r="F25521">
        <v>8.3000000000000007</v>
      </c>
      <c r="G25521">
        <v>23.7</v>
      </c>
      <c r="H25521">
        <v>0</v>
      </c>
      <c r="I25521" t="s">
        <v>15</v>
      </c>
    </row>
    <row r="25522" spans="1:9" x14ac:dyDescent="0.25">
      <c r="A25522" s="2">
        <v>41958</v>
      </c>
      <c r="B25522">
        <v>319</v>
      </c>
      <c r="C25522">
        <v>2014</v>
      </c>
      <c r="D25522">
        <v>11</v>
      </c>
      <c r="E25522">
        <v>15</v>
      </c>
      <c r="F25522">
        <v>11.4</v>
      </c>
      <c r="G25522">
        <v>26.5</v>
      </c>
      <c r="H25522">
        <v>0</v>
      </c>
      <c r="I25522" t="s">
        <v>15</v>
      </c>
    </row>
    <row r="25523" spans="1:9" x14ac:dyDescent="0.25">
      <c r="A25523" s="2">
        <v>41959</v>
      </c>
      <c r="B25523">
        <v>320</v>
      </c>
      <c r="C25523">
        <v>2014</v>
      </c>
      <c r="D25523">
        <v>11</v>
      </c>
      <c r="E25523">
        <v>16</v>
      </c>
      <c r="F25523">
        <v>10.199999999999999</v>
      </c>
      <c r="G25523">
        <v>31</v>
      </c>
      <c r="H25523">
        <v>0</v>
      </c>
      <c r="I25523" t="s">
        <v>15</v>
      </c>
    </row>
    <row r="25524" spans="1:9" x14ac:dyDescent="0.25">
      <c r="A25524" s="2">
        <v>41960</v>
      </c>
      <c r="B25524">
        <v>321</v>
      </c>
      <c r="C25524">
        <v>2014</v>
      </c>
      <c r="D25524">
        <v>11</v>
      </c>
      <c r="E25524">
        <v>17</v>
      </c>
      <c r="F25524">
        <v>12</v>
      </c>
      <c r="G25524">
        <v>29.1</v>
      </c>
      <c r="H25524">
        <v>0</v>
      </c>
      <c r="I25524" t="s">
        <v>15</v>
      </c>
    </row>
    <row r="25525" spans="1:9" x14ac:dyDescent="0.25">
      <c r="A25525" s="2">
        <v>41961</v>
      </c>
      <c r="B25525">
        <v>322</v>
      </c>
      <c r="C25525">
        <v>2014</v>
      </c>
      <c r="D25525">
        <v>11</v>
      </c>
      <c r="E25525">
        <v>18</v>
      </c>
      <c r="F25525">
        <v>13.6</v>
      </c>
      <c r="G25525">
        <v>26</v>
      </c>
      <c r="H25525">
        <v>0</v>
      </c>
      <c r="I25525" t="s">
        <v>15</v>
      </c>
    </row>
    <row r="25526" spans="1:9" x14ac:dyDescent="0.25">
      <c r="A25526" s="2">
        <v>41962</v>
      </c>
      <c r="B25526">
        <v>323</v>
      </c>
      <c r="C25526">
        <v>2014</v>
      </c>
      <c r="D25526">
        <v>11</v>
      </c>
      <c r="E25526">
        <v>19</v>
      </c>
      <c r="F25526">
        <v>11.1</v>
      </c>
      <c r="G25526">
        <v>23.9</v>
      </c>
      <c r="H25526">
        <v>0.4</v>
      </c>
      <c r="I25526" t="s">
        <v>15</v>
      </c>
    </row>
    <row r="25527" spans="1:9" x14ac:dyDescent="0.25">
      <c r="A25527" s="2">
        <v>41963</v>
      </c>
      <c r="B25527">
        <v>324</v>
      </c>
      <c r="C25527">
        <v>2014</v>
      </c>
      <c r="D25527">
        <v>11</v>
      </c>
      <c r="E25527">
        <v>20</v>
      </c>
      <c r="F25527">
        <v>10.1</v>
      </c>
      <c r="G25527">
        <v>24.5</v>
      </c>
      <c r="H25527">
        <v>0</v>
      </c>
      <c r="I25527" t="s">
        <v>15</v>
      </c>
    </row>
    <row r="25528" spans="1:9" x14ac:dyDescent="0.25">
      <c r="A25528" s="2">
        <v>41964</v>
      </c>
      <c r="B25528">
        <v>325</v>
      </c>
      <c r="C25528">
        <v>2014</v>
      </c>
      <c r="D25528">
        <v>11</v>
      </c>
      <c r="E25528">
        <v>21</v>
      </c>
      <c r="F25528">
        <v>15</v>
      </c>
      <c r="G25528">
        <v>22.7</v>
      </c>
      <c r="H25528">
        <v>8.1999999999999993</v>
      </c>
      <c r="I25528" t="s">
        <v>15</v>
      </c>
    </row>
    <row r="25529" spans="1:9" x14ac:dyDescent="0.25">
      <c r="A25529" s="2">
        <v>41965</v>
      </c>
      <c r="B25529">
        <v>326</v>
      </c>
      <c r="C25529">
        <v>2014</v>
      </c>
      <c r="D25529">
        <v>11</v>
      </c>
      <c r="E25529">
        <v>22</v>
      </c>
      <c r="F25529">
        <v>12.9</v>
      </c>
      <c r="G25529">
        <v>23.5</v>
      </c>
      <c r="H25529">
        <v>0.2</v>
      </c>
      <c r="I25529" t="s">
        <v>15</v>
      </c>
    </row>
    <row r="25530" spans="1:9" x14ac:dyDescent="0.25">
      <c r="A25530" s="2">
        <v>41966</v>
      </c>
      <c r="B25530">
        <v>327</v>
      </c>
      <c r="C25530">
        <v>2014</v>
      </c>
      <c r="D25530">
        <v>11</v>
      </c>
      <c r="E25530">
        <v>23</v>
      </c>
      <c r="F25530">
        <v>13.1</v>
      </c>
      <c r="G25530">
        <v>23.4</v>
      </c>
      <c r="H25530">
        <v>0</v>
      </c>
      <c r="I25530" t="s">
        <v>15</v>
      </c>
    </row>
    <row r="25531" spans="1:9" x14ac:dyDescent="0.25">
      <c r="A25531" s="2">
        <v>41967</v>
      </c>
      <c r="B25531">
        <v>328</v>
      </c>
      <c r="C25531">
        <v>2014</v>
      </c>
      <c r="D25531">
        <v>11</v>
      </c>
      <c r="E25531">
        <v>24</v>
      </c>
      <c r="F25531">
        <v>12.3</v>
      </c>
      <c r="G25531">
        <v>27.5</v>
      </c>
      <c r="H25531">
        <v>0</v>
      </c>
      <c r="I25531" t="s">
        <v>15</v>
      </c>
    </row>
    <row r="25532" spans="1:9" x14ac:dyDescent="0.25">
      <c r="A25532" s="2">
        <v>41968</v>
      </c>
      <c r="B25532">
        <v>329</v>
      </c>
      <c r="C25532">
        <v>2014</v>
      </c>
      <c r="D25532">
        <v>11</v>
      </c>
      <c r="E25532">
        <v>25</v>
      </c>
      <c r="F25532">
        <v>12.3</v>
      </c>
      <c r="G25532">
        <v>34.299999999999997</v>
      </c>
      <c r="H25532">
        <v>0</v>
      </c>
      <c r="I25532" t="s">
        <v>15</v>
      </c>
    </row>
    <row r="25533" spans="1:9" x14ac:dyDescent="0.25">
      <c r="A25533" s="2">
        <v>41969</v>
      </c>
      <c r="B25533">
        <v>330</v>
      </c>
      <c r="C25533">
        <v>2014</v>
      </c>
      <c r="D25533">
        <v>11</v>
      </c>
      <c r="E25533">
        <v>26</v>
      </c>
      <c r="F25533">
        <v>19.100000000000001</v>
      </c>
      <c r="G25533">
        <v>34.5</v>
      </c>
      <c r="H25533">
        <v>0</v>
      </c>
      <c r="I25533" t="s">
        <v>15</v>
      </c>
    </row>
    <row r="25534" spans="1:9" x14ac:dyDescent="0.25">
      <c r="A25534" s="2">
        <v>41970</v>
      </c>
      <c r="B25534">
        <v>331</v>
      </c>
      <c r="C25534">
        <v>2014</v>
      </c>
      <c r="D25534">
        <v>11</v>
      </c>
      <c r="E25534">
        <v>27</v>
      </c>
      <c r="F25534">
        <v>19</v>
      </c>
      <c r="G25534">
        <v>27</v>
      </c>
      <c r="H25534">
        <v>11</v>
      </c>
      <c r="I25534" t="s">
        <v>15</v>
      </c>
    </row>
    <row r="25535" spans="1:9" x14ac:dyDescent="0.25">
      <c r="A25535" s="2">
        <v>41971</v>
      </c>
      <c r="B25535">
        <v>332</v>
      </c>
      <c r="C25535">
        <v>2014</v>
      </c>
      <c r="D25535">
        <v>11</v>
      </c>
      <c r="E25535">
        <v>28</v>
      </c>
      <c r="F25535">
        <v>17.100000000000001</v>
      </c>
      <c r="G25535">
        <v>24</v>
      </c>
      <c r="H25535">
        <v>3</v>
      </c>
      <c r="I25535" t="s">
        <v>15</v>
      </c>
    </row>
    <row r="25536" spans="1:9" x14ac:dyDescent="0.25">
      <c r="A25536" s="2">
        <v>41972</v>
      </c>
      <c r="B25536">
        <v>333</v>
      </c>
      <c r="C25536">
        <v>2014</v>
      </c>
      <c r="D25536">
        <v>11</v>
      </c>
      <c r="E25536">
        <v>29</v>
      </c>
      <c r="F25536">
        <v>17.8</v>
      </c>
      <c r="G25536">
        <v>25.7</v>
      </c>
      <c r="H25536">
        <v>0</v>
      </c>
      <c r="I25536" t="s">
        <v>15</v>
      </c>
    </row>
    <row r="25537" spans="1:9" x14ac:dyDescent="0.25">
      <c r="A25537" s="2">
        <v>41973</v>
      </c>
      <c r="B25537">
        <v>334</v>
      </c>
      <c r="C25537">
        <v>2014</v>
      </c>
      <c r="D25537">
        <v>11</v>
      </c>
      <c r="E25537">
        <v>30</v>
      </c>
      <c r="F25537">
        <v>13.2</v>
      </c>
      <c r="G25537">
        <v>27.2</v>
      </c>
      <c r="H25537">
        <v>0</v>
      </c>
      <c r="I25537" t="s">
        <v>15</v>
      </c>
    </row>
    <row r="25538" spans="1:9" x14ac:dyDescent="0.25">
      <c r="A25538" s="2">
        <v>41974</v>
      </c>
      <c r="B25538">
        <v>335</v>
      </c>
      <c r="C25538">
        <v>2014</v>
      </c>
      <c r="D25538">
        <v>12</v>
      </c>
      <c r="E25538">
        <v>1</v>
      </c>
      <c r="F25538">
        <v>17.5</v>
      </c>
      <c r="G25538">
        <v>24.7</v>
      </c>
      <c r="H25538">
        <v>0</v>
      </c>
      <c r="I25538" t="s">
        <v>16</v>
      </c>
    </row>
    <row r="25539" spans="1:9" x14ac:dyDescent="0.25">
      <c r="A25539" s="2">
        <v>41975</v>
      </c>
      <c r="B25539">
        <v>336</v>
      </c>
      <c r="C25539">
        <v>2014</v>
      </c>
      <c r="D25539">
        <v>12</v>
      </c>
      <c r="E25539">
        <v>2</v>
      </c>
      <c r="F25539">
        <v>14</v>
      </c>
      <c r="G25539">
        <v>27.4</v>
      </c>
      <c r="H25539">
        <v>0</v>
      </c>
      <c r="I25539" t="s">
        <v>16</v>
      </c>
    </row>
    <row r="25540" spans="1:9" x14ac:dyDescent="0.25">
      <c r="A25540" s="2">
        <v>41976</v>
      </c>
      <c r="B25540">
        <v>337</v>
      </c>
      <c r="C25540">
        <v>2014</v>
      </c>
      <c r="D25540">
        <v>12</v>
      </c>
      <c r="E25540">
        <v>3</v>
      </c>
      <c r="F25540">
        <v>11.7</v>
      </c>
      <c r="G25540">
        <v>27.3</v>
      </c>
      <c r="H25540">
        <v>0</v>
      </c>
      <c r="I25540" t="s">
        <v>16</v>
      </c>
    </row>
    <row r="25541" spans="1:9" x14ac:dyDescent="0.25">
      <c r="A25541" s="2">
        <v>41977</v>
      </c>
      <c r="B25541">
        <v>338</v>
      </c>
      <c r="C25541">
        <v>2014</v>
      </c>
      <c r="D25541">
        <v>12</v>
      </c>
      <c r="E25541">
        <v>4</v>
      </c>
      <c r="F25541">
        <v>11.5</v>
      </c>
      <c r="G25541">
        <v>26.1</v>
      </c>
      <c r="H25541">
        <v>0</v>
      </c>
      <c r="I25541" t="s">
        <v>16</v>
      </c>
    </row>
    <row r="25542" spans="1:9" x14ac:dyDescent="0.25">
      <c r="A25542" s="2">
        <v>41978</v>
      </c>
      <c r="B25542">
        <v>339</v>
      </c>
      <c r="C25542">
        <v>2014</v>
      </c>
      <c r="D25542">
        <v>12</v>
      </c>
      <c r="E25542">
        <v>5</v>
      </c>
      <c r="F25542">
        <v>15.8</v>
      </c>
      <c r="G25542">
        <v>24.9</v>
      </c>
      <c r="H25542">
        <v>0.2</v>
      </c>
      <c r="I25542" t="s">
        <v>16</v>
      </c>
    </row>
    <row r="25543" spans="1:9" x14ac:dyDescent="0.25">
      <c r="A25543" s="2">
        <v>41979</v>
      </c>
      <c r="B25543">
        <v>340</v>
      </c>
      <c r="C25543">
        <v>2014</v>
      </c>
      <c r="D25543">
        <v>12</v>
      </c>
      <c r="E25543">
        <v>6</v>
      </c>
      <c r="F25543">
        <v>11.8</v>
      </c>
      <c r="G25543">
        <v>29.3</v>
      </c>
      <c r="H25543">
        <v>0</v>
      </c>
      <c r="I25543" t="s">
        <v>16</v>
      </c>
    </row>
    <row r="25544" spans="1:9" x14ac:dyDescent="0.25">
      <c r="A25544" s="2">
        <v>41980</v>
      </c>
      <c r="B25544">
        <v>341</v>
      </c>
      <c r="C25544">
        <v>2014</v>
      </c>
      <c r="D25544">
        <v>12</v>
      </c>
      <c r="E25544">
        <v>7</v>
      </c>
      <c r="F25544">
        <v>12.7</v>
      </c>
      <c r="G25544">
        <v>31</v>
      </c>
      <c r="H25544">
        <v>0</v>
      </c>
      <c r="I25544" t="s">
        <v>16</v>
      </c>
    </row>
    <row r="25545" spans="1:9" x14ac:dyDescent="0.25">
      <c r="A25545" s="2">
        <v>41981</v>
      </c>
      <c r="B25545">
        <v>342</v>
      </c>
      <c r="C25545">
        <v>2014</v>
      </c>
      <c r="D25545">
        <v>12</v>
      </c>
      <c r="E25545">
        <v>8</v>
      </c>
      <c r="F25545">
        <v>17.5</v>
      </c>
      <c r="G25545">
        <v>25.3</v>
      </c>
      <c r="H25545">
        <v>0</v>
      </c>
      <c r="I25545" t="s">
        <v>16</v>
      </c>
    </row>
    <row r="25546" spans="1:9" x14ac:dyDescent="0.25">
      <c r="A25546" s="2">
        <v>41982</v>
      </c>
      <c r="B25546">
        <v>343</v>
      </c>
      <c r="C25546">
        <v>2014</v>
      </c>
      <c r="D25546">
        <v>12</v>
      </c>
      <c r="E25546">
        <v>9</v>
      </c>
      <c r="F25546">
        <v>11.2</v>
      </c>
      <c r="G25546">
        <v>25.9</v>
      </c>
      <c r="H25546">
        <v>0</v>
      </c>
      <c r="I25546" t="s">
        <v>16</v>
      </c>
    </row>
    <row r="25547" spans="1:9" x14ac:dyDescent="0.25">
      <c r="A25547" s="2">
        <v>41983</v>
      </c>
      <c r="B25547">
        <v>344</v>
      </c>
      <c r="C25547">
        <v>2014</v>
      </c>
      <c r="D25547">
        <v>12</v>
      </c>
      <c r="E25547">
        <v>10</v>
      </c>
      <c r="F25547">
        <v>12.7</v>
      </c>
      <c r="G25547">
        <v>27.9</v>
      </c>
      <c r="H25547">
        <v>0</v>
      </c>
      <c r="I25547" t="s">
        <v>16</v>
      </c>
    </row>
    <row r="25548" spans="1:9" x14ac:dyDescent="0.25">
      <c r="A25548" s="2">
        <v>41984</v>
      </c>
      <c r="B25548">
        <v>345</v>
      </c>
      <c r="C25548">
        <v>2014</v>
      </c>
      <c r="D25548">
        <v>12</v>
      </c>
      <c r="E25548">
        <v>11</v>
      </c>
      <c r="F25548">
        <v>16.8</v>
      </c>
      <c r="G25548">
        <v>34</v>
      </c>
      <c r="H25548">
        <v>0</v>
      </c>
      <c r="I25548" t="s">
        <v>16</v>
      </c>
    </row>
    <row r="25549" spans="1:9" x14ac:dyDescent="0.25">
      <c r="A25549" s="2">
        <v>41985</v>
      </c>
      <c r="B25549">
        <v>346</v>
      </c>
      <c r="C25549">
        <v>2014</v>
      </c>
      <c r="D25549">
        <v>12</v>
      </c>
      <c r="E25549">
        <v>12</v>
      </c>
      <c r="F25549">
        <v>16.600000000000001</v>
      </c>
      <c r="G25549">
        <v>26.6</v>
      </c>
      <c r="H25549">
        <v>0</v>
      </c>
      <c r="I25549" t="s">
        <v>16</v>
      </c>
    </row>
    <row r="25550" spans="1:9" x14ac:dyDescent="0.25">
      <c r="A25550" s="2">
        <v>41986</v>
      </c>
      <c r="B25550">
        <v>347</v>
      </c>
      <c r="C25550">
        <v>2014</v>
      </c>
      <c r="D25550">
        <v>12</v>
      </c>
      <c r="E25550">
        <v>13</v>
      </c>
      <c r="F25550">
        <v>12</v>
      </c>
      <c r="G25550">
        <v>26.4</v>
      </c>
      <c r="H25550">
        <v>0</v>
      </c>
      <c r="I25550" t="s">
        <v>16</v>
      </c>
    </row>
    <row r="25551" spans="1:9" x14ac:dyDescent="0.25">
      <c r="A25551" s="2">
        <v>41987</v>
      </c>
      <c r="B25551">
        <v>348</v>
      </c>
      <c r="C25551">
        <v>2014</v>
      </c>
      <c r="D25551">
        <v>12</v>
      </c>
      <c r="E25551">
        <v>14</v>
      </c>
      <c r="F25551">
        <v>10.4</v>
      </c>
      <c r="G25551">
        <v>27.5</v>
      </c>
      <c r="H25551">
        <v>0</v>
      </c>
      <c r="I25551" t="s">
        <v>16</v>
      </c>
    </row>
    <row r="25552" spans="1:9" x14ac:dyDescent="0.25">
      <c r="A25552" s="2">
        <v>41988</v>
      </c>
      <c r="B25552">
        <v>349</v>
      </c>
      <c r="C25552">
        <v>2014</v>
      </c>
      <c r="D25552">
        <v>12</v>
      </c>
      <c r="E25552">
        <v>15</v>
      </c>
      <c r="F25552">
        <v>12</v>
      </c>
      <c r="G25552">
        <v>23.6</v>
      </c>
      <c r="H25552">
        <v>0</v>
      </c>
      <c r="I25552" t="s">
        <v>16</v>
      </c>
    </row>
    <row r="25553" spans="1:9" x14ac:dyDescent="0.25">
      <c r="A25553" s="2">
        <v>41989</v>
      </c>
      <c r="B25553">
        <v>350</v>
      </c>
      <c r="C25553">
        <v>2014</v>
      </c>
      <c r="D25553">
        <v>12</v>
      </c>
      <c r="E25553">
        <v>16</v>
      </c>
      <c r="F25553">
        <v>10.7</v>
      </c>
      <c r="G25553">
        <v>24.5</v>
      </c>
      <c r="H25553">
        <v>0</v>
      </c>
      <c r="I25553" t="s">
        <v>16</v>
      </c>
    </row>
    <row r="25554" spans="1:9" x14ac:dyDescent="0.25">
      <c r="A25554" s="2">
        <v>41990</v>
      </c>
      <c r="B25554">
        <v>351</v>
      </c>
      <c r="C25554">
        <v>2014</v>
      </c>
      <c r="D25554">
        <v>12</v>
      </c>
      <c r="E25554">
        <v>17</v>
      </c>
      <c r="F25554">
        <v>12.1</v>
      </c>
      <c r="G25554">
        <v>25</v>
      </c>
      <c r="H25554">
        <v>0</v>
      </c>
      <c r="I25554" t="s">
        <v>16</v>
      </c>
    </row>
    <row r="25555" spans="1:9" x14ac:dyDescent="0.25">
      <c r="A25555" s="2">
        <v>41991</v>
      </c>
      <c r="B25555">
        <v>352</v>
      </c>
      <c r="C25555">
        <v>2014</v>
      </c>
      <c r="D25555">
        <v>12</v>
      </c>
      <c r="E25555">
        <v>18</v>
      </c>
      <c r="F25555">
        <v>15.1</v>
      </c>
      <c r="G25555">
        <v>31.9</v>
      </c>
      <c r="H25555">
        <v>0</v>
      </c>
      <c r="I25555" t="s">
        <v>16</v>
      </c>
    </row>
    <row r="25556" spans="1:9" x14ac:dyDescent="0.25">
      <c r="A25556" s="2">
        <v>41992</v>
      </c>
      <c r="B25556">
        <v>353</v>
      </c>
      <c r="C25556">
        <v>2014</v>
      </c>
      <c r="D25556">
        <v>12</v>
      </c>
      <c r="E25556">
        <v>19</v>
      </c>
      <c r="F25556">
        <v>15.1</v>
      </c>
      <c r="G25556">
        <v>39.200000000000003</v>
      </c>
      <c r="H25556">
        <v>0</v>
      </c>
      <c r="I25556" t="s">
        <v>16</v>
      </c>
    </row>
    <row r="25557" spans="1:9" x14ac:dyDescent="0.25">
      <c r="A25557" s="2">
        <v>41993</v>
      </c>
      <c r="B25557">
        <v>354</v>
      </c>
      <c r="C25557">
        <v>2014</v>
      </c>
      <c r="D25557">
        <v>12</v>
      </c>
      <c r="E25557">
        <v>20</v>
      </c>
      <c r="F25557">
        <v>21.3</v>
      </c>
      <c r="G25557">
        <v>28.7</v>
      </c>
      <c r="H25557">
        <v>0</v>
      </c>
      <c r="I25557" t="s">
        <v>16</v>
      </c>
    </row>
    <row r="25558" spans="1:9" x14ac:dyDescent="0.25">
      <c r="A25558" s="2">
        <v>41994</v>
      </c>
      <c r="B25558">
        <v>355</v>
      </c>
      <c r="C25558">
        <v>2014</v>
      </c>
      <c r="D25558">
        <v>12</v>
      </c>
      <c r="E25558">
        <v>21</v>
      </c>
      <c r="F25558">
        <v>15.9</v>
      </c>
      <c r="G25558">
        <v>29.6</v>
      </c>
      <c r="H25558">
        <v>0</v>
      </c>
      <c r="I25558" t="s">
        <v>16</v>
      </c>
    </row>
    <row r="25559" spans="1:9" x14ac:dyDescent="0.25">
      <c r="A25559" s="2">
        <v>41995</v>
      </c>
      <c r="B25559">
        <v>356</v>
      </c>
      <c r="C25559">
        <v>2014</v>
      </c>
      <c r="D25559">
        <v>12</v>
      </c>
      <c r="E25559">
        <v>22</v>
      </c>
      <c r="F25559">
        <v>16.100000000000001</v>
      </c>
      <c r="G25559">
        <v>30</v>
      </c>
      <c r="H25559">
        <v>0</v>
      </c>
      <c r="I25559" t="s">
        <v>16</v>
      </c>
    </row>
    <row r="25560" spans="1:9" x14ac:dyDescent="0.25">
      <c r="A25560" s="2">
        <v>41996</v>
      </c>
      <c r="B25560">
        <v>357</v>
      </c>
      <c r="C25560">
        <v>2014</v>
      </c>
      <c r="D25560">
        <v>12</v>
      </c>
      <c r="E25560">
        <v>23</v>
      </c>
      <c r="F25560">
        <v>15.9</v>
      </c>
      <c r="G25560">
        <v>32.1</v>
      </c>
      <c r="H25560">
        <v>0</v>
      </c>
      <c r="I25560" t="s">
        <v>16</v>
      </c>
    </row>
    <row r="25561" spans="1:9" x14ac:dyDescent="0.25">
      <c r="A25561" s="2">
        <v>41997</v>
      </c>
      <c r="B25561">
        <v>358</v>
      </c>
      <c r="C25561">
        <v>2014</v>
      </c>
      <c r="D25561">
        <v>12</v>
      </c>
      <c r="E25561">
        <v>24</v>
      </c>
      <c r="F25561">
        <v>16.399999999999999</v>
      </c>
      <c r="G25561">
        <v>32.6</v>
      </c>
      <c r="H25561">
        <v>0</v>
      </c>
      <c r="I25561" t="s">
        <v>16</v>
      </c>
    </row>
    <row r="25562" spans="1:9" x14ac:dyDescent="0.25">
      <c r="A25562" s="2">
        <v>41998</v>
      </c>
      <c r="B25562">
        <v>359</v>
      </c>
      <c r="C25562">
        <v>2014</v>
      </c>
      <c r="D25562">
        <v>12</v>
      </c>
      <c r="E25562">
        <v>25</v>
      </c>
      <c r="F25562">
        <v>15.3</v>
      </c>
      <c r="G25562">
        <v>31.9</v>
      </c>
      <c r="H25562">
        <v>0</v>
      </c>
      <c r="I25562" t="s">
        <v>16</v>
      </c>
    </row>
    <row r="25563" spans="1:9" x14ac:dyDescent="0.25">
      <c r="A25563" s="2">
        <v>41999</v>
      </c>
      <c r="B25563">
        <v>360</v>
      </c>
      <c r="C25563">
        <v>2014</v>
      </c>
      <c r="D25563">
        <v>12</v>
      </c>
      <c r="E25563">
        <v>26</v>
      </c>
      <c r="F25563">
        <v>14.5</v>
      </c>
      <c r="G25563">
        <v>33.4</v>
      </c>
      <c r="H25563">
        <v>0</v>
      </c>
      <c r="I25563" t="s">
        <v>16</v>
      </c>
    </row>
    <row r="25564" spans="1:9" x14ac:dyDescent="0.25">
      <c r="A25564" s="2">
        <v>42000</v>
      </c>
      <c r="B25564">
        <v>361</v>
      </c>
      <c r="C25564">
        <v>2014</v>
      </c>
      <c r="D25564">
        <v>12</v>
      </c>
      <c r="E25564">
        <v>27</v>
      </c>
      <c r="F25564">
        <v>16.899999999999999</v>
      </c>
      <c r="G25564">
        <v>35</v>
      </c>
      <c r="H25564">
        <v>0</v>
      </c>
      <c r="I25564" t="s">
        <v>16</v>
      </c>
    </row>
    <row r="25565" spans="1:9" x14ac:dyDescent="0.25">
      <c r="A25565" s="2">
        <v>42001</v>
      </c>
      <c r="B25565">
        <v>362</v>
      </c>
      <c r="C25565">
        <v>2014</v>
      </c>
      <c r="D25565">
        <v>12</v>
      </c>
      <c r="E25565">
        <v>28</v>
      </c>
      <c r="F25565">
        <v>18.3</v>
      </c>
      <c r="G25565">
        <v>31.3</v>
      </c>
      <c r="H25565">
        <v>0</v>
      </c>
      <c r="I25565" t="s">
        <v>16</v>
      </c>
    </row>
    <row r="25566" spans="1:9" x14ac:dyDescent="0.25">
      <c r="A25566" s="2">
        <v>42002</v>
      </c>
      <c r="B25566">
        <v>363</v>
      </c>
      <c r="C25566">
        <v>2014</v>
      </c>
      <c r="D25566">
        <v>12</v>
      </c>
      <c r="E25566">
        <v>29</v>
      </c>
      <c r="F25566">
        <v>16.2</v>
      </c>
      <c r="G25566">
        <v>35.700000000000003</v>
      </c>
      <c r="H25566">
        <v>0</v>
      </c>
      <c r="I25566" t="s">
        <v>16</v>
      </c>
    </row>
    <row r="25567" spans="1:9" x14ac:dyDescent="0.25">
      <c r="A25567" s="2">
        <v>42003</v>
      </c>
      <c r="B25567">
        <v>364</v>
      </c>
      <c r="C25567">
        <v>2014</v>
      </c>
      <c r="D25567">
        <v>12</v>
      </c>
      <c r="E25567">
        <v>30</v>
      </c>
      <c r="F25567">
        <v>19.100000000000001</v>
      </c>
      <c r="G25567">
        <v>41.5</v>
      </c>
      <c r="H25567">
        <v>0</v>
      </c>
      <c r="I25567" t="s">
        <v>16</v>
      </c>
    </row>
    <row r="25568" spans="1:9" x14ac:dyDescent="0.25">
      <c r="A25568" s="2">
        <v>42004</v>
      </c>
      <c r="B25568">
        <v>365</v>
      </c>
      <c r="C25568">
        <v>2014</v>
      </c>
      <c r="D25568">
        <v>12</v>
      </c>
      <c r="E25568">
        <v>31</v>
      </c>
      <c r="F25568">
        <v>18.100000000000001</v>
      </c>
      <c r="G25568">
        <v>29.6</v>
      </c>
      <c r="H25568">
        <v>0</v>
      </c>
      <c r="I25568" t="s">
        <v>16</v>
      </c>
    </row>
    <row r="25569" spans="1:9" x14ac:dyDescent="0.25">
      <c r="A25569" s="2">
        <v>42005</v>
      </c>
      <c r="B25569">
        <v>1</v>
      </c>
      <c r="C25569">
        <v>2015</v>
      </c>
      <c r="D25569">
        <v>1</v>
      </c>
      <c r="E25569">
        <v>1</v>
      </c>
      <c r="F25569">
        <v>17.2</v>
      </c>
      <c r="G25569">
        <v>29.4</v>
      </c>
      <c r="H25569">
        <v>0</v>
      </c>
      <c r="I25569" t="s">
        <v>15</v>
      </c>
    </row>
    <row r="25570" spans="1:9" x14ac:dyDescent="0.25">
      <c r="A25570" s="2">
        <v>42006</v>
      </c>
      <c r="B25570">
        <v>2</v>
      </c>
      <c r="C25570">
        <v>2015</v>
      </c>
      <c r="D25570">
        <v>1</v>
      </c>
      <c r="E25570">
        <v>2</v>
      </c>
      <c r="F25570">
        <v>14.6</v>
      </c>
      <c r="G25570">
        <v>27.9</v>
      </c>
      <c r="H25570">
        <v>0</v>
      </c>
      <c r="I25570" t="s">
        <v>15</v>
      </c>
    </row>
    <row r="25571" spans="1:9" x14ac:dyDescent="0.25">
      <c r="A25571" s="2">
        <v>42007</v>
      </c>
      <c r="B25571">
        <v>3</v>
      </c>
      <c r="C25571">
        <v>2015</v>
      </c>
      <c r="D25571">
        <v>1</v>
      </c>
      <c r="E25571">
        <v>3</v>
      </c>
      <c r="F25571">
        <v>15.7</v>
      </c>
      <c r="G25571">
        <v>31</v>
      </c>
      <c r="H25571">
        <v>0</v>
      </c>
      <c r="I25571" t="s">
        <v>15</v>
      </c>
    </row>
    <row r="25572" spans="1:9" x14ac:dyDescent="0.25">
      <c r="A25572" s="2">
        <v>42008</v>
      </c>
      <c r="B25572">
        <v>4</v>
      </c>
      <c r="C25572">
        <v>2015</v>
      </c>
      <c r="D25572">
        <v>1</v>
      </c>
      <c r="E25572">
        <v>4</v>
      </c>
      <c r="F25572">
        <v>15.5</v>
      </c>
      <c r="G25572">
        <v>36.799999999999997</v>
      </c>
      <c r="H25572">
        <v>0</v>
      </c>
      <c r="I25572" t="s">
        <v>15</v>
      </c>
    </row>
    <row r="25573" spans="1:9" x14ac:dyDescent="0.25">
      <c r="A25573" s="2">
        <v>42009</v>
      </c>
      <c r="B25573">
        <v>5</v>
      </c>
      <c r="C25573">
        <v>2015</v>
      </c>
      <c r="D25573">
        <v>1</v>
      </c>
      <c r="E25573">
        <v>5</v>
      </c>
      <c r="F25573">
        <v>21.5</v>
      </c>
      <c r="G25573">
        <v>44.2</v>
      </c>
      <c r="H25573">
        <v>0</v>
      </c>
      <c r="I25573" t="s">
        <v>15</v>
      </c>
    </row>
    <row r="25574" spans="1:9" x14ac:dyDescent="0.25">
      <c r="A25574" s="2">
        <v>42010</v>
      </c>
      <c r="B25574">
        <v>6</v>
      </c>
      <c r="C25574">
        <v>2015</v>
      </c>
      <c r="D25574">
        <v>1</v>
      </c>
      <c r="E25574">
        <v>6</v>
      </c>
      <c r="F25574">
        <v>19.899999999999999</v>
      </c>
      <c r="G25574">
        <v>35.6</v>
      </c>
      <c r="H25574">
        <v>0</v>
      </c>
      <c r="I25574" t="s">
        <v>15</v>
      </c>
    </row>
    <row r="25575" spans="1:9" x14ac:dyDescent="0.25">
      <c r="A25575" s="2">
        <v>42011</v>
      </c>
      <c r="B25575">
        <v>7</v>
      </c>
      <c r="C25575">
        <v>2015</v>
      </c>
      <c r="D25575">
        <v>1</v>
      </c>
      <c r="E25575">
        <v>7</v>
      </c>
      <c r="F25575">
        <v>19.899999999999999</v>
      </c>
      <c r="G25575">
        <v>34.5</v>
      </c>
      <c r="H25575">
        <v>0</v>
      </c>
      <c r="I25575" t="s">
        <v>15</v>
      </c>
    </row>
    <row r="25576" spans="1:9" x14ac:dyDescent="0.25">
      <c r="A25576" s="2">
        <v>42012</v>
      </c>
      <c r="B25576">
        <v>8</v>
      </c>
      <c r="C25576">
        <v>2015</v>
      </c>
      <c r="D25576">
        <v>1</v>
      </c>
      <c r="E25576">
        <v>8</v>
      </c>
      <c r="F25576">
        <v>15.3</v>
      </c>
      <c r="G25576">
        <v>31.9</v>
      </c>
      <c r="H25576">
        <v>0</v>
      </c>
      <c r="I25576" t="s">
        <v>15</v>
      </c>
    </row>
    <row r="25577" spans="1:9" x14ac:dyDescent="0.25">
      <c r="A25577" s="2">
        <v>42013</v>
      </c>
      <c r="B25577">
        <v>9</v>
      </c>
      <c r="C25577">
        <v>2015</v>
      </c>
      <c r="D25577">
        <v>1</v>
      </c>
      <c r="E25577">
        <v>9</v>
      </c>
      <c r="F25577">
        <v>15.1</v>
      </c>
      <c r="G25577">
        <v>29.8</v>
      </c>
      <c r="H25577">
        <v>0</v>
      </c>
      <c r="I25577" t="s">
        <v>15</v>
      </c>
    </row>
    <row r="25578" spans="1:9" x14ac:dyDescent="0.25">
      <c r="A25578" s="2">
        <v>42014</v>
      </c>
      <c r="B25578">
        <v>10</v>
      </c>
      <c r="C25578">
        <v>2015</v>
      </c>
      <c r="D25578">
        <v>1</v>
      </c>
      <c r="E25578">
        <v>10</v>
      </c>
      <c r="F25578">
        <v>16</v>
      </c>
      <c r="G25578">
        <v>30.3</v>
      </c>
      <c r="H25578">
        <v>0</v>
      </c>
      <c r="I25578" t="s">
        <v>15</v>
      </c>
    </row>
    <row r="25579" spans="1:9" x14ac:dyDescent="0.25">
      <c r="A25579" s="2">
        <v>42015</v>
      </c>
      <c r="B25579">
        <v>11</v>
      </c>
      <c r="C25579">
        <v>2015</v>
      </c>
      <c r="D25579">
        <v>1</v>
      </c>
      <c r="E25579">
        <v>11</v>
      </c>
      <c r="F25579">
        <v>16.399999999999999</v>
      </c>
      <c r="G25579">
        <v>32.4</v>
      </c>
      <c r="H25579">
        <v>0</v>
      </c>
      <c r="I25579" t="s">
        <v>15</v>
      </c>
    </row>
    <row r="25580" spans="1:9" x14ac:dyDescent="0.25">
      <c r="A25580" s="2">
        <v>42016</v>
      </c>
      <c r="B25580">
        <v>12</v>
      </c>
      <c r="C25580">
        <v>2015</v>
      </c>
      <c r="D25580">
        <v>1</v>
      </c>
      <c r="E25580">
        <v>12</v>
      </c>
      <c r="F25580">
        <v>13.7</v>
      </c>
      <c r="G25580">
        <v>36</v>
      </c>
      <c r="H25580">
        <v>0</v>
      </c>
      <c r="I25580" t="s">
        <v>15</v>
      </c>
    </row>
    <row r="25581" spans="1:9" x14ac:dyDescent="0.25">
      <c r="A25581" s="2">
        <v>42017</v>
      </c>
      <c r="B25581">
        <v>13</v>
      </c>
      <c r="C25581">
        <v>2015</v>
      </c>
      <c r="D25581">
        <v>1</v>
      </c>
      <c r="E25581">
        <v>13</v>
      </c>
      <c r="F25581">
        <v>13.9</v>
      </c>
      <c r="G25581">
        <v>36.4</v>
      </c>
      <c r="H25581">
        <v>0</v>
      </c>
      <c r="I25581" t="s">
        <v>15</v>
      </c>
    </row>
    <row r="25582" spans="1:9" x14ac:dyDescent="0.25">
      <c r="A25582" s="2">
        <v>42018</v>
      </c>
      <c r="B25582">
        <v>14</v>
      </c>
      <c r="C25582">
        <v>2015</v>
      </c>
      <c r="D25582">
        <v>1</v>
      </c>
      <c r="E25582">
        <v>14</v>
      </c>
      <c r="F25582">
        <v>17.2</v>
      </c>
      <c r="G25582">
        <v>30.2</v>
      </c>
      <c r="H25582">
        <v>0</v>
      </c>
      <c r="I25582" t="s">
        <v>15</v>
      </c>
    </row>
    <row r="25583" spans="1:9" x14ac:dyDescent="0.25">
      <c r="A25583" s="2">
        <v>42019</v>
      </c>
      <c r="B25583">
        <v>15</v>
      </c>
      <c r="C25583">
        <v>2015</v>
      </c>
      <c r="D25583">
        <v>1</v>
      </c>
      <c r="E25583">
        <v>15</v>
      </c>
      <c r="F25583">
        <v>17.8</v>
      </c>
      <c r="G25583">
        <v>31.1</v>
      </c>
      <c r="H25583">
        <v>0</v>
      </c>
      <c r="I25583" t="s">
        <v>15</v>
      </c>
    </row>
    <row r="25584" spans="1:9" x14ac:dyDescent="0.25">
      <c r="A25584" s="2">
        <v>42020</v>
      </c>
      <c r="B25584">
        <v>16</v>
      </c>
      <c r="C25584">
        <v>2015</v>
      </c>
      <c r="D25584">
        <v>1</v>
      </c>
      <c r="E25584">
        <v>16</v>
      </c>
      <c r="F25584">
        <v>18.399999999999999</v>
      </c>
      <c r="G25584">
        <v>32.200000000000003</v>
      </c>
      <c r="H25584">
        <v>0</v>
      </c>
      <c r="I25584" t="s">
        <v>15</v>
      </c>
    </row>
    <row r="25585" spans="1:9" x14ac:dyDescent="0.25">
      <c r="A25585" s="2">
        <v>42021</v>
      </c>
      <c r="B25585">
        <v>17</v>
      </c>
      <c r="C25585">
        <v>2015</v>
      </c>
      <c r="D25585">
        <v>1</v>
      </c>
      <c r="E25585">
        <v>17</v>
      </c>
      <c r="F25585">
        <v>14.3</v>
      </c>
      <c r="G25585">
        <v>38.1</v>
      </c>
      <c r="H25585">
        <v>0</v>
      </c>
      <c r="I25585" t="s">
        <v>15</v>
      </c>
    </row>
    <row r="25586" spans="1:9" x14ac:dyDescent="0.25">
      <c r="A25586" s="2">
        <v>42022</v>
      </c>
      <c r="B25586">
        <v>18</v>
      </c>
      <c r="C25586">
        <v>2015</v>
      </c>
      <c r="D25586">
        <v>1</v>
      </c>
      <c r="E25586">
        <v>18</v>
      </c>
      <c r="F25586">
        <v>18.2</v>
      </c>
      <c r="G25586">
        <v>30.3</v>
      </c>
      <c r="H25586">
        <v>0</v>
      </c>
      <c r="I25586" t="s">
        <v>15</v>
      </c>
    </row>
    <row r="25587" spans="1:9" x14ac:dyDescent="0.25">
      <c r="A25587" s="2">
        <v>42023</v>
      </c>
      <c r="B25587">
        <v>19</v>
      </c>
      <c r="C25587">
        <v>2015</v>
      </c>
      <c r="D25587">
        <v>1</v>
      </c>
      <c r="E25587">
        <v>19</v>
      </c>
      <c r="F25587">
        <v>19.100000000000001</v>
      </c>
      <c r="G25587">
        <v>28.2</v>
      </c>
      <c r="H25587">
        <v>0</v>
      </c>
      <c r="I25587" t="s">
        <v>15</v>
      </c>
    </row>
    <row r="25588" spans="1:9" x14ac:dyDescent="0.25">
      <c r="A25588" s="2">
        <v>42024</v>
      </c>
      <c r="B25588">
        <v>20</v>
      </c>
      <c r="C25588">
        <v>2015</v>
      </c>
      <c r="D25588">
        <v>1</v>
      </c>
      <c r="E25588">
        <v>20</v>
      </c>
      <c r="F25588">
        <v>14.3</v>
      </c>
      <c r="G25588">
        <v>39.5</v>
      </c>
      <c r="H25588">
        <v>0</v>
      </c>
      <c r="I25588" t="s">
        <v>15</v>
      </c>
    </row>
    <row r="25589" spans="1:9" x14ac:dyDescent="0.25">
      <c r="A25589" s="2">
        <v>42025</v>
      </c>
      <c r="B25589">
        <v>21</v>
      </c>
      <c r="C25589">
        <v>2015</v>
      </c>
      <c r="D25589">
        <v>1</v>
      </c>
      <c r="E25589">
        <v>21</v>
      </c>
      <c r="F25589">
        <v>18.600000000000001</v>
      </c>
      <c r="G25589">
        <v>37.4</v>
      </c>
      <c r="H25589">
        <v>0</v>
      </c>
      <c r="I25589" t="s">
        <v>15</v>
      </c>
    </row>
    <row r="25590" spans="1:9" x14ac:dyDescent="0.25">
      <c r="A25590" s="2">
        <v>42026</v>
      </c>
      <c r="B25590">
        <v>22</v>
      </c>
      <c r="C25590">
        <v>2015</v>
      </c>
      <c r="D25590">
        <v>1</v>
      </c>
      <c r="E25590">
        <v>22</v>
      </c>
      <c r="F25590">
        <v>22.2</v>
      </c>
      <c r="G25590">
        <v>30.6</v>
      </c>
      <c r="H25590">
        <v>0</v>
      </c>
      <c r="I25590" t="s">
        <v>15</v>
      </c>
    </row>
    <row r="25591" spans="1:9" x14ac:dyDescent="0.25">
      <c r="A25591" s="2">
        <v>42027</v>
      </c>
      <c r="B25591">
        <v>23</v>
      </c>
      <c r="C25591">
        <v>2015</v>
      </c>
      <c r="D25591">
        <v>1</v>
      </c>
      <c r="E25591">
        <v>23</v>
      </c>
      <c r="F25591">
        <v>18.3</v>
      </c>
      <c r="G25591">
        <v>31.3</v>
      </c>
      <c r="H25591">
        <v>0</v>
      </c>
      <c r="I25591" t="s">
        <v>15</v>
      </c>
    </row>
    <row r="25592" spans="1:9" x14ac:dyDescent="0.25">
      <c r="A25592" s="2">
        <v>42028</v>
      </c>
      <c r="B25592">
        <v>24</v>
      </c>
      <c r="C25592">
        <v>2015</v>
      </c>
      <c r="D25592">
        <v>1</v>
      </c>
      <c r="E25592">
        <v>24</v>
      </c>
      <c r="F25592">
        <v>15.6</v>
      </c>
      <c r="G25592">
        <v>30.6</v>
      </c>
      <c r="H25592">
        <v>0</v>
      </c>
      <c r="I25592" t="s">
        <v>15</v>
      </c>
    </row>
    <row r="25593" spans="1:9" x14ac:dyDescent="0.25">
      <c r="A25593" s="2">
        <v>42029</v>
      </c>
      <c r="B25593">
        <v>25</v>
      </c>
      <c r="C25593">
        <v>2015</v>
      </c>
      <c r="D25593">
        <v>1</v>
      </c>
      <c r="E25593">
        <v>25</v>
      </c>
      <c r="F25593">
        <v>17</v>
      </c>
      <c r="G25593">
        <v>33.200000000000003</v>
      </c>
      <c r="H25593">
        <v>0</v>
      </c>
      <c r="I25593" t="s">
        <v>15</v>
      </c>
    </row>
    <row r="25594" spans="1:9" x14ac:dyDescent="0.25">
      <c r="A25594" s="2">
        <v>42030</v>
      </c>
      <c r="B25594">
        <v>26</v>
      </c>
      <c r="C25594">
        <v>2015</v>
      </c>
      <c r="D25594">
        <v>1</v>
      </c>
      <c r="E25594">
        <v>26</v>
      </c>
      <c r="F25594">
        <v>16.2</v>
      </c>
      <c r="G25594">
        <v>36.700000000000003</v>
      </c>
      <c r="H25594">
        <v>0</v>
      </c>
      <c r="I25594" t="s">
        <v>15</v>
      </c>
    </row>
    <row r="25595" spans="1:9" x14ac:dyDescent="0.25">
      <c r="A25595" s="2">
        <v>42031</v>
      </c>
      <c r="B25595">
        <v>27</v>
      </c>
      <c r="C25595">
        <v>2015</v>
      </c>
      <c r="D25595">
        <v>1</v>
      </c>
      <c r="E25595">
        <v>27</v>
      </c>
      <c r="F25595">
        <v>21.9</v>
      </c>
      <c r="G25595">
        <v>39.799999999999997</v>
      </c>
      <c r="H25595">
        <v>0</v>
      </c>
      <c r="I25595" t="s">
        <v>15</v>
      </c>
    </row>
    <row r="25596" spans="1:9" x14ac:dyDescent="0.25">
      <c r="A25596" s="2">
        <v>42032</v>
      </c>
      <c r="B25596">
        <v>28</v>
      </c>
      <c r="C25596">
        <v>2015</v>
      </c>
      <c r="D25596">
        <v>1</v>
      </c>
      <c r="E25596">
        <v>28</v>
      </c>
      <c r="F25596">
        <v>22.4</v>
      </c>
      <c r="G25596">
        <v>38.700000000000003</v>
      </c>
      <c r="H25596">
        <v>0</v>
      </c>
      <c r="I25596" t="s">
        <v>15</v>
      </c>
    </row>
    <row r="25597" spans="1:9" x14ac:dyDescent="0.25">
      <c r="A25597" s="2">
        <v>42033</v>
      </c>
      <c r="B25597">
        <v>29</v>
      </c>
      <c r="C25597">
        <v>2015</v>
      </c>
      <c r="D25597">
        <v>1</v>
      </c>
      <c r="E25597">
        <v>29</v>
      </c>
      <c r="F25597">
        <v>22</v>
      </c>
      <c r="G25597">
        <v>37.799999999999997</v>
      </c>
      <c r="H25597">
        <v>0.2</v>
      </c>
      <c r="I25597" t="s">
        <v>15</v>
      </c>
    </row>
    <row r="25598" spans="1:9" x14ac:dyDescent="0.25">
      <c r="A25598" s="2">
        <v>42034</v>
      </c>
      <c r="B25598">
        <v>30</v>
      </c>
      <c r="C25598">
        <v>2015</v>
      </c>
      <c r="D25598">
        <v>1</v>
      </c>
      <c r="E25598">
        <v>30</v>
      </c>
      <c r="F25598">
        <v>21.6</v>
      </c>
      <c r="G25598">
        <v>35</v>
      </c>
      <c r="H25598">
        <v>0</v>
      </c>
      <c r="I25598" t="s">
        <v>15</v>
      </c>
    </row>
    <row r="25599" spans="1:9" x14ac:dyDescent="0.25">
      <c r="A25599" s="2">
        <v>42035</v>
      </c>
      <c r="B25599">
        <v>31</v>
      </c>
      <c r="C25599">
        <v>2015</v>
      </c>
      <c r="D25599">
        <v>1</v>
      </c>
      <c r="E25599">
        <v>31</v>
      </c>
      <c r="F25599">
        <v>19.100000000000001</v>
      </c>
      <c r="G25599">
        <v>31.4</v>
      </c>
      <c r="H25599">
        <v>0.2</v>
      </c>
      <c r="I25599" t="s">
        <v>15</v>
      </c>
    </row>
    <row r="25600" spans="1:9" x14ac:dyDescent="0.25">
      <c r="A25600" s="2">
        <v>42036</v>
      </c>
      <c r="B25600">
        <v>32</v>
      </c>
      <c r="C25600">
        <v>2015</v>
      </c>
      <c r="D25600">
        <v>2</v>
      </c>
      <c r="E25600">
        <v>1</v>
      </c>
      <c r="F25600">
        <v>20.3</v>
      </c>
      <c r="G25600">
        <v>33.700000000000003</v>
      </c>
      <c r="H25600">
        <v>0</v>
      </c>
      <c r="I25600" t="s">
        <v>15</v>
      </c>
    </row>
    <row r="25601" spans="1:9" x14ac:dyDescent="0.25">
      <c r="A25601" s="2">
        <v>42037</v>
      </c>
      <c r="B25601">
        <v>33</v>
      </c>
      <c r="C25601">
        <v>2015</v>
      </c>
      <c r="D25601">
        <v>2</v>
      </c>
      <c r="E25601">
        <v>2</v>
      </c>
      <c r="F25601">
        <v>19.8</v>
      </c>
      <c r="G25601">
        <v>32.6</v>
      </c>
      <c r="H25601">
        <v>10.199999999999999</v>
      </c>
      <c r="I25601" t="s">
        <v>15</v>
      </c>
    </row>
    <row r="25602" spans="1:9" x14ac:dyDescent="0.25">
      <c r="A25602" s="2">
        <v>42038</v>
      </c>
      <c r="B25602">
        <v>34</v>
      </c>
      <c r="C25602">
        <v>2015</v>
      </c>
      <c r="D25602">
        <v>2</v>
      </c>
      <c r="E25602">
        <v>3</v>
      </c>
      <c r="F25602">
        <v>20.5</v>
      </c>
      <c r="G25602">
        <v>39.1</v>
      </c>
      <c r="H25602">
        <v>13.8</v>
      </c>
      <c r="I25602" t="s">
        <v>15</v>
      </c>
    </row>
    <row r="25603" spans="1:9" x14ac:dyDescent="0.25">
      <c r="A25603" s="2">
        <v>42039</v>
      </c>
      <c r="B25603">
        <v>35</v>
      </c>
      <c r="C25603">
        <v>2015</v>
      </c>
      <c r="D25603">
        <v>2</v>
      </c>
      <c r="E25603">
        <v>4</v>
      </c>
      <c r="F25603">
        <v>19</v>
      </c>
      <c r="G25603">
        <v>33.5</v>
      </c>
      <c r="H25603">
        <v>4.4000000000000004</v>
      </c>
      <c r="I25603" t="s">
        <v>15</v>
      </c>
    </row>
    <row r="25604" spans="1:9" x14ac:dyDescent="0.25">
      <c r="A25604" s="2">
        <v>42040</v>
      </c>
      <c r="B25604">
        <v>36</v>
      </c>
      <c r="C25604">
        <v>2015</v>
      </c>
      <c r="D25604">
        <v>2</v>
      </c>
      <c r="E25604">
        <v>5</v>
      </c>
      <c r="F25604">
        <v>17.2</v>
      </c>
      <c r="G25604">
        <v>31.5</v>
      </c>
      <c r="H25604">
        <v>0</v>
      </c>
      <c r="I25604" t="s">
        <v>15</v>
      </c>
    </row>
    <row r="25605" spans="1:9" x14ac:dyDescent="0.25">
      <c r="A25605" s="2">
        <v>42041</v>
      </c>
      <c r="B25605">
        <v>37</v>
      </c>
      <c r="C25605">
        <v>2015</v>
      </c>
      <c r="D25605">
        <v>2</v>
      </c>
      <c r="E25605">
        <v>6</v>
      </c>
      <c r="F25605">
        <v>18.600000000000001</v>
      </c>
      <c r="G25605">
        <v>31</v>
      </c>
      <c r="H25605">
        <v>0</v>
      </c>
      <c r="I25605" t="s">
        <v>15</v>
      </c>
    </row>
    <row r="25606" spans="1:9" x14ac:dyDescent="0.25">
      <c r="A25606" s="2">
        <v>42042</v>
      </c>
      <c r="B25606">
        <v>38</v>
      </c>
      <c r="C25606">
        <v>2015</v>
      </c>
      <c r="D25606">
        <v>2</v>
      </c>
      <c r="E25606">
        <v>7</v>
      </c>
      <c r="F25606">
        <v>18.8</v>
      </c>
      <c r="G25606">
        <v>35.5</v>
      </c>
      <c r="H25606">
        <v>0</v>
      </c>
      <c r="I25606" t="s">
        <v>15</v>
      </c>
    </row>
    <row r="25607" spans="1:9" x14ac:dyDescent="0.25">
      <c r="A25607" s="2">
        <v>42043</v>
      </c>
      <c r="B25607">
        <v>39</v>
      </c>
      <c r="C25607">
        <v>2015</v>
      </c>
      <c r="D25607">
        <v>2</v>
      </c>
      <c r="E25607">
        <v>8</v>
      </c>
      <c r="F25607">
        <v>20.5</v>
      </c>
      <c r="G25607">
        <v>39.6</v>
      </c>
      <c r="H25607">
        <v>0</v>
      </c>
      <c r="I25607" t="s">
        <v>15</v>
      </c>
    </row>
    <row r="25608" spans="1:9" x14ac:dyDescent="0.25">
      <c r="A25608" s="2">
        <v>42044</v>
      </c>
      <c r="B25608">
        <v>40</v>
      </c>
      <c r="C25608">
        <v>2015</v>
      </c>
      <c r="D25608">
        <v>2</v>
      </c>
      <c r="E25608">
        <v>9</v>
      </c>
      <c r="F25608">
        <v>18.100000000000001</v>
      </c>
      <c r="G25608">
        <v>33.4</v>
      </c>
      <c r="H25608">
        <v>0</v>
      </c>
      <c r="I25608" t="s">
        <v>15</v>
      </c>
    </row>
    <row r="25609" spans="1:9" x14ac:dyDescent="0.25">
      <c r="A25609" s="2">
        <v>42045</v>
      </c>
      <c r="B25609">
        <v>41</v>
      </c>
      <c r="C25609">
        <v>2015</v>
      </c>
      <c r="D25609">
        <v>2</v>
      </c>
      <c r="E25609">
        <v>10</v>
      </c>
      <c r="F25609">
        <v>16.600000000000001</v>
      </c>
      <c r="G25609">
        <v>35.4</v>
      </c>
      <c r="H25609">
        <v>0</v>
      </c>
      <c r="I25609" t="s">
        <v>15</v>
      </c>
    </row>
    <row r="25610" spans="1:9" x14ac:dyDescent="0.25">
      <c r="A25610" s="2">
        <v>42046</v>
      </c>
      <c r="B25610">
        <v>42</v>
      </c>
      <c r="C25610">
        <v>2015</v>
      </c>
      <c r="D25610">
        <v>2</v>
      </c>
      <c r="E25610">
        <v>11</v>
      </c>
      <c r="F25610">
        <v>19.7</v>
      </c>
      <c r="G25610">
        <v>37</v>
      </c>
      <c r="H25610">
        <v>0</v>
      </c>
      <c r="I25610" t="s">
        <v>15</v>
      </c>
    </row>
    <row r="25611" spans="1:9" x14ac:dyDescent="0.25">
      <c r="A25611" s="2">
        <v>42047</v>
      </c>
      <c r="B25611">
        <v>43</v>
      </c>
      <c r="C25611">
        <v>2015</v>
      </c>
      <c r="D25611">
        <v>2</v>
      </c>
      <c r="E25611">
        <v>12</v>
      </c>
      <c r="F25611">
        <v>21.4</v>
      </c>
      <c r="G25611">
        <v>31.6</v>
      </c>
      <c r="H25611">
        <v>0</v>
      </c>
      <c r="I25611" t="s">
        <v>15</v>
      </c>
    </row>
    <row r="25612" spans="1:9" x14ac:dyDescent="0.25">
      <c r="A25612" s="2">
        <v>42048</v>
      </c>
      <c r="B25612">
        <v>44</v>
      </c>
      <c r="C25612">
        <v>2015</v>
      </c>
      <c r="D25612">
        <v>2</v>
      </c>
      <c r="E25612">
        <v>13</v>
      </c>
      <c r="F25612">
        <v>21.2</v>
      </c>
      <c r="G25612">
        <v>27.3</v>
      </c>
      <c r="H25612">
        <v>0</v>
      </c>
      <c r="I25612" t="s">
        <v>15</v>
      </c>
    </row>
    <row r="25613" spans="1:9" x14ac:dyDescent="0.25">
      <c r="A25613" s="2">
        <v>42049</v>
      </c>
      <c r="B25613">
        <v>45</v>
      </c>
      <c r="C25613">
        <v>2015</v>
      </c>
      <c r="D25613">
        <v>2</v>
      </c>
      <c r="E25613">
        <v>14</v>
      </c>
      <c r="F25613">
        <v>19</v>
      </c>
      <c r="G25613">
        <v>25.7</v>
      </c>
      <c r="H25613">
        <v>0</v>
      </c>
      <c r="I25613" t="s">
        <v>15</v>
      </c>
    </row>
    <row r="25614" spans="1:9" x14ac:dyDescent="0.25">
      <c r="A25614" s="2">
        <v>42050</v>
      </c>
      <c r="B25614">
        <v>46</v>
      </c>
      <c r="C25614">
        <v>2015</v>
      </c>
      <c r="D25614">
        <v>2</v>
      </c>
      <c r="E25614">
        <v>15</v>
      </c>
      <c r="F25614">
        <v>14.9</v>
      </c>
      <c r="G25614">
        <v>30.4</v>
      </c>
      <c r="H25614">
        <v>0</v>
      </c>
      <c r="I25614" t="s">
        <v>15</v>
      </c>
    </row>
    <row r="25615" spans="1:9" x14ac:dyDescent="0.25">
      <c r="A25615" s="2">
        <v>42051</v>
      </c>
      <c r="B25615">
        <v>47</v>
      </c>
      <c r="C25615">
        <v>2015</v>
      </c>
      <c r="D25615">
        <v>2</v>
      </c>
      <c r="E25615">
        <v>16</v>
      </c>
      <c r="F25615">
        <v>15.9</v>
      </c>
      <c r="G25615">
        <v>36</v>
      </c>
      <c r="H25615">
        <v>0</v>
      </c>
      <c r="I25615" t="s">
        <v>15</v>
      </c>
    </row>
    <row r="25616" spans="1:9" x14ac:dyDescent="0.25">
      <c r="A25616" s="2">
        <v>42052</v>
      </c>
      <c r="B25616">
        <v>48</v>
      </c>
      <c r="C25616">
        <v>2015</v>
      </c>
      <c r="D25616">
        <v>2</v>
      </c>
      <c r="E25616">
        <v>17</v>
      </c>
      <c r="F25616">
        <v>19.399999999999999</v>
      </c>
      <c r="G25616">
        <v>33.5</v>
      </c>
      <c r="H25616">
        <v>0</v>
      </c>
      <c r="I25616" t="s">
        <v>15</v>
      </c>
    </row>
    <row r="25617" spans="1:9" x14ac:dyDescent="0.25">
      <c r="A25617" s="2">
        <v>42053</v>
      </c>
      <c r="B25617">
        <v>49</v>
      </c>
      <c r="C25617">
        <v>2015</v>
      </c>
      <c r="D25617">
        <v>2</v>
      </c>
      <c r="E25617">
        <v>18</v>
      </c>
      <c r="F25617">
        <v>16.3</v>
      </c>
      <c r="G25617">
        <v>35.200000000000003</v>
      </c>
      <c r="H25617">
        <v>0</v>
      </c>
      <c r="I25617" t="s">
        <v>15</v>
      </c>
    </row>
    <row r="25618" spans="1:9" x14ac:dyDescent="0.25">
      <c r="A25618" s="2">
        <v>42054</v>
      </c>
      <c r="B25618">
        <v>50</v>
      </c>
      <c r="C25618">
        <v>2015</v>
      </c>
      <c r="D25618">
        <v>2</v>
      </c>
      <c r="E25618">
        <v>19</v>
      </c>
      <c r="F25618">
        <v>18.5</v>
      </c>
      <c r="G25618">
        <v>32.5</v>
      </c>
      <c r="H25618">
        <v>0</v>
      </c>
      <c r="I25618" t="s">
        <v>15</v>
      </c>
    </row>
    <row r="25619" spans="1:9" x14ac:dyDescent="0.25">
      <c r="A25619" s="2">
        <v>42055</v>
      </c>
      <c r="B25619">
        <v>51</v>
      </c>
      <c r="C25619">
        <v>2015</v>
      </c>
      <c r="D25619">
        <v>2</v>
      </c>
      <c r="E25619">
        <v>20</v>
      </c>
      <c r="F25619">
        <v>18</v>
      </c>
      <c r="G25619">
        <v>30</v>
      </c>
      <c r="H25619">
        <v>0</v>
      </c>
      <c r="I25619" t="s">
        <v>15</v>
      </c>
    </row>
    <row r="25620" spans="1:9" x14ac:dyDescent="0.25">
      <c r="A25620" s="2">
        <v>42056</v>
      </c>
      <c r="B25620">
        <v>52</v>
      </c>
      <c r="C25620">
        <v>2015</v>
      </c>
      <c r="D25620">
        <v>2</v>
      </c>
      <c r="E25620">
        <v>21</v>
      </c>
      <c r="F25620">
        <v>15.7</v>
      </c>
      <c r="G25620">
        <v>28.4</v>
      </c>
      <c r="H25620">
        <v>0</v>
      </c>
      <c r="I25620" t="s">
        <v>15</v>
      </c>
    </row>
    <row r="25621" spans="1:9" x14ac:dyDescent="0.25">
      <c r="A25621" s="2">
        <v>42057</v>
      </c>
      <c r="B25621">
        <v>53</v>
      </c>
      <c r="C25621">
        <v>2015</v>
      </c>
      <c r="D25621">
        <v>2</v>
      </c>
      <c r="E25621">
        <v>22</v>
      </c>
      <c r="F25621">
        <v>15.7</v>
      </c>
      <c r="G25621">
        <v>32.1</v>
      </c>
      <c r="H25621">
        <v>0</v>
      </c>
      <c r="I25621" t="s">
        <v>15</v>
      </c>
    </row>
    <row r="25622" spans="1:9" x14ac:dyDescent="0.25">
      <c r="A25622" s="2">
        <v>42058</v>
      </c>
      <c r="B25622">
        <v>54</v>
      </c>
      <c r="C25622">
        <v>2015</v>
      </c>
      <c r="D25622">
        <v>2</v>
      </c>
      <c r="E25622">
        <v>23</v>
      </c>
      <c r="F25622">
        <v>15.9</v>
      </c>
      <c r="G25622">
        <v>33.799999999999997</v>
      </c>
      <c r="H25622">
        <v>0</v>
      </c>
      <c r="I25622" t="s">
        <v>15</v>
      </c>
    </row>
    <row r="25623" spans="1:9" x14ac:dyDescent="0.25">
      <c r="A25623" s="2">
        <v>42059</v>
      </c>
      <c r="B25623">
        <v>55</v>
      </c>
      <c r="C25623">
        <v>2015</v>
      </c>
      <c r="D25623">
        <v>2</v>
      </c>
      <c r="E25623">
        <v>24</v>
      </c>
      <c r="F25623">
        <v>20.8</v>
      </c>
      <c r="G25623">
        <v>39.5</v>
      </c>
      <c r="H25623">
        <v>0</v>
      </c>
      <c r="I25623" t="s">
        <v>15</v>
      </c>
    </row>
    <row r="25624" spans="1:9" x14ac:dyDescent="0.25">
      <c r="A25624" s="2">
        <v>42060</v>
      </c>
      <c r="B25624">
        <v>56</v>
      </c>
      <c r="C25624">
        <v>2015</v>
      </c>
      <c r="D25624">
        <v>2</v>
      </c>
      <c r="E25624">
        <v>25</v>
      </c>
      <c r="F25624">
        <v>20</v>
      </c>
      <c r="G25624">
        <v>36.5</v>
      </c>
      <c r="H25624">
        <v>0</v>
      </c>
      <c r="I25624" t="s">
        <v>15</v>
      </c>
    </row>
    <row r="25625" spans="1:9" x14ac:dyDescent="0.25">
      <c r="A25625" s="2">
        <v>42061</v>
      </c>
      <c r="B25625">
        <v>57</v>
      </c>
      <c r="C25625">
        <v>2015</v>
      </c>
      <c r="D25625">
        <v>2</v>
      </c>
      <c r="E25625">
        <v>26</v>
      </c>
      <c r="F25625">
        <v>20.5</v>
      </c>
      <c r="G25625">
        <v>34.6</v>
      </c>
      <c r="H25625">
        <v>0</v>
      </c>
      <c r="I25625" t="s">
        <v>15</v>
      </c>
    </row>
    <row r="25626" spans="1:9" x14ac:dyDescent="0.25">
      <c r="A25626" s="2">
        <v>42062</v>
      </c>
      <c r="B25626">
        <v>58</v>
      </c>
      <c r="C25626">
        <v>2015</v>
      </c>
      <c r="D25626">
        <v>2</v>
      </c>
      <c r="E25626">
        <v>27</v>
      </c>
      <c r="F25626">
        <v>21</v>
      </c>
      <c r="G25626">
        <v>27.1</v>
      </c>
      <c r="H25626">
        <v>0</v>
      </c>
      <c r="I25626" t="s">
        <v>15</v>
      </c>
    </row>
    <row r="25627" spans="1:9" x14ac:dyDescent="0.25">
      <c r="A25627" s="2">
        <v>42063</v>
      </c>
      <c r="B25627">
        <v>59</v>
      </c>
      <c r="C25627">
        <v>2015</v>
      </c>
      <c r="D25627">
        <v>2</v>
      </c>
      <c r="E25627">
        <v>28</v>
      </c>
      <c r="F25627">
        <v>18.3</v>
      </c>
      <c r="G25627">
        <v>31.1</v>
      </c>
      <c r="H25627">
        <v>0</v>
      </c>
      <c r="I25627" t="s">
        <v>15</v>
      </c>
    </row>
    <row r="25628" spans="1:9" x14ac:dyDescent="0.25">
      <c r="A25628" s="2">
        <v>42064</v>
      </c>
      <c r="B25628">
        <v>60</v>
      </c>
      <c r="C25628">
        <v>2015</v>
      </c>
      <c r="D25628">
        <v>3</v>
      </c>
      <c r="E25628">
        <v>1</v>
      </c>
      <c r="F25628">
        <v>17.3</v>
      </c>
      <c r="G25628">
        <v>31.5</v>
      </c>
      <c r="H25628">
        <v>0</v>
      </c>
      <c r="I25628" t="s">
        <v>15</v>
      </c>
    </row>
    <row r="25629" spans="1:9" x14ac:dyDescent="0.25">
      <c r="A25629" s="2">
        <v>42065</v>
      </c>
      <c r="B25629">
        <v>61</v>
      </c>
      <c r="C25629">
        <v>2015</v>
      </c>
      <c r="D25629">
        <v>3</v>
      </c>
      <c r="E25629">
        <v>2</v>
      </c>
      <c r="F25629">
        <v>19.7</v>
      </c>
      <c r="G25629">
        <v>28.4</v>
      </c>
      <c r="H25629">
        <v>0</v>
      </c>
      <c r="I25629" t="s">
        <v>15</v>
      </c>
    </row>
    <row r="25630" spans="1:9" x14ac:dyDescent="0.25">
      <c r="A25630" s="2">
        <v>42066</v>
      </c>
      <c r="B25630">
        <v>62</v>
      </c>
      <c r="C25630">
        <v>2015</v>
      </c>
      <c r="D25630">
        <v>3</v>
      </c>
      <c r="E25630">
        <v>3</v>
      </c>
      <c r="F25630">
        <v>17.2</v>
      </c>
      <c r="G25630">
        <v>32</v>
      </c>
      <c r="H25630">
        <v>0</v>
      </c>
      <c r="I25630" t="s">
        <v>15</v>
      </c>
    </row>
    <row r="25631" spans="1:9" x14ac:dyDescent="0.25">
      <c r="A25631" s="2">
        <v>42067</v>
      </c>
      <c r="B25631">
        <v>63</v>
      </c>
      <c r="C25631">
        <v>2015</v>
      </c>
      <c r="D25631">
        <v>3</v>
      </c>
      <c r="E25631">
        <v>4</v>
      </c>
      <c r="F25631">
        <v>17.5</v>
      </c>
      <c r="G25631">
        <v>33</v>
      </c>
      <c r="H25631">
        <v>0</v>
      </c>
      <c r="I25631" t="s">
        <v>15</v>
      </c>
    </row>
    <row r="25632" spans="1:9" x14ac:dyDescent="0.25">
      <c r="A25632" s="2">
        <v>42068</v>
      </c>
      <c r="B25632">
        <v>64</v>
      </c>
      <c r="C25632">
        <v>2015</v>
      </c>
      <c r="D25632">
        <v>3</v>
      </c>
      <c r="E25632">
        <v>5</v>
      </c>
      <c r="F25632">
        <v>17.600000000000001</v>
      </c>
      <c r="G25632">
        <v>33.200000000000003</v>
      </c>
      <c r="H25632">
        <v>0</v>
      </c>
      <c r="I25632" t="s">
        <v>15</v>
      </c>
    </row>
    <row r="25633" spans="1:9" x14ac:dyDescent="0.25">
      <c r="A25633" s="2">
        <v>42069</v>
      </c>
      <c r="B25633">
        <v>65</v>
      </c>
      <c r="C25633">
        <v>2015</v>
      </c>
      <c r="D25633">
        <v>3</v>
      </c>
      <c r="E25633">
        <v>6</v>
      </c>
      <c r="F25633">
        <v>18.3</v>
      </c>
      <c r="G25633">
        <v>33.1</v>
      </c>
      <c r="H25633">
        <v>0</v>
      </c>
      <c r="I25633" t="s">
        <v>15</v>
      </c>
    </row>
    <row r="25634" spans="1:9" x14ac:dyDescent="0.25">
      <c r="A25634" s="2">
        <v>42070</v>
      </c>
      <c r="B25634">
        <v>66</v>
      </c>
      <c r="C25634">
        <v>2015</v>
      </c>
      <c r="D25634">
        <v>3</v>
      </c>
      <c r="E25634">
        <v>7</v>
      </c>
      <c r="F25634">
        <v>16.399999999999999</v>
      </c>
      <c r="G25634">
        <v>33.6</v>
      </c>
      <c r="H25634">
        <v>0</v>
      </c>
      <c r="I25634" t="s">
        <v>15</v>
      </c>
    </row>
    <row r="25635" spans="1:9" x14ac:dyDescent="0.25">
      <c r="A25635" s="2">
        <v>42071</v>
      </c>
      <c r="B25635">
        <v>67</v>
      </c>
      <c r="C25635">
        <v>2015</v>
      </c>
      <c r="D25635">
        <v>3</v>
      </c>
      <c r="E25635">
        <v>8</v>
      </c>
      <c r="F25635">
        <v>17.899999999999999</v>
      </c>
      <c r="G25635">
        <v>32.200000000000003</v>
      </c>
      <c r="H25635">
        <v>0</v>
      </c>
      <c r="I25635" t="s">
        <v>15</v>
      </c>
    </row>
    <row r="25636" spans="1:9" x14ac:dyDescent="0.25">
      <c r="A25636" s="2">
        <v>42072</v>
      </c>
      <c r="B25636">
        <v>68</v>
      </c>
      <c r="C25636">
        <v>2015</v>
      </c>
      <c r="D25636">
        <v>3</v>
      </c>
      <c r="E25636">
        <v>9</v>
      </c>
      <c r="F25636">
        <v>16.7</v>
      </c>
      <c r="G25636">
        <v>33.1</v>
      </c>
      <c r="H25636">
        <v>0</v>
      </c>
      <c r="I25636" t="s">
        <v>15</v>
      </c>
    </row>
    <row r="25637" spans="1:9" x14ac:dyDescent="0.25">
      <c r="A25637" s="2">
        <v>42073</v>
      </c>
      <c r="B25637">
        <v>69</v>
      </c>
      <c r="C25637">
        <v>2015</v>
      </c>
      <c r="D25637">
        <v>3</v>
      </c>
      <c r="E25637">
        <v>10</v>
      </c>
      <c r="F25637">
        <v>12.7</v>
      </c>
      <c r="G25637">
        <v>33</v>
      </c>
      <c r="H25637">
        <v>0</v>
      </c>
      <c r="I25637" t="s">
        <v>15</v>
      </c>
    </row>
    <row r="25638" spans="1:9" x14ac:dyDescent="0.25">
      <c r="A25638" s="2">
        <v>42074</v>
      </c>
      <c r="B25638">
        <v>70</v>
      </c>
      <c r="C25638">
        <v>2015</v>
      </c>
      <c r="D25638">
        <v>3</v>
      </c>
      <c r="E25638">
        <v>11</v>
      </c>
      <c r="F25638">
        <v>15.8</v>
      </c>
      <c r="G25638">
        <v>34.799999999999997</v>
      </c>
      <c r="H25638">
        <v>0</v>
      </c>
      <c r="I25638" t="s">
        <v>15</v>
      </c>
    </row>
    <row r="25639" spans="1:9" x14ac:dyDescent="0.25">
      <c r="A25639" s="2">
        <v>42075</v>
      </c>
      <c r="B25639">
        <v>71</v>
      </c>
      <c r="C25639">
        <v>2015</v>
      </c>
      <c r="D25639">
        <v>3</v>
      </c>
      <c r="E25639">
        <v>12</v>
      </c>
      <c r="F25639">
        <v>19</v>
      </c>
      <c r="G25639">
        <v>38.6</v>
      </c>
      <c r="H25639">
        <v>0</v>
      </c>
      <c r="I25639" t="s">
        <v>15</v>
      </c>
    </row>
    <row r="25640" spans="1:9" x14ac:dyDescent="0.25">
      <c r="A25640" s="2">
        <v>42076</v>
      </c>
      <c r="B25640">
        <v>72</v>
      </c>
      <c r="C25640">
        <v>2015</v>
      </c>
      <c r="D25640">
        <v>3</v>
      </c>
      <c r="E25640">
        <v>13</v>
      </c>
      <c r="F25640">
        <v>18</v>
      </c>
      <c r="G25640">
        <v>36.4</v>
      </c>
      <c r="H25640">
        <v>0</v>
      </c>
      <c r="I25640" t="s">
        <v>15</v>
      </c>
    </row>
    <row r="25641" spans="1:9" x14ac:dyDescent="0.25">
      <c r="A25641" s="2">
        <v>42077</v>
      </c>
      <c r="B25641">
        <v>73</v>
      </c>
      <c r="C25641">
        <v>2015</v>
      </c>
      <c r="D25641">
        <v>3</v>
      </c>
      <c r="E25641">
        <v>14</v>
      </c>
      <c r="F25641">
        <v>20.3</v>
      </c>
      <c r="G25641">
        <v>32.700000000000003</v>
      </c>
      <c r="H25641">
        <v>7.4</v>
      </c>
      <c r="I25641" t="s">
        <v>15</v>
      </c>
    </row>
    <row r="25642" spans="1:9" x14ac:dyDescent="0.25">
      <c r="A25642" s="2">
        <v>42078</v>
      </c>
      <c r="B25642">
        <v>74</v>
      </c>
      <c r="C25642">
        <v>2015</v>
      </c>
      <c r="D25642">
        <v>3</v>
      </c>
      <c r="E25642">
        <v>15</v>
      </c>
      <c r="F25642">
        <v>20.7</v>
      </c>
      <c r="G25642">
        <v>26.7</v>
      </c>
      <c r="H25642">
        <v>4.5999999999999996</v>
      </c>
      <c r="I25642" t="s">
        <v>15</v>
      </c>
    </row>
    <row r="25643" spans="1:9" x14ac:dyDescent="0.25">
      <c r="A25643" s="2">
        <v>42079</v>
      </c>
      <c r="B25643">
        <v>75</v>
      </c>
      <c r="C25643">
        <v>2015</v>
      </c>
      <c r="D25643">
        <v>3</v>
      </c>
      <c r="E25643">
        <v>16</v>
      </c>
      <c r="F25643">
        <v>17.2</v>
      </c>
      <c r="G25643">
        <v>26</v>
      </c>
      <c r="H25643">
        <v>1.4</v>
      </c>
      <c r="I25643" t="s">
        <v>15</v>
      </c>
    </row>
    <row r="25644" spans="1:9" x14ac:dyDescent="0.25">
      <c r="A25644" s="2">
        <v>42080</v>
      </c>
      <c r="B25644">
        <v>76</v>
      </c>
      <c r="C25644">
        <v>2015</v>
      </c>
      <c r="D25644">
        <v>3</v>
      </c>
      <c r="E25644">
        <v>17</v>
      </c>
      <c r="F25644">
        <v>17.2</v>
      </c>
      <c r="G25644">
        <v>26.6</v>
      </c>
      <c r="H25644">
        <v>0</v>
      </c>
      <c r="I25644" t="s">
        <v>15</v>
      </c>
    </row>
    <row r="25645" spans="1:9" x14ac:dyDescent="0.25">
      <c r="A25645" s="2">
        <v>42081</v>
      </c>
      <c r="B25645">
        <v>77</v>
      </c>
      <c r="C25645">
        <v>2015</v>
      </c>
      <c r="D25645">
        <v>3</v>
      </c>
      <c r="E25645">
        <v>18</v>
      </c>
      <c r="F25645">
        <v>19.600000000000001</v>
      </c>
      <c r="G25645">
        <v>24.6</v>
      </c>
      <c r="H25645">
        <v>4.2</v>
      </c>
      <c r="I25645" t="s">
        <v>15</v>
      </c>
    </row>
    <row r="25646" spans="1:9" x14ac:dyDescent="0.25">
      <c r="A25646" s="2">
        <v>42082</v>
      </c>
      <c r="B25646">
        <v>78</v>
      </c>
      <c r="C25646">
        <v>2015</v>
      </c>
      <c r="D25646">
        <v>3</v>
      </c>
      <c r="E25646">
        <v>19</v>
      </c>
      <c r="F25646">
        <v>14.2</v>
      </c>
      <c r="G25646">
        <v>25.8</v>
      </c>
      <c r="H25646">
        <v>0.8</v>
      </c>
      <c r="I25646" t="s">
        <v>15</v>
      </c>
    </row>
    <row r="25647" spans="1:9" x14ac:dyDescent="0.25">
      <c r="A25647" s="2">
        <v>42083</v>
      </c>
      <c r="B25647">
        <v>79</v>
      </c>
      <c r="C25647">
        <v>2015</v>
      </c>
      <c r="D25647">
        <v>3</v>
      </c>
      <c r="E25647">
        <v>20</v>
      </c>
      <c r="F25647">
        <v>13</v>
      </c>
      <c r="G25647">
        <v>31.6</v>
      </c>
      <c r="H25647">
        <v>0</v>
      </c>
      <c r="I25647" t="s">
        <v>15</v>
      </c>
    </row>
    <row r="25648" spans="1:9" x14ac:dyDescent="0.25">
      <c r="A25648" s="2">
        <v>42084</v>
      </c>
      <c r="B25648">
        <v>80</v>
      </c>
      <c r="C25648">
        <v>2015</v>
      </c>
      <c r="D25648">
        <v>3</v>
      </c>
      <c r="E25648">
        <v>21</v>
      </c>
      <c r="F25648">
        <v>16.100000000000001</v>
      </c>
      <c r="G25648">
        <v>25</v>
      </c>
      <c r="H25648">
        <v>0</v>
      </c>
      <c r="I25648" t="s">
        <v>15</v>
      </c>
    </row>
    <row r="25649" spans="1:9" x14ac:dyDescent="0.25">
      <c r="A25649" s="2">
        <v>42085</v>
      </c>
      <c r="B25649">
        <v>81</v>
      </c>
      <c r="C25649">
        <v>2015</v>
      </c>
      <c r="D25649">
        <v>3</v>
      </c>
      <c r="E25649">
        <v>22</v>
      </c>
      <c r="F25649">
        <v>14.3</v>
      </c>
      <c r="G25649">
        <v>25</v>
      </c>
      <c r="H25649">
        <v>0</v>
      </c>
      <c r="I25649" t="s">
        <v>15</v>
      </c>
    </row>
    <row r="25650" spans="1:9" x14ac:dyDescent="0.25">
      <c r="A25650" s="2">
        <v>42086</v>
      </c>
      <c r="B25650">
        <v>82</v>
      </c>
      <c r="C25650">
        <v>2015</v>
      </c>
      <c r="D25650">
        <v>3</v>
      </c>
      <c r="E25650">
        <v>23</v>
      </c>
      <c r="F25650">
        <v>11.7</v>
      </c>
      <c r="G25650">
        <v>24.4</v>
      </c>
      <c r="H25650">
        <v>0</v>
      </c>
      <c r="I25650" t="s">
        <v>15</v>
      </c>
    </row>
    <row r="25651" spans="1:9" x14ac:dyDescent="0.25">
      <c r="A25651" s="2">
        <v>42087</v>
      </c>
      <c r="B25651">
        <v>83</v>
      </c>
      <c r="C25651">
        <v>2015</v>
      </c>
      <c r="D25651">
        <v>3</v>
      </c>
      <c r="E25651">
        <v>24</v>
      </c>
      <c r="F25651">
        <v>13.6</v>
      </c>
      <c r="G25651">
        <v>27.8</v>
      </c>
      <c r="H25651">
        <v>0</v>
      </c>
      <c r="I25651" t="s">
        <v>15</v>
      </c>
    </row>
    <row r="25652" spans="1:9" x14ac:dyDescent="0.25">
      <c r="A25652" s="2">
        <v>42088</v>
      </c>
      <c r="B25652">
        <v>84</v>
      </c>
      <c r="C25652">
        <v>2015</v>
      </c>
      <c r="D25652">
        <v>3</v>
      </c>
      <c r="E25652">
        <v>25</v>
      </c>
      <c r="F25652">
        <v>15.1</v>
      </c>
      <c r="G25652">
        <v>28.6</v>
      </c>
      <c r="H25652">
        <v>0</v>
      </c>
      <c r="I25652" t="s">
        <v>15</v>
      </c>
    </row>
    <row r="25653" spans="1:9" x14ac:dyDescent="0.25">
      <c r="A25653" s="2">
        <v>42089</v>
      </c>
      <c r="B25653">
        <v>85</v>
      </c>
      <c r="C25653">
        <v>2015</v>
      </c>
      <c r="D25653">
        <v>3</v>
      </c>
      <c r="E25653">
        <v>26</v>
      </c>
      <c r="F25653">
        <v>15.2</v>
      </c>
      <c r="G25653">
        <v>30.3</v>
      </c>
      <c r="H25653">
        <v>0</v>
      </c>
      <c r="I25653" t="s">
        <v>15</v>
      </c>
    </row>
    <row r="25654" spans="1:9" x14ac:dyDescent="0.25">
      <c r="A25654" s="2">
        <v>42090</v>
      </c>
      <c r="B25654">
        <v>86</v>
      </c>
      <c r="C25654">
        <v>2015</v>
      </c>
      <c r="D25654">
        <v>3</v>
      </c>
      <c r="E25654">
        <v>27</v>
      </c>
      <c r="F25654">
        <v>16.8</v>
      </c>
      <c r="G25654">
        <v>27.6</v>
      </c>
      <c r="H25654">
        <v>3.6</v>
      </c>
      <c r="I25654" t="s">
        <v>15</v>
      </c>
    </row>
    <row r="25655" spans="1:9" x14ac:dyDescent="0.25">
      <c r="A25655" s="2">
        <v>42091</v>
      </c>
      <c r="B25655">
        <v>87</v>
      </c>
      <c r="C25655">
        <v>2015</v>
      </c>
      <c r="D25655">
        <v>3</v>
      </c>
      <c r="E25655">
        <v>28</v>
      </c>
      <c r="F25655">
        <v>10.8</v>
      </c>
      <c r="G25655">
        <v>26.9</v>
      </c>
      <c r="H25655">
        <v>0</v>
      </c>
      <c r="I25655" t="s">
        <v>15</v>
      </c>
    </row>
    <row r="25656" spans="1:9" x14ac:dyDescent="0.25">
      <c r="A25656" s="2">
        <v>42092</v>
      </c>
      <c r="B25656">
        <v>88</v>
      </c>
      <c r="C25656">
        <v>2015</v>
      </c>
      <c r="D25656">
        <v>3</v>
      </c>
      <c r="E25656">
        <v>29</v>
      </c>
      <c r="F25656">
        <v>10.8</v>
      </c>
      <c r="G25656">
        <v>31.7</v>
      </c>
      <c r="H25656">
        <v>0</v>
      </c>
      <c r="I25656" t="s">
        <v>15</v>
      </c>
    </row>
    <row r="25657" spans="1:9" x14ac:dyDescent="0.25">
      <c r="A25657" s="2">
        <v>42093</v>
      </c>
      <c r="B25657">
        <v>89</v>
      </c>
      <c r="C25657">
        <v>2015</v>
      </c>
      <c r="D25657">
        <v>3</v>
      </c>
      <c r="E25657">
        <v>30</v>
      </c>
      <c r="F25657">
        <v>13</v>
      </c>
      <c r="G25657">
        <v>28.1</v>
      </c>
      <c r="H25657">
        <v>0</v>
      </c>
      <c r="I25657" t="s">
        <v>15</v>
      </c>
    </row>
    <row r="25658" spans="1:9" x14ac:dyDescent="0.25">
      <c r="A25658" s="2">
        <v>42094</v>
      </c>
      <c r="B25658">
        <v>90</v>
      </c>
      <c r="C25658">
        <v>2015</v>
      </c>
      <c r="D25658">
        <v>3</v>
      </c>
      <c r="E25658">
        <v>31</v>
      </c>
      <c r="F25658">
        <v>17.100000000000001</v>
      </c>
      <c r="G25658">
        <v>25.9</v>
      </c>
      <c r="H25658">
        <v>0</v>
      </c>
      <c r="I25658" t="s">
        <v>15</v>
      </c>
    </row>
    <row r="25659" spans="1:9" x14ac:dyDescent="0.25">
      <c r="A25659" s="2">
        <v>42095</v>
      </c>
      <c r="B25659">
        <v>91</v>
      </c>
      <c r="C25659">
        <v>2015</v>
      </c>
      <c r="D25659">
        <v>4</v>
      </c>
      <c r="E25659">
        <v>1</v>
      </c>
      <c r="F25659">
        <v>14.5</v>
      </c>
      <c r="G25659">
        <v>27.5</v>
      </c>
      <c r="H25659">
        <v>0</v>
      </c>
      <c r="I25659" t="s">
        <v>15</v>
      </c>
    </row>
    <row r="25660" spans="1:9" x14ac:dyDescent="0.25">
      <c r="A25660" s="2">
        <v>42096</v>
      </c>
      <c r="B25660">
        <v>92</v>
      </c>
      <c r="C25660">
        <v>2015</v>
      </c>
      <c r="D25660">
        <v>4</v>
      </c>
      <c r="E25660">
        <v>2</v>
      </c>
      <c r="F25660">
        <v>14.6</v>
      </c>
      <c r="G25660">
        <v>28.1</v>
      </c>
      <c r="H25660">
        <v>0</v>
      </c>
      <c r="I25660" t="s">
        <v>15</v>
      </c>
    </row>
    <row r="25661" spans="1:9" x14ac:dyDescent="0.25">
      <c r="A25661" s="2">
        <v>42097</v>
      </c>
      <c r="B25661">
        <v>93</v>
      </c>
      <c r="C25661">
        <v>2015</v>
      </c>
      <c r="D25661">
        <v>4</v>
      </c>
      <c r="E25661">
        <v>3</v>
      </c>
      <c r="F25661">
        <v>13.3</v>
      </c>
      <c r="G25661">
        <v>30</v>
      </c>
      <c r="H25661">
        <v>0</v>
      </c>
      <c r="I25661" t="s">
        <v>15</v>
      </c>
    </row>
    <row r="25662" spans="1:9" x14ac:dyDescent="0.25">
      <c r="A25662" s="2">
        <v>42098</v>
      </c>
      <c r="B25662">
        <v>94</v>
      </c>
      <c r="C25662">
        <v>2015</v>
      </c>
      <c r="D25662">
        <v>4</v>
      </c>
      <c r="E25662">
        <v>4</v>
      </c>
      <c r="F25662">
        <v>13.5</v>
      </c>
      <c r="G25662">
        <v>30.1</v>
      </c>
      <c r="H25662">
        <v>0</v>
      </c>
      <c r="I25662" t="s">
        <v>15</v>
      </c>
    </row>
    <row r="25663" spans="1:9" x14ac:dyDescent="0.25">
      <c r="A25663" s="2">
        <v>42099</v>
      </c>
      <c r="B25663">
        <v>95</v>
      </c>
      <c r="C25663">
        <v>2015</v>
      </c>
      <c r="D25663">
        <v>4</v>
      </c>
      <c r="E25663">
        <v>5</v>
      </c>
      <c r="F25663">
        <v>17.3</v>
      </c>
      <c r="G25663">
        <v>30.5</v>
      </c>
      <c r="H25663">
        <v>0</v>
      </c>
      <c r="I25663" t="s">
        <v>15</v>
      </c>
    </row>
    <row r="25664" spans="1:9" x14ac:dyDescent="0.25">
      <c r="A25664" s="2">
        <v>42100</v>
      </c>
      <c r="B25664">
        <v>96</v>
      </c>
      <c r="C25664">
        <v>2015</v>
      </c>
      <c r="D25664">
        <v>4</v>
      </c>
      <c r="E25664">
        <v>6</v>
      </c>
      <c r="F25664">
        <v>16.8</v>
      </c>
      <c r="G25664">
        <v>25.1</v>
      </c>
      <c r="H25664">
        <v>0</v>
      </c>
      <c r="I25664" t="s">
        <v>15</v>
      </c>
    </row>
    <row r="25665" spans="1:9" x14ac:dyDescent="0.25">
      <c r="A25665" s="2">
        <v>42101</v>
      </c>
      <c r="B25665">
        <v>97</v>
      </c>
      <c r="C25665">
        <v>2015</v>
      </c>
      <c r="D25665">
        <v>4</v>
      </c>
      <c r="E25665">
        <v>7</v>
      </c>
      <c r="F25665">
        <v>14.4</v>
      </c>
      <c r="G25665">
        <v>20.399999999999999</v>
      </c>
      <c r="H25665">
        <v>7.4</v>
      </c>
      <c r="I25665" t="s">
        <v>15</v>
      </c>
    </row>
    <row r="25666" spans="1:9" x14ac:dyDescent="0.25">
      <c r="A25666" s="2">
        <v>42102</v>
      </c>
      <c r="B25666">
        <v>98</v>
      </c>
      <c r="C25666">
        <v>2015</v>
      </c>
      <c r="D25666">
        <v>4</v>
      </c>
      <c r="E25666">
        <v>8</v>
      </c>
      <c r="F25666">
        <v>15.7</v>
      </c>
      <c r="G25666">
        <v>24.9</v>
      </c>
      <c r="H25666">
        <v>17.8</v>
      </c>
      <c r="I25666" t="s">
        <v>15</v>
      </c>
    </row>
    <row r="25667" spans="1:9" x14ac:dyDescent="0.25">
      <c r="A25667" s="2">
        <v>42103</v>
      </c>
      <c r="B25667">
        <v>99</v>
      </c>
      <c r="C25667">
        <v>2015</v>
      </c>
      <c r="D25667">
        <v>4</v>
      </c>
      <c r="E25667">
        <v>9</v>
      </c>
      <c r="F25667">
        <v>17.2</v>
      </c>
      <c r="G25667">
        <v>25.4</v>
      </c>
      <c r="H25667">
        <v>4.2</v>
      </c>
      <c r="I25667" t="s">
        <v>15</v>
      </c>
    </row>
    <row r="25668" spans="1:9" x14ac:dyDescent="0.25">
      <c r="A25668" s="2">
        <v>42104</v>
      </c>
      <c r="B25668">
        <v>100</v>
      </c>
      <c r="C25668">
        <v>2015</v>
      </c>
      <c r="D25668">
        <v>4</v>
      </c>
      <c r="E25668">
        <v>10</v>
      </c>
      <c r="F25668">
        <v>19</v>
      </c>
      <c r="G25668">
        <v>25.1</v>
      </c>
      <c r="H25668">
        <v>15.2</v>
      </c>
      <c r="I25668" t="s">
        <v>15</v>
      </c>
    </row>
    <row r="25669" spans="1:9" x14ac:dyDescent="0.25">
      <c r="A25669" s="2">
        <v>42105</v>
      </c>
      <c r="B25669">
        <v>101</v>
      </c>
      <c r="C25669">
        <v>2015</v>
      </c>
      <c r="D25669">
        <v>4</v>
      </c>
      <c r="E25669">
        <v>11</v>
      </c>
      <c r="F25669">
        <v>13.4</v>
      </c>
      <c r="G25669">
        <v>23.5</v>
      </c>
      <c r="H25669">
        <v>1.2</v>
      </c>
      <c r="I25669" t="s">
        <v>15</v>
      </c>
    </row>
    <row r="25670" spans="1:9" x14ac:dyDescent="0.25">
      <c r="A25670" s="2">
        <v>42106</v>
      </c>
      <c r="B25670">
        <v>102</v>
      </c>
      <c r="C25670">
        <v>2015</v>
      </c>
      <c r="D25670">
        <v>4</v>
      </c>
      <c r="E25670">
        <v>12</v>
      </c>
      <c r="F25670">
        <v>15.9</v>
      </c>
      <c r="G25670">
        <v>23</v>
      </c>
      <c r="H25670">
        <v>8.4</v>
      </c>
      <c r="I25670" t="s">
        <v>15</v>
      </c>
    </row>
    <row r="25671" spans="1:9" x14ac:dyDescent="0.25">
      <c r="A25671" s="2">
        <v>42107</v>
      </c>
      <c r="B25671">
        <v>103</v>
      </c>
      <c r="C25671">
        <v>2015</v>
      </c>
      <c r="D25671">
        <v>4</v>
      </c>
      <c r="E25671">
        <v>13</v>
      </c>
      <c r="F25671">
        <v>11.3</v>
      </c>
      <c r="G25671">
        <v>23.7</v>
      </c>
      <c r="H25671">
        <v>1.6</v>
      </c>
      <c r="I25671" t="s">
        <v>15</v>
      </c>
    </row>
    <row r="25672" spans="1:9" x14ac:dyDescent="0.25">
      <c r="A25672" s="2">
        <v>42108</v>
      </c>
      <c r="B25672">
        <v>104</v>
      </c>
      <c r="C25672">
        <v>2015</v>
      </c>
      <c r="D25672">
        <v>4</v>
      </c>
      <c r="E25672">
        <v>14</v>
      </c>
      <c r="F25672">
        <v>11.8</v>
      </c>
      <c r="G25672">
        <v>22.9</v>
      </c>
      <c r="H25672">
        <v>0</v>
      </c>
      <c r="I25672" t="s">
        <v>15</v>
      </c>
    </row>
    <row r="25673" spans="1:9" x14ac:dyDescent="0.25">
      <c r="A25673" s="2">
        <v>42109</v>
      </c>
      <c r="B25673">
        <v>105</v>
      </c>
      <c r="C25673">
        <v>2015</v>
      </c>
      <c r="D25673">
        <v>4</v>
      </c>
      <c r="E25673">
        <v>15</v>
      </c>
      <c r="F25673">
        <v>12.3</v>
      </c>
      <c r="G25673">
        <v>23.2</v>
      </c>
      <c r="H25673">
        <v>0</v>
      </c>
      <c r="I25673" t="s">
        <v>15</v>
      </c>
    </row>
    <row r="25674" spans="1:9" x14ac:dyDescent="0.25">
      <c r="A25674" s="2">
        <v>42110</v>
      </c>
      <c r="B25674">
        <v>106</v>
      </c>
      <c r="C25674">
        <v>2015</v>
      </c>
      <c r="D25674">
        <v>4</v>
      </c>
      <c r="E25674">
        <v>16</v>
      </c>
      <c r="F25674">
        <v>11.2</v>
      </c>
      <c r="G25674">
        <v>23.4</v>
      </c>
      <c r="H25674">
        <v>0</v>
      </c>
      <c r="I25674" t="s">
        <v>15</v>
      </c>
    </row>
    <row r="25675" spans="1:9" x14ac:dyDescent="0.25">
      <c r="A25675" s="2">
        <v>42111</v>
      </c>
      <c r="B25675">
        <v>107</v>
      </c>
      <c r="C25675">
        <v>2015</v>
      </c>
      <c r="D25675">
        <v>4</v>
      </c>
      <c r="E25675">
        <v>17</v>
      </c>
      <c r="F25675">
        <v>8.4</v>
      </c>
      <c r="G25675">
        <v>24.9</v>
      </c>
      <c r="H25675">
        <v>0</v>
      </c>
      <c r="I25675" t="s">
        <v>15</v>
      </c>
    </row>
    <row r="25676" spans="1:9" x14ac:dyDescent="0.25">
      <c r="A25676" s="2">
        <v>42112</v>
      </c>
      <c r="B25676">
        <v>108</v>
      </c>
      <c r="C25676">
        <v>2015</v>
      </c>
      <c r="D25676">
        <v>4</v>
      </c>
      <c r="E25676">
        <v>18</v>
      </c>
      <c r="F25676">
        <v>9</v>
      </c>
      <c r="G25676">
        <v>27</v>
      </c>
      <c r="H25676">
        <v>0</v>
      </c>
      <c r="I25676" t="s">
        <v>15</v>
      </c>
    </row>
    <row r="25677" spans="1:9" x14ac:dyDescent="0.25">
      <c r="A25677" s="2">
        <v>42113</v>
      </c>
      <c r="B25677">
        <v>109</v>
      </c>
      <c r="C25677">
        <v>2015</v>
      </c>
      <c r="D25677">
        <v>4</v>
      </c>
      <c r="E25677">
        <v>19</v>
      </c>
      <c r="F25677">
        <v>14.8</v>
      </c>
      <c r="G25677">
        <v>28</v>
      </c>
      <c r="H25677">
        <v>0</v>
      </c>
      <c r="I25677" t="s">
        <v>15</v>
      </c>
    </row>
    <row r="25678" spans="1:9" x14ac:dyDescent="0.25">
      <c r="A25678" s="2">
        <v>42114</v>
      </c>
      <c r="B25678">
        <v>110</v>
      </c>
      <c r="C25678">
        <v>2015</v>
      </c>
      <c r="D25678">
        <v>4</v>
      </c>
      <c r="E25678">
        <v>20</v>
      </c>
      <c r="F25678">
        <v>13.9</v>
      </c>
      <c r="G25678">
        <v>27.9</v>
      </c>
      <c r="H25678">
        <v>0</v>
      </c>
      <c r="I25678" t="s">
        <v>15</v>
      </c>
    </row>
    <row r="25679" spans="1:9" x14ac:dyDescent="0.25">
      <c r="A25679" s="2">
        <v>42115</v>
      </c>
      <c r="B25679">
        <v>111</v>
      </c>
      <c r="C25679">
        <v>2015</v>
      </c>
      <c r="D25679">
        <v>4</v>
      </c>
      <c r="E25679">
        <v>21</v>
      </c>
      <c r="F25679">
        <v>13.9</v>
      </c>
      <c r="G25679">
        <v>28.3</v>
      </c>
      <c r="H25679">
        <v>0</v>
      </c>
      <c r="I25679" t="s">
        <v>15</v>
      </c>
    </row>
    <row r="25680" spans="1:9" x14ac:dyDescent="0.25">
      <c r="A25680" s="2">
        <v>42116</v>
      </c>
      <c r="B25680">
        <v>112</v>
      </c>
      <c r="C25680">
        <v>2015</v>
      </c>
      <c r="D25680">
        <v>4</v>
      </c>
      <c r="E25680">
        <v>22</v>
      </c>
      <c r="F25680">
        <v>9</v>
      </c>
      <c r="G25680">
        <v>27.4</v>
      </c>
      <c r="H25680">
        <v>0</v>
      </c>
      <c r="I25680" t="s">
        <v>15</v>
      </c>
    </row>
    <row r="25681" spans="1:9" x14ac:dyDescent="0.25">
      <c r="A25681" s="2">
        <v>42117</v>
      </c>
      <c r="B25681">
        <v>113</v>
      </c>
      <c r="C25681">
        <v>2015</v>
      </c>
      <c r="D25681">
        <v>4</v>
      </c>
      <c r="E25681">
        <v>23</v>
      </c>
      <c r="F25681">
        <v>10.3</v>
      </c>
      <c r="G25681">
        <v>26</v>
      </c>
      <c r="H25681">
        <v>0</v>
      </c>
      <c r="I25681" t="s">
        <v>15</v>
      </c>
    </row>
    <row r="25682" spans="1:9" x14ac:dyDescent="0.25">
      <c r="A25682" s="2">
        <v>42118</v>
      </c>
      <c r="B25682">
        <v>114</v>
      </c>
      <c r="C25682">
        <v>2015</v>
      </c>
      <c r="D25682">
        <v>4</v>
      </c>
      <c r="E25682">
        <v>24</v>
      </c>
      <c r="F25682">
        <v>10.7</v>
      </c>
      <c r="G25682">
        <v>21.8</v>
      </c>
      <c r="H25682">
        <v>0</v>
      </c>
      <c r="I25682" t="s">
        <v>15</v>
      </c>
    </row>
    <row r="25683" spans="1:9" x14ac:dyDescent="0.25">
      <c r="A25683" s="2">
        <v>42119</v>
      </c>
      <c r="B25683">
        <v>115</v>
      </c>
      <c r="C25683">
        <v>2015</v>
      </c>
      <c r="D25683">
        <v>4</v>
      </c>
      <c r="E25683">
        <v>25</v>
      </c>
      <c r="F25683">
        <v>11.8</v>
      </c>
      <c r="G25683">
        <v>23.1</v>
      </c>
      <c r="H25683">
        <v>0</v>
      </c>
      <c r="I25683" t="s">
        <v>15</v>
      </c>
    </row>
    <row r="25684" spans="1:9" x14ac:dyDescent="0.25">
      <c r="A25684" s="2">
        <v>42120</v>
      </c>
      <c r="B25684">
        <v>116</v>
      </c>
      <c r="C25684">
        <v>2015</v>
      </c>
      <c r="D25684">
        <v>4</v>
      </c>
      <c r="E25684">
        <v>26</v>
      </c>
      <c r="F25684">
        <v>12.3</v>
      </c>
      <c r="G25684">
        <v>24.6</v>
      </c>
      <c r="H25684">
        <v>0</v>
      </c>
      <c r="I25684" t="s">
        <v>15</v>
      </c>
    </row>
    <row r="25685" spans="1:9" x14ac:dyDescent="0.25">
      <c r="A25685" s="2">
        <v>42121</v>
      </c>
      <c r="B25685">
        <v>117</v>
      </c>
      <c r="C25685">
        <v>2015</v>
      </c>
      <c r="D25685">
        <v>4</v>
      </c>
      <c r="E25685">
        <v>27</v>
      </c>
      <c r="F25685">
        <v>11.1</v>
      </c>
      <c r="G25685">
        <v>26.1</v>
      </c>
      <c r="H25685">
        <v>0</v>
      </c>
      <c r="I25685" t="s">
        <v>15</v>
      </c>
    </row>
    <row r="25686" spans="1:9" x14ac:dyDescent="0.25">
      <c r="A25686" s="2">
        <v>42122</v>
      </c>
      <c r="B25686">
        <v>118</v>
      </c>
      <c r="C25686">
        <v>2015</v>
      </c>
      <c r="D25686">
        <v>4</v>
      </c>
      <c r="E25686">
        <v>28</v>
      </c>
      <c r="F25686">
        <v>14.3</v>
      </c>
      <c r="G25686">
        <v>25.7</v>
      </c>
      <c r="H25686">
        <v>0</v>
      </c>
      <c r="I25686" t="s">
        <v>15</v>
      </c>
    </row>
    <row r="25687" spans="1:9" x14ac:dyDescent="0.25">
      <c r="A25687" s="2">
        <v>42123</v>
      </c>
      <c r="B25687">
        <v>119</v>
      </c>
      <c r="C25687">
        <v>2015</v>
      </c>
      <c r="D25687">
        <v>4</v>
      </c>
      <c r="E25687">
        <v>29</v>
      </c>
      <c r="F25687">
        <v>13.4</v>
      </c>
      <c r="G25687">
        <v>24.5</v>
      </c>
      <c r="H25687">
        <v>0</v>
      </c>
      <c r="I25687" t="s">
        <v>15</v>
      </c>
    </row>
    <row r="25688" spans="1:9" x14ac:dyDescent="0.25">
      <c r="A25688" s="2">
        <v>42124</v>
      </c>
      <c r="B25688">
        <v>120</v>
      </c>
      <c r="C25688">
        <v>2015</v>
      </c>
      <c r="D25688">
        <v>4</v>
      </c>
      <c r="E25688">
        <v>30</v>
      </c>
      <c r="F25688">
        <v>16.8</v>
      </c>
      <c r="G25688">
        <v>27.8</v>
      </c>
      <c r="H25688">
        <v>0.2</v>
      </c>
      <c r="I25688" t="s">
        <v>15</v>
      </c>
    </row>
    <row r="25689" spans="1:9" x14ac:dyDescent="0.25">
      <c r="A25689" s="2">
        <v>42125</v>
      </c>
      <c r="B25689">
        <v>121</v>
      </c>
      <c r="C25689">
        <v>2015</v>
      </c>
      <c r="D25689">
        <v>5</v>
      </c>
      <c r="E25689">
        <v>1</v>
      </c>
      <c r="F25689">
        <v>11.8</v>
      </c>
      <c r="G25689">
        <v>22.5</v>
      </c>
      <c r="H25689">
        <v>0</v>
      </c>
      <c r="I25689" t="s">
        <v>15</v>
      </c>
    </row>
    <row r="25690" spans="1:9" x14ac:dyDescent="0.25">
      <c r="A25690" s="2">
        <v>42126</v>
      </c>
      <c r="B25690">
        <v>122</v>
      </c>
      <c r="C25690">
        <v>2015</v>
      </c>
      <c r="D25690">
        <v>5</v>
      </c>
      <c r="E25690">
        <v>2</v>
      </c>
      <c r="F25690">
        <v>8.1999999999999993</v>
      </c>
      <c r="G25690">
        <v>22.5</v>
      </c>
      <c r="H25690">
        <v>0</v>
      </c>
      <c r="I25690" t="s">
        <v>15</v>
      </c>
    </row>
    <row r="25691" spans="1:9" x14ac:dyDescent="0.25">
      <c r="A25691" s="2">
        <v>42127</v>
      </c>
      <c r="B25691">
        <v>123</v>
      </c>
      <c r="C25691">
        <v>2015</v>
      </c>
      <c r="D25691">
        <v>5</v>
      </c>
      <c r="E25691">
        <v>3</v>
      </c>
      <c r="F25691">
        <v>7.2</v>
      </c>
      <c r="G25691">
        <v>22.4</v>
      </c>
      <c r="H25691">
        <v>0</v>
      </c>
      <c r="I25691" t="s">
        <v>15</v>
      </c>
    </row>
    <row r="25692" spans="1:9" x14ac:dyDescent="0.25">
      <c r="A25692" s="2">
        <v>42128</v>
      </c>
      <c r="B25692">
        <v>124</v>
      </c>
      <c r="C25692">
        <v>2015</v>
      </c>
      <c r="D25692">
        <v>5</v>
      </c>
      <c r="E25692">
        <v>4</v>
      </c>
      <c r="F25692">
        <v>7.2</v>
      </c>
      <c r="G25692">
        <v>17.399999999999999</v>
      </c>
      <c r="H25692">
        <v>5.6</v>
      </c>
      <c r="I25692" t="s">
        <v>15</v>
      </c>
    </row>
    <row r="25693" spans="1:9" x14ac:dyDescent="0.25">
      <c r="A25693" s="2">
        <v>42129</v>
      </c>
      <c r="B25693">
        <v>125</v>
      </c>
      <c r="C25693">
        <v>2015</v>
      </c>
      <c r="D25693">
        <v>5</v>
      </c>
      <c r="E25693">
        <v>5</v>
      </c>
      <c r="F25693">
        <v>3</v>
      </c>
      <c r="G25693">
        <v>20.2</v>
      </c>
      <c r="H25693">
        <v>0.2</v>
      </c>
      <c r="I25693" t="s">
        <v>15</v>
      </c>
    </row>
    <row r="25694" spans="1:9" x14ac:dyDescent="0.25">
      <c r="A25694" s="2">
        <v>42130</v>
      </c>
      <c r="B25694">
        <v>126</v>
      </c>
      <c r="C25694">
        <v>2015</v>
      </c>
      <c r="D25694">
        <v>5</v>
      </c>
      <c r="E25694">
        <v>6</v>
      </c>
      <c r="F25694">
        <v>3.7</v>
      </c>
      <c r="G25694">
        <v>22.3</v>
      </c>
      <c r="H25694">
        <v>0</v>
      </c>
      <c r="I25694" t="s">
        <v>15</v>
      </c>
    </row>
    <row r="25695" spans="1:9" x14ac:dyDescent="0.25">
      <c r="A25695" s="2">
        <v>42131</v>
      </c>
      <c r="B25695">
        <v>127</v>
      </c>
      <c r="C25695">
        <v>2015</v>
      </c>
      <c r="D25695">
        <v>5</v>
      </c>
      <c r="E25695">
        <v>7</v>
      </c>
      <c r="F25695">
        <v>6.5</v>
      </c>
      <c r="G25695">
        <v>23.6</v>
      </c>
      <c r="H25695">
        <v>0</v>
      </c>
      <c r="I25695" t="s">
        <v>15</v>
      </c>
    </row>
    <row r="25696" spans="1:9" x14ac:dyDescent="0.25">
      <c r="A25696" s="2">
        <v>42132</v>
      </c>
      <c r="B25696">
        <v>128</v>
      </c>
      <c r="C25696">
        <v>2015</v>
      </c>
      <c r="D25696">
        <v>5</v>
      </c>
      <c r="E25696">
        <v>8</v>
      </c>
      <c r="F25696">
        <v>4.2</v>
      </c>
      <c r="G25696">
        <v>22.8</v>
      </c>
      <c r="H25696">
        <v>0</v>
      </c>
      <c r="I25696" t="s">
        <v>15</v>
      </c>
    </row>
    <row r="25697" spans="1:9" x14ac:dyDescent="0.25">
      <c r="A25697" s="2">
        <v>42133</v>
      </c>
      <c r="B25697">
        <v>129</v>
      </c>
      <c r="C25697">
        <v>2015</v>
      </c>
      <c r="D25697">
        <v>5</v>
      </c>
      <c r="E25697">
        <v>9</v>
      </c>
      <c r="F25697">
        <v>6.6</v>
      </c>
      <c r="G25697">
        <v>23</v>
      </c>
      <c r="H25697">
        <v>0</v>
      </c>
      <c r="I25697" t="s">
        <v>15</v>
      </c>
    </row>
    <row r="25698" spans="1:9" x14ac:dyDescent="0.25">
      <c r="A25698" s="2">
        <v>42134</v>
      </c>
      <c r="B25698">
        <v>130</v>
      </c>
      <c r="C25698">
        <v>2015</v>
      </c>
      <c r="D25698">
        <v>5</v>
      </c>
      <c r="E25698">
        <v>10</v>
      </c>
      <c r="F25698">
        <v>8.3000000000000007</v>
      </c>
      <c r="G25698">
        <v>24.2</v>
      </c>
      <c r="H25698">
        <v>0</v>
      </c>
      <c r="I25698" t="s">
        <v>15</v>
      </c>
    </row>
    <row r="25699" spans="1:9" x14ac:dyDescent="0.25">
      <c r="A25699" s="2">
        <v>42135</v>
      </c>
      <c r="B25699">
        <v>131</v>
      </c>
      <c r="C25699">
        <v>2015</v>
      </c>
      <c r="D25699">
        <v>5</v>
      </c>
      <c r="E25699">
        <v>11</v>
      </c>
      <c r="F25699">
        <v>9.9</v>
      </c>
      <c r="G25699">
        <v>25</v>
      </c>
      <c r="H25699">
        <v>0</v>
      </c>
      <c r="I25699" t="s">
        <v>15</v>
      </c>
    </row>
    <row r="25700" spans="1:9" x14ac:dyDescent="0.25">
      <c r="A25700" s="2">
        <v>42136</v>
      </c>
      <c r="B25700">
        <v>132</v>
      </c>
      <c r="C25700">
        <v>2015</v>
      </c>
      <c r="D25700">
        <v>5</v>
      </c>
      <c r="E25700">
        <v>12</v>
      </c>
      <c r="F25700">
        <v>13.3</v>
      </c>
      <c r="G25700">
        <v>23.7</v>
      </c>
      <c r="H25700">
        <v>0</v>
      </c>
      <c r="I25700" t="s">
        <v>15</v>
      </c>
    </row>
    <row r="25701" spans="1:9" x14ac:dyDescent="0.25">
      <c r="A25701" s="2">
        <v>42137</v>
      </c>
      <c r="B25701">
        <v>133</v>
      </c>
      <c r="C25701">
        <v>2015</v>
      </c>
      <c r="D25701">
        <v>5</v>
      </c>
      <c r="E25701">
        <v>13</v>
      </c>
      <c r="F25701">
        <v>12.6</v>
      </c>
      <c r="G25701">
        <v>23.7</v>
      </c>
      <c r="H25701">
        <v>0</v>
      </c>
      <c r="I25701" t="s">
        <v>15</v>
      </c>
    </row>
    <row r="25702" spans="1:9" x14ac:dyDescent="0.25">
      <c r="A25702" s="2">
        <v>42138</v>
      </c>
      <c r="B25702">
        <v>134</v>
      </c>
      <c r="C25702">
        <v>2015</v>
      </c>
      <c r="D25702">
        <v>5</v>
      </c>
      <c r="E25702">
        <v>14</v>
      </c>
      <c r="F25702">
        <v>15</v>
      </c>
      <c r="G25702">
        <v>26.1</v>
      </c>
      <c r="H25702">
        <v>0</v>
      </c>
      <c r="I25702" t="s">
        <v>15</v>
      </c>
    </row>
    <row r="25703" spans="1:9" x14ac:dyDescent="0.25">
      <c r="A25703" s="2">
        <v>42139</v>
      </c>
      <c r="B25703">
        <v>135</v>
      </c>
      <c r="C25703">
        <v>2015</v>
      </c>
      <c r="D25703">
        <v>5</v>
      </c>
      <c r="E25703">
        <v>15</v>
      </c>
      <c r="F25703">
        <v>15.3</v>
      </c>
      <c r="G25703">
        <v>26.1</v>
      </c>
      <c r="H25703">
        <v>0</v>
      </c>
      <c r="I25703" t="s">
        <v>15</v>
      </c>
    </row>
    <row r="25704" spans="1:9" x14ac:dyDescent="0.25">
      <c r="A25704" s="2">
        <v>42140</v>
      </c>
      <c r="B25704">
        <v>136</v>
      </c>
      <c r="C25704">
        <v>2015</v>
      </c>
      <c r="D25704">
        <v>5</v>
      </c>
      <c r="E25704">
        <v>16</v>
      </c>
      <c r="F25704">
        <v>12</v>
      </c>
      <c r="G25704">
        <v>15.6</v>
      </c>
      <c r="H25704">
        <v>3.2</v>
      </c>
      <c r="I25704" t="s">
        <v>15</v>
      </c>
    </row>
    <row r="25705" spans="1:9" x14ac:dyDescent="0.25">
      <c r="A25705" s="2">
        <v>42141</v>
      </c>
      <c r="B25705">
        <v>137</v>
      </c>
      <c r="C25705">
        <v>2015</v>
      </c>
      <c r="D25705">
        <v>5</v>
      </c>
      <c r="E25705">
        <v>17</v>
      </c>
      <c r="F25705">
        <v>12</v>
      </c>
      <c r="G25705">
        <v>18.100000000000001</v>
      </c>
      <c r="H25705">
        <v>19.600000000000001</v>
      </c>
      <c r="I25705" t="s">
        <v>15</v>
      </c>
    </row>
    <row r="25706" spans="1:9" x14ac:dyDescent="0.25">
      <c r="A25706" s="2">
        <v>42142</v>
      </c>
      <c r="B25706">
        <v>138</v>
      </c>
      <c r="C25706">
        <v>2015</v>
      </c>
      <c r="D25706">
        <v>5</v>
      </c>
      <c r="E25706">
        <v>18</v>
      </c>
      <c r="F25706">
        <v>13.4</v>
      </c>
      <c r="G25706">
        <v>20.399999999999999</v>
      </c>
      <c r="H25706">
        <v>40</v>
      </c>
      <c r="I25706" t="s">
        <v>15</v>
      </c>
    </row>
    <row r="25707" spans="1:9" x14ac:dyDescent="0.25">
      <c r="A25707" s="2">
        <v>42143</v>
      </c>
      <c r="B25707">
        <v>139</v>
      </c>
      <c r="C25707">
        <v>2015</v>
      </c>
      <c r="D25707">
        <v>5</v>
      </c>
      <c r="E25707">
        <v>19</v>
      </c>
      <c r="F25707">
        <v>9.4</v>
      </c>
      <c r="G25707">
        <v>17.7</v>
      </c>
      <c r="H25707">
        <v>0</v>
      </c>
      <c r="I25707" t="s">
        <v>15</v>
      </c>
    </row>
    <row r="25708" spans="1:9" x14ac:dyDescent="0.25">
      <c r="A25708" s="2">
        <v>42144</v>
      </c>
      <c r="B25708">
        <v>140</v>
      </c>
      <c r="C25708">
        <v>2015</v>
      </c>
      <c r="D25708">
        <v>5</v>
      </c>
      <c r="E25708">
        <v>20</v>
      </c>
      <c r="F25708">
        <v>8.1999999999999993</v>
      </c>
      <c r="G25708">
        <v>17</v>
      </c>
      <c r="H25708">
        <v>0.2</v>
      </c>
      <c r="I25708" t="s">
        <v>15</v>
      </c>
    </row>
    <row r="25709" spans="1:9" x14ac:dyDescent="0.25">
      <c r="A25709" s="2">
        <v>42145</v>
      </c>
      <c r="B25709">
        <v>141</v>
      </c>
      <c r="C25709">
        <v>2015</v>
      </c>
      <c r="D25709">
        <v>5</v>
      </c>
      <c r="E25709">
        <v>21</v>
      </c>
      <c r="F25709">
        <v>9.6</v>
      </c>
      <c r="G25709">
        <v>19</v>
      </c>
      <c r="H25709">
        <v>0</v>
      </c>
      <c r="I25709" t="s">
        <v>15</v>
      </c>
    </row>
    <row r="25710" spans="1:9" x14ac:dyDescent="0.25">
      <c r="A25710" s="2">
        <v>42146</v>
      </c>
      <c r="B25710">
        <v>142</v>
      </c>
      <c r="C25710">
        <v>2015</v>
      </c>
      <c r="D25710">
        <v>5</v>
      </c>
      <c r="E25710">
        <v>22</v>
      </c>
      <c r="F25710">
        <v>10.8</v>
      </c>
      <c r="G25710">
        <v>22.2</v>
      </c>
      <c r="H25710">
        <v>0</v>
      </c>
      <c r="I25710" t="s">
        <v>15</v>
      </c>
    </row>
    <row r="25711" spans="1:9" x14ac:dyDescent="0.25">
      <c r="A25711" s="2">
        <v>42147</v>
      </c>
      <c r="B25711">
        <v>143</v>
      </c>
      <c r="C25711">
        <v>2015</v>
      </c>
      <c r="D25711">
        <v>5</v>
      </c>
      <c r="E25711">
        <v>23</v>
      </c>
      <c r="F25711">
        <v>5.9</v>
      </c>
      <c r="G25711">
        <v>21.7</v>
      </c>
      <c r="H25711">
        <v>0</v>
      </c>
      <c r="I25711" t="s">
        <v>15</v>
      </c>
    </row>
    <row r="25712" spans="1:9" x14ac:dyDescent="0.25">
      <c r="A25712" s="2">
        <v>42148</v>
      </c>
      <c r="B25712">
        <v>144</v>
      </c>
      <c r="C25712">
        <v>2015</v>
      </c>
      <c r="D25712">
        <v>5</v>
      </c>
      <c r="E25712">
        <v>24</v>
      </c>
      <c r="F25712">
        <v>7.5</v>
      </c>
      <c r="G25712">
        <v>20.7</v>
      </c>
      <c r="H25712">
        <v>0</v>
      </c>
      <c r="I25712" t="s">
        <v>15</v>
      </c>
    </row>
    <row r="25713" spans="1:9" x14ac:dyDescent="0.25">
      <c r="A25713" s="2">
        <v>42149</v>
      </c>
      <c r="B25713">
        <v>145</v>
      </c>
      <c r="C25713">
        <v>2015</v>
      </c>
      <c r="D25713">
        <v>5</v>
      </c>
      <c r="E25713">
        <v>25</v>
      </c>
      <c r="F25713">
        <v>10</v>
      </c>
      <c r="G25713">
        <v>22.1</v>
      </c>
      <c r="H25713">
        <v>0</v>
      </c>
      <c r="I25713" t="s">
        <v>15</v>
      </c>
    </row>
    <row r="25714" spans="1:9" x14ac:dyDescent="0.25">
      <c r="A25714" s="2">
        <v>42150</v>
      </c>
      <c r="B25714">
        <v>146</v>
      </c>
      <c r="C25714">
        <v>2015</v>
      </c>
      <c r="D25714">
        <v>5</v>
      </c>
      <c r="E25714">
        <v>26</v>
      </c>
      <c r="F25714">
        <v>7.5</v>
      </c>
      <c r="G25714">
        <v>20</v>
      </c>
      <c r="H25714">
        <v>0</v>
      </c>
      <c r="I25714" t="s">
        <v>15</v>
      </c>
    </row>
    <row r="25715" spans="1:9" x14ac:dyDescent="0.25">
      <c r="A25715" s="2">
        <v>42151</v>
      </c>
      <c r="B25715">
        <v>147</v>
      </c>
      <c r="C25715">
        <v>2015</v>
      </c>
      <c r="D25715">
        <v>5</v>
      </c>
      <c r="E25715">
        <v>27</v>
      </c>
      <c r="F25715">
        <v>7</v>
      </c>
      <c r="G25715">
        <v>19.100000000000001</v>
      </c>
      <c r="H25715">
        <v>0</v>
      </c>
      <c r="I25715" t="s">
        <v>15</v>
      </c>
    </row>
    <row r="25716" spans="1:9" x14ac:dyDescent="0.25">
      <c r="A25716" s="2">
        <v>42152</v>
      </c>
      <c r="B25716">
        <v>148</v>
      </c>
      <c r="C25716">
        <v>2015</v>
      </c>
      <c r="D25716">
        <v>5</v>
      </c>
      <c r="E25716">
        <v>28</v>
      </c>
      <c r="F25716">
        <v>4.4000000000000004</v>
      </c>
      <c r="G25716">
        <v>18.5</v>
      </c>
      <c r="H25716">
        <v>0</v>
      </c>
      <c r="I25716" t="s">
        <v>15</v>
      </c>
    </row>
    <row r="25717" spans="1:9" x14ac:dyDescent="0.25">
      <c r="A25717" s="2">
        <v>42153</v>
      </c>
      <c r="B25717">
        <v>149</v>
      </c>
      <c r="C25717">
        <v>2015</v>
      </c>
      <c r="D25717">
        <v>5</v>
      </c>
      <c r="E25717">
        <v>29</v>
      </c>
      <c r="F25717">
        <v>7.7</v>
      </c>
      <c r="G25717">
        <v>21.1</v>
      </c>
      <c r="H25717">
        <v>0</v>
      </c>
      <c r="I25717" t="s">
        <v>15</v>
      </c>
    </row>
    <row r="25718" spans="1:9" x14ac:dyDescent="0.25">
      <c r="A25718" s="2">
        <v>42154</v>
      </c>
      <c r="B25718">
        <v>150</v>
      </c>
      <c r="C25718">
        <v>2015</v>
      </c>
      <c r="D25718">
        <v>5</v>
      </c>
      <c r="E25718">
        <v>30</v>
      </c>
      <c r="F25718">
        <v>9.5</v>
      </c>
      <c r="G25718">
        <v>22.6</v>
      </c>
      <c r="H25718">
        <v>0</v>
      </c>
      <c r="I25718" t="s">
        <v>15</v>
      </c>
    </row>
    <row r="25719" spans="1:9" x14ac:dyDescent="0.25">
      <c r="A25719" s="2">
        <v>42155</v>
      </c>
      <c r="B25719">
        <v>151</v>
      </c>
      <c r="C25719">
        <v>2015</v>
      </c>
      <c r="D25719">
        <v>5</v>
      </c>
      <c r="E25719">
        <v>31</v>
      </c>
      <c r="F25719">
        <v>5.8</v>
      </c>
      <c r="G25719">
        <v>22.2</v>
      </c>
      <c r="H25719">
        <v>0</v>
      </c>
      <c r="I25719" t="s">
        <v>15</v>
      </c>
    </row>
    <row r="25720" spans="1:9" x14ac:dyDescent="0.25">
      <c r="A25720" s="2">
        <v>42156</v>
      </c>
      <c r="B25720">
        <v>152</v>
      </c>
      <c r="C25720">
        <v>2015</v>
      </c>
      <c r="D25720">
        <v>6</v>
      </c>
      <c r="E25720">
        <v>1</v>
      </c>
      <c r="F25720">
        <v>7.2</v>
      </c>
      <c r="G25720">
        <v>21.4</v>
      </c>
      <c r="H25720">
        <v>0</v>
      </c>
      <c r="I25720" t="s">
        <v>15</v>
      </c>
    </row>
    <row r="25721" spans="1:9" x14ac:dyDescent="0.25">
      <c r="A25721" s="2">
        <v>42157</v>
      </c>
      <c r="B25721">
        <v>153</v>
      </c>
      <c r="C25721">
        <v>2015</v>
      </c>
      <c r="D25721">
        <v>6</v>
      </c>
      <c r="E25721">
        <v>2</v>
      </c>
      <c r="F25721">
        <v>12</v>
      </c>
      <c r="G25721">
        <v>21</v>
      </c>
      <c r="H25721">
        <v>4.8</v>
      </c>
      <c r="I25721" t="s">
        <v>15</v>
      </c>
    </row>
    <row r="25722" spans="1:9" x14ac:dyDescent="0.25">
      <c r="A25722" s="2">
        <v>42158</v>
      </c>
      <c r="B25722">
        <v>154</v>
      </c>
      <c r="C25722">
        <v>2015</v>
      </c>
      <c r="D25722">
        <v>6</v>
      </c>
      <c r="E25722">
        <v>3</v>
      </c>
      <c r="F25722">
        <v>12.7</v>
      </c>
      <c r="G25722">
        <v>22.5</v>
      </c>
      <c r="H25722">
        <v>2.8</v>
      </c>
      <c r="I25722" t="s">
        <v>15</v>
      </c>
    </row>
    <row r="25723" spans="1:9" x14ac:dyDescent="0.25">
      <c r="A25723" s="2">
        <v>42159</v>
      </c>
      <c r="B25723">
        <v>155</v>
      </c>
      <c r="C25723">
        <v>2015</v>
      </c>
      <c r="D25723">
        <v>6</v>
      </c>
      <c r="E25723">
        <v>4</v>
      </c>
      <c r="F25723">
        <v>11.6</v>
      </c>
      <c r="G25723">
        <v>22.8</v>
      </c>
      <c r="H25723">
        <v>2</v>
      </c>
      <c r="I25723" t="s">
        <v>15</v>
      </c>
    </row>
    <row r="25724" spans="1:9" x14ac:dyDescent="0.25">
      <c r="A25724" s="2">
        <v>42160</v>
      </c>
      <c r="B25724">
        <v>156</v>
      </c>
      <c r="C25724">
        <v>2015</v>
      </c>
      <c r="D25724">
        <v>6</v>
      </c>
      <c r="E25724">
        <v>5</v>
      </c>
      <c r="F25724">
        <v>9.4</v>
      </c>
      <c r="G25724">
        <v>23.2</v>
      </c>
      <c r="H25724">
        <v>0</v>
      </c>
      <c r="I25724" t="s">
        <v>15</v>
      </c>
    </row>
    <row r="25725" spans="1:9" x14ac:dyDescent="0.25">
      <c r="A25725" s="2">
        <v>42161</v>
      </c>
      <c r="B25725">
        <v>157</v>
      </c>
      <c r="C25725">
        <v>2015</v>
      </c>
      <c r="D25725">
        <v>6</v>
      </c>
      <c r="E25725">
        <v>6</v>
      </c>
      <c r="F25725">
        <v>11.7</v>
      </c>
      <c r="G25725">
        <v>21.5</v>
      </c>
      <c r="H25725">
        <v>0.4</v>
      </c>
      <c r="I25725" t="s">
        <v>15</v>
      </c>
    </row>
    <row r="25726" spans="1:9" x14ac:dyDescent="0.25">
      <c r="A25726" s="2">
        <v>42162</v>
      </c>
      <c r="B25726">
        <v>158</v>
      </c>
      <c r="C25726">
        <v>2015</v>
      </c>
      <c r="D25726">
        <v>6</v>
      </c>
      <c r="E25726">
        <v>7</v>
      </c>
      <c r="F25726">
        <v>8</v>
      </c>
      <c r="G25726">
        <v>21.5</v>
      </c>
      <c r="H25726">
        <v>0</v>
      </c>
      <c r="I25726" t="s">
        <v>15</v>
      </c>
    </row>
    <row r="25727" spans="1:9" x14ac:dyDescent="0.25">
      <c r="A25727" s="2">
        <v>42163</v>
      </c>
      <c r="B25727">
        <v>159</v>
      </c>
      <c r="C25727">
        <v>2015</v>
      </c>
      <c r="D25727">
        <v>6</v>
      </c>
      <c r="E25727">
        <v>8</v>
      </c>
      <c r="F25727">
        <v>6.2</v>
      </c>
      <c r="G25727">
        <v>21</v>
      </c>
      <c r="H25727">
        <v>0</v>
      </c>
      <c r="I25727" t="s">
        <v>15</v>
      </c>
    </row>
    <row r="25728" spans="1:9" x14ac:dyDescent="0.25">
      <c r="A25728" s="2">
        <v>42164</v>
      </c>
      <c r="B25728">
        <v>160</v>
      </c>
      <c r="C25728">
        <v>2015</v>
      </c>
      <c r="D25728">
        <v>6</v>
      </c>
      <c r="E25728">
        <v>9</v>
      </c>
      <c r="F25728">
        <v>11.4</v>
      </c>
      <c r="G25728">
        <v>22.9</v>
      </c>
      <c r="H25728">
        <v>0</v>
      </c>
      <c r="I25728" t="s">
        <v>15</v>
      </c>
    </row>
    <row r="25729" spans="1:9" x14ac:dyDescent="0.25">
      <c r="A25729" s="2">
        <v>42165</v>
      </c>
      <c r="B25729">
        <v>161</v>
      </c>
      <c r="C25729">
        <v>2015</v>
      </c>
      <c r="D25729">
        <v>6</v>
      </c>
      <c r="E25729">
        <v>10</v>
      </c>
      <c r="F25729">
        <v>12.4</v>
      </c>
      <c r="G25729">
        <v>24.3</v>
      </c>
      <c r="H25729">
        <v>0</v>
      </c>
      <c r="I25729" t="s">
        <v>15</v>
      </c>
    </row>
    <row r="25730" spans="1:9" x14ac:dyDescent="0.25">
      <c r="A25730" s="2">
        <v>42166</v>
      </c>
      <c r="B25730">
        <v>162</v>
      </c>
      <c r="C25730">
        <v>2015</v>
      </c>
      <c r="D25730">
        <v>6</v>
      </c>
      <c r="E25730">
        <v>11</v>
      </c>
      <c r="F25730">
        <v>14.4</v>
      </c>
      <c r="G25730">
        <v>24.9</v>
      </c>
      <c r="H25730">
        <v>0</v>
      </c>
      <c r="I25730" t="s">
        <v>15</v>
      </c>
    </row>
    <row r="25731" spans="1:9" x14ac:dyDescent="0.25">
      <c r="A25731" s="2">
        <v>42167</v>
      </c>
      <c r="B25731">
        <v>163</v>
      </c>
      <c r="C25731">
        <v>2015</v>
      </c>
      <c r="D25731">
        <v>6</v>
      </c>
      <c r="E25731">
        <v>12</v>
      </c>
      <c r="F25731">
        <v>12.4</v>
      </c>
      <c r="G25731">
        <v>21.3</v>
      </c>
      <c r="H25731">
        <v>0.2</v>
      </c>
      <c r="I25731" t="s">
        <v>15</v>
      </c>
    </row>
    <row r="25732" spans="1:9" x14ac:dyDescent="0.25">
      <c r="A25732" s="2">
        <v>42168</v>
      </c>
      <c r="B25732">
        <v>164</v>
      </c>
      <c r="C25732">
        <v>2015</v>
      </c>
      <c r="D25732">
        <v>6</v>
      </c>
      <c r="E25732">
        <v>13</v>
      </c>
      <c r="F25732">
        <v>8.6</v>
      </c>
      <c r="G25732">
        <v>18.3</v>
      </c>
      <c r="H25732">
        <v>0</v>
      </c>
      <c r="I25732" t="s">
        <v>15</v>
      </c>
    </row>
    <row r="25733" spans="1:9" x14ac:dyDescent="0.25">
      <c r="A25733" s="2">
        <v>42169</v>
      </c>
      <c r="B25733">
        <v>165</v>
      </c>
      <c r="C25733">
        <v>2015</v>
      </c>
      <c r="D25733">
        <v>6</v>
      </c>
      <c r="E25733">
        <v>14</v>
      </c>
      <c r="F25733">
        <v>6.3</v>
      </c>
      <c r="G25733">
        <v>18.8</v>
      </c>
      <c r="H25733">
        <v>0</v>
      </c>
      <c r="I25733" t="s">
        <v>15</v>
      </c>
    </row>
    <row r="25734" spans="1:9" x14ac:dyDescent="0.25">
      <c r="A25734" s="2">
        <v>42170</v>
      </c>
      <c r="B25734">
        <v>166</v>
      </c>
      <c r="C25734">
        <v>2015</v>
      </c>
      <c r="D25734">
        <v>6</v>
      </c>
      <c r="E25734">
        <v>15</v>
      </c>
      <c r="F25734">
        <v>7.3</v>
      </c>
      <c r="G25734">
        <v>19.399999999999999</v>
      </c>
      <c r="H25734">
        <v>0</v>
      </c>
      <c r="I25734" t="s">
        <v>15</v>
      </c>
    </row>
    <row r="25735" spans="1:9" x14ac:dyDescent="0.25">
      <c r="A25735" s="2">
        <v>42171</v>
      </c>
      <c r="B25735">
        <v>167</v>
      </c>
      <c r="C25735">
        <v>2015</v>
      </c>
      <c r="D25735">
        <v>6</v>
      </c>
      <c r="E25735">
        <v>16</v>
      </c>
      <c r="F25735">
        <v>9.9</v>
      </c>
      <c r="G25735">
        <v>21.6</v>
      </c>
      <c r="H25735">
        <v>0</v>
      </c>
      <c r="I25735" t="s">
        <v>15</v>
      </c>
    </row>
    <row r="25736" spans="1:9" x14ac:dyDescent="0.25">
      <c r="A25736" s="2">
        <v>42172</v>
      </c>
      <c r="B25736">
        <v>168</v>
      </c>
      <c r="C25736">
        <v>2015</v>
      </c>
      <c r="D25736">
        <v>6</v>
      </c>
      <c r="E25736">
        <v>17</v>
      </c>
      <c r="F25736">
        <v>13.7</v>
      </c>
      <c r="G25736">
        <v>19.2</v>
      </c>
      <c r="H25736">
        <v>0.4</v>
      </c>
      <c r="I25736" t="s">
        <v>15</v>
      </c>
    </row>
    <row r="25737" spans="1:9" x14ac:dyDescent="0.25">
      <c r="A25737" s="2">
        <v>42173</v>
      </c>
      <c r="B25737">
        <v>169</v>
      </c>
      <c r="C25737">
        <v>2015</v>
      </c>
      <c r="D25737">
        <v>6</v>
      </c>
      <c r="E25737">
        <v>18</v>
      </c>
      <c r="F25737">
        <v>13.1</v>
      </c>
      <c r="G25737">
        <v>20.7</v>
      </c>
      <c r="H25737">
        <v>1.8</v>
      </c>
      <c r="I25737" t="s">
        <v>15</v>
      </c>
    </row>
    <row r="25738" spans="1:9" x14ac:dyDescent="0.25">
      <c r="A25738" s="2">
        <v>42174</v>
      </c>
      <c r="B25738">
        <v>170</v>
      </c>
      <c r="C25738">
        <v>2015</v>
      </c>
      <c r="D25738">
        <v>6</v>
      </c>
      <c r="E25738">
        <v>19</v>
      </c>
      <c r="F25738">
        <v>15.1</v>
      </c>
      <c r="G25738">
        <v>23.3</v>
      </c>
      <c r="H25738">
        <v>27.8</v>
      </c>
      <c r="I25738" t="s">
        <v>15</v>
      </c>
    </row>
    <row r="25739" spans="1:9" x14ac:dyDescent="0.25">
      <c r="A25739" s="2">
        <v>42175</v>
      </c>
      <c r="B25739">
        <v>171</v>
      </c>
      <c r="C25739">
        <v>2015</v>
      </c>
      <c r="D25739">
        <v>6</v>
      </c>
      <c r="E25739">
        <v>20</v>
      </c>
      <c r="F25739">
        <v>16</v>
      </c>
      <c r="G25739">
        <v>21.8</v>
      </c>
      <c r="H25739">
        <v>6.6</v>
      </c>
      <c r="I25739" t="s">
        <v>15</v>
      </c>
    </row>
    <row r="25740" spans="1:9" x14ac:dyDescent="0.25">
      <c r="A25740" s="2">
        <v>42176</v>
      </c>
      <c r="B25740">
        <v>172</v>
      </c>
      <c r="C25740">
        <v>2015</v>
      </c>
      <c r="D25740">
        <v>6</v>
      </c>
      <c r="E25740">
        <v>21</v>
      </c>
      <c r="F25740">
        <v>14.3</v>
      </c>
      <c r="G25740">
        <v>19.2</v>
      </c>
      <c r="H25740">
        <v>36.799999999999997</v>
      </c>
      <c r="I25740" t="s">
        <v>15</v>
      </c>
    </row>
    <row r="25741" spans="1:9" x14ac:dyDescent="0.25">
      <c r="A25741" s="2">
        <v>42177</v>
      </c>
      <c r="B25741">
        <v>173</v>
      </c>
      <c r="C25741">
        <v>2015</v>
      </c>
      <c r="D25741">
        <v>6</v>
      </c>
      <c r="E25741">
        <v>22</v>
      </c>
      <c r="F25741">
        <v>8</v>
      </c>
      <c r="G25741">
        <v>15.6</v>
      </c>
      <c r="H25741">
        <v>16.600000000000001</v>
      </c>
      <c r="I25741" t="s">
        <v>15</v>
      </c>
    </row>
    <row r="25742" spans="1:9" x14ac:dyDescent="0.25">
      <c r="A25742" s="2">
        <v>42178</v>
      </c>
      <c r="B25742">
        <v>174</v>
      </c>
      <c r="C25742">
        <v>2015</v>
      </c>
      <c r="D25742">
        <v>6</v>
      </c>
      <c r="E25742">
        <v>23</v>
      </c>
      <c r="F25742">
        <v>1.8</v>
      </c>
      <c r="G25742">
        <v>16.899999999999999</v>
      </c>
      <c r="H25742">
        <v>0</v>
      </c>
      <c r="I25742" t="s">
        <v>15</v>
      </c>
    </row>
    <row r="25743" spans="1:9" x14ac:dyDescent="0.25">
      <c r="A25743" s="2">
        <v>42179</v>
      </c>
      <c r="B25743">
        <v>175</v>
      </c>
      <c r="C25743">
        <v>2015</v>
      </c>
      <c r="D25743">
        <v>6</v>
      </c>
      <c r="E25743">
        <v>24</v>
      </c>
      <c r="F25743">
        <v>4.0999999999999996</v>
      </c>
      <c r="G25743">
        <v>19.5</v>
      </c>
      <c r="H25743">
        <v>0</v>
      </c>
      <c r="I25743" t="s">
        <v>15</v>
      </c>
    </row>
    <row r="25744" spans="1:9" x14ac:dyDescent="0.25">
      <c r="A25744" s="2">
        <v>42180</v>
      </c>
      <c r="B25744">
        <v>176</v>
      </c>
      <c r="C25744">
        <v>2015</v>
      </c>
      <c r="D25744">
        <v>6</v>
      </c>
      <c r="E25744">
        <v>25</v>
      </c>
      <c r="F25744">
        <v>7.6</v>
      </c>
      <c r="G25744">
        <v>20.399999999999999</v>
      </c>
      <c r="H25744">
        <v>0</v>
      </c>
      <c r="I25744" t="s">
        <v>15</v>
      </c>
    </row>
    <row r="25745" spans="1:9" x14ac:dyDescent="0.25">
      <c r="A25745" s="2">
        <v>42181</v>
      </c>
      <c r="B25745">
        <v>177</v>
      </c>
      <c r="C25745">
        <v>2015</v>
      </c>
      <c r="D25745">
        <v>6</v>
      </c>
      <c r="E25745">
        <v>26</v>
      </c>
      <c r="F25745">
        <v>7.3</v>
      </c>
      <c r="G25745">
        <v>20.7</v>
      </c>
      <c r="H25745">
        <v>0</v>
      </c>
      <c r="I25745" t="s">
        <v>15</v>
      </c>
    </row>
    <row r="25746" spans="1:9" x14ac:dyDescent="0.25">
      <c r="A25746" s="2">
        <v>42182</v>
      </c>
      <c r="B25746">
        <v>178</v>
      </c>
      <c r="C25746">
        <v>2015</v>
      </c>
      <c r="D25746">
        <v>6</v>
      </c>
      <c r="E25746">
        <v>27</v>
      </c>
      <c r="F25746">
        <v>9.4</v>
      </c>
      <c r="G25746">
        <v>18.8</v>
      </c>
      <c r="H25746">
        <v>0</v>
      </c>
      <c r="I25746" t="s">
        <v>15</v>
      </c>
    </row>
    <row r="25747" spans="1:9" x14ac:dyDescent="0.25">
      <c r="A25747" s="2">
        <v>42183</v>
      </c>
      <c r="B25747">
        <v>179</v>
      </c>
      <c r="C25747">
        <v>2015</v>
      </c>
      <c r="D25747">
        <v>6</v>
      </c>
      <c r="E25747">
        <v>28</v>
      </c>
      <c r="F25747">
        <v>7.4</v>
      </c>
      <c r="G25747">
        <v>20.2</v>
      </c>
      <c r="H25747">
        <v>0</v>
      </c>
      <c r="I25747" t="s">
        <v>15</v>
      </c>
    </row>
    <row r="25748" spans="1:9" x14ac:dyDescent="0.25">
      <c r="A25748" s="2">
        <v>42184</v>
      </c>
      <c r="B25748">
        <v>180</v>
      </c>
      <c r="C25748">
        <v>2015</v>
      </c>
      <c r="D25748">
        <v>6</v>
      </c>
      <c r="E25748">
        <v>29</v>
      </c>
      <c r="F25748">
        <v>9.9</v>
      </c>
      <c r="G25748">
        <v>23.5</v>
      </c>
      <c r="H25748">
        <v>0</v>
      </c>
      <c r="I25748" t="s">
        <v>15</v>
      </c>
    </row>
    <row r="25749" spans="1:9" x14ac:dyDescent="0.25">
      <c r="A25749" s="2">
        <v>42185</v>
      </c>
      <c r="B25749">
        <v>181</v>
      </c>
      <c r="C25749">
        <v>2015</v>
      </c>
      <c r="D25749">
        <v>6</v>
      </c>
      <c r="E25749">
        <v>30</v>
      </c>
      <c r="F25749">
        <v>10.1</v>
      </c>
      <c r="G25749">
        <v>23.5</v>
      </c>
      <c r="H25749">
        <v>0</v>
      </c>
      <c r="I25749" t="s">
        <v>15</v>
      </c>
    </row>
    <row r="25750" spans="1:9" x14ac:dyDescent="0.25">
      <c r="A25750" s="2">
        <v>42186</v>
      </c>
      <c r="B25750">
        <v>182</v>
      </c>
      <c r="C25750">
        <v>2015</v>
      </c>
      <c r="D25750">
        <v>7</v>
      </c>
      <c r="E25750">
        <v>1</v>
      </c>
      <c r="F25750">
        <v>10.8</v>
      </c>
      <c r="G25750">
        <v>19.5</v>
      </c>
      <c r="H25750">
        <v>0</v>
      </c>
      <c r="I25750" t="s">
        <v>15</v>
      </c>
    </row>
    <row r="25751" spans="1:9" x14ac:dyDescent="0.25">
      <c r="A25751" s="2">
        <v>42187</v>
      </c>
      <c r="B25751">
        <v>183</v>
      </c>
      <c r="C25751">
        <v>2015</v>
      </c>
      <c r="D25751">
        <v>7</v>
      </c>
      <c r="E25751">
        <v>2</v>
      </c>
      <c r="F25751">
        <v>13.7</v>
      </c>
      <c r="G25751">
        <v>20.6</v>
      </c>
      <c r="H25751">
        <v>2</v>
      </c>
      <c r="I25751" t="s">
        <v>15</v>
      </c>
    </row>
    <row r="25752" spans="1:9" x14ac:dyDescent="0.25">
      <c r="A25752" s="2">
        <v>42188</v>
      </c>
      <c r="B25752">
        <v>184</v>
      </c>
      <c r="C25752">
        <v>2015</v>
      </c>
      <c r="D25752">
        <v>7</v>
      </c>
      <c r="E25752">
        <v>3</v>
      </c>
      <c r="F25752">
        <v>12.5</v>
      </c>
      <c r="G25752">
        <v>21.7</v>
      </c>
      <c r="H25752">
        <v>2.4</v>
      </c>
      <c r="I25752" t="s">
        <v>15</v>
      </c>
    </row>
    <row r="25753" spans="1:9" x14ac:dyDescent="0.25">
      <c r="A25753" s="2">
        <v>42189</v>
      </c>
      <c r="B25753">
        <v>185</v>
      </c>
      <c r="C25753">
        <v>2015</v>
      </c>
      <c r="D25753">
        <v>7</v>
      </c>
      <c r="E25753">
        <v>4</v>
      </c>
      <c r="F25753">
        <v>10.199999999999999</v>
      </c>
      <c r="G25753">
        <v>20.9</v>
      </c>
      <c r="H25753">
        <v>0</v>
      </c>
      <c r="I25753" t="s">
        <v>15</v>
      </c>
    </row>
    <row r="25754" spans="1:9" x14ac:dyDescent="0.25">
      <c r="A25754" s="2">
        <v>42190</v>
      </c>
      <c r="B25754">
        <v>186</v>
      </c>
      <c r="C25754">
        <v>2015</v>
      </c>
      <c r="D25754">
        <v>7</v>
      </c>
      <c r="E25754">
        <v>5</v>
      </c>
      <c r="F25754">
        <v>10.199999999999999</v>
      </c>
      <c r="G25754">
        <v>20.2</v>
      </c>
      <c r="H25754">
        <v>2.2000000000000002</v>
      </c>
      <c r="I25754" t="s">
        <v>15</v>
      </c>
    </row>
    <row r="25755" spans="1:9" x14ac:dyDescent="0.25">
      <c r="A25755" s="2">
        <v>42191</v>
      </c>
      <c r="B25755">
        <v>187</v>
      </c>
      <c r="C25755">
        <v>2015</v>
      </c>
      <c r="D25755">
        <v>7</v>
      </c>
      <c r="E25755">
        <v>6</v>
      </c>
      <c r="F25755">
        <v>9</v>
      </c>
      <c r="G25755">
        <v>20.100000000000001</v>
      </c>
      <c r="H25755">
        <v>0.8</v>
      </c>
      <c r="I25755" t="s">
        <v>15</v>
      </c>
    </row>
    <row r="25756" spans="1:9" x14ac:dyDescent="0.25">
      <c r="A25756" s="2">
        <v>42192</v>
      </c>
      <c r="B25756">
        <v>188</v>
      </c>
      <c r="C25756">
        <v>2015</v>
      </c>
      <c r="D25756">
        <v>7</v>
      </c>
      <c r="E25756">
        <v>7</v>
      </c>
      <c r="F25756">
        <v>12</v>
      </c>
      <c r="G25756">
        <v>18.899999999999999</v>
      </c>
      <c r="H25756">
        <v>4.2</v>
      </c>
      <c r="I25756" t="s">
        <v>15</v>
      </c>
    </row>
    <row r="25757" spans="1:9" x14ac:dyDescent="0.25">
      <c r="A25757" s="2">
        <v>42193</v>
      </c>
      <c r="B25757">
        <v>189</v>
      </c>
      <c r="C25757">
        <v>2015</v>
      </c>
      <c r="D25757">
        <v>7</v>
      </c>
      <c r="E25757">
        <v>8</v>
      </c>
      <c r="F25757">
        <v>7.7</v>
      </c>
      <c r="G25757">
        <v>15.3</v>
      </c>
      <c r="H25757">
        <v>4.8</v>
      </c>
      <c r="I25757" t="s">
        <v>15</v>
      </c>
    </row>
    <row r="25758" spans="1:9" x14ac:dyDescent="0.25">
      <c r="A25758" s="2">
        <v>42194</v>
      </c>
      <c r="B25758">
        <v>190</v>
      </c>
      <c r="C25758">
        <v>2015</v>
      </c>
      <c r="D25758">
        <v>7</v>
      </c>
      <c r="E25758">
        <v>9</v>
      </c>
      <c r="F25758">
        <v>0.1</v>
      </c>
      <c r="G25758">
        <v>15.7</v>
      </c>
      <c r="H25758">
        <v>0</v>
      </c>
      <c r="I25758" t="s">
        <v>15</v>
      </c>
    </row>
    <row r="25759" spans="1:9" x14ac:dyDescent="0.25">
      <c r="A25759" s="2">
        <v>42195</v>
      </c>
      <c r="B25759">
        <v>191</v>
      </c>
      <c r="C25759">
        <v>2015</v>
      </c>
      <c r="D25759">
        <v>7</v>
      </c>
      <c r="E25759">
        <v>10</v>
      </c>
      <c r="F25759">
        <v>5.5</v>
      </c>
      <c r="G25759">
        <v>17.399999999999999</v>
      </c>
      <c r="H25759">
        <v>0.4</v>
      </c>
      <c r="I25759" t="s">
        <v>15</v>
      </c>
    </row>
    <row r="25760" spans="1:9" x14ac:dyDescent="0.25">
      <c r="A25760" s="2">
        <v>42196</v>
      </c>
      <c r="B25760">
        <v>192</v>
      </c>
      <c r="C25760">
        <v>2015</v>
      </c>
      <c r="D25760">
        <v>7</v>
      </c>
      <c r="E25760">
        <v>11</v>
      </c>
      <c r="F25760">
        <v>3.8</v>
      </c>
      <c r="G25760">
        <v>16.899999999999999</v>
      </c>
      <c r="H25760">
        <v>0.2</v>
      </c>
      <c r="I25760" t="s">
        <v>15</v>
      </c>
    </row>
    <row r="25761" spans="1:9" x14ac:dyDescent="0.25">
      <c r="A25761" s="2">
        <v>42197</v>
      </c>
      <c r="B25761">
        <v>193</v>
      </c>
      <c r="C25761">
        <v>2015</v>
      </c>
      <c r="D25761">
        <v>7</v>
      </c>
      <c r="E25761">
        <v>12</v>
      </c>
      <c r="F25761">
        <v>3.4</v>
      </c>
      <c r="G25761">
        <v>16.8</v>
      </c>
      <c r="H25761">
        <v>0</v>
      </c>
      <c r="I25761" t="s">
        <v>15</v>
      </c>
    </row>
    <row r="25762" spans="1:9" x14ac:dyDescent="0.25">
      <c r="A25762" s="2">
        <v>42198</v>
      </c>
      <c r="B25762">
        <v>194</v>
      </c>
      <c r="C25762">
        <v>2015</v>
      </c>
      <c r="D25762">
        <v>7</v>
      </c>
      <c r="E25762">
        <v>13</v>
      </c>
      <c r="F25762">
        <v>6.4</v>
      </c>
      <c r="G25762">
        <v>17.100000000000001</v>
      </c>
      <c r="H25762">
        <v>0</v>
      </c>
      <c r="I25762" t="s">
        <v>15</v>
      </c>
    </row>
    <row r="25763" spans="1:9" x14ac:dyDescent="0.25">
      <c r="A25763" s="2">
        <v>42199</v>
      </c>
      <c r="B25763">
        <v>195</v>
      </c>
      <c r="C25763">
        <v>2015</v>
      </c>
      <c r="D25763">
        <v>7</v>
      </c>
      <c r="E25763">
        <v>14</v>
      </c>
      <c r="F25763">
        <v>8.8000000000000007</v>
      </c>
      <c r="G25763">
        <v>18.3</v>
      </c>
      <c r="H25763">
        <v>0</v>
      </c>
      <c r="I25763" t="s">
        <v>15</v>
      </c>
    </row>
    <row r="25764" spans="1:9" x14ac:dyDescent="0.25">
      <c r="A25764" s="2">
        <v>42200</v>
      </c>
      <c r="B25764">
        <v>196</v>
      </c>
      <c r="C25764">
        <v>2015</v>
      </c>
      <c r="D25764">
        <v>7</v>
      </c>
      <c r="E25764">
        <v>15</v>
      </c>
      <c r="F25764">
        <v>9.9</v>
      </c>
      <c r="G25764">
        <v>17.5</v>
      </c>
      <c r="H25764">
        <v>0</v>
      </c>
      <c r="I25764" t="s">
        <v>15</v>
      </c>
    </row>
    <row r="25765" spans="1:9" x14ac:dyDescent="0.25">
      <c r="A25765" s="2">
        <v>42201</v>
      </c>
      <c r="B25765">
        <v>197</v>
      </c>
      <c r="C25765">
        <v>2015</v>
      </c>
      <c r="D25765">
        <v>7</v>
      </c>
      <c r="E25765">
        <v>16</v>
      </c>
      <c r="F25765">
        <v>9.3000000000000007</v>
      </c>
      <c r="G25765">
        <v>19.2</v>
      </c>
      <c r="H25765">
        <v>0</v>
      </c>
      <c r="I25765" t="s">
        <v>15</v>
      </c>
    </row>
    <row r="25766" spans="1:9" x14ac:dyDescent="0.25">
      <c r="A25766" s="2">
        <v>42202</v>
      </c>
      <c r="B25766">
        <v>198</v>
      </c>
      <c r="C25766">
        <v>2015</v>
      </c>
      <c r="D25766">
        <v>7</v>
      </c>
      <c r="E25766">
        <v>17</v>
      </c>
      <c r="F25766">
        <v>11.8</v>
      </c>
      <c r="G25766">
        <v>20.9</v>
      </c>
      <c r="H25766">
        <v>0</v>
      </c>
      <c r="I25766" t="s">
        <v>15</v>
      </c>
    </row>
    <row r="25767" spans="1:9" x14ac:dyDescent="0.25">
      <c r="A25767" s="2">
        <v>42203</v>
      </c>
      <c r="B25767">
        <v>199</v>
      </c>
      <c r="C25767">
        <v>2015</v>
      </c>
      <c r="D25767">
        <v>7</v>
      </c>
      <c r="E25767">
        <v>18</v>
      </c>
      <c r="F25767">
        <v>12.5</v>
      </c>
      <c r="G25767">
        <v>21.2</v>
      </c>
      <c r="H25767">
        <v>0.4</v>
      </c>
      <c r="I25767" t="s">
        <v>15</v>
      </c>
    </row>
    <row r="25768" spans="1:9" x14ac:dyDescent="0.25">
      <c r="A25768" s="2">
        <v>42204</v>
      </c>
      <c r="B25768">
        <v>200</v>
      </c>
      <c r="C25768">
        <v>2015</v>
      </c>
      <c r="D25768">
        <v>7</v>
      </c>
      <c r="E25768">
        <v>19</v>
      </c>
      <c r="F25768">
        <v>12.2</v>
      </c>
      <c r="G25768">
        <v>18.5</v>
      </c>
      <c r="H25768">
        <v>0.2</v>
      </c>
      <c r="I25768" t="s">
        <v>15</v>
      </c>
    </row>
    <row r="25769" spans="1:9" x14ac:dyDescent="0.25">
      <c r="A25769" s="2">
        <v>42205</v>
      </c>
      <c r="B25769">
        <v>201</v>
      </c>
      <c r="C25769">
        <v>2015</v>
      </c>
      <c r="D25769">
        <v>7</v>
      </c>
      <c r="E25769">
        <v>20</v>
      </c>
      <c r="F25769">
        <v>13.4</v>
      </c>
      <c r="G25769">
        <v>19.899999999999999</v>
      </c>
      <c r="H25769">
        <v>33.799999999999997</v>
      </c>
      <c r="I25769" t="s">
        <v>15</v>
      </c>
    </row>
    <row r="25770" spans="1:9" x14ac:dyDescent="0.25">
      <c r="A25770" s="2">
        <v>42206</v>
      </c>
      <c r="B25770">
        <v>202</v>
      </c>
      <c r="C25770">
        <v>2015</v>
      </c>
      <c r="D25770">
        <v>7</v>
      </c>
      <c r="E25770">
        <v>21</v>
      </c>
      <c r="F25770">
        <v>8.1</v>
      </c>
      <c r="G25770">
        <v>16.399999999999999</v>
      </c>
      <c r="H25770">
        <v>10.8</v>
      </c>
      <c r="I25770" t="s">
        <v>15</v>
      </c>
    </row>
    <row r="25771" spans="1:9" x14ac:dyDescent="0.25">
      <c r="A25771" s="2">
        <v>42207</v>
      </c>
      <c r="B25771">
        <v>203</v>
      </c>
      <c r="C25771">
        <v>2015</v>
      </c>
      <c r="D25771">
        <v>7</v>
      </c>
      <c r="E25771">
        <v>22</v>
      </c>
      <c r="F25771">
        <v>6.2</v>
      </c>
      <c r="G25771">
        <v>18.100000000000001</v>
      </c>
      <c r="H25771">
        <v>0</v>
      </c>
      <c r="I25771" t="s">
        <v>15</v>
      </c>
    </row>
    <row r="25772" spans="1:9" x14ac:dyDescent="0.25">
      <c r="A25772" s="2">
        <v>42208</v>
      </c>
      <c r="B25772">
        <v>204</v>
      </c>
      <c r="C25772">
        <v>2015</v>
      </c>
      <c r="D25772">
        <v>7</v>
      </c>
      <c r="E25772">
        <v>23</v>
      </c>
      <c r="F25772">
        <v>9.8000000000000007</v>
      </c>
      <c r="G25772">
        <v>16.8</v>
      </c>
      <c r="H25772">
        <v>10</v>
      </c>
      <c r="I25772" t="s">
        <v>15</v>
      </c>
    </row>
    <row r="25773" spans="1:9" x14ac:dyDescent="0.25">
      <c r="A25773" s="2">
        <v>42209</v>
      </c>
      <c r="B25773">
        <v>205</v>
      </c>
      <c r="C25773">
        <v>2015</v>
      </c>
      <c r="D25773">
        <v>7</v>
      </c>
      <c r="E25773">
        <v>24</v>
      </c>
      <c r="F25773">
        <v>1</v>
      </c>
      <c r="G25773">
        <v>18</v>
      </c>
      <c r="H25773">
        <v>0</v>
      </c>
      <c r="I25773" t="s">
        <v>15</v>
      </c>
    </row>
    <row r="25774" spans="1:9" x14ac:dyDescent="0.25">
      <c r="A25774" s="2">
        <v>42210</v>
      </c>
      <c r="B25774">
        <v>206</v>
      </c>
      <c r="C25774">
        <v>2015</v>
      </c>
      <c r="D25774">
        <v>7</v>
      </c>
      <c r="E25774">
        <v>25</v>
      </c>
      <c r="F25774">
        <v>8.8000000000000007</v>
      </c>
      <c r="G25774">
        <v>18.2</v>
      </c>
      <c r="H25774">
        <v>0.2</v>
      </c>
      <c r="I25774" t="s">
        <v>15</v>
      </c>
    </row>
    <row r="25775" spans="1:9" x14ac:dyDescent="0.25">
      <c r="A25775" s="2">
        <v>42211</v>
      </c>
      <c r="B25775">
        <v>207</v>
      </c>
      <c r="C25775">
        <v>2015</v>
      </c>
      <c r="D25775">
        <v>7</v>
      </c>
      <c r="E25775">
        <v>26</v>
      </c>
      <c r="F25775">
        <v>3.8</v>
      </c>
      <c r="G25775">
        <v>17.8</v>
      </c>
      <c r="H25775">
        <v>0</v>
      </c>
      <c r="I25775" t="s">
        <v>15</v>
      </c>
    </row>
    <row r="25776" spans="1:9" x14ac:dyDescent="0.25">
      <c r="A25776" s="2">
        <v>42212</v>
      </c>
      <c r="B25776">
        <v>208</v>
      </c>
      <c r="C25776">
        <v>2015</v>
      </c>
      <c r="D25776">
        <v>7</v>
      </c>
      <c r="E25776">
        <v>27</v>
      </c>
      <c r="F25776">
        <v>7.8</v>
      </c>
      <c r="G25776">
        <v>20.6</v>
      </c>
      <c r="H25776">
        <v>0</v>
      </c>
      <c r="I25776" t="s">
        <v>15</v>
      </c>
    </row>
    <row r="25777" spans="1:9" x14ac:dyDescent="0.25">
      <c r="A25777" s="2">
        <v>42213</v>
      </c>
      <c r="B25777">
        <v>209</v>
      </c>
      <c r="C25777">
        <v>2015</v>
      </c>
      <c r="D25777">
        <v>7</v>
      </c>
      <c r="E25777">
        <v>28</v>
      </c>
      <c r="F25777">
        <v>11.9</v>
      </c>
      <c r="G25777">
        <v>15.9</v>
      </c>
      <c r="H25777">
        <v>0.6</v>
      </c>
      <c r="I25777" t="s">
        <v>15</v>
      </c>
    </row>
    <row r="25778" spans="1:9" x14ac:dyDescent="0.25">
      <c r="A25778" s="2">
        <v>42214</v>
      </c>
      <c r="B25778">
        <v>210</v>
      </c>
      <c r="C25778">
        <v>2015</v>
      </c>
      <c r="D25778">
        <v>7</v>
      </c>
      <c r="E25778">
        <v>29</v>
      </c>
      <c r="F25778">
        <v>10.5</v>
      </c>
      <c r="G25778">
        <v>20.100000000000001</v>
      </c>
      <c r="H25778">
        <v>5</v>
      </c>
      <c r="I25778" t="s">
        <v>15</v>
      </c>
    </row>
    <row r="25779" spans="1:9" x14ac:dyDescent="0.25">
      <c r="A25779" s="2">
        <v>42215</v>
      </c>
      <c r="B25779">
        <v>211</v>
      </c>
      <c r="C25779">
        <v>2015</v>
      </c>
      <c r="D25779">
        <v>7</v>
      </c>
      <c r="E25779">
        <v>30</v>
      </c>
      <c r="F25779">
        <v>15.6</v>
      </c>
      <c r="G25779">
        <v>20.100000000000001</v>
      </c>
      <c r="H25779">
        <v>4.4000000000000004</v>
      </c>
      <c r="I25779" t="s">
        <v>15</v>
      </c>
    </row>
    <row r="25780" spans="1:9" x14ac:dyDescent="0.25">
      <c r="A25780" s="2">
        <v>42216</v>
      </c>
      <c r="B25780">
        <v>212</v>
      </c>
      <c r="C25780">
        <v>2015</v>
      </c>
      <c r="D25780">
        <v>7</v>
      </c>
      <c r="E25780">
        <v>31</v>
      </c>
      <c r="F25780">
        <v>15.8</v>
      </c>
      <c r="G25780">
        <v>21.8</v>
      </c>
      <c r="H25780">
        <v>16.399999999999999</v>
      </c>
      <c r="I25780" t="s">
        <v>15</v>
      </c>
    </row>
    <row r="25781" spans="1:9" x14ac:dyDescent="0.25">
      <c r="A25781" s="2">
        <v>42217</v>
      </c>
      <c r="B25781">
        <v>213</v>
      </c>
      <c r="C25781">
        <v>2015</v>
      </c>
      <c r="D25781">
        <v>8</v>
      </c>
      <c r="E25781">
        <v>1</v>
      </c>
      <c r="F25781">
        <v>11.7</v>
      </c>
      <c r="G25781">
        <v>17.7</v>
      </c>
      <c r="H25781">
        <v>0.6</v>
      </c>
      <c r="I25781" t="s">
        <v>15</v>
      </c>
    </row>
    <row r="25782" spans="1:9" x14ac:dyDescent="0.25">
      <c r="A25782" s="2">
        <v>42218</v>
      </c>
      <c r="B25782">
        <v>214</v>
      </c>
      <c r="C25782">
        <v>2015</v>
      </c>
      <c r="D25782">
        <v>8</v>
      </c>
      <c r="E25782">
        <v>2</v>
      </c>
      <c r="F25782">
        <v>4.0999999999999996</v>
      </c>
      <c r="G25782">
        <v>16.7</v>
      </c>
      <c r="H25782">
        <v>0</v>
      </c>
      <c r="I25782" t="s">
        <v>15</v>
      </c>
    </row>
    <row r="25783" spans="1:9" x14ac:dyDescent="0.25">
      <c r="A25783" s="2">
        <v>42219</v>
      </c>
      <c r="B25783">
        <v>215</v>
      </c>
      <c r="C25783">
        <v>2015</v>
      </c>
      <c r="D25783">
        <v>8</v>
      </c>
      <c r="E25783">
        <v>3</v>
      </c>
      <c r="F25783">
        <v>4.2</v>
      </c>
      <c r="G25783">
        <v>18</v>
      </c>
      <c r="H25783">
        <v>0</v>
      </c>
      <c r="I25783" t="s">
        <v>15</v>
      </c>
    </row>
    <row r="25784" spans="1:9" x14ac:dyDescent="0.25">
      <c r="A25784" s="2">
        <v>42220</v>
      </c>
      <c r="B25784">
        <v>216</v>
      </c>
      <c r="C25784">
        <v>2015</v>
      </c>
      <c r="D25784">
        <v>8</v>
      </c>
      <c r="E25784">
        <v>4</v>
      </c>
      <c r="F25784">
        <v>8</v>
      </c>
      <c r="G25784">
        <v>18.399999999999999</v>
      </c>
      <c r="H25784">
        <v>0</v>
      </c>
      <c r="I25784" t="s">
        <v>15</v>
      </c>
    </row>
    <row r="25785" spans="1:9" x14ac:dyDescent="0.25">
      <c r="A25785" s="2">
        <v>42221</v>
      </c>
      <c r="B25785">
        <v>217</v>
      </c>
      <c r="C25785">
        <v>2015</v>
      </c>
      <c r="D25785">
        <v>8</v>
      </c>
      <c r="E25785">
        <v>5</v>
      </c>
      <c r="F25785">
        <v>6.2</v>
      </c>
      <c r="G25785">
        <v>18.399999999999999</v>
      </c>
      <c r="H25785">
        <v>0</v>
      </c>
      <c r="I25785" t="s">
        <v>15</v>
      </c>
    </row>
    <row r="25786" spans="1:9" x14ac:dyDescent="0.25">
      <c r="A25786" s="2">
        <v>42222</v>
      </c>
      <c r="B25786">
        <v>218</v>
      </c>
      <c r="C25786">
        <v>2015</v>
      </c>
      <c r="D25786">
        <v>8</v>
      </c>
      <c r="E25786">
        <v>6</v>
      </c>
      <c r="F25786">
        <v>8.8000000000000007</v>
      </c>
      <c r="G25786">
        <v>20.100000000000001</v>
      </c>
      <c r="H25786">
        <v>0</v>
      </c>
      <c r="I25786" t="s">
        <v>15</v>
      </c>
    </row>
    <row r="25787" spans="1:9" x14ac:dyDescent="0.25">
      <c r="A25787" s="2">
        <v>42223</v>
      </c>
      <c r="B25787">
        <v>219</v>
      </c>
      <c r="C25787">
        <v>2015</v>
      </c>
      <c r="D25787">
        <v>8</v>
      </c>
      <c r="E25787">
        <v>7</v>
      </c>
      <c r="F25787">
        <v>11.9</v>
      </c>
      <c r="G25787">
        <v>18.600000000000001</v>
      </c>
      <c r="H25787">
        <v>1.2</v>
      </c>
      <c r="I25787" t="s">
        <v>15</v>
      </c>
    </row>
    <row r="25788" spans="1:9" x14ac:dyDescent="0.25">
      <c r="A25788" s="2">
        <v>42224</v>
      </c>
      <c r="B25788">
        <v>220</v>
      </c>
      <c r="C25788">
        <v>2015</v>
      </c>
      <c r="D25788">
        <v>8</v>
      </c>
      <c r="E25788">
        <v>8</v>
      </c>
      <c r="F25788">
        <v>8.1999999999999993</v>
      </c>
      <c r="G25788">
        <v>15.2</v>
      </c>
      <c r="H25788">
        <v>5.4</v>
      </c>
      <c r="I25788" t="s">
        <v>15</v>
      </c>
    </row>
    <row r="25789" spans="1:9" x14ac:dyDescent="0.25">
      <c r="A25789" s="2">
        <v>42225</v>
      </c>
      <c r="B25789">
        <v>221</v>
      </c>
      <c r="C25789">
        <v>2015</v>
      </c>
      <c r="D25789">
        <v>8</v>
      </c>
      <c r="E25789">
        <v>9</v>
      </c>
      <c r="F25789">
        <v>3.3</v>
      </c>
      <c r="G25789">
        <v>14.7</v>
      </c>
      <c r="H25789">
        <v>7.2</v>
      </c>
      <c r="I25789" t="s">
        <v>15</v>
      </c>
    </row>
    <row r="25790" spans="1:9" x14ac:dyDescent="0.25">
      <c r="A25790" s="2">
        <v>42226</v>
      </c>
      <c r="B25790">
        <v>222</v>
      </c>
      <c r="C25790">
        <v>2015</v>
      </c>
      <c r="D25790">
        <v>8</v>
      </c>
      <c r="E25790">
        <v>10</v>
      </c>
      <c r="F25790">
        <v>7.6</v>
      </c>
      <c r="G25790">
        <v>18.600000000000001</v>
      </c>
      <c r="H25790">
        <v>4.2</v>
      </c>
      <c r="I25790" t="s">
        <v>15</v>
      </c>
    </row>
    <row r="25791" spans="1:9" x14ac:dyDescent="0.25">
      <c r="A25791" s="2">
        <v>42227</v>
      </c>
      <c r="B25791">
        <v>223</v>
      </c>
      <c r="C25791">
        <v>2015</v>
      </c>
      <c r="D25791">
        <v>8</v>
      </c>
      <c r="E25791">
        <v>11</v>
      </c>
      <c r="F25791">
        <v>9.6</v>
      </c>
      <c r="G25791">
        <v>18.2</v>
      </c>
      <c r="H25791">
        <v>4.2</v>
      </c>
      <c r="I25791" t="s">
        <v>15</v>
      </c>
    </row>
    <row r="25792" spans="1:9" x14ac:dyDescent="0.25">
      <c r="A25792" s="2">
        <v>42228</v>
      </c>
      <c r="B25792">
        <v>224</v>
      </c>
      <c r="C25792">
        <v>2015</v>
      </c>
      <c r="D25792">
        <v>8</v>
      </c>
      <c r="E25792">
        <v>12</v>
      </c>
      <c r="F25792">
        <v>4.7</v>
      </c>
      <c r="G25792">
        <v>18.3</v>
      </c>
      <c r="H25792">
        <v>0</v>
      </c>
      <c r="I25792" t="s">
        <v>15</v>
      </c>
    </row>
    <row r="25793" spans="1:9" x14ac:dyDescent="0.25">
      <c r="A25793" s="2">
        <v>42229</v>
      </c>
      <c r="B25793">
        <v>225</v>
      </c>
      <c r="C25793">
        <v>2015</v>
      </c>
      <c r="D25793">
        <v>8</v>
      </c>
      <c r="E25793">
        <v>13</v>
      </c>
      <c r="F25793">
        <v>12.9</v>
      </c>
      <c r="G25793">
        <v>17.3</v>
      </c>
      <c r="H25793">
        <v>0</v>
      </c>
      <c r="I25793" t="s">
        <v>15</v>
      </c>
    </row>
    <row r="25794" spans="1:9" x14ac:dyDescent="0.25">
      <c r="A25794" s="2">
        <v>42230</v>
      </c>
      <c r="B25794">
        <v>226</v>
      </c>
      <c r="C25794">
        <v>2015</v>
      </c>
      <c r="D25794">
        <v>8</v>
      </c>
      <c r="E25794">
        <v>14</v>
      </c>
      <c r="F25794">
        <v>8.3000000000000007</v>
      </c>
      <c r="G25794">
        <v>23.4</v>
      </c>
      <c r="H25794">
        <v>0</v>
      </c>
      <c r="I25794" t="s">
        <v>15</v>
      </c>
    </row>
    <row r="25795" spans="1:9" x14ac:dyDescent="0.25">
      <c r="A25795" s="2">
        <v>42231</v>
      </c>
      <c r="B25795">
        <v>227</v>
      </c>
      <c r="C25795">
        <v>2015</v>
      </c>
      <c r="D25795">
        <v>8</v>
      </c>
      <c r="E25795">
        <v>15</v>
      </c>
      <c r="F25795">
        <v>12.7</v>
      </c>
      <c r="G25795">
        <v>27.4</v>
      </c>
      <c r="H25795">
        <v>0</v>
      </c>
      <c r="I25795" t="s">
        <v>15</v>
      </c>
    </row>
    <row r="25796" spans="1:9" x14ac:dyDescent="0.25">
      <c r="A25796" s="2">
        <v>42232</v>
      </c>
      <c r="B25796">
        <v>228</v>
      </c>
      <c r="C25796">
        <v>2015</v>
      </c>
      <c r="D25796">
        <v>8</v>
      </c>
      <c r="E25796">
        <v>16</v>
      </c>
      <c r="F25796">
        <v>11.6</v>
      </c>
      <c r="G25796">
        <v>23.4</v>
      </c>
      <c r="H25796">
        <v>0</v>
      </c>
      <c r="I25796" t="s">
        <v>15</v>
      </c>
    </row>
    <row r="25797" spans="1:9" x14ac:dyDescent="0.25">
      <c r="A25797" s="2">
        <v>42233</v>
      </c>
      <c r="B25797">
        <v>229</v>
      </c>
      <c r="C25797">
        <v>2015</v>
      </c>
      <c r="D25797">
        <v>8</v>
      </c>
      <c r="E25797">
        <v>17</v>
      </c>
      <c r="F25797">
        <v>15.4</v>
      </c>
      <c r="G25797">
        <v>20.7</v>
      </c>
      <c r="H25797">
        <v>7.6</v>
      </c>
      <c r="I25797" t="s">
        <v>15</v>
      </c>
    </row>
    <row r="25798" spans="1:9" x14ac:dyDescent="0.25">
      <c r="A25798" s="2">
        <v>42234</v>
      </c>
      <c r="B25798">
        <v>230</v>
      </c>
      <c r="C25798">
        <v>2015</v>
      </c>
      <c r="D25798">
        <v>8</v>
      </c>
      <c r="E25798">
        <v>18</v>
      </c>
      <c r="F25798">
        <v>11.6</v>
      </c>
      <c r="G25798">
        <v>19.899999999999999</v>
      </c>
      <c r="H25798">
        <v>3.6</v>
      </c>
      <c r="I25798" t="s">
        <v>15</v>
      </c>
    </row>
    <row r="25799" spans="1:9" x14ac:dyDescent="0.25">
      <c r="A25799" s="2">
        <v>42235</v>
      </c>
      <c r="B25799">
        <v>231</v>
      </c>
      <c r="C25799">
        <v>2015</v>
      </c>
      <c r="D25799">
        <v>8</v>
      </c>
      <c r="E25799">
        <v>19</v>
      </c>
      <c r="F25799">
        <v>10.1</v>
      </c>
      <c r="G25799">
        <v>20.100000000000001</v>
      </c>
      <c r="H25799">
        <v>2.6</v>
      </c>
      <c r="I25799" t="s">
        <v>15</v>
      </c>
    </row>
    <row r="25800" spans="1:9" x14ac:dyDescent="0.25">
      <c r="A25800" s="2">
        <v>42236</v>
      </c>
      <c r="B25800">
        <v>232</v>
      </c>
      <c r="C25800">
        <v>2015</v>
      </c>
      <c r="D25800">
        <v>8</v>
      </c>
      <c r="E25800">
        <v>20</v>
      </c>
      <c r="F25800">
        <v>11.6</v>
      </c>
      <c r="G25800">
        <v>18.600000000000001</v>
      </c>
      <c r="H25800">
        <v>24.6</v>
      </c>
      <c r="I25800" t="s">
        <v>15</v>
      </c>
    </row>
    <row r="25801" spans="1:9" x14ac:dyDescent="0.25">
      <c r="A25801" s="2">
        <v>42237</v>
      </c>
      <c r="B25801">
        <v>233</v>
      </c>
      <c r="C25801">
        <v>2015</v>
      </c>
      <c r="D25801">
        <v>8</v>
      </c>
      <c r="E25801">
        <v>21</v>
      </c>
      <c r="F25801">
        <v>10</v>
      </c>
      <c r="G25801">
        <v>16.2</v>
      </c>
      <c r="H25801">
        <v>3.6</v>
      </c>
      <c r="I25801" t="s">
        <v>15</v>
      </c>
    </row>
    <row r="25802" spans="1:9" x14ac:dyDescent="0.25">
      <c r="A25802" s="2">
        <v>42238</v>
      </c>
      <c r="B25802">
        <v>234</v>
      </c>
      <c r="C25802">
        <v>2015</v>
      </c>
      <c r="D25802">
        <v>8</v>
      </c>
      <c r="E25802">
        <v>22</v>
      </c>
      <c r="F25802">
        <v>4</v>
      </c>
      <c r="G25802">
        <v>17.600000000000001</v>
      </c>
      <c r="H25802">
        <v>23.8</v>
      </c>
      <c r="I25802" t="s">
        <v>15</v>
      </c>
    </row>
    <row r="25803" spans="1:9" x14ac:dyDescent="0.25">
      <c r="A25803" s="2">
        <v>42239</v>
      </c>
      <c r="B25803">
        <v>235</v>
      </c>
      <c r="C25803">
        <v>2015</v>
      </c>
      <c r="D25803">
        <v>8</v>
      </c>
      <c r="E25803">
        <v>23</v>
      </c>
      <c r="F25803">
        <v>6.6</v>
      </c>
      <c r="G25803">
        <v>19</v>
      </c>
      <c r="H25803">
        <v>0</v>
      </c>
      <c r="I25803" t="s">
        <v>15</v>
      </c>
    </row>
    <row r="25804" spans="1:9" x14ac:dyDescent="0.25">
      <c r="A25804" s="2">
        <v>42240</v>
      </c>
      <c r="B25804">
        <v>236</v>
      </c>
      <c r="C25804">
        <v>2015</v>
      </c>
      <c r="D25804">
        <v>8</v>
      </c>
      <c r="E25804">
        <v>24</v>
      </c>
      <c r="F25804">
        <v>9.5</v>
      </c>
      <c r="G25804">
        <v>19</v>
      </c>
      <c r="H25804">
        <v>0</v>
      </c>
      <c r="I25804" t="s">
        <v>15</v>
      </c>
    </row>
    <row r="25805" spans="1:9" x14ac:dyDescent="0.25">
      <c r="A25805" s="2">
        <v>42241</v>
      </c>
      <c r="B25805">
        <v>237</v>
      </c>
      <c r="C25805">
        <v>2015</v>
      </c>
      <c r="D25805">
        <v>8</v>
      </c>
      <c r="E25805">
        <v>25</v>
      </c>
      <c r="F25805">
        <v>8.6</v>
      </c>
      <c r="G25805">
        <v>19.600000000000001</v>
      </c>
      <c r="H25805">
        <v>0</v>
      </c>
      <c r="I25805" t="s">
        <v>15</v>
      </c>
    </row>
    <row r="25806" spans="1:9" x14ac:dyDescent="0.25">
      <c r="A25806" s="2">
        <v>42242</v>
      </c>
      <c r="B25806">
        <v>238</v>
      </c>
      <c r="C25806">
        <v>2015</v>
      </c>
      <c r="D25806">
        <v>8</v>
      </c>
      <c r="E25806">
        <v>26</v>
      </c>
      <c r="F25806">
        <v>9.8000000000000007</v>
      </c>
      <c r="G25806">
        <v>21.5</v>
      </c>
      <c r="H25806">
        <v>0</v>
      </c>
      <c r="I25806" t="s">
        <v>15</v>
      </c>
    </row>
    <row r="25807" spans="1:9" x14ac:dyDescent="0.25">
      <c r="A25807" s="2">
        <v>42243</v>
      </c>
      <c r="B25807">
        <v>239</v>
      </c>
      <c r="C25807">
        <v>2015</v>
      </c>
      <c r="D25807">
        <v>8</v>
      </c>
      <c r="E25807">
        <v>27</v>
      </c>
      <c r="F25807">
        <v>11.6</v>
      </c>
      <c r="G25807">
        <v>25.5</v>
      </c>
      <c r="H25807">
        <v>0</v>
      </c>
      <c r="I25807" t="s">
        <v>15</v>
      </c>
    </row>
    <row r="25808" spans="1:9" x14ac:dyDescent="0.25">
      <c r="A25808" s="2">
        <v>42244</v>
      </c>
      <c r="B25808">
        <v>240</v>
      </c>
      <c r="C25808">
        <v>2015</v>
      </c>
      <c r="D25808">
        <v>8</v>
      </c>
      <c r="E25808">
        <v>28</v>
      </c>
      <c r="F25808">
        <v>12.4</v>
      </c>
      <c r="G25808">
        <v>22.2</v>
      </c>
      <c r="H25808">
        <v>0</v>
      </c>
      <c r="I25808" t="s">
        <v>15</v>
      </c>
    </row>
    <row r="25809" spans="1:9" x14ac:dyDescent="0.25">
      <c r="A25809" s="2">
        <v>42245</v>
      </c>
      <c r="B25809">
        <v>241</v>
      </c>
      <c r="C25809">
        <v>2015</v>
      </c>
      <c r="D25809">
        <v>8</v>
      </c>
      <c r="E25809">
        <v>29</v>
      </c>
      <c r="F25809">
        <v>11.1</v>
      </c>
      <c r="G25809">
        <v>21.9</v>
      </c>
      <c r="H25809">
        <v>2.4</v>
      </c>
      <c r="I25809" t="s">
        <v>15</v>
      </c>
    </row>
    <row r="25810" spans="1:9" x14ac:dyDescent="0.25">
      <c r="A25810" s="2">
        <v>42246</v>
      </c>
      <c r="B25810">
        <v>242</v>
      </c>
      <c r="C25810">
        <v>2015</v>
      </c>
      <c r="D25810">
        <v>8</v>
      </c>
      <c r="E25810">
        <v>30</v>
      </c>
      <c r="F25810">
        <v>11.4</v>
      </c>
      <c r="G25810">
        <v>18.899999999999999</v>
      </c>
      <c r="H25810">
        <v>11.8</v>
      </c>
      <c r="I25810" t="s">
        <v>15</v>
      </c>
    </row>
    <row r="25811" spans="1:9" x14ac:dyDescent="0.25">
      <c r="A25811" s="2">
        <v>42247</v>
      </c>
      <c r="B25811">
        <v>243</v>
      </c>
      <c r="C25811">
        <v>2015</v>
      </c>
      <c r="D25811">
        <v>8</v>
      </c>
      <c r="E25811">
        <v>31</v>
      </c>
      <c r="F25811">
        <v>6.9</v>
      </c>
      <c r="G25811">
        <v>17</v>
      </c>
      <c r="H25811">
        <v>0</v>
      </c>
      <c r="I25811" t="s">
        <v>15</v>
      </c>
    </row>
    <row r="25812" spans="1:9" x14ac:dyDescent="0.25">
      <c r="A25812" s="2">
        <v>42248</v>
      </c>
      <c r="B25812">
        <v>244</v>
      </c>
      <c r="C25812">
        <v>2015</v>
      </c>
      <c r="D25812">
        <v>9</v>
      </c>
      <c r="E25812">
        <v>1</v>
      </c>
      <c r="F25812">
        <v>5.0999999999999996</v>
      </c>
      <c r="G25812">
        <v>16.399999999999999</v>
      </c>
      <c r="H25812">
        <v>3.8</v>
      </c>
      <c r="I25812" t="s">
        <v>16</v>
      </c>
    </row>
    <row r="25813" spans="1:9" x14ac:dyDescent="0.25">
      <c r="A25813" s="2">
        <v>42249</v>
      </c>
      <c r="B25813">
        <v>245</v>
      </c>
      <c r="C25813">
        <v>2015</v>
      </c>
      <c r="D25813">
        <v>9</v>
      </c>
      <c r="E25813">
        <v>2</v>
      </c>
      <c r="F25813">
        <v>1.7</v>
      </c>
      <c r="G25813">
        <v>16.7</v>
      </c>
      <c r="H25813">
        <v>0</v>
      </c>
      <c r="I25813" t="s">
        <v>16</v>
      </c>
    </row>
    <row r="25814" spans="1:9" x14ac:dyDescent="0.25">
      <c r="A25814" s="2">
        <v>42250</v>
      </c>
      <c r="B25814">
        <v>246</v>
      </c>
      <c r="C25814">
        <v>2015</v>
      </c>
      <c r="D25814">
        <v>9</v>
      </c>
      <c r="E25814">
        <v>3</v>
      </c>
      <c r="F25814">
        <v>8.6</v>
      </c>
      <c r="G25814">
        <v>21</v>
      </c>
      <c r="H25814">
        <v>0</v>
      </c>
      <c r="I25814" t="s">
        <v>16</v>
      </c>
    </row>
    <row r="25815" spans="1:9" x14ac:dyDescent="0.25">
      <c r="A25815" s="2">
        <v>42251</v>
      </c>
      <c r="B25815">
        <v>247</v>
      </c>
      <c r="C25815">
        <v>2015</v>
      </c>
      <c r="D25815">
        <v>9</v>
      </c>
      <c r="E25815">
        <v>4</v>
      </c>
      <c r="F25815">
        <v>4.8</v>
      </c>
      <c r="G25815">
        <v>20.2</v>
      </c>
      <c r="H25815">
        <v>0</v>
      </c>
      <c r="I25815" t="s">
        <v>16</v>
      </c>
    </row>
    <row r="25816" spans="1:9" x14ac:dyDescent="0.25">
      <c r="A25816" s="2">
        <v>42252</v>
      </c>
      <c r="B25816">
        <v>248</v>
      </c>
      <c r="C25816">
        <v>2015</v>
      </c>
      <c r="D25816">
        <v>9</v>
      </c>
      <c r="E25816">
        <v>5</v>
      </c>
      <c r="F25816">
        <v>10.3</v>
      </c>
      <c r="G25816">
        <v>19.3</v>
      </c>
      <c r="H25816">
        <v>13.8</v>
      </c>
      <c r="I25816" t="s">
        <v>16</v>
      </c>
    </row>
    <row r="25817" spans="1:9" x14ac:dyDescent="0.25">
      <c r="A25817" s="2">
        <v>42253</v>
      </c>
      <c r="B25817">
        <v>249</v>
      </c>
      <c r="C25817">
        <v>2015</v>
      </c>
      <c r="D25817">
        <v>9</v>
      </c>
      <c r="E25817">
        <v>6</v>
      </c>
      <c r="F25817">
        <v>4.3</v>
      </c>
      <c r="G25817">
        <v>19.2</v>
      </c>
      <c r="H25817">
        <v>0</v>
      </c>
      <c r="I25817" t="s">
        <v>16</v>
      </c>
    </row>
    <row r="25818" spans="1:9" x14ac:dyDescent="0.25">
      <c r="A25818" s="2">
        <v>42254</v>
      </c>
      <c r="B25818">
        <v>250</v>
      </c>
      <c r="C25818">
        <v>2015</v>
      </c>
      <c r="D25818">
        <v>9</v>
      </c>
      <c r="E25818">
        <v>7</v>
      </c>
      <c r="F25818">
        <v>5.2</v>
      </c>
      <c r="G25818">
        <v>24.1</v>
      </c>
      <c r="H25818">
        <v>0</v>
      </c>
      <c r="I25818" t="s">
        <v>16</v>
      </c>
    </row>
    <row r="25819" spans="1:9" x14ac:dyDescent="0.25">
      <c r="A25819" s="2">
        <v>42255</v>
      </c>
      <c r="B25819">
        <v>251</v>
      </c>
      <c r="C25819">
        <v>2015</v>
      </c>
      <c r="D25819">
        <v>9</v>
      </c>
      <c r="E25819">
        <v>8</v>
      </c>
      <c r="F25819">
        <v>9.3000000000000007</v>
      </c>
      <c r="G25819">
        <v>26.9</v>
      </c>
      <c r="H25819">
        <v>0.6</v>
      </c>
      <c r="I25819" t="s">
        <v>16</v>
      </c>
    </row>
    <row r="25820" spans="1:9" x14ac:dyDescent="0.25">
      <c r="A25820" s="2">
        <v>42256</v>
      </c>
      <c r="B25820">
        <v>252</v>
      </c>
      <c r="C25820">
        <v>2015</v>
      </c>
      <c r="D25820">
        <v>9</v>
      </c>
      <c r="E25820">
        <v>9</v>
      </c>
      <c r="F25820">
        <v>13.3</v>
      </c>
      <c r="G25820">
        <v>31.6</v>
      </c>
      <c r="H25820">
        <v>0</v>
      </c>
      <c r="I25820" t="s">
        <v>16</v>
      </c>
    </row>
    <row r="25821" spans="1:9" x14ac:dyDescent="0.25">
      <c r="A25821" s="2">
        <v>42257</v>
      </c>
      <c r="B25821">
        <v>253</v>
      </c>
      <c r="C25821">
        <v>2015</v>
      </c>
      <c r="D25821">
        <v>9</v>
      </c>
      <c r="E25821">
        <v>10</v>
      </c>
      <c r="F25821">
        <v>16.3</v>
      </c>
      <c r="G25821">
        <v>21.9</v>
      </c>
      <c r="H25821">
        <v>0</v>
      </c>
      <c r="I25821" t="s">
        <v>16</v>
      </c>
    </row>
    <row r="25822" spans="1:9" x14ac:dyDescent="0.25">
      <c r="A25822" s="2">
        <v>42258</v>
      </c>
      <c r="B25822">
        <v>254</v>
      </c>
      <c r="C25822">
        <v>2015</v>
      </c>
      <c r="D25822">
        <v>9</v>
      </c>
      <c r="E25822">
        <v>11</v>
      </c>
      <c r="F25822">
        <v>9.3000000000000007</v>
      </c>
      <c r="G25822">
        <v>21.2</v>
      </c>
      <c r="H25822">
        <v>8.6</v>
      </c>
      <c r="I25822" t="s">
        <v>16</v>
      </c>
    </row>
    <row r="25823" spans="1:9" x14ac:dyDescent="0.25">
      <c r="A25823" s="2">
        <v>42259</v>
      </c>
      <c r="B25823">
        <v>255</v>
      </c>
      <c r="C25823">
        <v>2015</v>
      </c>
      <c r="D25823">
        <v>9</v>
      </c>
      <c r="E25823">
        <v>12</v>
      </c>
      <c r="F25823">
        <v>13.7</v>
      </c>
      <c r="G25823">
        <v>17.3</v>
      </c>
      <c r="H25823">
        <v>13.4</v>
      </c>
      <c r="I25823" t="s">
        <v>16</v>
      </c>
    </row>
    <row r="25824" spans="1:9" x14ac:dyDescent="0.25">
      <c r="A25824" s="2">
        <v>42260</v>
      </c>
      <c r="B25824">
        <v>256</v>
      </c>
      <c r="C25824">
        <v>2015</v>
      </c>
      <c r="D25824">
        <v>9</v>
      </c>
      <c r="E25824">
        <v>13</v>
      </c>
      <c r="F25824">
        <v>4.9000000000000004</v>
      </c>
      <c r="G25824">
        <v>18.5</v>
      </c>
      <c r="H25824">
        <v>6.6</v>
      </c>
      <c r="I25824" t="s">
        <v>16</v>
      </c>
    </row>
    <row r="25825" spans="1:9" x14ac:dyDescent="0.25">
      <c r="A25825" s="2">
        <v>42261</v>
      </c>
      <c r="B25825">
        <v>257</v>
      </c>
      <c r="C25825">
        <v>2015</v>
      </c>
      <c r="D25825">
        <v>9</v>
      </c>
      <c r="E25825">
        <v>14</v>
      </c>
      <c r="F25825">
        <v>6.3</v>
      </c>
      <c r="G25825">
        <v>19.100000000000001</v>
      </c>
      <c r="H25825">
        <v>0</v>
      </c>
      <c r="I25825" t="s">
        <v>16</v>
      </c>
    </row>
    <row r="25826" spans="1:9" x14ac:dyDescent="0.25">
      <c r="A25826" s="2">
        <v>42262</v>
      </c>
      <c r="B25826">
        <v>258</v>
      </c>
      <c r="C25826">
        <v>2015</v>
      </c>
      <c r="D25826">
        <v>9</v>
      </c>
      <c r="E25826">
        <v>15</v>
      </c>
      <c r="F25826">
        <v>9</v>
      </c>
      <c r="G25826">
        <v>18.2</v>
      </c>
      <c r="H25826">
        <v>0</v>
      </c>
      <c r="I25826" t="s">
        <v>16</v>
      </c>
    </row>
    <row r="25827" spans="1:9" x14ac:dyDescent="0.25">
      <c r="A25827" s="2">
        <v>42263</v>
      </c>
      <c r="B25827">
        <v>259</v>
      </c>
      <c r="C25827">
        <v>2015</v>
      </c>
      <c r="D25827">
        <v>9</v>
      </c>
      <c r="E25827">
        <v>16</v>
      </c>
      <c r="F25827">
        <v>6.1</v>
      </c>
      <c r="G25827">
        <v>20.9</v>
      </c>
      <c r="H25827">
        <v>0</v>
      </c>
      <c r="I25827" t="s">
        <v>16</v>
      </c>
    </row>
    <row r="25828" spans="1:9" x14ac:dyDescent="0.25">
      <c r="A25828" s="2">
        <v>42264</v>
      </c>
      <c r="B25828">
        <v>260</v>
      </c>
      <c r="C25828">
        <v>2015</v>
      </c>
      <c r="D25828">
        <v>9</v>
      </c>
      <c r="E25828">
        <v>17</v>
      </c>
      <c r="F25828">
        <v>7.6</v>
      </c>
      <c r="G25828">
        <v>25.8</v>
      </c>
      <c r="H25828">
        <v>0</v>
      </c>
      <c r="I25828" t="s">
        <v>16</v>
      </c>
    </row>
    <row r="25829" spans="1:9" x14ac:dyDescent="0.25">
      <c r="A25829" s="2">
        <v>42265</v>
      </c>
      <c r="B25829">
        <v>261</v>
      </c>
      <c r="C25829">
        <v>2015</v>
      </c>
      <c r="D25829">
        <v>9</v>
      </c>
      <c r="E25829">
        <v>18</v>
      </c>
      <c r="F25829">
        <v>5.9</v>
      </c>
      <c r="G25829">
        <v>25.9</v>
      </c>
      <c r="H25829">
        <v>0</v>
      </c>
      <c r="I25829" t="s">
        <v>16</v>
      </c>
    </row>
    <row r="25830" spans="1:9" x14ac:dyDescent="0.25">
      <c r="A25830" s="2">
        <v>42266</v>
      </c>
      <c r="B25830">
        <v>262</v>
      </c>
      <c r="C25830">
        <v>2015</v>
      </c>
      <c r="D25830">
        <v>9</v>
      </c>
      <c r="E25830">
        <v>19</v>
      </c>
      <c r="F25830">
        <v>12.4</v>
      </c>
      <c r="G25830">
        <v>20.3</v>
      </c>
      <c r="H25830">
        <v>0</v>
      </c>
      <c r="I25830" t="s">
        <v>16</v>
      </c>
    </row>
    <row r="25831" spans="1:9" x14ac:dyDescent="0.25">
      <c r="A25831" s="2">
        <v>42267</v>
      </c>
      <c r="B25831">
        <v>263</v>
      </c>
      <c r="C25831">
        <v>2015</v>
      </c>
      <c r="D25831">
        <v>9</v>
      </c>
      <c r="E25831">
        <v>20</v>
      </c>
      <c r="F25831">
        <v>7.4</v>
      </c>
      <c r="G25831">
        <v>20.6</v>
      </c>
      <c r="H25831">
        <v>0</v>
      </c>
      <c r="I25831" t="s">
        <v>16</v>
      </c>
    </row>
    <row r="25832" spans="1:9" x14ac:dyDescent="0.25">
      <c r="A25832" s="2">
        <v>42268</v>
      </c>
      <c r="B25832">
        <v>264</v>
      </c>
      <c r="C25832">
        <v>2015</v>
      </c>
      <c r="D25832">
        <v>9</v>
      </c>
      <c r="E25832">
        <v>21</v>
      </c>
      <c r="F25832">
        <v>9.1999999999999993</v>
      </c>
      <c r="G25832">
        <v>22.7</v>
      </c>
      <c r="H25832">
        <v>0</v>
      </c>
      <c r="I25832" t="s">
        <v>16</v>
      </c>
    </row>
    <row r="25833" spans="1:9" x14ac:dyDescent="0.25">
      <c r="A25833" s="2">
        <v>42269</v>
      </c>
      <c r="B25833">
        <v>265</v>
      </c>
      <c r="C25833">
        <v>2015</v>
      </c>
      <c r="D25833">
        <v>9</v>
      </c>
      <c r="E25833">
        <v>22</v>
      </c>
      <c r="F25833">
        <v>11.5</v>
      </c>
      <c r="G25833">
        <v>25.8</v>
      </c>
      <c r="H25833">
        <v>0</v>
      </c>
      <c r="I25833" t="s">
        <v>16</v>
      </c>
    </row>
    <row r="25834" spans="1:9" x14ac:dyDescent="0.25">
      <c r="A25834" s="2">
        <v>42270</v>
      </c>
      <c r="B25834">
        <v>266</v>
      </c>
      <c r="C25834">
        <v>2015</v>
      </c>
      <c r="D25834">
        <v>9</v>
      </c>
      <c r="E25834">
        <v>23</v>
      </c>
      <c r="F25834">
        <v>14</v>
      </c>
      <c r="G25834">
        <v>30</v>
      </c>
      <c r="H25834">
        <v>0</v>
      </c>
      <c r="I25834" t="s">
        <v>16</v>
      </c>
    </row>
    <row r="25835" spans="1:9" x14ac:dyDescent="0.25">
      <c r="A25835" s="2">
        <v>42271</v>
      </c>
      <c r="B25835">
        <v>267</v>
      </c>
      <c r="C25835">
        <v>2015</v>
      </c>
      <c r="D25835">
        <v>9</v>
      </c>
      <c r="E25835">
        <v>24</v>
      </c>
      <c r="F25835">
        <v>16.899999999999999</v>
      </c>
      <c r="G25835">
        <v>31.3</v>
      </c>
      <c r="H25835">
        <v>0</v>
      </c>
      <c r="I25835" t="s">
        <v>16</v>
      </c>
    </row>
    <row r="25836" spans="1:9" x14ac:dyDescent="0.25">
      <c r="A25836" s="2">
        <v>42272</v>
      </c>
      <c r="B25836">
        <v>268</v>
      </c>
      <c r="C25836">
        <v>2015</v>
      </c>
      <c r="D25836">
        <v>9</v>
      </c>
      <c r="E25836">
        <v>25</v>
      </c>
      <c r="F25836">
        <v>12.2</v>
      </c>
      <c r="G25836">
        <v>22.6</v>
      </c>
      <c r="H25836">
        <v>0</v>
      </c>
      <c r="I25836" t="s">
        <v>16</v>
      </c>
    </row>
    <row r="25837" spans="1:9" x14ac:dyDescent="0.25">
      <c r="A25837" s="2">
        <v>42273</v>
      </c>
      <c r="B25837">
        <v>269</v>
      </c>
      <c r="C25837">
        <v>2015</v>
      </c>
      <c r="D25837">
        <v>9</v>
      </c>
      <c r="E25837">
        <v>26</v>
      </c>
      <c r="F25837">
        <v>7.8</v>
      </c>
      <c r="G25837">
        <v>23.8</v>
      </c>
      <c r="H25837">
        <v>0</v>
      </c>
      <c r="I25837" t="s">
        <v>16</v>
      </c>
    </row>
    <row r="25838" spans="1:9" x14ac:dyDescent="0.25">
      <c r="A25838" s="2">
        <v>42274</v>
      </c>
      <c r="B25838">
        <v>270</v>
      </c>
      <c r="C25838">
        <v>2015</v>
      </c>
      <c r="D25838">
        <v>9</v>
      </c>
      <c r="E25838">
        <v>27</v>
      </c>
      <c r="F25838">
        <v>11.5</v>
      </c>
      <c r="G25838">
        <v>25.9</v>
      </c>
      <c r="H25838">
        <v>0</v>
      </c>
      <c r="I25838" t="s">
        <v>16</v>
      </c>
    </row>
    <row r="25839" spans="1:9" x14ac:dyDescent="0.25">
      <c r="A25839" s="2">
        <v>42275</v>
      </c>
      <c r="B25839">
        <v>271</v>
      </c>
      <c r="C25839">
        <v>2015</v>
      </c>
      <c r="D25839">
        <v>9</v>
      </c>
      <c r="E25839">
        <v>28</v>
      </c>
      <c r="F25839">
        <v>12.9</v>
      </c>
      <c r="G25839">
        <v>28</v>
      </c>
      <c r="H25839">
        <v>0</v>
      </c>
      <c r="I25839" t="s">
        <v>16</v>
      </c>
    </row>
    <row r="25840" spans="1:9" x14ac:dyDescent="0.25">
      <c r="A25840" s="2">
        <v>42276</v>
      </c>
      <c r="B25840">
        <v>272</v>
      </c>
      <c r="C25840">
        <v>2015</v>
      </c>
      <c r="D25840">
        <v>9</v>
      </c>
      <c r="E25840">
        <v>29</v>
      </c>
      <c r="F25840">
        <v>11.5</v>
      </c>
      <c r="G25840">
        <v>22.8</v>
      </c>
      <c r="H25840">
        <v>0</v>
      </c>
      <c r="I25840" t="s">
        <v>16</v>
      </c>
    </row>
    <row r="25841" spans="1:9" x14ac:dyDescent="0.25">
      <c r="A25841" s="2">
        <v>42277</v>
      </c>
      <c r="B25841">
        <v>273</v>
      </c>
      <c r="C25841">
        <v>2015</v>
      </c>
      <c r="D25841">
        <v>9</v>
      </c>
      <c r="E25841">
        <v>30</v>
      </c>
      <c r="F25841">
        <v>9.1999999999999993</v>
      </c>
      <c r="G25841">
        <v>24.5</v>
      </c>
      <c r="H25841">
        <v>0</v>
      </c>
      <c r="I25841" t="s">
        <v>16</v>
      </c>
    </row>
    <row r="25842" spans="1:9" x14ac:dyDescent="0.25">
      <c r="A25842" s="2">
        <v>42278</v>
      </c>
      <c r="B25842">
        <v>274</v>
      </c>
      <c r="C25842">
        <v>2015</v>
      </c>
      <c r="D25842">
        <v>10</v>
      </c>
      <c r="E25842">
        <v>1</v>
      </c>
      <c r="F25842">
        <v>10.9</v>
      </c>
      <c r="G25842">
        <v>33.5</v>
      </c>
      <c r="H25842">
        <v>0</v>
      </c>
      <c r="I25842" t="s">
        <v>16</v>
      </c>
    </row>
    <row r="25843" spans="1:9" x14ac:dyDescent="0.25">
      <c r="A25843" s="2">
        <v>42279</v>
      </c>
      <c r="B25843">
        <v>275</v>
      </c>
      <c r="C25843">
        <v>2015</v>
      </c>
      <c r="D25843">
        <v>10</v>
      </c>
      <c r="E25843">
        <v>2</v>
      </c>
      <c r="F25843">
        <v>10.9</v>
      </c>
      <c r="G25843">
        <v>28.3</v>
      </c>
      <c r="H25843">
        <v>0</v>
      </c>
      <c r="I25843" t="s">
        <v>16</v>
      </c>
    </row>
    <row r="25844" spans="1:9" x14ac:dyDescent="0.25">
      <c r="A25844" s="2">
        <v>42280</v>
      </c>
      <c r="B25844">
        <v>276</v>
      </c>
      <c r="C25844">
        <v>2015</v>
      </c>
      <c r="D25844">
        <v>10</v>
      </c>
      <c r="E25844">
        <v>3</v>
      </c>
      <c r="F25844">
        <v>13.1</v>
      </c>
      <c r="G25844">
        <v>25.5</v>
      </c>
      <c r="H25844">
        <v>0.2</v>
      </c>
      <c r="I25844" t="s">
        <v>16</v>
      </c>
    </row>
    <row r="25845" spans="1:9" x14ac:dyDescent="0.25">
      <c r="A25845" s="2">
        <v>42281</v>
      </c>
      <c r="B25845">
        <v>277</v>
      </c>
      <c r="C25845">
        <v>2015</v>
      </c>
      <c r="D25845">
        <v>10</v>
      </c>
      <c r="E25845">
        <v>4</v>
      </c>
      <c r="F25845">
        <v>15.6</v>
      </c>
      <c r="G25845">
        <v>24.1</v>
      </c>
      <c r="H25845">
        <v>0</v>
      </c>
      <c r="I25845" t="s">
        <v>16</v>
      </c>
    </row>
    <row r="25846" spans="1:9" x14ac:dyDescent="0.25">
      <c r="A25846" s="2">
        <v>42282</v>
      </c>
      <c r="B25846">
        <v>278</v>
      </c>
      <c r="C25846">
        <v>2015</v>
      </c>
      <c r="D25846">
        <v>10</v>
      </c>
      <c r="E25846">
        <v>5</v>
      </c>
      <c r="F25846">
        <v>15.9</v>
      </c>
      <c r="G25846">
        <v>20.2</v>
      </c>
      <c r="H25846">
        <v>1.6</v>
      </c>
      <c r="I25846" t="s">
        <v>16</v>
      </c>
    </row>
    <row r="25847" spans="1:9" x14ac:dyDescent="0.25">
      <c r="A25847" s="2">
        <v>42283</v>
      </c>
      <c r="B25847">
        <v>279</v>
      </c>
      <c r="C25847">
        <v>2015</v>
      </c>
      <c r="D25847">
        <v>10</v>
      </c>
      <c r="E25847">
        <v>6</v>
      </c>
      <c r="F25847">
        <v>4.9000000000000004</v>
      </c>
      <c r="G25847">
        <v>21.6</v>
      </c>
      <c r="H25847">
        <v>0</v>
      </c>
      <c r="I25847" t="s">
        <v>16</v>
      </c>
    </row>
    <row r="25848" spans="1:9" x14ac:dyDescent="0.25">
      <c r="A25848" s="2">
        <v>42284</v>
      </c>
      <c r="B25848">
        <v>280</v>
      </c>
      <c r="C25848">
        <v>2015</v>
      </c>
      <c r="D25848">
        <v>10</v>
      </c>
      <c r="E25848">
        <v>7</v>
      </c>
      <c r="F25848">
        <v>7.6</v>
      </c>
      <c r="G25848">
        <v>27.6</v>
      </c>
      <c r="H25848">
        <v>0</v>
      </c>
      <c r="I25848" t="s">
        <v>16</v>
      </c>
    </row>
    <row r="25849" spans="1:9" x14ac:dyDescent="0.25">
      <c r="A25849" s="2">
        <v>42285</v>
      </c>
      <c r="B25849">
        <v>281</v>
      </c>
      <c r="C25849">
        <v>2015</v>
      </c>
      <c r="D25849">
        <v>10</v>
      </c>
      <c r="E25849">
        <v>8</v>
      </c>
      <c r="F25849">
        <v>9</v>
      </c>
      <c r="G25849">
        <v>30.2</v>
      </c>
      <c r="H25849">
        <v>0</v>
      </c>
      <c r="I25849" t="s">
        <v>16</v>
      </c>
    </row>
    <row r="25850" spans="1:9" x14ac:dyDescent="0.25">
      <c r="A25850" s="2">
        <v>42286</v>
      </c>
      <c r="B25850">
        <v>282</v>
      </c>
      <c r="C25850">
        <v>2015</v>
      </c>
      <c r="D25850">
        <v>10</v>
      </c>
      <c r="E25850">
        <v>9</v>
      </c>
      <c r="F25850">
        <v>12.7</v>
      </c>
      <c r="G25850">
        <v>34.700000000000003</v>
      </c>
      <c r="H25850">
        <v>0</v>
      </c>
      <c r="I25850" t="s">
        <v>16</v>
      </c>
    </row>
    <row r="25851" spans="1:9" x14ac:dyDescent="0.25">
      <c r="A25851" s="2">
        <v>42287</v>
      </c>
      <c r="B25851">
        <v>283</v>
      </c>
      <c r="C25851">
        <v>2015</v>
      </c>
      <c r="D25851">
        <v>10</v>
      </c>
      <c r="E25851">
        <v>10</v>
      </c>
      <c r="F25851">
        <v>12</v>
      </c>
      <c r="G25851">
        <v>33.200000000000003</v>
      </c>
      <c r="H25851">
        <v>0</v>
      </c>
      <c r="I25851" t="s">
        <v>16</v>
      </c>
    </row>
    <row r="25852" spans="1:9" x14ac:dyDescent="0.25">
      <c r="A25852" s="2">
        <v>42288</v>
      </c>
      <c r="B25852">
        <v>284</v>
      </c>
      <c r="C25852">
        <v>2015</v>
      </c>
      <c r="D25852">
        <v>10</v>
      </c>
      <c r="E25852">
        <v>11</v>
      </c>
      <c r="F25852">
        <v>16.5</v>
      </c>
      <c r="G25852">
        <v>32.9</v>
      </c>
      <c r="H25852">
        <v>0</v>
      </c>
      <c r="I25852" t="s">
        <v>16</v>
      </c>
    </row>
    <row r="25853" spans="1:9" x14ac:dyDescent="0.25">
      <c r="A25853" s="2">
        <v>42289</v>
      </c>
      <c r="B25853">
        <v>285</v>
      </c>
      <c r="C25853">
        <v>2015</v>
      </c>
      <c r="D25853">
        <v>10</v>
      </c>
      <c r="E25853">
        <v>12</v>
      </c>
      <c r="F25853">
        <v>18.100000000000001</v>
      </c>
      <c r="G25853">
        <v>33.5</v>
      </c>
      <c r="H25853">
        <v>0</v>
      </c>
      <c r="I25853" t="s">
        <v>16</v>
      </c>
    </row>
    <row r="25854" spans="1:9" x14ac:dyDescent="0.25">
      <c r="A25854" s="2">
        <v>42290</v>
      </c>
      <c r="B25854">
        <v>286</v>
      </c>
      <c r="C25854">
        <v>2015</v>
      </c>
      <c r="D25854">
        <v>10</v>
      </c>
      <c r="E25854">
        <v>13</v>
      </c>
      <c r="F25854">
        <v>13.1</v>
      </c>
      <c r="G25854">
        <v>32.4</v>
      </c>
      <c r="H25854">
        <v>0</v>
      </c>
      <c r="I25854" t="s">
        <v>16</v>
      </c>
    </row>
    <row r="25855" spans="1:9" x14ac:dyDescent="0.25">
      <c r="A25855" s="2">
        <v>42291</v>
      </c>
      <c r="B25855">
        <v>287</v>
      </c>
      <c r="C25855">
        <v>2015</v>
      </c>
      <c r="D25855">
        <v>10</v>
      </c>
      <c r="E25855">
        <v>14</v>
      </c>
      <c r="F25855">
        <v>12.9</v>
      </c>
      <c r="G25855">
        <v>21.9</v>
      </c>
      <c r="H25855">
        <v>0.4</v>
      </c>
      <c r="I25855" t="s">
        <v>16</v>
      </c>
    </row>
    <row r="25856" spans="1:9" x14ac:dyDescent="0.25">
      <c r="A25856" s="2">
        <v>42292</v>
      </c>
      <c r="B25856">
        <v>288</v>
      </c>
      <c r="C25856">
        <v>2015</v>
      </c>
      <c r="D25856">
        <v>10</v>
      </c>
      <c r="E25856">
        <v>15</v>
      </c>
      <c r="F25856">
        <v>8</v>
      </c>
      <c r="G25856">
        <v>20.5</v>
      </c>
      <c r="H25856">
        <v>1.8</v>
      </c>
      <c r="I25856" t="s">
        <v>16</v>
      </c>
    </row>
    <row r="25857" spans="1:9" x14ac:dyDescent="0.25">
      <c r="A25857" s="2">
        <v>42293</v>
      </c>
      <c r="B25857">
        <v>289</v>
      </c>
      <c r="C25857">
        <v>2015</v>
      </c>
      <c r="D25857">
        <v>10</v>
      </c>
      <c r="E25857">
        <v>16</v>
      </c>
      <c r="F25857">
        <v>3.7</v>
      </c>
      <c r="G25857">
        <v>22.7</v>
      </c>
      <c r="H25857">
        <v>0</v>
      </c>
      <c r="I25857" t="s">
        <v>16</v>
      </c>
    </row>
    <row r="25858" spans="1:9" x14ac:dyDescent="0.25">
      <c r="A25858" s="2">
        <v>42294</v>
      </c>
      <c r="B25858">
        <v>290</v>
      </c>
      <c r="C25858">
        <v>2015</v>
      </c>
      <c r="D25858">
        <v>10</v>
      </c>
      <c r="E25858">
        <v>17</v>
      </c>
      <c r="F25858">
        <v>6.3</v>
      </c>
      <c r="G25858">
        <v>30.1</v>
      </c>
      <c r="H25858">
        <v>0</v>
      </c>
      <c r="I25858" t="s">
        <v>16</v>
      </c>
    </row>
    <row r="25859" spans="1:9" x14ac:dyDescent="0.25">
      <c r="A25859" s="2">
        <v>42295</v>
      </c>
      <c r="B25859">
        <v>291</v>
      </c>
      <c r="C25859">
        <v>2015</v>
      </c>
      <c r="D25859">
        <v>10</v>
      </c>
      <c r="E25859">
        <v>18</v>
      </c>
      <c r="F25859">
        <v>10.1</v>
      </c>
      <c r="G25859">
        <v>22.7</v>
      </c>
      <c r="H25859">
        <v>0</v>
      </c>
      <c r="I25859" t="s">
        <v>16</v>
      </c>
    </row>
    <row r="25860" spans="1:9" x14ac:dyDescent="0.25">
      <c r="A25860" s="2">
        <v>42296</v>
      </c>
      <c r="B25860">
        <v>292</v>
      </c>
      <c r="C25860">
        <v>2015</v>
      </c>
      <c r="D25860">
        <v>10</v>
      </c>
      <c r="E25860">
        <v>19</v>
      </c>
      <c r="F25860">
        <v>8</v>
      </c>
      <c r="G25860">
        <v>22.4</v>
      </c>
      <c r="H25860">
        <v>1</v>
      </c>
      <c r="I25860" t="s">
        <v>16</v>
      </c>
    </row>
    <row r="25861" spans="1:9" x14ac:dyDescent="0.25">
      <c r="A25861" s="2">
        <v>42297</v>
      </c>
      <c r="B25861">
        <v>293</v>
      </c>
      <c r="C25861">
        <v>2015</v>
      </c>
      <c r="D25861">
        <v>10</v>
      </c>
      <c r="E25861">
        <v>20</v>
      </c>
      <c r="F25861">
        <v>7.1</v>
      </c>
      <c r="G25861">
        <v>28.4</v>
      </c>
      <c r="H25861">
        <v>0</v>
      </c>
      <c r="I25861" t="s">
        <v>16</v>
      </c>
    </row>
    <row r="25862" spans="1:9" x14ac:dyDescent="0.25">
      <c r="A25862" s="2">
        <v>42298</v>
      </c>
      <c r="B25862">
        <v>294</v>
      </c>
      <c r="C25862">
        <v>2015</v>
      </c>
      <c r="D25862">
        <v>10</v>
      </c>
      <c r="E25862">
        <v>21</v>
      </c>
      <c r="F25862">
        <v>11.4</v>
      </c>
      <c r="G25862">
        <v>32.9</v>
      </c>
      <c r="H25862">
        <v>0</v>
      </c>
      <c r="I25862" t="s">
        <v>16</v>
      </c>
    </row>
    <row r="25863" spans="1:9" x14ac:dyDescent="0.25">
      <c r="A25863" s="2">
        <v>42299</v>
      </c>
      <c r="B25863">
        <v>295</v>
      </c>
      <c r="C25863">
        <v>2015</v>
      </c>
      <c r="D25863">
        <v>10</v>
      </c>
      <c r="E25863">
        <v>22</v>
      </c>
      <c r="F25863">
        <v>11.4</v>
      </c>
      <c r="G25863">
        <v>24.2</v>
      </c>
      <c r="H25863">
        <v>0</v>
      </c>
      <c r="I25863" t="s">
        <v>16</v>
      </c>
    </row>
    <row r="25864" spans="1:9" x14ac:dyDescent="0.25">
      <c r="A25864" s="2">
        <v>42300</v>
      </c>
      <c r="B25864">
        <v>296</v>
      </c>
      <c r="C25864">
        <v>2015</v>
      </c>
      <c r="D25864">
        <v>10</v>
      </c>
      <c r="E25864">
        <v>23</v>
      </c>
      <c r="F25864">
        <v>16.2</v>
      </c>
      <c r="G25864">
        <v>22.5</v>
      </c>
      <c r="H25864">
        <v>0</v>
      </c>
      <c r="I25864" t="s">
        <v>16</v>
      </c>
    </row>
    <row r="25865" spans="1:9" x14ac:dyDescent="0.25">
      <c r="A25865" s="2">
        <v>42301</v>
      </c>
      <c r="B25865">
        <v>297</v>
      </c>
      <c r="C25865">
        <v>2015</v>
      </c>
      <c r="D25865">
        <v>10</v>
      </c>
      <c r="E25865">
        <v>24</v>
      </c>
      <c r="F25865">
        <v>12.6</v>
      </c>
      <c r="G25865">
        <v>25</v>
      </c>
      <c r="H25865">
        <v>0</v>
      </c>
      <c r="I25865" t="s">
        <v>16</v>
      </c>
    </row>
    <row r="25866" spans="1:9" x14ac:dyDescent="0.25">
      <c r="A25866" s="2">
        <v>42302</v>
      </c>
      <c r="B25866">
        <v>298</v>
      </c>
      <c r="C25866">
        <v>2015</v>
      </c>
      <c r="D25866">
        <v>10</v>
      </c>
      <c r="E25866">
        <v>25</v>
      </c>
      <c r="F25866">
        <v>15.2</v>
      </c>
      <c r="G25866">
        <v>24.5</v>
      </c>
      <c r="H25866">
        <v>0</v>
      </c>
      <c r="I25866" t="s">
        <v>16</v>
      </c>
    </row>
    <row r="25867" spans="1:9" x14ac:dyDescent="0.25">
      <c r="A25867" s="2">
        <v>42303</v>
      </c>
      <c r="B25867">
        <v>299</v>
      </c>
      <c r="C25867">
        <v>2015</v>
      </c>
      <c r="D25867">
        <v>10</v>
      </c>
      <c r="E25867">
        <v>26</v>
      </c>
      <c r="F25867">
        <v>14.9</v>
      </c>
      <c r="G25867">
        <v>28.5</v>
      </c>
      <c r="H25867">
        <v>0.6</v>
      </c>
      <c r="I25867" t="s">
        <v>16</v>
      </c>
    </row>
    <row r="25868" spans="1:9" x14ac:dyDescent="0.25">
      <c r="A25868" s="2">
        <v>42304</v>
      </c>
      <c r="B25868">
        <v>300</v>
      </c>
      <c r="C25868">
        <v>2015</v>
      </c>
      <c r="D25868">
        <v>10</v>
      </c>
      <c r="E25868">
        <v>27</v>
      </c>
      <c r="F25868">
        <v>15.2</v>
      </c>
      <c r="G25868">
        <v>27.3</v>
      </c>
      <c r="H25868">
        <v>0</v>
      </c>
      <c r="I25868" t="s">
        <v>16</v>
      </c>
    </row>
    <row r="25869" spans="1:9" x14ac:dyDescent="0.25">
      <c r="A25869" s="2">
        <v>42305</v>
      </c>
      <c r="B25869">
        <v>301</v>
      </c>
      <c r="C25869">
        <v>2015</v>
      </c>
      <c r="D25869">
        <v>10</v>
      </c>
      <c r="E25869">
        <v>28</v>
      </c>
      <c r="F25869">
        <v>17.7</v>
      </c>
      <c r="G25869">
        <v>27.2</v>
      </c>
      <c r="H25869">
        <v>2.6</v>
      </c>
      <c r="I25869" t="s">
        <v>16</v>
      </c>
    </row>
    <row r="25870" spans="1:9" x14ac:dyDescent="0.25">
      <c r="A25870" s="2">
        <v>42306</v>
      </c>
      <c r="B25870">
        <v>302</v>
      </c>
      <c r="C25870">
        <v>2015</v>
      </c>
      <c r="D25870">
        <v>10</v>
      </c>
      <c r="E25870">
        <v>29</v>
      </c>
      <c r="F25870">
        <v>15.4</v>
      </c>
      <c r="G25870">
        <v>26.6</v>
      </c>
      <c r="H25870">
        <v>0</v>
      </c>
      <c r="I25870" t="s">
        <v>16</v>
      </c>
    </row>
    <row r="25871" spans="1:9" x14ac:dyDescent="0.25">
      <c r="A25871" s="2">
        <v>42307</v>
      </c>
      <c r="B25871">
        <v>303</v>
      </c>
      <c r="C25871">
        <v>2015</v>
      </c>
      <c r="D25871">
        <v>10</v>
      </c>
      <c r="E25871">
        <v>30</v>
      </c>
      <c r="F25871">
        <v>16.8</v>
      </c>
      <c r="G25871">
        <v>27.7</v>
      </c>
      <c r="H25871">
        <v>0</v>
      </c>
      <c r="I25871" t="s">
        <v>16</v>
      </c>
    </row>
    <row r="25872" spans="1:9" x14ac:dyDescent="0.25">
      <c r="A25872" s="2">
        <v>42308</v>
      </c>
      <c r="B25872">
        <v>304</v>
      </c>
      <c r="C25872">
        <v>2015</v>
      </c>
      <c r="D25872">
        <v>10</v>
      </c>
      <c r="E25872">
        <v>31</v>
      </c>
      <c r="F25872">
        <v>16</v>
      </c>
      <c r="G25872">
        <v>24.8</v>
      </c>
      <c r="H25872">
        <v>11</v>
      </c>
      <c r="I25872" t="s">
        <v>16</v>
      </c>
    </row>
    <row r="25873" spans="1:9" x14ac:dyDescent="0.25">
      <c r="A25873" s="2">
        <v>42309</v>
      </c>
      <c r="B25873">
        <v>305</v>
      </c>
      <c r="C25873">
        <v>2015</v>
      </c>
      <c r="D25873">
        <v>11</v>
      </c>
      <c r="E25873">
        <v>1</v>
      </c>
      <c r="F25873">
        <v>11.1</v>
      </c>
      <c r="G25873">
        <v>26.1</v>
      </c>
      <c r="H25873">
        <v>0</v>
      </c>
      <c r="I25873" t="s">
        <v>16</v>
      </c>
    </row>
    <row r="25874" spans="1:9" x14ac:dyDescent="0.25">
      <c r="A25874" s="2">
        <v>42310</v>
      </c>
      <c r="B25874">
        <v>306</v>
      </c>
      <c r="C25874">
        <v>2015</v>
      </c>
      <c r="D25874">
        <v>11</v>
      </c>
      <c r="E25874">
        <v>2</v>
      </c>
      <c r="F25874">
        <v>13.9</v>
      </c>
      <c r="G25874">
        <v>23.4</v>
      </c>
      <c r="H25874">
        <v>14.8</v>
      </c>
      <c r="I25874" t="s">
        <v>16</v>
      </c>
    </row>
    <row r="25875" spans="1:9" x14ac:dyDescent="0.25">
      <c r="A25875" s="2">
        <v>42311</v>
      </c>
      <c r="B25875">
        <v>307</v>
      </c>
      <c r="C25875">
        <v>2015</v>
      </c>
      <c r="D25875">
        <v>11</v>
      </c>
      <c r="E25875">
        <v>3</v>
      </c>
      <c r="F25875">
        <v>14.8</v>
      </c>
      <c r="G25875">
        <v>26.2</v>
      </c>
      <c r="H25875">
        <v>0</v>
      </c>
      <c r="I25875" t="s">
        <v>16</v>
      </c>
    </row>
    <row r="25876" spans="1:9" x14ac:dyDescent="0.25">
      <c r="A25876" s="2">
        <v>42312</v>
      </c>
      <c r="B25876">
        <v>308</v>
      </c>
      <c r="C25876">
        <v>2015</v>
      </c>
      <c r="D25876">
        <v>11</v>
      </c>
      <c r="E25876">
        <v>4</v>
      </c>
      <c r="F25876">
        <v>13</v>
      </c>
      <c r="G25876">
        <v>25.6</v>
      </c>
      <c r="H25876">
        <v>0</v>
      </c>
      <c r="I25876" t="s">
        <v>16</v>
      </c>
    </row>
    <row r="25877" spans="1:9" x14ac:dyDescent="0.25">
      <c r="A25877" s="2">
        <v>42313</v>
      </c>
      <c r="B25877">
        <v>309</v>
      </c>
      <c r="C25877">
        <v>2015</v>
      </c>
      <c r="D25877">
        <v>11</v>
      </c>
      <c r="E25877">
        <v>5</v>
      </c>
      <c r="F25877">
        <v>10</v>
      </c>
      <c r="G25877">
        <v>24.5</v>
      </c>
      <c r="H25877">
        <v>0</v>
      </c>
      <c r="I25877" t="s">
        <v>16</v>
      </c>
    </row>
    <row r="25878" spans="1:9" x14ac:dyDescent="0.25">
      <c r="A25878" s="2">
        <v>42314</v>
      </c>
      <c r="B25878">
        <v>310</v>
      </c>
      <c r="C25878">
        <v>2015</v>
      </c>
      <c r="D25878">
        <v>11</v>
      </c>
      <c r="E25878">
        <v>6</v>
      </c>
      <c r="F25878">
        <v>15</v>
      </c>
      <c r="G25878">
        <v>26.6</v>
      </c>
      <c r="H25878">
        <v>0</v>
      </c>
      <c r="I25878" t="s">
        <v>16</v>
      </c>
    </row>
    <row r="25879" spans="1:9" x14ac:dyDescent="0.25">
      <c r="A25879" s="2">
        <v>42315</v>
      </c>
      <c r="B25879">
        <v>311</v>
      </c>
      <c r="C25879">
        <v>2015</v>
      </c>
      <c r="D25879">
        <v>11</v>
      </c>
      <c r="E25879">
        <v>7</v>
      </c>
      <c r="F25879">
        <v>17.3</v>
      </c>
      <c r="G25879">
        <v>24.1</v>
      </c>
      <c r="H25879">
        <v>1.2</v>
      </c>
      <c r="I25879" t="s">
        <v>16</v>
      </c>
    </row>
    <row r="25880" spans="1:9" x14ac:dyDescent="0.25">
      <c r="A25880" s="2">
        <v>42316</v>
      </c>
      <c r="B25880">
        <v>312</v>
      </c>
      <c r="C25880">
        <v>2015</v>
      </c>
      <c r="D25880">
        <v>11</v>
      </c>
      <c r="E25880">
        <v>8</v>
      </c>
      <c r="F25880">
        <v>13.6</v>
      </c>
      <c r="G25880">
        <v>26.2</v>
      </c>
      <c r="H25880">
        <v>0</v>
      </c>
      <c r="I25880" t="s">
        <v>16</v>
      </c>
    </row>
    <row r="25881" spans="1:9" x14ac:dyDescent="0.25">
      <c r="A25881" s="2">
        <v>42317</v>
      </c>
      <c r="B25881">
        <v>313</v>
      </c>
      <c r="C25881">
        <v>2015</v>
      </c>
      <c r="D25881">
        <v>11</v>
      </c>
      <c r="E25881">
        <v>9</v>
      </c>
      <c r="F25881">
        <v>14.7</v>
      </c>
      <c r="G25881">
        <v>30.4</v>
      </c>
      <c r="H25881">
        <v>0</v>
      </c>
      <c r="I25881" t="s">
        <v>16</v>
      </c>
    </row>
    <row r="25882" spans="1:9" x14ac:dyDescent="0.25">
      <c r="A25882" s="2">
        <v>42318</v>
      </c>
      <c r="B25882">
        <v>314</v>
      </c>
      <c r="C25882">
        <v>2015</v>
      </c>
      <c r="D25882">
        <v>11</v>
      </c>
      <c r="E25882">
        <v>10</v>
      </c>
      <c r="F25882">
        <v>17.100000000000001</v>
      </c>
      <c r="G25882">
        <v>32.1</v>
      </c>
      <c r="H25882">
        <v>0</v>
      </c>
      <c r="I25882" t="s">
        <v>16</v>
      </c>
    </row>
    <row r="25883" spans="1:9" x14ac:dyDescent="0.25">
      <c r="A25883" s="2">
        <v>42319</v>
      </c>
      <c r="B25883">
        <v>315</v>
      </c>
      <c r="C25883">
        <v>2015</v>
      </c>
      <c r="D25883">
        <v>11</v>
      </c>
      <c r="E25883">
        <v>11</v>
      </c>
      <c r="F25883">
        <v>11.5</v>
      </c>
      <c r="G25883">
        <v>30.5</v>
      </c>
      <c r="H25883">
        <v>0</v>
      </c>
      <c r="I25883" t="s">
        <v>16</v>
      </c>
    </row>
    <row r="25884" spans="1:9" x14ac:dyDescent="0.25">
      <c r="A25884" s="2">
        <v>42320</v>
      </c>
      <c r="B25884">
        <v>316</v>
      </c>
      <c r="C25884">
        <v>2015</v>
      </c>
      <c r="D25884">
        <v>11</v>
      </c>
      <c r="E25884">
        <v>12</v>
      </c>
      <c r="F25884">
        <v>14.8</v>
      </c>
      <c r="G25884">
        <v>34.799999999999997</v>
      </c>
      <c r="H25884">
        <v>0</v>
      </c>
      <c r="I25884" t="s">
        <v>16</v>
      </c>
    </row>
    <row r="25885" spans="1:9" x14ac:dyDescent="0.25">
      <c r="A25885" s="2">
        <v>42321</v>
      </c>
      <c r="B25885">
        <v>317</v>
      </c>
      <c r="C25885">
        <v>2015</v>
      </c>
      <c r="D25885">
        <v>11</v>
      </c>
      <c r="E25885">
        <v>13</v>
      </c>
      <c r="F25885">
        <v>19.7</v>
      </c>
      <c r="G25885">
        <v>36.1</v>
      </c>
      <c r="H25885">
        <v>0</v>
      </c>
      <c r="I25885" t="s">
        <v>16</v>
      </c>
    </row>
    <row r="25886" spans="1:9" x14ac:dyDescent="0.25">
      <c r="A25886" s="2">
        <v>42322</v>
      </c>
      <c r="B25886">
        <v>318</v>
      </c>
      <c r="C25886">
        <v>2015</v>
      </c>
      <c r="D25886">
        <v>11</v>
      </c>
      <c r="E25886">
        <v>14</v>
      </c>
      <c r="F25886">
        <v>21.9</v>
      </c>
      <c r="G25886">
        <v>39.200000000000003</v>
      </c>
      <c r="H25886">
        <v>0</v>
      </c>
      <c r="I25886" t="s">
        <v>16</v>
      </c>
    </row>
    <row r="25887" spans="1:9" x14ac:dyDescent="0.25">
      <c r="A25887" s="2">
        <v>42323</v>
      </c>
      <c r="B25887">
        <v>319</v>
      </c>
      <c r="C25887">
        <v>2015</v>
      </c>
      <c r="D25887">
        <v>11</v>
      </c>
      <c r="E25887">
        <v>15</v>
      </c>
      <c r="F25887">
        <v>18.7</v>
      </c>
      <c r="G25887">
        <v>32.5</v>
      </c>
      <c r="H25887">
        <v>0</v>
      </c>
      <c r="I25887" t="s">
        <v>16</v>
      </c>
    </row>
    <row r="25888" spans="1:9" x14ac:dyDescent="0.25">
      <c r="A25888" s="2">
        <v>42324</v>
      </c>
      <c r="B25888">
        <v>320</v>
      </c>
      <c r="C25888">
        <v>2015</v>
      </c>
      <c r="D25888">
        <v>11</v>
      </c>
      <c r="E25888">
        <v>16</v>
      </c>
      <c r="F25888">
        <v>12.9</v>
      </c>
      <c r="G25888">
        <v>32.5</v>
      </c>
      <c r="H25888">
        <v>0</v>
      </c>
      <c r="I25888" t="s">
        <v>16</v>
      </c>
    </row>
    <row r="25889" spans="1:9" x14ac:dyDescent="0.25">
      <c r="A25889" s="2">
        <v>42325</v>
      </c>
      <c r="B25889">
        <v>321</v>
      </c>
      <c r="C25889">
        <v>2015</v>
      </c>
      <c r="D25889">
        <v>11</v>
      </c>
      <c r="E25889">
        <v>17</v>
      </c>
      <c r="F25889">
        <v>14</v>
      </c>
      <c r="G25889">
        <v>26.2</v>
      </c>
      <c r="H25889">
        <v>0</v>
      </c>
      <c r="I25889" t="s">
        <v>16</v>
      </c>
    </row>
    <row r="25890" spans="1:9" x14ac:dyDescent="0.25">
      <c r="A25890" s="2">
        <v>42326</v>
      </c>
      <c r="B25890">
        <v>322</v>
      </c>
      <c r="C25890">
        <v>2015</v>
      </c>
      <c r="D25890">
        <v>11</v>
      </c>
      <c r="E25890">
        <v>18</v>
      </c>
      <c r="F25890">
        <v>16.3</v>
      </c>
      <c r="G25890">
        <v>21.8</v>
      </c>
      <c r="H25890">
        <v>0.8</v>
      </c>
      <c r="I25890" t="s">
        <v>16</v>
      </c>
    </row>
    <row r="25891" spans="1:9" x14ac:dyDescent="0.25">
      <c r="A25891" s="2">
        <v>42327</v>
      </c>
      <c r="B25891">
        <v>323</v>
      </c>
      <c r="C25891">
        <v>2015</v>
      </c>
      <c r="D25891">
        <v>11</v>
      </c>
      <c r="E25891">
        <v>19</v>
      </c>
      <c r="F25891">
        <v>8.8000000000000007</v>
      </c>
      <c r="G25891">
        <v>22.8</v>
      </c>
      <c r="H25891">
        <v>0.6</v>
      </c>
      <c r="I25891" t="s">
        <v>16</v>
      </c>
    </row>
    <row r="25892" spans="1:9" x14ac:dyDescent="0.25">
      <c r="A25892" s="2">
        <v>42328</v>
      </c>
      <c r="B25892">
        <v>324</v>
      </c>
      <c r="C25892">
        <v>2015</v>
      </c>
      <c r="D25892">
        <v>11</v>
      </c>
      <c r="E25892">
        <v>20</v>
      </c>
      <c r="F25892">
        <v>12.9</v>
      </c>
      <c r="G25892">
        <v>30.1</v>
      </c>
      <c r="H25892">
        <v>0</v>
      </c>
      <c r="I25892" t="s">
        <v>16</v>
      </c>
    </row>
    <row r="25893" spans="1:9" x14ac:dyDescent="0.25">
      <c r="A25893" s="2">
        <v>42329</v>
      </c>
      <c r="B25893">
        <v>325</v>
      </c>
      <c r="C25893">
        <v>2015</v>
      </c>
      <c r="D25893">
        <v>11</v>
      </c>
      <c r="E25893">
        <v>21</v>
      </c>
      <c r="F25893">
        <v>15.4</v>
      </c>
      <c r="G25893">
        <v>34.799999999999997</v>
      </c>
      <c r="H25893">
        <v>0</v>
      </c>
      <c r="I25893" t="s">
        <v>16</v>
      </c>
    </row>
    <row r="25894" spans="1:9" x14ac:dyDescent="0.25">
      <c r="A25894" s="2">
        <v>42330</v>
      </c>
      <c r="B25894">
        <v>326</v>
      </c>
      <c r="C25894">
        <v>2015</v>
      </c>
      <c r="D25894">
        <v>11</v>
      </c>
      <c r="E25894">
        <v>22</v>
      </c>
      <c r="F25894">
        <v>21.8</v>
      </c>
      <c r="G25894">
        <v>36.200000000000003</v>
      </c>
      <c r="H25894">
        <v>0</v>
      </c>
      <c r="I25894" t="s">
        <v>16</v>
      </c>
    </row>
    <row r="25895" spans="1:9" x14ac:dyDescent="0.25">
      <c r="A25895" s="2">
        <v>42331</v>
      </c>
      <c r="B25895">
        <v>327</v>
      </c>
      <c r="C25895">
        <v>2015</v>
      </c>
      <c r="D25895">
        <v>11</v>
      </c>
      <c r="E25895">
        <v>23</v>
      </c>
      <c r="F25895">
        <v>15.3</v>
      </c>
      <c r="G25895">
        <v>28.6</v>
      </c>
      <c r="H25895">
        <v>0</v>
      </c>
      <c r="I25895" t="s">
        <v>16</v>
      </c>
    </row>
    <row r="25896" spans="1:9" x14ac:dyDescent="0.25">
      <c r="A25896" s="2">
        <v>42332</v>
      </c>
      <c r="B25896">
        <v>328</v>
      </c>
      <c r="C25896">
        <v>2015</v>
      </c>
      <c r="D25896">
        <v>11</v>
      </c>
      <c r="E25896">
        <v>24</v>
      </c>
      <c r="F25896">
        <v>16.600000000000001</v>
      </c>
      <c r="G25896">
        <v>27.1</v>
      </c>
      <c r="H25896">
        <v>0</v>
      </c>
      <c r="I25896" t="s">
        <v>16</v>
      </c>
    </row>
    <row r="25897" spans="1:9" x14ac:dyDescent="0.25">
      <c r="A25897" s="2">
        <v>42333</v>
      </c>
      <c r="B25897">
        <v>329</v>
      </c>
      <c r="C25897">
        <v>2015</v>
      </c>
      <c r="D25897">
        <v>11</v>
      </c>
      <c r="E25897">
        <v>25</v>
      </c>
      <c r="F25897">
        <v>14.7</v>
      </c>
      <c r="G25897">
        <v>26.5</v>
      </c>
      <c r="H25897">
        <v>0</v>
      </c>
      <c r="I25897" t="s">
        <v>16</v>
      </c>
    </row>
    <row r="25898" spans="1:9" x14ac:dyDescent="0.25">
      <c r="A25898" s="2">
        <v>42334</v>
      </c>
      <c r="B25898">
        <v>330</v>
      </c>
      <c r="C25898">
        <v>2015</v>
      </c>
      <c r="D25898">
        <v>11</v>
      </c>
      <c r="E25898">
        <v>26</v>
      </c>
      <c r="F25898">
        <v>14.3</v>
      </c>
      <c r="G25898">
        <v>31</v>
      </c>
      <c r="H25898">
        <v>0</v>
      </c>
      <c r="I25898" t="s">
        <v>16</v>
      </c>
    </row>
    <row r="25899" spans="1:9" x14ac:dyDescent="0.25">
      <c r="A25899" s="2">
        <v>42335</v>
      </c>
      <c r="B25899">
        <v>331</v>
      </c>
      <c r="C25899">
        <v>2015</v>
      </c>
      <c r="D25899">
        <v>11</v>
      </c>
      <c r="E25899">
        <v>27</v>
      </c>
      <c r="F25899">
        <v>16.899999999999999</v>
      </c>
      <c r="G25899">
        <v>31.5</v>
      </c>
      <c r="H25899">
        <v>0</v>
      </c>
      <c r="I25899" t="s">
        <v>16</v>
      </c>
    </row>
    <row r="25900" spans="1:9" x14ac:dyDescent="0.25">
      <c r="A25900" s="2">
        <v>42336</v>
      </c>
      <c r="B25900">
        <v>332</v>
      </c>
      <c r="C25900">
        <v>2015</v>
      </c>
      <c r="D25900">
        <v>11</v>
      </c>
      <c r="E25900">
        <v>28</v>
      </c>
      <c r="F25900">
        <v>16.3</v>
      </c>
      <c r="G25900">
        <v>28.7</v>
      </c>
      <c r="H25900">
        <v>0</v>
      </c>
      <c r="I25900" t="s">
        <v>16</v>
      </c>
    </row>
    <row r="25901" spans="1:9" x14ac:dyDescent="0.25">
      <c r="A25901" s="2">
        <v>42337</v>
      </c>
      <c r="B25901">
        <v>333</v>
      </c>
      <c r="C25901">
        <v>2015</v>
      </c>
      <c r="D25901">
        <v>11</v>
      </c>
      <c r="E25901">
        <v>29</v>
      </c>
      <c r="F25901">
        <v>13.7</v>
      </c>
      <c r="G25901">
        <v>27.1</v>
      </c>
      <c r="H25901">
        <v>0</v>
      </c>
      <c r="I25901" t="s">
        <v>16</v>
      </c>
    </row>
    <row r="25902" spans="1:9" x14ac:dyDescent="0.25">
      <c r="A25902" s="2">
        <v>42338</v>
      </c>
      <c r="B25902">
        <v>334</v>
      </c>
      <c r="C25902">
        <v>2015</v>
      </c>
      <c r="D25902">
        <v>11</v>
      </c>
      <c r="E25902">
        <v>30</v>
      </c>
      <c r="F25902">
        <v>12.1</v>
      </c>
      <c r="G25902">
        <v>25.7</v>
      </c>
      <c r="H25902">
        <v>0</v>
      </c>
      <c r="I25902" t="s">
        <v>16</v>
      </c>
    </row>
    <row r="25903" spans="1:9" x14ac:dyDescent="0.25">
      <c r="A25903" s="2">
        <v>42339</v>
      </c>
      <c r="B25903">
        <v>335</v>
      </c>
      <c r="C25903">
        <v>2015</v>
      </c>
      <c r="D25903">
        <v>12</v>
      </c>
      <c r="E25903">
        <v>1</v>
      </c>
      <c r="F25903">
        <v>13.9</v>
      </c>
      <c r="G25903">
        <v>29.1</v>
      </c>
      <c r="H25903">
        <v>0</v>
      </c>
      <c r="I25903" t="s">
        <v>16</v>
      </c>
    </row>
    <row r="25904" spans="1:9" x14ac:dyDescent="0.25">
      <c r="A25904" s="2">
        <v>42340</v>
      </c>
      <c r="B25904">
        <v>336</v>
      </c>
      <c r="C25904">
        <v>2015</v>
      </c>
      <c r="D25904">
        <v>12</v>
      </c>
      <c r="E25904">
        <v>2</v>
      </c>
      <c r="F25904">
        <v>15.9</v>
      </c>
      <c r="G25904">
        <v>36.200000000000003</v>
      </c>
      <c r="H25904">
        <v>0</v>
      </c>
      <c r="I25904" t="s">
        <v>16</v>
      </c>
    </row>
    <row r="25905" spans="1:9" x14ac:dyDescent="0.25">
      <c r="A25905" s="2">
        <v>42341</v>
      </c>
      <c r="B25905">
        <v>337</v>
      </c>
      <c r="C25905">
        <v>2015</v>
      </c>
      <c r="D25905">
        <v>12</v>
      </c>
      <c r="E25905">
        <v>3</v>
      </c>
      <c r="F25905">
        <v>22.6</v>
      </c>
      <c r="G25905">
        <v>30.3</v>
      </c>
      <c r="H25905">
        <v>0</v>
      </c>
      <c r="I25905" t="s">
        <v>16</v>
      </c>
    </row>
    <row r="25906" spans="1:9" x14ac:dyDescent="0.25">
      <c r="A25906" s="2">
        <v>42342</v>
      </c>
      <c r="B25906">
        <v>338</v>
      </c>
      <c r="C25906">
        <v>2015</v>
      </c>
      <c r="D25906">
        <v>12</v>
      </c>
      <c r="E25906">
        <v>4</v>
      </c>
      <c r="F25906">
        <v>16.3</v>
      </c>
      <c r="G25906">
        <v>25</v>
      </c>
      <c r="H25906">
        <v>0</v>
      </c>
      <c r="I25906" t="s">
        <v>16</v>
      </c>
    </row>
    <row r="25907" spans="1:9" x14ac:dyDescent="0.25">
      <c r="A25907" s="2">
        <v>42343</v>
      </c>
      <c r="B25907">
        <v>339</v>
      </c>
      <c r="C25907">
        <v>2015</v>
      </c>
      <c r="D25907">
        <v>12</v>
      </c>
      <c r="E25907">
        <v>5</v>
      </c>
      <c r="F25907">
        <v>12.7</v>
      </c>
      <c r="G25907">
        <v>18.899999999999999</v>
      </c>
      <c r="H25907">
        <v>4.8</v>
      </c>
      <c r="I25907" t="s">
        <v>16</v>
      </c>
    </row>
    <row r="25908" spans="1:9" x14ac:dyDescent="0.25">
      <c r="A25908" s="2">
        <v>42344</v>
      </c>
      <c r="B25908">
        <v>340</v>
      </c>
      <c r="C25908">
        <v>2015</v>
      </c>
      <c r="D25908">
        <v>12</v>
      </c>
      <c r="E25908">
        <v>6</v>
      </c>
      <c r="F25908">
        <v>11.3</v>
      </c>
      <c r="G25908">
        <v>21.7</v>
      </c>
      <c r="H25908">
        <v>11</v>
      </c>
      <c r="I25908" t="s">
        <v>16</v>
      </c>
    </row>
    <row r="25909" spans="1:9" x14ac:dyDescent="0.25">
      <c r="A25909" s="2">
        <v>42345</v>
      </c>
      <c r="B25909">
        <v>341</v>
      </c>
      <c r="C25909">
        <v>2015</v>
      </c>
      <c r="D25909">
        <v>12</v>
      </c>
      <c r="E25909">
        <v>7</v>
      </c>
      <c r="F25909">
        <v>12.7</v>
      </c>
      <c r="G25909">
        <v>23.4</v>
      </c>
      <c r="H25909">
        <v>1.6</v>
      </c>
      <c r="I25909" t="s">
        <v>16</v>
      </c>
    </row>
    <row r="25910" spans="1:9" x14ac:dyDescent="0.25">
      <c r="A25910" s="2">
        <v>42346</v>
      </c>
      <c r="B25910">
        <v>342</v>
      </c>
      <c r="C25910">
        <v>2015</v>
      </c>
      <c r="D25910">
        <v>12</v>
      </c>
      <c r="E25910">
        <v>8</v>
      </c>
      <c r="F25910">
        <v>8.3000000000000007</v>
      </c>
      <c r="G25910">
        <v>24.7</v>
      </c>
      <c r="H25910">
        <v>0</v>
      </c>
      <c r="I25910" t="s">
        <v>16</v>
      </c>
    </row>
    <row r="25911" spans="1:9" x14ac:dyDescent="0.25">
      <c r="A25911" s="2">
        <v>42347</v>
      </c>
      <c r="B25911">
        <v>343</v>
      </c>
      <c r="C25911">
        <v>2015</v>
      </c>
      <c r="D25911">
        <v>12</v>
      </c>
      <c r="E25911">
        <v>9</v>
      </c>
      <c r="F25911">
        <v>13.1</v>
      </c>
      <c r="G25911">
        <v>25.1</v>
      </c>
      <c r="H25911">
        <v>0</v>
      </c>
      <c r="I25911" t="s">
        <v>16</v>
      </c>
    </row>
    <row r="25912" spans="1:9" x14ac:dyDescent="0.25">
      <c r="A25912" s="2">
        <v>42348</v>
      </c>
      <c r="B25912">
        <v>344</v>
      </c>
      <c r="C25912">
        <v>2015</v>
      </c>
      <c r="D25912">
        <v>12</v>
      </c>
      <c r="E25912">
        <v>10</v>
      </c>
      <c r="F25912">
        <v>13.9</v>
      </c>
      <c r="G25912">
        <v>27.8</v>
      </c>
      <c r="H25912">
        <v>0</v>
      </c>
      <c r="I25912" t="s">
        <v>16</v>
      </c>
    </row>
    <row r="25913" spans="1:9" x14ac:dyDescent="0.25">
      <c r="A25913" s="2">
        <v>42349</v>
      </c>
      <c r="B25913">
        <v>345</v>
      </c>
      <c r="C25913">
        <v>2015</v>
      </c>
      <c r="D25913">
        <v>12</v>
      </c>
      <c r="E25913">
        <v>11</v>
      </c>
      <c r="F25913">
        <v>15.9</v>
      </c>
      <c r="G25913">
        <v>32.5</v>
      </c>
      <c r="H25913">
        <v>0</v>
      </c>
      <c r="I25913" t="s">
        <v>16</v>
      </c>
    </row>
    <row r="25914" spans="1:9" x14ac:dyDescent="0.25">
      <c r="A25914" s="2">
        <v>42350</v>
      </c>
      <c r="B25914">
        <v>346</v>
      </c>
      <c r="C25914">
        <v>2015</v>
      </c>
      <c r="D25914">
        <v>12</v>
      </c>
      <c r="E25914">
        <v>12</v>
      </c>
      <c r="F25914">
        <v>16</v>
      </c>
      <c r="G25914">
        <v>29.4</v>
      </c>
      <c r="H25914">
        <v>0</v>
      </c>
      <c r="I25914" t="s">
        <v>16</v>
      </c>
    </row>
    <row r="25915" spans="1:9" x14ac:dyDescent="0.25">
      <c r="A25915" s="2">
        <v>42351</v>
      </c>
      <c r="B25915">
        <v>347</v>
      </c>
      <c r="C25915">
        <v>2015</v>
      </c>
      <c r="D25915">
        <v>12</v>
      </c>
      <c r="E25915">
        <v>13</v>
      </c>
      <c r="F25915">
        <v>15</v>
      </c>
      <c r="G25915">
        <v>26.1</v>
      </c>
      <c r="H25915">
        <v>0</v>
      </c>
      <c r="I25915" t="s">
        <v>16</v>
      </c>
    </row>
    <row r="25916" spans="1:9" x14ac:dyDescent="0.25">
      <c r="A25916" s="2">
        <v>42352</v>
      </c>
      <c r="B25916">
        <v>348</v>
      </c>
      <c r="C25916">
        <v>2015</v>
      </c>
      <c r="D25916">
        <v>12</v>
      </c>
      <c r="E25916">
        <v>14</v>
      </c>
      <c r="F25916">
        <v>13</v>
      </c>
      <c r="G25916">
        <v>26</v>
      </c>
      <c r="H25916">
        <v>0</v>
      </c>
      <c r="I25916" t="s">
        <v>16</v>
      </c>
    </row>
    <row r="25917" spans="1:9" x14ac:dyDescent="0.25">
      <c r="A25917" s="2">
        <v>42353</v>
      </c>
      <c r="B25917">
        <v>349</v>
      </c>
      <c r="C25917">
        <v>2015</v>
      </c>
      <c r="D25917">
        <v>12</v>
      </c>
      <c r="E25917">
        <v>15</v>
      </c>
      <c r="F25917">
        <v>12.3</v>
      </c>
      <c r="G25917">
        <v>28.7</v>
      </c>
      <c r="H25917">
        <v>0</v>
      </c>
      <c r="I25917" t="s">
        <v>16</v>
      </c>
    </row>
    <row r="25918" spans="1:9" x14ac:dyDescent="0.25">
      <c r="A25918" s="2">
        <v>42354</v>
      </c>
      <c r="B25918">
        <v>350</v>
      </c>
      <c r="C25918">
        <v>2015</v>
      </c>
      <c r="D25918">
        <v>12</v>
      </c>
      <c r="E25918">
        <v>16</v>
      </c>
      <c r="F25918">
        <v>15.9</v>
      </c>
      <c r="G25918">
        <v>27.6</v>
      </c>
      <c r="H25918">
        <v>0</v>
      </c>
      <c r="I25918" t="s">
        <v>16</v>
      </c>
    </row>
    <row r="25919" spans="1:9" x14ac:dyDescent="0.25">
      <c r="A25919" s="2">
        <v>42355</v>
      </c>
      <c r="B25919">
        <v>351</v>
      </c>
      <c r="C25919">
        <v>2015</v>
      </c>
      <c r="D25919">
        <v>12</v>
      </c>
      <c r="E25919">
        <v>17</v>
      </c>
      <c r="F25919">
        <v>16.600000000000001</v>
      </c>
      <c r="G25919">
        <v>29.7</v>
      </c>
      <c r="H25919">
        <v>0</v>
      </c>
      <c r="I25919" t="s">
        <v>16</v>
      </c>
    </row>
    <row r="25920" spans="1:9" x14ac:dyDescent="0.25">
      <c r="A25920" s="2">
        <v>42356</v>
      </c>
      <c r="B25920">
        <v>352</v>
      </c>
      <c r="C25920">
        <v>2015</v>
      </c>
      <c r="D25920">
        <v>12</v>
      </c>
      <c r="E25920">
        <v>18</v>
      </c>
      <c r="F25920">
        <v>17</v>
      </c>
      <c r="G25920">
        <v>26.5</v>
      </c>
      <c r="H25920">
        <v>0</v>
      </c>
      <c r="I25920" t="s">
        <v>16</v>
      </c>
    </row>
    <row r="25921" spans="1:9" x14ac:dyDescent="0.25">
      <c r="A25921" s="2">
        <v>42357</v>
      </c>
      <c r="B25921">
        <v>353</v>
      </c>
      <c r="C25921">
        <v>2015</v>
      </c>
      <c r="D25921">
        <v>12</v>
      </c>
      <c r="E25921">
        <v>19</v>
      </c>
      <c r="F25921">
        <v>14.3</v>
      </c>
      <c r="G25921">
        <v>23.8</v>
      </c>
      <c r="H25921">
        <v>0</v>
      </c>
      <c r="I25921" t="s">
        <v>16</v>
      </c>
    </row>
    <row r="25922" spans="1:9" x14ac:dyDescent="0.25">
      <c r="A25922" s="2">
        <v>42358</v>
      </c>
      <c r="B25922">
        <v>354</v>
      </c>
      <c r="C25922">
        <v>2015</v>
      </c>
      <c r="D25922">
        <v>12</v>
      </c>
      <c r="E25922">
        <v>20</v>
      </c>
      <c r="F25922">
        <v>15.3</v>
      </c>
      <c r="G25922">
        <v>30</v>
      </c>
      <c r="H25922">
        <v>0</v>
      </c>
      <c r="I25922" t="s">
        <v>16</v>
      </c>
    </row>
    <row r="25923" spans="1:9" x14ac:dyDescent="0.25">
      <c r="A25923" s="2">
        <v>42359</v>
      </c>
      <c r="B25923">
        <v>355</v>
      </c>
      <c r="C25923">
        <v>2015</v>
      </c>
      <c r="D25923">
        <v>12</v>
      </c>
      <c r="E25923">
        <v>21</v>
      </c>
      <c r="F25923">
        <v>17.8</v>
      </c>
      <c r="G25923">
        <v>36.299999999999997</v>
      </c>
      <c r="H25923">
        <v>0</v>
      </c>
      <c r="I25923" t="s">
        <v>16</v>
      </c>
    </row>
    <row r="25924" spans="1:9" x14ac:dyDescent="0.25">
      <c r="A25924" s="2">
        <v>42360</v>
      </c>
      <c r="B25924">
        <v>356</v>
      </c>
      <c r="C25924">
        <v>2015</v>
      </c>
      <c r="D25924">
        <v>12</v>
      </c>
      <c r="E25924">
        <v>22</v>
      </c>
      <c r="F25924">
        <v>23.1</v>
      </c>
      <c r="G25924">
        <v>39.799999999999997</v>
      </c>
      <c r="H25924">
        <v>0</v>
      </c>
      <c r="I25924" t="s">
        <v>16</v>
      </c>
    </row>
    <row r="25925" spans="1:9" x14ac:dyDescent="0.25">
      <c r="A25925" s="2">
        <v>42361</v>
      </c>
      <c r="B25925">
        <v>357</v>
      </c>
      <c r="C25925">
        <v>2015</v>
      </c>
      <c r="D25925">
        <v>12</v>
      </c>
      <c r="E25925">
        <v>23</v>
      </c>
      <c r="F25925">
        <v>21.7</v>
      </c>
      <c r="G25925">
        <v>40</v>
      </c>
      <c r="H25925">
        <v>0</v>
      </c>
      <c r="I25925" t="s">
        <v>16</v>
      </c>
    </row>
    <row r="25926" spans="1:9" x14ac:dyDescent="0.25">
      <c r="A25926" s="2">
        <v>42362</v>
      </c>
      <c r="B25926">
        <v>358</v>
      </c>
      <c r="C25926">
        <v>2015</v>
      </c>
      <c r="D25926">
        <v>12</v>
      </c>
      <c r="E25926">
        <v>24</v>
      </c>
      <c r="F25926">
        <v>18.100000000000001</v>
      </c>
      <c r="G25926">
        <v>27.9</v>
      </c>
      <c r="H25926">
        <v>0</v>
      </c>
      <c r="I25926" t="s">
        <v>16</v>
      </c>
    </row>
    <row r="25927" spans="1:9" x14ac:dyDescent="0.25">
      <c r="A25927" s="2">
        <v>42363</v>
      </c>
      <c r="B25927">
        <v>359</v>
      </c>
      <c r="C25927">
        <v>2015</v>
      </c>
      <c r="D25927">
        <v>12</v>
      </c>
      <c r="E25927">
        <v>25</v>
      </c>
      <c r="F25927">
        <v>12.1</v>
      </c>
      <c r="G25927">
        <v>30.3</v>
      </c>
      <c r="H25927">
        <v>0</v>
      </c>
      <c r="I25927" t="s">
        <v>16</v>
      </c>
    </row>
    <row r="25928" spans="1:9" x14ac:dyDescent="0.25">
      <c r="A25928" s="2">
        <v>42364</v>
      </c>
      <c r="B25928">
        <v>360</v>
      </c>
      <c r="C25928">
        <v>2015</v>
      </c>
      <c r="D25928">
        <v>12</v>
      </c>
      <c r="E25928">
        <v>26</v>
      </c>
      <c r="F25928">
        <v>14.4</v>
      </c>
      <c r="G25928">
        <v>33.9</v>
      </c>
      <c r="H25928">
        <v>0</v>
      </c>
      <c r="I25928" t="s">
        <v>16</v>
      </c>
    </row>
    <row r="25929" spans="1:9" x14ac:dyDescent="0.25">
      <c r="A25929" s="2">
        <v>42365</v>
      </c>
      <c r="B25929">
        <v>361</v>
      </c>
      <c r="C25929">
        <v>2015</v>
      </c>
      <c r="D25929">
        <v>12</v>
      </c>
      <c r="E25929">
        <v>27</v>
      </c>
      <c r="F25929">
        <v>16.899999999999999</v>
      </c>
      <c r="G25929">
        <v>38.700000000000003</v>
      </c>
      <c r="H25929">
        <v>0</v>
      </c>
      <c r="I25929" t="s">
        <v>16</v>
      </c>
    </row>
    <row r="25930" spans="1:9" x14ac:dyDescent="0.25">
      <c r="A25930" s="2">
        <v>42366</v>
      </c>
      <c r="B25930">
        <v>362</v>
      </c>
      <c r="C25930">
        <v>2015</v>
      </c>
      <c r="D25930">
        <v>12</v>
      </c>
      <c r="E25930">
        <v>28</v>
      </c>
      <c r="F25930">
        <v>20</v>
      </c>
      <c r="G25930">
        <v>41.7</v>
      </c>
      <c r="H25930">
        <v>0</v>
      </c>
      <c r="I25930" t="s">
        <v>16</v>
      </c>
    </row>
    <row r="25931" spans="1:9" x14ac:dyDescent="0.25">
      <c r="A25931" s="2">
        <v>42367</v>
      </c>
      <c r="B25931">
        <v>363</v>
      </c>
      <c r="C25931">
        <v>2015</v>
      </c>
      <c r="D25931">
        <v>12</v>
      </c>
      <c r="E25931">
        <v>29</v>
      </c>
      <c r="F25931">
        <v>22.4</v>
      </c>
      <c r="G25931">
        <v>36.9</v>
      </c>
      <c r="H25931">
        <v>0</v>
      </c>
      <c r="I25931" t="s">
        <v>16</v>
      </c>
    </row>
    <row r="25932" spans="1:9" x14ac:dyDescent="0.25">
      <c r="A25932" s="2">
        <v>42368</v>
      </c>
      <c r="B25932">
        <v>364</v>
      </c>
      <c r="C25932">
        <v>2015</v>
      </c>
      <c r="D25932">
        <v>12</v>
      </c>
      <c r="E25932">
        <v>30</v>
      </c>
      <c r="F25932">
        <v>21</v>
      </c>
      <c r="G25932">
        <v>32.200000000000003</v>
      </c>
      <c r="H25932">
        <v>0</v>
      </c>
      <c r="I25932" t="s">
        <v>16</v>
      </c>
    </row>
    <row r="25933" spans="1:9" x14ac:dyDescent="0.25">
      <c r="A25933" s="2">
        <v>42369</v>
      </c>
      <c r="B25933">
        <v>365</v>
      </c>
      <c r="C25933">
        <v>2015</v>
      </c>
      <c r="D25933">
        <v>12</v>
      </c>
      <c r="E25933">
        <v>31</v>
      </c>
      <c r="F25933">
        <v>17.8</v>
      </c>
      <c r="G25933">
        <v>32.200000000000003</v>
      </c>
      <c r="H25933">
        <v>0</v>
      </c>
      <c r="I25933" t="s">
        <v>16</v>
      </c>
    </row>
    <row r="25934" spans="1:9" x14ac:dyDescent="0.25">
      <c r="A25934" s="2">
        <v>42370</v>
      </c>
      <c r="B25934">
        <v>1</v>
      </c>
      <c r="C25934">
        <v>2016</v>
      </c>
      <c r="D25934">
        <v>1</v>
      </c>
      <c r="E25934">
        <v>1</v>
      </c>
      <c r="F25934">
        <v>16.8</v>
      </c>
      <c r="G25934">
        <v>35</v>
      </c>
      <c r="H25934">
        <v>0</v>
      </c>
      <c r="I25934" t="s">
        <v>16</v>
      </c>
    </row>
    <row r="25935" spans="1:9" x14ac:dyDescent="0.25">
      <c r="A25935" s="2">
        <v>42371</v>
      </c>
      <c r="B25935">
        <v>2</v>
      </c>
      <c r="C25935">
        <v>2016</v>
      </c>
      <c r="D25935">
        <v>1</v>
      </c>
      <c r="E25935">
        <v>2</v>
      </c>
      <c r="F25935">
        <v>19.5</v>
      </c>
      <c r="G25935">
        <v>36.6</v>
      </c>
      <c r="H25935">
        <v>1.2</v>
      </c>
      <c r="I25935" t="s">
        <v>16</v>
      </c>
    </row>
    <row r="25936" spans="1:9" x14ac:dyDescent="0.25">
      <c r="A25936" s="2">
        <v>42372</v>
      </c>
      <c r="B25936">
        <v>3</v>
      </c>
      <c r="C25936">
        <v>2016</v>
      </c>
      <c r="D25936">
        <v>1</v>
      </c>
      <c r="E25936">
        <v>3</v>
      </c>
      <c r="F25936">
        <v>22.5</v>
      </c>
      <c r="G25936">
        <v>37.4</v>
      </c>
      <c r="H25936">
        <v>0</v>
      </c>
      <c r="I25936" t="s">
        <v>16</v>
      </c>
    </row>
    <row r="25937" spans="1:9" x14ac:dyDescent="0.25">
      <c r="A25937" s="2">
        <v>42373</v>
      </c>
      <c r="B25937">
        <v>4</v>
      </c>
      <c r="C25937">
        <v>2016</v>
      </c>
      <c r="D25937">
        <v>1</v>
      </c>
      <c r="E25937">
        <v>4</v>
      </c>
      <c r="F25937">
        <v>24</v>
      </c>
      <c r="G25937">
        <v>31.4</v>
      </c>
      <c r="H25937">
        <v>0</v>
      </c>
      <c r="I25937" t="s">
        <v>16</v>
      </c>
    </row>
    <row r="25938" spans="1:9" x14ac:dyDescent="0.25">
      <c r="A25938" s="2">
        <v>42374</v>
      </c>
      <c r="B25938">
        <v>5</v>
      </c>
      <c r="C25938">
        <v>2016</v>
      </c>
      <c r="D25938">
        <v>1</v>
      </c>
      <c r="E25938">
        <v>5</v>
      </c>
      <c r="F25938">
        <v>20.2</v>
      </c>
      <c r="G25938">
        <v>30.2</v>
      </c>
      <c r="H25938">
        <v>0</v>
      </c>
      <c r="I25938" t="s">
        <v>16</v>
      </c>
    </row>
    <row r="25939" spans="1:9" x14ac:dyDescent="0.25">
      <c r="A25939" s="2">
        <v>42375</v>
      </c>
      <c r="B25939">
        <v>6</v>
      </c>
      <c r="C25939">
        <v>2016</v>
      </c>
      <c r="D25939">
        <v>1</v>
      </c>
      <c r="E25939">
        <v>6</v>
      </c>
      <c r="F25939">
        <v>19</v>
      </c>
      <c r="G25939">
        <v>34.9</v>
      </c>
      <c r="H25939">
        <v>0</v>
      </c>
      <c r="I25939" t="s">
        <v>16</v>
      </c>
    </row>
    <row r="25940" spans="1:9" x14ac:dyDescent="0.25">
      <c r="A25940" s="2">
        <v>42376</v>
      </c>
      <c r="B25940">
        <v>7</v>
      </c>
      <c r="C25940">
        <v>2016</v>
      </c>
      <c r="D25940">
        <v>1</v>
      </c>
      <c r="E25940">
        <v>7</v>
      </c>
      <c r="F25940">
        <v>22.2</v>
      </c>
      <c r="G25940">
        <v>43</v>
      </c>
      <c r="H25940">
        <v>0</v>
      </c>
      <c r="I25940" t="s">
        <v>16</v>
      </c>
    </row>
    <row r="25941" spans="1:9" x14ac:dyDescent="0.25">
      <c r="A25941" s="2">
        <v>42377</v>
      </c>
      <c r="B25941">
        <v>8</v>
      </c>
      <c r="C25941">
        <v>2016</v>
      </c>
      <c r="D25941">
        <v>1</v>
      </c>
      <c r="E25941">
        <v>8</v>
      </c>
      <c r="F25941">
        <v>26.5</v>
      </c>
      <c r="G25941">
        <v>37.4</v>
      </c>
      <c r="H25941">
        <v>0.2</v>
      </c>
      <c r="I25941" t="s">
        <v>16</v>
      </c>
    </row>
    <row r="25942" spans="1:9" x14ac:dyDescent="0.25">
      <c r="A25942" s="2">
        <v>42378</v>
      </c>
      <c r="B25942">
        <v>9</v>
      </c>
      <c r="C25942">
        <v>2016</v>
      </c>
      <c r="D25942">
        <v>1</v>
      </c>
      <c r="E25942">
        <v>9</v>
      </c>
      <c r="F25942">
        <v>17.5</v>
      </c>
      <c r="G25942">
        <v>35.5</v>
      </c>
      <c r="H25942">
        <v>0</v>
      </c>
      <c r="I25942" t="s">
        <v>16</v>
      </c>
    </row>
    <row r="25943" spans="1:9" x14ac:dyDescent="0.25">
      <c r="A25943" s="2">
        <v>42379</v>
      </c>
      <c r="B25943">
        <v>10</v>
      </c>
      <c r="C25943">
        <v>2016</v>
      </c>
      <c r="D25943">
        <v>1</v>
      </c>
      <c r="E25943">
        <v>10</v>
      </c>
      <c r="F25943">
        <v>20.8</v>
      </c>
      <c r="G25943">
        <v>25.9</v>
      </c>
      <c r="H25943">
        <v>0</v>
      </c>
      <c r="I25943" t="s">
        <v>16</v>
      </c>
    </row>
    <row r="25944" spans="1:9" x14ac:dyDescent="0.25">
      <c r="A25944" s="2">
        <v>42380</v>
      </c>
      <c r="B25944">
        <v>11</v>
      </c>
      <c r="C25944">
        <v>2016</v>
      </c>
      <c r="D25944">
        <v>1</v>
      </c>
      <c r="E25944">
        <v>11</v>
      </c>
      <c r="F25944">
        <v>14.7</v>
      </c>
      <c r="G25944">
        <v>27.6</v>
      </c>
      <c r="H25944">
        <v>0</v>
      </c>
      <c r="I25944" t="s">
        <v>16</v>
      </c>
    </row>
    <row r="25945" spans="1:9" x14ac:dyDescent="0.25">
      <c r="A25945" s="2">
        <v>42381</v>
      </c>
      <c r="B25945">
        <v>12</v>
      </c>
      <c r="C25945">
        <v>2016</v>
      </c>
      <c r="D25945">
        <v>1</v>
      </c>
      <c r="E25945">
        <v>12</v>
      </c>
      <c r="F25945">
        <v>17.600000000000001</v>
      </c>
      <c r="G25945">
        <v>26.9</v>
      </c>
      <c r="H25945">
        <v>0</v>
      </c>
      <c r="I25945" t="s">
        <v>16</v>
      </c>
    </row>
    <row r="25946" spans="1:9" x14ac:dyDescent="0.25">
      <c r="A25946" s="2">
        <v>42382</v>
      </c>
      <c r="B25946">
        <v>13</v>
      </c>
      <c r="C25946">
        <v>2016</v>
      </c>
      <c r="D25946">
        <v>1</v>
      </c>
      <c r="E25946">
        <v>13</v>
      </c>
      <c r="F25946">
        <v>15</v>
      </c>
      <c r="G25946">
        <v>31.4</v>
      </c>
      <c r="H25946">
        <v>0</v>
      </c>
      <c r="I25946" t="s">
        <v>16</v>
      </c>
    </row>
    <row r="25947" spans="1:9" x14ac:dyDescent="0.25">
      <c r="A25947" s="2">
        <v>42383</v>
      </c>
      <c r="B25947">
        <v>14</v>
      </c>
      <c r="C25947">
        <v>2016</v>
      </c>
      <c r="D25947">
        <v>1</v>
      </c>
      <c r="E25947">
        <v>14</v>
      </c>
      <c r="F25947">
        <v>16</v>
      </c>
      <c r="G25947">
        <v>34.1</v>
      </c>
      <c r="H25947">
        <v>0</v>
      </c>
      <c r="I25947" t="s">
        <v>16</v>
      </c>
    </row>
    <row r="25948" spans="1:9" x14ac:dyDescent="0.25">
      <c r="A25948" s="2">
        <v>42384</v>
      </c>
      <c r="B25948">
        <v>15</v>
      </c>
      <c r="C25948">
        <v>2016</v>
      </c>
      <c r="D25948">
        <v>1</v>
      </c>
      <c r="E25948">
        <v>15</v>
      </c>
      <c r="F25948">
        <v>18.7</v>
      </c>
      <c r="G25948">
        <v>36.700000000000003</v>
      </c>
      <c r="H25948">
        <v>0</v>
      </c>
      <c r="I25948" t="s">
        <v>16</v>
      </c>
    </row>
    <row r="25949" spans="1:9" x14ac:dyDescent="0.25">
      <c r="A25949" s="2">
        <v>42385</v>
      </c>
      <c r="B25949">
        <v>16</v>
      </c>
      <c r="C25949">
        <v>2016</v>
      </c>
      <c r="D25949">
        <v>1</v>
      </c>
      <c r="E25949">
        <v>16</v>
      </c>
      <c r="F25949">
        <v>22</v>
      </c>
      <c r="G25949">
        <v>38.6</v>
      </c>
      <c r="H25949">
        <v>0</v>
      </c>
      <c r="I25949" t="s">
        <v>16</v>
      </c>
    </row>
    <row r="25950" spans="1:9" x14ac:dyDescent="0.25">
      <c r="A25950" s="2">
        <v>42386</v>
      </c>
      <c r="B25950">
        <v>17</v>
      </c>
      <c r="C25950">
        <v>2016</v>
      </c>
      <c r="D25950">
        <v>1</v>
      </c>
      <c r="E25950">
        <v>17</v>
      </c>
      <c r="F25950">
        <v>17.600000000000001</v>
      </c>
      <c r="G25950">
        <v>31.3</v>
      </c>
      <c r="H25950">
        <v>0</v>
      </c>
      <c r="I25950" t="s">
        <v>16</v>
      </c>
    </row>
    <row r="25951" spans="1:9" x14ac:dyDescent="0.25">
      <c r="A25951" s="2">
        <v>42387</v>
      </c>
      <c r="B25951">
        <v>18</v>
      </c>
      <c r="C25951">
        <v>2016</v>
      </c>
      <c r="D25951">
        <v>1</v>
      </c>
      <c r="E25951">
        <v>18</v>
      </c>
      <c r="F25951">
        <v>19.5</v>
      </c>
      <c r="G25951">
        <v>23.9</v>
      </c>
      <c r="H25951">
        <v>0</v>
      </c>
      <c r="I25951" t="s">
        <v>16</v>
      </c>
    </row>
    <row r="25952" spans="1:9" x14ac:dyDescent="0.25">
      <c r="A25952" s="2">
        <v>42388</v>
      </c>
      <c r="B25952">
        <v>19</v>
      </c>
      <c r="C25952">
        <v>2016</v>
      </c>
      <c r="D25952">
        <v>1</v>
      </c>
      <c r="E25952">
        <v>19</v>
      </c>
      <c r="F25952">
        <v>12.8</v>
      </c>
      <c r="G25952">
        <v>25.9</v>
      </c>
      <c r="H25952">
        <v>0</v>
      </c>
      <c r="I25952" t="s">
        <v>16</v>
      </c>
    </row>
    <row r="25953" spans="1:9" x14ac:dyDescent="0.25">
      <c r="A25953" s="2">
        <v>42389</v>
      </c>
      <c r="B25953">
        <v>20</v>
      </c>
      <c r="C25953">
        <v>2016</v>
      </c>
      <c r="D25953">
        <v>1</v>
      </c>
      <c r="E25953">
        <v>20</v>
      </c>
      <c r="F25953">
        <v>13.9</v>
      </c>
      <c r="G25953">
        <v>25.6</v>
      </c>
      <c r="H25953">
        <v>3.4</v>
      </c>
      <c r="I25953" t="s">
        <v>16</v>
      </c>
    </row>
    <row r="25954" spans="1:9" x14ac:dyDescent="0.25">
      <c r="A25954" s="2">
        <v>42390</v>
      </c>
      <c r="B25954">
        <v>21</v>
      </c>
      <c r="C25954">
        <v>2016</v>
      </c>
      <c r="D25954">
        <v>1</v>
      </c>
      <c r="E25954">
        <v>21</v>
      </c>
      <c r="F25954">
        <v>16.5</v>
      </c>
      <c r="G25954">
        <v>28.4</v>
      </c>
      <c r="H25954">
        <v>0</v>
      </c>
      <c r="I25954" t="s">
        <v>16</v>
      </c>
    </row>
    <row r="25955" spans="1:9" x14ac:dyDescent="0.25">
      <c r="A25955" s="2">
        <v>42391</v>
      </c>
      <c r="B25955">
        <v>22</v>
      </c>
      <c r="C25955">
        <v>2016</v>
      </c>
      <c r="D25955">
        <v>1</v>
      </c>
      <c r="E25955">
        <v>22</v>
      </c>
      <c r="F25955">
        <v>16.5</v>
      </c>
      <c r="G25955">
        <v>30.4</v>
      </c>
      <c r="H25955">
        <v>0</v>
      </c>
      <c r="I25955" t="s">
        <v>16</v>
      </c>
    </row>
    <row r="25956" spans="1:9" x14ac:dyDescent="0.25">
      <c r="A25956" s="2">
        <v>42392</v>
      </c>
      <c r="B25956">
        <v>23</v>
      </c>
      <c r="C25956">
        <v>2016</v>
      </c>
      <c r="D25956">
        <v>1</v>
      </c>
      <c r="E25956">
        <v>23</v>
      </c>
      <c r="F25956">
        <v>17.600000000000001</v>
      </c>
      <c r="G25956">
        <v>36</v>
      </c>
      <c r="H25956">
        <v>0</v>
      </c>
      <c r="I25956" t="s">
        <v>16</v>
      </c>
    </row>
    <row r="25957" spans="1:9" x14ac:dyDescent="0.25">
      <c r="A25957" s="2">
        <v>42393</v>
      </c>
      <c r="B25957">
        <v>24</v>
      </c>
      <c r="C25957">
        <v>2016</v>
      </c>
      <c r="D25957">
        <v>1</v>
      </c>
      <c r="E25957">
        <v>24</v>
      </c>
      <c r="F25957">
        <v>18.899999999999999</v>
      </c>
      <c r="G25957">
        <v>36.200000000000003</v>
      </c>
      <c r="H25957">
        <v>1.4</v>
      </c>
      <c r="I25957" t="s">
        <v>16</v>
      </c>
    </row>
    <row r="25958" spans="1:9" x14ac:dyDescent="0.25">
      <c r="A25958" s="2">
        <v>42394</v>
      </c>
      <c r="B25958">
        <v>25</v>
      </c>
      <c r="C25958">
        <v>2016</v>
      </c>
      <c r="D25958">
        <v>1</v>
      </c>
      <c r="E25958">
        <v>25</v>
      </c>
      <c r="F25958">
        <v>20.5</v>
      </c>
      <c r="G25958">
        <v>33.9</v>
      </c>
      <c r="H25958">
        <v>9.1999999999999993</v>
      </c>
      <c r="I25958" t="s">
        <v>16</v>
      </c>
    </row>
    <row r="25959" spans="1:9" x14ac:dyDescent="0.25">
      <c r="A25959" s="2">
        <v>42395</v>
      </c>
      <c r="B25959">
        <v>26</v>
      </c>
      <c r="C25959">
        <v>2016</v>
      </c>
      <c r="D25959">
        <v>1</v>
      </c>
      <c r="E25959">
        <v>26</v>
      </c>
      <c r="F25959">
        <v>21.1</v>
      </c>
      <c r="G25959">
        <v>33.9</v>
      </c>
      <c r="H25959">
        <v>0.2</v>
      </c>
      <c r="I25959" t="s">
        <v>16</v>
      </c>
    </row>
    <row r="25960" spans="1:9" x14ac:dyDescent="0.25">
      <c r="A25960" s="2">
        <v>42396</v>
      </c>
      <c r="B25960">
        <v>27</v>
      </c>
      <c r="C25960">
        <v>2016</v>
      </c>
      <c r="D25960">
        <v>1</v>
      </c>
      <c r="E25960">
        <v>27</v>
      </c>
      <c r="F25960">
        <v>21.1</v>
      </c>
      <c r="G25960">
        <v>33.799999999999997</v>
      </c>
      <c r="H25960">
        <v>0</v>
      </c>
      <c r="I25960" t="s">
        <v>16</v>
      </c>
    </row>
    <row r="25961" spans="1:9" x14ac:dyDescent="0.25">
      <c r="A25961" s="2">
        <v>42397</v>
      </c>
      <c r="B25961">
        <v>28</v>
      </c>
      <c r="C25961">
        <v>2016</v>
      </c>
      <c r="D25961">
        <v>1</v>
      </c>
      <c r="E25961">
        <v>28</v>
      </c>
      <c r="F25961">
        <v>17.399999999999999</v>
      </c>
      <c r="G25961">
        <v>34.4</v>
      </c>
      <c r="H25961">
        <v>0</v>
      </c>
      <c r="I25961" t="s">
        <v>16</v>
      </c>
    </row>
    <row r="25962" spans="1:9" x14ac:dyDescent="0.25">
      <c r="A25962" s="2">
        <v>42398</v>
      </c>
      <c r="B25962">
        <v>29</v>
      </c>
      <c r="C25962">
        <v>2016</v>
      </c>
      <c r="D25962">
        <v>1</v>
      </c>
      <c r="E25962">
        <v>29</v>
      </c>
      <c r="F25962">
        <v>19.100000000000001</v>
      </c>
      <c r="G25962">
        <v>37.4</v>
      </c>
      <c r="H25962">
        <v>0</v>
      </c>
      <c r="I25962" t="s">
        <v>16</v>
      </c>
    </row>
    <row r="25963" spans="1:9" x14ac:dyDescent="0.25">
      <c r="A25963" s="2">
        <v>42399</v>
      </c>
      <c r="B25963">
        <v>30</v>
      </c>
      <c r="C25963">
        <v>2016</v>
      </c>
      <c r="D25963">
        <v>1</v>
      </c>
      <c r="E25963">
        <v>30</v>
      </c>
      <c r="F25963">
        <v>24.6</v>
      </c>
      <c r="G25963">
        <v>26.1</v>
      </c>
      <c r="H25963">
        <v>0</v>
      </c>
      <c r="I25963" t="s">
        <v>16</v>
      </c>
    </row>
    <row r="25964" spans="1:9" x14ac:dyDescent="0.25">
      <c r="A25964" s="2">
        <v>42400</v>
      </c>
      <c r="B25964">
        <v>31</v>
      </c>
      <c r="C25964">
        <v>2016</v>
      </c>
      <c r="D25964">
        <v>1</v>
      </c>
      <c r="E25964">
        <v>31</v>
      </c>
      <c r="F25964">
        <v>19.3</v>
      </c>
      <c r="G25964">
        <v>25.3</v>
      </c>
      <c r="H25964">
        <v>7.8</v>
      </c>
      <c r="I25964" t="s">
        <v>16</v>
      </c>
    </row>
    <row r="25965" spans="1:9" x14ac:dyDescent="0.25">
      <c r="A25965" s="2">
        <v>42401</v>
      </c>
      <c r="B25965">
        <v>32</v>
      </c>
      <c r="C25965">
        <v>2016</v>
      </c>
      <c r="D25965">
        <v>2</v>
      </c>
      <c r="E25965">
        <v>1</v>
      </c>
      <c r="F25965">
        <v>7.1</v>
      </c>
      <c r="G25965">
        <v>23.1</v>
      </c>
      <c r="H25965">
        <v>0</v>
      </c>
      <c r="I25965" t="s">
        <v>15</v>
      </c>
    </row>
    <row r="25966" spans="1:9" x14ac:dyDescent="0.25">
      <c r="A25966" s="2">
        <v>42402</v>
      </c>
      <c r="B25966">
        <v>33</v>
      </c>
      <c r="C25966">
        <v>2016</v>
      </c>
      <c r="D25966">
        <v>2</v>
      </c>
      <c r="E25966">
        <v>2</v>
      </c>
      <c r="F25966">
        <v>9.6999999999999993</v>
      </c>
      <c r="G25966">
        <v>27.7</v>
      </c>
      <c r="H25966">
        <v>0</v>
      </c>
      <c r="I25966" t="s">
        <v>15</v>
      </c>
    </row>
    <row r="25967" spans="1:9" x14ac:dyDescent="0.25">
      <c r="A25967" s="2">
        <v>42403</v>
      </c>
      <c r="B25967">
        <v>34</v>
      </c>
      <c r="C25967">
        <v>2016</v>
      </c>
      <c r="D25967">
        <v>2</v>
      </c>
      <c r="E25967">
        <v>3</v>
      </c>
      <c r="F25967">
        <v>15</v>
      </c>
      <c r="G25967">
        <v>32.299999999999997</v>
      </c>
      <c r="H25967">
        <v>0</v>
      </c>
      <c r="I25967" t="s">
        <v>15</v>
      </c>
    </row>
    <row r="25968" spans="1:9" x14ac:dyDescent="0.25">
      <c r="A25968" s="2">
        <v>42404</v>
      </c>
      <c r="B25968">
        <v>35</v>
      </c>
      <c r="C25968">
        <v>2016</v>
      </c>
      <c r="D25968">
        <v>2</v>
      </c>
      <c r="E25968">
        <v>4</v>
      </c>
      <c r="F25968">
        <v>15.3</v>
      </c>
      <c r="G25968">
        <v>35</v>
      </c>
      <c r="H25968">
        <v>0</v>
      </c>
      <c r="I25968" t="s">
        <v>15</v>
      </c>
    </row>
    <row r="25969" spans="1:9" x14ac:dyDescent="0.25">
      <c r="A25969" s="2">
        <v>42405</v>
      </c>
      <c r="B25969">
        <v>36</v>
      </c>
      <c r="C25969">
        <v>2016</v>
      </c>
      <c r="D25969">
        <v>2</v>
      </c>
      <c r="E25969">
        <v>5</v>
      </c>
      <c r="F25969">
        <v>16.100000000000001</v>
      </c>
      <c r="G25969">
        <v>36.799999999999997</v>
      </c>
      <c r="H25969">
        <v>0</v>
      </c>
      <c r="I25969" t="s">
        <v>15</v>
      </c>
    </row>
    <row r="25970" spans="1:9" x14ac:dyDescent="0.25">
      <c r="A25970" s="2">
        <v>42406</v>
      </c>
      <c r="B25970">
        <v>37</v>
      </c>
      <c r="C25970">
        <v>2016</v>
      </c>
      <c r="D25970">
        <v>2</v>
      </c>
      <c r="E25970">
        <v>6</v>
      </c>
      <c r="F25970">
        <v>18.399999999999999</v>
      </c>
      <c r="G25970">
        <v>34.4</v>
      </c>
      <c r="H25970">
        <v>0</v>
      </c>
      <c r="I25970" t="s">
        <v>15</v>
      </c>
    </row>
    <row r="25971" spans="1:9" x14ac:dyDescent="0.25">
      <c r="A25971" s="2">
        <v>42407</v>
      </c>
      <c r="B25971">
        <v>38</v>
      </c>
      <c r="C25971">
        <v>2016</v>
      </c>
      <c r="D25971">
        <v>2</v>
      </c>
      <c r="E25971">
        <v>7</v>
      </c>
      <c r="F25971">
        <v>19.899999999999999</v>
      </c>
      <c r="G25971">
        <v>40.1</v>
      </c>
      <c r="H25971">
        <v>0</v>
      </c>
      <c r="I25971" t="s">
        <v>15</v>
      </c>
    </row>
    <row r="25972" spans="1:9" x14ac:dyDescent="0.25">
      <c r="A25972" s="2">
        <v>42408</v>
      </c>
      <c r="B25972">
        <v>39</v>
      </c>
      <c r="C25972">
        <v>2016</v>
      </c>
      <c r="D25972">
        <v>2</v>
      </c>
      <c r="E25972">
        <v>8</v>
      </c>
      <c r="F25972">
        <v>20.7</v>
      </c>
      <c r="G25972">
        <v>42.6</v>
      </c>
      <c r="H25972">
        <v>0</v>
      </c>
      <c r="I25972" t="s">
        <v>15</v>
      </c>
    </row>
    <row r="25973" spans="1:9" x14ac:dyDescent="0.25">
      <c r="A25973" s="2">
        <v>42409</v>
      </c>
      <c r="B25973">
        <v>40</v>
      </c>
      <c r="C25973">
        <v>2016</v>
      </c>
      <c r="D25973">
        <v>2</v>
      </c>
      <c r="E25973">
        <v>9</v>
      </c>
      <c r="F25973">
        <v>20.9</v>
      </c>
      <c r="G25973">
        <v>42.5</v>
      </c>
      <c r="H25973">
        <v>0</v>
      </c>
      <c r="I25973" t="s">
        <v>15</v>
      </c>
    </row>
    <row r="25974" spans="1:9" x14ac:dyDescent="0.25">
      <c r="A25974" s="2">
        <v>42410</v>
      </c>
      <c r="B25974">
        <v>41</v>
      </c>
      <c r="C25974">
        <v>2016</v>
      </c>
      <c r="D25974">
        <v>2</v>
      </c>
      <c r="E25974">
        <v>10</v>
      </c>
      <c r="F25974">
        <v>21</v>
      </c>
      <c r="G25974">
        <v>42.7</v>
      </c>
      <c r="H25974">
        <v>0</v>
      </c>
      <c r="I25974" t="s">
        <v>15</v>
      </c>
    </row>
    <row r="25975" spans="1:9" x14ac:dyDescent="0.25">
      <c r="A25975" s="2">
        <v>42411</v>
      </c>
      <c r="B25975">
        <v>42</v>
      </c>
      <c r="C25975">
        <v>2016</v>
      </c>
      <c r="D25975">
        <v>2</v>
      </c>
      <c r="E25975">
        <v>11</v>
      </c>
      <c r="F25975">
        <v>19</v>
      </c>
      <c r="G25975">
        <v>35.200000000000003</v>
      </c>
      <c r="H25975">
        <v>0</v>
      </c>
      <c r="I25975" t="s">
        <v>15</v>
      </c>
    </row>
    <row r="25976" spans="1:9" x14ac:dyDescent="0.25">
      <c r="A25976" s="2">
        <v>42412</v>
      </c>
      <c r="B25976">
        <v>43</v>
      </c>
      <c r="C25976">
        <v>2016</v>
      </c>
      <c r="D25976">
        <v>2</v>
      </c>
      <c r="E25976">
        <v>12</v>
      </c>
      <c r="F25976">
        <v>18.8</v>
      </c>
      <c r="G25976">
        <v>31.4</v>
      </c>
      <c r="H25976">
        <v>0</v>
      </c>
      <c r="I25976" t="s">
        <v>15</v>
      </c>
    </row>
    <row r="25977" spans="1:9" x14ac:dyDescent="0.25">
      <c r="A25977" s="2">
        <v>42413</v>
      </c>
      <c r="B25977">
        <v>44</v>
      </c>
      <c r="C25977">
        <v>2016</v>
      </c>
      <c r="D25977">
        <v>2</v>
      </c>
      <c r="E25977">
        <v>13</v>
      </c>
      <c r="F25977">
        <v>19.399999999999999</v>
      </c>
      <c r="G25977">
        <v>31.6</v>
      </c>
      <c r="H25977">
        <v>0</v>
      </c>
      <c r="I25977" t="s">
        <v>15</v>
      </c>
    </row>
    <row r="25978" spans="1:9" x14ac:dyDescent="0.25">
      <c r="A25978" s="2">
        <v>42414</v>
      </c>
      <c r="B25978">
        <v>45</v>
      </c>
      <c r="C25978">
        <v>2016</v>
      </c>
      <c r="D25978">
        <v>2</v>
      </c>
      <c r="E25978">
        <v>14</v>
      </c>
      <c r="F25978">
        <v>16.600000000000001</v>
      </c>
      <c r="G25978">
        <v>31.9</v>
      </c>
      <c r="H25978">
        <v>0</v>
      </c>
      <c r="I25978" t="s">
        <v>15</v>
      </c>
    </row>
    <row r="25979" spans="1:9" x14ac:dyDescent="0.25">
      <c r="A25979" s="2">
        <v>42415</v>
      </c>
      <c r="B25979">
        <v>46</v>
      </c>
      <c r="C25979">
        <v>2016</v>
      </c>
      <c r="D25979">
        <v>2</v>
      </c>
      <c r="E25979">
        <v>15</v>
      </c>
      <c r="F25979">
        <v>17.600000000000001</v>
      </c>
      <c r="G25979">
        <v>34</v>
      </c>
      <c r="H25979">
        <v>0</v>
      </c>
      <c r="I25979" t="s">
        <v>15</v>
      </c>
    </row>
    <row r="25980" spans="1:9" x14ac:dyDescent="0.25">
      <c r="A25980" s="2">
        <v>42416</v>
      </c>
      <c r="B25980">
        <v>47</v>
      </c>
      <c r="C25980">
        <v>2016</v>
      </c>
      <c r="D25980">
        <v>2</v>
      </c>
      <c r="E25980">
        <v>16</v>
      </c>
      <c r="F25980">
        <v>19.2</v>
      </c>
      <c r="G25980">
        <v>39.5</v>
      </c>
      <c r="H25980">
        <v>0</v>
      </c>
      <c r="I25980" t="s">
        <v>15</v>
      </c>
    </row>
    <row r="25981" spans="1:9" x14ac:dyDescent="0.25">
      <c r="A25981" s="2">
        <v>42417</v>
      </c>
      <c r="B25981">
        <v>48</v>
      </c>
      <c r="C25981">
        <v>2016</v>
      </c>
      <c r="D25981">
        <v>2</v>
      </c>
      <c r="E25981">
        <v>17</v>
      </c>
      <c r="F25981">
        <v>21.1</v>
      </c>
      <c r="G25981">
        <v>34.299999999999997</v>
      </c>
      <c r="H25981">
        <v>0</v>
      </c>
      <c r="I25981" t="s">
        <v>15</v>
      </c>
    </row>
    <row r="25982" spans="1:9" x14ac:dyDescent="0.25">
      <c r="A25982" s="2">
        <v>42418</v>
      </c>
      <c r="B25982">
        <v>49</v>
      </c>
      <c r="C25982">
        <v>2016</v>
      </c>
      <c r="D25982">
        <v>2</v>
      </c>
      <c r="E25982">
        <v>18</v>
      </c>
      <c r="F25982">
        <v>18.3</v>
      </c>
      <c r="G25982">
        <v>31.7</v>
      </c>
      <c r="H25982">
        <v>0</v>
      </c>
      <c r="I25982" t="s">
        <v>15</v>
      </c>
    </row>
    <row r="25983" spans="1:9" x14ac:dyDescent="0.25">
      <c r="A25983" s="2">
        <v>42419</v>
      </c>
      <c r="B25983">
        <v>50</v>
      </c>
      <c r="C25983">
        <v>2016</v>
      </c>
      <c r="D25983">
        <v>2</v>
      </c>
      <c r="E25983">
        <v>19</v>
      </c>
      <c r="F25983">
        <v>19.8</v>
      </c>
      <c r="G25983">
        <v>31</v>
      </c>
      <c r="H25983">
        <v>0</v>
      </c>
      <c r="I25983" t="s">
        <v>15</v>
      </c>
    </row>
    <row r="25984" spans="1:9" x14ac:dyDescent="0.25">
      <c r="A25984" s="2">
        <v>42420</v>
      </c>
      <c r="B25984">
        <v>51</v>
      </c>
      <c r="C25984">
        <v>2016</v>
      </c>
      <c r="D25984">
        <v>2</v>
      </c>
      <c r="E25984">
        <v>20</v>
      </c>
      <c r="F25984">
        <v>18.8</v>
      </c>
      <c r="G25984">
        <v>33.799999999999997</v>
      </c>
      <c r="H25984">
        <v>0</v>
      </c>
      <c r="I25984" t="s">
        <v>15</v>
      </c>
    </row>
    <row r="25985" spans="1:9" x14ac:dyDescent="0.25">
      <c r="A25985" s="2">
        <v>42421</v>
      </c>
      <c r="B25985">
        <v>52</v>
      </c>
      <c r="C25985">
        <v>2016</v>
      </c>
      <c r="D25985">
        <v>2</v>
      </c>
      <c r="E25985">
        <v>21</v>
      </c>
      <c r="F25985">
        <v>17.8</v>
      </c>
      <c r="G25985">
        <v>26.7</v>
      </c>
      <c r="H25985">
        <v>0</v>
      </c>
      <c r="I25985" t="s">
        <v>15</v>
      </c>
    </row>
    <row r="25986" spans="1:9" x14ac:dyDescent="0.25">
      <c r="A25986" s="2">
        <v>42422</v>
      </c>
      <c r="B25986">
        <v>53</v>
      </c>
      <c r="C25986">
        <v>2016</v>
      </c>
      <c r="D25986">
        <v>2</v>
      </c>
      <c r="E25986">
        <v>22</v>
      </c>
      <c r="F25986">
        <v>17.3</v>
      </c>
      <c r="G25986">
        <v>25.4</v>
      </c>
      <c r="H25986">
        <v>0.6</v>
      </c>
      <c r="I25986" t="s">
        <v>15</v>
      </c>
    </row>
    <row r="25987" spans="1:9" x14ac:dyDescent="0.25">
      <c r="A25987" s="2">
        <v>42423</v>
      </c>
      <c r="B25987">
        <v>54</v>
      </c>
      <c r="C25987">
        <v>2016</v>
      </c>
      <c r="D25987">
        <v>2</v>
      </c>
      <c r="E25987">
        <v>23</v>
      </c>
      <c r="F25987">
        <v>9.6999999999999993</v>
      </c>
      <c r="G25987">
        <v>24.2</v>
      </c>
      <c r="H25987">
        <v>0.2</v>
      </c>
      <c r="I25987" t="s">
        <v>15</v>
      </c>
    </row>
    <row r="25988" spans="1:9" x14ac:dyDescent="0.25">
      <c r="A25988" s="2">
        <v>42424</v>
      </c>
      <c r="B25988">
        <v>55</v>
      </c>
      <c r="C25988">
        <v>2016</v>
      </c>
      <c r="D25988">
        <v>2</v>
      </c>
      <c r="E25988">
        <v>24</v>
      </c>
      <c r="F25988">
        <v>11.4</v>
      </c>
      <c r="G25988">
        <v>24</v>
      </c>
      <c r="H25988">
        <v>0</v>
      </c>
      <c r="I25988" t="s">
        <v>15</v>
      </c>
    </row>
    <row r="25989" spans="1:9" x14ac:dyDescent="0.25">
      <c r="A25989" s="2">
        <v>42425</v>
      </c>
      <c r="B25989">
        <v>56</v>
      </c>
      <c r="C25989">
        <v>2016</v>
      </c>
      <c r="D25989">
        <v>2</v>
      </c>
      <c r="E25989">
        <v>25</v>
      </c>
      <c r="F25989">
        <v>14.5</v>
      </c>
      <c r="G25989">
        <v>29.4</v>
      </c>
      <c r="H25989">
        <v>0</v>
      </c>
      <c r="I25989" t="s">
        <v>15</v>
      </c>
    </row>
    <row r="25990" spans="1:9" x14ac:dyDescent="0.25">
      <c r="A25990" s="2">
        <v>42426</v>
      </c>
      <c r="B25990">
        <v>57</v>
      </c>
      <c r="C25990">
        <v>2016</v>
      </c>
      <c r="D25990">
        <v>2</v>
      </c>
      <c r="E25990">
        <v>26</v>
      </c>
      <c r="F25990">
        <v>16</v>
      </c>
      <c r="G25990">
        <v>37.4</v>
      </c>
      <c r="H25990">
        <v>0</v>
      </c>
      <c r="I25990" t="s">
        <v>15</v>
      </c>
    </row>
    <row r="25991" spans="1:9" x14ac:dyDescent="0.25">
      <c r="A25991" s="2">
        <v>42427</v>
      </c>
      <c r="B25991">
        <v>58</v>
      </c>
      <c r="C25991">
        <v>2016</v>
      </c>
      <c r="D25991">
        <v>2</v>
      </c>
      <c r="E25991">
        <v>27</v>
      </c>
      <c r="F25991">
        <v>23.5</v>
      </c>
      <c r="G25991">
        <v>39.200000000000003</v>
      </c>
      <c r="H25991">
        <v>0</v>
      </c>
      <c r="I25991" t="s">
        <v>15</v>
      </c>
    </row>
    <row r="25992" spans="1:9" x14ac:dyDescent="0.25">
      <c r="A25992" s="2">
        <v>42428</v>
      </c>
      <c r="B25992">
        <v>59</v>
      </c>
      <c r="C25992">
        <v>2016</v>
      </c>
      <c r="D25992">
        <v>2</v>
      </c>
      <c r="E25992">
        <v>28</v>
      </c>
      <c r="F25992">
        <v>21.8</v>
      </c>
      <c r="G25992">
        <v>27.6</v>
      </c>
      <c r="H25992">
        <v>0</v>
      </c>
      <c r="I25992" t="s">
        <v>15</v>
      </c>
    </row>
    <row r="25993" spans="1:9" x14ac:dyDescent="0.25">
      <c r="A25993" s="2">
        <v>42429</v>
      </c>
      <c r="B25993">
        <v>60</v>
      </c>
      <c r="C25993">
        <v>2016</v>
      </c>
      <c r="D25993">
        <v>2</v>
      </c>
      <c r="E25993">
        <v>29</v>
      </c>
      <c r="F25993">
        <v>17.2</v>
      </c>
      <c r="G25993">
        <v>25.5</v>
      </c>
      <c r="H25993">
        <v>0</v>
      </c>
      <c r="I25993" t="s">
        <v>15</v>
      </c>
    </row>
    <row r="25994" spans="1:9" x14ac:dyDescent="0.25">
      <c r="A25994" s="2">
        <v>42430</v>
      </c>
      <c r="B25994">
        <v>61</v>
      </c>
      <c r="C25994">
        <v>2016</v>
      </c>
      <c r="D25994">
        <v>3</v>
      </c>
      <c r="E25994">
        <v>1</v>
      </c>
      <c r="F25994">
        <v>13.4</v>
      </c>
      <c r="G25994">
        <v>26.1</v>
      </c>
      <c r="H25994">
        <v>0</v>
      </c>
      <c r="I25994" t="s">
        <v>16</v>
      </c>
    </row>
    <row r="25995" spans="1:9" x14ac:dyDescent="0.25">
      <c r="A25995" s="2">
        <v>42431</v>
      </c>
      <c r="B25995">
        <v>62</v>
      </c>
      <c r="C25995">
        <v>2016</v>
      </c>
      <c r="D25995">
        <v>3</v>
      </c>
      <c r="E25995">
        <v>2</v>
      </c>
      <c r="F25995">
        <v>12.8</v>
      </c>
      <c r="G25995">
        <v>32</v>
      </c>
      <c r="H25995">
        <v>0</v>
      </c>
      <c r="I25995" t="s">
        <v>16</v>
      </c>
    </row>
    <row r="25996" spans="1:9" x14ac:dyDescent="0.25">
      <c r="A25996" s="2">
        <v>42432</v>
      </c>
      <c r="B25996">
        <v>63</v>
      </c>
      <c r="C25996">
        <v>2016</v>
      </c>
      <c r="D25996">
        <v>3</v>
      </c>
      <c r="E25996">
        <v>3</v>
      </c>
      <c r="F25996">
        <v>12.6</v>
      </c>
      <c r="G25996">
        <v>27</v>
      </c>
      <c r="H25996">
        <v>0</v>
      </c>
      <c r="I25996" t="s">
        <v>16</v>
      </c>
    </row>
    <row r="25997" spans="1:9" x14ac:dyDescent="0.25">
      <c r="A25997" s="2">
        <v>42433</v>
      </c>
      <c r="B25997">
        <v>64</v>
      </c>
      <c r="C25997">
        <v>2016</v>
      </c>
      <c r="D25997">
        <v>3</v>
      </c>
      <c r="E25997">
        <v>4</v>
      </c>
      <c r="F25997">
        <v>14.8</v>
      </c>
      <c r="G25997">
        <v>28</v>
      </c>
      <c r="H25997">
        <v>0</v>
      </c>
      <c r="I25997" t="s">
        <v>16</v>
      </c>
    </row>
    <row r="25998" spans="1:9" x14ac:dyDescent="0.25">
      <c r="A25998" s="2">
        <v>42434</v>
      </c>
      <c r="B25998">
        <v>65</v>
      </c>
      <c r="C25998">
        <v>2016</v>
      </c>
      <c r="D25998">
        <v>3</v>
      </c>
      <c r="E25998">
        <v>5</v>
      </c>
      <c r="F25998">
        <v>17.100000000000001</v>
      </c>
      <c r="G25998">
        <v>29.8</v>
      </c>
      <c r="H25998">
        <v>0</v>
      </c>
      <c r="I25998" t="s">
        <v>16</v>
      </c>
    </row>
    <row r="25999" spans="1:9" x14ac:dyDescent="0.25">
      <c r="A25999" s="2">
        <v>42435</v>
      </c>
      <c r="B25999">
        <v>66</v>
      </c>
      <c r="C25999">
        <v>2016</v>
      </c>
      <c r="D25999">
        <v>3</v>
      </c>
      <c r="E25999">
        <v>6</v>
      </c>
      <c r="F25999">
        <v>18.8</v>
      </c>
      <c r="G25999">
        <v>31.3</v>
      </c>
      <c r="H25999">
        <v>0</v>
      </c>
      <c r="I25999" t="s">
        <v>16</v>
      </c>
    </row>
    <row r="26000" spans="1:9" x14ac:dyDescent="0.25">
      <c r="A26000" s="2">
        <v>42436</v>
      </c>
      <c r="B26000">
        <v>67</v>
      </c>
      <c r="C26000">
        <v>2016</v>
      </c>
      <c r="D26000">
        <v>3</v>
      </c>
      <c r="E26000">
        <v>7</v>
      </c>
      <c r="F26000">
        <v>19.2</v>
      </c>
      <c r="G26000">
        <v>33.6</v>
      </c>
      <c r="H26000">
        <v>0</v>
      </c>
      <c r="I26000" t="s">
        <v>16</v>
      </c>
    </row>
    <row r="26001" spans="1:9" x14ac:dyDescent="0.25">
      <c r="A26001" s="2">
        <v>42437</v>
      </c>
      <c r="B26001">
        <v>68</v>
      </c>
      <c r="C26001">
        <v>2016</v>
      </c>
      <c r="D26001">
        <v>3</v>
      </c>
      <c r="E26001">
        <v>8</v>
      </c>
      <c r="F26001">
        <v>19</v>
      </c>
      <c r="G26001">
        <v>34.5</v>
      </c>
      <c r="H26001">
        <v>0</v>
      </c>
      <c r="I26001" t="s">
        <v>16</v>
      </c>
    </row>
    <row r="26002" spans="1:9" x14ac:dyDescent="0.25">
      <c r="A26002" s="2">
        <v>42438</v>
      </c>
      <c r="B26002">
        <v>69</v>
      </c>
      <c r="C26002">
        <v>2016</v>
      </c>
      <c r="D26002">
        <v>3</v>
      </c>
      <c r="E26002">
        <v>9</v>
      </c>
      <c r="F26002">
        <v>17.100000000000001</v>
      </c>
      <c r="G26002">
        <v>37.299999999999997</v>
      </c>
      <c r="H26002">
        <v>0</v>
      </c>
      <c r="I26002" t="s">
        <v>16</v>
      </c>
    </row>
    <row r="26003" spans="1:9" x14ac:dyDescent="0.25">
      <c r="A26003" s="2">
        <v>42439</v>
      </c>
      <c r="B26003">
        <v>70</v>
      </c>
      <c r="C26003">
        <v>2016</v>
      </c>
      <c r="D26003">
        <v>3</v>
      </c>
      <c r="E26003">
        <v>10</v>
      </c>
      <c r="F26003">
        <v>13.9</v>
      </c>
      <c r="G26003">
        <v>31.1</v>
      </c>
      <c r="H26003">
        <v>0</v>
      </c>
      <c r="I26003" t="s">
        <v>16</v>
      </c>
    </row>
    <row r="26004" spans="1:9" x14ac:dyDescent="0.25">
      <c r="A26004" s="2">
        <v>42440</v>
      </c>
      <c r="B26004">
        <v>71</v>
      </c>
      <c r="C26004">
        <v>2016</v>
      </c>
      <c r="D26004">
        <v>3</v>
      </c>
      <c r="E26004">
        <v>11</v>
      </c>
      <c r="F26004">
        <v>18.7</v>
      </c>
      <c r="G26004">
        <v>31.2</v>
      </c>
      <c r="H26004">
        <v>0</v>
      </c>
      <c r="I26004" t="s">
        <v>16</v>
      </c>
    </row>
    <row r="26005" spans="1:9" x14ac:dyDescent="0.25">
      <c r="A26005" s="2">
        <v>42441</v>
      </c>
      <c r="B26005">
        <v>72</v>
      </c>
      <c r="C26005">
        <v>2016</v>
      </c>
      <c r="D26005">
        <v>3</v>
      </c>
      <c r="E26005">
        <v>12</v>
      </c>
      <c r="F26005">
        <v>19.8</v>
      </c>
      <c r="G26005">
        <v>34.700000000000003</v>
      </c>
      <c r="H26005">
        <v>0</v>
      </c>
      <c r="I26005" t="s">
        <v>16</v>
      </c>
    </row>
    <row r="26006" spans="1:9" x14ac:dyDescent="0.25">
      <c r="A26006" s="2">
        <v>42442</v>
      </c>
      <c r="B26006">
        <v>73</v>
      </c>
      <c r="C26006">
        <v>2016</v>
      </c>
      <c r="D26006">
        <v>3</v>
      </c>
      <c r="E26006">
        <v>13</v>
      </c>
      <c r="F26006">
        <v>20.100000000000001</v>
      </c>
      <c r="G26006">
        <v>39.700000000000003</v>
      </c>
      <c r="H26006">
        <v>0</v>
      </c>
      <c r="I26006" t="s">
        <v>16</v>
      </c>
    </row>
    <row r="26007" spans="1:9" x14ac:dyDescent="0.25">
      <c r="A26007" s="2">
        <v>42443</v>
      </c>
      <c r="B26007">
        <v>74</v>
      </c>
      <c r="C26007">
        <v>2016</v>
      </c>
      <c r="D26007">
        <v>3</v>
      </c>
      <c r="E26007">
        <v>14</v>
      </c>
      <c r="F26007">
        <v>26.2</v>
      </c>
      <c r="G26007">
        <v>40.1</v>
      </c>
      <c r="H26007">
        <v>0</v>
      </c>
      <c r="I26007" t="s">
        <v>16</v>
      </c>
    </row>
    <row r="26008" spans="1:9" x14ac:dyDescent="0.25">
      <c r="A26008" s="2">
        <v>42444</v>
      </c>
      <c r="B26008">
        <v>75</v>
      </c>
      <c r="C26008">
        <v>2016</v>
      </c>
      <c r="D26008">
        <v>3</v>
      </c>
      <c r="E26008">
        <v>15</v>
      </c>
      <c r="F26008">
        <v>22.1</v>
      </c>
      <c r="G26008">
        <v>29.6</v>
      </c>
      <c r="H26008">
        <v>0</v>
      </c>
      <c r="I26008" t="s">
        <v>16</v>
      </c>
    </row>
    <row r="26009" spans="1:9" x14ac:dyDescent="0.25">
      <c r="A26009" s="2">
        <v>42445</v>
      </c>
      <c r="B26009">
        <v>76</v>
      </c>
      <c r="C26009">
        <v>2016</v>
      </c>
      <c r="D26009">
        <v>3</v>
      </c>
      <c r="E26009">
        <v>16</v>
      </c>
      <c r="F26009">
        <v>19.399999999999999</v>
      </c>
      <c r="G26009">
        <v>27.2</v>
      </c>
      <c r="H26009">
        <v>0</v>
      </c>
      <c r="I26009" t="s">
        <v>16</v>
      </c>
    </row>
    <row r="26010" spans="1:9" x14ac:dyDescent="0.25">
      <c r="A26010" s="2">
        <v>42446</v>
      </c>
      <c r="B26010">
        <v>77</v>
      </c>
      <c r="C26010">
        <v>2016</v>
      </c>
      <c r="D26010">
        <v>3</v>
      </c>
      <c r="E26010">
        <v>17</v>
      </c>
      <c r="F26010">
        <v>16</v>
      </c>
      <c r="G26010">
        <v>28.5</v>
      </c>
      <c r="H26010">
        <v>0</v>
      </c>
      <c r="I26010" t="s">
        <v>16</v>
      </c>
    </row>
    <row r="26011" spans="1:9" x14ac:dyDescent="0.25">
      <c r="A26011" s="2">
        <v>42447</v>
      </c>
      <c r="B26011">
        <v>78</v>
      </c>
      <c r="C26011">
        <v>2016</v>
      </c>
      <c r="D26011">
        <v>3</v>
      </c>
      <c r="E26011">
        <v>18</v>
      </c>
      <c r="F26011">
        <v>16.8</v>
      </c>
      <c r="G26011">
        <v>29.8</v>
      </c>
      <c r="H26011">
        <v>0</v>
      </c>
      <c r="I26011" t="s">
        <v>16</v>
      </c>
    </row>
    <row r="26012" spans="1:9" x14ac:dyDescent="0.25">
      <c r="A26012" s="2">
        <v>42448</v>
      </c>
      <c r="B26012">
        <v>79</v>
      </c>
      <c r="C26012">
        <v>2016</v>
      </c>
      <c r="D26012">
        <v>3</v>
      </c>
      <c r="E26012">
        <v>19</v>
      </c>
      <c r="F26012">
        <v>20.399999999999999</v>
      </c>
      <c r="G26012">
        <v>23.7</v>
      </c>
      <c r="H26012">
        <v>0</v>
      </c>
      <c r="I26012" t="s">
        <v>16</v>
      </c>
    </row>
    <row r="26013" spans="1:9" x14ac:dyDescent="0.25">
      <c r="A26013" s="2">
        <v>42449</v>
      </c>
      <c r="B26013">
        <v>80</v>
      </c>
      <c r="C26013">
        <v>2016</v>
      </c>
      <c r="D26013">
        <v>3</v>
      </c>
      <c r="E26013">
        <v>20</v>
      </c>
      <c r="F26013">
        <v>17.899999999999999</v>
      </c>
      <c r="G26013">
        <v>32.299999999999997</v>
      </c>
      <c r="H26013">
        <v>2.2000000000000002</v>
      </c>
      <c r="I26013" t="s">
        <v>16</v>
      </c>
    </row>
    <row r="26014" spans="1:9" x14ac:dyDescent="0.25">
      <c r="A26014" s="2">
        <v>42450</v>
      </c>
      <c r="B26014">
        <v>81</v>
      </c>
      <c r="C26014">
        <v>2016</v>
      </c>
      <c r="D26014">
        <v>3</v>
      </c>
      <c r="E26014">
        <v>21</v>
      </c>
      <c r="F26014">
        <v>19.5</v>
      </c>
      <c r="G26014">
        <v>33.5</v>
      </c>
      <c r="H26014">
        <v>0</v>
      </c>
      <c r="I26014" t="s">
        <v>16</v>
      </c>
    </row>
    <row r="26015" spans="1:9" x14ac:dyDescent="0.25">
      <c r="A26015" s="2">
        <v>42451</v>
      </c>
      <c r="B26015">
        <v>82</v>
      </c>
      <c r="C26015">
        <v>2016</v>
      </c>
      <c r="D26015">
        <v>3</v>
      </c>
      <c r="E26015">
        <v>22</v>
      </c>
      <c r="F26015">
        <v>20.9</v>
      </c>
      <c r="G26015">
        <v>26.5</v>
      </c>
      <c r="H26015">
        <v>0</v>
      </c>
      <c r="I26015" t="s">
        <v>16</v>
      </c>
    </row>
    <row r="26016" spans="1:9" x14ac:dyDescent="0.25">
      <c r="A26016" s="2">
        <v>42452</v>
      </c>
      <c r="B26016">
        <v>83</v>
      </c>
      <c r="C26016">
        <v>2016</v>
      </c>
      <c r="D26016">
        <v>3</v>
      </c>
      <c r="E26016">
        <v>23</v>
      </c>
      <c r="F26016">
        <v>19</v>
      </c>
      <c r="G26016">
        <v>24.6</v>
      </c>
      <c r="H26016">
        <v>0</v>
      </c>
      <c r="I26016" t="s">
        <v>16</v>
      </c>
    </row>
    <row r="26017" spans="1:9" x14ac:dyDescent="0.25">
      <c r="A26017" s="2">
        <v>42453</v>
      </c>
      <c r="B26017">
        <v>84</v>
      </c>
      <c r="C26017">
        <v>2016</v>
      </c>
      <c r="D26017">
        <v>3</v>
      </c>
      <c r="E26017">
        <v>24</v>
      </c>
      <c r="F26017">
        <v>18.600000000000001</v>
      </c>
      <c r="G26017">
        <v>26.9</v>
      </c>
      <c r="H26017">
        <v>0</v>
      </c>
      <c r="I26017" t="s">
        <v>16</v>
      </c>
    </row>
    <row r="26018" spans="1:9" x14ac:dyDescent="0.25">
      <c r="A26018" s="2">
        <v>42454</v>
      </c>
      <c r="B26018">
        <v>85</v>
      </c>
      <c r="C26018">
        <v>2016</v>
      </c>
      <c r="D26018">
        <v>3</v>
      </c>
      <c r="E26018">
        <v>25</v>
      </c>
      <c r="F26018">
        <v>21.1</v>
      </c>
      <c r="G26018">
        <v>33.4</v>
      </c>
      <c r="H26018">
        <v>0</v>
      </c>
      <c r="I26018" t="s">
        <v>16</v>
      </c>
    </row>
    <row r="26019" spans="1:9" x14ac:dyDescent="0.25">
      <c r="A26019" s="2">
        <v>42455</v>
      </c>
      <c r="B26019">
        <v>86</v>
      </c>
      <c r="C26019">
        <v>2016</v>
      </c>
      <c r="D26019">
        <v>3</v>
      </c>
      <c r="E26019">
        <v>26</v>
      </c>
      <c r="F26019">
        <v>19.899999999999999</v>
      </c>
      <c r="G26019">
        <v>22.4</v>
      </c>
      <c r="H26019">
        <v>8</v>
      </c>
      <c r="I26019" t="s">
        <v>16</v>
      </c>
    </row>
    <row r="26020" spans="1:9" x14ac:dyDescent="0.25">
      <c r="A26020" s="2">
        <v>42456</v>
      </c>
      <c r="B26020">
        <v>87</v>
      </c>
      <c r="C26020">
        <v>2016</v>
      </c>
      <c r="D26020">
        <v>3</v>
      </c>
      <c r="E26020">
        <v>27</v>
      </c>
      <c r="F26020">
        <v>16.5</v>
      </c>
      <c r="G26020">
        <v>23.2</v>
      </c>
      <c r="H26020">
        <v>11.2</v>
      </c>
      <c r="I26020" t="s">
        <v>16</v>
      </c>
    </row>
    <row r="26021" spans="1:9" x14ac:dyDescent="0.25">
      <c r="A26021" s="2">
        <v>42457</v>
      </c>
      <c r="B26021">
        <v>88</v>
      </c>
      <c r="C26021">
        <v>2016</v>
      </c>
      <c r="D26021">
        <v>3</v>
      </c>
      <c r="E26021">
        <v>28</v>
      </c>
      <c r="F26021">
        <v>12.7</v>
      </c>
      <c r="G26021">
        <v>25.7</v>
      </c>
      <c r="H26021">
        <v>0</v>
      </c>
      <c r="I26021" t="s">
        <v>16</v>
      </c>
    </row>
    <row r="26022" spans="1:9" x14ac:dyDescent="0.25">
      <c r="A26022" s="2">
        <v>42458</v>
      </c>
      <c r="B26022">
        <v>89</v>
      </c>
      <c r="C26022">
        <v>2016</v>
      </c>
      <c r="D26022">
        <v>3</v>
      </c>
      <c r="E26022">
        <v>29</v>
      </c>
      <c r="F26022">
        <v>12.5</v>
      </c>
      <c r="G26022">
        <v>28.8</v>
      </c>
      <c r="H26022">
        <v>0</v>
      </c>
      <c r="I26022" t="s">
        <v>16</v>
      </c>
    </row>
    <row r="26023" spans="1:9" x14ac:dyDescent="0.25">
      <c r="A26023" s="2">
        <v>42459</v>
      </c>
      <c r="B26023">
        <v>90</v>
      </c>
      <c r="C26023">
        <v>2016</v>
      </c>
      <c r="D26023">
        <v>3</v>
      </c>
      <c r="E26023">
        <v>30</v>
      </c>
      <c r="F26023">
        <v>12.8</v>
      </c>
      <c r="G26023">
        <v>30.6</v>
      </c>
      <c r="H26023">
        <v>0</v>
      </c>
      <c r="I26023" t="s">
        <v>16</v>
      </c>
    </row>
    <row r="26024" spans="1:9" x14ac:dyDescent="0.25">
      <c r="A26024" s="2">
        <v>42460</v>
      </c>
      <c r="B26024">
        <v>91</v>
      </c>
      <c r="C26024">
        <v>2016</v>
      </c>
      <c r="D26024">
        <v>3</v>
      </c>
      <c r="E26024">
        <v>31</v>
      </c>
      <c r="F26024">
        <v>11.8</v>
      </c>
      <c r="G26024">
        <v>26.4</v>
      </c>
      <c r="H26024">
        <v>0</v>
      </c>
      <c r="I26024" t="s">
        <v>16</v>
      </c>
    </row>
    <row r="26025" spans="1:9" x14ac:dyDescent="0.25">
      <c r="A26025" s="2">
        <v>42461</v>
      </c>
      <c r="B26025">
        <v>92</v>
      </c>
      <c r="C26025">
        <v>2016</v>
      </c>
      <c r="D26025">
        <v>4</v>
      </c>
      <c r="E26025">
        <v>1</v>
      </c>
      <c r="F26025">
        <v>14.2</v>
      </c>
      <c r="G26025">
        <v>26</v>
      </c>
      <c r="H26025">
        <v>0</v>
      </c>
      <c r="I26025" t="s">
        <v>16</v>
      </c>
    </row>
    <row r="26026" spans="1:9" x14ac:dyDescent="0.25">
      <c r="A26026" s="2">
        <v>42462</v>
      </c>
      <c r="B26026">
        <v>93</v>
      </c>
      <c r="C26026">
        <v>2016</v>
      </c>
      <c r="D26026">
        <v>4</v>
      </c>
      <c r="E26026">
        <v>2</v>
      </c>
      <c r="F26026">
        <v>12.9</v>
      </c>
      <c r="G26026">
        <v>30.8</v>
      </c>
      <c r="H26026">
        <v>0</v>
      </c>
      <c r="I26026" t="s">
        <v>16</v>
      </c>
    </row>
    <row r="26027" spans="1:9" x14ac:dyDescent="0.25">
      <c r="A26027" s="2">
        <v>42463</v>
      </c>
      <c r="B26027">
        <v>94</v>
      </c>
      <c r="C26027">
        <v>2016</v>
      </c>
      <c r="D26027">
        <v>4</v>
      </c>
      <c r="E26027">
        <v>3</v>
      </c>
      <c r="F26027">
        <v>14.9</v>
      </c>
      <c r="G26027">
        <v>33.9</v>
      </c>
      <c r="H26027">
        <v>0</v>
      </c>
      <c r="I26027" t="s">
        <v>16</v>
      </c>
    </row>
    <row r="26028" spans="1:9" x14ac:dyDescent="0.25">
      <c r="A26028" s="2">
        <v>42464</v>
      </c>
      <c r="B26028">
        <v>95</v>
      </c>
      <c r="C26028">
        <v>2016</v>
      </c>
      <c r="D26028">
        <v>4</v>
      </c>
      <c r="E26028">
        <v>4</v>
      </c>
      <c r="F26028">
        <v>13.2</v>
      </c>
      <c r="G26028">
        <v>26.3</v>
      </c>
      <c r="H26028">
        <v>0</v>
      </c>
      <c r="I26028" t="s">
        <v>16</v>
      </c>
    </row>
    <row r="26029" spans="1:9" x14ac:dyDescent="0.25">
      <c r="A26029" s="2">
        <v>42465</v>
      </c>
      <c r="B26029">
        <v>96</v>
      </c>
      <c r="C26029">
        <v>2016</v>
      </c>
      <c r="D26029">
        <v>4</v>
      </c>
      <c r="E26029">
        <v>5</v>
      </c>
      <c r="F26029">
        <v>13</v>
      </c>
      <c r="G26029">
        <v>22.1</v>
      </c>
      <c r="H26029">
        <v>0</v>
      </c>
      <c r="I26029" t="s">
        <v>16</v>
      </c>
    </row>
    <row r="26030" spans="1:9" x14ac:dyDescent="0.25">
      <c r="A26030" s="2">
        <v>42466</v>
      </c>
      <c r="B26030">
        <v>97</v>
      </c>
      <c r="C26030">
        <v>2016</v>
      </c>
      <c r="D26030">
        <v>4</v>
      </c>
      <c r="E26030">
        <v>6</v>
      </c>
      <c r="F26030">
        <v>9.1999999999999993</v>
      </c>
      <c r="G26030">
        <v>24.3</v>
      </c>
      <c r="H26030">
        <v>0</v>
      </c>
      <c r="I26030" t="s">
        <v>16</v>
      </c>
    </row>
    <row r="26031" spans="1:9" x14ac:dyDescent="0.25">
      <c r="A26031" s="2">
        <v>42467</v>
      </c>
      <c r="B26031">
        <v>98</v>
      </c>
      <c r="C26031">
        <v>2016</v>
      </c>
      <c r="D26031">
        <v>4</v>
      </c>
      <c r="E26031">
        <v>7</v>
      </c>
      <c r="F26031">
        <v>13.8</v>
      </c>
      <c r="G26031">
        <v>24.9</v>
      </c>
      <c r="H26031">
        <v>0</v>
      </c>
      <c r="I26031" t="s">
        <v>16</v>
      </c>
    </row>
    <row r="26032" spans="1:9" x14ac:dyDescent="0.25">
      <c r="A26032" s="2">
        <v>42468</v>
      </c>
      <c r="B26032">
        <v>99</v>
      </c>
      <c r="C26032">
        <v>2016</v>
      </c>
      <c r="D26032">
        <v>4</v>
      </c>
      <c r="E26032">
        <v>8</v>
      </c>
      <c r="F26032">
        <v>14.5</v>
      </c>
      <c r="G26032">
        <v>27.4</v>
      </c>
      <c r="H26032">
        <v>0</v>
      </c>
      <c r="I26032" t="s">
        <v>16</v>
      </c>
    </row>
    <row r="26033" spans="1:9" x14ac:dyDescent="0.25">
      <c r="A26033" s="2">
        <v>42469</v>
      </c>
      <c r="B26033">
        <v>100</v>
      </c>
      <c r="C26033">
        <v>2016</v>
      </c>
      <c r="D26033">
        <v>4</v>
      </c>
      <c r="E26033">
        <v>9</v>
      </c>
      <c r="F26033">
        <v>16.8</v>
      </c>
      <c r="G26033">
        <v>24.6</v>
      </c>
      <c r="H26033">
        <v>0</v>
      </c>
      <c r="I26033" t="s">
        <v>16</v>
      </c>
    </row>
    <row r="26034" spans="1:9" x14ac:dyDescent="0.25">
      <c r="A26034" s="2">
        <v>42470</v>
      </c>
      <c r="B26034">
        <v>101</v>
      </c>
      <c r="C26034">
        <v>2016</v>
      </c>
      <c r="D26034">
        <v>4</v>
      </c>
      <c r="E26034">
        <v>10</v>
      </c>
      <c r="F26034">
        <v>17.3</v>
      </c>
      <c r="G26034">
        <v>26.5</v>
      </c>
      <c r="H26034">
        <v>3.6</v>
      </c>
      <c r="I26034" t="s">
        <v>16</v>
      </c>
    </row>
    <row r="26035" spans="1:9" x14ac:dyDescent="0.25">
      <c r="A26035" s="2">
        <v>42471</v>
      </c>
      <c r="B26035">
        <v>102</v>
      </c>
      <c r="C26035">
        <v>2016</v>
      </c>
      <c r="D26035">
        <v>4</v>
      </c>
      <c r="E26035">
        <v>11</v>
      </c>
      <c r="F26035">
        <v>19.8</v>
      </c>
      <c r="G26035">
        <v>23.6</v>
      </c>
      <c r="H26035">
        <v>0</v>
      </c>
      <c r="I26035" t="s">
        <v>16</v>
      </c>
    </row>
    <row r="26036" spans="1:9" x14ac:dyDescent="0.25">
      <c r="A26036" s="2">
        <v>42472</v>
      </c>
      <c r="B26036">
        <v>103</v>
      </c>
      <c r="C26036">
        <v>2016</v>
      </c>
      <c r="D26036">
        <v>4</v>
      </c>
      <c r="E26036">
        <v>12</v>
      </c>
      <c r="F26036">
        <v>18.8</v>
      </c>
      <c r="G26036">
        <v>24.9</v>
      </c>
      <c r="H26036">
        <v>6</v>
      </c>
      <c r="I26036" t="s">
        <v>16</v>
      </c>
    </row>
    <row r="26037" spans="1:9" x14ac:dyDescent="0.25">
      <c r="A26037" s="2">
        <v>42473</v>
      </c>
      <c r="B26037">
        <v>104</v>
      </c>
      <c r="C26037">
        <v>2016</v>
      </c>
      <c r="D26037">
        <v>4</v>
      </c>
      <c r="E26037">
        <v>13</v>
      </c>
      <c r="F26037">
        <v>19.899999999999999</v>
      </c>
      <c r="G26037">
        <v>25.4</v>
      </c>
      <c r="H26037">
        <v>1.8</v>
      </c>
      <c r="I26037" t="s">
        <v>16</v>
      </c>
    </row>
    <row r="26038" spans="1:9" x14ac:dyDescent="0.25">
      <c r="A26038" s="2">
        <v>42474</v>
      </c>
      <c r="B26038">
        <v>105</v>
      </c>
      <c r="C26038">
        <v>2016</v>
      </c>
      <c r="D26038">
        <v>4</v>
      </c>
      <c r="E26038">
        <v>14</v>
      </c>
      <c r="F26038">
        <v>12.7</v>
      </c>
      <c r="G26038">
        <v>23.5</v>
      </c>
      <c r="H26038">
        <v>0</v>
      </c>
      <c r="I26038" t="s">
        <v>16</v>
      </c>
    </row>
    <row r="26039" spans="1:9" x14ac:dyDescent="0.25">
      <c r="A26039" s="2">
        <v>42475</v>
      </c>
      <c r="B26039">
        <v>106</v>
      </c>
      <c r="C26039">
        <v>2016</v>
      </c>
      <c r="D26039">
        <v>4</v>
      </c>
      <c r="E26039">
        <v>15</v>
      </c>
      <c r="F26039">
        <v>13</v>
      </c>
      <c r="G26039">
        <v>25.9</v>
      </c>
      <c r="H26039">
        <v>0</v>
      </c>
      <c r="I26039" t="s">
        <v>16</v>
      </c>
    </row>
    <row r="26040" spans="1:9" x14ac:dyDescent="0.25">
      <c r="A26040" s="2">
        <v>42476</v>
      </c>
      <c r="B26040">
        <v>107</v>
      </c>
      <c r="C26040">
        <v>2016</v>
      </c>
      <c r="D26040">
        <v>4</v>
      </c>
      <c r="E26040">
        <v>16</v>
      </c>
      <c r="F26040">
        <v>17.7</v>
      </c>
      <c r="G26040">
        <v>32.700000000000003</v>
      </c>
      <c r="H26040">
        <v>0</v>
      </c>
      <c r="I26040" t="s">
        <v>16</v>
      </c>
    </row>
    <row r="26041" spans="1:9" x14ac:dyDescent="0.25">
      <c r="A26041" s="2">
        <v>42477</v>
      </c>
      <c r="B26041">
        <v>108</v>
      </c>
      <c r="C26041">
        <v>2016</v>
      </c>
      <c r="D26041">
        <v>4</v>
      </c>
      <c r="E26041">
        <v>17</v>
      </c>
      <c r="F26041">
        <v>17.7</v>
      </c>
      <c r="G26041">
        <v>24.5</v>
      </c>
      <c r="H26041">
        <v>1</v>
      </c>
      <c r="I26041" t="s">
        <v>16</v>
      </c>
    </row>
    <row r="26042" spans="1:9" x14ac:dyDescent="0.25">
      <c r="A26042" s="2">
        <v>42478</v>
      </c>
      <c r="B26042">
        <v>109</v>
      </c>
      <c r="C26042">
        <v>2016</v>
      </c>
      <c r="D26042">
        <v>4</v>
      </c>
      <c r="E26042">
        <v>18</v>
      </c>
      <c r="F26042">
        <v>14.1</v>
      </c>
      <c r="G26042">
        <v>23.2</v>
      </c>
      <c r="H26042">
        <v>0.4</v>
      </c>
      <c r="I26042" t="s">
        <v>16</v>
      </c>
    </row>
    <row r="26043" spans="1:9" x14ac:dyDescent="0.25">
      <c r="A26043" s="2">
        <v>42479</v>
      </c>
      <c r="B26043">
        <v>110</v>
      </c>
      <c r="C26043">
        <v>2016</v>
      </c>
      <c r="D26043">
        <v>4</v>
      </c>
      <c r="E26043">
        <v>19</v>
      </c>
      <c r="F26043">
        <v>15.8</v>
      </c>
      <c r="G26043">
        <v>24.6</v>
      </c>
      <c r="H26043">
        <v>25.6</v>
      </c>
      <c r="I26043" t="s">
        <v>16</v>
      </c>
    </row>
    <row r="26044" spans="1:9" x14ac:dyDescent="0.25">
      <c r="A26044" s="2">
        <v>42480</v>
      </c>
      <c r="B26044">
        <v>111</v>
      </c>
      <c r="C26044">
        <v>2016</v>
      </c>
      <c r="D26044">
        <v>4</v>
      </c>
      <c r="E26044">
        <v>20</v>
      </c>
      <c r="F26044">
        <v>11.6</v>
      </c>
      <c r="G26044">
        <v>25.1</v>
      </c>
      <c r="H26044">
        <v>0</v>
      </c>
      <c r="I26044" t="s">
        <v>16</v>
      </c>
    </row>
    <row r="26045" spans="1:9" x14ac:dyDescent="0.25">
      <c r="A26045" s="2">
        <v>42481</v>
      </c>
      <c r="B26045">
        <v>112</v>
      </c>
      <c r="C26045">
        <v>2016</v>
      </c>
      <c r="D26045">
        <v>4</v>
      </c>
      <c r="E26045">
        <v>21</v>
      </c>
      <c r="F26045">
        <v>12.5</v>
      </c>
      <c r="G26045">
        <v>25.2</v>
      </c>
      <c r="H26045">
        <v>0</v>
      </c>
      <c r="I26045" t="s">
        <v>16</v>
      </c>
    </row>
    <row r="26046" spans="1:9" x14ac:dyDescent="0.25">
      <c r="A26046" s="2">
        <v>42482</v>
      </c>
      <c r="B26046">
        <v>113</v>
      </c>
      <c r="C26046">
        <v>2016</v>
      </c>
      <c r="D26046">
        <v>4</v>
      </c>
      <c r="E26046">
        <v>22</v>
      </c>
      <c r="F26046">
        <v>14.7</v>
      </c>
      <c r="G26046">
        <v>26.3</v>
      </c>
      <c r="H26046">
        <v>0</v>
      </c>
      <c r="I26046" t="s">
        <v>16</v>
      </c>
    </row>
    <row r="26047" spans="1:9" x14ac:dyDescent="0.25">
      <c r="A26047" s="2">
        <v>42483</v>
      </c>
      <c r="B26047">
        <v>114</v>
      </c>
      <c r="C26047">
        <v>2016</v>
      </c>
      <c r="D26047">
        <v>4</v>
      </c>
      <c r="E26047">
        <v>23</v>
      </c>
      <c r="F26047">
        <v>16.3</v>
      </c>
      <c r="G26047">
        <v>29.6</v>
      </c>
      <c r="H26047">
        <v>0</v>
      </c>
      <c r="I26047" t="s">
        <v>16</v>
      </c>
    </row>
    <row r="26048" spans="1:9" x14ac:dyDescent="0.25">
      <c r="A26048" s="2">
        <v>42484</v>
      </c>
      <c r="B26048">
        <v>115</v>
      </c>
      <c r="C26048">
        <v>2016</v>
      </c>
      <c r="D26048">
        <v>4</v>
      </c>
      <c r="E26048">
        <v>24</v>
      </c>
      <c r="F26048">
        <v>15.4</v>
      </c>
      <c r="G26048">
        <v>27</v>
      </c>
      <c r="H26048">
        <v>0</v>
      </c>
      <c r="I26048" t="s">
        <v>16</v>
      </c>
    </row>
    <row r="26049" spans="1:9" x14ac:dyDescent="0.25">
      <c r="A26049" s="2">
        <v>42485</v>
      </c>
      <c r="B26049">
        <v>116</v>
      </c>
      <c r="C26049">
        <v>2016</v>
      </c>
      <c r="D26049">
        <v>4</v>
      </c>
      <c r="E26049">
        <v>25</v>
      </c>
      <c r="F26049">
        <v>18.7</v>
      </c>
      <c r="G26049">
        <v>21</v>
      </c>
      <c r="H26049">
        <v>3</v>
      </c>
      <c r="I26049" t="s">
        <v>16</v>
      </c>
    </row>
    <row r="26050" spans="1:9" x14ac:dyDescent="0.25">
      <c r="A26050" s="2">
        <v>42486</v>
      </c>
      <c r="B26050">
        <v>117</v>
      </c>
      <c r="C26050">
        <v>2016</v>
      </c>
      <c r="D26050">
        <v>4</v>
      </c>
      <c r="E26050">
        <v>26</v>
      </c>
      <c r="F26050">
        <v>16.8</v>
      </c>
      <c r="G26050">
        <v>20.8</v>
      </c>
      <c r="H26050">
        <v>13</v>
      </c>
      <c r="I26050" t="s">
        <v>16</v>
      </c>
    </row>
    <row r="26051" spans="1:9" x14ac:dyDescent="0.25">
      <c r="A26051" s="2">
        <v>42487</v>
      </c>
      <c r="B26051">
        <v>118</v>
      </c>
      <c r="C26051">
        <v>2016</v>
      </c>
      <c r="D26051">
        <v>4</v>
      </c>
      <c r="E26051">
        <v>27</v>
      </c>
      <c r="F26051">
        <v>9.9</v>
      </c>
      <c r="G26051">
        <v>18.600000000000001</v>
      </c>
      <c r="H26051">
        <v>2.4</v>
      </c>
      <c r="I26051" t="s">
        <v>16</v>
      </c>
    </row>
    <row r="26052" spans="1:9" x14ac:dyDescent="0.25">
      <c r="A26052" s="2">
        <v>42488</v>
      </c>
      <c r="B26052">
        <v>119</v>
      </c>
      <c r="C26052">
        <v>2016</v>
      </c>
      <c r="D26052">
        <v>4</v>
      </c>
      <c r="E26052">
        <v>28</v>
      </c>
      <c r="F26052">
        <v>9.5</v>
      </c>
      <c r="G26052">
        <v>20.6</v>
      </c>
      <c r="H26052">
        <v>0.6</v>
      </c>
      <c r="I26052" t="s">
        <v>16</v>
      </c>
    </row>
    <row r="26053" spans="1:9" x14ac:dyDescent="0.25">
      <c r="A26053" s="2">
        <v>42489</v>
      </c>
      <c r="B26053">
        <v>120</v>
      </c>
      <c r="C26053">
        <v>2016</v>
      </c>
      <c r="D26053">
        <v>4</v>
      </c>
      <c r="E26053">
        <v>29</v>
      </c>
      <c r="F26053">
        <v>10.8</v>
      </c>
      <c r="G26053">
        <v>21.1</v>
      </c>
      <c r="H26053">
        <v>2</v>
      </c>
      <c r="I26053" t="s">
        <v>16</v>
      </c>
    </row>
    <row r="26054" spans="1:9" x14ac:dyDescent="0.25">
      <c r="A26054" s="2">
        <v>42490</v>
      </c>
      <c r="B26054">
        <v>121</v>
      </c>
      <c r="C26054">
        <v>2016</v>
      </c>
      <c r="D26054">
        <v>4</v>
      </c>
      <c r="E26054">
        <v>30</v>
      </c>
      <c r="F26054">
        <v>11</v>
      </c>
      <c r="G26054">
        <v>19.600000000000001</v>
      </c>
      <c r="H26054">
        <v>2.2000000000000002</v>
      </c>
      <c r="I26054" t="s">
        <v>16</v>
      </c>
    </row>
    <row r="26055" spans="1:9" x14ac:dyDescent="0.25">
      <c r="A26055" s="2">
        <v>42491</v>
      </c>
      <c r="B26055">
        <v>122</v>
      </c>
      <c r="C26055">
        <v>2016</v>
      </c>
      <c r="D26055">
        <v>5</v>
      </c>
      <c r="E26055">
        <v>1</v>
      </c>
      <c r="F26055">
        <v>9.6</v>
      </c>
      <c r="G26055">
        <v>19.100000000000001</v>
      </c>
      <c r="H26055">
        <v>0</v>
      </c>
      <c r="I26055" t="s">
        <v>16</v>
      </c>
    </row>
    <row r="26056" spans="1:9" x14ac:dyDescent="0.25">
      <c r="A26056" s="2">
        <v>42492</v>
      </c>
      <c r="B26056">
        <v>123</v>
      </c>
      <c r="C26056">
        <v>2016</v>
      </c>
      <c r="D26056">
        <v>5</v>
      </c>
      <c r="E26056">
        <v>2</v>
      </c>
      <c r="F26056">
        <v>8</v>
      </c>
      <c r="G26056">
        <v>21.1</v>
      </c>
      <c r="H26056">
        <v>0</v>
      </c>
      <c r="I26056" t="s">
        <v>16</v>
      </c>
    </row>
    <row r="26057" spans="1:9" x14ac:dyDescent="0.25">
      <c r="A26057" s="2">
        <v>42493</v>
      </c>
      <c r="B26057">
        <v>124</v>
      </c>
      <c r="C26057">
        <v>2016</v>
      </c>
      <c r="D26057">
        <v>5</v>
      </c>
      <c r="E26057">
        <v>3</v>
      </c>
      <c r="F26057">
        <v>7.5</v>
      </c>
      <c r="G26057">
        <v>21</v>
      </c>
      <c r="H26057">
        <v>0</v>
      </c>
      <c r="I26057" t="s">
        <v>16</v>
      </c>
    </row>
    <row r="26058" spans="1:9" x14ac:dyDescent="0.25">
      <c r="A26058" s="2">
        <v>42494</v>
      </c>
      <c r="B26058">
        <v>125</v>
      </c>
      <c r="C26058">
        <v>2016</v>
      </c>
      <c r="D26058">
        <v>5</v>
      </c>
      <c r="E26058">
        <v>4</v>
      </c>
      <c r="F26058">
        <v>10</v>
      </c>
      <c r="G26058">
        <v>22</v>
      </c>
      <c r="H26058">
        <v>0</v>
      </c>
      <c r="I26058" t="s">
        <v>16</v>
      </c>
    </row>
    <row r="26059" spans="1:9" x14ac:dyDescent="0.25">
      <c r="A26059" s="2">
        <v>42495</v>
      </c>
      <c r="B26059">
        <v>126</v>
      </c>
      <c r="C26059">
        <v>2016</v>
      </c>
      <c r="D26059">
        <v>5</v>
      </c>
      <c r="E26059">
        <v>5</v>
      </c>
      <c r="F26059">
        <v>11.8</v>
      </c>
      <c r="G26059">
        <v>21.6</v>
      </c>
      <c r="H26059">
        <v>0.2</v>
      </c>
      <c r="I26059" t="s">
        <v>16</v>
      </c>
    </row>
    <row r="26060" spans="1:9" x14ac:dyDescent="0.25">
      <c r="A26060" s="2">
        <v>42496</v>
      </c>
      <c r="B26060">
        <v>127</v>
      </c>
      <c r="C26060">
        <v>2016</v>
      </c>
      <c r="D26060">
        <v>5</v>
      </c>
      <c r="E26060">
        <v>6</v>
      </c>
      <c r="F26060">
        <v>12.7</v>
      </c>
      <c r="G26060">
        <v>20.2</v>
      </c>
      <c r="H26060">
        <v>0.2</v>
      </c>
      <c r="I26060" t="s">
        <v>16</v>
      </c>
    </row>
    <row r="26061" spans="1:9" x14ac:dyDescent="0.25">
      <c r="A26061" s="2">
        <v>42497</v>
      </c>
      <c r="B26061">
        <v>128</v>
      </c>
      <c r="C26061">
        <v>2016</v>
      </c>
      <c r="D26061">
        <v>5</v>
      </c>
      <c r="E26061">
        <v>7</v>
      </c>
      <c r="F26061">
        <v>10.8</v>
      </c>
      <c r="G26061">
        <v>18.8</v>
      </c>
      <c r="H26061">
        <v>13.2</v>
      </c>
      <c r="I26061" t="s">
        <v>16</v>
      </c>
    </row>
    <row r="26062" spans="1:9" x14ac:dyDescent="0.25">
      <c r="A26062" s="2">
        <v>42498</v>
      </c>
      <c r="B26062">
        <v>129</v>
      </c>
      <c r="C26062">
        <v>2016</v>
      </c>
      <c r="D26062">
        <v>5</v>
      </c>
      <c r="E26062">
        <v>8</v>
      </c>
      <c r="F26062">
        <v>3.1</v>
      </c>
      <c r="G26062">
        <v>17.399999999999999</v>
      </c>
      <c r="H26062">
        <v>0.8</v>
      </c>
      <c r="I26062" t="s">
        <v>16</v>
      </c>
    </row>
    <row r="26063" spans="1:9" x14ac:dyDescent="0.25">
      <c r="A26063" s="2">
        <v>42499</v>
      </c>
      <c r="B26063">
        <v>130</v>
      </c>
      <c r="C26063">
        <v>2016</v>
      </c>
      <c r="D26063">
        <v>5</v>
      </c>
      <c r="E26063">
        <v>9</v>
      </c>
      <c r="F26063">
        <v>3.6</v>
      </c>
      <c r="G26063">
        <v>20.9</v>
      </c>
      <c r="H26063">
        <v>0</v>
      </c>
      <c r="I26063" t="s">
        <v>16</v>
      </c>
    </row>
    <row r="26064" spans="1:9" x14ac:dyDescent="0.25">
      <c r="A26064" s="2">
        <v>42500</v>
      </c>
      <c r="B26064">
        <v>131</v>
      </c>
      <c r="C26064">
        <v>2016</v>
      </c>
      <c r="D26064">
        <v>5</v>
      </c>
      <c r="E26064">
        <v>10</v>
      </c>
      <c r="F26064">
        <v>6.6</v>
      </c>
      <c r="G26064">
        <v>22.9</v>
      </c>
      <c r="H26064">
        <v>0</v>
      </c>
      <c r="I26064" t="s">
        <v>16</v>
      </c>
    </row>
    <row r="26065" spans="1:9" x14ac:dyDescent="0.25">
      <c r="A26065" s="2">
        <v>42501</v>
      </c>
      <c r="B26065">
        <v>132</v>
      </c>
      <c r="C26065">
        <v>2016</v>
      </c>
      <c r="D26065">
        <v>5</v>
      </c>
      <c r="E26065">
        <v>11</v>
      </c>
      <c r="F26065">
        <v>8.6</v>
      </c>
      <c r="G26065">
        <v>25.8</v>
      </c>
      <c r="H26065">
        <v>0</v>
      </c>
      <c r="I26065" t="s">
        <v>16</v>
      </c>
    </row>
    <row r="26066" spans="1:9" x14ac:dyDescent="0.25">
      <c r="A26066" s="2">
        <v>42502</v>
      </c>
      <c r="B26066">
        <v>133</v>
      </c>
      <c r="C26066">
        <v>2016</v>
      </c>
      <c r="D26066">
        <v>5</v>
      </c>
      <c r="E26066">
        <v>12</v>
      </c>
      <c r="F26066">
        <v>6.9</v>
      </c>
      <c r="G26066">
        <v>26.2</v>
      </c>
      <c r="H26066">
        <v>0</v>
      </c>
      <c r="I26066" t="s">
        <v>16</v>
      </c>
    </row>
    <row r="26067" spans="1:9" x14ac:dyDescent="0.25">
      <c r="A26067" s="2">
        <v>42503</v>
      </c>
      <c r="B26067">
        <v>134</v>
      </c>
      <c r="C26067">
        <v>2016</v>
      </c>
      <c r="D26067">
        <v>5</v>
      </c>
      <c r="E26067">
        <v>13</v>
      </c>
      <c r="F26067">
        <v>8.8000000000000007</v>
      </c>
      <c r="G26067">
        <v>22.9</v>
      </c>
      <c r="H26067">
        <v>0</v>
      </c>
      <c r="I26067" t="s">
        <v>16</v>
      </c>
    </row>
    <row r="26068" spans="1:9" x14ac:dyDescent="0.25">
      <c r="A26068" s="2">
        <v>42504</v>
      </c>
      <c r="B26068">
        <v>135</v>
      </c>
      <c r="C26068">
        <v>2016</v>
      </c>
      <c r="D26068">
        <v>5</v>
      </c>
      <c r="E26068">
        <v>14</v>
      </c>
      <c r="F26068">
        <v>13.8</v>
      </c>
      <c r="G26068">
        <v>22.6</v>
      </c>
      <c r="H26068">
        <v>3.8</v>
      </c>
      <c r="I26068" t="s">
        <v>16</v>
      </c>
    </row>
    <row r="26069" spans="1:9" x14ac:dyDescent="0.25">
      <c r="A26069" s="2">
        <v>42505</v>
      </c>
      <c r="B26069">
        <v>136</v>
      </c>
      <c r="C26069">
        <v>2016</v>
      </c>
      <c r="D26069">
        <v>5</v>
      </c>
      <c r="E26069">
        <v>15</v>
      </c>
      <c r="F26069">
        <v>8.6999999999999993</v>
      </c>
      <c r="G26069">
        <v>21.8</v>
      </c>
      <c r="H26069">
        <v>0.2</v>
      </c>
      <c r="I26069" t="s">
        <v>16</v>
      </c>
    </row>
    <row r="26070" spans="1:9" x14ac:dyDescent="0.25">
      <c r="A26070" s="2">
        <v>42506</v>
      </c>
      <c r="B26070">
        <v>137</v>
      </c>
      <c r="C26070">
        <v>2016</v>
      </c>
      <c r="D26070">
        <v>5</v>
      </c>
      <c r="E26070">
        <v>16</v>
      </c>
      <c r="F26070">
        <v>8.1999999999999993</v>
      </c>
      <c r="G26070">
        <v>21</v>
      </c>
      <c r="H26070">
        <v>1.2</v>
      </c>
      <c r="I26070" t="s">
        <v>16</v>
      </c>
    </row>
    <row r="26071" spans="1:9" x14ac:dyDescent="0.25">
      <c r="A26071" s="2">
        <v>42507</v>
      </c>
      <c r="B26071">
        <v>138</v>
      </c>
      <c r="C26071">
        <v>2016</v>
      </c>
      <c r="D26071">
        <v>5</v>
      </c>
      <c r="E26071">
        <v>17</v>
      </c>
      <c r="F26071">
        <v>7.5</v>
      </c>
      <c r="G26071">
        <v>21.6</v>
      </c>
      <c r="H26071">
        <v>0</v>
      </c>
      <c r="I26071" t="s">
        <v>16</v>
      </c>
    </row>
    <row r="26072" spans="1:9" x14ac:dyDescent="0.25">
      <c r="A26072" s="2">
        <v>42508</v>
      </c>
      <c r="B26072">
        <v>139</v>
      </c>
      <c r="C26072">
        <v>2016</v>
      </c>
      <c r="D26072">
        <v>5</v>
      </c>
      <c r="E26072">
        <v>18</v>
      </c>
      <c r="F26072">
        <v>11.9</v>
      </c>
      <c r="G26072">
        <v>22.8</v>
      </c>
      <c r="H26072">
        <v>2.4</v>
      </c>
      <c r="I26072" t="s">
        <v>16</v>
      </c>
    </row>
    <row r="26073" spans="1:9" x14ac:dyDescent="0.25">
      <c r="A26073" s="2">
        <v>42509</v>
      </c>
      <c r="B26073">
        <v>140</v>
      </c>
      <c r="C26073">
        <v>2016</v>
      </c>
      <c r="D26073">
        <v>5</v>
      </c>
      <c r="E26073">
        <v>19</v>
      </c>
      <c r="F26073">
        <v>12.3</v>
      </c>
      <c r="G26073">
        <v>19.3</v>
      </c>
      <c r="H26073">
        <v>0</v>
      </c>
      <c r="I26073" t="s">
        <v>16</v>
      </c>
    </row>
    <row r="26074" spans="1:9" x14ac:dyDescent="0.25">
      <c r="A26074" s="2">
        <v>42510</v>
      </c>
      <c r="B26074">
        <v>141</v>
      </c>
      <c r="C26074">
        <v>2016</v>
      </c>
      <c r="D26074">
        <v>5</v>
      </c>
      <c r="E26074">
        <v>20</v>
      </c>
      <c r="F26074">
        <v>8.6</v>
      </c>
      <c r="G26074">
        <v>22</v>
      </c>
      <c r="H26074">
        <v>0</v>
      </c>
      <c r="I26074" t="s">
        <v>16</v>
      </c>
    </row>
    <row r="26075" spans="1:9" x14ac:dyDescent="0.25">
      <c r="A26075" s="2">
        <v>42511</v>
      </c>
      <c r="B26075">
        <v>142</v>
      </c>
      <c r="C26075">
        <v>2016</v>
      </c>
      <c r="D26075">
        <v>5</v>
      </c>
      <c r="E26075">
        <v>21</v>
      </c>
      <c r="F26075">
        <v>14.8</v>
      </c>
      <c r="G26075">
        <v>17.2</v>
      </c>
      <c r="H26075">
        <v>36.6</v>
      </c>
      <c r="I26075" t="s">
        <v>16</v>
      </c>
    </row>
    <row r="26076" spans="1:9" x14ac:dyDescent="0.25">
      <c r="A26076" s="2">
        <v>42512</v>
      </c>
      <c r="B26076">
        <v>143</v>
      </c>
      <c r="C26076">
        <v>2016</v>
      </c>
      <c r="D26076">
        <v>5</v>
      </c>
      <c r="E26076">
        <v>22</v>
      </c>
      <c r="F26076">
        <v>9.5</v>
      </c>
      <c r="G26076">
        <v>19.399999999999999</v>
      </c>
      <c r="H26076">
        <v>13.8</v>
      </c>
      <c r="I26076" t="s">
        <v>16</v>
      </c>
    </row>
    <row r="26077" spans="1:9" x14ac:dyDescent="0.25">
      <c r="A26077" s="2">
        <v>42513</v>
      </c>
      <c r="B26077">
        <v>144</v>
      </c>
      <c r="C26077">
        <v>2016</v>
      </c>
      <c r="D26077">
        <v>5</v>
      </c>
      <c r="E26077">
        <v>23</v>
      </c>
      <c r="F26077">
        <v>10.3</v>
      </c>
      <c r="G26077">
        <v>20.3</v>
      </c>
      <c r="H26077">
        <v>5</v>
      </c>
      <c r="I26077" t="s">
        <v>16</v>
      </c>
    </row>
    <row r="26078" spans="1:9" x14ac:dyDescent="0.25">
      <c r="A26078" s="2">
        <v>42514</v>
      </c>
      <c r="B26078">
        <v>145</v>
      </c>
      <c r="C26078">
        <v>2016</v>
      </c>
      <c r="D26078">
        <v>5</v>
      </c>
      <c r="E26078">
        <v>24</v>
      </c>
      <c r="F26078">
        <v>13</v>
      </c>
      <c r="G26078">
        <v>19.399999999999999</v>
      </c>
      <c r="H26078">
        <v>19.8</v>
      </c>
      <c r="I26078" t="s">
        <v>16</v>
      </c>
    </row>
    <row r="26079" spans="1:9" x14ac:dyDescent="0.25">
      <c r="A26079" s="2">
        <v>42515</v>
      </c>
      <c r="B26079">
        <v>146</v>
      </c>
      <c r="C26079">
        <v>2016</v>
      </c>
      <c r="D26079">
        <v>5</v>
      </c>
      <c r="E26079">
        <v>25</v>
      </c>
      <c r="F26079">
        <v>9.9</v>
      </c>
      <c r="G26079">
        <v>18.899999999999999</v>
      </c>
      <c r="H26079">
        <v>2.2000000000000002</v>
      </c>
      <c r="I26079" t="s">
        <v>16</v>
      </c>
    </row>
    <row r="26080" spans="1:9" x14ac:dyDescent="0.25">
      <c r="A26080" s="2">
        <v>42516</v>
      </c>
      <c r="B26080">
        <v>147</v>
      </c>
      <c r="C26080">
        <v>2016</v>
      </c>
      <c r="D26080">
        <v>5</v>
      </c>
      <c r="E26080">
        <v>26</v>
      </c>
      <c r="F26080">
        <v>11.5</v>
      </c>
      <c r="G26080">
        <v>19.100000000000001</v>
      </c>
      <c r="H26080">
        <v>2.8</v>
      </c>
      <c r="I26080" t="s">
        <v>16</v>
      </c>
    </row>
    <row r="26081" spans="1:9" x14ac:dyDescent="0.25">
      <c r="A26081" s="2">
        <v>42517</v>
      </c>
      <c r="B26081">
        <v>148</v>
      </c>
      <c r="C26081">
        <v>2016</v>
      </c>
      <c r="D26081">
        <v>5</v>
      </c>
      <c r="E26081">
        <v>27</v>
      </c>
      <c r="F26081">
        <v>8.1999999999999993</v>
      </c>
      <c r="G26081">
        <v>20.7</v>
      </c>
      <c r="H26081">
        <v>0.4</v>
      </c>
      <c r="I26081" t="s">
        <v>16</v>
      </c>
    </row>
    <row r="26082" spans="1:9" x14ac:dyDescent="0.25">
      <c r="A26082" s="2">
        <v>42518</v>
      </c>
      <c r="B26082">
        <v>149</v>
      </c>
      <c r="C26082">
        <v>2016</v>
      </c>
      <c r="D26082">
        <v>5</v>
      </c>
      <c r="E26082">
        <v>28</v>
      </c>
      <c r="F26082">
        <v>11.4</v>
      </c>
      <c r="G26082">
        <v>20</v>
      </c>
      <c r="H26082">
        <v>3</v>
      </c>
      <c r="I26082" t="s">
        <v>16</v>
      </c>
    </row>
    <row r="26083" spans="1:9" x14ac:dyDescent="0.25">
      <c r="A26083" s="2">
        <v>42519</v>
      </c>
      <c r="B26083">
        <v>150</v>
      </c>
      <c r="C26083">
        <v>2016</v>
      </c>
      <c r="D26083">
        <v>5</v>
      </c>
      <c r="E26083">
        <v>29</v>
      </c>
      <c r="F26083">
        <v>9.4</v>
      </c>
      <c r="G26083">
        <v>18.7</v>
      </c>
      <c r="H26083">
        <v>0.4</v>
      </c>
      <c r="I26083" t="s">
        <v>16</v>
      </c>
    </row>
    <row r="26084" spans="1:9" x14ac:dyDescent="0.25">
      <c r="A26084" s="2">
        <v>42520</v>
      </c>
      <c r="B26084">
        <v>151</v>
      </c>
      <c r="C26084">
        <v>2016</v>
      </c>
      <c r="D26084">
        <v>5</v>
      </c>
      <c r="E26084">
        <v>30</v>
      </c>
      <c r="F26084">
        <v>9.9</v>
      </c>
      <c r="G26084">
        <v>19.600000000000001</v>
      </c>
      <c r="H26084">
        <v>0</v>
      </c>
      <c r="I26084" t="s">
        <v>16</v>
      </c>
    </row>
    <row r="26085" spans="1:9" x14ac:dyDescent="0.25">
      <c r="A26085" s="2">
        <v>42521</v>
      </c>
      <c r="B26085">
        <v>152</v>
      </c>
      <c r="C26085">
        <v>2016</v>
      </c>
      <c r="D26085">
        <v>5</v>
      </c>
      <c r="E26085">
        <v>31</v>
      </c>
      <c r="F26085">
        <v>8</v>
      </c>
      <c r="G26085">
        <v>20.8</v>
      </c>
      <c r="H26085">
        <v>0</v>
      </c>
      <c r="I26085" t="s">
        <v>16</v>
      </c>
    </row>
    <row r="26086" spans="1:9" x14ac:dyDescent="0.25">
      <c r="A26086" s="2">
        <v>42522</v>
      </c>
      <c r="B26086">
        <v>153</v>
      </c>
      <c r="C26086">
        <v>2016</v>
      </c>
      <c r="D26086">
        <v>6</v>
      </c>
      <c r="E26086">
        <v>1</v>
      </c>
      <c r="F26086">
        <v>6</v>
      </c>
      <c r="G26086">
        <v>21.3</v>
      </c>
      <c r="H26086">
        <v>0</v>
      </c>
      <c r="I26086" t="s">
        <v>16</v>
      </c>
    </row>
    <row r="26087" spans="1:9" x14ac:dyDescent="0.25">
      <c r="A26087" s="2">
        <v>42523</v>
      </c>
      <c r="B26087">
        <v>154</v>
      </c>
      <c r="C26087">
        <v>2016</v>
      </c>
      <c r="D26087">
        <v>6</v>
      </c>
      <c r="E26087">
        <v>2</v>
      </c>
      <c r="F26087">
        <v>9.8000000000000007</v>
      </c>
      <c r="G26087">
        <v>21.6</v>
      </c>
      <c r="H26087">
        <v>0</v>
      </c>
      <c r="I26087" t="s">
        <v>16</v>
      </c>
    </row>
    <row r="26088" spans="1:9" x14ac:dyDescent="0.25">
      <c r="A26088" s="2">
        <v>42524</v>
      </c>
      <c r="B26088">
        <v>155</v>
      </c>
      <c r="C26088">
        <v>2016</v>
      </c>
      <c r="D26088">
        <v>6</v>
      </c>
      <c r="E26088">
        <v>3</v>
      </c>
      <c r="F26088">
        <v>12.7</v>
      </c>
      <c r="G26088">
        <v>24.7</v>
      </c>
      <c r="H26088">
        <v>0</v>
      </c>
      <c r="I26088" t="s">
        <v>16</v>
      </c>
    </row>
    <row r="26089" spans="1:9" x14ac:dyDescent="0.25">
      <c r="A26089" s="2">
        <v>42525</v>
      </c>
      <c r="B26089">
        <v>156</v>
      </c>
      <c r="C26089">
        <v>2016</v>
      </c>
      <c r="D26089">
        <v>6</v>
      </c>
      <c r="E26089">
        <v>4</v>
      </c>
      <c r="F26089">
        <v>14</v>
      </c>
      <c r="G26089">
        <v>17.600000000000001</v>
      </c>
      <c r="H26089">
        <v>8.8000000000000007</v>
      </c>
      <c r="I26089" t="s">
        <v>16</v>
      </c>
    </row>
    <row r="26090" spans="1:9" x14ac:dyDescent="0.25">
      <c r="A26090" s="2">
        <v>42526</v>
      </c>
      <c r="B26090">
        <v>157</v>
      </c>
      <c r="C26090">
        <v>2016</v>
      </c>
      <c r="D26090">
        <v>6</v>
      </c>
      <c r="E26090">
        <v>5</v>
      </c>
      <c r="F26090">
        <v>9.3000000000000007</v>
      </c>
      <c r="G26090">
        <v>18.5</v>
      </c>
      <c r="H26090">
        <v>0</v>
      </c>
      <c r="I26090" t="s">
        <v>16</v>
      </c>
    </row>
    <row r="26091" spans="1:9" x14ac:dyDescent="0.25">
      <c r="A26091" s="2">
        <v>42527</v>
      </c>
      <c r="B26091">
        <v>158</v>
      </c>
      <c r="C26091">
        <v>2016</v>
      </c>
      <c r="D26091">
        <v>6</v>
      </c>
      <c r="E26091">
        <v>6</v>
      </c>
      <c r="F26091">
        <v>6.4</v>
      </c>
      <c r="G26091">
        <v>17</v>
      </c>
      <c r="H26091">
        <v>0</v>
      </c>
      <c r="I26091" t="s">
        <v>16</v>
      </c>
    </row>
    <row r="26092" spans="1:9" x14ac:dyDescent="0.25">
      <c r="A26092" s="2">
        <v>42528</v>
      </c>
      <c r="B26092">
        <v>159</v>
      </c>
      <c r="C26092">
        <v>2016</v>
      </c>
      <c r="D26092">
        <v>6</v>
      </c>
      <c r="E26092">
        <v>7</v>
      </c>
      <c r="F26092">
        <v>10.5</v>
      </c>
      <c r="G26092">
        <v>15</v>
      </c>
      <c r="H26092">
        <v>16.8</v>
      </c>
      <c r="I26092" t="s">
        <v>16</v>
      </c>
    </row>
    <row r="26093" spans="1:9" x14ac:dyDescent="0.25">
      <c r="A26093" s="2">
        <v>42529</v>
      </c>
      <c r="B26093">
        <v>160</v>
      </c>
      <c r="C26093">
        <v>2016</v>
      </c>
      <c r="D26093">
        <v>6</v>
      </c>
      <c r="E26093">
        <v>8</v>
      </c>
      <c r="F26093">
        <v>3.3</v>
      </c>
      <c r="G26093">
        <v>15.2</v>
      </c>
      <c r="H26093">
        <v>0.4</v>
      </c>
      <c r="I26093" t="s">
        <v>16</v>
      </c>
    </row>
    <row r="26094" spans="1:9" x14ac:dyDescent="0.25">
      <c r="A26094" s="2">
        <v>42530</v>
      </c>
      <c r="B26094">
        <v>161</v>
      </c>
      <c r="C26094">
        <v>2016</v>
      </c>
      <c r="D26094">
        <v>6</v>
      </c>
      <c r="E26094">
        <v>9</v>
      </c>
      <c r="F26094">
        <v>7.7</v>
      </c>
      <c r="G26094">
        <v>16.3</v>
      </c>
      <c r="H26094">
        <v>0</v>
      </c>
      <c r="I26094" t="s">
        <v>16</v>
      </c>
    </row>
    <row r="26095" spans="1:9" x14ac:dyDescent="0.25">
      <c r="A26095" s="2">
        <v>42531</v>
      </c>
      <c r="B26095">
        <v>162</v>
      </c>
      <c r="C26095">
        <v>2016</v>
      </c>
      <c r="D26095">
        <v>6</v>
      </c>
      <c r="E26095">
        <v>10</v>
      </c>
      <c r="F26095">
        <v>9.6</v>
      </c>
      <c r="G26095">
        <v>17.5</v>
      </c>
      <c r="H26095">
        <v>1</v>
      </c>
      <c r="I26095" t="s">
        <v>16</v>
      </c>
    </row>
    <row r="26096" spans="1:9" x14ac:dyDescent="0.25">
      <c r="A26096" s="2">
        <v>42532</v>
      </c>
      <c r="B26096">
        <v>163</v>
      </c>
      <c r="C26096">
        <v>2016</v>
      </c>
      <c r="D26096">
        <v>6</v>
      </c>
      <c r="E26096">
        <v>11</v>
      </c>
      <c r="F26096">
        <v>9.5</v>
      </c>
      <c r="G26096">
        <v>19.7</v>
      </c>
      <c r="H26096">
        <v>1.4</v>
      </c>
      <c r="I26096" t="s">
        <v>16</v>
      </c>
    </row>
    <row r="26097" spans="1:9" x14ac:dyDescent="0.25">
      <c r="A26097" s="2">
        <v>42533</v>
      </c>
      <c r="B26097">
        <v>164</v>
      </c>
      <c r="C26097">
        <v>2016</v>
      </c>
      <c r="D26097">
        <v>6</v>
      </c>
      <c r="E26097">
        <v>12</v>
      </c>
      <c r="F26097">
        <v>11.6</v>
      </c>
      <c r="G26097">
        <v>21.3</v>
      </c>
      <c r="H26097">
        <v>0</v>
      </c>
      <c r="I26097" t="s">
        <v>16</v>
      </c>
    </row>
    <row r="26098" spans="1:9" x14ac:dyDescent="0.25">
      <c r="A26098" s="2">
        <v>42534</v>
      </c>
      <c r="B26098">
        <v>165</v>
      </c>
      <c r="C26098">
        <v>2016</v>
      </c>
      <c r="D26098">
        <v>6</v>
      </c>
      <c r="E26098">
        <v>13</v>
      </c>
      <c r="F26098">
        <v>11.6</v>
      </c>
      <c r="G26098">
        <v>18.399999999999999</v>
      </c>
      <c r="H26098">
        <v>21.4</v>
      </c>
      <c r="I26098" t="s">
        <v>16</v>
      </c>
    </row>
    <row r="26099" spans="1:9" x14ac:dyDescent="0.25">
      <c r="A26099" s="2">
        <v>42535</v>
      </c>
      <c r="B26099">
        <v>166</v>
      </c>
      <c r="C26099">
        <v>2016</v>
      </c>
      <c r="D26099">
        <v>6</v>
      </c>
      <c r="E26099">
        <v>14</v>
      </c>
      <c r="F26099">
        <v>10.8</v>
      </c>
      <c r="G26099">
        <v>19.899999999999999</v>
      </c>
      <c r="H26099">
        <v>0</v>
      </c>
      <c r="I26099" t="s">
        <v>16</v>
      </c>
    </row>
    <row r="26100" spans="1:9" x14ac:dyDescent="0.25">
      <c r="A26100" s="2">
        <v>42536</v>
      </c>
      <c r="B26100">
        <v>167</v>
      </c>
      <c r="C26100">
        <v>2016</v>
      </c>
      <c r="D26100">
        <v>6</v>
      </c>
      <c r="E26100">
        <v>15</v>
      </c>
      <c r="F26100">
        <v>7.9</v>
      </c>
      <c r="G26100">
        <v>19.100000000000001</v>
      </c>
      <c r="H26100">
        <v>0</v>
      </c>
      <c r="I26100" t="s">
        <v>16</v>
      </c>
    </row>
    <row r="26101" spans="1:9" x14ac:dyDescent="0.25">
      <c r="A26101" s="2">
        <v>42537</v>
      </c>
      <c r="B26101">
        <v>168</v>
      </c>
      <c r="C26101">
        <v>2016</v>
      </c>
      <c r="D26101">
        <v>6</v>
      </c>
      <c r="E26101">
        <v>16</v>
      </c>
      <c r="F26101">
        <v>8.8000000000000007</v>
      </c>
      <c r="G26101">
        <v>19.7</v>
      </c>
      <c r="H26101">
        <v>0</v>
      </c>
      <c r="I26101" t="s">
        <v>16</v>
      </c>
    </row>
    <row r="26102" spans="1:9" x14ac:dyDescent="0.25">
      <c r="A26102" s="2">
        <v>42538</v>
      </c>
      <c r="B26102">
        <v>169</v>
      </c>
      <c r="C26102">
        <v>2016</v>
      </c>
      <c r="D26102">
        <v>6</v>
      </c>
      <c r="E26102">
        <v>17</v>
      </c>
      <c r="F26102">
        <v>10.5</v>
      </c>
      <c r="G26102">
        <v>17.100000000000001</v>
      </c>
      <c r="H26102">
        <v>0</v>
      </c>
      <c r="I26102" t="s">
        <v>16</v>
      </c>
    </row>
    <row r="26103" spans="1:9" x14ac:dyDescent="0.25">
      <c r="A26103" s="2">
        <v>42539</v>
      </c>
      <c r="B26103">
        <v>170</v>
      </c>
      <c r="C26103">
        <v>2016</v>
      </c>
      <c r="D26103">
        <v>6</v>
      </c>
      <c r="E26103">
        <v>18</v>
      </c>
      <c r="F26103">
        <v>7</v>
      </c>
      <c r="G26103">
        <v>19.600000000000001</v>
      </c>
      <c r="H26103">
        <v>0</v>
      </c>
      <c r="I26103" t="s">
        <v>16</v>
      </c>
    </row>
    <row r="26104" spans="1:9" x14ac:dyDescent="0.25">
      <c r="A26104" s="2">
        <v>42540</v>
      </c>
      <c r="B26104">
        <v>171</v>
      </c>
      <c r="C26104">
        <v>2016</v>
      </c>
      <c r="D26104">
        <v>6</v>
      </c>
      <c r="E26104">
        <v>19</v>
      </c>
      <c r="F26104">
        <v>8</v>
      </c>
      <c r="G26104">
        <v>20.100000000000001</v>
      </c>
      <c r="H26104">
        <v>0</v>
      </c>
      <c r="I26104" t="s">
        <v>16</v>
      </c>
    </row>
    <row r="26105" spans="1:9" x14ac:dyDescent="0.25">
      <c r="A26105" s="2">
        <v>42541</v>
      </c>
      <c r="B26105">
        <v>172</v>
      </c>
      <c r="C26105">
        <v>2016</v>
      </c>
      <c r="D26105">
        <v>6</v>
      </c>
      <c r="E26105">
        <v>20</v>
      </c>
      <c r="F26105">
        <v>11.7</v>
      </c>
      <c r="G26105">
        <v>16.8</v>
      </c>
      <c r="H26105">
        <v>9</v>
      </c>
      <c r="I26105" t="s">
        <v>16</v>
      </c>
    </row>
    <row r="26106" spans="1:9" x14ac:dyDescent="0.25">
      <c r="A26106" s="2">
        <v>42542</v>
      </c>
      <c r="B26106">
        <v>173</v>
      </c>
      <c r="C26106">
        <v>2016</v>
      </c>
      <c r="D26106">
        <v>6</v>
      </c>
      <c r="E26106">
        <v>21</v>
      </c>
      <c r="F26106">
        <v>7.2</v>
      </c>
      <c r="G26106">
        <v>16.899999999999999</v>
      </c>
      <c r="H26106">
        <v>5.2</v>
      </c>
      <c r="I26106" t="s">
        <v>16</v>
      </c>
    </row>
    <row r="26107" spans="1:9" x14ac:dyDescent="0.25">
      <c r="A26107" s="2">
        <v>42543</v>
      </c>
      <c r="B26107">
        <v>174</v>
      </c>
      <c r="C26107">
        <v>2016</v>
      </c>
      <c r="D26107">
        <v>6</v>
      </c>
      <c r="E26107">
        <v>22</v>
      </c>
      <c r="F26107">
        <v>9</v>
      </c>
      <c r="G26107">
        <v>18.8</v>
      </c>
      <c r="H26107">
        <v>1</v>
      </c>
      <c r="I26107" t="s">
        <v>16</v>
      </c>
    </row>
    <row r="26108" spans="1:9" x14ac:dyDescent="0.25">
      <c r="A26108" s="2">
        <v>42544</v>
      </c>
      <c r="B26108">
        <v>175</v>
      </c>
      <c r="C26108">
        <v>2016</v>
      </c>
      <c r="D26108">
        <v>6</v>
      </c>
      <c r="E26108">
        <v>23</v>
      </c>
      <c r="F26108">
        <v>9</v>
      </c>
      <c r="G26108">
        <v>17.100000000000001</v>
      </c>
      <c r="H26108">
        <v>2.8</v>
      </c>
      <c r="I26108" t="s">
        <v>16</v>
      </c>
    </row>
    <row r="26109" spans="1:9" x14ac:dyDescent="0.25">
      <c r="A26109" s="2">
        <v>42545</v>
      </c>
      <c r="B26109">
        <v>176</v>
      </c>
      <c r="C26109">
        <v>2016</v>
      </c>
      <c r="D26109">
        <v>6</v>
      </c>
      <c r="E26109">
        <v>24</v>
      </c>
      <c r="F26109">
        <v>10.7</v>
      </c>
      <c r="G26109">
        <v>17.2</v>
      </c>
      <c r="H26109">
        <v>0</v>
      </c>
      <c r="I26109" t="s">
        <v>16</v>
      </c>
    </row>
    <row r="26110" spans="1:9" x14ac:dyDescent="0.25">
      <c r="A26110" s="2">
        <v>42546</v>
      </c>
      <c r="B26110">
        <v>177</v>
      </c>
      <c r="C26110">
        <v>2016</v>
      </c>
      <c r="D26110">
        <v>6</v>
      </c>
      <c r="E26110">
        <v>25</v>
      </c>
      <c r="F26110">
        <v>7.9</v>
      </c>
      <c r="G26110">
        <v>17.3</v>
      </c>
      <c r="H26110">
        <v>4</v>
      </c>
      <c r="I26110" t="s">
        <v>16</v>
      </c>
    </row>
    <row r="26111" spans="1:9" x14ac:dyDescent="0.25">
      <c r="A26111" s="2">
        <v>42547</v>
      </c>
      <c r="B26111">
        <v>178</v>
      </c>
      <c r="C26111">
        <v>2016</v>
      </c>
      <c r="D26111">
        <v>6</v>
      </c>
      <c r="E26111">
        <v>26</v>
      </c>
      <c r="F26111">
        <v>4.5</v>
      </c>
      <c r="G26111">
        <v>18.600000000000001</v>
      </c>
      <c r="H26111">
        <v>2.2000000000000002</v>
      </c>
      <c r="I26111" t="s">
        <v>16</v>
      </c>
    </row>
    <row r="26112" spans="1:9" x14ac:dyDescent="0.25">
      <c r="A26112" s="2">
        <v>42548</v>
      </c>
      <c r="B26112">
        <v>179</v>
      </c>
      <c r="C26112">
        <v>2016</v>
      </c>
      <c r="D26112">
        <v>6</v>
      </c>
      <c r="E26112">
        <v>27</v>
      </c>
      <c r="F26112">
        <v>6.6</v>
      </c>
      <c r="G26112">
        <v>17.5</v>
      </c>
      <c r="H26112">
        <v>0</v>
      </c>
      <c r="I26112" t="s">
        <v>16</v>
      </c>
    </row>
    <row r="26113" spans="1:9" x14ac:dyDescent="0.25">
      <c r="A26113" s="2">
        <v>42549</v>
      </c>
      <c r="B26113">
        <v>180</v>
      </c>
      <c r="C26113">
        <v>2016</v>
      </c>
      <c r="D26113">
        <v>6</v>
      </c>
      <c r="E26113">
        <v>28</v>
      </c>
      <c r="F26113">
        <v>7.5</v>
      </c>
      <c r="G26113">
        <v>18.2</v>
      </c>
      <c r="H26113">
        <v>0.2</v>
      </c>
      <c r="I26113" t="s">
        <v>16</v>
      </c>
    </row>
    <row r="26114" spans="1:9" x14ac:dyDescent="0.25">
      <c r="A26114" s="2">
        <v>42550</v>
      </c>
      <c r="B26114">
        <v>181</v>
      </c>
      <c r="C26114">
        <v>2016</v>
      </c>
      <c r="D26114">
        <v>6</v>
      </c>
      <c r="E26114">
        <v>29</v>
      </c>
      <c r="F26114">
        <v>10.1</v>
      </c>
      <c r="G26114">
        <v>19.600000000000001</v>
      </c>
      <c r="H26114">
        <v>12.2</v>
      </c>
      <c r="I26114" t="s">
        <v>16</v>
      </c>
    </row>
    <row r="26115" spans="1:9" x14ac:dyDescent="0.25">
      <c r="A26115" s="2">
        <v>42551</v>
      </c>
      <c r="B26115">
        <v>182</v>
      </c>
      <c r="C26115">
        <v>2016</v>
      </c>
      <c r="D26115">
        <v>6</v>
      </c>
      <c r="E26115">
        <v>30</v>
      </c>
      <c r="F26115">
        <v>4.5999999999999996</v>
      </c>
      <c r="G26115">
        <v>18.100000000000001</v>
      </c>
      <c r="H26115">
        <v>0</v>
      </c>
      <c r="I26115" t="s">
        <v>16</v>
      </c>
    </row>
    <row r="26116" spans="1:9" x14ac:dyDescent="0.25">
      <c r="A26116" s="2">
        <v>42552</v>
      </c>
      <c r="B26116">
        <v>183</v>
      </c>
      <c r="C26116">
        <v>2016</v>
      </c>
      <c r="D26116">
        <v>7</v>
      </c>
      <c r="E26116">
        <v>1</v>
      </c>
      <c r="F26116">
        <v>5.4</v>
      </c>
      <c r="G26116">
        <v>19.5</v>
      </c>
      <c r="H26116">
        <v>0</v>
      </c>
      <c r="I26116" t="s">
        <v>16</v>
      </c>
    </row>
    <row r="26117" spans="1:9" x14ac:dyDescent="0.25">
      <c r="A26117" s="2">
        <v>42553</v>
      </c>
      <c r="B26117">
        <v>184</v>
      </c>
      <c r="C26117">
        <v>2016</v>
      </c>
      <c r="D26117">
        <v>7</v>
      </c>
      <c r="E26117">
        <v>2</v>
      </c>
      <c r="F26117">
        <v>8.1999999999999993</v>
      </c>
      <c r="G26117">
        <v>21.1</v>
      </c>
      <c r="H26117">
        <v>0</v>
      </c>
      <c r="I26117" t="s">
        <v>16</v>
      </c>
    </row>
    <row r="26118" spans="1:9" x14ac:dyDescent="0.25">
      <c r="A26118" s="2">
        <v>42554</v>
      </c>
      <c r="B26118">
        <v>185</v>
      </c>
      <c r="C26118">
        <v>2016</v>
      </c>
      <c r="D26118">
        <v>7</v>
      </c>
      <c r="E26118">
        <v>3</v>
      </c>
      <c r="F26118">
        <v>4.9000000000000004</v>
      </c>
      <c r="G26118">
        <v>16.899999999999999</v>
      </c>
      <c r="H26118">
        <v>0</v>
      </c>
      <c r="I26118" t="s">
        <v>16</v>
      </c>
    </row>
    <row r="26119" spans="1:9" x14ac:dyDescent="0.25">
      <c r="A26119" s="2">
        <v>42555</v>
      </c>
      <c r="B26119">
        <v>186</v>
      </c>
      <c r="C26119">
        <v>2016</v>
      </c>
      <c r="D26119">
        <v>7</v>
      </c>
      <c r="E26119">
        <v>4</v>
      </c>
      <c r="F26119">
        <v>4.3</v>
      </c>
      <c r="G26119">
        <v>14.5</v>
      </c>
      <c r="H26119">
        <v>0</v>
      </c>
      <c r="I26119" t="s">
        <v>16</v>
      </c>
    </row>
    <row r="26120" spans="1:9" x14ac:dyDescent="0.25">
      <c r="A26120" s="2">
        <v>42556</v>
      </c>
      <c r="B26120">
        <v>187</v>
      </c>
      <c r="C26120">
        <v>2016</v>
      </c>
      <c r="D26120">
        <v>7</v>
      </c>
      <c r="E26120">
        <v>5</v>
      </c>
      <c r="F26120">
        <v>8</v>
      </c>
      <c r="G26120">
        <v>16.7</v>
      </c>
      <c r="H26120">
        <v>0</v>
      </c>
      <c r="I26120" t="s">
        <v>16</v>
      </c>
    </row>
    <row r="26121" spans="1:9" x14ac:dyDescent="0.25">
      <c r="A26121" s="2">
        <v>42557</v>
      </c>
      <c r="B26121">
        <v>188</v>
      </c>
      <c r="C26121">
        <v>2016</v>
      </c>
      <c r="D26121">
        <v>7</v>
      </c>
      <c r="E26121">
        <v>6</v>
      </c>
      <c r="F26121">
        <v>8</v>
      </c>
      <c r="G26121">
        <v>17.600000000000001</v>
      </c>
      <c r="H26121">
        <v>0</v>
      </c>
      <c r="I26121" t="s">
        <v>16</v>
      </c>
    </row>
    <row r="26122" spans="1:9" x14ac:dyDescent="0.25">
      <c r="A26122" s="2">
        <v>42558</v>
      </c>
      <c r="B26122">
        <v>189</v>
      </c>
      <c r="C26122">
        <v>2016</v>
      </c>
      <c r="D26122">
        <v>7</v>
      </c>
      <c r="E26122">
        <v>7</v>
      </c>
      <c r="F26122">
        <v>9.3000000000000007</v>
      </c>
      <c r="G26122">
        <v>15.5</v>
      </c>
      <c r="H26122">
        <v>0</v>
      </c>
      <c r="I26122" t="s">
        <v>16</v>
      </c>
    </row>
    <row r="26123" spans="1:9" x14ac:dyDescent="0.25">
      <c r="A26123" s="2">
        <v>42559</v>
      </c>
      <c r="B26123">
        <v>190</v>
      </c>
      <c r="C26123">
        <v>2016</v>
      </c>
      <c r="D26123">
        <v>7</v>
      </c>
      <c r="E26123">
        <v>8</v>
      </c>
      <c r="F26123">
        <v>11.3</v>
      </c>
      <c r="G26123">
        <v>17</v>
      </c>
      <c r="H26123">
        <v>12.4</v>
      </c>
      <c r="I26123" t="s">
        <v>16</v>
      </c>
    </row>
    <row r="26124" spans="1:9" x14ac:dyDescent="0.25">
      <c r="A26124" s="2">
        <v>42560</v>
      </c>
      <c r="B26124">
        <v>191</v>
      </c>
      <c r="C26124">
        <v>2016</v>
      </c>
      <c r="D26124">
        <v>7</v>
      </c>
      <c r="E26124">
        <v>9</v>
      </c>
      <c r="F26124">
        <v>7.5</v>
      </c>
      <c r="G26124">
        <v>13.5</v>
      </c>
      <c r="H26124">
        <v>19.600000000000001</v>
      </c>
      <c r="I26124" t="s">
        <v>16</v>
      </c>
    </row>
    <row r="26125" spans="1:9" x14ac:dyDescent="0.25">
      <c r="A26125" s="2">
        <v>42561</v>
      </c>
      <c r="B26125">
        <v>192</v>
      </c>
      <c r="C26125">
        <v>2016</v>
      </c>
      <c r="D26125">
        <v>7</v>
      </c>
      <c r="E26125">
        <v>10</v>
      </c>
      <c r="F26125">
        <v>8.4</v>
      </c>
      <c r="G26125">
        <v>17</v>
      </c>
      <c r="H26125">
        <v>27.4</v>
      </c>
      <c r="I26125" t="s">
        <v>16</v>
      </c>
    </row>
    <row r="26126" spans="1:9" x14ac:dyDescent="0.25">
      <c r="A26126" s="2">
        <v>42562</v>
      </c>
      <c r="B26126">
        <v>193</v>
      </c>
      <c r="C26126">
        <v>2016</v>
      </c>
      <c r="D26126">
        <v>7</v>
      </c>
      <c r="E26126">
        <v>11</v>
      </c>
      <c r="F26126">
        <v>5.5</v>
      </c>
      <c r="G26126">
        <v>16.8</v>
      </c>
      <c r="H26126">
        <v>0.6</v>
      </c>
      <c r="I26126" t="s">
        <v>16</v>
      </c>
    </row>
    <row r="26127" spans="1:9" x14ac:dyDescent="0.25">
      <c r="A26127" s="2">
        <v>42563</v>
      </c>
      <c r="B26127">
        <v>194</v>
      </c>
      <c r="C26127">
        <v>2016</v>
      </c>
      <c r="D26127">
        <v>7</v>
      </c>
      <c r="E26127">
        <v>12</v>
      </c>
      <c r="F26127">
        <v>3.4</v>
      </c>
      <c r="G26127">
        <v>14.3</v>
      </c>
      <c r="H26127">
        <v>0</v>
      </c>
      <c r="I26127" t="s">
        <v>16</v>
      </c>
    </row>
    <row r="26128" spans="1:9" x14ac:dyDescent="0.25">
      <c r="A26128" s="2">
        <v>42564</v>
      </c>
      <c r="B26128">
        <v>195</v>
      </c>
      <c r="C26128">
        <v>2016</v>
      </c>
      <c r="D26128">
        <v>7</v>
      </c>
      <c r="E26128">
        <v>13</v>
      </c>
      <c r="F26128">
        <v>1.3</v>
      </c>
      <c r="G26128">
        <v>16.2</v>
      </c>
      <c r="H26128">
        <v>0</v>
      </c>
      <c r="I26128" t="s">
        <v>16</v>
      </c>
    </row>
    <row r="26129" spans="1:9" x14ac:dyDescent="0.25">
      <c r="A26129" s="2">
        <v>42565</v>
      </c>
      <c r="B26129">
        <v>196</v>
      </c>
      <c r="C26129">
        <v>2016</v>
      </c>
      <c r="D26129">
        <v>7</v>
      </c>
      <c r="E26129">
        <v>14</v>
      </c>
      <c r="F26129">
        <v>6.1</v>
      </c>
      <c r="G26129">
        <v>18.3</v>
      </c>
      <c r="H26129">
        <v>0</v>
      </c>
      <c r="I26129" t="s">
        <v>16</v>
      </c>
    </row>
    <row r="26130" spans="1:9" x14ac:dyDescent="0.25">
      <c r="A26130" s="2">
        <v>42566</v>
      </c>
      <c r="B26130">
        <v>197</v>
      </c>
      <c r="C26130">
        <v>2016</v>
      </c>
      <c r="D26130">
        <v>7</v>
      </c>
      <c r="E26130">
        <v>15</v>
      </c>
      <c r="F26130">
        <v>11.6</v>
      </c>
      <c r="G26130">
        <v>22.1</v>
      </c>
      <c r="H26130">
        <v>0</v>
      </c>
      <c r="I26130" t="s">
        <v>16</v>
      </c>
    </row>
    <row r="26131" spans="1:9" x14ac:dyDescent="0.25">
      <c r="A26131" s="2">
        <v>42567</v>
      </c>
      <c r="B26131">
        <v>198</v>
      </c>
      <c r="C26131">
        <v>2016</v>
      </c>
      <c r="D26131">
        <v>7</v>
      </c>
      <c r="E26131">
        <v>16</v>
      </c>
      <c r="F26131">
        <v>15.2</v>
      </c>
      <c r="G26131">
        <v>20.7</v>
      </c>
      <c r="H26131">
        <v>0</v>
      </c>
      <c r="I26131" t="s">
        <v>16</v>
      </c>
    </row>
    <row r="26132" spans="1:9" x14ac:dyDescent="0.25">
      <c r="A26132" s="2">
        <v>42568</v>
      </c>
      <c r="B26132">
        <v>199</v>
      </c>
      <c r="C26132">
        <v>2016</v>
      </c>
      <c r="D26132">
        <v>7</v>
      </c>
      <c r="E26132">
        <v>17</v>
      </c>
      <c r="F26132">
        <v>13.4</v>
      </c>
      <c r="G26132">
        <v>19</v>
      </c>
      <c r="H26132">
        <v>36.200000000000003</v>
      </c>
      <c r="I26132" t="s">
        <v>16</v>
      </c>
    </row>
    <row r="26133" spans="1:9" x14ac:dyDescent="0.25">
      <c r="A26133" s="2">
        <v>42569</v>
      </c>
      <c r="B26133">
        <v>200</v>
      </c>
      <c r="C26133">
        <v>2016</v>
      </c>
      <c r="D26133">
        <v>7</v>
      </c>
      <c r="E26133">
        <v>18</v>
      </c>
      <c r="F26133">
        <v>7.4</v>
      </c>
      <c r="G26133">
        <v>18.2</v>
      </c>
      <c r="H26133">
        <v>10</v>
      </c>
      <c r="I26133" t="s">
        <v>16</v>
      </c>
    </row>
    <row r="26134" spans="1:9" x14ac:dyDescent="0.25">
      <c r="A26134" s="2">
        <v>42570</v>
      </c>
      <c r="B26134">
        <v>201</v>
      </c>
      <c r="C26134">
        <v>2016</v>
      </c>
      <c r="D26134">
        <v>7</v>
      </c>
      <c r="E26134">
        <v>19</v>
      </c>
      <c r="F26134">
        <v>3.1</v>
      </c>
      <c r="G26134">
        <v>17.600000000000001</v>
      </c>
      <c r="H26134">
        <v>0</v>
      </c>
      <c r="I26134" t="s">
        <v>16</v>
      </c>
    </row>
    <row r="26135" spans="1:9" x14ac:dyDescent="0.25">
      <c r="A26135" s="2">
        <v>42571</v>
      </c>
      <c r="B26135">
        <v>202</v>
      </c>
      <c r="C26135">
        <v>2016</v>
      </c>
      <c r="D26135">
        <v>7</v>
      </c>
      <c r="E26135">
        <v>20</v>
      </c>
      <c r="F26135">
        <v>4.9000000000000004</v>
      </c>
      <c r="G26135">
        <v>18.399999999999999</v>
      </c>
      <c r="H26135">
        <v>0</v>
      </c>
      <c r="I26135" t="s">
        <v>16</v>
      </c>
    </row>
    <row r="26136" spans="1:9" x14ac:dyDescent="0.25">
      <c r="A26136" s="2">
        <v>42572</v>
      </c>
      <c r="B26136">
        <v>203</v>
      </c>
      <c r="C26136">
        <v>2016</v>
      </c>
      <c r="D26136">
        <v>7</v>
      </c>
      <c r="E26136">
        <v>21</v>
      </c>
      <c r="F26136">
        <v>8.6999999999999993</v>
      </c>
      <c r="G26136">
        <v>14.9</v>
      </c>
      <c r="H26136">
        <v>13.8</v>
      </c>
      <c r="I26136" t="s">
        <v>16</v>
      </c>
    </row>
    <row r="26137" spans="1:9" x14ac:dyDescent="0.25">
      <c r="A26137" s="2">
        <v>42573</v>
      </c>
      <c r="B26137">
        <v>204</v>
      </c>
      <c r="C26137">
        <v>2016</v>
      </c>
      <c r="D26137">
        <v>7</v>
      </c>
      <c r="E26137">
        <v>22</v>
      </c>
      <c r="F26137">
        <v>6.2</v>
      </c>
      <c r="G26137">
        <v>15.6</v>
      </c>
      <c r="H26137">
        <v>3.6</v>
      </c>
      <c r="I26137" t="s">
        <v>16</v>
      </c>
    </row>
    <row r="26138" spans="1:9" x14ac:dyDescent="0.25">
      <c r="A26138" s="2">
        <v>42574</v>
      </c>
      <c r="B26138">
        <v>205</v>
      </c>
      <c r="C26138">
        <v>2016</v>
      </c>
      <c r="D26138">
        <v>7</v>
      </c>
      <c r="E26138">
        <v>23</v>
      </c>
      <c r="F26138">
        <v>5.9</v>
      </c>
      <c r="G26138">
        <v>16.7</v>
      </c>
      <c r="H26138">
        <v>0</v>
      </c>
      <c r="I26138" t="s">
        <v>16</v>
      </c>
    </row>
    <row r="26139" spans="1:9" x14ac:dyDescent="0.25">
      <c r="A26139" s="2">
        <v>42575</v>
      </c>
      <c r="B26139">
        <v>206</v>
      </c>
      <c r="C26139">
        <v>2016</v>
      </c>
      <c r="D26139">
        <v>7</v>
      </c>
      <c r="E26139">
        <v>24</v>
      </c>
      <c r="F26139">
        <v>0.9</v>
      </c>
      <c r="G26139">
        <v>15.3</v>
      </c>
      <c r="H26139">
        <v>0.2</v>
      </c>
      <c r="I26139" t="s">
        <v>16</v>
      </c>
    </row>
    <row r="26140" spans="1:9" x14ac:dyDescent="0.25">
      <c r="A26140" s="2">
        <v>42576</v>
      </c>
      <c r="B26140">
        <v>207</v>
      </c>
      <c r="C26140">
        <v>2016</v>
      </c>
      <c r="D26140">
        <v>7</v>
      </c>
      <c r="E26140">
        <v>25</v>
      </c>
      <c r="F26140">
        <v>5.3</v>
      </c>
      <c r="G26140">
        <v>16.8</v>
      </c>
      <c r="H26140">
        <v>0</v>
      </c>
      <c r="I26140" t="s">
        <v>16</v>
      </c>
    </row>
    <row r="26141" spans="1:9" x14ac:dyDescent="0.25">
      <c r="A26141" s="2">
        <v>42577</v>
      </c>
      <c r="B26141">
        <v>208</v>
      </c>
      <c r="C26141">
        <v>2016</v>
      </c>
      <c r="D26141">
        <v>7</v>
      </c>
      <c r="E26141">
        <v>26</v>
      </c>
      <c r="F26141">
        <v>4.2</v>
      </c>
      <c r="G26141">
        <v>18.899999999999999</v>
      </c>
      <c r="H26141">
        <v>0</v>
      </c>
      <c r="I26141" t="s">
        <v>16</v>
      </c>
    </row>
    <row r="26142" spans="1:9" x14ac:dyDescent="0.25">
      <c r="A26142" s="2">
        <v>42578</v>
      </c>
      <c r="B26142">
        <v>209</v>
      </c>
      <c r="C26142">
        <v>2016</v>
      </c>
      <c r="D26142">
        <v>7</v>
      </c>
      <c r="E26142">
        <v>27</v>
      </c>
      <c r="F26142">
        <v>5.4</v>
      </c>
      <c r="G26142">
        <v>18.899999999999999</v>
      </c>
      <c r="H26142">
        <v>0</v>
      </c>
      <c r="I26142" t="s">
        <v>16</v>
      </c>
    </row>
    <row r="26143" spans="1:9" x14ac:dyDescent="0.25">
      <c r="A26143" s="2">
        <v>42579</v>
      </c>
      <c r="B26143">
        <v>210</v>
      </c>
      <c r="C26143">
        <v>2016</v>
      </c>
      <c r="D26143">
        <v>7</v>
      </c>
      <c r="E26143">
        <v>28</v>
      </c>
      <c r="F26143">
        <v>9.3000000000000007</v>
      </c>
      <c r="G26143">
        <v>21.6</v>
      </c>
      <c r="H26143">
        <v>0</v>
      </c>
      <c r="I26143" t="s">
        <v>16</v>
      </c>
    </row>
    <row r="26144" spans="1:9" x14ac:dyDescent="0.25">
      <c r="A26144" s="2">
        <v>42580</v>
      </c>
      <c r="B26144">
        <v>211</v>
      </c>
      <c r="C26144">
        <v>2016</v>
      </c>
      <c r="D26144">
        <v>7</v>
      </c>
      <c r="E26144">
        <v>29</v>
      </c>
      <c r="F26144">
        <v>12.3</v>
      </c>
      <c r="G26144">
        <v>22.6</v>
      </c>
      <c r="H26144">
        <v>0</v>
      </c>
      <c r="I26144" t="s">
        <v>16</v>
      </c>
    </row>
    <row r="26145" spans="1:9" x14ac:dyDescent="0.25">
      <c r="A26145" s="2">
        <v>42581</v>
      </c>
      <c r="B26145">
        <v>212</v>
      </c>
      <c r="C26145">
        <v>2016</v>
      </c>
      <c r="D26145">
        <v>7</v>
      </c>
      <c r="E26145">
        <v>30</v>
      </c>
      <c r="F26145">
        <v>11.1</v>
      </c>
      <c r="G26145">
        <v>19.2</v>
      </c>
      <c r="H26145">
        <v>0</v>
      </c>
      <c r="I26145" t="s">
        <v>16</v>
      </c>
    </row>
    <row r="26146" spans="1:9" x14ac:dyDescent="0.25">
      <c r="A26146" s="2">
        <v>42582</v>
      </c>
      <c r="B26146">
        <v>213</v>
      </c>
      <c r="C26146">
        <v>2016</v>
      </c>
      <c r="D26146">
        <v>7</v>
      </c>
      <c r="E26146">
        <v>31</v>
      </c>
      <c r="F26146">
        <v>12.3</v>
      </c>
      <c r="G26146">
        <v>15.8</v>
      </c>
      <c r="H26146">
        <v>5.6</v>
      </c>
      <c r="I26146" t="s">
        <v>16</v>
      </c>
    </row>
    <row r="26147" spans="1:9" x14ac:dyDescent="0.25">
      <c r="A26147" s="2">
        <v>42583</v>
      </c>
      <c r="B26147">
        <v>214</v>
      </c>
      <c r="C26147">
        <v>2016</v>
      </c>
      <c r="D26147">
        <v>8</v>
      </c>
      <c r="E26147">
        <v>1</v>
      </c>
      <c r="F26147">
        <v>1.1000000000000001</v>
      </c>
      <c r="G26147">
        <v>15.7</v>
      </c>
      <c r="H26147">
        <v>1</v>
      </c>
      <c r="I26147" t="s">
        <v>16</v>
      </c>
    </row>
    <row r="26148" spans="1:9" x14ac:dyDescent="0.25">
      <c r="A26148" s="2">
        <v>42584</v>
      </c>
      <c r="B26148">
        <v>215</v>
      </c>
      <c r="C26148">
        <v>2016</v>
      </c>
      <c r="D26148">
        <v>8</v>
      </c>
      <c r="E26148">
        <v>2</v>
      </c>
      <c r="F26148">
        <v>4.8</v>
      </c>
      <c r="G26148">
        <v>17.3</v>
      </c>
      <c r="H26148">
        <v>0</v>
      </c>
      <c r="I26148" t="s">
        <v>16</v>
      </c>
    </row>
    <row r="26149" spans="1:9" x14ac:dyDescent="0.25">
      <c r="A26149" s="2">
        <v>42585</v>
      </c>
      <c r="B26149">
        <v>216</v>
      </c>
      <c r="C26149">
        <v>2016</v>
      </c>
      <c r="D26149">
        <v>8</v>
      </c>
      <c r="E26149">
        <v>3</v>
      </c>
      <c r="F26149">
        <v>7.1</v>
      </c>
      <c r="G26149">
        <v>17.2</v>
      </c>
      <c r="H26149">
        <v>0</v>
      </c>
      <c r="I26149" t="s">
        <v>16</v>
      </c>
    </row>
    <row r="26150" spans="1:9" x14ac:dyDescent="0.25">
      <c r="A26150" s="2">
        <v>42586</v>
      </c>
      <c r="B26150">
        <v>217</v>
      </c>
      <c r="C26150">
        <v>2016</v>
      </c>
      <c r="D26150">
        <v>8</v>
      </c>
      <c r="E26150">
        <v>4</v>
      </c>
      <c r="F26150">
        <v>12.1</v>
      </c>
      <c r="G26150">
        <v>15.5</v>
      </c>
      <c r="H26150">
        <v>3.8</v>
      </c>
      <c r="I26150" t="s">
        <v>16</v>
      </c>
    </row>
    <row r="26151" spans="1:9" x14ac:dyDescent="0.25">
      <c r="A26151" s="2">
        <v>42587</v>
      </c>
      <c r="B26151">
        <v>218</v>
      </c>
      <c r="C26151">
        <v>2016</v>
      </c>
      <c r="D26151">
        <v>8</v>
      </c>
      <c r="E26151">
        <v>5</v>
      </c>
      <c r="F26151">
        <v>7.8</v>
      </c>
      <c r="G26151">
        <v>16.5</v>
      </c>
      <c r="H26151">
        <v>3.8</v>
      </c>
      <c r="I26151" t="s">
        <v>16</v>
      </c>
    </row>
    <row r="26152" spans="1:9" x14ac:dyDescent="0.25">
      <c r="A26152" s="2">
        <v>42588</v>
      </c>
      <c r="B26152">
        <v>219</v>
      </c>
      <c r="C26152">
        <v>2016</v>
      </c>
      <c r="D26152">
        <v>8</v>
      </c>
      <c r="E26152">
        <v>6</v>
      </c>
      <c r="F26152">
        <v>9.6</v>
      </c>
      <c r="G26152">
        <v>18.2</v>
      </c>
      <c r="H26152">
        <v>0</v>
      </c>
      <c r="I26152" t="s">
        <v>16</v>
      </c>
    </row>
    <row r="26153" spans="1:9" x14ac:dyDescent="0.25">
      <c r="A26153" s="2">
        <v>42589</v>
      </c>
      <c r="B26153">
        <v>220</v>
      </c>
      <c r="C26153">
        <v>2016</v>
      </c>
      <c r="D26153">
        <v>8</v>
      </c>
      <c r="E26153">
        <v>7</v>
      </c>
      <c r="F26153">
        <v>9.5</v>
      </c>
      <c r="G26153">
        <v>17.399999999999999</v>
      </c>
      <c r="H26153">
        <v>8.4</v>
      </c>
      <c r="I26153" t="s">
        <v>16</v>
      </c>
    </row>
    <row r="26154" spans="1:9" x14ac:dyDescent="0.25">
      <c r="A26154" s="2">
        <v>42590</v>
      </c>
      <c r="B26154">
        <v>221</v>
      </c>
      <c r="C26154">
        <v>2016</v>
      </c>
      <c r="D26154">
        <v>8</v>
      </c>
      <c r="E26154">
        <v>8</v>
      </c>
      <c r="F26154">
        <v>10.1</v>
      </c>
      <c r="G26154">
        <v>14.4</v>
      </c>
      <c r="H26154">
        <v>8</v>
      </c>
      <c r="I26154" t="s">
        <v>16</v>
      </c>
    </row>
    <row r="26155" spans="1:9" x14ac:dyDescent="0.25">
      <c r="A26155" s="2">
        <v>42591</v>
      </c>
      <c r="B26155">
        <v>222</v>
      </c>
      <c r="C26155">
        <v>2016</v>
      </c>
      <c r="D26155">
        <v>8</v>
      </c>
      <c r="E26155">
        <v>9</v>
      </c>
      <c r="F26155">
        <v>6</v>
      </c>
      <c r="G26155">
        <v>16.7</v>
      </c>
      <c r="H26155">
        <v>7</v>
      </c>
      <c r="I26155" t="s">
        <v>16</v>
      </c>
    </row>
    <row r="26156" spans="1:9" x14ac:dyDescent="0.25">
      <c r="A26156" s="2">
        <v>42592</v>
      </c>
      <c r="B26156">
        <v>223</v>
      </c>
      <c r="C26156">
        <v>2016</v>
      </c>
      <c r="D26156">
        <v>8</v>
      </c>
      <c r="E26156">
        <v>10</v>
      </c>
      <c r="F26156">
        <v>8.8000000000000007</v>
      </c>
      <c r="G26156">
        <v>17.7</v>
      </c>
      <c r="H26156">
        <v>3.4</v>
      </c>
      <c r="I26156" t="s">
        <v>16</v>
      </c>
    </row>
    <row r="26157" spans="1:9" x14ac:dyDescent="0.25">
      <c r="A26157" s="2">
        <v>42593</v>
      </c>
      <c r="B26157">
        <v>224</v>
      </c>
      <c r="C26157">
        <v>2016</v>
      </c>
      <c r="D26157">
        <v>8</v>
      </c>
      <c r="E26157">
        <v>11</v>
      </c>
      <c r="F26157">
        <v>11.1</v>
      </c>
      <c r="G26157">
        <v>19.3</v>
      </c>
      <c r="H26157">
        <v>0.4</v>
      </c>
      <c r="I26157" t="s">
        <v>16</v>
      </c>
    </row>
    <row r="26158" spans="1:9" x14ac:dyDescent="0.25">
      <c r="A26158" s="2">
        <v>42594</v>
      </c>
      <c r="B26158">
        <v>225</v>
      </c>
      <c r="C26158">
        <v>2016</v>
      </c>
      <c r="D26158">
        <v>8</v>
      </c>
      <c r="E26158">
        <v>12</v>
      </c>
      <c r="F26158">
        <v>4.9000000000000004</v>
      </c>
      <c r="G26158">
        <v>17.7</v>
      </c>
      <c r="H26158">
        <v>4.5999999999999996</v>
      </c>
      <c r="I26158" t="s">
        <v>16</v>
      </c>
    </row>
    <row r="26159" spans="1:9" x14ac:dyDescent="0.25">
      <c r="A26159" s="2">
        <v>42595</v>
      </c>
      <c r="B26159">
        <v>226</v>
      </c>
      <c r="C26159">
        <v>2016</v>
      </c>
      <c r="D26159">
        <v>8</v>
      </c>
      <c r="E26159">
        <v>13</v>
      </c>
      <c r="F26159">
        <v>6.3</v>
      </c>
      <c r="G26159">
        <v>19.100000000000001</v>
      </c>
      <c r="H26159">
        <v>0</v>
      </c>
      <c r="I26159" t="s">
        <v>16</v>
      </c>
    </row>
    <row r="26160" spans="1:9" x14ac:dyDescent="0.25">
      <c r="A26160" s="2">
        <v>42596</v>
      </c>
      <c r="B26160">
        <v>227</v>
      </c>
      <c r="C26160">
        <v>2016</v>
      </c>
      <c r="D26160">
        <v>8</v>
      </c>
      <c r="E26160">
        <v>14</v>
      </c>
      <c r="F26160">
        <v>6.2</v>
      </c>
      <c r="G26160">
        <v>22.3</v>
      </c>
      <c r="H26160">
        <v>0</v>
      </c>
      <c r="I26160" t="s">
        <v>16</v>
      </c>
    </row>
    <row r="26161" spans="1:9" x14ac:dyDescent="0.25">
      <c r="A26161" s="2">
        <v>42597</v>
      </c>
      <c r="B26161">
        <v>228</v>
      </c>
      <c r="C26161">
        <v>2016</v>
      </c>
      <c r="D26161">
        <v>8</v>
      </c>
      <c r="E26161">
        <v>15</v>
      </c>
      <c r="F26161">
        <v>7.5</v>
      </c>
      <c r="G26161">
        <v>18.899999999999999</v>
      </c>
      <c r="H26161">
        <v>0</v>
      </c>
      <c r="I26161" t="s">
        <v>16</v>
      </c>
    </row>
    <row r="26162" spans="1:9" x14ac:dyDescent="0.25">
      <c r="A26162" s="2">
        <v>42598</v>
      </c>
      <c r="B26162">
        <v>229</v>
      </c>
      <c r="C26162">
        <v>2016</v>
      </c>
      <c r="D26162">
        <v>8</v>
      </c>
      <c r="E26162">
        <v>16</v>
      </c>
      <c r="F26162">
        <v>7.1</v>
      </c>
      <c r="G26162">
        <v>20</v>
      </c>
      <c r="H26162">
        <v>6</v>
      </c>
      <c r="I26162" t="s">
        <v>16</v>
      </c>
    </row>
    <row r="26163" spans="1:9" x14ac:dyDescent="0.25">
      <c r="A26163" s="2">
        <v>42599</v>
      </c>
      <c r="B26163">
        <v>230</v>
      </c>
      <c r="C26163">
        <v>2016</v>
      </c>
      <c r="D26163">
        <v>8</v>
      </c>
      <c r="E26163">
        <v>17</v>
      </c>
      <c r="F26163">
        <v>11.1</v>
      </c>
      <c r="G26163">
        <v>15.6</v>
      </c>
      <c r="H26163">
        <v>2</v>
      </c>
      <c r="I26163" t="s">
        <v>16</v>
      </c>
    </row>
    <row r="26164" spans="1:9" x14ac:dyDescent="0.25">
      <c r="A26164" s="2">
        <v>42600</v>
      </c>
      <c r="B26164">
        <v>231</v>
      </c>
      <c r="C26164">
        <v>2016</v>
      </c>
      <c r="D26164">
        <v>8</v>
      </c>
      <c r="E26164">
        <v>18</v>
      </c>
      <c r="F26164">
        <v>4.2</v>
      </c>
      <c r="G26164">
        <v>15.3</v>
      </c>
      <c r="H26164">
        <v>20.2</v>
      </c>
      <c r="I26164" t="s">
        <v>16</v>
      </c>
    </row>
    <row r="26165" spans="1:9" x14ac:dyDescent="0.25">
      <c r="A26165" s="2">
        <v>42601</v>
      </c>
      <c r="B26165">
        <v>232</v>
      </c>
      <c r="C26165">
        <v>2016</v>
      </c>
      <c r="D26165">
        <v>8</v>
      </c>
      <c r="E26165">
        <v>19</v>
      </c>
      <c r="F26165">
        <v>8.1</v>
      </c>
      <c r="G26165">
        <v>15.5</v>
      </c>
      <c r="H26165">
        <v>0.2</v>
      </c>
      <c r="I26165" t="s">
        <v>16</v>
      </c>
    </row>
    <row r="26166" spans="1:9" x14ac:dyDescent="0.25">
      <c r="A26166" s="2">
        <v>42602</v>
      </c>
      <c r="B26166">
        <v>233</v>
      </c>
      <c r="C26166">
        <v>2016</v>
      </c>
      <c r="D26166">
        <v>8</v>
      </c>
      <c r="E26166">
        <v>20</v>
      </c>
      <c r="F26166">
        <v>8.8000000000000007</v>
      </c>
      <c r="G26166">
        <v>17.8</v>
      </c>
      <c r="H26166">
        <v>10.199999999999999</v>
      </c>
      <c r="I26166" t="s">
        <v>16</v>
      </c>
    </row>
    <row r="26167" spans="1:9" x14ac:dyDescent="0.25">
      <c r="A26167" s="2">
        <v>42603</v>
      </c>
      <c r="B26167">
        <v>234</v>
      </c>
      <c r="C26167">
        <v>2016</v>
      </c>
      <c r="D26167">
        <v>8</v>
      </c>
      <c r="E26167">
        <v>21</v>
      </c>
      <c r="F26167">
        <v>6.6</v>
      </c>
      <c r="G26167">
        <v>18</v>
      </c>
      <c r="H26167">
        <v>0.6</v>
      </c>
      <c r="I26167" t="s">
        <v>16</v>
      </c>
    </row>
    <row r="26168" spans="1:9" x14ac:dyDescent="0.25">
      <c r="A26168" s="2">
        <v>42604</v>
      </c>
      <c r="B26168">
        <v>235</v>
      </c>
      <c r="C26168">
        <v>2016</v>
      </c>
      <c r="D26168">
        <v>8</v>
      </c>
      <c r="E26168">
        <v>22</v>
      </c>
      <c r="F26168">
        <v>4.5</v>
      </c>
      <c r="G26168">
        <v>16.5</v>
      </c>
      <c r="H26168">
        <v>2.8</v>
      </c>
      <c r="I26168" t="s">
        <v>16</v>
      </c>
    </row>
    <row r="26169" spans="1:9" x14ac:dyDescent="0.25">
      <c r="A26169" s="2">
        <v>42605</v>
      </c>
      <c r="B26169">
        <v>236</v>
      </c>
      <c r="C26169">
        <v>2016</v>
      </c>
      <c r="D26169">
        <v>8</v>
      </c>
      <c r="E26169">
        <v>23</v>
      </c>
      <c r="F26169">
        <v>1.8</v>
      </c>
      <c r="G26169">
        <v>16.7</v>
      </c>
      <c r="H26169">
        <v>0</v>
      </c>
      <c r="I26169" t="s">
        <v>16</v>
      </c>
    </row>
    <row r="26170" spans="1:9" x14ac:dyDescent="0.25">
      <c r="A26170" s="2">
        <v>42606</v>
      </c>
      <c r="B26170">
        <v>237</v>
      </c>
      <c r="C26170">
        <v>2016</v>
      </c>
      <c r="D26170">
        <v>8</v>
      </c>
      <c r="E26170">
        <v>24</v>
      </c>
      <c r="F26170">
        <v>5.7</v>
      </c>
      <c r="G26170">
        <v>16.7</v>
      </c>
      <c r="H26170">
        <v>0</v>
      </c>
      <c r="I26170" t="s">
        <v>16</v>
      </c>
    </row>
    <row r="26171" spans="1:9" x14ac:dyDescent="0.25">
      <c r="A26171" s="2">
        <v>42607</v>
      </c>
      <c r="B26171">
        <v>238</v>
      </c>
      <c r="C26171">
        <v>2016</v>
      </c>
      <c r="D26171">
        <v>8</v>
      </c>
      <c r="E26171">
        <v>25</v>
      </c>
      <c r="F26171">
        <v>4.9000000000000004</v>
      </c>
      <c r="G26171">
        <v>18.8</v>
      </c>
      <c r="H26171">
        <v>0</v>
      </c>
      <c r="I26171" t="s">
        <v>16</v>
      </c>
    </row>
    <row r="26172" spans="1:9" x14ac:dyDescent="0.25">
      <c r="A26172" s="2">
        <v>42608</v>
      </c>
      <c r="B26172">
        <v>239</v>
      </c>
      <c r="C26172">
        <v>2016</v>
      </c>
      <c r="D26172">
        <v>8</v>
      </c>
      <c r="E26172">
        <v>26</v>
      </c>
      <c r="F26172">
        <v>11.6</v>
      </c>
      <c r="G26172">
        <v>20.7</v>
      </c>
      <c r="H26172">
        <v>0</v>
      </c>
      <c r="I26172" t="s">
        <v>16</v>
      </c>
    </row>
    <row r="26173" spans="1:9" x14ac:dyDescent="0.25">
      <c r="A26173" s="2">
        <v>42609</v>
      </c>
      <c r="B26173">
        <v>240</v>
      </c>
      <c r="C26173">
        <v>2016</v>
      </c>
      <c r="D26173">
        <v>8</v>
      </c>
      <c r="E26173">
        <v>27</v>
      </c>
      <c r="F26173">
        <v>10.9</v>
      </c>
      <c r="G26173">
        <v>16.8</v>
      </c>
      <c r="H26173">
        <v>34.4</v>
      </c>
      <c r="I26173" t="s">
        <v>16</v>
      </c>
    </row>
    <row r="26174" spans="1:9" x14ac:dyDescent="0.25">
      <c r="A26174" s="2">
        <v>42610</v>
      </c>
      <c r="B26174">
        <v>241</v>
      </c>
      <c r="C26174">
        <v>2016</v>
      </c>
      <c r="D26174">
        <v>8</v>
      </c>
      <c r="E26174">
        <v>28</v>
      </c>
      <c r="F26174">
        <v>10.199999999999999</v>
      </c>
      <c r="G26174">
        <v>16.100000000000001</v>
      </c>
      <c r="H26174">
        <v>5.4</v>
      </c>
      <c r="I26174" t="s">
        <v>16</v>
      </c>
    </row>
    <row r="26175" spans="1:9" x14ac:dyDescent="0.25">
      <c r="A26175" s="2">
        <v>42611</v>
      </c>
      <c r="B26175">
        <v>242</v>
      </c>
      <c r="C26175">
        <v>2016</v>
      </c>
      <c r="D26175">
        <v>8</v>
      </c>
      <c r="E26175">
        <v>29</v>
      </c>
      <c r="F26175">
        <v>10.5</v>
      </c>
      <c r="G26175">
        <v>17.7</v>
      </c>
      <c r="H26175">
        <v>0</v>
      </c>
      <c r="I26175" t="s">
        <v>16</v>
      </c>
    </row>
    <row r="26176" spans="1:9" x14ac:dyDescent="0.25">
      <c r="A26176" s="2">
        <v>42612</v>
      </c>
      <c r="B26176">
        <v>243</v>
      </c>
      <c r="C26176">
        <v>2016</v>
      </c>
      <c r="D26176">
        <v>8</v>
      </c>
      <c r="E26176">
        <v>30</v>
      </c>
      <c r="F26176">
        <v>3.5</v>
      </c>
      <c r="G26176">
        <v>17.899999999999999</v>
      </c>
      <c r="H26176">
        <v>0</v>
      </c>
      <c r="I26176" t="s">
        <v>16</v>
      </c>
    </row>
    <row r="26177" spans="1:9" x14ac:dyDescent="0.25">
      <c r="A26177" s="2">
        <v>42613</v>
      </c>
      <c r="B26177">
        <v>244</v>
      </c>
      <c r="C26177">
        <v>2016</v>
      </c>
      <c r="D26177">
        <v>8</v>
      </c>
      <c r="E26177">
        <v>31</v>
      </c>
      <c r="F26177">
        <v>10.1</v>
      </c>
      <c r="G26177">
        <v>17.7</v>
      </c>
      <c r="H26177">
        <v>9.4</v>
      </c>
      <c r="I26177" t="s">
        <v>16</v>
      </c>
    </row>
    <row r="26178" spans="1:9" x14ac:dyDescent="0.25">
      <c r="A26178" s="2">
        <v>42614</v>
      </c>
      <c r="B26178">
        <v>245</v>
      </c>
      <c r="C26178">
        <v>2016</v>
      </c>
      <c r="D26178">
        <v>9</v>
      </c>
      <c r="E26178">
        <v>1</v>
      </c>
      <c r="F26178">
        <v>3.5</v>
      </c>
      <c r="G26178">
        <v>17.5</v>
      </c>
      <c r="H26178">
        <v>0.8</v>
      </c>
      <c r="I26178" t="s">
        <v>16</v>
      </c>
    </row>
    <row r="26179" spans="1:9" x14ac:dyDescent="0.25">
      <c r="A26179" s="2">
        <v>42615</v>
      </c>
      <c r="B26179">
        <v>246</v>
      </c>
      <c r="C26179">
        <v>2016</v>
      </c>
      <c r="D26179">
        <v>9</v>
      </c>
      <c r="E26179">
        <v>2</v>
      </c>
      <c r="F26179">
        <v>4.4000000000000004</v>
      </c>
      <c r="G26179">
        <v>17.8</v>
      </c>
      <c r="H26179">
        <v>0</v>
      </c>
      <c r="I26179" t="s">
        <v>16</v>
      </c>
    </row>
    <row r="26180" spans="1:9" x14ac:dyDescent="0.25">
      <c r="A26180" s="2">
        <v>42616</v>
      </c>
      <c r="B26180">
        <v>247</v>
      </c>
      <c r="C26180">
        <v>2016</v>
      </c>
      <c r="D26180">
        <v>9</v>
      </c>
      <c r="E26180">
        <v>3</v>
      </c>
      <c r="F26180">
        <v>4.2</v>
      </c>
      <c r="G26180">
        <v>19.600000000000001</v>
      </c>
      <c r="H26180">
        <v>0</v>
      </c>
      <c r="I26180" t="s">
        <v>16</v>
      </c>
    </row>
    <row r="26181" spans="1:9" x14ac:dyDescent="0.25">
      <c r="A26181" s="2">
        <v>42617</v>
      </c>
      <c r="B26181">
        <v>248</v>
      </c>
      <c r="C26181">
        <v>2016</v>
      </c>
      <c r="D26181">
        <v>9</v>
      </c>
      <c r="E26181">
        <v>4</v>
      </c>
      <c r="F26181">
        <v>7.7</v>
      </c>
      <c r="G26181">
        <v>22.6</v>
      </c>
      <c r="H26181">
        <v>0</v>
      </c>
      <c r="I26181" t="s">
        <v>16</v>
      </c>
    </row>
    <row r="26182" spans="1:9" x14ac:dyDescent="0.25">
      <c r="A26182" s="2">
        <v>42618</v>
      </c>
      <c r="B26182">
        <v>249</v>
      </c>
      <c r="C26182">
        <v>2016</v>
      </c>
      <c r="D26182">
        <v>9</v>
      </c>
      <c r="E26182">
        <v>5</v>
      </c>
      <c r="F26182">
        <v>6.2</v>
      </c>
      <c r="G26182">
        <v>20.3</v>
      </c>
      <c r="H26182">
        <v>0</v>
      </c>
      <c r="I26182" t="s">
        <v>16</v>
      </c>
    </row>
    <row r="26183" spans="1:9" x14ac:dyDescent="0.25">
      <c r="A26183" s="2">
        <v>42619</v>
      </c>
      <c r="B26183">
        <v>250</v>
      </c>
      <c r="C26183">
        <v>2016</v>
      </c>
      <c r="D26183">
        <v>9</v>
      </c>
      <c r="E26183">
        <v>6</v>
      </c>
      <c r="F26183">
        <v>6.8</v>
      </c>
      <c r="G26183">
        <v>19.399999999999999</v>
      </c>
      <c r="H26183">
        <v>0</v>
      </c>
      <c r="I26183" t="s">
        <v>16</v>
      </c>
    </row>
    <row r="26184" spans="1:9" x14ac:dyDescent="0.25">
      <c r="A26184" s="2">
        <v>42620</v>
      </c>
      <c r="B26184">
        <v>251</v>
      </c>
      <c r="C26184">
        <v>2016</v>
      </c>
      <c r="D26184">
        <v>9</v>
      </c>
      <c r="E26184">
        <v>7</v>
      </c>
      <c r="F26184">
        <v>12.5</v>
      </c>
      <c r="G26184">
        <v>17</v>
      </c>
      <c r="H26184">
        <v>7.6</v>
      </c>
      <c r="I26184" t="s">
        <v>16</v>
      </c>
    </row>
    <row r="26185" spans="1:9" x14ac:dyDescent="0.25">
      <c r="A26185" s="2">
        <v>42621</v>
      </c>
      <c r="B26185">
        <v>252</v>
      </c>
      <c r="C26185">
        <v>2016</v>
      </c>
      <c r="D26185">
        <v>9</v>
      </c>
      <c r="E26185">
        <v>8</v>
      </c>
      <c r="F26185">
        <v>11.4</v>
      </c>
      <c r="G26185">
        <v>17.7</v>
      </c>
      <c r="H26185">
        <v>7.8</v>
      </c>
      <c r="I26185" t="s">
        <v>16</v>
      </c>
    </row>
    <row r="26186" spans="1:9" x14ac:dyDescent="0.25">
      <c r="A26186" s="2">
        <v>42622</v>
      </c>
      <c r="B26186">
        <v>253</v>
      </c>
      <c r="C26186">
        <v>2016</v>
      </c>
      <c r="D26186">
        <v>9</v>
      </c>
      <c r="E26186">
        <v>9</v>
      </c>
      <c r="F26186">
        <v>6.7</v>
      </c>
      <c r="G26186">
        <v>18.899999999999999</v>
      </c>
      <c r="H26186">
        <v>0</v>
      </c>
      <c r="I26186" t="s">
        <v>16</v>
      </c>
    </row>
    <row r="26187" spans="1:9" x14ac:dyDescent="0.25">
      <c r="A26187" s="2">
        <v>42623</v>
      </c>
      <c r="B26187">
        <v>254</v>
      </c>
      <c r="C26187">
        <v>2016</v>
      </c>
      <c r="D26187">
        <v>9</v>
      </c>
      <c r="E26187">
        <v>10</v>
      </c>
      <c r="F26187">
        <v>11.9</v>
      </c>
      <c r="G26187">
        <v>19.8</v>
      </c>
      <c r="H26187">
        <v>1.4</v>
      </c>
      <c r="I26187" t="s">
        <v>16</v>
      </c>
    </row>
    <row r="26188" spans="1:9" x14ac:dyDescent="0.25">
      <c r="A26188" s="2">
        <v>42624</v>
      </c>
      <c r="B26188">
        <v>255</v>
      </c>
      <c r="C26188">
        <v>2016</v>
      </c>
      <c r="D26188">
        <v>9</v>
      </c>
      <c r="E26188">
        <v>11</v>
      </c>
      <c r="F26188">
        <v>11.5</v>
      </c>
      <c r="G26188">
        <v>15.5</v>
      </c>
      <c r="H26188">
        <v>0</v>
      </c>
      <c r="I26188" t="s">
        <v>16</v>
      </c>
    </row>
    <row r="26189" spans="1:9" x14ac:dyDescent="0.25">
      <c r="A26189" s="2">
        <v>42625</v>
      </c>
      <c r="B26189">
        <v>256</v>
      </c>
      <c r="C26189">
        <v>2016</v>
      </c>
      <c r="D26189">
        <v>9</v>
      </c>
      <c r="E26189">
        <v>12</v>
      </c>
      <c r="F26189">
        <v>8.6</v>
      </c>
      <c r="G26189">
        <v>17.399999999999999</v>
      </c>
      <c r="H26189">
        <v>0</v>
      </c>
      <c r="I26189" t="s">
        <v>16</v>
      </c>
    </row>
    <row r="26190" spans="1:9" x14ac:dyDescent="0.25">
      <c r="A26190" s="2">
        <v>42626</v>
      </c>
      <c r="B26190">
        <v>257</v>
      </c>
      <c r="C26190">
        <v>2016</v>
      </c>
      <c r="D26190">
        <v>9</v>
      </c>
      <c r="E26190">
        <v>13</v>
      </c>
      <c r="F26190">
        <v>8.1</v>
      </c>
      <c r="G26190">
        <v>17.8</v>
      </c>
      <c r="H26190">
        <v>0</v>
      </c>
      <c r="I26190" t="s">
        <v>16</v>
      </c>
    </row>
    <row r="26191" spans="1:9" x14ac:dyDescent="0.25">
      <c r="A26191" s="2">
        <v>42627</v>
      </c>
      <c r="B26191">
        <v>258</v>
      </c>
      <c r="C26191">
        <v>2016</v>
      </c>
      <c r="D26191">
        <v>9</v>
      </c>
      <c r="E26191">
        <v>14</v>
      </c>
      <c r="F26191">
        <v>7.6</v>
      </c>
      <c r="G26191">
        <v>19.3</v>
      </c>
      <c r="H26191">
        <v>0</v>
      </c>
      <c r="I26191" t="s">
        <v>16</v>
      </c>
    </row>
    <row r="26192" spans="1:9" x14ac:dyDescent="0.25">
      <c r="A26192" s="2">
        <v>42628</v>
      </c>
      <c r="B26192">
        <v>259</v>
      </c>
      <c r="C26192">
        <v>2016</v>
      </c>
      <c r="D26192">
        <v>9</v>
      </c>
      <c r="E26192">
        <v>15</v>
      </c>
      <c r="F26192">
        <v>3.8</v>
      </c>
      <c r="G26192">
        <v>18.5</v>
      </c>
      <c r="H26192">
        <v>0</v>
      </c>
      <c r="I26192" t="s">
        <v>16</v>
      </c>
    </row>
    <row r="26193" spans="1:9" x14ac:dyDescent="0.25">
      <c r="A26193" s="2">
        <v>42629</v>
      </c>
      <c r="B26193">
        <v>260</v>
      </c>
      <c r="C26193">
        <v>2016</v>
      </c>
      <c r="D26193">
        <v>9</v>
      </c>
      <c r="E26193">
        <v>16</v>
      </c>
      <c r="F26193">
        <v>5</v>
      </c>
      <c r="G26193">
        <v>17.3</v>
      </c>
      <c r="H26193">
        <v>7.4</v>
      </c>
      <c r="I26193" t="s">
        <v>16</v>
      </c>
    </row>
    <row r="26194" spans="1:9" x14ac:dyDescent="0.25">
      <c r="A26194" s="2">
        <v>42630</v>
      </c>
      <c r="B26194">
        <v>261</v>
      </c>
      <c r="C26194">
        <v>2016</v>
      </c>
      <c r="D26194">
        <v>9</v>
      </c>
      <c r="E26194">
        <v>17</v>
      </c>
      <c r="F26194">
        <v>7</v>
      </c>
      <c r="G26194">
        <v>18.399999999999999</v>
      </c>
      <c r="H26194">
        <v>0</v>
      </c>
      <c r="I26194" t="s">
        <v>16</v>
      </c>
    </row>
    <row r="26195" spans="1:9" x14ac:dyDescent="0.25">
      <c r="A26195" s="2">
        <v>42631</v>
      </c>
      <c r="B26195">
        <v>262</v>
      </c>
      <c r="C26195">
        <v>2016</v>
      </c>
      <c r="D26195">
        <v>9</v>
      </c>
      <c r="E26195">
        <v>18</v>
      </c>
      <c r="F26195">
        <v>3.1</v>
      </c>
      <c r="G26195">
        <v>18.899999999999999</v>
      </c>
      <c r="H26195">
        <v>0</v>
      </c>
      <c r="I26195" t="s">
        <v>16</v>
      </c>
    </row>
    <row r="26196" spans="1:9" x14ac:dyDescent="0.25">
      <c r="A26196" s="2">
        <v>42632</v>
      </c>
      <c r="B26196">
        <v>263</v>
      </c>
      <c r="C26196">
        <v>2016</v>
      </c>
      <c r="D26196">
        <v>9</v>
      </c>
      <c r="E26196">
        <v>19</v>
      </c>
      <c r="F26196">
        <v>4.0999999999999996</v>
      </c>
      <c r="G26196">
        <v>16.3</v>
      </c>
      <c r="H26196">
        <v>11</v>
      </c>
      <c r="I26196" t="s">
        <v>16</v>
      </c>
    </row>
    <row r="26197" spans="1:9" x14ac:dyDescent="0.25">
      <c r="A26197" s="2">
        <v>42633</v>
      </c>
      <c r="B26197">
        <v>264</v>
      </c>
      <c r="C26197">
        <v>2016</v>
      </c>
      <c r="D26197">
        <v>9</v>
      </c>
      <c r="E26197">
        <v>20</v>
      </c>
      <c r="F26197">
        <v>5.9</v>
      </c>
      <c r="G26197">
        <v>19.3</v>
      </c>
      <c r="H26197">
        <v>0</v>
      </c>
      <c r="I26197" t="s">
        <v>16</v>
      </c>
    </row>
    <row r="26198" spans="1:9" x14ac:dyDescent="0.25">
      <c r="A26198" s="2">
        <v>42634</v>
      </c>
      <c r="B26198">
        <v>265</v>
      </c>
      <c r="C26198">
        <v>2016</v>
      </c>
      <c r="D26198">
        <v>9</v>
      </c>
      <c r="E26198">
        <v>21</v>
      </c>
      <c r="F26198">
        <v>5</v>
      </c>
      <c r="G26198">
        <v>23.4</v>
      </c>
      <c r="H26198">
        <v>0</v>
      </c>
      <c r="I26198" t="s">
        <v>16</v>
      </c>
    </row>
    <row r="26199" spans="1:9" x14ac:dyDescent="0.25">
      <c r="A26199" s="2">
        <v>42635</v>
      </c>
      <c r="B26199">
        <v>266</v>
      </c>
      <c r="C26199">
        <v>2016</v>
      </c>
      <c r="D26199">
        <v>9</v>
      </c>
      <c r="E26199">
        <v>22</v>
      </c>
      <c r="F26199">
        <v>6.1</v>
      </c>
      <c r="G26199">
        <v>19</v>
      </c>
      <c r="H26199">
        <v>0</v>
      </c>
      <c r="I26199" t="s">
        <v>16</v>
      </c>
    </row>
    <row r="26200" spans="1:9" x14ac:dyDescent="0.25">
      <c r="A26200" s="2">
        <v>42636</v>
      </c>
      <c r="B26200">
        <v>267</v>
      </c>
      <c r="C26200">
        <v>2016</v>
      </c>
      <c r="D26200">
        <v>9</v>
      </c>
      <c r="E26200">
        <v>23</v>
      </c>
      <c r="F26200">
        <v>8.4</v>
      </c>
      <c r="G26200">
        <v>15.9</v>
      </c>
      <c r="H26200">
        <v>5.6</v>
      </c>
      <c r="I26200" t="s">
        <v>16</v>
      </c>
    </row>
    <row r="26201" spans="1:9" x14ac:dyDescent="0.25">
      <c r="A26201" s="2">
        <v>42637</v>
      </c>
      <c r="B26201">
        <v>268</v>
      </c>
      <c r="C26201">
        <v>2016</v>
      </c>
      <c r="D26201">
        <v>9</v>
      </c>
      <c r="E26201">
        <v>24</v>
      </c>
      <c r="F26201">
        <v>4.2</v>
      </c>
      <c r="G26201">
        <v>17.399999999999999</v>
      </c>
      <c r="H26201">
        <v>0.4</v>
      </c>
      <c r="I26201" t="s">
        <v>16</v>
      </c>
    </row>
    <row r="26202" spans="1:9" x14ac:dyDescent="0.25">
      <c r="A26202" s="2">
        <v>42638</v>
      </c>
      <c r="B26202">
        <v>269</v>
      </c>
      <c r="C26202">
        <v>2016</v>
      </c>
      <c r="D26202">
        <v>9</v>
      </c>
      <c r="E26202">
        <v>25</v>
      </c>
      <c r="F26202">
        <v>8.8000000000000007</v>
      </c>
      <c r="G26202">
        <v>17.600000000000001</v>
      </c>
      <c r="H26202">
        <v>10</v>
      </c>
      <c r="I26202" t="s">
        <v>16</v>
      </c>
    </row>
    <row r="26203" spans="1:9" x14ac:dyDescent="0.25">
      <c r="A26203" s="2">
        <v>42639</v>
      </c>
      <c r="B26203">
        <v>270</v>
      </c>
      <c r="C26203">
        <v>2016</v>
      </c>
      <c r="D26203">
        <v>9</v>
      </c>
      <c r="E26203">
        <v>26</v>
      </c>
      <c r="F26203">
        <v>3.9</v>
      </c>
      <c r="G26203">
        <v>17.600000000000001</v>
      </c>
      <c r="H26203">
        <v>0</v>
      </c>
      <c r="I26203" t="s">
        <v>16</v>
      </c>
    </row>
    <row r="26204" spans="1:9" x14ac:dyDescent="0.25">
      <c r="A26204" s="2">
        <v>42640</v>
      </c>
      <c r="B26204">
        <v>271</v>
      </c>
      <c r="C26204">
        <v>2016</v>
      </c>
      <c r="D26204">
        <v>9</v>
      </c>
      <c r="E26204">
        <v>27</v>
      </c>
      <c r="F26204">
        <v>11.2</v>
      </c>
      <c r="G26204">
        <v>19.399999999999999</v>
      </c>
      <c r="H26204">
        <v>2.6</v>
      </c>
      <c r="I26204" t="s">
        <v>16</v>
      </c>
    </row>
    <row r="26205" spans="1:9" x14ac:dyDescent="0.25">
      <c r="A26205" s="2">
        <v>42641</v>
      </c>
      <c r="B26205">
        <v>272</v>
      </c>
      <c r="C26205">
        <v>2016</v>
      </c>
      <c r="D26205">
        <v>9</v>
      </c>
      <c r="E26205">
        <v>28</v>
      </c>
      <c r="F26205">
        <v>4.8</v>
      </c>
      <c r="G26205">
        <v>16.2</v>
      </c>
      <c r="H26205">
        <v>7.2</v>
      </c>
      <c r="I26205" t="s">
        <v>16</v>
      </c>
    </row>
    <row r="26206" spans="1:9" x14ac:dyDescent="0.25">
      <c r="A26206" s="2">
        <v>42642</v>
      </c>
      <c r="B26206">
        <v>273</v>
      </c>
      <c r="C26206">
        <v>2016</v>
      </c>
      <c r="D26206">
        <v>9</v>
      </c>
      <c r="E26206">
        <v>29</v>
      </c>
      <c r="F26206">
        <v>5.2</v>
      </c>
      <c r="G26206">
        <v>19.399999999999999</v>
      </c>
      <c r="H26206">
        <v>0</v>
      </c>
      <c r="I26206" t="s">
        <v>16</v>
      </c>
    </row>
    <row r="26207" spans="1:9" x14ac:dyDescent="0.25">
      <c r="A26207" s="2">
        <v>42643</v>
      </c>
      <c r="B26207">
        <v>274</v>
      </c>
      <c r="C26207">
        <v>2016</v>
      </c>
      <c r="D26207">
        <v>9</v>
      </c>
      <c r="E26207">
        <v>30</v>
      </c>
      <c r="F26207">
        <v>6.3</v>
      </c>
      <c r="G26207">
        <v>19.100000000000001</v>
      </c>
      <c r="H26207">
        <v>0</v>
      </c>
      <c r="I26207" t="s">
        <v>16</v>
      </c>
    </row>
    <row r="26208" spans="1:9" x14ac:dyDescent="0.25">
      <c r="A26208" s="2">
        <v>42644</v>
      </c>
      <c r="B26208">
        <v>275</v>
      </c>
      <c r="C26208">
        <v>2016</v>
      </c>
      <c r="D26208">
        <v>10</v>
      </c>
      <c r="E26208">
        <v>1</v>
      </c>
      <c r="F26208">
        <v>10.5</v>
      </c>
      <c r="G26208">
        <v>16.2</v>
      </c>
      <c r="H26208">
        <v>4.2</v>
      </c>
      <c r="I26208" t="s">
        <v>16</v>
      </c>
    </row>
    <row r="26209" spans="1:9" x14ac:dyDescent="0.25">
      <c r="A26209" s="2">
        <v>42645</v>
      </c>
      <c r="B26209">
        <v>276</v>
      </c>
      <c r="C26209">
        <v>2016</v>
      </c>
      <c r="D26209">
        <v>10</v>
      </c>
      <c r="E26209">
        <v>2</v>
      </c>
      <c r="F26209">
        <v>9.1</v>
      </c>
      <c r="G26209">
        <v>17.5</v>
      </c>
      <c r="H26209">
        <v>2.6</v>
      </c>
      <c r="I26209" t="s">
        <v>16</v>
      </c>
    </row>
    <row r="26210" spans="1:9" x14ac:dyDescent="0.25">
      <c r="A26210" s="2">
        <v>42646</v>
      </c>
      <c r="B26210">
        <v>277</v>
      </c>
      <c r="C26210">
        <v>2016</v>
      </c>
      <c r="D26210">
        <v>10</v>
      </c>
      <c r="E26210">
        <v>3</v>
      </c>
      <c r="F26210">
        <v>7.1</v>
      </c>
      <c r="G26210">
        <v>19</v>
      </c>
      <c r="H26210">
        <v>0</v>
      </c>
      <c r="I26210" t="s">
        <v>16</v>
      </c>
    </row>
    <row r="26211" spans="1:9" x14ac:dyDescent="0.25">
      <c r="A26211" s="2">
        <v>42647</v>
      </c>
      <c r="B26211">
        <v>278</v>
      </c>
      <c r="C26211">
        <v>2016</v>
      </c>
      <c r="D26211">
        <v>10</v>
      </c>
      <c r="E26211">
        <v>4</v>
      </c>
      <c r="F26211">
        <v>11.4</v>
      </c>
      <c r="G26211">
        <v>21.1</v>
      </c>
      <c r="H26211">
        <v>4</v>
      </c>
      <c r="I26211" t="s">
        <v>16</v>
      </c>
    </row>
    <row r="26212" spans="1:9" x14ac:dyDescent="0.25">
      <c r="A26212" s="2">
        <v>42648</v>
      </c>
      <c r="B26212">
        <v>279</v>
      </c>
      <c r="C26212">
        <v>2016</v>
      </c>
      <c r="D26212">
        <v>10</v>
      </c>
      <c r="E26212">
        <v>5</v>
      </c>
      <c r="F26212">
        <v>8.1</v>
      </c>
      <c r="G26212">
        <v>23.6</v>
      </c>
      <c r="H26212">
        <v>0</v>
      </c>
      <c r="I26212" t="s">
        <v>16</v>
      </c>
    </row>
    <row r="26213" spans="1:9" x14ac:dyDescent="0.25">
      <c r="A26213" s="2">
        <v>42649</v>
      </c>
      <c r="B26213">
        <v>280</v>
      </c>
      <c r="C26213">
        <v>2016</v>
      </c>
      <c r="D26213">
        <v>10</v>
      </c>
      <c r="E26213">
        <v>6</v>
      </c>
      <c r="F26213">
        <v>12</v>
      </c>
      <c r="G26213">
        <v>21.8</v>
      </c>
      <c r="H26213">
        <v>0</v>
      </c>
      <c r="I26213" t="s">
        <v>16</v>
      </c>
    </row>
    <row r="26214" spans="1:9" x14ac:dyDescent="0.25">
      <c r="A26214" s="2">
        <v>42650</v>
      </c>
      <c r="B26214">
        <v>281</v>
      </c>
      <c r="C26214">
        <v>2016</v>
      </c>
      <c r="D26214">
        <v>10</v>
      </c>
      <c r="E26214">
        <v>7</v>
      </c>
      <c r="F26214">
        <v>14.7</v>
      </c>
      <c r="G26214">
        <v>24.7</v>
      </c>
      <c r="H26214">
        <v>0.2</v>
      </c>
      <c r="I26214" t="s">
        <v>16</v>
      </c>
    </row>
    <row r="26215" spans="1:9" x14ac:dyDescent="0.25">
      <c r="A26215" s="2">
        <v>42651</v>
      </c>
      <c r="B26215">
        <v>282</v>
      </c>
      <c r="C26215">
        <v>2016</v>
      </c>
      <c r="D26215">
        <v>10</v>
      </c>
      <c r="E26215">
        <v>8</v>
      </c>
      <c r="F26215">
        <v>15.2</v>
      </c>
      <c r="G26215">
        <v>18.7</v>
      </c>
      <c r="H26215">
        <v>7.4</v>
      </c>
      <c r="I26215" t="s">
        <v>16</v>
      </c>
    </row>
    <row r="26216" spans="1:9" x14ac:dyDescent="0.25">
      <c r="A26216" s="2">
        <v>42652</v>
      </c>
      <c r="B26216">
        <v>283</v>
      </c>
      <c r="C26216">
        <v>2016</v>
      </c>
      <c r="D26216">
        <v>10</v>
      </c>
      <c r="E26216">
        <v>9</v>
      </c>
      <c r="F26216">
        <v>12.7</v>
      </c>
      <c r="G26216">
        <v>19</v>
      </c>
      <c r="H26216">
        <v>7.4</v>
      </c>
      <c r="I26216" t="s">
        <v>16</v>
      </c>
    </row>
    <row r="26217" spans="1:9" x14ac:dyDescent="0.25">
      <c r="A26217" s="2">
        <v>42653</v>
      </c>
      <c r="B26217">
        <v>284</v>
      </c>
      <c r="C26217">
        <v>2016</v>
      </c>
      <c r="D26217">
        <v>10</v>
      </c>
      <c r="E26217">
        <v>10</v>
      </c>
      <c r="F26217">
        <v>6.3</v>
      </c>
      <c r="G26217">
        <v>20.9</v>
      </c>
      <c r="H26217">
        <v>0</v>
      </c>
      <c r="I26217" t="s">
        <v>16</v>
      </c>
    </row>
    <row r="26218" spans="1:9" x14ac:dyDescent="0.25">
      <c r="A26218" s="2">
        <v>42654</v>
      </c>
      <c r="B26218">
        <v>285</v>
      </c>
      <c r="C26218">
        <v>2016</v>
      </c>
      <c r="D26218">
        <v>10</v>
      </c>
      <c r="E26218">
        <v>11</v>
      </c>
      <c r="F26218">
        <v>9.1</v>
      </c>
      <c r="G26218">
        <v>26.1</v>
      </c>
      <c r="H26218">
        <v>0</v>
      </c>
      <c r="I26218" t="s">
        <v>16</v>
      </c>
    </row>
    <row r="26219" spans="1:9" x14ac:dyDescent="0.25">
      <c r="A26219" s="2">
        <v>42655</v>
      </c>
      <c r="B26219">
        <v>286</v>
      </c>
      <c r="C26219">
        <v>2016</v>
      </c>
      <c r="D26219">
        <v>10</v>
      </c>
      <c r="E26219">
        <v>12</v>
      </c>
      <c r="F26219">
        <v>13.2</v>
      </c>
      <c r="G26219">
        <v>32.6</v>
      </c>
      <c r="H26219">
        <v>0</v>
      </c>
      <c r="I26219" t="s">
        <v>16</v>
      </c>
    </row>
    <row r="26220" spans="1:9" x14ac:dyDescent="0.25">
      <c r="A26220" s="2">
        <v>42656</v>
      </c>
      <c r="B26220">
        <v>287</v>
      </c>
      <c r="C26220">
        <v>2016</v>
      </c>
      <c r="D26220">
        <v>10</v>
      </c>
      <c r="E26220">
        <v>13</v>
      </c>
      <c r="F26220">
        <v>9.3000000000000007</v>
      </c>
      <c r="G26220">
        <v>24.9</v>
      </c>
      <c r="H26220">
        <v>0</v>
      </c>
      <c r="I26220" t="s">
        <v>16</v>
      </c>
    </row>
    <row r="26221" spans="1:9" x14ac:dyDescent="0.25">
      <c r="A26221" s="2">
        <v>42657</v>
      </c>
      <c r="B26221">
        <v>288</v>
      </c>
      <c r="C26221">
        <v>2016</v>
      </c>
      <c r="D26221">
        <v>10</v>
      </c>
      <c r="E26221">
        <v>14</v>
      </c>
      <c r="F26221">
        <v>13.5</v>
      </c>
      <c r="G26221">
        <v>20.8</v>
      </c>
      <c r="H26221">
        <v>0.8</v>
      </c>
      <c r="I26221" t="s">
        <v>16</v>
      </c>
    </row>
    <row r="26222" spans="1:9" x14ac:dyDescent="0.25">
      <c r="A26222" s="2">
        <v>42658</v>
      </c>
      <c r="B26222">
        <v>289</v>
      </c>
      <c r="C26222">
        <v>2016</v>
      </c>
      <c r="D26222">
        <v>10</v>
      </c>
      <c r="E26222">
        <v>15</v>
      </c>
      <c r="F26222">
        <v>11.2</v>
      </c>
      <c r="G26222">
        <v>17.8</v>
      </c>
      <c r="H26222">
        <v>4</v>
      </c>
      <c r="I26222" t="s">
        <v>16</v>
      </c>
    </row>
    <row r="26223" spans="1:9" x14ac:dyDescent="0.25">
      <c r="A26223" s="2">
        <v>42659</v>
      </c>
      <c r="B26223">
        <v>290</v>
      </c>
      <c r="C26223">
        <v>2016</v>
      </c>
      <c r="D26223">
        <v>10</v>
      </c>
      <c r="E26223">
        <v>16</v>
      </c>
      <c r="F26223">
        <v>4.9000000000000004</v>
      </c>
      <c r="G26223">
        <v>20.399999999999999</v>
      </c>
      <c r="H26223">
        <v>0.6</v>
      </c>
      <c r="I26223" t="s">
        <v>16</v>
      </c>
    </row>
    <row r="26224" spans="1:9" x14ac:dyDescent="0.25">
      <c r="A26224" s="2">
        <v>42660</v>
      </c>
      <c r="B26224">
        <v>291</v>
      </c>
      <c r="C26224">
        <v>2016</v>
      </c>
      <c r="D26224">
        <v>10</v>
      </c>
      <c r="E26224">
        <v>17</v>
      </c>
      <c r="F26224">
        <v>6.6</v>
      </c>
      <c r="G26224">
        <v>20.100000000000001</v>
      </c>
      <c r="H26224">
        <v>0</v>
      </c>
      <c r="I26224" t="s">
        <v>16</v>
      </c>
    </row>
    <row r="26225" spans="1:9" x14ac:dyDescent="0.25">
      <c r="A26225" s="2">
        <v>42661</v>
      </c>
      <c r="B26225">
        <v>292</v>
      </c>
      <c r="C26225">
        <v>2016</v>
      </c>
      <c r="D26225">
        <v>10</v>
      </c>
      <c r="E26225">
        <v>18</v>
      </c>
      <c r="F26225">
        <v>10.6</v>
      </c>
      <c r="G26225">
        <v>21.8</v>
      </c>
      <c r="H26225">
        <v>0</v>
      </c>
      <c r="I26225" t="s">
        <v>16</v>
      </c>
    </row>
    <row r="26226" spans="1:9" x14ac:dyDescent="0.25">
      <c r="A26226" s="2">
        <v>42662</v>
      </c>
      <c r="B26226">
        <v>293</v>
      </c>
      <c r="C26226">
        <v>2016</v>
      </c>
      <c r="D26226">
        <v>10</v>
      </c>
      <c r="E26226">
        <v>19</v>
      </c>
      <c r="F26226">
        <v>5.9</v>
      </c>
      <c r="G26226">
        <v>19.8</v>
      </c>
      <c r="H26226">
        <v>0</v>
      </c>
      <c r="I26226" t="s">
        <v>16</v>
      </c>
    </row>
    <row r="26227" spans="1:9" x14ac:dyDescent="0.25">
      <c r="A26227" s="2">
        <v>42663</v>
      </c>
      <c r="B26227">
        <v>294</v>
      </c>
      <c r="C26227">
        <v>2016</v>
      </c>
      <c r="D26227">
        <v>10</v>
      </c>
      <c r="E26227">
        <v>20</v>
      </c>
      <c r="F26227">
        <v>10</v>
      </c>
      <c r="G26227">
        <v>19.399999999999999</v>
      </c>
      <c r="H26227">
        <v>4.4000000000000004</v>
      </c>
      <c r="I26227" t="s">
        <v>16</v>
      </c>
    </row>
    <row r="26228" spans="1:9" x14ac:dyDescent="0.25">
      <c r="A26228" s="2">
        <v>42664</v>
      </c>
      <c r="B26228">
        <v>295</v>
      </c>
      <c r="C26228">
        <v>2016</v>
      </c>
      <c r="D26228">
        <v>10</v>
      </c>
      <c r="E26228">
        <v>21</v>
      </c>
      <c r="F26228">
        <v>7.7</v>
      </c>
      <c r="G26228">
        <v>22</v>
      </c>
      <c r="H26228">
        <v>0</v>
      </c>
      <c r="I26228" t="s">
        <v>16</v>
      </c>
    </row>
    <row r="26229" spans="1:9" x14ac:dyDescent="0.25">
      <c r="A26229" s="2">
        <v>42665</v>
      </c>
      <c r="B26229">
        <v>296</v>
      </c>
      <c r="C26229">
        <v>2016</v>
      </c>
      <c r="D26229">
        <v>10</v>
      </c>
      <c r="E26229">
        <v>22</v>
      </c>
      <c r="F26229">
        <v>8.3000000000000007</v>
      </c>
      <c r="G26229">
        <v>28.5</v>
      </c>
      <c r="H26229">
        <v>0</v>
      </c>
      <c r="I26229" t="s">
        <v>16</v>
      </c>
    </row>
    <row r="26230" spans="1:9" x14ac:dyDescent="0.25">
      <c r="A26230" s="2">
        <v>42666</v>
      </c>
      <c r="B26230">
        <v>297</v>
      </c>
      <c r="C26230">
        <v>2016</v>
      </c>
      <c r="D26230">
        <v>10</v>
      </c>
      <c r="E26230">
        <v>23</v>
      </c>
      <c r="F26230">
        <v>8.8000000000000007</v>
      </c>
      <c r="G26230">
        <v>29.3</v>
      </c>
      <c r="H26230">
        <v>0</v>
      </c>
      <c r="I26230" t="s">
        <v>16</v>
      </c>
    </row>
    <row r="26231" spans="1:9" x14ac:dyDescent="0.25">
      <c r="A26231" s="2">
        <v>42667</v>
      </c>
      <c r="B26231">
        <v>298</v>
      </c>
      <c r="C26231">
        <v>2016</v>
      </c>
      <c r="D26231">
        <v>10</v>
      </c>
      <c r="E26231">
        <v>24</v>
      </c>
      <c r="F26231">
        <v>8.6</v>
      </c>
      <c r="G26231">
        <v>22.1</v>
      </c>
      <c r="H26231">
        <v>0</v>
      </c>
      <c r="I26231" t="s">
        <v>16</v>
      </c>
    </row>
    <row r="26232" spans="1:9" x14ac:dyDescent="0.25">
      <c r="A26232" s="2">
        <v>42668</v>
      </c>
      <c r="B26232">
        <v>299</v>
      </c>
      <c r="C26232">
        <v>2016</v>
      </c>
      <c r="D26232">
        <v>10</v>
      </c>
      <c r="E26232">
        <v>25</v>
      </c>
      <c r="F26232">
        <v>7.1</v>
      </c>
      <c r="G26232">
        <v>20.3</v>
      </c>
      <c r="H26232">
        <v>0</v>
      </c>
      <c r="I26232" t="s">
        <v>16</v>
      </c>
    </row>
    <row r="26233" spans="1:9" x14ac:dyDescent="0.25">
      <c r="A26233" s="2">
        <v>42669</v>
      </c>
      <c r="B26233">
        <v>300</v>
      </c>
      <c r="C26233">
        <v>2016</v>
      </c>
      <c r="D26233">
        <v>10</v>
      </c>
      <c r="E26233">
        <v>26</v>
      </c>
      <c r="F26233">
        <v>6.6</v>
      </c>
      <c r="G26233">
        <v>22.6</v>
      </c>
      <c r="H26233">
        <v>0</v>
      </c>
      <c r="I26233" t="s">
        <v>16</v>
      </c>
    </row>
    <row r="26234" spans="1:9" x14ac:dyDescent="0.25">
      <c r="A26234" s="2">
        <v>42670</v>
      </c>
      <c r="B26234">
        <v>301</v>
      </c>
      <c r="C26234">
        <v>2016</v>
      </c>
      <c r="D26234">
        <v>10</v>
      </c>
      <c r="E26234">
        <v>27</v>
      </c>
      <c r="F26234">
        <v>6.3</v>
      </c>
      <c r="G26234">
        <v>22.6</v>
      </c>
      <c r="H26234">
        <v>0</v>
      </c>
      <c r="I26234" t="s">
        <v>16</v>
      </c>
    </row>
    <row r="26235" spans="1:9" x14ac:dyDescent="0.25">
      <c r="A26235" s="2">
        <v>42671</v>
      </c>
      <c r="B26235">
        <v>302</v>
      </c>
      <c r="C26235">
        <v>2016</v>
      </c>
      <c r="D26235">
        <v>10</v>
      </c>
      <c r="E26235">
        <v>28</v>
      </c>
      <c r="F26235">
        <v>5.9</v>
      </c>
      <c r="G26235">
        <v>22.2</v>
      </c>
      <c r="H26235">
        <v>0</v>
      </c>
      <c r="I26235" t="s">
        <v>16</v>
      </c>
    </row>
    <row r="26236" spans="1:9" x14ac:dyDescent="0.25">
      <c r="A26236" s="2">
        <v>42672</v>
      </c>
      <c r="B26236">
        <v>303</v>
      </c>
      <c r="C26236">
        <v>2016</v>
      </c>
      <c r="D26236">
        <v>10</v>
      </c>
      <c r="E26236">
        <v>29</v>
      </c>
      <c r="F26236">
        <v>11.7</v>
      </c>
      <c r="G26236">
        <v>20.5</v>
      </c>
      <c r="H26236">
        <v>0.4</v>
      </c>
      <c r="I26236" t="s">
        <v>16</v>
      </c>
    </row>
    <row r="26237" spans="1:9" x14ac:dyDescent="0.25">
      <c r="A26237" s="2">
        <v>42673</v>
      </c>
      <c r="B26237">
        <v>304</v>
      </c>
      <c r="C26237">
        <v>2016</v>
      </c>
      <c r="D26237">
        <v>10</v>
      </c>
      <c r="E26237">
        <v>30</v>
      </c>
      <c r="F26237">
        <v>6.9</v>
      </c>
      <c r="G26237">
        <v>21.5</v>
      </c>
      <c r="H26237">
        <v>1.8</v>
      </c>
      <c r="I26237" t="s">
        <v>16</v>
      </c>
    </row>
    <row r="26238" spans="1:9" x14ac:dyDescent="0.25">
      <c r="A26238" s="2">
        <v>42674</v>
      </c>
      <c r="B26238">
        <v>305</v>
      </c>
      <c r="C26238">
        <v>2016</v>
      </c>
      <c r="D26238">
        <v>10</v>
      </c>
      <c r="E26238">
        <v>31</v>
      </c>
      <c r="F26238">
        <v>10.7</v>
      </c>
      <c r="G26238">
        <v>22.9</v>
      </c>
      <c r="H26238">
        <v>0</v>
      </c>
      <c r="I26238" t="s">
        <v>16</v>
      </c>
    </row>
    <row r="26239" spans="1:9" x14ac:dyDescent="0.25">
      <c r="A26239" s="2">
        <v>42675</v>
      </c>
      <c r="B26239">
        <v>306</v>
      </c>
      <c r="C26239">
        <v>2016</v>
      </c>
      <c r="D26239">
        <v>11</v>
      </c>
      <c r="E26239">
        <v>1</v>
      </c>
      <c r="F26239">
        <v>11.6</v>
      </c>
      <c r="G26239">
        <v>26.5</v>
      </c>
      <c r="H26239">
        <v>0</v>
      </c>
      <c r="I26239" t="s">
        <v>16</v>
      </c>
    </row>
    <row r="26240" spans="1:9" x14ac:dyDescent="0.25">
      <c r="A26240" s="2">
        <v>42676</v>
      </c>
      <c r="B26240">
        <v>307</v>
      </c>
      <c r="C26240">
        <v>2016</v>
      </c>
      <c r="D26240">
        <v>11</v>
      </c>
      <c r="E26240">
        <v>2</v>
      </c>
      <c r="F26240">
        <v>11.5</v>
      </c>
      <c r="G26240">
        <v>31</v>
      </c>
      <c r="H26240">
        <v>0</v>
      </c>
      <c r="I26240" t="s">
        <v>16</v>
      </c>
    </row>
    <row r="26241" spans="1:9" x14ac:dyDescent="0.25">
      <c r="A26241" s="2">
        <v>42677</v>
      </c>
      <c r="B26241">
        <v>308</v>
      </c>
      <c r="C26241">
        <v>2016</v>
      </c>
      <c r="D26241">
        <v>11</v>
      </c>
      <c r="E26241">
        <v>3</v>
      </c>
      <c r="F26241">
        <v>12.4</v>
      </c>
      <c r="G26241">
        <v>24.1</v>
      </c>
      <c r="H26241">
        <v>0</v>
      </c>
      <c r="I26241" t="s">
        <v>16</v>
      </c>
    </row>
    <row r="26242" spans="1:9" x14ac:dyDescent="0.25">
      <c r="A26242" s="2">
        <v>42678</v>
      </c>
      <c r="B26242">
        <v>309</v>
      </c>
      <c r="C26242">
        <v>2016</v>
      </c>
      <c r="D26242">
        <v>11</v>
      </c>
      <c r="E26242">
        <v>4</v>
      </c>
      <c r="F26242">
        <v>15.7</v>
      </c>
      <c r="G26242">
        <v>27.4</v>
      </c>
      <c r="H26242">
        <v>0</v>
      </c>
      <c r="I26242" t="s">
        <v>16</v>
      </c>
    </row>
    <row r="26243" spans="1:9" x14ac:dyDescent="0.25">
      <c r="A26243" s="2">
        <v>42679</v>
      </c>
      <c r="B26243">
        <v>310</v>
      </c>
      <c r="C26243">
        <v>2016</v>
      </c>
      <c r="D26243">
        <v>11</v>
      </c>
      <c r="E26243">
        <v>5</v>
      </c>
      <c r="F26243">
        <v>13.6</v>
      </c>
      <c r="G26243">
        <v>37.200000000000003</v>
      </c>
      <c r="H26243">
        <v>0</v>
      </c>
      <c r="I26243" t="s">
        <v>16</v>
      </c>
    </row>
    <row r="26244" spans="1:9" x14ac:dyDescent="0.25">
      <c r="A26244" s="2">
        <v>42680</v>
      </c>
      <c r="B26244">
        <v>311</v>
      </c>
      <c r="C26244">
        <v>2016</v>
      </c>
      <c r="D26244">
        <v>11</v>
      </c>
      <c r="E26244">
        <v>6</v>
      </c>
      <c r="F26244">
        <v>15.3</v>
      </c>
      <c r="G26244">
        <v>26.6</v>
      </c>
      <c r="H26244">
        <v>0</v>
      </c>
      <c r="I26244" t="s">
        <v>16</v>
      </c>
    </row>
    <row r="26245" spans="1:9" x14ac:dyDescent="0.25">
      <c r="A26245" s="2">
        <v>42681</v>
      </c>
      <c r="B26245">
        <v>312</v>
      </c>
      <c r="C26245">
        <v>2016</v>
      </c>
      <c r="D26245">
        <v>11</v>
      </c>
      <c r="E26245">
        <v>7</v>
      </c>
      <c r="F26245">
        <v>10.9</v>
      </c>
      <c r="G26245">
        <v>23.3</v>
      </c>
      <c r="H26245">
        <v>0</v>
      </c>
      <c r="I26245" t="s">
        <v>16</v>
      </c>
    </row>
    <row r="26246" spans="1:9" x14ac:dyDescent="0.25">
      <c r="A26246" s="2">
        <v>42682</v>
      </c>
      <c r="B26246">
        <v>313</v>
      </c>
      <c r="C26246">
        <v>2016</v>
      </c>
      <c r="D26246">
        <v>11</v>
      </c>
      <c r="E26246">
        <v>8</v>
      </c>
      <c r="F26246">
        <v>11.1</v>
      </c>
      <c r="G26246">
        <v>24</v>
      </c>
      <c r="H26246">
        <v>0</v>
      </c>
      <c r="I26246" t="s">
        <v>16</v>
      </c>
    </row>
    <row r="26247" spans="1:9" x14ac:dyDescent="0.25">
      <c r="A26247" s="2">
        <v>42683</v>
      </c>
      <c r="B26247">
        <v>314</v>
      </c>
      <c r="C26247">
        <v>2016</v>
      </c>
      <c r="D26247">
        <v>11</v>
      </c>
      <c r="E26247">
        <v>9</v>
      </c>
      <c r="F26247">
        <v>10.9</v>
      </c>
      <c r="G26247">
        <v>21.6</v>
      </c>
      <c r="H26247">
        <v>0</v>
      </c>
      <c r="I26247" t="s">
        <v>16</v>
      </c>
    </row>
    <row r="26248" spans="1:9" x14ac:dyDescent="0.25">
      <c r="A26248" s="2">
        <v>42684</v>
      </c>
      <c r="B26248">
        <v>315</v>
      </c>
      <c r="C26248">
        <v>2016</v>
      </c>
      <c r="D26248">
        <v>11</v>
      </c>
      <c r="E26248">
        <v>10</v>
      </c>
      <c r="F26248">
        <v>6.4</v>
      </c>
      <c r="G26248">
        <v>22.2</v>
      </c>
      <c r="H26248">
        <v>0</v>
      </c>
      <c r="I26248" t="s">
        <v>16</v>
      </c>
    </row>
    <row r="26249" spans="1:9" x14ac:dyDescent="0.25">
      <c r="A26249" s="2">
        <v>42685</v>
      </c>
      <c r="B26249">
        <v>316</v>
      </c>
      <c r="C26249">
        <v>2016</v>
      </c>
      <c r="D26249">
        <v>11</v>
      </c>
      <c r="E26249">
        <v>11</v>
      </c>
      <c r="F26249">
        <v>7.9</v>
      </c>
      <c r="G26249">
        <v>21.2</v>
      </c>
      <c r="H26249">
        <v>0.6</v>
      </c>
      <c r="I26249" t="s">
        <v>16</v>
      </c>
    </row>
    <row r="26250" spans="1:9" x14ac:dyDescent="0.25">
      <c r="A26250" s="2">
        <v>42686</v>
      </c>
      <c r="B26250">
        <v>317</v>
      </c>
      <c r="C26250">
        <v>2016</v>
      </c>
      <c r="D26250">
        <v>11</v>
      </c>
      <c r="E26250">
        <v>12</v>
      </c>
      <c r="F26250">
        <v>5.0999999999999996</v>
      </c>
      <c r="G26250">
        <v>23.6</v>
      </c>
      <c r="H26250">
        <v>0</v>
      </c>
      <c r="I26250" t="s">
        <v>16</v>
      </c>
    </row>
    <row r="26251" spans="1:9" x14ac:dyDescent="0.25">
      <c r="A26251" s="2">
        <v>42687</v>
      </c>
      <c r="B26251">
        <v>318</v>
      </c>
      <c r="C26251">
        <v>2016</v>
      </c>
      <c r="D26251">
        <v>11</v>
      </c>
      <c r="E26251">
        <v>13</v>
      </c>
      <c r="F26251">
        <v>9.6999999999999993</v>
      </c>
      <c r="G26251">
        <v>31.6</v>
      </c>
      <c r="H26251">
        <v>0</v>
      </c>
      <c r="I26251" t="s">
        <v>16</v>
      </c>
    </row>
    <row r="26252" spans="1:9" x14ac:dyDescent="0.25">
      <c r="A26252" s="2">
        <v>42688</v>
      </c>
      <c r="B26252">
        <v>319</v>
      </c>
      <c r="C26252">
        <v>2016</v>
      </c>
      <c r="D26252">
        <v>11</v>
      </c>
      <c r="E26252">
        <v>14</v>
      </c>
      <c r="F26252">
        <v>13.1</v>
      </c>
      <c r="G26252">
        <v>37.1</v>
      </c>
      <c r="H26252">
        <v>0</v>
      </c>
      <c r="I26252" t="s">
        <v>16</v>
      </c>
    </row>
    <row r="26253" spans="1:9" x14ac:dyDescent="0.25">
      <c r="A26253" s="2">
        <v>42689</v>
      </c>
      <c r="B26253">
        <v>320</v>
      </c>
      <c r="C26253">
        <v>2016</v>
      </c>
      <c r="D26253">
        <v>11</v>
      </c>
      <c r="E26253">
        <v>15</v>
      </c>
      <c r="F26253">
        <v>17</v>
      </c>
      <c r="G26253">
        <v>36.799999999999997</v>
      </c>
      <c r="H26253">
        <v>0</v>
      </c>
      <c r="I26253" t="s">
        <v>16</v>
      </c>
    </row>
    <row r="26254" spans="1:9" x14ac:dyDescent="0.25">
      <c r="A26254" s="2">
        <v>42690</v>
      </c>
      <c r="B26254">
        <v>321</v>
      </c>
      <c r="C26254">
        <v>2016</v>
      </c>
      <c r="D26254">
        <v>11</v>
      </c>
      <c r="E26254">
        <v>16</v>
      </c>
      <c r="F26254">
        <v>18.3</v>
      </c>
      <c r="G26254">
        <v>21.8</v>
      </c>
      <c r="H26254">
        <v>0</v>
      </c>
      <c r="I26254" t="s">
        <v>16</v>
      </c>
    </row>
    <row r="26255" spans="1:9" x14ac:dyDescent="0.25">
      <c r="A26255" s="2">
        <v>42691</v>
      </c>
      <c r="B26255">
        <v>322</v>
      </c>
      <c r="C26255">
        <v>2016</v>
      </c>
      <c r="D26255">
        <v>11</v>
      </c>
      <c r="E26255">
        <v>17</v>
      </c>
      <c r="F26255">
        <v>8.1999999999999993</v>
      </c>
      <c r="G26255">
        <v>22.5</v>
      </c>
      <c r="H26255">
        <v>5</v>
      </c>
      <c r="I26255" t="s">
        <v>16</v>
      </c>
    </row>
    <row r="26256" spans="1:9" x14ac:dyDescent="0.25">
      <c r="A26256" s="2">
        <v>42692</v>
      </c>
      <c r="B26256">
        <v>323</v>
      </c>
      <c r="C26256">
        <v>2016</v>
      </c>
      <c r="D26256">
        <v>11</v>
      </c>
      <c r="E26256">
        <v>18</v>
      </c>
      <c r="F26256">
        <v>7.8</v>
      </c>
      <c r="G26256">
        <v>30</v>
      </c>
      <c r="H26256">
        <v>0</v>
      </c>
      <c r="I26256" t="s">
        <v>16</v>
      </c>
    </row>
    <row r="26257" spans="1:9" x14ac:dyDescent="0.25">
      <c r="A26257" s="2">
        <v>42693</v>
      </c>
      <c r="B26257">
        <v>324</v>
      </c>
      <c r="C26257">
        <v>2016</v>
      </c>
      <c r="D26257">
        <v>11</v>
      </c>
      <c r="E26257">
        <v>19</v>
      </c>
      <c r="F26257">
        <v>9</v>
      </c>
      <c r="G26257">
        <v>26.5</v>
      </c>
      <c r="H26257">
        <v>0</v>
      </c>
      <c r="I26257" t="s">
        <v>16</v>
      </c>
    </row>
    <row r="26258" spans="1:9" x14ac:dyDescent="0.25">
      <c r="A26258" s="2">
        <v>42694</v>
      </c>
      <c r="B26258">
        <v>325</v>
      </c>
      <c r="C26258">
        <v>2016</v>
      </c>
      <c r="D26258">
        <v>11</v>
      </c>
      <c r="E26258">
        <v>20</v>
      </c>
      <c r="F26258">
        <v>12.7</v>
      </c>
      <c r="G26258">
        <v>23.6</v>
      </c>
      <c r="H26258">
        <v>0</v>
      </c>
      <c r="I26258" t="s">
        <v>16</v>
      </c>
    </row>
    <row r="26259" spans="1:9" x14ac:dyDescent="0.25">
      <c r="A26259" s="2">
        <v>42695</v>
      </c>
      <c r="B26259">
        <v>326</v>
      </c>
      <c r="C26259">
        <v>2016</v>
      </c>
      <c r="D26259">
        <v>11</v>
      </c>
      <c r="E26259">
        <v>21</v>
      </c>
      <c r="F26259">
        <v>8.8000000000000007</v>
      </c>
      <c r="G26259">
        <v>22.6</v>
      </c>
      <c r="H26259">
        <v>0</v>
      </c>
      <c r="I26259" t="s">
        <v>16</v>
      </c>
    </row>
    <row r="26260" spans="1:9" x14ac:dyDescent="0.25">
      <c r="A26260" s="2">
        <v>42696</v>
      </c>
      <c r="B26260">
        <v>327</v>
      </c>
      <c r="C26260">
        <v>2016</v>
      </c>
      <c r="D26260">
        <v>11</v>
      </c>
      <c r="E26260">
        <v>22</v>
      </c>
      <c r="F26260">
        <v>12.6</v>
      </c>
      <c r="G26260">
        <v>28.9</v>
      </c>
      <c r="H26260">
        <v>0</v>
      </c>
      <c r="I26260" t="s">
        <v>16</v>
      </c>
    </row>
    <row r="26261" spans="1:9" x14ac:dyDescent="0.25">
      <c r="A26261" s="2">
        <v>42697</v>
      </c>
      <c r="B26261">
        <v>328</v>
      </c>
      <c r="C26261">
        <v>2016</v>
      </c>
      <c r="D26261">
        <v>11</v>
      </c>
      <c r="E26261">
        <v>23</v>
      </c>
      <c r="F26261">
        <v>13.2</v>
      </c>
      <c r="G26261">
        <v>33.1</v>
      </c>
      <c r="H26261">
        <v>0</v>
      </c>
      <c r="I26261" t="s">
        <v>16</v>
      </c>
    </row>
    <row r="26262" spans="1:9" x14ac:dyDescent="0.25">
      <c r="A26262" s="2">
        <v>42698</v>
      </c>
      <c r="B26262">
        <v>329</v>
      </c>
      <c r="C26262">
        <v>2016</v>
      </c>
      <c r="D26262">
        <v>11</v>
      </c>
      <c r="E26262">
        <v>24</v>
      </c>
      <c r="F26262">
        <v>18.399999999999999</v>
      </c>
      <c r="G26262">
        <v>34.6</v>
      </c>
      <c r="H26262">
        <v>0</v>
      </c>
      <c r="I26262" t="s">
        <v>16</v>
      </c>
    </row>
    <row r="26263" spans="1:9" x14ac:dyDescent="0.25">
      <c r="A26263" s="2">
        <v>42699</v>
      </c>
      <c r="B26263">
        <v>330</v>
      </c>
      <c r="C26263">
        <v>2016</v>
      </c>
      <c r="D26263">
        <v>11</v>
      </c>
      <c r="E26263">
        <v>25</v>
      </c>
      <c r="F26263">
        <v>16.7</v>
      </c>
      <c r="G26263">
        <v>35.200000000000003</v>
      </c>
      <c r="H26263">
        <v>0</v>
      </c>
      <c r="I26263" t="s">
        <v>16</v>
      </c>
    </row>
    <row r="26264" spans="1:9" x14ac:dyDescent="0.25">
      <c r="A26264" s="2">
        <v>42700</v>
      </c>
      <c r="B26264">
        <v>331</v>
      </c>
      <c r="C26264">
        <v>2016</v>
      </c>
      <c r="D26264">
        <v>11</v>
      </c>
      <c r="E26264">
        <v>26</v>
      </c>
      <c r="F26264">
        <v>18.899999999999999</v>
      </c>
      <c r="G26264">
        <v>38.200000000000003</v>
      </c>
      <c r="H26264">
        <v>0</v>
      </c>
      <c r="I26264" t="s">
        <v>16</v>
      </c>
    </row>
    <row r="26265" spans="1:9" x14ac:dyDescent="0.25">
      <c r="A26265" s="2">
        <v>42701</v>
      </c>
      <c r="B26265">
        <v>332</v>
      </c>
      <c r="C26265">
        <v>2016</v>
      </c>
      <c r="D26265">
        <v>11</v>
      </c>
      <c r="E26265">
        <v>27</v>
      </c>
      <c r="F26265">
        <v>12.9</v>
      </c>
      <c r="G26265">
        <v>32</v>
      </c>
      <c r="H26265">
        <v>0</v>
      </c>
      <c r="I26265" t="s">
        <v>16</v>
      </c>
    </row>
    <row r="26266" spans="1:9" x14ac:dyDescent="0.25">
      <c r="A26266" s="2">
        <v>42702</v>
      </c>
      <c r="B26266">
        <v>333</v>
      </c>
      <c r="C26266">
        <v>2016</v>
      </c>
      <c r="D26266">
        <v>11</v>
      </c>
      <c r="E26266">
        <v>28</v>
      </c>
      <c r="F26266">
        <v>13.4</v>
      </c>
      <c r="G26266">
        <v>29.9</v>
      </c>
      <c r="H26266">
        <v>0</v>
      </c>
      <c r="I26266" t="s">
        <v>16</v>
      </c>
    </row>
    <row r="26267" spans="1:9" x14ac:dyDescent="0.25">
      <c r="A26267" s="2">
        <v>42703</v>
      </c>
      <c r="B26267">
        <v>334</v>
      </c>
      <c r="C26267">
        <v>2016</v>
      </c>
      <c r="D26267">
        <v>11</v>
      </c>
      <c r="E26267">
        <v>29</v>
      </c>
      <c r="F26267">
        <v>13.2</v>
      </c>
      <c r="G26267">
        <v>28.3</v>
      </c>
      <c r="H26267">
        <v>0</v>
      </c>
      <c r="I26267" t="s">
        <v>16</v>
      </c>
    </row>
    <row r="26268" spans="1:9" x14ac:dyDescent="0.25">
      <c r="A26268" s="2">
        <v>42704</v>
      </c>
      <c r="B26268">
        <v>335</v>
      </c>
      <c r="C26268">
        <v>2016</v>
      </c>
      <c r="D26268">
        <v>11</v>
      </c>
      <c r="E26268">
        <v>30</v>
      </c>
      <c r="F26268">
        <v>15</v>
      </c>
      <c r="G26268">
        <v>27.4</v>
      </c>
      <c r="H26268">
        <v>0</v>
      </c>
      <c r="I26268" t="s">
        <v>16</v>
      </c>
    </row>
    <row r="26269" spans="1:9" x14ac:dyDescent="0.25">
      <c r="A26269" s="2">
        <v>42705</v>
      </c>
      <c r="B26269">
        <v>336</v>
      </c>
      <c r="C26269">
        <v>2016</v>
      </c>
      <c r="D26269">
        <v>12</v>
      </c>
      <c r="E26269">
        <v>1</v>
      </c>
      <c r="F26269">
        <v>11</v>
      </c>
      <c r="G26269">
        <v>25.2</v>
      </c>
      <c r="H26269">
        <v>0</v>
      </c>
      <c r="I26269" t="s">
        <v>16</v>
      </c>
    </row>
    <row r="26270" spans="1:9" x14ac:dyDescent="0.25">
      <c r="A26270" s="2">
        <v>42706</v>
      </c>
      <c r="B26270">
        <v>337</v>
      </c>
      <c r="C26270">
        <v>2016</v>
      </c>
      <c r="D26270">
        <v>12</v>
      </c>
      <c r="E26270">
        <v>2</v>
      </c>
      <c r="F26270">
        <v>13.3</v>
      </c>
      <c r="G26270">
        <v>29.1</v>
      </c>
      <c r="H26270">
        <v>0</v>
      </c>
      <c r="I26270" t="s">
        <v>16</v>
      </c>
    </row>
    <row r="26271" spans="1:9" x14ac:dyDescent="0.25">
      <c r="A26271" s="2">
        <v>42707</v>
      </c>
      <c r="B26271">
        <v>338</v>
      </c>
      <c r="C26271">
        <v>2016</v>
      </c>
      <c r="D26271">
        <v>12</v>
      </c>
      <c r="E26271">
        <v>3</v>
      </c>
      <c r="F26271">
        <v>13.7</v>
      </c>
      <c r="G26271">
        <v>23.5</v>
      </c>
      <c r="H26271">
        <v>0</v>
      </c>
      <c r="I26271" t="s">
        <v>16</v>
      </c>
    </row>
    <row r="26272" spans="1:9" x14ac:dyDescent="0.25">
      <c r="A26272" s="2">
        <v>42708</v>
      </c>
      <c r="B26272">
        <v>339</v>
      </c>
      <c r="C26272">
        <v>2016</v>
      </c>
      <c r="D26272">
        <v>12</v>
      </c>
      <c r="E26272">
        <v>4</v>
      </c>
      <c r="F26272">
        <v>13.7</v>
      </c>
      <c r="G26272">
        <v>24.5</v>
      </c>
      <c r="H26272">
        <v>0.6</v>
      </c>
      <c r="I26272" t="s">
        <v>16</v>
      </c>
    </row>
    <row r="26273" spans="1:9" x14ac:dyDescent="0.25">
      <c r="A26273" s="2">
        <v>42709</v>
      </c>
      <c r="B26273">
        <v>340</v>
      </c>
      <c r="C26273">
        <v>2016</v>
      </c>
      <c r="D26273">
        <v>12</v>
      </c>
      <c r="E26273">
        <v>5</v>
      </c>
      <c r="F26273">
        <v>11.6</v>
      </c>
      <c r="G26273">
        <v>24.8</v>
      </c>
      <c r="H26273">
        <v>0</v>
      </c>
      <c r="I26273" t="s">
        <v>16</v>
      </c>
    </row>
    <row r="26274" spans="1:9" x14ac:dyDescent="0.25">
      <c r="A26274" s="2">
        <v>42710</v>
      </c>
      <c r="B26274">
        <v>341</v>
      </c>
      <c r="C26274">
        <v>2016</v>
      </c>
      <c r="D26274">
        <v>12</v>
      </c>
      <c r="E26274">
        <v>6</v>
      </c>
      <c r="F26274">
        <v>10.7</v>
      </c>
      <c r="G26274">
        <v>25.5</v>
      </c>
      <c r="H26274">
        <v>0</v>
      </c>
      <c r="I26274" t="s">
        <v>16</v>
      </c>
    </row>
    <row r="26275" spans="1:9" x14ac:dyDescent="0.25">
      <c r="A26275" s="2">
        <v>42711</v>
      </c>
      <c r="B26275">
        <v>342</v>
      </c>
      <c r="C26275">
        <v>2016</v>
      </c>
      <c r="D26275">
        <v>12</v>
      </c>
      <c r="E26275">
        <v>7</v>
      </c>
      <c r="F26275">
        <v>17.3</v>
      </c>
      <c r="G26275">
        <v>24.6</v>
      </c>
      <c r="H26275">
        <v>0</v>
      </c>
      <c r="I26275" t="s">
        <v>16</v>
      </c>
    </row>
    <row r="26276" spans="1:9" x14ac:dyDescent="0.25">
      <c r="A26276" s="2">
        <v>42712</v>
      </c>
      <c r="B26276">
        <v>343</v>
      </c>
      <c r="C26276">
        <v>2016</v>
      </c>
      <c r="D26276">
        <v>12</v>
      </c>
      <c r="E26276">
        <v>8</v>
      </c>
      <c r="F26276">
        <v>13.4</v>
      </c>
      <c r="G26276">
        <v>30.9</v>
      </c>
      <c r="H26276">
        <v>0</v>
      </c>
      <c r="I26276" t="s">
        <v>16</v>
      </c>
    </row>
    <row r="26277" spans="1:9" x14ac:dyDescent="0.25">
      <c r="A26277" s="2">
        <v>42713</v>
      </c>
      <c r="B26277">
        <v>344</v>
      </c>
      <c r="C26277">
        <v>2016</v>
      </c>
      <c r="D26277">
        <v>12</v>
      </c>
      <c r="E26277">
        <v>9</v>
      </c>
      <c r="F26277">
        <v>13.5</v>
      </c>
      <c r="G26277">
        <v>36</v>
      </c>
      <c r="H26277">
        <v>0</v>
      </c>
      <c r="I26277" t="s">
        <v>16</v>
      </c>
    </row>
    <row r="26278" spans="1:9" x14ac:dyDescent="0.25">
      <c r="A26278" s="2">
        <v>42714</v>
      </c>
      <c r="B26278">
        <v>345</v>
      </c>
      <c r="C26278">
        <v>2016</v>
      </c>
      <c r="D26278">
        <v>12</v>
      </c>
      <c r="E26278">
        <v>10</v>
      </c>
      <c r="F26278">
        <v>15.3</v>
      </c>
      <c r="G26278">
        <v>39.1</v>
      </c>
      <c r="H26278">
        <v>0</v>
      </c>
      <c r="I26278" t="s">
        <v>16</v>
      </c>
    </row>
    <row r="26279" spans="1:9" x14ac:dyDescent="0.25">
      <c r="A26279" s="2">
        <v>42715</v>
      </c>
      <c r="B26279">
        <v>346</v>
      </c>
      <c r="C26279">
        <v>2016</v>
      </c>
      <c r="D26279">
        <v>12</v>
      </c>
      <c r="E26279">
        <v>11</v>
      </c>
      <c r="F26279">
        <v>16.2</v>
      </c>
      <c r="G26279">
        <v>30.7</v>
      </c>
      <c r="H26279">
        <v>0</v>
      </c>
      <c r="I26279" t="s">
        <v>16</v>
      </c>
    </row>
    <row r="26280" spans="1:9" x14ac:dyDescent="0.25">
      <c r="A26280" s="2">
        <v>42716</v>
      </c>
      <c r="B26280">
        <v>347</v>
      </c>
      <c r="C26280">
        <v>2016</v>
      </c>
      <c r="D26280">
        <v>12</v>
      </c>
      <c r="E26280">
        <v>12</v>
      </c>
      <c r="F26280">
        <v>17.8</v>
      </c>
      <c r="G26280">
        <v>24.7</v>
      </c>
      <c r="H26280">
        <v>7</v>
      </c>
      <c r="I26280" t="s">
        <v>16</v>
      </c>
    </row>
    <row r="26281" spans="1:9" x14ac:dyDescent="0.25">
      <c r="A26281" s="2">
        <v>42717</v>
      </c>
      <c r="B26281">
        <v>348</v>
      </c>
      <c r="C26281">
        <v>2016</v>
      </c>
      <c r="D26281">
        <v>12</v>
      </c>
      <c r="E26281">
        <v>13</v>
      </c>
      <c r="F26281">
        <v>14.9</v>
      </c>
      <c r="G26281">
        <v>26.4</v>
      </c>
      <c r="H26281">
        <v>0</v>
      </c>
      <c r="I26281" t="s">
        <v>16</v>
      </c>
    </row>
    <row r="26282" spans="1:9" x14ac:dyDescent="0.25">
      <c r="A26282" s="2">
        <v>42718</v>
      </c>
      <c r="B26282">
        <v>349</v>
      </c>
      <c r="C26282">
        <v>2016</v>
      </c>
      <c r="D26282">
        <v>12</v>
      </c>
      <c r="E26282">
        <v>14</v>
      </c>
      <c r="F26282">
        <v>15.1</v>
      </c>
      <c r="G26282">
        <v>31.2</v>
      </c>
      <c r="H26282">
        <v>0</v>
      </c>
      <c r="I26282" t="s">
        <v>16</v>
      </c>
    </row>
    <row r="26283" spans="1:9" x14ac:dyDescent="0.25">
      <c r="A26283" s="2">
        <v>42719</v>
      </c>
      <c r="B26283">
        <v>350</v>
      </c>
      <c r="C26283">
        <v>2016</v>
      </c>
      <c r="D26283">
        <v>12</v>
      </c>
      <c r="E26283">
        <v>15</v>
      </c>
      <c r="F26283">
        <v>17.2</v>
      </c>
      <c r="G26283">
        <v>33.799999999999997</v>
      </c>
      <c r="H26283">
        <v>0</v>
      </c>
      <c r="I26283" t="s">
        <v>16</v>
      </c>
    </row>
    <row r="26284" spans="1:9" x14ac:dyDescent="0.25">
      <c r="A26284" s="2">
        <v>42720</v>
      </c>
      <c r="B26284">
        <v>351</v>
      </c>
      <c r="C26284">
        <v>2016</v>
      </c>
      <c r="D26284">
        <v>12</v>
      </c>
      <c r="E26284">
        <v>16</v>
      </c>
      <c r="F26284">
        <v>17.3</v>
      </c>
      <c r="G26284">
        <v>30.9</v>
      </c>
      <c r="H26284">
        <v>0</v>
      </c>
      <c r="I26284" t="s">
        <v>16</v>
      </c>
    </row>
    <row r="26285" spans="1:9" x14ac:dyDescent="0.25">
      <c r="A26285" s="2">
        <v>42721</v>
      </c>
      <c r="B26285">
        <v>352</v>
      </c>
      <c r="C26285">
        <v>2016</v>
      </c>
      <c r="D26285">
        <v>12</v>
      </c>
      <c r="E26285">
        <v>17</v>
      </c>
      <c r="F26285">
        <v>14.1</v>
      </c>
      <c r="G26285">
        <v>30.7</v>
      </c>
      <c r="H26285">
        <v>0</v>
      </c>
      <c r="I26285" t="s">
        <v>16</v>
      </c>
    </row>
    <row r="26286" spans="1:9" x14ac:dyDescent="0.25">
      <c r="A26286" s="2">
        <v>42722</v>
      </c>
      <c r="B26286">
        <v>353</v>
      </c>
      <c r="C26286">
        <v>2016</v>
      </c>
      <c r="D26286">
        <v>12</v>
      </c>
      <c r="E26286">
        <v>18</v>
      </c>
      <c r="F26286">
        <v>14.7</v>
      </c>
      <c r="G26286">
        <v>25.9</v>
      </c>
      <c r="H26286">
        <v>0</v>
      </c>
      <c r="I26286" t="s">
        <v>16</v>
      </c>
    </row>
    <row r="26287" spans="1:9" x14ac:dyDescent="0.25">
      <c r="A26287" s="2">
        <v>42723</v>
      </c>
      <c r="B26287">
        <v>354</v>
      </c>
      <c r="C26287">
        <v>2016</v>
      </c>
      <c r="D26287">
        <v>12</v>
      </c>
      <c r="E26287">
        <v>19</v>
      </c>
      <c r="F26287">
        <v>13.7</v>
      </c>
      <c r="G26287">
        <v>28</v>
      </c>
      <c r="H26287">
        <v>0</v>
      </c>
      <c r="I26287" t="s">
        <v>16</v>
      </c>
    </row>
    <row r="26288" spans="1:9" x14ac:dyDescent="0.25">
      <c r="A26288" s="2">
        <v>42724</v>
      </c>
      <c r="B26288">
        <v>355</v>
      </c>
      <c r="C26288">
        <v>2016</v>
      </c>
      <c r="D26288">
        <v>12</v>
      </c>
      <c r="E26288">
        <v>20</v>
      </c>
      <c r="F26288">
        <v>15.8</v>
      </c>
      <c r="G26288">
        <v>34.4</v>
      </c>
      <c r="H26288">
        <v>0</v>
      </c>
      <c r="I26288" t="s">
        <v>16</v>
      </c>
    </row>
    <row r="26289" spans="1:9" x14ac:dyDescent="0.25">
      <c r="A26289" s="2">
        <v>42725</v>
      </c>
      <c r="B26289">
        <v>356</v>
      </c>
      <c r="C26289">
        <v>2016</v>
      </c>
      <c r="D26289">
        <v>12</v>
      </c>
      <c r="E26289">
        <v>21</v>
      </c>
      <c r="F26289">
        <v>20.100000000000001</v>
      </c>
      <c r="G26289">
        <v>42.8</v>
      </c>
      <c r="H26289">
        <v>0</v>
      </c>
      <c r="I26289" t="s">
        <v>16</v>
      </c>
    </row>
    <row r="26290" spans="1:9" x14ac:dyDescent="0.25">
      <c r="A26290" s="2">
        <v>42726</v>
      </c>
      <c r="B26290">
        <v>357</v>
      </c>
      <c r="C26290">
        <v>2016</v>
      </c>
      <c r="D26290">
        <v>12</v>
      </c>
      <c r="E26290">
        <v>22</v>
      </c>
      <c r="F26290">
        <v>20.2</v>
      </c>
      <c r="G26290">
        <v>27.7</v>
      </c>
      <c r="H26290">
        <v>0</v>
      </c>
      <c r="I26290" t="s">
        <v>16</v>
      </c>
    </row>
    <row r="26291" spans="1:9" x14ac:dyDescent="0.25">
      <c r="A26291" s="2">
        <v>42727</v>
      </c>
      <c r="B26291">
        <v>358</v>
      </c>
      <c r="C26291">
        <v>2016</v>
      </c>
      <c r="D26291">
        <v>12</v>
      </c>
      <c r="E26291">
        <v>23</v>
      </c>
      <c r="F26291">
        <v>15.7</v>
      </c>
      <c r="G26291">
        <v>34.1</v>
      </c>
      <c r="H26291">
        <v>0</v>
      </c>
      <c r="I26291" t="s">
        <v>16</v>
      </c>
    </row>
    <row r="26292" spans="1:9" x14ac:dyDescent="0.25">
      <c r="A26292" s="2">
        <v>42728</v>
      </c>
      <c r="B26292">
        <v>359</v>
      </c>
      <c r="C26292">
        <v>2016</v>
      </c>
      <c r="D26292">
        <v>12</v>
      </c>
      <c r="E26292">
        <v>24</v>
      </c>
      <c r="F26292">
        <v>16.600000000000001</v>
      </c>
      <c r="G26292">
        <v>31.4</v>
      </c>
      <c r="H26292">
        <v>0</v>
      </c>
      <c r="I26292" t="s">
        <v>16</v>
      </c>
    </row>
    <row r="26293" spans="1:9" x14ac:dyDescent="0.25">
      <c r="A26293" s="2">
        <v>42729</v>
      </c>
      <c r="B26293">
        <v>360</v>
      </c>
      <c r="C26293">
        <v>2016</v>
      </c>
      <c r="D26293">
        <v>12</v>
      </c>
      <c r="E26293">
        <v>25</v>
      </c>
      <c r="F26293">
        <v>17.8</v>
      </c>
      <c r="G26293">
        <v>34</v>
      </c>
      <c r="H26293">
        <v>0</v>
      </c>
      <c r="I26293" t="s">
        <v>16</v>
      </c>
    </row>
    <row r="26294" spans="1:9" x14ac:dyDescent="0.25">
      <c r="A26294" s="2">
        <v>42730</v>
      </c>
      <c r="B26294">
        <v>361</v>
      </c>
      <c r="C26294">
        <v>2016</v>
      </c>
      <c r="D26294">
        <v>12</v>
      </c>
      <c r="E26294">
        <v>26</v>
      </c>
      <c r="F26294">
        <v>16.2</v>
      </c>
      <c r="G26294">
        <v>33.799999999999997</v>
      </c>
      <c r="H26294">
        <v>0</v>
      </c>
      <c r="I26294" t="s">
        <v>16</v>
      </c>
    </row>
    <row r="26295" spans="1:9" x14ac:dyDescent="0.25">
      <c r="A26295" s="2">
        <v>42731</v>
      </c>
      <c r="B26295">
        <v>362</v>
      </c>
      <c r="C26295">
        <v>2016</v>
      </c>
      <c r="D26295">
        <v>12</v>
      </c>
      <c r="E26295">
        <v>27</v>
      </c>
      <c r="F26295">
        <v>16.3</v>
      </c>
      <c r="G26295">
        <v>23.2</v>
      </c>
      <c r="H26295">
        <v>0.4</v>
      </c>
      <c r="I26295" t="s">
        <v>16</v>
      </c>
    </row>
    <row r="26296" spans="1:9" x14ac:dyDescent="0.25">
      <c r="A26296" s="2">
        <v>42732</v>
      </c>
      <c r="B26296">
        <v>363</v>
      </c>
      <c r="C26296">
        <v>2016</v>
      </c>
      <c r="D26296">
        <v>12</v>
      </c>
      <c r="E26296">
        <v>28</v>
      </c>
      <c r="F26296">
        <v>8.9</v>
      </c>
      <c r="G26296">
        <v>23.5</v>
      </c>
      <c r="H26296">
        <v>0.6</v>
      </c>
      <c r="I26296" t="s">
        <v>16</v>
      </c>
    </row>
    <row r="26297" spans="1:9" x14ac:dyDescent="0.25">
      <c r="A26297" s="2">
        <v>42733</v>
      </c>
      <c r="B26297">
        <v>364</v>
      </c>
      <c r="C26297">
        <v>2016</v>
      </c>
      <c r="D26297">
        <v>12</v>
      </c>
      <c r="E26297">
        <v>29</v>
      </c>
      <c r="F26297">
        <v>9.5</v>
      </c>
      <c r="G26297">
        <v>24.8</v>
      </c>
      <c r="H26297">
        <v>0</v>
      </c>
      <c r="I26297" t="s">
        <v>16</v>
      </c>
    </row>
    <row r="26298" spans="1:9" x14ac:dyDescent="0.25">
      <c r="A26298" s="2">
        <v>42734</v>
      </c>
      <c r="B26298">
        <v>365</v>
      </c>
      <c r="C26298">
        <v>2016</v>
      </c>
      <c r="D26298">
        <v>12</v>
      </c>
      <c r="E26298">
        <v>30</v>
      </c>
      <c r="F26298">
        <v>10.6</v>
      </c>
      <c r="G26298">
        <v>24.2</v>
      </c>
      <c r="H26298">
        <v>0</v>
      </c>
      <c r="I26298" t="s">
        <v>16</v>
      </c>
    </row>
    <row r="26299" spans="1:9" x14ac:dyDescent="0.25">
      <c r="A26299" s="2">
        <v>42735</v>
      </c>
      <c r="B26299">
        <v>366</v>
      </c>
      <c r="C26299">
        <v>2016</v>
      </c>
      <c r="D26299">
        <v>12</v>
      </c>
      <c r="E26299">
        <v>31</v>
      </c>
      <c r="F26299">
        <v>12.1</v>
      </c>
      <c r="G26299">
        <v>28.9</v>
      </c>
      <c r="H26299">
        <v>0</v>
      </c>
      <c r="I26299" t="s">
        <v>16</v>
      </c>
    </row>
    <row r="26300" spans="1:9" x14ac:dyDescent="0.25">
      <c r="A26300" s="2">
        <v>42736</v>
      </c>
      <c r="B26300">
        <v>1</v>
      </c>
      <c r="C26300">
        <v>2017</v>
      </c>
      <c r="D26300">
        <v>1</v>
      </c>
      <c r="E26300">
        <v>1</v>
      </c>
      <c r="F26300">
        <v>16.100000000000001</v>
      </c>
      <c r="G26300">
        <v>32.799999999999997</v>
      </c>
      <c r="H26300">
        <v>0</v>
      </c>
      <c r="I26300" t="s">
        <v>16</v>
      </c>
    </row>
    <row r="26301" spans="1:9" x14ac:dyDescent="0.25">
      <c r="A26301" s="2">
        <v>42737</v>
      </c>
      <c r="B26301">
        <v>2</v>
      </c>
      <c r="C26301">
        <v>2017</v>
      </c>
      <c r="D26301">
        <v>1</v>
      </c>
      <c r="E26301">
        <v>2</v>
      </c>
      <c r="F26301">
        <v>16.2</v>
      </c>
      <c r="G26301">
        <v>37.4</v>
      </c>
      <c r="H26301">
        <v>0</v>
      </c>
      <c r="I26301" t="s">
        <v>16</v>
      </c>
    </row>
    <row r="26302" spans="1:9" x14ac:dyDescent="0.25">
      <c r="A26302" s="2">
        <v>42738</v>
      </c>
      <c r="B26302">
        <v>3</v>
      </c>
      <c r="C26302">
        <v>2017</v>
      </c>
      <c r="D26302">
        <v>1</v>
      </c>
      <c r="E26302">
        <v>3</v>
      </c>
      <c r="F26302">
        <v>18.7</v>
      </c>
      <c r="G26302">
        <v>40.200000000000003</v>
      </c>
      <c r="H26302">
        <v>0</v>
      </c>
      <c r="I26302" t="s">
        <v>16</v>
      </c>
    </row>
    <row r="26303" spans="1:9" x14ac:dyDescent="0.25">
      <c r="A26303" s="2">
        <v>42739</v>
      </c>
      <c r="B26303">
        <v>4</v>
      </c>
      <c r="C26303">
        <v>2017</v>
      </c>
      <c r="D26303">
        <v>1</v>
      </c>
      <c r="E26303">
        <v>4</v>
      </c>
      <c r="F26303">
        <v>19.8</v>
      </c>
      <c r="G26303">
        <v>43.3</v>
      </c>
      <c r="H26303">
        <v>0</v>
      </c>
      <c r="I26303" t="s">
        <v>16</v>
      </c>
    </row>
    <row r="26304" spans="1:9" x14ac:dyDescent="0.25">
      <c r="A26304" s="2">
        <v>42740</v>
      </c>
      <c r="B26304">
        <v>5</v>
      </c>
      <c r="C26304">
        <v>2017</v>
      </c>
      <c r="D26304">
        <v>1</v>
      </c>
      <c r="E26304">
        <v>5</v>
      </c>
      <c r="F26304">
        <v>20.6</v>
      </c>
      <c r="G26304">
        <v>25.6</v>
      </c>
      <c r="H26304">
        <v>0</v>
      </c>
      <c r="I26304" t="s">
        <v>16</v>
      </c>
    </row>
    <row r="26305" spans="1:9" x14ac:dyDescent="0.25">
      <c r="A26305" s="2">
        <v>42741</v>
      </c>
      <c r="B26305">
        <v>6</v>
      </c>
      <c r="C26305">
        <v>2017</v>
      </c>
      <c r="D26305">
        <v>1</v>
      </c>
      <c r="E26305">
        <v>6</v>
      </c>
      <c r="F26305">
        <v>16.5</v>
      </c>
      <c r="G26305">
        <v>24.1</v>
      </c>
      <c r="H26305">
        <v>0</v>
      </c>
      <c r="I26305" t="s">
        <v>16</v>
      </c>
    </row>
    <row r="26306" spans="1:9" x14ac:dyDescent="0.25">
      <c r="A26306" s="2">
        <v>42742</v>
      </c>
      <c r="B26306">
        <v>7</v>
      </c>
      <c r="C26306">
        <v>2017</v>
      </c>
      <c r="D26306">
        <v>1</v>
      </c>
      <c r="E26306">
        <v>7</v>
      </c>
      <c r="F26306">
        <v>9.5</v>
      </c>
      <c r="G26306">
        <v>26.5</v>
      </c>
      <c r="H26306">
        <v>0</v>
      </c>
      <c r="I26306" t="s">
        <v>16</v>
      </c>
    </row>
    <row r="26307" spans="1:9" x14ac:dyDescent="0.25">
      <c r="A26307" s="2">
        <v>42743</v>
      </c>
      <c r="B26307">
        <v>8</v>
      </c>
      <c r="C26307">
        <v>2017</v>
      </c>
      <c r="D26307">
        <v>1</v>
      </c>
      <c r="E26307">
        <v>8</v>
      </c>
      <c r="F26307">
        <v>15.5</v>
      </c>
      <c r="G26307">
        <v>31.6</v>
      </c>
      <c r="H26307">
        <v>0</v>
      </c>
      <c r="I26307" t="s">
        <v>16</v>
      </c>
    </row>
    <row r="26308" spans="1:9" x14ac:dyDescent="0.25">
      <c r="A26308" s="2">
        <v>42744</v>
      </c>
      <c r="B26308">
        <v>9</v>
      </c>
      <c r="C26308">
        <v>2017</v>
      </c>
      <c r="D26308">
        <v>1</v>
      </c>
      <c r="E26308">
        <v>9</v>
      </c>
      <c r="F26308">
        <v>17.899999999999999</v>
      </c>
      <c r="G26308">
        <v>36.4</v>
      </c>
      <c r="H26308">
        <v>0</v>
      </c>
      <c r="I26308" t="s">
        <v>16</v>
      </c>
    </row>
    <row r="26309" spans="1:9" x14ac:dyDescent="0.25">
      <c r="A26309" s="2">
        <v>42745</v>
      </c>
      <c r="B26309">
        <v>10</v>
      </c>
      <c r="C26309">
        <v>2017</v>
      </c>
      <c r="D26309">
        <v>1</v>
      </c>
      <c r="E26309">
        <v>10</v>
      </c>
      <c r="F26309">
        <v>19.7</v>
      </c>
      <c r="G26309">
        <v>36.4</v>
      </c>
      <c r="H26309">
        <v>0</v>
      </c>
      <c r="I26309" t="s">
        <v>16</v>
      </c>
    </row>
    <row r="26310" spans="1:9" x14ac:dyDescent="0.25">
      <c r="A26310" s="2">
        <v>42746</v>
      </c>
      <c r="B26310">
        <v>11</v>
      </c>
      <c r="C26310">
        <v>2017</v>
      </c>
      <c r="D26310">
        <v>1</v>
      </c>
      <c r="E26310">
        <v>11</v>
      </c>
      <c r="F26310">
        <v>21.8</v>
      </c>
      <c r="G26310">
        <v>37.6</v>
      </c>
      <c r="H26310">
        <v>0</v>
      </c>
      <c r="I26310" t="s">
        <v>16</v>
      </c>
    </row>
    <row r="26311" spans="1:9" x14ac:dyDescent="0.25">
      <c r="A26311" s="2">
        <v>42747</v>
      </c>
      <c r="B26311">
        <v>12</v>
      </c>
      <c r="C26311">
        <v>2017</v>
      </c>
      <c r="D26311">
        <v>1</v>
      </c>
      <c r="E26311">
        <v>12</v>
      </c>
      <c r="F26311">
        <v>16.8</v>
      </c>
      <c r="G26311">
        <v>24.7</v>
      </c>
      <c r="H26311">
        <v>0</v>
      </c>
      <c r="I26311" t="s">
        <v>16</v>
      </c>
    </row>
    <row r="26312" spans="1:9" x14ac:dyDescent="0.25">
      <c r="A26312" s="2">
        <v>42748</v>
      </c>
      <c r="B26312">
        <v>13</v>
      </c>
      <c r="C26312">
        <v>2017</v>
      </c>
      <c r="D26312">
        <v>1</v>
      </c>
      <c r="E26312">
        <v>13</v>
      </c>
      <c r="F26312">
        <v>8</v>
      </c>
      <c r="G26312">
        <v>27.2</v>
      </c>
      <c r="H26312">
        <v>0</v>
      </c>
      <c r="I26312" t="s">
        <v>16</v>
      </c>
    </row>
    <row r="26313" spans="1:9" x14ac:dyDescent="0.25">
      <c r="A26313" s="2">
        <v>42749</v>
      </c>
      <c r="B26313">
        <v>14</v>
      </c>
      <c r="C26313">
        <v>2017</v>
      </c>
      <c r="D26313">
        <v>1</v>
      </c>
      <c r="E26313">
        <v>14</v>
      </c>
      <c r="F26313">
        <v>13.2</v>
      </c>
      <c r="G26313">
        <v>37.700000000000003</v>
      </c>
      <c r="H26313">
        <v>0</v>
      </c>
      <c r="I26313" t="s">
        <v>16</v>
      </c>
    </row>
    <row r="26314" spans="1:9" x14ac:dyDescent="0.25">
      <c r="A26314" s="2">
        <v>42750</v>
      </c>
      <c r="B26314">
        <v>15</v>
      </c>
      <c r="C26314">
        <v>2017</v>
      </c>
      <c r="D26314">
        <v>1</v>
      </c>
      <c r="E26314">
        <v>15</v>
      </c>
      <c r="F26314">
        <v>13.6</v>
      </c>
      <c r="G26314">
        <v>35.5</v>
      </c>
      <c r="H26314">
        <v>0</v>
      </c>
      <c r="I26314" t="s">
        <v>16</v>
      </c>
    </row>
    <row r="26315" spans="1:9" x14ac:dyDescent="0.25">
      <c r="A26315" s="2">
        <v>42751</v>
      </c>
      <c r="B26315">
        <v>16</v>
      </c>
      <c r="C26315">
        <v>2017</v>
      </c>
      <c r="D26315">
        <v>1</v>
      </c>
      <c r="E26315">
        <v>16</v>
      </c>
      <c r="F26315">
        <v>16.2</v>
      </c>
      <c r="G26315">
        <v>28.1</v>
      </c>
      <c r="H26315">
        <v>0</v>
      </c>
      <c r="I26315" t="s">
        <v>16</v>
      </c>
    </row>
    <row r="26316" spans="1:9" x14ac:dyDescent="0.25">
      <c r="A26316" s="2">
        <v>42752</v>
      </c>
      <c r="B26316">
        <v>17</v>
      </c>
      <c r="C26316">
        <v>2017</v>
      </c>
      <c r="D26316">
        <v>1</v>
      </c>
      <c r="E26316">
        <v>17</v>
      </c>
      <c r="F26316">
        <v>15.9</v>
      </c>
      <c r="G26316">
        <v>31.4</v>
      </c>
      <c r="H26316">
        <v>0</v>
      </c>
      <c r="I26316" t="s">
        <v>16</v>
      </c>
    </row>
    <row r="26317" spans="1:9" x14ac:dyDescent="0.25">
      <c r="A26317" s="2">
        <v>42753</v>
      </c>
      <c r="B26317">
        <v>18</v>
      </c>
      <c r="C26317">
        <v>2017</v>
      </c>
      <c r="D26317">
        <v>1</v>
      </c>
      <c r="E26317">
        <v>18</v>
      </c>
      <c r="F26317">
        <v>16.7</v>
      </c>
      <c r="G26317">
        <v>34.4</v>
      </c>
      <c r="H26317">
        <v>0</v>
      </c>
      <c r="I26317" t="s">
        <v>16</v>
      </c>
    </row>
    <row r="26318" spans="1:9" x14ac:dyDescent="0.25">
      <c r="A26318" s="2">
        <v>42754</v>
      </c>
      <c r="B26318">
        <v>19</v>
      </c>
      <c r="C26318">
        <v>2017</v>
      </c>
      <c r="D26318">
        <v>1</v>
      </c>
      <c r="E26318">
        <v>19</v>
      </c>
      <c r="F26318">
        <v>16.8</v>
      </c>
      <c r="G26318">
        <v>25.8</v>
      </c>
      <c r="H26318">
        <v>0</v>
      </c>
      <c r="I26318" t="s">
        <v>16</v>
      </c>
    </row>
    <row r="26319" spans="1:9" x14ac:dyDescent="0.25">
      <c r="A26319" s="2">
        <v>42755</v>
      </c>
      <c r="B26319">
        <v>20</v>
      </c>
      <c r="C26319">
        <v>2017</v>
      </c>
      <c r="D26319">
        <v>1</v>
      </c>
      <c r="E26319">
        <v>20</v>
      </c>
      <c r="F26319">
        <v>13.4</v>
      </c>
      <c r="G26319">
        <v>28.5</v>
      </c>
      <c r="H26319">
        <v>0</v>
      </c>
      <c r="I26319" t="s">
        <v>16</v>
      </c>
    </row>
    <row r="26320" spans="1:9" x14ac:dyDescent="0.25">
      <c r="A26320" s="2">
        <v>42756</v>
      </c>
      <c r="B26320">
        <v>21</v>
      </c>
      <c r="C26320">
        <v>2017</v>
      </c>
      <c r="D26320">
        <v>1</v>
      </c>
      <c r="E26320">
        <v>21</v>
      </c>
      <c r="F26320">
        <v>12.4</v>
      </c>
      <c r="G26320">
        <v>34.5</v>
      </c>
      <c r="H26320">
        <v>0</v>
      </c>
      <c r="I26320" t="s">
        <v>16</v>
      </c>
    </row>
    <row r="26321" spans="1:9" x14ac:dyDescent="0.25">
      <c r="A26321" s="2">
        <v>42757</v>
      </c>
      <c r="B26321">
        <v>22</v>
      </c>
      <c r="C26321">
        <v>2017</v>
      </c>
      <c r="D26321">
        <v>1</v>
      </c>
      <c r="E26321">
        <v>22</v>
      </c>
      <c r="F26321">
        <v>15.8</v>
      </c>
      <c r="G26321">
        <v>26.3</v>
      </c>
      <c r="H26321">
        <v>0</v>
      </c>
      <c r="I26321" t="s">
        <v>16</v>
      </c>
    </row>
    <row r="26322" spans="1:9" x14ac:dyDescent="0.25">
      <c r="A26322" s="2">
        <v>42758</v>
      </c>
      <c r="B26322">
        <v>23</v>
      </c>
      <c r="C26322">
        <v>2017</v>
      </c>
      <c r="D26322">
        <v>1</v>
      </c>
      <c r="E26322">
        <v>23</v>
      </c>
      <c r="F26322">
        <v>9.6</v>
      </c>
      <c r="G26322">
        <v>26.9</v>
      </c>
      <c r="H26322">
        <v>0</v>
      </c>
      <c r="I26322" t="s">
        <v>16</v>
      </c>
    </row>
    <row r="26323" spans="1:9" x14ac:dyDescent="0.25">
      <c r="A26323" s="2">
        <v>42759</v>
      </c>
      <c r="B26323">
        <v>24</v>
      </c>
      <c r="C26323">
        <v>2017</v>
      </c>
      <c r="D26323">
        <v>1</v>
      </c>
      <c r="E26323">
        <v>24</v>
      </c>
      <c r="F26323">
        <v>12.1</v>
      </c>
      <c r="G26323">
        <v>33.6</v>
      </c>
      <c r="H26323">
        <v>0</v>
      </c>
      <c r="I26323" t="s">
        <v>16</v>
      </c>
    </row>
    <row r="26324" spans="1:9" x14ac:dyDescent="0.25">
      <c r="A26324" s="2">
        <v>42760</v>
      </c>
      <c r="B26324">
        <v>25</v>
      </c>
      <c r="C26324">
        <v>2017</v>
      </c>
      <c r="D26324">
        <v>1</v>
      </c>
      <c r="E26324">
        <v>25</v>
      </c>
      <c r="F26324">
        <v>16.7</v>
      </c>
      <c r="G26324">
        <v>39.9</v>
      </c>
      <c r="H26324">
        <v>0</v>
      </c>
      <c r="I26324" t="s">
        <v>16</v>
      </c>
    </row>
    <row r="26325" spans="1:9" x14ac:dyDescent="0.25">
      <c r="A26325" s="2">
        <v>42761</v>
      </c>
      <c r="B26325">
        <v>26</v>
      </c>
      <c r="C26325">
        <v>2017</v>
      </c>
      <c r="D26325">
        <v>1</v>
      </c>
      <c r="E26325">
        <v>26</v>
      </c>
      <c r="F26325">
        <v>21.7</v>
      </c>
      <c r="G26325">
        <v>41.9</v>
      </c>
      <c r="H26325">
        <v>0</v>
      </c>
      <c r="I26325" t="s">
        <v>16</v>
      </c>
    </row>
    <row r="26326" spans="1:9" x14ac:dyDescent="0.25">
      <c r="A26326" s="2">
        <v>42762</v>
      </c>
      <c r="B26326">
        <v>27</v>
      </c>
      <c r="C26326">
        <v>2017</v>
      </c>
      <c r="D26326">
        <v>1</v>
      </c>
      <c r="E26326">
        <v>27</v>
      </c>
      <c r="F26326">
        <v>20.7</v>
      </c>
      <c r="G26326">
        <v>36.1</v>
      </c>
      <c r="H26326">
        <v>0</v>
      </c>
      <c r="I26326" t="s">
        <v>16</v>
      </c>
    </row>
    <row r="26327" spans="1:9" x14ac:dyDescent="0.25">
      <c r="A26327" s="2">
        <v>42763</v>
      </c>
      <c r="B26327">
        <v>28</v>
      </c>
      <c r="C26327">
        <v>2017</v>
      </c>
      <c r="D26327">
        <v>1</v>
      </c>
      <c r="E26327">
        <v>28</v>
      </c>
      <c r="F26327">
        <v>19.8</v>
      </c>
      <c r="G26327">
        <v>39.799999999999997</v>
      </c>
      <c r="H26327">
        <v>0</v>
      </c>
      <c r="I26327" t="s">
        <v>16</v>
      </c>
    </row>
    <row r="26328" spans="1:9" x14ac:dyDescent="0.25">
      <c r="A26328" s="2">
        <v>42764</v>
      </c>
      <c r="B26328">
        <v>29</v>
      </c>
      <c r="C26328">
        <v>2017</v>
      </c>
      <c r="D26328">
        <v>1</v>
      </c>
      <c r="E26328">
        <v>29</v>
      </c>
      <c r="F26328">
        <v>22.2</v>
      </c>
      <c r="G26328">
        <v>25.6</v>
      </c>
      <c r="H26328">
        <v>0.2</v>
      </c>
      <c r="I26328" t="s">
        <v>16</v>
      </c>
    </row>
    <row r="26329" spans="1:9" x14ac:dyDescent="0.25">
      <c r="A26329" s="2">
        <v>42765</v>
      </c>
      <c r="B26329">
        <v>30</v>
      </c>
      <c r="C26329">
        <v>2017</v>
      </c>
      <c r="D26329">
        <v>1</v>
      </c>
      <c r="E26329">
        <v>30</v>
      </c>
      <c r="F26329">
        <v>16.5</v>
      </c>
      <c r="G26329">
        <v>19.7</v>
      </c>
      <c r="H26329">
        <v>5.8</v>
      </c>
      <c r="I26329" t="s">
        <v>16</v>
      </c>
    </row>
    <row r="26330" spans="1:9" x14ac:dyDescent="0.25">
      <c r="A26330" s="2">
        <v>42766</v>
      </c>
      <c r="B26330">
        <v>31</v>
      </c>
      <c r="C26330">
        <v>2017</v>
      </c>
      <c r="D26330">
        <v>1</v>
      </c>
      <c r="E26330">
        <v>31</v>
      </c>
      <c r="F26330">
        <v>15.8</v>
      </c>
      <c r="G26330">
        <v>22.1</v>
      </c>
      <c r="H26330">
        <v>33.799999999999997</v>
      </c>
      <c r="I26330" t="s">
        <v>16</v>
      </c>
    </row>
    <row r="26331" spans="1:9" x14ac:dyDescent="0.25">
      <c r="A26331" s="2">
        <v>42767</v>
      </c>
      <c r="B26331">
        <v>32</v>
      </c>
      <c r="C26331">
        <v>2017</v>
      </c>
      <c r="D26331">
        <v>2</v>
      </c>
      <c r="E26331">
        <v>1</v>
      </c>
      <c r="F26331">
        <v>17.3</v>
      </c>
      <c r="G26331">
        <v>30.2</v>
      </c>
      <c r="H26331">
        <v>2</v>
      </c>
      <c r="I26331" t="s">
        <v>16</v>
      </c>
    </row>
    <row r="26332" spans="1:9" x14ac:dyDescent="0.25">
      <c r="A26332" s="2">
        <v>42768</v>
      </c>
      <c r="B26332">
        <v>33</v>
      </c>
      <c r="C26332">
        <v>2017</v>
      </c>
      <c r="D26332">
        <v>2</v>
      </c>
      <c r="E26332">
        <v>2</v>
      </c>
      <c r="F26332">
        <v>18.3</v>
      </c>
      <c r="G26332">
        <v>31.7</v>
      </c>
      <c r="H26332">
        <v>0</v>
      </c>
      <c r="I26332" t="s">
        <v>16</v>
      </c>
    </row>
    <row r="26333" spans="1:9" x14ac:dyDescent="0.25">
      <c r="A26333" s="2">
        <v>42769</v>
      </c>
      <c r="B26333">
        <v>34</v>
      </c>
      <c r="C26333">
        <v>2017</v>
      </c>
      <c r="D26333">
        <v>2</v>
      </c>
      <c r="E26333">
        <v>3</v>
      </c>
      <c r="F26333">
        <v>18.8</v>
      </c>
      <c r="G26333">
        <v>33.6</v>
      </c>
      <c r="H26333">
        <v>0</v>
      </c>
      <c r="I26333" t="s">
        <v>16</v>
      </c>
    </row>
    <row r="26334" spans="1:9" x14ac:dyDescent="0.25">
      <c r="A26334" s="2">
        <v>42770</v>
      </c>
      <c r="B26334">
        <v>35</v>
      </c>
      <c r="C26334">
        <v>2017</v>
      </c>
      <c r="D26334">
        <v>2</v>
      </c>
      <c r="E26334">
        <v>4</v>
      </c>
      <c r="F26334">
        <v>16.100000000000001</v>
      </c>
      <c r="G26334">
        <v>29.4</v>
      </c>
      <c r="H26334">
        <v>0</v>
      </c>
      <c r="I26334" t="s">
        <v>16</v>
      </c>
    </row>
    <row r="26335" spans="1:9" x14ac:dyDescent="0.25">
      <c r="A26335" s="2">
        <v>42771</v>
      </c>
      <c r="B26335">
        <v>36</v>
      </c>
      <c r="C26335">
        <v>2017</v>
      </c>
      <c r="D26335">
        <v>2</v>
      </c>
      <c r="E26335">
        <v>5</v>
      </c>
      <c r="F26335">
        <v>17.3</v>
      </c>
      <c r="G26335">
        <v>30.2</v>
      </c>
      <c r="H26335">
        <v>0</v>
      </c>
      <c r="I26335" t="s">
        <v>16</v>
      </c>
    </row>
    <row r="26336" spans="1:9" x14ac:dyDescent="0.25">
      <c r="A26336" s="2">
        <v>42772</v>
      </c>
      <c r="B26336">
        <v>37</v>
      </c>
      <c r="C26336">
        <v>2017</v>
      </c>
      <c r="D26336">
        <v>2</v>
      </c>
      <c r="E26336">
        <v>6</v>
      </c>
      <c r="F26336">
        <v>16.7</v>
      </c>
      <c r="G26336">
        <v>33.799999999999997</v>
      </c>
      <c r="H26336">
        <v>0</v>
      </c>
      <c r="I26336" t="s">
        <v>16</v>
      </c>
    </row>
    <row r="26337" spans="1:9" x14ac:dyDescent="0.25">
      <c r="A26337" s="2">
        <v>42773</v>
      </c>
      <c r="B26337">
        <v>38</v>
      </c>
      <c r="C26337">
        <v>2017</v>
      </c>
      <c r="D26337">
        <v>2</v>
      </c>
      <c r="E26337">
        <v>7</v>
      </c>
      <c r="F26337">
        <v>20.5</v>
      </c>
      <c r="G26337">
        <v>29.6</v>
      </c>
      <c r="H26337">
        <v>0</v>
      </c>
      <c r="I26337" t="s">
        <v>16</v>
      </c>
    </row>
    <row r="26338" spans="1:9" x14ac:dyDescent="0.25">
      <c r="A26338" s="2">
        <v>42774</v>
      </c>
      <c r="B26338">
        <v>39</v>
      </c>
      <c r="C26338">
        <v>2017</v>
      </c>
      <c r="D26338">
        <v>2</v>
      </c>
      <c r="E26338">
        <v>8</v>
      </c>
      <c r="F26338">
        <v>14.6</v>
      </c>
      <c r="G26338">
        <v>26.7</v>
      </c>
      <c r="H26338">
        <v>0</v>
      </c>
      <c r="I26338" t="s">
        <v>16</v>
      </c>
    </row>
    <row r="26339" spans="1:9" x14ac:dyDescent="0.25">
      <c r="A26339" s="2">
        <v>42775</v>
      </c>
      <c r="B26339">
        <v>40</v>
      </c>
      <c r="C26339">
        <v>2017</v>
      </c>
      <c r="D26339">
        <v>2</v>
      </c>
      <c r="E26339">
        <v>9</v>
      </c>
      <c r="F26339">
        <v>14.1</v>
      </c>
      <c r="G26339">
        <v>17.100000000000001</v>
      </c>
      <c r="H26339">
        <v>2</v>
      </c>
      <c r="I26339" t="s">
        <v>16</v>
      </c>
    </row>
    <row r="26340" spans="1:9" x14ac:dyDescent="0.25">
      <c r="A26340" s="2">
        <v>42776</v>
      </c>
      <c r="B26340">
        <v>41</v>
      </c>
      <c r="C26340">
        <v>2017</v>
      </c>
      <c r="D26340">
        <v>2</v>
      </c>
      <c r="E26340">
        <v>10</v>
      </c>
      <c r="F26340">
        <v>14.9</v>
      </c>
      <c r="G26340">
        <v>21.3</v>
      </c>
      <c r="H26340">
        <v>74.8</v>
      </c>
      <c r="I26340" t="s">
        <v>16</v>
      </c>
    </row>
    <row r="26341" spans="1:9" x14ac:dyDescent="0.25">
      <c r="A26341" s="2">
        <v>42777</v>
      </c>
      <c r="B26341">
        <v>42</v>
      </c>
      <c r="C26341">
        <v>2017</v>
      </c>
      <c r="D26341">
        <v>2</v>
      </c>
      <c r="E26341">
        <v>11</v>
      </c>
      <c r="F26341">
        <v>16.7</v>
      </c>
      <c r="G26341">
        <v>24.8</v>
      </c>
      <c r="H26341">
        <v>10</v>
      </c>
      <c r="I26341" t="s">
        <v>16</v>
      </c>
    </row>
    <row r="26342" spans="1:9" x14ac:dyDescent="0.25">
      <c r="A26342" s="2">
        <v>42778</v>
      </c>
      <c r="B26342">
        <v>43</v>
      </c>
      <c r="C26342">
        <v>2017</v>
      </c>
      <c r="D26342">
        <v>2</v>
      </c>
      <c r="E26342">
        <v>12</v>
      </c>
      <c r="F26342">
        <v>19.7</v>
      </c>
      <c r="G26342">
        <v>27.9</v>
      </c>
      <c r="H26342">
        <v>0</v>
      </c>
      <c r="I26342" t="s">
        <v>16</v>
      </c>
    </row>
    <row r="26343" spans="1:9" x14ac:dyDescent="0.25">
      <c r="A26343" s="2">
        <v>42779</v>
      </c>
      <c r="B26343">
        <v>44</v>
      </c>
      <c r="C26343">
        <v>2017</v>
      </c>
      <c r="D26343">
        <v>2</v>
      </c>
      <c r="E26343">
        <v>13</v>
      </c>
      <c r="F26343">
        <v>21.1</v>
      </c>
      <c r="G26343">
        <v>34.200000000000003</v>
      </c>
      <c r="H26343">
        <v>0.2</v>
      </c>
      <c r="I26343" t="s">
        <v>16</v>
      </c>
    </row>
    <row r="26344" spans="1:9" x14ac:dyDescent="0.25">
      <c r="A26344" s="2">
        <v>42780</v>
      </c>
      <c r="B26344">
        <v>45</v>
      </c>
      <c r="C26344">
        <v>2017</v>
      </c>
      <c r="D26344">
        <v>2</v>
      </c>
      <c r="E26344">
        <v>14</v>
      </c>
      <c r="F26344">
        <v>23.7</v>
      </c>
      <c r="G26344">
        <v>30.5</v>
      </c>
      <c r="H26344">
        <v>0.4</v>
      </c>
      <c r="I26344" t="s">
        <v>16</v>
      </c>
    </row>
    <row r="26345" spans="1:9" x14ac:dyDescent="0.25">
      <c r="A26345" s="2">
        <v>42781</v>
      </c>
      <c r="B26345">
        <v>46</v>
      </c>
      <c r="C26345">
        <v>2017</v>
      </c>
      <c r="D26345">
        <v>2</v>
      </c>
      <c r="E26345">
        <v>15</v>
      </c>
      <c r="F26345">
        <v>19.2</v>
      </c>
      <c r="G26345">
        <v>32.299999999999997</v>
      </c>
      <c r="H26345">
        <v>0</v>
      </c>
      <c r="I26345" t="s">
        <v>16</v>
      </c>
    </row>
    <row r="26346" spans="1:9" x14ac:dyDescent="0.25">
      <c r="A26346" s="2">
        <v>42782</v>
      </c>
      <c r="B26346">
        <v>47</v>
      </c>
      <c r="C26346">
        <v>2017</v>
      </c>
      <c r="D26346">
        <v>2</v>
      </c>
      <c r="E26346">
        <v>16</v>
      </c>
      <c r="F26346">
        <v>18.100000000000001</v>
      </c>
      <c r="G26346">
        <v>31.3</v>
      </c>
      <c r="H26346">
        <v>0</v>
      </c>
      <c r="I26346" t="s">
        <v>16</v>
      </c>
    </row>
    <row r="26347" spans="1:9" x14ac:dyDescent="0.25">
      <c r="A26347" s="2">
        <v>42783</v>
      </c>
      <c r="B26347">
        <v>48</v>
      </c>
      <c r="C26347">
        <v>2017</v>
      </c>
      <c r="D26347">
        <v>2</v>
      </c>
      <c r="E26347">
        <v>17</v>
      </c>
      <c r="F26347">
        <v>15.9</v>
      </c>
      <c r="G26347">
        <v>32.200000000000003</v>
      </c>
      <c r="H26347">
        <v>0</v>
      </c>
      <c r="I26347" t="s">
        <v>16</v>
      </c>
    </row>
    <row r="26348" spans="1:9" x14ac:dyDescent="0.25">
      <c r="A26348" s="2">
        <v>42784</v>
      </c>
      <c r="B26348">
        <v>49</v>
      </c>
      <c r="C26348">
        <v>2017</v>
      </c>
      <c r="D26348">
        <v>2</v>
      </c>
      <c r="E26348">
        <v>18</v>
      </c>
      <c r="F26348">
        <v>17.100000000000001</v>
      </c>
      <c r="G26348">
        <v>34.799999999999997</v>
      </c>
      <c r="H26348">
        <v>0</v>
      </c>
      <c r="I26348" t="s">
        <v>16</v>
      </c>
    </row>
    <row r="26349" spans="1:9" x14ac:dyDescent="0.25">
      <c r="A26349" s="2">
        <v>42785</v>
      </c>
      <c r="B26349">
        <v>50</v>
      </c>
      <c r="C26349">
        <v>2017</v>
      </c>
      <c r="D26349">
        <v>2</v>
      </c>
      <c r="E26349">
        <v>19</v>
      </c>
      <c r="F26349">
        <v>22.9</v>
      </c>
      <c r="G26349">
        <v>38.4</v>
      </c>
      <c r="H26349">
        <v>0</v>
      </c>
      <c r="I26349" t="s">
        <v>16</v>
      </c>
    </row>
    <row r="26350" spans="1:9" x14ac:dyDescent="0.25">
      <c r="A26350" s="2">
        <v>42786</v>
      </c>
      <c r="B26350">
        <v>51</v>
      </c>
      <c r="C26350">
        <v>2017</v>
      </c>
      <c r="D26350">
        <v>2</v>
      </c>
      <c r="E26350">
        <v>20</v>
      </c>
      <c r="F26350">
        <v>20.100000000000001</v>
      </c>
      <c r="G26350">
        <v>27.2</v>
      </c>
      <c r="H26350">
        <v>0</v>
      </c>
      <c r="I26350" t="s">
        <v>16</v>
      </c>
    </row>
    <row r="26351" spans="1:9" x14ac:dyDescent="0.25">
      <c r="A26351" s="2">
        <v>42787</v>
      </c>
      <c r="B26351">
        <v>52</v>
      </c>
      <c r="C26351">
        <v>2017</v>
      </c>
      <c r="D26351">
        <v>2</v>
      </c>
      <c r="E26351">
        <v>21</v>
      </c>
      <c r="F26351">
        <v>16.3</v>
      </c>
      <c r="G26351">
        <v>23.1</v>
      </c>
      <c r="H26351">
        <v>0.4</v>
      </c>
      <c r="I26351" t="s">
        <v>16</v>
      </c>
    </row>
    <row r="26352" spans="1:9" x14ac:dyDescent="0.25">
      <c r="A26352" s="2">
        <v>42788</v>
      </c>
      <c r="B26352">
        <v>53</v>
      </c>
      <c r="C26352">
        <v>2017</v>
      </c>
      <c r="D26352">
        <v>2</v>
      </c>
      <c r="E26352">
        <v>22</v>
      </c>
      <c r="F26352">
        <v>7.8</v>
      </c>
      <c r="G26352">
        <v>24.7</v>
      </c>
      <c r="H26352">
        <v>0</v>
      </c>
      <c r="I26352" t="s">
        <v>16</v>
      </c>
    </row>
    <row r="26353" spans="1:9" x14ac:dyDescent="0.25">
      <c r="A26353" s="2">
        <v>42789</v>
      </c>
      <c r="B26353">
        <v>54</v>
      </c>
      <c r="C26353">
        <v>2017</v>
      </c>
      <c r="D26353">
        <v>2</v>
      </c>
      <c r="E26353">
        <v>23</v>
      </c>
      <c r="F26353">
        <v>10.199999999999999</v>
      </c>
      <c r="G26353">
        <v>32.1</v>
      </c>
      <c r="H26353">
        <v>0</v>
      </c>
      <c r="I26353" t="s">
        <v>16</v>
      </c>
    </row>
    <row r="26354" spans="1:9" x14ac:dyDescent="0.25">
      <c r="A26354" s="2">
        <v>42790</v>
      </c>
      <c r="B26354">
        <v>55</v>
      </c>
      <c r="C26354">
        <v>2017</v>
      </c>
      <c r="D26354">
        <v>2</v>
      </c>
      <c r="E26354">
        <v>24</v>
      </c>
      <c r="F26354">
        <v>16.100000000000001</v>
      </c>
      <c r="G26354">
        <v>36.4</v>
      </c>
      <c r="H26354">
        <v>0</v>
      </c>
      <c r="I26354" t="s">
        <v>16</v>
      </c>
    </row>
    <row r="26355" spans="1:9" x14ac:dyDescent="0.25">
      <c r="A26355" s="2">
        <v>42791</v>
      </c>
      <c r="B26355">
        <v>56</v>
      </c>
      <c r="C26355">
        <v>2017</v>
      </c>
      <c r="D26355">
        <v>2</v>
      </c>
      <c r="E26355">
        <v>25</v>
      </c>
      <c r="F26355">
        <v>21.5</v>
      </c>
      <c r="G26355">
        <v>39</v>
      </c>
      <c r="H26355">
        <v>0</v>
      </c>
      <c r="I26355" t="s">
        <v>16</v>
      </c>
    </row>
    <row r="26356" spans="1:9" x14ac:dyDescent="0.25">
      <c r="A26356" s="2">
        <v>42792</v>
      </c>
      <c r="B26356">
        <v>57</v>
      </c>
      <c r="C26356">
        <v>2017</v>
      </c>
      <c r="D26356">
        <v>2</v>
      </c>
      <c r="E26356">
        <v>26</v>
      </c>
      <c r="F26356">
        <v>16.5</v>
      </c>
      <c r="G26356">
        <v>30.2</v>
      </c>
      <c r="H26356">
        <v>0</v>
      </c>
      <c r="I26356" t="s">
        <v>16</v>
      </c>
    </row>
    <row r="26357" spans="1:9" x14ac:dyDescent="0.25">
      <c r="A26357" s="2">
        <v>42793</v>
      </c>
      <c r="B26357">
        <v>58</v>
      </c>
      <c r="C26357">
        <v>2017</v>
      </c>
      <c r="D26357">
        <v>2</v>
      </c>
      <c r="E26357">
        <v>27</v>
      </c>
      <c r="F26357">
        <v>13.2</v>
      </c>
      <c r="G26357">
        <v>30.5</v>
      </c>
      <c r="H26357">
        <v>0</v>
      </c>
      <c r="I26357" t="s">
        <v>16</v>
      </c>
    </row>
    <row r="26358" spans="1:9" x14ac:dyDescent="0.25">
      <c r="A26358" s="2">
        <v>42794</v>
      </c>
      <c r="B26358">
        <v>59</v>
      </c>
      <c r="C26358">
        <v>2017</v>
      </c>
      <c r="D26358">
        <v>2</v>
      </c>
      <c r="E26358">
        <v>28</v>
      </c>
      <c r="F26358">
        <v>16.3</v>
      </c>
      <c r="G26358">
        <v>33.799999999999997</v>
      </c>
      <c r="H26358">
        <v>0</v>
      </c>
      <c r="I26358" t="s">
        <v>16</v>
      </c>
    </row>
    <row r="26359" spans="1:9" x14ac:dyDescent="0.25">
      <c r="A26359" s="2">
        <v>42795</v>
      </c>
      <c r="B26359">
        <v>60</v>
      </c>
      <c r="C26359">
        <v>2017</v>
      </c>
      <c r="D26359">
        <v>3</v>
      </c>
      <c r="E26359">
        <v>1</v>
      </c>
      <c r="F26359">
        <v>20.3</v>
      </c>
      <c r="G26359">
        <v>38.1</v>
      </c>
      <c r="H26359">
        <v>0</v>
      </c>
      <c r="I26359" t="s">
        <v>16</v>
      </c>
    </row>
    <row r="26360" spans="1:9" x14ac:dyDescent="0.25">
      <c r="A26360" s="2">
        <v>42796</v>
      </c>
      <c r="B26360">
        <v>61</v>
      </c>
      <c r="C26360">
        <v>2017</v>
      </c>
      <c r="D26360">
        <v>3</v>
      </c>
      <c r="E26360">
        <v>2</v>
      </c>
      <c r="F26360">
        <v>21.9</v>
      </c>
      <c r="G26360">
        <v>29.1</v>
      </c>
      <c r="H26360">
        <v>6.8</v>
      </c>
      <c r="I26360" t="s">
        <v>16</v>
      </c>
    </row>
    <row r="26361" spans="1:9" x14ac:dyDescent="0.25">
      <c r="A26361" s="2">
        <v>42797</v>
      </c>
      <c r="B26361">
        <v>62</v>
      </c>
      <c r="C26361">
        <v>2017</v>
      </c>
      <c r="D26361">
        <v>3</v>
      </c>
      <c r="E26361">
        <v>3</v>
      </c>
      <c r="F26361">
        <v>19</v>
      </c>
      <c r="G26361">
        <v>36.5</v>
      </c>
      <c r="H26361">
        <v>0</v>
      </c>
      <c r="I26361" t="s">
        <v>16</v>
      </c>
    </row>
    <row r="26362" spans="1:9" x14ac:dyDescent="0.25">
      <c r="A26362" s="2">
        <v>42798</v>
      </c>
      <c r="B26362">
        <v>63</v>
      </c>
      <c r="C26362">
        <v>2017</v>
      </c>
      <c r="D26362">
        <v>3</v>
      </c>
      <c r="E26362">
        <v>4</v>
      </c>
      <c r="F26362">
        <v>23.4</v>
      </c>
      <c r="G26362">
        <v>35.700000000000003</v>
      </c>
      <c r="H26362">
        <v>0</v>
      </c>
      <c r="I26362" t="s">
        <v>16</v>
      </c>
    </row>
    <row r="26363" spans="1:9" x14ac:dyDescent="0.25">
      <c r="A26363" s="2">
        <v>42799</v>
      </c>
      <c r="B26363">
        <v>64</v>
      </c>
      <c r="C26363">
        <v>2017</v>
      </c>
      <c r="D26363">
        <v>3</v>
      </c>
      <c r="E26363">
        <v>5</v>
      </c>
      <c r="F26363">
        <v>21.1</v>
      </c>
      <c r="G26363">
        <v>36.1</v>
      </c>
      <c r="H26363">
        <v>0</v>
      </c>
      <c r="I26363" t="s">
        <v>16</v>
      </c>
    </row>
    <row r="26364" spans="1:9" x14ac:dyDescent="0.25">
      <c r="A26364" s="2">
        <v>42800</v>
      </c>
      <c r="B26364">
        <v>65</v>
      </c>
      <c r="C26364">
        <v>2017</v>
      </c>
      <c r="D26364">
        <v>3</v>
      </c>
      <c r="E26364">
        <v>6</v>
      </c>
      <c r="F26364">
        <v>18</v>
      </c>
      <c r="G26364">
        <v>35.6</v>
      </c>
      <c r="H26364">
        <v>0</v>
      </c>
      <c r="I26364" t="s">
        <v>16</v>
      </c>
    </row>
    <row r="26365" spans="1:9" x14ac:dyDescent="0.25">
      <c r="A26365" s="2">
        <v>42801</v>
      </c>
      <c r="B26365">
        <v>66</v>
      </c>
      <c r="C26365">
        <v>2017</v>
      </c>
      <c r="D26365">
        <v>3</v>
      </c>
      <c r="E26365">
        <v>7</v>
      </c>
      <c r="F26365">
        <v>16.100000000000001</v>
      </c>
      <c r="G26365">
        <v>35.299999999999997</v>
      </c>
      <c r="H26365">
        <v>0</v>
      </c>
      <c r="I26365" t="s">
        <v>16</v>
      </c>
    </row>
    <row r="26366" spans="1:9" x14ac:dyDescent="0.25">
      <c r="A26366" s="2">
        <v>42802</v>
      </c>
      <c r="B26366">
        <v>67</v>
      </c>
      <c r="C26366">
        <v>2017</v>
      </c>
      <c r="D26366">
        <v>3</v>
      </c>
      <c r="E26366">
        <v>8</v>
      </c>
      <c r="F26366">
        <v>21.4</v>
      </c>
      <c r="G26366">
        <v>35</v>
      </c>
      <c r="H26366">
        <v>0</v>
      </c>
      <c r="I26366" t="s">
        <v>16</v>
      </c>
    </row>
    <row r="26367" spans="1:9" x14ac:dyDescent="0.25">
      <c r="A26367" s="2">
        <v>42803</v>
      </c>
      <c r="B26367">
        <v>68</v>
      </c>
      <c r="C26367">
        <v>2017</v>
      </c>
      <c r="D26367">
        <v>3</v>
      </c>
      <c r="E26367">
        <v>9</v>
      </c>
      <c r="F26367">
        <v>17</v>
      </c>
      <c r="G26367">
        <v>32.299999999999997</v>
      </c>
      <c r="H26367">
        <v>0</v>
      </c>
      <c r="I26367" t="s">
        <v>16</v>
      </c>
    </row>
    <row r="26368" spans="1:9" x14ac:dyDescent="0.25">
      <c r="A26368" s="2">
        <v>42804</v>
      </c>
      <c r="B26368">
        <v>69</v>
      </c>
      <c r="C26368">
        <v>2017</v>
      </c>
      <c r="D26368">
        <v>3</v>
      </c>
      <c r="E26368">
        <v>10</v>
      </c>
      <c r="F26368">
        <v>19.600000000000001</v>
      </c>
      <c r="G26368">
        <v>30.1</v>
      </c>
      <c r="H26368">
        <v>0</v>
      </c>
      <c r="I26368" t="s">
        <v>16</v>
      </c>
    </row>
    <row r="26369" spans="1:9" x14ac:dyDescent="0.25">
      <c r="A26369" s="2">
        <v>42805</v>
      </c>
      <c r="B26369">
        <v>70</v>
      </c>
      <c r="C26369">
        <v>2017</v>
      </c>
      <c r="D26369">
        <v>3</v>
      </c>
      <c r="E26369">
        <v>11</v>
      </c>
      <c r="F26369">
        <v>15.4</v>
      </c>
      <c r="G26369">
        <v>30.4</v>
      </c>
      <c r="H26369">
        <v>0</v>
      </c>
      <c r="I26369" t="s">
        <v>16</v>
      </c>
    </row>
    <row r="26370" spans="1:9" x14ac:dyDescent="0.25">
      <c r="A26370" s="2">
        <v>42806</v>
      </c>
      <c r="B26370">
        <v>71</v>
      </c>
      <c r="C26370">
        <v>2017</v>
      </c>
      <c r="D26370">
        <v>3</v>
      </c>
      <c r="E26370">
        <v>12</v>
      </c>
      <c r="F26370">
        <v>17.899999999999999</v>
      </c>
      <c r="G26370">
        <v>25.1</v>
      </c>
      <c r="H26370">
        <v>0</v>
      </c>
      <c r="I26370" t="s">
        <v>16</v>
      </c>
    </row>
    <row r="26371" spans="1:9" x14ac:dyDescent="0.25">
      <c r="A26371" s="2">
        <v>42807</v>
      </c>
      <c r="B26371">
        <v>72</v>
      </c>
      <c r="C26371">
        <v>2017</v>
      </c>
      <c r="D26371">
        <v>3</v>
      </c>
      <c r="E26371">
        <v>13</v>
      </c>
      <c r="F26371">
        <v>20.3</v>
      </c>
      <c r="G26371">
        <v>23.8</v>
      </c>
      <c r="H26371">
        <v>3.4</v>
      </c>
      <c r="I26371" t="s">
        <v>16</v>
      </c>
    </row>
    <row r="26372" spans="1:9" x14ac:dyDescent="0.25">
      <c r="A26372" s="2">
        <v>42808</v>
      </c>
      <c r="B26372">
        <v>73</v>
      </c>
      <c r="C26372">
        <v>2017</v>
      </c>
      <c r="D26372">
        <v>3</v>
      </c>
      <c r="E26372">
        <v>14</v>
      </c>
      <c r="F26372">
        <v>15.2</v>
      </c>
      <c r="G26372">
        <v>24</v>
      </c>
      <c r="H26372">
        <v>0.8</v>
      </c>
      <c r="I26372" t="s">
        <v>16</v>
      </c>
    </row>
    <row r="26373" spans="1:9" x14ac:dyDescent="0.25">
      <c r="A26373" s="2">
        <v>42809</v>
      </c>
      <c r="B26373">
        <v>74</v>
      </c>
      <c r="C26373">
        <v>2017</v>
      </c>
      <c r="D26373">
        <v>3</v>
      </c>
      <c r="E26373">
        <v>15</v>
      </c>
      <c r="F26373">
        <v>13.5</v>
      </c>
      <c r="G26373">
        <v>24.9</v>
      </c>
      <c r="H26373">
        <v>1.4</v>
      </c>
      <c r="I26373" t="s">
        <v>16</v>
      </c>
    </row>
    <row r="26374" spans="1:9" x14ac:dyDescent="0.25">
      <c r="A26374" s="2">
        <v>42810</v>
      </c>
      <c r="B26374">
        <v>75</v>
      </c>
      <c r="C26374">
        <v>2017</v>
      </c>
      <c r="D26374">
        <v>3</v>
      </c>
      <c r="E26374">
        <v>16</v>
      </c>
      <c r="F26374">
        <v>11</v>
      </c>
      <c r="G26374">
        <v>28.3</v>
      </c>
      <c r="H26374">
        <v>0</v>
      </c>
      <c r="I26374" t="s">
        <v>16</v>
      </c>
    </row>
    <row r="26375" spans="1:9" x14ac:dyDescent="0.25">
      <c r="A26375" s="2">
        <v>42811</v>
      </c>
      <c r="B26375">
        <v>76</v>
      </c>
      <c r="C26375">
        <v>2017</v>
      </c>
      <c r="D26375">
        <v>3</v>
      </c>
      <c r="E26375">
        <v>17</v>
      </c>
      <c r="F26375">
        <v>9.1999999999999993</v>
      </c>
      <c r="G26375">
        <v>24.8</v>
      </c>
      <c r="H26375">
        <v>0</v>
      </c>
      <c r="I26375" t="s">
        <v>16</v>
      </c>
    </row>
    <row r="26376" spans="1:9" x14ac:dyDescent="0.25">
      <c r="A26376" s="2">
        <v>42812</v>
      </c>
      <c r="B26376">
        <v>77</v>
      </c>
      <c r="C26376">
        <v>2017</v>
      </c>
      <c r="D26376">
        <v>3</v>
      </c>
      <c r="E26376">
        <v>18</v>
      </c>
      <c r="F26376">
        <v>16.2</v>
      </c>
      <c r="G26376">
        <v>20.5</v>
      </c>
      <c r="H26376">
        <v>0.4</v>
      </c>
      <c r="I26376" t="s">
        <v>16</v>
      </c>
    </row>
    <row r="26377" spans="1:9" x14ac:dyDescent="0.25">
      <c r="A26377" s="2">
        <v>42813</v>
      </c>
      <c r="B26377">
        <v>78</v>
      </c>
      <c r="C26377">
        <v>2017</v>
      </c>
      <c r="D26377">
        <v>3</v>
      </c>
      <c r="E26377">
        <v>19</v>
      </c>
      <c r="F26377">
        <v>7.9</v>
      </c>
      <c r="G26377">
        <v>24.4</v>
      </c>
      <c r="H26377">
        <v>0</v>
      </c>
      <c r="I26377" t="s">
        <v>16</v>
      </c>
    </row>
    <row r="26378" spans="1:9" x14ac:dyDescent="0.25">
      <c r="A26378" s="2">
        <v>42814</v>
      </c>
      <c r="B26378">
        <v>79</v>
      </c>
      <c r="C26378">
        <v>2017</v>
      </c>
      <c r="D26378">
        <v>3</v>
      </c>
      <c r="E26378">
        <v>20</v>
      </c>
      <c r="F26378">
        <v>12.1</v>
      </c>
      <c r="G26378">
        <v>26.5</v>
      </c>
      <c r="H26378">
        <v>0</v>
      </c>
      <c r="I26378" t="s">
        <v>16</v>
      </c>
    </row>
    <row r="26379" spans="1:9" x14ac:dyDescent="0.25">
      <c r="A26379" s="2">
        <v>42815</v>
      </c>
      <c r="B26379">
        <v>80</v>
      </c>
      <c r="C26379">
        <v>2017</v>
      </c>
      <c r="D26379">
        <v>3</v>
      </c>
      <c r="E26379">
        <v>21</v>
      </c>
      <c r="F26379">
        <v>17.3</v>
      </c>
      <c r="G26379">
        <v>21.3</v>
      </c>
      <c r="H26379">
        <v>0</v>
      </c>
      <c r="I26379" t="s">
        <v>16</v>
      </c>
    </row>
    <row r="26380" spans="1:9" x14ac:dyDescent="0.25">
      <c r="A26380" s="2">
        <v>42816</v>
      </c>
      <c r="B26380">
        <v>81</v>
      </c>
      <c r="C26380">
        <v>2017</v>
      </c>
      <c r="D26380">
        <v>3</v>
      </c>
      <c r="E26380">
        <v>22</v>
      </c>
      <c r="F26380">
        <v>15.8</v>
      </c>
      <c r="G26380">
        <v>24.7</v>
      </c>
      <c r="H26380">
        <v>4.8</v>
      </c>
      <c r="I26380" t="s">
        <v>16</v>
      </c>
    </row>
    <row r="26381" spans="1:9" x14ac:dyDescent="0.25">
      <c r="A26381" s="2">
        <v>42817</v>
      </c>
      <c r="B26381">
        <v>82</v>
      </c>
      <c r="C26381">
        <v>2017</v>
      </c>
      <c r="D26381">
        <v>3</v>
      </c>
      <c r="E26381">
        <v>23</v>
      </c>
      <c r="F26381">
        <v>16.5</v>
      </c>
      <c r="G26381">
        <v>24.6</v>
      </c>
      <c r="H26381">
        <v>0.4</v>
      </c>
      <c r="I26381" t="s">
        <v>16</v>
      </c>
    </row>
    <row r="26382" spans="1:9" x14ac:dyDescent="0.25">
      <c r="A26382" s="2">
        <v>42818</v>
      </c>
      <c r="B26382">
        <v>83</v>
      </c>
      <c r="C26382">
        <v>2017</v>
      </c>
      <c r="D26382">
        <v>3</v>
      </c>
      <c r="E26382">
        <v>24</v>
      </c>
      <c r="F26382">
        <v>14.5</v>
      </c>
      <c r="G26382">
        <v>27.3</v>
      </c>
      <c r="H26382">
        <v>0</v>
      </c>
      <c r="I26382" t="s">
        <v>16</v>
      </c>
    </row>
    <row r="26383" spans="1:9" x14ac:dyDescent="0.25">
      <c r="A26383" s="2">
        <v>42819</v>
      </c>
      <c r="B26383">
        <v>84</v>
      </c>
      <c r="C26383">
        <v>2017</v>
      </c>
      <c r="D26383">
        <v>3</v>
      </c>
      <c r="E26383">
        <v>25</v>
      </c>
      <c r="F26383">
        <v>15.5</v>
      </c>
      <c r="G26383">
        <v>28.2</v>
      </c>
      <c r="H26383">
        <v>0</v>
      </c>
      <c r="I26383" t="s">
        <v>16</v>
      </c>
    </row>
    <row r="26384" spans="1:9" x14ac:dyDescent="0.25">
      <c r="A26384" s="2">
        <v>42820</v>
      </c>
      <c r="B26384">
        <v>85</v>
      </c>
      <c r="C26384">
        <v>2017</v>
      </c>
      <c r="D26384">
        <v>3</v>
      </c>
      <c r="E26384">
        <v>26</v>
      </c>
      <c r="F26384">
        <v>16</v>
      </c>
      <c r="G26384">
        <v>22.9</v>
      </c>
      <c r="H26384">
        <v>1.8</v>
      </c>
      <c r="I26384" t="s">
        <v>16</v>
      </c>
    </row>
    <row r="26385" spans="1:9" x14ac:dyDescent="0.25">
      <c r="A26385" s="2">
        <v>42821</v>
      </c>
      <c r="B26385">
        <v>86</v>
      </c>
      <c r="C26385">
        <v>2017</v>
      </c>
      <c r="D26385">
        <v>3</v>
      </c>
      <c r="E26385">
        <v>27</v>
      </c>
      <c r="F26385">
        <v>6.3</v>
      </c>
      <c r="G26385">
        <v>24</v>
      </c>
      <c r="H26385">
        <v>0</v>
      </c>
      <c r="I26385" t="s">
        <v>16</v>
      </c>
    </row>
    <row r="26386" spans="1:9" x14ac:dyDescent="0.25">
      <c r="A26386" s="2">
        <v>42822</v>
      </c>
      <c r="B26386">
        <v>87</v>
      </c>
      <c r="C26386">
        <v>2017</v>
      </c>
      <c r="D26386">
        <v>3</v>
      </c>
      <c r="E26386">
        <v>28</v>
      </c>
      <c r="F26386">
        <v>6.9</v>
      </c>
      <c r="G26386">
        <v>23.5</v>
      </c>
      <c r="H26386">
        <v>0</v>
      </c>
      <c r="I26386" t="s">
        <v>16</v>
      </c>
    </row>
    <row r="26387" spans="1:9" x14ac:dyDescent="0.25">
      <c r="A26387" s="2">
        <v>42823</v>
      </c>
      <c r="B26387">
        <v>88</v>
      </c>
      <c r="C26387">
        <v>2017</v>
      </c>
      <c r="D26387">
        <v>3</v>
      </c>
      <c r="E26387">
        <v>29</v>
      </c>
      <c r="F26387">
        <v>12.7</v>
      </c>
      <c r="G26387">
        <v>24.9</v>
      </c>
      <c r="H26387">
        <v>0</v>
      </c>
      <c r="I26387" t="s">
        <v>16</v>
      </c>
    </row>
    <row r="26388" spans="1:9" x14ac:dyDescent="0.25">
      <c r="A26388" s="2">
        <v>42824</v>
      </c>
      <c r="B26388">
        <v>89</v>
      </c>
      <c r="C26388">
        <v>2017</v>
      </c>
      <c r="D26388">
        <v>3</v>
      </c>
      <c r="E26388">
        <v>30</v>
      </c>
      <c r="F26388">
        <v>12.9</v>
      </c>
      <c r="G26388">
        <v>28.1</v>
      </c>
      <c r="H26388">
        <v>0</v>
      </c>
      <c r="I26388" t="s">
        <v>16</v>
      </c>
    </row>
    <row r="26389" spans="1:9" x14ac:dyDescent="0.25">
      <c r="A26389" s="2">
        <v>42825</v>
      </c>
      <c r="B26389">
        <v>90</v>
      </c>
      <c r="C26389">
        <v>2017</v>
      </c>
      <c r="D26389">
        <v>3</v>
      </c>
      <c r="E26389">
        <v>31</v>
      </c>
      <c r="F26389">
        <v>10.7</v>
      </c>
      <c r="G26389">
        <v>29.9</v>
      </c>
      <c r="H26389">
        <v>0</v>
      </c>
      <c r="I26389" t="s">
        <v>16</v>
      </c>
    </row>
    <row r="26390" spans="1:9" x14ac:dyDescent="0.25">
      <c r="A26390" s="2">
        <v>42826</v>
      </c>
      <c r="B26390">
        <v>91</v>
      </c>
      <c r="C26390">
        <v>2017</v>
      </c>
      <c r="D26390">
        <v>4</v>
      </c>
      <c r="E26390">
        <v>1</v>
      </c>
      <c r="F26390">
        <v>14.7</v>
      </c>
      <c r="G26390">
        <v>30.1</v>
      </c>
      <c r="H26390">
        <v>0</v>
      </c>
      <c r="I26390" t="s">
        <v>16</v>
      </c>
    </row>
    <row r="26391" spans="1:9" x14ac:dyDescent="0.25">
      <c r="A26391" s="2">
        <v>42827</v>
      </c>
      <c r="B26391">
        <v>92</v>
      </c>
      <c r="C26391">
        <v>2017</v>
      </c>
      <c r="D26391">
        <v>4</v>
      </c>
      <c r="E26391">
        <v>2</v>
      </c>
      <c r="F26391">
        <v>17.100000000000001</v>
      </c>
      <c r="G26391">
        <v>31.7</v>
      </c>
      <c r="H26391">
        <v>0</v>
      </c>
      <c r="I26391" t="s">
        <v>16</v>
      </c>
    </row>
    <row r="26392" spans="1:9" x14ac:dyDescent="0.25">
      <c r="A26392" s="2">
        <v>42828</v>
      </c>
      <c r="B26392">
        <v>93</v>
      </c>
      <c r="C26392">
        <v>2017</v>
      </c>
      <c r="D26392">
        <v>4</v>
      </c>
      <c r="E26392">
        <v>3</v>
      </c>
      <c r="F26392">
        <v>11.1</v>
      </c>
      <c r="G26392">
        <v>32.6</v>
      </c>
      <c r="H26392">
        <v>0</v>
      </c>
      <c r="I26392" t="s">
        <v>16</v>
      </c>
    </row>
    <row r="26393" spans="1:9" x14ac:dyDescent="0.25">
      <c r="A26393" s="2">
        <v>42829</v>
      </c>
      <c r="B26393">
        <v>94</v>
      </c>
      <c r="C26393">
        <v>2017</v>
      </c>
      <c r="D26393">
        <v>4</v>
      </c>
      <c r="E26393">
        <v>4</v>
      </c>
      <c r="F26393">
        <v>15.9</v>
      </c>
      <c r="G26393">
        <v>31</v>
      </c>
      <c r="H26393">
        <v>0</v>
      </c>
      <c r="I26393" t="s">
        <v>16</v>
      </c>
    </row>
    <row r="26394" spans="1:9" x14ac:dyDescent="0.25">
      <c r="A26394" s="2">
        <v>42830</v>
      </c>
      <c r="B26394">
        <v>95</v>
      </c>
      <c r="C26394">
        <v>2017</v>
      </c>
      <c r="D26394">
        <v>4</v>
      </c>
      <c r="E26394">
        <v>5</v>
      </c>
      <c r="F26394">
        <v>12.6</v>
      </c>
      <c r="G26394">
        <v>30.6</v>
      </c>
      <c r="H26394">
        <v>0</v>
      </c>
      <c r="I26394" t="s">
        <v>16</v>
      </c>
    </row>
    <row r="26395" spans="1:9" x14ac:dyDescent="0.25">
      <c r="A26395" s="2">
        <v>42831</v>
      </c>
      <c r="B26395">
        <v>96</v>
      </c>
      <c r="C26395">
        <v>2017</v>
      </c>
      <c r="D26395">
        <v>4</v>
      </c>
      <c r="E26395">
        <v>6</v>
      </c>
      <c r="F26395">
        <v>10.3</v>
      </c>
      <c r="G26395">
        <v>25.2</v>
      </c>
      <c r="H26395">
        <v>0</v>
      </c>
      <c r="I26395" t="s">
        <v>16</v>
      </c>
    </row>
    <row r="26396" spans="1:9" x14ac:dyDescent="0.25">
      <c r="A26396" s="2">
        <v>42832</v>
      </c>
      <c r="B26396">
        <v>97</v>
      </c>
      <c r="C26396">
        <v>2017</v>
      </c>
      <c r="D26396">
        <v>4</v>
      </c>
      <c r="E26396">
        <v>7</v>
      </c>
      <c r="F26396">
        <v>14.3</v>
      </c>
      <c r="G26396">
        <v>23</v>
      </c>
      <c r="H26396">
        <v>0</v>
      </c>
      <c r="I26396" t="s">
        <v>16</v>
      </c>
    </row>
    <row r="26397" spans="1:9" x14ac:dyDescent="0.25">
      <c r="A26397" s="2">
        <v>42833</v>
      </c>
      <c r="B26397">
        <v>98</v>
      </c>
      <c r="C26397">
        <v>2017</v>
      </c>
      <c r="D26397">
        <v>4</v>
      </c>
      <c r="E26397">
        <v>8</v>
      </c>
      <c r="F26397">
        <v>7.9</v>
      </c>
      <c r="G26397">
        <v>24.4</v>
      </c>
      <c r="H26397">
        <v>0</v>
      </c>
      <c r="I26397" t="s">
        <v>16</v>
      </c>
    </row>
    <row r="26398" spans="1:9" x14ac:dyDescent="0.25">
      <c r="A26398" s="2">
        <v>42834</v>
      </c>
      <c r="B26398">
        <v>99</v>
      </c>
      <c r="C26398">
        <v>2017</v>
      </c>
      <c r="D26398">
        <v>4</v>
      </c>
      <c r="E26398">
        <v>9</v>
      </c>
      <c r="F26398">
        <v>9.9</v>
      </c>
      <c r="G26398">
        <v>27.3</v>
      </c>
      <c r="H26398">
        <v>0</v>
      </c>
      <c r="I26398" t="s">
        <v>16</v>
      </c>
    </row>
    <row r="26399" spans="1:9" x14ac:dyDescent="0.25">
      <c r="A26399" s="2">
        <v>42835</v>
      </c>
      <c r="B26399">
        <v>100</v>
      </c>
      <c r="C26399">
        <v>2017</v>
      </c>
      <c r="D26399">
        <v>4</v>
      </c>
      <c r="E26399">
        <v>10</v>
      </c>
      <c r="F26399">
        <v>14.3</v>
      </c>
      <c r="G26399">
        <v>29.7</v>
      </c>
      <c r="H26399">
        <v>0</v>
      </c>
      <c r="I26399" t="s">
        <v>16</v>
      </c>
    </row>
    <row r="26400" spans="1:9" x14ac:dyDescent="0.25">
      <c r="A26400" s="2">
        <v>42836</v>
      </c>
      <c r="B26400">
        <v>101</v>
      </c>
      <c r="C26400">
        <v>2017</v>
      </c>
      <c r="D26400">
        <v>4</v>
      </c>
      <c r="E26400">
        <v>11</v>
      </c>
      <c r="F26400">
        <v>13.2</v>
      </c>
      <c r="G26400">
        <v>28.5</v>
      </c>
      <c r="H26400">
        <v>0</v>
      </c>
      <c r="I26400" t="s">
        <v>16</v>
      </c>
    </row>
    <row r="26401" spans="1:9" x14ac:dyDescent="0.25">
      <c r="A26401" s="2">
        <v>42837</v>
      </c>
      <c r="B26401">
        <v>102</v>
      </c>
      <c r="C26401">
        <v>2017</v>
      </c>
      <c r="D26401">
        <v>4</v>
      </c>
      <c r="E26401">
        <v>12</v>
      </c>
      <c r="F26401">
        <v>7.2</v>
      </c>
      <c r="G26401">
        <v>24.8</v>
      </c>
      <c r="H26401">
        <v>0</v>
      </c>
      <c r="I26401" t="s">
        <v>16</v>
      </c>
    </row>
    <row r="26402" spans="1:9" x14ac:dyDescent="0.25">
      <c r="A26402" s="2">
        <v>42838</v>
      </c>
      <c r="B26402">
        <v>103</v>
      </c>
      <c r="C26402">
        <v>2017</v>
      </c>
      <c r="D26402">
        <v>4</v>
      </c>
      <c r="E26402">
        <v>13</v>
      </c>
      <c r="F26402">
        <v>12.9</v>
      </c>
      <c r="G26402">
        <v>28</v>
      </c>
      <c r="H26402">
        <v>0</v>
      </c>
      <c r="I26402" t="s">
        <v>16</v>
      </c>
    </row>
    <row r="26403" spans="1:9" x14ac:dyDescent="0.25">
      <c r="A26403" s="2">
        <v>42839</v>
      </c>
      <c r="B26403">
        <v>104</v>
      </c>
      <c r="C26403">
        <v>2017</v>
      </c>
      <c r="D26403">
        <v>4</v>
      </c>
      <c r="E26403">
        <v>14</v>
      </c>
      <c r="F26403">
        <v>13.5</v>
      </c>
      <c r="G26403">
        <v>29.4</v>
      </c>
      <c r="H26403">
        <v>0</v>
      </c>
      <c r="I26403" t="s">
        <v>16</v>
      </c>
    </row>
    <row r="26404" spans="1:9" x14ac:dyDescent="0.25">
      <c r="A26404" s="2">
        <v>42840</v>
      </c>
      <c r="B26404">
        <v>105</v>
      </c>
      <c r="C26404">
        <v>2017</v>
      </c>
      <c r="D26404">
        <v>4</v>
      </c>
      <c r="E26404">
        <v>15</v>
      </c>
      <c r="F26404">
        <v>11.9</v>
      </c>
      <c r="G26404">
        <v>30.1</v>
      </c>
      <c r="H26404">
        <v>0</v>
      </c>
      <c r="I26404" t="s">
        <v>16</v>
      </c>
    </row>
    <row r="26405" spans="1:9" x14ac:dyDescent="0.25">
      <c r="A26405" s="2">
        <v>42841</v>
      </c>
      <c r="B26405">
        <v>106</v>
      </c>
      <c r="C26405">
        <v>2017</v>
      </c>
      <c r="D26405">
        <v>4</v>
      </c>
      <c r="E26405">
        <v>16</v>
      </c>
      <c r="F26405">
        <v>17.399999999999999</v>
      </c>
      <c r="G26405">
        <v>26.4</v>
      </c>
      <c r="H26405">
        <v>0</v>
      </c>
      <c r="I26405" t="s">
        <v>16</v>
      </c>
    </row>
    <row r="26406" spans="1:9" x14ac:dyDescent="0.25">
      <c r="A26406" s="2">
        <v>42842</v>
      </c>
      <c r="B26406">
        <v>107</v>
      </c>
      <c r="C26406">
        <v>2017</v>
      </c>
      <c r="D26406">
        <v>4</v>
      </c>
      <c r="E26406">
        <v>17</v>
      </c>
      <c r="F26406">
        <v>14.5</v>
      </c>
      <c r="G26406">
        <v>22.2</v>
      </c>
      <c r="H26406">
        <v>0</v>
      </c>
      <c r="I26406" t="s">
        <v>16</v>
      </c>
    </row>
    <row r="26407" spans="1:9" x14ac:dyDescent="0.25">
      <c r="A26407" s="2">
        <v>42843</v>
      </c>
      <c r="B26407">
        <v>108</v>
      </c>
      <c r="C26407">
        <v>2017</v>
      </c>
      <c r="D26407">
        <v>4</v>
      </c>
      <c r="E26407">
        <v>18</v>
      </c>
      <c r="F26407">
        <v>11.4</v>
      </c>
      <c r="G26407">
        <v>24.4</v>
      </c>
      <c r="H26407">
        <v>0</v>
      </c>
      <c r="I26407" t="s">
        <v>16</v>
      </c>
    </row>
    <row r="26408" spans="1:9" x14ac:dyDescent="0.25">
      <c r="A26408" s="2">
        <v>42844</v>
      </c>
      <c r="B26408">
        <v>109</v>
      </c>
      <c r="C26408">
        <v>2017</v>
      </c>
      <c r="D26408">
        <v>4</v>
      </c>
      <c r="E26408">
        <v>19</v>
      </c>
      <c r="F26408">
        <v>11.8</v>
      </c>
      <c r="G26408">
        <v>25.8</v>
      </c>
      <c r="H26408">
        <v>0</v>
      </c>
      <c r="I26408" t="s">
        <v>16</v>
      </c>
    </row>
    <row r="26409" spans="1:9" x14ac:dyDescent="0.25">
      <c r="A26409" s="2">
        <v>42845</v>
      </c>
      <c r="B26409">
        <v>110</v>
      </c>
      <c r="C26409">
        <v>2017</v>
      </c>
      <c r="D26409">
        <v>4</v>
      </c>
      <c r="E26409">
        <v>20</v>
      </c>
      <c r="F26409">
        <v>9.1</v>
      </c>
      <c r="G26409">
        <v>29.2</v>
      </c>
      <c r="H26409">
        <v>0</v>
      </c>
      <c r="I26409" t="s">
        <v>16</v>
      </c>
    </row>
    <row r="26410" spans="1:9" x14ac:dyDescent="0.25">
      <c r="A26410" s="2">
        <v>42846</v>
      </c>
      <c r="B26410">
        <v>111</v>
      </c>
      <c r="C26410">
        <v>2017</v>
      </c>
      <c r="D26410">
        <v>4</v>
      </c>
      <c r="E26410">
        <v>21</v>
      </c>
      <c r="F26410">
        <v>11.2</v>
      </c>
      <c r="G26410">
        <v>29.6</v>
      </c>
      <c r="H26410">
        <v>0</v>
      </c>
      <c r="I26410" t="s">
        <v>16</v>
      </c>
    </row>
    <row r="26411" spans="1:9" x14ac:dyDescent="0.25">
      <c r="A26411" s="2">
        <v>42847</v>
      </c>
      <c r="B26411">
        <v>112</v>
      </c>
      <c r="C26411">
        <v>2017</v>
      </c>
      <c r="D26411">
        <v>4</v>
      </c>
      <c r="E26411">
        <v>22</v>
      </c>
      <c r="F26411">
        <v>15.1</v>
      </c>
      <c r="G26411">
        <v>28.7</v>
      </c>
      <c r="H26411">
        <v>0</v>
      </c>
      <c r="I26411" t="s">
        <v>16</v>
      </c>
    </row>
    <row r="26412" spans="1:9" x14ac:dyDescent="0.25">
      <c r="A26412" s="2">
        <v>42848</v>
      </c>
      <c r="B26412">
        <v>113</v>
      </c>
      <c r="C26412">
        <v>2017</v>
      </c>
      <c r="D26412">
        <v>4</v>
      </c>
      <c r="E26412">
        <v>23</v>
      </c>
      <c r="F26412">
        <v>16.7</v>
      </c>
      <c r="G26412">
        <v>28.6</v>
      </c>
      <c r="H26412">
        <v>0</v>
      </c>
      <c r="I26412" t="s">
        <v>16</v>
      </c>
    </row>
    <row r="26413" spans="1:9" x14ac:dyDescent="0.25">
      <c r="A26413" s="2">
        <v>42849</v>
      </c>
      <c r="B26413">
        <v>114</v>
      </c>
      <c r="C26413">
        <v>2017</v>
      </c>
      <c r="D26413">
        <v>4</v>
      </c>
      <c r="E26413">
        <v>24</v>
      </c>
      <c r="F26413">
        <v>14.5</v>
      </c>
      <c r="G26413">
        <v>27</v>
      </c>
      <c r="H26413">
        <v>0</v>
      </c>
      <c r="I26413" t="s">
        <v>16</v>
      </c>
    </row>
    <row r="26414" spans="1:9" x14ac:dyDescent="0.25">
      <c r="A26414" s="2">
        <v>42850</v>
      </c>
      <c r="B26414">
        <v>115</v>
      </c>
      <c r="C26414">
        <v>2017</v>
      </c>
      <c r="D26414">
        <v>4</v>
      </c>
      <c r="E26414">
        <v>25</v>
      </c>
      <c r="F26414">
        <v>12.1</v>
      </c>
      <c r="G26414">
        <v>24.6</v>
      </c>
      <c r="H26414">
        <v>0</v>
      </c>
      <c r="I26414" t="s">
        <v>16</v>
      </c>
    </row>
    <row r="26415" spans="1:9" x14ac:dyDescent="0.25">
      <c r="A26415" s="2">
        <v>42851</v>
      </c>
      <c r="B26415">
        <v>116</v>
      </c>
      <c r="C26415">
        <v>2017</v>
      </c>
      <c r="D26415">
        <v>4</v>
      </c>
      <c r="E26415">
        <v>26</v>
      </c>
      <c r="F26415">
        <v>6.5</v>
      </c>
      <c r="G26415">
        <v>25.9</v>
      </c>
      <c r="H26415">
        <v>0</v>
      </c>
      <c r="I26415" t="s">
        <v>16</v>
      </c>
    </row>
    <row r="26416" spans="1:9" x14ac:dyDescent="0.25">
      <c r="A26416" s="2">
        <v>42852</v>
      </c>
      <c r="B26416">
        <v>117</v>
      </c>
      <c r="C26416">
        <v>2017</v>
      </c>
      <c r="D26416">
        <v>4</v>
      </c>
      <c r="E26416">
        <v>27</v>
      </c>
      <c r="F26416">
        <v>12.4</v>
      </c>
      <c r="G26416">
        <v>26.3</v>
      </c>
      <c r="H26416">
        <v>0</v>
      </c>
      <c r="I26416" t="s">
        <v>16</v>
      </c>
    </row>
    <row r="26417" spans="1:9" x14ac:dyDescent="0.25">
      <c r="A26417" s="2">
        <v>42853</v>
      </c>
      <c r="B26417">
        <v>118</v>
      </c>
      <c r="C26417">
        <v>2017</v>
      </c>
      <c r="D26417">
        <v>4</v>
      </c>
      <c r="E26417">
        <v>28</v>
      </c>
      <c r="F26417">
        <v>9.3000000000000007</v>
      </c>
      <c r="G26417">
        <v>26.8</v>
      </c>
      <c r="H26417">
        <v>0</v>
      </c>
      <c r="I26417" t="s">
        <v>16</v>
      </c>
    </row>
    <row r="26418" spans="1:9" x14ac:dyDescent="0.25">
      <c r="A26418" s="2">
        <v>42854</v>
      </c>
      <c r="B26418">
        <v>119</v>
      </c>
      <c r="C26418">
        <v>2017</v>
      </c>
      <c r="D26418">
        <v>4</v>
      </c>
      <c r="E26418">
        <v>29</v>
      </c>
      <c r="F26418">
        <v>6.8</v>
      </c>
      <c r="G26418">
        <v>27.6</v>
      </c>
      <c r="H26418">
        <v>0</v>
      </c>
      <c r="I26418" t="s">
        <v>16</v>
      </c>
    </row>
    <row r="26419" spans="1:9" x14ac:dyDescent="0.25">
      <c r="A26419" s="2">
        <v>42855</v>
      </c>
      <c r="B26419">
        <v>120</v>
      </c>
      <c r="C26419">
        <v>2017</v>
      </c>
      <c r="D26419">
        <v>4</v>
      </c>
      <c r="E26419">
        <v>30</v>
      </c>
      <c r="F26419">
        <v>6.2</v>
      </c>
      <c r="G26419">
        <v>25.2</v>
      </c>
      <c r="H26419">
        <v>0</v>
      </c>
      <c r="I26419" t="s">
        <v>16</v>
      </c>
    </row>
    <row r="26420" spans="1:9" x14ac:dyDescent="0.25">
      <c r="A26420" s="2">
        <v>42856</v>
      </c>
      <c r="B26420">
        <v>121</v>
      </c>
      <c r="C26420">
        <v>2017</v>
      </c>
      <c r="D26420">
        <v>5</v>
      </c>
      <c r="E26420">
        <v>1</v>
      </c>
      <c r="F26420">
        <v>13.8</v>
      </c>
      <c r="G26420">
        <v>24.7</v>
      </c>
      <c r="H26420">
        <v>0</v>
      </c>
      <c r="I26420" t="s">
        <v>16</v>
      </c>
    </row>
    <row r="26421" spans="1:9" x14ac:dyDescent="0.25">
      <c r="A26421" s="2">
        <v>42857</v>
      </c>
      <c r="B26421">
        <v>122</v>
      </c>
      <c r="C26421">
        <v>2017</v>
      </c>
      <c r="D26421">
        <v>5</v>
      </c>
      <c r="E26421">
        <v>2</v>
      </c>
      <c r="F26421">
        <v>11.6</v>
      </c>
      <c r="G26421">
        <v>26.8</v>
      </c>
      <c r="H26421">
        <v>0</v>
      </c>
      <c r="I26421" t="s">
        <v>16</v>
      </c>
    </row>
    <row r="26422" spans="1:9" x14ac:dyDescent="0.25">
      <c r="A26422" s="2">
        <v>42858</v>
      </c>
      <c r="B26422">
        <v>123</v>
      </c>
      <c r="C26422">
        <v>2017</v>
      </c>
      <c r="D26422">
        <v>5</v>
      </c>
      <c r="E26422">
        <v>3</v>
      </c>
      <c r="F26422">
        <v>15.4</v>
      </c>
      <c r="G26422">
        <v>30.5</v>
      </c>
      <c r="H26422">
        <v>0</v>
      </c>
      <c r="I26422" t="s">
        <v>16</v>
      </c>
    </row>
    <row r="26423" spans="1:9" x14ac:dyDescent="0.25">
      <c r="A26423" s="2">
        <v>42859</v>
      </c>
      <c r="B26423">
        <v>124</v>
      </c>
      <c r="C26423">
        <v>2017</v>
      </c>
      <c r="D26423">
        <v>5</v>
      </c>
      <c r="E26423">
        <v>4</v>
      </c>
      <c r="F26423">
        <v>13.1</v>
      </c>
      <c r="G26423">
        <v>24.6</v>
      </c>
      <c r="H26423">
        <v>0</v>
      </c>
      <c r="I26423" t="s">
        <v>16</v>
      </c>
    </row>
    <row r="26424" spans="1:9" x14ac:dyDescent="0.25">
      <c r="A26424" s="2">
        <v>42860</v>
      </c>
      <c r="B26424">
        <v>125</v>
      </c>
      <c r="C26424">
        <v>2017</v>
      </c>
      <c r="D26424">
        <v>5</v>
      </c>
      <c r="E26424">
        <v>5</v>
      </c>
      <c r="F26424">
        <v>15.2</v>
      </c>
      <c r="G26424">
        <v>24.3</v>
      </c>
      <c r="H26424">
        <v>7.8</v>
      </c>
      <c r="I26424" t="s">
        <v>16</v>
      </c>
    </row>
    <row r="26425" spans="1:9" x14ac:dyDescent="0.25">
      <c r="A26425" s="2">
        <v>42861</v>
      </c>
      <c r="B26425">
        <v>126</v>
      </c>
      <c r="C26425">
        <v>2017</v>
      </c>
      <c r="D26425">
        <v>5</v>
      </c>
      <c r="E26425">
        <v>6</v>
      </c>
      <c r="F26425">
        <v>12.4</v>
      </c>
      <c r="G26425">
        <v>26.8</v>
      </c>
      <c r="H26425">
        <v>0</v>
      </c>
      <c r="I26425" t="s">
        <v>16</v>
      </c>
    </row>
    <row r="26426" spans="1:9" x14ac:dyDescent="0.25">
      <c r="A26426" s="2">
        <v>42862</v>
      </c>
      <c r="B26426">
        <v>127</v>
      </c>
      <c r="C26426">
        <v>2017</v>
      </c>
      <c r="D26426">
        <v>5</v>
      </c>
      <c r="E26426">
        <v>7</v>
      </c>
      <c r="F26426">
        <v>12.5</v>
      </c>
      <c r="G26426">
        <v>30.9</v>
      </c>
      <c r="H26426">
        <v>0</v>
      </c>
      <c r="I26426" t="s">
        <v>16</v>
      </c>
    </row>
    <row r="26427" spans="1:9" x14ac:dyDescent="0.25">
      <c r="A26427" s="2">
        <v>42863</v>
      </c>
      <c r="B26427">
        <v>128</v>
      </c>
      <c r="C26427">
        <v>2017</v>
      </c>
      <c r="D26427">
        <v>5</v>
      </c>
      <c r="E26427">
        <v>8</v>
      </c>
      <c r="F26427">
        <v>12.9</v>
      </c>
      <c r="G26427">
        <v>28.2</v>
      </c>
      <c r="H26427">
        <v>0</v>
      </c>
      <c r="I26427" t="s">
        <v>16</v>
      </c>
    </row>
    <row r="26428" spans="1:9" x14ac:dyDescent="0.25">
      <c r="A26428" s="2">
        <v>42864</v>
      </c>
      <c r="B26428">
        <v>129</v>
      </c>
      <c r="C26428">
        <v>2017</v>
      </c>
      <c r="D26428">
        <v>5</v>
      </c>
      <c r="E26428">
        <v>9</v>
      </c>
      <c r="F26428">
        <v>16.899999999999999</v>
      </c>
      <c r="G26428">
        <v>21.2</v>
      </c>
      <c r="H26428">
        <v>1.8</v>
      </c>
      <c r="I26428" t="s">
        <v>16</v>
      </c>
    </row>
    <row r="26429" spans="1:9" x14ac:dyDescent="0.25">
      <c r="A26429" s="2">
        <v>42865</v>
      </c>
      <c r="B26429">
        <v>130</v>
      </c>
      <c r="C26429">
        <v>2017</v>
      </c>
      <c r="D26429">
        <v>5</v>
      </c>
      <c r="E26429">
        <v>10</v>
      </c>
      <c r="F26429">
        <v>6.2</v>
      </c>
      <c r="G26429">
        <v>21.7</v>
      </c>
      <c r="H26429">
        <v>0</v>
      </c>
      <c r="I26429" t="s">
        <v>16</v>
      </c>
    </row>
    <row r="26430" spans="1:9" x14ac:dyDescent="0.25">
      <c r="A26430" s="2">
        <v>42866</v>
      </c>
      <c r="B26430">
        <v>131</v>
      </c>
      <c r="C26430">
        <v>2017</v>
      </c>
      <c r="D26430">
        <v>5</v>
      </c>
      <c r="E26430">
        <v>11</v>
      </c>
      <c r="F26430">
        <v>9.1</v>
      </c>
      <c r="G26430">
        <v>22.6</v>
      </c>
      <c r="H26430">
        <v>0</v>
      </c>
      <c r="I26430" t="s">
        <v>16</v>
      </c>
    </row>
    <row r="26431" spans="1:9" x14ac:dyDescent="0.25">
      <c r="A26431" s="2">
        <v>42867</v>
      </c>
      <c r="B26431">
        <v>132</v>
      </c>
      <c r="C26431">
        <v>2017</v>
      </c>
      <c r="D26431">
        <v>5</v>
      </c>
      <c r="E26431">
        <v>12</v>
      </c>
      <c r="F26431">
        <v>10.1</v>
      </c>
      <c r="G26431">
        <v>22.6</v>
      </c>
      <c r="H26431">
        <v>0</v>
      </c>
      <c r="I26431" t="s">
        <v>16</v>
      </c>
    </row>
    <row r="26432" spans="1:9" x14ac:dyDescent="0.25">
      <c r="A26432" s="2">
        <v>42868</v>
      </c>
      <c r="B26432">
        <v>133</v>
      </c>
      <c r="C26432">
        <v>2017</v>
      </c>
      <c r="D26432">
        <v>5</v>
      </c>
      <c r="E26432">
        <v>13</v>
      </c>
      <c r="F26432">
        <v>9.5</v>
      </c>
      <c r="G26432">
        <v>23.3</v>
      </c>
      <c r="H26432">
        <v>0</v>
      </c>
      <c r="I26432" t="s">
        <v>16</v>
      </c>
    </row>
    <row r="26433" spans="1:9" x14ac:dyDescent="0.25">
      <c r="A26433" s="2">
        <v>42869</v>
      </c>
      <c r="B26433">
        <v>134</v>
      </c>
      <c r="C26433">
        <v>2017</v>
      </c>
      <c r="D26433">
        <v>5</v>
      </c>
      <c r="E26433">
        <v>14</v>
      </c>
      <c r="F26433">
        <v>11.5</v>
      </c>
      <c r="G26433">
        <v>25.9</v>
      </c>
      <c r="H26433">
        <v>0</v>
      </c>
      <c r="I26433" t="s">
        <v>16</v>
      </c>
    </row>
    <row r="26434" spans="1:9" x14ac:dyDescent="0.25">
      <c r="A26434" s="2">
        <v>42870</v>
      </c>
      <c r="B26434">
        <v>135</v>
      </c>
      <c r="C26434">
        <v>2017</v>
      </c>
      <c r="D26434">
        <v>5</v>
      </c>
      <c r="E26434">
        <v>15</v>
      </c>
      <c r="F26434">
        <v>15.5</v>
      </c>
      <c r="G26434">
        <v>20.9</v>
      </c>
      <c r="H26434">
        <v>3.8</v>
      </c>
      <c r="I26434" t="s">
        <v>16</v>
      </c>
    </row>
    <row r="26435" spans="1:9" x14ac:dyDescent="0.25">
      <c r="A26435" s="2">
        <v>42871</v>
      </c>
      <c r="B26435">
        <v>136</v>
      </c>
      <c r="C26435">
        <v>2017</v>
      </c>
      <c r="D26435">
        <v>5</v>
      </c>
      <c r="E26435">
        <v>16</v>
      </c>
      <c r="F26435">
        <v>14.4</v>
      </c>
      <c r="G26435">
        <v>21.8</v>
      </c>
      <c r="H26435">
        <v>5.8</v>
      </c>
      <c r="I26435" t="s">
        <v>16</v>
      </c>
    </row>
    <row r="26436" spans="1:9" x14ac:dyDescent="0.25">
      <c r="A26436" s="2">
        <v>42872</v>
      </c>
      <c r="B26436">
        <v>137</v>
      </c>
      <c r="C26436">
        <v>2017</v>
      </c>
      <c r="D26436">
        <v>5</v>
      </c>
      <c r="E26436">
        <v>17</v>
      </c>
      <c r="F26436">
        <v>9.4</v>
      </c>
      <c r="G26436">
        <v>20.2</v>
      </c>
      <c r="H26436">
        <v>0</v>
      </c>
      <c r="I26436" t="s">
        <v>16</v>
      </c>
    </row>
    <row r="26437" spans="1:9" x14ac:dyDescent="0.25">
      <c r="A26437" s="2">
        <v>42873</v>
      </c>
      <c r="B26437">
        <v>138</v>
      </c>
      <c r="C26437">
        <v>2017</v>
      </c>
      <c r="D26437">
        <v>5</v>
      </c>
      <c r="E26437">
        <v>18</v>
      </c>
      <c r="F26437">
        <v>12.3</v>
      </c>
      <c r="G26437">
        <v>25.6</v>
      </c>
      <c r="H26437">
        <v>0</v>
      </c>
      <c r="I26437" t="s">
        <v>16</v>
      </c>
    </row>
    <row r="26438" spans="1:9" x14ac:dyDescent="0.25">
      <c r="A26438" s="2">
        <v>42874</v>
      </c>
      <c r="B26438">
        <v>139</v>
      </c>
      <c r="C26438">
        <v>2017</v>
      </c>
      <c r="D26438">
        <v>5</v>
      </c>
      <c r="E26438">
        <v>19</v>
      </c>
      <c r="F26438">
        <v>13.9</v>
      </c>
      <c r="G26438">
        <v>22.2</v>
      </c>
      <c r="H26438">
        <v>1.8</v>
      </c>
      <c r="I26438" t="s">
        <v>16</v>
      </c>
    </row>
    <row r="26439" spans="1:9" x14ac:dyDescent="0.25">
      <c r="A26439" s="2">
        <v>42875</v>
      </c>
      <c r="B26439">
        <v>140</v>
      </c>
      <c r="C26439">
        <v>2017</v>
      </c>
      <c r="D26439">
        <v>5</v>
      </c>
      <c r="E26439">
        <v>20</v>
      </c>
      <c r="F26439">
        <v>9.8000000000000007</v>
      </c>
      <c r="G26439">
        <v>17</v>
      </c>
      <c r="H26439">
        <v>7.6</v>
      </c>
      <c r="I26439" t="s">
        <v>16</v>
      </c>
    </row>
    <row r="26440" spans="1:9" x14ac:dyDescent="0.25">
      <c r="A26440" s="2">
        <v>42876</v>
      </c>
      <c r="B26440">
        <v>141</v>
      </c>
      <c r="C26440">
        <v>2017</v>
      </c>
      <c r="D26440">
        <v>5</v>
      </c>
      <c r="E26440">
        <v>21</v>
      </c>
      <c r="F26440">
        <v>11.8</v>
      </c>
      <c r="G26440">
        <v>17.7</v>
      </c>
      <c r="H26440">
        <v>15.8</v>
      </c>
      <c r="I26440" t="s">
        <v>16</v>
      </c>
    </row>
    <row r="26441" spans="1:9" x14ac:dyDescent="0.25">
      <c r="A26441" s="2">
        <v>42877</v>
      </c>
      <c r="B26441">
        <v>142</v>
      </c>
      <c r="C26441">
        <v>2017</v>
      </c>
      <c r="D26441">
        <v>5</v>
      </c>
      <c r="E26441">
        <v>22</v>
      </c>
      <c r="F26441">
        <v>7.9</v>
      </c>
      <c r="G26441">
        <v>19.2</v>
      </c>
      <c r="H26441">
        <v>4.2</v>
      </c>
      <c r="I26441" t="s">
        <v>16</v>
      </c>
    </row>
    <row r="26442" spans="1:9" x14ac:dyDescent="0.25">
      <c r="A26442" s="2">
        <v>42878</v>
      </c>
      <c r="B26442">
        <v>143</v>
      </c>
      <c r="C26442">
        <v>2017</v>
      </c>
      <c r="D26442">
        <v>5</v>
      </c>
      <c r="E26442">
        <v>23</v>
      </c>
      <c r="F26442">
        <v>12.1</v>
      </c>
      <c r="G26442">
        <v>17.8</v>
      </c>
      <c r="H26442">
        <v>4</v>
      </c>
      <c r="I26442" t="s">
        <v>16</v>
      </c>
    </row>
    <row r="26443" spans="1:9" x14ac:dyDescent="0.25">
      <c r="A26443" s="2">
        <v>42879</v>
      </c>
      <c r="B26443">
        <v>144</v>
      </c>
      <c r="C26443">
        <v>2017</v>
      </c>
      <c r="D26443">
        <v>5</v>
      </c>
      <c r="E26443">
        <v>24</v>
      </c>
      <c r="F26443">
        <v>11.6</v>
      </c>
      <c r="G26443">
        <v>21.2</v>
      </c>
      <c r="H26443">
        <v>0.2</v>
      </c>
      <c r="I26443" t="s">
        <v>16</v>
      </c>
    </row>
    <row r="26444" spans="1:9" x14ac:dyDescent="0.25">
      <c r="A26444" s="2">
        <v>42880</v>
      </c>
      <c r="B26444">
        <v>145</v>
      </c>
      <c r="C26444">
        <v>2017</v>
      </c>
      <c r="D26444">
        <v>5</v>
      </c>
      <c r="E26444">
        <v>25</v>
      </c>
      <c r="F26444">
        <v>8.3000000000000007</v>
      </c>
      <c r="G26444">
        <v>22.5</v>
      </c>
      <c r="H26444">
        <v>0</v>
      </c>
      <c r="I26444" t="s">
        <v>16</v>
      </c>
    </row>
    <row r="26445" spans="1:9" x14ac:dyDescent="0.25">
      <c r="A26445" s="2">
        <v>42881</v>
      </c>
      <c r="B26445">
        <v>146</v>
      </c>
      <c r="C26445">
        <v>2017</v>
      </c>
      <c r="D26445">
        <v>5</v>
      </c>
      <c r="E26445">
        <v>26</v>
      </c>
      <c r="F26445">
        <v>9.6999999999999993</v>
      </c>
      <c r="G26445">
        <v>19.899999999999999</v>
      </c>
      <c r="H26445">
        <v>4.2</v>
      </c>
      <c r="I26445" t="s">
        <v>16</v>
      </c>
    </row>
    <row r="26446" spans="1:9" x14ac:dyDescent="0.25">
      <c r="A26446" s="2">
        <v>42882</v>
      </c>
      <c r="B26446">
        <v>147</v>
      </c>
      <c r="C26446">
        <v>2017</v>
      </c>
      <c r="D26446">
        <v>5</v>
      </c>
      <c r="E26446">
        <v>27</v>
      </c>
      <c r="F26446">
        <v>7.1</v>
      </c>
      <c r="G26446">
        <v>18.5</v>
      </c>
      <c r="H26446">
        <v>0</v>
      </c>
      <c r="I26446" t="s">
        <v>16</v>
      </c>
    </row>
    <row r="26447" spans="1:9" x14ac:dyDescent="0.25">
      <c r="A26447" s="2">
        <v>42883</v>
      </c>
      <c r="B26447">
        <v>148</v>
      </c>
      <c r="C26447">
        <v>2017</v>
      </c>
      <c r="D26447">
        <v>5</v>
      </c>
      <c r="E26447">
        <v>28</v>
      </c>
      <c r="F26447">
        <v>4.7</v>
      </c>
      <c r="G26447">
        <v>19.5</v>
      </c>
      <c r="H26447">
        <v>0</v>
      </c>
      <c r="I26447" t="s">
        <v>16</v>
      </c>
    </row>
    <row r="26448" spans="1:9" x14ac:dyDescent="0.25">
      <c r="A26448" s="2">
        <v>42884</v>
      </c>
      <c r="B26448">
        <v>149</v>
      </c>
      <c r="C26448">
        <v>2017</v>
      </c>
      <c r="D26448">
        <v>5</v>
      </c>
      <c r="E26448">
        <v>29</v>
      </c>
      <c r="F26448">
        <v>7.6</v>
      </c>
      <c r="G26448">
        <v>21.4</v>
      </c>
      <c r="H26448">
        <v>0</v>
      </c>
      <c r="I26448" t="s">
        <v>16</v>
      </c>
    </row>
    <row r="26449" spans="1:9" x14ac:dyDescent="0.25">
      <c r="A26449" s="2">
        <v>42885</v>
      </c>
      <c r="B26449">
        <v>150</v>
      </c>
      <c r="C26449">
        <v>2017</v>
      </c>
      <c r="D26449">
        <v>5</v>
      </c>
      <c r="E26449">
        <v>30</v>
      </c>
      <c r="F26449">
        <v>11.4</v>
      </c>
      <c r="G26449">
        <v>25.4</v>
      </c>
      <c r="H26449">
        <v>0</v>
      </c>
      <c r="I26449" t="s">
        <v>16</v>
      </c>
    </row>
    <row r="26450" spans="1:9" x14ac:dyDescent="0.25">
      <c r="A26450" s="2">
        <v>42886</v>
      </c>
      <c r="B26450">
        <v>151</v>
      </c>
      <c r="C26450">
        <v>2017</v>
      </c>
      <c r="D26450">
        <v>5</v>
      </c>
      <c r="E26450">
        <v>31</v>
      </c>
      <c r="F26450">
        <v>7.7</v>
      </c>
      <c r="G26450">
        <v>25.7</v>
      </c>
      <c r="H26450">
        <v>0</v>
      </c>
      <c r="I26450" t="s">
        <v>16</v>
      </c>
    </row>
    <row r="26451" spans="1:9" x14ac:dyDescent="0.25">
      <c r="A26451" s="2">
        <v>42887</v>
      </c>
      <c r="B26451">
        <v>152</v>
      </c>
      <c r="C26451">
        <v>2017</v>
      </c>
      <c r="D26451">
        <v>6</v>
      </c>
      <c r="E26451">
        <v>1</v>
      </c>
      <c r="F26451">
        <v>7.4</v>
      </c>
      <c r="G26451">
        <v>23.3</v>
      </c>
      <c r="H26451">
        <v>0</v>
      </c>
      <c r="I26451" t="s">
        <v>16</v>
      </c>
    </row>
    <row r="26452" spans="1:9" x14ac:dyDescent="0.25">
      <c r="A26452" s="2">
        <v>42888</v>
      </c>
      <c r="B26452">
        <v>153</v>
      </c>
      <c r="C26452">
        <v>2017</v>
      </c>
      <c r="D26452">
        <v>6</v>
      </c>
      <c r="E26452">
        <v>2</v>
      </c>
      <c r="F26452">
        <v>8.3000000000000007</v>
      </c>
      <c r="G26452">
        <v>24.2</v>
      </c>
      <c r="H26452">
        <v>0</v>
      </c>
      <c r="I26452" t="s">
        <v>16</v>
      </c>
    </row>
    <row r="26453" spans="1:9" x14ac:dyDescent="0.25">
      <c r="A26453" s="2">
        <v>42889</v>
      </c>
      <c r="B26453">
        <v>154</v>
      </c>
      <c r="C26453">
        <v>2017</v>
      </c>
      <c r="D26453">
        <v>6</v>
      </c>
      <c r="E26453">
        <v>3</v>
      </c>
      <c r="F26453">
        <v>9.1</v>
      </c>
      <c r="G26453">
        <v>23.1</v>
      </c>
      <c r="H26453">
        <v>0</v>
      </c>
      <c r="I26453" t="s">
        <v>16</v>
      </c>
    </row>
    <row r="26454" spans="1:9" x14ac:dyDescent="0.25">
      <c r="A26454" s="2">
        <v>42890</v>
      </c>
      <c r="B26454">
        <v>155</v>
      </c>
      <c r="C26454">
        <v>2017</v>
      </c>
      <c r="D26454">
        <v>6</v>
      </c>
      <c r="E26454">
        <v>4</v>
      </c>
      <c r="F26454">
        <v>12.8</v>
      </c>
      <c r="G26454">
        <v>22.6</v>
      </c>
      <c r="H26454">
        <v>0</v>
      </c>
      <c r="I26454" t="s">
        <v>16</v>
      </c>
    </row>
    <row r="26455" spans="1:9" x14ac:dyDescent="0.25">
      <c r="A26455" s="2">
        <v>42891</v>
      </c>
      <c r="B26455">
        <v>156</v>
      </c>
      <c r="C26455">
        <v>2017</v>
      </c>
      <c r="D26455">
        <v>6</v>
      </c>
      <c r="E26455">
        <v>5</v>
      </c>
      <c r="F26455">
        <v>10.1</v>
      </c>
      <c r="G26455">
        <v>25.3</v>
      </c>
      <c r="H26455">
        <v>0</v>
      </c>
      <c r="I26455" t="s">
        <v>16</v>
      </c>
    </row>
    <row r="26456" spans="1:9" x14ac:dyDescent="0.25">
      <c r="A26456" s="2">
        <v>42892</v>
      </c>
      <c r="B26456">
        <v>157</v>
      </c>
      <c r="C26456">
        <v>2017</v>
      </c>
      <c r="D26456">
        <v>6</v>
      </c>
      <c r="E26456">
        <v>6</v>
      </c>
      <c r="F26456">
        <v>9.1999999999999993</v>
      </c>
      <c r="G26456">
        <v>25.2</v>
      </c>
      <c r="H26456">
        <v>0</v>
      </c>
      <c r="I26456" t="s">
        <v>16</v>
      </c>
    </row>
    <row r="26457" spans="1:9" x14ac:dyDescent="0.25">
      <c r="A26457" s="2">
        <v>42893</v>
      </c>
      <c r="B26457">
        <v>158</v>
      </c>
      <c r="C26457">
        <v>2017</v>
      </c>
      <c r="D26457">
        <v>6</v>
      </c>
      <c r="E26457">
        <v>7</v>
      </c>
      <c r="F26457">
        <v>5</v>
      </c>
      <c r="G26457">
        <v>22.8</v>
      </c>
      <c r="H26457">
        <v>0</v>
      </c>
      <c r="I26457" t="s">
        <v>16</v>
      </c>
    </row>
    <row r="26458" spans="1:9" x14ac:dyDescent="0.25">
      <c r="A26458" s="2">
        <v>42894</v>
      </c>
      <c r="B26458">
        <v>159</v>
      </c>
      <c r="C26458">
        <v>2017</v>
      </c>
      <c r="D26458">
        <v>6</v>
      </c>
      <c r="E26458">
        <v>8</v>
      </c>
      <c r="F26458">
        <v>9.9</v>
      </c>
      <c r="G26458">
        <v>22.5</v>
      </c>
      <c r="H26458">
        <v>0</v>
      </c>
      <c r="I26458" t="s">
        <v>16</v>
      </c>
    </row>
    <row r="26459" spans="1:9" x14ac:dyDescent="0.25">
      <c r="A26459" s="2">
        <v>42895</v>
      </c>
      <c r="B26459">
        <v>160</v>
      </c>
      <c r="C26459">
        <v>2017</v>
      </c>
      <c r="D26459">
        <v>6</v>
      </c>
      <c r="E26459">
        <v>9</v>
      </c>
      <c r="F26459">
        <v>7.7</v>
      </c>
      <c r="G26459">
        <v>24.1</v>
      </c>
      <c r="H26459">
        <v>0</v>
      </c>
      <c r="I26459" t="s">
        <v>16</v>
      </c>
    </row>
    <row r="26460" spans="1:9" x14ac:dyDescent="0.25">
      <c r="A26460" s="2">
        <v>42896</v>
      </c>
      <c r="B26460">
        <v>161</v>
      </c>
      <c r="C26460">
        <v>2017</v>
      </c>
      <c r="D26460">
        <v>6</v>
      </c>
      <c r="E26460">
        <v>10</v>
      </c>
      <c r="F26460">
        <v>7.7</v>
      </c>
      <c r="G26460">
        <v>20.8</v>
      </c>
      <c r="H26460">
        <v>0</v>
      </c>
      <c r="I26460" t="s">
        <v>16</v>
      </c>
    </row>
    <row r="26461" spans="1:9" x14ac:dyDescent="0.25">
      <c r="A26461" s="2">
        <v>42897</v>
      </c>
      <c r="B26461">
        <v>162</v>
      </c>
      <c r="C26461">
        <v>2017</v>
      </c>
      <c r="D26461">
        <v>6</v>
      </c>
      <c r="E26461">
        <v>11</v>
      </c>
      <c r="F26461">
        <v>11.4</v>
      </c>
      <c r="G26461">
        <v>23.5</v>
      </c>
      <c r="H26461">
        <v>0</v>
      </c>
      <c r="I26461" t="s">
        <v>16</v>
      </c>
    </row>
    <row r="26462" spans="1:9" x14ac:dyDescent="0.25">
      <c r="A26462" s="2">
        <v>42898</v>
      </c>
      <c r="B26462">
        <v>163</v>
      </c>
      <c r="C26462">
        <v>2017</v>
      </c>
      <c r="D26462">
        <v>6</v>
      </c>
      <c r="E26462">
        <v>12</v>
      </c>
      <c r="F26462">
        <v>10.1</v>
      </c>
      <c r="G26462">
        <v>24</v>
      </c>
      <c r="H26462">
        <v>0</v>
      </c>
      <c r="I26462" t="s">
        <v>16</v>
      </c>
    </row>
    <row r="26463" spans="1:9" x14ac:dyDescent="0.25">
      <c r="A26463" s="2">
        <v>42899</v>
      </c>
      <c r="B26463">
        <v>164</v>
      </c>
      <c r="C26463">
        <v>2017</v>
      </c>
      <c r="D26463">
        <v>6</v>
      </c>
      <c r="E26463">
        <v>13</v>
      </c>
      <c r="F26463">
        <v>10.8</v>
      </c>
      <c r="G26463">
        <v>24.8</v>
      </c>
      <c r="H26463">
        <v>0</v>
      </c>
      <c r="I26463" t="s">
        <v>16</v>
      </c>
    </row>
    <row r="26464" spans="1:9" x14ac:dyDescent="0.25">
      <c r="A26464" s="2">
        <v>42900</v>
      </c>
      <c r="B26464">
        <v>165</v>
      </c>
      <c r="C26464">
        <v>2017</v>
      </c>
      <c r="D26464">
        <v>6</v>
      </c>
      <c r="E26464">
        <v>14</v>
      </c>
      <c r="F26464">
        <v>12.1</v>
      </c>
      <c r="G26464">
        <v>20.399999999999999</v>
      </c>
      <c r="H26464">
        <v>14.6</v>
      </c>
      <c r="I26464" t="s">
        <v>16</v>
      </c>
    </row>
    <row r="26465" spans="1:9" x14ac:dyDescent="0.25">
      <c r="A26465" s="2">
        <v>42901</v>
      </c>
      <c r="B26465">
        <v>166</v>
      </c>
      <c r="C26465">
        <v>2017</v>
      </c>
      <c r="D26465">
        <v>6</v>
      </c>
      <c r="E26465">
        <v>15</v>
      </c>
      <c r="F26465">
        <v>9.9</v>
      </c>
      <c r="G26465">
        <v>19.3</v>
      </c>
      <c r="H26465">
        <v>0</v>
      </c>
      <c r="I26465" t="s">
        <v>16</v>
      </c>
    </row>
    <row r="26466" spans="1:9" x14ac:dyDescent="0.25">
      <c r="A26466" s="2">
        <v>42902</v>
      </c>
      <c r="B26466">
        <v>167</v>
      </c>
      <c r="C26466">
        <v>2017</v>
      </c>
      <c r="D26466">
        <v>6</v>
      </c>
      <c r="E26466">
        <v>16</v>
      </c>
      <c r="F26466">
        <v>6.6</v>
      </c>
      <c r="G26466">
        <v>20.8</v>
      </c>
      <c r="H26466">
        <v>0</v>
      </c>
      <c r="I26466" t="s">
        <v>16</v>
      </c>
    </row>
    <row r="26467" spans="1:9" x14ac:dyDescent="0.25">
      <c r="A26467" s="2">
        <v>42903</v>
      </c>
      <c r="B26467">
        <v>168</v>
      </c>
      <c r="C26467">
        <v>2017</v>
      </c>
      <c r="D26467">
        <v>6</v>
      </c>
      <c r="E26467">
        <v>17</v>
      </c>
      <c r="F26467">
        <v>5</v>
      </c>
      <c r="G26467">
        <v>21.7</v>
      </c>
      <c r="H26467">
        <v>0</v>
      </c>
      <c r="I26467" t="s">
        <v>16</v>
      </c>
    </row>
    <row r="26468" spans="1:9" x14ac:dyDescent="0.25">
      <c r="A26468" s="2">
        <v>42904</v>
      </c>
      <c r="B26468">
        <v>169</v>
      </c>
      <c r="C26468">
        <v>2017</v>
      </c>
      <c r="D26468">
        <v>6</v>
      </c>
      <c r="E26468">
        <v>18</v>
      </c>
      <c r="F26468">
        <v>10</v>
      </c>
      <c r="G26468">
        <v>23.3</v>
      </c>
      <c r="H26468">
        <v>0</v>
      </c>
      <c r="I26468" t="s">
        <v>16</v>
      </c>
    </row>
    <row r="26469" spans="1:9" x14ac:dyDescent="0.25">
      <c r="A26469" s="2">
        <v>42905</v>
      </c>
      <c r="B26469">
        <v>170</v>
      </c>
      <c r="C26469">
        <v>2017</v>
      </c>
      <c r="D26469">
        <v>6</v>
      </c>
      <c r="E26469">
        <v>19</v>
      </c>
      <c r="F26469">
        <v>7.8</v>
      </c>
      <c r="G26469">
        <v>22.9</v>
      </c>
      <c r="H26469">
        <v>0</v>
      </c>
      <c r="I26469" t="s">
        <v>16</v>
      </c>
    </row>
    <row r="26470" spans="1:9" x14ac:dyDescent="0.25">
      <c r="A26470" s="2">
        <v>42906</v>
      </c>
      <c r="B26470">
        <v>171</v>
      </c>
      <c r="C26470">
        <v>2017</v>
      </c>
      <c r="D26470">
        <v>6</v>
      </c>
      <c r="E26470">
        <v>20</v>
      </c>
      <c r="F26470">
        <v>10.6</v>
      </c>
      <c r="G26470">
        <v>23</v>
      </c>
      <c r="H26470">
        <v>0</v>
      </c>
      <c r="I26470" t="s">
        <v>16</v>
      </c>
    </row>
    <row r="26471" spans="1:9" x14ac:dyDescent="0.25">
      <c r="A26471" s="2">
        <v>42907</v>
      </c>
      <c r="B26471">
        <v>172</v>
      </c>
      <c r="C26471">
        <v>2017</v>
      </c>
      <c r="D26471">
        <v>6</v>
      </c>
      <c r="E26471">
        <v>21</v>
      </c>
      <c r="F26471">
        <v>9.9</v>
      </c>
      <c r="G26471">
        <v>20.7</v>
      </c>
      <c r="H26471">
        <v>0</v>
      </c>
      <c r="I26471" t="s">
        <v>16</v>
      </c>
    </row>
    <row r="26472" spans="1:9" x14ac:dyDescent="0.25">
      <c r="A26472" s="2">
        <v>42908</v>
      </c>
      <c r="B26472">
        <v>173</v>
      </c>
      <c r="C26472">
        <v>2017</v>
      </c>
      <c r="D26472">
        <v>6</v>
      </c>
      <c r="E26472">
        <v>22</v>
      </c>
      <c r="F26472">
        <v>12.6</v>
      </c>
      <c r="G26472">
        <v>16.600000000000001</v>
      </c>
      <c r="H26472">
        <v>40</v>
      </c>
      <c r="I26472" t="s">
        <v>16</v>
      </c>
    </row>
    <row r="26473" spans="1:9" x14ac:dyDescent="0.25">
      <c r="A26473" s="2">
        <v>42909</v>
      </c>
      <c r="B26473">
        <v>174</v>
      </c>
      <c r="C26473">
        <v>2017</v>
      </c>
      <c r="D26473">
        <v>6</v>
      </c>
      <c r="E26473">
        <v>23</v>
      </c>
      <c r="F26473">
        <v>13.4</v>
      </c>
      <c r="G26473">
        <v>19.2</v>
      </c>
      <c r="H26473">
        <v>0.2</v>
      </c>
      <c r="I26473" t="s">
        <v>16</v>
      </c>
    </row>
    <row r="26474" spans="1:9" x14ac:dyDescent="0.25">
      <c r="A26474" s="2">
        <v>42910</v>
      </c>
      <c r="B26474">
        <v>175</v>
      </c>
      <c r="C26474">
        <v>2017</v>
      </c>
      <c r="D26474">
        <v>6</v>
      </c>
      <c r="E26474">
        <v>24</v>
      </c>
      <c r="F26474">
        <v>11</v>
      </c>
      <c r="G26474">
        <v>18.399999999999999</v>
      </c>
      <c r="H26474">
        <v>0</v>
      </c>
      <c r="I26474" t="s">
        <v>16</v>
      </c>
    </row>
    <row r="26475" spans="1:9" x14ac:dyDescent="0.25">
      <c r="A26475" s="2">
        <v>42911</v>
      </c>
      <c r="B26475">
        <v>176</v>
      </c>
      <c r="C26475">
        <v>2017</v>
      </c>
      <c r="D26475">
        <v>6</v>
      </c>
      <c r="E26475">
        <v>25</v>
      </c>
      <c r="F26475">
        <v>4.9000000000000004</v>
      </c>
      <c r="G26475">
        <v>16.8</v>
      </c>
      <c r="H26475">
        <v>0</v>
      </c>
      <c r="I26475" t="s">
        <v>16</v>
      </c>
    </row>
    <row r="26476" spans="1:9" x14ac:dyDescent="0.25">
      <c r="A26476" s="2">
        <v>42912</v>
      </c>
      <c r="B26476">
        <v>177</v>
      </c>
      <c r="C26476">
        <v>2017</v>
      </c>
      <c r="D26476">
        <v>6</v>
      </c>
      <c r="E26476">
        <v>26</v>
      </c>
      <c r="F26476">
        <v>2.8</v>
      </c>
      <c r="G26476">
        <v>18.2</v>
      </c>
      <c r="H26476">
        <v>0</v>
      </c>
      <c r="I26476" t="s">
        <v>16</v>
      </c>
    </row>
    <row r="26477" spans="1:9" x14ac:dyDescent="0.25">
      <c r="A26477" s="2">
        <v>42913</v>
      </c>
      <c r="B26477">
        <v>178</v>
      </c>
      <c r="C26477">
        <v>2017</v>
      </c>
      <c r="D26477">
        <v>6</v>
      </c>
      <c r="E26477">
        <v>27</v>
      </c>
      <c r="F26477">
        <v>3.8</v>
      </c>
      <c r="G26477">
        <v>18.899999999999999</v>
      </c>
      <c r="H26477">
        <v>0</v>
      </c>
      <c r="I26477" t="s">
        <v>16</v>
      </c>
    </row>
    <row r="26478" spans="1:9" x14ac:dyDescent="0.25">
      <c r="A26478" s="2">
        <v>42914</v>
      </c>
      <c r="B26478">
        <v>179</v>
      </c>
      <c r="C26478">
        <v>2017</v>
      </c>
      <c r="D26478">
        <v>6</v>
      </c>
      <c r="E26478">
        <v>28</v>
      </c>
      <c r="F26478">
        <v>7.2</v>
      </c>
      <c r="G26478">
        <v>18.600000000000001</v>
      </c>
      <c r="H26478">
        <v>0</v>
      </c>
      <c r="I26478" t="s">
        <v>16</v>
      </c>
    </row>
    <row r="26479" spans="1:9" x14ac:dyDescent="0.25">
      <c r="A26479" s="2">
        <v>42915</v>
      </c>
      <c r="B26479">
        <v>180</v>
      </c>
      <c r="C26479">
        <v>2017</v>
      </c>
      <c r="D26479">
        <v>6</v>
      </c>
      <c r="E26479">
        <v>29</v>
      </c>
      <c r="F26479">
        <v>6.8</v>
      </c>
      <c r="G26479">
        <v>19.2</v>
      </c>
      <c r="H26479">
        <v>0</v>
      </c>
      <c r="I26479" t="s">
        <v>16</v>
      </c>
    </row>
    <row r="26480" spans="1:9" x14ac:dyDescent="0.25">
      <c r="A26480" s="2">
        <v>42916</v>
      </c>
      <c r="B26480">
        <v>181</v>
      </c>
      <c r="C26480">
        <v>2017</v>
      </c>
      <c r="D26480">
        <v>6</v>
      </c>
      <c r="E26480">
        <v>30</v>
      </c>
      <c r="F26480">
        <v>3.6</v>
      </c>
      <c r="G26480">
        <v>19.7</v>
      </c>
      <c r="H26480">
        <v>0</v>
      </c>
      <c r="I26480" t="s">
        <v>16</v>
      </c>
    </row>
    <row r="26481" spans="1:9" x14ac:dyDescent="0.25">
      <c r="A26481" s="2">
        <v>42917</v>
      </c>
      <c r="B26481">
        <v>182</v>
      </c>
      <c r="C26481">
        <v>2017</v>
      </c>
      <c r="D26481">
        <v>7</v>
      </c>
      <c r="E26481">
        <v>1</v>
      </c>
      <c r="F26481">
        <v>9.5</v>
      </c>
      <c r="G26481">
        <v>16.2</v>
      </c>
      <c r="H26481">
        <v>4.4000000000000004</v>
      </c>
      <c r="I26481" t="s">
        <v>16</v>
      </c>
    </row>
    <row r="26482" spans="1:9" x14ac:dyDescent="0.25">
      <c r="A26482" s="2">
        <v>42918</v>
      </c>
      <c r="B26482">
        <v>183</v>
      </c>
      <c r="C26482">
        <v>2017</v>
      </c>
      <c r="D26482">
        <v>7</v>
      </c>
      <c r="E26482">
        <v>2</v>
      </c>
      <c r="F26482">
        <v>3.9</v>
      </c>
      <c r="G26482">
        <v>15</v>
      </c>
      <c r="H26482">
        <v>20</v>
      </c>
      <c r="I26482" t="s">
        <v>16</v>
      </c>
    </row>
    <row r="26483" spans="1:9" x14ac:dyDescent="0.25">
      <c r="A26483" s="2">
        <v>42919</v>
      </c>
      <c r="B26483">
        <v>184</v>
      </c>
      <c r="C26483">
        <v>2017</v>
      </c>
      <c r="D26483">
        <v>7</v>
      </c>
      <c r="E26483">
        <v>3</v>
      </c>
      <c r="F26483">
        <v>7</v>
      </c>
      <c r="G26483">
        <v>16.600000000000001</v>
      </c>
      <c r="H26483">
        <v>0</v>
      </c>
      <c r="I26483" t="s">
        <v>16</v>
      </c>
    </row>
    <row r="26484" spans="1:9" x14ac:dyDescent="0.25">
      <c r="A26484" s="2">
        <v>42920</v>
      </c>
      <c r="B26484">
        <v>185</v>
      </c>
      <c r="C26484">
        <v>2017</v>
      </c>
      <c r="D26484">
        <v>7</v>
      </c>
      <c r="E26484">
        <v>4</v>
      </c>
      <c r="F26484">
        <v>5.5</v>
      </c>
      <c r="G26484">
        <v>14.4</v>
      </c>
      <c r="H26484">
        <v>2</v>
      </c>
      <c r="I26484" t="s">
        <v>16</v>
      </c>
    </row>
    <row r="26485" spans="1:9" x14ac:dyDescent="0.25">
      <c r="A26485" s="2">
        <v>42921</v>
      </c>
      <c r="B26485">
        <v>186</v>
      </c>
      <c r="C26485">
        <v>2017</v>
      </c>
      <c r="D26485">
        <v>7</v>
      </c>
      <c r="E26485">
        <v>5</v>
      </c>
      <c r="F26485">
        <v>8</v>
      </c>
      <c r="G26485">
        <v>13.9</v>
      </c>
      <c r="H26485">
        <v>3.4</v>
      </c>
      <c r="I26485" t="s">
        <v>16</v>
      </c>
    </row>
    <row r="26486" spans="1:9" x14ac:dyDescent="0.25">
      <c r="A26486" s="2">
        <v>42922</v>
      </c>
      <c r="B26486">
        <v>187</v>
      </c>
      <c r="C26486">
        <v>2017</v>
      </c>
      <c r="D26486">
        <v>7</v>
      </c>
      <c r="E26486">
        <v>6</v>
      </c>
      <c r="F26486">
        <v>4.7</v>
      </c>
      <c r="G26486">
        <v>16</v>
      </c>
      <c r="H26486">
        <v>10.4</v>
      </c>
      <c r="I26486" t="s">
        <v>16</v>
      </c>
    </row>
    <row r="26487" spans="1:9" x14ac:dyDescent="0.25">
      <c r="A26487" s="2">
        <v>42923</v>
      </c>
      <c r="B26487">
        <v>188</v>
      </c>
      <c r="C26487">
        <v>2017</v>
      </c>
      <c r="D26487">
        <v>7</v>
      </c>
      <c r="E26487">
        <v>7</v>
      </c>
      <c r="F26487">
        <v>7.4</v>
      </c>
      <c r="G26487">
        <v>17.600000000000001</v>
      </c>
      <c r="H26487">
        <v>9.8000000000000007</v>
      </c>
      <c r="I26487" t="s">
        <v>16</v>
      </c>
    </row>
    <row r="26488" spans="1:9" x14ac:dyDescent="0.25">
      <c r="A26488" s="2">
        <v>42924</v>
      </c>
      <c r="B26488">
        <v>189</v>
      </c>
      <c r="C26488">
        <v>2017</v>
      </c>
      <c r="D26488">
        <v>7</v>
      </c>
      <c r="E26488">
        <v>8</v>
      </c>
      <c r="F26488">
        <v>3.2</v>
      </c>
      <c r="G26488">
        <v>17.2</v>
      </c>
      <c r="H26488">
        <v>0</v>
      </c>
      <c r="I26488" t="s">
        <v>16</v>
      </c>
    </row>
    <row r="26489" spans="1:9" x14ac:dyDescent="0.25">
      <c r="A26489" s="2">
        <v>42925</v>
      </c>
      <c r="B26489">
        <v>190</v>
      </c>
      <c r="C26489">
        <v>2017</v>
      </c>
      <c r="D26489">
        <v>7</v>
      </c>
      <c r="E26489">
        <v>9</v>
      </c>
      <c r="F26489">
        <v>7.1</v>
      </c>
      <c r="G26489">
        <v>17.8</v>
      </c>
      <c r="H26489">
        <v>0</v>
      </c>
      <c r="I26489" t="s">
        <v>16</v>
      </c>
    </row>
    <row r="26490" spans="1:9" x14ac:dyDescent="0.25">
      <c r="A26490" s="2">
        <v>42926</v>
      </c>
      <c r="B26490">
        <v>191</v>
      </c>
      <c r="C26490">
        <v>2017</v>
      </c>
      <c r="D26490">
        <v>7</v>
      </c>
      <c r="E26490">
        <v>10</v>
      </c>
      <c r="F26490">
        <v>5.9</v>
      </c>
      <c r="G26490">
        <v>17.899999999999999</v>
      </c>
      <c r="H26490">
        <v>0</v>
      </c>
      <c r="I26490" t="s">
        <v>16</v>
      </c>
    </row>
    <row r="26491" spans="1:9" x14ac:dyDescent="0.25">
      <c r="A26491" s="2">
        <v>42927</v>
      </c>
      <c r="B26491">
        <v>192</v>
      </c>
      <c r="C26491">
        <v>2017</v>
      </c>
      <c r="D26491">
        <v>7</v>
      </c>
      <c r="E26491">
        <v>11</v>
      </c>
      <c r="F26491">
        <v>12.5</v>
      </c>
      <c r="G26491">
        <v>19.7</v>
      </c>
      <c r="H26491">
        <v>0</v>
      </c>
      <c r="I26491" t="s">
        <v>16</v>
      </c>
    </row>
    <row r="26492" spans="1:9" x14ac:dyDescent="0.25">
      <c r="A26492" s="2">
        <v>42928</v>
      </c>
      <c r="B26492">
        <v>193</v>
      </c>
      <c r="C26492">
        <v>2017</v>
      </c>
      <c r="D26492">
        <v>7</v>
      </c>
      <c r="E26492">
        <v>12</v>
      </c>
      <c r="F26492">
        <v>14.8</v>
      </c>
      <c r="G26492">
        <v>20.399999999999999</v>
      </c>
      <c r="H26492">
        <v>3.4</v>
      </c>
      <c r="I26492" t="s">
        <v>16</v>
      </c>
    </row>
    <row r="26493" spans="1:9" x14ac:dyDescent="0.25">
      <c r="A26493" s="2">
        <v>42929</v>
      </c>
      <c r="B26493">
        <v>194</v>
      </c>
      <c r="C26493">
        <v>2017</v>
      </c>
      <c r="D26493">
        <v>7</v>
      </c>
      <c r="E26493">
        <v>13</v>
      </c>
      <c r="F26493">
        <v>13.2</v>
      </c>
      <c r="G26493">
        <v>18.600000000000001</v>
      </c>
      <c r="H26493">
        <v>7.2</v>
      </c>
      <c r="I26493" t="s">
        <v>16</v>
      </c>
    </row>
    <row r="26494" spans="1:9" x14ac:dyDescent="0.25">
      <c r="A26494" s="2">
        <v>42930</v>
      </c>
      <c r="B26494">
        <v>195</v>
      </c>
      <c r="C26494">
        <v>2017</v>
      </c>
      <c r="D26494">
        <v>7</v>
      </c>
      <c r="E26494">
        <v>14</v>
      </c>
      <c r="F26494">
        <v>12.3</v>
      </c>
      <c r="G26494">
        <v>19.2</v>
      </c>
      <c r="H26494">
        <v>0.4</v>
      </c>
      <c r="I26494" t="s">
        <v>16</v>
      </c>
    </row>
    <row r="26495" spans="1:9" x14ac:dyDescent="0.25">
      <c r="A26495" s="2">
        <v>42931</v>
      </c>
      <c r="B26495">
        <v>196</v>
      </c>
      <c r="C26495">
        <v>2017</v>
      </c>
      <c r="D26495">
        <v>7</v>
      </c>
      <c r="E26495">
        <v>15</v>
      </c>
      <c r="F26495">
        <v>11.4</v>
      </c>
      <c r="G26495">
        <v>19.899999999999999</v>
      </c>
      <c r="H26495">
        <v>0</v>
      </c>
      <c r="I26495" t="s">
        <v>16</v>
      </c>
    </row>
    <row r="26496" spans="1:9" x14ac:dyDescent="0.25">
      <c r="A26496" s="2">
        <v>42932</v>
      </c>
      <c r="B26496">
        <v>197</v>
      </c>
      <c r="C26496">
        <v>2017</v>
      </c>
      <c r="D26496">
        <v>7</v>
      </c>
      <c r="E26496">
        <v>16</v>
      </c>
      <c r="F26496">
        <v>13.7</v>
      </c>
      <c r="G26496">
        <v>19.2</v>
      </c>
      <c r="H26496">
        <v>4.5999999999999996</v>
      </c>
      <c r="I26496" t="s">
        <v>16</v>
      </c>
    </row>
    <row r="26497" spans="1:9" x14ac:dyDescent="0.25">
      <c r="A26497" s="2">
        <v>42933</v>
      </c>
      <c r="B26497">
        <v>198</v>
      </c>
      <c r="C26497">
        <v>2017</v>
      </c>
      <c r="D26497">
        <v>7</v>
      </c>
      <c r="E26497">
        <v>17</v>
      </c>
      <c r="F26497">
        <v>8.6999999999999993</v>
      </c>
      <c r="G26497">
        <v>19.2</v>
      </c>
      <c r="H26497">
        <v>0</v>
      </c>
      <c r="I26497" t="s">
        <v>16</v>
      </c>
    </row>
    <row r="26498" spans="1:9" x14ac:dyDescent="0.25">
      <c r="A26498" s="2">
        <v>42934</v>
      </c>
      <c r="B26498">
        <v>199</v>
      </c>
      <c r="C26498">
        <v>2017</v>
      </c>
      <c r="D26498">
        <v>7</v>
      </c>
      <c r="E26498">
        <v>18</v>
      </c>
      <c r="F26498">
        <v>11.2</v>
      </c>
      <c r="G26498">
        <v>24.6</v>
      </c>
      <c r="H26498">
        <v>0</v>
      </c>
      <c r="I26498" t="s">
        <v>16</v>
      </c>
    </row>
    <row r="26499" spans="1:9" x14ac:dyDescent="0.25">
      <c r="A26499" s="2">
        <v>42935</v>
      </c>
      <c r="B26499">
        <v>200</v>
      </c>
      <c r="C26499">
        <v>2017</v>
      </c>
      <c r="D26499">
        <v>7</v>
      </c>
      <c r="E26499">
        <v>19</v>
      </c>
      <c r="F26499">
        <v>13.2</v>
      </c>
      <c r="G26499">
        <v>18.7</v>
      </c>
      <c r="H26499">
        <v>8.4</v>
      </c>
      <c r="I26499" t="s">
        <v>16</v>
      </c>
    </row>
    <row r="26500" spans="1:9" x14ac:dyDescent="0.25">
      <c r="A26500" s="2">
        <v>42936</v>
      </c>
      <c r="B26500">
        <v>201</v>
      </c>
      <c r="C26500">
        <v>2017</v>
      </c>
      <c r="D26500">
        <v>7</v>
      </c>
      <c r="E26500">
        <v>20</v>
      </c>
      <c r="F26500">
        <v>11.5</v>
      </c>
      <c r="G26500">
        <v>18.2</v>
      </c>
      <c r="H26500">
        <v>18.399999999999999</v>
      </c>
      <c r="I26500" t="s">
        <v>16</v>
      </c>
    </row>
    <row r="26501" spans="1:9" x14ac:dyDescent="0.25">
      <c r="A26501" s="2">
        <v>42937</v>
      </c>
      <c r="B26501">
        <v>202</v>
      </c>
      <c r="C26501">
        <v>2017</v>
      </c>
      <c r="D26501">
        <v>7</v>
      </c>
      <c r="E26501">
        <v>21</v>
      </c>
      <c r="F26501">
        <v>10.6</v>
      </c>
      <c r="G26501">
        <v>20.100000000000001</v>
      </c>
      <c r="H26501">
        <v>5</v>
      </c>
      <c r="I26501" t="s">
        <v>16</v>
      </c>
    </row>
    <row r="26502" spans="1:9" x14ac:dyDescent="0.25">
      <c r="A26502" s="2">
        <v>42938</v>
      </c>
      <c r="B26502">
        <v>203</v>
      </c>
      <c r="C26502">
        <v>2017</v>
      </c>
      <c r="D26502">
        <v>7</v>
      </c>
      <c r="E26502">
        <v>22</v>
      </c>
      <c r="F26502">
        <v>10.7</v>
      </c>
      <c r="G26502">
        <v>19.3</v>
      </c>
      <c r="H26502">
        <v>6.1</v>
      </c>
      <c r="I26502" t="s">
        <v>16</v>
      </c>
    </row>
    <row r="26503" spans="1:9" x14ac:dyDescent="0.25">
      <c r="A26503" s="2">
        <v>42939</v>
      </c>
      <c r="B26503">
        <v>204</v>
      </c>
      <c r="C26503">
        <v>2017</v>
      </c>
      <c r="D26503">
        <v>7</v>
      </c>
      <c r="E26503">
        <v>23</v>
      </c>
      <c r="F26503">
        <v>11.7</v>
      </c>
      <c r="G26503">
        <v>18.100000000000001</v>
      </c>
      <c r="H26503">
        <v>2.2999999999999998</v>
      </c>
      <c r="I26503" t="s">
        <v>16</v>
      </c>
    </row>
    <row r="26504" spans="1:9" x14ac:dyDescent="0.25">
      <c r="A26504" s="2">
        <v>42940</v>
      </c>
      <c r="B26504">
        <v>205</v>
      </c>
      <c r="C26504">
        <v>2017</v>
      </c>
      <c r="D26504">
        <v>7</v>
      </c>
      <c r="E26504">
        <v>24</v>
      </c>
      <c r="F26504">
        <v>10</v>
      </c>
      <c r="G26504">
        <v>18.600000000000001</v>
      </c>
      <c r="H26504">
        <v>16.8</v>
      </c>
      <c r="I26504" t="s">
        <v>16</v>
      </c>
    </row>
    <row r="26505" spans="1:9" x14ac:dyDescent="0.25">
      <c r="A26505" s="2">
        <v>42941</v>
      </c>
      <c r="B26505">
        <v>206</v>
      </c>
      <c r="C26505">
        <v>2017</v>
      </c>
      <c r="D26505">
        <v>7</v>
      </c>
      <c r="E26505">
        <v>25</v>
      </c>
      <c r="F26505">
        <v>10.4</v>
      </c>
      <c r="G26505">
        <v>19.600000000000001</v>
      </c>
      <c r="H26505">
        <v>3</v>
      </c>
      <c r="I26505" t="s">
        <v>16</v>
      </c>
    </row>
    <row r="26506" spans="1:9" x14ac:dyDescent="0.25">
      <c r="A26506" s="2">
        <v>42942</v>
      </c>
      <c r="B26506">
        <v>207</v>
      </c>
      <c r="C26506">
        <v>2017</v>
      </c>
      <c r="D26506">
        <v>7</v>
      </c>
      <c r="E26506">
        <v>26</v>
      </c>
      <c r="F26506">
        <v>11.7</v>
      </c>
      <c r="G26506">
        <v>19.2</v>
      </c>
      <c r="H26506">
        <v>0.4</v>
      </c>
      <c r="I26506" t="s">
        <v>16</v>
      </c>
    </row>
    <row r="26507" spans="1:9" x14ac:dyDescent="0.25">
      <c r="A26507" s="2">
        <v>42943</v>
      </c>
      <c r="B26507">
        <v>208</v>
      </c>
      <c r="C26507">
        <v>2017</v>
      </c>
      <c r="D26507">
        <v>7</v>
      </c>
      <c r="E26507">
        <v>27</v>
      </c>
      <c r="F26507">
        <v>11.6</v>
      </c>
      <c r="G26507">
        <v>21.5</v>
      </c>
      <c r="H26507">
        <v>24</v>
      </c>
      <c r="I26507" t="s">
        <v>16</v>
      </c>
    </row>
    <row r="26508" spans="1:9" x14ac:dyDescent="0.25">
      <c r="A26508" s="2">
        <v>42944</v>
      </c>
      <c r="B26508">
        <v>209</v>
      </c>
      <c r="C26508">
        <v>2017</v>
      </c>
      <c r="D26508">
        <v>7</v>
      </c>
      <c r="E26508">
        <v>28</v>
      </c>
      <c r="F26508">
        <v>14.5</v>
      </c>
      <c r="G26508">
        <v>17.7</v>
      </c>
      <c r="H26508">
        <v>10.8</v>
      </c>
      <c r="I26508" t="s">
        <v>16</v>
      </c>
    </row>
    <row r="26509" spans="1:9" x14ac:dyDescent="0.25">
      <c r="A26509" s="2">
        <v>42945</v>
      </c>
      <c r="B26509">
        <v>210</v>
      </c>
      <c r="C26509">
        <v>2017</v>
      </c>
      <c r="D26509">
        <v>7</v>
      </c>
      <c r="E26509">
        <v>29</v>
      </c>
      <c r="F26509">
        <v>9.6999999999999993</v>
      </c>
      <c r="G26509">
        <v>15.1</v>
      </c>
      <c r="H26509">
        <v>11.2</v>
      </c>
      <c r="I26509" t="s">
        <v>16</v>
      </c>
    </row>
    <row r="26510" spans="1:9" x14ac:dyDescent="0.25">
      <c r="A26510" s="2">
        <v>42946</v>
      </c>
      <c r="B26510">
        <v>211</v>
      </c>
      <c r="C26510">
        <v>2017</v>
      </c>
      <c r="D26510">
        <v>7</v>
      </c>
      <c r="E26510">
        <v>30</v>
      </c>
      <c r="F26510">
        <v>5.3</v>
      </c>
      <c r="G26510">
        <v>17.100000000000001</v>
      </c>
      <c r="H26510">
        <v>9.8000000000000007</v>
      </c>
      <c r="I26510" t="s">
        <v>16</v>
      </c>
    </row>
    <row r="26511" spans="1:9" x14ac:dyDescent="0.25">
      <c r="A26511" s="2">
        <v>42947</v>
      </c>
      <c r="B26511">
        <v>212</v>
      </c>
      <c r="C26511">
        <v>2017</v>
      </c>
      <c r="D26511">
        <v>7</v>
      </c>
      <c r="E26511">
        <v>31</v>
      </c>
      <c r="F26511">
        <v>9.5</v>
      </c>
      <c r="G26511">
        <v>15.7</v>
      </c>
      <c r="H26511">
        <v>0</v>
      </c>
      <c r="I26511" t="s">
        <v>16</v>
      </c>
    </row>
    <row r="26512" spans="1:9" x14ac:dyDescent="0.25">
      <c r="A26512" s="2">
        <v>42948</v>
      </c>
      <c r="B26512">
        <v>213</v>
      </c>
      <c r="C26512">
        <v>2017</v>
      </c>
      <c r="D26512">
        <v>8</v>
      </c>
      <c r="E26512">
        <v>1</v>
      </c>
      <c r="F26512">
        <v>1.8</v>
      </c>
      <c r="G26512">
        <v>15.3</v>
      </c>
      <c r="H26512">
        <v>23.8</v>
      </c>
      <c r="I26512" t="s">
        <v>16</v>
      </c>
    </row>
    <row r="26513" spans="1:9" x14ac:dyDescent="0.25">
      <c r="A26513" s="2">
        <v>42949</v>
      </c>
      <c r="B26513">
        <v>214</v>
      </c>
      <c r="C26513">
        <v>2017</v>
      </c>
      <c r="D26513">
        <v>8</v>
      </c>
      <c r="E26513">
        <v>2</v>
      </c>
      <c r="F26513">
        <v>1</v>
      </c>
      <c r="G26513">
        <v>14.9</v>
      </c>
      <c r="H26513">
        <v>0</v>
      </c>
      <c r="I26513" t="s">
        <v>16</v>
      </c>
    </row>
    <row r="26514" spans="1:9" x14ac:dyDescent="0.25">
      <c r="A26514" s="2">
        <v>42950</v>
      </c>
      <c r="B26514">
        <v>215</v>
      </c>
      <c r="C26514">
        <v>2017</v>
      </c>
      <c r="D26514">
        <v>8</v>
      </c>
      <c r="E26514">
        <v>3</v>
      </c>
      <c r="F26514">
        <v>3.6</v>
      </c>
      <c r="G26514">
        <v>17.899999999999999</v>
      </c>
      <c r="H26514">
        <v>0.2</v>
      </c>
      <c r="I26514" t="s">
        <v>16</v>
      </c>
    </row>
    <row r="26515" spans="1:9" x14ac:dyDescent="0.25">
      <c r="A26515" s="2">
        <v>42951</v>
      </c>
      <c r="B26515">
        <v>216</v>
      </c>
      <c r="C26515">
        <v>2017</v>
      </c>
      <c r="D26515">
        <v>8</v>
      </c>
      <c r="E26515">
        <v>4</v>
      </c>
      <c r="F26515">
        <v>7.9</v>
      </c>
      <c r="G26515">
        <v>15.5</v>
      </c>
      <c r="H26515">
        <v>1.6</v>
      </c>
      <c r="I26515" t="s">
        <v>16</v>
      </c>
    </row>
    <row r="26516" spans="1:9" x14ac:dyDescent="0.25">
      <c r="A26516" s="2">
        <v>42952</v>
      </c>
      <c r="B26516">
        <v>217</v>
      </c>
      <c r="C26516">
        <v>2017</v>
      </c>
      <c r="D26516">
        <v>8</v>
      </c>
      <c r="E26516">
        <v>5</v>
      </c>
      <c r="F26516">
        <v>9.3000000000000007</v>
      </c>
      <c r="G26516">
        <v>18.3</v>
      </c>
      <c r="H26516">
        <v>0.4</v>
      </c>
      <c r="I26516" t="s">
        <v>16</v>
      </c>
    </row>
    <row r="26517" spans="1:9" x14ac:dyDescent="0.25">
      <c r="A26517" s="2">
        <v>42953</v>
      </c>
      <c r="B26517">
        <v>218</v>
      </c>
      <c r="C26517">
        <v>2017</v>
      </c>
      <c r="D26517">
        <v>8</v>
      </c>
      <c r="E26517">
        <v>6</v>
      </c>
      <c r="F26517">
        <v>6.7</v>
      </c>
      <c r="G26517">
        <v>19.8</v>
      </c>
      <c r="H26517">
        <v>0</v>
      </c>
      <c r="I26517" t="s">
        <v>16</v>
      </c>
    </row>
    <row r="26518" spans="1:9" x14ac:dyDescent="0.25">
      <c r="A26518" s="2">
        <v>42954</v>
      </c>
      <c r="B26518">
        <v>219</v>
      </c>
      <c r="C26518">
        <v>2017</v>
      </c>
      <c r="D26518">
        <v>8</v>
      </c>
      <c r="E26518">
        <v>7</v>
      </c>
      <c r="F26518">
        <v>10.6</v>
      </c>
      <c r="G26518">
        <v>19.399999999999999</v>
      </c>
      <c r="H26518">
        <v>0</v>
      </c>
      <c r="I26518" t="s">
        <v>16</v>
      </c>
    </row>
    <row r="26519" spans="1:9" x14ac:dyDescent="0.25">
      <c r="A26519" s="2">
        <v>42955</v>
      </c>
      <c r="B26519">
        <v>220</v>
      </c>
      <c r="C26519">
        <v>2017</v>
      </c>
      <c r="D26519">
        <v>8</v>
      </c>
      <c r="E26519">
        <v>8</v>
      </c>
      <c r="F26519">
        <v>12.5</v>
      </c>
      <c r="G26519">
        <v>19.2</v>
      </c>
      <c r="H26519">
        <v>0.4</v>
      </c>
      <c r="I26519" t="s">
        <v>16</v>
      </c>
    </row>
    <row r="26520" spans="1:9" x14ac:dyDescent="0.25">
      <c r="A26520" s="2">
        <v>42956</v>
      </c>
      <c r="B26520">
        <v>221</v>
      </c>
      <c r="C26520">
        <v>2017</v>
      </c>
      <c r="D26520">
        <v>8</v>
      </c>
      <c r="E26520">
        <v>9</v>
      </c>
      <c r="F26520">
        <v>8.5</v>
      </c>
      <c r="G26520">
        <v>14.7</v>
      </c>
      <c r="H26520">
        <v>43.6</v>
      </c>
      <c r="I26520" t="s">
        <v>16</v>
      </c>
    </row>
    <row r="26521" spans="1:9" x14ac:dyDescent="0.25">
      <c r="A26521" s="2">
        <v>42957</v>
      </c>
      <c r="B26521">
        <v>222</v>
      </c>
      <c r="C26521">
        <v>2017</v>
      </c>
      <c r="D26521">
        <v>8</v>
      </c>
      <c r="E26521">
        <v>10</v>
      </c>
      <c r="F26521">
        <v>5.3</v>
      </c>
      <c r="G26521">
        <v>16.100000000000001</v>
      </c>
      <c r="H26521">
        <v>6.8</v>
      </c>
      <c r="I26521" t="s">
        <v>16</v>
      </c>
    </row>
    <row r="26522" spans="1:9" x14ac:dyDescent="0.25">
      <c r="A26522" s="2">
        <v>42958</v>
      </c>
      <c r="B26522">
        <v>223</v>
      </c>
      <c r="C26522">
        <v>2017</v>
      </c>
      <c r="D26522">
        <v>8</v>
      </c>
      <c r="E26522">
        <v>11</v>
      </c>
      <c r="F26522">
        <v>7.5</v>
      </c>
      <c r="G26522">
        <v>18.100000000000001</v>
      </c>
      <c r="H26522">
        <v>0</v>
      </c>
      <c r="I26522" t="s">
        <v>16</v>
      </c>
    </row>
    <row r="26523" spans="1:9" x14ac:dyDescent="0.25">
      <c r="A26523" s="2">
        <v>42959</v>
      </c>
      <c r="B26523">
        <v>224</v>
      </c>
      <c r="C26523">
        <v>2017</v>
      </c>
      <c r="D26523">
        <v>8</v>
      </c>
      <c r="E26523">
        <v>12</v>
      </c>
      <c r="F26523">
        <v>13.2</v>
      </c>
      <c r="G26523">
        <v>19.899999999999999</v>
      </c>
      <c r="H26523">
        <v>20.8</v>
      </c>
      <c r="I26523" t="s">
        <v>16</v>
      </c>
    </row>
    <row r="26524" spans="1:9" x14ac:dyDescent="0.25">
      <c r="A26524" s="2">
        <v>42960</v>
      </c>
      <c r="B26524">
        <v>225</v>
      </c>
      <c r="C26524">
        <v>2017</v>
      </c>
      <c r="D26524">
        <v>8</v>
      </c>
      <c r="E26524">
        <v>13</v>
      </c>
      <c r="F26524">
        <v>13.1</v>
      </c>
      <c r="G26524">
        <v>20.7</v>
      </c>
      <c r="H26524">
        <v>5.8</v>
      </c>
      <c r="I26524" t="s">
        <v>16</v>
      </c>
    </row>
    <row r="26525" spans="1:9" x14ac:dyDescent="0.25">
      <c r="A26525" s="2">
        <v>42961</v>
      </c>
      <c r="B26525">
        <v>226</v>
      </c>
      <c r="C26525">
        <v>2017</v>
      </c>
      <c r="D26525">
        <v>8</v>
      </c>
      <c r="E26525">
        <v>14</v>
      </c>
      <c r="F26525">
        <v>14.6</v>
      </c>
      <c r="G26525">
        <v>18</v>
      </c>
      <c r="H26525">
        <v>10.6</v>
      </c>
      <c r="I26525" t="s">
        <v>16</v>
      </c>
    </row>
    <row r="26526" spans="1:9" x14ac:dyDescent="0.25">
      <c r="A26526" s="2">
        <v>42962</v>
      </c>
      <c r="B26526">
        <v>227</v>
      </c>
      <c r="C26526">
        <v>2017</v>
      </c>
      <c r="D26526">
        <v>8</v>
      </c>
      <c r="E26526">
        <v>15</v>
      </c>
      <c r="F26526">
        <v>11.4</v>
      </c>
      <c r="G26526">
        <v>17.3</v>
      </c>
      <c r="H26526">
        <v>11.2</v>
      </c>
      <c r="I26526" t="s">
        <v>16</v>
      </c>
    </row>
    <row r="26527" spans="1:9" x14ac:dyDescent="0.25">
      <c r="A26527" s="2">
        <v>42963</v>
      </c>
      <c r="B26527">
        <v>228</v>
      </c>
      <c r="C26527">
        <v>2017</v>
      </c>
      <c r="D26527">
        <v>8</v>
      </c>
      <c r="E26527">
        <v>16</v>
      </c>
      <c r="F26527">
        <v>10.8</v>
      </c>
      <c r="G26527">
        <v>16.8</v>
      </c>
      <c r="H26527">
        <v>5.4</v>
      </c>
      <c r="I26527" t="s">
        <v>16</v>
      </c>
    </row>
    <row r="26528" spans="1:9" x14ac:dyDescent="0.25">
      <c r="A26528" s="2">
        <v>42964</v>
      </c>
      <c r="B26528">
        <v>229</v>
      </c>
      <c r="C26528">
        <v>2017</v>
      </c>
      <c r="D26528">
        <v>8</v>
      </c>
      <c r="E26528">
        <v>17</v>
      </c>
      <c r="F26528">
        <v>5</v>
      </c>
      <c r="G26528">
        <v>18.2</v>
      </c>
      <c r="H26528">
        <v>1.2</v>
      </c>
      <c r="I26528" t="s">
        <v>16</v>
      </c>
    </row>
    <row r="26529" spans="1:9" x14ac:dyDescent="0.25">
      <c r="A26529" s="2">
        <v>42965</v>
      </c>
      <c r="B26529">
        <v>230</v>
      </c>
      <c r="C26529">
        <v>2017</v>
      </c>
      <c r="D26529">
        <v>8</v>
      </c>
      <c r="E26529">
        <v>18</v>
      </c>
      <c r="F26529">
        <v>7</v>
      </c>
      <c r="G26529">
        <v>20.5</v>
      </c>
      <c r="H26529">
        <v>0</v>
      </c>
      <c r="I26529" t="s">
        <v>16</v>
      </c>
    </row>
    <row r="26530" spans="1:9" x14ac:dyDescent="0.25">
      <c r="A26530" s="2">
        <v>42966</v>
      </c>
      <c r="B26530">
        <v>231</v>
      </c>
      <c r="C26530">
        <v>2017</v>
      </c>
      <c r="D26530">
        <v>8</v>
      </c>
      <c r="E26530">
        <v>19</v>
      </c>
      <c r="F26530">
        <v>9.6999999999999993</v>
      </c>
      <c r="G26530">
        <v>17.2</v>
      </c>
      <c r="H26530">
        <v>10.4</v>
      </c>
      <c r="I26530" t="s">
        <v>16</v>
      </c>
    </row>
    <row r="26531" spans="1:9" x14ac:dyDescent="0.25">
      <c r="A26531" s="2">
        <v>42967</v>
      </c>
      <c r="B26531">
        <v>232</v>
      </c>
      <c r="C26531">
        <v>2017</v>
      </c>
      <c r="D26531">
        <v>8</v>
      </c>
      <c r="E26531">
        <v>20</v>
      </c>
      <c r="F26531">
        <v>9.1999999999999993</v>
      </c>
      <c r="G26531">
        <v>16.899999999999999</v>
      </c>
      <c r="H26531">
        <v>1.6</v>
      </c>
      <c r="I26531" t="s">
        <v>16</v>
      </c>
    </row>
    <row r="26532" spans="1:9" x14ac:dyDescent="0.25">
      <c r="A26532" s="2">
        <v>42968</v>
      </c>
      <c r="B26532">
        <v>233</v>
      </c>
      <c r="C26532">
        <v>2017</v>
      </c>
      <c r="D26532">
        <v>8</v>
      </c>
      <c r="E26532">
        <v>21</v>
      </c>
      <c r="F26532">
        <v>5.8</v>
      </c>
      <c r="G26532">
        <v>17.600000000000001</v>
      </c>
      <c r="H26532">
        <v>0</v>
      </c>
      <c r="I26532" t="s">
        <v>16</v>
      </c>
    </row>
    <row r="26533" spans="1:9" x14ac:dyDescent="0.25">
      <c r="A26533" s="2">
        <v>42969</v>
      </c>
      <c r="B26533">
        <v>234</v>
      </c>
      <c r="C26533">
        <v>2017</v>
      </c>
      <c r="D26533">
        <v>8</v>
      </c>
      <c r="E26533">
        <v>22</v>
      </c>
      <c r="F26533">
        <v>9.9</v>
      </c>
      <c r="G26533">
        <v>19.2</v>
      </c>
      <c r="H26533">
        <v>0.8</v>
      </c>
      <c r="I26533" t="s">
        <v>16</v>
      </c>
    </row>
    <row r="26534" spans="1:9" x14ac:dyDescent="0.25">
      <c r="A26534" s="2">
        <v>42970</v>
      </c>
      <c r="B26534">
        <v>235</v>
      </c>
      <c r="C26534">
        <v>2017</v>
      </c>
      <c r="D26534">
        <v>8</v>
      </c>
      <c r="E26534">
        <v>23</v>
      </c>
      <c r="F26534">
        <v>10.3</v>
      </c>
      <c r="G26534">
        <v>19.7</v>
      </c>
      <c r="H26534">
        <v>0</v>
      </c>
      <c r="I26534" t="s">
        <v>16</v>
      </c>
    </row>
    <row r="26535" spans="1:9" x14ac:dyDescent="0.25">
      <c r="A26535" s="2">
        <v>42971</v>
      </c>
      <c r="B26535">
        <v>236</v>
      </c>
      <c r="C26535">
        <v>2017</v>
      </c>
      <c r="D26535">
        <v>8</v>
      </c>
      <c r="E26535">
        <v>24</v>
      </c>
      <c r="F26535">
        <v>9.3000000000000007</v>
      </c>
      <c r="G26535">
        <v>22</v>
      </c>
      <c r="H26535">
        <v>0</v>
      </c>
      <c r="I26535" t="s">
        <v>16</v>
      </c>
    </row>
    <row r="26536" spans="1:9" x14ac:dyDescent="0.25">
      <c r="A26536" s="2">
        <v>42972</v>
      </c>
      <c r="B26536">
        <v>237</v>
      </c>
      <c r="C26536">
        <v>2017</v>
      </c>
      <c r="D26536">
        <v>8</v>
      </c>
      <c r="E26536">
        <v>25</v>
      </c>
      <c r="F26536">
        <v>8.9</v>
      </c>
      <c r="G26536">
        <v>21.8</v>
      </c>
      <c r="H26536">
        <v>0</v>
      </c>
      <c r="I26536" t="s">
        <v>16</v>
      </c>
    </row>
    <row r="26537" spans="1:9" x14ac:dyDescent="0.25">
      <c r="A26537" s="2">
        <v>42973</v>
      </c>
      <c r="B26537">
        <v>238</v>
      </c>
      <c r="C26537">
        <v>2017</v>
      </c>
      <c r="D26537">
        <v>8</v>
      </c>
      <c r="E26537">
        <v>26</v>
      </c>
      <c r="F26537">
        <v>10.199999999999999</v>
      </c>
      <c r="G26537">
        <v>21.2</v>
      </c>
      <c r="H26537">
        <v>0</v>
      </c>
      <c r="I26537" t="s">
        <v>16</v>
      </c>
    </row>
    <row r="26538" spans="1:9" x14ac:dyDescent="0.25">
      <c r="A26538" s="2">
        <v>42974</v>
      </c>
      <c r="B26538">
        <v>239</v>
      </c>
      <c r="C26538">
        <v>2017</v>
      </c>
      <c r="D26538">
        <v>8</v>
      </c>
      <c r="E26538">
        <v>27</v>
      </c>
      <c r="F26538">
        <v>12.2</v>
      </c>
      <c r="G26538">
        <v>23.8</v>
      </c>
      <c r="H26538">
        <v>0</v>
      </c>
      <c r="I26538" t="s">
        <v>16</v>
      </c>
    </row>
    <row r="26539" spans="1:9" x14ac:dyDescent="0.25">
      <c r="A26539" s="2">
        <v>42975</v>
      </c>
      <c r="B26539">
        <v>240</v>
      </c>
      <c r="C26539">
        <v>2017</v>
      </c>
      <c r="D26539">
        <v>8</v>
      </c>
      <c r="E26539">
        <v>28</v>
      </c>
      <c r="F26539">
        <v>12.8</v>
      </c>
      <c r="G26539">
        <v>24.6</v>
      </c>
      <c r="H26539">
        <v>0</v>
      </c>
      <c r="I26539" t="s">
        <v>16</v>
      </c>
    </row>
    <row r="26540" spans="1:9" x14ac:dyDescent="0.25">
      <c r="A26540" s="2">
        <v>42976</v>
      </c>
      <c r="B26540">
        <v>241</v>
      </c>
      <c r="C26540">
        <v>2017</v>
      </c>
      <c r="D26540">
        <v>8</v>
      </c>
      <c r="E26540">
        <v>29</v>
      </c>
      <c r="F26540">
        <v>11</v>
      </c>
      <c r="G26540">
        <v>18.600000000000001</v>
      </c>
      <c r="H26540">
        <v>0.2</v>
      </c>
      <c r="I26540" t="s">
        <v>16</v>
      </c>
    </row>
    <row r="26541" spans="1:9" x14ac:dyDescent="0.25">
      <c r="A26541" s="2">
        <v>42977</v>
      </c>
      <c r="B26541">
        <v>242</v>
      </c>
      <c r="C26541">
        <v>2017</v>
      </c>
      <c r="D26541">
        <v>8</v>
      </c>
      <c r="E26541">
        <v>30</v>
      </c>
      <c r="F26541">
        <v>12</v>
      </c>
      <c r="G26541">
        <v>19.8</v>
      </c>
      <c r="H26541">
        <v>0</v>
      </c>
      <c r="I26541" t="s">
        <v>16</v>
      </c>
    </row>
    <row r="26542" spans="1:9" x14ac:dyDescent="0.25">
      <c r="A26542" s="2">
        <v>42978</v>
      </c>
      <c r="B26542">
        <v>243</v>
      </c>
      <c r="C26542">
        <v>2017</v>
      </c>
      <c r="D26542">
        <v>8</v>
      </c>
      <c r="E26542">
        <v>31</v>
      </c>
      <c r="F26542">
        <v>10.1</v>
      </c>
      <c r="G26542">
        <v>18.3</v>
      </c>
      <c r="H26542">
        <v>4.4000000000000004</v>
      </c>
      <c r="I26542" t="s">
        <v>16</v>
      </c>
    </row>
    <row r="26543" spans="1:9" x14ac:dyDescent="0.25">
      <c r="A26543" s="2">
        <v>42979</v>
      </c>
      <c r="B26543">
        <v>244</v>
      </c>
      <c r="C26543">
        <v>2017</v>
      </c>
      <c r="D26543">
        <v>9</v>
      </c>
      <c r="E26543">
        <v>1</v>
      </c>
      <c r="F26543">
        <v>10.9</v>
      </c>
      <c r="G26543">
        <v>16.7</v>
      </c>
      <c r="H26543">
        <v>10.8</v>
      </c>
      <c r="I26543" t="s">
        <v>16</v>
      </c>
    </row>
    <row r="26544" spans="1:9" x14ac:dyDescent="0.25">
      <c r="A26544" s="2">
        <v>42980</v>
      </c>
      <c r="B26544">
        <v>245</v>
      </c>
      <c r="C26544">
        <v>2017</v>
      </c>
      <c r="D26544">
        <v>9</v>
      </c>
      <c r="E26544">
        <v>2</v>
      </c>
      <c r="F26544">
        <v>3.7</v>
      </c>
      <c r="G26544">
        <v>16</v>
      </c>
      <c r="H26544">
        <v>5.6</v>
      </c>
      <c r="I26544" t="s">
        <v>16</v>
      </c>
    </row>
    <row r="26545" spans="1:9" x14ac:dyDescent="0.25">
      <c r="A26545" s="2">
        <v>42981</v>
      </c>
      <c r="B26545">
        <v>246</v>
      </c>
      <c r="C26545">
        <v>2017</v>
      </c>
      <c r="D26545">
        <v>9</v>
      </c>
      <c r="E26545">
        <v>3</v>
      </c>
      <c r="F26545">
        <v>3.7</v>
      </c>
      <c r="G26545">
        <v>17.5</v>
      </c>
      <c r="H26545">
        <v>0</v>
      </c>
      <c r="I26545" t="s">
        <v>16</v>
      </c>
    </row>
    <row r="26546" spans="1:9" x14ac:dyDescent="0.25">
      <c r="A26546" s="2">
        <v>42982</v>
      </c>
      <c r="B26546">
        <v>247</v>
      </c>
      <c r="C26546">
        <v>2017</v>
      </c>
      <c r="D26546">
        <v>9</v>
      </c>
      <c r="E26546">
        <v>4</v>
      </c>
      <c r="F26546">
        <v>3.4</v>
      </c>
      <c r="G26546">
        <v>18.5</v>
      </c>
      <c r="H26546">
        <v>0</v>
      </c>
      <c r="I26546" t="s">
        <v>16</v>
      </c>
    </row>
    <row r="26547" spans="1:9" x14ac:dyDescent="0.25">
      <c r="A26547" s="2">
        <v>42983</v>
      </c>
      <c r="B26547">
        <v>248</v>
      </c>
      <c r="C26547">
        <v>2017</v>
      </c>
      <c r="D26547">
        <v>9</v>
      </c>
      <c r="E26547">
        <v>5</v>
      </c>
      <c r="F26547">
        <v>8.5</v>
      </c>
      <c r="G26547">
        <v>22</v>
      </c>
      <c r="H26547">
        <v>0</v>
      </c>
      <c r="I26547" t="s">
        <v>16</v>
      </c>
    </row>
    <row r="26548" spans="1:9" x14ac:dyDescent="0.25">
      <c r="A26548" s="2">
        <v>42984</v>
      </c>
      <c r="B26548">
        <v>249</v>
      </c>
      <c r="C26548">
        <v>2017</v>
      </c>
      <c r="D26548">
        <v>9</v>
      </c>
      <c r="E26548">
        <v>6</v>
      </c>
      <c r="F26548">
        <v>11</v>
      </c>
      <c r="G26548">
        <v>25.8</v>
      </c>
      <c r="H26548">
        <v>0</v>
      </c>
      <c r="I26548" t="s">
        <v>16</v>
      </c>
    </row>
    <row r="26549" spans="1:9" x14ac:dyDescent="0.25">
      <c r="A26549" s="2">
        <v>42985</v>
      </c>
      <c r="B26549">
        <v>250</v>
      </c>
      <c r="C26549">
        <v>2017</v>
      </c>
      <c r="D26549">
        <v>9</v>
      </c>
      <c r="E26549">
        <v>7</v>
      </c>
      <c r="F26549">
        <v>14.7</v>
      </c>
      <c r="G26549">
        <v>25.1</v>
      </c>
      <c r="H26549">
        <v>0</v>
      </c>
      <c r="I26549" t="s">
        <v>16</v>
      </c>
    </row>
    <row r="26550" spans="1:9" x14ac:dyDescent="0.25">
      <c r="A26550" s="2">
        <v>42986</v>
      </c>
      <c r="B26550">
        <v>251</v>
      </c>
      <c r="C26550">
        <v>2017</v>
      </c>
      <c r="D26550">
        <v>9</v>
      </c>
      <c r="E26550">
        <v>8</v>
      </c>
      <c r="F26550">
        <v>15.5</v>
      </c>
      <c r="G26550">
        <v>25.1</v>
      </c>
      <c r="H26550">
        <v>0</v>
      </c>
      <c r="I26550" t="s">
        <v>16</v>
      </c>
    </row>
    <row r="26551" spans="1:9" x14ac:dyDescent="0.25">
      <c r="A26551" s="2">
        <v>42987</v>
      </c>
      <c r="B26551">
        <v>252</v>
      </c>
      <c r="C26551">
        <v>2017</v>
      </c>
      <c r="D26551">
        <v>9</v>
      </c>
      <c r="E26551">
        <v>9</v>
      </c>
      <c r="F26551">
        <v>9.6999999999999993</v>
      </c>
      <c r="G26551">
        <v>23.1</v>
      </c>
      <c r="H26551">
        <v>0</v>
      </c>
      <c r="I26551" t="s">
        <v>16</v>
      </c>
    </row>
    <row r="26552" spans="1:9" x14ac:dyDescent="0.25">
      <c r="A26552" s="2">
        <v>42988</v>
      </c>
      <c r="B26552">
        <v>253</v>
      </c>
      <c r="C26552">
        <v>2017</v>
      </c>
      <c r="D26552">
        <v>9</v>
      </c>
      <c r="E26552">
        <v>10</v>
      </c>
      <c r="F26552">
        <v>10.6</v>
      </c>
      <c r="G26552">
        <v>20.8</v>
      </c>
      <c r="H26552">
        <v>0.2</v>
      </c>
      <c r="I26552" t="s">
        <v>16</v>
      </c>
    </row>
    <row r="26553" spans="1:9" x14ac:dyDescent="0.25">
      <c r="A26553" s="2">
        <v>42989</v>
      </c>
      <c r="B26553">
        <v>254</v>
      </c>
      <c r="C26553">
        <v>2017</v>
      </c>
      <c r="D26553">
        <v>9</v>
      </c>
      <c r="E26553">
        <v>11</v>
      </c>
      <c r="F26553">
        <v>11.2</v>
      </c>
      <c r="G26553">
        <v>19.600000000000001</v>
      </c>
      <c r="H26553">
        <v>5.2</v>
      </c>
      <c r="I26553" t="s">
        <v>16</v>
      </c>
    </row>
    <row r="26554" spans="1:9" x14ac:dyDescent="0.25">
      <c r="A26554" s="2">
        <v>42990</v>
      </c>
      <c r="B26554">
        <v>255</v>
      </c>
      <c r="C26554">
        <v>2017</v>
      </c>
      <c r="D26554">
        <v>9</v>
      </c>
      <c r="E26554">
        <v>12</v>
      </c>
      <c r="F26554">
        <v>13.2</v>
      </c>
      <c r="G26554">
        <v>19.399999999999999</v>
      </c>
      <c r="H26554">
        <v>1.4</v>
      </c>
      <c r="I26554" t="s">
        <v>16</v>
      </c>
    </row>
    <row r="26555" spans="1:9" x14ac:dyDescent="0.25">
      <c r="A26555" s="2">
        <v>42991</v>
      </c>
      <c r="B26555">
        <v>256</v>
      </c>
      <c r="C26555">
        <v>2017</v>
      </c>
      <c r="D26555">
        <v>9</v>
      </c>
      <c r="E26555">
        <v>13</v>
      </c>
      <c r="F26555">
        <v>7.7</v>
      </c>
      <c r="G26555">
        <v>21.6</v>
      </c>
      <c r="H26555">
        <v>0</v>
      </c>
      <c r="I26555" t="s">
        <v>16</v>
      </c>
    </row>
    <row r="26556" spans="1:9" x14ac:dyDescent="0.25">
      <c r="A26556" s="2">
        <v>42992</v>
      </c>
      <c r="B26556">
        <v>257</v>
      </c>
      <c r="C26556">
        <v>2017</v>
      </c>
      <c r="D26556">
        <v>9</v>
      </c>
      <c r="E26556">
        <v>14</v>
      </c>
      <c r="F26556">
        <v>6.3</v>
      </c>
      <c r="G26556">
        <v>25.6</v>
      </c>
      <c r="H26556">
        <v>0</v>
      </c>
      <c r="I26556" t="s">
        <v>16</v>
      </c>
    </row>
    <row r="26557" spans="1:9" x14ac:dyDescent="0.25">
      <c r="A26557" s="2">
        <v>42993</v>
      </c>
      <c r="B26557">
        <v>258</v>
      </c>
      <c r="C26557">
        <v>2017</v>
      </c>
      <c r="D26557">
        <v>9</v>
      </c>
      <c r="E26557">
        <v>15</v>
      </c>
      <c r="F26557">
        <v>14.5</v>
      </c>
      <c r="G26557">
        <v>27.8</v>
      </c>
      <c r="H26557">
        <v>0</v>
      </c>
      <c r="I26557" t="s">
        <v>16</v>
      </c>
    </row>
    <row r="26558" spans="1:9" x14ac:dyDescent="0.25">
      <c r="A26558" s="2">
        <v>42994</v>
      </c>
      <c r="B26558">
        <v>259</v>
      </c>
      <c r="C26558">
        <v>2017</v>
      </c>
      <c r="D26558">
        <v>9</v>
      </c>
      <c r="E26558">
        <v>16</v>
      </c>
      <c r="F26558">
        <v>10.9</v>
      </c>
      <c r="G26558">
        <v>24.4</v>
      </c>
      <c r="H26558">
        <v>0</v>
      </c>
      <c r="I26558" t="s">
        <v>16</v>
      </c>
    </row>
    <row r="26559" spans="1:9" x14ac:dyDescent="0.25">
      <c r="A26559" s="2">
        <v>42995</v>
      </c>
      <c r="B26559">
        <v>260</v>
      </c>
      <c r="C26559">
        <v>2017</v>
      </c>
      <c r="D26559">
        <v>9</v>
      </c>
      <c r="E26559">
        <v>17</v>
      </c>
      <c r="F26559">
        <v>14.6</v>
      </c>
      <c r="G26559">
        <v>21.7</v>
      </c>
      <c r="H26559">
        <v>0.4</v>
      </c>
      <c r="I26559" t="s">
        <v>16</v>
      </c>
    </row>
    <row r="26560" spans="1:9" x14ac:dyDescent="0.25">
      <c r="A26560" s="2">
        <v>42996</v>
      </c>
      <c r="B26560">
        <v>261</v>
      </c>
      <c r="C26560">
        <v>2017</v>
      </c>
      <c r="D26560">
        <v>9</v>
      </c>
      <c r="E26560">
        <v>18</v>
      </c>
      <c r="F26560">
        <v>7.6</v>
      </c>
      <c r="G26560">
        <v>26</v>
      </c>
      <c r="H26560">
        <v>0</v>
      </c>
      <c r="I26560" t="s">
        <v>16</v>
      </c>
    </row>
    <row r="26561" spans="1:9" x14ac:dyDescent="0.25">
      <c r="A26561" s="2">
        <v>42997</v>
      </c>
      <c r="B26561">
        <v>262</v>
      </c>
      <c r="C26561">
        <v>2017</v>
      </c>
      <c r="D26561">
        <v>9</v>
      </c>
      <c r="E26561">
        <v>19</v>
      </c>
      <c r="F26561">
        <v>8.9</v>
      </c>
      <c r="G26561">
        <v>22.4</v>
      </c>
      <c r="H26561">
        <v>0</v>
      </c>
      <c r="I26561" t="s">
        <v>16</v>
      </c>
    </row>
    <row r="26562" spans="1:9" x14ac:dyDescent="0.25">
      <c r="A26562" s="2">
        <v>42998</v>
      </c>
      <c r="B26562">
        <v>263</v>
      </c>
      <c r="C26562">
        <v>2017</v>
      </c>
      <c r="D26562">
        <v>9</v>
      </c>
      <c r="E26562">
        <v>20</v>
      </c>
      <c r="F26562">
        <v>14.7</v>
      </c>
      <c r="G26562">
        <v>21.4</v>
      </c>
      <c r="H26562">
        <v>5.4</v>
      </c>
      <c r="I26562" t="s">
        <v>16</v>
      </c>
    </row>
    <row r="26563" spans="1:9" x14ac:dyDescent="0.25">
      <c r="A26563" s="2">
        <v>42999</v>
      </c>
      <c r="B26563">
        <v>264</v>
      </c>
      <c r="C26563">
        <v>2017</v>
      </c>
      <c r="D26563">
        <v>9</v>
      </c>
      <c r="E26563">
        <v>21</v>
      </c>
      <c r="F26563">
        <v>16.8</v>
      </c>
      <c r="G26563">
        <v>21.5</v>
      </c>
      <c r="H26563">
        <v>5.8</v>
      </c>
      <c r="I26563" t="s">
        <v>16</v>
      </c>
    </row>
    <row r="26564" spans="1:9" x14ac:dyDescent="0.25">
      <c r="A26564" s="2">
        <v>43000</v>
      </c>
      <c r="B26564">
        <v>265</v>
      </c>
      <c r="C26564">
        <v>2017</v>
      </c>
      <c r="D26564">
        <v>9</v>
      </c>
      <c r="E26564">
        <v>22</v>
      </c>
      <c r="F26564">
        <v>13</v>
      </c>
      <c r="G26564">
        <v>19.2</v>
      </c>
      <c r="H26564">
        <v>7.4</v>
      </c>
      <c r="I26564" t="s">
        <v>16</v>
      </c>
    </row>
    <row r="26565" spans="1:9" x14ac:dyDescent="0.25">
      <c r="A26565" s="2">
        <v>43001</v>
      </c>
      <c r="B26565">
        <v>266</v>
      </c>
      <c r="C26565">
        <v>2017</v>
      </c>
      <c r="D26565">
        <v>9</v>
      </c>
      <c r="E26565">
        <v>23</v>
      </c>
      <c r="F26565">
        <v>11.4</v>
      </c>
      <c r="G26565">
        <v>17.100000000000001</v>
      </c>
      <c r="H26565">
        <v>9.8000000000000007</v>
      </c>
      <c r="I26565" t="s">
        <v>16</v>
      </c>
    </row>
    <row r="26566" spans="1:9" x14ac:dyDescent="0.25">
      <c r="A26566" s="2">
        <v>43002</v>
      </c>
      <c r="B26566">
        <v>267</v>
      </c>
      <c r="C26566">
        <v>2017</v>
      </c>
      <c r="D26566">
        <v>9</v>
      </c>
      <c r="E26566">
        <v>24</v>
      </c>
      <c r="F26566">
        <v>10.1</v>
      </c>
      <c r="G26566">
        <v>17.3</v>
      </c>
      <c r="H26566">
        <v>5.2</v>
      </c>
      <c r="I26566" t="s">
        <v>16</v>
      </c>
    </row>
    <row r="26567" spans="1:9" x14ac:dyDescent="0.25">
      <c r="A26567" s="2">
        <v>43003</v>
      </c>
      <c r="B26567">
        <v>268</v>
      </c>
      <c r="C26567">
        <v>2017</v>
      </c>
      <c r="D26567">
        <v>9</v>
      </c>
      <c r="E26567">
        <v>25</v>
      </c>
      <c r="F26567">
        <v>9.3000000000000007</v>
      </c>
      <c r="G26567">
        <v>17</v>
      </c>
      <c r="H26567">
        <v>10.4</v>
      </c>
      <c r="I26567" t="s">
        <v>16</v>
      </c>
    </row>
    <row r="26568" spans="1:9" x14ac:dyDescent="0.25">
      <c r="A26568" s="2">
        <v>43004</v>
      </c>
      <c r="B26568">
        <v>269</v>
      </c>
      <c r="C26568">
        <v>2017</v>
      </c>
      <c r="D26568">
        <v>9</v>
      </c>
      <c r="E26568">
        <v>26</v>
      </c>
      <c r="F26568">
        <v>6</v>
      </c>
      <c r="G26568">
        <v>18.2</v>
      </c>
      <c r="H26568">
        <v>3.4</v>
      </c>
      <c r="I26568" t="s">
        <v>16</v>
      </c>
    </row>
    <row r="26569" spans="1:9" x14ac:dyDescent="0.25">
      <c r="A26569" s="2">
        <v>43005</v>
      </c>
      <c r="B26569">
        <v>270</v>
      </c>
      <c r="C26569">
        <v>2017</v>
      </c>
      <c r="D26569">
        <v>9</v>
      </c>
      <c r="E26569">
        <v>27</v>
      </c>
      <c r="F26569">
        <v>5</v>
      </c>
      <c r="G26569">
        <v>16.7</v>
      </c>
      <c r="H26569">
        <v>0</v>
      </c>
      <c r="I26569" t="s">
        <v>16</v>
      </c>
    </row>
    <row r="26570" spans="1:9" x14ac:dyDescent="0.25">
      <c r="A26570" s="2">
        <v>43006</v>
      </c>
      <c r="B26570">
        <v>271</v>
      </c>
      <c r="C26570">
        <v>2017</v>
      </c>
      <c r="D26570">
        <v>9</v>
      </c>
      <c r="E26570">
        <v>28</v>
      </c>
      <c r="F26570">
        <v>6.9</v>
      </c>
      <c r="G26570">
        <v>16.600000000000001</v>
      </c>
      <c r="H26570">
        <v>1</v>
      </c>
      <c r="I26570" t="s">
        <v>16</v>
      </c>
    </row>
    <row r="26571" spans="1:9" x14ac:dyDescent="0.25">
      <c r="A26571" s="2">
        <v>43007</v>
      </c>
      <c r="B26571">
        <v>272</v>
      </c>
      <c r="C26571">
        <v>2017</v>
      </c>
      <c r="D26571">
        <v>9</v>
      </c>
      <c r="E26571">
        <v>29</v>
      </c>
      <c r="F26571">
        <v>3.8</v>
      </c>
      <c r="G26571">
        <v>19</v>
      </c>
      <c r="H26571">
        <v>9.1999999999999993</v>
      </c>
      <c r="I26571" t="s">
        <v>16</v>
      </c>
    </row>
    <row r="26572" spans="1:9" x14ac:dyDescent="0.25">
      <c r="A26572" s="2">
        <v>43008</v>
      </c>
      <c r="B26572">
        <v>273</v>
      </c>
      <c r="C26572">
        <v>2017</v>
      </c>
      <c r="D26572">
        <v>9</v>
      </c>
      <c r="E26572">
        <v>30</v>
      </c>
      <c r="F26572">
        <v>7.2</v>
      </c>
      <c r="G26572">
        <v>20.9</v>
      </c>
      <c r="H26572">
        <v>0</v>
      </c>
      <c r="I26572" t="s">
        <v>16</v>
      </c>
    </row>
    <row r="26573" spans="1:9" x14ac:dyDescent="0.25">
      <c r="A26573" s="2">
        <v>43009</v>
      </c>
      <c r="B26573">
        <v>274</v>
      </c>
      <c r="C26573">
        <v>2017</v>
      </c>
      <c r="D26573">
        <v>10</v>
      </c>
      <c r="E26573">
        <v>1</v>
      </c>
      <c r="F26573">
        <v>9</v>
      </c>
      <c r="G26573">
        <v>24.9</v>
      </c>
      <c r="H26573">
        <v>0</v>
      </c>
      <c r="I26573" t="s">
        <v>16</v>
      </c>
    </row>
    <row r="26574" spans="1:9" x14ac:dyDescent="0.25">
      <c r="A26574" s="2">
        <v>43010</v>
      </c>
      <c r="B26574">
        <v>275</v>
      </c>
      <c r="C26574">
        <v>2017</v>
      </c>
      <c r="D26574">
        <v>10</v>
      </c>
      <c r="E26574">
        <v>2</v>
      </c>
      <c r="F26574">
        <v>7.7</v>
      </c>
      <c r="G26574">
        <v>24</v>
      </c>
      <c r="H26574">
        <v>0</v>
      </c>
      <c r="I26574" t="s">
        <v>16</v>
      </c>
    </row>
    <row r="26575" spans="1:9" x14ac:dyDescent="0.25">
      <c r="A26575" s="2">
        <v>43011</v>
      </c>
      <c r="B26575">
        <v>276</v>
      </c>
      <c r="C26575">
        <v>2017</v>
      </c>
      <c r="D26575">
        <v>10</v>
      </c>
      <c r="E26575">
        <v>3</v>
      </c>
      <c r="F26575">
        <v>7.8</v>
      </c>
      <c r="G26575">
        <v>21.7</v>
      </c>
      <c r="H26575">
        <v>0</v>
      </c>
      <c r="I26575" t="s">
        <v>16</v>
      </c>
    </row>
    <row r="26576" spans="1:9" x14ac:dyDescent="0.25">
      <c r="A26576" s="2">
        <v>43012</v>
      </c>
      <c r="B26576">
        <v>277</v>
      </c>
      <c r="C26576">
        <v>2017</v>
      </c>
      <c r="D26576">
        <v>10</v>
      </c>
      <c r="E26576">
        <v>4</v>
      </c>
      <c r="F26576">
        <v>7.3</v>
      </c>
      <c r="G26576">
        <v>20</v>
      </c>
      <c r="H26576">
        <v>0</v>
      </c>
      <c r="I26576" t="s">
        <v>16</v>
      </c>
    </row>
    <row r="26577" spans="1:9" x14ac:dyDescent="0.25">
      <c r="A26577" s="2">
        <v>43013</v>
      </c>
      <c r="B26577">
        <v>278</v>
      </c>
      <c r="C26577">
        <v>2017</v>
      </c>
      <c r="D26577">
        <v>10</v>
      </c>
      <c r="E26577">
        <v>5</v>
      </c>
      <c r="F26577">
        <v>9.5</v>
      </c>
      <c r="G26577">
        <v>21.9</v>
      </c>
      <c r="H26577">
        <v>0</v>
      </c>
      <c r="I26577" t="s">
        <v>16</v>
      </c>
    </row>
    <row r="26578" spans="1:9" x14ac:dyDescent="0.25">
      <c r="A26578" s="2">
        <v>43014</v>
      </c>
      <c r="B26578">
        <v>279</v>
      </c>
      <c r="C26578">
        <v>2017</v>
      </c>
      <c r="D26578">
        <v>10</v>
      </c>
      <c r="E26578">
        <v>6</v>
      </c>
      <c r="F26578">
        <v>5.6</v>
      </c>
      <c r="G26578">
        <v>22</v>
      </c>
      <c r="H26578">
        <v>0</v>
      </c>
      <c r="I26578" t="s">
        <v>16</v>
      </c>
    </row>
    <row r="26579" spans="1:9" x14ac:dyDescent="0.25">
      <c r="A26579" s="2">
        <v>43015</v>
      </c>
      <c r="B26579">
        <v>280</v>
      </c>
      <c r="C26579">
        <v>2017</v>
      </c>
      <c r="D26579">
        <v>10</v>
      </c>
      <c r="E26579">
        <v>7</v>
      </c>
      <c r="F26579">
        <v>9.3000000000000007</v>
      </c>
      <c r="G26579">
        <v>16.100000000000001</v>
      </c>
      <c r="H26579">
        <v>1.4</v>
      </c>
      <c r="I26579" t="s">
        <v>16</v>
      </c>
    </row>
    <row r="26580" spans="1:9" x14ac:dyDescent="0.25">
      <c r="A26580" s="2">
        <v>43016</v>
      </c>
      <c r="B26580">
        <v>281</v>
      </c>
      <c r="C26580">
        <v>2017</v>
      </c>
      <c r="D26580">
        <v>10</v>
      </c>
      <c r="E26580">
        <v>8</v>
      </c>
      <c r="F26580">
        <v>7.2</v>
      </c>
      <c r="G26580">
        <v>19.600000000000001</v>
      </c>
      <c r="H26580">
        <v>0.2</v>
      </c>
      <c r="I26580" t="s">
        <v>16</v>
      </c>
    </row>
    <row r="26581" spans="1:9" x14ac:dyDescent="0.25">
      <c r="A26581" s="2">
        <v>43017</v>
      </c>
      <c r="B26581">
        <v>282</v>
      </c>
      <c r="C26581">
        <v>2017</v>
      </c>
      <c r="D26581">
        <v>10</v>
      </c>
      <c r="E26581">
        <v>9</v>
      </c>
      <c r="F26581">
        <v>3.9</v>
      </c>
      <c r="G26581">
        <v>21.9</v>
      </c>
      <c r="H26581">
        <v>0</v>
      </c>
      <c r="I26581" t="s">
        <v>16</v>
      </c>
    </row>
    <row r="26582" spans="1:9" x14ac:dyDescent="0.25">
      <c r="A26582" s="2">
        <v>43018</v>
      </c>
      <c r="B26582">
        <v>283</v>
      </c>
      <c r="C26582">
        <v>2017</v>
      </c>
      <c r="D26582">
        <v>10</v>
      </c>
      <c r="E26582">
        <v>10</v>
      </c>
      <c r="F26582">
        <v>8.4</v>
      </c>
      <c r="G26582">
        <v>19</v>
      </c>
      <c r="H26582">
        <v>0</v>
      </c>
      <c r="I26582" t="s">
        <v>16</v>
      </c>
    </row>
    <row r="26583" spans="1:9" x14ac:dyDescent="0.25">
      <c r="A26583" s="2">
        <v>43019</v>
      </c>
      <c r="B26583">
        <v>284</v>
      </c>
      <c r="C26583">
        <v>2017</v>
      </c>
      <c r="D26583">
        <v>10</v>
      </c>
      <c r="E26583">
        <v>11</v>
      </c>
      <c r="F26583">
        <v>10</v>
      </c>
      <c r="G26583">
        <v>19.5</v>
      </c>
      <c r="H26583">
        <v>2.2000000000000002</v>
      </c>
      <c r="I26583" t="s">
        <v>16</v>
      </c>
    </row>
    <row r="26584" spans="1:9" x14ac:dyDescent="0.25">
      <c r="A26584" s="2">
        <v>43020</v>
      </c>
      <c r="B26584">
        <v>285</v>
      </c>
      <c r="C26584">
        <v>2017</v>
      </c>
      <c r="D26584">
        <v>10</v>
      </c>
      <c r="E26584">
        <v>12</v>
      </c>
      <c r="F26584">
        <v>6</v>
      </c>
      <c r="G26584">
        <v>24.5</v>
      </c>
      <c r="H26584">
        <v>0</v>
      </c>
      <c r="I26584" t="s">
        <v>16</v>
      </c>
    </row>
    <row r="26585" spans="1:9" x14ac:dyDescent="0.25">
      <c r="A26585" s="2">
        <v>43021</v>
      </c>
      <c r="B26585">
        <v>286</v>
      </c>
      <c r="C26585">
        <v>2017</v>
      </c>
      <c r="D26585">
        <v>10</v>
      </c>
      <c r="E26585">
        <v>13</v>
      </c>
      <c r="F26585">
        <v>13.9</v>
      </c>
      <c r="G26585">
        <v>31.4</v>
      </c>
      <c r="H26585">
        <v>0</v>
      </c>
      <c r="I26585" t="s">
        <v>16</v>
      </c>
    </row>
    <row r="26586" spans="1:9" x14ac:dyDescent="0.25">
      <c r="A26586" s="2">
        <v>43022</v>
      </c>
      <c r="B26586">
        <v>287</v>
      </c>
      <c r="C26586">
        <v>2017</v>
      </c>
      <c r="D26586">
        <v>10</v>
      </c>
      <c r="E26586">
        <v>14</v>
      </c>
      <c r="F26586">
        <v>15.1</v>
      </c>
      <c r="G26586">
        <v>28.2</v>
      </c>
      <c r="H26586">
        <v>0.4</v>
      </c>
      <c r="I26586" t="s">
        <v>16</v>
      </c>
    </row>
    <row r="26587" spans="1:9" x14ac:dyDescent="0.25">
      <c r="A26587" s="2">
        <v>43023</v>
      </c>
      <c r="B26587">
        <v>288</v>
      </c>
      <c r="C26587">
        <v>2017</v>
      </c>
      <c r="D26587">
        <v>10</v>
      </c>
      <c r="E26587">
        <v>15</v>
      </c>
      <c r="F26587">
        <v>16.399999999999999</v>
      </c>
      <c r="G26587">
        <v>25.4</v>
      </c>
      <c r="H26587">
        <v>0</v>
      </c>
      <c r="I26587" t="s">
        <v>16</v>
      </c>
    </row>
    <row r="26588" spans="1:9" x14ac:dyDescent="0.25">
      <c r="A26588" s="2">
        <v>43024</v>
      </c>
      <c r="B26588">
        <v>289</v>
      </c>
      <c r="C26588">
        <v>2017</v>
      </c>
      <c r="D26588">
        <v>10</v>
      </c>
      <c r="E26588">
        <v>16</v>
      </c>
      <c r="F26588">
        <v>15.3</v>
      </c>
      <c r="G26588">
        <v>19.899999999999999</v>
      </c>
      <c r="H26588">
        <v>3</v>
      </c>
      <c r="I26588" t="s">
        <v>16</v>
      </c>
    </row>
    <row r="26589" spans="1:9" x14ac:dyDescent="0.25">
      <c r="A26589" s="2">
        <v>43025</v>
      </c>
      <c r="B26589">
        <v>290</v>
      </c>
      <c r="C26589">
        <v>2017</v>
      </c>
      <c r="D26589">
        <v>10</v>
      </c>
      <c r="E26589">
        <v>17</v>
      </c>
      <c r="F26589">
        <v>13.9</v>
      </c>
      <c r="G26589">
        <v>20.100000000000001</v>
      </c>
      <c r="H26589">
        <v>7.6</v>
      </c>
      <c r="I26589" t="s">
        <v>16</v>
      </c>
    </row>
    <row r="26590" spans="1:9" x14ac:dyDescent="0.25">
      <c r="A26590" s="2">
        <v>43026</v>
      </c>
      <c r="B26590">
        <v>291</v>
      </c>
      <c r="C26590">
        <v>2017</v>
      </c>
      <c r="D26590">
        <v>10</v>
      </c>
      <c r="E26590">
        <v>18</v>
      </c>
      <c r="F26590">
        <v>12</v>
      </c>
      <c r="G26590">
        <v>19.399999999999999</v>
      </c>
      <c r="H26590">
        <v>5</v>
      </c>
      <c r="I26590" t="s">
        <v>16</v>
      </c>
    </row>
    <row r="26591" spans="1:9" x14ac:dyDescent="0.25">
      <c r="A26591" s="2">
        <v>43027</v>
      </c>
      <c r="B26591">
        <v>292</v>
      </c>
      <c r="C26591">
        <v>2017</v>
      </c>
      <c r="D26591">
        <v>10</v>
      </c>
      <c r="E26591">
        <v>19</v>
      </c>
      <c r="F26591">
        <v>6.8</v>
      </c>
      <c r="G26591">
        <v>24.7</v>
      </c>
      <c r="H26591">
        <v>0</v>
      </c>
      <c r="I26591" t="s">
        <v>16</v>
      </c>
    </row>
    <row r="26592" spans="1:9" x14ac:dyDescent="0.25">
      <c r="A26592" s="2">
        <v>43028</v>
      </c>
      <c r="B26592">
        <v>293</v>
      </c>
      <c r="C26592">
        <v>2017</v>
      </c>
      <c r="D26592">
        <v>10</v>
      </c>
      <c r="E26592">
        <v>20</v>
      </c>
      <c r="F26592">
        <v>12.1</v>
      </c>
      <c r="G26592">
        <v>29.9</v>
      </c>
      <c r="H26592">
        <v>0</v>
      </c>
      <c r="I26592" t="s">
        <v>16</v>
      </c>
    </row>
    <row r="26593" spans="1:9" x14ac:dyDescent="0.25">
      <c r="A26593" s="2">
        <v>43029</v>
      </c>
      <c r="B26593">
        <v>294</v>
      </c>
      <c r="C26593">
        <v>2017</v>
      </c>
      <c r="D26593">
        <v>10</v>
      </c>
      <c r="E26593">
        <v>21</v>
      </c>
      <c r="F26593">
        <v>15.9</v>
      </c>
      <c r="G26593">
        <v>29.5</v>
      </c>
      <c r="H26593">
        <v>0</v>
      </c>
      <c r="I26593" t="s">
        <v>16</v>
      </c>
    </row>
    <row r="26594" spans="1:9" x14ac:dyDescent="0.25">
      <c r="A26594" s="2">
        <v>43030</v>
      </c>
      <c r="B26594">
        <v>295</v>
      </c>
      <c r="C26594">
        <v>2017</v>
      </c>
      <c r="D26594">
        <v>10</v>
      </c>
      <c r="E26594">
        <v>22</v>
      </c>
      <c r="F26594">
        <v>18.5</v>
      </c>
      <c r="G26594">
        <v>28.4</v>
      </c>
      <c r="H26594">
        <v>1.2</v>
      </c>
      <c r="I26594" t="s">
        <v>16</v>
      </c>
    </row>
    <row r="26595" spans="1:9" x14ac:dyDescent="0.25">
      <c r="A26595" s="2">
        <v>43031</v>
      </c>
      <c r="B26595">
        <v>296</v>
      </c>
      <c r="C26595">
        <v>2017</v>
      </c>
      <c r="D26595">
        <v>10</v>
      </c>
      <c r="E26595">
        <v>23</v>
      </c>
      <c r="F26595">
        <v>14.3</v>
      </c>
      <c r="G26595">
        <v>23.6</v>
      </c>
      <c r="H26595">
        <v>0</v>
      </c>
      <c r="I26595" t="s">
        <v>16</v>
      </c>
    </row>
    <row r="26596" spans="1:9" x14ac:dyDescent="0.25">
      <c r="A26596" s="2">
        <v>43032</v>
      </c>
      <c r="B26596">
        <v>297</v>
      </c>
      <c r="C26596">
        <v>2017</v>
      </c>
      <c r="D26596">
        <v>10</v>
      </c>
      <c r="E26596">
        <v>24</v>
      </c>
      <c r="F26596">
        <v>14.3</v>
      </c>
      <c r="G26596">
        <v>22.6</v>
      </c>
      <c r="H26596">
        <v>0</v>
      </c>
      <c r="I26596" t="s">
        <v>16</v>
      </c>
    </row>
    <row r="26597" spans="1:9" x14ac:dyDescent="0.25">
      <c r="A26597" s="2">
        <v>43033</v>
      </c>
      <c r="B26597">
        <v>298</v>
      </c>
      <c r="C26597">
        <v>2017</v>
      </c>
      <c r="D26597">
        <v>10</v>
      </c>
      <c r="E26597">
        <v>25</v>
      </c>
      <c r="F26597">
        <v>9.6</v>
      </c>
      <c r="G26597">
        <v>22.7</v>
      </c>
      <c r="H26597">
        <v>0</v>
      </c>
      <c r="I26597" t="s">
        <v>16</v>
      </c>
    </row>
    <row r="26598" spans="1:9" x14ac:dyDescent="0.25">
      <c r="A26598" s="2">
        <v>43034</v>
      </c>
      <c r="B26598">
        <v>299</v>
      </c>
      <c r="C26598">
        <v>2017</v>
      </c>
      <c r="D26598">
        <v>10</v>
      </c>
      <c r="E26598">
        <v>26</v>
      </c>
      <c r="F26598">
        <v>13.3</v>
      </c>
      <c r="G26598">
        <v>20.9</v>
      </c>
      <c r="H26598">
        <v>1.2</v>
      </c>
      <c r="I26598" t="s">
        <v>16</v>
      </c>
    </row>
    <row r="26599" spans="1:9" x14ac:dyDescent="0.25">
      <c r="A26599" s="2">
        <v>43035</v>
      </c>
      <c r="B26599">
        <v>300</v>
      </c>
      <c r="C26599">
        <v>2017</v>
      </c>
      <c r="D26599">
        <v>10</v>
      </c>
      <c r="E26599">
        <v>27</v>
      </c>
      <c r="F26599">
        <v>8.4</v>
      </c>
      <c r="G26599">
        <v>19.3</v>
      </c>
      <c r="H26599">
        <v>2</v>
      </c>
      <c r="I26599" t="s">
        <v>16</v>
      </c>
    </row>
    <row r="26600" spans="1:9" x14ac:dyDescent="0.25">
      <c r="A26600" s="2">
        <v>43036</v>
      </c>
      <c r="B26600">
        <v>301</v>
      </c>
      <c r="C26600">
        <v>2017</v>
      </c>
      <c r="D26600">
        <v>10</v>
      </c>
      <c r="E26600">
        <v>28</v>
      </c>
      <c r="F26600">
        <v>14</v>
      </c>
      <c r="G26600">
        <v>20.5</v>
      </c>
      <c r="H26600">
        <v>1</v>
      </c>
      <c r="I26600" t="s">
        <v>16</v>
      </c>
    </row>
    <row r="26601" spans="1:9" x14ac:dyDescent="0.25">
      <c r="A26601" s="2">
        <v>43037</v>
      </c>
      <c r="B26601">
        <v>302</v>
      </c>
      <c r="C26601">
        <v>2017</v>
      </c>
      <c r="D26601">
        <v>10</v>
      </c>
      <c r="E26601">
        <v>29</v>
      </c>
      <c r="F26601">
        <v>12.6</v>
      </c>
      <c r="G26601">
        <v>20.6</v>
      </c>
      <c r="H26601">
        <v>0.8</v>
      </c>
      <c r="I26601" t="s">
        <v>16</v>
      </c>
    </row>
    <row r="26602" spans="1:9" x14ac:dyDescent="0.25">
      <c r="A26602" s="2">
        <v>43038</v>
      </c>
      <c r="B26602">
        <v>303</v>
      </c>
      <c r="C26602">
        <v>2017</v>
      </c>
      <c r="D26602">
        <v>10</v>
      </c>
      <c r="E26602">
        <v>30</v>
      </c>
      <c r="F26602">
        <v>7.9</v>
      </c>
      <c r="G26602">
        <v>27.5</v>
      </c>
      <c r="H26602">
        <v>0</v>
      </c>
      <c r="I26602" t="s">
        <v>16</v>
      </c>
    </row>
    <row r="26603" spans="1:9" x14ac:dyDescent="0.25">
      <c r="A26603" s="2">
        <v>43039</v>
      </c>
      <c r="B26603">
        <v>304</v>
      </c>
      <c r="C26603">
        <v>2017</v>
      </c>
      <c r="D26603">
        <v>10</v>
      </c>
      <c r="E26603">
        <v>31</v>
      </c>
      <c r="F26603">
        <v>8.6999999999999993</v>
      </c>
      <c r="G26603">
        <v>29.3</v>
      </c>
      <c r="H26603">
        <v>0</v>
      </c>
      <c r="I26603" t="s">
        <v>16</v>
      </c>
    </row>
    <row r="26604" spans="1:9" x14ac:dyDescent="0.25">
      <c r="A26604" s="2">
        <v>43040</v>
      </c>
      <c r="B26604">
        <v>305</v>
      </c>
      <c r="C26604">
        <v>2017</v>
      </c>
      <c r="D26604">
        <v>11</v>
      </c>
      <c r="E26604">
        <v>1</v>
      </c>
      <c r="F26604">
        <v>15</v>
      </c>
      <c r="G26604">
        <v>30.5</v>
      </c>
      <c r="H26604">
        <v>0</v>
      </c>
      <c r="I26604" t="s">
        <v>16</v>
      </c>
    </row>
    <row r="26605" spans="1:9" x14ac:dyDescent="0.25">
      <c r="A26605" s="2">
        <v>43041</v>
      </c>
      <c r="B26605">
        <v>306</v>
      </c>
      <c r="C26605">
        <v>2017</v>
      </c>
      <c r="D26605">
        <v>11</v>
      </c>
      <c r="E26605">
        <v>2</v>
      </c>
      <c r="F26605">
        <v>14.7</v>
      </c>
      <c r="G26605">
        <v>27.6</v>
      </c>
      <c r="H26605">
        <v>0</v>
      </c>
      <c r="I26605" t="s">
        <v>16</v>
      </c>
    </row>
    <row r="26606" spans="1:9" x14ac:dyDescent="0.25">
      <c r="A26606" s="2">
        <v>43042</v>
      </c>
      <c r="B26606">
        <v>307</v>
      </c>
      <c r="C26606">
        <v>2017</v>
      </c>
      <c r="D26606">
        <v>11</v>
      </c>
      <c r="E26606">
        <v>3</v>
      </c>
      <c r="F26606">
        <v>13.6</v>
      </c>
      <c r="G26606">
        <v>26.9</v>
      </c>
      <c r="H26606">
        <v>0</v>
      </c>
      <c r="I26606" t="s">
        <v>16</v>
      </c>
    </row>
    <row r="26607" spans="1:9" x14ac:dyDescent="0.25">
      <c r="A26607" s="2">
        <v>43043</v>
      </c>
      <c r="B26607">
        <v>308</v>
      </c>
      <c r="C26607">
        <v>2017</v>
      </c>
      <c r="D26607">
        <v>11</v>
      </c>
      <c r="E26607">
        <v>4</v>
      </c>
      <c r="F26607">
        <v>14.8</v>
      </c>
      <c r="G26607">
        <v>30.7</v>
      </c>
      <c r="H26607">
        <v>0</v>
      </c>
      <c r="I26607" t="s">
        <v>16</v>
      </c>
    </row>
    <row r="26608" spans="1:9" x14ac:dyDescent="0.25">
      <c r="A26608" s="2">
        <v>43044</v>
      </c>
      <c r="B26608">
        <v>309</v>
      </c>
      <c r="C26608">
        <v>2017</v>
      </c>
      <c r="D26608">
        <v>11</v>
      </c>
      <c r="E26608">
        <v>5</v>
      </c>
      <c r="F26608">
        <v>15.2</v>
      </c>
      <c r="G26608">
        <v>31.1</v>
      </c>
      <c r="H26608">
        <v>0</v>
      </c>
      <c r="I26608" t="s">
        <v>16</v>
      </c>
    </row>
    <row r="26609" spans="1:9" x14ac:dyDescent="0.25">
      <c r="A26609" s="2">
        <v>43045</v>
      </c>
      <c r="B26609">
        <v>310</v>
      </c>
      <c r="C26609">
        <v>2017</v>
      </c>
      <c r="D26609">
        <v>11</v>
      </c>
      <c r="E26609">
        <v>6</v>
      </c>
      <c r="F26609">
        <v>14.9</v>
      </c>
      <c r="G26609">
        <v>32.700000000000003</v>
      </c>
      <c r="H26609">
        <v>0</v>
      </c>
      <c r="I26609" t="s">
        <v>16</v>
      </c>
    </row>
    <row r="26610" spans="1:9" x14ac:dyDescent="0.25">
      <c r="A26610" s="2">
        <v>43046</v>
      </c>
      <c r="B26610">
        <v>311</v>
      </c>
      <c r="C26610">
        <v>2017</v>
      </c>
      <c r="D26610">
        <v>11</v>
      </c>
      <c r="E26610">
        <v>7</v>
      </c>
      <c r="F26610">
        <v>17.3</v>
      </c>
      <c r="G26610">
        <v>36.4</v>
      </c>
      <c r="H26610">
        <v>0</v>
      </c>
      <c r="I26610" t="s">
        <v>16</v>
      </c>
    </row>
    <row r="26611" spans="1:9" x14ac:dyDescent="0.25">
      <c r="A26611" s="2">
        <v>43047</v>
      </c>
      <c r="B26611">
        <v>312</v>
      </c>
      <c r="C26611">
        <v>2017</v>
      </c>
      <c r="D26611">
        <v>11</v>
      </c>
      <c r="E26611">
        <v>8</v>
      </c>
      <c r="F26611">
        <v>20</v>
      </c>
      <c r="G26611">
        <v>35.6</v>
      </c>
      <c r="H26611">
        <v>0</v>
      </c>
      <c r="I26611" t="s">
        <v>16</v>
      </c>
    </row>
    <row r="26612" spans="1:9" x14ac:dyDescent="0.25">
      <c r="A26612" s="2">
        <v>43048</v>
      </c>
      <c r="B26612">
        <v>313</v>
      </c>
      <c r="C26612">
        <v>2017</v>
      </c>
      <c r="D26612">
        <v>11</v>
      </c>
      <c r="E26612">
        <v>9</v>
      </c>
      <c r="F26612">
        <v>15.2</v>
      </c>
      <c r="G26612">
        <v>31.6</v>
      </c>
      <c r="H26612">
        <v>0.6</v>
      </c>
      <c r="I26612" t="s">
        <v>16</v>
      </c>
    </row>
    <row r="26613" spans="1:9" x14ac:dyDescent="0.25">
      <c r="A26613" s="2">
        <v>43049</v>
      </c>
      <c r="B26613">
        <v>314</v>
      </c>
      <c r="C26613">
        <v>2017</v>
      </c>
      <c r="D26613">
        <v>11</v>
      </c>
      <c r="E26613">
        <v>10</v>
      </c>
      <c r="F26613">
        <v>14.1</v>
      </c>
      <c r="G26613">
        <v>32</v>
      </c>
      <c r="H26613">
        <v>0</v>
      </c>
      <c r="I26613" t="s">
        <v>16</v>
      </c>
    </row>
    <row r="26614" spans="1:9" x14ac:dyDescent="0.25">
      <c r="A26614" s="2">
        <v>43050</v>
      </c>
      <c r="B26614">
        <v>315</v>
      </c>
      <c r="C26614">
        <v>2017</v>
      </c>
      <c r="D26614">
        <v>11</v>
      </c>
      <c r="E26614">
        <v>11</v>
      </c>
      <c r="F26614">
        <v>16.2</v>
      </c>
      <c r="G26614">
        <v>38</v>
      </c>
      <c r="H26614">
        <v>0</v>
      </c>
      <c r="I26614" t="s">
        <v>16</v>
      </c>
    </row>
    <row r="26615" spans="1:9" x14ac:dyDescent="0.25">
      <c r="A26615" s="2">
        <v>43051</v>
      </c>
      <c r="B26615">
        <v>316</v>
      </c>
      <c r="C26615">
        <v>2017</v>
      </c>
      <c r="D26615">
        <v>11</v>
      </c>
      <c r="E26615">
        <v>12</v>
      </c>
      <c r="F26615">
        <v>22.4</v>
      </c>
      <c r="G26615">
        <v>32.1</v>
      </c>
      <c r="H26615">
        <v>0</v>
      </c>
      <c r="I26615" t="s">
        <v>16</v>
      </c>
    </row>
    <row r="26616" spans="1:9" x14ac:dyDescent="0.25">
      <c r="A26616" s="2">
        <v>43052</v>
      </c>
      <c r="B26616">
        <v>317</v>
      </c>
      <c r="C26616">
        <v>2017</v>
      </c>
      <c r="D26616">
        <v>11</v>
      </c>
      <c r="E26616">
        <v>13</v>
      </c>
      <c r="F26616">
        <v>17.5</v>
      </c>
      <c r="G26616">
        <v>30.1</v>
      </c>
      <c r="H26616">
        <v>0</v>
      </c>
      <c r="I26616" t="s">
        <v>16</v>
      </c>
    </row>
    <row r="26617" spans="1:9" x14ac:dyDescent="0.25">
      <c r="A26617" s="2">
        <v>43053</v>
      </c>
      <c r="B26617">
        <v>318</v>
      </c>
      <c r="C26617">
        <v>2017</v>
      </c>
      <c r="D26617">
        <v>11</v>
      </c>
      <c r="E26617">
        <v>14</v>
      </c>
      <c r="F26617">
        <v>14.5</v>
      </c>
      <c r="G26617">
        <v>29.7</v>
      </c>
      <c r="H26617">
        <v>0</v>
      </c>
      <c r="I26617" t="s">
        <v>16</v>
      </c>
    </row>
    <row r="26618" spans="1:9" x14ac:dyDescent="0.25">
      <c r="A26618" s="2">
        <v>43054</v>
      </c>
      <c r="B26618">
        <v>319</v>
      </c>
      <c r="C26618">
        <v>2017</v>
      </c>
      <c r="D26618">
        <v>11</v>
      </c>
      <c r="E26618">
        <v>15</v>
      </c>
      <c r="F26618">
        <v>12.7</v>
      </c>
      <c r="G26618">
        <v>31.9</v>
      </c>
      <c r="H26618">
        <v>0</v>
      </c>
      <c r="I26618" t="s">
        <v>16</v>
      </c>
    </row>
    <row r="26619" spans="1:9" x14ac:dyDescent="0.25">
      <c r="A26619" s="2">
        <v>43055</v>
      </c>
      <c r="B26619">
        <v>320</v>
      </c>
      <c r="C26619">
        <v>2017</v>
      </c>
      <c r="D26619">
        <v>11</v>
      </c>
      <c r="E26619">
        <v>16</v>
      </c>
      <c r="F26619">
        <v>20.2</v>
      </c>
      <c r="G26619">
        <v>36.700000000000003</v>
      </c>
      <c r="H26619">
        <v>0</v>
      </c>
      <c r="I26619" t="s">
        <v>16</v>
      </c>
    </row>
    <row r="26620" spans="1:9" x14ac:dyDescent="0.25">
      <c r="A26620" s="2">
        <v>43056</v>
      </c>
      <c r="B26620">
        <v>321</v>
      </c>
      <c r="C26620">
        <v>2017</v>
      </c>
      <c r="D26620">
        <v>11</v>
      </c>
      <c r="E26620">
        <v>17</v>
      </c>
      <c r="F26620">
        <v>19.600000000000001</v>
      </c>
      <c r="G26620">
        <v>25</v>
      </c>
      <c r="H26620">
        <v>0</v>
      </c>
      <c r="I26620" t="s">
        <v>16</v>
      </c>
    </row>
    <row r="26621" spans="1:9" x14ac:dyDescent="0.25">
      <c r="A26621" s="2">
        <v>43057</v>
      </c>
      <c r="B26621">
        <v>322</v>
      </c>
      <c r="C26621">
        <v>2017</v>
      </c>
      <c r="D26621">
        <v>11</v>
      </c>
      <c r="E26621">
        <v>18</v>
      </c>
      <c r="F26621">
        <v>16.5</v>
      </c>
      <c r="G26621">
        <v>24.3</v>
      </c>
      <c r="H26621">
        <v>1.2</v>
      </c>
      <c r="I26621" t="s">
        <v>16</v>
      </c>
    </row>
    <row r="26622" spans="1:9" x14ac:dyDescent="0.25">
      <c r="A26622" s="2">
        <v>43058</v>
      </c>
      <c r="B26622">
        <v>323</v>
      </c>
      <c r="C26622">
        <v>2017</v>
      </c>
      <c r="D26622">
        <v>11</v>
      </c>
      <c r="E26622">
        <v>19</v>
      </c>
      <c r="F26622">
        <v>12.1</v>
      </c>
      <c r="G26622">
        <v>24.1</v>
      </c>
      <c r="H26622">
        <v>0</v>
      </c>
      <c r="I26622" t="s">
        <v>16</v>
      </c>
    </row>
    <row r="26623" spans="1:9" x14ac:dyDescent="0.25">
      <c r="A26623" s="2">
        <v>43059</v>
      </c>
      <c r="B26623">
        <v>324</v>
      </c>
      <c r="C26623">
        <v>2017</v>
      </c>
      <c r="D26623">
        <v>11</v>
      </c>
      <c r="E26623">
        <v>20</v>
      </c>
      <c r="F26623">
        <v>10</v>
      </c>
      <c r="G26623">
        <v>24.1</v>
      </c>
      <c r="H26623">
        <v>0</v>
      </c>
      <c r="I26623" t="s">
        <v>16</v>
      </c>
    </row>
    <row r="26624" spans="1:9" x14ac:dyDescent="0.25">
      <c r="A26624" s="2">
        <v>43060</v>
      </c>
      <c r="B26624">
        <v>325</v>
      </c>
      <c r="C26624">
        <v>2017</v>
      </c>
      <c r="D26624">
        <v>11</v>
      </c>
      <c r="E26624">
        <v>21</v>
      </c>
      <c r="F26624">
        <v>14</v>
      </c>
      <c r="G26624">
        <v>27.5</v>
      </c>
      <c r="H26624">
        <v>0</v>
      </c>
      <c r="I26624" t="s">
        <v>16</v>
      </c>
    </row>
    <row r="26625" spans="1:9" x14ac:dyDescent="0.25">
      <c r="A26625" s="2">
        <v>43061</v>
      </c>
      <c r="B26625">
        <v>326</v>
      </c>
      <c r="C26625">
        <v>2017</v>
      </c>
      <c r="D26625">
        <v>11</v>
      </c>
      <c r="E26625">
        <v>22</v>
      </c>
      <c r="F26625">
        <v>13.4</v>
      </c>
      <c r="G26625">
        <v>29.9</v>
      </c>
      <c r="H26625">
        <v>0</v>
      </c>
      <c r="I26625" t="s">
        <v>16</v>
      </c>
    </row>
    <row r="26626" spans="1:9" x14ac:dyDescent="0.25">
      <c r="A26626" s="2">
        <v>43062</v>
      </c>
      <c r="B26626">
        <v>327</v>
      </c>
      <c r="C26626">
        <v>2017</v>
      </c>
      <c r="D26626">
        <v>11</v>
      </c>
      <c r="E26626">
        <v>23</v>
      </c>
      <c r="F26626">
        <v>13.4</v>
      </c>
      <c r="G26626">
        <v>31.9</v>
      </c>
      <c r="H26626">
        <v>0</v>
      </c>
      <c r="I26626" t="s">
        <v>16</v>
      </c>
    </row>
    <row r="26627" spans="1:9" x14ac:dyDescent="0.25">
      <c r="A26627" s="2">
        <v>43063</v>
      </c>
      <c r="B26627">
        <v>328</v>
      </c>
      <c r="C26627">
        <v>2017</v>
      </c>
      <c r="D26627">
        <v>11</v>
      </c>
      <c r="E26627">
        <v>24</v>
      </c>
      <c r="F26627">
        <v>13.5</v>
      </c>
      <c r="G26627">
        <v>33.799999999999997</v>
      </c>
      <c r="H26627">
        <v>0</v>
      </c>
      <c r="I26627" t="s">
        <v>16</v>
      </c>
    </row>
    <row r="26628" spans="1:9" x14ac:dyDescent="0.25">
      <c r="A26628" s="2">
        <v>43064</v>
      </c>
      <c r="B26628">
        <v>329</v>
      </c>
      <c r="C26628">
        <v>2017</v>
      </c>
      <c r="D26628">
        <v>11</v>
      </c>
      <c r="E26628">
        <v>25</v>
      </c>
      <c r="F26628">
        <v>15.3</v>
      </c>
      <c r="G26628">
        <v>32.700000000000003</v>
      </c>
      <c r="H26628">
        <v>0</v>
      </c>
      <c r="I26628" t="s">
        <v>16</v>
      </c>
    </row>
    <row r="26629" spans="1:9" x14ac:dyDescent="0.25">
      <c r="A26629" s="2">
        <v>43065</v>
      </c>
      <c r="B26629">
        <v>330</v>
      </c>
      <c r="C26629">
        <v>2017</v>
      </c>
      <c r="D26629">
        <v>11</v>
      </c>
      <c r="E26629">
        <v>26</v>
      </c>
      <c r="F26629">
        <v>16.399999999999999</v>
      </c>
      <c r="G26629">
        <v>33.5</v>
      </c>
      <c r="H26629">
        <v>0</v>
      </c>
      <c r="I26629" t="s">
        <v>16</v>
      </c>
    </row>
    <row r="26630" spans="1:9" x14ac:dyDescent="0.25">
      <c r="A26630" s="2">
        <v>43066</v>
      </c>
      <c r="B26630">
        <v>331</v>
      </c>
      <c r="C26630">
        <v>2017</v>
      </c>
      <c r="D26630">
        <v>11</v>
      </c>
      <c r="E26630">
        <v>27</v>
      </c>
      <c r="F26630">
        <v>16.3</v>
      </c>
      <c r="G26630">
        <v>28.3</v>
      </c>
      <c r="H26630">
        <v>0</v>
      </c>
      <c r="I26630" t="s">
        <v>16</v>
      </c>
    </row>
    <row r="26631" spans="1:9" x14ac:dyDescent="0.25">
      <c r="A26631" s="2">
        <v>43067</v>
      </c>
      <c r="B26631">
        <v>332</v>
      </c>
      <c r="C26631">
        <v>2017</v>
      </c>
      <c r="D26631">
        <v>11</v>
      </c>
      <c r="E26631">
        <v>28</v>
      </c>
      <c r="F26631">
        <v>18.399999999999999</v>
      </c>
      <c r="G26631">
        <v>23.5</v>
      </c>
      <c r="H26631">
        <v>0</v>
      </c>
      <c r="I26631" t="s">
        <v>16</v>
      </c>
    </row>
    <row r="26632" spans="1:9" x14ac:dyDescent="0.25">
      <c r="A26632" s="2">
        <v>43068</v>
      </c>
      <c r="B26632">
        <v>333</v>
      </c>
      <c r="C26632">
        <v>2017</v>
      </c>
      <c r="D26632">
        <v>11</v>
      </c>
      <c r="E26632">
        <v>29</v>
      </c>
      <c r="F26632">
        <v>11.1</v>
      </c>
      <c r="G26632">
        <v>23.3</v>
      </c>
      <c r="H26632">
        <v>0</v>
      </c>
      <c r="I26632" t="s">
        <v>16</v>
      </c>
    </row>
    <row r="26633" spans="1:9" x14ac:dyDescent="0.25">
      <c r="A26633" s="2">
        <v>43069</v>
      </c>
      <c r="B26633">
        <v>334</v>
      </c>
      <c r="C26633">
        <v>2017</v>
      </c>
      <c r="D26633">
        <v>11</v>
      </c>
      <c r="E26633">
        <v>30</v>
      </c>
      <c r="F26633">
        <v>12.4</v>
      </c>
      <c r="G26633">
        <v>24.8</v>
      </c>
      <c r="H26633">
        <v>0</v>
      </c>
      <c r="I26633" t="s">
        <v>16</v>
      </c>
    </row>
    <row r="26634" spans="1:9" x14ac:dyDescent="0.25">
      <c r="A26634" s="2">
        <v>43070</v>
      </c>
      <c r="B26634">
        <v>335</v>
      </c>
      <c r="C26634">
        <v>2017</v>
      </c>
      <c r="D26634">
        <v>12</v>
      </c>
      <c r="E26634">
        <v>1</v>
      </c>
      <c r="F26634">
        <v>13</v>
      </c>
      <c r="G26634">
        <v>28.5</v>
      </c>
      <c r="H26634">
        <v>0</v>
      </c>
      <c r="I26634" t="s">
        <v>16</v>
      </c>
    </row>
    <row r="26635" spans="1:9" x14ac:dyDescent="0.25">
      <c r="A26635" s="2">
        <v>43071</v>
      </c>
      <c r="B26635">
        <v>336</v>
      </c>
      <c r="C26635">
        <v>2017</v>
      </c>
      <c r="D26635">
        <v>12</v>
      </c>
      <c r="E26635">
        <v>2</v>
      </c>
      <c r="F26635">
        <v>11.9</v>
      </c>
      <c r="G26635">
        <v>35.6</v>
      </c>
      <c r="H26635">
        <v>0</v>
      </c>
      <c r="I26635" t="s">
        <v>16</v>
      </c>
    </row>
    <row r="26636" spans="1:9" x14ac:dyDescent="0.25">
      <c r="A26636" s="2">
        <v>43072</v>
      </c>
      <c r="B26636">
        <v>337</v>
      </c>
      <c r="C26636">
        <v>2017</v>
      </c>
      <c r="D26636">
        <v>12</v>
      </c>
      <c r="E26636">
        <v>3</v>
      </c>
      <c r="F26636">
        <v>20.100000000000001</v>
      </c>
      <c r="G26636">
        <v>36</v>
      </c>
      <c r="H26636">
        <v>0</v>
      </c>
      <c r="I26636" t="s">
        <v>16</v>
      </c>
    </row>
    <row r="26637" spans="1:9" x14ac:dyDescent="0.25">
      <c r="A26637" s="2">
        <v>43073</v>
      </c>
      <c r="B26637">
        <v>338</v>
      </c>
      <c r="C26637">
        <v>2017</v>
      </c>
      <c r="D26637">
        <v>12</v>
      </c>
      <c r="E26637">
        <v>4</v>
      </c>
      <c r="F26637">
        <v>19.5</v>
      </c>
      <c r="G26637">
        <v>24.6</v>
      </c>
      <c r="H26637">
        <v>5.6</v>
      </c>
      <c r="I26637" t="s">
        <v>16</v>
      </c>
    </row>
    <row r="26638" spans="1:9" x14ac:dyDescent="0.25">
      <c r="A26638" s="2">
        <v>43074</v>
      </c>
      <c r="B26638">
        <v>339</v>
      </c>
      <c r="C26638">
        <v>2017</v>
      </c>
      <c r="D26638">
        <v>12</v>
      </c>
      <c r="E26638">
        <v>5</v>
      </c>
      <c r="F26638">
        <v>19</v>
      </c>
      <c r="G26638">
        <v>28</v>
      </c>
      <c r="H26638">
        <v>0</v>
      </c>
      <c r="I26638" t="s">
        <v>16</v>
      </c>
    </row>
    <row r="26639" spans="1:9" x14ac:dyDescent="0.25">
      <c r="A26639" s="2">
        <v>43075</v>
      </c>
      <c r="B26639">
        <v>340</v>
      </c>
      <c r="C26639">
        <v>2017</v>
      </c>
      <c r="D26639">
        <v>12</v>
      </c>
      <c r="E26639">
        <v>6</v>
      </c>
      <c r="F26639">
        <v>16.7</v>
      </c>
      <c r="G26639">
        <v>28.9</v>
      </c>
      <c r="H26639">
        <v>0</v>
      </c>
      <c r="I26639" t="s">
        <v>16</v>
      </c>
    </row>
    <row r="26640" spans="1:9" x14ac:dyDescent="0.25">
      <c r="A26640" s="2">
        <v>43076</v>
      </c>
      <c r="B26640">
        <v>341</v>
      </c>
      <c r="C26640">
        <v>2017</v>
      </c>
      <c r="D26640">
        <v>12</v>
      </c>
      <c r="E26640">
        <v>7</v>
      </c>
      <c r="F26640">
        <v>14.6</v>
      </c>
      <c r="G26640">
        <v>29.8</v>
      </c>
      <c r="H26640">
        <v>0</v>
      </c>
      <c r="I26640" t="s">
        <v>16</v>
      </c>
    </row>
    <row r="26641" spans="1:9" x14ac:dyDescent="0.25">
      <c r="A26641" s="2">
        <v>43077</v>
      </c>
      <c r="B26641">
        <v>342</v>
      </c>
      <c r="C26641">
        <v>2017</v>
      </c>
      <c r="D26641">
        <v>12</v>
      </c>
      <c r="E26641">
        <v>8</v>
      </c>
      <c r="F26641">
        <v>16</v>
      </c>
      <c r="G26641">
        <v>35.799999999999997</v>
      </c>
      <c r="H26641">
        <v>0</v>
      </c>
      <c r="I26641" t="s">
        <v>16</v>
      </c>
    </row>
    <row r="26642" spans="1:9" x14ac:dyDescent="0.25">
      <c r="A26642" s="2">
        <v>43078</v>
      </c>
      <c r="B26642">
        <v>343</v>
      </c>
      <c r="C26642">
        <v>2017</v>
      </c>
      <c r="D26642">
        <v>12</v>
      </c>
      <c r="E26642">
        <v>9</v>
      </c>
      <c r="F26642">
        <v>22</v>
      </c>
      <c r="G26642">
        <v>35.200000000000003</v>
      </c>
      <c r="H26642">
        <v>0</v>
      </c>
      <c r="I26642" t="s">
        <v>16</v>
      </c>
    </row>
    <row r="26643" spans="1:9" x14ac:dyDescent="0.25">
      <c r="A26643" s="2">
        <v>43079</v>
      </c>
      <c r="B26643">
        <v>344</v>
      </c>
      <c r="C26643">
        <v>2017</v>
      </c>
      <c r="D26643">
        <v>12</v>
      </c>
      <c r="E26643">
        <v>10</v>
      </c>
      <c r="F26643">
        <v>17.8</v>
      </c>
      <c r="G26643">
        <v>38.4</v>
      </c>
      <c r="H26643">
        <v>0</v>
      </c>
      <c r="I26643" t="s">
        <v>16</v>
      </c>
    </row>
    <row r="26644" spans="1:9" x14ac:dyDescent="0.25">
      <c r="A26644" s="2">
        <v>43080</v>
      </c>
      <c r="B26644">
        <v>345</v>
      </c>
      <c r="C26644">
        <v>2017</v>
      </c>
      <c r="D26644">
        <v>12</v>
      </c>
      <c r="E26644">
        <v>11</v>
      </c>
      <c r="F26644">
        <v>20.3</v>
      </c>
      <c r="G26644">
        <v>37.9</v>
      </c>
      <c r="H26644">
        <v>0</v>
      </c>
      <c r="I26644" t="s">
        <v>16</v>
      </c>
    </row>
    <row r="26645" spans="1:9" x14ac:dyDescent="0.25">
      <c r="A26645" s="2">
        <v>43081</v>
      </c>
      <c r="B26645">
        <v>346</v>
      </c>
      <c r="C26645">
        <v>2017</v>
      </c>
      <c r="D26645">
        <v>12</v>
      </c>
      <c r="E26645">
        <v>12</v>
      </c>
      <c r="F26645">
        <v>19.899999999999999</v>
      </c>
      <c r="G26645">
        <v>28.3</v>
      </c>
      <c r="H26645">
        <v>0</v>
      </c>
      <c r="I26645" t="s">
        <v>16</v>
      </c>
    </row>
    <row r="26646" spans="1:9" x14ac:dyDescent="0.25">
      <c r="A26646" s="2">
        <v>43082</v>
      </c>
      <c r="B26646">
        <v>347</v>
      </c>
      <c r="C26646">
        <v>2017</v>
      </c>
      <c r="D26646">
        <v>12</v>
      </c>
      <c r="E26646">
        <v>13</v>
      </c>
      <c r="F26646">
        <v>14.7</v>
      </c>
      <c r="G26646">
        <v>27.3</v>
      </c>
      <c r="H26646">
        <v>0</v>
      </c>
      <c r="I26646" t="s">
        <v>16</v>
      </c>
    </row>
    <row r="26647" spans="1:9" x14ac:dyDescent="0.25">
      <c r="A26647" s="2">
        <v>43083</v>
      </c>
      <c r="B26647">
        <v>348</v>
      </c>
      <c r="C26647">
        <v>2017</v>
      </c>
      <c r="D26647">
        <v>12</v>
      </c>
      <c r="E26647">
        <v>14</v>
      </c>
      <c r="F26647">
        <v>15.5</v>
      </c>
      <c r="G26647">
        <v>28.2</v>
      </c>
      <c r="H26647">
        <v>0</v>
      </c>
      <c r="I26647" t="s">
        <v>16</v>
      </c>
    </row>
    <row r="26648" spans="1:9" x14ac:dyDescent="0.25">
      <c r="A26648" s="2">
        <v>43084</v>
      </c>
      <c r="B26648">
        <v>349</v>
      </c>
      <c r="C26648">
        <v>2017</v>
      </c>
      <c r="D26648">
        <v>12</v>
      </c>
      <c r="E26648">
        <v>15</v>
      </c>
      <c r="F26648">
        <v>14.2</v>
      </c>
      <c r="G26648">
        <v>30.5</v>
      </c>
      <c r="H26648">
        <v>0</v>
      </c>
      <c r="I26648" t="s">
        <v>16</v>
      </c>
    </row>
    <row r="26649" spans="1:9" x14ac:dyDescent="0.25">
      <c r="A26649" s="2">
        <v>43085</v>
      </c>
      <c r="B26649">
        <v>350</v>
      </c>
      <c r="C26649">
        <v>2017</v>
      </c>
      <c r="D26649">
        <v>12</v>
      </c>
      <c r="E26649">
        <v>16</v>
      </c>
      <c r="F26649">
        <v>14.6</v>
      </c>
      <c r="G26649">
        <v>28.8</v>
      </c>
      <c r="H26649">
        <v>0</v>
      </c>
      <c r="I26649" t="s">
        <v>16</v>
      </c>
    </row>
    <row r="26650" spans="1:9" x14ac:dyDescent="0.25">
      <c r="A26650" s="2">
        <v>43086</v>
      </c>
      <c r="B26650">
        <v>351</v>
      </c>
      <c r="C26650">
        <v>2017</v>
      </c>
      <c r="D26650">
        <v>12</v>
      </c>
      <c r="E26650">
        <v>17</v>
      </c>
      <c r="F26650">
        <v>15.2</v>
      </c>
      <c r="G26650">
        <v>21.7</v>
      </c>
      <c r="H26650">
        <v>2.8</v>
      </c>
      <c r="I26650" t="s">
        <v>16</v>
      </c>
    </row>
    <row r="26651" spans="1:9" x14ac:dyDescent="0.25">
      <c r="A26651" s="2">
        <v>43087</v>
      </c>
      <c r="B26651">
        <v>352</v>
      </c>
      <c r="C26651">
        <v>2017</v>
      </c>
      <c r="D26651">
        <v>12</v>
      </c>
      <c r="E26651">
        <v>18</v>
      </c>
      <c r="F26651">
        <v>12</v>
      </c>
      <c r="G26651">
        <v>21.1</v>
      </c>
      <c r="H26651">
        <v>15.2</v>
      </c>
      <c r="I26651" t="s">
        <v>16</v>
      </c>
    </row>
    <row r="26652" spans="1:9" x14ac:dyDescent="0.25">
      <c r="A26652" s="2">
        <v>43088</v>
      </c>
      <c r="B26652">
        <v>353</v>
      </c>
      <c r="C26652">
        <v>2017</v>
      </c>
      <c r="D26652">
        <v>12</v>
      </c>
      <c r="E26652">
        <v>19</v>
      </c>
      <c r="F26652">
        <v>12</v>
      </c>
      <c r="G26652">
        <v>24.2</v>
      </c>
      <c r="H26652">
        <v>4.5999999999999996</v>
      </c>
      <c r="I26652" t="s">
        <v>16</v>
      </c>
    </row>
    <row r="26653" spans="1:9" x14ac:dyDescent="0.25">
      <c r="A26653" s="2">
        <v>43089</v>
      </c>
      <c r="B26653">
        <v>354</v>
      </c>
      <c r="C26653">
        <v>2017</v>
      </c>
      <c r="D26653">
        <v>12</v>
      </c>
      <c r="E26653">
        <v>20</v>
      </c>
      <c r="F26653">
        <v>13.6</v>
      </c>
      <c r="G26653">
        <v>29.7</v>
      </c>
      <c r="H26653">
        <v>0</v>
      </c>
      <c r="I26653" t="s">
        <v>16</v>
      </c>
    </row>
    <row r="26654" spans="1:9" x14ac:dyDescent="0.25">
      <c r="A26654" s="2">
        <v>43090</v>
      </c>
      <c r="B26654">
        <v>355</v>
      </c>
      <c r="C26654">
        <v>2017</v>
      </c>
      <c r="D26654">
        <v>12</v>
      </c>
      <c r="E26654">
        <v>21</v>
      </c>
      <c r="F26654">
        <v>14.5</v>
      </c>
      <c r="G26654">
        <v>36.700000000000003</v>
      </c>
      <c r="H26654">
        <v>0</v>
      </c>
      <c r="I26654" t="s">
        <v>16</v>
      </c>
    </row>
    <row r="26655" spans="1:9" x14ac:dyDescent="0.25">
      <c r="A26655" s="2">
        <v>43091</v>
      </c>
      <c r="B26655">
        <v>356</v>
      </c>
      <c r="C26655">
        <v>2017</v>
      </c>
      <c r="D26655">
        <v>12</v>
      </c>
      <c r="E26655">
        <v>22</v>
      </c>
      <c r="F26655">
        <v>17.399999999999999</v>
      </c>
      <c r="G26655">
        <v>32.5</v>
      </c>
      <c r="H26655">
        <v>0</v>
      </c>
      <c r="I26655" t="s">
        <v>16</v>
      </c>
    </row>
    <row r="26656" spans="1:9" x14ac:dyDescent="0.25">
      <c r="A26656" s="2">
        <v>43092</v>
      </c>
      <c r="B26656">
        <v>357</v>
      </c>
      <c r="C26656">
        <v>2017</v>
      </c>
      <c r="D26656">
        <v>12</v>
      </c>
      <c r="E26656">
        <v>23</v>
      </c>
      <c r="F26656">
        <v>17</v>
      </c>
      <c r="G26656">
        <v>31.5</v>
      </c>
      <c r="H26656">
        <v>0</v>
      </c>
      <c r="I26656" t="s">
        <v>16</v>
      </c>
    </row>
    <row r="26657" spans="1:9" x14ac:dyDescent="0.25">
      <c r="A26657" s="2">
        <v>43093</v>
      </c>
      <c r="B26657">
        <v>358</v>
      </c>
      <c r="C26657">
        <v>2017</v>
      </c>
      <c r="D26657">
        <v>12</v>
      </c>
      <c r="E26657">
        <v>24</v>
      </c>
      <c r="F26657">
        <v>17.5</v>
      </c>
      <c r="G26657">
        <v>35.1</v>
      </c>
      <c r="H26657">
        <v>0</v>
      </c>
      <c r="I26657" t="s">
        <v>16</v>
      </c>
    </row>
    <row r="26658" spans="1:9" x14ac:dyDescent="0.25">
      <c r="A26658" s="2">
        <v>43094</v>
      </c>
      <c r="B26658">
        <v>359</v>
      </c>
      <c r="C26658">
        <v>2017</v>
      </c>
      <c r="D26658">
        <v>12</v>
      </c>
      <c r="E26658">
        <v>25</v>
      </c>
      <c r="F26658">
        <v>19.7</v>
      </c>
      <c r="G26658">
        <v>33.1</v>
      </c>
      <c r="H26658">
        <v>0</v>
      </c>
      <c r="I26658" t="s">
        <v>16</v>
      </c>
    </row>
    <row r="26659" spans="1:9" x14ac:dyDescent="0.25">
      <c r="A26659" s="2">
        <v>43095</v>
      </c>
      <c r="B26659">
        <v>360</v>
      </c>
      <c r="C26659">
        <v>2017</v>
      </c>
      <c r="D26659">
        <v>12</v>
      </c>
      <c r="E26659">
        <v>26</v>
      </c>
      <c r="F26659">
        <v>15.4</v>
      </c>
      <c r="G26659">
        <v>27.4</v>
      </c>
      <c r="H26659">
        <v>0</v>
      </c>
      <c r="I26659" t="s">
        <v>16</v>
      </c>
    </row>
    <row r="26660" spans="1:9" x14ac:dyDescent="0.25">
      <c r="A26660" s="2">
        <v>43096</v>
      </c>
      <c r="B26660">
        <v>361</v>
      </c>
      <c r="C26660">
        <v>2017</v>
      </c>
      <c r="D26660">
        <v>12</v>
      </c>
      <c r="E26660">
        <v>27</v>
      </c>
      <c r="F26660">
        <v>14.5</v>
      </c>
      <c r="G26660">
        <v>26.5</v>
      </c>
      <c r="H26660">
        <v>0</v>
      </c>
      <c r="I26660" t="s">
        <v>16</v>
      </c>
    </row>
    <row r="26661" spans="1:9" x14ac:dyDescent="0.25">
      <c r="A26661" s="2">
        <v>43097</v>
      </c>
      <c r="B26661">
        <v>362</v>
      </c>
      <c r="C26661">
        <v>2017</v>
      </c>
      <c r="D26661">
        <v>12</v>
      </c>
      <c r="E26661">
        <v>28</v>
      </c>
      <c r="F26661">
        <v>15.7</v>
      </c>
      <c r="G26661">
        <v>28.8</v>
      </c>
      <c r="H26661">
        <v>0</v>
      </c>
      <c r="I26661" t="s">
        <v>16</v>
      </c>
    </row>
    <row r="26662" spans="1:9" x14ac:dyDescent="0.25">
      <c r="A26662" s="2">
        <v>43098</v>
      </c>
      <c r="B26662">
        <v>363</v>
      </c>
      <c r="C26662">
        <v>2017</v>
      </c>
      <c r="D26662">
        <v>12</v>
      </c>
      <c r="E26662">
        <v>29</v>
      </c>
      <c r="F26662">
        <v>15.6</v>
      </c>
      <c r="G26662">
        <v>30</v>
      </c>
      <c r="H26662">
        <v>0</v>
      </c>
      <c r="I26662" t="s">
        <v>16</v>
      </c>
    </row>
    <row r="26663" spans="1:9" x14ac:dyDescent="0.25">
      <c r="A26663" s="2">
        <v>43099</v>
      </c>
      <c r="B26663">
        <v>364</v>
      </c>
      <c r="C26663">
        <v>2017</v>
      </c>
      <c r="D26663">
        <v>12</v>
      </c>
      <c r="E26663">
        <v>30</v>
      </c>
      <c r="F26663">
        <v>17.3</v>
      </c>
      <c r="G26663">
        <v>35.4</v>
      </c>
      <c r="H26663">
        <v>0</v>
      </c>
      <c r="I26663" t="s">
        <v>16</v>
      </c>
    </row>
    <row r="26664" spans="1:9" x14ac:dyDescent="0.25">
      <c r="A26664" s="2">
        <v>43100</v>
      </c>
      <c r="B26664">
        <v>365</v>
      </c>
      <c r="C26664">
        <v>2017</v>
      </c>
      <c r="D26664">
        <v>12</v>
      </c>
      <c r="E26664">
        <v>31</v>
      </c>
      <c r="F26664">
        <v>19.7</v>
      </c>
      <c r="G26664">
        <v>33.6</v>
      </c>
      <c r="H26664">
        <v>0</v>
      </c>
      <c r="I26664" t="s">
        <v>16</v>
      </c>
    </row>
    <row r="26665" spans="1:9" x14ac:dyDescent="0.25">
      <c r="A26665" s="2">
        <v>43101</v>
      </c>
      <c r="B26665">
        <v>1</v>
      </c>
      <c r="C26665">
        <v>2018</v>
      </c>
      <c r="D26665">
        <v>1</v>
      </c>
      <c r="E26665">
        <v>1</v>
      </c>
      <c r="F26665">
        <v>18.5</v>
      </c>
      <c r="G26665">
        <v>34.4</v>
      </c>
      <c r="H26665">
        <v>0</v>
      </c>
      <c r="I26665" t="s">
        <v>16</v>
      </c>
    </row>
    <row r="26666" spans="1:9" x14ac:dyDescent="0.25">
      <c r="A26666" s="2">
        <v>43102</v>
      </c>
      <c r="B26666">
        <v>2</v>
      </c>
      <c r="C26666">
        <v>2018</v>
      </c>
      <c r="D26666">
        <v>1</v>
      </c>
      <c r="E26666">
        <v>2</v>
      </c>
      <c r="F26666">
        <v>17.899999999999999</v>
      </c>
      <c r="G26666">
        <v>38.299999999999997</v>
      </c>
      <c r="H26666">
        <v>0</v>
      </c>
      <c r="I26666" t="s">
        <v>16</v>
      </c>
    </row>
    <row r="26667" spans="1:9" x14ac:dyDescent="0.25">
      <c r="A26667" s="2">
        <v>43103</v>
      </c>
      <c r="B26667">
        <v>3</v>
      </c>
      <c r="C26667">
        <v>2018</v>
      </c>
      <c r="D26667">
        <v>1</v>
      </c>
      <c r="E26667">
        <v>3</v>
      </c>
      <c r="F26667">
        <v>18.7</v>
      </c>
      <c r="G26667">
        <v>30.3</v>
      </c>
      <c r="H26667">
        <v>0</v>
      </c>
      <c r="I26667" t="s">
        <v>16</v>
      </c>
    </row>
    <row r="26668" spans="1:9" x14ac:dyDescent="0.25">
      <c r="A26668" s="2">
        <v>43104</v>
      </c>
      <c r="B26668">
        <v>4</v>
      </c>
      <c r="C26668">
        <v>2018</v>
      </c>
      <c r="D26668">
        <v>1</v>
      </c>
      <c r="E26668">
        <v>4</v>
      </c>
      <c r="F26668">
        <v>14.3</v>
      </c>
      <c r="G26668">
        <v>31.6</v>
      </c>
      <c r="H26668">
        <v>0</v>
      </c>
      <c r="I26668" t="s">
        <v>16</v>
      </c>
    </row>
    <row r="26669" spans="1:9" x14ac:dyDescent="0.25">
      <c r="A26669" s="2">
        <v>43105</v>
      </c>
      <c r="B26669">
        <v>5</v>
      </c>
      <c r="C26669">
        <v>2018</v>
      </c>
      <c r="D26669">
        <v>1</v>
      </c>
      <c r="E26669">
        <v>5</v>
      </c>
      <c r="F26669">
        <v>12.8</v>
      </c>
      <c r="G26669">
        <v>27</v>
      </c>
      <c r="H26669">
        <v>0</v>
      </c>
      <c r="I26669" t="s">
        <v>16</v>
      </c>
    </row>
    <row r="26670" spans="1:9" x14ac:dyDescent="0.25">
      <c r="A26670" s="2">
        <v>43106</v>
      </c>
      <c r="B26670">
        <v>6</v>
      </c>
      <c r="C26670">
        <v>2018</v>
      </c>
      <c r="D26670">
        <v>1</v>
      </c>
      <c r="E26670">
        <v>6</v>
      </c>
      <c r="F26670">
        <v>11.3</v>
      </c>
      <c r="G26670">
        <v>28.6</v>
      </c>
      <c r="H26670">
        <v>0</v>
      </c>
      <c r="I26670" t="s">
        <v>16</v>
      </c>
    </row>
    <row r="26671" spans="1:9" x14ac:dyDescent="0.25">
      <c r="A26671" s="2">
        <v>43107</v>
      </c>
      <c r="B26671">
        <v>7</v>
      </c>
      <c r="C26671">
        <v>2018</v>
      </c>
      <c r="D26671">
        <v>1</v>
      </c>
      <c r="E26671">
        <v>7</v>
      </c>
      <c r="F26671">
        <v>13.1</v>
      </c>
      <c r="G26671">
        <v>32</v>
      </c>
      <c r="H26671">
        <v>0</v>
      </c>
      <c r="I26671" t="s">
        <v>16</v>
      </c>
    </row>
    <row r="26672" spans="1:9" x14ac:dyDescent="0.25">
      <c r="A26672" s="2">
        <v>43108</v>
      </c>
      <c r="B26672">
        <v>8</v>
      </c>
      <c r="C26672">
        <v>2018</v>
      </c>
      <c r="D26672">
        <v>1</v>
      </c>
      <c r="E26672">
        <v>8</v>
      </c>
      <c r="F26672">
        <v>16.899999999999999</v>
      </c>
      <c r="G26672">
        <v>34.5</v>
      </c>
      <c r="H26672">
        <v>0</v>
      </c>
      <c r="I26672" t="s">
        <v>16</v>
      </c>
    </row>
    <row r="26673" spans="1:9" x14ac:dyDescent="0.25">
      <c r="A26673" s="2">
        <v>43109</v>
      </c>
      <c r="B26673">
        <v>9</v>
      </c>
      <c r="C26673">
        <v>2018</v>
      </c>
      <c r="D26673">
        <v>1</v>
      </c>
      <c r="E26673">
        <v>9</v>
      </c>
      <c r="F26673">
        <v>18.100000000000001</v>
      </c>
      <c r="G26673">
        <v>36</v>
      </c>
      <c r="H26673">
        <v>0</v>
      </c>
      <c r="I26673" t="s">
        <v>16</v>
      </c>
    </row>
    <row r="26674" spans="1:9" x14ac:dyDescent="0.25">
      <c r="A26674" s="2">
        <v>43110</v>
      </c>
      <c r="B26674">
        <v>10</v>
      </c>
      <c r="C26674">
        <v>2018</v>
      </c>
      <c r="D26674">
        <v>1</v>
      </c>
      <c r="E26674">
        <v>10</v>
      </c>
      <c r="F26674">
        <v>18.600000000000001</v>
      </c>
      <c r="G26674">
        <v>29.1</v>
      </c>
      <c r="H26674">
        <v>0</v>
      </c>
      <c r="I26674" t="s">
        <v>16</v>
      </c>
    </row>
    <row r="26675" spans="1:9" x14ac:dyDescent="0.25">
      <c r="A26675" s="2">
        <v>43111</v>
      </c>
      <c r="B26675">
        <v>11</v>
      </c>
      <c r="C26675">
        <v>2018</v>
      </c>
      <c r="D26675">
        <v>1</v>
      </c>
      <c r="E26675">
        <v>11</v>
      </c>
      <c r="F26675">
        <v>17.100000000000001</v>
      </c>
      <c r="G26675">
        <v>24.4</v>
      </c>
      <c r="H26675">
        <v>0.2</v>
      </c>
      <c r="I26675" t="s">
        <v>16</v>
      </c>
    </row>
    <row r="26676" spans="1:9" x14ac:dyDescent="0.25">
      <c r="A26676" s="2">
        <v>43112</v>
      </c>
      <c r="B26676">
        <v>12</v>
      </c>
      <c r="C26676">
        <v>2018</v>
      </c>
      <c r="D26676">
        <v>1</v>
      </c>
      <c r="E26676">
        <v>12</v>
      </c>
      <c r="F26676">
        <v>9.1</v>
      </c>
      <c r="G26676">
        <v>27.6</v>
      </c>
      <c r="H26676">
        <v>0</v>
      </c>
      <c r="I26676" t="s">
        <v>16</v>
      </c>
    </row>
    <row r="26677" spans="1:9" x14ac:dyDescent="0.25">
      <c r="A26677" s="2">
        <v>43113</v>
      </c>
      <c r="B26677">
        <v>13</v>
      </c>
      <c r="C26677">
        <v>2018</v>
      </c>
      <c r="D26677">
        <v>1</v>
      </c>
      <c r="E26677">
        <v>13</v>
      </c>
      <c r="F26677">
        <v>18.899999999999999</v>
      </c>
      <c r="G26677">
        <v>37.700000000000003</v>
      </c>
      <c r="H26677">
        <v>0</v>
      </c>
      <c r="I26677" t="s">
        <v>16</v>
      </c>
    </row>
    <row r="26678" spans="1:9" x14ac:dyDescent="0.25">
      <c r="A26678" s="2">
        <v>43114</v>
      </c>
      <c r="B26678">
        <v>14</v>
      </c>
      <c r="C26678">
        <v>2018</v>
      </c>
      <c r="D26678">
        <v>1</v>
      </c>
      <c r="E26678">
        <v>14</v>
      </c>
      <c r="F26678">
        <v>20.7</v>
      </c>
      <c r="G26678">
        <v>38.200000000000003</v>
      </c>
      <c r="H26678">
        <v>0</v>
      </c>
      <c r="I26678" t="s">
        <v>16</v>
      </c>
    </row>
    <row r="26679" spans="1:9" x14ac:dyDescent="0.25">
      <c r="A26679" s="2">
        <v>43115</v>
      </c>
      <c r="B26679">
        <v>15</v>
      </c>
      <c r="C26679">
        <v>2018</v>
      </c>
      <c r="D26679">
        <v>1</v>
      </c>
      <c r="E26679">
        <v>15</v>
      </c>
      <c r="F26679">
        <v>20.3</v>
      </c>
      <c r="G26679">
        <v>26.8</v>
      </c>
      <c r="H26679">
        <v>0.8</v>
      </c>
      <c r="I26679" t="s">
        <v>16</v>
      </c>
    </row>
    <row r="26680" spans="1:9" x14ac:dyDescent="0.25">
      <c r="A26680" s="2">
        <v>43116</v>
      </c>
      <c r="B26680">
        <v>16</v>
      </c>
      <c r="C26680">
        <v>2018</v>
      </c>
      <c r="D26680">
        <v>1</v>
      </c>
      <c r="E26680">
        <v>16</v>
      </c>
      <c r="F26680">
        <v>18.5</v>
      </c>
      <c r="G26680">
        <v>32.299999999999997</v>
      </c>
      <c r="H26680">
        <v>90.2</v>
      </c>
      <c r="I26680" t="s">
        <v>16</v>
      </c>
    </row>
    <row r="26681" spans="1:9" x14ac:dyDescent="0.25">
      <c r="A26681" s="2">
        <v>43117</v>
      </c>
      <c r="B26681">
        <v>17</v>
      </c>
      <c r="C26681">
        <v>2018</v>
      </c>
      <c r="D26681">
        <v>1</v>
      </c>
      <c r="E26681">
        <v>17</v>
      </c>
      <c r="F26681">
        <v>21.2</v>
      </c>
      <c r="G26681">
        <v>27.1</v>
      </c>
      <c r="H26681">
        <v>0</v>
      </c>
      <c r="I26681" t="s">
        <v>16</v>
      </c>
    </row>
    <row r="26682" spans="1:9" x14ac:dyDescent="0.25">
      <c r="A26682" s="2">
        <v>43118</v>
      </c>
      <c r="B26682">
        <v>18</v>
      </c>
      <c r="C26682">
        <v>2018</v>
      </c>
      <c r="D26682">
        <v>1</v>
      </c>
      <c r="E26682">
        <v>18</v>
      </c>
      <c r="F26682">
        <v>18.7</v>
      </c>
      <c r="G26682">
        <v>29.1</v>
      </c>
      <c r="H26682">
        <v>0.8</v>
      </c>
      <c r="I26682" t="s">
        <v>16</v>
      </c>
    </row>
    <row r="26683" spans="1:9" x14ac:dyDescent="0.25">
      <c r="A26683" s="2">
        <v>43119</v>
      </c>
      <c r="B26683">
        <v>19</v>
      </c>
      <c r="C26683">
        <v>2018</v>
      </c>
      <c r="D26683">
        <v>1</v>
      </c>
      <c r="E26683">
        <v>19</v>
      </c>
      <c r="F26683">
        <v>15.7</v>
      </c>
      <c r="G26683">
        <v>30.5</v>
      </c>
      <c r="H26683">
        <v>0</v>
      </c>
      <c r="I26683" t="s">
        <v>16</v>
      </c>
    </row>
    <row r="26684" spans="1:9" x14ac:dyDescent="0.25">
      <c r="A26684" s="2">
        <v>43120</v>
      </c>
      <c r="B26684">
        <v>20</v>
      </c>
      <c r="C26684">
        <v>2018</v>
      </c>
      <c r="D26684">
        <v>1</v>
      </c>
      <c r="E26684">
        <v>20</v>
      </c>
      <c r="F26684">
        <v>18.899999999999999</v>
      </c>
      <c r="G26684">
        <v>35.5</v>
      </c>
      <c r="H26684">
        <v>0</v>
      </c>
      <c r="I26684" t="s">
        <v>16</v>
      </c>
    </row>
    <row r="26685" spans="1:9" x14ac:dyDescent="0.25">
      <c r="A26685" s="2">
        <v>43121</v>
      </c>
      <c r="B26685">
        <v>21</v>
      </c>
      <c r="C26685">
        <v>2018</v>
      </c>
      <c r="D26685">
        <v>1</v>
      </c>
      <c r="E26685">
        <v>21</v>
      </c>
      <c r="F26685">
        <v>19.2</v>
      </c>
      <c r="G26685">
        <v>33.6</v>
      </c>
      <c r="H26685">
        <v>0</v>
      </c>
      <c r="I26685" t="s">
        <v>16</v>
      </c>
    </row>
    <row r="26686" spans="1:9" x14ac:dyDescent="0.25">
      <c r="A26686" s="2">
        <v>43122</v>
      </c>
      <c r="B26686">
        <v>22</v>
      </c>
      <c r="C26686">
        <v>2018</v>
      </c>
      <c r="D26686">
        <v>1</v>
      </c>
      <c r="E26686">
        <v>22</v>
      </c>
      <c r="F26686">
        <v>19.8</v>
      </c>
      <c r="G26686">
        <v>34.1</v>
      </c>
      <c r="H26686">
        <v>0</v>
      </c>
      <c r="I26686" t="s">
        <v>16</v>
      </c>
    </row>
    <row r="26687" spans="1:9" x14ac:dyDescent="0.25">
      <c r="A26687" s="2">
        <v>43123</v>
      </c>
      <c r="B26687">
        <v>23</v>
      </c>
      <c r="C26687">
        <v>2018</v>
      </c>
      <c r="D26687">
        <v>1</v>
      </c>
      <c r="E26687">
        <v>23</v>
      </c>
      <c r="F26687">
        <v>21.2</v>
      </c>
      <c r="G26687">
        <v>35</v>
      </c>
      <c r="H26687">
        <v>0</v>
      </c>
      <c r="I26687" t="s">
        <v>16</v>
      </c>
    </row>
    <row r="26688" spans="1:9" x14ac:dyDescent="0.25">
      <c r="A26688" s="2">
        <v>43124</v>
      </c>
      <c r="B26688">
        <v>24</v>
      </c>
      <c r="C26688">
        <v>2018</v>
      </c>
      <c r="D26688">
        <v>1</v>
      </c>
      <c r="E26688">
        <v>24</v>
      </c>
      <c r="F26688">
        <v>19.3</v>
      </c>
      <c r="G26688">
        <v>34.5</v>
      </c>
      <c r="H26688">
        <v>0</v>
      </c>
      <c r="I26688" t="s">
        <v>16</v>
      </c>
    </row>
    <row r="26689" spans="1:9" x14ac:dyDescent="0.25">
      <c r="A26689" s="2">
        <v>43125</v>
      </c>
      <c r="B26689">
        <v>25</v>
      </c>
      <c r="C26689">
        <v>2018</v>
      </c>
      <c r="D26689">
        <v>1</v>
      </c>
      <c r="E26689">
        <v>25</v>
      </c>
      <c r="F26689">
        <v>17.899999999999999</v>
      </c>
      <c r="G26689">
        <v>32.1</v>
      </c>
      <c r="H26689">
        <v>0</v>
      </c>
      <c r="I26689" t="s">
        <v>16</v>
      </c>
    </row>
    <row r="26690" spans="1:9" x14ac:dyDescent="0.25">
      <c r="A26690" s="2">
        <v>43126</v>
      </c>
      <c r="B26690">
        <v>26</v>
      </c>
      <c r="C26690">
        <v>2018</v>
      </c>
      <c r="D26690">
        <v>1</v>
      </c>
      <c r="E26690">
        <v>26</v>
      </c>
      <c r="F26690">
        <v>15.7</v>
      </c>
      <c r="G26690">
        <v>32.299999999999997</v>
      </c>
      <c r="H26690">
        <v>0</v>
      </c>
      <c r="I26690" t="s">
        <v>16</v>
      </c>
    </row>
    <row r="26691" spans="1:9" x14ac:dyDescent="0.25">
      <c r="A26691" s="2">
        <v>43127</v>
      </c>
      <c r="B26691">
        <v>27</v>
      </c>
      <c r="C26691">
        <v>2018</v>
      </c>
      <c r="D26691">
        <v>1</v>
      </c>
      <c r="E26691">
        <v>27</v>
      </c>
      <c r="F26691">
        <v>17.899999999999999</v>
      </c>
      <c r="G26691">
        <v>28.6</v>
      </c>
      <c r="H26691">
        <v>0</v>
      </c>
      <c r="I26691" t="s">
        <v>16</v>
      </c>
    </row>
    <row r="26692" spans="1:9" x14ac:dyDescent="0.25">
      <c r="A26692" s="2">
        <v>43128</v>
      </c>
      <c r="B26692">
        <v>28</v>
      </c>
      <c r="C26692">
        <v>2018</v>
      </c>
      <c r="D26692">
        <v>1</v>
      </c>
      <c r="E26692">
        <v>28</v>
      </c>
      <c r="F26692">
        <v>18.2</v>
      </c>
      <c r="G26692">
        <v>29</v>
      </c>
      <c r="H26692">
        <v>0</v>
      </c>
      <c r="I26692" t="s">
        <v>16</v>
      </c>
    </row>
    <row r="26693" spans="1:9" x14ac:dyDescent="0.25">
      <c r="A26693" s="2">
        <v>43129</v>
      </c>
      <c r="B26693">
        <v>29</v>
      </c>
      <c r="C26693">
        <v>2018</v>
      </c>
      <c r="D26693">
        <v>1</v>
      </c>
      <c r="E26693">
        <v>29</v>
      </c>
      <c r="F26693">
        <v>15.5</v>
      </c>
      <c r="G26693">
        <v>30.2</v>
      </c>
      <c r="H26693">
        <v>0</v>
      </c>
      <c r="I26693" t="s">
        <v>16</v>
      </c>
    </row>
    <row r="26694" spans="1:9" x14ac:dyDescent="0.25">
      <c r="A26694" s="2">
        <v>43130</v>
      </c>
      <c r="B26694">
        <v>30</v>
      </c>
      <c r="C26694">
        <v>2018</v>
      </c>
      <c r="D26694">
        <v>1</v>
      </c>
      <c r="E26694">
        <v>30</v>
      </c>
      <c r="F26694">
        <v>16</v>
      </c>
      <c r="G26694">
        <v>30.1</v>
      </c>
      <c r="H26694">
        <v>0</v>
      </c>
      <c r="I26694" t="s">
        <v>16</v>
      </c>
    </row>
    <row r="26695" spans="1:9" x14ac:dyDescent="0.25">
      <c r="A26695" s="2">
        <v>43131</v>
      </c>
      <c r="B26695">
        <v>31</v>
      </c>
      <c r="C26695">
        <v>2018</v>
      </c>
      <c r="D26695">
        <v>1</v>
      </c>
      <c r="E26695">
        <v>31</v>
      </c>
      <c r="F26695">
        <v>16.899999999999999</v>
      </c>
      <c r="G26695">
        <v>31.1</v>
      </c>
      <c r="H26695">
        <v>0</v>
      </c>
      <c r="I26695" t="s">
        <v>16</v>
      </c>
    </row>
    <row r="26696" spans="1:9" x14ac:dyDescent="0.25">
      <c r="A26696" s="2">
        <v>43132</v>
      </c>
      <c r="B26696">
        <v>32</v>
      </c>
      <c r="C26696">
        <v>2018</v>
      </c>
      <c r="D26696">
        <v>2</v>
      </c>
      <c r="E26696">
        <v>1</v>
      </c>
      <c r="F26696">
        <v>18.600000000000001</v>
      </c>
      <c r="G26696">
        <v>32.299999999999997</v>
      </c>
      <c r="H26696">
        <v>0</v>
      </c>
      <c r="I26696" t="s">
        <v>16</v>
      </c>
    </row>
    <row r="26697" spans="1:9" x14ac:dyDescent="0.25">
      <c r="A26697" s="2">
        <v>43133</v>
      </c>
      <c r="B26697">
        <v>33</v>
      </c>
      <c r="C26697">
        <v>2018</v>
      </c>
      <c r="D26697">
        <v>2</v>
      </c>
      <c r="E26697">
        <v>2</v>
      </c>
      <c r="F26697">
        <v>23.5</v>
      </c>
      <c r="G26697">
        <v>32.4</v>
      </c>
      <c r="H26697">
        <v>0</v>
      </c>
      <c r="I26697" t="s">
        <v>16</v>
      </c>
    </row>
    <row r="26698" spans="1:9" x14ac:dyDescent="0.25">
      <c r="A26698" s="2">
        <v>43134</v>
      </c>
      <c r="B26698">
        <v>34</v>
      </c>
      <c r="C26698">
        <v>2018</v>
      </c>
      <c r="D26698">
        <v>2</v>
      </c>
      <c r="E26698">
        <v>3</v>
      </c>
      <c r="F26698">
        <v>24.4</v>
      </c>
      <c r="G26698">
        <v>33.6</v>
      </c>
      <c r="H26698">
        <v>0</v>
      </c>
      <c r="I26698" t="s">
        <v>16</v>
      </c>
    </row>
    <row r="26699" spans="1:9" x14ac:dyDescent="0.25">
      <c r="A26699" s="2">
        <v>43135</v>
      </c>
      <c r="B26699">
        <v>35</v>
      </c>
      <c r="C26699">
        <v>2018</v>
      </c>
      <c r="D26699">
        <v>2</v>
      </c>
      <c r="E26699">
        <v>4</v>
      </c>
      <c r="F26699">
        <v>19.5</v>
      </c>
      <c r="G26699">
        <v>29</v>
      </c>
      <c r="H26699">
        <v>0</v>
      </c>
      <c r="I26699" t="s">
        <v>16</v>
      </c>
    </row>
    <row r="26700" spans="1:9" x14ac:dyDescent="0.25">
      <c r="A26700" s="2">
        <v>43136</v>
      </c>
      <c r="B26700">
        <v>36</v>
      </c>
      <c r="C26700">
        <v>2018</v>
      </c>
      <c r="D26700">
        <v>2</v>
      </c>
      <c r="E26700">
        <v>5</v>
      </c>
      <c r="F26700">
        <v>14.9</v>
      </c>
      <c r="G26700">
        <v>31.7</v>
      </c>
      <c r="H26700">
        <v>0</v>
      </c>
      <c r="I26700" t="s">
        <v>16</v>
      </c>
    </row>
    <row r="26701" spans="1:9" x14ac:dyDescent="0.25">
      <c r="A26701" s="2">
        <v>43137</v>
      </c>
      <c r="B26701">
        <v>37</v>
      </c>
      <c r="C26701">
        <v>2018</v>
      </c>
      <c r="D26701">
        <v>2</v>
      </c>
      <c r="E26701">
        <v>6</v>
      </c>
      <c r="F26701">
        <v>17.399999999999999</v>
      </c>
      <c r="G26701">
        <v>31.2</v>
      </c>
      <c r="H26701">
        <v>0</v>
      </c>
      <c r="I26701" t="s">
        <v>16</v>
      </c>
    </row>
    <row r="26702" spans="1:9" x14ac:dyDescent="0.25">
      <c r="A26702" s="2">
        <v>43138</v>
      </c>
      <c r="B26702">
        <v>38</v>
      </c>
      <c r="C26702">
        <v>2018</v>
      </c>
      <c r="D26702">
        <v>2</v>
      </c>
      <c r="E26702">
        <v>7</v>
      </c>
      <c r="F26702">
        <v>17.2</v>
      </c>
      <c r="G26702">
        <v>27.7</v>
      </c>
      <c r="H26702">
        <v>0</v>
      </c>
      <c r="I26702" t="s">
        <v>16</v>
      </c>
    </row>
    <row r="26703" spans="1:9" x14ac:dyDescent="0.25">
      <c r="A26703" s="2">
        <v>43139</v>
      </c>
      <c r="B26703">
        <v>39</v>
      </c>
      <c r="C26703">
        <v>2018</v>
      </c>
      <c r="D26703">
        <v>2</v>
      </c>
      <c r="E26703">
        <v>8</v>
      </c>
      <c r="F26703">
        <v>17.3</v>
      </c>
      <c r="G26703">
        <v>31.8</v>
      </c>
      <c r="H26703">
        <v>0</v>
      </c>
      <c r="I26703" t="s">
        <v>16</v>
      </c>
    </row>
    <row r="26704" spans="1:9" x14ac:dyDescent="0.25">
      <c r="A26704" s="2">
        <v>43140</v>
      </c>
      <c r="B26704">
        <v>40</v>
      </c>
      <c r="C26704">
        <v>2018</v>
      </c>
      <c r="D26704">
        <v>2</v>
      </c>
      <c r="E26704">
        <v>9</v>
      </c>
      <c r="F26704">
        <v>15.6</v>
      </c>
      <c r="G26704">
        <v>27.4</v>
      </c>
      <c r="H26704">
        <v>0</v>
      </c>
      <c r="I26704" t="s">
        <v>16</v>
      </c>
    </row>
    <row r="26705" spans="1:9" x14ac:dyDescent="0.25">
      <c r="A26705" s="2">
        <v>43141</v>
      </c>
      <c r="B26705">
        <v>41</v>
      </c>
      <c r="C26705">
        <v>2018</v>
      </c>
      <c r="D26705">
        <v>2</v>
      </c>
      <c r="E26705">
        <v>10</v>
      </c>
      <c r="F26705">
        <v>16.899999999999999</v>
      </c>
      <c r="G26705">
        <v>32.299999999999997</v>
      </c>
      <c r="H26705">
        <v>0</v>
      </c>
      <c r="I26705" t="s">
        <v>16</v>
      </c>
    </row>
    <row r="26706" spans="1:9" x14ac:dyDescent="0.25">
      <c r="A26706" s="2">
        <v>43142</v>
      </c>
      <c r="B26706">
        <v>42</v>
      </c>
      <c r="C26706">
        <v>2018</v>
      </c>
      <c r="D26706">
        <v>2</v>
      </c>
      <c r="E26706">
        <v>11</v>
      </c>
      <c r="F26706">
        <v>14.5</v>
      </c>
      <c r="G26706">
        <v>32.6</v>
      </c>
      <c r="H26706">
        <v>0</v>
      </c>
      <c r="I26706" t="s">
        <v>16</v>
      </c>
    </row>
    <row r="26707" spans="1:9" x14ac:dyDescent="0.25">
      <c r="A26707" s="2">
        <v>43143</v>
      </c>
      <c r="B26707">
        <v>43</v>
      </c>
      <c r="C26707">
        <v>2018</v>
      </c>
      <c r="D26707">
        <v>2</v>
      </c>
      <c r="E26707">
        <v>12</v>
      </c>
      <c r="F26707">
        <v>18.100000000000001</v>
      </c>
      <c r="G26707">
        <v>33.799999999999997</v>
      </c>
      <c r="H26707">
        <v>0</v>
      </c>
      <c r="I26707" t="s">
        <v>16</v>
      </c>
    </row>
    <row r="26708" spans="1:9" x14ac:dyDescent="0.25">
      <c r="A26708" s="2">
        <v>43144</v>
      </c>
      <c r="B26708">
        <v>44</v>
      </c>
      <c r="C26708">
        <v>2018</v>
      </c>
      <c r="D26708">
        <v>2</v>
      </c>
      <c r="E26708">
        <v>13</v>
      </c>
      <c r="F26708">
        <v>14.7</v>
      </c>
      <c r="G26708">
        <v>27.6</v>
      </c>
      <c r="H26708">
        <v>0</v>
      </c>
      <c r="I26708" t="s">
        <v>16</v>
      </c>
    </row>
    <row r="26709" spans="1:9" x14ac:dyDescent="0.25">
      <c r="A26709" s="2">
        <v>43145</v>
      </c>
      <c r="B26709">
        <v>45</v>
      </c>
      <c r="C26709">
        <v>2018</v>
      </c>
      <c r="D26709">
        <v>2</v>
      </c>
      <c r="E26709">
        <v>14</v>
      </c>
      <c r="F26709">
        <v>17</v>
      </c>
      <c r="G26709">
        <v>32.5</v>
      </c>
      <c r="H26709">
        <v>0</v>
      </c>
      <c r="I26709" t="s">
        <v>16</v>
      </c>
    </row>
    <row r="26710" spans="1:9" x14ac:dyDescent="0.25">
      <c r="A26710" s="2">
        <v>43146</v>
      </c>
      <c r="B26710">
        <v>46</v>
      </c>
      <c r="C26710">
        <v>2018</v>
      </c>
      <c r="D26710">
        <v>2</v>
      </c>
      <c r="E26710">
        <v>15</v>
      </c>
      <c r="F26710">
        <v>17</v>
      </c>
      <c r="G26710">
        <v>39</v>
      </c>
      <c r="H26710">
        <v>0</v>
      </c>
      <c r="I26710" t="s">
        <v>16</v>
      </c>
    </row>
    <row r="26711" spans="1:9" x14ac:dyDescent="0.25">
      <c r="A26711" s="2">
        <v>43147</v>
      </c>
      <c r="B26711">
        <v>47</v>
      </c>
      <c r="C26711">
        <v>2018</v>
      </c>
      <c r="D26711">
        <v>2</v>
      </c>
      <c r="E26711">
        <v>16</v>
      </c>
      <c r="F26711">
        <v>21.5</v>
      </c>
      <c r="G26711">
        <v>37.5</v>
      </c>
      <c r="H26711">
        <v>0</v>
      </c>
      <c r="I26711" t="s">
        <v>16</v>
      </c>
    </row>
    <row r="26712" spans="1:9" x14ac:dyDescent="0.25">
      <c r="A26712" s="2">
        <v>43148</v>
      </c>
      <c r="B26712">
        <v>48</v>
      </c>
      <c r="C26712">
        <v>2018</v>
      </c>
      <c r="D26712">
        <v>2</v>
      </c>
      <c r="E26712">
        <v>17</v>
      </c>
      <c r="F26712">
        <v>19.399999999999999</v>
      </c>
      <c r="G26712">
        <v>27.6</v>
      </c>
      <c r="H26712">
        <v>0.4</v>
      </c>
      <c r="I26712" t="s">
        <v>16</v>
      </c>
    </row>
    <row r="26713" spans="1:9" x14ac:dyDescent="0.25">
      <c r="A26713" s="2">
        <v>43149</v>
      </c>
      <c r="B26713">
        <v>49</v>
      </c>
      <c r="C26713">
        <v>2018</v>
      </c>
      <c r="D26713">
        <v>2</v>
      </c>
      <c r="E26713">
        <v>18</v>
      </c>
      <c r="F26713">
        <v>16</v>
      </c>
      <c r="G26713">
        <v>28.4</v>
      </c>
      <c r="H26713">
        <v>0</v>
      </c>
      <c r="I26713" t="s">
        <v>16</v>
      </c>
    </row>
    <row r="26714" spans="1:9" x14ac:dyDescent="0.25">
      <c r="A26714" s="2">
        <v>43150</v>
      </c>
      <c r="B26714">
        <v>50</v>
      </c>
      <c r="C26714">
        <v>2018</v>
      </c>
      <c r="D26714">
        <v>2</v>
      </c>
      <c r="E26714">
        <v>19</v>
      </c>
      <c r="F26714">
        <v>20.3</v>
      </c>
      <c r="G26714">
        <v>29.5</v>
      </c>
      <c r="H26714">
        <v>0</v>
      </c>
      <c r="I26714" t="s">
        <v>16</v>
      </c>
    </row>
    <row r="26715" spans="1:9" x14ac:dyDescent="0.25">
      <c r="A26715" s="2">
        <v>43151</v>
      </c>
      <c r="B26715">
        <v>51</v>
      </c>
      <c r="C26715">
        <v>2018</v>
      </c>
      <c r="D26715">
        <v>2</v>
      </c>
      <c r="E26715">
        <v>20</v>
      </c>
      <c r="F26715">
        <v>18.3</v>
      </c>
      <c r="G26715">
        <v>28.7</v>
      </c>
      <c r="H26715">
        <v>0</v>
      </c>
      <c r="I26715" t="s">
        <v>16</v>
      </c>
    </row>
    <row r="26716" spans="1:9" x14ac:dyDescent="0.25">
      <c r="A26716" s="2">
        <v>43152</v>
      </c>
      <c r="B26716">
        <v>52</v>
      </c>
      <c r="C26716">
        <v>2018</v>
      </c>
      <c r="D26716">
        <v>2</v>
      </c>
      <c r="E26716">
        <v>21</v>
      </c>
      <c r="F26716">
        <v>15.6</v>
      </c>
      <c r="G26716">
        <v>29.9</v>
      </c>
      <c r="H26716">
        <v>0</v>
      </c>
      <c r="I26716" t="s">
        <v>16</v>
      </c>
    </row>
    <row r="26717" spans="1:9" x14ac:dyDescent="0.25">
      <c r="A26717" s="2">
        <v>43153</v>
      </c>
      <c r="B26717">
        <v>53</v>
      </c>
      <c r="C26717">
        <v>2018</v>
      </c>
      <c r="D26717">
        <v>2</v>
      </c>
      <c r="E26717">
        <v>22</v>
      </c>
      <c r="F26717">
        <v>15.3</v>
      </c>
      <c r="G26717">
        <v>31.6</v>
      </c>
      <c r="H26717">
        <v>0</v>
      </c>
      <c r="I26717" t="s">
        <v>16</v>
      </c>
    </row>
    <row r="26718" spans="1:9" x14ac:dyDescent="0.25">
      <c r="A26718" s="2">
        <v>43154</v>
      </c>
      <c r="B26718">
        <v>54</v>
      </c>
      <c r="C26718">
        <v>2018</v>
      </c>
      <c r="D26718">
        <v>2</v>
      </c>
      <c r="E26718">
        <v>23</v>
      </c>
      <c r="F26718">
        <v>16.8</v>
      </c>
      <c r="G26718">
        <v>31.4</v>
      </c>
      <c r="H26718">
        <v>0</v>
      </c>
      <c r="I26718" t="s">
        <v>16</v>
      </c>
    </row>
    <row r="26719" spans="1:9" x14ac:dyDescent="0.25">
      <c r="A26719" s="2">
        <v>43155</v>
      </c>
      <c r="B26719">
        <v>55</v>
      </c>
      <c r="C26719">
        <v>2018</v>
      </c>
      <c r="D26719">
        <v>2</v>
      </c>
      <c r="E26719">
        <v>24</v>
      </c>
      <c r="F26719">
        <v>16.100000000000001</v>
      </c>
      <c r="G26719">
        <v>31.7</v>
      </c>
      <c r="H26719">
        <v>0</v>
      </c>
      <c r="I26719" t="s">
        <v>16</v>
      </c>
    </row>
    <row r="26720" spans="1:9" x14ac:dyDescent="0.25">
      <c r="A26720" s="2">
        <v>43156</v>
      </c>
      <c r="B26720">
        <v>56</v>
      </c>
      <c r="C26720">
        <v>2018</v>
      </c>
      <c r="D26720">
        <v>2</v>
      </c>
      <c r="E26720">
        <v>25</v>
      </c>
      <c r="F26720">
        <v>20.399999999999999</v>
      </c>
      <c r="G26720">
        <v>31.7</v>
      </c>
      <c r="H26720">
        <v>0</v>
      </c>
      <c r="I26720" t="s">
        <v>16</v>
      </c>
    </row>
    <row r="26721" spans="1:9" x14ac:dyDescent="0.25">
      <c r="A26721" s="2">
        <v>43157</v>
      </c>
      <c r="B26721">
        <v>57</v>
      </c>
      <c r="C26721">
        <v>2018</v>
      </c>
      <c r="D26721">
        <v>2</v>
      </c>
      <c r="E26721">
        <v>26</v>
      </c>
      <c r="F26721">
        <v>20.2</v>
      </c>
      <c r="G26721">
        <v>24.3</v>
      </c>
      <c r="H26721">
        <v>0</v>
      </c>
      <c r="I26721" t="s">
        <v>16</v>
      </c>
    </row>
    <row r="26722" spans="1:9" x14ac:dyDescent="0.25">
      <c r="A26722" s="2">
        <v>43158</v>
      </c>
      <c r="B26722">
        <v>58</v>
      </c>
      <c r="C26722">
        <v>2018</v>
      </c>
      <c r="D26722">
        <v>2</v>
      </c>
      <c r="E26722">
        <v>27</v>
      </c>
      <c r="F26722">
        <v>14.8</v>
      </c>
      <c r="G26722">
        <v>24.9</v>
      </c>
      <c r="H26722">
        <v>0</v>
      </c>
      <c r="I26722" t="s">
        <v>16</v>
      </c>
    </row>
    <row r="26723" spans="1:9" x14ac:dyDescent="0.25">
      <c r="A26723" s="2">
        <v>43159</v>
      </c>
      <c r="B26723">
        <v>59</v>
      </c>
      <c r="C26723">
        <v>2018</v>
      </c>
      <c r="D26723">
        <v>2</v>
      </c>
      <c r="E26723">
        <v>28</v>
      </c>
      <c r="F26723">
        <v>13.7</v>
      </c>
      <c r="G26723">
        <v>29.9</v>
      </c>
      <c r="H26723">
        <v>0</v>
      </c>
      <c r="I26723" t="s">
        <v>16</v>
      </c>
    </row>
    <row r="26724" spans="1:9" x14ac:dyDescent="0.25">
      <c r="A26724" s="2">
        <v>43160</v>
      </c>
      <c r="B26724">
        <v>60</v>
      </c>
      <c r="C26724">
        <v>2018</v>
      </c>
      <c r="D26724">
        <v>3</v>
      </c>
      <c r="E26724">
        <v>1</v>
      </c>
      <c r="F26724">
        <v>14.8</v>
      </c>
      <c r="G26724">
        <v>33.1</v>
      </c>
      <c r="H26724">
        <v>0</v>
      </c>
      <c r="I26724" t="s">
        <v>16</v>
      </c>
    </row>
    <row r="26725" spans="1:9" x14ac:dyDescent="0.25">
      <c r="A26725" s="2">
        <v>43161</v>
      </c>
      <c r="B26725">
        <v>61</v>
      </c>
      <c r="C26725">
        <v>2018</v>
      </c>
      <c r="D26725">
        <v>3</v>
      </c>
      <c r="E26725">
        <v>2</v>
      </c>
      <c r="F26725">
        <v>15.7</v>
      </c>
      <c r="G26725">
        <v>29.9</v>
      </c>
      <c r="H26725">
        <v>0</v>
      </c>
      <c r="I26725" t="s">
        <v>16</v>
      </c>
    </row>
    <row r="26726" spans="1:9" x14ac:dyDescent="0.25">
      <c r="A26726" s="2">
        <v>43162</v>
      </c>
      <c r="B26726">
        <v>62</v>
      </c>
      <c r="C26726">
        <v>2018</v>
      </c>
      <c r="D26726">
        <v>3</v>
      </c>
      <c r="E26726">
        <v>3</v>
      </c>
      <c r="F26726">
        <v>15.8</v>
      </c>
      <c r="G26726">
        <v>29.6</v>
      </c>
      <c r="H26726">
        <v>0</v>
      </c>
      <c r="I26726" t="s">
        <v>16</v>
      </c>
    </row>
    <row r="26727" spans="1:9" x14ac:dyDescent="0.25">
      <c r="A26727" s="2">
        <v>43163</v>
      </c>
      <c r="B26727">
        <v>63</v>
      </c>
      <c r="C26727">
        <v>2018</v>
      </c>
      <c r="D26727">
        <v>3</v>
      </c>
      <c r="E26727">
        <v>4</v>
      </c>
      <c r="F26727">
        <v>16.2</v>
      </c>
      <c r="G26727">
        <v>32.4</v>
      </c>
      <c r="H26727">
        <v>0</v>
      </c>
      <c r="I26727" t="s">
        <v>16</v>
      </c>
    </row>
    <row r="26728" spans="1:9" x14ac:dyDescent="0.25">
      <c r="A26728" s="2">
        <v>43164</v>
      </c>
      <c r="B26728">
        <v>64</v>
      </c>
      <c r="C26728">
        <v>2018</v>
      </c>
      <c r="D26728">
        <v>3</v>
      </c>
      <c r="E26728">
        <v>5</v>
      </c>
      <c r="F26728">
        <v>19.7</v>
      </c>
      <c r="G26728">
        <v>36.5</v>
      </c>
      <c r="H26728">
        <v>0</v>
      </c>
      <c r="I26728" t="s">
        <v>16</v>
      </c>
    </row>
    <row r="26729" spans="1:9" x14ac:dyDescent="0.25">
      <c r="A26729" s="2">
        <v>43165</v>
      </c>
      <c r="B26729">
        <v>65</v>
      </c>
      <c r="C26729">
        <v>2018</v>
      </c>
      <c r="D26729">
        <v>3</v>
      </c>
      <c r="E26729">
        <v>6</v>
      </c>
      <c r="F26729">
        <v>25.3</v>
      </c>
      <c r="G26729">
        <v>36.700000000000003</v>
      </c>
      <c r="H26729">
        <v>0</v>
      </c>
      <c r="I26729" t="s">
        <v>16</v>
      </c>
    </row>
    <row r="26730" spans="1:9" x14ac:dyDescent="0.25">
      <c r="A26730" s="2">
        <v>43166</v>
      </c>
      <c r="B26730">
        <v>66</v>
      </c>
      <c r="C26730">
        <v>2018</v>
      </c>
      <c r="D26730">
        <v>3</v>
      </c>
      <c r="E26730">
        <v>7</v>
      </c>
      <c r="F26730">
        <v>22.1</v>
      </c>
      <c r="G26730">
        <v>30.2</v>
      </c>
      <c r="H26730">
        <v>0</v>
      </c>
      <c r="I26730" t="s">
        <v>16</v>
      </c>
    </row>
    <row r="26731" spans="1:9" x14ac:dyDescent="0.25">
      <c r="A26731" s="2">
        <v>43167</v>
      </c>
      <c r="B26731">
        <v>67</v>
      </c>
      <c r="C26731">
        <v>2018</v>
      </c>
      <c r="D26731">
        <v>3</v>
      </c>
      <c r="E26731">
        <v>8</v>
      </c>
      <c r="F26731">
        <v>14</v>
      </c>
      <c r="G26731">
        <v>30.3</v>
      </c>
      <c r="H26731">
        <v>0</v>
      </c>
      <c r="I26731" t="s">
        <v>16</v>
      </c>
    </row>
    <row r="26732" spans="1:9" x14ac:dyDescent="0.25">
      <c r="A26732" s="2">
        <v>43168</v>
      </c>
      <c r="B26732">
        <v>68</v>
      </c>
      <c r="C26732">
        <v>2018</v>
      </c>
      <c r="D26732">
        <v>3</v>
      </c>
      <c r="E26732">
        <v>9</v>
      </c>
      <c r="F26732">
        <v>16.100000000000001</v>
      </c>
      <c r="G26732">
        <v>30.4</v>
      </c>
      <c r="H26732">
        <v>0</v>
      </c>
      <c r="I26732" t="s">
        <v>16</v>
      </c>
    </row>
    <row r="26733" spans="1:9" x14ac:dyDescent="0.25">
      <c r="A26733" s="2">
        <v>43169</v>
      </c>
      <c r="B26733">
        <v>69</v>
      </c>
      <c r="C26733">
        <v>2018</v>
      </c>
      <c r="D26733">
        <v>3</v>
      </c>
      <c r="E26733">
        <v>10</v>
      </c>
      <c r="F26733">
        <v>17.399999999999999</v>
      </c>
      <c r="G26733">
        <v>31.2</v>
      </c>
      <c r="H26733">
        <v>0</v>
      </c>
      <c r="I26733" t="s">
        <v>16</v>
      </c>
    </row>
    <row r="26734" spans="1:9" x14ac:dyDescent="0.25">
      <c r="A26734" s="2">
        <v>43170</v>
      </c>
      <c r="B26734">
        <v>70</v>
      </c>
      <c r="C26734">
        <v>2018</v>
      </c>
      <c r="D26734">
        <v>3</v>
      </c>
      <c r="E26734">
        <v>11</v>
      </c>
      <c r="F26734">
        <v>17.399999999999999</v>
      </c>
      <c r="G26734">
        <v>33.4</v>
      </c>
      <c r="H26734">
        <v>0</v>
      </c>
      <c r="I26734" t="s">
        <v>16</v>
      </c>
    </row>
    <row r="26735" spans="1:9" x14ac:dyDescent="0.25">
      <c r="A26735" s="2">
        <v>43171</v>
      </c>
      <c r="B26735">
        <v>71</v>
      </c>
      <c r="C26735">
        <v>2018</v>
      </c>
      <c r="D26735">
        <v>3</v>
      </c>
      <c r="E26735">
        <v>12</v>
      </c>
      <c r="F26735">
        <v>18.899999999999999</v>
      </c>
      <c r="G26735">
        <v>34.9</v>
      </c>
      <c r="H26735">
        <v>0</v>
      </c>
      <c r="I26735" t="s">
        <v>16</v>
      </c>
    </row>
    <row r="26736" spans="1:9" x14ac:dyDescent="0.25">
      <c r="A26736" s="2">
        <v>43172</v>
      </c>
      <c r="B26736">
        <v>72</v>
      </c>
      <c r="C26736">
        <v>2018</v>
      </c>
      <c r="D26736">
        <v>3</v>
      </c>
      <c r="E26736">
        <v>13</v>
      </c>
      <c r="F26736">
        <v>23.1</v>
      </c>
      <c r="G26736">
        <v>38.5</v>
      </c>
      <c r="H26736">
        <v>0</v>
      </c>
      <c r="I26736" t="s">
        <v>16</v>
      </c>
    </row>
    <row r="26737" spans="1:9" x14ac:dyDescent="0.25">
      <c r="A26737" s="2">
        <v>43173</v>
      </c>
      <c r="B26737">
        <v>73</v>
      </c>
      <c r="C26737">
        <v>2018</v>
      </c>
      <c r="D26737">
        <v>3</v>
      </c>
      <c r="E26737">
        <v>14</v>
      </c>
      <c r="F26737">
        <v>24</v>
      </c>
      <c r="G26737">
        <v>29.4</v>
      </c>
      <c r="H26737">
        <v>0</v>
      </c>
      <c r="I26737" t="s">
        <v>16</v>
      </c>
    </row>
    <row r="26738" spans="1:9" x14ac:dyDescent="0.25">
      <c r="A26738" s="2">
        <v>43174</v>
      </c>
      <c r="B26738">
        <v>74</v>
      </c>
      <c r="C26738">
        <v>2018</v>
      </c>
      <c r="D26738">
        <v>3</v>
      </c>
      <c r="E26738">
        <v>15</v>
      </c>
      <c r="F26738">
        <v>21.5</v>
      </c>
      <c r="G26738">
        <v>26.6</v>
      </c>
      <c r="H26738">
        <v>0.8</v>
      </c>
      <c r="I26738" t="s">
        <v>16</v>
      </c>
    </row>
    <row r="26739" spans="1:9" x14ac:dyDescent="0.25">
      <c r="A26739" s="2">
        <v>43175</v>
      </c>
      <c r="B26739">
        <v>75</v>
      </c>
      <c r="C26739">
        <v>2018</v>
      </c>
      <c r="D26739">
        <v>3</v>
      </c>
      <c r="E26739">
        <v>16</v>
      </c>
      <c r="F26739">
        <v>15.3</v>
      </c>
      <c r="G26739">
        <v>26.1</v>
      </c>
      <c r="H26739">
        <v>0</v>
      </c>
      <c r="I26739" t="s">
        <v>16</v>
      </c>
    </row>
    <row r="26740" spans="1:9" x14ac:dyDescent="0.25">
      <c r="A26740" s="2">
        <v>43176</v>
      </c>
      <c r="B26740">
        <v>76</v>
      </c>
      <c r="C26740">
        <v>2018</v>
      </c>
      <c r="D26740">
        <v>3</v>
      </c>
      <c r="E26740">
        <v>17</v>
      </c>
      <c r="F26740">
        <v>12.8</v>
      </c>
      <c r="G26740">
        <v>24.2</v>
      </c>
      <c r="H26740">
        <v>0</v>
      </c>
      <c r="I26740" t="s">
        <v>16</v>
      </c>
    </row>
    <row r="26741" spans="1:9" x14ac:dyDescent="0.25">
      <c r="A26741" s="2">
        <v>43177</v>
      </c>
      <c r="B26741">
        <v>77</v>
      </c>
      <c r="C26741">
        <v>2018</v>
      </c>
      <c r="D26741">
        <v>3</v>
      </c>
      <c r="E26741">
        <v>18</v>
      </c>
      <c r="F26741">
        <v>12.6</v>
      </c>
      <c r="G26741">
        <v>28.5</v>
      </c>
      <c r="H26741">
        <v>0</v>
      </c>
      <c r="I26741" t="s">
        <v>16</v>
      </c>
    </row>
    <row r="26742" spans="1:9" x14ac:dyDescent="0.25">
      <c r="A26742" s="2">
        <v>43178</v>
      </c>
      <c r="B26742">
        <v>78</v>
      </c>
      <c r="C26742">
        <v>2018</v>
      </c>
      <c r="D26742">
        <v>3</v>
      </c>
      <c r="E26742">
        <v>19</v>
      </c>
      <c r="F26742">
        <v>11.3</v>
      </c>
      <c r="G26742">
        <v>32.200000000000003</v>
      </c>
      <c r="H26742">
        <v>0</v>
      </c>
      <c r="I26742" t="s">
        <v>16</v>
      </c>
    </row>
    <row r="26743" spans="1:9" x14ac:dyDescent="0.25">
      <c r="A26743" s="2">
        <v>43179</v>
      </c>
      <c r="B26743">
        <v>79</v>
      </c>
      <c r="C26743">
        <v>2018</v>
      </c>
      <c r="D26743">
        <v>3</v>
      </c>
      <c r="E26743">
        <v>20</v>
      </c>
      <c r="F26743">
        <v>19.5</v>
      </c>
      <c r="G26743">
        <v>34.1</v>
      </c>
      <c r="H26743">
        <v>0</v>
      </c>
      <c r="I26743" t="s">
        <v>16</v>
      </c>
    </row>
    <row r="26744" spans="1:9" x14ac:dyDescent="0.25">
      <c r="A26744" s="2">
        <v>43180</v>
      </c>
      <c r="B26744">
        <v>80</v>
      </c>
      <c r="C26744">
        <v>2018</v>
      </c>
      <c r="D26744">
        <v>3</v>
      </c>
      <c r="E26744">
        <v>21</v>
      </c>
      <c r="F26744">
        <v>24.3</v>
      </c>
      <c r="G26744">
        <v>37.700000000000003</v>
      </c>
      <c r="H26744">
        <v>0</v>
      </c>
      <c r="I26744" t="s">
        <v>16</v>
      </c>
    </row>
    <row r="26745" spans="1:9" x14ac:dyDescent="0.25">
      <c r="A26745" s="2">
        <v>43181</v>
      </c>
      <c r="B26745">
        <v>81</v>
      </c>
      <c r="C26745">
        <v>2018</v>
      </c>
      <c r="D26745">
        <v>3</v>
      </c>
      <c r="E26745">
        <v>22</v>
      </c>
      <c r="F26745">
        <v>19.5</v>
      </c>
      <c r="G26745">
        <v>26.2</v>
      </c>
      <c r="H26745">
        <v>0</v>
      </c>
      <c r="I26745" t="s">
        <v>16</v>
      </c>
    </row>
    <row r="26746" spans="1:9" x14ac:dyDescent="0.25">
      <c r="A26746" s="2">
        <v>43182</v>
      </c>
      <c r="B26746">
        <v>82</v>
      </c>
      <c r="C26746">
        <v>2018</v>
      </c>
      <c r="D26746">
        <v>3</v>
      </c>
      <c r="E26746">
        <v>23</v>
      </c>
      <c r="F26746">
        <v>16.2</v>
      </c>
      <c r="G26746">
        <v>30.7</v>
      </c>
      <c r="H26746">
        <v>0</v>
      </c>
      <c r="I26746" t="s">
        <v>16</v>
      </c>
    </row>
    <row r="26747" spans="1:9" x14ac:dyDescent="0.25">
      <c r="A26747" s="2">
        <v>43183</v>
      </c>
      <c r="B26747">
        <v>83</v>
      </c>
      <c r="C26747">
        <v>2018</v>
      </c>
      <c r="D26747">
        <v>3</v>
      </c>
      <c r="E26747">
        <v>24</v>
      </c>
      <c r="F26747">
        <v>17.8</v>
      </c>
      <c r="G26747">
        <v>27.5</v>
      </c>
      <c r="H26747">
        <v>0</v>
      </c>
      <c r="I26747" t="s">
        <v>16</v>
      </c>
    </row>
    <row r="26748" spans="1:9" x14ac:dyDescent="0.25">
      <c r="A26748" s="2">
        <v>43184</v>
      </c>
      <c r="B26748">
        <v>84</v>
      </c>
      <c r="C26748">
        <v>2018</v>
      </c>
      <c r="D26748">
        <v>3</v>
      </c>
      <c r="E26748">
        <v>25</v>
      </c>
      <c r="F26748">
        <v>18.2</v>
      </c>
      <c r="G26748">
        <v>25.5</v>
      </c>
      <c r="H26748">
        <v>0</v>
      </c>
      <c r="I26748" t="s">
        <v>16</v>
      </c>
    </row>
    <row r="26749" spans="1:9" x14ac:dyDescent="0.25">
      <c r="A26749" s="2">
        <v>43185</v>
      </c>
      <c r="B26749">
        <v>85</v>
      </c>
      <c r="C26749">
        <v>2018</v>
      </c>
      <c r="D26749">
        <v>3</v>
      </c>
      <c r="E26749">
        <v>26</v>
      </c>
      <c r="F26749">
        <v>18.899999999999999</v>
      </c>
      <c r="G26749">
        <v>26.2</v>
      </c>
      <c r="H26749">
        <v>0.2</v>
      </c>
      <c r="I26749" t="s">
        <v>16</v>
      </c>
    </row>
    <row r="26750" spans="1:9" x14ac:dyDescent="0.25">
      <c r="A26750" s="2">
        <v>43186</v>
      </c>
      <c r="B26750">
        <v>86</v>
      </c>
      <c r="C26750">
        <v>2018</v>
      </c>
      <c r="D26750">
        <v>3</v>
      </c>
      <c r="E26750">
        <v>27</v>
      </c>
      <c r="F26750">
        <v>16</v>
      </c>
      <c r="G26750">
        <v>25.2</v>
      </c>
      <c r="H26750">
        <v>0.4</v>
      </c>
      <c r="I26750" t="s">
        <v>16</v>
      </c>
    </row>
    <row r="26751" spans="1:9" x14ac:dyDescent="0.25">
      <c r="A26751" s="2">
        <v>43187</v>
      </c>
      <c r="B26751">
        <v>87</v>
      </c>
      <c r="C26751">
        <v>2018</v>
      </c>
      <c r="D26751">
        <v>3</v>
      </c>
      <c r="E26751">
        <v>28</v>
      </c>
      <c r="F26751">
        <v>7.3</v>
      </c>
      <c r="G26751">
        <v>25.5</v>
      </c>
      <c r="H26751">
        <v>0</v>
      </c>
      <c r="I26751" t="s">
        <v>16</v>
      </c>
    </row>
    <row r="26752" spans="1:9" x14ac:dyDescent="0.25">
      <c r="A26752" s="2">
        <v>43188</v>
      </c>
      <c r="B26752">
        <v>88</v>
      </c>
      <c r="C26752">
        <v>2018</v>
      </c>
      <c r="D26752">
        <v>3</v>
      </c>
      <c r="E26752">
        <v>29</v>
      </c>
      <c r="F26752">
        <v>8.6</v>
      </c>
      <c r="G26752">
        <v>29.8</v>
      </c>
      <c r="H26752">
        <v>0</v>
      </c>
      <c r="I26752" t="s">
        <v>16</v>
      </c>
    </row>
    <row r="26753" spans="1:9" x14ac:dyDescent="0.25">
      <c r="A26753" s="2">
        <v>43189</v>
      </c>
      <c r="B26753">
        <v>89</v>
      </c>
      <c r="C26753">
        <v>2018</v>
      </c>
      <c r="D26753">
        <v>3</v>
      </c>
      <c r="E26753">
        <v>30</v>
      </c>
      <c r="F26753">
        <v>14.6</v>
      </c>
      <c r="G26753">
        <v>34.1</v>
      </c>
      <c r="H26753">
        <v>0</v>
      </c>
      <c r="I26753" t="s">
        <v>16</v>
      </c>
    </row>
    <row r="26754" spans="1:9" x14ac:dyDescent="0.25">
      <c r="A26754" s="2">
        <v>43190</v>
      </c>
      <c r="B26754">
        <v>90</v>
      </c>
      <c r="C26754">
        <v>2018</v>
      </c>
      <c r="D26754">
        <v>3</v>
      </c>
      <c r="E26754">
        <v>31</v>
      </c>
      <c r="F26754">
        <v>15.6</v>
      </c>
      <c r="G26754">
        <v>27.8</v>
      </c>
      <c r="H26754">
        <v>0</v>
      </c>
      <c r="I26754" t="s">
        <v>16</v>
      </c>
    </row>
    <row r="26755" spans="1:9" x14ac:dyDescent="0.25">
      <c r="A26755" s="2">
        <v>43191</v>
      </c>
      <c r="B26755">
        <v>91</v>
      </c>
      <c r="C26755">
        <v>2018</v>
      </c>
      <c r="D26755">
        <v>4</v>
      </c>
      <c r="E26755">
        <v>1</v>
      </c>
      <c r="F26755">
        <v>15.3</v>
      </c>
      <c r="G26755">
        <v>28.1</v>
      </c>
      <c r="H26755">
        <v>0</v>
      </c>
      <c r="I26755" t="s">
        <v>16</v>
      </c>
    </row>
    <row r="26756" spans="1:9" x14ac:dyDescent="0.25">
      <c r="A26756" s="2">
        <v>43192</v>
      </c>
      <c r="B26756">
        <v>92</v>
      </c>
      <c r="C26756">
        <v>2018</v>
      </c>
      <c r="D26756">
        <v>4</v>
      </c>
      <c r="E26756">
        <v>2</v>
      </c>
      <c r="F26756">
        <v>15.3</v>
      </c>
      <c r="G26756">
        <v>31.6</v>
      </c>
      <c r="H26756">
        <v>0</v>
      </c>
      <c r="I26756" t="s">
        <v>16</v>
      </c>
    </row>
    <row r="26757" spans="1:9" x14ac:dyDescent="0.25">
      <c r="A26757" s="2">
        <v>43193</v>
      </c>
      <c r="B26757">
        <v>93</v>
      </c>
      <c r="C26757">
        <v>2018</v>
      </c>
      <c r="D26757">
        <v>4</v>
      </c>
      <c r="E26757">
        <v>3</v>
      </c>
      <c r="F26757">
        <v>20</v>
      </c>
      <c r="G26757">
        <v>33.6</v>
      </c>
      <c r="H26757">
        <v>0</v>
      </c>
      <c r="I26757" t="s">
        <v>16</v>
      </c>
    </row>
    <row r="26758" spans="1:9" x14ac:dyDescent="0.25">
      <c r="A26758" s="2">
        <v>43194</v>
      </c>
      <c r="B26758">
        <v>94</v>
      </c>
      <c r="C26758">
        <v>2018</v>
      </c>
      <c r="D26758">
        <v>4</v>
      </c>
      <c r="E26758">
        <v>4</v>
      </c>
      <c r="F26758">
        <v>16.2</v>
      </c>
      <c r="G26758">
        <v>28.6</v>
      </c>
      <c r="H26758">
        <v>0</v>
      </c>
      <c r="I26758" t="s">
        <v>16</v>
      </c>
    </row>
    <row r="26759" spans="1:9" x14ac:dyDescent="0.25">
      <c r="A26759" s="2">
        <v>43195</v>
      </c>
      <c r="B26759">
        <v>95</v>
      </c>
      <c r="C26759">
        <v>2018</v>
      </c>
      <c r="D26759">
        <v>4</v>
      </c>
      <c r="E26759">
        <v>5</v>
      </c>
      <c r="F26759">
        <v>14.8</v>
      </c>
      <c r="G26759">
        <v>29.1</v>
      </c>
      <c r="H26759">
        <v>0</v>
      </c>
      <c r="I26759" t="s">
        <v>16</v>
      </c>
    </row>
    <row r="26760" spans="1:9" x14ac:dyDescent="0.25">
      <c r="A26760" s="2">
        <v>43196</v>
      </c>
      <c r="B26760">
        <v>96</v>
      </c>
      <c r="C26760">
        <v>2018</v>
      </c>
      <c r="D26760">
        <v>4</v>
      </c>
      <c r="E26760">
        <v>6</v>
      </c>
      <c r="F26760">
        <v>16.3</v>
      </c>
      <c r="G26760">
        <v>30.7</v>
      </c>
      <c r="H26760">
        <v>0.6</v>
      </c>
      <c r="I26760" t="s">
        <v>16</v>
      </c>
    </row>
    <row r="26761" spans="1:9" x14ac:dyDescent="0.25">
      <c r="A26761" s="2">
        <v>43197</v>
      </c>
      <c r="B26761">
        <v>97</v>
      </c>
      <c r="C26761">
        <v>2018</v>
      </c>
      <c r="D26761">
        <v>4</v>
      </c>
      <c r="E26761">
        <v>7</v>
      </c>
      <c r="F26761">
        <v>14.3</v>
      </c>
      <c r="G26761">
        <v>25.1</v>
      </c>
      <c r="H26761">
        <v>0</v>
      </c>
      <c r="I26761" t="s">
        <v>16</v>
      </c>
    </row>
    <row r="26762" spans="1:9" x14ac:dyDescent="0.25">
      <c r="A26762" s="2">
        <v>43198</v>
      </c>
      <c r="B26762">
        <v>98</v>
      </c>
      <c r="C26762">
        <v>2018</v>
      </c>
      <c r="D26762">
        <v>4</v>
      </c>
      <c r="E26762">
        <v>8</v>
      </c>
      <c r="F26762">
        <v>10.6</v>
      </c>
      <c r="G26762">
        <v>25</v>
      </c>
      <c r="H26762">
        <v>0</v>
      </c>
      <c r="I26762" t="s">
        <v>16</v>
      </c>
    </row>
    <row r="26763" spans="1:9" x14ac:dyDescent="0.25">
      <c r="A26763" s="2">
        <v>43199</v>
      </c>
      <c r="B26763">
        <v>99</v>
      </c>
      <c r="C26763">
        <v>2018</v>
      </c>
      <c r="D26763">
        <v>4</v>
      </c>
      <c r="E26763">
        <v>9</v>
      </c>
      <c r="F26763">
        <v>12.5</v>
      </c>
      <c r="G26763">
        <v>24.3</v>
      </c>
      <c r="H26763">
        <v>0</v>
      </c>
      <c r="I26763" t="s">
        <v>16</v>
      </c>
    </row>
    <row r="26764" spans="1:9" x14ac:dyDescent="0.25">
      <c r="A26764" s="2">
        <v>43200</v>
      </c>
      <c r="B26764">
        <v>100</v>
      </c>
      <c r="C26764">
        <v>2018</v>
      </c>
      <c r="D26764">
        <v>4</v>
      </c>
      <c r="E26764">
        <v>10</v>
      </c>
      <c r="F26764">
        <v>11.4</v>
      </c>
      <c r="G26764">
        <v>22.2</v>
      </c>
      <c r="H26764">
        <v>0</v>
      </c>
      <c r="I26764" t="s">
        <v>16</v>
      </c>
    </row>
    <row r="26765" spans="1:9" x14ac:dyDescent="0.25">
      <c r="A26765" s="2">
        <v>43201</v>
      </c>
      <c r="B26765">
        <v>101</v>
      </c>
      <c r="C26765">
        <v>2018</v>
      </c>
      <c r="D26765">
        <v>4</v>
      </c>
      <c r="E26765">
        <v>11</v>
      </c>
      <c r="F26765">
        <v>7.7</v>
      </c>
      <c r="G26765">
        <v>23.1</v>
      </c>
      <c r="H26765">
        <v>0</v>
      </c>
      <c r="I26765" t="s">
        <v>16</v>
      </c>
    </row>
    <row r="26766" spans="1:9" x14ac:dyDescent="0.25">
      <c r="A26766" s="2">
        <v>43202</v>
      </c>
      <c r="B26766">
        <v>102</v>
      </c>
      <c r="C26766">
        <v>2018</v>
      </c>
      <c r="D26766">
        <v>4</v>
      </c>
      <c r="E26766">
        <v>12</v>
      </c>
      <c r="F26766">
        <v>9.1999999999999993</v>
      </c>
      <c r="G26766">
        <v>23.3</v>
      </c>
      <c r="H26766">
        <v>0</v>
      </c>
      <c r="I26766" t="s">
        <v>16</v>
      </c>
    </row>
    <row r="26767" spans="1:9" x14ac:dyDescent="0.25">
      <c r="A26767" s="2">
        <v>43203</v>
      </c>
      <c r="B26767">
        <v>103</v>
      </c>
      <c r="C26767">
        <v>2018</v>
      </c>
      <c r="D26767">
        <v>4</v>
      </c>
      <c r="E26767">
        <v>13</v>
      </c>
      <c r="F26767">
        <v>9.9</v>
      </c>
      <c r="G26767">
        <v>23.2</v>
      </c>
      <c r="H26767">
        <v>0.4</v>
      </c>
      <c r="I26767" t="s">
        <v>16</v>
      </c>
    </row>
    <row r="26768" spans="1:9" x14ac:dyDescent="0.25">
      <c r="A26768" s="2">
        <v>43204</v>
      </c>
      <c r="B26768">
        <v>104</v>
      </c>
      <c r="C26768">
        <v>2018</v>
      </c>
      <c r="D26768">
        <v>4</v>
      </c>
      <c r="E26768">
        <v>14</v>
      </c>
      <c r="F26768">
        <v>7.2</v>
      </c>
      <c r="G26768">
        <v>23.1</v>
      </c>
      <c r="H26768">
        <v>0</v>
      </c>
      <c r="I26768" t="s">
        <v>16</v>
      </c>
    </row>
    <row r="26769" spans="1:9" x14ac:dyDescent="0.25">
      <c r="A26769" s="2">
        <v>43205</v>
      </c>
      <c r="B26769">
        <v>105</v>
      </c>
      <c r="C26769">
        <v>2018</v>
      </c>
      <c r="D26769">
        <v>4</v>
      </c>
      <c r="E26769">
        <v>15</v>
      </c>
      <c r="F26769">
        <v>7.6</v>
      </c>
      <c r="G26769">
        <v>28.4</v>
      </c>
      <c r="H26769">
        <v>0</v>
      </c>
      <c r="I26769" t="s">
        <v>16</v>
      </c>
    </row>
    <row r="26770" spans="1:9" x14ac:dyDescent="0.25">
      <c r="A26770" s="2">
        <v>43206</v>
      </c>
      <c r="B26770">
        <v>106</v>
      </c>
      <c r="C26770">
        <v>2018</v>
      </c>
      <c r="D26770">
        <v>4</v>
      </c>
      <c r="E26770">
        <v>16</v>
      </c>
      <c r="F26770">
        <v>16.3</v>
      </c>
      <c r="G26770">
        <v>33.5</v>
      </c>
      <c r="H26770">
        <v>0</v>
      </c>
      <c r="I26770" t="s">
        <v>16</v>
      </c>
    </row>
    <row r="26771" spans="1:9" x14ac:dyDescent="0.25">
      <c r="A26771" s="2">
        <v>43207</v>
      </c>
      <c r="B26771">
        <v>107</v>
      </c>
      <c r="C26771">
        <v>2018</v>
      </c>
      <c r="D26771">
        <v>4</v>
      </c>
      <c r="E26771">
        <v>17</v>
      </c>
      <c r="F26771">
        <v>14.9</v>
      </c>
      <c r="G26771">
        <v>24.6</v>
      </c>
      <c r="H26771">
        <v>0</v>
      </c>
      <c r="I26771" t="s">
        <v>16</v>
      </c>
    </row>
    <row r="26772" spans="1:9" x14ac:dyDescent="0.25">
      <c r="A26772" s="2">
        <v>43208</v>
      </c>
      <c r="B26772">
        <v>108</v>
      </c>
      <c r="C26772">
        <v>2018</v>
      </c>
      <c r="D26772">
        <v>4</v>
      </c>
      <c r="E26772">
        <v>18</v>
      </c>
      <c r="F26772">
        <v>16.2</v>
      </c>
      <c r="G26772">
        <v>22.1</v>
      </c>
      <c r="H26772">
        <v>2.6</v>
      </c>
      <c r="I26772" t="s">
        <v>16</v>
      </c>
    </row>
    <row r="26773" spans="1:9" x14ac:dyDescent="0.25">
      <c r="A26773" s="2">
        <v>43209</v>
      </c>
      <c r="B26773">
        <v>109</v>
      </c>
      <c r="C26773">
        <v>2018</v>
      </c>
      <c r="D26773">
        <v>4</v>
      </c>
      <c r="E26773">
        <v>19</v>
      </c>
      <c r="F26773">
        <v>11.8</v>
      </c>
      <c r="G26773">
        <v>22</v>
      </c>
      <c r="H26773">
        <v>0.4</v>
      </c>
      <c r="I26773" t="s">
        <v>16</v>
      </c>
    </row>
    <row r="26774" spans="1:9" x14ac:dyDescent="0.25">
      <c r="A26774" s="2">
        <v>43210</v>
      </c>
      <c r="B26774">
        <v>110</v>
      </c>
      <c r="C26774">
        <v>2018</v>
      </c>
      <c r="D26774">
        <v>4</v>
      </c>
      <c r="E26774">
        <v>20</v>
      </c>
      <c r="F26774">
        <v>10.4</v>
      </c>
      <c r="G26774">
        <v>23.7</v>
      </c>
      <c r="H26774">
        <v>0.8</v>
      </c>
      <c r="I26774" t="s">
        <v>16</v>
      </c>
    </row>
    <row r="26775" spans="1:9" x14ac:dyDescent="0.25">
      <c r="A26775" s="2">
        <v>43211</v>
      </c>
      <c r="B26775">
        <v>111</v>
      </c>
      <c r="C26775">
        <v>2018</v>
      </c>
      <c r="D26775">
        <v>4</v>
      </c>
      <c r="E26775">
        <v>21</v>
      </c>
      <c r="F26775">
        <v>10.199999999999999</v>
      </c>
      <c r="G26775">
        <v>28.5</v>
      </c>
      <c r="H26775">
        <v>0</v>
      </c>
      <c r="I26775" t="s">
        <v>16</v>
      </c>
    </row>
    <row r="26776" spans="1:9" x14ac:dyDescent="0.25">
      <c r="A26776" s="2">
        <v>43212</v>
      </c>
      <c r="B26776">
        <v>112</v>
      </c>
      <c r="C26776">
        <v>2018</v>
      </c>
      <c r="D26776">
        <v>4</v>
      </c>
      <c r="E26776">
        <v>22</v>
      </c>
      <c r="F26776">
        <v>17.399999999999999</v>
      </c>
      <c r="G26776">
        <v>24.1</v>
      </c>
      <c r="H26776">
        <v>3.4</v>
      </c>
      <c r="I26776" t="s">
        <v>16</v>
      </c>
    </row>
    <row r="26777" spans="1:9" x14ac:dyDescent="0.25">
      <c r="A26777" s="2">
        <v>43213</v>
      </c>
      <c r="B26777">
        <v>113</v>
      </c>
      <c r="C26777">
        <v>2018</v>
      </c>
      <c r="D26777">
        <v>4</v>
      </c>
      <c r="E26777">
        <v>23</v>
      </c>
      <c r="F26777">
        <v>17</v>
      </c>
      <c r="G26777">
        <v>23.2</v>
      </c>
      <c r="H26777">
        <v>2.6</v>
      </c>
      <c r="I26777" t="s">
        <v>16</v>
      </c>
    </row>
    <row r="26778" spans="1:9" x14ac:dyDescent="0.25">
      <c r="A26778" s="2">
        <v>43214</v>
      </c>
      <c r="B26778">
        <v>114</v>
      </c>
      <c r="C26778">
        <v>2018</v>
      </c>
      <c r="D26778">
        <v>4</v>
      </c>
      <c r="E26778">
        <v>24</v>
      </c>
      <c r="F26778">
        <v>10.5</v>
      </c>
      <c r="G26778">
        <v>23.8</v>
      </c>
      <c r="H26778">
        <v>0</v>
      </c>
      <c r="I26778" t="s">
        <v>16</v>
      </c>
    </row>
    <row r="26779" spans="1:9" x14ac:dyDescent="0.25">
      <c r="A26779" s="2">
        <v>43215</v>
      </c>
      <c r="B26779">
        <v>115</v>
      </c>
      <c r="C26779">
        <v>2018</v>
      </c>
      <c r="D26779">
        <v>4</v>
      </c>
      <c r="E26779">
        <v>25</v>
      </c>
      <c r="F26779">
        <v>8.1999999999999993</v>
      </c>
      <c r="G26779">
        <v>24.7</v>
      </c>
      <c r="H26779">
        <v>0</v>
      </c>
      <c r="I26779" t="s">
        <v>16</v>
      </c>
    </row>
    <row r="26780" spans="1:9" x14ac:dyDescent="0.25">
      <c r="A26780" s="2">
        <v>43216</v>
      </c>
      <c r="B26780">
        <v>116</v>
      </c>
      <c r="C26780">
        <v>2018</v>
      </c>
      <c r="D26780">
        <v>4</v>
      </c>
      <c r="E26780">
        <v>26</v>
      </c>
      <c r="F26780">
        <v>10.7</v>
      </c>
      <c r="G26780">
        <v>27</v>
      </c>
      <c r="H26780">
        <v>0</v>
      </c>
      <c r="I26780" t="s">
        <v>16</v>
      </c>
    </row>
    <row r="26781" spans="1:9" x14ac:dyDescent="0.25">
      <c r="A26781" s="2">
        <v>43217</v>
      </c>
      <c r="B26781">
        <v>117</v>
      </c>
      <c r="C26781">
        <v>2018</v>
      </c>
      <c r="D26781">
        <v>4</v>
      </c>
      <c r="E26781">
        <v>27</v>
      </c>
      <c r="F26781">
        <v>14.7</v>
      </c>
      <c r="G26781">
        <v>27</v>
      </c>
      <c r="H26781">
        <v>0</v>
      </c>
      <c r="I26781" t="s">
        <v>16</v>
      </c>
    </row>
    <row r="26782" spans="1:9" x14ac:dyDescent="0.25">
      <c r="A26782" s="2">
        <v>43218</v>
      </c>
      <c r="B26782">
        <v>118</v>
      </c>
      <c r="C26782">
        <v>2018</v>
      </c>
      <c r="D26782">
        <v>4</v>
      </c>
      <c r="E26782">
        <v>28</v>
      </c>
      <c r="F26782">
        <v>16.600000000000001</v>
      </c>
      <c r="G26782">
        <v>29.1</v>
      </c>
      <c r="H26782">
        <v>0</v>
      </c>
      <c r="I26782" t="s">
        <v>16</v>
      </c>
    </row>
    <row r="26783" spans="1:9" x14ac:dyDescent="0.25">
      <c r="A26783" s="2">
        <v>43219</v>
      </c>
      <c r="B26783">
        <v>119</v>
      </c>
      <c r="C26783">
        <v>2018</v>
      </c>
      <c r="D26783">
        <v>4</v>
      </c>
      <c r="E26783">
        <v>29</v>
      </c>
      <c r="F26783">
        <v>17.7</v>
      </c>
      <c r="G26783">
        <v>31.8</v>
      </c>
      <c r="H26783">
        <v>0</v>
      </c>
      <c r="I26783" t="s">
        <v>16</v>
      </c>
    </row>
    <row r="26784" spans="1:9" x14ac:dyDescent="0.25">
      <c r="A26784" s="2">
        <v>43220</v>
      </c>
      <c r="B26784">
        <v>120</v>
      </c>
      <c r="C26784">
        <v>2018</v>
      </c>
      <c r="D26784">
        <v>4</v>
      </c>
      <c r="E26784">
        <v>30</v>
      </c>
      <c r="F26784">
        <v>14.8</v>
      </c>
      <c r="G26784">
        <v>30.5</v>
      </c>
      <c r="H26784">
        <v>0</v>
      </c>
      <c r="I26784" t="s">
        <v>16</v>
      </c>
    </row>
    <row r="26785" spans="1:9" x14ac:dyDescent="0.25">
      <c r="A26785" s="2">
        <v>43221</v>
      </c>
      <c r="B26785">
        <v>121</v>
      </c>
      <c r="C26785">
        <v>2018</v>
      </c>
      <c r="D26785">
        <v>5</v>
      </c>
      <c r="E26785">
        <v>1</v>
      </c>
      <c r="F26785">
        <v>9.3000000000000007</v>
      </c>
      <c r="G26785">
        <v>21.3</v>
      </c>
      <c r="H26785">
        <v>0</v>
      </c>
      <c r="I26785" t="s">
        <v>16</v>
      </c>
    </row>
    <row r="26786" spans="1:9" x14ac:dyDescent="0.25">
      <c r="A26786" s="2">
        <v>43222</v>
      </c>
      <c r="B26786">
        <v>122</v>
      </c>
      <c r="C26786">
        <v>2018</v>
      </c>
      <c r="D26786">
        <v>5</v>
      </c>
      <c r="E26786">
        <v>2</v>
      </c>
      <c r="F26786">
        <v>8.6999999999999993</v>
      </c>
      <c r="G26786">
        <v>20.3</v>
      </c>
      <c r="H26786">
        <v>0</v>
      </c>
      <c r="I26786" t="s">
        <v>16</v>
      </c>
    </row>
    <row r="26787" spans="1:9" x14ac:dyDescent="0.25">
      <c r="A26787" s="2">
        <v>43223</v>
      </c>
      <c r="B26787">
        <v>123</v>
      </c>
      <c r="C26787">
        <v>2018</v>
      </c>
      <c r="D26787">
        <v>5</v>
      </c>
      <c r="E26787">
        <v>3</v>
      </c>
      <c r="F26787">
        <v>5.6</v>
      </c>
      <c r="G26787">
        <v>21.3</v>
      </c>
      <c r="H26787">
        <v>1</v>
      </c>
      <c r="I26787" t="s">
        <v>16</v>
      </c>
    </row>
    <row r="26788" spans="1:9" x14ac:dyDescent="0.25">
      <c r="A26788" s="2">
        <v>43224</v>
      </c>
      <c r="B26788">
        <v>124</v>
      </c>
      <c r="C26788">
        <v>2018</v>
      </c>
      <c r="D26788">
        <v>5</v>
      </c>
      <c r="E26788">
        <v>4</v>
      </c>
      <c r="F26788">
        <v>4.9000000000000004</v>
      </c>
      <c r="G26788">
        <v>22.1</v>
      </c>
      <c r="H26788">
        <v>0</v>
      </c>
      <c r="I26788" t="s">
        <v>16</v>
      </c>
    </row>
    <row r="26789" spans="1:9" x14ac:dyDescent="0.25">
      <c r="A26789" s="2">
        <v>43225</v>
      </c>
      <c r="B26789">
        <v>125</v>
      </c>
      <c r="C26789">
        <v>2018</v>
      </c>
      <c r="D26789">
        <v>5</v>
      </c>
      <c r="E26789">
        <v>5</v>
      </c>
      <c r="F26789">
        <v>7.2</v>
      </c>
      <c r="G26789">
        <v>29.4</v>
      </c>
      <c r="H26789">
        <v>0</v>
      </c>
      <c r="I26789" t="s">
        <v>16</v>
      </c>
    </row>
    <row r="26790" spans="1:9" x14ac:dyDescent="0.25">
      <c r="A26790" s="2">
        <v>43226</v>
      </c>
      <c r="B26790">
        <v>126</v>
      </c>
      <c r="C26790">
        <v>2018</v>
      </c>
      <c r="D26790">
        <v>5</v>
      </c>
      <c r="E26790">
        <v>6</v>
      </c>
      <c r="F26790">
        <v>12.6</v>
      </c>
      <c r="G26790">
        <v>22.1</v>
      </c>
      <c r="H26790">
        <v>2.2000000000000002</v>
      </c>
      <c r="I26790" t="s">
        <v>16</v>
      </c>
    </row>
    <row r="26791" spans="1:9" x14ac:dyDescent="0.25">
      <c r="A26791" s="2">
        <v>43227</v>
      </c>
      <c r="B26791">
        <v>127</v>
      </c>
      <c r="C26791">
        <v>2018</v>
      </c>
      <c r="D26791">
        <v>5</v>
      </c>
      <c r="E26791">
        <v>7</v>
      </c>
      <c r="F26791">
        <v>5.5</v>
      </c>
      <c r="G26791">
        <v>22.2</v>
      </c>
      <c r="H26791">
        <v>0</v>
      </c>
      <c r="I26791" t="s">
        <v>16</v>
      </c>
    </row>
    <row r="26792" spans="1:9" x14ac:dyDescent="0.25">
      <c r="A26792" s="2">
        <v>43228</v>
      </c>
      <c r="B26792">
        <v>128</v>
      </c>
      <c r="C26792">
        <v>2018</v>
      </c>
      <c r="D26792">
        <v>5</v>
      </c>
      <c r="E26792">
        <v>8</v>
      </c>
      <c r="F26792">
        <v>5</v>
      </c>
      <c r="G26792">
        <v>22.7</v>
      </c>
      <c r="H26792">
        <v>0</v>
      </c>
      <c r="I26792" t="s">
        <v>16</v>
      </c>
    </row>
    <row r="26793" spans="1:9" x14ac:dyDescent="0.25">
      <c r="A26793" s="2">
        <v>43229</v>
      </c>
      <c r="B26793">
        <v>129</v>
      </c>
      <c r="C26793">
        <v>2018</v>
      </c>
      <c r="D26793">
        <v>5</v>
      </c>
      <c r="E26793">
        <v>9</v>
      </c>
      <c r="F26793">
        <v>8.9</v>
      </c>
      <c r="G26793">
        <v>24.8</v>
      </c>
      <c r="H26793">
        <v>0</v>
      </c>
      <c r="I26793" t="s">
        <v>16</v>
      </c>
    </row>
    <row r="26794" spans="1:9" x14ac:dyDescent="0.25">
      <c r="A26794" s="2">
        <v>43230</v>
      </c>
      <c r="B26794">
        <v>130</v>
      </c>
      <c r="C26794">
        <v>2018</v>
      </c>
      <c r="D26794">
        <v>5</v>
      </c>
      <c r="E26794">
        <v>10</v>
      </c>
      <c r="F26794">
        <v>14.4</v>
      </c>
      <c r="G26794">
        <v>24.7</v>
      </c>
      <c r="H26794">
        <v>0</v>
      </c>
      <c r="I26794" t="s">
        <v>16</v>
      </c>
    </row>
    <row r="26795" spans="1:9" x14ac:dyDescent="0.25">
      <c r="A26795" s="2">
        <v>43231</v>
      </c>
      <c r="B26795">
        <v>131</v>
      </c>
      <c r="C26795">
        <v>2018</v>
      </c>
      <c r="D26795">
        <v>5</v>
      </c>
      <c r="E26795">
        <v>11</v>
      </c>
      <c r="F26795">
        <v>15.7</v>
      </c>
      <c r="G26795">
        <v>29.5</v>
      </c>
      <c r="H26795">
        <v>0</v>
      </c>
      <c r="I26795" t="s">
        <v>16</v>
      </c>
    </row>
    <row r="26796" spans="1:9" x14ac:dyDescent="0.25">
      <c r="A26796" s="2">
        <v>43232</v>
      </c>
      <c r="B26796">
        <v>132</v>
      </c>
      <c r="C26796">
        <v>2018</v>
      </c>
      <c r="D26796">
        <v>5</v>
      </c>
      <c r="E26796">
        <v>12</v>
      </c>
      <c r="F26796">
        <v>17.399999999999999</v>
      </c>
      <c r="G26796">
        <v>33.1</v>
      </c>
      <c r="H26796">
        <v>0</v>
      </c>
      <c r="I26796" t="s">
        <v>16</v>
      </c>
    </row>
    <row r="26797" spans="1:9" x14ac:dyDescent="0.25">
      <c r="A26797" s="2">
        <v>43233</v>
      </c>
      <c r="B26797">
        <v>133</v>
      </c>
      <c r="C26797">
        <v>2018</v>
      </c>
      <c r="D26797">
        <v>5</v>
      </c>
      <c r="E26797">
        <v>13</v>
      </c>
      <c r="F26797">
        <v>11.6</v>
      </c>
      <c r="G26797">
        <v>26.3</v>
      </c>
      <c r="H26797">
        <v>0</v>
      </c>
      <c r="I26797" t="s">
        <v>16</v>
      </c>
    </row>
    <row r="26798" spans="1:9" x14ac:dyDescent="0.25">
      <c r="A26798" s="2">
        <v>43234</v>
      </c>
      <c r="B26798">
        <v>134</v>
      </c>
      <c r="C26798">
        <v>2018</v>
      </c>
      <c r="D26798">
        <v>5</v>
      </c>
      <c r="E26798">
        <v>14</v>
      </c>
      <c r="F26798">
        <v>12.5</v>
      </c>
      <c r="G26798">
        <v>26.2</v>
      </c>
      <c r="H26798">
        <v>0</v>
      </c>
      <c r="I26798" t="s">
        <v>16</v>
      </c>
    </row>
    <row r="26799" spans="1:9" x14ac:dyDescent="0.25">
      <c r="A26799" s="2">
        <v>43235</v>
      </c>
      <c r="B26799">
        <v>135</v>
      </c>
      <c r="C26799">
        <v>2018</v>
      </c>
      <c r="D26799">
        <v>5</v>
      </c>
      <c r="E26799">
        <v>15</v>
      </c>
      <c r="F26799">
        <v>13.9</v>
      </c>
      <c r="G26799">
        <v>27.3</v>
      </c>
      <c r="H26799">
        <v>0</v>
      </c>
      <c r="I26799" t="s">
        <v>16</v>
      </c>
    </row>
    <row r="26800" spans="1:9" x14ac:dyDescent="0.25">
      <c r="A26800" s="2">
        <v>43236</v>
      </c>
      <c r="B26800">
        <v>136</v>
      </c>
      <c r="C26800">
        <v>2018</v>
      </c>
      <c r="D26800">
        <v>5</v>
      </c>
      <c r="E26800">
        <v>16</v>
      </c>
      <c r="F26800">
        <v>13.3</v>
      </c>
      <c r="G26800">
        <v>26.3</v>
      </c>
      <c r="H26800">
        <v>0</v>
      </c>
      <c r="I26800" t="s">
        <v>16</v>
      </c>
    </row>
    <row r="26801" spans="1:9" x14ac:dyDescent="0.25">
      <c r="A26801" s="2">
        <v>43237</v>
      </c>
      <c r="B26801">
        <v>137</v>
      </c>
      <c r="C26801">
        <v>2018</v>
      </c>
      <c r="D26801">
        <v>5</v>
      </c>
      <c r="E26801">
        <v>17</v>
      </c>
      <c r="F26801">
        <v>10.4</v>
      </c>
      <c r="G26801">
        <v>25.1</v>
      </c>
      <c r="H26801">
        <v>0</v>
      </c>
      <c r="I26801" t="s">
        <v>16</v>
      </c>
    </row>
    <row r="26802" spans="1:9" x14ac:dyDescent="0.25">
      <c r="A26802" s="2">
        <v>43238</v>
      </c>
      <c r="B26802">
        <v>138</v>
      </c>
      <c r="C26802">
        <v>2018</v>
      </c>
      <c r="D26802">
        <v>5</v>
      </c>
      <c r="E26802">
        <v>18</v>
      </c>
      <c r="F26802">
        <v>11.5</v>
      </c>
      <c r="G26802">
        <v>24.4</v>
      </c>
      <c r="H26802">
        <v>0</v>
      </c>
      <c r="I26802" t="s">
        <v>16</v>
      </c>
    </row>
    <row r="26803" spans="1:9" x14ac:dyDescent="0.25">
      <c r="A26803" s="2">
        <v>43239</v>
      </c>
      <c r="B26803">
        <v>139</v>
      </c>
      <c r="C26803">
        <v>2018</v>
      </c>
      <c r="D26803">
        <v>5</v>
      </c>
      <c r="E26803">
        <v>19</v>
      </c>
      <c r="F26803">
        <v>8.6</v>
      </c>
      <c r="G26803">
        <v>24.3</v>
      </c>
      <c r="H26803">
        <v>0</v>
      </c>
      <c r="I26803" t="s">
        <v>16</v>
      </c>
    </row>
    <row r="26804" spans="1:9" x14ac:dyDescent="0.25">
      <c r="A26804" s="2">
        <v>43240</v>
      </c>
      <c r="B26804">
        <v>140</v>
      </c>
      <c r="C26804">
        <v>2018</v>
      </c>
      <c r="D26804">
        <v>5</v>
      </c>
      <c r="E26804">
        <v>20</v>
      </c>
      <c r="F26804">
        <v>9.4</v>
      </c>
      <c r="G26804">
        <v>24.9</v>
      </c>
      <c r="H26804">
        <v>0</v>
      </c>
      <c r="I26804" t="s">
        <v>16</v>
      </c>
    </row>
    <row r="26805" spans="1:9" x14ac:dyDescent="0.25">
      <c r="A26805" s="2">
        <v>43241</v>
      </c>
      <c r="B26805">
        <v>141</v>
      </c>
      <c r="C26805">
        <v>2018</v>
      </c>
      <c r="D26805">
        <v>5</v>
      </c>
      <c r="E26805">
        <v>21</v>
      </c>
      <c r="F26805">
        <v>8</v>
      </c>
      <c r="G26805">
        <v>25.7</v>
      </c>
      <c r="H26805">
        <v>0</v>
      </c>
      <c r="I26805" t="s">
        <v>16</v>
      </c>
    </row>
    <row r="26806" spans="1:9" x14ac:dyDescent="0.25">
      <c r="A26806" s="2">
        <v>43242</v>
      </c>
      <c r="B26806">
        <v>142</v>
      </c>
      <c r="C26806">
        <v>2018</v>
      </c>
      <c r="D26806">
        <v>5</v>
      </c>
      <c r="E26806">
        <v>22</v>
      </c>
      <c r="F26806">
        <v>12</v>
      </c>
      <c r="G26806">
        <v>28</v>
      </c>
      <c r="H26806">
        <v>0</v>
      </c>
      <c r="I26806" t="s">
        <v>16</v>
      </c>
    </row>
    <row r="26807" spans="1:9" x14ac:dyDescent="0.25">
      <c r="A26807" s="2">
        <v>43243</v>
      </c>
      <c r="B26807">
        <v>143</v>
      </c>
      <c r="C26807">
        <v>2018</v>
      </c>
      <c r="D26807">
        <v>5</v>
      </c>
      <c r="E26807">
        <v>23</v>
      </c>
      <c r="F26807">
        <v>12</v>
      </c>
      <c r="G26807">
        <v>28.4</v>
      </c>
      <c r="H26807">
        <v>0</v>
      </c>
      <c r="I26807" t="s">
        <v>16</v>
      </c>
    </row>
    <row r="26808" spans="1:9" x14ac:dyDescent="0.25">
      <c r="A26808" s="2">
        <v>43244</v>
      </c>
      <c r="B26808">
        <v>144</v>
      </c>
      <c r="C26808">
        <v>2018</v>
      </c>
      <c r="D26808">
        <v>5</v>
      </c>
      <c r="E26808">
        <v>24</v>
      </c>
      <c r="F26808">
        <v>11.2</v>
      </c>
      <c r="G26808">
        <v>27.7</v>
      </c>
      <c r="H26808">
        <v>0</v>
      </c>
      <c r="I26808" t="s">
        <v>16</v>
      </c>
    </row>
    <row r="26809" spans="1:9" x14ac:dyDescent="0.25">
      <c r="A26809" s="2">
        <v>43245</v>
      </c>
      <c r="B26809">
        <v>145</v>
      </c>
      <c r="C26809">
        <v>2018</v>
      </c>
      <c r="D26809">
        <v>5</v>
      </c>
      <c r="E26809">
        <v>25</v>
      </c>
      <c r="F26809">
        <v>12.3</v>
      </c>
      <c r="G26809">
        <v>20.6</v>
      </c>
      <c r="H26809">
        <v>31.6</v>
      </c>
      <c r="I26809" t="s">
        <v>16</v>
      </c>
    </row>
    <row r="26810" spans="1:9" x14ac:dyDescent="0.25">
      <c r="A26810" s="2">
        <v>43246</v>
      </c>
      <c r="B26810">
        <v>146</v>
      </c>
      <c r="C26810">
        <v>2018</v>
      </c>
      <c r="D26810">
        <v>5</v>
      </c>
      <c r="E26810">
        <v>26</v>
      </c>
      <c r="G26810">
        <v>18.8</v>
      </c>
      <c r="H26810">
        <v>27.4</v>
      </c>
      <c r="I26810" t="s">
        <v>16</v>
      </c>
    </row>
    <row r="26811" spans="1:9" x14ac:dyDescent="0.25">
      <c r="A26811" s="2">
        <v>43247</v>
      </c>
      <c r="B26811">
        <v>147</v>
      </c>
      <c r="C26811">
        <v>2018</v>
      </c>
      <c r="D26811">
        <v>5</v>
      </c>
      <c r="E26811">
        <v>27</v>
      </c>
      <c r="F26811">
        <v>12.2</v>
      </c>
      <c r="G26811">
        <v>21</v>
      </c>
      <c r="H26811">
        <v>5.8</v>
      </c>
      <c r="I26811" t="s">
        <v>16</v>
      </c>
    </row>
    <row r="26812" spans="1:9" x14ac:dyDescent="0.25">
      <c r="A26812" s="2">
        <v>43248</v>
      </c>
      <c r="B26812">
        <v>148</v>
      </c>
      <c r="C26812">
        <v>2018</v>
      </c>
      <c r="D26812">
        <v>5</v>
      </c>
      <c r="E26812">
        <v>28</v>
      </c>
      <c r="F26812">
        <v>7.7</v>
      </c>
      <c r="G26812">
        <v>18.3</v>
      </c>
      <c r="H26812">
        <v>4</v>
      </c>
      <c r="I26812" t="s">
        <v>16</v>
      </c>
    </row>
    <row r="26813" spans="1:9" x14ac:dyDescent="0.25">
      <c r="A26813" s="2">
        <v>43249</v>
      </c>
      <c r="B26813">
        <v>149</v>
      </c>
      <c r="C26813">
        <v>2018</v>
      </c>
      <c r="D26813">
        <v>5</v>
      </c>
      <c r="E26813">
        <v>29</v>
      </c>
      <c r="F26813">
        <v>7.8</v>
      </c>
      <c r="G26813">
        <v>21.5</v>
      </c>
      <c r="H26813">
        <v>0</v>
      </c>
      <c r="I26813" t="s">
        <v>16</v>
      </c>
    </row>
    <row r="26814" spans="1:9" x14ac:dyDescent="0.25">
      <c r="A26814" s="2">
        <v>43250</v>
      </c>
      <c r="B26814">
        <v>150</v>
      </c>
      <c r="C26814">
        <v>2018</v>
      </c>
      <c r="D26814">
        <v>5</v>
      </c>
      <c r="E26814">
        <v>30</v>
      </c>
      <c r="F26814">
        <v>9.4</v>
      </c>
      <c r="G26814">
        <v>22.9</v>
      </c>
      <c r="H26814">
        <v>0</v>
      </c>
      <c r="I26814" t="s">
        <v>16</v>
      </c>
    </row>
    <row r="26815" spans="1:9" x14ac:dyDescent="0.25">
      <c r="A26815" s="2">
        <v>43251</v>
      </c>
      <c r="B26815">
        <v>151</v>
      </c>
      <c r="C26815">
        <v>2018</v>
      </c>
      <c r="D26815">
        <v>5</v>
      </c>
      <c r="E26815">
        <v>31</v>
      </c>
      <c r="F26815">
        <v>9</v>
      </c>
      <c r="G26815">
        <v>19.5</v>
      </c>
      <c r="H26815">
        <v>0</v>
      </c>
      <c r="I26815" t="s">
        <v>16</v>
      </c>
    </row>
    <row r="26816" spans="1:9" x14ac:dyDescent="0.25">
      <c r="A26816" s="2">
        <v>43252</v>
      </c>
      <c r="B26816">
        <v>152</v>
      </c>
      <c r="C26816">
        <v>2018</v>
      </c>
      <c r="D26816">
        <v>6</v>
      </c>
      <c r="E26816">
        <v>1</v>
      </c>
      <c r="F26816">
        <v>8.5</v>
      </c>
      <c r="G26816">
        <v>18.600000000000001</v>
      </c>
      <c r="H26816">
        <v>6.2</v>
      </c>
      <c r="I26816" t="s">
        <v>16</v>
      </c>
    </row>
    <row r="26817" spans="1:9" x14ac:dyDescent="0.25">
      <c r="A26817" s="2">
        <v>43253</v>
      </c>
      <c r="B26817">
        <v>153</v>
      </c>
      <c r="C26817">
        <v>2018</v>
      </c>
      <c r="D26817">
        <v>6</v>
      </c>
      <c r="E26817">
        <v>2</v>
      </c>
      <c r="F26817">
        <v>5.4</v>
      </c>
      <c r="G26817">
        <v>19.899999999999999</v>
      </c>
      <c r="H26817">
        <v>0</v>
      </c>
      <c r="I26817" t="s">
        <v>16</v>
      </c>
    </row>
    <row r="26818" spans="1:9" x14ac:dyDescent="0.25">
      <c r="A26818" s="2">
        <v>43254</v>
      </c>
      <c r="B26818">
        <v>154</v>
      </c>
      <c r="C26818">
        <v>2018</v>
      </c>
      <c r="D26818">
        <v>6</v>
      </c>
      <c r="E26818">
        <v>3</v>
      </c>
      <c r="F26818">
        <v>6.5</v>
      </c>
      <c r="G26818">
        <v>22.5</v>
      </c>
      <c r="H26818">
        <v>0</v>
      </c>
      <c r="I26818" t="s">
        <v>16</v>
      </c>
    </row>
    <row r="26819" spans="1:9" x14ac:dyDescent="0.25">
      <c r="A26819" s="2">
        <v>43255</v>
      </c>
      <c r="B26819">
        <v>155</v>
      </c>
      <c r="C26819">
        <v>2018</v>
      </c>
      <c r="D26819">
        <v>6</v>
      </c>
      <c r="E26819">
        <v>4</v>
      </c>
      <c r="F26819">
        <v>9.6</v>
      </c>
      <c r="G26819">
        <v>20.9</v>
      </c>
      <c r="H26819">
        <v>0</v>
      </c>
      <c r="I26819" t="s">
        <v>16</v>
      </c>
    </row>
    <row r="26820" spans="1:9" x14ac:dyDescent="0.25">
      <c r="A26820" s="2">
        <v>43256</v>
      </c>
      <c r="B26820">
        <v>156</v>
      </c>
      <c r="C26820">
        <v>2018</v>
      </c>
      <c r="D26820">
        <v>6</v>
      </c>
      <c r="E26820">
        <v>5</v>
      </c>
      <c r="F26820">
        <v>15.6</v>
      </c>
      <c r="G26820">
        <v>17.899999999999999</v>
      </c>
      <c r="H26820">
        <v>3.2</v>
      </c>
      <c r="I26820" t="s">
        <v>16</v>
      </c>
    </row>
    <row r="26821" spans="1:9" x14ac:dyDescent="0.25">
      <c r="A26821" s="2">
        <v>43257</v>
      </c>
      <c r="B26821">
        <v>157</v>
      </c>
      <c r="C26821">
        <v>2018</v>
      </c>
      <c r="D26821">
        <v>6</v>
      </c>
      <c r="E26821">
        <v>6</v>
      </c>
      <c r="F26821">
        <v>10.4</v>
      </c>
      <c r="G26821">
        <v>17</v>
      </c>
      <c r="H26821">
        <v>12.8</v>
      </c>
      <c r="I26821" t="s">
        <v>16</v>
      </c>
    </row>
    <row r="26822" spans="1:9" x14ac:dyDescent="0.25">
      <c r="A26822" s="2">
        <v>43258</v>
      </c>
      <c r="B26822">
        <v>158</v>
      </c>
      <c r="C26822">
        <v>2018</v>
      </c>
      <c r="D26822">
        <v>6</v>
      </c>
      <c r="E26822">
        <v>7</v>
      </c>
      <c r="F26822">
        <v>10</v>
      </c>
      <c r="G26822">
        <v>14.8</v>
      </c>
      <c r="H26822">
        <v>25.2</v>
      </c>
      <c r="I26822" t="s">
        <v>16</v>
      </c>
    </row>
    <row r="26823" spans="1:9" x14ac:dyDescent="0.25">
      <c r="A26823" s="2">
        <v>43259</v>
      </c>
      <c r="B26823">
        <v>159</v>
      </c>
      <c r="C26823">
        <v>2018</v>
      </c>
      <c r="D26823">
        <v>6</v>
      </c>
      <c r="E26823">
        <v>8</v>
      </c>
      <c r="F26823">
        <v>4.3</v>
      </c>
      <c r="G26823">
        <v>18.2</v>
      </c>
      <c r="H26823">
        <v>3.4</v>
      </c>
      <c r="I26823" t="s">
        <v>16</v>
      </c>
    </row>
    <row r="26824" spans="1:9" x14ac:dyDescent="0.25">
      <c r="A26824" s="2">
        <v>43260</v>
      </c>
      <c r="B26824">
        <v>160</v>
      </c>
      <c r="C26824">
        <v>2018</v>
      </c>
      <c r="D26824">
        <v>6</v>
      </c>
      <c r="E26824">
        <v>9</v>
      </c>
      <c r="F26824">
        <v>10.3</v>
      </c>
      <c r="G26824">
        <v>20.8</v>
      </c>
      <c r="H26824">
        <v>0</v>
      </c>
      <c r="I26824" t="s">
        <v>16</v>
      </c>
    </row>
    <row r="26825" spans="1:9" x14ac:dyDescent="0.25">
      <c r="A26825" s="2">
        <v>43261</v>
      </c>
      <c r="B26825">
        <v>161</v>
      </c>
      <c r="C26825">
        <v>2018</v>
      </c>
      <c r="D26825">
        <v>6</v>
      </c>
      <c r="E26825">
        <v>10</v>
      </c>
      <c r="F26825">
        <v>13.8</v>
      </c>
      <c r="G26825">
        <v>19.600000000000001</v>
      </c>
      <c r="H26825">
        <v>27.2</v>
      </c>
      <c r="I26825" t="s">
        <v>16</v>
      </c>
    </row>
    <row r="26826" spans="1:9" x14ac:dyDescent="0.25">
      <c r="A26826" s="2">
        <v>43262</v>
      </c>
      <c r="B26826">
        <v>162</v>
      </c>
      <c r="C26826">
        <v>2018</v>
      </c>
      <c r="D26826">
        <v>6</v>
      </c>
      <c r="E26826">
        <v>11</v>
      </c>
      <c r="F26826">
        <v>8.1999999999999993</v>
      </c>
      <c r="G26826">
        <v>16.8</v>
      </c>
      <c r="H26826">
        <v>3</v>
      </c>
      <c r="I26826" t="s">
        <v>16</v>
      </c>
    </row>
    <row r="26827" spans="1:9" x14ac:dyDescent="0.25">
      <c r="A26827" s="2">
        <v>43263</v>
      </c>
      <c r="B26827">
        <v>163</v>
      </c>
      <c r="C26827">
        <v>2018</v>
      </c>
      <c r="D26827">
        <v>6</v>
      </c>
      <c r="E26827">
        <v>12</v>
      </c>
      <c r="F26827">
        <v>10.9</v>
      </c>
      <c r="G26827">
        <v>19.600000000000001</v>
      </c>
      <c r="H26827">
        <v>0.4</v>
      </c>
      <c r="I26827" t="s">
        <v>16</v>
      </c>
    </row>
    <row r="26828" spans="1:9" x14ac:dyDescent="0.25">
      <c r="A26828" s="2">
        <v>43264</v>
      </c>
      <c r="B26828">
        <v>164</v>
      </c>
      <c r="C26828">
        <v>2018</v>
      </c>
      <c r="D26828">
        <v>6</v>
      </c>
      <c r="E26828">
        <v>13</v>
      </c>
      <c r="F26828">
        <v>6.5</v>
      </c>
      <c r="G26828">
        <v>17.7</v>
      </c>
      <c r="H26828">
        <v>6.2</v>
      </c>
      <c r="I26828" t="s">
        <v>16</v>
      </c>
    </row>
    <row r="26829" spans="1:9" x14ac:dyDescent="0.25">
      <c r="A26829" s="2">
        <v>43265</v>
      </c>
      <c r="B26829">
        <v>165</v>
      </c>
      <c r="C26829">
        <v>2018</v>
      </c>
      <c r="D26829">
        <v>6</v>
      </c>
      <c r="E26829">
        <v>14</v>
      </c>
      <c r="F26829">
        <v>7</v>
      </c>
      <c r="G26829">
        <v>20.5</v>
      </c>
      <c r="H26829">
        <v>0</v>
      </c>
      <c r="I26829" t="s">
        <v>16</v>
      </c>
    </row>
    <row r="26830" spans="1:9" x14ac:dyDescent="0.25">
      <c r="A26830" s="2">
        <v>43266</v>
      </c>
      <c r="B26830">
        <v>166</v>
      </c>
      <c r="C26830">
        <v>2018</v>
      </c>
      <c r="D26830">
        <v>6</v>
      </c>
      <c r="E26830">
        <v>15</v>
      </c>
      <c r="F26830">
        <v>6.4</v>
      </c>
      <c r="G26830">
        <v>21</v>
      </c>
      <c r="H26830">
        <v>0</v>
      </c>
      <c r="I26830" t="s">
        <v>16</v>
      </c>
    </row>
    <row r="26831" spans="1:9" x14ac:dyDescent="0.25">
      <c r="A26831" s="2">
        <v>43267</v>
      </c>
      <c r="B26831">
        <v>167</v>
      </c>
      <c r="C26831">
        <v>2018</v>
      </c>
      <c r="D26831">
        <v>6</v>
      </c>
      <c r="E26831">
        <v>16</v>
      </c>
      <c r="F26831">
        <v>8.8000000000000007</v>
      </c>
      <c r="G26831">
        <v>21.8</v>
      </c>
      <c r="H26831">
        <v>0</v>
      </c>
      <c r="I26831" t="s">
        <v>16</v>
      </c>
    </row>
    <row r="26832" spans="1:9" x14ac:dyDescent="0.25">
      <c r="A26832" s="2">
        <v>43268</v>
      </c>
      <c r="B26832">
        <v>168</v>
      </c>
      <c r="C26832">
        <v>2018</v>
      </c>
      <c r="D26832">
        <v>6</v>
      </c>
      <c r="E26832">
        <v>17</v>
      </c>
      <c r="F26832">
        <v>8</v>
      </c>
      <c r="G26832">
        <v>24.1</v>
      </c>
      <c r="H26832">
        <v>0</v>
      </c>
      <c r="I26832" t="s">
        <v>16</v>
      </c>
    </row>
    <row r="26833" spans="1:9" x14ac:dyDescent="0.25">
      <c r="A26833" s="2">
        <v>43269</v>
      </c>
      <c r="B26833">
        <v>169</v>
      </c>
      <c r="C26833">
        <v>2018</v>
      </c>
      <c r="D26833">
        <v>6</v>
      </c>
      <c r="E26833">
        <v>18</v>
      </c>
      <c r="F26833">
        <v>12.6</v>
      </c>
      <c r="G26833">
        <v>17.399999999999999</v>
      </c>
      <c r="H26833">
        <v>14.2</v>
      </c>
      <c r="I26833" t="s">
        <v>16</v>
      </c>
    </row>
    <row r="26834" spans="1:9" x14ac:dyDescent="0.25">
      <c r="A26834" s="2">
        <v>43270</v>
      </c>
      <c r="B26834">
        <v>170</v>
      </c>
      <c r="C26834">
        <v>2018</v>
      </c>
      <c r="D26834">
        <v>6</v>
      </c>
      <c r="E26834">
        <v>19</v>
      </c>
      <c r="F26834">
        <v>6.6</v>
      </c>
      <c r="G26834">
        <v>17.8</v>
      </c>
      <c r="H26834">
        <v>4</v>
      </c>
      <c r="I26834" t="s">
        <v>16</v>
      </c>
    </row>
    <row r="26835" spans="1:9" x14ac:dyDescent="0.25">
      <c r="A26835" s="2">
        <v>43271</v>
      </c>
      <c r="B26835">
        <v>171</v>
      </c>
      <c r="C26835">
        <v>2018</v>
      </c>
      <c r="D26835">
        <v>6</v>
      </c>
      <c r="E26835">
        <v>20</v>
      </c>
      <c r="F26835">
        <v>10.3</v>
      </c>
      <c r="G26835">
        <v>19.399999999999999</v>
      </c>
      <c r="H26835">
        <v>3</v>
      </c>
      <c r="I26835" t="s">
        <v>16</v>
      </c>
    </row>
    <row r="26836" spans="1:9" x14ac:dyDescent="0.25">
      <c r="A26836" s="2">
        <v>43272</v>
      </c>
      <c r="B26836">
        <v>172</v>
      </c>
      <c r="C26836">
        <v>2018</v>
      </c>
      <c r="D26836">
        <v>6</v>
      </c>
      <c r="E26836">
        <v>21</v>
      </c>
      <c r="F26836">
        <v>8.8000000000000007</v>
      </c>
      <c r="G26836">
        <v>19.8</v>
      </c>
      <c r="H26836">
        <v>0</v>
      </c>
      <c r="I26836" t="s">
        <v>16</v>
      </c>
    </row>
    <row r="26837" spans="1:9" x14ac:dyDescent="0.25">
      <c r="A26837" s="2">
        <v>43273</v>
      </c>
      <c r="B26837">
        <v>173</v>
      </c>
      <c r="C26837">
        <v>2018</v>
      </c>
      <c r="D26837">
        <v>6</v>
      </c>
      <c r="E26837">
        <v>22</v>
      </c>
      <c r="F26837">
        <v>9.5</v>
      </c>
      <c r="G26837">
        <v>20.399999999999999</v>
      </c>
      <c r="H26837">
        <v>0.2</v>
      </c>
      <c r="I26837" t="s">
        <v>16</v>
      </c>
    </row>
    <row r="26838" spans="1:9" x14ac:dyDescent="0.25">
      <c r="A26838" s="2">
        <v>43274</v>
      </c>
      <c r="B26838">
        <v>174</v>
      </c>
      <c r="C26838">
        <v>2018</v>
      </c>
      <c r="D26838">
        <v>6</v>
      </c>
      <c r="E26838">
        <v>23</v>
      </c>
      <c r="F26838">
        <v>10.9</v>
      </c>
      <c r="G26838">
        <v>21.8</v>
      </c>
      <c r="H26838">
        <v>0</v>
      </c>
      <c r="I26838" t="s">
        <v>16</v>
      </c>
    </row>
    <row r="26839" spans="1:9" x14ac:dyDescent="0.25">
      <c r="A26839" s="2">
        <v>43275</v>
      </c>
      <c r="B26839">
        <v>175</v>
      </c>
      <c r="C26839">
        <v>2018</v>
      </c>
      <c r="D26839">
        <v>6</v>
      </c>
      <c r="E26839">
        <v>24</v>
      </c>
      <c r="F26839">
        <v>8.1</v>
      </c>
      <c r="G26839">
        <v>21.8</v>
      </c>
      <c r="H26839">
        <v>0</v>
      </c>
      <c r="I26839" t="s">
        <v>16</v>
      </c>
    </row>
    <row r="26840" spans="1:9" x14ac:dyDescent="0.25">
      <c r="A26840" s="2">
        <v>43276</v>
      </c>
      <c r="B26840">
        <v>176</v>
      </c>
      <c r="C26840">
        <v>2018</v>
      </c>
      <c r="D26840">
        <v>6</v>
      </c>
      <c r="E26840">
        <v>25</v>
      </c>
      <c r="F26840">
        <v>9.1999999999999993</v>
      </c>
      <c r="G26840">
        <v>20</v>
      </c>
      <c r="H26840">
        <v>0</v>
      </c>
      <c r="I26840" t="s">
        <v>16</v>
      </c>
    </row>
    <row r="26841" spans="1:9" x14ac:dyDescent="0.25">
      <c r="A26841" s="2">
        <v>43277</v>
      </c>
      <c r="B26841">
        <v>177</v>
      </c>
      <c r="C26841">
        <v>2018</v>
      </c>
      <c r="D26841">
        <v>6</v>
      </c>
      <c r="E26841">
        <v>26</v>
      </c>
      <c r="F26841">
        <v>10.1</v>
      </c>
      <c r="G26841">
        <v>19.399999999999999</v>
      </c>
      <c r="H26841">
        <v>0</v>
      </c>
      <c r="I26841" t="s">
        <v>16</v>
      </c>
    </row>
    <row r="26842" spans="1:9" x14ac:dyDescent="0.25">
      <c r="A26842" s="2">
        <v>43278</v>
      </c>
      <c r="B26842">
        <v>178</v>
      </c>
      <c r="C26842">
        <v>2018</v>
      </c>
      <c r="D26842">
        <v>6</v>
      </c>
      <c r="E26842">
        <v>27</v>
      </c>
      <c r="F26842">
        <v>12.7</v>
      </c>
      <c r="G26842">
        <v>16.7</v>
      </c>
      <c r="H26842">
        <v>7.8</v>
      </c>
      <c r="I26842" t="s">
        <v>16</v>
      </c>
    </row>
    <row r="26843" spans="1:9" x14ac:dyDescent="0.25">
      <c r="A26843" s="2">
        <v>43279</v>
      </c>
      <c r="B26843">
        <v>179</v>
      </c>
      <c r="C26843">
        <v>2018</v>
      </c>
      <c r="D26843">
        <v>6</v>
      </c>
      <c r="E26843">
        <v>28</v>
      </c>
      <c r="F26843">
        <v>8.3000000000000007</v>
      </c>
      <c r="G26843">
        <v>17.600000000000001</v>
      </c>
      <c r="H26843">
        <v>12.2</v>
      </c>
      <c r="I26843" t="s">
        <v>16</v>
      </c>
    </row>
    <row r="26844" spans="1:9" x14ac:dyDescent="0.25">
      <c r="A26844" s="2">
        <v>43280</v>
      </c>
      <c r="B26844">
        <v>180</v>
      </c>
      <c r="C26844">
        <v>2018</v>
      </c>
      <c r="D26844">
        <v>6</v>
      </c>
      <c r="E26844">
        <v>29</v>
      </c>
      <c r="F26844">
        <v>3.9</v>
      </c>
      <c r="G26844">
        <v>17.2</v>
      </c>
      <c r="H26844">
        <v>0</v>
      </c>
      <c r="I26844" t="s">
        <v>16</v>
      </c>
    </row>
    <row r="26845" spans="1:9" x14ac:dyDescent="0.25">
      <c r="A26845" s="2">
        <v>43281</v>
      </c>
      <c r="B26845">
        <v>181</v>
      </c>
      <c r="C26845">
        <v>2018</v>
      </c>
      <c r="D26845">
        <v>6</v>
      </c>
      <c r="E26845">
        <v>30</v>
      </c>
      <c r="F26845">
        <v>6</v>
      </c>
      <c r="G26845">
        <v>18.5</v>
      </c>
      <c r="H26845">
        <v>0</v>
      </c>
      <c r="I26845" t="s">
        <v>16</v>
      </c>
    </row>
    <row r="26846" spans="1:9" x14ac:dyDescent="0.25">
      <c r="A26846" s="2">
        <v>43282</v>
      </c>
      <c r="B26846">
        <v>182</v>
      </c>
      <c r="C26846">
        <v>2018</v>
      </c>
      <c r="D26846">
        <v>7</v>
      </c>
      <c r="E26846">
        <v>1</v>
      </c>
      <c r="F26846">
        <v>8.3000000000000007</v>
      </c>
      <c r="G26846">
        <v>21.8</v>
      </c>
      <c r="H26846">
        <v>0</v>
      </c>
      <c r="I26846" t="s">
        <v>16</v>
      </c>
    </row>
    <row r="26847" spans="1:9" x14ac:dyDescent="0.25">
      <c r="A26847" s="2">
        <v>43283</v>
      </c>
      <c r="B26847">
        <v>183</v>
      </c>
      <c r="C26847">
        <v>2018</v>
      </c>
      <c r="D26847">
        <v>7</v>
      </c>
      <c r="E26847">
        <v>2</v>
      </c>
      <c r="F26847">
        <v>14.7</v>
      </c>
      <c r="G26847">
        <v>18.5</v>
      </c>
      <c r="H26847">
        <v>2.4</v>
      </c>
      <c r="I26847" t="s">
        <v>16</v>
      </c>
    </row>
    <row r="26848" spans="1:9" x14ac:dyDescent="0.25">
      <c r="A26848" s="2">
        <v>43284</v>
      </c>
      <c r="B26848">
        <v>184</v>
      </c>
      <c r="C26848">
        <v>2018</v>
      </c>
      <c r="D26848">
        <v>7</v>
      </c>
      <c r="E26848">
        <v>3</v>
      </c>
      <c r="F26848">
        <v>14</v>
      </c>
      <c r="G26848">
        <v>18.600000000000001</v>
      </c>
      <c r="H26848">
        <v>28.2</v>
      </c>
      <c r="I26848" t="s">
        <v>16</v>
      </c>
    </row>
    <row r="26849" spans="1:9" x14ac:dyDescent="0.25">
      <c r="A26849" s="2">
        <v>43285</v>
      </c>
      <c r="B26849">
        <v>185</v>
      </c>
      <c r="C26849">
        <v>2018</v>
      </c>
      <c r="D26849">
        <v>7</v>
      </c>
      <c r="E26849">
        <v>4</v>
      </c>
      <c r="F26849">
        <v>10.1</v>
      </c>
      <c r="G26849">
        <v>18.5</v>
      </c>
      <c r="H26849">
        <v>3.6</v>
      </c>
      <c r="I26849" t="s">
        <v>16</v>
      </c>
    </row>
    <row r="26850" spans="1:9" x14ac:dyDescent="0.25">
      <c r="A26850" s="2">
        <v>43286</v>
      </c>
      <c r="B26850">
        <v>186</v>
      </c>
      <c r="C26850">
        <v>2018</v>
      </c>
      <c r="D26850">
        <v>7</v>
      </c>
      <c r="E26850">
        <v>5</v>
      </c>
      <c r="F26850">
        <v>7.3</v>
      </c>
      <c r="G26850">
        <v>15.7</v>
      </c>
      <c r="H26850">
        <v>17.600000000000001</v>
      </c>
      <c r="I26850" t="s">
        <v>16</v>
      </c>
    </row>
    <row r="26851" spans="1:9" x14ac:dyDescent="0.25">
      <c r="A26851" s="2">
        <v>43287</v>
      </c>
      <c r="B26851">
        <v>187</v>
      </c>
      <c r="C26851">
        <v>2018</v>
      </c>
      <c r="D26851">
        <v>7</v>
      </c>
      <c r="E26851">
        <v>6</v>
      </c>
      <c r="F26851">
        <v>3</v>
      </c>
      <c r="G26851">
        <v>19.2</v>
      </c>
      <c r="H26851">
        <v>0.6</v>
      </c>
      <c r="I26851" t="s">
        <v>16</v>
      </c>
    </row>
    <row r="26852" spans="1:9" x14ac:dyDescent="0.25">
      <c r="A26852" s="2">
        <v>43288</v>
      </c>
      <c r="B26852">
        <v>188</v>
      </c>
      <c r="C26852">
        <v>2018</v>
      </c>
      <c r="D26852">
        <v>7</v>
      </c>
      <c r="E26852">
        <v>7</v>
      </c>
      <c r="F26852">
        <v>5.2</v>
      </c>
      <c r="G26852">
        <v>16.8</v>
      </c>
      <c r="H26852">
        <v>0</v>
      </c>
      <c r="I26852" t="s">
        <v>16</v>
      </c>
    </row>
    <row r="26853" spans="1:9" x14ac:dyDescent="0.25">
      <c r="A26853" s="2">
        <v>43289</v>
      </c>
      <c r="B26853">
        <v>189</v>
      </c>
      <c r="C26853">
        <v>2018</v>
      </c>
      <c r="D26853">
        <v>7</v>
      </c>
      <c r="E26853">
        <v>8</v>
      </c>
      <c r="F26853">
        <v>7.6</v>
      </c>
      <c r="G26853">
        <v>19.899999999999999</v>
      </c>
      <c r="H26853">
        <v>0</v>
      </c>
      <c r="I26853" t="s">
        <v>16</v>
      </c>
    </row>
    <row r="26854" spans="1:9" x14ac:dyDescent="0.25">
      <c r="A26854" s="2">
        <v>43290</v>
      </c>
      <c r="B26854">
        <v>190</v>
      </c>
      <c r="C26854">
        <v>2018</v>
      </c>
      <c r="D26854">
        <v>7</v>
      </c>
      <c r="E26854">
        <v>9</v>
      </c>
      <c r="F26854">
        <v>9.1</v>
      </c>
      <c r="G26854">
        <v>22.1</v>
      </c>
      <c r="H26854">
        <v>0</v>
      </c>
      <c r="I26854" t="s">
        <v>16</v>
      </c>
    </row>
    <row r="26855" spans="1:9" x14ac:dyDescent="0.25">
      <c r="A26855" s="2">
        <v>43291</v>
      </c>
      <c r="B26855">
        <v>191</v>
      </c>
      <c r="C26855">
        <v>2018</v>
      </c>
      <c r="D26855">
        <v>7</v>
      </c>
      <c r="E26855">
        <v>10</v>
      </c>
      <c r="F26855">
        <v>4.5999999999999996</v>
      </c>
      <c r="G26855">
        <v>22.5</v>
      </c>
      <c r="H26855">
        <v>0</v>
      </c>
      <c r="I26855" t="s">
        <v>16</v>
      </c>
    </row>
    <row r="26856" spans="1:9" x14ac:dyDescent="0.25">
      <c r="A26856" s="2">
        <v>43292</v>
      </c>
      <c r="B26856">
        <v>192</v>
      </c>
      <c r="C26856">
        <v>2018</v>
      </c>
      <c r="D26856">
        <v>7</v>
      </c>
      <c r="E26856">
        <v>11</v>
      </c>
      <c r="F26856">
        <v>4.2</v>
      </c>
      <c r="G26856">
        <v>20.100000000000001</v>
      </c>
      <c r="H26856">
        <v>0</v>
      </c>
      <c r="I26856" t="s">
        <v>16</v>
      </c>
    </row>
    <row r="26857" spans="1:9" x14ac:dyDescent="0.25">
      <c r="A26857" s="2">
        <v>43293</v>
      </c>
      <c r="B26857">
        <v>193</v>
      </c>
      <c r="C26857">
        <v>2018</v>
      </c>
      <c r="D26857">
        <v>7</v>
      </c>
      <c r="E26857">
        <v>12</v>
      </c>
      <c r="F26857">
        <v>3.5</v>
      </c>
      <c r="G26857">
        <v>20.6</v>
      </c>
      <c r="H26857">
        <v>0</v>
      </c>
      <c r="I26857" t="s">
        <v>16</v>
      </c>
    </row>
    <row r="26858" spans="1:9" x14ac:dyDescent="0.25">
      <c r="A26858" s="2">
        <v>43294</v>
      </c>
      <c r="B26858">
        <v>194</v>
      </c>
      <c r="C26858">
        <v>2018</v>
      </c>
      <c r="D26858">
        <v>7</v>
      </c>
      <c r="E26858">
        <v>13</v>
      </c>
      <c r="F26858">
        <v>9.8000000000000007</v>
      </c>
      <c r="G26858">
        <v>19</v>
      </c>
      <c r="H26858">
        <v>11</v>
      </c>
      <c r="I26858" t="s">
        <v>16</v>
      </c>
    </row>
    <row r="26859" spans="1:9" x14ac:dyDescent="0.25">
      <c r="A26859" s="2">
        <v>43295</v>
      </c>
      <c r="B26859">
        <v>195</v>
      </c>
      <c r="C26859">
        <v>2018</v>
      </c>
      <c r="D26859">
        <v>7</v>
      </c>
      <c r="E26859">
        <v>14</v>
      </c>
      <c r="F26859">
        <v>7.1</v>
      </c>
      <c r="G26859">
        <v>17.8</v>
      </c>
      <c r="H26859">
        <v>0.6</v>
      </c>
      <c r="I26859" t="s">
        <v>16</v>
      </c>
    </row>
    <row r="26860" spans="1:9" x14ac:dyDescent="0.25">
      <c r="A26860" s="2">
        <v>43296</v>
      </c>
      <c r="B26860">
        <v>196</v>
      </c>
      <c r="C26860">
        <v>2018</v>
      </c>
      <c r="D26860">
        <v>7</v>
      </c>
      <c r="E26860">
        <v>15</v>
      </c>
      <c r="F26860">
        <v>8.1</v>
      </c>
      <c r="G26860">
        <v>16.8</v>
      </c>
      <c r="H26860">
        <v>23.2</v>
      </c>
      <c r="I26860" t="s">
        <v>16</v>
      </c>
    </row>
    <row r="26861" spans="1:9" x14ac:dyDescent="0.25">
      <c r="A26861" s="2">
        <v>43297</v>
      </c>
      <c r="B26861">
        <v>197</v>
      </c>
      <c r="C26861">
        <v>2018</v>
      </c>
      <c r="D26861">
        <v>7</v>
      </c>
      <c r="E26861">
        <v>16</v>
      </c>
      <c r="F26861">
        <v>10.6</v>
      </c>
      <c r="G26861">
        <v>18.3</v>
      </c>
      <c r="H26861">
        <v>8.6</v>
      </c>
      <c r="I26861" t="s">
        <v>16</v>
      </c>
    </row>
    <row r="26862" spans="1:9" x14ac:dyDescent="0.25">
      <c r="A26862" s="2">
        <v>43298</v>
      </c>
      <c r="B26862">
        <v>198</v>
      </c>
      <c r="C26862">
        <v>2018</v>
      </c>
      <c r="D26862">
        <v>7</v>
      </c>
      <c r="E26862">
        <v>17</v>
      </c>
      <c r="F26862">
        <v>8.3000000000000007</v>
      </c>
      <c r="G26862">
        <v>18.600000000000001</v>
      </c>
      <c r="H26862">
        <v>2</v>
      </c>
      <c r="I26862" t="s">
        <v>16</v>
      </c>
    </row>
    <row r="26863" spans="1:9" x14ac:dyDescent="0.25">
      <c r="A26863" s="2">
        <v>43299</v>
      </c>
      <c r="B26863">
        <v>199</v>
      </c>
      <c r="C26863">
        <v>2018</v>
      </c>
      <c r="D26863">
        <v>7</v>
      </c>
      <c r="E26863">
        <v>18</v>
      </c>
      <c r="F26863">
        <v>13</v>
      </c>
      <c r="G26863">
        <v>18.600000000000001</v>
      </c>
      <c r="H26863">
        <v>0</v>
      </c>
      <c r="I26863" t="s">
        <v>16</v>
      </c>
    </row>
    <row r="26864" spans="1:9" x14ac:dyDescent="0.25">
      <c r="A26864" s="2">
        <v>43300</v>
      </c>
      <c r="B26864">
        <v>200</v>
      </c>
      <c r="C26864">
        <v>2018</v>
      </c>
      <c r="D26864">
        <v>7</v>
      </c>
      <c r="E26864">
        <v>19</v>
      </c>
      <c r="F26864">
        <v>7.4</v>
      </c>
      <c r="G26864">
        <v>18.399999999999999</v>
      </c>
      <c r="H26864">
        <v>1</v>
      </c>
      <c r="I26864" t="s">
        <v>16</v>
      </c>
    </row>
    <row r="26865" spans="1:9" x14ac:dyDescent="0.25">
      <c r="A26865" s="2">
        <v>43301</v>
      </c>
      <c r="B26865">
        <v>201</v>
      </c>
      <c r="C26865">
        <v>2018</v>
      </c>
      <c r="D26865">
        <v>7</v>
      </c>
      <c r="E26865">
        <v>20</v>
      </c>
      <c r="F26865">
        <v>8.1</v>
      </c>
      <c r="G26865">
        <v>21</v>
      </c>
      <c r="H26865">
        <v>0</v>
      </c>
      <c r="I26865" t="s">
        <v>16</v>
      </c>
    </row>
    <row r="26866" spans="1:9" x14ac:dyDescent="0.25">
      <c r="A26866" s="2">
        <v>43302</v>
      </c>
      <c r="B26866">
        <v>202</v>
      </c>
      <c r="C26866">
        <v>2018</v>
      </c>
      <c r="D26866">
        <v>7</v>
      </c>
      <c r="E26866">
        <v>21</v>
      </c>
      <c r="F26866">
        <v>13.4</v>
      </c>
      <c r="G26866">
        <v>19.7</v>
      </c>
      <c r="H26866">
        <v>3</v>
      </c>
      <c r="I26866" t="s">
        <v>16</v>
      </c>
    </row>
    <row r="26867" spans="1:9" x14ac:dyDescent="0.25">
      <c r="A26867" s="2">
        <v>43303</v>
      </c>
      <c r="B26867">
        <v>203</v>
      </c>
      <c r="C26867">
        <v>2018</v>
      </c>
      <c r="D26867">
        <v>7</v>
      </c>
      <c r="E26867">
        <v>22</v>
      </c>
      <c r="F26867">
        <v>14</v>
      </c>
      <c r="G26867">
        <v>18.8</v>
      </c>
      <c r="H26867">
        <v>35.6</v>
      </c>
      <c r="I26867" t="s">
        <v>16</v>
      </c>
    </row>
    <row r="26868" spans="1:9" x14ac:dyDescent="0.25">
      <c r="A26868" s="2">
        <v>43304</v>
      </c>
      <c r="B26868">
        <v>204</v>
      </c>
      <c r="C26868">
        <v>2018</v>
      </c>
      <c r="D26868">
        <v>7</v>
      </c>
      <c r="E26868">
        <v>23</v>
      </c>
      <c r="F26868">
        <v>14</v>
      </c>
      <c r="G26868">
        <v>19</v>
      </c>
      <c r="H26868">
        <v>2.4</v>
      </c>
      <c r="I26868" t="s">
        <v>16</v>
      </c>
    </row>
    <row r="26869" spans="1:9" x14ac:dyDescent="0.25">
      <c r="A26869" s="2">
        <v>43305</v>
      </c>
      <c r="B26869">
        <v>205</v>
      </c>
      <c r="C26869">
        <v>2018</v>
      </c>
      <c r="D26869">
        <v>7</v>
      </c>
      <c r="E26869">
        <v>24</v>
      </c>
      <c r="F26869">
        <v>12.1</v>
      </c>
      <c r="G26869">
        <v>18.7</v>
      </c>
      <c r="H26869">
        <v>5.4</v>
      </c>
      <c r="I26869" t="s">
        <v>16</v>
      </c>
    </row>
    <row r="26870" spans="1:9" x14ac:dyDescent="0.25">
      <c r="A26870" s="2">
        <v>43306</v>
      </c>
      <c r="B26870">
        <v>206</v>
      </c>
      <c r="C26870">
        <v>2018</v>
      </c>
      <c r="D26870">
        <v>7</v>
      </c>
      <c r="E26870">
        <v>25</v>
      </c>
      <c r="F26870">
        <v>10.5</v>
      </c>
      <c r="G26870">
        <v>21.3</v>
      </c>
      <c r="H26870">
        <v>0.4</v>
      </c>
      <c r="I26870" t="s">
        <v>16</v>
      </c>
    </row>
    <row r="26871" spans="1:9" x14ac:dyDescent="0.25">
      <c r="A26871" s="2">
        <v>43307</v>
      </c>
      <c r="B26871">
        <v>207</v>
      </c>
      <c r="C26871">
        <v>2018</v>
      </c>
      <c r="D26871">
        <v>7</v>
      </c>
      <c r="E26871">
        <v>26</v>
      </c>
      <c r="F26871">
        <v>9.1999999999999993</v>
      </c>
      <c r="G26871">
        <v>20.3</v>
      </c>
      <c r="H26871">
        <v>23.2</v>
      </c>
      <c r="I26871" t="s">
        <v>16</v>
      </c>
    </row>
    <row r="26872" spans="1:9" x14ac:dyDescent="0.25">
      <c r="A26872" s="2">
        <v>43308</v>
      </c>
      <c r="B26872">
        <v>208</v>
      </c>
      <c r="C26872">
        <v>2018</v>
      </c>
      <c r="D26872">
        <v>7</v>
      </c>
      <c r="E26872">
        <v>27</v>
      </c>
      <c r="F26872">
        <v>12.7</v>
      </c>
      <c r="G26872">
        <v>16.600000000000001</v>
      </c>
      <c r="H26872">
        <v>2.4</v>
      </c>
      <c r="I26872" t="s">
        <v>16</v>
      </c>
    </row>
    <row r="26873" spans="1:9" x14ac:dyDescent="0.25">
      <c r="A26873" s="2">
        <v>43309</v>
      </c>
      <c r="B26873">
        <v>209</v>
      </c>
      <c r="C26873">
        <v>2018</v>
      </c>
      <c r="D26873">
        <v>7</v>
      </c>
      <c r="E26873">
        <v>28</v>
      </c>
      <c r="F26873">
        <v>9.1999999999999993</v>
      </c>
      <c r="G26873">
        <v>17.5</v>
      </c>
      <c r="H26873">
        <v>5</v>
      </c>
      <c r="I26873" t="s">
        <v>16</v>
      </c>
    </row>
    <row r="26874" spans="1:9" x14ac:dyDescent="0.25">
      <c r="A26874" s="2">
        <v>43310</v>
      </c>
      <c r="B26874">
        <v>210</v>
      </c>
      <c r="C26874">
        <v>2018</v>
      </c>
      <c r="D26874">
        <v>7</v>
      </c>
      <c r="E26874">
        <v>29</v>
      </c>
      <c r="F26874">
        <v>10.3</v>
      </c>
      <c r="G26874">
        <v>19.399999999999999</v>
      </c>
      <c r="H26874">
        <v>0</v>
      </c>
      <c r="I26874" t="s">
        <v>16</v>
      </c>
    </row>
    <row r="26875" spans="1:9" x14ac:dyDescent="0.25">
      <c r="A26875" s="2">
        <v>43311</v>
      </c>
      <c r="B26875">
        <v>211</v>
      </c>
      <c r="C26875">
        <v>2018</v>
      </c>
      <c r="D26875">
        <v>7</v>
      </c>
      <c r="E26875">
        <v>30</v>
      </c>
      <c r="F26875">
        <v>12.4</v>
      </c>
      <c r="G26875">
        <v>18.5</v>
      </c>
      <c r="H26875">
        <v>4.4000000000000004</v>
      </c>
      <c r="I26875" t="s">
        <v>16</v>
      </c>
    </row>
    <row r="26876" spans="1:9" x14ac:dyDescent="0.25">
      <c r="A26876" s="2">
        <v>43312</v>
      </c>
      <c r="B26876">
        <v>212</v>
      </c>
      <c r="C26876">
        <v>2018</v>
      </c>
      <c r="D26876">
        <v>7</v>
      </c>
      <c r="E26876">
        <v>31</v>
      </c>
      <c r="F26876">
        <v>4.7</v>
      </c>
      <c r="G26876">
        <v>19.399999999999999</v>
      </c>
      <c r="H26876">
        <v>0</v>
      </c>
      <c r="I26876" t="s">
        <v>16</v>
      </c>
    </row>
    <row r="26877" spans="1:9" x14ac:dyDescent="0.25">
      <c r="A26877" s="2">
        <v>43313</v>
      </c>
      <c r="B26877">
        <v>213</v>
      </c>
      <c r="C26877">
        <v>2018</v>
      </c>
      <c r="D26877">
        <v>8</v>
      </c>
      <c r="E26877">
        <v>1</v>
      </c>
      <c r="F26877">
        <v>11.5</v>
      </c>
      <c r="G26877">
        <v>16</v>
      </c>
      <c r="H26877">
        <v>16.399999999999999</v>
      </c>
      <c r="I26877" t="s">
        <v>16</v>
      </c>
    </row>
    <row r="26878" spans="1:9" x14ac:dyDescent="0.25">
      <c r="A26878" s="2">
        <v>43314</v>
      </c>
      <c r="B26878">
        <v>214</v>
      </c>
      <c r="C26878">
        <v>2018</v>
      </c>
      <c r="D26878">
        <v>8</v>
      </c>
      <c r="E26878">
        <v>2</v>
      </c>
      <c r="F26878">
        <v>5.6</v>
      </c>
      <c r="G26878">
        <v>16.600000000000001</v>
      </c>
      <c r="H26878">
        <v>10</v>
      </c>
      <c r="I26878" t="s">
        <v>16</v>
      </c>
    </row>
    <row r="26879" spans="1:9" x14ac:dyDescent="0.25">
      <c r="A26879" s="2">
        <v>43315</v>
      </c>
      <c r="B26879">
        <v>215</v>
      </c>
      <c r="C26879">
        <v>2018</v>
      </c>
      <c r="D26879">
        <v>8</v>
      </c>
      <c r="E26879">
        <v>3</v>
      </c>
      <c r="F26879">
        <v>8.3000000000000007</v>
      </c>
      <c r="G26879">
        <v>18.399999999999999</v>
      </c>
      <c r="H26879">
        <v>8.6</v>
      </c>
      <c r="I26879" t="s">
        <v>16</v>
      </c>
    </row>
    <row r="26880" spans="1:9" x14ac:dyDescent="0.25">
      <c r="A26880" s="2">
        <v>43316</v>
      </c>
      <c r="B26880">
        <v>216</v>
      </c>
      <c r="C26880">
        <v>2018</v>
      </c>
      <c r="D26880">
        <v>8</v>
      </c>
      <c r="E26880">
        <v>4</v>
      </c>
      <c r="F26880">
        <v>9.6</v>
      </c>
      <c r="G26880">
        <v>14.6</v>
      </c>
      <c r="H26880">
        <v>31.4</v>
      </c>
      <c r="I26880" t="s">
        <v>16</v>
      </c>
    </row>
    <row r="26881" spans="1:9" x14ac:dyDescent="0.25">
      <c r="A26881" s="2">
        <v>43317</v>
      </c>
      <c r="B26881">
        <v>217</v>
      </c>
      <c r="C26881">
        <v>2018</v>
      </c>
      <c r="D26881">
        <v>8</v>
      </c>
      <c r="E26881">
        <v>5</v>
      </c>
      <c r="F26881">
        <v>6.4</v>
      </c>
      <c r="G26881">
        <v>14.5</v>
      </c>
      <c r="H26881">
        <v>7.6</v>
      </c>
      <c r="I26881" t="s">
        <v>16</v>
      </c>
    </row>
    <row r="26882" spans="1:9" x14ac:dyDescent="0.25">
      <c r="A26882" s="2">
        <v>43318</v>
      </c>
      <c r="B26882">
        <v>218</v>
      </c>
      <c r="C26882">
        <v>2018</v>
      </c>
      <c r="D26882">
        <v>8</v>
      </c>
      <c r="E26882">
        <v>6</v>
      </c>
      <c r="F26882">
        <v>5.5</v>
      </c>
      <c r="G26882">
        <v>15.8</v>
      </c>
      <c r="H26882">
        <v>0</v>
      </c>
      <c r="I26882" t="s">
        <v>16</v>
      </c>
    </row>
    <row r="26883" spans="1:9" x14ac:dyDescent="0.25">
      <c r="A26883" s="2">
        <v>43319</v>
      </c>
      <c r="B26883">
        <v>219</v>
      </c>
      <c r="C26883">
        <v>2018</v>
      </c>
      <c r="D26883">
        <v>8</v>
      </c>
      <c r="E26883">
        <v>7</v>
      </c>
      <c r="F26883">
        <v>9.8000000000000007</v>
      </c>
      <c r="G26883">
        <v>19.399999999999999</v>
      </c>
      <c r="H26883">
        <v>0.2</v>
      </c>
      <c r="I26883" t="s">
        <v>16</v>
      </c>
    </row>
    <row r="26884" spans="1:9" x14ac:dyDescent="0.25">
      <c r="A26884" s="2">
        <v>43320</v>
      </c>
      <c r="B26884">
        <v>220</v>
      </c>
      <c r="C26884">
        <v>2018</v>
      </c>
      <c r="D26884">
        <v>8</v>
      </c>
      <c r="E26884">
        <v>8</v>
      </c>
      <c r="F26884">
        <v>11.3</v>
      </c>
      <c r="G26884">
        <v>17.600000000000001</v>
      </c>
      <c r="H26884">
        <v>2</v>
      </c>
      <c r="I26884" t="s">
        <v>16</v>
      </c>
    </row>
    <row r="26885" spans="1:9" x14ac:dyDescent="0.25">
      <c r="A26885" s="2">
        <v>43321</v>
      </c>
      <c r="B26885">
        <v>221</v>
      </c>
      <c r="C26885">
        <v>2018</v>
      </c>
      <c r="D26885">
        <v>8</v>
      </c>
      <c r="E26885">
        <v>9</v>
      </c>
      <c r="F26885">
        <v>11.6</v>
      </c>
      <c r="G26885">
        <v>16</v>
      </c>
      <c r="H26885">
        <v>18.399999999999999</v>
      </c>
      <c r="I26885" t="s">
        <v>16</v>
      </c>
    </row>
    <row r="26886" spans="1:9" x14ac:dyDescent="0.25">
      <c r="A26886" s="2">
        <v>43322</v>
      </c>
      <c r="B26886">
        <v>222</v>
      </c>
      <c r="C26886">
        <v>2018</v>
      </c>
      <c r="D26886">
        <v>8</v>
      </c>
      <c r="E26886">
        <v>10</v>
      </c>
      <c r="F26886">
        <v>2.5</v>
      </c>
      <c r="G26886">
        <v>15</v>
      </c>
      <c r="H26886">
        <v>9.1999999999999993</v>
      </c>
      <c r="I26886" t="s">
        <v>16</v>
      </c>
    </row>
    <row r="26887" spans="1:9" x14ac:dyDescent="0.25">
      <c r="A26887" s="2">
        <v>43323</v>
      </c>
      <c r="B26887">
        <v>223</v>
      </c>
      <c r="C26887">
        <v>2018</v>
      </c>
      <c r="D26887">
        <v>8</v>
      </c>
      <c r="E26887">
        <v>11</v>
      </c>
      <c r="F26887">
        <v>3.2</v>
      </c>
      <c r="G26887">
        <v>17.5</v>
      </c>
      <c r="H26887">
        <v>0</v>
      </c>
      <c r="I26887" t="s">
        <v>16</v>
      </c>
    </row>
    <row r="26888" spans="1:9" x14ac:dyDescent="0.25">
      <c r="A26888" s="2">
        <v>43324</v>
      </c>
      <c r="B26888">
        <v>224</v>
      </c>
      <c r="C26888">
        <v>2018</v>
      </c>
      <c r="D26888">
        <v>8</v>
      </c>
      <c r="E26888">
        <v>12</v>
      </c>
      <c r="F26888">
        <v>5.8</v>
      </c>
      <c r="G26888">
        <v>21</v>
      </c>
      <c r="H26888">
        <v>0</v>
      </c>
      <c r="I26888" t="s">
        <v>16</v>
      </c>
    </row>
    <row r="26889" spans="1:9" x14ac:dyDescent="0.25">
      <c r="A26889" s="2">
        <v>43325</v>
      </c>
      <c r="B26889">
        <v>225</v>
      </c>
      <c r="C26889">
        <v>2018</v>
      </c>
      <c r="D26889">
        <v>8</v>
      </c>
      <c r="E26889">
        <v>13</v>
      </c>
      <c r="F26889">
        <v>6.3</v>
      </c>
      <c r="G26889">
        <v>23.3</v>
      </c>
      <c r="H26889">
        <v>0</v>
      </c>
      <c r="I26889" t="s">
        <v>16</v>
      </c>
    </row>
    <row r="26890" spans="1:9" x14ac:dyDescent="0.25">
      <c r="A26890" s="2">
        <v>43326</v>
      </c>
      <c r="B26890">
        <v>226</v>
      </c>
      <c r="C26890">
        <v>2018</v>
      </c>
      <c r="D26890">
        <v>8</v>
      </c>
      <c r="E26890">
        <v>14</v>
      </c>
      <c r="F26890">
        <v>13.3</v>
      </c>
      <c r="G26890">
        <v>18.8</v>
      </c>
      <c r="H26890">
        <v>15.2</v>
      </c>
      <c r="I26890" t="s">
        <v>16</v>
      </c>
    </row>
    <row r="26891" spans="1:9" x14ac:dyDescent="0.25">
      <c r="A26891" s="2">
        <v>43327</v>
      </c>
      <c r="B26891">
        <v>227</v>
      </c>
      <c r="C26891">
        <v>2018</v>
      </c>
      <c r="D26891">
        <v>8</v>
      </c>
      <c r="E26891">
        <v>15</v>
      </c>
      <c r="F26891">
        <v>10.6</v>
      </c>
      <c r="G26891">
        <v>18.3</v>
      </c>
      <c r="H26891">
        <v>0.8</v>
      </c>
      <c r="I26891" t="s">
        <v>16</v>
      </c>
    </row>
    <row r="26892" spans="1:9" x14ac:dyDescent="0.25">
      <c r="A26892" s="2">
        <v>43328</v>
      </c>
      <c r="B26892">
        <v>228</v>
      </c>
      <c r="C26892">
        <v>2018</v>
      </c>
      <c r="D26892">
        <v>8</v>
      </c>
      <c r="E26892">
        <v>16</v>
      </c>
      <c r="F26892">
        <v>8.1999999999999993</v>
      </c>
      <c r="G26892">
        <v>18.3</v>
      </c>
      <c r="H26892">
        <v>0.2</v>
      </c>
      <c r="I26892" t="s">
        <v>16</v>
      </c>
    </row>
    <row r="26893" spans="1:9" x14ac:dyDescent="0.25">
      <c r="A26893" s="2">
        <v>43329</v>
      </c>
      <c r="B26893">
        <v>229</v>
      </c>
      <c r="C26893">
        <v>2018</v>
      </c>
      <c r="D26893">
        <v>8</v>
      </c>
      <c r="E26893">
        <v>17</v>
      </c>
      <c r="F26893">
        <v>9.1999999999999993</v>
      </c>
      <c r="G26893">
        <v>18.100000000000001</v>
      </c>
      <c r="H26893">
        <v>1.4</v>
      </c>
      <c r="I26893" t="s">
        <v>16</v>
      </c>
    </row>
    <row r="26894" spans="1:9" x14ac:dyDescent="0.25">
      <c r="A26894" s="2">
        <v>43330</v>
      </c>
      <c r="B26894">
        <v>230</v>
      </c>
      <c r="C26894">
        <v>2018</v>
      </c>
      <c r="D26894">
        <v>8</v>
      </c>
      <c r="E26894">
        <v>18</v>
      </c>
      <c r="F26894">
        <v>5.4</v>
      </c>
      <c r="G26894">
        <v>18.7</v>
      </c>
      <c r="H26894">
        <v>0</v>
      </c>
      <c r="I26894" t="s">
        <v>16</v>
      </c>
    </row>
    <row r="26895" spans="1:9" x14ac:dyDescent="0.25">
      <c r="A26895" s="2">
        <v>43331</v>
      </c>
      <c r="B26895">
        <v>231</v>
      </c>
      <c r="C26895">
        <v>2018</v>
      </c>
      <c r="D26895">
        <v>8</v>
      </c>
      <c r="E26895">
        <v>19</v>
      </c>
      <c r="F26895">
        <v>10.199999999999999</v>
      </c>
      <c r="G26895">
        <v>24.7</v>
      </c>
      <c r="H26895">
        <v>0</v>
      </c>
      <c r="I26895" t="s">
        <v>16</v>
      </c>
    </row>
    <row r="26896" spans="1:9" x14ac:dyDescent="0.25">
      <c r="A26896" s="2">
        <v>43332</v>
      </c>
      <c r="B26896">
        <v>232</v>
      </c>
      <c r="C26896">
        <v>2018</v>
      </c>
      <c r="D26896">
        <v>8</v>
      </c>
      <c r="E26896">
        <v>20</v>
      </c>
      <c r="F26896">
        <v>15.3</v>
      </c>
      <c r="G26896">
        <v>25.3</v>
      </c>
      <c r="H26896">
        <v>0</v>
      </c>
      <c r="I26896" t="s">
        <v>16</v>
      </c>
    </row>
    <row r="26897" spans="1:9" x14ac:dyDescent="0.25">
      <c r="A26897" s="2">
        <v>43333</v>
      </c>
      <c r="B26897">
        <v>233</v>
      </c>
      <c r="C26897">
        <v>2018</v>
      </c>
      <c r="D26897">
        <v>8</v>
      </c>
      <c r="E26897">
        <v>21</v>
      </c>
      <c r="F26897">
        <v>11.2</v>
      </c>
      <c r="G26897">
        <v>17.7</v>
      </c>
      <c r="H26897">
        <v>1.6</v>
      </c>
      <c r="I26897" t="s">
        <v>16</v>
      </c>
    </row>
    <row r="26898" spans="1:9" x14ac:dyDescent="0.25">
      <c r="A26898" s="2">
        <v>43334</v>
      </c>
      <c r="B26898">
        <v>234</v>
      </c>
      <c r="C26898">
        <v>2018</v>
      </c>
      <c r="D26898">
        <v>8</v>
      </c>
      <c r="E26898">
        <v>22</v>
      </c>
      <c r="F26898">
        <v>6.2</v>
      </c>
      <c r="G26898">
        <v>16.8</v>
      </c>
      <c r="H26898">
        <v>9.4</v>
      </c>
      <c r="I26898" t="s">
        <v>16</v>
      </c>
    </row>
    <row r="26899" spans="1:9" x14ac:dyDescent="0.25">
      <c r="A26899" s="2">
        <v>43335</v>
      </c>
      <c r="B26899">
        <v>235</v>
      </c>
      <c r="C26899">
        <v>2018</v>
      </c>
      <c r="D26899">
        <v>8</v>
      </c>
      <c r="E26899">
        <v>23</v>
      </c>
      <c r="F26899">
        <v>2.9</v>
      </c>
      <c r="G26899">
        <v>18.600000000000001</v>
      </c>
      <c r="H26899">
        <v>0</v>
      </c>
      <c r="I26899" t="s">
        <v>16</v>
      </c>
    </row>
    <row r="26900" spans="1:9" x14ac:dyDescent="0.25">
      <c r="A26900" s="2">
        <v>43336</v>
      </c>
      <c r="B26900">
        <v>236</v>
      </c>
      <c r="C26900">
        <v>2018</v>
      </c>
      <c r="D26900">
        <v>8</v>
      </c>
      <c r="E26900">
        <v>24</v>
      </c>
      <c r="F26900">
        <v>4</v>
      </c>
      <c r="G26900">
        <v>20.2</v>
      </c>
      <c r="H26900">
        <v>0</v>
      </c>
      <c r="I26900" t="s">
        <v>16</v>
      </c>
    </row>
    <row r="26901" spans="1:9" x14ac:dyDescent="0.25">
      <c r="A26901" s="2">
        <v>43337</v>
      </c>
      <c r="B26901">
        <v>237</v>
      </c>
      <c r="C26901">
        <v>2018</v>
      </c>
      <c r="D26901">
        <v>8</v>
      </c>
      <c r="E26901">
        <v>25</v>
      </c>
      <c r="F26901">
        <v>4.7</v>
      </c>
      <c r="G26901">
        <v>20.8</v>
      </c>
      <c r="H26901">
        <v>0</v>
      </c>
      <c r="I26901" t="s">
        <v>16</v>
      </c>
    </row>
    <row r="26902" spans="1:9" x14ac:dyDescent="0.25">
      <c r="A26902" s="2">
        <v>43338</v>
      </c>
      <c r="B26902">
        <v>238</v>
      </c>
      <c r="C26902">
        <v>2018</v>
      </c>
      <c r="D26902">
        <v>8</v>
      </c>
      <c r="E26902">
        <v>26</v>
      </c>
      <c r="F26902">
        <v>7</v>
      </c>
      <c r="G26902">
        <v>23</v>
      </c>
      <c r="H26902">
        <v>0</v>
      </c>
      <c r="I26902" t="s">
        <v>16</v>
      </c>
    </row>
    <row r="26903" spans="1:9" x14ac:dyDescent="0.25">
      <c r="A26903" s="2">
        <v>43339</v>
      </c>
      <c r="B26903">
        <v>239</v>
      </c>
      <c r="C26903">
        <v>2018</v>
      </c>
      <c r="D26903">
        <v>8</v>
      </c>
      <c r="E26903">
        <v>27</v>
      </c>
      <c r="F26903">
        <v>5.6</v>
      </c>
      <c r="G26903">
        <v>20.2</v>
      </c>
      <c r="H26903">
        <v>0</v>
      </c>
      <c r="I26903" t="s">
        <v>16</v>
      </c>
    </row>
    <row r="26904" spans="1:9" x14ac:dyDescent="0.25">
      <c r="A26904" s="2">
        <v>43340</v>
      </c>
      <c r="B26904">
        <v>240</v>
      </c>
      <c r="C26904">
        <v>2018</v>
      </c>
      <c r="D26904">
        <v>8</v>
      </c>
      <c r="E26904">
        <v>28</v>
      </c>
      <c r="F26904">
        <v>12.2</v>
      </c>
      <c r="G26904">
        <v>17.8</v>
      </c>
      <c r="H26904">
        <v>11</v>
      </c>
      <c r="I26904" t="s">
        <v>16</v>
      </c>
    </row>
    <row r="26905" spans="1:9" x14ac:dyDescent="0.25">
      <c r="A26905" s="2">
        <v>43341</v>
      </c>
      <c r="B26905">
        <v>241</v>
      </c>
      <c r="C26905">
        <v>2018</v>
      </c>
      <c r="D26905">
        <v>8</v>
      </c>
      <c r="E26905">
        <v>29</v>
      </c>
      <c r="F26905">
        <v>7.4</v>
      </c>
      <c r="G26905">
        <v>14.8</v>
      </c>
      <c r="H26905">
        <v>22.4</v>
      </c>
      <c r="I26905" t="s">
        <v>16</v>
      </c>
    </row>
    <row r="26906" spans="1:9" x14ac:dyDescent="0.25">
      <c r="A26906" s="2">
        <v>43342</v>
      </c>
      <c r="B26906">
        <v>242</v>
      </c>
      <c r="C26906">
        <v>2018</v>
      </c>
      <c r="D26906">
        <v>8</v>
      </c>
      <c r="E26906">
        <v>30</v>
      </c>
      <c r="F26906">
        <v>6.7</v>
      </c>
      <c r="G26906">
        <v>17.2</v>
      </c>
      <c r="H26906">
        <v>11</v>
      </c>
      <c r="I26906" t="s">
        <v>16</v>
      </c>
    </row>
    <row r="26907" spans="1:9" x14ac:dyDescent="0.25">
      <c r="A26907" s="2">
        <v>43343</v>
      </c>
      <c r="B26907">
        <v>243</v>
      </c>
      <c r="C26907">
        <v>2018</v>
      </c>
      <c r="D26907">
        <v>8</v>
      </c>
      <c r="E26907">
        <v>31</v>
      </c>
      <c r="F26907">
        <v>5.6</v>
      </c>
      <c r="G26907">
        <v>17.3</v>
      </c>
      <c r="H26907">
        <v>0</v>
      </c>
      <c r="I26907" t="s">
        <v>16</v>
      </c>
    </row>
    <row r="26908" spans="1:9" x14ac:dyDescent="0.25">
      <c r="A26908" s="2">
        <v>43344</v>
      </c>
      <c r="B26908">
        <v>244</v>
      </c>
      <c r="C26908">
        <v>2018</v>
      </c>
      <c r="D26908">
        <v>9</v>
      </c>
      <c r="E26908">
        <v>1</v>
      </c>
      <c r="F26908">
        <v>9.1</v>
      </c>
      <c r="G26908">
        <v>19.3</v>
      </c>
      <c r="H26908">
        <v>0</v>
      </c>
      <c r="I26908" t="s">
        <v>16</v>
      </c>
    </row>
    <row r="26909" spans="1:9" x14ac:dyDescent="0.25">
      <c r="A26909" s="2">
        <v>43345</v>
      </c>
      <c r="B26909">
        <v>245</v>
      </c>
      <c r="C26909">
        <v>2018</v>
      </c>
      <c r="D26909">
        <v>9</v>
      </c>
      <c r="E26909">
        <v>2</v>
      </c>
      <c r="F26909">
        <v>6.6</v>
      </c>
      <c r="G26909">
        <v>20</v>
      </c>
      <c r="H26909">
        <v>0</v>
      </c>
      <c r="I26909" t="s">
        <v>16</v>
      </c>
    </row>
    <row r="26910" spans="1:9" x14ac:dyDescent="0.25">
      <c r="A26910" s="2">
        <v>43346</v>
      </c>
      <c r="B26910">
        <v>246</v>
      </c>
      <c r="C26910">
        <v>2018</v>
      </c>
      <c r="D26910">
        <v>9</v>
      </c>
      <c r="E26910">
        <v>3</v>
      </c>
      <c r="F26910">
        <v>4.9000000000000004</v>
      </c>
      <c r="G26910">
        <v>20.5</v>
      </c>
      <c r="H26910">
        <v>0</v>
      </c>
      <c r="I26910" t="s">
        <v>16</v>
      </c>
    </row>
    <row r="26911" spans="1:9" x14ac:dyDescent="0.25">
      <c r="A26911" s="2">
        <v>43347</v>
      </c>
      <c r="B26911">
        <v>247</v>
      </c>
      <c r="C26911">
        <v>2018</v>
      </c>
      <c r="D26911">
        <v>9</v>
      </c>
      <c r="E26911">
        <v>4</v>
      </c>
      <c r="F26911">
        <v>11</v>
      </c>
      <c r="G26911">
        <v>18.3</v>
      </c>
      <c r="H26911">
        <v>4.2</v>
      </c>
      <c r="I26911" t="s">
        <v>16</v>
      </c>
    </row>
    <row r="26912" spans="1:9" x14ac:dyDescent="0.25">
      <c r="A26912" s="2">
        <v>43348</v>
      </c>
      <c r="B26912">
        <v>248</v>
      </c>
      <c r="C26912">
        <v>2018</v>
      </c>
      <c r="D26912">
        <v>9</v>
      </c>
      <c r="E26912">
        <v>5</v>
      </c>
      <c r="F26912">
        <v>9.6999999999999993</v>
      </c>
      <c r="G26912">
        <v>16.2</v>
      </c>
      <c r="H26912">
        <v>4.5999999999999996</v>
      </c>
      <c r="I26912" t="s">
        <v>16</v>
      </c>
    </row>
    <row r="26913" spans="1:9" x14ac:dyDescent="0.25">
      <c r="A26913" s="2">
        <v>43349</v>
      </c>
      <c r="B26913">
        <v>249</v>
      </c>
      <c r="C26913">
        <v>2018</v>
      </c>
      <c r="D26913">
        <v>9</v>
      </c>
      <c r="E26913">
        <v>6</v>
      </c>
      <c r="F26913">
        <v>7</v>
      </c>
      <c r="G26913">
        <v>15.9</v>
      </c>
      <c r="H26913">
        <v>1</v>
      </c>
      <c r="I26913" t="s">
        <v>16</v>
      </c>
    </row>
    <row r="26914" spans="1:9" x14ac:dyDescent="0.25">
      <c r="A26914" s="2">
        <v>43350</v>
      </c>
      <c r="B26914">
        <v>250</v>
      </c>
      <c r="C26914">
        <v>2018</v>
      </c>
      <c r="D26914">
        <v>9</v>
      </c>
      <c r="E26914">
        <v>7</v>
      </c>
      <c r="F26914">
        <v>8.1999999999999993</v>
      </c>
      <c r="G26914">
        <v>18.8</v>
      </c>
      <c r="H26914">
        <v>4.2</v>
      </c>
      <c r="I26914" t="s">
        <v>16</v>
      </c>
    </row>
    <row r="26915" spans="1:9" x14ac:dyDescent="0.25">
      <c r="A26915" s="2">
        <v>43351</v>
      </c>
      <c r="B26915">
        <v>251</v>
      </c>
      <c r="C26915">
        <v>2018</v>
      </c>
      <c r="D26915">
        <v>9</v>
      </c>
      <c r="E26915">
        <v>8</v>
      </c>
      <c r="F26915">
        <v>10.1</v>
      </c>
      <c r="G26915">
        <v>19.600000000000001</v>
      </c>
      <c r="H26915">
        <v>3.6</v>
      </c>
      <c r="I26915" t="s">
        <v>16</v>
      </c>
    </row>
    <row r="26916" spans="1:9" x14ac:dyDescent="0.25">
      <c r="A26916" s="2">
        <v>43352</v>
      </c>
      <c r="B26916">
        <v>252</v>
      </c>
      <c r="C26916">
        <v>2018</v>
      </c>
      <c r="D26916">
        <v>9</v>
      </c>
      <c r="E26916">
        <v>9</v>
      </c>
      <c r="F26916">
        <v>9</v>
      </c>
      <c r="G26916">
        <v>22.4</v>
      </c>
      <c r="H26916">
        <v>0.2</v>
      </c>
      <c r="I26916" t="s">
        <v>16</v>
      </c>
    </row>
    <row r="26917" spans="1:9" x14ac:dyDescent="0.25">
      <c r="A26917" s="2">
        <v>43353</v>
      </c>
      <c r="B26917">
        <v>253</v>
      </c>
      <c r="C26917">
        <v>2018</v>
      </c>
      <c r="D26917">
        <v>9</v>
      </c>
      <c r="E26917">
        <v>10</v>
      </c>
      <c r="F26917">
        <v>9.8000000000000007</v>
      </c>
      <c r="G26917">
        <v>20.5</v>
      </c>
      <c r="H26917">
        <v>5.2</v>
      </c>
      <c r="I26917" t="s">
        <v>16</v>
      </c>
    </row>
    <row r="26918" spans="1:9" x14ac:dyDescent="0.25">
      <c r="A26918" s="2">
        <v>43354</v>
      </c>
      <c r="B26918">
        <v>254</v>
      </c>
      <c r="C26918">
        <v>2018</v>
      </c>
      <c r="D26918">
        <v>9</v>
      </c>
      <c r="E26918">
        <v>11</v>
      </c>
      <c r="F26918">
        <v>9.4</v>
      </c>
      <c r="G26918">
        <v>17.3</v>
      </c>
      <c r="H26918">
        <v>2</v>
      </c>
      <c r="I26918" t="s">
        <v>16</v>
      </c>
    </row>
    <row r="26919" spans="1:9" x14ac:dyDescent="0.25">
      <c r="A26919" s="2">
        <v>43355</v>
      </c>
      <c r="B26919">
        <v>255</v>
      </c>
      <c r="C26919">
        <v>2018</v>
      </c>
      <c r="D26919">
        <v>9</v>
      </c>
      <c r="E26919">
        <v>12</v>
      </c>
      <c r="F26919">
        <v>6.4</v>
      </c>
      <c r="G26919">
        <v>16.7</v>
      </c>
      <c r="H26919">
        <v>0</v>
      </c>
      <c r="I26919" t="s">
        <v>16</v>
      </c>
    </row>
    <row r="26920" spans="1:9" x14ac:dyDescent="0.25">
      <c r="A26920" s="2">
        <v>43356</v>
      </c>
      <c r="B26920">
        <v>256</v>
      </c>
      <c r="C26920">
        <v>2018</v>
      </c>
      <c r="D26920">
        <v>9</v>
      </c>
      <c r="E26920">
        <v>13</v>
      </c>
      <c r="F26920">
        <v>11</v>
      </c>
      <c r="G26920">
        <v>17.600000000000001</v>
      </c>
      <c r="H26920">
        <v>0.4</v>
      </c>
      <c r="I26920" t="s">
        <v>16</v>
      </c>
    </row>
    <row r="26921" spans="1:9" x14ac:dyDescent="0.25">
      <c r="A26921" s="2">
        <v>43357</v>
      </c>
      <c r="B26921">
        <v>257</v>
      </c>
      <c r="C26921">
        <v>2018</v>
      </c>
      <c r="D26921">
        <v>9</v>
      </c>
      <c r="E26921">
        <v>14</v>
      </c>
      <c r="F26921">
        <v>12.2</v>
      </c>
      <c r="G26921">
        <v>18.2</v>
      </c>
      <c r="H26921">
        <v>2</v>
      </c>
      <c r="I26921" t="s">
        <v>16</v>
      </c>
    </row>
    <row r="26922" spans="1:9" x14ac:dyDescent="0.25">
      <c r="A26922" s="2">
        <v>43358</v>
      </c>
      <c r="B26922">
        <v>258</v>
      </c>
      <c r="C26922">
        <v>2018</v>
      </c>
      <c r="D26922">
        <v>9</v>
      </c>
      <c r="E26922">
        <v>15</v>
      </c>
      <c r="F26922">
        <v>5.2</v>
      </c>
      <c r="G26922">
        <v>19.2</v>
      </c>
      <c r="H26922">
        <v>0</v>
      </c>
      <c r="I26922" t="s">
        <v>16</v>
      </c>
    </row>
    <row r="26923" spans="1:9" x14ac:dyDescent="0.25">
      <c r="A26923" s="2">
        <v>43359</v>
      </c>
      <c r="B26923">
        <v>259</v>
      </c>
      <c r="C26923">
        <v>2018</v>
      </c>
      <c r="D26923">
        <v>9</v>
      </c>
      <c r="E26923">
        <v>16</v>
      </c>
      <c r="F26923">
        <v>2.6</v>
      </c>
      <c r="G26923">
        <v>19.2</v>
      </c>
      <c r="H26923">
        <v>0</v>
      </c>
      <c r="I26923" t="s">
        <v>16</v>
      </c>
    </row>
    <row r="26924" spans="1:9" x14ac:dyDescent="0.25">
      <c r="A26924" s="2">
        <v>43360</v>
      </c>
      <c r="B26924">
        <v>260</v>
      </c>
      <c r="C26924">
        <v>2018</v>
      </c>
      <c r="D26924">
        <v>9</v>
      </c>
      <c r="E26924">
        <v>17</v>
      </c>
      <c r="F26924">
        <v>4.5999999999999996</v>
      </c>
      <c r="G26924">
        <v>17.399999999999999</v>
      </c>
      <c r="H26924">
        <v>1</v>
      </c>
      <c r="I26924" t="s">
        <v>16</v>
      </c>
    </row>
    <row r="26925" spans="1:9" x14ac:dyDescent="0.25">
      <c r="A26925" s="2">
        <v>43361</v>
      </c>
      <c r="B26925">
        <v>261</v>
      </c>
      <c r="C26925">
        <v>2018</v>
      </c>
      <c r="D26925">
        <v>9</v>
      </c>
      <c r="E26925">
        <v>18</v>
      </c>
      <c r="F26925">
        <v>3.3</v>
      </c>
      <c r="G26925">
        <v>19.8</v>
      </c>
      <c r="H26925">
        <v>0</v>
      </c>
      <c r="I26925" t="s">
        <v>16</v>
      </c>
    </row>
    <row r="26926" spans="1:9" x14ac:dyDescent="0.25">
      <c r="A26926" s="2">
        <v>43362</v>
      </c>
      <c r="B26926">
        <v>262</v>
      </c>
      <c r="C26926">
        <v>2018</v>
      </c>
      <c r="D26926">
        <v>9</v>
      </c>
      <c r="E26926">
        <v>19</v>
      </c>
      <c r="F26926">
        <v>5.7</v>
      </c>
      <c r="G26926">
        <v>20.3</v>
      </c>
      <c r="H26926">
        <v>0</v>
      </c>
      <c r="I26926" t="s">
        <v>16</v>
      </c>
    </row>
    <row r="26927" spans="1:9" x14ac:dyDescent="0.25">
      <c r="A26927" s="2">
        <v>43363</v>
      </c>
      <c r="B26927">
        <v>263</v>
      </c>
      <c r="C26927">
        <v>2018</v>
      </c>
      <c r="D26927">
        <v>9</v>
      </c>
      <c r="E26927">
        <v>20</v>
      </c>
      <c r="F26927">
        <v>6.5</v>
      </c>
      <c r="G26927">
        <v>26.4</v>
      </c>
      <c r="H26927">
        <v>0</v>
      </c>
      <c r="I26927" t="s">
        <v>16</v>
      </c>
    </row>
    <row r="26928" spans="1:9" x14ac:dyDescent="0.25">
      <c r="A26928" s="2">
        <v>43364</v>
      </c>
      <c r="B26928">
        <v>264</v>
      </c>
      <c r="C26928">
        <v>2018</v>
      </c>
      <c r="D26928">
        <v>9</v>
      </c>
      <c r="E26928">
        <v>21</v>
      </c>
      <c r="F26928">
        <v>6.4</v>
      </c>
      <c r="G26928">
        <v>25.2</v>
      </c>
      <c r="H26928">
        <v>0</v>
      </c>
      <c r="I26928" t="s">
        <v>16</v>
      </c>
    </row>
    <row r="26929" spans="1:9" x14ac:dyDescent="0.25">
      <c r="A26929" s="2">
        <v>43365</v>
      </c>
      <c r="B26929">
        <v>265</v>
      </c>
      <c r="C26929">
        <v>2018</v>
      </c>
      <c r="D26929">
        <v>9</v>
      </c>
      <c r="E26929">
        <v>22</v>
      </c>
      <c r="F26929">
        <v>7.8</v>
      </c>
      <c r="G26929">
        <v>28.2</v>
      </c>
      <c r="H26929">
        <v>0</v>
      </c>
      <c r="I26929" t="s">
        <v>16</v>
      </c>
    </row>
    <row r="26930" spans="1:9" x14ac:dyDescent="0.25">
      <c r="A26930" s="2">
        <v>43366</v>
      </c>
      <c r="B26930">
        <v>266</v>
      </c>
      <c r="C26930">
        <v>2018</v>
      </c>
      <c r="D26930">
        <v>9</v>
      </c>
      <c r="E26930">
        <v>23</v>
      </c>
      <c r="F26930">
        <v>10.1</v>
      </c>
      <c r="G26930">
        <v>27.5</v>
      </c>
      <c r="H26930">
        <v>0</v>
      </c>
      <c r="I26930" t="s">
        <v>16</v>
      </c>
    </row>
    <row r="26931" spans="1:9" x14ac:dyDescent="0.25">
      <c r="A26931" s="2">
        <v>43367</v>
      </c>
      <c r="B26931">
        <v>267</v>
      </c>
      <c r="C26931">
        <v>2018</v>
      </c>
      <c r="D26931">
        <v>9</v>
      </c>
      <c r="E26931">
        <v>24</v>
      </c>
      <c r="F26931">
        <v>12.4</v>
      </c>
      <c r="G26931">
        <v>21.9</v>
      </c>
      <c r="H26931">
        <v>0</v>
      </c>
      <c r="I26931" t="s">
        <v>16</v>
      </c>
    </row>
    <row r="26932" spans="1:9" x14ac:dyDescent="0.25">
      <c r="A26932" s="2">
        <v>43368</v>
      </c>
      <c r="B26932">
        <v>268</v>
      </c>
      <c r="C26932">
        <v>2018</v>
      </c>
      <c r="D26932">
        <v>9</v>
      </c>
      <c r="E26932">
        <v>25</v>
      </c>
      <c r="F26932">
        <v>6.8</v>
      </c>
      <c r="G26932">
        <v>21.3</v>
      </c>
      <c r="H26932">
        <v>0</v>
      </c>
      <c r="I26932" t="s">
        <v>16</v>
      </c>
    </row>
    <row r="26933" spans="1:9" x14ac:dyDescent="0.25">
      <c r="A26933" s="2">
        <v>43369</v>
      </c>
      <c r="B26933">
        <v>269</v>
      </c>
      <c r="C26933">
        <v>2018</v>
      </c>
      <c r="D26933">
        <v>9</v>
      </c>
      <c r="E26933">
        <v>26</v>
      </c>
      <c r="F26933">
        <v>5.7</v>
      </c>
      <c r="G26933">
        <v>21.7</v>
      </c>
      <c r="H26933">
        <v>0</v>
      </c>
      <c r="I26933" t="s">
        <v>16</v>
      </c>
    </row>
    <row r="26934" spans="1:9" x14ac:dyDescent="0.25">
      <c r="A26934" s="2">
        <v>43370</v>
      </c>
      <c r="B26934">
        <v>270</v>
      </c>
      <c r="C26934">
        <v>2018</v>
      </c>
      <c r="D26934">
        <v>9</v>
      </c>
      <c r="E26934">
        <v>27</v>
      </c>
      <c r="F26934">
        <v>9</v>
      </c>
      <c r="G26934">
        <v>22.3</v>
      </c>
      <c r="H26934">
        <v>0</v>
      </c>
      <c r="I26934" t="s">
        <v>16</v>
      </c>
    </row>
    <row r="26935" spans="1:9" x14ac:dyDescent="0.25">
      <c r="A26935" s="2">
        <v>43371</v>
      </c>
      <c r="B26935">
        <v>271</v>
      </c>
      <c r="C26935">
        <v>2018</v>
      </c>
      <c r="D26935">
        <v>9</v>
      </c>
      <c r="E26935">
        <v>28</v>
      </c>
      <c r="F26935">
        <v>10.6</v>
      </c>
      <c r="G26935">
        <v>23.4</v>
      </c>
      <c r="H26935">
        <v>0</v>
      </c>
      <c r="I26935" t="s">
        <v>16</v>
      </c>
    </row>
    <row r="26936" spans="1:9" x14ac:dyDescent="0.25">
      <c r="A26936" s="2">
        <v>43372</v>
      </c>
      <c r="B26936">
        <v>272</v>
      </c>
      <c r="C26936">
        <v>2018</v>
      </c>
      <c r="D26936">
        <v>9</v>
      </c>
      <c r="E26936">
        <v>29</v>
      </c>
      <c r="F26936">
        <v>10.9</v>
      </c>
      <c r="G26936">
        <v>20.100000000000001</v>
      </c>
      <c r="H26936">
        <v>3.8</v>
      </c>
      <c r="I26936" t="s">
        <v>16</v>
      </c>
    </row>
    <row r="26937" spans="1:9" x14ac:dyDescent="0.25">
      <c r="A26937" s="2">
        <v>43373</v>
      </c>
      <c r="B26937">
        <v>273</v>
      </c>
      <c r="C26937">
        <v>2018</v>
      </c>
      <c r="D26937">
        <v>9</v>
      </c>
      <c r="E26937">
        <v>30</v>
      </c>
      <c r="F26937">
        <v>11.6</v>
      </c>
      <c r="G26937">
        <v>22.2</v>
      </c>
      <c r="H26937">
        <v>6.8</v>
      </c>
      <c r="I26937" t="s">
        <v>16</v>
      </c>
    </row>
    <row r="26938" spans="1:9" x14ac:dyDescent="0.25">
      <c r="A26938" s="2">
        <v>43374</v>
      </c>
      <c r="B26938">
        <v>274</v>
      </c>
      <c r="C26938">
        <v>2018</v>
      </c>
      <c r="D26938">
        <v>10</v>
      </c>
      <c r="E26938">
        <v>1</v>
      </c>
      <c r="F26938">
        <v>12.8</v>
      </c>
      <c r="G26938">
        <v>20.9</v>
      </c>
      <c r="H26938">
        <v>0</v>
      </c>
      <c r="I26938" t="s">
        <v>16</v>
      </c>
    </row>
    <row r="26939" spans="1:9" x14ac:dyDescent="0.25">
      <c r="A26939" s="2">
        <v>43375</v>
      </c>
      <c r="B26939">
        <v>275</v>
      </c>
      <c r="C26939">
        <v>2018</v>
      </c>
      <c r="D26939">
        <v>10</v>
      </c>
      <c r="E26939">
        <v>2</v>
      </c>
      <c r="F26939">
        <v>12.9</v>
      </c>
      <c r="G26939">
        <v>23.1</v>
      </c>
      <c r="H26939">
        <v>0</v>
      </c>
      <c r="I26939" t="s">
        <v>16</v>
      </c>
    </row>
    <row r="26940" spans="1:9" x14ac:dyDescent="0.25">
      <c r="A26940" s="2">
        <v>43376</v>
      </c>
      <c r="B26940">
        <v>276</v>
      </c>
      <c r="C26940">
        <v>2018</v>
      </c>
      <c r="D26940">
        <v>10</v>
      </c>
      <c r="E26940">
        <v>3</v>
      </c>
      <c r="F26940">
        <v>13.5</v>
      </c>
      <c r="G26940">
        <v>20.399999999999999</v>
      </c>
      <c r="H26940">
        <v>0</v>
      </c>
      <c r="I26940" t="s">
        <v>16</v>
      </c>
    </row>
    <row r="26941" spans="1:9" x14ac:dyDescent="0.25">
      <c r="A26941" s="2">
        <v>43377</v>
      </c>
      <c r="B26941">
        <v>277</v>
      </c>
      <c r="C26941">
        <v>2018</v>
      </c>
      <c r="D26941">
        <v>10</v>
      </c>
      <c r="E26941">
        <v>4</v>
      </c>
      <c r="F26941">
        <v>13.8</v>
      </c>
      <c r="G26941">
        <v>24.1</v>
      </c>
      <c r="H26941">
        <v>4.4000000000000004</v>
      </c>
      <c r="I26941" t="s">
        <v>16</v>
      </c>
    </row>
    <row r="26942" spans="1:9" x14ac:dyDescent="0.25">
      <c r="A26942" s="2">
        <v>43378</v>
      </c>
      <c r="B26942">
        <v>278</v>
      </c>
      <c r="C26942">
        <v>2018</v>
      </c>
      <c r="D26942">
        <v>10</v>
      </c>
      <c r="E26942">
        <v>5</v>
      </c>
      <c r="F26942">
        <v>13.5</v>
      </c>
      <c r="G26942">
        <v>22.8</v>
      </c>
      <c r="H26942">
        <v>0.8</v>
      </c>
      <c r="I26942" t="s">
        <v>16</v>
      </c>
    </row>
    <row r="26943" spans="1:9" x14ac:dyDescent="0.25">
      <c r="A26943" s="2">
        <v>43379</v>
      </c>
      <c r="B26943">
        <v>279</v>
      </c>
      <c r="C26943">
        <v>2018</v>
      </c>
      <c r="D26943">
        <v>10</v>
      </c>
      <c r="E26943">
        <v>6</v>
      </c>
      <c r="F26943">
        <v>14.2</v>
      </c>
      <c r="G26943">
        <v>22.4</v>
      </c>
      <c r="H26943">
        <v>0</v>
      </c>
      <c r="I26943" t="s">
        <v>16</v>
      </c>
    </row>
    <row r="26944" spans="1:9" x14ac:dyDescent="0.25">
      <c r="A26944" s="2">
        <v>43380</v>
      </c>
      <c r="B26944">
        <v>280</v>
      </c>
      <c r="C26944">
        <v>2018</v>
      </c>
      <c r="D26944">
        <v>10</v>
      </c>
      <c r="E26944">
        <v>7</v>
      </c>
      <c r="F26944">
        <v>11.6</v>
      </c>
      <c r="G26944">
        <v>23.3</v>
      </c>
      <c r="H26944">
        <v>0</v>
      </c>
      <c r="I26944" t="s">
        <v>16</v>
      </c>
    </row>
    <row r="26945" spans="1:9" x14ac:dyDescent="0.25">
      <c r="A26945" s="2">
        <v>43381</v>
      </c>
      <c r="B26945">
        <v>281</v>
      </c>
      <c r="C26945">
        <v>2018</v>
      </c>
      <c r="D26945">
        <v>10</v>
      </c>
      <c r="E26945">
        <v>8</v>
      </c>
      <c r="F26945">
        <v>15</v>
      </c>
      <c r="G26945">
        <v>26.5</v>
      </c>
      <c r="H26945">
        <v>0</v>
      </c>
      <c r="I26945" t="s">
        <v>16</v>
      </c>
    </row>
    <row r="26946" spans="1:9" x14ac:dyDescent="0.25">
      <c r="A26946" s="2">
        <v>43382</v>
      </c>
      <c r="B26946">
        <v>282</v>
      </c>
      <c r="C26946">
        <v>2018</v>
      </c>
      <c r="D26946">
        <v>10</v>
      </c>
      <c r="E26946">
        <v>9</v>
      </c>
      <c r="F26946">
        <v>14.7</v>
      </c>
      <c r="G26946">
        <v>28.9</v>
      </c>
      <c r="H26946">
        <v>0</v>
      </c>
      <c r="I26946" t="s">
        <v>16</v>
      </c>
    </row>
    <row r="26947" spans="1:9" x14ac:dyDescent="0.25">
      <c r="A26947" s="2">
        <v>43383</v>
      </c>
      <c r="B26947">
        <v>283</v>
      </c>
      <c r="C26947">
        <v>2018</v>
      </c>
      <c r="D26947">
        <v>10</v>
      </c>
      <c r="E26947">
        <v>10</v>
      </c>
      <c r="F26947">
        <v>17</v>
      </c>
      <c r="G26947">
        <v>28</v>
      </c>
      <c r="H26947">
        <v>0.8</v>
      </c>
      <c r="I26947" t="s">
        <v>16</v>
      </c>
    </row>
    <row r="26948" spans="1:9" x14ac:dyDescent="0.25">
      <c r="A26948" s="2">
        <v>43384</v>
      </c>
      <c r="B26948">
        <v>284</v>
      </c>
      <c r="C26948">
        <v>2018</v>
      </c>
      <c r="D26948">
        <v>10</v>
      </c>
      <c r="E26948">
        <v>11</v>
      </c>
      <c r="F26948">
        <v>13.8</v>
      </c>
      <c r="G26948">
        <v>24.2</v>
      </c>
      <c r="H26948">
        <v>0</v>
      </c>
      <c r="I26948" t="s">
        <v>16</v>
      </c>
    </row>
    <row r="26949" spans="1:9" x14ac:dyDescent="0.25">
      <c r="A26949" s="2">
        <v>43385</v>
      </c>
      <c r="B26949">
        <v>285</v>
      </c>
      <c r="C26949">
        <v>2018</v>
      </c>
      <c r="D26949">
        <v>10</v>
      </c>
      <c r="E26949">
        <v>12</v>
      </c>
      <c r="F26949">
        <v>15.3</v>
      </c>
      <c r="G26949">
        <v>19.899999999999999</v>
      </c>
      <c r="H26949">
        <v>0.2</v>
      </c>
      <c r="I26949" t="s">
        <v>16</v>
      </c>
    </row>
    <row r="26950" spans="1:9" x14ac:dyDescent="0.25">
      <c r="A26950" s="2">
        <v>43386</v>
      </c>
      <c r="B26950">
        <v>286</v>
      </c>
      <c r="C26950">
        <v>2018</v>
      </c>
      <c r="D26950">
        <v>10</v>
      </c>
      <c r="E26950">
        <v>13</v>
      </c>
      <c r="F26950">
        <v>13.9</v>
      </c>
      <c r="G26950">
        <v>20.7</v>
      </c>
      <c r="H26950">
        <v>2.2000000000000002</v>
      </c>
      <c r="I26950" t="s">
        <v>16</v>
      </c>
    </row>
    <row r="26951" spans="1:9" x14ac:dyDescent="0.25">
      <c r="A26951" s="2">
        <v>43387</v>
      </c>
      <c r="B26951">
        <v>287</v>
      </c>
      <c r="C26951">
        <v>2018</v>
      </c>
      <c r="D26951">
        <v>10</v>
      </c>
      <c r="E26951">
        <v>14</v>
      </c>
      <c r="F26951">
        <v>9.6</v>
      </c>
      <c r="G26951">
        <v>18.399999999999999</v>
      </c>
      <c r="H26951">
        <v>13.8</v>
      </c>
      <c r="I26951" t="s">
        <v>16</v>
      </c>
    </row>
    <row r="26952" spans="1:9" x14ac:dyDescent="0.25">
      <c r="A26952" s="2">
        <v>43388</v>
      </c>
      <c r="B26952">
        <v>288</v>
      </c>
      <c r="C26952">
        <v>2018</v>
      </c>
      <c r="D26952">
        <v>10</v>
      </c>
      <c r="E26952">
        <v>15</v>
      </c>
      <c r="F26952">
        <v>13</v>
      </c>
      <c r="G26952">
        <v>21.3</v>
      </c>
      <c r="H26952">
        <v>1</v>
      </c>
      <c r="I26952" t="s">
        <v>16</v>
      </c>
    </row>
    <row r="26953" spans="1:9" x14ac:dyDescent="0.25">
      <c r="A26953" s="2">
        <v>43389</v>
      </c>
      <c r="B26953">
        <v>289</v>
      </c>
      <c r="C26953">
        <v>2018</v>
      </c>
      <c r="D26953">
        <v>10</v>
      </c>
      <c r="E26953">
        <v>16</v>
      </c>
      <c r="F26953">
        <v>7.4</v>
      </c>
      <c r="G26953">
        <v>27.8</v>
      </c>
      <c r="H26953">
        <v>0</v>
      </c>
      <c r="I26953" t="s">
        <v>16</v>
      </c>
    </row>
    <row r="26954" spans="1:9" x14ac:dyDescent="0.25">
      <c r="A26954" s="2">
        <v>43390</v>
      </c>
      <c r="B26954">
        <v>290</v>
      </c>
      <c r="C26954">
        <v>2018</v>
      </c>
      <c r="D26954">
        <v>10</v>
      </c>
      <c r="E26954">
        <v>17</v>
      </c>
      <c r="F26954">
        <v>12.2</v>
      </c>
      <c r="G26954">
        <v>33</v>
      </c>
      <c r="H26954">
        <v>0</v>
      </c>
      <c r="I26954" t="s">
        <v>16</v>
      </c>
    </row>
    <row r="26955" spans="1:9" x14ac:dyDescent="0.25">
      <c r="A26955" s="2">
        <v>43391</v>
      </c>
      <c r="B26955">
        <v>291</v>
      </c>
      <c r="C26955">
        <v>2018</v>
      </c>
      <c r="D26955">
        <v>10</v>
      </c>
      <c r="E26955">
        <v>18</v>
      </c>
      <c r="F26955">
        <v>13.2</v>
      </c>
      <c r="G26955">
        <v>18.3</v>
      </c>
      <c r="H26955">
        <v>2.8</v>
      </c>
      <c r="I26955" t="s">
        <v>16</v>
      </c>
    </row>
    <row r="26956" spans="1:9" x14ac:dyDescent="0.25">
      <c r="A26956" s="2">
        <v>43392</v>
      </c>
      <c r="B26956">
        <v>292</v>
      </c>
      <c r="C26956">
        <v>2018</v>
      </c>
      <c r="D26956">
        <v>10</v>
      </c>
      <c r="E26956">
        <v>19</v>
      </c>
      <c r="F26956">
        <v>8.5</v>
      </c>
      <c r="G26956">
        <v>19.100000000000001</v>
      </c>
      <c r="H26956">
        <v>7.4</v>
      </c>
      <c r="I26956" t="s">
        <v>16</v>
      </c>
    </row>
    <row r="26957" spans="1:9" x14ac:dyDescent="0.25">
      <c r="A26957" s="2">
        <v>43393</v>
      </c>
      <c r="B26957">
        <v>293</v>
      </c>
      <c r="C26957">
        <v>2018</v>
      </c>
      <c r="D26957">
        <v>10</v>
      </c>
      <c r="E26957">
        <v>20</v>
      </c>
      <c r="F26957">
        <v>8.1999999999999993</v>
      </c>
      <c r="G26957">
        <v>19.2</v>
      </c>
      <c r="H26957">
        <v>0</v>
      </c>
      <c r="I26957" t="s">
        <v>16</v>
      </c>
    </row>
    <row r="26958" spans="1:9" x14ac:dyDescent="0.25">
      <c r="A26958" s="2">
        <v>43394</v>
      </c>
      <c r="B26958">
        <v>294</v>
      </c>
      <c r="C26958">
        <v>2018</v>
      </c>
      <c r="D26958">
        <v>10</v>
      </c>
      <c r="E26958">
        <v>21</v>
      </c>
      <c r="F26958">
        <v>14.3</v>
      </c>
      <c r="G26958">
        <v>21.1</v>
      </c>
      <c r="H26958">
        <v>0</v>
      </c>
      <c r="I26958" t="s">
        <v>16</v>
      </c>
    </row>
    <row r="26959" spans="1:9" x14ac:dyDescent="0.25">
      <c r="A26959" s="2">
        <v>43395</v>
      </c>
      <c r="B26959">
        <v>295</v>
      </c>
      <c r="C26959">
        <v>2018</v>
      </c>
      <c r="D26959">
        <v>10</v>
      </c>
      <c r="E26959">
        <v>22</v>
      </c>
      <c r="F26959">
        <v>14.6</v>
      </c>
      <c r="G26959">
        <v>20</v>
      </c>
      <c r="H26959">
        <v>2.8</v>
      </c>
      <c r="I26959" t="s">
        <v>16</v>
      </c>
    </row>
    <row r="26960" spans="1:9" x14ac:dyDescent="0.25">
      <c r="A26960" s="2">
        <v>43396</v>
      </c>
      <c r="B26960">
        <v>296</v>
      </c>
      <c r="C26960">
        <v>2018</v>
      </c>
      <c r="D26960">
        <v>10</v>
      </c>
      <c r="E26960">
        <v>23</v>
      </c>
      <c r="F26960">
        <v>7</v>
      </c>
      <c r="G26960">
        <v>21.1</v>
      </c>
      <c r="H26960">
        <v>0</v>
      </c>
      <c r="I26960" t="s">
        <v>16</v>
      </c>
    </row>
    <row r="26961" spans="1:9" x14ac:dyDescent="0.25">
      <c r="A26961" s="2">
        <v>43397</v>
      </c>
      <c r="B26961">
        <v>297</v>
      </c>
      <c r="C26961">
        <v>2018</v>
      </c>
      <c r="D26961">
        <v>10</v>
      </c>
      <c r="E26961">
        <v>24</v>
      </c>
      <c r="F26961">
        <v>11.7</v>
      </c>
      <c r="G26961">
        <v>21.1</v>
      </c>
      <c r="H26961">
        <v>0</v>
      </c>
      <c r="I26961" t="s">
        <v>16</v>
      </c>
    </row>
    <row r="26962" spans="1:9" x14ac:dyDescent="0.25">
      <c r="A26962" s="2">
        <v>43398</v>
      </c>
      <c r="B26962">
        <v>298</v>
      </c>
      <c r="C26962">
        <v>2018</v>
      </c>
      <c r="D26962">
        <v>10</v>
      </c>
      <c r="E26962">
        <v>25</v>
      </c>
      <c r="F26962">
        <v>13.3</v>
      </c>
      <c r="G26962">
        <v>26.7</v>
      </c>
      <c r="H26962">
        <v>0</v>
      </c>
      <c r="I26962" t="s">
        <v>16</v>
      </c>
    </row>
    <row r="26963" spans="1:9" x14ac:dyDescent="0.25">
      <c r="A26963" s="2">
        <v>43399</v>
      </c>
      <c r="B26963">
        <v>299</v>
      </c>
      <c r="C26963">
        <v>2018</v>
      </c>
      <c r="D26963">
        <v>10</v>
      </c>
      <c r="E26963">
        <v>26</v>
      </c>
      <c r="F26963">
        <v>11.4</v>
      </c>
      <c r="G26963">
        <v>29.4</v>
      </c>
      <c r="H26963">
        <v>0</v>
      </c>
      <c r="I26963" t="s">
        <v>16</v>
      </c>
    </row>
    <row r="26964" spans="1:9" x14ac:dyDescent="0.25">
      <c r="A26964" s="2">
        <v>43400</v>
      </c>
      <c r="B26964">
        <v>300</v>
      </c>
      <c r="C26964">
        <v>2018</v>
      </c>
      <c r="D26964">
        <v>10</v>
      </c>
      <c r="E26964">
        <v>27</v>
      </c>
      <c r="F26964">
        <v>13.1</v>
      </c>
      <c r="G26964">
        <v>27.3</v>
      </c>
      <c r="H26964">
        <v>0</v>
      </c>
      <c r="I26964" t="s">
        <v>16</v>
      </c>
    </row>
    <row r="26965" spans="1:9" x14ac:dyDescent="0.25">
      <c r="A26965" s="2">
        <v>43401</v>
      </c>
      <c r="B26965">
        <v>301</v>
      </c>
      <c r="C26965">
        <v>2018</v>
      </c>
      <c r="D26965">
        <v>10</v>
      </c>
      <c r="E26965">
        <v>28</v>
      </c>
      <c r="F26965">
        <v>12.6</v>
      </c>
      <c r="G26965">
        <v>28.7</v>
      </c>
      <c r="H26965">
        <v>0</v>
      </c>
      <c r="I26965" t="s">
        <v>16</v>
      </c>
    </row>
    <row r="26966" spans="1:9" x14ac:dyDescent="0.25">
      <c r="A26966" s="2">
        <v>43402</v>
      </c>
      <c r="B26966">
        <v>302</v>
      </c>
      <c r="C26966">
        <v>2018</v>
      </c>
      <c r="D26966">
        <v>10</v>
      </c>
      <c r="E26966">
        <v>29</v>
      </c>
      <c r="F26966">
        <v>12.4</v>
      </c>
      <c r="G26966">
        <v>25.8</v>
      </c>
      <c r="H26966">
        <v>0</v>
      </c>
      <c r="I26966" t="s">
        <v>16</v>
      </c>
    </row>
    <row r="26967" spans="1:9" x14ac:dyDescent="0.25">
      <c r="A26967" s="2">
        <v>43403</v>
      </c>
      <c r="B26967">
        <v>303</v>
      </c>
      <c r="C26967">
        <v>2018</v>
      </c>
      <c r="D26967">
        <v>10</v>
      </c>
      <c r="E26967">
        <v>30</v>
      </c>
      <c r="F26967">
        <v>12.6</v>
      </c>
      <c r="G26967">
        <v>26.4</v>
      </c>
      <c r="H26967">
        <v>0</v>
      </c>
      <c r="I26967" t="s">
        <v>16</v>
      </c>
    </row>
    <row r="26968" spans="1:9" x14ac:dyDescent="0.25">
      <c r="A26968" s="2">
        <v>43404</v>
      </c>
      <c r="B26968">
        <v>304</v>
      </c>
      <c r="C26968">
        <v>2018</v>
      </c>
      <c r="D26968">
        <v>10</v>
      </c>
      <c r="E26968">
        <v>31</v>
      </c>
      <c r="F26968">
        <v>13.6</v>
      </c>
      <c r="G26968">
        <v>26.5</v>
      </c>
      <c r="H26968">
        <v>0</v>
      </c>
      <c r="I26968" t="s">
        <v>16</v>
      </c>
    </row>
    <row r="26969" spans="1:9" x14ac:dyDescent="0.25">
      <c r="A26969" s="2">
        <v>43405</v>
      </c>
      <c r="B26969">
        <v>305</v>
      </c>
      <c r="C26969">
        <v>2018</v>
      </c>
      <c r="D26969">
        <v>11</v>
      </c>
      <c r="E26969">
        <v>1</v>
      </c>
      <c r="F26969">
        <v>13.7</v>
      </c>
      <c r="G26969">
        <v>21.5</v>
      </c>
      <c r="H26969">
        <v>0</v>
      </c>
      <c r="I26969" t="s">
        <v>16</v>
      </c>
    </row>
    <row r="26970" spans="1:9" x14ac:dyDescent="0.25">
      <c r="A26970" s="2">
        <v>43406</v>
      </c>
      <c r="B26970">
        <v>306</v>
      </c>
      <c r="C26970">
        <v>2018</v>
      </c>
      <c r="D26970">
        <v>11</v>
      </c>
      <c r="E26970">
        <v>2</v>
      </c>
      <c r="F26970">
        <v>9.4</v>
      </c>
      <c r="G26970">
        <v>23.2</v>
      </c>
      <c r="H26970">
        <v>0</v>
      </c>
      <c r="I26970" t="s">
        <v>16</v>
      </c>
    </row>
    <row r="26971" spans="1:9" x14ac:dyDescent="0.25">
      <c r="A26971" s="2">
        <v>43407</v>
      </c>
      <c r="B26971">
        <v>307</v>
      </c>
      <c r="C26971">
        <v>2018</v>
      </c>
      <c r="D26971">
        <v>11</v>
      </c>
      <c r="E26971">
        <v>3</v>
      </c>
      <c r="F26971">
        <v>13.9</v>
      </c>
      <c r="G26971">
        <v>26.5</v>
      </c>
      <c r="H26971">
        <v>0</v>
      </c>
      <c r="I26971" t="s">
        <v>16</v>
      </c>
    </row>
    <row r="26972" spans="1:9" x14ac:dyDescent="0.25">
      <c r="A26972" s="2">
        <v>43408</v>
      </c>
      <c r="B26972">
        <v>308</v>
      </c>
      <c r="C26972">
        <v>2018</v>
      </c>
      <c r="D26972">
        <v>11</v>
      </c>
      <c r="E26972">
        <v>4</v>
      </c>
      <c r="F26972">
        <v>12.3</v>
      </c>
      <c r="G26972">
        <v>21.9</v>
      </c>
      <c r="H26972">
        <v>0</v>
      </c>
      <c r="I26972" t="s">
        <v>16</v>
      </c>
    </row>
    <row r="26973" spans="1:9" x14ac:dyDescent="0.25">
      <c r="A26973" s="2">
        <v>43409</v>
      </c>
      <c r="B26973">
        <v>309</v>
      </c>
      <c r="C26973">
        <v>2018</v>
      </c>
      <c r="D26973">
        <v>11</v>
      </c>
      <c r="E26973">
        <v>5</v>
      </c>
      <c r="F26973">
        <v>13.3</v>
      </c>
      <c r="G26973">
        <v>19.5</v>
      </c>
      <c r="H26973">
        <v>2</v>
      </c>
      <c r="I26973" t="s">
        <v>16</v>
      </c>
    </row>
    <row r="26974" spans="1:9" x14ac:dyDescent="0.25">
      <c r="A26974" s="2">
        <v>43410</v>
      </c>
      <c r="B26974">
        <v>310</v>
      </c>
      <c r="C26974">
        <v>2018</v>
      </c>
      <c r="D26974">
        <v>11</v>
      </c>
      <c r="E26974">
        <v>6</v>
      </c>
      <c r="F26974">
        <v>9.3000000000000007</v>
      </c>
      <c r="G26974">
        <v>19.7</v>
      </c>
      <c r="H26974">
        <v>0</v>
      </c>
      <c r="I26974" t="s">
        <v>16</v>
      </c>
    </row>
    <row r="26975" spans="1:9" x14ac:dyDescent="0.25">
      <c r="A26975" s="2">
        <v>43411</v>
      </c>
      <c r="B26975">
        <v>311</v>
      </c>
      <c r="C26975">
        <v>2018</v>
      </c>
      <c r="D26975">
        <v>11</v>
      </c>
      <c r="E26975">
        <v>7</v>
      </c>
      <c r="F26975">
        <v>9</v>
      </c>
      <c r="G26975">
        <v>23.9</v>
      </c>
      <c r="H26975">
        <v>0</v>
      </c>
      <c r="I26975" t="s">
        <v>16</v>
      </c>
    </row>
    <row r="26976" spans="1:9" x14ac:dyDescent="0.25">
      <c r="A26976" s="2">
        <v>43412</v>
      </c>
      <c r="B26976">
        <v>312</v>
      </c>
      <c r="C26976">
        <v>2018</v>
      </c>
      <c r="D26976">
        <v>11</v>
      </c>
      <c r="E26976">
        <v>8</v>
      </c>
      <c r="F26976">
        <v>6.1</v>
      </c>
      <c r="G26976">
        <v>29.2</v>
      </c>
      <c r="H26976">
        <v>0</v>
      </c>
      <c r="I26976" t="s">
        <v>16</v>
      </c>
    </row>
    <row r="26977" spans="1:9" x14ac:dyDescent="0.25">
      <c r="A26977" s="2">
        <v>43413</v>
      </c>
      <c r="B26977">
        <v>313</v>
      </c>
      <c r="C26977">
        <v>2018</v>
      </c>
      <c r="D26977">
        <v>11</v>
      </c>
      <c r="E26977">
        <v>9</v>
      </c>
      <c r="F26977">
        <v>14.4</v>
      </c>
      <c r="G26977">
        <v>34.799999999999997</v>
      </c>
      <c r="H26977">
        <v>0</v>
      </c>
      <c r="I26977" t="s">
        <v>16</v>
      </c>
    </row>
    <row r="26978" spans="1:9" x14ac:dyDescent="0.25">
      <c r="A26978" s="2">
        <v>43414</v>
      </c>
      <c r="B26978">
        <v>314</v>
      </c>
      <c r="C26978">
        <v>2018</v>
      </c>
      <c r="D26978">
        <v>11</v>
      </c>
      <c r="E26978">
        <v>10</v>
      </c>
      <c r="F26978">
        <v>13.5</v>
      </c>
      <c r="G26978">
        <v>27</v>
      </c>
      <c r="H26978">
        <v>0</v>
      </c>
      <c r="I26978" t="s">
        <v>16</v>
      </c>
    </row>
    <row r="26979" spans="1:9" x14ac:dyDescent="0.25">
      <c r="A26979" s="2">
        <v>43415</v>
      </c>
      <c r="B26979">
        <v>315</v>
      </c>
      <c r="C26979">
        <v>2018</v>
      </c>
      <c r="D26979">
        <v>11</v>
      </c>
      <c r="E26979">
        <v>11</v>
      </c>
      <c r="F26979">
        <v>13.7</v>
      </c>
      <c r="G26979">
        <v>23.8</v>
      </c>
      <c r="H26979">
        <v>0</v>
      </c>
      <c r="I26979" t="s">
        <v>16</v>
      </c>
    </row>
    <row r="26980" spans="1:9" x14ac:dyDescent="0.25">
      <c r="A26980" s="2">
        <v>43416</v>
      </c>
      <c r="B26980">
        <v>316</v>
      </c>
      <c r="C26980">
        <v>2018</v>
      </c>
      <c r="D26980">
        <v>11</v>
      </c>
      <c r="E26980">
        <v>12</v>
      </c>
      <c r="F26980">
        <v>10.5</v>
      </c>
      <c r="G26980">
        <v>24.3</v>
      </c>
      <c r="H26980">
        <v>0</v>
      </c>
      <c r="I26980" t="s">
        <v>16</v>
      </c>
    </row>
    <row r="26981" spans="1:9" x14ac:dyDescent="0.25">
      <c r="A26981" s="2">
        <v>43417</v>
      </c>
      <c r="B26981">
        <v>317</v>
      </c>
      <c r="C26981">
        <v>2018</v>
      </c>
      <c r="D26981">
        <v>11</v>
      </c>
      <c r="E26981">
        <v>13</v>
      </c>
      <c r="F26981">
        <v>16.100000000000001</v>
      </c>
      <c r="G26981">
        <v>25.8</v>
      </c>
      <c r="H26981">
        <v>0</v>
      </c>
      <c r="I26981" t="s">
        <v>16</v>
      </c>
    </row>
    <row r="26982" spans="1:9" x14ac:dyDescent="0.25">
      <c r="A26982" s="2">
        <v>43418</v>
      </c>
      <c r="B26982">
        <v>318</v>
      </c>
      <c r="C26982">
        <v>2018</v>
      </c>
      <c r="D26982">
        <v>11</v>
      </c>
      <c r="E26982">
        <v>14</v>
      </c>
      <c r="F26982">
        <v>14</v>
      </c>
      <c r="G26982">
        <v>31.3</v>
      </c>
      <c r="H26982">
        <v>0</v>
      </c>
      <c r="I26982" t="s">
        <v>16</v>
      </c>
    </row>
    <row r="26983" spans="1:9" x14ac:dyDescent="0.25">
      <c r="A26983" s="2">
        <v>43419</v>
      </c>
      <c r="B26983">
        <v>319</v>
      </c>
      <c r="C26983">
        <v>2018</v>
      </c>
      <c r="D26983">
        <v>11</v>
      </c>
      <c r="E26983">
        <v>15</v>
      </c>
      <c r="F26983">
        <v>14.1</v>
      </c>
      <c r="G26983">
        <v>34.5</v>
      </c>
      <c r="H26983">
        <v>0</v>
      </c>
      <c r="I26983" t="s">
        <v>16</v>
      </c>
    </row>
    <row r="26984" spans="1:9" x14ac:dyDescent="0.25">
      <c r="A26984" s="2">
        <v>43420</v>
      </c>
      <c r="B26984">
        <v>320</v>
      </c>
      <c r="C26984">
        <v>2018</v>
      </c>
      <c r="D26984">
        <v>11</v>
      </c>
      <c r="E26984">
        <v>16</v>
      </c>
      <c r="F26984">
        <v>17.5</v>
      </c>
      <c r="G26984">
        <v>36</v>
      </c>
      <c r="H26984">
        <v>0</v>
      </c>
      <c r="I26984" t="s">
        <v>16</v>
      </c>
    </row>
    <row r="26985" spans="1:9" x14ac:dyDescent="0.25">
      <c r="A26985" s="2">
        <v>43421</v>
      </c>
      <c r="B26985">
        <v>321</v>
      </c>
      <c r="C26985">
        <v>2018</v>
      </c>
      <c r="D26985">
        <v>11</v>
      </c>
      <c r="E26985">
        <v>17</v>
      </c>
      <c r="F26985">
        <v>17.8</v>
      </c>
      <c r="G26985">
        <v>25.4</v>
      </c>
      <c r="H26985">
        <v>0</v>
      </c>
      <c r="I26985" t="s">
        <v>16</v>
      </c>
    </row>
    <row r="26986" spans="1:9" x14ac:dyDescent="0.25">
      <c r="A26986" s="2">
        <v>43422</v>
      </c>
      <c r="B26986">
        <v>322</v>
      </c>
      <c r="C26986">
        <v>2018</v>
      </c>
      <c r="D26986">
        <v>11</v>
      </c>
      <c r="E26986">
        <v>18</v>
      </c>
      <c r="F26986">
        <v>16.899999999999999</v>
      </c>
      <c r="G26986">
        <v>24</v>
      </c>
      <c r="H26986">
        <v>0</v>
      </c>
      <c r="I26986" t="s">
        <v>16</v>
      </c>
    </row>
    <row r="26987" spans="1:9" x14ac:dyDescent="0.25">
      <c r="A26987" s="2">
        <v>43423</v>
      </c>
      <c r="B26987">
        <v>323</v>
      </c>
      <c r="C26987">
        <v>2018</v>
      </c>
      <c r="D26987">
        <v>11</v>
      </c>
      <c r="E26987">
        <v>19</v>
      </c>
      <c r="F26987">
        <v>13.5</v>
      </c>
      <c r="G26987">
        <v>21.8</v>
      </c>
      <c r="H26987">
        <v>0</v>
      </c>
      <c r="I26987" t="s">
        <v>16</v>
      </c>
    </row>
    <row r="26988" spans="1:9" x14ac:dyDescent="0.25">
      <c r="A26988" s="2">
        <v>43424</v>
      </c>
      <c r="B26988">
        <v>324</v>
      </c>
      <c r="C26988">
        <v>2018</v>
      </c>
      <c r="D26988">
        <v>11</v>
      </c>
      <c r="E26988">
        <v>20</v>
      </c>
      <c r="F26988">
        <v>8.9</v>
      </c>
      <c r="G26988">
        <v>22.2</v>
      </c>
      <c r="H26988">
        <v>0</v>
      </c>
      <c r="I26988" t="s">
        <v>16</v>
      </c>
    </row>
    <row r="26989" spans="1:9" x14ac:dyDescent="0.25">
      <c r="A26989" s="2">
        <v>43425</v>
      </c>
      <c r="B26989">
        <v>325</v>
      </c>
      <c r="C26989">
        <v>2018</v>
      </c>
      <c r="D26989">
        <v>11</v>
      </c>
      <c r="E26989">
        <v>21</v>
      </c>
      <c r="F26989">
        <v>11.9</v>
      </c>
      <c r="G26989">
        <v>26.9</v>
      </c>
      <c r="H26989">
        <v>0</v>
      </c>
      <c r="I26989" t="s">
        <v>16</v>
      </c>
    </row>
    <row r="26990" spans="1:9" x14ac:dyDescent="0.25">
      <c r="A26990" s="2">
        <v>43426</v>
      </c>
      <c r="B26990">
        <v>326</v>
      </c>
      <c r="C26990">
        <v>2018</v>
      </c>
      <c r="D26990">
        <v>11</v>
      </c>
      <c r="E26990">
        <v>22</v>
      </c>
      <c r="F26990">
        <v>16.399999999999999</v>
      </c>
      <c r="G26990">
        <v>29.9</v>
      </c>
      <c r="H26990">
        <v>0</v>
      </c>
      <c r="I26990" t="s">
        <v>16</v>
      </c>
    </row>
    <row r="26991" spans="1:9" x14ac:dyDescent="0.25">
      <c r="A26991" s="2">
        <v>43427</v>
      </c>
      <c r="B26991">
        <v>327</v>
      </c>
      <c r="C26991">
        <v>2018</v>
      </c>
      <c r="D26991">
        <v>11</v>
      </c>
      <c r="E26991">
        <v>23</v>
      </c>
      <c r="F26991">
        <v>13.4</v>
      </c>
      <c r="G26991">
        <v>24.9</v>
      </c>
      <c r="H26991">
        <v>1.2</v>
      </c>
      <c r="I26991" t="s">
        <v>16</v>
      </c>
    </row>
    <row r="26992" spans="1:9" x14ac:dyDescent="0.25">
      <c r="A26992" s="2">
        <v>43428</v>
      </c>
      <c r="B26992">
        <v>328</v>
      </c>
      <c r="C26992">
        <v>2018</v>
      </c>
      <c r="D26992">
        <v>11</v>
      </c>
      <c r="E26992">
        <v>24</v>
      </c>
      <c r="F26992">
        <v>12.2</v>
      </c>
      <c r="G26992">
        <v>23.4</v>
      </c>
      <c r="H26992">
        <v>0</v>
      </c>
      <c r="I26992" t="s">
        <v>16</v>
      </c>
    </row>
    <row r="26993" spans="1:9" x14ac:dyDescent="0.25">
      <c r="A26993" s="2">
        <v>43429</v>
      </c>
      <c r="B26993">
        <v>329</v>
      </c>
      <c r="C26993">
        <v>2018</v>
      </c>
      <c r="D26993">
        <v>11</v>
      </c>
      <c r="E26993">
        <v>25</v>
      </c>
      <c r="F26993">
        <v>7.5</v>
      </c>
      <c r="G26993">
        <v>22.6</v>
      </c>
      <c r="H26993">
        <v>0</v>
      </c>
      <c r="I26993" t="s">
        <v>16</v>
      </c>
    </row>
    <row r="26994" spans="1:9" x14ac:dyDescent="0.25">
      <c r="A26994" s="2">
        <v>43430</v>
      </c>
      <c r="B26994">
        <v>330</v>
      </c>
      <c r="C26994">
        <v>2018</v>
      </c>
      <c r="D26994">
        <v>11</v>
      </c>
      <c r="E26994">
        <v>26</v>
      </c>
      <c r="F26994">
        <v>8.6</v>
      </c>
      <c r="G26994">
        <v>23.6</v>
      </c>
      <c r="H26994">
        <v>1.6</v>
      </c>
      <c r="I26994" t="s">
        <v>16</v>
      </c>
    </row>
    <row r="26995" spans="1:9" x14ac:dyDescent="0.25">
      <c r="A26995" s="2">
        <v>43431</v>
      </c>
      <c r="B26995">
        <v>331</v>
      </c>
      <c r="C26995">
        <v>2018</v>
      </c>
      <c r="D26995">
        <v>11</v>
      </c>
      <c r="E26995">
        <v>27</v>
      </c>
      <c r="F26995">
        <v>12.1</v>
      </c>
      <c r="G26995">
        <v>27.1</v>
      </c>
      <c r="H26995">
        <v>0</v>
      </c>
      <c r="I26995" t="s">
        <v>16</v>
      </c>
    </row>
    <row r="26996" spans="1:9" x14ac:dyDescent="0.25">
      <c r="A26996" s="2">
        <v>43432</v>
      </c>
      <c r="B26996">
        <v>332</v>
      </c>
      <c r="C26996">
        <v>2018</v>
      </c>
      <c r="D26996">
        <v>11</v>
      </c>
      <c r="E26996">
        <v>28</v>
      </c>
      <c r="F26996">
        <v>9.5</v>
      </c>
      <c r="G26996">
        <v>26.7</v>
      </c>
      <c r="H26996">
        <v>0</v>
      </c>
      <c r="I26996" t="s">
        <v>16</v>
      </c>
    </row>
    <row r="26997" spans="1:9" x14ac:dyDescent="0.25">
      <c r="A26997" s="2">
        <v>43433</v>
      </c>
      <c r="B26997">
        <v>333</v>
      </c>
      <c r="C26997">
        <v>2018</v>
      </c>
      <c r="D26997">
        <v>11</v>
      </c>
      <c r="E26997">
        <v>29</v>
      </c>
      <c r="F26997">
        <v>11.9</v>
      </c>
      <c r="G26997">
        <v>27.4</v>
      </c>
      <c r="H26997">
        <v>0</v>
      </c>
      <c r="I26997" t="s">
        <v>16</v>
      </c>
    </row>
    <row r="26998" spans="1:9" x14ac:dyDescent="0.25">
      <c r="A26998" s="2">
        <v>43434</v>
      </c>
      <c r="B26998">
        <v>334</v>
      </c>
      <c r="C26998">
        <v>2018</v>
      </c>
      <c r="D26998">
        <v>11</v>
      </c>
      <c r="E26998">
        <v>30</v>
      </c>
      <c r="F26998">
        <v>13.1</v>
      </c>
      <c r="G26998">
        <v>23.4</v>
      </c>
      <c r="H26998">
        <v>0</v>
      </c>
      <c r="I26998" t="s">
        <v>16</v>
      </c>
    </row>
    <row r="26999" spans="1:9" x14ac:dyDescent="0.25">
      <c r="A26999" s="2">
        <v>43435</v>
      </c>
      <c r="B26999">
        <v>335</v>
      </c>
      <c r="C26999">
        <v>2018</v>
      </c>
      <c r="D26999">
        <v>12</v>
      </c>
      <c r="E26999">
        <v>1</v>
      </c>
      <c r="F26999">
        <v>9.4</v>
      </c>
      <c r="G26999">
        <v>23.7</v>
      </c>
      <c r="H26999">
        <v>0</v>
      </c>
      <c r="I26999" t="s">
        <v>16</v>
      </c>
    </row>
    <row r="27000" spans="1:9" x14ac:dyDescent="0.25">
      <c r="A27000" s="2">
        <v>43436</v>
      </c>
      <c r="B27000">
        <v>336</v>
      </c>
      <c r="C27000">
        <v>2018</v>
      </c>
      <c r="D27000">
        <v>12</v>
      </c>
      <c r="E27000">
        <v>2</v>
      </c>
      <c r="F27000">
        <v>13.1</v>
      </c>
      <c r="G27000">
        <v>31.2</v>
      </c>
      <c r="H27000">
        <v>0</v>
      </c>
      <c r="I27000" t="s">
        <v>16</v>
      </c>
    </row>
    <row r="27001" spans="1:9" x14ac:dyDescent="0.25">
      <c r="A27001" s="2">
        <v>43437</v>
      </c>
      <c r="B27001">
        <v>337</v>
      </c>
      <c r="C27001">
        <v>2018</v>
      </c>
      <c r="D27001">
        <v>12</v>
      </c>
      <c r="E27001">
        <v>3</v>
      </c>
      <c r="F27001">
        <v>16.899999999999999</v>
      </c>
      <c r="G27001">
        <v>38.4</v>
      </c>
      <c r="H27001">
        <v>0</v>
      </c>
      <c r="I27001" t="s">
        <v>16</v>
      </c>
    </row>
    <row r="27002" spans="1:9" x14ac:dyDescent="0.25">
      <c r="A27002" s="2">
        <v>43438</v>
      </c>
      <c r="B27002">
        <v>338</v>
      </c>
      <c r="C27002">
        <v>2018</v>
      </c>
      <c r="D27002">
        <v>12</v>
      </c>
      <c r="E27002">
        <v>4</v>
      </c>
      <c r="F27002">
        <v>18.899999999999999</v>
      </c>
      <c r="G27002">
        <v>23.5</v>
      </c>
      <c r="H27002">
        <v>0</v>
      </c>
      <c r="I27002" t="s">
        <v>16</v>
      </c>
    </row>
    <row r="27003" spans="1:9" x14ac:dyDescent="0.25">
      <c r="A27003" s="2">
        <v>43439</v>
      </c>
      <c r="B27003">
        <v>339</v>
      </c>
      <c r="C27003">
        <v>2018</v>
      </c>
      <c r="D27003">
        <v>12</v>
      </c>
      <c r="E27003">
        <v>5</v>
      </c>
      <c r="F27003">
        <v>9.9</v>
      </c>
      <c r="G27003">
        <v>25.1</v>
      </c>
      <c r="H27003">
        <v>0</v>
      </c>
      <c r="I27003" t="s">
        <v>16</v>
      </c>
    </row>
    <row r="27004" spans="1:9" x14ac:dyDescent="0.25">
      <c r="A27004" s="2">
        <v>43440</v>
      </c>
      <c r="B27004">
        <v>340</v>
      </c>
      <c r="C27004">
        <v>2018</v>
      </c>
      <c r="D27004">
        <v>12</v>
      </c>
      <c r="E27004">
        <v>6</v>
      </c>
      <c r="F27004">
        <v>13</v>
      </c>
      <c r="G27004">
        <v>22.8</v>
      </c>
      <c r="H27004">
        <v>0.6</v>
      </c>
      <c r="I27004" t="s">
        <v>16</v>
      </c>
    </row>
    <row r="27005" spans="1:9" x14ac:dyDescent="0.25">
      <c r="A27005" s="2">
        <v>43441</v>
      </c>
      <c r="B27005">
        <v>341</v>
      </c>
      <c r="C27005">
        <v>2018</v>
      </c>
      <c r="D27005">
        <v>12</v>
      </c>
      <c r="E27005">
        <v>7</v>
      </c>
      <c r="F27005">
        <v>9</v>
      </c>
      <c r="G27005">
        <v>25.9</v>
      </c>
      <c r="H27005">
        <v>0</v>
      </c>
      <c r="I27005" t="s">
        <v>16</v>
      </c>
    </row>
    <row r="27006" spans="1:9" x14ac:dyDescent="0.25">
      <c r="A27006" s="2">
        <v>43442</v>
      </c>
      <c r="B27006">
        <v>342</v>
      </c>
      <c r="C27006">
        <v>2018</v>
      </c>
      <c r="D27006">
        <v>12</v>
      </c>
      <c r="E27006">
        <v>8</v>
      </c>
      <c r="F27006">
        <v>10.199999999999999</v>
      </c>
      <c r="G27006">
        <v>29.9</v>
      </c>
      <c r="H27006">
        <v>0</v>
      </c>
      <c r="I27006" t="s">
        <v>16</v>
      </c>
    </row>
    <row r="27007" spans="1:9" x14ac:dyDescent="0.25">
      <c r="A27007" s="2">
        <v>43443</v>
      </c>
      <c r="B27007">
        <v>343</v>
      </c>
      <c r="C27007">
        <v>2018</v>
      </c>
      <c r="D27007">
        <v>12</v>
      </c>
      <c r="E27007">
        <v>9</v>
      </c>
      <c r="F27007">
        <v>16</v>
      </c>
      <c r="G27007">
        <v>32.4</v>
      </c>
      <c r="H27007">
        <v>0</v>
      </c>
      <c r="I27007" t="s">
        <v>16</v>
      </c>
    </row>
    <row r="27008" spans="1:9" x14ac:dyDescent="0.25">
      <c r="A27008" s="2">
        <v>43444</v>
      </c>
      <c r="B27008">
        <v>344</v>
      </c>
      <c r="C27008">
        <v>2018</v>
      </c>
      <c r="D27008">
        <v>12</v>
      </c>
      <c r="E27008">
        <v>10</v>
      </c>
      <c r="F27008">
        <v>16.2</v>
      </c>
      <c r="G27008">
        <v>29.9</v>
      </c>
      <c r="H27008">
        <v>0</v>
      </c>
      <c r="I27008" t="s">
        <v>16</v>
      </c>
    </row>
    <row r="27009" spans="1:9" x14ac:dyDescent="0.25">
      <c r="A27009" s="2">
        <v>43445</v>
      </c>
      <c r="B27009">
        <v>345</v>
      </c>
      <c r="C27009">
        <v>2018</v>
      </c>
      <c r="D27009">
        <v>12</v>
      </c>
      <c r="E27009">
        <v>11</v>
      </c>
      <c r="F27009">
        <v>14.5</v>
      </c>
      <c r="G27009">
        <v>23.7</v>
      </c>
      <c r="H27009">
        <v>0</v>
      </c>
      <c r="I27009" t="s">
        <v>16</v>
      </c>
    </row>
    <row r="27010" spans="1:9" x14ac:dyDescent="0.25">
      <c r="A27010" s="2">
        <v>43446</v>
      </c>
      <c r="B27010">
        <v>346</v>
      </c>
      <c r="C27010">
        <v>2018</v>
      </c>
      <c r="D27010">
        <v>12</v>
      </c>
      <c r="E27010">
        <v>12</v>
      </c>
      <c r="F27010">
        <v>16.2</v>
      </c>
      <c r="G27010">
        <v>27.7</v>
      </c>
      <c r="H27010">
        <v>0.2</v>
      </c>
      <c r="I27010" t="s">
        <v>16</v>
      </c>
    </row>
    <row r="27011" spans="1:9" x14ac:dyDescent="0.25">
      <c r="A27011" s="2">
        <v>43447</v>
      </c>
      <c r="B27011">
        <v>347</v>
      </c>
      <c r="C27011">
        <v>2018</v>
      </c>
      <c r="D27011">
        <v>12</v>
      </c>
      <c r="E27011">
        <v>13</v>
      </c>
      <c r="F27011">
        <v>15.4</v>
      </c>
      <c r="G27011">
        <v>34.299999999999997</v>
      </c>
      <c r="H27011">
        <v>0</v>
      </c>
      <c r="I27011" t="s">
        <v>16</v>
      </c>
    </row>
    <row r="27012" spans="1:9" x14ac:dyDescent="0.25">
      <c r="A27012" s="2">
        <v>43448</v>
      </c>
      <c r="B27012">
        <v>348</v>
      </c>
      <c r="C27012">
        <v>2018</v>
      </c>
      <c r="D27012">
        <v>12</v>
      </c>
      <c r="E27012">
        <v>14</v>
      </c>
      <c r="F27012">
        <v>17.8</v>
      </c>
      <c r="G27012">
        <v>39.9</v>
      </c>
      <c r="H27012">
        <v>0</v>
      </c>
      <c r="I27012" t="s">
        <v>16</v>
      </c>
    </row>
    <row r="27013" spans="1:9" x14ac:dyDescent="0.25">
      <c r="A27013" s="2">
        <v>43449</v>
      </c>
      <c r="B27013">
        <v>349</v>
      </c>
      <c r="C27013">
        <v>2018</v>
      </c>
      <c r="D27013">
        <v>12</v>
      </c>
      <c r="E27013">
        <v>15</v>
      </c>
      <c r="F27013">
        <v>20</v>
      </c>
      <c r="G27013">
        <v>31</v>
      </c>
      <c r="H27013">
        <v>0</v>
      </c>
      <c r="I27013" t="s">
        <v>16</v>
      </c>
    </row>
    <row r="27014" spans="1:9" x14ac:dyDescent="0.25">
      <c r="A27014" s="2">
        <v>43450</v>
      </c>
      <c r="B27014">
        <v>350</v>
      </c>
      <c r="C27014">
        <v>2018</v>
      </c>
      <c r="D27014">
        <v>12</v>
      </c>
      <c r="E27014">
        <v>16</v>
      </c>
      <c r="F27014">
        <v>16.2</v>
      </c>
      <c r="G27014">
        <v>31.1</v>
      </c>
      <c r="H27014">
        <v>0</v>
      </c>
      <c r="I27014" t="s">
        <v>16</v>
      </c>
    </row>
    <row r="27015" spans="1:9" x14ac:dyDescent="0.25">
      <c r="A27015" s="2">
        <v>43451</v>
      </c>
      <c r="B27015">
        <v>351</v>
      </c>
      <c r="C27015">
        <v>2018</v>
      </c>
      <c r="D27015">
        <v>12</v>
      </c>
      <c r="E27015">
        <v>17</v>
      </c>
      <c r="F27015">
        <v>16.600000000000001</v>
      </c>
      <c r="G27015">
        <v>28</v>
      </c>
      <c r="H27015">
        <v>0</v>
      </c>
      <c r="I27015" t="s">
        <v>16</v>
      </c>
    </row>
    <row r="27016" spans="1:9" x14ac:dyDescent="0.25">
      <c r="A27016" s="2">
        <v>43452</v>
      </c>
      <c r="B27016">
        <v>352</v>
      </c>
      <c r="C27016">
        <v>2018</v>
      </c>
      <c r="D27016">
        <v>12</v>
      </c>
      <c r="E27016">
        <v>18</v>
      </c>
      <c r="F27016">
        <v>15.2</v>
      </c>
      <c r="G27016">
        <v>26.4</v>
      </c>
      <c r="H27016">
        <v>0</v>
      </c>
      <c r="I27016" t="s">
        <v>16</v>
      </c>
    </row>
    <row r="27017" spans="1:9" x14ac:dyDescent="0.25">
      <c r="A27017" s="2">
        <v>43453</v>
      </c>
      <c r="B27017">
        <v>353</v>
      </c>
      <c r="C27017">
        <v>2018</v>
      </c>
      <c r="D27017">
        <v>12</v>
      </c>
      <c r="E27017">
        <v>19</v>
      </c>
      <c r="F27017">
        <v>15.2</v>
      </c>
      <c r="G27017">
        <v>28.4</v>
      </c>
      <c r="H27017">
        <v>0</v>
      </c>
      <c r="I27017" t="s">
        <v>16</v>
      </c>
    </row>
    <row r="27018" spans="1:9" x14ac:dyDescent="0.25">
      <c r="A27018" s="2">
        <v>43454</v>
      </c>
      <c r="B27018">
        <v>354</v>
      </c>
      <c r="C27018">
        <v>2018</v>
      </c>
      <c r="D27018">
        <v>12</v>
      </c>
      <c r="E27018">
        <v>20</v>
      </c>
      <c r="F27018">
        <v>16.600000000000001</v>
      </c>
      <c r="G27018">
        <v>33.299999999999997</v>
      </c>
      <c r="H27018">
        <v>0</v>
      </c>
      <c r="I27018" t="s">
        <v>16</v>
      </c>
    </row>
    <row r="27019" spans="1:9" x14ac:dyDescent="0.25">
      <c r="A27019" s="2">
        <v>43455</v>
      </c>
      <c r="B27019">
        <v>355</v>
      </c>
      <c r="C27019">
        <v>2018</v>
      </c>
      <c r="D27019">
        <v>12</v>
      </c>
      <c r="E27019">
        <v>21</v>
      </c>
      <c r="F27019">
        <v>17.7</v>
      </c>
      <c r="G27019">
        <v>36.9</v>
      </c>
      <c r="H27019">
        <v>0</v>
      </c>
      <c r="I27019" t="s">
        <v>16</v>
      </c>
    </row>
    <row r="27020" spans="1:9" x14ac:dyDescent="0.25">
      <c r="A27020" s="2">
        <v>43456</v>
      </c>
      <c r="B27020">
        <v>356</v>
      </c>
      <c r="C27020">
        <v>2018</v>
      </c>
      <c r="D27020">
        <v>12</v>
      </c>
      <c r="E27020">
        <v>22</v>
      </c>
      <c r="F27020">
        <v>23.8</v>
      </c>
      <c r="G27020">
        <v>40.9</v>
      </c>
      <c r="H27020">
        <v>0</v>
      </c>
      <c r="I27020" t="s">
        <v>16</v>
      </c>
    </row>
    <row r="27021" spans="1:9" x14ac:dyDescent="0.25">
      <c r="A27021" s="2">
        <v>43457</v>
      </c>
      <c r="B27021">
        <v>357</v>
      </c>
      <c r="C27021">
        <v>2018</v>
      </c>
      <c r="D27021">
        <v>12</v>
      </c>
      <c r="E27021">
        <v>23</v>
      </c>
      <c r="F27021">
        <v>17.399999999999999</v>
      </c>
      <c r="G27021">
        <v>34.9</v>
      </c>
      <c r="H27021">
        <v>0</v>
      </c>
      <c r="I27021" t="s">
        <v>16</v>
      </c>
    </row>
    <row r="27022" spans="1:9" x14ac:dyDescent="0.25">
      <c r="A27022" s="2">
        <v>43458</v>
      </c>
      <c r="B27022">
        <v>358</v>
      </c>
      <c r="C27022">
        <v>2018</v>
      </c>
      <c r="D27022">
        <v>12</v>
      </c>
      <c r="E27022">
        <v>24</v>
      </c>
      <c r="F27022">
        <v>15.5</v>
      </c>
      <c r="G27022">
        <v>33.6</v>
      </c>
      <c r="H27022">
        <v>0</v>
      </c>
      <c r="I27022" t="s">
        <v>16</v>
      </c>
    </row>
    <row r="27023" spans="1:9" x14ac:dyDescent="0.25">
      <c r="A27023" s="2">
        <v>43459</v>
      </c>
      <c r="B27023">
        <v>359</v>
      </c>
      <c r="C27023">
        <v>2018</v>
      </c>
      <c r="D27023">
        <v>12</v>
      </c>
      <c r="E27023">
        <v>25</v>
      </c>
      <c r="F27023">
        <v>16.600000000000001</v>
      </c>
      <c r="G27023">
        <v>33.799999999999997</v>
      </c>
      <c r="H27023">
        <v>0</v>
      </c>
      <c r="I27023" t="s">
        <v>16</v>
      </c>
    </row>
    <row r="27024" spans="1:9" x14ac:dyDescent="0.25">
      <c r="A27024" s="2">
        <v>43460</v>
      </c>
      <c r="B27024">
        <v>360</v>
      </c>
      <c r="C27024">
        <v>2018</v>
      </c>
      <c r="D27024">
        <v>12</v>
      </c>
      <c r="E27024">
        <v>26</v>
      </c>
      <c r="F27024">
        <v>14.8</v>
      </c>
      <c r="G27024">
        <v>29.6</v>
      </c>
      <c r="H27024">
        <v>0</v>
      </c>
      <c r="I27024" t="s">
        <v>16</v>
      </c>
    </row>
    <row r="27025" spans="1:9" x14ac:dyDescent="0.25">
      <c r="A27025" s="2">
        <v>43461</v>
      </c>
      <c r="B27025">
        <v>361</v>
      </c>
      <c r="C27025">
        <v>2018</v>
      </c>
      <c r="D27025">
        <v>12</v>
      </c>
      <c r="E27025">
        <v>27</v>
      </c>
      <c r="F27025">
        <v>12.7</v>
      </c>
      <c r="G27025">
        <v>27.1</v>
      </c>
      <c r="H27025">
        <v>0</v>
      </c>
      <c r="I27025" t="s">
        <v>16</v>
      </c>
    </row>
    <row r="27026" spans="1:9" x14ac:dyDescent="0.25">
      <c r="A27026" s="2">
        <v>43462</v>
      </c>
      <c r="B27026">
        <v>362</v>
      </c>
      <c r="C27026">
        <v>2018</v>
      </c>
      <c r="D27026">
        <v>12</v>
      </c>
      <c r="E27026">
        <v>28</v>
      </c>
      <c r="F27026">
        <v>17.899999999999999</v>
      </c>
      <c r="G27026">
        <v>26</v>
      </c>
      <c r="H27026">
        <v>0</v>
      </c>
      <c r="I27026" t="s">
        <v>16</v>
      </c>
    </row>
    <row r="27027" spans="1:9" x14ac:dyDescent="0.25">
      <c r="A27027" s="2">
        <v>43463</v>
      </c>
      <c r="B27027">
        <v>363</v>
      </c>
      <c r="C27027">
        <v>2018</v>
      </c>
      <c r="D27027">
        <v>12</v>
      </c>
      <c r="E27027">
        <v>29</v>
      </c>
      <c r="F27027">
        <v>11.8</v>
      </c>
      <c r="G27027">
        <v>28</v>
      </c>
      <c r="H27027">
        <v>0</v>
      </c>
      <c r="I27027" t="s">
        <v>16</v>
      </c>
    </row>
    <row r="27028" spans="1:9" x14ac:dyDescent="0.25">
      <c r="A27028" s="2">
        <v>43464</v>
      </c>
      <c r="B27028">
        <v>364</v>
      </c>
      <c r="C27028">
        <v>2018</v>
      </c>
      <c r="D27028">
        <v>12</v>
      </c>
      <c r="E27028">
        <v>30</v>
      </c>
      <c r="F27028">
        <v>11.7</v>
      </c>
      <c r="G27028">
        <v>29.7</v>
      </c>
      <c r="H27028">
        <v>0</v>
      </c>
      <c r="I27028" t="s">
        <v>16</v>
      </c>
    </row>
    <row r="27029" spans="1:9" x14ac:dyDescent="0.25">
      <c r="A27029" s="2">
        <v>43465</v>
      </c>
      <c r="B27029">
        <v>365</v>
      </c>
      <c r="C27029">
        <v>2018</v>
      </c>
      <c r="D27029">
        <v>12</v>
      </c>
      <c r="E27029">
        <v>31</v>
      </c>
      <c r="F27029">
        <v>13.9</v>
      </c>
      <c r="G27029">
        <v>32.200000000000003</v>
      </c>
      <c r="H27029">
        <v>0</v>
      </c>
      <c r="I27029" t="s">
        <v>16</v>
      </c>
    </row>
    <row r="27030" spans="1:9" x14ac:dyDescent="0.25">
      <c r="A27030" s="2">
        <v>43466</v>
      </c>
      <c r="B27030">
        <v>1</v>
      </c>
      <c r="C27030">
        <v>2019</v>
      </c>
      <c r="D27030">
        <v>1</v>
      </c>
      <c r="E27030">
        <v>1</v>
      </c>
      <c r="F27030">
        <v>16.3</v>
      </c>
      <c r="G27030">
        <v>34.1</v>
      </c>
      <c r="H27030">
        <v>0</v>
      </c>
      <c r="I27030" t="s">
        <v>16</v>
      </c>
    </row>
    <row r="27031" spans="1:9" x14ac:dyDescent="0.25">
      <c r="A27031" s="2">
        <v>43467</v>
      </c>
      <c r="B27031">
        <v>2</v>
      </c>
      <c r="C27031">
        <v>2019</v>
      </c>
      <c r="D27031">
        <v>1</v>
      </c>
      <c r="E27031">
        <v>2</v>
      </c>
      <c r="F27031">
        <v>20</v>
      </c>
      <c r="G27031">
        <v>24.6</v>
      </c>
      <c r="H27031">
        <v>0</v>
      </c>
      <c r="I27031" t="s">
        <v>16</v>
      </c>
    </row>
    <row r="27032" spans="1:9" x14ac:dyDescent="0.25">
      <c r="A27032" s="2">
        <v>43468</v>
      </c>
      <c r="B27032">
        <v>3</v>
      </c>
      <c r="C27032">
        <v>2019</v>
      </c>
      <c r="D27032">
        <v>1</v>
      </c>
      <c r="E27032">
        <v>3</v>
      </c>
      <c r="F27032">
        <v>16.899999999999999</v>
      </c>
      <c r="G27032">
        <v>24.5</v>
      </c>
      <c r="H27032">
        <v>0.6</v>
      </c>
      <c r="I27032" t="s">
        <v>16</v>
      </c>
    </row>
    <row r="27033" spans="1:9" x14ac:dyDescent="0.25">
      <c r="A27033" s="2">
        <v>43469</v>
      </c>
      <c r="B27033">
        <v>4</v>
      </c>
      <c r="C27033">
        <v>2019</v>
      </c>
      <c r="D27033">
        <v>1</v>
      </c>
      <c r="E27033">
        <v>4</v>
      </c>
      <c r="F27033">
        <v>7</v>
      </c>
      <c r="G27033">
        <v>25.5</v>
      </c>
      <c r="H27033">
        <v>0</v>
      </c>
      <c r="I27033" t="s">
        <v>16</v>
      </c>
    </row>
    <row r="27034" spans="1:9" x14ac:dyDescent="0.25">
      <c r="A27034" s="2">
        <v>43470</v>
      </c>
      <c r="B27034">
        <v>5</v>
      </c>
      <c r="C27034">
        <v>2019</v>
      </c>
      <c r="D27034">
        <v>1</v>
      </c>
      <c r="E27034">
        <v>5</v>
      </c>
      <c r="F27034">
        <v>14.8</v>
      </c>
      <c r="G27034">
        <v>32.700000000000003</v>
      </c>
      <c r="H27034">
        <v>0</v>
      </c>
      <c r="I27034" t="s">
        <v>16</v>
      </c>
    </row>
    <row r="27035" spans="1:9" x14ac:dyDescent="0.25">
      <c r="A27035" s="2">
        <v>43471</v>
      </c>
      <c r="B27035">
        <v>6</v>
      </c>
      <c r="C27035">
        <v>2019</v>
      </c>
      <c r="D27035">
        <v>1</v>
      </c>
      <c r="E27035">
        <v>6</v>
      </c>
      <c r="F27035">
        <v>18.600000000000001</v>
      </c>
      <c r="G27035">
        <v>36.700000000000003</v>
      </c>
      <c r="H27035">
        <v>0</v>
      </c>
      <c r="I27035" t="s">
        <v>16</v>
      </c>
    </row>
    <row r="27036" spans="1:9" x14ac:dyDescent="0.25">
      <c r="A27036" s="2">
        <v>43472</v>
      </c>
      <c r="B27036">
        <v>7</v>
      </c>
      <c r="C27036">
        <v>2019</v>
      </c>
      <c r="D27036">
        <v>1</v>
      </c>
      <c r="E27036">
        <v>7</v>
      </c>
      <c r="F27036">
        <v>17.2</v>
      </c>
      <c r="G27036">
        <v>32.5</v>
      </c>
      <c r="H27036">
        <v>0</v>
      </c>
      <c r="I27036" t="s">
        <v>16</v>
      </c>
    </row>
    <row r="27037" spans="1:9" x14ac:dyDescent="0.25">
      <c r="A27037" s="2">
        <v>43473</v>
      </c>
      <c r="B27037">
        <v>8</v>
      </c>
      <c r="C27037">
        <v>2019</v>
      </c>
      <c r="D27037">
        <v>1</v>
      </c>
      <c r="E27037">
        <v>8</v>
      </c>
      <c r="F27037">
        <v>18.399999999999999</v>
      </c>
      <c r="G27037">
        <v>33.9</v>
      </c>
      <c r="H27037">
        <v>0</v>
      </c>
      <c r="I27037" t="s">
        <v>16</v>
      </c>
    </row>
    <row r="27038" spans="1:9" x14ac:dyDescent="0.25">
      <c r="A27038" s="2">
        <v>43474</v>
      </c>
      <c r="B27038">
        <v>9</v>
      </c>
      <c r="C27038">
        <v>2019</v>
      </c>
      <c r="D27038">
        <v>1</v>
      </c>
      <c r="E27038">
        <v>9</v>
      </c>
      <c r="F27038">
        <v>18.5</v>
      </c>
      <c r="G27038">
        <v>31.5</v>
      </c>
      <c r="H27038">
        <v>0</v>
      </c>
      <c r="I27038" t="s">
        <v>16</v>
      </c>
    </row>
    <row r="27039" spans="1:9" x14ac:dyDescent="0.25">
      <c r="A27039" s="2">
        <v>43475</v>
      </c>
      <c r="B27039">
        <v>10</v>
      </c>
      <c r="C27039">
        <v>2019</v>
      </c>
      <c r="D27039">
        <v>1</v>
      </c>
      <c r="E27039">
        <v>10</v>
      </c>
      <c r="F27039">
        <v>13.2</v>
      </c>
      <c r="G27039">
        <v>26.1</v>
      </c>
      <c r="H27039">
        <v>0</v>
      </c>
      <c r="I27039" t="s">
        <v>16</v>
      </c>
    </row>
    <row r="27040" spans="1:9" x14ac:dyDescent="0.25">
      <c r="A27040" s="2">
        <v>43476</v>
      </c>
      <c r="B27040">
        <v>11</v>
      </c>
      <c r="C27040">
        <v>2019</v>
      </c>
      <c r="D27040">
        <v>1</v>
      </c>
      <c r="E27040">
        <v>11</v>
      </c>
      <c r="F27040">
        <v>11.7</v>
      </c>
      <c r="G27040">
        <v>28.2</v>
      </c>
      <c r="H27040">
        <v>0</v>
      </c>
      <c r="I27040" t="s">
        <v>16</v>
      </c>
    </row>
    <row r="27041" spans="1:9" x14ac:dyDescent="0.25">
      <c r="A27041" s="2">
        <v>43477</v>
      </c>
      <c r="B27041">
        <v>12</v>
      </c>
      <c r="C27041">
        <v>2019</v>
      </c>
      <c r="D27041">
        <v>1</v>
      </c>
      <c r="E27041">
        <v>12</v>
      </c>
      <c r="F27041">
        <v>12</v>
      </c>
      <c r="G27041">
        <v>35.4</v>
      </c>
      <c r="H27041">
        <v>0</v>
      </c>
      <c r="I27041" t="s">
        <v>16</v>
      </c>
    </row>
    <row r="27042" spans="1:9" x14ac:dyDescent="0.25">
      <c r="A27042" s="2">
        <v>43478</v>
      </c>
      <c r="B27042">
        <v>13</v>
      </c>
      <c r="C27042">
        <v>2019</v>
      </c>
      <c r="D27042">
        <v>1</v>
      </c>
      <c r="E27042">
        <v>13</v>
      </c>
      <c r="F27042">
        <v>18.899999999999999</v>
      </c>
      <c r="G27042">
        <v>28.7</v>
      </c>
      <c r="H27042">
        <v>0</v>
      </c>
      <c r="I27042" t="s">
        <v>16</v>
      </c>
    </row>
    <row r="27043" spans="1:9" x14ac:dyDescent="0.25">
      <c r="A27043" s="2">
        <v>43479</v>
      </c>
      <c r="B27043">
        <v>14</v>
      </c>
      <c r="C27043">
        <v>2019</v>
      </c>
      <c r="D27043">
        <v>1</v>
      </c>
      <c r="E27043">
        <v>14</v>
      </c>
      <c r="F27043">
        <v>17.5</v>
      </c>
      <c r="G27043">
        <v>30.2</v>
      </c>
      <c r="H27043">
        <v>0</v>
      </c>
      <c r="I27043" t="s">
        <v>16</v>
      </c>
    </row>
    <row r="27044" spans="1:9" x14ac:dyDescent="0.25">
      <c r="A27044" s="2">
        <v>43480</v>
      </c>
      <c r="B27044">
        <v>15</v>
      </c>
      <c r="C27044">
        <v>2019</v>
      </c>
      <c r="D27044">
        <v>1</v>
      </c>
      <c r="E27044">
        <v>15</v>
      </c>
      <c r="F27044">
        <v>16.2</v>
      </c>
      <c r="G27044">
        <v>30.5</v>
      </c>
      <c r="H27044">
        <v>0</v>
      </c>
      <c r="I27044" t="s">
        <v>16</v>
      </c>
    </row>
    <row r="27045" spans="1:9" x14ac:dyDescent="0.25">
      <c r="A27045" s="2">
        <v>43481</v>
      </c>
      <c r="B27045">
        <v>16</v>
      </c>
      <c r="C27045">
        <v>2019</v>
      </c>
      <c r="D27045">
        <v>1</v>
      </c>
      <c r="E27045">
        <v>16</v>
      </c>
      <c r="F27045">
        <v>14.5</v>
      </c>
      <c r="G27045">
        <v>29.2</v>
      </c>
      <c r="H27045">
        <v>0</v>
      </c>
      <c r="I27045" t="s">
        <v>16</v>
      </c>
    </row>
    <row r="27046" spans="1:9" x14ac:dyDescent="0.25">
      <c r="A27046" s="2">
        <v>43482</v>
      </c>
      <c r="B27046">
        <v>17</v>
      </c>
      <c r="C27046">
        <v>2019</v>
      </c>
      <c r="D27046">
        <v>1</v>
      </c>
      <c r="E27046">
        <v>17</v>
      </c>
      <c r="F27046">
        <v>14.8</v>
      </c>
      <c r="G27046">
        <v>26.7</v>
      </c>
      <c r="H27046">
        <v>0</v>
      </c>
      <c r="I27046" t="s">
        <v>16</v>
      </c>
    </row>
    <row r="27047" spans="1:9" x14ac:dyDescent="0.25">
      <c r="A27047" s="2">
        <v>43483</v>
      </c>
      <c r="B27047">
        <v>18</v>
      </c>
      <c r="C27047">
        <v>2019</v>
      </c>
      <c r="D27047">
        <v>1</v>
      </c>
      <c r="E27047">
        <v>18</v>
      </c>
      <c r="F27047">
        <v>16</v>
      </c>
      <c r="G27047">
        <v>34</v>
      </c>
      <c r="H27047">
        <v>0</v>
      </c>
      <c r="I27047" t="s">
        <v>16</v>
      </c>
    </row>
    <row r="27048" spans="1:9" x14ac:dyDescent="0.25">
      <c r="A27048" s="2">
        <v>43484</v>
      </c>
      <c r="B27048">
        <v>19</v>
      </c>
      <c r="C27048">
        <v>2019</v>
      </c>
      <c r="D27048">
        <v>1</v>
      </c>
      <c r="E27048">
        <v>19</v>
      </c>
      <c r="F27048">
        <v>16.100000000000001</v>
      </c>
      <c r="G27048">
        <v>40.5</v>
      </c>
      <c r="H27048">
        <v>0</v>
      </c>
      <c r="I27048" t="s">
        <v>16</v>
      </c>
    </row>
    <row r="27049" spans="1:9" x14ac:dyDescent="0.25">
      <c r="A27049" s="2">
        <v>43485</v>
      </c>
      <c r="B27049">
        <v>20</v>
      </c>
      <c r="C27049">
        <v>2019</v>
      </c>
      <c r="D27049">
        <v>1</v>
      </c>
      <c r="E27049">
        <v>20</v>
      </c>
      <c r="F27049">
        <v>20.7</v>
      </c>
      <c r="G27049">
        <v>42.9</v>
      </c>
      <c r="H27049">
        <v>0</v>
      </c>
      <c r="I27049" t="s">
        <v>16</v>
      </c>
    </row>
    <row r="27050" spans="1:9" x14ac:dyDescent="0.25">
      <c r="A27050" s="2">
        <v>43486</v>
      </c>
      <c r="B27050">
        <v>21</v>
      </c>
      <c r="C27050">
        <v>2019</v>
      </c>
      <c r="D27050">
        <v>1</v>
      </c>
      <c r="E27050">
        <v>21</v>
      </c>
      <c r="F27050">
        <v>17.600000000000001</v>
      </c>
      <c r="G27050">
        <v>31.6</v>
      </c>
      <c r="H27050">
        <v>0</v>
      </c>
      <c r="I27050" t="s">
        <v>16</v>
      </c>
    </row>
    <row r="27051" spans="1:9" x14ac:dyDescent="0.25">
      <c r="A27051" s="2">
        <v>43487</v>
      </c>
      <c r="B27051">
        <v>22</v>
      </c>
      <c r="C27051">
        <v>2019</v>
      </c>
      <c r="D27051">
        <v>1</v>
      </c>
      <c r="E27051">
        <v>22</v>
      </c>
      <c r="F27051">
        <v>18.8</v>
      </c>
      <c r="G27051">
        <v>30.6</v>
      </c>
      <c r="H27051">
        <v>0</v>
      </c>
      <c r="I27051" t="s">
        <v>16</v>
      </c>
    </row>
    <row r="27052" spans="1:9" x14ac:dyDescent="0.25">
      <c r="A27052" s="2">
        <v>43488</v>
      </c>
      <c r="B27052">
        <v>23</v>
      </c>
      <c r="C27052">
        <v>2019</v>
      </c>
      <c r="D27052">
        <v>1</v>
      </c>
      <c r="E27052">
        <v>23</v>
      </c>
      <c r="F27052">
        <v>15.5</v>
      </c>
      <c r="G27052">
        <v>21.5</v>
      </c>
      <c r="H27052">
        <v>0.6</v>
      </c>
      <c r="I27052" t="s">
        <v>16</v>
      </c>
    </row>
    <row r="27053" spans="1:9" x14ac:dyDescent="0.25">
      <c r="A27053" s="2">
        <v>43489</v>
      </c>
      <c r="B27053">
        <v>24</v>
      </c>
      <c r="C27053">
        <v>2019</v>
      </c>
      <c r="D27053">
        <v>1</v>
      </c>
      <c r="E27053">
        <v>24</v>
      </c>
      <c r="F27053">
        <v>14.6</v>
      </c>
      <c r="G27053">
        <v>20.399999999999999</v>
      </c>
      <c r="H27053">
        <v>4.5999999999999996</v>
      </c>
      <c r="I27053" t="s">
        <v>16</v>
      </c>
    </row>
    <row r="27054" spans="1:9" x14ac:dyDescent="0.25">
      <c r="A27054" s="2">
        <v>43490</v>
      </c>
      <c r="B27054">
        <v>25</v>
      </c>
      <c r="C27054">
        <v>2019</v>
      </c>
      <c r="D27054">
        <v>1</v>
      </c>
      <c r="E27054">
        <v>25</v>
      </c>
      <c r="F27054">
        <v>12.4</v>
      </c>
      <c r="G27054">
        <v>26.7</v>
      </c>
      <c r="H27054">
        <v>0</v>
      </c>
      <c r="I27054" t="s">
        <v>16</v>
      </c>
    </row>
    <row r="27055" spans="1:9" x14ac:dyDescent="0.25">
      <c r="A27055" s="2">
        <v>43491</v>
      </c>
      <c r="B27055">
        <v>26</v>
      </c>
      <c r="C27055">
        <v>2019</v>
      </c>
      <c r="D27055">
        <v>1</v>
      </c>
      <c r="E27055">
        <v>26</v>
      </c>
      <c r="F27055">
        <v>15.6</v>
      </c>
      <c r="G27055">
        <v>32.9</v>
      </c>
      <c r="H27055">
        <v>0</v>
      </c>
      <c r="I27055" t="s">
        <v>16</v>
      </c>
    </row>
    <row r="27056" spans="1:9" x14ac:dyDescent="0.25">
      <c r="A27056" s="2">
        <v>43492</v>
      </c>
      <c r="B27056">
        <v>27</v>
      </c>
      <c r="C27056">
        <v>2019</v>
      </c>
      <c r="D27056">
        <v>1</v>
      </c>
      <c r="E27056">
        <v>27</v>
      </c>
      <c r="F27056">
        <v>17.399999999999999</v>
      </c>
      <c r="G27056">
        <v>36.799999999999997</v>
      </c>
      <c r="H27056">
        <v>0</v>
      </c>
      <c r="I27056" t="s">
        <v>16</v>
      </c>
    </row>
    <row r="27057" spans="1:9" x14ac:dyDescent="0.25">
      <c r="A27057" s="2">
        <v>43493</v>
      </c>
      <c r="B27057">
        <v>28</v>
      </c>
      <c r="C27057">
        <v>2019</v>
      </c>
      <c r="D27057">
        <v>1</v>
      </c>
      <c r="E27057">
        <v>28</v>
      </c>
      <c r="F27057">
        <v>11.6</v>
      </c>
      <c r="G27057">
        <v>40.200000000000003</v>
      </c>
      <c r="H27057">
        <v>0</v>
      </c>
      <c r="I27057" t="s">
        <v>16</v>
      </c>
    </row>
    <row r="27058" spans="1:9" x14ac:dyDescent="0.25">
      <c r="A27058" s="2">
        <v>43494</v>
      </c>
      <c r="B27058">
        <v>29</v>
      </c>
      <c r="C27058">
        <v>2019</v>
      </c>
      <c r="D27058">
        <v>1</v>
      </c>
      <c r="E27058">
        <v>29</v>
      </c>
      <c r="F27058">
        <v>11</v>
      </c>
      <c r="G27058">
        <v>31.7</v>
      </c>
      <c r="H27058">
        <v>0</v>
      </c>
      <c r="I27058" t="s">
        <v>16</v>
      </c>
    </row>
    <row r="27059" spans="1:9" x14ac:dyDescent="0.25">
      <c r="A27059" s="2">
        <v>43495</v>
      </c>
      <c r="B27059">
        <v>30</v>
      </c>
      <c r="C27059">
        <v>2019</v>
      </c>
      <c r="D27059">
        <v>1</v>
      </c>
      <c r="E27059">
        <v>30</v>
      </c>
      <c r="F27059">
        <v>17.399999999999999</v>
      </c>
      <c r="G27059">
        <v>33.200000000000003</v>
      </c>
      <c r="H27059">
        <v>0</v>
      </c>
      <c r="I27059" t="s">
        <v>16</v>
      </c>
    </row>
    <row r="27060" spans="1:9" x14ac:dyDescent="0.25">
      <c r="A27060" s="2">
        <v>43496</v>
      </c>
      <c r="B27060">
        <v>31</v>
      </c>
      <c r="C27060">
        <v>2019</v>
      </c>
      <c r="D27060">
        <v>1</v>
      </c>
      <c r="E27060">
        <v>31</v>
      </c>
      <c r="F27060">
        <v>17.100000000000001</v>
      </c>
      <c r="G27060">
        <v>37.299999999999997</v>
      </c>
      <c r="H27060">
        <v>0</v>
      </c>
      <c r="I27060" t="s">
        <v>16</v>
      </c>
    </row>
    <row r="27061" spans="1:9" x14ac:dyDescent="0.25">
      <c r="A27061" s="2">
        <v>43497</v>
      </c>
      <c r="B27061">
        <v>32</v>
      </c>
      <c r="C27061">
        <v>2019</v>
      </c>
      <c r="D27061">
        <v>2</v>
      </c>
      <c r="E27061">
        <v>1</v>
      </c>
      <c r="F27061">
        <v>21.8</v>
      </c>
      <c r="G27061">
        <v>39.200000000000003</v>
      </c>
      <c r="H27061">
        <v>0</v>
      </c>
      <c r="I27061" t="s">
        <v>16</v>
      </c>
    </row>
    <row r="27062" spans="1:9" x14ac:dyDescent="0.25">
      <c r="A27062" s="2">
        <v>43498</v>
      </c>
      <c r="B27062">
        <v>33</v>
      </c>
      <c r="C27062">
        <v>2019</v>
      </c>
      <c r="D27062">
        <v>2</v>
      </c>
      <c r="E27062">
        <v>2</v>
      </c>
      <c r="F27062">
        <v>17.399999999999999</v>
      </c>
      <c r="G27062">
        <v>28.3</v>
      </c>
      <c r="H27062">
        <v>0</v>
      </c>
      <c r="I27062" t="s">
        <v>16</v>
      </c>
    </row>
    <row r="27063" spans="1:9" x14ac:dyDescent="0.25">
      <c r="A27063" s="2">
        <v>43499</v>
      </c>
      <c r="B27063">
        <v>34</v>
      </c>
      <c r="C27063">
        <v>2019</v>
      </c>
      <c r="D27063">
        <v>2</v>
      </c>
      <c r="E27063">
        <v>3</v>
      </c>
      <c r="F27063">
        <v>13.7</v>
      </c>
      <c r="G27063">
        <v>30</v>
      </c>
      <c r="H27063">
        <v>0</v>
      </c>
      <c r="I27063" t="s">
        <v>16</v>
      </c>
    </row>
    <row r="27064" spans="1:9" x14ac:dyDescent="0.25">
      <c r="A27064" s="2">
        <v>43500</v>
      </c>
      <c r="B27064">
        <v>35</v>
      </c>
      <c r="C27064">
        <v>2019</v>
      </c>
      <c r="D27064">
        <v>2</v>
      </c>
      <c r="E27064">
        <v>4</v>
      </c>
      <c r="F27064">
        <v>15.7</v>
      </c>
      <c r="G27064">
        <v>31.3</v>
      </c>
      <c r="H27064">
        <v>0</v>
      </c>
      <c r="I27064" t="s">
        <v>16</v>
      </c>
    </row>
    <row r="27065" spans="1:9" x14ac:dyDescent="0.25">
      <c r="A27065" s="2">
        <v>43501</v>
      </c>
      <c r="B27065">
        <v>36</v>
      </c>
      <c r="C27065">
        <v>2019</v>
      </c>
      <c r="D27065">
        <v>2</v>
      </c>
      <c r="E27065">
        <v>5</v>
      </c>
      <c r="F27065">
        <v>17.3</v>
      </c>
      <c r="G27065">
        <v>34.6</v>
      </c>
      <c r="H27065">
        <v>0</v>
      </c>
      <c r="I27065" t="s">
        <v>16</v>
      </c>
    </row>
    <row r="27066" spans="1:9" x14ac:dyDescent="0.25">
      <c r="A27066" s="2">
        <v>43502</v>
      </c>
      <c r="B27066">
        <v>37</v>
      </c>
      <c r="C27066">
        <v>2019</v>
      </c>
      <c r="D27066">
        <v>2</v>
      </c>
      <c r="E27066">
        <v>6</v>
      </c>
      <c r="F27066">
        <v>21.5</v>
      </c>
      <c r="G27066">
        <v>38.9</v>
      </c>
      <c r="H27066">
        <v>0</v>
      </c>
      <c r="I27066" t="s">
        <v>16</v>
      </c>
    </row>
    <row r="27067" spans="1:9" x14ac:dyDescent="0.25">
      <c r="A27067" s="2">
        <v>43503</v>
      </c>
      <c r="B27067">
        <v>38</v>
      </c>
      <c r="C27067">
        <v>2019</v>
      </c>
      <c r="D27067">
        <v>2</v>
      </c>
      <c r="E27067">
        <v>7</v>
      </c>
      <c r="F27067">
        <v>21.1</v>
      </c>
      <c r="G27067">
        <v>35.799999999999997</v>
      </c>
      <c r="H27067">
        <v>0.4</v>
      </c>
      <c r="I27067" t="s">
        <v>16</v>
      </c>
    </row>
    <row r="27068" spans="1:9" x14ac:dyDescent="0.25">
      <c r="A27068" s="2">
        <v>43504</v>
      </c>
      <c r="B27068">
        <v>39</v>
      </c>
      <c r="C27068">
        <v>2019</v>
      </c>
      <c r="D27068">
        <v>2</v>
      </c>
      <c r="E27068">
        <v>8</v>
      </c>
      <c r="F27068">
        <v>19</v>
      </c>
      <c r="G27068">
        <v>34.700000000000003</v>
      </c>
      <c r="H27068">
        <v>0</v>
      </c>
      <c r="I27068" t="s">
        <v>16</v>
      </c>
    </row>
    <row r="27069" spans="1:9" x14ac:dyDescent="0.25">
      <c r="A27069" s="2">
        <v>43505</v>
      </c>
      <c r="B27069">
        <v>40</v>
      </c>
      <c r="C27069">
        <v>2019</v>
      </c>
      <c r="D27069">
        <v>2</v>
      </c>
      <c r="E27069">
        <v>9</v>
      </c>
      <c r="F27069">
        <v>17.899999999999999</v>
      </c>
      <c r="G27069">
        <v>35.700000000000003</v>
      </c>
      <c r="H27069">
        <v>0</v>
      </c>
      <c r="I27069" t="s">
        <v>16</v>
      </c>
    </row>
    <row r="27070" spans="1:9" x14ac:dyDescent="0.25">
      <c r="A27070" s="2">
        <v>43506</v>
      </c>
      <c r="B27070">
        <v>41</v>
      </c>
      <c r="C27070">
        <v>2019</v>
      </c>
      <c r="D27070">
        <v>2</v>
      </c>
      <c r="E27070">
        <v>10</v>
      </c>
      <c r="F27070">
        <v>21.8</v>
      </c>
      <c r="G27070">
        <v>37.6</v>
      </c>
      <c r="H27070">
        <v>0</v>
      </c>
      <c r="I27070" t="s">
        <v>16</v>
      </c>
    </row>
    <row r="27071" spans="1:9" x14ac:dyDescent="0.25">
      <c r="A27071" s="2">
        <v>43507</v>
      </c>
      <c r="B27071">
        <v>42</v>
      </c>
      <c r="C27071">
        <v>2019</v>
      </c>
      <c r="D27071">
        <v>2</v>
      </c>
      <c r="E27071">
        <v>11</v>
      </c>
      <c r="F27071">
        <v>14.2</v>
      </c>
      <c r="G27071">
        <v>27.1</v>
      </c>
      <c r="H27071">
        <v>0</v>
      </c>
      <c r="I27071" t="s">
        <v>16</v>
      </c>
    </row>
    <row r="27072" spans="1:9" x14ac:dyDescent="0.25">
      <c r="A27072" s="2">
        <v>43508</v>
      </c>
      <c r="B27072">
        <v>43</v>
      </c>
      <c r="C27072">
        <v>2019</v>
      </c>
      <c r="D27072">
        <v>2</v>
      </c>
      <c r="E27072">
        <v>12</v>
      </c>
      <c r="F27072">
        <v>14.6</v>
      </c>
      <c r="G27072">
        <v>28.9</v>
      </c>
      <c r="H27072">
        <v>0</v>
      </c>
      <c r="I27072" t="s">
        <v>16</v>
      </c>
    </row>
    <row r="27073" spans="1:9" x14ac:dyDescent="0.25">
      <c r="A27073" s="2">
        <v>43509</v>
      </c>
      <c r="B27073">
        <v>44</v>
      </c>
      <c r="C27073">
        <v>2019</v>
      </c>
      <c r="D27073">
        <v>2</v>
      </c>
      <c r="E27073">
        <v>13</v>
      </c>
      <c r="F27073">
        <v>14.6</v>
      </c>
      <c r="G27073">
        <v>31.7</v>
      </c>
      <c r="H27073">
        <v>0</v>
      </c>
      <c r="I27073" t="s">
        <v>16</v>
      </c>
    </row>
    <row r="27074" spans="1:9" x14ac:dyDescent="0.25">
      <c r="A27074" s="2">
        <v>43510</v>
      </c>
      <c r="B27074">
        <v>45</v>
      </c>
      <c r="C27074">
        <v>2019</v>
      </c>
      <c r="D27074">
        <v>2</v>
      </c>
      <c r="E27074">
        <v>14</v>
      </c>
      <c r="F27074">
        <v>14</v>
      </c>
      <c r="G27074">
        <v>31.4</v>
      </c>
      <c r="H27074">
        <v>0.4</v>
      </c>
      <c r="I27074" t="s">
        <v>16</v>
      </c>
    </row>
    <row r="27075" spans="1:9" x14ac:dyDescent="0.25">
      <c r="A27075" s="2">
        <v>43511</v>
      </c>
      <c r="B27075">
        <v>46</v>
      </c>
      <c r="C27075">
        <v>2019</v>
      </c>
      <c r="D27075">
        <v>2</v>
      </c>
      <c r="E27075">
        <v>15</v>
      </c>
      <c r="F27075">
        <v>14.8</v>
      </c>
      <c r="G27075">
        <v>28.3</v>
      </c>
      <c r="H27075">
        <v>0</v>
      </c>
      <c r="I27075" t="s">
        <v>16</v>
      </c>
    </row>
    <row r="27076" spans="1:9" x14ac:dyDescent="0.25">
      <c r="A27076" s="2">
        <v>43512</v>
      </c>
      <c r="B27076">
        <v>47</v>
      </c>
      <c r="C27076">
        <v>2019</v>
      </c>
      <c r="D27076">
        <v>2</v>
      </c>
      <c r="E27076">
        <v>16</v>
      </c>
      <c r="F27076">
        <v>16.5</v>
      </c>
      <c r="G27076">
        <v>31.6</v>
      </c>
      <c r="H27076">
        <v>0</v>
      </c>
      <c r="I27076" t="s">
        <v>16</v>
      </c>
    </row>
    <row r="27077" spans="1:9" x14ac:dyDescent="0.25">
      <c r="A27077" s="2">
        <v>43513</v>
      </c>
      <c r="B27077">
        <v>48</v>
      </c>
      <c r="C27077">
        <v>2019</v>
      </c>
      <c r="D27077">
        <v>2</v>
      </c>
      <c r="E27077">
        <v>17</v>
      </c>
      <c r="F27077">
        <v>17.8</v>
      </c>
      <c r="G27077">
        <v>31.7</v>
      </c>
      <c r="H27077">
        <v>0</v>
      </c>
      <c r="I27077" t="s">
        <v>16</v>
      </c>
    </row>
    <row r="27078" spans="1:9" x14ac:dyDescent="0.25">
      <c r="A27078" s="2">
        <v>43514</v>
      </c>
      <c r="B27078">
        <v>49</v>
      </c>
      <c r="C27078">
        <v>2019</v>
      </c>
      <c r="D27078">
        <v>2</v>
      </c>
      <c r="E27078">
        <v>18</v>
      </c>
      <c r="F27078">
        <v>16</v>
      </c>
      <c r="G27078">
        <v>32.6</v>
      </c>
      <c r="H27078">
        <v>0</v>
      </c>
      <c r="I27078" t="s">
        <v>16</v>
      </c>
    </row>
    <row r="27079" spans="1:9" x14ac:dyDescent="0.25">
      <c r="A27079" s="2">
        <v>43515</v>
      </c>
      <c r="B27079">
        <v>50</v>
      </c>
      <c r="C27079">
        <v>2019</v>
      </c>
      <c r="D27079">
        <v>2</v>
      </c>
      <c r="E27079">
        <v>19</v>
      </c>
      <c r="F27079">
        <v>14.9</v>
      </c>
      <c r="G27079">
        <v>33.700000000000003</v>
      </c>
      <c r="H27079">
        <v>0</v>
      </c>
      <c r="I27079" t="s">
        <v>16</v>
      </c>
    </row>
    <row r="27080" spans="1:9" x14ac:dyDescent="0.25">
      <c r="A27080" s="2">
        <v>43516</v>
      </c>
      <c r="B27080">
        <v>51</v>
      </c>
      <c r="C27080">
        <v>2019</v>
      </c>
      <c r="D27080">
        <v>2</v>
      </c>
      <c r="E27080">
        <v>20</v>
      </c>
      <c r="F27080">
        <v>19.7</v>
      </c>
      <c r="G27080">
        <v>31.9</v>
      </c>
      <c r="H27080">
        <v>0</v>
      </c>
      <c r="I27080" t="s">
        <v>16</v>
      </c>
    </row>
    <row r="27081" spans="1:9" x14ac:dyDescent="0.25">
      <c r="A27081" s="2">
        <v>43517</v>
      </c>
      <c r="B27081">
        <v>52</v>
      </c>
      <c r="C27081">
        <v>2019</v>
      </c>
      <c r="D27081">
        <v>2</v>
      </c>
      <c r="E27081">
        <v>21</v>
      </c>
      <c r="F27081">
        <v>18.100000000000001</v>
      </c>
      <c r="G27081">
        <v>24.9</v>
      </c>
      <c r="H27081">
        <v>0</v>
      </c>
      <c r="I27081" t="s">
        <v>16</v>
      </c>
    </row>
    <row r="27082" spans="1:9" x14ac:dyDescent="0.25">
      <c r="A27082" s="2">
        <v>43518</v>
      </c>
      <c r="B27082">
        <v>53</v>
      </c>
      <c r="C27082">
        <v>2019</v>
      </c>
      <c r="D27082">
        <v>2</v>
      </c>
      <c r="E27082">
        <v>22</v>
      </c>
      <c r="F27082">
        <v>19.5</v>
      </c>
      <c r="G27082">
        <v>26.7</v>
      </c>
      <c r="H27082">
        <v>0</v>
      </c>
      <c r="I27082" t="s">
        <v>16</v>
      </c>
    </row>
    <row r="27083" spans="1:9" x14ac:dyDescent="0.25">
      <c r="A27083" s="2">
        <v>43519</v>
      </c>
      <c r="B27083">
        <v>54</v>
      </c>
      <c r="C27083">
        <v>2019</v>
      </c>
      <c r="D27083">
        <v>2</v>
      </c>
      <c r="E27083">
        <v>23</v>
      </c>
      <c r="F27083">
        <v>13.2</v>
      </c>
      <c r="G27083">
        <v>28.5</v>
      </c>
      <c r="H27083">
        <v>0</v>
      </c>
      <c r="I27083" t="s">
        <v>16</v>
      </c>
    </row>
    <row r="27084" spans="1:9" x14ac:dyDescent="0.25">
      <c r="A27084" s="2">
        <v>43520</v>
      </c>
      <c r="B27084">
        <v>55</v>
      </c>
      <c r="C27084">
        <v>2019</v>
      </c>
      <c r="D27084">
        <v>2</v>
      </c>
      <c r="E27084">
        <v>24</v>
      </c>
      <c r="F27084">
        <v>14.8</v>
      </c>
      <c r="G27084">
        <v>30.9</v>
      </c>
      <c r="H27084">
        <v>0</v>
      </c>
      <c r="I27084" t="s">
        <v>16</v>
      </c>
    </row>
    <row r="27085" spans="1:9" x14ac:dyDescent="0.25">
      <c r="A27085" s="2">
        <v>43521</v>
      </c>
      <c r="B27085">
        <v>56</v>
      </c>
      <c r="C27085">
        <v>2019</v>
      </c>
      <c r="D27085">
        <v>2</v>
      </c>
      <c r="E27085">
        <v>25</v>
      </c>
      <c r="F27085">
        <v>18.8</v>
      </c>
      <c r="G27085">
        <v>37.299999999999997</v>
      </c>
      <c r="H27085">
        <v>0</v>
      </c>
      <c r="I27085" t="s">
        <v>16</v>
      </c>
    </row>
    <row r="27086" spans="1:9" x14ac:dyDescent="0.25">
      <c r="A27086" s="2">
        <v>43522</v>
      </c>
      <c r="B27086">
        <v>57</v>
      </c>
      <c r="C27086">
        <v>2019</v>
      </c>
      <c r="D27086">
        <v>2</v>
      </c>
      <c r="E27086">
        <v>26</v>
      </c>
      <c r="F27086">
        <v>21.6</v>
      </c>
      <c r="G27086">
        <v>36.1</v>
      </c>
      <c r="H27086">
        <v>0</v>
      </c>
      <c r="I27086" t="s">
        <v>16</v>
      </c>
    </row>
    <row r="27087" spans="1:9" x14ac:dyDescent="0.25">
      <c r="A27087" s="2">
        <v>43523</v>
      </c>
      <c r="B27087">
        <v>58</v>
      </c>
      <c r="C27087">
        <v>2019</v>
      </c>
      <c r="D27087">
        <v>2</v>
      </c>
      <c r="E27087">
        <v>27</v>
      </c>
      <c r="F27087">
        <v>17.8</v>
      </c>
      <c r="G27087">
        <v>33.9</v>
      </c>
      <c r="H27087">
        <v>0</v>
      </c>
      <c r="I27087" t="s">
        <v>16</v>
      </c>
    </row>
    <row r="27088" spans="1:9" x14ac:dyDescent="0.25">
      <c r="A27088" s="2">
        <v>43524</v>
      </c>
      <c r="B27088">
        <v>59</v>
      </c>
      <c r="C27088">
        <v>2019</v>
      </c>
      <c r="D27088">
        <v>2</v>
      </c>
      <c r="E27088">
        <v>28</v>
      </c>
      <c r="F27088">
        <v>18.5</v>
      </c>
      <c r="G27088">
        <v>28.9</v>
      </c>
      <c r="H27088">
        <v>0</v>
      </c>
      <c r="I27088" t="s">
        <v>16</v>
      </c>
    </row>
    <row r="27089" spans="1:9" x14ac:dyDescent="0.25">
      <c r="A27089" s="2">
        <v>43525</v>
      </c>
      <c r="B27089">
        <v>60</v>
      </c>
      <c r="C27089">
        <v>2019</v>
      </c>
      <c r="D27089">
        <v>3</v>
      </c>
      <c r="E27089">
        <v>1</v>
      </c>
      <c r="F27089">
        <v>18.600000000000001</v>
      </c>
      <c r="G27089">
        <v>24.6</v>
      </c>
      <c r="H27089">
        <v>0</v>
      </c>
      <c r="I27089" t="s">
        <v>16</v>
      </c>
    </row>
    <row r="27090" spans="1:9" x14ac:dyDescent="0.25">
      <c r="A27090" s="2">
        <v>43526</v>
      </c>
      <c r="B27090">
        <v>61</v>
      </c>
      <c r="C27090">
        <v>2019</v>
      </c>
      <c r="D27090">
        <v>3</v>
      </c>
      <c r="E27090">
        <v>2</v>
      </c>
      <c r="F27090">
        <v>10.1</v>
      </c>
      <c r="G27090">
        <v>27.1</v>
      </c>
      <c r="H27090">
        <v>0</v>
      </c>
      <c r="I27090" t="s">
        <v>16</v>
      </c>
    </row>
    <row r="27091" spans="1:9" x14ac:dyDescent="0.25">
      <c r="A27091" s="2">
        <v>43527</v>
      </c>
      <c r="B27091">
        <v>62</v>
      </c>
      <c r="C27091">
        <v>2019</v>
      </c>
      <c r="D27091">
        <v>3</v>
      </c>
      <c r="E27091">
        <v>3</v>
      </c>
      <c r="F27091">
        <v>11.9</v>
      </c>
      <c r="G27091">
        <v>36</v>
      </c>
      <c r="H27091">
        <v>0</v>
      </c>
      <c r="I27091" t="s">
        <v>16</v>
      </c>
    </row>
    <row r="27092" spans="1:9" x14ac:dyDescent="0.25">
      <c r="A27092" s="2">
        <v>43528</v>
      </c>
      <c r="B27092">
        <v>63</v>
      </c>
      <c r="C27092">
        <v>2019</v>
      </c>
      <c r="D27092">
        <v>3</v>
      </c>
      <c r="E27092">
        <v>4</v>
      </c>
      <c r="F27092">
        <v>21.6</v>
      </c>
      <c r="G27092">
        <v>40.4</v>
      </c>
      <c r="H27092">
        <v>0</v>
      </c>
      <c r="I27092" t="s">
        <v>16</v>
      </c>
    </row>
    <row r="27093" spans="1:9" x14ac:dyDescent="0.25">
      <c r="A27093" s="2">
        <v>43529</v>
      </c>
      <c r="B27093">
        <v>64</v>
      </c>
      <c r="C27093">
        <v>2019</v>
      </c>
      <c r="D27093">
        <v>3</v>
      </c>
      <c r="E27093">
        <v>5</v>
      </c>
      <c r="F27093">
        <v>19.600000000000001</v>
      </c>
      <c r="G27093">
        <v>30.4</v>
      </c>
      <c r="H27093">
        <v>0</v>
      </c>
      <c r="I27093" t="s">
        <v>16</v>
      </c>
    </row>
    <row r="27094" spans="1:9" x14ac:dyDescent="0.25">
      <c r="A27094" s="2">
        <v>43530</v>
      </c>
      <c r="B27094">
        <v>65</v>
      </c>
      <c r="C27094">
        <v>2019</v>
      </c>
      <c r="D27094">
        <v>3</v>
      </c>
      <c r="E27094">
        <v>6</v>
      </c>
      <c r="F27094">
        <v>17.399999999999999</v>
      </c>
      <c r="G27094">
        <v>30.9</v>
      </c>
      <c r="H27094">
        <v>0</v>
      </c>
      <c r="I27094" t="s">
        <v>16</v>
      </c>
    </row>
    <row r="27095" spans="1:9" x14ac:dyDescent="0.25">
      <c r="A27095" s="2">
        <v>43531</v>
      </c>
      <c r="B27095">
        <v>66</v>
      </c>
      <c r="C27095">
        <v>2019</v>
      </c>
      <c r="D27095">
        <v>3</v>
      </c>
      <c r="E27095">
        <v>7</v>
      </c>
      <c r="F27095">
        <v>19.2</v>
      </c>
      <c r="G27095">
        <v>26</v>
      </c>
      <c r="H27095">
        <v>1.6</v>
      </c>
      <c r="I27095" t="s">
        <v>16</v>
      </c>
    </row>
    <row r="27096" spans="1:9" x14ac:dyDescent="0.25">
      <c r="A27096" s="2">
        <v>43532</v>
      </c>
      <c r="B27096">
        <v>67</v>
      </c>
      <c r="C27096">
        <v>2019</v>
      </c>
      <c r="D27096">
        <v>3</v>
      </c>
      <c r="E27096">
        <v>8</v>
      </c>
      <c r="F27096">
        <v>18.399999999999999</v>
      </c>
      <c r="G27096">
        <v>30.3</v>
      </c>
      <c r="H27096">
        <v>0.2</v>
      </c>
      <c r="I27096" t="s">
        <v>16</v>
      </c>
    </row>
    <row r="27097" spans="1:9" x14ac:dyDescent="0.25">
      <c r="A27097" s="2">
        <v>43533</v>
      </c>
      <c r="B27097">
        <v>68</v>
      </c>
      <c r="C27097">
        <v>2019</v>
      </c>
      <c r="D27097">
        <v>3</v>
      </c>
      <c r="E27097">
        <v>9</v>
      </c>
      <c r="F27097">
        <v>21.2</v>
      </c>
      <c r="G27097">
        <v>24.1</v>
      </c>
      <c r="H27097">
        <v>1</v>
      </c>
      <c r="I27097" t="s">
        <v>16</v>
      </c>
    </row>
    <row r="27098" spans="1:9" x14ac:dyDescent="0.25">
      <c r="A27098" s="2">
        <v>43534</v>
      </c>
      <c r="B27098">
        <v>69</v>
      </c>
      <c r="C27098">
        <v>2019</v>
      </c>
      <c r="D27098">
        <v>3</v>
      </c>
      <c r="E27098">
        <v>10</v>
      </c>
      <c r="F27098">
        <v>19.8</v>
      </c>
      <c r="G27098">
        <v>30.6</v>
      </c>
      <c r="H27098">
        <v>2</v>
      </c>
      <c r="I27098" t="s">
        <v>16</v>
      </c>
    </row>
    <row r="27099" spans="1:9" x14ac:dyDescent="0.25">
      <c r="A27099" s="2">
        <v>43535</v>
      </c>
      <c r="B27099">
        <v>70</v>
      </c>
      <c r="C27099">
        <v>2019</v>
      </c>
      <c r="D27099">
        <v>3</v>
      </c>
      <c r="E27099">
        <v>11</v>
      </c>
      <c r="F27099">
        <v>17.899999999999999</v>
      </c>
      <c r="G27099">
        <v>32.6</v>
      </c>
      <c r="H27099">
        <v>0</v>
      </c>
      <c r="I27099" t="s">
        <v>16</v>
      </c>
    </row>
    <row r="27100" spans="1:9" x14ac:dyDescent="0.25">
      <c r="A27100" s="2">
        <v>43536</v>
      </c>
      <c r="B27100">
        <v>71</v>
      </c>
      <c r="C27100">
        <v>2019</v>
      </c>
      <c r="D27100">
        <v>3</v>
      </c>
      <c r="E27100">
        <v>12</v>
      </c>
      <c r="F27100">
        <v>17.7</v>
      </c>
      <c r="G27100">
        <v>32</v>
      </c>
      <c r="H27100">
        <v>0</v>
      </c>
      <c r="I27100" t="s">
        <v>16</v>
      </c>
    </row>
    <row r="27101" spans="1:9" x14ac:dyDescent="0.25">
      <c r="A27101" s="2">
        <v>43537</v>
      </c>
      <c r="B27101">
        <v>72</v>
      </c>
      <c r="C27101">
        <v>2019</v>
      </c>
      <c r="D27101">
        <v>3</v>
      </c>
      <c r="E27101">
        <v>13</v>
      </c>
      <c r="F27101">
        <v>14.9</v>
      </c>
      <c r="G27101">
        <v>29.3</v>
      </c>
      <c r="H27101">
        <v>0</v>
      </c>
      <c r="I27101" t="s">
        <v>16</v>
      </c>
    </row>
    <row r="27102" spans="1:9" x14ac:dyDescent="0.25">
      <c r="A27102" s="2">
        <v>43538</v>
      </c>
      <c r="B27102">
        <v>73</v>
      </c>
      <c r="C27102">
        <v>2019</v>
      </c>
      <c r="D27102">
        <v>3</v>
      </c>
      <c r="E27102">
        <v>14</v>
      </c>
      <c r="F27102">
        <v>16.8</v>
      </c>
      <c r="G27102">
        <v>32.299999999999997</v>
      </c>
      <c r="H27102">
        <v>0</v>
      </c>
      <c r="I27102" t="s">
        <v>16</v>
      </c>
    </row>
    <row r="27103" spans="1:9" x14ac:dyDescent="0.25">
      <c r="A27103" s="2">
        <v>43539</v>
      </c>
      <c r="B27103">
        <v>74</v>
      </c>
      <c r="C27103">
        <v>2019</v>
      </c>
      <c r="D27103">
        <v>3</v>
      </c>
      <c r="E27103">
        <v>15</v>
      </c>
      <c r="F27103">
        <v>18.600000000000001</v>
      </c>
      <c r="G27103">
        <v>31.1</v>
      </c>
      <c r="H27103">
        <v>0</v>
      </c>
      <c r="I27103" t="s">
        <v>16</v>
      </c>
    </row>
    <row r="27104" spans="1:9" x14ac:dyDescent="0.25">
      <c r="A27104" s="2">
        <v>43540</v>
      </c>
      <c r="B27104">
        <v>75</v>
      </c>
      <c r="C27104">
        <v>2019</v>
      </c>
      <c r="D27104">
        <v>3</v>
      </c>
      <c r="E27104">
        <v>16</v>
      </c>
      <c r="F27104">
        <v>16.600000000000001</v>
      </c>
      <c r="G27104">
        <v>29.6</v>
      </c>
      <c r="H27104">
        <v>0</v>
      </c>
      <c r="I27104" t="s">
        <v>16</v>
      </c>
    </row>
    <row r="27105" spans="1:9" x14ac:dyDescent="0.25">
      <c r="A27105" s="2">
        <v>43541</v>
      </c>
      <c r="B27105">
        <v>76</v>
      </c>
      <c r="C27105">
        <v>2019</v>
      </c>
      <c r="D27105">
        <v>3</v>
      </c>
      <c r="E27105">
        <v>17</v>
      </c>
      <c r="F27105">
        <v>19.399999999999999</v>
      </c>
      <c r="G27105">
        <v>34</v>
      </c>
      <c r="H27105">
        <v>0</v>
      </c>
      <c r="I27105" t="s">
        <v>16</v>
      </c>
    </row>
    <row r="27106" spans="1:9" x14ac:dyDescent="0.25">
      <c r="A27106" s="2">
        <v>43542</v>
      </c>
      <c r="B27106">
        <v>77</v>
      </c>
      <c r="C27106">
        <v>2019</v>
      </c>
      <c r="D27106">
        <v>3</v>
      </c>
      <c r="E27106">
        <v>18</v>
      </c>
      <c r="F27106">
        <v>22</v>
      </c>
      <c r="G27106">
        <v>37.4</v>
      </c>
      <c r="H27106">
        <v>0</v>
      </c>
      <c r="I27106" t="s">
        <v>16</v>
      </c>
    </row>
    <row r="27107" spans="1:9" x14ac:dyDescent="0.25">
      <c r="A27107" s="2">
        <v>43543</v>
      </c>
      <c r="B27107">
        <v>78</v>
      </c>
      <c r="C27107">
        <v>2019</v>
      </c>
      <c r="D27107">
        <v>3</v>
      </c>
      <c r="E27107">
        <v>19</v>
      </c>
      <c r="F27107">
        <v>22.9</v>
      </c>
      <c r="G27107">
        <v>36.5</v>
      </c>
      <c r="H27107">
        <v>0</v>
      </c>
      <c r="I27107" t="s">
        <v>16</v>
      </c>
    </row>
    <row r="27108" spans="1:9" x14ac:dyDescent="0.25">
      <c r="A27108" s="2">
        <v>43544</v>
      </c>
      <c r="B27108">
        <v>79</v>
      </c>
      <c r="C27108">
        <v>2019</v>
      </c>
      <c r="D27108">
        <v>3</v>
      </c>
      <c r="E27108">
        <v>20</v>
      </c>
      <c r="F27108">
        <v>19.2</v>
      </c>
      <c r="G27108">
        <v>32.700000000000003</v>
      </c>
      <c r="H27108">
        <v>0</v>
      </c>
      <c r="I27108" t="s">
        <v>16</v>
      </c>
    </row>
    <row r="27109" spans="1:9" x14ac:dyDescent="0.25">
      <c r="A27109" s="2">
        <v>43545</v>
      </c>
      <c r="B27109">
        <v>80</v>
      </c>
      <c r="C27109">
        <v>2019</v>
      </c>
      <c r="D27109">
        <v>3</v>
      </c>
      <c r="E27109">
        <v>21</v>
      </c>
      <c r="F27109">
        <v>21.9</v>
      </c>
      <c r="G27109">
        <v>31.9</v>
      </c>
      <c r="H27109">
        <v>0</v>
      </c>
      <c r="I27109" t="s">
        <v>16</v>
      </c>
    </row>
    <row r="27110" spans="1:9" x14ac:dyDescent="0.25">
      <c r="A27110" s="2">
        <v>43546</v>
      </c>
      <c r="B27110">
        <v>81</v>
      </c>
      <c r="C27110">
        <v>2019</v>
      </c>
      <c r="D27110">
        <v>3</v>
      </c>
      <c r="E27110">
        <v>22</v>
      </c>
      <c r="F27110">
        <v>18.899999999999999</v>
      </c>
      <c r="G27110">
        <v>30</v>
      </c>
      <c r="H27110">
        <v>0</v>
      </c>
      <c r="I27110" t="s">
        <v>16</v>
      </c>
    </row>
    <row r="27111" spans="1:9" x14ac:dyDescent="0.25">
      <c r="A27111" s="2">
        <v>43547</v>
      </c>
      <c r="B27111">
        <v>82</v>
      </c>
      <c r="C27111">
        <v>2019</v>
      </c>
      <c r="D27111">
        <v>3</v>
      </c>
      <c r="E27111">
        <v>23</v>
      </c>
      <c r="F27111">
        <v>13.9</v>
      </c>
      <c r="G27111">
        <v>28.2</v>
      </c>
      <c r="H27111">
        <v>0</v>
      </c>
      <c r="I27111" t="s">
        <v>16</v>
      </c>
    </row>
    <row r="27112" spans="1:9" x14ac:dyDescent="0.25">
      <c r="A27112" s="2">
        <v>43548</v>
      </c>
      <c r="B27112">
        <v>83</v>
      </c>
      <c r="C27112">
        <v>2019</v>
      </c>
      <c r="D27112">
        <v>3</v>
      </c>
      <c r="E27112">
        <v>24</v>
      </c>
      <c r="F27112">
        <v>11.6</v>
      </c>
      <c r="G27112">
        <v>26.3</v>
      </c>
      <c r="H27112">
        <v>0</v>
      </c>
      <c r="I27112" t="s">
        <v>16</v>
      </c>
    </row>
    <row r="27113" spans="1:9" x14ac:dyDescent="0.25">
      <c r="A27113" s="2">
        <v>43549</v>
      </c>
      <c r="B27113">
        <v>84</v>
      </c>
      <c r="C27113">
        <v>2019</v>
      </c>
      <c r="D27113">
        <v>3</v>
      </c>
      <c r="E27113">
        <v>25</v>
      </c>
      <c r="F27113">
        <v>12.8</v>
      </c>
      <c r="G27113">
        <v>28.5</v>
      </c>
      <c r="H27113">
        <v>0</v>
      </c>
      <c r="I27113" t="s">
        <v>16</v>
      </c>
    </row>
    <row r="27114" spans="1:9" x14ac:dyDescent="0.25">
      <c r="A27114" s="2">
        <v>43550</v>
      </c>
      <c r="B27114">
        <v>85</v>
      </c>
      <c r="C27114">
        <v>2019</v>
      </c>
      <c r="D27114">
        <v>3</v>
      </c>
      <c r="E27114">
        <v>26</v>
      </c>
      <c r="F27114">
        <v>15.4</v>
      </c>
      <c r="G27114">
        <v>34.299999999999997</v>
      </c>
      <c r="H27114">
        <v>0</v>
      </c>
      <c r="I27114" t="s">
        <v>16</v>
      </c>
    </row>
    <row r="27115" spans="1:9" x14ac:dyDescent="0.25">
      <c r="A27115" s="2">
        <v>43551</v>
      </c>
      <c r="B27115">
        <v>86</v>
      </c>
      <c r="C27115">
        <v>2019</v>
      </c>
      <c r="D27115">
        <v>3</v>
      </c>
      <c r="E27115">
        <v>27</v>
      </c>
      <c r="F27115">
        <v>14.8</v>
      </c>
      <c r="G27115">
        <v>31.6</v>
      </c>
      <c r="H27115">
        <v>0</v>
      </c>
      <c r="I27115" t="s">
        <v>16</v>
      </c>
    </row>
    <row r="27116" spans="1:9" x14ac:dyDescent="0.25">
      <c r="A27116" s="2">
        <v>43552</v>
      </c>
      <c r="B27116">
        <v>87</v>
      </c>
      <c r="C27116">
        <v>2019</v>
      </c>
      <c r="D27116">
        <v>3</v>
      </c>
      <c r="E27116">
        <v>28</v>
      </c>
      <c r="F27116">
        <v>14.8</v>
      </c>
      <c r="G27116">
        <v>28.3</v>
      </c>
      <c r="H27116">
        <v>0</v>
      </c>
      <c r="I27116" t="s">
        <v>16</v>
      </c>
    </row>
    <row r="27117" spans="1:9" x14ac:dyDescent="0.25">
      <c r="A27117" s="2">
        <v>43553</v>
      </c>
      <c r="B27117">
        <v>88</v>
      </c>
      <c r="C27117">
        <v>2019</v>
      </c>
      <c r="D27117">
        <v>3</v>
      </c>
      <c r="E27117">
        <v>29</v>
      </c>
      <c r="F27117">
        <v>12.6</v>
      </c>
      <c r="G27117">
        <v>27.3</v>
      </c>
      <c r="H27117">
        <v>0</v>
      </c>
      <c r="I27117" t="s">
        <v>16</v>
      </c>
    </row>
    <row r="27118" spans="1:9" x14ac:dyDescent="0.25">
      <c r="A27118" s="2">
        <v>43554</v>
      </c>
      <c r="B27118">
        <v>89</v>
      </c>
      <c r="C27118">
        <v>2019</v>
      </c>
      <c r="D27118">
        <v>3</v>
      </c>
      <c r="E27118">
        <v>30</v>
      </c>
      <c r="F27118">
        <v>13.7</v>
      </c>
      <c r="G27118">
        <v>31.1</v>
      </c>
      <c r="H27118">
        <v>0</v>
      </c>
      <c r="I27118" t="s">
        <v>16</v>
      </c>
    </row>
    <row r="27119" spans="1:9" x14ac:dyDescent="0.25">
      <c r="A27119" s="2">
        <v>43555</v>
      </c>
      <c r="B27119">
        <v>90</v>
      </c>
      <c r="C27119">
        <v>2019</v>
      </c>
      <c r="D27119">
        <v>3</v>
      </c>
      <c r="E27119">
        <v>31</v>
      </c>
      <c r="F27119">
        <v>18.3</v>
      </c>
      <c r="G27119">
        <v>35.700000000000003</v>
      </c>
      <c r="H27119">
        <v>0</v>
      </c>
      <c r="I27119" t="s">
        <v>16</v>
      </c>
    </row>
    <row r="27120" spans="1:9" x14ac:dyDescent="0.25">
      <c r="A27120" s="2">
        <v>43556</v>
      </c>
      <c r="B27120">
        <v>91</v>
      </c>
      <c r="C27120">
        <v>2019</v>
      </c>
      <c r="D27120">
        <v>4</v>
      </c>
      <c r="E27120">
        <v>1</v>
      </c>
      <c r="F27120">
        <v>21.8</v>
      </c>
      <c r="G27120">
        <v>27.3</v>
      </c>
      <c r="H27120">
        <v>0</v>
      </c>
      <c r="I27120" t="s">
        <v>16</v>
      </c>
    </row>
    <row r="27121" spans="1:9" x14ac:dyDescent="0.25">
      <c r="A27121" s="2">
        <v>43557</v>
      </c>
      <c r="B27121">
        <v>92</v>
      </c>
      <c r="C27121">
        <v>2019</v>
      </c>
      <c r="D27121">
        <v>4</v>
      </c>
      <c r="E27121">
        <v>2</v>
      </c>
      <c r="F27121">
        <v>18.399999999999999</v>
      </c>
      <c r="G27121">
        <v>30.3</v>
      </c>
      <c r="H27121">
        <v>0</v>
      </c>
      <c r="I27121" t="s">
        <v>16</v>
      </c>
    </row>
    <row r="27122" spans="1:9" x14ac:dyDescent="0.25">
      <c r="A27122" s="2">
        <v>43558</v>
      </c>
      <c r="B27122">
        <v>93</v>
      </c>
      <c r="C27122">
        <v>2019</v>
      </c>
      <c r="D27122">
        <v>4</v>
      </c>
      <c r="E27122">
        <v>3</v>
      </c>
      <c r="F27122">
        <v>18.8</v>
      </c>
      <c r="G27122">
        <v>29.8</v>
      </c>
      <c r="H27122">
        <v>0</v>
      </c>
      <c r="I27122" t="s">
        <v>16</v>
      </c>
    </row>
    <row r="27123" spans="1:9" x14ac:dyDescent="0.25">
      <c r="A27123" s="2">
        <v>43559</v>
      </c>
      <c r="B27123">
        <v>94</v>
      </c>
      <c r="C27123">
        <v>2019</v>
      </c>
      <c r="D27123">
        <v>4</v>
      </c>
      <c r="E27123">
        <v>4</v>
      </c>
      <c r="F27123">
        <v>20</v>
      </c>
      <c r="G27123">
        <v>24.5</v>
      </c>
      <c r="H27123">
        <v>0</v>
      </c>
      <c r="I27123" t="s">
        <v>16</v>
      </c>
    </row>
    <row r="27124" spans="1:9" x14ac:dyDescent="0.25">
      <c r="A27124" s="2">
        <v>43560</v>
      </c>
      <c r="B27124">
        <v>95</v>
      </c>
      <c r="C27124">
        <v>2019</v>
      </c>
      <c r="D27124">
        <v>4</v>
      </c>
      <c r="E27124">
        <v>5</v>
      </c>
      <c r="F27124">
        <v>6.2</v>
      </c>
      <c r="G27124">
        <v>24.9</v>
      </c>
      <c r="H27124">
        <v>0</v>
      </c>
      <c r="I27124" t="s">
        <v>16</v>
      </c>
    </row>
    <row r="27125" spans="1:9" x14ac:dyDescent="0.25">
      <c r="A27125" s="2">
        <v>43561</v>
      </c>
      <c r="B27125">
        <v>96</v>
      </c>
      <c r="C27125">
        <v>2019</v>
      </c>
      <c r="D27125">
        <v>4</v>
      </c>
      <c r="E27125">
        <v>6</v>
      </c>
      <c r="F27125">
        <v>5.0999999999999996</v>
      </c>
      <c r="G27125">
        <v>25.8</v>
      </c>
      <c r="H27125">
        <v>0</v>
      </c>
      <c r="I27125" t="s">
        <v>16</v>
      </c>
    </row>
    <row r="27126" spans="1:9" x14ac:dyDescent="0.25">
      <c r="A27126" s="2">
        <v>43562</v>
      </c>
      <c r="B27126">
        <v>97</v>
      </c>
      <c r="C27126">
        <v>2019</v>
      </c>
      <c r="D27126">
        <v>4</v>
      </c>
      <c r="E27126">
        <v>7</v>
      </c>
      <c r="F27126">
        <v>11.8</v>
      </c>
      <c r="G27126">
        <v>27.2</v>
      </c>
      <c r="H27126">
        <v>0</v>
      </c>
      <c r="I27126" t="s">
        <v>16</v>
      </c>
    </row>
    <row r="27127" spans="1:9" x14ac:dyDescent="0.25">
      <c r="A27127" s="2">
        <v>43563</v>
      </c>
      <c r="B27127">
        <v>98</v>
      </c>
      <c r="C27127">
        <v>2019</v>
      </c>
      <c r="D27127">
        <v>4</v>
      </c>
      <c r="E27127">
        <v>8</v>
      </c>
      <c r="F27127">
        <v>10.7</v>
      </c>
      <c r="G27127">
        <v>28.5</v>
      </c>
      <c r="H27127">
        <v>0</v>
      </c>
      <c r="I27127" t="s">
        <v>16</v>
      </c>
    </row>
    <row r="27128" spans="1:9" x14ac:dyDescent="0.25">
      <c r="A27128" s="2">
        <v>43564</v>
      </c>
      <c r="B27128">
        <v>99</v>
      </c>
      <c r="C27128">
        <v>2019</v>
      </c>
      <c r="D27128">
        <v>4</v>
      </c>
      <c r="E27128">
        <v>9</v>
      </c>
      <c r="F27128">
        <v>15.5</v>
      </c>
      <c r="G27128">
        <v>33.9</v>
      </c>
      <c r="H27128">
        <v>0</v>
      </c>
      <c r="I27128" t="s">
        <v>16</v>
      </c>
    </row>
    <row r="27129" spans="1:9" x14ac:dyDescent="0.25">
      <c r="A27129" s="2">
        <v>43565</v>
      </c>
      <c r="B27129">
        <v>100</v>
      </c>
      <c r="C27129">
        <v>2019</v>
      </c>
      <c r="D27129">
        <v>4</v>
      </c>
      <c r="E27129">
        <v>10</v>
      </c>
      <c r="F27129">
        <v>11.7</v>
      </c>
      <c r="G27129">
        <v>28.2</v>
      </c>
      <c r="H27129">
        <v>0</v>
      </c>
      <c r="I27129" t="s">
        <v>16</v>
      </c>
    </row>
    <row r="27130" spans="1:9" x14ac:dyDescent="0.25">
      <c r="A27130" s="2">
        <v>43566</v>
      </c>
      <c r="B27130">
        <v>101</v>
      </c>
      <c r="C27130">
        <v>2019</v>
      </c>
      <c r="D27130">
        <v>4</v>
      </c>
      <c r="E27130">
        <v>11</v>
      </c>
      <c r="F27130">
        <v>16.399999999999999</v>
      </c>
      <c r="G27130">
        <v>25.5</v>
      </c>
      <c r="H27130">
        <v>0</v>
      </c>
      <c r="I27130" t="s">
        <v>16</v>
      </c>
    </row>
    <row r="27131" spans="1:9" x14ac:dyDescent="0.25">
      <c r="A27131" s="2">
        <v>43567</v>
      </c>
      <c r="B27131">
        <v>102</v>
      </c>
      <c r="C27131">
        <v>2019</v>
      </c>
      <c r="D27131">
        <v>4</v>
      </c>
      <c r="E27131">
        <v>12</v>
      </c>
      <c r="F27131">
        <v>13.2</v>
      </c>
      <c r="G27131">
        <v>28.5</v>
      </c>
      <c r="H27131">
        <v>0</v>
      </c>
      <c r="I27131" t="s">
        <v>16</v>
      </c>
    </row>
    <row r="27132" spans="1:9" x14ac:dyDescent="0.25">
      <c r="A27132" s="2">
        <v>43568</v>
      </c>
      <c r="B27132">
        <v>103</v>
      </c>
      <c r="C27132">
        <v>2019</v>
      </c>
      <c r="D27132">
        <v>4</v>
      </c>
      <c r="E27132">
        <v>13</v>
      </c>
      <c r="F27132">
        <v>18.2</v>
      </c>
      <c r="G27132">
        <v>30.7</v>
      </c>
      <c r="H27132">
        <v>0</v>
      </c>
      <c r="I27132" t="s">
        <v>16</v>
      </c>
    </row>
    <row r="27133" spans="1:9" x14ac:dyDescent="0.25">
      <c r="A27133" s="2">
        <v>43569</v>
      </c>
      <c r="B27133">
        <v>104</v>
      </c>
      <c r="C27133">
        <v>2019</v>
      </c>
      <c r="D27133">
        <v>4</v>
      </c>
      <c r="E27133">
        <v>14</v>
      </c>
      <c r="F27133">
        <v>14.4</v>
      </c>
      <c r="G27133">
        <v>23.3</v>
      </c>
      <c r="H27133">
        <v>0</v>
      </c>
      <c r="I27133" t="s">
        <v>16</v>
      </c>
    </row>
    <row r="27134" spans="1:9" x14ac:dyDescent="0.25">
      <c r="A27134" s="2">
        <v>43570</v>
      </c>
      <c r="B27134">
        <v>105</v>
      </c>
      <c r="C27134">
        <v>2019</v>
      </c>
      <c r="D27134">
        <v>4</v>
      </c>
      <c r="E27134">
        <v>15</v>
      </c>
      <c r="F27134">
        <v>18.100000000000001</v>
      </c>
      <c r="G27134">
        <v>22.3</v>
      </c>
      <c r="H27134">
        <v>7.2</v>
      </c>
      <c r="I27134" t="s">
        <v>16</v>
      </c>
    </row>
    <row r="27135" spans="1:9" x14ac:dyDescent="0.25">
      <c r="A27135" s="2">
        <v>43571</v>
      </c>
      <c r="B27135">
        <v>106</v>
      </c>
      <c r="C27135">
        <v>2019</v>
      </c>
      <c r="D27135">
        <v>4</v>
      </c>
      <c r="E27135">
        <v>16</v>
      </c>
      <c r="F27135">
        <v>17</v>
      </c>
      <c r="G27135">
        <v>22.8</v>
      </c>
      <c r="H27135">
        <v>4.8</v>
      </c>
      <c r="I27135" t="s">
        <v>16</v>
      </c>
    </row>
    <row r="27136" spans="1:9" x14ac:dyDescent="0.25">
      <c r="A27136" s="2">
        <v>43572</v>
      </c>
      <c r="B27136">
        <v>107</v>
      </c>
      <c r="C27136">
        <v>2019</v>
      </c>
      <c r="D27136">
        <v>4</v>
      </c>
      <c r="E27136">
        <v>17</v>
      </c>
      <c r="F27136">
        <v>10.4</v>
      </c>
      <c r="G27136">
        <v>22.5</v>
      </c>
      <c r="H27136">
        <v>1</v>
      </c>
      <c r="I27136" t="s">
        <v>16</v>
      </c>
    </row>
    <row r="27137" spans="1:9" x14ac:dyDescent="0.25">
      <c r="A27137" s="2">
        <v>43573</v>
      </c>
      <c r="B27137">
        <v>108</v>
      </c>
      <c r="C27137">
        <v>2019</v>
      </c>
      <c r="D27137">
        <v>4</v>
      </c>
      <c r="E27137">
        <v>18</v>
      </c>
      <c r="F27137">
        <v>10.1</v>
      </c>
      <c r="G27137">
        <v>24.2</v>
      </c>
      <c r="H27137">
        <v>0</v>
      </c>
      <c r="I27137" t="s">
        <v>16</v>
      </c>
    </row>
    <row r="27138" spans="1:9" x14ac:dyDescent="0.25">
      <c r="A27138" s="2">
        <v>43574</v>
      </c>
      <c r="B27138">
        <v>109</v>
      </c>
      <c r="C27138">
        <v>2019</v>
      </c>
      <c r="D27138">
        <v>4</v>
      </c>
      <c r="E27138">
        <v>19</v>
      </c>
      <c r="F27138">
        <v>10.6</v>
      </c>
      <c r="G27138">
        <v>17</v>
      </c>
      <c r="H27138">
        <v>19.399999999999999</v>
      </c>
      <c r="I27138" t="s">
        <v>16</v>
      </c>
    </row>
    <row r="27139" spans="1:9" x14ac:dyDescent="0.25">
      <c r="A27139" s="2">
        <v>43575</v>
      </c>
      <c r="B27139">
        <v>110</v>
      </c>
      <c r="C27139">
        <v>2019</v>
      </c>
      <c r="D27139">
        <v>4</v>
      </c>
      <c r="E27139">
        <v>20</v>
      </c>
      <c r="F27139">
        <v>3.7</v>
      </c>
      <c r="G27139">
        <v>18.399999999999999</v>
      </c>
      <c r="H27139">
        <v>2.8</v>
      </c>
      <c r="I27139" t="s">
        <v>16</v>
      </c>
    </row>
    <row r="27140" spans="1:9" x14ac:dyDescent="0.25">
      <c r="A27140" s="2">
        <v>43576</v>
      </c>
      <c r="B27140">
        <v>111</v>
      </c>
      <c r="C27140">
        <v>2019</v>
      </c>
      <c r="D27140">
        <v>4</v>
      </c>
      <c r="E27140">
        <v>21</v>
      </c>
      <c r="F27140">
        <v>5.2</v>
      </c>
      <c r="G27140">
        <v>23.2</v>
      </c>
      <c r="H27140">
        <v>0</v>
      </c>
      <c r="I27140" t="s">
        <v>16</v>
      </c>
    </row>
    <row r="27141" spans="1:9" x14ac:dyDescent="0.25">
      <c r="A27141" s="2">
        <v>43577</v>
      </c>
      <c r="B27141">
        <v>112</v>
      </c>
      <c r="C27141">
        <v>2019</v>
      </c>
      <c r="D27141">
        <v>4</v>
      </c>
      <c r="E27141">
        <v>22</v>
      </c>
      <c r="F27141">
        <v>6.9</v>
      </c>
      <c r="G27141">
        <v>25.8</v>
      </c>
      <c r="H27141">
        <v>0</v>
      </c>
      <c r="I27141" t="s">
        <v>16</v>
      </c>
    </row>
    <row r="27142" spans="1:9" x14ac:dyDescent="0.25">
      <c r="A27142" s="2">
        <v>43578</v>
      </c>
      <c r="B27142">
        <v>113</v>
      </c>
      <c r="C27142">
        <v>2019</v>
      </c>
      <c r="D27142">
        <v>4</v>
      </c>
      <c r="E27142">
        <v>23</v>
      </c>
      <c r="F27142">
        <v>7.6</v>
      </c>
      <c r="G27142">
        <v>27.9</v>
      </c>
      <c r="H27142">
        <v>0</v>
      </c>
      <c r="I27142" t="s">
        <v>16</v>
      </c>
    </row>
    <row r="27143" spans="1:9" x14ac:dyDescent="0.25">
      <c r="A27143" s="2">
        <v>43579</v>
      </c>
      <c r="B27143">
        <v>114</v>
      </c>
      <c r="C27143">
        <v>2019</v>
      </c>
      <c r="D27143">
        <v>4</v>
      </c>
      <c r="E27143">
        <v>24</v>
      </c>
      <c r="F27143">
        <v>10.7</v>
      </c>
      <c r="G27143">
        <v>28.6</v>
      </c>
      <c r="H27143">
        <v>0</v>
      </c>
      <c r="I27143" t="s">
        <v>16</v>
      </c>
    </row>
    <row r="27144" spans="1:9" x14ac:dyDescent="0.25">
      <c r="A27144" s="2">
        <v>43580</v>
      </c>
      <c r="B27144">
        <v>115</v>
      </c>
      <c r="C27144">
        <v>2019</v>
      </c>
      <c r="D27144">
        <v>4</v>
      </c>
      <c r="E27144">
        <v>25</v>
      </c>
      <c r="F27144">
        <v>14.2</v>
      </c>
      <c r="G27144">
        <v>29.2</v>
      </c>
      <c r="H27144">
        <v>0</v>
      </c>
      <c r="I27144" t="s">
        <v>16</v>
      </c>
    </row>
    <row r="27145" spans="1:9" x14ac:dyDescent="0.25">
      <c r="A27145" s="2">
        <v>43581</v>
      </c>
      <c r="B27145">
        <v>116</v>
      </c>
      <c r="C27145">
        <v>2019</v>
      </c>
      <c r="D27145">
        <v>4</v>
      </c>
      <c r="E27145">
        <v>26</v>
      </c>
      <c r="F27145">
        <v>15.2</v>
      </c>
      <c r="G27145">
        <v>28.5</v>
      </c>
      <c r="H27145">
        <v>0</v>
      </c>
      <c r="I27145" t="s">
        <v>16</v>
      </c>
    </row>
    <row r="27146" spans="1:9" x14ac:dyDescent="0.25">
      <c r="A27146" s="2">
        <v>43582</v>
      </c>
      <c r="B27146">
        <v>117</v>
      </c>
      <c r="C27146">
        <v>2019</v>
      </c>
      <c r="D27146">
        <v>4</v>
      </c>
      <c r="E27146">
        <v>27</v>
      </c>
      <c r="F27146">
        <v>12.9</v>
      </c>
      <c r="G27146">
        <v>29.1</v>
      </c>
      <c r="H27146">
        <v>0</v>
      </c>
      <c r="I27146" t="s">
        <v>16</v>
      </c>
    </row>
    <row r="27147" spans="1:9" x14ac:dyDescent="0.25">
      <c r="A27147" s="2">
        <v>43583</v>
      </c>
      <c r="B27147">
        <v>118</v>
      </c>
      <c r="C27147">
        <v>2019</v>
      </c>
      <c r="D27147">
        <v>4</v>
      </c>
      <c r="E27147">
        <v>28</v>
      </c>
      <c r="F27147">
        <v>13.8</v>
      </c>
      <c r="G27147">
        <v>30.1</v>
      </c>
      <c r="H27147">
        <v>0</v>
      </c>
      <c r="I27147" t="s">
        <v>16</v>
      </c>
    </row>
    <row r="27148" spans="1:9" x14ac:dyDescent="0.25">
      <c r="A27148" s="2">
        <v>43584</v>
      </c>
      <c r="B27148">
        <v>119</v>
      </c>
      <c r="C27148">
        <v>2019</v>
      </c>
      <c r="D27148">
        <v>4</v>
      </c>
      <c r="E27148">
        <v>29</v>
      </c>
      <c r="F27148">
        <v>14.2</v>
      </c>
      <c r="G27148">
        <v>21.9</v>
      </c>
      <c r="H27148">
        <v>0</v>
      </c>
      <c r="I27148" t="s">
        <v>16</v>
      </c>
    </row>
    <row r="27149" spans="1:9" x14ac:dyDescent="0.25">
      <c r="A27149" s="2">
        <v>43585</v>
      </c>
      <c r="B27149">
        <v>120</v>
      </c>
      <c r="C27149">
        <v>2019</v>
      </c>
      <c r="D27149">
        <v>4</v>
      </c>
      <c r="E27149">
        <v>30</v>
      </c>
      <c r="F27149">
        <v>3.7</v>
      </c>
      <c r="G27149">
        <v>21.3</v>
      </c>
      <c r="H27149">
        <v>0</v>
      </c>
      <c r="I27149" t="s">
        <v>16</v>
      </c>
    </row>
    <row r="27150" spans="1:9" x14ac:dyDescent="0.25">
      <c r="A27150" s="2">
        <v>43586</v>
      </c>
      <c r="B27150">
        <v>121</v>
      </c>
      <c r="C27150">
        <v>2019</v>
      </c>
      <c r="D27150">
        <v>5</v>
      </c>
      <c r="E27150">
        <v>1</v>
      </c>
      <c r="F27150">
        <v>5.9</v>
      </c>
      <c r="G27150">
        <v>18.3</v>
      </c>
      <c r="H27150">
        <v>0</v>
      </c>
      <c r="I27150" t="s">
        <v>16</v>
      </c>
    </row>
    <row r="27151" spans="1:9" x14ac:dyDescent="0.25">
      <c r="A27151" s="2">
        <v>43587</v>
      </c>
      <c r="B27151">
        <v>122</v>
      </c>
      <c r="C27151">
        <v>2019</v>
      </c>
      <c r="D27151">
        <v>5</v>
      </c>
      <c r="E27151">
        <v>2</v>
      </c>
      <c r="F27151">
        <v>4.8</v>
      </c>
      <c r="G27151">
        <v>19.899999999999999</v>
      </c>
      <c r="H27151">
        <v>0</v>
      </c>
      <c r="I27151" t="s">
        <v>16</v>
      </c>
    </row>
    <row r="27152" spans="1:9" x14ac:dyDescent="0.25">
      <c r="A27152" s="2">
        <v>43588</v>
      </c>
      <c r="B27152">
        <v>123</v>
      </c>
      <c r="C27152">
        <v>2019</v>
      </c>
      <c r="D27152">
        <v>5</v>
      </c>
      <c r="E27152">
        <v>3</v>
      </c>
      <c r="F27152">
        <v>9</v>
      </c>
      <c r="G27152">
        <v>27.5</v>
      </c>
      <c r="H27152">
        <v>0</v>
      </c>
      <c r="I27152" t="s">
        <v>16</v>
      </c>
    </row>
    <row r="27153" spans="1:9" x14ac:dyDescent="0.25">
      <c r="A27153" s="2">
        <v>43589</v>
      </c>
      <c r="B27153">
        <v>124</v>
      </c>
      <c r="C27153">
        <v>2019</v>
      </c>
      <c r="D27153">
        <v>5</v>
      </c>
      <c r="E27153">
        <v>4</v>
      </c>
      <c r="F27153">
        <v>10.199999999999999</v>
      </c>
      <c r="G27153">
        <v>23.6</v>
      </c>
      <c r="H27153">
        <v>1.8</v>
      </c>
      <c r="I27153" t="s">
        <v>16</v>
      </c>
    </row>
    <row r="27154" spans="1:9" x14ac:dyDescent="0.25">
      <c r="A27154" s="2">
        <v>43590</v>
      </c>
      <c r="B27154">
        <v>125</v>
      </c>
      <c r="C27154">
        <v>2019</v>
      </c>
      <c r="D27154">
        <v>5</v>
      </c>
      <c r="E27154">
        <v>5</v>
      </c>
      <c r="F27154">
        <v>9.6999999999999993</v>
      </c>
      <c r="G27154">
        <v>22.1</v>
      </c>
      <c r="H27154">
        <v>0</v>
      </c>
      <c r="I27154" t="s">
        <v>16</v>
      </c>
    </row>
    <row r="27155" spans="1:9" x14ac:dyDescent="0.25">
      <c r="A27155" s="2">
        <v>43591</v>
      </c>
      <c r="B27155">
        <v>126</v>
      </c>
      <c r="C27155">
        <v>2019</v>
      </c>
      <c r="D27155">
        <v>5</v>
      </c>
      <c r="E27155">
        <v>6</v>
      </c>
      <c r="F27155">
        <v>16</v>
      </c>
      <c r="G27155">
        <v>21.2</v>
      </c>
      <c r="H27155">
        <v>5.8</v>
      </c>
      <c r="I27155" t="s">
        <v>16</v>
      </c>
    </row>
    <row r="27156" spans="1:9" x14ac:dyDescent="0.25">
      <c r="A27156" s="2">
        <v>43592</v>
      </c>
      <c r="B27156">
        <v>127</v>
      </c>
      <c r="C27156">
        <v>2019</v>
      </c>
      <c r="D27156">
        <v>5</v>
      </c>
      <c r="E27156">
        <v>7</v>
      </c>
      <c r="F27156">
        <v>5</v>
      </c>
      <c r="G27156">
        <v>21.8</v>
      </c>
      <c r="H27156">
        <v>0</v>
      </c>
      <c r="I27156" t="s">
        <v>16</v>
      </c>
    </row>
    <row r="27157" spans="1:9" x14ac:dyDescent="0.25">
      <c r="A27157" s="2">
        <v>43593</v>
      </c>
      <c r="B27157">
        <v>128</v>
      </c>
      <c r="C27157">
        <v>2019</v>
      </c>
      <c r="D27157">
        <v>5</v>
      </c>
      <c r="E27157">
        <v>8</v>
      </c>
      <c r="F27157">
        <v>7.5</v>
      </c>
      <c r="G27157">
        <v>22.8</v>
      </c>
      <c r="H27157">
        <v>0</v>
      </c>
      <c r="I27157" t="s">
        <v>16</v>
      </c>
    </row>
    <row r="27158" spans="1:9" x14ac:dyDescent="0.25">
      <c r="A27158" s="2">
        <v>43594</v>
      </c>
      <c r="B27158">
        <v>129</v>
      </c>
      <c r="C27158">
        <v>2019</v>
      </c>
      <c r="D27158">
        <v>5</v>
      </c>
      <c r="E27158">
        <v>9</v>
      </c>
      <c r="F27158">
        <v>7.7</v>
      </c>
      <c r="G27158">
        <v>22.7</v>
      </c>
      <c r="H27158">
        <v>0</v>
      </c>
      <c r="I27158" t="s">
        <v>16</v>
      </c>
    </row>
    <row r="27159" spans="1:9" x14ac:dyDescent="0.25">
      <c r="A27159" s="2">
        <v>43595</v>
      </c>
      <c r="B27159">
        <v>130</v>
      </c>
      <c r="C27159">
        <v>2019</v>
      </c>
      <c r="D27159">
        <v>5</v>
      </c>
      <c r="E27159">
        <v>10</v>
      </c>
      <c r="F27159">
        <v>7.4</v>
      </c>
      <c r="G27159">
        <v>24.5</v>
      </c>
      <c r="H27159">
        <v>0</v>
      </c>
      <c r="I27159" t="s">
        <v>16</v>
      </c>
    </row>
    <row r="27160" spans="1:9" x14ac:dyDescent="0.25">
      <c r="A27160" s="2">
        <v>43596</v>
      </c>
      <c r="B27160">
        <v>131</v>
      </c>
      <c r="C27160">
        <v>2019</v>
      </c>
      <c r="D27160">
        <v>5</v>
      </c>
      <c r="E27160">
        <v>11</v>
      </c>
      <c r="F27160">
        <v>7.6</v>
      </c>
      <c r="G27160">
        <v>24</v>
      </c>
      <c r="H27160">
        <v>0</v>
      </c>
      <c r="I27160" t="s">
        <v>16</v>
      </c>
    </row>
    <row r="27161" spans="1:9" x14ac:dyDescent="0.25">
      <c r="A27161" s="2">
        <v>43597</v>
      </c>
      <c r="B27161">
        <v>132</v>
      </c>
      <c r="C27161">
        <v>2019</v>
      </c>
      <c r="D27161">
        <v>5</v>
      </c>
      <c r="E27161">
        <v>12</v>
      </c>
      <c r="F27161">
        <v>7.9</v>
      </c>
      <c r="G27161">
        <v>25.3</v>
      </c>
      <c r="H27161">
        <v>0</v>
      </c>
      <c r="I27161" t="s">
        <v>16</v>
      </c>
    </row>
    <row r="27162" spans="1:9" x14ac:dyDescent="0.25">
      <c r="A27162" s="2">
        <v>43598</v>
      </c>
      <c r="B27162">
        <v>133</v>
      </c>
      <c r="C27162">
        <v>2019</v>
      </c>
      <c r="D27162">
        <v>5</v>
      </c>
      <c r="E27162">
        <v>13</v>
      </c>
      <c r="F27162">
        <v>5.8</v>
      </c>
      <c r="G27162">
        <v>22.6</v>
      </c>
      <c r="H27162">
        <v>0</v>
      </c>
      <c r="I27162" t="s">
        <v>16</v>
      </c>
    </row>
    <row r="27163" spans="1:9" x14ac:dyDescent="0.25">
      <c r="A27163" s="2">
        <v>43599</v>
      </c>
      <c r="B27163">
        <v>134</v>
      </c>
      <c r="C27163">
        <v>2019</v>
      </c>
      <c r="D27163">
        <v>5</v>
      </c>
      <c r="E27163">
        <v>14</v>
      </c>
      <c r="F27163">
        <v>6.5</v>
      </c>
      <c r="G27163">
        <v>27.9</v>
      </c>
      <c r="H27163">
        <v>0</v>
      </c>
      <c r="I27163" t="s">
        <v>16</v>
      </c>
    </row>
    <row r="27164" spans="1:9" x14ac:dyDescent="0.25">
      <c r="A27164" s="2">
        <v>43600</v>
      </c>
      <c r="B27164">
        <v>135</v>
      </c>
      <c r="C27164">
        <v>2019</v>
      </c>
      <c r="D27164">
        <v>5</v>
      </c>
      <c r="E27164">
        <v>15</v>
      </c>
      <c r="F27164">
        <v>9.5</v>
      </c>
      <c r="G27164">
        <v>29.7</v>
      </c>
      <c r="H27164">
        <v>0</v>
      </c>
      <c r="I27164" t="s">
        <v>16</v>
      </c>
    </row>
    <row r="27165" spans="1:9" x14ac:dyDescent="0.25">
      <c r="A27165" s="2">
        <v>43601</v>
      </c>
      <c r="B27165">
        <v>136</v>
      </c>
      <c r="C27165">
        <v>2019</v>
      </c>
      <c r="D27165">
        <v>5</v>
      </c>
      <c r="E27165">
        <v>16</v>
      </c>
      <c r="F27165">
        <v>13.7</v>
      </c>
      <c r="G27165">
        <v>17.3</v>
      </c>
      <c r="H27165">
        <v>0.4</v>
      </c>
      <c r="I27165" t="s">
        <v>16</v>
      </c>
    </row>
    <row r="27166" spans="1:9" x14ac:dyDescent="0.25">
      <c r="A27166" s="2">
        <v>43602</v>
      </c>
      <c r="B27166">
        <v>137</v>
      </c>
      <c r="C27166">
        <v>2019</v>
      </c>
      <c r="D27166">
        <v>5</v>
      </c>
      <c r="E27166">
        <v>17</v>
      </c>
      <c r="F27166">
        <v>1.7</v>
      </c>
      <c r="G27166">
        <v>17.100000000000001</v>
      </c>
      <c r="H27166">
        <v>1.6</v>
      </c>
      <c r="I27166" t="s">
        <v>16</v>
      </c>
    </row>
    <row r="27167" spans="1:9" x14ac:dyDescent="0.25">
      <c r="A27167" s="2">
        <v>43603</v>
      </c>
      <c r="B27167">
        <v>138</v>
      </c>
      <c r="C27167">
        <v>2019</v>
      </c>
      <c r="D27167">
        <v>5</v>
      </c>
      <c r="E27167">
        <v>18</v>
      </c>
      <c r="F27167">
        <v>1.5</v>
      </c>
      <c r="G27167">
        <v>17.899999999999999</v>
      </c>
      <c r="H27167">
        <v>0</v>
      </c>
      <c r="I27167" t="s">
        <v>16</v>
      </c>
    </row>
    <row r="27168" spans="1:9" x14ac:dyDescent="0.25">
      <c r="A27168" s="2">
        <v>43604</v>
      </c>
      <c r="B27168">
        <v>139</v>
      </c>
      <c r="C27168">
        <v>2019</v>
      </c>
      <c r="D27168">
        <v>5</v>
      </c>
      <c r="E27168">
        <v>19</v>
      </c>
      <c r="F27168">
        <v>3.9</v>
      </c>
      <c r="G27168">
        <v>21.2</v>
      </c>
      <c r="H27168">
        <v>0</v>
      </c>
      <c r="I27168" t="s">
        <v>16</v>
      </c>
    </row>
    <row r="27169" spans="1:9" x14ac:dyDescent="0.25">
      <c r="A27169" s="2">
        <v>43605</v>
      </c>
      <c r="B27169">
        <v>140</v>
      </c>
      <c r="C27169">
        <v>2019</v>
      </c>
      <c r="D27169">
        <v>5</v>
      </c>
      <c r="E27169">
        <v>20</v>
      </c>
      <c r="F27169">
        <v>8.3000000000000007</v>
      </c>
      <c r="G27169">
        <v>21.1</v>
      </c>
      <c r="H27169">
        <v>2.8</v>
      </c>
      <c r="I27169" t="s">
        <v>16</v>
      </c>
    </row>
    <row r="27170" spans="1:9" x14ac:dyDescent="0.25">
      <c r="A27170" s="2">
        <v>43606</v>
      </c>
      <c r="B27170">
        <v>141</v>
      </c>
      <c r="C27170">
        <v>2019</v>
      </c>
      <c r="D27170">
        <v>5</v>
      </c>
      <c r="E27170">
        <v>21</v>
      </c>
      <c r="F27170">
        <v>11.2</v>
      </c>
      <c r="G27170">
        <v>21.6</v>
      </c>
      <c r="H27170">
        <v>0</v>
      </c>
      <c r="I27170" t="s">
        <v>16</v>
      </c>
    </row>
    <row r="27171" spans="1:9" x14ac:dyDescent="0.25">
      <c r="A27171" s="2">
        <v>43607</v>
      </c>
      <c r="B27171">
        <v>142</v>
      </c>
      <c r="C27171">
        <v>2019</v>
      </c>
      <c r="D27171">
        <v>5</v>
      </c>
      <c r="E27171">
        <v>22</v>
      </c>
      <c r="F27171">
        <v>6.3</v>
      </c>
      <c r="G27171">
        <v>22.2</v>
      </c>
      <c r="H27171">
        <v>0</v>
      </c>
      <c r="I27171" t="s">
        <v>16</v>
      </c>
    </row>
    <row r="27172" spans="1:9" x14ac:dyDescent="0.25">
      <c r="A27172" s="2">
        <v>43608</v>
      </c>
      <c r="B27172">
        <v>143</v>
      </c>
      <c r="C27172">
        <v>2019</v>
      </c>
      <c r="D27172">
        <v>5</v>
      </c>
      <c r="E27172">
        <v>23</v>
      </c>
      <c r="F27172">
        <v>8.9</v>
      </c>
      <c r="G27172">
        <v>21.9</v>
      </c>
      <c r="H27172">
        <v>0</v>
      </c>
      <c r="I27172" t="s">
        <v>16</v>
      </c>
    </row>
    <row r="27173" spans="1:9" x14ac:dyDescent="0.25">
      <c r="A27173" s="2">
        <v>43609</v>
      </c>
      <c r="B27173">
        <v>144</v>
      </c>
      <c r="C27173">
        <v>2019</v>
      </c>
      <c r="D27173">
        <v>5</v>
      </c>
      <c r="E27173">
        <v>24</v>
      </c>
      <c r="F27173">
        <v>4.3</v>
      </c>
      <c r="G27173">
        <v>21.5</v>
      </c>
      <c r="H27173">
        <v>0</v>
      </c>
      <c r="I27173" t="s">
        <v>16</v>
      </c>
    </row>
    <row r="27174" spans="1:9" x14ac:dyDescent="0.25">
      <c r="A27174" s="2">
        <v>43610</v>
      </c>
      <c r="B27174">
        <v>145</v>
      </c>
      <c r="C27174">
        <v>2019</v>
      </c>
      <c r="D27174">
        <v>5</v>
      </c>
      <c r="E27174">
        <v>25</v>
      </c>
      <c r="F27174">
        <v>5.4</v>
      </c>
      <c r="G27174">
        <v>21</v>
      </c>
      <c r="H27174">
        <v>0</v>
      </c>
      <c r="I27174" t="s">
        <v>16</v>
      </c>
    </row>
    <row r="27175" spans="1:9" x14ac:dyDescent="0.25">
      <c r="A27175" s="2">
        <v>43611</v>
      </c>
      <c r="B27175">
        <v>146</v>
      </c>
      <c r="C27175">
        <v>2019</v>
      </c>
      <c r="D27175">
        <v>5</v>
      </c>
      <c r="E27175">
        <v>26</v>
      </c>
      <c r="F27175">
        <v>5.3</v>
      </c>
      <c r="G27175">
        <v>21.8</v>
      </c>
      <c r="H27175">
        <v>0</v>
      </c>
      <c r="I27175" t="s">
        <v>16</v>
      </c>
    </row>
    <row r="27176" spans="1:9" x14ac:dyDescent="0.25">
      <c r="A27176" s="2">
        <v>43612</v>
      </c>
      <c r="B27176">
        <v>147</v>
      </c>
      <c r="C27176">
        <v>2019</v>
      </c>
      <c r="D27176">
        <v>5</v>
      </c>
      <c r="E27176">
        <v>27</v>
      </c>
      <c r="F27176">
        <v>10.1</v>
      </c>
      <c r="G27176">
        <v>22.2</v>
      </c>
      <c r="H27176">
        <v>0</v>
      </c>
      <c r="I27176" t="s">
        <v>16</v>
      </c>
    </row>
    <row r="27177" spans="1:9" x14ac:dyDescent="0.25">
      <c r="A27177" s="2">
        <v>43613</v>
      </c>
      <c r="B27177">
        <v>148</v>
      </c>
      <c r="C27177">
        <v>2019</v>
      </c>
      <c r="D27177">
        <v>5</v>
      </c>
      <c r="E27177">
        <v>28</v>
      </c>
      <c r="F27177">
        <v>11.3</v>
      </c>
      <c r="G27177">
        <v>23.4</v>
      </c>
      <c r="H27177">
        <v>0</v>
      </c>
      <c r="I27177" t="s">
        <v>16</v>
      </c>
    </row>
    <row r="27178" spans="1:9" x14ac:dyDescent="0.25">
      <c r="A27178" s="2">
        <v>43614</v>
      </c>
      <c r="B27178">
        <v>149</v>
      </c>
      <c r="C27178">
        <v>2019</v>
      </c>
      <c r="D27178">
        <v>5</v>
      </c>
      <c r="E27178">
        <v>29</v>
      </c>
      <c r="F27178">
        <v>10.1</v>
      </c>
      <c r="G27178">
        <v>23.6</v>
      </c>
      <c r="H27178">
        <v>0</v>
      </c>
      <c r="I27178" t="s">
        <v>16</v>
      </c>
    </row>
    <row r="27179" spans="1:9" x14ac:dyDescent="0.25">
      <c r="A27179" s="2">
        <v>43615</v>
      </c>
      <c r="B27179">
        <v>150</v>
      </c>
      <c r="C27179">
        <v>2019</v>
      </c>
      <c r="D27179">
        <v>5</v>
      </c>
      <c r="E27179">
        <v>30</v>
      </c>
      <c r="F27179">
        <v>13.1</v>
      </c>
      <c r="G27179">
        <v>23.5</v>
      </c>
      <c r="H27179">
        <v>0</v>
      </c>
      <c r="I27179" t="s">
        <v>16</v>
      </c>
    </row>
    <row r="27180" spans="1:9" x14ac:dyDescent="0.25">
      <c r="A27180" s="2">
        <v>43616</v>
      </c>
      <c r="B27180">
        <v>151</v>
      </c>
      <c r="C27180">
        <v>2019</v>
      </c>
      <c r="D27180">
        <v>5</v>
      </c>
      <c r="E27180">
        <v>31</v>
      </c>
      <c r="F27180">
        <v>13.8</v>
      </c>
      <c r="G27180">
        <v>26.3</v>
      </c>
      <c r="H27180">
        <v>0</v>
      </c>
      <c r="I27180" t="s">
        <v>16</v>
      </c>
    </row>
    <row r="27181" spans="1:9" x14ac:dyDescent="0.25">
      <c r="A27181" s="2">
        <v>43617</v>
      </c>
      <c r="B27181">
        <v>152</v>
      </c>
      <c r="C27181">
        <v>2019</v>
      </c>
      <c r="D27181">
        <v>6</v>
      </c>
      <c r="E27181">
        <v>1</v>
      </c>
      <c r="F27181">
        <v>10.6</v>
      </c>
      <c r="G27181">
        <v>25.4</v>
      </c>
      <c r="H27181">
        <v>0</v>
      </c>
      <c r="I27181" t="s">
        <v>16</v>
      </c>
    </row>
    <row r="27182" spans="1:9" x14ac:dyDescent="0.25">
      <c r="A27182" s="2">
        <v>43618</v>
      </c>
      <c r="B27182">
        <v>153</v>
      </c>
      <c r="C27182">
        <v>2019</v>
      </c>
      <c r="D27182">
        <v>6</v>
      </c>
      <c r="E27182">
        <v>2</v>
      </c>
      <c r="F27182">
        <v>11.1</v>
      </c>
      <c r="G27182">
        <v>24.2</v>
      </c>
      <c r="H27182">
        <v>0</v>
      </c>
      <c r="I27182" t="s">
        <v>16</v>
      </c>
    </row>
    <row r="27183" spans="1:9" x14ac:dyDescent="0.25">
      <c r="A27183" s="2">
        <v>43619</v>
      </c>
      <c r="B27183">
        <v>154</v>
      </c>
      <c r="C27183">
        <v>2019</v>
      </c>
      <c r="D27183">
        <v>6</v>
      </c>
      <c r="E27183">
        <v>3</v>
      </c>
      <c r="F27183">
        <v>8.3000000000000007</v>
      </c>
      <c r="G27183">
        <v>24.1</v>
      </c>
      <c r="H27183">
        <v>0</v>
      </c>
      <c r="I27183" t="s">
        <v>16</v>
      </c>
    </row>
    <row r="27184" spans="1:9" x14ac:dyDescent="0.25">
      <c r="A27184" s="2">
        <v>43620</v>
      </c>
      <c r="B27184">
        <v>155</v>
      </c>
      <c r="C27184">
        <v>2019</v>
      </c>
      <c r="D27184">
        <v>6</v>
      </c>
      <c r="E27184">
        <v>4</v>
      </c>
      <c r="F27184">
        <v>7.6</v>
      </c>
      <c r="G27184">
        <v>22.8</v>
      </c>
      <c r="H27184">
        <v>0</v>
      </c>
      <c r="I27184" t="s">
        <v>16</v>
      </c>
    </row>
    <row r="27185" spans="1:9" x14ac:dyDescent="0.25">
      <c r="A27185" s="2">
        <v>43621</v>
      </c>
      <c r="B27185">
        <v>156</v>
      </c>
      <c r="C27185">
        <v>2019</v>
      </c>
      <c r="D27185">
        <v>6</v>
      </c>
      <c r="E27185">
        <v>5</v>
      </c>
      <c r="F27185">
        <v>7.8</v>
      </c>
      <c r="G27185">
        <v>24.1</v>
      </c>
      <c r="H27185">
        <v>0</v>
      </c>
      <c r="I27185" t="s">
        <v>16</v>
      </c>
    </row>
    <row r="27186" spans="1:9" x14ac:dyDescent="0.25">
      <c r="A27186" s="2">
        <v>43622</v>
      </c>
      <c r="B27186">
        <v>157</v>
      </c>
      <c r="C27186">
        <v>2019</v>
      </c>
      <c r="D27186">
        <v>6</v>
      </c>
      <c r="E27186">
        <v>6</v>
      </c>
      <c r="F27186">
        <v>10.7</v>
      </c>
      <c r="G27186">
        <v>22.8</v>
      </c>
      <c r="H27186">
        <v>0</v>
      </c>
      <c r="I27186" t="s">
        <v>16</v>
      </c>
    </row>
    <row r="27187" spans="1:9" x14ac:dyDescent="0.25">
      <c r="A27187" s="2">
        <v>43623</v>
      </c>
      <c r="B27187">
        <v>158</v>
      </c>
      <c r="C27187">
        <v>2019</v>
      </c>
      <c r="D27187">
        <v>6</v>
      </c>
      <c r="E27187">
        <v>7</v>
      </c>
      <c r="F27187">
        <v>11.1</v>
      </c>
      <c r="G27187">
        <v>19</v>
      </c>
      <c r="H27187">
        <v>28.4</v>
      </c>
      <c r="I27187" t="s">
        <v>16</v>
      </c>
    </row>
    <row r="27188" spans="1:9" x14ac:dyDescent="0.25">
      <c r="A27188" s="2">
        <v>43624</v>
      </c>
      <c r="B27188">
        <v>159</v>
      </c>
      <c r="C27188">
        <v>2019</v>
      </c>
      <c r="D27188">
        <v>6</v>
      </c>
      <c r="E27188">
        <v>8</v>
      </c>
      <c r="F27188">
        <v>10.1</v>
      </c>
      <c r="G27188">
        <v>19.3</v>
      </c>
      <c r="H27188">
        <v>7.6</v>
      </c>
      <c r="I27188" t="s">
        <v>16</v>
      </c>
    </row>
    <row r="27189" spans="1:9" x14ac:dyDescent="0.25">
      <c r="A27189" s="2">
        <v>43625</v>
      </c>
      <c r="B27189">
        <v>160</v>
      </c>
      <c r="C27189">
        <v>2019</v>
      </c>
      <c r="D27189">
        <v>6</v>
      </c>
      <c r="E27189">
        <v>9</v>
      </c>
      <c r="F27189">
        <v>9.8000000000000007</v>
      </c>
      <c r="G27189">
        <v>17.399999999999999</v>
      </c>
      <c r="H27189">
        <v>18</v>
      </c>
      <c r="I27189" t="s">
        <v>16</v>
      </c>
    </row>
    <row r="27190" spans="1:9" x14ac:dyDescent="0.25">
      <c r="A27190" s="2">
        <v>43626</v>
      </c>
      <c r="B27190">
        <v>161</v>
      </c>
      <c r="C27190">
        <v>2019</v>
      </c>
      <c r="D27190">
        <v>6</v>
      </c>
      <c r="E27190">
        <v>10</v>
      </c>
      <c r="F27190">
        <v>11.8</v>
      </c>
      <c r="G27190">
        <v>19.100000000000001</v>
      </c>
      <c r="H27190">
        <v>10.8</v>
      </c>
      <c r="I27190" t="s">
        <v>16</v>
      </c>
    </row>
    <row r="27191" spans="1:9" x14ac:dyDescent="0.25">
      <c r="A27191" s="2">
        <v>43627</v>
      </c>
      <c r="B27191">
        <v>162</v>
      </c>
      <c r="C27191">
        <v>2019</v>
      </c>
      <c r="D27191">
        <v>6</v>
      </c>
      <c r="E27191">
        <v>11</v>
      </c>
      <c r="F27191">
        <v>8.5</v>
      </c>
      <c r="G27191">
        <v>16.600000000000001</v>
      </c>
      <c r="H27191">
        <v>16</v>
      </c>
      <c r="I27191" t="s">
        <v>16</v>
      </c>
    </row>
    <row r="27192" spans="1:9" x14ac:dyDescent="0.25">
      <c r="A27192" s="2">
        <v>43628</v>
      </c>
      <c r="B27192">
        <v>163</v>
      </c>
      <c r="C27192">
        <v>2019</v>
      </c>
      <c r="D27192">
        <v>6</v>
      </c>
      <c r="E27192">
        <v>12</v>
      </c>
      <c r="F27192">
        <v>8.9</v>
      </c>
      <c r="G27192">
        <v>17.899999999999999</v>
      </c>
      <c r="H27192">
        <v>9.1999999999999993</v>
      </c>
      <c r="I27192" t="s">
        <v>16</v>
      </c>
    </row>
    <row r="27193" spans="1:9" x14ac:dyDescent="0.25">
      <c r="A27193" s="2">
        <v>43629</v>
      </c>
      <c r="B27193">
        <v>164</v>
      </c>
      <c r="C27193">
        <v>2019</v>
      </c>
      <c r="D27193">
        <v>6</v>
      </c>
      <c r="E27193">
        <v>13</v>
      </c>
      <c r="F27193">
        <v>6.8</v>
      </c>
      <c r="G27193">
        <v>19</v>
      </c>
      <c r="H27193">
        <v>1.6</v>
      </c>
      <c r="I27193" t="s">
        <v>16</v>
      </c>
    </row>
    <row r="27194" spans="1:9" x14ac:dyDescent="0.25">
      <c r="A27194" s="2">
        <v>43630</v>
      </c>
      <c r="B27194">
        <v>165</v>
      </c>
      <c r="C27194">
        <v>2019</v>
      </c>
      <c r="D27194">
        <v>6</v>
      </c>
      <c r="E27194">
        <v>14</v>
      </c>
      <c r="F27194">
        <v>7.3</v>
      </c>
      <c r="G27194">
        <v>16.899999999999999</v>
      </c>
      <c r="H27194">
        <v>2.8</v>
      </c>
      <c r="I27194" t="s">
        <v>16</v>
      </c>
    </row>
    <row r="27195" spans="1:9" x14ac:dyDescent="0.25">
      <c r="A27195" s="2">
        <v>43631</v>
      </c>
      <c r="B27195">
        <v>166</v>
      </c>
      <c r="C27195">
        <v>2019</v>
      </c>
      <c r="D27195">
        <v>6</v>
      </c>
      <c r="E27195">
        <v>15</v>
      </c>
      <c r="F27195">
        <v>8</v>
      </c>
      <c r="G27195">
        <v>18.3</v>
      </c>
      <c r="H27195">
        <v>2.2000000000000002</v>
      </c>
      <c r="I27195" t="s">
        <v>16</v>
      </c>
    </row>
    <row r="27196" spans="1:9" x14ac:dyDescent="0.25">
      <c r="A27196" s="2">
        <v>43632</v>
      </c>
      <c r="B27196">
        <v>167</v>
      </c>
      <c r="C27196">
        <v>2019</v>
      </c>
      <c r="D27196">
        <v>6</v>
      </c>
      <c r="E27196">
        <v>16</v>
      </c>
      <c r="F27196">
        <v>8.9</v>
      </c>
      <c r="G27196">
        <v>18.3</v>
      </c>
      <c r="H27196">
        <v>0</v>
      </c>
      <c r="I27196" t="s">
        <v>16</v>
      </c>
    </row>
    <row r="27197" spans="1:9" x14ac:dyDescent="0.25">
      <c r="A27197" s="2">
        <v>43633</v>
      </c>
      <c r="B27197">
        <v>168</v>
      </c>
      <c r="C27197">
        <v>2019</v>
      </c>
      <c r="D27197">
        <v>6</v>
      </c>
      <c r="E27197">
        <v>17</v>
      </c>
      <c r="F27197">
        <v>6.9</v>
      </c>
      <c r="G27197">
        <v>17.100000000000001</v>
      </c>
      <c r="H27197">
        <v>0.2</v>
      </c>
      <c r="I27197" t="s">
        <v>16</v>
      </c>
    </row>
    <row r="27198" spans="1:9" x14ac:dyDescent="0.25">
      <c r="A27198" s="2">
        <v>43634</v>
      </c>
      <c r="B27198">
        <v>169</v>
      </c>
      <c r="C27198">
        <v>2019</v>
      </c>
      <c r="D27198">
        <v>6</v>
      </c>
      <c r="E27198">
        <v>18</v>
      </c>
      <c r="F27198">
        <v>2.4</v>
      </c>
      <c r="G27198">
        <v>17.899999999999999</v>
      </c>
      <c r="H27198">
        <v>0</v>
      </c>
      <c r="I27198" t="s">
        <v>16</v>
      </c>
    </row>
    <row r="27199" spans="1:9" x14ac:dyDescent="0.25">
      <c r="A27199" s="2">
        <v>43635</v>
      </c>
      <c r="B27199">
        <v>170</v>
      </c>
      <c r="C27199">
        <v>2019</v>
      </c>
      <c r="D27199">
        <v>6</v>
      </c>
      <c r="E27199">
        <v>19</v>
      </c>
      <c r="F27199">
        <v>2.7</v>
      </c>
      <c r="G27199">
        <v>19.100000000000001</v>
      </c>
      <c r="H27199">
        <v>0</v>
      </c>
      <c r="I27199" t="s">
        <v>16</v>
      </c>
    </row>
    <row r="27200" spans="1:9" x14ac:dyDescent="0.25">
      <c r="A27200" s="2">
        <v>43636</v>
      </c>
      <c r="B27200">
        <v>171</v>
      </c>
      <c r="C27200">
        <v>2019</v>
      </c>
      <c r="D27200">
        <v>6</v>
      </c>
      <c r="E27200">
        <v>20</v>
      </c>
      <c r="F27200">
        <v>5.0999999999999996</v>
      </c>
      <c r="G27200">
        <v>19.600000000000001</v>
      </c>
      <c r="H27200">
        <v>0</v>
      </c>
      <c r="I27200" t="s">
        <v>16</v>
      </c>
    </row>
    <row r="27201" spans="1:9" x14ac:dyDescent="0.25">
      <c r="A27201" s="2">
        <v>43637</v>
      </c>
      <c r="B27201">
        <v>172</v>
      </c>
      <c r="C27201">
        <v>2019</v>
      </c>
      <c r="D27201">
        <v>6</v>
      </c>
      <c r="E27201">
        <v>21</v>
      </c>
      <c r="F27201">
        <v>10.3</v>
      </c>
      <c r="G27201">
        <v>24</v>
      </c>
      <c r="H27201">
        <v>0</v>
      </c>
      <c r="I27201" t="s">
        <v>16</v>
      </c>
    </row>
    <row r="27202" spans="1:9" x14ac:dyDescent="0.25">
      <c r="A27202" s="2">
        <v>43638</v>
      </c>
      <c r="B27202">
        <v>173</v>
      </c>
      <c r="C27202">
        <v>2019</v>
      </c>
      <c r="D27202">
        <v>6</v>
      </c>
      <c r="E27202">
        <v>22</v>
      </c>
      <c r="F27202">
        <v>14</v>
      </c>
      <c r="G27202">
        <v>21.8</v>
      </c>
      <c r="H27202">
        <v>1.2</v>
      </c>
      <c r="I27202" t="s">
        <v>16</v>
      </c>
    </row>
    <row r="27203" spans="1:9" x14ac:dyDescent="0.25">
      <c r="A27203" s="2">
        <v>43639</v>
      </c>
      <c r="B27203">
        <v>174</v>
      </c>
      <c r="C27203">
        <v>2019</v>
      </c>
      <c r="D27203">
        <v>6</v>
      </c>
      <c r="E27203">
        <v>23</v>
      </c>
      <c r="F27203">
        <v>13.4</v>
      </c>
      <c r="G27203">
        <v>19.399999999999999</v>
      </c>
      <c r="H27203">
        <v>43.8</v>
      </c>
      <c r="I27203" t="s">
        <v>16</v>
      </c>
    </row>
    <row r="27204" spans="1:9" x14ac:dyDescent="0.25">
      <c r="A27204" s="2">
        <v>43640</v>
      </c>
      <c r="B27204">
        <v>175</v>
      </c>
      <c r="C27204">
        <v>2019</v>
      </c>
      <c r="D27204">
        <v>6</v>
      </c>
      <c r="E27204">
        <v>24</v>
      </c>
      <c r="F27204">
        <v>10.199999999999999</v>
      </c>
      <c r="G27204">
        <v>19.8</v>
      </c>
      <c r="H27204">
        <v>2.6</v>
      </c>
      <c r="I27204" t="s">
        <v>16</v>
      </c>
    </row>
    <row r="27205" spans="1:9" x14ac:dyDescent="0.25">
      <c r="A27205" s="2">
        <v>43641</v>
      </c>
      <c r="B27205">
        <v>176</v>
      </c>
      <c r="C27205">
        <v>2019</v>
      </c>
      <c r="D27205">
        <v>6</v>
      </c>
      <c r="E27205">
        <v>25</v>
      </c>
      <c r="F27205">
        <v>13.7</v>
      </c>
      <c r="G27205">
        <v>20.6</v>
      </c>
      <c r="H27205">
        <v>0</v>
      </c>
      <c r="I27205" t="s">
        <v>16</v>
      </c>
    </row>
    <row r="27206" spans="1:9" x14ac:dyDescent="0.25">
      <c r="A27206" s="2">
        <v>43642</v>
      </c>
      <c r="B27206">
        <v>177</v>
      </c>
      <c r="C27206">
        <v>2019</v>
      </c>
      <c r="D27206">
        <v>6</v>
      </c>
      <c r="E27206">
        <v>26</v>
      </c>
      <c r="F27206">
        <v>11.8</v>
      </c>
      <c r="G27206">
        <v>19.899999999999999</v>
      </c>
      <c r="H27206">
        <v>1.8</v>
      </c>
      <c r="I27206" t="s">
        <v>16</v>
      </c>
    </row>
    <row r="27207" spans="1:9" x14ac:dyDescent="0.25">
      <c r="A27207" s="2">
        <v>43643</v>
      </c>
      <c r="B27207">
        <v>178</v>
      </c>
      <c r="C27207">
        <v>2019</v>
      </c>
      <c r="D27207">
        <v>6</v>
      </c>
      <c r="E27207">
        <v>27</v>
      </c>
      <c r="F27207">
        <v>12.6</v>
      </c>
      <c r="G27207">
        <v>17.2</v>
      </c>
      <c r="H27207">
        <v>19</v>
      </c>
      <c r="I27207" t="s">
        <v>16</v>
      </c>
    </row>
    <row r="27208" spans="1:9" x14ac:dyDescent="0.25">
      <c r="A27208" s="2">
        <v>43644</v>
      </c>
      <c r="B27208">
        <v>179</v>
      </c>
      <c r="C27208">
        <v>2019</v>
      </c>
      <c r="D27208">
        <v>6</v>
      </c>
      <c r="E27208">
        <v>28</v>
      </c>
      <c r="F27208">
        <v>6.8</v>
      </c>
      <c r="G27208">
        <v>15.6</v>
      </c>
      <c r="H27208">
        <v>8.8000000000000007</v>
      </c>
      <c r="I27208" t="s">
        <v>16</v>
      </c>
    </row>
    <row r="27209" spans="1:9" x14ac:dyDescent="0.25">
      <c r="A27209" s="2">
        <v>43645</v>
      </c>
      <c r="B27209">
        <v>180</v>
      </c>
      <c r="C27209">
        <v>2019</v>
      </c>
      <c r="D27209">
        <v>6</v>
      </c>
      <c r="E27209">
        <v>29</v>
      </c>
      <c r="F27209">
        <v>7.5</v>
      </c>
      <c r="G27209">
        <v>16.7</v>
      </c>
      <c r="H27209">
        <v>0</v>
      </c>
      <c r="I27209" t="s">
        <v>16</v>
      </c>
    </row>
    <row r="27210" spans="1:9" x14ac:dyDescent="0.25">
      <c r="A27210" s="2">
        <v>43646</v>
      </c>
      <c r="B27210">
        <v>181</v>
      </c>
      <c r="C27210">
        <v>2019</v>
      </c>
      <c r="D27210">
        <v>6</v>
      </c>
      <c r="E27210">
        <v>30</v>
      </c>
      <c r="F27210">
        <v>10.1</v>
      </c>
      <c r="G27210">
        <v>14.3</v>
      </c>
      <c r="H27210">
        <v>1</v>
      </c>
      <c r="I27210" t="s">
        <v>16</v>
      </c>
    </row>
    <row r="27211" spans="1:9" x14ac:dyDescent="0.25">
      <c r="A27211" s="2">
        <v>43647</v>
      </c>
      <c r="B27211">
        <v>182</v>
      </c>
      <c r="C27211">
        <v>2019</v>
      </c>
      <c r="D27211">
        <v>7</v>
      </c>
      <c r="E27211">
        <v>1</v>
      </c>
      <c r="F27211">
        <v>12.1</v>
      </c>
      <c r="G27211">
        <v>19.2</v>
      </c>
      <c r="H27211">
        <v>6.4</v>
      </c>
      <c r="I27211" t="s">
        <v>16</v>
      </c>
    </row>
    <row r="27212" spans="1:9" x14ac:dyDescent="0.25">
      <c r="A27212" s="2">
        <v>43648</v>
      </c>
      <c r="B27212">
        <v>183</v>
      </c>
      <c r="C27212">
        <v>2019</v>
      </c>
      <c r="D27212">
        <v>7</v>
      </c>
      <c r="E27212">
        <v>2</v>
      </c>
      <c r="F27212">
        <v>5.8</v>
      </c>
      <c r="G27212">
        <v>20.9</v>
      </c>
      <c r="H27212">
        <v>0</v>
      </c>
      <c r="I27212" t="s">
        <v>16</v>
      </c>
    </row>
    <row r="27213" spans="1:9" x14ac:dyDescent="0.25">
      <c r="A27213" s="2">
        <v>43649</v>
      </c>
      <c r="B27213">
        <v>184</v>
      </c>
      <c r="C27213">
        <v>2019</v>
      </c>
      <c r="D27213">
        <v>7</v>
      </c>
      <c r="E27213">
        <v>3</v>
      </c>
      <c r="F27213">
        <v>7.2</v>
      </c>
      <c r="G27213">
        <v>21.8</v>
      </c>
      <c r="H27213">
        <v>0</v>
      </c>
      <c r="I27213" t="s">
        <v>16</v>
      </c>
    </row>
    <row r="27214" spans="1:9" x14ac:dyDescent="0.25">
      <c r="A27214" s="2">
        <v>43650</v>
      </c>
      <c r="B27214">
        <v>185</v>
      </c>
      <c r="C27214">
        <v>2019</v>
      </c>
      <c r="D27214">
        <v>7</v>
      </c>
      <c r="E27214">
        <v>4</v>
      </c>
      <c r="F27214">
        <v>13.1</v>
      </c>
      <c r="G27214">
        <v>19.2</v>
      </c>
      <c r="H27214">
        <v>0</v>
      </c>
      <c r="I27214" t="s">
        <v>16</v>
      </c>
    </row>
    <row r="27215" spans="1:9" x14ac:dyDescent="0.25">
      <c r="A27215" s="2">
        <v>43651</v>
      </c>
      <c r="B27215">
        <v>186</v>
      </c>
      <c r="C27215">
        <v>2019</v>
      </c>
      <c r="D27215">
        <v>7</v>
      </c>
      <c r="E27215">
        <v>5</v>
      </c>
      <c r="F27215">
        <v>8.4</v>
      </c>
      <c r="G27215">
        <v>13.5</v>
      </c>
      <c r="H27215">
        <v>41.4</v>
      </c>
      <c r="I27215" t="s">
        <v>16</v>
      </c>
    </row>
    <row r="27216" spans="1:9" x14ac:dyDescent="0.25">
      <c r="A27216" s="2">
        <v>43652</v>
      </c>
      <c r="B27216">
        <v>187</v>
      </c>
      <c r="C27216">
        <v>2019</v>
      </c>
      <c r="D27216">
        <v>7</v>
      </c>
      <c r="E27216">
        <v>6</v>
      </c>
      <c r="F27216">
        <v>5.0999999999999996</v>
      </c>
      <c r="G27216">
        <v>16.8</v>
      </c>
      <c r="H27216">
        <v>5.6</v>
      </c>
      <c r="I27216" t="s">
        <v>16</v>
      </c>
    </row>
    <row r="27217" spans="1:9" x14ac:dyDescent="0.25">
      <c r="A27217" s="2">
        <v>43653</v>
      </c>
      <c r="B27217">
        <v>188</v>
      </c>
      <c r="C27217">
        <v>2019</v>
      </c>
      <c r="D27217">
        <v>7</v>
      </c>
      <c r="E27217">
        <v>7</v>
      </c>
      <c r="F27217">
        <v>9</v>
      </c>
      <c r="G27217">
        <v>19.100000000000001</v>
      </c>
      <c r="H27217">
        <v>3</v>
      </c>
      <c r="I27217" t="s">
        <v>16</v>
      </c>
    </row>
    <row r="27218" spans="1:9" x14ac:dyDescent="0.25">
      <c r="A27218" s="2">
        <v>43654</v>
      </c>
      <c r="B27218">
        <v>189</v>
      </c>
      <c r="C27218">
        <v>2019</v>
      </c>
      <c r="D27218">
        <v>7</v>
      </c>
      <c r="E27218">
        <v>8</v>
      </c>
      <c r="F27218">
        <v>6.3</v>
      </c>
      <c r="G27218">
        <v>20.100000000000001</v>
      </c>
      <c r="H27218">
        <v>0</v>
      </c>
      <c r="I27218" t="s">
        <v>16</v>
      </c>
    </row>
    <row r="27219" spans="1:9" x14ac:dyDescent="0.25">
      <c r="A27219" s="2">
        <v>43655</v>
      </c>
      <c r="B27219">
        <v>190</v>
      </c>
      <c r="C27219">
        <v>2019</v>
      </c>
      <c r="D27219">
        <v>7</v>
      </c>
      <c r="E27219">
        <v>9</v>
      </c>
      <c r="F27219">
        <v>8.1999999999999993</v>
      </c>
      <c r="G27219">
        <v>18.2</v>
      </c>
      <c r="H27219">
        <v>0.6</v>
      </c>
      <c r="I27219" t="s">
        <v>16</v>
      </c>
    </row>
    <row r="27220" spans="1:9" x14ac:dyDescent="0.25">
      <c r="A27220" s="2">
        <v>43656</v>
      </c>
      <c r="B27220">
        <v>191</v>
      </c>
      <c r="C27220">
        <v>2019</v>
      </c>
      <c r="D27220">
        <v>7</v>
      </c>
      <c r="E27220">
        <v>10</v>
      </c>
      <c r="F27220">
        <v>8.6999999999999993</v>
      </c>
      <c r="G27220">
        <v>18.600000000000001</v>
      </c>
      <c r="H27220">
        <v>0.2</v>
      </c>
      <c r="I27220" t="s">
        <v>16</v>
      </c>
    </row>
    <row r="27221" spans="1:9" x14ac:dyDescent="0.25">
      <c r="A27221" s="2">
        <v>43657</v>
      </c>
      <c r="B27221">
        <v>192</v>
      </c>
      <c r="C27221">
        <v>2019</v>
      </c>
      <c r="D27221">
        <v>7</v>
      </c>
      <c r="E27221">
        <v>11</v>
      </c>
      <c r="F27221">
        <v>9</v>
      </c>
      <c r="G27221">
        <v>19</v>
      </c>
      <c r="H27221">
        <v>0</v>
      </c>
      <c r="I27221" t="s">
        <v>16</v>
      </c>
    </row>
    <row r="27222" spans="1:9" x14ac:dyDescent="0.25">
      <c r="A27222" s="2">
        <v>43658</v>
      </c>
      <c r="B27222">
        <v>193</v>
      </c>
      <c r="C27222">
        <v>2019</v>
      </c>
      <c r="D27222">
        <v>7</v>
      </c>
      <c r="E27222">
        <v>12</v>
      </c>
      <c r="F27222">
        <v>4.9000000000000004</v>
      </c>
      <c r="G27222">
        <v>18.8</v>
      </c>
      <c r="H27222">
        <v>0</v>
      </c>
      <c r="I27222" t="s">
        <v>16</v>
      </c>
    </row>
    <row r="27223" spans="1:9" x14ac:dyDescent="0.25">
      <c r="A27223" s="2">
        <v>43659</v>
      </c>
      <c r="B27223">
        <v>194</v>
      </c>
      <c r="C27223">
        <v>2019</v>
      </c>
      <c r="D27223">
        <v>7</v>
      </c>
      <c r="E27223">
        <v>13</v>
      </c>
      <c r="F27223">
        <v>6.7</v>
      </c>
      <c r="G27223">
        <v>19.100000000000001</v>
      </c>
      <c r="H27223">
        <v>0</v>
      </c>
      <c r="I27223" t="s">
        <v>16</v>
      </c>
    </row>
    <row r="27224" spans="1:9" x14ac:dyDescent="0.25">
      <c r="A27224" s="2">
        <v>43660</v>
      </c>
      <c r="B27224">
        <v>195</v>
      </c>
      <c r="C27224">
        <v>2019</v>
      </c>
      <c r="D27224">
        <v>7</v>
      </c>
      <c r="E27224">
        <v>14</v>
      </c>
      <c r="F27224">
        <v>7.5</v>
      </c>
      <c r="G27224">
        <v>19</v>
      </c>
      <c r="H27224">
        <v>0</v>
      </c>
      <c r="I27224" t="s">
        <v>16</v>
      </c>
    </row>
    <row r="27225" spans="1:9" x14ac:dyDescent="0.25">
      <c r="A27225" s="2">
        <v>43661</v>
      </c>
      <c r="B27225">
        <v>196</v>
      </c>
      <c r="C27225">
        <v>2019</v>
      </c>
      <c r="D27225">
        <v>7</v>
      </c>
      <c r="E27225">
        <v>15</v>
      </c>
      <c r="F27225">
        <v>9.1</v>
      </c>
      <c r="G27225">
        <v>19.899999999999999</v>
      </c>
      <c r="H27225">
        <v>0</v>
      </c>
      <c r="I27225" t="s">
        <v>16</v>
      </c>
    </row>
    <row r="27226" spans="1:9" x14ac:dyDescent="0.25">
      <c r="A27226" s="2">
        <v>43662</v>
      </c>
      <c r="B27226">
        <v>197</v>
      </c>
      <c r="C27226">
        <v>2019</v>
      </c>
      <c r="D27226">
        <v>7</v>
      </c>
      <c r="E27226">
        <v>16</v>
      </c>
      <c r="F27226">
        <v>7.6</v>
      </c>
      <c r="G27226">
        <v>21.8</v>
      </c>
      <c r="H27226">
        <v>0</v>
      </c>
      <c r="I27226" t="s">
        <v>16</v>
      </c>
    </row>
    <row r="27227" spans="1:9" x14ac:dyDescent="0.25">
      <c r="A27227" s="2">
        <v>43663</v>
      </c>
      <c r="B27227">
        <v>198</v>
      </c>
      <c r="C27227">
        <v>2019</v>
      </c>
      <c r="D27227">
        <v>7</v>
      </c>
      <c r="E27227">
        <v>17</v>
      </c>
      <c r="F27227">
        <v>5.4</v>
      </c>
      <c r="G27227">
        <v>22.7</v>
      </c>
      <c r="H27227">
        <v>0</v>
      </c>
      <c r="I27227" t="s">
        <v>16</v>
      </c>
    </row>
    <row r="27228" spans="1:9" x14ac:dyDescent="0.25">
      <c r="A27228" s="2">
        <v>43664</v>
      </c>
      <c r="B27228">
        <v>199</v>
      </c>
      <c r="C27228">
        <v>2019</v>
      </c>
      <c r="D27228">
        <v>7</v>
      </c>
      <c r="E27228">
        <v>18</v>
      </c>
      <c r="F27228">
        <v>7.8</v>
      </c>
      <c r="G27228">
        <v>19.8</v>
      </c>
      <c r="H27228">
        <v>0.4</v>
      </c>
      <c r="I27228" t="s">
        <v>16</v>
      </c>
    </row>
    <row r="27229" spans="1:9" x14ac:dyDescent="0.25">
      <c r="A27229" s="2">
        <v>43665</v>
      </c>
      <c r="B27229">
        <v>200</v>
      </c>
      <c r="C27229">
        <v>2019</v>
      </c>
      <c r="D27229">
        <v>7</v>
      </c>
      <c r="E27229">
        <v>19</v>
      </c>
      <c r="F27229">
        <v>10.7</v>
      </c>
      <c r="G27229">
        <v>19.600000000000001</v>
      </c>
      <c r="H27229">
        <v>2</v>
      </c>
      <c r="I27229" t="s">
        <v>16</v>
      </c>
    </row>
    <row r="27230" spans="1:9" x14ac:dyDescent="0.25">
      <c r="A27230" s="2">
        <v>43666</v>
      </c>
      <c r="B27230">
        <v>201</v>
      </c>
      <c r="C27230">
        <v>2019</v>
      </c>
      <c r="D27230">
        <v>7</v>
      </c>
      <c r="E27230">
        <v>20</v>
      </c>
      <c r="F27230">
        <v>7.6</v>
      </c>
      <c r="G27230">
        <v>17.600000000000001</v>
      </c>
      <c r="H27230">
        <v>21.4</v>
      </c>
      <c r="I27230" t="s">
        <v>16</v>
      </c>
    </row>
    <row r="27231" spans="1:9" x14ac:dyDescent="0.25">
      <c r="A27231" s="2">
        <v>43667</v>
      </c>
      <c r="B27231">
        <v>202</v>
      </c>
      <c r="C27231">
        <v>2019</v>
      </c>
      <c r="D27231">
        <v>7</v>
      </c>
      <c r="E27231">
        <v>21</v>
      </c>
      <c r="F27231">
        <v>10.7</v>
      </c>
      <c r="G27231">
        <v>19.100000000000001</v>
      </c>
      <c r="H27231">
        <v>4.4000000000000004</v>
      </c>
      <c r="I27231" t="s">
        <v>16</v>
      </c>
    </row>
    <row r="27232" spans="1:9" x14ac:dyDescent="0.25">
      <c r="A27232" s="2">
        <v>43668</v>
      </c>
      <c r="B27232">
        <v>203</v>
      </c>
      <c r="C27232">
        <v>2019</v>
      </c>
      <c r="D27232">
        <v>7</v>
      </c>
      <c r="E27232">
        <v>22</v>
      </c>
      <c r="F27232">
        <v>10.8</v>
      </c>
      <c r="G27232">
        <v>17.2</v>
      </c>
      <c r="H27232">
        <v>4.5999999999999996</v>
      </c>
      <c r="I27232" t="s">
        <v>16</v>
      </c>
    </row>
    <row r="27233" spans="1:9" x14ac:dyDescent="0.25">
      <c r="A27233" s="2">
        <v>43669</v>
      </c>
      <c r="B27233">
        <v>204</v>
      </c>
      <c r="C27233">
        <v>2019</v>
      </c>
      <c r="D27233">
        <v>7</v>
      </c>
      <c r="E27233">
        <v>23</v>
      </c>
      <c r="F27233">
        <v>5.9</v>
      </c>
      <c r="G27233">
        <v>18.8</v>
      </c>
      <c r="H27233">
        <v>0</v>
      </c>
      <c r="I27233" t="s">
        <v>16</v>
      </c>
    </row>
    <row r="27234" spans="1:9" x14ac:dyDescent="0.25">
      <c r="A27234" s="2">
        <v>43670</v>
      </c>
      <c r="B27234">
        <v>205</v>
      </c>
      <c r="C27234">
        <v>2019</v>
      </c>
      <c r="D27234">
        <v>7</v>
      </c>
      <c r="E27234">
        <v>24</v>
      </c>
      <c r="F27234">
        <v>6.7</v>
      </c>
      <c r="G27234">
        <v>21.2</v>
      </c>
      <c r="H27234">
        <v>0</v>
      </c>
      <c r="I27234" t="s">
        <v>16</v>
      </c>
    </row>
    <row r="27235" spans="1:9" x14ac:dyDescent="0.25">
      <c r="A27235" s="2">
        <v>43671</v>
      </c>
      <c r="B27235">
        <v>206</v>
      </c>
      <c r="C27235">
        <v>2019</v>
      </c>
      <c r="D27235">
        <v>7</v>
      </c>
      <c r="E27235">
        <v>25</v>
      </c>
      <c r="F27235">
        <v>10.1</v>
      </c>
      <c r="G27235">
        <v>18.2</v>
      </c>
      <c r="H27235">
        <v>1.2</v>
      </c>
      <c r="I27235" t="s">
        <v>16</v>
      </c>
    </row>
    <row r="27236" spans="1:9" x14ac:dyDescent="0.25">
      <c r="A27236" s="2">
        <v>43672</v>
      </c>
      <c r="B27236">
        <v>207</v>
      </c>
      <c r="C27236">
        <v>2019</v>
      </c>
      <c r="D27236">
        <v>7</v>
      </c>
      <c r="E27236">
        <v>26</v>
      </c>
      <c r="F27236">
        <v>10.7</v>
      </c>
      <c r="G27236">
        <v>16.3</v>
      </c>
      <c r="H27236">
        <v>0</v>
      </c>
      <c r="I27236" t="s">
        <v>16</v>
      </c>
    </row>
    <row r="27237" spans="1:9" x14ac:dyDescent="0.25">
      <c r="A27237" s="2">
        <v>43673</v>
      </c>
      <c r="B27237">
        <v>208</v>
      </c>
      <c r="C27237">
        <v>2019</v>
      </c>
      <c r="D27237">
        <v>7</v>
      </c>
      <c r="E27237">
        <v>27</v>
      </c>
      <c r="F27237">
        <v>11.4</v>
      </c>
      <c r="G27237">
        <v>20.6</v>
      </c>
      <c r="H27237">
        <v>9.6</v>
      </c>
      <c r="I27237" t="s">
        <v>16</v>
      </c>
    </row>
    <row r="27238" spans="1:9" x14ac:dyDescent="0.25">
      <c r="A27238" s="2">
        <v>43674</v>
      </c>
      <c r="B27238">
        <v>209</v>
      </c>
      <c r="C27238">
        <v>2019</v>
      </c>
      <c r="D27238">
        <v>7</v>
      </c>
      <c r="E27238">
        <v>28</v>
      </c>
      <c r="F27238">
        <v>9.6</v>
      </c>
      <c r="G27238">
        <v>19.399999999999999</v>
      </c>
      <c r="H27238">
        <v>0.2</v>
      </c>
      <c r="I27238" t="s">
        <v>16</v>
      </c>
    </row>
    <row r="27239" spans="1:9" x14ac:dyDescent="0.25">
      <c r="A27239" s="2">
        <v>43675</v>
      </c>
      <c r="B27239">
        <v>210</v>
      </c>
      <c r="C27239">
        <v>2019</v>
      </c>
      <c r="D27239">
        <v>7</v>
      </c>
      <c r="E27239">
        <v>29</v>
      </c>
      <c r="F27239">
        <v>8.9</v>
      </c>
      <c r="G27239">
        <v>16.7</v>
      </c>
      <c r="H27239">
        <v>0</v>
      </c>
      <c r="I27239" t="s">
        <v>16</v>
      </c>
    </row>
    <row r="27240" spans="1:9" x14ac:dyDescent="0.25">
      <c r="A27240" s="2">
        <v>43676</v>
      </c>
      <c r="B27240">
        <v>211</v>
      </c>
      <c r="C27240">
        <v>2019</v>
      </c>
      <c r="D27240">
        <v>7</v>
      </c>
      <c r="E27240">
        <v>30</v>
      </c>
      <c r="F27240">
        <v>8.1</v>
      </c>
      <c r="G27240">
        <v>23.2</v>
      </c>
      <c r="H27240">
        <v>0</v>
      </c>
      <c r="I27240" t="s">
        <v>16</v>
      </c>
    </row>
    <row r="27241" spans="1:9" x14ac:dyDescent="0.25">
      <c r="A27241" s="2">
        <v>43677</v>
      </c>
      <c r="B27241">
        <v>212</v>
      </c>
      <c r="C27241">
        <v>2019</v>
      </c>
      <c r="D27241">
        <v>7</v>
      </c>
      <c r="E27241">
        <v>31</v>
      </c>
      <c r="F27241">
        <v>6.6</v>
      </c>
      <c r="G27241">
        <v>22.7</v>
      </c>
      <c r="H27241">
        <v>0</v>
      </c>
      <c r="I27241" t="s">
        <v>16</v>
      </c>
    </row>
    <row r="27242" spans="1:9" x14ac:dyDescent="0.25">
      <c r="A27242" s="2">
        <v>43678</v>
      </c>
      <c r="B27242">
        <v>213</v>
      </c>
      <c r="C27242">
        <v>2019</v>
      </c>
      <c r="D27242">
        <v>8</v>
      </c>
      <c r="E27242">
        <v>1</v>
      </c>
      <c r="F27242">
        <v>8.5</v>
      </c>
      <c r="G27242">
        <v>20.9</v>
      </c>
      <c r="H27242">
        <v>0</v>
      </c>
      <c r="I27242" t="s">
        <v>16</v>
      </c>
    </row>
    <row r="27243" spans="1:9" x14ac:dyDescent="0.25">
      <c r="A27243" s="2">
        <v>43679</v>
      </c>
      <c r="B27243">
        <v>214</v>
      </c>
      <c r="C27243">
        <v>2019</v>
      </c>
      <c r="D27243">
        <v>8</v>
      </c>
      <c r="E27243">
        <v>2</v>
      </c>
      <c r="F27243">
        <v>9</v>
      </c>
      <c r="G27243">
        <v>25</v>
      </c>
      <c r="H27243">
        <v>0</v>
      </c>
      <c r="I27243" t="s">
        <v>16</v>
      </c>
    </row>
    <row r="27244" spans="1:9" x14ac:dyDescent="0.25">
      <c r="A27244" s="2">
        <v>43680</v>
      </c>
      <c r="B27244">
        <v>215</v>
      </c>
      <c r="C27244">
        <v>2019</v>
      </c>
      <c r="D27244">
        <v>8</v>
      </c>
      <c r="E27244">
        <v>3</v>
      </c>
      <c r="F27244">
        <v>12</v>
      </c>
      <c r="G27244">
        <v>22.8</v>
      </c>
      <c r="H27244">
        <v>0</v>
      </c>
      <c r="I27244" t="s">
        <v>16</v>
      </c>
    </row>
    <row r="27245" spans="1:9" x14ac:dyDescent="0.25">
      <c r="A27245" s="2">
        <v>43681</v>
      </c>
      <c r="B27245">
        <v>216</v>
      </c>
      <c r="C27245">
        <v>2019</v>
      </c>
      <c r="D27245">
        <v>8</v>
      </c>
      <c r="E27245">
        <v>4</v>
      </c>
      <c r="F27245">
        <v>12.8</v>
      </c>
      <c r="G27245">
        <v>18.8</v>
      </c>
      <c r="H27245">
        <v>2</v>
      </c>
      <c r="I27245" t="s">
        <v>16</v>
      </c>
    </row>
    <row r="27246" spans="1:9" x14ac:dyDescent="0.25">
      <c r="A27246" s="2">
        <v>43682</v>
      </c>
      <c r="B27246">
        <v>217</v>
      </c>
      <c r="C27246">
        <v>2019</v>
      </c>
      <c r="D27246">
        <v>8</v>
      </c>
      <c r="E27246">
        <v>5</v>
      </c>
      <c r="F27246">
        <v>11.6</v>
      </c>
      <c r="G27246">
        <v>18.399999999999999</v>
      </c>
      <c r="H27246">
        <v>0.8</v>
      </c>
      <c r="I27246" t="s">
        <v>16</v>
      </c>
    </row>
    <row r="27247" spans="1:9" x14ac:dyDescent="0.25">
      <c r="A27247" s="2">
        <v>43683</v>
      </c>
      <c r="B27247">
        <v>218</v>
      </c>
      <c r="C27247">
        <v>2019</v>
      </c>
      <c r="D27247">
        <v>8</v>
      </c>
      <c r="E27247">
        <v>6</v>
      </c>
      <c r="F27247">
        <v>7.4</v>
      </c>
      <c r="G27247">
        <v>17.399999999999999</v>
      </c>
      <c r="H27247">
        <v>11.4</v>
      </c>
      <c r="I27247" t="s">
        <v>16</v>
      </c>
    </row>
    <row r="27248" spans="1:9" x14ac:dyDescent="0.25">
      <c r="A27248" s="2">
        <v>43684</v>
      </c>
      <c r="B27248">
        <v>219</v>
      </c>
      <c r="C27248">
        <v>2019</v>
      </c>
      <c r="D27248">
        <v>8</v>
      </c>
      <c r="E27248">
        <v>7</v>
      </c>
      <c r="F27248">
        <v>3.9</v>
      </c>
      <c r="G27248">
        <v>16.399999999999999</v>
      </c>
      <c r="H27248">
        <v>1.6</v>
      </c>
      <c r="I27248" t="s">
        <v>16</v>
      </c>
    </row>
    <row r="27249" spans="1:9" x14ac:dyDescent="0.25">
      <c r="A27249" s="2">
        <v>43685</v>
      </c>
      <c r="B27249">
        <v>220</v>
      </c>
      <c r="C27249">
        <v>2019</v>
      </c>
      <c r="D27249">
        <v>8</v>
      </c>
      <c r="E27249">
        <v>8</v>
      </c>
      <c r="F27249">
        <v>3.6</v>
      </c>
      <c r="G27249">
        <v>16.100000000000001</v>
      </c>
      <c r="H27249">
        <v>0</v>
      </c>
      <c r="I27249" t="s">
        <v>16</v>
      </c>
    </row>
    <row r="27250" spans="1:9" x14ac:dyDescent="0.25">
      <c r="A27250" s="2">
        <v>43686</v>
      </c>
      <c r="B27250">
        <v>221</v>
      </c>
      <c r="C27250">
        <v>2019</v>
      </c>
      <c r="D27250">
        <v>8</v>
      </c>
      <c r="E27250">
        <v>9</v>
      </c>
      <c r="F27250">
        <v>3.5</v>
      </c>
      <c r="G27250">
        <v>17.600000000000001</v>
      </c>
      <c r="H27250">
        <v>0</v>
      </c>
      <c r="I27250" t="s">
        <v>16</v>
      </c>
    </row>
    <row r="27251" spans="1:9" x14ac:dyDescent="0.25">
      <c r="A27251" s="2">
        <v>43687</v>
      </c>
      <c r="B27251">
        <v>222</v>
      </c>
      <c r="C27251">
        <v>2019</v>
      </c>
      <c r="D27251">
        <v>8</v>
      </c>
      <c r="E27251">
        <v>10</v>
      </c>
      <c r="F27251">
        <v>4.5</v>
      </c>
      <c r="G27251">
        <v>19</v>
      </c>
      <c r="H27251">
        <v>0.2</v>
      </c>
      <c r="I27251" t="s">
        <v>16</v>
      </c>
    </row>
    <row r="27252" spans="1:9" x14ac:dyDescent="0.25">
      <c r="A27252" s="2">
        <v>43688</v>
      </c>
      <c r="B27252">
        <v>223</v>
      </c>
      <c r="C27252">
        <v>2019</v>
      </c>
      <c r="D27252">
        <v>8</v>
      </c>
      <c r="E27252">
        <v>11</v>
      </c>
      <c r="F27252">
        <v>10.1</v>
      </c>
      <c r="G27252">
        <v>22.4</v>
      </c>
      <c r="H27252">
        <v>0</v>
      </c>
      <c r="I27252" t="s">
        <v>16</v>
      </c>
    </row>
    <row r="27253" spans="1:9" x14ac:dyDescent="0.25">
      <c r="A27253" s="2">
        <v>43689</v>
      </c>
      <c r="B27253">
        <v>224</v>
      </c>
      <c r="C27253">
        <v>2019</v>
      </c>
      <c r="D27253">
        <v>8</v>
      </c>
      <c r="E27253">
        <v>12</v>
      </c>
      <c r="F27253">
        <v>11.3</v>
      </c>
      <c r="G27253">
        <v>24.9</v>
      </c>
      <c r="H27253">
        <v>0</v>
      </c>
      <c r="I27253" t="s">
        <v>16</v>
      </c>
    </row>
    <row r="27254" spans="1:9" x14ac:dyDescent="0.25">
      <c r="A27254" s="2">
        <v>43690</v>
      </c>
      <c r="B27254">
        <v>225</v>
      </c>
      <c r="C27254">
        <v>2019</v>
      </c>
      <c r="D27254">
        <v>8</v>
      </c>
      <c r="E27254">
        <v>13</v>
      </c>
      <c r="F27254">
        <v>10.6</v>
      </c>
      <c r="G27254">
        <v>20.3</v>
      </c>
      <c r="H27254">
        <v>4.8</v>
      </c>
      <c r="I27254" t="s">
        <v>16</v>
      </c>
    </row>
    <row r="27255" spans="1:9" x14ac:dyDescent="0.25">
      <c r="A27255" s="2">
        <v>43691</v>
      </c>
      <c r="B27255">
        <v>226</v>
      </c>
      <c r="C27255">
        <v>2019</v>
      </c>
      <c r="D27255">
        <v>8</v>
      </c>
      <c r="E27255">
        <v>14</v>
      </c>
      <c r="F27255">
        <v>11</v>
      </c>
      <c r="G27255">
        <v>17.8</v>
      </c>
      <c r="H27255">
        <v>10.6</v>
      </c>
      <c r="I27255" t="s">
        <v>16</v>
      </c>
    </row>
    <row r="27256" spans="1:9" x14ac:dyDescent="0.25">
      <c r="A27256" s="2">
        <v>43692</v>
      </c>
      <c r="B27256">
        <v>227</v>
      </c>
      <c r="C27256">
        <v>2019</v>
      </c>
      <c r="D27256">
        <v>8</v>
      </c>
      <c r="E27256">
        <v>15</v>
      </c>
      <c r="F27256">
        <v>3.2</v>
      </c>
      <c r="G27256">
        <v>17.899999999999999</v>
      </c>
      <c r="H27256">
        <v>2.8</v>
      </c>
      <c r="I27256" t="s">
        <v>16</v>
      </c>
    </row>
    <row r="27257" spans="1:9" x14ac:dyDescent="0.25">
      <c r="A27257" s="2">
        <v>43693</v>
      </c>
      <c r="B27257">
        <v>228</v>
      </c>
      <c r="C27257">
        <v>2019</v>
      </c>
      <c r="D27257">
        <v>8</v>
      </c>
      <c r="E27257">
        <v>16</v>
      </c>
      <c r="F27257">
        <v>6.7</v>
      </c>
      <c r="G27257">
        <v>17.7</v>
      </c>
      <c r="H27257">
        <v>0</v>
      </c>
      <c r="I27257" t="s">
        <v>16</v>
      </c>
    </row>
    <row r="27258" spans="1:9" x14ac:dyDescent="0.25">
      <c r="A27258" s="2">
        <v>43694</v>
      </c>
      <c r="B27258">
        <v>229</v>
      </c>
      <c r="C27258">
        <v>2019</v>
      </c>
      <c r="D27258">
        <v>8</v>
      </c>
      <c r="E27258">
        <v>17</v>
      </c>
      <c r="F27258">
        <v>5.7</v>
      </c>
      <c r="G27258">
        <v>15.9</v>
      </c>
      <c r="H27258">
        <v>23.2</v>
      </c>
      <c r="I27258" t="s">
        <v>16</v>
      </c>
    </row>
    <row r="27259" spans="1:9" x14ac:dyDescent="0.25">
      <c r="A27259" s="2">
        <v>43695</v>
      </c>
      <c r="B27259">
        <v>230</v>
      </c>
      <c r="C27259">
        <v>2019</v>
      </c>
      <c r="D27259">
        <v>8</v>
      </c>
      <c r="E27259">
        <v>18</v>
      </c>
      <c r="F27259">
        <v>1.9</v>
      </c>
      <c r="G27259">
        <v>18.600000000000001</v>
      </c>
      <c r="H27259">
        <v>0</v>
      </c>
      <c r="I27259" t="s">
        <v>16</v>
      </c>
    </row>
    <row r="27260" spans="1:9" x14ac:dyDescent="0.25">
      <c r="A27260" s="2">
        <v>43696</v>
      </c>
      <c r="B27260">
        <v>231</v>
      </c>
      <c r="C27260">
        <v>2019</v>
      </c>
      <c r="D27260">
        <v>8</v>
      </c>
      <c r="E27260">
        <v>19</v>
      </c>
      <c r="F27260">
        <v>2.5</v>
      </c>
      <c r="G27260">
        <v>19.7</v>
      </c>
      <c r="H27260">
        <v>0</v>
      </c>
      <c r="I27260" t="s">
        <v>16</v>
      </c>
    </row>
    <row r="27261" spans="1:9" x14ac:dyDescent="0.25">
      <c r="A27261" s="2">
        <v>43697</v>
      </c>
      <c r="B27261">
        <v>232</v>
      </c>
      <c r="C27261">
        <v>2019</v>
      </c>
      <c r="D27261">
        <v>8</v>
      </c>
      <c r="E27261">
        <v>20</v>
      </c>
      <c r="F27261">
        <v>4.3</v>
      </c>
      <c r="G27261">
        <v>23.2</v>
      </c>
      <c r="H27261">
        <v>0</v>
      </c>
      <c r="I27261" t="s">
        <v>16</v>
      </c>
    </row>
    <row r="27262" spans="1:9" x14ac:dyDescent="0.25">
      <c r="A27262" s="2">
        <v>43698</v>
      </c>
      <c r="B27262">
        <v>233</v>
      </c>
      <c r="C27262">
        <v>2019</v>
      </c>
      <c r="D27262">
        <v>8</v>
      </c>
      <c r="E27262">
        <v>21</v>
      </c>
      <c r="F27262">
        <v>9.8000000000000007</v>
      </c>
      <c r="G27262">
        <v>23.7</v>
      </c>
      <c r="H27262">
        <v>0</v>
      </c>
      <c r="I27262" t="s">
        <v>16</v>
      </c>
    </row>
    <row r="27263" spans="1:9" x14ac:dyDescent="0.25">
      <c r="A27263" s="2">
        <v>43699</v>
      </c>
      <c r="B27263">
        <v>234</v>
      </c>
      <c r="C27263">
        <v>2019</v>
      </c>
      <c r="D27263">
        <v>8</v>
      </c>
      <c r="E27263">
        <v>22</v>
      </c>
      <c r="F27263">
        <v>4.2</v>
      </c>
      <c r="G27263">
        <v>26.7</v>
      </c>
      <c r="H27263">
        <v>0</v>
      </c>
      <c r="I27263" t="s">
        <v>16</v>
      </c>
    </row>
    <row r="27264" spans="1:9" x14ac:dyDescent="0.25">
      <c r="A27264" s="2">
        <v>43700</v>
      </c>
      <c r="B27264">
        <v>235</v>
      </c>
      <c r="C27264">
        <v>2019</v>
      </c>
      <c r="D27264">
        <v>8</v>
      </c>
      <c r="E27264">
        <v>23</v>
      </c>
      <c r="F27264">
        <v>9</v>
      </c>
      <c r="G27264">
        <v>16</v>
      </c>
      <c r="H27264">
        <v>20.2</v>
      </c>
      <c r="I27264" t="s">
        <v>16</v>
      </c>
    </row>
    <row r="27265" spans="1:9" x14ac:dyDescent="0.25">
      <c r="A27265" s="2">
        <v>43701</v>
      </c>
      <c r="B27265">
        <v>236</v>
      </c>
      <c r="C27265">
        <v>2019</v>
      </c>
      <c r="D27265">
        <v>8</v>
      </c>
      <c r="E27265">
        <v>24</v>
      </c>
      <c r="F27265">
        <v>3.4</v>
      </c>
      <c r="G27265">
        <v>16.399999999999999</v>
      </c>
      <c r="H27265">
        <v>1.8</v>
      </c>
      <c r="I27265" t="s">
        <v>16</v>
      </c>
    </row>
    <row r="27266" spans="1:9" x14ac:dyDescent="0.25">
      <c r="A27266" s="2">
        <v>43702</v>
      </c>
      <c r="B27266">
        <v>237</v>
      </c>
      <c r="C27266">
        <v>2019</v>
      </c>
      <c r="D27266">
        <v>8</v>
      </c>
      <c r="E27266">
        <v>25</v>
      </c>
      <c r="F27266">
        <v>5.2</v>
      </c>
      <c r="G27266">
        <v>19.899999999999999</v>
      </c>
      <c r="H27266">
        <v>0</v>
      </c>
      <c r="I27266" t="s">
        <v>16</v>
      </c>
    </row>
    <row r="27267" spans="1:9" x14ac:dyDescent="0.25">
      <c r="A27267" s="2">
        <v>43703</v>
      </c>
      <c r="B27267">
        <v>238</v>
      </c>
      <c r="C27267">
        <v>2019</v>
      </c>
      <c r="D27267">
        <v>8</v>
      </c>
      <c r="E27267">
        <v>26</v>
      </c>
      <c r="F27267">
        <v>7.2</v>
      </c>
      <c r="G27267">
        <v>20.6</v>
      </c>
      <c r="H27267">
        <v>0</v>
      </c>
      <c r="I27267" t="s">
        <v>16</v>
      </c>
    </row>
    <row r="27268" spans="1:9" x14ac:dyDescent="0.25">
      <c r="A27268" s="2">
        <v>43704</v>
      </c>
      <c r="B27268">
        <v>239</v>
      </c>
      <c r="C27268">
        <v>2019</v>
      </c>
      <c r="D27268">
        <v>8</v>
      </c>
      <c r="E27268">
        <v>27</v>
      </c>
      <c r="F27268">
        <v>5.9</v>
      </c>
      <c r="G27268">
        <v>23.5</v>
      </c>
      <c r="H27268">
        <v>0</v>
      </c>
      <c r="I27268" t="s">
        <v>16</v>
      </c>
    </row>
    <row r="27269" spans="1:9" x14ac:dyDescent="0.25">
      <c r="A27269" s="2">
        <v>43705</v>
      </c>
      <c r="B27269">
        <v>240</v>
      </c>
      <c r="C27269">
        <v>2019</v>
      </c>
      <c r="D27269">
        <v>8</v>
      </c>
      <c r="E27269">
        <v>28</v>
      </c>
      <c r="F27269">
        <v>14.5</v>
      </c>
      <c r="G27269">
        <v>29.9</v>
      </c>
      <c r="H27269">
        <v>0</v>
      </c>
      <c r="I27269" t="s">
        <v>16</v>
      </c>
    </row>
    <row r="27270" spans="1:9" x14ac:dyDescent="0.25">
      <c r="A27270" s="2">
        <v>43706</v>
      </c>
      <c r="B27270">
        <v>241</v>
      </c>
      <c r="C27270">
        <v>2019</v>
      </c>
      <c r="D27270">
        <v>8</v>
      </c>
      <c r="E27270">
        <v>29</v>
      </c>
      <c r="F27270">
        <v>12.1</v>
      </c>
      <c r="G27270">
        <v>21.9</v>
      </c>
      <c r="H27270">
        <v>0</v>
      </c>
      <c r="I27270" t="s">
        <v>16</v>
      </c>
    </row>
    <row r="27271" spans="1:9" x14ac:dyDescent="0.25">
      <c r="A27271" s="2">
        <v>43707</v>
      </c>
      <c r="B27271">
        <v>242</v>
      </c>
      <c r="C27271">
        <v>2019</v>
      </c>
      <c r="D27271">
        <v>8</v>
      </c>
      <c r="E27271">
        <v>30</v>
      </c>
      <c r="F27271">
        <v>13.8</v>
      </c>
      <c r="G27271">
        <v>18.600000000000001</v>
      </c>
      <c r="H27271">
        <v>25.4</v>
      </c>
      <c r="I27271" t="s">
        <v>16</v>
      </c>
    </row>
    <row r="27272" spans="1:9" x14ac:dyDescent="0.25">
      <c r="A27272" s="2">
        <v>43708</v>
      </c>
      <c r="B27272">
        <v>243</v>
      </c>
      <c r="C27272">
        <v>2019</v>
      </c>
      <c r="D27272">
        <v>8</v>
      </c>
      <c r="E27272">
        <v>31</v>
      </c>
      <c r="F27272">
        <v>12.2</v>
      </c>
      <c r="G27272">
        <v>19.100000000000001</v>
      </c>
      <c r="H27272">
        <v>12.4</v>
      </c>
      <c r="I27272" t="s">
        <v>16</v>
      </c>
    </row>
    <row r="27273" spans="1:9" x14ac:dyDescent="0.25">
      <c r="A27273" s="2">
        <v>43709</v>
      </c>
      <c r="B27273">
        <v>244</v>
      </c>
      <c r="C27273">
        <v>2019</v>
      </c>
      <c r="D27273">
        <v>9</v>
      </c>
      <c r="E27273">
        <v>1</v>
      </c>
      <c r="F27273">
        <v>10.9</v>
      </c>
      <c r="G27273">
        <v>19.100000000000001</v>
      </c>
      <c r="H27273">
        <v>0.2</v>
      </c>
      <c r="I27273" t="s">
        <v>16</v>
      </c>
    </row>
    <row r="27274" spans="1:9" x14ac:dyDescent="0.25">
      <c r="A27274" s="2">
        <v>43710</v>
      </c>
      <c r="B27274">
        <v>245</v>
      </c>
      <c r="C27274">
        <v>2019</v>
      </c>
      <c r="D27274">
        <v>9</v>
      </c>
      <c r="E27274">
        <v>2</v>
      </c>
      <c r="F27274">
        <v>8.9</v>
      </c>
      <c r="G27274">
        <v>20.2</v>
      </c>
      <c r="H27274">
        <v>17.600000000000001</v>
      </c>
      <c r="I27274" t="s">
        <v>16</v>
      </c>
    </row>
    <row r="27275" spans="1:9" x14ac:dyDescent="0.25">
      <c r="A27275" s="2">
        <v>43711</v>
      </c>
      <c r="B27275">
        <v>246</v>
      </c>
      <c r="C27275">
        <v>2019</v>
      </c>
      <c r="D27275">
        <v>9</v>
      </c>
      <c r="E27275">
        <v>3</v>
      </c>
      <c r="F27275">
        <v>10.6</v>
      </c>
      <c r="G27275">
        <v>18.3</v>
      </c>
      <c r="H27275">
        <v>2.8</v>
      </c>
      <c r="I27275" t="s">
        <v>16</v>
      </c>
    </row>
    <row r="27276" spans="1:9" x14ac:dyDescent="0.25">
      <c r="A27276" s="2">
        <v>43712</v>
      </c>
      <c r="B27276">
        <v>247</v>
      </c>
      <c r="C27276">
        <v>2019</v>
      </c>
      <c r="D27276">
        <v>9</v>
      </c>
      <c r="E27276">
        <v>4</v>
      </c>
      <c r="F27276">
        <v>10.3</v>
      </c>
      <c r="G27276">
        <v>16.8</v>
      </c>
      <c r="H27276">
        <v>1.4</v>
      </c>
      <c r="I27276" t="s">
        <v>16</v>
      </c>
    </row>
    <row r="27277" spans="1:9" x14ac:dyDescent="0.25">
      <c r="A27277" s="2">
        <v>43713</v>
      </c>
      <c r="B27277">
        <v>248</v>
      </c>
      <c r="C27277">
        <v>2019</v>
      </c>
      <c r="D27277">
        <v>9</v>
      </c>
      <c r="E27277">
        <v>5</v>
      </c>
      <c r="F27277">
        <v>2.6</v>
      </c>
      <c r="G27277">
        <v>16.7</v>
      </c>
      <c r="H27277">
        <v>0</v>
      </c>
      <c r="I27277" t="s">
        <v>16</v>
      </c>
    </row>
    <row r="27278" spans="1:9" x14ac:dyDescent="0.25">
      <c r="A27278" s="2">
        <v>43714</v>
      </c>
      <c r="B27278">
        <v>249</v>
      </c>
      <c r="C27278">
        <v>2019</v>
      </c>
      <c r="D27278">
        <v>9</v>
      </c>
      <c r="E27278">
        <v>6</v>
      </c>
      <c r="F27278">
        <v>3</v>
      </c>
      <c r="G27278">
        <v>20.399999999999999</v>
      </c>
      <c r="H27278">
        <v>0</v>
      </c>
      <c r="I27278" t="s">
        <v>16</v>
      </c>
    </row>
    <row r="27279" spans="1:9" x14ac:dyDescent="0.25">
      <c r="A27279" s="2">
        <v>43715</v>
      </c>
      <c r="B27279">
        <v>250</v>
      </c>
      <c r="C27279">
        <v>2019</v>
      </c>
      <c r="D27279">
        <v>9</v>
      </c>
      <c r="E27279">
        <v>7</v>
      </c>
      <c r="F27279">
        <v>1.7</v>
      </c>
      <c r="G27279">
        <v>22</v>
      </c>
      <c r="H27279">
        <v>0</v>
      </c>
      <c r="I27279" t="s">
        <v>16</v>
      </c>
    </row>
    <row r="27280" spans="1:9" x14ac:dyDescent="0.25">
      <c r="A27280" s="2">
        <v>43716</v>
      </c>
      <c r="B27280">
        <v>251</v>
      </c>
      <c r="C27280">
        <v>2019</v>
      </c>
      <c r="D27280">
        <v>9</v>
      </c>
      <c r="E27280">
        <v>8</v>
      </c>
      <c r="F27280">
        <v>6.2</v>
      </c>
      <c r="G27280">
        <v>25.8</v>
      </c>
      <c r="H27280">
        <v>0</v>
      </c>
      <c r="I27280" t="s">
        <v>16</v>
      </c>
    </row>
    <row r="27281" spans="1:9" x14ac:dyDescent="0.25">
      <c r="A27281" s="2">
        <v>43717</v>
      </c>
      <c r="B27281">
        <v>252</v>
      </c>
      <c r="C27281">
        <v>2019</v>
      </c>
      <c r="D27281">
        <v>9</v>
      </c>
      <c r="E27281">
        <v>9</v>
      </c>
      <c r="F27281">
        <v>8.9</v>
      </c>
      <c r="G27281">
        <v>32.6</v>
      </c>
      <c r="H27281">
        <v>0</v>
      </c>
      <c r="I27281" t="s">
        <v>16</v>
      </c>
    </row>
    <row r="27282" spans="1:9" x14ac:dyDescent="0.25">
      <c r="A27282" s="2">
        <v>43718</v>
      </c>
      <c r="B27282">
        <v>253</v>
      </c>
      <c r="C27282">
        <v>2019</v>
      </c>
      <c r="D27282">
        <v>9</v>
      </c>
      <c r="E27282">
        <v>10</v>
      </c>
      <c r="F27282">
        <v>10</v>
      </c>
      <c r="G27282">
        <v>29.2</v>
      </c>
      <c r="H27282">
        <v>0</v>
      </c>
      <c r="I27282" t="s">
        <v>16</v>
      </c>
    </row>
    <row r="27283" spans="1:9" x14ac:dyDescent="0.25">
      <c r="A27283" s="2">
        <v>43719</v>
      </c>
      <c r="B27283">
        <v>254</v>
      </c>
      <c r="C27283">
        <v>2019</v>
      </c>
      <c r="D27283">
        <v>9</v>
      </c>
      <c r="E27283">
        <v>11</v>
      </c>
      <c r="F27283">
        <v>12.9</v>
      </c>
      <c r="G27283">
        <v>23.4</v>
      </c>
      <c r="H27283">
        <v>0</v>
      </c>
      <c r="I27283" t="s">
        <v>16</v>
      </c>
    </row>
    <row r="27284" spans="1:9" x14ac:dyDescent="0.25">
      <c r="A27284" s="2">
        <v>43720</v>
      </c>
      <c r="B27284">
        <v>255</v>
      </c>
      <c r="C27284">
        <v>2019</v>
      </c>
      <c r="D27284">
        <v>9</v>
      </c>
      <c r="E27284">
        <v>12</v>
      </c>
      <c r="F27284">
        <v>11.8</v>
      </c>
      <c r="G27284">
        <v>25.8</v>
      </c>
      <c r="H27284">
        <v>0</v>
      </c>
      <c r="I27284" t="s">
        <v>16</v>
      </c>
    </row>
    <row r="27285" spans="1:9" x14ac:dyDescent="0.25">
      <c r="A27285" s="2">
        <v>43721</v>
      </c>
      <c r="B27285">
        <v>256</v>
      </c>
      <c r="C27285">
        <v>2019</v>
      </c>
      <c r="D27285">
        <v>9</v>
      </c>
      <c r="E27285">
        <v>13</v>
      </c>
      <c r="F27285">
        <v>11.3</v>
      </c>
      <c r="G27285">
        <v>27.2</v>
      </c>
      <c r="H27285">
        <v>0</v>
      </c>
      <c r="I27285" t="s">
        <v>16</v>
      </c>
    </row>
    <row r="27286" spans="1:9" x14ac:dyDescent="0.25">
      <c r="A27286" s="2">
        <v>43722</v>
      </c>
      <c r="B27286">
        <v>257</v>
      </c>
      <c r="C27286">
        <v>2019</v>
      </c>
      <c r="D27286">
        <v>9</v>
      </c>
      <c r="E27286">
        <v>14</v>
      </c>
      <c r="F27286">
        <v>12</v>
      </c>
      <c r="G27286">
        <v>24.5</v>
      </c>
      <c r="H27286">
        <v>0</v>
      </c>
      <c r="I27286" t="s">
        <v>16</v>
      </c>
    </row>
    <row r="27287" spans="1:9" x14ac:dyDescent="0.25">
      <c r="A27287" s="2">
        <v>43723</v>
      </c>
      <c r="B27287">
        <v>258</v>
      </c>
      <c r="C27287">
        <v>2019</v>
      </c>
      <c r="D27287">
        <v>9</v>
      </c>
      <c r="E27287">
        <v>15</v>
      </c>
      <c r="F27287">
        <v>10.6</v>
      </c>
      <c r="G27287">
        <v>23.4</v>
      </c>
      <c r="H27287">
        <v>0</v>
      </c>
      <c r="I27287" t="s">
        <v>16</v>
      </c>
    </row>
    <row r="27288" spans="1:9" x14ac:dyDescent="0.25">
      <c r="A27288" s="2">
        <v>43724</v>
      </c>
      <c r="B27288">
        <v>259</v>
      </c>
      <c r="C27288">
        <v>2019</v>
      </c>
      <c r="D27288">
        <v>9</v>
      </c>
      <c r="E27288">
        <v>16</v>
      </c>
      <c r="F27288">
        <v>12.9</v>
      </c>
      <c r="G27288">
        <v>26.3</v>
      </c>
      <c r="H27288">
        <v>0</v>
      </c>
      <c r="I27288" t="s">
        <v>16</v>
      </c>
    </row>
    <row r="27289" spans="1:9" x14ac:dyDescent="0.25">
      <c r="A27289" s="2">
        <v>43725</v>
      </c>
      <c r="B27289">
        <v>260</v>
      </c>
      <c r="C27289">
        <v>2019</v>
      </c>
      <c r="D27289">
        <v>9</v>
      </c>
      <c r="E27289">
        <v>17</v>
      </c>
      <c r="F27289">
        <v>11.9</v>
      </c>
      <c r="G27289">
        <v>22.7</v>
      </c>
      <c r="H27289">
        <v>0</v>
      </c>
      <c r="I27289" t="s">
        <v>16</v>
      </c>
    </row>
    <row r="27290" spans="1:9" x14ac:dyDescent="0.25">
      <c r="A27290" s="2">
        <v>43726</v>
      </c>
      <c r="B27290">
        <v>261</v>
      </c>
      <c r="C27290">
        <v>2019</v>
      </c>
      <c r="D27290">
        <v>9</v>
      </c>
      <c r="E27290">
        <v>18</v>
      </c>
      <c r="F27290">
        <v>11.5</v>
      </c>
      <c r="G27290">
        <v>21.3</v>
      </c>
      <c r="H27290">
        <v>0</v>
      </c>
      <c r="I27290" t="s">
        <v>16</v>
      </c>
    </row>
    <row r="27291" spans="1:9" x14ac:dyDescent="0.25">
      <c r="A27291" s="2">
        <v>43727</v>
      </c>
      <c r="B27291">
        <v>262</v>
      </c>
      <c r="C27291">
        <v>2019</v>
      </c>
      <c r="D27291">
        <v>9</v>
      </c>
      <c r="E27291">
        <v>19</v>
      </c>
      <c r="F27291">
        <v>9.5</v>
      </c>
      <c r="G27291">
        <v>16</v>
      </c>
      <c r="H27291">
        <v>9.8000000000000007</v>
      </c>
      <c r="I27291" t="s">
        <v>16</v>
      </c>
    </row>
    <row r="27292" spans="1:9" x14ac:dyDescent="0.25">
      <c r="A27292" s="2">
        <v>43728</v>
      </c>
      <c r="B27292">
        <v>263</v>
      </c>
      <c r="C27292">
        <v>2019</v>
      </c>
      <c r="D27292">
        <v>9</v>
      </c>
      <c r="E27292">
        <v>20</v>
      </c>
      <c r="F27292">
        <v>2</v>
      </c>
      <c r="G27292">
        <v>18.5</v>
      </c>
      <c r="H27292">
        <v>0</v>
      </c>
      <c r="I27292" t="s">
        <v>16</v>
      </c>
    </row>
    <row r="27293" spans="1:9" x14ac:dyDescent="0.25">
      <c r="A27293" s="2">
        <v>43729</v>
      </c>
      <c r="B27293">
        <v>264</v>
      </c>
      <c r="C27293">
        <v>2019</v>
      </c>
      <c r="D27293">
        <v>9</v>
      </c>
      <c r="E27293">
        <v>21</v>
      </c>
      <c r="F27293">
        <v>5.5</v>
      </c>
      <c r="G27293">
        <v>19.399999999999999</v>
      </c>
      <c r="H27293">
        <v>0</v>
      </c>
      <c r="I27293" t="s">
        <v>16</v>
      </c>
    </row>
    <row r="27294" spans="1:9" x14ac:dyDescent="0.25">
      <c r="A27294" s="2">
        <v>43730</v>
      </c>
      <c r="B27294">
        <v>265</v>
      </c>
      <c r="C27294">
        <v>2019</v>
      </c>
      <c r="D27294">
        <v>9</v>
      </c>
      <c r="E27294">
        <v>22</v>
      </c>
      <c r="F27294">
        <v>6.2</v>
      </c>
      <c r="G27294">
        <v>20.7</v>
      </c>
      <c r="H27294">
        <v>0</v>
      </c>
      <c r="I27294" t="s">
        <v>16</v>
      </c>
    </row>
    <row r="27295" spans="1:9" x14ac:dyDescent="0.25">
      <c r="A27295" s="2">
        <v>43731</v>
      </c>
      <c r="B27295">
        <v>266</v>
      </c>
      <c r="C27295">
        <v>2019</v>
      </c>
      <c r="D27295">
        <v>9</v>
      </c>
      <c r="E27295">
        <v>23</v>
      </c>
      <c r="F27295">
        <v>7.4</v>
      </c>
      <c r="G27295">
        <v>26</v>
      </c>
      <c r="H27295">
        <v>0</v>
      </c>
      <c r="I27295" t="s">
        <v>16</v>
      </c>
    </row>
    <row r="27296" spans="1:9" x14ac:dyDescent="0.25">
      <c r="A27296" s="2">
        <v>43732</v>
      </c>
      <c r="B27296">
        <v>267</v>
      </c>
      <c r="C27296">
        <v>2019</v>
      </c>
      <c r="D27296">
        <v>9</v>
      </c>
      <c r="E27296">
        <v>24</v>
      </c>
      <c r="F27296">
        <v>14</v>
      </c>
      <c r="G27296">
        <v>29.1</v>
      </c>
      <c r="H27296">
        <v>0</v>
      </c>
      <c r="I27296" t="s">
        <v>16</v>
      </c>
    </row>
    <row r="27297" spans="1:9" x14ac:dyDescent="0.25">
      <c r="A27297" s="2">
        <v>43733</v>
      </c>
      <c r="B27297">
        <v>268</v>
      </c>
      <c r="C27297">
        <v>2019</v>
      </c>
      <c r="D27297">
        <v>9</v>
      </c>
      <c r="E27297">
        <v>25</v>
      </c>
      <c r="F27297">
        <v>7.1</v>
      </c>
      <c r="G27297">
        <v>23.3</v>
      </c>
      <c r="H27297">
        <v>0</v>
      </c>
      <c r="I27297" t="s">
        <v>16</v>
      </c>
    </row>
    <row r="27298" spans="1:9" x14ac:dyDescent="0.25">
      <c r="A27298" s="2">
        <v>43734</v>
      </c>
      <c r="B27298">
        <v>269</v>
      </c>
      <c r="C27298">
        <v>2019</v>
      </c>
      <c r="D27298">
        <v>9</v>
      </c>
      <c r="E27298">
        <v>26</v>
      </c>
      <c r="F27298">
        <v>10.199999999999999</v>
      </c>
      <c r="G27298">
        <v>22.8</v>
      </c>
      <c r="H27298">
        <v>0</v>
      </c>
      <c r="I27298" t="s">
        <v>16</v>
      </c>
    </row>
    <row r="27299" spans="1:9" x14ac:dyDescent="0.25">
      <c r="A27299" s="2">
        <v>43735</v>
      </c>
      <c r="B27299">
        <v>270</v>
      </c>
      <c r="C27299">
        <v>2019</v>
      </c>
      <c r="D27299">
        <v>9</v>
      </c>
      <c r="E27299">
        <v>27</v>
      </c>
      <c r="F27299">
        <v>7.6</v>
      </c>
      <c r="G27299">
        <v>23.1</v>
      </c>
      <c r="H27299">
        <v>0</v>
      </c>
      <c r="I27299" t="s">
        <v>16</v>
      </c>
    </row>
    <row r="27300" spans="1:9" x14ac:dyDescent="0.25">
      <c r="A27300" s="2">
        <v>43736</v>
      </c>
      <c r="B27300">
        <v>271</v>
      </c>
      <c r="C27300">
        <v>2019</v>
      </c>
      <c r="D27300">
        <v>9</v>
      </c>
      <c r="E27300">
        <v>28</v>
      </c>
      <c r="F27300">
        <v>9.8000000000000007</v>
      </c>
      <c r="G27300">
        <v>23.7</v>
      </c>
      <c r="H27300">
        <v>0</v>
      </c>
      <c r="I27300" t="s">
        <v>16</v>
      </c>
    </row>
    <row r="27301" spans="1:9" x14ac:dyDescent="0.25">
      <c r="A27301" s="2">
        <v>43737</v>
      </c>
      <c r="B27301">
        <v>272</v>
      </c>
      <c r="C27301">
        <v>2019</v>
      </c>
      <c r="D27301">
        <v>9</v>
      </c>
      <c r="E27301">
        <v>29</v>
      </c>
      <c r="F27301">
        <v>10.6</v>
      </c>
      <c r="G27301">
        <v>30.8</v>
      </c>
      <c r="H27301">
        <v>0</v>
      </c>
      <c r="I27301" t="s">
        <v>16</v>
      </c>
    </row>
    <row r="27302" spans="1:9" x14ac:dyDescent="0.25">
      <c r="A27302" s="2">
        <v>43738</v>
      </c>
      <c r="B27302">
        <v>273</v>
      </c>
      <c r="C27302">
        <v>2019</v>
      </c>
      <c r="D27302">
        <v>9</v>
      </c>
      <c r="E27302">
        <v>30</v>
      </c>
      <c r="F27302">
        <v>12.8</v>
      </c>
      <c r="G27302">
        <v>24</v>
      </c>
      <c r="H27302">
        <v>0</v>
      </c>
      <c r="I27302" t="s">
        <v>16</v>
      </c>
    </row>
    <row r="27303" spans="1:9" x14ac:dyDescent="0.25">
      <c r="A27303" s="2">
        <v>43739</v>
      </c>
      <c r="B27303">
        <v>274</v>
      </c>
      <c r="C27303">
        <v>2019</v>
      </c>
      <c r="D27303">
        <v>10</v>
      </c>
      <c r="E27303">
        <v>1</v>
      </c>
      <c r="F27303">
        <v>9.6999999999999993</v>
      </c>
      <c r="G27303">
        <v>23</v>
      </c>
      <c r="H27303">
        <v>0.6</v>
      </c>
      <c r="I27303" t="s">
        <v>16</v>
      </c>
    </row>
    <row r="27304" spans="1:9" x14ac:dyDescent="0.25">
      <c r="A27304" s="2">
        <v>43740</v>
      </c>
      <c r="B27304">
        <v>275</v>
      </c>
      <c r="C27304">
        <v>2019</v>
      </c>
      <c r="D27304">
        <v>10</v>
      </c>
      <c r="E27304">
        <v>2</v>
      </c>
      <c r="F27304">
        <v>6.3</v>
      </c>
      <c r="G27304">
        <v>24.3</v>
      </c>
      <c r="H27304">
        <v>0</v>
      </c>
      <c r="I27304" t="s">
        <v>16</v>
      </c>
    </row>
    <row r="27305" spans="1:9" x14ac:dyDescent="0.25">
      <c r="A27305" s="2">
        <v>43741</v>
      </c>
      <c r="B27305">
        <v>276</v>
      </c>
      <c r="C27305">
        <v>2019</v>
      </c>
      <c r="D27305">
        <v>10</v>
      </c>
      <c r="E27305">
        <v>3</v>
      </c>
      <c r="F27305">
        <v>7.9</v>
      </c>
      <c r="G27305">
        <v>26.7</v>
      </c>
      <c r="H27305">
        <v>0</v>
      </c>
      <c r="I27305" t="s">
        <v>16</v>
      </c>
    </row>
    <row r="27306" spans="1:9" x14ac:dyDescent="0.25">
      <c r="A27306" s="2">
        <v>43742</v>
      </c>
      <c r="B27306">
        <v>277</v>
      </c>
      <c r="C27306">
        <v>2019</v>
      </c>
      <c r="D27306">
        <v>10</v>
      </c>
      <c r="E27306">
        <v>4</v>
      </c>
      <c r="F27306">
        <v>15.2</v>
      </c>
      <c r="G27306">
        <v>22.1</v>
      </c>
      <c r="H27306">
        <v>0.8</v>
      </c>
      <c r="I27306" t="s">
        <v>16</v>
      </c>
    </row>
    <row r="27307" spans="1:9" x14ac:dyDescent="0.25">
      <c r="A27307" s="2">
        <v>43743</v>
      </c>
      <c r="B27307">
        <v>278</v>
      </c>
      <c r="C27307">
        <v>2019</v>
      </c>
      <c r="D27307">
        <v>10</v>
      </c>
      <c r="E27307">
        <v>5</v>
      </c>
      <c r="F27307">
        <v>13.2</v>
      </c>
      <c r="G27307">
        <v>20.9</v>
      </c>
      <c r="H27307">
        <v>7.4</v>
      </c>
      <c r="I27307" t="s">
        <v>16</v>
      </c>
    </row>
    <row r="27308" spans="1:9" x14ac:dyDescent="0.25">
      <c r="A27308" s="2">
        <v>43744</v>
      </c>
      <c r="B27308">
        <v>279</v>
      </c>
      <c r="C27308">
        <v>2019</v>
      </c>
      <c r="D27308">
        <v>10</v>
      </c>
      <c r="E27308">
        <v>6</v>
      </c>
      <c r="F27308">
        <v>10.3</v>
      </c>
      <c r="G27308">
        <v>22.2</v>
      </c>
      <c r="H27308">
        <v>0</v>
      </c>
      <c r="I27308" t="s">
        <v>16</v>
      </c>
    </row>
    <row r="27309" spans="1:9" x14ac:dyDescent="0.25">
      <c r="A27309" s="2">
        <v>43745</v>
      </c>
      <c r="B27309">
        <v>280</v>
      </c>
      <c r="C27309">
        <v>2019</v>
      </c>
      <c r="D27309">
        <v>10</v>
      </c>
      <c r="E27309">
        <v>7</v>
      </c>
      <c r="F27309">
        <v>11.1</v>
      </c>
      <c r="G27309">
        <v>25.4</v>
      </c>
      <c r="H27309">
        <v>0</v>
      </c>
      <c r="I27309" t="s">
        <v>16</v>
      </c>
    </row>
    <row r="27310" spans="1:9" x14ac:dyDescent="0.25">
      <c r="A27310" s="2">
        <v>43746</v>
      </c>
      <c r="B27310">
        <v>281</v>
      </c>
      <c r="C27310">
        <v>2019</v>
      </c>
      <c r="D27310">
        <v>10</v>
      </c>
      <c r="E27310">
        <v>8</v>
      </c>
      <c r="F27310">
        <v>13.1</v>
      </c>
      <c r="G27310">
        <v>31</v>
      </c>
      <c r="H27310">
        <v>0</v>
      </c>
      <c r="I27310" t="s">
        <v>16</v>
      </c>
    </row>
    <row r="27311" spans="1:9" x14ac:dyDescent="0.25">
      <c r="A27311" s="2">
        <v>43747</v>
      </c>
      <c r="B27311">
        <v>282</v>
      </c>
      <c r="C27311">
        <v>2019</v>
      </c>
      <c r="D27311">
        <v>10</v>
      </c>
      <c r="E27311">
        <v>9</v>
      </c>
      <c r="F27311">
        <v>10</v>
      </c>
      <c r="G27311">
        <v>29.9</v>
      </c>
      <c r="H27311">
        <v>0</v>
      </c>
      <c r="I27311" t="s">
        <v>16</v>
      </c>
    </row>
    <row r="27312" spans="1:9" x14ac:dyDescent="0.25">
      <c r="A27312" s="2">
        <v>43748</v>
      </c>
      <c r="B27312">
        <v>283</v>
      </c>
      <c r="C27312">
        <v>2019</v>
      </c>
      <c r="D27312">
        <v>10</v>
      </c>
      <c r="E27312">
        <v>10</v>
      </c>
      <c r="F27312">
        <v>11.6</v>
      </c>
      <c r="G27312">
        <v>24.1</v>
      </c>
      <c r="H27312">
        <v>0</v>
      </c>
      <c r="I27312" t="s">
        <v>16</v>
      </c>
    </row>
    <row r="27313" spans="1:9" x14ac:dyDescent="0.25">
      <c r="A27313" s="2">
        <v>43749</v>
      </c>
      <c r="B27313">
        <v>284</v>
      </c>
      <c r="C27313">
        <v>2019</v>
      </c>
      <c r="D27313">
        <v>10</v>
      </c>
      <c r="E27313">
        <v>11</v>
      </c>
      <c r="F27313">
        <v>11.1</v>
      </c>
      <c r="G27313">
        <v>21.2</v>
      </c>
      <c r="H27313">
        <v>0</v>
      </c>
      <c r="I27313" t="s">
        <v>16</v>
      </c>
    </row>
    <row r="27314" spans="1:9" x14ac:dyDescent="0.25">
      <c r="A27314" s="2">
        <v>43750</v>
      </c>
      <c r="B27314">
        <v>285</v>
      </c>
      <c r="C27314">
        <v>2019</v>
      </c>
      <c r="D27314">
        <v>10</v>
      </c>
      <c r="E27314">
        <v>12</v>
      </c>
      <c r="F27314">
        <v>13.6</v>
      </c>
      <c r="G27314">
        <v>22.3</v>
      </c>
      <c r="H27314">
        <v>2.8</v>
      </c>
      <c r="I27314" t="s">
        <v>16</v>
      </c>
    </row>
    <row r="27315" spans="1:9" x14ac:dyDescent="0.25">
      <c r="A27315" s="2">
        <v>43751</v>
      </c>
      <c r="B27315">
        <v>286</v>
      </c>
      <c r="C27315">
        <v>2019</v>
      </c>
      <c r="D27315">
        <v>10</v>
      </c>
      <c r="E27315">
        <v>13</v>
      </c>
      <c r="F27315">
        <v>6.9</v>
      </c>
      <c r="G27315">
        <v>21.3</v>
      </c>
      <c r="H27315">
        <v>0</v>
      </c>
      <c r="I27315" t="s">
        <v>16</v>
      </c>
    </row>
    <row r="27316" spans="1:9" x14ac:dyDescent="0.25">
      <c r="A27316" s="2">
        <v>43752</v>
      </c>
      <c r="B27316">
        <v>287</v>
      </c>
      <c r="C27316">
        <v>2019</v>
      </c>
      <c r="D27316">
        <v>10</v>
      </c>
      <c r="E27316">
        <v>14</v>
      </c>
      <c r="F27316">
        <v>13.2</v>
      </c>
      <c r="G27316">
        <v>21.3</v>
      </c>
      <c r="H27316">
        <v>0.6</v>
      </c>
      <c r="I27316" t="s">
        <v>16</v>
      </c>
    </row>
    <row r="27317" spans="1:9" x14ac:dyDescent="0.25">
      <c r="A27317" s="2">
        <v>43753</v>
      </c>
      <c r="B27317">
        <v>288</v>
      </c>
      <c r="C27317">
        <v>2019</v>
      </c>
      <c r="D27317">
        <v>10</v>
      </c>
      <c r="E27317">
        <v>15</v>
      </c>
      <c r="F27317">
        <v>5.4</v>
      </c>
      <c r="G27317">
        <v>20.7</v>
      </c>
      <c r="H27317">
        <v>0</v>
      </c>
      <c r="I27317" t="s">
        <v>16</v>
      </c>
    </row>
    <row r="27318" spans="1:9" x14ac:dyDescent="0.25">
      <c r="A27318" s="2">
        <v>43754</v>
      </c>
      <c r="B27318">
        <v>289</v>
      </c>
      <c r="C27318">
        <v>2019</v>
      </c>
      <c r="D27318">
        <v>10</v>
      </c>
      <c r="E27318">
        <v>16</v>
      </c>
      <c r="F27318">
        <v>4.5</v>
      </c>
      <c r="G27318">
        <v>22</v>
      </c>
      <c r="H27318">
        <v>0</v>
      </c>
      <c r="I27318" t="s">
        <v>16</v>
      </c>
    </row>
    <row r="27319" spans="1:9" x14ac:dyDescent="0.25">
      <c r="A27319" s="2">
        <v>43755</v>
      </c>
      <c r="B27319">
        <v>290</v>
      </c>
      <c r="C27319">
        <v>2019</v>
      </c>
      <c r="D27319">
        <v>10</v>
      </c>
      <c r="E27319">
        <v>17</v>
      </c>
      <c r="F27319">
        <v>5.9</v>
      </c>
      <c r="G27319">
        <v>23.6</v>
      </c>
      <c r="H27319">
        <v>0</v>
      </c>
      <c r="I27319" t="s">
        <v>16</v>
      </c>
    </row>
    <row r="27320" spans="1:9" x14ac:dyDescent="0.25">
      <c r="A27320" s="2">
        <v>43756</v>
      </c>
      <c r="B27320">
        <v>291</v>
      </c>
      <c r="C27320">
        <v>2019</v>
      </c>
      <c r="D27320">
        <v>10</v>
      </c>
      <c r="E27320">
        <v>18</v>
      </c>
      <c r="F27320">
        <v>9.3000000000000007</v>
      </c>
      <c r="G27320">
        <v>25.8</v>
      </c>
      <c r="H27320">
        <v>0</v>
      </c>
      <c r="I27320" t="s">
        <v>16</v>
      </c>
    </row>
    <row r="27321" spans="1:9" x14ac:dyDescent="0.25">
      <c r="A27321" s="2">
        <v>43757</v>
      </c>
      <c r="B27321">
        <v>292</v>
      </c>
      <c r="C27321">
        <v>2019</v>
      </c>
      <c r="D27321">
        <v>10</v>
      </c>
      <c r="E27321">
        <v>19</v>
      </c>
      <c r="F27321">
        <v>12.2</v>
      </c>
      <c r="G27321">
        <v>32.5</v>
      </c>
      <c r="H27321">
        <v>0</v>
      </c>
      <c r="I27321" t="s">
        <v>16</v>
      </c>
    </row>
    <row r="27322" spans="1:9" x14ac:dyDescent="0.25">
      <c r="A27322" s="2">
        <v>43758</v>
      </c>
      <c r="B27322">
        <v>293</v>
      </c>
      <c r="C27322">
        <v>2019</v>
      </c>
      <c r="D27322">
        <v>10</v>
      </c>
      <c r="E27322">
        <v>20</v>
      </c>
      <c r="F27322">
        <v>14.7</v>
      </c>
      <c r="G27322">
        <v>25.2</v>
      </c>
      <c r="H27322">
        <v>0</v>
      </c>
      <c r="I27322" t="s">
        <v>16</v>
      </c>
    </row>
    <row r="27323" spans="1:9" x14ac:dyDescent="0.25">
      <c r="A27323" s="2">
        <v>43759</v>
      </c>
      <c r="B27323">
        <v>294</v>
      </c>
      <c r="C27323">
        <v>2019</v>
      </c>
      <c r="D27323">
        <v>10</v>
      </c>
      <c r="E27323">
        <v>21</v>
      </c>
      <c r="F27323">
        <v>9.8000000000000007</v>
      </c>
      <c r="G27323">
        <v>23.9</v>
      </c>
      <c r="H27323">
        <v>0</v>
      </c>
      <c r="I27323" t="s">
        <v>16</v>
      </c>
    </row>
    <row r="27324" spans="1:9" x14ac:dyDescent="0.25">
      <c r="A27324" s="2">
        <v>43760</v>
      </c>
      <c r="B27324">
        <v>295</v>
      </c>
      <c r="C27324">
        <v>2019</v>
      </c>
      <c r="D27324">
        <v>10</v>
      </c>
      <c r="E27324">
        <v>22</v>
      </c>
      <c r="F27324">
        <v>8.6999999999999993</v>
      </c>
      <c r="G27324">
        <v>26</v>
      </c>
      <c r="H27324">
        <v>0</v>
      </c>
      <c r="I27324" t="s">
        <v>16</v>
      </c>
    </row>
    <row r="27325" spans="1:9" x14ac:dyDescent="0.25">
      <c r="A27325" s="2">
        <v>43761</v>
      </c>
      <c r="B27325">
        <v>296</v>
      </c>
      <c r="C27325">
        <v>2019</v>
      </c>
      <c r="D27325">
        <v>10</v>
      </c>
      <c r="E27325">
        <v>23</v>
      </c>
      <c r="F27325">
        <v>11.1</v>
      </c>
      <c r="G27325">
        <v>23.5</v>
      </c>
      <c r="H27325">
        <v>0</v>
      </c>
      <c r="I27325" t="s">
        <v>16</v>
      </c>
    </row>
    <row r="27326" spans="1:9" x14ac:dyDescent="0.25">
      <c r="A27326" s="2">
        <v>43762</v>
      </c>
      <c r="B27326">
        <v>297</v>
      </c>
      <c r="C27326">
        <v>2019</v>
      </c>
      <c r="D27326">
        <v>10</v>
      </c>
      <c r="E27326">
        <v>24</v>
      </c>
      <c r="F27326">
        <v>10.5</v>
      </c>
      <c r="G27326">
        <v>21.3</v>
      </c>
      <c r="H27326">
        <v>2.2000000000000002</v>
      </c>
      <c r="I27326" t="s">
        <v>16</v>
      </c>
    </row>
    <row r="27327" spans="1:9" x14ac:dyDescent="0.25">
      <c r="A27327" s="2">
        <v>43763</v>
      </c>
      <c r="B27327">
        <v>298</v>
      </c>
      <c r="C27327">
        <v>2019</v>
      </c>
      <c r="D27327">
        <v>10</v>
      </c>
      <c r="E27327">
        <v>25</v>
      </c>
      <c r="F27327">
        <v>9.6</v>
      </c>
      <c r="G27327">
        <v>24.3</v>
      </c>
      <c r="H27327">
        <v>0</v>
      </c>
      <c r="I27327" t="s">
        <v>16</v>
      </c>
    </row>
    <row r="27328" spans="1:9" x14ac:dyDescent="0.25">
      <c r="A27328" s="2">
        <v>43764</v>
      </c>
      <c r="B27328">
        <v>299</v>
      </c>
      <c r="C27328">
        <v>2019</v>
      </c>
      <c r="D27328">
        <v>10</v>
      </c>
      <c r="E27328">
        <v>26</v>
      </c>
      <c r="F27328">
        <v>9</v>
      </c>
      <c r="G27328">
        <v>30.6</v>
      </c>
      <c r="H27328">
        <v>0</v>
      </c>
      <c r="I27328" t="s">
        <v>16</v>
      </c>
    </row>
    <row r="27329" spans="1:9" x14ac:dyDescent="0.25">
      <c r="A27329" s="2">
        <v>43765</v>
      </c>
      <c r="B27329">
        <v>300</v>
      </c>
      <c r="C27329">
        <v>2019</v>
      </c>
      <c r="D27329">
        <v>10</v>
      </c>
      <c r="E27329">
        <v>27</v>
      </c>
      <c r="F27329">
        <v>14.6</v>
      </c>
      <c r="G27329">
        <v>37.299999999999997</v>
      </c>
      <c r="H27329">
        <v>0</v>
      </c>
      <c r="I27329" t="s">
        <v>16</v>
      </c>
    </row>
    <row r="27330" spans="1:9" x14ac:dyDescent="0.25">
      <c r="A27330" s="2">
        <v>43766</v>
      </c>
      <c r="B27330">
        <v>301</v>
      </c>
      <c r="C27330">
        <v>2019</v>
      </c>
      <c r="D27330">
        <v>10</v>
      </c>
      <c r="E27330">
        <v>28</v>
      </c>
      <c r="F27330">
        <v>13.7</v>
      </c>
      <c r="G27330">
        <v>24.5</v>
      </c>
      <c r="H27330">
        <v>0</v>
      </c>
      <c r="I27330" t="s">
        <v>16</v>
      </c>
    </row>
    <row r="27331" spans="1:9" x14ac:dyDescent="0.25">
      <c r="A27331" s="2">
        <v>43767</v>
      </c>
      <c r="B27331">
        <v>302</v>
      </c>
      <c r="C27331">
        <v>2019</v>
      </c>
      <c r="D27331">
        <v>10</v>
      </c>
      <c r="E27331">
        <v>29</v>
      </c>
      <c r="F27331">
        <v>13.9</v>
      </c>
      <c r="G27331">
        <v>27.8</v>
      </c>
      <c r="H27331">
        <v>0</v>
      </c>
      <c r="I27331" t="s">
        <v>16</v>
      </c>
    </row>
    <row r="27332" spans="1:9" x14ac:dyDescent="0.25">
      <c r="A27332" s="2">
        <v>43768</v>
      </c>
      <c r="B27332">
        <v>303</v>
      </c>
      <c r="C27332">
        <v>2019</v>
      </c>
      <c r="D27332">
        <v>10</v>
      </c>
      <c r="E27332">
        <v>30</v>
      </c>
      <c r="F27332">
        <v>12.1</v>
      </c>
      <c r="G27332">
        <v>23.4</v>
      </c>
      <c r="H27332">
        <v>0</v>
      </c>
      <c r="I27332" t="s">
        <v>16</v>
      </c>
    </row>
    <row r="27333" spans="1:9" x14ac:dyDescent="0.25">
      <c r="A27333" s="2">
        <v>43769</v>
      </c>
      <c r="B27333">
        <v>304</v>
      </c>
      <c r="C27333">
        <v>2019</v>
      </c>
      <c r="D27333">
        <v>10</v>
      </c>
      <c r="E27333">
        <v>31</v>
      </c>
      <c r="F27333">
        <v>11.2</v>
      </c>
      <c r="G27333">
        <v>17.899999999999999</v>
      </c>
      <c r="H27333">
        <v>9</v>
      </c>
      <c r="I27333" t="s">
        <v>16</v>
      </c>
    </row>
    <row r="27334" spans="1:9" x14ac:dyDescent="0.25">
      <c r="A27334" s="2">
        <v>43770</v>
      </c>
      <c r="B27334">
        <v>305</v>
      </c>
      <c r="C27334">
        <v>2019</v>
      </c>
      <c r="D27334">
        <v>11</v>
      </c>
      <c r="E27334">
        <v>1</v>
      </c>
      <c r="F27334">
        <v>11</v>
      </c>
      <c r="G27334">
        <v>19.5</v>
      </c>
      <c r="H27334">
        <v>0</v>
      </c>
      <c r="I27334" t="s">
        <v>16</v>
      </c>
    </row>
    <row r="27335" spans="1:9" x14ac:dyDescent="0.25">
      <c r="A27335" s="2">
        <v>43771</v>
      </c>
      <c r="B27335">
        <v>306</v>
      </c>
      <c r="C27335">
        <v>2019</v>
      </c>
      <c r="D27335">
        <v>11</v>
      </c>
      <c r="E27335">
        <v>2</v>
      </c>
      <c r="F27335">
        <v>10.7</v>
      </c>
      <c r="G27335">
        <v>20.9</v>
      </c>
      <c r="H27335">
        <v>14.4</v>
      </c>
      <c r="I27335" t="s">
        <v>16</v>
      </c>
    </row>
    <row r="27336" spans="1:9" x14ac:dyDescent="0.25">
      <c r="A27336" s="2">
        <v>43772</v>
      </c>
      <c r="B27336">
        <v>307</v>
      </c>
      <c r="C27336">
        <v>2019</v>
      </c>
      <c r="D27336">
        <v>11</v>
      </c>
      <c r="E27336">
        <v>3</v>
      </c>
      <c r="F27336">
        <v>10.4</v>
      </c>
      <c r="G27336">
        <v>22</v>
      </c>
      <c r="H27336">
        <v>0</v>
      </c>
      <c r="I27336" t="s">
        <v>16</v>
      </c>
    </row>
    <row r="27337" spans="1:9" x14ac:dyDescent="0.25">
      <c r="A27337" s="2">
        <v>43773</v>
      </c>
      <c r="B27337">
        <v>308</v>
      </c>
      <c r="C27337">
        <v>2019</v>
      </c>
      <c r="D27337">
        <v>11</v>
      </c>
      <c r="E27337">
        <v>4</v>
      </c>
      <c r="F27337">
        <v>7.2</v>
      </c>
      <c r="G27337">
        <v>27.1</v>
      </c>
      <c r="H27337">
        <v>0</v>
      </c>
      <c r="I27337" t="s">
        <v>16</v>
      </c>
    </row>
    <row r="27338" spans="1:9" x14ac:dyDescent="0.25">
      <c r="A27338" s="2">
        <v>43774</v>
      </c>
      <c r="B27338">
        <v>309</v>
      </c>
      <c r="C27338">
        <v>2019</v>
      </c>
      <c r="D27338">
        <v>11</v>
      </c>
      <c r="E27338">
        <v>5</v>
      </c>
      <c r="F27338">
        <v>6.5</v>
      </c>
      <c r="G27338">
        <v>26</v>
      </c>
      <c r="H27338">
        <v>0</v>
      </c>
      <c r="I27338" t="s">
        <v>16</v>
      </c>
    </row>
    <row r="27339" spans="1:9" x14ac:dyDescent="0.25">
      <c r="A27339" s="2">
        <v>43775</v>
      </c>
      <c r="B27339">
        <v>310</v>
      </c>
      <c r="C27339">
        <v>2019</v>
      </c>
      <c r="D27339">
        <v>11</v>
      </c>
      <c r="E27339">
        <v>6</v>
      </c>
      <c r="F27339">
        <v>10.8</v>
      </c>
      <c r="G27339">
        <v>25.7</v>
      </c>
      <c r="H27339">
        <v>0</v>
      </c>
      <c r="I27339" t="s">
        <v>16</v>
      </c>
    </row>
    <row r="27340" spans="1:9" x14ac:dyDescent="0.25">
      <c r="A27340" s="2">
        <v>43776</v>
      </c>
      <c r="B27340">
        <v>311</v>
      </c>
      <c r="C27340">
        <v>2019</v>
      </c>
      <c r="D27340">
        <v>11</v>
      </c>
      <c r="E27340">
        <v>7</v>
      </c>
      <c r="F27340">
        <v>14.3</v>
      </c>
      <c r="G27340">
        <v>28.1</v>
      </c>
      <c r="H27340">
        <v>0</v>
      </c>
      <c r="I27340" t="s">
        <v>16</v>
      </c>
    </row>
    <row r="27341" spans="1:9" x14ac:dyDescent="0.25">
      <c r="A27341" s="2">
        <v>43777</v>
      </c>
      <c r="B27341">
        <v>312</v>
      </c>
      <c r="C27341">
        <v>2019</v>
      </c>
      <c r="D27341">
        <v>11</v>
      </c>
      <c r="E27341">
        <v>8</v>
      </c>
      <c r="F27341">
        <v>14.5</v>
      </c>
      <c r="G27341">
        <v>32.4</v>
      </c>
      <c r="H27341">
        <v>0</v>
      </c>
      <c r="I27341" t="s">
        <v>16</v>
      </c>
    </row>
    <row r="27342" spans="1:9" x14ac:dyDescent="0.25">
      <c r="A27342" s="2">
        <v>43778</v>
      </c>
      <c r="B27342">
        <v>313</v>
      </c>
      <c r="C27342">
        <v>2019</v>
      </c>
      <c r="D27342">
        <v>11</v>
      </c>
      <c r="E27342">
        <v>9</v>
      </c>
      <c r="F27342">
        <v>20.100000000000001</v>
      </c>
      <c r="G27342">
        <v>40</v>
      </c>
      <c r="H27342">
        <v>0</v>
      </c>
      <c r="I27342" t="s">
        <v>16</v>
      </c>
    </row>
    <row r="27343" spans="1:9" x14ac:dyDescent="0.25">
      <c r="A27343" s="2">
        <v>43779</v>
      </c>
      <c r="B27343">
        <v>314</v>
      </c>
      <c r="C27343">
        <v>2019</v>
      </c>
      <c r="D27343">
        <v>11</v>
      </c>
      <c r="E27343">
        <v>10</v>
      </c>
      <c r="F27343">
        <v>18</v>
      </c>
      <c r="G27343">
        <v>24.5</v>
      </c>
      <c r="H27343">
        <v>0</v>
      </c>
      <c r="I27343" t="s">
        <v>16</v>
      </c>
    </row>
    <row r="27344" spans="1:9" x14ac:dyDescent="0.25">
      <c r="A27344" s="2">
        <v>43780</v>
      </c>
      <c r="B27344">
        <v>315</v>
      </c>
      <c r="C27344">
        <v>2019</v>
      </c>
      <c r="D27344">
        <v>11</v>
      </c>
      <c r="E27344">
        <v>11</v>
      </c>
      <c r="F27344">
        <v>14.2</v>
      </c>
      <c r="G27344">
        <v>30.1</v>
      </c>
      <c r="H27344">
        <v>0</v>
      </c>
      <c r="I27344" t="s">
        <v>16</v>
      </c>
    </row>
    <row r="27345" spans="1:9" x14ac:dyDescent="0.25">
      <c r="A27345" s="2">
        <v>43781</v>
      </c>
      <c r="B27345">
        <v>316</v>
      </c>
      <c r="C27345">
        <v>2019</v>
      </c>
      <c r="D27345">
        <v>11</v>
      </c>
      <c r="E27345">
        <v>12</v>
      </c>
      <c r="F27345">
        <v>13.4</v>
      </c>
      <c r="G27345">
        <v>30.5</v>
      </c>
      <c r="H27345">
        <v>0</v>
      </c>
      <c r="I27345" t="s">
        <v>16</v>
      </c>
    </row>
    <row r="27346" spans="1:9" x14ac:dyDescent="0.25">
      <c r="A27346" s="2">
        <v>43782</v>
      </c>
      <c r="B27346">
        <v>317</v>
      </c>
      <c r="C27346">
        <v>2019</v>
      </c>
      <c r="D27346">
        <v>11</v>
      </c>
      <c r="E27346">
        <v>13</v>
      </c>
      <c r="F27346">
        <v>15.9</v>
      </c>
      <c r="G27346">
        <v>36.200000000000003</v>
      </c>
      <c r="H27346">
        <v>0</v>
      </c>
      <c r="I27346" t="s">
        <v>16</v>
      </c>
    </row>
    <row r="27347" spans="1:9" x14ac:dyDescent="0.25">
      <c r="A27347" s="2">
        <v>43783</v>
      </c>
      <c r="B27347">
        <v>318</v>
      </c>
      <c r="C27347">
        <v>2019</v>
      </c>
      <c r="D27347">
        <v>11</v>
      </c>
      <c r="E27347">
        <v>14</v>
      </c>
      <c r="F27347">
        <v>18.2</v>
      </c>
      <c r="G27347">
        <v>39.200000000000003</v>
      </c>
      <c r="H27347">
        <v>0</v>
      </c>
      <c r="I27347" t="s">
        <v>16</v>
      </c>
    </row>
    <row r="27348" spans="1:9" x14ac:dyDescent="0.25">
      <c r="A27348" s="2">
        <v>43784</v>
      </c>
      <c r="B27348">
        <v>319</v>
      </c>
      <c r="C27348">
        <v>2019</v>
      </c>
      <c r="D27348">
        <v>11</v>
      </c>
      <c r="E27348">
        <v>15</v>
      </c>
      <c r="F27348">
        <v>19.600000000000001</v>
      </c>
      <c r="G27348">
        <v>38.5</v>
      </c>
      <c r="H27348">
        <v>0</v>
      </c>
      <c r="I27348" t="s">
        <v>16</v>
      </c>
    </row>
    <row r="27349" spans="1:9" x14ac:dyDescent="0.25">
      <c r="A27349" s="2">
        <v>43785</v>
      </c>
      <c r="B27349">
        <v>320</v>
      </c>
      <c r="C27349">
        <v>2019</v>
      </c>
      <c r="D27349">
        <v>11</v>
      </c>
      <c r="E27349">
        <v>16</v>
      </c>
      <c r="F27349">
        <v>18.899999999999999</v>
      </c>
      <c r="G27349">
        <v>41.1</v>
      </c>
      <c r="H27349">
        <v>0</v>
      </c>
      <c r="I27349" t="s">
        <v>16</v>
      </c>
    </row>
    <row r="27350" spans="1:9" x14ac:dyDescent="0.25">
      <c r="A27350" s="2">
        <v>43786</v>
      </c>
      <c r="B27350">
        <v>321</v>
      </c>
      <c r="C27350">
        <v>2019</v>
      </c>
      <c r="D27350">
        <v>11</v>
      </c>
      <c r="E27350">
        <v>17</v>
      </c>
      <c r="F27350">
        <v>15.6</v>
      </c>
      <c r="G27350">
        <v>29.1</v>
      </c>
      <c r="H27350">
        <v>0</v>
      </c>
      <c r="I27350" t="s">
        <v>16</v>
      </c>
    </row>
    <row r="27351" spans="1:9" x14ac:dyDescent="0.25">
      <c r="A27351" s="2">
        <v>43787</v>
      </c>
      <c r="B27351">
        <v>322</v>
      </c>
      <c r="C27351">
        <v>2019</v>
      </c>
      <c r="D27351">
        <v>11</v>
      </c>
      <c r="E27351">
        <v>18</v>
      </c>
      <c r="F27351">
        <v>15.5</v>
      </c>
      <c r="G27351">
        <v>33.6</v>
      </c>
      <c r="H27351">
        <v>0</v>
      </c>
      <c r="I27351" t="s">
        <v>16</v>
      </c>
    </row>
    <row r="27352" spans="1:9" x14ac:dyDescent="0.25">
      <c r="A27352" s="2">
        <v>43788</v>
      </c>
      <c r="B27352">
        <v>323</v>
      </c>
      <c r="C27352">
        <v>2019</v>
      </c>
      <c r="D27352">
        <v>11</v>
      </c>
      <c r="E27352">
        <v>19</v>
      </c>
      <c r="F27352">
        <v>15.3</v>
      </c>
      <c r="G27352">
        <v>26.5</v>
      </c>
      <c r="H27352">
        <v>0</v>
      </c>
      <c r="I27352" t="s">
        <v>16</v>
      </c>
    </row>
    <row r="27353" spans="1:9" x14ac:dyDescent="0.25">
      <c r="A27353" s="2">
        <v>43789</v>
      </c>
      <c r="B27353">
        <v>324</v>
      </c>
      <c r="C27353">
        <v>2019</v>
      </c>
      <c r="D27353">
        <v>11</v>
      </c>
      <c r="E27353">
        <v>20</v>
      </c>
      <c r="F27353">
        <v>14.8</v>
      </c>
      <c r="G27353">
        <v>21.7</v>
      </c>
      <c r="H27353">
        <v>0.6</v>
      </c>
      <c r="I27353" t="s">
        <v>16</v>
      </c>
    </row>
    <row r="27354" spans="1:9" x14ac:dyDescent="0.25">
      <c r="A27354" s="2">
        <v>43790</v>
      </c>
      <c r="B27354">
        <v>325</v>
      </c>
      <c r="C27354">
        <v>2019</v>
      </c>
      <c r="D27354">
        <v>11</v>
      </c>
      <c r="E27354">
        <v>21</v>
      </c>
      <c r="F27354">
        <v>5.7</v>
      </c>
      <c r="G27354">
        <v>24.2</v>
      </c>
      <c r="H27354">
        <v>0</v>
      </c>
      <c r="I27354" t="s">
        <v>16</v>
      </c>
    </row>
    <row r="27355" spans="1:9" x14ac:dyDescent="0.25">
      <c r="A27355" s="2">
        <v>43791</v>
      </c>
      <c r="B27355">
        <v>326</v>
      </c>
      <c r="C27355">
        <v>2019</v>
      </c>
      <c r="D27355">
        <v>11</v>
      </c>
      <c r="E27355">
        <v>22</v>
      </c>
      <c r="F27355">
        <v>10.1</v>
      </c>
      <c r="G27355">
        <v>27.6</v>
      </c>
      <c r="H27355">
        <v>0</v>
      </c>
      <c r="I27355" t="s">
        <v>16</v>
      </c>
    </row>
    <row r="27356" spans="1:9" x14ac:dyDescent="0.25">
      <c r="A27356" s="2">
        <v>43792</v>
      </c>
      <c r="B27356">
        <v>327</v>
      </c>
      <c r="C27356">
        <v>2019</v>
      </c>
      <c r="D27356">
        <v>11</v>
      </c>
      <c r="E27356">
        <v>23</v>
      </c>
      <c r="F27356">
        <v>14.6</v>
      </c>
      <c r="G27356">
        <v>31.9</v>
      </c>
      <c r="H27356">
        <v>0</v>
      </c>
      <c r="I27356" t="s">
        <v>16</v>
      </c>
    </row>
    <row r="27357" spans="1:9" x14ac:dyDescent="0.25">
      <c r="A27357" s="2">
        <v>43793</v>
      </c>
      <c r="B27357">
        <v>328</v>
      </c>
      <c r="C27357">
        <v>2019</v>
      </c>
      <c r="D27357">
        <v>11</v>
      </c>
      <c r="E27357">
        <v>24</v>
      </c>
      <c r="F27357">
        <v>15.5</v>
      </c>
      <c r="G27357">
        <v>30</v>
      </c>
      <c r="H27357">
        <v>0</v>
      </c>
      <c r="I27357" t="s">
        <v>16</v>
      </c>
    </row>
    <row r="27358" spans="1:9" x14ac:dyDescent="0.25">
      <c r="A27358" s="2">
        <v>43794</v>
      </c>
      <c r="B27358">
        <v>329</v>
      </c>
      <c r="C27358">
        <v>2019</v>
      </c>
      <c r="D27358">
        <v>11</v>
      </c>
      <c r="E27358">
        <v>25</v>
      </c>
      <c r="F27358">
        <v>17</v>
      </c>
      <c r="G27358">
        <v>30.6</v>
      </c>
      <c r="H27358">
        <v>0</v>
      </c>
      <c r="I27358" t="s">
        <v>16</v>
      </c>
    </row>
    <row r="27359" spans="1:9" x14ac:dyDescent="0.25">
      <c r="A27359" s="2">
        <v>43795</v>
      </c>
      <c r="B27359">
        <v>330</v>
      </c>
      <c r="C27359">
        <v>2019</v>
      </c>
      <c r="D27359">
        <v>11</v>
      </c>
      <c r="E27359">
        <v>26</v>
      </c>
      <c r="F27359">
        <v>12.9</v>
      </c>
      <c r="G27359">
        <v>34.700000000000003</v>
      </c>
      <c r="H27359">
        <v>0</v>
      </c>
      <c r="I27359" t="s">
        <v>16</v>
      </c>
    </row>
    <row r="27360" spans="1:9" x14ac:dyDescent="0.25">
      <c r="A27360" s="2">
        <v>43796</v>
      </c>
      <c r="B27360">
        <v>331</v>
      </c>
      <c r="C27360">
        <v>2019</v>
      </c>
      <c r="D27360">
        <v>11</v>
      </c>
      <c r="E27360">
        <v>27</v>
      </c>
      <c r="F27360">
        <v>17.100000000000001</v>
      </c>
      <c r="G27360">
        <v>34.700000000000003</v>
      </c>
      <c r="H27360">
        <v>0</v>
      </c>
      <c r="I27360" t="s">
        <v>16</v>
      </c>
    </row>
    <row r="27361" spans="1:9" x14ac:dyDescent="0.25">
      <c r="A27361" s="2">
        <v>43797</v>
      </c>
      <c r="B27361">
        <v>332</v>
      </c>
      <c r="C27361">
        <v>2019</v>
      </c>
      <c r="D27361">
        <v>11</v>
      </c>
      <c r="E27361">
        <v>28</v>
      </c>
      <c r="F27361">
        <v>16.600000000000001</v>
      </c>
      <c r="G27361">
        <v>31.3</v>
      </c>
      <c r="H27361">
        <v>0</v>
      </c>
      <c r="I27361" t="s">
        <v>16</v>
      </c>
    </row>
    <row r="27362" spans="1:9" x14ac:dyDescent="0.25">
      <c r="A27362" s="2">
        <v>43798</v>
      </c>
      <c r="B27362">
        <v>333</v>
      </c>
      <c r="C27362">
        <v>2019</v>
      </c>
      <c r="D27362">
        <v>11</v>
      </c>
      <c r="E27362">
        <v>29</v>
      </c>
      <c r="F27362">
        <v>12.6</v>
      </c>
      <c r="G27362">
        <v>28.3</v>
      </c>
      <c r="H27362">
        <v>0</v>
      </c>
      <c r="I27362" t="s">
        <v>16</v>
      </c>
    </row>
    <row r="27363" spans="1:9" x14ac:dyDescent="0.25">
      <c r="A27363" s="2">
        <v>43799</v>
      </c>
      <c r="B27363">
        <v>334</v>
      </c>
      <c r="C27363">
        <v>2019</v>
      </c>
      <c r="D27363">
        <v>11</v>
      </c>
      <c r="E27363">
        <v>30</v>
      </c>
      <c r="F27363">
        <v>12.8</v>
      </c>
      <c r="G27363">
        <v>29.3</v>
      </c>
      <c r="H27363">
        <v>0</v>
      </c>
      <c r="I27363" t="s">
        <v>16</v>
      </c>
    </row>
    <row r="27364" spans="1:9" x14ac:dyDescent="0.25">
      <c r="A27364" s="2">
        <v>43800</v>
      </c>
      <c r="B27364">
        <v>335</v>
      </c>
      <c r="C27364">
        <v>2019</v>
      </c>
      <c r="D27364">
        <v>12</v>
      </c>
      <c r="E27364">
        <v>1</v>
      </c>
      <c r="F27364">
        <v>13.2</v>
      </c>
      <c r="G27364">
        <v>33.1</v>
      </c>
      <c r="H27364">
        <v>0</v>
      </c>
      <c r="I27364" t="s">
        <v>16</v>
      </c>
    </row>
    <row r="27365" spans="1:9" x14ac:dyDescent="0.25">
      <c r="A27365" s="2">
        <v>43801</v>
      </c>
      <c r="B27365">
        <v>336</v>
      </c>
      <c r="C27365">
        <v>2019</v>
      </c>
      <c r="D27365">
        <v>12</v>
      </c>
      <c r="E27365">
        <v>2</v>
      </c>
      <c r="F27365">
        <v>19.100000000000001</v>
      </c>
      <c r="G27365">
        <v>36.1</v>
      </c>
      <c r="H27365">
        <v>0</v>
      </c>
      <c r="I27365" t="s">
        <v>16</v>
      </c>
    </row>
    <row r="27366" spans="1:9" x14ac:dyDescent="0.25">
      <c r="A27366" s="2">
        <v>43802</v>
      </c>
      <c r="B27366">
        <v>337</v>
      </c>
      <c r="C27366">
        <v>2019</v>
      </c>
      <c r="D27366">
        <v>12</v>
      </c>
      <c r="E27366">
        <v>3</v>
      </c>
      <c r="F27366">
        <v>20</v>
      </c>
      <c r="G27366">
        <v>40.9</v>
      </c>
      <c r="H27366">
        <v>0</v>
      </c>
      <c r="I27366" t="s">
        <v>16</v>
      </c>
    </row>
    <row r="27367" spans="1:9" x14ac:dyDescent="0.25">
      <c r="A27367" s="2">
        <v>43803</v>
      </c>
      <c r="B27367">
        <v>338</v>
      </c>
      <c r="C27367">
        <v>2019</v>
      </c>
      <c r="D27367">
        <v>12</v>
      </c>
      <c r="E27367">
        <v>4</v>
      </c>
      <c r="F27367">
        <v>17.3</v>
      </c>
      <c r="G27367">
        <v>38</v>
      </c>
      <c r="H27367">
        <v>0</v>
      </c>
      <c r="I27367" t="s">
        <v>16</v>
      </c>
    </row>
    <row r="27368" spans="1:9" x14ac:dyDescent="0.25">
      <c r="A27368" s="2">
        <v>43804</v>
      </c>
      <c r="B27368">
        <v>339</v>
      </c>
      <c r="C27368">
        <v>2019</v>
      </c>
      <c r="D27368">
        <v>12</v>
      </c>
      <c r="E27368">
        <v>5</v>
      </c>
      <c r="F27368">
        <v>20.100000000000001</v>
      </c>
      <c r="G27368">
        <v>40.700000000000003</v>
      </c>
      <c r="H27368">
        <v>0</v>
      </c>
      <c r="I27368" t="s">
        <v>16</v>
      </c>
    </row>
    <row r="27369" spans="1:9" x14ac:dyDescent="0.25">
      <c r="A27369" s="2">
        <v>43805</v>
      </c>
      <c r="B27369">
        <v>340</v>
      </c>
      <c r="C27369">
        <v>2019</v>
      </c>
      <c r="D27369">
        <v>12</v>
      </c>
      <c r="E27369">
        <v>6</v>
      </c>
      <c r="F27369">
        <v>24.2</v>
      </c>
      <c r="G27369">
        <v>40.9</v>
      </c>
      <c r="H27369">
        <v>0</v>
      </c>
      <c r="I27369" t="s">
        <v>16</v>
      </c>
    </row>
    <row r="27370" spans="1:9" x14ac:dyDescent="0.25">
      <c r="A27370" s="2">
        <v>43806</v>
      </c>
      <c r="B27370">
        <v>341</v>
      </c>
      <c r="C27370">
        <v>2019</v>
      </c>
      <c r="D27370">
        <v>12</v>
      </c>
      <c r="E27370">
        <v>7</v>
      </c>
      <c r="F27370">
        <v>17.7</v>
      </c>
      <c r="G27370">
        <v>27.2</v>
      </c>
      <c r="H27370">
        <v>0</v>
      </c>
      <c r="I27370" t="s">
        <v>16</v>
      </c>
    </row>
    <row r="27371" spans="1:9" x14ac:dyDescent="0.25">
      <c r="A27371" s="2">
        <v>43807</v>
      </c>
      <c r="B27371">
        <v>342</v>
      </c>
      <c r="C27371">
        <v>2019</v>
      </c>
      <c r="D27371">
        <v>12</v>
      </c>
      <c r="E27371">
        <v>8</v>
      </c>
      <c r="F27371">
        <v>13.4</v>
      </c>
      <c r="G27371">
        <v>26</v>
      </c>
      <c r="H27371">
        <v>0.4</v>
      </c>
      <c r="I27371" t="s">
        <v>16</v>
      </c>
    </row>
    <row r="27372" spans="1:9" x14ac:dyDescent="0.25">
      <c r="A27372" s="2">
        <v>43808</v>
      </c>
      <c r="B27372">
        <v>343</v>
      </c>
      <c r="C27372">
        <v>2019</v>
      </c>
      <c r="D27372">
        <v>12</v>
      </c>
      <c r="E27372">
        <v>9</v>
      </c>
      <c r="F27372">
        <v>12.2</v>
      </c>
      <c r="G27372">
        <v>31.4</v>
      </c>
      <c r="H27372">
        <v>0</v>
      </c>
      <c r="I27372" t="s">
        <v>16</v>
      </c>
    </row>
    <row r="27373" spans="1:9" x14ac:dyDescent="0.25">
      <c r="A27373" s="2">
        <v>43809</v>
      </c>
      <c r="B27373">
        <v>344</v>
      </c>
      <c r="C27373">
        <v>2019</v>
      </c>
      <c r="D27373">
        <v>12</v>
      </c>
      <c r="E27373">
        <v>10</v>
      </c>
      <c r="F27373">
        <v>13.3</v>
      </c>
      <c r="G27373">
        <v>37</v>
      </c>
      <c r="H27373">
        <v>0</v>
      </c>
      <c r="I27373" t="s">
        <v>16</v>
      </c>
    </row>
    <row r="27374" spans="1:9" x14ac:dyDescent="0.25">
      <c r="A27374" s="2">
        <v>43810</v>
      </c>
      <c r="B27374">
        <v>345</v>
      </c>
      <c r="C27374">
        <v>2019</v>
      </c>
      <c r="D27374">
        <v>12</v>
      </c>
      <c r="E27374">
        <v>11</v>
      </c>
      <c r="F27374">
        <v>18.399999999999999</v>
      </c>
      <c r="G27374">
        <v>38</v>
      </c>
      <c r="H27374">
        <v>0</v>
      </c>
      <c r="I27374" t="s">
        <v>16</v>
      </c>
    </row>
    <row r="27375" spans="1:9" x14ac:dyDescent="0.25">
      <c r="A27375" s="2">
        <v>43811</v>
      </c>
      <c r="B27375">
        <v>346</v>
      </c>
      <c r="C27375">
        <v>2019</v>
      </c>
      <c r="D27375">
        <v>12</v>
      </c>
      <c r="E27375">
        <v>12</v>
      </c>
      <c r="F27375">
        <v>19.899999999999999</v>
      </c>
      <c r="G27375">
        <v>39.200000000000003</v>
      </c>
      <c r="H27375">
        <v>0</v>
      </c>
      <c r="I27375" t="s">
        <v>16</v>
      </c>
    </row>
    <row r="27376" spans="1:9" x14ac:dyDescent="0.25">
      <c r="A27376" s="2">
        <v>43812</v>
      </c>
      <c r="B27376">
        <v>347</v>
      </c>
      <c r="C27376">
        <v>2019</v>
      </c>
      <c r="D27376">
        <v>12</v>
      </c>
      <c r="E27376">
        <v>13</v>
      </c>
      <c r="F27376">
        <v>24</v>
      </c>
      <c r="G27376">
        <v>40.6</v>
      </c>
      <c r="H27376">
        <v>0</v>
      </c>
      <c r="I27376" t="s">
        <v>16</v>
      </c>
    </row>
    <row r="27377" spans="1:9" x14ac:dyDescent="0.25">
      <c r="A27377" s="2">
        <v>43813</v>
      </c>
      <c r="B27377">
        <v>348</v>
      </c>
      <c r="C27377">
        <v>2019</v>
      </c>
      <c r="D27377">
        <v>12</v>
      </c>
      <c r="E27377">
        <v>14</v>
      </c>
      <c r="F27377">
        <v>23.7</v>
      </c>
      <c r="G27377">
        <v>40.9</v>
      </c>
      <c r="H27377">
        <v>0</v>
      </c>
      <c r="I27377" t="s">
        <v>16</v>
      </c>
    </row>
    <row r="27378" spans="1:9" x14ac:dyDescent="0.25">
      <c r="A27378" s="2">
        <v>43814</v>
      </c>
      <c r="B27378">
        <v>349</v>
      </c>
      <c r="C27378">
        <v>2019</v>
      </c>
      <c r="D27378">
        <v>12</v>
      </c>
      <c r="E27378">
        <v>15</v>
      </c>
      <c r="F27378">
        <v>22.9</v>
      </c>
      <c r="G27378">
        <v>41.6</v>
      </c>
      <c r="H27378">
        <v>0</v>
      </c>
      <c r="I27378" t="s">
        <v>16</v>
      </c>
    </row>
    <row r="27379" spans="1:9" x14ac:dyDescent="0.25">
      <c r="A27379" s="2">
        <v>43815</v>
      </c>
      <c r="B27379">
        <v>350</v>
      </c>
      <c r="C27379">
        <v>2019</v>
      </c>
      <c r="D27379">
        <v>12</v>
      </c>
      <c r="E27379">
        <v>16</v>
      </c>
      <c r="F27379">
        <v>21.3</v>
      </c>
      <c r="G27379">
        <v>39.299999999999997</v>
      </c>
      <c r="H27379">
        <v>0</v>
      </c>
      <c r="I27379" t="s">
        <v>16</v>
      </c>
    </row>
    <row r="27380" spans="1:9" x14ac:dyDescent="0.25">
      <c r="A27380" s="2">
        <v>43816</v>
      </c>
      <c r="B27380">
        <v>351</v>
      </c>
      <c r="C27380">
        <v>2019</v>
      </c>
      <c r="D27380">
        <v>12</v>
      </c>
      <c r="E27380">
        <v>17</v>
      </c>
      <c r="F27380">
        <v>17.600000000000001</v>
      </c>
      <c r="G27380">
        <v>35.6</v>
      </c>
      <c r="H27380">
        <v>0</v>
      </c>
      <c r="I27380" t="s">
        <v>16</v>
      </c>
    </row>
    <row r="27381" spans="1:9" x14ac:dyDescent="0.25">
      <c r="A27381" s="2">
        <v>43817</v>
      </c>
      <c r="B27381">
        <v>352</v>
      </c>
      <c r="C27381">
        <v>2019</v>
      </c>
      <c r="D27381">
        <v>12</v>
      </c>
      <c r="E27381">
        <v>18</v>
      </c>
      <c r="F27381">
        <v>20</v>
      </c>
      <c r="G27381">
        <v>35</v>
      </c>
      <c r="H27381">
        <v>0</v>
      </c>
      <c r="I27381" t="s">
        <v>16</v>
      </c>
    </row>
    <row r="27382" spans="1:9" x14ac:dyDescent="0.25">
      <c r="A27382" s="2">
        <v>43818</v>
      </c>
      <c r="B27382">
        <v>353</v>
      </c>
      <c r="C27382">
        <v>2019</v>
      </c>
      <c r="D27382">
        <v>12</v>
      </c>
      <c r="E27382">
        <v>19</v>
      </c>
      <c r="F27382">
        <v>18.399999999999999</v>
      </c>
      <c r="G27382">
        <v>24.7</v>
      </c>
      <c r="H27382">
        <v>0</v>
      </c>
      <c r="I27382" t="s">
        <v>16</v>
      </c>
    </row>
    <row r="27383" spans="1:9" x14ac:dyDescent="0.25">
      <c r="A27383" s="2">
        <v>43819</v>
      </c>
      <c r="B27383">
        <v>354</v>
      </c>
      <c r="C27383">
        <v>2019</v>
      </c>
      <c r="D27383">
        <v>12</v>
      </c>
      <c r="E27383">
        <v>20</v>
      </c>
      <c r="F27383">
        <v>15.8</v>
      </c>
      <c r="G27383">
        <v>27.2</v>
      </c>
      <c r="H27383">
        <v>1.8</v>
      </c>
      <c r="I27383" t="s">
        <v>16</v>
      </c>
    </row>
    <row r="27384" spans="1:9" x14ac:dyDescent="0.25">
      <c r="A27384" s="2">
        <v>43820</v>
      </c>
      <c r="B27384">
        <v>355</v>
      </c>
      <c r="C27384">
        <v>2019</v>
      </c>
      <c r="D27384">
        <v>12</v>
      </c>
      <c r="E27384">
        <v>21</v>
      </c>
      <c r="F27384">
        <v>14.3</v>
      </c>
      <c r="G27384">
        <v>34.9</v>
      </c>
      <c r="H27384">
        <v>0</v>
      </c>
      <c r="I27384" t="s">
        <v>16</v>
      </c>
    </row>
    <row r="27385" spans="1:9" x14ac:dyDescent="0.25">
      <c r="A27385" s="2">
        <v>43821</v>
      </c>
      <c r="B27385">
        <v>356</v>
      </c>
      <c r="C27385">
        <v>2019</v>
      </c>
      <c r="D27385">
        <v>12</v>
      </c>
      <c r="E27385">
        <v>22</v>
      </c>
      <c r="F27385">
        <v>17.2</v>
      </c>
      <c r="G27385">
        <v>29.3</v>
      </c>
      <c r="H27385">
        <v>0</v>
      </c>
      <c r="I27385" t="s">
        <v>16</v>
      </c>
    </row>
    <row r="27386" spans="1:9" x14ac:dyDescent="0.25">
      <c r="A27386" s="2">
        <v>43822</v>
      </c>
      <c r="B27386">
        <v>357</v>
      </c>
      <c r="C27386">
        <v>2019</v>
      </c>
      <c r="D27386">
        <v>12</v>
      </c>
      <c r="E27386">
        <v>23</v>
      </c>
      <c r="F27386">
        <v>15.5</v>
      </c>
      <c r="G27386">
        <v>32.299999999999997</v>
      </c>
      <c r="H27386">
        <v>0</v>
      </c>
      <c r="I27386" t="s">
        <v>16</v>
      </c>
    </row>
    <row r="27387" spans="1:9" x14ac:dyDescent="0.25">
      <c r="A27387" s="2">
        <v>43823</v>
      </c>
      <c r="B27387">
        <v>358</v>
      </c>
      <c r="C27387">
        <v>2019</v>
      </c>
      <c r="D27387">
        <v>12</v>
      </c>
      <c r="E27387">
        <v>24</v>
      </c>
      <c r="F27387">
        <v>17.8</v>
      </c>
      <c r="G27387">
        <v>34.200000000000003</v>
      </c>
      <c r="H27387">
        <v>0</v>
      </c>
      <c r="I27387" t="s">
        <v>16</v>
      </c>
    </row>
    <row r="27388" spans="1:9" x14ac:dyDescent="0.25">
      <c r="A27388" s="2">
        <v>43824</v>
      </c>
      <c r="B27388">
        <v>359</v>
      </c>
      <c r="C27388">
        <v>2019</v>
      </c>
      <c r="D27388">
        <v>12</v>
      </c>
      <c r="E27388">
        <v>25</v>
      </c>
      <c r="F27388">
        <v>21.8</v>
      </c>
      <c r="G27388">
        <v>36.700000000000003</v>
      </c>
      <c r="H27388">
        <v>0</v>
      </c>
      <c r="I27388" t="s">
        <v>16</v>
      </c>
    </row>
    <row r="27389" spans="1:9" x14ac:dyDescent="0.25">
      <c r="A27389" s="2">
        <v>43825</v>
      </c>
      <c r="B27389">
        <v>360</v>
      </c>
      <c r="C27389">
        <v>2019</v>
      </c>
      <c r="D27389">
        <v>12</v>
      </c>
      <c r="E27389">
        <v>26</v>
      </c>
      <c r="F27389">
        <v>18.399999999999999</v>
      </c>
      <c r="G27389">
        <v>29.4</v>
      </c>
      <c r="H27389">
        <v>0</v>
      </c>
      <c r="I27389" t="s">
        <v>16</v>
      </c>
    </row>
    <row r="27390" spans="1:9" x14ac:dyDescent="0.25">
      <c r="A27390" s="2">
        <v>43826</v>
      </c>
      <c r="B27390">
        <v>361</v>
      </c>
      <c r="C27390">
        <v>2019</v>
      </c>
      <c r="D27390">
        <v>12</v>
      </c>
      <c r="E27390">
        <v>27</v>
      </c>
      <c r="F27390">
        <v>18.600000000000001</v>
      </c>
      <c r="G27390">
        <v>29.1</v>
      </c>
      <c r="H27390">
        <v>0</v>
      </c>
      <c r="I27390" t="s">
        <v>16</v>
      </c>
    </row>
    <row r="27391" spans="1:9" x14ac:dyDescent="0.25">
      <c r="A27391" s="2">
        <v>43827</v>
      </c>
      <c r="B27391">
        <v>362</v>
      </c>
      <c r="C27391">
        <v>2019</v>
      </c>
      <c r="D27391">
        <v>12</v>
      </c>
      <c r="E27391">
        <v>28</v>
      </c>
      <c r="F27391">
        <v>12.1</v>
      </c>
      <c r="G27391">
        <v>28.7</v>
      </c>
      <c r="H27391">
        <v>0</v>
      </c>
      <c r="I27391" t="s">
        <v>16</v>
      </c>
    </row>
    <row r="27392" spans="1:9" x14ac:dyDescent="0.25">
      <c r="A27392" s="2">
        <v>43828</v>
      </c>
      <c r="B27392">
        <v>363</v>
      </c>
      <c r="C27392">
        <v>2019</v>
      </c>
      <c r="D27392">
        <v>12</v>
      </c>
      <c r="E27392">
        <v>29</v>
      </c>
      <c r="F27392">
        <v>14.8</v>
      </c>
      <c r="G27392">
        <v>26.9</v>
      </c>
      <c r="H27392">
        <v>0</v>
      </c>
      <c r="I27392" t="s">
        <v>16</v>
      </c>
    </row>
    <row r="27393" spans="1:9" x14ac:dyDescent="0.25">
      <c r="A27393" s="2">
        <v>43829</v>
      </c>
      <c r="B27393">
        <v>364</v>
      </c>
      <c r="C27393">
        <v>2019</v>
      </c>
      <c r="D27393">
        <v>12</v>
      </c>
      <c r="E27393">
        <v>30</v>
      </c>
      <c r="F27393">
        <v>13.9</v>
      </c>
      <c r="G27393">
        <v>26.2</v>
      </c>
      <c r="H27393">
        <v>0</v>
      </c>
      <c r="I27393" t="s">
        <v>16</v>
      </c>
    </row>
    <row r="27394" spans="1:9" x14ac:dyDescent="0.25">
      <c r="A27394" s="2">
        <v>43830</v>
      </c>
      <c r="B27394">
        <v>365</v>
      </c>
      <c r="C27394">
        <v>2019</v>
      </c>
      <c r="D27394">
        <v>12</v>
      </c>
      <c r="E27394">
        <v>31</v>
      </c>
      <c r="F27394">
        <v>12.7</v>
      </c>
      <c r="G27394">
        <v>30.8</v>
      </c>
      <c r="H27394">
        <v>0</v>
      </c>
      <c r="I27394" t="s">
        <v>16</v>
      </c>
    </row>
    <row r="27395" spans="1:9" x14ac:dyDescent="0.25">
      <c r="A27395" s="2">
        <v>43831</v>
      </c>
      <c r="B27395">
        <v>1</v>
      </c>
      <c r="C27395">
        <v>2020</v>
      </c>
      <c r="D27395">
        <v>1</v>
      </c>
      <c r="E27395">
        <v>1</v>
      </c>
      <c r="F27395">
        <v>15.3</v>
      </c>
      <c r="G27395">
        <v>31.9</v>
      </c>
      <c r="H27395">
        <v>0</v>
      </c>
      <c r="I27395" t="s">
        <v>16</v>
      </c>
    </row>
    <row r="27396" spans="1:9" x14ac:dyDescent="0.25">
      <c r="A27396" s="2">
        <v>43832</v>
      </c>
      <c r="B27396">
        <v>2</v>
      </c>
      <c r="C27396">
        <v>2020</v>
      </c>
      <c r="D27396">
        <v>1</v>
      </c>
      <c r="E27396">
        <v>2</v>
      </c>
      <c r="F27396">
        <v>16.399999999999999</v>
      </c>
      <c r="G27396">
        <v>24.9</v>
      </c>
      <c r="H27396">
        <v>0</v>
      </c>
      <c r="I27396" t="s">
        <v>16</v>
      </c>
    </row>
    <row r="27397" spans="1:9" x14ac:dyDescent="0.25">
      <c r="A27397" s="2">
        <v>43833</v>
      </c>
      <c r="B27397">
        <v>3</v>
      </c>
      <c r="C27397">
        <v>2020</v>
      </c>
      <c r="D27397">
        <v>1</v>
      </c>
      <c r="E27397">
        <v>3</v>
      </c>
      <c r="F27397">
        <v>13</v>
      </c>
      <c r="G27397">
        <v>23.2</v>
      </c>
      <c r="H27397">
        <v>0.4</v>
      </c>
      <c r="I27397" t="s">
        <v>16</v>
      </c>
    </row>
    <row r="27398" spans="1:9" x14ac:dyDescent="0.25">
      <c r="A27398" s="2">
        <v>43834</v>
      </c>
      <c r="B27398">
        <v>4</v>
      </c>
      <c r="C27398">
        <v>2020</v>
      </c>
      <c r="D27398">
        <v>1</v>
      </c>
      <c r="E27398">
        <v>4</v>
      </c>
      <c r="F27398">
        <v>12.4</v>
      </c>
      <c r="G27398">
        <v>28.4</v>
      </c>
      <c r="H27398">
        <v>0</v>
      </c>
      <c r="I27398" t="s">
        <v>16</v>
      </c>
    </row>
    <row r="27399" spans="1:9" x14ac:dyDescent="0.25">
      <c r="A27399" s="2">
        <v>43835</v>
      </c>
      <c r="B27399">
        <v>5</v>
      </c>
      <c r="C27399">
        <v>2020</v>
      </c>
      <c r="D27399">
        <v>1</v>
      </c>
      <c r="E27399">
        <v>5</v>
      </c>
      <c r="F27399">
        <v>11.6</v>
      </c>
      <c r="G27399">
        <v>35.299999999999997</v>
      </c>
      <c r="H27399">
        <v>0</v>
      </c>
      <c r="I27399" t="s">
        <v>16</v>
      </c>
    </row>
    <row r="27400" spans="1:9" x14ac:dyDescent="0.25">
      <c r="A27400" s="2">
        <v>43836</v>
      </c>
      <c r="B27400">
        <v>6</v>
      </c>
      <c r="C27400">
        <v>2020</v>
      </c>
      <c r="D27400">
        <v>1</v>
      </c>
      <c r="E27400">
        <v>6</v>
      </c>
      <c r="F27400">
        <v>13.1</v>
      </c>
      <c r="G27400">
        <v>34.799999999999997</v>
      </c>
      <c r="H27400">
        <v>0</v>
      </c>
      <c r="I27400" t="s">
        <v>16</v>
      </c>
    </row>
    <row r="27401" spans="1:9" x14ac:dyDescent="0.25">
      <c r="A27401" s="2">
        <v>43837</v>
      </c>
      <c r="B27401">
        <v>7</v>
      </c>
      <c r="C27401">
        <v>2020</v>
      </c>
      <c r="D27401">
        <v>1</v>
      </c>
      <c r="E27401">
        <v>7</v>
      </c>
      <c r="F27401">
        <v>15.1</v>
      </c>
      <c r="G27401">
        <v>32.799999999999997</v>
      </c>
      <c r="H27401">
        <v>0</v>
      </c>
      <c r="I27401" t="s">
        <v>16</v>
      </c>
    </row>
    <row r="27402" spans="1:9" x14ac:dyDescent="0.25">
      <c r="A27402" s="2">
        <v>43838</v>
      </c>
      <c r="B27402">
        <v>8</v>
      </c>
      <c r="C27402">
        <v>2020</v>
      </c>
      <c r="D27402">
        <v>1</v>
      </c>
      <c r="E27402">
        <v>8</v>
      </c>
      <c r="F27402">
        <v>17.399999999999999</v>
      </c>
      <c r="G27402">
        <v>30.4</v>
      </c>
      <c r="H27402">
        <v>0</v>
      </c>
      <c r="I27402" t="s">
        <v>16</v>
      </c>
    </row>
    <row r="27403" spans="1:9" x14ac:dyDescent="0.25">
      <c r="A27403" s="2">
        <v>43839</v>
      </c>
      <c r="B27403">
        <v>9</v>
      </c>
      <c r="C27403">
        <v>2020</v>
      </c>
      <c r="D27403">
        <v>1</v>
      </c>
      <c r="E27403">
        <v>9</v>
      </c>
      <c r="F27403">
        <v>17.3</v>
      </c>
      <c r="G27403">
        <v>28.7</v>
      </c>
      <c r="H27403">
        <v>0</v>
      </c>
      <c r="I27403" t="s">
        <v>16</v>
      </c>
    </row>
    <row r="27404" spans="1:9" x14ac:dyDescent="0.25">
      <c r="A27404" s="2">
        <v>43840</v>
      </c>
      <c r="B27404">
        <v>10</v>
      </c>
      <c r="C27404">
        <v>2020</v>
      </c>
      <c r="D27404">
        <v>1</v>
      </c>
      <c r="E27404">
        <v>10</v>
      </c>
      <c r="F27404">
        <v>15.8</v>
      </c>
      <c r="G27404">
        <v>32.6</v>
      </c>
      <c r="H27404">
        <v>0</v>
      </c>
      <c r="I27404" t="s">
        <v>16</v>
      </c>
    </row>
    <row r="27405" spans="1:9" x14ac:dyDescent="0.25">
      <c r="A27405" s="2">
        <v>43841</v>
      </c>
      <c r="B27405">
        <v>11</v>
      </c>
      <c r="C27405">
        <v>2020</v>
      </c>
      <c r="D27405">
        <v>1</v>
      </c>
      <c r="E27405">
        <v>11</v>
      </c>
      <c r="F27405">
        <v>17.600000000000001</v>
      </c>
      <c r="G27405">
        <v>35.9</v>
      </c>
      <c r="H27405">
        <v>0</v>
      </c>
      <c r="I27405" t="s">
        <v>16</v>
      </c>
    </row>
    <row r="27406" spans="1:9" x14ac:dyDescent="0.25">
      <c r="A27406" s="2">
        <v>43842</v>
      </c>
      <c r="B27406">
        <v>12</v>
      </c>
      <c r="C27406">
        <v>2020</v>
      </c>
      <c r="D27406">
        <v>1</v>
      </c>
      <c r="E27406">
        <v>12</v>
      </c>
      <c r="F27406">
        <v>15.8</v>
      </c>
      <c r="G27406">
        <v>34</v>
      </c>
      <c r="H27406">
        <v>0</v>
      </c>
      <c r="I27406" t="s">
        <v>16</v>
      </c>
    </row>
    <row r="27407" spans="1:9" x14ac:dyDescent="0.25">
      <c r="A27407" s="2">
        <v>43843</v>
      </c>
      <c r="B27407">
        <v>13</v>
      </c>
      <c r="C27407">
        <v>2020</v>
      </c>
      <c r="D27407">
        <v>1</v>
      </c>
      <c r="E27407">
        <v>13</v>
      </c>
      <c r="F27407">
        <v>18</v>
      </c>
      <c r="G27407">
        <v>35.200000000000003</v>
      </c>
      <c r="H27407">
        <v>0</v>
      </c>
      <c r="I27407" t="s">
        <v>16</v>
      </c>
    </row>
    <row r="27408" spans="1:9" x14ac:dyDescent="0.25">
      <c r="A27408" s="2">
        <v>43844</v>
      </c>
      <c r="B27408">
        <v>14</v>
      </c>
      <c r="C27408">
        <v>2020</v>
      </c>
      <c r="D27408">
        <v>1</v>
      </c>
      <c r="E27408">
        <v>14</v>
      </c>
      <c r="F27408">
        <v>20.5</v>
      </c>
      <c r="G27408">
        <v>35</v>
      </c>
      <c r="H27408">
        <v>0</v>
      </c>
      <c r="I27408" t="s">
        <v>16</v>
      </c>
    </row>
    <row r="27409" spans="1:9" x14ac:dyDescent="0.25">
      <c r="A27409" s="2">
        <v>43845</v>
      </c>
      <c r="B27409">
        <v>15</v>
      </c>
      <c r="C27409">
        <v>2020</v>
      </c>
      <c r="D27409">
        <v>1</v>
      </c>
      <c r="E27409">
        <v>15</v>
      </c>
      <c r="F27409">
        <v>19.600000000000001</v>
      </c>
      <c r="G27409">
        <v>34.299999999999997</v>
      </c>
      <c r="H27409">
        <v>0</v>
      </c>
      <c r="I27409" t="s">
        <v>16</v>
      </c>
    </row>
    <row r="27410" spans="1:9" x14ac:dyDescent="0.25">
      <c r="A27410" s="2">
        <v>43846</v>
      </c>
      <c r="B27410">
        <v>16</v>
      </c>
      <c r="C27410">
        <v>2020</v>
      </c>
      <c r="D27410">
        <v>1</v>
      </c>
      <c r="E27410">
        <v>16</v>
      </c>
      <c r="F27410">
        <v>19.899999999999999</v>
      </c>
      <c r="G27410">
        <v>36.299999999999997</v>
      </c>
      <c r="H27410">
        <v>0</v>
      </c>
      <c r="I27410" t="s">
        <v>16</v>
      </c>
    </row>
    <row r="27411" spans="1:9" x14ac:dyDescent="0.25">
      <c r="A27411" s="2">
        <v>43847</v>
      </c>
      <c r="B27411">
        <v>17</v>
      </c>
      <c r="C27411">
        <v>2020</v>
      </c>
      <c r="D27411">
        <v>1</v>
      </c>
      <c r="E27411">
        <v>17</v>
      </c>
      <c r="F27411">
        <v>23.3</v>
      </c>
      <c r="G27411">
        <v>29.1</v>
      </c>
      <c r="H27411">
        <v>0</v>
      </c>
      <c r="I27411" t="s">
        <v>16</v>
      </c>
    </row>
    <row r="27412" spans="1:9" x14ac:dyDescent="0.25">
      <c r="A27412" s="2">
        <v>43848</v>
      </c>
      <c r="B27412">
        <v>18</v>
      </c>
      <c r="C27412">
        <v>2020</v>
      </c>
      <c r="D27412">
        <v>1</v>
      </c>
      <c r="E27412">
        <v>18</v>
      </c>
      <c r="F27412">
        <v>19.899999999999999</v>
      </c>
      <c r="G27412">
        <v>32.200000000000003</v>
      </c>
      <c r="H27412">
        <v>0</v>
      </c>
      <c r="I27412" t="s">
        <v>16</v>
      </c>
    </row>
    <row r="27413" spans="1:9" x14ac:dyDescent="0.25">
      <c r="A27413" s="2">
        <v>43849</v>
      </c>
      <c r="B27413">
        <v>19</v>
      </c>
      <c r="C27413">
        <v>2020</v>
      </c>
      <c r="D27413">
        <v>1</v>
      </c>
      <c r="E27413">
        <v>19</v>
      </c>
      <c r="F27413">
        <v>16.899999999999999</v>
      </c>
      <c r="G27413">
        <v>31.3</v>
      </c>
      <c r="H27413">
        <v>0</v>
      </c>
      <c r="I27413" t="s">
        <v>16</v>
      </c>
    </row>
    <row r="27414" spans="1:9" x14ac:dyDescent="0.25">
      <c r="A27414" s="2">
        <v>43850</v>
      </c>
      <c r="B27414">
        <v>20</v>
      </c>
      <c r="C27414">
        <v>2020</v>
      </c>
      <c r="D27414">
        <v>1</v>
      </c>
      <c r="E27414">
        <v>20</v>
      </c>
      <c r="F27414">
        <v>14.5</v>
      </c>
      <c r="G27414">
        <v>32.9</v>
      </c>
      <c r="H27414">
        <v>0</v>
      </c>
      <c r="I27414" t="s">
        <v>16</v>
      </c>
    </row>
    <row r="27415" spans="1:9" x14ac:dyDescent="0.25">
      <c r="A27415" s="2">
        <v>43851</v>
      </c>
      <c r="B27415">
        <v>21</v>
      </c>
      <c r="C27415">
        <v>2020</v>
      </c>
      <c r="D27415">
        <v>1</v>
      </c>
      <c r="E27415">
        <v>21</v>
      </c>
      <c r="F27415">
        <v>16.7</v>
      </c>
      <c r="G27415">
        <v>26.5</v>
      </c>
      <c r="H27415">
        <v>0</v>
      </c>
      <c r="I27415" t="s">
        <v>16</v>
      </c>
    </row>
    <row r="27416" spans="1:9" x14ac:dyDescent="0.25">
      <c r="A27416" s="2">
        <v>43852</v>
      </c>
      <c r="B27416">
        <v>22</v>
      </c>
      <c r="C27416">
        <v>2020</v>
      </c>
      <c r="D27416">
        <v>1</v>
      </c>
      <c r="E27416">
        <v>22</v>
      </c>
      <c r="F27416">
        <v>11</v>
      </c>
      <c r="G27416">
        <v>25.3</v>
      </c>
      <c r="H27416">
        <v>0</v>
      </c>
      <c r="I27416" t="s">
        <v>16</v>
      </c>
    </row>
    <row r="27417" spans="1:9" x14ac:dyDescent="0.25">
      <c r="A27417" s="2">
        <v>43853</v>
      </c>
      <c r="B27417">
        <v>23</v>
      </c>
      <c r="C27417">
        <v>2020</v>
      </c>
      <c r="D27417">
        <v>1</v>
      </c>
      <c r="E27417">
        <v>23</v>
      </c>
      <c r="F27417">
        <v>17.5</v>
      </c>
      <c r="G27417">
        <v>28.8</v>
      </c>
      <c r="H27417">
        <v>0</v>
      </c>
      <c r="I27417" t="s">
        <v>16</v>
      </c>
    </row>
    <row r="27418" spans="1:9" x14ac:dyDescent="0.25">
      <c r="A27418" s="2">
        <v>43854</v>
      </c>
      <c r="B27418">
        <v>24</v>
      </c>
      <c r="C27418">
        <v>2020</v>
      </c>
      <c r="D27418">
        <v>1</v>
      </c>
      <c r="E27418">
        <v>24</v>
      </c>
      <c r="F27418">
        <v>15.4</v>
      </c>
      <c r="G27418">
        <v>33.6</v>
      </c>
      <c r="H27418">
        <v>0</v>
      </c>
      <c r="I27418" t="s">
        <v>16</v>
      </c>
    </row>
    <row r="27419" spans="1:9" x14ac:dyDescent="0.25">
      <c r="A27419" s="2">
        <v>43855</v>
      </c>
      <c r="B27419">
        <v>25</v>
      </c>
      <c r="C27419">
        <v>2020</v>
      </c>
      <c r="D27419">
        <v>1</v>
      </c>
      <c r="E27419">
        <v>25</v>
      </c>
      <c r="F27419">
        <v>14.3</v>
      </c>
      <c r="G27419">
        <v>33.9</v>
      </c>
      <c r="H27419">
        <v>0</v>
      </c>
      <c r="I27419" t="s">
        <v>16</v>
      </c>
    </row>
    <row r="27420" spans="1:9" x14ac:dyDescent="0.25">
      <c r="A27420" s="2">
        <v>43856</v>
      </c>
      <c r="B27420">
        <v>26</v>
      </c>
      <c r="C27420">
        <v>2020</v>
      </c>
      <c r="D27420">
        <v>1</v>
      </c>
      <c r="E27420">
        <v>26</v>
      </c>
      <c r="F27420">
        <v>20.399999999999999</v>
      </c>
      <c r="G27420">
        <v>36.9</v>
      </c>
      <c r="H27420">
        <v>0</v>
      </c>
      <c r="I27420" t="s">
        <v>16</v>
      </c>
    </row>
    <row r="27421" spans="1:9" x14ac:dyDescent="0.25">
      <c r="A27421" s="2">
        <v>43857</v>
      </c>
      <c r="B27421">
        <v>27</v>
      </c>
      <c r="C27421">
        <v>2020</v>
      </c>
      <c r="D27421">
        <v>1</v>
      </c>
      <c r="E27421">
        <v>27</v>
      </c>
      <c r="F27421">
        <v>20.7</v>
      </c>
      <c r="G27421">
        <v>40.4</v>
      </c>
      <c r="H27421">
        <v>0</v>
      </c>
      <c r="I27421" t="s">
        <v>16</v>
      </c>
    </row>
    <row r="27422" spans="1:9" x14ac:dyDescent="0.25">
      <c r="A27422" s="2">
        <v>43858</v>
      </c>
      <c r="B27422">
        <v>28</v>
      </c>
      <c r="C27422">
        <v>2020</v>
      </c>
      <c r="D27422">
        <v>1</v>
      </c>
      <c r="E27422">
        <v>28</v>
      </c>
      <c r="F27422">
        <v>20.9</v>
      </c>
      <c r="G27422">
        <v>36.5</v>
      </c>
      <c r="H27422">
        <v>0</v>
      </c>
      <c r="I27422" t="s">
        <v>16</v>
      </c>
    </row>
    <row r="27423" spans="1:9" x14ac:dyDescent="0.25">
      <c r="A27423" s="2">
        <v>43859</v>
      </c>
      <c r="B27423">
        <v>29</v>
      </c>
      <c r="C27423">
        <v>2020</v>
      </c>
      <c r="D27423">
        <v>1</v>
      </c>
      <c r="E27423">
        <v>29</v>
      </c>
      <c r="F27423">
        <v>19</v>
      </c>
      <c r="G27423">
        <v>27.9</v>
      </c>
      <c r="H27423">
        <v>0</v>
      </c>
      <c r="I27423" t="s">
        <v>16</v>
      </c>
    </row>
    <row r="27424" spans="1:9" x14ac:dyDescent="0.25">
      <c r="A27424" s="2">
        <v>43860</v>
      </c>
      <c r="B27424">
        <v>30</v>
      </c>
      <c r="C27424">
        <v>2020</v>
      </c>
      <c r="D27424">
        <v>1</v>
      </c>
      <c r="E27424">
        <v>30</v>
      </c>
      <c r="F27424">
        <v>18.3</v>
      </c>
      <c r="G27424">
        <v>25.2</v>
      </c>
      <c r="H27424">
        <v>0.6</v>
      </c>
      <c r="I27424" t="s">
        <v>16</v>
      </c>
    </row>
    <row r="27425" spans="1:9" x14ac:dyDescent="0.25">
      <c r="A27425" s="2">
        <v>43861</v>
      </c>
      <c r="B27425">
        <v>31</v>
      </c>
      <c r="C27425">
        <v>2020</v>
      </c>
      <c r="D27425">
        <v>1</v>
      </c>
      <c r="E27425">
        <v>31</v>
      </c>
      <c r="F27425">
        <v>9.1999999999999993</v>
      </c>
      <c r="G27425">
        <v>25.7</v>
      </c>
      <c r="H27425">
        <v>0</v>
      </c>
      <c r="I27425" t="s">
        <v>16</v>
      </c>
    </row>
    <row r="27426" spans="1:9" x14ac:dyDescent="0.25">
      <c r="A27426" s="2">
        <v>43862</v>
      </c>
      <c r="B27426">
        <v>32</v>
      </c>
      <c r="C27426">
        <v>2020</v>
      </c>
      <c r="D27426">
        <v>2</v>
      </c>
      <c r="E27426">
        <v>1</v>
      </c>
      <c r="F27426">
        <v>13.7</v>
      </c>
      <c r="G27426">
        <v>28.9</v>
      </c>
      <c r="H27426">
        <v>0</v>
      </c>
      <c r="I27426" t="s">
        <v>16</v>
      </c>
    </row>
    <row r="27427" spans="1:9" x14ac:dyDescent="0.25">
      <c r="A27427" s="2">
        <v>43863</v>
      </c>
      <c r="B27427">
        <v>33</v>
      </c>
      <c r="C27427">
        <v>2020</v>
      </c>
      <c r="D27427">
        <v>2</v>
      </c>
      <c r="E27427">
        <v>2</v>
      </c>
      <c r="F27427">
        <v>14.6</v>
      </c>
      <c r="G27427">
        <v>35.200000000000003</v>
      </c>
      <c r="H27427">
        <v>0</v>
      </c>
      <c r="I27427" t="s">
        <v>16</v>
      </c>
    </row>
    <row r="27428" spans="1:9" x14ac:dyDescent="0.25">
      <c r="A27428" s="2">
        <v>43864</v>
      </c>
      <c r="B27428">
        <v>34</v>
      </c>
      <c r="C27428">
        <v>2020</v>
      </c>
      <c r="D27428">
        <v>2</v>
      </c>
      <c r="E27428">
        <v>3</v>
      </c>
      <c r="F27428">
        <v>18</v>
      </c>
      <c r="G27428">
        <v>38.799999999999997</v>
      </c>
      <c r="H27428">
        <v>0</v>
      </c>
      <c r="I27428" t="s">
        <v>16</v>
      </c>
    </row>
    <row r="27429" spans="1:9" x14ac:dyDescent="0.25">
      <c r="A27429" s="2">
        <v>43865</v>
      </c>
      <c r="B27429">
        <v>35</v>
      </c>
      <c r="C27429">
        <v>2020</v>
      </c>
      <c r="D27429">
        <v>2</v>
      </c>
      <c r="E27429">
        <v>4</v>
      </c>
      <c r="F27429">
        <v>22.1</v>
      </c>
      <c r="G27429">
        <v>43.3</v>
      </c>
      <c r="H27429">
        <v>0</v>
      </c>
      <c r="I27429" t="s">
        <v>16</v>
      </c>
    </row>
    <row r="27430" spans="1:9" x14ac:dyDescent="0.25">
      <c r="A27430" s="2">
        <v>43866</v>
      </c>
      <c r="B27430">
        <v>36</v>
      </c>
      <c r="C27430">
        <v>2020</v>
      </c>
      <c r="D27430">
        <v>2</v>
      </c>
      <c r="E27430">
        <v>5</v>
      </c>
      <c r="F27430">
        <v>25.2</v>
      </c>
      <c r="G27430">
        <v>36.4</v>
      </c>
      <c r="H27430">
        <v>0</v>
      </c>
      <c r="I27430" t="s">
        <v>16</v>
      </c>
    </row>
    <row r="27431" spans="1:9" x14ac:dyDescent="0.25">
      <c r="A27431" s="2">
        <v>43867</v>
      </c>
      <c r="B27431">
        <v>37</v>
      </c>
      <c r="C27431">
        <v>2020</v>
      </c>
      <c r="D27431">
        <v>2</v>
      </c>
      <c r="E27431">
        <v>6</v>
      </c>
      <c r="F27431">
        <v>21</v>
      </c>
      <c r="G27431">
        <v>32.6</v>
      </c>
      <c r="H27431">
        <v>0</v>
      </c>
      <c r="I27431" t="s">
        <v>16</v>
      </c>
    </row>
    <row r="27432" spans="1:9" x14ac:dyDescent="0.25">
      <c r="A27432" s="2">
        <v>43868</v>
      </c>
      <c r="B27432">
        <v>38</v>
      </c>
      <c r="C27432">
        <v>2020</v>
      </c>
      <c r="D27432">
        <v>2</v>
      </c>
      <c r="E27432">
        <v>7</v>
      </c>
      <c r="F27432">
        <v>20.7</v>
      </c>
      <c r="G27432">
        <v>30.6</v>
      </c>
      <c r="H27432">
        <v>0</v>
      </c>
      <c r="I27432" t="s">
        <v>16</v>
      </c>
    </row>
    <row r="27433" spans="1:9" x14ac:dyDescent="0.25">
      <c r="A27433" s="2">
        <v>43869</v>
      </c>
      <c r="B27433">
        <v>39</v>
      </c>
      <c r="C27433">
        <v>2020</v>
      </c>
      <c r="D27433">
        <v>2</v>
      </c>
      <c r="E27433">
        <v>8</v>
      </c>
      <c r="F27433">
        <v>19.600000000000001</v>
      </c>
      <c r="G27433">
        <v>28.2</v>
      </c>
      <c r="H27433">
        <v>0</v>
      </c>
      <c r="I27433" t="s">
        <v>16</v>
      </c>
    </row>
    <row r="27434" spans="1:9" x14ac:dyDescent="0.25">
      <c r="A27434" s="2">
        <v>43870</v>
      </c>
      <c r="B27434">
        <v>40</v>
      </c>
      <c r="C27434">
        <v>2020</v>
      </c>
      <c r="D27434">
        <v>2</v>
      </c>
      <c r="E27434">
        <v>9</v>
      </c>
      <c r="F27434">
        <v>14.1</v>
      </c>
      <c r="G27434">
        <v>29.8</v>
      </c>
      <c r="H27434">
        <v>0</v>
      </c>
      <c r="I27434" t="s">
        <v>16</v>
      </c>
    </row>
    <row r="27435" spans="1:9" x14ac:dyDescent="0.25">
      <c r="A27435" s="2">
        <v>43871</v>
      </c>
      <c r="B27435">
        <v>41</v>
      </c>
      <c r="C27435">
        <v>2020</v>
      </c>
      <c r="D27435">
        <v>2</v>
      </c>
      <c r="E27435">
        <v>10</v>
      </c>
      <c r="F27435">
        <v>15.2</v>
      </c>
      <c r="G27435">
        <v>33</v>
      </c>
      <c r="H27435">
        <v>0</v>
      </c>
      <c r="I27435" t="s">
        <v>16</v>
      </c>
    </row>
    <row r="27436" spans="1:9" x14ac:dyDescent="0.25">
      <c r="A27436" s="2">
        <v>43872</v>
      </c>
      <c r="B27436">
        <v>42</v>
      </c>
      <c r="C27436">
        <v>2020</v>
      </c>
      <c r="D27436">
        <v>2</v>
      </c>
      <c r="E27436">
        <v>11</v>
      </c>
    </row>
    <row r="27437" spans="1:9" x14ac:dyDescent="0.25">
      <c r="A27437" s="2">
        <v>43873</v>
      </c>
      <c r="B27437">
        <v>43</v>
      </c>
      <c r="C27437">
        <v>2020</v>
      </c>
      <c r="D27437">
        <v>2</v>
      </c>
      <c r="E27437">
        <v>12</v>
      </c>
    </row>
    <row r="27438" spans="1:9" x14ac:dyDescent="0.25">
      <c r="A27438" s="2">
        <v>43874</v>
      </c>
      <c r="B27438">
        <v>44</v>
      </c>
      <c r="C27438">
        <v>2020</v>
      </c>
      <c r="D27438">
        <v>2</v>
      </c>
      <c r="E27438">
        <v>13</v>
      </c>
    </row>
    <row r="27439" spans="1:9" x14ac:dyDescent="0.25">
      <c r="A27439" s="2">
        <v>43875</v>
      </c>
      <c r="B27439">
        <v>45</v>
      </c>
      <c r="C27439">
        <v>2020</v>
      </c>
      <c r="D27439">
        <v>2</v>
      </c>
      <c r="E27439">
        <v>14</v>
      </c>
    </row>
    <row r="27440" spans="1:9" x14ac:dyDescent="0.25">
      <c r="A27440" s="2">
        <v>43876</v>
      </c>
      <c r="B27440">
        <v>46</v>
      </c>
      <c r="C27440">
        <v>2020</v>
      </c>
      <c r="D27440">
        <v>2</v>
      </c>
      <c r="E27440">
        <v>15</v>
      </c>
    </row>
    <row r="27441" spans="1:5" x14ac:dyDescent="0.25">
      <c r="A27441" s="2">
        <v>43877</v>
      </c>
      <c r="B27441">
        <v>47</v>
      </c>
      <c r="C27441">
        <v>2020</v>
      </c>
      <c r="D27441">
        <v>2</v>
      </c>
      <c r="E27441">
        <v>16</v>
      </c>
    </row>
    <row r="27442" spans="1:5" x14ac:dyDescent="0.25">
      <c r="A27442" s="2">
        <v>43878</v>
      </c>
      <c r="B27442">
        <v>48</v>
      </c>
      <c r="C27442">
        <v>2020</v>
      </c>
      <c r="D27442">
        <v>2</v>
      </c>
      <c r="E27442">
        <v>17</v>
      </c>
    </row>
    <row r="27443" spans="1:5" x14ac:dyDescent="0.25">
      <c r="A27443" s="2">
        <v>43879</v>
      </c>
      <c r="B27443">
        <v>49</v>
      </c>
      <c r="C27443">
        <v>2020</v>
      </c>
      <c r="D27443">
        <v>2</v>
      </c>
      <c r="E27443">
        <v>18</v>
      </c>
    </row>
    <row r="27444" spans="1:5" x14ac:dyDescent="0.25">
      <c r="A27444" s="2">
        <v>43880</v>
      </c>
      <c r="B27444">
        <v>50</v>
      </c>
      <c r="C27444">
        <v>2020</v>
      </c>
      <c r="D27444">
        <v>2</v>
      </c>
      <c r="E27444">
        <v>19</v>
      </c>
    </row>
    <row r="27445" spans="1:5" x14ac:dyDescent="0.25">
      <c r="A27445" s="2">
        <v>43881</v>
      </c>
      <c r="B27445">
        <v>51</v>
      </c>
      <c r="C27445">
        <v>2020</v>
      </c>
      <c r="D27445">
        <v>2</v>
      </c>
      <c r="E27445">
        <v>20</v>
      </c>
    </row>
    <row r="27446" spans="1:5" x14ac:dyDescent="0.25">
      <c r="A27446" s="2">
        <v>43882</v>
      </c>
      <c r="B27446">
        <v>52</v>
      </c>
      <c r="C27446">
        <v>2020</v>
      </c>
      <c r="D27446">
        <v>2</v>
      </c>
      <c r="E27446">
        <v>21</v>
      </c>
    </row>
    <row r="27447" spans="1:5" x14ac:dyDescent="0.25">
      <c r="A27447" s="2">
        <v>43883</v>
      </c>
      <c r="B27447">
        <v>53</v>
      </c>
      <c r="C27447">
        <v>2020</v>
      </c>
      <c r="D27447">
        <v>2</v>
      </c>
      <c r="E27447">
        <v>22</v>
      </c>
    </row>
    <row r="27448" spans="1:5" x14ac:dyDescent="0.25">
      <c r="A27448" s="2">
        <v>43884</v>
      </c>
      <c r="B27448">
        <v>54</v>
      </c>
      <c r="C27448">
        <v>2020</v>
      </c>
      <c r="D27448">
        <v>2</v>
      </c>
      <c r="E27448">
        <v>23</v>
      </c>
    </row>
    <row r="27449" spans="1:5" x14ac:dyDescent="0.25">
      <c r="A27449" s="2">
        <v>43885</v>
      </c>
      <c r="B27449">
        <v>55</v>
      </c>
      <c r="C27449">
        <v>2020</v>
      </c>
      <c r="D27449">
        <v>2</v>
      </c>
      <c r="E27449">
        <v>24</v>
      </c>
    </row>
    <row r="27450" spans="1:5" x14ac:dyDescent="0.25">
      <c r="A27450" s="2">
        <v>43886</v>
      </c>
      <c r="B27450">
        <v>56</v>
      </c>
      <c r="C27450">
        <v>2020</v>
      </c>
      <c r="D27450">
        <v>2</v>
      </c>
      <c r="E27450">
        <v>25</v>
      </c>
    </row>
    <row r="27451" spans="1:5" x14ac:dyDescent="0.25">
      <c r="A27451" s="2">
        <v>43887</v>
      </c>
      <c r="B27451">
        <v>57</v>
      </c>
      <c r="C27451">
        <v>2020</v>
      </c>
      <c r="D27451">
        <v>2</v>
      </c>
      <c r="E27451">
        <v>26</v>
      </c>
    </row>
    <row r="27452" spans="1:5" x14ac:dyDescent="0.25">
      <c r="A27452" s="2">
        <v>43888</v>
      </c>
      <c r="B27452">
        <v>58</v>
      </c>
      <c r="C27452">
        <v>2020</v>
      </c>
      <c r="D27452">
        <v>2</v>
      </c>
      <c r="E27452">
        <v>27</v>
      </c>
    </row>
    <row r="27453" spans="1:5" x14ac:dyDescent="0.25">
      <c r="A27453" s="2">
        <v>43889</v>
      </c>
      <c r="B27453">
        <v>59</v>
      </c>
      <c r="C27453">
        <v>2020</v>
      </c>
      <c r="D27453">
        <v>2</v>
      </c>
      <c r="E27453">
        <v>28</v>
      </c>
    </row>
    <row r="27454" spans="1:5" x14ac:dyDescent="0.25">
      <c r="A27454" s="2">
        <v>43890</v>
      </c>
      <c r="B27454">
        <v>60</v>
      </c>
      <c r="C27454">
        <v>2020</v>
      </c>
      <c r="D27454">
        <v>2</v>
      </c>
      <c r="E27454">
        <v>29</v>
      </c>
    </row>
    <row r="27455" spans="1:5" x14ac:dyDescent="0.25">
      <c r="A27455" s="2">
        <v>43891</v>
      </c>
      <c r="B27455">
        <v>61</v>
      </c>
      <c r="C27455">
        <v>2020</v>
      </c>
      <c r="D27455">
        <v>3</v>
      </c>
      <c r="E27455">
        <v>1</v>
      </c>
    </row>
    <row r="27456" spans="1:5" x14ac:dyDescent="0.25">
      <c r="A27456" s="2">
        <v>43892</v>
      </c>
      <c r="B27456">
        <v>62</v>
      </c>
      <c r="C27456">
        <v>2020</v>
      </c>
      <c r="D27456">
        <v>3</v>
      </c>
      <c r="E27456">
        <v>2</v>
      </c>
    </row>
    <row r="27457" spans="1:5" x14ac:dyDescent="0.25">
      <c r="A27457" s="2">
        <v>43893</v>
      </c>
      <c r="B27457">
        <v>63</v>
      </c>
      <c r="C27457">
        <v>2020</v>
      </c>
      <c r="D27457">
        <v>3</v>
      </c>
      <c r="E27457">
        <v>3</v>
      </c>
    </row>
    <row r="27458" spans="1:5" x14ac:dyDescent="0.25">
      <c r="A27458" s="2">
        <v>43894</v>
      </c>
      <c r="B27458">
        <v>64</v>
      </c>
      <c r="C27458">
        <v>2020</v>
      </c>
      <c r="D27458">
        <v>3</v>
      </c>
      <c r="E27458">
        <v>4</v>
      </c>
    </row>
    <row r="27459" spans="1:5" x14ac:dyDescent="0.25">
      <c r="A27459" s="2">
        <v>43895</v>
      </c>
      <c r="B27459">
        <v>65</v>
      </c>
      <c r="C27459">
        <v>2020</v>
      </c>
      <c r="D27459">
        <v>3</v>
      </c>
      <c r="E27459">
        <v>5</v>
      </c>
    </row>
    <row r="27460" spans="1:5" x14ac:dyDescent="0.25">
      <c r="A27460" s="2">
        <v>43896</v>
      </c>
      <c r="B27460">
        <v>66</v>
      </c>
      <c r="C27460">
        <v>2020</v>
      </c>
      <c r="D27460">
        <v>3</v>
      </c>
      <c r="E27460">
        <v>6</v>
      </c>
    </row>
    <row r="27461" spans="1:5" x14ac:dyDescent="0.25">
      <c r="A27461" s="2">
        <v>43897</v>
      </c>
      <c r="B27461">
        <v>67</v>
      </c>
      <c r="C27461">
        <v>2020</v>
      </c>
      <c r="D27461">
        <v>3</v>
      </c>
      <c r="E27461">
        <v>7</v>
      </c>
    </row>
    <row r="27462" spans="1:5" x14ac:dyDescent="0.25">
      <c r="A27462" s="2">
        <v>43898</v>
      </c>
      <c r="B27462">
        <v>68</v>
      </c>
      <c r="C27462">
        <v>2020</v>
      </c>
      <c r="D27462">
        <v>3</v>
      </c>
      <c r="E27462">
        <v>8</v>
      </c>
    </row>
    <row r="27463" spans="1:5" x14ac:dyDescent="0.25">
      <c r="A27463" s="2">
        <v>43899</v>
      </c>
      <c r="B27463">
        <v>69</v>
      </c>
      <c r="C27463">
        <v>2020</v>
      </c>
      <c r="D27463">
        <v>3</v>
      </c>
      <c r="E27463">
        <v>9</v>
      </c>
    </row>
    <row r="27464" spans="1:5" x14ac:dyDescent="0.25">
      <c r="A27464" s="2">
        <v>43900</v>
      </c>
      <c r="B27464">
        <v>70</v>
      </c>
      <c r="C27464">
        <v>2020</v>
      </c>
      <c r="D27464">
        <v>3</v>
      </c>
      <c r="E27464">
        <v>10</v>
      </c>
    </row>
    <row r="27465" spans="1:5" x14ac:dyDescent="0.25">
      <c r="A27465" s="2">
        <v>43901</v>
      </c>
      <c r="B27465">
        <v>71</v>
      </c>
      <c r="C27465">
        <v>2020</v>
      </c>
      <c r="D27465">
        <v>3</v>
      </c>
      <c r="E27465">
        <v>11</v>
      </c>
    </row>
    <row r="27466" spans="1:5" x14ac:dyDescent="0.25">
      <c r="A27466" s="2">
        <v>43902</v>
      </c>
      <c r="B27466">
        <v>72</v>
      </c>
      <c r="C27466">
        <v>2020</v>
      </c>
      <c r="D27466">
        <v>3</v>
      </c>
      <c r="E27466">
        <v>12</v>
      </c>
    </row>
    <row r="27467" spans="1:5" x14ac:dyDescent="0.25">
      <c r="A27467" s="2">
        <v>43903</v>
      </c>
      <c r="B27467">
        <v>73</v>
      </c>
      <c r="C27467">
        <v>2020</v>
      </c>
      <c r="D27467">
        <v>3</v>
      </c>
      <c r="E27467">
        <v>13</v>
      </c>
    </row>
    <row r="27468" spans="1:5" x14ac:dyDescent="0.25">
      <c r="A27468" s="2">
        <v>43904</v>
      </c>
      <c r="B27468">
        <v>74</v>
      </c>
      <c r="C27468">
        <v>2020</v>
      </c>
      <c r="D27468">
        <v>3</v>
      </c>
      <c r="E27468">
        <v>14</v>
      </c>
    </row>
    <row r="27469" spans="1:5" x14ac:dyDescent="0.25">
      <c r="A27469" s="2">
        <v>43905</v>
      </c>
      <c r="B27469">
        <v>75</v>
      </c>
      <c r="C27469">
        <v>2020</v>
      </c>
      <c r="D27469">
        <v>3</v>
      </c>
      <c r="E27469">
        <v>15</v>
      </c>
    </row>
    <row r="27470" spans="1:5" x14ac:dyDescent="0.25">
      <c r="A27470" s="2">
        <v>43906</v>
      </c>
      <c r="B27470">
        <v>76</v>
      </c>
      <c r="C27470">
        <v>2020</v>
      </c>
      <c r="D27470">
        <v>3</v>
      </c>
      <c r="E27470">
        <v>16</v>
      </c>
    </row>
    <row r="27471" spans="1:5" x14ac:dyDescent="0.25">
      <c r="A27471" s="2">
        <v>43907</v>
      </c>
      <c r="B27471">
        <v>77</v>
      </c>
      <c r="C27471">
        <v>2020</v>
      </c>
      <c r="D27471">
        <v>3</v>
      </c>
      <c r="E27471">
        <v>17</v>
      </c>
    </row>
    <row r="27472" spans="1:5" x14ac:dyDescent="0.25">
      <c r="A27472" s="2">
        <v>43908</v>
      </c>
      <c r="B27472">
        <v>78</v>
      </c>
      <c r="C27472">
        <v>2020</v>
      </c>
      <c r="D27472">
        <v>3</v>
      </c>
      <c r="E27472">
        <v>18</v>
      </c>
    </row>
    <row r="27473" spans="1:5" x14ac:dyDescent="0.25">
      <c r="A27473" s="2">
        <v>43909</v>
      </c>
      <c r="B27473">
        <v>79</v>
      </c>
      <c r="C27473">
        <v>2020</v>
      </c>
      <c r="D27473">
        <v>3</v>
      </c>
      <c r="E27473">
        <v>19</v>
      </c>
    </row>
    <row r="27474" spans="1:5" x14ac:dyDescent="0.25">
      <c r="A27474" s="2">
        <v>43910</v>
      </c>
      <c r="B27474">
        <v>80</v>
      </c>
      <c r="C27474">
        <v>2020</v>
      </c>
      <c r="D27474">
        <v>3</v>
      </c>
      <c r="E27474">
        <v>20</v>
      </c>
    </row>
    <row r="27475" spans="1:5" x14ac:dyDescent="0.25">
      <c r="A27475" s="2">
        <v>43911</v>
      </c>
      <c r="B27475">
        <v>81</v>
      </c>
      <c r="C27475">
        <v>2020</v>
      </c>
      <c r="D27475">
        <v>3</v>
      </c>
      <c r="E27475">
        <v>21</v>
      </c>
    </row>
    <row r="27476" spans="1:5" x14ac:dyDescent="0.25">
      <c r="A27476" s="2">
        <v>43912</v>
      </c>
      <c r="B27476">
        <v>82</v>
      </c>
      <c r="C27476">
        <v>2020</v>
      </c>
      <c r="D27476">
        <v>3</v>
      </c>
      <c r="E27476">
        <v>22</v>
      </c>
    </row>
    <row r="27477" spans="1:5" x14ac:dyDescent="0.25">
      <c r="A27477" s="2">
        <v>43913</v>
      </c>
      <c r="B27477">
        <v>83</v>
      </c>
      <c r="C27477">
        <v>2020</v>
      </c>
      <c r="D27477">
        <v>3</v>
      </c>
      <c r="E27477">
        <v>23</v>
      </c>
    </row>
    <row r="27478" spans="1:5" x14ac:dyDescent="0.25">
      <c r="A27478" s="2">
        <v>43914</v>
      </c>
      <c r="B27478">
        <v>84</v>
      </c>
      <c r="C27478">
        <v>2020</v>
      </c>
      <c r="D27478">
        <v>3</v>
      </c>
      <c r="E27478">
        <v>24</v>
      </c>
    </row>
    <row r="27479" spans="1:5" x14ac:dyDescent="0.25">
      <c r="A27479" s="2">
        <v>43915</v>
      </c>
      <c r="B27479">
        <v>85</v>
      </c>
      <c r="C27479">
        <v>2020</v>
      </c>
      <c r="D27479">
        <v>3</v>
      </c>
      <c r="E27479">
        <v>25</v>
      </c>
    </row>
    <row r="27480" spans="1:5" x14ac:dyDescent="0.25">
      <c r="A27480" s="2">
        <v>43916</v>
      </c>
      <c r="B27480">
        <v>86</v>
      </c>
      <c r="C27480">
        <v>2020</v>
      </c>
      <c r="D27480">
        <v>3</v>
      </c>
      <c r="E27480">
        <v>26</v>
      </c>
    </row>
    <row r="27481" spans="1:5" x14ac:dyDescent="0.25">
      <c r="A27481" s="2">
        <v>43917</v>
      </c>
      <c r="B27481">
        <v>87</v>
      </c>
      <c r="C27481">
        <v>2020</v>
      </c>
      <c r="D27481">
        <v>3</v>
      </c>
      <c r="E27481">
        <v>27</v>
      </c>
    </row>
    <row r="27482" spans="1:5" x14ac:dyDescent="0.25">
      <c r="A27482" s="2">
        <v>43918</v>
      </c>
      <c r="B27482">
        <v>88</v>
      </c>
      <c r="C27482">
        <v>2020</v>
      </c>
      <c r="D27482">
        <v>3</v>
      </c>
      <c r="E27482">
        <v>28</v>
      </c>
    </row>
    <row r="27483" spans="1:5" x14ac:dyDescent="0.25">
      <c r="A27483" s="2">
        <v>43919</v>
      </c>
      <c r="B27483">
        <v>89</v>
      </c>
      <c r="C27483">
        <v>2020</v>
      </c>
      <c r="D27483">
        <v>3</v>
      </c>
      <c r="E27483">
        <v>29</v>
      </c>
    </row>
    <row r="27484" spans="1:5" x14ac:dyDescent="0.25">
      <c r="A27484" s="2">
        <v>43920</v>
      </c>
      <c r="B27484">
        <v>90</v>
      </c>
      <c r="C27484">
        <v>2020</v>
      </c>
      <c r="D27484">
        <v>3</v>
      </c>
      <c r="E27484">
        <v>30</v>
      </c>
    </row>
    <row r="27485" spans="1:5" x14ac:dyDescent="0.25">
      <c r="A27485" s="2">
        <v>43921</v>
      </c>
      <c r="B27485">
        <v>91</v>
      </c>
      <c r="C27485">
        <v>2020</v>
      </c>
      <c r="D27485">
        <v>3</v>
      </c>
      <c r="E27485">
        <v>31</v>
      </c>
    </row>
    <row r="27486" spans="1:5" x14ac:dyDescent="0.25">
      <c r="A27486" s="2">
        <v>43922</v>
      </c>
      <c r="B27486">
        <v>92</v>
      </c>
      <c r="C27486">
        <v>2020</v>
      </c>
      <c r="D27486">
        <v>4</v>
      </c>
      <c r="E27486">
        <v>1</v>
      </c>
    </row>
    <row r="27487" spans="1:5" x14ac:dyDescent="0.25">
      <c r="A27487" s="2">
        <v>43923</v>
      </c>
      <c r="B27487">
        <v>93</v>
      </c>
      <c r="C27487">
        <v>2020</v>
      </c>
      <c r="D27487">
        <v>4</v>
      </c>
      <c r="E27487">
        <v>2</v>
      </c>
    </row>
    <row r="27488" spans="1:5" x14ac:dyDescent="0.25">
      <c r="A27488" s="2">
        <v>43924</v>
      </c>
      <c r="B27488">
        <v>94</v>
      </c>
      <c r="C27488">
        <v>2020</v>
      </c>
      <c r="D27488">
        <v>4</v>
      </c>
      <c r="E27488">
        <v>3</v>
      </c>
    </row>
    <row r="27489" spans="1:5" x14ac:dyDescent="0.25">
      <c r="A27489" s="2">
        <v>43925</v>
      </c>
      <c r="B27489">
        <v>95</v>
      </c>
      <c r="C27489">
        <v>2020</v>
      </c>
      <c r="D27489">
        <v>4</v>
      </c>
      <c r="E27489">
        <v>4</v>
      </c>
    </row>
    <row r="27490" spans="1:5" x14ac:dyDescent="0.25">
      <c r="A27490" s="2">
        <v>43926</v>
      </c>
      <c r="B27490">
        <v>96</v>
      </c>
      <c r="C27490">
        <v>2020</v>
      </c>
      <c r="D27490">
        <v>4</v>
      </c>
      <c r="E27490">
        <v>5</v>
      </c>
    </row>
    <row r="27491" spans="1:5" x14ac:dyDescent="0.25">
      <c r="A27491" s="2">
        <v>43927</v>
      </c>
      <c r="B27491">
        <v>97</v>
      </c>
      <c r="C27491">
        <v>2020</v>
      </c>
      <c r="D27491">
        <v>4</v>
      </c>
      <c r="E27491">
        <v>6</v>
      </c>
    </row>
    <row r="27492" spans="1:5" x14ac:dyDescent="0.25">
      <c r="A27492" s="2">
        <v>43928</v>
      </c>
      <c r="B27492">
        <v>98</v>
      </c>
      <c r="C27492">
        <v>2020</v>
      </c>
      <c r="D27492">
        <v>4</v>
      </c>
      <c r="E27492">
        <v>7</v>
      </c>
    </row>
    <row r="27493" spans="1:5" x14ac:dyDescent="0.25">
      <c r="A27493" s="2">
        <v>43929</v>
      </c>
      <c r="B27493">
        <v>99</v>
      </c>
      <c r="C27493">
        <v>2020</v>
      </c>
      <c r="D27493">
        <v>4</v>
      </c>
      <c r="E27493">
        <v>8</v>
      </c>
    </row>
    <row r="27494" spans="1:5" x14ac:dyDescent="0.25">
      <c r="A27494" s="2">
        <v>43930</v>
      </c>
      <c r="B27494">
        <v>100</v>
      </c>
      <c r="C27494">
        <v>2020</v>
      </c>
      <c r="D27494">
        <v>4</v>
      </c>
      <c r="E27494">
        <v>9</v>
      </c>
    </row>
    <row r="27495" spans="1:5" x14ac:dyDescent="0.25">
      <c r="A27495" s="2">
        <v>43931</v>
      </c>
      <c r="B27495">
        <v>101</v>
      </c>
      <c r="C27495">
        <v>2020</v>
      </c>
      <c r="D27495">
        <v>4</v>
      </c>
      <c r="E27495">
        <v>10</v>
      </c>
    </row>
    <row r="27496" spans="1:5" x14ac:dyDescent="0.25">
      <c r="A27496" s="2">
        <v>43932</v>
      </c>
      <c r="B27496">
        <v>102</v>
      </c>
      <c r="C27496">
        <v>2020</v>
      </c>
      <c r="D27496">
        <v>4</v>
      </c>
      <c r="E27496">
        <v>11</v>
      </c>
    </row>
    <row r="27497" spans="1:5" x14ac:dyDescent="0.25">
      <c r="A27497" s="2">
        <v>43933</v>
      </c>
      <c r="B27497">
        <v>103</v>
      </c>
      <c r="C27497">
        <v>2020</v>
      </c>
      <c r="D27497">
        <v>4</v>
      </c>
      <c r="E27497">
        <v>12</v>
      </c>
    </row>
    <row r="27498" spans="1:5" x14ac:dyDescent="0.25">
      <c r="A27498" s="2">
        <v>43934</v>
      </c>
      <c r="B27498">
        <v>104</v>
      </c>
      <c r="C27498">
        <v>2020</v>
      </c>
      <c r="D27498">
        <v>4</v>
      </c>
      <c r="E27498">
        <v>13</v>
      </c>
    </row>
    <row r="27499" spans="1:5" x14ac:dyDescent="0.25">
      <c r="A27499" s="2">
        <v>43935</v>
      </c>
      <c r="B27499">
        <v>105</v>
      </c>
      <c r="C27499">
        <v>2020</v>
      </c>
      <c r="D27499">
        <v>4</v>
      </c>
      <c r="E27499">
        <v>14</v>
      </c>
    </row>
    <row r="27500" spans="1:5" x14ac:dyDescent="0.25">
      <c r="A27500" s="2">
        <v>43936</v>
      </c>
      <c r="B27500">
        <v>106</v>
      </c>
      <c r="C27500">
        <v>2020</v>
      </c>
      <c r="D27500">
        <v>4</v>
      </c>
      <c r="E27500">
        <v>15</v>
      </c>
    </row>
    <row r="27501" spans="1:5" x14ac:dyDescent="0.25">
      <c r="A27501" s="2">
        <v>43937</v>
      </c>
      <c r="B27501">
        <v>107</v>
      </c>
      <c r="C27501">
        <v>2020</v>
      </c>
      <c r="D27501">
        <v>4</v>
      </c>
      <c r="E27501">
        <v>16</v>
      </c>
    </row>
    <row r="27502" spans="1:5" x14ac:dyDescent="0.25">
      <c r="A27502" s="2">
        <v>43938</v>
      </c>
      <c r="B27502">
        <v>108</v>
      </c>
      <c r="C27502">
        <v>2020</v>
      </c>
      <c r="D27502">
        <v>4</v>
      </c>
      <c r="E27502">
        <v>17</v>
      </c>
    </row>
    <row r="27503" spans="1:5" x14ac:dyDescent="0.25">
      <c r="A27503" s="2">
        <v>43939</v>
      </c>
      <c r="B27503">
        <v>109</v>
      </c>
      <c r="C27503">
        <v>2020</v>
      </c>
      <c r="D27503">
        <v>4</v>
      </c>
      <c r="E27503">
        <v>18</v>
      </c>
    </row>
    <row r="27504" spans="1:5" x14ac:dyDescent="0.25">
      <c r="A27504" s="2">
        <v>43940</v>
      </c>
      <c r="B27504">
        <v>110</v>
      </c>
      <c r="C27504">
        <v>2020</v>
      </c>
      <c r="D27504">
        <v>4</v>
      </c>
      <c r="E27504">
        <v>19</v>
      </c>
    </row>
    <row r="27505" spans="1:5" x14ac:dyDescent="0.25">
      <c r="A27505" s="2">
        <v>43941</v>
      </c>
      <c r="B27505">
        <v>111</v>
      </c>
      <c r="C27505">
        <v>2020</v>
      </c>
      <c r="D27505">
        <v>4</v>
      </c>
      <c r="E27505">
        <v>20</v>
      </c>
    </row>
    <row r="27506" spans="1:5" x14ac:dyDescent="0.25">
      <c r="A27506" s="2">
        <v>43942</v>
      </c>
      <c r="B27506">
        <v>112</v>
      </c>
      <c r="C27506">
        <v>2020</v>
      </c>
      <c r="D27506">
        <v>4</v>
      </c>
      <c r="E27506">
        <v>21</v>
      </c>
    </row>
    <row r="27507" spans="1:5" x14ac:dyDescent="0.25">
      <c r="A27507" s="2">
        <v>43943</v>
      </c>
      <c r="B27507">
        <v>113</v>
      </c>
      <c r="C27507">
        <v>2020</v>
      </c>
      <c r="D27507">
        <v>4</v>
      </c>
      <c r="E27507">
        <v>22</v>
      </c>
    </row>
    <row r="27508" spans="1:5" x14ac:dyDescent="0.25">
      <c r="A27508" s="2">
        <v>43944</v>
      </c>
      <c r="B27508">
        <v>114</v>
      </c>
      <c r="C27508">
        <v>2020</v>
      </c>
      <c r="D27508">
        <v>4</v>
      </c>
      <c r="E27508">
        <v>23</v>
      </c>
    </row>
    <row r="27509" spans="1:5" x14ac:dyDescent="0.25">
      <c r="A27509" s="2">
        <v>43945</v>
      </c>
      <c r="B27509">
        <v>115</v>
      </c>
      <c r="C27509">
        <v>2020</v>
      </c>
      <c r="D27509">
        <v>4</v>
      </c>
      <c r="E27509">
        <v>24</v>
      </c>
    </row>
    <row r="27510" spans="1:5" x14ac:dyDescent="0.25">
      <c r="A27510" s="2">
        <v>43946</v>
      </c>
      <c r="B27510">
        <v>116</v>
      </c>
      <c r="C27510">
        <v>2020</v>
      </c>
      <c r="D27510">
        <v>4</v>
      </c>
      <c r="E27510">
        <v>25</v>
      </c>
    </row>
    <row r="27511" spans="1:5" x14ac:dyDescent="0.25">
      <c r="A27511" s="2">
        <v>43947</v>
      </c>
      <c r="B27511">
        <v>117</v>
      </c>
      <c r="C27511">
        <v>2020</v>
      </c>
      <c r="D27511">
        <v>4</v>
      </c>
      <c r="E27511">
        <v>26</v>
      </c>
    </row>
    <row r="27512" spans="1:5" x14ac:dyDescent="0.25">
      <c r="A27512" s="2">
        <v>43948</v>
      </c>
      <c r="B27512">
        <v>118</v>
      </c>
      <c r="C27512">
        <v>2020</v>
      </c>
      <c r="D27512">
        <v>4</v>
      </c>
      <c r="E27512">
        <v>27</v>
      </c>
    </row>
    <row r="27513" spans="1:5" x14ac:dyDescent="0.25">
      <c r="A27513" s="2">
        <v>43949</v>
      </c>
      <c r="B27513">
        <v>119</v>
      </c>
      <c r="C27513">
        <v>2020</v>
      </c>
      <c r="D27513">
        <v>4</v>
      </c>
      <c r="E27513">
        <v>28</v>
      </c>
    </row>
    <row r="27514" spans="1:5" x14ac:dyDescent="0.25">
      <c r="A27514" s="2">
        <v>43950</v>
      </c>
      <c r="B27514">
        <v>120</v>
      </c>
      <c r="C27514">
        <v>2020</v>
      </c>
      <c r="D27514">
        <v>4</v>
      </c>
      <c r="E27514">
        <v>29</v>
      </c>
    </row>
    <row r="27515" spans="1:5" x14ac:dyDescent="0.25">
      <c r="A27515" s="2">
        <v>43951</v>
      </c>
      <c r="B27515">
        <v>121</v>
      </c>
      <c r="C27515">
        <v>2020</v>
      </c>
      <c r="D27515">
        <v>4</v>
      </c>
      <c r="E27515">
        <v>30</v>
      </c>
    </row>
    <row r="27516" spans="1:5" x14ac:dyDescent="0.25">
      <c r="A27516" s="2">
        <v>43952</v>
      </c>
      <c r="B27516">
        <v>122</v>
      </c>
      <c r="C27516">
        <v>2020</v>
      </c>
      <c r="D27516">
        <v>5</v>
      </c>
      <c r="E27516">
        <v>1</v>
      </c>
    </row>
    <row r="27517" spans="1:5" x14ac:dyDescent="0.25">
      <c r="A27517" s="2">
        <v>43953</v>
      </c>
      <c r="B27517">
        <v>123</v>
      </c>
      <c r="C27517">
        <v>2020</v>
      </c>
      <c r="D27517">
        <v>5</v>
      </c>
      <c r="E27517">
        <v>2</v>
      </c>
    </row>
    <row r="27518" spans="1:5" x14ac:dyDescent="0.25">
      <c r="A27518" s="2">
        <v>43954</v>
      </c>
      <c r="B27518">
        <v>124</v>
      </c>
      <c r="C27518">
        <v>2020</v>
      </c>
      <c r="D27518">
        <v>5</v>
      </c>
      <c r="E27518">
        <v>3</v>
      </c>
    </row>
    <row r="27519" spans="1:5" x14ac:dyDescent="0.25">
      <c r="A27519" s="2">
        <v>43955</v>
      </c>
      <c r="B27519">
        <v>125</v>
      </c>
      <c r="C27519">
        <v>2020</v>
      </c>
      <c r="D27519">
        <v>5</v>
      </c>
      <c r="E27519">
        <v>4</v>
      </c>
    </row>
    <row r="27520" spans="1:5" x14ac:dyDescent="0.25">
      <c r="A27520" s="2">
        <v>43956</v>
      </c>
      <c r="B27520">
        <v>126</v>
      </c>
      <c r="C27520">
        <v>2020</v>
      </c>
      <c r="D27520">
        <v>5</v>
      </c>
      <c r="E27520">
        <v>5</v>
      </c>
    </row>
    <row r="27521" spans="1:5" x14ac:dyDescent="0.25">
      <c r="A27521" s="2">
        <v>43957</v>
      </c>
      <c r="B27521">
        <v>127</v>
      </c>
      <c r="C27521">
        <v>2020</v>
      </c>
      <c r="D27521">
        <v>5</v>
      </c>
      <c r="E27521">
        <v>6</v>
      </c>
    </row>
    <row r="27522" spans="1:5" x14ac:dyDescent="0.25">
      <c r="A27522" s="2">
        <v>43958</v>
      </c>
      <c r="B27522">
        <v>128</v>
      </c>
      <c r="C27522">
        <v>2020</v>
      </c>
      <c r="D27522">
        <v>5</v>
      </c>
      <c r="E27522">
        <v>7</v>
      </c>
    </row>
    <row r="27523" spans="1:5" x14ac:dyDescent="0.25">
      <c r="A27523" s="2">
        <v>43959</v>
      </c>
      <c r="B27523">
        <v>129</v>
      </c>
      <c r="C27523">
        <v>2020</v>
      </c>
      <c r="D27523">
        <v>5</v>
      </c>
      <c r="E27523">
        <v>8</v>
      </c>
    </row>
    <row r="27524" spans="1:5" x14ac:dyDescent="0.25">
      <c r="A27524" s="2">
        <v>43960</v>
      </c>
      <c r="B27524">
        <v>130</v>
      </c>
      <c r="C27524">
        <v>2020</v>
      </c>
      <c r="D27524">
        <v>5</v>
      </c>
      <c r="E27524">
        <v>9</v>
      </c>
    </row>
    <row r="27525" spans="1:5" x14ac:dyDescent="0.25">
      <c r="A27525" s="2">
        <v>43961</v>
      </c>
      <c r="B27525">
        <v>131</v>
      </c>
      <c r="C27525">
        <v>2020</v>
      </c>
      <c r="D27525">
        <v>5</v>
      </c>
      <c r="E27525">
        <v>10</v>
      </c>
    </row>
    <row r="27526" spans="1:5" x14ac:dyDescent="0.25">
      <c r="A27526" s="2">
        <v>43962</v>
      </c>
      <c r="B27526">
        <v>132</v>
      </c>
      <c r="C27526">
        <v>2020</v>
      </c>
      <c r="D27526">
        <v>5</v>
      </c>
      <c r="E27526">
        <v>11</v>
      </c>
    </row>
    <row r="27527" spans="1:5" x14ac:dyDescent="0.25">
      <c r="A27527" s="2">
        <v>43963</v>
      </c>
      <c r="B27527">
        <v>133</v>
      </c>
      <c r="C27527">
        <v>2020</v>
      </c>
      <c r="D27527">
        <v>5</v>
      </c>
      <c r="E27527">
        <v>12</v>
      </c>
    </row>
    <row r="27528" spans="1:5" x14ac:dyDescent="0.25">
      <c r="A27528" s="2">
        <v>43964</v>
      </c>
      <c r="B27528">
        <v>134</v>
      </c>
      <c r="C27528">
        <v>2020</v>
      </c>
      <c r="D27528">
        <v>5</v>
      </c>
      <c r="E27528">
        <v>13</v>
      </c>
    </row>
    <row r="27529" spans="1:5" x14ac:dyDescent="0.25">
      <c r="A27529" s="2">
        <v>43965</v>
      </c>
      <c r="B27529">
        <v>135</v>
      </c>
      <c r="C27529">
        <v>2020</v>
      </c>
      <c r="D27529">
        <v>5</v>
      </c>
      <c r="E27529">
        <v>14</v>
      </c>
    </row>
    <row r="27530" spans="1:5" x14ac:dyDescent="0.25">
      <c r="A27530" s="2">
        <v>43966</v>
      </c>
      <c r="B27530">
        <v>136</v>
      </c>
      <c r="C27530">
        <v>2020</v>
      </c>
      <c r="D27530">
        <v>5</v>
      </c>
      <c r="E27530">
        <v>15</v>
      </c>
    </row>
    <row r="27531" spans="1:5" x14ac:dyDescent="0.25">
      <c r="A27531" s="2">
        <v>43967</v>
      </c>
      <c r="B27531">
        <v>137</v>
      </c>
      <c r="C27531">
        <v>2020</v>
      </c>
      <c r="D27531">
        <v>5</v>
      </c>
      <c r="E27531">
        <v>16</v>
      </c>
    </row>
    <row r="27532" spans="1:5" x14ac:dyDescent="0.25">
      <c r="A27532" s="2">
        <v>43968</v>
      </c>
      <c r="B27532">
        <v>138</v>
      </c>
      <c r="C27532">
        <v>2020</v>
      </c>
      <c r="D27532">
        <v>5</v>
      </c>
      <c r="E27532">
        <v>17</v>
      </c>
    </row>
    <row r="27533" spans="1:5" x14ac:dyDescent="0.25">
      <c r="A27533" s="2">
        <v>43969</v>
      </c>
      <c r="B27533">
        <v>139</v>
      </c>
      <c r="C27533">
        <v>2020</v>
      </c>
      <c r="D27533">
        <v>5</v>
      </c>
      <c r="E27533">
        <v>18</v>
      </c>
    </row>
    <row r="27534" spans="1:5" x14ac:dyDescent="0.25">
      <c r="A27534" s="2">
        <v>43970</v>
      </c>
      <c r="B27534">
        <v>140</v>
      </c>
      <c r="C27534">
        <v>2020</v>
      </c>
      <c r="D27534">
        <v>5</v>
      </c>
      <c r="E27534">
        <v>19</v>
      </c>
    </row>
    <row r="27535" spans="1:5" x14ac:dyDescent="0.25">
      <c r="A27535" s="2">
        <v>43971</v>
      </c>
      <c r="B27535">
        <v>141</v>
      </c>
      <c r="C27535">
        <v>2020</v>
      </c>
      <c r="D27535">
        <v>5</v>
      </c>
      <c r="E27535">
        <v>20</v>
      </c>
    </row>
    <row r="27536" spans="1:5" x14ac:dyDescent="0.25">
      <c r="A27536" s="2">
        <v>43972</v>
      </c>
      <c r="B27536">
        <v>142</v>
      </c>
      <c r="C27536">
        <v>2020</v>
      </c>
      <c r="D27536">
        <v>5</v>
      </c>
      <c r="E27536">
        <v>21</v>
      </c>
    </row>
    <row r="27537" spans="1:5" x14ac:dyDescent="0.25">
      <c r="A27537" s="2">
        <v>43973</v>
      </c>
      <c r="B27537">
        <v>143</v>
      </c>
      <c r="C27537">
        <v>2020</v>
      </c>
      <c r="D27537">
        <v>5</v>
      </c>
      <c r="E27537">
        <v>22</v>
      </c>
    </row>
    <row r="27538" spans="1:5" x14ac:dyDescent="0.25">
      <c r="A27538" s="2">
        <v>43974</v>
      </c>
      <c r="B27538">
        <v>144</v>
      </c>
      <c r="C27538">
        <v>2020</v>
      </c>
      <c r="D27538">
        <v>5</v>
      </c>
      <c r="E27538">
        <v>23</v>
      </c>
    </row>
    <row r="27539" spans="1:5" x14ac:dyDescent="0.25">
      <c r="A27539" s="2">
        <v>43975</v>
      </c>
      <c r="B27539">
        <v>145</v>
      </c>
      <c r="C27539">
        <v>2020</v>
      </c>
      <c r="D27539">
        <v>5</v>
      </c>
      <c r="E27539">
        <v>24</v>
      </c>
    </row>
    <row r="27540" spans="1:5" x14ac:dyDescent="0.25">
      <c r="A27540" s="2">
        <v>43976</v>
      </c>
      <c r="B27540">
        <v>146</v>
      </c>
      <c r="C27540">
        <v>2020</v>
      </c>
      <c r="D27540">
        <v>5</v>
      </c>
      <c r="E27540">
        <v>25</v>
      </c>
    </row>
    <row r="27541" spans="1:5" x14ac:dyDescent="0.25">
      <c r="A27541" s="2">
        <v>43977</v>
      </c>
      <c r="B27541">
        <v>147</v>
      </c>
      <c r="C27541">
        <v>2020</v>
      </c>
      <c r="D27541">
        <v>5</v>
      </c>
      <c r="E27541">
        <v>26</v>
      </c>
    </row>
    <row r="27542" spans="1:5" x14ac:dyDescent="0.25">
      <c r="A27542" s="2">
        <v>43978</v>
      </c>
      <c r="B27542">
        <v>148</v>
      </c>
      <c r="C27542">
        <v>2020</v>
      </c>
      <c r="D27542">
        <v>5</v>
      </c>
      <c r="E27542">
        <v>27</v>
      </c>
    </row>
    <row r="27543" spans="1:5" x14ac:dyDescent="0.25">
      <c r="A27543" s="2">
        <v>43979</v>
      </c>
      <c r="B27543">
        <v>149</v>
      </c>
      <c r="C27543">
        <v>2020</v>
      </c>
      <c r="D27543">
        <v>5</v>
      </c>
      <c r="E27543">
        <v>28</v>
      </c>
    </row>
    <row r="27544" spans="1:5" x14ac:dyDescent="0.25">
      <c r="A27544" s="2">
        <v>43980</v>
      </c>
      <c r="B27544">
        <v>150</v>
      </c>
      <c r="C27544">
        <v>2020</v>
      </c>
      <c r="D27544">
        <v>5</v>
      </c>
      <c r="E27544">
        <v>29</v>
      </c>
    </row>
    <row r="27545" spans="1:5" x14ac:dyDescent="0.25">
      <c r="A27545" s="2">
        <v>43981</v>
      </c>
      <c r="B27545">
        <v>151</v>
      </c>
      <c r="C27545">
        <v>2020</v>
      </c>
      <c r="D27545">
        <v>5</v>
      </c>
      <c r="E27545">
        <v>30</v>
      </c>
    </row>
    <row r="27546" spans="1:5" x14ac:dyDescent="0.25">
      <c r="A27546" s="2">
        <v>43982</v>
      </c>
      <c r="B27546">
        <v>152</v>
      </c>
      <c r="C27546">
        <v>2020</v>
      </c>
      <c r="D27546">
        <v>5</v>
      </c>
      <c r="E27546">
        <v>31</v>
      </c>
    </row>
    <row r="27547" spans="1:5" x14ac:dyDescent="0.25">
      <c r="A27547" s="2">
        <v>43983</v>
      </c>
      <c r="B27547">
        <v>153</v>
      </c>
      <c r="C27547">
        <v>2020</v>
      </c>
      <c r="D27547">
        <v>6</v>
      </c>
      <c r="E27547">
        <v>1</v>
      </c>
    </row>
    <row r="27548" spans="1:5" x14ac:dyDescent="0.25">
      <c r="A27548" s="2">
        <v>43984</v>
      </c>
      <c r="B27548">
        <v>154</v>
      </c>
      <c r="C27548">
        <v>2020</v>
      </c>
      <c r="D27548">
        <v>6</v>
      </c>
      <c r="E27548">
        <v>2</v>
      </c>
    </row>
    <row r="27549" spans="1:5" x14ac:dyDescent="0.25">
      <c r="A27549" s="2">
        <v>43985</v>
      </c>
      <c r="B27549">
        <v>155</v>
      </c>
      <c r="C27549">
        <v>2020</v>
      </c>
      <c r="D27549">
        <v>6</v>
      </c>
      <c r="E27549">
        <v>3</v>
      </c>
    </row>
    <row r="27550" spans="1:5" x14ac:dyDescent="0.25">
      <c r="A27550" s="2">
        <v>43986</v>
      </c>
      <c r="B27550">
        <v>156</v>
      </c>
      <c r="C27550">
        <v>2020</v>
      </c>
      <c r="D27550">
        <v>6</v>
      </c>
      <c r="E27550">
        <v>4</v>
      </c>
    </row>
    <row r="27551" spans="1:5" x14ac:dyDescent="0.25">
      <c r="A27551" s="2">
        <v>43987</v>
      </c>
      <c r="B27551">
        <v>157</v>
      </c>
      <c r="C27551">
        <v>2020</v>
      </c>
      <c r="D27551">
        <v>6</v>
      </c>
      <c r="E27551">
        <v>5</v>
      </c>
    </row>
    <row r="27552" spans="1:5" x14ac:dyDescent="0.25">
      <c r="A27552" s="2">
        <v>43988</v>
      </c>
      <c r="B27552">
        <v>158</v>
      </c>
      <c r="C27552">
        <v>2020</v>
      </c>
      <c r="D27552">
        <v>6</v>
      </c>
      <c r="E27552">
        <v>6</v>
      </c>
    </row>
    <row r="27553" spans="1:5" x14ac:dyDescent="0.25">
      <c r="A27553" s="2">
        <v>43989</v>
      </c>
      <c r="B27553">
        <v>159</v>
      </c>
      <c r="C27553">
        <v>2020</v>
      </c>
      <c r="D27553">
        <v>6</v>
      </c>
      <c r="E27553">
        <v>7</v>
      </c>
    </row>
    <row r="27554" spans="1:5" x14ac:dyDescent="0.25">
      <c r="A27554" s="2">
        <v>43990</v>
      </c>
      <c r="B27554">
        <v>160</v>
      </c>
      <c r="C27554">
        <v>2020</v>
      </c>
      <c r="D27554">
        <v>6</v>
      </c>
      <c r="E27554">
        <v>8</v>
      </c>
    </row>
    <row r="27555" spans="1:5" x14ac:dyDescent="0.25">
      <c r="A27555" s="2">
        <v>43991</v>
      </c>
      <c r="B27555">
        <v>161</v>
      </c>
      <c r="C27555">
        <v>2020</v>
      </c>
      <c r="D27555">
        <v>6</v>
      </c>
      <c r="E27555">
        <v>9</v>
      </c>
    </row>
    <row r="27556" spans="1:5" x14ac:dyDescent="0.25">
      <c r="A27556" s="2">
        <v>43992</v>
      </c>
      <c r="B27556">
        <v>162</v>
      </c>
      <c r="C27556">
        <v>2020</v>
      </c>
      <c r="D27556">
        <v>6</v>
      </c>
      <c r="E27556">
        <v>10</v>
      </c>
    </row>
    <row r="27557" spans="1:5" x14ac:dyDescent="0.25">
      <c r="A27557" s="2">
        <v>43993</v>
      </c>
      <c r="B27557">
        <v>163</v>
      </c>
      <c r="C27557">
        <v>2020</v>
      </c>
      <c r="D27557">
        <v>6</v>
      </c>
      <c r="E27557">
        <v>11</v>
      </c>
    </row>
    <row r="27558" spans="1:5" x14ac:dyDescent="0.25">
      <c r="A27558" s="2">
        <v>43994</v>
      </c>
      <c r="B27558">
        <v>164</v>
      </c>
      <c r="C27558">
        <v>2020</v>
      </c>
      <c r="D27558">
        <v>6</v>
      </c>
      <c r="E27558">
        <v>12</v>
      </c>
    </row>
    <row r="27559" spans="1:5" x14ac:dyDescent="0.25">
      <c r="A27559" s="2">
        <v>43995</v>
      </c>
      <c r="B27559">
        <v>165</v>
      </c>
      <c r="C27559">
        <v>2020</v>
      </c>
      <c r="D27559">
        <v>6</v>
      </c>
      <c r="E27559">
        <v>13</v>
      </c>
    </row>
    <row r="27560" spans="1:5" x14ac:dyDescent="0.25">
      <c r="A27560" s="2">
        <v>43996</v>
      </c>
      <c r="B27560">
        <v>166</v>
      </c>
      <c r="C27560">
        <v>2020</v>
      </c>
      <c r="D27560">
        <v>6</v>
      </c>
      <c r="E27560">
        <v>14</v>
      </c>
    </row>
    <row r="27561" spans="1:5" x14ac:dyDescent="0.25">
      <c r="A27561" s="2">
        <v>43997</v>
      </c>
      <c r="B27561">
        <v>167</v>
      </c>
      <c r="C27561">
        <v>2020</v>
      </c>
      <c r="D27561">
        <v>6</v>
      </c>
      <c r="E27561">
        <v>15</v>
      </c>
    </row>
    <row r="27562" spans="1:5" x14ac:dyDescent="0.25">
      <c r="A27562" s="2">
        <v>43998</v>
      </c>
      <c r="B27562">
        <v>168</v>
      </c>
      <c r="C27562">
        <v>2020</v>
      </c>
      <c r="D27562">
        <v>6</v>
      </c>
      <c r="E27562">
        <v>16</v>
      </c>
    </row>
    <row r="27563" spans="1:5" x14ac:dyDescent="0.25">
      <c r="A27563" s="2">
        <v>43999</v>
      </c>
      <c r="B27563">
        <v>169</v>
      </c>
      <c r="C27563">
        <v>2020</v>
      </c>
      <c r="D27563">
        <v>6</v>
      </c>
      <c r="E27563">
        <v>17</v>
      </c>
    </row>
    <row r="27564" spans="1:5" x14ac:dyDescent="0.25">
      <c r="A27564" s="2">
        <v>44000</v>
      </c>
      <c r="B27564">
        <v>170</v>
      </c>
      <c r="C27564">
        <v>2020</v>
      </c>
      <c r="D27564">
        <v>6</v>
      </c>
      <c r="E27564">
        <v>18</v>
      </c>
    </row>
    <row r="27565" spans="1:5" x14ac:dyDescent="0.25">
      <c r="A27565" s="2">
        <v>44001</v>
      </c>
      <c r="B27565">
        <v>171</v>
      </c>
      <c r="C27565">
        <v>2020</v>
      </c>
      <c r="D27565">
        <v>6</v>
      </c>
      <c r="E27565">
        <v>19</v>
      </c>
    </row>
    <row r="27566" spans="1:5" x14ac:dyDescent="0.25">
      <c r="A27566" s="2">
        <v>44002</v>
      </c>
      <c r="B27566">
        <v>172</v>
      </c>
      <c r="C27566">
        <v>2020</v>
      </c>
      <c r="D27566">
        <v>6</v>
      </c>
      <c r="E27566">
        <v>20</v>
      </c>
    </row>
    <row r="27567" spans="1:5" x14ac:dyDescent="0.25">
      <c r="A27567" s="2">
        <v>44003</v>
      </c>
      <c r="B27567">
        <v>173</v>
      </c>
      <c r="C27567">
        <v>2020</v>
      </c>
      <c r="D27567">
        <v>6</v>
      </c>
      <c r="E27567">
        <v>21</v>
      </c>
    </row>
    <row r="27568" spans="1:5" x14ac:dyDescent="0.25">
      <c r="A27568" s="2">
        <v>44004</v>
      </c>
      <c r="B27568">
        <v>174</v>
      </c>
      <c r="C27568">
        <v>2020</v>
      </c>
      <c r="D27568">
        <v>6</v>
      </c>
      <c r="E27568">
        <v>22</v>
      </c>
    </row>
    <row r="27569" spans="1:5" x14ac:dyDescent="0.25">
      <c r="A27569" s="2">
        <v>44005</v>
      </c>
      <c r="B27569">
        <v>175</v>
      </c>
      <c r="C27569">
        <v>2020</v>
      </c>
      <c r="D27569">
        <v>6</v>
      </c>
      <c r="E27569">
        <v>23</v>
      </c>
    </row>
    <row r="27570" spans="1:5" x14ac:dyDescent="0.25">
      <c r="A27570" s="2">
        <v>44006</v>
      </c>
      <c r="B27570">
        <v>176</v>
      </c>
      <c r="C27570">
        <v>2020</v>
      </c>
      <c r="D27570">
        <v>6</v>
      </c>
      <c r="E27570">
        <v>24</v>
      </c>
    </row>
    <row r="27571" spans="1:5" x14ac:dyDescent="0.25">
      <c r="A27571" s="2">
        <v>44007</v>
      </c>
      <c r="B27571">
        <v>177</v>
      </c>
      <c r="C27571">
        <v>2020</v>
      </c>
      <c r="D27571">
        <v>6</v>
      </c>
      <c r="E27571">
        <v>25</v>
      </c>
    </row>
    <row r="27572" spans="1:5" x14ac:dyDescent="0.25">
      <c r="A27572" s="2">
        <v>44008</v>
      </c>
      <c r="B27572">
        <v>178</v>
      </c>
      <c r="C27572">
        <v>2020</v>
      </c>
      <c r="D27572">
        <v>6</v>
      </c>
      <c r="E27572">
        <v>26</v>
      </c>
    </row>
    <row r="27573" spans="1:5" x14ac:dyDescent="0.25">
      <c r="A27573" s="2">
        <v>44009</v>
      </c>
      <c r="B27573">
        <v>179</v>
      </c>
      <c r="C27573">
        <v>2020</v>
      </c>
      <c r="D27573">
        <v>6</v>
      </c>
      <c r="E27573">
        <v>27</v>
      </c>
    </row>
    <row r="27574" spans="1:5" x14ac:dyDescent="0.25">
      <c r="A27574" s="2">
        <v>44010</v>
      </c>
      <c r="B27574">
        <v>180</v>
      </c>
      <c r="C27574">
        <v>2020</v>
      </c>
      <c r="D27574">
        <v>6</v>
      </c>
      <c r="E27574">
        <v>28</v>
      </c>
    </row>
    <row r="27575" spans="1:5" x14ac:dyDescent="0.25">
      <c r="A27575" s="2">
        <v>44011</v>
      </c>
      <c r="B27575">
        <v>181</v>
      </c>
      <c r="C27575">
        <v>2020</v>
      </c>
      <c r="D27575">
        <v>6</v>
      </c>
      <c r="E27575">
        <v>29</v>
      </c>
    </row>
    <row r="27576" spans="1:5" x14ac:dyDescent="0.25">
      <c r="A27576" s="2">
        <v>44012</v>
      </c>
      <c r="B27576">
        <v>182</v>
      </c>
      <c r="C27576">
        <v>2020</v>
      </c>
      <c r="D27576">
        <v>6</v>
      </c>
      <c r="E27576">
        <v>30</v>
      </c>
    </row>
    <row r="27577" spans="1:5" x14ac:dyDescent="0.25">
      <c r="A27577" s="2">
        <v>44013</v>
      </c>
      <c r="B27577">
        <v>183</v>
      </c>
      <c r="C27577">
        <v>2020</v>
      </c>
      <c r="D27577">
        <v>7</v>
      </c>
      <c r="E27577">
        <v>1</v>
      </c>
    </row>
    <row r="27578" spans="1:5" x14ac:dyDescent="0.25">
      <c r="A27578" s="2">
        <v>44014</v>
      </c>
      <c r="B27578">
        <v>184</v>
      </c>
      <c r="C27578">
        <v>2020</v>
      </c>
      <c r="D27578">
        <v>7</v>
      </c>
      <c r="E27578">
        <v>2</v>
      </c>
    </row>
    <row r="27579" spans="1:5" x14ac:dyDescent="0.25">
      <c r="A27579" s="2">
        <v>44015</v>
      </c>
      <c r="B27579">
        <v>185</v>
      </c>
      <c r="C27579">
        <v>2020</v>
      </c>
      <c r="D27579">
        <v>7</v>
      </c>
      <c r="E27579">
        <v>3</v>
      </c>
    </row>
    <row r="27580" spans="1:5" x14ac:dyDescent="0.25">
      <c r="A27580" s="2">
        <v>44016</v>
      </c>
      <c r="B27580">
        <v>186</v>
      </c>
      <c r="C27580">
        <v>2020</v>
      </c>
      <c r="D27580">
        <v>7</v>
      </c>
      <c r="E27580">
        <v>4</v>
      </c>
    </row>
    <row r="27581" spans="1:5" x14ac:dyDescent="0.25">
      <c r="A27581" s="2">
        <v>44017</v>
      </c>
      <c r="B27581">
        <v>187</v>
      </c>
      <c r="C27581">
        <v>2020</v>
      </c>
      <c r="D27581">
        <v>7</v>
      </c>
      <c r="E27581">
        <v>5</v>
      </c>
    </row>
    <row r="27582" spans="1:5" x14ac:dyDescent="0.25">
      <c r="A27582" s="2">
        <v>44018</v>
      </c>
      <c r="B27582">
        <v>188</v>
      </c>
      <c r="C27582">
        <v>2020</v>
      </c>
      <c r="D27582">
        <v>7</v>
      </c>
      <c r="E27582">
        <v>6</v>
      </c>
    </row>
    <row r="27583" spans="1:5" x14ac:dyDescent="0.25">
      <c r="A27583" s="2">
        <v>44019</v>
      </c>
      <c r="B27583">
        <v>189</v>
      </c>
      <c r="C27583">
        <v>2020</v>
      </c>
      <c r="D27583">
        <v>7</v>
      </c>
      <c r="E27583">
        <v>7</v>
      </c>
    </row>
    <row r="27584" spans="1:5" x14ac:dyDescent="0.25">
      <c r="A27584" s="2">
        <v>44020</v>
      </c>
      <c r="B27584">
        <v>190</v>
      </c>
      <c r="C27584">
        <v>2020</v>
      </c>
      <c r="D27584">
        <v>7</v>
      </c>
      <c r="E27584">
        <v>8</v>
      </c>
    </row>
    <row r="27585" spans="1:5" x14ac:dyDescent="0.25">
      <c r="A27585" s="2">
        <v>44021</v>
      </c>
      <c r="B27585">
        <v>191</v>
      </c>
      <c r="C27585">
        <v>2020</v>
      </c>
      <c r="D27585">
        <v>7</v>
      </c>
      <c r="E27585">
        <v>9</v>
      </c>
    </row>
    <row r="27586" spans="1:5" x14ac:dyDescent="0.25">
      <c r="A27586" s="2">
        <v>44022</v>
      </c>
      <c r="B27586">
        <v>192</v>
      </c>
      <c r="C27586">
        <v>2020</v>
      </c>
      <c r="D27586">
        <v>7</v>
      </c>
      <c r="E27586">
        <v>10</v>
      </c>
    </row>
    <row r="27587" spans="1:5" x14ac:dyDescent="0.25">
      <c r="A27587" s="2">
        <v>44023</v>
      </c>
      <c r="B27587">
        <v>193</v>
      </c>
      <c r="C27587">
        <v>2020</v>
      </c>
      <c r="D27587">
        <v>7</v>
      </c>
      <c r="E27587">
        <v>11</v>
      </c>
    </row>
    <row r="27588" spans="1:5" x14ac:dyDescent="0.25">
      <c r="A27588" s="2">
        <v>44024</v>
      </c>
      <c r="B27588">
        <v>194</v>
      </c>
      <c r="C27588">
        <v>2020</v>
      </c>
      <c r="D27588">
        <v>7</v>
      </c>
      <c r="E27588">
        <v>12</v>
      </c>
    </row>
    <row r="27589" spans="1:5" x14ac:dyDescent="0.25">
      <c r="A27589" s="2">
        <v>44025</v>
      </c>
      <c r="B27589">
        <v>195</v>
      </c>
      <c r="C27589">
        <v>2020</v>
      </c>
      <c r="D27589">
        <v>7</v>
      </c>
      <c r="E27589">
        <v>13</v>
      </c>
    </row>
    <row r="27590" spans="1:5" x14ac:dyDescent="0.25">
      <c r="A27590" s="2">
        <v>44026</v>
      </c>
      <c r="B27590">
        <v>196</v>
      </c>
      <c r="C27590">
        <v>2020</v>
      </c>
      <c r="D27590">
        <v>7</v>
      </c>
      <c r="E27590">
        <v>14</v>
      </c>
    </row>
    <row r="27591" spans="1:5" x14ac:dyDescent="0.25">
      <c r="A27591" s="2">
        <v>44027</v>
      </c>
      <c r="B27591">
        <v>197</v>
      </c>
      <c r="C27591">
        <v>2020</v>
      </c>
      <c r="D27591">
        <v>7</v>
      </c>
      <c r="E27591">
        <v>15</v>
      </c>
    </row>
    <row r="27592" spans="1:5" x14ac:dyDescent="0.25">
      <c r="A27592" s="2">
        <v>44028</v>
      </c>
      <c r="B27592">
        <v>198</v>
      </c>
      <c r="C27592">
        <v>2020</v>
      </c>
      <c r="D27592">
        <v>7</v>
      </c>
      <c r="E27592">
        <v>16</v>
      </c>
    </row>
    <row r="27593" spans="1:5" x14ac:dyDescent="0.25">
      <c r="A27593" s="2">
        <v>44029</v>
      </c>
      <c r="B27593">
        <v>199</v>
      </c>
      <c r="C27593">
        <v>2020</v>
      </c>
      <c r="D27593">
        <v>7</v>
      </c>
      <c r="E27593">
        <v>17</v>
      </c>
    </row>
    <row r="27594" spans="1:5" x14ac:dyDescent="0.25">
      <c r="A27594" s="2">
        <v>44030</v>
      </c>
      <c r="B27594">
        <v>200</v>
      </c>
      <c r="C27594">
        <v>2020</v>
      </c>
      <c r="D27594">
        <v>7</v>
      </c>
      <c r="E27594">
        <v>18</v>
      </c>
    </row>
    <row r="27595" spans="1:5" x14ac:dyDescent="0.25">
      <c r="A27595" s="2">
        <v>44031</v>
      </c>
      <c r="B27595">
        <v>201</v>
      </c>
      <c r="C27595">
        <v>2020</v>
      </c>
      <c r="D27595">
        <v>7</v>
      </c>
      <c r="E27595">
        <v>19</v>
      </c>
    </row>
    <row r="27596" spans="1:5" x14ac:dyDescent="0.25">
      <c r="A27596" s="2">
        <v>44032</v>
      </c>
      <c r="B27596">
        <v>202</v>
      </c>
      <c r="C27596">
        <v>2020</v>
      </c>
      <c r="D27596">
        <v>7</v>
      </c>
      <c r="E27596">
        <v>20</v>
      </c>
    </row>
    <row r="27597" spans="1:5" x14ac:dyDescent="0.25">
      <c r="A27597" s="2">
        <v>44033</v>
      </c>
      <c r="B27597">
        <v>203</v>
      </c>
      <c r="C27597">
        <v>2020</v>
      </c>
      <c r="D27597">
        <v>7</v>
      </c>
      <c r="E27597">
        <v>21</v>
      </c>
    </row>
    <row r="27598" spans="1:5" x14ac:dyDescent="0.25">
      <c r="A27598" s="2">
        <v>44034</v>
      </c>
      <c r="B27598">
        <v>204</v>
      </c>
      <c r="C27598">
        <v>2020</v>
      </c>
      <c r="D27598">
        <v>7</v>
      </c>
      <c r="E27598">
        <v>22</v>
      </c>
    </row>
    <row r="27599" spans="1:5" x14ac:dyDescent="0.25">
      <c r="A27599" s="2">
        <v>44035</v>
      </c>
      <c r="B27599">
        <v>205</v>
      </c>
      <c r="C27599">
        <v>2020</v>
      </c>
      <c r="D27599">
        <v>7</v>
      </c>
      <c r="E27599">
        <v>23</v>
      </c>
    </row>
    <row r="27600" spans="1:5" x14ac:dyDescent="0.25">
      <c r="A27600" s="2">
        <v>44036</v>
      </c>
      <c r="B27600">
        <v>206</v>
      </c>
      <c r="C27600">
        <v>2020</v>
      </c>
      <c r="D27600">
        <v>7</v>
      </c>
      <c r="E27600">
        <v>24</v>
      </c>
    </row>
    <row r="27601" spans="1:5" x14ac:dyDescent="0.25">
      <c r="A27601" s="2">
        <v>44037</v>
      </c>
      <c r="B27601">
        <v>207</v>
      </c>
      <c r="C27601">
        <v>2020</v>
      </c>
      <c r="D27601">
        <v>7</v>
      </c>
      <c r="E27601">
        <v>25</v>
      </c>
    </row>
    <row r="27602" spans="1:5" x14ac:dyDescent="0.25">
      <c r="A27602" s="2">
        <v>44038</v>
      </c>
      <c r="B27602">
        <v>208</v>
      </c>
      <c r="C27602">
        <v>2020</v>
      </c>
      <c r="D27602">
        <v>7</v>
      </c>
      <c r="E27602">
        <v>26</v>
      </c>
    </row>
    <row r="27603" spans="1:5" x14ac:dyDescent="0.25">
      <c r="A27603" s="2">
        <v>44039</v>
      </c>
      <c r="B27603">
        <v>209</v>
      </c>
      <c r="C27603">
        <v>2020</v>
      </c>
      <c r="D27603">
        <v>7</v>
      </c>
      <c r="E27603">
        <v>27</v>
      </c>
    </row>
    <row r="27604" spans="1:5" x14ac:dyDescent="0.25">
      <c r="A27604" s="2">
        <v>44040</v>
      </c>
      <c r="B27604">
        <v>210</v>
      </c>
      <c r="C27604">
        <v>2020</v>
      </c>
      <c r="D27604">
        <v>7</v>
      </c>
      <c r="E27604">
        <v>28</v>
      </c>
    </row>
    <row r="27605" spans="1:5" x14ac:dyDescent="0.25">
      <c r="A27605" s="2">
        <v>44041</v>
      </c>
      <c r="B27605">
        <v>211</v>
      </c>
      <c r="C27605">
        <v>2020</v>
      </c>
      <c r="D27605">
        <v>7</v>
      </c>
      <c r="E27605">
        <v>29</v>
      </c>
    </row>
    <row r="27606" spans="1:5" x14ac:dyDescent="0.25">
      <c r="A27606" s="2">
        <v>44042</v>
      </c>
      <c r="B27606">
        <v>212</v>
      </c>
      <c r="C27606">
        <v>2020</v>
      </c>
      <c r="D27606">
        <v>7</v>
      </c>
      <c r="E27606">
        <v>30</v>
      </c>
    </row>
    <row r="27607" spans="1:5" x14ac:dyDescent="0.25">
      <c r="A27607" s="2">
        <v>44043</v>
      </c>
      <c r="B27607">
        <v>213</v>
      </c>
      <c r="C27607">
        <v>2020</v>
      </c>
      <c r="D27607">
        <v>7</v>
      </c>
      <c r="E27607">
        <v>31</v>
      </c>
    </row>
    <row r="27608" spans="1:5" x14ac:dyDescent="0.25">
      <c r="A27608" s="2">
        <v>44044</v>
      </c>
      <c r="B27608">
        <v>214</v>
      </c>
      <c r="C27608">
        <v>2020</v>
      </c>
      <c r="D27608">
        <v>8</v>
      </c>
      <c r="E27608">
        <v>1</v>
      </c>
    </row>
    <row r="27609" spans="1:5" x14ac:dyDescent="0.25">
      <c r="A27609" s="2">
        <v>44045</v>
      </c>
      <c r="B27609">
        <v>215</v>
      </c>
      <c r="C27609">
        <v>2020</v>
      </c>
      <c r="D27609">
        <v>8</v>
      </c>
      <c r="E27609">
        <v>2</v>
      </c>
    </row>
    <row r="27610" spans="1:5" x14ac:dyDescent="0.25">
      <c r="A27610" s="2">
        <v>44046</v>
      </c>
      <c r="B27610">
        <v>216</v>
      </c>
      <c r="C27610">
        <v>2020</v>
      </c>
      <c r="D27610">
        <v>8</v>
      </c>
      <c r="E27610">
        <v>3</v>
      </c>
    </row>
    <row r="27611" spans="1:5" x14ac:dyDescent="0.25">
      <c r="A27611" s="2">
        <v>44047</v>
      </c>
      <c r="B27611">
        <v>217</v>
      </c>
      <c r="C27611">
        <v>2020</v>
      </c>
      <c r="D27611">
        <v>8</v>
      </c>
      <c r="E27611">
        <v>4</v>
      </c>
    </row>
    <row r="27612" spans="1:5" x14ac:dyDescent="0.25">
      <c r="A27612" s="2">
        <v>44048</v>
      </c>
      <c r="B27612">
        <v>218</v>
      </c>
      <c r="C27612">
        <v>2020</v>
      </c>
      <c r="D27612">
        <v>8</v>
      </c>
      <c r="E27612">
        <v>5</v>
      </c>
    </row>
    <row r="27613" spans="1:5" x14ac:dyDescent="0.25">
      <c r="A27613" s="2">
        <v>44049</v>
      </c>
      <c r="B27613">
        <v>219</v>
      </c>
      <c r="C27613">
        <v>2020</v>
      </c>
      <c r="D27613">
        <v>8</v>
      </c>
      <c r="E27613">
        <v>6</v>
      </c>
    </row>
    <row r="27614" spans="1:5" x14ac:dyDescent="0.25">
      <c r="A27614" s="2">
        <v>44050</v>
      </c>
      <c r="B27614">
        <v>220</v>
      </c>
      <c r="C27614">
        <v>2020</v>
      </c>
      <c r="D27614">
        <v>8</v>
      </c>
      <c r="E27614">
        <v>7</v>
      </c>
    </row>
    <row r="27615" spans="1:5" x14ac:dyDescent="0.25">
      <c r="A27615" s="2">
        <v>44051</v>
      </c>
      <c r="B27615">
        <v>221</v>
      </c>
      <c r="C27615">
        <v>2020</v>
      </c>
      <c r="D27615">
        <v>8</v>
      </c>
      <c r="E27615">
        <v>8</v>
      </c>
    </row>
    <row r="27616" spans="1:5" x14ac:dyDescent="0.25">
      <c r="A27616" s="2">
        <v>44052</v>
      </c>
      <c r="B27616">
        <v>222</v>
      </c>
      <c r="C27616">
        <v>2020</v>
      </c>
      <c r="D27616">
        <v>8</v>
      </c>
      <c r="E27616">
        <v>9</v>
      </c>
    </row>
    <row r="27617" spans="1:5" x14ac:dyDescent="0.25">
      <c r="A27617" s="2">
        <v>44053</v>
      </c>
      <c r="B27617">
        <v>223</v>
      </c>
      <c r="C27617">
        <v>2020</v>
      </c>
      <c r="D27617">
        <v>8</v>
      </c>
      <c r="E27617">
        <v>10</v>
      </c>
    </row>
    <row r="27618" spans="1:5" x14ac:dyDescent="0.25">
      <c r="A27618" s="2">
        <v>44054</v>
      </c>
      <c r="B27618">
        <v>224</v>
      </c>
      <c r="C27618">
        <v>2020</v>
      </c>
      <c r="D27618">
        <v>8</v>
      </c>
      <c r="E27618">
        <v>11</v>
      </c>
    </row>
    <row r="27619" spans="1:5" x14ac:dyDescent="0.25">
      <c r="A27619" s="2">
        <v>44055</v>
      </c>
      <c r="B27619">
        <v>225</v>
      </c>
      <c r="C27619">
        <v>2020</v>
      </c>
      <c r="D27619">
        <v>8</v>
      </c>
      <c r="E27619">
        <v>12</v>
      </c>
    </row>
    <row r="27620" spans="1:5" x14ac:dyDescent="0.25">
      <c r="A27620" s="2">
        <v>44056</v>
      </c>
      <c r="B27620">
        <v>226</v>
      </c>
      <c r="C27620">
        <v>2020</v>
      </c>
      <c r="D27620">
        <v>8</v>
      </c>
      <c r="E27620">
        <v>13</v>
      </c>
    </row>
    <row r="27621" spans="1:5" x14ac:dyDescent="0.25">
      <c r="A27621" s="2">
        <v>44057</v>
      </c>
      <c r="B27621">
        <v>227</v>
      </c>
      <c r="C27621">
        <v>2020</v>
      </c>
      <c r="D27621">
        <v>8</v>
      </c>
      <c r="E27621">
        <v>14</v>
      </c>
    </row>
    <row r="27622" spans="1:5" x14ac:dyDescent="0.25">
      <c r="A27622" s="2">
        <v>44058</v>
      </c>
      <c r="B27622">
        <v>228</v>
      </c>
      <c r="C27622">
        <v>2020</v>
      </c>
      <c r="D27622">
        <v>8</v>
      </c>
      <c r="E27622">
        <v>15</v>
      </c>
    </row>
    <row r="27623" spans="1:5" x14ac:dyDescent="0.25">
      <c r="A27623" s="2">
        <v>44059</v>
      </c>
      <c r="B27623">
        <v>229</v>
      </c>
      <c r="C27623">
        <v>2020</v>
      </c>
      <c r="D27623">
        <v>8</v>
      </c>
      <c r="E27623">
        <v>16</v>
      </c>
    </row>
    <row r="27624" spans="1:5" x14ac:dyDescent="0.25">
      <c r="A27624" s="2">
        <v>44060</v>
      </c>
      <c r="B27624">
        <v>230</v>
      </c>
      <c r="C27624">
        <v>2020</v>
      </c>
      <c r="D27624">
        <v>8</v>
      </c>
      <c r="E27624">
        <v>17</v>
      </c>
    </row>
    <row r="27625" spans="1:5" x14ac:dyDescent="0.25">
      <c r="A27625" s="2">
        <v>44061</v>
      </c>
      <c r="B27625">
        <v>231</v>
      </c>
      <c r="C27625">
        <v>2020</v>
      </c>
      <c r="D27625">
        <v>8</v>
      </c>
      <c r="E27625">
        <v>18</v>
      </c>
    </row>
    <row r="27626" spans="1:5" x14ac:dyDescent="0.25">
      <c r="A27626" s="2">
        <v>44062</v>
      </c>
      <c r="B27626">
        <v>232</v>
      </c>
      <c r="C27626">
        <v>2020</v>
      </c>
      <c r="D27626">
        <v>8</v>
      </c>
      <c r="E27626">
        <v>19</v>
      </c>
    </row>
    <row r="27627" spans="1:5" x14ac:dyDescent="0.25">
      <c r="A27627" s="2">
        <v>44063</v>
      </c>
      <c r="B27627">
        <v>233</v>
      </c>
      <c r="C27627">
        <v>2020</v>
      </c>
      <c r="D27627">
        <v>8</v>
      </c>
      <c r="E27627">
        <v>20</v>
      </c>
    </row>
    <row r="27628" spans="1:5" x14ac:dyDescent="0.25">
      <c r="A27628" s="2">
        <v>44064</v>
      </c>
      <c r="B27628">
        <v>234</v>
      </c>
      <c r="C27628">
        <v>2020</v>
      </c>
      <c r="D27628">
        <v>8</v>
      </c>
      <c r="E27628">
        <v>21</v>
      </c>
    </row>
    <row r="27629" spans="1:5" x14ac:dyDescent="0.25">
      <c r="A27629" s="2">
        <v>44065</v>
      </c>
      <c r="B27629">
        <v>235</v>
      </c>
      <c r="C27629">
        <v>2020</v>
      </c>
      <c r="D27629">
        <v>8</v>
      </c>
      <c r="E27629">
        <v>22</v>
      </c>
    </row>
    <row r="27630" spans="1:5" x14ac:dyDescent="0.25">
      <c r="A27630" s="2">
        <v>44066</v>
      </c>
      <c r="B27630">
        <v>236</v>
      </c>
      <c r="C27630">
        <v>2020</v>
      </c>
      <c r="D27630">
        <v>8</v>
      </c>
      <c r="E27630">
        <v>23</v>
      </c>
    </row>
    <row r="27631" spans="1:5" x14ac:dyDescent="0.25">
      <c r="A27631" s="2">
        <v>44067</v>
      </c>
      <c r="B27631">
        <v>237</v>
      </c>
      <c r="C27631">
        <v>2020</v>
      </c>
      <c r="D27631">
        <v>8</v>
      </c>
      <c r="E27631">
        <v>24</v>
      </c>
    </row>
    <row r="27632" spans="1:5" x14ac:dyDescent="0.25">
      <c r="A27632" s="2">
        <v>44068</v>
      </c>
      <c r="B27632">
        <v>238</v>
      </c>
      <c r="C27632">
        <v>2020</v>
      </c>
      <c r="D27632">
        <v>8</v>
      </c>
      <c r="E27632">
        <v>25</v>
      </c>
    </row>
    <row r="27633" spans="1:5" x14ac:dyDescent="0.25">
      <c r="A27633" s="2">
        <v>44069</v>
      </c>
      <c r="B27633">
        <v>239</v>
      </c>
      <c r="C27633">
        <v>2020</v>
      </c>
      <c r="D27633">
        <v>8</v>
      </c>
      <c r="E27633">
        <v>26</v>
      </c>
    </row>
    <row r="27634" spans="1:5" x14ac:dyDescent="0.25">
      <c r="A27634" s="2">
        <v>44070</v>
      </c>
      <c r="B27634">
        <v>240</v>
      </c>
      <c r="C27634">
        <v>2020</v>
      </c>
      <c r="D27634">
        <v>8</v>
      </c>
      <c r="E27634">
        <v>27</v>
      </c>
    </row>
    <row r="27635" spans="1:5" x14ac:dyDescent="0.25">
      <c r="A27635" s="2">
        <v>44071</v>
      </c>
      <c r="B27635">
        <v>241</v>
      </c>
      <c r="C27635">
        <v>2020</v>
      </c>
      <c r="D27635">
        <v>8</v>
      </c>
      <c r="E27635">
        <v>28</v>
      </c>
    </row>
    <row r="27636" spans="1:5" x14ac:dyDescent="0.25">
      <c r="A27636" s="2">
        <v>44072</v>
      </c>
      <c r="B27636">
        <v>242</v>
      </c>
      <c r="C27636">
        <v>2020</v>
      </c>
      <c r="D27636">
        <v>8</v>
      </c>
      <c r="E27636">
        <v>29</v>
      </c>
    </row>
    <row r="27637" spans="1:5" x14ac:dyDescent="0.25">
      <c r="A27637" s="2">
        <v>44073</v>
      </c>
      <c r="B27637">
        <v>243</v>
      </c>
      <c r="C27637">
        <v>2020</v>
      </c>
      <c r="D27637">
        <v>8</v>
      </c>
      <c r="E27637">
        <v>30</v>
      </c>
    </row>
    <row r="27638" spans="1:5" x14ac:dyDescent="0.25">
      <c r="A27638" s="2">
        <v>44074</v>
      </c>
      <c r="B27638">
        <v>244</v>
      </c>
      <c r="C27638">
        <v>2020</v>
      </c>
      <c r="D27638">
        <v>8</v>
      </c>
      <c r="E27638">
        <v>31</v>
      </c>
    </row>
    <row r="27639" spans="1:5" x14ac:dyDescent="0.25">
      <c r="A27639" s="2">
        <v>44075</v>
      </c>
      <c r="B27639">
        <v>245</v>
      </c>
      <c r="C27639">
        <v>2020</v>
      </c>
      <c r="D27639">
        <v>9</v>
      </c>
      <c r="E27639">
        <v>1</v>
      </c>
    </row>
    <row r="27640" spans="1:5" x14ac:dyDescent="0.25">
      <c r="A27640" s="2">
        <v>44076</v>
      </c>
      <c r="B27640">
        <v>246</v>
      </c>
      <c r="C27640">
        <v>2020</v>
      </c>
      <c r="D27640">
        <v>9</v>
      </c>
      <c r="E27640">
        <v>2</v>
      </c>
    </row>
    <row r="27641" spans="1:5" x14ac:dyDescent="0.25">
      <c r="A27641" s="2">
        <v>44077</v>
      </c>
      <c r="B27641">
        <v>247</v>
      </c>
      <c r="C27641">
        <v>2020</v>
      </c>
      <c r="D27641">
        <v>9</v>
      </c>
      <c r="E27641">
        <v>3</v>
      </c>
    </row>
    <row r="27642" spans="1:5" x14ac:dyDescent="0.25">
      <c r="A27642" s="2">
        <v>44078</v>
      </c>
      <c r="B27642">
        <v>248</v>
      </c>
      <c r="C27642">
        <v>2020</v>
      </c>
      <c r="D27642">
        <v>9</v>
      </c>
      <c r="E27642">
        <v>4</v>
      </c>
    </row>
    <row r="27643" spans="1:5" x14ac:dyDescent="0.25">
      <c r="A27643" s="2">
        <v>44079</v>
      </c>
      <c r="B27643">
        <v>249</v>
      </c>
      <c r="C27643">
        <v>2020</v>
      </c>
      <c r="D27643">
        <v>9</v>
      </c>
      <c r="E27643">
        <v>5</v>
      </c>
    </row>
    <row r="27644" spans="1:5" x14ac:dyDescent="0.25">
      <c r="A27644" s="2">
        <v>44080</v>
      </c>
      <c r="B27644">
        <v>250</v>
      </c>
      <c r="C27644">
        <v>2020</v>
      </c>
      <c r="D27644">
        <v>9</v>
      </c>
      <c r="E27644">
        <v>6</v>
      </c>
    </row>
    <row r="27645" spans="1:5" x14ac:dyDescent="0.25">
      <c r="A27645" s="2">
        <v>44081</v>
      </c>
      <c r="B27645">
        <v>251</v>
      </c>
      <c r="C27645">
        <v>2020</v>
      </c>
      <c r="D27645">
        <v>9</v>
      </c>
      <c r="E27645">
        <v>7</v>
      </c>
    </row>
    <row r="27646" spans="1:5" x14ac:dyDescent="0.25">
      <c r="A27646" s="2">
        <v>44082</v>
      </c>
      <c r="B27646">
        <v>252</v>
      </c>
      <c r="C27646">
        <v>2020</v>
      </c>
      <c r="D27646">
        <v>9</v>
      </c>
      <c r="E27646">
        <v>8</v>
      </c>
    </row>
    <row r="27647" spans="1:5" x14ac:dyDescent="0.25">
      <c r="A27647" s="2">
        <v>44083</v>
      </c>
      <c r="B27647">
        <v>253</v>
      </c>
      <c r="C27647">
        <v>2020</v>
      </c>
      <c r="D27647">
        <v>9</v>
      </c>
      <c r="E27647">
        <v>9</v>
      </c>
    </row>
    <row r="27648" spans="1:5" x14ac:dyDescent="0.25">
      <c r="A27648" s="2">
        <v>44084</v>
      </c>
      <c r="B27648">
        <v>254</v>
      </c>
      <c r="C27648">
        <v>2020</v>
      </c>
      <c r="D27648">
        <v>9</v>
      </c>
      <c r="E27648">
        <v>10</v>
      </c>
    </row>
    <row r="27649" spans="1:5" x14ac:dyDescent="0.25">
      <c r="A27649" s="2">
        <v>44085</v>
      </c>
      <c r="B27649">
        <v>255</v>
      </c>
      <c r="C27649">
        <v>2020</v>
      </c>
      <c r="D27649">
        <v>9</v>
      </c>
      <c r="E27649">
        <v>11</v>
      </c>
    </row>
    <row r="27650" spans="1:5" x14ac:dyDescent="0.25">
      <c r="A27650" s="2">
        <v>44086</v>
      </c>
      <c r="B27650">
        <v>256</v>
      </c>
      <c r="C27650">
        <v>2020</v>
      </c>
      <c r="D27650">
        <v>9</v>
      </c>
      <c r="E27650">
        <v>12</v>
      </c>
    </row>
    <row r="27651" spans="1:5" x14ac:dyDescent="0.25">
      <c r="A27651" s="2">
        <v>44087</v>
      </c>
      <c r="B27651">
        <v>257</v>
      </c>
      <c r="C27651">
        <v>2020</v>
      </c>
      <c r="D27651">
        <v>9</v>
      </c>
      <c r="E27651">
        <v>13</v>
      </c>
    </row>
    <row r="27652" spans="1:5" x14ac:dyDescent="0.25">
      <c r="A27652" s="2">
        <v>44088</v>
      </c>
      <c r="B27652">
        <v>258</v>
      </c>
      <c r="C27652">
        <v>2020</v>
      </c>
      <c r="D27652">
        <v>9</v>
      </c>
      <c r="E27652">
        <v>14</v>
      </c>
    </row>
    <row r="27653" spans="1:5" x14ac:dyDescent="0.25">
      <c r="A27653" s="2">
        <v>44089</v>
      </c>
      <c r="B27653">
        <v>259</v>
      </c>
      <c r="C27653">
        <v>2020</v>
      </c>
      <c r="D27653">
        <v>9</v>
      </c>
      <c r="E27653">
        <v>15</v>
      </c>
    </row>
    <row r="27654" spans="1:5" x14ac:dyDescent="0.25">
      <c r="A27654" s="2">
        <v>44090</v>
      </c>
      <c r="B27654">
        <v>260</v>
      </c>
      <c r="C27654">
        <v>2020</v>
      </c>
      <c r="D27654">
        <v>9</v>
      </c>
      <c r="E27654">
        <v>16</v>
      </c>
    </row>
    <row r="27655" spans="1:5" x14ac:dyDescent="0.25">
      <c r="A27655" s="2">
        <v>44091</v>
      </c>
      <c r="B27655">
        <v>261</v>
      </c>
      <c r="C27655">
        <v>2020</v>
      </c>
      <c r="D27655">
        <v>9</v>
      </c>
      <c r="E27655">
        <v>17</v>
      </c>
    </row>
    <row r="27656" spans="1:5" x14ac:dyDescent="0.25">
      <c r="A27656" s="2">
        <v>44092</v>
      </c>
      <c r="B27656">
        <v>262</v>
      </c>
      <c r="C27656">
        <v>2020</v>
      </c>
      <c r="D27656">
        <v>9</v>
      </c>
      <c r="E27656">
        <v>18</v>
      </c>
    </row>
    <row r="27657" spans="1:5" x14ac:dyDescent="0.25">
      <c r="A27657" s="2">
        <v>44093</v>
      </c>
      <c r="B27657">
        <v>263</v>
      </c>
      <c r="C27657">
        <v>2020</v>
      </c>
      <c r="D27657">
        <v>9</v>
      </c>
      <c r="E27657">
        <v>19</v>
      </c>
    </row>
    <row r="27658" spans="1:5" x14ac:dyDescent="0.25">
      <c r="A27658" s="2">
        <v>44094</v>
      </c>
      <c r="B27658">
        <v>264</v>
      </c>
      <c r="C27658">
        <v>2020</v>
      </c>
      <c r="D27658">
        <v>9</v>
      </c>
      <c r="E27658">
        <v>20</v>
      </c>
    </row>
    <row r="27659" spans="1:5" x14ac:dyDescent="0.25">
      <c r="A27659" s="2">
        <v>44095</v>
      </c>
      <c r="B27659">
        <v>265</v>
      </c>
      <c r="C27659">
        <v>2020</v>
      </c>
      <c r="D27659">
        <v>9</v>
      </c>
      <c r="E27659">
        <v>21</v>
      </c>
    </row>
    <row r="27660" spans="1:5" x14ac:dyDescent="0.25">
      <c r="A27660" s="2">
        <v>44096</v>
      </c>
      <c r="B27660">
        <v>266</v>
      </c>
      <c r="C27660">
        <v>2020</v>
      </c>
      <c r="D27660">
        <v>9</v>
      </c>
      <c r="E27660">
        <v>22</v>
      </c>
    </row>
    <row r="27661" spans="1:5" x14ac:dyDescent="0.25">
      <c r="A27661" s="2">
        <v>44097</v>
      </c>
      <c r="B27661">
        <v>267</v>
      </c>
      <c r="C27661">
        <v>2020</v>
      </c>
      <c r="D27661">
        <v>9</v>
      </c>
      <c r="E27661">
        <v>23</v>
      </c>
    </row>
    <row r="27662" spans="1:5" x14ac:dyDescent="0.25">
      <c r="A27662" s="2">
        <v>44098</v>
      </c>
      <c r="B27662">
        <v>268</v>
      </c>
      <c r="C27662">
        <v>2020</v>
      </c>
      <c r="D27662">
        <v>9</v>
      </c>
      <c r="E27662">
        <v>24</v>
      </c>
    </row>
    <row r="27663" spans="1:5" x14ac:dyDescent="0.25">
      <c r="A27663" s="2">
        <v>44099</v>
      </c>
      <c r="B27663">
        <v>269</v>
      </c>
      <c r="C27663">
        <v>2020</v>
      </c>
      <c r="D27663">
        <v>9</v>
      </c>
      <c r="E27663">
        <v>25</v>
      </c>
    </row>
    <row r="27664" spans="1:5" x14ac:dyDescent="0.25">
      <c r="A27664" s="2">
        <v>44100</v>
      </c>
      <c r="B27664">
        <v>270</v>
      </c>
      <c r="C27664">
        <v>2020</v>
      </c>
      <c r="D27664">
        <v>9</v>
      </c>
      <c r="E27664">
        <v>26</v>
      </c>
    </row>
    <row r="27665" spans="1:5" x14ac:dyDescent="0.25">
      <c r="A27665" s="2">
        <v>44101</v>
      </c>
      <c r="B27665">
        <v>271</v>
      </c>
      <c r="C27665">
        <v>2020</v>
      </c>
      <c r="D27665">
        <v>9</v>
      </c>
      <c r="E27665">
        <v>27</v>
      </c>
    </row>
    <row r="27666" spans="1:5" x14ac:dyDescent="0.25">
      <c r="A27666" s="2">
        <v>44102</v>
      </c>
      <c r="B27666">
        <v>272</v>
      </c>
      <c r="C27666">
        <v>2020</v>
      </c>
      <c r="D27666">
        <v>9</v>
      </c>
      <c r="E27666">
        <v>28</v>
      </c>
    </row>
    <row r="27667" spans="1:5" x14ac:dyDescent="0.25">
      <c r="A27667" s="2">
        <v>44103</v>
      </c>
      <c r="B27667">
        <v>273</v>
      </c>
      <c r="C27667">
        <v>2020</v>
      </c>
      <c r="D27667">
        <v>9</v>
      </c>
      <c r="E27667">
        <v>29</v>
      </c>
    </row>
    <row r="27668" spans="1:5" x14ac:dyDescent="0.25">
      <c r="A27668" s="2">
        <v>44104</v>
      </c>
      <c r="B27668">
        <v>274</v>
      </c>
      <c r="C27668">
        <v>2020</v>
      </c>
      <c r="D27668">
        <v>9</v>
      </c>
      <c r="E27668">
        <v>30</v>
      </c>
    </row>
    <row r="27669" spans="1:5" x14ac:dyDescent="0.25">
      <c r="A27669" s="2">
        <v>44105</v>
      </c>
      <c r="B27669">
        <v>275</v>
      </c>
      <c r="C27669">
        <v>2020</v>
      </c>
      <c r="D27669">
        <v>10</v>
      </c>
      <c r="E27669">
        <v>1</v>
      </c>
    </row>
    <row r="27670" spans="1:5" x14ac:dyDescent="0.25">
      <c r="A27670" s="2">
        <v>44106</v>
      </c>
      <c r="B27670">
        <v>276</v>
      </c>
      <c r="C27670">
        <v>2020</v>
      </c>
      <c r="D27670">
        <v>10</v>
      </c>
      <c r="E27670">
        <v>2</v>
      </c>
    </row>
    <row r="27671" spans="1:5" x14ac:dyDescent="0.25">
      <c r="A27671" s="2">
        <v>44107</v>
      </c>
      <c r="B27671">
        <v>277</v>
      </c>
      <c r="C27671">
        <v>2020</v>
      </c>
      <c r="D27671">
        <v>10</v>
      </c>
      <c r="E27671">
        <v>3</v>
      </c>
    </row>
    <row r="27672" spans="1:5" x14ac:dyDescent="0.25">
      <c r="A27672" s="2">
        <v>44108</v>
      </c>
      <c r="B27672">
        <v>278</v>
      </c>
      <c r="C27672">
        <v>2020</v>
      </c>
      <c r="D27672">
        <v>10</v>
      </c>
      <c r="E27672">
        <v>4</v>
      </c>
    </row>
    <row r="27673" spans="1:5" x14ac:dyDescent="0.25">
      <c r="A27673" s="2">
        <v>44109</v>
      </c>
      <c r="B27673">
        <v>279</v>
      </c>
      <c r="C27673">
        <v>2020</v>
      </c>
      <c r="D27673">
        <v>10</v>
      </c>
      <c r="E27673">
        <v>5</v>
      </c>
    </row>
    <row r="27674" spans="1:5" x14ac:dyDescent="0.25">
      <c r="A27674" s="2">
        <v>44110</v>
      </c>
      <c r="B27674">
        <v>280</v>
      </c>
      <c r="C27674">
        <v>2020</v>
      </c>
      <c r="D27674">
        <v>10</v>
      </c>
      <c r="E27674">
        <v>6</v>
      </c>
    </row>
    <row r="27675" spans="1:5" x14ac:dyDescent="0.25">
      <c r="A27675" s="2">
        <v>44111</v>
      </c>
      <c r="B27675">
        <v>281</v>
      </c>
      <c r="C27675">
        <v>2020</v>
      </c>
      <c r="D27675">
        <v>10</v>
      </c>
      <c r="E27675">
        <v>7</v>
      </c>
    </row>
    <row r="27676" spans="1:5" x14ac:dyDescent="0.25">
      <c r="A27676" s="2">
        <v>44112</v>
      </c>
      <c r="B27676">
        <v>282</v>
      </c>
      <c r="C27676">
        <v>2020</v>
      </c>
      <c r="D27676">
        <v>10</v>
      </c>
      <c r="E27676">
        <v>8</v>
      </c>
    </row>
    <row r="27677" spans="1:5" x14ac:dyDescent="0.25">
      <c r="A27677" s="2">
        <v>44113</v>
      </c>
      <c r="B27677">
        <v>283</v>
      </c>
      <c r="C27677">
        <v>2020</v>
      </c>
      <c r="D27677">
        <v>10</v>
      </c>
      <c r="E27677">
        <v>9</v>
      </c>
    </row>
    <row r="27678" spans="1:5" x14ac:dyDescent="0.25">
      <c r="A27678" s="2">
        <v>44114</v>
      </c>
      <c r="B27678">
        <v>284</v>
      </c>
      <c r="C27678">
        <v>2020</v>
      </c>
      <c r="D27678">
        <v>10</v>
      </c>
      <c r="E27678">
        <v>10</v>
      </c>
    </row>
    <row r="27679" spans="1:5" x14ac:dyDescent="0.25">
      <c r="A27679" s="2">
        <v>44115</v>
      </c>
      <c r="B27679">
        <v>285</v>
      </c>
      <c r="C27679">
        <v>2020</v>
      </c>
      <c r="D27679">
        <v>10</v>
      </c>
      <c r="E27679">
        <v>11</v>
      </c>
    </row>
    <row r="27680" spans="1:5" x14ac:dyDescent="0.25">
      <c r="A27680" s="2">
        <v>44116</v>
      </c>
      <c r="B27680">
        <v>286</v>
      </c>
      <c r="C27680">
        <v>2020</v>
      </c>
      <c r="D27680">
        <v>10</v>
      </c>
      <c r="E27680">
        <v>12</v>
      </c>
    </row>
    <row r="27681" spans="1:5" x14ac:dyDescent="0.25">
      <c r="A27681" s="2">
        <v>44117</v>
      </c>
      <c r="B27681">
        <v>287</v>
      </c>
      <c r="C27681">
        <v>2020</v>
      </c>
      <c r="D27681">
        <v>10</v>
      </c>
      <c r="E27681">
        <v>13</v>
      </c>
    </row>
    <row r="27682" spans="1:5" x14ac:dyDescent="0.25">
      <c r="A27682" s="2">
        <v>44118</v>
      </c>
      <c r="B27682">
        <v>288</v>
      </c>
      <c r="C27682">
        <v>2020</v>
      </c>
      <c r="D27682">
        <v>10</v>
      </c>
      <c r="E27682">
        <v>14</v>
      </c>
    </row>
    <row r="27683" spans="1:5" x14ac:dyDescent="0.25">
      <c r="A27683" s="2">
        <v>44119</v>
      </c>
      <c r="B27683">
        <v>289</v>
      </c>
      <c r="C27683">
        <v>2020</v>
      </c>
      <c r="D27683">
        <v>10</v>
      </c>
      <c r="E27683">
        <v>15</v>
      </c>
    </row>
    <row r="27684" spans="1:5" x14ac:dyDescent="0.25">
      <c r="A27684" s="2">
        <v>44120</v>
      </c>
      <c r="B27684">
        <v>290</v>
      </c>
      <c r="C27684">
        <v>2020</v>
      </c>
      <c r="D27684">
        <v>10</v>
      </c>
      <c r="E27684">
        <v>16</v>
      </c>
    </row>
    <row r="27685" spans="1:5" x14ac:dyDescent="0.25">
      <c r="A27685" s="2">
        <v>44121</v>
      </c>
      <c r="B27685">
        <v>291</v>
      </c>
      <c r="C27685">
        <v>2020</v>
      </c>
      <c r="D27685">
        <v>10</v>
      </c>
      <c r="E27685">
        <v>17</v>
      </c>
    </row>
    <row r="27686" spans="1:5" x14ac:dyDescent="0.25">
      <c r="A27686" s="2">
        <v>44122</v>
      </c>
      <c r="B27686">
        <v>292</v>
      </c>
      <c r="C27686">
        <v>2020</v>
      </c>
      <c r="D27686">
        <v>10</v>
      </c>
      <c r="E27686">
        <v>18</v>
      </c>
    </row>
    <row r="27687" spans="1:5" x14ac:dyDescent="0.25">
      <c r="A27687" s="2">
        <v>44123</v>
      </c>
      <c r="B27687">
        <v>293</v>
      </c>
      <c r="C27687">
        <v>2020</v>
      </c>
      <c r="D27687">
        <v>10</v>
      </c>
      <c r="E27687">
        <v>19</v>
      </c>
    </row>
    <row r="27688" spans="1:5" x14ac:dyDescent="0.25">
      <c r="A27688" s="2">
        <v>44124</v>
      </c>
      <c r="B27688">
        <v>294</v>
      </c>
      <c r="C27688">
        <v>2020</v>
      </c>
      <c r="D27688">
        <v>10</v>
      </c>
      <c r="E27688">
        <v>20</v>
      </c>
    </row>
    <row r="27689" spans="1:5" x14ac:dyDescent="0.25">
      <c r="A27689" s="2">
        <v>44125</v>
      </c>
      <c r="B27689">
        <v>295</v>
      </c>
      <c r="C27689">
        <v>2020</v>
      </c>
      <c r="D27689">
        <v>10</v>
      </c>
      <c r="E27689">
        <v>21</v>
      </c>
    </row>
    <row r="27690" spans="1:5" x14ac:dyDescent="0.25">
      <c r="A27690" s="2">
        <v>44126</v>
      </c>
      <c r="B27690">
        <v>296</v>
      </c>
      <c r="C27690">
        <v>2020</v>
      </c>
      <c r="D27690">
        <v>10</v>
      </c>
      <c r="E27690">
        <v>22</v>
      </c>
    </row>
    <row r="27691" spans="1:5" x14ac:dyDescent="0.25">
      <c r="A27691" s="2">
        <v>44127</v>
      </c>
      <c r="B27691">
        <v>297</v>
      </c>
      <c r="C27691">
        <v>2020</v>
      </c>
      <c r="D27691">
        <v>10</v>
      </c>
      <c r="E27691">
        <v>23</v>
      </c>
    </row>
    <row r="27692" spans="1:5" x14ac:dyDescent="0.25">
      <c r="A27692" s="2">
        <v>44128</v>
      </c>
      <c r="B27692">
        <v>298</v>
      </c>
      <c r="C27692">
        <v>2020</v>
      </c>
      <c r="D27692">
        <v>10</v>
      </c>
      <c r="E27692">
        <v>24</v>
      </c>
    </row>
    <row r="27693" spans="1:5" x14ac:dyDescent="0.25">
      <c r="A27693" s="2">
        <v>44129</v>
      </c>
      <c r="B27693">
        <v>299</v>
      </c>
      <c r="C27693">
        <v>2020</v>
      </c>
      <c r="D27693">
        <v>10</v>
      </c>
      <c r="E27693">
        <v>25</v>
      </c>
    </row>
    <row r="27694" spans="1:5" x14ac:dyDescent="0.25">
      <c r="A27694" s="2">
        <v>44130</v>
      </c>
      <c r="B27694">
        <v>300</v>
      </c>
      <c r="C27694">
        <v>2020</v>
      </c>
      <c r="D27694">
        <v>10</v>
      </c>
      <c r="E27694">
        <v>26</v>
      </c>
    </row>
    <row r="27695" spans="1:5" x14ac:dyDescent="0.25">
      <c r="A27695" s="2">
        <v>44131</v>
      </c>
      <c r="B27695">
        <v>301</v>
      </c>
      <c r="C27695">
        <v>2020</v>
      </c>
      <c r="D27695">
        <v>10</v>
      </c>
      <c r="E27695">
        <v>27</v>
      </c>
    </row>
    <row r="27696" spans="1:5" x14ac:dyDescent="0.25">
      <c r="A27696" s="2">
        <v>44132</v>
      </c>
      <c r="B27696">
        <v>302</v>
      </c>
      <c r="C27696">
        <v>2020</v>
      </c>
      <c r="D27696">
        <v>10</v>
      </c>
      <c r="E27696">
        <v>28</v>
      </c>
    </row>
    <row r="27697" spans="1:5" x14ac:dyDescent="0.25">
      <c r="A27697" s="2">
        <v>44133</v>
      </c>
      <c r="B27697">
        <v>303</v>
      </c>
      <c r="C27697">
        <v>2020</v>
      </c>
      <c r="D27697">
        <v>10</v>
      </c>
      <c r="E27697">
        <v>29</v>
      </c>
    </row>
    <row r="27698" spans="1:5" x14ac:dyDescent="0.25">
      <c r="A27698" s="2">
        <v>44134</v>
      </c>
      <c r="B27698">
        <v>304</v>
      </c>
      <c r="C27698">
        <v>2020</v>
      </c>
      <c r="D27698">
        <v>10</v>
      </c>
      <c r="E27698">
        <v>30</v>
      </c>
    </row>
    <row r="27699" spans="1:5" x14ac:dyDescent="0.25">
      <c r="A27699" s="2">
        <v>44135</v>
      </c>
      <c r="B27699">
        <v>305</v>
      </c>
      <c r="C27699">
        <v>2020</v>
      </c>
      <c r="D27699">
        <v>10</v>
      </c>
      <c r="E27699">
        <v>31</v>
      </c>
    </row>
    <row r="27700" spans="1:5" x14ac:dyDescent="0.25">
      <c r="A27700" s="2">
        <v>44136</v>
      </c>
      <c r="B27700">
        <v>306</v>
      </c>
      <c r="C27700">
        <v>2020</v>
      </c>
      <c r="D27700">
        <v>11</v>
      </c>
      <c r="E27700">
        <v>1</v>
      </c>
    </row>
    <row r="27701" spans="1:5" x14ac:dyDescent="0.25">
      <c r="A27701" s="2">
        <v>44137</v>
      </c>
      <c r="B27701">
        <v>307</v>
      </c>
      <c r="C27701">
        <v>2020</v>
      </c>
      <c r="D27701">
        <v>11</v>
      </c>
      <c r="E27701">
        <v>2</v>
      </c>
    </row>
    <row r="27702" spans="1:5" x14ac:dyDescent="0.25">
      <c r="A27702" s="2">
        <v>44138</v>
      </c>
      <c r="B27702">
        <v>308</v>
      </c>
      <c r="C27702">
        <v>2020</v>
      </c>
      <c r="D27702">
        <v>11</v>
      </c>
      <c r="E27702">
        <v>3</v>
      </c>
    </row>
    <row r="27703" spans="1:5" x14ac:dyDescent="0.25">
      <c r="A27703" s="2">
        <v>44139</v>
      </c>
      <c r="B27703">
        <v>309</v>
      </c>
      <c r="C27703">
        <v>2020</v>
      </c>
      <c r="D27703">
        <v>11</v>
      </c>
      <c r="E27703">
        <v>4</v>
      </c>
    </row>
    <row r="27704" spans="1:5" x14ac:dyDescent="0.25">
      <c r="A27704" s="2">
        <v>44140</v>
      </c>
      <c r="B27704">
        <v>310</v>
      </c>
      <c r="C27704">
        <v>2020</v>
      </c>
      <c r="D27704">
        <v>11</v>
      </c>
      <c r="E27704">
        <v>5</v>
      </c>
    </row>
    <row r="27705" spans="1:5" x14ac:dyDescent="0.25">
      <c r="A27705" s="2">
        <v>44141</v>
      </c>
      <c r="B27705">
        <v>311</v>
      </c>
      <c r="C27705">
        <v>2020</v>
      </c>
      <c r="D27705">
        <v>11</v>
      </c>
      <c r="E27705">
        <v>6</v>
      </c>
    </row>
    <row r="27706" spans="1:5" x14ac:dyDescent="0.25">
      <c r="A27706" s="2">
        <v>44142</v>
      </c>
      <c r="B27706">
        <v>312</v>
      </c>
      <c r="C27706">
        <v>2020</v>
      </c>
      <c r="D27706">
        <v>11</v>
      </c>
      <c r="E27706">
        <v>7</v>
      </c>
    </row>
    <row r="27707" spans="1:5" x14ac:dyDescent="0.25">
      <c r="A27707" s="2">
        <v>44143</v>
      </c>
      <c r="B27707">
        <v>313</v>
      </c>
      <c r="C27707">
        <v>2020</v>
      </c>
      <c r="D27707">
        <v>11</v>
      </c>
      <c r="E27707">
        <v>8</v>
      </c>
    </row>
    <row r="27708" spans="1:5" x14ac:dyDescent="0.25">
      <c r="A27708" s="2">
        <v>44144</v>
      </c>
      <c r="B27708">
        <v>314</v>
      </c>
      <c r="C27708">
        <v>2020</v>
      </c>
      <c r="D27708">
        <v>11</v>
      </c>
      <c r="E27708">
        <v>9</v>
      </c>
    </row>
    <row r="27709" spans="1:5" x14ac:dyDescent="0.25">
      <c r="A27709" s="2">
        <v>44145</v>
      </c>
      <c r="B27709">
        <v>315</v>
      </c>
      <c r="C27709">
        <v>2020</v>
      </c>
      <c r="D27709">
        <v>11</v>
      </c>
      <c r="E27709">
        <v>10</v>
      </c>
    </row>
    <row r="27710" spans="1:5" x14ac:dyDescent="0.25">
      <c r="A27710" s="2">
        <v>44146</v>
      </c>
      <c r="B27710">
        <v>316</v>
      </c>
      <c r="C27710">
        <v>2020</v>
      </c>
      <c r="D27710">
        <v>11</v>
      </c>
      <c r="E27710">
        <v>11</v>
      </c>
    </row>
    <row r="27711" spans="1:5" x14ac:dyDescent="0.25">
      <c r="A27711" s="2">
        <v>44147</v>
      </c>
      <c r="B27711">
        <v>317</v>
      </c>
      <c r="C27711">
        <v>2020</v>
      </c>
      <c r="D27711">
        <v>11</v>
      </c>
      <c r="E27711">
        <v>12</v>
      </c>
    </row>
    <row r="27712" spans="1:5" x14ac:dyDescent="0.25">
      <c r="A27712" s="2">
        <v>44148</v>
      </c>
      <c r="B27712">
        <v>318</v>
      </c>
      <c r="C27712">
        <v>2020</v>
      </c>
      <c r="D27712">
        <v>11</v>
      </c>
      <c r="E27712">
        <v>13</v>
      </c>
    </row>
    <row r="27713" spans="1:5" x14ac:dyDescent="0.25">
      <c r="A27713" s="2">
        <v>44149</v>
      </c>
      <c r="B27713">
        <v>319</v>
      </c>
      <c r="C27713">
        <v>2020</v>
      </c>
      <c r="D27713">
        <v>11</v>
      </c>
      <c r="E27713">
        <v>14</v>
      </c>
    </row>
    <row r="27714" spans="1:5" x14ac:dyDescent="0.25">
      <c r="A27714" s="2">
        <v>44150</v>
      </c>
      <c r="B27714">
        <v>320</v>
      </c>
      <c r="C27714">
        <v>2020</v>
      </c>
      <c r="D27714">
        <v>11</v>
      </c>
      <c r="E27714">
        <v>15</v>
      </c>
    </row>
    <row r="27715" spans="1:5" x14ac:dyDescent="0.25">
      <c r="A27715" s="2">
        <v>44151</v>
      </c>
      <c r="B27715">
        <v>321</v>
      </c>
      <c r="C27715">
        <v>2020</v>
      </c>
      <c r="D27715">
        <v>11</v>
      </c>
      <c r="E27715">
        <v>16</v>
      </c>
    </row>
    <row r="27716" spans="1:5" x14ac:dyDescent="0.25">
      <c r="A27716" s="2">
        <v>44152</v>
      </c>
      <c r="B27716">
        <v>322</v>
      </c>
      <c r="C27716">
        <v>2020</v>
      </c>
      <c r="D27716">
        <v>11</v>
      </c>
      <c r="E27716">
        <v>17</v>
      </c>
    </row>
    <row r="27717" spans="1:5" x14ac:dyDescent="0.25">
      <c r="A27717" s="2">
        <v>44153</v>
      </c>
      <c r="B27717">
        <v>323</v>
      </c>
      <c r="C27717">
        <v>2020</v>
      </c>
      <c r="D27717">
        <v>11</v>
      </c>
      <c r="E27717">
        <v>18</v>
      </c>
    </row>
    <row r="27718" spans="1:5" x14ac:dyDescent="0.25">
      <c r="A27718" s="2">
        <v>44154</v>
      </c>
      <c r="B27718">
        <v>324</v>
      </c>
      <c r="C27718">
        <v>2020</v>
      </c>
      <c r="D27718">
        <v>11</v>
      </c>
      <c r="E27718">
        <v>19</v>
      </c>
    </row>
    <row r="27719" spans="1:5" x14ac:dyDescent="0.25">
      <c r="A27719" s="2">
        <v>44155</v>
      </c>
      <c r="B27719">
        <v>325</v>
      </c>
      <c r="C27719">
        <v>2020</v>
      </c>
      <c r="D27719">
        <v>11</v>
      </c>
      <c r="E27719">
        <v>20</v>
      </c>
    </row>
    <row r="27720" spans="1:5" x14ac:dyDescent="0.25">
      <c r="A27720" s="2">
        <v>44156</v>
      </c>
      <c r="B27720">
        <v>326</v>
      </c>
      <c r="C27720">
        <v>2020</v>
      </c>
      <c r="D27720">
        <v>11</v>
      </c>
      <c r="E27720">
        <v>21</v>
      </c>
    </row>
    <row r="27721" spans="1:5" x14ac:dyDescent="0.25">
      <c r="A27721" s="2">
        <v>44157</v>
      </c>
      <c r="B27721">
        <v>327</v>
      </c>
      <c r="C27721">
        <v>2020</v>
      </c>
      <c r="D27721">
        <v>11</v>
      </c>
      <c r="E27721">
        <v>22</v>
      </c>
    </row>
    <row r="27722" spans="1:5" x14ac:dyDescent="0.25">
      <c r="A27722" s="2">
        <v>44158</v>
      </c>
      <c r="B27722">
        <v>328</v>
      </c>
      <c r="C27722">
        <v>2020</v>
      </c>
      <c r="D27722">
        <v>11</v>
      </c>
      <c r="E27722">
        <v>23</v>
      </c>
    </row>
    <row r="27723" spans="1:5" x14ac:dyDescent="0.25">
      <c r="A27723" s="2">
        <v>44159</v>
      </c>
      <c r="B27723">
        <v>329</v>
      </c>
      <c r="C27723">
        <v>2020</v>
      </c>
      <c r="D27723">
        <v>11</v>
      </c>
      <c r="E27723">
        <v>24</v>
      </c>
    </row>
    <row r="27724" spans="1:5" x14ac:dyDescent="0.25">
      <c r="A27724" s="2">
        <v>44160</v>
      </c>
      <c r="B27724">
        <v>330</v>
      </c>
      <c r="C27724">
        <v>2020</v>
      </c>
      <c r="D27724">
        <v>11</v>
      </c>
      <c r="E27724">
        <v>25</v>
      </c>
    </row>
    <row r="27725" spans="1:5" x14ac:dyDescent="0.25">
      <c r="A27725" s="2">
        <v>44161</v>
      </c>
      <c r="B27725">
        <v>331</v>
      </c>
      <c r="C27725">
        <v>2020</v>
      </c>
      <c r="D27725">
        <v>11</v>
      </c>
      <c r="E27725">
        <v>26</v>
      </c>
    </row>
    <row r="27726" spans="1:5" x14ac:dyDescent="0.25">
      <c r="A27726" s="2">
        <v>44162</v>
      </c>
      <c r="B27726">
        <v>332</v>
      </c>
      <c r="C27726">
        <v>2020</v>
      </c>
      <c r="D27726">
        <v>11</v>
      </c>
      <c r="E27726">
        <v>27</v>
      </c>
    </row>
    <row r="27727" spans="1:5" x14ac:dyDescent="0.25">
      <c r="A27727" s="2">
        <v>44163</v>
      </c>
      <c r="B27727">
        <v>333</v>
      </c>
      <c r="C27727">
        <v>2020</v>
      </c>
      <c r="D27727">
        <v>11</v>
      </c>
      <c r="E27727">
        <v>28</v>
      </c>
    </row>
    <row r="27728" spans="1:5" x14ac:dyDescent="0.25">
      <c r="A27728" s="2">
        <v>44164</v>
      </c>
      <c r="B27728">
        <v>334</v>
      </c>
      <c r="C27728">
        <v>2020</v>
      </c>
      <c r="D27728">
        <v>11</v>
      </c>
      <c r="E27728">
        <v>29</v>
      </c>
    </row>
    <row r="27729" spans="1:5" x14ac:dyDescent="0.25">
      <c r="A27729" s="2">
        <v>44165</v>
      </c>
      <c r="B27729">
        <v>335</v>
      </c>
      <c r="C27729">
        <v>2020</v>
      </c>
      <c r="D27729">
        <v>11</v>
      </c>
      <c r="E27729">
        <v>30</v>
      </c>
    </row>
    <row r="27730" spans="1:5" x14ac:dyDescent="0.25">
      <c r="A27730" s="2">
        <v>44166</v>
      </c>
      <c r="B27730">
        <v>336</v>
      </c>
      <c r="C27730">
        <v>2020</v>
      </c>
      <c r="D27730">
        <v>12</v>
      </c>
      <c r="E27730">
        <v>1</v>
      </c>
    </row>
    <row r="27731" spans="1:5" x14ac:dyDescent="0.25">
      <c r="A27731" s="2">
        <v>44167</v>
      </c>
      <c r="B27731">
        <v>337</v>
      </c>
      <c r="C27731">
        <v>2020</v>
      </c>
      <c r="D27731">
        <v>12</v>
      </c>
      <c r="E27731">
        <v>2</v>
      </c>
    </row>
    <row r="27732" spans="1:5" x14ac:dyDescent="0.25">
      <c r="A27732" s="2">
        <v>44168</v>
      </c>
      <c r="B27732">
        <v>338</v>
      </c>
      <c r="C27732">
        <v>2020</v>
      </c>
      <c r="D27732">
        <v>12</v>
      </c>
      <c r="E27732">
        <v>3</v>
      </c>
    </row>
    <row r="27733" spans="1:5" x14ac:dyDescent="0.25">
      <c r="A27733" s="2">
        <v>44169</v>
      </c>
      <c r="B27733">
        <v>339</v>
      </c>
      <c r="C27733">
        <v>2020</v>
      </c>
      <c r="D27733">
        <v>12</v>
      </c>
      <c r="E27733">
        <v>4</v>
      </c>
    </row>
    <row r="27734" spans="1:5" x14ac:dyDescent="0.25">
      <c r="A27734" s="2">
        <v>44170</v>
      </c>
      <c r="B27734">
        <v>340</v>
      </c>
      <c r="C27734">
        <v>2020</v>
      </c>
      <c r="D27734">
        <v>12</v>
      </c>
      <c r="E27734">
        <v>5</v>
      </c>
    </row>
    <row r="27735" spans="1:5" x14ac:dyDescent="0.25">
      <c r="A27735" s="2">
        <v>44171</v>
      </c>
      <c r="B27735">
        <v>341</v>
      </c>
      <c r="C27735">
        <v>2020</v>
      </c>
      <c r="D27735">
        <v>12</v>
      </c>
      <c r="E27735">
        <v>6</v>
      </c>
    </row>
    <row r="27736" spans="1:5" x14ac:dyDescent="0.25">
      <c r="A27736" s="2">
        <v>44172</v>
      </c>
      <c r="B27736">
        <v>342</v>
      </c>
      <c r="C27736">
        <v>2020</v>
      </c>
      <c r="D27736">
        <v>12</v>
      </c>
      <c r="E27736">
        <v>7</v>
      </c>
    </row>
    <row r="27737" spans="1:5" x14ac:dyDescent="0.25">
      <c r="A27737" s="2">
        <v>44173</v>
      </c>
      <c r="B27737">
        <v>343</v>
      </c>
      <c r="C27737">
        <v>2020</v>
      </c>
      <c r="D27737">
        <v>12</v>
      </c>
      <c r="E27737">
        <v>8</v>
      </c>
    </row>
    <row r="27738" spans="1:5" x14ac:dyDescent="0.25">
      <c r="A27738" s="2">
        <v>44174</v>
      </c>
      <c r="B27738">
        <v>344</v>
      </c>
      <c r="C27738">
        <v>2020</v>
      </c>
      <c r="D27738">
        <v>12</v>
      </c>
      <c r="E27738">
        <v>9</v>
      </c>
    </row>
    <row r="27739" spans="1:5" x14ac:dyDescent="0.25">
      <c r="A27739" s="2">
        <v>44175</v>
      </c>
      <c r="B27739">
        <v>345</v>
      </c>
      <c r="C27739">
        <v>2020</v>
      </c>
      <c r="D27739">
        <v>12</v>
      </c>
      <c r="E27739">
        <v>10</v>
      </c>
    </row>
    <row r="27740" spans="1:5" x14ac:dyDescent="0.25">
      <c r="A27740" s="2">
        <v>44176</v>
      </c>
      <c r="B27740">
        <v>346</v>
      </c>
      <c r="C27740">
        <v>2020</v>
      </c>
      <c r="D27740">
        <v>12</v>
      </c>
      <c r="E27740">
        <v>11</v>
      </c>
    </row>
    <row r="27741" spans="1:5" x14ac:dyDescent="0.25">
      <c r="A27741" s="2">
        <v>44177</v>
      </c>
      <c r="B27741">
        <v>347</v>
      </c>
      <c r="C27741">
        <v>2020</v>
      </c>
      <c r="D27741">
        <v>12</v>
      </c>
      <c r="E27741">
        <v>12</v>
      </c>
    </row>
    <row r="27742" spans="1:5" x14ac:dyDescent="0.25">
      <c r="A27742" s="2">
        <v>44178</v>
      </c>
      <c r="B27742">
        <v>348</v>
      </c>
      <c r="C27742">
        <v>2020</v>
      </c>
      <c r="D27742">
        <v>12</v>
      </c>
      <c r="E27742">
        <v>13</v>
      </c>
    </row>
    <row r="27743" spans="1:5" x14ac:dyDescent="0.25">
      <c r="A27743" s="2">
        <v>44179</v>
      </c>
      <c r="B27743">
        <v>349</v>
      </c>
      <c r="C27743">
        <v>2020</v>
      </c>
      <c r="D27743">
        <v>12</v>
      </c>
      <c r="E27743">
        <v>14</v>
      </c>
    </row>
    <row r="27744" spans="1:5" x14ac:dyDescent="0.25">
      <c r="A27744" s="2">
        <v>44180</v>
      </c>
      <c r="B27744">
        <v>350</v>
      </c>
      <c r="C27744">
        <v>2020</v>
      </c>
      <c r="D27744">
        <v>12</v>
      </c>
      <c r="E27744">
        <v>15</v>
      </c>
    </row>
    <row r="27745" spans="1:5" x14ac:dyDescent="0.25">
      <c r="A27745" s="2">
        <v>44181</v>
      </c>
      <c r="B27745">
        <v>351</v>
      </c>
      <c r="C27745">
        <v>2020</v>
      </c>
      <c r="D27745">
        <v>12</v>
      </c>
      <c r="E27745">
        <v>16</v>
      </c>
    </row>
    <row r="27746" spans="1:5" x14ac:dyDescent="0.25">
      <c r="A27746" s="2">
        <v>44182</v>
      </c>
      <c r="B27746">
        <v>352</v>
      </c>
      <c r="C27746">
        <v>2020</v>
      </c>
      <c r="D27746">
        <v>12</v>
      </c>
      <c r="E27746">
        <v>17</v>
      </c>
    </row>
    <row r="27747" spans="1:5" x14ac:dyDescent="0.25">
      <c r="A27747" s="2">
        <v>44183</v>
      </c>
      <c r="B27747">
        <v>353</v>
      </c>
      <c r="C27747">
        <v>2020</v>
      </c>
      <c r="D27747">
        <v>12</v>
      </c>
      <c r="E27747">
        <v>18</v>
      </c>
    </row>
    <row r="27748" spans="1:5" x14ac:dyDescent="0.25">
      <c r="A27748" s="2">
        <v>44184</v>
      </c>
      <c r="B27748">
        <v>354</v>
      </c>
      <c r="C27748">
        <v>2020</v>
      </c>
      <c r="D27748">
        <v>12</v>
      </c>
      <c r="E27748">
        <v>19</v>
      </c>
    </row>
    <row r="27749" spans="1:5" x14ac:dyDescent="0.25">
      <c r="A27749" s="2">
        <v>44185</v>
      </c>
      <c r="B27749">
        <v>355</v>
      </c>
      <c r="C27749">
        <v>2020</v>
      </c>
      <c r="D27749">
        <v>12</v>
      </c>
      <c r="E27749">
        <v>20</v>
      </c>
    </row>
    <row r="27750" spans="1:5" x14ac:dyDescent="0.25">
      <c r="A27750" s="2">
        <v>44186</v>
      </c>
      <c r="B27750">
        <v>356</v>
      </c>
      <c r="C27750">
        <v>2020</v>
      </c>
      <c r="D27750">
        <v>12</v>
      </c>
      <c r="E27750">
        <v>21</v>
      </c>
    </row>
    <row r="27751" spans="1:5" x14ac:dyDescent="0.25">
      <c r="A27751" s="2">
        <v>44187</v>
      </c>
      <c r="B27751">
        <v>357</v>
      </c>
      <c r="C27751">
        <v>2020</v>
      </c>
      <c r="D27751">
        <v>12</v>
      </c>
      <c r="E27751">
        <v>22</v>
      </c>
    </row>
    <row r="27752" spans="1:5" x14ac:dyDescent="0.25">
      <c r="A27752" s="2">
        <v>44188</v>
      </c>
      <c r="B27752">
        <v>358</v>
      </c>
      <c r="C27752">
        <v>2020</v>
      </c>
      <c r="D27752">
        <v>12</v>
      </c>
      <c r="E27752">
        <v>23</v>
      </c>
    </row>
    <row r="27753" spans="1:5" x14ac:dyDescent="0.25">
      <c r="A27753" s="2">
        <v>44189</v>
      </c>
      <c r="B27753">
        <v>359</v>
      </c>
      <c r="C27753">
        <v>2020</v>
      </c>
      <c r="D27753">
        <v>12</v>
      </c>
      <c r="E27753">
        <v>24</v>
      </c>
    </row>
    <row r="27754" spans="1:5" x14ac:dyDescent="0.25">
      <c r="A27754" s="2">
        <v>44190</v>
      </c>
      <c r="B27754">
        <v>360</v>
      </c>
      <c r="C27754">
        <v>2020</v>
      </c>
      <c r="D27754">
        <v>12</v>
      </c>
      <c r="E27754">
        <v>25</v>
      </c>
    </row>
    <row r="27755" spans="1:5" x14ac:dyDescent="0.25">
      <c r="A27755" s="2">
        <v>44191</v>
      </c>
      <c r="B27755">
        <v>361</v>
      </c>
      <c r="C27755">
        <v>2020</v>
      </c>
      <c r="D27755">
        <v>12</v>
      </c>
      <c r="E27755">
        <v>26</v>
      </c>
    </row>
    <row r="27756" spans="1:5" x14ac:dyDescent="0.25">
      <c r="A27756" s="2">
        <v>44192</v>
      </c>
      <c r="B27756">
        <v>362</v>
      </c>
      <c r="C27756">
        <v>2020</v>
      </c>
      <c r="D27756">
        <v>12</v>
      </c>
      <c r="E27756">
        <v>27</v>
      </c>
    </row>
    <row r="27757" spans="1:5" x14ac:dyDescent="0.25">
      <c r="A27757" s="2">
        <v>44193</v>
      </c>
      <c r="B27757">
        <v>363</v>
      </c>
      <c r="C27757">
        <v>2020</v>
      </c>
      <c r="D27757">
        <v>12</v>
      </c>
      <c r="E27757">
        <v>28</v>
      </c>
    </row>
    <row r="27758" spans="1:5" x14ac:dyDescent="0.25">
      <c r="A27758" s="2">
        <v>44194</v>
      </c>
      <c r="B27758">
        <v>364</v>
      </c>
      <c r="C27758">
        <v>2020</v>
      </c>
      <c r="D27758">
        <v>12</v>
      </c>
      <c r="E27758">
        <v>29</v>
      </c>
    </row>
    <row r="27759" spans="1:5" x14ac:dyDescent="0.25">
      <c r="A27759" s="2">
        <v>44195</v>
      </c>
      <c r="B27759">
        <v>365</v>
      </c>
      <c r="C27759">
        <v>2020</v>
      </c>
      <c r="D27759">
        <v>12</v>
      </c>
      <c r="E27759">
        <v>30</v>
      </c>
    </row>
    <row r="27760" spans="1:5" x14ac:dyDescent="0.25">
      <c r="A27760" s="2">
        <v>44196</v>
      </c>
      <c r="B27760">
        <v>366</v>
      </c>
      <c r="C27760">
        <v>2020</v>
      </c>
      <c r="D27760">
        <v>12</v>
      </c>
      <c r="E27760">
        <v>31</v>
      </c>
    </row>
    <row r="27761" spans="1:5" x14ac:dyDescent="0.25">
      <c r="A27761" s="2">
        <v>44197</v>
      </c>
      <c r="B27761">
        <v>1</v>
      </c>
      <c r="C27761">
        <v>2021</v>
      </c>
      <c r="D27761">
        <v>1</v>
      </c>
      <c r="E27761">
        <v>1</v>
      </c>
    </row>
    <row r="27762" spans="1:5" x14ac:dyDescent="0.25">
      <c r="A27762" s="2">
        <v>44198</v>
      </c>
      <c r="B27762">
        <v>2</v>
      </c>
      <c r="C27762">
        <v>2021</v>
      </c>
      <c r="D27762">
        <v>1</v>
      </c>
      <c r="E27762">
        <v>2</v>
      </c>
    </row>
    <row r="27763" spans="1:5" x14ac:dyDescent="0.25">
      <c r="A27763" s="2">
        <v>44199</v>
      </c>
      <c r="B27763">
        <v>3</v>
      </c>
      <c r="C27763">
        <v>2021</v>
      </c>
      <c r="D27763">
        <v>1</v>
      </c>
      <c r="E27763">
        <v>3</v>
      </c>
    </row>
    <row r="27764" spans="1:5" x14ac:dyDescent="0.25">
      <c r="A27764" s="2">
        <v>44200</v>
      </c>
      <c r="B27764">
        <v>4</v>
      </c>
      <c r="C27764">
        <v>2021</v>
      </c>
      <c r="D27764">
        <v>1</v>
      </c>
      <c r="E27764">
        <v>4</v>
      </c>
    </row>
    <row r="27765" spans="1:5" x14ac:dyDescent="0.25">
      <c r="A27765" s="2">
        <v>44201</v>
      </c>
      <c r="B27765">
        <v>5</v>
      </c>
      <c r="C27765">
        <v>2021</v>
      </c>
      <c r="D27765">
        <v>1</v>
      </c>
      <c r="E27765">
        <v>5</v>
      </c>
    </row>
    <row r="27766" spans="1:5" x14ac:dyDescent="0.25">
      <c r="A27766" s="2">
        <v>44202</v>
      </c>
      <c r="B27766">
        <v>6</v>
      </c>
      <c r="C27766">
        <v>2021</v>
      </c>
      <c r="D27766">
        <v>1</v>
      </c>
      <c r="E27766">
        <v>6</v>
      </c>
    </row>
    <row r="27767" spans="1:5" x14ac:dyDescent="0.25">
      <c r="A27767" s="2">
        <v>44203</v>
      </c>
      <c r="B27767">
        <v>7</v>
      </c>
      <c r="C27767">
        <v>2021</v>
      </c>
      <c r="D27767">
        <v>1</v>
      </c>
      <c r="E27767">
        <v>7</v>
      </c>
    </row>
    <row r="27768" spans="1:5" x14ac:dyDescent="0.25">
      <c r="A27768" s="2">
        <v>44204</v>
      </c>
      <c r="B27768">
        <v>8</v>
      </c>
      <c r="C27768">
        <v>2021</v>
      </c>
      <c r="D27768">
        <v>1</v>
      </c>
      <c r="E27768">
        <v>8</v>
      </c>
    </row>
    <row r="27769" spans="1:5" x14ac:dyDescent="0.25">
      <c r="A27769" s="2">
        <v>44205</v>
      </c>
      <c r="B27769">
        <v>9</v>
      </c>
      <c r="C27769">
        <v>2021</v>
      </c>
      <c r="D27769">
        <v>1</v>
      </c>
      <c r="E27769">
        <v>9</v>
      </c>
    </row>
    <row r="27770" spans="1:5" x14ac:dyDescent="0.25">
      <c r="A27770" s="2">
        <v>44206</v>
      </c>
      <c r="B27770">
        <v>10</v>
      </c>
      <c r="C27770">
        <v>2021</v>
      </c>
      <c r="D27770">
        <v>1</v>
      </c>
      <c r="E27770">
        <v>10</v>
      </c>
    </row>
    <row r="27771" spans="1:5" x14ac:dyDescent="0.25">
      <c r="A27771" s="2">
        <v>44207</v>
      </c>
      <c r="B27771">
        <v>11</v>
      </c>
      <c r="C27771">
        <v>2021</v>
      </c>
      <c r="D27771">
        <v>1</v>
      </c>
      <c r="E27771">
        <v>11</v>
      </c>
    </row>
    <row r="27772" spans="1:5" x14ac:dyDescent="0.25">
      <c r="A27772" s="2">
        <v>44208</v>
      </c>
      <c r="B27772">
        <v>12</v>
      </c>
      <c r="C27772">
        <v>2021</v>
      </c>
      <c r="D27772">
        <v>1</v>
      </c>
      <c r="E27772">
        <v>12</v>
      </c>
    </row>
    <row r="27773" spans="1:5" x14ac:dyDescent="0.25">
      <c r="A27773" s="2">
        <v>44209</v>
      </c>
      <c r="B27773">
        <v>13</v>
      </c>
      <c r="C27773">
        <v>2021</v>
      </c>
      <c r="D27773">
        <v>1</v>
      </c>
      <c r="E27773">
        <v>13</v>
      </c>
    </row>
    <row r="27774" spans="1:5" x14ac:dyDescent="0.25">
      <c r="A27774" s="2">
        <v>44210</v>
      </c>
      <c r="B27774">
        <v>14</v>
      </c>
      <c r="C27774">
        <v>2021</v>
      </c>
      <c r="D27774">
        <v>1</v>
      </c>
      <c r="E27774">
        <v>14</v>
      </c>
    </row>
    <row r="27775" spans="1:5" x14ac:dyDescent="0.25">
      <c r="A27775" s="2">
        <v>44211</v>
      </c>
      <c r="B27775">
        <v>15</v>
      </c>
      <c r="C27775">
        <v>2021</v>
      </c>
      <c r="D27775">
        <v>1</v>
      </c>
      <c r="E27775">
        <v>15</v>
      </c>
    </row>
    <row r="27776" spans="1:5" x14ac:dyDescent="0.25">
      <c r="A27776" s="2">
        <v>44212</v>
      </c>
      <c r="B27776">
        <v>16</v>
      </c>
      <c r="C27776">
        <v>2021</v>
      </c>
      <c r="D27776">
        <v>1</v>
      </c>
      <c r="E27776">
        <v>16</v>
      </c>
    </row>
    <row r="27777" spans="1:5" x14ac:dyDescent="0.25">
      <c r="A27777" s="2">
        <v>44213</v>
      </c>
      <c r="B27777">
        <v>17</v>
      </c>
      <c r="C27777">
        <v>2021</v>
      </c>
      <c r="D27777">
        <v>1</v>
      </c>
      <c r="E27777">
        <v>17</v>
      </c>
    </row>
    <row r="27778" spans="1:5" x14ac:dyDescent="0.25">
      <c r="A27778" s="2">
        <v>44214</v>
      </c>
      <c r="B27778">
        <v>18</v>
      </c>
      <c r="C27778">
        <v>2021</v>
      </c>
      <c r="D27778">
        <v>1</v>
      </c>
      <c r="E27778">
        <v>18</v>
      </c>
    </row>
    <row r="27779" spans="1:5" x14ac:dyDescent="0.25">
      <c r="A27779" s="2">
        <v>44215</v>
      </c>
      <c r="B27779">
        <v>19</v>
      </c>
      <c r="C27779">
        <v>2021</v>
      </c>
      <c r="D27779">
        <v>1</v>
      </c>
      <c r="E27779">
        <v>19</v>
      </c>
    </row>
    <row r="27780" spans="1:5" x14ac:dyDescent="0.25">
      <c r="A27780" s="2">
        <v>44216</v>
      </c>
      <c r="B27780">
        <v>20</v>
      </c>
      <c r="C27780">
        <v>2021</v>
      </c>
      <c r="D27780">
        <v>1</v>
      </c>
      <c r="E27780">
        <v>20</v>
      </c>
    </row>
    <row r="27781" spans="1:5" x14ac:dyDescent="0.25">
      <c r="A27781" s="2">
        <v>44217</v>
      </c>
      <c r="B27781">
        <v>21</v>
      </c>
      <c r="C27781">
        <v>2021</v>
      </c>
      <c r="D27781">
        <v>1</v>
      </c>
      <c r="E27781">
        <v>21</v>
      </c>
    </row>
    <row r="27782" spans="1:5" x14ac:dyDescent="0.25">
      <c r="A27782" s="2">
        <v>44218</v>
      </c>
      <c r="B27782">
        <v>22</v>
      </c>
      <c r="C27782">
        <v>2021</v>
      </c>
      <c r="D27782">
        <v>1</v>
      </c>
      <c r="E27782">
        <v>22</v>
      </c>
    </row>
    <row r="27783" spans="1:5" x14ac:dyDescent="0.25">
      <c r="A27783" s="2">
        <v>44219</v>
      </c>
      <c r="B27783">
        <v>23</v>
      </c>
      <c r="C27783">
        <v>2021</v>
      </c>
      <c r="D27783">
        <v>1</v>
      </c>
      <c r="E27783">
        <v>23</v>
      </c>
    </row>
    <row r="27784" spans="1:5" x14ac:dyDescent="0.25">
      <c r="A27784" s="2">
        <v>44220</v>
      </c>
      <c r="B27784">
        <v>24</v>
      </c>
      <c r="C27784">
        <v>2021</v>
      </c>
      <c r="D27784">
        <v>1</v>
      </c>
      <c r="E27784">
        <v>24</v>
      </c>
    </row>
    <row r="27785" spans="1:5" x14ac:dyDescent="0.25">
      <c r="A27785" s="2">
        <v>44221</v>
      </c>
      <c r="B27785">
        <v>25</v>
      </c>
      <c r="C27785">
        <v>2021</v>
      </c>
      <c r="D27785">
        <v>1</v>
      </c>
      <c r="E27785">
        <v>25</v>
      </c>
    </row>
    <row r="27786" spans="1:5" x14ac:dyDescent="0.25">
      <c r="A27786" s="2">
        <v>44222</v>
      </c>
      <c r="B27786">
        <v>26</v>
      </c>
      <c r="C27786">
        <v>2021</v>
      </c>
      <c r="D27786">
        <v>1</v>
      </c>
      <c r="E27786">
        <v>26</v>
      </c>
    </row>
    <row r="27787" spans="1:5" x14ac:dyDescent="0.25">
      <c r="A27787" s="2">
        <v>44223</v>
      </c>
      <c r="B27787">
        <v>27</v>
      </c>
      <c r="C27787">
        <v>2021</v>
      </c>
      <c r="D27787">
        <v>1</v>
      </c>
      <c r="E27787">
        <v>27</v>
      </c>
    </row>
    <row r="27788" spans="1:5" x14ac:dyDescent="0.25">
      <c r="A27788" s="2">
        <v>44224</v>
      </c>
      <c r="B27788">
        <v>28</v>
      </c>
      <c r="C27788">
        <v>2021</v>
      </c>
      <c r="D27788">
        <v>1</v>
      </c>
      <c r="E27788">
        <v>28</v>
      </c>
    </row>
    <row r="27789" spans="1:5" x14ac:dyDescent="0.25">
      <c r="A27789" s="2">
        <v>44225</v>
      </c>
      <c r="B27789">
        <v>29</v>
      </c>
      <c r="C27789">
        <v>2021</v>
      </c>
      <c r="D27789">
        <v>1</v>
      </c>
      <c r="E27789">
        <v>29</v>
      </c>
    </row>
    <row r="27790" spans="1:5" x14ac:dyDescent="0.25">
      <c r="A27790" s="2">
        <v>44226</v>
      </c>
      <c r="B27790">
        <v>30</v>
      </c>
      <c r="C27790">
        <v>2021</v>
      </c>
      <c r="D27790">
        <v>1</v>
      </c>
      <c r="E27790">
        <v>30</v>
      </c>
    </row>
    <row r="27791" spans="1:5" x14ac:dyDescent="0.25">
      <c r="A27791" s="2">
        <v>44227</v>
      </c>
      <c r="B27791">
        <v>31</v>
      </c>
      <c r="C27791">
        <v>2021</v>
      </c>
      <c r="D27791">
        <v>1</v>
      </c>
      <c r="E27791">
        <v>31</v>
      </c>
    </row>
    <row r="27792" spans="1:5" x14ac:dyDescent="0.25">
      <c r="A27792" s="2">
        <v>44228</v>
      </c>
      <c r="B27792">
        <v>32</v>
      </c>
      <c r="C27792">
        <v>2021</v>
      </c>
      <c r="D27792">
        <v>2</v>
      </c>
      <c r="E27792">
        <v>1</v>
      </c>
    </row>
    <row r="27793" spans="1:5" x14ac:dyDescent="0.25">
      <c r="A27793" s="2">
        <v>44229</v>
      </c>
      <c r="B27793">
        <v>33</v>
      </c>
      <c r="C27793">
        <v>2021</v>
      </c>
      <c r="D27793">
        <v>2</v>
      </c>
      <c r="E27793">
        <v>2</v>
      </c>
    </row>
    <row r="27794" spans="1:5" x14ac:dyDescent="0.25">
      <c r="A27794" s="2">
        <v>44230</v>
      </c>
      <c r="B27794">
        <v>34</v>
      </c>
      <c r="C27794">
        <v>2021</v>
      </c>
      <c r="D27794">
        <v>2</v>
      </c>
      <c r="E27794">
        <v>3</v>
      </c>
    </row>
    <row r="27795" spans="1:5" x14ac:dyDescent="0.25">
      <c r="A27795" s="2">
        <v>44231</v>
      </c>
      <c r="B27795">
        <v>35</v>
      </c>
      <c r="C27795">
        <v>2021</v>
      </c>
      <c r="D27795">
        <v>2</v>
      </c>
      <c r="E27795">
        <v>4</v>
      </c>
    </row>
    <row r="27796" spans="1:5" x14ac:dyDescent="0.25">
      <c r="A27796" s="2">
        <v>44232</v>
      </c>
      <c r="B27796">
        <v>36</v>
      </c>
      <c r="C27796">
        <v>2021</v>
      </c>
      <c r="D27796">
        <v>2</v>
      </c>
      <c r="E27796">
        <v>5</v>
      </c>
    </row>
    <row r="27797" spans="1:5" x14ac:dyDescent="0.25">
      <c r="A27797" s="2">
        <v>44233</v>
      </c>
      <c r="B27797">
        <v>37</v>
      </c>
      <c r="C27797">
        <v>2021</v>
      </c>
      <c r="D27797">
        <v>2</v>
      </c>
      <c r="E27797">
        <v>6</v>
      </c>
    </row>
    <row r="27798" spans="1:5" x14ac:dyDescent="0.25">
      <c r="A27798" s="2">
        <v>44234</v>
      </c>
      <c r="B27798">
        <v>38</v>
      </c>
      <c r="C27798">
        <v>2021</v>
      </c>
      <c r="D27798">
        <v>2</v>
      </c>
      <c r="E27798">
        <v>7</v>
      </c>
    </row>
    <row r="27799" spans="1:5" x14ac:dyDescent="0.25">
      <c r="A27799" s="2">
        <v>44235</v>
      </c>
      <c r="B27799">
        <v>39</v>
      </c>
      <c r="C27799">
        <v>2021</v>
      </c>
      <c r="D27799">
        <v>2</v>
      </c>
      <c r="E27799">
        <v>8</v>
      </c>
    </row>
    <row r="27800" spans="1:5" x14ac:dyDescent="0.25">
      <c r="A27800" s="2">
        <v>44236</v>
      </c>
      <c r="B27800">
        <v>40</v>
      </c>
      <c r="C27800">
        <v>2021</v>
      </c>
      <c r="D27800">
        <v>2</v>
      </c>
      <c r="E27800">
        <v>9</v>
      </c>
    </row>
    <row r="27801" spans="1:5" x14ac:dyDescent="0.25">
      <c r="A27801" s="2">
        <v>44237</v>
      </c>
      <c r="B27801">
        <v>41</v>
      </c>
      <c r="C27801">
        <v>2021</v>
      </c>
      <c r="D27801">
        <v>2</v>
      </c>
      <c r="E27801">
        <v>10</v>
      </c>
    </row>
    <row r="27802" spans="1:5" x14ac:dyDescent="0.25">
      <c r="A27802" s="2">
        <v>44238</v>
      </c>
      <c r="B27802">
        <v>42</v>
      </c>
      <c r="C27802">
        <v>2021</v>
      </c>
      <c r="D27802">
        <v>2</v>
      </c>
      <c r="E27802">
        <v>11</v>
      </c>
    </row>
    <row r="27803" spans="1:5" x14ac:dyDescent="0.25">
      <c r="A27803" s="2">
        <v>44239</v>
      </c>
      <c r="B27803">
        <v>43</v>
      </c>
      <c r="C27803">
        <v>2021</v>
      </c>
      <c r="D27803">
        <v>2</v>
      </c>
      <c r="E27803">
        <v>12</v>
      </c>
    </row>
    <row r="27804" spans="1:5" x14ac:dyDescent="0.25">
      <c r="A27804" s="2">
        <v>44240</v>
      </c>
      <c r="B27804">
        <v>44</v>
      </c>
      <c r="C27804">
        <v>2021</v>
      </c>
      <c r="D27804">
        <v>2</v>
      </c>
      <c r="E27804">
        <v>13</v>
      </c>
    </row>
    <row r="27805" spans="1:5" x14ac:dyDescent="0.25">
      <c r="A27805" s="2">
        <v>44241</v>
      </c>
      <c r="B27805">
        <v>45</v>
      </c>
      <c r="C27805">
        <v>2021</v>
      </c>
      <c r="D27805">
        <v>2</v>
      </c>
      <c r="E27805">
        <v>14</v>
      </c>
    </row>
    <row r="27806" spans="1:5" x14ac:dyDescent="0.25">
      <c r="A27806" s="2">
        <v>44242</v>
      </c>
      <c r="B27806">
        <v>46</v>
      </c>
      <c r="C27806">
        <v>2021</v>
      </c>
      <c r="D27806">
        <v>2</v>
      </c>
      <c r="E27806">
        <v>15</v>
      </c>
    </row>
    <row r="27807" spans="1:5" x14ac:dyDescent="0.25">
      <c r="A27807" s="2">
        <v>44243</v>
      </c>
      <c r="B27807">
        <v>47</v>
      </c>
      <c r="C27807">
        <v>2021</v>
      </c>
      <c r="D27807">
        <v>2</v>
      </c>
      <c r="E27807">
        <v>16</v>
      </c>
    </row>
    <row r="27808" spans="1:5" x14ac:dyDescent="0.25">
      <c r="A27808" s="2">
        <v>44244</v>
      </c>
      <c r="B27808">
        <v>48</v>
      </c>
      <c r="C27808">
        <v>2021</v>
      </c>
      <c r="D27808">
        <v>2</v>
      </c>
      <c r="E27808">
        <v>17</v>
      </c>
    </row>
    <row r="27809" spans="1:5" x14ac:dyDescent="0.25">
      <c r="A27809" s="2">
        <v>44245</v>
      </c>
      <c r="B27809">
        <v>49</v>
      </c>
      <c r="C27809">
        <v>2021</v>
      </c>
      <c r="D27809">
        <v>2</v>
      </c>
      <c r="E27809">
        <v>18</v>
      </c>
    </row>
    <row r="27810" spans="1:5" x14ac:dyDescent="0.25">
      <c r="A27810" s="2">
        <v>44246</v>
      </c>
      <c r="B27810">
        <v>50</v>
      </c>
      <c r="C27810">
        <v>2021</v>
      </c>
      <c r="D27810">
        <v>2</v>
      </c>
      <c r="E27810">
        <v>19</v>
      </c>
    </row>
    <row r="27811" spans="1:5" x14ac:dyDescent="0.25">
      <c r="A27811" s="2">
        <v>44247</v>
      </c>
      <c r="B27811">
        <v>51</v>
      </c>
      <c r="C27811">
        <v>2021</v>
      </c>
      <c r="D27811">
        <v>2</v>
      </c>
      <c r="E27811">
        <v>20</v>
      </c>
    </row>
    <row r="27812" spans="1:5" x14ac:dyDescent="0.25">
      <c r="A27812" s="2">
        <v>44248</v>
      </c>
      <c r="B27812">
        <v>52</v>
      </c>
      <c r="C27812">
        <v>2021</v>
      </c>
      <c r="D27812">
        <v>2</v>
      </c>
      <c r="E27812">
        <v>21</v>
      </c>
    </row>
    <row r="27813" spans="1:5" x14ac:dyDescent="0.25">
      <c r="A27813" s="2">
        <v>44249</v>
      </c>
      <c r="B27813">
        <v>53</v>
      </c>
      <c r="C27813">
        <v>2021</v>
      </c>
      <c r="D27813">
        <v>2</v>
      </c>
      <c r="E27813">
        <v>22</v>
      </c>
    </row>
    <row r="27814" spans="1:5" x14ac:dyDescent="0.25">
      <c r="A27814" s="2">
        <v>44250</v>
      </c>
      <c r="B27814">
        <v>54</v>
      </c>
      <c r="C27814">
        <v>2021</v>
      </c>
      <c r="D27814">
        <v>2</v>
      </c>
      <c r="E27814">
        <v>23</v>
      </c>
    </row>
    <row r="27815" spans="1:5" x14ac:dyDescent="0.25">
      <c r="A27815" s="2">
        <v>44251</v>
      </c>
      <c r="B27815">
        <v>55</v>
      </c>
      <c r="C27815">
        <v>2021</v>
      </c>
      <c r="D27815">
        <v>2</v>
      </c>
      <c r="E27815">
        <v>24</v>
      </c>
    </row>
    <row r="27816" spans="1:5" x14ac:dyDescent="0.25">
      <c r="A27816" s="2">
        <v>44252</v>
      </c>
      <c r="B27816">
        <v>56</v>
      </c>
      <c r="C27816">
        <v>2021</v>
      </c>
      <c r="D27816">
        <v>2</v>
      </c>
      <c r="E27816">
        <v>25</v>
      </c>
    </row>
    <row r="27817" spans="1:5" x14ac:dyDescent="0.25">
      <c r="A27817" s="2">
        <v>44253</v>
      </c>
      <c r="B27817">
        <v>57</v>
      </c>
      <c r="C27817">
        <v>2021</v>
      </c>
      <c r="D27817">
        <v>2</v>
      </c>
      <c r="E27817">
        <v>26</v>
      </c>
    </row>
    <row r="27818" spans="1:5" x14ac:dyDescent="0.25">
      <c r="A27818" s="2">
        <v>44254</v>
      </c>
      <c r="B27818">
        <v>58</v>
      </c>
      <c r="C27818">
        <v>2021</v>
      </c>
      <c r="D27818">
        <v>2</v>
      </c>
      <c r="E27818">
        <v>27</v>
      </c>
    </row>
    <row r="27819" spans="1:5" x14ac:dyDescent="0.25">
      <c r="A27819" s="2">
        <v>44255</v>
      </c>
      <c r="B27819">
        <v>59</v>
      </c>
      <c r="C27819">
        <v>2021</v>
      </c>
      <c r="D27819">
        <v>2</v>
      </c>
      <c r="E27819">
        <v>28</v>
      </c>
    </row>
    <row r="27820" spans="1:5" x14ac:dyDescent="0.25">
      <c r="A27820" s="2">
        <v>44256</v>
      </c>
      <c r="B27820">
        <v>60</v>
      </c>
      <c r="C27820">
        <v>2021</v>
      </c>
      <c r="D27820">
        <v>3</v>
      </c>
      <c r="E27820">
        <v>1</v>
      </c>
    </row>
    <row r="27821" spans="1:5" x14ac:dyDescent="0.25">
      <c r="A27821" s="2">
        <v>44257</v>
      </c>
      <c r="B27821">
        <v>61</v>
      </c>
      <c r="C27821">
        <v>2021</v>
      </c>
      <c r="D27821">
        <v>3</v>
      </c>
      <c r="E27821">
        <v>2</v>
      </c>
    </row>
    <row r="27822" spans="1:5" x14ac:dyDescent="0.25">
      <c r="A27822" s="2">
        <v>44258</v>
      </c>
      <c r="B27822">
        <v>62</v>
      </c>
      <c r="C27822">
        <v>2021</v>
      </c>
      <c r="D27822">
        <v>3</v>
      </c>
      <c r="E27822">
        <v>3</v>
      </c>
    </row>
    <row r="27823" spans="1:5" x14ac:dyDescent="0.25">
      <c r="A27823" s="2">
        <v>44259</v>
      </c>
      <c r="B27823">
        <v>63</v>
      </c>
      <c r="C27823">
        <v>2021</v>
      </c>
      <c r="D27823">
        <v>3</v>
      </c>
      <c r="E27823">
        <v>4</v>
      </c>
    </row>
    <row r="27824" spans="1:5" x14ac:dyDescent="0.25">
      <c r="A27824" s="2">
        <v>44260</v>
      </c>
      <c r="B27824">
        <v>64</v>
      </c>
      <c r="C27824">
        <v>2021</v>
      </c>
      <c r="D27824">
        <v>3</v>
      </c>
      <c r="E27824">
        <v>5</v>
      </c>
    </row>
    <row r="27825" spans="1:5" x14ac:dyDescent="0.25">
      <c r="A27825" s="2">
        <v>44261</v>
      </c>
      <c r="B27825">
        <v>65</v>
      </c>
      <c r="C27825">
        <v>2021</v>
      </c>
      <c r="D27825">
        <v>3</v>
      </c>
      <c r="E27825">
        <v>6</v>
      </c>
    </row>
    <row r="27826" spans="1:5" x14ac:dyDescent="0.25">
      <c r="A27826" s="2">
        <v>44262</v>
      </c>
      <c r="B27826">
        <v>66</v>
      </c>
      <c r="C27826">
        <v>2021</v>
      </c>
      <c r="D27826">
        <v>3</v>
      </c>
      <c r="E27826">
        <v>7</v>
      </c>
    </row>
    <row r="27827" spans="1:5" x14ac:dyDescent="0.25">
      <c r="A27827" s="2">
        <v>44263</v>
      </c>
      <c r="B27827">
        <v>67</v>
      </c>
      <c r="C27827">
        <v>2021</v>
      </c>
      <c r="D27827">
        <v>3</v>
      </c>
      <c r="E27827">
        <v>8</v>
      </c>
    </row>
    <row r="27828" spans="1:5" x14ac:dyDescent="0.25">
      <c r="A27828" s="2">
        <v>44264</v>
      </c>
      <c r="B27828">
        <v>68</v>
      </c>
      <c r="C27828">
        <v>2021</v>
      </c>
      <c r="D27828">
        <v>3</v>
      </c>
      <c r="E27828">
        <v>9</v>
      </c>
    </row>
    <row r="27829" spans="1:5" x14ac:dyDescent="0.25">
      <c r="A27829" s="2">
        <v>44265</v>
      </c>
      <c r="B27829">
        <v>69</v>
      </c>
      <c r="C27829">
        <v>2021</v>
      </c>
      <c r="D27829">
        <v>3</v>
      </c>
      <c r="E27829">
        <v>10</v>
      </c>
    </row>
    <row r="27830" spans="1:5" x14ac:dyDescent="0.25">
      <c r="A27830" s="2">
        <v>44266</v>
      </c>
      <c r="B27830">
        <v>70</v>
      </c>
      <c r="C27830">
        <v>2021</v>
      </c>
      <c r="D27830">
        <v>3</v>
      </c>
      <c r="E27830">
        <v>11</v>
      </c>
    </row>
    <row r="27831" spans="1:5" x14ac:dyDescent="0.25">
      <c r="A27831" s="2">
        <v>44267</v>
      </c>
      <c r="B27831">
        <v>71</v>
      </c>
      <c r="C27831">
        <v>2021</v>
      </c>
      <c r="D27831">
        <v>3</v>
      </c>
      <c r="E27831">
        <v>12</v>
      </c>
    </row>
    <row r="27832" spans="1:5" x14ac:dyDescent="0.25">
      <c r="A27832" s="2">
        <v>44268</v>
      </c>
      <c r="B27832">
        <v>72</v>
      </c>
      <c r="C27832">
        <v>2021</v>
      </c>
      <c r="D27832">
        <v>3</v>
      </c>
      <c r="E27832">
        <v>13</v>
      </c>
    </row>
    <row r="27833" spans="1:5" x14ac:dyDescent="0.25">
      <c r="A27833" s="2">
        <v>44269</v>
      </c>
      <c r="B27833">
        <v>73</v>
      </c>
      <c r="C27833">
        <v>2021</v>
      </c>
      <c r="D27833">
        <v>3</v>
      </c>
      <c r="E27833">
        <v>14</v>
      </c>
    </row>
    <row r="27834" spans="1:5" x14ac:dyDescent="0.25">
      <c r="A27834" s="2">
        <v>44270</v>
      </c>
      <c r="B27834">
        <v>74</v>
      </c>
      <c r="C27834">
        <v>2021</v>
      </c>
      <c r="D27834">
        <v>3</v>
      </c>
      <c r="E27834">
        <v>15</v>
      </c>
    </row>
    <row r="27835" spans="1:5" x14ac:dyDescent="0.25">
      <c r="A27835" s="2">
        <v>44271</v>
      </c>
      <c r="B27835">
        <v>75</v>
      </c>
      <c r="C27835">
        <v>2021</v>
      </c>
      <c r="D27835">
        <v>3</v>
      </c>
      <c r="E27835">
        <v>16</v>
      </c>
    </row>
    <row r="27836" spans="1:5" x14ac:dyDescent="0.25">
      <c r="A27836" s="2">
        <v>44272</v>
      </c>
      <c r="B27836">
        <v>76</v>
      </c>
      <c r="C27836">
        <v>2021</v>
      </c>
      <c r="D27836">
        <v>3</v>
      </c>
      <c r="E27836">
        <v>17</v>
      </c>
    </row>
    <row r="27837" spans="1:5" x14ac:dyDescent="0.25">
      <c r="A27837" s="2">
        <v>44273</v>
      </c>
      <c r="B27837">
        <v>77</v>
      </c>
      <c r="C27837">
        <v>2021</v>
      </c>
      <c r="D27837">
        <v>3</v>
      </c>
      <c r="E27837">
        <v>18</v>
      </c>
    </row>
    <row r="27838" spans="1:5" x14ac:dyDescent="0.25">
      <c r="A27838" s="2">
        <v>44274</v>
      </c>
      <c r="B27838">
        <v>78</v>
      </c>
      <c r="C27838">
        <v>2021</v>
      </c>
      <c r="D27838">
        <v>3</v>
      </c>
      <c r="E27838">
        <v>19</v>
      </c>
    </row>
    <row r="27839" spans="1:5" x14ac:dyDescent="0.25">
      <c r="A27839" s="2">
        <v>44275</v>
      </c>
      <c r="B27839">
        <v>79</v>
      </c>
      <c r="C27839">
        <v>2021</v>
      </c>
      <c r="D27839">
        <v>3</v>
      </c>
      <c r="E27839">
        <v>20</v>
      </c>
    </row>
    <row r="27840" spans="1:5" x14ac:dyDescent="0.25">
      <c r="A27840" s="2">
        <v>44276</v>
      </c>
      <c r="B27840">
        <v>80</v>
      </c>
      <c r="C27840">
        <v>2021</v>
      </c>
      <c r="D27840">
        <v>3</v>
      </c>
      <c r="E27840">
        <v>21</v>
      </c>
    </row>
    <row r="27841" spans="1:5" x14ac:dyDescent="0.25">
      <c r="A27841" s="2">
        <v>44277</v>
      </c>
      <c r="B27841">
        <v>81</v>
      </c>
      <c r="C27841">
        <v>2021</v>
      </c>
      <c r="D27841">
        <v>3</v>
      </c>
      <c r="E27841">
        <v>22</v>
      </c>
    </row>
    <row r="27842" spans="1:5" x14ac:dyDescent="0.25">
      <c r="A27842" s="2">
        <v>44278</v>
      </c>
      <c r="B27842">
        <v>82</v>
      </c>
      <c r="C27842">
        <v>2021</v>
      </c>
      <c r="D27842">
        <v>3</v>
      </c>
      <c r="E27842">
        <v>23</v>
      </c>
    </row>
    <row r="27843" spans="1:5" x14ac:dyDescent="0.25">
      <c r="A27843" s="2">
        <v>44279</v>
      </c>
      <c r="B27843">
        <v>83</v>
      </c>
      <c r="C27843">
        <v>2021</v>
      </c>
      <c r="D27843">
        <v>3</v>
      </c>
      <c r="E27843">
        <v>24</v>
      </c>
    </row>
    <row r="27844" spans="1:5" x14ac:dyDescent="0.25">
      <c r="A27844" s="2">
        <v>44280</v>
      </c>
      <c r="B27844">
        <v>84</v>
      </c>
      <c r="C27844">
        <v>2021</v>
      </c>
      <c r="D27844">
        <v>3</v>
      </c>
      <c r="E27844">
        <v>25</v>
      </c>
    </row>
    <row r="27845" spans="1:5" x14ac:dyDescent="0.25">
      <c r="A27845" s="2">
        <v>44281</v>
      </c>
      <c r="B27845">
        <v>85</v>
      </c>
      <c r="C27845">
        <v>2021</v>
      </c>
      <c r="D27845">
        <v>3</v>
      </c>
      <c r="E27845">
        <v>26</v>
      </c>
    </row>
    <row r="27846" spans="1:5" x14ac:dyDescent="0.25">
      <c r="A27846" s="2">
        <v>44282</v>
      </c>
      <c r="B27846">
        <v>86</v>
      </c>
      <c r="C27846">
        <v>2021</v>
      </c>
      <c r="D27846">
        <v>3</v>
      </c>
      <c r="E27846">
        <v>27</v>
      </c>
    </row>
    <row r="27847" spans="1:5" x14ac:dyDescent="0.25">
      <c r="A27847" s="2">
        <v>44283</v>
      </c>
      <c r="B27847">
        <v>87</v>
      </c>
      <c r="C27847">
        <v>2021</v>
      </c>
      <c r="D27847">
        <v>3</v>
      </c>
      <c r="E27847">
        <v>28</v>
      </c>
    </row>
    <row r="27848" spans="1:5" x14ac:dyDescent="0.25">
      <c r="A27848" s="2">
        <v>44284</v>
      </c>
      <c r="B27848">
        <v>88</v>
      </c>
      <c r="C27848">
        <v>2021</v>
      </c>
      <c r="D27848">
        <v>3</v>
      </c>
      <c r="E27848">
        <v>29</v>
      </c>
    </row>
    <row r="27849" spans="1:5" x14ac:dyDescent="0.25">
      <c r="A27849" s="2">
        <v>44285</v>
      </c>
      <c r="B27849">
        <v>89</v>
      </c>
      <c r="C27849">
        <v>2021</v>
      </c>
      <c r="D27849">
        <v>3</v>
      </c>
      <c r="E27849">
        <v>30</v>
      </c>
    </row>
    <row r="27850" spans="1:5" x14ac:dyDescent="0.25">
      <c r="A27850" s="2">
        <v>44286</v>
      </c>
      <c r="B27850">
        <v>90</v>
      </c>
      <c r="C27850">
        <v>2021</v>
      </c>
      <c r="D27850">
        <v>3</v>
      </c>
      <c r="E27850">
        <v>31</v>
      </c>
    </row>
    <row r="27851" spans="1:5" x14ac:dyDescent="0.25">
      <c r="A27851" s="2">
        <v>44287</v>
      </c>
      <c r="B27851">
        <v>91</v>
      </c>
      <c r="C27851">
        <v>2021</v>
      </c>
      <c r="D27851">
        <v>4</v>
      </c>
      <c r="E27851">
        <v>1</v>
      </c>
    </row>
    <row r="27852" spans="1:5" x14ac:dyDescent="0.25">
      <c r="A27852" s="2">
        <v>44288</v>
      </c>
      <c r="B27852">
        <v>92</v>
      </c>
      <c r="C27852">
        <v>2021</v>
      </c>
      <c r="D27852">
        <v>4</v>
      </c>
      <c r="E27852">
        <v>2</v>
      </c>
    </row>
    <row r="27853" spans="1:5" x14ac:dyDescent="0.25">
      <c r="A27853" s="2">
        <v>44289</v>
      </c>
      <c r="B27853">
        <v>93</v>
      </c>
      <c r="C27853">
        <v>2021</v>
      </c>
      <c r="D27853">
        <v>4</v>
      </c>
      <c r="E27853">
        <v>3</v>
      </c>
    </row>
    <row r="27854" spans="1:5" x14ac:dyDescent="0.25">
      <c r="A27854" s="2">
        <v>44290</v>
      </c>
      <c r="B27854">
        <v>94</v>
      </c>
      <c r="C27854">
        <v>2021</v>
      </c>
      <c r="D27854">
        <v>4</v>
      </c>
      <c r="E27854">
        <v>4</v>
      </c>
    </row>
    <row r="27855" spans="1:5" x14ac:dyDescent="0.25">
      <c r="A27855" s="2">
        <v>44291</v>
      </c>
      <c r="B27855">
        <v>95</v>
      </c>
      <c r="C27855">
        <v>2021</v>
      </c>
      <c r="D27855">
        <v>4</v>
      </c>
      <c r="E27855">
        <v>5</v>
      </c>
    </row>
    <row r="27856" spans="1:5" x14ac:dyDescent="0.25">
      <c r="A27856" s="2">
        <v>44292</v>
      </c>
      <c r="B27856">
        <v>96</v>
      </c>
      <c r="C27856">
        <v>2021</v>
      </c>
      <c r="D27856">
        <v>4</v>
      </c>
      <c r="E27856">
        <v>6</v>
      </c>
    </row>
    <row r="27857" spans="1:5" x14ac:dyDescent="0.25">
      <c r="A27857" s="2">
        <v>44293</v>
      </c>
      <c r="B27857">
        <v>97</v>
      </c>
      <c r="C27857">
        <v>2021</v>
      </c>
      <c r="D27857">
        <v>4</v>
      </c>
      <c r="E27857">
        <v>7</v>
      </c>
    </row>
    <row r="27858" spans="1:5" x14ac:dyDescent="0.25">
      <c r="A27858" s="2">
        <v>44294</v>
      </c>
      <c r="B27858">
        <v>98</v>
      </c>
      <c r="C27858">
        <v>2021</v>
      </c>
      <c r="D27858">
        <v>4</v>
      </c>
      <c r="E27858">
        <v>8</v>
      </c>
    </row>
    <row r="27859" spans="1:5" x14ac:dyDescent="0.25">
      <c r="A27859" s="2">
        <v>44295</v>
      </c>
      <c r="B27859">
        <v>99</v>
      </c>
      <c r="C27859">
        <v>2021</v>
      </c>
      <c r="D27859">
        <v>4</v>
      </c>
      <c r="E27859">
        <v>9</v>
      </c>
    </row>
    <row r="27860" spans="1:5" x14ac:dyDescent="0.25">
      <c r="A27860" s="2">
        <v>44296</v>
      </c>
      <c r="B27860">
        <v>100</v>
      </c>
      <c r="C27860">
        <v>2021</v>
      </c>
      <c r="D27860">
        <v>4</v>
      </c>
      <c r="E27860">
        <v>10</v>
      </c>
    </row>
    <row r="27861" spans="1:5" x14ac:dyDescent="0.25">
      <c r="A27861" s="2">
        <v>44297</v>
      </c>
      <c r="B27861">
        <v>101</v>
      </c>
      <c r="C27861">
        <v>2021</v>
      </c>
      <c r="D27861">
        <v>4</v>
      </c>
      <c r="E27861">
        <v>11</v>
      </c>
    </row>
    <row r="27862" spans="1:5" x14ac:dyDescent="0.25">
      <c r="A27862" s="2">
        <v>44298</v>
      </c>
      <c r="B27862">
        <v>102</v>
      </c>
      <c r="C27862">
        <v>2021</v>
      </c>
      <c r="D27862">
        <v>4</v>
      </c>
      <c r="E27862">
        <v>12</v>
      </c>
    </row>
    <row r="27863" spans="1:5" x14ac:dyDescent="0.25">
      <c r="A27863" s="2">
        <v>44299</v>
      </c>
      <c r="B27863">
        <v>103</v>
      </c>
      <c r="C27863">
        <v>2021</v>
      </c>
      <c r="D27863">
        <v>4</v>
      </c>
      <c r="E27863">
        <v>13</v>
      </c>
    </row>
    <row r="27864" spans="1:5" x14ac:dyDescent="0.25">
      <c r="A27864" s="2">
        <v>44300</v>
      </c>
      <c r="B27864">
        <v>104</v>
      </c>
      <c r="C27864">
        <v>2021</v>
      </c>
      <c r="D27864">
        <v>4</v>
      </c>
      <c r="E27864">
        <v>14</v>
      </c>
    </row>
    <row r="27865" spans="1:5" x14ac:dyDescent="0.25">
      <c r="A27865" s="2">
        <v>44301</v>
      </c>
      <c r="B27865">
        <v>105</v>
      </c>
      <c r="C27865">
        <v>2021</v>
      </c>
      <c r="D27865">
        <v>4</v>
      </c>
      <c r="E27865">
        <v>15</v>
      </c>
    </row>
    <row r="27866" spans="1:5" x14ac:dyDescent="0.25">
      <c r="A27866" s="2">
        <v>44302</v>
      </c>
      <c r="B27866">
        <v>106</v>
      </c>
      <c r="C27866">
        <v>2021</v>
      </c>
      <c r="D27866">
        <v>4</v>
      </c>
      <c r="E27866">
        <v>16</v>
      </c>
    </row>
    <row r="27867" spans="1:5" x14ac:dyDescent="0.25">
      <c r="A27867" s="2">
        <v>44303</v>
      </c>
      <c r="B27867">
        <v>107</v>
      </c>
      <c r="C27867">
        <v>2021</v>
      </c>
      <c r="D27867">
        <v>4</v>
      </c>
      <c r="E27867">
        <v>17</v>
      </c>
    </row>
    <row r="27868" spans="1:5" x14ac:dyDescent="0.25">
      <c r="A27868" s="2">
        <v>44304</v>
      </c>
      <c r="B27868">
        <v>108</v>
      </c>
      <c r="C27868">
        <v>2021</v>
      </c>
      <c r="D27868">
        <v>4</v>
      </c>
      <c r="E27868">
        <v>18</v>
      </c>
    </row>
    <row r="27869" spans="1:5" x14ac:dyDescent="0.25">
      <c r="A27869" s="2">
        <v>44305</v>
      </c>
      <c r="B27869">
        <v>109</v>
      </c>
      <c r="C27869">
        <v>2021</v>
      </c>
      <c r="D27869">
        <v>4</v>
      </c>
      <c r="E27869">
        <v>19</v>
      </c>
    </row>
    <row r="27870" spans="1:5" x14ac:dyDescent="0.25">
      <c r="A27870" s="2">
        <v>44306</v>
      </c>
      <c r="B27870">
        <v>110</v>
      </c>
      <c r="C27870">
        <v>2021</v>
      </c>
      <c r="D27870">
        <v>4</v>
      </c>
      <c r="E27870">
        <v>20</v>
      </c>
    </row>
    <row r="27871" spans="1:5" x14ac:dyDescent="0.25">
      <c r="A27871" s="2">
        <v>44307</v>
      </c>
      <c r="B27871">
        <v>111</v>
      </c>
      <c r="C27871">
        <v>2021</v>
      </c>
      <c r="D27871">
        <v>4</v>
      </c>
      <c r="E27871">
        <v>21</v>
      </c>
    </row>
    <row r="27872" spans="1:5" x14ac:dyDescent="0.25">
      <c r="A27872" s="2">
        <v>44308</v>
      </c>
      <c r="B27872">
        <v>112</v>
      </c>
      <c r="C27872">
        <v>2021</v>
      </c>
      <c r="D27872">
        <v>4</v>
      </c>
      <c r="E27872">
        <v>22</v>
      </c>
    </row>
    <row r="27873" spans="1:5" x14ac:dyDescent="0.25">
      <c r="A27873" s="2">
        <v>44309</v>
      </c>
      <c r="B27873">
        <v>113</v>
      </c>
      <c r="C27873">
        <v>2021</v>
      </c>
      <c r="D27873">
        <v>4</v>
      </c>
      <c r="E27873">
        <v>23</v>
      </c>
    </row>
    <row r="27874" spans="1:5" x14ac:dyDescent="0.25">
      <c r="A27874" s="2">
        <v>44310</v>
      </c>
      <c r="B27874">
        <v>114</v>
      </c>
      <c r="C27874">
        <v>2021</v>
      </c>
      <c r="D27874">
        <v>4</v>
      </c>
      <c r="E27874">
        <v>24</v>
      </c>
    </row>
    <row r="27875" spans="1:5" x14ac:dyDescent="0.25">
      <c r="A27875" s="2">
        <v>44311</v>
      </c>
      <c r="B27875">
        <v>115</v>
      </c>
      <c r="C27875">
        <v>2021</v>
      </c>
      <c r="D27875">
        <v>4</v>
      </c>
      <c r="E27875">
        <v>25</v>
      </c>
    </row>
    <row r="27876" spans="1:5" x14ac:dyDescent="0.25">
      <c r="A27876" s="2">
        <v>44312</v>
      </c>
      <c r="B27876">
        <v>116</v>
      </c>
      <c r="C27876">
        <v>2021</v>
      </c>
      <c r="D27876">
        <v>4</v>
      </c>
      <c r="E27876">
        <v>26</v>
      </c>
    </row>
    <row r="27877" spans="1:5" x14ac:dyDescent="0.25">
      <c r="A27877" s="2">
        <v>44313</v>
      </c>
      <c r="B27877">
        <v>117</v>
      </c>
      <c r="C27877">
        <v>2021</v>
      </c>
      <c r="D27877">
        <v>4</v>
      </c>
      <c r="E27877">
        <v>27</v>
      </c>
    </row>
    <row r="27878" spans="1:5" x14ac:dyDescent="0.25">
      <c r="A27878" s="2">
        <v>44314</v>
      </c>
      <c r="B27878">
        <v>118</v>
      </c>
      <c r="C27878">
        <v>2021</v>
      </c>
      <c r="D27878">
        <v>4</v>
      </c>
      <c r="E27878">
        <v>28</v>
      </c>
    </row>
    <row r="27879" spans="1:5" x14ac:dyDescent="0.25">
      <c r="A27879" s="2">
        <v>44315</v>
      </c>
      <c r="B27879">
        <v>119</v>
      </c>
      <c r="C27879">
        <v>2021</v>
      </c>
      <c r="D27879">
        <v>4</v>
      </c>
      <c r="E27879">
        <v>29</v>
      </c>
    </row>
    <row r="27880" spans="1:5" x14ac:dyDescent="0.25">
      <c r="A27880" s="2">
        <v>44316</v>
      </c>
      <c r="B27880">
        <v>120</v>
      </c>
      <c r="C27880">
        <v>2021</v>
      </c>
      <c r="D27880">
        <v>4</v>
      </c>
      <c r="E27880">
        <v>30</v>
      </c>
    </row>
    <row r="27881" spans="1:5" x14ac:dyDescent="0.25">
      <c r="A27881" s="2">
        <v>44317</v>
      </c>
      <c r="B27881">
        <v>121</v>
      </c>
      <c r="C27881">
        <v>2021</v>
      </c>
      <c r="D27881">
        <v>5</v>
      </c>
      <c r="E27881">
        <v>1</v>
      </c>
    </row>
    <row r="27882" spans="1:5" x14ac:dyDescent="0.25">
      <c r="A27882" s="2">
        <v>44318</v>
      </c>
      <c r="B27882">
        <v>122</v>
      </c>
      <c r="C27882">
        <v>2021</v>
      </c>
      <c r="D27882">
        <v>5</v>
      </c>
      <c r="E27882">
        <v>2</v>
      </c>
    </row>
    <row r="27883" spans="1:5" x14ac:dyDescent="0.25">
      <c r="A27883" s="2">
        <v>44319</v>
      </c>
      <c r="B27883">
        <v>123</v>
      </c>
      <c r="C27883">
        <v>2021</v>
      </c>
      <c r="D27883">
        <v>5</v>
      </c>
      <c r="E27883">
        <v>3</v>
      </c>
    </row>
    <row r="27884" spans="1:5" x14ac:dyDescent="0.25">
      <c r="A27884" s="2">
        <v>44320</v>
      </c>
      <c r="B27884">
        <v>124</v>
      </c>
      <c r="C27884">
        <v>2021</v>
      </c>
      <c r="D27884">
        <v>5</v>
      </c>
      <c r="E27884">
        <v>4</v>
      </c>
    </row>
    <row r="27885" spans="1:5" x14ac:dyDescent="0.25">
      <c r="A27885" s="2">
        <v>44321</v>
      </c>
      <c r="B27885">
        <v>125</v>
      </c>
      <c r="C27885">
        <v>2021</v>
      </c>
      <c r="D27885">
        <v>5</v>
      </c>
      <c r="E27885">
        <v>5</v>
      </c>
    </row>
    <row r="27886" spans="1:5" x14ac:dyDescent="0.25">
      <c r="A27886" s="2">
        <v>44322</v>
      </c>
      <c r="B27886">
        <v>126</v>
      </c>
      <c r="C27886">
        <v>2021</v>
      </c>
      <c r="D27886">
        <v>5</v>
      </c>
      <c r="E27886">
        <v>6</v>
      </c>
    </row>
    <row r="27887" spans="1:5" x14ac:dyDescent="0.25">
      <c r="A27887" s="2">
        <v>44323</v>
      </c>
      <c r="B27887">
        <v>127</v>
      </c>
      <c r="C27887">
        <v>2021</v>
      </c>
      <c r="D27887">
        <v>5</v>
      </c>
      <c r="E27887">
        <v>7</v>
      </c>
    </row>
    <row r="27888" spans="1:5" x14ac:dyDescent="0.25">
      <c r="A27888" s="2">
        <v>44324</v>
      </c>
      <c r="B27888">
        <v>128</v>
      </c>
      <c r="C27888">
        <v>2021</v>
      </c>
      <c r="D27888">
        <v>5</v>
      </c>
      <c r="E27888">
        <v>8</v>
      </c>
    </row>
    <row r="27889" spans="1:5" x14ac:dyDescent="0.25">
      <c r="A27889" s="2">
        <v>44325</v>
      </c>
      <c r="B27889">
        <v>129</v>
      </c>
      <c r="C27889">
        <v>2021</v>
      </c>
      <c r="D27889">
        <v>5</v>
      </c>
      <c r="E27889">
        <v>9</v>
      </c>
    </row>
    <row r="27890" spans="1:5" x14ac:dyDescent="0.25">
      <c r="A27890" s="2">
        <v>44326</v>
      </c>
      <c r="B27890">
        <v>130</v>
      </c>
      <c r="C27890">
        <v>2021</v>
      </c>
      <c r="D27890">
        <v>5</v>
      </c>
      <c r="E27890">
        <v>10</v>
      </c>
    </row>
    <row r="27891" spans="1:5" x14ac:dyDescent="0.25">
      <c r="A27891" s="2">
        <v>44327</v>
      </c>
      <c r="B27891">
        <v>131</v>
      </c>
      <c r="C27891">
        <v>2021</v>
      </c>
      <c r="D27891">
        <v>5</v>
      </c>
      <c r="E27891">
        <v>11</v>
      </c>
    </row>
    <row r="27892" spans="1:5" x14ac:dyDescent="0.25">
      <c r="A27892" s="2">
        <v>44328</v>
      </c>
      <c r="B27892">
        <v>132</v>
      </c>
      <c r="C27892">
        <v>2021</v>
      </c>
      <c r="D27892">
        <v>5</v>
      </c>
      <c r="E27892">
        <v>12</v>
      </c>
    </row>
    <row r="27893" spans="1:5" x14ac:dyDescent="0.25">
      <c r="A27893" s="2">
        <v>44329</v>
      </c>
      <c r="B27893">
        <v>133</v>
      </c>
      <c r="C27893">
        <v>2021</v>
      </c>
      <c r="D27893">
        <v>5</v>
      </c>
      <c r="E27893">
        <v>13</v>
      </c>
    </row>
    <row r="27894" spans="1:5" x14ac:dyDescent="0.25">
      <c r="A27894" s="2">
        <v>44330</v>
      </c>
      <c r="B27894">
        <v>134</v>
      </c>
      <c r="C27894">
        <v>2021</v>
      </c>
      <c r="D27894">
        <v>5</v>
      </c>
      <c r="E27894">
        <v>14</v>
      </c>
    </row>
    <row r="27895" spans="1:5" x14ac:dyDescent="0.25">
      <c r="A27895" s="2">
        <v>44331</v>
      </c>
      <c r="B27895">
        <v>135</v>
      </c>
      <c r="C27895">
        <v>2021</v>
      </c>
      <c r="D27895">
        <v>5</v>
      </c>
      <c r="E27895">
        <v>15</v>
      </c>
    </row>
    <row r="27896" spans="1:5" x14ac:dyDescent="0.25">
      <c r="A27896" s="2">
        <v>44332</v>
      </c>
      <c r="B27896">
        <v>136</v>
      </c>
      <c r="C27896">
        <v>2021</v>
      </c>
      <c r="D27896">
        <v>5</v>
      </c>
      <c r="E27896">
        <v>16</v>
      </c>
    </row>
    <row r="27897" spans="1:5" x14ac:dyDescent="0.25">
      <c r="A27897" s="2">
        <v>44333</v>
      </c>
      <c r="B27897">
        <v>137</v>
      </c>
      <c r="C27897">
        <v>2021</v>
      </c>
      <c r="D27897">
        <v>5</v>
      </c>
      <c r="E27897">
        <v>17</v>
      </c>
    </row>
    <row r="27898" spans="1:5" x14ac:dyDescent="0.25">
      <c r="A27898" s="2">
        <v>44334</v>
      </c>
      <c r="B27898">
        <v>138</v>
      </c>
      <c r="C27898">
        <v>2021</v>
      </c>
      <c r="D27898">
        <v>5</v>
      </c>
      <c r="E27898">
        <v>18</v>
      </c>
    </row>
    <row r="27899" spans="1:5" x14ac:dyDescent="0.25">
      <c r="A27899" s="2">
        <v>44335</v>
      </c>
      <c r="B27899">
        <v>139</v>
      </c>
      <c r="C27899">
        <v>2021</v>
      </c>
      <c r="D27899">
        <v>5</v>
      </c>
      <c r="E27899">
        <v>19</v>
      </c>
    </row>
    <row r="27900" spans="1:5" x14ac:dyDescent="0.25">
      <c r="A27900" s="2">
        <v>44336</v>
      </c>
      <c r="B27900">
        <v>140</v>
      </c>
      <c r="C27900">
        <v>2021</v>
      </c>
      <c r="D27900">
        <v>5</v>
      </c>
      <c r="E27900">
        <v>20</v>
      </c>
    </row>
    <row r="27901" spans="1:5" x14ac:dyDescent="0.25">
      <c r="A27901" s="2">
        <v>44337</v>
      </c>
      <c r="B27901">
        <v>141</v>
      </c>
      <c r="C27901">
        <v>2021</v>
      </c>
      <c r="D27901">
        <v>5</v>
      </c>
      <c r="E27901">
        <v>21</v>
      </c>
    </row>
    <row r="27902" spans="1:5" x14ac:dyDescent="0.25">
      <c r="A27902" s="2">
        <v>44338</v>
      </c>
      <c r="B27902">
        <v>142</v>
      </c>
      <c r="C27902">
        <v>2021</v>
      </c>
      <c r="D27902">
        <v>5</v>
      </c>
      <c r="E27902">
        <v>22</v>
      </c>
    </row>
    <row r="27903" spans="1:5" x14ac:dyDescent="0.25">
      <c r="A27903" s="2">
        <v>44339</v>
      </c>
      <c r="B27903">
        <v>143</v>
      </c>
      <c r="C27903">
        <v>2021</v>
      </c>
      <c r="D27903">
        <v>5</v>
      </c>
      <c r="E27903">
        <v>23</v>
      </c>
    </row>
    <row r="27904" spans="1:5" x14ac:dyDescent="0.25">
      <c r="A27904" s="2">
        <v>44340</v>
      </c>
      <c r="B27904">
        <v>144</v>
      </c>
      <c r="C27904">
        <v>2021</v>
      </c>
      <c r="D27904">
        <v>5</v>
      </c>
      <c r="E27904">
        <v>24</v>
      </c>
    </row>
    <row r="27905" spans="1:5" x14ac:dyDescent="0.25">
      <c r="A27905" s="2">
        <v>44341</v>
      </c>
      <c r="B27905">
        <v>145</v>
      </c>
      <c r="C27905">
        <v>2021</v>
      </c>
      <c r="D27905">
        <v>5</v>
      </c>
      <c r="E27905">
        <v>25</v>
      </c>
    </row>
    <row r="27906" spans="1:5" x14ac:dyDescent="0.25">
      <c r="A27906" s="2">
        <v>44342</v>
      </c>
      <c r="B27906">
        <v>146</v>
      </c>
      <c r="C27906">
        <v>2021</v>
      </c>
      <c r="D27906">
        <v>5</v>
      </c>
      <c r="E27906">
        <v>26</v>
      </c>
    </row>
    <row r="27907" spans="1:5" x14ac:dyDescent="0.25">
      <c r="A27907" s="2">
        <v>44343</v>
      </c>
      <c r="B27907">
        <v>147</v>
      </c>
      <c r="C27907">
        <v>2021</v>
      </c>
      <c r="D27907">
        <v>5</v>
      </c>
      <c r="E27907">
        <v>27</v>
      </c>
    </row>
    <row r="27908" spans="1:5" x14ac:dyDescent="0.25">
      <c r="A27908" s="2">
        <v>44344</v>
      </c>
      <c r="B27908">
        <v>148</v>
      </c>
      <c r="C27908">
        <v>2021</v>
      </c>
      <c r="D27908">
        <v>5</v>
      </c>
      <c r="E27908">
        <v>28</v>
      </c>
    </row>
    <row r="27909" spans="1:5" x14ac:dyDescent="0.25">
      <c r="A27909" s="2">
        <v>44345</v>
      </c>
      <c r="B27909">
        <v>149</v>
      </c>
      <c r="C27909">
        <v>2021</v>
      </c>
      <c r="D27909">
        <v>5</v>
      </c>
      <c r="E27909">
        <v>29</v>
      </c>
    </row>
    <row r="27910" spans="1:5" x14ac:dyDescent="0.25">
      <c r="A27910" s="2">
        <v>44346</v>
      </c>
      <c r="B27910">
        <v>150</v>
      </c>
      <c r="C27910">
        <v>2021</v>
      </c>
      <c r="D27910">
        <v>5</v>
      </c>
      <c r="E27910">
        <v>30</v>
      </c>
    </row>
    <row r="27911" spans="1:5" x14ac:dyDescent="0.25">
      <c r="A27911" s="2">
        <v>44347</v>
      </c>
      <c r="B27911">
        <v>151</v>
      </c>
      <c r="C27911">
        <v>2021</v>
      </c>
      <c r="D27911">
        <v>5</v>
      </c>
      <c r="E27911">
        <v>31</v>
      </c>
    </row>
    <row r="27912" spans="1:5" x14ac:dyDescent="0.25">
      <c r="A27912" s="2">
        <v>44348</v>
      </c>
      <c r="B27912">
        <v>152</v>
      </c>
      <c r="C27912">
        <v>2021</v>
      </c>
      <c r="D27912">
        <v>6</v>
      </c>
      <c r="E27912">
        <v>1</v>
      </c>
    </row>
    <row r="27913" spans="1:5" x14ac:dyDescent="0.25">
      <c r="A27913" s="2">
        <v>44349</v>
      </c>
      <c r="B27913">
        <v>153</v>
      </c>
      <c r="C27913">
        <v>2021</v>
      </c>
      <c r="D27913">
        <v>6</v>
      </c>
      <c r="E27913">
        <v>2</v>
      </c>
    </row>
    <row r="27914" spans="1:5" x14ac:dyDescent="0.25">
      <c r="A27914" s="2">
        <v>44350</v>
      </c>
      <c r="B27914">
        <v>154</v>
      </c>
      <c r="C27914">
        <v>2021</v>
      </c>
      <c r="D27914">
        <v>6</v>
      </c>
      <c r="E27914">
        <v>3</v>
      </c>
    </row>
    <row r="27915" spans="1:5" x14ac:dyDescent="0.25">
      <c r="A27915" s="2">
        <v>44351</v>
      </c>
      <c r="B27915">
        <v>155</v>
      </c>
      <c r="C27915">
        <v>2021</v>
      </c>
      <c r="D27915">
        <v>6</v>
      </c>
      <c r="E27915">
        <v>4</v>
      </c>
    </row>
    <row r="27916" spans="1:5" x14ac:dyDescent="0.25">
      <c r="A27916" s="2">
        <v>44352</v>
      </c>
      <c r="B27916">
        <v>156</v>
      </c>
      <c r="C27916">
        <v>2021</v>
      </c>
      <c r="D27916">
        <v>6</v>
      </c>
      <c r="E27916">
        <v>5</v>
      </c>
    </row>
    <row r="27917" spans="1:5" x14ac:dyDescent="0.25">
      <c r="A27917" s="2">
        <v>44353</v>
      </c>
      <c r="B27917">
        <v>157</v>
      </c>
      <c r="C27917">
        <v>2021</v>
      </c>
      <c r="D27917">
        <v>6</v>
      </c>
      <c r="E27917">
        <v>6</v>
      </c>
    </row>
    <row r="27918" spans="1:5" x14ac:dyDescent="0.25">
      <c r="A27918" s="2">
        <v>44354</v>
      </c>
      <c r="B27918">
        <v>158</v>
      </c>
      <c r="C27918">
        <v>2021</v>
      </c>
      <c r="D27918">
        <v>6</v>
      </c>
      <c r="E27918">
        <v>7</v>
      </c>
    </row>
    <row r="27919" spans="1:5" x14ac:dyDescent="0.25">
      <c r="A27919" s="2">
        <v>44355</v>
      </c>
      <c r="B27919">
        <v>159</v>
      </c>
      <c r="C27919">
        <v>2021</v>
      </c>
      <c r="D27919">
        <v>6</v>
      </c>
      <c r="E27919">
        <v>8</v>
      </c>
    </row>
    <row r="27920" spans="1:5" x14ac:dyDescent="0.25">
      <c r="A27920" s="2">
        <v>44356</v>
      </c>
      <c r="B27920">
        <v>160</v>
      </c>
      <c r="C27920">
        <v>2021</v>
      </c>
      <c r="D27920">
        <v>6</v>
      </c>
      <c r="E27920">
        <v>9</v>
      </c>
    </row>
    <row r="27921" spans="1:5" x14ac:dyDescent="0.25">
      <c r="A27921" s="2">
        <v>44357</v>
      </c>
      <c r="B27921">
        <v>161</v>
      </c>
      <c r="C27921">
        <v>2021</v>
      </c>
      <c r="D27921">
        <v>6</v>
      </c>
      <c r="E27921">
        <v>10</v>
      </c>
    </row>
    <row r="27922" spans="1:5" x14ac:dyDescent="0.25">
      <c r="A27922" s="2">
        <v>44358</v>
      </c>
      <c r="B27922">
        <v>162</v>
      </c>
      <c r="C27922">
        <v>2021</v>
      </c>
      <c r="D27922">
        <v>6</v>
      </c>
      <c r="E27922">
        <v>11</v>
      </c>
    </row>
    <row r="27923" spans="1:5" x14ac:dyDescent="0.25">
      <c r="A27923" s="2">
        <v>44359</v>
      </c>
      <c r="B27923">
        <v>163</v>
      </c>
      <c r="C27923">
        <v>2021</v>
      </c>
      <c r="D27923">
        <v>6</v>
      </c>
      <c r="E27923">
        <v>12</v>
      </c>
    </row>
    <row r="27924" spans="1:5" x14ac:dyDescent="0.25">
      <c r="A27924" s="2">
        <v>44360</v>
      </c>
      <c r="B27924">
        <v>164</v>
      </c>
      <c r="C27924">
        <v>2021</v>
      </c>
      <c r="D27924">
        <v>6</v>
      </c>
      <c r="E27924">
        <v>13</v>
      </c>
    </row>
    <row r="27925" spans="1:5" x14ac:dyDescent="0.25">
      <c r="A27925" s="2">
        <v>44361</v>
      </c>
      <c r="B27925">
        <v>165</v>
      </c>
      <c r="C27925">
        <v>2021</v>
      </c>
      <c r="D27925">
        <v>6</v>
      </c>
      <c r="E27925">
        <v>14</v>
      </c>
    </row>
    <row r="27926" spans="1:5" x14ac:dyDescent="0.25">
      <c r="A27926" s="2">
        <v>44362</v>
      </c>
      <c r="B27926">
        <v>166</v>
      </c>
      <c r="C27926">
        <v>2021</v>
      </c>
      <c r="D27926">
        <v>6</v>
      </c>
      <c r="E27926">
        <v>15</v>
      </c>
    </row>
    <row r="27927" spans="1:5" x14ac:dyDescent="0.25">
      <c r="A27927" s="2">
        <v>44363</v>
      </c>
      <c r="B27927">
        <v>167</v>
      </c>
      <c r="C27927">
        <v>2021</v>
      </c>
      <c r="D27927">
        <v>6</v>
      </c>
      <c r="E27927">
        <v>16</v>
      </c>
    </row>
    <row r="27928" spans="1:5" x14ac:dyDescent="0.25">
      <c r="A27928" s="2">
        <v>44364</v>
      </c>
      <c r="B27928">
        <v>168</v>
      </c>
      <c r="C27928">
        <v>2021</v>
      </c>
      <c r="D27928">
        <v>6</v>
      </c>
      <c r="E27928">
        <v>17</v>
      </c>
    </row>
    <row r="27929" spans="1:5" x14ac:dyDescent="0.25">
      <c r="A27929" s="2">
        <v>44365</v>
      </c>
      <c r="B27929">
        <v>169</v>
      </c>
      <c r="C27929">
        <v>2021</v>
      </c>
      <c r="D27929">
        <v>6</v>
      </c>
      <c r="E27929">
        <v>18</v>
      </c>
    </row>
    <row r="27930" spans="1:5" x14ac:dyDescent="0.25">
      <c r="A27930" s="2">
        <v>44366</v>
      </c>
      <c r="B27930">
        <v>170</v>
      </c>
      <c r="C27930">
        <v>2021</v>
      </c>
      <c r="D27930">
        <v>6</v>
      </c>
      <c r="E27930">
        <v>19</v>
      </c>
    </row>
    <row r="27931" spans="1:5" x14ac:dyDescent="0.25">
      <c r="A27931" s="2">
        <v>44367</v>
      </c>
      <c r="B27931">
        <v>171</v>
      </c>
      <c r="C27931">
        <v>2021</v>
      </c>
      <c r="D27931">
        <v>6</v>
      </c>
      <c r="E27931">
        <v>20</v>
      </c>
    </row>
    <row r="27932" spans="1:5" x14ac:dyDescent="0.25">
      <c r="A27932" s="2">
        <v>44368</v>
      </c>
      <c r="B27932">
        <v>172</v>
      </c>
      <c r="C27932">
        <v>2021</v>
      </c>
      <c r="D27932">
        <v>6</v>
      </c>
      <c r="E27932">
        <v>21</v>
      </c>
    </row>
    <row r="27933" spans="1:5" x14ac:dyDescent="0.25">
      <c r="A27933" s="2">
        <v>44369</v>
      </c>
      <c r="B27933">
        <v>173</v>
      </c>
      <c r="C27933">
        <v>2021</v>
      </c>
      <c r="D27933">
        <v>6</v>
      </c>
      <c r="E27933">
        <v>22</v>
      </c>
    </row>
    <row r="27934" spans="1:5" x14ac:dyDescent="0.25">
      <c r="A27934" s="2">
        <v>44370</v>
      </c>
      <c r="B27934">
        <v>174</v>
      </c>
      <c r="C27934">
        <v>2021</v>
      </c>
      <c r="D27934">
        <v>6</v>
      </c>
      <c r="E27934">
        <v>23</v>
      </c>
    </row>
    <row r="27935" spans="1:5" x14ac:dyDescent="0.25">
      <c r="A27935" s="2">
        <v>44371</v>
      </c>
      <c r="B27935">
        <v>175</v>
      </c>
      <c r="C27935">
        <v>2021</v>
      </c>
      <c r="D27935">
        <v>6</v>
      </c>
      <c r="E27935">
        <v>24</v>
      </c>
    </row>
    <row r="27936" spans="1:5" x14ac:dyDescent="0.25">
      <c r="A27936" s="2">
        <v>44372</v>
      </c>
      <c r="B27936">
        <v>176</v>
      </c>
      <c r="C27936">
        <v>2021</v>
      </c>
      <c r="D27936">
        <v>6</v>
      </c>
      <c r="E27936">
        <v>25</v>
      </c>
    </row>
    <row r="27937" spans="1:5" x14ac:dyDescent="0.25">
      <c r="A27937" s="2">
        <v>44373</v>
      </c>
      <c r="B27937">
        <v>177</v>
      </c>
      <c r="C27937">
        <v>2021</v>
      </c>
      <c r="D27937">
        <v>6</v>
      </c>
      <c r="E27937">
        <v>26</v>
      </c>
    </row>
    <row r="27938" spans="1:5" x14ac:dyDescent="0.25">
      <c r="A27938" s="2">
        <v>44374</v>
      </c>
      <c r="B27938">
        <v>178</v>
      </c>
      <c r="C27938">
        <v>2021</v>
      </c>
      <c r="D27938">
        <v>6</v>
      </c>
      <c r="E27938">
        <v>27</v>
      </c>
    </row>
    <row r="27939" spans="1:5" x14ac:dyDescent="0.25">
      <c r="A27939" s="2">
        <v>44375</v>
      </c>
      <c r="B27939">
        <v>179</v>
      </c>
      <c r="C27939">
        <v>2021</v>
      </c>
      <c r="D27939">
        <v>6</v>
      </c>
      <c r="E27939">
        <v>28</v>
      </c>
    </row>
    <row r="27940" spans="1:5" x14ac:dyDescent="0.25">
      <c r="A27940" s="2">
        <v>44376</v>
      </c>
      <c r="B27940">
        <v>180</v>
      </c>
      <c r="C27940">
        <v>2021</v>
      </c>
      <c r="D27940">
        <v>6</v>
      </c>
      <c r="E27940">
        <v>29</v>
      </c>
    </row>
    <row r="27941" spans="1:5" x14ac:dyDescent="0.25">
      <c r="A27941" s="2">
        <v>44377</v>
      </c>
      <c r="B27941">
        <v>181</v>
      </c>
      <c r="C27941">
        <v>2021</v>
      </c>
      <c r="D27941">
        <v>6</v>
      </c>
      <c r="E27941">
        <v>30</v>
      </c>
    </row>
    <row r="27942" spans="1:5" x14ac:dyDescent="0.25">
      <c r="A27942" s="2">
        <v>44378</v>
      </c>
      <c r="B27942">
        <v>182</v>
      </c>
      <c r="C27942">
        <v>2021</v>
      </c>
      <c r="D27942">
        <v>7</v>
      </c>
      <c r="E27942">
        <v>1</v>
      </c>
    </row>
    <row r="27943" spans="1:5" x14ac:dyDescent="0.25">
      <c r="A27943" s="2">
        <v>44379</v>
      </c>
      <c r="B27943">
        <v>183</v>
      </c>
      <c r="C27943">
        <v>2021</v>
      </c>
      <c r="D27943">
        <v>7</v>
      </c>
      <c r="E27943">
        <v>2</v>
      </c>
    </row>
    <row r="27944" spans="1:5" x14ac:dyDescent="0.25">
      <c r="A27944" s="2">
        <v>44380</v>
      </c>
      <c r="B27944">
        <v>184</v>
      </c>
      <c r="C27944">
        <v>2021</v>
      </c>
      <c r="D27944">
        <v>7</v>
      </c>
      <c r="E27944">
        <v>3</v>
      </c>
    </row>
    <row r="27945" spans="1:5" x14ac:dyDescent="0.25">
      <c r="A27945" s="2">
        <v>44381</v>
      </c>
      <c r="B27945">
        <v>185</v>
      </c>
      <c r="C27945">
        <v>2021</v>
      </c>
      <c r="D27945">
        <v>7</v>
      </c>
      <c r="E27945">
        <v>4</v>
      </c>
    </row>
    <row r="27946" spans="1:5" x14ac:dyDescent="0.25">
      <c r="A27946" s="2">
        <v>44382</v>
      </c>
      <c r="B27946">
        <v>186</v>
      </c>
      <c r="C27946">
        <v>2021</v>
      </c>
      <c r="D27946">
        <v>7</v>
      </c>
      <c r="E27946">
        <v>5</v>
      </c>
    </row>
    <row r="27947" spans="1:5" x14ac:dyDescent="0.25">
      <c r="A27947" s="2">
        <v>44383</v>
      </c>
      <c r="B27947">
        <v>187</v>
      </c>
      <c r="C27947">
        <v>2021</v>
      </c>
      <c r="D27947">
        <v>7</v>
      </c>
      <c r="E27947">
        <v>6</v>
      </c>
    </row>
    <row r="27948" spans="1:5" x14ac:dyDescent="0.25">
      <c r="A27948" s="2">
        <v>44384</v>
      </c>
      <c r="B27948">
        <v>188</v>
      </c>
      <c r="C27948">
        <v>2021</v>
      </c>
      <c r="D27948">
        <v>7</v>
      </c>
      <c r="E27948">
        <v>7</v>
      </c>
    </row>
    <row r="27949" spans="1:5" x14ac:dyDescent="0.25">
      <c r="A27949" s="2">
        <v>44385</v>
      </c>
      <c r="B27949">
        <v>189</v>
      </c>
      <c r="C27949">
        <v>2021</v>
      </c>
      <c r="D27949">
        <v>7</v>
      </c>
      <c r="E27949">
        <v>8</v>
      </c>
    </row>
    <row r="27950" spans="1:5" x14ac:dyDescent="0.25">
      <c r="A27950" s="2">
        <v>44386</v>
      </c>
      <c r="B27950">
        <v>190</v>
      </c>
      <c r="C27950">
        <v>2021</v>
      </c>
      <c r="D27950">
        <v>7</v>
      </c>
      <c r="E27950">
        <v>9</v>
      </c>
    </row>
    <row r="27951" spans="1:5" x14ac:dyDescent="0.25">
      <c r="A27951" s="2">
        <v>44387</v>
      </c>
      <c r="B27951">
        <v>191</v>
      </c>
      <c r="C27951">
        <v>2021</v>
      </c>
      <c r="D27951">
        <v>7</v>
      </c>
      <c r="E27951">
        <v>10</v>
      </c>
    </row>
    <row r="27952" spans="1:5" x14ac:dyDescent="0.25">
      <c r="A27952" s="2">
        <v>44388</v>
      </c>
      <c r="B27952">
        <v>192</v>
      </c>
      <c r="C27952">
        <v>2021</v>
      </c>
      <c r="D27952">
        <v>7</v>
      </c>
      <c r="E27952">
        <v>11</v>
      </c>
    </row>
    <row r="27953" spans="1:5" x14ac:dyDescent="0.25">
      <c r="A27953" s="2">
        <v>44389</v>
      </c>
      <c r="B27953">
        <v>193</v>
      </c>
      <c r="C27953">
        <v>2021</v>
      </c>
      <c r="D27953">
        <v>7</v>
      </c>
      <c r="E27953">
        <v>12</v>
      </c>
    </row>
    <row r="27954" spans="1:5" x14ac:dyDescent="0.25">
      <c r="A27954" s="2">
        <v>44390</v>
      </c>
      <c r="B27954">
        <v>194</v>
      </c>
      <c r="C27954">
        <v>2021</v>
      </c>
      <c r="D27954">
        <v>7</v>
      </c>
      <c r="E27954">
        <v>13</v>
      </c>
    </row>
    <row r="27955" spans="1:5" x14ac:dyDescent="0.25">
      <c r="A27955" s="2">
        <v>44391</v>
      </c>
      <c r="B27955">
        <v>195</v>
      </c>
      <c r="C27955">
        <v>2021</v>
      </c>
      <c r="D27955">
        <v>7</v>
      </c>
      <c r="E27955">
        <v>14</v>
      </c>
    </row>
    <row r="27956" spans="1:5" x14ac:dyDescent="0.25">
      <c r="A27956" s="2">
        <v>44392</v>
      </c>
      <c r="B27956">
        <v>196</v>
      </c>
      <c r="C27956">
        <v>2021</v>
      </c>
      <c r="D27956">
        <v>7</v>
      </c>
      <c r="E27956">
        <v>15</v>
      </c>
    </row>
    <row r="27957" spans="1:5" x14ac:dyDescent="0.25">
      <c r="A27957" s="2">
        <v>44393</v>
      </c>
      <c r="B27957">
        <v>197</v>
      </c>
      <c r="C27957">
        <v>2021</v>
      </c>
      <c r="D27957">
        <v>7</v>
      </c>
      <c r="E27957">
        <v>16</v>
      </c>
    </row>
    <row r="27958" spans="1:5" x14ac:dyDescent="0.25">
      <c r="A27958" s="2">
        <v>44394</v>
      </c>
      <c r="B27958">
        <v>198</v>
      </c>
      <c r="C27958">
        <v>2021</v>
      </c>
      <c r="D27958">
        <v>7</v>
      </c>
      <c r="E27958">
        <v>17</v>
      </c>
    </row>
    <row r="27959" spans="1:5" x14ac:dyDescent="0.25">
      <c r="A27959" s="2">
        <v>44395</v>
      </c>
      <c r="B27959">
        <v>199</v>
      </c>
      <c r="C27959">
        <v>2021</v>
      </c>
      <c r="D27959">
        <v>7</v>
      </c>
      <c r="E27959">
        <v>18</v>
      </c>
    </row>
    <row r="27960" spans="1:5" x14ac:dyDescent="0.25">
      <c r="A27960" s="2">
        <v>44396</v>
      </c>
      <c r="B27960">
        <v>200</v>
      </c>
      <c r="C27960">
        <v>2021</v>
      </c>
      <c r="D27960">
        <v>7</v>
      </c>
      <c r="E27960">
        <v>19</v>
      </c>
    </row>
    <row r="27961" spans="1:5" x14ac:dyDescent="0.25">
      <c r="A27961" s="2">
        <v>44397</v>
      </c>
      <c r="B27961">
        <v>201</v>
      </c>
      <c r="C27961">
        <v>2021</v>
      </c>
      <c r="D27961">
        <v>7</v>
      </c>
      <c r="E27961">
        <v>20</v>
      </c>
    </row>
    <row r="27962" spans="1:5" x14ac:dyDescent="0.25">
      <c r="A27962" s="2">
        <v>44398</v>
      </c>
      <c r="B27962">
        <v>202</v>
      </c>
      <c r="C27962">
        <v>2021</v>
      </c>
      <c r="D27962">
        <v>7</v>
      </c>
      <c r="E27962">
        <v>21</v>
      </c>
    </row>
    <row r="27963" spans="1:5" x14ac:dyDescent="0.25">
      <c r="A27963" s="2">
        <v>44399</v>
      </c>
      <c r="B27963">
        <v>203</v>
      </c>
      <c r="C27963">
        <v>2021</v>
      </c>
      <c r="D27963">
        <v>7</v>
      </c>
      <c r="E27963">
        <v>22</v>
      </c>
    </row>
    <row r="27964" spans="1:5" x14ac:dyDescent="0.25">
      <c r="A27964" s="2">
        <v>44400</v>
      </c>
      <c r="B27964">
        <v>204</v>
      </c>
      <c r="C27964">
        <v>2021</v>
      </c>
      <c r="D27964">
        <v>7</v>
      </c>
      <c r="E27964">
        <v>23</v>
      </c>
    </row>
    <row r="27965" spans="1:5" x14ac:dyDescent="0.25">
      <c r="A27965" s="2">
        <v>44401</v>
      </c>
      <c r="B27965">
        <v>205</v>
      </c>
      <c r="C27965">
        <v>2021</v>
      </c>
      <c r="D27965">
        <v>7</v>
      </c>
      <c r="E27965">
        <v>24</v>
      </c>
    </row>
    <row r="27966" spans="1:5" x14ac:dyDescent="0.25">
      <c r="A27966" s="2">
        <v>44402</v>
      </c>
      <c r="B27966">
        <v>206</v>
      </c>
      <c r="C27966">
        <v>2021</v>
      </c>
      <c r="D27966">
        <v>7</v>
      </c>
      <c r="E27966">
        <v>25</v>
      </c>
    </row>
    <row r="27967" spans="1:5" x14ac:dyDescent="0.25">
      <c r="A27967" s="2">
        <v>44403</v>
      </c>
      <c r="B27967">
        <v>207</v>
      </c>
      <c r="C27967">
        <v>2021</v>
      </c>
      <c r="D27967">
        <v>7</v>
      </c>
      <c r="E27967">
        <v>26</v>
      </c>
    </row>
    <row r="27968" spans="1:5" x14ac:dyDescent="0.25">
      <c r="A27968" s="2">
        <v>44404</v>
      </c>
      <c r="B27968">
        <v>208</v>
      </c>
      <c r="C27968">
        <v>2021</v>
      </c>
      <c r="D27968">
        <v>7</v>
      </c>
      <c r="E27968">
        <v>27</v>
      </c>
    </row>
    <row r="27969" spans="1:5" x14ac:dyDescent="0.25">
      <c r="A27969" s="2">
        <v>44405</v>
      </c>
      <c r="B27969">
        <v>209</v>
      </c>
      <c r="C27969">
        <v>2021</v>
      </c>
      <c r="D27969">
        <v>7</v>
      </c>
      <c r="E27969">
        <v>28</v>
      </c>
    </row>
    <row r="27970" spans="1:5" x14ac:dyDescent="0.25">
      <c r="A27970" s="2">
        <v>44406</v>
      </c>
      <c r="B27970">
        <v>210</v>
      </c>
      <c r="C27970">
        <v>2021</v>
      </c>
      <c r="D27970">
        <v>7</v>
      </c>
      <c r="E27970">
        <v>29</v>
      </c>
    </row>
    <row r="27971" spans="1:5" x14ac:dyDescent="0.25">
      <c r="A27971" s="2">
        <v>44407</v>
      </c>
      <c r="B27971">
        <v>211</v>
      </c>
      <c r="C27971">
        <v>2021</v>
      </c>
      <c r="D27971">
        <v>7</v>
      </c>
      <c r="E27971">
        <v>30</v>
      </c>
    </row>
    <row r="27972" spans="1:5" x14ac:dyDescent="0.25">
      <c r="A27972" s="2">
        <v>44408</v>
      </c>
      <c r="B27972">
        <v>212</v>
      </c>
      <c r="C27972">
        <v>2021</v>
      </c>
      <c r="D27972">
        <v>7</v>
      </c>
      <c r="E27972">
        <v>31</v>
      </c>
    </row>
    <row r="27973" spans="1:5" x14ac:dyDescent="0.25">
      <c r="A27973" s="2">
        <v>44409</v>
      </c>
      <c r="B27973">
        <v>213</v>
      </c>
      <c r="C27973">
        <v>2021</v>
      </c>
      <c r="D27973">
        <v>8</v>
      </c>
      <c r="E27973">
        <v>1</v>
      </c>
    </row>
    <row r="27974" spans="1:5" x14ac:dyDescent="0.25">
      <c r="A27974" s="2">
        <v>44410</v>
      </c>
      <c r="B27974">
        <v>214</v>
      </c>
      <c r="C27974">
        <v>2021</v>
      </c>
      <c r="D27974">
        <v>8</v>
      </c>
      <c r="E27974">
        <v>2</v>
      </c>
    </row>
    <row r="27975" spans="1:5" x14ac:dyDescent="0.25">
      <c r="A27975" s="2">
        <v>44411</v>
      </c>
      <c r="B27975">
        <v>215</v>
      </c>
      <c r="C27975">
        <v>2021</v>
      </c>
      <c r="D27975">
        <v>8</v>
      </c>
      <c r="E27975">
        <v>3</v>
      </c>
    </row>
    <row r="27976" spans="1:5" x14ac:dyDescent="0.25">
      <c r="A27976" s="2">
        <v>44412</v>
      </c>
      <c r="B27976">
        <v>216</v>
      </c>
      <c r="C27976">
        <v>2021</v>
      </c>
      <c r="D27976">
        <v>8</v>
      </c>
      <c r="E27976">
        <v>4</v>
      </c>
    </row>
    <row r="27977" spans="1:5" x14ac:dyDescent="0.25">
      <c r="A27977" s="2">
        <v>44413</v>
      </c>
      <c r="B27977">
        <v>217</v>
      </c>
      <c r="C27977">
        <v>2021</v>
      </c>
      <c r="D27977">
        <v>8</v>
      </c>
      <c r="E27977">
        <v>5</v>
      </c>
    </row>
    <row r="27978" spans="1:5" x14ac:dyDescent="0.25">
      <c r="A27978" s="2">
        <v>44414</v>
      </c>
      <c r="B27978">
        <v>218</v>
      </c>
      <c r="C27978">
        <v>2021</v>
      </c>
      <c r="D27978">
        <v>8</v>
      </c>
      <c r="E27978">
        <v>6</v>
      </c>
    </row>
    <row r="27979" spans="1:5" x14ac:dyDescent="0.25">
      <c r="A27979" s="2">
        <v>44415</v>
      </c>
      <c r="B27979">
        <v>219</v>
      </c>
      <c r="C27979">
        <v>2021</v>
      </c>
      <c r="D27979">
        <v>8</v>
      </c>
      <c r="E27979">
        <v>7</v>
      </c>
    </row>
    <row r="27980" spans="1:5" x14ac:dyDescent="0.25">
      <c r="A27980" s="2">
        <v>44416</v>
      </c>
      <c r="B27980">
        <v>220</v>
      </c>
      <c r="C27980">
        <v>2021</v>
      </c>
      <c r="D27980">
        <v>8</v>
      </c>
      <c r="E27980">
        <v>8</v>
      </c>
    </row>
    <row r="27981" spans="1:5" x14ac:dyDescent="0.25">
      <c r="A27981" s="2">
        <v>44417</v>
      </c>
      <c r="B27981">
        <v>221</v>
      </c>
      <c r="C27981">
        <v>2021</v>
      </c>
      <c r="D27981">
        <v>8</v>
      </c>
      <c r="E27981">
        <v>9</v>
      </c>
    </row>
    <row r="27982" spans="1:5" x14ac:dyDescent="0.25">
      <c r="A27982" s="2">
        <v>44418</v>
      </c>
      <c r="B27982">
        <v>222</v>
      </c>
      <c r="C27982">
        <v>2021</v>
      </c>
      <c r="D27982">
        <v>8</v>
      </c>
      <c r="E27982">
        <v>10</v>
      </c>
    </row>
    <row r="27983" spans="1:5" x14ac:dyDescent="0.25">
      <c r="A27983" s="2">
        <v>44419</v>
      </c>
      <c r="B27983">
        <v>223</v>
      </c>
      <c r="C27983">
        <v>2021</v>
      </c>
      <c r="D27983">
        <v>8</v>
      </c>
      <c r="E27983">
        <v>11</v>
      </c>
    </row>
    <row r="27984" spans="1:5" x14ac:dyDescent="0.25">
      <c r="A27984" s="2">
        <v>44420</v>
      </c>
      <c r="B27984">
        <v>224</v>
      </c>
      <c r="C27984">
        <v>2021</v>
      </c>
      <c r="D27984">
        <v>8</v>
      </c>
      <c r="E27984">
        <v>12</v>
      </c>
    </row>
    <row r="27985" spans="1:5" x14ac:dyDescent="0.25">
      <c r="A27985" s="2">
        <v>44421</v>
      </c>
      <c r="B27985">
        <v>225</v>
      </c>
      <c r="C27985">
        <v>2021</v>
      </c>
      <c r="D27985">
        <v>8</v>
      </c>
      <c r="E27985">
        <v>13</v>
      </c>
    </row>
    <row r="27986" spans="1:5" x14ac:dyDescent="0.25">
      <c r="A27986" s="2">
        <v>44422</v>
      </c>
      <c r="B27986">
        <v>226</v>
      </c>
      <c r="C27986">
        <v>2021</v>
      </c>
      <c r="D27986">
        <v>8</v>
      </c>
      <c r="E27986">
        <v>14</v>
      </c>
    </row>
    <row r="27987" spans="1:5" x14ac:dyDescent="0.25">
      <c r="A27987" s="2">
        <v>44423</v>
      </c>
      <c r="B27987">
        <v>227</v>
      </c>
      <c r="C27987">
        <v>2021</v>
      </c>
      <c r="D27987">
        <v>8</v>
      </c>
      <c r="E27987">
        <v>15</v>
      </c>
    </row>
    <row r="27988" spans="1:5" x14ac:dyDescent="0.25">
      <c r="A27988" s="2">
        <v>44424</v>
      </c>
      <c r="B27988">
        <v>228</v>
      </c>
      <c r="C27988">
        <v>2021</v>
      </c>
      <c r="D27988">
        <v>8</v>
      </c>
      <c r="E27988">
        <v>16</v>
      </c>
    </row>
    <row r="27989" spans="1:5" x14ac:dyDescent="0.25">
      <c r="A27989" s="2">
        <v>44425</v>
      </c>
      <c r="B27989">
        <v>229</v>
      </c>
      <c r="C27989">
        <v>2021</v>
      </c>
      <c r="D27989">
        <v>8</v>
      </c>
      <c r="E27989">
        <v>17</v>
      </c>
    </row>
    <row r="27990" spans="1:5" x14ac:dyDescent="0.25">
      <c r="A27990" s="2">
        <v>44426</v>
      </c>
      <c r="B27990">
        <v>230</v>
      </c>
      <c r="C27990">
        <v>2021</v>
      </c>
      <c r="D27990">
        <v>8</v>
      </c>
      <c r="E27990">
        <v>18</v>
      </c>
    </row>
    <row r="27991" spans="1:5" x14ac:dyDescent="0.25">
      <c r="A27991" s="2">
        <v>44427</v>
      </c>
      <c r="B27991">
        <v>231</v>
      </c>
      <c r="C27991">
        <v>2021</v>
      </c>
      <c r="D27991">
        <v>8</v>
      </c>
      <c r="E27991">
        <v>19</v>
      </c>
    </row>
    <row r="27992" spans="1:5" x14ac:dyDescent="0.25">
      <c r="A27992" s="2">
        <v>44428</v>
      </c>
      <c r="B27992">
        <v>232</v>
      </c>
      <c r="C27992">
        <v>2021</v>
      </c>
      <c r="D27992">
        <v>8</v>
      </c>
      <c r="E27992">
        <v>20</v>
      </c>
    </row>
    <row r="27993" spans="1:5" x14ac:dyDescent="0.25">
      <c r="A27993" s="2">
        <v>44429</v>
      </c>
      <c r="B27993">
        <v>233</v>
      </c>
      <c r="C27993">
        <v>2021</v>
      </c>
      <c r="D27993">
        <v>8</v>
      </c>
      <c r="E27993">
        <v>21</v>
      </c>
    </row>
    <row r="27994" spans="1:5" x14ac:dyDescent="0.25">
      <c r="A27994" s="2">
        <v>44430</v>
      </c>
      <c r="B27994">
        <v>234</v>
      </c>
      <c r="C27994">
        <v>2021</v>
      </c>
      <c r="D27994">
        <v>8</v>
      </c>
      <c r="E27994">
        <v>22</v>
      </c>
    </row>
    <row r="27995" spans="1:5" x14ac:dyDescent="0.25">
      <c r="A27995" s="2">
        <v>44431</v>
      </c>
      <c r="B27995">
        <v>235</v>
      </c>
      <c r="C27995">
        <v>2021</v>
      </c>
      <c r="D27995">
        <v>8</v>
      </c>
      <c r="E27995">
        <v>23</v>
      </c>
    </row>
    <row r="27996" spans="1:5" x14ac:dyDescent="0.25">
      <c r="A27996" s="2">
        <v>44432</v>
      </c>
      <c r="B27996">
        <v>236</v>
      </c>
      <c r="C27996">
        <v>2021</v>
      </c>
      <c r="D27996">
        <v>8</v>
      </c>
      <c r="E27996">
        <v>24</v>
      </c>
    </row>
    <row r="27997" spans="1:5" x14ac:dyDescent="0.25">
      <c r="A27997" s="2">
        <v>44433</v>
      </c>
      <c r="B27997">
        <v>237</v>
      </c>
      <c r="C27997">
        <v>2021</v>
      </c>
      <c r="D27997">
        <v>8</v>
      </c>
      <c r="E27997">
        <v>25</v>
      </c>
    </row>
    <row r="27998" spans="1:5" x14ac:dyDescent="0.25">
      <c r="A27998" s="2">
        <v>44434</v>
      </c>
      <c r="B27998">
        <v>238</v>
      </c>
      <c r="C27998">
        <v>2021</v>
      </c>
      <c r="D27998">
        <v>8</v>
      </c>
      <c r="E27998">
        <v>26</v>
      </c>
    </row>
    <row r="27999" spans="1:5" x14ac:dyDescent="0.25">
      <c r="A27999" s="2">
        <v>44435</v>
      </c>
      <c r="B27999">
        <v>239</v>
      </c>
      <c r="C27999">
        <v>2021</v>
      </c>
      <c r="D27999">
        <v>8</v>
      </c>
      <c r="E27999">
        <v>27</v>
      </c>
    </row>
    <row r="28000" spans="1:5" x14ac:dyDescent="0.25">
      <c r="A28000" s="2">
        <v>44436</v>
      </c>
      <c r="B28000">
        <v>240</v>
      </c>
      <c r="C28000">
        <v>2021</v>
      </c>
      <c r="D28000">
        <v>8</v>
      </c>
      <c r="E28000">
        <v>28</v>
      </c>
    </row>
    <row r="28001" spans="1:5" x14ac:dyDescent="0.25">
      <c r="A28001" s="2">
        <v>44437</v>
      </c>
      <c r="B28001">
        <v>241</v>
      </c>
      <c r="C28001">
        <v>2021</v>
      </c>
      <c r="D28001">
        <v>8</v>
      </c>
      <c r="E28001">
        <v>29</v>
      </c>
    </row>
    <row r="28002" spans="1:5" x14ac:dyDescent="0.25">
      <c r="A28002" s="2">
        <v>44438</v>
      </c>
      <c r="B28002">
        <v>242</v>
      </c>
      <c r="C28002">
        <v>2021</v>
      </c>
      <c r="D28002">
        <v>8</v>
      </c>
      <c r="E28002">
        <v>30</v>
      </c>
    </row>
    <row r="28003" spans="1:5" x14ac:dyDescent="0.25">
      <c r="A28003" s="2">
        <v>44439</v>
      </c>
      <c r="B28003">
        <v>243</v>
      </c>
      <c r="C28003">
        <v>2021</v>
      </c>
      <c r="D28003">
        <v>8</v>
      </c>
      <c r="E28003">
        <v>31</v>
      </c>
    </row>
    <row r="28004" spans="1:5" x14ac:dyDescent="0.25">
      <c r="A28004" s="2">
        <v>44440</v>
      </c>
      <c r="B28004">
        <v>244</v>
      </c>
      <c r="C28004">
        <v>2021</v>
      </c>
      <c r="D28004">
        <v>9</v>
      </c>
      <c r="E28004">
        <v>1</v>
      </c>
    </row>
    <row r="28005" spans="1:5" x14ac:dyDescent="0.25">
      <c r="A28005" s="2">
        <v>44441</v>
      </c>
      <c r="B28005">
        <v>245</v>
      </c>
      <c r="C28005">
        <v>2021</v>
      </c>
      <c r="D28005">
        <v>9</v>
      </c>
      <c r="E28005">
        <v>2</v>
      </c>
    </row>
    <row r="28006" spans="1:5" x14ac:dyDescent="0.25">
      <c r="A28006" s="2">
        <v>44442</v>
      </c>
      <c r="B28006">
        <v>246</v>
      </c>
      <c r="C28006">
        <v>2021</v>
      </c>
      <c r="D28006">
        <v>9</v>
      </c>
      <c r="E28006">
        <v>3</v>
      </c>
    </row>
    <row r="28007" spans="1:5" x14ac:dyDescent="0.25">
      <c r="A28007" s="2">
        <v>44443</v>
      </c>
      <c r="B28007">
        <v>247</v>
      </c>
      <c r="C28007">
        <v>2021</v>
      </c>
      <c r="D28007">
        <v>9</v>
      </c>
      <c r="E28007">
        <v>4</v>
      </c>
    </row>
    <row r="28008" spans="1:5" x14ac:dyDescent="0.25">
      <c r="A28008" s="2">
        <v>44444</v>
      </c>
      <c r="B28008">
        <v>248</v>
      </c>
      <c r="C28008">
        <v>2021</v>
      </c>
      <c r="D28008">
        <v>9</v>
      </c>
      <c r="E28008">
        <v>5</v>
      </c>
    </row>
    <row r="28009" spans="1:5" x14ac:dyDescent="0.25">
      <c r="A28009" s="2">
        <v>44445</v>
      </c>
      <c r="B28009">
        <v>249</v>
      </c>
      <c r="C28009">
        <v>2021</v>
      </c>
      <c r="D28009">
        <v>9</v>
      </c>
      <c r="E28009">
        <v>6</v>
      </c>
    </row>
    <row r="28010" spans="1:5" x14ac:dyDescent="0.25">
      <c r="A28010" s="2">
        <v>44446</v>
      </c>
      <c r="B28010">
        <v>250</v>
      </c>
      <c r="C28010">
        <v>2021</v>
      </c>
      <c r="D28010">
        <v>9</v>
      </c>
      <c r="E28010">
        <v>7</v>
      </c>
    </row>
    <row r="28011" spans="1:5" x14ac:dyDescent="0.25">
      <c r="A28011" s="2">
        <v>44447</v>
      </c>
      <c r="B28011">
        <v>251</v>
      </c>
      <c r="C28011">
        <v>2021</v>
      </c>
      <c r="D28011">
        <v>9</v>
      </c>
      <c r="E28011">
        <v>8</v>
      </c>
    </row>
    <row r="28012" spans="1:5" x14ac:dyDescent="0.25">
      <c r="A28012" s="2">
        <v>44448</v>
      </c>
      <c r="B28012">
        <v>252</v>
      </c>
      <c r="C28012">
        <v>2021</v>
      </c>
      <c r="D28012">
        <v>9</v>
      </c>
      <c r="E28012">
        <v>9</v>
      </c>
    </row>
    <row r="28013" spans="1:5" x14ac:dyDescent="0.25">
      <c r="A28013" s="2">
        <v>44449</v>
      </c>
      <c r="B28013">
        <v>253</v>
      </c>
      <c r="C28013">
        <v>2021</v>
      </c>
      <c r="D28013">
        <v>9</v>
      </c>
      <c r="E28013">
        <v>10</v>
      </c>
    </row>
    <row r="28014" spans="1:5" x14ac:dyDescent="0.25">
      <c r="A28014" s="2">
        <v>44450</v>
      </c>
      <c r="B28014">
        <v>254</v>
      </c>
      <c r="C28014">
        <v>2021</v>
      </c>
      <c r="D28014">
        <v>9</v>
      </c>
      <c r="E28014">
        <v>11</v>
      </c>
    </row>
    <row r="28015" spans="1:5" x14ac:dyDescent="0.25">
      <c r="A28015" s="2">
        <v>44451</v>
      </c>
      <c r="B28015">
        <v>255</v>
      </c>
      <c r="C28015">
        <v>2021</v>
      </c>
      <c r="D28015">
        <v>9</v>
      </c>
      <c r="E28015">
        <v>12</v>
      </c>
    </row>
    <row r="28016" spans="1:5" x14ac:dyDescent="0.25">
      <c r="A28016" s="2">
        <v>44452</v>
      </c>
      <c r="B28016">
        <v>256</v>
      </c>
      <c r="C28016">
        <v>2021</v>
      </c>
      <c r="D28016">
        <v>9</v>
      </c>
      <c r="E28016">
        <v>13</v>
      </c>
    </row>
    <row r="28017" spans="1:5" x14ac:dyDescent="0.25">
      <c r="A28017" s="2">
        <v>44453</v>
      </c>
      <c r="B28017">
        <v>257</v>
      </c>
      <c r="C28017">
        <v>2021</v>
      </c>
      <c r="D28017">
        <v>9</v>
      </c>
      <c r="E28017">
        <v>14</v>
      </c>
    </row>
    <row r="28018" spans="1:5" x14ac:dyDescent="0.25">
      <c r="A28018" s="2">
        <v>44454</v>
      </c>
      <c r="B28018">
        <v>258</v>
      </c>
      <c r="C28018">
        <v>2021</v>
      </c>
      <c r="D28018">
        <v>9</v>
      </c>
      <c r="E28018">
        <v>15</v>
      </c>
    </row>
    <row r="28019" spans="1:5" x14ac:dyDescent="0.25">
      <c r="A28019" s="2">
        <v>44455</v>
      </c>
      <c r="B28019">
        <v>259</v>
      </c>
      <c r="C28019">
        <v>2021</v>
      </c>
      <c r="D28019">
        <v>9</v>
      </c>
      <c r="E28019">
        <v>16</v>
      </c>
    </row>
    <row r="28020" spans="1:5" x14ac:dyDescent="0.25">
      <c r="A28020" s="2">
        <v>44456</v>
      </c>
      <c r="B28020">
        <v>260</v>
      </c>
      <c r="C28020">
        <v>2021</v>
      </c>
      <c r="D28020">
        <v>9</v>
      </c>
      <c r="E28020">
        <v>17</v>
      </c>
    </row>
    <row r="28021" spans="1:5" x14ac:dyDescent="0.25">
      <c r="A28021" s="2">
        <v>44457</v>
      </c>
      <c r="B28021">
        <v>261</v>
      </c>
      <c r="C28021">
        <v>2021</v>
      </c>
      <c r="D28021">
        <v>9</v>
      </c>
      <c r="E28021">
        <v>18</v>
      </c>
    </row>
    <row r="28022" spans="1:5" x14ac:dyDescent="0.25">
      <c r="A28022" s="2">
        <v>44458</v>
      </c>
      <c r="B28022">
        <v>262</v>
      </c>
      <c r="C28022">
        <v>2021</v>
      </c>
      <c r="D28022">
        <v>9</v>
      </c>
      <c r="E28022">
        <v>19</v>
      </c>
    </row>
    <row r="28023" spans="1:5" x14ac:dyDescent="0.25">
      <c r="A28023" s="2">
        <v>44459</v>
      </c>
      <c r="B28023">
        <v>263</v>
      </c>
      <c r="C28023">
        <v>2021</v>
      </c>
      <c r="D28023">
        <v>9</v>
      </c>
      <c r="E28023">
        <v>20</v>
      </c>
    </row>
    <row r="28024" spans="1:5" x14ac:dyDescent="0.25">
      <c r="A28024" s="2">
        <v>44460</v>
      </c>
      <c r="B28024">
        <v>264</v>
      </c>
      <c r="C28024">
        <v>2021</v>
      </c>
      <c r="D28024">
        <v>9</v>
      </c>
      <c r="E28024">
        <v>21</v>
      </c>
    </row>
    <row r="28025" spans="1:5" x14ac:dyDescent="0.25">
      <c r="A28025" s="2">
        <v>44461</v>
      </c>
      <c r="B28025">
        <v>265</v>
      </c>
      <c r="C28025">
        <v>2021</v>
      </c>
      <c r="D28025">
        <v>9</v>
      </c>
      <c r="E28025">
        <v>22</v>
      </c>
    </row>
    <row r="28026" spans="1:5" x14ac:dyDescent="0.25">
      <c r="A28026" s="2">
        <v>44462</v>
      </c>
      <c r="B28026">
        <v>266</v>
      </c>
      <c r="C28026">
        <v>2021</v>
      </c>
      <c r="D28026">
        <v>9</v>
      </c>
      <c r="E28026">
        <v>23</v>
      </c>
    </row>
    <row r="28027" spans="1:5" x14ac:dyDescent="0.25">
      <c r="A28027" s="2">
        <v>44463</v>
      </c>
      <c r="B28027">
        <v>267</v>
      </c>
      <c r="C28027">
        <v>2021</v>
      </c>
      <c r="D28027">
        <v>9</v>
      </c>
      <c r="E28027">
        <v>24</v>
      </c>
    </row>
    <row r="28028" spans="1:5" x14ac:dyDescent="0.25">
      <c r="A28028" s="2">
        <v>44464</v>
      </c>
      <c r="B28028">
        <v>268</v>
      </c>
      <c r="C28028">
        <v>2021</v>
      </c>
      <c r="D28028">
        <v>9</v>
      </c>
      <c r="E28028">
        <v>25</v>
      </c>
    </row>
    <row r="28029" spans="1:5" x14ac:dyDescent="0.25">
      <c r="A28029" s="2">
        <v>44465</v>
      </c>
      <c r="B28029">
        <v>269</v>
      </c>
      <c r="C28029">
        <v>2021</v>
      </c>
      <c r="D28029">
        <v>9</v>
      </c>
      <c r="E28029">
        <v>26</v>
      </c>
    </row>
    <row r="28030" spans="1:5" x14ac:dyDescent="0.25">
      <c r="A28030" s="2">
        <v>44466</v>
      </c>
      <c r="B28030">
        <v>270</v>
      </c>
      <c r="C28030">
        <v>2021</v>
      </c>
      <c r="D28030">
        <v>9</v>
      </c>
      <c r="E28030">
        <v>27</v>
      </c>
    </row>
    <row r="28031" spans="1:5" x14ac:dyDescent="0.25">
      <c r="A28031" s="2">
        <v>44467</v>
      </c>
      <c r="B28031">
        <v>271</v>
      </c>
      <c r="C28031">
        <v>2021</v>
      </c>
      <c r="D28031">
        <v>9</v>
      </c>
      <c r="E28031">
        <v>28</v>
      </c>
    </row>
    <row r="28032" spans="1:5" x14ac:dyDescent="0.25">
      <c r="A28032" s="2">
        <v>44468</v>
      </c>
      <c r="B28032">
        <v>272</v>
      </c>
      <c r="C28032">
        <v>2021</v>
      </c>
      <c r="D28032">
        <v>9</v>
      </c>
      <c r="E28032">
        <v>29</v>
      </c>
    </row>
    <row r="28033" spans="1:5" x14ac:dyDescent="0.25">
      <c r="A28033" s="2">
        <v>44469</v>
      </c>
      <c r="B28033">
        <v>273</v>
      </c>
      <c r="C28033">
        <v>2021</v>
      </c>
      <c r="D28033">
        <v>9</v>
      </c>
      <c r="E28033">
        <v>30</v>
      </c>
    </row>
    <row r="28034" spans="1:5" x14ac:dyDescent="0.25">
      <c r="A28034" s="2">
        <v>44470</v>
      </c>
      <c r="B28034">
        <v>274</v>
      </c>
      <c r="C28034">
        <v>2021</v>
      </c>
      <c r="D28034">
        <v>10</v>
      </c>
      <c r="E28034">
        <v>1</v>
      </c>
    </row>
    <row r="28035" spans="1:5" x14ac:dyDescent="0.25">
      <c r="A28035" s="2">
        <v>44471</v>
      </c>
      <c r="B28035">
        <v>275</v>
      </c>
      <c r="C28035">
        <v>2021</v>
      </c>
      <c r="D28035">
        <v>10</v>
      </c>
      <c r="E28035">
        <v>2</v>
      </c>
    </row>
    <row r="28036" spans="1:5" x14ac:dyDescent="0.25">
      <c r="A28036" s="2">
        <v>44472</v>
      </c>
      <c r="B28036">
        <v>276</v>
      </c>
      <c r="C28036">
        <v>2021</v>
      </c>
      <c r="D28036">
        <v>10</v>
      </c>
      <c r="E28036">
        <v>3</v>
      </c>
    </row>
    <row r="28037" spans="1:5" x14ac:dyDescent="0.25">
      <c r="A28037" s="2">
        <v>44473</v>
      </c>
      <c r="B28037">
        <v>277</v>
      </c>
      <c r="C28037">
        <v>2021</v>
      </c>
      <c r="D28037">
        <v>10</v>
      </c>
      <c r="E28037">
        <v>4</v>
      </c>
    </row>
    <row r="28038" spans="1:5" x14ac:dyDescent="0.25">
      <c r="A28038" s="2">
        <v>44474</v>
      </c>
      <c r="B28038">
        <v>278</v>
      </c>
      <c r="C28038">
        <v>2021</v>
      </c>
      <c r="D28038">
        <v>10</v>
      </c>
      <c r="E28038">
        <v>5</v>
      </c>
    </row>
    <row r="28039" spans="1:5" x14ac:dyDescent="0.25">
      <c r="A28039" s="2">
        <v>44475</v>
      </c>
      <c r="B28039">
        <v>279</v>
      </c>
      <c r="C28039">
        <v>2021</v>
      </c>
      <c r="D28039">
        <v>10</v>
      </c>
      <c r="E28039">
        <v>6</v>
      </c>
    </row>
    <row r="28040" spans="1:5" x14ac:dyDescent="0.25">
      <c r="A28040" s="2">
        <v>44476</v>
      </c>
      <c r="B28040">
        <v>280</v>
      </c>
      <c r="C28040">
        <v>2021</v>
      </c>
      <c r="D28040">
        <v>10</v>
      </c>
      <c r="E28040">
        <v>7</v>
      </c>
    </row>
    <row r="28041" spans="1:5" x14ac:dyDescent="0.25">
      <c r="A28041" s="2">
        <v>44477</v>
      </c>
      <c r="B28041">
        <v>281</v>
      </c>
      <c r="C28041">
        <v>2021</v>
      </c>
      <c r="D28041">
        <v>10</v>
      </c>
      <c r="E28041">
        <v>8</v>
      </c>
    </row>
    <row r="28042" spans="1:5" x14ac:dyDescent="0.25">
      <c r="A28042" s="2">
        <v>44478</v>
      </c>
      <c r="B28042">
        <v>282</v>
      </c>
      <c r="C28042">
        <v>2021</v>
      </c>
      <c r="D28042">
        <v>10</v>
      </c>
      <c r="E28042">
        <v>9</v>
      </c>
    </row>
    <row r="28043" spans="1:5" x14ac:dyDescent="0.25">
      <c r="A28043" s="2">
        <v>44479</v>
      </c>
      <c r="B28043">
        <v>283</v>
      </c>
      <c r="C28043">
        <v>2021</v>
      </c>
      <c r="D28043">
        <v>10</v>
      </c>
      <c r="E28043">
        <v>10</v>
      </c>
    </row>
    <row r="28044" spans="1:5" x14ac:dyDescent="0.25">
      <c r="A28044" s="2">
        <v>44480</v>
      </c>
      <c r="B28044">
        <v>284</v>
      </c>
      <c r="C28044">
        <v>2021</v>
      </c>
      <c r="D28044">
        <v>10</v>
      </c>
      <c r="E28044">
        <v>11</v>
      </c>
    </row>
    <row r="28045" spans="1:5" x14ac:dyDescent="0.25">
      <c r="A28045" s="2">
        <v>44481</v>
      </c>
      <c r="B28045">
        <v>285</v>
      </c>
      <c r="C28045">
        <v>2021</v>
      </c>
      <c r="D28045">
        <v>10</v>
      </c>
      <c r="E28045">
        <v>12</v>
      </c>
    </row>
    <row r="28046" spans="1:5" x14ac:dyDescent="0.25">
      <c r="A28046" s="2">
        <v>44482</v>
      </c>
      <c r="B28046">
        <v>286</v>
      </c>
      <c r="C28046">
        <v>2021</v>
      </c>
      <c r="D28046">
        <v>10</v>
      </c>
      <c r="E28046">
        <v>13</v>
      </c>
    </row>
    <row r="28047" spans="1:5" x14ac:dyDescent="0.25">
      <c r="A28047" s="2">
        <v>44483</v>
      </c>
      <c r="B28047">
        <v>287</v>
      </c>
      <c r="C28047">
        <v>2021</v>
      </c>
      <c r="D28047">
        <v>10</v>
      </c>
      <c r="E28047">
        <v>14</v>
      </c>
    </row>
    <row r="28048" spans="1:5" x14ac:dyDescent="0.25">
      <c r="A28048" s="2">
        <v>44484</v>
      </c>
      <c r="B28048">
        <v>288</v>
      </c>
      <c r="C28048">
        <v>2021</v>
      </c>
      <c r="D28048">
        <v>10</v>
      </c>
      <c r="E28048">
        <v>15</v>
      </c>
    </row>
    <row r="28049" spans="1:5" x14ac:dyDescent="0.25">
      <c r="A28049" s="2">
        <v>44485</v>
      </c>
      <c r="B28049">
        <v>289</v>
      </c>
      <c r="C28049">
        <v>2021</v>
      </c>
      <c r="D28049">
        <v>10</v>
      </c>
      <c r="E28049">
        <v>16</v>
      </c>
    </row>
    <row r="28050" spans="1:5" x14ac:dyDescent="0.25">
      <c r="A28050" s="2">
        <v>44486</v>
      </c>
      <c r="B28050">
        <v>290</v>
      </c>
      <c r="C28050">
        <v>2021</v>
      </c>
      <c r="D28050">
        <v>10</v>
      </c>
      <c r="E28050">
        <v>17</v>
      </c>
    </row>
    <row r="28051" spans="1:5" x14ac:dyDescent="0.25">
      <c r="A28051" s="2">
        <v>44487</v>
      </c>
      <c r="B28051">
        <v>291</v>
      </c>
      <c r="C28051">
        <v>2021</v>
      </c>
      <c r="D28051">
        <v>10</v>
      </c>
      <c r="E28051">
        <v>18</v>
      </c>
    </row>
    <row r="28052" spans="1:5" x14ac:dyDescent="0.25">
      <c r="A28052" s="2">
        <v>44488</v>
      </c>
      <c r="B28052">
        <v>292</v>
      </c>
      <c r="C28052">
        <v>2021</v>
      </c>
      <c r="D28052">
        <v>10</v>
      </c>
      <c r="E28052">
        <v>19</v>
      </c>
    </row>
    <row r="28053" spans="1:5" x14ac:dyDescent="0.25">
      <c r="A28053" s="2">
        <v>44489</v>
      </c>
      <c r="B28053">
        <v>293</v>
      </c>
      <c r="C28053">
        <v>2021</v>
      </c>
      <c r="D28053">
        <v>10</v>
      </c>
      <c r="E28053">
        <v>20</v>
      </c>
    </row>
    <row r="28054" spans="1:5" x14ac:dyDescent="0.25">
      <c r="A28054" s="2">
        <v>44490</v>
      </c>
      <c r="B28054">
        <v>294</v>
      </c>
      <c r="C28054">
        <v>2021</v>
      </c>
      <c r="D28054">
        <v>10</v>
      </c>
      <c r="E28054">
        <v>21</v>
      </c>
    </row>
    <row r="28055" spans="1:5" x14ac:dyDescent="0.25">
      <c r="A28055" s="2">
        <v>44491</v>
      </c>
      <c r="B28055">
        <v>295</v>
      </c>
      <c r="C28055">
        <v>2021</v>
      </c>
      <c r="D28055">
        <v>10</v>
      </c>
      <c r="E28055">
        <v>22</v>
      </c>
    </row>
    <row r="28056" spans="1:5" x14ac:dyDescent="0.25">
      <c r="A28056" s="2">
        <v>44492</v>
      </c>
      <c r="B28056">
        <v>296</v>
      </c>
      <c r="C28056">
        <v>2021</v>
      </c>
      <c r="D28056">
        <v>10</v>
      </c>
      <c r="E28056">
        <v>23</v>
      </c>
    </row>
    <row r="28057" spans="1:5" x14ac:dyDescent="0.25">
      <c r="A28057" s="2">
        <v>44493</v>
      </c>
      <c r="B28057">
        <v>297</v>
      </c>
      <c r="C28057">
        <v>2021</v>
      </c>
      <c r="D28057">
        <v>10</v>
      </c>
      <c r="E28057">
        <v>24</v>
      </c>
    </row>
    <row r="28058" spans="1:5" x14ac:dyDescent="0.25">
      <c r="A28058" s="2">
        <v>44494</v>
      </c>
      <c r="B28058">
        <v>298</v>
      </c>
      <c r="C28058">
        <v>2021</v>
      </c>
      <c r="D28058">
        <v>10</v>
      </c>
      <c r="E28058">
        <v>25</v>
      </c>
    </row>
    <row r="28059" spans="1:5" x14ac:dyDescent="0.25">
      <c r="A28059" s="2">
        <v>44495</v>
      </c>
      <c r="B28059">
        <v>299</v>
      </c>
      <c r="C28059">
        <v>2021</v>
      </c>
      <c r="D28059">
        <v>10</v>
      </c>
      <c r="E28059">
        <v>26</v>
      </c>
    </row>
    <row r="28060" spans="1:5" x14ac:dyDescent="0.25">
      <c r="A28060" s="2">
        <v>44496</v>
      </c>
      <c r="B28060">
        <v>300</v>
      </c>
      <c r="C28060">
        <v>2021</v>
      </c>
      <c r="D28060">
        <v>10</v>
      </c>
      <c r="E28060">
        <v>27</v>
      </c>
    </row>
    <row r="28061" spans="1:5" x14ac:dyDescent="0.25">
      <c r="A28061" s="2">
        <v>44497</v>
      </c>
      <c r="B28061">
        <v>301</v>
      </c>
      <c r="C28061">
        <v>2021</v>
      </c>
      <c r="D28061">
        <v>10</v>
      </c>
      <c r="E28061">
        <v>28</v>
      </c>
    </row>
    <row r="28062" spans="1:5" x14ac:dyDescent="0.25">
      <c r="A28062" s="2">
        <v>44498</v>
      </c>
      <c r="B28062">
        <v>302</v>
      </c>
      <c r="C28062">
        <v>2021</v>
      </c>
      <c r="D28062">
        <v>10</v>
      </c>
      <c r="E28062">
        <v>29</v>
      </c>
    </row>
    <row r="28063" spans="1:5" x14ac:dyDescent="0.25">
      <c r="A28063" s="2">
        <v>44499</v>
      </c>
      <c r="B28063">
        <v>303</v>
      </c>
      <c r="C28063">
        <v>2021</v>
      </c>
      <c r="D28063">
        <v>10</v>
      </c>
      <c r="E28063">
        <v>30</v>
      </c>
    </row>
    <row r="28064" spans="1:5" x14ac:dyDescent="0.25">
      <c r="A28064" s="2">
        <v>44500</v>
      </c>
      <c r="B28064">
        <v>304</v>
      </c>
      <c r="C28064">
        <v>2021</v>
      </c>
      <c r="D28064">
        <v>10</v>
      </c>
      <c r="E28064">
        <v>31</v>
      </c>
    </row>
    <row r="28065" spans="1:5" x14ac:dyDescent="0.25">
      <c r="A28065" s="2">
        <v>44501</v>
      </c>
      <c r="B28065">
        <v>305</v>
      </c>
      <c r="C28065">
        <v>2021</v>
      </c>
      <c r="D28065">
        <v>11</v>
      </c>
      <c r="E28065">
        <v>1</v>
      </c>
    </row>
    <row r="28066" spans="1:5" x14ac:dyDescent="0.25">
      <c r="A28066" s="2">
        <v>44502</v>
      </c>
      <c r="B28066">
        <v>306</v>
      </c>
      <c r="C28066">
        <v>2021</v>
      </c>
      <c r="D28066">
        <v>11</v>
      </c>
      <c r="E28066">
        <v>2</v>
      </c>
    </row>
    <row r="28067" spans="1:5" x14ac:dyDescent="0.25">
      <c r="A28067" s="2">
        <v>44503</v>
      </c>
      <c r="B28067">
        <v>307</v>
      </c>
      <c r="C28067">
        <v>2021</v>
      </c>
      <c r="D28067">
        <v>11</v>
      </c>
      <c r="E28067">
        <v>3</v>
      </c>
    </row>
    <row r="28068" spans="1:5" x14ac:dyDescent="0.25">
      <c r="A28068" s="2">
        <v>44504</v>
      </c>
      <c r="B28068">
        <v>308</v>
      </c>
      <c r="C28068">
        <v>2021</v>
      </c>
      <c r="D28068">
        <v>11</v>
      </c>
      <c r="E28068">
        <v>4</v>
      </c>
    </row>
    <row r="28069" spans="1:5" x14ac:dyDescent="0.25">
      <c r="A28069" s="2">
        <v>44505</v>
      </c>
      <c r="B28069">
        <v>309</v>
      </c>
      <c r="C28069">
        <v>2021</v>
      </c>
      <c r="D28069">
        <v>11</v>
      </c>
      <c r="E28069">
        <v>5</v>
      </c>
    </row>
    <row r="28070" spans="1:5" x14ac:dyDescent="0.25">
      <c r="A28070" s="2">
        <v>44506</v>
      </c>
      <c r="B28070">
        <v>310</v>
      </c>
      <c r="C28070">
        <v>2021</v>
      </c>
      <c r="D28070">
        <v>11</v>
      </c>
      <c r="E28070">
        <v>6</v>
      </c>
    </row>
    <row r="28071" spans="1:5" x14ac:dyDescent="0.25">
      <c r="A28071" s="2">
        <v>44507</v>
      </c>
      <c r="B28071">
        <v>311</v>
      </c>
      <c r="C28071">
        <v>2021</v>
      </c>
      <c r="D28071">
        <v>11</v>
      </c>
      <c r="E28071">
        <v>7</v>
      </c>
    </row>
    <row r="28072" spans="1:5" x14ac:dyDescent="0.25">
      <c r="A28072" s="2">
        <v>44508</v>
      </c>
      <c r="B28072">
        <v>312</v>
      </c>
      <c r="C28072">
        <v>2021</v>
      </c>
      <c r="D28072">
        <v>11</v>
      </c>
      <c r="E28072">
        <v>8</v>
      </c>
    </row>
    <row r="28073" spans="1:5" x14ac:dyDescent="0.25">
      <c r="A28073" s="2">
        <v>44509</v>
      </c>
      <c r="B28073">
        <v>313</v>
      </c>
      <c r="C28073">
        <v>2021</v>
      </c>
      <c r="D28073">
        <v>11</v>
      </c>
      <c r="E28073">
        <v>9</v>
      </c>
    </row>
    <row r="28074" spans="1:5" x14ac:dyDescent="0.25">
      <c r="A28074" s="2">
        <v>44510</v>
      </c>
      <c r="B28074">
        <v>314</v>
      </c>
      <c r="C28074">
        <v>2021</v>
      </c>
      <c r="D28074">
        <v>11</v>
      </c>
      <c r="E28074">
        <v>10</v>
      </c>
    </row>
    <row r="28075" spans="1:5" x14ac:dyDescent="0.25">
      <c r="A28075" s="2">
        <v>44511</v>
      </c>
      <c r="B28075">
        <v>315</v>
      </c>
      <c r="C28075">
        <v>2021</v>
      </c>
      <c r="D28075">
        <v>11</v>
      </c>
      <c r="E28075">
        <v>11</v>
      </c>
    </row>
    <row r="28076" spans="1:5" x14ac:dyDescent="0.25">
      <c r="A28076" s="2">
        <v>44512</v>
      </c>
      <c r="B28076">
        <v>316</v>
      </c>
      <c r="C28076">
        <v>2021</v>
      </c>
      <c r="D28076">
        <v>11</v>
      </c>
      <c r="E28076">
        <v>12</v>
      </c>
    </row>
    <row r="28077" spans="1:5" x14ac:dyDescent="0.25">
      <c r="A28077" s="2">
        <v>44513</v>
      </c>
      <c r="B28077">
        <v>317</v>
      </c>
      <c r="C28077">
        <v>2021</v>
      </c>
      <c r="D28077">
        <v>11</v>
      </c>
      <c r="E28077">
        <v>13</v>
      </c>
    </row>
    <row r="28078" spans="1:5" x14ac:dyDescent="0.25">
      <c r="A28078" s="2">
        <v>44514</v>
      </c>
      <c r="B28078">
        <v>318</v>
      </c>
      <c r="C28078">
        <v>2021</v>
      </c>
      <c r="D28078">
        <v>11</v>
      </c>
      <c r="E28078">
        <v>14</v>
      </c>
    </row>
    <row r="28079" spans="1:5" x14ac:dyDescent="0.25">
      <c r="A28079" s="2">
        <v>44515</v>
      </c>
      <c r="B28079">
        <v>319</v>
      </c>
      <c r="C28079">
        <v>2021</v>
      </c>
      <c r="D28079">
        <v>11</v>
      </c>
      <c r="E28079">
        <v>15</v>
      </c>
    </row>
    <row r="28080" spans="1:5" x14ac:dyDescent="0.25">
      <c r="A28080" s="2">
        <v>44516</v>
      </c>
      <c r="B28080">
        <v>320</v>
      </c>
      <c r="C28080">
        <v>2021</v>
      </c>
      <c r="D28080">
        <v>11</v>
      </c>
      <c r="E28080">
        <v>16</v>
      </c>
    </row>
    <row r="28081" spans="1:5" x14ac:dyDescent="0.25">
      <c r="A28081" s="2">
        <v>44517</v>
      </c>
      <c r="B28081">
        <v>321</v>
      </c>
      <c r="C28081">
        <v>2021</v>
      </c>
      <c r="D28081">
        <v>11</v>
      </c>
      <c r="E28081">
        <v>17</v>
      </c>
    </row>
    <row r="28082" spans="1:5" x14ac:dyDescent="0.25">
      <c r="A28082" s="2">
        <v>44518</v>
      </c>
      <c r="B28082">
        <v>322</v>
      </c>
      <c r="C28082">
        <v>2021</v>
      </c>
      <c r="D28082">
        <v>11</v>
      </c>
      <c r="E28082">
        <v>18</v>
      </c>
    </row>
    <row r="28083" spans="1:5" x14ac:dyDescent="0.25">
      <c r="A28083" s="2">
        <v>44519</v>
      </c>
      <c r="B28083">
        <v>323</v>
      </c>
      <c r="C28083">
        <v>2021</v>
      </c>
      <c r="D28083">
        <v>11</v>
      </c>
      <c r="E28083">
        <v>19</v>
      </c>
    </row>
    <row r="28084" spans="1:5" x14ac:dyDescent="0.25">
      <c r="A28084" s="2">
        <v>44520</v>
      </c>
      <c r="B28084">
        <v>324</v>
      </c>
      <c r="C28084">
        <v>2021</v>
      </c>
      <c r="D28084">
        <v>11</v>
      </c>
      <c r="E28084">
        <v>20</v>
      </c>
    </row>
    <row r="28085" spans="1:5" x14ac:dyDescent="0.25">
      <c r="A28085" s="2">
        <v>44521</v>
      </c>
      <c r="B28085">
        <v>325</v>
      </c>
      <c r="C28085">
        <v>2021</v>
      </c>
      <c r="D28085">
        <v>11</v>
      </c>
      <c r="E28085">
        <v>21</v>
      </c>
    </row>
    <row r="28086" spans="1:5" x14ac:dyDescent="0.25">
      <c r="A28086" s="2">
        <v>44522</v>
      </c>
      <c r="B28086">
        <v>326</v>
      </c>
      <c r="C28086">
        <v>2021</v>
      </c>
      <c r="D28086">
        <v>11</v>
      </c>
      <c r="E28086">
        <v>22</v>
      </c>
    </row>
    <row r="28087" spans="1:5" x14ac:dyDescent="0.25">
      <c r="A28087" s="2">
        <v>44523</v>
      </c>
      <c r="B28087">
        <v>327</v>
      </c>
      <c r="C28087">
        <v>2021</v>
      </c>
      <c r="D28087">
        <v>11</v>
      </c>
      <c r="E28087">
        <v>23</v>
      </c>
    </row>
    <row r="28088" spans="1:5" x14ac:dyDescent="0.25">
      <c r="A28088" s="2">
        <v>44524</v>
      </c>
      <c r="B28088">
        <v>328</v>
      </c>
      <c r="C28088">
        <v>2021</v>
      </c>
      <c r="D28088">
        <v>11</v>
      </c>
      <c r="E28088">
        <v>24</v>
      </c>
    </row>
    <row r="28089" spans="1:5" x14ac:dyDescent="0.25">
      <c r="A28089" s="2">
        <v>44525</v>
      </c>
      <c r="B28089">
        <v>329</v>
      </c>
      <c r="C28089">
        <v>2021</v>
      </c>
      <c r="D28089">
        <v>11</v>
      </c>
      <c r="E28089">
        <v>25</v>
      </c>
    </row>
    <row r="28090" spans="1:5" x14ac:dyDescent="0.25">
      <c r="A28090" s="2">
        <v>44526</v>
      </c>
      <c r="B28090">
        <v>330</v>
      </c>
      <c r="C28090">
        <v>2021</v>
      </c>
      <c r="D28090">
        <v>11</v>
      </c>
      <c r="E28090">
        <v>26</v>
      </c>
    </row>
    <row r="28091" spans="1:5" x14ac:dyDescent="0.25">
      <c r="A28091" s="2">
        <v>44527</v>
      </c>
      <c r="B28091">
        <v>331</v>
      </c>
      <c r="C28091">
        <v>2021</v>
      </c>
      <c r="D28091">
        <v>11</v>
      </c>
      <c r="E28091">
        <v>27</v>
      </c>
    </row>
    <row r="28092" spans="1:5" x14ac:dyDescent="0.25">
      <c r="A28092" s="2">
        <v>44528</v>
      </c>
      <c r="B28092">
        <v>332</v>
      </c>
      <c r="C28092">
        <v>2021</v>
      </c>
      <c r="D28092">
        <v>11</v>
      </c>
      <c r="E28092">
        <v>28</v>
      </c>
    </row>
    <row r="28093" spans="1:5" x14ac:dyDescent="0.25">
      <c r="A28093" s="2">
        <v>44529</v>
      </c>
      <c r="B28093">
        <v>333</v>
      </c>
      <c r="C28093">
        <v>2021</v>
      </c>
      <c r="D28093">
        <v>11</v>
      </c>
      <c r="E28093">
        <v>29</v>
      </c>
    </row>
    <row r="28094" spans="1:5" x14ac:dyDescent="0.25">
      <c r="A28094" s="2">
        <v>44530</v>
      </c>
      <c r="B28094">
        <v>334</v>
      </c>
      <c r="C28094">
        <v>2021</v>
      </c>
      <c r="D28094">
        <v>11</v>
      </c>
      <c r="E28094">
        <v>30</v>
      </c>
    </row>
    <row r="28095" spans="1:5" x14ac:dyDescent="0.25">
      <c r="A28095" s="2">
        <v>44531</v>
      </c>
      <c r="B28095">
        <v>335</v>
      </c>
      <c r="C28095">
        <v>2021</v>
      </c>
      <c r="D28095">
        <v>12</v>
      </c>
      <c r="E28095">
        <v>1</v>
      </c>
    </row>
    <row r="28096" spans="1:5" x14ac:dyDescent="0.25">
      <c r="A28096" s="2">
        <v>44532</v>
      </c>
      <c r="B28096">
        <v>336</v>
      </c>
      <c r="C28096">
        <v>2021</v>
      </c>
      <c r="D28096">
        <v>12</v>
      </c>
      <c r="E28096">
        <v>2</v>
      </c>
    </row>
    <row r="28097" spans="1:5" x14ac:dyDescent="0.25">
      <c r="A28097" s="2">
        <v>44533</v>
      </c>
      <c r="B28097">
        <v>337</v>
      </c>
      <c r="C28097">
        <v>2021</v>
      </c>
      <c r="D28097">
        <v>12</v>
      </c>
      <c r="E28097">
        <v>3</v>
      </c>
    </row>
    <row r="28098" spans="1:5" x14ac:dyDescent="0.25">
      <c r="A28098" s="2">
        <v>44534</v>
      </c>
      <c r="B28098">
        <v>338</v>
      </c>
      <c r="C28098">
        <v>2021</v>
      </c>
      <c r="D28098">
        <v>12</v>
      </c>
      <c r="E28098">
        <v>4</v>
      </c>
    </row>
    <row r="28099" spans="1:5" x14ac:dyDescent="0.25">
      <c r="A28099" s="2">
        <v>44535</v>
      </c>
      <c r="B28099">
        <v>339</v>
      </c>
      <c r="C28099">
        <v>2021</v>
      </c>
      <c r="D28099">
        <v>12</v>
      </c>
      <c r="E28099">
        <v>5</v>
      </c>
    </row>
    <row r="28100" spans="1:5" x14ac:dyDescent="0.25">
      <c r="A28100" s="2">
        <v>44536</v>
      </c>
      <c r="B28100">
        <v>340</v>
      </c>
      <c r="C28100">
        <v>2021</v>
      </c>
      <c r="D28100">
        <v>12</v>
      </c>
      <c r="E28100">
        <v>6</v>
      </c>
    </row>
    <row r="28101" spans="1:5" x14ac:dyDescent="0.25">
      <c r="A28101" s="2">
        <v>44537</v>
      </c>
      <c r="B28101">
        <v>341</v>
      </c>
      <c r="C28101">
        <v>2021</v>
      </c>
      <c r="D28101">
        <v>12</v>
      </c>
      <c r="E28101">
        <v>7</v>
      </c>
    </row>
    <row r="28102" spans="1:5" x14ac:dyDescent="0.25">
      <c r="A28102" s="2">
        <v>44538</v>
      </c>
      <c r="B28102">
        <v>342</v>
      </c>
      <c r="C28102">
        <v>2021</v>
      </c>
      <c r="D28102">
        <v>12</v>
      </c>
      <c r="E28102">
        <v>8</v>
      </c>
    </row>
    <row r="28103" spans="1:5" x14ac:dyDescent="0.25">
      <c r="A28103" s="2">
        <v>44539</v>
      </c>
      <c r="B28103">
        <v>343</v>
      </c>
      <c r="C28103">
        <v>2021</v>
      </c>
      <c r="D28103">
        <v>12</v>
      </c>
      <c r="E28103">
        <v>9</v>
      </c>
    </row>
    <row r="28104" spans="1:5" x14ac:dyDescent="0.25">
      <c r="A28104" s="2">
        <v>44540</v>
      </c>
      <c r="B28104">
        <v>344</v>
      </c>
      <c r="C28104">
        <v>2021</v>
      </c>
      <c r="D28104">
        <v>12</v>
      </c>
      <c r="E28104">
        <v>10</v>
      </c>
    </row>
    <row r="28105" spans="1:5" x14ac:dyDescent="0.25">
      <c r="A28105" s="2">
        <v>44541</v>
      </c>
      <c r="B28105">
        <v>345</v>
      </c>
      <c r="C28105">
        <v>2021</v>
      </c>
      <c r="D28105">
        <v>12</v>
      </c>
      <c r="E28105">
        <v>11</v>
      </c>
    </row>
    <row r="28106" spans="1:5" x14ac:dyDescent="0.25">
      <c r="A28106" s="2">
        <v>44542</v>
      </c>
      <c r="B28106">
        <v>346</v>
      </c>
      <c r="C28106">
        <v>2021</v>
      </c>
      <c r="D28106">
        <v>12</v>
      </c>
      <c r="E28106">
        <v>12</v>
      </c>
    </row>
    <row r="28107" spans="1:5" x14ac:dyDescent="0.25">
      <c r="A28107" s="2">
        <v>44543</v>
      </c>
      <c r="B28107">
        <v>347</v>
      </c>
      <c r="C28107">
        <v>2021</v>
      </c>
      <c r="D28107">
        <v>12</v>
      </c>
      <c r="E28107">
        <v>13</v>
      </c>
    </row>
    <row r="28108" spans="1:5" x14ac:dyDescent="0.25">
      <c r="A28108" s="2">
        <v>44544</v>
      </c>
      <c r="B28108">
        <v>348</v>
      </c>
      <c r="C28108">
        <v>2021</v>
      </c>
      <c r="D28108">
        <v>12</v>
      </c>
      <c r="E28108">
        <v>14</v>
      </c>
    </row>
    <row r="28109" spans="1:5" x14ac:dyDescent="0.25">
      <c r="A28109" s="2">
        <v>44545</v>
      </c>
      <c r="B28109">
        <v>349</v>
      </c>
      <c r="C28109">
        <v>2021</v>
      </c>
      <c r="D28109">
        <v>12</v>
      </c>
      <c r="E28109">
        <v>15</v>
      </c>
    </row>
    <row r="28110" spans="1:5" x14ac:dyDescent="0.25">
      <c r="A28110" s="2">
        <v>44546</v>
      </c>
      <c r="B28110">
        <v>350</v>
      </c>
      <c r="C28110">
        <v>2021</v>
      </c>
      <c r="D28110">
        <v>12</v>
      </c>
      <c r="E28110">
        <v>16</v>
      </c>
    </row>
    <row r="28111" spans="1:5" x14ac:dyDescent="0.25">
      <c r="A28111" s="2">
        <v>44547</v>
      </c>
      <c r="B28111">
        <v>351</v>
      </c>
      <c r="C28111">
        <v>2021</v>
      </c>
      <c r="D28111">
        <v>12</v>
      </c>
      <c r="E28111">
        <v>17</v>
      </c>
    </row>
    <row r="28112" spans="1:5" x14ac:dyDescent="0.25">
      <c r="A28112" s="2">
        <v>44548</v>
      </c>
      <c r="B28112">
        <v>352</v>
      </c>
      <c r="C28112">
        <v>2021</v>
      </c>
      <c r="D28112">
        <v>12</v>
      </c>
      <c r="E28112">
        <v>18</v>
      </c>
    </row>
    <row r="28113" spans="1:5" x14ac:dyDescent="0.25">
      <c r="A28113" s="2">
        <v>44549</v>
      </c>
      <c r="B28113">
        <v>353</v>
      </c>
      <c r="C28113">
        <v>2021</v>
      </c>
      <c r="D28113">
        <v>12</v>
      </c>
      <c r="E28113">
        <v>19</v>
      </c>
    </row>
    <row r="28114" spans="1:5" x14ac:dyDescent="0.25">
      <c r="A28114" s="2">
        <v>44550</v>
      </c>
      <c r="B28114">
        <v>354</v>
      </c>
      <c r="C28114">
        <v>2021</v>
      </c>
      <c r="D28114">
        <v>12</v>
      </c>
      <c r="E28114">
        <v>20</v>
      </c>
    </row>
    <row r="28115" spans="1:5" x14ac:dyDescent="0.25">
      <c r="A28115" s="2">
        <v>44551</v>
      </c>
      <c r="B28115">
        <v>355</v>
      </c>
      <c r="C28115">
        <v>2021</v>
      </c>
      <c r="D28115">
        <v>12</v>
      </c>
      <c r="E28115">
        <v>21</v>
      </c>
    </row>
    <row r="28116" spans="1:5" x14ac:dyDescent="0.25">
      <c r="A28116" s="2">
        <v>44552</v>
      </c>
      <c r="B28116">
        <v>356</v>
      </c>
      <c r="C28116">
        <v>2021</v>
      </c>
      <c r="D28116">
        <v>12</v>
      </c>
      <c r="E28116">
        <v>22</v>
      </c>
    </row>
    <row r="28117" spans="1:5" x14ac:dyDescent="0.25">
      <c r="A28117" s="2">
        <v>44553</v>
      </c>
      <c r="B28117">
        <v>357</v>
      </c>
      <c r="C28117">
        <v>2021</v>
      </c>
      <c r="D28117">
        <v>12</v>
      </c>
      <c r="E28117">
        <v>23</v>
      </c>
    </row>
    <row r="28118" spans="1:5" x14ac:dyDescent="0.25">
      <c r="A28118" s="2">
        <v>44554</v>
      </c>
      <c r="B28118">
        <v>358</v>
      </c>
      <c r="C28118">
        <v>2021</v>
      </c>
      <c r="D28118">
        <v>12</v>
      </c>
      <c r="E28118">
        <v>24</v>
      </c>
    </row>
    <row r="28119" spans="1:5" x14ac:dyDescent="0.25">
      <c r="A28119" s="2">
        <v>44555</v>
      </c>
      <c r="B28119">
        <v>359</v>
      </c>
      <c r="C28119">
        <v>2021</v>
      </c>
      <c r="D28119">
        <v>12</v>
      </c>
      <c r="E28119">
        <v>25</v>
      </c>
    </row>
    <row r="28120" spans="1:5" x14ac:dyDescent="0.25">
      <c r="A28120" s="2">
        <v>44556</v>
      </c>
      <c r="B28120">
        <v>360</v>
      </c>
      <c r="C28120">
        <v>2021</v>
      </c>
      <c r="D28120">
        <v>12</v>
      </c>
      <c r="E28120">
        <v>26</v>
      </c>
    </row>
    <row r="28121" spans="1:5" x14ac:dyDescent="0.25">
      <c r="A28121" s="2">
        <v>44557</v>
      </c>
      <c r="B28121">
        <v>361</v>
      </c>
      <c r="C28121">
        <v>2021</v>
      </c>
      <c r="D28121">
        <v>12</v>
      </c>
      <c r="E28121">
        <v>27</v>
      </c>
    </row>
    <row r="28122" spans="1:5" x14ac:dyDescent="0.25">
      <c r="A28122" s="2">
        <v>44558</v>
      </c>
      <c r="B28122">
        <v>362</v>
      </c>
      <c r="C28122">
        <v>2021</v>
      </c>
      <c r="D28122">
        <v>12</v>
      </c>
      <c r="E28122">
        <v>28</v>
      </c>
    </row>
    <row r="28123" spans="1:5" x14ac:dyDescent="0.25">
      <c r="A28123" s="2">
        <v>44559</v>
      </c>
      <c r="B28123">
        <v>363</v>
      </c>
      <c r="C28123">
        <v>2021</v>
      </c>
      <c r="D28123">
        <v>12</v>
      </c>
      <c r="E28123">
        <v>29</v>
      </c>
    </row>
    <row r="28124" spans="1:5" x14ac:dyDescent="0.25">
      <c r="A28124" s="2">
        <v>44560</v>
      </c>
      <c r="B28124">
        <v>364</v>
      </c>
      <c r="C28124">
        <v>2021</v>
      </c>
      <c r="D28124">
        <v>12</v>
      </c>
      <c r="E28124">
        <v>30</v>
      </c>
    </row>
    <row r="28125" spans="1:5" x14ac:dyDescent="0.25">
      <c r="A28125" s="2">
        <v>44561</v>
      </c>
      <c r="B28125">
        <v>365</v>
      </c>
      <c r="C28125">
        <v>2021</v>
      </c>
      <c r="D28125">
        <v>12</v>
      </c>
      <c r="E28125">
        <v>31</v>
      </c>
    </row>
    <row r="28126" spans="1:5" x14ac:dyDescent="0.25">
      <c r="A28126" s="2">
        <v>44562</v>
      </c>
      <c r="B28126">
        <v>1</v>
      </c>
      <c r="C28126">
        <v>2022</v>
      </c>
      <c r="D28126">
        <v>1</v>
      </c>
      <c r="E28126">
        <v>1</v>
      </c>
    </row>
    <row r="28127" spans="1:5" x14ac:dyDescent="0.25">
      <c r="A28127" s="2">
        <v>44563</v>
      </c>
      <c r="B28127">
        <v>2</v>
      </c>
      <c r="C28127">
        <v>2022</v>
      </c>
      <c r="D28127">
        <v>1</v>
      </c>
      <c r="E28127">
        <v>2</v>
      </c>
    </row>
    <row r="28128" spans="1:5" x14ac:dyDescent="0.25">
      <c r="A28128" s="2">
        <v>44564</v>
      </c>
      <c r="B28128">
        <v>3</v>
      </c>
      <c r="C28128">
        <v>2022</v>
      </c>
      <c r="D28128">
        <v>1</v>
      </c>
      <c r="E28128">
        <v>3</v>
      </c>
    </row>
    <row r="28129" spans="1:5" x14ac:dyDescent="0.25">
      <c r="A28129" s="2">
        <v>44565</v>
      </c>
      <c r="B28129">
        <v>4</v>
      </c>
      <c r="C28129">
        <v>2022</v>
      </c>
      <c r="D28129">
        <v>1</v>
      </c>
      <c r="E28129">
        <v>4</v>
      </c>
    </row>
    <row r="28130" spans="1:5" x14ac:dyDescent="0.25">
      <c r="A28130" s="2">
        <v>44566</v>
      </c>
      <c r="B28130">
        <v>5</v>
      </c>
      <c r="C28130">
        <v>2022</v>
      </c>
      <c r="D28130">
        <v>1</v>
      </c>
      <c r="E28130">
        <v>5</v>
      </c>
    </row>
    <row r="28131" spans="1:5" x14ac:dyDescent="0.25">
      <c r="A28131" s="2">
        <v>44567</v>
      </c>
      <c r="B28131">
        <v>6</v>
      </c>
      <c r="C28131">
        <v>2022</v>
      </c>
      <c r="D28131">
        <v>1</v>
      </c>
      <c r="E28131">
        <v>6</v>
      </c>
    </row>
    <row r="28132" spans="1:5" x14ac:dyDescent="0.25">
      <c r="A28132" s="2">
        <v>44568</v>
      </c>
      <c r="B28132">
        <v>7</v>
      </c>
      <c r="C28132">
        <v>2022</v>
      </c>
      <c r="D28132">
        <v>1</v>
      </c>
      <c r="E28132">
        <v>7</v>
      </c>
    </row>
    <row r="28133" spans="1:5" x14ac:dyDescent="0.25">
      <c r="A28133" s="2">
        <v>44569</v>
      </c>
      <c r="B28133">
        <v>8</v>
      </c>
      <c r="C28133">
        <v>2022</v>
      </c>
      <c r="D28133">
        <v>1</v>
      </c>
      <c r="E28133">
        <v>8</v>
      </c>
    </row>
    <row r="28134" spans="1:5" x14ac:dyDescent="0.25">
      <c r="A28134" s="2">
        <v>44570</v>
      </c>
      <c r="B28134">
        <v>9</v>
      </c>
      <c r="C28134">
        <v>2022</v>
      </c>
      <c r="D28134">
        <v>1</v>
      </c>
      <c r="E28134">
        <v>9</v>
      </c>
    </row>
    <row r="28135" spans="1:5" x14ac:dyDescent="0.25">
      <c r="A28135" s="2">
        <v>44571</v>
      </c>
      <c r="B28135">
        <v>10</v>
      </c>
      <c r="C28135">
        <v>2022</v>
      </c>
      <c r="D28135">
        <v>1</v>
      </c>
      <c r="E28135">
        <v>10</v>
      </c>
    </row>
    <row r="28136" spans="1:5" x14ac:dyDescent="0.25">
      <c r="A28136" s="2">
        <v>44572</v>
      </c>
      <c r="B28136">
        <v>11</v>
      </c>
      <c r="C28136">
        <v>2022</v>
      </c>
      <c r="D28136">
        <v>1</v>
      </c>
      <c r="E28136">
        <v>11</v>
      </c>
    </row>
    <row r="28137" spans="1:5" x14ac:dyDescent="0.25">
      <c r="A28137" s="2">
        <v>44573</v>
      </c>
      <c r="B28137">
        <v>12</v>
      </c>
      <c r="C28137">
        <v>2022</v>
      </c>
      <c r="D28137">
        <v>1</v>
      </c>
      <c r="E28137">
        <v>12</v>
      </c>
    </row>
    <row r="28138" spans="1:5" x14ac:dyDescent="0.25">
      <c r="A28138" s="2">
        <v>44574</v>
      </c>
      <c r="B28138">
        <v>13</v>
      </c>
      <c r="C28138">
        <v>2022</v>
      </c>
      <c r="D28138">
        <v>1</v>
      </c>
      <c r="E28138">
        <v>13</v>
      </c>
    </row>
    <row r="28139" spans="1:5" x14ac:dyDescent="0.25">
      <c r="A28139" s="2">
        <v>44575</v>
      </c>
      <c r="B28139">
        <v>14</v>
      </c>
      <c r="C28139">
        <v>2022</v>
      </c>
      <c r="D28139">
        <v>1</v>
      </c>
      <c r="E28139">
        <v>14</v>
      </c>
    </row>
    <row r="28140" spans="1:5" x14ac:dyDescent="0.25">
      <c r="A28140" s="2">
        <v>44576</v>
      </c>
      <c r="B28140">
        <v>15</v>
      </c>
      <c r="C28140">
        <v>2022</v>
      </c>
      <c r="D28140">
        <v>1</v>
      </c>
      <c r="E28140">
        <v>15</v>
      </c>
    </row>
    <row r="28141" spans="1:5" x14ac:dyDescent="0.25">
      <c r="A28141" s="2">
        <v>44577</v>
      </c>
      <c r="B28141">
        <v>16</v>
      </c>
      <c r="C28141">
        <v>2022</v>
      </c>
      <c r="D28141">
        <v>1</v>
      </c>
      <c r="E28141">
        <v>16</v>
      </c>
    </row>
    <row r="28142" spans="1:5" x14ac:dyDescent="0.25">
      <c r="A28142" s="2">
        <v>44578</v>
      </c>
      <c r="B28142">
        <v>17</v>
      </c>
      <c r="C28142">
        <v>2022</v>
      </c>
      <c r="D28142">
        <v>1</v>
      </c>
      <c r="E28142">
        <v>17</v>
      </c>
    </row>
    <row r="28143" spans="1:5" x14ac:dyDescent="0.25">
      <c r="A28143" s="2">
        <v>44579</v>
      </c>
      <c r="B28143">
        <v>18</v>
      </c>
      <c r="C28143">
        <v>2022</v>
      </c>
      <c r="D28143">
        <v>1</v>
      </c>
      <c r="E28143">
        <v>18</v>
      </c>
    </row>
    <row r="28144" spans="1:5" x14ac:dyDescent="0.25">
      <c r="A28144" s="2">
        <v>44580</v>
      </c>
      <c r="B28144">
        <v>19</v>
      </c>
      <c r="C28144">
        <v>2022</v>
      </c>
      <c r="D28144">
        <v>1</v>
      </c>
      <c r="E28144">
        <v>19</v>
      </c>
    </row>
    <row r="28145" spans="1:5" x14ac:dyDescent="0.25">
      <c r="A28145" s="2">
        <v>44581</v>
      </c>
      <c r="B28145">
        <v>20</v>
      </c>
      <c r="C28145">
        <v>2022</v>
      </c>
      <c r="D28145">
        <v>1</v>
      </c>
      <c r="E28145">
        <v>20</v>
      </c>
    </row>
    <row r="28146" spans="1:5" x14ac:dyDescent="0.25">
      <c r="A28146" s="2">
        <v>44582</v>
      </c>
      <c r="B28146">
        <v>21</v>
      </c>
      <c r="C28146">
        <v>2022</v>
      </c>
      <c r="D28146">
        <v>1</v>
      </c>
      <c r="E28146">
        <v>21</v>
      </c>
    </row>
    <row r="28147" spans="1:5" x14ac:dyDescent="0.25">
      <c r="A28147" s="2">
        <v>44583</v>
      </c>
      <c r="B28147">
        <v>22</v>
      </c>
      <c r="C28147">
        <v>2022</v>
      </c>
      <c r="D28147">
        <v>1</v>
      </c>
      <c r="E28147">
        <v>22</v>
      </c>
    </row>
    <row r="28148" spans="1:5" x14ac:dyDescent="0.25">
      <c r="A28148" s="2">
        <v>44584</v>
      </c>
      <c r="B28148">
        <v>23</v>
      </c>
      <c r="C28148">
        <v>2022</v>
      </c>
      <c r="D28148">
        <v>1</v>
      </c>
      <c r="E28148">
        <v>23</v>
      </c>
    </row>
    <row r="28149" spans="1:5" x14ac:dyDescent="0.25">
      <c r="A28149" s="2">
        <v>44585</v>
      </c>
      <c r="B28149">
        <v>24</v>
      </c>
      <c r="C28149">
        <v>2022</v>
      </c>
      <c r="D28149">
        <v>1</v>
      </c>
      <c r="E28149">
        <v>24</v>
      </c>
    </row>
    <row r="28150" spans="1:5" x14ac:dyDescent="0.25">
      <c r="A28150" s="2">
        <v>44586</v>
      </c>
      <c r="B28150">
        <v>25</v>
      </c>
      <c r="C28150">
        <v>2022</v>
      </c>
      <c r="D28150">
        <v>1</v>
      </c>
      <c r="E28150">
        <v>25</v>
      </c>
    </row>
    <row r="28151" spans="1:5" x14ac:dyDescent="0.25">
      <c r="A28151" s="2">
        <v>44587</v>
      </c>
      <c r="B28151">
        <v>26</v>
      </c>
      <c r="C28151">
        <v>2022</v>
      </c>
      <c r="D28151">
        <v>1</v>
      </c>
      <c r="E28151">
        <v>26</v>
      </c>
    </row>
    <row r="28152" spans="1:5" x14ac:dyDescent="0.25">
      <c r="A28152" s="2">
        <v>44588</v>
      </c>
      <c r="B28152">
        <v>27</v>
      </c>
      <c r="C28152">
        <v>2022</v>
      </c>
      <c r="D28152">
        <v>1</v>
      </c>
      <c r="E28152">
        <v>27</v>
      </c>
    </row>
    <row r="28153" spans="1:5" x14ac:dyDescent="0.25">
      <c r="A28153" s="2">
        <v>44589</v>
      </c>
      <c r="B28153">
        <v>28</v>
      </c>
      <c r="C28153">
        <v>2022</v>
      </c>
      <c r="D28153">
        <v>1</v>
      </c>
      <c r="E28153">
        <v>28</v>
      </c>
    </row>
    <row r="28154" spans="1:5" x14ac:dyDescent="0.25">
      <c r="A28154" s="2">
        <v>44590</v>
      </c>
      <c r="B28154">
        <v>29</v>
      </c>
      <c r="C28154">
        <v>2022</v>
      </c>
      <c r="D28154">
        <v>1</v>
      </c>
      <c r="E28154">
        <v>29</v>
      </c>
    </row>
    <row r="28155" spans="1:5" x14ac:dyDescent="0.25">
      <c r="A28155" s="2">
        <v>44591</v>
      </c>
      <c r="B28155">
        <v>30</v>
      </c>
      <c r="C28155">
        <v>2022</v>
      </c>
      <c r="D28155">
        <v>1</v>
      </c>
      <c r="E28155">
        <v>30</v>
      </c>
    </row>
    <row r="28156" spans="1:5" x14ac:dyDescent="0.25">
      <c r="A28156" s="2">
        <v>44592</v>
      </c>
      <c r="B28156">
        <v>31</v>
      </c>
      <c r="C28156">
        <v>2022</v>
      </c>
      <c r="D28156">
        <v>1</v>
      </c>
      <c r="E28156">
        <v>31</v>
      </c>
    </row>
    <row r="28157" spans="1:5" x14ac:dyDescent="0.25">
      <c r="A28157" s="2">
        <v>44593</v>
      </c>
      <c r="B28157">
        <v>32</v>
      </c>
      <c r="C28157">
        <v>2022</v>
      </c>
      <c r="D28157">
        <v>2</v>
      </c>
      <c r="E28157">
        <v>1</v>
      </c>
    </row>
    <row r="28158" spans="1:5" x14ac:dyDescent="0.25">
      <c r="A28158" s="2">
        <v>44594</v>
      </c>
      <c r="B28158">
        <v>33</v>
      </c>
      <c r="C28158">
        <v>2022</v>
      </c>
      <c r="D28158">
        <v>2</v>
      </c>
      <c r="E28158">
        <v>2</v>
      </c>
    </row>
    <row r="28159" spans="1:5" x14ac:dyDescent="0.25">
      <c r="A28159" s="2">
        <v>44595</v>
      </c>
      <c r="B28159">
        <v>34</v>
      </c>
      <c r="C28159">
        <v>2022</v>
      </c>
      <c r="D28159">
        <v>2</v>
      </c>
      <c r="E28159">
        <v>3</v>
      </c>
    </row>
    <row r="28160" spans="1:5" x14ac:dyDescent="0.25">
      <c r="A28160" s="2">
        <v>44596</v>
      </c>
      <c r="B28160">
        <v>35</v>
      </c>
      <c r="C28160">
        <v>2022</v>
      </c>
      <c r="D28160">
        <v>2</v>
      </c>
      <c r="E28160">
        <v>4</v>
      </c>
    </row>
    <row r="28161" spans="1:5" x14ac:dyDescent="0.25">
      <c r="A28161" s="2">
        <v>44597</v>
      </c>
      <c r="B28161">
        <v>36</v>
      </c>
      <c r="C28161">
        <v>2022</v>
      </c>
      <c r="D28161">
        <v>2</v>
      </c>
      <c r="E28161">
        <v>5</v>
      </c>
    </row>
    <row r="28162" spans="1:5" x14ac:dyDescent="0.25">
      <c r="A28162" s="2">
        <v>44598</v>
      </c>
      <c r="B28162">
        <v>37</v>
      </c>
      <c r="C28162">
        <v>2022</v>
      </c>
      <c r="D28162">
        <v>2</v>
      </c>
      <c r="E28162">
        <v>6</v>
      </c>
    </row>
    <row r="28163" spans="1:5" x14ac:dyDescent="0.25">
      <c r="A28163" s="2">
        <v>44599</v>
      </c>
      <c r="B28163">
        <v>38</v>
      </c>
      <c r="C28163">
        <v>2022</v>
      </c>
      <c r="D28163">
        <v>2</v>
      </c>
      <c r="E28163">
        <v>7</v>
      </c>
    </row>
    <row r="28164" spans="1:5" x14ac:dyDescent="0.25">
      <c r="A28164" s="2">
        <v>44600</v>
      </c>
      <c r="B28164">
        <v>39</v>
      </c>
      <c r="C28164">
        <v>2022</v>
      </c>
      <c r="D28164">
        <v>2</v>
      </c>
      <c r="E28164">
        <v>8</v>
      </c>
    </row>
    <row r="28165" spans="1:5" x14ac:dyDescent="0.25">
      <c r="A28165" s="2">
        <v>44601</v>
      </c>
      <c r="B28165">
        <v>40</v>
      </c>
      <c r="C28165">
        <v>2022</v>
      </c>
      <c r="D28165">
        <v>2</v>
      </c>
      <c r="E28165">
        <v>9</v>
      </c>
    </row>
    <row r="28166" spans="1:5" x14ac:dyDescent="0.25">
      <c r="A28166" s="2">
        <v>44602</v>
      </c>
      <c r="B28166">
        <v>41</v>
      </c>
      <c r="C28166">
        <v>2022</v>
      </c>
      <c r="D28166">
        <v>2</v>
      </c>
      <c r="E28166">
        <v>10</v>
      </c>
    </row>
    <row r="28167" spans="1:5" x14ac:dyDescent="0.25">
      <c r="A28167" s="2">
        <v>44603</v>
      </c>
      <c r="B28167">
        <v>42</v>
      </c>
      <c r="C28167">
        <v>2022</v>
      </c>
      <c r="D28167">
        <v>2</v>
      </c>
      <c r="E28167">
        <v>11</v>
      </c>
    </row>
    <row r="28168" spans="1:5" x14ac:dyDescent="0.25">
      <c r="A28168" s="2">
        <v>44604</v>
      </c>
      <c r="B28168">
        <v>43</v>
      </c>
      <c r="C28168">
        <v>2022</v>
      </c>
      <c r="D28168">
        <v>2</v>
      </c>
      <c r="E28168">
        <v>12</v>
      </c>
    </row>
    <row r="28169" spans="1:5" x14ac:dyDescent="0.25">
      <c r="A28169" s="2">
        <v>44605</v>
      </c>
      <c r="B28169">
        <v>44</v>
      </c>
      <c r="C28169">
        <v>2022</v>
      </c>
      <c r="D28169">
        <v>2</v>
      </c>
      <c r="E28169">
        <v>13</v>
      </c>
    </row>
    <row r="28170" spans="1:5" x14ac:dyDescent="0.25">
      <c r="A28170" s="2">
        <v>44606</v>
      </c>
      <c r="B28170">
        <v>45</v>
      </c>
      <c r="C28170">
        <v>2022</v>
      </c>
      <c r="D28170">
        <v>2</v>
      </c>
      <c r="E28170">
        <v>14</v>
      </c>
    </row>
    <row r="28171" spans="1:5" x14ac:dyDescent="0.25">
      <c r="A28171" s="2">
        <v>44607</v>
      </c>
      <c r="B28171">
        <v>46</v>
      </c>
      <c r="C28171">
        <v>2022</v>
      </c>
      <c r="D28171">
        <v>2</v>
      </c>
      <c r="E28171">
        <v>15</v>
      </c>
    </row>
    <row r="28172" spans="1:5" x14ac:dyDescent="0.25">
      <c r="A28172" s="2">
        <v>44608</v>
      </c>
      <c r="B28172">
        <v>47</v>
      </c>
      <c r="C28172">
        <v>2022</v>
      </c>
      <c r="D28172">
        <v>2</v>
      </c>
      <c r="E28172">
        <v>16</v>
      </c>
    </row>
    <row r="28173" spans="1:5" x14ac:dyDescent="0.25">
      <c r="A28173" s="2">
        <v>44609</v>
      </c>
      <c r="B28173">
        <v>48</v>
      </c>
      <c r="C28173">
        <v>2022</v>
      </c>
      <c r="D28173">
        <v>2</v>
      </c>
      <c r="E28173">
        <v>17</v>
      </c>
    </row>
    <row r="28174" spans="1:5" x14ac:dyDescent="0.25">
      <c r="A28174" s="2">
        <v>44610</v>
      </c>
      <c r="B28174">
        <v>49</v>
      </c>
      <c r="C28174">
        <v>2022</v>
      </c>
      <c r="D28174">
        <v>2</v>
      </c>
      <c r="E28174">
        <v>18</v>
      </c>
    </row>
    <row r="28175" spans="1:5" x14ac:dyDescent="0.25">
      <c r="A28175" s="2">
        <v>44611</v>
      </c>
      <c r="B28175">
        <v>50</v>
      </c>
      <c r="C28175">
        <v>2022</v>
      </c>
      <c r="D28175">
        <v>2</v>
      </c>
      <c r="E28175">
        <v>19</v>
      </c>
    </row>
    <row r="28176" spans="1:5" x14ac:dyDescent="0.25">
      <c r="A28176" s="2">
        <v>44612</v>
      </c>
      <c r="B28176">
        <v>51</v>
      </c>
      <c r="C28176">
        <v>2022</v>
      </c>
      <c r="D28176">
        <v>2</v>
      </c>
      <c r="E28176">
        <v>20</v>
      </c>
    </row>
    <row r="28177" spans="1:5" x14ac:dyDescent="0.25">
      <c r="A28177" s="2">
        <v>44613</v>
      </c>
      <c r="B28177">
        <v>52</v>
      </c>
      <c r="C28177">
        <v>2022</v>
      </c>
      <c r="D28177">
        <v>2</v>
      </c>
      <c r="E28177">
        <v>21</v>
      </c>
    </row>
    <row r="28178" spans="1:5" x14ac:dyDescent="0.25">
      <c r="A28178" s="2">
        <v>44614</v>
      </c>
      <c r="B28178">
        <v>53</v>
      </c>
      <c r="C28178">
        <v>2022</v>
      </c>
      <c r="D28178">
        <v>2</v>
      </c>
      <c r="E28178">
        <v>22</v>
      </c>
    </row>
    <row r="28179" spans="1:5" x14ac:dyDescent="0.25">
      <c r="A28179" s="2">
        <v>44615</v>
      </c>
      <c r="B28179">
        <v>54</v>
      </c>
      <c r="C28179">
        <v>2022</v>
      </c>
      <c r="D28179">
        <v>2</v>
      </c>
      <c r="E28179">
        <v>23</v>
      </c>
    </row>
    <row r="28180" spans="1:5" x14ac:dyDescent="0.25">
      <c r="A28180" s="2">
        <v>44616</v>
      </c>
      <c r="B28180">
        <v>55</v>
      </c>
      <c r="C28180">
        <v>2022</v>
      </c>
      <c r="D28180">
        <v>2</v>
      </c>
      <c r="E28180">
        <v>24</v>
      </c>
    </row>
    <row r="28181" spans="1:5" x14ac:dyDescent="0.25">
      <c r="A28181" s="2">
        <v>44617</v>
      </c>
      <c r="B28181">
        <v>56</v>
      </c>
      <c r="C28181">
        <v>2022</v>
      </c>
      <c r="D28181">
        <v>2</v>
      </c>
      <c r="E28181">
        <v>25</v>
      </c>
    </row>
    <row r="28182" spans="1:5" x14ac:dyDescent="0.25">
      <c r="A28182" s="2">
        <v>44618</v>
      </c>
      <c r="B28182">
        <v>57</v>
      </c>
      <c r="C28182">
        <v>2022</v>
      </c>
      <c r="D28182">
        <v>2</v>
      </c>
      <c r="E28182">
        <v>26</v>
      </c>
    </row>
    <row r="28183" spans="1:5" x14ac:dyDescent="0.25">
      <c r="A28183" s="2">
        <v>44619</v>
      </c>
      <c r="B28183">
        <v>58</v>
      </c>
      <c r="C28183">
        <v>2022</v>
      </c>
      <c r="D28183">
        <v>2</v>
      </c>
      <c r="E28183">
        <v>27</v>
      </c>
    </row>
    <row r="28184" spans="1:5" x14ac:dyDescent="0.25">
      <c r="A28184" s="2">
        <v>44620</v>
      </c>
      <c r="B28184">
        <v>59</v>
      </c>
      <c r="C28184">
        <v>2022</v>
      </c>
      <c r="D28184">
        <v>2</v>
      </c>
      <c r="E28184">
        <v>28</v>
      </c>
    </row>
    <row r="28185" spans="1:5" x14ac:dyDescent="0.25">
      <c r="A28185" s="2">
        <v>44621</v>
      </c>
      <c r="B28185">
        <v>60</v>
      </c>
      <c r="C28185">
        <v>2022</v>
      </c>
      <c r="D28185">
        <v>3</v>
      </c>
      <c r="E28185">
        <v>1</v>
      </c>
    </row>
    <row r="28186" spans="1:5" x14ac:dyDescent="0.25">
      <c r="A28186" s="2">
        <v>44622</v>
      </c>
      <c r="B28186">
        <v>61</v>
      </c>
      <c r="C28186">
        <v>2022</v>
      </c>
      <c r="D28186">
        <v>3</v>
      </c>
      <c r="E28186">
        <v>2</v>
      </c>
    </row>
    <row r="28187" spans="1:5" x14ac:dyDescent="0.25">
      <c r="A28187" s="2">
        <v>44623</v>
      </c>
      <c r="B28187">
        <v>62</v>
      </c>
      <c r="C28187">
        <v>2022</v>
      </c>
      <c r="D28187">
        <v>3</v>
      </c>
      <c r="E28187">
        <v>3</v>
      </c>
    </row>
    <row r="28188" spans="1:5" x14ac:dyDescent="0.25">
      <c r="A28188" s="2">
        <v>44624</v>
      </c>
      <c r="B28188">
        <v>63</v>
      </c>
      <c r="C28188">
        <v>2022</v>
      </c>
      <c r="D28188">
        <v>3</v>
      </c>
      <c r="E28188">
        <v>4</v>
      </c>
    </row>
    <row r="28189" spans="1:5" x14ac:dyDescent="0.25">
      <c r="A28189" s="2">
        <v>44625</v>
      </c>
      <c r="B28189">
        <v>64</v>
      </c>
      <c r="C28189">
        <v>2022</v>
      </c>
      <c r="D28189">
        <v>3</v>
      </c>
      <c r="E28189">
        <v>5</v>
      </c>
    </row>
    <row r="28190" spans="1:5" x14ac:dyDescent="0.25">
      <c r="A28190" s="2">
        <v>44626</v>
      </c>
      <c r="B28190">
        <v>65</v>
      </c>
      <c r="C28190">
        <v>2022</v>
      </c>
      <c r="D28190">
        <v>3</v>
      </c>
      <c r="E28190">
        <v>6</v>
      </c>
    </row>
    <row r="28191" spans="1:5" x14ac:dyDescent="0.25">
      <c r="A28191" s="2">
        <v>44627</v>
      </c>
      <c r="B28191">
        <v>66</v>
      </c>
      <c r="C28191">
        <v>2022</v>
      </c>
      <c r="D28191">
        <v>3</v>
      </c>
      <c r="E28191">
        <v>7</v>
      </c>
    </row>
    <row r="28192" spans="1:5" x14ac:dyDescent="0.25">
      <c r="A28192" s="2">
        <v>44628</v>
      </c>
      <c r="B28192">
        <v>67</v>
      </c>
      <c r="C28192">
        <v>2022</v>
      </c>
      <c r="D28192">
        <v>3</v>
      </c>
      <c r="E28192">
        <v>8</v>
      </c>
    </row>
    <row r="28193" spans="1:5" x14ac:dyDescent="0.25">
      <c r="A28193" s="2">
        <v>44629</v>
      </c>
      <c r="B28193">
        <v>68</v>
      </c>
      <c r="C28193">
        <v>2022</v>
      </c>
      <c r="D28193">
        <v>3</v>
      </c>
      <c r="E28193">
        <v>9</v>
      </c>
    </row>
    <row r="28194" spans="1:5" x14ac:dyDescent="0.25">
      <c r="A28194" s="2">
        <v>44630</v>
      </c>
      <c r="B28194">
        <v>69</v>
      </c>
      <c r="C28194">
        <v>2022</v>
      </c>
      <c r="D28194">
        <v>3</v>
      </c>
      <c r="E28194">
        <v>10</v>
      </c>
    </row>
    <row r="28195" spans="1:5" x14ac:dyDescent="0.25">
      <c r="A28195" s="2">
        <v>44631</v>
      </c>
      <c r="B28195">
        <v>70</v>
      </c>
      <c r="C28195">
        <v>2022</v>
      </c>
      <c r="D28195">
        <v>3</v>
      </c>
      <c r="E28195">
        <v>11</v>
      </c>
    </row>
    <row r="28196" spans="1:5" x14ac:dyDescent="0.25">
      <c r="A28196" s="2">
        <v>44632</v>
      </c>
      <c r="B28196">
        <v>71</v>
      </c>
      <c r="C28196">
        <v>2022</v>
      </c>
      <c r="D28196">
        <v>3</v>
      </c>
      <c r="E28196">
        <v>12</v>
      </c>
    </row>
    <row r="28197" spans="1:5" x14ac:dyDescent="0.25">
      <c r="A28197" s="2">
        <v>44633</v>
      </c>
      <c r="B28197">
        <v>72</v>
      </c>
      <c r="C28197">
        <v>2022</v>
      </c>
      <c r="D28197">
        <v>3</v>
      </c>
      <c r="E28197">
        <v>13</v>
      </c>
    </row>
    <row r="28198" spans="1:5" x14ac:dyDescent="0.25">
      <c r="A28198" s="2">
        <v>44634</v>
      </c>
      <c r="B28198">
        <v>73</v>
      </c>
      <c r="C28198">
        <v>2022</v>
      </c>
      <c r="D28198">
        <v>3</v>
      </c>
      <c r="E28198">
        <v>14</v>
      </c>
    </row>
    <row r="28199" spans="1:5" x14ac:dyDescent="0.25">
      <c r="A28199" s="2">
        <v>44635</v>
      </c>
      <c r="B28199">
        <v>74</v>
      </c>
      <c r="C28199">
        <v>2022</v>
      </c>
      <c r="D28199">
        <v>3</v>
      </c>
      <c r="E28199">
        <v>15</v>
      </c>
    </row>
    <row r="28200" spans="1:5" x14ac:dyDescent="0.25">
      <c r="A28200" s="2">
        <v>44636</v>
      </c>
      <c r="B28200">
        <v>75</v>
      </c>
      <c r="C28200">
        <v>2022</v>
      </c>
      <c r="D28200">
        <v>3</v>
      </c>
      <c r="E28200">
        <v>16</v>
      </c>
    </row>
    <row r="28201" spans="1:5" x14ac:dyDescent="0.25">
      <c r="A28201" s="2">
        <v>44637</v>
      </c>
      <c r="B28201">
        <v>76</v>
      </c>
      <c r="C28201">
        <v>2022</v>
      </c>
      <c r="D28201">
        <v>3</v>
      </c>
      <c r="E28201">
        <v>17</v>
      </c>
    </row>
    <row r="28202" spans="1:5" x14ac:dyDescent="0.25">
      <c r="A28202" s="2">
        <v>44638</v>
      </c>
      <c r="B28202">
        <v>77</v>
      </c>
      <c r="C28202">
        <v>2022</v>
      </c>
      <c r="D28202">
        <v>3</v>
      </c>
      <c r="E28202">
        <v>18</v>
      </c>
    </row>
    <row r="28203" spans="1:5" x14ac:dyDescent="0.25">
      <c r="A28203" s="2">
        <v>44639</v>
      </c>
      <c r="B28203">
        <v>78</v>
      </c>
      <c r="C28203">
        <v>2022</v>
      </c>
      <c r="D28203">
        <v>3</v>
      </c>
      <c r="E28203">
        <v>19</v>
      </c>
    </row>
    <row r="28204" spans="1:5" x14ac:dyDescent="0.25">
      <c r="A28204" s="2">
        <v>44640</v>
      </c>
      <c r="B28204">
        <v>79</v>
      </c>
      <c r="C28204">
        <v>2022</v>
      </c>
      <c r="D28204">
        <v>3</v>
      </c>
      <c r="E28204">
        <v>20</v>
      </c>
    </row>
    <row r="28205" spans="1:5" x14ac:dyDescent="0.25">
      <c r="A28205" s="2">
        <v>44641</v>
      </c>
      <c r="B28205">
        <v>80</v>
      </c>
      <c r="C28205">
        <v>2022</v>
      </c>
      <c r="D28205">
        <v>3</v>
      </c>
      <c r="E28205">
        <v>21</v>
      </c>
    </row>
    <row r="28206" spans="1:5" x14ac:dyDescent="0.25">
      <c r="A28206" s="2">
        <v>44642</v>
      </c>
      <c r="B28206">
        <v>81</v>
      </c>
      <c r="C28206">
        <v>2022</v>
      </c>
      <c r="D28206">
        <v>3</v>
      </c>
      <c r="E28206">
        <v>22</v>
      </c>
    </row>
    <row r="28207" spans="1:5" x14ac:dyDescent="0.25">
      <c r="A28207" s="2">
        <v>44643</v>
      </c>
      <c r="B28207">
        <v>82</v>
      </c>
      <c r="C28207">
        <v>2022</v>
      </c>
      <c r="D28207">
        <v>3</v>
      </c>
      <c r="E28207">
        <v>23</v>
      </c>
    </row>
    <row r="28208" spans="1:5" x14ac:dyDescent="0.25">
      <c r="A28208" s="2">
        <v>44644</v>
      </c>
      <c r="B28208">
        <v>83</v>
      </c>
      <c r="C28208">
        <v>2022</v>
      </c>
      <c r="D28208">
        <v>3</v>
      </c>
      <c r="E28208">
        <v>24</v>
      </c>
    </row>
    <row r="28209" spans="1:5" x14ac:dyDescent="0.25">
      <c r="A28209" s="2">
        <v>44645</v>
      </c>
      <c r="B28209">
        <v>84</v>
      </c>
      <c r="C28209">
        <v>2022</v>
      </c>
      <c r="D28209">
        <v>3</v>
      </c>
      <c r="E28209">
        <v>25</v>
      </c>
    </row>
    <row r="28210" spans="1:5" x14ac:dyDescent="0.25">
      <c r="A28210" s="2">
        <v>44646</v>
      </c>
      <c r="B28210">
        <v>85</v>
      </c>
      <c r="C28210">
        <v>2022</v>
      </c>
      <c r="D28210">
        <v>3</v>
      </c>
      <c r="E28210">
        <v>26</v>
      </c>
    </row>
    <row r="28211" spans="1:5" x14ac:dyDescent="0.25">
      <c r="A28211" s="2">
        <v>44647</v>
      </c>
      <c r="B28211">
        <v>86</v>
      </c>
      <c r="C28211">
        <v>2022</v>
      </c>
      <c r="D28211">
        <v>3</v>
      </c>
      <c r="E28211">
        <v>27</v>
      </c>
    </row>
    <row r="28212" spans="1:5" x14ac:dyDescent="0.25">
      <c r="A28212" s="2">
        <v>44648</v>
      </c>
      <c r="B28212">
        <v>87</v>
      </c>
      <c r="C28212">
        <v>2022</v>
      </c>
      <c r="D28212">
        <v>3</v>
      </c>
      <c r="E28212">
        <v>28</v>
      </c>
    </row>
    <row r="28213" spans="1:5" x14ac:dyDescent="0.25">
      <c r="A28213" s="2">
        <v>44649</v>
      </c>
      <c r="B28213">
        <v>88</v>
      </c>
      <c r="C28213">
        <v>2022</v>
      </c>
      <c r="D28213">
        <v>3</v>
      </c>
      <c r="E28213">
        <v>29</v>
      </c>
    </row>
    <row r="28214" spans="1:5" x14ac:dyDescent="0.25">
      <c r="A28214" s="2">
        <v>44650</v>
      </c>
      <c r="B28214">
        <v>89</v>
      </c>
      <c r="C28214">
        <v>2022</v>
      </c>
      <c r="D28214">
        <v>3</v>
      </c>
      <c r="E28214">
        <v>30</v>
      </c>
    </row>
    <row r="28215" spans="1:5" x14ac:dyDescent="0.25">
      <c r="A28215" s="2">
        <v>44651</v>
      </c>
      <c r="B28215">
        <v>90</v>
      </c>
      <c r="C28215">
        <v>2022</v>
      </c>
      <c r="D28215">
        <v>3</v>
      </c>
      <c r="E28215">
        <v>31</v>
      </c>
    </row>
    <row r="28216" spans="1:5" x14ac:dyDescent="0.25">
      <c r="A28216" s="2">
        <v>44652</v>
      </c>
      <c r="B28216">
        <v>91</v>
      </c>
      <c r="C28216">
        <v>2022</v>
      </c>
      <c r="D28216">
        <v>4</v>
      </c>
      <c r="E28216">
        <v>1</v>
      </c>
    </row>
    <row r="28217" spans="1:5" x14ac:dyDescent="0.25">
      <c r="A28217" s="2">
        <v>44653</v>
      </c>
      <c r="B28217">
        <v>92</v>
      </c>
      <c r="C28217">
        <v>2022</v>
      </c>
      <c r="D28217">
        <v>4</v>
      </c>
      <c r="E28217">
        <v>2</v>
      </c>
    </row>
    <row r="28218" spans="1:5" x14ac:dyDescent="0.25">
      <c r="A28218" s="2">
        <v>44654</v>
      </c>
      <c r="B28218">
        <v>93</v>
      </c>
      <c r="C28218">
        <v>2022</v>
      </c>
      <c r="D28218">
        <v>4</v>
      </c>
      <c r="E28218">
        <v>3</v>
      </c>
    </row>
    <row r="28219" spans="1:5" x14ac:dyDescent="0.25">
      <c r="A28219" s="2">
        <v>44655</v>
      </c>
      <c r="B28219">
        <v>94</v>
      </c>
      <c r="C28219">
        <v>2022</v>
      </c>
      <c r="D28219">
        <v>4</v>
      </c>
      <c r="E28219">
        <v>4</v>
      </c>
    </row>
    <row r="28220" spans="1:5" x14ac:dyDescent="0.25">
      <c r="A28220" s="2">
        <v>44656</v>
      </c>
      <c r="B28220">
        <v>95</v>
      </c>
      <c r="C28220">
        <v>2022</v>
      </c>
      <c r="D28220">
        <v>4</v>
      </c>
      <c r="E28220">
        <v>5</v>
      </c>
    </row>
    <row r="28221" spans="1:5" x14ac:dyDescent="0.25">
      <c r="A28221" s="2">
        <v>44657</v>
      </c>
      <c r="B28221">
        <v>96</v>
      </c>
      <c r="C28221">
        <v>2022</v>
      </c>
      <c r="D28221">
        <v>4</v>
      </c>
      <c r="E28221">
        <v>6</v>
      </c>
    </row>
    <row r="28222" spans="1:5" x14ac:dyDescent="0.25">
      <c r="A28222" s="2">
        <v>44658</v>
      </c>
      <c r="B28222">
        <v>97</v>
      </c>
      <c r="C28222">
        <v>2022</v>
      </c>
      <c r="D28222">
        <v>4</v>
      </c>
      <c r="E28222">
        <v>7</v>
      </c>
    </row>
    <row r="28223" spans="1:5" x14ac:dyDescent="0.25">
      <c r="A28223" s="2">
        <v>44659</v>
      </c>
      <c r="B28223">
        <v>98</v>
      </c>
      <c r="C28223">
        <v>2022</v>
      </c>
      <c r="D28223">
        <v>4</v>
      </c>
      <c r="E28223">
        <v>8</v>
      </c>
    </row>
    <row r="28224" spans="1:5" x14ac:dyDescent="0.25">
      <c r="A28224" s="2">
        <v>44660</v>
      </c>
      <c r="B28224">
        <v>99</v>
      </c>
      <c r="C28224">
        <v>2022</v>
      </c>
      <c r="D28224">
        <v>4</v>
      </c>
      <c r="E28224">
        <v>9</v>
      </c>
    </row>
    <row r="28225" spans="1:5" x14ac:dyDescent="0.25">
      <c r="A28225" s="2">
        <v>44661</v>
      </c>
      <c r="B28225">
        <v>100</v>
      </c>
      <c r="C28225">
        <v>2022</v>
      </c>
      <c r="D28225">
        <v>4</v>
      </c>
      <c r="E28225">
        <v>10</v>
      </c>
    </row>
    <row r="28226" spans="1:5" x14ac:dyDescent="0.25">
      <c r="A28226" s="2">
        <v>44662</v>
      </c>
      <c r="B28226">
        <v>101</v>
      </c>
      <c r="C28226">
        <v>2022</v>
      </c>
      <c r="D28226">
        <v>4</v>
      </c>
      <c r="E28226">
        <v>11</v>
      </c>
    </row>
    <row r="28227" spans="1:5" x14ac:dyDescent="0.25">
      <c r="A28227" s="2">
        <v>44663</v>
      </c>
      <c r="B28227">
        <v>102</v>
      </c>
      <c r="C28227">
        <v>2022</v>
      </c>
      <c r="D28227">
        <v>4</v>
      </c>
      <c r="E28227">
        <v>12</v>
      </c>
    </row>
    <row r="28228" spans="1:5" x14ac:dyDescent="0.25">
      <c r="A28228" s="2">
        <v>44664</v>
      </c>
      <c r="B28228">
        <v>103</v>
      </c>
      <c r="C28228">
        <v>2022</v>
      </c>
      <c r="D28228">
        <v>4</v>
      </c>
      <c r="E28228">
        <v>13</v>
      </c>
    </row>
    <row r="28229" spans="1:5" x14ac:dyDescent="0.25">
      <c r="A28229" s="2">
        <v>44665</v>
      </c>
      <c r="B28229">
        <v>104</v>
      </c>
      <c r="C28229">
        <v>2022</v>
      </c>
      <c r="D28229">
        <v>4</v>
      </c>
      <c r="E28229">
        <v>14</v>
      </c>
    </row>
    <row r="28230" spans="1:5" x14ac:dyDescent="0.25">
      <c r="A28230" s="2">
        <v>44666</v>
      </c>
      <c r="B28230">
        <v>105</v>
      </c>
      <c r="C28230">
        <v>2022</v>
      </c>
      <c r="D28230">
        <v>4</v>
      </c>
      <c r="E28230">
        <v>15</v>
      </c>
    </row>
    <row r="28231" spans="1:5" x14ac:dyDescent="0.25">
      <c r="A28231" s="2">
        <v>44667</v>
      </c>
      <c r="B28231">
        <v>106</v>
      </c>
      <c r="C28231">
        <v>2022</v>
      </c>
      <c r="D28231">
        <v>4</v>
      </c>
      <c r="E28231">
        <v>16</v>
      </c>
    </row>
    <row r="28232" spans="1:5" x14ac:dyDescent="0.25">
      <c r="A28232" s="2">
        <v>44668</v>
      </c>
      <c r="B28232">
        <v>107</v>
      </c>
      <c r="C28232">
        <v>2022</v>
      </c>
      <c r="D28232">
        <v>4</v>
      </c>
      <c r="E28232">
        <v>17</v>
      </c>
    </row>
    <row r="28233" spans="1:5" x14ac:dyDescent="0.25">
      <c r="A28233" s="2">
        <v>44669</v>
      </c>
      <c r="B28233">
        <v>108</v>
      </c>
      <c r="C28233">
        <v>2022</v>
      </c>
      <c r="D28233">
        <v>4</v>
      </c>
      <c r="E28233">
        <v>18</v>
      </c>
    </row>
    <row r="28234" spans="1:5" x14ac:dyDescent="0.25">
      <c r="A28234" s="2">
        <v>44670</v>
      </c>
      <c r="B28234">
        <v>109</v>
      </c>
      <c r="C28234">
        <v>2022</v>
      </c>
      <c r="D28234">
        <v>4</v>
      </c>
      <c r="E28234">
        <v>19</v>
      </c>
    </row>
    <row r="28235" spans="1:5" x14ac:dyDescent="0.25">
      <c r="A28235" s="2">
        <v>44671</v>
      </c>
      <c r="B28235">
        <v>110</v>
      </c>
      <c r="C28235">
        <v>2022</v>
      </c>
      <c r="D28235">
        <v>4</v>
      </c>
      <c r="E28235">
        <v>20</v>
      </c>
    </row>
    <row r="28236" spans="1:5" x14ac:dyDescent="0.25">
      <c r="A28236" s="2">
        <v>44672</v>
      </c>
      <c r="B28236">
        <v>111</v>
      </c>
      <c r="C28236">
        <v>2022</v>
      </c>
      <c r="D28236">
        <v>4</v>
      </c>
      <c r="E28236">
        <v>21</v>
      </c>
    </row>
    <row r="28237" spans="1:5" x14ac:dyDescent="0.25">
      <c r="A28237" s="2">
        <v>44673</v>
      </c>
      <c r="B28237">
        <v>112</v>
      </c>
      <c r="C28237">
        <v>2022</v>
      </c>
      <c r="D28237">
        <v>4</v>
      </c>
      <c r="E28237">
        <v>22</v>
      </c>
    </row>
    <row r="28238" spans="1:5" x14ac:dyDescent="0.25">
      <c r="A28238" s="2">
        <v>44674</v>
      </c>
      <c r="B28238">
        <v>113</v>
      </c>
      <c r="C28238">
        <v>2022</v>
      </c>
      <c r="D28238">
        <v>4</v>
      </c>
      <c r="E28238">
        <v>23</v>
      </c>
    </row>
    <row r="28239" spans="1:5" x14ac:dyDescent="0.25">
      <c r="A28239" s="2">
        <v>44675</v>
      </c>
      <c r="B28239">
        <v>114</v>
      </c>
      <c r="C28239">
        <v>2022</v>
      </c>
      <c r="D28239">
        <v>4</v>
      </c>
      <c r="E28239">
        <v>24</v>
      </c>
    </row>
    <row r="28240" spans="1:5" x14ac:dyDescent="0.25">
      <c r="A28240" s="2">
        <v>44676</v>
      </c>
      <c r="B28240">
        <v>115</v>
      </c>
      <c r="C28240">
        <v>2022</v>
      </c>
      <c r="D28240">
        <v>4</v>
      </c>
      <c r="E28240">
        <v>25</v>
      </c>
    </row>
    <row r="28241" spans="1:5" x14ac:dyDescent="0.25">
      <c r="A28241" s="2">
        <v>44677</v>
      </c>
      <c r="B28241">
        <v>116</v>
      </c>
      <c r="C28241">
        <v>2022</v>
      </c>
      <c r="D28241">
        <v>4</v>
      </c>
      <c r="E28241">
        <v>26</v>
      </c>
    </row>
    <row r="28242" spans="1:5" x14ac:dyDescent="0.25">
      <c r="A28242" s="2">
        <v>44678</v>
      </c>
      <c r="B28242">
        <v>117</v>
      </c>
      <c r="C28242">
        <v>2022</v>
      </c>
      <c r="D28242">
        <v>4</v>
      </c>
      <c r="E28242">
        <v>27</v>
      </c>
    </row>
    <row r="28243" spans="1:5" x14ac:dyDescent="0.25">
      <c r="A28243" s="2">
        <v>44679</v>
      </c>
      <c r="B28243">
        <v>118</v>
      </c>
      <c r="C28243">
        <v>2022</v>
      </c>
      <c r="D28243">
        <v>4</v>
      </c>
      <c r="E28243">
        <v>28</v>
      </c>
    </row>
    <row r="28244" spans="1:5" x14ac:dyDescent="0.25">
      <c r="A28244" s="2">
        <v>44680</v>
      </c>
      <c r="B28244">
        <v>119</v>
      </c>
      <c r="C28244">
        <v>2022</v>
      </c>
      <c r="D28244">
        <v>4</v>
      </c>
      <c r="E28244">
        <v>29</v>
      </c>
    </row>
    <row r="28245" spans="1:5" x14ac:dyDescent="0.25">
      <c r="A28245" s="2">
        <v>44681</v>
      </c>
      <c r="B28245">
        <v>120</v>
      </c>
      <c r="C28245">
        <v>2022</v>
      </c>
      <c r="D28245">
        <v>4</v>
      </c>
      <c r="E28245">
        <v>30</v>
      </c>
    </row>
    <row r="28246" spans="1:5" x14ac:dyDescent="0.25">
      <c r="A28246" s="2">
        <v>44682</v>
      </c>
      <c r="B28246">
        <v>121</v>
      </c>
      <c r="C28246">
        <v>2022</v>
      </c>
      <c r="D28246">
        <v>5</v>
      </c>
      <c r="E28246">
        <v>1</v>
      </c>
    </row>
    <row r="28247" spans="1:5" x14ac:dyDescent="0.25">
      <c r="A28247" s="2">
        <v>44683</v>
      </c>
      <c r="B28247">
        <v>122</v>
      </c>
      <c r="C28247">
        <v>2022</v>
      </c>
      <c r="D28247">
        <v>5</v>
      </c>
      <c r="E28247">
        <v>2</v>
      </c>
    </row>
    <row r="28248" spans="1:5" x14ac:dyDescent="0.25">
      <c r="A28248" s="2">
        <v>44684</v>
      </c>
      <c r="B28248">
        <v>123</v>
      </c>
      <c r="C28248">
        <v>2022</v>
      </c>
      <c r="D28248">
        <v>5</v>
      </c>
      <c r="E28248">
        <v>3</v>
      </c>
    </row>
    <row r="28249" spans="1:5" x14ac:dyDescent="0.25">
      <c r="A28249" s="2">
        <v>44685</v>
      </c>
      <c r="B28249">
        <v>124</v>
      </c>
      <c r="C28249">
        <v>2022</v>
      </c>
      <c r="D28249">
        <v>5</v>
      </c>
      <c r="E28249">
        <v>4</v>
      </c>
    </row>
    <row r="28250" spans="1:5" x14ac:dyDescent="0.25">
      <c r="A28250" s="2">
        <v>44686</v>
      </c>
      <c r="B28250">
        <v>125</v>
      </c>
      <c r="C28250">
        <v>2022</v>
      </c>
      <c r="D28250">
        <v>5</v>
      </c>
      <c r="E28250">
        <v>5</v>
      </c>
    </row>
    <row r="28251" spans="1:5" x14ac:dyDescent="0.25">
      <c r="A28251" s="2">
        <v>44687</v>
      </c>
      <c r="B28251">
        <v>126</v>
      </c>
      <c r="C28251">
        <v>2022</v>
      </c>
      <c r="D28251">
        <v>5</v>
      </c>
      <c r="E28251">
        <v>6</v>
      </c>
    </row>
    <row r="28252" spans="1:5" x14ac:dyDescent="0.25">
      <c r="A28252" s="2">
        <v>44688</v>
      </c>
      <c r="B28252">
        <v>127</v>
      </c>
      <c r="C28252">
        <v>2022</v>
      </c>
      <c r="D28252">
        <v>5</v>
      </c>
      <c r="E28252">
        <v>7</v>
      </c>
    </row>
    <row r="28253" spans="1:5" x14ac:dyDescent="0.25">
      <c r="A28253" s="2">
        <v>44689</v>
      </c>
      <c r="B28253">
        <v>128</v>
      </c>
      <c r="C28253">
        <v>2022</v>
      </c>
      <c r="D28253">
        <v>5</v>
      </c>
      <c r="E28253">
        <v>8</v>
      </c>
    </row>
    <row r="28254" spans="1:5" x14ac:dyDescent="0.25">
      <c r="A28254" s="2">
        <v>44690</v>
      </c>
      <c r="B28254">
        <v>129</v>
      </c>
      <c r="C28254">
        <v>2022</v>
      </c>
      <c r="D28254">
        <v>5</v>
      </c>
      <c r="E28254">
        <v>9</v>
      </c>
    </row>
    <row r="28255" spans="1:5" x14ac:dyDescent="0.25">
      <c r="A28255" s="2">
        <v>44691</v>
      </c>
      <c r="B28255">
        <v>130</v>
      </c>
      <c r="C28255">
        <v>2022</v>
      </c>
      <c r="D28255">
        <v>5</v>
      </c>
      <c r="E28255">
        <v>10</v>
      </c>
    </row>
    <row r="28256" spans="1:5" x14ac:dyDescent="0.25">
      <c r="A28256" s="2">
        <v>44692</v>
      </c>
      <c r="B28256">
        <v>131</v>
      </c>
      <c r="C28256">
        <v>2022</v>
      </c>
      <c r="D28256">
        <v>5</v>
      </c>
      <c r="E28256">
        <v>11</v>
      </c>
    </row>
    <row r="28257" spans="1:5" x14ac:dyDescent="0.25">
      <c r="A28257" s="2">
        <v>44693</v>
      </c>
      <c r="B28257">
        <v>132</v>
      </c>
      <c r="C28257">
        <v>2022</v>
      </c>
      <c r="D28257">
        <v>5</v>
      </c>
      <c r="E28257">
        <v>12</v>
      </c>
    </row>
    <row r="28258" spans="1:5" x14ac:dyDescent="0.25">
      <c r="A28258" s="2">
        <v>44694</v>
      </c>
      <c r="B28258">
        <v>133</v>
      </c>
      <c r="C28258">
        <v>2022</v>
      </c>
      <c r="D28258">
        <v>5</v>
      </c>
      <c r="E28258">
        <v>13</v>
      </c>
    </row>
    <row r="28259" spans="1:5" x14ac:dyDescent="0.25">
      <c r="A28259" s="2">
        <v>44695</v>
      </c>
      <c r="B28259">
        <v>134</v>
      </c>
      <c r="C28259">
        <v>2022</v>
      </c>
      <c r="D28259">
        <v>5</v>
      </c>
      <c r="E28259">
        <v>14</v>
      </c>
    </row>
    <row r="28260" spans="1:5" x14ac:dyDescent="0.25">
      <c r="A28260" s="2">
        <v>44696</v>
      </c>
      <c r="B28260">
        <v>135</v>
      </c>
      <c r="C28260">
        <v>2022</v>
      </c>
      <c r="D28260">
        <v>5</v>
      </c>
      <c r="E28260">
        <v>15</v>
      </c>
    </row>
    <row r="28261" spans="1:5" x14ac:dyDescent="0.25">
      <c r="A28261" s="2">
        <v>44697</v>
      </c>
      <c r="B28261">
        <v>136</v>
      </c>
      <c r="C28261">
        <v>2022</v>
      </c>
      <c r="D28261">
        <v>5</v>
      </c>
      <c r="E28261">
        <v>16</v>
      </c>
    </row>
    <row r="28262" spans="1:5" x14ac:dyDescent="0.25">
      <c r="A28262" s="2">
        <v>44698</v>
      </c>
      <c r="B28262">
        <v>137</v>
      </c>
      <c r="C28262">
        <v>2022</v>
      </c>
      <c r="D28262">
        <v>5</v>
      </c>
      <c r="E28262">
        <v>17</v>
      </c>
    </row>
    <row r="28263" spans="1:5" x14ac:dyDescent="0.25">
      <c r="A28263" s="2">
        <v>44699</v>
      </c>
      <c r="B28263">
        <v>138</v>
      </c>
      <c r="C28263">
        <v>2022</v>
      </c>
      <c r="D28263">
        <v>5</v>
      </c>
      <c r="E28263">
        <v>18</v>
      </c>
    </row>
    <row r="28264" spans="1:5" x14ac:dyDescent="0.25">
      <c r="A28264" s="2">
        <v>44700</v>
      </c>
      <c r="B28264">
        <v>139</v>
      </c>
      <c r="C28264">
        <v>2022</v>
      </c>
      <c r="D28264">
        <v>5</v>
      </c>
      <c r="E28264">
        <v>19</v>
      </c>
    </row>
    <row r="28265" spans="1:5" x14ac:dyDescent="0.25">
      <c r="A28265" s="2">
        <v>44701</v>
      </c>
      <c r="B28265">
        <v>140</v>
      </c>
      <c r="C28265">
        <v>2022</v>
      </c>
      <c r="D28265">
        <v>5</v>
      </c>
      <c r="E28265">
        <v>20</v>
      </c>
    </row>
    <row r="28266" spans="1:5" x14ac:dyDescent="0.25">
      <c r="A28266" s="2">
        <v>44702</v>
      </c>
      <c r="B28266">
        <v>141</v>
      </c>
      <c r="C28266">
        <v>2022</v>
      </c>
      <c r="D28266">
        <v>5</v>
      </c>
      <c r="E28266">
        <v>21</v>
      </c>
    </row>
    <row r="28267" spans="1:5" x14ac:dyDescent="0.25">
      <c r="A28267" s="2">
        <v>44703</v>
      </c>
      <c r="B28267">
        <v>142</v>
      </c>
      <c r="C28267">
        <v>2022</v>
      </c>
      <c r="D28267">
        <v>5</v>
      </c>
      <c r="E28267">
        <v>22</v>
      </c>
    </row>
    <row r="28268" spans="1:5" x14ac:dyDescent="0.25">
      <c r="A28268" s="2">
        <v>44704</v>
      </c>
      <c r="B28268">
        <v>143</v>
      </c>
      <c r="C28268">
        <v>2022</v>
      </c>
      <c r="D28268">
        <v>5</v>
      </c>
      <c r="E28268">
        <v>23</v>
      </c>
    </row>
    <row r="28269" spans="1:5" x14ac:dyDescent="0.25">
      <c r="A28269" s="2">
        <v>44705</v>
      </c>
      <c r="B28269">
        <v>144</v>
      </c>
      <c r="C28269">
        <v>2022</v>
      </c>
      <c r="D28269">
        <v>5</v>
      </c>
      <c r="E28269">
        <v>24</v>
      </c>
    </row>
    <row r="28270" spans="1:5" x14ac:dyDescent="0.25">
      <c r="A28270" s="2">
        <v>44706</v>
      </c>
      <c r="B28270">
        <v>145</v>
      </c>
      <c r="C28270">
        <v>2022</v>
      </c>
      <c r="D28270">
        <v>5</v>
      </c>
      <c r="E28270">
        <v>25</v>
      </c>
    </row>
    <row r="28271" spans="1:5" x14ac:dyDescent="0.25">
      <c r="A28271" s="2">
        <v>44707</v>
      </c>
      <c r="B28271">
        <v>146</v>
      </c>
      <c r="C28271">
        <v>2022</v>
      </c>
      <c r="D28271">
        <v>5</v>
      </c>
      <c r="E28271">
        <v>26</v>
      </c>
    </row>
    <row r="28272" spans="1:5" x14ac:dyDescent="0.25">
      <c r="A28272" s="2">
        <v>44708</v>
      </c>
      <c r="B28272">
        <v>147</v>
      </c>
      <c r="C28272">
        <v>2022</v>
      </c>
      <c r="D28272">
        <v>5</v>
      </c>
      <c r="E28272">
        <v>27</v>
      </c>
    </row>
    <row r="28273" spans="1:5" x14ac:dyDescent="0.25">
      <c r="A28273" s="2">
        <v>44709</v>
      </c>
      <c r="B28273">
        <v>148</v>
      </c>
      <c r="C28273">
        <v>2022</v>
      </c>
      <c r="D28273">
        <v>5</v>
      </c>
      <c r="E28273">
        <v>28</v>
      </c>
    </row>
    <row r="28274" spans="1:5" x14ac:dyDescent="0.25">
      <c r="A28274" s="2">
        <v>44710</v>
      </c>
      <c r="B28274">
        <v>149</v>
      </c>
      <c r="C28274">
        <v>2022</v>
      </c>
      <c r="D28274">
        <v>5</v>
      </c>
      <c r="E28274">
        <v>29</v>
      </c>
    </row>
    <row r="28275" spans="1:5" x14ac:dyDescent="0.25">
      <c r="A28275" s="2">
        <v>44711</v>
      </c>
      <c r="B28275">
        <v>150</v>
      </c>
      <c r="C28275">
        <v>2022</v>
      </c>
      <c r="D28275">
        <v>5</v>
      </c>
      <c r="E28275">
        <v>30</v>
      </c>
    </row>
    <row r="28276" spans="1:5" x14ac:dyDescent="0.25">
      <c r="A28276" s="2">
        <v>44712</v>
      </c>
      <c r="B28276">
        <v>151</v>
      </c>
      <c r="C28276">
        <v>2022</v>
      </c>
      <c r="D28276">
        <v>5</v>
      </c>
      <c r="E28276">
        <v>31</v>
      </c>
    </row>
    <row r="28277" spans="1:5" x14ac:dyDescent="0.25">
      <c r="A28277" s="2">
        <v>44713</v>
      </c>
      <c r="B28277">
        <v>152</v>
      </c>
      <c r="C28277">
        <v>2022</v>
      </c>
      <c r="D28277">
        <v>6</v>
      </c>
      <c r="E28277">
        <v>1</v>
      </c>
    </row>
    <row r="28278" spans="1:5" x14ac:dyDescent="0.25">
      <c r="A28278" s="2">
        <v>44714</v>
      </c>
      <c r="B28278">
        <v>153</v>
      </c>
      <c r="C28278">
        <v>2022</v>
      </c>
      <c r="D28278">
        <v>6</v>
      </c>
      <c r="E28278">
        <v>2</v>
      </c>
    </row>
    <row r="28279" spans="1:5" x14ac:dyDescent="0.25">
      <c r="A28279" s="2">
        <v>44715</v>
      </c>
      <c r="B28279">
        <v>154</v>
      </c>
      <c r="C28279">
        <v>2022</v>
      </c>
      <c r="D28279">
        <v>6</v>
      </c>
      <c r="E28279">
        <v>3</v>
      </c>
    </row>
    <row r="28280" spans="1:5" x14ac:dyDescent="0.25">
      <c r="A28280" s="2">
        <v>44716</v>
      </c>
      <c r="B28280">
        <v>155</v>
      </c>
      <c r="C28280">
        <v>2022</v>
      </c>
      <c r="D28280">
        <v>6</v>
      </c>
      <c r="E28280">
        <v>4</v>
      </c>
    </row>
    <row r="28281" spans="1:5" x14ac:dyDescent="0.25">
      <c r="A28281" s="2">
        <v>44717</v>
      </c>
      <c r="B28281">
        <v>156</v>
      </c>
      <c r="C28281">
        <v>2022</v>
      </c>
      <c r="D28281">
        <v>6</v>
      </c>
      <c r="E28281">
        <v>5</v>
      </c>
    </row>
    <row r="28282" spans="1:5" x14ac:dyDescent="0.25">
      <c r="A28282" s="2">
        <v>44718</v>
      </c>
      <c r="B28282">
        <v>157</v>
      </c>
      <c r="C28282">
        <v>2022</v>
      </c>
      <c r="D28282">
        <v>6</v>
      </c>
      <c r="E28282">
        <v>6</v>
      </c>
    </row>
    <row r="28283" spans="1:5" x14ac:dyDescent="0.25">
      <c r="A28283" s="2">
        <v>44719</v>
      </c>
      <c r="B28283">
        <v>158</v>
      </c>
      <c r="C28283">
        <v>2022</v>
      </c>
      <c r="D28283">
        <v>6</v>
      </c>
      <c r="E28283">
        <v>7</v>
      </c>
    </row>
    <row r="28284" spans="1:5" x14ac:dyDescent="0.25">
      <c r="A28284" s="2">
        <v>44720</v>
      </c>
      <c r="B28284">
        <v>159</v>
      </c>
      <c r="C28284">
        <v>2022</v>
      </c>
      <c r="D28284">
        <v>6</v>
      </c>
      <c r="E28284">
        <v>8</v>
      </c>
    </row>
    <row r="28285" spans="1:5" x14ac:dyDescent="0.25">
      <c r="A28285" s="2">
        <v>44721</v>
      </c>
      <c r="B28285">
        <v>160</v>
      </c>
      <c r="C28285">
        <v>2022</v>
      </c>
      <c r="D28285">
        <v>6</v>
      </c>
      <c r="E28285">
        <v>9</v>
      </c>
    </row>
    <row r="28286" spans="1:5" x14ac:dyDescent="0.25">
      <c r="A28286" s="2">
        <v>44722</v>
      </c>
      <c r="B28286">
        <v>161</v>
      </c>
      <c r="C28286">
        <v>2022</v>
      </c>
      <c r="D28286">
        <v>6</v>
      </c>
      <c r="E28286">
        <v>10</v>
      </c>
    </row>
    <row r="28287" spans="1:5" x14ac:dyDescent="0.25">
      <c r="A28287" s="2">
        <v>44723</v>
      </c>
      <c r="B28287">
        <v>162</v>
      </c>
      <c r="C28287">
        <v>2022</v>
      </c>
      <c r="D28287">
        <v>6</v>
      </c>
      <c r="E28287">
        <v>11</v>
      </c>
    </row>
    <row r="28288" spans="1:5" x14ac:dyDescent="0.25">
      <c r="A28288" s="2">
        <v>44724</v>
      </c>
      <c r="B28288">
        <v>163</v>
      </c>
      <c r="C28288">
        <v>2022</v>
      </c>
      <c r="D28288">
        <v>6</v>
      </c>
      <c r="E28288">
        <v>12</v>
      </c>
    </row>
    <row r="28289" spans="1:5" x14ac:dyDescent="0.25">
      <c r="A28289" s="2">
        <v>44725</v>
      </c>
      <c r="B28289">
        <v>164</v>
      </c>
      <c r="C28289">
        <v>2022</v>
      </c>
      <c r="D28289">
        <v>6</v>
      </c>
      <c r="E28289">
        <v>13</v>
      </c>
    </row>
    <row r="28290" spans="1:5" x14ac:dyDescent="0.25">
      <c r="A28290" s="2">
        <v>44726</v>
      </c>
      <c r="B28290">
        <v>165</v>
      </c>
      <c r="C28290">
        <v>2022</v>
      </c>
      <c r="D28290">
        <v>6</v>
      </c>
      <c r="E28290">
        <v>14</v>
      </c>
    </row>
    <row r="28291" spans="1:5" x14ac:dyDescent="0.25">
      <c r="A28291" s="2">
        <v>44727</v>
      </c>
      <c r="B28291">
        <v>166</v>
      </c>
      <c r="C28291">
        <v>2022</v>
      </c>
      <c r="D28291">
        <v>6</v>
      </c>
      <c r="E28291">
        <v>15</v>
      </c>
    </row>
    <row r="28292" spans="1:5" x14ac:dyDescent="0.25">
      <c r="A28292" s="2">
        <v>44728</v>
      </c>
      <c r="B28292">
        <v>167</v>
      </c>
      <c r="C28292">
        <v>2022</v>
      </c>
      <c r="D28292">
        <v>6</v>
      </c>
      <c r="E28292">
        <v>16</v>
      </c>
    </row>
    <row r="28293" spans="1:5" x14ac:dyDescent="0.25">
      <c r="A28293" s="2">
        <v>44729</v>
      </c>
      <c r="B28293">
        <v>168</v>
      </c>
      <c r="C28293">
        <v>2022</v>
      </c>
      <c r="D28293">
        <v>6</v>
      </c>
      <c r="E28293">
        <v>17</v>
      </c>
    </row>
    <row r="28294" spans="1:5" x14ac:dyDescent="0.25">
      <c r="A28294" s="2">
        <v>44730</v>
      </c>
      <c r="B28294">
        <v>169</v>
      </c>
      <c r="C28294">
        <v>2022</v>
      </c>
      <c r="D28294">
        <v>6</v>
      </c>
      <c r="E28294">
        <v>18</v>
      </c>
    </row>
    <row r="28295" spans="1:5" x14ac:dyDescent="0.25">
      <c r="A28295" s="2">
        <v>44731</v>
      </c>
      <c r="B28295">
        <v>170</v>
      </c>
      <c r="C28295">
        <v>2022</v>
      </c>
      <c r="D28295">
        <v>6</v>
      </c>
      <c r="E28295">
        <v>19</v>
      </c>
    </row>
    <row r="28296" spans="1:5" x14ac:dyDescent="0.25">
      <c r="A28296" s="2">
        <v>44732</v>
      </c>
      <c r="B28296">
        <v>171</v>
      </c>
      <c r="C28296">
        <v>2022</v>
      </c>
      <c r="D28296">
        <v>6</v>
      </c>
      <c r="E28296">
        <v>20</v>
      </c>
    </row>
    <row r="28297" spans="1:5" x14ac:dyDescent="0.25">
      <c r="A28297" s="2">
        <v>44733</v>
      </c>
      <c r="B28297">
        <v>172</v>
      </c>
      <c r="C28297">
        <v>2022</v>
      </c>
      <c r="D28297">
        <v>6</v>
      </c>
      <c r="E28297">
        <v>21</v>
      </c>
    </row>
    <row r="28298" spans="1:5" x14ac:dyDescent="0.25">
      <c r="A28298" s="2">
        <v>44734</v>
      </c>
      <c r="B28298">
        <v>173</v>
      </c>
      <c r="C28298">
        <v>2022</v>
      </c>
      <c r="D28298">
        <v>6</v>
      </c>
      <c r="E28298">
        <v>22</v>
      </c>
    </row>
    <row r="28299" spans="1:5" x14ac:dyDescent="0.25">
      <c r="A28299" s="2">
        <v>44735</v>
      </c>
      <c r="B28299">
        <v>174</v>
      </c>
      <c r="C28299">
        <v>2022</v>
      </c>
      <c r="D28299">
        <v>6</v>
      </c>
      <c r="E28299">
        <v>23</v>
      </c>
    </row>
    <row r="28300" spans="1:5" x14ac:dyDescent="0.25">
      <c r="A28300" s="2">
        <v>44736</v>
      </c>
      <c r="B28300">
        <v>175</v>
      </c>
      <c r="C28300">
        <v>2022</v>
      </c>
      <c r="D28300">
        <v>6</v>
      </c>
      <c r="E28300">
        <v>24</v>
      </c>
    </row>
    <row r="28301" spans="1:5" x14ac:dyDescent="0.25">
      <c r="A28301" s="2">
        <v>44737</v>
      </c>
      <c r="B28301">
        <v>176</v>
      </c>
      <c r="C28301">
        <v>2022</v>
      </c>
      <c r="D28301">
        <v>6</v>
      </c>
      <c r="E28301">
        <v>25</v>
      </c>
    </row>
    <row r="28302" spans="1:5" x14ac:dyDescent="0.25">
      <c r="A28302" s="2">
        <v>44738</v>
      </c>
      <c r="B28302">
        <v>177</v>
      </c>
      <c r="C28302">
        <v>2022</v>
      </c>
      <c r="D28302">
        <v>6</v>
      </c>
      <c r="E28302">
        <v>26</v>
      </c>
    </row>
    <row r="28303" spans="1:5" x14ac:dyDescent="0.25">
      <c r="A28303" s="2">
        <v>44739</v>
      </c>
      <c r="B28303">
        <v>178</v>
      </c>
      <c r="C28303">
        <v>2022</v>
      </c>
      <c r="D28303">
        <v>6</v>
      </c>
      <c r="E28303">
        <v>27</v>
      </c>
    </row>
    <row r="28304" spans="1:5" x14ac:dyDescent="0.25">
      <c r="A28304" s="2">
        <v>44740</v>
      </c>
      <c r="B28304">
        <v>179</v>
      </c>
      <c r="C28304">
        <v>2022</v>
      </c>
      <c r="D28304">
        <v>6</v>
      </c>
      <c r="E28304">
        <v>28</v>
      </c>
    </row>
    <row r="28305" spans="1:5" x14ac:dyDescent="0.25">
      <c r="A28305" s="2">
        <v>44741</v>
      </c>
      <c r="B28305">
        <v>180</v>
      </c>
      <c r="C28305">
        <v>2022</v>
      </c>
      <c r="D28305">
        <v>6</v>
      </c>
      <c r="E28305">
        <v>29</v>
      </c>
    </row>
    <row r="28306" spans="1:5" x14ac:dyDescent="0.25">
      <c r="A28306" s="2">
        <v>44742</v>
      </c>
      <c r="B28306">
        <v>181</v>
      </c>
      <c r="C28306">
        <v>2022</v>
      </c>
      <c r="D28306">
        <v>6</v>
      </c>
      <c r="E28306">
        <v>30</v>
      </c>
    </row>
    <row r="28307" spans="1:5" x14ac:dyDescent="0.25">
      <c r="A28307" s="2">
        <v>44743</v>
      </c>
      <c r="B28307">
        <v>182</v>
      </c>
      <c r="C28307">
        <v>2022</v>
      </c>
      <c r="D28307">
        <v>7</v>
      </c>
      <c r="E28307">
        <v>1</v>
      </c>
    </row>
    <row r="28308" spans="1:5" x14ac:dyDescent="0.25">
      <c r="A28308" s="2">
        <v>44744</v>
      </c>
      <c r="B28308">
        <v>183</v>
      </c>
      <c r="C28308">
        <v>2022</v>
      </c>
      <c r="D28308">
        <v>7</v>
      </c>
      <c r="E28308">
        <v>2</v>
      </c>
    </row>
    <row r="28309" spans="1:5" x14ac:dyDescent="0.25">
      <c r="A28309" s="2">
        <v>44745</v>
      </c>
      <c r="B28309">
        <v>184</v>
      </c>
      <c r="C28309">
        <v>2022</v>
      </c>
      <c r="D28309">
        <v>7</v>
      </c>
      <c r="E28309">
        <v>3</v>
      </c>
    </row>
    <row r="28310" spans="1:5" x14ac:dyDescent="0.25">
      <c r="A28310" s="2">
        <v>44746</v>
      </c>
      <c r="B28310">
        <v>185</v>
      </c>
      <c r="C28310">
        <v>2022</v>
      </c>
      <c r="D28310">
        <v>7</v>
      </c>
      <c r="E28310">
        <v>4</v>
      </c>
    </row>
    <row r="28311" spans="1:5" x14ac:dyDescent="0.25">
      <c r="A28311" s="2">
        <v>44747</v>
      </c>
      <c r="B28311">
        <v>186</v>
      </c>
      <c r="C28311">
        <v>2022</v>
      </c>
      <c r="D28311">
        <v>7</v>
      </c>
      <c r="E28311">
        <v>5</v>
      </c>
    </row>
    <row r="28312" spans="1:5" x14ac:dyDescent="0.25">
      <c r="A28312" s="2">
        <v>44748</v>
      </c>
      <c r="B28312">
        <v>187</v>
      </c>
      <c r="C28312">
        <v>2022</v>
      </c>
      <c r="D28312">
        <v>7</v>
      </c>
      <c r="E28312">
        <v>6</v>
      </c>
    </row>
    <row r="28313" spans="1:5" x14ac:dyDescent="0.25">
      <c r="A28313" s="2">
        <v>44749</v>
      </c>
      <c r="B28313">
        <v>188</v>
      </c>
      <c r="C28313">
        <v>2022</v>
      </c>
      <c r="D28313">
        <v>7</v>
      </c>
      <c r="E28313">
        <v>7</v>
      </c>
    </row>
    <row r="28314" spans="1:5" x14ac:dyDescent="0.25">
      <c r="A28314" s="2">
        <v>44750</v>
      </c>
      <c r="B28314">
        <v>189</v>
      </c>
      <c r="C28314">
        <v>2022</v>
      </c>
      <c r="D28314">
        <v>7</v>
      </c>
      <c r="E28314">
        <v>8</v>
      </c>
    </row>
    <row r="28315" spans="1:5" x14ac:dyDescent="0.25">
      <c r="A28315" s="2">
        <v>44751</v>
      </c>
      <c r="B28315">
        <v>190</v>
      </c>
      <c r="C28315">
        <v>2022</v>
      </c>
      <c r="D28315">
        <v>7</v>
      </c>
      <c r="E28315">
        <v>9</v>
      </c>
    </row>
    <row r="28316" spans="1:5" x14ac:dyDescent="0.25">
      <c r="A28316" s="2">
        <v>44752</v>
      </c>
      <c r="B28316">
        <v>191</v>
      </c>
      <c r="C28316">
        <v>2022</v>
      </c>
      <c r="D28316">
        <v>7</v>
      </c>
      <c r="E28316">
        <v>10</v>
      </c>
    </row>
    <row r="28317" spans="1:5" x14ac:dyDescent="0.25">
      <c r="A28317" s="2">
        <v>44753</v>
      </c>
      <c r="B28317">
        <v>192</v>
      </c>
      <c r="C28317">
        <v>2022</v>
      </c>
      <c r="D28317">
        <v>7</v>
      </c>
      <c r="E28317">
        <v>11</v>
      </c>
    </row>
    <row r="28318" spans="1:5" x14ac:dyDescent="0.25">
      <c r="A28318" s="2">
        <v>44754</v>
      </c>
      <c r="B28318">
        <v>193</v>
      </c>
      <c r="C28318">
        <v>2022</v>
      </c>
      <c r="D28318">
        <v>7</v>
      </c>
      <c r="E28318">
        <v>12</v>
      </c>
    </row>
    <row r="28319" spans="1:5" x14ac:dyDescent="0.25">
      <c r="A28319" s="2">
        <v>44755</v>
      </c>
      <c r="B28319">
        <v>194</v>
      </c>
      <c r="C28319">
        <v>2022</v>
      </c>
      <c r="D28319">
        <v>7</v>
      </c>
      <c r="E28319">
        <v>13</v>
      </c>
    </row>
    <row r="28320" spans="1:5" x14ac:dyDescent="0.25">
      <c r="A28320" s="2">
        <v>44756</v>
      </c>
      <c r="B28320">
        <v>195</v>
      </c>
      <c r="C28320">
        <v>2022</v>
      </c>
      <c r="D28320">
        <v>7</v>
      </c>
      <c r="E28320">
        <v>14</v>
      </c>
    </row>
    <row r="28321" spans="1:5" x14ac:dyDescent="0.25">
      <c r="A28321" s="2">
        <v>44757</v>
      </c>
      <c r="B28321">
        <v>196</v>
      </c>
      <c r="C28321">
        <v>2022</v>
      </c>
      <c r="D28321">
        <v>7</v>
      </c>
      <c r="E28321">
        <v>15</v>
      </c>
    </row>
    <row r="28322" spans="1:5" x14ac:dyDescent="0.25">
      <c r="A28322" s="2">
        <v>44758</v>
      </c>
      <c r="B28322">
        <v>197</v>
      </c>
      <c r="C28322">
        <v>2022</v>
      </c>
      <c r="D28322">
        <v>7</v>
      </c>
      <c r="E28322">
        <v>16</v>
      </c>
    </row>
    <row r="28323" spans="1:5" x14ac:dyDescent="0.25">
      <c r="A28323" s="2">
        <v>44759</v>
      </c>
      <c r="B28323">
        <v>198</v>
      </c>
      <c r="C28323">
        <v>2022</v>
      </c>
      <c r="D28323">
        <v>7</v>
      </c>
      <c r="E28323">
        <v>17</v>
      </c>
    </row>
    <row r="28324" spans="1:5" x14ac:dyDescent="0.25">
      <c r="A28324" s="2">
        <v>44760</v>
      </c>
      <c r="B28324">
        <v>199</v>
      </c>
      <c r="C28324">
        <v>2022</v>
      </c>
      <c r="D28324">
        <v>7</v>
      </c>
      <c r="E28324">
        <v>18</v>
      </c>
    </row>
    <row r="28325" spans="1:5" x14ac:dyDescent="0.25">
      <c r="A28325" s="2">
        <v>44761</v>
      </c>
      <c r="B28325">
        <v>200</v>
      </c>
      <c r="C28325">
        <v>2022</v>
      </c>
      <c r="D28325">
        <v>7</v>
      </c>
      <c r="E28325">
        <v>19</v>
      </c>
    </row>
    <row r="28326" spans="1:5" x14ac:dyDescent="0.25">
      <c r="A28326" s="2">
        <v>44762</v>
      </c>
      <c r="B28326">
        <v>201</v>
      </c>
      <c r="C28326">
        <v>2022</v>
      </c>
      <c r="D28326">
        <v>7</v>
      </c>
      <c r="E28326">
        <v>20</v>
      </c>
    </row>
    <row r="28327" spans="1:5" x14ac:dyDescent="0.25">
      <c r="A28327" s="2">
        <v>44763</v>
      </c>
      <c r="B28327">
        <v>202</v>
      </c>
      <c r="C28327">
        <v>2022</v>
      </c>
      <c r="D28327">
        <v>7</v>
      </c>
      <c r="E28327">
        <v>21</v>
      </c>
    </row>
    <row r="28328" spans="1:5" x14ac:dyDescent="0.25">
      <c r="A28328" s="2">
        <v>44764</v>
      </c>
      <c r="B28328">
        <v>203</v>
      </c>
      <c r="C28328">
        <v>2022</v>
      </c>
      <c r="D28328">
        <v>7</v>
      </c>
      <c r="E28328">
        <v>22</v>
      </c>
    </row>
    <row r="28329" spans="1:5" x14ac:dyDescent="0.25">
      <c r="A28329" s="2">
        <v>44765</v>
      </c>
      <c r="B28329">
        <v>204</v>
      </c>
      <c r="C28329">
        <v>2022</v>
      </c>
      <c r="D28329">
        <v>7</v>
      </c>
      <c r="E28329">
        <v>23</v>
      </c>
    </row>
    <row r="28330" spans="1:5" x14ac:dyDescent="0.25">
      <c r="A28330" s="2">
        <v>44766</v>
      </c>
      <c r="B28330">
        <v>205</v>
      </c>
      <c r="C28330">
        <v>2022</v>
      </c>
      <c r="D28330">
        <v>7</v>
      </c>
      <c r="E28330">
        <v>24</v>
      </c>
    </row>
    <row r="28331" spans="1:5" x14ac:dyDescent="0.25">
      <c r="A28331" s="2">
        <v>44767</v>
      </c>
      <c r="B28331">
        <v>206</v>
      </c>
      <c r="C28331">
        <v>2022</v>
      </c>
      <c r="D28331">
        <v>7</v>
      </c>
      <c r="E28331">
        <v>25</v>
      </c>
    </row>
    <row r="28332" spans="1:5" x14ac:dyDescent="0.25">
      <c r="A28332" s="2">
        <v>44768</v>
      </c>
      <c r="B28332">
        <v>207</v>
      </c>
      <c r="C28332">
        <v>2022</v>
      </c>
      <c r="D28332">
        <v>7</v>
      </c>
      <c r="E28332">
        <v>26</v>
      </c>
    </row>
    <row r="28333" spans="1:5" x14ac:dyDescent="0.25">
      <c r="A28333" s="2">
        <v>44769</v>
      </c>
      <c r="B28333">
        <v>208</v>
      </c>
      <c r="C28333">
        <v>2022</v>
      </c>
      <c r="D28333">
        <v>7</v>
      </c>
      <c r="E28333">
        <v>27</v>
      </c>
    </row>
    <row r="28334" spans="1:5" x14ac:dyDescent="0.25">
      <c r="A28334" s="2">
        <v>44770</v>
      </c>
      <c r="B28334">
        <v>209</v>
      </c>
      <c r="C28334">
        <v>2022</v>
      </c>
      <c r="D28334">
        <v>7</v>
      </c>
      <c r="E28334">
        <v>28</v>
      </c>
    </row>
    <row r="28335" spans="1:5" x14ac:dyDescent="0.25">
      <c r="A28335" s="2">
        <v>44771</v>
      </c>
      <c r="B28335">
        <v>210</v>
      </c>
      <c r="C28335">
        <v>2022</v>
      </c>
      <c r="D28335">
        <v>7</v>
      </c>
      <c r="E28335">
        <v>29</v>
      </c>
    </row>
    <row r="28336" spans="1:5" x14ac:dyDescent="0.25">
      <c r="A28336" s="2">
        <v>44772</v>
      </c>
      <c r="B28336">
        <v>211</v>
      </c>
      <c r="C28336">
        <v>2022</v>
      </c>
      <c r="D28336">
        <v>7</v>
      </c>
      <c r="E28336">
        <v>30</v>
      </c>
    </row>
    <row r="28337" spans="1:5" x14ac:dyDescent="0.25">
      <c r="A28337" s="2">
        <v>44773</v>
      </c>
      <c r="B28337">
        <v>212</v>
      </c>
      <c r="C28337">
        <v>2022</v>
      </c>
      <c r="D28337">
        <v>7</v>
      </c>
      <c r="E28337">
        <v>31</v>
      </c>
    </row>
    <row r="28338" spans="1:5" x14ac:dyDescent="0.25">
      <c r="A28338" s="2">
        <v>44774</v>
      </c>
      <c r="B28338">
        <v>213</v>
      </c>
      <c r="C28338">
        <v>2022</v>
      </c>
      <c r="D28338">
        <v>8</v>
      </c>
      <c r="E28338">
        <v>1</v>
      </c>
    </row>
    <row r="28339" spans="1:5" x14ac:dyDescent="0.25">
      <c r="A28339" s="2">
        <v>44775</v>
      </c>
      <c r="B28339">
        <v>214</v>
      </c>
      <c r="C28339">
        <v>2022</v>
      </c>
      <c r="D28339">
        <v>8</v>
      </c>
      <c r="E28339">
        <v>2</v>
      </c>
    </row>
    <row r="28340" spans="1:5" x14ac:dyDescent="0.25">
      <c r="A28340" s="2">
        <v>44776</v>
      </c>
      <c r="B28340">
        <v>215</v>
      </c>
      <c r="C28340">
        <v>2022</v>
      </c>
      <c r="D28340">
        <v>8</v>
      </c>
      <c r="E28340">
        <v>3</v>
      </c>
    </row>
    <row r="28341" spans="1:5" x14ac:dyDescent="0.25">
      <c r="A28341" s="2">
        <v>44777</v>
      </c>
      <c r="B28341">
        <v>216</v>
      </c>
      <c r="C28341">
        <v>2022</v>
      </c>
      <c r="D28341">
        <v>8</v>
      </c>
      <c r="E28341">
        <v>4</v>
      </c>
    </row>
    <row r="28342" spans="1:5" x14ac:dyDescent="0.25">
      <c r="A28342" s="2">
        <v>44778</v>
      </c>
      <c r="B28342">
        <v>217</v>
      </c>
      <c r="C28342">
        <v>2022</v>
      </c>
      <c r="D28342">
        <v>8</v>
      </c>
      <c r="E28342">
        <v>5</v>
      </c>
    </row>
    <row r="28343" spans="1:5" x14ac:dyDescent="0.25">
      <c r="A28343" s="2">
        <v>44779</v>
      </c>
      <c r="B28343">
        <v>218</v>
      </c>
      <c r="C28343">
        <v>2022</v>
      </c>
      <c r="D28343">
        <v>8</v>
      </c>
      <c r="E28343">
        <v>6</v>
      </c>
    </row>
    <row r="28344" spans="1:5" x14ac:dyDescent="0.25">
      <c r="A28344" s="2">
        <v>44780</v>
      </c>
      <c r="B28344">
        <v>219</v>
      </c>
      <c r="C28344">
        <v>2022</v>
      </c>
      <c r="D28344">
        <v>8</v>
      </c>
      <c r="E28344">
        <v>7</v>
      </c>
    </row>
    <row r="28345" spans="1:5" x14ac:dyDescent="0.25">
      <c r="A28345" s="2">
        <v>44781</v>
      </c>
      <c r="B28345">
        <v>220</v>
      </c>
      <c r="C28345">
        <v>2022</v>
      </c>
      <c r="D28345">
        <v>8</v>
      </c>
      <c r="E28345">
        <v>8</v>
      </c>
    </row>
    <row r="28346" spans="1:5" x14ac:dyDescent="0.25">
      <c r="A28346" s="2">
        <v>44782</v>
      </c>
      <c r="B28346">
        <v>221</v>
      </c>
      <c r="C28346">
        <v>2022</v>
      </c>
      <c r="D28346">
        <v>8</v>
      </c>
      <c r="E28346">
        <v>9</v>
      </c>
    </row>
    <row r="28347" spans="1:5" x14ac:dyDescent="0.25">
      <c r="A28347" s="2">
        <v>44783</v>
      </c>
      <c r="B28347">
        <v>222</v>
      </c>
      <c r="C28347">
        <v>2022</v>
      </c>
      <c r="D28347">
        <v>8</v>
      </c>
      <c r="E28347">
        <v>10</v>
      </c>
    </row>
    <row r="28348" spans="1:5" x14ac:dyDescent="0.25">
      <c r="A28348" s="2">
        <v>44784</v>
      </c>
      <c r="B28348">
        <v>223</v>
      </c>
      <c r="C28348">
        <v>2022</v>
      </c>
      <c r="D28348">
        <v>8</v>
      </c>
      <c r="E28348">
        <v>11</v>
      </c>
    </row>
    <row r="28349" spans="1:5" x14ac:dyDescent="0.25">
      <c r="A28349" s="2">
        <v>44785</v>
      </c>
      <c r="B28349">
        <v>224</v>
      </c>
      <c r="C28349">
        <v>2022</v>
      </c>
      <c r="D28349">
        <v>8</v>
      </c>
      <c r="E28349">
        <v>12</v>
      </c>
    </row>
    <row r="28350" spans="1:5" x14ac:dyDescent="0.25">
      <c r="A28350" s="2">
        <v>44786</v>
      </c>
      <c r="B28350">
        <v>225</v>
      </c>
      <c r="C28350">
        <v>2022</v>
      </c>
      <c r="D28350">
        <v>8</v>
      </c>
      <c r="E28350">
        <v>13</v>
      </c>
    </row>
    <row r="28351" spans="1:5" x14ac:dyDescent="0.25">
      <c r="A28351" s="2">
        <v>44787</v>
      </c>
      <c r="B28351">
        <v>226</v>
      </c>
      <c r="C28351">
        <v>2022</v>
      </c>
      <c r="D28351">
        <v>8</v>
      </c>
      <c r="E28351">
        <v>14</v>
      </c>
    </row>
    <row r="28352" spans="1:5" x14ac:dyDescent="0.25">
      <c r="A28352" s="2">
        <v>44788</v>
      </c>
      <c r="B28352">
        <v>227</v>
      </c>
      <c r="C28352">
        <v>2022</v>
      </c>
      <c r="D28352">
        <v>8</v>
      </c>
      <c r="E28352">
        <v>15</v>
      </c>
    </row>
    <row r="28353" spans="1:5" x14ac:dyDescent="0.25">
      <c r="A28353" s="2">
        <v>44789</v>
      </c>
      <c r="B28353">
        <v>228</v>
      </c>
      <c r="C28353">
        <v>2022</v>
      </c>
      <c r="D28353">
        <v>8</v>
      </c>
      <c r="E28353">
        <v>16</v>
      </c>
    </row>
    <row r="28354" spans="1:5" x14ac:dyDescent="0.25">
      <c r="A28354" s="2">
        <v>44790</v>
      </c>
      <c r="B28354">
        <v>229</v>
      </c>
      <c r="C28354">
        <v>2022</v>
      </c>
      <c r="D28354">
        <v>8</v>
      </c>
      <c r="E28354">
        <v>17</v>
      </c>
    </row>
    <row r="28355" spans="1:5" x14ac:dyDescent="0.25">
      <c r="A28355" s="2">
        <v>44791</v>
      </c>
      <c r="B28355">
        <v>230</v>
      </c>
      <c r="C28355">
        <v>2022</v>
      </c>
      <c r="D28355">
        <v>8</v>
      </c>
      <c r="E28355">
        <v>18</v>
      </c>
    </row>
    <row r="28356" spans="1:5" x14ac:dyDescent="0.25">
      <c r="A28356" s="2">
        <v>44792</v>
      </c>
      <c r="B28356">
        <v>231</v>
      </c>
      <c r="C28356">
        <v>2022</v>
      </c>
      <c r="D28356">
        <v>8</v>
      </c>
      <c r="E28356">
        <v>19</v>
      </c>
    </row>
    <row r="28357" spans="1:5" x14ac:dyDescent="0.25">
      <c r="A28357" s="2">
        <v>44793</v>
      </c>
      <c r="B28357">
        <v>232</v>
      </c>
      <c r="C28357">
        <v>2022</v>
      </c>
      <c r="D28357">
        <v>8</v>
      </c>
      <c r="E28357">
        <v>20</v>
      </c>
    </row>
    <row r="28358" spans="1:5" x14ac:dyDescent="0.25">
      <c r="A28358" s="2">
        <v>44794</v>
      </c>
      <c r="B28358">
        <v>233</v>
      </c>
      <c r="C28358">
        <v>2022</v>
      </c>
      <c r="D28358">
        <v>8</v>
      </c>
      <c r="E28358">
        <v>21</v>
      </c>
    </row>
    <row r="28359" spans="1:5" x14ac:dyDescent="0.25">
      <c r="A28359" s="2">
        <v>44795</v>
      </c>
      <c r="B28359">
        <v>234</v>
      </c>
      <c r="C28359">
        <v>2022</v>
      </c>
      <c r="D28359">
        <v>8</v>
      </c>
      <c r="E28359">
        <v>22</v>
      </c>
    </row>
    <row r="28360" spans="1:5" x14ac:dyDescent="0.25">
      <c r="A28360" s="2">
        <v>44796</v>
      </c>
      <c r="B28360">
        <v>235</v>
      </c>
      <c r="C28360">
        <v>2022</v>
      </c>
      <c r="D28360">
        <v>8</v>
      </c>
      <c r="E28360">
        <v>23</v>
      </c>
    </row>
    <row r="28361" spans="1:5" x14ac:dyDescent="0.25">
      <c r="A28361" s="2">
        <v>44797</v>
      </c>
      <c r="B28361">
        <v>236</v>
      </c>
      <c r="C28361">
        <v>2022</v>
      </c>
      <c r="D28361">
        <v>8</v>
      </c>
      <c r="E28361">
        <v>24</v>
      </c>
    </row>
    <row r="28362" spans="1:5" x14ac:dyDescent="0.25">
      <c r="A28362" s="2">
        <v>44798</v>
      </c>
      <c r="B28362">
        <v>237</v>
      </c>
      <c r="C28362">
        <v>2022</v>
      </c>
      <c r="D28362">
        <v>8</v>
      </c>
      <c r="E28362">
        <v>25</v>
      </c>
    </row>
    <row r="28363" spans="1:5" x14ac:dyDescent="0.25">
      <c r="A28363" s="2">
        <v>44799</v>
      </c>
      <c r="B28363">
        <v>238</v>
      </c>
      <c r="C28363">
        <v>2022</v>
      </c>
      <c r="D28363">
        <v>8</v>
      </c>
      <c r="E28363">
        <v>26</v>
      </c>
    </row>
    <row r="28364" spans="1:5" x14ac:dyDescent="0.25">
      <c r="A28364" s="2">
        <v>44800</v>
      </c>
      <c r="B28364">
        <v>239</v>
      </c>
      <c r="C28364">
        <v>2022</v>
      </c>
      <c r="D28364">
        <v>8</v>
      </c>
      <c r="E28364">
        <v>27</v>
      </c>
    </row>
    <row r="28365" spans="1:5" x14ac:dyDescent="0.25">
      <c r="A28365" s="2">
        <v>44801</v>
      </c>
      <c r="B28365">
        <v>240</v>
      </c>
      <c r="C28365">
        <v>2022</v>
      </c>
      <c r="D28365">
        <v>8</v>
      </c>
      <c r="E28365">
        <v>28</v>
      </c>
    </row>
    <row r="28366" spans="1:5" x14ac:dyDescent="0.25">
      <c r="A28366" s="2">
        <v>44802</v>
      </c>
      <c r="B28366">
        <v>241</v>
      </c>
      <c r="C28366">
        <v>2022</v>
      </c>
      <c r="D28366">
        <v>8</v>
      </c>
      <c r="E28366">
        <v>29</v>
      </c>
    </row>
    <row r="28367" spans="1:5" x14ac:dyDescent="0.25">
      <c r="A28367" s="2">
        <v>44803</v>
      </c>
      <c r="B28367">
        <v>242</v>
      </c>
      <c r="C28367">
        <v>2022</v>
      </c>
      <c r="D28367">
        <v>8</v>
      </c>
      <c r="E28367">
        <v>30</v>
      </c>
    </row>
    <row r="28368" spans="1:5" x14ac:dyDescent="0.25">
      <c r="A28368" s="2">
        <v>44804</v>
      </c>
      <c r="B28368">
        <v>243</v>
      </c>
      <c r="C28368">
        <v>2022</v>
      </c>
      <c r="D28368">
        <v>8</v>
      </c>
      <c r="E28368">
        <v>31</v>
      </c>
    </row>
    <row r="28369" spans="1:5" x14ac:dyDescent="0.25">
      <c r="A28369" s="2">
        <v>44805</v>
      </c>
      <c r="B28369">
        <v>244</v>
      </c>
      <c r="C28369">
        <v>2022</v>
      </c>
      <c r="D28369">
        <v>9</v>
      </c>
      <c r="E28369">
        <v>1</v>
      </c>
    </row>
    <row r="28370" spans="1:5" x14ac:dyDescent="0.25">
      <c r="A28370" s="2">
        <v>44806</v>
      </c>
      <c r="B28370">
        <v>245</v>
      </c>
      <c r="C28370">
        <v>2022</v>
      </c>
      <c r="D28370">
        <v>9</v>
      </c>
      <c r="E28370">
        <v>2</v>
      </c>
    </row>
    <row r="28371" spans="1:5" x14ac:dyDescent="0.25">
      <c r="A28371" s="2">
        <v>44807</v>
      </c>
      <c r="B28371">
        <v>246</v>
      </c>
      <c r="C28371">
        <v>2022</v>
      </c>
      <c r="D28371">
        <v>9</v>
      </c>
      <c r="E28371">
        <v>3</v>
      </c>
    </row>
    <row r="28372" spans="1:5" x14ac:dyDescent="0.25">
      <c r="A28372" s="2">
        <v>44808</v>
      </c>
      <c r="B28372">
        <v>247</v>
      </c>
      <c r="C28372">
        <v>2022</v>
      </c>
      <c r="D28372">
        <v>9</v>
      </c>
      <c r="E28372">
        <v>4</v>
      </c>
    </row>
    <row r="28373" spans="1:5" x14ac:dyDescent="0.25">
      <c r="A28373" s="2">
        <v>44809</v>
      </c>
      <c r="B28373">
        <v>248</v>
      </c>
      <c r="C28373">
        <v>2022</v>
      </c>
      <c r="D28373">
        <v>9</v>
      </c>
      <c r="E28373">
        <v>5</v>
      </c>
    </row>
    <row r="28374" spans="1:5" x14ac:dyDescent="0.25">
      <c r="A28374" s="2">
        <v>44810</v>
      </c>
      <c r="B28374">
        <v>249</v>
      </c>
      <c r="C28374">
        <v>2022</v>
      </c>
      <c r="D28374">
        <v>9</v>
      </c>
      <c r="E28374">
        <v>6</v>
      </c>
    </row>
    <row r="28375" spans="1:5" x14ac:dyDescent="0.25">
      <c r="A28375" s="2">
        <v>44811</v>
      </c>
      <c r="B28375">
        <v>250</v>
      </c>
      <c r="C28375">
        <v>2022</v>
      </c>
      <c r="D28375">
        <v>9</v>
      </c>
      <c r="E28375">
        <v>7</v>
      </c>
    </row>
    <row r="28376" spans="1:5" x14ac:dyDescent="0.25">
      <c r="A28376" s="2">
        <v>44812</v>
      </c>
      <c r="B28376">
        <v>251</v>
      </c>
      <c r="C28376">
        <v>2022</v>
      </c>
      <c r="D28376">
        <v>9</v>
      </c>
      <c r="E28376">
        <v>8</v>
      </c>
    </row>
    <row r="28377" spans="1:5" x14ac:dyDescent="0.25">
      <c r="A28377" s="2">
        <v>44813</v>
      </c>
      <c r="B28377">
        <v>252</v>
      </c>
      <c r="C28377">
        <v>2022</v>
      </c>
      <c r="D28377">
        <v>9</v>
      </c>
      <c r="E28377">
        <v>9</v>
      </c>
    </row>
    <row r="28378" spans="1:5" x14ac:dyDescent="0.25">
      <c r="A28378" s="2">
        <v>44814</v>
      </c>
      <c r="B28378">
        <v>253</v>
      </c>
      <c r="C28378">
        <v>2022</v>
      </c>
      <c r="D28378">
        <v>9</v>
      </c>
      <c r="E28378">
        <v>10</v>
      </c>
    </row>
    <row r="28379" spans="1:5" x14ac:dyDescent="0.25">
      <c r="A28379" s="2">
        <v>44815</v>
      </c>
      <c r="B28379">
        <v>254</v>
      </c>
      <c r="C28379">
        <v>2022</v>
      </c>
      <c r="D28379">
        <v>9</v>
      </c>
      <c r="E28379">
        <v>11</v>
      </c>
    </row>
    <row r="28380" spans="1:5" x14ac:dyDescent="0.25">
      <c r="A28380" s="2">
        <v>44816</v>
      </c>
      <c r="B28380">
        <v>255</v>
      </c>
      <c r="C28380">
        <v>2022</v>
      </c>
      <c r="D28380">
        <v>9</v>
      </c>
      <c r="E28380">
        <v>12</v>
      </c>
    </row>
    <row r="28381" spans="1:5" x14ac:dyDescent="0.25">
      <c r="A28381" s="2">
        <v>44817</v>
      </c>
      <c r="B28381">
        <v>256</v>
      </c>
      <c r="C28381">
        <v>2022</v>
      </c>
      <c r="D28381">
        <v>9</v>
      </c>
      <c r="E28381">
        <v>13</v>
      </c>
    </row>
    <row r="28382" spans="1:5" x14ac:dyDescent="0.25">
      <c r="A28382" s="2">
        <v>44818</v>
      </c>
      <c r="B28382">
        <v>257</v>
      </c>
      <c r="C28382">
        <v>2022</v>
      </c>
      <c r="D28382">
        <v>9</v>
      </c>
      <c r="E28382">
        <v>14</v>
      </c>
    </row>
    <row r="28383" spans="1:5" x14ac:dyDescent="0.25">
      <c r="A28383" s="2">
        <v>44819</v>
      </c>
      <c r="B28383">
        <v>258</v>
      </c>
      <c r="C28383">
        <v>2022</v>
      </c>
      <c r="D28383">
        <v>9</v>
      </c>
      <c r="E28383">
        <v>15</v>
      </c>
    </row>
    <row r="28384" spans="1:5" x14ac:dyDescent="0.25">
      <c r="A28384" s="2">
        <v>44820</v>
      </c>
      <c r="B28384">
        <v>259</v>
      </c>
      <c r="C28384">
        <v>2022</v>
      </c>
      <c r="D28384">
        <v>9</v>
      </c>
      <c r="E28384">
        <v>16</v>
      </c>
    </row>
    <row r="28385" spans="1:5" x14ac:dyDescent="0.25">
      <c r="A28385" s="2">
        <v>44821</v>
      </c>
      <c r="B28385">
        <v>260</v>
      </c>
      <c r="C28385">
        <v>2022</v>
      </c>
      <c r="D28385">
        <v>9</v>
      </c>
      <c r="E28385">
        <v>17</v>
      </c>
    </row>
    <row r="28386" spans="1:5" x14ac:dyDescent="0.25">
      <c r="A28386" s="2">
        <v>44822</v>
      </c>
      <c r="B28386">
        <v>261</v>
      </c>
      <c r="C28386">
        <v>2022</v>
      </c>
      <c r="D28386">
        <v>9</v>
      </c>
      <c r="E28386">
        <v>18</v>
      </c>
    </row>
    <row r="28387" spans="1:5" x14ac:dyDescent="0.25">
      <c r="A28387" s="2">
        <v>44823</v>
      </c>
      <c r="B28387">
        <v>262</v>
      </c>
      <c r="C28387">
        <v>2022</v>
      </c>
      <c r="D28387">
        <v>9</v>
      </c>
      <c r="E28387">
        <v>19</v>
      </c>
    </row>
    <row r="28388" spans="1:5" x14ac:dyDescent="0.25">
      <c r="A28388" s="2">
        <v>44824</v>
      </c>
      <c r="B28388">
        <v>263</v>
      </c>
      <c r="C28388">
        <v>2022</v>
      </c>
      <c r="D28388">
        <v>9</v>
      </c>
      <c r="E28388">
        <v>20</v>
      </c>
    </row>
    <row r="28389" spans="1:5" x14ac:dyDescent="0.25">
      <c r="A28389" s="2">
        <v>44825</v>
      </c>
      <c r="B28389">
        <v>264</v>
      </c>
      <c r="C28389">
        <v>2022</v>
      </c>
      <c r="D28389">
        <v>9</v>
      </c>
      <c r="E28389">
        <v>21</v>
      </c>
    </row>
    <row r="28390" spans="1:5" x14ac:dyDescent="0.25">
      <c r="A28390" s="2">
        <v>44826</v>
      </c>
      <c r="B28390">
        <v>265</v>
      </c>
      <c r="C28390">
        <v>2022</v>
      </c>
      <c r="D28390">
        <v>9</v>
      </c>
      <c r="E28390">
        <v>22</v>
      </c>
    </row>
    <row r="28391" spans="1:5" x14ac:dyDescent="0.25">
      <c r="A28391" s="2">
        <v>44827</v>
      </c>
      <c r="B28391">
        <v>266</v>
      </c>
      <c r="C28391">
        <v>2022</v>
      </c>
      <c r="D28391">
        <v>9</v>
      </c>
      <c r="E28391">
        <v>23</v>
      </c>
    </row>
    <row r="28392" spans="1:5" x14ac:dyDescent="0.25">
      <c r="A28392" s="2">
        <v>44828</v>
      </c>
      <c r="B28392">
        <v>267</v>
      </c>
      <c r="C28392">
        <v>2022</v>
      </c>
      <c r="D28392">
        <v>9</v>
      </c>
      <c r="E28392">
        <v>24</v>
      </c>
    </row>
    <row r="28393" spans="1:5" x14ac:dyDescent="0.25">
      <c r="A28393" s="2">
        <v>44829</v>
      </c>
      <c r="B28393">
        <v>268</v>
      </c>
      <c r="C28393">
        <v>2022</v>
      </c>
      <c r="D28393">
        <v>9</v>
      </c>
      <c r="E28393">
        <v>25</v>
      </c>
    </row>
    <row r="28394" spans="1:5" x14ac:dyDescent="0.25">
      <c r="A28394" s="2">
        <v>44830</v>
      </c>
      <c r="B28394">
        <v>269</v>
      </c>
      <c r="C28394">
        <v>2022</v>
      </c>
      <c r="D28394">
        <v>9</v>
      </c>
      <c r="E28394">
        <v>26</v>
      </c>
    </row>
    <row r="28395" spans="1:5" x14ac:dyDescent="0.25">
      <c r="A28395" s="2">
        <v>44831</v>
      </c>
      <c r="B28395">
        <v>270</v>
      </c>
      <c r="C28395">
        <v>2022</v>
      </c>
      <c r="D28395">
        <v>9</v>
      </c>
      <c r="E28395">
        <v>27</v>
      </c>
    </row>
    <row r="28396" spans="1:5" x14ac:dyDescent="0.25">
      <c r="A28396" s="2">
        <v>44832</v>
      </c>
      <c r="B28396">
        <v>271</v>
      </c>
      <c r="C28396">
        <v>2022</v>
      </c>
      <c r="D28396">
        <v>9</v>
      </c>
      <c r="E28396">
        <v>28</v>
      </c>
    </row>
    <row r="28397" spans="1:5" x14ac:dyDescent="0.25">
      <c r="A28397" s="2">
        <v>44833</v>
      </c>
      <c r="B28397">
        <v>272</v>
      </c>
      <c r="C28397">
        <v>2022</v>
      </c>
      <c r="D28397">
        <v>9</v>
      </c>
      <c r="E28397">
        <v>29</v>
      </c>
    </row>
    <row r="28398" spans="1:5" x14ac:dyDescent="0.25">
      <c r="A28398" s="2">
        <v>44834</v>
      </c>
      <c r="B28398">
        <v>273</v>
      </c>
      <c r="C28398">
        <v>2022</v>
      </c>
      <c r="D28398">
        <v>9</v>
      </c>
      <c r="E28398">
        <v>30</v>
      </c>
    </row>
    <row r="28399" spans="1:5" x14ac:dyDescent="0.25">
      <c r="A28399" s="2">
        <v>44835</v>
      </c>
      <c r="B28399">
        <v>274</v>
      </c>
      <c r="C28399">
        <v>2022</v>
      </c>
      <c r="D28399">
        <v>10</v>
      </c>
      <c r="E28399">
        <v>1</v>
      </c>
    </row>
    <row r="28400" spans="1:5" x14ac:dyDescent="0.25">
      <c r="A28400" s="2">
        <v>44836</v>
      </c>
      <c r="B28400">
        <v>275</v>
      </c>
      <c r="C28400">
        <v>2022</v>
      </c>
      <c r="D28400">
        <v>10</v>
      </c>
      <c r="E28400">
        <v>2</v>
      </c>
    </row>
    <row r="28401" spans="1:5" x14ac:dyDescent="0.25">
      <c r="A28401" s="2">
        <v>44837</v>
      </c>
      <c r="B28401">
        <v>276</v>
      </c>
      <c r="C28401">
        <v>2022</v>
      </c>
      <c r="D28401">
        <v>10</v>
      </c>
      <c r="E28401">
        <v>3</v>
      </c>
    </row>
    <row r="28402" spans="1:5" x14ac:dyDescent="0.25">
      <c r="A28402" s="2">
        <v>44838</v>
      </c>
      <c r="B28402">
        <v>277</v>
      </c>
      <c r="C28402">
        <v>2022</v>
      </c>
      <c r="D28402">
        <v>10</v>
      </c>
      <c r="E28402">
        <v>4</v>
      </c>
    </row>
    <row r="28403" spans="1:5" x14ac:dyDescent="0.25">
      <c r="A28403" s="2">
        <v>44839</v>
      </c>
      <c r="B28403">
        <v>278</v>
      </c>
      <c r="C28403">
        <v>2022</v>
      </c>
      <c r="D28403">
        <v>10</v>
      </c>
      <c r="E28403">
        <v>5</v>
      </c>
    </row>
    <row r="28404" spans="1:5" x14ac:dyDescent="0.25">
      <c r="A28404" s="2">
        <v>44840</v>
      </c>
      <c r="B28404">
        <v>279</v>
      </c>
      <c r="C28404">
        <v>2022</v>
      </c>
      <c r="D28404">
        <v>10</v>
      </c>
      <c r="E28404">
        <v>6</v>
      </c>
    </row>
    <row r="28405" spans="1:5" x14ac:dyDescent="0.25">
      <c r="A28405" s="2">
        <v>44841</v>
      </c>
      <c r="B28405">
        <v>280</v>
      </c>
      <c r="C28405">
        <v>2022</v>
      </c>
      <c r="D28405">
        <v>10</v>
      </c>
      <c r="E28405">
        <v>7</v>
      </c>
    </row>
    <row r="28406" spans="1:5" x14ac:dyDescent="0.25">
      <c r="A28406" s="2">
        <v>44842</v>
      </c>
      <c r="B28406">
        <v>281</v>
      </c>
      <c r="C28406">
        <v>2022</v>
      </c>
      <c r="D28406">
        <v>10</v>
      </c>
      <c r="E28406">
        <v>8</v>
      </c>
    </row>
    <row r="28407" spans="1:5" x14ac:dyDescent="0.25">
      <c r="A28407" s="2">
        <v>44843</v>
      </c>
      <c r="B28407">
        <v>282</v>
      </c>
      <c r="C28407">
        <v>2022</v>
      </c>
      <c r="D28407">
        <v>10</v>
      </c>
      <c r="E28407">
        <v>9</v>
      </c>
    </row>
    <row r="28408" spans="1:5" x14ac:dyDescent="0.25">
      <c r="A28408" s="2">
        <v>44844</v>
      </c>
      <c r="B28408">
        <v>283</v>
      </c>
      <c r="C28408">
        <v>2022</v>
      </c>
      <c r="D28408">
        <v>10</v>
      </c>
      <c r="E28408">
        <v>10</v>
      </c>
    </row>
    <row r="28409" spans="1:5" x14ac:dyDescent="0.25">
      <c r="A28409" s="2">
        <v>44845</v>
      </c>
      <c r="B28409">
        <v>284</v>
      </c>
      <c r="C28409">
        <v>2022</v>
      </c>
      <c r="D28409">
        <v>10</v>
      </c>
      <c r="E28409">
        <v>11</v>
      </c>
    </row>
    <row r="28410" spans="1:5" x14ac:dyDescent="0.25">
      <c r="A28410" s="2">
        <v>44846</v>
      </c>
      <c r="B28410">
        <v>285</v>
      </c>
      <c r="C28410">
        <v>2022</v>
      </c>
      <c r="D28410">
        <v>10</v>
      </c>
      <c r="E28410">
        <v>12</v>
      </c>
    </row>
    <row r="28411" spans="1:5" x14ac:dyDescent="0.25">
      <c r="A28411" s="2">
        <v>44847</v>
      </c>
      <c r="B28411">
        <v>286</v>
      </c>
      <c r="C28411">
        <v>2022</v>
      </c>
      <c r="D28411">
        <v>10</v>
      </c>
      <c r="E28411">
        <v>13</v>
      </c>
    </row>
    <row r="28412" spans="1:5" x14ac:dyDescent="0.25">
      <c r="A28412" s="2">
        <v>44848</v>
      </c>
      <c r="B28412">
        <v>287</v>
      </c>
      <c r="C28412">
        <v>2022</v>
      </c>
      <c r="D28412">
        <v>10</v>
      </c>
      <c r="E28412">
        <v>14</v>
      </c>
    </row>
    <row r="28413" spans="1:5" x14ac:dyDescent="0.25">
      <c r="A28413" s="2">
        <v>44849</v>
      </c>
      <c r="B28413">
        <v>288</v>
      </c>
      <c r="C28413">
        <v>2022</v>
      </c>
      <c r="D28413">
        <v>10</v>
      </c>
      <c r="E28413">
        <v>15</v>
      </c>
    </row>
    <row r="28414" spans="1:5" x14ac:dyDescent="0.25">
      <c r="A28414" s="2">
        <v>44850</v>
      </c>
      <c r="B28414">
        <v>289</v>
      </c>
      <c r="C28414">
        <v>2022</v>
      </c>
      <c r="D28414">
        <v>10</v>
      </c>
      <c r="E28414">
        <v>16</v>
      </c>
    </row>
    <row r="28415" spans="1:5" x14ac:dyDescent="0.25">
      <c r="A28415" s="2">
        <v>44851</v>
      </c>
      <c r="B28415">
        <v>290</v>
      </c>
      <c r="C28415">
        <v>2022</v>
      </c>
      <c r="D28415">
        <v>10</v>
      </c>
      <c r="E28415">
        <v>17</v>
      </c>
    </row>
    <row r="28416" spans="1:5" x14ac:dyDescent="0.25">
      <c r="A28416" s="2">
        <v>44852</v>
      </c>
      <c r="B28416">
        <v>291</v>
      </c>
      <c r="C28416">
        <v>2022</v>
      </c>
      <c r="D28416">
        <v>10</v>
      </c>
      <c r="E28416">
        <v>18</v>
      </c>
    </row>
    <row r="28417" spans="1:5" x14ac:dyDescent="0.25">
      <c r="A28417" s="2">
        <v>44853</v>
      </c>
      <c r="B28417">
        <v>292</v>
      </c>
      <c r="C28417">
        <v>2022</v>
      </c>
      <c r="D28417">
        <v>10</v>
      </c>
      <c r="E28417">
        <v>19</v>
      </c>
    </row>
    <row r="28418" spans="1:5" x14ac:dyDescent="0.25">
      <c r="A28418" s="2">
        <v>44854</v>
      </c>
      <c r="B28418">
        <v>293</v>
      </c>
      <c r="C28418">
        <v>2022</v>
      </c>
      <c r="D28418">
        <v>10</v>
      </c>
      <c r="E28418">
        <v>20</v>
      </c>
    </row>
    <row r="28419" spans="1:5" x14ac:dyDescent="0.25">
      <c r="A28419" s="2">
        <v>44855</v>
      </c>
      <c r="B28419">
        <v>294</v>
      </c>
      <c r="C28419">
        <v>2022</v>
      </c>
      <c r="D28419">
        <v>10</v>
      </c>
      <c r="E28419">
        <v>21</v>
      </c>
    </row>
    <row r="28420" spans="1:5" x14ac:dyDescent="0.25">
      <c r="A28420" s="2">
        <v>44856</v>
      </c>
      <c r="B28420">
        <v>295</v>
      </c>
      <c r="C28420">
        <v>2022</v>
      </c>
      <c r="D28420">
        <v>10</v>
      </c>
      <c r="E28420">
        <v>22</v>
      </c>
    </row>
    <row r="28421" spans="1:5" x14ac:dyDescent="0.25">
      <c r="A28421" s="2">
        <v>44857</v>
      </c>
      <c r="B28421">
        <v>296</v>
      </c>
      <c r="C28421">
        <v>2022</v>
      </c>
      <c r="D28421">
        <v>10</v>
      </c>
      <c r="E28421">
        <v>23</v>
      </c>
    </row>
    <row r="28422" spans="1:5" x14ac:dyDescent="0.25">
      <c r="A28422" s="2">
        <v>44858</v>
      </c>
      <c r="B28422">
        <v>297</v>
      </c>
      <c r="C28422">
        <v>2022</v>
      </c>
      <c r="D28422">
        <v>10</v>
      </c>
      <c r="E28422">
        <v>24</v>
      </c>
    </row>
    <row r="28423" spans="1:5" x14ac:dyDescent="0.25">
      <c r="A28423" s="2">
        <v>44859</v>
      </c>
      <c r="B28423">
        <v>298</v>
      </c>
      <c r="C28423">
        <v>2022</v>
      </c>
      <c r="D28423">
        <v>10</v>
      </c>
      <c r="E28423">
        <v>25</v>
      </c>
    </row>
    <row r="28424" spans="1:5" x14ac:dyDescent="0.25">
      <c r="A28424" s="2">
        <v>44860</v>
      </c>
      <c r="B28424">
        <v>299</v>
      </c>
      <c r="C28424">
        <v>2022</v>
      </c>
      <c r="D28424">
        <v>10</v>
      </c>
      <c r="E28424">
        <v>26</v>
      </c>
    </row>
    <row r="28425" spans="1:5" x14ac:dyDescent="0.25">
      <c r="A28425" s="2">
        <v>44861</v>
      </c>
      <c r="B28425">
        <v>300</v>
      </c>
      <c r="C28425">
        <v>2022</v>
      </c>
      <c r="D28425">
        <v>10</v>
      </c>
      <c r="E28425">
        <v>27</v>
      </c>
    </row>
    <row r="28426" spans="1:5" x14ac:dyDescent="0.25">
      <c r="A28426" s="2">
        <v>44862</v>
      </c>
      <c r="B28426">
        <v>301</v>
      </c>
      <c r="C28426">
        <v>2022</v>
      </c>
      <c r="D28426">
        <v>10</v>
      </c>
      <c r="E28426">
        <v>28</v>
      </c>
    </row>
    <row r="28427" spans="1:5" x14ac:dyDescent="0.25">
      <c r="A28427" s="2">
        <v>44863</v>
      </c>
      <c r="B28427">
        <v>302</v>
      </c>
      <c r="C28427">
        <v>2022</v>
      </c>
      <c r="D28427">
        <v>10</v>
      </c>
      <c r="E28427">
        <v>29</v>
      </c>
    </row>
    <row r="28428" spans="1:5" x14ac:dyDescent="0.25">
      <c r="A28428" s="2">
        <v>44864</v>
      </c>
      <c r="B28428">
        <v>303</v>
      </c>
      <c r="C28428">
        <v>2022</v>
      </c>
      <c r="D28428">
        <v>10</v>
      </c>
      <c r="E28428">
        <v>30</v>
      </c>
    </row>
    <row r="28429" spans="1:5" x14ac:dyDescent="0.25">
      <c r="A28429" s="2">
        <v>44865</v>
      </c>
      <c r="B28429">
        <v>304</v>
      </c>
      <c r="C28429">
        <v>2022</v>
      </c>
      <c r="D28429">
        <v>10</v>
      </c>
      <c r="E28429">
        <v>31</v>
      </c>
    </row>
    <row r="28430" spans="1:5" x14ac:dyDescent="0.25">
      <c r="A28430" s="2">
        <v>44866</v>
      </c>
      <c r="B28430">
        <v>305</v>
      </c>
      <c r="C28430">
        <v>2022</v>
      </c>
      <c r="D28430">
        <v>11</v>
      </c>
      <c r="E28430">
        <v>1</v>
      </c>
    </row>
    <row r="28431" spans="1:5" x14ac:dyDescent="0.25">
      <c r="A28431" s="2">
        <v>44867</v>
      </c>
      <c r="B28431">
        <v>306</v>
      </c>
      <c r="C28431">
        <v>2022</v>
      </c>
      <c r="D28431">
        <v>11</v>
      </c>
      <c r="E28431">
        <v>2</v>
      </c>
    </row>
    <row r="28432" spans="1:5" x14ac:dyDescent="0.25">
      <c r="A28432" s="2">
        <v>44868</v>
      </c>
      <c r="B28432">
        <v>307</v>
      </c>
      <c r="C28432">
        <v>2022</v>
      </c>
      <c r="D28432">
        <v>11</v>
      </c>
      <c r="E28432">
        <v>3</v>
      </c>
    </row>
    <row r="28433" spans="1:5" x14ac:dyDescent="0.25">
      <c r="A28433" s="2">
        <v>44869</v>
      </c>
      <c r="B28433">
        <v>308</v>
      </c>
      <c r="C28433">
        <v>2022</v>
      </c>
      <c r="D28433">
        <v>11</v>
      </c>
      <c r="E28433">
        <v>4</v>
      </c>
    </row>
    <row r="28434" spans="1:5" x14ac:dyDescent="0.25">
      <c r="A28434" s="2">
        <v>44870</v>
      </c>
      <c r="B28434">
        <v>309</v>
      </c>
      <c r="C28434">
        <v>2022</v>
      </c>
      <c r="D28434">
        <v>11</v>
      </c>
      <c r="E28434">
        <v>5</v>
      </c>
    </row>
    <row r="28435" spans="1:5" x14ac:dyDescent="0.25">
      <c r="A28435" s="2">
        <v>44871</v>
      </c>
      <c r="B28435">
        <v>310</v>
      </c>
      <c r="C28435">
        <v>2022</v>
      </c>
      <c r="D28435">
        <v>11</v>
      </c>
      <c r="E28435">
        <v>6</v>
      </c>
    </row>
    <row r="28436" spans="1:5" x14ac:dyDescent="0.25">
      <c r="A28436" s="2">
        <v>44872</v>
      </c>
      <c r="B28436">
        <v>311</v>
      </c>
      <c r="C28436">
        <v>2022</v>
      </c>
      <c r="D28436">
        <v>11</v>
      </c>
      <c r="E28436">
        <v>7</v>
      </c>
    </row>
    <row r="28437" spans="1:5" x14ac:dyDescent="0.25">
      <c r="A28437" s="2">
        <v>44873</v>
      </c>
      <c r="B28437">
        <v>312</v>
      </c>
      <c r="C28437">
        <v>2022</v>
      </c>
      <c r="D28437">
        <v>11</v>
      </c>
      <c r="E28437">
        <v>8</v>
      </c>
    </row>
    <row r="28438" spans="1:5" x14ac:dyDescent="0.25">
      <c r="A28438" s="2">
        <v>44874</v>
      </c>
      <c r="B28438">
        <v>313</v>
      </c>
      <c r="C28438">
        <v>2022</v>
      </c>
      <c r="D28438">
        <v>11</v>
      </c>
      <c r="E28438">
        <v>9</v>
      </c>
    </row>
    <row r="28439" spans="1:5" x14ac:dyDescent="0.25">
      <c r="A28439" s="2">
        <v>44875</v>
      </c>
      <c r="B28439">
        <v>314</v>
      </c>
      <c r="C28439">
        <v>2022</v>
      </c>
      <c r="D28439">
        <v>11</v>
      </c>
      <c r="E28439">
        <v>10</v>
      </c>
    </row>
    <row r="28440" spans="1:5" x14ac:dyDescent="0.25">
      <c r="A28440" s="2">
        <v>44876</v>
      </c>
      <c r="B28440">
        <v>315</v>
      </c>
      <c r="C28440">
        <v>2022</v>
      </c>
      <c r="D28440">
        <v>11</v>
      </c>
      <c r="E28440">
        <v>11</v>
      </c>
    </row>
    <row r="28441" spans="1:5" x14ac:dyDescent="0.25">
      <c r="A28441" s="2">
        <v>44877</v>
      </c>
      <c r="B28441">
        <v>316</v>
      </c>
      <c r="C28441">
        <v>2022</v>
      </c>
      <c r="D28441">
        <v>11</v>
      </c>
      <c r="E28441">
        <v>12</v>
      </c>
    </row>
    <row r="28442" spans="1:5" x14ac:dyDescent="0.25">
      <c r="A28442" s="2">
        <v>44878</v>
      </c>
      <c r="B28442">
        <v>317</v>
      </c>
      <c r="C28442">
        <v>2022</v>
      </c>
      <c r="D28442">
        <v>11</v>
      </c>
      <c r="E28442">
        <v>13</v>
      </c>
    </row>
    <row r="28443" spans="1:5" x14ac:dyDescent="0.25">
      <c r="A28443" s="2">
        <v>44879</v>
      </c>
      <c r="B28443">
        <v>318</v>
      </c>
      <c r="C28443">
        <v>2022</v>
      </c>
      <c r="D28443">
        <v>11</v>
      </c>
      <c r="E28443">
        <v>14</v>
      </c>
    </row>
    <row r="28444" spans="1:5" x14ac:dyDescent="0.25">
      <c r="A28444" s="2">
        <v>44880</v>
      </c>
      <c r="B28444">
        <v>319</v>
      </c>
      <c r="C28444">
        <v>2022</v>
      </c>
      <c r="D28444">
        <v>11</v>
      </c>
      <c r="E28444">
        <v>15</v>
      </c>
    </row>
    <row r="28445" spans="1:5" x14ac:dyDescent="0.25">
      <c r="A28445" s="2">
        <v>44881</v>
      </c>
      <c r="B28445">
        <v>320</v>
      </c>
      <c r="C28445">
        <v>2022</v>
      </c>
      <c r="D28445">
        <v>11</v>
      </c>
      <c r="E28445">
        <v>16</v>
      </c>
    </row>
    <row r="28446" spans="1:5" x14ac:dyDescent="0.25">
      <c r="A28446" s="2">
        <v>44882</v>
      </c>
      <c r="B28446">
        <v>321</v>
      </c>
      <c r="C28446">
        <v>2022</v>
      </c>
      <c r="D28446">
        <v>11</v>
      </c>
      <c r="E28446">
        <v>17</v>
      </c>
    </row>
    <row r="28447" spans="1:5" x14ac:dyDescent="0.25">
      <c r="A28447" s="2">
        <v>44883</v>
      </c>
      <c r="B28447">
        <v>322</v>
      </c>
      <c r="C28447">
        <v>2022</v>
      </c>
      <c r="D28447">
        <v>11</v>
      </c>
      <c r="E28447">
        <v>18</v>
      </c>
    </row>
    <row r="28448" spans="1:5" x14ac:dyDescent="0.25">
      <c r="A28448" s="2">
        <v>44884</v>
      </c>
      <c r="B28448">
        <v>323</v>
      </c>
      <c r="C28448">
        <v>2022</v>
      </c>
      <c r="D28448">
        <v>11</v>
      </c>
      <c r="E28448">
        <v>19</v>
      </c>
    </row>
    <row r="28449" spans="1:5" x14ac:dyDescent="0.25">
      <c r="A28449" s="2">
        <v>44885</v>
      </c>
      <c r="B28449">
        <v>324</v>
      </c>
      <c r="C28449">
        <v>2022</v>
      </c>
      <c r="D28449">
        <v>11</v>
      </c>
      <c r="E28449">
        <v>20</v>
      </c>
    </row>
    <row r="28450" spans="1:5" x14ac:dyDescent="0.25">
      <c r="A28450" s="2">
        <v>44886</v>
      </c>
      <c r="B28450">
        <v>325</v>
      </c>
      <c r="C28450">
        <v>2022</v>
      </c>
      <c r="D28450">
        <v>11</v>
      </c>
      <c r="E28450">
        <v>21</v>
      </c>
    </row>
    <row r="28451" spans="1:5" x14ac:dyDescent="0.25">
      <c r="A28451" s="2">
        <v>44887</v>
      </c>
      <c r="B28451">
        <v>326</v>
      </c>
      <c r="C28451">
        <v>2022</v>
      </c>
      <c r="D28451">
        <v>11</v>
      </c>
      <c r="E28451">
        <v>22</v>
      </c>
    </row>
    <row r="28452" spans="1:5" x14ac:dyDescent="0.25">
      <c r="A28452" s="2">
        <v>44888</v>
      </c>
      <c r="B28452">
        <v>327</v>
      </c>
      <c r="C28452">
        <v>2022</v>
      </c>
      <c r="D28452">
        <v>11</v>
      </c>
      <c r="E28452">
        <v>23</v>
      </c>
    </row>
    <row r="28453" spans="1:5" x14ac:dyDescent="0.25">
      <c r="A28453" s="2">
        <v>44889</v>
      </c>
      <c r="B28453">
        <v>328</v>
      </c>
      <c r="C28453">
        <v>2022</v>
      </c>
      <c r="D28453">
        <v>11</v>
      </c>
      <c r="E28453">
        <v>24</v>
      </c>
    </row>
    <row r="28454" spans="1:5" x14ac:dyDescent="0.25">
      <c r="A28454" s="2">
        <v>44890</v>
      </c>
      <c r="B28454">
        <v>329</v>
      </c>
      <c r="C28454">
        <v>2022</v>
      </c>
      <c r="D28454">
        <v>11</v>
      </c>
      <c r="E28454">
        <v>25</v>
      </c>
    </row>
    <row r="28455" spans="1:5" x14ac:dyDescent="0.25">
      <c r="A28455" s="2">
        <v>44891</v>
      </c>
      <c r="B28455">
        <v>330</v>
      </c>
      <c r="C28455">
        <v>2022</v>
      </c>
      <c r="D28455">
        <v>11</v>
      </c>
      <c r="E28455">
        <v>26</v>
      </c>
    </row>
    <row r="28456" spans="1:5" x14ac:dyDescent="0.25">
      <c r="A28456" s="2">
        <v>44892</v>
      </c>
      <c r="B28456">
        <v>331</v>
      </c>
      <c r="C28456">
        <v>2022</v>
      </c>
      <c r="D28456">
        <v>11</v>
      </c>
      <c r="E28456">
        <v>27</v>
      </c>
    </row>
    <row r="28457" spans="1:5" x14ac:dyDescent="0.25">
      <c r="A28457" s="2">
        <v>44893</v>
      </c>
      <c r="B28457">
        <v>332</v>
      </c>
      <c r="C28457">
        <v>2022</v>
      </c>
      <c r="D28457">
        <v>11</v>
      </c>
      <c r="E28457">
        <v>28</v>
      </c>
    </row>
    <row r="28458" spans="1:5" x14ac:dyDescent="0.25">
      <c r="A28458" s="2">
        <v>44894</v>
      </c>
      <c r="B28458">
        <v>333</v>
      </c>
      <c r="C28458">
        <v>2022</v>
      </c>
      <c r="D28458">
        <v>11</v>
      </c>
      <c r="E28458">
        <v>29</v>
      </c>
    </row>
    <row r="28459" spans="1:5" x14ac:dyDescent="0.25">
      <c r="A28459" s="2">
        <v>44895</v>
      </c>
      <c r="B28459">
        <v>334</v>
      </c>
      <c r="C28459">
        <v>2022</v>
      </c>
      <c r="D28459">
        <v>11</v>
      </c>
      <c r="E28459">
        <v>30</v>
      </c>
    </row>
    <row r="28460" spans="1:5" x14ac:dyDescent="0.25">
      <c r="A28460" s="2">
        <v>44896</v>
      </c>
      <c r="B28460">
        <v>335</v>
      </c>
      <c r="C28460">
        <v>2022</v>
      </c>
      <c r="D28460">
        <v>12</v>
      </c>
      <c r="E28460">
        <v>1</v>
      </c>
    </row>
    <row r="28461" spans="1:5" x14ac:dyDescent="0.25">
      <c r="A28461" s="2">
        <v>44897</v>
      </c>
      <c r="B28461">
        <v>336</v>
      </c>
      <c r="C28461">
        <v>2022</v>
      </c>
      <c r="D28461">
        <v>12</v>
      </c>
      <c r="E28461">
        <v>2</v>
      </c>
    </row>
    <row r="28462" spans="1:5" x14ac:dyDescent="0.25">
      <c r="A28462" s="2">
        <v>44898</v>
      </c>
      <c r="B28462">
        <v>337</v>
      </c>
      <c r="C28462">
        <v>2022</v>
      </c>
      <c r="D28462">
        <v>12</v>
      </c>
      <c r="E28462">
        <v>3</v>
      </c>
    </row>
    <row r="28463" spans="1:5" x14ac:dyDescent="0.25">
      <c r="A28463" s="2">
        <v>44899</v>
      </c>
      <c r="B28463">
        <v>338</v>
      </c>
      <c r="C28463">
        <v>2022</v>
      </c>
      <c r="D28463">
        <v>12</v>
      </c>
      <c r="E28463">
        <v>4</v>
      </c>
    </row>
    <row r="28464" spans="1:5" x14ac:dyDescent="0.25">
      <c r="A28464" s="2">
        <v>44900</v>
      </c>
      <c r="B28464">
        <v>339</v>
      </c>
      <c r="C28464">
        <v>2022</v>
      </c>
      <c r="D28464">
        <v>12</v>
      </c>
      <c r="E28464">
        <v>5</v>
      </c>
    </row>
    <row r="28465" spans="1:5" x14ac:dyDescent="0.25">
      <c r="A28465" s="2">
        <v>44901</v>
      </c>
      <c r="B28465">
        <v>340</v>
      </c>
      <c r="C28465">
        <v>2022</v>
      </c>
      <c r="D28465">
        <v>12</v>
      </c>
      <c r="E28465">
        <v>6</v>
      </c>
    </row>
    <row r="28466" spans="1:5" x14ac:dyDescent="0.25">
      <c r="A28466" s="2">
        <v>44902</v>
      </c>
      <c r="B28466">
        <v>341</v>
      </c>
      <c r="C28466">
        <v>2022</v>
      </c>
      <c r="D28466">
        <v>12</v>
      </c>
      <c r="E28466">
        <v>7</v>
      </c>
    </row>
    <row r="28467" spans="1:5" x14ac:dyDescent="0.25">
      <c r="A28467" s="2">
        <v>44903</v>
      </c>
      <c r="B28467">
        <v>342</v>
      </c>
      <c r="C28467">
        <v>2022</v>
      </c>
      <c r="D28467">
        <v>12</v>
      </c>
      <c r="E28467">
        <v>8</v>
      </c>
    </row>
    <row r="28468" spans="1:5" x14ac:dyDescent="0.25">
      <c r="A28468" s="2">
        <v>44904</v>
      </c>
      <c r="B28468">
        <v>343</v>
      </c>
      <c r="C28468">
        <v>2022</v>
      </c>
      <c r="D28468">
        <v>12</v>
      </c>
      <c r="E28468">
        <v>9</v>
      </c>
    </row>
    <row r="28469" spans="1:5" x14ac:dyDescent="0.25">
      <c r="A28469" s="2">
        <v>44905</v>
      </c>
      <c r="B28469">
        <v>344</v>
      </c>
      <c r="C28469">
        <v>2022</v>
      </c>
      <c r="D28469">
        <v>12</v>
      </c>
      <c r="E28469">
        <v>10</v>
      </c>
    </row>
    <row r="28470" spans="1:5" x14ac:dyDescent="0.25">
      <c r="A28470" s="2">
        <v>44906</v>
      </c>
      <c r="B28470">
        <v>345</v>
      </c>
      <c r="C28470">
        <v>2022</v>
      </c>
      <c r="D28470">
        <v>12</v>
      </c>
      <c r="E28470">
        <v>11</v>
      </c>
    </row>
    <row r="28471" spans="1:5" x14ac:dyDescent="0.25">
      <c r="A28471" s="2">
        <v>44907</v>
      </c>
      <c r="B28471">
        <v>346</v>
      </c>
      <c r="C28471">
        <v>2022</v>
      </c>
      <c r="D28471">
        <v>12</v>
      </c>
      <c r="E28471">
        <v>12</v>
      </c>
    </row>
    <row r="28472" spans="1:5" x14ac:dyDescent="0.25">
      <c r="A28472" s="2">
        <v>44908</v>
      </c>
      <c r="B28472">
        <v>347</v>
      </c>
      <c r="C28472">
        <v>2022</v>
      </c>
      <c r="D28472">
        <v>12</v>
      </c>
      <c r="E28472">
        <v>13</v>
      </c>
    </row>
    <row r="28473" spans="1:5" x14ac:dyDescent="0.25">
      <c r="A28473" s="2">
        <v>44909</v>
      </c>
      <c r="B28473">
        <v>348</v>
      </c>
      <c r="C28473">
        <v>2022</v>
      </c>
      <c r="D28473">
        <v>12</v>
      </c>
      <c r="E28473">
        <v>14</v>
      </c>
    </row>
    <row r="28474" spans="1:5" x14ac:dyDescent="0.25">
      <c r="A28474" s="2">
        <v>44910</v>
      </c>
      <c r="B28474">
        <v>349</v>
      </c>
      <c r="C28474">
        <v>2022</v>
      </c>
      <c r="D28474">
        <v>12</v>
      </c>
      <c r="E28474">
        <v>15</v>
      </c>
    </row>
    <row r="28475" spans="1:5" x14ac:dyDescent="0.25">
      <c r="A28475" s="2">
        <v>44911</v>
      </c>
      <c r="B28475">
        <v>350</v>
      </c>
      <c r="C28475">
        <v>2022</v>
      </c>
      <c r="D28475">
        <v>12</v>
      </c>
      <c r="E28475">
        <v>16</v>
      </c>
    </row>
    <row r="28476" spans="1:5" x14ac:dyDescent="0.25">
      <c r="A28476" s="2">
        <v>44912</v>
      </c>
      <c r="B28476">
        <v>351</v>
      </c>
      <c r="C28476">
        <v>2022</v>
      </c>
      <c r="D28476">
        <v>12</v>
      </c>
      <c r="E28476">
        <v>17</v>
      </c>
    </row>
    <row r="28477" spans="1:5" x14ac:dyDescent="0.25">
      <c r="A28477" s="2">
        <v>44913</v>
      </c>
      <c r="B28477">
        <v>352</v>
      </c>
      <c r="C28477">
        <v>2022</v>
      </c>
      <c r="D28477">
        <v>12</v>
      </c>
      <c r="E28477">
        <v>18</v>
      </c>
    </row>
    <row r="28478" spans="1:5" x14ac:dyDescent="0.25">
      <c r="A28478" s="2">
        <v>44914</v>
      </c>
      <c r="B28478">
        <v>353</v>
      </c>
      <c r="C28478">
        <v>2022</v>
      </c>
      <c r="D28478">
        <v>12</v>
      </c>
      <c r="E28478">
        <v>19</v>
      </c>
    </row>
    <row r="28479" spans="1:5" x14ac:dyDescent="0.25">
      <c r="A28479" s="2">
        <v>44915</v>
      </c>
      <c r="B28479">
        <v>354</v>
      </c>
      <c r="C28479">
        <v>2022</v>
      </c>
      <c r="D28479">
        <v>12</v>
      </c>
      <c r="E28479">
        <v>20</v>
      </c>
    </row>
    <row r="28480" spans="1:5" x14ac:dyDescent="0.25">
      <c r="A28480" s="2">
        <v>44916</v>
      </c>
      <c r="B28480">
        <v>355</v>
      </c>
      <c r="C28480">
        <v>2022</v>
      </c>
      <c r="D28480">
        <v>12</v>
      </c>
      <c r="E28480">
        <v>21</v>
      </c>
    </row>
    <row r="28481" spans="1:5" x14ac:dyDescent="0.25">
      <c r="A28481" s="2">
        <v>44917</v>
      </c>
      <c r="B28481">
        <v>356</v>
      </c>
      <c r="C28481">
        <v>2022</v>
      </c>
      <c r="D28481">
        <v>12</v>
      </c>
      <c r="E28481">
        <v>22</v>
      </c>
    </row>
    <row r="28482" spans="1:5" x14ac:dyDescent="0.25">
      <c r="A28482" s="2">
        <v>44918</v>
      </c>
      <c r="B28482">
        <v>357</v>
      </c>
      <c r="C28482">
        <v>2022</v>
      </c>
      <c r="D28482">
        <v>12</v>
      </c>
      <c r="E28482">
        <v>23</v>
      </c>
    </row>
    <row r="28483" spans="1:5" x14ac:dyDescent="0.25">
      <c r="A28483" s="2">
        <v>44919</v>
      </c>
      <c r="B28483">
        <v>358</v>
      </c>
      <c r="C28483">
        <v>2022</v>
      </c>
      <c r="D28483">
        <v>12</v>
      </c>
      <c r="E28483">
        <v>24</v>
      </c>
    </row>
    <row r="28484" spans="1:5" x14ac:dyDescent="0.25">
      <c r="A28484" s="2">
        <v>44920</v>
      </c>
      <c r="B28484">
        <v>359</v>
      </c>
      <c r="C28484">
        <v>2022</v>
      </c>
      <c r="D28484">
        <v>12</v>
      </c>
      <c r="E28484">
        <v>25</v>
      </c>
    </row>
    <row r="28485" spans="1:5" x14ac:dyDescent="0.25">
      <c r="A28485" s="2">
        <v>44921</v>
      </c>
      <c r="B28485">
        <v>360</v>
      </c>
      <c r="C28485">
        <v>2022</v>
      </c>
      <c r="D28485">
        <v>12</v>
      </c>
      <c r="E28485">
        <v>26</v>
      </c>
    </row>
    <row r="28486" spans="1:5" x14ac:dyDescent="0.25">
      <c r="A28486" s="2">
        <v>44922</v>
      </c>
      <c r="B28486">
        <v>361</v>
      </c>
      <c r="C28486">
        <v>2022</v>
      </c>
      <c r="D28486">
        <v>12</v>
      </c>
      <c r="E28486">
        <v>27</v>
      </c>
    </row>
    <row r="28487" spans="1:5" x14ac:dyDescent="0.25">
      <c r="A28487" s="2">
        <v>44923</v>
      </c>
      <c r="B28487">
        <v>362</v>
      </c>
      <c r="C28487">
        <v>2022</v>
      </c>
      <c r="D28487">
        <v>12</v>
      </c>
      <c r="E28487">
        <v>28</v>
      </c>
    </row>
    <row r="28488" spans="1:5" x14ac:dyDescent="0.25">
      <c r="A28488" s="2">
        <v>44924</v>
      </c>
      <c r="B28488">
        <v>363</v>
      </c>
      <c r="C28488">
        <v>2022</v>
      </c>
      <c r="D28488">
        <v>12</v>
      </c>
      <c r="E28488">
        <v>29</v>
      </c>
    </row>
    <row r="28489" spans="1:5" x14ac:dyDescent="0.25">
      <c r="A28489" s="2">
        <v>44925</v>
      </c>
      <c r="B28489">
        <v>364</v>
      </c>
      <c r="C28489">
        <v>2022</v>
      </c>
      <c r="D28489">
        <v>12</v>
      </c>
      <c r="E28489">
        <v>30</v>
      </c>
    </row>
    <row r="28490" spans="1:5" x14ac:dyDescent="0.25">
      <c r="A28490" s="2">
        <v>44926</v>
      </c>
      <c r="B28490">
        <v>365</v>
      </c>
      <c r="C28490">
        <v>2022</v>
      </c>
      <c r="D28490">
        <v>12</v>
      </c>
      <c r="E28490">
        <v>31</v>
      </c>
    </row>
    <row r="28491" spans="1:5" x14ac:dyDescent="0.25">
      <c r="A28491" s="2">
        <v>44927</v>
      </c>
      <c r="B28491">
        <v>1</v>
      </c>
      <c r="C28491">
        <v>2023</v>
      </c>
      <c r="D28491">
        <v>1</v>
      </c>
      <c r="E28491">
        <v>1</v>
      </c>
    </row>
    <row r="28492" spans="1:5" x14ac:dyDescent="0.25">
      <c r="A28492" s="2">
        <v>44928</v>
      </c>
      <c r="B28492">
        <v>2</v>
      </c>
      <c r="C28492">
        <v>2023</v>
      </c>
      <c r="D28492">
        <v>1</v>
      </c>
      <c r="E28492">
        <v>2</v>
      </c>
    </row>
    <row r="28493" spans="1:5" x14ac:dyDescent="0.25">
      <c r="A28493" s="2">
        <v>44929</v>
      </c>
      <c r="B28493">
        <v>3</v>
      </c>
      <c r="C28493">
        <v>2023</v>
      </c>
      <c r="D28493">
        <v>1</v>
      </c>
      <c r="E28493">
        <v>3</v>
      </c>
    </row>
    <row r="28494" spans="1:5" x14ac:dyDescent="0.25">
      <c r="A28494" s="2">
        <v>44930</v>
      </c>
      <c r="B28494">
        <v>4</v>
      </c>
      <c r="C28494">
        <v>2023</v>
      </c>
      <c r="D28494">
        <v>1</v>
      </c>
      <c r="E28494">
        <v>4</v>
      </c>
    </row>
    <row r="28495" spans="1:5" x14ac:dyDescent="0.25">
      <c r="A28495" s="2">
        <v>44931</v>
      </c>
      <c r="B28495">
        <v>5</v>
      </c>
      <c r="C28495">
        <v>2023</v>
      </c>
      <c r="D28495">
        <v>1</v>
      </c>
      <c r="E28495">
        <v>5</v>
      </c>
    </row>
    <row r="28496" spans="1:5" x14ac:dyDescent="0.25">
      <c r="A28496" s="2">
        <v>44932</v>
      </c>
      <c r="B28496">
        <v>6</v>
      </c>
      <c r="C28496">
        <v>2023</v>
      </c>
      <c r="D28496">
        <v>1</v>
      </c>
      <c r="E28496">
        <v>6</v>
      </c>
    </row>
    <row r="28497" spans="1:5" x14ac:dyDescent="0.25">
      <c r="A28497" s="2">
        <v>44933</v>
      </c>
      <c r="B28497">
        <v>7</v>
      </c>
      <c r="C28497">
        <v>2023</v>
      </c>
      <c r="D28497">
        <v>1</v>
      </c>
      <c r="E28497">
        <v>7</v>
      </c>
    </row>
    <row r="28498" spans="1:5" x14ac:dyDescent="0.25">
      <c r="A28498" s="2">
        <v>44934</v>
      </c>
      <c r="B28498">
        <v>8</v>
      </c>
      <c r="C28498">
        <v>2023</v>
      </c>
      <c r="D28498">
        <v>1</v>
      </c>
      <c r="E28498">
        <v>8</v>
      </c>
    </row>
    <row r="28499" spans="1:5" x14ac:dyDescent="0.25">
      <c r="A28499" s="2">
        <v>44935</v>
      </c>
      <c r="B28499">
        <v>9</v>
      </c>
      <c r="C28499">
        <v>2023</v>
      </c>
      <c r="D28499">
        <v>1</v>
      </c>
      <c r="E28499">
        <v>9</v>
      </c>
    </row>
    <row r="28500" spans="1:5" x14ac:dyDescent="0.25">
      <c r="A28500" s="2">
        <v>44936</v>
      </c>
      <c r="B28500">
        <v>10</v>
      </c>
      <c r="C28500">
        <v>2023</v>
      </c>
      <c r="D28500">
        <v>1</v>
      </c>
      <c r="E28500">
        <v>10</v>
      </c>
    </row>
    <row r="28501" spans="1:5" x14ac:dyDescent="0.25">
      <c r="A28501" s="2">
        <v>44937</v>
      </c>
      <c r="B28501">
        <v>11</v>
      </c>
      <c r="C28501">
        <v>2023</v>
      </c>
      <c r="D28501">
        <v>1</v>
      </c>
      <c r="E28501">
        <v>11</v>
      </c>
    </row>
    <row r="28502" spans="1:5" x14ac:dyDescent="0.25">
      <c r="A28502" s="2">
        <v>44938</v>
      </c>
      <c r="B28502">
        <v>12</v>
      </c>
      <c r="C28502">
        <v>2023</v>
      </c>
      <c r="D28502">
        <v>1</v>
      </c>
      <c r="E28502">
        <v>12</v>
      </c>
    </row>
    <row r="28503" spans="1:5" x14ac:dyDescent="0.25">
      <c r="A28503" s="2">
        <v>44939</v>
      </c>
      <c r="B28503">
        <v>13</v>
      </c>
      <c r="C28503">
        <v>2023</v>
      </c>
      <c r="D28503">
        <v>1</v>
      </c>
      <c r="E28503">
        <v>13</v>
      </c>
    </row>
    <row r="28504" spans="1:5" x14ac:dyDescent="0.25">
      <c r="A28504" s="2">
        <v>44940</v>
      </c>
      <c r="B28504">
        <v>14</v>
      </c>
      <c r="C28504">
        <v>2023</v>
      </c>
      <c r="D28504">
        <v>1</v>
      </c>
      <c r="E28504">
        <v>14</v>
      </c>
    </row>
    <row r="28505" spans="1:5" x14ac:dyDescent="0.25">
      <c r="A28505" s="2">
        <v>44941</v>
      </c>
      <c r="B28505">
        <v>15</v>
      </c>
      <c r="C28505">
        <v>2023</v>
      </c>
      <c r="D28505">
        <v>1</v>
      </c>
      <c r="E28505">
        <v>15</v>
      </c>
    </row>
    <row r="28506" spans="1:5" x14ac:dyDescent="0.25">
      <c r="A28506" s="2">
        <v>44942</v>
      </c>
      <c r="B28506">
        <v>16</v>
      </c>
      <c r="C28506">
        <v>2023</v>
      </c>
      <c r="D28506">
        <v>1</v>
      </c>
      <c r="E28506">
        <v>16</v>
      </c>
    </row>
    <row r="28507" spans="1:5" x14ac:dyDescent="0.25">
      <c r="A28507" s="2">
        <v>44943</v>
      </c>
      <c r="B28507">
        <v>17</v>
      </c>
      <c r="C28507">
        <v>2023</v>
      </c>
      <c r="D28507">
        <v>1</v>
      </c>
      <c r="E28507">
        <v>17</v>
      </c>
    </row>
    <row r="28508" spans="1:5" x14ac:dyDescent="0.25">
      <c r="A28508" s="2">
        <v>44944</v>
      </c>
      <c r="B28508">
        <v>18</v>
      </c>
      <c r="C28508">
        <v>2023</v>
      </c>
      <c r="D28508">
        <v>1</v>
      </c>
      <c r="E28508">
        <v>18</v>
      </c>
    </row>
    <row r="28509" spans="1:5" x14ac:dyDescent="0.25">
      <c r="A28509" s="2">
        <v>44945</v>
      </c>
      <c r="B28509">
        <v>19</v>
      </c>
      <c r="C28509">
        <v>2023</v>
      </c>
      <c r="D28509">
        <v>1</v>
      </c>
      <c r="E28509">
        <v>19</v>
      </c>
    </row>
    <row r="28510" spans="1:5" x14ac:dyDescent="0.25">
      <c r="A28510" s="2">
        <v>44946</v>
      </c>
      <c r="B28510">
        <v>20</v>
      </c>
      <c r="C28510">
        <v>2023</v>
      </c>
      <c r="D28510">
        <v>1</v>
      </c>
      <c r="E28510">
        <v>20</v>
      </c>
    </row>
    <row r="28511" spans="1:5" x14ac:dyDescent="0.25">
      <c r="A28511" s="2">
        <v>44947</v>
      </c>
      <c r="B28511">
        <v>21</v>
      </c>
      <c r="C28511">
        <v>2023</v>
      </c>
      <c r="D28511">
        <v>1</v>
      </c>
      <c r="E28511">
        <v>21</v>
      </c>
    </row>
    <row r="28512" spans="1:5" x14ac:dyDescent="0.25">
      <c r="A28512" s="2">
        <v>44948</v>
      </c>
      <c r="B28512">
        <v>22</v>
      </c>
      <c r="C28512">
        <v>2023</v>
      </c>
      <c r="D28512">
        <v>1</v>
      </c>
      <c r="E28512">
        <v>22</v>
      </c>
    </row>
    <row r="28513" spans="1:5" x14ac:dyDescent="0.25">
      <c r="A28513" s="2">
        <v>44949</v>
      </c>
      <c r="B28513">
        <v>23</v>
      </c>
      <c r="C28513">
        <v>2023</v>
      </c>
      <c r="D28513">
        <v>1</v>
      </c>
      <c r="E28513">
        <v>23</v>
      </c>
    </row>
    <row r="28514" spans="1:5" x14ac:dyDescent="0.25">
      <c r="A28514" s="2">
        <v>44950</v>
      </c>
      <c r="B28514">
        <v>24</v>
      </c>
      <c r="C28514">
        <v>2023</v>
      </c>
      <c r="D28514">
        <v>1</v>
      </c>
      <c r="E28514">
        <v>24</v>
      </c>
    </row>
    <row r="28515" spans="1:5" x14ac:dyDescent="0.25">
      <c r="A28515" s="2">
        <v>44951</v>
      </c>
      <c r="B28515">
        <v>25</v>
      </c>
      <c r="C28515">
        <v>2023</v>
      </c>
      <c r="D28515">
        <v>1</v>
      </c>
      <c r="E28515">
        <v>25</v>
      </c>
    </row>
    <row r="28516" spans="1:5" x14ac:dyDescent="0.25">
      <c r="A28516" s="2">
        <v>44952</v>
      </c>
      <c r="B28516">
        <v>26</v>
      </c>
      <c r="C28516">
        <v>2023</v>
      </c>
      <c r="D28516">
        <v>1</v>
      </c>
      <c r="E28516">
        <v>26</v>
      </c>
    </row>
    <row r="28517" spans="1:5" x14ac:dyDescent="0.25">
      <c r="A28517" s="2">
        <v>44953</v>
      </c>
      <c r="B28517">
        <v>27</v>
      </c>
      <c r="C28517">
        <v>2023</v>
      </c>
      <c r="D28517">
        <v>1</v>
      </c>
      <c r="E28517">
        <v>27</v>
      </c>
    </row>
    <row r="28518" spans="1:5" x14ac:dyDescent="0.25">
      <c r="A28518" s="2">
        <v>44954</v>
      </c>
      <c r="B28518">
        <v>28</v>
      </c>
      <c r="C28518">
        <v>2023</v>
      </c>
      <c r="D28518">
        <v>1</v>
      </c>
      <c r="E28518">
        <v>28</v>
      </c>
    </row>
    <row r="28519" spans="1:5" x14ac:dyDescent="0.25">
      <c r="A28519" s="2">
        <v>44955</v>
      </c>
      <c r="B28519">
        <v>29</v>
      </c>
      <c r="C28519">
        <v>2023</v>
      </c>
      <c r="D28519">
        <v>1</v>
      </c>
      <c r="E28519">
        <v>29</v>
      </c>
    </row>
    <row r="28520" spans="1:5" x14ac:dyDescent="0.25">
      <c r="A28520" s="2">
        <v>44956</v>
      </c>
      <c r="B28520">
        <v>30</v>
      </c>
      <c r="C28520">
        <v>2023</v>
      </c>
      <c r="D28520">
        <v>1</v>
      </c>
      <c r="E28520">
        <v>30</v>
      </c>
    </row>
    <row r="28521" spans="1:5" x14ac:dyDescent="0.25">
      <c r="A28521" s="2">
        <v>44957</v>
      </c>
      <c r="B28521">
        <v>31</v>
      </c>
      <c r="C28521">
        <v>2023</v>
      </c>
      <c r="D28521">
        <v>1</v>
      </c>
      <c r="E28521">
        <v>31</v>
      </c>
    </row>
    <row r="28522" spans="1:5" x14ac:dyDescent="0.25">
      <c r="A28522" s="2">
        <v>44958</v>
      </c>
      <c r="B28522">
        <v>32</v>
      </c>
      <c r="C28522">
        <v>2023</v>
      </c>
      <c r="D28522">
        <v>2</v>
      </c>
      <c r="E28522">
        <v>1</v>
      </c>
    </row>
    <row r="28523" spans="1:5" x14ac:dyDescent="0.25">
      <c r="A28523" s="2">
        <v>44959</v>
      </c>
      <c r="B28523">
        <v>33</v>
      </c>
      <c r="C28523">
        <v>2023</v>
      </c>
      <c r="D28523">
        <v>2</v>
      </c>
      <c r="E28523">
        <v>2</v>
      </c>
    </row>
    <row r="28524" spans="1:5" x14ac:dyDescent="0.25">
      <c r="A28524" s="2">
        <v>44960</v>
      </c>
      <c r="B28524">
        <v>34</v>
      </c>
      <c r="C28524">
        <v>2023</v>
      </c>
      <c r="D28524">
        <v>2</v>
      </c>
      <c r="E28524">
        <v>3</v>
      </c>
    </row>
    <row r="28525" spans="1:5" x14ac:dyDescent="0.25">
      <c r="A28525" s="2">
        <v>44961</v>
      </c>
      <c r="B28525">
        <v>35</v>
      </c>
      <c r="C28525">
        <v>2023</v>
      </c>
      <c r="D28525">
        <v>2</v>
      </c>
      <c r="E28525">
        <v>4</v>
      </c>
    </row>
    <row r="28526" spans="1:5" x14ac:dyDescent="0.25">
      <c r="A28526" s="2">
        <v>44962</v>
      </c>
      <c r="B28526">
        <v>36</v>
      </c>
      <c r="C28526">
        <v>2023</v>
      </c>
      <c r="D28526">
        <v>2</v>
      </c>
      <c r="E28526">
        <v>5</v>
      </c>
    </row>
    <row r="28527" spans="1:5" x14ac:dyDescent="0.25">
      <c r="A28527" s="2">
        <v>44963</v>
      </c>
      <c r="B28527">
        <v>37</v>
      </c>
      <c r="C28527">
        <v>2023</v>
      </c>
      <c r="D28527">
        <v>2</v>
      </c>
      <c r="E28527">
        <v>6</v>
      </c>
    </row>
    <row r="28528" spans="1:5" x14ac:dyDescent="0.25">
      <c r="A28528" s="2">
        <v>44964</v>
      </c>
      <c r="B28528">
        <v>38</v>
      </c>
      <c r="C28528">
        <v>2023</v>
      </c>
      <c r="D28528">
        <v>2</v>
      </c>
      <c r="E28528">
        <v>7</v>
      </c>
    </row>
    <row r="28529" spans="1:5" x14ac:dyDescent="0.25">
      <c r="A28529" s="2">
        <v>44965</v>
      </c>
      <c r="B28529">
        <v>39</v>
      </c>
      <c r="C28529">
        <v>2023</v>
      </c>
      <c r="D28529">
        <v>2</v>
      </c>
      <c r="E28529">
        <v>8</v>
      </c>
    </row>
    <row r="28530" spans="1:5" x14ac:dyDescent="0.25">
      <c r="A28530" s="2">
        <v>44966</v>
      </c>
      <c r="B28530">
        <v>40</v>
      </c>
      <c r="C28530">
        <v>2023</v>
      </c>
      <c r="D28530">
        <v>2</v>
      </c>
      <c r="E28530">
        <v>9</v>
      </c>
    </row>
    <row r="28531" spans="1:5" x14ac:dyDescent="0.25">
      <c r="A28531" s="2">
        <v>44967</v>
      </c>
      <c r="B28531">
        <v>41</v>
      </c>
      <c r="C28531">
        <v>2023</v>
      </c>
      <c r="D28531">
        <v>2</v>
      </c>
      <c r="E28531">
        <v>10</v>
      </c>
    </row>
    <row r="28532" spans="1:5" x14ac:dyDescent="0.25">
      <c r="A28532" s="2">
        <v>44968</v>
      </c>
      <c r="B28532">
        <v>42</v>
      </c>
      <c r="C28532">
        <v>2023</v>
      </c>
      <c r="D28532">
        <v>2</v>
      </c>
      <c r="E28532">
        <v>11</v>
      </c>
    </row>
    <row r="28533" spans="1:5" x14ac:dyDescent="0.25">
      <c r="A28533" s="2">
        <v>44969</v>
      </c>
      <c r="B28533">
        <v>43</v>
      </c>
      <c r="C28533">
        <v>2023</v>
      </c>
      <c r="D28533">
        <v>2</v>
      </c>
      <c r="E28533">
        <v>12</v>
      </c>
    </row>
    <row r="28534" spans="1:5" x14ac:dyDescent="0.25">
      <c r="A28534" s="2">
        <v>44970</v>
      </c>
      <c r="B28534">
        <v>44</v>
      </c>
      <c r="C28534">
        <v>2023</v>
      </c>
      <c r="D28534">
        <v>2</v>
      </c>
      <c r="E28534">
        <v>13</v>
      </c>
    </row>
    <row r="28535" spans="1:5" x14ac:dyDescent="0.25">
      <c r="A28535" s="2">
        <v>44971</v>
      </c>
      <c r="B28535">
        <v>45</v>
      </c>
      <c r="C28535">
        <v>2023</v>
      </c>
      <c r="D28535">
        <v>2</v>
      </c>
      <c r="E28535">
        <v>14</v>
      </c>
    </row>
    <row r="28536" spans="1:5" x14ac:dyDescent="0.25">
      <c r="A28536" s="2">
        <v>44972</v>
      </c>
      <c r="B28536">
        <v>46</v>
      </c>
      <c r="C28536">
        <v>2023</v>
      </c>
      <c r="D28536">
        <v>2</v>
      </c>
      <c r="E28536">
        <v>15</v>
      </c>
    </row>
    <row r="28537" spans="1:5" x14ac:dyDescent="0.25">
      <c r="A28537" s="2">
        <v>44973</v>
      </c>
      <c r="B28537">
        <v>47</v>
      </c>
      <c r="C28537">
        <v>2023</v>
      </c>
      <c r="D28537">
        <v>2</v>
      </c>
      <c r="E28537">
        <v>16</v>
      </c>
    </row>
    <row r="28538" spans="1:5" x14ac:dyDescent="0.25">
      <c r="A28538" s="2">
        <v>44974</v>
      </c>
      <c r="B28538">
        <v>48</v>
      </c>
      <c r="C28538">
        <v>2023</v>
      </c>
      <c r="D28538">
        <v>2</v>
      </c>
      <c r="E28538">
        <v>17</v>
      </c>
    </row>
    <row r="28539" spans="1:5" x14ac:dyDescent="0.25">
      <c r="A28539" s="2">
        <v>44975</v>
      </c>
      <c r="B28539">
        <v>49</v>
      </c>
      <c r="C28539">
        <v>2023</v>
      </c>
      <c r="D28539">
        <v>2</v>
      </c>
      <c r="E28539">
        <v>18</v>
      </c>
    </row>
    <row r="28540" spans="1:5" x14ac:dyDescent="0.25">
      <c r="A28540" s="2">
        <v>44976</v>
      </c>
      <c r="B28540">
        <v>50</v>
      </c>
      <c r="C28540">
        <v>2023</v>
      </c>
      <c r="D28540">
        <v>2</v>
      </c>
      <c r="E28540">
        <v>19</v>
      </c>
    </row>
    <row r="28541" spans="1:5" x14ac:dyDescent="0.25">
      <c r="A28541" s="2">
        <v>44977</v>
      </c>
      <c r="B28541">
        <v>51</v>
      </c>
      <c r="C28541">
        <v>2023</v>
      </c>
      <c r="D28541">
        <v>2</v>
      </c>
      <c r="E28541">
        <v>20</v>
      </c>
    </row>
    <row r="28542" spans="1:5" x14ac:dyDescent="0.25">
      <c r="A28542" s="2">
        <v>44978</v>
      </c>
      <c r="B28542">
        <v>52</v>
      </c>
      <c r="C28542">
        <v>2023</v>
      </c>
      <c r="D28542">
        <v>2</v>
      </c>
      <c r="E28542">
        <v>21</v>
      </c>
    </row>
    <row r="28543" spans="1:5" x14ac:dyDescent="0.25">
      <c r="A28543" s="2">
        <v>44979</v>
      </c>
      <c r="B28543">
        <v>53</v>
      </c>
      <c r="C28543">
        <v>2023</v>
      </c>
      <c r="D28543">
        <v>2</v>
      </c>
      <c r="E28543">
        <v>22</v>
      </c>
    </row>
    <row r="28544" spans="1:5" x14ac:dyDescent="0.25">
      <c r="A28544" s="2">
        <v>44980</v>
      </c>
      <c r="B28544">
        <v>54</v>
      </c>
      <c r="C28544">
        <v>2023</v>
      </c>
      <c r="D28544">
        <v>2</v>
      </c>
      <c r="E28544">
        <v>23</v>
      </c>
    </row>
    <row r="28545" spans="1:5" x14ac:dyDescent="0.25">
      <c r="A28545" s="2">
        <v>44981</v>
      </c>
      <c r="B28545">
        <v>55</v>
      </c>
      <c r="C28545">
        <v>2023</v>
      </c>
      <c r="D28545">
        <v>2</v>
      </c>
      <c r="E28545">
        <v>24</v>
      </c>
    </row>
    <row r="28546" spans="1:5" x14ac:dyDescent="0.25">
      <c r="A28546" s="2">
        <v>44982</v>
      </c>
      <c r="B28546">
        <v>56</v>
      </c>
      <c r="C28546">
        <v>2023</v>
      </c>
      <c r="D28546">
        <v>2</v>
      </c>
      <c r="E28546">
        <v>25</v>
      </c>
    </row>
    <row r="28547" spans="1:5" x14ac:dyDescent="0.25">
      <c r="A28547" s="2">
        <v>44983</v>
      </c>
      <c r="B28547">
        <v>57</v>
      </c>
      <c r="C28547">
        <v>2023</v>
      </c>
      <c r="D28547">
        <v>2</v>
      </c>
      <c r="E28547">
        <v>26</v>
      </c>
    </row>
    <row r="28548" spans="1:5" x14ac:dyDescent="0.25">
      <c r="A28548" s="2">
        <v>44984</v>
      </c>
      <c r="B28548">
        <v>58</v>
      </c>
      <c r="C28548">
        <v>2023</v>
      </c>
      <c r="D28548">
        <v>2</v>
      </c>
      <c r="E28548">
        <v>27</v>
      </c>
    </row>
    <row r="28549" spans="1:5" x14ac:dyDescent="0.25">
      <c r="A28549" s="2">
        <v>44985</v>
      </c>
      <c r="B28549">
        <v>59</v>
      </c>
      <c r="C28549">
        <v>2023</v>
      </c>
      <c r="D28549">
        <v>2</v>
      </c>
      <c r="E28549">
        <v>28</v>
      </c>
    </row>
    <row r="28550" spans="1:5" x14ac:dyDescent="0.25">
      <c r="A28550" s="2">
        <v>44986</v>
      </c>
      <c r="B28550">
        <v>60</v>
      </c>
      <c r="C28550">
        <v>2023</v>
      </c>
      <c r="D28550">
        <v>3</v>
      </c>
      <c r="E28550">
        <v>1</v>
      </c>
    </row>
    <row r="28551" spans="1:5" x14ac:dyDescent="0.25">
      <c r="A28551" s="2">
        <v>44987</v>
      </c>
      <c r="B28551">
        <v>61</v>
      </c>
      <c r="C28551">
        <v>2023</v>
      </c>
      <c r="D28551">
        <v>3</v>
      </c>
      <c r="E28551">
        <v>2</v>
      </c>
    </row>
    <row r="28552" spans="1:5" x14ac:dyDescent="0.25">
      <c r="A28552" s="2">
        <v>44988</v>
      </c>
      <c r="B28552">
        <v>62</v>
      </c>
      <c r="C28552">
        <v>2023</v>
      </c>
      <c r="D28552">
        <v>3</v>
      </c>
      <c r="E28552">
        <v>3</v>
      </c>
    </row>
    <row r="28553" spans="1:5" x14ac:dyDescent="0.25">
      <c r="A28553" s="2">
        <v>44989</v>
      </c>
      <c r="B28553">
        <v>63</v>
      </c>
      <c r="C28553">
        <v>2023</v>
      </c>
      <c r="D28553">
        <v>3</v>
      </c>
      <c r="E28553">
        <v>4</v>
      </c>
    </row>
    <row r="28554" spans="1:5" x14ac:dyDescent="0.25">
      <c r="A28554" s="2">
        <v>44990</v>
      </c>
      <c r="B28554">
        <v>64</v>
      </c>
      <c r="C28554">
        <v>2023</v>
      </c>
      <c r="D28554">
        <v>3</v>
      </c>
      <c r="E28554">
        <v>5</v>
      </c>
    </row>
    <row r="28555" spans="1:5" x14ac:dyDescent="0.25">
      <c r="A28555" s="2">
        <v>44991</v>
      </c>
      <c r="B28555">
        <v>65</v>
      </c>
      <c r="C28555">
        <v>2023</v>
      </c>
      <c r="D28555">
        <v>3</v>
      </c>
      <c r="E28555">
        <v>6</v>
      </c>
    </row>
    <row r="28556" spans="1:5" x14ac:dyDescent="0.25">
      <c r="A28556" s="2">
        <v>44992</v>
      </c>
      <c r="B28556">
        <v>66</v>
      </c>
      <c r="C28556">
        <v>2023</v>
      </c>
      <c r="D28556">
        <v>3</v>
      </c>
      <c r="E28556">
        <v>7</v>
      </c>
    </row>
    <row r="28557" spans="1:5" x14ac:dyDescent="0.25">
      <c r="A28557" s="2">
        <v>44993</v>
      </c>
      <c r="B28557">
        <v>67</v>
      </c>
      <c r="C28557">
        <v>2023</v>
      </c>
      <c r="D28557">
        <v>3</v>
      </c>
      <c r="E28557">
        <v>8</v>
      </c>
    </row>
    <row r="28558" spans="1:5" x14ac:dyDescent="0.25">
      <c r="A28558" s="2">
        <v>44994</v>
      </c>
      <c r="B28558">
        <v>68</v>
      </c>
      <c r="C28558">
        <v>2023</v>
      </c>
      <c r="D28558">
        <v>3</v>
      </c>
      <c r="E28558">
        <v>9</v>
      </c>
    </row>
    <row r="28559" spans="1:5" x14ac:dyDescent="0.25">
      <c r="A28559" s="2">
        <v>44995</v>
      </c>
      <c r="B28559">
        <v>69</v>
      </c>
      <c r="C28559">
        <v>2023</v>
      </c>
      <c r="D28559">
        <v>3</v>
      </c>
      <c r="E28559">
        <v>10</v>
      </c>
    </row>
    <row r="28560" spans="1:5" x14ac:dyDescent="0.25">
      <c r="A28560" s="2">
        <v>44996</v>
      </c>
      <c r="B28560">
        <v>70</v>
      </c>
      <c r="C28560">
        <v>2023</v>
      </c>
      <c r="D28560">
        <v>3</v>
      </c>
      <c r="E28560">
        <v>11</v>
      </c>
    </row>
    <row r="28561" spans="1:5" x14ac:dyDescent="0.25">
      <c r="A28561" s="2">
        <v>44997</v>
      </c>
      <c r="B28561">
        <v>71</v>
      </c>
      <c r="C28561">
        <v>2023</v>
      </c>
      <c r="D28561">
        <v>3</v>
      </c>
      <c r="E28561">
        <v>12</v>
      </c>
    </row>
    <row r="28562" spans="1:5" x14ac:dyDescent="0.25">
      <c r="A28562" s="2">
        <v>44998</v>
      </c>
      <c r="B28562">
        <v>72</v>
      </c>
      <c r="C28562">
        <v>2023</v>
      </c>
      <c r="D28562">
        <v>3</v>
      </c>
      <c r="E28562">
        <v>13</v>
      </c>
    </row>
    <row r="28563" spans="1:5" x14ac:dyDescent="0.25">
      <c r="A28563" s="2">
        <v>44999</v>
      </c>
      <c r="B28563">
        <v>73</v>
      </c>
      <c r="C28563">
        <v>2023</v>
      </c>
      <c r="D28563">
        <v>3</v>
      </c>
      <c r="E28563">
        <v>14</v>
      </c>
    </row>
    <row r="28564" spans="1:5" x14ac:dyDescent="0.25">
      <c r="A28564" s="2">
        <v>45000</v>
      </c>
      <c r="B28564">
        <v>74</v>
      </c>
      <c r="C28564">
        <v>2023</v>
      </c>
      <c r="D28564">
        <v>3</v>
      </c>
      <c r="E28564">
        <v>15</v>
      </c>
    </row>
    <row r="28565" spans="1:5" x14ac:dyDescent="0.25">
      <c r="A28565" s="2">
        <v>45001</v>
      </c>
      <c r="B28565">
        <v>75</v>
      </c>
      <c r="C28565">
        <v>2023</v>
      </c>
      <c r="D28565">
        <v>3</v>
      </c>
      <c r="E28565">
        <v>16</v>
      </c>
    </row>
    <row r="28566" spans="1:5" x14ac:dyDescent="0.25">
      <c r="A28566" s="2">
        <v>45002</v>
      </c>
      <c r="B28566">
        <v>76</v>
      </c>
      <c r="C28566">
        <v>2023</v>
      </c>
      <c r="D28566">
        <v>3</v>
      </c>
      <c r="E28566">
        <v>17</v>
      </c>
    </row>
    <row r="28567" spans="1:5" x14ac:dyDescent="0.25">
      <c r="A28567" s="2">
        <v>45003</v>
      </c>
      <c r="B28567">
        <v>77</v>
      </c>
      <c r="C28567">
        <v>2023</v>
      </c>
      <c r="D28567">
        <v>3</v>
      </c>
      <c r="E28567">
        <v>18</v>
      </c>
    </row>
    <row r="28568" spans="1:5" x14ac:dyDescent="0.25">
      <c r="A28568" s="2">
        <v>45004</v>
      </c>
      <c r="B28568">
        <v>78</v>
      </c>
      <c r="C28568">
        <v>2023</v>
      </c>
      <c r="D28568">
        <v>3</v>
      </c>
      <c r="E28568">
        <v>19</v>
      </c>
    </row>
    <row r="28569" spans="1:5" x14ac:dyDescent="0.25">
      <c r="A28569" s="2">
        <v>45005</v>
      </c>
      <c r="B28569">
        <v>79</v>
      </c>
      <c r="C28569">
        <v>2023</v>
      </c>
      <c r="D28569">
        <v>3</v>
      </c>
      <c r="E28569">
        <v>20</v>
      </c>
    </row>
    <row r="28570" spans="1:5" x14ac:dyDescent="0.25">
      <c r="A28570" s="2">
        <v>45006</v>
      </c>
      <c r="B28570">
        <v>80</v>
      </c>
      <c r="C28570">
        <v>2023</v>
      </c>
      <c r="D28570">
        <v>3</v>
      </c>
      <c r="E28570">
        <v>21</v>
      </c>
    </row>
    <row r="28571" spans="1:5" x14ac:dyDescent="0.25">
      <c r="A28571" s="2">
        <v>45007</v>
      </c>
      <c r="B28571">
        <v>81</v>
      </c>
      <c r="C28571">
        <v>2023</v>
      </c>
      <c r="D28571">
        <v>3</v>
      </c>
      <c r="E28571">
        <v>22</v>
      </c>
    </row>
    <row r="28572" spans="1:5" x14ac:dyDescent="0.25">
      <c r="A28572" s="2">
        <v>45008</v>
      </c>
      <c r="B28572">
        <v>82</v>
      </c>
      <c r="C28572">
        <v>2023</v>
      </c>
      <c r="D28572">
        <v>3</v>
      </c>
      <c r="E28572">
        <v>23</v>
      </c>
    </row>
    <row r="28573" spans="1:5" x14ac:dyDescent="0.25">
      <c r="A28573" s="2">
        <v>45009</v>
      </c>
      <c r="B28573">
        <v>83</v>
      </c>
      <c r="C28573">
        <v>2023</v>
      </c>
      <c r="D28573">
        <v>3</v>
      </c>
      <c r="E28573">
        <v>24</v>
      </c>
    </row>
    <row r="28574" spans="1:5" x14ac:dyDescent="0.25">
      <c r="A28574" s="2">
        <v>45010</v>
      </c>
      <c r="B28574">
        <v>84</v>
      </c>
      <c r="C28574">
        <v>2023</v>
      </c>
      <c r="D28574">
        <v>3</v>
      </c>
      <c r="E28574">
        <v>25</v>
      </c>
    </row>
    <row r="28575" spans="1:5" x14ac:dyDescent="0.25">
      <c r="A28575" s="2">
        <v>45011</v>
      </c>
      <c r="B28575">
        <v>85</v>
      </c>
      <c r="C28575">
        <v>2023</v>
      </c>
      <c r="D28575">
        <v>3</v>
      </c>
      <c r="E28575">
        <v>26</v>
      </c>
    </row>
    <row r="28576" spans="1:5" x14ac:dyDescent="0.25">
      <c r="A28576" s="2">
        <v>45012</v>
      </c>
      <c r="B28576">
        <v>86</v>
      </c>
      <c r="C28576">
        <v>2023</v>
      </c>
      <c r="D28576">
        <v>3</v>
      </c>
      <c r="E28576">
        <v>27</v>
      </c>
    </row>
    <row r="28577" spans="1:5" x14ac:dyDescent="0.25">
      <c r="A28577" s="2">
        <v>45013</v>
      </c>
      <c r="B28577">
        <v>87</v>
      </c>
      <c r="C28577">
        <v>2023</v>
      </c>
      <c r="D28577">
        <v>3</v>
      </c>
      <c r="E28577">
        <v>28</v>
      </c>
    </row>
    <row r="28578" spans="1:5" x14ac:dyDescent="0.25">
      <c r="A28578" s="2">
        <v>45014</v>
      </c>
      <c r="B28578">
        <v>88</v>
      </c>
      <c r="C28578">
        <v>2023</v>
      </c>
      <c r="D28578">
        <v>3</v>
      </c>
      <c r="E28578">
        <v>29</v>
      </c>
    </row>
    <row r="28579" spans="1:5" x14ac:dyDescent="0.25">
      <c r="A28579" s="2">
        <v>45015</v>
      </c>
      <c r="B28579">
        <v>89</v>
      </c>
      <c r="C28579">
        <v>2023</v>
      </c>
      <c r="D28579">
        <v>3</v>
      </c>
      <c r="E28579">
        <v>30</v>
      </c>
    </row>
    <row r="28580" spans="1:5" x14ac:dyDescent="0.25">
      <c r="A28580" s="2">
        <v>45016</v>
      </c>
      <c r="B28580">
        <v>90</v>
      </c>
      <c r="C28580">
        <v>2023</v>
      </c>
      <c r="D28580">
        <v>3</v>
      </c>
      <c r="E28580">
        <v>31</v>
      </c>
    </row>
    <row r="28581" spans="1:5" x14ac:dyDescent="0.25">
      <c r="A28581" s="2">
        <v>45017</v>
      </c>
      <c r="B28581">
        <v>91</v>
      </c>
      <c r="C28581">
        <v>2023</v>
      </c>
      <c r="D28581">
        <v>4</v>
      </c>
      <c r="E28581">
        <v>1</v>
      </c>
    </row>
    <row r="28582" spans="1:5" x14ac:dyDescent="0.25">
      <c r="A28582" s="2">
        <v>45018</v>
      </c>
      <c r="B28582">
        <v>92</v>
      </c>
      <c r="C28582">
        <v>2023</v>
      </c>
      <c r="D28582">
        <v>4</v>
      </c>
      <c r="E28582">
        <v>2</v>
      </c>
    </row>
    <row r="28583" spans="1:5" x14ac:dyDescent="0.25">
      <c r="A28583" s="2">
        <v>45019</v>
      </c>
      <c r="B28583">
        <v>93</v>
      </c>
      <c r="C28583">
        <v>2023</v>
      </c>
      <c r="D28583">
        <v>4</v>
      </c>
      <c r="E28583">
        <v>3</v>
      </c>
    </row>
    <row r="28584" spans="1:5" x14ac:dyDescent="0.25">
      <c r="A28584" s="2">
        <v>45020</v>
      </c>
      <c r="B28584">
        <v>94</v>
      </c>
      <c r="C28584">
        <v>2023</v>
      </c>
      <c r="D28584">
        <v>4</v>
      </c>
      <c r="E28584">
        <v>4</v>
      </c>
    </row>
    <row r="28585" spans="1:5" x14ac:dyDescent="0.25">
      <c r="A28585" s="2">
        <v>45021</v>
      </c>
      <c r="B28585">
        <v>95</v>
      </c>
      <c r="C28585">
        <v>2023</v>
      </c>
      <c r="D28585">
        <v>4</v>
      </c>
      <c r="E28585">
        <v>5</v>
      </c>
    </row>
    <row r="28586" spans="1:5" x14ac:dyDescent="0.25">
      <c r="A28586" s="2">
        <v>45022</v>
      </c>
      <c r="B28586">
        <v>96</v>
      </c>
      <c r="C28586">
        <v>2023</v>
      </c>
      <c r="D28586">
        <v>4</v>
      </c>
      <c r="E28586">
        <v>6</v>
      </c>
    </row>
    <row r="28587" spans="1:5" x14ac:dyDescent="0.25">
      <c r="A28587" s="2">
        <v>45023</v>
      </c>
      <c r="B28587">
        <v>97</v>
      </c>
      <c r="C28587">
        <v>2023</v>
      </c>
      <c r="D28587">
        <v>4</v>
      </c>
      <c r="E28587">
        <v>7</v>
      </c>
    </row>
    <row r="28588" spans="1:5" x14ac:dyDescent="0.25">
      <c r="A28588" s="2">
        <v>45024</v>
      </c>
      <c r="B28588">
        <v>98</v>
      </c>
      <c r="C28588">
        <v>2023</v>
      </c>
      <c r="D28588">
        <v>4</v>
      </c>
      <c r="E28588">
        <v>8</v>
      </c>
    </row>
    <row r="28589" spans="1:5" x14ac:dyDescent="0.25">
      <c r="A28589" s="2">
        <v>45025</v>
      </c>
      <c r="B28589">
        <v>99</v>
      </c>
      <c r="C28589">
        <v>2023</v>
      </c>
      <c r="D28589">
        <v>4</v>
      </c>
      <c r="E28589">
        <v>9</v>
      </c>
    </row>
    <row r="28590" spans="1:5" x14ac:dyDescent="0.25">
      <c r="A28590" s="2">
        <v>45026</v>
      </c>
      <c r="B28590">
        <v>100</v>
      </c>
      <c r="C28590">
        <v>2023</v>
      </c>
      <c r="D28590">
        <v>4</v>
      </c>
      <c r="E28590">
        <v>10</v>
      </c>
    </row>
    <row r="28591" spans="1:5" x14ac:dyDescent="0.25">
      <c r="A28591" s="2">
        <v>45027</v>
      </c>
      <c r="B28591">
        <v>101</v>
      </c>
      <c r="C28591">
        <v>2023</v>
      </c>
      <c r="D28591">
        <v>4</v>
      </c>
      <c r="E28591">
        <v>11</v>
      </c>
    </row>
    <row r="28592" spans="1:5" x14ac:dyDescent="0.25">
      <c r="A28592" s="2">
        <v>45028</v>
      </c>
      <c r="B28592">
        <v>102</v>
      </c>
      <c r="C28592">
        <v>2023</v>
      </c>
      <c r="D28592">
        <v>4</v>
      </c>
      <c r="E28592">
        <v>12</v>
      </c>
    </row>
    <row r="28593" spans="1:5" x14ac:dyDescent="0.25">
      <c r="A28593" s="2">
        <v>45029</v>
      </c>
      <c r="B28593">
        <v>103</v>
      </c>
      <c r="C28593">
        <v>2023</v>
      </c>
      <c r="D28593">
        <v>4</v>
      </c>
      <c r="E28593">
        <v>13</v>
      </c>
    </row>
    <row r="28594" spans="1:5" x14ac:dyDescent="0.25">
      <c r="A28594" s="2">
        <v>45030</v>
      </c>
      <c r="B28594">
        <v>104</v>
      </c>
      <c r="C28594">
        <v>2023</v>
      </c>
      <c r="D28594">
        <v>4</v>
      </c>
      <c r="E28594">
        <v>14</v>
      </c>
    </row>
    <row r="28595" spans="1:5" x14ac:dyDescent="0.25">
      <c r="A28595" s="2">
        <v>45031</v>
      </c>
      <c r="B28595">
        <v>105</v>
      </c>
      <c r="C28595">
        <v>2023</v>
      </c>
      <c r="D28595">
        <v>4</v>
      </c>
      <c r="E28595">
        <v>15</v>
      </c>
    </row>
    <row r="28596" spans="1:5" x14ac:dyDescent="0.25">
      <c r="A28596" s="2">
        <v>45032</v>
      </c>
      <c r="B28596">
        <v>106</v>
      </c>
      <c r="C28596">
        <v>2023</v>
      </c>
      <c r="D28596">
        <v>4</v>
      </c>
      <c r="E28596">
        <v>16</v>
      </c>
    </row>
    <row r="28597" spans="1:5" x14ac:dyDescent="0.25">
      <c r="A28597" s="2">
        <v>45033</v>
      </c>
      <c r="B28597">
        <v>107</v>
      </c>
      <c r="C28597">
        <v>2023</v>
      </c>
      <c r="D28597">
        <v>4</v>
      </c>
      <c r="E28597">
        <v>17</v>
      </c>
    </row>
    <row r="28598" spans="1:5" x14ac:dyDescent="0.25">
      <c r="A28598" s="2">
        <v>45034</v>
      </c>
      <c r="B28598">
        <v>108</v>
      </c>
      <c r="C28598">
        <v>2023</v>
      </c>
      <c r="D28598">
        <v>4</v>
      </c>
      <c r="E28598">
        <v>18</v>
      </c>
    </row>
    <row r="28599" spans="1:5" x14ac:dyDescent="0.25">
      <c r="A28599" s="2">
        <v>45035</v>
      </c>
      <c r="B28599">
        <v>109</v>
      </c>
      <c r="C28599">
        <v>2023</v>
      </c>
      <c r="D28599">
        <v>4</v>
      </c>
      <c r="E28599">
        <v>19</v>
      </c>
    </row>
    <row r="28600" spans="1:5" x14ac:dyDescent="0.25">
      <c r="A28600" s="2">
        <v>45036</v>
      </c>
      <c r="B28600">
        <v>110</v>
      </c>
      <c r="C28600">
        <v>2023</v>
      </c>
      <c r="D28600">
        <v>4</v>
      </c>
      <c r="E28600">
        <v>20</v>
      </c>
    </row>
    <row r="28601" spans="1:5" x14ac:dyDescent="0.25">
      <c r="A28601" s="2">
        <v>45037</v>
      </c>
      <c r="B28601">
        <v>111</v>
      </c>
      <c r="C28601">
        <v>2023</v>
      </c>
      <c r="D28601">
        <v>4</v>
      </c>
      <c r="E28601">
        <v>21</v>
      </c>
    </row>
    <row r="28602" spans="1:5" x14ac:dyDescent="0.25">
      <c r="A28602" s="2">
        <v>45038</v>
      </c>
      <c r="B28602">
        <v>112</v>
      </c>
      <c r="C28602">
        <v>2023</v>
      </c>
      <c r="D28602">
        <v>4</v>
      </c>
      <c r="E28602">
        <v>22</v>
      </c>
    </row>
    <row r="28603" spans="1:5" x14ac:dyDescent="0.25">
      <c r="A28603" s="2">
        <v>45039</v>
      </c>
      <c r="B28603">
        <v>113</v>
      </c>
      <c r="C28603">
        <v>2023</v>
      </c>
      <c r="D28603">
        <v>4</v>
      </c>
      <c r="E28603">
        <v>23</v>
      </c>
    </row>
    <row r="28604" spans="1:5" x14ac:dyDescent="0.25">
      <c r="A28604" s="2">
        <v>45040</v>
      </c>
      <c r="B28604">
        <v>114</v>
      </c>
      <c r="C28604">
        <v>2023</v>
      </c>
      <c r="D28604">
        <v>4</v>
      </c>
      <c r="E28604">
        <v>24</v>
      </c>
    </row>
    <row r="28605" spans="1:5" x14ac:dyDescent="0.25">
      <c r="A28605" s="2">
        <v>45041</v>
      </c>
      <c r="B28605">
        <v>115</v>
      </c>
      <c r="C28605">
        <v>2023</v>
      </c>
      <c r="D28605">
        <v>4</v>
      </c>
      <c r="E28605">
        <v>25</v>
      </c>
    </row>
    <row r="28606" spans="1:5" x14ac:dyDescent="0.25">
      <c r="A28606" s="2">
        <v>45042</v>
      </c>
      <c r="B28606">
        <v>116</v>
      </c>
      <c r="C28606">
        <v>2023</v>
      </c>
      <c r="D28606">
        <v>4</v>
      </c>
      <c r="E28606">
        <v>26</v>
      </c>
    </row>
    <row r="28607" spans="1:5" x14ac:dyDescent="0.25">
      <c r="A28607" s="2">
        <v>45043</v>
      </c>
      <c r="B28607">
        <v>117</v>
      </c>
      <c r="C28607">
        <v>2023</v>
      </c>
      <c r="D28607">
        <v>4</v>
      </c>
      <c r="E28607">
        <v>27</v>
      </c>
    </row>
    <row r="28608" spans="1:5" x14ac:dyDescent="0.25">
      <c r="A28608" s="2">
        <v>45044</v>
      </c>
      <c r="B28608">
        <v>118</v>
      </c>
      <c r="C28608">
        <v>2023</v>
      </c>
      <c r="D28608">
        <v>4</v>
      </c>
      <c r="E28608">
        <v>28</v>
      </c>
    </row>
    <row r="28609" spans="1:5" x14ac:dyDescent="0.25">
      <c r="A28609" s="2">
        <v>45045</v>
      </c>
      <c r="B28609">
        <v>119</v>
      </c>
      <c r="C28609">
        <v>2023</v>
      </c>
      <c r="D28609">
        <v>4</v>
      </c>
      <c r="E28609">
        <v>29</v>
      </c>
    </row>
    <row r="28610" spans="1:5" x14ac:dyDescent="0.25">
      <c r="A28610" s="2">
        <v>45046</v>
      </c>
      <c r="B28610">
        <v>120</v>
      </c>
      <c r="C28610">
        <v>2023</v>
      </c>
      <c r="D28610">
        <v>4</v>
      </c>
      <c r="E28610">
        <v>30</v>
      </c>
    </row>
    <row r="28611" spans="1:5" x14ac:dyDescent="0.25">
      <c r="A28611" s="2">
        <v>45047</v>
      </c>
      <c r="B28611">
        <v>121</v>
      </c>
      <c r="C28611">
        <v>2023</v>
      </c>
      <c r="D28611">
        <v>5</v>
      </c>
      <c r="E28611">
        <v>1</v>
      </c>
    </row>
    <row r="28612" spans="1:5" x14ac:dyDescent="0.25">
      <c r="A28612" s="2">
        <v>45048</v>
      </c>
      <c r="B28612">
        <v>122</v>
      </c>
      <c r="C28612">
        <v>2023</v>
      </c>
      <c r="D28612">
        <v>5</v>
      </c>
      <c r="E28612">
        <v>2</v>
      </c>
    </row>
    <row r="28613" spans="1:5" x14ac:dyDescent="0.25">
      <c r="A28613" s="2">
        <v>45049</v>
      </c>
      <c r="B28613">
        <v>123</v>
      </c>
      <c r="C28613">
        <v>2023</v>
      </c>
      <c r="D28613">
        <v>5</v>
      </c>
      <c r="E28613">
        <v>3</v>
      </c>
    </row>
    <row r="28614" spans="1:5" x14ac:dyDescent="0.25">
      <c r="A28614" s="2">
        <v>45050</v>
      </c>
      <c r="B28614">
        <v>124</v>
      </c>
      <c r="C28614">
        <v>2023</v>
      </c>
      <c r="D28614">
        <v>5</v>
      </c>
      <c r="E28614">
        <v>4</v>
      </c>
    </row>
    <row r="28615" spans="1:5" x14ac:dyDescent="0.25">
      <c r="A28615" s="2">
        <v>45051</v>
      </c>
      <c r="B28615">
        <v>125</v>
      </c>
      <c r="C28615">
        <v>2023</v>
      </c>
      <c r="D28615">
        <v>5</v>
      </c>
      <c r="E28615">
        <v>5</v>
      </c>
    </row>
    <row r="28616" spans="1:5" x14ac:dyDescent="0.25">
      <c r="A28616" s="2">
        <v>45052</v>
      </c>
      <c r="B28616">
        <v>126</v>
      </c>
      <c r="C28616">
        <v>2023</v>
      </c>
      <c r="D28616">
        <v>5</v>
      </c>
      <c r="E28616">
        <v>6</v>
      </c>
    </row>
    <row r="28617" spans="1:5" x14ac:dyDescent="0.25">
      <c r="A28617" s="2">
        <v>45053</v>
      </c>
      <c r="B28617">
        <v>127</v>
      </c>
      <c r="C28617">
        <v>2023</v>
      </c>
      <c r="D28617">
        <v>5</v>
      </c>
      <c r="E28617">
        <v>7</v>
      </c>
    </row>
    <row r="28618" spans="1:5" x14ac:dyDescent="0.25">
      <c r="A28618" s="2">
        <v>45054</v>
      </c>
      <c r="B28618">
        <v>128</v>
      </c>
      <c r="C28618">
        <v>2023</v>
      </c>
      <c r="D28618">
        <v>5</v>
      </c>
      <c r="E28618">
        <v>8</v>
      </c>
    </row>
    <row r="28619" spans="1:5" x14ac:dyDescent="0.25">
      <c r="A28619" s="2">
        <v>45055</v>
      </c>
      <c r="B28619">
        <v>129</v>
      </c>
      <c r="C28619">
        <v>2023</v>
      </c>
      <c r="D28619">
        <v>5</v>
      </c>
      <c r="E28619">
        <v>9</v>
      </c>
    </row>
    <row r="28620" spans="1:5" x14ac:dyDescent="0.25">
      <c r="A28620" s="2">
        <v>45056</v>
      </c>
      <c r="B28620">
        <v>130</v>
      </c>
      <c r="C28620">
        <v>2023</v>
      </c>
      <c r="D28620">
        <v>5</v>
      </c>
      <c r="E28620">
        <v>10</v>
      </c>
    </row>
    <row r="28621" spans="1:5" x14ac:dyDescent="0.25">
      <c r="A28621" s="2">
        <v>45057</v>
      </c>
      <c r="B28621">
        <v>131</v>
      </c>
      <c r="C28621">
        <v>2023</v>
      </c>
      <c r="D28621">
        <v>5</v>
      </c>
      <c r="E28621">
        <v>11</v>
      </c>
    </row>
    <row r="28622" spans="1:5" x14ac:dyDescent="0.25">
      <c r="A28622" s="2">
        <v>45058</v>
      </c>
      <c r="B28622">
        <v>132</v>
      </c>
      <c r="C28622">
        <v>2023</v>
      </c>
      <c r="D28622">
        <v>5</v>
      </c>
      <c r="E28622">
        <v>12</v>
      </c>
    </row>
    <row r="28623" spans="1:5" x14ac:dyDescent="0.25">
      <c r="A28623" s="2">
        <v>45059</v>
      </c>
      <c r="B28623">
        <v>133</v>
      </c>
      <c r="C28623">
        <v>2023</v>
      </c>
      <c r="D28623">
        <v>5</v>
      </c>
      <c r="E28623">
        <v>13</v>
      </c>
    </row>
    <row r="28624" spans="1:5" x14ac:dyDescent="0.25">
      <c r="A28624" s="2">
        <v>45060</v>
      </c>
      <c r="B28624">
        <v>134</v>
      </c>
      <c r="C28624">
        <v>2023</v>
      </c>
      <c r="D28624">
        <v>5</v>
      </c>
      <c r="E28624">
        <v>14</v>
      </c>
    </row>
    <row r="28625" spans="1:5" x14ac:dyDescent="0.25">
      <c r="A28625" s="2">
        <v>45061</v>
      </c>
      <c r="B28625">
        <v>135</v>
      </c>
      <c r="C28625">
        <v>2023</v>
      </c>
      <c r="D28625">
        <v>5</v>
      </c>
      <c r="E28625">
        <v>15</v>
      </c>
    </row>
    <row r="28626" spans="1:5" x14ac:dyDescent="0.25">
      <c r="A28626" s="2">
        <v>45062</v>
      </c>
      <c r="B28626">
        <v>136</v>
      </c>
      <c r="C28626">
        <v>2023</v>
      </c>
      <c r="D28626">
        <v>5</v>
      </c>
      <c r="E28626">
        <v>16</v>
      </c>
    </row>
    <row r="28627" spans="1:5" x14ac:dyDescent="0.25">
      <c r="A28627" s="2">
        <v>45063</v>
      </c>
      <c r="B28627">
        <v>137</v>
      </c>
      <c r="C28627">
        <v>2023</v>
      </c>
      <c r="D28627">
        <v>5</v>
      </c>
      <c r="E28627">
        <v>17</v>
      </c>
    </row>
    <row r="28628" spans="1:5" x14ac:dyDescent="0.25">
      <c r="A28628" s="2">
        <v>45064</v>
      </c>
      <c r="B28628">
        <v>138</v>
      </c>
      <c r="C28628">
        <v>2023</v>
      </c>
      <c r="D28628">
        <v>5</v>
      </c>
      <c r="E28628">
        <v>18</v>
      </c>
    </row>
    <row r="28629" spans="1:5" x14ac:dyDescent="0.25">
      <c r="A28629" s="2">
        <v>45065</v>
      </c>
      <c r="B28629">
        <v>139</v>
      </c>
      <c r="C28629">
        <v>2023</v>
      </c>
      <c r="D28629">
        <v>5</v>
      </c>
      <c r="E28629">
        <v>19</v>
      </c>
    </row>
    <row r="28630" spans="1:5" x14ac:dyDescent="0.25">
      <c r="A28630" s="2">
        <v>45066</v>
      </c>
      <c r="B28630">
        <v>140</v>
      </c>
      <c r="C28630">
        <v>2023</v>
      </c>
      <c r="D28630">
        <v>5</v>
      </c>
      <c r="E28630">
        <v>20</v>
      </c>
    </row>
    <row r="28631" spans="1:5" x14ac:dyDescent="0.25">
      <c r="A28631" s="2">
        <v>45067</v>
      </c>
      <c r="B28631">
        <v>141</v>
      </c>
      <c r="C28631">
        <v>2023</v>
      </c>
      <c r="D28631">
        <v>5</v>
      </c>
      <c r="E28631">
        <v>21</v>
      </c>
    </row>
    <row r="28632" spans="1:5" x14ac:dyDescent="0.25">
      <c r="A28632" s="2">
        <v>45068</v>
      </c>
      <c r="B28632">
        <v>142</v>
      </c>
      <c r="C28632">
        <v>2023</v>
      </c>
      <c r="D28632">
        <v>5</v>
      </c>
      <c r="E28632">
        <v>22</v>
      </c>
    </row>
    <row r="28633" spans="1:5" x14ac:dyDescent="0.25">
      <c r="A28633" s="2">
        <v>45069</v>
      </c>
      <c r="B28633">
        <v>143</v>
      </c>
      <c r="C28633">
        <v>2023</v>
      </c>
      <c r="D28633">
        <v>5</v>
      </c>
      <c r="E28633">
        <v>23</v>
      </c>
    </row>
    <row r="28634" spans="1:5" x14ac:dyDescent="0.25">
      <c r="A28634" s="2">
        <v>45070</v>
      </c>
      <c r="B28634">
        <v>144</v>
      </c>
      <c r="C28634">
        <v>2023</v>
      </c>
      <c r="D28634">
        <v>5</v>
      </c>
      <c r="E28634">
        <v>24</v>
      </c>
    </row>
    <row r="28635" spans="1:5" x14ac:dyDescent="0.25">
      <c r="A28635" s="2">
        <v>45071</v>
      </c>
      <c r="B28635">
        <v>145</v>
      </c>
      <c r="C28635">
        <v>2023</v>
      </c>
      <c r="D28635">
        <v>5</v>
      </c>
      <c r="E28635">
        <v>25</v>
      </c>
    </row>
    <row r="28636" spans="1:5" x14ac:dyDescent="0.25">
      <c r="A28636" s="2">
        <v>45072</v>
      </c>
      <c r="B28636">
        <v>146</v>
      </c>
      <c r="C28636">
        <v>2023</v>
      </c>
      <c r="D28636">
        <v>5</v>
      </c>
      <c r="E28636">
        <v>26</v>
      </c>
    </row>
    <row r="28637" spans="1:5" x14ac:dyDescent="0.25">
      <c r="A28637" s="2">
        <v>45073</v>
      </c>
      <c r="B28637">
        <v>147</v>
      </c>
      <c r="C28637">
        <v>2023</v>
      </c>
      <c r="D28637">
        <v>5</v>
      </c>
      <c r="E28637">
        <v>27</v>
      </c>
    </row>
    <row r="28638" spans="1:5" x14ac:dyDescent="0.25">
      <c r="A28638" s="2">
        <v>45074</v>
      </c>
      <c r="B28638">
        <v>148</v>
      </c>
      <c r="C28638">
        <v>2023</v>
      </c>
      <c r="D28638">
        <v>5</v>
      </c>
      <c r="E28638">
        <v>28</v>
      </c>
    </row>
    <row r="28639" spans="1:5" x14ac:dyDescent="0.25">
      <c r="A28639" s="2">
        <v>45075</v>
      </c>
      <c r="B28639">
        <v>149</v>
      </c>
      <c r="C28639">
        <v>2023</v>
      </c>
      <c r="D28639">
        <v>5</v>
      </c>
      <c r="E28639">
        <v>29</v>
      </c>
    </row>
    <row r="28640" spans="1:5" x14ac:dyDescent="0.25">
      <c r="A28640" s="2">
        <v>45076</v>
      </c>
      <c r="B28640">
        <v>150</v>
      </c>
      <c r="C28640">
        <v>2023</v>
      </c>
      <c r="D28640">
        <v>5</v>
      </c>
      <c r="E28640">
        <v>30</v>
      </c>
    </row>
    <row r="28641" spans="1:5" x14ac:dyDescent="0.25">
      <c r="A28641" s="2">
        <v>45077</v>
      </c>
      <c r="B28641">
        <v>151</v>
      </c>
      <c r="C28641">
        <v>2023</v>
      </c>
      <c r="D28641">
        <v>5</v>
      </c>
      <c r="E28641">
        <v>31</v>
      </c>
    </row>
    <row r="28642" spans="1:5" x14ac:dyDescent="0.25">
      <c r="A28642" s="2">
        <v>45078</v>
      </c>
      <c r="B28642">
        <v>152</v>
      </c>
      <c r="C28642">
        <v>2023</v>
      </c>
      <c r="D28642">
        <v>6</v>
      </c>
      <c r="E28642">
        <v>1</v>
      </c>
    </row>
    <row r="28643" spans="1:5" x14ac:dyDescent="0.25">
      <c r="A28643" s="2">
        <v>45079</v>
      </c>
      <c r="B28643">
        <v>153</v>
      </c>
      <c r="C28643">
        <v>2023</v>
      </c>
      <c r="D28643">
        <v>6</v>
      </c>
      <c r="E28643">
        <v>2</v>
      </c>
    </row>
    <row r="28644" spans="1:5" x14ac:dyDescent="0.25">
      <c r="A28644" s="2">
        <v>45080</v>
      </c>
      <c r="B28644">
        <v>154</v>
      </c>
      <c r="C28644">
        <v>2023</v>
      </c>
      <c r="D28644">
        <v>6</v>
      </c>
      <c r="E28644">
        <v>3</v>
      </c>
    </row>
    <row r="28645" spans="1:5" x14ac:dyDescent="0.25">
      <c r="A28645" s="2">
        <v>45081</v>
      </c>
      <c r="B28645">
        <v>155</v>
      </c>
      <c r="C28645">
        <v>2023</v>
      </c>
      <c r="D28645">
        <v>6</v>
      </c>
      <c r="E28645">
        <v>4</v>
      </c>
    </row>
    <row r="28646" spans="1:5" x14ac:dyDescent="0.25">
      <c r="A28646" s="2">
        <v>45082</v>
      </c>
      <c r="B28646">
        <v>156</v>
      </c>
      <c r="C28646">
        <v>2023</v>
      </c>
      <c r="D28646">
        <v>6</v>
      </c>
      <c r="E28646">
        <v>5</v>
      </c>
    </row>
    <row r="28647" spans="1:5" x14ac:dyDescent="0.25">
      <c r="A28647" s="2">
        <v>45083</v>
      </c>
      <c r="B28647">
        <v>157</v>
      </c>
      <c r="C28647">
        <v>2023</v>
      </c>
      <c r="D28647">
        <v>6</v>
      </c>
      <c r="E28647">
        <v>6</v>
      </c>
    </row>
    <row r="28648" spans="1:5" x14ac:dyDescent="0.25">
      <c r="A28648" s="2">
        <v>45084</v>
      </c>
      <c r="B28648">
        <v>158</v>
      </c>
      <c r="C28648">
        <v>2023</v>
      </c>
      <c r="D28648">
        <v>6</v>
      </c>
      <c r="E28648">
        <v>7</v>
      </c>
    </row>
    <row r="28649" spans="1:5" x14ac:dyDescent="0.25">
      <c r="A28649" s="2">
        <v>45085</v>
      </c>
      <c r="B28649">
        <v>159</v>
      </c>
      <c r="C28649">
        <v>2023</v>
      </c>
      <c r="D28649">
        <v>6</v>
      </c>
      <c r="E28649">
        <v>8</v>
      </c>
    </row>
    <row r="28650" spans="1:5" x14ac:dyDescent="0.25">
      <c r="A28650" s="2">
        <v>45086</v>
      </c>
      <c r="B28650">
        <v>160</v>
      </c>
      <c r="C28650">
        <v>2023</v>
      </c>
      <c r="D28650">
        <v>6</v>
      </c>
      <c r="E28650">
        <v>9</v>
      </c>
    </row>
    <row r="28651" spans="1:5" x14ac:dyDescent="0.25">
      <c r="A28651" s="2">
        <v>45087</v>
      </c>
      <c r="B28651">
        <v>161</v>
      </c>
      <c r="C28651">
        <v>2023</v>
      </c>
      <c r="D28651">
        <v>6</v>
      </c>
      <c r="E28651">
        <v>10</v>
      </c>
    </row>
    <row r="28652" spans="1:5" x14ac:dyDescent="0.25">
      <c r="A28652" s="2">
        <v>45088</v>
      </c>
      <c r="B28652">
        <v>162</v>
      </c>
      <c r="C28652">
        <v>2023</v>
      </c>
      <c r="D28652">
        <v>6</v>
      </c>
      <c r="E28652">
        <v>11</v>
      </c>
    </row>
    <row r="28653" spans="1:5" x14ac:dyDescent="0.25">
      <c r="A28653" s="2">
        <v>45089</v>
      </c>
      <c r="B28653">
        <v>163</v>
      </c>
      <c r="C28653">
        <v>2023</v>
      </c>
      <c r="D28653">
        <v>6</v>
      </c>
      <c r="E28653">
        <v>12</v>
      </c>
    </row>
    <row r="28654" spans="1:5" x14ac:dyDescent="0.25">
      <c r="A28654" s="2">
        <v>45090</v>
      </c>
      <c r="B28654">
        <v>164</v>
      </c>
      <c r="C28654">
        <v>2023</v>
      </c>
      <c r="D28654">
        <v>6</v>
      </c>
      <c r="E28654">
        <v>13</v>
      </c>
    </row>
    <row r="28655" spans="1:5" x14ac:dyDescent="0.25">
      <c r="A28655" s="2">
        <v>45091</v>
      </c>
      <c r="B28655">
        <v>165</v>
      </c>
      <c r="C28655">
        <v>2023</v>
      </c>
      <c r="D28655">
        <v>6</v>
      </c>
      <c r="E28655">
        <v>14</v>
      </c>
    </row>
    <row r="28656" spans="1:5" x14ac:dyDescent="0.25">
      <c r="A28656" s="2">
        <v>45092</v>
      </c>
      <c r="B28656">
        <v>166</v>
      </c>
      <c r="C28656">
        <v>2023</v>
      </c>
      <c r="D28656">
        <v>6</v>
      </c>
      <c r="E28656">
        <v>15</v>
      </c>
    </row>
    <row r="28657" spans="1:5" x14ac:dyDescent="0.25">
      <c r="A28657" s="2">
        <v>45093</v>
      </c>
      <c r="B28657">
        <v>167</v>
      </c>
      <c r="C28657">
        <v>2023</v>
      </c>
      <c r="D28657">
        <v>6</v>
      </c>
      <c r="E28657">
        <v>16</v>
      </c>
    </row>
    <row r="28658" spans="1:5" x14ac:dyDescent="0.25">
      <c r="A28658" s="2">
        <v>45094</v>
      </c>
      <c r="B28658">
        <v>168</v>
      </c>
      <c r="C28658">
        <v>2023</v>
      </c>
      <c r="D28658">
        <v>6</v>
      </c>
      <c r="E28658">
        <v>17</v>
      </c>
    </row>
    <row r="28659" spans="1:5" x14ac:dyDescent="0.25">
      <c r="A28659" s="2">
        <v>45095</v>
      </c>
      <c r="B28659">
        <v>169</v>
      </c>
      <c r="C28659">
        <v>2023</v>
      </c>
      <c r="D28659">
        <v>6</v>
      </c>
      <c r="E28659">
        <v>18</v>
      </c>
    </row>
    <row r="28660" spans="1:5" x14ac:dyDescent="0.25">
      <c r="A28660" s="2">
        <v>45096</v>
      </c>
      <c r="B28660">
        <v>170</v>
      </c>
      <c r="C28660">
        <v>2023</v>
      </c>
      <c r="D28660">
        <v>6</v>
      </c>
      <c r="E28660">
        <v>19</v>
      </c>
    </row>
    <row r="28661" spans="1:5" x14ac:dyDescent="0.25">
      <c r="A28661" s="2">
        <v>45097</v>
      </c>
      <c r="B28661">
        <v>171</v>
      </c>
      <c r="C28661">
        <v>2023</v>
      </c>
      <c r="D28661">
        <v>6</v>
      </c>
      <c r="E28661">
        <v>20</v>
      </c>
    </row>
    <row r="28662" spans="1:5" x14ac:dyDescent="0.25">
      <c r="A28662" s="2">
        <v>45098</v>
      </c>
      <c r="B28662">
        <v>172</v>
      </c>
      <c r="C28662">
        <v>2023</v>
      </c>
      <c r="D28662">
        <v>6</v>
      </c>
      <c r="E28662">
        <v>21</v>
      </c>
    </row>
    <row r="28663" spans="1:5" x14ac:dyDescent="0.25">
      <c r="A28663" s="2">
        <v>45099</v>
      </c>
      <c r="B28663">
        <v>173</v>
      </c>
      <c r="C28663">
        <v>2023</v>
      </c>
      <c r="D28663">
        <v>6</v>
      </c>
      <c r="E28663">
        <v>22</v>
      </c>
    </row>
    <row r="28664" spans="1:5" x14ac:dyDescent="0.25">
      <c r="A28664" s="2">
        <v>45100</v>
      </c>
      <c r="B28664">
        <v>174</v>
      </c>
      <c r="C28664">
        <v>2023</v>
      </c>
      <c r="D28664">
        <v>6</v>
      </c>
      <c r="E28664">
        <v>23</v>
      </c>
    </row>
    <row r="28665" spans="1:5" x14ac:dyDescent="0.25">
      <c r="A28665" s="2">
        <v>45101</v>
      </c>
      <c r="B28665">
        <v>175</v>
      </c>
      <c r="C28665">
        <v>2023</v>
      </c>
      <c r="D28665">
        <v>6</v>
      </c>
      <c r="E28665">
        <v>24</v>
      </c>
    </row>
    <row r="28666" spans="1:5" x14ac:dyDescent="0.25">
      <c r="A28666" s="2">
        <v>45102</v>
      </c>
      <c r="B28666">
        <v>176</v>
      </c>
      <c r="C28666">
        <v>2023</v>
      </c>
      <c r="D28666">
        <v>6</v>
      </c>
      <c r="E28666">
        <v>25</v>
      </c>
    </row>
    <row r="28667" spans="1:5" x14ac:dyDescent="0.25">
      <c r="A28667" s="2">
        <v>45103</v>
      </c>
      <c r="B28667">
        <v>177</v>
      </c>
      <c r="C28667">
        <v>2023</v>
      </c>
      <c r="D28667">
        <v>6</v>
      </c>
      <c r="E28667">
        <v>26</v>
      </c>
    </row>
    <row r="28668" spans="1:5" x14ac:dyDescent="0.25">
      <c r="A28668" s="2">
        <v>45104</v>
      </c>
      <c r="B28668">
        <v>178</v>
      </c>
      <c r="C28668">
        <v>2023</v>
      </c>
      <c r="D28668">
        <v>6</v>
      </c>
      <c r="E28668">
        <v>27</v>
      </c>
    </row>
    <row r="28669" spans="1:5" x14ac:dyDescent="0.25">
      <c r="A28669" s="2">
        <v>45105</v>
      </c>
      <c r="B28669">
        <v>179</v>
      </c>
      <c r="C28669">
        <v>2023</v>
      </c>
      <c r="D28669">
        <v>6</v>
      </c>
      <c r="E28669">
        <v>28</v>
      </c>
    </row>
    <row r="28670" spans="1:5" x14ac:dyDescent="0.25">
      <c r="A28670" s="2">
        <v>45106</v>
      </c>
      <c r="B28670">
        <v>180</v>
      </c>
      <c r="C28670">
        <v>2023</v>
      </c>
      <c r="D28670">
        <v>6</v>
      </c>
      <c r="E28670">
        <v>29</v>
      </c>
    </row>
    <row r="28671" spans="1:5" x14ac:dyDescent="0.25">
      <c r="A28671" s="2">
        <v>45107</v>
      </c>
      <c r="B28671">
        <v>181</v>
      </c>
      <c r="C28671">
        <v>2023</v>
      </c>
      <c r="D28671">
        <v>6</v>
      </c>
      <c r="E28671">
        <v>30</v>
      </c>
    </row>
    <row r="28672" spans="1:5" x14ac:dyDescent="0.25">
      <c r="A28672" s="2">
        <v>45108</v>
      </c>
      <c r="B28672">
        <v>182</v>
      </c>
      <c r="C28672">
        <v>2023</v>
      </c>
      <c r="D28672">
        <v>7</v>
      </c>
      <c r="E28672">
        <v>1</v>
      </c>
    </row>
    <row r="28673" spans="1:5" x14ac:dyDescent="0.25">
      <c r="A28673" s="2">
        <v>45109</v>
      </c>
      <c r="B28673">
        <v>183</v>
      </c>
      <c r="C28673">
        <v>2023</v>
      </c>
      <c r="D28673">
        <v>7</v>
      </c>
      <c r="E28673">
        <v>2</v>
      </c>
    </row>
    <row r="28674" spans="1:5" x14ac:dyDescent="0.25">
      <c r="A28674" s="2">
        <v>45110</v>
      </c>
      <c r="B28674">
        <v>184</v>
      </c>
      <c r="C28674">
        <v>2023</v>
      </c>
      <c r="D28674">
        <v>7</v>
      </c>
      <c r="E28674">
        <v>3</v>
      </c>
    </row>
    <row r="28675" spans="1:5" x14ac:dyDescent="0.25">
      <c r="A28675" s="2">
        <v>45111</v>
      </c>
      <c r="B28675">
        <v>185</v>
      </c>
      <c r="C28675">
        <v>2023</v>
      </c>
      <c r="D28675">
        <v>7</v>
      </c>
      <c r="E28675">
        <v>4</v>
      </c>
    </row>
    <row r="28676" spans="1:5" x14ac:dyDescent="0.25">
      <c r="A28676" s="2">
        <v>45112</v>
      </c>
      <c r="B28676">
        <v>186</v>
      </c>
      <c r="C28676">
        <v>2023</v>
      </c>
      <c r="D28676">
        <v>7</v>
      </c>
      <c r="E28676">
        <v>5</v>
      </c>
    </row>
    <row r="28677" spans="1:5" x14ac:dyDescent="0.25">
      <c r="A28677" s="2">
        <v>45113</v>
      </c>
      <c r="B28677">
        <v>187</v>
      </c>
      <c r="C28677">
        <v>2023</v>
      </c>
      <c r="D28677">
        <v>7</v>
      </c>
      <c r="E28677">
        <v>6</v>
      </c>
    </row>
    <row r="28678" spans="1:5" x14ac:dyDescent="0.25">
      <c r="A28678" s="2">
        <v>45114</v>
      </c>
      <c r="B28678">
        <v>188</v>
      </c>
      <c r="C28678">
        <v>2023</v>
      </c>
      <c r="D28678">
        <v>7</v>
      </c>
      <c r="E28678">
        <v>7</v>
      </c>
    </row>
    <row r="28679" spans="1:5" x14ac:dyDescent="0.25">
      <c r="A28679" s="2">
        <v>45115</v>
      </c>
      <c r="B28679">
        <v>189</v>
      </c>
      <c r="C28679">
        <v>2023</v>
      </c>
      <c r="D28679">
        <v>7</v>
      </c>
      <c r="E28679">
        <v>8</v>
      </c>
    </row>
    <row r="28680" spans="1:5" x14ac:dyDescent="0.25">
      <c r="A28680" s="2">
        <v>45116</v>
      </c>
      <c r="B28680">
        <v>190</v>
      </c>
      <c r="C28680">
        <v>2023</v>
      </c>
      <c r="D28680">
        <v>7</v>
      </c>
      <c r="E28680">
        <v>9</v>
      </c>
    </row>
    <row r="28681" spans="1:5" x14ac:dyDescent="0.25">
      <c r="A28681" s="2">
        <v>45117</v>
      </c>
      <c r="B28681">
        <v>191</v>
      </c>
      <c r="C28681">
        <v>2023</v>
      </c>
      <c r="D28681">
        <v>7</v>
      </c>
      <c r="E28681">
        <v>10</v>
      </c>
    </row>
    <row r="28682" spans="1:5" x14ac:dyDescent="0.25">
      <c r="A28682" s="2">
        <v>45118</v>
      </c>
      <c r="B28682">
        <v>192</v>
      </c>
      <c r="C28682">
        <v>2023</v>
      </c>
      <c r="D28682">
        <v>7</v>
      </c>
      <c r="E28682">
        <v>11</v>
      </c>
    </row>
    <row r="28683" spans="1:5" x14ac:dyDescent="0.25">
      <c r="A28683" s="2">
        <v>45119</v>
      </c>
      <c r="B28683">
        <v>193</v>
      </c>
      <c r="C28683">
        <v>2023</v>
      </c>
      <c r="D28683">
        <v>7</v>
      </c>
      <c r="E28683">
        <v>12</v>
      </c>
    </row>
    <row r="28684" spans="1:5" x14ac:dyDescent="0.25">
      <c r="A28684" s="2">
        <v>45120</v>
      </c>
      <c r="B28684">
        <v>194</v>
      </c>
      <c r="C28684">
        <v>2023</v>
      </c>
      <c r="D28684">
        <v>7</v>
      </c>
      <c r="E28684">
        <v>13</v>
      </c>
    </row>
    <row r="28685" spans="1:5" x14ac:dyDescent="0.25">
      <c r="A28685" s="2">
        <v>45121</v>
      </c>
      <c r="B28685">
        <v>195</v>
      </c>
      <c r="C28685">
        <v>2023</v>
      </c>
      <c r="D28685">
        <v>7</v>
      </c>
      <c r="E28685">
        <v>14</v>
      </c>
    </row>
    <row r="28686" spans="1:5" x14ac:dyDescent="0.25">
      <c r="A28686" s="2">
        <v>45122</v>
      </c>
      <c r="B28686">
        <v>196</v>
      </c>
      <c r="C28686">
        <v>2023</v>
      </c>
      <c r="D28686">
        <v>7</v>
      </c>
      <c r="E28686">
        <v>15</v>
      </c>
    </row>
    <row r="28687" spans="1:5" x14ac:dyDescent="0.25">
      <c r="A28687" s="2">
        <v>45123</v>
      </c>
      <c r="B28687">
        <v>197</v>
      </c>
      <c r="C28687">
        <v>2023</v>
      </c>
      <c r="D28687">
        <v>7</v>
      </c>
      <c r="E28687">
        <v>16</v>
      </c>
    </row>
    <row r="28688" spans="1:5" x14ac:dyDescent="0.25">
      <c r="A28688" s="2">
        <v>45124</v>
      </c>
      <c r="B28688">
        <v>198</v>
      </c>
      <c r="C28688">
        <v>2023</v>
      </c>
      <c r="D28688">
        <v>7</v>
      </c>
      <c r="E28688">
        <v>17</v>
      </c>
    </row>
    <row r="28689" spans="1:5" x14ac:dyDescent="0.25">
      <c r="A28689" s="2">
        <v>45125</v>
      </c>
      <c r="B28689">
        <v>199</v>
      </c>
      <c r="C28689">
        <v>2023</v>
      </c>
      <c r="D28689">
        <v>7</v>
      </c>
      <c r="E28689">
        <v>18</v>
      </c>
    </row>
    <row r="28690" spans="1:5" x14ac:dyDescent="0.25">
      <c r="A28690" s="2">
        <v>45126</v>
      </c>
      <c r="B28690">
        <v>200</v>
      </c>
      <c r="C28690">
        <v>2023</v>
      </c>
      <c r="D28690">
        <v>7</v>
      </c>
      <c r="E28690">
        <v>19</v>
      </c>
    </row>
    <row r="28691" spans="1:5" x14ac:dyDescent="0.25">
      <c r="A28691" s="2">
        <v>45127</v>
      </c>
      <c r="B28691">
        <v>201</v>
      </c>
      <c r="C28691">
        <v>2023</v>
      </c>
      <c r="D28691">
        <v>7</v>
      </c>
      <c r="E28691">
        <v>20</v>
      </c>
    </row>
    <row r="28692" spans="1:5" x14ac:dyDescent="0.25">
      <c r="A28692" s="2">
        <v>45128</v>
      </c>
      <c r="B28692">
        <v>202</v>
      </c>
      <c r="C28692">
        <v>2023</v>
      </c>
      <c r="D28692">
        <v>7</v>
      </c>
      <c r="E28692">
        <v>21</v>
      </c>
    </row>
    <row r="28693" spans="1:5" x14ac:dyDescent="0.25">
      <c r="A28693" s="2">
        <v>45129</v>
      </c>
      <c r="B28693">
        <v>203</v>
      </c>
      <c r="C28693">
        <v>2023</v>
      </c>
      <c r="D28693">
        <v>7</v>
      </c>
      <c r="E28693">
        <v>22</v>
      </c>
    </row>
    <row r="28694" spans="1:5" x14ac:dyDescent="0.25">
      <c r="A28694" s="2">
        <v>45130</v>
      </c>
      <c r="B28694">
        <v>204</v>
      </c>
      <c r="C28694">
        <v>2023</v>
      </c>
      <c r="D28694">
        <v>7</v>
      </c>
      <c r="E28694">
        <v>23</v>
      </c>
    </row>
    <row r="28695" spans="1:5" x14ac:dyDescent="0.25">
      <c r="A28695" s="2">
        <v>45131</v>
      </c>
      <c r="B28695">
        <v>205</v>
      </c>
      <c r="C28695">
        <v>2023</v>
      </c>
      <c r="D28695">
        <v>7</v>
      </c>
      <c r="E28695">
        <v>24</v>
      </c>
    </row>
    <row r="28696" spans="1:5" x14ac:dyDescent="0.25">
      <c r="A28696" s="2">
        <v>45132</v>
      </c>
      <c r="B28696">
        <v>206</v>
      </c>
      <c r="C28696">
        <v>2023</v>
      </c>
      <c r="D28696">
        <v>7</v>
      </c>
      <c r="E28696">
        <v>25</v>
      </c>
    </row>
    <row r="28697" spans="1:5" x14ac:dyDescent="0.25">
      <c r="A28697" s="2">
        <v>45133</v>
      </c>
      <c r="B28697">
        <v>207</v>
      </c>
      <c r="C28697">
        <v>2023</v>
      </c>
      <c r="D28697">
        <v>7</v>
      </c>
      <c r="E28697">
        <v>26</v>
      </c>
    </row>
    <row r="28698" spans="1:5" x14ac:dyDescent="0.25">
      <c r="A28698" s="2">
        <v>45134</v>
      </c>
      <c r="B28698">
        <v>208</v>
      </c>
      <c r="C28698">
        <v>2023</v>
      </c>
      <c r="D28698">
        <v>7</v>
      </c>
      <c r="E28698">
        <v>27</v>
      </c>
    </row>
    <row r="28699" spans="1:5" x14ac:dyDescent="0.25">
      <c r="A28699" s="2">
        <v>45135</v>
      </c>
      <c r="B28699">
        <v>209</v>
      </c>
      <c r="C28699">
        <v>2023</v>
      </c>
      <c r="D28699">
        <v>7</v>
      </c>
      <c r="E28699">
        <v>28</v>
      </c>
    </row>
    <row r="28700" spans="1:5" x14ac:dyDescent="0.25">
      <c r="A28700" s="2">
        <v>45136</v>
      </c>
      <c r="B28700">
        <v>210</v>
      </c>
      <c r="C28700">
        <v>2023</v>
      </c>
      <c r="D28700">
        <v>7</v>
      </c>
      <c r="E28700">
        <v>29</v>
      </c>
    </row>
    <row r="28701" spans="1:5" x14ac:dyDescent="0.25">
      <c r="A28701" s="2">
        <v>45137</v>
      </c>
      <c r="B28701">
        <v>211</v>
      </c>
      <c r="C28701">
        <v>2023</v>
      </c>
      <c r="D28701">
        <v>7</v>
      </c>
      <c r="E28701">
        <v>30</v>
      </c>
    </row>
    <row r="28702" spans="1:5" x14ac:dyDescent="0.25">
      <c r="A28702" s="2">
        <v>45138</v>
      </c>
      <c r="B28702">
        <v>212</v>
      </c>
      <c r="C28702">
        <v>2023</v>
      </c>
      <c r="D28702">
        <v>7</v>
      </c>
      <c r="E28702">
        <v>31</v>
      </c>
    </row>
    <row r="28703" spans="1:5" x14ac:dyDescent="0.25">
      <c r="A28703" s="2">
        <v>45139</v>
      </c>
      <c r="B28703">
        <v>213</v>
      </c>
      <c r="C28703">
        <v>2023</v>
      </c>
      <c r="D28703">
        <v>8</v>
      </c>
      <c r="E28703">
        <v>1</v>
      </c>
    </row>
    <row r="28704" spans="1:5" x14ac:dyDescent="0.25">
      <c r="A28704" s="2">
        <v>45140</v>
      </c>
      <c r="B28704">
        <v>214</v>
      </c>
      <c r="C28704">
        <v>2023</v>
      </c>
      <c r="D28704">
        <v>8</v>
      </c>
      <c r="E28704">
        <v>2</v>
      </c>
    </row>
    <row r="28705" spans="1:5" x14ac:dyDescent="0.25">
      <c r="A28705" s="2">
        <v>45141</v>
      </c>
      <c r="B28705">
        <v>215</v>
      </c>
      <c r="C28705">
        <v>2023</v>
      </c>
      <c r="D28705">
        <v>8</v>
      </c>
      <c r="E28705">
        <v>3</v>
      </c>
    </row>
    <row r="28706" spans="1:5" x14ac:dyDescent="0.25">
      <c r="A28706" s="2">
        <v>45142</v>
      </c>
      <c r="B28706">
        <v>216</v>
      </c>
      <c r="C28706">
        <v>2023</v>
      </c>
      <c r="D28706">
        <v>8</v>
      </c>
      <c r="E28706">
        <v>4</v>
      </c>
    </row>
    <row r="28707" spans="1:5" x14ac:dyDescent="0.25">
      <c r="A28707" s="2">
        <v>45143</v>
      </c>
      <c r="B28707">
        <v>217</v>
      </c>
      <c r="C28707">
        <v>2023</v>
      </c>
      <c r="D28707">
        <v>8</v>
      </c>
      <c r="E28707">
        <v>5</v>
      </c>
    </row>
    <row r="28708" spans="1:5" x14ac:dyDescent="0.25">
      <c r="A28708" s="2">
        <v>45144</v>
      </c>
      <c r="B28708">
        <v>218</v>
      </c>
      <c r="C28708">
        <v>2023</v>
      </c>
      <c r="D28708">
        <v>8</v>
      </c>
      <c r="E28708">
        <v>6</v>
      </c>
    </row>
    <row r="28709" spans="1:5" x14ac:dyDescent="0.25">
      <c r="A28709" s="2">
        <v>45145</v>
      </c>
      <c r="B28709">
        <v>219</v>
      </c>
      <c r="C28709">
        <v>2023</v>
      </c>
      <c r="D28709">
        <v>8</v>
      </c>
      <c r="E28709">
        <v>7</v>
      </c>
    </row>
    <row r="28710" spans="1:5" x14ac:dyDescent="0.25">
      <c r="A28710" s="2">
        <v>45146</v>
      </c>
      <c r="B28710">
        <v>220</v>
      </c>
      <c r="C28710">
        <v>2023</v>
      </c>
      <c r="D28710">
        <v>8</v>
      </c>
      <c r="E28710">
        <v>8</v>
      </c>
    </row>
    <row r="28711" spans="1:5" x14ac:dyDescent="0.25">
      <c r="A28711" s="2">
        <v>45147</v>
      </c>
      <c r="B28711">
        <v>221</v>
      </c>
      <c r="C28711">
        <v>2023</v>
      </c>
      <c r="D28711">
        <v>8</v>
      </c>
      <c r="E28711">
        <v>9</v>
      </c>
    </row>
    <row r="28712" spans="1:5" x14ac:dyDescent="0.25">
      <c r="A28712" s="2">
        <v>45148</v>
      </c>
      <c r="B28712">
        <v>222</v>
      </c>
      <c r="C28712">
        <v>2023</v>
      </c>
      <c r="D28712">
        <v>8</v>
      </c>
      <c r="E28712">
        <v>10</v>
      </c>
    </row>
    <row r="28713" spans="1:5" x14ac:dyDescent="0.25">
      <c r="A28713" s="2">
        <v>45149</v>
      </c>
      <c r="B28713">
        <v>223</v>
      </c>
      <c r="C28713">
        <v>2023</v>
      </c>
      <c r="D28713">
        <v>8</v>
      </c>
      <c r="E28713">
        <v>11</v>
      </c>
    </row>
    <row r="28714" spans="1:5" x14ac:dyDescent="0.25">
      <c r="A28714" s="2">
        <v>45150</v>
      </c>
      <c r="B28714">
        <v>224</v>
      </c>
      <c r="C28714">
        <v>2023</v>
      </c>
      <c r="D28714">
        <v>8</v>
      </c>
      <c r="E28714">
        <v>12</v>
      </c>
    </row>
    <row r="28715" spans="1:5" x14ac:dyDescent="0.25">
      <c r="A28715" s="2">
        <v>45151</v>
      </c>
      <c r="B28715">
        <v>225</v>
      </c>
      <c r="C28715">
        <v>2023</v>
      </c>
      <c r="D28715">
        <v>8</v>
      </c>
      <c r="E28715">
        <v>13</v>
      </c>
    </row>
    <row r="28716" spans="1:5" x14ac:dyDescent="0.25">
      <c r="A28716" s="2">
        <v>45152</v>
      </c>
      <c r="B28716">
        <v>226</v>
      </c>
      <c r="C28716">
        <v>2023</v>
      </c>
      <c r="D28716">
        <v>8</v>
      </c>
      <c r="E28716">
        <v>14</v>
      </c>
    </row>
    <row r="28717" spans="1:5" x14ac:dyDescent="0.25">
      <c r="A28717" s="2">
        <v>45153</v>
      </c>
      <c r="B28717">
        <v>227</v>
      </c>
      <c r="C28717">
        <v>2023</v>
      </c>
      <c r="D28717">
        <v>8</v>
      </c>
      <c r="E28717">
        <v>15</v>
      </c>
    </row>
    <row r="28718" spans="1:5" x14ac:dyDescent="0.25">
      <c r="A28718" s="2">
        <v>45154</v>
      </c>
      <c r="B28718">
        <v>228</v>
      </c>
      <c r="C28718">
        <v>2023</v>
      </c>
      <c r="D28718">
        <v>8</v>
      </c>
      <c r="E28718">
        <v>16</v>
      </c>
    </row>
    <row r="28719" spans="1:5" x14ac:dyDescent="0.25">
      <c r="A28719" s="2">
        <v>45155</v>
      </c>
      <c r="B28719">
        <v>229</v>
      </c>
      <c r="C28719">
        <v>2023</v>
      </c>
      <c r="D28719">
        <v>8</v>
      </c>
      <c r="E28719">
        <v>17</v>
      </c>
    </row>
    <row r="28720" spans="1:5" x14ac:dyDescent="0.25">
      <c r="A28720" s="2">
        <v>45156</v>
      </c>
      <c r="B28720">
        <v>230</v>
      </c>
      <c r="C28720">
        <v>2023</v>
      </c>
      <c r="D28720">
        <v>8</v>
      </c>
      <c r="E28720">
        <v>18</v>
      </c>
    </row>
    <row r="28721" spans="1:5" x14ac:dyDescent="0.25">
      <c r="A28721" s="2">
        <v>45157</v>
      </c>
      <c r="B28721">
        <v>231</v>
      </c>
      <c r="C28721">
        <v>2023</v>
      </c>
      <c r="D28721">
        <v>8</v>
      </c>
      <c r="E28721">
        <v>19</v>
      </c>
    </row>
    <row r="28722" spans="1:5" x14ac:dyDescent="0.25">
      <c r="A28722" s="2">
        <v>45158</v>
      </c>
      <c r="B28722">
        <v>232</v>
      </c>
      <c r="C28722">
        <v>2023</v>
      </c>
      <c r="D28722">
        <v>8</v>
      </c>
      <c r="E28722">
        <v>20</v>
      </c>
    </row>
    <row r="28723" spans="1:5" x14ac:dyDescent="0.25">
      <c r="A28723" s="2">
        <v>45159</v>
      </c>
      <c r="B28723">
        <v>233</v>
      </c>
      <c r="C28723">
        <v>2023</v>
      </c>
      <c r="D28723">
        <v>8</v>
      </c>
      <c r="E28723">
        <v>21</v>
      </c>
    </row>
    <row r="28724" spans="1:5" x14ac:dyDescent="0.25">
      <c r="A28724" s="2">
        <v>45160</v>
      </c>
      <c r="B28724">
        <v>234</v>
      </c>
      <c r="C28724">
        <v>2023</v>
      </c>
      <c r="D28724">
        <v>8</v>
      </c>
      <c r="E28724">
        <v>22</v>
      </c>
    </row>
    <row r="28725" spans="1:5" x14ac:dyDescent="0.25">
      <c r="A28725" s="2">
        <v>45161</v>
      </c>
      <c r="B28725">
        <v>235</v>
      </c>
      <c r="C28725">
        <v>2023</v>
      </c>
      <c r="D28725">
        <v>8</v>
      </c>
      <c r="E28725">
        <v>23</v>
      </c>
    </row>
    <row r="28726" spans="1:5" x14ac:dyDescent="0.25">
      <c r="A28726" s="2">
        <v>45162</v>
      </c>
      <c r="B28726">
        <v>236</v>
      </c>
      <c r="C28726">
        <v>2023</v>
      </c>
      <c r="D28726">
        <v>8</v>
      </c>
      <c r="E28726">
        <v>24</v>
      </c>
    </row>
    <row r="28727" spans="1:5" x14ac:dyDescent="0.25">
      <c r="A28727" s="2">
        <v>45163</v>
      </c>
      <c r="B28727">
        <v>237</v>
      </c>
      <c r="C28727">
        <v>2023</v>
      </c>
      <c r="D28727">
        <v>8</v>
      </c>
      <c r="E28727">
        <v>25</v>
      </c>
    </row>
    <row r="28728" spans="1:5" x14ac:dyDescent="0.25">
      <c r="A28728" s="2">
        <v>45164</v>
      </c>
      <c r="B28728">
        <v>238</v>
      </c>
      <c r="C28728">
        <v>2023</v>
      </c>
      <c r="D28728">
        <v>8</v>
      </c>
      <c r="E28728">
        <v>26</v>
      </c>
    </row>
    <row r="28729" spans="1:5" x14ac:dyDescent="0.25">
      <c r="A28729" s="2">
        <v>45165</v>
      </c>
      <c r="B28729">
        <v>239</v>
      </c>
      <c r="C28729">
        <v>2023</v>
      </c>
      <c r="D28729">
        <v>8</v>
      </c>
      <c r="E28729">
        <v>27</v>
      </c>
    </row>
    <row r="28730" spans="1:5" x14ac:dyDescent="0.25">
      <c r="A28730" s="2">
        <v>45166</v>
      </c>
      <c r="B28730">
        <v>240</v>
      </c>
      <c r="C28730">
        <v>2023</v>
      </c>
      <c r="D28730">
        <v>8</v>
      </c>
      <c r="E28730">
        <v>28</v>
      </c>
    </row>
    <row r="28731" spans="1:5" x14ac:dyDescent="0.25">
      <c r="A28731" s="2">
        <v>45167</v>
      </c>
      <c r="B28731">
        <v>241</v>
      </c>
      <c r="C28731">
        <v>2023</v>
      </c>
      <c r="D28731">
        <v>8</v>
      </c>
      <c r="E28731">
        <v>29</v>
      </c>
    </row>
    <row r="28732" spans="1:5" x14ac:dyDescent="0.25">
      <c r="A28732" s="2">
        <v>45168</v>
      </c>
      <c r="B28732">
        <v>242</v>
      </c>
      <c r="C28732">
        <v>2023</v>
      </c>
      <c r="D28732">
        <v>8</v>
      </c>
      <c r="E28732">
        <v>30</v>
      </c>
    </row>
    <row r="28733" spans="1:5" x14ac:dyDescent="0.25">
      <c r="A28733" s="2">
        <v>45169</v>
      </c>
      <c r="B28733">
        <v>243</v>
      </c>
      <c r="C28733">
        <v>2023</v>
      </c>
      <c r="D28733">
        <v>8</v>
      </c>
      <c r="E28733">
        <v>31</v>
      </c>
    </row>
    <row r="28734" spans="1:5" x14ac:dyDescent="0.25">
      <c r="A28734" s="2">
        <v>45170</v>
      </c>
      <c r="B28734">
        <v>244</v>
      </c>
      <c r="C28734">
        <v>2023</v>
      </c>
      <c r="D28734">
        <v>9</v>
      </c>
      <c r="E28734">
        <v>1</v>
      </c>
    </row>
    <row r="28735" spans="1:5" x14ac:dyDescent="0.25">
      <c r="A28735" s="2">
        <v>45171</v>
      </c>
      <c r="B28735">
        <v>245</v>
      </c>
      <c r="C28735">
        <v>2023</v>
      </c>
      <c r="D28735">
        <v>9</v>
      </c>
      <c r="E28735">
        <v>2</v>
      </c>
    </row>
    <row r="28736" spans="1:5" x14ac:dyDescent="0.25">
      <c r="A28736" s="2">
        <v>45172</v>
      </c>
      <c r="B28736">
        <v>246</v>
      </c>
      <c r="C28736">
        <v>2023</v>
      </c>
      <c r="D28736">
        <v>9</v>
      </c>
      <c r="E28736">
        <v>3</v>
      </c>
    </row>
    <row r="28737" spans="1:5" x14ac:dyDescent="0.25">
      <c r="A28737" s="2">
        <v>45173</v>
      </c>
      <c r="B28737">
        <v>247</v>
      </c>
      <c r="C28737">
        <v>2023</v>
      </c>
      <c r="D28737">
        <v>9</v>
      </c>
      <c r="E28737">
        <v>4</v>
      </c>
    </row>
    <row r="28738" spans="1:5" x14ac:dyDescent="0.25">
      <c r="A28738" s="2">
        <v>45174</v>
      </c>
      <c r="B28738">
        <v>248</v>
      </c>
      <c r="C28738">
        <v>2023</v>
      </c>
      <c r="D28738">
        <v>9</v>
      </c>
      <c r="E28738">
        <v>5</v>
      </c>
    </row>
    <row r="28739" spans="1:5" x14ac:dyDescent="0.25">
      <c r="A28739" s="2">
        <v>45175</v>
      </c>
      <c r="B28739">
        <v>249</v>
      </c>
      <c r="C28739">
        <v>2023</v>
      </c>
      <c r="D28739">
        <v>9</v>
      </c>
      <c r="E28739">
        <v>6</v>
      </c>
    </row>
    <row r="28740" spans="1:5" x14ac:dyDescent="0.25">
      <c r="A28740" s="2">
        <v>45176</v>
      </c>
      <c r="B28740">
        <v>250</v>
      </c>
      <c r="C28740">
        <v>2023</v>
      </c>
      <c r="D28740">
        <v>9</v>
      </c>
      <c r="E28740">
        <v>7</v>
      </c>
    </row>
    <row r="28741" spans="1:5" x14ac:dyDescent="0.25">
      <c r="A28741" s="2">
        <v>45177</v>
      </c>
      <c r="B28741">
        <v>251</v>
      </c>
      <c r="C28741">
        <v>2023</v>
      </c>
      <c r="D28741">
        <v>9</v>
      </c>
      <c r="E28741">
        <v>8</v>
      </c>
    </row>
    <row r="28742" spans="1:5" x14ac:dyDescent="0.25">
      <c r="A28742" s="2">
        <v>45178</v>
      </c>
      <c r="B28742">
        <v>252</v>
      </c>
      <c r="C28742">
        <v>2023</v>
      </c>
      <c r="D28742">
        <v>9</v>
      </c>
      <c r="E28742">
        <v>9</v>
      </c>
    </row>
    <row r="28743" spans="1:5" x14ac:dyDescent="0.25">
      <c r="A28743" s="2">
        <v>45179</v>
      </c>
      <c r="B28743">
        <v>253</v>
      </c>
      <c r="C28743">
        <v>2023</v>
      </c>
      <c r="D28743">
        <v>9</v>
      </c>
      <c r="E28743">
        <v>10</v>
      </c>
    </row>
    <row r="28744" spans="1:5" x14ac:dyDescent="0.25">
      <c r="A28744" s="2">
        <v>45180</v>
      </c>
      <c r="B28744">
        <v>254</v>
      </c>
      <c r="C28744">
        <v>2023</v>
      </c>
      <c r="D28744">
        <v>9</v>
      </c>
      <c r="E28744">
        <v>11</v>
      </c>
    </row>
    <row r="28745" spans="1:5" x14ac:dyDescent="0.25">
      <c r="A28745" s="2">
        <v>45181</v>
      </c>
      <c r="B28745">
        <v>255</v>
      </c>
      <c r="C28745">
        <v>2023</v>
      </c>
      <c r="D28745">
        <v>9</v>
      </c>
      <c r="E28745">
        <v>12</v>
      </c>
    </row>
    <row r="28746" spans="1:5" x14ac:dyDescent="0.25">
      <c r="A28746" s="2">
        <v>45182</v>
      </c>
      <c r="B28746">
        <v>256</v>
      </c>
      <c r="C28746">
        <v>2023</v>
      </c>
      <c r="D28746">
        <v>9</v>
      </c>
      <c r="E28746">
        <v>13</v>
      </c>
    </row>
    <row r="28747" spans="1:5" x14ac:dyDescent="0.25">
      <c r="A28747" s="2">
        <v>45183</v>
      </c>
      <c r="B28747">
        <v>257</v>
      </c>
      <c r="C28747">
        <v>2023</v>
      </c>
      <c r="D28747">
        <v>9</v>
      </c>
      <c r="E28747">
        <v>14</v>
      </c>
    </row>
    <row r="28748" spans="1:5" x14ac:dyDescent="0.25">
      <c r="A28748" s="2">
        <v>45184</v>
      </c>
      <c r="B28748">
        <v>258</v>
      </c>
      <c r="C28748">
        <v>2023</v>
      </c>
      <c r="D28748">
        <v>9</v>
      </c>
      <c r="E28748">
        <v>15</v>
      </c>
    </row>
    <row r="28749" spans="1:5" x14ac:dyDescent="0.25">
      <c r="A28749" s="2">
        <v>45185</v>
      </c>
      <c r="B28749">
        <v>259</v>
      </c>
      <c r="C28749">
        <v>2023</v>
      </c>
      <c r="D28749">
        <v>9</v>
      </c>
      <c r="E28749">
        <v>16</v>
      </c>
    </row>
    <row r="28750" spans="1:5" x14ac:dyDescent="0.25">
      <c r="A28750" s="2">
        <v>45186</v>
      </c>
      <c r="B28750">
        <v>260</v>
      </c>
      <c r="C28750">
        <v>2023</v>
      </c>
      <c r="D28750">
        <v>9</v>
      </c>
      <c r="E28750">
        <v>17</v>
      </c>
    </row>
    <row r="28751" spans="1:5" x14ac:dyDescent="0.25">
      <c r="A28751" s="2">
        <v>45187</v>
      </c>
      <c r="B28751">
        <v>261</v>
      </c>
      <c r="C28751">
        <v>2023</v>
      </c>
      <c r="D28751">
        <v>9</v>
      </c>
      <c r="E28751">
        <v>18</v>
      </c>
    </row>
    <row r="28752" spans="1:5" x14ac:dyDescent="0.25">
      <c r="A28752" s="2">
        <v>45188</v>
      </c>
      <c r="B28752">
        <v>262</v>
      </c>
      <c r="C28752">
        <v>2023</v>
      </c>
      <c r="D28752">
        <v>9</v>
      </c>
      <c r="E28752">
        <v>19</v>
      </c>
    </row>
    <row r="28753" spans="1:5" x14ac:dyDescent="0.25">
      <c r="A28753" s="2">
        <v>45189</v>
      </c>
      <c r="B28753">
        <v>263</v>
      </c>
      <c r="C28753">
        <v>2023</v>
      </c>
      <c r="D28753">
        <v>9</v>
      </c>
      <c r="E28753">
        <v>20</v>
      </c>
    </row>
    <row r="28754" spans="1:5" x14ac:dyDescent="0.25">
      <c r="A28754" s="2">
        <v>45190</v>
      </c>
      <c r="B28754">
        <v>264</v>
      </c>
      <c r="C28754">
        <v>2023</v>
      </c>
      <c r="D28754">
        <v>9</v>
      </c>
      <c r="E28754">
        <v>21</v>
      </c>
    </row>
    <row r="28755" spans="1:5" x14ac:dyDescent="0.25">
      <c r="A28755" s="2">
        <v>45191</v>
      </c>
      <c r="B28755">
        <v>265</v>
      </c>
      <c r="C28755">
        <v>2023</v>
      </c>
      <c r="D28755">
        <v>9</v>
      </c>
      <c r="E28755">
        <v>22</v>
      </c>
    </row>
    <row r="28756" spans="1:5" x14ac:dyDescent="0.25">
      <c r="A28756" s="2">
        <v>45192</v>
      </c>
      <c r="B28756">
        <v>266</v>
      </c>
      <c r="C28756">
        <v>2023</v>
      </c>
      <c r="D28756">
        <v>9</v>
      </c>
      <c r="E28756">
        <v>23</v>
      </c>
    </row>
    <row r="28757" spans="1:5" x14ac:dyDescent="0.25">
      <c r="A28757" s="2">
        <v>45193</v>
      </c>
      <c r="B28757">
        <v>267</v>
      </c>
      <c r="C28757">
        <v>2023</v>
      </c>
      <c r="D28757">
        <v>9</v>
      </c>
      <c r="E28757">
        <v>24</v>
      </c>
    </row>
    <row r="28758" spans="1:5" x14ac:dyDescent="0.25">
      <c r="A28758" s="2">
        <v>45194</v>
      </c>
      <c r="B28758">
        <v>268</v>
      </c>
      <c r="C28758">
        <v>2023</v>
      </c>
      <c r="D28758">
        <v>9</v>
      </c>
      <c r="E28758">
        <v>25</v>
      </c>
    </row>
    <row r="28759" spans="1:5" x14ac:dyDescent="0.25">
      <c r="A28759" s="2">
        <v>45195</v>
      </c>
      <c r="B28759">
        <v>269</v>
      </c>
      <c r="C28759">
        <v>2023</v>
      </c>
      <c r="D28759">
        <v>9</v>
      </c>
      <c r="E28759">
        <v>26</v>
      </c>
    </row>
    <row r="28760" spans="1:5" x14ac:dyDescent="0.25">
      <c r="A28760" s="2">
        <v>45196</v>
      </c>
      <c r="B28760">
        <v>270</v>
      </c>
      <c r="C28760">
        <v>2023</v>
      </c>
      <c r="D28760">
        <v>9</v>
      </c>
      <c r="E28760">
        <v>27</v>
      </c>
    </row>
    <row r="28761" spans="1:5" x14ac:dyDescent="0.25">
      <c r="A28761" s="2">
        <v>45197</v>
      </c>
      <c r="B28761">
        <v>271</v>
      </c>
      <c r="C28761">
        <v>2023</v>
      </c>
      <c r="D28761">
        <v>9</v>
      </c>
      <c r="E28761">
        <v>28</v>
      </c>
    </row>
    <row r="28762" spans="1:5" x14ac:dyDescent="0.25">
      <c r="A28762" s="2">
        <v>45198</v>
      </c>
      <c r="B28762">
        <v>272</v>
      </c>
      <c r="C28762">
        <v>2023</v>
      </c>
      <c r="D28762">
        <v>9</v>
      </c>
      <c r="E28762">
        <v>29</v>
      </c>
    </row>
    <row r="28763" spans="1:5" x14ac:dyDescent="0.25">
      <c r="A28763" s="2">
        <v>45199</v>
      </c>
      <c r="B28763">
        <v>273</v>
      </c>
      <c r="C28763">
        <v>2023</v>
      </c>
      <c r="D28763">
        <v>9</v>
      </c>
      <c r="E28763">
        <v>30</v>
      </c>
    </row>
    <row r="28764" spans="1:5" x14ac:dyDescent="0.25">
      <c r="A28764" s="2">
        <v>45200</v>
      </c>
      <c r="B28764">
        <v>274</v>
      </c>
      <c r="C28764">
        <v>2023</v>
      </c>
      <c r="D28764">
        <v>10</v>
      </c>
      <c r="E28764">
        <v>1</v>
      </c>
    </row>
    <row r="28765" spans="1:5" x14ac:dyDescent="0.25">
      <c r="A28765" s="2">
        <v>45201</v>
      </c>
      <c r="B28765">
        <v>275</v>
      </c>
      <c r="C28765">
        <v>2023</v>
      </c>
      <c r="D28765">
        <v>10</v>
      </c>
      <c r="E28765">
        <v>2</v>
      </c>
    </row>
    <row r="28766" spans="1:5" x14ac:dyDescent="0.25">
      <c r="A28766" s="2">
        <v>45202</v>
      </c>
      <c r="B28766">
        <v>276</v>
      </c>
      <c r="C28766">
        <v>2023</v>
      </c>
      <c r="D28766">
        <v>10</v>
      </c>
      <c r="E28766">
        <v>3</v>
      </c>
    </row>
    <row r="28767" spans="1:5" x14ac:dyDescent="0.25">
      <c r="A28767" s="2">
        <v>45203</v>
      </c>
      <c r="B28767">
        <v>277</v>
      </c>
      <c r="C28767">
        <v>2023</v>
      </c>
      <c r="D28767">
        <v>10</v>
      </c>
      <c r="E28767">
        <v>4</v>
      </c>
    </row>
    <row r="28768" spans="1:5" x14ac:dyDescent="0.25">
      <c r="A28768" s="2">
        <v>45204</v>
      </c>
      <c r="B28768">
        <v>278</v>
      </c>
      <c r="C28768">
        <v>2023</v>
      </c>
      <c r="D28768">
        <v>10</v>
      </c>
      <c r="E28768">
        <v>5</v>
      </c>
    </row>
    <row r="28769" spans="1:5" x14ac:dyDescent="0.25">
      <c r="A28769" s="2">
        <v>45205</v>
      </c>
      <c r="B28769">
        <v>279</v>
      </c>
      <c r="C28769">
        <v>2023</v>
      </c>
      <c r="D28769">
        <v>10</v>
      </c>
      <c r="E28769">
        <v>6</v>
      </c>
    </row>
    <row r="28770" spans="1:5" x14ac:dyDescent="0.25">
      <c r="A28770" s="2">
        <v>45206</v>
      </c>
      <c r="B28770">
        <v>280</v>
      </c>
      <c r="C28770">
        <v>2023</v>
      </c>
      <c r="D28770">
        <v>10</v>
      </c>
      <c r="E28770">
        <v>7</v>
      </c>
    </row>
    <row r="28771" spans="1:5" x14ac:dyDescent="0.25">
      <c r="A28771" s="2">
        <v>45207</v>
      </c>
      <c r="B28771">
        <v>281</v>
      </c>
      <c r="C28771">
        <v>2023</v>
      </c>
      <c r="D28771">
        <v>10</v>
      </c>
      <c r="E28771">
        <v>8</v>
      </c>
    </row>
    <row r="28772" spans="1:5" x14ac:dyDescent="0.25">
      <c r="A28772" s="2">
        <v>45208</v>
      </c>
      <c r="B28772">
        <v>282</v>
      </c>
      <c r="C28772">
        <v>2023</v>
      </c>
      <c r="D28772">
        <v>10</v>
      </c>
      <c r="E28772">
        <v>9</v>
      </c>
    </row>
    <row r="28773" spans="1:5" x14ac:dyDescent="0.25">
      <c r="A28773" s="2">
        <v>45209</v>
      </c>
      <c r="B28773">
        <v>283</v>
      </c>
      <c r="C28773">
        <v>2023</v>
      </c>
      <c r="D28773">
        <v>10</v>
      </c>
      <c r="E28773">
        <v>10</v>
      </c>
    </row>
    <row r="28774" spans="1:5" x14ac:dyDescent="0.25">
      <c r="A28774" s="2">
        <v>45210</v>
      </c>
      <c r="B28774">
        <v>284</v>
      </c>
      <c r="C28774">
        <v>2023</v>
      </c>
      <c r="D28774">
        <v>10</v>
      </c>
      <c r="E28774">
        <v>11</v>
      </c>
    </row>
    <row r="28775" spans="1:5" x14ac:dyDescent="0.25">
      <c r="A28775" s="2">
        <v>45211</v>
      </c>
      <c r="B28775">
        <v>285</v>
      </c>
      <c r="C28775">
        <v>2023</v>
      </c>
      <c r="D28775">
        <v>10</v>
      </c>
      <c r="E28775">
        <v>12</v>
      </c>
    </row>
    <row r="28776" spans="1:5" x14ac:dyDescent="0.25">
      <c r="A28776" s="2">
        <v>45212</v>
      </c>
      <c r="B28776">
        <v>286</v>
      </c>
      <c r="C28776">
        <v>2023</v>
      </c>
      <c r="D28776">
        <v>10</v>
      </c>
      <c r="E28776">
        <v>13</v>
      </c>
    </row>
    <row r="28777" spans="1:5" x14ac:dyDescent="0.25">
      <c r="A28777" s="2">
        <v>45213</v>
      </c>
      <c r="B28777">
        <v>287</v>
      </c>
      <c r="C28777">
        <v>2023</v>
      </c>
      <c r="D28777">
        <v>10</v>
      </c>
      <c r="E28777">
        <v>14</v>
      </c>
    </row>
    <row r="28778" spans="1:5" x14ac:dyDescent="0.25">
      <c r="A28778" s="2">
        <v>45214</v>
      </c>
      <c r="B28778">
        <v>288</v>
      </c>
      <c r="C28778">
        <v>2023</v>
      </c>
      <c r="D28778">
        <v>10</v>
      </c>
      <c r="E28778">
        <v>15</v>
      </c>
    </row>
    <row r="28779" spans="1:5" x14ac:dyDescent="0.25">
      <c r="A28779" s="2">
        <v>45215</v>
      </c>
      <c r="B28779">
        <v>289</v>
      </c>
      <c r="C28779">
        <v>2023</v>
      </c>
      <c r="D28779">
        <v>10</v>
      </c>
      <c r="E28779">
        <v>16</v>
      </c>
    </row>
    <row r="28780" spans="1:5" x14ac:dyDescent="0.25">
      <c r="A28780" s="2">
        <v>45216</v>
      </c>
      <c r="B28780">
        <v>290</v>
      </c>
      <c r="C28780">
        <v>2023</v>
      </c>
      <c r="D28780">
        <v>10</v>
      </c>
      <c r="E28780">
        <v>17</v>
      </c>
    </row>
    <row r="28781" spans="1:5" x14ac:dyDescent="0.25">
      <c r="A28781" s="2">
        <v>45217</v>
      </c>
      <c r="B28781">
        <v>291</v>
      </c>
      <c r="C28781">
        <v>2023</v>
      </c>
      <c r="D28781">
        <v>10</v>
      </c>
      <c r="E28781">
        <v>18</v>
      </c>
    </row>
    <row r="28782" spans="1:5" x14ac:dyDescent="0.25">
      <c r="A28782" s="2">
        <v>45218</v>
      </c>
      <c r="B28782">
        <v>292</v>
      </c>
      <c r="C28782">
        <v>2023</v>
      </c>
      <c r="D28782">
        <v>10</v>
      </c>
      <c r="E28782">
        <v>19</v>
      </c>
    </row>
    <row r="28783" spans="1:5" x14ac:dyDescent="0.25">
      <c r="A28783" s="2">
        <v>45219</v>
      </c>
      <c r="B28783">
        <v>293</v>
      </c>
      <c r="C28783">
        <v>2023</v>
      </c>
      <c r="D28783">
        <v>10</v>
      </c>
      <c r="E28783">
        <v>20</v>
      </c>
    </row>
    <row r="28784" spans="1:5" x14ac:dyDescent="0.25">
      <c r="A28784" s="2">
        <v>45220</v>
      </c>
      <c r="B28784">
        <v>294</v>
      </c>
      <c r="C28784">
        <v>2023</v>
      </c>
      <c r="D28784">
        <v>10</v>
      </c>
      <c r="E28784">
        <v>21</v>
      </c>
    </row>
    <row r="28785" spans="1:5" x14ac:dyDescent="0.25">
      <c r="A28785" s="2">
        <v>45221</v>
      </c>
      <c r="B28785">
        <v>295</v>
      </c>
      <c r="C28785">
        <v>2023</v>
      </c>
      <c r="D28785">
        <v>10</v>
      </c>
      <c r="E28785">
        <v>22</v>
      </c>
    </row>
    <row r="28786" spans="1:5" x14ac:dyDescent="0.25">
      <c r="A28786" s="2">
        <v>45222</v>
      </c>
      <c r="B28786">
        <v>296</v>
      </c>
      <c r="C28786">
        <v>2023</v>
      </c>
      <c r="D28786">
        <v>10</v>
      </c>
      <c r="E28786">
        <v>23</v>
      </c>
    </row>
    <row r="28787" spans="1:5" x14ac:dyDescent="0.25">
      <c r="A28787" s="2">
        <v>45223</v>
      </c>
      <c r="B28787">
        <v>297</v>
      </c>
      <c r="C28787">
        <v>2023</v>
      </c>
      <c r="D28787">
        <v>10</v>
      </c>
      <c r="E28787">
        <v>24</v>
      </c>
    </row>
    <row r="28788" spans="1:5" x14ac:dyDescent="0.25">
      <c r="A28788" s="2">
        <v>45224</v>
      </c>
      <c r="B28788">
        <v>298</v>
      </c>
      <c r="C28788">
        <v>2023</v>
      </c>
      <c r="D28788">
        <v>10</v>
      </c>
      <c r="E28788">
        <v>25</v>
      </c>
    </row>
    <row r="28789" spans="1:5" x14ac:dyDescent="0.25">
      <c r="A28789" s="2">
        <v>45225</v>
      </c>
      <c r="B28789">
        <v>299</v>
      </c>
      <c r="C28789">
        <v>2023</v>
      </c>
      <c r="D28789">
        <v>10</v>
      </c>
      <c r="E28789">
        <v>26</v>
      </c>
    </row>
    <row r="28790" spans="1:5" x14ac:dyDescent="0.25">
      <c r="A28790" s="2">
        <v>45226</v>
      </c>
      <c r="B28790">
        <v>300</v>
      </c>
      <c r="C28790">
        <v>2023</v>
      </c>
      <c r="D28790">
        <v>10</v>
      </c>
      <c r="E28790">
        <v>27</v>
      </c>
    </row>
    <row r="28791" spans="1:5" x14ac:dyDescent="0.25">
      <c r="A28791" s="2">
        <v>45227</v>
      </c>
      <c r="B28791">
        <v>301</v>
      </c>
      <c r="C28791">
        <v>2023</v>
      </c>
      <c r="D28791">
        <v>10</v>
      </c>
      <c r="E28791">
        <v>28</v>
      </c>
    </row>
    <row r="28792" spans="1:5" x14ac:dyDescent="0.25">
      <c r="A28792" s="2">
        <v>45228</v>
      </c>
      <c r="B28792">
        <v>302</v>
      </c>
      <c r="C28792">
        <v>2023</v>
      </c>
      <c r="D28792">
        <v>10</v>
      </c>
      <c r="E28792">
        <v>29</v>
      </c>
    </row>
    <row r="28793" spans="1:5" x14ac:dyDescent="0.25">
      <c r="A28793" s="2">
        <v>45229</v>
      </c>
      <c r="B28793">
        <v>303</v>
      </c>
      <c r="C28793">
        <v>2023</v>
      </c>
      <c r="D28793">
        <v>10</v>
      </c>
      <c r="E28793">
        <v>30</v>
      </c>
    </row>
    <row r="28794" spans="1:5" x14ac:dyDescent="0.25">
      <c r="A28794" s="2">
        <v>45230</v>
      </c>
      <c r="B28794">
        <v>304</v>
      </c>
      <c r="C28794">
        <v>2023</v>
      </c>
      <c r="D28794">
        <v>10</v>
      </c>
      <c r="E28794">
        <v>31</v>
      </c>
    </row>
    <row r="28795" spans="1:5" x14ac:dyDescent="0.25">
      <c r="A28795" s="2">
        <v>45231</v>
      </c>
      <c r="B28795">
        <v>305</v>
      </c>
      <c r="C28795">
        <v>2023</v>
      </c>
      <c r="D28795">
        <v>11</v>
      </c>
      <c r="E28795">
        <v>1</v>
      </c>
    </row>
    <row r="28796" spans="1:5" x14ac:dyDescent="0.25">
      <c r="A28796" s="2">
        <v>45232</v>
      </c>
      <c r="B28796">
        <v>306</v>
      </c>
      <c r="C28796">
        <v>2023</v>
      </c>
      <c r="D28796">
        <v>11</v>
      </c>
      <c r="E28796">
        <v>2</v>
      </c>
    </row>
    <row r="28797" spans="1:5" x14ac:dyDescent="0.25">
      <c r="A28797" s="2">
        <v>45233</v>
      </c>
      <c r="B28797">
        <v>307</v>
      </c>
      <c r="C28797">
        <v>2023</v>
      </c>
      <c r="D28797">
        <v>11</v>
      </c>
      <c r="E28797">
        <v>3</v>
      </c>
    </row>
    <row r="28798" spans="1:5" x14ac:dyDescent="0.25">
      <c r="A28798" s="2">
        <v>45234</v>
      </c>
      <c r="B28798">
        <v>308</v>
      </c>
      <c r="C28798">
        <v>2023</v>
      </c>
      <c r="D28798">
        <v>11</v>
      </c>
      <c r="E28798">
        <v>4</v>
      </c>
    </row>
    <row r="28799" spans="1:5" x14ac:dyDescent="0.25">
      <c r="A28799" s="2">
        <v>45235</v>
      </c>
      <c r="B28799">
        <v>309</v>
      </c>
      <c r="C28799">
        <v>2023</v>
      </c>
      <c r="D28799">
        <v>11</v>
      </c>
      <c r="E28799">
        <v>5</v>
      </c>
    </row>
    <row r="28800" spans="1:5" x14ac:dyDescent="0.25">
      <c r="A28800" s="2">
        <v>45236</v>
      </c>
      <c r="B28800">
        <v>310</v>
      </c>
      <c r="C28800">
        <v>2023</v>
      </c>
      <c r="D28800">
        <v>11</v>
      </c>
      <c r="E28800">
        <v>6</v>
      </c>
    </row>
    <row r="28801" spans="1:5" x14ac:dyDescent="0.25">
      <c r="A28801" s="2">
        <v>45237</v>
      </c>
      <c r="B28801">
        <v>311</v>
      </c>
      <c r="C28801">
        <v>2023</v>
      </c>
      <c r="D28801">
        <v>11</v>
      </c>
      <c r="E28801">
        <v>7</v>
      </c>
    </row>
    <row r="28802" spans="1:5" x14ac:dyDescent="0.25">
      <c r="A28802" s="2">
        <v>45238</v>
      </c>
      <c r="B28802">
        <v>312</v>
      </c>
      <c r="C28802">
        <v>2023</v>
      </c>
      <c r="D28802">
        <v>11</v>
      </c>
      <c r="E28802">
        <v>8</v>
      </c>
    </row>
    <row r="28803" spans="1:5" x14ac:dyDescent="0.25">
      <c r="A28803" s="2">
        <v>45239</v>
      </c>
      <c r="B28803">
        <v>313</v>
      </c>
      <c r="C28803">
        <v>2023</v>
      </c>
      <c r="D28803">
        <v>11</v>
      </c>
      <c r="E28803">
        <v>9</v>
      </c>
    </row>
    <row r="28804" spans="1:5" x14ac:dyDescent="0.25">
      <c r="A28804" s="2">
        <v>45240</v>
      </c>
      <c r="B28804">
        <v>314</v>
      </c>
      <c r="C28804">
        <v>2023</v>
      </c>
      <c r="D28804">
        <v>11</v>
      </c>
      <c r="E28804">
        <v>10</v>
      </c>
    </row>
    <row r="28805" spans="1:5" x14ac:dyDescent="0.25">
      <c r="A28805" s="2">
        <v>45241</v>
      </c>
      <c r="B28805">
        <v>315</v>
      </c>
      <c r="C28805">
        <v>2023</v>
      </c>
      <c r="D28805">
        <v>11</v>
      </c>
      <c r="E28805">
        <v>11</v>
      </c>
    </row>
    <row r="28806" spans="1:5" x14ac:dyDescent="0.25">
      <c r="A28806" s="2">
        <v>45242</v>
      </c>
      <c r="B28806">
        <v>316</v>
      </c>
      <c r="C28806">
        <v>2023</v>
      </c>
      <c r="D28806">
        <v>11</v>
      </c>
      <c r="E28806">
        <v>12</v>
      </c>
    </row>
    <row r="28807" spans="1:5" x14ac:dyDescent="0.25">
      <c r="A28807" s="2">
        <v>45243</v>
      </c>
      <c r="B28807">
        <v>317</v>
      </c>
      <c r="C28807">
        <v>2023</v>
      </c>
      <c r="D28807">
        <v>11</v>
      </c>
      <c r="E28807">
        <v>13</v>
      </c>
    </row>
    <row r="28808" spans="1:5" x14ac:dyDescent="0.25">
      <c r="A28808" s="2">
        <v>45244</v>
      </c>
      <c r="B28808">
        <v>318</v>
      </c>
      <c r="C28808">
        <v>2023</v>
      </c>
      <c r="D28808">
        <v>11</v>
      </c>
      <c r="E28808">
        <v>14</v>
      </c>
    </row>
    <row r="28809" spans="1:5" x14ac:dyDescent="0.25">
      <c r="A28809" s="2">
        <v>45245</v>
      </c>
      <c r="B28809">
        <v>319</v>
      </c>
      <c r="C28809">
        <v>2023</v>
      </c>
      <c r="D28809">
        <v>11</v>
      </c>
      <c r="E28809">
        <v>15</v>
      </c>
    </row>
    <row r="28810" spans="1:5" x14ac:dyDescent="0.25">
      <c r="A28810" s="2">
        <v>45246</v>
      </c>
      <c r="B28810">
        <v>320</v>
      </c>
      <c r="C28810">
        <v>2023</v>
      </c>
      <c r="D28810">
        <v>11</v>
      </c>
      <c r="E28810">
        <v>16</v>
      </c>
    </row>
    <row r="28811" spans="1:5" x14ac:dyDescent="0.25">
      <c r="A28811" s="2">
        <v>45247</v>
      </c>
      <c r="B28811">
        <v>321</v>
      </c>
      <c r="C28811">
        <v>2023</v>
      </c>
      <c r="D28811">
        <v>11</v>
      </c>
      <c r="E28811">
        <v>17</v>
      </c>
    </row>
    <row r="28812" spans="1:5" x14ac:dyDescent="0.25">
      <c r="A28812" s="2">
        <v>45248</v>
      </c>
      <c r="B28812">
        <v>322</v>
      </c>
      <c r="C28812">
        <v>2023</v>
      </c>
      <c r="D28812">
        <v>11</v>
      </c>
      <c r="E28812">
        <v>18</v>
      </c>
    </row>
    <row r="28813" spans="1:5" x14ac:dyDescent="0.25">
      <c r="A28813" s="2">
        <v>45249</v>
      </c>
      <c r="B28813">
        <v>323</v>
      </c>
      <c r="C28813">
        <v>2023</v>
      </c>
      <c r="D28813">
        <v>11</v>
      </c>
      <c r="E28813">
        <v>19</v>
      </c>
    </row>
    <row r="28814" spans="1:5" x14ac:dyDescent="0.25">
      <c r="A28814" s="2">
        <v>45250</v>
      </c>
      <c r="B28814">
        <v>324</v>
      </c>
      <c r="C28814">
        <v>2023</v>
      </c>
      <c r="D28814">
        <v>11</v>
      </c>
      <c r="E28814">
        <v>20</v>
      </c>
    </row>
    <row r="28815" spans="1:5" x14ac:dyDescent="0.25">
      <c r="A28815" s="2">
        <v>45251</v>
      </c>
      <c r="B28815">
        <v>325</v>
      </c>
      <c r="C28815">
        <v>2023</v>
      </c>
      <c r="D28815">
        <v>11</v>
      </c>
      <c r="E28815">
        <v>21</v>
      </c>
    </row>
    <row r="28816" spans="1:5" x14ac:dyDescent="0.25">
      <c r="A28816" s="2">
        <v>45252</v>
      </c>
      <c r="B28816">
        <v>326</v>
      </c>
      <c r="C28816">
        <v>2023</v>
      </c>
      <c r="D28816">
        <v>11</v>
      </c>
      <c r="E28816">
        <v>22</v>
      </c>
    </row>
    <row r="28817" spans="1:5" x14ac:dyDescent="0.25">
      <c r="A28817" s="2">
        <v>45253</v>
      </c>
      <c r="B28817">
        <v>327</v>
      </c>
      <c r="C28817">
        <v>2023</v>
      </c>
      <c r="D28817">
        <v>11</v>
      </c>
      <c r="E28817">
        <v>23</v>
      </c>
    </row>
    <row r="28818" spans="1:5" x14ac:dyDescent="0.25">
      <c r="A28818" s="2">
        <v>45254</v>
      </c>
      <c r="B28818">
        <v>328</v>
      </c>
      <c r="C28818">
        <v>2023</v>
      </c>
      <c r="D28818">
        <v>11</v>
      </c>
      <c r="E28818">
        <v>24</v>
      </c>
    </row>
    <row r="28819" spans="1:5" x14ac:dyDescent="0.25">
      <c r="A28819" s="2">
        <v>45255</v>
      </c>
      <c r="B28819">
        <v>329</v>
      </c>
      <c r="C28819">
        <v>2023</v>
      </c>
      <c r="D28819">
        <v>11</v>
      </c>
      <c r="E28819">
        <v>25</v>
      </c>
    </row>
    <row r="28820" spans="1:5" x14ac:dyDescent="0.25">
      <c r="A28820" s="2">
        <v>45256</v>
      </c>
      <c r="B28820">
        <v>330</v>
      </c>
      <c r="C28820">
        <v>2023</v>
      </c>
      <c r="D28820">
        <v>11</v>
      </c>
      <c r="E28820">
        <v>26</v>
      </c>
    </row>
    <row r="28821" spans="1:5" x14ac:dyDescent="0.25">
      <c r="A28821" s="2">
        <v>45257</v>
      </c>
      <c r="B28821">
        <v>331</v>
      </c>
      <c r="C28821">
        <v>2023</v>
      </c>
      <c r="D28821">
        <v>11</v>
      </c>
      <c r="E28821">
        <v>27</v>
      </c>
    </row>
    <row r="28822" spans="1:5" x14ac:dyDescent="0.25">
      <c r="A28822" s="2">
        <v>45258</v>
      </c>
      <c r="B28822">
        <v>332</v>
      </c>
      <c r="C28822">
        <v>2023</v>
      </c>
      <c r="D28822">
        <v>11</v>
      </c>
      <c r="E28822">
        <v>28</v>
      </c>
    </row>
    <row r="28823" spans="1:5" x14ac:dyDescent="0.25">
      <c r="A28823" s="2">
        <v>45259</v>
      </c>
      <c r="B28823">
        <v>333</v>
      </c>
      <c r="C28823">
        <v>2023</v>
      </c>
      <c r="D28823">
        <v>11</v>
      </c>
      <c r="E28823">
        <v>29</v>
      </c>
    </row>
    <row r="28824" spans="1:5" x14ac:dyDescent="0.25">
      <c r="A28824" s="2">
        <v>45260</v>
      </c>
      <c r="B28824">
        <v>334</v>
      </c>
      <c r="C28824">
        <v>2023</v>
      </c>
      <c r="D28824">
        <v>11</v>
      </c>
      <c r="E28824">
        <v>30</v>
      </c>
    </row>
    <row r="28825" spans="1:5" x14ac:dyDescent="0.25">
      <c r="A28825" s="2">
        <v>45261</v>
      </c>
      <c r="B28825">
        <v>335</v>
      </c>
      <c r="C28825">
        <v>2023</v>
      </c>
      <c r="D28825">
        <v>12</v>
      </c>
      <c r="E28825">
        <v>1</v>
      </c>
    </row>
    <row r="28826" spans="1:5" x14ac:dyDescent="0.25">
      <c r="A28826" s="2">
        <v>45262</v>
      </c>
      <c r="B28826">
        <v>336</v>
      </c>
      <c r="C28826">
        <v>2023</v>
      </c>
      <c r="D28826">
        <v>12</v>
      </c>
      <c r="E28826">
        <v>2</v>
      </c>
    </row>
    <row r="28827" spans="1:5" x14ac:dyDescent="0.25">
      <c r="A28827" s="2">
        <v>45263</v>
      </c>
      <c r="B28827">
        <v>337</v>
      </c>
      <c r="C28827">
        <v>2023</v>
      </c>
      <c r="D28827">
        <v>12</v>
      </c>
      <c r="E28827">
        <v>3</v>
      </c>
    </row>
    <row r="28828" spans="1:5" x14ac:dyDescent="0.25">
      <c r="A28828" s="2">
        <v>45264</v>
      </c>
      <c r="B28828">
        <v>338</v>
      </c>
      <c r="C28828">
        <v>2023</v>
      </c>
      <c r="D28828">
        <v>12</v>
      </c>
      <c r="E28828">
        <v>4</v>
      </c>
    </row>
    <row r="28829" spans="1:5" x14ac:dyDescent="0.25">
      <c r="A28829" s="2">
        <v>45265</v>
      </c>
      <c r="B28829">
        <v>339</v>
      </c>
      <c r="C28829">
        <v>2023</v>
      </c>
      <c r="D28829">
        <v>12</v>
      </c>
      <c r="E28829">
        <v>5</v>
      </c>
    </row>
    <row r="28830" spans="1:5" x14ac:dyDescent="0.25">
      <c r="A28830" s="2">
        <v>45266</v>
      </c>
      <c r="B28830">
        <v>340</v>
      </c>
      <c r="C28830">
        <v>2023</v>
      </c>
      <c r="D28830">
        <v>12</v>
      </c>
      <c r="E28830">
        <v>6</v>
      </c>
    </row>
    <row r="28831" spans="1:5" x14ac:dyDescent="0.25">
      <c r="A28831" s="2">
        <v>45267</v>
      </c>
      <c r="B28831">
        <v>341</v>
      </c>
      <c r="C28831">
        <v>2023</v>
      </c>
      <c r="D28831">
        <v>12</v>
      </c>
      <c r="E28831">
        <v>7</v>
      </c>
    </row>
    <row r="28832" spans="1:5" x14ac:dyDescent="0.25">
      <c r="A28832" s="2">
        <v>45268</v>
      </c>
      <c r="B28832">
        <v>342</v>
      </c>
      <c r="C28832">
        <v>2023</v>
      </c>
      <c r="D28832">
        <v>12</v>
      </c>
      <c r="E28832">
        <v>8</v>
      </c>
    </row>
    <row r="28833" spans="1:5" x14ac:dyDescent="0.25">
      <c r="A28833" s="2">
        <v>45269</v>
      </c>
      <c r="B28833">
        <v>343</v>
      </c>
      <c r="C28833">
        <v>2023</v>
      </c>
      <c r="D28833">
        <v>12</v>
      </c>
      <c r="E28833">
        <v>9</v>
      </c>
    </row>
    <row r="28834" spans="1:5" x14ac:dyDescent="0.25">
      <c r="A28834" s="2">
        <v>45270</v>
      </c>
      <c r="B28834">
        <v>344</v>
      </c>
      <c r="C28834">
        <v>2023</v>
      </c>
      <c r="D28834">
        <v>12</v>
      </c>
      <c r="E28834">
        <v>10</v>
      </c>
    </row>
    <row r="28835" spans="1:5" x14ac:dyDescent="0.25">
      <c r="A28835" s="2">
        <v>45271</v>
      </c>
      <c r="B28835">
        <v>345</v>
      </c>
      <c r="C28835">
        <v>2023</v>
      </c>
      <c r="D28835">
        <v>12</v>
      </c>
      <c r="E28835">
        <v>11</v>
      </c>
    </row>
    <row r="28836" spans="1:5" x14ac:dyDescent="0.25">
      <c r="A28836" s="2">
        <v>45272</v>
      </c>
      <c r="B28836">
        <v>346</v>
      </c>
      <c r="C28836">
        <v>2023</v>
      </c>
      <c r="D28836">
        <v>12</v>
      </c>
      <c r="E28836">
        <v>12</v>
      </c>
    </row>
    <row r="28837" spans="1:5" x14ac:dyDescent="0.25">
      <c r="A28837" s="2">
        <v>45273</v>
      </c>
      <c r="B28837">
        <v>347</v>
      </c>
      <c r="C28837">
        <v>2023</v>
      </c>
      <c r="D28837">
        <v>12</v>
      </c>
      <c r="E28837">
        <v>13</v>
      </c>
    </row>
    <row r="28838" spans="1:5" x14ac:dyDescent="0.25">
      <c r="A28838" s="2">
        <v>45274</v>
      </c>
      <c r="B28838">
        <v>348</v>
      </c>
      <c r="C28838">
        <v>2023</v>
      </c>
      <c r="D28838">
        <v>12</v>
      </c>
      <c r="E28838">
        <v>14</v>
      </c>
    </row>
    <row r="28839" spans="1:5" x14ac:dyDescent="0.25">
      <c r="A28839" s="2">
        <v>45275</v>
      </c>
      <c r="B28839">
        <v>349</v>
      </c>
      <c r="C28839">
        <v>2023</v>
      </c>
      <c r="D28839">
        <v>12</v>
      </c>
      <c r="E28839">
        <v>15</v>
      </c>
    </row>
    <row r="28840" spans="1:5" x14ac:dyDescent="0.25">
      <c r="A28840" s="2">
        <v>45276</v>
      </c>
      <c r="B28840">
        <v>350</v>
      </c>
      <c r="C28840">
        <v>2023</v>
      </c>
      <c r="D28840">
        <v>12</v>
      </c>
      <c r="E28840">
        <v>16</v>
      </c>
    </row>
    <row r="28841" spans="1:5" x14ac:dyDescent="0.25">
      <c r="A28841" s="2">
        <v>45277</v>
      </c>
      <c r="B28841">
        <v>351</v>
      </c>
      <c r="C28841">
        <v>2023</v>
      </c>
      <c r="D28841">
        <v>12</v>
      </c>
      <c r="E28841">
        <v>17</v>
      </c>
    </row>
    <row r="28842" spans="1:5" x14ac:dyDescent="0.25">
      <c r="A28842" s="2">
        <v>45278</v>
      </c>
      <c r="B28842">
        <v>352</v>
      </c>
      <c r="C28842">
        <v>2023</v>
      </c>
      <c r="D28842">
        <v>12</v>
      </c>
      <c r="E28842">
        <v>18</v>
      </c>
    </row>
    <row r="28843" spans="1:5" x14ac:dyDescent="0.25">
      <c r="A28843" s="2">
        <v>45279</v>
      </c>
      <c r="B28843">
        <v>353</v>
      </c>
      <c r="C28843">
        <v>2023</v>
      </c>
      <c r="D28843">
        <v>12</v>
      </c>
      <c r="E28843">
        <v>19</v>
      </c>
    </row>
    <row r="28844" spans="1:5" x14ac:dyDescent="0.25">
      <c r="A28844" s="2">
        <v>45280</v>
      </c>
      <c r="B28844">
        <v>354</v>
      </c>
      <c r="C28844">
        <v>2023</v>
      </c>
      <c r="D28844">
        <v>12</v>
      </c>
      <c r="E28844">
        <v>20</v>
      </c>
    </row>
    <row r="28845" spans="1:5" x14ac:dyDescent="0.25">
      <c r="A28845" s="2">
        <v>45281</v>
      </c>
      <c r="B28845">
        <v>355</v>
      </c>
      <c r="C28845">
        <v>2023</v>
      </c>
      <c r="D28845">
        <v>12</v>
      </c>
      <c r="E28845">
        <v>21</v>
      </c>
    </row>
    <row r="28846" spans="1:5" x14ac:dyDescent="0.25">
      <c r="A28846" s="2">
        <v>45282</v>
      </c>
      <c r="B28846">
        <v>356</v>
      </c>
      <c r="C28846">
        <v>2023</v>
      </c>
      <c r="D28846">
        <v>12</v>
      </c>
      <c r="E28846">
        <v>22</v>
      </c>
    </row>
    <row r="28847" spans="1:5" x14ac:dyDescent="0.25">
      <c r="A28847" s="2">
        <v>45283</v>
      </c>
      <c r="B28847">
        <v>357</v>
      </c>
      <c r="C28847">
        <v>2023</v>
      </c>
      <c r="D28847">
        <v>12</v>
      </c>
      <c r="E28847">
        <v>23</v>
      </c>
    </row>
    <row r="28848" spans="1:5" x14ac:dyDescent="0.25">
      <c r="A28848" s="2">
        <v>45284</v>
      </c>
      <c r="B28848">
        <v>358</v>
      </c>
      <c r="C28848">
        <v>2023</v>
      </c>
      <c r="D28848">
        <v>12</v>
      </c>
      <c r="E28848">
        <v>24</v>
      </c>
    </row>
    <row r="28849" spans="1:5" x14ac:dyDescent="0.25">
      <c r="A28849" s="2">
        <v>45285</v>
      </c>
      <c r="B28849">
        <v>359</v>
      </c>
      <c r="C28849">
        <v>2023</v>
      </c>
      <c r="D28849">
        <v>12</v>
      </c>
      <c r="E28849">
        <v>25</v>
      </c>
    </row>
    <row r="28850" spans="1:5" x14ac:dyDescent="0.25">
      <c r="A28850" s="2">
        <v>45286</v>
      </c>
      <c r="B28850">
        <v>360</v>
      </c>
      <c r="C28850">
        <v>2023</v>
      </c>
      <c r="D28850">
        <v>12</v>
      </c>
      <c r="E28850">
        <v>26</v>
      </c>
    </row>
    <row r="28851" spans="1:5" x14ac:dyDescent="0.25">
      <c r="A28851" s="2">
        <v>45287</v>
      </c>
      <c r="B28851">
        <v>361</v>
      </c>
      <c r="C28851">
        <v>2023</v>
      </c>
      <c r="D28851">
        <v>12</v>
      </c>
      <c r="E28851">
        <v>27</v>
      </c>
    </row>
    <row r="28852" spans="1:5" x14ac:dyDescent="0.25">
      <c r="A28852" s="2">
        <v>45288</v>
      </c>
      <c r="B28852">
        <v>362</v>
      </c>
      <c r="C28852">
        <v>2023</v>
      </c>
      <c r="D28852">
        <v>12</v>
      </c>
      <c r="E28852">
        <v>28</v>
      </c>
    </row>
    <row r="28853" spans="1:5" x14ac:dyDescent="0.25">
      <c r="A28853" s="2">
        <v>45289</v>
      </c>
      <c r="B28853">
        <v>363</v>
      </c>
      <c r="C28853">
        <v>2023</v>
      </c>
      <c r="D28853">
        <v>12</v>
      </c>
      <c r="E28853">
        <v>29</v>
      </c>
    </row>
    <row r="28854" spans="1:5" x14ac:dyDescent="0.25">
      <c r="A28854" s="2">
        <v>45290</v>
      </c>
      <c r="B28854">
        <v>364</v>
      </c>
      <c r="C28854">
        <v>2023</v>
      </c>
      <c r="D28854">
        <v>12</v>
      </c>
      <c r="E28854">
        <v>30</v>
      </c>
    </row>
    <row r="28855" spans="1:5" x14ac:dyDescent="0.25">
      <c r="A28855" s="2">
        <v>45291</v>
      </c>
      <c r="B28855">
        <v>365</v>
      </c>
      <c r="C28855">
        <v>2023</v>
      </c>
      <c r="D28855">
        <v>12</v>
      </c>
      <c r="E28855">
        <v>31</v>
      </c>
    </row>
    <row r="28856" spans="1:5" x14ac:dyDescent="0.25">
      <c r="A28856" s="2">
        <v>45292</v>
      </c>
      <c r="B28856">
        <v>1</v>
      </c>
      <c r="C28856">
        <v>2024</v>
      </c>
      <c r="D28856">
        <v>1</v>
      </c>
      <c r="E28856">
        <v>1</v>
      </c>
    </row>
    <row r="28857" spans="1:5" x14ac:dyDescent="0.25">
      <c r="A28857" s="2">
        <v>45293</v>
      </c>
      <c r="B28857">
        <v>2</v>
      </c>
      <c r="C28857">
        <v>2024</v>
      </c>
      <c r="D28857">
        <v>1</v>
      </c>
      <c r="E28857">
        <v>2</v>
      </c>
    </row>
    <row r="28858" spans="1:5" x14ac:dyDescent="0.25">
      <c r="A28858" s="2">
        <v>45294</v>
      </c>
      <c r="B28858">
        <v>3</v>
      </c>
      <c r="C28858">
        <v>2024</v>
      </c>
      <c r="D28858">
        <v>1</v>
      </c>
      <c r="E28858">
        <v>3</v>
      </c>
    </row>
    <row r="28859" spans="1:5" x14ac:dyDescent="0.25">
      <c r="A28859" s="2">
        <v>45295</v>
      </c>
      <c r="B28859">
        <v>4</v>
      </c>
      <c r="C28859">
        <v>2024</v>
      </c>
      <c r="D28859">
        <v>1</v>
      </c>
      <c r="E28859">
        <v>4</v>
      </c>
    </row>
    <row r="28860" spans="1:5" x14ac:dyDescent="0.25">
      <c r="A28860" s="2">
        <v>45296</v>
      </c>
      <c r="B28860">
        <v>5</v>
      </c>
      <c r="C28860">
        <v>2024</v>
      </c>
      <c r="D28860">
        <v>1</v>
      </c>
      <c r="E28860">
        <v>5</v>
      </c>
    </row>
    <row r="28861" spans="1:5" x14ac:dyDescent="0.25">
      <c r="A28861" s="2">
        <v>45297</v>
      </c>
      <c r="B28861">
        <v>6</v>
      </c>
      <c r="C28861">
        <v>2024</v>
      </c>
      <c r="D28861">
        <v>1</v>
      </c>
      <c r="E28861">
        <v>6</v>
      </c>
    </row>
    <row r="28862" spans="1:5" x14ac:dyDescent="0.25">
      <c r="A28862" s="2">
        <v>45298</v>
      </c>
      <c r="B28862">
        <v>7</v>
      </c>
      <c r="C28862">
        <v>2024</v>
      </c>
      <c r="D28862">
        <v>1</v>
      </c>
      <c r="E28862">
        <v>7</v>
      </c>
    </row>
    <row r="28863" spans="1:5" x14ac:dyDescent="0.25">
      <c r="A28863" s="2">
        <v>45299</v>
      </c>
      <c r="B28863">
        <v>8</v>
      </c>
      <c r="C28863">
        <v>2024</v>
      </c>
      <c r="D28863">
        <v>1</v>
      </c>
      <c r="E28863">
        <v>8</v>
      </c>
    </row>
    <row r="28864" spans="1:5" x14ac:dyDescent="0.25">
      <c r="A28864" s="2">
        <v>45300</v>
      </c>
      <c r="B28864">
        <v>9</v>
      </c>
      <c r="C28864">
        <v>2024</v>
      </c>
      <c r="D28864">
        <v>1</v>
      </c>
      <c r="E28864">
        <v>9</v>
      </c>
    </row>
    <row r="28865" spans="1:5" x14ac:dyDescent="0.25">
      <c r="A28865" s="2">
        <v>45301</v>
      </c>
      <c r="B28865">
        <v>10</v>
      </c>
      <c r="C28865">
        <v>2024</v>
      </c>
      <c r="D28865">
        <v>1</v>
      </c>
      <c r="E28865">
        <v>10</v>
      </c>
    </row>
    <row r="28866" spans="1:5" x14ac:dyDescent="0.25">
      <c r="A28866" s="2">
        <v>45302</v>
      </c>
      <c r="B28866">
        <v>11</v>
      </c>
      <c r="C28866">
        <v>2024</v>
      </c>
      <c r="D28866">
        <v>1</v>
      </c>
      <c r="E28866">
        <v>11</v>
      </c>
    </row>
    <row r="28867" spans="1:5" x14ac:dyDescent="0.25">
      <c r="A28867" s="2">
        <v>45303</v>
      </c>
      <c r="B28867">
        <v>12</v>
      </c>
      <c r="C28867">
        <v>2024</v>
      </c>
      <c r="D28867">
        <v>1</v>
      </c>
      <c r="E28867">
        <v>12</v>
      </c>
    </row>
    <row r="28868" spans="1:5" x14ac:dyDescent="0.25">
      <c r="A28868" s="2">
        <v>45304</v>
      </c>
      <c r="B28868">
        <v>13</v>
      </c>
      <c r="C28868">
        <v>2024</v>
      </c>
      <c r="D28868">
        <v>1</v>
      </c>
      <c r="E28868">
        <v>13</v>
      </c>
    </row>
    <row r="28869" spans="1:5" x14ac:dyDescent="0.25">
      <c r="A28869" s="2">
        <v>45305</v>
      </c>
      <c r="B28869">
        <v>14</v>
      </c>
      <c r="C28869">
        <v>2024</v>
      </c>
      <c r="D28869">
        <v>1</v>
      </c>
      <c r="E28869">
        <v>14</v>
      </c>
    </row>
    <row r="28870" spans="1:5" x14ac:dyDescent="0.25">
      <c r="A28870" s="2">
        <v>45306</v>
      </c>
      <c r="B28870">
        <v>15</v>
      </c>
      <c r="C28870">
        <v>2024</v>
      </c>
      <c r="D28870">
        <v>1</v>
      </c>
      <c r="E28870">
        <v>15</v>
      </c>
    </row>
    <row r="28871" spans="1:5" x14ac:dyDescent="0.25">
      <c r="A28871" s="2">
        <v>45307</v>
      </c>
      <c r="B28871">
        <v>16</v>
      </c>
      <c r="C28871">
        <v>2024</v>
      </c>
      <c r="D28871">
        <v>1</v>
      </c>
      <c r="E28871">
        <v>16</v>
      </c>
    </row>
    <row r="28872" spans="1:5" x14ac:dyDescent="0.25">
      <c r="A28872" s="2">
        <v>45308</v>
      </c>
      <c r="B28872">
        <v>17</v>
      </c>
      <c r="C28872">
        <v>2024</v>
      </c>
      <c r="D28872">
        <v>1</v>
      </c>
      <c r="E28872">
        <v>17</v>
      </c>
    </row>
    <row r="28873" spans="1:5" x14ac:dyDescent="0.25">
      <c r="A28873" s="2">
        <v>45309</v>
      </c>
      <c r="B28873">
        <v>18</v>
      </c>
      <c r="C28873">
        <v>2024</v>
      </c>
      <c r="D28873">
        <v>1</v>
      </c>
      <c r="E28873">
        <v>18</v>
      </c>
    </row>
    <row r="28874" spans="1:5" x14ac:dyDescent="0.25">
      <c r="A28874" s="2">
        <v>45310</v>
      </c>
      <c r="B28874">
        <v>19</v>
      </c>
      <c r="C28874">
        <v>2024</v>
      </c>
      <c r="D28874">
        <v>1</v>
      </c>
      <c r="E28874">
        <v>19</v>
      </c>
    </row>
    <row r="28875" spans="1:5" x14ac:dyDescent="0.25">
      <c r="A28875" s="2">
        <v>45311</v>
      </c>
      <c r="B28875">
        <v>20</v>
      </c>
      <c r="C28875">
        <v>2024</v>
      </c>
      <c r="D28875">
        <v>1</v>
      </c>
      <c r="E28875">
        <v>20</v>
      </c>
    </row>
    <row r="28876" spans="1:5" x14ac:dyDescent="0.25">
      <c r="A28876" s="2">
        <v>45312</v>
      </c>
      <c r="B28876">
        <v>21</v>
      </c>
      <c r="C28876">
        <v>2024</v>
      </c>
      <c r="D28876">
        <v>1</v>
      </c>
      <c r="E28876">
        <v>21</v>
      </c>
    </row>
    <row r="28877" spans="1:5" x14ac:dyDescent="0.25">
      <c r="A28877" s="2">
        <v>45313</v>
      </c>
      <c r="B28877">
        <v>22</v>
      </c>
      <c r="C28877">
        <v>2024</v>
      </c>
      <c r="D28877">
        <v>1</v>
      </c>
      <c r="E28877">
        <v>22</v>
      </c>
    </row>
    <row r="28878" spans="1:5" x14ac:dyDescent="0.25">
      <c r="A28878" s="2">
        <v>45314</v>
      </c>
      <c r="B28878">
        <v>23</v>
      </c>
      <c r="C28878">
        <v>2024</v>
      </c>
      <c r="D28878">
        <v>1</v>
      </c>
      <c r="E28878">
        <v>23</v>
      </c>
    </row>
    <row r="28879" spans="1:5" x14ac:dyDescent="0.25">
      <c r="A28879" s="2">
        <v>45315</v>
      </c>
      <c r="B28879">
        <v>24</v>
      </c>
      <c r="C28879">
        <v>2024</v>
      </c>
      <c r="D28879">
        <v>1</v>
      </c>
      <c r="E28879">
        <v>24</v>
      </c>
    </row>
    <row r="28880" spans="1:5" x14ac:dyDescent="0.25">
      <c r="A28880" s="2">
        <v>45316</v>
      </c>
      <c r="B28880">
        <v>25</v>
      </c>
      <c r="C28880">
        <v>2024</v>
      </c>
      <c r="D28880">
        <v>1</v>
      </c>
      <c r="E28880">
        <v>25</v>
      </c>
    </row>
    <row r="28881" spans="1:5" x14ac:dyDescent="0.25">
      <c r="A28881" s="2">
        <v>45317</v>
      </c>
      <c r="B28881">
        <v>26</v>
      </c>
      <c r="C28881">
        <v>2024</v>
      </c>
      <c r="D28881">
        <v>1</v>
      </c>
      <c r="E28881">
        <v>26</v>
      </c>
    </row>
    <row r="28882" spans="1:5" x14ac:dyDescent="0.25">
      <c r="A28882" s="2">
        <v>45318</v>
      </c>
      <c r="B28882">
        <v>27</v>
      </c>
      <c r="C28882">
        <v>2024</v>
      </c>
      <c r="D28882">
        <v>1</v>
      </c>
      <c r="E28882">
        <v>27</v>
      </c>
    </row>
    <row r="28883" spans="1:5" x14ac:dyDescent="0.25">
      <c r="A28883" s="2">
        <v>45319</v>
      </c>
      <c r="B28883">
        <v>28</v>
      </c>
      <c r="C28883">
        <v>2024</v>
      </c>
      <c r="D28883">
        <v>1</v>
      </c>
      <c r="E28883">
        <v>28</v>
      </c>
    </row>
    <row r="28884" spans="1:5" x14ac:dyDescent="0.25">
      <c r="A28884" s="2">
        <v>45320</v>
      </c>
      <c r="B28884">
        <v>29</v>
      </c>
      <c r="C28884">
        <v>2024</v>
      </c>
      <c r="D28884">
        <v>1</v>
      </c>
      <c r="E28884">
        <v>29</v>
      </c>
    </row>
    <row r="28885" spans="1:5" x14ac:dyDescent="0.25">
      <c r="A28885" s="2">
        <v>45321</v>
      </c>
      <c r="B28885">
        <v>30</v>
      </c>
      <c r="C28885">
        <v>2024</v>
      </c>
      <c r="D28885">
        <v>1</v>
      </c>
      <c r="E28885">
        <v>30</v>
      </c>
    </row>
    <row r="28886" spans="1:5" x14ac:dyDescent="0.25">
      <c r="A28886" s="2">
        <v>45322</v>
      </c>
      <c r="B28886">
        <v>31</v>
      </c>
      <c r="C28886">
        <v>2024</v>
      </c>
      <c r="D28886">
        <v>1</v>
      </c>
      <c r="E28886">
        <v>31</v>
      </c>
    </row>
    <row r="28887" spans="1:5" x14ac:dyDescent="0.25">
      <c r="A28887" s="2">
        <v>45323</v>
      </c>
      <c r="B28887">
        <v>32</v>
      </c>
      <c r="C28887">
        <v>2024</v>
      </c>
      <c r="D28887">
        <v>2</v>
      </c>
      <c r="E28887">
        <v>1</v>
      </c>
    </row>
    <row r="28888" spans="1:5" x14ac:dyDescent="0.25">
      <c r="A28888" s="2">
        <v>45324</v>
      </c>
      <c r="B28888">
        <v>33</v>
      </c>
      <c r="C28888">
        <v>2024</v>
      </c>
      <c r="D28888">
        <v>2</v>
      </c>
      <c r="E28888">
        <v>2</v>
      </c>
    </row>
    <row r="28889" spans="1:5" x14ac:dyDescent="0.25">
      <c r="A28889" s="2">
        <v>45325</v>
      </c>
      <c r="B28889">
        <v>34</v>
      </c>
      <c r="C28889">
        <v>2024</v>
      </c>
      <c r="D28889">
        <v>2</v>
      </c>
      <c r="E28889">
        <v>3</v>
      </c>
    </row>
    <row r="28890" spans="1:5" x14ac:dyDescent="0.25">
      <c r="A28890" s="2">
        <v>45326</v>
      </c>
      <c r="B28890">
        <v>35</v>
      </c>
      <c r="C28890">
        <v>2024</v>
      </c>
      <c r="D28890">
        <v>2</v>
      </c>
      <c r="E28890">
        <v>4</v>
      </c>
    </row>
    <row r="28891" spans="1:5" x14ac:dyDescent="0.25">
      <c r="A28891" s="2">
        <v>45327</v>
      </c>
      <c r="B28891">
        <v>36</v>
      </c>
      <c r="C28891">
        <v>2024</v>
      </c>
      <c r="D28891">
        <v>2</v>
      </c>
      <c r="E28891">
        <v>5</v>
      </c>
    </row>
    <row r="28892" spans="1:5" x14ac:dyDescent="0.25">
      <c r="A28892" s="2">
        <v>45328</v>
      </c>
      <c r="B28892">
        <v>37</v>
      </c>
      <c r="C28892">
        <v>2024</v>
      </c>
      <c r="D28892">
        <v>2</v>
      </c>
      <c r="E28892">
        <v>6</v>
      </c>
    </row>
    <row r="28893" spans="1:5" x14ac:dyDescent="0.25">
      <c r="A28893" s="2">
        <v>45329</v>
      </c>
      <c r="B28893">
        <v>38</v>
      </c>
      <c r="C28893">
        <v>2024</v>
      </c>
      <c r="D28893">
        <v>2</v>
      </c>
      <c r="E28893">
        <v>7</v>
      </c>
    </row>
    <row r="28894" spans="1:5" x14ac:dyDescent="0.25">
      <c r="A28894" s="2">
        <v>45330</v>
      </c>
      <c r="B28894">
        <v>39</v>
      </c>
      <c r="C28894">
        <v>2024</v>
      </c>
      <c r="D28894">
        <v>2</v>
      </c>
      <c r="E28894">
        <v>8</v>
      </c>
    </row>
    <row r="28895" spans="1:5" x14ac:dyDescent="0.25">
      <c r="A28895" s="2">
        <v>45331</v>
      </c>
      <c r="B28895">
        <v>40</v>
      </c>
      <c r="C28895">
        <v>2024</v>
      </c>
      <c r="D28895">
        <v>2</v>
      </c>
      <c r="E28895">
        <v>9</v>
      </c>
    </row>
    <row r="28896" spans="1:5" x14ac:dyDescent="0.25">
      <c r="A28896" s="2">
        <v>45332</v>
      </c>
      <c r="B28896">
        <v>41</v>
      </c>
      <c r="C28896">
        <v>2024</v>
      </c>
      <c r="D28896">
        <v>2</v>
      </c>
      <c r="E28896">
        <v>10</v>
      </c>
    </row>
    <row r="28897" spans="1:5" x14ac:dyDescent="0.25">
      <c r="A28897" s="2">
        <v>45333</v>
      </c>
      <c r="B28897">
        <v>42</v>
      </c>
      <c r="C28897">
        <v>2024</v>
      </c>
      <c r="D28897">
        <v>2</v>
      </c>
      <c r="E28897">
        <v>11</v>
      </c>
    </row>
    <row r="28898" spans="1:5" x14ac:dyDescent="0.25">
      <c r="A28898" s="2">
        <v>45334</v>
      </c>
      <c r="B28898">
        <v>43</v>
      </c>
      <c r="C28898">
        <v>2024</v>
      </c>
      <c r="D28898">
        <v>2</v>
      </c>
      <c r="E28898">
        <v>12</v>
      </c>
    </row>
    <row r="28899" spans="1:5" x14ac:dyDescent="0.25">
      <c r="A28899" s="2">
        <v>45335</v>
      </c>
      <c r="B28899">
        <v>44</v>
      </c>
      <c r="C28899">
        <v>2024</v>
      </c>
      <c r="D28899">
        <v>2</v>
      </c>
      <c r="E28899">
        <v>13</v>
      </c>
    </row>
    <row r="28900" spans="1:5" x14ac:dyDescent="0.25">
      <c r="A28900" s="2">
        <v>45336</v>
      </c>
      <c r="B28900">
        <v>45</v>
      </c>
      <c r="C28900">
        <v>2024</v>
      </c>
      <c r="D28900">
        <v>2</v>
      </c>
      <c r="E28900">
        <v>14</v>
      </c>
    </row>
    <row r="28901" spans="1:5" x14ac:dyDescent="0.25">
      <c r="A28901" s="2">
        <v>45337</v>
      </c>
      <c r="B28901">
        <v>46</v>
      </c>
      <c r="C28901">
        <v>2024</v>
      </c>
      <c r="D28901">
        <v>2</v>
      </c>
      <c r="E28901">
        <v>15</v>
      </c>
    </row>
    <row r="28902" spans="1:5" x14ac:dyDescent="0.25">
      <c r="A28902" s="2">
        <v>45338</v>
      </c>
      <c r="B28902">
        <v>47</v>
      </c>
      <c r="C28902">
        <v>2024</v>
      </c>
      <c r="D28902">
        <v>2</v>
      </c>
      <c r="E28902">
        <v>16</v>
      </c>
    </row>
    <row r="28903" spans="1:5" x14ac:dyDescent="0.25">
      <c r="A28903" s="2">
        <v>45339</v>
      </c>
      <c r="B28903">
        <v>48</v>
      </c>
      <c r="C28903">
        <v>2024</v>
      </c>
      <c r="D28903">
        <v>2</v>
      </c>
      <c r="E28903">
        <v>17</v>
      </c>
    </row>
    <row r="28904" spans="1:5" x14ac:dyDescent="0.25">
      <c r="A28904" s="2">
        <v>45340</v>
      </c>
      <c r="B28904">
        <v>49</v>
      </c>
      <c r="C28904">
        <v>2024</v>
      </c>
      <c r="D28904">
        <v>2</v>
      </c>
      <c r="E28904">
        <v>18</v>
      </c>
    </row>
    <row r="28905" spans="1:5" x14ac:dyDescent="0.25">
      <c r="A28905" s="2">
        <v>45341</v>
      </c>
      <c r="B28905">
        <v>50</v>
      </c>
      <c r="C28905">
        <v>2024</v>
      </c>
      <c r="D28905">
        <v>2</v>
      </c>
      <c r="E28905">
        <v>19</v>
      </c>
    </row>
    <row r="28906" spans="1:5" x14ac:dyDescent="0.25">
      <c r="A28906" s="2">
        <v>45342</v>
      </c>
      <c r="B28906">
        <v>51</v>
      </c>
      <c r="C28906">
        <v>2024</v>
      </c>
      <c r="D28906">
        <v>2</v>
      </c>
      <c r="E28906">
        <v>20</v>
      </c>
    </row>
    <row r="28907" spans="1:5" x14ac:dyDescent="0.25">
      <c r="A28907" s="2">
        <v>45343</v>
      </c>
      <c r="B28907">
        <v>52</v>
      </c>
      <c r="C28907">
        <v>2024</v>
      </c>
      <c r="D28907">
        <v>2</v>
      </c>
      <c r="E28907">
        <v>21</v>
      </c>
    </row>
    <row r="28908" spans="1:5" x14ac:dyDescent="0.25">
      <c r="A28908" s="2">
        <v>45344</v>
      </c>
      <c r="B28908">
        <v>53</v>
      </c>
      <c r="C28908">
        <v>2024</v>
      </c>
      <c r="D28908">
        <v>2</v>
      </c>
      <c r="E28908">
        <v>22</v>
      </c>
    </row>
    <row r="28909" spans="1:5" x14ac:dyDescent="0.25">
      <c r="A28909" s="2">
        <v>45345</v>
      </c>
      <c r="B28909">
        <v>54</v>
      </c>
      <c r="C28909">
        <v>2024</v>
      </c>
      <c r="D28909">
        <v>2</v>
      </c>
      <c r="E28909">
        <v>23</v>
      </c>
    </row>
    <row r="28910" spans="1:5" x14ac:dyDescent="0.25">
      <c r="A28910" s="2">
        <v>45346</v>
      </c>
      <c r="B28910">
        <v>55</v>
      </c>
      <c r="C28910">
        <v>2024</v>
      </c>
      <c r="D28910">
        <v>2</v>
      </c>
      <c r="E28910">
        <v>24</v>
      </c>
    </row>
    <row r="28911" spans="1:5" x14ac:dyDescent="0.25">
      <c r="A28911" s="2">
        <v>45347</v>
      </c>
      <c r="B28911">
        <v>56</v>
      </c>
      <c r="C28911">
        <v>2024</v>
      </c>
      <c r="D28911">
        <v>2</v>
      </c>
      <c r="E28911">
        <v>25</v>
      </c>
    </row>
    <row r="28912" spans="1:5" x14ac:dyDescent="0.25">
      <c r="A28912" s="2">
        <v>45348</v>
      </c>
      <c r="B28912">
        <v>57</v>
      </c>
      <c r="C28912">
        <v>2024</v>
      </c>
      <c r="D28912">
        <v>2</v>
      </c>
      <c r="E28912">
        <v>26</v>
      </c>
    </row>
    <row r="28913" spans="1:5" x14ac:dyDescent="0.25">
      <c r="A28913" s="2">
        <v>45349</v>
      </c>
      <c r="B28913">
        <v>58</v>
      </c>
      <c r="C28913">
        <v>2024</v>
      </c>
      <c r="D28913">
        <v>2</v>
      </c>
      <c r="E28913">
        <v>27</v>
      </c>
    </row>
    <row r="28914" spans="1:5" x14ac:dyDescent="0.25">
      <c r="A28914" s="2">
        <v>45350</v>
      </c>
      <c r="B28914">
        <v>59</v>
      </c>
      <c r="C28914">
        <v>2024</v>
      </c>
      <c r="D28914">
        <v>2</v>
      </c>
      <c r="E28914">
        <v>28</v>
      </c>
    </row>
    <row r="28915" spans="1:5" x14ac:dyDescent="0.25">
      <c r="A28915" s="2">
        <v>45351</v>
      </c>
      <c r="B28915">
        <v>60</v>
      </c>
      <c r="C28915">
        <v>2024</v>
      </c>
      <c r="D28915">
        <v>2</v>
      </c>
      <c r="E28915">
        <v>29</v>
      </c>
    </row>
    <row r="28916" spans="1:5" x14ac:dyDescent="0.25">
      <c r="A28916" s="2">
        <v>45352</v>
      </c>
      <c r="B28916">
        <v>61</v>
      </c>
      <c r="C28916">
        <v>2024</v>
      </c>
      <c r="D28916">
        <v>3</v>
      </c>
      <c r="E28916">
        <v>1</v>
      </c>
    </row>
    <row r="28917" spans="1:5" x14ac:dyDescent="0.25">
      <c r="A28917" s="2">
        <v>45353</v>
      </c>
      <c r="B28917">
        <v>62</v>
      </c>
      <c r="C28917">
        <v>2024</v>
      </c>
      <c r="D28917">
        <v>3</v>
      </c>
      <c r="E28917">
        <v>2</v>
      </c>
    </row>
    <row r="28918" spans="1:5" x14ac:dyDescent="0.25">
      <c r="A28918" s="2">
        <v>45354</v>
      </c>
      <c r="B28918">
        <v>63</v>
      </c>
      <c r="C28918">
        <v>2024</v>
      </c>
      <c r="D28918">
        <v>3</v>
      </c>
      <c r="E28918">
        <v>3</v>
      </c>
    </row>
    <row r="28919" spans="1:5" x14ac:dyDescent="0.25">
      <c r="A28919" s="2">
        <v>45355</v>
      </c>
      <c r="B28919">
        <v>64</v>
      </c>
      <c r="C28919">
        <v>2024</v>
      </c>
      <c r="D28919">
        <v>3</v>
      </c>
      <c r="E28919">
        <v>4</v>
      </c>
    </row>
    <row r="28920" spans="1:5" x14ac:dyDescent="0.25">
      <c r="A28920" s="2">
        <v>45356</v>
      </c>
      <c r="B28920">
        <v>65</v>
      </c>
      <c r="C28920">
        <v>2024</v>
      </c>
      <c r="D28920">
        <v>3</v>
      </c>
      <c r="E28920">
        <v>5</v>
      </c>
    </row>
    <row r="28921" spans="1:5" x14ac:dyDescent="0.25">
      <c r="A28921" s="2">
        <v>45357</v>
      </c>
      <c r="B28921">
        <v>66</v>
      </c>
      <c r="C28921">
        <v>2024</v>
      </c>
      <c r="D28921">
        <v>3</v>
      </c>
      <c r="E28921">
        <v>6</v>
      </c>
    </row>
    <row r="28922" spans="1:5" x14ac:dyDescent="0.25">
      <c r="A28922" s="2">
        <v>45358</v>
      </c>
      <c r="B28922">
        <v>67</v>
      </c>
      <c r="C28922">
        <v>2024</v>
      </c>
      <c r="D28922">
        <v>3</v>
      </c>
      <c r="E28922">
        <v>7</v>
      </c>
    </row>
    <row r="28923" spans="1:5" x14ac:dyDescent="0.25">
      <c r="A28923" s="2">
        <v>45359</v>
      </c>
      <c r="B28923">
        <v>68</v>
      </c>
      <c r="C28923">
        <v>2024</v>
      </c>
      <c r="D28923">
        <v>3</v>
      </c>
      <c r="E28923">
        <v>8</v>
      </c>
    </row>
    <row r="28924" spans="1:5" x14ac:dyDescent="0.25">
      <c r="A28924" s="2">
        <v>45360</v>
      </c>
      <c r="B28924">
        <v>69</v>
      </c>
      <c r="C28924">
        <v>2024</v>
      </c>
      <c r="D28924">
        <v>3</v>
      </c>
      <c r="E28924">
        <v>9</v>
      </c>
    </row>
    <row r="28925" spans="1:5" x14ac:dyDescent="0.25">
      <c r="A28925" s="2">
        <v>45361</v>
      </c>
      <c r="B28925">
        <v>70</v>
      </c>
      <c r="C28925">
        <v>2024</v>
      </c>
      <c r="D28925">
        <v>3</v>
      </c>
      <c r="E28925">
        <v>10</v>
      </c>
    </row>
    <row r="28926" spans="1:5" x14ac:dyDescent="0.25">
      <c r="A28926" s="2">
        <v>45362</v>
      </c>
      <c r="B28926">
        <v>71</v>
      </c>
      <c r="C28926">
        <v>2024</v>
      </c>
      <c r="D28926">
        <v>3</v>
      </c>
      <c r="E28926">
        <v>11</v>
      </c>
    </row>
    <row r="28927" spans="1:5" x14ac:dyDescent="0.25">
      <c r="A28927" s="2">
        <v>45363</v>
      </c>
      <c r="B28927">
        <v>72</v>
      </c>
      <c r="C28927">
        <v>2024</v>
      </c>
      <c r="D28927">
        <v>3</v>
      </c>
      <c r="E28927">
        <v>12</v>
      </c>
    </row>
    <row r="28928" spans="1:5" x14ac:dyDescent="0.25">
      <c r="A28928" s="2">
        <v>45364</v>
      </c>
      <c r="B28928">
        <v>73</v>
      </c>
      <c r="C28928">
        <v>2024</v>
      </c>
      <c r="D28928">
        <v>3</v>
      </c>
      <c r="E28928">
        <v>13</v>
      </c>
    </row>
    <row r="28929" spans="1:5" x14ac:dyDescent="0.25">
      <c r="A28929" s="2">
        <v>45365</v>
      </c>
      <c r="B28929">
        <v>74</v>
      </c>
      <c r="C28929">
        <v>2024</v>
      </c>
      <c r="D28929">
        <v>3</v>
      </c>
      <c r="E28929">
        <v>14</v>
      </c>
    </row>
    <row r="28930" spans="1:5" x14ac:dyDescent="0.25">
      <c r="A28930" s="2">
        <v>45366</v>
      </c>
      <c r="B28930">
        <v>75</v>
      </c>
      <c r="C28930">
        <v>2024</v>
      </c>
      <c r="D28930">
        <v>3</v>
      </c>
      <c r="E28930">
        <v>15</v>
      </c>
    </row>
    <row r="28931" spans="1:5" x14ac:dyDescent="0.25">
      <c r="A28931" s="2">
        <v>45367</v>
      </c>
      <c r="B28931">
        <v>76</v>
      </c>
      <c r="C28931">
        <v>2024</v>
      </c>
      <c r="D28931">
        <v>3</v>
      </c>
      <c r="E28931">
        <v>16</v>
      </c>
    </row>
    <row r="28932" spans="1:5" x14ac:dyDescent="0.25">
      <c r="A28932" s="2">
        <v>45368</v>
      </c>
      <c r="B28932">
        <v>77</v>
      </c>
      <c r="C28932">
        <v>2024</v>
      </c>
      <c r="D28932">
        <v>3</v>
      </c>
      <c r="E28932">
        <v>17</v>
      </c>
    </row>
    <row r="28933" spans="1:5" x14ac:dyDescent="0.25">
      <c r="A28933" s="2">
        <v>45369</v>
      </c>
      <c r="B28933">
        <v>78</v>
      </c>
      <c r="C28933">
        <v>2024</v>
      </c>
      <c r="D28933">
        <v>3</v>
      </c>
      <c r="E28933">
        <v>18</v>
      </c>
    </row>
    <row r="28934" spans="1:5" x14ac:dyDescent="0.25">
      <c r="A28934" s="2">
        <v>45370</v>
      </c>
      <c r="B28934">
        <v>79</v>
      </c>
      <c r="C28934">
        <v>2024</v>
      </c>
      <c r="D28934">
        <v>3</v>
      </c>
      <c r="E28934">
        <v>19</v>
      </c>
    </row>
    <row r="28935" spans="1:5" x14ac:dyDescent="0.25">
      <c r="A28935" s="2">
        <v>45371</v>
      </c>
      <c r="B28935">
        <v>80</v>
      </c>
      <c r="C28935">
        <v>2024</v>
      </c>
      <c r="D28935">
        <v>3</v>
      </c>
      <c r="E28935">
        <v>20</v>
      </c>
    </row>
    <row r="28936" spans="1:5" x14ac:dyDescent="0.25">
      <c r="A28936" s="2">
        <v>45372</v>
      </c>
      <c r="B28936">
        <v>81</v>
      </c>
      <c r="C28936">
        <v>2024</v>
      </c>
      <c r="D28936">
        <v>3</v>
      </c>
      <c r="E28936">
        <v>21</v>
      </c>
    </row>
    <row r="28937" spans="1:5" x14ac:dyDescent="0.25">
      <c r="A28937" s="2">
        <v>45373</v>
      </c>
      <c r="B28937">
        <v>82</v>
      </c>
      <c r="C28937">
        <v>2024</v>
      </c>
      <c r="D28937">
        <v>3</v>
      </c>
      <c r="E28937">
        <v>22</v>
      </c>
    </row>
    <row r="28938" spans="1:5" x14ac:dyDescent="0.25">
      <c r="A28938" s="2">
        <v>45374</v>
      </c>
      <c r="B28938">
        <v>83</v>
      </c>
      <c r="C28938">
        <v>2024</v>
      </c>
      <c r="D28938">
        <v>3</v>
      </c>
      <c r="E28938">
        <v>23</v>
      </c>
    </row>
    <row r="28939" spans="1:5" x14ac:dyDescent="0.25">
      <c r="A28939" s="2">
        <v>45375</v>
      </c>
      <c r="B28939">
        <v>84</v>
      </c>
      <c r="C28939">
        <v>2024</v>
      </c>
      <c r="D28939">
        <v>3</v>
      </c>
      <c r="E28939">
        <v>24</v>
      </c>
    </row>
    <row r="28940" spans="1:5" x14ac:dyDescent="0.25">
      <c r="A28940" s="2">
        <v>45376</v>
      </c>
      <c r="B28940">
        <v>85</v>
      </c>
      <c r="C28940">
        <v>2024</v>
      </c>
      <c r="D28940">
        <v>3</v>
      </c>
      <c r="E28940">
        <v>25</v>
      </c>
    </row>
    <row r="28941" spans="1:5" x14ac:dyDescent="0.25">
      <c r="A28941" s="2">
        <v>45377</v>
      </c>
      <c r="B28941">
        <v>86</v>
      </c>
      <c r="C28941">
        <v>2024</v>
      </c>
      <c r="D28941">
        <v>3</v>
      </c>
      <c r="E28941">
        <v>26</v>
      </c>
    </row>
    <row r="28942" spans="1:5" x14ac:dyDescent="0.25">
      <c r="A28942" s="2">
        <v>45378</v>
      </c>
      <c r="B28942">
        <v>87</v>
      </c>
      <c r="C28942">
        <v>2024</v>
      </c>
      <c r="D28942">
        <v>3</v>
      </c>
      <c r="E28942">
        <v>27</v>
      </c>
    </row>
    <row r="28943" spans="1:5" x14ac:dyDescent="0.25">
      <c r="A28943" s="2">
        <v>45379</v>
      </c>
      <c r="B28943">
        <v>88</v>
      </c>
      <c r="C28943">
        <v>2024</v>
      </c>
      <c r="D28943">
        <v>3</v>
      </c>
      <c r="E28943">
        <v>28</v>
      </c>
    </row>
    <row r="28944" spans="1:5" x14ac:dyDescent="0.25">
      <c r="A28944" s="2">
        <v>45380</v>
      </c>
      <c r="B28944">
        <v>89</v>
      </c>
      <c r="C28944">
        <v>2024</v>
      </c>
      <c r="D28944">
        <v>3</v>
      </c>
      <c r="E28944">
        <v>29</v>
      </c>
    </row>
    <row r="28945" spans="1:5" x14ac:dyDescent="0.25">
      <c r="A28945" s="2">
        <v>45381</v>
      </c>
      <c r="B28945">
        <v>90</v>
      </c>
      <c r="C28945">
        <v>2024</v>
      </c>
      <c r="D28945">
        <v>3</v>
      </c>
      <c r="E28945">
        <v>30</v>
      </c>
    </row>
    <row r="28946" spans="1:5" x14ac:dyDescent="0.25">
      <c r="A28946" s="2">
        <v>45382</v>
      </c>
      <c r="B28946">
        <v>91</v>
      </c>
      <c r="C28946">
        <v>2024</v>
      </c>
      <c r="D28946">
        <v>3</v>
      </c>
      <c r="E28946">
        <v>31</v>
      </c>
    </row>
    <row r="28947" spans="1:5" x14ac:dyDescent="0.25">
      <c r="A28947" s="2">
        <v>45383</v>
      </c>
      <c r="B28947">
        <v>92</v>
      </c>
      <c r="C28947">
        <v>2024</v>
      </c>
      <c r="D28947">
        <v>4</v>
      </c>
      <c r="E28947">
        <v>1</v>
      </c>
    </row>
    <row r="28948" spans="1:5" x14ac:dyDescent="0.25">
      <c r="A28948" s="2">
        <v>45384</v>
      </c>
      <c r="B28948">
        <v>93</v>
      </c>
      <c r="C28948">
        <v>2024</v>
      </c>
      <c r="D28948">
        <v>4</v>
      </c>
      <c r="E28948">
        <v>2</v>
      </c>
    </row>
    <row r="28949" spans="1:5" x14ac:dyDescent="0.25">
      <c r="A28949" s="2">
        <v>45385</v>
      </c>
      <c r="B28949">
        <v>94</v>
      </c>
      <c r="C28949">
        <v>2024</v>
      </c>
      <c r="D28949">
        <v>4</v>
      </c>
      <c r="E28949">
        <v>3</v>
      </c>
    </row>
    <row r="28950" spans="1:5" x14ac:dyDescent="0.25">
      <c r="A28950" s="2">
        <v>45386</v>
      </c>
      <c r="B28950">
        <v>95</v>
      </c>
      <c r="C28950">
        <v>2024</v>
      </c>
      <c r="D28950">
        <v>4</v>
      </c>
      <c r="E28950">
        <v>4</v>
      </c>
    </row>
    <row r="28951" spans="1:5" x14ac:dyDescent="0.25">
      <c r="A28951" s="2">
        <v>45387</v>
      </c>
      <c r="B28951">
        <v>96</v>
      </c>
      <c r="C28951">
        <v>2024</v>
      </c>
      <c r="D28951">
        <v>4</v>
      </c>
      <c r="E28951">
        <v>5</v>
      </c>
    </row>
    <row r="28952" spans="1:5" x14ac:dyDescent="0.25">
      <c r="A28952" s="2">
        <v>45388</v>
      </c>
      <c r="B28952">
        <v>97</v>
      </c>
      <c r="C28952">
        <v>2024</v>
      </c>
      <c r="D28952">
        <v>4</v>
      </c>
      <c r="E28952">
        <v>6</v>
      </c>
    </row>
    <row r="28953" spans="1:5" x14ac:dyDescent="0.25">
      <c r="A28953" s="2">
        <v>45389</v>
      </c>
      <c r="B28953">
        <v>98</v>
      </c>
      <c r="C28953">
        <v>2024</v>
      </c>
      <c r="D28953">
        <v>4</v>
      </c>
      <c r="E28953">
        <v>7</v>
      </c>
    </row>
    <row r="28954" spans="1:5" x14ac:dyDescent="0.25">
      <c r="A28954" s="2">
        <v>45390</v>
      </c>
      <c r="B28954">
        <v>99</v>
      </c>
      <c r="C28954">
        <v>2024</v>
      </c>
      <c r="D28954">
        <v>4</v>
      </c>
      <c r="E28954">
        <v>8</v>
      </c>
    </row>
    <row r="28955" spans="1:5" x14ac:dyDescent="0.25">
      <c r="A28955" s="2">
        <v>45391</v>
      </c>
      <c r="B28955">
        <v>100</v>
      </c>
      <c r="C28955">
        <v>2024</v>
      </c>
      <c r="D28955">
        <v>4</v>
      </c>
      <c r="E28955">
        <v>9</v>
      </c>
    </row>
    <row r="28956" spans="1:5" x14ac:dyDescent="0.25">
      <c r="A28956" s="2">
        <v>45392</v>
      </c>
      <c r="B28956">
        <v>101</v>
      </c>
      <c r="C28956">
        <v>2024</v>
      </c>
      <c r="D28956">
        <v>4</v>
      </c>
      <c r="E28956">
        <v>10</v>
      </c>
    </row>
    <row r="28957" spans="1:5" x14ac:dyDescent="0.25">
      <c r="A28957" s="2">
        <v>45393</v>
      </c>
      <c r="B28957">
        <v>102</v>
      </c>
      <c r="C28957">
        <v>2024</v>
      </c>
      <c r="D28957">
        <v>4</v>
      </c>
      <c r="E28957">
        <v>11</v>
      </c>
    </row>
    <row r="28958" spans="1:5" x14ac:dyDescent="0.25">
      <c r="A28958" s="2">
        <v>45394</v>
      </c>
      <c r="B28958">
        <v>103</v>
      </c>
      <c r="C28958">
        <v>2024</v>
      </c>
      <c r="D28958">
        <v>4</v>
      </c>
      <c r="E28958">
        <v>12</v>
      </c>
    </row>
    <row r="28959" spans="1:5" x14ac:dyDescent="0.25">
      <c r="A28959" s="2">
        <v>45395</v>
      </c>
      <c r="B28959">
        <v>104</v>
      </c>
      <c r="C28959">
        <v>2024</v>
      </c>
      <c r="D28959">
        <v>4</v>
      </c>
      <c r="E28959">
        <v>13</v>
      </c>
    </row>
    <row r="28960" spans="1:5" x14ac:dyDescent="0.25">
      <c r="A28960" s="2">
        <v>45396</v>
      </c>
      <c r="B28960">
        <v>105</v>
      </c>
      <c r="C28960">
        <v>2024</v>
      </c>
      <c r="D28960">
        <v>4</v>
      </c>
      <c r="E28960">
        <v>14</v>
      </c>
    </row>
    <row r="28961" spans="1:5" x14ac:dyDescent="0.25">
      <c r="A28961" s="2">
        <v>45397</v>
      </c>
      <c r="B28961">
        <v>106</v>
      </c>
      <c r="C28961">
        <v>2024</v>
      </c>
      <c r="D28961">
        <v>4</v>
      </c>
      <c r="E28961">
        <v>15</v>
      </c>
    </row>
    <row r="28962" spans="1:5" x14ac:dyDescent="0.25">
      <c r="A28962" s="2">
        <v>45398</v>
      </c>
      <c r="B28962">
        <v>107</v>
      </c>
      <c r="C28962">
        <v>2024</v>
      </c>
      <c r="D28962">
        <v>4</v>
      </c>
      <c r="E28962">
        <v>16</v>
      </c>
    </row>
    <row r="28963" spans="1:5" x14ac:dyDescent="0.25">
      <c r="A28963" s="2">
        <v>45399</v>
      </c>
      <c r="B28963">
        <v>108</v>
      </c>
      <c r="C28963">
        <v>2024</v>
      </c>
      <c r="D28963">
        <v>4</v>
      </c>
      <c r="E28963">
        <v>17</v>
      </c>
    </row>
    <row r="28964" spans="1:5" x14ac:dyDescent="0.25">
      <c r="A28964" s="2">
        <v>45400</v>
      </c>
      <c r="B28964">
        <v>109</v>
      </c>
      <c r="C28964">
        <v>2024</v>
      </c>
      <c r="D28964">
        <v>4</v>
      </c>
      <c r="E28964">
        <v>18</v>
      </c>
    </row>
    <row r="28965" spans="1:5" x14ac:dyDescent="0.25">
      <c r="A28965" s="2">
        <v>45401</v>
      </c>
      <c r="B28965">
        <v>110</v>
      </c>
      <c r="C28965">
        <v>2024</v>
      </c>
      <c r="D28965">
        <v>4</v>
      </c>
      <c r="E28965">
        <v>19</v>
      </c>
    </row>
    <row r="28966" spans="1:5" x14ac:dyDescent="0.25">
      <c r="A28966" s="2">
        <v>45402</v>
      </c>
      <c r="B28966">
        <v>111</v>
      </c>
      <c r="C28966">
        <v>2024</v>
      </c>
      <c r="D28966">
        <v>4</v>
      </c>
      <c r="E28966">
        <v>20</v>
      </c>
    </row>
    <row r="28967" spans="1:5" x14ac:dyDescent="0.25">
      <c r="A28967" s="2">
        <v>45403</v>
      </c>
      <c r="B28967">
        <v>112</v>
      </c>
      <c r="C28967">
        <v>2024</v>
      </c>
      <c r="D28967">
        <v>4</v>
      </c>
      <c r="E28967">
        <v>21</v>
      </c>
    </row>
    <row r="28968" spans="1:5" x14ac:dyDescent="0.25">
      <c r="A28968" s="2">
        <v>45404</v>
      </c>
      <c r="B28968">
        <v>113</v>
      </c>
      <c r="C28968">
        <v>2024</v>
      </c>
      <c r="D28968">
        <v>4</v>
      </c>
      <c r="E28968">
        <v>22</v>
      </c>
    </row>
    <row r="28969" spans="1:5" x14ac:dyDescent="0.25">
      <c r="A28969" s="2">
        <v>45405</v>
      </c>
      <c r="B28969">
        <v>114</v>
      </c>
      <c r="C28969">
        <v>2024</v>
      </c>
      <c r="D28969">
        <v>4</v>
      </c>
      <c r="E28969">
        <v>23</v>
      </c>
    </row>
    <row r="28970" spans="1:5" x14ac:dyDescent="0.25">
      <c r="A28970" s="2">
        <v>45406</v>
      </c>
      <c r="B28970">
        <v>115</v>
      </c>
      <c r="C28970">
        <v>2024</v>
      </c>
      <c r="D28970">
        <v>4</v>
      </c>
      <c r="E28970">
        <v>24</v>
      </c>
    </row>
    <row r="28971" spans="1:5" x14ac:dyDescent="0.25">
      <c r="A28971" s="2">
        <v>45407</v>
      </c>
      <c r="B28971">
        <v>116</v>
      </c>
      <c r="C28971">
        <v>2024</v>
      </c>
      <c r="D28971">
        <v>4</v>
      </c>
      <c r="E28971">
        <v>25</v>
      </c>
    </row>
    <row r="28972" spans="1:5" x14ac:dyDescent="0.25">
      <c r="A28972" s="2">
        <v>45408</v>
      </c>
      <c r="B28972">
        <v>117</v>
      </c>
      <c r="C28972">
        <v>2024</v>
      </c>
      <c r="D28972">
        <v>4</v>
      </c>
      <c r="E28972">
        <v>26</v>
      </c>
    </row>
    <row r="28973" spans="1:5" x14ac:dyDescent="0.25">
      <c r="A28973" s="2">
        <v>45409</v>
      </c>
      <c r="B28973">
        <v>118</v>
      </c>
      <c r="C28973">
        <v>2024</v>
      </c>
      <c r="D28973">
        <v>4</v>
      </c>
      <c r="E28973">
        <v>27</v>
      </c>
    </row>
    <row r="28974" spans="1:5" x14ac:dyDescent="0.25">
      <c r="A28974" s="2">
        <v>45410</v>
      </c>
      <c r="B28974">
        <v>119</v>
      </c>
      <c r="C28974">
        <v>2024</v>
      </c>
      <c r="D28974">
        <v>4</v>
      </c>
      <c r="E28974">
        <v>28</v>
      </c>
    </row>
    <row r="28975" spans="1:5" x14ac:dyDescent="0.25">
      <c r="A28975" s="2">
        <v>45411</v>
      </c>
      <c r="B28975">
        <v>120</v>
      </c>
      <c r="C28975">
        <v>2024</v>
      </c>
      <c r="D28975">
        <v>4</v>
      </c>
      <c r="E28975">
        <v>29</v>
      </c>
    </row>
    <row r="28976" spans="1:5" x14ac:dyDescent="0.25">
      <c r="A28976" s="2">
        <v>45412</v>
      </c>
      <c r="B28976">
        <v>121</v>
      </c>
      <c r="C28976">
        <v>2024</v>
      </c>
      <c r="D28976">
        <v>4</v>
      </c>
      <c r="E28976">
        <v>30</v>
      </c>
    </row>
    <row r="28977" spans="1:5" x14ac:dyDescent="0.25">
      <c r="A28977" s="2">
        <v>45413</v>
      </c>
      <c r="B28977">
        <v>122</v>
      </c>
      <c r="C28977">
        <v>2024</v>
      </c>
      <c r="D28977">
        <v>5</v>
      </c>
      <c r="E28977">
        <v>1</v>
      </c>
    </row>
    <row r="28978" spans="1:5" x14ac:dyDescent="0.25">
      <c r="A28978" s="2">
        <v>45414</v>
      </c>
      <c r="B28978">
        <v>123</v>
      </c>
      <c r="C28978">
        <v>2024</v>
      </c>
      <c r="D28978">
        <v>5</v>
      </c>
      <c r="E28978">
        <v>2</v>
      </c>
    </row>
    <row r="28979" spans="1:5" x14ac:dyDescent="0.25">
      <c r="A28979" s="2">
        <v>45415</v>
      </c>
      <c r="B28979">
        <v>124</v>
      </c>
      <c r="C28979">
        <v>2024</v>
      </c>
      <c r="D28979">
        <v>5</v>
      </c>
      <c r="E28979">
        <v>3</v>
      </c>
    </row>
    <row r="28980" spans="1:5" x14ac:dyDescent="0.25">
      <c r="A28980" s="2">
        <v>45416</v>
      </c>
      <c r="B28980">
        <v>125</v>
      </c>
      <c r="C28980">
        <v>2024</v>
      </c>
      <c r="D28980">
        <v>5</v>
      </c>
      <c r="E28980">
        <v>4</v>
      </c>
    </row>
    <row r="28981" spans="1:5" x14ac:dyDescent="0.25">
      <c r="A28981" s="2">
        <v>45417</v>
      </c>
      <c r="B28981">
        <v>126</v>
      </c>
      <c r="C28981">
        <v>2024</v>
      </c>
      <c r="D28981">
        <v>5</v>
      </c>
      <c r="E28981">
        <v>5</v>
      </c>
    </row>
    <row r="28982" spans="1:5" x14ac:dyDescent="0.25">
      <c r="A28982" s="2">
        <v>45418</v>
      </c>
      <c r="B28982">
        <v>127</v>
      </c>
      <c r="C28982">
        <v>2024</v>
      </c>
      <c r="D28982">
        <v>5</v>
      </c>
      <c r="E28982">
        <v>6</v>
      </c>
    </row>
    <row r="28983" spans="1:5" x14ac:dyDescent="0.25">
      <c r="A28983" s="2">
        <v>45419</v>
      </c>
      <c r="B28983">
        <v>128</v>
      </c>
      <c r="C28983">
        <v>2024</v>
      </c>
      <c r="D28983">
        <v>5</v>
      </c>
      <c r="E28983">
        <v>7</v>
      </c>
    </row>
    <row r="28984" spans="1:5" x14ac:dyDescent="0.25">
      <c r="A28984" s="2">
        <v>45420</v>
      </c>
      <c r="B28984">
        <v>129</v>
      </c>
      <c r="C28984">
        <v>2024</v>
      </c>
      <c r="D28984">
        <v>5</v>
      </c>
      <c r="E28984">
        <v>8</v>
      </c>
    </row>
    <row r="28985" spans="1:5" x14ac:dyDescent="0.25">
      <c r="A28985" s="2">
        <v>45421</v>
      </c>
      <c r="B28985">
        <v>130</v>
      </c>
      <c r="C28985">
        <v>2024</v>
      </c>
      <c r="D28985">
        <v>5</v>
      </c>
      <c r="E28985">
        <v>9</v>
      </c>
    </row>
    <row r="28986" spans="1:5" x14ac:dyDescent="0.25">
      <c r="A28986" s="2">
        <v>45422</v>
      </c>
      <c r="B28986">
        <v>131</v>
      </c>
      <c r="C28986">
        <v>2024</v>
      </c>
      <c r="D28986">
        <v>5</v>
      </c>
      <c r="E28986">
        <v>10</v>
      </c>
    </row>
    <row r="28987" spans="1:5" x14ac:dyDescent="0.25">
      <c r="A28987" s="2">
        <v>45423</v>
      </c>
      <c r="B28987">
        <v>132</v>
      </c>
      <c r="C28987">
        <v>2024</v>
      </c>
      <c r="D28987">
        <v>5</v>
      </c>
      <c r="E28987">
        <v>11</v>
      </c>
    </row>
    <row r="28988" spans="1:5" x14ac:dyDescent="0.25">
      <c r="A28988" s="2">
        <v>45424</v>
      </c>
      <c r="B28988">
        <v>133</v>
      </c>
      <c r="C28988">
        <v>2024</v>
      </c>
      <c r="D28988">
        <v>5</v>
      </c>
      <c r="E28988">
        <v>12</v>
      </c>
    </row>
    <row r="28989" spans="1:5" x14ac:dyDescent="0.25">
      <c r="A28989" s="2">
        <v>45425</v>
      </c>
      <c r="B28989">
        <v>134</v>
      </c>
      <c r="C28989">
        <v>2024</v>
      </c>
      <c r="D28989">
        <v>5</v>
      </c>
      <c r="E28989">
        <v>13</v>
      </c>
    </row>
    <row r="28990" spans="1:5" x14ac:dyDescent="0.25">
      <c r="A28990" s="2">
        <v>45426</v>
      </c>
      <c r="B28990">
        <v>135</v>
      </c>
      <c r="C28990">
        <v>2024</v>
      </c>
      <c r="D28990">
        <v>5</v>
      </c>
      <c r="E28990">
        <v>14</v>
      </c>
    </row>
    <row r="28991" spans="1:5" x14ac:dyDescent="0.25">
      <c r="A28991" s="2">
        <v>45427</v>
      </c>
      <c r="B28991">
        <v>136</v>
      </c>
      <c r="C28991">
        <v>2024</v>
      </c>
      <c r="D28991">
        <v>5</v>
      </c>
      <c r="E28991">
        <v>15</v>
      </c>
    </row>
    <row r="28992" spans="1:5" x14ac:dyDescent="0.25">
      <c r="A28992" s="2">
        <v>45428</v>
      </c>
      <c r="B28992">
        <v>137</v>
      </c>
      <c r="C28992">
        <v>2024</v>
      </c>
      <c r="D28992">
        <v>5</v>
      </c>
      <c r="E28992">
        <v>16</v>
      </c>
    </row>
    <row r="28993" spans="1:5" x14ac:dyDescent="0.25">
      <c r="A28993" s="2">
        <v>45429</v>
      </c>
      <c r="B28993">
        <v>138</v>
      </c>
      <c r="C28993">
        <v>2024</v>
      </c>
      <c r="D28993">
        <v>5</v>
      </c>
      <c r="E28993">
        <v>17</v>
      </c>
    </row>
    <row r="28994" spans="1:5" x14ac:dyDescent="0.25">
      <c r="A28994" s="2">
        <v>45430</v>
      </c>
      <c r="B28994">
        <v>139</v>
      </c>
      <c r="C28994">
        <v>2024</v>
      </c>
      <c r="D28994">
        <v>5</v>
      </c>
      <c r="E28994">
        <v>18</v>
      </c>
    </row>
    <row r="28995" spans="1:5" x14ac:dyDescent="0.25">
      <c r="A28995" s="2">
        <v>45431</v>
      </c>
      <c r="B28995">
        <v>140</v>
      </c>
      <c r="C28995">
        <v>2024</v>
      </c>
      <c r="D28995">
        <v>5</v>
      </c>
      <c r="E28995">
        <v>19</v>
      </c>
    </row>
    <row r="28996" spans="1:5" x14ac:dyDescent="0.25">
      <c r="A28996" s="2">
        <v>45432</v>
      </c>
      <c r="B28996">
        <v>141</v>
      </c>
      <c r="C28996">
        <v>2024</v>
      </c>
      <c r="D28996">
        <v>5</v>
      </c>
      <c r="E28996">
        <v>20</v>
      </c>
    </row>
    <row r="28997" spans="1:5" x14ac:dyDescent="0.25">
      <c r="A28997" s="2">
        <v>45433</v>
      </c>
      <c r="B28997">
        <v>142</v>
      </c>
      <c r="C28997">
        <v>2024</v>
      </c>
      <c r="D28997">
        <v>5</v>
      </c>
      <c r="E28997">
        <v>21</v>
      </c>
    </row>
    <row r="28998" spans="1:5" x14ac:dyDescent="0.25">
      <c r="A28998" s="2">
        <v>45434</v>
      </c>
      <c r="B28998">
        <v>143</v>
      </c>
      <c r="C28998">
        <v>2024</v>
      </c>
      <c r="D28998">
        <v>5</v>
      </c>
      <c r="E28998">
        <v>22</v>
      </c>
    </row>
    <row r="28999" spans="1:5" x14ac:dyDescent="0.25">
      <c r="A28999" s="2">
        <v>45435</v>
      </c>
      <c r="B28999">
        <v>144</v>
      </c>
      <c r="C28999">
        <v>2024</v>
      </c>
      <c r="D28999">
        <v>5</v>
      </c>
      <c r="E28999">
        <v>23</v>
      </c>
    </row>
    <row r="29000" spans="1:5" x14ac:dyDescent="0.25">
      <c r="A29000" s="2">
        <v>45436</v>
      </c>
      <c r="B29000">
        <v>145</v>
      </c>
      <c r="C29000">
        <v>2024</v>
      </c>
      <c r="D29000">
        <v>5</v>
      </c>
      <c r="E29000">
        <v>24</v>
      </c>
    </row>
    <row r="29001" spans="1:5" x14ac:dyDescent="0.25">
      <c r="A29001" s="2">
        <v>45437</v>
      </c>
      <c r="B29001">
        <v>146</v>
      </c>
      <c r="C29001">
        <v>2024</v>
      </c>
      <c r="D29001">
        <v>5</v>
      </c>
      <c r="E29001">
        <v>25</v>
      </c>
    </row>
    <row r="29002" spans="1:5" x14ac:dyDescent="0.25">
      <c r="A29002" s="2">
        <v>45438</v>
      </c>
      <c r="B29002">
        <v>147</v>
      </c>
      <c r="C29002">
        <v>2024</v>
      </c>
      <c r="D29002">
        <v>5</v>
      </c>
      <c r="E29002">
        <v>26</v>
      </c>
    </row>
    <row r="29003" spans="1:5" x14ac:dyDescent="0.25">
      <c r="A29003" s="2">
        <v>45439</v>
      </c>
      <c r="B29003">
        <v>148</v>
      </c>
      <c r="C29003">
        <v>2024</v>
      </c>
      <c r="D29003">
        <v>5</v>
      </c>
      <c r="E29003">
        <v>27</v>
      </c>
    </row>
    <row r="29004" spans="1:5" x14ac:dyDescent="0.25">
      <c r="A29004" s="2">
        <v>45440</v>
      </c>
      <c r="B29004">
        <v>149</v>
      </c>
      <c r="C29004">
        <v>2024</v>
      </c>
      <c r="D29004">
        <v>5</v>
      </c>
      <c r="E29004">
        <v>28</v>
      </c>
    </row>
    <row r="29005" spans="1:5" x14ac:dyDescent="0.25">
      <c r="A29005" s="2">
        <v>45441</v>
      </c>
      <c r="B29005">
        <v>150</v>
      </c>
      <c r="C29005">
        <v>2024</v>
      </c>
      <c r="D29005">
        <v>5</v>
      </c>
      <c r="E29005">
        <v>29</v>
      </c>
    </row>
    <row r="29006" spans="1:5" x14ac:dyDescent="0.25">
      <c r="A29006" s="2">
        <v>45442</v>
      </c>
      <c r="B29006">
        <v>151</v>
      </c>
      <c r="C29006">
        <v>2024</v>
      </c>
      <c r="D29006">
        <v>5</v>
      </c>
      <c r="E29006">
        <v>30</v>
      </c>
    </row>
    <row r="29007" spans="1:5" x14ac:dyDescent="0.25">
      <c r="A29007" s="2">
        <v>45443</v>
      </c>
      <c r="B29007">
        <v>152</v>
      </c>
      <c r="C29007">
        <v>2024</v>
      </c>
      <c r="D29007">
        <v>5</v>
      </c>
      <c r="E29007">
        <v>31</v>
      </c>
    </row>
    <row r="29008" spans="1:5" x14ac:dyDescent="0.25">
      <c r="A29008" s="2">
        <v>45444</v>
      </c>
      <c r="B29008">
        <v>153</v>
      </c>
      <c r="C29008">
        <v>2024</v>
      </c>
      <c r="D29008">
        <v>6</v>
      </c>
      <c r="E29008">
        <v>1</v>
      </c>
    </row>
    <row r="29009" spans="1:5" x14ac:dyDescent="0.25">
      <c r="A29009" s="2">
        <v>45445</v>
      </c>
      <c r="B29009">
        <v>154</v>
      </c>
      <c r="C29009">
        <v>2024</v>
      </c>
      <c r="D29009">
        <v>6</v>
      </c>
      <c r="E29009">
        <v>2</v>
      </c>
    </row>
    <row r="29010" spans="1:5" x14ac:dyDescent="0.25">
      <c r="A29010" s="2">
        <v>45446</v>
      </c>
      <c r="B29010">
        <v>155</v>
      </c>
      <c r="C29010">
        <v>2024</v>
      </c>
      <c r="D29010">
        <v>6</v>
      </c>
      <c r="E29010">
        <v>3</v>
      </c>
    </row>
    <row r="29011" spans="1:5" x14ac:dyDescent="0.25">
      <c r="A29011" s="2">
        <v>45447</v>
      </c>
      <c r="B29011">
        <v>156</v>
      </c>
      <c r="C29011">
        <v>2024</v>
      </c>
      <c r="D29011">
        <v>6</v>
      </c>
      <c r="E29011">
        <v>4</v>
      </c>
    </row>
    <row r="29012" spans="1:5" x14ac:dyDescent="0.25">
      <c r="A29012" s="2">
        <v>45448</v>
      </c>
      <c r="B29012">
        <v>157</v>
      </c>
      <c r="C29012">
        <v>2024</v>
      </c>
      <c r="D29012">
        <v>6</v>
      </c>
      <c r="E29012">
        <v>5</v>
      </c>
    </row>
    <row r="29013" spans="1:5" x14ac:dyDescent="0.25">
      <c r="A29013" s="2">
        <v>45449</v>
      </c>
      <c r="B29013">
        <v>158</v>
      </c>
      <c r="C29013">
        <v>2024</v>
      </c>
      <c r="D29013">
        <v>6</v>
      </c>
      <c r="E29013">
        <v>6</v>
      </c>
    </row>
    <row r="29014" spans="1:5" x14ac:dyDescent="0.25">
      <c r="A29014" s="2">
        <v>45450</v>
      </c>
      <c r="B29014">
        <v>159</v>
      </c>
      <c r="C29014">
        <v>2024</v>
      </c>
      <c r="D29014">
        <v>6</v>
      </c>
      <c r="E29014">
        <v>7</v>
      </c>
    </row>
    <row r="29015" spans="1:5" x14ac:dyDescent="0.25">
      <c r="A29015" s="2">
        <v>45451</v>
      </c>
      <c r="B29015">
        <v>160</v>
      </c>
      <c r="C29015">
        <v>2024</v>
      </c>
      <c r="D29015">
        <v>6</v>
      </c>
      <c r="E29015">
        <v>8</v>
      </c>
    </row>
    <row r="29016" spans="1:5" x14ac:dyDescent="0.25">
      <c r="A29016" s="2">
        <v>45452</v>
      </c>
      <c r="B29016">
        <v>161</v>
      </c>
      <c r="C29016">
        <v>2024</v>
      </c>
      <c r="D29016">
        <v>6</v>
      </c>
      <c r="E29016">
        <v>9</v>
      </c>
    </row>
    <row r="29017" spans="1:5" x14ac:dyDescent="0.25">
      <c r="A29017" s="2">
        <v>45453</v>
      </c>
      <c r="B29017">
        <v>162</v>
      </c>
      <c r="C29017">
        <v>2024</v>
      </c>
      <c r="D29017">
        <v>6</v>
      </c>
      <c r="E29017">
        <v>10</v>
      </c>
    </row>
    <row r="29018" spans="1:5" x14ac:dyDescent="0.25">
      <c r="A29018" s="2">
        <v>45454</v>
      </c>
      <c r="B29018">
        <v>163</v>
      </c>
      <c r="C29018">
        <v>2024</v>
      </c>
      <c r="D29018">
        <v>6</v>
      </c>
      <c r="E29018">
        <v>11</v>
      </c>
    </row>
    <row r="29019" spans="1:5" x14ac:dyDescent="0.25">
      <c r="A29019" s="2">
        <v>45455</v>
      </c>
      <c r="B29019">
        <v>164</v>
      </c>
      <c r="C29019">
        <v>2024</v>
      </c>
      <c r="D29019">
        <v>6</v>
      </c>
      <c r="E29019">
        <v>12</v>
      </c>
    </row>
    <row r="29020" spans="1:5" x14ac:dyDescent="0.25">
      <c r="A29020" s="2">
        <v>45456</v>
      </c>
      <c r="B29020">
        <v>165</v>
      </c>
      <c r="C29020">
        <v>2024</v>
      </c>
      <c r="D29020">
        <v>6</v>
      </c>
      <c r="E29020">
        <v>13</v>
      </c>
    </row>
    <row r="29021" spans="1:5" x14ac:dyDescent="0.25">
      <c r="A29021" s="2">
        <v>45457</v>
      </c>
      <c r="B29021">
        <v>166</v>
      </c>
      <c r="C29021">
        <v>2024</v>
      </c>
      <c r="D29021">
        <v>6</v>
      </c>
      <c r="E29021">
        <v>14</v>
      </c>
    </row>
    <row r="29022" spans="1:5" x14ac:dyDescent="0.25">
      <c r="A29022" s="2">
        <v>45458</v>
      </c>
      <c r="B29022">
        <v>167</v>
      </c>
      <c r="C29022">
        <v>2024</v>
      </c>
      <c r="D29022">
        <v>6</v>
      </c>
      <c r="E29022">
        <v>15</v>
      </c>
    </row>
    <row r="29023" spans="1:5" x14ac:dyDescent="0.25">
      <c r="A29023" s="2">
        <v>45459</v>
      </c>
      <c r="B29023">
        <v>168</v>
      </c>
      <c r="C29023">
        <v>2024</v>
      </c>
      <c r="D29023">
        <v>6</v>
      </c>
      <c r="E29023">
        <v>16</v>
      </c>
    </row>
    <row r="29024" spans="1:5" x14ac:dyDescent="0.25">
      <c r="A29024" s="2">
        <v>45460</v>
      </c>
      <c r="B29024">
        <v>169</v>
      </c>
      <c r="C29024">
        <v>2024</v>
      </c>
      <c r="D29024">
        <v>6</v>
      </c>
      <c r="E29024">
        <v>17</v>
      </c>
    </row>
    <row r="29025" spans="1:5" x14ac:dyDescent="0.25">
      <c r="A29025" s="2">
        <v>45461</v>
      </c>
      <c r="B29025">
        <v>170</v>
      </c>
      <c r="C29025">
        <v>2024</v>
      </c>
      <c r="D29025">
        <v>6</v>
      </c>
      <c r="E29025">
        <v>18</v>
      </c>
    </row>
    <row r="29026" spans="1:5" x14ac:dyDescent="0.25">
      <c r="A29026" s="2">
        <v>45462</v>
      </c>
      <c r="B29026">
        <v>171</v>
      </c>
      <c r="C29026">
        <v>2024</v>
      </c>
      <c r="D29026">
        <v>6</v>
      </c>
      <c r="E29026">
        <v>19</v>
      </c>
    </row>
    <row r="29027" spans="1:5" x14ac:dyDescent="0.25">
      <c r="A29027" s="2">
        <v>45463</v>
      </c>
      <c r="B29027">
        <v>172</v>
      </c>
      <c r="C29027">
        <v>2024</v>
      </c>
      <c r="D29027">
        <v>6</v>
      </c>
      <c r="E29027">
        <v>20</v>
      </c>
    </row>
    <row r="29028" spans="1:5" x14ac:dyDescent="0.25">
      <c r="A29028" s="2">
        <v>45464</v>
      </c>
      <c r="B29028">
        <v>173</v>
      </c>
      <c r="C29028">
        <v>2024</v>
      </c>
      <c r="D29028">
        <v>6</v>
      </c>
      <c r="E29028">
        <v>21</v>
      </c>
    </row>
    <row r="29029" spans="1:5" x14ac:dyDescent="0.25">
      <c r="A29029" s="2">
        <v>45465</v>
      </c>
      <c r="B29029">
        <v>174</v>
      </c>
      <c r="C29029">
        <v>2024</v>
      </c>
      <c r="D29029">
        <v>6</v>
      </c>
      <c r="E29029">
        <v>22</v>
      </c>
    </row>
    <row r="29030" spans="1:5" x14ac:dyDescent="0.25">
      <c r="A29030" s="2">
        <v>45466</v>
      </c>
      <c r="B29030">
        <v>175</v>
      </c>
      <c r="C29030">
        <v>2024</v>
      </c>
      <c r="D29030">
        <v>6</v>
      </c>
      <c r="E29030">
        <v>23</v>
      </c>
    </row>
    <row r="29031" spans="1:5" x14ac:dyDescent="0.25">
      <c r="A29031" s="2">
        <v>45467</v>
      </c>
      <c r="B29031">
        <v>176</v>
      </c>
      <c r="C29031">
        <v>2024</v>
      </c>
      <c r="D29031">
        <v>6</v>
      </c>
      <c r="E29031">
        <v>24</v>
      </c>
    </row>
    <row r="29032" spans="1:5" x14ac:dyDescent="0.25">
      <c r="A29032" s="2">
        <v>45468</v>
      </c>
      <c r="B29032">
        <v>177</v>
      </c>
      <c r="C29032">
        <v>2024</v>
      </c>
      <c r="D29032">
        <v>6</v>
      </c>
      <c r="E29032">
        <v>25</v>
      </c>
    </row>
    <row r="29033" spans="1:5" x14ac:dyDescent="0.25">
      <c r="A29033" s="2">
        <v>45469</v>
      </c>
      <c r="B29033">
        <v>178</v>
      </c>
      <c r="C29033">
        <v>2024</v>
      </c>
      <c r="D29033">
        <v>6</v>
      </c>
      <c r="E29033">
        <v>26</v>
      </c>
    </row>
    <row r="29034" spans="1:5" x14ac:dyDescent="0.25">
      <c r="A29034" s="2">
        <v>45470</v>
      </c>
      <c r="B29034">
        <v>179</v>
      </c>
      <c r="C29034">
        <v>2024</v>
      </c>
      <c r="D29034">
        <v>6</v>
      </c>
      <c r="E29034">
        <v>27</v>
      </c>
    </row>
    <row r="29035" spans="1:5" x14ac:dyDescent="0.25">
      <c r="A29035" s="2">
        <v>45471</v>
      </c>
      <c r="B29035">
        <v>180</v>
      </c>
      <c r="C29035">
        <v>2024</v>
      </c>
      <c r="D29035">
        <v>6</v>
      </c>
      <c r="E29035">
        <v>28</v>
      </c>
    </row>
    <row r="29036" spans="1:5" x14ac:dyDescent="0.25">
      <c r="A29036" s="2">
        <v>45472</v>
      </c>
      <c r="B29036">
        <v>181</v>
      </c>
      <c r="C29036">
        <v>2024</v>
      </c>
      <c r="D29036">
        <v>6</v>
      </c>
      <c r="E29036">
        <v>29</v>
      </c>
    </row>
    <row r="29037" spans="1:5" x14ac:dyDescent="0.25">
      <c r="A29037" s="2">
        <v>45473</v>
      </c>
      <c r="B29037">
        <v>182</v>
      </c>
      <c r="C29037">
        <v>2024</v>
      </c>
      <c r="D29037">
        <v>6</v>
      </c>
      <c r="E29037">
        <v>30</v>
      </c>
    </row>
    <row r="29038" spans="1:5" x14ac:dyDescent="0.25">
      <c r="A29038" s="2">
        <v>45474</v>
      </c>
      <c r="B29038">
        <v>183</v>
      </c>
      <c r="C29038">
        <v>2024</v>
      </c>
      <c r="D29038">
        <v>7</v>
      </c>
      <c r="E29038">
        <v>1</v>
      </c>
    </row>
    <row r="29039" spans="1:5" x14ac:dyDescent="0.25">
      <c r="A29039" s="2">
        <v>45475</v>
      </c>
      <c r="B29039">
        <v>184</v>
      </c>
      <c r="C29039">
        <v>2024</v>
      </c>
      <c r="D29039">
        <v>7</v>
      </c>
      <c r="E29039">
        <v>2</v>
      </c>
    </row>
    <row r="29040" spans="1:5" x14ac:dyDescent="0.25">
      <c r="A29040" s="2">
        <v>45476</v>
      </c>
      <c r="B29040">
        <v>185</v>
      </c>
      <c r="C29040">
        <v>2024</v>
      </c>
      <c r="D29040">
        <v>7</v>
      </c>
      <c r="E29040">
        <v>3</v>
      </c>
    </row>
    <row r="29041" spans="1:5" x14ac:dyDescent="0.25">
      <c r="A29041" s="2">
        <v>45477</v>
      </c>
      <c r="B29041">
        <v>186</v>
      </c>
      <c r="C29041">
        <v>2024</v>
      </c>
      <c r="D29041">
        <v>7</v>
      </c>
      <c r="E29041">
        <v>4</v>
      </c>
    </row>
    <row r="29042" spans="1:5" x14ac:dyDescent="0.25">
      <c r="A29042" s="2">
        <v>45478</v>
      </c>
      <c r="B29042">
        <v>187</v>
      </c>
      <c r="C29042">
        <v>2024</v>
      </c>
      <c r="D29042">
        <v>7</v>
      </c>
      <c r="E29042">
        <v>5</v>
      </c>
    </row>
    <row r="29043" spans="1:5" x14ac:dyDescent="0.25">
      <c r="A29043" s="2">
        <v>45479</v>
      </c>
      <c r="B29043">
        <v>188</v>
      </c>
      <c r="C29043">
        <v>2024</v>
      </c>
      <c r="D29043">
        <v>7</v>
      </c>
      <c r="E29043">
        <v>6</v>
      </c>
    </row>
    <row r="29044" spans="1:5" x14ac:dyDescent="0.25">
      <c r="A29044" s="2">
        <v>45480</v>
      </c>
      <c r="B29044">
        <v>189</v>
      </c>
      <c r="C29044">
        <v>2024</v>
      </c>
      <c r="D29044">
        <v>7</v>
      </c>
      <c r="E29044">
        <v>7</v>
      </c>
    </row>
    <row r="29045" spans="1:5" x14ac:dyDescent="0.25">
      <c r="A29045" s="2">
        <v>45481</v>
      </c>
      <c r="B29045">
        <v>190</v>
      </c>
      <c r="C29045">
        <v>2024</v>
      </c>
      <c r="D29045">
        <v>7</v>
      </c>
      <c r="E29045">
        <v>8</v>
      </c>
    </row>
    <row r="29046" spans="1:5" x14ac:dyDescent="0.25">
      <c r="A29046" s="2">
        <v>45482</v>
      </c>
      <c r="B29046">
        <v>191</v>
      </c>
      <c r="C29046">
        <v>2024</v>
      </c>
      <c r="D29046">
        <v>7</v>
      </c>
      <c r="E29046">
        <v>9</v>
      </c>
    </row>
    <row r="29047" spans="1:5" x14ac:dyDescent="0.25">
      <c r="A29047" s="2">
        <v>45483</v>
      </c>
      <c r="B29047">
        <v>192</v>
      </c>
      <c r="C29047">
        <v>2024</v>
      </c>
      <c r="D29047">
        <v>7</v>
      </c>
      <c r="E29047">
        <v>10</v>
      </c>
    </row>
    <row r="29048" spans="1:5" x14ac:dyDescent="0.25">
      <c r="A29048" s="2">
        <v>45484</v>
      </c>
      <c r="B29048">
        <v>193</v>
      </c>
      <c r="C29048">
        <v>2024</v>
      </c>
      <c r="D29048">
        <v>7</v>
      </c>
      <c r="E29048">
        <v>11</v>
      </c>
    </row>
    <row r="29049" spans="1:5" x14ac:dyDescent="0.25">
      <c r="A29049" s="2">
        <v>45485</v>
      </c>
      <c r="B29049">
        <v>194</v>
      </c>
      <c r="C29049">
        <v>2024</v>
      </c>
      <c r="D29049">
        <v>7</v>
      </c>
      <c r="E29049">
        <v>12</v>
      </c>
    </row>
    <row r="29050" spans="1:5" x14ac:dyDescent="0.25">
      <c r="A29050" s="2">
        <v>45486</v>
      </c>
      <c r="B29050">
        <v>195</v>
      </c>
      <c r="C29050">
        <v>2024</v>
      </c>
      <c r="D29050">
        <v>7</v>
      </c>
      <c r="E29050">
        <v>13</v>
      </c>
    </row>
    <row r="29051" spans="1:5" x14ac:dyDescent="0.25">
      <c r="A29051" s="2">
        <v>45487</v>
      </c>
      <c r="B29051">
        <v>196</v>
      </c>
      <c r="C29051">
        <v>2024</v>
      </c>
      <c r="D29051">
        <v>7</v>
      </c>
      <c r="E29051">
        <v>14</v>
      </c>
    </row>
    <row r="29052" spans="1:5" x14ac:dyDescent="0.25">
      <c r="A29052" s="2">
        <v>45488</v>
      </c>
      <c r="B29052">
        <v>197</v>
      </c>
      <c r="C29052">
        <v>2024</v>
      </c>
      <c r="D29052">
        <v>7</v>
      </c>
      <c r="E29052">
        <v>15</v>
      </c>
    </row>
    <row r="29053" spans="1:5" x14ac:dyDescent="0.25">
      <c r="A29053" s="2">
        <v>45489</v>
      </c>
      <c r="B29053">
        <v>198</v>
      </c>
      <c r="C29053">
        <v>2024</v>
      </c>
      <c r="D29053">
        <v>7</v>
      </c>
      <c r="E29053">
        <v>16</v>
      </c>
    </row>
    <row r="29054" spans="1:5" x14ac:dyDescent="0.25">
      <c r="A29054" s="2">
        <v>45490</v>
      </c>
      <c r="B29054">
        <v>199</v>
      </c>
      <c r="C29054">
        <v>2024</v>
      </c>
      <c r="D29054">
        <v>7</v>
      </c>
      <c r="E29054">
        <v>17</v>
      </c>
    </row>
    <row r="29055" spans="1:5" x14ac:dyDescent="0.25">
      <c r="A29055" s="2">
        <v>45491</v>
      </c>
      <c r="B29055">
        <v>200</v>
      </c>
      <c r="C29055">
        <v>2024</v>
      </c>
      <c r="D29055">
        <v>7</v>
      </c>
      <c r="E29055">
        <v>18</v>
      </c>
    </row>
    <row r="29056" spans="1:5" x14ac:dyDescent="0.25">
      <c r="A29056" s="2">
        <v>45492</v>
      </c>
      <c r="B29056">
        <v>201</v>
      </c>
      <c r="C29056">
        <v>2024</v>
      </c>
      <c r="D29056">
        <v>7</v>
      </c>
      <c r="E29056">
        <v>19</v>
      </c>
    </row>
    <row r="29057" spans="1:5" x14ac:dyDescent="0.25">
      <c r="A29057" s="2">
        <v>45493</v>
      </c>
      <c r="B29057">
        <v>202</v>
      </c>
      <c r="C29057">
        <v>2024</v>
      </c>
      <c r="D29057">
        <v>7</v>
      </c>
      <c r="E29057">
        <v>20</v>
      </c>
    </row>
    <row r="29058" spans="1:5" x14ac:dyDescent="0.25">
      <c r="A29058" s="2">
        <v>45494</v>
      </c>
      <c r="B29058">
        <v>203</v>
      </c>
      <c r="C29058">
        <v>2024</v>
      </c>
      <c r="D29058">
        <v>7</v>
      </c>
      <c r="E29058">
        <v>21</v>
      </c>
    </row>
    <row r="29059" spans="1:5" x14ac:dyDescent="0.25">
      <c r="A29059" s="2">
        <v>45495</v>
      </c>
      <c r="B29059">
        <v>204</v>
      </c>
      <c r="C29059">
        <v>2024</v>
      </c>
      <c r="D29059">
        <v>7</v>
      </c>
      <c r="E29059">
        <v>22</v>
      </c>
    </row>
    <row r="29060" spans="1:5" x14ac:dyDescent="0.25">
      <c r="A29060" s="2">
        <v>45496</v>
      </c>
      <c r="B29060">
        <v>205</v>
      </c>
      <c r="C29060">
        <v>2024</v>
      </c>
      <c r="D29060">
        <v>7</v>
      </c>
      <c r="E29060">
        <v>23</v>
      </c>
    </row>
    <row r="29061" spans="1:5" x14ac:dyDescent="0.25">
      <c r="A29061" s="2">
        <v>45497</v>
      </c>
      <c r="B29061">
        <v>206</v>
      </c>
      <c r="C29061">
        <v>2024</v>
      </c>
      <c r="D29061">
        <v>7</v>
      </c>
      <c r="E29061">
        <v>24</v>
      </c>
    </row>
    <row r="29062" spans="1:5" x14ac:dyDescent="0.25">
      <c r="A29062" s="2">
        <v>45498</v>
      </c>
      <c r="B29062">
        <v>207</v>
      </c>
      <c r="C29062">
        <v>2024</v>
      </c>
      <c r="D29062">
        <v>7</v>
      </c>
      <c r="E29062">
        <v>25</v>
      </c>
    </row>
    <row r="29063" spans="1:5" x14ac:dyDescent="0.25">
      <c r="A29063" s="2">
        <v>45499</v>
      </c>
      <c r="B29063">
        <v>208</v>
      </c>
      <c r="C29063">
        <v>2024</v>
      </c>
      <c r="D29063">
        <v>7</v>
      </c>
      <c r="E29063">
        <v>26</v>
      </c>
    </row>
    <row r="29064" spans="1:5" x14ac:dyDescent="0.25">
      <c r="A29064" s="2">
        <v>45500</v>
      </c>
      <c r="B29064">
        <v>209</v>
      </c>
      <c r="C29064">
        <v>2024</v>
      </c>
      <c r="D29064">
        <v>7</v>
      </c>
      <c r="E29064">
        <v>27</v>
      </c>
    </row>
    <row r="29065" spans="1:5" x14ac:dyDescent="0.25">
      <c r="A29065" s="2">
        <v>45501</v>
      </c>
      <c r="B29065">
        <v>210</v>
      </c>
      <c r="C29065">
        <v>2024</v>
      </c>
      <c r="D29065">
        <v>7</v>
      </c>
      <c r="E29065">
        <v>28</v>
      </c>
    </row>
    <row r="29066" spans="1:5" x14ac:dyDescent="0.25">
      <c r="A29066" s="2">
        <v>45502</v>
      </c>
      <c r="B29066">
        <v>211</v>
      </c>
      <c r="C29066">
        <v>2024</v>
      </c>
      <c r="D29066">
        <v>7</v>
      </c>
      <c r="E29066">
        <v>29</v>
      </c>
    </row>
    <row r="29067" spans="1:5" x14ac:dyDescent="0.25">
      <c r="A29067" s="2">
        <v>45503</v>
      </c>
      <c r="B29067">
        <v>212</v>
      </c>
      <c r="C29067">
        <v>2024</v>
      </c>
      <c r="D29067">
        <v>7</v>
      </c>
      <c r="E29067">
        <v>30</v>
      </c>
    </row>
    <row r="29068" spans="1:5" x14ac:dyDescent="0.25">
      <c r="A29068" s="2">
        <v>45504</v>
      </c>
      <c r="B29068">
        <v>213</v>
      </c>
      <c r="C29068">
        <v>2024</v>
      </c>
      <c r="D29068">
        <v>7</v>
      </c>
      <c r="E29068">
        <v>31</v>
      </c>
    </row>
    <row r="29069" spans="1:5" x14ac:dyDescent="0.25">
      <c r="A29069" s="2">
        <v>45505</v>
      </c>
      <c r="B29069">
        <v>214</v>
      </c>
      <c r="C29069">
        <v>2024</v>
      </c>
      <c r="D29069">
        <v>8</v>
      </c>
      <c r="E29069">
        <v>1</v>
      </c>
    </row>
    <row r="29070" spans="1:5" x14ac:dyDescent="0.25">
      <c r="A29070" s="2">
        <v>45506</v>
      </c>
      <c r="B29070">
        <v>215</v>
      </c>
      <c r="C29070">
        <v>2024</v>
      </c>
      <c r="D29070">
        <v>8</v>
      </c>
      <c r="E29070">
        <v>2</v>
      </c>
    </row>
    <row r="29071" spans="1:5" x14ac:dyDescent="0.25">
      <c r="A29071" s="2">
        <v>45507</v>
      </c>
      <c r="B29071">
        <v>216</v>
      </c>
      <c r="C29071">
        <v>2024</v>
      </c>
      <c r="D29071">
        <v>8</v>
      </c>
      <c r="E29071">
        <v>3</v>
      </c>
    </row>
    <row r="29072" spans="1:5" x14ac:dyDescent="0.25">
      <c r="A29072" s="2">
        <v>45508</v>
      </c>
      <c r="B29072">
        <v>217</v>
      </c>
      <c r="C29072">
        <v>2024</v>
      </c>
      <c r="D29072">
        <v>8</v>
      </c>
      <c r="E29072">
        <v>4</v>
      </c>
    </row>
    <row r="29073" spans="1:5" x14ac:dyDescent="0.25">
      <c r="A29073" s="2">
        <v>45509</v>
      </c>
      <c r="B29073">
        <v>218</v>
      </c>
      <c r="C29073">
        <v>2024</v>
      </c>
      <c r="D29073">
        <v>8</v>
      </c>
      <c r="E29073">
        <v>5</v>
      </c>
    </row>
    <row r="29074" spans="1:5" x14ac:dyDescent="0.25">
      <c r="A29074" s="2">
        <v>45510</v>
      </c>
      <c r="B29074">
        <v>219</v>
      </c>
      <c r="C29074">
        <v>2024</v>
      </c>
      <c r="D29074">
        <v>8</v>
      </c>
      <c r="E29074">
        <v>6</v>
      </c>
    </row>
    <row r="29075" spans="1:5" x14ac:dyDescent="0.25">
      <c r="A29075" s="2">
        <v>45511</v>
      </c>
      <c r="B29075">
        <v>220</v>
      </c>
      <c r="C29075">
        <v>2024</v>
      </c>
      <c r="D29075">
        <v>8</v>
      </c>
      <c r="E29075">
        <v>7</v>
      </c>
    </row>
    <row r="29076" spans="1:5" x14ac:dyDescent="0.25">
      <c r="A29076" s="2">
        <v>45512</v>
      </c>
      <c r="B29076">
        <v>221</v>
      </c>
      <c r="C29076">
        <v>2024</v>
      </c>
      <c r="D29076">
        <v>8</v>
      </c>
      <c r="E29076">
        <v>8</v>
      </c>
    </row>
    <row r="29077" spans="1:5" x14ac:dyDescent="0.25">
      <c r="A29077" s="2">
        <v>45513</v>
      </c>
      <c r="B29077">
        <v>222</v>
      </c>
      <c r="C29077">
        <v>2024</v>
      </c>
      <c r="D29077">
        <v>8</v>
      </c>
      <c r="E29077">
        <v>9</v>
      </c>
    </row>
    <row r="29078" spans="1:5" x14ac:dyDescent="0.25">
      <c r="A29078" s="2">
        <v>45514</v>
      </c>
      <c r="B29078">
        <v>223</v>
      </c>
      <c r="C29078">
        <v>2024</v>
      </c>
      <c r="D29078">
        <v>8</v>
      </c>
      <c r="E29078">
        <v>10</v>
      </c>
    </row>
    <row r="29079" spans="1:5" x14ac:dyDescent="0.25">
      <c r="A29079" s="2">
        <v>45515</v>
      </c>
      <c r="B29079">
        <v>224</v>
      </c>
      <c r="C29079">
        <v>2024</v>
      </c>
      <c r="D29079">
        <v>8</v>
      </c>
      <c r="E29079">
        <v>11</v>
      </c>
    </row>
    <row r="29080" spans="1:5" x14ac:dyDescent="0.25">
      <c r="A29080" s="2">
        <v>45516</v>
      </c>
      <c r="B29080">
        <v>225</v>
      </c>
      <c r="C29080">
        <v>2024</v>
      </c>
      <c r="D29080">
        <v>8</v>
      </c>
      <c r="E29080">
        <v>12</v>
      </c>
    </row>
    <row r="29081" spans="1:5" x14ac:dyDescent="0.25">
      <c r="A29081" s="2">
        <v>45517</v>
      </c>
      <c r="B29081">
        <v>226</v>
      </c>
      <c r="C29081">
        <v>2024</v>
      </c>
      <c r="D29081">
        <v>8</v>
      </c>
      <c r="E29081">
        <v>13</v>
      </c>
    </row>
    <row r="29082" spans="1:5" x14ac:dyDescent="0.25">
      <c r="A29082" s="2">
        <v>45518</v>
      </c>
      <c r="B29082">
        <v>227</v>
      </c>
      <c r="C29082">
        <v>2024</v>
      </c>
      <c r="D29082">
        <v>8</v>
      </c>
      <c r="E29082">
        <v>14</v>
      </c>
    </row>
    <row r="29083" spans="1:5" x14ac:dyDescent="0.25">
      <c r="A29083" s="2">
        <v>45519</v>
      </c>
      <c r="B29083">
        <v>228</v>
      </c>
      <c r="C29083">
        <v>2024</v>
      </c>
      <c r="D29083">
        <v>8</v>
      </c>
      <c r="E29083">
        <v>15</v>
      </c>
    </row>
    <row r="29084" spans="1:5" x14ac:dyDescent="0.25">
      <c r="A29084" s="2">
        <v>45520</v>
      </c>
      <c r="B29084">
        <v>229</v>
      </c>
      <c r="C29084">
        <v>2024</v>
      </c>
      <c r="D29084">
        <v>8</v>
      </c>
      <c r="E29084">
        <v>16</v>
      </c>
    </row>
    <row r="29085" spans="1:5" x14ac:dyDescent="0.25">
      <c r="A29085" s="2">
        <v>45521</v>
      </c>
      <c r="B29085">
        <v>230</v>
      </c>
      <c r="C29085">
        <v>2024</v>
      </c>
      <c r="D29085">
        <v>8</v>
      </c>
      <c r="E29085">
        <v>17</v>
      </c>
    </row>
    <row r="29086" spans="1:5" x14ac:dyDescent="0.25">
      <c r="A29086" s="2">
        <v>45522</v>
      </c>
      <c r="B29086">
        <v>231</v>
      </c>
      <c r="C29086">
        <v>2024</v>
      </c>
      <c r="D29086">
        <v>8</v>
      </c>
      <c r="E29086">
        <v>18</v>
      </c>
    </row>
    <row r="29087" spans="1:5" x14ac:dyDescent="0.25">
      <c r="A29087" s="2">
        <v>45523</v>
      </c>
      <c r="B29087">
        <v>232</v>
      </c>
      <c r="C29087">
        <v>2024</v>
      </c>
      <c r="D29087">
        <v>8</v>
      </c>
      <c r="E29087">
        <v>19</v>
      </c>
    </row>
    <row r="29088" spans="1:5" x14ac:dyDescent="0.25">
      <c r="A29088" s="2">
        <v>45524</v>
      </c>
      <c r="B29088">
        <v>233</v>
      </c>
      <c r="C29088">
        <v>2024</v>
      </c>
      <c r="D29088">
        <v>8</v>
      </c>
      <c r="E29088">
        <v>20</v>
      </c>
    </row>
    <row r="29089" spans="1:5" x14ac:dyDescent="0.25">
      <c r="A29089" s="2">
        <v>45525</v>
      </c>
      <c r="B29089">
        <v>234</v>
      </c>
      <c r="C29089">
        <v>2024</v>
      </c>
      <c r="D29089">
        <v>8</v>
      </c>
      <c r="E29089">
        <v>21</v>
      </c>
    </row>
    <row r="29090" spans="1:5" x14ac:dyDescent="0.25">
      <c r="A29090" s="2">
        <v>45526</v>
      </c>
      <c r="B29090">
        <v>235</v>
      </c>
      <c r="C29090">
        <v>2024</v>
      </c>
      <c r="D29090">
        <v>8</v>
      </c>
      <c r="E29090">
        <v>22</v>
      </c>
    </row>
    <row r="29091" spans="1:5" x14ac:dyDescent="0.25">
      <c r="A29091" s="2">
        <v>45527</v>
      </c>
      <c r="B29091">
        <v>236</v>
      </c>
      <c r="C29091">
        <v>2024</v>
      </c>
      <c r="D29091">
        <v>8</v>
      </c>
      <c r="E29091">
        <v>23</v>
      </c>
    </row>
    <row r="29092" spans="1:5" x14ac:dyDescent="0.25">
      <c r="A29092" s="2">
        <v>45528</v>
      </c>
      <c r="B29092">
        <v>237</v>
      </c>
      <c r="C29092">
        <v>2024</v>
      </c>
      <c r="D29092">
        <v>8</v>
      </c>
      <c r="E29092">
        <v>24</v>
      </c>
    </row>
    <row r="29093" spans="1:5" x14ac:dyDescent="0.25">
      <c r="A29093" s="2">
        <v>45529</v>
      </c>
      <c r="B29093">
        <v>238</v>
      </c>
      <c r="C29093">
        <v>2024</v>
      </c>
      <c r="D29093">
        <v>8</v>
      </c>
      <c r="E29093">
        <v>25</v>
      </c>
    </row>
    <row r="29094" spans="1:5" x14ac:dyDescent="0.25">
      <c r="A29094" s="2">
        <v>45530</v>
      </c>
      <c r="B29094">
        <v>239</v>
      </c>
      <c r="C29094">
        <v>2024</v>
      </c>
      <c r="D29094">
        <v>8</v>
      </c>
      <c r="E29094">
        <v>26</v>
      </c>
    </row>
    <row r="29095" spans="1:5" x14ac:dyDescent="0.25">
      <c r="A29095" s="2">
        <v>45531</v>
      </c>
      <c r="B29095">
        <v>240</v>
      </c>
      <c r="C29095">
        <v>2024</v>
      </c>
      <c r="D29095">
        <v>8</v>
      </c>
      <c r="E29095">
        <v>27</v>
      </c>
    </row>
    <row r="29096" spans="1:5" x14ac:dyDescent="0.25">
      <c r="A29096" s="2">
        <v>45532</v>
      </c>
      <c r="B29096">
        <v>241</v>
      </c>
      <c r="C29096">
        <v>2024</v>
      </c>
      <c r="D29096">
        <v>8</v>
      </c>
      <c r="E29096">
        <v>28</v>
      </c>
    </row>
    <row r="29097" spans="1:5" x14ac:dyDescent="0.25">
      <c r="A29097" s="2">
        <v>45533</v>
      </c>
      <c r="B29097">
        <v>242</v>
      </c>
      <c r="C29097">
        <v>2024</v>
      </c>
      <c r="D29097">
        <v>8</v>
      </c>
      <c r="E29097">
        <v>29</v>
      </c>
    </row>
    <row r="29098" spans="1:5" x14ac:dyDescent="0.25">
      <c r="A29098" s="2">
        <v>45534</v>
      </c>
      <c r="B29098">
        <v>243</v>
      </c>
      <c r="C29098">
        <v>2024</v>
      </c>
      <c r="D29098">
        <v>8</v>
      </c>
      <c r="E29098">
        <v>30</v>
      </c>
    </row>
    <row r="29099" spans="1:5" x14ac:dyDescent="0.25">
      <c r="A29099" s="2">
        <v>45535</v>
      </c>
      <c r="B29099">
        <v>244</v>
      </c>
      <c r="C29099">
        <v>2024</v>
      </c>
      <c r="D29099">
        <v>8</v>
      </c>
      <c r="E29099">
        <v>31</v>
      </c>
    </row>
    <row r="29100" spans="1:5" x14ac:dyDescent="0.25">
      <c r="A29100" s="2">
        <v>45536</v>
      </c>
      <c r="B29100">
        <v>245</v>
      </c>
      <c r="C29100">
        <v>2024</v>
      </c>
      <c r="D29100">
        <v>9</v>
      </c>
      <c r="E29100">
        <v>1</v>
      </c>
    </row>
    <row r="29101" spans="1:5" x14ac:dyDescent="0.25">
      <c r="A29101" s="2">
        <v>45537</v>
      </c>
      <c r="B29101">
        <v>246</v>
      </c>
      <c r="C29101">
        <v>2024</v>
      </c>
      <c r="D29101">
        <v>9</v>
      </c>
      <c r="E29101">
        <v>2</v>
      </c>
    </row>
    <row r="29102" spans="1:5" x14ac:dyDescent="0.25">
      <c r="A29102" s="2">
        <v>45538</v>
      </c>
      <c r="B29102">
        <v>247</v>
      </c>
      <c r="C29102">
        <v>2024</v>
      </c>
      <c r="D29102">
        <v>9</v>
      </c>
      <c r="E29102">
        <v>3</v>
      </c>
    </row>
    <row r="29103" spans="1:5" x14ac:dyDescent="0.25">
      <c r="A29103" s="2">
        <v>45539</v>
      </c>
      <c r="B29103">
        <v>248</v>
      </c>
      <c r="C29103">
        <v>2024</v>
      </c>
      <c r="D29103">
        <v>9</v>
      </c>
      <c r="E29103">
        <v>4</v>
      </c>
    </row>
    <row r="29104" spans="1:5" x14ac:dyDescent="0.25">
      <c r="A29104" s="2">
        <v>45540</v>
      </c>
      <c r="B29104">
        <v>249</v>
      </c>
      <c r="C29104">
        <v>2024</v>
      </c>
      <c r="D29104">
        <v>9</v>
      </c>
      <c r="E29104">
        <v>5</v>
      </c>
    </row>
    <row r="29105" spans="1:5" x14ac:dyDescent="0.25">
      <c r="A29105" s="2">
        <v>45541</v>
      </c>
      <c r="B29105">
        <v>250</v>
      </c>
      <c r="C29105">
        <v>2024</v>
      </c>
      <c r="D29105">
        <v>9</v>
      </c>
      <c r="E29105">
        <v>6</v>
      </c>
    </row>
    <row r="29106" spans="1:5" x14ac:dyDescent="0.25">
      <c r="A29106" s="2">
        <v>45542</v>
      </c>
      <c r="B29106">
        <v>251</v>
      </c>
      <c r="C29106">
        <v>2024</v>
      </c>
      <c r="D29106">
        <v>9</v>
      </c>
      <c r="E29106">
        <v>7</v>
      </c>
    </row>
    <row r="29107" spans="1:5" x14ac:dyDescent="0.25">
      <c r="A29107" s="2">
        <v>45543</v>
      </c>
      <c r="B29107">
        <v>252</v>
      </c>
      <c r="C29107">
        <v>2024</v>
      </c>
      <c r="D29107">
        <v>9</v>
      </c>
      <c r="E29107">
        <v>8</v>
      </c>
    </row>
    <row r="29108" spans="1:5" x14ac:dyDescent="0.25">
      <c r="A29108" s="2">
        <v>45544</v>
      </c>
      <c r="B29108">
        <v>253</v>
      </c>
      <c r="C29108">
        <v>2024</v>
      </c>
      <c r="D29108">
        <v>9</v>
      </c>
      <c r="E29108">
        <v>9</v>
      </c>
    </row>
    <row r="29109" spans="1:5" x14ac:dyDescent="0.25">
      <c r="A29109" s="2">
        <v>45545</v>
      </c>
      <c r="B29109">
        <v>254</v>
      </c>
      <c r="C29109">
        <v>2024</v>
      </c>
      <c r="D29109">
        <v>9</v>
      </c>
      <c r="E29109">
        <v>10</v>
      </c>
    </row>
    <row r="29110" spans="1:5" x14ac:dyDescent="0.25">
      <c r="A29110" s="2">
        <v>45546</v>
      </c>
      <c r="B29110">
        <v>255</v>
      </c>
      <c r="C29110">
        <v>2024</v>
      </c>
      <c r="D29110">
        <v>9</v>
      </c>
      <c r="E29110">
        <v>11</v>
      </c>
    </row>
    <row r="29111" spans="1:5" x14ac:dyDescent="0.25">
      <c r="A29111" s="2">
        <v>45547</v>
      </c>
      <c r="B29111">
        <v>256</v>
      </c>
      <c r="C29111">
        <v>2024</v>
      </c>
      <c r="D29111">
        <v>9</v>
      </c>
      <c r="E29111">
        <v>12</v>
      </c>
    </row>
    <row r="29112" spans="1:5" x14ac:dyDescent="0.25">
      <c r="A29112" s="2">
        <v>45548</v>
      </c>
      <c r="B29112">
        <v>257</v>
      </c>
      <c r="C29112">
        <v>2024</v>
      </c>
      <c r="D29112">
        <v>9</v>
      </c>
      <c r="E29112">
        <v>13</v>
      </c>
    </row>
    <row r="29113" spans="1:5" x14ac:dyDescent="0.25">
      <c r="A29113" s="2">
        <v>45549</v>
      </c>
      <c r="B29113">
        <v>258</v>
      </c>
      <c r="C29113">
        <v>2024</v>
      </c>
      <c r="D29113">
        <v>9</v>
      </c>
      <c r="E29113">
        <v>14</v>
      </c>
    </row>
    <row r="29114" spans="1:5" x14ac:dyDescent="0.25">
      <c r="A29114" s="2">
        <v>45550</v>
      </c>
      <c r="B29114">
        <v>259</v>
      </c>
      <c r="C29114">
        <v>2024</v>
      </c>
      <c r="D29114">
        <v>9</v>
      </c>
      <c r="E29114">
        <v>15</v>
      </c>
    </row>
    <row r="29115" spans="1:5" x14ac:dyDescent="0.25">
      <c r="A29115" s="2">
        <v>45551</v>
      </c>
      <c r="B29115">
        <v>260</v>
      </c>
      <c r="C29115">
        <v>2024</v>
      </c>
      <c r="D29115">
        <v>9</v>
      </c>
      <c r="E29115">
        <v>16</v>
      </c>
    </row>
    <row r="29116" spans="1:5" x14ac:dyDescent="0.25">
      <c r="A29116" s="2">
        <v>45552</v>
      </c>
      <c r="B29116">
        <v>261</v>
      </c>
      <c r="C29116">
        <v>2024</v>
      </c>
      <c r="D29116">
        <v>9</v>
      </c>
      <c r="E29116">
        <v>17</v>
      </c>
    </row>
    <row r="29117" spans="1:5" x14ac:dyDescent="0.25">
      <c r="A29117" s="2">
        <v>45553</v>
      </c>
      <c r="B29117">
        <v>262</v>
      </c>
      <c r="C29117">
        <v>2024</v>
      </c>
      <c r="D29117">
        <v>9</v>
      </c>
      <c r="E29117">
        <v>18</v>
      </c>
    </row>
    <row r="29118" spans="1:5" x14ac:dyDescent="0.25">
      <c r="A29118" s="2">
        <v>45554</v>
      </c>
      <c r="B29118">
        <v>263</v>
      </c>
      <c r="C29118">
        <v>2024</v>
      </c>
      <c r="D29118">
        <v>9</v>
      </c>
      <c r="E29118">
        <v>19</v>
      </c>
    </row>
    <row r="29119" spans="1:5" x14ac:dyDescent="0.25">
      <c r="A29119" s="2">
        <v>45555</v>
      </c>
      <c r="B29119">
        <v>264</v>
      </c>
      <c r="C29119">
        <v>2024</v>
      </c>
      <c r="D29119">
        <v>9</v>
      </c>
      <c r="E29119">
        <v>20</v>
      </c>
    </row>
    <row r="29120" spans="1:5" x14ac:dyDescent="0.25">
      <c r="A29120" s="2">
        <v>45556</v>
      </c>
      <c r="B29120">
        <v>265</v>
      </c>
      <c r="C29120">
        <v>2024</v>
      </c>
      <c r="D29120">
        <v>9</v>
      </c>
      <c r="E29120">
        <v>21</v>
      </c>
    </row>
    <row r="29121" spans="1:5" x14ac:dyDescent="0.25">
      <c r="A29121" s="2">
        <v>45557</v>
      </c>
      <c r="B29121">
        <v>266</v>
      </c>
      <c r="C29121">
        <v>2024</v>
      </c>
      <c r="D29121">
        <v>9</v>
      </c>
      <c r="E29121">
        <v>22</v>
      </c>
    </row>
    <row r="29122" spans="1:5" x14ac:dyDescent="0.25">
      <c r="A29122" s="2">
        <v>45558</v>
      </c>
      <c r="B29122">
        <v>267</v>
      </c>
      <c r="C29122">
        <v>2024</v>
      </c>
      <c r="D29122">
        <v>9</v>
      </c>
      <c r="E29122">
        <v>23</v>
      </c>
    </row>
    <row r="29123" spans="1:5" x14ac:dyDescent="0.25">
      <c r="A29123" s="2">
        <v>45559</v>
      </c>
      <c r="B29123">
        <v>268</v>
      </c>
      <c r="C29123">
        <v>2024</v>
      </c>
      <c r="D29123">
        <v>9</v>
      </c>
      <c r="E29123">
        <v>24</v>
      </c>
    </row>
    <row r="29124" spans="1:5" x14ac:dyDescent="0.25">
      <c r="A29124" s="2">
        <v>45560</v>
      </c>
      <c r="B29124">
        <v>269</v>
      </c>
      <c r="C29124">
        <v>2024</v>
      </c>
      <c r="D29124">
        <v>9</v>
      </c>
      <c r="E29124">
        <v>25</v>
      </c>
    </row>
    <row r="29125" spans="1:5" x14ac:dyDescent="0.25">
      <c r="A29125" s="2">
        <v>45561</v>
      </c>
      <c r="B29125">
        <v>270</v>
      </c>
      <c r="C29125">
        <v>2024</v>
      </c>
      <c r="D29125">
        <v>9</v>
      </c>
      <c r="E29125">
        <v>26</v>
      </c>
    </row>
    <row r="29126" spans="1:5" x14ac:dyDescent="0.25">
      <c r="A29126" s="2">
        <v>45562</v>
      </c>
      <c r="B29126">
        <v>271</v>
      </c>
      <c r="C29126">
        <v>2024</v>
      </c>
      <c r="D29126">
        <v>9</v>
      </c>
      <c r="E29126">
        <v>27</v>
      </c>
    </row>
    <row r="29127" spans="1:5" x14ac:dyDescent="0.25">
      <c r="A29127" s="2">
        <v>45563</v>
      </c>
      <c r="B29127">
        <v>272</v>
      </c>
      <c r="C29127">
        <v>2024</v>
      </c>
      <c r="D29127">
        <v>9</v>
      </c>
      <c r="E29127">
        <v>28</v>
      </c>
    </row>
    <row r="29128" spans="1:5" x14ac:dyDescent="0.25">
      <c r="A29128" s="2">
        <v>45564</v>
      </c>
      <c r="B29128">
        <v>273</v>
      </c>
      <c r="C29128">
        <v>2024</v>
      </c>
      <c r="D29128">
        <v>9</v>
      </c>
      <c r="E29128">
        <v>29</v>
      </c>
    </row>
    <row r="29129" spans="1:5" x14ac:dyDescent="0.25">
      <c r="A29129" s="2">
        <v>45565</v>
      </c>
      <c r="B29129">
        <v>274</v>
      </c>
      <c r="C29129">
        <v>2024</v>
      </c>
      <c r="D29129">
        <v>9</v>
      </c>
      <c r="E29129">
        <v>30</v>
      </c>
    </row>
    <row r="29130" spans="1:5" x14ac:dyDescent="0.25">
      <c r="A29130" s="2">
        <v>45566</v>
      </c>
      <c r="B29130">
        <v>275</v>
      </c>
      <c r="C29130">
        <v>2024</v>
      </c>
      <c r="D29130">
        <v>10</v>
      </c>
      <c r="E29130">
        <v>1</v>
      </c>
    </row>
    <row r="29131" spans="1:5" x14ac:dyDescent="0.25">
      <c r="A29131" s="2">
        <v>45567</v>
      </c>
      <c r="B29131">
        <v>276</v>
      </c>
      <c r="C29131">
        <v>2024</v>
      </c>
      <c r="D29131">
        <v>10</v>
      </c>
      <c r="E29131">
        <v>2</v>
      </c>
    </row>
    <row r="29132" spans="1:5" x14ac:dyDescent="0.25">
      <c r="A29132" s="2">
        <v>45568</v>
      </c>
      <c r="B29132">
        <v>277</v>
      </c>
      <c r="C29132">
        <v>2024</v>
      </c>
      <c r="D29132">
        <v>10</v>
      </c>
      <c r="E29132">
        <v>3</v>
      </c>
    </row>
    <row r="29133" spans="1:5" x14ac:dyDescent="0.25">
      <c r="A29133" s="2">
        <v>45569</v>
      </c>
      <c r="B29133">
        <v>278</v>
      </c>
      <c r="C29133">
        <v>2024</v>
      </c>
      <c r="D29133">
        <v>10</v>
      </c>
      <c r="E29133">
        <v>4</v>
      </c>
    </row>
    <row r="29134" spans="1:5" x14ac:dyDescent="0.25">
      <c r="A29134" s="2">
        <v>45570</v>
      </c>
      <c r="B29134">
        <v>279</v>
      </c>
      <c r="C29134">
        <v>2024</v>
      </c>
      <c r="D29134">
        <v>10</v>
      </c>
      <c r="E29134">
        <v>5</v>
      </c>
    </row>
    <row r="29135" spans="1:5" x14ac:dyDescent="0.25">
      <c r="A29135" s="2">
        <v>45571</v>
      </c>
      <c r="B29135">
        <v>280</v>
      </c>
      <c r="C29135">
        <v>2024</v>
      </c>
      <c r="D29135">
        <v>10</v>
      </c>
      <c r="E29135">
        <v>6</v>
      </c>
    </row>
    <row r="29136" spans="1:5" x14ac:dyDescent="0.25">
      <c r="A29136" s="2">
        <v>45572</v>
      </c>
      <c r="B29136">
        <v>281</v>
      </c>
      <c r="C29136">
        <v>2024</v>
      </c>
      <c r="D29136">
        <v>10</v>
      </c>
      <c r="E29136">
        <v>7</v>
      </c>
    </row>
    <row r="29137" spans="1:5" x14ac:dyDescent="0.25">
      <c r="A29137" s="2">
        <v>45573</v>
      </c>
      <c r="B29137">
        <v>282</v>
      </c>
      <c r="C29137">
        <v>2024</v>
      </c>
      <c r="D29137">
        <v>10</v>
      </c>
      <c r="E29137">
        <v>8</v>
      </c>
    </row>
    <row r="29138" spans="1:5" x14ac:dyDescent="0.25">
      <c r="A29138" s="2">
        <v>45574</v>
      </c>
      <c r="B29138">
        <v>283</v>
      </c>
      <c r="C29138">
        <v>2024</v>
      </c>
      <c r="D29138">
        <v>10</v>
      </c>
      <c r="E29138">
        <v>9</v>
      </c>
    </row>
    <row r="29139" spans="1:5" x14ac:dyDescent="0.25">
      <c r="A29139" s="2">
        <v>45575</v>
      </c>
      <c r="B29139">
        <v>284</v>
      </c>
      <c r="C29139">
        <v>2024</v>
      </c>
      <c r="D29139">
        <v>10</v>
      </c>
      <c r="E29139">
        <v>10</v>
      </c>
    </row>
    <row r="29140" spans="1:5" x14ac:dyDescent="0.25">
      <c r="A29140" s="2">
        <v>45576</v>
      </c>
      <c r="B29140">
        <v>285</v>
      </c>
      <c r="C29140">
        <v>2024</v>
      </c>
      <c r="D29140">
        <v>10</v>
      </c>
      <c r="E29140">
        <v>11</v>
      </c>
    </row>
    <row r="29141" spans="1:5" x14ac:dyDescent="0.25">
      <c r="A29141" s="2">
        <v>45577</v>
      </c>
      <c r="B29141">
        <v>286</v>
      </c>
      <c r="C29141">
        <v>2024</v>
      </c>
      <c r="D29141">
        <v>10</v>
      </c>
      <c r="E29141">
        <v>12</v>
      </c>
    </row>
    <row r="29142" spans="1:5" x14ac:dyDescent="0.25">
      <c r="A29142" s="2">
        <v>45578</v>
      </c>
      <c r="B29142">
        <v>287</v>
      </c>
      <c r="C29142">
        <v>2024</v>
      </c>
      <c r="D29142">
        <v>10</v>
      </c>
      <c r="E29142">
        <v>13</v>
      </c>
    </row>
    <row r="29143" spans="1:5" x14ac:dyDescent="0.25">
      <c r="A29143" s="2">
        <v>45579</v>
      </c>
      <c r="B29143">
        <v>288</v>
      </c>
      <c r="C29143">
        <v>2024</v>
      </c>
      <c r="D29143">
        <v>10</v>
      </c>
      <c r="E29143">
        <v>14</v>
      </c>
    </row>
    <row r="29144" spans="1:5" x14ac:dyDescent="0.25">
      <c r="A29144" s="2">
        <v>45580</v>
      </c>
      <c r="B29144">
        <v>289</v>
      </c>
      <c r="C29144">
        <v>2024</v>
      </c>
      <c r="D29144">
        <v>10</v>
      </c>
      <c r="E29144">
        <v>15</v>
      </c>
    </row>
    <row r="29145" spans="1:5" x14ac:dyDescent="0.25">
      <c r="A29145" s="2">
        <v>45581</v>
      </c>
      <c r="B29145">
        <v>290</v>
      </c>
      <c r="C29145">
        <v>2024</v>
      </c>
      <c r="D29145">
        <v>10</v>
      </c>
      <c r="E29145">
        <v>16</v>
      </c>
    </row>
    <row r="29146" spans="1:5" x14ac:dyDescent="0.25">
      <c r="A29146" s="2">
        <v>45582</v>
      </c>
      <c r="B29146">
        <v>291</v>
      </c>
      <c r="C29146">
        <v>2024</v>
      </c>
      <c r="D29146">
        <v>10</v>
      </c>
      <c r="E29146">
        <v>17</v>
      </c>
    </row>
    <row r="29147" spans="1:5" x14ac:dyDescent="0.25">
      <c r="A29147" s="2">
        <v>45583</v>
      </c>
      <c r="B29147">
        <v>292</v>
      </c>
      <c r="C29147">
        <v>2024</v>
      </c>
      <c r="D29147">
        <v>10</v>
      </c>
      <c r="E29147">
        <v>18</v>
      </c>
    </row>
    <row r="29148" spans="1:5" x14ac:dyDescent="0.25">
      <c r="A29148" s="2">
        <v>45584</v>
      </c>
      <c r="B29148">
        <v>293</v>
      </c>
      <c r="C29148">
        <v>2024</v>
      </c>
      <c r="D29148">
        <v>10</v>
      </c>
      <c r="E29148">
        <v>19</v>
      </c>
    </row>
    <row r="29149" spans="1:5" x14ac:dyDescent="0.25">
      <c r="A29149" s="2">
        <v>45585</v>
      </c>
      <c r="B29149">
        <v>294</v>
      </c>
      <c r="C29149">
        <v>2024</v>
      </c>
      <c r="D29149">
        <v>10</v>
      </c>
      <c r="E29149">
        <v>20</v>
      </c>
    </row>
    <row r="29150" spans="1:5" x14ac:dyDescent="0.25">
      <c r="A29150" s="2">
        <v>45586</v>
      </c>
      <c r="B29150">
        <v>295</v>
      </c>
      <c r="C29150">
        <v>2024</v>
      </c>
      <c r="D29150">
        <v>10</v>
      </c>
      <c r="E29150">
        <v>21</v>
      </c>
    </row>
    <row r="29151" spans="1:5" x14ac:dyDescent="0.25">
      <c r="A29151" s="2">
        <v>45587</v>
      </c>
      <c r="B29151">
        <v>296</v>
      </c>
      <c r="C29151">
        <v>2024</v>
      </c>
      <c r="D29151">
        <v>10</v>
      </c>
      <c r="E29151">
        <v>22</v>
      </c>
    </row>
    <row r="29152" spans="1:5" x14ac:dyDescent="0.25">
      <c r="A29152" s="2">
        <v>45588</v>
      </c>
      <c r="B29152">
        <v>297</v>
      </c>
      <c r="C29152">
        <v>2024</v>
      </c>
      <c r="D29152">
        <v>10</v>
      </c>
      <c r="E29152">
        <v>23</v>
      </c>
    </row>
    <row r="29153" spans="1:5" x14ac:dyDescent="0.25">
      <c r="A29153" s="2">
        <v>45589</v>
      </c>
      <c r="B29153">
        <v>298</v>
      </c>
      <c r="C29153">
        <v>2024</v>
      </c>
      <c r="D29153">
        <v>10</v>
      </c>
      <c r="E29153">
        <v>24</v>
      </c>
    </row>
    <row r="29154" spans="1:5" x14ac:dyDescent="0.25">
      <c r="A29154" s="2">
        <v>45590</v>
      </c>
      <c r="B29154">
        <v>299</v>
      </c>
      <c r="C29154">
        <v>2024</v>
      </c>
      <c r="D29154">
        <v>10</v>
      </c>
      <c r="E29154">
        <v>25</v>
      </c>
    </row>
    <row r="29155" spans="1:5" x14ac:dyDescent="0.25">
      <c r="A29155" s="2">
        <v>45591</v>
      </c>
      <c r="B29155">
        <v>300</v>
      </c>
      <c r="C29155">
        <v>2024</v>
      </c>
      <c r="D29155">
        <v>10</v>
      </c>
      <c r="E29155">
        <v>26</v>
      </c>
    </row>
    <row r="29156" spans="1:5" x14ac:dyDescent="0.25">
      <c r="A29156" s="2">
        <v>45592</v>
      </c>
      <c r="B29156">
        <v>301</v>
      </c>
      <c r="C29156">
        <v>2024</v>
      </c>
      <c r="D29156">
        <v>10</v>
      </c>
      <c r="E29156">
        <v>27</v>
      </c>
    </row>
    <row r="29157" spans="1:5" x14ac:dyDescent="0.25">
      <c r="A29157" s="2">
        <v>45593</v>
      </c>
      <c r="B29157">
        <v>302</v>
      </c>
      <c r="C29157">
        <v>2024</v>
      </c>
      <c r="D29157">
        <v>10</v>
      </c>
      <c r="E29157">
        <v>28</v>
      </c>
    </row>
    <row r="29158" spans="1:5" x14ac:dyDescent="0.25">
      <c r="A29158" s="2">
        <v>45594</v>
      </c>
      <c r="B29158">
        <v>303</v>
      </c>
      <c r="C29158">
        <v>2024</v>
      </c>
      <c r="D29158">
        <v>10</v>
      </c>
      <c r="E29158">
        <v>29</v>
      </c>
    </row>
    <row r="29159" spans="1:5" x14ac:dyDescent="0.25">
      <c r="A29159" s="2">
        <v>45595</v>
      </c>
      <c r="B29159">
        <v>304</v>
      </c>
      <c r="C29159">
        <v>2024</v>
      </c>
      <c r="D29159">
        <v>10</v>
      </c>
      <c r="E29159">
        <v>30</v>
      </c>
    </row>
    <row r="29160" spans="1:5" x14ac:dyDescent="0.25">
      <c r="A29160" s="2">
        <v>45596</v>
      </c>
      <c r="B29160">
        <v>305</v>
      </c>
      <c r="C29160">
        <v>2024</v>
      </c>
      <c r="D29160">
        <v>10</v>
      </c>
      <c r="E29160">
        <v>31</v>
      </c>
    </row>
    <row r="29161" spans="1:5" x14ac:dyDescent="0.25">
      <c r="A29161" s="2">
        <v>45597</v>
      </c>
      <c r="B29161">
        <v>306</v>
      </c>
      <c r="C29161">
        <v>2024</v>
      </c>
      <c r="D29161">
        <v>11</v>
      </c>
      <c r="E29161">
        <v>1</v>
      </c>
    </row>
    <row r="29162" spans="1:5" x14ac:dyDescent="0.25">
      <c r="A29162" s="2">
        <v>45598</v>
      </c>
      <c r="B29162">
        <v>307</v>
      </c>
      <c r="C29162">
        <v>2024</v>
      </c>
      <c r="D29162">
        <v>11</v>
      </c>
      <c r="E29162">
        <v>2</v>
      </c>
    </row>
    <row r="29163" spans="1:5" x14ac:dyDescent="0.25">
      <c r="A29163" s="2">
        <v>45599</v>
      </c>
      <c r="B29163">
        <v>308</v>
      </c>
      <c r="C29163">
        <v>2024</v>
      </c>
      <c r="D29163">
        <v>11</v>
      </c>
      <c r="E29163">
        <v>3</v>
      </c>
    </row>
    <row r="29164" spans="1:5" x14ac:dyDescent="0.25">
      <c r="A29164" s="2">
        <v>45600</v>
      </c>
      <c r="B29164">
        <v>309</v>
      </c>
      <c r="C29164">
        <v>2024</v>
      </c>
      <c r="D29164">
        <v>11</v>
      </c>
      <c r="E29164">
        <v>4</v>
      </c>
    </row>
    <row r="29165" spans="1:5" x14ac:dyDescent="0.25">
      <c r="A29165" s="2">
        <v>45601</v>
      </c>
      <c r="B29165">
        <v>310</v>
      </c>
      <c r="C29165">
        <v>2024</v>
      </c>
      <c r="D29165">
        <v>11</v>
      </c>
      <c r="E29165">
        <v>5</v>
      </c>
    </row>
    <row r="29166" spans="1:5" x14ac:dyDescent="0.25">
      <c r="A29166" s="2">
        <v>45602</v>
      </c>
      <c r="B29166">
        <v>311</v>
      </c>
      <c r="C29166">
        <v>2024</v>
      </c>
      <c r="D29166">
        <v>11</v>
      </c>
      <c r="E29166">
        <v>6</v>
      </c>
    </row>
    <row r="29167" spans="1:5" x14ac:dyDescent="0.25">
      <c r="A29167" s="2">
        <v>45603</v>
      </c>
      <c r="B29167">
        <v>312</v>
      </c>
      <c r="C29167">
        <v>2024</v>
      </c>
      <c r="D29167">
        <v>11</v>
      </c>
      <c r="E29167">
        <v>7</v>
      </c>
    </row>
    <row r="29168" spans="1:5" x14ac:dyDescent="0.25">
      <c r="A29168" s="2">
        <v>45604</v>
      </c>
      <c r="B29168">
        <v>313</v>
      </c>
      <c r="C29168">
        <v>2024</v>
      </c>
      <c r="D29168">
        <v>11</v>
      </c>
      <c r="E29168">
        <v>8</v>
      </c>
    </row>
    <row r="29169" spans="1:5" x14ac:dyDescent="0.25">
      <c r="A29169" s="2">
        <v>45605</v>
      </c>
      <c r="B29169">
        <v>314</v>
      </c>
      <c r="C29169">
        <v>2024</v>
      </c>
      <c r="D29169">
        <v>11</v>
      </c>
      <c r="E29169">
        <v>9</v>
      </c>
    </row>
    <row r="29170" spans="1:5" x14ac:dyDescent="0.25">
      <c r="A29170" s="2">
        <v>45606</v>
      </c>
      <c r="B29170">
        <v>315</v>
      </c>
      <c r="C29170">
        <v>2024</v>
      </c>
      <c r="D29170">
        <v>11</v>
      </c>
      <c r="E29170">
        <v>10</v>
      </c>
    </row>
    <row r="29171" spans="1:5" x14ac:dyDescent="0.25">
      <c r="A29171" s="2">
        <v>45607</v>
      </c>
      <c r="B29171">
        <v>316</v>
      </c>
      <c r="C29171">
        <v>2024</v>
      </c>
      <c r="D29171">
        <v>11</v>
      </c>
      <c r="E29171">
        <v>11</v>
      </c>
    </row>
    <row r="29172" spans="1:5" x14ac:dyDescent="0.25">
      <c r="A29172" s="2">
        <v>45608</v>
      </c>
      <c r="B29172">
        <v>317</v>
      </c>
      <c r="C29172">
        <v>2024</v>
      </c>
      <c r="D29172">
        <v>11</v>
      </c>
      <c r="E29172">
        <v>12</v>
      </c>
    </row>
    <row r="29173" spans="1:5" x14ac:dyDescent="0.25">
      <c r="A29173" s="2">
        <v>45609</v>
      </c>
      <c r="B29173">
        <v>318</v>
      </c>
      <c r="C29173">
        <v>2024</v>
      </c>
      <c r="D29173">
        <v>11</v>
      </c>
      <c r="E29173">
        <v>13</v>
      </c>
    </row>
    <row r="29174" spans="1:5" x14ac:dyDescent="0.25">
      <c r="A29174" s="2">
        <v>45610</v>
      </c>
      <c r="B29174">
        <v>319</v>
      </c>
      <c r="C29174">
        <v>2024</v>
      </c>
      <c r="D29174">
        <v>11</v>
      </c>
      <c r="E29174">
        <v>14</v>
      </c>
    </row>
    <row r="29175" spans="1:5" x14ac:dyDescent="0.25">
      <c r="A29175" s="2">
        <v>45611</v>
      </c>
      <c r="B29175">
        <v>320</v>
      </c>
      <c r="C29175">
        <v>2024</v>
      </c>
      <c r="D29175">
        <v>11</v>
      </c>
      <c r="E29175">
        <v>15</v>
      </c>
    </row>
    <row r="29176" spans="1:5" x14ac:dyDescent="0.25">
      <c r="A29176" s="2">
        <v>45612</v>
      </c>
      <c r="B29176">
        <v>321</v>
      </c>
      <c r="C29176">
        <v>2024</v>
      </c>
      <c r="D29176">
        <v>11</v>
      </c>
      <c r="E29176">
        <v>16</v>
      </c>
    </row>
    <row r="29177" spans="1:5" x14ac:dyDescent="0.25">
      <c r="A29177" s="2">
        <v>45613</v>
      </c>
      <c r="B29177">
        <v>322</v>
      </c>
      <c r="C29177">
        <v>2024</v>
      </c>
      <c r="D29177">
        <v>11</v>
      </c>
      <c r="E29177">
        <v>17</v>
      </c>
    </row>
    <row r="29178" spans="1:5" x14ac:dyDescent="0.25">
      <c r="A29178" s="2">
        <v>45614</v>
      </c>
      <c r="B29178">
        <v>323</v>
      </c>
      <c r="C29178">
        <v>2024</v>
      </c>
      <c r="D29178">
        <v>11</v>
      </c>
      <c r="E29178">
        <v>18</v>
      </c>
    </row>
    <row r="29179" spans="1:5" x14ac:dyDescent="0.25">
      <c r="A29179" s="2">
        <v>45615</v>
      </c>
      <c r="B29179">
        <v>324</v>
      </c>
      <c r="C29179">
        <v>2024</v>
      </c>
      <c r="D29179">
        <v>11</v>
      </c>
      <c r="E29179">
        <v>19</v>
      </c>
    </row>
    <row r="29180" spans="1:5" x14ac:dyDescent="0.25">
      <c r="A29180" s="2">
        <v>45616</v>
      </c>
      <c r="B29180">
        <v>325</v>
      </c>
      <c r="C29180">
        <v>2024</v>
      </c>
      <c r="D29180">
        <v>11</v>
      </c>
      <c r="E29180">
        <v>20</v>
      </c>
    </row>
    <row r="29181" spans="1:5" x14ac:dyDescent="0.25">
      <c r="A29181" s="2">
        <v>45617</v>
      </c>
      <c r="B29181">
        <v>326</v>
      </c>
      <c r="C29181">
        <v>2024</v>
      </c>
      <c r="D29181">
        <v>11</v>
      </c>
      <c r="E29181">
        <v>21</v>
      </c>
    </row>
    <row r="29182" spans="1:5" x14ac:dyDescent="0.25">
      <c r="A29182" s="2">
        <v>45618</v>
      </c>
      <c r="B29182">
        <v>327</v>
      </c>
      <c r="C29182">
        <v>2024</v>
      </c>
      <c r="D29182">
        <v>11</v>
      </c>
      <c r="E29182">
        <v>22</v>
      </c>
    </row>
    <row r="29183" spans="1:5" x14ac:dyDescent="0.25">
      <c r="A29183" s="2">
        <v>45619</v>
      </c>
      <c r="B29183">
        <v>328</v>
      </c>
      <c r="C29183">
        <v>2024</v>
      </c>
      <c r="D29183">
        <v>11</v>
      </c>
      <c r="E29183">
        <v>23</v>
      </c>
    </row>
    <row r="29184" spans="1:5" x14ac:dyDescent="0.25">
      <c r="A29184" s="2">
        <v>45620</v>
      </c>
      <c r="B29184">
        <v>329</v>
      </c>
      <c r="C29184">
        <v>2024</v>
      </c>
      <c r="D29184">
        <v>11</v>
      </c>
      <c r="E29184">
        <v>24</v>
      </c>
    </row>
    <row r="29185" spans="1:5" x14ac:dyDescent="0.25">
      <c r="A29185" s="2">
        <v>45621</v>
      </c>
      <c r="B29185">
        <v>330</v>
      </c>
      <c r="C29185">
        <v>2024</v>
      </c>
      <c r="D29185">
        <v>11</v>
      </c>
      <c r="E29185">
        <v>25</v>
      </c>
    </row>
    <row r="29186" spans="1:5" x14ac:dyDescent="0.25">
      <c r="A29186" s="2">
        <v>45622</v>
      </c>
      <c r="B29186">
        <v>331</v>
      </c>
      <c r="C29186">
        <v>2024</v>
      </c>
      <c r="D29186">
        <v>11</v>
      </c>
      <c r="E29186">
        <v>26</v>
      </c>
    </row>
    <row r="29187" spans="1:5" x14ac:dyDescent="0.25">
      <c r="A29187" s="2">
        <v>45623</v>
      </c>
      <c r="B29187">
        <v>332</v>
      </c>
      <c r="C29187">
        <v>2024</v>
      </c>
      <c r="D29187">
        <v>11</v>
      </c>
      <c r="E29187">
        <v>27</v>
      </c>
    </row>
    <row r="29188" spans="1:5" x14ac:dyDescent="0.25">
      <c r="A29188" s="2">
        <v>45624</v>
      </c>
      <c r="B29188">
        <v>333</v>
      </c>
      <c r="C29188">
        <v>2024</v>
      </c>
      <c r="D29188">
        <v>11</v>
      </c>
      <c r="E29188">
        <v>28</v>
      </c>
    </row>
    <row r="29189" spans="1:5" x14ac:dyDescent="0.25">
      <c r="A29189" s="2">
        <v>45625</v>
      </c>
      <c r="B29189">
        <v>334</v>
      </c>
      <c r="C29189">
        <v>2024</v>
      </c>
      <c r="D29189">
        <v>11</v>
      </c>
      <c r="E29189">
        <v>29</v>
      </c>
    </row>
    <row r="29190" spans="1:5" x14ac:dyDescent="0.25">
      <c r="A29190" s="2">
        <v>45626</v>
      </c>
      <c r="B29190">
        <v>335</v>
      </c>
      <c r="C29190">
        <v>2024</v>
      </c>
      <c r="D29190">
        <v>11</v>
      </c>
      <c r="E29190">
        <v>30</v>
      </c>
    </row>
    <row r="29191" spans="1:5" x14ac:dyDescent="0.25">
      <c r="A29191" s="2">
        <v>45627</v>
      </c>
      <c r="B29191">
        <v>336</v>
      </c>
      <c r="C29191">
        <v>2024</v>
      </c>
      <c r="D29191">
        <v>12</v>
      </c>
      <c r="E29191">
        <v>1</v>
      </c>
    </row>
    <row r="29192" spans="1:5" x14ac:dyDescent="0.25">
      <c r="A29192" s="2">
        <v>45628</v>
      </c>
      <c r="B29192">
        <v>337</v>
      </c>
      <c r="C29192">
        <v>2024</v>
      </c>
      <c r="D29192">
        <v>12</v>
      </c>
      <c r="E29192">
        <v>2</v>
      </c>
    </row>
    <row r="29193" spans="1:5" x14ac:dyDescent="0.25">
      <c r="A29193" s="2">
        <v>45629</v>
      </c>
      <c r="B29193">
        <v>338</v>
      </c>
      <c r="C29193">
        <v>2024</v>
      </c>
      <c r="D29193">
        <v>12</v>
      </c>
      <c r="E29193">
        <v>3</v>
      </c>
    </row>
    <row r="29194" spans="1:5" x14ac:dyDescent="0.25">
      <c r="A29194" s="2">
        <v>45630</v>
      </c>
      <c r="B29194">
        <v>339</v>
      </c>
      <c r="C29194">
        <v>2024</v>
      </c>
      <c r="D29194">
        <v>12</v>
      </c>
      <c r="E29194">
        <v>4</v>
      </c>
    </row>
    <row r="29195" spans="1:5" x14ac:dyDescent="0.25">
      <c r="A29195" s="2">
        <v>45631</v>
      </c>
      <c r="B29195">
        <v>340</v>
      </c>
      <c r="C29195">
        <v>2024</v>
      </c>
      <c r="D29195">
        <v>12</v>
      </c>
      <c r="E29195">
        <v>5</v>
      </c>
    </row>
    <row r="29196" spans="1:5" x14ac:dyDescent="0.25">
      <c r="A29196" s="2">
        <v>45632</v>
      </c>
      <c r="B29196">
        <v>341</v>
      </c>
      <c r="C29196">
        <v>2024</v>
      </c>
      <c r="D29196">
        <v>12</v>
      </c>
      <c r="E29196">
        <v>6</v>
      </c>
    </row>
    <row r="29197" spans="1:5" x14ac:dyDescent="0.25">
      <c r="A29197" s="2">
        <v>45633</v>
      </c>
      <c r="B29197">
        <v>342</v>
      </c>
      <c r="C29197">
        <v>2024</v>
      </c>
      <c r="D29197">
        <v>12</v>
      </c>
      <c r="E29197">
        <v>7</v>
      </c>
    </row>
    <row r="29198" spans="1:5" x14ac:dyDescent="0.25">
      <c r="A29198" s="2">
        <v>45634</v>
      </c>
      <c r="B29198">
        <v>343</v>
      </c>
      <c r="C29198">
        <v>2024</v>
      </c>
      <c r="D29198">
        <v>12</v>
      </c>
      <c r="E29198">
        <v>8</v>
      </c>
    </row>
    <row r="29199" spans="1:5" x14ac:dyDescent="0.25">
      <c r="A29199" s="2">
        <v>45635</v>
      </c>
      <c r="B29199">
        <v>344</v>
      </c>
      <c r="C29199">
        <v>2024</v>
      </c>
      <c r="D29199">
        <v>12</v>
      </c>
      <c r="E29199">
        <v>9</v>
      </c>
    </row>
    <row r="29200" spans="1:5" x14ac:dyDescent="0.25">
      <c r="A29200" s="2">
        <v>45636</v>
      </c>
      <c r="B29200">
        <v>345</v>
      </c>
      <c r="C29200">
        <v>2024</v>
      </c>
      <c r="D29200">
        <v>12</v>
      </c>
      <c r="E29200">
        <v>10</v>
      </c>
    </row>
    <row r="29201" spans="1:5" x14ac:dyDescent="0.25">
      <c r="A29201" s="2">
        <v>45637</v>
      </c>
      <c r="B29201">
        <v>346</v>
      </c>
      <c r="C29201">
        <v>2024</v>
      </c>
      <c r="D29201">
        <v>12</v>
      </c>
      <c r="E29201">
        <v>11</v>
      </c>
    </row>
    <row r="29202" spans="1:5" x14ac:dyDescent="0.25">
      <c r="A29202" s="2">
        <v>45638</v>
      </c>
      <c r="B29202">
        <v>347</v>
      </c>
      <c r="C29202">
        <v>2024</v>
      </c>
      <c r="D29202">
        <v>12</v>
      </c>
      <c r="E29202">
        <v>12</v>
      </c>
    </row>
    <row r="29203" spans="1:5" x14ac:dyDescent="0.25">
      <c r="A29203" s="2">
        <v>45639</v>
      </c>
      <c r="B29203">
        <v>348</v>
      </c>
      <c r="C29203">
        <v>2024</v>
      </c>
      <c r="D29203">
        <v>12</v>
      </c>
      <c r="E29203">
        <v>13</v>
      </c>
    </row>
    <row r="29204" spans="1:5" x14ac:dyDescent="0.25">
      <c r="A29204" s="2">
        <v>45640</v>
      </c>
      <c r="B29204">
        <v>349</v>
      </c>
      <c r="C29204">
        <v>2024</v>
      </c>
      <c r="D29204">
        <v>12</v>
      </c>
      <c r="E29204">
        <v>14</v>
      </c>
    </row>
    <row r="29205" spans="1:5" x14ac:dyDescent="0.25">
      <c r="A29205" s="2">
        <v>45641</v>
      </c>
      <c r="B29205">
        <v>350</v>
      </c>
      <c r="C29205">
        <v>2024</v>
      </c>
      <c r="D29205">
        <v>12</v>
      </c>
      <c r="E29205">
        <v>15</v>
      </c>
    </row>
    <row r="29206" spans="1:5" x14ac:dyDescent="0.25">
      <c r="A29206" s="2">
        <v>45642</v>
      </c>
      <c r="B29206">
        <v>351</v>
      </c>
      <c r="C29206">
        <v>2024</v>
      </c>
      <c r="D29206">
        <v>12</v>
      </c>
      <c r="E29206">
        <v>16</v>
      </c>
    </row>
    <row r="29207" spans="1:5" x14ac:dyDescent="0.25">
      <c r="A29207" s="2">
        <v>45643</v>
      </c>
      <c r="B29207">
        <v>352</v>
      </c>
      <c r="C29207">
        <v>2024</v>
      </c>
      <c r="D29207">
        <v>12</v>
      </c>
      <c r="E29207">
        <v>17</v>
      </c>
    </row>
    <row r="29208" spans="1:5" x14ac:dyDescent="0.25">
      <c r="A29208" s="2">
        <v>45644</v>
      </c>
      <c r="B29208">
        <v>353</v>
      </c>
      <c r="C29208">
        <v>2024</v>
      </c>
      <c r="D29208">
        <v>12</v>
      </c>
      <c r="E29208">
        <v>18</v>
      </c>
    </row>
    <row r="29209" spans="1:5" x14ac:dyDescent="0.25">
      <c r="A29209" s="2">
        <v>45645</v>
      </c>
      <c r="B29209">
        <v>354</v>
      </c>
      <c r="C29209">
        <v>2024</v>
      </c>
      <c r="D29209">
        <v>12</v>
      </c>
      <c r="E29209">
        <v>19</v>
      </c>
    </row>
    <row r="29210" spans="1:5" x14ac:dyDescent="0.25">
      <c r="A29210" s="2">
        <v>45646</v>
      </c>
      <c r="B29210">
        <v>355</v>
      </c>
      <c r="C29210">
        <v>2024</v>
      </c>
      <c r="D29210">
        <v>12</v>
      </c>
      <c r="E29210">
        <v>20</v>
      </c>
    </row>
    <row r="29211" spans="1:5" x14ac:dyDescent="0.25">
      <c r="A29211" s="2">
        <v>45647</v>
      </c>
      <c r="B29211">
        <v>356</v>
      </c>
      <c r="C29211">
        <v>2024</v>
      </c>
      <c r="D29211">
        <v>12</v>
      </c>
      <c r="E29211">
        <v>21</v>
      </c>
    </row>
    <row r="29212" spans="1:5" x14ac:dyDescent="0.25">
      <c r="A29212" s="2">
        <v>45648</v>
      </c>
      <c r="B29212">
        <v>357</v>
      </c>
      <c r="C29212">
        <v>2024</v>
      </c>
      <c r="D29212">
        <v>12</v>
      </c>
      <c r="E29212">
        <v>22</v>
      </c>
    </row>
    <row r="29213" spans="1:5" x14ac:dyDescent="0.25">
      <c r="A29213" s="2">
        <v>45649</v>
      </c>
      <c r="B29213">
        <v>358</v>
      </c>
      <c r="C29213">
        <v>2024</v>
      </c>
      <c r="D29213">
        <v>12</v>
      </c>
      <c r="E29213">
        <v>23</v>
      </c>
    </row>
    <row r="29214" spans="1:5" x14ac:dyDescent="0.25">
      <c r="A29214" s="2">
        <v>45650</v>
      </c>
      <c r="B29214">
        <v>359</v>
      </c>
      <c r="C29214">
        <v>2024</v>
      </c>
      <c r="D29214">
        <v>12</v>
      </c>
      <c r="E29214">
        <v>24</v>
      </c>
    </row>
    <row r="29215" spans="1:5" x14ac:dyDescent="0.25">
      <c r="A29215" s="2">
        <v>45651</v>
      </c>
      <c r="B29215">
        <v>360</v>
      </c>
      <c r="C29215">
        <v>2024</v>
      </c>
      <c r="D29215">
        <v>12</v>
      </c>
      <c r="E29215">
        <v>25</v>
      </c>
    </row>
    <row r="29216" spans="1:5" x14ac:dyDescent="0.25">
      <c r="A29216" s="2">
        <v>45652</v>
      </c>
      <c r="B29216">
        <v>361</v>
      </c>
      <c r="C29216">
        <v>2024</v>
      </c>
      <c r="D29216">
        <v>12</v>
      </c>
      <c r="E29216">
        <v>26</v>
      </c>
    </row>
    <row r="29217" spans="1:5" x14ac:dyDescent="0.25">
      <c r="A29217" s="2">
        <v>45653</v>
      </c>
      <c r="B29217">
        <v>362</v>
      </c>
      <c r="C29217">
        <v>2024</v>
      </c>
      <c r="D29217">
        <v>12</v>
      </c>
      <c r="E29217">
        <v>27</v>
      </c>
    </row>
    <row r="29218" spans="1:5" x14ac:dyDescent="0.25">
      <c r="A29218" s="2">
        <v>45654</v>
      </c>
      <c r="B29218">
        <v>363</v>
      </c>
      <c r="C29218">
        <v>2024</v>
      </c>
      <c r="D29218">
        <v>12</v>
      </c>
      <c r="E29218">
        <v>28</v>
      </c>
    </row>
    <row r="29219" spans="1:5" x14ac:dyDescent="0.25">
      <c r="A29219" s="2">
        <v>45655</v>
      </c>
      <c r="B29219">
        <v>364</v>
      </c>
      <c r="C29219">
        <v>2024</v>
      </c>
      <c r="D29219">
        <v>12</v>
      </c>
      <c r="E29219">
        <v>29</v>
      </c>
    </row>
    <row r="29220" spans="1:5" x14ac:dyDescent="0.25">
      <c r="A29220" s="2">
        <v>45656</v>
      </c>
      <c r="B29220">
        <v>365</v>
      </c>
      <c r="C29220">
        <v>2024</v>
      </c>
      <c r="D29220">
        <v>12</v>
      </c>
      <c r="E29220">
        <v>30</v>
      </c>
    </row>
    <row r="29221" spans="1:5" x14ac:dyDescent="0.25">
      <c r="A29221" s="2">
        <v>45657</v>
      </c>
      <c r="B29221">
        <v>366</v>
      </c>
      <c r="C29221">
        <v>2024</v>
      </c>
      <c r="D29221">
        <v>12</v>
      </c>
      <c r="E29221">
        <v>31</v>
      </c>
    </row>
    <row r="29222" spans="1:5" x14ac:dyDescent="0.25">
      <c r="A29222" s="2">
        <v>45658</v>
      </c>
      <c r="B29222">
        <v>1</v>
      </c>
      <c r="C29222">
        <v>2025</v>
      </c>
      <c r="D29222">
        <v>1</v>
      </c>
      <c r="E29222">
        <v>1</v>
      </c>
    </row>
    <row r="29223" spans="1:5" x14ac:dyDescent="0.25">
      <c r="A29223" s="2">
        <v>45659</v>
      </c>
      <c r="B29223">
        <v>2</v>
      </c>
      <c r="C29223">
        <v>2025</v>
      </c>
      <c r="D29223">
        <v>1</v>
      </c>
      <c r="E29223">
        <v>2</v>
      </c>
    </row>
    <row r="29224" spans="1:5" x14ac:dyDescent="0.25">
      <c r="A29224" s="2">
        <v>45660</v>
      </c>
      <c r="B29224">
        <v>3</v>
      </c>
      <c r="C29224">
        <v>2025</v>
      </c>
      <c r="D29224">
        <v>1</v>
      </c>
      <c r="E29224">
        <v>3</v>
      </c>
    </row>
    <row r="29225" spans="1:5" x14ac:dyDescent="0.25">
      <c r="A29225" s="2">
        <v>45661</v>
      </c>
      <c r="B29225">
        <v>4</v>
      </c>
      <c r="C29225">
        <v>2025</v>
      </c>
      <c r="D29225">
        <v>1</v>
      </c>
      <c r="E29225">
        <v>4</v>
      </c>
    </row>
    <row r="29226" spans="1:5" x14ac:dyDescent="0.25">
      <c r="A29226" s="2">
        <v>45662</v>
      </c>
      <c r="B29226">
        <v>5</v>
      </c>
      <c r="C29226">
        <v>2025</v>
      </c>
      <c r="D29226">
        <v>1</v>
      </c>
      <c r="E29226">
        <v>5</v>
      </c>
    </row>
    <row r="29227" spans="1:5" x14ac:dyDescent="0.25">
      <c r="A29227" s="2">
        <v>45663</v>
      </c>
      <c r="B29227">
        <v>6</v>
      </c>
      <c r="C29227">
        <v>2025</v>
      </c>
      <c r="D29227">
        <v>1</v>
      </c>
      <c r="E29227">
        <v>6</v>
      </c>
    </row>
    <row r="29228" spans="1:5" x14ac:dyDescent="0.25">
      <c r="A29228" s="2">
        <v>45664</v>
      </c>
      <c r="B29228">
        <v>7</v>
      </c>
      <c r="C29228">
        <v>2025</v>
      </c>
      <c r="D29228">
        <v>1</v>
      </c>
      <c r="E29228">
        <v>7</v>
      </c>
    </row>
    <row r="29229" spans="1:5" x14ac:dyDescent="0.25">
      <c r="A29229" s="2">
        <v>45665</v>
      </c>
      <c r="B29229">
        <v>8</v>
      </c>
      <c r="C29229">
        <v>2025</v>
      </c>
      <c r="D29229">
        <v>1</v>
      </c>
      <c r="E29229">
        <v>8</v>
      </c>
    </row>
    <row r="29230" spans="1:5" x14ac:dyDescent="0.25">
      <c r="A29230" s="2">
        <v>45666</v>
      </c>
      <c r="B29230">
        <v>9</v>
      </c>
      <c r="C29230">
        <v>2025</v>
      </c>
      <c r="D29230">
        <v>1</v>
      </c>
      <c r="E29230">
        <v>9</v>
      </c>
    </row>
    <row r="29231" spans="1:5" x14ac:dyDescent="0.25">
      <c r="A29231" s="2">
        <v>45667</v>
      </c>
      <c r="B29231">
        <v>10</v>
      </c>
      <c r="C29231">
        <v>2025</v>
      </c>
      <c r="D29231">
        <v>1</v>
      </c>
      <c r="E29231">
        <v>10</v>
      </c>
    </row>
    <row r="29232" spans="1:5" x14ac:dyDescent="0.25">
      <c r="A29232" s="2">
        <v>45668</v>
      </c>
      <c r="B29232">
        <v>11</v>
      </c>
      <c r="C29232">
        <v>2025</v>
      </c>
      <c r="D29232">
        <v>1</v>
      </c>
      <c r="E29232">
        <v>11</v>
      </c>
    </row>
    <row r="29233" spans="1:5" x14ac:dyDescent="0.25">
      <c r="A29233" s="2">
        <v>45669</v>
      </c>
      <c r="B29233">
        <v>12</v>
      </c>
      <c r="C29233">
        <v>2025</v>
      </c>
      <c r="D29233">
        <v>1</v>
      </c>
      <c r="E29233">
        <v>12</v>
      </c>
    </row>
    <row r="29234" spans="1:5" x14ac:dyDescent="0.25">
      <c r="A29234" s="2">
        <v>45670</v>
      </c>
      <c r="B29234">
        <v>13</v>
      </c>
      <c r="C29234">
        <v>2025</v>
      </c>
      <c r="D29234">
        <v>1</v>
      </c>
      <c r="E29234">
        <v>13</v>
      </c>
    </row>
    <row r="29235" spans="1:5" x14ac:dyDescent="0.25">
      <c r="A29235" s="2">
        <v>45671</v>
      </c>
      <c r="B29235">
        <v>14</v>
      </c>
      <c r="C29235">
        <v>2025</v>
      </c>
      <c r="D29235">
        <v>1</v>
      </c>
      <c r="E29235">
        <v>14</v>
      </c>
    </row>
    <row r="29236" spans="1:5" x14ac:dyDescent="0.25">
      <c r="A29236" s="2">
        <v>45672</v>
      </c>
      <c r="B29236">
        <v>15</v>
      </c>
      <c r="C29236">
        <v>2025</v>
      </c>
      <c r="D29236">
        <v>1</v>
      </c>
      <c r="E29236">
        <v>15</v>
      </c>
    </row>
    <row r="29237" spans="1:5" x14ac:dyDescent="0.25">
      <c r="A29237" s="2">
        <v>45673</v>
      </c>
      <c r="B29237">
        <v>16</v>
      </c>
      <c r="C29237">
        <v>2025</v>
      </c>
      <c r="D29237">
        <v>1</v>
      </c>
      <c r="E29237">
        <v>16</v>
      </c>
    </row>
    <row r="29238" spans="1:5" x14ac:dyDescent="0.25">
      <c r="A29238" s="2">
        <v>45674</v>
      </c>
      <c r="B29238">
        <v>17</v>
      </c>
      <c r="C29238">
        <v>2025</v>
      </c>
      <c r="D29238">
        <v>1</v>
      </c>
      <c r="E29238">
        <v>17</v>
      </c>
    </row>
    <row r="29239" spans="1:5" x14ac:dyDescent="0.25">
      <c r="A29239" s="2">
        <v>45675</v>
      </c>
      <c r="B29239">
        <v>18</v>
      </c>
      <c r="C29239">
        <v>2025</v>
      </c>
      <c r="D29239">
        <v>1</v>
      </c>
      <c r="E29239">
        <v>18</v>
      </c>
    </row>
    <row r="29240" spans="1:5" x14ac:dyDescent="0.25">
      <c r="A29240" s="2">
        <v>45676</v>
      </c>
      <c r="B29240">
        <v>19</v>
      </c>
      <c r="C29240">
        <v>2025</v>
      </c>
      <c r="D29240">
        <v>1</v>
      </c>
      <c r="E29240">
        <v>19</v>
      </c>
    </row>
    <row r="29241" spans="1:5" x14ac:dyDescent="0.25">
      <c r="A29241" s="2">
        <v>45677</v>
      </c>
      <c r="B29241">
        <v>20</v>
      </c>
      <c r="C29241">
        <v>2025</v>
      </c>
      <c r="D29241">
        <v>1</v>
      </c>
      <c r="E29241">
        <v>20</v>
      </c>
    </row>
    <row r="29242" spans="1:5" x14ac:dyDescent="0.25">
      <c r="A29242" s="2">
        <v>45678</v>
      </c>
      <c r="B29242">
        <v>21</v>
      </c>
      <c r="C29242">
        <v>2025</v>
      </c>
      <c r="D29242">
        <v>1</v>
      </c>
      <c r="E29242">
        <v>21</v>
      </c>
    </row>
    <row r="29243" spans="1:5" x14ac:dyDescent="0.25">
      <c r="A29243" s="2">
        <v>45679</v>
      </c>
      <c r="B29243">
        <v>22</v>
      </c>
      <c r="C29243">
        <v>2025</v>
      </c>
      <c r="D29243">
        <v>1</v>
      </c>
      <c r="E29243">
        <v>22</v>
      </c>
    </row>
    <row r="29244" spans="1:5" x14ac:dyDescent="0.25">
      <c r="A29244" s="2">
        <v>45680</v>
      </c>
      <c r="B29244">
        <v>23</v>
      </c>
      <c r="C29244">
        <v>2025</v>
      </c>
      <c r="D29244">
        <v>1</v>
      </c>
      <c r="E29244">
        <v>23</v>
      </c>
    </row>
    <row r="29245" spans="1:5" x14ac:dyDescent="0.25">
      <c r="A29245" s="2">
        <v>45681</v>
      </c>
      <c r="B29245">
        <v>24</v>
      </c>
      <c r="C29245">
        <v>2025</v>
      </c>
      <c r="D29245">
        <v>1</v>
      </c>
      <c r="E29245">
        <v>24</v>
      </c>
    </row>
    <row r="29246" spans="1:5" x14ac:dyDescent="0.25">
      <c r="A29246" s="2">
        <v>45682</v>
      </c>
      <c r="B29246">
        <v>25</v>
      </c>
      <c r="C29246">
        <v>2025</v>
      </c>
      <c r="D29246">
        <v>1</v>
      </c>
      <c r="E29246">
        <v>25</v>
      </c>
    </row>
    <row r="29247" spans="1:5" x14ac:dyDescent="0.25">
      <c r="A29247" s="2">
        <v>45683</v>
      </c>
      <c r="B29247">
        <v>26</v>
      </c>
      <c r="C29247">
        <v>2025</v>
      </c>
      <c r="D29247">
        <v>1</v>
      </c>
      <c r="E29247">
        <v>26</v>
      </c>
    </row>
    <row r="29248" spans="1:5" x14ac:dyDescent="0.25">
      <c r="A29248" s="2">
        <v>45684</v>
      </c>
      <c r="B29248">
        <v>27</v>
      </c>
      <c r="C29248">
        <v>2025</v>
      </c>
      <c r="D29248">
        <v>1</v>
      </c>
      <c r="E29248">
        <v>27</v>
      </c>
    </row>
    <row r="29249" spans="1:5" x14ac:dyDescent="0.25">
      <c r="A29249" s="2">
        <v>45685</v>
      </c>
      <c r="B29249">
        <v>28</v>
      </c>
      <c r="C29249">
        <v>2025</v>
      </c>
      <c r="D29249">
        <v>1</v>
      </c>
      <c r="E29249">
        <v>28</v>
      </c>
    </row>
    <row r="29250" spans="1:5" x14ac:dyDescent="0.25">
      <c r="A29250" s="2">
        <v>45686</v>
      </c>
      <c r="B29250">
        <v>29</v>
      </c>
      <c r="C29250">
        <v>2025</v>
      </c>
      <c r="D29250">
        <v>1</v>
      </c>
      <c r="E29250">
        <v>29</v>
      </c>
    </row>
    <row r="29251" spans="1:5" x14ac:dyDescent="0.25">
      <c r="A29251" s="2">
        <v>45687</v>
      </c>
      <c r="B29251">
        <v>30</v>
      </c>
      <c r="C29251">
        <v>2025</v>
      </c>
      <c r="D29251">
        <v>1</v>
      </c>
      <c r="E29251">
        <v>30</v>
      </c>
    </row>
    <row r="29252" spans="1:5" x14ac:dyDescent="0.25">
      <c r="A29252" s="2">
        <v>45688</v>
      </c>
      <c r="B29252">
        <v>31</v>
      </c>
      <c r="C29252">
        <v>2025</v>
      </c>
      <c r="D29252">
        <v>1</v>
      </c>
      <c r="E29252">
        <v>31</v>
      </c>
    </row>
    <row r="29253" spans="1:5" x14ac:dyDescent="0.25">
      <c r="A29253" s="2">
        <v>45689</v>
      </c>
      <c r="B29253">
        <v>32</v>
      </c>
      <c r="C29253">
        <v>2025</v>
      </c>
      <c r="D29253">
        <v>2</v>
      </c>
      <c r="E29253">
        <v>1</v>
      </c>
    </row>
    <row r="29254" spans="1:5" x14ac:dyDescent="0.25">
      <c r="A29254" s="2">
        <v>45690</v>
      </c>
      <c r="B29254">
        <v>33</v>
      </c>
      <c r="C29254">
        <v>2025</v>
      </c>
      <c r="D29254">
        <v>2</v>
      </c>
      <c r="E29254">
        <v>2</v>
      </c>
    </row>
    <row r="29255" spans="1:5" x14ac:dyDescent="0.25">
      <c r="A29255" s="2">
        <v>45691</v>
      </c>
      <c r="B29255">
        <v>34</v>
      </c>
      <c r="C29255">
        <v>2025</v>
      </c>
      <c r="D29255">
        <v>2</v>
      </c>
      <c r="E29255">
        <v>3</v>
      </c>
    </row>
    <row r="29256" spans="1:5" x14ac:dyDescent="0.25">
      <c r="A29256" s="2">
        <v>45692</v>
      </c>
      <c r="B29256">
        <v>35</v>
      </c>
      <c r="C29256">
        <v>2025</v>
      </c>
      <c r="D29256">
        <v>2</v>
      </c>
      <c r="E29256">
        <v>4</v>
      </c>
    </row>
    <row r="29257" spans="1:5" x14ac:dyDescent="0.25">
      <c r="A29257" s="2">
        <v>45693</v>
      </c>
      <c r="B29257">
        <v>36</v>
      </c>
      <c r="C29257">
        <v>2025</v>
      </c>
      <c r="D29257">
        <v>2</v>
      </c>
      <c r="E29257">
        <v>5</v>
      </c>
    </row>
    <row r="29258" spans="1:5" x14ac:dyDescent="0.25">
      <c r="A29258" s="2">
        <v>45694</v>
      </c>
      <c r="B29258">
        <v>37</v>
      </c>
      <c r="C29258">
        <v>2025</v>
      </c>
      <c r="D29258">
        <v>2</v>
      </c>
      <c r="E29258">
        <v>6</v>
      </c>
    </row>
    <row r="29259" spans="1:5" x14ac:dyDescent="0.25">
      <c r="A29259" s="2">
        <v>45695</v>
      </c>
      <c r="B29259">
        <v>38</v>
      </c>
      <c r="C29259">
        <v>2025</v>
      </c>
      <c r="D29259">
        <v>2</v>
      </c>
      <c r="E29259">
        <v>7</v>
      </c>
    </row>
    <row r="29260" spans="1:5" x14ac:dyDescent="0.25">
      <c r="A29260" s="2">
        <v>45696</v>
      </c>
      <c r="B29260">
        <v>39</v>
      </c>
      <c r="C29260">
        <v>2025</v>
      </c>
      <c r="D29260">
        <v>2</v>
      </c>
      <c r="E29260">
        <v>8</v>
      </c>
    </row>
    <row r="29261" spans="1:5" x14ac:dyDescent="0.25">
      <c r="A29261" s="2">
        <v>45697</v>
      </c>
      <c r="B29261">
        <v>40</v>
      </c>
      <c r="C29261">
        <v>2025</v>
      </c>
      <c r="D29261">
        <v>2</v>
      </c>
      <c r="E29261">
        <v>9</v>
      </c>
    </row>
    <row r="29262" spans="1:5" x14ac:dyDescent="0.25">
      <c r="A29262" s="2">
        <v>45698</v>
      </c>
      <c r="B29262">
        <v>41</v>
      </c>
      <c r="C29262">
        <v>2025</v>
      </c>
      <c r="D29262">
        <v>2</v>
      </c>
      <c r="E29262">
        <v>10</v>
      </c>
    </row>
    <row r="29263" spans="1:5" x14ac:dyDescent="0.25">
      <c r="A29263" s="2">
        <v>45699</v>
      </c>
      <c r="B29263">
        <v>42</v>
      </c>
      <c r="C29263">
        <v>2025</v>
      </c>
      <c r="D29263">
        <v>2</v>
      </c>
      <c r="E29263">
        <v>11</v>
      </c>
    </row>
    <row r="29264" spans="1:5" x14ac:dyDescent="0.25">
      <c r="A29264" s="2">
        <v>45700</v>
      </c>
      <c r="B29264">
        <v>43</v>
      </c>
      <c r="C29264">
        <v>2025</v>
      </c>
      <c r="D29264">
        <v>2</v>
      </c>
      <c r="E29264">
        <v>12</v>
      </c>
    </row>
    <row r="29265" spans="1:5" x14ac:dyDescent="0.25">
      <c r="A29265" s="2">
        <v>45701</v>
      </c>
      <c r="B29265">
        <v>44</v>
      </c>
      <c r="C29265">
        <v>2025</v>
      </c>
      <c r="D29265">
        <v>2</v>
      </c>
      <c r="E29265">
        <v>13</v>
      </c>
    </row>
    <row r="29266" spans="1:5" x14ac:dyDescent="0.25">
      <c r="A29266" s="2">
        <v>45702</v>
      </c>
      <c r="B29266">
        <v>45</v>
      </c>
      <c r="C29266">
        <v>2025</v>
      </c>
      <c r="D29266">
        <v>2</v>
      </c>
      <c r="E29266">
        <v>14</v>
      </c>
    </row>
    <row r="29267" spans="1:5" x14ac:dyDescent="0.25">
      <c r="A29267" s="2">
        <v>45703</v>
      </c>
      <c r="B29267">
        <v>46</v>
      </c>
      <c r="C29267">
        <v>2025</v>
      </c>
      <c r="D29267">
        <v>2</v>
      </c>
      <c r="E29267">
        <v>15</v>
      </c>
    </row>
    <row r="29268" spans="1:5" x14ac:dyDescent="0.25">
      <c r="A29268" s="2">
        <v>45704</v>
      </c>
      <c r="B29268">
        <v>47</v>
      </c>
      <c r="C29268">
        <v>2025</v>
      </c>
      <c r="D29268">
        <v>2</v>
      </c>
      <c r="E29268">
        <v>16</v>
      </c>
    </row>
    <row r="29269" spans="1:5" x14ac:dyDescent="0.25">
      <c r="A29269" s="2">
        <v>45705</v>
      </c>
      <c r="B29269">
        <v>48</v>
      </c>
      <c r="C29269">
        <v>2025</v>
      </c>
      <c r="D29269">
        <v>2</v>
      </c>
      <c r="E29269">
        <v>17</v>
      </c>
    </row>
    <row r="29270" spans="1:5" x14ac:dyDescent="0.25">
      <c r="A29270" s="2">
        <v>45706</v>
      </c>
      <c r="B29270">
        <v>49</v>
      </c>
      <c r="C29270">
        <v>2025</v>
      </c>
      <c r="D29270">
        <v>2</v>
      </c>
      <c r="E29270">
        <v>18</v>
      </c>
    </row>
    <row r="29271" spans="1:5" x14ac:dyDescent="0.25">
      <c r="A29271" s="2">
        <v>45707</v>
      </c>
      <c r="B29271">
        <v>50</v>
      </c>
      <c r="C29271">
        <v>2025</v>
      </c>
      <c r="D29271">
        <v>2</v>
      </c>
      <c r="E29271">
        <v>19</v>
      </c>
    </row>
    <row r="29272" spans="1:5" x14ac:dyDescent="0.25">
      <c r="A29272" s="2">
        <v>45708</v>
      </c>
      <c r="B29272">
        <v>51</v>
      </c>
      <c r="C29272">
        <v>2025</v>
      </c>
      <c r="D29272">
        <v>2</v>
      </c>
      <c r="E29272">
        <v>20</v>
      </c>
    </row>
    <row r="29273" spans="1:5" x14ac:dyDescent="0.25">
      <c r="A29273" s="2">
        <v>45709</v>
      </c>
      <c r="B29273">
        <v>52</v>
      </c>
      <c r="C29273">
        <v>2025</v>
      </c>
      <c r="D29273">
        <v>2</v>
      </c>
      <c r="E29273">
        <v>21</v>
      </c>
    </row>
    <row r="29274" spans="1:5" x14ac:dyDescent="0.25">
      <c r="A29274" s="2">
        <v>45710</v>
      </c>
      <c r="B29274">
        <v>53</v>
      </c>
      <c r="C29274">
        <v>2025</v>
      </c>
      <c r="D29274">
        <v>2</v>
      </c>
      <c r="E29274">
        <v>22</v>
      </c>
    </row>
    <row r="29275" spans="1:5" x14ac:dyDescent="0.25">
      <c r="A29275" s="2">
        <v>45711</v>
      </c>
      <c r="B29275">
        <v>54</v>
      </c>
      <c r="C29275">
        <v>2025</v>
      </c>
      <c r="D29275">
        <v>2</v>
      </c>
      <c r="E29275">
        <v>23</v>
      </c>
    </row>
    <row r="29276" spans="1:5" x14ac:dyDescent="0.25">
      <c r="A29276" s="2">
        <v>45712</v>
      </c>
      <c r="B29276">
        <v>55</v>
      </c>
      <c r="C29276">
        <v>2025</v>
      </c>
      <c r="D29276">
        <v>2</v>
      </c>
      <c r="E29276">
        <v>24</v>
      </c>
    </row>
    <row r="29277" spans="1:5" x14ac:dyDescent="0.25">
      <c r="A29277" s="2">
        <v>45713</v>
      </c>
      <c r="B29277">
        <v>56</v>
      </c>
      <c r="C29277">
        <v>2025</v>
      </c>
      <c r="D29277">
        <v>2</v>
      </c>
      <c r="E29277">
        <v>25</v>
      </c>
    </row>
    <row r="29278" spans="1:5" x14ac:dyDescent="0.25">
      <c r="A29278" s="2">
        <v>45714</v>
      </c>
      <c r="B29278">
        <v>57</v>
      </c>
      <c r="C29278">
        <v>2025</v>
      </c>
      <c r="D29278">
        <v>2</v>
      </c>
      <c r="E29278">
        <v>26</v>
      </c>
    </row>
    <row r="29279" spans="1:5" x14ac:dyDescent="0.25">
      <c r="A29279" s="2">
        <v>45715</v>
      </c>
      <c r="B29279">
        <v>58</v>
      </c>
      <c r="C29279">
        <v>2025</v>
      </c>
      <c r="D29279">
        <v>2</v>
      </c>
      <c r="E29279">
        <v>27</v>
      </c>
    </row>
    <row r="29280" spans="1:5" x14ac:dyDescent="0.25">
      <c r="A29280" s="2">
        <v>45716</v>
      </c>
      <c r="B29280">
        <v>59</v>
      </c>
      <c r="C29280">
        <v>2025</v>
      </c>
      <c r="D29280">
        <v>2</v>
      </c>
      <c r="E29280">
        <v>28</v>
      </c>
    </row>
    <row r="29281" spans="1:5" x14ac:dyDescent="0.25">
      <c r="A29281" s="2">
        <v>45717</v>
      </c>
      <c r="B29281">
        <v>60</v>
      </c>
      <c r="C29281">
        <v>2025</v>
      </c>
      <c r="D29281">
        <v>3</v>
      </c>
      <c r="E29281">
        <v>1</v>
      </c>
    </row>
    <row r="29282" spans="1:5" x14ac:dyDescent="0.25">
      <c r="A29282" s="2">
        <v>45718</v>
      </c>
      <c r="B29282">
        <v>61</v>
      </c>
      <c r="C29282">
        <v>2025</v>
      </c>
      <c r="D29282">
        <v>3</v>
      </c>
      <c r="E29282">
        <v>2</v>
      </c>
    </row>
    <row r="29283" spans="1:5" x14ac:dyDescent="0.25">
      <c r="A29283" s="2">
        <v>45719</v>
      </c>
      <c r="B29283">
        <v>62</v>
      </c>
      <c r="C29283">
        <v>2025</v>
      </c>
      <c r="D29283">
        <v>3</v>
      </c>
      <c r="E29283">
        <v>3</v>
      </c>
    </row>
    <row r="29284" spans="1:5" x14ac:dyDescent="0.25">
      <c r="A29284" s="2">
        <v>45720</v>
      </c>
      <c r="B29284">
        <v>63</v>
      </c>
      <c r="C29284">
        <v>2025</v>
      </c>
      <c r="D29284">
        <v>3</v>
      </c>
      <c r="E29284">
        <v>4</v>
      </c>
    </row>
    <row r="29285" spans="1:5" x14ac:dyDescent="0.25">
      <c r="A29285" s="2">
        <v>45721</v>
      </c>
      <c r="B29285">
        <v>64</v>
      </c>
      <c r="C29285">
        <v>2025</v>
      </c>
      <c r="D29285">
        <v>3</v>
      </c>
      <c r="E29285">
        <v>5</v>
      </c>
    </row>
    <row r="29286" spans="1:5" x14ac:dyDescent="0.25">
      <c r="A29286" s="2">
        <v>45722</v>
      </c>
      <c r="B29286">
        <v>65</v>
      </c>
      <c r="C29286">
        <v>2025</v>
      </c>
      <c r="D29286">
        <v>3</v>
      </c>
      <c r="E29286">
        <v>6</v>
      </c>
    </row>
    <row r="29287" spans="1:5" x14ac:dyDescent="0.25">
      <c r="A29287" s="2">
        <v>45723</v>
      </c>
      <c r="B29287">
        <v>66</v>
      </c>
      <c r="C29287">
        <v>2025</v>
      </c>
      <c r="D29287">
        <v>3</v>
      </c>
      <c r="E29287">
        <v>7</v>
      </c>
    </row>
    <row r="29288" spans="1:5" x14ac:dyDescent="0.25">
      <c r="A29288" s="2">
        <v>45724</v>
      </c>
      <c r="B29288">
        <v>67</v>
      </c>
      <c r="C29288">
        <v>2025</v>
      </c>
      <c r="D29288">
        <v>3</v>
      </c>
      <c r="E29288">
        <v>8</v>
      </c>
    </row>
    <row r="29289" spans="1:5" x14ac:dyDescent="0.25">
      <c r="A29289" s="2">
        <v>45725</v>
      </c>
      <c r="B29289">
        <v>68</v>
      </c>
      <c r="C29289">
        <v>2025</v>
      </c>
      <c r="D29289">
        <v>3</v>
      </c>
      <c r="E29289">
        <v>9</v>
      </c>
    </row>
    <row r="29290" spans="1:5" x14ac:dyDescent="0.25">
      <c r="A29290" s="2">
        <v>45726</v>
      </c>
      <c r="B29290">
        <v>69</v>
      </c>
      <c r="C29290">
        <v>2025</v>
      </c>
      <c r="D29290">
        <v>3</v>
      </c>
      <c r="E29290">
        <v>10</v>
      </c>
    </row>
    <row r="29291" spans="1:5" x14ac:dyDescent="0.25">
      <c r="A29291" s="2">
        <v>45727</v>
      </c>
      <c r="B29291">
        <v>70</v>
      </c>
      <c r="C29291">
        <v>2025</v>
      </c>
      <c r="D29291">
        <v>3</v>
      </c>
      <c r="E29291">
        <v>11</v>
      </c>
    </row>
    <row r="29292" spans="1:5" x14ac:dyDescent="0.25">
      <c r="A29292" s="2">
        <v>45728</v>
      </c>
      <c r="B29292">
        <v>71</v>
      </c>
      <c r="C29292">
        <v>2025</v>
      </c>
      <c r="D29292">
        <v>3</v>
      </c>
      <c r="E29292">
        <v>12</v>
      </c>
    </row>
    <row r="29293" spans="1:5" x14ac:dyDescent="0.25">
      <c r="A29293" s="2">
        <v>45729</v>
      </c>
      <c r="B29293">
        <v>72</v>
      </c>
      <c r="C29293">
        <v>2025</v>
      </c>
      <c r="D29293">
        <v>3</v>
      </c>
      <c r="E29293">
        <v>13</v>
      </c>
    </row>
    <row r="29294" spans="1:5" x14ac:dyDescent="0.25">
      <c r="A29294" s="2">
        <v>45730</v>
      </c>
      <c r="B29294">
        <v>73</v>
      </c>
      <c r="C29294">
        <v>2025</v>
      </c>
      <c r="D29294">
        <v>3</v>
      </c>
      <c r="E29294">
        <v>14</v>
      </c>
    </row>
    <row r="29295" spans="1:5" x14ac:dyDescent="0.25">
      <c r="A29295" s="2">
        <v>45731</v>
      </c>
      <c r="B29295">
        <v>74</v>
      </c>
      <c r="C29295">
        <v>2025</v>
      </c>
      <c r="D29295">
        <v>3</v>
      </c>
      <c r="E29295">
        <v>15</v>
      </c>
    </row>
    <row r="29296" spans="1:5" x14ac:dyDescent="0.25">
      <c r="A29296" s="2">
        <v>45732</v>
      </c>
      <c r="B29296">
        <v>75</v>
      </c>
      <c r="C29296">
        <v>2025</v>
      </c>
      <c r="D29296">
        <v>3</v>
      </c>
      <c r="E29296">
        <v>16</v>
      </c>
    </row>
    <row r="29297" spans="1:5" x14ac:dyDescent="0.25">
      <c r="A29297" s="2">
        <v>45733</v>
      </c>
      <c r="B29297">
        <v>76</v>
      </c>
      <c r="C29297">
        <v>2025</v>
      </c>
      <c r="D29297">
        <v>3</v>
      </c>
      <c r="E29297">
        <v>17</v>
      </c>
    </row>
    <row r="29298" spans="1:5" x14ac:dyDescent="0.25">
      <c r="A29298" s="2">
        <v>45734</v>
      </c>
      <c r="B29298">
        <v>77</v>
      </c>
      <c r="C29298">
        <v>2025</v>
      </c>
      <c r="D29298">
        <v>3</v>
      </c>
      <c r="E29298">
        <v>18</v>
      </c>
    </row>
    <row r="29299" spans="1:5" x14ac:dyDescent="0.25">
      <c r="A29299" s="2">
        <v>45735</v>
      </c>
      <c r="B29299">
        <v>78</v>
      </c>
      <c r="C29299">
        <v>2025</v>
      </c>
      <c r="D29299">
        <v>3</v>
      </c>
      <c r="E29299">
        <v>19</v>
      </c>
    </row>
    <row r="29300" spans="1:5" x14ac:dyDescent="0.25">
      <c r="A29300" s="2">
        <v>45736</v>
      </c>
      <c r="B29300">
        <v>79</v>
      </c>
      <c r="C29300">
        <v>2025</v>
      </c>
      <c r="D29300">
        <v>3</v>
      </c>
      <c r="E29300">
        <v>20</v>
      </c>
    </row>
    <row r="29301" spans="1:5" x14ac:dyDescent="0.25">
      <c r="A29301" s="2">
        <v>45737</v>
      </c>
      <c r="B29301">
        <v>80</v>
      </c>
      <c r="C29301">
        <v>2025</v>
      </c>
      <c r="D29301">
        <v>3</v>
      </c>
      <c r="E29301">
        <v>21</v>
      </c>
    </row>
    <row r="29302" spans="1:5" x14ac:dyDescent="0.25">
      <c r="A29302" s="2">
        <v>45738</v>
      </c>
      <c r="B29302">
        <v>81</v>
      </c>
      <c r="C29302">
        <v>2025</v>
      </c>
      <c r="D29302">
        <v>3</v>
      </c>
      <c r="E29302">
        <v>22</v>
      </c>
    </row>
    <row r="29303" spans="1:5" x14ac:dyDescent="0.25">
      <c r="A29303" s="2">
        <v>45739</v>
      </c>
      <c r="B29303">
        <v>82</v>
      </c>
      <c r="C29303">
        <v>2025</v>
      </c>
      <c r="D29303">
        <v>3</v>
      </c>
      <c r="E29303">
        <v>23</v>
      </c>
    </row>
    <row r="29304" spans="1:5" x14ac:dyDescent="0.25">
      <c r="A29304" s="2">
        <v>45740</v>
      </c>
      <c r="B29304">
        <v>83</v>
      </c>
      <c r="C29304">
        <v>2025</v>
      </c>
      <c r="D29304">
        <v>3</v>
      </c>
      <c r="E29304">
        <v>24</v>
      </c>
    </row>
    <row r="29305" spans="1:5" x14ac:dyDescent="0.25">
      <c r="A29305" s="2">
        <v>45741</v>
      </c>
      <c r="B29305">
        <v>84</v>
      </c>
      <c r="C29305">
        <v>2025</v>
      </c>
      <c r="D29305">
        <v>3</v>
      </c>
      <c r="E29305">
        <v>25</v>
      </c>
    </row>
    <row r="29306" spans="1:5" x14ac:dyDescent="0.25">
      <c r="A29306" s="2">
        <v>45742</v>
      </c>
      <c r="B29306">
        <v>85</v>
      </c>
      <c r="C29306">
        <v>2025</v>
      </c>
      <c r="D29306">
        <v>3</v>
      </c>
      <c r="E29306">
        <v>26</v>
      </c>
    </row>
    <row r="29307" spans="1:5" x14ac:dyDescent="0.25">
      <c r="A29307" s="2">
        <v>45743</v>
      </c>
      <c r="B29307">
        <v>86</v>
      </c>
      <c r="C29307">
        <v>2025</v>
      </c>
      <c r="D29307">
        <v>3</v>
      </c>
      <c r="E29307">
        <v>27</v>
      </c>
    </row>
    <row r="29308" spans="1:5" x14ac:dyDescent="0.25">
      <c r="A29308" s="2">
        <v>45744</v>
      </c>
      <c r="B29308">
        <v>87</v>
      </c>
      <c r="C29308">
        <v>2025</v>
      </c>
      <c r="D29308">
        <v>3</v>
      </c>
      <c r="E29308">
        <v>28</v>
      </c>
    </row>
    <row r="29309" spans="1:5" x14ac:dyDescent="0.25">
      <c r="A29309" s="2">
        <v>45745</v>
      </c>
      <c r="B29309">
        <v>88</v>
      </c>
      <c r="C29309">
        <v>2025</v>
      </c>
      <c r="D29309">
        <v>3</v>
      </c>
      <c r="E29309">
        <v>29</v>
      </c>
    </row>
    <row r="29310" spans="1:5" x14ac:dyDescent="0.25">
      <c r="A29310" s="2">
        <v>45746</v>
      </c>
      <c r="B29310">
        <v>89</v>
      </c>
      <c r="C29310">
        <v>2025</v>
      </c>
      <c r="D29310">
        <v>3</v>
      </c>
      <c r="E29310">
        <v>30</v>
      </c>
    </row>
    <row r="29311" spans="1:5" x14ac:dyDescent="0.25">
      <c r="A29311" s="2">
        <v>45747</v>
      </c>
      <c r="B29311">
        <v>90</v>
      </c>
      <c r="C29311">
        <v>2025</v>
      </c>
      <c r="D29311">
        <v>3</v>
      </c>
      <c r="E29311">
        <v>31</v>
      </c>
    </row>
    <row r="29312" spans="1:5" x14ac:dyDescent="0.25">
      <c r="A29312" s="2">
        <v>45748</v>
      </c>
      <c r="B29312">
        <v>91</v>
      </c>
      <c r="C29312">
        <v>2025</v>
      </c>
      <c r="D29312">
        <v>4</v>
      </c>
      <c r="E29312">
        <v>1</v>
      </c>
    </row>
    <row r="29313" spans="1:5" x14ac:dyDescent="0.25">
      <c r="A29313" s="2">
        <v>45749</v>
      </c>
      <c r="B29313">
        <v>92</v>
      </c>
      <c r="C29313">
        <v>2025</v>
      </c>
      <c r="D29313">
        <v>4</v>
      </c>
      <c r="E29313">
        <v>2</v>
      </c>
    </row>
    <row r="29314" spans="1:5" x14ac:dyDescent="0.25">
      <c r="A29314" s="2">
        <v>45750</v>
      </c>
      <c r="B29314">
        <v>93</v>
      </c>
      <c r="C29314">
        <v>2025</v>
      </c>
      <c r="D29314">
        <v>4</v>
      </c>
      <c r="E29314">
        <v>3</v>
      </c>
    </row>
    <row r="29315" spans="1:5" x14ac:dyDescent="0.25">
      <c r="A29315" s="2">
        <v>45751</v>
      </c>
      <c r="B29315">
        <v>94</v>
      </c>
      <c r="C29315">
        <v>2025</v>
      </c>
      <c r="D29315">
        <v>4</v>
      </c>
      <c r="E29315">
        <v>4</v>
      </c>
    </row>
    <row r="29316" spans="1:5" x14ac:dyDescent="0.25">
      <c r="A29316" s="2">
        <v>45752</v>
      </c>
      <c r="B29316">
        <v>95</v>
      </c>
      <c r="C29316">
        <v>2025</v>
      </c>
      <c r="D29316">
        <v>4</v>
      </c>
      <c r="E29316">
        <v>5</v>
      </c>
    </row>
    <row r="29317" spans="1:5" x14ac:dyDescent="0.25">
      <c r="A29317" s="2">
        <v>45753</v>
      </c>
      <c r="B29317">
        <v>96</v>
      </c>
      <c r="C29317">
        <v>2025</v>
      </c>
      <c r="D29317">
        <v>4</v>
      </c>
      <c r="E29317">
        <v>6</v>
      </c>
    </row>
    <row r="29318" spans="1:5" x14ac:dyDescent="0.25">
      <c r="A29318" s="2">
        <v>45754</v>
      </c>
      <c r="B29318">
        <v>97</v>
      </c>
      <c r="C29318">
        <v>2025</v>
      </c>
      <c r="D29318">
        <v>4</v>
      </c>
      <c r="E29318">
        <v>7</v>
      </c>
    </row>
    <row r="29319" spans="1:5" x14ac:dyDescent="0.25">
      <c r="A29319" s="2">
        <v>45755</v>
      </c>
      <c r="B29319">
        <v>98</v>
      </c>
      <c r="C29319">
        <v>2025</v>
      </c>
      <c r="D29319">
        <v>4</v>
      </c>
      <c r="E29319">
        <v>8</v>
      </c>
    </row>
    <row r="29320" spans="1:5" x14ac:dyDescent="0.25">
      <c r="A29320" s="2">
        <v>45756</v>
      </c>
      <c r="B29320">
        <v>99</v>
      </c>
      <c r="C29320">
        <v>2025</v>
      </c>
      <c r="D29320">
        <v>4</v>
      </c>
      <c r="E29320">
        <v>9</v>
      </c>
    </row>
    <row r="29321" spans="1:5" x14ac:dyDescent="0.25">
      <c r="A29321" s="2">
        <v>45757</v>
      </c>
      <c r="B29321">
        <v>100</v>
      </c>
      <c r="C29321">
        <v>2025</v>
      </c>
      <c r="D29321">
        <v>4</v>
      </c>
      <c r="E29321">
        <v>10</v>
      </c>
    </row>
    <row r="29322" spans="1:5" x14ac:dyDescent="0.25">
      <c r="A29322" s="2">
        <v>45758</v>
      </c>
      <c r="B29322">
        <v>101</v>
      </c>
      <c r="C29322">
        <v>2025</v>
      </c>
      <c r="D29322">
        <v>4</v>
      </c>
      <c r="E29322">
        <v>11</v>
      </c>
    </row>
    <row r="29323" spans="1:5" x14ac:dyDescent="0.25">
      <c r="A29323" s="2">
        <v>45759</v>
      </c>
      <c r="B29323">
        <v>102</v>
      </c>
      <c r="C29323">
        <v>2025</v>
      </c>
      <c r="D29323">
        <v>4</v>
      </c>
      <c r="E29323">
        <v>12</v>
      </c>
    </row>
    <row r="29324" spans="1:5" x14ac:dyDescent="0.25">
      <c r="A29324" s="2">
        <v>45760</v>
      </c>
      <c r="B29324">
        <v>103</v>
      </c>
      <c r="C29324">
        <v>2025</v>
      </c>
      <c r="D29324">
        <v>4</v>
      </c>
      <c r="E29324">
        <v>13</v>
      </c>
    </row>
    <row r="29325" spans="1:5" x14ac:dyDescent="0.25">
      <c r="A29325" s="2">
        <v>45761</v>
      </c>
      <c r="B29325">
        <v>104</v>
      </c>
      <c r="C29325">
        <v>2025</v>
      </c>
      <c r="D29325">
        <v>4</v>
      </c>
      <c r="E29325">
        <v>14</v>
      </c>
    </row>
    <row r="29326" spans="1:5" x14ac:dyDescent="0.25">
      <c r="A29326" s="2">
        <v>45762</v>
      </c>
      <c r="B29326">
        <v>105</v>
      </c>
      <c r="C29326">
        <v>2025</v>
      </c>
      <c r="D29326">
        <v>4</v>
      </c>
      <c r="E29326">
        <v>15</v>
      </c>
    </row>
    <row r="29327" spans="1:5" x14ac:dyDescent="0.25">
      <c r="A29327" s="2">
        <v>45763</v>
      </c>
      <c r="B29327">
        <v>106</v>
      </c>
      <c r="C29327">
        <v>2025</v>
      </c>
      <c r="D29327">
        <v>4</v>
      </c>
      <c r="E29327">
        <v>16</v>
      </c>
    </row>
    <row r="29328" spans="1:5" x14ac:dyDescent="0.25">
      <c r="A29328" s="2">
        <v>45764</v>
      </c>
      <c r="B29328">
        <v>107</v>
      </c>
      <c r="C29328">
        <v>2025</v>
      </c>
      <c r="D29328">
        <v>4</v>
      </c>
      <c r="E29328">
        <v>17</v>
      </c>
    </row>
    <row r="29329" spans="1:5" x14ac:dyDescent="0.25">
      <c r="A29329" s="2">
        <v>45765</v>
      </c>
      <c r="B29329">
        <v>108</v>
      </c>
      <c r="C29329">
        <v>2025</v>
      </c>
      <c r="D29329">
        <v>4</v>
      </c>
      <c r="E29329">
        <v>18</v>
      </c>
    </row>
    <row r="29330" spans="1:5" x14ac:dyDescent="0.25">
      <c r="A29330" s="2">
        <v>45766</v>
      </c>
      <c r="B29330">
        <v>109</v>
      </c>
      <c r="C29330">
        <v>2025</v>
      </c>
      <c r="D29330">
        <v>4</v>
      </c>
      <c r="E29330">
        <v>19</v>
      </c>
    </row>
    <row r="29331" spans="1:5" x14ac:dyDescent="0.25">
      <c r="A29331" s="2">
        <v>45767</v>
      </c>
      <c r="B29331">
        <v>110</v>
      </c>
      <c r="C29331">
        <v>2025</v>
      </c>
      <c r="D29331">
        <v>4</v>
      </c>
      <c r="E29331">
        <v>20</v>
      </c>
    </row>
    <row r="29332" spans="1:5" x14ac:dyDescent="0.25">
      <c r="A29332" s="2">
        <v>45768</v>
      </c>
      <c r="B29332">
        <v>111</v>
      </c>
      <c r="C29332">
        <v>2025</v>
      </c>
      <c r="D29332">
        <v>4</v>
      </c>
      <c r="E29332">
        <v>21</v>
      </c>
    </row>
    <row r="29333" spans="1:5" x14ac:dyDescent="0.25">
      <c r="A29333" s="2">
        <v>45769</v>
      </c>
      <c r="B29333">
        <v>112</v>
      </c>
      <c r="C29333">
        <v>2025</v>
      </c>
      <c r="D29333">
        <v>4</v>
      </c>
      <c r="E29333">
        <v>22</v>
      </c>
    </row>
    <row r="29334" spans="1:5" x14ac:dyDescent="0.25">
      <c r="A29334" s="2">
        <v>45770</v>
      </c>
      <c r="B29334">
        <v>113</v>
      </c>
      <c r="C29334">
        <v>2025</v>
      </c>
      <c r="D29334">
        <v>4</v>
      </c>
      <c r="E29334">
        <v>23</v>
      </c>
    </row>
    <row r="29335" spans="1:5" x14ac:dyDescent="0.25">
      <c r="A29335" s="2">
        <v>45771</v>
      </c>
      <c r="B29335">
        <v>114</v>
      </c>
      <c r="C29335">
        <v>2025</v>
      </c>
      <c r="D29335">
        <v>4</v>
      </c>
      <c r="E29335">
        <v>24</v>
      </c>
    </row>
    <row r="29336" spans="1:5" x14ac:dyDescent="0.25">
      <c r="A29336" s="2">
        <v>45772</v>
      </c>
      <c r="B29336">
        <v>115</v>
      </c>
      <c r="C29336">
        <v>2025</v>
      </c>
      <c r="D29336">
        <v>4</v>
      </c>
      <c r="E29336">
        <v>25</v>
      </c>
    </row>
    <row r="29337" spans="1:5" x14ac:dyDescent="0.25">
      <c r="A29337" s="2">
        <v>45773</v>
      </c>
      <c r="B29337">
        <v>116</v>
      </c>
      <c r="C29337">
        <v>2025</v>
      </c>
      <c r="D29337">
        <v>4</v>
      </c>
      <c r="E29337">
        <v>26</v>
      </c>
    </row>
    <row r="29338" spans="1:5" x14ac:dyDescent="0.25">
      <c r="A29338" s="2">
        <v>45774</v>
      </c>
      <c r="B29338">
        <v>117</v>
      </c>
      <c r="C29338">
        <v>2025</v>
      </c>
      <c r="D29338">
        <v>4</v>
      </c>
      <c r="E29338">
        <v>27</v>
      </c>
    </row>
    <row r="29339" spans="1:5" x14ac:dyDescent="0.25">
      <c r="A29339" s="2">
        <v>45775</v>
      </c>
      <c r="B29339">
        <v>118</v>
      </c>
      <c r="C29339">
        <v>2025</v>
      </c>
      <c r="D29339">
        <v>4</v>
      </c>
      <c r="E29339">
        <v>28</v>
      </c>
    </row>
    <row r="29340" spans="1:5" x14ac:dyDescent="0.25">
      <c r="A29340" s="2">
        <v>45776</v>
      </c>
      <c r="B29340">
        <v>119</v>
      </c>
      <c r="C29340">
        <v>2025</v>
      </c>
      <c r="D29340">
        <v>4</v>
      </c>
      <c r="E29340">
        <v>29</v>
      </c>
    </row>
    <row r="29341" spans="1:5" x14ac:dyDescent="0.25">
      <c r="A29341" s="2">
        <v>45777</v>
      </c>
      <c r="B29341">
        <v>120</v>
      </c>
      <c r="C29341">
        <v>2025</v>
      </c>
      <c r="D29341">
        <v>4</v>
      </c>
      <c r="E29341">
        <v>30</v>
      </c>
    </row>
    <row r="29342" spans="1:5" x14ac:dyDescent="0.25">
      <c r="A29342" s="2">
        <v>45778</v>
      </c>
      <c r="B29342">
        <v>121</v>
      </c>
      <c r="C29342">
        <v>2025</v>
      </c>
      <c r="D29342">
        <v>5</v>
      </c>
      <c r="E29342">
        <v>1</v>
      </c>
    </row>
    <row r="29343" spans="1:5" x14ac:dyDescent="0.25">
      <c r="A29343" s="2">
        <v>45779</v>
      </c>
      <c r="B29343">
        <v>122</v>
      </c>
      <c r="C29343">
        <v>2025</v>
      </c>
      <c r="D29343">
        <v>5</v>
      </c>
      <c r="E29343">
        <v>2</v>
      </c>
    </row>
    <row r="29344" spans="1:5" x14ac:dyDescent="0.25">
      <c r="A29344" s="2">
        <v>45780</v>
      </c>
      <c r="B29344">
        <v>123</v>
      </c>
      <c r="C29344">
        <v>2025</v>
      </c>
      <c r="D29344">
        <v>5</v>
      </c>
      <c r="E29344">
        <v>3</v>
      </c>
    </row>
    <row r="29345" spans="1:5" x14ac:dyDescent="0.25">
      <c r="A29345" s="2">
        <v>45781</v>
      </c>
      <c r="B29345">
        <v>124</v>
      </c>
      <c r="C29345">
        <v>2025</v>
      </c>
      <c r="D29345">
        <v>5</v>
      </c>
      <c r="E29345">
        <v>4</v>
      </c>
    </row>
    <row r="29346" spans="1:5" x14ac:dyDescent="0.25">
      <c r="A29346" s="2">
        <v>45782</v>
      </c>
      <c r="B29346">
        <v>125</v>
      </c>
      <c r="C29346">
        <v>2025</v>
      </c>
      <c r="D29346">
        <v>5</v>
      </c>
      <c r="E29346">
        <v>5</v>
      </c>
    </row>
    <row r="29347" spans="1:5" x14ac:dyDescent="0.25">
      <c r="A29347" s="2">
        <v>45783</v>
      </c>
      <c r="B29347">
        <v>126</v>
      </c>
      <c r="C29347">
        <v>2025</v>
      </c>
      <c r="D29347">
        <v>5</v>
      </c>
      <c r="E29347">
        <v>6</v>
      </c>
    </row>
    <row r="29348" spans="1:5" x14ac:dyDescent="0.25">
      <c r="A29348" s="2">
        <v>45784</v>
      </c>
      <c r="B29348">
        <v>127</v>
      </c>
      <c r="C29348">
        <v>2025</v>
      </c>
      <c r="D29348">
        <v>5</v>
      </c>
      <c r="E29348">
        <v>7</v>
      </c>
    </row>
    <row r="29349" spans="1:5" x14ac:dyDescent="0.25">
      <c r="A29349" s="2">
        <v>45785</v>
      </c>
      <c r="B29349">
        <v>128</v>
      </c>
      <c r="C29349">
        <v>2025</v>
      </c>
      <c r="D29349">
        <v>5</v>
      </c>
      <c r="E29349">
        <v>8</v>
      </c>
    </row>
    <row r="29350" spans="1:5" x14ac:dyDescent="0.25">
      <c r="A29350" s="2">
        <v>45786</v>
      </c>
      <c r="B29350">
        <v>129</v>
      </c>
      <c r="C29350">
        <v>2025</v>
      </c>
      <c r="D29350">
        <v>5</v>
      </c>
      <c r="E29350">
        <v>9</v>
      </c>
    </row>
    <row r="29351" spans="1:5" x14ac:dyDescent="0.25">
      <c r="A29351" s="2">
        <v>45787</v>
      </c>
      <c r="B29351">
        <v>130</v>
      </c>
      <c r="C29351">
        <v>2025</v>
      </c>
      <c r="D29351">
        <v>5</v>
      </c>
      <c r="E29351">
        <v>10</v>
      </c>
    </row>
    <row r="29352" spans="1:5" x14ac:dyDescent="0.25">
      <c r="A29352" s="2">
        <v>45788</v>
      </c>
      <c r="B29352">
        <v>131</v>
      </c>
      <c r="C29352">
        <v>2025</v>
      </c>
      <c r="D29352">
        <v>5</v>
      </c>
      <c r="E29352">
        <v>11</v>
      </c>
    </row>
    <row r="29353" spans="1:5" x14ac:dyDescent="0.25">
      <c r="A29353" s="2">
        <v>45789</v>
      </c>
      <c r="B29353">
        <v>132</v>
      </c>
      <c r="C29353">
        <v>2025</v>
      </c>
      <c r="D29353">
        <v>5</v>
      </c>
      <c r="E29353">
        <v>12</v>
      </c>
    </row>
    <row r="29354" spans="1:5" x14ac:dyDescent="0.25">
      <c r="A29354" s="2">
        <v>45790</v>
      </c>
      <c r="B29354">
        <v>133</v>
      </c>
      <c r="C29354">
        <v>2025</v>
      </c>
      <c r="D29354">
        <v>5</v>
      </c>
      <c r="E29354">
        <v>13</v>
      </c>
    </row>
    <row r="29355" spans="1:5" x14ac:dyDescent="0.25">
      <c r="A29355" s="2">
        <v>45791</v>
      </c>
      <c r="B29355">
        <v>134</v>
      </c>
      <c r="C29355">
        <v>2025</v>
      </c>
      <c r="D29355">
        <v>5</v>
      </c>
      <c r="E29355">
        <v>14</v>
      </c>
    </row>
    <row r="29356" spans="1:5" x14ac:dyDescent="0.25">
      <c r="A29356" s="2">
        <v>45792</v>
      </c>
      <c r="B29356">
        <v>135</v>
      </c>
      <c r="C29356">
        <v>2025</v>
      </c>
      <c r="D29356">
        <v>5</v>
      </c>
      <c r="E29356">
        <v>15</v>
      </c>
    </row>
    <row r="29357" spans="1:5" x14ac:dyDescent="0.25">
      <c r="A29357" s="2">
        <v>45793</v>
      </c>
      <c r="B29357">
        <v>136</v>
      </c>
      <c r="C29357">
        <v>2025</v>
      </c>
      <c r="D29357">
        <v>5</v>
      </c>
      <c r="E29357">
        <v>16</v>
      </c>
    </row>
    <row r="29358" spans="1:5" x14ac:dyDescent="0.25">
      <c r="A29358" s="2">
        <v>45794</v>
      </c>
      <c r="B29358">
        <v>137</v>
      </c>
      <c r="C29358">
        <v>2025</v>
      </c>
      <c r="D29358">
        <v>5</v>
      </c>
      <c r="E29358">
        <v>17</v>
      </c>
    </row>
    <row r="29359" spans="1:5" x14ac:dyDescent="0.25">
      <c r="A29359" s="2">
        <v>45795</v>
      </c>
      <c r="B29359">
        <v>138</v>
      </c>
      <c r="C29359">
        <v>2025</v>
      </c>
      <c r="D29359">
        <v>5</v>
      </c>
      <c r="E29359">
        <v>18</v>
      </c>
    </row>
    <row r="29360" spans="1:5" x14ac:dyDescent="0.25">
      <c r="A29360" s="2">
        <v>45796</v>
      </c>
      <c r="B29360">
        <v>139</v>
      </c>
      <c r="C29360">
        <v>2025</v>
      </c>
      <c r="D29360">
        <v>5</v>
      </c>
      <c r="E29360">
        <v>19</v>
      </c>
    </row>
    <row r="29361" spans="1:5" x14ac:dyDescent="0.25">
      <c r="A29361" s="2">
        <v>45797</v>
      </c>
      <c r="B29361">
        <v>140</v>
      </c>
      <c r="C29361">
        <v>2025</v>
      </c>
      <c r="D29361">
        <v>5</v>
      </c>
      <c r="E29361">
        <v>20</v>
      </c>
    </row>
    <row r="29362" spans="1:5" x14ac:dyDescent="0.25">
      <c r="A29362" s="2">
        <v>45798</v>
      </c>
      <c r="B29362">
        <v>141</v>
      </c>
      <c r="C29362">
        <v>2025</v>
      </c>
      <c r="D29362">
        <v>5</v>
      </c>
      <c r="E29362">
        <v>21</v>
      </c>
    </row>
    <row r="29363" spans="1:5" x14ac:dyDescent="0.25">
      <c r="A29363" s="2">
        <v>45799</v>
      </c>
      <c r="B29363">
        <v>142</v>
      </c>
      <c r="C29363">
        <v>2025</v>
      </c>
      <c r="D29363">
        <v>5</v>
      </c>
      <c r="E29363">
        <v>22</v>
      </c>
    </row>
    <row r="29364" spans="1:5" x14ac:dyDescent="0.25">
      <c r="A29364" s="2">
        <v>45800</v>
      </c>
      <c r="B29364">
        <v>143</v>
      </c>
      <c r="C29364">
        <v>2025</v>
      </c>
      <c r="D29364">
        <v>5</v>
      </c>
      <c r="E29364">
        <v>23</v>
      </c>
    </row>
    <row r="29365" spans="1:5" x14ac:dyDescent="0.25">
      <c r="A29365" s="2">
        <v>45801</v>
      </c>
      <c r="B29365">
        <v>144</v>
      </c>
      <c r="C29365">
        <v>2025</v>
      </c>
      <c r="D29365">
        <v>5</v>
      </c>
      <c r="E29365">
        <v>24</v>
      </c>
    </row>
    <row r="29366" spans="1:5" x14ac:dyDescent="0.25">
      <c r="A29366" s="2">
        <v>45802</v>
      </c>
      <c r="B29366">
        <v>145</v>
      </c>
      <c r="C29366">
        <v>2025</v>
      </c>
      <c r="D29366">
        <v>5</v>
      </c>
      <c r="E29366">
        <v>25</v>
      </c>
    </row>
    <row r="29367" spans="1:5" x14ac:dyDescent="0.25">
      <c r="A29367" s="2">
        <v>45803</v>
      </c>
      <c r="B29367">
        <v>146</v>
      </c>
      <c r="C29367">
        <v>2025</v>
      </c>
      <c r="D29367">
        <v>5</v>
      </c>
      <c r="E29367">
        <v>26</v>
      </c>
    </row>
    <row r="29368" spans="1:5" x14ac:dyDescent="0.25">
      <c r="A29368" s="2">
        <v>45804</v>
      </c>
      <c r="B29368">
        <v>147</v>
      </c>
      <c r="C29368">
        <v>2025</v>
      </c>
      <c r="D29368">
        <v>5</v>
      </c>
      <c r="E29368">
        <v>27</v>
      </c>
    </row>
    <row r="29369" spans="1:5" x14ac:dyDescent="0.25">
      <c r="A29369" s="2">
        <v>45805</v>
      </c>
      <c r="B29369">
        <v>148</v>
      </c>
      <c r="C29369">
        <v>2025</v>
      </c>
      <c r="D29369">
        <v>5</v>
      </c>
      <c r="E29369">
        <v>28</v>
      </c>
    </row>
    <row r="29370" spans="1:5" x14ac:dyDescent="0.25">
      <c r="A29370" s="2">
        <v>45806</v>
      </c>
      <c r="B29370">
        <v>149</v>
      </c>
      <c r="C29370">
        <v>2025</v>
      </c>
      <c r="D29370">
        <v>5</v>
      </c>
      <c r="E29370">
        <v>29</v>
      </c>
    </row>
    <row r="29371" spans="1:5" x14ac:dyDescent="0.25">
      <c r="A29371" s="2">
        <v>45807</v>
      </c>
      <c r="B29371">
        <v>150</v>
      </c>
      <c r="C29371">
        <v>2025</v>
      </c>
      <c r="D29371">
        <v>5</v>
      </c>
      <c r="E29371">
        <v>30</v>
      </c>
    </row>
    <row r="29372" spans="1:5" x14ac:dyDescent="0.25">
      <c r="A29372" s="2">
        <v>45808</v>
      </c>
      <c r="B29372">
        <v>151</v>
      </c>
      <c r="C29372">
        <v>2025</v>
      </c>
      <c r="D29372">
        <v>5</v>
      </c>
      <c r="E29372">
        <v>31</v>
      </c>
    </row>
    <row r="29373" spans="1:5" x14ac:dyDescent="0.25">
      <c r="A29373" s="2">
        <v>45809</v>
      </c>
      <c r="B29373">
        <v>152</v>
      </c>
      <c r="C29373">
        <v>2025</v>
      </c>
      <c r="D29373">
        <v>6</v>
      </c>
      <c r="E29373">
        <v>1</v>
      </c>
    </row>
    <row r="29374" spans="1:5" x14ac:dyDescent="0.25">
      <c r="A29374" s="2">
        <v>45810</v>
      </c>
      <c r="B29374">
        <v>153</v>
      </c>
      <c r="C29374">
        <v>2025</v>
      </c>
      <c r="D29374">
        <v>6</v>
      </c>
      <c r="E29374">
        <v>2</v>
      </c>
    </row>
    <row r="29375" spans="1:5" x14ac:dyDescent="0.25">
      <c r="A29375" s="2">
        <v>45811</v>
      </c>
      <c r="B29375">
        <v>154</v>
      </c>
      <c r="C29375">
        <v>2025</v>
      </c>
      <c r="D29375">
        <v>6</v>
      </c>
      <c r="E29375">
        <v>3</v>
      </c>
    </row>
    <row r="29376" spans="1:5" x14ac:dyDescent="0.25">
      <c r="A29376" s="2">
        <v>45812</v>
      </c>
      <c r="B29376">
        <v>155</v>
      </c>
      <c r="C29376">
        <v>2025</v>
      </c>
      <c r="D29376">
        <v>6</v>
      </c>
      <c r="E29376">
        <v>4</v>
      </c>
    </row>
    <row r="29377" spans="1:5" x14ac:dyDescent="0.25">
      <c r="A29377" s="2">
        <v>45813</v>
      </c>
      <c r="B29377">
        <v>156</v>
      </c>
      <c r="C29377">
        <v>2025</v>
      </c>
      <c r="D29377">
        <v>6</v>
      </c>
      <c r="E29377">
        <v>5</v>
      </c>
    </row>
    <row r="29378" spans="1:5" x14ac:dyDescent="0.25">
      <c r="A29378" s="2">
        <v>45814</v>
      </c>
      <c r="B29378">
        <v>157</v>
      </c>
      <c r="C29378">
        <v>2025</v>
      </c>
      <c r="D29378">
        <v>6</v>
      </c>
      <c r="E29378">
        <v>6</v>
      </c>
    </row>
    <row r="29379" spans="1:5" x14ac:dyDescent="0.25">
      <c r="A29379" s="2">
        <v>45815</v>
      </c>
      <c r="B29379">
        <v>158</v>
      </c>
      <c r="C29379">
        <v>2025</v>
      </c>
      <c r="D29379">
        <v>6</v>
      </c>
      <c r="E29379">
        <v>7</v>
      </c>
    </row>
    <row r="29380" spans="1:5" x14ac:dyDescent="0.25">
      <c r="A29380" s="2">
        <v>45816</v>
      </c>
      <c r="B29380">
        <v>159</v>
      </c>
      <c r="C29380">
        <v>2025</v>
      </c>
      <c r="D29380">
        <v>6</v>
      </c>
      <c r="E29380">
        <v>8</v>
      </c>
    </row>
    <row r="29381" spans="1:5" x14ac:dyDescent="0.25">
      <c r="A29381" s="2">
        <v>45817</v>
      </c>
      <c r="B29381">
        <v>160</v>
      </c>
      <c r="C29381">
        <v>2025</v>
      </c>
      <c r="D29381">
        <v>6</v>
      </c>
      <c r="E29381">
        <v>9</v>
      </c>
    </row>
    <row r="29382" spans="1:5" x14ac:dyDescent="0.25">
      <c r="A29382" s="2">
        <v>45818</v>
      </c>
      <c r="B29382">
        <v>161</v>
      </c>
      <c r="C29382">
        <v>2025</v>
      </c>
      <c r="D29382">
        <v>6</v>
      </c>
      <c r="E29382">
        <v>10</v>
      </c>
    </row>
    <row r="29383" spans="1:5" x14ac:dyDescent="0.25">
      <c r="A29383" s="2">
        <v>45819</v>
      </c>
      <c r="B29383">
        <v>162</v>
      </c>
      <c r="C29383">
        <v>2025</v>
      </c>
      <c r="D29383">
        <v>6</v>
      </c>
      <c r="E29383">
        <v>11</v>
      </c>
    </row>
    <row r="29384" spans="1:5" x14ac:dyDescent="0.25">
      <c r="A29384" s="2">
        <v>45820</v>
      </c>
      <c r="B29384">
        <v>163</v>
      </c>
      <c r="C29384">
        <v>2025</v>
      </c>
      <c r="D29384">
        <v>6</v>
      </c>
      <c r="E29384">
        <v>12</v>
      </c>
    </row>
    <row r="29385" spans="1:5" x14ac:dyDescent="0.25">
      <c r="A29385" s="2">
        <v>45821</v>
      </c>
      <c r="B29385">
        <v>164</v>
      </c>
      <c r="C29385">
        <v>2025</v>
      </c>
      <c r="D29385">
        <v>6</v>
      </c>
      <c r="E29385">
        <v>13</v>
      </c>
    </row>
    <row r="29386" spans="1:5" x14ac:dyDescent="0.25">
      <c r="A29386" s="2">
        <v>45822</v>
      </c>
      <c r="B29386">
        <v>165</v>
      </c>
      <c r="C29386">
        <v>2025</v>
      </c>
      <c r="D29386">
        <v>6</v>
      </c>
      <c r="E29386">
        <v>14</v>
      </c>
    </row>
    <row r="29387" spans="1:5" x14ac:dyDescent="0.25">
      <c r="A29387" s="2">
        <v>45823</v>
      </c>
      <c r="B29387">
        <v>166</v>
      </c>
      <c r="C29387">
        <v>2025</v>
      </c>
      <c r="D29387">
        <v>6</v>
      </c>
      <c r="E29387">
        <v>15</v>
      </c>
    </row>
    <row r="29388" spans="1:5" x14ac:dyDescent="0.25">
      <c r="A29388" s="2">
        <v>45824</v>
      </c>
      <c r="B29388">
        <v>167</v>
      </c>
      <c r="C29388">
        <v>2025</v>
      </c>
      <c r="D29388">
        <v>6</v>
      </c>
      <c r="E29388">
        <v>16</v>
      </c>
    </row>
    <row r="29389" spans="1:5" x14ac:dyDescent="0.25">
      <c r="A29389" s="2">
        <v>45825</v>
      </c>
      <c r="B29389">
        <v>168</v>
      </c>
      <c r="C29389">
        <v>2025</v>
      </c>
      <c r="D29389">
        <v>6</v>
      </c>
      <c r="E29389">
        <v>17</v>
      </c>
    </row>
    <row r="29390" spans="1:5" x14ac:dyDescent="0.25">
      <c r="A29390" s="2">
        <v>45826</v>
      </c>
      <c r="B29390">
        <v>169</v>
      </c>
      <c r="C29390">
        <v>2025</v>
      </c>
      <c r="D29390">
        <v>6</v>
      </c>
      <c r="E29390">
        <v>18</v>
      </c>
    </row>
    <row r="29391" spans="1:5" x14ac:dyDescent="0.25">
      <c r="A29391" s="2">
        <v>45827</v>
      </c>
      <c r="B29391">
        <v>170</v>
      </c>
      <c r="C29391">
        <v>2025</v>
      </c>
      <c r="D29391">
        <v>6</v>
      </c>
      <c r="E29391">
        <v>19</v>
      </c>
    </row>
    <row r="29392" spans="1:5" x14ac:dyDescent="0.25">
      <c r="A29392" s="2">
        <v>45828</v>
      </c>
      <c r="B29392">
        <v>171</v>
      </c>
      <c r="C29392">
        <v>2025</v>
      </c>
      <c r="D29392">
        <v>6</v>
      </c>
      <c r="E29392">
        <v>20</v>
      </c>
    </row>
    <row r="29393" spans="1:5" x14ac:dyDescent="0.25">
      <c r="A29393" s="2">
        <v>45829</v>
      </c>
      <c r="B29393">
        <v>172</v>
      </c>
      <c r="C29393">
        <v>2025</v>
      </c>
      <c r="D29393">
        <v>6</v>
      </c>
      <c r="E29393">
        <v>21</v>
      </c>
    </row>
    <row r="29394" spans="1:5" x14ac:dyDescent="0.25">
      <c r="A29394" s="2">
        <v>45830</v>
      </c>
      <c r="B29394">
        <v>173</v>
      </c>
      <c r="C29394">
        <v>2025</v>
      </c>
      <c r="D29394">
        <v>6</v>
      </c>
      <c r="E29394">
        <v>22</v>
      </c>
    </row>
    <row r="29395" spans="1:5" x14ac:dyDescent="0.25">
      <c r="A29395" s="2">
        <v>45831</v>
      </c>
      <c r="B29395">
        <v>174</v>
      </c>
      <c r="C29395">
        <v>2025</v>
      </c>
      <c r="D29395">
        <v>6</v>
      </c>
      <c r="E29395">
        <v>23</v>
      </c>
    </row>
    <row r="29396" spans="1:5" x14ac:dyDescent="0.25">
      <c r="A29396" s="2">
        <v>45832</v>
      </c>
      <c r="B29396">
        <v>175</v>
      </c>
      <c r="C29396">
        <v>2025</v>
      </c>
      <c r="D29396">
        <v>6</v>
      </c>
      <c r="E29396">
        <v>24</v>
      </c>
    </row>
    <row r="29397" spans="1:5" x14ac:dyDescent="0.25">
      <c r="A29397" s="2">
        <v>45833</v>
      </c>
      <c r="B29397">
        <v>176</v>
      </c>
      <c r="C29397">
        <v>2025</v>
      </c>
      <c r="D29397">
        <v>6</v>
      </c>
      <c r="E29397">
        <v>25</v>
      </c>
    </row>
    <row r="29398" spans="1:5" x14ac:dyDescent="0.25">
      <c r="A29398" s="2">
        <v>45834</v>
      </c>
      <c r="B29398">
        <v>177</v>
      </c>
      <c r="C29398">
        <v>2025</v>
      </c>
      <c r="D29398">
        <v>6</v>
      </c>
      <c r="E29398">
        <v>26</v>
      </c>
    </row>
    <row r="29399" spans="1:5" x14ac:dyDescent="0.25">
      <c r="A29399" s="2">
        <v>45835</v>
      </c>
      <c r="B29399">
        <v>178</v>
      </c>
      <c r="C29399">
        <v>2025</v>
      </c>
      <c r="D29399">
        <v>6</v>
      </c>
      <c r="E29399">
        <v>27</v>
      </c>
    </row>
    <row r="29400" spans="1:5" x14ac:dyDescent="0.25">
      <c r="A29400" s="2">
        <v>45836</v>
      </c>
      <c r="B29400">
        <v>179</v>
      </c>
      <c r="C29400">
        <v>2025</v>
      </c>
      <c r="D29400">
        <v>6</v>
      </c>
      <c r="E29400">
        <v>28</v>
      </c>
    </row>
    <row r="29401" spans="1:5" x14ac:dyDescent="0.25">
      <c r="A29401" s="2">
        <v>45837</v>
      </c>
      <c r="B29401">
        <v>180</v>
      </c>
      <c r="C29401">
        <v>2025</v>
      </c>
      <c r="D29401">
        <v>6</v>
      </c>
      <c r="E29401">
        <v>29</v>
      </c>
    </row>
    <row r="29402" spans="1:5" x14ac:dyDescent="0.25">
      <c r="A29402" s="2">
        <v>45838</v>
      </c>
      <c r="B29402">
        <v>181</v>
      </c>
      <c r="C29402">
        <v>2025</v>
      </c>
      <c r="D29402">
        <v>6</v>
      </c>
      <c r="E29402">
        <v>30</v>
      </c>
    </row>
    <row r="29403" spans="1:5" x14ac:dyDescent="0.25">
      <c r="A29403" s="2">
        <v>45839</v>
      </c>
      <c r="B29403">
        <v>182</v>
      </c>
      <c r="C29403">
        <v>2025</v>
      </c>
      <c r="D29403">
        <v>7</v>
      </c>
      <c r="E29403">
        <v>1</v>
      </c>
    </row>
    <row r="29404" spans="1:5" x14ac:dyDescent="0.25">
      <c r="A29404" s="2">
        <v>45840</v>
      </c>
      <c r="B29404">
        <v>183</v>
      </c>
      <c r="C29404">
        <v>2025</v>
      </c>
      <c r="D29404">
        <v>7</v>
      </c>
      <c r="E29404">
        <v>2</v>
      </c>
    </row>
    <row r="29405" spans="1:5" x14ac:dyDescent="0.25">
      <c r="A29405" s="2">
        <v>45841</v>
      </c>
      <c r="B29405">
        <v>184</v>
      </c>
      <c r="C29405">
        <v>2025</v>
      </c>
      <c r="D29405">
        <v>7</v>
      </c>
      <c r="E29405">
        <v>3</v>
      </c>
    </row>
    <row r="29406" spans="1:5" x14ac:dyDescent="0.25">
      <c r="A29406" s="2">
        <v>45842</v>
      </c>
      <c r="B29406">
        <v>185</v>
      </c>
      <c r="C29406">
        <v>2025</v>
      </c>
      <c r="D29406">
        <v>7</v>
      </c>
      <c r="E29406">
        <v>4</v>
      </c>
    </row>
    <row r="29407" spans="1:5" x14ac:dyDescent="0.25">
      <c r="A29407" s="2">
        <v>45843</v>
      </c>
      <c r="B29407">
        <v>186</v>
      </c>
      <c r="C29407">
        <v>2025</v>
      </c>
      <c r="D29407">
        <v>7</v>
      </c>
      <c r="E29407">
        <v>5</v>
      </c>
    </row>
    <row r="29408" spans="1:5" x14ac:dyDescent="0.25">
      <c r="A29408" s="2">
        <v>45844</v>
      </c>
      <c r="B29408">
        <v>187</v>
      </c>
      <c r="C29408">
        <v>2025</v>
      </c>
      <c r="D29408">
        <v>7</v>
      </c>
      <c r="E29408">
        <v>6</v>
      </c>
    </row>
    <row r="29409" spans="1:5" x14ac:dyDescent="0.25">
      <c r="A29409" s="2">
        <v>45845</v>
      </c>
      <c r="B29409">
        <v>188</v>
      </c>
      <c r="C29409">
        <v>2025</v>
      </c>
      <c r="D29409">
        <v>7</v>
      </c>
      <c r="E29409">
        <v>7</v>
      </c>
    </row>
    <row r="29410" spans="1:5" x14ac:dyDescent="0.25">
      <c r="A29410" s="2">
        <v>45846</v>
      </c>
      <c r="B29410">
        <v>189</v>
      </c>
      <c r="C29410">
        <v>2025</v>
      </c>
      <c r="D29410">
        <v>7</v>
      </c>
      <c r="E29410">
        <v>8</v>
      </c>
    </row>
    <row r="29411" spans="1:5" x14ac:dyDescent="0.25">
      <c r="A29411" s="2">
        <v>45847</v>
      </c>
      <c r="B29411">
        <v>190</v>
      </c>
      <c r="C29411">
        <v>2025</v>
      </c>
      <c r="D29411">
        <v>7</v>
      </c>
      <c r="E29411">
        <v>9</v>
      </c>
    </row>
    <row r="29412" spans="1:5" x14ac:dyDescent="0.25">
      <c r="A29412" s="2">
        <v>45848</v>
      </c>
      <c r="B29412">
        <v>191</v>
      </c>
      <c r="C29412">
        <v>2025</v>
      </c>
      <c r="D29412">
        <v>7</v>
      </c>
      <c r="E29412">
        <v>10</v>
      </c>
    </row>
    <row r="29413" spans="1:5" x14ac:dyDescent="0.25">
      <c r="A29413" s="2">
        <v>45849</v>
      </c>
      <c r="B29413">
        <v>192</v>
      </c>
      <c r="C29413">
        <v>2025</v>
      </c>
      <c r="D29413">
        <v>7</v>
      </c>
      <c r="E29413">
        <v>11</v>
      </c>
    </row>
    <row r="29414" spans="1:5" x14ac:dyDescent="0.25">
      <c r="A29414" s="2">
        <v>45850</v>
      </c>
      <c r="B29414">
        <v>193</v>
      </c>
      <c r="C29414">
        <v>2025</v>
      </c>
      <c r="D29414">
        <v>7</v>
      </c>
      <c r="E29414">
        <v>12</v>
      </c>
    </row>
    <row r="29415" spans="1:5" x14ac:dyDescent="0.25">
      <c r="A29415" s="2">
        <v>45851</v>
      </c>
      <c r="B29415">
        <v>194</v>
      </c>
      <c r="C29415">
        <v>2025</v>
      </c>
      <c r="D29415">
        <v>7</v>
      </c>
      <c r="E29415">
        <v>13</v>
      </c>
    </row>
    <row r="29416" spans="1:5" x14ac:dyDescent="0.25">
      <c r="A29416" s="2">
        <v>45852</v>
      </c>
      <c r="B29416">
        <v>195</v>
      </c>
      <c r="C29416">
        <v>2025</v>
      </c>
      <c r="D29416">
        <v>7</v>
      </c>
      <c r="E29416">
        <v>14</v>
      </c>
    </row>
    <row r="29417" spans="1:5" x14ac:dyDescent="0.25">
      <c r="A29417" s="2">
        <v>45853</v>
      </c>
      <c r="B29417">
        <v>196</v>
      </c>
      <c r="C29417">
        <v>2025</v>
      </c>
      <c r="D29417">
        <v>7</v>
      </c>
      <c r="E29417">
        <v>15</v>
      </c>
    </row>
    <row r="29418" spans="1:5" x14ac:dyDescent="0.25">
      <c r="A29418" s="2">
        <v>45854</v>
      </c>
      <c r="B29418">
        <v>197</v>
      </c>
      <c r="C29418">
        <v>2025</v>
      </c>
      <c r="D29418">
        <v>7</v>
      </c>
      <c r="E29418">
        <v>16</v>
      </c>
    </row>
    <row r="29419" spans="1:5" x14ac:dyDescent="0.25">
      <c r="A29419" s="2">
        <v>45855</v>
      </c>
      <c r="B29419">
        <v>198</v>
      </c>
      <c r="C29419">
        <v>2025</v>
      </c>
      <c r="D29419">
        <v>7</v>
      </c>
      <c r="E29419">
        <v>17</v>
      </c>
    </row>
    <row r="29420" spans="1:5" x14ac:dyDescent="0.25">
      <c r="A29420" s="2">
        <v>45856</v>
      </c>
      <c r="B29420">
        <v>199</v>
      </c>
      <c r="C29420">
        <v>2025</v>
      </c>
      <c r="D29420">
        <v>7</v>
      </c>
      <c r="E29420">
        <v>18</v>
      </c>
    </row>
    <row r="29421" spans="1:5" x14ac:dyDescent="0.25">
      <c r="A29421" s="2">
        <v>45857</v>
      </c>
      <c r="B29421">
        <v>200</v>
      </c>
      <c r="C29421">
        <v>2025</v>
      </c>
      <c r="D29421">
        <v>7</v>
      </c>
      <c r="E29421">
        <v>19</v>
      </c>
    </row>
    <row r="29422" spans="1:5" x14ac:dyDescent="0.25">
      <c r="A29422" s="2">
        <v>45858</v>
      </c>
      <c r="B29422">
        <v>201</v>
      </c>
      <c r="C29422">
        <v>2025</v>
      </c>
      <c r="D29422">
        <v>7</v>
      </c>
      <c r="E29422">
        <v>20</v>
      </c>
    </row>
    <row r="29423" spans="1:5" x14ac:dyDescent="0.25">
      <c r="A29423" s="2">
        <v>45859</v>
      </c>
      <c r="B29423">
        <v>202</v>
      </c>
      <c r="C29423">
        <v>2025</v>
      </c>
      <c r="D29423">
        <v>7</v>
      </c>
      <c r="E29423">
        <v>21</v>
      </c>
    </row>
    <row r="29424" spans="1:5" x14ac:dyDescent="0.25">
      <c r="A29424" s="2">
        <v>45860</v>
      </c>
      <c r="B29424">
        <v>203</v>
      </c>
      <c r="C29424">
        <v>2025</v>
      </c>
      <c r="D29424">
        <v>7</v>
      </c>
      <c r="E29424">
        <v>22</v>
      </c>
    </row>
    <row r="29425" spans="1:5" x14ac:dyDescent="0.25">
      <c r="A29425" s="2">
        <v>45861</v>
      </c>
      <c r="B29425">
        <v>204</v>
      </c>
      <c r="C29425">
        <v>2025</v>
      </c>
      <c r="D29425">
        <v>7</v>
      </c>
      <c r="E29425">
        <v>23</v>
      </c>
    </row>
    <row r="29426" spans="1:5" x14ac:dyDescent="0.25">
      <c r="A29426" s="2">
        <v>45862</v>
      </c>
      <c r="B29426">
        <v>205</v>
      </c>
      <c r="C29426">
        <v>2025</v>
      </c>
      <c r="D29426">
        <v>7</v>
      </c>
      <c r="E29426">
        <v>24</v>
      </c>
    </row>
    <row r="29427" spans="1:5" x14ac:dyDescent="0.25">
      <c r="A29427" s="2">
        <v>45863</v>
      </c>
      <c r="B29427">
        <v>206</v>
      </c>
      <c r="C29427">
        <v>2025</v>
      </c>
      <c r="D29427">
        <v>7</v>
      </c>
      <c r="E29427">
        <v>25</v>
      </c>
    </row>
    <row r="29428" spans="1:5" x14ac:dyDescent="0.25">
      <c r="A29428" s="2">
        <v>45864</v>
      </c>
      <c r="B29428">
        <v>207</v>
      </c>
      <c r="C29428">
        <v>2025</v>
      </c>
      <c r="D29428">
        <v>7</v>
      </c>
      <c r="E29428">
        <v>26</v>
      </c>
    </row>
    <row r="29429" spans="1:5" x14ac:dyDescent="0.25">
      <c r="A29429" s="2">
        <v>45865</v>
      </c>
      <c r="B29429">
        <v>208</v>
      </c>
      <c r="C29429">
        <v>2025</v>
      </c>
      <c r="D29429">
        <v>7</v>
      </c>
      <c r="E29429">
        <v>27</v>
      </c>
    </row>
    <row r="29430" spans="1:5" x14ac:dyDescent="0.25">
      <c r="A29430" s="2">
        <v>45866</v>
      </c>
      <c r="B29430">
        <v>209</v>
      </c>
      <c r="C29430">
        <v>2025</v>
      </c>
      <c r="D29430">
        <v>7</v>
      </c>
      <c r="E29430">
        <v>28</v>
      </c>
    </row>
    <row r="29431" spans="1:5" x14ac:dyDescent="0.25">
      <c r="A29431" s="2">
        <v>45867</v>
      </c>
      <c r="B29431">
        <v>210</v>
      </c>
      <c r="C29431">
        <v>2025</v>
      </c>
      <c r="D29431">
        <v>7</v>
      </c>
      <c r="E29431">
        <v>29</v>
      </c>
    </row>
    <row r="29432" spans="1:5" x14ac:dyDescent="0.25">
      <c r="A29432" s="2">
        <v>45868</v>
      </c>
      <c r="B29432">
        <v>211</v>
      </c>
      <c r="C29432">
        <v>2025</v>
      </c>
      <c r="D29432">
        <v>7</v>
      </c>
      <c r="E29432">
        <v>30</v>
      </c>
    </row>
    <row r="29433" spans="1:5" x14ac:dyDescent="0.25">
      <c r="A29433" s="2">
        <v>45869</v>
      </c>
      <c r="B29433">
        <v>212</v>
      </c>
      <c r="C29433">
        <v>2025</v>
      </c>
      <c r="D29433">
        <v>7</v>
      </c>
      <c r="E29433">
        <v>31</v>
      </c>
    </row>
    <row r="29434" spans="1:5" x14ac:dyDescent="0.25">
      <c r="A29434" s="2">
        <v>45870</v>
      </c>
      <c r="B29434">
        <v>213</v>
      </c>
      <c r="C29434">
        <v>2025</v>
      </c>
      <c r="D29434">
        <v>8</v>
      </c>
      <c r="E29434">
        <v>1</v>
      </c>
    </row>
    <row r="29435" spans="1:5" x14ac:dyDescent="0.25">
      <c r="A29435" s="2">
        <v>45871</v>
      </c>
      <c r="B29435">
        <v>214</v>
      </c>
      <c r="C29435">
        <v>2025</v>
      </c>
      <c r="D29435">
        <v>8</v>
      </c>
      <c r="E29435">
        <v>2</v>
      </c>
    </row>
    <row r="29436" spans="1:5" x14ac:dyDescent="0.25">
      <c r="A29436" s="2">
        <v>45872</v>
      </c>
      <c r="B29436">
        <v>215</v>
      </c>
      <c r="C29436">
        <v>2025</v>
      </c>
      <c r="D29436">
        <v>8</v>
      </c>
      <c r="E29436">
        <v>3</v>
      </c>
    </row>
    <row r="29437" spans="1:5" x14ac:dyDescent="0.25">
      <c r="A29437" s="2">
        <v>45873</v>
      </c>
      <c r="B29437">
        <v>216</v>
      </c>
      <c r="C29437">
        <v>2025</v>
      </c>
      <c r="D29437">
        <v>8</v>
      </c>
      <c r="E29437">
        <v>4</v>
      </c>
    </row>
    <row r="29438" spans="1:5" x14ac:dyDescent="0.25">
      <c r="A29438" s="2">
        <v>45874</v>
      </c>
      <c r="B29438">
        <v>217</v>
      </c>
      <c r="C29438">
        <v>2025</v>
      </c>
      <c r="D29438">
        <v>8</v>
      </c>
      <c r="E29438">
        <v>5</v>
      </c>
    </row>
    <row r="29439" spans="1:5" x14ac:dyDescent="0.25">
      <c r="A29439" s="2">
        <v>45875</v>
      </c>
      <c r="B29439">
        <v>218</v>
      </c>
      <c r="C29439">
        <v>2025</v>
      </c>
      <c r="D29439">
        <v>8</v>
      </c>
      <c r="E29439">
        <v>6</v>
      </c>
    </row>
    <row r="29440" spans="1:5" x14ac:dyDescent="0.25">
      <c r="A29440" s="2">
        <v>45876</v>
      </c>
      <c r="B29440">
        <v>219</v>
      </c>
      <c r="C29440">
        <v>2025</v>
      </c>
      <c r="D29440">
        <v>8</v>
      </c>
      <c r="E29440">
        <v>7</v>
      </c>
    </row>
    <row r="29441" spans="1:5" x14ac:dyDescent="0.25">
      <c r="A29441" s="2">
        <v>45877</v>
      </c>
      <c r="B29441">
        <v>220</v>
      </c>
      <c r="C29441">
        <v>2025</v>
      </c>
      <c r="D29441">
        <v>8</v>
      </c>
      <c r="E29441">
        <v>8</v>
      </c>
    </row>
    <row r="29442" spans="1:5" x14ac:dyDescent="0.25">
      <c r="A29442" s="2">
        <v>45878</v>
      </c>
      <c r="B29442">
        <v>221</v>
      </c>
      <c r="C29442">
        <v>2025</v>
      </c>
      <c r="D29442">
        <v>8</v>
      </c>
      <c r="E29442">
        <v>9</v>
      </c>
    </row>
    <row r="29443" spans="1:5" x14ac:dyDescent="0.25">
      <c r="A29443" s="2">
        <v>45879</v>
      </c>
      <c r="B29443">
        <v>222</v>
      </c>
      <c r="C29443">
        <v>2025</v>
      </c>
      <c r="D29443">
        <v>8</v>
      </c>
      <c r="E29443">
        <v>10</v>
      </c>
    </row>
    <row r="29444" spans="1:5" x14ac:dyDescent="0.25">
      <c r="A29444" s="2">
        <v>45880</v>
      </c>
      <c r="B29444">
        <v>223</v>
      </c>
      <c r="C29444">
        <v>2025</v>
      </c>
      <c r="D29444">
        <v>8</v>
      </c>
      <c r="E29444">
        <v>11</v>
      </c>
    </row>
    <row r="29445" spans="1:5" x14ac:dyDescent="0.25">
      <c r="A29445" s="2">
        <v>45881</v>
      </c>
      <c r="B29445">
        <v>224</v>
      </c>
      <c r="C29445">
        <v>2025</v>
      </c>
      <c r="D29445">
        <v>8</v>
      </c>
      <c r="E29445">
        <v>12</v>
      </c>
    </row>
    <row r="29446" spans="1:5" x14ac:dyDescent="0.25">
      <c r="A29446" s="2">
        <v>45882</v>
      </c>
      <c r="B29446">
        <v>225</v>
      </c>
      <c r="C29446">
        <v>2025</v>
      </c>
      <c r="D29446">
        <v>8</v>
      </c>
      <c r="E29446">
        <v>13</v>
      </c>
    </row>
    <row r="29447" spans="1:5" x14ac:dyDescent="0.25">
      <c r="A29447" s="2">
        <v>45883</v>
      </c>
      <c r="B29447">
        <v>226</v>
      </c>
      <c r="C29447">
        <v>2025</v>
      </c>
      <c r="D29447">
        <v>8</v>
      </c>
      <c r="E29447">
        <v>14</v>
      </c>
    </row>
    <row r="29448" spans="1:5" x14ac:dyDescent="0.25">
      <c r="A29448" s="2">
        <v>45884</v>
      </c>
      <c r="B29448">
        <v>227</v>
      </c>
      <c r="C29448">
        <v>2025</v>
      </c>
      <c r="D29448">
        <v>8</v>
      </c>
      <c r="E29448">
        <v>15</v>
      </c>
    </row>
    <row r="29449" spans="1:5" x14ac:dyDescent="0.25">
      <c r="A29449" s="2">
        <v>45885</v>
      </c>
      <c r="B29449">
        <v>228</v>
      </c>
      <c r="C29449">
        <v>2025</v>
      </c>
      <c r="D29449">
        <v>8</v>
      </c>
      <c r="E29449">
        <v>16</v>
      </c>
    </row>
    <row r="29450" spans="1:5" x14ac:dyDescent="0.25">
      <c r="A29450" s="2">
        <v>45886</v>
      </c>
      <c r="B29450">
        <v>229</v>
      </c>
      <c r="C29450">
        <v>2025</v>
      </c>
      <c r="D29450">
        <v>8</v>
      </c>
      <c r="E29450">
        <v>17</v>
      </c>
    </row>
    <row r="29451" spans="1:5" x14ac:dyDescent="0.25">
      <c r="A29451" s="2">
        <v>45887</v>
      </c>
      <c r="B29451">
        <v>230</v>
      </c>
      <c r="C29451">
        <v>2025</v>
      </c>
      <c r="D29451">
        <v>8</v>
      </c>
      <c r="E29451">
        <v>18</v>
      </c>
    </row>
    <row r="29452" spans="1:5" x14ac:dyDescent="0.25">
      <c r="A29452" s="2">
        <v>45888</v>
      </c>
      <c r="B29452">
        <v>231</v>
      </c>
      <c r="C29452">
        <v>2025</v>
      </c>
      <c r="D29452">
        <v>8</v>
      </c>
      <c r="E29452">
        <v>19</v>
      </c>
    </row>
    <row r="29453" spans="1:5" x14ac:dyDescent="0.25">
      <c r="A29453" s="2">
        <v>45889</v>
      </c>
      <c r="B29453">
        <v>232</v>
      </c>
      <c r="C29453">
        <v>2025</v>
      </c>
      <c r="D29453">
        <v>8</v>
      </c>
      <c r="E29453">
        <v>20</v>
      </c>
    </row>
    <row r="29454" spans="1:5" x14ac:dyDescent="0.25">
      <c r="A29454" s="2">
        <v>45890</v>
      </c>
      <c r="B29454">
        <v>233</v>
      </c>
      <c r="C29454">
        <v>2025</v>
      </c>
      <c r="D29454">
        <v>8</v>
      </c>
      <c r="E29454">
        <v>21</v>
      </c>
    </row>
    <row r="29455" spans="1:5" x14ac:dyDescent="0.25">
      <c r="A29455" s="2">
        <v>45891</v>
      </c>
      <c r="B29455">
        <v>234</v>
      </c>
      <c r="C29455">
        <v>2025</v>
      </c>
      <c r="D29455">
        <v>8</v>
      </c>
      <c r="E29455">
        <v>22</v>
      </c>
    </row>
    <row r="29456" spans="1:5" x14ac:dyDescent="0.25">
      <c r="A29456" s="2">
        <v>45892</v>
      </c>
      <c r="B29456">
        <v>235</v>
      </c>
      <c r="C29456">
        <v>2025</v>
      </c>
      <c r="D29456">
        <v>8</v>
      </c>
      <c r="E29456">
        <v>23</v>
      </c>
    </row>
    <row r="29457" spans="1:5" x14ac:dyDescent="0.25">
      <c r="A29457" s="2">
        <v>45893</v>
      </c>
      <c r="B29457">
        <v>236</v>
      </c>
      <c r="C29457">
        <v>2025</v>
      </c>
      <c r="D29457">
        <v>8</v>
      </c>
      <c r="E29457">
        <v>24</v>
      </c>
    </row>
    <row r="29458" spans="1:5" x14ac:dyDescent="0.25">
      <c r="A29458" s="2">
        <v>45894</v>
      </c>
      <c r="B29458">
        <v>237</v>
      </c>
      <c r="C29458">
        <v>2025</v>
      </c>
      <c r="D29458">
        <v>8</v>
      </c>
      <c r="E29458">
        <v>25</v>
      </c>
    </row>
    <row r="29459" spans="1:5" x14ac:dyDescent="0.25">
      <c r="A29459" s="2">
        <v>45895</v>
      </c>
      <c r="B29459">
        <v>238</v>
      </c>
      <c r="C29459">
        <v>2025</v>
      </c>
      <c r="D29459">
        <v>8</v>
      </c>
      <c r="E29459">
        <v>26</v>
      </c>
    </row>
    <row r="29460" spans="1:5" x14ac:dyDescent="0.25">
      <c r="A29460" s="2">
        <v>45896</v>
      </c>
      <c r="B29460">
        <v>239</v>
      </c>
      <c r="C29460">
        <v>2025</v>
      </c>
      <c r="D29460">
        <v>8</v>
      </c>
      <c r="E29460">
        <v>27</v>
      </c>
    </row>
    <row r="29461" spans="1:5" x14ac:dyDescent="0.25">
      <c r="A29461" s="2">
        <v>45897</v>
      </c>
      <c r="B29461">
        <v>240</v>
      </c>
      <c r="C29461">
        <v>2025</v>
      </c>
      <c r="D29461">
        <v>8</v>
      </c>
      <c r="E29461">
        <v>28</v>
      </c>
    </row>
    <row r="29462" spans="1:5" x14ac:dyDescent="0.25">
      <c r="A29462" s="2">
        <v>45898</v>
      </c>
      <c r="B29462">
        <v>241</v>
      </c>
      <c r="C29462">
        <v>2025</v>
      </c>
      <c r="D29462">
        <v>8</v>
      </c>
      <c r="E29462">
        <v>29</v>
      </c>
    </row>
    <row r="29463" spans="1:5" x14ac:dyDescent="0.25">
      <c r="A29463" s="2">
        <v>45899</v>
      </c>
      <c r="B29463">
        <v>242</v>
      </c>
      <c r="C29463">
        <v>2025</v>
      </c>
      <c r="D29463">
        <v>8</v>
      </c>
      <c r="E29463">
        <v>30</v>
      </c>
    </row>
    <row r="29464" spans="1:5" x14ac:dyDescent="0.25">
      <c r="A29464" s="2">
        <v>45900</v>
      </c>
      <c r="B29464">
        <v>243</v>
      </c>
      <c r="C29464">
        <v>2025</v>
      </c>
      <c r="D29464">
        <v>8</v>
      </c>
      <c r="E29464">
        <v>31</v>
      </c>
    </row>
    <row r="29465" spans="1:5" x14ac:dyDescent="0.25">
      <c r="A29465" s="2">
        <v>45901</v>
      </c>
      <c r="B29465">
        <v>244</v>
      </c>
      <c r="C29465">
        <v>2025</v>
      </c>
      <c r="D29465">
        <v>9</v>
      </c>
      <c r="E29465">
        <v>1</v>
      </c>
    </row>
    <row r="29466" spans="1:5" x14ac:dyDescent="0.25">
      <c r="A29466" s="2">
        <v>45902</v>
      </c>
      <c r="B29466">
        <v>245</v>
      </c>
      <c r="C29466">
        <v>2025</v>
      </c>
      <c r="D29466">
        <v>9</v>
      </c>
      <c r="E29466">
        <v>2</v>
      </c>
    </row>
    <row r="29467" spans="1:5" x14ac:dyDescent="0.25">
      <c r="A29467" s="2">
        <v>45903</v>
      </c>
      <c r="B29467">
        <v>246</v>
      </c>
      <c r="C29467">
        <v>2025</v>
      </c>
      <c r="D29467">
        <v>9</v>
      </c>
      <c r="E29467">
        <v>3</v>
      </c>
    </row>
    <row r="29468" spans="1:5" x14ac:dyDescent="0.25">
      <c r="A29468" s="2">
        <v>45904</v>
      </c>
      <c r="B29468">
        <v>247</v>
      </c>
      <c r="C29468">
        <v>2025</v>
      </c>
      <c r="D29468">
        <v>9</v>
      </c>
      <c r="E29468">
        <v>4</v>
      </c>
    </row>
    <row r="29469" spans="1:5" x14ac:dyDescent="0.25">
      <c r="A29469" s="2">
        <v>45905</v>
      </c>
      <c r="B29469">
        <v>248</v>
      </c>
      <c r="C29469">
        <v>2025</v>
      </c>
      <c r="D29469">
        <v>9</v>
      </c>
      <c r="E29469">
        <v>5</v>
      </c>
    </row>
    <row r="29470" spans="1:5" x14ac:dyDescent="0.25">
      <c r="A29470" s="2">
        <v>45906</v>
      </c>
      <c r="B29470">
        <v>249</v>
      </c>
      <c r="C29470">
        <v>2025</v>
      </c>
      <c r="D29470">
        <v>9</v>
      </c>
      <c r="E29470">
        <v>6</v>
      </c>
    </row>
    <row r="29471" spans="1:5" x14ac:dyDescent="0.25">
      <c r="A29471" s="2">
        <v>45907</v>
      </c>
      <c r="B29471">
        <v>250</v>
      </c>
      <c r="C29471">
        <v>2025</v>
      </c>
      <c r="D29471">
        <v>9</v>
      </c>
      <c r="E29471">
        <v>7</v>
      </c>
    </row>
    <row r="29472" spans="1:5" x14ac:dyDescent="0.25">
      <c r="A29472" s="2">
        <v>45908</v>
      </c>
      <c r="B29472">
        <v>251</v>
      </c>
      <c r="C29472">
        <v>2025</v>
      </c>
      <c r="D29472">
        <v>9</v>
      </c>
      <c r="E29472">
        <v>8</v>
      </c>
    </row>
    <row r="29473" spans="1:5" x14ac:dyDescent="0.25">
      <c r="A29473" s="2">
        <v>45909</v>
      </c>
      <c r="B29473">
        <v>252</v>
      </c>
      <c r="C29473">
        <v>2025</v>
      </c>
      <c r="D29473">
        <v>9</v>
      </c>
      <c r="E29473">
        <v>9</v>
      </c>
    </row>
    <row r="29474" spans="1:5" x14ac:dyDescent="0.25">
      <c r="A29474" s="2">
        <v>45910</v>
      </c>
      <c r="B29474">
        <v>253</v>
      </c>
      <c r="C29474">
        <v>2025</v>
      </c>
      <c r="D29474">
        <v>9</v>
      </c>
      <c r="E29474">
        <v>10</v>
      </c>
    </row>
    <row r="29475" spans="1:5" x14ac:dyDescent="0.25">
      <c r="A29475" s="2">
        <v>45911</v>
      </c>
      <c r="B29475">
        <v>254</v>
      </c>
      <c r="C29475">
        <v>2025</v>
      </c>
      <c r="D29475">
        <v>9</v>
      </c>
      <c r="E29475">
        <v>11</v>
      </c>
    </row>
    <row r="29476" spans="1:5" x14ac:dyDescent="0.25">
      <c r="A29476" s="2">
        <v>45912</v>
      </c>
      <c r="B29476">
        <v>255</v>
      </c>
      <c r="C29476">
        <v>2025</v>
      </c>
      <c r="D29476">
        <v>9</v>
      </c>
      <c r="E29476">
        <v>12</v>
      </c>
    </row>
    <row r="29477" spans="1:5" x14ac:dyDescent="0.25">
      <c r="A29477" s="2">
        <v>45913</v>
      </c>
      <c r="B29477">
        <v>256</v>
      </c>
      <c r="C29477">
        <v>2025</v>
      </c>
      <c r="D29477">
        <v>9</v>
      </c>
      <c r="E29477">
        <v>13</v>
      </c>
    </row>
    <row r="29478" spans="1:5" x14ac:dyDescent="0.25">
      <c r="A29478" s="2">
        <v>45914</v>
      </c>
      <c r="B29478">
        <v>257</v>
      </c>
      <c r="C29478">
        <v>2025</v>
      </c>
      <c r="D29478">
        <v>9</v>
      </c>
      <c r="E29478">
        <v>14</v>
      </c>
    </row>
    <row r="29479" spans="1:5" x14ac:dyDescent="0.25">
      <c r="A29479" s="2">
        <v>45915</v>
      </c>
      <c r="B29479">
        <v>258</v>
      </c>
      <c r="C29479">
        <v>2025</v>
      </c>
      <c r="D29479">
        <v>9</v>
      </c>
      <c r="E29479">
        <v>15</v>
      </c>
    </row>
    <row r="29480" spans="1:5" x14ac:dyDescent="0.25">
      <c r="A29480" s="2">
        <v>45916</v>
      </c>
      <c r="B29480">
        <v>259</v>
      </c>
      <c r="C29480">
        <v>2025</v>
      </c>
      <c r="D29480">
        <v>9</v>
      </c>
      <c r="E29480">
        <v>16</v>
      </c>
    </row>
    <row r="29481" spans="1:5" x14ac:dyDescent="0.25">
      <c r="A29481" s="2">
        <v>45917</v>
      </c>
      <c r="B29481">
        <v>260</v>
      </c>
      <c r="C29481">
        <v>2025</v>
      </c>
      <c r="D29481">
        <v>9</v>
      </c>
      <c r="E29481">
        <v>17</v>
      </c>
    </row>
    <row r="29482" spans="1:5" x14ac:dyDescent="0.25">
      <c r="A29482" s="2">
        <v>45918</v>
      </c>
      <c r="B29482">
        <v>261</v>
      </c>
      <c r="C29482">
        <v>2025</v>
      </c>
      <c r="D29482">
        <v>9</v>
      </c>
      <c r="E29482">
        <v>18</v>
      </c>
    </row>
    <row r="29483" spans="1:5" x14ac:dyDescent="0.25">
      <c r="A29483" s="2">
        <v>45919</v>
      </c>
      <c r="B29483">
        <v>262</v>
      </c>
      <c r="C29483">
        <v>2025</v>
      </c>
      <c r="D29483">
        <v>9</v>
      </c>
      <c r="E29483">
        <v>19</v>
      </c>
    </row>
    <row r="29484" spans="1:5" x14ac:dyDescent="0.25">
      <c r="A29484" s="2">
        <v>45920</v>
      </c>
      <c r="B29484">
        <v>263</v>
      </c>
      <c r="C29484">
        <v>2025</v>
      </c>
      <c r="D29484">
        <v>9</v>
      </c>
      <c r="E29484">
        <v>20</v>
      </c>
    </row>
    <row r="29485" spans="1:5" x14ac:dyDescent="0.25">
      <c r="A29485" s="2">
        <v>45921</v>
      </c>
      <c r="B29485">
        <v>264</v>
      </c>
      <c r="C29485">
        <v>2025</v>
      </c>
      <c r="D29485">
        <v>9</v>
      </c>
      <c r="E29485">
        <v>21</v>
      </c>
    </row>
    <row r="29486" spans="1:5" x14ac:dyDescent="0.25">
      <c r="A29486" s="2">
        <v>45922</v>
      </c>
      <c r="B29486">
        <v>265</v>
      </c>
      <c r="C29486">
        <v>2025</v>
      </c>
      <c r="D29486">
        <v>9</v>
      </c>
      <c r="E29486">
        <v>22</v>
      </c>
    </row>
    <row r="29487" spans="1:5" x14ac:dyDescent="0.25">
      <c r="A29487" s="2">
        <v>45923</v>
      </c>
      <c r="B29487">
        <v>266</v>
      </c>
      <c r="C29487">
        <v>2025</v>
      </c>
      <c r="D29487">
        <v>9</v>
      </c>
      <c r="E29487">
        <v>23</v>
      </c>
    </row>
    <row r="29488" spans="1:5" x14ac:dyDescent="0.25">
      <c r="A29488" s="2">
        <v>45924</v>
      </c>
      <c r="B29488">
        <v>267</v>
      </c>
      <c r="C29488">
        <v>2025</v>
      </c>
      <c r="D29488">
        <v>9</v>
      </c>
      <c r="E29488">
        <v>24</v>
      </c>
    </row>
    <row r="29489" spans="1:5" x14ac:dyDescent="0.25">
      <c r="A29489" s="2">
        <v>45925</v>
      </c>
      <c r="B29489">
        <v>268</v>
      </c>
      <c r="C29489">
        <v>2025</v>
      </c>
      <c r="D29489">
        <v>9</v>
      </c>
      <c r="E29489">
        <v>25</v>
      </c>
    </row>
    <row r="29490" spans="1:5" x14ac:dyDescent="0.25">
      <c r="A29490" s="2">
        <v>45926</v>
      </c>
      <c r="B29490">
        <v>269</v>
      </c>
      <c r="C29490">
        <v>2025</v>
      </c>
      <c r="D29490">
        <v>9</v>
      </c>
      <c r="E29490">
        <v>26</v>
      </c>
    </row>
    <row r="29491" spans="1:5" x14ac:dyDescent="0.25">
      <c r="A29491" s="2">
        <v>45927</v>
      </c>
      <c r="B29491">
        <v>270</v>
      </c>
      <c r="C29491">
        <v>2025</v>
      </c>
      <c r="D29491">
        <v>9</v>
      </c>
      <c r="E29491">
        <v>27</v>
      </c>
    </row>
    <row r="29492" spans="1:5" x14ac:dyDescent="0.25">
      <c r="A29492" s="2">
        <v>45928</v>
      </c>
      <c r="B29492">
        <v>271</v>
      </c>
      <c r="C29492">
        <v>2025</v>
      </c>
      <c r="D29492">
        <v>9</v>
      </c>
      <c r="E29492">
        <v>28</v>
      </c>
    </row>
    <row r="29493" spans="1:5" x14ac:dyDescent="0.25">
      <c r="A29493" s="2">
        <v>45929</v>
      </c>
      <c r="B29493">
        <v>272</v>
      </c>
      <c r="C29493">
        <v>2025</v>
      </c>
      <c r="D29493">
        <v>9</v>
      </c>
      <c r="E29493">
        <v>29</v>
      </c>
    </row>
    <row r="29494" spans="1:5" x14ac:dyDescent="0.25">
      <c r="A29494" s="2">
        <v>45930</v>
      </c>
      <c r="B29494">
        <v>273</v>
      </c>
      <c r="C29494">
        <v>2025</v>
      </c>
      <c r="D29494">
        <v>9</v>
      </c>
      <c r="E29494">
        <v>30</v>
      </c>
    </row>
    <row r="29495" spans="1:5" x14ac:dyDescent="0.25">
      <c r="A29495" s="2">
        <v>45931</v>
      </c>
      <c r="B29495">
        <v>274</v>
      </c>
      <c r="C29495">
        <v>2025</v>
      </c>
      <c r="D29495">
        <v>10</v>
      </c>
      <c r="E29495">
        <v>1</v>
      </c>
    </row>
    <row r="29496" spans="1:5" x14ac:dyDescent="0.25">
      <c r="A29496" s="2">
        <v>45932</v>
      </c>
      <c r="B29496">
        <v>275</v>
      </c>
      <c r="C29496">
        <v>2025</v>
      </c>
      <c r="D29496">
        <v>10</v>
      </c>
      <c r="E29496">
        <v>2</v>
      </c>
    </row>
    <row r="29497" spans="1:5" x14ac:dyDescent="0.25">
      <c r="A29497" s="2">
        <v>45933</v>
      </c>
      <c r="B29497">
        <v>276</v>
      </c>
      <c r="C29497">
        <v>2025</v>
      </c>
      <c r="D29497">
        <v>10</v>
      </c>
      <c r="E29497">
        <v>3</v>
      </c>
    </row>
    <row r="29498" spans="1:5" x14ac:dyDescent="0.25">
      <c r="A29498" s="2">
        <v>45934</v>
      </c>
      <c r="B29498">
        <v>277</v>
      </c>
      <c r="C29498">
        <v>2025</v>
      </c>
      <c r="D29498">
        <v>10</v>
      </c>
      <c r="E29498">
        <v>4</v>
      </c>
    </row>
    <row r="29499" spans="1:5" x14ac:dyDescent="0.25">
      <c r="A29499" s="2">
        <v>45935</v>
      </c>
      <c r="B29499">
        <v>278</v>
      </c>
      <c r="C29499">
        <v>2025</v>
      </c>
      <c r="D29499">
        <v>10</v>
      </c>
      <c r="E29499">
        <v>5</v>
      </c>
    </row>
    <row r="29500" spans="1:5" x14ac:dyDescent="0.25">
      <c r="A29500" s="2">
        <v>45936</v>
      </c>
      <c r="B29500">
        <v>279</v>
      </c>
      <c r="C29500">
        <v>2025</v>
      </c>
      <c r="D29500">
        <v>10</v>
      </c>
      <c r="E29500">
        <v>6</v>
      </c>
    </row>
    <row r="29501" spans="1:5" x14ac:dyDescent="0.25">
      <c r="A29501" s="2">
        <v>45937</v>
      </c>
      <c r="B29501">
        <v>280</v>
      </c>
      <c r="C29501">
        <v>2025</v>
      </c>
      <c r="D29501">
        <v>10</v>
      </c>
      <c r="E29501">
        <v>7</v>
      </c>
    </row>
    <row r="29502" spans="1:5" x14ac:dyDescent="0.25">
      <c r="A29502" s="2">
        <v>45938</v>
      </c>
      <c r="B29502">
        <v>281</v>
      </c>
      <c r="C29502">
        <v>2025</v>
      </c>
      <c r="D29502">
        <v>10</v>
      </c>
      <c r="E29502">
        <v>8</v>
      </c>
    </row>
    <row r="29503" spans="1:5" x14ac:dyDescent="0.25">
      <c r="A29503" s="2">
        <v>45939</v>
      </c>
      <c r="B29503">
        <v>282</v>
      </c>
      <c r="C29503">
        <v>2025</v>
      </c>
      <c r="D29503">
        <v>10</v>
      </c>
      <c r="E29503">
        <v>9</v>
      </c>
    </row>
    <row r="29504" spans="1:5" x14ac:dyDescent="0.25">
      <c r="A29504" s="2">
        <v>45940</v>
      </c>
      <c r="B29504">
        <v>283</v>
      </c>
      <c r="C29504">
        <v>2025</v>
      </c>
      <c r="D29504">
        <v>10</v>
      </c>
      <c r="E29504">
        <v>10</v>
      </c>
    </row>
    <row r="29505" spans="1:5" x14ac:dyDescent="0.25">
      <c r="A29505" s="2">
        <v>45941</v>
      </c>
      <c r="B29505">
        <v>284</v>
      </c>
      <c r="C29505">
        <v>2025</v>
      </c>
      <c r="D29505">
        <v>10</v>
      </c>
      <c r="E29505">
        <v>11</v>
      </c>
    </row>
    <row r="29506" spans="1:5" x14ac:dyDescent="0.25">
      <c r="A29506" s="2">
        <v>45942</v>
      </c>
      <c r="B29506">
        <v>285</v>
      </c>
      <c r="C29506">
        <v>2025</v>
      </c>
      <c r="D29506">
        <v>10</v>
      </c>
      <c r="E29506">
        <v>12</v>
      </c>
    </row>
    <row r="29507" spans="1:5" x14ac:dyDescent="0.25">
      <c r="A29507" s="2">
        <v>45943</v>
      </c>
      <c r="B29507">
        <v>286</v>
      </c>
      <c r="C29507">
        <v>2025</v>
      </c>
      <c r="D29507">
        <v>10</v>
      </c>
      <c r="E29507">
        <v>13</v>
      </c>
    </row>
    <row r="29508" spans="1:5" x14ac:dyDescent="0.25">
      <c r="A29508" s="2">
        <v>45944</v>
      </c>
      <c r="B29508">
        <v>287</v>
      </c>
      <c r="C29508">
        <v>2025</v>
      </c>
      <c r="D29508">
        <v>10</v>
      </c>
      <c r="E29508">
        <v>14</v>
      </c>
    </row>
    <row r="29509" spans="1:5" x14ac:dyDescent="0.25">
      <c r="A29509" s="2">
        <v>45945</v>
      </c>
      <c r="B29509">
        <v>288</v>
      </c>
      <c r="C29509">
        <v>2025</v>
      </c>
      <c r="D29509">
        <v>10</v>
      </c>
      <c r="E29509">
        <v>15</v>
      </c>
    </row>
    <row r="29510" spans="1:5" x14ac:dyDescent="0.25">
      <c r="A29510" s="2">
        <v>45946</v>
      </c>
      <c r="B29510">
        <v>289</v>
      </c>
      <c r="C29510">
        <v>2025</v>
      </c>
      <c r="D29510">
        <v>10</v>
      </c>
      <c r="E29510">
        <v>16</v>
      </c>
    </row>
    <row r="29511" spans="1:5" x14ac:dyDescent="0.25">
      <c r="A29511" s="2">
        <v>45947</v>
      </c>
      <c r="B29511">
        <v>290</v>
      </c>
      <c r="C29511">
        <v>2025</v>
      </c>
      <c r="D29511">
        <v>10</v>
      </c>
      <c r="E29511">
        <v>17</v>
      </c>
    </row>
    <row r="29512" spans="1:5" x14ac:dyDescent="0.25">
      <c r="A29512" s="2">
        <v>45948</v>
      </c>
      <c r="B29512">
        <v>291</v>
      </c>
      <c r="C29512">
        <v>2025</v>
      </c>
      <c r="D29512">
        <v>10</v>
      </c>
      <c r="E29512">
        <v>18</v>
      </c>
    </row>
    <row r="29513" spans="1:5" x14ac:dyDescent="0.25">
      <c r="A29513" s="2">
        <v>45949</v>
      </c>
      <c r="B29513">
        <v>292</v>
      </c>
      <c r="C29513">
        <v>2025</v>
      </c>
      <c r="D29513">
        <v>10</v>
      </c>
      <c r="E29513">
        <v>19</v>
      </c>
    </row>
    <row r="29514" spans="1:5" x14ac:dyDescent="0.25">
      <c r="A29514" s="2">
        <v>45950</v>
      </c>
      <c r="B29514">
        <v>293</v>
      </c>
      <c r="C29514">
        <v>2025</v>
      </c>
      <c r="D29514">
        <v>10</v>
      </c>
      <c r="E29514">
        <v>20</v>
      </c>
    </row>
    <row r="29515" spans="1:5" x14ac:dyDescent="0.25">
      <c r="A29515" s="2">
        <v>45951</v>
      </c>
      <c r="B29515">
        <v>294</v>
      </c>
      <c r="C29515">
        <v>2025</v>
      </c>
      <c r="D29515">
        <v>10</v>
      </c>
      <c r="E29515">
        <v>21</v>
      </c>
    </row>
    <row r="29516" spans="1:5" x14ac:dyDescent="0.25">
      <c r="A29516" s="2">
        <v>45952</v>
      </c>
      <c r="B29516">
        <v>295</v>
      </c>
      <c r="C29516">
        <v>2025</v>
      </c>
      <c r="D29516">
        <v>10</v>
      </c>
      <c r="E29516">
        <v>22</v>
      </c>
    </row>
    <row r="29517" spans="1:5" x14ac:dyDescent="0.25">
      <c r="A29517" s="2">
        <v>45953</v>
      </c>
      <c r="B29517">
        <v>296</v>
      </c>
      <c r="C29517">
        <v>2025</v>
      </c>
      <c r="D29517">
        <v>10</v>
      </c>
      <c r="E29517">
        <v>23</v>
      </c>
    </row>
    <row r="29518" spans="1:5" x14ac:dyDescent="0.25">
      <c r="A29518" s="2">
        <v>45954</v>
      </c>
      <c r="B29518">
        <v>297</v>
      </c>
      <c r="C29518">
        <v>2025</v>
      </c>
      <c r="D29518">
        <v>10</v>
      </c>
      <c r="E29518">
        <v>24</v>
      </c>
    </row>
    <row r="29519" spans="1:5" x14ac:dyDescent="0.25">
      <c r="A29519" s="2">
        <v>45955</v>
      </c>
      <c r="B29519">
        <v>298</v>
      </c>
      <c r="C29519">
        <v>2025</v>
      </c>
      <c r="D29519">
        <v>10</v>
      </c>
      <c r="E29519">
        <v>25</v>
      </c>
    </row>
    <row r="29520" spans="1:5" x14ac:dyDescent="0.25">
      <c r="A29520" s="2">
        <v>45956</v>
      </c>
      <c r="B29520">
        <v>299</v>
      </c>
      <c r="C29520">
        <v>2025</v>
      </c>
      <c r="D29520">
        <v>10</v>
      </c>
      <c r="E29520">
        <v>26</v>
      </c>
    </row>
    <row r="29521" spans="1:5" x14ac:dyDescent="0.25">
      <c r="A29521" s="2">
        <v>45957</v>
      </c>
      <c r="B29521">
        <v>300</v>
      </c>
      <c r="C29521">
        <v>2025</v>
      </c>
      <c r="D29521">
        <v>10</v>
      </c>
      <c r="E29521">
        <v>27</v>
      </c>
    </row>
    <row r="29522" spans="1:5" x14ac:dyDescent="0.25">
      <c r="A29522" s="2">
        <v>45958</v>
      </c>
      <c r="B29522">
        <v>301</v>
      </c>
      <c r="C29522">
        <v>2025</v>
      </c>
      <c r="D29522">
        <v>10</v>
      </c>
      <c r="E29522">
        <v>28</v>
      </c>
    </row>
    <row r="29523" spans="1:5" x14ac:dyDescent="0.25">
      <c r="A29523" s="2">
        <v>45959</v>
      </c>
      <c r="B29523">
        <v>302</v>
      </c>
      <c r="C29523">
        <v>2025</v>
      </c>
      <c r="D29523">
        <v>10</v>
      </c>
      <c r="E29523">
        <v>29</v>
      </c>
    </row>
    <row r="29524" spans="1:5" x14ac:dyDescent="0.25">
      <c r="A29524" s="2">
        <v>45960</v>
      </c>
      <c r="B29524">
        <v>303</v>
      </c>
      <c r="C29524">
        <v>2025</v>
      </c>
      <c r="D29524">
        <v>10</v>
      </c>
      <c r="E29524">
        <v>30</v>
      </c>
    </row>
    <row r="29525" spans="1:5" x14ac:dyDescent="0.25">
      <c r="A29525" s="2">
        <v>45961</v>
      </c>
      <c r="B29525">
        <v>304</v>
      </c>
      <c r="C29525">
        <v>2025</v>
      </c>
      <c r="D29525">
        <v>10</v>
      </c>
      <c r="E29525">
        <v>31</v>
      </c>
    </row>
    <row r="29526" spans="1:5" x14ac:dyDescent="0.25">
      <c r="A29526" s="2">
        <v>45962</v>
      </c>
      <c r="B29526">
        <v>305</v>
      </c>
      <c r="C29526">
        <v>2025</v>
      </c>
      <c r="D29526">
        <v>11</v>
      </c>
      <c r="E29526">
        <v>1</v>
      </c>
    </row>
    <row r="29527" spans="1:5" x14ac:dyDescent="0.25">
      <c r="A29527" s="2">
        <v>45963</v>
      </c>
      <c r="B29527">
        <v>306</v>
      </c>
      <c r="C29527">
        <v>2025</v>
      </c>
      <c r="D29527">
        <v>11</v>
      </c>
      <c r="E29527">
        <v>2</v>
      </c>
    </row>
    <row r="29528" spans="1:5" x14ac:dyDescent="0.25">
      <c r="A29528" s="2">
        <v>45964</v>
      </c>
      <c r="B29528">
        <v>307</v>
      </c>
      <c r="C29528">
        <v>2025</v>
      </c>
      <c r="D29528">
        <v>11</v>
      </c>
      <c r="E29528">
        <v>3</v>
      </c>
    </row>
    <row r="29529" spans="1:5" x14ac:dyDescent="0.25">
      <c r="A29529" s="2">
        <v>45965</v>
      </c>
      <c r="B29529">
        <v>308</v>
      </c>
      <c r="C29529">
        <v>2025</v>
      </c>
      <c r="D29529">
        <v>11</v>
      </c>
      <c r="E29529">
        <v>4</v>
      </c>
    </row>
    <row r="29530" spans="1:5" x14ac:dyDescent="0.25">
      <c r="A29530" s="2">
        <v>45966</v>
      </c>
      <c r="B29530">
        <v>309</v>
      </c>
      <c r="C29530">
        <v>2025</v>
      </c>
      <c r="D29530">
        <v>11</v>
      </c>
      <c r="E29530">
        <v>5</v>
      </c>
    </row>
    <row r="29531" spans="1:5" x14ac:dyDescent="0.25">
      <c r="A29531" s="2">
        <v>45967</v>
      </c>
      <c r="B29531">
        <v>310</v>
      </c>
      <c r="C29531">
        <v>2025</v>
      </c>
      <c r="D29531">
        <v>11</v>
      </c>
      <c r="E29531">
        <v>6</v>
      </c>
    </row>
    <row r="29532" spans="1:5" x14ac:dyDescent="0.25">
      <c r="A29532" s="2">
        <v>45968</v>
      </c>
      <c r="B29532">
        <v>311</v>
      </c>
      <c r="C29532">
        <v>2025</v>
      </c>
      <c r="D29532">
        <v>11</v>
      </c>
      <c r="E29532">
        <v>7</v>
      </c>
    </row>
    <row r="29533" spans="1:5" x14ac:dyDescent="0.25">
      <c r="A29533" s="2">
        <v>45969</v>
      </c>
      <c r="B29533">
        <v>312</v>
      </c>
      <c r="C29533">
        <v>2025</v>
      </c>
      <c r="D29533">
        <v>11</v>
      </c>
      <c r="E29533">
        <v>8</v>
      </c>
    </row>
    <row r="29534" spans="1:5" x14ac:dyDescent="0.25">
      <c r="A29534" s="2">
        <v>45970</v>
      </c>
      <c r="B29534">
        <v>313</v>
      </c>
      <c r="C29534">
        <v>2025</v>
      </c>
      <c r="D29534">
        <v>11</v>
      </c>
      <c r="E29534">
        <v>9</v>
      </c>
    </row>
    <row r="29535" spans="1:5" x14ac:dyDescent="0.25">
      <c r="A29535" s="2">
        <v>45971</v>
      </c>
      <c r="B29535">
        <v>314</v>
      </c>
      <c r="C29535">
        <v>2025</v>
      </c>
      <c r="D29535">
        <v>11</v>
      </c>
      <c r="E29535">
        <v>10</v>
      </c>
    </row>
    <row r="29536" spans="1:5" x14ac:dyDescent="0.25">
      <c r="A29536" s="2">
        <v>45972</v>
      </c>
      <c r="B29536">
        <v>315</v>
      </c>
      <c r="C29536">
        <v>2025</v>
      </c>
      <c r="D29536">
        <v>11</v>
      </c>
      <c r="E29536">
        <v>11</v>
      </c>
    </row>
    <row r="29537" spans="1:5" x14ac:dyDescent="0.25">
      <c r="A29537" s="2">
        <v>45973</v>
      </c>
      <c r="B29537">
        <v>316</v>
      </c>
      <c r="C29537">
        <v>2025</v>
      </c>
      <c r="D29537">
        <v>11</v>
      </c>
      <c r="E29537">
        <v>12</v>
      </c>
    </row>
    <row r="29538" spans="1:5" x14ac:dyDescent="0.25">
      <c r="A29538" s="2">
        <v>45974</v>
      </c>
      <c r="B29538">
        <v>317</v>
      </c>
      <c r="C29538">
        <v>2025</v>
      </c>
      <c r="D29538">
        <v>11</v>
      </c>
      <c r="E29538">
        <v>13</v>
      </c>
    </row>
    <row r="29539" spans="1:5" x14ac:dyDescent="0.25">
      <c r="A29539" s="2">
        <v>45975</v>
      </c>
      <c r="B29539">
        <v>318</v>
      </c>
      <c r="C29539">
        <v>2025</v>
      </c>
      <c r="D29539">
        <v>11</v>
      </c>
      <c r="E29539">
        <v>14</v>
      </c>
    </row>
    <row r="29540" spans="1:5" x14ac:dyDescent="0.25">
      <c r="A29540" s="2">
        <v>45976</v>
      </c>
      <c r="B29540">
        <v>319</v>
      </c>
      <c r="C29540">
        <v>2025</v>
      </c>
      <c r="D29540">
        <v>11</v>
      </c>
      <c r="E29540">
        <v>15</v>
      </c>
    </row>
    <row r="29541" spans="1:5" x14ac:dyDescent="0.25">
      <c r="A29541" s="2">
        <v>45977</v>
      </c>
      <c r="B29541">
        <v>320</v>
      </c>
      <c r="C29541">
        <v>2025</v>
      </c>
      <c r="D29541">
        <v>11</v>
      </c>
      <c r="E29541">
        <v>16</v>
      </c>
    </row>
    <row r="29542" spans="1:5" x14ac:dyDescent="0.25">
      <c r="A29542" s="2">
        <v>45978</v>
      </c>
      <c r="B29542">
        <v>321</v>
      </c>
      <c r="C29542">
        <v>2025</v>
      </c>
      <c r="D29542">
        <v>11</v>
      </c>
      <c r="E29542">
        <v>17</v>
      </c>
    </row>
    <row r="29543" spans="1:5" x14ac:dyDescent="0.25">
      <c r="A29543" s="2">
        <v>45979</v>
      </c>
      <c r="B29543">
        <v>322</v>
      </c>
      <c r="C29543">
        <v>2025</v>
      </c>
      <c r="D29543">
        <v>11</v>
      </c>
      <c r="E29543">
        <v>18</v>
      </c>
    </row>
    <row r="29544" spans="1:5" x14ac:dyDescent="0.25">
      <c r="A29544" s="2">
        <v>45980</v>
      </c>
      <c r="B29544">
        <v>323</v>
      </c>
      <c r="C29544">
        <v>2025</v>
      </c>
      <c r="D29544">
        <v>11</v>
      </c>
      <c r="E29544">
        <v>19</v>
      </c>
    </row>
    <row r="29545" spans="1:5" x14ac:dyDescent="0.25">
      <c r="A29545" s="2">
        <v>45981</v>
      </c>
      <c r="B29545">
        <v>324</v>
      </c>
      <c r="C29545">
        <v>2025</v>
      </c>
      <c r="D29545">
        <v>11</v>
      </c>
      <c r="E29545">
        <v>20</v>
      </c>
    </row>
    <row r="29546" spans="1:5" x14ac:dyDescent="0.25">
      <c r="A29546" s="2">
        <v>45982</v>
      </c>
      <c r="B29546">
        <v>325</v>
      </c>
      <c r="C29546">
        <v>2025</v>
      </c>
      <c r="D29546">
        <v>11</v>
      </c>
      <c r="E29546">
        <v>21</v>
      </c>
    </row>
    <row r="29547" spans="1:5" x14ac:dyDescent="0.25">
      <c r="A29547" s="2">
        <v>45983</v>
      </c>
      <c r="B29547">
        <v>326</v>
      </c>
      <c r="C29547">
        <v>2025</v>
      </c>
      <c r="D29547">
        <v>11</v>
      </c>
      <c r="E29547">
        <v>22</v>
      </c>
    </row>
    <row r="29548" spans="1:5" x14ac:dyDescent="0.25">
      <c r="A29548" s="2">
        <v>45984</v>
      </c>
      <c r="B29548">
        <v>327</v>
      </c>
      <c r="C29548">
        <v>2025</v>
      </c>
      <c r="D29548">
        <v>11</v>
      </c>
      <c r="E29548">
        <v>23</v>
      </c>
    </row>
    <row r="29549" spans="1:5" x14ac:dyDescent="0.25">
      <c r="A29549" s="2">
        <v>45985</v>
      </c>
      <c r="B29549">
        <v>328</v>
      </c>
      <c r="C29549">
        <v>2025</v>
      </c>
      <c r="D29549">
        <v>11</v>
      </c>
      <c r="E29549">
        <v>24</v>
      </c>
    </row>
    <row r="29550" spans="1:5" x14ac:dyDescent="0.25">
      <c r="A29550" s="2">
        <v>45986</v>
      </c>
      <c r="B29550">
        <v>329</v>
      </c>
      <c r="C29550">
        <v>2025</v>
      </c>
      <c r="D29550">
        <v>11</v>
      </c>
      <c r="E29550">
        <v>25</v>
      </c>
    </row>
    <row r="29551" spans="1:5" x14ac:dyDescent="0.25">
      <c r="A29551" s="2">
        <v>45987</v>
      </c>
      <c r="B29551">
        <v>330</v>
      </c>
      <c r="C29551">
        <v>2025</v>
      </c>
      <c r="D29551">
        <v>11</v>
      </c>
      <c r="E29551">
        <v>26</v>
      </c>
    </row>
    <row r="29552" spans="1:5" x14ac:dyDescent="0.25">
      <c r="A29552" s="2">
        <v>45988</v>
      </c>
      <c r="B29552">
        <v>331</v>
      </c>
      <c r="C29552">
        <v>2025</v>
      </c>
      <c r="D29552">
        <v>11</v>
      </c>
      <c r="E29552">
        <v>27</v>
      </c>
    </row>
    <row r="29553" spans="1:5" x14ac:dyDescent="0.25">
      <c r="A29553" s="2">
        <v>45989</v>
      </c>
      <c r="B29553">
        <v>332</v>
      </c>
      <c r="C29553">
        <v>2025</v>
      </c>
      <c r="D29553">
        <v>11</v>
      </c>
      <c r="E29553">
        <v>28</v>
      </c>
    </row>
    <row r="29554" spans="1:5" x14ac:dyDescent="0.25">
      <c r="A29554" s="2">
        <v>45990</v>
      </c>
      <c r="B29554">
        <v>333</v>
      </c>
      <c r="C29554">
        <v>2025</v>
      </c>
      <c r="D29554">
        <v>11</v>
      </c>
      <c r="E29554">
        <v>29</v>
      </c>
    </row>
    <row r="29555" spans="1:5" x14ac:dyDescent="0.25">
      <c r="A29555" s="2">
        <v>45991</v>
      </c>
      <c r="B29555">
        <v>334</v>
      </c>
      <c r="C29555">
        <v>2025</v>
      </c>
      <c r="D29555">
        <v>11</v>
      </c>
      <c r="E29555">
        <v>30</v>
      </c>
    </row>
    <row r="29556" spans="1:5" x14ac:dyDescent="0.25">
      <c r="A29556" s="2">
        <v>45992</v>
      </c>
      <c r="B29556">
        <v>335</v>
      </c>
      <c r="C29556">
        <v>2025</v>
      </c>
      <c r="D29556">
        <v>12</v>
      </c>
      <c r="E29556">
        <v>1</v>
      </c>
    </row>
    <row r="29557" spans="1:5" x14ac:dyDescent="0.25">
      <c r="A29557" s="2">
        <v>45993</v>
      </c>
      <c r="B29557">
        <v>336</v>
      </c>
      <c r="C29557">
        <v>2025</v>
      </c>
      <c r="D29557">
        <v>12</v>
      </c>
      <c r="E29557">
        <v>2</v>
      </c>
    </row>
    <row r="29558" spans="1:5" x14ac:dyDescent="0.25">
      <c r="A29558" s="2">
        <v>45994</v>
      </c>
      <c r="B29558">
        <v>337</v>
      </c>
      <c r="C29558">
        <v>2025</v>
      </c>
      <c r="D29558">
        <v>12</v>
      </c>
      <c r="E29558">
        <v>3</v>
      </c>
    </row>
    <row r="29559" spans="1:5" x14ac:dyDescent="0.25">
      <c r="A29559" s="2">
        <v>45995</v>
      </c>
      <c r="B29559">
        <v>338</v>
      </c>
      <c r="C29559">
        <v>2025</v>
      </c>
      <c r="D29559">
        <v>12</v>
      </c>
      <c r="E29559">
        <v>4</v>
      </c>
    </row>
    <row r="29560" spans="1:5" x14ac:dyDescent="0.25">
      <c r="A29560" s="2">
        <v>45996</v>
      </c>
      <c r="B29560">
        <v>339</v>
      </c>
      <c r="C29560">
        <v>2025</v>
      </c>
      <c r="D29560">
        <v>12</v>
      </c>
      <c r="E29560">
        <v>5</v>
      </c>
    </row>
    <row r="29561" spans="1:5" x14ac:dyDescent="0.25">
      <c r="A29561" s="2">
        <v>45997</v>
      </c>
      <c r="B29561">
        <v>340</v>
      </c>
      <c r="C29561">
        <v>2025</v>
      </c>
      <c r="D29561">
        <v>12</v>
      </c>
      <c r="E29561">
        <v>6</v>
      </c>
    </row>
    <row r="29562" spans="1:5" x14ac:dyDescent="0.25">
      <c r="A29562" s="2">
        <v>45998</v>
      </c>
      <c r="B29562">
        <v>341</v>
      </c>
      <c r="C29562">
        <v>2025</v>
      </c>
      <c r="D29562">
        <v>12</v>
      </c>
      <c r="E29562">
        <v>7</v>
      </c>
    </row>
    <row r="29563" spans="1:5" x14ac:dyDescent="0.25">
      <c r="A29563" s="2">
        <v>45999</v>
      </c>
      <c r="B29563">
        <v>342</v>
      </c>
      <c r="C29563">
        <v>2025</v>
      </c>
      <c r="D29563">
        <v>12</v>
      </c>
      <c r="E29563">
        <v>8</v>
      </c>
    </row>
    <row r="29564" spans="1:5" x14ac:dyDescent="0.25">
      <c r="A29564" s="2">
        <v>46000</v>
      </c>
      <c r="B29564">
        <v>343</v>
      </c>
      <c r="C29564">
        <v>2025</v>
      </c>
      <c r="D29564">
        <v>12</v>
      </c>
      <c r="E29564">
        <v>9</v>
      </c>
    </row>
    <row r="29565" spans="1:5" x14ac:dyDescent="0.25">
      <c r="A29565" s="2">
        <v>46001</v>
      </c>
      <c r="B29565">
        <v>344</v>
      </c>
      <c r="C29565">
        <v>2025</v>
      </c>
      <c r="D29565">
        <v>12</v>
      </c>
      <c r="E29565">
        <v>10</v>
      </c>
    </row>
    <row r="29566" spans="1:5" x14ac:dyDescent="0.25">
      <c r="A29566" s="2">
        <v>46002</v>
      </c>
      <c r="B29566">
        <v>345</v>
      </c>
      <c r="C29566">
        <v>2025</v>
      </c>
      <c r="D29566">
        <v>12</v>
      </c>
      <c r="E29566">
        <v>11</v>
      </c>
    </row>
    <row r="29567" spans="1:5" x14ac:dyDescent="0.25">
      <c r="A29567" s="2">
        <v>46003</v>
      </c>
      <c r="B29567">
        <v>346</v>
      </c>
      <c r="C29567">
        <v>2025</v>
      </c>
      <c r="D29567">
        <v>12</v>
      </c>
      <c r="E29567">
        <v>12</v>
      </c>
    </row>
    <row r="29568" spans="1:5" x14ac:dyDescent="0.25">
      <c r="A29568" s="2">
        <v>46004</v>
      </c>
      <c r="B29568">
        <v>347</v>
      </c>
      <c r="C29568">
        <v>2025</v>
      </c>
      <c r="D29568">
        <v>12</v>
      </c>
      <c r="E29568">
        <v>13</v>
      </c>
    </row>
    <row r="29569" spans="1:5" x14ac:dyDescent="0.25">
      <c r="A29569" s="2">
        <v>46005</v>
      </c>
      <c r="B29569">
        <v>348</v>
      </c>
      <c r="C29569">
        <v>2025</v>
      </c>
      <c r="D29569">
        <v>12</v>
      </c>
      <c r="E29569">
        <v>14</v>
      </c>
    </row>
    <row r="29570" spans="1:5" x14ac:dyDescent="0.25">
      <c r="A29570" s="2">
        <v>46006</v>
      </c>
      <c r="B29570">
        <v>349</v>
      </c>
      <c r="C29570">
        <v>2025</v>
      </c>
      <c r="D29570">
        <v>12</v>
      </c>
      <c r="E29570">
        <v>15</v>
      </c>
    </row>
    <row r="29571" spans="1:5" x14ac:dyDescent="0.25">
      <c r="A29571" s="2">
        <v>46007</v>
      </c>
      <c r="B29571">
        <v>350</v>
      </c>
      <c r="C29571">
        <v>2025</v>
      </c>
      <c r="D29571">
        <v>12</v>
      </c>
      <c r="E29571">
        <v>16</v>
      </c>
    </row>
    <row r="29572" spans="1:5" x14ac:dyDescent="0.25">
      <c r="A29572" s="2">
        <v>46008</v>
      </c>
      <c r="B29572">
        <v>351</v>
      </c>
      <c r="C29572">
        <v>2025</v>
      </c>
      <c r="D29572">
        <v>12</v>
      </c>
      <c r="E29572">
        <v>17</v>
      </c>
    </row>
    <row r="29573" spans="1:5" x14ac:dyDescent="0.25">
      <c r="A29573" s="2">
        <v>46009</v>
      </c>
      <c r="B29573">
        <v>352</v>
      </c>
      <c r="C29573">
        <v>2025</v>
      </c>
      <c r="D29573">
        <v>12</v>
      </c>
      <c r="E29573">
        <v>18</v>
      </c>
    </row>
    <row r="29574" spans="1:5" x14ac:dyDescent="0.25">
      <c r="A29574" s="2">
        <v>46010</v>
      </c>
      <c r="B29574">
        <v>353</v>
      </c>
      <c r="C29574">
        <v>2025</v>
      </c>
      <c r="D29574">
        <v>12</v>
      </c>
      <c r="E29574">
        <v>19</v>
      </c>
    </row>
    <row r="29575" spans="1:5" x14ac:dyDescent="0.25">
      <c r="A29575" s="2">
        <v>46011</v>
      </c>
      <c r="B29575">
        <v>354</v>
      </c>
      <c r="C29575">
        <v>2025</v>
      </c>
      <c r="D29575">
        <v>12</v>
      </c>
      <c r="E29575">
        <v>20</v>
      </c>
    </row>
    <row r="29576" spans="1:5" x14ac:dyDescent="0.25">
      <c r="A29576" s="2">
        <v>46012</v>
      </c>
      <c r="B29576">
        <v>355</v>
      </c>
      <c r="C29576">
        <v>2025</v>
      </c>
      <c r="D29576">
        <v>12</v>
      </c>
      <c r="E29576">
        <v>21</v>
      </c>
    </row>
    <row r="29577" spans="1:5" x14ac:dyDescent="0.25">
      <c r="A29577" s="2">
        <v>46013</v>
      </c>
      <c r="B29577">
        <v>356</v>
      </c>
      <c r="C29577">
        <v>2025</v>
      </c>
      <c r="D29577">
        <v>12</v>
      </c>
      <c r="E29577">
        <v>22</v>
      </c>
    </row>
    <row r="29578" spans="1:5" x14ac:dyDescent="0.25">
      <c r="A29578" s="2">
        <v>46014</v>
      </c>
      <c r="B29578">
        <v>357</v>
      </c>
      <c r="C29578">
        <v>2025</v>
      </c>
      <c r="D29578">
        <v>12</v>
      </c>
      <c r="E29578">
        <v>23</v>
      </c>
    </row>
    <row r="29579" spans="1:5" x14ac:dyDescent="0.25">
      <c r="A29579" s="2">
        <v>46015</v>
      </c>
      <c r="B29579">
        <v>358</v>
      </c>
      <c r="C29579">
        <v>2025</v>
      </c>
      <c r="D29579">
        <v>12</v>
      </c>
      <c r="E29579">
        <v>24</v>
      </c>
    </row>
    <row r="29580" spans="1:5" x14ac:dyDescent="0.25">
      <c r="A29580" s="2">
        <v>46016</v>
      </c>
      <c r="B29580">
        <v>359</v>
      </c>
      <c r="C29580">
        <v>2025</v>
      </c>
      <c r="D29580">
        <v>12</v>
      </c>
      <c r="E29580">
        <v>25</v>
      </c>
    </row>
    <row r="29581" spans="1:5" x14ac:dyDescent="0.25">
      <c r="A29581" s="2">
        <v>46017</v>
      </c>
      <c r="B29581">
        <v>360</v>
      </c>
      <c r="C29581">
        <v>2025</v>
      </c>
      <c r="D29581">
        <v>12</v>
      </c>
      <c r="E29581">
        <v>26</v>
      </c>
    </row>
    <row r="29582" spans="1:5" x14ac:dyDescent="0.25">
      <c r="A29582" s="2">
        <v>46018</v>
      </c>
      <c r="B29582">
        <v>361</v>
      </c>
      <c r="C29582">
        <v>2025</v>
      </c>
      <c r="D29582">
        <v>12</v>
      </c>
      <c r="E29582">
        <v>27</v>
      </c>
    </row>
    <row r="29583" spans="1:5" x14ac:dyDescent="0.25">
      <c r="A29583" s="2">
        <v>46019</v>
      </c>
      <c r="B29583">
        <v>362</v>
      </c>
      <c r="C29583">
        <v>2025</v>
      </c>
      <c r="D29583">
        <v>12</v>
      </c>
      <c r="E29583">
        <v>28</v>
      </c>
    </row>
    <row r="29584" spans="1:5" x14ac:dyDescent="0.25">
      <c r="A29584" s="2">
        <v>46020</v>
      </c>
      <c r="B29584">
        <v>363</v>
      </c>
      <c r="C29584">
        <v>2025</v>
      </c>
      <c r="D29584">
        <v>12</v>
      </c>
      <c r="E29584">
        <v>29</v>
      </c>
    </row>
    <row r="29585" spans="1:5" x14ac:dyDescent="0.25">
      <c r="A29585" s="2">
        <v>46021</v>
      </c>
      <c r="B29585">
        <v>364</v>
      </c>
      <c r="C29585">
        <v>2025</v>
      </c>
      <c r="D29585">
        <v>12</v>
      </c>
      <c r="E29585">
        <v>30</v>
      </c>
    </row>
    <row r="29586" spans="1:5" x14ac:dyDescent="0.25">
      <c r="A29586" s="2">
        <v>46022</v>
      </c>
      <c r="B29586">
        <v>365</v>
      </c>
      <c r="C29586">
        <v>2025</v>
      </c>
      <c r="D29586">
        <v>12</v>
      </c>
      <c r="E29586">
        <v>31</v>
      </c>
    </row>
    <row r="29587" spans="1:5" x14ac:dyDescent="0.25">
      <c r="A29587" s="2">
        <v>46023</v>
      </c>
      <c r="B29587">
        <v>1</v>
      </c>
      <c r="C29587">
        <v>2026</v>
      </c>
      <c r="D29587">
        <v>1</v>
      </c>
      <c r="E29587">
        <v>1</v>
      </c>
    </row>
    <row r="29588" spans="1:5" x14ac:dyDescent="0.25">
      <c r="A29588" s="2">
        <v>46024</v>
      </c>
      <c r="B29588">
        <v>2</v>
      </c>
      <c r="C29588">
        <v>2026</v>
      </c>
      <c r="D29588">
        <v>1</v>
      </c>
      <c r="E29588">
        <v>2</v>
      </c>
    </row>
    <row r="29589" spans="1:5" x14ac:dyDescent="0.25">
      <c r="A29589" s="2">
        <v>46025</v>
      </c>
      <c r="B29589">
        <v>3</v>
      </c>
      <c r="C29589">
        <v>2026</v>
      </c>
      <c r="D29589">
        <v>1</v>
      </c>
      <c r="E29589">
        <v>3</v>
      </c>
    </row>
    <row r="29590" spans="1:5" x14ac:dyDescent="0.25">
      <c r="A29590" s="2">
        <v>46026</v>
      </c>
      <c r="B29590">
        <v>4</v>
      </c>
      <c r="C29590">
        <v>2026</v>
      </c>
      <c r="D29590">
        <v>1</v>
      </c>
      <c r="E29590">
        <v>4</v>
      </c>
    </row>
    <row r="29591" spans="1:5" x14ac:dyDescent="0.25">
      <c r="A29591" s="2">
        <v>46027</v>
      </c>
      <c r="B29591">
        <v>5</v>
      </c>
      <c r="C29591">
        <v>2026</v>
      </c>
      <c r="D29591">
        <v>1</v>
      </c>
      <c r="E29591">
        <v>5</v>
      </c>
    </row>
    <row r="29592" spans="1:5" x14ac:dyDescent="0.25">
      <c r="A29592" s="2">
        <v>46028</v>
      </c>
      <c r="B29592">
        <v>6</v>
      </c>
      <c r="C29592">
        <v>2026</v>
      </c>
      <c r="D29592">
        <v>1</v>
      </c>
      <c r="E29592">
        <v>6</v>
      </c>
    </row>
    <row r="29593" spans="1:5" x14ac:dyDescent="0.25">
      <c r="A29593" s="2">
        <v>46029</v>
      </c>
      <c r="B29593">
        <v>7</v>
      </c>
      <c r="C29593">
        <v>2026</v>
      </c>
      <c r="D29593">
        <v>1</v>
      </c>
      <c r="E29593">
        <v>7</v>
      </c>
    </row>
    <row r="29594" spans="1:5" x14ac:dyDescent="0.25">
      <c r="A29594" s="2">
        <v>46030</v>
      </c>
      <c r="B29594">
        <v>8</v>
      </c>
      <c r="C29594">
        <v>2026</v>
      </c>
      <c r="D29594">
        <v>1</v>
      </c>
      <c r="E29594">
        <v>8</v>
      </c>
    </row>
    <row r="29595" spans="1:5" x14ac:dyDescent="0.25">
      <c r="A29595" s="2">
        <v>46031</v>
      </c>
      <c r="B29595">
        <v>9</v>
      </c>
      <c r="C29595">
        <v>2026</v>
      </c>
      <c r="D29595">
        <v>1</v>
      </c>
      <c r="E29595">
        <v>9</v>
      </c>
    </row>
    <row r="29596" spans="1:5" x14ac:dyDescent="0.25">
      <c r="A29596" s="2">
        <v>46032</v>
      </c>
      <c r="B29596">
        <v>10</v>
      </c>
      <c r="C29596">
        <v>2026</v>
      </c>
      <c r="D29596">
        <v>1</v>
      </c>
      <c r="E29596">
        <v>10</v>
      </c>
    </row>
    <row r="29597" spans="1:5" x14ac:dyDescent="0.25">
      <c r="A29597" s="2">
        <v>46033</v>
      </c>
      <c r="B29597">
        <v>11</v>
      </c>
      <c r="C29597">
        <v>2026</v>
      </c>
      <c r="D29597">
        <v>1</v>
      </c>
      <c r="E29597">
        <v>11</v>
      </c>
    </row>
    <row r="29598" spans="1:5" x14ac:dyDescent="0.25">
      <c r="A29598" s="2">
        <v>46034</v>
      </c>
      <c r="B29598">
        <v>12</v>
      </c>
      <c r="C29598">
        <v>2026</v>
      </c>
      <c r="D29598">
        <v>1</v>
      </c>
      <c r="E29598">
        <v>12</v>
      </c>
    </row>
    <row r="29599" spans="1:5" x14ac:dyDescent="0.25">
      <c r="A29599" s="2">
        <v>46035</v>
      </c>
      <c r="B29599">
        <v>13</v>
      </c>
      <c r="C29599">
        <v>2026</v>
      </c>
      <c r="D29599">
        <v>1</v>
      </c>
      <c r="E29599">
        <v>13</v>
      </c>
    </row>
    <row r="29600" spans="1:5" x14ac:dyDescent="0.25">
      <c r="A29600" s="2">
        <v>46036</v>
      </c>
      <c r="B29600">
        <v>14</v>
      </c>
      <c r="C29600">
        <v>2026</v>
      </c>
      <c r="D29600">
        <v>1</v>
      </c>
      <c r="E29600">
        <v>14</v>
      </c>
    </row>
    <row r="29601" spans="1:5" x14ac:dyDescent="0.25">
      <c r="A29601" s="2">
        <v>46037</v>
      </c>
      <c r="B29601">
        <v>15</v>
      </c>
      <c r="C29601">
        <v>2026</v>
      </c>
      <c r="D29601">
        <v>1</v>
      </c>
      <c r="E29601">
        <v>15</v>
      </c>
    </row>
    <row r="29602" spans="1:5" x14ac:dyDescent="0.25">
      <c r="A29602" s="2">
        <v>46038</v>
      </c>
      <c r="B29602">
        <v>16</v>
      </c>
      <c r="C29602">
        <v>2026</v>
      </c>
      <c r="D29602">
        <v>1</v>
      </c>
      <c r="E29602">
        <v>16</v>
      </c>
    </row>
    <row r="29603" spans="1:5" x14ac:dyDescent="0.25">
      <c r="A29603" s="2">
        <v>46039</v>
      </c>
      <c r="B29603">
        <v>17</v>
      </c>
      <c r="C29603">
        <v>2026</v>
      </c>
      <c r="D29603">
        <v>1</v>
      </c>
      <c r="E29603">
        <v>17</v>
      </c>
    </row>
    <row r="29604" spans="1:5" x14ac:dyDescent="0.25">
      <c r="A29604" s="2">
        <v>46040</v>
      </c>
      <c r="B29604">
        <v>18</v>
      </c>
      <c r="C29604">
        <v>2026</v>
      </c>
      <c r="D29604">
        <v>1</v>
      </c>
      <c r="E29604">
        <v>18</v>
      </c>
    </row>
    <row r="29605" spans="1:5" x14ac:dyDescent="0.25">
      <c r="A29605" s="2">
        <v>46041</v>
      </c>
      <c r="B29605">
        <v>19</v>
      </c>
      <c r="C29605">
        <v>2026</v>
      </c>
      <c r="D29605">
        <v>1</v>
      </c>
      <c r="E29605">
        <v>19</v>
      </c>
    </row>
    <row r="29606" spans="1:5" x14ac:dyDescent="0.25">
      <c r="A29606" s="2">
        <v>46042</v>
      </c>
      <c r="B29606">
        <v>20</v>
      </c>
      <c r="C29606">
        <v>2026</v>
      </c>
      <c r="D29606">
        <v>1</v>
      </c>
      <c r="E29606">
        <v>20</v>
      </c>
    </row>
    <row r="29607" spans="1:5" x14ac:dyDescent="0.25">
      <c r="A29607" s="2">
        <v>46043</v>
      </c>
      <c r="B29607">
        <v>21</v>
      </c>
      <c r="C29607">
        <v>2026</v>
      </c>
      <c r="D29607">
        <v>1</v>
      </c>
      <c r="E29607">
        <v>21</v>
      </c>
    </row>
    <row r="29608" spans="1:5" x14ac:dyDescent="0.25">
      <c r="A29608" s="2">
        <v>46044</v>
      </c>
      <c r="B29608">
        <v>22</v>
      </c>
      <c r="C29608">
        <v>2026</v>
      </c>
      <c r="D29608">
        <v>1</v>
      </c>
      <c r="E29608">
        <v>22</v>
      </c>
    </row>
    <row r="29609" spans="1:5" x14ac:dyDescent="0.25">
      <c r="A29609" s="2">
        <v>46045</v>
      </c>
      <c r="B29609">
        <v>23</v>
      </c>
      <c r="C29609">
        <v>2026</v>
      </c>
      <c r="D29609">
        <v>1</v>
      </c>
      <c r="E29609">
        <v>23</v>
      </c>
    </row>
    <row r="29610" spans="1:5" x14ac:dyDescent="0.25">
      <c r="A29610" s="2">
        <v>46046</v>
      </c>
      <c r="B29610">
        <v>24</v>
      </c>
      <c r="C29610">
        <v>2026</v>
      </c>
      <c r="D29610">
        <v>1</v>
      </c>
      <c r="E29610">
        <v>24</v>
      </c>
    </row>
    <row r="29611" spans="1:5" x14ac:dyDescent="0.25">
      <c r="A29611" s="2">
        <v>46047</v>
      </c>
      <c r="B29611">
        <v>25</v>
      </c>
      <c r="C29611">
        <v>2026</v>
      </c>
      <c r="D29611">
        <v>1</v>
      </c>
      <c r="E29611">
        <v>25</v>
      </c>
    </row>
    <row r="29612" spans="1:5" x14ac:dyDescent="0.25">
      <c r="A29612" s="2">
        <v>46048</v>
      </c>
      <c r="B29612">
        <v>26</v>
      </c>
      <c r="C29612">
        <v>2026</v>
      </c>
      <c r="D29612">
        <v>1</v>
      </c>
      <c r="E29612">
        <v>26</v>
      </c>
    </row>
    <row r="29613" spans="1:5" x14ac:dyDescent="0.25">
      <c r="A29613" s="2">
        <v>46049</v>
      </c>
      <c r="B29613">
        <v>27</v>
      </c>
      <c r="C29613">
        <v>2026</v>
      </c>
      <c r="D29613">
        <v>1</v>
      </c>
      <c r="E29613">
        <v>27</v>
      </c>
    </row>
    <row r="29614" spans="1:5" x14ac:dyDescent="0.25">
      <c r="A29614" s="2">
        <v>46050</v>
      </c>
      <c r="B29614">
        <v>28</v>
      </c>
      <c r="C29614">
        <v>2026</v>
      </c>
      <c r="D29614">
        <v>1</v>
      </c>
      <c r="E29614">
        <v>28</v>
      </c>
    </row>
    <row r="29615" spans="1:5" x14ac:dyDescent="0.25">
      <c r="A29615" s="2">
        <v>46051</v>
      </c>
      <c r="B29615">
        <v>29</v>
      </c>
      <c r="C29615">
        <v>2026</v>
      </c>
      <c r="D29615">
        <v>1</v>
      </c>
      <c r="E29615">
        <v>29</v>
      </c>
    </row>
    <row r="29616" spans="1:5" x14ac:dyDescent="0.25">
      <c r="A29616" s="2">
        <v>46052</v>
      </c>
      <c r="B29616">
        <v>30</v>
      </c>
      <c r="C29616">
        <v>2026</v>
      </c>
      <c r="D29616">
        <v>1</v>
      </c>
      <c r="E29616">
        <v>30</v>
      </c>
    </row>
    <row r="29617" spans="1:5" x14ac:dyDescent="0.25">
      <c r="A29617" s="2">
        <v>46053</v>
      </c>
      <c r="B29617">
        <v>31</v>
      </c>
      <c r="C29617">
        <v>2026</v>
      </c>
      <c r="D29617">
        <v>1</v>
      </c>
      <c r="E29617">
        <v>31</v>
      </c>
    </row>
    <row r="29618" spans="1:5" x14ac:dyDescent="0.25">
      <c r="A29618" s="2">
        <v>46054</v>
      </c>
      <c r="B29618">
        <v>32</v>
      </c>
      <c r="C29618">
        <v>2026</v>
      </c>
      <c r="D29618">
        <v>2</v>
      </c>
      <c r="E29618">
        <v>1</v>
      </c>
    </row>
    <row r="29619" spans="1:5" x14ac:dyDescent="0.25">
      <c r="A29619" s="2">
        <v>46055</v>
      </c>
      <c r="B29619">
        <v>33</v>
      </c>
      <c r="C29619">
        <v>2026</v>
      </c>
      <c r="D29619">
        <v>2</v>
      </c>
      <c r="E29619">
        <v>2</v>
      </c>
    </row>
    <row r="29620" spans="1:5" x14ac:dyDescent="0.25">
      <c r="A29620" s="2">
        <v>46056</v>
      </c>
      <c r="B29620">
        <v>34</v>
      </c>
      <c r="C29620">
        <v>2026</v>
      </c>
      <c r="D29620">
        <v>2</v>
      </c>
      <c r="E29620">
        <v>3</v>
      </c>
    </row>
    <row r="29621" spans="1:5" x14ac:dyDescent="0.25">
      <c r="A29621" s="2">
        <v>46057</v>
      </c>
      <c r="B29621">
        <v>35</v>
      </c>
      <c r="C29621">
        <v>2026</v>
      </c>
      <c r="D29621">
        <v>2</v>
      </c>
      <c r="E29621">
        <v>4</v>
      </c>
    </row>
    <row r="29622" spans="1:5" x14ac:dyDescent="0.25">
      <c r="A29622" s="2">
        <v>46058</v>
      </c>
      <c r="B29622">
        <v>36</v>
      </c>
      <c r="C29622">
        <v>2026</v>
      </c>
      <c r="D29622">
        <v>2</v>
      </c>
      <c r="E29622">
        <v>5</v>
      </c>
    </row>
    <row r="29623" spans="1:5" x14ac:dyDescent="0.25">
      <c r="A29623" s="2">
        <v>46059</v>
      </c>
      <c r="B29623">
        <v>37</v>
      </c>
      <c r="C29623">
        <v>2026</v>
      </c>
      <c r="D29623">
        <v>2</v>
      </c>
      <c r="E29623">
        <v>6</v>
      </c>
    </row>
    <row r="29624" spans="1:5" x14ac:dyDescent="0.25">
      <c r="A29624" s="2">
        <v>46060</v>
      </c>
      <c r="B29624">
        <v>38</v>
      </c>
      <c r="C29624">
        <v>2026</v>
      </c>
      <c r="D29624">
        <v>2</v>
      </c>
      <c r="E29624">
        <v>7</v>
      </c>
    </row>
    <row r="29625" spans="1:5" x14ac:dyDescent="0.25">
      <c r="A29625" s="2">
        <v>46061</v>
      </c>
      <c r="B29625">
        <v>39</v>
      </c>
      <c r="C29625">
        <v>2026</v>
      </c>
      <c r="D29625">
        <v>2</v>
      </c>
      <c r="E29625">
        <v>8</v>
      </c>
    </row>
    <row r="29626" spans="1:5" x14ac:dyDescent="0.25">
      <c r="A29626" s="2">
        <v>46062</v>
      </c>
      <c r="B29626">
        <v>40</v>
      </c>
      <c r="C29626">
        <v>2026</v>
      </c>
      <c r="D29626">
        <v>2</v>
      </c>
      <c r="E29626">
        <v>9</v>
      </c>
    </row>
    <row r="29627" spans="1:5" x14ac:dyDescent="0.25">
      <c r="A29627" s="2">
        <v>46063</v>
      </c>
      <c r="B29627">
        <v>41</v>
      </c>
      <c r="C29627">
        <v>2026</v>
      </c>
      <c r="D29627">
        <v>2</v>
      </c>
      <c r="E29627">
        <v>10</v>
      </c>
    </row>
    <row r="29628" spans="1:5" x14ac:dyDescent="0.25">
      <c r="A29628" s="2">
        <v>46064</v>
      </c>
      <c r="B29628">
        <v>42</v>
      </c>
      <c r="C29628">
        <v>2026</v>
      </c>
      <c r="D29628">
        <v>2</v>
      </c>
      <c r="E29628">
        <v>11</v>
      </c>
    </row>
    <row r="29629" spans="1:5" x14ac:dyDescent="0.25">
      <c r="A29629" s="2">
        <v>46065</v>
      </c>
      <c r="B29629">
        <v>43</v>
      </c>
      <c r="C29629">
        <v>2026</v>
      </c>
      <c r="D29629">
        <v>2</v>
      </c>
      <c r="E29629">
        <v>12</v>
      </c>
    </row>
    <row r="29630" spans="1:5" x14ac:dyDescent="0.25">
      <c r="A29630" s="2">
        <v>46066</v>
      </c>
      <c r="B29630">
        <v>44</v>
      </c>
      <c r="C29630">
        <v>2026</v>
      </c>
      <c r="D29630">
        <v>2</v>
      </c>
      <c r="E29630">
        <v>13</v>
      </c>
    </row>
    <row r="29631" spans="1:5" x14ac:dyDescent="0.25">
      <c r="A29631" s="2">
        <v>46067</v>
      </c>
      <c r="B29631">
        <v>45</v>
      </c>
      <c r="C29631">
        <v>2026</v>
      </c>
      <c r="D29631">
        <v>2</v>
      </c>
      <c r="E29631">
        <v>14</v>
      </c>
    </row>
    <row r="29632" spans="1:5" x14ac:dyDescent="0.25">
      <c r="A29632" s="2">
        <v>46068</v>
      </c>
      <c r="B29632">
        <v>46</v>
      </c>
      <c r="C29632">
        <v>2026</v>
      </c>
      <c r="D29632">
        <v>2</v>
      </c>
      <c r="E29632">
        <v>15</v>
      </c>
    </row>
    <row r="29633" spans="1:5" x14ac:dyDescent="0.25">
      <c r="A29633" s="2">
        <v>46069</v>
      </c>
      <c r="B29633">
        <v>47</v>
      </c>
      <c r="C29633">
        <v>2026</v>
      </c>
      <c r="D29633">
        <v>2</v>
      </c>
      <c r="E29633">
        <v>16</v>
      </c>
    </row>
    <row r="29634" spans="1:5" x14ac:dyDescent="0.25">
      <c r="A29634" s="2">
        <v>46070</v>
      </c>
      <c r="B29634">
        <v>48</v>
      </c>
      <c r="C29634">
        <v>2026</v>
      </c>
      <c r="D29634">
        <v>2</v>
      </c>
      <c r="E29634">
        <v>17</v>
      </c>
    </row>
    <row r="29635" spans="1:5" x14ac:dyDescent="0.25">
      <c r="A29635" s="2">
        <v>46071</v>
      </c>
      <c r="B29635">
        <v>49</v>
      </c>
      <c r="C29635">
        <v>2026</v>
      </c>
      <c r="D29635">
        <v>2</v>
      </c>
      <c r="E29635">
        <v>18</v>
      </c>
    </row>
    <row r="29636" spans="1:5" x14ac:dyDescent="0.25">
      <c r="A29636" s="2">
        <v>46072</v>
      </c>
      <c r="B29636">
        <v>50</v>
      </c>
      <c r="C29636">
        <v>2026</v>
      </c>
      <c r="D29636">
        <v>2</v>
      </c>
      <c r="E29636">
        <v>19</v>
      </c>
    </row>
    <row r="29637" spans="1:5" x14ac:dyDescent="0.25">
      <c r="A29637" s="2">
        <v>46073</v>
      </c>
      <c r="B29637">
        <v>51</v>
      </c>
      <c r="C29637">
        <v>2026</v>
      </c>
      <c r="D29637">
        <v>2</v>
      </c>
      <c r="E29637">
        <v>20</v>
      </c>
    </row>
    <row r="29638" spans="1:5" x14ac:dyDescent="0.25">
      <c r="A29638" s="2">
        <v>46074</v>
      </c>
      <c r="B29638">
        <v>52</v>
      </c>
      <c r="C29638">
        <v>2026</v>
      </c>
      <c r="D29638">
        <v>2</v>
      </c>
      <c r="E29638">
        <v>21</v>
      </c>
    </row>
    <row r="29639" spans="1:5" x14ac:dyDescent="0.25">
      <c r="A29639" s="2">
        <v>46075</v>
      </c>
      <c r="B29639">
        <v>53</v>
      </c>
      <c r="C29639">
        <v>2026</v>
      </c>
      <c r="D29639">
        <v>2</v>
      </c>
      <c r="E29639">
        <v>22</v>
      </c>
    </row>
    <row r="29640" spans="1:5" x14ac:dyDescent="0.25">
      <c r="A29640" s="2">
        <v>46076</v>
      </c>
      <c r="B29640">
        <v>54</v>
      </c>
      <c r="C29640">
        <v>2026</v>
      </c>
      <c r="D29640">
        <v>2</v>
      </c>
      <c r="E29640">
        <v>23</v>
      </c>
    </row>
    <row r="29641" spans="1:5" x14ac:dyDescent="0.25">
      <c r="A29641" s="2">
        <v>46077</v>
      </c>
      <c r="B29641">
        <v>55</v>
      </c>
      <c r="C29641">
        <v>2026</v>
      </c>
      <c r="D29641">
        <v>2</v>
      </c>
      <c r="E29641">
        <v>24</v>
      </c>
    </row>
    <row r="29642" spans="1:5" x14ac:dyDescent="0.25">
      <c r="A29642" s="2">
        <v>46078</v>
      </c>
      <c r="B29642">
        <v>56</v>
      </c>
      <c r="C29642">
        <v>2026</v>
      </c>
      <c r="D29642">
        <v>2</v>
      </c>
      <c r="E29642">
        <v>25</v>
      </c>
    </row>
    <row r="29643" spans="1:5" x14ac:dyDescent="0.25">
      <c r="A29643" s="2">
        <v>46079</v>
      </c>
      <c r="B29643">
        <v>57</v>
      </c>
      <c r="C29643">
        <v>2026</v>
      </c>
      <c r="D29643">
        <v>2</v>
      </c>
      <c r="E29643">
        <v>26</v>
      </c>
    </row>
    <row r="29644" spans="1:5" x14ac:dyDescent="0.25">
      <c r="A29644" s="2">
        <v>46080</v>
      </c>
      <c r="B29644">
        <v>58</v>
      </c>
      <c r="C29644">
        <v>2026</v>
      </c>
      <c r="D29644">
        <v>2</v>
      </c>
      <c r="E29644">
        <v>27</v>
      </c>
    </row>
    <row r="29645" spans="1:5" x14ac:dyDescent="0.25">
      <c r="A29645" s="2">
        <v>46081</v>
      </c>
      <c r="B29645">
        <v>59</v>
      </c>
      <c r="C29645">
        <v>2026</v>
      </c>
      <c r="D29645">
        <v>2</v>
      </c>
      <c r="E29645">
        <v>28</v>
      </c>
    </row>
    <row r="29646" spans="1:5" x14ac:dyDescent="0.25">
      <c r="A29646" s="2">
        <v>46082</v>
      </c>
      <c r="B29646">
        <v>60</v>
      </c>
      <c r="C29646">
        <v>2026</v>
      </c>
      <c r="D29646">
        <v>3</v>
      </c>
      <c r="E29646">
        <v>1</v>
      </c>
    </row>
    <row r="29647" spans="1:5" x14ac:dyDescent="0.25">
      <c r="A29647" s="2">
        <v>46083</v>
      </c>
      <c r="B29647">
        <v>61</v>
      </c>
      <c r="C29647">
        <v>2026</v>
      </c>
      <c r="D29647">
        <v>3</v>
      </c>
      <c r="E29647">
        <v>2</v>
      </c>
    </row>
    <row r="29648" spans="1:5" x14ac:dyDescent="0.25">
      <c r="A29648" s="2">
        <v>46084</v>
      </c>
      <c r="B29648">
        <v>62</v>
      </c>
      <c r="C29648">
        <v>2026</v>
      </c>
      <c r="D29648">
        <v>3</v>
      </c>
      <c r="E29648">
        <v>3</v>
      </c>
    </row>
    <row r="29649" spans="1:5" x14ac:dyDescent="0.25">
      <c r="A29649" s="2">
        <v>46085</v>
      </c>
      <c r="B29649">
        <v>63</v>
      </c>
      <c r="C29649">
        <v>2026</v>
      </c>
      <c r="D29649">
        <v>3</v>
      </c>
      <c r="E29649">
        <v>4</v>
      </c>
    </row>
    <row r="29650" spans="1:5" x14ac:dyDescent="0.25">
      <c r="A29650" s="2">
        <v>46086</v>
      </c>
      <c r="B29650">
        <v>64</v>
      </c>
      <c r="C29650">
        <v>2026</v>
      </c>
      <c r="D29650">
        <v>3</v>
      </c>
      <c r="E29650">
        <v>5</v>
      </c>
    </row>
    <row r="29651" spans="1:5" x14ac:dyDescent="0.25">
      <c r="A29651" s="2">
        <v>46087</v>
      </c>
      <c r="B29651">
        <v>65</v>
      </c>
      <c r="C29651">
        <v>2026</v>
      </c>
      <c r="D29651">
        <v>3</v>
      </c>
      <c r="E29651">
        <v>6</v>
      </c>
    </row>
    <row r="29652" spans="1:5" x14ac:dyDescent="0.25">
      <c r="A29652" s="2">
        <v>46088</v>
      </c>
      <c r="B29652">
        <v>66</v>
      </c>
      <c r="C29652">
        <v>2026</v>
      </c>
      <c r="D29652">
        <v>3</v>
      </c>
      <c r="E29652">
        <v>7</v>
      </c>
    </row>
    <row r="29653" spans="1:5" x14ac:dyDescent="0.25">
      <c r="A29653" s="2">
        <v>46089</v>
      </c>
      <c r="B29653">
        <v>67</v>
      </c>
      <c r="C29653">
        <v>2026</v>
      </c>
      <c r="D29653">
        <v>3</v>
      </c>
      <c r="E29653">
        <v>8</v>
      </c>
    </row>
    <row r="29654" spans="1:5" x14ac:dyDescent="0.25">
      <c r="A29654" s="2">
        <v>46090</v>
      </c>
      <c r="B29654">
        <v>68</v>
      </c>
      <c r="C29654">
        <v>2026</v>
      </c>
      <c r="D29654">
        <v>3</v>
      </c>
      <c r="E29654">
        <v>9</v>
      </c>
    </row>
    <row r="29655" spans="1:5" x14ac:dyDescent="0.25">
      <c r="A29655" s="2">
        <v>46091</v>
      </c>
      <c r="B29655">
        <v>69</v>
      </c>
      <c r="C29655">
        <v>2026</v>
      </c>
      <c r="D29655">
        <v>3</v>
      </c>
      <c r="E29655">
        <v>10</v>
      </c>
    </row>
    <row r="29656" spans="1:5" x14ac:dyDescent="0.25">
      <c r="A29656" s="2">
        <v>46092</v>
      </c>
      <c r="B29656">
        <v>70</v>
      </c>
      <c r="C29656">
        <v>2026</v>
      </c>
      <c r="D29656">
        <v>3</v>
      </c>
      <c r="E29656">
        <v>11</v>
      </c>
    </row>
    <row r="29657" spans="1:5" x14ac:dyDescent="0.25">
      <c r="A29657" s="2">
        <v>46093</v>
      </c>
      <c r="B29657">
        <v>71</v>
      </c>
      <c r="C29657">
        <v>2026</v>
      </c>
      <c r="D29657">
        <v>3</v>
      </c>
      <c r="E29657">
        <v>12</v>
      </c>
    </row>
    <row r="29658" spans="1:5" x14ac:dyDescent="0.25">
      <c r="A29658" s="2">
        <v>46094</v>
      </c>
      <c r="B29658">
        <v>72</v>
      </c>
      <c r="C29658">
        <v>2026</v>
      </c>
      <c r="D29658">
        <v>3</v>
      </c>
      <c r="E29658">
        <v>13</v>
      </c>
    </row>
    <row r="29659" spans="1:5" x14ac:dyDescent="0.25">
      <c r="A29659" s="2">
        <v>46095</v>
      </c>
      <c r="B29659">
        <v>73</v>
      </c>
      <c r="C29659">
        <v>2026</v>
      </c>
      <c r="D29659">
        <v>3</v>
      </c>
      <c r="E29659">
        <v>14</v>
      </c>
    </row>
    <row r="29660" spans="1:5" x14ac:dyDescent="0.25">
      <c r="A29660" s="2">
        <v>46096</v>
      </c>
      <c r="B29660">
        <v>74</v>
      </c>
      <c r="C29660">
        <v>2026</v>
      </c>
      <c r="D29660">
        <v>3</v>
      </c>
      <c r="E29660">
        <v>15</v>
      </c>
    </row>
    <row r="29661" spans="1:5" x14ac:dyDescent="0.25">
      <c r="A29661" s="2">
        <v>46097</v>
      </c>
      <c r="B29661">
        <v>75</v>
      </c>
      <c r="C29661">
        <v>2026</v>
      </c>
      <c r="D29661">
        <v>3</v>
      </c>
      <c r="E29661">
        <v>16</v>
      </c>
    </row>
    <row r="29662" spans="1:5" x14ac:dyDescent="0.25">
      <c r="A29662" s="2">
        <v>46098</v>
      </c>
      <c r="B29662">
        <v>76</v>
      </c>
      <c r="C29662">
        <v>2026</v>
      </c>
      <c r="D29662">
        <v>3</v>
      </c>
      <c r="E29662">
        <v>17</v>
      </c>
    </row>
    <row r="29663" spans="1:5" x14ac:dyDescent="0.25">
      <c r="A29663" s="2">
        <v>46099</v>
      </c>
      <c r="B29663">
        <v>77</v>
      </c>
      <c r="C29663">
        <v>2026</v>
      </c>
      <c r="D29663">
        <v>3</v>
      </c>
      <c r="E29663">
        <v>18</v>
      </c>
    </row>
    <row r="29664" spans="1:5" x14ac:dyDescent="0.25">
      <c r="A29664" s="2">
        <v>46100</v>
      </c>
      <c r="B29664">
        <v>78</v>
      </c>
      <c r="C29664">
        <v>2026</v>
      </c>
      <c r="D29664">
        <v>3</v>
      </c>
      <c r="E29664">
        <v>19</v>
      </c>
    </row>
    <row r="29665" spans="1:5" x14ac:dyDescent="0.25">
      <c r="A29665" s="2">
        <v>46101</v>
      </c>
      <c r="B29665">
        <v>79</v>
      </c>
      <c r="C29665">
        <v>2026</v>
      </c>
      <c r="D29665">
        <v>3</v>
      </c>
      <c r="E29665">
        <v>20</v>
      </c>
    </row>
    <row r="29666" spans="1:5" x14ac:dyDescent="0.25">
      <c r="A29666" s="2">
        <v>46102</v>
      </c>
      <c r="B29666">
        <v>80</v>
      </c>
      <c r="C29666">
        <v>2026</v>
      </c>
      <c r="D29666">
        <v>3</v>
      </c>
      <c r="E29666">
        <v>21</v>
      </c>
    </row>
    <row r="29667" spans="1:5" x14ac:dyDescent="0.25">
      <c r="A29667" s="2">
        <v>46103</v>
      </c>
      <c r="B29667">
        <v>81</v>
      </c>
      <c r="C29667">
        <v>2026</v>
      </c>
      <c r="D29667">
        <v>3</v>
      </c>
      <c r="E29667">
        <v>22</v>
      </c>
    </row>
    <row r="29668" spans="1:5" x14ac:dyDescent="0.25">
      <c r="A29668" s="2">
        <v>46104</v>
      </c>
      <c r="B29668">
        <v>82</v>
      </c>
      <c r="C29668">
        <v>2026</v>
      </c>
      <c r="D29668">
        <v>3</v>
      </c>
      <c r="E29668">
        <v>23</v>
      </c>
    </row>
    <row r="29669" spans="1:5" x14ac:dyDescent="0.25">
      <c r="A29669" s="2">
        <v>46105</v>
      </c>
      <c r="B29669">
        <v>83</v>
      </c>
      <c r="C29669">
        <v>2026</v>
      </c>
      <c r="D29669">
        <v>3</v>
      </c>
      <c r="E29669">
        <v>24</v>
      </c>
    </row>
    <row r="29670" spans="1:5" x14ac:dyDescent="0.25">
      <c r="A29670" s="2">
        <v>46106</v>
      </c>
      <c r="B29670">
        <v>84</v>
      </c>
      <c r="C29670">
        <v>2026</v>
      </c>
      <c r="D29670">
        <v>3</v>
      </c>
      <c r="E29670">
        <v>25</v>
      </c>
    </row>
    <row r="29671" spans="1:5" x14ac:dyDescent="0.25">
      <c r="A29671" s="2">
        <v>46107</v>
      </c>
      <c r="B29671">
        <v>85</v>
      </c>
      <c r="C29671">
        <v>2026</v>
      </c>
      <c r="D29671">
        <v>3</v>
      </c>
      <c r="E29671">
        <v>26</v>
      </c>
    </row>
    <row r="29672" spans="1:5" x14ac:dyDescent="0.25">
      <c r="A29672" s="2">
        <v>46108</v>
      </c>
      <c r="B29672">
        <v>86</v>
      </c>
      <c r="C29672">
        <v>2026</v>
      </c>
      <c r="D29672">
        <v>3</v>
      </c>
      <c r="E29672">
        <v>27</v>
      </c>
    </row>
    <row r="29673" spans="1:5" x14ac:dyDescent="0.25">
      <c r="A29673" s="2">
        <v>46109</v>
      </c>
      <c r="B29673">
        <v>87</v>
      </c>
      <c r="C29673">
        <v>2026</v>
      </c>
      <c r="D29673">
        <v>3</v>
      </c>
      <c r="E29673">
        <v>28</v>
      </c>
    </row>
    <row r="29674" spans="1:5" x14ac:dyDescent="0.25">
      <c r="A29674" s="2">
        <v>46110</v>
      </c>
      <c r="B29674">
        <v>88</v>
      </c>
      <c r="C29674">
        <v>2026</v>
      </c>
      <c r="D29674">
        <v>3</v>
      </c>
      <c r="E29674">
        <v>29</v>
      </c>
    </row>
    <row r="29675" spans="1:5" x14ac:dyDescent="0.25">
      <c r="A29675" s="2">
        <v>46111</v>
      </c>
      <c r="B29675">
        <v>89</v>
      </c>
      <c r="C29675">
        <v>2026</v>
      </c>
      <c r="D29675">
        <v>3</v>
      </c>
      <c r="E29675">
        <v>30</v>
      </c>
    </row>
    <row r="29676" spans="1:5" x14ac:dyDescent="0.25">
      <c r="A29676" s="2">
        <v>46112</v>
      </c>
      <c r="B29676">
        <v>90</v>
      </c>
      <c r="C29676">
        <v>2026</v>
      </c>
      <c r="D29676">
        <v>3</v>
      </c>
      <c r="E29676">
        <v>31</v>
      </c>
    </row>
    <row r="29677" spans="1:5" x14ac:dyDescent="0.25">
      <c r="A29677" s="2">
        <v>46113</v>
      </c>
      <c r="B29677">
        <v>91</v>
      </c>
      <c r="C29677">
        <v>2026</v>
      </c>
      <c r="D29677">
        <v>4</v>
      </c>
      <c r="E29677">
        <v>1</v>
      </c>
    </row>
    <row r="29678" spans="1:5" x14ac:dyDescent="0.25">
      <c r="A29678" s="2">
        <v>46114</v>
      </c>
      <c r="B29678">
        <v>92</v>
      </c>
      <c r="C29678">
        <v>2026</v>
      </c>
      <c r="D29678">
        <v>4</v>
      </c>
      <c r="E29678">
        <v>2</v>
      </c>
    </row>
    <row r="29679" spans="1:5" x14ac:dyDescent="0.25">
      <c r="A29679" s="2">
        <v>46115</v>
      </c>
      <c r="B29679">
        <v>93</v>
      </c>
      <c r="C29679">
        <v>2026</v>
      </c>
      <c r="D29679">
        <v>4</v>
      </c>
      <c r="E29679">
        <v>3</v>
      </c>
    </row>
    <row r="29680" spans="1:5" x14ac:dyDescent="0.25">
      <c r="A29680" s="2">
        <v>46116</v>
      </c>
      <c r="B29680">
        <v>94</v>
      </c>
      <c r="C29680">
        <v>2026</v>
      </c>
      <c r="D29680">
        <v>4</v>
      </c>
      <c r="E29680">
        <v>4</v>
      </c>
    </row>
    <row r="29681" spans="1:5" x14ac:dyDescent="0.25">
      <c r="A29681" s="2">
        <v>46117</v>
      </c>
      <c r="B29681">
        <v>95</v>
      </c>
      <c r="C29681">
        <v>2026</v>
      </c>
      <c r="D29681">
        <v>4</v>
      </c>
      <c r="E29681">
        <v>5</v>
      </c>
    </row>
    <row r="29682" spans="1:5" x14ac:dyDescent="0.25">
      <c r="A29682" s="2">
        <v>46118</v>
      </c>
      <c r="B29682">
        <v>96</v>
      </c>
      <c r="C29682">
        <v>2026</v>
      </c>
      <c r="D29682">
        <v>4</v>
      </c>
      <c r="E29682">
        <v>6</v>
      </c>
    </row>
    <row r="29683" spans="1:5" x14ac:dyDescent="0.25">
      <c r="A29683" s="2">
        <v>46119</v>
      </c>
      <c r="B29683">
        <v>97</v>
      </c>
      <c r="C29683">
        <v>2026</v>
      </c>
      <c r="D29683">
        <v>4</v>
      </c>
      <c r="E29683">
        <v>7</v>
      </c>
    </row>
    <row r="29684" spans="1:5" x14ac:dyDescent="0.25">
      <c r="A29684" s="2">
        <v>46120</v>
      </c>
      <c r="B29684">
        <v>98</v>
      </c>
      <c r="C29684">
        <v>2026</v>
      </c>
      <c r="D29684">
        <v>4</v>
      </c>
      <c r="E29684">
        <v>8</v>
      </c>
    </row>
    <row r="29685" spans="1:5" x14ac:dyDescent="0.25">
      <c r="A29685" s="2">
        <v>46121</v>
      </c>
      <c r="B29685">
        <v>99</v>
      </c>
      <c r="C29685">
        <v>2026</v>
      </c>
      <c r="D29685">
        <v>4</v>
      </c>
      <c r="E29685">
        <v>9</v>
      </c>
    </row>
    <row r="29686" spans="1:5" x14ac:dyDescent="0.25">
      <c r="A29686" s="2">
        <v>46122</v>
      </c>
      <c r="B29686">
        <v>100</v>
      </c>
      <c r="C29686">
        <v>2026</v>
      </c>
      <c r="D29686">
        <v>4</v>
      </c>
      <c r="E29686">
        <v>10</v>
      </c>
    </row>
    <row r="29687" spans="1:5" x14ac:dyDescent="0.25">
      <c r="A29687" s="2">
        <v>46123</v>
      </c>
      <c r="B29687">
        <v>101</v>
      </c>
      <c r="C29687">
        <v>2026</v>
      </c>
      <c r="D29687">
        <v>4</v>
      </c>
      <c r="E29687">
        <v>11</v>
      </c>
    </row>
    <row r="29688" spans="1:5" x14ac:dyDescent="0.25">
      <c r="A29688" s="2">
        <v>46124</v>
      </c>
      <c r="B29688">
        <v>102</v>
      </c>
      <c r="C29688">
        <v>2026</v>
      </c>
      <c r="D29688">
        <v>4</v>
      </c>
      <c r="E29688">
        <v>12</v>
      </c>
    </row>
    <row r="29689" spans="1:5" x14ac:dyDescent="0.25">
      <c r="A29689" s="2">
        <v>46125</v>
      </c>
      <c r="B29689">
        <v>103</v>
      </c>
      <c r="C29689">
        <v>2026</v>
      </c>
      <c r="D29689">
        <v>4</v>
      </c>
      <c r="E29689">
        <v>13</v>
      </c>
    </row>
    <row r="29690" spans="1:5" x14ac:dyDescent="0.25">
      <c r="A29690" s="2">
        <v>46126</v>
      </c>
      <c r="B29690">
        <v>104</v>
      </c>
      <c r="C29690">
        <v>2026</v>
      </c>
      <c r="D29690">
        <v>4</v>
      </c>
      <c r="E29690">
        <v>14</v>
      </c>
    </row>
    <row r="29691" spans="1:5" x14ac:dyDescent="0.25">
      <c r="A29691" s="2">
        <v>46127</v>
      </c>
      <c r="B29691">
        <v>105</v>
      </c>
      <c r="C29691">
        <v>2026</v>
      </c>
      <c r="D29691">
        <v>4</v>
      </c>
      <c r="E29691">
        <v>15</v>
      </c>
    </row>
    <row r="29692" spans="1:5" x14ac:dyDescent="0.25">
      <c r="A29692" s="2">
        <v>46128</v>
      </c>
      <c r="B29692">
        <v>106</v>
      </c>
      <c r="C29692">
        <v>2026</v>
      </c>
      <c r="D29692">
        <v>4</v>
      </c>
      <c r="E29692">
        <v>16</v>
      </c>
    </row>
    <row r="29693" spans="1:5" x14ac:dyDescent="0.25">
      <c r="A29693" s="2">
        <v>46129</v>
      </c>
      <c r="B29693">
        <v>107</v>
      </c>
      <c r="C29693">
        <v>2026</v>
      </c>
      <c r="D29693">
        <v>4</v>
      </c>
      <c r="E29693">
        <v>17</v>
      </c>
    </row>
    <row r="29694" spans="1:5" x14ac:dyDescent="0.25">
      <c r="A29694" s="2">
        <v>46130</v>
      </c>
      <c r="B29694">
        <v>108</v>
      </c>
      <c r="C29694">
        <v>2026</v>
      </c>
      <c r="D29694">
        <v>4</v>
      </c>
      <c r="E29694">
        <v>18</v>
      </c>
    </row>
    <row r="29695" spans="1:5" x14ac:dyDescent="0.25">
      <c r="A29695" s="2">
        <v>46131</v>
      </c>
      <c r="B29695">
        <v>109</v>
      </c>
      <c r="C29695">
        <v>2026</v>
      </c>
      <c r="D29695">
        <v>4</v>
      </c>
      <c r="E29695">
        <v>19</v>
      </c>
    </row>
    <row r="29696" spans="1:5" x14ac:dyDescent="0.25">
      <c r="A29696" s="2">
        <v>46132</v>
      </c>
      <c r="B29696">
        <v>110</v>
      </c>
      <c r="C29696">
        <v>2026</v>
      </c>
      <c r="D29696">
        <v>4</v>
      </c>
      <c r="E29696">
        <v>20</v>
      </c>
    </row>
    <row r="29697" spans="1:5" x14ac:dyDescent="0.25">
      <c r="A29697" s="2">
        <v>46133</v>
      </c>
      <c r="B29697">
        <v>111</v>
      </c>
      <c r="C29697">
        <v>2026</v>
      </c>
      <c r="D29697">
        <v>4</v>
      </c>
      <c r="E29697">
        <v>21</v>
      </c>
    </row>
    <row r="29698" spans="1:5" x14ac:dyDescent="0.25">
      <c r="A29698" s="2">
        <v>46134</v>
      </c>
      <c r="B29698">
        <v>112</v>
      </c>
      <c r="C29698">
        <v>2026</v>
      </c>
      <c r="D29698">
        <v>4</v>
      </c>
      <c r="E29698">
        <v>22</v>
      </c>
    </row>
    <row r="29699" spans="1:5" x14ac:dyDescent="0.25">
      <c r="A29699" s="2">
        <v>46135</v>
      </c>
      <c r="B29699">
        <v>113</v>
      </c>
      <c r="C29699">
        <v>2026</v>
      </c>
      <c r="D29699">
        <v>4</v>
      </c>
      <c r="E29699">
        <v>23</v>
      </c>
    </row>
    <row r="29700" spans="1:5" x14ac:dyDescent="0.25">
      <c r="A29700" s="2">
        <v>46136</v>
      </c>
      <c r="B29700">
        <v>114</v>
      </c>
      <c r="C29700">
        <v>2026</v>
      </c>
      <c r="D29700">
        <v>4</v>
      </c>
      <c r="E29700">
        <v>24</v>
      </c>
    </row>
    <row r="29701" spans="1:5" x14ac:dyDescent="0.25">
      <c r="A29701" s="2">
        <v>46137</v>
      </c>
      <c r="B29701">
        <v>115</v>
      </c>
      <c r="C29701">
        <v>2026</v>
      </c>
      <c r="D29701">
        <v>4</v>
      </c>
      <c r="E29701">
        <v>25</v>
      </c>
    </row>
    <row r="29702" spans="1:5" x14ac:dyDescent="0.25">
      <c r="A29702" s="2">
        <v>46138</v>
      </c>
      <c r="B29702">
        <v>116</v>
      </c>
      <c r="C29702">
        <v>2026</v>
      </c>
      <c r="D29702">
        <v>4</v>
      </c>
      <c r="E29702">
        <v>26</v>
      </c>
    </row>
    <row r="29703" spans="1:5" x14ac:dyDescent="0.25">
      <c r="A29703" s="2">
        <v>46139</v>
      </c>
      <c r="B29703">
        <v>117</v>
      </c>
      <c r="C29703">
        <v>2026</v>
      </c>
      <c r="D29703">
        <v>4</v>
      </c>
      <c r="E29703">
        <v>27</v>
      </c>
    </row>
    <row r="29704" spans="1:5" x14ac:dyDescent="0.25">
      <c r="A29704" s="2">
        <v>46140</v>
      </c>
      <c r="B29704">
        <v>118</v>
      </c>
      <c r="C29704">
        <v>2026</v>
      </c>
      <c r="D29704">
        <v>4</v>
      </c>
      <c r="E29704">
        <v>28</v>
      </c>
    </row>
    <row r="29705" spans="1:5" x14ac:dyDescent="0.25">
      <c r="A29705" s="2">
        <v>46141</v>
      </c>
      <c r="B29705">
        <v>119</v>
      </c>
      <c r="C29705">
        <v>2026</v>
      </c>
      <c r="D29705">
        <v>4</v>
      </c>
      <c r="E29705">
        <v>29</v>
      </c>
    </row>
    <row r="29706" spans="1:5" x14ac:dyDescent="0.25">
      <c r="A29706" s="2">
        <v>46142</v>
      </c>
      <c r="B29706">
        <v>120</v>
      </c>
      <c r="C29706">
        <v>2026</v>
      </c>
      <c r="D29706">
        <v>4</v>
      </c>
      <c r="E29706">
        <v>30</v>
      </c>
    </row>
    <row r="29707" spans="1:5" x14ac:dyDescent="0.25">
      <c r="A29707" s="2">
        <v>46143</v>
      </c>
      <c r="B29707">
        <v>121</v>
      </c>
      <c r="C29707">
        <v>2026</v>
      </c>
      <c r="D29707">
        <v>5</v>
      </c>
      <c r="E29707">
        <v>1</v>
      </c>
    </row>
    <row r="29708" spans="1:5" x14ac:dyDescent="0.25">
      <c r="A29708" s="2">
        <v>46144</v>
      </c>
      <c r="B29708">
        <v>122</v>
      </c>
      <c r="C29708">
        <v>2026</v>
      </c>
      <c r="D29708">
        <v>5</v>
      </c>
      <c r="E29708">
        <v>2</v>
      </c>
    </row>
    <row r="29709" spans="1:5" x14ac:dyDescent="0.25">
      <c r="A29709" s="2">
        <v>46145</v>
      </c>
      <c r="B29709">
        <v>123</v>
      </c>
      <c r="C29709">
        <v>2026</v>
      </c>
      <c r="D29709">
        <v>5</v>
      </c>
      <c r="E29709">
        <v>3</v>
      </c>
    </row>
    <row r="29710" spans="1:5" x14ac:dyDescent="0.25">
      <c r="A29710" s="2">
        <v>46146</v>
      </c>
      <c r="B29710">
        <v>124</v>
      </c>
      <c r="C29710">
        <v>2026</v>
      </c>
      <c r="D29710">
        <v>5</v>
      </c>
      <c r="E29710">
        <v>4</v>
      </c>
    </row>
    <row r="29711" spans="1:5" x14ac:dyDescent="0.25">
      <c r="A29711" s="2">
        <v>46147</v>
      </c>
      <c r="B29711">
        <v>125</v>
      </c>
      <c r="C29711">
        <v>2026</v>
      </c>
      <c r="D29711">
        <v>5</v>
      </c>
      <c r="E29711">
        <v>5</v>
      </c>
    </row>
    <row r="29712" spans="1:5" x14ac:dyDescent="0.25">
      <c r="A29712" s="2">
        <v>46148</v>
      </c>
      <c r="B29712">
        <v>126</v>
      </c>
      <c r="C29712">
        <v>2026</v>
      </c>
      <c r="D29712">
        <v>5</v>
      </c>
      <c r="E29712">
        <v>6</v>
      </c>
    </row>
    <row r="29713" spans="1:5" x14ac:dyDescent="0.25">
      <c r="A29713" s="2">
        <v>46149</v>
      </c>
      <c r="B29713">
        <v>127</v>
      </c>
      <c r="C29713">
        <v>2026</v>
      </c>
      <c r="D29713">
        <v>5</v>
      </c>
      <c r="E29713">
        <v>7</v>
      </c>
    </row>
    <row r="29714" spans="1:5" x14ac:dyDescent="0.25">
      <c r="A29714" s="2">
        <v>46150</v>
      </c>
      <c r="B29714">
        <v>128</v>
      </c>
      <c r="C29714">
        <v>2026</v>
      </c>
      <c r="D29714">
        <v>5</v>
      </c>
      <c r="E29714">
        <v>8</v>
      </c>
    </row>
    <row r="29715" spans="1:5" x14ac:dyDescent="0.25">
      <c r="A29715" s="2">
        <v>46151</v>
      </c>
      <c r="B29715">
        <v>129</v>
      </c>
      <c r="C29715">
        <v>2026</v>
      </c>
      <c r="D29715">
        <v>5</v>
      </c>
      <c r="E29715">
        <v>9</v>
      </c>
    </row>
    <row r="29716" spans="1:5" x14ac:dyDescent="0.25">
      <c r="A29716" s="2">
        <v>46152</v>
      </c>
      <c r="B29716">
        <v>130</v>
      </c>
      <c r="C29716">
        <v>2026</v>
      </c>
      <c r="D29716">
        <v>5</v>
      </c>
      <c r="E29716">
        <v>10</v>
      </c>
    </row>
    <row r="29717" spans="1:5" x14ac:dyDescent="0.25">
      <c r="A29717" s="2">
        <v>46153</v>
      </c>
      <c r="B29717">
        <v>131</v>
      </c>
      <c r="C29717">
        <v>2026</v>
      </c>
      <c r="D29717">
        <v>5</v>
      </c>
      <c r="E29717">
        <v>11</v>
      </c>
    </row>
    <row r="29718" spans="1:5" x14ac:dyDescent="0.25">
      <c r="A29718" s="2">
        <v>46154</v>
      </c>
      <c r="B29718">
        <v>132</v>
      </c>
      <c r="C29718">
        <v>2026</v>
      </c>
      <c r="D29718">
        <v>5</v>
      </c>
      <c r="E29718">
        <v>12</v>
      </c>
    </row>
    <row r="29719" spans="1:5" x14ac:dyDescent="0.25">
      <c r="A29719" s="2">
        <v>46155</v>
      </c>
      <c r="B29719">
        <v>133</v>
      </c>
      <c r="C29719">
        <v>2026</v>
      </c>
      <c r="D29719">
        <v>5</v>
      </c>
      <c r="E29719">
        <v>13</v>
      </c>
    </row>
    <row r="29720" spans="1:5" x14ac:dyDescent="0.25">
      <c r="A29720" s="2">
        <v>46156</v>
      </c>
      <c r="B29720">
        <v>134</v>
      </c>
      <c r="C29720">
        <v>2026</v>
      </c>
      <c r="D29720">
        <v>5</v>
      </c>
      <c r="E29720">
        <v>14</v>
      </c>
    </row>
    <row r="29721" spans="1:5" x14ac:dyDescent="0.25">
      <c r="A29721" s="2">
        <v>46157</v>
      </c>
      <c r="B29721">
        <v>135</v>
      </c>
      <c r="C29721">
        <v>2026</v>
      </c>
      <c r="D29721">
        <v>5</v>
      </c>
      <c r="E29721">
        <v>15</v>
      </c>
    </row>
    <row r="29722" spans="1:5" x14ac:dyDescent="0.25">
      <c r="A29722" s="2">
        <v>46158</v>
      </c>
      <c r="B29722">
        <v>136</v>
      </c>
      <c r="C29722">
        <v>2026</v>
      </c>
      <c r="D29722">
        <v>5</v>
      </c>
      <c r="E29722">
        <v>16</v>
      </c>
    </row>
    <row r="29723" spans="1:5" x14ac:dyDescent="0.25">
      <c r="A29723" s="2">
        <v>46159</v>
      </c>
      <c r="B29723">
        <v>137</v>
      </c>
      <c r="C29723">
        <v>2026</v>
      </c>
      <c r="D29723">
        <v>5</v>
      </c>
      <c r="E29723">
        <v>17</v>
      </c>
    </row>
    <row r="29724" spans="1:5" x14ac:dyDescent="0.25">
      <c r="A29724" s="2">
        <v>46160</v>
      </c>
      <c r="B29724">
        <v>138</v>
      </c>
      <c r="C29724">
        <v>2026</v>
      </c>
      <c r="D29724">
        <v>5</v>
      </c>
      <c r="E29724">
        <v>18</v>
      </c>
    </row>
    <row r="29725" spans="1:5" x14ac:dyDescent="0.25">
      <c r="A29725" s="2">
        <v>46161</v>
      </c>
      <c r="B29725">
        <v>139</v>
      </c>
      <c r="C29725">
        <v>2026</v>
      </c>
      <c r="D29725">
        <v>5</v>
      </c>
      <c r="E29725">
        <v>19</v>
      </c>
    </row>
    <row r="29726" spans="1:5" x14ac:dyDescent="0.25">
      <c r="A29726" s="2">
        <v>46162</v>
      </c>
      <c r="B29726">
        <v>140</v>
      </c>
      <c r="C29726">
        <v>2026</v>
      </c>
      <c r="D29726">
        <v>5</v>
      </c>
      <c r="E29726">
        <v>20</v>
      </c>
    </row>
    <row r="29727" spans="1:5" x14ac:dyDescent="0.25">
      <c r="A29727" s="2">
        <v>46163</v>
      </c>
      <c r="B29727">
        <v>141</v>
      </c>
      <c r="C29727">
        <v>2026</v>
      </c>
      <c r="D29727">
        <v>5</v>
      </c>
      <c r="E29727">
        <v>21</v>
      </c>
    </row>
    <row r="29728" spans="1:5" x14ac:dyDescent="0.25">
      <c r="A29728" s="2">
        <v>46164</v>
      </c>
      <c r="B29728">
        <v>142</v>
      </c>
      <c r="C29728">
        <v>2026</v>
      </c>
      <c r="D29728">
        <v>5</v>
      </c>
      <c r="E29728">
        <v>22</v>
      </c>
    </row>
    <row r="29729" spans="1:5" x14ac:dyDescent="0.25">
      <c r="A29729" s="2">
        <v>46165</v>
      </c>
      <c r="B29729">
        <v>143</v>
      </c>
      <c r="C29729">
        <v>2026</v>
      </c>
      <c r="D29729">
        <v>5</v>
      </c>
      <c r="E29729">
        <v>23</v>
      </c>
    </row>
    <row r="29730" spans="1:5" x14ac:dyDescent="0.25">
      <c r="A29730" s="2">
        <v>46166</v>
      </c>
      <c r="B29730">
        <v>144</v>
      </c>
      <c r="C29730">
        <v>2026</v>
      </c>
      <c r="D29730">
        <v>5</v>
      </c>
      <c r="E29730">
        <v>24</v>
      </c>
    </row>
    <row r="29731" spans="1:5" x14ac:dyDescent="0.25">
      <c r="A29731" s="2">
        <v>46167</v>
      </c>
      <c r="B29731">
        <v>145</v>
      </c>
      <c r="C29731">
        <v>2026</v>
      </c>
      <c r="D29731">
        <v>5</v>
      </c>
      <c r="E29731">
        <v>25</v>
      </c>
    </row>
    <row r="29732" spans="1:5" x14ac:dyDescent="0.25">
      <c r="A29732" s="2">
        <v>46168</v>
      </c>
      <c r="B29732">
        <v>146</v>
      </c>
      <c r="C29732">
        <v>2026</v>
      </c>
      <c r="D29732">
        <v>5</v>
      </c>
      <c r="E29732">
        <v>26</v>
      </c>
    </row>
    <row r="29733" spans="1:5" x14ac:dyDescent="0.25">
      <c r="A29733" s="2">
        <v>46169</v>
      </c>
      <c r="B29733">
        <v>147</v>
      </c>
      <c r="C29733">
        <v>2026</v>
      </c>
      <c r="D29733">
        <v>5</v>
      </c>
      <c r="E29733">
        <v>27</v>
      </c>
    </row>
    <row r="29734" spans="1:5" x14ac:dyDescent="0.25">
      <c r="A29734" s="2">
        <v>46170</v>
      </c>
      <c r="B29734">
        <v>148</v>
      </c>
      <c r="C29734">
        <v>2026</v>
      </c>
      <c r="D29734">
        <v>5</v>
      </c>
      <c r="E29734">
        <v>28</v>
      </c>
    </row>
    <row r="29735" spans="1:5" x14ac:dyDescent="0.25">
      <c r="A29735" s="2">
        <v>46171</v>
      </c>
      <c r="B29735">
        <v>149</v>
      </c>
      <c r="C29735">
        <v>2026</v>
      </c>
      <c r="D29735">
        <v>5</v>
      </c>
      <c r="E29735">
        <v>29</v>
      </c>
    </row>
    <row r="29736" spans="1:5" x14ac:dyDescent="0.25">
      <c r="A29736" s="2">
        <v>46172</v>
      </c>
      <c r="B29736">
        <v>150</v>
      </c>
      <c r="C29736">
        <v>2026</v>
      </c>
      <c r="D29736">
        <v>5</v>
      </c>
      <c r="E29736">
        <v>30</v>
      </c>
    </row>
    <row r="29737" spans="1:5" x14ac:dyDescent="0.25">
      <c r="A29737" s="2">
        <v>46173</v>
      </c>
      <c r="B29737">
        <v>151</v>
      </c>
      <c r="C29737">
        <v>2026</v>
      </c>
      <c r="D29737">
        <v>5</v>
      </c>
      <c r="E29737">
        <v>31</v>
      </c>
    </row>
    <row r="29738" spans="1:5" x14ac:dyDescent="0.25">
      <c r="A29738" s="2">
        <v>46174</v>
      </c>
      <c r="B29738">
        <v>152</v>
      </c>
      <c r="C29738">
        <v>2026</v>
      </c>
      <c r="D29738">
        <v>6</v>
      </c>
      <c r="E29738">
        <v>1</v>
      </c>
    </row>
    <row r="29739" spans="1:5" x14ac:dyDescent="0.25">
      <c r="A29739" s="2">
        <v>46175</v>
      </c>
      <c r="B29739">
        <v>153</v>
      </c>
      <c r="C29739">
        <v>2026</v>
      </c>
      <c r="D29739">
        <v>6</v>
      </c>
      <c r="E29739">
        <v>2</v>
      </c>
    </row>
    <row r="29740" spans="1:5" x14ac:dyDescent="0.25">
      <c r="A29740" s="2">
        <v>46176</v>
      </c>
      <c r="B29740">
        <v>154</v>
      </c>
      <c r="C29740">
        <v>2026</v>
      </c>
      <c r="D29740">
        <v>6</v>
      </c>
      <c r="E29740">
        <v>3</v>
      </c>
    </row>
    <row r="29741" spans="1:5" x14ac:dyDescent="0.25">
      <c r="A29741" s="2">
        <v>46177</v>
      </c>
      <c r="B29741">
        <v>155</v>
      </c>
      <c r="C29741">
        <v>2026</v>
      </c>
      <c r="D29741">
        <v>6</v>
      </c>
      <c r="E29741">
        <v>4</v>
      </c>
    </row>
    <row r="29742" spans="1:5" x14ac:dyDescent="0.25">
      <c r="A29742" s="2">
        <v>46178</v>
      </c>
      <c r="B29742">
        <v>156</v>
      </c>
      <c r="C29742">
        <v>2026</v>
      </c>
      <c r="D29742">
        <v>6</v>
      </c>
      <c r="E29742">
        <v>5</v>
      </c>
    </row>
    <row r="29743" spans="1:5" x14ac:dyDescent="0.25">
      <c r="A29743" s="2">
        <v>46179</v>
      </c>
      <c r="B29743">
        <v>157</v>
      </c>
      <c r="C29743">
        <v>2026</v>
      </c>
      <c r="D29743">
        <v>6</v>
      </c>
      <c r="E29743">
        <v>6</v>
      </c>
    </row>
    <row r="29744" spans="1:5" x14ac:dyDescent="0.25">
      <c r="A29744" s="2">
        <v>46180</v>
      </c>
      <c r="B29744">
        <v>158</v>
      </c>
      <c r="C29744">
        <v>2026</v>
      </c>
      <c r="D29744">
        <v>6</v>
      </c>
      <c r="E29744">
        <v>7</v>
      </c>
    </row>
    <row r="29745" spans="1:5" x14ac:dyDescent="0.25">
      <c r="A29745" s="2">
        <v>46181</v>
      </c>
      <c r="B29745">
        <v>159</v>
      </c>
      <c r="C29745">
        <v>2026</v>
      </c>
      <c r="D29745">
        <v>6</v>
      </c>
      <c r="E29745">
        <v>8</v>
      </c>
    </row>
    <row r="29746" spans="1:5" x14ac:dyDescent="0.25">
      <c r="A29746" s="2">
        <v>46182</v>
      </c>
      <c r="B29746">
        <v>160</v>
      </c>
      <c r="C29746">
        <v>2026</v>
      </c>
      <c r="D29746">
        <v>6</v>
      </c>
      <c r="E29746">
        <v>9</v>
      </c>
    </row>
    <row r="29747" spans="1:5" x14ac:dyDescent="0.25">
      <c r="A29747" s="2">
        <v>46183</v>
      </c>
      <c r="B29747">
        <v>161</v>
      </c>
      <c r="C29747">
        <v>2026</v>
      </c>
      <c r="D29747">
        <v>6</v>
      </c>
      <c r="E29747">
        <v>10</v>
      </c>
    </row>
    <row r="29748" spans="1:5" x14ac:dyDescent="0.25">
      <c r="A29748" s="2">
        <v>46184</v>
      </c>
      <c r="B29748">
        <v>162</v>
      </c>
      <c r="C29748">
        <v>2026</v>
      </c>
      <c r="D29748">
        <v>6</v>
      </c>
      <c r="E29748">
        <v>11</v>
      </c>
    </row>
    <row r="29749" spans="1:5" x14ac:dyDescent="0.25">
      <c r="A29749" s="2">
        <v>46185</v>
      </c>
      <c r="B29749">
        <v>163</v>
      </c>
      <c r="C29749">
        <v>2026</v>
      </c>
      <c r="D29749">
        <v>6</v>
      </c>
      <c r="E29749">
        <v>12</v>
      </c>
    </row>
    <row r="29750" spans="1:5" x14ac:dyDescent="0.25">
      <c r="A29750" s="2">
        <v>46186</v>
      </c>
      <c r="B29750">
        <v>164</v>
      </c>
      <c r="C29750">
        <v>2026</v>
      </c>
      <c r="D29750">
        <v>6</v>
      </c>
      <c r="E29750">
        <v>13</v>
      </c>
    </row>
    <row r="29751" spans="1:5" x14ac:dyDescent="0.25">
      <c r="A29751" s="2">
        <v>46187</v>
      </c>
      <c r="B29751">
        <v>165</v>
      </c>
      <c r="C29751">
        <v>2026</v>
      </c>
      <c r="D29751">
        <v>6</v>
      </c>
      <c r="E29751">
        <v>14</v>
      </c>
    </row>
    <row r="29752" spans="1:5" x14ac:dyDescent="0.25">
      <c r="A29752" s="2">
        <v>46188</v>
      </c>
      <c r="B29752">
        <v>166</v>
      </c>
      <c r="C29752">
        <v>2026</v>
      </c>
      <c r="D29752">
        <v>6</v>
      </c>
      <c r="E29752">
        <v>15</v>
      </c>
    </row>
    <row r="29753" spans="1:5" x14ac:dyDescent="0.25">
      <c r="A29753" s="2">
        <v>46189</v>
      </c>
      <c r="B29753">
        <v>167</v>
      </c>
      <c r="C29753">
        <v>2026</v>
      </c>
      <c r="D29753">
        <v>6</v>
      </c>
      <c r="E29753">
        <v>16</v>
      </c>
    </row>
    <row r="29754" spans="1:5" x14ac:dyDescent="0.25">
      <c r="A29754" s="2">
        <v>46190</v>
      </c>
      <c r="B29754">
        <v>168</v>
      </c>
      <c r="C29754">
        <v>2026</v>
      </c>
      <c r="D29754">
        <v>6</v>
      </c>
      <c r="E29754">
        <v>17</v>
      </c>
    </row>
    <row r="29755" spans="1:5" x14ac:dyDescent="0.25">
      <c r="A29755" s="2">
        <v>46191</v>
      </c>
      <c r="B29755">
        <v>169</v>
      </c>
      <c r="C29755">
        <v>2026</v>
      </c>
      <c r="D29755">
        <v>6</v>
      </c>
      <c r="E29755">
        <v>18</v>
      </c>
    </row>
    <row r="29756" spans="1:5" x14ac:dyDescent="0.25">
      <c r="A29756" s="2">
        <v>46192</v>
      </c>
      <c r="B29756">
        <v>170</v>
      </c>
      <c r="C29756">
        <v>2026</v>
      </c>
      <c r="D29756">
        <v>6</v>
      </c>
      <c r="E29756">
        <v>19</v>
      </c>
    </row>
    <row r="29757" spans="1:5" x14ac:dyDescent="0.25">
      <c r="A29757" s="2">
        <v>46193</v>
      </c>
      <c r="B29757">
        <v>171</v>
      </c>
      <c r="C29757">
        <v>2026</v>
      </c>
      <c r="D29757">
        <v>6</v>
      </c>
      <c r="E29757">
        <v>20</v>
      </c>
    </row>
    <row r="29758" spans="1:5" x14ac:dyDescent="0.25">
      <c r="A29758" s="2">
        <v>46194</v>
      </c>
      <c r="B29758">
        <v>172</v>
      </c>
      <c r="C29758">
        <v>2026</v>
      </c>
      <c r="D29758">
        <v>6</v>
      </c>
      <c r="E29758">
        <v>21</v>
      </c>
    </row>
    <row r="29759" spans="1:5" x14ac:dyDescent="0.25">
      <c r="A29759" s="2">
        <v>46195</v>
      </c>
      <c r="B29759">
        <v>173</v>
      </c>
      <c r="C29759">
        <v>2026</v>
      </c>
      <c r="D29759">
        <v>6</v>
      </c>
      <c r="E29759">
        <v>22</v>
      </c>
    </row>
    <row r="29760" spans="1:5" x14ac:dyDescent="0.25">
      <c r="A29760" s="2">
        <v>46196</v>
      </c>
      <c r="B29760">
        <v>174</v>
      </c>
      <c r="C29760">
        <v>2026</v>
      </c>
      <c r="D29760">
        <v>6</v>
      </c>
      <c r="E29760">
        <v>23</v>
      </c>
    </row>
    <row r="29761" spans="1:5" x14ac:dyDescent="0.25">
      <c r="A29761" s="2">
        <v>46197</v>
      </c>
      <c r="B29761">
        <v>175</v>
      </c>
      <c r="C29761">
        <v>2026</v>
      </c>
      <c r="D29761">
        <v>6</v>
      </c>
      <c r="E29761">
        <v>24</v>
      </c>
    </row>
    <row r="29762" spans="1:5" x14ac:dyDescent="0.25">
      <c r="A29762" s="2">
        <v>46198</v>
      </c>
      <c r="B29762">
        <v>176</v>
      </c>
      <c r="C29762">
        <v>2026</v>
      </c>
      <c r="D29762">
        <v>6</v>
      </c>
      <c r="E29762">
        <v>25</v>
      </c>
    </row>
    <row r="29763" spans="1:5" x14ac:dyDescent="0.25">
      <c r="A29763" s="2">
        <v>46199</v>
      </c>
      <c r="B29763">
        <v>177</v>
      </c>
      <c r="C29763">
        <v>2026</v>
      </c>
      <c r="D29763">
        <v>6</v>
      </c>
      <c r="E29763">
        <v>26</v>
      </c>
    </row>
    <row r="29764" spans="1:5" x14ac:dyDescent="0.25">
      <c r="A29764" s="2">
        <v>46200</v>
      </c>
      <c r="B29764">
        <v>178</v>
      </c>
      <c r="C29764">
        <v>2026</v>
      </c>
      <c r="D29764">
        <v>6</v>
      </c>
      <c r="E29764">
        <v>27</v>
      </c>
    </row>
    <row r="29765" spans="1:5" x14ac:dyDescent="0.25">
      <c r="A29765" s="2">
        <v>46201</v>
      </c>
      <c r="B29765">
        <v>179</v>
      </c>
      <c r="C29765">
        <v>2026</v>
      </c>
      <c r="D29765">
        <v>6</v>
      </c>
      <c r="E29765">
        <v>28</v>
      </c>
    </row>
    <row r="29766" spans="1:5" x14ac:dyDescent="0.25">
      <c r="A29766" s="2">
        <v>46202</v>
      </c>
      <c r="B29766">
        <v>180</v>
      </c>
      <c r="C29766">
        <v>2026</v>
      </c>
      <c r="D29766">
        <v>6</v>
      </c>
      <c r="E29766">
        <v>29</v>
      </c>
    </row>
    <row r="29767" spans="1:5" x14ac:dyDescent="0.25">
      <c r="A29767" s="2">
        <v>46203</v>
      </c>
      <c r="B29767">
        <v>181</v>
      </c>
      <c r="C29767">
        <v>2026</v>
      </c>
      <c r="D29767">
        <v>6</v>
      </c>
      <c r="E29767">
        <v>30</v>
      </c>
    </row>
    <row r="29768" spans="1:5" x14ac:dyDescent="0.25">
      <c r="A29768" s="2">
        <v>46204</v>
      </c>
      <c r="B29768">
        <v>182</v>
      </c>
      <c r="C29768">
        <v>2026</v>
      </c>
      <c r="D29768">
        <v>7</v>
      </c>
      <c r="E29768">
        <v>1</v>
      </c>
    </row>
    <row r="29769" spans="1:5" x14ac:dyDescent="0.25">
      <c r="A29769" s="2">
        <v>46205</v>
      </c>
      <c r="B29769">
        <v>183</v>
      </c>
      <c r="C29769">
        <v>2026</v>
      </c>
      <c r="D29769">
        <v>7</v>
      </c>
      <c r="E29769">
        <v>2</v>
      </c>
    </row>
    <row r="29770" spans="1:5" x14ac:dyDescent="0.25">
      <c r="A29770" s="2">
        <v>46206</v>
      </c>
      <c r="B29770">
        <v>184</v>
      </c>
      <c r="C29770">
        <v>2026</v>
      </c>
      <c r="D29770">
        <v>7</v>
      </c>
      <c r="E29770">
        <v>3</v>
      </c>
    </row>
    <row r="29771" spans="1:5" x14ac:dyDescent="0.25">
      <c r="A29771" s="2">
        <v>46207</v>
      </c>
      <c r="B29771">
        <v>185</v>
      </c>
      <c r="C29771">
        <v>2026</v>
      </c>
      <c r="D29771">
        <v>7</v>
      </c>
      <c r="E29771">
        <v>4</v>
      </c>
    </row>
    <row r="29772" spans="1:5" x14ac:dyDescent="0.25">
      <c r="A29772" s="2">
        <v>46208</v>
      </c>
      <c r="B29772">
        <v>186</v>
      </c>
      <c r="C29772">
        <v>2026</v>
      </c>
      <c r="D29772">
        <v>7</v>
      </c>
      <c r="E29772">
        <v>5</v>
      </c>
    </row>
    <row r="29773" spans="1:5" x14ac:dyDescent="0.25">
      <c r="A29773" s="2">
        <v>46209</v>
      </c>
      <c r="B29773">
        <v>187</v>
      </c>
      <c r="C29773">
        <v>2026</v>
      </c>
      <c r="D29773">
        <v>7</v>
      </c>
      <c r="E29773">
        <v>6</v>
      </c>
    </row>
    <row r="29774" spans="1:5" x14ac:dyDescent="0.25">
      <c r="A29774" s="2">
        <v>46210</v>
      </c>
      <c r="B29774">
        <v>188</v>
      </c>
      <c r="C29774">
        <v>2026</v>
      </c>
      <c r="D29774">
        <v>7</v>
      </c>
      <c r="E29774">
        <v>7</v>
      </c>
    </row>
    <row r="29775" spans="1:5" x14ac:dyDescent="0.25">
      <c r="A29775" s="2">
        <v>46211</v>
      </c>
      <c r="B29775">
        <v>189</v>
      </c>
      <c r="C29775">
        <v>2026</v>
      </c>
      <c r="D29775">
        <v>7</v>
      </c>
      <c r="E29775">
        <v>8</v>
      </c>
    </row>
    <row r="29776" spans="1:5" x14ac:dyDescent="0.25">
      <c r="A29776" s="2">
        <v>46212</v>
      </c>
      <c r="B29776">
        <v>190</v>
      </c>
      <c r="C29776">
        <v>2026</v>
      </c>
      <c r="D29776">
        <v>7</v>
      </c>
      <c r="E29776">
        <v>9</v>
      </c>
    </row>
    <row r="29777" spans="1:5" x14ac:dyDescent="0.25">
      <c r="A29777" s="2">
        <v>46213</v>
      </c>
      <c r="B29777">
        <v>191</v>
      </c>
      <c r="C29777">
        <v>2026</v>
      </c>
      <c r="D29777">
        <v>7</v>
      </c>
      <c r="E29777">
        <v>10</v>
      </c>
    </row>
    <row r="29778" spans="1:5" x14ac:dyDescent="0.25">
      <c r="A29778" s="2">
        <v>46214</v>
      </c>
      <c r="B29778">
        <v>192</v>
      </c>
      <c r="C29778">
        <v>2026</v>
      </c>
      <c r="D29778">
        <v>7</v>
      </c>
      <c r="E29778">
        <v>11</v>
      </c>
    </row>
    <row r="29779" spans="1:5" x14ac:dyDescent="0.25">
      <c r="A29779" s="2">
        <v>46215</v>
      </c>
      <c r="B29779">
        <v>193</v>
      </c>
      <c r="C29779">
        <v>2026</v>
      </c>
      <c r="D29779">
        <v>7</v>
      </c>
      <c r="E29779">
        <v>12</v>
      </c>
    </row>
    <row r="29780" spans="1:5" x14ac:dyDescent="0.25">
      <c r="A29780" s="2">
        <v>46216</v>
      </c>
      <c r="B29780">
        <v>194</v>
      </c>
      <c r="C29780">
        <v>2026</v>
      </c>
      <c r="D29780">
        <v>7</v>
      </c>
      <c r="E29780">
        <v>13</v>
      </c>
    </row>
    <row r="29781" spans="1:5" x14ac:dyDescent="0.25">
      <c r="A29781" s="2">
        <v>46217</v>
      </c>
      <c r="B29781">
        <v>195</v>
      </c>
      <c r="C29781">
        <v>2026</v>
      </c>
      <c r="D29781">
        <v>7</v>
      </c>
      <c r="E29781">
        <v>14</v>
      </c>
    </row>
    <row r="29782" spans="1:5" x14ac:dyDescent="0.25">
      <c r="A29782" s="2">
        <v>46218</v>
      </c>
      <c r="B29782">
        <v>196</v>
      </c>
      <c r="C29782">
        <v>2026</v>
      </c>
      <c r="D29782">
        <v>7</v>
      </c>
      <c r="E29782">
        <v>15</v>
      </c>
    </row>
    <row r="29783" spans="1:5" x14ac:dyDescent="0.25">
      <c r="A29783" s="2">
        <v>46219</v>
      </c>
      <c r="B29783">
        <v>197</v>
      </c>
      <c r="C29783">
        <v>2026</v>
      </c>
      <c r="D29783">
        <v>7</v>
      </c>
      <c r="E29783">
        <v>16</v>
      </c>
    </row>
    <row r="29784" spans="1:5" x14ac:dyDescent="0.25">
      <c r="A29784" s="2">
        <v>46220</v>
      </c>
      <c r="B29784">
        <v>198</v>
      </c>
      <c r="C29784">
        <v>2026</v>
      </c>
      <c r="D29784">
        <v>7</v>
      </c>
      <c r="E29784">
        <v>17</v>
      </c>
    </row>
    <row r="29785" spans="1:5" x14ac:dyDescent="0.25">
      <c r="A29785" s="2">
        <v>46221</v>
      </c>
      <c r="B29785">
        <v>199</v>
      </c>
      <c r="C29785">
        <v>2026</v>
      </c>
      <c r="D29785">
        <v>7</v>
      </c>
      <c r="E29785">
        <v>18</v>
      </c>
    </row>
    <row r="29786" spans="1:5" x14ac:dyDescent="0.25">
      <c r="A29786" s="2">
        <v>46222</v>
      </c>
      <c r="B29786">
        <v>200</v>
      </c>
      <c r="C29786">
        <v>2026</v>
      </c>
      <c r="D29786">
        <v>7</v>
      </c>
      <c r="E29786">
        <v>19</v>
      </c>
    </row>
    <row r="29787" spans="1:5" x14ac:dyDescent="0.25">
      <c r="A29787" s="2">
        <v>46223</v>
      </c>
      <c r="B29787">
        <v>201</v>
      </c>
      <c r="C29787">
        <v>2026</v>
      </c>
      <c r="D29787">
        <v>7</v>
      </c>
      <c r="E29787">
        <v>20</v>
      </c>
    </row>
    <row r="29788" spans="1:5" x14ac:dyDescent="0.25">
      <c r="A29788" s="2">
        <v>46224</v>
      </c>
      <c r="B29788">
        <v>202</v>
      </c>
      <c r="C29788">
        <v>2026</v>
      </c>
      <c r="D29788">
        <v>7</v>
      </c>
      <c r="E29788">
        <v>21</v>
      </c>
    </row>
    <row r="29789" spans="1:5" x14ac:dyDescent="0.25">
      <c r="A29789" s="2">
        <v>46225</v>
      </c>
      <c r="B29789">
        <v>203</v>
      </c>
      <c r="C29789">
        <v>2026</v>
      </c>
      <c r="D29789">
        <v>7</v>
      </c>
      <c r="E29789">
        <v>22</v>
      </c>
    </row>
    <row r="29790" spans="1:5" x14ac:dyDescent="0.25">
      <c r="A29790" s="2">
        <v>46226</v>
      </c>
      <c r="B29790">
        <v>204</v>
      </c>
      <c r="C29790">
        <v>2026</v>
      </c>
      <c r="D29790">
        <v>7</v>
      </c>
      <c r="E29790">
        <v>23</v>
      </c>
    </row>
    <row r="29791" spans="1:5" x14ac:dyDescent="0.25">
      <c r="A29791" s="2">
        <v>46227</v>
      </c>
      <c r="B29791">
        <v>205</v>
      </c>
      <c r="C29791">
        <v>2026</v>
      </c>
      <c r="D29791">
        <v>7</v>
      </c>
      <c r="E29791">
        <v>24</v>
      </c>
    </row>
    <row r="29792" spans="1:5" x14ac:dyDescent="0.25">
      <c r="A29792" s="2">
        <v>46228</v>
      </c>
      <c r="B29792">
        <v>206</v>
      </c>
      <c r="C29792">
        <v>2026</v>
      </c>
      <c r="D29792">
        <v>7</v>
      </c>
      <c r="E29792">
        <v>25</v>
      </c>
    </row>
    <row r="29793" spans="1:5" x14ac:dyDescent="0.25">
      <c r="A29793" s="2">
        <v>46229</v>
      </c>
      <c r="B29793">
        <v>207</v>
      </c>
      <c r="C29793">
        <v>2026</v>
      </c>
      <c r="D29793">
        <v>7</v>
      </c>
      <c r="E29793">
        <v>26</v>
      </c>
    </row>
    <row r="29794" spans="1:5" x14ac:dyDescent="0.25">
      <c r="A29794" s="2">
        <v>46230</v>
      </c>
      <c r="B29794">
        <v>208</v>
      </c>
      <c r="C29794">
        <v>2026</v>
      </c>
      <c r="D29794">
        <v>7</v>
      </c>
      <c r="E29794">
        <v>27</v>
      </c>
    </row>
    <row r="29795" spans="1:5" x14ac:dyDescent="0.25">
      <c r="A29795" s="2">
        <v>46231</v>
      </c>
      <c r="B29795">
        <v>209</v>
      </c>
      <c r="C29795">
        <v>2026</v>
      </c>
      <c r="D29795">
        <v>7</v>
      </c>
      <c r="E29795">
        <v>28</v>
      </c>
    </row>
    <row r="29796" spans="1:5" x14ac:dyDescent="0.25">
      <c r="A29796" s="2">
        <v>46232</v>
      </c>
      <c r="B29796">
        <v>210</v>
      </c>
      <c r="C29796">
        <v>2026</v>
      </c>
      <c r="D29796">
        <v>7</v>
      </c>
      <c r="E29796">
        <v>29</v>
      </c>
    </row>
    <row r="29797" spans="1:5" x14ac:dyDescent="0.25">
      <c r="A29797" s="2">
        <v>46233</v>
      </c>
      <c r="B29797">
        <v>211</v>
      </c>
      <c r="C29797">
        <v>2026</v>
      </c>
      <c r="D29797">
        <v>7</v>
      </c>
      <c r="E29797">
        <v>30</v>
      </c>
    </row>
    <row r="29798" spans="1:5" x14ac:dyDescent="0.25">
      <c r="A29798" s="2">
        <v>46234</v>
      </c>
      <c r="B29798">
        <v>212</v>
      </c>
      <c r="C29798">
        <v>2026</v>
      </c>
      <c r="D29798">
        <v>7</v>
      </c>
      <c r="E29798">
        <v>31</v>
      </c>
    </row>
    <row r="29799" spans="1:5" x14ac:dyDescent="0.25">
      <c r="A29799" s="2">
        <v>46235</v>
      </c>
      <c r="B29799">
        <v>213</v>
      </c>
      <c r="C29799">
        <v>2026</v>
      </c>
      <c r="D29799">
        <v>8</v>
      </c>
      <c r="E29799">
        <v>1</v>
      </c>
    </row>
    <row r="29800" spans="1:5" x14ac:dyDescent="0.25">
      <c r="A29800" s="2">
        <v>46236</v>
      </c>
      <c r="B29800">
        <v>214</v>
      </c>
      <c r="C29800">
        <v>2026</v>
      </c>
      <c r="D29800">
        <v>8</v>
      </c>
      <c r="E29800">
        <v>2</v>
      </c>
    </row>
    <row r="29801" spans="1:5" x14ac:dyDescent="0.25">
      <c r="A29801" s="2">
        <v>46237</v>
      </c>
      <c r="B29801">
        <v>215</v>
      </c>
      <c r="C29801">
        <v>2026</v>
      </c>
      <c r="D29801">
        <v>8</v>
      </c>
      <c r="E29801">
        <v>3</v>
      </c>
    </row>
    <row r="29802" spans="1:5" x14ac:dyDescent="0.25">
      <c r="A29802" s="2">
        <v>46238</v>
      </c>
      <c r="B29802">
        <v>216</v>
      </c>
      <c r="C29802">
        <v>2026</v>
      </c>
      <c r="D29802">
        <v>8</v>
      </c>
      <c r="E29802">
        <v>4</v>
      </c>
    </row>
    <row r="29803" spans="1:5" x14ac:dyDescent="0.25">
      <c r="A29803" s="2">
        <v>46239</v>
      </c>
      <c r="B29803">
        <v>217</v>
      </c>
      <c r="C29803">
        <v>2026</v>
      </c>
      <c r="D29803">
        <v>8</v>
      </c>
      <c r="E29803">
        <v>5</v>
      </c>
    </row>
    <row r="29804" spans="1:5" x14ac:dyDescent="0.25">
      <c r="A29804" s="2">
        <v>46240</v>
      </c>
      <c r="B29804">
        <v>218</v>
      </c>
      <c r="C29804">
        <v>2026</v>
      </c>
      <c r="D29804">
        <v>8</v>
      </c>
      <c r="E29804">
        <v>6</v>
      </c>
    </row>
    <row r="29805" spans="1:5" x14ac:dyDescent="0.25">
      <c r="A29805" s="2">
        <v>46241</v>
      </c>
      <c r="B29805">
        <v>219</v>
      </c>
      <c r="C29805">
        <v>2026</v>
      </c>
      <c r="D29805">
        <v>8</v>
      </c>
      <c r="E29805">
        <v>7</v>
      </c>
    </row>
    <row r="29806" spans="1:5" x14ac:dyDescent="0.25">
      <c r="A29806" s="2">
        <v>46242</v>
      </c>
      <c r="B29806">
        <v>220</v>
      </c>
      <c r="C29806">
        <v>2026</v>
      </c>
      <c r="D29806">
        <v>8</v>
      </c>
      <c r="E29806">
        <v>8</v>
      </c>
    </row>
    <row r="29807" spans="1:5" x14ac:dyDescent="0.25">
      <c r="A29807" s="2">
        <v>46243</v>
      </c>
      <c r="B29807">
        <v>221</v>
      </c>
      <c r="C29807">
        <v>2026</v>
      </c>
      <c r="D29807">
        <v>8</v>
      </c>
      <c r="E29807">
        <v>9</v>
      </c>
    </row>
    <row r="29808" spans="1:5" x14ac:dyDescent="0.25">
      <c r="A29808" s="2">
        <v>46244</v>
      </c>
      <c r="B29808">
        <v>222</v>
      </c>
      <c r="C29808">
        <v>2026</v>
      </c>
      <c r="D29808">
        <v>8</v>
      </c>
      <c r="E29808">
        <v>10</v>
      </c>
    </row>
    <row r="29809" spans="1:5" x14ac:dyDescent="0.25">
      <c r="A29809" s="2">
        <v>46245</v>
      </c>
      <c r="B29809">
        <v>223</v>
      </c>
      <c r="C29809">
        <v>2026</v>
      </c>
      <c r="D29809">
        <v>8</v>
      </c>
      <c r="E29809">
        <v>11</v>
      </c>
    </row>
    <row r="29810" spans="1:5" x14ac:dyDescent="0.25">
      <c r="A29810" s="2">
        <v>46246</v>
      </c>
      <c r="B29810">
        <v>224</v>
      </c>
      <c r="C29810">
        <v>2026</v>
      </c>
      <c r="D29810">
        <v>8</v>
      </c>
      <c r="E29810">
        <v>12</v>
      </c>
    </row>
    <row r="29811" spans="1:5" x14ac:dyDescent="0.25">
      <c r="A29811" s="2">
        <v>46247</v>
      </c>
      <c r="B29811">
        <v>225</v>
      </c>
      <c r="C29811">
        <v>2026</v>
      </c>
      <c r="D29811">
        <v>8</v>
      </c>
      <c r="E29811">
        <v>13</v>
      </c>
    </row>
    <row r="29812" spans="1:5" x14ac:dyDescent="0.25">
      <c r="A29812" s="2">
        <v>46248</v>
      </c>
      <c r="B29812">
        <v>226</v>
      </c>
      <c r="C29812">
        <v>2026</v>
      </c>
      <c r="D29812">
        <v>8</v>
      </c>
      <c r="E29812">
        <v>14</v>
      </c>
    </row>
    <row r="29813" spans="1:5" x14ac:dyDescent="0.25">
      <c r="A29813" s="2">
        <v>46249</v>
      </c>
      <c r="B29813">
        <v>227</v>
      </c>
      <c r="C29813">
        <v>2026</v>
      </c>
      <c r="D29813">
        <v>8</v>
      </c>
      <c r="E29813">
        <v>15</v>
      </c>
    </row>
    <row r="29814" spans="1:5" x14ac:dyDescent="0.25">
      <c r="A29814" s="2">
        <v>46250</v>
      </c>
      <c r="B29814">
        <v>228</v>
      </c>
      <c r="C29814">
        <v>2026</v>
      </c>
      <c r="D29814">
        <v>8</v>
      </c>
      <c r="E29814">
        <v>16</v>
      </c>
    </row>
    <row r="29815" spans="1:5" x14ac:dyDescent="0.25">
      <c r="A29815" s="2">
        <v>46251</v>
      </c>
      <c r="B29815">
        <v>229</v>
      </c>
      <c r="C29815">
        <v>2026</v>
      </c>
      <c r="D29815">
        <v>8</v>
      </c>
      <c r="E29815">
        <v>17</v>
      </c>
    </row>
    <row r="29816" spans="1:5" x14ac:dyDescent="0.25">
      <c r="A29816" s="2">
        <v>46252</v>
      </c>
      <c r="B29816">
        <v>230</v>
      </c>
      <c r="C29816">
        <v>2026</v>
      </c>
      <c r="D29816">
        <v>8</v>
      </c>
      <c r="E29816">
        <v>18</v>
      </c>
    </row>
    <row r="29817" spans="1:5" x14ac:dyDescent="0.25">
      <c r="A29817" s="2">
        <v>46253</v>
      </c>
      <c r="B29817">
        <v>231</v>
      </c>
      <c r="C29817">
        <v>2026</v>
      </c>
      <c r="D29817">
        <v>8</v>
      </c>
      <c r="E29817">
        <v>19</v>
      </c>
    </row>
    <row r="29818" spans="1:5" x14ac:dyDescent="0.25">
      <c r="A29818" s="2">
        <v>46254</v>
      </c>
      <c r="B29818">
        <v>232</v>
      </c>
      <c r="C29818">
        <v>2026</v>
      </c>
      <c r="D29818">
        <v>8</v>
      </c>
      <c r="E29818">
        <v>20</v>
      </c>
    </row>
    <row r="29819" spans="1:5" x14ac:dyDescent="0.25">
      <c r="A29819" s="2">
        <v>46255</v>
      </c>
      <c r="B29819">
        <v>233</v>
      </c>
      <c r="C29819">
        <v>2026</v>
      </c>
      <c r="D29819">
        <v>8</v>
      </c>
      <c r="E29819">
        <v>21</v>
      </c>
    </row>
    <row r="29820" spans="1:5" x14ac:dyDescent="0.25">
      <c r="A29820" s="2">
        <v>46256</v>
      </c>
      <c r="B29820">
        <v>234</v>
      </c>
      <c r="C29820">
        <v>2026</v>
      </c>
      <c r="D29820">
        <v>8</v>
      </c>
      <c r="E29820">
        <v>22</v>
      </c>
    </row>
    <row r="29821" spans="1:5" x14ac:dyDescent="0.25">
      <c r="A29821" s="2">
        <v>46257</v>
      </c>
      <c r="B29821">
        <v>235</v>
      </c>
      <c r="C29821">
        <v>2026</v>
      </c>
      <c r="D29821">
        <v>8</v>
      </c>
      <c r="E29821">
        <v>23</v>
      </c>
    </row>
    <row r="29822" spans="1:5" x14ac:dyDescent="0.25">
      <c r="A29822" s="2">
        <v>46258</v>
      </c>
      <c r="B29822">
        <v>236</v>
      </c>
      <c r="C29822">
        <v>2026</v>
      </c>
      <c r="D29822">
        <v>8</v>
      </c>
      <c r="E29822">
        <v>24</v>
      </c>
    </row>
    <row r="29823" spans="1:5" x14ac:dyDescent="0.25">
      <c r="A29823" s="2">
        <v>46259</v>
      </c>
      <c r="B29823">
        <v>237</v>
      </c>
      <c r="C29823">
        <v>2026</v>
      </c>
      <c r="D29823">
        <v>8</v>
      </c>
      <c r="E29823">
        <v>25</v>
      </c>
    </row>
    <row r="29824" spans="1:5" x14ac:dyDescent="0.25">
      <c r="A29824" s="2">
        <v>46260</v>
      </c>
      <c r="B29824">
        <v>238</v>
      </c>
      <c r="C29824">
        <v>2026</v>
      </c>
      <c r="D29824">
        <v>8</v>
      </c>
      <c r="E29824">
        <v>26</v>
      </c>
    </row>
    <row r="29825" spans="1:5" x14ac:dyDescent="0.25">
      <c r="A29825" s="2">
        <v>46261</v>
      </c>
      <c r="B29825">
        <v>239</v>
      </c>
      <c r="C29825">
        <v>2026</v>
      </c>
      <c r="D29825">
        <v>8</v>
      </c>
      <c r="E29825">
        <v>27</v>
      </c>
    </row>
    <row r="29826" spans="1:5" x14ac:dyDescent="0.25">
      <c r="A29826" s="2">
        <v>46262</v>
      </c>
      <c r="B29826">
        <v>240</v>
      </c>
      <c r="C29826">
        <v>2026</v>
      </c>
      <c r="D29826">
        <v>8</v>
      </c>
      <c r="E29826">
        <v>28</v>
      </c>
    </row>
    <row r="29827" spans="1:5" x14ac:dyDescent="0.25">
      <c r="A29827" s="2">
        <v>46263</v>
      </c>
      <c r="B29827">
        <v>241</v>
      </c>
      <c r="C29827">
        <v>2026</v>
      </c>
      <c r="D29827">
        <v>8</v>
      </c>
      <c r="E29827">
        <v>29</v>
      </c>
    </row>
    <row r="29828" spans="1:5" x14ac:dyDescent="0.25">
      <c r="A29828" s="2">
        <v>46264</v>
      </c>
      <c r="B29828">
        <v>242</v>
      </c>
      <c r="C29828">
        <v>2026</v>
      </c>
      <c r="D29828">
        <v>8</v>
      </c>
      <c r="E29828">
        <v>30</v>
      </c>
    </row>
    <row r="29829" spans="1:5" x14ac:dyDescent="0.25">
      <c r="A29829" s="2">
        <v>46265</v>
      </c>
      <c r="B29829">
        <v>243</v>
      </c>
      <c r="C29829">
        <v>2026</v>
      </c>
      <c r="D29829">
        <v>8</v>
      </c>
      <c r="E29829">
        <v>31</v>
      </c>
    </row>
    <row r="29830" spans="1:5" x14ac:dyDescent="0.25">
      <c r="A29830" s="2">
        <v>46266</v>
      </c>
      <c r="B29830">
        <v>244</v>
      </c>
      <c r="C29830">
        <v>2026</v>
      </c>
      <c r="D29830">
        <v>9</v>
      </c>
      <c r="E29830">
        <v>1</v>
      </c>
    </row>
    <row r="29831" spans="1:5" x14ac:dyDescent="0.25">
      <c r="A29831" s="2">
        <v>46267</v>
      </c>
      <c r="B29831">
        <v>245</v>
      </c>
      <c r="C29831">
        <v>2026</v>
      </c>
      <c r="D29831">
        <v>9</v>
      </c>
      <c r="E29831">
        <v>2</v>
      </c>
    </row>
    <row r="29832" spans="1:5" x14ac:dyDescent="0.25">
      <c r="A29832" s="2">
        <v>46268</v>
      </c>
      <c r="B29832">
        <v>246</v>
      </c>
      <c r="C29832">
        <v>2026</v>
      </c>
      <c r="D29832">
        <v>9</v>
      </c>
      <c r="E29832">
        <v>3</v>
      </c>
    </row>
    <row r="29833" spans="1:5" x14ac:dyDescent="0.25">
      <c r="A29833" s="2">
        <v>46269</v>
      </c>
      <c r="B29833">
        <v>247</v>
      </c>
      <c r="C29833">
        <v>2026</v>
      </c>
      <c r="D29833">
        <v>9</v>
      </c>
      <c r="E29833">
        <v>4</v>
      </c>
    </row>
    <row r="29834" spans="1:5" x14ac:dyDescent="0.25">
      <c r="A29834" s="2">
        <v>46270</v>
      </c>
      <c r="B29834">
        <v>248</v>
      </c>
      <c r="C29834">
        <v>2026</v>
      </c>
      <c r="D29834">
        <v>9</v>
      </c>
      <c r="E29834">
        <v>5</v>
      </c>
    </row>
    <row r="29835" spans="1:5" x14ac:dyDescent="0.25">
      <c r="A29835" s="2">
        <v>46271</v>
      </c>
      <c r="B29835">
        <v>249</v>
      </c>
      <c r="C29835">
        <v>2026</v>
      </c>
      <c r="D29835">
        <v>9</v>
      </c>
      <c r="E29835">
        <v>6</v>
      </c>
    </row>
    <row r="29836" spans="1:5" x14ac:dyDescent="0.25">
      <c r="A29836" s="2">
        <v>46272</v>
      </c>
      <c r="B29836">
        <v>250</v>
      </c>
      <c r="C29836">
        <v>2026</v>
      </c>
      <c r="D29836">
        <v>9</v>
      </c>
      <c r="E29836">
        <v>7</v>
      </c>
    </row>
    <row r="29837" spans="1:5" x14ac:dyDescent="0.25">
      <c r="A29837" s="2">
        <v>46273</v>
      </c>
      <c r="B29837">
        <v>251</v>
      </c>
      <c r="C29837">
        <v>2026</v>
      </c>
      <c r="D29837">
        <v>9</v>
      </c>
      <c r="E29837">
        <v>8</v>
      </c>
    </row>
    <row r="29838" spans="1:5" x14ac:dyDescent="0.25">
      <c r="A29838" s="2">
        <v>46274</v>
      </c>
      <c r="B29838">
        <v>252</v>
      </c>
      <c r="C29838">
        <v>2026</v>
      </c>
      <c r="D29838">
        <v>9</v>
      </c>
      <c r="E29838">
        <v>9</v>
      </c>
    </row>
    <row r="29839" spans="1:5" x14ac:dyDescent="0.25">
      <c r="A29839" s="2">
        <v>46275</v>
      </c>
      <c r="B29839">
        <v>253</v>
      </c>
      <c r="C29839">
        <v>2026</v>
      </c>
      <c r="D29839">
        <v>9</v>
      </c>
      <c r="E29839">
        <v>10</v>
      </c>
    </row>
    <row r="29840" spans="1:5" x14ac:dyDescent="0.25">
      <c r="A29840" s="2">
        <v>46276</v>
      </c>
      <c r="B29840">
        <v>254</v>
      </c>
      <c r="C29840">
        <v>2026</v>
      </c>
      <c r="D29840">
        <v>9</v>
      </c>
      <c r="E29840">
        <v>11</v>
      </c>
    </row>
    <row r="29841" spans="1:5" x14ac:dyDescent="0.25">
      <c r="A29841" s="2">
        <v>46277</v>
      </c>
      <c r="B29841">
        <v>255</v>
      </c>
      <c r="C29841">
        <v>2026</v>
      </c>
      <c r="D29841">
        <v>9</v>
      </c>
      <c r="E29841">
        <v>12</v>
      </c>
    </row>
    <row r="29842" spans="1:5" x14ac:dyDescent="0.25">
      <c r="A29842" s="2">
        <v>46278</v>
      </c>
      <c r="B29842">
        <v>256</v>
      </c>
      <c r="C29842">
        <v>2026</v>
      </c>
      <c r="D29842">
        <v>9</v>
      </c>
      <c r="E29842">
        <v>13</v>
      </c>
    </row>
    <row r="29843" spans="1:5" x14ac:dyDescent="0.25">
      <c r="A29843" s="2">
        <v>46279</v>
      </c>
      <c r="B29843">
        <v>257</v>
      </c>
      <c r="C29843">
        <v>2026</v>
      </c>
      <c r="D29843">
        <v>9</v>
      </c>
      <c r="E29843">
        <v>14</v>
      </c>
    </row>
    <row r="29844" spans="1:5" x14ac:dyDescent="0.25">
      <c r="A29844" s="2">
        <v>46280</v>
      </c>
      <c r="B29844">
        <v>258</v>
      </c>
      <c r="C29844">
        <v>2026</v>
      </c>
      <c r="D29844">
        <v>9</v>
      </c>
      <c r="E29844">
        <v>15</v>
      </c>
    </row>
    <row r="29845" spans="1:5" x14ac:dyDescent="0.25">
      <c r="A29845" s="2">
        <v>46281</v>
      </c>
      <c r="B29845">
        <v>259</v>
      </c>
      <c r="C29845">
        <v>2026</v>
      </c>
      <c r="D29845">
        <v>9</v>
      </c>
      <c r="E29845">
        <v>16</v>
      </c>
    </row>
    <row r="29846" spans="1:5" x14ac:dyDescent="0.25">
      <c r="A29846" s="2">
        <v>46282</v>
      </c>
      <c r="B29846">
        <v>260</v>
      </c>
      <c r="C29846">
        <v>2026</v>
      </c>
      <c r="D29846">
        <v>9</v>
      </c>
      <c r="E29846">
        <v>17</v>
      </c>
    </row>
    <row r="29847" spans="1:5" x14ac:dyDescent="0.25">
      <c r="A29847" s="2">
        <v>46283</v>
      </c>
      <c r="B29847">
        <v>261</v>
      </c>
      <c r="C29847">
        <v>2026</v>
      </c>
      <c r="D29847">
        <v>9</v>
      </c>
      <c r="E29847">
        <v>18</v>
      </c>
    </row>
    <row r="29848" spans="1:5" x14ac:dyDescent="0.25">
      <c r="A29848" s="2">
        <v>46284</v>
      </c>
      <c r="B29848">
        <v>262</v>
      </c>
      <c r="C29848">
        <v>2026</v>
      </c>
      <c r="D29848">
        <v>9</v>
      </c>
      <c r="E29848">
        <v>19</v>
      </c>
    </row>
    <row r="29849" spans="1:5" x14ac:dyDescent="0.25">
      <c r="A29849" s="2">
        <v>46285</v>
      </c>
      <c r="B29849">
        <v>263</v>
      </c>
      <c r="C29849">
        <v>2026</v>
      </c>
      <c r="D29849">
        <v>9</v>
      </c>
      <c r="E29849">
        <v>20</v>
      </c>
    </row>
    <row r="29850" spans="1:5" x14ac:dyDescent="0.25">
      <c r="A29850" s="2">
        <v>46286</v>
      </c>
      <c r="B29850">
        <v>264</v>
      </c>
      <c r="C29850">
        <v>2026</v>
      </c>
      <c r="D29850">
        <v>9</v>
      </c>
      <c r="E29850">
        <v>21</v>
      </c>
    </row>
    <row r="29851" spans="1:5" x14ac:dyDescent="0.25">
      <c r="A29851" s="2">
        <v>46287</v>
      </c>
      <c r="B29851">
        <v>265</v>
      </c>
      <c r="C29851">
        <v>2026</v>
      </c>
      <c r="D29851">
        <v>9</v>
      </c>
      <c r="E29851">
        <v>22</v>
      </c>
    </row>
    <row r="29852" spans="1:5" x14ac:dyDescent="0.25">
      <c r="A29852" s="2">
        <v>46288</v>
      </c>
      <c r="B29852">
        <v>266</v>
      </c>
      <c r="C29852">
        <v>2026</v>
      </c>
      <c r="D29852">
        <v>9</v>
      </c>
      <c r="E29852">
        <v>23</v>
      </c>
    </row>
    <row r="29853" spans="1:5" x14ac:dyDescent="0.25">
      <c r="A29853" s="2">
        <v>46289</v>
      </c>
      <c r="B29853">
        <v>267</v>
      </c>
      <c r="C29853">
        <v>2026</v>
      </c>
      <c r="D29853">
        <v>9</v>
      </c>
      <c r="E29853">
        <v>24</v>
      </c>
    </row>
    <row r="29854" spans="1:5" x14ac:dyDescent="0.25">
      <c r="A29854" s="2">
        <v>46290</v>
      </c>
      <c r="B29854">
        <v>268</v>
      </c>
      <c r="C29854">
        <v>2026</v>
      </c>
      <c r="D29854">
        <v>9</v>
      </c>
      <c r="E29854">
        <v>25</v>
      </c>
    </row>
    <row r="29855" spans="1:5" x14ac:dyDescent="0.25">
      <c r="A29855" s="2">
        <v>46291</v>
      </c>
      <c r="B29855">
        <v>269</v>
      </c>
      <c r="C29855">
        <v>2026</v>
      </c>
      <c r="D29855">
        <v>9</v>
      </c>
      <c r="E29855">
        <v>26</v>
      </c>
    </row>
    <row r="29856" spans="1:5" x14ac:dyDescent="0.25">
      <c r="A29856" s="2">
        <v>46292</v>
      </c>
      <c r="B29856">
        <v>270</v>
      </c>
      <c r="C29856">
        <v>2026</v>
      </c>
      <c r="D29856">
        <v>9</v>
      </c>
      <c r="E29856">
        <v>27</v>
      </c>
    </row>
    <row r="29857" spans="1:5" x14ac:dyDescent="0.25">
      <c r="A29857" s="2">
        <v>46293</v>
      </c>
      <c r="B29857">
        <v>271</v>
      </c>
      <c r="C29857">
        <v>2026</v>
      </c>
      <c r="D29857">
        <v>9</v>
      </c>
      <c r="E29857">
        <v>28</v>
      </c>
    </row>
    <row r="29858" spans="1:5" x14ac:dyDescent="0.25">
      <c r="A29858" s="2">
        <v>46294</v>
      </c>
      <c r="B29858">
        <v>272</v>
      </c>
      <c r="C29858">
        <v>2026</v>
      </c>
      <c r="D29858">
        <v>9</v>
      </c>
      <c r="E29858">
        <v>29</v>
      </c>
    </row>
    <row r="29859" spans="1:5" x14ac:dyDescent="0.25">
      <c r="A29859" s="2">
        <v>46295</v>
      </c>
      <c r="B29859">
        <v>273</v>
      </c>
      <c r="C29859">
        <v>2026</v>
      </c>
      <c r="D29859">
        <v>9</v>
      </c>
      <c r="E29859">
        <v>30</v>
      </c>
    </row>
    <row r="29860" spans="1:5" x14ac:dyDescent="0.25">
      <c r="A29860" s="2">
        <v>46296</v>
      </c>
      <c r="B29860">
        <v>274</v>
      </c>
      <c r="C29860">
        <v>2026</v>
      </c>
      <c r="D29860">
        <v>10</v>
      </c>
      <c r="E29860">
        <v>1</v>
      </c>
    </row>
    <row r="29861" spans="1:5" x14ac:dyDescent="0.25">
      <c r="A29861" s="2">
        <v>46297</v>
      </c>
      <c r="B29861">
        <v>275</v>
      </c>
      <c r="C29861">
        <v>2026</v>
      </c>
      <c r="D29861">
        <v>10</v>
      </c>
      <c r="E29861">
        <v>2</v>
      </c>
    </row>
    <row r="29862" spans="1:5" x14ac:dyDescent="0.25">
      <c r="A29862" s="2">
        <v>46298</v>
      </c>
      <c r="B29862">
        <v>276</v>
      </c>
      <c r="C29862">
        <v>2026</v>
      </c>
      <c r="D29862">
        <v>10</v>
      </c>
      <c r="E29862">
        <v>3</v>
      </c>
    </row>
    <row r="29863" spans="1:5" x14ac:dyDescent="0.25">
      <c r="A29863" s="2">
        <v>46299</v>
      </c>
      <c r="B29863">
        <v>277</v>
      </c>
      <c r="C29863">
        <v>2026</v>
      </c>
      <c r="D29863">
        <v>10</v>
      </c>
      <c r="E29863">
        <v>4</v>
      </c>
    </row>
    <row r="29864" spans="1:5" x14ac:dyDescent="0.25">
      <c r="A29864" s="2">
        <v>46300</v>
      </c>
      <c r="B29864">
        <v>278</v>
      </c>
      <c r="C29864">
        <v>2026</v>
      </c>
      <c r="D29864">
        <v>10</v>
      </c>
      <c r="E29864">
        <v>5</v>
      </c>
    </row>
    <row r="29865" spans="1:5" x14ac:dyDescent="0.25">
      <c r="A29865" s="2">
        <v>46301</v>
      </c>
      <c r="B29865">
        <v>279</v>
      </c>
      <c r="C29865">
        <v>2026</v>
      </c>
      <c r="D29865">
        <v>10</v>
      </c>
      <c r="E29865">
        <v>6</v>
      </c>
    </row>
    <row r="29866" spans="1:5" x14ac:dyDescent="0.25">
      <c r="A29866" s="2">
        <v>46302</v>
      </c>
      <c r="B29866">
        <v>280</v>
      </c>
      <c r="C29866">
        <v>2026</v>
      </c>
      <c r="D29866">
        <v>10</v>
      </c>
      <c r="E29866">
        <v>7</v>
      </c>
    </row>
    <row r="29867" spans="1:5" x14ac:dyDescent="0.25">
      <c r="A29867" s="2">
        <v>46303</v>
      </c>
      <c r="B29867">
        <v>281</v>
      </c>
      <c r="C29867">
        <v>2026</v>
      </c>
      <c r="D29867">
        <v>10</v>
      </c>
      <c r="E29867">
        <v>8</v>
      </c>
    </row>
    <row r="29868" spans="1:5" x14ac:dyDescent="0.25">
      <c r="A29868" s="2">
        <v>46304</v>
      </c>
      <c r="B29868">
        <v>282</v>
      </c>
      <c r="C29868">
        <v>2026</v>
      </c>
      <c r="D29868">
        <v>10</v>
      </c>
      <c r="E29868">
        <v>9</v>
      </c>
    </row>
    <row r="29869" spans="1:5" x14ac:dyDescent="0.25">
      <c r="A29869" s="2">
        <v>46305</v>
      </c>
      <c r="B29869">
        <v>283</v>
      </c>
      <c r="C29869">
        <v>2026</v>
      </c>
      <c r="D29869">
        <v>10</v>
      </c>
      <c r="E29869">
        <v>10</v>
      </c>
    </row>
    <row r="29870" spans="1:5" x14ac:dyDescent="0.25">
      <c r="A29870" s="2">
        <v>46306</v>
      </c>
      <c r="B29870">
        <v>284</v>
      </c>
      <c r="C29870">
        <v>2026</v>
      </c>
      <c r="D29870">
        <v>10</v>
      </c>
      <c r="E29870">
        <v>11</v>
      </c>
    </row>
    <row r="29871" spans="1:5" x14ac:dyDescent="0.25">
      <c r="A29871" s="2">
        <v>46307</v>
      </c>
      <c r="B29871">
        <v>285</v>
      </c>
      <c r="C29871">
        <v>2026</v>
      </c>
      <c r="D29871">
        <v>10</v>
      </c>
      <c r="E29871">
        <v>12</v>
      </c>
    </row>
    <row r="29872" spans="1:5" x14ac:dyDescent="0.25">
      <c r="A29872" s="2">
        <v>46308</v>
      </c>
      <c r="B29872">
        <v>286</v>
      </c>
      <c r="C29872">
        <v>2026</v>
      </c>
      <c r="D29872">
        <v>10</v>
      </c>
      <c r="E29872">
        <v>13</v>
      </c>
    </row>
    <row r="29873" spans="1:5" x14ac:dyDescent="0.25">
      <c r="A29873" s="2">
        <v>46309</v>
      </c>
      <c r="B29873">
        <v>287</v>
      </c>
      <c r="C29873">
        <v>2026</v>
      </c>
      <c r="D29873">
        <v>10</v>
      </c>
      <c r="E29873">
        <v>14</v>
      </c>
    </row>
    <row r="29874" spans="1:5" x14ac:dyDescent="0.25">
      <c r="A29874" s="2">
        <v>46310</v>
      </c>
      <c r="B29874">
        <v>288</v>
      </c>
      <c r="C29874">
        <v>2026</v>
      </c>
      <c r="D29874">
        <v>10</v>
      </c>
      <c r="E29874">
        <v>15</v>
      </c>
    </row>
    <row r="29875" spans="1:5" x14ac:dyDescent="0.25">
      <c r="A29875" s="2">
        <v>46311</v>
      </c>
      <c r="B29875">
        <v>289</v>
      </c>
      <c r="C29875">
        <v>2026</v>
      </c>
      <c r="D29875">
        <v>10</v>
      </c>
      <c r="E29875">
        <v>16</v>
      </c>
    </row>
    <row r="29876" spans="1:5" x14ac:dyDescent="0.25">
      <c r="A29876" s="2">
        <v>46312</v>
      </c>
      <c r="B29876">
        <v>290</v>
      </c>
      <c r="C29876">
        <v>2026</v>
      </c>
      <c r="D29876">
        <v>10</v>
      </c>
      <c r="E29876">
        <v>17</v>
      </c>
    </row>
    <row r="29877" spans="1:5" x14ac:dyDescent="0.25">
      <c r="A29877" s="2">
        <v>46313</v>
      </c>
      <c r="B29877">
        <v>291</v>
      </c>
      <c r="C29877">
        <v>2026</v>
      </c>
      <c r="D29877">
        <v>10</v>
      </c>
      <c r="E29877">
        <v>18</v>
      </c>
    </row>
    <row r="29878" spans="1:5" x14ac:dyDescent="0.25">
      <c r="A29878" s="2">
        <v>46314</v>
      </c>
      <c r="B29878">
        <v>292</v>
      </c>
      <c r="C29878">
        <v>2026</v>
      </c>
      <c r="D29878">
        <v>10</v>
      </c>
      <c r="E29878">
        <v>19</v>
      </c>
    </row>
    <row r="29879" spans="1:5" x14ac:dyDescent="0.25">
      <c r="A29879" s="2">
        <v>46315</v>
      </c>
      <c r="B29879">
        <v>293</v>
      </c>
      <c r="C29879">
        <v>2026</v>
      </c>
      <c r="D29879">
        <v>10</v>
      </c>
      <c r="E29879">
        <v>20</v>
      </c>
    </row>
    <row r="29880" spans="1:5" x14ac:dyDescent="0.25">
      <c r="A29880" s="2">
        <v>46316</v>
      </c>
      <c r="B29880">
        <v>294</v>
      </c>
      <c r="C29880">
        <v>2026</v>
      </c>
      <c r="D29880">
        <v>10</v>
      </c>
      <c r="E29880">
        <v>21</v>
      </c>
    </row>
    <row r="29881" spans="1:5" x14ac:dyDescent="0.25">
      <c r="A29881" s="2">
        <v>46317</v>
      </c>
      <c r="B29881">
        <v>295</v>
      </c>
      <c r="C29881">
        <v>2026</v>
      </c>
      <c r="D29881">
        <v>10</v>
      </c>
      <c r="E29881">
        <v>22</v>
      </c>
    </row>
    <row r="29882" spans="1:5" x14ac:dyDescent="0.25">
      <c r="A29882" s="2">
        <v>46318</v>
      </c>
      <c r="B29882">
        <v>296</v>
      </c>
      <c r="C29882">
        <v>2026</v>
      </c>
      <c r="D29882">
        <v>10</v>
      </c>
      <c r="E29882">
        <v>23</v>
      </c>
    </row>
    <row r="29883" spans="1:5" x14ac:dyDescent="0.25">
      <c r="A29883" s="2">
        <v>46319</v>
      </c>
      <c r="B29883">
        <v>297</v>
      </c>
      <c r="C29883">
        <v>2026</v>
      </c>
      <c r="D29883">
        <v>10</v>
      </c>
      <c r="E29883">
        <v>24</v>
      </c>
    </row>
    <row r="29884" spans="1:5" x14ac:dyDescent="0.25">
      <c r="A29884" s="2">
        <v>46320</v>
      </c>
      <c r="B29884">
        <v>298</v>
      </c>
      <c r="C29884">
        <v>2026</v>
      </c>
      <c r="D29884">
        <v>10</v>
      </c>
      <c r="E29884">
        <v>25</v>
      </c>
    </row>
    <row r="29885" spans="1:5" x14ac:dyDescent="0.25">
      <c r="A29885" s="2">
        <v>46321</v>
      </c>
      <c r="B29885">
        <v>299</v>
      </c>
      <c r="C29885">
        <v>2026</v>
      </c>
      <c r="D29885">
        <v>10</v>
      </c>
      <c r="E29885">
        <v>26</v>
      </c>
    </row>
    <row r="29886" spans="1:5" x14ac:dyDescent="0.25">
      <c r="A29886" s="2">
        <v>46322</v>
      </c>
      <c r="B29886">
        <v>300</v>
      </c>
      <c r="C29886">
        <v>2026</v>
      </c>
      <c r="D29886">
        <v>10</v>
      </c>
      <c r="E29886">
        <v>27</v>
      </c>
    </row>
    <row r="29887" spans="1:5" x14ac:dyDescent="0.25">
      <c r="A29887" s="2">
        <v>46323</v>
      </c>
      <c r="B29887">
        <v>301</v>
      </c>
      <c r="C29887">
        <v>2026</v>
      </c>
      <c r="D29887">
        <v>10</v>
      </c>
      <c r="E29887">
        <v>28</v>
      </c>
    </row>
    <row r="29888" spans="1:5" x14ac:dyDescent="0.25">
      <c r="A29888" s="2">
        <v>46324</v>
      </c>
      <c r="B29888">
        <v>302</v>
      </c>
      <c r="C29888">
        <v>2026</v>
      </c>
      <c r="D29888">
        <v>10</v>
      </c>
      <c r="E29888">
        <v>29</v>
      </c>
    </row>
    <row r="29889" spans="1:5" x14ac:dyDescent="0.25">
      <c r="A29889" s="2">
        <v>46325</v>
      </c>
      <c r="B29889">
        <v>303</v>
      </c>
      <c r="C29889">
        <v>2026</v>
      </c>
      <c r="D29889">
        <v>10</v>
      </c>
      <c r="E29889">
        <v>30</v>
      </c>
    </row>
    <row r="29890" spans="1:5" x14ac:dyDescent="0.25">
      <c r="A29890" s="2">
        <v>46326</v>
      </c>
      <c r="B29890">
        <v>304</v>
      </c>
      <c r="C29890">
        <v>2026</v>
      </c>
      <c r="D29890">
        <v>10</v>
      </c>
      <c r="E29890">
        <v>31</v>
      </c>
    </row>
    <row r="29891" spans="1:5" x14ac:dyDescent="0.25">
      <c r="A29891" s="2">
        <v>46327</v>
      </c>
      <c r="B29891">
        <v>305</v>
      </c>
      <c r="C29891">
        <v>2026</v>
      </c>
      <c r="D29891">
        <v>11</v>
      </c>
      <c r="E29891">
        <v>1</v>
      </c>
    </row>
    <row r="29892" spans="1:5" x14ac:dyDescent="0.25">
      <c r="A29892" s="2">
        <v>46328</v>
      </c>
      <c r="B29892">
        <v>306</v>
      </c>
      <c r="C29892">
        <v>2026</v>
      </c>
      <c r="D29892">
        <v>11</v>
      </c>
      <c r="E29892">
        <v>2</v>
      </c>
    </row>
    <row r="29893" spans="1:5" x14ac:dyDescent="0.25">
      <c r="A29893" s="2">
        <v>46329</v>
      </c>
      <c r="B29893">
        <v>307</v>
      </c>
      <c r="C29893">
        <v>2026</v>
      </c>
      <c r="D29893">
        <v>11</v>
      </c>
      <c r="E29893">
        <v>3</v>
      </c>
    </row>
    <row r="29894" spans="1:5" x14ac:dyDescent="0.25">
      <c r="A29894" s="2">
        <v>46330</v>
      </c>
      <c r="B29894">
        <v>308</v>
      </c>
      <c r="C29894">
        <v>2026</v>
      </c>
      <c r="D29894">
        <v>11</v>
      </c>
      <c r="E29894">
        <v>4</v>
      </c>
    </row>
    <row r="29895" spans="1:5" x14ac:dyDescent="0.25">
      <c r="A29895" s="2">
        <v>46331</v>
      </c>
      <c r="B29895">
        <v>309</v>
      </c>
      <c r="C29895">
        <v>2026</v>
      </c>
      <c r="D29895">
        <v>11</v>
      </c>
      <c r="E29895">
        <v>5</v>
      </c>
    </row>
    <row r="29896" spans="1:5" x14ac:dyDescent="0.25">
      <c r="A29896" s="2">
        <v>46332</v>
      </c>
      <c r="B29896">
        <v>310</v>
      </c>
      <c r="C29896">
        <v>2026</v>
      </c>
      <c r="D29896">
        <v>11</v>
      </c>
      <c r="E29896">
        <v>6</v>
      </c>
    </row>
    <row r="29897" spans="1:5" x14ac:dyDescent="0.25">
      <c r="A29897" s="2">
        <v>46333</v>
      </c>
      <c r="B29897">
        <v>311</v>
      </c>
      <c r="C29897">
        <v>2026</v>
      </c>
      <c r="D29897">
        <v>11</v>
      </c>
      <c r="E29897">
        <v>7</v>
      </c>
    </row>
    <row r="29898" spans="1:5" x14ac:dyDescent="0.25">
      <c r="A29898" s="2">
        <v>46334</v>
      </c>
      <c r="B29898">
        <v>312</v>
      </c>
      <c r="C29898">
        <v>2026</v>
      </c>
      <c r="D29898">
        <v>11</v>
      </c>
      <c r="E29898">
        <v>8</v>
      </c>
    </row>
    <row r="29899" spans="1:5" x14ac:dyDescent="0.25">
      <c r="A29899" s="2">
        <v>46335</v>
      </c>
      <c r="B29899">
        <v>313</v>
      </c>
      <c r="C29899">
        <v>2026</v>
      </c>
      <c r="D29899">
        <v>11</v>
      </c>
      <c r="E29899">
        <v>9</v>
      </c>
    </row>
    <row r="29900" spans="1:5" x14ac:dyDescent="0.25">
      <c r="A29900" s="2">
        <v>46336</v>
      </c>
      <c r="B29900">
        <v>314</v>
      </c>
      <c r="C29900">
        <v>2026</v>
      </c>
      <c r="D29900">
        <v>11</v>
      </c>
      <c r="E29900">
        <v>10</v>
      </c>
    </row>
    <row r="29901" spans="1:5" x14ac:dyDescent="0.25">
      <c r="A29901" s="2">
        <v>46337</v>
      </c>
      <c r="B29901">
        <v>315</v>
      </c>
      <c r="C29901">
        <v>2026</v>
      </c>
      <c r="D29901">
        <v>11</v>
      </c>
      <c r="E29901">
        <v>11</v>
      </c>
    </row>
    <row r="29902" spans="1:5" x14ac:dyDescent="0.25">
      <c r="A29902" s="2">
        <v>46338</v>
      </c>
      <c r="B29902">
        <v>316</v>
      </c>
      <c r="C29902">
        <v>2026</v>
      </c>
      <c r="D29902">
        <v>11</v>
      </c>
      <c r="E29902">
        <v>12</v>
      </c>
    </row>
    <row r="29903" spans="1:5" x14ac:dyDescent="0.25">
      <c r="A29903" s="2">
        <v>46339</v>
      </c>
      <c r="B29903">
        <v>317</v>
      </c>
      <c r="C29903">
        <v>2026</v>
      </c>
      <c r="D29903">
        <v>11</v>
      </c>
      <c r="E29903">
        <v>13</v>
      </c>
    </row>
    <row r="29904" spans="1:5" x14ac:dyDescent="0.25">
      <c r="A29904" s="2">
        <v>46340</v>
      </c>
      <c r="B29904">
        <v>318</v>
      </c>
      <c r="C29904">
        <v>2026</v>
      </c>
      <c r="D29904">
        <v>11</v>
      </c>
      <c r="E29904">
        <v>14</v>
      </c>
    </row>
    <row r="29905" spans="1:5" x14ac:dyDescent="0.25">
      <c r="A29905" s="2">
        <v>46341</v>
      </c>
      <c r="B29905">
        <v>319</v>
      </c>
      <c r="C29905">
        <v>2026</v>
      </c>
      <c r="D29905">
        <v>11</v>
      </c>
      <c r="E29905">
        <v>15</v>
      </c>
    </row>
    <row r="29906" spans="1:5" x14ac:dyDescent="0.25">
      <c r="A29906" s="2">
        <v>46342</v>
      </c>
      <c r="B29906">
        <v>320</v>
      </c>
      <c r="C29906">
        <v>2026</v>
      </c>
      <c r="D29906">
        <v>11</v>
      </c>
      <c r="E29906">
        <v>16</v>
      </c>
    </row>
    <row r="29907" spans="1:5" x14ac:dyDescent="0.25">
      <c r="A29907" s="2">
        <v>46343</v>
      </c>
      <c r="B29907">
        <v>321</v>
      </c>
      <c r="C29907">
        <v>2026</v>
      </c>
      <c r="D29907">
        <v>11</v>
      </c>
      <c r="E29907">
        <v>17</v>
      </c>
    </row>
    <row r="29908" spans="1:5" x14ac:dyDescent="0.25">
      <c r="A29908" s="2">
        <v>46344</v>
      </c>
      <c r="B29908">
        <v>322</v>
      </c>
      <c r="C29908">
        <v>2026</v>
      </c>
      <c r="D29908">
        <v>11</v>
      </c>
      <c r="E29908">
        <v>18</v>
      </c>
    </row>
    <row r="29909" spans="1:5" x14ac:dyDescent="0.25">
      <c r="A29909" s="2">
        <v>46345</v>
      </c>
      <c r="B29909">
        <v>323</v>
      </c>
      <c r="C29909">
        <v>2026</v>
      </c>
      <c r="D29909">
        <v>11</v>
      </c>
      <c r="E29909">
        <v>19</v>
      </c>
    </row>
    <row r="29910" spans="1:5" x14ac:dyDescent="0.25">
      <c r="A29910" s="2">
        <v>46346</v>
      </c>
      <c r="B29910">
        <v>324</v>
      </c>
      <c r="C29910">
        <v>2026</v>
      </c>
      <c r="D29910">
        <v>11</v>
      </c>
      <c r="E29910">
        <v>20</v>
      </c>
    </row>
    <row r="29911" spans="1:5" x14ac:dyDescent="0.25">
      <c r="A29911" s="2">
        <v>46347</v>
      </c>
      <c r="B29911">
        <v>325</v>
      </c>
      <c r="C29911">
        <v>2026</v>
      </c>
      <c r="D29911">
        <v>11</v>
      </c>
      <c r="E29911">
        <v>21</v>
      </c>
    </row>
    <row r="29912" spans="1:5" x14ac:dyDescent="0.25">
      <c r="A29912" s="2">
        <v>46348</v>
      </c>
      <c r="B29912">
        <v>326</v>
      </c>
      <c r="C29912">
        <v>2026</v>
      </c>
      <c r="D29912">
        <v>11</v>
      </c>
      <c r="E29912">
        <v>22</v>
      </c>
    </row>
    <row r="29913" spans="1:5" x14ac:dyDescent="0.25">
      <c r="A29913" s="2">
        <v>46349</v>
      </c>
      <c r="B29913">
        <v>327</v>
      </c>
      <c r="C29913">
        <v>2026</v>
      </c>
      <c r="D29913">
        <v>11</v>
      </c>
      <c r="E29913">
        <v>23</v>
      </c>
    </row>
    <row r="29914" spans="1:5" x14ac:dyDescent="0.25">
      <c r="A29914" s="2">
        <v>46350</v>
      </c>
      <c r="B29914">
        <v>328</v>
      </c>
      <c r="C29914">
        <v>2026</v>
      </c>
      <c r="D29914">
        <v>11</v>
      </c>
      <c r="E29914">
        <v>24</v>
      </c>
    </row>
    <row r="29915" spans="1:5" x14ac:dyDescent="0.25">
      <c r="A29915" s="2">
        <v>46351</v>
      </c>
      <c r="B29915">
        <v>329</v>
      </c>
      <c r="C29915">
        <v>2026</v>
      </c>
      <c r="D29915">
        <v>11</v>
      </c>
      <c r="E29915">
        <v>25</v>
      </c>
    </row>
    <row r="29916" spans="1:5" x14ac:dyDescent="0.25">
      <c r="A29916" s="2">
        <v>46352</v>
      </c>
      <c r="B29916">
        <v>330</v>
      </c>
      <c r="C29916">
        <v>2026</v>
      </c>
      <c r="D29916">
        <v>11</v>
      </c>
      <c r="E29916">
        <v>26</v>
      </c>
    </row>
    <row r="29917" spans="1:5" x14ac:dyDescent="0.25">
      <c r="A29917" s="2">
        <v>46353</v>
      </c>
      <c r="B29917">
        <v>331</v>
      </c>
      <c r="C29917">
        <v>2026</v>
      </c>
      <c r="D29917">
        <v>11</v>
      </c>
      <c r="E29917">
        <v>27</v>
      </c>
    </row>
    <row r="29918" spans="1:5" x14ac:dyDescent="0.25">
      <c r="A29918" s="2">
        <v>46354</v>
      </c>
      <c r="B29918">
        <v>332</v>
      </c>
      <c r="C29918">
        <v>2026</v>
      </c>
      <c r="D29918">
        <v>11</v>
      </c>
      <c r="E29918">
        <v>28</v>
      </c>
    </row>
    <row r="29919" spans="1:5" x14ac:dyDescent="0.25">
      <c r="A29919" s="2">
        <v>46355</v>
      </c>
      <c r="B29919">
        <v>333</v>
      </c>
      <c r="C29919">
        <v>2026</v>
      </c>
      <c r="D29919">
        <v>11</v>
      </c>
      <c r="E29919">
        <v>29</v>
      </c>
    </row>
    <row r="29920" spans="1:5" x14ac:dyDescent="0.25">
      <c r="A29920" s="2">
        <v>46356</v>
      </c>
      <c r="B29920">
        <v>334</v>
      </c>
      <c r="C29920">
        <v>2026</v>
      </c>
      <c r="D29920">
        <v>11</v>
      </c>
      <c r="E29920">
        <v>30</v>
      </c>
    </row>
    <row r="29921" spans="1:5" x14ac:dyDescent="0.25">
      <c r="A29921" s="2">
        <v>46357</v>
      </c>
      <c r="B29921">
        <v>335</v>
      </c>
      <c r="C29921">
        <v>2026</v>
      </c>
      <c r="D29921">
        <v>12</v>
      </c>
      <c r="E29921">
        <v>1</v>
      </c>
    </row>
    <row r="29922" spans="1:5" x14ac:dyDescent="0.25">
      <c r="A29922" s="2">
        <v>46358</v>
      </c>
      <c r="B29922">
        <v>336</v>
      </c>
      <c r="C29922">
        <v>2026</v>
      </c>
      <c r="D29922">
        <v>12</v>
      </c>
      <c r="E29922">
        <v>2</v>
      </c>
    </row>
    <row r="29923" spans="1:5" x14ac:dyDescent="0.25">
      <c r="A29923" s="2">
        <v>46359</v>
      </c>
      <c r="B29923">
        <v>337</v>
      </c>
      <c r="C29923">
        <v>2026</v>
      </c>
      <c r="D29923">
        <v>12</v>
      </c>
      <c r="E29923">
        <v>3</v>
      </c>
    </row>
    <row r="29924" spans="1:5" x14ac:dyDescent="0.25">
      <c r="A29924" s="2">
        <v>46360</v>
      </c>
      <c r="B29924">
        <v>338</v>
      </c>
      <c r="C29924">
        <v>2026</v>
      </c>
      <c r="D29924">
        <v>12</v>
      </c>
      <c r="E29924">
        <v>4</v>
      </c>
    </row>
    <row r="29925" spans="1:5" x14ac:dyDescent="0.25">
      <c r="A29925" s="2">
        <v>46361</v>
      </c>
      <c r="B29925">
        <v>339</v>
      </c>
      <c r="C29925">
        <v>2026</v>
      </c>
      <c r="D29925">
        <v>12</v>
      </c>
      <c r="E29925">
        <v>5</v>
      </c>
    </row>
    <row r="29926" spans="1:5" x14ac:dyDescent="0.25">
      <c r="A29926" s="2">
        <v>46362</v>
      </c>
      <c r="B29926">
        <v>340</v>
      </c>
      <c r="C29926">
        <v>2026</v>
      </c>
      <c r="D29926">
        <v>12</v>
      </c>
      <c r="E29926">
        <v>6</v>
      </c>
    </row>
    <row r="29927" spans="1:5" x14ac:dyDescent="0.25">
      <c r="A29927" s="2">
        <v>46363</v>
      </c>
      <c r="B29927">
        <v>341</v>
      </c>
      <c r="C29927">
        <v>2026</v>
      </c>
      <c r="D29927">
        <v>12</v>
      </c>
      <c r="E29927">
        <v>7</v>
      </c>
    </row>
    <row r="29928" spans="1:5" x14ac:dyDescent="0.25">
      <c r="A29928" s="2">
        <v>46364</v>
      </c>
      <c r="B29928">
        <v>342</v>
      </c>
      <c r="C29928">
        <v>2026</v>
      </c>
      <c r="D29928">
        <v>12</v>
      </c>
      <c r="E29928">
        <v>8</v>
      </c>
    </row>
    <row r="29929" spans="1:5" x14ac:dyDescent="0.25">
      <c r="A29929" s="2">
        <v>46365</v>
      </c>
      <c r="B29929">
        <v>343</v>
      </c>
      <c r="C29929">
        <v>2026</v>
      </c>
      <c r="D29929">
        <v>12</v>
      </c>
      <c r="E29929">
        <v>9</v>
      </c>
    </row>
    <row r="29930" spans="1:5" x14ac:dyDescent="0.25">
      <c r="A29930" s="2">
        <v>46366</v>
      </c>
      <c r="B29930">
        <v>344</v>
      </c>
      <c r="C29930">
        <v>2026</v>
      </c>
      <c r="D29930">
        <v>12</v>
      </c>
      <c r="E29930">
        <v>10</v>
      </c>
    </row>
    <row r="29931" spans="1:5" x14ac:dyDescent="0.25">
      <c r="A29931" s="2">
        <v>46367</v>
      </c>
      <c r="B29931">
        <v>345</v>
      </c>
      <c r="C29931">
        <v>2026</v>
      </c>
      <c r="D29931">
        <v>12</v>
      </c>
      <c r="E29931">
        <v>11</v>
      </c>
    </row>
    <row r="29932" spans="1:5" x14ac:dyDescent="0.25">
      <c r="A29932" s="2">
        <v>46368</v>
      </c>
      <c r="B29932">
        <v>346</v>
      </c>
      <c r="C29932">
        <v>2026</v>
      </c>
      <c r="D29932">
        <v>12</v>
      </c>
      <c r="E29932">
        <v>12</v>
      </c>
    </row>
    <row r="29933" spans="1:5" x14ac:dyDescent="0.25">
      <c r="A29933" s="2">
        <v>46369</v>
      </c>
      <c r="B29933">
        <v>347</v>
      </c>
      <c r="C29933">
        <v>2026</v>
      </c>
      <c r="D29933">
        <v>12</v>
      </c>
      <c r="E29933">
        <v>13</v>
      </c>
    </row>
    <row r="29934" spans="1:5" x14ac:dyDescent="0.25">
      <c r="A29934" s="2">
        <v>46370</v>
      </c>
      <c r="B29934">
        <v>348</v>
      </c>
      <c r="C29934">
        <v>2026</v>
      </c>
      <c r="D29934">
        <v>12</v>
      </c>
      <c r="E29934">
        <v>14</v>
      </c>
    </row>
    <row r="29935" spans="1:5" x14ac:dyDescent="0.25">
      <c r="A29935" s="2">
        <v>46371</v>
      </c>
      <c r="B29935">
        <v>349</v>
      </c>
      <c r="C29935">
        <v>2026</v>
      </c>
      <c r="D29935">
        <v>12</v>
      </c>
      <c r="E29935">
        <v>15</v>
      </c>
    </row>
    <row r="29936" spans="1:5" x14ac:dyDescent="0.25">
      <c r="A29936" s="2">
        <v>46372</v>
      </c>
      <c r="B29936">
        <v>350</v>
      </c>
      <c r="C29936">
        <v>2026</v>
      </c>
      <c r="D29936">
        <v>12</v>
      </c>
      <c r="E29936">
        <v>16</v>
      </c>
    </row>
    <row r="29937" spans="1:5" x14ac:dyDescent="0.25">
      <c r="A29937" s="2">
        <v>46373</v>
      </c>
      <c r="B29937">
        <v>351</v>
      </c>
      <c r="C29937">
        <v>2026</v>
      </c>
      <c r="D29937">
        <v>12</v>
      </c>
      <c r="E29937">
        <v>17</v>
      </c>
    </row>
    <row r="29938" spans="1:5" x14ac:dyDescent="0.25">
      <c r="A29938" s="2">
        <v>46374</v>
      </c>
      <c r="B29938">
        <v>352</v>
      </c>
      <c r="C29938">
        <v>2026</v>
      </c>
      <c r="D29938">
        <v>12</v>
      </c>
      <c r="E29938">
        <v>18</v>
      </c>
    </row>
    <row r="29939" spans="1:5" x14ac:dyDescent="0.25">
      <c r="A29939" s="2">
        <v>46375</v>
      </c>
      <c r="B29939">
        <v>353</v>
      </c>
      <c r="C29939">
        <v>2026</v>
      </c>
      <c r="D29939">
        <v>12</v>
      </c>
      <c r="E29939">
        <v>19</v>
      </c>
    </row>
    <row r="29940" spans="1:5" x14ac:dyDescent="0.25">
      <c r="A29940" s="2">
        <v>46376</v>
      </c>
      <c r="B29940">
        <v>354</v>
      </c>
      <c r="C29940">
        <v>2026</v>
      </c>
      <c r="D29940">
        <v>12</v>
      </c>
      <c r="E29940">
        <v>20</v>
      </c>
    </row>
    <row r="29941" spans="1:5" x14ac:dyDescent="0.25">
      <c r="A29941" s="2">
        <v>46377</v>
      </c>
      <c r="B29941">
        <v>355</v>
      </c>
      <c r="C29941">
        <v>2026</v>
      </c>
      <c r="D29941">
        <v>12</v>
      </c>
      <c r="E29941">
        <v>21</v>
      </c>
    </row>
    <row r="29942" spans="1:5" x14ac:dyDescent="0.25">
      <c r="A29942" s="2">
        <v>46378</v>
      </c>
      <c r="B29942">
        <v>356</v>
      </c>
      <c r="C29942">
        <v>2026</v>
      </c>
      <c r="D29942">
        <v>12</v>
      </c>
      <c r="E29942">
        <v>22</v>
      </c>
    </row>
    <row r="29943" spans="1:5" x14ac:dyDescent="0.25">
      <c r="A29943" s="2">
        <v>46379</v>
      </c>
      <c r="B29943">
        <v>357</v>
      </c>
      <c r="C29943">
        <v>2026</v>
      </c>
      <c r="D29943">
        <v>12</v>
      </c>
      <c r="E29943">
        <v>23</v>
      </c>
    </row>
    <row r="29944" spans="1:5" x14ac:dyDescent="0.25">
      <c r="A29944" s="2">
        <v>46380</v>
      </c>
      <c r="B29944">
        <v>358</v>
      </c>
      <c r="C29944">
        <v>2026</v>
      </c>
      <c r="D29944">
        <v>12</v>
      </c>
      <c r="E29944">
        <v>24</v>
      </c>
    </row>
    <row r="29945" spans="1:5" x14ac:dyDescent="0.25">
      <c r="A29945" s="2">
        <v>46381</v>
      </c>
      <c r="B29945">
        <v>359</v>
      </c>
      <c r="C29945">
        <v>2026</v>
      </c>
      <c r="D29945">
        <v>12</v>
      </c>
      <c r="E29945">
        <v>25</v>
      </c>
    </row>
    <row r="29946" spans="1:5" x14ac:dyDescent="0.25">
      <c r="A29946" s="2">
        <v>46382</v>
      </c>
      <c r="B29946">
        <v>360</v>
      </c>
      <c r="C29946">
        <v>2026</v>
      </c>
      <c r="D29946">
        <v>12</v>
      </c>
      <c r="E29946">
        <v>26</v>
      </c>
    </row>
    <row r="29947" spans="1:5" x14ac:dyDescent="0.25">
      <c r="A29947" s="2">
        <v>46383</v>
      </c>
      <c r="B29947">
        <v>361</v>
      </c>
      <c r="C29947">
        <v>2026</v>
      </c>
      <c r="D29947">
        <v>12</v>
      </c>
      <c r="E29947">
        <v>27</v>
      </c>
    </row>
    <row r="29948" spans="1:5" x14ac:dyDescent="0.25">
      <c r="A29948" s="2">
        <v>46384</v>
      </c>
      <c r="B29948">
        <v>362</v>
      </c>
      <c r="C29948">
        <v>2026</v>
      </c>
      <c r="D29948">
        <v>12</v>
      </c>
      <c r="E29948">
        <v>28</v>
      </c>
    </row>
    <row r="29949" spans="1:5" x14ac:dyDescent="0.25">
      <c r="A29949" s="2">
        <v>46385</v>
      </c>
      <c r="B29949">
        <v>363</v>
      </c>
      <c r="C29949">
        <v>2026</v>
      </c>
      <c r="D29949">
        <v>12</v>
      </c>
      <c r="E29949">
        <v>29</v>
      </c>
    </row>
    <row r="29950" spans="1:5" x14ac:dyDescent="0.25">
      <c r="A29950" s="2">
        <v>46386</v>
      </c>
      <c r="B29950">
        <v>364</v>
      </c>
      <c r="C29950">
        <v>2026</v>
      </c>
      <c r="D29950">
        <v>12</v>
      </c>
      <c r="E29950">
        <v>30</v>
      </c>
    </row>
    <row r="29951" spans="1:5" x14ac:dyDescent="0.25">
      <c r="A29951" s="2">
        <v>46387</v>
      </c>
      <c r="B29951">
        <v>365</v>
      </c>
      <c r="C29951">
        <v>2026</v>
      </c>
      <c r="D29951">
        <v>12</v>
      </c>
      <c r="E29951">
        <v>31</v>
      </c>
    </row>
    <row r="29952" spans="1:5" x14ac:dyDescent="0.25">
      <c r="A29952" s="2">
        <v>46388</v>
      </c>
      <c r="B29952">
        <v>1</v>
      </c>
      <c r="C29952">
        <v>2027</v>
      </c>
      <c r="D29952">
        <v>1</v>
      </c>
      <c r="E29952">
        <v>1</v>
      </c>
    </row>
    <row r="29953" spans="1:5" x14ac:dyDescent="0.25">
      <c r="A29953" s="2">
        <v>46389</v>
      </c>
      <c r="B29953">
        <v>2</v>
      </c>
      <c r="C29953">
        <v>2027</v>
      </c>
      <c r="D29953">
        <v>1</v>
      </c>
      <c r="E29953">
        <v>2</v>
      </c>
    </row>
    <row r="29954" spans="1:5" x14ac:dyDescent="0.25">
      <c r="A29954" s="2">
        <v>46390</v>
      </c>
      <c r="B29954">
        <v>3</v>
      </c>
      <c r="C29954">
        <v>2027</v>
      </c>
      <c r="D29954">
        <v>1</v>
      </c>
      <c r="E29954">
        <v>3</v>
      </c>
    </row>
    <row r="29955" spans="1:5" x14ac:dyDescent="0.25">
      <c r="A29955" s="2">
        <v>46391</v>
      </c>
      <c r="B29955">
        <v>4</v>
      </c>
      <c r="C29955">
        <v>2027</v>
      </c>
      <c r="D29955">
        <v>1</v>
      </c>
      <c r="E29955">
        <v>4</v>
      </c>
    </row>
    <row r="29956" spans="1:5" x14ac:dyDescent="0.25">
      <c r="A29956" s="2">
        <v>46392</v>
      </c>
      <c r="B29956">
        <v>5</v>
      </c>
      <c r="C29956">
        <v>2027</v>
      </c>
      <c r="D29956">
        <v>1</v>
      </c>
      <c r="E29956">
        <v>5</v>
      </c>
    </row>
    <row r="29957" spans="1:5" x14ac:dyDescent="0.25">
      <c r="A29957" s="2">
        <v>46393</v>
      </c>
      <c r="B29957">
        <v>6</v>
      </c>
      <c r="C29957">
        <v>2027</v>
      </c>
      <c r="D29957">
        <v>1</v>
      </c>
      <c r="E29957">
        <v>6</v>
      </c>
    </row>
    <row r="29958" spans="1:5" x14ac:dyDescent="0.25">
      <c r="A29958" s="2">
        <v>46394</v>
      </c>
      <c r="B29958">
        <v>7</v>
      </c>
      <c r="C29958">
        <v>2027</v>
      </c>
      <c r="D29958">
        <v>1</v>
      </c>
      <c r="E29958">
        <v>7</v>
      </c>
    </row>
    <row r="29959" spans="1:5" x14ac:dyDescent="0.25">
      <c r="A29959" s="2">
        <v>46395</v>
      </c>
      <c r="B29959">
        <v>8</v>
      </c>
      <c r="C29959">
        <v>2027</v>
      </c>
      <c r="D29959">
        <v>1</v>
      </c>
      <c r="E29959">
        <v>8</v>
      </c>
    </row>
    <row r="29960" spans="1:5" x14ac:dyDescent="0.25">
      <c r="A29960" s="2">
        <v>46396</v>
      </c>
      <c r="B29960">
        <v>9</v>
      </c>
      <c r="C29960">
        <v>2027</v>
      </c>
      <c r="D29960">
        <v>1</v>
      </c>
      <c r="E29960">
        <v>9</v>
      </c>
    </row>
    <row r="29961" spans="1:5" x14ac:dyDescent="0.25">
      <c r="A29961" s="2">
        <v>46397</v>
      </c>
      <c r="B29961">
        <v>10</v>
      </c>
      <c r="C29961">
        <v>2027</v>
      </c>
      <c r="D29961">
        <v>1</v>
      </c>
      <c r="E29961">
        <v>10</v>
      </c>
    </row>
    <row r="29962" spans="1:5" x14ac:dyDescent="0.25">
      <c r="A29962" s="2">
        <v>46398</v>
      </c>
      <c r="B29962">
        <v>11</v>
      </c>
      <c r="C29962">
        <v>2027</v>
      </c>
      <c r="D29962">
        <v>1</v>
      </c>
      <c r="E29962">
        <v>11</v>
      </c>
    </row>
    <row r="29963" spans="1:5" x14ac:dyDescent="0.25">
      <c r="A29963" s="2">
        <v>46399</v>
      </c>
      <c r="B29963">
        <v>12</v>
      </c>
      <c r="C29963">
        <v>2027</v>
      </c>
      <c r="D29963">
        <v>1</v>
      </c>
      <c r="E29963">
        <v>12</v>
      </c>
    </row>
    <row r="29964" spans="1:5" x14ac:dyDescent="0.25">
      <c r="A29964" s="2">
        <v>46400</v>
      </c>
      <c r="B29964">
        <v>13</v>
      </c>
      <c r="C29964">
        <v>2027</v>
      </c>
      <c r="D29964">
        <v>1</v>
      </c>
      <c r="E29964">
        <v>13</v>
      </c>
    </row>
    <row r="29965" spans="1:5" x14ac:dyDescent="0.25">
      <c r="A29965" s="2">
        <v>46401</v>
      </c>
      <c r="B29965">
        <v>14</v>
      </c>
      <c r="C29965">
        <v>2027</v>
      </c>
      <c r="D29965">
        <v>1</v>
      </c>
      <c r="E29965">
        <v>14</v>
      </c>
    </row>
    <row r="29966" spans="1:5" x14ac:dyDescent="0.25">
      <c r="A29966" s="2">
        <v>46402</v>
      </c>
      <c r="B29966">
        <v>15</v>
      </c>
      <c r="C29966">
        <v>2027</v>
      </c>
      <c r="D29966">
        <v>1</v>
      </c>
      <c r="E29966">
        <v>15</v>
      </c>
    </row>
    <row r="29967" spans="1:5" x14ac:dyDescent="0.25">
      <c r="A29967" s="2">
        <v>46403</v>
      </c>
      <c r="B29967">
        <v>16</v>
      </c>
      <c r="C29967">
        <v>2027</v>
      </c>
      <c r="D29967">
        <v>1</v>
      </c>
      <c r="E29967">
        <v>16</v>
      </c>
    </row>
    <row r="29968" spans="1:5" x14ac:dyDescent="0.25">
      <c r="A29968" s="2">
        <v>46404</v>
      </c>
      <c r="B29968">
        <v>17</v>
      </c>
      <c r="C29968">
        <v>2027</v>
      </c>
      <c r="D29968">
        <v>1</v>
      </c>
      <c r="E29968">
        <v>17</v>
      </c>
    </row>
    <row r="29969" spans="1:5" x14ac:dyDescent="0.25">
      <c r="A29969" s="2">
        <v>46405</v>
      </c>
      <c r="B29969">
        <v>18</v>
      </c>
      <c r="C29969">
        <v>2027</v>
      </c>
      <c r="D29969">
        <v>1</v>
      </c>
      <c r="E29969">
        <v>18</v>
      </c>
    </row>
    <row r="29970" spans="1:5" x14ac:dyDescent="0.25">
      <c r="A29970" s="2">
        <v>46406</v>
      </c>
      <c r="B29970">
        <v>19</v>
      </c>
      <c r="C29970">
        <v>2027</v>
      </c>
      <c r="D29970">
        <v>1</v>
      </c>
      <c r="E29970">
        <v>19</v>
      </c>
    </row>
    <row r="29971" spans="1:5" x14ac:dyDescent="0.25">
      <c r="A29971" s="2">
        <v>46407</v>
      </c>
      <c r="B29971">
        <v>20</v>
      </c>
      <c r="C29971">
        <v>2027</v>
      </c>
      <c r="D29971">
        <v>1</v>
      </c>
      <c r="E29971">
        <v>20</v>
      </c>
    </row>
    <row r="29972" spans="1:5" x14ac:dyDescent="0.25">
      <c r="A29972" s="2">
        <v>46408</v>
      </c>
      <c r="B29972">
        <v>21</v>
      </c>
      <c r="C29972">
        <v>2027</v>
      </c>
      <c r="D29972">
        <v>1</v>
      </c>
      <c r="E29972">
        <v>21</v>
      </c>
    </row>
    <row r="29973" spans="1:5" x14ac:dyDescent="0.25">
      <c r="A29973" s="2">
        <v>46409</v>
      </c>
      <c r="B29973">
        <v>22</v>
      </c>
      <c r="C29973">
        <v>2027</v>
      </c>
      <c r="D29973">
        <v>1</v>
      </c>
      <c r="E29973">
        <v>22</v>
      </c>
    </row>
    <row r="29974" spans="1:5" x14ac:dyDescent="0.25">
      <c r="A29974" s="2">
        <v>46410</v>
      </c>
      <c r="B29974">
        <v>23</v>
      </c>
      <c r="C29974">
        <v>2027</v>
      </c>
      <c r="D29974">
        <v>1</v>
      </c>
      <c r="E29974">
        <v>23</v>
      </c>
    </row>
    <row r="29975" spans="1:5" x14ac:dyDescent="0.25">
      <c r="A29975" s="2">
        <v>46411</v>
      </c>
      <c r="B29975">
        <v>24</v>
      </c>
      <c r="C29975">
        <v>2027</v>
      </c>
      <c r="D29975">
        <v>1</v>
      </c>
      <c r="E29975">
        <v>24</v>
      </c>
    </row>
    <row r="29976" spans="1:5" x14ac:dyDescent="0.25">
      <c r="A29976" s="2">
        <v>46412</v>
      </c>
      <c r="B29976">
        <v>25</v>
      </c>
      <c r="C29976">
        <v>2027</v>
      </c>
      <c r="D29976">
        <v>1</v>
      </c>
      <c r="E29976">
        <v>25</v>
      </c>
    </row>
    <row r="29977" spans="1:5" x14ac:dyDescent="0.25">
      <c r="A29977" s="2">
        <v>46413</v>
      </c>
      <c r="B29977">
        <v>26</v>
      </c>
      <c r="C29977">
        <v>2027</v>
      </c>
      <c r="D29977">
        <v>1</v>
      </c>
      <c r="E29977">
        <v>26</v>
      </c>
    </row>
    <row r="29978" spans="1:5" x14ac:dyDescent="0.25">
      <c r="A29978" s="2">
        <v>46414</v>
      </c>
      <c r="B29978">
        <v>27</v>
      </c>
      <c r="C29978">
        <v>2027</v>
      </c>
      <c r="D29978">
        <v>1</v>
      </c>
      <c r="E29978">
        <v>27</v>
      </c>
    </row>
    <row r="29979" spans="1:5" x14ac:dyDescent="0.25">
      <c r="A29979" s="2">
        <v>46415</v>
      </c>
      <c r="B29979">
        <v>28</v>
      </c>
      <c r="C29979">
        <v>2027</v>
      </c>
      <c r="D29979">
        <v>1</v>
      </c>
      <c r="E29979">
        <v>28</v>
      </c>
    </row>
    <row r="29980" spans="1:5" x14ac:dyDescent="0.25">
      <c r="A29980" s="2">
        <v>46416</v>
      </c>
      <c r="B29980">
        <v>29</v>
      </c>
      <c r="C29980">
        <v>2027</v>
      </c>
      <c r="D29980">
        <v>1</v>
      </c>
      <c r="E29980">
        <v>29</v>
      </c>
    </row>
    <row r="29981" spans="1:5" x14ac:dyDescent="0.25">
      <c r="A29981" s="2">
        <v>46417</v>
      </c>
      <c r="B29981">
        <v>30</v>
      </c>
      <c r="C29981">
        <v>2027</v>
      </c>
      <c r="D29981">
        <v>1</v>
      </c>
      <c r="E29981">
        <v>30</v>
      </c>
    </row>
    <row r="29982" spans="1:5" x14ac:dyDescent="0.25">
      <c r="A29982" s="2">
        <v>46418</v>
      </c>
      <c r="B29982">
        <v>31</v>
      </c>
      <c r="C29982">
        <v>2027</v>
      </c>
      <c r="D29982">
        <v>1</v>
      </c>
      <c r="E29982">
        <v>31</v>
      </c>
    </row>
    <row r="29983" spans="1:5" x14ac:dyDescent="0.25">
      <c r="A29983" s="2">
        <v>46419</v>
      </c>
      <c r="B29983">
        <v>32</v>
      </c>
      <c r="C29983">
        <v>2027</v>
      </c>
      <c r="D29983">
        <v>2</v>
      </c>
      <c r="E29983">
        <v>1</v>
      </c>
    </row>
    <row r="29984" spans="1:5" x14ac:dyDescent="0.25">
      <c r="A29984" s="2">
        <v>46420</v>
      </c>
      <c r="B29984">
        <v>33</v>
      </c>
      <c r="C29984">
        <v>2027</v>
      </c>
      <c r="D29984">
        <v>2</v>
      </c>
      <c r="E29984">
        <v>2</v>
      </c>
    </row>
    <row r="29985" spans="1:5" x14ac:dyDescent="0.25">
      <c r="A29985" s="2">
        <v>46421</v>
      </c>
      <c r="B29985">
        <v>34</v>
      </c>
      <c r="C29985">
        <v>2027</v>
      </c>
      <c r="D29985">
        <v>2</v>
      </c>
      <c r="E29985">
        <v>3</v>
      </c>
    </row>
    <row r="29986" spans="1:5" x14ac:dyDescent="0.25">
      <c r="A29986" s="2">
        <v>46422</v>
      </c>
      <c r="B29986">
        <v>35</v>
      </c>
      <c r="C29986">
        <v>2027</v>
      </c>
      <c r="D29986">
        <v>2</v>
      </c>
      <c r="E29986">
        <v>4</v>
      </c>
    </row>
    <row r="29987" spans="1:5" x14ac:dyDescent="0.25">
      <c r="A29987" s="2">
        <v>46423</v>
      </c>
      <c r="B29987">
        <v>36</v>
      </c>
      <c r="C29987">
        <v>2027</v>
      </c>
      <c r="D29987">
        <v>2</v>
      </c>
      <c r="E29987">
        <v>5</v>
      </c>
    </row>
    <row r="29988" spans="1:5" x14ac:dyDescent="0.25">
      <c r="A29988" s="2">
        <v>46424</v>
      </c>
      <c r="B29988">
        <v>37</v>
      </c>
      <c r="C29988">
        <v>2027</v>
      </c>
      <c r="D29988">
        <v>2</v>
      </c>
      <c r="E29988">
        <v>6</v>
      </c>
    </row>
    <row r="29989" spans="1:5" x14ac:dyDescent="0.25">
      <c r="A29989" s="2">
        <v>46425</v>
      </c>
      <c r="B29989">
        <v>38</v>
      </c>
      <c r="C29989">
        <v>2027</v>
      </c>
      <c r="D29989">
        <v>2</v>
      </c>
      <c r="E29989">
        <v>7</v>
      </c>
    </row>
    <row r="29990" spans="1:5" x14ac:dyDescent="0.25">
      <c r="A29990" s="2">
        <v>46426</v>
      </c>
      <c r="B29990">
        <v>39</v>
      </c>
      <c r="C29990">
        <v>2027</v>
      </c>
      <c r="D29990">
        <v>2</v>
      </c>
      <c r="E29990">
        <v>8</v>
      </c>
    </row>
    <row r="29991" spans="1:5" x14ac:dyDescent="0.25">
      <c r="A29991" s="2">
        <v>46427</v>
      </c>
      <c r="B29991">
        <v>40</v>
      </c>
      <c r="C29991">
        <v>2027</v>
      </c>
      <c r="D29991">
        <v>2</v>
      </c>
      <c r="E29991">
        <v>9</v>
      </c>
    </row>
    <row r="29992" spans="1:5" x14ac:dyDescent="0.25">
      <c r="A29992" s="2">
        <v>46428</v>
      </c>
      <c r="B29992">
        <v>41</v>
      </c>
      <c r="C29992">
        <v>2027</v>
      </c>
      <c r="D29992">
        <v>2</v>
      </c>
      <c r="E29992">
        <v>10</v>
      </c>
    </row>
    <row r="29993" spans="1:5" x14ac:dyDescent="0.25">
      <c r="A29993" s="2">
        <v>46429</v>
      </c>
      <c r="B29993">
        <v>42</v>
      </c>
      <c r="C29993">
        <v>2027</v>
      </c>
      <c r="D29993">
        <v>2</v>
      </c>
      <c r="E29993">
        <v>11</v>
      </c>
    </row>
    <row r="29994" spans="1:5" x14ac:dyDescent="0.25">
      <c r="A29994" s="2">
        <v>46430</v>
      </c>
      <c r="B29994">
        <v>43</v>
      </c>
      <c r="C29994">
        <v>2027</v>
      </c>
      <c r="D29994">
        <v>2</v>
      </c>
      <c r="E29994">
        <v>12</v>
      </c>
    </row>
    <row r="29995" spans="1:5" x14ac:dyDescent="0.25">
      <c r="A29995" s="2">
        <v>46431</v>
      </c>
      <c r="B29995">
        <v>44</v>
      </c>
      <c r="C29995">
        <v>2027</v>
      </c>
      <c r="D29995">
        <v>2</v>
      </c>
      <c r="E29995">
        <v>13</v>
      </c>
    </row>
    <row r="29996" spans="1:5" x14ac:dyDescent="0.25">
      <c r="A29996" s="2">
        <v>46432</v>
      </c>
      <c r="B29996">
        <v>45</v>
      </c>
      <c r="C29996">
        <v>2027</v>
      </c>
      <c r="D29996">
        <v>2</v>
      </c>
      <c r="E29996">
        <v>14</v>
      </c>
    </row>
    <row r="29997" spans="1:5" x14ac:dyDescent="0.25">
      <c r="A29997" s="2">
        <v>46433</v>
      </c>
      <c r="B29997">
        <v>46</v>
      </c>
      <c r="C29997">
        <v>2027</v>
      </c>
      <c r="D29997">
        <v>2</v>
      </c>
      <c r="E29997">
        <v>15</v>
      </c>
    </row>
    <row r="29998" spans="1:5" x14ac:dyDescent="0.25">
      <c r="A29998" s="2">
        <v>46434</v>
      </c>
      <c r="B29998">
        <v>47</v>
      </c>
      <c r="C29998">
        <v>2027</v>
      </c>
      <c r="D29998">
        <v>2</v>
      </c>
      <c r="E29998">
        <v>16</v>
      </c>
    </row>
    <row r="29999" spans="1:5" x14ac:dyDescent="0.25">
      <c r="A29999" s="2">
        <v>46435</v>
      </c>
      <c r="B29999">
        <v>48</v>
      </c>
      <c r="C29999">
        <v>2027</v>
      </c>
      <c r="D29999">
        <v>2</v>
      </c>
      <c r="E29999">
        <v>17</v>
      </c>
    </row>
    <row r="30000" spans="1:5" x14ac:dyDescent="0.25">
      <c r="A30000" s="2">
        <v>46436</v>
      </c>
      <c r="B30000">
        <v>49</v>
      </c>
      <c r="C30000">
        <v>2027</v>
      </c>
      <c r="D30000">
        <v>2</v>
      </c>
      <c r="E30000">
        <v>18</v>
      </c>
    </row>
    <row r="30001" spans="1:5" x14ac:dyDescent="0.25">
      <c r="A30001" s="2">
        <v>46437</v>
      </c>
      <c r="B30001">
        <v>50</v>
      </c>
      <c r="C30001">
        <v>2027</v>
      </c>
      <c r="D30001">
        <v>2</v>
      </c>
      <c r="E30001">
        <v>19</v>
      </c>
    </row>
    <row r="30002" spans="1:5" x14ac:dyDescent="0.25">
      <c r="A30002" s="2">
        <v>46438</v>
      </c>
      <c r="B30002">
        <v>51</v>
      </c>
      <c r="C30002">
        <v>2027</v>
      </c>
      <c r="D30002">
        <v>2</v>
      </c>
      <c r="E30002">
        <v>20</v>
      </c>
    </row>
    <row r="30003" spans="1:5" x14ac:dyDescent="0.25">
      <c r="A30003" s="2">
        <v>46439</v>
      </c>
      <c r="B30003">
        <v>52</v>
      </c>
      <c r="C30003">
        <v>2027</v>
      </c>
      <c r="D30003">
        <v>2</v>
      </c>
      <c r="E30003">
        <v>21</v>
      </c>
    </row>
    <row r="30004" spans="1:5" x14ac:dyDescent="0.25">
      <c r="A30004" s="2">
        <v>46440</v>
      </c>
      <c r="B30004">
        <v>53</v>
      </c>
      <c r="C30004">
        <v>2027</v>
      </c>
      <c r="D30004">
        <v>2</v>
      </c>
      <c r="E30004">
        <v>22</v>
      </c>
    </row>
    <row r="30005" spans="1:5" x14ac:dyDescent="0.25">
      <c r="A30005" s="2">
        <v>46441</v>
      </c>
      <c r="B30005">
        <v>54</v>
      </c>
      <c r="C30005">
        <v>2027</v>
      </c>
      <c r="D30005">
        <v>2</v>
      </c>
      <c r="E30005">
        <v>23</v>
      </c>
    </row>
    <row r="30006" spans="1:5" x14ac:dyDescent="0.25">
      <c r="A30006" s="2">
        <v>46442</v>
      </c>
      <c r="B30006">
        <v>55</v>
      </c>
      <c r="C30006">
        <v>2027</v>
      </c>
      <c r="D30006">
        <v>2</v>
      </c>
      <c r="E30006">
        <v>24</v>
      </c>
    </row>
    <row r="30007" spans="1:5" x14ac:dyDescent="0.25">
      <c r="A30007" s="2">
        <v>46443</v>
      </c>
      <c r="B30007">
        <v>56</v>
      </c>
      <c r="C30007">
        <v>2027</v>
      </c>
      <c r="D30007">
        <v>2</v>
      </c>
      <c r="E30007">
        <v>25</v>
      </c>
    </row>
    <row r="30008" spans="1:5" x14ac:dyDescent="0.25">
      <c r="A30008" s="2">
        <v>46444</v>
      </c>
      <c r="B30008">
        <v>57</v>
      </c>
      <c r="C30008">
        <v>2027</v>
      </c>
      <c r="D30008">
        <v>2</v>
      </c>
      <c r="E30008">
        <v>26</v>
      </c>
    </row>
    <row r="30009" spans="1:5" x14ac:dyDescent="0.25">
      <c r="A30009" s="2">
        <v>46445</v>
      </c>
      <c r="B30009">
        <v>58</v>
      </c>
      <c r="C30009">
        <v>2027</v>
      </c>
      <c r="D30009">
        <v>2</v>
      </c>
      <c r="E30009">
        <v>27</v>
      </c>
    </row>
    <row r="30010" spans="1:5" x14ac:dyDescent="0.25">
      <c r="A30010" s="2">
        <v>46446</v>
      </c>
      <c r="B30010">
        <v>59</v>
      </c>
      <c r="C30010">
        <v>2027</v>
      </c>
      <c r="D30010">
        <v>2</v>
      </c>
      <c r="E30010">
        <v>28</v>
      </c>
    </row>
    <row r="30011" spans="1:5" x14ac:dyDescent="0.25">
      <c r="A30011" s="2">
        <v>46447</v>
      </c>
      <c r="B30011">
        <v>60</v>
      </c>
      <c r="C30011">
        <v>2027</v>
      </c>
      <c r="D30011">
        <v>3</v>
      </c>
      <c r="E30011">
        <v>1</v>
      </c>
    </row>
    <row r="30012" spans="1:5" x14ac:dyDescent="0.25">
      <c r="A30012" s="2">
        <v>46448</v>
      </c>
      <c r="B30012">
        <v>61</v>
      </c>
      <c r="C30012">
        <v>2027</v>
      </c>
      <c r="D30012">
        <v>3</v>
      </c>
      <c r="E30012">
        <v>2</v>
      </c>
    </row>
    <row r="30013" spans="1:5" x14ac:dyDescent="0.25">
      <c r="A30013" s="2">
        <v>46449</v>
      </c>
      <c r="B30013">
        <v>62</v>
      </c>
      <c r="C30013">
        <v>2027</v>
      </c>
      <c r="D30013">
        <v>3</v>
      </c>
      <c r="E30013">
        <v>3</v>
      </c>
    </row>
    <row r="30014" spans="1:5" x14ac:dyDescent="0.25">
      <c r="A30014" s="2">
        <v>46450</v>
      </c>
      <c r="B30014">
        <v>63</v>
      </c>
      <c r="C30014">
        <v>2027</v>
      </c>
      <c r="D30014">
        <v>3</v>
      </c>
      <c r="E30014">
        <v>4</v>
      </c>
    </row>
    <row r="30015" spans="1:5" x14ac:dyDescent="0.25">
      <c r="A30015" s="2">
        <v>46451</v>
      </c>
      <c r="B30015">
        <v>64</v>
      </c>
      <c r="C30015">
        <v>2027</v>
      </c>
      <c r="D30015">
        <v>3</v>
      </c>
      <c r="E30015">
        <v>5</v>
      </c>
    </row>
    <row r="30016" spans="1:5" x14ac:dyDescent="0.25">
      <c r="A30016" s="2">
        <v>46452</v>
      </c>
      <c r="B30016">
        <v>65</v>
      </c>
      <c r="C30016">
        <v>2027</v>
      </c>
      <c r="D30016">
        <v>3</v>
      </c>
      <c r="E30016">
        <v>6</v>
      </c>
    </row>
    <row r="30017" spans="1:5" x14ac:dyDescent="0.25">
      <c r="A30017" s="2">
        <v>46453</v>
      </c>
      <c r="B30017">
        <v>66</v>
      </c>
      <c r="C30017">
        <v>2027</v>
      </c>
      <c r="D30017">
        <v>3</v>
      </c>
      <c r="E30017">
        <v>7</v>
      </c>
    </row>
    <row r="30018" spans="1:5" x14ac:dyDescent="0.25">
      <c r="A30018" s="2">
        <v>46454</v>
      </c>
      <c r="B30018">
        <v>67</v>
      </c>
      <c r="C30018">
        <v>2027</v>
      </c>
      <c r="D30018">
        <v>3</v>
      </c>
      <c r="E30018">
        <v>8</v>
      </c>
    </row>
    <row r="30019" spans="1:5" x14ac:dyDescent="0.25">
      <c r="A30019" s="2">
        <v>46455</v>
      </c>
      <c r="B30019">
        <v>68</v>
      </c>
      <c r="C30019">
        <v>2027</v>
      </c>
      <c r="D30019">
        <v>3</v>
      </c>
      <c r="E30019">
        <v>9</v>
      </c>
    </row>
    <row r="30020" spans="1:5" x14ac:dyDescent="0.25">
      <c r="A30020" s="2">
        <v>46456</v>
      </c>
      <c r="B30020">
        <v>69</v>
      </c>
      <c r="C30020">
        <v>2027</v>
      </c>
      <c r="D30020">
        <v>3</v>
      </c>
      <c r="E30020">
        <v>10</v>
      </c>
    </row>
    <row r="30021" spans="1:5" x14ac:dyDescent="0.25">
      <c r="A30021" s="2">
        <v>46457</v>
      </c>
      <c r="B30021">
        <v>70</v>
      </c>
      <c r="C30021">
        <v>2027</v>
      </c>
      <c r="D30021">
        <v>3</v>
      </c>
      <c r="E30021">
        <v>11</v>
      </c>
    </row>
    <row r="30022" spans="1:5" x14ac:dyDescent="0.25">
      <c r="A30022" s="2">
        <v>46458</v>
      </c>
      <c r="B30022">
        <v>71</v>
      </c>
      <c r="C30022">
        <v>2027</v>
      </c>
      <c r="D30022">
        <v>3</v>
      </c>
      <c r="E30022">
        <v>12</v>
      </c>
    </row>
    <row r="30023" spans="1:5" x14ac:dyDescent="0.25">
      <c r="A30023" s="2">
        <v>46459</v>
      </c>
      <c r="B30023">
        <v>72</v>
      </c>
      <c r="C30023">
        <v>2027</v>
      </c>
      <c r="D30023">
        <v>3</v>
      </c>
      <c r="E30023">
        <v>13</v>
      </c>
    </row>
    <row r="30024" spans="1:5" x14ac:dyDescent="0.25">
      <c r="A30024" s="2">
        <v>46460</v>
      </c>
      <c r="B30024">
        <v>73</v>
      </c>
      <c r="C30024">
        <v>2027</v>
      </c>
      <c r="D30024">
        <v>3</v>
      </c>
      <c r="E30024">
        <v>14</v>
      </c>
    </row>
    <row r="30025" spans="1:5" x14ac:dyDescent="0.25">
      <c r="A30025" s="2">
        <v>46461</v>
      </c>
      <c r="B30025">
        <v>74</v>
      </c>
      <c r="C30025">
        <v>2027</v>
      </c>
      <c r="D30025">
        <v>3</v>
      </c>
      <c r="E30025">
        <v>15</v>
      </c>
    </row>
    <row r="30026" spans="1:5" x14ac:dyDescent="0.25">
      <c r="A30026" s="2">
        <v>46462</v>
      </c>
      <c r="B30026">
        <v>75</v>
      </c>
      <c r="C30026">
        <v>2027</v>
      </c>
      <c r="D30026">
        <v>3</v>
      </c>
      <c r="E30026">
        <v>16</v>
      </c>
    </row>
    <row r="30027" spans="1:5" x14ac:dyDescent="0.25">
      <c r="A30027" s="2">
        <v>46463</v>
      </c>
      <c r="B30027">
        <v>76</v>
      </c>
      <c r="C30027">
        <v>2027</v>
      </c>
      <c r="D30027">
        <v>3</v>
      </c>
      <c r="E30027">
        <v>17</v>
      </c>
    </row>
    <row r="30028" spans="1:5" x14ac:dyDescent="0.25">
      <c r="A30028" s="2">
        <v>46464</v>
      </c>
      <c r="B30028">
        <v>77</v>
      </c>
      <c r="C30028">
        <v>2027</v>
      </c>
      <c r="D30028">
        <v>3</v>
      </c>
      <c r="E30028">
        <v>18</v>
      </c>
    </row>
    <row r="30029" spans="1:5" x14ac:dyDescent="0.25">
      <c r="A30029" s="2">
        <v>46465</v>
      </c>
      <c r="B30029">
        <v>78</v>
      </c>
      <c r="C30029">
        <v>2027</v>
      </c>
      <c r="D30029">
        <v>3</v>
      </c>
      <c r="E30029">
        <v>19</v>
      </c>
    </row>
    <row r="30030" spans="1:5" x14ac:dyDescent="0.25">
      <c r="A30030" s="2">
        <v>46466</v>
      </c>
      <c r="B30030">
        <v>79</v>
      </c>
      <c r="C30030">
        <v>2027</v>
      </c>
      <c r="D30030">
        <v>3</v>
      </c>
      <c r="E30030">
        <v>20</v>
      </c>
    </row>
    <row r="30031" spans="1:5" x14ac:dyDescent="0.25">
      <c r="A30031" s="2">
        <v>46467</v>
      </c>
      <c r="B30031">
        <v>80</v>
      </c>
      <c r="C30031">
        <v>2027</v>
      </c>
      <c r="D30031">
        <v>3</v>
      </c>
      <c r="E30031">
        <v>21</v>
      </c>
    </row>
    <row r="30032" spans="1:5" x14ac:dyDescent="0.25">
      <c r="A30032" s="2">
        <v>46468</v>
      </c>
      <c r="B30032">
        <v>81</v>
      </c>
      <c r="C30032">
        <v>2027</v>
      </c>
      <c r="D30032">
        <v>3</v>
      </c>
      <c r="E30032">
        <v>22</v>
      </c>
    </row>
    <row r="30033" spans="1:5" x14ac:dyDescent="0.25">
      <c r="A30033" s="2">
        <v>46469</v>
      </c>
      <c r="B30033">
        <v>82</v>
      </c>
      <c r="C30033">
        <v>2027</v>
      </c>
      <c r="D30033">
        <v>3</v>
      </c>
      <c r="E30033">
        <v>23</v>
      </c>
    </row>
    <row r="30034" spans="1:5" x14ac:dyDescent="0.25">
      <c r="A30034" s="2">
        <v>46470</v>
      </c>
      <c r="B30034">
        <v>83</v>
      </c>
      <c r="C30034">
        <v>2027</v>
      </c>
      <c r="D30034">
        <v>3</v>
      </c>
      <c r="E30034">
        <v>24</v>
      </c>
    </row>
    <row r="30035" spans="1:5" x14ac:dyDescent="0.25">
      <c r="A30035" s="2">
        <v>46471</v>
      </c>
      <c r="B30035">
        <v>84</v>
      </c>
      <c r="C30035">
        <v>2027</v>
      </c>
      <c r="D30035">
        <v>3</v>
      </c>
      <c r="E30035">
        <v>25</v>
      </c>
    </row>
    <row r="30036" spans="1:5" x14ac:dyDescent="0.25">
      <c r="A30036" s="2">
        <v>46472</v>
      </c>
      <c r="B30036">
        <v>85</v>
      </c>
      <c r="C30036">
        <v>2027</v>
      </c>
      <c r="D30036">
        <v>3</v>
      </c>
      <c r="E30036">
        <v>26</v>
      </c>
    </row>
    <row r="30037" spans="1:5" x14ac:dyDescent="0.25">
      <c r="A30037" s="2">
        <v>46473</v>
      </c>
      <c r="B30037">
        <v>86</v>
      </c>
      <c r="C30037">
        <v>2027</v>
      </c>
      <c r="D30037">
        <v>3</v>
      </c>
      <c r="E30037">
        <v>27</v>
      </c>
    </row>
    <row r="30038" spans="1:5" x14ac:dyDescent="0.25">
      <c r="A30038" s="2">
        <v>46474</v>
      </c>
      <c r="B30038">
        <v>87</v>
      </c>
      <c r="C30038">
        <v>2027</v>
      </c>
      <c r="D30038">
        <v>3</v>
      </c>
      <c r="E30038">
        <v>28</v>
      </c>
    </row>
    <row r="30039" spans="1:5" x14ac:dyDescent="0.25">
      <c r="A30039" s="2">
        <v>46475</v>
      </c>
      <c r="B30039">
        <v>88</v>
      </c>
      <c r="C30039">
        <v>2027</v>
      </c>
      <c r="D30039">
        <v>3</v>
      </c>
      <c r="E30039">
        <v>29</v>
      </c>
    </row>
    <row r="30040" spans="1:5" x14ac:dyDescent="0.25">
      <c r="A30040" s="2">
        <v>46476</v>
      </c>
      <c r="B30040">
        <v>89</v>
      </c>
      <c r="C30040">
        <v>2027</v>
      </c>
      <c r="D30040">
        <v>3</v>
      </c>
      <c r="E30040">
        <v>30</v>
      </c>
    </row>
    <row r="30041" spans="1:5" x14ac:dyDescent="0.25">
      <c r="A30041" s="2">
        <v>46477</v>
      </c>
      <c r="B30041">
        <v>90</v>
      </c>
      <c r="C30041">
        <v>2027</v>
      </c>
      <c r="D30041">
        <v>3</v>
      </c>
      <c r="E30041">
        <v>31</v>
      </c>
    </row>
    <row r="30042" spans="1:5" x14ac:dyDescent="0.25">
      <c r="A30042" s="2">
        <v>46478</v>
      </c>
      <c r="B30042">
        <v>91</v>
      </c>
      <c r="C30042">
        <v>2027</v>
      </c>
      <c r="D30042">
        <v>4</v>
      </c>
      <c r="E30042">
        <v>1</v>
      </c>
    </row>
    <row r="30043" spans="1:5" x14ac:dyDescent="0.25">
      <c r="A30043" s="2">
        <v>46479</v>
      </c>
      <c r="B30043">
        <v>92</v>
      </c>
      <c r="C30043">
        <v>2027</v>
      </c>
      <c r="D30043">
        <v>4</v>
      </c>
      <c r="E30043">
        <v>2</v>
      </c>
    </row>
    <row r="30044" spans="1:5" x14ac:dyDescent="0.25">
      <c r="A30044" s="2">
        <v>46480</v>
      </c>
      <c r="B30044">
        <v>93</v>
      </c>
      <c r="C30044">
        <v>2027</v>
      </c>
      <c r="D30044">
        <v>4</v>
      </c>
      <c r="E30044">
        <v>3</v>
      </c>
    </row>
    <row r="30045" spans="1:5" x14ac:dyDescent="0.25">
      <c r="A30045" s="2">
        <v>46481</v>
      </c>
      <c r="B30045">
        <v>94</v>
      </c>
      <c r="C30045">
        <v>2027</v>
      </c>
      <c r="D30045">
        <v>4</v>
      </c>
      <c r="E30045">
        <v>4</v>
      </c>
    </row>
    <row r="30046" spans="1:5" x14ac:dyDescent="0.25">
      <c r="A30046" s="2">
        <v>46482</v>
      </c>
      <c r="B30046">
        <v>95</v>
      </c>
      <c r="C30046">
        <v>2027</v>
      </c>
      <c r="D30046">
        <v>4</v>
      </c>
      <c r="E30046">
        <v>5</v>
      </c>
    </row>
    <row r="30047" spans="1:5" x14ac:dyDescent="0.25">
      <c r="A30047" s="2">
        <v>46483</v>
      </c>
      <c r="B30047">
        <v>96</v>
      </c>
      <c r="C30047">
        <v>2027</v>
      </c>
      <c r="D30047">
        <v>4</v>
      </c>
      <c r="E30047">
        <v>6</v>
      </c>
    </row>
    <row r="30048" spans="1:5" x14ac:dyDescent="0.25">
      <c r="A30048" s="2">
        <v>46484</v>
      </c>
      <c r="B30048">
        <v>97</v>
      </c>
      <c r="C30048">
        <v>2027</v>
      </c>
      <c r="D30048">
        <v>4</v>
      </c>
      <c r="E30048">
        <v>7</v>
      </c>
    </row>
    <row r="30049" spans="1:5" x14ac:dyDescent="0.25">
      <c r="A30049" s="2">
        <v>46485</v>
      </c>
      <c r="B30049">
        <v>98</v>
      </c>
      <c r="C30049">
        <v>2027</v>
      </c>
      <c r="D30049">
        <v>4</v>
      </c>
      <c r="E30049">
        <v>8</v>
      </c>
    </row>
    <row r="30050" spans="1:5" x14ac:dyDescent="0.25">
      <c r="A30050" s="2">
        <v>46486</v>
      </c>
      <c r="B30050">
        <v>99</v>
      </c>
      <c r="C30050">
        <v>2027</v>
      </c>
      <c r="D30050">
        <v>4</v>
      </c>
      <c r="E30050">
        <v>9</v>
      </c>
    </row>
    <row r="30051" spans="1:5" x14ac:dyDescent="0.25">
      <c r="A30051" s="2">
        <v>46487</v>
      </c>
      <c r="B30051">
        <v>100</v>
      </c>
      <c r="C30051">
        <v>2027</v>
      </c>
      <c r="D30051">
        <v>4</v>
      </c>
      <c r="E30051">
        <v>10</v>
      </c>
    </row>
    <row r="30052" spans="1:5" x14ac:dyDescent="0.25">
      <c r="A30052" s="2">
        <v>46488</v>
      </c>
      <c r="B30052">
        <v>101</v>
      </c>
      <c r="C30052">
        <v>2027</v>
      </c>
      <c r="D30052">
        <v>4</v>
      </c>
      <c r="E30052">
        <v>11</v>
      </c>
    </row>
    <row r="30053" spans="1:5" x14ac:dyDescent="0.25">
      <c r="A30053" s="2">
        <v>46489</v>
      </c>
      <c r="B30053">
        <v>102</v>
      </c>
      <c r="C30053">
        <v>2027</v>
      </c>
      <c r="D30053">
        <v>4</v>
      </c>
      <c r="E30053">
        <v>12</v>
      </c>
    </row>
    <row r="30054" spans="1:5" x14ac:dyDescent="0.25">
      <c r="A30054" s="2">
        <v>46490</v>
      </c>
      <c r="B30054">
        <v>103</v>
      </c>
      <c r="C30054">
        <v>2027</v>
      </c>
      <c r="D30054">
        <v>4</v>
      </c>
      <c r="E30054">
        <v>13</v>
      </c>
    </row>
    <row r="30055" spans="1:5" x14ac:dyDescent="0.25">
      <c r="A30055" s="2">
        <v>46491</v>
      </c>
      <c r="B30055">
        <v>104</v>
      </c>
      <c r="C30055">
        <v>2027</v>
      </c>
      <c r="D30055">
        <v>4</v>
      </c>
      <c r="E30055">
        <v>14</v>
      </c>
    </row>
    <row r="30056" spans="1:5" x14ac:dyDescent="0.25">
      <c r="A30056" s="2">
        <v>46492</v>
      </c>
      <c r="B30056">
        <v>105</v>
      </c>
      <c r="C30056">
        <v>2027</v>
      </c>
      <c r="D30056">
        <v>4</v>
      </c>
      <c r="E30056">
        <v>15</v>
      </c>
    </row>
    <row r="30057" spans="1:5" x14ac:dyDescent="0.25">
      <c r="A30057" s="2">
        <v>46493</v>
      </c>
      <c r="B30057">
        <v>106</v>
      </c>
      <c r="C30057">
        <v>2027</v>
      </c>
      <c r="D30057">
        <v>4</v>
      </c>
      <c r="E30057">
        <v>16</v>
      </c>
    </row>
    <row r="30058" spans="1:5" x14ac:dyDescent="0.25">
      <c r="A30058" s="2">
        <v>46494</v>
      </c>
      <c r="B30058">
        <v>107</v>
      </c>
      <c r="C30058">
        <v>2027</v>
      </c>
      <c r="D30058">
        <v>4</v>
      </c>
      <c r="E30058">
        <v>17</v>
      </c>
    </row>
    <row r="30059" spans="1:5" x14ac:dyDescent="0.25">
      <c r="A30059" s="2">
        <v>46495</v>
      </c>
      <c r="B30059">
        <v>108</v>
      </c>
      <c r="C30059">
        <v>2027</v>
      </c>
      <c r="D30059">
        <v>4</v>
      </c>
      <c r="E30059">
        <v>18</v>
      </c>
    </row>
    <row r="30060" spans="1:5" x14ac:dyDescent="0.25">
      <c r="A30060" s="2">
        <v>46496</v>
      </c>
      <c r="B30060">
        <v>109</v>
      </c>
      <c r="C30060">
        <v>2027</v>
      </c>
      <c r="D30060">
        <v>4</v>
      </c>
      <c r="E30060">
        <v>19</v>
      </c>
    </row>
    <row r="30061" spans="1:5" x14ac:dyDescent="0.25">
      <c r="A30061" s="2">
        <v>46497</v>
      </c>
      <c r="B30061">
        <v>110</v>
      </c>
      <c r="C30061">
        <v>2027</v>
      </c>
      <c r="D30061">
        <v>4</v>
      </c>
      <c r="E30061">
        <v>20</v>
      </c>
    </row>
    <row r="30062" spans="1:5" x14ac:dyDescent="0.25">
      <c r="A30062" s="2">
        <v>46498</v>
      </c>
      <c r="B30062">
        <v>111</v>
      </c>
      <c r="C30062">
        <v>2027</v>
      </c>
      <c r="D30062">
        <v>4</v>
      </c>
      <c r="E30062">
        <v>21</v>
      </c>
    </row>
    <row r="30063" spans="1:5" x14ac:dyDescent="0.25">
      <c r="A30063" s="2">
        <v>46499</v>
      </c>
      <c r="B30063">
        <v>112</v>
      </c>
      <c r="C30063">
        <v>2027</v>
      </c>
      <c r="D30063">
        <v>4</v>
      </c>
      <c r="E30063">
        <v>22</v>
      </c>
    </row>
    <row r="30064" spans="1:5" x14ac:dyDescent="0.25">
      <c r="A30064" s="2">
        <v>46500</v>
      </c>
      <c r="B30064">
        <v>113</v>
      </c>
      <c r="C30064">
        <v>2027</v>
      </c>
      <c r="D30064">
        <v>4</v>
      </c>
      <c r="E30064">
        <v>23</v>
      </c>
    </row>
    <row r="30065" spans="1:5" x14ac:dyDescent="0.25">
      <c r="A30065" s="2">
        <v>46501</v>
      </c>
      <c r="B30065">
        <v>114</v>
      </c>
      <c r="C30065">
        <v>2027</v>
      </c>
      <c r="D30065">
        <v>4</v>
      </c>
      <c r="E30065">
        <v>24</v>
      </c>
    </row>
    <row r="30066" spans="1:5" x14ac:dyDescent="0.25">
      <c r="A30066" s="2">
        <v>46502</v>
      </c>
      <c r="B30066">
        <v>115</v>
      </c>
      <c r="C30066">
        <v>2027</v>
      </c>
      <c r="D30066">
        <v>4</v>
      </c>
      <c r="E30066">
        <v>25</v>
      </c>
    </row>
    <row r="30067" spans="1:5" x14ac:dyDescent="0.25">
      <c r="A30067" s="2">
        <v>46503</v>
      </c>
      <c r="B30067">
        <v>116</v>
      </c>
      <c r="C30067">
        <v>2027</v>
      </c>
      <c r="D30067">
        <v>4</v>
      </c>
      <c r="E30067">
        <v>26</v>
      </c>
    </row>
    <row r="30068" spans="1:5" x14ac:dyDescent="0.25">
      <c r="A30068" s="2">
        <v>46504</v>
      </c>
      <c r="B30068">
        <v>117</v>
      </c>
      <c r="C30068">
        <v>2027</v>
      </c>
      <c r="D30068">
        <v>4</v>
      </c>
      <c r="E30068">
        <v>27</v>
      </c>
    </row>
    <row r="30069" spans="1:5" x14ac:dyDescent="0.25">
      <c r="A30069" s="2">
        <v>46505</v>
      </c>
      <c r="B30069">
        <v>118</v>
      </c>
      <c r="C30069">
        <v>2027</v>
      </c>
      <c r="D30069">
        <v>4</v>
      </c>
      <c r="E30069">
        <v>28</v>
      </c>
    </row>
    <row r="30070" spans="1:5" x14ac:dyDescent="0.25">
      <c r="A30070" s="2">
        <v>46506</v>
      </c>
      <c r="B30070">
        <v>119</v>
      </c>
      <c r="C30070">
        <v>2027</v>
      </c>
      <c r="D30070">
        <v>4</v>
      </c>
      <c r="E30070">
        <v>29</v>
      </c>
    </row>
    <row r="30071" spans="1:5" x14ac:dyDescent="0.25">
      <c r="A30071" s="2">
        <v>46507</v>
      </c>
      <c r="B30071">
        <v>120</v>
      </c>
      <c r="C30071">
        <v>2027</v>
      </c>
      <c r="D30071">
        <v>4</v>
      </c>
      <c r="E30071">
        <v>30</v>
      </c>
    </row>
    <row r="30072" spans="1:5" x14ac:dyDescent="0.25">
      <c r="A30072" s="2">
        <v>46508</v>
      </c>
      <c r="B30072">
        <v>121</v>
      </c>
      <c r="C30072">
        <v>2027</v>
      </c>
      <c r="D30072">
        <v>5</v>
      </c>
      <c r="E30072">
        <v>1</v>
      </c>
    </row>
    <row r="30073" spans="1:5" x14ac:dyDescent="0.25">
      <c r="A30073" s="2">
        <v>46509</v>
      </c>
      <c r="B30073">
        <v>122</v>
      </c>
      <c r="C30073">
        <v>2027</v>
      </c>
      <c r="D30073">
        <v>5</v>
      </c>
      <c r="E30073">
        <v>2</v>
      </c>
    </row>
    <row r="30074" spans="1:5" x14ac:dyDescent="0.25">
      <c r="A30074" s="2">
        <v>46510</v>
      </c>
      <c r="B30074">
        <v>123</v>
      </c>
      <c r="C30074">
        <v>2027</v>
      </c>
      <c r="D30074">
        <v>5</v>
      </c>
      <c r="E30074">
        <v>3</v>
      </c>
    </row>
    <row r="30075" spans="1:5" x14ac:dyDescent="0.25">
      <c r="A30075" s="2">
        <v>46511</v>
      </c>
      <c r="B30075">
        <v>124</v>
      </c>
      <c r="C30075">
        <v>2027</v>
      </c>
      <c r="D30075">
        <v>5</v>
      </c>
      <c r="E30075">
        <v>4</v>
      </c>
    </row>
    <row r="30076" spans="1:5" x14ac:dyDescent="0.25">
      <c r="A30076" s="2">
        <v>46512</v>
      </c>
      <c r="B30076">
        <v>125</v>
      </c>
      <c r="C30076">
        <v>2027</v>
      </c>
      <c r="D30076">
        <v>5</v>
      </c>
      <c r="E30076">
        <v>5</v>
      </c>
    </row>
    <row r="30077" spans="1:5" x14ac:dyDescent="0.25">
      <c r="A30077" s="2">
        <v>46513</v>
      </c>
      <c r="B30077">
        <v>126</v>
      </c>
      <c r="C30077">
        <v>2027</v>
      </c>
      <c r="D30077">
        <v>5</v>
      </c>
      <c r="E30077">
        <v>6</v>
      </c>
    </row>
    <row r="30078" spans="1:5" x14ac:dyDescent="0.25">
      <c r="A30078" s="2">
        <v>46514</v>
      </c>
      <c r="B30078">
        <v>127</v>
      </c>
      <c r="C30078">
        <v>2027</v>
      </c>
      <c r="D30078">
        <v>5</v>
      </c>
      <c r="E30078">
        <v>7</v>
      </c>
    </row>
    <row r="30079" spans="1:5" x14ac:dyDescent="0.25">
      <c r="A30079" s="2">
        <v>46515</v>
      </c>
      <c r="B30079">
        <v>128</v>
      </c>
      <c r="C30079">
        <v>2027</v>
      </c>
      <c r="D30079">
        <v>5</v>
      </c>
      <c r="E30079">
        <v>8</v>
      </c>
    </row>
    <row r="30080" spans="1:5" x14ac:dyDescent="0.25">
      <c r="A30080" s="2">
        <v>46516</v>
      </c>
      <c r="B30080">
        <v>129</v>
      </c>
      <c r="C30080">
        <v>2027</v>
      </c>
      <c r="D30080">
        <v>5</v>
      </c>
      <c r="E30080">
        <v>9</v>
      </c>
    </row>
    <row r="30081" spans="1:5" x14ac:dyDescent="0.25">
      <c r="A30081" s="2">
        <v>46517</v>
      </c>
      <c r="B30081">
        <v>130</v>
      </c>
      <c r="C30081">
        <v>2027</v>
      </c>
      <c r="D30081">
        <v>5</v>
      </c>
      <c r="E30081">
        <v>10</v>
      </c>
    </row>
    <row r="30082" spans="1:5" x14ac:dyDescent="0.25">
      <c r="A30082" s="2">
        <v>46518</v>
      </c>
      <c r="B30082">
        <v>131</v>
      </c>
      <c r="C30082">
        <v>2027</v>
      </c>
      <c r="D30082">
        <v>5</v>
      </c>
      <c r="E30082">
        <v>11</v>
      </c>
    </row>
    <row r="30083" spans="1:5" x14ac:dyDescent="0.25">
      <c r="A30083" s="2">
        <v>46519</v>
      </c>
      <c r="B30083">
        <v>132</v>
      </c>
      <c r="C30083">
        <v>2027</v>
      </c>
      <c r="D30083">
        <v>5</v>
      </c>
      <c r="E30083">
        <v>12</v>
      </c>
    </row>
    <row r="30084" spans="1:5" x14ac:dyDescent="0.25">
      <c r="A30084" s="2">
        <v>46520</v>
      </c>
      <c r="B30084">
        <v>133</v>
      </c>
      <c r="C30084">
        <v>2027</v>
      </c>
      <c r="D30084">
        <v>5</v>
      </c>
      <c r="E30084">
        <v>13</v>
      </c>
    </row>
    <row r="30085" spans="1:5" x14ac:dyDescent="0.25">
      <c r="A30085" s="2">
        <v>46521</v>
      </c>
      <c r="B30085">
        <v>134</v>
      </c>
      <c r="C30085">
        <v>2027</v>
      </c>
      <c r="D30085">
        <v>5</v>
      </c>
      <c r="E30085">
        <v>14</v>
      </c>
    </row>
    <row r="30086" spans="1:5" x14ac:dyDescent="0.25">
      <c r="A30086" s="2">
        <v>46522</v>
      </c>
      <c r="B30086">
        <v>135</v>
      </c>
      <c r="C30086">
        <v>2027</v>
      </c>
      <c r="D30086">
        <v>5</v>
      </c>
      <c r="E30086">
        <v>15</v>
      </c>
    </row>
    <row r="30087" spans="1:5" x14ac:dyDescent="0.25">
      <c r="A30087" s="2">
        <v>46523</v>
      </c>
      <c r="B30087">
        <v>136</v>
      </c>
      <c r="C30087">
        <v>2027</v>
      </c>
      <c r="D30087">
        <v>5</v>
      </c>
      <c r="E30087">
        <v>16</v>
      </c>
    </row>
    <row r="30088" spans="1:5" x14ac:dyDescent="0.25">
      <c r="A30088" s="2">
        <v>46524</v>
      </c>
      <c r="B30088">
        <v>137</v>
      </c>
      <c r="C30088">
        <v>2027</v>
      </c>
      <c r="D30088">
        <v>5</v>
      </c>
      <c r="E30088">
        <v>17</v>
      </c>
    </row>
    <row r="30089" spans="1:5" x14ac:dyDescent="0.25">
      <c r="A30089" s="2">
        <v>46525</v>
      </c>
      <c r="B30089">
        <v>138</v>
      </c>
      <c r="C30089">
        <v>2027</v>
      </c>
      <c r="D30089">
        <v>5</v>
      </c>
      <c r="E30089">
        <v>18</v>
      </c>
    </row>
    <row r="30090" spans="1:5" x14ac:dyDescent="0.25">
      <c r="A30090" s="2">
        <v>46526</v>
      </c>
      <c r="B30090">
        <v>139</v>
      </c>
      <c r="C30090">
        <v>2027</v>
      </c>
      <c r="D30090">
        <v>5</v>
      </c>
      <c r="E30090">
        <v>19</v>
      </c>
    </row>
    <row r="30091" spans="1:5" x14ac:dyDescent="0.25">
      <c r="A30091" s="2">
        <v>46527</v>
      </c>
      <c r="B30091">
        <v>140</v>
      </c>
      <c r="C30091">
        <v>2027</v>
      </c>
      <c r="D30091">
        <v>5</v>
      </c>
      <c r="E30091">
        <v>20</v>
      </c>
    </row>
    <row r="30092" spans="1:5" x14ac:dyDescent="0.25">
      <c r="A30092" s="2">
        <v>46528</v>
      </c>
      <c r="B30092">
        <v>141</v>
      </c>
      <c r="C30092">
        <v>2027</v>
      </c>
      <c r="D30092">
        <v>5</v>
      </c>
      <c r="E30092">
        <v>21</v>
      </c>
    </row>
    <row r="30093" spans="1:5" x14ac:dyDescent="0.25">
      <c r="A30093" s="2">
        <v>46529</v>
      </c>
      <c r="B30093">
        <v>142</v>
      </c>
      <c r="C30093">
        <v>2027</v>
      </c>
      <c r="D30093">
        <v>5</v>
      </c>
      <c r="E30093">
        <v>22</v>
      </c>
    </row>
    <row r="30094" spans="1:5" x14ac:dyDescent="0.25">
      <c r="A30094" s="2">
        <v>46530</v>
      </c>
      <c r="B30094">
        <v>143</v>
      </c>
      <c r="C30094">
        <v>2027</v>
      </c>
      <c r="D30094">
        <v>5</v>
      </c>
      <c r="E30094">
        <v>23</v>
      </c>
    </row>
    <row r="30095" spans="1:5" x14ac:dyDescent="0.25">
      <c r="A30095" s="2">
        <v>46531</v>
      </c>
      <c r="B30095">
        <v>144</v>
      </c>
      <c r="C30095">
        <v>2027</v>
      </c>
      <c r="D30095">
        <v>5</v>
      </c>
      <c r="E30095">
        <v>24</v>
      </c>
    </row>
    <row r="30096" spans="1:5" x14ac:dyDescent="0.25">
      <c r="A30096" s="2">
        <v>46532</v>
      </c>
      <c r="B30096">
        <v>145</v>
      </c>
      <c r="C30096">
        <v>2027</v>
      </c>
      <c r="D30096">
        <v>5</v>
      </c>
      <c r="E30096">
        <v>25</v>
      </c>
    </row>
    <row r="30097" spans="1:5" x14ac:dyDescent="0.25">
      <c r="A30097" s="2">
        <v>46533</v>
      </c>
      <c r="B30097">
        <v>146</v>
      </c>
      <c r="C30097">
        <v>2027</v>
      </c>
      <c r="D30097">
        <v>5</v>
      </c>
      <c r="E30097">
        <v>26</v>
      </c>
    </row>
    <row r="30098" spans="1:5" x14ac:dyDescent="0.25">
      <c r="A30098" s="2">
        <v>46534</v>
      </c>
      <c r="B30098">
        <v>147</v>
      </c>
      <c r="C30098">
        <v>2027</v>
      </c>
      <c r="D30098">
        <v>5</v>
      </c>
      <c r="E30098">
        <v>27</v>
      </c>
    </row>
    <row r="30099" spans="1:5" x14ac:dyDescent="0.25">
      <c r="A30099" s="2">
        <v>46535</v>
      </c>
      <c r="B30099">
        <v>148</v>
      </c>
      <c r="C30099">
        <v>2027</v>
      </c>
      <c r="D30099">
        <v>5</v>
      </c>
      <c r="E30099">
        <v>28</v>
      </c>
    </row>
    <row r="30100" spans="1:5" x14ac:dyDescent="0.25">
      <c r="A30100" s="2">
        <v>46536</v>
      </c>
      <c r="B30100">
        <v>149</v>
      </c>
      <c r="C30100">
        <v>2027</v>
      </c>
      <c r="D30100">
        <v>5</v>
      </c>
      <c r="E30100">
        <v>29</v>
      </c>
    </row>
    <row r="30101" spans="1:5" x14ac:dyDescent="0.25">
      <c r="A30101" s="2">
        <v>46537</v>
      </c>
      <c r="B30101">
        <v>150</v>
      </c>
      <c r="C30101">
        <v>2027</v>
      </c>
      <c r="D30101">
        <v>5</v>
      </c>
      <c r="E30101">
        <v>30</v>
      </c>
    </row>
    <row r="30102" spans="1:5" x14ac:dyDescent="0.25">
      <c r="A30102" s="2">
        <v>46538</v>
      </c>
      <c r="B30102">
        <v>151</v>
      </c>
      <c r="C30102">
        <v>2027</v>
      </c>
      <c r="D30102">
        <v>5</v>
      </c>
      <c r="E30102">
        <v>31</v>
      </c>
    </row>
    <row r="30103" spans="1:5" x14ac:dyDescent="0.25">
      <c r="A30103" s="2">
        <v>46539</v>
      </c>
      <c r="B30103">
        <v>152</v>
      </c>
      <c r="C30103">
        <v>2027</v>
      </c>
      <c r="D30103">
        <v>6</v>
      </c>
      <c r="E30103">
        <v>1</v>
      </c>
    </row>
    <row r="30104" spans="1:5" x14ac:dyDescent="0.25">
      <c r="A30104" s="2">
        <v>46540</v>
      </c>
      <c r="B30104">
        <v>153</v>
      </c>
      <c r="C30104">
        <v>2027</v>
      </c>
      <c r="D30104">
        <v>6</v>
      </c>
      <c r="E30104">
        <v>2</v>
      </c>
    </row>
    <row r="30105" spans="1:5" x14ac:dyDescent="0.25">
      <c r="A30105" s="2">
        <v>46541</v>
      </c>
      <c r="B30105">
        <v>154</v>
      </c>
      <c r="C30105">
        <v>2027</v>
      </c>
      <c r="D30105">
        <v>6</v>
      </c>
      <c r="E30105">
        <v>3</v>
      </c>
    </row>
    <row r="30106" spans="1:5" x14ac:dyDescent="0.25">
      <c r="A30106" s="2">
        <v>46542</v>
      </c>
      <c r="B30106">
        <v>155</v>
      </c>
      <c r="C30106">
        <v>2027</v>
      </c>
      <c r="D30106">
        <v>6</v>
      </c>
      <c r="E30106">
        <v>4</v>
      </c>
    </row>
    <row r="30107" spans="1:5" x14ac:dyDescent="0.25">
      <c r="A30107" s="2">
        <v>46543</v>
      </c>
      <c r="B30107">
        <v>156</v>
      </c>
      <c r="C30107">
        <v>2027</v>
      </c>
      <c r="D30107">
        <v>6</v>
      </c>
      <c r="E30107">
        <v>5</v>
      </c>
    </row>
    <row r="30108" spans="1:5" x14ac:dyDescent="0.25">
      <c r="A30108" s="2">
        <v>46544</v>
      </c>
      <c r="B30108">
        <v>157</v>
      </c>
      <c r="C30108">
        <v>2027</v>
      </c>
      <c r="D30108">
        <v>6</v>
      </c>
      <c r="E30108">
        <v>6</v>
      </c>
    </row>
    <row r="30109" spans="1:5" x14ac:dyDescent="0.25">
      <c r="A30109" s="2">
        <v>46545</v>
      </c>
      <c r="B30109">
        <v>158</v>
      </c>
      <c r="C30109">
        <v>2027</v>
      </c>
      <c r="D30109">
        <v>6</v>
      </c>
      <c r="E30109">
        <v>7</v>
      </c>
    </row>
    <row r="30110" spans="1:5" x14ac:dyDescent="0.25">
      <c r="A30110" s="2">
        <v>46546</v>
      </c>
      <c r="B30110">
        <v>159</v>
      </c>
      <c r="C30110">
        <v>2027</v>
      </c>
      <c r="D30110">
        <v>6</v>
      </c>
      <c r="E30110">
        <v>8</v>
      </c>
    </row>
    <row r="30111" spans="1:5" x14ac:dyDescent="0.25">
      <c r="A30111" s="2">
        <v>46547</v>
      </c>
      <c r="B30111">
        <v>160</v>
      </c>
      <c r="C30111">
        <v>2027</v>
      </c>
      <c r="D30111">
        <v>6</v>
      </c>
      <c r="E30111">
        <v>9</v>
      </c>
    </row>
    <row r="30112" spans="1:5" x14ac:dyDescent="0.25">
      <c r="A30112" s="2">
        <v>46548</v>
      </c>
      <c r="B30112">
        <v>161</v>
      </c>
      <c r="C30112">
        <v>2027</v>
      </c>
      <c r="D30112">
        <v>6</v>
      </c>
      <c r="E30112">
        <v>10</v>
      </c>
    </row>
    <row r="30113" spans="1:5" x14ac:dyDescent="0.25">
      <c r="A30113" s="2">
        <v>46549</v>
      </c>
      <c r="B30113">
        <v>162</v>
      </c>
      <c r="C30113">
        <v>2027</v>
      </c>
      <c r="D30113">
        <v>6</v>
      </c>
      <c r="E30113">
        <v>11</v>
      </c>
    </row>
    <row r="30114" spans="1:5" x14ac:dyDescent="0.25">
      <c r="A30114" s="2">
        <v>46550</v>
      </c>
      <c r="B30114">
        <v>163</v>
      </c>
      <c r="C30114">
        <v>2027</v>
      </c>
      <c r="D30114">
        <v>6</v>
      </c>
      <c r="E30114">
        <v>12</v>
      </c>
    </row>
    <row r="30115" spans="1:5" x14ac:dyDescent="0.25">
      <c r="A30115" s="2">
        <v>46551</v>
      </c>
      <c r="B30115">
        <v>164</v>
      </c>
      <c r="C30115">
        <v>2027</v>
      </c>
      <c r="D30115">
        <v>6</v>
      </c>
      <c r="E30115">
        <v>13</v>
      </c>
    </row>
    <row r="30116" spans="1:5" x14ac:dyDescent="0.25">
      <c r="A30116" s="2">
        <v>46552</v>
      </c>
      <c r="B30116">
        <v>165</v>
      </c>
      <c r="C30116">
        <v>2027</v>
      </c>
      <c r="D30116">
        <v>6</v>
      </c>
      <c r="E30116">
        <v>14</v>
      </c>
    </row>
    <row r="30117" spans="1:5" x14ac:dyDescent="0.25">
      <c r="A30117" s="2">
        <v>46553</v>
      </c>
      <c r="B30117">
        <v>166</v>
      </c>
      <c r="C30117">
        <v>2027</v>
      </c>
      <c r="D30117">
        <v>6</v>
      </c>
      <c r="E30117">
        <v>15</v>
      </c>
    </row>
    <row r="30118" spans="1:5" x14ac:dyDescent="0.25">
      <c r="A30118" s="2">
        <v>46554</v>
      </c>
      <c r="B30118">
        <v>167</v>
      </c>
      <c r="C30118">
        <v>2027</v>
      </c>
      <c r="D30118">
        <v>6</v>
      </c>
      <c r="E30118">
        <v>16</v>
      </c>
    </row>
    <row r="30119" spans="1:5" x14ac:dyDescent="0.25">
      <c r="A30119" s="2">
        <v>46555</v>
      </c>
      <c r="B30119">
        <v>168</v>
      </c>
      <c r="C30119">
        <v>2027</v>
      </c>
      <c r="D30119">
        <v>6</v>
      </c>
      <c r="E30119">
        <v>17</v>
      </c>
    </row>
    <row r="30120" spans="1:5" x14ac:dyDescent="0.25">
      <c r="A30120" s="2">
        <v>46556</v>
      </c>
      <c r="B30120">
        <v>169</v>
      </c>
      <c r="C30120">
        <v>2027</v>
      </c>
      <c r="D30120">
        <v>6</v>
      </c>
      <c r="E30120">
        <v>18</v>
      </c>
    </row>
    <row r="30121" spans="1:5" x14ac:dyDescent="0.25">
      <c r="A30121" s="2">
        <v>46557</v>
      </c>
      <c r="B30121">
        <v>170</v>
      </c>
      <c r="C30121">
        <v>2027</v>
      </c>
      <c r="D30121">
        <v>6</v>
      </c>
      <c r="E30121">
        <v>19</v>
      </c>
    </row>
    <row r="30122" spans="1:5" x14ac:dyDescent="0.25">
      <c r="A30122" s="2">
        <v>46558</v>
      </c>
      <c r="B30122">
        <v>171</v>
      </c>
      <c r="C30122">
        <v>2027</v>
      </c>
      <c r="D30122">
        <v>6</v>
      </c>
      <c r="E30122">
        <v>20</v>
      </c>
    </row>
    <row r="30123" spans="1:5" x14ac:dyDescent="0.25">
      <c r="A30123" s="2">
        <v>46559</v>
      </c>
      <c r="B30123">
        <v>172</v>
      </c>
      <c r="C30123">
        <v>2027</v>
      </c>
      <c r="D30123">
        <v>6</v>
      </c>
      <c r="E30123">
        <v>21</v>
      </c>
    </row>
    <row r="30124" spans="1:5" x14ac:dyDescent="0.25">
      <c r="A30124" s="2">
        <v>46560</v>
      </c>
      <c r="B30124">
        <v>173</v>
      </c>
      <c r="C30124">
        <v>2027</v>
      </c>
      <c r="D30124">
        <v>6</v>
      </c>
      <c r="E30124">
        <v>22</v>
      </c>
    </row>
    <row r="30125" spans="1:5" x14ac:dyDescent="0.25">
      <c r="A30125" s="2">
        <v>46561</v>
      </c>
      <c r="B30125">
        <v>174</v>
      </c>
      <c r="C30125">
        <v>2027</v>
      </c>
      <c r="D30125">
        <v>6</v>
      </c>
      <c r="E30125">
        <v>23</v>
      </c>
    </row>
    <row r="30126" spans="1:5" x14ac:dyDescent="0.25">
      <c r="A30126" s="2">
        <v>46562</v>
      </c>
      <c r="B30126">
        <v>175</v>
      </c>
      <c r="C30126">
        <v>2027</v>
      </c>
      <c r="D30126">
        <v>6</v>
      </c>
      <c r="E30126">
        <v>24</v>
      </c>
    </row>
    <row r="30127" spans="1:5" x14ac:dyDescent="0.25">
      <c r="A30127" s="2">
        <v>46563</v>
      </c>
      <c r="B30127">
        <v>176</v>
      </c>
      <c r="C30127">
        <v>2027</v>
      </c>
      <c r="D30127">
        <v>6</v>
      </c>
      <c r="E30127">
        <v>25</v>
      </c>
    </row>
    <row r="30128" spans="1:5" x14ac:dyDescent="0.25">
      <c r="A30128" s="2">
        <v>46564</v>
      </c>
      <c r="B30128">
        <v>177</v>
      </c>
      <c r="C30128">
        <v>2027</v>
      </c>
      <c r="D30128">
        <v>6</v>
      </c>
      <c r="E30128">
        <v>26</v>
      </c>
    </row>
    <row r="30129" spans="1:5" x14ac:dyDescent="0.25">
      <c r="A30129" s="2">
        <v>46565</v>
      </c>
      <c r="B30129">
        <v>178</v>
      </c>
      <c r="C30129">
        <v>2027</v>
      </c>
      <c r="D30129">
        <v>6</v>
      </c>
      <c r="E30129">
        <v>27</v>
      </c>
    </row>
    <row r="30130" spans="1:5" x14ac:dyDescent="0.25">
      <c r="A30130" s="2">
        <v>46566</v>
      </c>
      <c r="B30130">
        <v>179</v>
      </c>
      <c r="C30130">
        <v>2027</v>
      </c>
      <c r="D30130">
        <v>6</v>
      </c>
      <c r="E30130">
        <v>28</v>
      </c>
    </row>
    <row r="30131" spans="1:5" x14ac:dyDescent="0.25">
      <c r="A30131" s="2">
        <v>46567</v>
      </c>
      <c r="B30131">
        <v>180</v>
      </c>
      <c r="C30131">
        <v>2027</v>
      </c>
      <c r="D30131">
        <v>6</v>
      </c>
      <c r="E30131">
        <v>29</v>
      </c>
    </row>
    <row r="30132" spans="1:5" x14ac:dyDescent="0.25">
      <c r="A30132" s="2">
        <v>46568</v>
      </c>
      <c r="B30132">
        <v>181</v>
      </c>
      <c r="C30132">
        <v>2027</v>
      </c>
      <c r="D30132">
        <v>6</v>
      </c>
      <c r="E30132">
        <v>30</v>
      </c>
    </row>
    <row r="30133" spans="1:5" x14ac:dyDescent="0.25">
      <c r="A30133" s="2">
        <v>46569</v>
      </c>
      <c r="B30133">
        <v>182</v>
      </c>
      <c r="C30133">
        <v>2027</v>
      </c>
      <c r="D30133">
        <v>7</v>
      </c>
      <c r="E30133">
        <v>1</v>
      </c>
    </row>
    <row r="30134" spans="1:5" x14ac:dyDescent="0.25">
      <c r="A30134" s="2">
        <v>46570</v>
      </c>
      <c r="B30134">
        <v>183</v>
      </c>
      <c r="C30134">
        <v>2027</v>
      </c>
      <c r="D30134">
        <v>7</v>
      </c>
      <c r="E30134">
        <v>2</v>
      </c>
    </row>
    <row r="30135" spans="1:5" x14ac:dyDescent="0.25">
      <c r="A30135" s="2">
        <v>46571</v>
      </c>
      <c r="B30135">
        <v>184</v>
      </c>
      <c r="C30135">
        <v>2027</v>
      </c>
      <c r="D30135">
        <v>7</v>
      </c>
      <c r="E30135">
        <v>3</v>
      </c>
    </row>
    <row r="30136" spans="1:5" x14ac:dyDescent="0.25">
      <c r="A30136" s="2">
        <v>46572</v>
      </c>
      <c r="B30136">
        <v>185</v>
      </c>
      <c r="C30136">
        <v>2027</v>
      </c>
      <c r="D30136">
        <v>7</v>
      </c>
      <c r="E30136">
        <v>4</v>
      </c>
    </row>
    <row r="30137" spans="1:5" x14ac:dyDescent="0.25">
      <c r="A30137" s="2">
        <v>46573</v>
      </c>
      <c r="B30137">
        <v>186</v>
      </c>
      <c r="C30137">
        <v>2027</v>
      </c>
      <c r="D30137">
        <v>7</v>
      </c>
      <c r="E30137">
        <v>5</v>
      </c>
    </row>
    <row r="30138" spans="1:5" x14ac:dyDescent="0.25">
      <c r="A30138" s="2">
        <v>46574</v>
      </c>
      <c r="B30138">
        <v>187</v>
      </c>
      <c r="C30138">
        <v>2027</v>
      </c>
      <c r="D30138">
        <v>7</v>
      </c>
      <c r="E30138">
        <v>6</v>
      </c>
    </row>
    <row r="30139" spans="1:5" x14ac:dyDescent="0.25">
      <c r="A30139" s="2">
        <v>46575</v>
      </c>
      <c r="B30139">
        <v>188</v>
      </c>
      <c r="C30139">
        <v>2027</v>
      </c>
      <c r="D30139">
        <v>7</v>
      </c>
      <c r="E30139">
        <v>7</v>
      </c>
    </row>
    <row r="30140" spans="1:5" x14ac:dyDescent="0.25">
      <c r="A30140" s="2">
        <v>46576</v>
      </c>
      <c r="B30140">
        <v>189</v>
      </c>
      <c r="C30140">
        <v>2027</v>
      </c>
      <c r="D30140">
        <v>7</v>
      </c>
      <c r="E30140">
        <v>8</v>
      </c>
    </row>
    <row r="30141" spans="1:5" x14ac:dyDescent="0.25">
      <c r="A30141" s="2">
        <v>46577</v>
      </c>
      <c r="B30141">
        <v>190</v>
      </c>
      <c r="C30141">
        <v>2027</v>
      </c>
      <c r="D30141">
        <v>7</v>
      </c>
      <c r="E30141">
        <v>9</v>
      </c>
    </row>
    <row r="30142" spans="1:5" x14ac:dyDescent="0.25">
      <c r="A30142" s="2">
        <v>46578</v>
      </c>
      <c r="B30142">
        <v>191</v>
      </c>
      <c r="C30142">
        <v>2027</v>
      </c>
      <c r="D30142">
        <v>7</v>
      </c>
      <c r="E30142">
        <v>10</v>
      </c>
    </row>
    <row r="30143" spans="1:5" x14ac:dyDescent="0.25">
      <c r="A30143" s="2">
        <v>46579</v>
      </c>
      <c r="B30143">
        <v>192</v>
      </c>
      <c r="C30143">
        <v>2027</v>
      </c>
      <c r="D30143">
        <v>7</v>
      </c>
      <c r="E30143">
        <v>11</v>
      </c>
    </row>
    <row r="30144" spans="1:5" x14ac:dyDescent="0.25">
      <c r="A30144" s="2">
        <v>46580</v>
      </c>
      <c r="B30144">
        <v>193</v>
      </c>
      <c r="C30144">
        <v>2027</v>
      </c>
      <c r="D30144">
        <v>7</v>
      </c>
      <c r="E30144">
        <v>12</v>
      </c>
    </row>
    <row r="30145" spans="1:5" x14ac:dyDescent="0.25">
      <c r="A30145" s="2">
        <v>46581</v>
      </c>
      <c r="B30145">
        <v>194</v>
      </c>
      <c r="C30145">
        <v>2027</v>
      </c>
      <c r="D30145">
        <v>7</v>
      </c>
      <c r="E30145">
        <v>13</v>
      </c>
    </row>
    <row r="30146" spans="1:5" x14ac:dyDescent="0.25">
      <c r="A30146" s="2">
        <v>46582</v>
      </c>
      <c r="B30146">
        <v>195</v>
      </c>
      <c r="C30146">
        <v>2027</v>
      </c>
      <c r="D30146">
        <v>7</v>
      </c>
      <c r="E30146">
        <v>14</v>
      </c>
    </row>
    <row r="30147" spans="1:5" x14ac:dyDescent="0.25">
      <c r="A30147" s="2">
        <v>46583</v>
      </c>
      <c r="B30147">
        <v>196</v>
      </c>
      <c r="C30147">
        <v>2027</v>
      </c>
      <c r="D30147">
        <v>7</v>
      </c>
      <c r="E30147">
        <v>15</v>
      </c>
    </row>
    <row r="30148" spans="1:5" x14ac:dyDescent="0.25">
      <c r="A30148" s="2">
        <v>46584</v>
      </c>
      <c r="B30148">
        <v>197</v>
      </c>
      <c r="C30148">
        <v>2027</v>
      </c>
      <c r="D30148">
        <v>7</v>
      </c>
      <c r="E30148">
        <v>16</v>
      </c>
    </row>
    <row r="30149" spans="1:5" x14ac:dyDescent="0.25">
      <c r="A30149" s="2">
        <v>46585</v>
      </c>
      <c r="B30149">
        <v>198</v>
      </c>
      <c r="C30149">
        <v>2027</v>
      </c>
      <c r="D30149">
        <v>7</v>
      </c>
      <c r="E30149">
        <v>17</v>
      </c>
    </row>
    <row r="30150" spans="1:5" x14ac:dyDescent="0.25">
      <c r="A30150" s="2">
        <v>46586</v>
      </c>
      <c r="B30150">
        <v>199</v>
      </c>
      <c r="C30150">
        <v>2027</v>
      </c>
      <c r="D30150">
        <v>7</v>
      </c>
      <c r="E30150">
        <v>18</v>
      </c>
    </row>
    <row r="30151" spans="1:5" x14ac:dyDescent="0.25">
      <c r="A30151" s="2">
        <v>46587</v>
      </c>
      <c r="B30151">
        <v>200</v>
      </c>
      <c r="C30151">
        <v>2027</v>
      </c>
      <c r="D30151">
        <v>7</v>
      </c>
      <c r="E30151">
        <v>19</v>
      </c>
    </row>
    <row r="30152" spans="1:5" x14ac:dyDescent="0.25">
      <c r="A30152" s="2">
        <v>46588</v>
      </c>
      <c r="B30152">
        <v>201</v>
      </c>
      <c r="C30152">
        <v>2027</v>
      </c>
      <c r="D30152">
        <v>7</v>
      </c>
      <c r="E30152">
        <v>20</v>
      </c>
    </row>
    <row r="30153" spans="1:5" x14ac:dyDescent="0.25">
      <c r="A30153" s="2">
        <v>46589</v>
      </c>
      <c r="B30153">
        <v>202</v>
      </c>
      <c r="C30153">
        <v>2027</v>
      </c>
      <c r="D30153">
        <v>7</v>
      </c>
      <c r="E30153">
        <v>21</v>
      </c>
    </row>
    <row r="30154" spans="1:5" x14ac:dyDescent="0.25">
      <c r="A30154" s="2">
        <v>46590</v>
      </c>
      <c r="B30154">
        <v>203</v>
      </c>
      <c r="C30154">
        <v>2027</v>
      </c>
      <c r="D30154">
        <v>7</v>
      </c>
      <c r="E30154">
        <v>22</v>
      </c>
    </row>
    <row r="30155" spans="1:5" x14ac:dyDescent="0.25">
      <c r="A30155" s="2">
        <v>46591</v>
      </c>
      <c r="B30155">
        <v>204</v>
      </c>
      <c r="C30155">
        <v>2027</v>
      </c>
      <c r="D30155">
        <v>7</v>
      </c>
      <c r="E30155">
        <v>23</v>
      </c>
    </row>
    <row r="30156" spans="1:5" x14ac:dyDescent="0.25">
      <c r="A30156" s="2">
        <v>46592</v>
      </c>
      <c r="B30156">
        <v>205</v>
      </c>
      <c r="C30156">
        <v>2027</v>
      </c>
      <c r="D30156">
        <v>7</v>
      </c>
      <c r="E30156">
        <v>24</v>
      </c>
    </row>
    <row r="30157" spans="1:5" x14ac:dyDescent="0.25">
      <c r="A30157" s="2">
        <v>46593</v>
      </c>
      <c r="B30157">
        <v>206</v>
      </c>
      <c r="C30157">
        <v>2027</v>
      </c>
      <c r="D30157">
        <v>7</v>
      </c>
      <c r="E30157">
        <v>25</v>
      </c>
    </row>
    <row r="30158" spans="1:5" x14ac:dyDescent="0.25">
      <c r="A30158" s="2">
        <v>46594</v>
      </c>
      <c r="B30158">
        <v>207</v>
      </c>
      <c r="C30158">
        <v>2027</v>
      </c>
      <c r="D30158">
        <v>7</v>
      </c>
      <c r="E30158">
        <v>26</v>
      </c>
    </row>
    <row r="30159" spans="1:5" x14ac:dyDescent="0.25">
      <c r="A30159" s="2">
        <v>46595</v>
      </c>
      <c r="B30159">
        <v>208</v>
      </c>
      <c r="C30159">
        <v>2027</v>
      </c>
      <c r="D30159">
        <v>7</v>
      </c>
      <c r="E30159">
        <v>27</v>
      </c>
    </row>
    <row r="30160" spans="1:5" x14ac:dyDescent="0.25">
      <c r="A30160" s="2">
        <v>46596</v>
      </c>
      <c r="B30160">
        <v>209</v>
      </c>
      <c r="C30160">
        <v>2027</v>
      </c>
      <c r="D30160">
        <v>7</v>
      </c>
      <c r="E30160">
        <v>28</v>
      </c>
    </row>
    <row r="30161" spans="1:5" x14ac:dyDescent="0.25">
      <c r="A30161" s="2">
        <v>46597</v>
      </c>
      <c r="B30161">
        <v>210</v>
      </c>
      <c r="C30161">
        <v>2027</v>
      </c>
      <c r="D30161">
        <v>7</v>
      </c>
      <c r="E30161">
        <v>29</v>
      </c>
    </row>
    <row r="30162" spans="1:5" x14ac:dyDescent="0.25">
      <c r="A30162" s="2">
        <v>46598</v>
      </c>
      <c r="B30162">
        <v>211</v>
      </c>
      <c r="C30162">
        <v>2027</v>
      </c>
      <c r="D30162">
        <v>7</v>
      </c>
      <c r="E30162">
        <v>30</v>
      </c>
    </row>
    <row r="30163" spans="1:5" x14ac:dyDescent="0.25">
      <c r="A30163" s="2">
        <v>46599</v>
      </c>
      <c r="B30163">
        <v>212</v>
      </c>
      <c r="C30163">
        <v>2027</v>
      </c>
      <c r="D30163">
        <v>7</v>
      </c>
      <c r="E30163">
        <v>31</v>
      </c>
    </row>
    <row r="30164" spans="1:5" x14ac:dyDescent="0.25">
      <c r="A30164" s="2">
        <v>46600</v>
      </c>
      <c r="B30164">
        <v>213</v>
      </c>
      <c r="C30164">
        <v>2027</v>
      </c>
      <c r="D30164">
        <v>8</v>
      </c>
      <c r="E30164">
        <v>1</v>
      </c>
    </row>
    <row r="30165" spans="1:5" x14ac:dyDescent="0.25">
      <c r="A30165" s="2">
        <v>46601</v>
      </c>
      <c r="B30165">
        <v>214</v>
      </c>
      <c r="C30165">
        <v>2027</v>
      </c>
      <c r="D30165">
        <v>8</v>
      </c>
      <c r="E30165">
        <v>2</v>
      </c>
    </row>
    <row r="30166" spans="1:5" x14ac:dyDescent="0.25">
      <c r="A30166" s="2">
        <v>46602</v>
      </c>
      <c r="B30166">
        <v>215</v>
      </c>
      <c r="C30166">
        <v>2027</v>
      </c>
      <c r="D30166">
        <v>8</v>
      </c>
      <c r="E30166">
        <v>3</v>
      </c>
    </row>
    <row r="30167" spans="1:5" x14ac:dyDescent="0.25">
      <c r="A30167" s="2">
        <v>46603</v>
      </c>
      <c r="B30167">
        <v>216</v>
      </c>
      <c r="C30167">
        <v>2027</v>
      </c>
      <c r="D30167">
        <v>8</v>
      </c>
      <c r="E30167">
        <v>4</v>
      </c>
    </row>
    <row r="30168" spans="1:5" x14ac:dyDescent="0.25">
      <c r="A30168" s="2">
        <v>46604</v>
      </c>
      <c r="B30168">
        <v>217</v>
      </c>
      <c r="C30168">
        <v>2027</v>
      </c>
      <c r="D30168">
        <v>8</v>
      </c>
      <c r="E30168">
        <v>5</v>
      </c>
    </row>
    <row r="30169" spans="1:5" x14ac:dyDescent="0.25">
      <c r="A30169" s="2">
        <v>46605</v>
      </c>
      <c r="B30169">
        <v>218</v>
      </c>
      <c r="C30169">
        <v>2027</v>
      </c>
      <c r="D30169">
        <v>8</v>
      </c>
      <c r="E30169">
        <v>6</v>
      </c>
    </row>
    <row r="30170" spans="1:5" x14ac:dyDescent="0.25">
      <c r="A30170" s="2">
        <v>46606</v>
      </c>
      <c r="B30170">
        <v>219</v>
      </c>
      <c r="C30170">
        <v>2027</v>
      </c>
      <c r="D30170">
        <v>8</v>
      </c>
      <c r="E30170">
        <v>7</v>
      </c>
    </row>
    <row r="30171" spans="1:5" x14ac:dyDescent="0.25">
      <c r="A30171" s="2">
        <v>46607</v>
      </c>
      <c r="B30171">
        <v>220</v>
      </c>
      <c r="C30171">
        <v>2027</v>
      </c>
      <c r="D30171">
        <v>8</v>
      </c>
      <c r="E30171">
        <v>8</v>
      </c>
    </row>
    <row r="30172" spans="1:5" x14ac:dyDescent="0.25">
      <c r="A30172" s="2">
        <v>46608</v>
      </c>
      <c r="B30172">
        <v>221</v>
      </c>
      <c r="C30172">
        <v>2027</v>
      </c>
      <c r="D30172">
        <v>8</v>
      </c>
      <c r="E30172">
        <v>9</v>
      </c>
    </row>
    <row r="30173" spans="1:5" x14ac:dyDescent="0.25">
      <c r="A30173" s="2">
        <v>46609</v>
      </c>
      <c r="B30173">
        <v>222</v>
      </c>
      <c r="C30173">
        <v>2027</v>
      </c>
      <c r="D30173">
        <v>8</v>
      </c>
      <c r="E30173">
        <v>10</v>
      </c>
    </row>
    <row r="30174" spans="1:5" x14ac:dyDescent="0.25">
      <c r="A30174" s="2">
        <v>46610</v>
      </c>
      <c r="B30174">
        <v>223</v>
      </c>
      <c r="C30174">
        <v>2027</v>
      </c>
      <c r="D30174">
        <v>8</v>
      </c>
      <c r="E30174">
        <v>11</v>
      </c>
    </row>
    <row r="30175" spans="1:5" x14ac:dyDescent="0.25">
      <c r="A30175" s="2">
        <v>46611</v>
      </c>
      <c r="B30175">
        <v>224</v>
      </c>
      <c r="C30175">
        <v>2027</v>
      </c>
      <c r="D30175">
        <v>8</v>
      </c>
      <c r="E30175">
        <v>12</v>
      </c>
    </row>
    <row r="30176" spans="1:5" x14ac:dyDescent="0.25">
      <c r="A30176" s="2">
        <v>46612</v>
      </c>
      <c r="B30176">
        <v>225</v>
      </c>
      <c r="C30176">
        <v>2027</v>
      </c>
      <c r="D30176">
        <v>8</v>
      </c>
      <c r="E30176">
        <v>13</v>
      </c>
    </row>
    <row r="30177" spans="1:5" x14ac:dyDescent="0.25">
      <c r="A30177" s="2">
        <v>46613</v>
      </c>
      <c r="B30177">
        <v>226</v>
      </c>
      <c r="C30177">
        <v>2027</v>
      </c>
      <c r="D30177">
        <v>8</v>
      </c>
      <c r="E30177">
        <v>14</v>
      </c>
    </row>
    <row r="30178" spans="1:5" x14ac:dyDescent="0.25">
      <c r="A30178" s="2">
        <v>46614</v>
      </c>
      <c r="B30178">
        <v>227</v>
      </c>
      <c r="C30178">
        <v>2027</v>
      </c>
      <c r="D30178">
        <v>8</v>
      </c>
      <c r="E30178">
        <v>15</v>
      </c>
    </row>
    <row r="30179" spans="1:5" x14ac:dyDescent="0.25">
      <c r="A30179" s="2">
        <v>46615</v>
      </c>
      <c r="B30179">
        <v>228</v>
      </c>
      <c r="C30179">
        <v>2027</v>
      </c>
      <c r="D30179">
        <v>8</v>
      </c>
      <c r="E30179">
        <v>16</v>
      </c>
    </row>
    <row r="30180" spans="1:5" x14ac:dyDescent="0.25">
      <c r="A30180" s="2">
        <v>46616</v>
      </c>
      <c r="B30180">
        <v>229</v>
      </c>
      <c r="C30180">
        <v>2027</v>
      </c>
      <c r="D30180">
        <v>8</v>
      </c>
      <c r="E30180">
        <v>17</v>
      </c>
    </row>
    <row r="30181" spans="1:5" x14ac:dyDescent="0.25">
      <c r="A30181" s="2">
        <v>46617</v>
      </c>
      <c r="B30181">
        <v>230</v>
      </c>
      <c r="C30181">
        <v>2027</v>
      </c>
      <c r="D30181">
        <v>8</v>
      </c>
      <c r="E30181">
        <v>18</v>
      </c>
    </row>
    <row r="30182" spans="1:5" x14ac:dyDescent="0.25">
      <c r="A30182" s="2">
        <v>46618</v>
      </c>
      <c r="B30182">
        <v>231</v>
      </c>
      <c r="C30182">
        <v>2027</v>
      </c>
      <c r="D30182">
        <v>8</v>
      </c>
      <c r="E30182">
        <v>19</v>
      </c>
    </row>
    <row r="30183" spans="1:5" x14ac:dyDescent="0.25">
      <c r="A30183" s="2">
        <v>46619</v>
      </c>
      <c r="B30183">
        <v>232</v>
      </c>
      <c r="C30183">
        <v>2027</v>
      </c>
      <c r="D30183">
        <v>8</v>
      </c>
      <c r="E30183">
        <v>20</v>
      </c>
    </row>
    <row r="30184" spans="1:5" x14ac:dyDescent="0.25">
      <c r="A30184" s="2">
        <v>46620</v>
      </c>
      <c r="B30184">
        <v>233</v>
      </c>
      <c r="C30184">
        <v>2027</v>
      </c>
      <c r="D30184">
        <v>8</v>
      </c>
      <c r="E30184">
        <v>21</v>
      </c>
    </row>
    <row r="30185" spans="1:5" x14ac:dyDescent="0.25">
      <c r="A30185" s="2">
        <v>46621</v>
      </c>
      <c r="B30185">
        <v>234</v>
      </c>
      <c r="C30185">
        <v>2027</v>
      </c>
      <c r="D30185">
        <v>8</v>
      </c>
      <c r="E30185">
        <v>22</v>
      </c>
    </row>
    <row r="30186" spans="1:5" x14ac:dyDescent="0.25">
      <c r="A30186" s="2">
        <v>46622</v>
      </c>
      <c r="B30186">
        <v>235</v>
      </c>
      <c r="C30186">
        <v>2027</v>
      </c>
      <c r="D30186">
        <v>8</v>
      </c>
      <c r="E30186">
        <v>23</v>
      </c>
    </row>
    <row r="30187" spans="1:5" x14ac:dyDescent="0.25">
      <c r="A30187" s="2">
        <v>46623</v>
      </c>
      <c r="B30187">
        <v>236</v>
      </c>
      <c r="C30187">
        <v>2027</v>
      </c>
      <c r="D30187">
        <v>8</v>
      </c>
      <c r="E30187">
        <v>24</v>
      </c>
    </row>
    <row r="30188" spans="1:5" x14ac:dyDescent="0.25">
      <c r="A30188" s="2">
        <v>46624</v>
      </c>
      <c r="B30188">
        <v>237</v>
      </c>
      <c r="C30188">
        <v>2027</v>
      </c>
      <c r="D30188">
        <v>8</v>
      </c>
      <c r="E30188">
        <v>25</v>
      </c>
    </row>
    <row r="30189" spans="1:5" x14ac:dyDescent="0.25">
      <c r="A30189" s="2">
        <v>46625</v>
      </c>
      <c r="B30189">
        <v>238</v>
      </c>
      <c r="C30189">
        <v>2027</v>
      </c>
      <c r="D30189">
        <v>8</v>
      </c>
      <c r="E30189">
        <v>26</v>
      </c>
    </row>
    <row r="30190" spans="1:5" x14ac:dyDescent="0.25">
      <c r="A30190" s="2">
        <v>46626</v>
      </c>
      <c r="B30190">
        <v>239</v>
      </c>
      <c r="C30190">
        <v>2027</v>
      </c>
      <c r="D30190">
        <v>8</v>
      </c>
      <c r="E30190">
        <v>27</v>
      </c>
    </row>
    <row r="30191" spans="1:5" x14ac:dyDescent="0.25">
      <c r="A30191" s="2">
        <v>46627</v>
      </c>
      <c r="B30191">
        <v>240</v>
      </c>
      <c r="C30191">
        <v>2027</v>
      </c>
      <c r="D30191">
        <v>8</v>
      </c>
      <c r="E30191">
        <v>28</v>
      </c>
    </row>
    <row r="30192" spans="1:5" x14ac:dyDescent="0.25">
      <c r="A30192" s="2">
        <v>46628</v>
      </c>
      <c r="B30192">
        <v>241</v>
      </c>
      <c r="C30192">
        <v>2027</v>
      </c>
      <c r="D30192">
        <v>8</v>
      </c>
      <c r="E30192">
        <v>29</v>
      </c>
    </row>
    <row r="30193" spans="1:5" x14ac:dyDescent="0.25">
      <c r="A30193" s="2">
        <v>46629</v>
      </c>
      <c r="B30193">
        <v>242</v>
      </c>
      <c r="C30193">
        <v>2027</v>
      </c>
      <c r="D30193">
        <v>8</v>
      </c>
      <c r="E30193">
        <v>30</v>
      </c>
    </row>
    <row r="30194" spans="1:5" x14ac:dyDescent="0.25">
      <c r="A30194" s="2">
        <v>46630</v>
      </c>
      <c r="B30194">
        <v>243</v>
      </c>
      <c r="C30194">
        <v>2027</v>
      </c>
      <c r="D30194">
        <v>8</v>
      </c>
      <c r="E30194">
        <v>31</v>
      </c>
    </row>
    <row r="30195" spans="1:5" x14ac:dyDescent="0.25">
      <c r="A30195" s="2">
        <v>46631</v>
      </c>
      <c r="B30195">
        <v>244</v>
      </c>
      <c r="C30195">
        <v>2027</v>
      </c>
      <c r="D30195">
        <v>9</v>
      </c>
      <c r="E30195">
        <v>1</v>
      </c>
    </row>
    <row r="30196" spans="1:5" x14ac:dyDescent="0.25">
      <c r="A30196" s="2">
        <v>46632</v>
      </c>
      <c r="B30196">
        <v>245</v>
      </c>
      <c r="C30196">
        <v>2027</v>
      </c>
      <c r="D30196">
        <v>9</v>
      </c>
      <c r="E30196">
        <v>2</v>
      </c>
    </row>
    <row r="30197" spans="1:5" x14ac:dyDescent="0.25">
      <c r="A30197" s="2">
        <v>46633</v>
      </c>
      <c r="B30197">
        <v>246</v>
      </c>
      <c r="C30197">
        <v>2027</v>
      </c>
      <c r="D30197">
        <v>9</v>
      </c>
      <c r="E30197">
        <v>3</v>
      </c>
    </row>
    <row r="30198" spans="1:5" x14ac:dyDescent="0.25">
      <c r="A30198" s="2">
        <v>46634</v>
      </c>
      <c r="B30198">
        <v>247</v>
      </c>
      <c r="C30198">
        <v>2027</v>
      </c>
      <c r="D30198">
        <v>9</v>
      </c>
      <c r="E30198">
        <v>4</v>
      </c>
    </row>
    <row r="30199" spans="1:5" x14ac:dyDescent="0.25">
      <c r="A30199" s="2">
        <v>46635</v>
      </c>
      <c r="B30199">
        <v>248</v>
      </c>
      <c r="C30199">
        <v>2027</v>
      </c>
      <c r="D30199">
        <v>9</v>
      </c>
      <c r="E30199">
        <v>5</v>
      </c>
    </row>
    <row r="30200" spans="1:5" x14ac:dyDescent="0.25">
      <c r="A30200" s="2">
        <v>46636</v>
      </c>
      <c r="B30200">
        <v>249</v>
      </c>
      <c r="C30200">
        <v>2027</v>
      </c>
      <c r="D30200">
        <v>9</v>
      </c>
      <c r="E30200">
        <v>6</v>
      </c>
    </row>
    <row r="30201" spans="1:5" x14ac:dyDescent="0.25">
      <c r="A30201" s="2">
        <v>46637</v>
      </c>
      <c r="B30201">
        <v>250</v>
      </c>
      <c r="C30201">
        <v>2027</v>
      </c>
      <c r="D30201">
        <v>9</v>
      </c>
      <c r="E30201">
        <v>7</v>
      </c>
    </row>
    <row r="30202" spans="1:5" x14ac:dyDescent="0.25">
      <c r="A30202" s="2">
        <v>46638</v>
      </c>
      <c r="B30202">
        <v>251</v>
      </c>
      <c r="C30202">
        <v>2027</v>
      </c>
      <c r="D30202">
        <v>9</v>
      </c>
      <c r="E30202">
        <v>8</v>
      </c>
    </row>
    <row r="30203" spans="1:5" x14ac:dyDescent="0.25">
      <c r="A30203" s="2">
        <v>46639</v>
      </c>
      <c r="B30203">
        <v>252</v>
      </c>
      <c r="C30203">
        <v>2027</v>
      </c>
      <c r="D30203">
        <v>9</v>
      </c>
      <c r="E30203">
        <v>9</v>
      </c>
    </row>
    <row r="30204" spans="1:5" x14ac:dyDescent="0.25">
      <c r="A30204" s="2">
        <v>46640</v>
      </c>
      <c r="B30204">
        <v>253</v>
      </c>
      <c r="C30204">
        <v>2027</v>
      </c>
      <c r="D30204">
        <v>9</v>
      </c>
      <c r="E30204">
        <v>10</v>
      </c>
    </row>
    <row r="30205" spans="1:5" x14ac:dyDescent="0.25">
      <c r="A30205" s="2">
        <v>46641</v>
      </c>
      <c r="B30205">
        <v>254</v>
      </c>
      <c r="C30205">
        <v>2027</v>
      </c>
      <c r="D30205">
        <v>9</v>
      </c>
      <c r="E30205">
        <v>11</v>
      </c>
    </row>
    <row r="30206" spans="1:5" x14ac:dyDescent="0.25">
      <c r="A30206" s="2">
        <v>46642</v>
      </c>
      <c r="B30206">
        <v>255</v>
      </c>
      <c r="C30206">
        <v>2027</v>
      </c>
      <c r="D30206">
        <v>9</v>
      </c>
      <c r="E30206">
        <v>12</v>
      </c>
    </row>
    <row r="30207" spans="1:5" x14ac:dyDescent="0.25">
      <c r="A30207" s="2">
        <v>46643</v>
      </c>
      <c r="B30207">
        <v>256</v>
      </c>
      <c r="C30207">
        <v>2027</v>
      </c>
      <c r="D30207">
        <v>9</v>
      </c>
      <c r="E30207">
        <v>13</v>
      </c>
    </row>
    <row r="30208" spans="1:5" x14ac:dyDescent="0.25">
      <c r="A30208" s="2">
        <v>46644</v>
      </c>
      <c r="B30208">
        <v>257</v>
      </c>
      <c r="C30208">
        <v>2027</v>
      </c>
      <c r="D30208">
        <v>9</v>
      </c>
      <c r="E30208">
        <v>14</v>
      </c>
    </row>
    <row r="30209" spans="1:5" x14ac:dyDescent="0.25">
      <c r="A30209" s="2">
        <v>46645</v>
      </c>
      <c r="B30209">
        <v>258</v>
      </c>
      <c r="C30209">
        <v>2027</v>
      </c>
      <c r="D30209">
        <v>9</v>
      </c>
      <c r="E30209">
        <v>15</v>
      </c>
    </row>
    <row r="30210" spans="1:5" x14ac:dyDescent="0.25">
      <c r="A30210" s="2">
        <v>46646</v>
      </c>
      <c r="B30210">
        <v>259</v>
      </c>
      <c r="C30210">
        <v>2027</v>
      </c>
      <c r="D30210">
        <v>9</v>
      </c>
      <c r="E30210">
        <v>16</v>
      </c>
    </row>
    <row r="30211" spans="1:5" x14ac:dyDescent="0.25">
      <c r="A30211" s="2">
        <v>46647</v>
      </c>
      <c r="B30211">
        <v>260</v>
      </c>
      <c r="C30211">
        <v>2027</v>
      </c>
      <c r="D30211">
        <v>9</v>
      </c>
      <c r="E30211">
        <v>17</v>
      </c>
    </row>
    <row r="30212" spans="1:5" x14ac:dyDescent="0.25">
      <c r="A30212" s="2">
        <v>46648</v>
      </c>
      <c r="B30212">
        <v>261</v>
      </c>
      <c r="C30212">
        <v>2027</v>
      </c>
      <c r="D30212">
        <v>9</v>
      </c>
      <c r="E30212">
        <v>18</v>
      </c>
    </row>
    <row r="30213" spans="1:5" x14ac:dyDescent="0.25">
      <c r="A30213" s="2">
        <v>46649</v>
      </c>
      <c r="B30213">
        <v>262</v>
      </c>
      <c r="C30213">
        <v>2027</v>
      </c>
      <c r="D30213">
        <v>9</v>
      </c>
      <c r="E30213">
        <v>19</v>
      </c>
    </row>
    <row r="30214" spans="1:5" x14ac:dyDescent="0.25">
      <c r="A30214" s="2">
        <v>46650</v>
      </c>
      <c r="B30214">
        <v>263</v>
      </c>
      <c r="C30214">
        <v>2027</v>
      </c>
      <c r="D30214">
        <v>9</v>
      </c>
      <c r="E30214">
        <v>20</v>
      </c>
    </row>
    <row r="30215" spans="1:5" x14ac:dyDescent="0.25">
      <c r="A30215" s="2">
        <v>46651</v>
      </c>
      <c r="B30215">
        <v>264</v>
      </c>
      <c r="C30215">
        <v>2027</v>
      </c>
      <c r="D30215">
        <v>9</v>
      </c>
      <c r="E30215">
        <v>21</v>
      </c>
    </row>
    <row r="30216" spans="1:5" x14ac:dyDescent="0.25">
      <c r="A30216" s="2">
        <v>46652</v>
      </c>
      <c r="B30216">
        <v>265</v>
      </c>
      <c r="C30216">
        <v>2027</v>
      </c>
      <c r="D30216">
        <v>9</v>
      </c>
      <c r="E30216">
        <v>22</v>
      </c>
    </row>
    <row r="30217" spans="1:5" x14ac:dyDescent="0.25">
      <c r="A30217" s="2">
        <v>46653</v>
      </c>
      <c r="B30217">
        <v>266</v>
      </c>
      <c r="C30217">
        <v>2027</v>
      </c>
      <c r="D30217">
        <v>9</v>
      </c>
      <c r="E30217">
        <v>23</v>
      </c>
    </row>
    <row r="30218" spans="1:5" x14ac:dyDescent="0.25">
      <c r="A30218" s="2">
        <v>46654</v>
      </c>
      <c r="B30218">
        <v>267</v>
      </c>
      <c r="C30218">
        <v>2027</v>
      </c>
      <c r="D30218">
        <v>9</v>
      </c>
      <c r="E30218">
        <v>24</v>
      </c>
    </row>
    <row r="30219" spans="1:5" x14ac:dyDescent="0.25">
      <c r="A30219" s="2">
        <v>46655</v>
      </c>
      <c r="B30219">
        <v>268</v>
      </c>
      <c r="C30219">
        <v>2027</v>
      </c>
      <c r="D30219">
        <v>9</v>
      </c>
      <c r="E30219">
        <v>25</v>
      </c>
    </row>
    <row r="30220" spans="1:5" x14ac:dyDescent="0.25">
      <c r="A30220" s="2">
        <v>46656</v>
      </c>
      <c r="B30220">
        <v>269</v>
      </c>
      <c r="C30220">
        <v>2027</v>
      </c>
      <c r="D30220">
        <v>9</v>
      </c>
      <c r="E30220">
        <v>26</v>
      </c>
    </row>
    <row r="30221" spans="1:5" x14ac:dyDescent="0.25">
      <c r="A30221" s="2">
        <v>46657</v>
      </c>
      <c r="B30221">
        <v>270</v>
      </c>
      <c r="C30221">
        <v>2027</v>
      </c>
      <c r="D30221">
        <v>9</v>
      </c>
      <c r="E30221">
        <v>27</v>
      </c>
    </row>
    <row r="30222" spans="1:5" x14ac:dyDescent="0.25">
      <c r="A30222" s="2">
        <v>46658</v>
      </c>
      <c r="B30222">
        <v>271</v>
      </c>
      <c r="C30222">
        <v>2027</v>
      </c>
      <c r="D30222">
        <v>9</v>
      </c>
      <c r="E30222">
        <v>28</v>
      </c>
    </row>
    <row r="30223" spans="1:5" x14ac:dyDescent="0.25">
      <c r="A30223" s="2">
        <v>46659</v>
      </c>
      <c r="B30223">
        <v>272</v>
      </c>
      <c r="C30223">
        <v>2027</v>
      </c>
      <c r="D30223">
        <v>9</v>
      </c>
      <c r="E30223">
        <v>29</v>
      </c>
    </row>
    <row r="30224" spans="1:5" x14ac:dyDescent="0.25">
      <c r="A30224" s="2">
        <v>46660</v>
      </c>
      <c r="B30224">
        <v>273</v>
      </c>
      <c r="C30224">
        <v>2027</v>
      </c>
      <c r="D30224">
        <v>9</v>
      </c>
      <c r="E30224">
        <v>30</v>
      </c>
    </row>
    <row r="30225" spans="1:5" x14ac:dyDescent="0.25">
      <c r="A30225" s="2">
        <v>46661</v>
      </c>
      <c r="B30225">
        <v>274</v>
      </c>
      <c r="C30225">
        <v>2027</v>
      </c>
      <c r="D30225">
        <v>10</v>
      </c>
      <c r="E30225">
        <v>1</v>
      </c>
    </row>
    <row r="30226" spans="1:5" x14ac:dyDescent="0.25">
      <c r="A30226" s="2">
        <v>46662</v>
      </c>
      <c r="B30226">
        <v>275</v>
      </c>
      <c r="C30226">
        <v>2027</v>
      </c>
      <c r="D30226">
        <v>10</v>
      </c>
      <c r="E30226">
        <v>2</v>
      </c>
    </row>
    <row r="30227" spans="1:5" x14ac:dyDescent="0.25">
      <c r="A30227" s="2">
        <v>46663</v>
      </c>
      <c r="B30227">
        <v>276</v>
      </c>
      <c r="C30227">
        <v>2027</v>
      </c>
      <c r="D30227">
        <v>10</v>
      </c>
      <c r="E30227">
        <v>3</v>
      </c>
    </row>
    <row r="30228" spans="1:5" x14ac:dyDescent="0.25">
      <c r="A30228" s="2">
        <v>46664</v>
      </c>
      <c r="B30228">
        <v>277</v>
      </c>
      <c r="C30228">
        <v>2027</v>
      </c>
      <c r="D30228">
        <v>10</v>
      </c>
      <c r="E30228">
        <v>4</v>
      </c>
    </row>
    <row r="30229" spans="1:5" x14ac:dyDescent="0.25">
      <c r="A30229" s="2">
        <v>46665</v>
      </c>
      <c r="B30229">
        <v>278</v>
      </c>
      <c r="C30229">
        <v>2027</v>
      </c>
      <c r="D30229">
        <v>10</v>
      </c>
      <c r="E30229">
        <v>5</v>
      </c>
    </row>
    <row r="30230" spans="1:5" x14ac:dyDescent="0.25">
      <c r="A30230" s="2">
        <v>46666</v>
      </c>
      <c r="B30230">
        <v>279</v>
      </c>
      <c r="C30230">
        <v>2027</v>
      </c>
      <c r="D30230">
        <v>10</v>
      </c>
      <c r="E30230">
        <v>6</v>
      </c>
    </row>
    <row r="30231" spans="1:5" x14ac:dyDescent="0.25">
      <c r="A30231" s="2">
        <v>46667</v>
      </c>
      <c r="B30231">
        <v>280</v>
      </c>
      <c r="C30231">
        <v>2027</v>
      </c>
      <c r="D30231">
        <v>10</v>
      </c>
      <c r="E30231">
        <v>7</v>
      </c>
    </row>
    <row r="30232" spans="1:5" x14ac:dyDescent="0.25">
      <c r="A30232" s="2">
        <v>46668</v>
      </c>
      <c r="B30232">
        <v>281</v>
      </c>
      <c r="C30232">
        <v>2027</v>
      </c>
      <c r="D30232">
        <v>10</v>
      </c>
      <c r="E30232">
        <v>8</v>
      </c>
    </row>
    <row r="30233" spans="1:5" x14ac:dyDescent="0.25">
      <c r="A30233" s="2">
        <v>46669</v>
      </c>
      <c r="B30233">
        <v>282</v>
      </c>
      <c r="C30233">
        <v>2027</v>
      </c>
      <c r="D30233">
        <v>10</v>
      </c>
      <c r="E30233">
        <v>9</v>
      </c>
    </row>
    <row r="30234" spans="1:5" x14ac:dyDescent="0.25">
      <c r="A30234" s="2">
        <v>46670</v>
      </c>
      <c r="B30234">
        <v>283</v>
      </c>
      <c r="C30234">
        <v>2027</v>
      </c>
      <c r="D30234">
        <v>10</v>
      </c>
      <c r="E30234">
        <v>10</v>
      </c>
    </row>
    <row r="30235" spans="1:5" x14ac:dyDescent="0.25">
      <c r="A30235" s="2">
        <v>46671</v>
      </c>
      <c r="B30235">
        <v>284</v>
      </c>
      <c r="C30235">
        <v>2027</v>
      </c>
      <c r="D30235">
        <v>10</v>
      </c>
      <c r="E30235">
        <v>11</v>
      </c>
    </row>
    <row r="30236" spans="1:5" x14ac:dyDescent="0.25">
      <c r="A30236" s="2">
        <v>46672</v>
      </c>
      <c r="B30236">
        <v>285</v>
      </c>
      <c r="C30236">
        <v>2027</v>
      </c>
      <c r="D30236">
        <v>10</v>
      </c>
      <c r="E30236">
        <v>12</v>
      </c>
    </row>
    <row r="30237" spans="1:5" x14ac:dyDescent="0.25">
      <c r="A30237" s="2">
        <v>46673</v>
      </c>
      <c r="B30237">
        <v>286</v>
      </c>
      <c r="C30237">
        <v>2027</v>
      </c>
      <c r="D30237">
        <v>10</v>
      </c>
      <c r="E30237">
        <v>13</v>
      </c>
    </row>
    <row r="30238" spans="1:5" x14ac:dyDescent="0.25">
      <c r="A30238" s="2">
        <v>46674</v>
      </c>
      <c r="B30238">
        <v>287</v>
      </c>
      <c r="C30238">
        <v>2027</v>
      </c>
      <c r="D30238">
        <v>10</v>
      </c>
      <c r="E30238">
        <v>14</v>
      </c>
    </row>
    <row r="30239" spans="1:5" x14ac:dyDescent="0.25">
      <c r="A30239" s="2">
        <v>46675</v>
      </c>
      <c r="B30239">
        <v>288</v>
      </c>
      <c r="C30239">
        <v>2027</v>
      </c>
      <c r="D30239">
        <v>10</v>
      </c>
      <c r="E30239">
        <v>15</v>
      </c>
    </row>
    <row r="30240" spans="1:5" x14ac:dyDescent="0.25">
      <c r="A30240" s="2">
        <v>46676</v>
      </c>
      <c r="B30240">
        <v>289</v>
      </c>
      <c r="C30240">
        <v>2027</v>
      </c>
      <c r="D30240">
        <v>10</v>
      </c>
      <c r="E30240">
        <v>16</v>
      </c>
    </row>
    <row r="30241" spans="1:5" x14ac:dyDescent="0.25">
      <c r="A30241" s="2">
        <v>46677</v>
      </c>
      <c r="B30241">
        <v>290</v>
      </c>
      <c r="C30241">
        <v>2027</v>
      </c>
      <c r="D30241">
        <v>10</v>
      </c>
      <c r="E30241">
        <v>17</v>
      </c>
    </row>
    <row r="30242" spans="1:5" x14ac:dyDescent="0.25">
      <c r="A30242" s="2">
        <v>46678</v>
      </c>
      <c r="B30242">
        <v>291</v>
      </c>
      <c r="C30242">
        <v>2027</v>
      </c>
      <c r="D30242">
        <v>10</v>
      </c>
      <c r="E30242">
        <v>18</v>
      </c>
    </row>
    <row r="30243" spans="1:5" x14ac:dyDescent="0.25">
      <c r="A30243" s="2">
        <v>46679</v>
      </c>
      <c r="B30243">
        <v>292</v>
      </c>
      <c r="C30243">
        <v>2027</v>
      </c>
      <c r="D30243">
        <v>10</v>
      </c>
      <c r="E30243">
        <v>19</v>
      </c>
    </row>
    <row r="30244" spans="1:5" x14ac:dyDescent="0.25">
      <c r="A30244" s="2">
        <v>46680</v>
      </c>
      <c r="B30244">
        <v>293</v>
      </c>
      <c r="C30244">
        <v>2027</v>
      </c>
      <c r="D30244">
        <v>10</v>
      </c>
      <c r="E30244">
        <v>20</v>
      </c>
    </row>
    <row r="30245" spans="1:5" x14ac:dyDescent="0.25">
      <c r="A30245" s="2">
        <v>46681</v>
      </c>
      <c r="B30245">
        <v>294</v>
      </c>
      <c r="C30245">
        <v>2027</v>
      </c>
      <c r="D30245">
        <v>10</v>
      </c>
      <c r="E30245">
        <v>21</v>
      </c>
    </row>
    <row r="30246" spans="1:5" x14ac:dyDescent="0.25">
      <c r="A30246" s="2">
        <v>46682</v>
      </c>
      <c r="B30246">
        <v>295</v>
      </c>
      <c r="C30246">
        <v>2027</v>
      </c>
      <c r="D30246">
        <v>10</v>
      </c>
      <c r="E30246">
        <v>22</v>
      </c>
    </row>
    <row r="30247" spans="1:5" x14ac:dyDescent="0.25">
      <c r="A30247" s="2">
        <v>46683</v>
      </c>
      <c r="B30247">
        <v>296</v>
      </c>
      <c r="C30247">
        <v>2027</v>
      </c>
      <c r="D30247">
        <v>10</v>
      </c>
      <c r="E30247">
        <v>23</v>
      </c>
    </row>
    <row r="30248" spans="1:5" x14ac:dyDescent="0.25">
      <c r="A30248" s="2">
        <v>46684</v>
      </c>
      <c r="B30248">
        <v>297</v>
      </c>
      <c r="C30248">
        <v>2027</v>
      </c>
      <c r="D30248">
        <v>10</v>
      </c>
      <c r="E30248">
        <v>24</v>
      </c>
    </row>
    <row r="30249" spans="1:5" x14ac:dyDescent="0.25">
      <c r="A30249" s="2">
        <v>46685</v>
      </c>
      <c r="B30249">
        <v>298</v>
      </c>
      <c r="C30249">
        <v>2027</v>
      </c>
      <c r="D30249">
        <v>10</v>
      </c>
      <c r="E30249">
        <v>25</v>
      </c>
    </row>
    <row r="30250" spans="1:5" x14ac:dyDescent="0.25">
      <c r="A30250" s="2">
        <v>46686</v>
      </c>
      <c r="B30250">
        <v>299</v>
      </c>
      <c r="C30250">
        <v>2027</v>
      </c>
      <c r="D30250">
        <v>10</v>
      </c>
      <c r="E30250">
        <v>26</v>
      </c>
    </row>
    <row r="30251" spans="1:5" x14ac:dyDescent="0.25">
      <c r="A30251" s="2">
        <v>46687</v>
      </c>
      <c r="B30251">
        <v>300</v>
      </c>
      <c r="C30251">
        <v>2027</v>
      </c>
      <c r="D30251">
        <v>10</v>
      </c>
      <c r="E30251">
        <v>27</v>
      </c>
    </row>
    <row r="30252" spans="1:5" x14ac:dyDescent="0.25">
      <c r="A30252" s="2">
        <v>46688</v>
      </c>
      <c r="B30252">
        <v>301</v>
      </c>
      <c r="C30252">
        <v>2027</v>
      </c>
      <c r="D30252">
        <v>10</v>
      </c>
      <c r="E30252">
        <v>28</v>
      </c>
    </row>
    <row r="30253" spans="1:5" x14ac:dyDescent="0.25">
      <c r="A30253" s="2">
        <v>46689</v>
      </c>
      <c r="B30253">
        <v>302</v>
      </c>
      <c r="C30253">
        <v>2027</v>
      </c>
      <c r="D30253">
        <v>10</v>
      </c>
      <c r="E30253">
        <v>29</v>
      </c>
    </row>
    <row r="30254" spans="1:5" x14ac:dyDescent="0.25">
      <c r="A30254" s="2">
        <v>46690</v>
      </c>
      <c r="B30254">
        <v>303</v>
      </c>
      <c r="C30254">
        <v>2027</v>
      </c>
      <c r="D30254">
        <v>10</v>
      </c>
      <c r="E30254">
        <v>30</v>
      </c>
    </row>
    <row r="30255" spans="1:5" x14ac:dyDescent="0.25">
      <c r="A30255" s="2">
        <v>46691</v>
      </c>
      <c r="B30255">
        <v>304</v>
      </c>
      <c r="C30255">
        <v>2027</v>
      </c>
      <c r="D30255">
        <v>10</v>
      </c>
      <c r="E30255">
        <v>31</v>
      </c>
    </row>
    <row r="30256" spans="1:5" x14ac:dyDescent="0.25">
      <c r="A30256" s="2">
        <v>46692</v>
      </c>
      <c r="B30256">
        <v>305</v>
      </c>
      <c r="C30256">
        <v>2027</v>
      </c>
      <c r="D30256">
        <v>11</v>
      </c>
      <c r="E30256">
        <v>1</v>
      </c>
    </row>
    <row r="30257" spans="1:5" x14ac:dyDescent="0.25">
      <c r="A30257" s="2">
        <v>46693</v>
      </c>
      <c r="B30257">
        <v>306</v>
      </c>
      <c r="C30257">
        <v>2027</v>
      </c>
      <c r="D30257">
        <v>11</v>
      </c>
      <c r="E30257">
        <v>2</v>
      </c>
    </row>
    <row r="30258" spans="1:5" x14ac:dyDescent="0.25">
      <c r="A30258" s="2">
        <v>46694</v>
      </c>
      <c r="B30258">
        <v>307</v>
      </c>
      <c r="C30258">
        <v>2027</v>
      </c>
      <c r="D30258">
        <v>11</v>
      </c>
      <c r="E30258">
        <v>3</v>
      </c>
    </row>
    <row r="30259" spans="1:5" x14ac:dyDescent="0.25">
      <c r="A30259" s="2">
        <v>46695</v>
      </c>
      <c r="B30259">
        <v>308</v>
      </c>
      <c r="C30259">
        <v>2027</v>
      </c>
      <c r="D30259">
        <v>11</v>
      </c>
      <c r="E30259">
        <v>4</v>
      </c>
    </row>
    <row r="30260" spans="1:5" x14ac:dyDescent="0.25">
      <c r="A30260" s="2">
        <v>46696</v>
      </c>
      <c r="B30260">
        <v>309</v>
      </c>
      <c r="C30260">
        <v>2027</v>
      </c>
      <c r="D30260">
        <v>11</v>
      </c>
      <c r="E30260">
        <v>5</v>
      </c>
    </row>
    <row r="30261" spans="1:5" x14ac:dyDescent="0.25">
      <c r="A30261" s="2">
        <v>46697</v>
      </c>
      <c r="B30261">
        <v>310</v>
      </c>
      <c r="C30261">
        <v>2027</v>
      </c>
      <c r="D30261">
        <v>11</v>
      </c>
      <c r="E30261">
        <v>6</v>
      </c>
    </row>
    <row r="30262" spans="1:5" x14ac:dyDescent="0.25">
      <c r="A30262" s="2">
        <v>46698</v>
      </c>
      <c r="B30262">
        <v>311</v>
      </c>
      <c r="C30262">
        <v>2027</v>
      </c>
      <c r="D30262">
        <v>11</v>
      </c>
      <c r="E30262">
        <v>7</v>
      </c>
    </row>
    <row r="30263" spans="1:5" x14ac:dyDescent="0.25">
      <c r="A30263" s="2">
        <v>46699</v>
      </c>
      <c r="B30263">
        <v>312</v>
      </c>
      <c r="C30263">
        <v>2027</v>
      </c>
      <c r="D30263">
        <v>11</v>
      </c>
      <c r="E30263">
        <v>8</v>
      </c>
    </row>
    <row r="30264" spans="1:5" x14ac:dyDescent="0.25">
      <c r="A30264" s="2">
        <v>46700</v>
      </c>
      <c r="B30264">
        <v>313</v>
      </c>
      <c r="C30264">
        <v>2027</v>
      </c>
      <c r="D30264">
        <v>11</v>
      </c>
      <c r="E30264">
        <v>9</v>
      </c>
    </row>
    <row r="30265" spans="1:5" x14ac:dyDescent="0.25">
      <c r="A30265" s="2">
        <v>46701</v>
      </c>
      <c r="B30265">
        <v>314</v>
      </c>
      <c r="C30265">
        <v>2027</v>
      </c>
      <c r="D30265">
        <v>11</v>
      </c>
      <c r="E30265">
        <v>10</v>
      </c>
    </row>
    <row r="30266" spans="1:5" x14ac:dyDescent="0.25">
      <c r="A30266" s="2">
        <v>46702</v>
      </c>
      <c r="B30266">
        <v>315</v>
      </c>
      <c r="C30266">
        <v>2027</v>
      </c>
      <c r="D30266">
        <v>11</v>
      </c>
      <c r="E30266">
        <v>11</v>
      </c>
    </row>
    <row r="30267" spans="1:5" x14ac:dyDescent="0.25">
      <c r="A30267" s="2">
        <v>46703</v>
      </c>
      <c r="B30267">
        <v>316</v>
      </c>
      <c r="C30267">
        <v>2027</v>
      </c>
      <c r="D30267">
        <v>11</v>
      </c>
      <c r="E30267">
        <v>12</v>
      </c>
    </row>
    <row r="30268" spans="1:5" x14ac:dyDescent="0.25">
      <c r="A30268" s="2">
        <v>46704</v>
      </c>
      <c r="B30268">
        <v>317</v>
      </c>
      <c r="C30268">
        <v>2027</v>
      </c>
      <c r="D30268">
        <v>11</v>
      </c>
      <c r="E30268">
        <v>13</v>
      </c>
    </row>
    <row r="30269" spans="1:5" x14ac:dyDescent="0.25">
      <c r="A30269" s="2">
        <v>46705</v>
      </c>
      <c r="B30269">
        <v>318</v>
      </c>
      <c r="C30269">
        <v>2027</v>
      </c>
      <c r="D30269">
        <v>11</v>
      </c>
      <c r="E30269">
        <v>14</v>
      </c>
    </row>
    <row r="30270" spans="1:5" x14ac:dyDescent="0.25">
      <c r="A30270" s="2">
        <v>46706</v>
      </c>
      <c r="B30270">
        <v>319</v>
      </c>
      <c r="C30270">
        <v>2027</v>
      </c>
      <c r="D30270">
        <v>11</v>
      </c>
      <c r="E30270">
        <v>15</v>
      </c>
    </row>
    <row r="30271" spans="1:5" x14ac:dyDescent="0.25">
      <c r="A30271" s="2">
        <v>46707</v>
      </c>
      <c r="B30271">
        <v>320</v>
      </c>
      <c r="C30271">
        <v>2027</v>
      </c>
      <c r="D30271">
        <v>11</v>
      </c>
      <c r="E30271">
        <v>16</v>
      </c>
    </row>
    <row r="30272" spans="1:5" x14ac:dyDescent="0.25">
      <c r="A30272" s="2">
        <v>46708</v>
      </c>
      <c r="B30272">
        <v>321</v>
      </c>
      <c r="C30272">
        <v>2027</v>
      </c>
      <c r="D30272">
        <v>11</v>
      </c>
      <c r="E30272">
        <v>17</v>
      </c>
    </row>
    <row r="30273" spans="1:5" x14ac:dyDescent="0.25">
      <c r="A30273" s="2">
        <v>46709</v>
      </c>
      <c r="B30273">
        <v>322</v>
      </c>
      <c r="C30273">
        <v>2027</v>
      </c>
      <c r="D30273">
        <v>11</v>
      </c>
      <c r="E30273">
        <v>18</v>
      </c>
    </row>
    <row r="30274" spans="1:5" x14ac:dyDescent="0.25">
      <c r="A30274" s="2">
        <v>46710</v>
      </c>
      <c r="B30274">
        <v>323</v>
      </c>
      <c r="C30274">
        <v>2027</v>
      </c>
      <c r="D30274">
        <v>11</v>
      </c>
      <c r="E30274">
        <v>19</v>
      </c>
    </row>
    <row r="30275" spans="1:5" x14ac:dyDescent="0.25">
      <c r="A30275" s="2">
        <v>46711</v>
      </c>
      <c r="B30275">
        <v>324</v>
      </c>
      <c r="C30275">
        <v>2027</v>
      </c>
      <c r="D30275">
        <v>11</v>
      </c>
      <c r="E30275">
        <v>20</v>
      </c>
    </row>
    <row r="30276" spans="1:5" x14ac:dyDescent="0.25">
      <c r="A30276" s="2">
        <v>46712</v>
      </c>
      <c r="B30276">
        <v>325</v>
      </c>
      <c r="C30276">
        <v>2027</v>
      </c>
      <c r="D30276">
        <v>11</v>
      </c>
      <c r="E30276">
        <v>21</v>
      </c>
    </row>
    <row r="30277" spans="1:5" x14ac:dyDescent="0.25">
      <c r="A30277" s="2">
        <v>46713</v>
      </c>
      <c r="B30277">
        <v>326</v>
      </c>
      <c r="C30277">
        <v>2027</v>
      </c>
      <c r="D30277">
        <v>11</v>
      </c>
      <c r="E30277">
        <v>22</v>
      </c>
    </row>
    <row r="30278" spans="1:5" x14ac:dyDescent="0.25">
      <c r="A30278" s="2">
        <v>46714</v>
      </c>
      <c r="B30278">
        <v>327</v>
      </c>
      <c r="C30278">
        <v>2027</v>
      </c>
      <c r="D30278">
        <v>11</v>
      </c>
      <c r="E30278">
        <v>23</v>
      </c>
    </row>
    <row r="30279" spans="1:5" x14ac:dyDescent="0.25">
      <c r="A30279" s="2">
        <v>46715</v>
      </c>
      <c r="B30279">
        <v>328</v>
      </c>
      <c r="C30279">
        <v>2027</v>
      </c>
      <c r="D30279">
        <v>11</v>
      </c>
      <c r="E30279">
        <v>24</v>
      </c>
    </row>
    <row r="30280" spans="1:5" x14ac:dyDescent="0.25">
      <c r="A30280" s="2">
        <v>46716</v>
      </c>
      <c r="B30280">
        <v>329</v>
      </c>
      <c r="C30280">
        <v>2027</v>
      </c>
      <c r="D30280">
        <v>11</v>
      </c>
      <c r="E30280">
        <v>25</v>
      </c>
    </row>
    <row r="30281" spans="1:5" x14ac:dyDescent="0.25">
      <c r="A30281" s="2">
        <v>46717</v>
      </c>
      <c r="B30281">
        <v>330</v>
      </c>
      <c r="C30281">
        <v>2027</v>
      </c>
      <c r="D30281">
        <v>11</v>
      </c>
      <c r="E30281">
        <v>26</v>
      </c>
    </row>
    <row r="30282" spans="1:5" x14ac:dyDescent="0.25">
      <c r="A30282" s="2">
        <v>46718</v>
      </c>
      <c r="B30282">
        <v>331</v>
      </c>
      <c r="C30282">
        <v>2027</v>
      </c>
      <c r="D30282">
        <v>11</v>
      </c>
      <c r="E30282">
        <v>27</v>
      </c>
    </row>
    <row r="30283" spans="1:5" x14ac:dyDescent="0.25">
      <c r="A30283" s="2">
        <v>46719</v>
      </c>
      <c r="B30283">
        <v>332</v>
      </c>
      <c r="C30283">
        <v>2027</v>
      </c>
      <c r="D30283">
        <v>11</v>
      </c>
      <c r="E30283">
        <v>28</v>
      </c>
    </row>
    <row r="30284" spans="1:5" x14ac:dyDescent="0.25">
      <c r="A30284" s="2">
        <v>46720</v>
      </c>
      <c r="B30284">
        <v>333</v>
      </c>
      <c r="C30284">
        <v>2027</v>
      </c>
      <c r="D30284">
        <v>11</v>
      </c>
      <c r="E30284">
        <v>29</v>
      </c>
    </row>
    <row r="30285" spans="1:5" x14ac:dyDescent="0.25">
      <c r="A30285" s="2">
        <v>46721</v>
      </c>
      <c r="B30285">
        <v>334</v>
      </c>
      <c r="C30285">
        <v>2027</v>
      </c>
      <c r="D30285">
        <v>11</v>
      </c>
      <c r="E30285">
        <v>30</v>
      </c>
    </row>
    <row r="30286" spans="1:5" x14ac:dyDescent="0.25">
      <c r="A30286" s="2">
        <v>46722</v>
      </c>
      <c r="B30286">
        <v>335</v>
      </c>
      <c r="C30286">
        <v>2027</v>
      </c>
      <c r="D30286">
        <v>12</v>
      </c>
      <c r="E30286">
        <v>1</v>
      </c>
    </row>
    <row r="30287" spans="1:5" x14ac:dyDescent="0.25">
      <c r="A30287" s="2">
        <v>46723</v>
      </c>
      <c r="B30287">
        <v>336</v>
      </c>
      <c r="C30287">
        <v>2027</v>
      </c>
      <c r="D30287">
        <v>12</v>
      </c>
      <c r="E30287">
        <v>2</v>
      </c>
    </row>
    <row r="30288" spans="1:5" x14ac:dyDescent="0.25">
      <c r="A30288" s="2">
        <v>46724</v>
      </c>
      <c r="B30288">
        <v>337</v>
      </c>
      <c r="C30288">
        <v>2027</v>
      </c>
      <c r="D30288">
        <v>12</v>
      </c>
      <c r="E30288">
        <v>3</v>
      </c>
    </row>
    <row r="30289" spans="1:5" x14ac:dyDescent="0.25">
      <c r="A30289" s="2">
        <v>46725</v>
      </c>
      <c r="B30289">
        <v>338</v>
      </c>
      <c r="C30289">
        <v>2027</v>
      </c>
      <c r="D30289">
        <v>12</v>
      </c>
      <c r="E30289">
        <v>4</v>
      </c>
    </row>
    <row r="30290" spans="1:5" x14ac:dyDescent="0.25">
      <c r="A30290" s="2">
        <v>46726</v>
      </c>
      <c r="B30290">
        <v>339</v>
      </c>
      <c r="C30290">
        <v>2027</v>
      </c>
      <c r="D30290">
        <v>12</v>
      </c>
      <c r="E30290">
        <v>5</v>
      </c>
    </row>
    <row r="30291" spans="1:5" x14ac:dyDescent="0.25">
      <c r="A30291" s="2">
        <v>46727</v>
      </c>
      <c r="B30291">
        <v>340</v>
      </c>
      <c r="C30291">
        <v>2027</v>
      </c>
      <c r="D30291">
        <v>12</v>
      </c>
      <c r="E30291">
        <v>6</v>
      </c>
    </row>
    <row r="30292" spans="1:5" x14ac:dyDescent="0.25">
      <c r="A30292" s="2">
        <v>46728</v>
      </c>
      <c r="B30292">
        <v>341</v>
      </c>
      <c r="C30292">
        <v>2027</v>
      </c>
      <c r="D30292">
        <v>12</v>
      </c>
      <c r="E30292">
        <v>7</v>
      </c>
    </row>
    <row r="30293" spans="1:5" x14ac:dyDescent="0.25">
      <c r="A30293" s="2">
        <v>46729</v>
      </c>
      <c r="B30293">
        <v>342</v>
      </c>
      <c r="C30293">
        <v>2027</v>
      </c>
      <c r="D30293">
        <v>12</v>
      </c>
      <c r="E30293">
        <v>8</v>
      </c>
    </row>
    <row r="30294" spans="1:5" x14ac:dyDescent="0.25">
      <c r="A30294" s="2">
        <v>46730</v>
      </c>
      <c r="B30294">
        <v>343</v>
      </c>
      <c r="C30294">
        <v>2027</v>
      </c>
      <c r="D30294">
        <v>12</v>
      </c>
      <c r="E30294">
        <v>9</v>
      </c>
    </row>
    <row r="30295" spans="1:5" x14ac:dyDescent="0.25">
      <c r="A30295" s="2">
        <v>46731</v>
      </c>
      <c r="B30295">
        <v>344</v>
      </c>
      <c r="C30295">
        <v>2027</v>
      </c>
      <c r="D30295">
        <v>12</v>
      </c>
      <c r="E30295">
        <v>10</v>
      </c>
    </row>
    <row r="30296" spans="1:5" x14ac:dyDescent="0.25">
      <c r="A30296" s="2">
        <v>46732</v>
      </c>
      <c r="B30296">
        <v>345</v>
      </c>
      <c r="C30296">
        <v>2027</v>
      </c>
      <c r="D30296">
        <v>12</v>
      </c>
      <c r="E30296">
        <v>11</v>
      </c>
    </row>
    <row r="30297" spans="1:5" x14ac:dyDescent="0.25">
      <c r="A30297" s="2">
        <v>46733</v>
      </c>
      <c r="B30297">
        <v>346</v>
      </c>
      <c r="C30297">
        <v>2027</v>
      </c>
      <c r="D30297">
        <v>12</v>
      </c>
      <c r="E30297">
        <v>12</v>
      </c>
    </row>
    <row r="30298" spans="1:5" x14ac:dyDescent="0.25">
      <c r="A30298" s="2">
        <v>46734</v>
      </c>
      <c r="B30298">
        <v>347</v>
      </c>
      <c r="C30298">
        <v>2027</v>
      </c>
      <c r="D30298">
        <v>12</v>
      </c>
      <c r="E30298">
        <v>13</v>
      </c>
    </row>
    <row r="30299" spans="1:5" x14ac:dyDescent="0.25">
      <c r="A30299" s="2">
        <v>46735</v>
      </c>
      <c r="B30299">
        <v>348</v>
      </c>
      <c r="C30299">
        <v>2027</v>
      </c>
      <c r="D30299">
        <v>12</v>
      </c>
      <c r="E30299">
        <v>14</v>
      </c>
    </row>
    <row r="30300" spans="1:5" x14ac:dyDescent="0.25">
      <c r="A30300" s="2">
        <v>46736</v>
      </c>
      <c r="B30300">
        <v>349</v>
      </c>
      <c r="C30300">
        <v>2027</v>
      </c>
      <c r="D30300">
        <v>12</v>
      </c>
      <c r="E30300">
        <v>15</v>
      </c>
    </row>
    <row r="30301" spans="1:5" x14ac:dyDescent="0.25">
      <c r="A30301" s="2">
        <v>46737</v>
      </c>
      <c r="B30301">
        <v>350</v>
      </c>
      <c r="C30301">
        <v>2027</v>
      </c>
      <c r="D30301">
        <v>12</v>
      </c>
      <c r="E30301">
        <v>16</v>
      </c>
    </row>
    <row r="30302" spans="1:5" x14ac:dyDescent="0.25">
      <c r="A30302" s="2">
        <v>46738</v>
      </c>
      <c r="B30302">
        <v>351</v>
      </c>
      <c r="C30302">
        <v>2027</v>
      </c>
      <c r="D30302">
        <v>12</v>
      </c>
      <c r="E30302">
        <v>17</v>
      </c>
    </row>
    <row r="30303" spans="1:5" x14ac:dyDescent="0.25">
      <c r="A30303" s="2">
        <v>46739</v>
      </c>
      <c r="B30303">
        <v>352</v>
      </c>
      <c r="C30303">
        <v>2027</v>
      </c>
      <c r="D30303">
        <v>12</v>
      </c>
      <c r="E30303">
        <v>18</v>
      </c>
    </row>
    <row r="30304" spans="1:5" x14ac:dyDescent="0.25">
      <c r="A30304" s="2">
        <v>46740</v>
      </c>
      <c r="B30304">
        <v>353</v>
      </c>
      <c r="C30304">
        <v>2027</v>
      </c>
      <c r="D30304">
        <v>12</v>
      </c>
      <c r="E30304">
        <v>19</v>
      </c>
    </row>
    <row r="30305" spans="1:5" x14ac:dyDescent="0.25">
      <c r="A30305" s="2">
        <v>46741</v>
      </c>
      <c r="B30305">
        <v>354</v>
      </c>
      <c r="C30305">
        <v>2027</v>
      </c>
      <c r="D30305">
        <v>12</v>
      </c>
      <c r="E30305">
        <v>20</v>
      </c>
    </row>
    <row r="30306" spans="1:5" x14ac:dyDescent="0.25">
      <c r="A30306" s="2">
        <v>46742</v>
      </c>
      <c r="B30306">
        <v>355</v>
      </c>
      <c r="C30306">
        <v>2027</v>
      </c>
      <c r="D30306">
        <v>12</v>
      </c>
      <c r="E30306">
        <v>21</v>
      </c>
    </row>
    <row r="30307" spans="1:5" x14ac:dyDescent="0.25">
      <c r="A30307" s="2">
        <v>46743</v>
      </c>
      <c r="B30307">
        <v>356</v>
      </c>
      <c r="C30307">
        <v>2027</v>
      </c>
      <c r="D30307">
        <v>12</v>
      </c>
      <c r="E30307">
        <v>22</v>
      </c>
    </row>
    <row r="30308" spans="1:5" x14ac:dyDescent="0.25">
      <c r="A30308" s="2">
        <v>46744</v>
      </c>
      <c r="B30308">
        <v>357</v>
      </c>
      <c r="C30308">
        <v>2027</v>
      </c>
      <c r="D30308">
        <v>12</v>
      </c>
      <c r="E30308">
        <v>23</v>
      </c>
    </row>
    <row r="30309" spans="1:5" x14ac:dyDescent="0.25">
      <c r="A30309" s="2">
        <v>46745</v>
      </c>
      <c r="B30309">
        <v>358</v>
      </c>
      <c r="C30309">
        <v>2027</v>
      </c>
      <c r="D30309">
        <v>12</v>
      </c>
      <c r="E30309">
        <v>24</v>
      </c>
    </row>
    <row r="30310" spans="1:5" x14ac:dyDescent="0.25">
      <c r="A30310" s="2">
        <v>46746</v>
      </c>
      <c r="B30310">
        <v>359</v>
      </c>
      <c r="C30310">
        <v>2027</v>
      </c>
      <c r="D30310">
        <v>12</v>
      </c>
      <c r="E30310">
        <v>25</v>
      </c>
    </row>
    <row r="30311" spans="1:5" x14ac:dyDescent="0.25">
      <c r="A30311" s="2">
        <v>46747</v>
      </c>
      <c r="B30311">
        <v>360</v>
      </c>
      <c r="C30311">
        <v>2027</v>
      </c>
      <c r="D30311">
        <v>12</v>
      </c>
      <c r="E30311">
        <v>26</v>
      </c>
    </row>
    <row r="30312" spans="1:5" x14ac:dyDescent="0.25">
      <c r="A30312" s="2">
        <v>46748</v>
      </c>
      <c r="B30312">
        <v>361</v>
      </c>
      <c r="C30312">
        <v>2027</v>
      </c>
      <c r="D30312">
        <v>12</v>
      </c>
      <c r="E30312">
        <v>27</v>
      </c>
    </row>
    <row r="30313" spans="1:5" x14ac:dyDescent="0.25">
      <c r="A30313" s="2">
        <v>46749</v>
      </c>
      <c r="B30313">
        <v>362</v>
      </c>
      <c r="C30313">
        <v>2027</v>
      </c>
      <c r="D30313">
        <v>12</v>
      </c>
      <c r="E30313">
        <v>28</v>
      </c>
    </row>
    <row r="30314" spans="1:5" x14ac:dyDescent="0.25">
      <c r="A30314" s="2">
        <v>46750</v>
      </c>
      <c r="B30314">
        <v>363</v>
      </c>
      <c r="C30314">
        <v>2027</v>
      </c>
      <c r="D30314">
        <v>12</v>
      </c>
      <c r="E30314">
        <v>29</v>
      </c>
    </row>
    <row r="30315" spans="1:5" x14ac:dyDescent="0.25">
      <c r="A30315" s="2">
        <v>46751</v>
      </c>
      <c r="B30315">
        <v>364</v>
      </c>
      <c r="C30315">
        <v>2027</v>
      </c>
      <c r="D30315">
        <v>12</v>
      </c>
      <c r="E30315">
        <v>30</v>
      </c>
    </row>
    <row r="30316" spans="1:5" x14ac:dyDescent="0.25">
      <c r="A30316" s="2">
        <v>46752</v>
      </c>
      <c r="B30316">
        <v>365</v>
      </c>
      <c r="C30316">
        <v>2027</v>
      </c>
      <c r="D30316">
        <v>12</v>
      </c>
      <c r="E30316">
        <v>31</v>
      </c>
    </row>
    <row r="30317" spans="1:5" x14ac:dyDescent="0.25">
      <c r="A30317" s="2">
        <v>46753</v>
      </c>
      <c r="B30317">
        <v>1</v>
      </c>
      <c r="C30317">
        <v>2028</v>
      </c>
      <c r="D30317">
        <v>1</v>
      </c>
      <c r="E30317">
        <v>1</v>
      </c>
    </row>
    <row r="30318" spans="1:5" x14ac:dyDescent="0.25">
      <c r="A30318" s="2">
        <v>46754</v>
      </c>
      <c r="B30318">
        <v>2</v>
      </c>
      <c r="C30318">
        <v>2028</v>
      </c>
      <c r="D30318">
        <v>1</v>
      </c>
      <c r="E30318">
        <v>2</v>
      </c>
    </row>
    <row r="30319" spans="1:5" x14ac:dyDescent="0.25">
      <c r="A30319" s="2">
        <v>46755</v>
      </c>
      <c r="B30319">
        <v>3</v>
      </c>
      <c r="C30319">
        <v>2028</v>
      </c>
      <c r="D30319">
        <v>1</v>
      </c>
      <c r="E30319">
        <v>3</v>
      </c>
    </row>
    <row r="30320" spans="1:5" x14ac:dyDescent="0.25">
      <c r="A30320" s="2">
        <v>46756</v>
      </c>
      <c r="B30320">
        <v>4</v>
      </c>
      <c r="C30320">
        <v>2028</v>
      </c>
      <c r="D30320">
        <v>1</v>
      </c>
      <c r="E30320">
        <v>4</v>
      </c>
    </row>
    <row r="30321" spans="1:5" x14ac:dyDescent="0.25">
      <c r="A30321" s="2">
        <v>46757</v>
      </c>
      <c r="B30321">
        <v>5</v>
      </c>
      <c r="C30321">
        <v>2028</v>
      </c>
      <c r="D30321">
        <v>1</v>
      </c>
      <c r="E30321">
        <v>5</v>
      </c>
    </row>
    <row r="30322" spans="1:5" x14ac:dyDescent="0.25">
      <c r="A30322" s="2">
        <v>46758</v>
      </c>
      <c r="B30322">
        <v>6</v>
      </c>
      <c r="C30322">
        <v>2028</v>
      </c>
      <c r="D30322">
        <v>1</v>
      </c>
      <c r="E30322">
        <v>6</v>
      </c>
    </row>
    <row r="30323" spans="1:5" x14ac:dyDescent="0.25">
      <c r="A30323" s="2">
        <v>46759</v>
      </c>
      <c r="B30323">
        <v>7</v>
      </c>
      <c r="C30323">
        <v>2028</v>
      </c>
      <c r="D30323">
        <v>1</v>
      </c>
      <c r="E30323">
        <v>7</v>
      </c>
    </row>
    <row r="30324" spans="1:5" x14ac:dyDescent="0.25">
      <c r="A30324" s="2">
        <v>46760</v>
      </c>
      <c r="B30324">
        <v>8</v>
      </c>
      <c r="C30324">
        <v>2028</v>
      </c>
      <c r="D30324">
        <v>1</v>
      </c>
      <c r="E30324">
        <v>8</v>
      </c>
    </row>
    <row r="30325" spans="1:5" x14ac:dyDescent="0.25">
      <c r="A30325" s="2">
        <v>46761</v>
      </c>
      <c r="B30325">
        <v>9</v>
      </c>
      <c r="C30325">
        <v>2028</v>
      </c>
      <c r="D30325">
        <v>1</v>
      </c>
      <c r="E30325">
        <v>9</v>
      </c>
    </row>
    <row r="30326" spans="1:5" x14ac:dyDescent="0.25">
      <c r="A30326" s="2">
        <v>46762</v>
      </c>
      <c r="B30326">
        <v>10</v>
      </c>
      <c r="C30326">
        <v>2028</v>
      </c>
      <c r="D30326">
        <v>1</v>
      </c>
      <c r="E30326">
        <v>10</v>
      </c>
    </row>
    <row r="30327" spans="1:5" x14ac:dyDescent="0.25">
      <c r="A30327" s="2">
        <v>46763</v>
      </c>
      <c r="B30327">
        <v>11</v>
      </c>
      <c r="C30327">
        <v>2028</v>
      </c>
      <c r="D30327">
        <v>1</v>
      </c>
      <c r="E30327">
        <v>11</v>
      </c>
    </row>
    <row r="30328" spans="1:5" x14ac:dyDescent="0.25">
      <c r="A30328" s="2">
        <v>46764</v>
      </c>
      <c r="B30328">
        <v>12</v>
      </c>
      <c r="C30328">
        <v>2028</v>
      </c>
      <c r="D30328">
        <v>1</v>
      </c>
      <c r="E30328">
        <v>12</v>
      </c>
    </row>
    <row r="30329" spans="1:5" x14ac:dyDescent="0.25">
      <c r="A30329" s="2">
        <v>46765</v>
      </c>
      <c r="B30329">
        <v>13</v>
      </c>
      <c r="C30329">
        <v>2028</v>
      </c>
      <c r="D30329">
        <v>1</v>
      </c>
      <c r="E30329">
        <v>13</v>
      </c>
    </row>
    <row r="30330" spans="1:5" x14ac:dyDescent="0.25">
      <c r="A30330" s="2">
        <v>46766</v>
      </c>
      <c r="B30330">
        <v>14</v>
      </c>
      <c r="C30330">
        <v>2028</v>
      </c>
      <c r="D30330">
        <v>1</v>
      </c>
      <c r="E30330">
        <v>14</v>
      </c>
    </row>
    <row r="30331" spans="1:5" x14ac:dyDescent="0.25">
      <c r="A30331" s="2">
        <v>46767</v>
      </c>
      <c r="B30331">
        <v>15</v>
      </c>
      <c r="C30331">
        <v>2028</v>
      </c>
      <c r="D30331">
        <v>1</v>
      </c>
      <c r="E30331">
        <v>15</v>
      </c>
    </row>
    <row r="30332" spans="1:5" x14ac:dyDescent="0.25">
      <c r="A30332" s="2">
        <v>46768</v>
      </c>
      <c r="B30332">
        <v>16</v>
      </c>
      <c r="C30332">
        <v>2028</v>
      </c>
      <c r="D30332">
        <v>1</v>
      </c>
      <c r="E30332">
        <v>16</v>
      </c>
    </row>
    <row r="30333" spans="1:5" x14ac:dyDescent="0.25">
      <c r="A30333" s="2">
        <v>46769</v>
      </c>
      <c r="B30333">
        <v>17</v>
      </c>
      <c r="C30333">
        <v>2028</v>
      </c>
      <c r="D30333">
        <v>1</v>
      </c>
      <c r="E30333">
        <v>17</v>
      </c>
    </row>
    <row r="30334" spans="1:5" x14ac:dyDescent="0.25">
      <c r="A30334" s="2">
        <v>46770</v>
      </c>
      <c r="B30334">
        <v>18</v>
      </c>
      <c r="C30334">
        <v>2028</v>
      </c>
      <c r="D30334">
        <v>1</v>
      </c>
      <c r="E30334">
        <v>18</v>
      </c>
    </row>
    <row r="30335" spans="1:5" x14ac:dyDescent="0.25">
      <c r="A30335" s="2">
        <v>46771</v>
      </c>
      <c r="B30335">
        <v>19</v>
      </c>
      <c r="C30335">
        <v>2028</v>
      </c>
      <c r="D30335">
        <v>1</v>
      </c>
      <c r="E30335">
        <v>19</v>
      </c>
    </row>
    <row r="30336" spans="1:5" x14ac:dyDescent="0.25">
      <c r="A30336" s="2">
        <v>46772</v>
      </c>
      <c r="B30336">
        <v>20</v>
      </c>
      <c r="C30336">
        <v>2028</v>
      </c>
      <c r="D30336">
        <v>1</v>
      </c>
      <c r="E30336">
        <v>20</v>
      </c>
    </row>
    <row r="30337" spans="1:5" x14ac:dyDescent="0.25">
      <c r="A30337" s="2">
        <v>46773</v>
      </c>
      <c r="B30337">
        <v>21</v>
      </c>
      <c r="C30337">
        <v>2028</v>
      </c>
      <c r="D30337">
        <v>1</v>
      </c>
      <c r="E30337">
        <v>21</v>
      </c>
    </row>
    <row r="30338" spans="1:5" x14ac:dyDescent="0.25">
      <c r="A30338" s="2">
        <v>46774</v>
      </c>
      <c r="B30338">
        <v>22</v>
      </c>
      <c r="C30338">
        <v>2028</v>
      </c>
      <c r="D30338">
        <v>1</v>
      </c>
      <c r="E30338">
        <v>22</v>
      </c>
    </row>
    <row r="30339" spans="1:5" x14ac:dyDescent="0.25">
      <c r="A30339" s="2">
        <v>46775</v>
      </c>
      <c r="B30339">
        <v>23</v>
      </c>
      <c r="C30339">
        <v>2028</v>
      </c>
      <c r="D30339">
        <v>1</v>
      </c>
      <c r="E30339">
        <v>23</v>
      </c>
    </row>
    <row r="30340" spans="1:5" x14ac:dyDescent="0.25">
      <c r="A30340" s="2">
        <v>46776</v>
      </c>
      <c r="B30340">
        <v>24</v>
      </c>
      <c r="C30340">
        <v>2028</v>
      </c>
      <c r="D30340">
        <v>1</v>
      </c>
      <c r="E30340">
        <v>24</v>
      </c>
    </row>
    <row r="30341" spans="1:5" x14ac:dyDescent="0.25">
      <c r="A30341" s="2">
        <v>46777</v>
      </c>
      <c r="B30341">
        <v>25</v>
      </c>
      <c r="C30341">
        <v>2028</v>
      </c>
      <c r="D30341">
        <v>1</v>
      </c>
      <c r="E30341">
        <v>25</v>
      </c>
    </row>
    <row r="30342" spans="1:5" x14ac:dyDescent="0.25">
      <c r="A30342" s="2">
        <v>46778</v>
      </c>
      <c r="B30342">
        <v>26</v>
      </c>
      <c r="C30342">
        <v>2028</v>
      </c>
      <c r="D30342">
        <v>1</v>
      </c>
      <c r="E30342">
        <v>26</v>
      </c>
    </row>
    <row r="30343" spans="1:5" x14ac:dyDescent="0.25">
      <c r="A30343" s="2">
        <v>46779</v>
      </c>
      <c r="B30343">
        <v>27</v>
      </c>
      <c r="C30343">
        <v>2028</v>
      </c>
      <c r="D30343">
        <v>1</v>
      </c>
      <c r="E30343">
        <v>27</v>
      </c>
    </row>
    <row r="30344" spans="1:5" x14ac:dyDescent="0.25">
      <c r="A30344" s="2">
        <v>46780</v>
      </c>
      <c r="B30344">
        <v>28</v>
      </c>
      <c r="C30344">
        <v>2028</v>
      </c>
      <c r="D30344">
        <v>1</v>
      </c>
      <c r="E30344">
        <v>28</v>
      </c>
    </row>
    <row r="30345" spans="1:5" x14ac:dyDescent="0.25">
      <c r="A30345" s="2">
        <v>46781</v>
      </c>
      <c r="B30345">
        <v>29</v>
      </c>
      <c r="C30345">
        <v>2028</v>
      </c>
      <c r="D30345">
        <v>1</v>
      </c>
      <c r="E30345">
        <v>29</v>
      </c>
    </row>
    <row r="30346" spans="1:5" x14ac:dyDescent="0.25">
      <c r="A30346" s="2">
        <v>46782</v>
      </c>
      <c r="B30346">
        <v>30</v>
      </c>
      <c r="C30346">
        <v>2028</v>
      </c>
      <c r="D30346">
        <v>1</v>
      </c>
      <c r="E30346">
        <v>30</v>
      </c>
    </row>
    <row r="30347" spans="1:5" x14ac:dyDescent="0.25">
      <c r="A30347" s="2">
        <v>46783</v>
      </c>
      <c r="B30347">
        <v>31</v>
      </c>
      <c r="C30347">
        <v>2028</v>
      </c>
      <c r="D30347">
        <v>1</v>
      </c>
      <c r="E30347">
        <v>31</v>
      </c>
    </row>
    <row r="30348" spans="1:5" x14ac:dyDescent="0.25">
      <c r="A30348" s="2">
        <v>46784</v>
      </c>
      <c r="B30348">
        <v>32</v>
      </c>
      <c r="C30348">
        <v>2028</v>
      </c>
      <c r="D30348">
        <v>2</v>
      </c>
      <c r="E30348">
        <v>1</v>
      </c>
    </row>
    <row r="30349" spans="1:5" x14ac:dyDescent="0.25">
      <c r="A30349" s="2">
        <v>46785</v>
      </c>
      <c r="B30349">
        <v>33</v>
      </c>
      <c r="C30349">
        <v>2028</v>
      </c>
      <c r="D30349">
        <v>2</v>
      </c>
      <c r="E30349">
        <v>2</v>
      </c>
    </row>
    <row r="30350" spans="1:5" x14ac:dyDescent="0.25">
      <c r="A30350" s="2">
        <v>46786</v>
      </c>
      <c r="B30350">
        <v>34</v>
      </c>
      <c r="C30350">
        <v>2028</v>
      </c>
      <c r="D30350">
        <v>2</v>
      </c>
      <c r="E30350">
        <v>3</v>
      </c>
    </row>
    <row r="30351" spans="1:5" x14ac:dyDescent="0.25">
      <c r="A30351" s="2">
        <v>46787</v>
      </c>
      <c r="B30351">
        <v>35</v>
      </c>
      <c r="C30351">
        <v>2028</v>
      </c>
      <c r="D30351">
        <v>2</v>
      </c>
      <c r="E30351">
        <v>4</v>
      </c>
    </row>
    <row r="30352" spans="1:5" x14ac:dyDescent="0.25">
      <c r="A30352" s="2">
        <v>46788</v>
      </c>
      <c r="B30352">
        <v>36</v>
      </c>
      <c r="C30352">
        <v>2028</v>
      </c>
      <c r="D30352">
        <v>2</v>
      </c>
      <c r="E30352">
        <v>5</v>
      </c>
    </row>
    <row r="30353" spans="1:5" x14ac:dyDescent="0.25">
      <c r="A30353" s="2">
        <v>46789</v>
      </c>
      <c r="B30353">
        <v>37</v>
      </c>
      <c r="C30353">
        <v>2028</v>
      </c>
      <c r="D30353">
        <v>2</v>
      </c>
      <c r="E30353">
        <v>6</v>
      </c>
    </row>
    <row r="30354" spans="1:5" x14ac:dyDescent="0.25">
      <c r="A30354" s="2">
        <v>46790</v>
      </c>
      <c r="B30354">
        <v>38</v>
      </c>
      <c r="C30354">
        <v>2028</v>
      </c>
      <c r="D30354">
        <v>2</v>
      </c>
      <c r="E30354">
        <v>7</v>
      </c>
    </row>
    <row r="30355" spans="1:5" x14ac:dyDescent="0.25">
      <c r="A30355" s="2">
        <v>46791</v>
      </c>
      <c r="B30355">
        <v>39</v>
      </c>
      <c r="C30355">
        <v>2028</v>
      </c>
      <c r="D30355">
        <v>2</v>
      </c>
      <c r="E30355">
        <v>8</v>
      </c>
    </row>
    <row r="30356" spans="1:5" x14ac:dyDescent="0.25">
      <c r="A30356" s="2">
        <v>46792</v>
      </c>
      <c r="B30356">
        <v>40</v>
      </c>
      <c r="C30356">
        <v>2028</v>
      </c>
      <c r="D30356">
        <v>2</v>
      </c>
      <c r="E30356">
        <v>9</v>
      </c>
    </row>
    <row r="30357" spans="1:5" x14ac:dyDescent="0.25">
      <c r="A30357" s="2">
        <v>46793</v>
      </c>
      <c r="B30357">
        <v>41</v>
      </c>
      <c r="C30357">
        <v>2028</v>
      </c>
      <c r="D30357">
        <v>2</v>
      </c>
      <c r="E30357">
        <v>10</v>
      </c>
    </row>
    <row r="30358" spans="1:5" x14ac:dyDescent="0.25">
      <c r="A30358" s="2">
        <v>46794</v>
      </c>
      <c r="B30358">
        <v>42</v>
      </c>
      <c r="C30358">
        <v>2028</v>
      </c>
      <c r="D30358">
        <v>2</v>
      </c>
      <c r="E30358">
        <v>11</v>
      </c>
    </row>
    <row r="30359" spans="1:5" x14ac:dyDescent="0.25">
      <c r="A30359" s="2">
        <v>46795</v>
      </c>
      <c r="B30359">
        <v>43</v>
      </c>
      <c r="C30359">
        <v>2028</v>
      </c>
      <c r="D30359">
        <v>2</v>
      </c>
      <c r="E30359">
        <v>12</v>
      </c>
    </row>
    <row r="30360" spans="1:5" x14ac:dyDescent="0.25">
      <c r="A30360" s="2">
        <v>46796</v>
      </c>
      <c r="B30360">
        <v>44</v>
      </c>
      <c r="C30360">
        <v>2028</v>
      </c>
      <c r="D30360">
        <v>2</v>
      </c>
      <c r="E30360">
        <v>13</v>
      </c>
    </row>
    <row r="30361" spans="1:5" x14ac:dyDescent="0.25">
      <c r="A30361" s="2">
        <v>46797</v>
      </c>
      <c r="B30361">
        <v>45</v>
      </c>
      <c r="C30361">
        <v>2028</v>
      </c>
      <c r="D30361">
        <v>2</v>
      </c>
      <c r="E30361">
        <v>14</v>
      </c>
    </row>
    <row r="30362" spans="1:5" x14ac:dyDescent="0.25">
      <c r="A30362" s="2">
        <v>46798</v>
      </c>
      <c r="B30362">
        <v>46</v>
      </c>
      <c r="C30362">
        <v>2028</v>
      </c>
      <c r="D30362">
        <v>2</v>
      </c>
      <c r="E30362">
        <v>15</v>
      </c>
    </row>
    <row r="30363" spans="1:5" x14ac:dyDescent="0.25">
      <c r="A30363" s="2">
        <v>46799</v>
      </c>
      <c r="B30363">
        <v>47</v>
      </c>
      <c r="C30363">
        <v>2028</v>
      </c>
      <c r="D30363">
        <v>2</v>
      </c>
      <c r="E30363">
        <v>16</v>
      </c>
    </row>
    <row r="30364" spans="1:5" x14ac:dyDescent="0.25">
      <c r="A30364" s="2">
        <v>46800</v>
      </c>
      <c r="B30364">
        <v>48</v>
      </c>
      <c r="C30364">
        <v>2028</v>
      </c>
      <c r="D30364">
        <v>2</v>
      </c>
      <c r="E30364">
        <v>17</v>
      </c>
    </row>
    <row r="30365" spans="1:5" x14ac:dyDescent="0.25">
      <c r="A30365" s="2">
        <v>46801</v>
      </c>
      <c r="B30365">
        <v>49</v>
      </c>
      <c r="C30365">
        <v>2028</v>
      </c>
      <c r="D30365">
        <v>2</v>
      </c>
      <c r="E30365">
        <v>18</v>
      </c>
    </row>
    <row r="30366" spans="1:5" x14ac:dyDescent="0.25">
      <c r="A30366" s="2">
        <v>46802</v>
      </c>
      <c r="B30366">
        <v>50</v>
      </c>
      <c r="C30366">
        <v>2028</v>
      </c>
      <c r="D30366">
        <v>2</v>
      </c>
      <c r="E30366">
        <v>19</v>
      </c>
    </row>
    <row r="30367" spans="1:5" x14ac:dyDescent="0.25">
      <c r="A30367" s="2">
        <v>46803</v>
      </c>
      <c r="B30367">
        <v>51</v>
      </c>
      <c r="C30367">
        <v>2028</v>
      </c>
      <c r="D30367">
        <v>2</v>
      </c>
      <c r="E30367">
        <v>20</v>
      </c>
    </row>
    <row r="30368" spans="1:5" x14ac:dyDescent="0.25">
      <c r="A30368" s="2">
        <v>46804</v>
      </c>
      <c r="B30368">
        <v>52</v>
      </c>
      <c r="C30368">
        <v>2028</v>
      </c>
      <c r="D30368">
        <v>2</v>
      </c>
      <c r="E30368">
        <v>21</v>
      </c>
    </row>
    <row r="30369" spans="1:5" x14ac:dyDescent="0.25">
      <c r="A30369" s="2">
        <v>46805</v>
      </c>
      <c r="B30369">
        <v>53</v>
      </c>
      <c r="C30369">
        <v>2028</v>
      </c>
      <c r="D30369">
        <v>2</v>
      </c>
      <c r="E30369">
        <v>22</v>
      </c>
    </row>
    <row r="30370" spans="1:5" x14ac:dyDescent="0.25">
      <c r="A30370" s="2">
        <v>46806</v>
      </c>
      <c r="B30370">
        <v>54</v>
      </c>
      <c r="C30370">
        <v>2028</v>
      </c>
      <c r="D30370">
        <v>2</v>
      </c>
      <c r="E30370">
        <v>23</v>
      </c>
    </row>
    <row r="30371" spans="1:5" x14ac:dyDescent="0.25">
      <c r="A30371" s="2">
        <v>46807</v>
      </c>
      <c r="B30371">
        <v>55</v>
      </c>
      <c r="C30371">
        <v>2028</v>
      </c>
      <c r="D30371">
        <v>2</v>
      </c>
      <c r="E30371">
        <v>24</v>
      </c>
    </row>
    <row r="30372" spans="1:5" x14ac:dyDescent="0.25">
      <c r="A30372" s="2">
        <v>46808</v>
      </c>
      <c r="B30372">
        <v>56</v>
      </c>
      <c r="C30372">
        <v>2028</v>
      </c>
      <c r="D30372">
        <v>2</v>
      </c>
      <c r="E30372">
        <v>25</v>
      </c>
    </row>
    <row r="30373" spans="1:5" x14ac:dyDescent="0.25">
      <c r="A30373" s="2">
        <v>46809</v>
      </c>
      <c r="B30373">
        <v>57</v>
      </c>
      <c r="C30373">
        <v>2028</v>
      </c>
      <c r="D30373">
        <v>2</v>
      </c>
      <c r="E30373">
        <v>26</v>
      </c>
    </row>
    <row r="30374" spans="1:5" x14ac:dyDescent="0.25">
      <c r="A30374" s="2">
        <v>46810</v>
      </c>
      <c r="B30374">
        <v>58</v>
      </c>
      <c r="C30374">
        <v>2028</v>
      </c>
      <c r="D30374">
        <v>2</v>
      </c>
      <c r="E30374">
        <v>27</v>
      </c>
    </row>
    <row r="30375" spans="1:5" x14ac:dyDescent="0.25">
      <c r="A30375" s="2">
        <v>46811</v>
      </c>
      <c r="B30375">
        <v>59</v>
      </c>
      <c r="C30375">
        <v>2028</v>
      </c>
      <c r="D30375">
        <v>2</v>
      </c>
      <c r="E30375">
        <v>28</v>
      </c>
    </row>
    <row r="30376" spans="1:5" x14ac:dyDescent="0.25">
      <c r="A30376" s="2">
        <v>46812</v>
      </c>
      <c r="B30376">
        <v>60</v>
      </c>
      <c r="C30376">
        <v>2028</v>
      </c>
      <c r="D30376">
        <v>2</v>
      </c>
      <c r="E30376">
        <v>29</v>
      </c>
    </row>
    <row r="30377" spans="1:5" x14ac:dyDescent="0.25">
      <c r="A30377" s="2">
        <v>46813</v>
      </c>
      <c r="B30377">
        <v>61</v>
      </c>
      <c r="C30377">
        <v>2028</v>
      </c>
      <c r="D30377">
        <v>3</v>
      </c>
      <c r="E30377">
        <v>1</v>
      </c>
    </row>
    <row r="30378" spans="1:5" x14ac:dyDescent="0.25">
      <c r="A30378" s="2">
        <v>46814</v>
      </c>
      <c r="B30378">
        <v>62</v>
      </c>
      <c r="C30378">
        <v>2028</v>
      </c>
      <c r="D30378">
        <v>3</v>
      </c>
      <c r="E30378">
        <v>2</v>
      </c>
    </row>
    <row r="30379" spans="1:5" x14ac:dyDescent="0.25">
      <c r="A30379" s="2">
        <v>46815</v>
      </c>
      <c r="B30379">
        <v>63</v>
      </c>
      <c r="C30379">
        <v>2028</v>
      </c>
      <c r="D30379">
        <v>3</v>
      </c>
      <c r="E30379">
        <v>3</v>
      </c>
    </row>
    <row r="30380" spans="1:5" x14ac:dyDescent="0.25">
      <c r="A30380" s="2">
        <v>46816</v>
      </c>
      <c r="B30380">
        <v>64</v>
      </c>
      <c r="C30380">
        <v>2028</v>
      </c>
      <c r="D30380">
        <v>3</v>
      </c>
      <c r="E30380">
        <v>4</v>
      </c>
    </row>
    <row r="30381" spans="1:5" x14ac:dyDescent="0.25">
      <c r="A30381" s="2">
        <v>46817</v>
      </c>
      <c r="B30381">
        <v>65</v>
      </c>
      <c r="C30381">
        <v>2028</v>
      </c>
      <c r="D30381">
        <v>3</v>
      </c>
      <c r="E30381">
        <v>5</v>
      </c>
    </row>
    <row r="30382" spans="1:5" x14ac:dyDescent="0.25">
      <c r="A30382" s="2">
        <v>46818</v>
      </c>
      <c r="B30382">
        <v>66</v>
      </c>
      <c r="C30382">
        <v>2028</v>
      </c>
      <c r="D30382">
        <v>3</v>
      </c>
      <c r="E30382">
        <v>6</v>
      </c>
    </row>
    <row r="30383" spans="1:5" x14ac:dyDescent="0.25">
      <c r="A30383" s="2">
        <v>46819</v>
      </c>
      <c r="B30383">
        <v>67</v>
      </c>
      <c r="C30383">
        <v>2028</v>
      </c>
      <c r="D30383">
        <v>3</v>
      </c>
      <c r="E30383">
        <v>7</v>
      </c>
    </row>
    <row r="30384" spans="1:5" x14ac:dyDescent="0.25">
      <c r="A30384" s="2">
        <v>46820</v>
      </c>
      <c r="B30384">
        <v>68</v>
      </c>
      <c r="C30384">
        <v>2028</v>
      </c>
      <c r="D30384">
        <v>3</v>
      </c>
      <c r="E30384">
        <v>8</v>
      </c>
    </row>
    <row r="30385" spans="1:5" x14ac:dyDescent="0.25">
      <c r="A30385" s="2">
        <v>46821</v>
      </c>
      <c r="B30385">
        <v>69</v>
      </c>
      <c r="C30385">
        <v>2028</v>
      </c>
      <c r="D30385">
        <v>3</v>
      </c>
      <c r="E30385">
        <v>9</v>
      </c>
    </row>
    <row r="30386" spans="1:5" x14ac:dyDescent="0.25">
      <c r="A30386" s="2">
        <v>46822</v>
      </c>
      <c r="B30386">
        <v>70</v>
      </c>
      <c r="C30386">
        <v>2028</v>
      </c>
      <c r="D30386">
        <v>3</v>
      </c>
      <c r="E30386">
        <v>10</v>
      </c>
    </row>
    <row r="30387" spans="1:5" x14ac:dyDescent="0.25">
      <c r="A30387" s="2">
        <v>46823</v>
      </c>
      <c r="B30387">
        <v>71</v>
      </c>
      <c r="C30387">
        <v>2028</v>
      </c>
      <c r="D30387">
        <v>3</v>
      </c>
      <c r="E30387">
        <v>11</v>
      </c>
    </row>
    <row r="30388" spans="1:5" x14ac:dyDescent="0.25">
      <c r="A30388" s="2">
        <v>46824</v>
      </c>
      <c r="B30388">
        <v>72</v>
      </c>
      <c r="C30388">
        <v>2028</v>
      </c>
      <c r="D30388">
        <v>3</v>
      </c>
      <c r="E30388">
        <v>12</v>
      </c>
    </row>
    <row r="30389" spans="1:5" x14ac:dyDescent="0.25">
      <c r="A30389" s="2">
        <v>46825</v>
      </c>
      <c r="B30389">
        <v>73</v>
      </c>
      <c r="C30389">
        <v>2028</v>
      </c>
      <c r="D30389">
        <v>3</v>
      </c>
      <c r="E30389">
        <v>13</v>
      </c>
    </row>
    <row r="30390" spans="1:5" x14ac:dyDescent="0.25">
      <c r="A30390" s="2">
        <v>46826</v>
      </c>
      <c r="B30390">
        <v>74</v>
      </c>
      <c r="C30390">
        <v>2028</v>
      </c>
      <c r="D30390">
        <v>3</v>
      </c>
      <c r="E30390">
        <v>14</v>
      </c>
    </row>
    <row r="30391" spans="1:5" x14ac:dyDescent="0.25">
      <c r="A30391" s="2">
        <v>46827</v>
      </c>
      <c r="B30391">
        <v>75</v>
      </c>
      <c r="C30391">
        <v>2028</v>
      </c>
      <c r="D30391">
        <v>3</v>
      </c>
      <c r="E30391">
        <v>15</v>
      </c>
    </row>
    <row r="30392" spans="1:5" x14ac:dyDescent="0.25">
      <c r="A30392" s="2">
        <v>46828</v>
      </c>
      <c r="B30392">
        <v>76</v>
      </c>
      <c r="C30392">
        <v>2028</v>
      </c>
      <c r="D30392">
        <v>3</v>
      </c>
      <c r="E30392">
        <v>16</v>
      </c>
    </row>
    <row r="30393" spans="1:5" x14ac:dyDescent="0.25">
      <c r="A30393" s="2">
        <v>46829</v>
      </c>
      <c r="B30393">
        <v>77</v>
      </c>
      <c r="C30393">
        <v>2028</v>
      </c>
      <c r="D30393">
        <v>3</v>
      </c>
      <c r="E30393">
        <v>17</v>
      </c>
    </row>
    <row r="30394" spans="1:5" x14ac:dyDescent="0.25">
      <c r="A30394" s="2">
        <v>46830</v>
      </c>
      <c r="B30394">
        <v>78</v>
      </c>
      <c r="C30394">
        <v>2028</v>
      </c>
      <c r="D30394">
        <v>3</v>
      </c>
      <c r="E30394">
        <v>18</v>
      </c>
    </row>
    <row r="30395" spans="1:5" x14ac:dyDescent="0.25">
      <c r="A30395" s="2">
        <v>46831</v>
      </c>
      <c r="B30395">
        <v>79</v>
      </c>
      <c r="C30395">
        <v>2028</v>
      </c>
      <c r="D30395">
        <v>3</v>
      </c>
      <c r="E30395">
        <v>19</v>
      </c>
    </row>
    <row r="30396" spans="1:5" x14ac:dyDescent="0.25">
      <c r="A30396" s="2">
        <v>46832</v>
      </c>
      <c r="B30396">
        <v>80</v>
      </c>
      <c r="C30396">
        <v>2028</v>
      </c>
      <c r="D30396">
        <v>3</v>
      </c>
      <c r="E30396">
        <v>20</v>
      </c>
    </row>
    <row r="30397" spans="1:5" x14ac:dyDescent="0.25">
      <c r="A30397" s="2">
        <v>46833</v>
      </c>
      <c r="B30397">
        <v>81</v>
      </c>
      <c r="C30397">
        <v>2028</v>
      </c>
      <c r="D30397">
        <v>3</v>
      </c>
      <c r="E30397">
        <v>21</v>
      </c>
    </row>
    <row r="30398" spans="1:5" x14ac:dyDescent="0.25">
      <c r="A30398" s="2">
        <v>46834</v>
      </c>
      <c r="B30398">
        <v>82</v>
      </c>
      <c r="C30398">
        <v>2028</v>
      </c>
      <c r="D30398">
        <v>3</v>
      </c>
      <c r="E30398">
        <v>22</v>
      </c>
    </row>
    <row r="30399" spans="1:5" x14ac:dyDescent="0.25">
      <c r="A30399" s="2">
        <v>46835</v>
      </c>
      <c r="B30399">
        <v>83</v>
      </c>
      <c r="C30399">
        <v>2028</v>
      </c>
      <c r="D30399">
        <v>3</v>
      </c>
      <c r="E30399">
        <v>23</v>
      </c>
    </row>
    <row r="30400" spans="1:5" x14ac:dyDescent="0.25">
      <c r="A30400" s="2">
        <v>46836</v>
      </c>
      <c r="B30400">
        <v>84</v>
      </c>
      <c r="C30400">
        <v>2028</v>
      </c>
      <c r="D30400">
        <v>3</v>
      </c>
      <c r="E30400">
        <v>24</v>
      </c>
    </row>
    <row r="30401" spans="1:5" x14ac:dyDescent="0.25">
      <c r="A30401" s="2">
        <v>46837</v>
      </c>
      <c r="B30401">
        <v>85</v>
      </c>
      <c r="C30401">
        <v>2028</v>
      </c>
      <c r="D30401">
        <v>3</v>
      </c>
      <c r="E30401">
        <v>25</v>
      </c>
    </row>
    <row r="30402" spans="1:5" x14ac:dyDescent="0.25">
      <c r="A30402" s="2">
        <v>46838</v>
      </c>
      <c r="B30402">
        <v>86</v>
      </c>
      <c r="C30402">
        <v>2028</v>
      </c>
      <c r="D30402">
        <v>3</v>
      </c>
      <c r="E30402">
        <v>26</v>
      </c>
    </row>
    <row r="30403" spans="1:5" x14ac:dyDescent="0.25">
      <c r="A30403" s="2">
        <v>46839</v>
      </c>
      <c r="B30403">
        <v>87</v>
      </c>
      <c r="C30403">
        <v>2028</v>
      </c>
      <c r="D30403">
        <v>3</v>
      </c>
      <c r="E30403">
        <v>27</v>
      </c>
    </row>
    <row r="30404" spans="1:5" x14ac:dyDescent="0.25">
      <c r="A30404" s="2">
        <v>46840</v>
      </c>
      <c r="B30404">
        <v>88</v>
      </c>
      <c r="C30404">
        <v>2028</v>
      </c>
      <c r="D30404">
        <v>3</v>
      </c>
      <c r="E30404">
        <v>28</v>
      </c>
    </row>
    <row r="30405" spans="1:5" x14ac:dyDescent="0.25">
      <c r="A30405" s="2">
        <v>46841</v>
      </c>
      <c r="B30405">
        <v>89</v>
      </c>
      <c r="C30405">
        <v>2028</v>
      </c>
      <c r="D30405">
        <v>3</v>
      </c>
      <c r="E30405">
        <v>29</v>
      </c>
    </row>
    <row r="30406" spans="1:5" x14ac:dyDescent="0.25">
      <c r="A30406" s="2">
        <v>46842</v>
      </c>
      <c r="B30406">
        <v>90</v>
      </c>
      <c r="C30406">
        <v>2028</v>
      </c>
      <c r="D30406">
        <v>3</v>
      </c>
      <c r="E30406">
        <v>30</v>
      </c>
    </row>
    <row r="30407" spans="1:5" x14ac:dyDescent="0.25">
      <c r="A30407" s="2">
        <v>46843</v>
      </c>
      <c r="B30407">
        <v>91</v>
      </c>
      <c r="C30407">
        <v>2028</v>
      </c>
      <c r="D30407">
        <v>3</v>
      </c>
      <c r="E30407">
        <v>31</v>
      </c>
    </row>
    <row r="30408" spans="1:5" x14ac:dyDescent="0.25">
      <c r="A30408" s="2">
        <v>46844</v>
      </c>
      <c r="B30408">
        <v>92</v>
      </c>
      <c r="C30408">
        <v>2028</v>
      </c>
      <c r="D30408">
        <v>4</v>
      </c>
      <c r="E30408">
        <v>1</v>
      </c>
    </row>
    <row r="30409" spans="1:5" x14ac:dyDescent="0.25">
      <c r="A30409" s="2">
        <v>46845</v>
      </c>
      <c r="B30409">
        <v>93</v>
      </c>
      <c r="C30409">
        <v>2028</v>
      </c>
      <c r="D30409">
        <v>4</v>
      </c>
      <c r="E30409">
        <v>2</v>
      </c>
    </row>
    <row r="30410" spans="1:5" x14ac:dyDescent="0.25">
      <c r="A30410" s="2">
        <v>46846</v>
      </c>
      <c r="B30410">
        <v>94</v>
      </c>
      <c r="C30410">
        <v>2028</v>
      </c>
      <c r="D30410">
        <v>4</v>
      </c>
      <c r="E30410">
        <v>3</v>
      </c>
    </row>
    <row r="30411" spans="1:5" x14ac:dyDescent="0.25">
      <c r="A30411" s="2">
        <v>46847</v>
      </c>
      <c r="B30411">
        <v>95</v>
      </c>
      <c r="C30411">
        <v>2028</v>
      </c>
      <c r="D30411">
        <v>4</v>
      </c>
      <c r="E30411">
        <v>4</v>
      </c>
    </row>
    <row r="30412" spans="1:5" x14ac:dyDescent="0.25">
      <c r="A30412" s="2">
        <v>46848</v>
      </c>
      <c r="B30412">
        <v>96</v>
      </c>
      <c r="C30412">
        <v>2028</v>
      </c>
      <c r="D30412">
        <v>4</v>
      </c>
      <c r="E30412">
        <v>5</v>
      </c>
    </row>
    <row r="30413" spans="1:5" x14ac:dyDescent="0.25">
      <c r="A30413" s="2">
        <v>46849</v>
      </c>
      <c r="B30413">
        <v>97</v>
      </c>
      <c r="C30413">
        <v>2028</v>
      </c>
      <c r="D30413">
        <v>4</v>
      </c>
      <c r="E30413">
        <v>6</v>
      </c>
    </row>
    <row r="30414" spans="1:5" x14ac:dyDescent="0.25">
      <c r="A30414" s="2">
        <v>46850</v>
      </c>
      <c r="B30414">
        <v>98</v>
      </c>
      <c r="C30414">
        <v>2028</v>
      </c>
      <c r="D30414">
        <v>4</v>
      </c>
      <c r="E30414">
        <v>7</v>
      </c>
    </row>
    <row r="30415" spans="1:5" x14ac:dyDescent="0.25">
      <c r="A30415" s="2">
        <v>46851</v>
      </c>
      <c r="B30415">
        <v>99</v>
      </c>
      <c r="C30415">
        <v>2028</v>
      </c>
      <c r="D30415">
        <v>4</v>
      </c>
      <c r="E30415">
        <v>8</v>
      </c>
    </row>
    <row r="30416" spans="1:5" x14ac:dyDescent="0.25">
      <c r="A30416" s="2">
        <v>46852</v>
      </c>
      <c r="B30416">
        <v>100</v>
      </c>
      <c r="C30416">
        <v>2028</v>
      </c>
      <c r="D30416">
        <v>4</v>
      </c>
      <c r="E30416">
        <v>9</v>
      </c>
    </row>
    <row r="30417" spans="1:5" x14ac:dyDescent="0.25">
      <c r="A30417" s="2">
        <v>46853</v>
      </c>
      <c r="B30417">
        <v>101</v>
      </c>
      <c r="C30417">
        <v>2028</v>
      </c>
      <c r="D30417">
        <v>4</v>
      </c>
      <c r="E30417">
        <v>10</v>
      </c>
    </row>
    <row r="30418" spans="1:5" x14ac:dyDescent="0.25">
      <c r="A30418" s="2">
        <v>46854</v>
      </c>
      <c r="B30418">
        <v>102</v>
      </c>
      <c r="C30418">
        <v>2028</v>
      </c>
      <c r="D30418">
        <v>4</v>
      </c>
      <c r="E30418">
        <v>11</v>
      </c>
    </row>
    <row r="30419" spans="1:5" x14ac:dyDescent="0.25">
      <c r="A30419" s="2">
        <v>46855</v>
      </c>
      <c r="B30419">
        <v>103</v>
      </c>
      <c r="C30419">
        <v>2028</v>
      </c>
      <c r="D30419">
        <v>4</v>
      </c>
      <c r="E30419">
        <v>12</v>
      </c>
    </row>
    <row r="30420" spans="1:5" x14ac:dyDescent="0.25">
      <c r="A30420" s="2">
        <v>46856</v>
      </c>
      <c r="B30420">
        <v>104</v>
      </c>
      <c r="C30420">
        <v>2028</v>
      </c>
      <c r="D30420">
        <v>4</v>
      </c>
      <c r="E30420">
        <v>13</v>
      </c>
    </row>
    <row r="30421" spans="1:5" x14ac:dyDescent="0.25">
      <c r="A30421" s="2">
        <v>46857</v>
      </c>
      <c r="B30421">
        <v>105</v>
      </c>
      <c r="C30421">
        <v>2028</v>
      </c>
      <c r="D30421">
        <v>4</v>
      </c>
      <c r="E30421">
        <v>14</v>
      </c>
    </row>
    <row r="30422" spans="1:5" x14ac:dyDescent="0.25">
      <c r="A30422" s="2">
        <v>46858</v>
      </c>
      <c r="B30422">
        <v>106</v>
      </c>
      <c r="C30422">
        <v>2028</v>
      </c>
      <c r="D30422">
        <v>4</v>
      </c>
      <c r="E30422">
        <v>15</v>
      </c>
    </row>
    <row r="30423" spans="1:5" x14ac:dyDescent="0.25">
      <c r="A30423" s="2">
        <v>46859</v>
      </c>
      <c r="B30423">
        <v>107</v>
      </c>
      <c r="C30423">
        <v>2028</v>
      </c>
      <c r="D30423">
        <v>4</v>
      </c>
      <c r="E30423">
        <v>16</v>
      </c>
    </row>
    <row r="30424" spans="1:5" x14ac:dyDescent="0.25">
      <c r="A30424" s="2">
        <v>46860</v>
      </c>
      <c r="B30424">
        <v>108</v>
      </c>
      <c r="C30424">
        <v>2028</v>
      </c>
      <c r="D30424">
        <v>4</v>
      </c>
      <c r="E30424">
        <v>17</v>
      </c>
    </row>
    <row r="30425" spans="1:5" x14ac:dyDescent="0.25">
      <c r="A30425" s="2">
        <v>46861</v>
      </c>
      <c r="B30425">
        <v>109</v>
      </c>
      <c r="C30425">
        <v>2028</v>
      </c>
      <c r="D30425">
        <v>4</v>
      </c>
      <c r="E30425">
        <v>18</v>
      </c>
    </row>
    <row r="30426" spans="1:5" x14ac:dyDescent="0.25">
      <c r="A30426" s="2">
        <v>46862</v>
      </c>
      <c r="B30426">
        <v>110</v>
      </c>
      <c r="C30426">
        <v>2028</v>
      </c>
      <c r="D30426">
        <v>4</v>
      </c>
      <c r="E30426">
        <v>19</v>
      </c>
    </row>
    <row r="30427" spans="1:5" x14ac:dyDescent="0.25">
      <c r="A30427" s="2">
        <v>46863</v>
      </c>
      <c r="B30427">
        <v>111</v>
      </c>
      <c r="C30427">
        <v>2028</v>
      </c>
      <c r="D30427">
        <v>4</v>
      </c>
      <c r="E30427">
        <v>20</v>
      </c>
    </row>
    <row r="30428" spans="1:5" x14ac:dyDescent="0.25">
      <c r="A30428" s="2">
        <v>46864</v>
      </c>
      <c r="B30428">
        <v>112</v>
      </c>
      <c r="C30428">
        <v>2028</v>
      </c>
      <c r="D30428">
        <v>4</v>
      </c>
      <c r="E30428">
        <v>21</v>
      </c>
    </row>
    <row r="30429" spans="1:5" x14ac:dyDescent="0.25">
      <c r="A30429" s="2">
        <v>46865</v>
      </c>
      <c r="B30429">
        <v>113</v>
      </c>
      <c r="C30429">
        <v>2028</v>
      </c>
      <c r="D30429">
        <v>4</v>
      </c>
      <c r="E30429">
        <v>22</v>
      </c>
    </row>
    <row r="30430" spans="1:5" x14ac:dyDescent="0.25">
      <c r="A30430" s="2">
        <v>46866</v>
      </c>
      <c r="B30430">
        <v>114</v>
      </c>
      <c r="C30430">
        <v>2028</v>
      </c>
      <c r="D30430">
        <v>4</v>
      </c>
      <c r="E30430">
        <v>23</v>
      </c>
    </row>
    <row r="30431" spans="1:5" x14ac:dyDescent="0.25">
      <c r="A30431" s="2">
        <v>46867</v>
      </c>
      <c r="B30431">
        <v>115</v>
      </c>
      <c r="C30431">
        <v>2028</v>
      </c>
      <c r="D30431">
        <v>4</v>
      </c>
      <c r="E30431">
        <v>24</v>
      </c>
    </row>
    <row r="30432" spans="1:5" x14ac:dyDescent="0.25">
      <c r="A30432" s="2">
        <v>46868</v>
      </c>
      <c r="B30432">
        <v>116</v>
      </c>
      <c r="C30432">
        <v>2028</v>
      </c>
      <c r="D30432">
        <v>4</v>
      </c>
      <c r="E30432">
        <v>25</v>
      </c>
    </row>
    <row r="30433" spans="1:5" x14ac:dyDescent="0.25">
      <c r="A30433" s="2">
        <v>46869</v>
      </c>
      <c r="B30433">
        <v>117</v>
      </c>
      <c r="C30433">
        <v>2028</v>
      </c>
      <c r="D30433">
        <v>4</v>
      </c>
      <c r="E30433">
        <v>26</v>
      </c>
    </row>
    <row r="30434" spans="1:5" x14ac:dyDescent="0.25">
      <c r="A30434" s="2">
        <v>46870</v>
      </c>
      <c r="B30434">
        <v>118</v>
      </c>
      <c r="C30434">
        <v>2028</v>
      </c>
      <c r="D30434">
        <v>4</v>
      </c>
      <c r="E30434">
        <v>27</v>
      </c>
    </row>
    <row r="30435" spans="1:5" x14ac:dyDescent="0.25">
      <c r="A30435" s="2">
        <v>46871</v>
      </c>
      <c r="B30435">
        <v>119</v>
      </c>
      <c r="C30435">
        <v>2028</v>
      </c>
      <c r="D30435">
        <v>4</v>
      </c>
      <c r="E30435">
        <v>28</v>
      </c>
    </row>
    <row r="30436" spans="1:5" x14ac:dyDescent="0.25">
      <c r="A30436" s="2">
        <v>46872</v>
      </c>
      <c r="B30436">
        <v>120</v>
      </c>
      <c r="C30436">
        <v>2028</v>
      </c>
      <c r="D30436">
        <v>4</v>
      </c>
      <c r="E30436">
        <v>29</v>
      </c>
    </row>
    <row r="30437" spans="1:5" x14ac:dyDescent="0.25">
      <c r="A30437" s="2">
        <v>46873</v>
      </c>
      <c r="B30437">
        <v>121</v>
      </c>
      <c r="C30437">
        <v>2028</v>
      </c>
      <c r="D30437">
        <v>4</v>
      </c>
      <c r="E30437">
        <v>30</v>
      </c>
    </row>
    <row r="30438" spans="1:5" x14ac:dyDescent="0.25">
      <c r="A30438" s="2">
        <v>46874</v>
      </c>
      <c r="B30438">
        <v>122</v>
      </c>
      <c r="C30438">
        <v>2028</v>
      </c>
      <c r="D30438">
        <v>5</v>
      </c>
      <c r="E30438">
        <v>1</v>
      </c>
    </row>
    <row r="30439" spans="1:5" x14ac:dyDescent="0.25">
      <c r="A30439" s="2">
        <v>46875</v>
      </c>
      <c r="B30439">
        <v>123</v>
      </c>
      <c r="C30439">
        <v>2028</v>
      </c>
      <c r="D30439">
        <v>5</v>
      </c>
      <c r="E30439">
        <v>2</v>
      </c>
    </row>
    <row r="30440" spans="1:5" x14ac:dyDescent="0.25">
      <c r="A30440" s="2">
        <v>46876</v>
      </c>
      <c r="B30440">
        <v>124</v>
      </c>
      <c r="C30440">
        <v>2028</v>
      </c>
      <c r="D30440">
        <v>5</v>
      </c>
      <c r="E30440">
        <v>3</v>
      </c>
    </row>
    <row r="30441" spans="1:5" x14ac:dyDescent="0.25">
      <c r="A30441" s="2">
        <v>46877</v>
      </c>
      <c r="B30441">
        <v>125</v>
      </c>
      <c r="C30441">
        <v>2028</v>
      </c>
      <c r="D30441">
        <v>5</v>
      </c>
      <c r="E30441">
        <v>4</v>
      </c>
    </row>
    <row r="30442" spans="1:5" x14ac:dyDescent="0.25">
      <c r="A30442" s="2">
        <v>46878</v>
      </c>
      <c r="B30442">
        <v>126</v>
      </c>
      <c r="C30442">
        <v>2028</v>
      </c>
      <c r="D30442">
        <v>5</v>
      </c>
      <c r="E30442">
        <v>5</v>
      </c>
    </row>
    <row r="30443" spans="1:5" x14ac:dyDescent="0.25">
      <c r="A30443" s="2">
        <v>46879</v>
      </c>
      <c r="B30443">
        <v>127</v>
      </c>
      <c r="C30443">
        <v>2028</v>
      </c>
      <c r="D30443">
        <v>5</v>
      </c>
      <c r="E30443">
        <v>6</v>
      </c>
    </row>
    <row r="30444" spans="1:5" x14ac:dyDescent="0.25">
      <c r="A30444" s="2">
        <v>46880</v>
      </c>
      <c r="B30444">
        <v>128</v>
      </c>
      <c r="C30444">
        <v>2028</v>
      </c>
      <c r="D30444">
        <v>5</v>
      </c>
      <c r="E30444">
        <v>7</v>
      </c>
    </row>
    <row r="30445" spans="1:5" x14ac:dyDescent="0.25">
      <c r="A30445" s="2">
        <v>46881</v>
      </c>
      <c r="B30445">
        <v>129</v>
      </c>
      <c r="C30445">
        <v>2028</v>
      </c>
      <c r="D30445">
        <v>5</v>
      </c>
      <c r="E30445">
        <v>8</v>
      </c>
    </row>
    <row r="30446" spans="1:5" x14ac:dyDescent="0.25">
      <c r="A30446" s="2">
        <v>46882</v>
      </c>
      <c r="B30446">
        <v>130</v>
      </c>
      <c r="C30446">
        <v>2028</v>
      </c>
      <c r="D30446">
        <v>5</v>
      </c>
      <c r="E30446">
        <v>9</v>
      </c>
    </row>
    <row r="30447" spans="1:5" x14ac:dyDescent="0.25">
      <c r="A30447" s="2">
        <v>46883</v>
      </c>
      <c r="B30447">
        <v>131</v>
      </c>
      <c r="C30447">
        <v>2028</v>
      </c>
      <c r="D30447">
        <v>5</v>
      </c>
      <c r="E30447">
        <v>10</v>
      </c>
    </row>
    <row r="30448" spans="1:5" x14ac:dyDescent="0.25">
      <c r="A30448" s="2">
        <v>46884</v>
      </c>
      <c r="B30448">
        <v>132</v>
      </c>
      <c r="C30448">
        <v>2028</v>
      </c>
      <c r="D30448">
        <v>5</v>
      </c>
      <c r="E30448">
        <v>11</v>
      </c>
    </row>
    <row r="30449" spans="1:5" x14ac:dyDescent="0.25">
      <c r="A30449" s="2">
        <v>46885</v>
      </c>
      <c r="B30449">
        <v>133</v>
      </c>
      <c r="C30449">
        <v>2028</v>
      </c>
      <c r="D30449">
        <v>5</v>
      </c>
      <c r="E30449">
        <v>12</v>
      </c>
    </row>
    <row r="30450" spans="1:5" x14ac:dyDescent="0.25">
      <c r="A30450" s="2">
        <v>46886</v>
      </c>
      <c r="B30450">
        <v>134</v>
      </c>
      <c r="C30450">
        <v>2028</v>
      </c>
      <c r="D30450">
        <v>5</v>
      </c>
      <c r="E30450">
        <v>13</v>
      </c>
    </row>
    <row r="30451" spans="1:5" x14ac:dyDescent="0.25">
      <c r="A30451" s="2">
        <v>46887</v>
      </c>
      <c r="B30451">
        <v>135</v>
      </c>
      <c r="C30451">
        <v>2028</v>
      </c>
      <c r="D30451">
        <v>5</v>
      </c>
      <c r="E30451">
        <v>14</v>
      </c>
    </row>
    <row r="30452" spans="1:5" x14ac:dyDescent="0.25">
      <c r="A30452" s="2">
        <v>46888</v>
      </c>
      <c r="B30452">
        <v>136</v>
      </c>
      <c r="C30452">
        <v>2028</v>
      </c>
      <c r="D30452">
        <v>5</v>
      </c>
      <c r="E30452">
        <v>15</v>
      </c>
    </row>
    <row r="30453" spans="1:5" x14ac:dyDescent="0.25">
      <c r="A30453" s="2">
        <v>46889</v>
      </c>
      <c r="B30453">
        <v>137</v>
      </c>
      <c r="C30453">
        <v>2028</v>
      </c>
      <c r="D30453">
        <v>5</v>
      </c>
      <c r="E30453">
        <v>16</v>
      </c>
    </row>
    <row r="30454" spans="1:5" x14ac:dyDescent="0.25">
      <c r="A30454" s="2">
        <v>46890</v>
      </c>
      <c r="B30454">
        <v>138</v>
      </c>
      <c r="C30454">
        <v>2028</v>
      </c>
      <c r="D30454">
        <v>5</v>
      </c>
      <c r="E30454">
        <v>17</v>
      </c>
    </row>
    <row r="30455" spans="1:5" x14ac:dyDescent="0.25">
      <c r="A30455" s="2">
        <v>46891</v>
      </c>
      <c r="B30455">
        <v>139</v>
      </c>
      <c r="C30455">
        <v>2028</v>
      </c>
      <c r="D30455">
        <v>5</v>
      </c>
      <c r="E30455">
        <v>18</v>
      </c>
    </row>
    <row r="30456" spans="1:5" x14ac:dyDescent="0.25">
      <c r="A30456" s="2">
        <v>46892</v>
      </c>
      <c r="B30456">
        <v>140</v>
      </c>
      <c r="C30456">
        <v>2028</v>
      </c>
      <c r="D30456">
        <v>5</v>
      </c>
      <c r="E30456">
        <v>19</v>
      </c>
    </row>
    <row r="30457" spans="1:5" x14ac:dyDescent="0.25">
      <c r="A30457" s="2">
        <v>46893</v>
      </c>
      <c r="B30457">
        <v>141</v>
      </c>
      <c r="C30457">
        <v>2028</v>
      </c>
      <c r="D30457">
        <v>5</v>
      </c>
      <c r="E30457">
        <v>20</v>
      </c>
    </row>
    <row r="30458" spans="1:5" x14ac:dyDescent="0.25">
      <c r="A30458" s="2">
        <v>46894</v>
      </c>
      <c r="B30458">
        <v>142</v>
      </c>
      <c r="C30458">
        <v>2028</v>
      </c>
      <c r="D30458">
        <v>5</v>
      </c>
      <c r="E30458">
        <v>21</v>
      </c>
    </row>
    <row r="30459" spans="1:5" x14ac:dyDescent="0.25">
      <c r="A30459" s="2">
        <v>46895</v>
      </c>
      <c r="B30459">
        <v>143</v>
      </c>
      <c r="C30459">
        <v>2028</v>
      </c>
      <c r="D30459">
        <v>5</v>
      </c>
      <c r="E30459">
        <v>22</v>
      </c>
    </row>
    <row r="30460" spans="1:5" x14ac:dyDescent="0.25">
      <c r="A30460" s="2">
        <v>46896</v>
      </c>
      <c r="B30460">
        <v>144</v>
      </c>
      <c r="C30460">
        <v>2028</v>
      </c>
      <c r="D30460">
        <v>5</v>
      </c>
      <c r="E30460">
        <v>23</v>
      </c>
    </row>
    <row r="30461" spans="1:5" x14ac:dyDescent="0.25">
      <c r="A30461" s="2">
        <v>46897</v>
      </c>
      <c r="B30461">
        <v>145</v>
      </c>
      <c r="C30461">
        <v>2028</v>
      </c>
      <c r="D30461">
        <v>5</v>
      </c>
      <c r="E30461">
        <v>24</v>
      </c>
    </row>
    <row r="30462" spans="1:5" x14ac:dyDescent="0.25">
      <c r="A30462" s="2">
        <v>46898</v>
      </c>
      <c r="B30462">
        <v>146</v>
      </c>
      <c r="C30462">
        <v>2028</v>
      </c>
      <c r="D30462">
        <v>5</v>
      </c>
      <c r="E30462">
        <v>25</v>
      </c>
    </row>
    <row r="30463" spans="1:5" x14ac:dyDescent="0.25">
      <c r="A30463" s="2">
        <v>46899</v>
      </c>
      <c r="B30463">
        <v>147</v>
      </c>
      <c r="C30463">
        <v>2028</v>
      </c>
      <c r="D30463">
        <v>5</v>
      </c>
      <c r="E30463">
        <v>26</v>
      </c>
    </row>
    <row r="30464" spans="1:5" x14ac:dyDescent="0.25">
      <c r="A30464" s="2">
        <v>46900</v>
      </c>
      <c r="B30464">
        <v>148</v>
      </c>
      <c r="C30464">
        <v>2028</v>
      </c>
      <c r="D30464">
        <v>5</v>
      </c>
      <c r="E30464">
        <v>27</v>
      </c>
    </row>
    <row r="30465" spans="1:5" x14ac:dyDescent="0.25">
      <c r="A30465" s="2">
        <v>46901</v>
      </c>
      <c r="B30465">
        <v>149</v>
      </c>
      <c r="C30465">
        <v>2028</v>
      </c>
      <c r="D30465">
        <v>5</v>
      </c>
      <c r="E30465">
        <v>28</v>
      </c>
    </row>
    <row r="30466" spans="1:5" x14ac:dyDescent="0.25">
      <c r="A30466" s="2">
        <v>46902</v>
      </c>
      <c r="B30466">
        <v>150</v>
      </c>
      <c r="C30466">
        <v>2028</v>
      </c>
      <c r="D30466">
        <v>5</v>
      </c>
      <c r="E30466">
        <v>29</v>
      </c>
    </row>
    <row r="30467" spans="1:5" x14ac:dyDescent="0.25">
      <c r="A30467" s="2">
        <v>46903</v>
      </c>
      <c r="B30467">
        <v>151</v>
      </c>
      <c r="C30467">
        <v>2028</v>
      </c>
      <c r="D30467">
        <v>5</v>
      </c>
      <c r="E30467">
        <v>30</v>
      </c>
    </row>
    <row r="30468" spans="1:5" x14ac:dyDescent="0.25">
      <c r="A30468" s="2">
        <v>46904</v>
      </c>
      <c r="B30468">
        <v>152</v>
      </c>
      <c r="C30468">
        <v>2028</v>
      </c>
      <c r="D30468">
        <v>5</v>
      </c>
      <c r="E30468">
        <v>31</v>
      </c>
    </row>
    <row r="30469" spans="1:5" x14ac:dyDescent="0.25">
      <c r="A30469" s="2">
        <v>46905</v>
      </c>
      <c r="B30469">
        <v>153</v>
      </c>
      <c r="C30469">
        <v>2028</v>
      </c>
      <c r="D30469">
        <v>6</v>
      </c>
      <c r="E30469">
        <v>1</v>
      </c>
    </row>
    <row r="30470" spans="1:5" x14ac:dyDescent="0.25">
      <c r="A30470" s="2">
        <v>46906</v>
      </c>
      <c r="B30470">
        <v>154</v>
      </c>
      <c r="C30470">
        <v>2028</v>
      </c>
      <c r="D30470">
        <v>6</v>
      </c>
      <c r="E30470">
        <v>2</v>
      </c>
    </row>
    <row r="30471" spans="1:5" x14ac:dyDescent="0.25">
      <c r="A30471" s="2">
        <v>46907</v>
      </c>
      <c r="B30471">
        <v>155</v>
      </c>
      <c r="C30471">
        <v>2028</v>
      </c>
      <c r="D30471">
        <v>6</v>
      </c>
      <c r="E30471">
        <v>3</v>
      </c>
    </row>
    <row r="30472" spans="1:5" x14ac:dyDescent="0.25">
      <c r="A30472" s="2">
        <v>46908</v>
      </c>
      <c r="B30472">
        <v>156</v>
      </c>
      <c r="C30472">
        <v>2028</v>
      </c>
      <c r="D30472">
        <v>6</v>
      </c>
      <c r="E30472">
        <v>4</v>
      </c>
    </row>
    <row r="30473" spans="1:5" x14ac:dyDescent="0.25">
      <c r="A30473" s="2">
        <v>46909</v>
      </c>
      <c r="B30473">
        <v>157</v>
      </c>
      <c r="C30473">
        <v>2028</v>
      </c>
      <c r="D30473">
        <v>6</v>
      </c>
      <c r="E30473">
        <v>5</v>
      </c>
    </row>
    <row r="30474" spans="1:5" x14ac:dyDescent="0.25">
      <c r="A30474" s="2">
        <v>46910</v>
      </c>
      <c r="B30474">
        <v>158</v>
      </c>
      <c r="C30474">
        <v>2028</v>
      </c>
      <c r="D30474">
        <v>6</v>
      </c>
      <c r="E30474">
        <v>6</v>
      </c>
    </row>
    <row r="30475" spans="1:5" x14ac:dyDescent="0.25">
      <c r="A30475" s="2">
        <v>46911</v>
      </c>
      <c r="B30475">
        <v>159</v>
      </c>
      <c r="C30475">
        <v>2028</v>
      </c>
      <c r="D30475">
        <v>6</v>
      </c>
      <c r="E30475">
        <v>7</v>
      </c>
    </row>
    <row r="30476" spans="1:5" x14ac:dyDescent="0.25">
      <c r="A30476" s="2">
        <v>46912</v>
      </c>
      <c r="B30476">
        <v>160</v>
      </c>
      <c r="C30476">
        <v>2028</v>
      </c>
      <c r="D30476">
        <v>6</v>
      </c>
      <c r="E30476">
        <v>8</v>
      </c>
    </row>
    <row r="30477" spans="1:5" x14ac:dyDescent="0.25">
      <c r="A30477" s="2">
        <v>46913</v>
      </c>
      <c r="B30477">
        <v>161</v>
      </c>
      <c r="C30477">
        <v>2028</v>
      </c>
      <c r="D30477">
        <v>6</v>
      </c>
      <c r="E30477">
        <v>9</v>
      </c>
    </row>
    <row r="30478" spans="1:5" x14ac:dyDescent="0.25">
      <c r="A30478" s="2">
        <v>46914</v>
      </c>
      <c r="B30478">
        <v>162</v>
      </c>
      <c r="C30478">
        <v>2028</v>
      </c>
      <c r="D30478">
        <v>6</v>
      </c>
      <c r="E30478">
        <v>10</v>
      </c>
    </row>
    <row r="30479" spans="1:5" x14ac:dyDescent="0.25">
      <c r="A30479" s="2">
        <v>46915</v>
      </c>
      <c r="B30479">
        <v>163</v>
      </c>
      <c r="C30479">
        <v>2028</v>
      </c>
      <c r="D30479">
        <v>6</v>
      </c>
      <c r="E30479">
        <v>11</v>
      </c>
    </row>
    <row r="30480" spans="1:5" x14ac:dyDescent="0.25">
      <c r="A30480" s="2">
        <v>46916</v>
      </c>
      <c r="B30480">
        <v>164</v>
      </c>
      <c r="C30480">
        <v>2028</v>
      </c>
      <c r="D30480">
        <v>6</v>
      </c>
      <c r="E30480">
        <v>12</v>
      </c>
    </row>
    <row r="30481" spans="1:5" x14ac:dyDescent="0.25">
      <c r="A30481" s="2">
        <v>46917</v>
      </c>
      <c r="B30481">
        <v>165</v>
      </c>
      <c r="C30481">
        <v>2028</v>
      </c>
      <c r="D30481">
        <v>6</v>
      </c>
      <c r="E30481">
        <v>13</v>
      </c>
    </row>
    <row r="30482" spans="1:5" x14ac:dyDescent="0.25">
      <c r="A30482" s="2">
        <v>46918</v>
      </c>
      <c r="B30482">
        <v>166</v>
      </c>
      <c r="C30482">
        <v>2028</v>
      </c>
      <c r="D30482">
        <v>6</v>
      </c>
      <c r="E30482">
        <v>14</v>
      </c>
    </row>
    <row r="30483" spans="1:5" x14ac:dyDescent="0.25">
      <c r="A30483" s="2">
        <v>46919</v>
      </c>
      <c r="B30483">
        <v>167</v>
      </c>
      <c r="C30483">
        <v>2028</v>
      </c>
      <c r="D30483">
        <v>6</v>
      </c>
      <c r="E30483">
        <v>15</v>
      </c>
    </row>
    <row r="30484" spans="1:5" x14ac:dyDescent="0.25">
      <c r="A30484" s="2">
        <v>46920</v>
      </c>
      <c r="B30484">
        <v>168</v>
      </c>
      <c r="C30484">
        <v>2028</v>
      </c>
      <c r="D30484">
        <v>6</v>
      </c>
      <c r="E30484">
        <v>16</v>
      </c>
    </row>
    <row r="30485" spans="1:5" x14ac:dyDescent="0.25">
      <c r="A30485" s="2">
        <v>46921</v>
      </c>
      <c r="B30485">
        <v>169</v>
      </c>
      <c r="C30485">
        <v>2028</v>
      </c>
      <c r="D30485">
        <v>6</v>
      </c>
      <c r="E30485">
        <v>17</v>
      </c>
    </row>
    <row r="30486" spans="1:5" x14ac:dyDescent="0.25">
      <c r="A30486" s="2">
        <v>46922</v>
      </c>
      <c r="B30486">
        <v>170</v>
      </c>
      <c r="C30486">
        <v>2028</v>
      </c>
      <c r="D30486">
        <v>6</v>
      </c>
      <c r="E30486">
        <v>18</v>
      </c>
    </row>
    <row r="30487" spans="1:5" x14ac:dyDescent="0.25">
      <c r="A30487" s="2">
        <v>46923</v>
      </c>
      <c r="B30487">
        <v>171</v>
      </c>
      <c r="C30487">
        <v>2028</v>
      </c>
      <c r="D30487">
        <v>6</v>
      </c>
      <c r="E30487">
        <v>19</v>
      </c>
    </row>
    <row r="30488" spans="1:5" x14ac:dyDescent="0.25">
      <c r="A30488" s="2">
        <v>46924</v>
      </c>
      <c r="B30488">
        <v>172</v>
      </c>
      <c r="C30488">
        <v>2028</v>
      </c>
      <c r="D30488">
        <v>6</v>
      </c>
      <c r="E30488">
        <v>20</v>
      </c>
    </row>
    <row r="30489" spans="1:5" x14ac:dyDescent="0.25">
      <c r="A30489" s="2">
        <v>46925</v>
      </c>
      <c r="B30489">
        <v>173</v>
      </c>
      <c r="C30489">
        <v>2028</v>
      </c>
      <c r="D30489">
        <v>6</v>
      </c>
      <c r="E30489">
        <v>21</v>
      </c>
    </row>
    <row r="30490" spans="1:5" x14ac:dyDescent="0.25">
      <c r="A30490" s="2">
        <v>46926</v>
      </c>
      <c r="B30490">
        <v>174</v>
      </c>
      <c r="C30490">
        <v>2028</v>
      </c>
      <c r="D30490">
        <v>6</v>
      </c>
      <c r="E30490">
        <v>22</v>
      </c>
    </row>
    <row r="30491" spans="1:5" x14ac:dyDescent="0.25">
      <c r="A30491" s="2">
        <v>46927</v>
      </c>
      <c r="B30491">
        <v>175</v>
      </c>
      <c r="C30491">
        <v>2028</v>
      </c>
      <c r="D30491">
        <v>6</v>
      </c>
      <c r="E30491">
        <v>23</v>
      </c>
    </row>
    <row r="30492" spans="1:5" x14ac:dyDescent="0.25">
      <c r="A30492" s="2">
        <v>46928</v>
      </c>
      <c r="B30492">
        <v>176</v>
      </c>
      <c r="C30492">
        <v>2028</v>
      </c>
      <c r="D30492">
        <v>6</v>
      </c>
      <c r="E30492">
        <v>24</v>
      </c>
    </row>
    <row r="30493" spans="1:5" x14ac:dyDescent="0.25">
      <c r="A30493" s="2">
        <v>46929</v>
      </c>
      <c r="B30493">
        <v>177</v>
      </c>
      <c r="C30493">
        <v>2028</v>
      </c>
      <c r="D30493">
        <v>6</v>
      </c>
      <c r="E30493">
        <v>25</v>
      </c>
    </row>
    <row r="30494" spans="1:5" x14ac:dyDescent="0.25">
      <c r="A30494" s="2">
        <v>46930</v>
      </c>
      <c r="B30494">
        <v>178</v>
      </c>
      <c r="C30494">
        <v>2028</v>
      </c>
      <c r="D30494">
        <v>6</v>
      </c>
      <c r="E30494">
        <v>26</v>
      </c>
    </row>
    <row r="30495" spans="1:5" x14ac:dyDescent="0.25">
      <c r="A30495" s="2">
        <v>46931</v>
      </c>
      <c r="B30495">
        <v>179</v>
      </c>
      <c r="C30495">
        <v>2028</v>
      </c>
      <c r="D30495">
        <v>6</v>
      </c>
      <c r="E30495">
        <v>27</v>
      </c>
    </row>
    <row r="30496" spans="1:5" x14ac:dyDescent="0.25">
      <c r="A30496" s="2">
        <v>46932</v>
      </c>
      <c r="B30496">
        <v>180</v>
      </c>
      <c r="C30496">
        <v>2028</v>
      </c>
      <c r="D30496">
        <v>6</v>
      </c>
      <c r="E30496">
        <v>28</v>
      </c>
    </row>
    <row r="30497" spans="1:5" x14ac:dyDescent="0.25">
      <c r="A30497" s="2">
        <v>46933</v>
      </c>
      <c r="B30497">
        <v>181</v>
      </c>
      <c r="C30497">
        <v>2028</v>
      </c>
      <c r="D30497">
        <v>6</v>
      </c>
      <c r="E30497">
        <v>29</v>
      </c>
    </row>
    <row r="30498" spans="1:5" x14ac:dyDescent="0.25">
      <c r="A30498" s="2">
        <v>46934</v>
      </c>
      <c r="B30498">
        <v>182</v>
      </c>
      <c r="C30498">
        <v>2028</v>
      </c>
      <c r="D30498">
        <v>6</v>
      </c>
      <c r="E30498">
        <v>30</v>
      </c>
    </row>
    <row r="30499" spans="1:5" x14ac:dyDescent="0.25">
      <c r="A30499" s="2">
        <v>46935</v>
      </c>
      <c r="B30499">
        <v>183</v>
      </c>
      <c r="C30499">
        <v>2028</v>
      </c>
      <c r="D30499">
        <v>7</v>
      </c>
      <c r="E30499">
        <v>1</v>
      </c>
    </row>
    <row r="30500" spans="1:5" x14ac:dyDescent="0.25">
      <c r="A30500" s="2">
        <v>46936</v>
      </c>
      <c r="B30500">
        <v>184</v>
      </c>
      <c r="C30500">
        <v>2028</v>
      </c>
      <c r="D30500">
        <v>7</v>
      </c>
      <c r="E30500">
        <v>2</v>
      </c>
    </row>
    <row r="30501" spans="1:5" x14ac:dyDescent="0.25">
      <c r="A30501" s="2">
        <v>46937</v>
      </c>
      <c r="B30501">
        <v>185</v>
      </c>
      <c r="C30501">
        <v>2028</v>
      </c>
      <c r="D30501">
        <v>7</v>
      </c>
      <c r="E30501">
        <v>3</v>
      </c>
    </row>
    <row r="30502" spans="1:5" x14ac:dyDescent="0.25">
      <c r="A30502" s="2">
        <v>46938</v>
      </c>
      <c r="B30502">
        <v>186</v>
      </c>
      <c r="C30502">
        <v>2028</v>
      </c>
      <c r="D30502">
        <v>7</v>
      </c>
      <c r="E30502">
        <v>4</v>
      </c>
    </row>
    <row r="30503" spans="1:5" x14ac:dyDescent="0.25">
      <c r="A30503" s="2">
        <v>46939</v>
      </c>
      <c r="B30503">
        <v>187</v>
      </c>
      <c r="C30503">
        <v>2028</v>
      </c>
      <c r="D30503">
        <v>7</v>
      </c>
      <c r="E30503">
        <v>5</v>
      </c>
    </row>
    <row r="30504" spans="1:5" x14ac:dyDescent="0.25">
      <c r="A30504" s="2">
        <v>46940</v>
      </c>
      <c r="B30504">
        <v>188</v>
      </c>
      <c r="C30504">
        <v>2028</v>
      </c>
      <c r="D30504">
        <v>7</v>
      </c>
      <c r="E30504">
        <v>6</v>
      </c>
    </row>
    <row r="30505" spans="1:5" x14ac:dyDescent="0.25">
      <c r="A30505" s="2">
        <v>46941</v>
      </c>
      <c r="B30505">
        <v>189</v>
      </c>
      <c r="C30505">
        <v>2028</v>
      </c>
      <c r="D30505">
        <v>7</v>
      </c>
      <c r="E30505">
        <v>7</v>
      </c>
    </row>
    <row r="30506" spans="1:5" x14ac:dyDescent="0.25">
      <c r="A30506" s="2">
        <v>46942</v>
      </c>
      <c r="B30506">
        <v>190</v>
      </c>
      <c r="C30506">
        <v>2028</v>
      </c>
      <c r="D30506">
        <v>7</v>
      </c>
      <c r="E30506">
        <v>8</v>
      </c>
    </row>
    <row r="30507" spans="1:5" x14ac:dyDescent="0.25">
      <c r="A30507" s="2">
        <v>46943</v>
      </c>
      <c r="B30507">
        <v>191</v>
      </c>
      <c r="C30507">
        <v>2028</v>
      </c>
      <c r="D30507">
        <v>7</v>
      </c>
      <c r="E30507">
        <v>9</v>
      </c>
    </row>
    <row r="30508" spans="1:5" x14ac:dyDescent="0.25">
      <c r="A30508" s="2">
        <v>46944</v>
      </c>
      <c r="B30508">
        <v>192</v>
      </c>
      <c r="C30508">
        <v>2028</v>
      </c>
      <c r="D30508">
        <v>7</v>
      </c>
      <c r="E30508">
        <v>10</v>
      </c>
    </row>
    <row r="30509" spans="1:5" x14ac:dyDescent="0.25">
      <c r="A30509" s="2">
        <v>46945</v>
      </c>
      <c r="B30509">
        <v>193</v>
      </c>
      <c r="C30509">
        <v>2028</v>
      </c>
      <c r="D30509">
        <v>7</v>
      </c>
      <c r="E30509">
        <v>11</v>
      </c>
    </row>
    <row r="30510" spans="1:5" x14ac:dyDescent="0.25">
      <c r="A30510" s="2">
        <v>46946</v>
      </c>
      <c r="B30510">
        <v>194</v>
      </c>
      <c r="C30510">
        <v>2028</v>
      </c>
      <c r="D30510">
        <v>7</v>
      </c>
      <c r="E30510">
        <v>12</v>
      </c>
    </row>
    <row r="30511" spans="1:5" x14ac:dyDescent="0.25">
      <c r="A30511" s="2">
        <v>46947</v>
      </c>
      <c r="B30511">
        <v>195</v>
      </c>
      <c r="C30511">
        <v>2028</v>
      </c>
      <c r="D30511">
        <v>7</v>
      </c>
      <c r="E30511">
        <v>13</v>
      </c>
    </row>
    <row r="30512" spans="1:5" x14ac:dyDescent="0.25">
      <c r="A30512" s="2">
        <v>46948</v>
      </c>
      <c r="B30512">
        <v>196</v>
      </c>
      <c r="C30512">
        <v>2028</v>
      </c>
      <c r="D30512">
        <v>7</v>
      </c>
      <c r="E30512">
        <v>14</v>
      </c>
    </row>
    <row r="30513" spans="1:5" x14ac:dyDescent="0.25">
      <c r="A30513" s="2">
        <v>46949</v>
      </c>
      <c r="B30513">
        <v>197</v>
      </c>
      <c r="C30513">
        <v>2028</v>
      </c>
      <c r="D30513">
        <v>7</v>
      </c>
      <c r="E30513">
        <v>15</v>
      </c>
    </row>
    <row r="30514" spans="1:5" x14ac:dyDescent="0.25">
      <c r="A30514" s="2">
        <v>46950</v>
      </c>
      <c r="B30514">
        <v>198</v>
      </c>
      <c r="C30514">
        <v>2028</v>
      </c>
      <c r="D30514">
        <v>7</v>
      </c>
      <c r="E30514">
        <v>16</v>
      </c>
    </row>
    <row r="30515" spans="1:5" x14ac:dyDescent="0.25">
      <c r="A30515" s="2">
        <v>46951</v>
      </c>
      <c r="B30515">
        <v>199</v>
      </c>
      <c r="C30515">
        <v>2028</v>
      </c>
      <c r="D30515">
        <v>7</v>
      </c>
      <c r="E30515">
        <v>17</v>
      </c>
    </row>
    <row r="30516" spans="1:5" x14ac:dyDescent="0.25">
      <c r="A30516" s="2">
        <v>46952</v>
      </c>
      <c r="B30516">
        <v>200</v>
      </c>
      <c r="C30516">
        <v>2028</v>
      </c>
      <c r="D30516">
        <v>7</v>
      </c>
      <c r="E30516">
        <v>18</v>
      </c>
    </row>
    <row r="30517" spans="1:5" x14ac:dyDescent="0.25">
      <c r="A30517" s="2">
        <v>46953</v>
      </c>
      <c r="B30517">
        <v>201</v>
      </c>
      <c r="C30517">
        <v>2028</v>
      </c>
      <c r="D30517">
        <v>7</v>
      </c>
      <c r="E30517">
        <v>19</v>
      </c>
    </row>
    <row r="30518" spans="1:5" x14ac:dyDescent="0.25">
      <c r="A30518" s="2">
        <v>46954</v>
      </c>
      <c r="B30518">
        <v>202</v>
      </c>
      <c r="C30518">
        <v>2028</v>
      </c>
      <c r="D30518">
        <v>7</v>
      </c>
      <c r="E30518">
        <v>20</v>
      </c>
    </row>
    <row r="30519" spans="1:5" x14ac:dyDescent="0.25">
      <c r="A30519" s="2">
        <v>46955</v>
      </c>
      <c r="B30519">
        <v>203</v>
      </c>
      <c r="C30519">
        <v>2028</v>
      </c>
      <c r="D30519">
        <v>7</v>
      </c>
      <c r="E30519">
        <v>21</v>
      </c>
    </row>
    <row r="30520" spans="1:5" x14ac:dyDescent="0.25">
      <c r="A30520" s="2">
        <v>46956</v>
      </c>
      <c r="B30520">
        <v>204</v>
      </c>
      <c r="C30520">
        <v>2028</v>
      </c>
      <c r="D30520">
        <v>7</v>
      </c>
      <c r="E30520">
        <v>22</v>
      </c>
    </row>
    <row r="30521" spans="1:5" x14ac:dyDescent="0.25">
      <c r="A30521" s="2">
        <v>46957</v>
      </c>
      <c r="B30521">
        <v>205</v>
      </c>
      <c r="C30521">
        <v>2028</v>
      </c>
      <c r="D30521">
        <v>7</v>
      </c>
      <c r="E30521">
        <v>23</v>
      </c>
    </row>
    <row r="30522" spans="1:5" x14ac:dyDescent="0.25">
      <c r="A30522" s="2">
        <v>46958</v>
      </c>
      <c r="B30522">
        <v>206</v>
      </c>
      <c r="C30522">
        <v>2028</v>
      </c>
      <c r="D30522">
        <v>7</v>
      </c>
      <c r="E30522">
        <v>24</v>
      </c>
    </row>
    <row r="30523" spans="1:5" x14ac:dyDescent="0.25">
      <c r="A30523" s="2">
        <v>46959</v>
      </c>
      <c r="B30523">
        <v>207</v>
      </c>
      <c r="C30523">
        <v>2028</v>
      </c>
      <c r="D30523">
        <v>7</v>
      </c>
      <c r="E30523">
        <v>25</v>
      </c>
    </row>
    <row r="30524" spans="1:5" x14ac:dyDescent="0.25">
      <c r="A30524" s="2">
        <v>46960</v>
      </c>
      <c r="B30524">
        <v>208</v>
      </c>
      <c r="C30524">
        <v>2028</v>
      </c>
      <c r="D30524">
        <v>7</v>
      </c>
      <c r="E30524">
        <v>26</v>
      </c>
    </row>
    <row r="30525" spans="1:5" x14ac:dyDescent="0.25">
      <c r="A30525" s="2">
        <v>46961</v>
      </c>
      <c r="B30525">
        <v>209</v>
      </c>
      <c r="C30525">
        <v>2028</v>
      </c>
      <c r="D30525">
        <v>7</v>
      </c>
      <c r="E30525">
        <v>27</v>
      </c>
    </row>
    <row r="30526" spans="1:5" x14ac:dyDescent="0.25">
      <c r="A30526" s="2">
        <v>46962</v>
      </c>
      <c r="B30526">
        <v>210</v>
      </c>
      <c r="C30526">
        <v>2028</v>
      </c>
      <c r="D30526">
        <v>7</v>
      </c>
      <c r="E30526">
        <v>28</v>
      </c>
    </row>
    <row r="30527" spans="1:5" x14ac:dyDescent="0.25">
      <c r="A30527" s="2">
        <v>46963</v>
      </c>
      <c r="B30527">
        <v>211</v>
      </c>
      <c r="C30527">
        <v>2028</v>
      </c>
      <c r="D30527">
        <v>7</v>
      </c>
      <c r="E30527">
        <v>29</v>
      </c>
    </row>
    <row r="30528" spans="1:5" x14ac:dyDescent="0.25">
      <c r="A30528" s="2">
        <v>46964</v>
      </c>
      <c r="B30528">
        <v>212</v>
      </c>
      <c r="C30528">
        <v>2028</v>
      </c>
      <c r="D30528">
        <v>7</v>
      </c>
      <c r="E30528">
        <v>30</v>
      </c>
    </row>
    <row r="30529" spans="1:5" x14ac:dyDescent="0.25">
      <c r="A30529" s="2">
        <v>46965</v>
      </c>
      <c r="B30529">
        <v>213</v>
      </c>
      <c r="C30529">
        <v>2028</v>
      </c>
      <c r="D30529">
        <v>7</v>
      </c>
      <c r="E30529">
        <v>31</v>
      </c>
    </row>
    <row r="30530" spans="1:5" x14ac:dyDescent="0.25">
      <c r="A30530" s="2">
        <v>46966</v>
      </c>
      <c r="B30530">
        <v>214</v>
      </c>
      <c r="C30530">
        <v>2028</v>
      </c>
      <c r="D30530">
        <v>8</v>
      </c>
      <c r="E30530">
        <v>1</v>
      </c>
    </row>
    <row r="30531" spans="1:5" x14ac:dyDescent="0.25">
      <c r="A30531" s="2">
        <v>46967</v>
      </c>
      <c r="B30531">
        <v>215</v>
      </c>
      <c r="C30531">
        <v>2028</v>
      </c>
      <c r="D30531">
        <v>8</v>
      </c>
      <c r="E30531">
        <v>2</v>
      </c>
    </row>
    <row r="30532" spans="1:5" x14ac:dyDescent="0.25">
      <c r="A30532" s="2">
        <v>46968</v>
      </c>
      <c r="B30532">
        <v>216</v>
      </c>
      <c r="C30532">
        <v>2028</v>
      </c>
      <c r="D30532">
        <v>8</v>
      </c>
      <c r="E30532">
        <v>3</v>
      </c>
    </row>
    <row r="30533" spans="1:5" x14ac:dyDescent="0.25">
      <c r="A30533" s="2">
        <v>46969</v>
      </c>
      <c r="B30533">
        <v>217</v>
      </c>
      <c r="C30533">
        <v>2028</v>
      </c>
      <c r="D30533">
        <v>8</v>
      </c>
      <c r="E30533">
        <v>4</v>
      </c>
    </row>
    <row r="30534" spans="1:5" x14ac:dyDescent="0.25">
      <c r="A30534" s="2">
        <v>46970</v>
      </c>
      <c r="B30534">
        <v>218</v>
      </c>
      <c r="C30534">
        <v>2028</v>
      </c>
      <c r="D30534">
        <v>8</v>
      </c>
      <c r="E30534">
        <v>5</v>
      </c>
    </row>
    <row r="30535" spans="1:5" x14ac:dyDescent="0.25">
      <c r="A30535" s="2">
        <v>46971</v>
      </c>
      <c r="B30535">
        <v>219</v>
      </c>
      <c r="C30535">
        <v>2028</v>
      </c>
      <c r="D30535">
        <v>8</v>
      </c>
      <c r="E30535">
        <v>6</v>
      </c>
    </row>
    <row r="30536" spans="1:5" x14ac:dyDescent="0.25">
      <c r="A30536" s="2">
        <v>46972</v>
      </c>
      <c r="B30536">
        <v>220</v>
      </c>
      <c r="C30536">
        <v>2028</v>
      </c>
      <c r="D30536">
        <v>8</v>
      </c>
      <c r="E30536">
        <v>7</v>
      </c>
    </row>
    <row r="30537" spans="1:5" x14ac:dyDescent="0.25">
      <c r="A30537" s="2">
        <v>46973</v>
      </c>
      <c r="B30537">
        <v>221</v>
      </c>
      <c r="C30537">
        <v>2028</v>
      </c>
      <c r="D30537">
        <v>8</v>
      </c>
      <c r="E30537">
        <v>8</v>
      </c>
    </row>
    <row r="30538" spans="1:5" x14ac:dyDescent="0.25">
      <c r="A30538" s="2">
        <v>46974</v>
      </c>
      <c r="B30538">
        <v>222</v>
      </c>
      <c r="C30538">
        <v>2028</v>
      </c>
      <c r="D30538">
        <v>8</v>
      </c>
      <c r="E30538">
        <v>9</v>
      </c>
    </row>
    <row r="30539" spans="1:5" x14ac:dyDescent="0.25">
      <c r="A30539" s="2">
        <v>46975</v>
      </c>
      <c r="B30539">
        <v>223</v>
      </c>
      <c r="C30539">
        <v>2028</v>
      </c>
      <c r="D30539">
        <v>8</v>
      </c>
      <c r="E30539">
        <v>10</v>
      </c>
    </row>
    <row r="30540" spans="1:5" x14ac:dyDescent="0.25">
      <c r="A30540" s="2">
        <v>46976</v>
      </c>
      <c r="B30540">
        <v>224</v>
      </c>
      <c r="C30540">
        <v>2028</v>
      </c>
      <c r="D30540">
        <v>8</v>
      </c>
      <c r="E30540">
        <v>11</v>
      </c>
    </row>
    <row r="30541" spans="1:5" x14ac:dyDescent="0.25">
      <c r="A30541" s="2">
        <v>46977</v>
      </c>
      <c r="B30541">
        <v>225</v>
      </c>
      <c r="C30541">
        <v>2028</v>
      </c>
      <c r="D30541">
        <v>8</v>
      </c>
      <c r="E30541">
        <v>12</v>
      </c>
    </row>
    <row r="30542" spans="1:5" x14ac:dyDescent="0.25">
      <c r="A30542" s="2">
        <v>46978</v>
      </c>
      <c r="B30542">
        <v>226</v>
      </c>
      <c r="C30542">
        <v>2028</v>
      </c>
      <c r="D30542">
        <v>8</v>
      </c>
      <c r="E30542">
        <v>13</v>
      </c>
    </row>
    <row r="30543" spans="1:5" x14ac:dyDescent="0.25">
      <c r="A30543" s="2">
        <v>46979</v>
      </c>
      <c r="B30543">
        <v>227</v>
      </c>
      <c r="C30543">
        <v>2028</v>
      </c>
      <c r="D30543">
        <v>8</v>
      </c>
      <c r="E30543">
        <v>14</v>
      </c>
    </row>
    <row r="30544" spans="1:5" x14ac:dyDescent="0.25">
      <c r="A30544" s="2">
        <v>46980</v>
      </c>
      <c r="B30544">
        <v>228</v>
      </c>
      <c r="C30544">
        <v>2028</v>
      </c>
      <c r="D30544">
        <v>8</v>
      </c>
      <c r="E30544">
        <v>15</v>
      </c>
    </row>
    <row r="30545" spans="1:5" x14ac:dyDescent="0.25">
      <c r="A30545" s="2">
        <v>46981</v>
      </c>
      <c r="B30545">
        <v>229</v>
      </c>
      <c r="C30545">
        <v>2028</v>
      </c>
      <c r="D30545">
        <v>8</v>
      </c>
      <c r="E30545">
        <v>16</v>
      </c>
    </row>
    <row r="30546" spans="1:5" x14ac:dyDescent="0.25">
      <c r="A30546" s="2">
        <v>46982</v>
      </c>
      <c r="B30546">
        <v>230</v>
      </c>
      <c r="C30546">
        <v>2028</v>
      </c>
      <c r="D30546">
        <v>8</v>
      </c>
      <c r="E30546">
        <v>17</v>
      </c>
    </row>
    <row r="30547" spans="1:5" x14ac:dyDescent="0.25">
      <c r="A30547" s="2">
        <v>46983</v>
      </c>
      <c r="B30547">
        <v>231</v>
      </c>
      <c r="C30547">
        <v>2028</v>
      </c>
      <c r="D30547">
        <v>8</v>
      </c>
      <c r="E30547">
        <v>18</v>
      </c>
    </row>
    <row r="30548" spans="1:5" x14ac:dyDescent="0.25">
      <c r="A30548" s="2">
        <v>46984</v>
      </c>
      <c r="B30548">
        <v>232</v>
      </c>
      <c r="C30548">
        <v>2028</v>
      </c>
      <c r="D30548">
        <v>8</v>
      </c>
      <c r="E30548">
        <v>19</v>
      </c>
    </row>
    <row r="30549" spans="1:5" x14ac:dyDescent="0.25">
      <c r="A30549" s="2">
        <v>46985</v>
      </c>
      <c r="B30549">
        <v>233</v>
      </c>
      <c r="C30549">
        <v>2028</v>
      </c>
      <c r="D30549">
        <v>8</v>
      </c>
      <c r="E30549">
        <v>20</v>
      </c>
    </row>
    <row r="30550" spans="1:5" x14ac:dyDescent="0.25">
      <c r="A30550" s="2">
        <v>46986</v>
      </c>
      <c r="B30550">
        <v>234</v>
      </c>
      <c r="C30550">
        <v>2028</v>
      </c>
      <c r="D30550">
        <v>8</v>
      </c>
      <c r="E30550">
        <v>21</v>
      </c>
    </row>
    <row r="30551" spans="1:5" x14ac:dyDescent="0.25">
      <c r="A30551" s="2">
        <v>46987</v>
      </c>
      <c r="B30551">
        <v>235</v>
      </c>
      <c r="C30551">
        <v>2028</v>
      </c>
      <c r="D30551">
        <v>8</v>
      </c>
      <c r="E30551">
        <v>22</v>
      </c>
    </row>
    <row r="30552" spans="1:5" x14ac:dyDescent="0.25">
      <c r="A30552" s="2">
        <v>46988</v>
      </c>
      <c r="B30552">
        <v>236</v>
      </c>
      <c r="C30552">
        <v>2028</v>
      </c>
      <c r="D30552">
        <v>8</v>
      </c>
      <c r="E30552">
        <v>23</v>
      </c>
    </row>
    <row r="30553" spans="1:5" x14ac:dyDescent="0.25">
      <c r="A30553" s="2">
        <v>46989</v>
      </c>
      <c r="B30553">
        <v>237</v>
      </c>
      <c r="C30553">
        <v>2028</v>
      </c>
      <c r="D30553">
        <v>8</v>
      </c>
      <c r="E30553">
        <v>24</v>
      </c>
    </row>
    <row r="30554" spans="1:5" x14ac:dyDescent="0.25">
      <c r="A30554" s="2">
        <v>46990</v>
      </c>
      <c r="B30554">
        <v>238</v>
      </c>
      <c r="C30554">
        <v>2028</v>
      </c>
      <c r="D30554">
        <v>8</v>
      </c>
      <c r="E30554">
        <v>25</v>
      </c>
    </row>
    <row r="30555" spans="1:5" x14ac:dyDescent="0.25">
      <c r="A30555" s="2">
        <v>46991</v>
      </c>
      <c r="B30555">
        <v>239</v>
      </c>
      <c r="C30555">
        <v>2028</v>
      </c>
      <c r="D30555">
        <v>8</v>
      </c>
      <c r="E30555">
        <v>26</v>
      </c>
    </row>
    <row r="30556" spans="1:5" x14ac:dyDescent="0.25">
      <c r="A30556" s="2">
        <v>46992</v>
      </c>
      <c r="B30556">
        <v>240</v>
      </c>
      <c r="C30556">
        <v>2028</v>
      </c>
      <c r="D30556">
        <v>8</v>
      </c>
      <c r="E30556">
        <v>27</v>
      </c>
    </row>
    <row r="30557" spans="1:5" x14ac:dyDescent="0.25">
      <c r="A30557" s="2">
        <v>46993</v>
      </c>
      <c r="B30557">
        <v>241</v>
      </c>
      <c r="C30557">
        <v>2028</v>
      </c>
      <c r="D30557">
        <v>8</v>
      </c>
      <c r="E30557">
        <v>28</v>
      </c>
    </row>
    <row r="30558" spans="1:5" x14ac:dyDescent="0.25">
      <c r="A30558" s="2">
        <v>46994</v>
      </c>
      <c r="B30558">
        <v>242</v>
      </c>
      <c r="C30558">
        <v>2028</v>
      </c>
      <c r="D30558">
        <v>8</v>
      </c>
      <c r="E30558">
        <v>29</v>
      </c>
    </row>
    <row r="30559" spans="1:5" x14ac:dyDescent="0.25">
      <c r="A30559" s="2">
        <v>46995</v>
      </c>
      <c r="B30559">
        <v>243</v>
      </c>
      <c r="C30559">
        <v>2028</v>
      </c>
      <c r="D30559">
        <v>8</v>
      </c>
      <c r="E30559">
        <v>30</v>
      </c>
    </row>
    <row r="30560" spans="1:5" x14ac:dyDescent="0.25">
      <c r="A30560" s="2">
        <v>46996</v>
      </c>
      <c r="B30560">
        <v>244</v>
      </c>
      <c r="C30560">
        <v>2028</v>
      </c>
      <c r="D30560">
        <v>8</v>
      </c>
      <c r="E30560">
        <v>31</v>
      </c>
    </row>
    <row r="30561" spans="1:5" x14ac:dyDescent="0.25">
      <c r="A30561" s="2">
        <v>46997</v>
      </c>
      <c r="B30561">
        <v>245</v>
      </c>
      <c r="C30561">
        <v>2028</v>
      </c>
      <c r="D30561">
        <v>9</v>
      </c>
      <c r="E30561">
        <v>1</v>
      </c>
    </row>
    <row r="30562" spans="1:5" x14ac:dyDescent="0.25">
      <c r="A30562" s="2">
        <v>46998</v>
      </c>
      <c r="B30562">
        <v>246</v>
      </c>
      <c r="C30562">
        <v>2028</v>
      </c>
      <c r="D30562">
        <v>9</v>
      </c>
      <c r="E30562">
        <v>2</v>
      </c>
    </row>
    <row r="30563" spans="1:5" x14ac:dyDescent="0.25">
      <c r="A30563" s="2">
        <v>46999</v>
      </c>
      <c r="B30563">
        <v>247</v>
      </c>
      <c r="C30563">
        <v>2028</v>
      </c>
      <c r="D30563">
        <v>9</v>
      </c>
      <c r="E30563">
        <v>3</v>
      </c>
    </row>
    <row r="30564" spans="1:5" x14ac:dyDescent="0.25">
      <c r="A30564" s="2">
        <v>47000</v>
      </c>
      <c r="B30564">
        <v>248</v>
      </c>
      <c r="C30564">
        <v>2028</v>
      </c>
      <c r="D30564">
        <v>9</v>
      </c>
      <c r="E30564">
        <v>4</v>
      </c>
    </row>
    <row r="30565" spans="1:5" x14ac:dyDescent="0.25">
      <c r="A30565" s="2">
        <v>47001</v>
      </c>
      <c r="B30565">
        <v>249</v>
      </c>
      <c r="C30565">
        <v>2028</v>
      </c>
      <c r="D30565">
        <v>9</v>
      </c>
      <c r="E30565">
        <v>5</v>
      </c>
    </row>
    <row r="30566" spans="1:5" x14ac:dyDescent="0.25">
      <c r="A30566" s="2">
        <v>47002</v>
      </c>
      <c r="B30566">
        <v>250</v>
      </c>
      <c r="C30566">
        <v>2028</v>
      </c>
      <c r="D30566">
        <v>9</v>
      </c>
      <c r="E30566">
        <v>6</v>
      </c>
    </row>
    <row r="30567" spans="1:5" x14ac:dyDescent="0.25">
      <c r="A30567" s="2">
        <v>47003</v>
      </c>
      <c r="B30567">
        <v>251</v>
      </c>
      <c r="C30567">
        <v>2028</v>
      </c>
      <c r="D30567">
        <v>9</v>
      </c>
      <c r="E30567">
        <v>7</v>
      </c>
    </row>
    <row r="30568" spans="1:5" x14ac:dyDescent="0.25">
      <c r="A30568" s="2">
        <v>47004</v>
      </c>
      <c r="B30568">
        <v>252</v>
      </c>
      <c r="C30568">
        <v>2028</v>
      </c>
      <c r="D30568">
        <v>9</v>
      </c>
      <c r="E30568">
        <v>8</v>
      </c>
    </row>
    <row r="30569" spans="1:5" x14ac:dyDescent="0.25">
      <c r="A30569" s="2">
        <v>47005</v>
      </c>
      <c r="B30569">
        <v>253</v>
      </c>
      <c r="C30569">
        <v>2028</v>
      </c>
      <c r="D30569">
        <v>9</v>
      </c>
      <c r="E30569">
        <v>9</v>
      </c>
    </row>
    <row r="30570" spans="1:5" x14ac:dyDescent="0.25">
      <c r="A30570" s="2">
        <v>47006</v>
      </c>
      <c r="B30570">
        <v>254</v>
      </c>
      <c r="C30570">
        <v>2028</v>
      </c>
      <c r="D30570">
        <v>9</v>
      </c>
      <c r="E30570">
        <v>10</v>
      </c>
    </row>
    <row r="30571" spans="1:5" x14ac:dyDescent="0.25">
      <c r="A30571" s="2">
        <v>47007</v>
      </c>
      <c r="B30571">
        <v>255</v>
      </c>
      <c r="C30571">
        <v>2028</v>
      </c>
      <c r="D30571">
        <v>9</v>
      </c>
      <c r="E30571">
        <v>11</v>
      </c>
    </row>
    <row r="30572" spans="1:5" x14ac:dyDescent="0.25">
      <c r="A30572" s="2">
        <v>47008</v>
      </c>
      <c r="B30572">
        <v>256</v>
      </c>
      <c r="C30572">
        <v>2028</v>
      </c>
      <c r="D30572">
        <v>9</v>
      </c>
      <c r="E30572">
        <v>12</v>
      </c>
    </row>
    <row r="30573" spans="1:5" x14ac:dyDescent="0.25">
      <c r="A30573" s="2">
        <v>47009</v>
      </c>
      <c r="B30573">
        <v>257</v>
      </c>
      <c r="C30573">
        <v>2028</v>
      </c>
      <c r="D30573">
        <v>9</v>
      </c>
      <c r="E30573">
        <v>13</v>
      </c>
    </row>
    <row r="30574" spans="1:5" x14ac:dyDescent="0.25">
      <c r="A30574" s="2">
        <v>47010</v>
      </c>
      <c r="B30574">
        <v>258</v>
      </c>
      <c r="C30574">
        <v>2028</v>
      </c>
      <c r="D30574">
        <v>9</v>
      </c>
      <c r="E30574">
        <v>14</v>
      </c>
    </row>
    <row r="30575" spans="1:5" x14ac:dyDescent="0.25">
      <c r="A30575" s="2">
        <v>47011</v>
      </c>
      <c r="B30575">
        <v>259</v>
      </c>
      <c r="C30575">
        <v>2028</v>
      </c>
      <c r="D30575">
        <v>9</v>
      </c>
      <c r="E30575">
        <v>15</v>
      </c>
    </row>
    <row r="30576" spans="1:5" x14ac:dyDescent="0.25">
      <c r="A30576" s="2">
        <v>47012</v>
      </c>
      <c r="B30576">
        <v>260</v>
      </c>
      <c r="C30576">
        <v>2028</v>
      </c>
      <c r="D30576">
        <v>9</v>
      </c>
      <c r="E30576">
        <v>16</v>
      </c>
    </row>
    <row r="30577" spans="1:5" x14ac:dyDescent="0.25">
      <c r="A30577" s="2">
        <v>47013</v>
      </c>
      <c r="B30577">
        <v>261</v>
      </c>
      <c r="C30577">
        <v>2028</v>
      </c>
      <c r="D30577">
        <v>9</v>
      </c>
      <c r="E30577">
        <v>17</v>
      </c>
    </row>
    <row r="30578" spans="1:5" x14ac:dyDescent="0.25">
      <c r="A30578" s="2">
        <v>47014</v>
      </c>
      <c r="B30578">
        <v>262</v>
      </c>
      <c r="C30578">
        <v>2028</v>
      </c>
      <c r="D30578">
        <v>9</v>
      </c>
      <c r="E30578">
        <v>18</v>
      </c>
    </row>
    <row r="30579" spans="1:5" x14ac:dyDescent="0.25">
      <c r="A30579" s="2">
        <v>47015</v>
      </c>
      <c r="B30579">
        <v>263</v>
      </c>
      <c r="C30579">
        <v>2028</v>
      </c>
      <c r="D30579">
        <v>9</v>
      </c>
      <c r="E30579">
        <v>19</v>
      </c>
    </row>
    <row r="30580" spans="1:5" x14ac:dyDescent="0.25">
      <c r="A30580" s="2">
        <v>47016</v>
      </c>
      <c r="B30580">
        <v>264</v>
      </c>
      <c r="C30580">
        <v>2028</v>
      </c>
      <c r="D30580">
        <v>9</v>
      </c>
      <c r="E30580">
        <v>20</v>
      </c>
    </row>
    <row r="30581" spans="1:5" x14ac:dyDescent="0.25">
      <c r="A30581" s="2">
        <v>47017</v>
      </c>
      <c r="B30581">
        <v>265</v>
      </c>
      <c r="C30581">
        <v>2028</v>
      </c>
      <c r="D30581">
        <v>9</v>
      </c>
      <c r="E30581">
        <v>21</v>
      </c>
    </row>
    <row r="30582" spans="1:5" x14ac:dyDescent="0.25">
      <c r="A30582" s="2">
        <v>47018</v>
      </c>
      <c r="B30582">
        <v>266</v>
      </c>
      <c r="C30582">
        <v>2028</v>
      </c>
      <c r="D30582">
        <v>9</v>
      </c>
      <c r="E30582">
        <v>22</v>
      </c>
    </row>
    <row r="30583" spans="1:5" x14ac:dyDescent="0.25">
      <c r="A30583" s="2">
        <v>47019</v>
      </c>
      <c r="B30583">
        <v>267</v>
      </c>
      <c r="C30583">
        <v>2028</v>
      </c>
      <c r="D30583">
        <v>9</v>
      </c>
      <c r="E30583">
        <v>23</v>
      </c>
    </row>
    <row r="30584" spans="1:5" x14ac:dyDescent="0.25">
      <c r="A30584" s="2">
        <v>47020</v>
      </c>
      <c r="B30584">
        <v>268</v>
      </c>
      <c r="C30584">
        <v>2028</v>
      </c>
      <c r="D30584">
        <v>9</v>
      </c>
      <c r="E30584">
        <v>24</v>
      </c>
    </row>
    <row r="30585" spans="1:5" x14ac:dyDescent="0.25">
      <c r="A30585" s="2">
        <v>47021</v>
      </c>
      <c r="B30585">
        <v>269</v>
      </c>
      <c r="C30585">
        <v>2028</v>
      </c>
      <c r="D30585">
        <v>9</v>
      </c>
      <c r="E30585">
        <v>25</v>
      </c>
    </row>
    <row r="30586" spans="1:5" x14ac:dyDescent="0.25">
      <c r="A30586" s="2">
        <v>47022</v>
      </c>
      <c r="B30586">
        <v>270</v>
      </c>
      <c r="C30586">
        <v>2028</v>
      </c>
      <c r="D30586">
        <v>9</v>
      </c>
      <c r="E30586">
        <v>26</v>
      </c>
    </row>
    <row r="30587" spans="1:5" x14ac:dyDescent="0.25">
      <c r="A30587" s="2">
        <v>47023</v>
      </c>
      <c r="B30587">
        <v>271</v>
      </c>
      <c r="C30587">
        <v>2028</v>
      </c>
      <c r="D30587">
        <v>9</v>
      </c>
      <c r="E30587">
        <v>27</v>
      </c>
    </row>
    <row r="30588" spans="1:5" x14ac:dyDescent="0.25">
      <c r="A30588" s="2">
        <v>47024</v>
      </c>
      <c r="B30588">
        <v>272</v>
      </c>
      <c r="C30588">
        <v>2028</v>
      </c>
      <c r="D30588">
        <v>9</v>
      </c>
      <c r="E30588">
        <v>28</v>
      </c>
    </row>
    <row r="30589" spans="1:5" x14ac:dyDescent="0.25">
      <c r="A30589" s="2">
        <v>47025</v>
      </c>
      <c r="B30589">
        <v>273</v>
      </c>
      <c r="C30589">
        <v>2028</v>
      </c>
      <c r="D30589">
        <v>9</v>
      </c>
      <c r="E30589">
        <v>29</v>
      </c>
    </row>
    <row r="30590" spans="1:5" x14ac:dyDescent="0.25">
      <c r="A30590" s="2">
        <v>47026</v>
      </c>
      <c r="B30590">
        <v>274</v>
      </c>
      <c r="C30590">
        <v>2028</v>
      </c>
      <c r="D30590">
        <v>9</v>
      </c>
      <c r="E30590">
        <v>30</v>
      </c>
    </row>
    <row r="30591" spans="1:5" x14ac:dyDescent="0.25">
      <c r="A30591" s="2">
        <v>47027</v>
      </c>
      <c r="B30591">
        <v>275</v>
      </c>
      <c r="C30591">
        <v>2028</v>
      </c>
      <c r="D30591">
        <v>10</v>
      </c>
      <c r="E30591">
        <v>1</v>
      </c>
    </row>
    <row r="30592" spans="1:5" x14ac:dyDescent="0.25">
      <c r="A30592" s="2">
        <v>47028</v>
      </c>
      <c r="B30592">
        <v>276</v>
      </c>
      <c r="C30592">
        <v>2028</v>
      </c>
      <c r="D30592">
        <v>10</v>
      </c>
      <c r="E30592">
        <v>2</v>
      </c>
    </row>
    <row r="30593" spans="1:5" x14ac:dyDescent="0.25">
      <c r="A30593" s="2">
        <v>47029</v>
      </c>
      <c r="B30593">
        <v>277</v>
      </c>
      <c r="C30593">
        <v>2028</v>
      </c>
      <c r="D30593">
        <v>10</v>
      </c>
      <c r="E30593">
        <v>3</v>
      </c>
    </row>
    <row r="30594" spans="1:5" x14ac:dyDescent="0.25">
      <c r="A30594" s="2">
        <v>47030</v>
      </c>
      <c r="B30594">
        <v>278</v>
      </c>
      <c r="C30594">
        <v>2028</v>
      </c>
      <c r="D30594">
        <v>10</v>
      </c>
      <c r="E30594">
        <v>4</v>
      </c>
    </row>
    <row r="30595" spans="1:5" x14ac:dyDescent="0.25">
      <c r="A30595" s="2">
        <v>47031</v>
      </c>
      <c r="B30595">
        <v>279</v>
      </c>
      <c r="C30595">
        <v>2028</v>
      </c>
      <c r="D30595">
        <v>10</v>
      </c>
      <c r="E30595">
        <v>5</v>
      </c>
    </row>
    <row r="30596" spans="1:5" x14ac:dyDescent="0.25">
      <c r="A30596" s="2">
        <v>47032</v>
      </c>
      <c r="B30596">
        <v>280</v>
      </c>
      <c r="C30596">
        <v>2028</v>
      </c>
      <c r="D30596">
        <v>10</v>
      </c>
      <c r="E30596">
        <v>6</v>
      </c>
    </row>
    <row r="30597" spans="1:5" x14ac:dyDescent="0.25">
      <c r="A30597" s="2">
        <v>47033</v>
      </c>
      <c r="B30597">
        <v>281</v>
      </c>
      <c r="C30597">
        <v>2028</v>
      </c>
      <c r="D30597">
        <v>10</v>
      </c>
      <c r="E30597">
        <v>7</v>
      </c>
    </row>
    <row r="30598" spans="1:5" x14ac:dyDescent="0.25">
      <c r="A30598" s="2">
        <v>47034</v>
      </c>
      <c r="B30598">
        <v>282</v>
      </c>
      <c r="C30598">
        <v>2028</v>
      </c>
      <c r="D30598">
        <v>10</v>
      </c>
      <c r="E30598">
        <v>8</v>
      </c>
    </row>
    <row r="30599" spans="1:5" x14ac:dyDescent="0.25">
      <c r="A30599" s="2">
        <v>47035</v>
      </c>
      <c r="B30599">
        <v>283</v>
      </c>
      <c r="C30599">
        <v>2028</v>
      </c>
      <c r="D30599">
        <v>10</v>
      </c>
      <c r="E30599">
        <v>9</v>
      </c>
    </row>
    <row r="30600" spans="1:5" x14ac:dyDescent="0.25">
      <c r="A30600" s="2">
        <v>47036</v>
      </c>
      <c r="B30600">
        <v>284</v>
      </c>
      <c r="C30600">
        <v>2028</v>
      </c>
      <c r="D30600">
        <v>10</v>
      </c>
      <c r="E30600">
        <v>10</v>
      </c>
    </row>
    <row r="30601" spans="1:5" x14ac:dyDescent="0.25">
      <c r="A30601" s="2">
        <v>47037</v>
      </c>
      <c r="B30601">
        <v>285</v>
      </c>
      <c r="C30601">
        <v>2028</v>
      </c>
      <c r="D30601">
        <v>10</v>
      </c>
      <c r="E30601">
        <v>11</v>
      </c>
    </row>
    <row r="30602" spans="1:5" x14ac:dyDescent="0.25">
      <c r="A30602" s="2">
        <v>47038</v>
      </c>
      <c r="B30602">
        <v>286</v>
      </c>
      <c r="C30602">
        <v>2028</v>
      </c>
      <c r="D30602">
        <v>10</v>
      </c>
      <c r="E30602">
        <v>12</v>
      </c>
    </row>
    <row r="30603" spans="1:5" x14ac:dyDescent="0.25">
      <c r="A30603" s="2">
        <v>47039</v>
      </c>
      <c r="B30603">
        <v>287</v>
      </c>
      <c r="C30603">
        <v>2028</v>
      </c>
      <c r="D30603">
        <v>10</v>
      </c>
      <c r="E30603">
        <v>13</v>
      </c>
    </row>
    <row r="30604" spans="1:5" x14ac:dyDescent="0.25">
      <c r="A30604" s="2">
        <v>47040</v>
      </c>
      <c r="B30604">
        <v>288</v>
      </c>
      <c r="C30604">
        <v>2028</v>
      </c>
      <c r="D30604">
        <v>10</v>
      </c>
      <c r="E30604">
        <v>14</v>
      </c>
    </row>
    <row r="30605" spans="1:5" x14ac:dyDescent="0.25">
      <c r="A30605" s="2">
        <v>47041</v>
      </c>
      <c r="B30605">
        <v>289</v>
      </c>
      <c r="C30605">
        <v>2028</v>
      </c>
      <c r="D30605">
        <v>10</v>
      </c>
      <c r="E30605">
        <v>15</v>
      </c>
    </row>
    <row r="30606" spans="1:5" x14ac:dyDescent="0.25">
      <c r="A30606" s="2">
        <v>47042</v>
      </c>
      <c r="B30606">
        <v>290</v>
      </c>
      <c r="C30606">
        <v>2028</v>
      </c>
      <c r="D30606">
        <v>10</v>
      </c>
      <c r="E30606">
        <v>16</v>
      </c>
    </row>
    <row r="30607" spans="1:5" x14ac:dyDescent="0.25">
      <c r="A30607" s="2">
        <v>47043</v>
      </c>
      <c r="B30607">
        <v>291</v>
      </c>
      <c r="C30607">
        <v>2028</v>
      </c>
      <c r="D30607">
        <v>10</v>
      </c>
      <c r="E30607">
        <v>17</v>
      </c>
    </row>
    <row r="30608" spans="1:5" x14ac:dyDescent="0.25">
      <c r="A30608" s="2">
        <v>47044</v>
      </c>
      <c r="B30608">
        <v>292</v>
      </c>
      <c r="C30608">
        <v>2028</v>
      </c>
      <c r="D30608">
        <v>10</v>
      </c>
      <c r="E30608">
        <v>18</v>
      </c>
    </row>
    <row r="30609" spans="1:5" x14ac:dyDescent="0.25">
      <c r="A30609" s="2">
        <v>47045</v>
      </c>
      <c r="B30609">
        <v>293</v>
      </c>
      <c r="C30609">
        <v>2028</v>
      </c>
      <c r="D30609">
        <v>10</v>
      </c>
      <c r="E30609">
        <v>19</v>
      </c>
    </row>
    <row r="30610" spans="1:5" x14ac:dyDescent="0.25">
      <c r="A30610" s="2">
        <v>47046</v>
      </c>
      <c r="B30610">
        <v>294</v>
      </c>
      <c r="C30610">
        <v>2028</v>
      </c>
      <c r="D30610">
        <v>10</v>
      </c>
      <c r="E30610">
        <v>20</v>
      </c>
    </row>
    <row r="30611" spans="1:5" x14ac:dyDescent="0.25">
      <c r="A30611" s="2">
        <v>47047</v>
      </c>
      <c r="B30611">
        <v>295</v>
      </c>
      <c r="C30611">
        <v>2028</v>
      </c>
      <c r="D30611">
        <v>10</v>
      </c>
      <c r="E30611">
        <v>21</v>
      </c>
    </row>
    <row r="30612" spans="1:5" x14ac:dyDescent="0.25">
      <c r="A30612" s="2">
        <v>47048</v>
      </c>
      <c r="B30612">
        <v>296</v>
      </c>
      <c r="C30612">
        <v>2028</v>
      </c>
      <c r="D30612">
        <v>10</v>
      </c>
      <c r="E30612">
        <v>22</v>
      </c>
    </row>
    <row r="30613" spans="1:5" x14ac:dyDescent="0.25">
      <c r="A30613" s="2">
        <v>47049</v>
      </c>
      <c r="B30613">
        <v>297</v>
      </c>
      <c r="C30613">
        <v>2028</v>
      </c>
      <c r="D30613">
        <v>10</v>
      </c>
      <c r="E30613">
        <v>23</v>
      </c>
    </row>
    <row r="30614" spans="1:5" x14ac:dyDescent="0.25">
      <c r="A30614" s="2">
        <v>47050</v>
      </c>
      <c r="B30614">
        <v>298</v>
      </c>
      <c r="C30614">
        <v>2028</v>
      </c>
      <c r="D30614">
        <v>10</v>
      </c>
      <c r="E30614">
        <v>24</v>
      </c>
    </row>
    <row r="30615" spans="1:5" x14ac:dyDescent="0.25">
      <c r="A30615" s="2">
        <v>47051</v>
      </c>
      <c r="B30615">
        <v>299</v>
      </c>
      <c r="C30615">
        <v>2028</v>
      </c>
      <c r="D30615">
        <v>10</v>
      </c>
      <c r="E30615">
        <v>25</v>
      </c>
    </row>
    <row r="30616" spans="1:5" x14ac:dyDescent="0.25">
      <c r="A30616" s="2">
        <v>47052</v>
      </c>
      <c r="B30616">
        <v>300</v>
      </c>
      <c r="C30616">
        <v>2028</v>
      </c>
      <c r="D30616">
        <v>10</v>
      </c>
      <c r="E30616">
        <v>26</v>
      </c>
    </row>
    <row r="30617" spans="1:5" x14ac:dyDescent="0.25">
      <c r="A30617" s="2">
        <v>47053</v>
      </c>
      <c r="B30617">
        <v>301</v>
      </c>
      <c r="C30617">
        <v>2028</v>
      </c>
      <c r="D30617">
        <v>10</v>
      </c>
      <c r="E30617">
        <v>27</v>
      </c>
    </row>
    <row r="30618" spans="1:5" x14ac:dyDescent="0.25">
      <c r="A30618" s="2">
        <v>47054</v>
      </c>
      <c r="B30618">
        <v>302</v>
      </c>
      <c r="C30618">
        <v>2028</v>
      </c>
      <c r="D30618">
        <v>10</v>
      </c>
      <c r="E30618">
        <v>28</v>
      </c>
    </row>
    <row r="30619" spans="1:5" x14ac:dyDescent="0.25">
      <c r="A30619" s="2">
        <v>47055</v>
      </c>
      <c r="B30619">
        <v>303</v>
      </c>
      <c r="C30619">
        <v>2028</v>
      </c>
      <c r="D30619">
        <v>10</v>
      </c>
      <c r="E30619">
        <v>29</v>
      </c>
    </row>
    <row r="30620" spans="1:5" x14ac:dyDescent="0.25">
      <c r="A30620" s="2">
        <v>47056</v>
      </c>
      <c r="B30620">
        <v>304</v>
      </c>
      <c r="C30620">
        <v>2028</v>
      </c>
      <c r="D30620">
        <v>10</v>
      </c>
      <c r="E30620">
        <v>30</v>
      </c>
    </row>
    <row r="30621" spans="1:5" x14ac:dyDescent="0.25">
      <c r="A30621" s="2">
        <v>47057</v>
      </c>
      <c r="B30621">
        <v>305</v>
      </c>
      <c r="C30621">
        <v>2028</v>
      </c>
      <c r="D30621">
        <v>10</v>
      </c>
      <c r="E30621">
        <v>31</v>
      </c>
    </row>
    <row r="30622" spans="1:5" x14ac:dyDescent="0.25">
      <c r="A30622" s="2">
        <v>47058</v>
      </c>
      <c r="B30622">
        <v>306</v>
      </c>
      <c r="C30622">
        <v>2028</v>
      </c>
      <c r="D30622">
        <v>11</v>
      </c>
      <c r="E30622">
        <v>1</v>
      </c>
    </row>
    <row r="30623" spans="1:5" x14ac:dyDescent="0.25">
      <c r="A30623" s="2">
        <v>47059</v>
      </c>
      <c r="B30623">
        <v>307</v>
      </c>
      <c r="C30623">
        <v>2028</v>
      </c>
      <c r="D30623">
        <v>11</v>
      </c>
      <c r="E30623">
        <v>2</v>
      </c>
    </row>
    <row r="30624" spans="1:5" x14ac:dyDescent="0.25">
      <c r="A30624" s="2">
        <v>47060</v>
      </c>
      <c r="B30624">
        <v>308</v>
      </c>
      <c r="C30624">
        <v>2028</v>
      </c>
      <c r="D30624">
        <v>11</v>
      </c>
      <c r="E30624">
        <v>3</v>
      </c>
    </row>
    <row r="30625" spans="1:5" x14ac:dyDescent="0.25">
      <c r="A30625" s="2">
        <v>47061</v>
      </c>
      <c r="B30625">
        <v>309</v>
      </c>
      <c r="C30625">
        <v>2028</v>
      </c>
      <c r="D30625">
        <v>11</v>
      </c>
      <c r="E30625">
        <v>4</v>
      </c>
    </row>
    <row r="30626" spans="1:5" x14ac:dyDescent="0.25">
      <c r="A30626" s="2">
        <v>47062</v>
      </c>
      <c r="B30626">
        <v>310</v>
      </c>
      <c r="C30626">
        <v>2028</v>
      </c>
      <c r="D30626">
        <v>11</v>
      </c>
      <c r="E30626">
        <v>5</v>
      </c>
    </row>
    <row r="30627" spans="1:5" x14ac:dyDescent="0.25">
      <c r="A30627" s="2">
        <v>47063</v>
      </c>
      <c r="B30627">
        <v>311</v>
      </c>
      <c r="C30627">
        <v>2028</v>
      </c>
      <c r="D30627">
        <v>11</v>
      </c>
      <c r="E30627">
        <v>6</v>
      </c>
    </row>
    <row r="30628" spans="1:5" x14ac:dyDescent="0.25">
      <c r="A30628" s="2">
        <v>47064</v>
      </c>
      <c r="B30628">
        <v>312</v>
      </c>
      <c r="C30628">
        <v>2028</v>
      </c>
      <c r="D30628">
        <v>11</v>
      </c>
      <c r="E30628">
        <v>7</v>
      </c>
    </row>
    <row r="30629" spans="1:5" x14ac:dyDescent="0.25">
      <c r="A30629" s="2">
        <v>47065</v>
      </c>
      <c r="B30629">
        <v>313</v>
      </c>
      <c r="C30629">
        <v>2028</v>
      </c>
      <c r="D30629">
        <v>11</v>
      </c>
      <c r="E30629">
        <v>8</v>
      </c>
    </row>
    <row r="30630" spans="1:5" x14ac:dyDescent="0.25">
      <c r="A30630" s="2">
        <v>47066</v>
      </c>
      <c r="B30630">
        <v>314</v>
      </c>
      <c r="C30630">
        <v>2028</v>
      </c>
      <c r="D30630">
        <v>11</v>
      </c>
      <c r="E30630">
        <v>9</v>
      </c>
    </row>
    <row r="30631" spans="1:5" x14ac:dyDescent="0.25">
      <c r="A30631" s="2">
        <v>47067</v>
      </c>
      <c r="B30631">
        <v>315</v>
      </c>
      <c r="C30631">
        <v>2028</v>
      </c>
      <c r="D30631">
        <v>11</v>
      </c>
      <c r="E30631">
        <v>10</v>
      </c>
    </row>
    <row r="30632" spans="1:5" x14ac:dyDescent="0.25">
      <c r="A30632" s="2">
        <v>47068</v>
      </c>
      <c r="B30632">
        <v>316</v>
      </c>
      <c r="C30632">
        <v>2028</v>
      </c>
      <c r="D30632">
        <v>11</v>
      </c>
      <c r="E30632">
        <v>11</v>
      </c>
    </row>
    <row r="30633" spans="1:5" x14ac:dyDescent="0.25">
      <c r="A30633" s="2">
        <v>47069</v>
      </c>
      <c r="B30633">
        <v>317</v>
      </c>
      <c r="C30633">
        <v>2028</v>
      </c>
      <c r="D30633">
        <v>11</v>
      </c>
      <c r="E30633">
        <v>12</v>
      </c>
    </row>
    <row r="30634" spans="1:5" x14ac:dyDescent="0.25">
      <c r="A30634" s="2">
        <v>47070</v>
      </c>
      <c r="B30634">
        <v>318</v>
      </c>
      <c r="C30634">
        <v>2028</v>
      </c>
      <c r="D30634">
        <v>11</v>
      </c>
      <c r="E30634">
        <v>13</v>
      </c>
    </row>
    <row r="30635" spans="1:5" x14ac:dyDescent="0.25">
      <c r="A30635" s="2">
        <v>47071</v>
      </c>
      <c r="B30635">
        <v>319</v>
      </c>
      <c r="C30635">
        <v>2028</v>
      </c>
      <c r="D30635">
        <v>11</v>
      </c>
      <c r="E30635">
        <v>14</v>
      </c>
    </row>
    <row r="30636" spans="1:5" x14ac:dyDescent="0.25">
      <c r="A30636" s="2">
        <v>47072</v>
      </c>
      <c r="B30636">
        <v>320</v>
      </c>
      <c r="C30636">
        <v>2028</v>
      </c>
      <c r="D30636">
        <v>11</v>
      </c>
      <c r="E30636">
        <v>15</v>
      </c>
    </row>
    <row r="30637" spans="1:5" x14ac:dyDescent="0.25">
      <c r="A30637" s="2">
        <v>47073</v>
      </c>
      <c r="B30637">
        <v>321</v>
      </c>
      <c r="C30637">
        <v>2028</v>
      </c>
      <c r="D30637">
        <v>11</v>
      </c>
      <c r="E30637">
        <v>16</v>
      </c>
    </row>
    <row r="30638" spans="1:5" x14ac:dyDescent="0.25">
      <c r="A30638" s="2">
        <v>47074</v>
      </c>
      <c r="B30638">
        <v>322</v>
      </c>
      <c r="C30638">
        <v>2028</v>
      </c>
      <c r="D30638">
        <v>11</v>
      </c>
      <c r="E30638">
        <v>17</v>
      </c>
    </row>
    <row r="30639" spans="1:5" x14ac:dyDescent="0.25">
      <c r="A30639" s="2">
        <v>47075</v>
      </c>
      <c r="B30639">
        <v>323</v>
      </c>
      <c r="C30639">
        <v>2028</v>
      </c>
      <c r="D30639">
        <v>11</v>
      </c>
      <c r="E30639">
        <v>18</v>
      </c>
    </row>
    <row r="30640" spans="1:5" x14ac:dyDescent="0.25">
      <c r="A30640" s="2">
        <v>47076</v>
      </c>
      <c r="B30640">
        <v>324</v>
      </c>
      <c r="C30640">
        <v>2028</v>
      </c>
      <c r="D30640">
        <v>11</v>
      </c>
      <c r="E30640">
        <v>19</v>
      </c>
    </row>
    <row r="30641" spans="1:5" x14ac:dyDescent="0.25">
      <c r="A30641" s="2">
        <v>47077</v>
      </c>
      <c r="B30641">
        <v>325</v>
      </c>
      <c r="C30641">
        <v>2028</v>
      </c>
      <c r="D30641">
        <v>11</v>
      </c>
      <c r="E30641">
        <v>20</v>
      </c>
    </row>
    <row r="30642" spans="1:5" x14ac:dyDescent="0.25">
      <c r="A30642" s="2">
        <v>47078</v>
      </c>
      <c r="B30642">
        <v>326</v>
      </c>
      <c r="C30642">
        <v>2028</v>
      </c>
      <c r="D30642">
        <v>11</v>
      </c>
      <c r="E30642">
        <v>21</v>
      </c>
    </row>
    <row r="30643" spans="1:5" x14ac:dyDescent="0.25">
      <c r="A30643" s="2">
        <v>47079</v>
      </c>
      <c r="B30643">
        <v>327</v>
      </c>
      <c r="C30643">
        <v>2028</v>
      </c>
      <c r="D30643">
        <v>11</v>
      </c>
      <c r="E30643">
        <v>22</v>
      </c>
    </row>
    <row r="30644" spans="1:5" x14ac:dyDescent="0.25">
      <c r="A30644" s="2">
        <v>47080</v>
      </c>
      <c r="B30644">
        <v>328</v>
      </c>
      <c r="C30644">
        <v>2028</v>
      </c>
      <c r="D30644">
        <v>11</v>
      </c>
      <c r="E30644">
        <v>23</v>
      </c>
    </row>
    <row r="30645" spans="1:5" x14ac:dyDescent="0.25">
      <c r="A30645" s="2">
        <v>47081</v>
      </c>
      <c r="B30645">
        <v>329</v>
      </c>
      <c r="C30645">
        <v>2028</v>
      </c>
      <c r="D30645">
        <v>11</v>
      </c>
      <c r="E30645">
        <v>24</v>
      </c>
    </row>
    <row r="30646" spans="1:5" x14ac:dyDescent="0.25">
      <c r="A30646" s="2">
        <v>47082</v>
      </c>
      <c r="B30646">
        <v>330</v>
      </c>
      <c r="C30646">
        <v>2028</v>
      </c>
      <c r="D30646">
        <v>11</v>
      </c>
      <c r="E30646">
        <v>25</v>
      </c>
    </row>
    <row r="30647" spans="1:5" x14ac:dyDescent="0.25">
      <c r="A30647" s="2">
        <v>47083</v>
      </c>
      <c r="B30647">
        <v>331</v>
      </c>
      <c r="C30647">
        <v>2028</v>
      </c>
      <c r="D30647">
        <v>11</v>
      </c>
      <c r="E30647">
        <v>26</v>
      </c>
    </row>
    <row r="30648" spans="1:5" x14ac:dyDescent="0.25">
      <c r="A30648" s="2">
        <v>47084</v>
      </c>
      <c r="B30648">
        <v>332</v>
      </c>
      <c r="C30648">
        <v>2028</v>
      </c>
      <c r="D30648">
        <v>11</v>
      </c>
      <c r="E30648">
        <v>27</v>
      </c>
    </row>
    <row r="30649" spans="1:5" x14ac:dyDescent="0.25">
      <c r="A30649" s="2">
        <v>47085</v>
      </c>
      <c r="B30649">
        <v>333</v>
      </c>
      <c r="C30649">
        <v>2028</v>
      </c>
      <c r="D30649">
        <v>11</v>
      </c>
      <c r="E30649">
        <v>28</v>
      </c>
    </row>
    <row r="30650" spans="1:5" x14ac:dyDescent="0.25">
      <c r="A30650" s="2">
        <v>47086</v>
      </c>
      <c r="B30650">
        <v>334</v>
      </c>
      <c r="C30650">
        <v>2028</v>
      </c>
      <c r="D30650">
        <v>11</v>
      </c>
      <c r="E30650">
        <v>29</v>
      </c>
    </row>
    <row r="30651" spans="1:5" x14ac:dyDescent="0.25">
      <c r="A30651" s="2">
        <v>47087</v>
      </c>
      <c r="B30651">
        <v>335</v>
      </c>
      <c r="C30651">
        <v>2028</v>
      </c>
      <c r="D30651">
        <v>11</v>
      </c>
      <c r="E30651">
        <v>30</v>
      </c>
    </row>
    <row r="30652" spans="1:5" x14ac:dyDescent="0.25">
      <c r="A30652" s="2">
        <v>47088</v>
      </c>
      <c r="B30652">
        <v>336</v>
      </c>
      <c r="C30652">
        <v>2028</v>
      </c>
      <c r="D30652">
        <v>12</v>
      </c>
      <c r="E30652">
        <v>1</v>
      </c>
    </row>
    <row r="30653" spans="1:5" x14ac:dyDescent="0.25">
      <c r="A30653" s="2">
        <v>47089</v>
      </c>
      <c r="B30653">
        <v>337</v>
      </c>
      <c r="C30653">
        <v>2028</v>
      </c>
      <c r="D30653">
        <v>12</v>
      </c>
      <c r="E30653">
        <v>2</v>
      </c>
    </row>
    <row r="30654" spans="1:5" x14ac:dyDescent="0.25">
      <c r="A30654" s="2">
        <v>47090</v>
      </c>
      <c r="B30654">
        <v>338</v>
      </c>
      <c r="C30654">
        <v>2028</v>
      </c>
      <c r="D30654">
        <v>12</v>
      </c>
      <c r="E30654">
        <v>3</v>
      </c>
    </row>
    <row r="30655" spans="1:5" x14ac:dyDescent="0.25">
      <c r="A30655" s="2">
        <v>47091</v>
      </c>
      <c r="B30655">
        <v>339</v>
      </c>
      <c r="C30655">
        <v>2028</v>
      </c>
      <c r="D30655">
        <v>12</v>
      </c>
      <c r="E30655">
        <v>4</v>
      </c>
    </row>
    <row r="30656" spans="1:5" x14ac:dyDescent="0.25">
      <c r="A30656" s="2">
        <v>47092</v>
      </c>
      <c r="B30656">
        <v>340</v>
      </c>
      <c r="C30656">
        <v>2028</v>
      </c>
      <c r="D30656">
        <v>12</v>
      </c>
      <c r="E30656">
        <v>5</v>
      </c>
    </row>
    <row r="30657" spans="1:5" x14ac:dyDescent="0.25">
      <c r="A30657" s="2">
        <v>47093</v>
      </c>
      <c r="B30657">
        <v>341</v>
      </c>
      <c r="C30657">
        <v>2028</v>
      </c>
      <c r="D30657">
        <v>12</v>
      </c>
      <c r="E30657">
        <v>6</v>
      </c>
    </row>
    <row r="30658" spans="1:5" x14ac:dyDescent="0.25">
      <c r="A30658" s="2">
        <v>47094</v>
      </c>
      <c r="B30658">
        <v>342</v>
      </c>
      <c r="C30658">
        <v>2028</v>
      </c>
      <c r="D30658">
        <v>12</v>
      </c>
      <c r="E30658">
        <v>7</v>
      </c>
    </row>
    <row r="30659" spans="1:5" x14ac:dyDescent="0.25">
      <c r="A30659" s="2">
        <v>47095</v>
      </c>
      <c r="B30659">
        <v>343</v>
      </c>
      <c r="C30659">
        <v>2028</v>
      </c>
      <c r="D30659">
        <v>12</v>
      </c>
      <c r="E30659">
        <v>8</v>
      </c>
    </row>
    <row r="30660" spans="1:5" x14ac:dyDescent="0.25">
      <c r="A30660" s="2">
        <v>47096</v>
      </c>
      <c r="B30660">
        <v>344</v>
      </c>
      <c r="C30660">
        <v>2028</v>
      </c>
      <c r="D30660">
        <v>12</v>
      </c>
      <c r="E30660">
        <v>9</v>
      </c>
    </row>
    <row r="30661" spans="1:5" x14ac:dyDescent="0.25">
      <c r="A30661" s="2">
        <v>47097</v>
      </c>
      <c r="B30661">
        <v>345</v>
      </c>
      <c r="C30661">
        <v>2028</v>
      </c>
      <c r="D30661">
        <v>12</v>
      </c>
      <c r="E30661">
        <v>10</v>
      </c>
    </row>
    <row r="30662" spans="1:5" x14ac:dyDescent="0.25">
      <c r="A30662" s="2">
        <v>47098</v>
      </c>
      <c r="B30662">
        <v>346</v>
      </c>
      <c r="C30662">
        <v>2028</v>
      </c>
      <c r="D30662">
        <v>12</v>
      </c>
      <c r="E30662">
        <v>11</v>
      </c>
    </row>
    <row r="30663" spans="1:5" x14ac:dyDescent="0.25">
      <c r="A30663" s="2">
        <v>47099</v>
      </c>
      <c r="B30663">
        <v>347</v>
      </c>
      <c r="C30663">
        <v>2028</v>
      </c>
      <c r="D30663">
        <v>12</v>
      </c>
      <c r="E30663">
        <v>12</v>
      </c>
    </row>
    <row r="30664" spans="1:5" x14ac:dyDescent="0.25">
      <c r="A30664" s="2">
        <v>47100</v>
      </c>
      <c r="B30664">
        <v>348</v>
      </c>
      <c r="C30664">
        <v>2028</v>
      </c>
      <c r="D30664">
        <v>12</v>
      </c>
      <c r="E30664">
        <v>13</v>
      </c>
    </row>
    <row r="30665" spans="1:5" x14ac:dyDescent="0.25">
      <c r="A30665" s="2">
        <v>47101</v>
      </c>
      <c r="B30665">
        <v>349</v>
      </c>
      <c r="C30665">
        <v>2028</v>
      </c>
      <c r="D30665">
        <v>12</v>
      </c>
      <c r="E30665">
        <v>14</v>
      </c>
    </row>
    <row r="30666" spans="1:5" x14ac:dyDescent="0.25">
      <c r="A30666" s="2">
        <v>47102</v>
      </c>
      <c r="B30666">
        <v>350</v>
      </c>
      <c r="C30666">
        <v>2028</v>
      </c>
      <c r="D30666">
        <v>12</v>
      </c>
      <c r="E30666">
        <v>15</v>
      </c>
    </row>
    <row r="30667" spans="1:5" x14ac:dyDescent="0.25">
      <c r="A30667" s="2">
        <v>47103</v>
      </c>
      <c r="B30667">
        <v>351</v>
      </c>
      <c r="C30667">
        <v>2028</v>
      </c>
      <c r="D30667">
        <v>12</v>
      </c>
      <c r="E30667">
        <v>16</v>
      </c>
    </row>
    <row r="30668" spans="1:5" x14ac:dyDescent="0.25">
      <c r="A30668" s="2">
        <v>47104</v>
      </c>
      <c r="B30668">
        <v>352</v>
      </c>
      <c r="C30668">
        <v>2028</v>
      </c>
      <c r="D30668">
        <v>12</v>
      </c>
      <c r="E30668">
        <v>17</v>
      </c>
    </row>
    <row r="30669" spans="1:5" x14ac:dyDescent="0.25">
      <c r="A30669" s="2">
        <v>47105</v>
      </c>
      <c r="B30669">
        <v>353</v>
      </c>
      <c r="C30669">
        <v>2028</v>
      </c>
      <c r="D30669">
        <v>12</v>
      </c>
      <c r="E30669">
        <v>18</v>
      </c>
    </row>
    <row r="30670" spans="1:5" x14ac:dyDescent="0.25">
      <c r="A30670" s="2">
        <v>47106</v>
      </c>
      <c r="B30670">
        <v>354</v>
      </c>
      <c r="C30670">
        <v>2028</v>
      </c>
      <c r="D30670">
        <v>12</v>
      </c>
      <c r="E30670">
        <v>19</v>
      </c>
    </row>
    <row r="30671" spans="1:5" x14ac:dyDescent="0.25">
      <c r="A30671" s="2">
        <v>47107</v>
      </c>
      <c r="B30671">
        <v>355</v>
      </c>
      <c r="C30671">
        <v>2028</v>
      </c>
      <c r="D30671">
        <v>12</v>
      </c>
      <c r="E30671">
        <v>20</v>
      </c>
    </row>
    <row r="30672" spans="1:5" x14ac:dyDescent="0.25">
      <c r="A30672" s="2">
        <v>47108</v>
      </c>
      <c r="B30672">
        <v>356</v>
      </c>
      <c r="C30672">
        <v>2028</v>
      </c>
      <c r="D30672">
        <v>12</v>
      </c>
      <c r="E30672">
        <v>21</v>
      </c>
    </row>
    <row r="30673" spans="1:5" x14ac:dyDescent="0.25">
      <c r="A30673" s="2">
        <v>47109</v>
      </c>
      <c r="B30673">
        <v>357</v>
      </c>
      <c r="C30673">
        <v>2028</v>
      </c>
      <c r="D30673">
        <v>12</v>
      </c>
      <c r="E30673">
        <v>22</v>
      </c>
    </row>
    <row r="30674" spans="1:5" x14ac:dyDescent="0.25">
      <c r="A30674" s="2">
        <v>47110</v>
      </c>
      <c r="B30674">
        <v>358</v>
      </c>
      <c r="C30674">
        <v>2028</v>
      </c>
      <c r="D30674">
        <v>12</v>
      </c>
      <c r="E30674">
        <v>23</v>
      </c>
    </row>
    <row r="30675" spans="1:5" x14ac:dyDescent="0.25">
      <c r="A30675" s="2">
        <v>47111</v>
      </c>
      <c r="B30675">
        <v>359</v>
      </c>
      <c r="C30675">
        <v>2028</v>
      </c>
      <c r="D30675">
        <v>12</v>
      </c>
      <c r="E30675">
        <v>24</v>
      </c>
    </row>
    <row r="30676" spans="1:5" x14ac:dyDescent="0.25">
      <c r="A30676" s="2">
        <v>47112</v>
      </c>
      <c r="B30676">
        <v>360</v>
      </c>
      <c r="C30676">
        <v>2028</v>
      </c>
      <c r="D30676">
        <v>12</v>
      </c>
      <c r="E30676">
        <v>25</v>
      </c>
    </row>
    <row r="30677" spans="1:5" x14ac:dyDescent="0.25">
      <c r="A30677" s="2">
        <v>47113</v>
      </c>
      <c r="B30677">
        <v>361</v>
      </c>
      <c r="C30677">
        <v>2028</v>
      </c>
      <c r="D30677">
        <v>12</v>
      </c>
      <c r="E30677">
        <v>26</v>
      </c>
    </row>
    <row r="30678" spans="1:5" x14ac:dyDescent="0.25">
      <c r="A30678" s="2">
        <v>47114</v>
      </c>
      <c r="B30678">
        <v>362</v>
      </c>
      <c r="C30678">
        <v>2028</v>
      </c>
      <c r="D30678">
        <v>12</v>
      </c>
      <c r="E30678">
        <v>27</v>
      </c>
    </row>
    <row r="30679" spans="1:5" x14ac:dyDescent="0.25">
      <c r="A30679" s="2">
        <v>47115</v>
      </c>
      <c r="B30679">
        <v>363</v>
      </c>
      <c r="C30679">
        <v>2028</v>
      </c>
      <c r="D30679">
        <v>12</v>
      </c>
      <c r="E30679">
        <v>28</v>
      </c>
    </row>
    <row r="30680" spans="1:5" x14ac:dyDescent="0.25">
      <c r="A30680" s="2">
        <v>47116</v>
      </c>
      <c r="B30680">
        <v>364</v>
      </c>
      <c r="C30680">
        <v>2028</v>
      </c>
      <c r="D30680">
        <v>12</v>
      </c>
      <c r="E30680">
        <v>29</v>
      </c>
    </row>
    <row r="30681" spans="1:5" x14ac:dyDescent="0.25">
      <c r="A30681" s="2">
        <v>47117</v>
      </c>
      <c r="B30681">
        <v>365</v>
      </c>
      <c r="C30681">
        <v>2028</v>
      </c>
      <c r="D30681">
        <v>12</v>
      </c>
      <c r="E30681">
        <v>30</v>
      </c>
    </row>
    <row r="30682" spans="1:5" x14ac:dyDescent="0.25">
      <c r="A30682" s="2">
        <v>47118</v>
      </c>
      <c r="B30682">
        <v>366</v>
      </c>
      <c r="C30682">
        <v>2028</v>
      </c>
      <c r="D30682">
        <v>12</v>
      </c>
      <c r="E30682">
        <v>31</v>
      </c>
    </row>
    <row r="30683" spans="1:5" x14ac:dyDescent="0.25">
      <c r="A30683" s="2">
        <v>47119</v>
      </c>
      <c r="B30683">
        <v>1</v>
      </c>
      <c r="C30683">
        <v>2029</v>
      </c>
      <c r="D30683">
        <v>1</v>
      </c>
      <c r="E30683">
        <v>1</v>
      </c>
    </row>
    <row r="30684" spans="1:5" x14ac:dyDescent="0.25">
      <c r="A30684" s="2">
        <v>47120</v>
      </c>
      <c r="B30684">
        <v>2</v>
      </c>
      <c r="C30684">
        <v>2029</v>
      </c>
      <c r="D30684">
        <v>1</v>
      </c>
      <c r="E30684">
        <v>2</v>
      </c>
    </row>
    <row r="30685" spans="1:5" x14ac:dyDescent="0.25">
      <c r="A30685" s="2">
        <v>47121</v>
      </c>
      <c r="B30685">
        <v>3</v>
      </c>
      <c r="C30685">
        <v>2029</v>
      </c>
      <c r="D30685">
        <v>1</v>
      </c>
      <c r="E30685">
        <v>3</v>
      </c>
    </row>
    <row r="30686" spans="1:5" x14ac:dyDescent="0.25">
      <c r="A30686" s="2">
        <v>47122</v>
      </c>
      <c r="B30686">
        <v>4</v>
      </c>
      <c r="C30686">
        <v>2029</v>
      </c>
      <c r="D30686">
        <v>1</v>
      </c>
      <c r="E30686">
        <v>4</v>
      </c>
    </row>
    <row r="30687" spans="1:5" x14ac:dyDescent="0.25">
      <c r="A30687" s="2">
        <v>47123</v>
      </c>
      <c r="B30687">
        <v>5</v>
      </c>
      <c r="C30687">
        <v>2029</v>
      </c>
      <c r="D30687">
        <v>1</v>
      </c>
      <c r="E30687">
        <v>5</v>
      </c>
    </row>
    <row r="30688" spans="1:5" x14ac:dyDescent="0.25">
      <c r="A30688" s="2">
        <v>47124</v>
      </c>
      <c r="B30688">
        <v>6</v>
      </c>
      <c r="C30688">
        <v>2029</v>
      </c>
      <c r="D30688">
        <v>1</v>
      </c>
      <c r="E30688">
        <v>6</v>
      </c>
    </row>
    <row r="30689" spans="1:5" x14ac:dyDescent="0.25">
      <c r="A30689" s="2">
        <v>47125</v>
      </c>
      <c r="B30689">
        <v>7</v>
      </c>
      <c r="C30689">
        <v>2029</v>
      </c>
      <c r="D30689">
        <v>1</v>
      </c>
      <c r="E30689">
        <v>7</v>
      </c>
    </row>
    <row r="30690" spans="1:5" x14ac:dyDescent="0.25">
      <c r="A30690" s="2">
        <v>47126</v>
      </c>
      <c r="B30690">
        <v>8</v>
      </c>
      <c r="C30690">
        <v>2029</v>
      </c>
      <c r="D30690">
        <v>1</v>
      </c>
      <c r="E30690">
        <v>8</v>
      </c>
    </row>
    <row r="30691" spans="1:5" x14ac:dyDescent="0.25">
      <c r="A30691" s="2">
        <v>47127</v>
      </c>
      <c r="B30691">
        <v>9</v>
      </c>
      <c r="C30691">
        <v>2029</v>
      </c>
      <c r="D30691">
        <v>1</v>
      </c>
      <c r="E30691">
        <v>9</v>
      </c>
    </row>
    <row r="30692" spans="1:5" x14ac:dyDescent="0.25">
      <c r="A30692" s="2">
        <v>47128</v>
      </c>
      <c r="B30692">
        <v>10</v>
      </c>
      <c r="C30692">
        <v>2029</v>
      </c>
      <c r="D30692">
        <v>1</v>
      </c>
      <c r="E30692">
        <v>10</v>
      </c>
    </row>
    <row r="30693" spans="1:5" x14ac:dyDescent="0.25">
      <c r="A30693" s="2">
        <v>47129</v>
      </c>
      <c r="B30693">
        <v>11</v>
      </c>
      <c r="C30693">
        <v>2029</v>
      </c>
      <c r="D30693">
        <v>1</v>
      </c>
      <c r="E30693">
        <v>11</v>
      </c>
    </row>
    <row r="30694" spans="1:5" x14ac:dyDescent="0.25">
      <c r="A30694" s="2">
        <v>47130</v>
      </c>
      <c r="B30694">
        <v>12</v>
      </c>
      <c r="C30694">
        <v>2029</v>
      </c>
      <c r="D30694">
        <v>1</v>
      </c>
      <c r="E30694">
        <v>12</v>
      </c>
    </row>
    <row r="30695" spans="1:5" x14ac:dyDescent="0.25">
      <c r="A30695" s="2">
        <v>47131</v>
      </c>
      <c r="B30695">
        <v>13</v>
      </c>
      <c r="C30695">
        <v>2029</v>
      </c>
      <c r="D30695">
        <v>1</v>
      </c>
      <c r="E30695">
        <v>13</v>
      </c>
    </row>
    <row r="30696" spans="1:5" x14ac:dyDescent="0.25">
      <c r="A30696" s="2">
        <v>47132</v>
      </c>
      <c r="B30696">
        <v>14</v>
      </c>
      <c r="C30696">
        <v>2029</v>
      </c>
      <c r="D30696">
        <v>1</v>
      </c>
      <c r="E30696">
        <v>14</v>
      </c>
    </row>
    <row r="30697" spans="1:5" x14ac:dyDescent="0.25">
      <c r="A30697" s="2">
        <v>47133</v>
      </c>
      <c r="B30697">
        <v>15</v>
      </c>
      <c r="C30697">
        <v>2029</v>
      </c>
      <c r="D30697">
        <v>1</v>
      </c>
      <c r="E30697">
        <v>15</v>
      </c>
    </row>
    <row r="30698" spans="1:5" x14ac:dyDescent="0.25">
      <c r="A30698" s="2">
        <v>47134</v>
      </c>
      <c r="B30698">
        <v>16</v>
      </c>
      <c r="C30698">
        <v>2029</v>
      </c>
      <c r="D30698">
        <v>1</v>
      </c>
      <c r="E30698">
        <v>16</v>
      </c>
    </row>
    <row r="30699" spans="1:5" x14ac:dyDescent="0.25">
      <c r="A30699" s="2">
        <v>47135</v>
      </c>
      <c r="B30699">
        <v>17</v>
      </c>
      <c r="C30699">
        <v>2029</v>
      </c>
      <c r="D30699">
        <v>1</v>
      </c>
      <c r="E30699">
        <v>17</v>
      </c>
    </row>
    <row r="30700" spans="1:5" x14ac:dyDescent="0.25">
      <c r="A30700" s="2">
        <v>47136</v>
      </c>
      <c r="B30700">
        <v>18</v>
      </c>
      <c r="C30700">
        <v>2029</v>
      </c>
      <c r="D30700">
        <v>1</v>
      </c>
      <c r="E30700">
        <v>18</v>
      </c>
    </row>
    <row r="30701" spans="1:5" x14ac:dyDescent="0.25">
      <c r="A30701" s="2">
        <v>47137</v>
      </c>
      <c r="B30701">
        <v>19</v>
      </c>
      <c r="C30701">
        <v>2029</v>
      </c>
      <c r="D30701">
        <v>1</v>
      </c>
      <c r="E30701">
        <v>19</v>
      </c>
    </row>
    <row r="30702" spans="1:5" x14ac:dyDescent="0.25">
      <c r="A30702" s="2">
        <v>47138</v>
      </c>
      <c r="B30702">
        <v>20</v>
      </c>
      <c r="C30702">
        <v>2029</v>
      </c>
      <c r="D30702">
        <v>1</v>
      </c>
      <c r="E30702">
        <v>20</v>
      </c>
    </row>
    <row r="30703" spans="1:5" x14ac:dyDescent="0.25">
      <c r="A30703" s="2">
        <v>47139</v>
      </c>
      <c r="B30703">
        <v>21</v>
      </c>
      <c r="C30703">
        <v>2029</v>
      </c>
      <c r="D30703">
        <v>1</v>
      </c>
      <c r="E30703">
        <v>21</v>
      </c>
    </row>
    <row r="30704" spans="1:5" x14ac:dyDescent="0.25">
      <c r="A30704" s="2">
        <v>47140</v>
      </c>
      <c r="B30704">
        <v>22</v>
      </c>
      <c r="C30704">
        <v>2029</v>
      </c>
      <c r="D30704">
        <v>1</v>
      </c>
      <c r="E30704">
        <v>22</v>
      </c>
    </row>
    <row r="30705" spans="1:5" x14ac:dyDescent="0.25">
      <c r="A30705" s="2">
        <v>47141</v>
      </c>
      <c r="B30705">
        <v>23</v>
      </c>
      <c r="C30705">
        <v>2029</v>
      </c>
      <c r="D30705">
        <v>1</v>
      </c>
      <c r="E30705">
        <v>23</v>
      </c>
    </row>
    <row r="30706" spans="1:5" x14ac:dyDescent="0.25">
      <c r="A30706" s="2">
        <v>47142</v>
      </c>
      <c r="B30706">
        <v>24</v>
      </c>
      <c r="C30706">
        <v>2029</v>
      </c>
      <c r="D30706">
        <v>1</v>
      </c>
      <c r="E30706">
        <v>24</v>
      </c>
    </row>
    <row r="30707" spans="1:5" x14ac:dyDescent="0.25">
      <c r="A30707" s="2">
        <v>47143</v>
      </c>
      <c r="B30707">
        <v>25</v>
      </c>
      <c r="C30707">
        <v>2029</v>
      </c>
      <c r="D30707">
        <v>1</v>
      </c>
      <c r="E30707">
        <v>25</v>
      </c>
    </row>
    <row r="30708" spans="1:5" x14ac:dyDescent="0.25">
      <c r="A30708" s="2">
        <v>47144</v>
      </c>
      <c r="B30708">
        <v>26</v>
      </c>
      <c r="C30708">
        <v>2029</v>
      </c>
      <c r="D30708">
        <v>1</v>
      </c>
      <c r="E30708">
        <v>26</v>
      </c>
    </row>
    <row r="30709" spans="1:5" x14ac:dyDescent="0.25">
      <c r="A30709" s="2">
        <v>47145</v>
      </c>
      <c r="B30709">
        <v>27</v>
      </c>
      <c r="C30709">
        <v>2029</v>
      </c>
      <c r="D30709">
        <v>1</v>
      </c>
      <c r="E30709">
        <v>27</v>
      </c>
    </row>
    <row r="30710" spans="1:5" x14ac:dyDescent="0.25">
      <c r="A30710" s="2">
        <v>47146</v>
      </c>
      <c r="B30710">
        <v>28</v>
      </c>
      <c r="C30710">
        <v>2029</v>
      </c>
      <c r="D30710">
        <v>1</v>
      </c>
      <c r="E30710">
        <v>28</v>
      </c>
    </row>
    <row r="30711" spans="1:5" x14ac:dyDescent="0.25">
      <c r="A30711" s="2">
        <v>47147</v>
      </c>
      <c r="B30711">
        <v>29</v>
      </c>
      <c r="C30711">
        <v>2029</v>
      </c>
      <c r="D30711">
        <v>1</v>
      </c>
      <c r="E30711">
        <v>29</v>
      </c>
    </row>
    <row r="30712" spans="1:5" x14ac:dyDescent="0.25">
      <c r="A30712" s="2">
        <v>47148</v>
      </c>
      <c r="B30712">
        <v>30</v>
      </c>
      <c r="C30712">
        <v>2029</v>
      </c>
      <c r="D30712">
        <v>1</v>
      </c>
      <c r="E30712">
        <v>30</v>
      </c>
    </row>
    <row r="30713" spans="1:5" x14ac:dyDescent="0.25">
      <c r="A30713" s="2">
        <v>47149</v>
      </c>
      <c r="B30713">
        <v>31</v>
      </c>
      <c r="C30713">
        <v>2029</v>
      </c>
      <c r="D30713">
        <v>1</v>
      </c>
      <c r="E30713">
        <v>31</v>
      </c>
    </row>
    <row r="30714" spans="1:5" x14ac:dyDescent="0.25">
      <c r="A30714" s="2">
        <v>47150</v>
      </c>
      <c r="B30714">
        <v>32</v>
      </c>
      <c r="C30714">
        <v>2029</v>
      </c>
      <c r="D30714">
        <v>2</v>
      </c>
      <c r="E30714">
        <v>1</v>
      </c>
    </row>
    <row r="30715" spans="1:5" x14ac:dyDescent="0.25">
      <c r="A30715" s="2">
        <v>47151</v>
      </c>
      <c r="B30715">
        <v>33</v>
      </c>
      <c r="C30715">
        <v>2029</v>
      </c>
      <c r="D30715">
        <v>2</v>
      </c>
      <c r="E30715">
        <v>2</v>
      </c>
    </row>
    <row r="30716" spans="1:5" x14ac:dyDescent="0.25">
      <c r="A30716" s="2">
        <v>47152</v>
      </c>
      <c r="B30716">
        <v>34</v>
      </c>
      <c r="C30716">
        <v>2029</v>
      </c>
      <c r="D30716">
        <v>2</v>
      </c>
      <c r="E30716">
        <v>3</v>
      </c>
    </row>
    <row r="30717" spans="1:5" x14ac:dyDescent="0.25">
      <c r="A30717" s="2">
        <v>47153</v>
      </c>
      <c r="B30717">
        <v>35</v>
      </c>
      <c r="C30717">
        <v>2029</v>
      </c>
      <c r="D30717">
        <v>2</v>
      </c>
      <c r="E30717">
        <v>4</v>
      </c>
    </row>
    <row r="30718" spans="1:5" x14ac:dyDescent="0.25">
      <c r="A30718" s="2">
        <v>47154</v>
      </c>
      <c r="B30718">
        <v>36</v>
      </c>
      <c r="C30718">
        <v>2029</v>
      </c>
      <c r="D30718">
        <v>2</v>
      </c>
      <c r="E30718">
        <v>5</v>
      </c>
    </row>
    <row r="30719" spans="1:5" x14ac:dyDescent="0.25">
      <c r="A30719" s="2">
        <v>47155</v>
      </c>
      <c r="B30719">
        <v>37</v>
      </c>
      <c r="C30719">
        <v>2029</v>
      </c>
      <c r="D30719">
        <v>2</v>
      </c>
      <c r="E30719">
        <v>6</v>
      </c>
    </row>
    <row r="30720" spans="1:5" x14ac:dyDescent="0.25">
      <c r="A30720" s="2">
        <v>47156</v>
      </c>
      <c r="B30720">
        <v>38</v>
      </c>
      <c r="C30720">
        <v>2029</v>
      </c>
      <c r="D30720">
        <v>2</v>
      </c>
      <c r="E30720">
        <v>7</v>
      </c>
    </row>
    <row r="30721" spans="1:5" x14ac:dyDescent="0.25">
      <c r="A30721" s="2">
        <v>47157</v>
      </c>
      <c r="B30721">
        <v>39</v>
      </c>
      <c r="C30721">
        <v>2029</v>
      </c>
      <c r="D30721">
        <v>2</v>
      </c>
      <c r="E30721">
        <v>8</v>
      </c>
    </row>
    <row r="30722" spans="1:5" x14ac:dyDescent="0.25">
      <c r="A30722" s="2">
        <v>47158</v>
      </c>
      <c r="B30722">
        <v>40</v>
      </c>
      <c r="C30722">
        <v>2029</v>
      </c>
      <c r="D30722">
        <v>2</v>
      </c>
      <c r="E30722">
        <v>9</v>
      </c>
    </row>
    <row r="30723" spans="1:5" x14ac:dyDescent="0.25">
      <c r="A30723" s="2">
        <v>47159</v>
      </c>
      <c r="B30723">
        <v>41</v>
      </c>
      <c r="C30723">
        <v>2029</v>
      </c>
      <c r="D30723">
        <v>2</v>
      </c>
      <c r="E30723">
        <v>10</v>
      </c>
    </row>
    <row r="30724" spans="1:5" x14ac:dyDescent="0.25">
      <c r="A30724" s="2">
        <v>47160</v>
      </c>
      <c r="B30724">
        <v>42</v>
      </c>
      <c r="C30724">
        <v>2029</v>
      </c>
      <c r="D30724">
        <v>2</v>
      </c>
      <c r="E30724">
        <v>11</v>
      </c>
    </row>
    <row r="30725" spans="1:5" x14ac:dyDescent="0.25">
      <c r="A30725" s="2">
        <v>47161</v>
      </c>
      <c r="B30725">
        <v>43</v>
      </c>
      <c r="C30725">
        <v>2029</v>
      </c>
      <c r="D30725">
        <v>2</v>
      </c>
      <c r="E30725">
        <v>12</v>
      </c>
    </row>
    <row r="30726" spans="1:5" x14ac:dyDescent="0.25">
      <c r="A30726" s="2">
        <v>47162</v>
      </c>
      <c r="B30726">
        <v>44</v>
      </c>
      <c r="C30726">
        <v>2029</v>
      </c>
      <c r="D30726">
        <v>2</v>
      </c>
      <c r="E30726">
        <v>13</v>
      </c>
    </row>
    <row r="30727" spans="1:5" x14ac:dyDescent="0.25">
      <c r="A30727" s="2">
        <v>47163</v>
      </c>
      <c r="B30727">
        <v>45</v>
      </c>
      <c r="C30727">
        <v>2029</v>
      </c>
      <c r="D30727">
        <v>2</v>
      </c>
      <c r="E30727">
        <v>14</v>
      </c>
    </row>
    <row r="30728" spans="1:5" x14ac:dyDescent="0.25">
      <c r="A30728" s="2">
        <v>47164</v>
      </c>
      <c r="B30728">
        <v>46</v>
      </c>
      <c r="C30728">
        <v>2029</v>
      </c>
      <c r="D30728">
        <v>2</v>
      </c>
      <c r="E30728">
        <v>15</v>
      </c>
    </row>
    <row r="30729" spans="1:5" x14ac:dyDescent="0.25">
      <c r="A30729" s="2">
        <v>47165</v>
      </c>
      <c r="B30729">
        <v>47</v>
      </c>
      <c r="C30729">
        <v>2029</v>
      </c>
      <c r="D30729">
        <v>2</v>
      </c>
      <c r="E30729">
        <v>16</v>
      </c>
    </row>
    <row r="30730" spans="1:5" x14ac:dyDescent="0.25">
      <c r="A30730" s="2">
        <v>47166</v>
      </c>
      <c r="B30730">
        <v>48</v>
      </c>
      <c r="C30730">
        <v>2029</v>
      </c>
      <c r="D30730">
        <v>2</v>
      </c>
      <c r="E30730">
        <v>17</v>
      </c>
    </row>
    <row r="30731" spans="1:5" x14ac:dyDescent="0.25">
      <c r="A30731" s="2">
        <v>47167</v>
      </c>
      <c r="B30731">
        <v>49</v>
      </c>
      <c r="C30731">
        <v>2029</v>
      </c>
      <c r="D30731">
        <v>2</v>
      </c>
      <c r="E30731">
        <v>18</v>
      </c>
    </row>
    <row r="30732" spans="1:5" x14ac:dyDescent="0.25">
      <c r="A30732" s="2">
        <v>47168</v>
      </c>
      <c r="B30732">
        <v>50</v>
      </c>
      <c r="C30732">
        <v>2029</v>
      </c>
      <c r="D30732">
        <v>2</v>
      </c>
      <c r="E30732">
        <v>19</v>
      </c>
    </row>
    <row r="30733" spans="1:5" x14ac:dyDescent="0.25">
      <c r="A30733" s="2">
        <v>47169</v>
      </c>
      <c r="B30733">
        <v>51</v>
      </c>
      <c r="C30733">
        <v>2029</v>
      </c>
      <c r="D30733">
        <v>2</v>
      </c>
      <c r="E30733">
        <v>20</v>
      </c>
    </row>
    <row r="30734" spans="1:5" x14ac:dyDescent="0.25">
      <c r="A30734" s="2">
        <v>47170</v>
      </c>
      <c r="B30734">
        <v>52</v>
      </c>
      <c r="C30734">
        <v>2029</v>
      </c>
      <c r="D30734">
        <v>2</v>
      </c>
      <c r="E30734">
        <v>21</v>
      </c>
    </row>
    <row r="30735" spans="1:5" x14ac:dyDescent="0.25">
      <c r="A30735" s="2">
        <v>47171</v>
      </c>
      <c r="B30735">
        <v>53</v>
      </c>
      <c r="C30735">
        <v>2029</v>
      </c>
      <c r="D30735">
        <v>2</v>
      </c>
      <c r="E30735">
        <v>22</v>
      </c>
    </row>
    <row r="30736" spans="1:5" x14ac:dyDescent="0.25">
      <c r="A30736" s="2">
        <v>47172</v>
      </c>
      <c r="B30736">
        <v>54</v>
      </c>
      <c r="C30736">
        <v>2029</v>
      </c>
      <c r="D30736">
        <v>2</v>
      </c>
      <c r="E30736">
        <v>23</v>
      </c>
    </row>
    <row r="30737" spans="1:5" x14ac:dyDescent="0.25">
      <c r="A30737" s="2">
        <v>47173</v>
      </c>
      <c r="B30737">
        <v>55</v>
      </c>
      <c r="C30737">
        <v>2029</v>
      </c>
      <c r="D30737">
        <v>2</v>
      </c>
      <c r="E30737">
        <v>24</v>
      </c>
    </row>
    <row r="30738" spans="1:5" x14ac:dyDescent="0.25">
      <c r="A30738" s="2">
        <v>47174</v>
      </c>
      <c r="B30738">
        <v>56</v>
      </c>
      <c r="C30738">
        <v>2029</v>
      </c>
      <c r="D30738">
        <v>2</v>
      </c>
      <c r="E30738">
        <v>25</v>
      </c>
    </row>
    <row r="30739" spans="1:5" x14ac:dyDescent="0.25">
      <c r="A30739" s="2">
        <v>47175</v>
      </c>
      <c r="B30739">
        <v>57</v>
      </c>
      <c r="C30739">
        <v>2029</v>
      </c>
      <c r="D30739">
        <v>2</v>
      </c>
      <c r="E30739">
        <v>26</v>
      </c>
    </row>
    <row r="30740" spans="1:5" x14ac:dyDescent="0.25">
      <c r="A30740" s="2">
        <v>47176</v>
      </c>
      <c r="B30740">
        <v>58</v>
      </c>
      <c r="C30740">
        <v>2029</v>
      </c>
      <c r="D30740">
        <v>2</v>
      </c>
      <c r="E30740">
        <v>27</v>
      </c>
    </row>
    <row r="30741" spans="1:5" x14ac:dyDescent="0.25">
      <c r="A30741" s="2">
        <v>47177</v>
      </c>
      <c r="B30741">
        <v>59</v>
      </c>
      <c r="C30741">
        <v>2029</v>
      </c>
      <c r="D30741">
        <v>2</v>
      </c>
      <c r="E30741">
        <v>28</v>
      </c>
    </row>
    <row r="30742" spans="1:5" x14ac:dyDescent="0.25">
      <c r="A30742" s="2">
        <v>47178</v>
      </c>
      <c r="B30742">
        <v>60</v>
      </c>
      <c r="C30742">
        <v>2029</v>
      </c>
      <c r="D30742">
        <v>3</v>
      </c>
      <c r="E30742">
        <v>1</v>
      </c>
    </row>
    <row r="30743" spans="1:5" x14ac:dyDescent="0.25">
      <c r="A30743" s="2">
        <v>47179</v>
      </c>
      <c r="B30743">
        <v>61</v>
      </c>
      <c r="C30743">
        <v>2029</v>
      </c>
      <c r="D30743">
        <v>3</v>
      </c>
      <c r="E30743">
        <v>2</v>
      </c>
    </row>
    <row r="30744" spans="1:5" x14ac:dyDescent="0.25">
      <c r="A30744" s="2">
        <v>47180</v>
      </c>
      <c r="B30744">
        <v>62</v>
      </c>
      <c r="C30744">
        <v>2029</v>
      </c>
      <c r="D30744">
        <v>3</v>
      </c>
      <c r="E30744">
        <v>3</v>
      </c>
    </row>
    <row r="30745" spans="1:5" x14ac:dyDescent="0.25">
      <c r="A30745" s="2">
        <v>47181</v>
      </c>
      <c r="B30745">
        <v>63</v>
      </c>
      <c r="C30745">
        <v>2029</v>
      </c>
      <c r="D30745">
        <v>3</v>
      </c>
      <c r="E30745">
        <v>4</v>
      </c>
    </row>
    <row r="30746" spans="1:5" x14ac:dyDescent="0.25">
      <c r="A30746" s="2">
        <v>47182</v>
      </c>
      <c r="B30746">
        <v>64</v>
      </c>
      <c r="C30746">
        <v>2029</v>
      </c>
      <c r="D30746">
        <v>3</v>
      </c>
      <c r="E30746">
        <v>5</v>
      </c>
    </row>
    <row r="30747" spans="1:5" x14ac:dyDescent="0.25">
      <c r="A30747" s="2">
        <v>47183</v>
      </c>
      <c r="B30747">
        <v>65</v>
      </c>
      <c r="C30747">
        <v>2029</v>
      </c>
      <c r="D30747">
        <v>3</v>
      </c>
      <c r="E30747">
        <v>6</v>
      </c>
    </row>
    <row r="30748" spans="1:5" x14ac:dyDescent="0.25">
      <c r="A30748" s="2">
        <v>47184</v>
      </c>
      <c r="B30748">
        <v>66</v>
      </c>
      <c r="C30748">
        <v>2029</v>
      </c>
      <c r="D30748">
        <v>3</v>
      </c>
      <c r="E30748">
        <v>7</v>
      </c>
    </row>
    <row r="30749" spans="1:5" x14ac:dyDescent="0.25">
      <c r="A30749" s="2">
        <v>47185</v>
      </c>
      <c r="B30749">
        <v>67</v>
      </c>
      <c r="C30749">
        <v>2029</v>
      </c>
      <c r="D30749">
        <v>3</v>
      </c>
      <c r="E30749">
        <v>8</v>
      </c>
    </row>
    <row r="30750" spans="1:5" x14ac:dyDescent="0.25">
      <c r="A30750" s="2">
        <v>47186</v>
      </c>
      <c r="B30750">
        <v>68</v>
      </c>
      <c r="C30750">
        <v>2029</v>
      </c>
      <c r="D30750">
        <v>3</v>
      </c>
      <c r="E30750">
        <v>9</v>
      </c>
    </row>
    <row r="30751" spans="1:5" x14ac:dyDescent="0.25">
      <c r="A30751" s="2">
        <v>47187</v>
      </c>
      <c r="B30751">
        <v>69</v>
      </c>
      <c r="C30751">
        <v>2029</v>
      </c>
      <c r="D30751">
        <v>3</v>
      </c>
      <c r="E30751">
        <v>10</v>
      </c>
    </row>
    <row r="30752" spans="1:5" x14ac:dyDescent="0.25">
      <c r="A30752" s="2">
        <v>47188</v>
      </c>
      <c r="B30752">
        <v>70</v>
      </c>
      <c r="C30752">
        <v>2029</v>
      </c>
      <c r="D30752">
        <v>3</v>
      </c>
      <c r="E30752">
        <v>11</v>
      </c>
    </row>
    <row r="30753" spans="1:5" x14ac:dyDescent="0.25">
      <c r="A30753" s="2">
        <v>47189</v>
      </c>
      <c r="B30753">
        <v>71</v>
      </c>
      <c r="C30753">
        <v>2029</v>
      </c>
      <c r="D30753">
        <v>3</v>
      </c>
      <c r="E30753">
        <v>12</v>
      </c>
    </row>
    <row r="30754" spans="1:5" x14ac:dyDescent="0.25">
      <c r="A30754" s="2">
        <v>47190</v>
      </c>
      <c r="B30754">
        <v>72</v>
      </c>
      <c r="C30754">
        <v>2029</v>
      </c>
      <c r="D30754">
        <v>3</v>
      </c>
      <c r="E30754">
        <v>13</v>
      </c>
    </row>
    <row r="30755" spans="1:5" x14ac:dyDescent="0.25">
      <c r="A30755" s="2">
        <v>47191</v>
      </c>
      <c r="B30755">
        <v>73</v>
      </c>
      <c r="C30755">
        <v>2029</v>
      </c>
      <c r="D30755">
        <v>3</v>
      </c>
      <c r="E30755">
        <v>14</v>
      </c>
    </row>
    <row r="30756" spans="1:5" x14ac:dyDescent="0.25">
      <c r="A30756" s="2">
        <v>47192</v>
      </c>
      <c r="B30756">
        <v>74</v>
      </c>
      <c r="C30756">
        <v>2029</v>
      </c>
      <c r="D30756">
        <v>3</v>
      </c>
      <c r="E30756">
        <v>15</v>
      </c>
    </row>
    <row r="30757" spans="1:5" x14ac:dyDescent="0.25">
      <c r="A30757" s="2">
        <v>47193</v>
      </c>
      <c r="B30757">
        <v>75</v>
      </c>
      <c r="C30757">
        <v>2029</v>
      </c>
      <c r="D30757">
        <v>3</v>
      </c>
      <c r="E30757">
        <v>16</v>
      </c>
    </row>
    <row r="30758" spans="1:5" x14ac:dyDescent="0.25">
      <c r="A30758" s="2">
        <v>47194</v>
      </c>
      <c r="B30758">
        <v>76</v>
      </c>
      <c r="C30758">
        <v>2029</v>
      </c>
      <c r="D30758">
        <v>3</v>
      </c>
      <c r="E30758">
        <v>17</v>
      </c>
    </row>
    <row r="30759" spans="1:5" x14ac:dyDescent="0.25">
      <c r="A30759" s="2">
        <v>47195</v>
      </c>
      <c r="B30759">
        <v>77</v>
      </c>
      <c r="C30759">
        <v>2029</v>
      </c>
      <c r="D30759">
        <v>3</v>
      </c>
      <c r="E30759">
        <v>18</v>
      </c>
    </row>
    <row r="30760" spans="1:5" x14ac:dyDescent="0.25">
      <c r="A30760" s="2">
        <v>47196</v>
      </c>
      <c r="B30760">
        <v>78</v>
      </c>
      <c r="C30760">
        <v>2029</v>
      </c>
      <c r="D30760">
        <v>3</v>
      </c>
      <c r="E30760">
        <v>19</v>
      </c>
    </row>
    <row r="30761" spans="1:5" x14ac:dyDescent="0.25">
      <c r="A30761" s="2">
        <v>47197</v>
      </c>
      <c r="B30761">
        <v>79</v>
      </c>
      <c r="C30761">
        <v>2029</v>
      </c>
      <c r="D30761">
        <v>3</v>
      </c>
      <c r="E30761">
        <v>20</v>
      </c>
    </row>
    <row r="30762" spans="1:5" x14ac:dyDescent="0.25">
      <c r="A30762" s="2">
        <v>47198</v>
      </c>
      <c r="B30762">
        <v>80</v>
      </c>
      <c r="C30762">
        <v>2029</v>
      </c>
      <c r="D30762">
        <v>3</v>
      </c>
      <c r="E30762">
        <v>21</v>
      </c>
    </row>
    <row r="30763" spans="1:5" x14ac:dyDescent="0.25">
      <c r="A30763" s="2">
        <v>47199</v>
      </c>
      <c r="B30763">
        <v>81</v>
      </c>
      <c r="C30763">
        <v>2029</v>
      </c>
      <c r="D30763">
        <v>3</v>
      </c>
      <c r="E30763">
        <v>22</v>
      </c>
    </row>
    <row r="30764" spans="1:5" x14ac:dyDescent="0.25">
      <c r="A30764" s="2">
        <v>47200</v>
      </c>
      <c r="B30764">
        <v>82</v>
      </c>
      <c r="C30764">
        <v>2029</v>
      </c>
      <c r="D30764">
        <v>3</v>
      </c>
      <c r="E30764">
        <v>23</v>
      </c>
    </row>
    <row r="30765" spans="1:5" x14ac:dyDescent="0.25">
      <c r="A30765" s="2">
        <v>47201</v>
      </c>
      <c r="B30765">
        <v>83</v>
      </c>
      <c r="C30765">
        <v>2029</v>
      </c>
      <c r="D30765">
        <v>3</v>
      </c>
      <c r="E30765">
        <v>24</v>
      </c>
    </row>
    <row r="30766" spans="1:5" x14ac:dyDescent="0.25">
      <c r="A30766" s="2">
        <v>47202</v>
      </c>
      <c r="B30766">
        <v>84</v>
      </c>
      <c r="C30766">
        <v>2029</v>
      </c>
      <c r="D30766">
        <v>3</v>
      </c>
      <c r="E30766">
        <v>25</v>
      </c>
    </row>
    <row r="30767" spans="1:5" x14ac:dyDescent="0.25">
      <c r="A30767" s="2">
        <v>47203</v>
      </c>
      <c r="B30767">
        <v>85</v>
      </c>
      <c r="C30767">
        <v>2029</v>
      </c>
      <c r="D30767">
        <v>3</v>
      </c>
      <c r="E30767">
        <v>26</v>
      </c>
    </row>
    <row r="30768" spans="1:5" x14ac:dyDescent="0.25">
      <c r="A30768" s="2">
        <v>47204</v>
      </c>
      <c r="B30768">
        <v>86</v>
      </c>
      <c r="C30768">
        <v>2029</v>
      </c>
      <c r="D30768">
        <v>3</v>
      </c>
      <c r="E30768">
        <v>27</v>
      </c>
    </row>
    <row r="30769" spans="1:5" x14ac:dyDescent="0.25">
      <c r="A30769" s="2">
        <v>47205</v>
      </c>
      <c r="B30769">
        <v>87</v>
      </c>
      <c r="C30769">
        <v>2029</v>
      </c>
      <c r="D30769">
        <v>3</v>
      </c>
      <c r="E30769">
        <v>28</v>
      </c>
    </row>
    <row r="30770" spans="1:5" x14ac:dyDescent="0.25">
      <c r="A30770" s="2">
        <v>47206</v>
      </c>
      <c r="B30770">
        <v>88</v>
      </c>
      <c r="C30770">
        <v>2029</v>
      </c>
      <c r="D30770">
        <v>3</v>
      </c>
      <c r="E30770">
        <v>29</v>
      </c>
    </row>
    <row r="30771" spans="1:5" x14ac:dyDescent="0.25">
      <c r="A30771" s="2">
        <v>47207</v>
      </c>
      <c r="B30771">
        <v>89</v>
      </c>
      <c r="C30771">
        <v>2029</v>
      </c>
      <c r="D30771">
        <v>3</v>
      </c>
      <c r="E30771">
        <v>30</v>
      </c>
    </row>
    <row r="30772" spans="1:5" x14ac:dyDescent="0.25">
      <c r="A30772" s="2">
        <v>47208</v>
      </c>
      <c r="B30772">
        <v>90</v>
      </c>
      <c r="C30772">
        <v>2029</v>
      </c>
      <c r="D30772">
        <v>3</v>
      </c>
      <c r="E30772">
        <v>31</v>
      </c>
    </row>
    <row r="30773" spans="1:5" x14ac:dyDescent="0.25">
      <c r="A30773" s="2">
        <v>47209</v>
      </c>
      <c r="B30773">
        <v>91</v>
      </c>
      <c r="C30773">
        <v>2029</v>
      </c>
      <c r="D30773">
        <v>4</v>
      </c>
      <c r="E30773">
        <v>1</v>
      </c>
    </row>
    <row r="30774" spans="1:5" x14ac:dyDescent="0.25">
      <c r="A30774" s="2">
        <v>47210</v>
      </c>
      <c r="B30774">
        <v>92</v>
      </c>
      <c r="C30774">
        <v>2029</v>
      </c>
      <c r="D30774">
        <v>4</v>
      </c>
      <c r="E30774">
        <v>2</v>
      </c>
    </row>
    <row r="30775" spans="1:5" x14ac:dyDescent="0.25">
      <c r="A30775" s="2">
        <v>47211</v>
      </c>
      <c r="B30775">
        <v>93</v>
      </c>
      <c r="C30775">
        <v>2029</v>
      </c>
      <c r="D30775">
        <v>4</v>
      </c>
      <c r="E30775">
        <v>3</v>
      </c>
    </row>
    <row r="30776" spans="1:5" x14ac:dyDescent="0.25">
      <c r="A30776" s="2">
        <v>47212</v>
      </c>
      <c r="B30776">
        <v>94</v>
      </c>
      <c r="C30776">
        <v>2029</v>
      </c>
      <c r="D30776">
        <v>4</v>
      </c>
      <c r="E30776">
        <v>4</v>
      </c>
    </row>
    <row r="30777" spans="1:5" x14ac:dyDescent="0.25">
      <c r="A30777" s="2">
        <v>47213</v>
      </c>
      <c r="B30777">
        <v>95</v>
      </c>
      <c r="C30777">
        <v>2029</v>
      </c>
      <c r="D30777">
        <v>4</v>
      </c>
      <c r="E30777">
        <v>5</v>
      </c>
    </row>
    <row r="30778" spans="1:5" x14ac:dyDescent="0.25">
      <c r="A30778" s="2">
        <v>47214</v>
      </c>
      <c r="B30778">
        <v>96</v>
      </c>
      <c r="C30778">
        <v>2029</v>
      </c>
      <c r="D30778">
        <v>4</v>
      </c>
      <c r="E30778">
        <v>6</v>
      </c>
    </row>
    <row r="30779" spans="1:5" x14ac:dyDescent="0.25">
      <c r="A30779" s="2">
        <v>47215</v>
      </c>
      <c r="B30779">
        <v>97</v>
      </c>
      <c r="C30779">
        <v>2029</v>
      </c>
      <c r="D30779">
        <v>4</v>
      </c>
      <c r="E30779">
        <v>7</v>
      </c>
    </row>
    <row r="30780" spans="1:5" x14ac:dyDescent="0.25">
      <c r="A30780" s="2">
        <v>47216</v>
      </c>
      <c r="B30780">
        <v>98</v>
      </c>
      <c r="C30780">
        <v>2029</v>
      </c>
      <c r="D30780">
        <v>4</v>
      </c>
      <c r="E30780">
        <v>8</v>
      </c>
    </row>
    <row r="30781" spans="1:5" x14ac:dyDescent="0.25">
      <c r="A30781" s="2">
        <v>47217</v>
      </c>
      <c r="B30781">
        <v>99</v>
      </c>
      <c r="C30781">
        <v>2029</v>
      </c>
      <c r="D30781">
        <v>4</v>
      </c>
      <c r="E30781">
        <v>9</v>
      </c>
    </row>
    <row r="30782" spans="1:5" x14ac:dyDescent="0.25">
      <c r="A30782" s="2">
        <v>47218</v>
      </c>
      <c r="B30782">
        <v>100</v>
      </c>
      <c r="C30782">
        <v>2029</v>
      </c>
      <c r="D30782">
        <v>4</v>
      </c>
      <c r="E30782">
        <v>10</v>
      </c>
    </row>
    <row r="30783" spans="1:5" x14ac:dyDescent="0.25">
      <c r="A30783" s="2">
        <v>47219</v>
      </c>
      <c r="B30783">
        <v>101</v>
      </c>
      <c r="C30783">
        <v>2029</v>
      </c>
      <c r="D30783">
        <v>4</v>
      </c>
      <c r="E30783">
        <v>11</v>
      </c>
    </row>
    <row r="30784" spans="1:5" x14ac:dyDescent="0.25">
      <c r="A30784" s="2">
        <v>47220</v>
      </c>
      <c r="B30784">
        <v>102</v>
      </c>
      <c r="C30784">
        <v>2029</v>
      </c>
      <c r="D30784">
        <v>4</v>
      </c>
      <c r="E30784">
        <v>12</v>
      </c>
    </row>
    <row r="30785" spans="1:5" x14ac:dyDescent="0.25">
      <c r="A30785" s="2">
        <v>47221</v>
      </c>
      <c r="B30785">
        <v>103</v>
      </c>
      <c r="C30785">
        <v>2029</v>
      </c>
      <c r="D30785">
        <v>4</v>
      </c>
      <c r="E30785">
        <v>13</v>
      </c>
    </row>
    <row r="30786" spans="1:5" x14ac:dyDescent="0.25">
      <c r="A30786" s="2">
        <v>47222</v>
      </c>
      <c r="B30786">
        <v>104</v>
      </c>
      <c r="C30786">
        <v>2029</v>
      </c>
      <c r="D30786">
        <v>4</v>
      </c>
      <c r="E30786">
        <v>14</v>
      </c>
    </row>
    <row r="30787" spans="1:5" x14ac:dyDescent="0.25">
      <c r="A30787" s="2">
        <v>47223</v>
      </c>
      <c r="B30787">
        <v>105</v>
      </c>
      <c r="C30787">
        <v>2029</v>
      </c>
      <c r="D30787">
        <v>4</v>
      </c>
      <c r="E30787">
        <v>15</v>
      </c>
    </row>
    <row r="30788" spans="1:5" x14ac:dyDescent="0.25">
      <c r="A30788" s="2">
        <v>47224</v>
      </c>
      <c r="B30788">
        <v>106</v>
      </c>
      <c r="C30788">
        <v>2029</v>
      </c>
      <c r="D30788">
        <v>4</v>
      </c>
      <c r="E30788">
        <v>16</v>
      </c>
    </row>
    <row r="30789" spans="1:5" x14ac:dyDescent="0.25">
      <c r="A30789" s="2">
        <v>47225</v>
      </c>
      <c r="B30789">
        <v>107</v>
      </c>
      <c r="C30789">
        <v>2029</v>
      </c>
      <c r="D30789">
        <v>4</v>
      </c>
      <c r="E30789">
        <v>17</v>
      </c>
    </row>
    <row r="30790" spans="1:5" x14ac:dyDescent="0.25">
      <c r="A30790" s="2">
        <v>47226</v>
      </c>
      <c r="B30790">
        <v>108</v>
      </c>
      <c r="C30790">
        <v>2029</v>
      </c>
      <c r="D30790">
        <v>4</v>
      </c>
      <c r="E30790">
        <v>18</v>
      </c>
    </row>
    <row r="30791" spans="1:5" x14ac:dyDescent="0.25">
      <c r="A30791" s="2">
        <v>47227</v>
      </c>
      <c r="B30791">
        <v>109</v>
      </c>
      <c r="C30791">
        <v>2029</v>
      </c>
      <c r="D30791">
        <v>4</v>
      </c>
      <c r="E30791">
        <v>19</v>
      </c>
    </row>
    <row r="30792" spans="1:5" x14ac:dyDescent="0.25">
      <c r="A30792" s="2">
        <v>47228</v>
      </c>
      <c r="B30792">
        <v>110</v>
      </c>
      <c r="C30792">
        <v>2029</v>
      </c>
      <c r="D30792">
        <v>4</v>
      </c>
      <c r="E30792">
        <v>20</v>
      </c>
    </row>
    <row r="30793" spans="1:5" x14ac:dyDescent="0.25">
      <c r="A30793" s="2">
        <v>47229</v>
      </c>
      <c r="B30793">
        <v>111</v>
      </c>
      <c r="C30793">
        <v>2029</v>
      </c>
      <c r="D30793">
        <v>4</v>
      </c>
      <c r="E30793">
        <v>21</v>
      </c>
    </row>
    <row r="30794" spans="1:5" x14ac:dyDescent="0.25">
      <c r="A30794" s="2">
        <v>47230</v>
      </c>
      <c r="B30794">
        <v>112</v>
      </c>
      <c r="C30794">
        <v>2029</v>
      </c>
      <c r="D30794">
        <v>4</v>
      </c>
      <c r="E30794">
        <v>22</v>
      </c>
    </row>
    <row r="30795" spans="1:5" x14ac:dyDescent="0.25">
      <c r="A30795" s="2">
        <v>47231</v>
      </c>
      <c r="B30795">
        <v>113</v>
      </c>
      <c r="C30795">
        <v>2029</v>
      </c>
      <c r="D30795">
        <v>4</v>
      </c>
      <c r="E30795">
        <v>23</v>
      </c>
    </row>
    <row r="30796" spans="1:5" x14ac:dyDescent="0.25">
      <c r="A30796" s="2">
        <v>47232</v>
      </c>
      <c r="B30796">
        <v>114</v>
      </c>
      <c r="C30796">
        <v>2029</v>
      </c>
      <c r="D30796">
        <v>4</v>
      </c>
      <c r="E30796">
        <v>24</v>
      </c>
    </row>
    <row r="30797" spans="1:5" x14ac:dyDescent="0.25">
      <c r="A30797" s="2">
        <v>47233</v>
      </c>
      <c r="B30797">
        <v>115</v>
      </c>
      <c r="C30797">
        <v>2029</v>
      </c>
      <c r="D30797">
        <v>4</v>
      </c>
      <c r="E30797">
        <v>25</v>
      </c>
    </row>
    <row r="30798" spans="1:5" x14ac:dyDescent="0.25">
      <c r="A30798" s="2">
        <v>47234</v>
      </c>
      <c r="B30798">
        <v>116</v>
      </c>
      <c r="C30798">
        <v>2029</v>
      </c>
      <c r="D30798">
        <v>4</v>
      </c>
      <c r="E30798">
        <v>26</v>
      </c>
    </row>
    <row r="30799" spans="1:5" x14ac:dyDescent="0.25">
      <c r="A30799" s="2">
        <v>47235</v>
      </c>
      <c r="B30799">
        <v>117</v>
      </c>
      <c r="C30799">
        <v>2029</v>
      </c>
      <c r="D30799">
        <v>4</v>
      </c>
      <c r="E30799">
        <v>27</v>
      </c>
    </row>
    <row r="30800" spans="1:5" x14ac:dyDescent="0.25">
      <c r="A30800" s="2">
        <v>47236</v>
      </c>
      <c r="B30800">
        <v>118</v>
      </c>
      <c r="C30800">
        <v>2029</v>
      </c>
      <c r="D30800">
        <v>4</v>
      </c>
      <c r="E30800">
        <v>28</v>
      </c>
    </row>
    <row r="30801" spans="1:5" x14ac:dyDescent="0.25">
      <c r="A30801" s="2">
        <v>47237</v>
      </c>
      <c r="B30801">
        <v>119</v>
      </c>
      <c r="C30801">
        <v>2029</v>
      </c>
      <c r="D30801">
        <v>4</v>
      </c>
      <c r="E30801">
        <v>29</v>
      </c>
    </row>
    <row r="30802" spans="1:5" x14ac:dyDescent="0.25">
      <c r="A30802" s="2">
        <v>47238</v>
      </c>
      <c r="B30802">
        <v>120</v>
      </c>
      <c r="C30802">
        <v>2029</v>
      </c>
      <c r="D30802">
        <v>4</v>
      </c>
      <c r="E30802">
        <v>30</v>
      </c>
    </row>
    <row r="30803" spans="1:5" x14ac:dyDescent="0.25">
      <c r="A30803" s="2">
        <v>47239</v>
      </c>
      <c r="B30803">
        <v>121</v>
      </c>
      <c r="C30803">
        <v>2029</v>
      </c>
      <c r="D30803">
        <v>5</v>
      </c>
      <c r="E30803">
        <v>1</v>
      </c>
    </row>
    <row r="30804" spans="1:5" x14ac:dyDescent="0.25">
      <c r="A30804" s="2">
        <v>47240</v>
      </c>
      <c r="B30804">
        <v>122</v>
      </c>
      <c r="C30804">
        <v>2029</v>
      </c>
      <c r="D30804">
        <v>5</v>
      </c>
      <c r="E30804">
        <v>2</v>
      </c>
    </row>
    <row r="30805" spans="1:5" x14ac:dyDescent="0.25">
      <c r="A30805" s="2">
        <v>47241</v>
      </c>
      <c r="B30805">
        <v>123</v>
      </c>
      <c r="C30805">
        <v>2029</v>
      </c>
      <c r="D30805">
        <v>5</v>
      </c>
      <c r="E30805">
        <v>3</v>
      </c>
    </row>
    <row r="30806" spans="1:5" x14ac:dyDescent="0.25">
      <c r="A30806" s="2">
        <v>47242</v>
      </c>
      <c r="B30806">
        <v>124</v>
      </c>
      <c r="C30806">
        <v>2029</v>
      </c>
      <c r="D30806">
        <v>5</v>
      </c>
      <c r="E30806">
        <v>4</v>
      </c>
    </row>
    <row r="30807" spans="1:5" x14ac:dyDescent="0.25">
      <c r="A30807" s="2">
        <v>47243</v>
      </c>
      <c r="B30807">
        <v>125</v>
      </c>
      <c r="C30807">
        <v>2029</v>
      </c>
      <c r="D30807">
        <v>5</v>
      </c>
      <c r="E30807">
        <v>5</v>
      </c>
    </row>
    <row r="30808" spans="1:5" x14ac:dyDescent="0.25">
      <c r="A30808" s="2">
        <v>47244</v>
      </c>
      <c r="B30808">
        <v>126</v>
      </c>
      <c r="C30808">
        <v>2029</v>
      </c>
      <c r="D30808">
        <v>5</v>
      </c>
      <c r="E30808">
        <v>6</v>
      </c>
    </row>
    <row r="30809" spans="1:5" x14ac:dyDescent="0.25">
      <c r="A30809" s="2">
        <v>47245</v>
      </c>
      <c r="B30809">
        <v>127</v>
      </c>
      <c r="C30809">
        <v>2029</v>
      </c>
      <c r="D30809">
        <v>5</v>
      </c>
      <c r="E30809">
        <v>7</v>
      </c>
    </row>
    <row r="30810" spans="1:5" x14ac:dyDescent="0.25">
      <c r="A30810" s="2">
        <v>47246</v>
      </c>
      <c r="B30810">
        <v>128</v>
      </c>
      <c r="C30810">
        <v>2029</v>
      </c>
      <c r="D30810">
        <v>5</v>
      </c>
      <c r="E30810">
        <v>8</v>
      </c>
    </row>
    <row r="30811" spans="1:5" x14ac:dyDescent="0.25">
      <c r="A30811" s="2">
        <v>47247</v>
      </c>
      <c r="B30811">
        <v>129</v>
      </c>
      <c r="C30811">
        <v>2029</v>
      </c>
      <c r="D30811">
        <v>5</v>
      </c>
      <c r="E30811">
        <v>9</v>
      </c>
    </row>
    <row r="30812" spans="1:5" x14ac:dyDescent="0.25">
      <c r="A30812" s="2">
        <v>47248</v>
      </c>
      <c r="B30812">
        <v>130</v>
      </c>
      <c r="C30812">
        <v>2029</v>
      </c>
      <c r="D30812">
        <v>5</v>
      </c>
      <c r="E30812">
        <v>10</v>
      </c>
    </row>
    <row r="30813" spans="1:5" x14ac:dyDescent="0.25">
      <c r="A30813" s="2">
        <v>47249</v>
      </c>
      <c r="B30813">
        <v>131</v>
      </c>
      <c r="C30813">
        <v>2029</v>
      </c>
      <c r="D30813">
        <v>5</v>
      </c>
      <c r="E30813">
        <v>11</v>
      </c>
    </row>
    <row r="30814" spans="1:5" x14ac:dyDescent="0.25">
      <c r="A30814" s="2">
        <v>47250</v>
      </c>
      <c r="B30814">
        <v>132</v>
      </c>
      <c r="C30814">
        <v>2029</v>
      </c>
      <c r="D30814">
        <v>5</v>
      </c>
      <c r="E30814">
        <v>12</v>
      </c>
    </row>
    <row r="30815" spans="1:5" x14ac:dyDescent="0.25">
      <c r="A30815" s="2">
        <v>47251</v>
      </c>
      <c r="B30815">
        <v>133</v>
      </c>
      <c r="C30815">
        <v>2029</v>
      </c>
      <c r="D30815">
        <v>5</v>
      </c>
      <c r="E30815">
        <v>13</v>
      </c>
    </row>
    <row r="30816" spans="1:5" x14ac:dyDescent="0.25">
      <c r="A30816" s="2">
        <v>47252</v>
      </c>
      <c r="B30816">
        <v>134</v>
      </c>
      <c r="C30816">
        <v>2029</v>
      </c>
      <c r="D30816">
        <v>5</v>
      </c>
      <c r="E30816">
        <v>14</v>
      </c>
    </row>
    <row r="30817" spans="1:5" x14ac:dyDescent="0.25">
      <c r="A30817" s="2">
        <v>47253</v>
      </c>
      <c r="B30817">
        <v>135</v>
      </c>
      <c r="C30817">
        <v>2029</v>
      </c>
      <c r="D30817">
        <v>5</v>
      </c>
      <c r="E30817">
        <v>15</v>
      </c>
    </row>
    <row r="30818" spans="1:5" x14ac:dyDescent="0.25">
      <c r="A30818" s="2">
        <v>47254</v>
      </c>
      <c r="B30818">
        <v>136</v>
      </c>
      <c r="C30818">
        <v>2029</v>
      </c>
      <c r="D30818">
        <v>5</v>
      </c>
      <c r="E30818">
        <v>16</v>
      </c>
    </row>
    <row r="30819" spans="1:5" x14ac:dyDescent="0.25">
      <c r="A30819" s="2">
        <v>47255</v>
      </c>
      <c r="B30819">
        <v>137</v>
      </c>
      <c r="C30819">
        <v>2029</v>
      </c>
      <c r="D30819">
        <v>5</v>
      </c>
      <c r="E30819">
        <v>17</v>
      </c>
    </row>
    <row r="30820" spans="1:5" x14ac:dyDescent="0.25">
      <c r="A30820" s="2">
        <v>47256</v>
      </c>
      <c r="B30820">
        <v>138</v>
      </c>
      <c r="C30820">
        <v>2029</v>
      </c>
      <c r="D30820">
        <v>5</v>
      </c>
      <c r="E30820">
        <v>18</v>
      </c>
    </row>
    <row r="30821" spans="1:5" x14ac:dyDescent="0.25">
      <c r="A30821" s="2">
        <v>47257</v>
      </c>
      <c r="B30821">
        <v>139</v>
      </c>
      <c r="C30821">
        <v>2029</v>
      </c>
      <c r="D30821">
        <v>5</v>
      </c>
      <c r="E30821">
        <v>19</v>
      </c>
    </row>
    <row r="30822" spans="1:5" x14ac:dyDescent="0.25">
      <c r="A30822" s="2">
        <v>47258</v>
      </c>
      <c r="B30822">
        <v>140</v>
      </c>
      <c r="C30822">
        <v>2029</v>
      </c>
      <c r="D30822">
        <v>5</v>
      </c>
      <c r="E30822">
        <v>20</v>
      </c>
    </row>
    <row r="30823" spans="1:5" x14ac:dyDescent="0.25">
      <c r="A30823" s="2">
        <v>47259</v>
      </c>
      <c r="B30823">
        <v>141</v>
      </c>
      <c r="C30823">
        <v>2029</v>
      </c>
      <c r="D30823">
        <v>5</v>
      </c>
      <c r="E30823">
        <v>21</v>
      </c>
    </row>
    <row r="30824" spans="1:5" x14ac:dyDescent="0.25">
      <c r="A30824" s="2">
        <v>47260</v>
      </c>
      <c r="B30824">
        <v>142</v>
      </c>
      <c r="C30824">
        <v>2029</v>
      </c>
      <c r="D30824">
        <v>5</v>
      </c>
      <c r="E30824">
        <v>22</v>
      </c>
    </row>
    <row r="30825" spans="1:5" x14ac:dyDescent="0.25">
      <c r="A30825" s="2">
        <v>47261</v>
      </c>
      <c r="B30825">
        <v>143</v>
      </c>
      <c r="C30825">
        <v>2029</v>
      </c>
      <c r="D30825">
        <v>5</v>
      </c>
      <c r="E30825">
        <v>23</v>
      </c>
    </row>
    <row r="30826" spans="1:5" x14ac:dyDescent="0.25">
      <c r="A30826" s="2">
        <v>47262</v>
      </c>
      <c r="B30826">
        <v>144</v>
      </c>
      <c r="C30826">
        <v>2029</v>
      </c>
      <c r="D30826">
        <v>5</v>
      </c>
      <c r="E30826">
        <v>24</v>
      </c>
    </row>
    <row r="30827" spans="1:5" x14ac:dyDescent="0.25">
      <c r="A30827" s="2">
        <v>47263</v>
      </c>
      <c r="B30827">
        <v>145</v>
      </c>
      <c r="C30827">
        <v>2029</v>
      </c>
      <c r="D30827">
        <v>5</v>
      </c>
      <c r="E30827">
        <v>25</v>
      </c>
    </row>
    <row r="30828" spans="1:5" x14ac:dyDescent="0.25">
      <c r="A30828" s="2">
        <v>47264</v>
      </c>
      <c r="B30828">
        <v>146</v>
      </c>
      <c r="C30828">
        <v>2029</v>
      </c>
      <c r="D30828">
        <v>5</v>
      </c>
      <c r="E30828">
        <v>26</v>
      </c>
    </row>
    <row r="30829" spans="1:5" x14ac:dyDescent="0.25">
      <c r="A30829" s="2">
        <v>47265</v>
      </c>
      <c r="B30829">
        <v>147</v>
      </c>
      <c r="C30829">
        <v>2029</v>
      </c>
      <c r="D30829">
        <v>5</v>
      </c>
      <c r="E30829">
        <v>27</v>
      </c>
    </row>
    <row r="30830" spans="1:5" x14ac:dyDescent="0.25">
      <c r="A30830" s="2">
        <v>47266</v>
      </c>
      <c r="B30830">
        <v>148</v>
      </c>
      <c r="C30830">
        <v>2029</v>
      </c>
      <c r="D30830">
        <v>5</v>
      </c>
      <c r="E30830">
        <v>28</v>
      </c>
    </row>
    <row r="30831" spans="1:5" x14ac:dyDescent="0.25">
      <c r="A30831" s="2">
        <v>47267</v>
      </c>
      <c r="B30831">
        <v>149</v>
      </c>
      <c r="C30831">
        <v>2029</v>
      </c>
      <c r="D30831">
        <v>5</v>
      </c>
      <c r="E30831">
        <v>29</v>
      </c>
    </row>
    <row r="30832" spans="1:5" x14ac:dyDescent="0.25">
      <c r="A30832" s="2">
        <v>47268</v>
      </c>
      <c r="B30832">
        <v>150</v>
      </c>
      <c r="C30832">
        <v>2029</v>
      </c>
      <c r="D30832">
        <v>5</v>
      </c>
      <c r="E30832">
        <v>30</v>
      </c>
    </row>
    <row r="30833" spans="1:5" x14ac:dyDescent="0.25">
      <c r="A30833" s="2">
        <v>47269</v>
      </c>
      <c r="B30833">
        <v>151</v>
      </c>
      <c r="C30833">
        <v>2029</v>
      </c>
      <c r="D30833">
        <v>5</v>
      </c>
      <c r="E30833">
        <v>31</v>
      </c>
    </row>
    <row r="30834" spans="1:5" x14ac:dyDescent="0.25">
      <c r="A30834" s="2">
        <v>47270</v>
      </c>
      <c r="B30834">
        <v>152</v>
      </c>
      <c r="C30834">
        <v>2029</v>
      </c>
      <c r="D30834">
        <v>6</v>
      </c>
      <c r="E30834">
        <v>1</v>
      </c>
    </row>
    <row r="30835" spans="1:5" x14ac:dyDescent="0.25">
      <c r="A30835" s="2">
        <v>47271</v>
      </c>
      <c r="B30835">
        <v>153</v>
      </c>
      <c r="C30835">
        <v>2029</v>
      </c>
      <c r="D30835">
        <v>6</v>
      </c>
      <c r="E30835">
        <v>2</v>
      </c>
    </row>
    <row r="30836" spans="1:5" x14ac:dyDescent="0.25">
      <c r="A30836" s="2">
        <v>47272</v>
      </c>
      <c r="B30836">
        <v>154</v>
      </c>
      <c r="C30836">
        <v>2029</v>
      </c>
      <c r="D30836">
        <v>6</v>
      </c>
      <c r="E30836">
        <v>3</v>
      </c>
    </row>
    <row r="30837" spans="1:5" x14ac:dyDescent="0.25">
      <c r="A30837" s="2">
        <v>47273</v>
      </c>
      <c r="B30837">
        <v>155</v>
      </c>
      <c r="C30837">
        <v>2029</v>
      </c>
      <c r="D30837">
        <v>6</v>
      </c>
      <c r="E30837">
        <v>4</v>
      </c>
    </row>
    <row r="30838" spans="1:5" x14ac:dyDescent="0.25">
      <c r="A30838" s="2">
        <v>47274</v>
      </c>
      <c r="B30838">
        <v>156</v>
      </c>
      <c r="C30838">
        <v>2029</v>
      </c>
      <c r="D30838">
        <v>6</v>
      </c>
      <c r="E30838">
        <v>5</v>
      </c>
    </row>
    <row r="30839" spans="1:5" x14ac:dyDescent="0.25">
      <c r="A30839" s="2">
        <v>47275</v>
      </c>
      <c r="B30839">
        <v>157</v>
      </c>
      <c r="C30839">
        <v>2029</v>
      </c>
      <c r="D30839">
        <v>6</v>
      </c>
      <c r="E30839">
        <v>6</v>
      </c>
    </row>
    <row r="30840" spans="1:5" x14ac:dyDescent="0.25">
      <c r="A30840" s="2">
        <v>47276</v>
      </c>
      <c r="B30840">
        <v>158</v>
      </c>
      <c r="C30840">
        <v>2029</v>
      </c>
      <c r="D30840">
        <v>6</v>
      </c>
      <c r="E30840">
        <v>7</v>
      </c>
    </row>
    <row r="30841" spans="1:5" x14ac:dyDescent="0.25">
      <c r="A30841" s="2">
        <v>47277</v>
      </c>
      <c r="B30841">
        <v>159</v>
      </c>
      <c r="C30841">
        <v>2029</v>
      </c>
      <c r="D30841">
        <v>6</v>
      </c>
      <c r="E30841">
        <v>8</v>
      </c>
    </row>
    <row r="30842" spans="1:5" x14ac:dyDescent="0.25">
      <c r="A30842" s="2">
        <v>47278</v>
      </c>
      <c r="B30842">
        <v>160</v>
      </c>
      <c r="C30842">
        <v>2029</v>
      </c>
      <c r="D30842">
        <v>6</v>
      </c>
      <c r="E30842">
        <v>9</v>
      </c>
    </row>
    <row r="30843" spans="1:5" x14ac:dyDescent="0.25">
      <c r="A30843" s="2">
        <v>47279</v>
      </c>
      <c r="B30843">
        <v>161</v>
      </c>
      <c r="C30843">
        <v>2029</v>
      </c>
      <c r="D30843">
        <v>6</v>
      </c>
      <c r="E30843">
        <v>10</v>
      </c>
    </row>
    <row r="30844" spans="1:5" x14ac:dyDescent="0.25">
      <c r="A30844" s="2">
        <v>47280</v>
      </c>
      <c r="B30844">
        <v>162</v>
      </c>
      <c r="C30844">
        <v>2029</v>
      </c>
      <c r="D30844">
        <v>6</v>
      </c>
      <c r="E30844">
        <v>11</v>
      </c>
    </row>
    <row r="30845" spans="1:5" x14ac:dyDescent="0.25">
      <c r="A30845" s="2">
        <v>47281</v>
      </c>
      <c r="B30845">
        <v>163</v>
      </c>
      <c r="C30845">
        <v>2029</v>
      </c>
      <c r="D30845">
        <v>6</v>
      </c>
      <c r="E30845">
        <v>12</v>
      </c>
    </row>
    <row r="30846" spans="1:5" x14ac:dyDescent="0.25">
      <c r="A30846" s="2">
        <v>47282</v>
      </c>
      <c r="B30846">
        <v>164</v>
      </c>
      <c r="C30846">
        <v>2029</v>
      </c>
      <c r="D30846">
        <v>6</v>
      </c>
      <c r="E30846">
        <v>13</v>
      </c>
    </row>
    <row r="30847" spans="1:5" x14ac:dyDescent="0.25">
      <c r="A30847" s="2">
        <v>47283</v>
      </c>
      <c r="B30847">
        <v>165</v>
      </c>
      <c r="C30847">
        <v>2029</v>
      </c>
      <c r="D30847">
        <v>6</v>
      </c>
      <c r="E30847">
        <v>14</v>
      </c>
    </row>
    <row r="30848" spans="1:5" x14ac:dyDescent="0.25">
      <c r="A30848" s="2">
        <v>47284</v>
      </c>
      <c r="B30848">
        <v>166</v>
      </c>
      <c r="C30848">
        <v>2029</v>
      </c>
      <c r="D30848">
        <v>6</v>
      </c>
      <c r="E30848">
        <v>15</v>
      </c>
    </row>
    <row r="30849" spans="1:5" x14ac:dyDescent="0.25">
      <c r="A30849" s="2">
        <v>47285</v>
      </c>
      <c r="B30849">
        <v>167</v>
      </c>
      <c r="C30849">
        <v>2029</v>
      </c>
      <c r="D30849">
        <v>6</v>
      </c>
      <c r="E30849">
        <v>16</v>
      </c>
    </row>
    <row r="30850" spans="1:5" x14ac:dyDescent="0.25">
      <c r="A30850" s="2">
        <v>47286</v>
      </c>
      <c r="B30850">
        <v>168</v>
      </c>
      <c r="C30850">
        <v>2029</v>
      </c>
      <c r="D30850">
        <v>6</v>
      </c>
      <c r="E30850">
        <v>17</v>
      </c>
    </row>
    <row r="30851" spans="1:5" x14ac:dyDescent="0.25">
      <c r="A30851" s="2">
        <v>47287</v>
      </c>
      <c r="B30851">
        <v>169</v>
      </c>
      <c r="C30851">
        <v>2029</v>
      </c>
      <c r="D30851">
        <v>6</v>
      </c>
      <c r="E30851">
        <v>18</v>
      </c>
    </row>
    <row r="30852" spans="1:5" x14ac:dyDescent="0.25">
      <c r="A30852" s="2">
        <v>47288</v>
      </c>
      <c r="B30852">
        <v>170</v>
      </c>
      <c r="C30852">
        <v>2029</v>
      </c>
      <c r="D30852">
        <v>6</v>
      </c>
      <c r="E30852">
        <v>19</v>
      </c>
    </row>
    <row r="30853" spans="1:5" x14ac:dyDescent="0.25">
      <c r="A30853" s="2">
        <v>47289</v>
      </c>
      <c r="B30853">
        <v>171</v>
      </c>
      <c r="C30853">
        <v>2029</v>
      </c>
      <c r="D30853">
        <v>6</v>
      </c>
      <c r="E30853">
        <v>20</v>
      </c>
    </row>
    <row r="30854" spans="1:5" x14ac:dyDescent="0.25">
      <c r="A30854" s="2">
        <v>47290</v>
      </c>
      <c r="B30854">
        <v>172</v>
      </c>
      <c r="C30854">
        <v>2029</v>
      </c>
      <c r="D30854">
        <v>6</v>
      </c>
      <c r="E30854">
        <v>21</v>
      </c>
    </row>
    <row r="30855" spans="1:5" x14ac:dyDescent="0.25">
      <c r="A30855" s="2">
        <v>47291</v>
      </c>
      <c r="B30855">
        <v>173</v>
      </c>
      <c r="C30855">
        <v>2029</v>
      </c>
      <c r="D30855">
        <v>6</v>
      </c>
      <c r="E30855">
        <v>22</v>
      </c>
    </row>
    <row r="30856" spans="1:5" x14ac:dyDescent="0.25">
      <c r="A30856" s="2">
        <v>47292</v>
      </c>
      <c r="B30856">
        <v>174</v>
      </c>
      <c r="C30856">
        <v>2029</v>
      </c>
      <c r="D30856">
        <v>6</v>
      </c>
      <c r="E30856">
        <v>23</v>
      </c>
    </row>
    <row r="30857" spans="1:5" x14ac:dyDescent="0.25">
      <c r="A30857" s="2">
        <v>47293</v>
      </c>
      <c r="B30857">
        <v>175</v>
      </c>
      <c r="C30857">
        <v>2029</v>
      </c>
      <c r="D30857">
        <v>6</v>
      </c>
      <c r="E30857">
        <v>24</v>
      </c>
    </row>
    <row r="30858" spans="1:5" x14ac:dyDescent="0.25">
      <c r="A30858" s="2">
        <v>47294</v>
      </c>
      <c r="B30858">
        <v>176</v>
      </c>
      <c r="C30858">
        <v>2029</v>
      </c>
      <c r="D30858">
        <v>6</v>
      </c>
      <c r="E30858">
        <v>25</v>
      </c>
    </row>
    <row r="30859" spans="1:5" x14ac:dyDescent="0.25">
      <c r="A30859" s="2">
        <v>47295</v>
      </c>
      <c r="B30859">
        <v>177</v>
      </c>
      <c r="C30859">
        <v>2029</v>
      </c>
      <c r="D30859">
        <v>6</v>
      </c>
      <c r="E30859">
        <v>26</v>
      </c>
    </row>
    <row r="30860" spans="1:5" x14ac:dyDescent="0.25">
      <c r="A30860" s="2">
        <v>47296</v>
      </c>
      <c r="B30860">
        <v>178</v>
      </c>
      <c r="C30860">
        <v>2029</v>
      </c>
      <c r="D30860">
        <v>6</v>
      </c>
      <c r="E30860">
        <v>27</v>
      </c>
    </row>
    <row r="30861" spans="1:5" x14ac:dyDescent="0.25">
      <c r="A30861" s="2">
        <v>47297</v>
      </c>
      <c r="B30861">
        <v>179</v>
      </c>
      <c r="C30861">
        <v>2029</v>
      </c>
      <c r="D30861">
        <v>6</v>
      </c>
      <c r="E30861">
        <v>28</v>
      </c>
    </row>
    <row r="30862" spans="1:5" x14ac:dyDescent="0.25">
      <c r="A30862" s="2">
        <v>47298</v>
      </c>
      <c r="B30862">
        <v>180</v>
      </c>
      <c r="C30862">
        <v>2029</v>
      </c>
      <c r="D30862">
        <v>6</v>
      </c>
      <c r="E30862">
        <v>29</v>
      </c>
    </row>
    <row r="30863" spans="1:5" x14ac:dyDescent="0.25">
      <c r="A30863" s="2">
        <v>47299</v>
      </c>
      <c r="B30863">
        <v>181</v>
      </c>
      <c r="C30863">
        <v>2029</v>
      </c>
      <c r="D30863">
        <v>6</v>
      </c>
      <c r="E30863">
        <v>30</v>
      </c>
    </row>
    <row r="30864" spans="1:5" x14ac:dyDescent="0.25">
      <c r="A30864" s="2">
        <v>47300</v>
      </c>
      <c r="B30864">
        <v>182</v>
      </c>
      <c r="C30864">
        <v>2029</v>
      </c>
      <c r="D30864">
        <v>7</v>
      </c>
      <c r="E30864">
        <v>1</v>
      </c>
    </row>
    <row r="30865" spans="1:5" x14ac:dyDescent="0.25">
      <c r="A30865" s="2">
        <v>47301</v>
      </c>
      <c r="B30865">
        <v>183</v>
      </c>
      <c r="C30865">
        <v>2029</v>
      </c>
      <c r="D30865">
        <v>7</v>
      </c>
      <c r="E30865">
        <v>2</v>
      </c>
    </row>
    <row r="30866" spans="1:5" x14ac:dyDescent="0.25">
      <c r="A30866" s="2">
        <v>47302</v>
      </c>
      <c r="B30866">
        <v>184</v>
      </c>
      <c r="C30866">
        <v>2029</v>
      </c>
      <c r="D30866">
        <v>7</v>
      </c>
      <c r="E30866">
        <v>3</v>
      </c>
    </row>
    <row r="30867" spans="1:5" x14ac:dyDescent="0.25">
      <c r="A30867" s="2">
        <v>47303</v>
      </c>
      <c r="B30867">
        <v>185</v>
      </c>
      <c r="C30867">
        <v>2029</v>
      </c>
      <c r="D30867">
        <v>7</v>
      </c>
      <c r="E30867">
        <v>4</v>
      </c>
    </row>
    <row r="30868" spans="1:5" x14ac:dyDescent="0.25">
      <c r="A30868" s="2">
        <v>47304</v>
      </c>
      <c r="B30868">
        <v>186</v>
      </c>
      <c r="C30868">
        <v>2029</v>
      </c>
      <c r="D30868">
        <v>7</v>
      </c>
      <c r="E30868">
        <v>5</v>
      </c>
    </row>
    <row r="30869" spans="1:5" x14ac:dyDescent="0.25">
      <c r="A30869" s="2">
        <v>47305</v>
      </c>
      <c r="B30869">
        <v>187</v>
      </c>
      <c r="C30869">
        <v>2029</v>
      </c>
      <c r="D30869">
        <v>7</v>
      </c>
      <c r="E30869">
        <v>6</v>
      </c>
    </row>
    <row r="30870" spans="1:5" x14ac:dyDescent="0.25">
      <c r="A30870" s="2">
        <v>47306</v>
      </c>
      <c r="B30870">
        <v>188</v>
      </c>
      <c r="C30870">
        <v>2029</v>
      </c>
      <c r="D30870">
        <v>7</v>
      </c>
      <c r="E30870">
        <v>7</v>
      </c>
    </row>
    <row r="30871" spans="1:5" x14ac:dyDescent="0.25">
      <c r="A30871" s="2">
        <v>47307</v>
      </c>
      <c r="B30871">
        <v>189</v>
      </c>
      <c r="C30871">
        <v>2029</v>
      </c>
      <c r="D30871">
        <v>7</v>
      </c>
      <c r="E30871">
        <v>8</v>
      </c>
    </row>
    <row r="30872" spans="1:5" x14ac:dyDescent="0.25">
      <c r="A30872" s="2">
        <v>47308</v>
      </c>
      <c r="B30872">
        <v>190</v>
      </c>
      <c r="C30872">
        <v>2029</v>
      </c>
      <c r="D30872">
        <v>7</v>
      </c>
      <c r="E30872">
        <v>9</v>
      </c>
    </row>
    <row r="30873" spans="1:5" x14ac:dyDescent="0.25">
      <c r="A30873" s="2">
        <v>47309</v>
      </c>
      <c r="B30873">
        <v>191</v>
      </c>
      <c r="C30873">
        <v>2029</v>
      </c>
      <c r="D30873">
        <v>7</v>
      </c>
      <c r="E30873">
        <v>10</v>
      </c>
    </row>
    <row r="30874" spans="1:5" x14ac:dyDescent="0.25">
      <c r="A30874" s="2">
        <v>47310</v>
      </c>
      <c r="B30874">
        <v>192</v>
      </c>
      <c r="C30874">
        <v>2029</v>
      </c>
      <c r="D30874">
        <v>7</v>
      </c>
      <c r="E30874">
        <v>11</v>
      </c>
    </row>
    <row r="30875" spans="1:5" x14ac:dyDescent="0.25">
      <c r="A30875" s="2">
        <v>47311</v>
      </c>
      <c r="B30875">
        <v>193</v>
      </c>
      <c r="C30875">
        <v>2029</v>
      </c>
      <c r="D30875">
        <v>7</v>
      </c>
      <c r="E30875">
        <v>12</v>
      </c>
    </row>
    <row r="30876" spans="1:5" x14ac:dyDescent="0.25">
      <c r="A30876" s="2">
        <v>47312</v>
      </c>
      <c r="B30876">
        <v>194</v>
      </c>
      <c r="C30876">
        <v>2029</v>
      </c>
      <c r="D30876">
        <v>7</v>
      </c>
      <c r="E30876">
        <v>13</v>
      </c>
    </row>
    <row r="30877" spans="1:5" x14ac:dyDescent="0.25">
      <c r="A30877" s="2">
        <v>47313</v>
      </c>
      <c r="B30877">
        <v>195</v>
      </c>
      <c r="C30877">
        <v>2029</v>
      </c>
      <c r="D30877">
        <v>7</v>
      </c>
      <c r="E30877">
        <v>14</v>
      </c>
    </row>
    <row r="30878" spans="1:5" x14ac:dyDescent="0.25">
      <c r="A30878" s="2">
        <v>47314</v>
      </c>
      <c r="B30878">
        <v>196</v>
      </c>
      <c r="C30878">
        <v>2029</v>
      </c>
      <c r="D30878">
        <v>7</v>
      </c>
      <c r="E30878">
        <v>15</v>
      </c>
    </row>
    <row r="30879" spans="1:5" x14ac:dyDescent="0.25">
      <c r="A30879" s="2">
        <v>47315</v>
      </c>
      <c r="B30879">
        <v>197</v>
      </c>
      <c r="C30879">
        <v>2029</v>
      </c>
      <c r="D30879">
        <v>7</v>
      </c>
      <c r="E30879">
        <v>16</v>
      </c>
    </row>
    <row r="30880" spans="1:5" x14ac:dyDescent="0.25">
      <c r="A30880" s="2">
        <v>47316</v>
      </c>
      <c r="B30880">
        <v>198</v>
      </c>
      <c r="C30880">
        <v>2029</v>
      </c>
      <c r="D30880">
        <v>7</v>
      </c>
      <c r="E30880">
        <v>17</v>
      </c>
    </row>
    <row r="30881" spans="1:5" x14ac:dyDescent="0.25">
      <c r="A30881" s="2">
        <v>47317</v>
      </c>
      <c r="B30881">
        <v>199</v>
      </c>
      <c r="C30881">
        <v>2029</v>
      </c>
      <c r="D30881">
        <v>7</v>
      </c>
      <c r="E30881">
        <v>18</v>
      </c>
    </row>
    <row r="30882" spans="1:5" x14ac:dyDescent="0.25">
      <c r="A30882" s="2">
        <v>47318</v>
      </c>
      <c r="B30882">
        <v>200</v>
      </c>
      <c r="C30882">
        <v>2029</v>
      </c>
      <c r="D30882">
        <v>7</v>
      </c>
      <c r="E30882">
        <v>19</v>
      </c>
    </row>
    <row r="30883" spans="1:5" x14ac:dyDescent="0.25">
      <c r="A30883" s="2">
        <v>47319</v>
      </c>
      <c r="B30883">
        <v>201</v>
      </c>
      <c r="C30883">
        <v>2029</v>
      </c>
      <c r="D30883">
        <v>7</v>
      </c>
      <c r="E30883">
        <v>20</v>
      </c>
    </row>
    <row r="30884" spans="1:5" x14ac:dyDescent="0.25">
      <c r="A30884" s="2">
        <v>47320</v>
      </c>
      <c r="B30884">
        <v>202</v>
      </c>
      <c r="C30884">
        <v>2029</v>
      </c>
      <c r="D30884">
        <v>7</v>
      </c>
      <c r="E30884">
        <v>21</v>
      </c>
    </row>
    <row r="30885" spans="1:5" x14ac:dyDescent="0.25">
      <c r="A30885" s="2">
        <v>47321</v>
      </c>
      <c r="B30885">
        <v>203</v>
      </c>
      <c r="C30885">
        <v>2029</v>
      </c>
      <c r="D30885">
        <v>7</v>
      </c>
      <c r="E30885">
        <v>22</v>
      </c>
    </row>
    <row r="30886" spans="1:5" x14ac:dyDescent="0.25">
      <c r="A30886" s="2">
        <v>47322</v>
      </c>
      <c r="B30886">
        <v>204</v>
      </c>
      <c r="C30886">
        <v>2029</v>
      </c>
      <c r="D30886">
        <v>7</v>
      </c>
      <c r="E30886">
        <v>23</v>
      </c>
    </row>
    <row r="30887" spans="1:5" x14ac:dyDescent="0.25">
      <c r="A30887" s="2">
        <v>47323</v>
      </c>
      <c r="B30887">
        <v>205</v>
      </c>
      <c r="C30887">
        <v>2029</v>
      </c>
      <c r="D30887">
        <v>7</v>
      </c>
      <c r="E30887">
        <v>24</v>
      </c>
    </row>
    <row r="30888" spans="1:5" x14ac:dyDescent="0.25">
      <c r="A30888" s="2">
        <v>47324</v>
      </c>
      <c r="B30888">
        <v>206</v>
      </c>
      <c r="C30888">
        <v>2029</v>
      </c>
      <c r="D30888">
        <v>7</v>
      </c>
      <c r="E30888">
        <v>25</v>
      </c>
    </row>
    <row r="30889" spans="1:5" x14ac:dyDescent="0.25">
      <c r="A30889" s="2">
        <v>47325</v>
      </c>
      <c r="B30889">
        <v>207</v>
      </c>
      <c r="C30889">
        <v>2029</v>
      </c>
      <c r="D30889">
        <v>7</v>
      </c>
      <c r="E30889">
        <v>26</v>
      </c>
    </row>
    <row r="30890" spans="1:5" x14ac:dyDescent="0.25">
      <c r="A30890" s="2">
        <v>47326</v>
      </c>
      <c r="B30890">
        <v>208</v>
      </c>
      <c r="C30890">
        <v>2029</v>
      </c>
      <c r="D30890">
        <v>7</v>
      </c>
      <c r="E30890">
        <v>27</v>
      </c>
    </row>
    <row r="30891" spans="1:5" x14ac:dyDescent="0.25">
      <c r="A30891" s="2">
        <v>47327</v>
      </c>
      <c r="B30891">
        <v>209</v>
      </c>
      <c r="C30891">
        <v>2029</v>
      </c>
      <c r="D30891">
        <v>7</v>
      </c>
      <c r="E30891">
        <v>28</v>
      </c>
    </row>
    <row r="30892" spans="1:5" x14ac:dyDescent="0.25">
      <c r="A30892" s="2">
        <v>47328</v>
      </c>
      <c r="B30892">
        <v>210</v>
      </c>
      <c r="C30892">
        <v>2029</v>
      </c>
      <c r="D30892">
        <v>7</v>
      </c>
      <c r="E30892">
        <v>29</v>
      </c>
    </row>
    <row r="30893" spans="1:5" x14ac:dyDescent="0.25">
      <c r="A30893" s="2">
        <v>47329</v>
      </c>
      <c r="B30893">
        <v>211</v>
      </c>
      <c r="C30893">
        <v>2029</v>
      </c>
      <c r="D30893">
        <v>7</v>
      </c>
      <c r="E30893">
        <v>30</v>
      </c>
    </row>
    <row r="30894" spans="1:5" x14ac:dyDescent="0.25">
      <c r="A30894" s="2">
        <v>47330</v>
      </c>
      <c r="B30894">
        <v>212</v>
      </c>
      <c r="C30894">
        <v>2029</v>
      </c>
      <c r="D30894">
        <v>7</v>
      </c>
      <c r="E30894">
        <v>31</v>
      </c>
    </row>
    <row r="30895" spans="1:5" x14ac:dyDescent="0.25">
      <c r="A30895" s="2">
        <v>47331</v>
      </c>
      <c r="B30895">
        <v>213</v>
      </c>
      <c r="C30895">
        <v>2029</v>
      </c>
      <c r="D30895">
        <v>8</v>
      </c>
      <c r="E30895">
        <v>1</v>
      </c>
    </row>
    <row r="30896" spans="1:5" x14ac:dyDescent="0.25">
      <c r="A30896" s="2">
        <v>47332</v>
      </c>
      <c r="B30896">
        <v>214</v>
      </c>
      <c r="C30896">
        <v>2029</v>
      </c>
      <c r="D30896">
        <v>8</v>
      </c>
      <c r="E30896">
        <v>2</v>
      </c>
    </row>
    <row r="30897" spans="1:5" x14ac:dyDescent="0.25">
      <c r="A30897" s="2">
        <v>47333</v>
      </c>
      <c r="B30897">
        <v>215</v>
      </c>
      <c r="C30897">
        <v>2029</v>
      </c>
      <c r="D30897">
        <v>8</v>
      </c>
      <c r="E30897">
        <v>3</v>
      </c>
    </row>
    <row r="30898" spans="1:5" x14ac:dyDescent="0.25">
      <c r="A30898" s="2">
        <v>47334</v>
      </c>
      <c r="B30898">
        <v>216</v>
      </c>
      <c r="C30898">
        <v>2029</v>
      </c>
      <c r="D30898">
        <v>8</v>
      </c>
      <c r="E30898">
        <v>4</v>
      </c>
    </row>
    <row r="30899" spans="1:5" x14ac:dyDescent="0.25">
      <c r="A30899" s="2">
        <v>47335</v>
      </c>
      <c r="B30899">
        <v>217</v>
      </c>
      <c r="C30899">
        <v>2029</v>
      </c>
      <c r="D30899">
        <v>8</v>
      </c>
      <c r="E30899">
        <v>5</v>
      </c>
    </row>
    <row r="30900" spans="1:5" x14ac:dyDescent="0.25">
      <c r="A30900" s="2">
        <v>47336</v>
      </c>
      <c r="B30900">
        <v>218</v>
      </c>
      <c r="C30900">
        <v>2029</v>
      </c>
      <c r="D30900">
        <v>8</v>
      </c>
      <c r="E30900">
        <v>6</v>
      </c>
    </row>
    <row r="30901" spans="1:5" x14ac:dyDescent="0.25">
      <c r="A30901" s="2">
        <v>47337</v>
      </c>
      <c r="B30901">
        <v>219</v>
      </c>
      <c r="C30901">
        <v>2029</v>
      </c>
      <c r="D30901">
        <v>8</v>
      </c>
      <c r="E30901">
        <v>7</v>
      </c>
    </row>
    <row r="30902" spans="1:5" x14ac:dyDescent="0.25">
      <c r="A30902" s="2">
        <v>47338</v>
      </c>
      <c r="B30902">
        <v>220</v>
      </c>
      <c r="C30902">
        <v>2029</v>
      </c>
      <c r="D30902">
        <v>8</v>
      </c>
      <c r="E30902">
        <v>8</v>
      </c>
    </row>
    <row r="30903" spans="1:5" x14ac:dyDescent="0.25">
      <c r="A30903" s="2">
        <v>47339</v>
      </c>
      <c r="B30903">
        <v>221</v>
      </c>
      <c r="C30903">
        <v>2029</v>
      </c>
      <c r="D30903">
        <v>8</v>
      </c>
      <c r="E30903">
        <v>9</v>
      </c>
    </row>
    <row r="30904" spans="1:5" x14ac:dyDescent="0.25">
      <c r="A30904" s="2">
        <v>47340</v>
      </c>
      <c r="B30904">
        <v>222</v>
      </c>
      <c r="C30904">
        <v>2029</v>
      </c>
      <c r="D30904">
        <v>8</v>
      </c>
      <c r="E30904">
        <v>10</v>
      </c>
    </row>
    <row r="30905" spans="1:5" x14ac:dyDescent="0.25">
      <c r="A30905" s="2">
        <v>47341</v>
      </c>
      <c r="B30905">
        <v>223</v>
      </c>
      <c r="C30905">
        <v>2029</v>
      </c>
      <c r="D30905">
        <v>8</v>
      </c>
      <c r="E30905">
        <v>11</v>
      </c>
    </row>
    <row r="30906" spans="1:5" x14ac:dyDescent="0.25">
      <c r="A30906" s="2">
        <v>47342</v>
      </c>
      <c r="B30906">
        <v>224</v>
      </c>
      <c r="C30906">
        <v>2029</v>
      </c>
      <c r="D30906">
        <v>8</v>
      </c>
      <c r="E30906">
        <v>12</v>
      </c>
    </row>
    <row r="30907" spans="1:5" x14ac:dyDescent="0.25">
      <c r="A30907" s="2">
        <v>47343</v>
      </c>
      <c r="B30907">
        <v>225</v>
      </c>
      <c r="C30907">
        <v>2029</v>
      </c>
      <c r="D30907">
        <v>8</v>
      </c>
      <c r="E30907">
        <v>13</v>
      </c>
    </row>
    <row r="30908" spans="1:5" x14ac:dyDescent="0.25">
      <c r="A30908" s="2">
        <v>47344</v>
      </c>
      <c r="B30908">
        <v>226</v>
      </c>
      <c r="C30908">
        <v>2029</v>
      </c>
      <c r="D30908">
        <v>8</v>
      </c>
      <c r="E30908">
        <v>14</v>
      </c>
    </row>
    <row r="30909" spans="1:5" x14ac:dyDescent="0.25">
      <c r="A30909" s="2">
        <v>47345</v>
      </c>
      <c r="B30909">
        <v>227</v>
      </c>
      <c r="C30909">
        <v>2029</v>
      </c>
      <c r="D30909">
        <v>8</v>
      </c>
      <c r="E30909">
        <v>15</v>
      </c>
    </row>
    <row r="30910" spans="1:5" x14ac:dyDescent="0.25">
      <c r="A30910" s="2">
        <v>47346</v>
      </c>
      <c r="B30910">
        <v>228</v>
      </c>
      <c r="C30910">
        <v>2029</v>
      </c>
      <c r="D30910">
        <v>8</v>
      </c>
      <c r="E30910">
        <v>16</v>
      </c>
    </row>
    <row r="30911" spans="1:5" x14ac:dyDescent="0.25">
      <c r="A30911" s="2">
        <v>47347</v>
      </c>
      <c r="B30911">
        <v>229</v>
      </c>
      <c r="C30911">
        <v>2029</v>
      </c>
      <c r="D30911">
        <v>8</v>
      </c>
      <c r="E30911">
        <v>17</v>
      </c>
    </row>
    <row r="30912" spans="1:5" x14ac:dyDescent="0.25">
      <c r="A30912" s="2">
        <v>47348</v>
      </c>
      <c r="B30912">
        <v>230</v>
      </c>
      <c r="C30912">
        <v>2029</v>
      </c>
      <c r="D30912">
        <v>8</v>
      </c>
      <c r="E30912">
        <v>18</v>
      </c>
    </row>
    <row r="30913" spans="1:5" x14ac:dyDescent="0.25">
      <c r="A30913" s="2">
        <v>47349</v>
      </c>
      <c r="B30913">
        <v>231</v>
      </c>
      <c r="C30913">
        <v>2029</v>
      </c>
      <c r="D30913">
        <v>8</v>
      </c>
      <c r="E30913">
        <v>19</v>
      </c>
    </row>
    <row r="30914" spans="1:5" x14ac:dyDescent="0.25">
      <c r="A30914" s="2">
        <v>47350</v>
      </c>
      <c r="B30914">
        <v>232</v>
      </c>
      <c r="C30914">
        <v>2029</v>
      </c>
      <c r="D30914">
        <v>8</v>
      </c>
      <c r="E30914">
        <v>20</v>
      </c>
    </row>
    <row r="30915" spans="1:5" x14ac:dyDescent="0.25">
      <c r="A30915" s="2">
        <v>47351</v>
      </c>
      <c r="B30915">
        <v>233</v>
      </c>
      <c r="C30915">
        <v>2029</v>
      </c>
      <c r="D30915">
        <v>8</v>
      </c>
      <c r="E30915">
        <v>21</v>
      </c>
    </row>
    <row r="30916" spans="1:5" x14ac:dyDescent="0.25">
      <c r="A30916" s="2">
        <v>47352</v>
      </c>
      <c r="B30916">
        <v>234</v>
      </c>
      <c r="C30916">
        <v>2029</v>
      </c>
      <c r="D30916">
        <v>8</v>
      </c>
      <c r="E30916">
        <v>22</v>
      </c>
    </row>
    <row r="30917" spans="1:5" x14ac:dyDescent="0.25">
      <c r="A30917" s="2">
        <v>47353</v>
      </c>
      <c r="B30917">
        <v>235</v>
      </c>
      <c r="C30917">
        <v>2029</v>
      </c>
      <c r="D30917">
        <v>8</v>
      </c>
      <c r="E30917">
        <v>23</v>
      </c>
    </row>
    <row r="30918" spans="1:5" x14ac:dyDescent="0.25">
      <c r="A30918" s="2">
        <v>47354</v>
      </c>
      <c r="B30918">
        <v>236</v>
      </c>
      <c r="C30918">
        <v>2029</v>
      </c>
      <c r="D30918">
        <v>8</v>
      </c>
      <c r="E30918">
        <v>24</v>
      </c>
    </row>
    <row r="30919" spans="1:5" x14ac:dyDescent="0.25">
      <c r="A30919" s="2">
        <v>47355</v>
      </c>
      <c r="B30919">
        <v>237</v>
      </c>
      <c r="C30919">
        <v>2029</v>
      </c>
      <c r="D30919">
        <v>8</v>
      </c>
      <c r="E30919">
        <v>25</v>
      </c>
    </row>
    <row r="30920" spans="1:5" x14ac:dyDescent="0.25">
      <c r="A30920" s="2">
        <v>47356</v>
      </c>
      <c r="B30920">
        <v>238</v>
      </c>
      <c r="C30920">
        <v>2029</v>
      </c>
      <c r="D30920">
        <v>8</v>
      </c>
      <c r="E30920">
        <v>26</v>
      </c>
    </row>
    <row r="30921" spans="1:5" x14ac:dyDescent="0.25">
      <c r="A30921" s="2">
        <v>47357</v>
      </c>
      <c r="B30921">
        <v>239</v>
      </c>
      <c r="C30921">
        <v>2029</v>
      </c>
      <c r="D30921">
        <v>8</v>
      </c>
      <c r="E30921">
        <v>27</v>
      </c>
    </row>
    <row r="30922" spans="1:5" x14ac:dyDescent="0.25">
      <c r="A30922" s="2">
        <v>47358</v>
      </c>
      <c r="B30922">
        <v>240</v>
      </c>
      <c r="C30922">
        <v>2029</v>
      </c>
      <c r="D30922">
        <v>8</v>
      </c>
      <c r="E30922">
        <v>28</v>
      </c>
    </row>
    <row r="30923" spans="1:5" x14ac:dyDescent="0.25">
      <c r="A30923" s="2">
        <v>47359</v>
      </c>
      <c r="B30923">
        <v>241</v>
      </c>
      <c r="C30923">
        <v>2029</v>
      </c>
      <c r="D30923">
        <v>8</v>
      </c>
      <c r="E30923">
        <v>29</v>
      </c>
    </row>
    <row r="30924" spans="1:5" x14ac:dyDescent="0.25">
      <c r="A30924" s="2">
        <v>47360</v>
      </c>
      <c r="B30924">
        <v>242</v>
      </c>
      <c r="C30924">
        <v>2029</v>
      </c>
      <c r="D30924">
        <v>8</v>
      </c>
      <c r="E30924">
        <v>30</v>
      </c>
    </row>
    <row r="30925" spans="1:5" x14ac:dyDescent="0.25">
      <c r="A30925" s="2">
        <v>47361</v>
      </c>
      <c r="B30925">
        <v>243</v>
      </c>
      <c r="C30925">
        <v>2029</v>
      </c>
      <c r="D30925">
        <v>8</v>
      </c>
      <c r="E30925">
        <v>31</v>
      </c>
    </row>
    <row r="30926" spans="1:5" x14ac:dyDescent="0.25">
      <c r="A30926" s="2">
        <v>47362</v>
      </c>
      <c r="B30926">
        <v>244</v>
      </c>
      <c r="C30926">
        <v>2029</v>
      </c>
      <c r="D30926">
        <v>9</v>
      </c>
      <c r="E30926">
        <v>1</v>
      </c>
    </row>
    <row r="30927" spans="1:5" x14ac:dyDescent="0.25">
      <c r="A30927" s="2">
        <v>47363</v>
      </c>
      <c r="B30927">
        <v>245</v>
      </c>
      <c r="C30927">
        <v>2029</v>
      </c>
      <c r="D30927">
        <v>9</v>
      </c>
      <c r="E30927">
        <v>2</v>
      </c>
    </row>
    <row r="30928" spans="1:5" x14ac:dyDescent="0.25">
      <c r="A30928" s="2">
        <v>47364</v>
      </c>
      <c r="B30928">
        <v>246</v>
      </c>
      <c r="C30928">
        <v>2029</v>
      </c>
      <c r="D30928">
        <v>9</v>
      </c>
      <c r="E30928">
        <v>3</v>
      </c>
    </row>
    <row r="30929" spans="1:5" x14ac:dyDescent="0.25">
      <c r="A30929" s="2">
        <v>47365</v>
      </c>
      <c r="B30929">
        <v>247</v>
      </c>
      <c r="C30929">
        <v>2029</v>
      </c>
      <c r="D30929">
        <v>9</v>
      </c>
      <c r="E30929">
        <v>4</v>
      </c>
    </row>
    <row r="30930" spans="1:5" x14ac:dyDescent="0.25">
      <c r="A30930" s="2">
        <v>47366</v>
      </c>
      <c r="B30930">
        <v>248</v>
      </c>
      <c r="C30930">
        <v>2029</v>
      </c>
      <c r="D30930">
        <v>9</v>
      </c>
      <c r="E30930">
        <v>5</v>
      </c>
    </row>
    <row r="30931" spans="1:5" x14ac:dyDescent="0.25">
      <c r="A30931" s="2">
        <v>47367</v>
      </c>
      <c r="B30931">
        <v>249</v>
      </c>
      <c r="C30931">
        <v>2029</v>
      </c>
      <c r="D30931">
        <v>9</v>
      </c>
      <c r="E30931">
        <v>6</v>
      </c>
    </row>
    <row r="30932" spans="1:5" x14ac:dyDescent="0.25">
      <c r="A30932" s="2">
        <v>47368</v>
      </c>
      <c r="B30932">
        <v>250</v>
      </c>
      <c r="C30932">
        <v>2029</v>
      </c>
      <c r="D30932">
        <v>9</v>
      </c>
      <c r="E30932">
        <v>7</v>
      </c>
    </row>
    <row r="30933" spans="1:5" x14ac:dyDescent="0.25">
      <c r="A30933" s="2">
        <v>47369</v>
      </c>
      <c r="B30933">
        <v>251</v>
      </c>
      <c r="C30933">
        <v>2029</v>
      </c>
      <c r="D30933">
        <v>9</v>
      </c>
      <c r="E30933">
        <v>8</v>
      </c>
    </row>
    <row r="30934" spans="1:5" x14ac:dyDescent="0.25">
      <c r="A30934" s="2">
        <v>47370</v>
      </c>
      <c r="B30934">
        <v>252</v>
      </c>
      <c r="C30934">
        <v>2029</v>
      </c>
      <c r="D30934">
        <v>9</v>
      </c>
      <c r="E30934">
        <v>9</v>
      </c>
    </row>
    <row r="30935" spans="1:5" x14ac:dyDescent="0.25">
      <c r="A30935" s="2">
        <v>47371</v>
      </c>
      <c r="B30935">
        <v>253</v>
      </c>
      <c r="C30935">
        <v>2029</v>
      </c>
      <c r="D30935">
        <v>9</v>
      </c>
      <c r="E30935">
        <v>10</v>
      </c>
    </row>
    <row r="30936" spans="1:5" x14ac:dyDescent="0.25">
      <c r="A30936" s="2">
        <v>47372</v>
      </c>
      <c r="B30936">
        <v>254</v>
      </c>
      <c r="C30936">
        <v>2029</v>
      </c>
      <c r="D30936">
        <v>9</v>
      </c>
      <c r="E30936">
        <v>11</v>
      </c>
    </row>
    <row r="30937" spans="1:5" x14ac:dyDescent="0.25">
      <c r="A30937" s="2">
        <v>47373</v>
      </c>
      <c r="B30937">
        <v>255</v>
      </c>
      <c r="C30937">
        <v>2029</v>
      </c>
      <c r="D30937">
        <v>9</v>
      </c>
      <c r="E30937">
        <v>12</v>
      </c>
    </row>
    <row r="30938" spans="1:5" x14ac:dyDescent="0.25">
      <c r="A30938" s="2">
        <v>47374</v>
      </c>
      <c r="B30938">
        <v>256</v>
      </c>
      <c r="C30938">
        <v>2029</v>
      </c>
      <c r="D30938">
        <v>9</v>
      </c>
      <c r="E30938">
        <v>13</v>
      </c>
    </row>
    <row r="30939" spans="1:5" x14ac:dyDescent="0.25">
      <c r="A30939" s="2">
        <v>47375</v>
      </c>
      <c r="B30939">
        <v>257</v>
      </c>
      <c r="C30939">
        <v>2029</v>
      </c>
      <c r="D30939">
        <v>9</v>
      </c>
      <c r="E30939">
        <v>14</v>
      </c>
    </row>
    <row r="30940" spans="1:5" x14ac:dyDescent="0.25">
      <c r="A30940" s="2">
        <v>47376</v>
      </c>
      <c r="B30940">
        <v>258</v>
      </c>
      <c r="C30940">
        <v>2029</v>
      </c>
      <c r="D30940">
        <v>9</v>
      </c>
      <c r="E30940">
        <v>15</v>
      </c>
    </row>
    <row r="30941" spans="1:5" x14ac:dyDescent="0.25">
      <c r="A30941" s="2">
        <v>47377</v>
      </c>
      <c r="B30941">
        <v>259</v>
      </c>
      <c r="C30941">
        <v>2029</v>
      </c>
      <c r="D30941">
        <v>9</v>
      </c>
      <c r="E30941">
        <v>16</v>
      </c>
    </row>
    <row r="30942" spans="1:5" x14ac:dyDescent="0.25">
      <c r="A30942" s="2">
        <v>47378</v>
      </c>
      <c r="B30942">
        <v>260</v>
      </c>
      <c r="C30942">
        <v>2029</v>
      </c>
      <c r="D30942">
        <v>9</v>
      </c>
      <c r="E30942">
        <v>17</v>
      </c>
    </row>
    <row r="30943" spans="1:5" x14ac:dyDescent="0.25">
      <c r="A30943" s="2">
        <v>47379</v>
      </c>
      <c r="B30943">
        <v>261</v>
      </c>
      <c r="C30943">
        <v>2029</v>
      </c>
      <c r="D30943">
        <v>9</v>
      </c>
      <c r="E30943">
        <v>18</v>
      </c>
    </row>
    <row r="30944" spans="1:5" x14ac:dyDescent="0.25">
      <c r="A30944" s="2">
        <v>47380</v>
      </c>
      <c r="B30944">
        <v>262</v>
      </c>
      <c r="C30944">
        <v>2029</v>
      </c>
      <c r="D30944">
        <v>9</v>
      </c>
      <c r="E30944">
        <v>19</v>
      </c>
    </row>
    <row r="30945" spans="1:5" x14ac:dyDescent="0.25">
      <c r="A30945" s="2">
        <v>47381</v>
      </c>
      <c r="B30945">
        <v>263</v>
      </c>
      <c r="C30945">
        <v>2029</v>
      </c>
      <c r="D30945">
        <v>9</v>
      </c>
      <c r="E30945">
        <v>20</v>
      </c>
    </row>
    <row r="30946" spans="1:5" x14ac:dyDescent="0.25">
      <c r="A30946" s="2">
        <v>47382</v>
      </c>
      <c r="B30946">
        <v>264</v>
      </c>
      <c r="C30946">
        <v>2029</v>
      </c>
      <c r="D30946">
        <v>9</v>
      </c>
      <c r="E30946">
        <v>21</v>
      </c>
    </row>
    <row r="30947" spans="1:5" x14ac:dyDescent="0.25">
      <c r="A30947" s="2">
        <v>47383</v>
      </c>
      <c r="B30947">
        <v>265</v>
      </c>
      <c r="C30947">
        <v>2029</v>
      </c>
      <c r="D30947">
        <v>9</v>
      </c>
      <c r="E30947">
        <v>22</v>
      </c>
    </row>
    <row r="30948" spans="1:5" x14ac:dyDescent="0.25">
      <c r="A30948" s="2">
        <v>47384</v>
      </c>
      <c r="B30948">
        <v>266</v>
      </c>
      <c r="C30948">
        <v>2029</v>
      </c>
      <c r="D30948">
        <v>9</v>
      </c>
      <c r="E30948">
        <v>23</v>
      </c>
    </row>
    <row r="30949" spans="1:5" x14ac:dyDescent="0.25">
      <c r="A30949" s="2">
        <v>47385</v>
      </c>
      <c r="B30949">
        <v>267</v>
      </c>
      <c r="C30949">
        <v>2029</v>
      </c>
      <c r="D30949">
        <v>9</v>
      </c>
      <c r="E30949">
        <v>24</v>
      </c>
    </row>
    <row r="30950" spans="1:5" x14ac:dyDescent="0.25">
      <c r="A30950" s="2">
        <v>47386</v>
      </c>
      <c r="B30950">
        <v>268</v>
      </c>
      <c r="C30950">
        <v>2029</v>
      </c>
      <c r="D30950">
        <v>9</v>
      </c>
      <c r="E30950">
        <v>25</v>
      </c>
    </row>
    <row r="30951" spans="1:5" x14ac:dyDescent="0.25">
      <c r="A30951" s="2">
        <v>47387</v>
      </c>
      <c r="B30951">
        <v>269</v>
      </c>
      <c r="C30951">
        <v>2029</v>
      </c>
      <c r="D30951">
        <v>9</v>
      </c>
      <c r="E30951">
        <v>26</v>
      </c>
    </row>
    <row r="30952" spans="1:5" x14ac:dyDescent="0.25">
      <c r="A30952" s="2">
        <v>47388</v>
      </c>
      <c r="B30952">
        <v>270</v>
      </c>
      <c r="C30952">
        <v>2029</v>
      </c>
      <c r="D30952">
        <v>9</v>
      </c>
      <c r="E30952">
        <v>27</v>
      </c>
    </row>
    <row r="30953" spans="1:5" x14ac:dyDescent="0.25">
      <c r="A30953" s="2">
        <v>47389</v>
      </c>
      <c r="B30953">
        <v>271</v>
      </c>
      <c r="C30953">
        <v>2029</v>
      </c>
      <c r="D30953">
        <v>9</v>
      </c>
      <c r="E30953">
        <v>28</v>
      </c>
    </row>
    <row r="30954" spans="1:5" x14ac:dyDescent="0.25">
      <c r="A30954" s="2">
        <v>47390</v>
      </c>
      <c r="B30954">
        <v>272</v>
      </c>
      <c r="C30954">
        <v>2029</v>
      </c>
      <c r="D30954">
        <v>9</v>
      </c>
      <c r="E30954">
        <v>29</v>
      </c>
    </row>
    <row r="30955" spans="1:5" x14ac:dyDescent="0.25">
      <c r="A30955" s="2">
        <v>47391</v>
      </c>
      <c r="B30955">
        <v>273</v>
      </c>
      <c r="C30955">
        <v>2029</v>
      </c>
      <c r="D30955">
        <v>9</v>
      </c>
      <c r="E30955">
        <v>30</v>
      </c>
    </row>
    <row r="30956" spans="1:5" x14ac:dyDescent="0.25">
      <c r="A30956" s="2">
        <v>47392</v>
      </c>
      <c r="B30956">
        <v>274</v>
      </c>
      <c r="C30956">
        <v>2029</v>
      </c>
      <c r="D30956">
        <v>10</v>
      </c>
      <c r="E30956">
        <v>1</v>
      </c>
    </row>
    <row r="30957" spans="1:5" x14ac:dyDescent="0.25">
      <c r="A30957" s="2">
        <v>47393</v>
      </c>
      <c r="B30957">
        <v>275</v>
      </c>
      <c r="C30957">
        <v>2029</v>
      </c>
      <c r="D30957">
        <v>10</v>
      </c>
      <c r="E30957">
        <v>2</v>
      </c>
    </row>
    <row r="30958" spans="1:5" x14ac:dyDescent="0.25">
      <c r="A30958" s="2">
        <v>47394</v>
      </c>
      <c r="B30958">
        <v>276</v>
      </c>
      <c r="C30958">
        <v>2029</v>
      </c>
      <c r="D30958">
        <v>10</v>
      </c>
      <c r="E30958">
        <v>3</v>
      </c>
    </row>
    <row r="30959" spans="1:5" x14ac:dyDescent="0.25">
      <c r="A30959" s="2">
        <v>47395</v>
      </c>
      <c r="B30959">
        <v>277</v>
      </c>
      <c r="C30959">
        <v>2029</v>
      </c>
      <c r="D30959">
        <v>10</v>
      </c>
      <c r="E30959">
        <v>4</v>
      </c>
    </row>
    <row r="30960" spans="1:5" x14ac:dyDescent="0.25">
      <c r="A30960" s="2">
        <v>47396</v>
      </c>
      <c r="B30960">
        <v>278</v>
      </c>
      <c r="C30960">
        <v>2029</v>
      </c>
      <c r="D30960">
        <v>10</v>
      </c>
      <c r="E30960">
        <v>5</v>
      </c>
    </row>
    <row r="30961" spans="1:5" x14ac:dyDescent="0.25">
      <c r="A30961" s="2">
        <v>47397</v>
      </c>
      <c r="B30961">
        <v>279</v>
      </c>
      <c r="C30961">
        <v>2029</v>
      </c>
      <c r="D30961">
        <v>10</v>
      </c>
      <c r="E30961">
        <v>6</v>
      </c>
    </row>
    <row r="30962" spans="1:5" x14ac:dyDescent="0.25">
      <c r="A30962" s="2">
        <v>47398</v>
      </c>
      <c r="B30962">
        <v>280</v>
      </c>
      <c r="C30962">
        <v>2029</v>
      </c>
      <c r="D30962">
        <v>10</v>
      </c>
      <c r="E30962">
        <v>7</v>
      </c>
    </row>
    <row r="30963" spans="1:5" x14ac:dyDescent="0.25">
      <c r="A30963" s="2">
        <v>47399</v>
      </c>
      <c r="B30963">
        <v>281</v>
      </c>
      <c r="C30963">
        <v>2029</v>
      </c>
      <c r="D30963">
        <v>10</v>
      </c>
      <c r="E30963">
        <v>8</v>
      </c>
    </row>
    <row r="30964" spans="1:5" x14ac:dyDescent="0.25">
      <c r="A30964" s="2">
        <v>47400</v>
      </c>
      <c r="B30964">
        <v>282</v>
      </c>
      <c r="C30964">
        <v>2029</v>
      </c>
      <c r="D30964">
        <v>10</v>
      </c>
      <c r="E30964">
        <v>9</v>
      </c>
    </row>
    <row r="30965" spans="1:5" x14ac:dyDescent="0.25">
      <c r="A30965" s="2">
        <v>47401</v>
      </c>
      <c r="B30965">
        <v>283</v>
      </c>
      <c r="C30965">
        <v>2029</v>
      </c>
      <c r="D30965">
        <v>10</v>
      </c>
      <c r="E30965">
        <v>10</v>
      </c>
    </row>
    <row r="30966" spans="1:5" x14ac:dyDescent="0.25">
      <c r="A30966" s="2">
        <v>47402</v>
      </c>
      <c r="B30966">
        <v>284</v>
      </c>
      <c r="C30966">
        <v>2029</v>
      </c>
      <c r="D30966">
        <v>10</v>
      </c>
      <c r="E30966">
        <v>11</v>
      </c>
    </row>
    <row r="30967" spans="1:5" x14ac:dyDescent="0.25">
      <c r="A30967" s="2">
        <v>47403</v>
      </c>
      <c r="B30967">
        <v>285</v>
      </c>
      <c r="C30967">
        <v>2029</v>
      </c>
      <c r="D30967">
        <v>10</v>
      </c>
      <c r="E30967">
        <v>12</v>
      </c>
    </row>
    <row r="30968" spans="1:5" x14ac:dyDescent="0.25">
      <c r="A30968" s="2">
        <v>47404</v>
      </c>
      <c r="B30968">
        <v>286</v>
      </c>
      <c r="C30968">
        <v>2029</v>
      </c>
      <c r="D30968">
        <v>10</v>
      </c>
      <c r="E30968">
        <v>13</v>
      </c>
    </row>
    <row r="30969" spans="1:5" x14ac:dyDescent="0.25">
      <c r="A30969" s="2">
        <v>47405</v>
      </c>
      <c r="B30969">
        <v>287</v>
      </c>
      <c r="C30969">
        <v>2029</v>
      </c>
      <c r="D30969">
        <v>10</v>
      </c>
      <c r="E30969">
        <v>14</v>
      </c>
    </row>
    <row r="30970" spans="1:5" x14ac:dyDescent="0.25">
      <c r="A30970" s="2">
        <v>47406</v>
      </c>
      <c r="B30970">
        <v>288</v>
      </c>
      <c r="C30970">
        <v>2029</v>
      </c>
      <c r="D30970">
        <v>10</v>
      </c>
      <c r="E30970">
        <v>15</v>
      </c>
    </row>
    <row r="30971" spans="1:5" x14ac:dyDescent="0.25">
      <c r="A30971" s="2">
        <v>47407</v>
      </c>
      <c r="B30971">
        <v>289</v>
      </c>
      <c r="C30971">
        <v>2029</v>
      </c>
      <c r="D30971">
        <v>10</v>
      </c>
      <c r="E30971">
        <v>16</v>
      </c>
    </row>
    <row r="30972" spans="1:5" x14ac:dyDescent="0.25">
      <c r="A30972" s="2">
        <v>47408</v>
      </c>
      <c r="B30972">
        <v>290</v>
      </c>
      <c r="C30972">
        <v>2029</v>
      </c>
      <c r="D30972">
        <v>10</v>
      </c>
      <c r="E30972">
        <v>17</v>
      </c>
    </row>
    <row r="30973" spans="1:5" x14ac:dyDescent="0.25">
      <c r="A30973" s="2">
        <v>47409</v>
      </c>
      <c r="B30973">
        <v>291</v>
      </c>
      <c r="C30973">
        <v>2029</v>
      </c>
      <c r="D30973">
        <v>10</v>
      </c>
      <c r="E30973">
        <v>18</v>
      </c>
    </row>
    <row r="30974" spans="1:5" x14ac:dyDescent="0.25">
      <c r="A30974" s="2">
        <v>47410</v>
      </c>
      <c r="B30974">
        <v>292</v>
      </c>
      <c r="C30974">
        <v>2029</v>
      </c>
      <c r="D30974">
        <v>10</v>
      </c>
      <c r="E30974">
        <v>19</v>
      </c>
    </row>
    <row r="30975" spans="1:5" x14ac:dyDescent="0.25">
      <c r="A30975" s="2">
        <v>47411</v>
      </c>
      <c r="B30975">
        <v>293</v>
      </c>
      <c r="C30975">
        <v>2029</v>
      </c>
      <c r="D30975">
        <v>10</v>
      </c>
      <c r="E30975">
        <v>20</v>
      </c>
    </row>
    <row r="30976" spans="1:5" x14ac:dyDescent="0.25">
      <c r="A30976" s="2">
        <v>47412</v>
      </c>
      <c r="B30976">
        <v>294</v>
      </c>
      <c r="C30976">
        <v>2029</v>
      </c>
      <c r="D30976">
        <v>10</v>
      </c>
      <c r="E30976">
        <v>21</v>
      </c>
    </row>
    <row r="30977" spans="1:5" x14ac:dyDescent="0.25">
      <c r="A30977" s="2">
        <v>47413</v>
      </c>
      <c r="B30977">
        <v>295</v>
      </c>
      <c r="C30977">
        <v>2029</v>
      </c>
      <c r="D30977">
        <v>10</v>
      </c>
      <c r="E30977">
        <v>22</v>
      </c>
    </row>
    <row r="30978" spans="1:5" x14ac:dyDescent="0.25">
      <c r="A30978" s="2">
        <v>47414</v>
      </c>
      <c r="B30978">
        <v>296</v>
      </c>
      <c r="C30978">
        <v>2029</v>
      </c>
      <c r="D30978">
        <v>10</v>
      </c>
      <c r="E30978">
        <v>23</v>
      </c>
    </row>
    <row r="30979" spans="1:5" x14ac:dyDescent="0.25">
      <c r="A30979" s="2">
        <v>47415</v>
      </c>
      <c r="B30979">
        <v>297</v>
      </c>
      <c r="C30979">
        <v>2029</v>
      </c>
      <c r="D30979">
        <v>10</v>
      </c>
      <c r="E30979">
        <v>24</v>
      </c>
    </row>
    <row r="30980" spans="1:5" x14ac:dyDescent="0.25">
      <c r="A30980" s="2">
        <v>47416</v>
      </c>
      <c r="B30980">
        <v>298</v>
      </c>
      <c r="C30980">
        <v>2029</v>
      </c>
      <c r="D30980">
        <v>10</v>
      </c>
      <c r="E30980">
        <v>25</v>
      </c>
    </row>
    <row r="30981" spans="1:5" x14ac:dyDescent="0.25">
      <c r="A30981" s="2">
        <v>47417</v>
      </c>
      <c r="B30981">
        <v>299</v>
      </c>
      <c r="C30981">
        <v>2029</v>
      </c>
      <c r="D30981">
        <v>10</v>
      </c>
      <c r="E30981">
        <v>26</v>
      </c>
    </row>
    <row r="30982" spans="1:5" x14ac:dyDescent="0.25">
      <c r="A30982" s="2">
        <v>47418</v>
      </c>
      <c r="B30982">
        <v>300</v>
      </c>
      <c r="C30982">
        <v>2029</v>
      </c>
      <c r="D30982">
        <v>10</v>
      </c>
      <c r="E30982">
        <v>27</v>
      </c>
    </row>
    <row r="30983" spans="1:5" x14ac:dyDescent="0.25">
      <c r="A30983" s="2">
        <v>47419</v>
      </c>
      <c r="B30983">
        <v>301</v>
      </c>
      <c r="C30983">
        <v>2029</v>
      </c>
      <c r="D30983">
        <v>10</v>
      </c>
      <c r="E30983">
        <v>28</v>
      </c>
    </row>
    <row r="30984" spans="1:5" x14ac:dyDescent="0.25">
      <c r="A30984" s="2">
        <v>47420</v>
      </c>
      <c r="B30984">
        <v>302</v>
      </c>
      <c r="C30984">
        <v>2029</v>
      </c>
      <c r="D30984">
        <v>10</v>
      </c>
      <c r="E30984">
        <v>29</v>
      </c>
    </row>
    <row r="30985" spans="1:5" x14ac:dyDescent="0.25">
      <c r="A30985" s="2">
        <v>47421</v>
      </c>
      <c r="B30985">
        <v>303</v>
      </c>
      <c r="C30985">
        <v>2029</v>
      </c>
      <c r="D30985">
        <v>10</v>
      </c>
      <c r="E30985">
        <v>30</v>
      </c>
    </row>
    <row r="30986" spans="1:5" x14ac:dyDescent="0.25">
      <c r="A30986" s="2">
        <v>47422</v>
      </c>
      <c r="B30986">
        <v>304</v>
      </c>
      <c r="C30986">
        <v>2029</v>
      </c>
      <c r="D30986">
        <v>10</v>
      </c>
      <c r="E30986">
        <v>31</v>
      </c>
    </row>
    <row r="30987" spans="1:5" x14ac:dyDescent="0.25">
      <c r="A30987" s="2">
        <v>47423</v>
      </c>
      <c r="B30987">
        <v>305</v>
      </c>
      <c r="C30987">
        <v>2029</v>
      </c>
      <c r="D30987">
        <v>11</v>
      </c>
      <c r="E30987">
        <v>1</v>
      </c>
    </row>
    <row r="30988" spans="1:5" x14ac:dyDescent="0.25">
      <c r="A30988" s="2">
        <v>47424</v>
      </c>
      <c r="B30988">
        <v>306</v>
      </c>
      <c r="C30988">
        <v>2029</v>
      </c>
      <c r="D30988">
        <v>11</v>
      </c>
      <c r="E30988">
        <v>2</v>
      </c>
    </row>
    <row r="30989" spans="1:5" x14ac:dyDescent="0.25">
      <c r="A30989" s="2">
        <v>47425</v>
      </c>
      <c r="B30989">
        <v>307</v>
      </c>
      <c r="C30989">
        <v>2029</v>
      </c>
      <c r="D30989">
        <v>11</v>
      </c>
      <c r="E30989">
        <v>3</v>
      </c>
    </row>
    <row r="30990" spans="1:5" x14ac:dyDescent="0.25">
      <c r="A30990" s="2">
        <v>47426</v>
      </c>
      <c r="B30990">
        <v>308</v>
      </c>
      <c r="C30990">
        <v>2029</v>
      </c>
      <c r="D30990">
        <v>11</v>
      </c>
      <c r="E30990">
        <v>4</v>
      </c>
    </row>
    <row r="30991" spans="1:5" x14ac:dyDescent="0.25">
      <c r="A30991" s="2">
        <v>47427</v>
      </c>
      <c r="B30991">
        <v>309</v>
      </c>
      <c r="C30991">
        <v>2029</v>
      </c>
      <c r="D30991">
        <v>11</v>
      </c>
      <c r="E30991">
        <v>5</v>
      </c>
    </row>
    <row r="30992" spans="1:5" x14ac:dyDescent="0.25">
      <c r="A30992" s="2">
        <v>47428</v>
      </c>
      <c r="B30992">
        <v>310</v>
      </c>
      <c r="C30992">
        <v>2029</v>
      </c>
      <c r="D30992">
        <v>11</v>
      </c>
      <c r="E30992">
        <v>6</v>
      </c>
    </row>
    <row r="30993" spans="1:5" x14ac:dyDescent="0.25">
      <c r="A30993" s="2">
        <v>47429</v>
      </c>
      <c r="B30993">
        <v>311</v>
      </c>
      <c r="C30993">
        <v>2029</v>
      </c>
      <c r="D30993">
        <v>11</v>
      </c>
      <c r="E30993">
        <v>7</v>
      </c>
    </row>
    <row r="30994" spans="1:5" x14ac:dyDescent="0.25">
      <c r="A30994" s="2">
        <v>47430</v>
      </c>
      <c r="B30994">
        <v>312</v>
      </c>
      <c r="C30994">
        <v>2029</v>
      </c>
      <c r="D30994">
        <v>11</v>
      </c>
      <c r="E30994">
        <v>8</v>
      </c>
    </row>
    <row r="30995" spans="1:5" x14ac:dyDescent="0.25">
      <c r="A30995" s="2">
        <v>47431</v>
      </c>
      <c r="B30995">
        <v>313</v>
      </c>
      <c r="C30995">
        <v>2029</v>
      </c>
      <c r="D30995">
        <v>11</v>
      </c>
      <c r="E30995">
        <v>9</v>
      </c>
    </row>
    <row r="30996" spans="1:5" x14ac:dyDescent="0.25">
      <c r="A30996" s="2">
        <v>47432</v>
      </c>
      <c r="B30996">
        <v>314</v>
      </c>
      <c r="C30996">
        <v>2029</v>
      </c>
      <c r="D30996">
        <v>11</v>
      </c>
      <c r="E30996">
        <v>10</v>
      </c>
    </row>
    <row r="30997" spans="1:5" x14ac:dyDescent="0.25">
      <c r="A30997" s="2">
        <v>47433</v>
      </c>
      <c r="B30997">
        <v>315</v>
      </c>
      <c r="C30997">
        <v>2029</v>
      </c>
      <c r="D30997">
        <v>11</v>
      </c>
      <c r="E30997">
        <v>11</v>
      </c>
    </row>
    <row r="30998" spans="1:5" x14ac:dyDescent="0.25">
      <c r="A30998" s="2">
        <v>47434</v>
      </c>
      <c r="B30998">
        <v>316</v>
      </c>
      <c r="C30998">
        <v>2029</v>
      </c>
      <c r="D30998">
        <v>11</v>
      </c>
      <c r="E30998">
        <v>12</v>
      </c>
    </row>
    <row r="30999" spans="1:5" x14ac:dyDescent="0.25">
      <c r="A30999" s="2">
        <v>47435</v>
      </c>
      <c r="B30999">
        <v>317</v>
      </c>
      <c r="C30999">
        <v>2029</v>
      </c>
      <c r="D30999">
        <v>11</v>
      </c>
      <c r="E30999">
        <v>13</v>
      </c>
    </row>
    <row r="31000" spans="1:5" x14ac:dyDescent="0.25">
      <c r="A31000" s="2">
        <v>47436</v>
      </c>
      <c r="B31000">
        <v>318</v>
      </c>
      <c r="C31000">
        <v>2029</v>
      </c>
      <c r="D31000">
        <v>11</v>
      </c>
      <c r="E31000">
        <v>14</v>
      </c>
    </row>
    <row r="31001" spans="1:5" x14ac:dyDescent="0.25">
      <c r="A31001" s="2">
        <v>47437</v>
      </c>
      <c r="B31001">
        <v>319</v>
      </c>
      <c r="C31001">
        <v>2029</v>
      </c>
      <c r="D31001">
        <v>11</v>
      </c>
      <c r="E31001">
        <v>15</v>
      </c>
    </row>
    <row r="31002" spans="1:5" x14ac:dyDescent="0.25">
      <c r="A31002" s="2">
        <v>47438</v>
      </c>
      <c r="B31002">
        <v>320</v>
      </c>
      <c r="C31002">
        <v>2029</v>
      </c>
      <c r="D31002">
        <v>11</v>
      </c>
      <c r="E31002">
        <v>16</v>
      </c>
    </row>
    <row r="31003" spans="1:5" x14ac:dyDescent="0.25">
      <c r="A31003" s="2">
        <v>47439</v>
      </c>
      <c r="B31003">
        <v>321</v>
      </c>
      <c r="C31003">
        <v>2029</v>
      </c>
      <c r="D31003">
        <v>11</v>
      </c>
      <c r="E31003">
        <v>17</v>
      </c>
    </row>
    <row r="31004" spans="1:5" x14ac:dyDescent="0.25">
      <c r="A31004" s="2">
        <v>47440</v>
      </c>
      <c r="B31004">
        <v>322</v>
      </c>
      <c r="C31004">
        <v>2029</v>
      </c>
      <c r="D31004">
        <v>11</v>
      </c>
      <c r="E31004">
        <v>18</v>
      </c>
    </row>
    <row r="31005" spans="1:5" x14ac:dyDescent="0.25">
      <c r="A31005" s="2">
        <v>47441</v>
      </c>
      <c r="B31005">
        <v>323</v>
      </c>
      <c r="C31005">
        <v>2029</v>
      </c>
      <c r="D31005">
        <v>11</v>
      </c>
      <c r="E31005">
        <v>19</v>
      </c>
    </row>
    <row r="31006" spans="1:5" x14ac:dyDescent="0.25">
      <c r="A31006" s="2">
        <v>47442</v>
      </c>
      <c r="B31006">
        <v>324</v>
      </c>
      <c r="C31006">
        <v>2029</v>
      </c>
      <c r="D31006">
        <v>11</v>
      </c>
      <c r="E31006">
        <v>20</v>
      </c>
    </row>
    <row r="31007" spans="1:5" x14ac:dyDescent="0.25">
      <c r="A31007" s="2">
        <v>47443</v>
      </c>
      <c r="B31007">
        <v>325</v>
      </c>
      <c r="C31007">
        <v>2029</v>
      </c>
      <c r="D31007">
        <v>11</v>
      </c>
      <c r="E31007">
        <v>21</v>
      </c>
    </row>
    <row r="31008" spans="1:5" x14ac:dyDescent="0.25">
      <c r="A31008" s="2">
        <v>47444</v>
      </c>
      <c r="B31008">
        <v>326</v>
      </c>
      <c r="C31008">
        <v>2029</v>
      </c>
      <c r="D31008">
        <v>11</v>
      </c>
      <c r="E31008">
        <v>22</v>
      </c>
    </row>
    <row r="31009" spans="1:5" x14ac:dyDescent="0.25">
      <c r="A31009" s="2">
        <v>47445</v>
      </c>
      <c r="B31009">
        <v>327</v>
      </c>
      <c r="C31009">
        <v>2029</v>
      </c>
      <c r="D31009">
        <v>11</v>
      </c>
      <c r="E31009">
        <v>23</v>
      </c>
    </row>
    <row r="31010" spans="1:5" x14ac:dyDescent="0.25">
      <c r="A31010" s="2">
        <v>47446</v>
      </c>
      <c r="B31010">
        <v>328</v>
      </c>
      <c r="C31010">
        <v>2029</v>
      </c>
      <c r="D31010">
        <v>11</v>
      </c>
      <c r="E31010">
        <v>24</v>
      </c>
    </row>
    <row r="31011" spans="1:5" x14ac:dyDescent="0.25">
      <c r="A31011" s="2">
        <v>47447</v>
      </c>
      <c r="B31011">
        <v>329</v>
      </c>
      <c r="C31011">
        <v>2029</v>
      </c>
      <c r="D31011">
        <v>11</v>
      </c>
      <c r="E31011">
        <v>25</v>
      </c>
    </row>
    <row r="31012" spans="1:5" x14ac:dyDescent="0.25">
      <c r="A31012" s="2">
        <v>47448</v>
      </c>
      <c r="B31012">
        <v>330</v>
      </c>
      <c r="C31012">
        <v>2029</v>
      </c>
      <c r="D31012">
        <v>11</v>
      </c>
      <c r="E31012">
        <v>26</v>
      </c>
    </row>
    <row r="31013" spans="1:5" x14ac:dyDescent="0.25">
      <c r="A31013" s="2">
        <v>47449</v>
      </c>
      <c r="B31013">
        <v>331</v>
      </c>
      <c r="C31013">
        <v>2029</v>
      </c>
      <c r="D31013">
        <v>11</v>
      </c>
      <c r="E31013">
        <v>27</v>
      </c>
    </row>
    <row r="31014" spans="1:5" x14ac:dyDescent="0.25">
      <c r="A31014" s="2">
        <v>47450</v>
      </c>
      <c r="B31014">
        <v>332</v>
      </c>
      <c r="C31014">
        <v>2029</v>
      </c>
      <c r="D31014">
        <v>11</v>
      </c>
      <c r="E31014">
        <v>28</v>
      </c>
    </row>
    <row r="31015" spans="1:5" x14ac:dyDescent="0.25">
      <c r="A31015" s="2">
        <v>47451</v>
      </c>
      <c r="B31015">
        <v>333</v>
      </c>
      <c r="C31015">
        <v>2029</v>
      </c>
      <c r="D31015">
        <v>11</v>
      </c>
      <c r="E31015">
        <v>29</v>
      </c>
    </row>
    <row r="31016" spans="1:5" x14ac:dyDescent="0.25">
      <c r="A31016" s="2">
        <v>47452</v>
      </c>
      <c r="B31016">
        <v>334</v>
      </c>
      <c r="C31016">
        <v>2029</v>
      </c>
      <c r="D31016">
        <v>11</v>
      </c>
      <c r="E31016">
        <v>30</v>
      </c>
    </row>
    <row r="31017" spans="1:5" x14ac:dyDescent="0.25">
      <c r="A31017" s="2">
        <v>47453</v>
      </c>
      <c r="B31017">
        <v>335</v>
      </c>
      <c r="C31017">
        <v>2029</v>
      </c>
      <c r="D31017">
        <v>12</v>
      </c>
      <c r="E31017">
        <v>1</v>
      </c>
    </row>
    <row r="31018" spans="1:5" x14ac:dyDescent="0.25">
      <c r="A31018" s="2">
        <v>47454</v>
      </c>
      <c r="B31018">
        <v>336</v>
      </c>
      <c r="C31018">
        <v>2029</v>
      </c>
      <c r="D31018">
        <v>12</v>
      </c>
      <c r="E31018">
        <v>2</v>
      </c>
    </row>
    <row r="31019" spans="1:5" x14ac:dyDescent="0.25">
      <c r="A31019" s="2">
        <v>47455</v>
      </c>
      <c r="B31019">
        <v>337</v>
      </c>
      <c r="C31019">
        <v>2029</v>
      </c>
      <c r="D31019">
        <v>12</v>
      </c>
      <c r="E31019">
        <v>3</v>
      </c>
    </row>
    <row r="31020" spans="1:5" x14ac:dyDescent="0.25">
      <c r="A31020" s="2">
        <v>47456</v>
      </c>
      <c r="B31020">
        <v>338</v>
      </c>
      <c r="C31020">
        <v>2029</v>
      </c>
      <c r="D31020">
        <v>12</v>
      </c>
      <c r="E31020">
        <v>4</v>
      </c>
    </row>
    <row r="31021" spans="1:5" x14ac:dyDescent="0.25">
      <c r="A31021" s="2">
        <v>47457</v>
      </c>
      <c r="B31021">
        <v>339</v>
      </c>
      <c r="C31021">
        <v>2029</v>
      </c>
      <c r="D31021">
        <v>12</v>
      </c>
      <c r="E31021">
        <v>5</v>
      </c>
    </row>
    <row r="31022" spans="1:5" x14ac:dyDescent="0.25">
      <c r="A31022" s="2">
        <v>47458</v>
      </c>
      <c r="B31022">
        <v>340</v>
      </c>
      <c r="C31022">
        <v>2029</v>
      </c>
      <c r="D31022">
        <v>12</v>
      </c>
      <c r="E31022">
        <v>6</v>
      </c>
    </row>
    <row r="31023" spans="1:5" x14ac:dyDescent="0.25">
      <c r="A31023" s="2">
        <v>47459</v>
      </c>
      <c r="B31023">
        <v>341</v>
      </c>
      <c r="C31023">
        <v>2029</v>
      </c>
      <c r="D31023">
        <v>12</v>
      </c>
      <c r="E31023">
        <v>7</v>
      </c>
    </row>
    <row r="31024" spans="1:5" x14ac:dyDescent="0.25">
      <c r="A31024" s="2">
        <v>47460</v>
      </c>
      <c r="B31024">
        <v>342</v>
      </c>
      <c r="C31024">
        <v>2029</v>
      </c>
      <c r="D31024">
        <v>12</v>
      </c>
      <c r="E31024">
        <v>8</v>
      </c>
    </row>
    <row r="31025" spans="1:5" x14ac:dyDescent="0.25">
      <c r="A31025" s="2">
        <v>47461</v>
      </c>
      <c r="B31025">
        <v>343</v>
      </c>
      <c r="C31025">
        <v>2029</v>
      </c>
      <c r="D31025">
        <v>12</v>
      </c>
      <c r="E31025">
        <v>9</v>
      </c>
    </row>
    <row r="31026" spans="1:5" x14ac:dyDescent="0.25">
      <c r="A31026" s="2">
        <v>47462</v>
      </c>
      <c r="B31026">
        <v>344</v>
      </c>
      <c r="C31026">
        <v>2029</v>
      </c>
      <c r="D31026">
        <v>12</v>
      </c>
      <c r="E31026">
        <v>10</v>
      </c>
    </row>
    <row r="31027" spans="1:5" x14ac:dyDescent="0.25">
      <c r="A31027" s="2">
        <v>47463</v>
      </c>
      <c r="B31027">
        <v>345</v>
      </c>
      <c r="C31027">
        <v>2029</v>
      </c>
      <c r="D31027">
        <v>12</v>
      </c>
      <c r="E31027">
        <v>11</v>
      </c>
    </row>
    <row r="31028" spans="1:5" x14ac:dyDescent="0.25">
      <c r="A31028" s="2">
        <v>47464</v>
      </c>
      <c r="B31028">
        <v>346</v>
      </c>
      <c r="C31028">
        <v>2029</v>
      </c>
      <c r="D31028">
        <v>12</v>
      </c>
      <c r="E31028">
        <v>12</v>
      </c>
    </row>
    <row r="31029" spans="1:5" x14ac:dyDescent="0.25">
      <c r="A31029" s="2">
        <v>47465</v>
      </c>
      <c r="B31029">
        <v>347</v>
      </c>
      <c r="C31029">
        <v>2029</v>
      </c>
      <c r="D31029">
        <v>12</v>
      </c>
      <c r="E31029">
        <v>13</v>
      </c>
    </row>
    <row r="31030" spans="1:5" x14ac:dyDescent="0.25">
      <c r="A31030" s="2">
        <v>47466</v>
      </c>
      <c r="B31030">
        <v>348</v>
      </c>
      <c r="C31030">
        <v>2029</v>
      </c>
      <c r="D31030">
        <v>12</v>
      </c>
      <c r="E31030">
        <v>14</v>
      </c>
    </row>
    <row r="31031" spans="1:5" x14ac:dyDescent="0.25">
      <c r="A31031" s="2">
        <v>47467</v>
      </c>
      <c r="B31031">
        <v>349</v>
      </c>
      <c r="C31031">
        <v>2029</v>
      </c>
      <c r="D31031">
        <v>12</v>
      </c>
      <c r="E31031">
        <v>15</v>
      </c>
    </row>
    <row r="31032" spans="1:5" x14ac:dyDescent="0.25">
      <c r="A31032" s="2">
        <v>47468</v>
      </c>
      <c r="B31032">
        <v>350</v>
      </c>
      <c r="C31032">
        <v>2029</v>
      </c>
      <c r="D31032">
        <v>12</v>
      </c>
      <c r="E31032">
        <v>16</v>
      </c>
    </row>
    <row r="31033" spans="1:5" x14ac:dyDescent="0.25">
      <c r="A31033" s="2">
        <v>47469</v>
      </c>
      <c r="B31033">
        <v>351</v>
      </c>
      <c r="C31033">
        <v>2029</v>
      </c>
      <c r="D31033">
        <v>12</v>
      </c>
      <c r="E31033">
        <v>17</v>
      </c>
    </row>
    <row r="31034" spans="1:5" x14ac:dyDescent="0.25">
      <c r="A31034" s="2">
        <v>47470</v>
      </c>
      <c r="B31034">
        <v>352</v>
      </c>
      <c r="C31034">
        <v>2029</v>
      </c>
      <c r="D31034">
        <v>12</v>
      </c>
      <c r="E31034">
        <v>18</v>
      </c>
    </row>
    <row r="31035" spans="1:5" x14ac:dyDescent="0.25">
      <c r="A31035" s="2">
        <v>47471</v>
      </c>
      <c r="B31035">
        <v>353</v>
      </c>
      <c r="C31035">
        <v>2029</v>
      </c>
      <c r="D31035">
        <v>12</v>
      </c>
      <c r="E31035">
        <v>19</v>
      </c>
    </row>
    <row r="31036" spans="1:5" x14ac:dyDescent="0.25">
      <c r="A31036" s="2">
        <v>47472</v>
      </c>
      <c r="B31036">
        <v>354</v>
      </c>
      <c r="C31036">
        <v>2029</v>
      </c>
      <c r="D31036">
        <v>12</v>
      </c>
      <c r="E31036">
        <v>20</v>
      </c>
    </row>
    <row r="31037" spans="1:5" x14ac:dyDescent="0.25">
      <c r="A31037" s="2">
        <v>47473</v>
      </c>
      <c r="B31037">
        <v>355</v>
      </c>
      <c r="C31037">
        <v>2029</v>
      </c>
      <c r="D31037">
        <v>12</v>
      </c>
      <c r="E31037">
        <v>21</v>
      </c>
    </row>
    <row r="31038" spans="1:5" x14ac:dyDescent="0.25">
      <c r="A31038" s="2">
        <v>47474</v>
      </c>
      <c r="B31038">
        <v>356</v>
      </c>
      <c r="C31038">
        <v>2029</v>
      </c>
      <c r="D31038">
        <v>12</v>
      </c>
      <c r="E31038">
        <v>22</v>
      </c>
    </row>
    <row r="31039" spans="1:5" x14ac:dyDescent="0.25">
      <c r="A31039" s="2">
        <v>47475</v>
      </c>
      <c r="B31039">
        <v>357</v>
      </c>
      <c r="C31039">
        <v>2029</v>
      </c>
      <c r="D31039">
        <v>12</v>
      </c>
      <c r="E31039">
        <v>23</v>
      </c>
    </row>
    <row r="31040" spans="1:5" x14ac:dyDescent="0.25">
      <c r="A31040" s="2">
        <v>47476</v>
      </c>
      <c r="B31040">
        <v>358</v>
      </c>
      <c r="C31040">
        <v>2029</v>
      </c>
      <c r="D31040">
        <v>12</v>
      </c>
      <c r="E31040">
        <v>24</v>
      </c>
    </row>
    <row r="31041" spans="1:5" x14ac:dyDescent="0.25">
      <c r="A31041" s="2">
        <v>47477</v>
      </c>
      <c r="B31041">
        <v>359</v>
      </c>
      <c r="C31041">
        <v>2029</v>
      </c>
      <c r="D31041">
        <v>12</v>
      </c>
      <c r="E31041">
        <v>25</v>
      </c>
    </row>
    <row r="31042" spans="1:5" x14ac:dyDescent="0.25">
      <c r="A31042" s="2">
        <v>47478</v>
      </c>
      <c r="B31042">
        <v>360</v>
      </c>
      <c r="C31042">
        <v>2029</v>
      </c>
      <c r="D31042">
        <v>12</v>
      </c>
      <c r="E31042">
        <v>26</v>
      </c>
    </row>
    <row r="31043" spans="1:5" x14ac:dyDescent="0.25">
      <c r="A31043" s="2">
        <v>47479</v>
      </c>
      <c r="B31043">
        <v>361</v>
      </c>
      <c r="C31043">
        <v>2029</v>
      </c>
      <c r="D31043">
        <v>12</v>
      </c>
      <c r="E31043">
        <v>27</v>
      </c>
    </row>
    <row r="31044" spans="1:5" x14ac:dyDescent="0.25">
      <c r="A31044" s="2">
        <v>47480</v>
      </c>
      <c r="B31044">
        <v>362</v>
      </c>
      <c r="C31044">
        <v>2029</v>
      </c>
      <c r="D31044">
        <v>12</v>
      </c>
      <c r="E31044">
        <v>28</v>
      </c>
    </row>
    <row r="31045" spans="1:5" x14ac:dyDescent="0.25">
      <c r="A31045" s="2">
        <v>47481</v>
      </c>
      <c r="B31045">
        <v>363</v>
      </c>
      <c r="C31045">
        <v>2029</v>
      </c>
      <c r="D31045">
        <v>12</v>
      </c>
      <c r="E31045">
        <v>29</v>
      </c>
    </row>
    <row r="31046" spans="1:5" x14ac:dyDescent="0.25">
      <c r="A31046" s="2">
        <v>47482</v>
      </c>
      <c r="B31046">
        <v>364</v>
      </c>
      <c r="C31046">
        <v>2029</v>
      </c>
      <c r="D31046">
        <v>12</v>
      </c>
      <c r="E31046">
        <v>30</v>
      </c>
    </row>
    <row r="31047" spans="1:5" x14ac:dyDescent="0.25">
      <c r="A31047" s="2">
        <v>47483</v>
      </c>
      <c r="B31047">
        <v>365</v>
      </c>
      <c r="C31047">
        <v>2029</v>
      </c>
      <c r="D31047">
        <v>12</v>
      </c>
      <c r="E31047">
        <v>31</v>
      </c>
    </row>
    <row r="31048" spans="1:5" x14ac:dyDescent="0.25">
      <c r="A31048" s="2">
        <v>47484</v>
      </c>
      <c r="B31048">
        <v>1</v>
      </c>
      <c r="C31048">
        <v>2030</v>
      </c>
      <c r="D31048">
        <v>1</v>
      </c>
      <c r="E31048">
        <v>1</v>
      </c>
    </row>
    <row r="31049" spans="1:5" x14ac:dyDescent="0.25">
      <c r="A31049" s="2">
        <v>47485</v>
      </c>
      <c r="B31049">
        <v>2</v>
      </c>
      <c r="C31049">
        <v>2030</v>
      </c>
      <c r="D31049">
        <v>1</v>
      </c>
      <c r="E31049">
        <v>2</v>
      </c>
    </row>
    <row r="31050" spans="1:5" x14ac:dyDescent="0.25">
      <c r="A31050" s="2">
        <v>47486</v>
      </c>
      <c r="B31050">
        <v>3</v>
      </c>
      <c r="C31050">
        <v>2030</v>
      </c>
      <c r="D31050">
        <v>1</v>
      </c>
      <c r="E31050">
        <v>3</v>
      </c>
    </row>
    <row r="31051" spans="1:5" x14ac:dyDescent="0.25">
      <c r="A31051" s="2">
        <v>47487</v>
      </c>
      <c r="B31051">
        <v>4</v>
      </c>
      <c r="C31051">
        <v>2030</v>
      </c>
      <c r="D31051">
        <v>1</v>
      </c>
      <c r="E31051">
        <v>4</v>
      </c>
    </row>
    <row r="31052" spans="1:5" x14ac:dyDescent="0.25">
      <c r="A31052" s="2">
        <v>47488</v>
      </c>
      <c r="B31052">
        <v>5</v>
      </c>
      <c r="C31052">
        <v>2030</v>
      </c>
      <c r="D31052">
        <v>1</v>
      </c>
      <c r="E31052">
        <v>5</v>
      </c>
    </row>
    <row r="31053" spans="1:5" x14ac:dyDescent="0.25">
      <c r="A31053" s="2">
        <v>47489</v>
      </c>
      <c r="B31053">
        <v>6</v>
      </c>
      <c r="C31053">
        <v>2030</v>
      </c>
      <c r="D31053">
        <v>1</v>
      </c>
      <c r="E31053">
        <v>6</v>
      </c>
    </row>
    <row r="31054" spans="1:5" x14ac:dyDescent="0.25">
      <c r="A31054" s="2">
        <v>47490</v>
      </c>
      <c r="B31054">
        <v>7</v>
      </c>
      <c r="C31054">
        <v>2030</v>
      </c>
      <c r="D31054">
        <v>1</v>
      </c>
      <c r="E31054">
        <v>7</v>
      </c>
    </row>
    <row r="31055" spans="1:5" x14ac:dyDescent="0.25">
      <c r="A31055" s="2">
        <v>47491</v>
      </c>
      <c r="B31055">
        <v>8</v>
      </c>
      <c r="C31055">
        <v>2030</v>
      </c>
      <c r="D31055">
        <v>1</v>
      </c>
      <c r="E31055">
        <v>8</v>
      </c>
    </row>
    <row r="31056" spans="1:5" x14ac:dyDescent="0.25">
      <c r="A31056" s="2">
        <v>47492</v>
      </c>
      <c r="B31056">
        <v>9</v>
      </c>
      <c r="C31056">
        <v>2030</v>
      </c>
      <c r="D31056">
        <v>1</v>
      </c>
      <c r="E31056">
        <v>9</v>
      </c>
    </row>
    <row r="31057" spans="1:5" x14ac:dyDescent="0.25">
      <c r="A31057" s="2">
        <v>47493</v>
      </c>
      <c r="B31057">
        <v>10</v>
      </c>
      <c r="C31057">
        <v>2030</v>
      </c>
      <c r="D31057">
        <v>1</v>
      </c>
      <c r="E31057">
        <v>10</v>
      </c>
    </row>
    <row r="31058" spans="1:5" x14ac:dyDescent="0.25">
      <c r="A31058" s="2">
        <v>47494</v>
      </c>
      <c r="B31058">
        <v>11</v>
      </c>
      <c r="C31058">
        <v>2030</v>
      </c>
      <c r="D31058">
        <v>1</v>
      </c>
      <c r="E31058">
        <v>11</v>
      </c>
    </row>
    <row r="31059" spans="1:5" x14ac:dyDescent="0.25">
      <c r="A31059" s="2">
        <v>47495</v>
      </c>
      <c r="B31059">
        <v>12</v>
      </c>
      <c r="C31059">
        <v>2030</v>
      </c>
      <c r="D31059">
        <v>1</v>
      </c>
      <c r="E31059">
        <v>12</v>
      </c>
    </row>
    <row r="31060" spans="1:5" x14ac:dyDescent="0.25">
      <c r="A31060" s="2">
        <v>47496</v>
      </c>
      <c r="B31060">
        <v>13</v>
      </c>
      <c r="C31060">
        <v>2030</v>
      </c>
      <c r="D31060">
        <v>1</v>
      </c>
      <c r="E31060">
        <v>13</v>
      </c>
    </row>
    <row r="31061" spans="1:5" x14ac:dyDescent="0.25">
      <c r="A31061" s="2">
        <v>47497</v>
      </c>
      <c r="B31061">
        <v>14</v>
      </c>
      <c r="C31061">
        <v>2030</v>
      </c>
      <c r="D31061">
        <v>1</v>
      </c>
      <c r="E31061">
        <v>14</v>
      </c>
    </row>
    <row r="31062" spans="1:5" x14ac:dyDescent="0.25">
      <c r="A31062" s="2">
        <v>47498</v>
      </c>
      <c r="B31062">
        <v>15</v>
      </c>
      <c r="C31062">
        <v>2030</v>
      </c>
      <c r="D31062">
        <v>1</v>
      </c>
      <c r="E31062">
        <v>15</v>
      </c>
    </row>
    <row r="31063" spans="1:5" x14ac:dyDescent="0.25">
      <c r="A31063" s="2">
        <v>47499</v>
      </c>
      <c r="B31063">
        <v>16</v>
      </c>
      <c r="C31063">
        <v>2030</v>
      </c>
      <c r="D31063">
        <v>1</v>
      </c>
      <c r="E31063">
        <v>16</v>
      </c>
    </row>
    <row r="31064" spans="1:5" x14ac:dyDescent="0.25">
      <c r="A31064" s="2">
        <v>47500</v>
      </c>
      <c r="B31064">
        <v>17</v>
      </c>
      <c r="C31064">
        <v>2030</v>
      </c>
      <c r="D31064">
        <v>1</v>
      </c>
      <c r="E31064">
        <v>17</v>
      </c>
    </row>
    <row r="31065" spans="1:5" x14ac:dyDescent="0.25">
      <c r="A31065" s="2">
        <v>47501</v>
      </c>
      <c r="B31065">
        <v>18</v>
      </c>
      <c r="C31065">
        <v>2030</v>
      </c>
      <c r="D31065">
        <v>1</v>
      </c>
      <c r="E31065">
        <v>18</v>
      </c>
    </row>
    <row r="31066" spans="1:5" x14ac:dyDescent="0.25">
      <c r="A31066" s="2">
        <v>47502</v>
      </c>
      <c r="B31066">
        <v>19</v>
      </c>
      <c r="C31066">
        <v>2030</v>
      </c>
      <c r="D31066">
        <v>1</v>
      </c>
      <c r="E31066">
        <v>19</v>
      </c>
    </row>
    <row r="31067" spans="1:5" x14ac:dyDescent="0.25">
      <c r="A31067" s="2">
        <v>47503</v>
      </c>
      <c r="B31067">
        <v>20</v>
      </c>
      <c r="C31067">
        <v>2030</v>
      </c>
      <c r="D31067">
        <v>1</v>
      </c>
      <c r="E31067">
        <v>20</v>
      </c>
    </row>
    <row r="31068" spans="1:5" x14ac:dyDescent="0.25">
      <c r="A31068" s="2">
        <v>47504</v>
      </c>
      <c r="B31068">
        <v>21</v>
      </c>
      <c r="C31068">
        <v>2030</v>
      </c>
      <c r="D31068">
        <v>1</v>
      </c>
      <c r="E31068">
        <v>21</v>
      </c>
    </row>
    <row r="31069" spans="1:5" x14ac:dyDescent="0.25">
      <c r="A31069" s="2">
        <v>47505</v>
      </c>
      <c r="B31069">
        <v>22</v>
      </c>
      <c r="C31069">
        <v>2030</v>
      </c>
      <c r="D31069">
        <v>1</v>
      </c>
      <c r="E31069">
        <v>22</v>
      </c>
    </row>
    <row r="31070" spans="1:5" x14ac:dyDescent="0.25">
      <c r="A31070" s="2">
        <v>47506</v>
      </c>
      <c r="B31070">
        <v>23</v>
      </c>
      <c r="C31070">
        <v>2030</v>
      </c>
      <c r="D31070">
        <v>1</v>
      </c>
      <c r="E31070">
        <v>23</v>
      </c>
    </row>
    <row r="31071" spans="1:5" x14ac:dyDescent="0.25">
      <c r="A31071" s="2">
        <v>47507</v>
      </c>
      <c r="B31071">
        <v>24</v>
      </c>
      <c r="C31071">
        <v>2030</v>
      </c>
      <c r="D31071">
        <v>1</v>
      </c>
      <c r="E31071">
        <v>24</v>
      </c>
    </row>
    <row r="31072" spans="1:5" x14ac:dyDescent="0.25">
      <c r="A31072" s="2">
        <v>47508</v>
      </c>
      <c r="B31072">
        <v>25</v>
      </c>
      <c r="C31072">
        <v>2030</v>
      </c>
      <c r="D31072">
        <v>1</v>
      </c>
      <c r="E31072">
        <v>25</v>
      </c>
    </row>
    <row r="31073" spans="1:5" x14ac:dyDescent="0.25">
      <c r="A31073" s="2">
        <v>47509</v>
      </c>
      <c r="B31073">
        <v>26</v>
      </c>
      <c r="C31073">
        <v>2030</v>
      </c>
      <c r="D31073">
        <v>1</v>
      </c>
      <c r="E31073">
        <v>26</v>
      </c>
    </row>
    <row r="31074" spans="1:5" x14ac:dyDescent="0.25">
      <c r="A31074" s="2">
        <v>47510</v>
      </c>
      <c r="B31074">
        <v>27</v>
      </c>
      <c r="C31074">
        <v>2030</v>
      </c>
      <c r="D31074">
        <v>1</v>
      </c>
      <c r="E31074">
        <v>27</v>
      </c>
    </row>
    <row r="31075" spans="1:5" x14ac:dyDescent="0.25">
      <c r="A31075" s="2">
        <v>47511</v>
      </c>
      <c r="B31075">
        <v>28</v>
      </c>
      <c r="C31075">
        <v>2030</v>
      </c>
      <c r="D31075">
        <v>1</v>
      </c>
      <c r="E31075">
        <v>28</v>
      </c>
    </row>
    <row r="31076" spans="1:5" x14ac:dyDescent="0.25">
      <c r="A31076" s="2">
        <v>47512</v>
      </c>
      <c r="B31076">
        <v>29</v>
      </c>
      <c r="C31076">
        <v>2030</v>
      </c>
      <c r="D31076">
        <v>1</v>
      </c>
      <c r="E31076">
        <v>29</v>
      </c>
    </row>
    <row r="31077" spans="1:5" x14ac:dyDescent="0.25">
      <c r="A31077" s="2">
        <v>47513</v>
      </c>
      <c r="B31077">
        <v>30</v>
      </c>
      <c r="C31077">
        <v>2030</v>
      </c>
      <c r="D31077">
        <v>1</v>
      </c>
      <c r="E31077">
        <v>30</v>
      </c>
    </row>
    <row r="31078" spans="1:5" x14ac:dyDescent="0.25">
      <c r="A31078" s="2">
        <v>47514</v>
      </c>
      <c r="B31078">
        <v>31</v>
      </c>
      <c r="C31078">
        <v>2030</v>
      </c>
      <c r="D31078">
        <v>1</v>
      </c>
      <c r="E31078">
        <v>31</v>
      </c>
    </row>
    <row r="31079" spans="1:5" x14ac:dyDescent="0.25">
      <c r="A31079" s="2">
        <v>47515</v>
      </c>
      <c r="B31079">
        <v>32</v>
      </c>
      <c r="C31079">
        <v>2030</v>
      </c>
      <c r="D31079">
        <v>2</v>
      </c>
      <c r="E31079">
        <v>1</v>
      </c>
    </row>
    <row r="31080" spans="1:5" x14ac:dyDescent="0.25">
      <c r="A31080" s="2">
        <v>47516</v>
      </c>
      <c r="B31080">
        <v>33</v>
      </c>
      <c r="C31080">
        <v>2030</v>
      </c>
      <c r="D31080">
        <v>2</v>
      </c>
      <c r="E31080">
        <v>2</v>
      </c>
    </row>
    <row r="31081" spans="1:5" x14ac:dyDescent="0.25">
      <c r="A31081" s="2">
        <v>47517</v>
      </c>
      <c r="B31081">
        <v>34</v>
      </c>
      <c r="C31081">
        <v>2030</v>
      </c>
      <c r="D31081">
        <v>2</v>
      </c>
      <c r="E31081">
        <v>3</v>
      </c>
    </row>
    <row r="31082" spans="1:5" x14ac:dyDescent="0.25">
      <c r="A31082" s="2">
        <v>47518</v>
      </c>
      <c r="B31082">
        <v>35</v>
      </c>
      <c r="C31082">
        <v>2030</v>
      </c>
      <c r="D31082">
        <v>2</v>
      </c>
      <c r="E31082">
        <v>4</v>
      </c>
    </row>
    <row r="31083" spans="1:5" x14ac:dyDescent="0.25">
      <c r="A31083" s="2">
        <v>47519</v>
      </c>
      <c r="B31083">
        <v>36</v>
      </c>
      <c r="C31083">
        <v>2030</v>
      </c>
      <c r="D31083">
        <v>2</v>
      </c>
      <c r="E31083">
        <v>5</v>
      </c>
    </row>
    <row r="31084" spans="1:5" x14ac:dyDescent="0.25">
      <c r="A31084" s="2">
        <v>47520</v>
      </c>
      <c r="B31084">
        <v>37</v>
      </c>
      <c r="C31084">
        <v>2030</v>
      </c>
      <c r="D31084">
        <v>2</v>
      </c>
      <c r="E31084">
        <v>6</v>
      </c>
    </row>
    <row r="31085" spans="1:5" x14ac:dyDescent="0.25">
      <c r="A31085" s="2">
        <v>47521</v>
      </c>
      <c r="B31085">
        <v>38</v>
      </c>
      <c r="C31085">
        <v>2030</v>
      </c>
      <c r="D31085">
        <v>2</v>
      </c>
      <c r="E31085">
        <v>7</v>
      </c>
    </row>
    <row r="31086" spans="1:5" x14ac:dyDescent="0.25">
      <c r="A31086" s="2">
        <v>47522</v>
      </c>
      <c r="B31086">
        <v>39</v>
      </c>
      <c r="C31086">
        <v>2030</v>
      </c>
      <c r="D31086">
        <v>2</v>
      </c>
      <c r="E31086">
        <v>8</v>
      </c>
    </row>
    <row r="31087" spans="1:5" x14ac:dyDescent="0.25">
      <c r="A31087" s="2">
        <v>47523</v>
      </c>
      <c r="B31087">
        <v>40</v>
      </c>
      <c r="C31087">
        <v>2030</v>
      </c>
      <c r="D31087">
        <v>2</v>
      </c>
      <c r="E31087">
        <v>9</v>
      </c>
    </row>
    <row r="31088" spans="1:5" x14ac:dyDescent="0.25">
      <c r="A31088" s="2">
        <v>47524</v>
      </c>
      <c r="B31088">
        <v>41</v>
      </c>
      <c r="C31088">
        <v>2030</v>
      </c>
      <c r="D31088">
        <v>2</v>
      </c>
      <c r="E31088">
        <v>10</v>
      </c>
    </row>
    <row r="31089" spans="1:5" x14ac:dyDescent="0.25">
      <c r="A31089" s="2">
        <v>47525</v>
      </c>
      <c r="B31089">
        <v>42</v>
      </c>
      <c r="C31089">
        <v>2030</v>
      </c>
      <c r="D31089">
        <v>2</v>
      </c>
      <c r="E31089">
        <v>11</v>
      </c>
    </row>
    <row r="31090" spans="1:5" x14ac:dyDescent="0.25">
      <c r="A31090" s="2">
        <v>47526</v>
      </c>
      <c r="B31090">
        <v>43</v>
      </c>
      <c r="C31090">
        <v>2030</v>
      </c>
      <c r="D31090">
        <v>2</v>
      </c>
      <c r="E31090">
        <v>12</v>
      </c>
    </row>
    <row r="31091" spans="1:5" x14ac:dyDescent="0.25">
      <c r="A31091" s="2">
        <v>47527</v>
      </c>
      <c r="B31091">
        <v>44</v>
      </c>
      <c r="C31091">
        <v>2030</v>
      </c>
      <c r="D31091">
        <v>2</v>
      </c>
      <c r="E31091">
        <v>13</v>
      </c>
    </row>
    <row r="31092" spans="1:5" x14ac:dyDescent="0.25">
      <c r="A31092" s="2">
        <v>47528</v>
      </c>
      <c r="B31092">
        <v>45</v>
      </c>
      <c r="C31092">
        <v>2030</v>
      </c>
      <c r="D31092">
        <v>2</v>
      </c>
      <c r="E31092">
        <v>14</v>
      </c>
    </row>
    <row r="31093" spans="1:5" x14ac:dyDescent="0.25">
      <c r="A31093" s="2">
        <v>47529</v>
      </c>
      <c r="B31093">
        <v>46</v>
      </c>
      <c r="C31093">
        <v>2030</v>
      </c>
      <c r="D31093">
        <v>2</v>
      </c>
      <c r="E31093">
        <v>15</v>
      </c>
    </row>
    <row r="31094" spans="1:5" x14ac:dyDescent="0.25">
      <c r="A31094" s="2">
        <v>47530</v>
      </c>
      <c r="B31094">
        <v>47</v>
      </c>
      <c r="C31094">
        <v>2030</v>
      </c>
      <c r="D31094">
        <v>2</v>
      </c>
      <c r="E31094">
        <v>16</v>
      </c>
    </row>
    <row r="31095" spans="1:5" x14ac:dyDescent="0.25">
      <c r="A31095" s="2">
        <v>47531</v>
      </c>
      <c r="B31095">
        <v>48</v>
      </c>
      <c r="C31095">
        <v>2030</v>
      </c>
      <c r="D31095">
        <v>2</v>
      </c>
      <c r="E31095">
        <v>17</v>
      </c>
    </row>
    <row r="31096" spans="1:5" x14ac:dyDescent="0.25">
      <c r="A31096" s="2">
        <v>47532</v>
      </c>
      <c r="B31096">
        <v>49</v>
      </c>
      <c r="C31096">
        <v>2030</v>
      </c>
      <c r="D31096">
        <v>2</v>
      </c>
      <c r="E31096">
        <v>18</v>
      </c>
    </row>
    <row r="31097" spans="1:5" x14ac:dyDescent="0.25">
      <c r="A31097" s="2">
        <v>47533</v>
      </c>
      <c r="B31097">
        <v>50</v>
      </c>
      <c r="C31097">
        <v>2030</v>
      </c>
      <c r="D31097">
        <v>2</v>
      </c>
      <c r="E31097">
        <v>19</v>
      </c>
    </row>
    <row r="31098" spans="1:5" x14ac:dyDescent="0.25">
      <c r="A31098" s="2">
        <v>47534</v>
      </c>
      <c r="B31098">
        <v>51</v>
      </c>
      <c r="C31098">
        <v>2030</v>
      </c>
      <c r="D31098">
        <v>2</v>
      </c>
      <c r="E31098">
        <v>20</v>
      </c>
    </row>
    <row r="31099" spans="1:5" x14ac:dyDescent="0.25">
      <c r="A31099" s="2">
        <v>47535</v>
      </c>
      <c r="B31099">
        <v>52</v>
      </c>
      <c r="C31099">
        <v>2030</v>
      </c>
      <c r="D31099">
        <v>2</v>
      </c>
      <c r="E31099">
        <v>21</v>
      </c>
    </row>
    <row r="31100" spans="1:5" x14ac:dyDescent="0.25">
      <c r="A31100" s="2">
        <v>47536</v>
      </c>
      <c r="B31100">
        <v>53</v>
      </c>
      <c r="C31100">
        <v>2030</v>
      </c>
      <c r="D31100">
        <v>2</v>
      </c>
      <c r="E31100">
        <v>22</v>
      </c>
    </row>
    <row r="31101" spans="1:5" x14ac:dyDescent="0.25">
      <c r="A31101" s="2">
        <v>47537</v>
      </c>
      <c r="B31101">
        <v>54</v>
      </c>
      <c r="C31101">
        <v>2030</v>
      </c>
      <c r="D31101">
        <v>2</v>
      </c>
      <c r="E31101">
        <v>23</v>
      </c>
    </row>
    <row r="31102" spans="1:5" x14ac:dyDescent="0.25">
      <c r="A31102" s="2">
        <v>47538</v>
      </c>
      <c r="B31102">
        <v>55</v>
      </c>
      <c r="C31102">
        <v>2030</v>
      </c>
      <c r="D31102">
        <v>2</v>
      </c>
      <c r="E31102">
        <v>24</v>
      </c>
    </row>
    <row r="31103" spans="1:5" x14ac:dyDescent="0.25">
      <c r="A31103" s="2">
        <v>47539</v>
      </c>
      <c r="B31103">
        <v>56</v>
      </c>
      <c r="C31103">
        <v>2030</v>
      </c>
      <c r="D31103">
        <v>2</v>
      </c>
      <c r="E31103">
        <v>25</v>
      </c>
    </row>
    <row r="31104" spans="1:5" x14ac:dyDescent="0.25">
      <c r="A31104" s="2">
        <v>47540</v>
      </c>
      <c r="B31104">
        <v>57</v>
      </c>
      <c r="C31104">
        <v>2030</v>
      </c>
      <c r="D31104">
        <v>2</v>
      </c>
      <c r="E31104">
        <v>26</v>
      </c>
    </row>
    <row r="31105" spans="1:5" x14ac:dyDescent="0.25">
      <c r="A31105" s="2">
        <v>47541</v>
      </c>
      <c r="B31105">
        <v>58</v>
      </c>
      <c r="C31105">
        <v>2030</v>
      </c>
      <c r="D31105">
        <v>2</v>
      </c>
      <c r="E31105">
        <v>27</v>
      </c>
    </row>
    <row r="31106" spans="1:5" x14ac:dyDescent="0.25">
      <c r="A31106" s="2">
        <v>47542</v>
      </c>
      <c r="B31106">
        <v>59</v>
      </c>
      <c r="C31106">
        <v>2030</v>
      </c>
      <c r="D31106">
        <v>2</v>
      </c>
      <c r="E31106">
        <v>28</v>
      </c>
    </row>
    <row r="31107" spans="1:5" x14ac:dyDescent="0.25">
      <c r="A31107" s="2">
        <v>47543</v>
      </c>
      <c r="B31107">
        <v>60</v>
      </c>
      <c r="C31107">
        <v>2030</v>
      </c>
      <c r="D31107">
        <v>3</v>
      </c>
      <c r="E31107">
        <v>1</v>
      </c>
    </row>
    <row r="31108" spans="1:5" x14ac:dyDescent="0.25">
      <c r="A31108" s="2">
        <v>47544</v>
      </c>
      <c r="B31108">
        <v>61</v>
      </c>
      <c r="C31108">
        <v>2030</v>
      </c>
      <c r="D31108">
        <v>3</v>
      </c>
      <c r="E31108">
        <v>2</v>
      </c>
    </row>
    <row r="31109" spans="1:5" x14ac:dyDescent="0.25">
      <c r="A31109" s="2">
        <v>47545</v>
      </c>
      <c r="B31109">
        <v>62</v>
      </c>
      <c r="C31109">
        <v>2030</v>
      </c>
      <c r="D31109">
        <v>3</v>
      </c>
      <c r="E31109">
        <v>3</v>
      </c>
    </row>
    <row r="31110" spans="1:5" x14ac:dyDescent="0.25">
      <c r="A31110" s="2">
        <v>47546</v>
      </c>
      <c r="B31110">
        <v>63</v>
      </c>
      <c r="C31110">
        <v>2030</v>
      </c>
      <c r="D31110">
        <v>3</v>
      </c>
      <c r="E31110">
        <v>4</v>
      </c>
    </row>
    <row r="31111" spans="1:5" x14ac:dyDescent="0.25">
      <c r="A31111" s="2">
        <v>47547</v>
      </c>
      <c r="B31111">
        <v>64</v>
      </c>
      <c r="C31111">
        <v>2030</v>
      </c>
      <c r="D31111">
        <v>3</v>
      </c>
      <c r="E31111">
        <v>5</v>
      </c>
    </row>
    <row r="31112" spans="1:5" x14ac:dyDescent="0.25">
      <c r="A31112" s="2">
        <v>47548</v>
      </c>
      <c r="B31112">
        <v>65</v>
      </c>
      <c r="C31112">
        <v>2030</v>
      </c>
      <c r="D31112">
        <v>3</v>
      </c>
      <c r="E31112">
        <v>6</v>
      </c>
    </row>
    <row r="31113" spans="1:5" x14ac:dyDescent="0.25">
      <c r="A31113" s="2">
        <v>47549</v>
      </c>
      <c r="B31113">
        <v>66</v>
      </c>
      <c r="C31113">
        <v>2030</v>
      </c>
      <c r="D31113">
        <v>3</v>
      </c>
      <c r="E31113">
        <v>7</v>
      </c>
    </row>
    <row r="31114" spans="1:5" x14ac:dyDescent="0.25">
      <c r="A31114" s="2">
        <v>47550</v>
      </c>
      <c r="B31114">
        <v>67</v>
      </c>
      <c r="C31114">
        <v>2030</v>
      </c>
      <c r="D31114">
        <v>3</v>
      </c>
      <c r="E31114">
        <v>8</v>
      </c>
    </row>
    <row r="31115" spans="1:5" x14ac:dyDescent="0.25">
      <c r="A31115" s="2">
        <v>47551</v>
      </c>
      <c r="B31115">
        <v>68</v>
      </c>
      <c r="C31115">
        <v>2030</v>
      </c>
      <c r="D31115">
        <v>3</v>
      </c>
      <c r="E31115">
        <v>9</v>
      </c>
    </row>
    <row r="31116" spans="1:5" x14ac:dyDescent="0.25">
      <c r="A31116" s="2">
        <v>47552</v>
      </c>
      <c r="B31116">
        <v>69</v>
      </c>
      <c r="C31116">
        <v>2030</v>
      </c>
      <c r="D31116">
        <v>3</v>
      </c>
      <c r="E31116">
        <v>10</v>
      </c>
    </row>
    <row r="31117" spans="1:5" x14ac:dyDescent="0.25">
      <c r="A31117" s="2">
        <v>47553</v>
      </c>
      <c r="B31117">
        <v>70</v>
      </c>
      <c r="C31117">
        <v>2030</v>
      </c>
      <c r="D31117">
        <v>3</v>
      </c>
      <c r="E31117">
        <v>11</v>
      </c>
    </row>
    <row r="31118" spans="1:5" x14ac:dyDescent="0.25">
      <c r="A31118" s="2">
        <v>47554</v>
      </c>
      <c r="B31118">
        <v>71</v>
      </c>
      <c r="C31118">
        <v>2030</v>
      </c>
      <c r="D31118">
        <v>3</v>
      </c>
      <c r="E31118">
        <v>12</v>
      </c>
    </row>
    <row r="31119" spans="1:5" x14ac:dyDescent="0.25">
      <c r="A31119" s="2">
        <v>47555</v>
      </c>
      <c r="B31119">
        <v>72</v>
      </c>
      <c r="C31119">
        <v>2030</v>
      </c>
      <c r="D31119">
        <v>3</v>
      </c>
      <c r="E31119">
        <v>13</v>
      </c>
    </row>
    <row r="31120" spans="1:5" x14ac:dyDescent="0.25">
      <c r="A31120" s="2">
        <v>47556</v>
      </c>
      <c r="B31120">
        <v>73</v>
      </c>
      <c r="C31120">
        <v>2030</v>
      </c>
      <c r="D31120">
        <v>3</v>
      </c>
      <c r="E31120">
        <v>14</v>
      </c>
    </row>
    <row r="31121" spans="1:5" x14ac:dyDescent="0.25">
      <c r="A31121" s="2">
        <v>47557</v>
      </c>
      <c r="B31121">
        <v>74</v>
      </c>
      <c r="C31121">
        <v>2030</v>
      </c>
      <c r="D31121">
        <v>3</v>
      </c>
      <c r="E31121">
        <v>15</v>
      </c>
    </row>
    <row r="31122" spans="1:5" x14ac:dyDescent="0.25">
      <c r="A31122" s="2">
        <v>47558</v>
      </c>
      <c r="B31122">
        <v>75</v>
      </c>
      <c r="C31122">
        <v>2030</v>
      </c>
      <c r="D31122">
        <v>3</v>
      </c>
      <c r="E31122">
        <v>16</v>
      </c>
    </row>
    <row r="31123" spans="1:5" x14ac:dyDescent="0.25">
      <c r="A31123" s="2">
        <v>47559</v>
      </c>
      <c r="B31123">
        <v>76</v>
      </c>
      <c r="C31123">
        <v>2030</v>
      </c>
      <c r="D31123">
        <v>3</v>
      </c>
      <c r="E31123">
        <v>17</v>
      </c>
    </row>
    <row r="31124" spans="1:5" x14ac:dyDescent="0.25">
      <c r="A31124" s="2">
        <v>47560</v>
      </c>
      <c r="B31124">
        <v>77</v>
      </c>
      <c r="C31124">
        <v>2030</v>
      </c>
      <c r="D31124">
        <v>3</v>
      </c>
      <c r="E31124">
        <v>18</v>
      </c>
    </row>
    <row r="31125" spans="1:5" x14ac:dyDescent="0.25">
      <c r="A31125" s="2">
        <v>47561</v>
      </c>
      <c r="B31125">
        <v>78</v>
      </c>
      <c r="C31125">
        <v>2030</v>
      </c>
      <c r="D31125">
        <v>3</v>
      </c>
      <c r="E31125">
        <v>19</v>
      </c>
    </row>
    <row r="31126" spans="1:5" x14ac:dyDescent="0.25">
      <c r="A31126" s="2">
        <v>47562</v>
      </c>
      <c r="B31126">
        <v>79</v>
      </c>
      <c r="C31126">
        <v>2030</v>
      </c>
      <c r="D31126">
        <v>3</v>
      </c>
      <c r="E31126">
        <v>20</v>
      </c>
    </row>
    <row r="31127" spans="1:5" x14ac:dyDescent="0.25">
      <c r="A31127" s="2">
        <v>47563</v>
      </c>
      <c r="B31127">
        <v>80</v>
      </c>
      <c r="C31127">
        <v>2030</v>
      </c>
      <c r="D31127">
        <v>3</v>
      </c>
      <c r="E31127">
        <v>21</v>
      </c>
    </row>
    <row r="31128" spans="1:5" x14ac:dyDescent="0.25">
      <c r="A31128" s="2">
        <v>47564</v>
      </c>
      <c r="B31128">
        <v>81</v>
      </c>
      <c r="C31128">
        <v>2030</v>
      </c>
      <c r="D31128">
        <v>3</v>
      </c>
      <c r="E31128">
        <v>22</v>
      </c>
    </row>
    <row r="31129" spans="1:5" x14ac:dyDescent="0.25">
      <c r="A31129" s="2">
        <v>47565</v>
      </c>
      <c r="B31129">
        <v>82</v>
      </c>
      <c r="C31129">
        <v>2030</v>
      </c>
      <c r="D31129">
        <v>3</v>
      </c>
      <c r="E31129">
        <v>23</v>
      </c>
    </row>
    <row r="31130" spans="1:5" x14ac:dyDescent="0.25">
      <c r="A31130" s="2">
        <v>47566</v>
      </c>
      <c r="B31130">
        <v>83</v>
      </c>
      <c r="C31130">
        <v>2030</v>
      </c>
      <c r="D31130">
        <v>3</v>
      </c>
      <c r="E31130">
        <v>24</v>
      </c>
    </row>
    <row r="31131" spans="1:5" x14ac:dyDescent="0.25">
      <c r="A31131" s="2">
        <v>47567</v>
      </c>
      <c r="B31131">
        <v>84</v>
      </c>
      <c r="C31131">
        <v>2030</v>
      </c>
      <c r="D31131">
        <v>3</v>
      </c>
      <c r="E31131">
        <v>25</v>
      </c>
    </row>
    <row r="31132" spans="1:5" x14ac:dyDescent="0.25">
      <c r="A31132" s="2">
        <v>47568</v>
      </c>
      <c r="B31132">
        <v>85</v>
      </c>
      <c r="C31132">
        <v>2030</v>
      </c>
      <c r="D31132">
        <v>3</v>
      </c>
      <c r="E31132">
        <v>26</v>
      </c>
    </row>
    <row r="31133" spans="1:5" x14ac:dyDescent="0.25">
      <c r="A31133" s="2">
        <v>47569</v>
      </c>
      <c r="B31133">
        <v>86</v>
      </c>
      <c r="C31133">
        <v>2030</v>
      </c>
      <c r="D31133">
        <v>3</v>
      </c>
      <c r="E31133">
        <v>27</v>
      </c>
    </row>
    <row r="31134" spans="1:5" x14ac:dyDescent="0.25">
      <c r="A31134" s="2">
        <v>47570</v>
      </c>
      <c r="B31134">
        <v>87</v>
      </c>
      <c r="C31134">
        <v>2030</v>
      </c>
      <c r="D31134">
        <v>3</v>
      </c>
      <c r="E31134">
        <v>28</v>
      </c>
    </row>
    <row r="31135" spans="1:5" x14ac:dyDescent="0.25">
      <c r="A31135" s="2">
        <v>47571</v>
      </c>
      <c r="B31135">
        <v>88</v>
      </c>
      <c r="C31135">
        <v>2030</v>
      </c>
      <c r="D31135">
        <v>3</v>
      </c>
      <c r="E31135">
        <v>29</v>
      </c>
    </row>
    <row r="31136" spans="1:5" x14ac:dyDescent="0.25">
      <c r="A31136" s="2">
        <v>47572</v>
      </c>
      <c r="B31136">
        <v>89</v>
      </c>
      <c r="C31136">
        <v>2030</v>
      </c>
      <c r="D31136">
        <v>3</v>
      </c>
      <c r="E31136">
        <v>30</v>
      </c>
    </row>
    <row r="31137" spans="1:5" x14ac:dyDescent="0.25">
      <c r="A31137" s="2">
        <v>47573</v>
      </c>
      <c r="B31137">
        <v>90</v>
      </c>
      <c r="C31137">
        <v>2030</v>
      </c>
      <c r="D31137">
        <v>3</v>
      </c>
      <c r="E31137">
        <v>31</v>
      </c>
    </row>
    <row r="31138" spans="1:5" x14ac:dyDescent="0.25">
      <c r="A31138" s="2">
        <v>47574</v>
      </c>
      <c r="B31138">
        <v>91</v>
      </c>
      <c r="C31138">
        <v>2030</v>
      </c>
      <c r="D31138">
        <v>4</v>
      </c>
      <c r="E31138">
        <v>1</v>
      </c>
    </row>
    <row r="31139" spans="1:5" x14ac:dyDescent="0.25">
      <c r="A31139" s="2">
        <v>47575</v>
      </c>
      <c r="B31139">
        <v>92</v>
      </c>
      <c r="C31139">
        <v>2030</v>
      </c>
      <c r="D31139">
        <v>4</v>
      </c>
      <c r="E31139">
        <v>2</v>
      </c>
    </row>
    <row r="31140" spans="1:5" x14ac:dyDescent="0.25">
      <c r="A31140" s="2">
        <v>47576</v>
      </c>
      <c r="B31140">
        <v>93</v>
      </c>
      <c r="C31140">
        <v>2030</v>
      </c>
      <c r="D31140">
        <v>4</v>
      </c>
      <c r="E31140">
        <v>3</v>
      </c>
    </row>
    <row r="31141" spans="1:5" x14ac:dyDescent="0.25">
      <c r="A31141" s="2">
        <v>47577</v>
      </c>
      <c r="B31141">
        <v>94</v>
      </c>
      <c r="C31141">
        <v>2030</v>
      </c>
      <c r="D31141">
        <v>4</v>
      </c>
      <c r="E31141">
        <v>4</v>
      </c>
    </row>
    <row r="31142" spans="1:5" x14ac:dyDescent="0.25">
      <c r="A31142" s="2">
        <v>47578</v>
      </c>
      <c r="B31142">
        <v>95</v>
      </c>
      <c r="C31142">
        <v>2030</v>
      </c>
      <c r="D31142">
        <v>4</v>
      </c>
      <c r="E31142">
        <v>5</v>
      </c>
    </row>
    <row r="31143" spans="1:5" x14ac:dyDescent="0.25">
      <c r="A31143" s="2">
        <v>47579</v>
      </c>
      <c r="B31143">
        <v>96</v>
      </c>
      <c r="C31143">
        <v>2030</v>
      </c>
      <c r="D31143">
        <v>4</v>
      </c>
      <c r="E31143">
        <v>6</v>
      </c>
    </row>
    <row r="31144" spans="1:5" x14ac:dyDescent="0.25">
      <c r="A31144" s="2">
        <v>47580</v>
      </c>
      <c r="B31144">
        <v>97</v>
      </c>
      <c r="C31144">
        <v>2030</v>
      </c>
      <c r="D31144">
        <v>4</v>
      </c>
      <c r="E31144">
        <v>7</v>
      </c>
    </row>
    <row r="31145" spans="1:5" x14ac:dyDescent="0.25">
      <c r="A31145" s="2">
        <v>47581</v>
      </c>
      <c r="B31145">
        <v>98</v>
      </c>
      <c r="C31145">
        <v>2030</v>
      </c>
      <c r="D31145">
        <v>4</v>
      </c>
      <c r="E31145">
        <v>8</v>
      </c>
    </row>
    <row r="31146" spans="1:5" x14ac:dyDescent="0.25">
      <c r="A31146" s="2">
        <v>47582</v>
      </c>
      <c r="B31146">
        <v>99</v>
      </c>
      <c r="C31146">
        <v>2030</v>
      </c>
      <c r="D31146">
        <v>4</v>
      </c>
      <c r="E31146">
        <v>9</v>
      </c>
    </row>
    <row r="31147" spans="1:5" x14ac:dyDescent="0.25">
      <c r="A31147" s="2">
        <v>47583</v>
      </c>
      <c r="B31147">
        <v>100</v>
      </c>
      <c r="C31147">
        <v>2030</v>
      </c>
      <c r="D31147">
        <v>4</v>
      </c>
      <c r="E31147">
        <v>10</v>
      </c>
    </row>
    <row r="31148" spans="1:5" x14ac:dyDescent="0.25">
      <c r="A31148" s="2">
        <v>47584</v>
      </c>
      <c r="B31148">
        <v>101</v>
      </c>
      <c r="C31148">
        <v>2030</v>
      </c>
      <c r="D31148">
        <v>4</v>
      </c>
      <c r="E31148">
        <v>11</v>
      </c>
    </row>
    <row r="31149" spans="1:5" x14ac:dyDescent="0.25">
      <c r="A31149" s="2">
        <v>47585</v>
      </c>
      <c r="B31149">
        <v>102</v>
      </c>
      <c r="C31149">
        <v>2030</v>
      </c>
      <c r="D31149">
        <v>4</v>
      </c>
      <c r="E31149">
        <v>12</v>
      </c>
    </row>
    <row r="31150" spans="1:5" x14ac:dyDescent="0.25">
      <c r="A31150" s="2">
        <v>47586</v>
      </c>
      <c r="B31150">
        <v>103</v>
      </c>
      <c r="C31150">
        <v>2030</v>
      </c>
      <c r="D31150">
        <v>4</v>
      </c>
      <c r="E31150">
        <v>13</v>
      </c>
    </row>
    <row r="31151" spans="1:5" x14ac:dyDescent="0.25">
      <c r="A31151" s="2">
        <v>47587</v>
      </c>
      <c r="B31151">
        <v>104</v>
      </c>
      <c r="C31151">
        <v>2030</v>
      </c>
      <c r="D31151">
        <v>4</v>
      </c>
      <c r="E31151">
        <v>14</v>
      </c>
    </row>
    <row r="31152" spans="1:5" x14ac:dyDescent="0.25">
      <c r="A31152" s="2">
        <v>47588</v>
      </c>
      <c r="B31152">
        <v>105</v>
      </c>
      <c r="C31152">
        <v>2030</v>
      </c>
      <c r="D31152">
        <v>4</v>
      </c>
      <c r="E31152">
        <v>15</v>
      </c>
    </row>
    <row r="31153" spans="1:5" x14ac:dyDescent="0.25">
      <c r="A31153" s="2">
        <v>47589</v>
      </c>
      <c r="B31153">
        <v>106</v>
      </c>
      <c r="C31153">
        <v>2030</v>
      </c>
      <c r="D31153">
        <v>4</v>
      </c>
      <c r="E31153">
        <v>16</v>
      </c>
    </row>
    <row r="31154" spans="1:5" x14ac:dyDescent="0.25">
      <c r="A31154" s="2">
        <v>47590</v>
      </c>
      <c r="B31154">
        <v>107</v>
      </c>
      <c r="C31154">
        <v>2030</v>
      </c>
      <c r="D31154">
        <v>4</v>
      </c>
      <c r="E31154">
        <v>17</v>
      </c>
    </row>
    <row r="31155" spans="1:5" x14ac:dyDescent="0.25">
      <c r="A31155" s="2">
        <v>47591</v>
      </c>
      <c r="B31155">
        <v>108</v>
      </c>
      <c r="C31155">
        <v>2030</v>
      </c>
      <c r="D31155">
        <v>4</v>
      </c>
      <c r="E31155">
        <v>18</v>
      </c>
    </row>
    <row r="31156" spans="1:5" x14ac:dyDescent="0.25">
      <c r="A31156" s="2">
        <v>47592</v>
      </c>
      <c r="B31156">
        <v>109</v>
      </c>
      <c r="C31156">
        <v>2030</v>
      </c>
      <c r="D31156">
        <v>4</v>
      </c>
      <c r="E31156">
        <v>19</v>
      </c>
    </row>
    <row r="31157" spans="1:5" x14ac:dyDescent="0.25">
      <c r="A31157" s="2">
        <v>47593</v>
      </c>
      <c r="B31157">
        <v>110</v>
      </c>
      <c r="C31157">
        <v>2030</v>
      </c>
      <c r="D31157">
        <v>4</v>
      </c>
      <c r="E31157">
        <v>20</v>
      </c>
    </row>
    <row r="31158" spans="1:5" x14ac:dyDescent="0.25">
      <c r="A31158" s="2">
        <v>47594</v>
      </c>
      <c r="B31158">
        <v>111</v>
      </c>
      <c r="C31158">
        <v>2030</v>
      </c>
      <c r="D31158">
        <v>4</v>
      </c>
      <c r="E31158">
        <v>21</v>
      </c>
    </row>
    <row r="31159" spans="1:5" x14ac:dyDescent="0.25">
      <c r="A31159" s="2">
        <v>47595</v>
      </c>
      <c r="B31159">
        <v>112</v>
      </c>
      <c r="C31159">
        <v>2030</v>
      </c>
      <c r="D31159">
        <v>4</v>
      </c>
      <c r="E31159">
        <v>22</v>
      </c>
    </row>
    <row r="31160" spans="1:5" x14ac:dyDescent="0.25">
      <c r="A31160" s="2">
        <v>47596</v>
      </c>
      <c r="B31160">
        <v>113</v>
      </c>
      <c r="C31160">
        <v>2030</v>
      </c>
      <c r="D31160">
        <v>4</v>
      </c>
      <c r="E31160">
        <v>23</v>
      </c>
    </row>
    <row r="31161" spans="1:5" x14ac:dyDescent="0.25">
      <c r="A31161" s="2">
        <v>47597</v>
      </c>
      <c r="B31161">
        <v>114</v>
      </c>
      <c r="C31161">
        <v>2030</v>
      </c>
      <c r="D31161">
        <v>4</v>
      </c>
      <c r="E31161">
        <v>24</v>
      </c>
    </row>
    <row r="31162" spans="1:5" x14ac:dyDescent="0.25">
      <c r="A31162" s="2">
        <v>47598</v>
      </c>
      <c r="B31162">
        <v>115</v>
      </c>
      <c r="C31162">
        <v>2030</v>
      </c>
      <c r="D31162">
        <v>4</v>
      </c>
      <c r="E31162">
        <v>25</v>
      </c>
    </row>
    <row r="31163" spans="1:5" x14ac:dyDescent="0.25">
      <c r="A31163" s="2">
        <v>47599</v>
      </c>
      <c r="B31163">
        <v>116</v>
      </c>
      <c r="C31163">
        <v>2030</v>
      </c>
      <c r="D31163">
        <v>4</v>
      </c>
      <c r="E31163">
        <v>26</v>
      </c>
    </row>
    <row r="31164" spans="1:5" x14ac:dyDescent="0.25">
      <c r="A31164" s="2">
        <v>47600</v>
      </c>
      <c r="B31164">
        <v>117</v>
      </c>
      <c r="C31164">
        <v>2030</v>
      </c>
      <c r="D31164">
        <v>4</v>
      </c>
      <c r="E31164">
        <v>27</v>
      </c>
    </row>
    <row r="31165" spans="1:5" x14ac:dyDescent="0.25">
      <c r="A31165" s="2">
        <v>47601</v>
      </c>
      <c r="B31165">
        <v>118</v>
      </c>
      <c r="C31165">
        <v>2030</v>
      </c>
      <c r="D31165">
        <v>4</v>
      </c>
      <c r="E31165">
        <v>28</v>
      </c>
    </row>
    <row r="31166" spans="1:5" x14ac:dyDescent="0.25">
      <c r="A31166" s="2">
        <v>47602</v>
      </c>
      <c r="B31166">
        <v>119</v>
      </c>
      <c r="C31166">
        <v>2030</v>
      </c>
      <c r="D31166">
        <v>4</v>
      </c>
      <c r="E31166">
        <v>29</v>
      </c>
    </row>
    <row r="31167" spans="1:5" x14ac:dyDescent="0.25">
      <c r="A31167" s="2">
        <v>47603</v>
      </c>
      <c r="B31167">
        <v>120</v>
      </c>
      <c r="C31167">
        <v>2030</v>
      </c>
      <c r="D31167">
        <v>4</v>
      </c>
      <c r="E31167">
        <v>30</v>
      </c>
    </row>
    <row r="31168" spans="1:5" x14ac:dyDescent="0.25">
      <c r="A31168" s="2">
        <v>47604</v>
      </c>
      <c r="B31168">
        <v>121</v>
      </c>
      <c r="C31168">
        <v>2030</v>
      </c>
      <c r="D31168">
        <v>5</v>
      </c>
      <c r="E31168">
        <v>1</v>
      </c>
    </row>
    <row r="31169" spans="1:5" x14ac:dyDescent="0.25">
      <c r="A31169" s="2">
        <v>47605</v>
      </c>
      <c r="B31169">
        <v>122</v>
      </c>
      <c r="C31169">
        <v>2030</v>
      </c>
      <c r="D31169">
        <v>5</v>
      </c>
      <c r="E31169">
        <v>2</v>
      </c>
    </row>
    <row r="31170" spans="1:5" x14ac:dyDescent="0.25">
      <c r="A31170" s="2">
        <v>47606</v>
      </c>
      <c r="B31170">
        <v>123</v>
      </c>
      <c r="C31170">
        <v>2030</v>
      </c>
      <c r="D31170">
        <v>5</v>
      </c>
      <c r="E31170">
        <v>3</v>
      </c>
    </row>
    <row r="31171" spans="1:5" x14ac:dyDescent="0.25">
      <c r="A31171" s="2">
        <v>47607</v>
      </c>
      <c r="B31171">
        <v>124</v>
      </c>
      <c r="C31171">
        <v>2030</v>
      </c>
      <c r="D31171">
        <v>5</v>
      </c>
      <c r="E31171">
        <v>4</v>
      </c>
    </row>
    <row r="31172" spans="1:5" x14ac:dyDescent="0.25">
      <c r="A31172" s="2">
        <v>47608</v>
      </c>
      <c r="B31172">
        <v>125</v>
      </c>
      <c r="C31172">
        <v>2030</v>
      </c>
      <c r="D31172">
        <v>5</v>
      </c>
      <c r="E31172">
        <v>5</v>
      </c>
    </row>
    <row r="31173" spans="1:5" x14ac:dyDescent="0.25">
      <c r="A31173" s="2">
        <v>47609</v>
      </c>
      <c r="B31173">
        <v>126</v>
      </c>
      <c r="C31173">
        <v>2030</v>
      </c>
      <c r="D31173">
        <v>5</v>
      </c>
      <c r="E31173">
        <v>6</v>
      </c>
    </row>
    <row r="31174" spans="1:5" x14ac:dyDescent="0.25">
      <c r="A31174" s="2">
        <v>47610</v>
      </c>
      <c r="B31174">
        <v>127</v>
      </c>
      <c r="C31174">
        <v>2030</v>
      </c>
      <c r="D31174">
        <v>5</v>
      </c>
      <c r="E31174">
        <v>7</v>
      </c>
    </row>
    <row r="31175" spans="1:5" x14ac:dyDescent="0.25">
      <c r="A31175" s="2">
        <v>47611</v>
      </c>
      <c r="B31175">
        <v>128</v>
      </c>
      <c r="C31175">
        <v>2030</v>
      </c>
      <c r="D31175">
        <v>5</v>
      </c>
      <c r="E31175">
        <v>8</v>
      </c>
    </row>
    <row r="31176" spans="1:5" x14ac:dyDescent="0.25">
      <c r="A31176" s="2">
        <v>47612</v>
      </c>
      <c r="B31176">
        <v>129</v>
      </c>
      <c r="C31176">
        <v>2030</v>
      </c>
      <c r="D31176">
        <v>5</v>
      </c>
      <c r="E31176">
        <v>9</v>
      </c>
    </row>
    <row r="31177" spans="1:5" x14ac:dyDescent="0.25">
      <c r="A31177" s="2">
        <v>47613</v>
      </c>
      <c r="B31177">
        <v>130</v>
      </c>
      <c r="C31177">
        <v>2030</v>
      </c>
      <c r="D31177">
        <v>5</v>
      </c>
      <c r="E31177">
        <v>10</v>
      </c>
    </row>
    <row r="31178" spans="1:5" x14ac:dyDescent="0.25">
      <c r="A31178" s="2">
        <v>47614</v>
      </c>
      <c r="B31178">
        <v>131</v>
      </c>
      <c r="C31178">
        <v>2030</v>
      </c>
      <c r="D31178">
        <v>5</v>
      </c>
      <c r="E31178">
        <v>11</v>
      </c>
    </row>
    <row r="31179" spans="1:5" x14ac:dyDescent="0.25">
      <c r="A31179" s="2">
        <v>47615</v>
      </c>
      <c r="B31179">
        <v>132</v>
      </c>
      <c r="C31179">
        <v>2030</v>
      </c>
      <c r="D31179">
        <v>5</v>
      </c>
      <c r="E31179">
        <v>12</v>
      </c>
    </row>
    <row r="31180" spans="1:5" x14ac:dyDescent="0.25">
      <c r="A31180" s="2">
        <v>47616</v>
      </c>
      <c r="B31180">
        <v>133</v>
      </c>
      <c r="C31180">
        <v>2030</v>
      </c>
      <c r="D31180">
        <v>5</v>
      </c>
      <c r="E31180">
        <v>13</v>
      </c>
    </row>
    <row r="31181" spans="1:5" x14ac:dyDescent="0.25">
      <c r="A31181" s="2">
        <v>47617</v>
      </c>
      <c r="B31181">
        <v>134</v>
      </c>
      <c r="C31181">
        <v>2030</v>
      </c>
      <c r="D31181">
        <v>5</v>
      </c>
      <c r="E31181">
        <v>14</v>
      </c>
    </row>
    <row r="31182" spans="1:5" x14ac:dyDescent="0.25">
      <c r="A31182" s="2">
        <v>47618</v>
      </c>
      <c r="B31182">
        <v>135</v>
      </c>
      <c r="C31182">
        <v>2030</v>
      </c>
      <c r="D31182">
        <v>5</v>
      </c>
      <c r="E31182">
        <v>15</v>
      </c>
    </row>
    <row r="31183" spans="1:5" x14ac:dyDescent="0.25">
      <c r="A31183" s="2">
        <v>47619</v>
      </c>
      <c r="B31183">
        <v>136</v>
      </c>
      <c r="C31183">
        <v>2030</v>
      </c>
      <c r="D31183">
        <v>5</v>
      </c>
      <c r="E31183">
        <v>16</v>
      </c>
    </row>
    <row r="31184" spans="1:5" x14ac:dyDescent="0.25">
      <c r="A31184" s="2">
        <v>47620</v>
      </c>
      <c r="B31184">
        <v>137</v>
      </c>
      <c r="C31184">
        <v>2030</v>
      </c>
      <c r="D31184">
        <v>5</v>
      </c>
      <c r="E31184">
        <v>17</v>
      </c>
    </row>
    <row r="31185" spans="1:5" x14ac:dyDescent="0.25">
      <c r="A31185" s="2">
        <v>47621</v>
      </c>
      <c r="B31185">
        <v>138</v>
      </c>
      <c r="C31185">
        <v>2030</v>
      </c>
      <c r="D31185">
        <v>5</v>
      </c>
      <c r="E31185">
        <v>18</v>
      </c>
    </row>
    <row r="31186" spans="1:5" x14ac:dyDescent="0.25">
      <c r="A31186" s="2">
        <v>47622</v>
      </c>
      <c r="B31186">
        <v>139</v>
      </c>
      <c r="C31186">
        <v>2030</v>
      </c>
      <c r="D31186">
        <v>5</v>
      </c>
      <c r="E31186">
        <v>19</v>
      </c>
    </row>
    <row r="31187" spans="1:5" x14ac:dyDescent="0.25">
      <c r="A31187" s="2">
        <v>47623</v>
      </c>
      <c r="B31187">
        <v>140</v>
      </c>
      <c r="C31187">
        <v>2030</v>
      </c>
      <c r="D31187">
        <v>5</v>
      </c>
      <c r="E31187">
        <v>20</v>
      </c>
    </row>
    <row r="31188" spans="1:5" x14ac:dyDescent="0.25">
      <c r="A31188" s="2">
        <v>47624</v>
      </c>
      <c r="B31188">
        <v>141</v>
      </c>
      <c r="C31188">
        <v>2030</v>
      </c>
      <c r="D31188">
        <v>5</v>
      </c>
      <c r="E31188">
        <v>21</v>
      </c>
    </row>
    <row r="31189" spans="1:5" x14ac:dyDescent="0.25">
      <c r="A31189" s="2">
        <v>47625</v>
      </c>
      <c r="B31189">
        <v>142</v>
      </c>
      <c r="C31189">
        <v>2030</v>
      </c>
      <c r="D31189">
        <v>5</v>
      </c>
      <c r="E31189">
        <v>22</v>
      </c>
    </row>
    <row r="31190" spans="1:5" x14ac:dyDescent="0.25">
      <c r="A31190" s="2">
        <v>47626</v>
      </c>
      <c r="B31190">
        <v>143</v>
      </c>
      <c r="C31190">
        <v>2030</v>
      </c>
      <c r="D31190">
        <v>5</v>
      </c>
      <c r="E31190">
        <v>23</v>
      </c>
    </row>
    <row r="31191" spans="1:5" x14ac:dyDescent="0.25">
      <c r="A31191" s="2">
        <v>47627</v>
      </c>
      <c r="B31191">
        <v>144</v>
      </c>
      <c r="C31191">
        <v>2030</v>
      </c>
      <c r="D31191">
        <v>5</v>
      </c>
      <c r="E31191">
        <v>24</v>
      </c>
    </row>
    <row r="31192" spans="1:5" x14ac:dyDescent="0.25">
      <c r="A31192" s="2">
        <v>47628</v>
      </c>
      <c r="B31192">
        <v>145</v>
      </c>
      <c r="C31192">
        <v>2030</v>
      </c>
      <c r="D31192">
        <v>5</v>
      </c>
      <c r="E31192">
        <v>25</v>
      </c>
    </row>
    <row r="31193" spans="1:5" x14ac:dyDescent="0.25">
      <c r="A31193" s="2">
        <v>47629</v>
      </c>
      <c r="B31193">
        <v>146</v>
      </c>
      <c r="C31193">
        <v>2030</v>
      </c>
      <c r="D31193">
        <v>5</v>
      </c>
      <c r="E31193">
        <v>26</v>
      </c>
    </row>
    <row r="31194" spans="1:5" x14ac:dyDescent="0.25">
      <c r="A31194" s="2">
        <v>47630</v>
      </c>
      <c r="B31194">
        <v>147</v>
      </c>
      <c r="C31194">
        <v>2030</v>
      </c>
      <c r="D31194">
        <v>5</v>
      </c>
      <c r="E31194">
        <v>27</v>
      </c>
    </row>
    <row r="31195" spans="1:5" x14ac:dyDescent="0.25">
      <c r="A31195" s="2">
        <v>47631</v>
      </c>
      <c r="B31195">
        <v>148</v>
      </c>
      <c r="C31195">
        <v>2030</v>
      </c>
      <c r="D31195">
        <v>5</v>
      </c>
      <c r="E31195">
        <v>28</v>
      </c>
    </row>
    <row r="31196" spans="1:5" x14ac:dyDescent="0.25">
      <c r="A31196" s="2">
        <v>47632</v>
      </c>
      <c r="B31196">
        <v>149</v>
      </c>
      <c r="C31196">
        <v>2030</v>
      </c>
      <c r="D31196">
        <v>5</v>
      </c>
      <c r="E31196">
        <v>29</v>
      </c>
    </row>
    <row r="31197" spans="1:5" x14ac:dyDescent="0.25">
      <c r="A31197" s="2">
        <v>47633</v>
      </c>
      <c r="B31197">
        <v>150</v>
      </c>
      <c r="C31197">
        <v>2030</v>
      </c>
      <c r="D31197">
        <v>5</v>
      </c>
      <c r="E31197">
        <v>30</v>
      </c>
    </row>
    <row r="31198" spans="1:5" x14ac:dyDescent="0.25">
      <c r="A31198" s="2">
        <v>47634</v>
      </c>
      <c r="B31198">
        <v>151</v>
      </c>
      <c r="C31198">
        <v>2030</v>
      </c>
      <c r="D31198">
        <v>5</v>
      </c>
      <c r="E31198">
        <v>31</v>
      </c>
    </row>
    <row r="31199" spans="1:5" x14ac:dyDescent="0.25">
      <c r="A31199" s="2">
        <v>47635</v>
      </c>
      <c r="B31199">
        <v>152</v>
      </c>
      <c r="C31199">
        <v>2030</v>
      </c>
      <c r="D31199">
        <v>6</v>
      </c>
      <c r="E31199">
        <v>1</v>
      </c>
    </row>
    <row r="31200" spans="1:5" x14ac:dyDescent="0.25">
      <c r="A31200" s="2">
        <v>47636</v>
      </c>
      <c r="B31200">
        <v>153</v>
      </c>
      <c r="C31200">
        <v>2030</v>
      </c>
      <c r="D31200">
        <v>6</v>
      </c>
      <c r="E31200">
        <v>2</v>
      </c>
    </row>
    <row r="31201" spans="1:5" x14ac:dyDescent="0.25">
      <c r="A31201" s="2">
        <v>47637</v>
      </c>
      <c r="B31201">
        <v>154</v>
      </c>
      <c r="C31201">
        <v>2030</v>
      </c>
      <c r="D31201">
        <v>6</v>
      </c>
      <c r="E31201">
        <v>3</v>
      </c>
    </row>
    <row r="31202" spans="1:5" x14ac:dyDescent="0.25">
      <c r="A31202" s="2">
        <v>47638</v>
      </c>
      <c r="B31202">
        <v>155</v>
      </c>
      <c r="C31202">
        <v>2030</v>
      </c>
      <c r="D31202">
        <v>6</v>
      </c>
      <c r="E31202">
        <v>4</v>
      </c>
    </row>
    <row r="31203" spans="1:5" x14ac:dyDescent="0.25">
      <c r="A31203" s="2">
        <v>47639</v>
      </c>
      <c r="B31203">
        <v>156</v>
      </c>
      <c r="C31203">
        <v>2030</v>
      </c>
      <c r="D31203">
        <v>6</v>
      </c>
      <c r="E31203">
        <v>5</v>
      </c>
    </row>
    <row r="31204" spans="1:5" x14ac:dyDescent="0.25">
      <c r="A31204" s="2">
        <v>47640</v>
      </c>
      <c r="B31204">
        <v>157</v>
      </c>
      <c r="C31204">
        <v>2030</v>
      </c>
      <c r="D31204">
        <v>6</v>
      </c>
      <c r="E31204">
        <v>6</v>
      </c>
    </row>
    <row r="31205" spans="1:5" x14ac:dyDescent="0.25">
      <c r="A31205" s="2">
        <v>47641</v>
      </c>
      <c r="B31205">
        <v>158</v>
      </c>
      <c r="C31205">
        <v>2030</v>
      </c>
      <c r="D31205">
        <v>6</v>
      </c>
      <c r="E31205">
        <v>7</v>
      </c>
    </row>
    <row r="31206" spans="1:5" x14ac:dyDescent="0.25">
      <c r="A31206" s="2">
        <v>47642</v>
      </c>
      <c r="B31206">
        <v>159</v>
      </c>
      <c r="C31206">
        <v>2030</v>
      </c>
      <c r="D31206">
        <v>6</v>
      </c>
      <c r="E31206">
        <v>8</v>
      </c>
    </row>
    <row r="31207" spans="1:5" x14ac:dyDescent="0.25">
      <c r="A31207" s="2">
        <v>47643</v>
      </c>
      <c r="B31207">
        <v>160</v>
      </c>
      <c r="C31207">
        <v>2030</v>
      </c>
      <c r="D31207">
        <v>6</v>
      </c>
      <c r="E31207">
        <v>9</v>
      </c>
    </row>
    <row r="31208" spans="1:5" x14ac:dyDescent="0.25">
      <c r="A31208" s="2">
        <v>47644</v>
      </c>
      <c r="B31208">
        <v>161</v>
      </c>
      <c r="C31208">
        <v>2030</v>
      </c>
      <c r="D31208">
        <v>6</v>
      </c>
      <c r="E31208">
        <v>10</v>
      </c>
    </row>
    <row r="31209" spans="1:5" x14ac:dyDescent="0.25">
      <c r="A31209" s="2">
        <v>47645</v>
      </c>
      <c r="B31209">
        <v>162</v>
      </c>
      <c r="C31209">
        <v>2030</v>
      </c>
      <c r="D31209">
        <v>6</v>
      </c>
      <c r="E31209">
        <v>11</v>
      </c>
    </row>
    <row r="31210" spans="1:5" x14ac:dyDescent="0.25">
      <c r="A31210" s="2">
        <v>47646</v>
      </c>
      <c r="B31210">
        <v>163</v>
      </c>
      <c r="C31210">
        <v>2030</v>
      </c>
      <c r="D31210">
        <v>6</v>
      </c>
      <c r="E31210">
        <v>12</v>
      </c>
    </row>
    <row r="31211" spans="1:5" x14ac:dyDescent="0.25">
      <c r="A31211" s="2">
        <v>47647</v>
      </c>
      <c r="B31211">
        <v>164</v>
      </c>
      <c r="C31211">
        <v>2030</v>
      </c>
      <c r="D31211">
        <v>6</v>
      </c>
      <c r="E31211">
        <v>13</v>
      </c>
    </row>
    <row r="31212" spans="1:5" x14ac:dyDescent="0.25">
      <c r="A31212" s="2">
        <v>47648</v>
      </c>
      <c r="B31212">
        <v>165</v>
      </c>
      <c r="C31212">
        <v>2030</v>
      </c>
      <c r="D31212">
        <v>6</v>
      </c>
      <c r="E31212">
        <v>14</v>
      </c>
    </row>
    <row r="31213" spans="1:5" x14ac:dyDescent="0.25">
      <c r="A31213" s="2">
        <v>47649</v>
      </c>
      <c r="B31213">
        <v>166</v>
      </c>
      <c r="C31213">
        <v>2030</v>
      </c>
      <c r="D31213">
        <v>6</v>
      </c>
      <c r="E31213">
        <v>15</v>
      </c>
    </row>
    <row r="31214" spans="1:5" x14ac:dyDescent="0.25">
      <c r="A31214" s="2">
        <v>47650</v>
      </c>
      <c r="B31214">
        <v>167</v>
      </c>
      <c r="C31214">
        <v>2030</v>
      </c>
      <c r="D31214">
        <v>6</v>
      </c>
      <c r="E31214">
        <v>16</v>
      </c>
    </row>
    <row r="31215" spans="1:5" x14ac:dyDescent="0.25">
      <c r="A31215" s="2">
        <v>47651</v>
      </c>
      <c r="B31215">
        <v>168</v>
      </c>
      <c r="C31215">
        <v>2030</v>
      </c>
      <c r="D31215">
        <v>6</v>
      </c>
      <c r="E31215">
        <v>17</v>
      </c>
    </row>
    <row r="31216" spans="1:5" x14ac:dyDescent="0.25">
      <c r="A31216" s="2">
        <v>47652</v>
      </c>
      <c r="B31216">
        <v>169</v>
      </c>
      <c r="C31216">
        <v>2030</v>
      </c>
      <c r="D31216">
        <v>6</v>
      </c>
      <c r="E31216">
        <v>18</v>
      </c>
    </row>
    <row r="31217" spans="1:5" x14ac:dyDescent="0.25">
      <c r="A31217" s="2">
        <v>47653</v>
      </c>
      <c r="B31217">
        <v>170</v>
      </c>
      <c r="C31217">
        <v>2030</v>
      </c>
      <c r="D31217">
        <v>6</v>
      </c>
      <c r="E31217">
        <v>19</v>
      </c>
    </row>
    <row r="31218" spans="1:5" x14ac:dyDescent="0.25">
      <c r="A31218" s="2">
        <v>47654</v>
      </c>
      <c r="B31218">
        <v>171</v>
      </c>
      <c r="C31218">
        <v>2030</v>
      </c>
      <c r="D31218">
        <v>6</v>
      </c>
      <c r="E31218">
        <v>20</v>
      </c>
    </row>
    <row r="31219" spans="1:5" x14ac:dyDescent="0.25">
      <c r="A31219" s="2">
        <v>47655</v>
      </c>
      <c r="B31219">
        <v>172</v>
      </c>
      <c r="C31219">
        <v>2030</v>
      </c>
      <c r="D31219">
        <v>6</v>
      </c>
      <c r="E31219">
        <v>21</v>
      </c>
    </row>
    <row r="31220" spans="1:5" x14ac:dyDescent="0.25">
      <c r="A31220" s="2">
        <v>47656</v>
      </c>
      <c r="B31220">
        <v>173</v>
      </c>
      <c r="C31220">
        <v>2030</v>
      </c>
      <c r="D31220">
        <v>6</v>
      </c>
      <c r="E31220">
        <v>22</v>
      </c>
    </row>
    <row r="31221" spans="1:5" x14ac:dyDescent="0.25">
      <c r="A31221" s="2">
        <v>47657</v>
      </c>
      <c r="B31221">
        <v>174</v>
      </c>
      <c r="C31221">
        <v>2030</v>
      </c>
      <c r="D31221">
        <v>6</v>
      </c>
      <c r="E31221">
        <v>23</v>
      </c>
    </row>
    <row r="31222" spans="1:5" x14ac:dyDescent="0.25">
      <c r="A31222" s="2">
        <v>47658</v>
      </c>
      <c r="B31222">
        <v>175</v>
      </c>
      <c r="C31222">
        <v>2030</v>
      </c>
      <c r="D31222">
        <v>6</v>
      </c>
      <c r="E31222">
        <v>24</v>
      </c>
    </row>
    <row r="31223" spans="1:5" x14ac:dyDescent="0.25">
      <c r="A31223" s="2">
        <v>47659</v>
      </c>
      <c r="B31223">
        <v>176</v>
      </c>
      <c r="C31223">
        <v>2030</v>
      </c>
      <c r="D31223">
        <v>6</v>
      </c>
      <c r="E31223">
        <v>25</v>
      </c>
    </row>
    <row r="31224" spans="1:5" x14ac:dyDescent="0.25">
      <c r="A31224" s="2">
        <v>47660</v>
      </c>
      <c r="B31224">
        <v>177</v>
      </c>
      <c r="C31224">
        <v>2030</v>
      </c>
      <c r="D31224">
        <v>6</v>
      </c>
      <c r="E31224">
        <v>26</v>
      </c>
    </row>
    <row r="31225" spans="1:5" x14ac:dyDescent="0.25">
      <c r="A31225" s="2">
        <v>47661</v>
      </c>
      <c r="B31225">
        <v>178</v>
      </c>
      <c r="C31225">
        <v>2030</v>
      </c>
      <c r="D31225">
        <v>6</v>
      </c>
      <c r="E31225">
        <v>27</v>
      </c>
    </row>
    <row r="31226" spans="1:5" x14ac:dyDescent="0.25">
      <c r="A31226" s="2">
        <v>47662</v>
      </c>
      <c r="B31226">
        <v>179</v>
      </c>
      <c r="C31226">
        <v>2030</v>
      </c>
      <c r="D31226">
        <v>6</v>
      </c>
      <c r="E31226">
        <v>28</v>
      </c>
    </row>
    <row r="31227" spans="1:5" x14ac:dyDescent="0.25">
      <c r="A31227" s="2">
        <v>47663</v>
      </c>
      <c r="B31227">
        <v>180</v>
      </c>
      <c r="C31227">
        <v>2030</v>
      </c>
      <c r="D31227">
        <v>6</v>
      </c>
      <c r="E31227">
        <v>29</v>
      </c>
    </row>
    <row r="31228" spans="1:5" x14ac:dyDescent="0.25">
      <c r="A31228" s="2">
        <v>47664</v>
      </c>
      <c r="B31228">
        <v>181</v>
      </c>
      <c r="C31228">
        <v>2030</v>
      </c>
      <c r="D31228">
        <v>6</v>
      </c>
      <c r="E31228">
        <v>30</v>
      </c>
    </row>
    <row r="31229" spans="1:5" x14ac:dyDescent="0.25">
      <c r="A31229" s="2">
        <v>47665</v>
      </c>
      <c r="B31229">
        <v>182</v>
      </c>
      <c r="C31229">
        <v>2030</v>
      </c>
      <c r="D31229">
        <v>7</v>
      </c>
      <c r="E31229">
        <v>1</v>
      </c>
    </row>
    <row r="31230" spans="1:5" x14ac:dyDescent="0.25">
      <c r="A31230" s="2">
        <v>47666</v>
      </c>
      <c r="B31230">
        <v>183</v>
      </c>
      <c r="C31230">
        <v>2030</v>
      </c>
      <c r="D31230">
        <v>7</v>
      </c>
      <c r="E31230">
        <v>2</v>
      </c>
    </row>
    <row r="31231" spans="1:5" x14ac:dyDescent="0.25">
      <c r="A31231" s="2">
        <v>47667</v>
      </c>
      <c r="B31231">
        <v>184</v>
      </c>
      <c r="C31231">
        <v>2030</v>
      </c>
      <c r="D31231">
        <v>7</v>
      </c>
      <c r="E31231">
        <v>3</v>
      </c>
    </row>
    <row r="31232" spans="1:5" x14ac:dyDescent="0.25">
      <c r="A31232" s="2">
        <v>47668</v>
      </c>
      <c r="B31232">
        <v>185</v>
      </c>
      <c r="C31232">
        <v>2030</v>
      </c>
      <c r="D31232">
        <v>7</v>
      </c>
      <c r="E31232">
        <v>4</v>
      </c>
    </row>
    <row r="31233" spans="1:5" x14ac:dyDescent="0.25">
      <c r="A31233" s="2">
        <v>47669</v>
      </c>
      <c r="B31233">
        <v>186</v>
      </c>
      <c r="C31233">
        <v>2030</v>
      </c>
      <c r="D31233">
        <v>7</v>
      </c>
      <c r="E31233">
        <v>5</v>
      </c>
    </row>
    <row r="31234" spans="1:5" x14ac:dyDescent="0.25">
      <c r="A31234" s="2">
        <v>47670</v>
      </c>
      <c r="B31234">
        <v>187</v>
      </c>
      <c r="C31234">
        <v>2030</v>
      </c>
      <c r="D31234">
        <v>7</v>
      </c>
      <c r="E31234">
        <v>6</v>
      </c>
    </row>
    <row r="31235" spans="1:5" x14ac:dyDescent="0.25">
      <c r="A31235" s="2">
        <v>47671</v>
      </c>
      <c r="B31235">
        <v>188</v>
      </c>
      <c r="C31235">
        <v>2030</v>
      </c>
      <c r="D31235">
        <v>7</v>
      </c>
      <c r="E31235">
        <v>7</v>
      </c>
    </row>
    <row r="31236" spans="1:5" x14ac:dyDescent="0.25">
      <c r="A31236" s="2">
        <v>47672</v>
      </c>
      <c r="B31236">
        <v>189</v>
      </c>
      <c r="C31236">
        <v>2030</v>
      </c>
      <c r="D31236">
        <v>7</v>
      </c>
      <c r="E31236">
        <v>8</v>
      </c>
    </row>
    <row r="31237" spans="1:5" x14ac:dyDescent="0.25">
      <c r="A31237" s="2">
        <v>47673</v>
      </c>
      <c r="B31237">
        <v>190</v>
      </c>
      <c r="C31237">
        <v>2030</v>
      </c>
      <c r="D31237">
        <v>7</v>
      </c>
      <c r="E31237">
        <v>9</v>
      </c>
    </row>
    <row r="31238" spans="1:5" x14ac:dyDescent="0.25">
      <c r="A31238" s="2">
        <v>47674</v>
      </c>
      <c r="B31238">
        <v>191</v>
      </c>
      <c r="C31238">
        <v>2030</v>
      </c>
      <c r="D31238">
        <v>7</v>
      </c>
      <c r="E31238">
        <v>10</v>
      </c>
    </row>
    <row r="31239" spans="1:5" x14ac:dyDescent="0.25">
      <c r="A31239" s="2">
        <v>47675</v>
      </c>
      <c r="B31239">
        <v>192</v>
      </c>
      <c r="C31239">
        <v>2030</v>
      </c>
      <c r="D31239">
        <v>7</v>
      </c>
      <c r="E31239">
        <v>11</v>
      </c>
    </row>
    <row r="31240" spans="1:5" x14ac:dyDescent="0.25">
      <c r="A31240" s="2">
        <v>47676</v>
      </c>
      <c r="B31240">
        <v>193</v>
      </c>
      <c r="C31240">
        <v>2030</v>
      </c>
      <c r="D31240">
        <v>7</v>
      </c>
      <c r="E31240">
        <v>12</v>
      </c>
    </row>
    <row r="31241" spans="1:5" x14ac:dyDescent="0.25">
      <c r="A31241" s="2">
        <v>47677</v>
      </c>
      <c r="B31241">
        <v>194</v>
      </c>
      <c r="C31241">
        <v>2030</v>
      </c>
      <c r="D31241">
        <v>7</v>
      </c>
      <c r="E31241">
        <v>13</v>
      </c>
    </row>
    <row r="31242" spans="1:5" x14ac:dyDescent="0.25">
      <c r="A31242" s="2">
        <v>47678</v>
      </c>
      <c r="B31242">
        <v>195</v>
      </c>
      <c r="C31242">
        <v>2030</v>
      </c>
      <c r="D31242">
        <v>7</v>
      </c>
      <c r="E31242">
        <v>14</v>
      </c>
    </row>
    <row r="31243" spans="1:5" x14ac:dyDescent="0.25">
      <c r="A31243" s="2">
        <v>47679</v>
      </c>
      <c r="B31243">
        <v>196</v>
      </c>
      <c r="C31243">
        <v>2030</v>
      </c>
      <c r="D31243">
        <v>7</v>
      </c>
      <c r="E31243">
        <v>15</v>
      </c>
    </row>
    <row r="31244" spans="1:5" x14ac:dyDescent="0.25">
      <c r="A31244" s="2">
        <v>47680</v>
      </c>
      <c r="B31244">
        <v>197</v>
      </c>
      <c r="C31244">
        <v>2030</v>
      </c>
      <c r="D31244">
        <v>7</v>
      </c>
      <c r="E31244">
        <v>16</v>
      </c>
    </row>
    <row r="31245" spans="1:5" x14ac:dyDescent="0.25">
      <c r="A31245" s="2">
        <v>47681</v>
      </c>
      <c r="B31245">
        <v>198</v>
      </c>
      <c r="C31245">
        <v>2030</v>
      </c>
      <c r="D31245">
        <v>7</v>
      </c>
      <c r="E31245">
        <v>17</v>
      </c>
    </row>
    <row r="31246" spans="1:5" x14ac:dyDescent="0.25">
      <c r="A31246" s="2">
        <v>47682</v>
      </c>
      <c r="B31246">
        <v>199</v>
      </c>
      <c r="C31246">
        <v>2030</v>
      </c>
      <c r="D31246">
        <v>7</v>
      </c>
      <c r="E31246">
        <v>18</v>
      </c>
    </row>
    <row r="31247" spans="1:5" x14ac:dyDescent="0.25">
      <c r="A31247" s="2">
        <v>47683</v>
      </c>
      <c r="B31247">
        <v>200</v>
      </c>
      <c r="C31247">
        <v>2030</v>
      </c>
      <c r="D31247">
        <v>7</v>
      </c>
      <c r="E31247">
        <v>19</v>
      </c>
    </row>
    <row r="31248" spans="1:5" x14ac:dyDescent="0.25">
      <c r="A31248" s="2">
        <v>47684</v>
      </c>
      <c r="B31248">
        <v>201</v>
      </c>
      <c r="C31248">
        <v>2030</v>
      </c>
      <c r="D31248">
        <v>7</v>
      </c>
      <c r="E31248">
        <v>20</v>
      </c>
    </row>
    <row r="31249" spans="1:5" x14ac:dyDescent="0.25">
      <c r="A31249" s="2">
        <v>47685</v>
      </c>
      <c r="B31249">
        <v>202</v>
      </c>
      <c r="C31249">
        <v>2030</v>
      </c>
      <c r="D31249">
        <v>7</v>
      </c>
      <c r="E31249">
        <v>21</v>
      </c>
    </row>
    <row r="31250" spans="1:5" x14ac:dyDescent="0.25">
      <c r="A31250" s="2">
        <v>47686</v>
      </c>
      <c r="B31250">
        <v>203</v>
      </c>
      <c r="C31250">
        <v>2030</v>
      </c>
      <c r="D31250">
        <v>7</v>
      </c>
      <c r="E31250">
        <v>22</v>
      </c>
    </row>
    <row r="31251" spans="1:5" x14ac:dyDescent="0.25">
      <c r="A31251" s="2">
        <v>47687</v>
      </c>
      <c r="B31251">
        <v>204</v>
      </c>
      <c r="C31251">
        <v>2030</v>
      </c>
      <c r="D31251">
        <v>7</v>
      </c>
      <c r="E31251">
        <v>23</v>
      </c>
    </row>
    <row r="31252" spans="1:5" x14ac:dyDescent="0.25">
      <c r="A31252" s="2">
        <v>47688</v>
      </c>
      <c r="B31252">
        <v>205</v>
      </c>
      <c r="C31252">
        <v>2030</v>
      </c>
      <c r="D31252">
        <v>7</v>
      </c>
      <c r="E31252">
        <v>24</v>
      </c>
    </row>
    <row r="31253" spans="1:5" x14ac:dyDescent="0.25">
      <c r="A31253" s="2">
        <v>47689</v>
      </c>
      <c r="B31253">
        <v>206</v>
      </c>
      <c r="C31253">
        <v>2030</v>
      </c>
      <c r="D31253">
        <v>7</v>
      </c>
      <c r="E31253">
        <v>25</v>
      </c>
    </row>
    <row r="31254" spans="1:5" x14ac:dyDescent="0.25">
      <c r="A31254" s="2">
        <v>47690</v>
      </c>
      <c r="B31254">
        <v>207</v>
      </c>
      <c r="C31254">
        <v>2030</v>
      </c>
      <c r="D31254">
        <v>7</v>
      </c>
      <c r="E31254">
        <v>26</v>
      </c>
    </row>
    <row r="31255" spans="1:5" x14ac:dyDescent="0.25">
      <c r="A31255" s="2">
        <v>47691</v>
      </c>
      <c r="B31255">
        <v>208</v>
      </c>
      <c r="C31255">
        <v>2030</v>
      </c>
      <c r="D31255">
        <v>7</v>
      </c>
      <c r="E31255">
        <v>27</v>
      </c>
    </row>
    <row r="31256" spans="1:5" x14ac:dyDescent="0.25">
      <c r="A31256" s="2">
        <v>47692</v>
      </c>
      <c r="B31256">
        <v>209</v>
      </c>
      <c r="C31256">
        <v>2030</v>
      </c>
      <c r="D31256">
        <v>7</v>
      </c>
      <c r="E31256">
        <v>28</v>
      </c>
    </row>
    <row r="31257" spans="1:5" x14ac:dyDescent="0.25">
      <c r="A31257" s="2">
        <v>47693</v>
      </c>
      <c r="B31257">
        <v>210</v>
      </c>
      <c r="C31257">
        <v>2030</v>
      </c>
      <c r="D31257">
        <v>7</v>
      </c>
      <c r="E31257">
        <v>29</v>
      </c>
    </row>
    <row r="31258" spans="1:5" x14ac:dyDescent="0.25">
      <c r="A31258" s="2">
        <v>47694</v>
      </c>
      <c r="B31258">
        <v>211</v>
      </c>
      <c r="C31258">
        <v>2030</v>
      </c>
      <c r="D31258">
        <v>7</v>
      </c>
      <c r="E31258">
        <v>30</v>
      </c>
    </row>
    <row r="31259" spans="1:5" x14ac:dyDescent="0.25">
      <c r="A31259" s="2">
        <v>47695</v>
      </c>
      <c r="B31259">
        <v>212</v>
      </c>
      <c r="C31259">
        <v>2030</v>
      </c>
      <c r="D31259">
        <v>7</v>
      </c>
      <c r="E31259">
        <v>31</v>
      </c>
    </row>
    <row r="31260" spans="1:5" x14ac:dyDescent="0.25">
      <c r="A31260" s="2">
        <v>47696</v>
      </c>
      <c r="B31260">
        <v>213</v>
      </c>
      <c r="C31260">
        <v>2030</v>
      </c>
      <c r="D31260">
        <v>8</v>
      </c>
      <c r="E31260">
        <v>1</v>
      </c>
    </row>
    <row r="31261" spans="1:5" x14ac:dyDescent="0.25">
      <c r="A31261" s="2">
        <v>47697</v>
      </c>
      <c r="B31261">
        <v>214</v>
      </c>
      <c r="C31261">
        <v>2030</v>
      </c>
      <c r="D31261">
        <v>8</v>
      </c>
      <c r="E31261">
        <v>2</v>
      </c>
    </row>
    <row r="31262" spans="1:5" x14ac:dyDescent="0.25">
      <c r="A31262" s="2">
        <v>47698</v>
      </c>
      <c r="B31262">
        <v>215</v>
      </c>
      <c r="C31262">
        <v>2030</v>
      </c>
      <c r="D31262">
        <v>8</v>
      </c>
      <c r="E31262">
        <v>3</v>
      </c>
    </row>
    <row r="31263" spans="1:5" x14ac:dyDescent="0.25">
      <c r="A31263" s="2">
        <v>47699</v>
      </c>
      <c r="B31263">
        <v>216</v>
      </c>
      <c r="C31263">
        <v>2030</v>
      </c>
      <c r="D31263">
        <v>8</v>
      </c>
      <c r="E31263">
        <v>4</v>
      </c>
    </row>
    <row r="31264" spans="1:5" x14ac:dyDescent="0.25">
      <c r="A31264" s="2">
        <v>47700</v>
      </c>
      <c r="B31264">
        <v>217</v>
      </c>
      <c r="C31264">
        <v>2030</v>
      </c>
      <c r="D31264">
        <v>8</v>
      </c>
      <c r="E31264">
        <v>5</v>
      </c>
    </row>
    <row r="31265" spans="1:5" x14ac:dyDescent="0.25">
      <c r="A31265" s="2">
        <v>47701</v>
      </c>
      <c r="B31265">
        <v>218</v>
      </c>
      <c r="C31265">
        <v>2030</v>
      </c>
      <c r="D31265">
        <v>8</v>
      </c>
      <c r="E31265">
        <v>6</v>
      </c>
    </row>
    <row r="31266" spans="1:5" x14ac:dyDescent="0.25">
      <c r="A31266" s="2">
        <v>47702</v>
      </c>
      <c r="B31266">
        <v>219</v>
      </c>
      <c r="C31266">
        <v>2030</v>
      </c>
      <c r="D31266">
        <v>8</v>
      </c>
      <c r="E31266">
        <v>7</v>
      </c>
    </row>
    <row r="31267" spans="1:5" x14ac:dyDescent="0.25">
      <c r="A31267" s="2">
        <v>47703</v>
      </c>
      <c r="B31267">
        <v>220</v>
      </c>
      <c r="C31267">
        <v>2030</v>
      </c>
      <c r="D31267">
        <v>8</v>
      </c>
      <c r="E31267">
        <v>8</v>
      </c>
    </row>
    <row r="31268" spans="1:5" x14ac:dyDescent="0.25">
      <c r="A31268" s="2">
        <v>47704</v>
      </c>
      <c r="B31268">
        <v>221</v>
      </c>
      <c r="C31268">
        <v>2030</v>
      </c>
      <c r="D31268">
        <v>8</v>
      </c>
      <c r="E31268">
        <v>9</v>
      </c>
    </row>
    <row r="31269" spans="1:5" x14ac:dyDescent="0.25">
      <c r="A31269" s="2">
        <v>47705</v>
      </c>
      <c r="B31269">
        <v>222</v>
      </c>
      <c r="C31269">
        <v>2030</v>
      </c>
      <c r="D31269">
        <v>8</v>
      </c>
      <c r="E31269">
        <v>10</v>
      </c>
    </row>
    <row r="31270" spans="1:5" x14ac:dyDescent="0.25">
      <c r="A31270" s="2">
        <v>47706</v>
      </c>
      <c r="B31270">
        <v>223</v>
      </c>
      <c r="C31270">
        <v>2030</v>
      </c>
      <c r="D31270">
        <v>8</v>
      </c>
      <c r="E31270">
        <v>11</v>
      </c>
    </row>
    <row r="31271" spans="1:5" x14ac:dyDescent="0.25">
      <c r="A31271" s="2">
        <v>47707</v>
      </c>
      <c r="B31271">
        <v>224</v>
      </c>
      <c r="C31271">
        <v>2030</v>
      </c>
      <c r="D31271">
        <v>8</v>
      </c>
      <c r="E31271">
        <v>12</v>
      </c>
    </row>
    <row r="31272" spans="1:5" x14ac:dyDescent="0.25">
      <c r="A31272" s="2">
        <v>47708</v>
      </c>
      <c r="B31272">
        <v>225</v>
      </c>
      <c r="C31272">
        <v>2030</v>
      </c>
      <c r="D31272">
        <v>8</v>
      </c>
      <c r="E31272">
        <v>13</v>
      </c>
    </row>
    <row r="31273" spans="1:5" x14ac:dyDescent="0.25">
      <c r="A31273" s="2">
        <v>47709</v>
      </c>
      <c r="B31273">
        <v>226</v>
      </c>
      <c r="C31273">
        <v>2030</v>
      </c>
      <c r="D31273">
        <v>8</v>
      </c>
      <c r="E31273">
        <v>14</v>
      </c>
    </row>
    <row r="31274" spans="1:5" x14ac:dyDescent="0.25">
      <c r="A31274" s="2">
        <v>47710</v>
      </c>
      <c r="B31274">
        <v>227</v>
      </c>
      <c r="C31274">
        <v>2030</v>
      </c>
      <c r="D31274">
        <v>8</v>
      </c>
      <c r="E31274">
        <v>15</v>
      </c>
    </row>
    <row r="31275" spans="1:5" x14ac:dyDescent="0.25">
      <c r="A31275" s="2">
        <v>47711</v>
      </c>
      <c r="B31275">
        <v>228</v>
      </c>
      <c r="C31275">
        <v>2030</v>
      </c>
      <c r="D31275">
        <v>8</v>
      </c>
      <c r="E31275">
        <v>16</v>
      </c>
    </row>
    <row r="31276" spans="1:5" x14ac:dyDescent="0.25">
      <c r="A31276" s="2">
        <v>47712</v>
      </c>
      <c r="B31276">
        <v>229</v>
      </c>
      <c r="C31276">
        <v>2030</v>
      </c>
      <c r="D31276">
        <v>8</v>
      </c>
      <c r="E31276">
        <v>17</v>
      </c>
    </row>
    <row r="31277" spans="1:5" x14ac:dyDescent="0.25">
      <c r="A31277" s="2">
        <v>47713</v>
      </c>
      <c r="B31277">
        <v>230</v>
      </c>
      <c r="C31277">
        <v>2030</v>
      </c>
      <c r="D31277">
        <v>8</v>
      </c>
      <c r="E31277">
        <v>18</v>
      </c>
    </row>
    <row r="31278" spans="1:5" x14ac:dyDescent="0.25">
      <c r="A31278" s="2">
        <v>47714</v>
      </c>
      <c r="B31278">
        <v>231</v>
      </c>
      <c r="C31278">
        <v>2030</v>
      </c>
      <c r="D31278">
        <v>8</v>
      </c>
      <c r="E31278">
        <v>19</v>
      </c>
    </row>
    <row r="31279" spans="1:5" x14ac:dyDescent="0.25">
      <c r="A31279" s="2">
        <v>47715</v>
      </c>
      <c r="B31279">
        <v>232</v>
      </c>
      <c r="C31279">
        <v>2030</v>
      </c>
      <c r="D31279">
        <v>8</v>
      </c>
      <c r="E31279">
        <v>20</v>
      </c>
    </row>
    <row r="31280" spans="1:5" x14ac:dyDescent="0.25">
      <c r="A31280" s="2">
        <v>47716</v>
      </c>
      <c r="B31280">
        <v>233</v>
      </c>
      <c r="C31280">
        <v>2030</v>
      </c>
      <c r="D31280">
        <v>8</v>
      </c>
      <c r="E31280">
        <v>21</v>
      </c>
    </row>
    <row r="31281" spans="1:5" x14ac:dyDescent="0.25">
      <c r="A31281" s="2">
        <v>47717</v>
      </c>
      <c r="B31281">
        <v>234</v>
      </c>
      <c r="C31281">
        <v>2030</v>
      </c>
      <c r="D31281">
        <v>8</v>
      </c>
      <c r="E31281">
        <v>22</v>
      </c>
    </row>
    <row r="31282" spans="1:5" x14ac:dyDescent="0.25">
      <c r="A31282" s="2">
        <v>47718</v>
      </c>
      <c r="B31282">
        <v>235</v>
      </c>
      <c r="C31282">
        <v>2030</v>
      </c>
      <c r="D31282">
        <v>8</v>
      </c>
      <c r="E31282">
        <v>23</v>
      </c>
    </row>
    <row r="31283" spans="1:5" x14ac:dyDescent="0.25">
      <c r="A31283" s="2">
        <v>47719</v>
      </c>
      <c r="B31283">
        <v>236</v>
      </c>
      <c r="C31283">
        <v>2030</v>
      </c>
      <c r="D31283">
        <v>8</v>
      </c>
      <c r="E31283">
        <v>24</v>
      </c>
    </row>
    <row r="31284" spans="1:5" x14ac:dyDescent="0.25">
      <c r="A31284" s="2">
        <v>47720</v>
      </c>
      <c r="B31284">
        <v>237</v>
      </c>
      <c r="C31284">
        <v>2030</v>
      </c>
      <c r="D31284">
        <v>8</v>
      </c>
      <c r="E31284">
        <v>25</v>
      </c>
    </row>
    <row r="31285" spans="1:5" x14ac:dyDescent="0.25">
      <c r="A31285" s="2">
        <v>47721</v>
      </c>
      <c r="B31285">
        <v>238</v>
      </c>
      <c r="C31285">
        <v>2030</v>
      </c>
      <c r="D31285">
        <v>8</v>
      </c>
      <c r="E31285">
        <v>26</v>
      </c>
    </row>
    <row r="31286" spans="1:5" x14ac:dyDescent="0.25">
      <c r="A31286" s="2">
        <v>47722</v>
      </c>
      <c r="B31286">
        <v>239</v>
      </c>
      <c r="C31286">
        <v>2030</v>
      </c>
      <c r="D31286">
        <v>8</v>
      </c>
      <c r="E31286">
        <v>27</v>
      </c>
    </row>
    <row r="31287" spans="1:5" x14ac:dyDescent="0.25">
      <c r="A31287" s="2">
        <v>47723</v>
      </c>
      <c r="B31287">
        <v>240</v>
      </c>
      <c r="C31287">
        <v>2030</v>
      </c>
      <c r="D31287">
        <v>8</v>
      </c>
      <c r="E31287">
        <v>28</v>
      </c>
    </row>
    <row r="31288" spans="1:5" x14ac:dyDescent="0.25">
      <c r="A31288" s="2">
        <v>47724</v>
      </c>
      <c r="B31288">
        <v>241</v>
      </c>
      <c r="C31288">
        <v>2030</v>
      </c>
      <c r="D31288">
        <v>8</v>
      </c>
      <c r="E31288">
        <v>29</v>
      </c>
    </row>
    <row r="31289" spans="1:5" x14ac:dyDescent="0.25">
      <c r="A31289" s="2">
        <v>47725</v>
      </c>
      <c r="B31289">
        <v>242</v>
      </c>
      <c r="C31289">
        <v>2030</v>
      </c>
      <c r="D31289">
        <v>8</v>
      </c>
      <c r="E31289">
        <v>30</v>
      </c>
    </row>
    <row r="31290" spans="1:5" x14ac:dyDescent="0.25">
      <c r="A31290" s="2">
        <v>47726</v>
      </c>
      <c r="B31290">
        <v>243</v>
      </c>
      <c r="C31290">
        <v>2030</v>
      </c>
      <c r="D31290">
        <v>8</v>
      </c>
      <c r="E31290">
        <v>31</v>
      </c>
    </row>
    <row r="31291" spans="1:5" x14ac:dyDescent="0.25">
      <c r="A31291" s="2">
        <v>47727</v>
      </c>
      <c r="B31291">
        <v>244</v>
      </c>
      <c r="C31291">
        <v>2030</v>
      </c>
      <c r="D31291">
        <v>9</v>
      </c>
      <c r="E31291">
        <v>1</v>
      </c>
    </row>
    <row r="31292" spans="1:5" x14ac:dyDescent="0.25">
      <c r="A31292" s="2">
        <v>47728</v>
      </c>
      <c r="B31292">
        <v>245</v>
      </c>
      <c r="C31292">
        <v>2030</v>
      </c>
      <c r="D31292">
        <v>9</v>
      </c>
      <c r="E31292">
        <v>2</v>
      </c>
    </row>
    <row r="31293" spans="1:5" x14ac:dyDescent="0.25">
      <c r="A31293" s="2">
        <v>47729</v>
      </c>
      <c r="B31293">
        <v>246</v>
      </c>
      <c r="C31293">
        <v>2030</v>
      </c>
      <c r="D31293">
        <v>9</v>
      </c>
      <c r="E31293">
        <v>3</v>
      </c>
    </row>
    <row r="31294" spans="1:5" x14ac:dyDescent="0.25">
      <c r="A31294" s="2">
        <v>47730</v>
      </c>
      <c r="B31294">
        <v>247</v>
      </c>
      <c r="C31294">
        <v>2030</v>
      </c>
      <c r="D31294">
        <v>9</v>
      </c>
      <c r="E31294">
        <v>4</v>
      </c>
    </row>
    <row r="31295" spans="1:5" x14ac:dyDescent="0.25">
      <c r="A31295" s="2">
        <v>47731</v>
      </c>
      <c r="B31295">
        <v>248</v>
      </c>
      <c r="C31295">
        <v>2030</v>
      </c>
      <c r="D31295">
        <v>9</v>
      </c>
      <c r="E31295">
        <v>5</v>
      </c>
    </row>
    <row r="31296" spans="1:5" x14ac:dyDescent="0.25">
      <c r="A31296" s="2">
        <v>47732</v>
      </c>
      <c r="B31296">
        <v>249</v>
      </c>
      <c r="C31296">
        <v>2030</v>
      </c>
      <c r="D31296">
        <v>9</v>
      </c>
      <c r="E31296">
        <v>6</v>
      </c>
    </row>
    <row r="31297" spans="1:5" x14ac:dyDescent="0.25">
      <c r="A31297" s="2">
        <v>47733</v>
      </c>
      <c r="B31297">
        <v>250</v>
      </c>
      <c r="C31297">
        <v>2030</v>
      </c>
      <c r="D31297">
        <v>9</v>
      </c>
      <c r="E31297">
        <v>7</v>
      </c>
    </row>
    <row r="31298" spans="1:5" x14ac:dyDescent="0.25">
      <c r="A31298" s="2">
        <v>47734</v>
      </c>
      <c r="B31298">
        <v>251</v>
      </c>
      <c r="C31298">
        <v>2030</v>
      </c>
      <c r="D31298">
        <v>9</v>
      </c>
      <c r="E31298">
        <v>8</v>
      </c>
    </row>
    <row r="31299" spans="1:5" x14ac:dyDescent="0.25">
      <c r="A31299" s="2">
        <v>47735</v>
      </c>
      <c r="B31299">
        <v>252</v>
      </c>
      <c r="C31299">
        <v>2030</v>
      </c>
      <c r="D31299">
        <v>9</v>
      </c>
      <c r="E31299">
        <v>9</v>
      </c>
    </row>
    <row r="31300" spans="1:5" x14ac:dyDescent="0.25">
      <c r="A31300" s="2">
        <v>47736</v>
      </c>
      <c r="B31300">
        <v>253</v>
      </c>
      <c r="C31300">
        <v>2030</v>
      </c>
      <c r="D31300">
        <v>9</v>
      </c>
      <c r="E31300">
        <v>10</v>
      </c>
    </row>
    <row r="31301" spans="1:5" x14ac:dyDescent="0.25">
      <c r="A31301" s="2">
        <v>47737</v>
      </c>
      <c r="B31301">
        <v>254</v>
      </c>
      <c r="C31301">
        <v>2030</v>
      </c>
      <c r="D31301">
        <v>9</v>
      </c>
      <c r="E31301">
        <v>11</v>
      </c>
    </row>
    <row r="31302" spans="1:5" x14ac:dyDescent="0.25">
      <c r="A31302" s="2">
        <v>47738</v>
      </c>
      <c r="B31302">
        <v>255</v>
      </c>
      <c r="C31302">
        <v>2030</v>
      </c>
      <c r="D31302">
        <v>9</v>
      </c>
      <c r="E31302">
        <v>12</v>
      </c>
    </row>
    <row r="31303" spans="1:5" x14ac:dyDescent="0.25">
      <c r="A31303" s="2">
        <v>47739</v>
      </c>
      <c r="B31303">
        <v>256</v>
      </c>
      <c r="C31303">
        <v>2030</v>
      </c>
      <c r="D31303">
        <v>9</v>
      </c>
      <c r="E31303">
        <v>13</v>
      </c>
    </row>
    <row r="31304" spans="1:5" x14ac:dyDescent="0.25">
      <c r="A31304" s="2">
        <v>47740</v>
      </c>
      <c r="B31304">
        <v>257</v>
      </c>
      <c r="C31304">
        <v>2030</v>
      </c>
      <c r="D31304">
        <v>9</v>
      </c>
      <c r="E31304">
        <v>14</v>
      </c>
    </row>
    <row r="31305" spans="1:5" x14ac:dyDescent="0.25">
      <c r="A31305" s="2">
        <v>47741</v>
      </c>
      <c r="B31305">
        <v>258</v>
      </c>
      <c r="C31305">
        <v>2030</v>
      </c>
      <c r="D31305">
        <v>9</v>
      </c>
      <c r="E31305">
        <v>15</v>
      </c>
    </row>
    <row r="31306" spans="1:5" x14ac:dyDescent="0.25">
      <c r="A31306" s="2">
        <v>47742</v>
      </c>
      <c r="B31306">
        <v>259</v>
      </c>
      <c r="C31306">
        <v>2030</v>
      </c>
      <c r="D31306">
        <v>9</v>
      </c>
      <c r="E31306">
        <v>16</v>
      </c>
    </row>
    <row r="31307" spans="1:5" x14ac:dyDescent="0.25">
      <c r="A31307" s="2">
        <v>47743</v>
      </c>
      <c r="B31307">
        <v>260</v>
      </c>
      <c r="C31307">
        <v>2030</v>
      </c>
      <c r="D31307">
        <v>9</v>
      </c>
      <c r="E31307">
        <v>17</v>
      </c>
    </row>
    <row r="31308" spans="1:5" x14ac:dyDescent="0.25">
      <c r="A31308" s="2">
        <v>47744</v>
      </c>
      <c r="B31308">
        <v>261</v>
      </c>
      <c r="C31308">
        <v>2030</v>
      </c>
      <c r="D31308">
        <v>9</v>
      </c>
      <c r="E31308">
        <v>18</v>
      </c>
    </row>
    <row r="31309" spans="1:5" x14ac:dyDescent="0.25">
      <c r="A31309" s="2">
        <v>47745</v>
      </c>
      <c r="B31309">
        <v>262</v>
      </c>
      <c r="C31309">
        <v>2030</v>
      </c>
      <c r="D31309">
        <v>9</v>
      </c>
      <c r="E31309">
        <v>19</v>
      </c>
    </row>
    <row r="31310" spans="1:5" x14ac:dyDescent="0.25">
      <c r="A31310" s="2">
        <v>47746</v>
      </c>
      <c r="B31310">
        <v>263</v>
      </c>
      <c r="C31310">
        <v>2030</v>
      </c>
      <c r="D31310">
        <v>9</v>
      </c>
      <c r="E31310">
        <v>20</v>
      </c>
    </row>
    <row r="31311" spans="1:5" x14ac:dyDescent="0.25">
      <c r="A31311" s="2">
        <v>47747</v>
      </c>
      <c r="B31311">
        <v>264</v>
      </c>
      <c r="C31311">
        <v>2030</v>
      </c>
      <c r="D31311">
        <v>9</v>
      </c>
      <c r="E31311">
        <v>21</v>
      </c>
    </row>
    <row r="31312" spans="1:5" x14ac:dyDescent="0.25">
      <c r="A31312" s="2">
        <v>47748</v>
      </c>
      <c r="B31312">
        <v>265</v>
      </c>
      <c r="C31312">
        <v>2030</v>
      </c>
      <c r="D31312">
        <v>9</v>
      </c>
      <c r="E31312">
        <v>22</v>
      </c>
    </row>
    <row r="31313" spans="1:5" x14ac:dyDescent="0.25">
      <c r="A31313" s="2">
        <v>47749</v>
      </c>
      <c r="B31313">
        <v>266</v>
      </c>
      <c r="C31313">
        <v>2030</v>
      </c>
      <c r="D31313">
        <v>9</v>
      </c>
      <c r="E31313">
        <v>23</v>
      </c>
    </row>
    <row r="31314" spans="1:5" x14ac:dyDescent="0.25">
      <c r="A31314" s="2">
        <v>47750</v>
      </c>
      <c r="B31314">
        <v>267</v>
      </c>
      <c r="C31314">
        <v>2030</v>
      </c>
      <c r="D31314">
        <v>9</v>
      </c>
      <c r="E31314">
        <v>24</v>
      </c>
    </row>
    <row r="31315" spans="1:5" x14ac:dyDescent="0.25">
      <c r="A31315" s="2">
        <v>47751</v>
      </c>
      <c r="B31315">
        <v>268</v>
      </c>
      <c r="C31315">
        <v>2030</v>
      </c>
      <c r="D31315">
        <v>9</v>
      </c>
      <c r="E31315">
        <v>25</v>
      </c>
    </row>
    <row r="31316" spans="1:5" x14ac:dyDescent="0.25">
      <c r="A31316" s="2">
        <v>47752</v>
      </c>
      <c r="B31316">
        <v>269</v>
      </c>
      <c r="C31316">
        <v>2030</v>
      </c>
      <c r="D31316">
        <v>9</v>
      </c>
      <c r="E31316">
        <v>26</v>
      </c>
    </row>
    <row r="31317" spans="1:5" x14ac:dyDescent="0.25">
      <c r="A31317" s="2">
        <v>47753</v>
      </c>
      <c r="B31317">
        <v>270</v>
      </c>
      <c r="C31317">
        <v>2030</v>
      </c>
      <c r="D31317">
        <v>9</v>
      </c>
      <c r="E31317">
        <v>27</v>
      </c>
    </row>
    <row r="31318" spans="1:5" x14ac:dyDescent="0.25">
      <c r="A31318" s="2">
        <v>47754</v>
      </c>
      <c r="B31318">
        <v>271</v>
      </c>
      <c r="C31318">
        <v>2030</v>
      </c>
      <c r="D31318">
        <v>9</v>
      </c>
      <c r="E31318">
        <v>28</v>
      </c>
    </row>
    <row r="31319" spans="1:5" x14ac:dyDescent="0.25">
      <c r="A31319" s="2">
        <v>47755</v>
      </c>
      <c r="B31319">
        <v>272</v>
      </c>
      <c r="C31319">
        <v>2030</v>
      </c>
      <c r="D31319">
        <v>9</v>
      </c>
      <c r="E31319">
        <v>29</v>
      </c>
    </row>
    <row r="31320" spans="1:5" x14ac:dyDescent="0.25">
      <c r="A31320" s="2">
        <v>47756</v>
      </c>
      <c r="B31320">
        <v>273</v>
      </c>
      <c r="C31320">
        <v>2030</v>
      </c>
      <c r="D31320">
        <v>9</v>
      </c>
      <c r="E31320">
        <v>30</v>
      </c>
    </row>
    <row r="31321" spans="1:5" x14ac:dyDescent="0.25">
      <c r="A31321" s="2">
        <v>47757</v>
      </c>
      <c r="B31321">
        <v>274</v>
      </c>
      <c r="C31321">
        <v>2030</v>
      </c>
      <c r="D31321">
        <v>10</v>
      </c>
      <c r="E31321">
        <v>1</v>
      </c>
    </row>
    <row r="31322" spans="1:5" x14ac:dyDescent="0.25">
      <c r="A31322" s="2">
        <v>47758</v>
      </c>
      <c r="B31322">
        <v>275</v>
      </c>
      <c r="C31322">
        <v>2030</v>
      </c>
      <c r="D31322">
        <v>10</v>
      </c>
      <c r="E31322">
        <v>2</v>
      </c>
    </row>
    <row r="31323" spans="1:5" x14ac:dyDescent="0.25">
      <c r="A31323" s="2">
        <v>47759</v>
      </c>
      <c r="B31323">
        <v>276</v>
      </c>
      <c r="C31323">
        <v>2030</v>
      </c>
      <c r="D31323">
        <v>10</v>
      </c>
      <c r="E31323">
        <v>3</v>
      </c>
    </row>
    <row r="31324" spans="1:5" x14ac:dyDescent="0.25">
      <c r="A31324" s="2">
        <v>47760</v>
      </c>
      <c r="B31324">
        <v>277</v>
      </c>
      <c r="C31324">
        <v>2030</v>
      </c>
      <c r="D31324">
        <v>10</v>
      </c>
      <c r="E31324">
        <v>4</v>
      </c>
    </row>
    <row r="31325" spans="1:5" x14ac:dyDescent="0.25">
      <c r="A31325" s="2">
        <v>47761</v>
      </c>
      <c r="B31325">
        <v>278</v>
      </c>
      <c r="C31325">
        <v>2030</v>
      </c>
      <c r="D31325">
        <v>10</v>
      </c>
      <c r="E31325">
        <v>5</v>
      </c>
    </row>
    <row r="31326" spans="1:5" x14ac:dyDescent="0.25">
      <c r="A31326" s="2">
        <v>47762</v>
      </c>
      <c r="B31326">
        <v>279</v>
      </c>
      <c r="C31326">
        <v>2030</v>
      </c>
      <c r="D31326">
        <v>10</v>
      </c>
      <c r="E31326">
        <v>6</v>
      </c>
    </row>
    <row r="31327" spans="1:5" x14ac:dyDescent="0.25">
      <c r="A31327" s="2">
        <v>47763</v>
      </c>
      <c r="B31327">
        <v>280</v>
      </c>
      <c r="C31327">
        <v>2030</v>
      </c>
      <c r="D31327">
        <v>10</v>
      </c>
      <c r="E31327">
        <v>7</v>
      </c>
    </row>
    <row r="31328" spans="1:5" x14ac:dyDescent="0.25">
      <c r="A31328" s="2">
        <v>47764</v>
      </c>
      <c r="B31328">
        <v>281</v>
      </c>
      <c r="C31328">
        <v>2030</v>
      </c>
      <c r="D31328">
        <v>10</v>
      </c>
      <c r="E31328">
        <v>8</v>
      </c>
    </row>
    <row r="31329" spans="1:5" x14ac:dyDescent="0.25">
      <c r="A31329" s="2">
        <v>47765</v>
      </c>
      <c r="B31329">
        <v>282</v>
      </c>
      <c r="C31329">
        <v>2030</v>
      </c>
      <c r="D31329">
        <v>10</v>
      </c>
      <c r="E31329">
        <v>9</v>
      </c>
    </row>
    <row r="31330" spans="1:5" x14ac:dyDescent="0.25">
      <c r="A31330" s="2">
        <v>47766</v>
      </c>
      <c r="B31330">
        <v>283</v>
      </c>
      <c r="C31330">
        <v>2030</v>
      </c>
      <c r="D31330">
        <v>10</v>
      </c>
      <c r="E31330">
        <v>10</v>
      </c>
    </row>
    <row r="31331" spans="1:5" x14ac:dyDescent="0.25">
      <c r="A31331" s="2">
        <v>47767</v>
      </c>
      <c r="B31331">
        <v>284</v>
      </c>
      <c r="C31331">
        <v>2030</v>
      </c>
      <c r="D31331">
        <v>10</v>
      </c>
      <c r="E31331">
        <v>11</v>
      </c>
    </row>
    <row r="31332" spans="1:5" x14ac:dyDescent="0.25">
      <c r="A31332" s="2">
        <v>47768</v>
      </c>
      <c r="B31332">
        <v>285</v>
      </c>
      <c r="C31332">
        <v>2030</v>
      </c>
      <c r="D31332">
        <v>10</v>
      </c>
      <c r="E31332">
        <v>12</v>
      </c>
    </row>
    <row r="31333" spans="1:5" x14ac:dyDescent="0.25">
      <c r="A31333" s="2">
        <v>47769</v>
      </c>
      <c r="B31333">
        <v>286</v>
      </c>
      <c r="C31333">
        <v>2030</v>
      </c>
      <c r="D31333">
        <v>10</v>
      </c>
      <c r="E31333">
        <v>13</v>
      </c>
    </row>
    <row r="31334" spans="1:5" x14ac:dyDescent="0.25">
      <c r="A31334" s="2">
        <v>47770</v>
      </c>
      <c r="B31334">
        <v>287</v>
      </c>
      <c r="C31334">
        <v>2030</v>
      </c>
      <c r="D31334">
        <v>10</v>
      </c>
      <c r="E31334">
        <v>14</v>
      </c>
    </row>
    <row r="31335" spans="1:5" x14ac:dyDescent="0.25">
      <c r="A31335" s="2">
        <v>47771</v>
      </c>
      <c r="B31335">
        <v>288</v>
      </c>
      <c r="C31335">
        <v>2030</v>
      </c>
      <c r="D31335">
        <v>10</v>
      </c>
      <c r="E31335">
        <v>15</v>
      </c>
    </row>
    <row r="31336" spans="1:5" x14ac:dyDescent="0.25">
      <c r="A31336" s="2">
        <v>47772</v>
      </c>
      <c r="B31336">
        <v>289</v>
      </c>
      <c r="C31336">
        <v>2030</v>
      </c>
      <c r="D31336">
        <v>10</v>
      </c>
      <c r="E31336">
        <v>16</v>
      </c>
    </row>
    <row r="31337" spans="1:5" x14ac:dyDescent="0.25">
      <c r="A31337" s="2">
        <v>47773</v>
      </c>
      <c r="B31337">
        <v>290</v>
      </c>
      <c r="C31337">
        <v>2030</v>
      </c>
      <c r="D31337">
        <v>10</v>
      </c>
      <c r="E31337">
        <v>17</v>
      </c>
    </row>
    <row r="31338" spans="1:5" x14ac:dyDescent="0.25">
      <c r="A31338" s="2">
        <v>47774</v>
      </c>
      <c r="B31338">
        <v>291</v>
      </c>
      <c r="C31338">
        <v>2030</v>
      </c>
      <c r="D31338">
        <v>10</v>
      </c>
      <c r="E31338">
        <v>18</v>
      </c>
    </row>
    <row r="31339" spans="1:5" x14ac:dyDescent="0.25">
      <c r="A31339" s="2">
        <v>47775</v>
      </c>
      <c r="B31339">
        <v>292</v>
      </c>
      <c r="C31339">
        <v>2030</v>
      </c>
      <c r="D31339">
        <v>10</v>
      </c>
      <c r="E31339">
        <v>19</v>
      </c>
    </row>
    <row r="31340" spans="1:5" x14ac:dyDescent="0.25">
      <c r="A31340" s="2">
        <v>47776</v>
      </c>
      <c r="B31340">
        <v>293</v>
      </c>
      <c r="C31340">
        <v>2030</v>
      </c>
      <c r="D31340">
        <v>10</v>
      </c>
      <c r="E31340">
        <v>20</v>
      </c>
    </row>
    <row r="31341" spans="1:5" x14ac:dyDescent="0.25">
      <c r="A31341" s="2">
        <v>47777</v>
      </c>
      <c r="B31341">
        <v>294</v>
      </c>
      <c r="C31341">
        <v>2030</v>
      </c>
      <c r="D31341">
        <v>10</v>
      </c>
      <c r="E31341">
        <v>21</v>
      </c>
    </row>
    <row r="31342" spans="1:5" x14ac:dyDescent="0.25">
      <c r="A31342" s="2">
        <v>47778</v>
      </c>
      <c r="B31342">
        <v>295</v>
      </c>
      <c r="C31342">
        <v>2030</v>
      </c>
      <c r="D31342">
        <v>10</v>
      </c>
      <c r="E31342">
        <v>22</v>
      </c>
    </row>
    <row r="31343" spans="1:5" x14ac:dyDescent="0.25">
      <c r="A31343" s="2">
        <v>47779</v>
      </c>
      <c r="B31343">
        <v>296</v>
      </c>
      <c r="C31343">
        <v>2030</v>
      </c>
      <c r="D31343">
        <v>10</v>
      </c>
      <c r="E31343">
        <v>23</v>
      </c>
    </row>
    <row r="31344" spans="1:5" x14ac:dyDescent="0.25">
      <c r="A31344" s="2">
        <v>47780</v>
      </c>
      <c r="B31344">
        <v>297</v>
      </c>
      <c r="C31344">
        <v>2030</v>
      </c>
      <c r="D31344">
        <v>10</v>
      </c>
      <c r="E31344">
        <v>24</v>
      </c>
    </row>
    <row r="31345" spans="1:5" x14ac:dyDescent="0.25">
      <c r="A31345" s="2">
        <v>47781</v>
      </c>
      <c r="B31345">
        <v>298</v>
      </c>
      <c r="C31345">
        <v>2030</v>
      </c>
      <c r="D31345">
        <v>10</v>
      </c>
      <c r="E31345">
        <v>25</v>
      </c>
    </row>
    <row r="31346" spans="1:5" x14ac:dyDescent="0.25">
      <c r="A31346" s="2">
        <v>47782</v>
      </c>
      <c r="B31346">
        <v>299</v>
      </c>
      <c r="C31346">
        <v>2030</v>
      </c>
      <c r="D31346">
        <v>10</v>
      </c>
      <c r="E31346">
        <v>26</v>
      </c>
    </row>
    <row r="31347" spans="1:5" x14ac:dyDescent="0.25">
      <c r="A31347" s="2">
        <v>47783</v>
      </c>
      <c r="B31347">
        <v>300</v>
      </c>
      <c r="C31347">
        <v>2030</v>
      </c>
      <c r="D31347">
        <v>10</v>
      </c>
      <c r="E31347">
        <v>27</v>
      </c>
    </row>
    <row r="31348" spans="1:5" x14ac:dyDescent="0.25">
      <c r="A31348" s="2">
        <v>47784</v>
      </c>
      <c r="B31348">
        <v>301</v>
      </c>
      <c r="C31348">
        <v>2030</v>
      </c>
      <c r="D31348">
        <v>10</v>
      </c>
      <c r="E31348">
        <v>28</v>
      </c>
    </row>
    <row r="31349" spans="1:5" x14ac:dyDescent="0.25">
      <c r="A31349" s="2">
        <v>47785</v>
      </c>
      <c r="B31349">
        <v>302</v>
      </c>
      <c r="C31349">
        <v>2030</v>
      </c>
      <c r="D31349">
        <v>10</v>
      </c>
      <c r="E31349">
        <v>29</v>
      </c>
    </row>
    <row r="31350" spans="1:5" x14ac:dyDescent="0.25">
      <c r="A31350" s="2">
        <v>47786</v>
      </c>
      <c r="B31350">
        <v>303</v>
      </c>
      <c r="C31350">
        <v>2030</v>
      </c>
      <c r="D31350">
        <v>10</v>
      </c>
      <c r="E31350">
        <v>30</v>
      </c>
    </row>
    <row r="31351" spans="1:5" x14ac:dyDescent="0.25">
      <c r="A31351" s="2">
        <v>47787</v>
      </c>
      <c r="B31351">
        <v>304</v>
      </c>
      <c r="C31351">
        <v>2030</v>
      </c>
      <c r="D31351">
        <v>10</v>
      </c>
      <c r="E31351">
        <v>31</v>
      </c>
    </row>
    <row r="31352" spans="1:5" x14ac:dyDescent="0.25">
      <c r="A31352" s="2">
        <v>47788</v>
      </c>
      <c r="B31352">
        <v>305</v>
      </c>
      <c r="C31352">
        <v>2030</v>
      </c>
      <c r="D31352">
        <v>11</v>
      </c>
      <c r="E31352">
        <v>1</v>
      </c>
    </row>
    <row r="31353" spans="1:5" x14ac:dyDescent="0.25">
      <c r="A31353" s="2">
        <v>47789</v>
      </c>
      <c r="B31353">
        <v>306</v>
      </c>
      <c r="C31353">
        <v>2030</v>
      </c>
      <c r="D31353">
        <v>11</v>
      </c>
      <c r="E31353">
        <v>2</v>
      </c>
    </row>
    <row r="31354" spans="1:5" x14ac:dyDescent="0.25">
      <c r="A31354" s="2">
        <v>47790</v>
      </c>
      <c r="B31354">
        <v>307</v>
      </c>
      <c r="C31354">
        <v>2030</v>
      </c>
      <c r="D31354">
        <v>11</v>
      </c>
      <c r="E31354">
        <v>3</v>
      </c>
    </row>
    <row r="31355" spans="1:5" x14ac:dyDescent="0.25">
      <c r="A31355" s="2">
        <v>47791</v>
      </c>
      <c r="B31355">
        <v>308</v>
      </c>
      <c r="C31355">
        <v>2030</v>
      </c>
      <c r="D31355">
        <v>11</v>
      </c>
      <c r="E31355">
        <v>4</v>
      </c>
    </row>
    <row r="31356" spans="1:5" x14ac:dyDescent="0.25">
      <c r="A31356" s="2">
        <v>47792</v>
      </c>
      <c r="B31356">
        <v>309</v>
      </c>
      <c r="C31356">
        <v>2030</v>
      </c>
      <c r="D31356">
        <v>11</v>
      </c>
      <c r="E31356">
        <v>5</v>
      </c>
    </row>
    <row r="31357" spans="1:5" x14ac:dyDescent="0.25">
      <c r="A31357" s="2">
        <v>47793</v>
      </c>
      <c r="B31357">
        <v>310</v>
      </c>
      <c r="C31357">
        <v>2030</v>
      </c>
      <c r="D31357">
        <v>11</v>
      </c>
      <c r="E31357">
        <v>6</v>
      </c>
    </row>
    <row r="31358" spans="1:5" x14ac:dyDescent="0.25">
      <c r="A31358" s="2">
        <v>47794</v>
      </c>
      <c r="B31358">
        <v>311</v>
      </c>
      <c r="C31358">
        <v>2030</v>
      </c>
      <c r="D31358">
        <v>11</v>
      </c>
      <c r="E31358">
        <v>7</v>
      </c>
    </row>
    <row r="31359" spans="1:5" x14ac:dyDescent="0.25">
      <c r="A31359" s="2">
        <v>47795</v>
      </c>
      <c r="B31359">
        <v>312</v>
      </c>
      <c r="C31359">
        <v>2030</v>
      </c>
      <c r="D31359">
        <v>11</v>
      </c>
      <c r="E31359">
        <v>8</v>
      </c>
    </row>
    <row r="31360" spans="1:5" x14ac:dyDescent="0.25">
      <c r="A31360" s="2">
        <v>47796</v>
      </c>
      <c r="B31360">
        <v>313</v>
      </c>
      <c r="C31360">
        <v>2030</v>
      </c>
      <c r="D31360">
        <v>11</v>
      </c>
      <c r="E31360">
        <v>9</v>
      </c>
    </row>
    <row r="31361" spans="1:5" x14ac:dyDescent="0.25">
      <c r="A31361" s="2">
        <v>47797</v>
      </c>
      <c r="B31361">
        <v>314</v>
      </c>
      <c r="C31361">
        <v>2030</v>
      </c>
      <c r="D31361">
        <v>11</v>
      </c>
      <c r="E31361">
        <v>10</v>
      </c>
    </row>
    <row r="31362" spans="1:5" x14ac:dyDescent="0.25">
      <c r="A31362" s="2">
        <v>47798</v>
      </c>
      <c r="B31362">
        <v>315</v>
      </c>
      <c r="C31362">
        <v>2030</v>
      </c>
      <c r="D31362">
        <v>11</v>
      </c>
      <c r="E31362">
        <v>11</v>
      </c>
    </row>
    <row r="31363" spans="1:5" x14ac:dyDescent="0.25">
      <c r="A31363" s="2">
        <v>47799</v>
      </c>
      <c r="B31363">
        <v>316</v>
      </c>
      <c r="C31363">
        <v>2030</v>
      </c>
      <c r="D31363">
        <v>11</v>
      </c>
      <c r="E31363">
        <v>12</v>
      </c>
    </row>
    <row r="31364" spans="1:5" x14ac:dyDescent="0.25">
      <c r="A31364" s="2">
        <v>47800</v>
      </c>
      <c r="B31364">
        <v>317</v>
      </c>
      <c r="C31364">
        <v>2030</v>
      </c>
      <c r="D31364">
        <v>11</v>
      </c>
      <c r="E31364">
        <v>13</v>
      </c>
    </row>
    <row r="31365" spans="1:5" x14ac:dyDescent="0.25">
      <c r="A31365" s="2">
        <v>47801</v>
      </c>
      <c r="B31365">
        <v>318</v>
      </c>
      <c r="C31365">
        <v>2030</v>
      </c>
      <c r="D31365">
        <v>11</v>
      </c>
      <c r="E31365">
        <v>14</v>
      </c>
    </row>
    <row r="31366" spans="1:5" x14ac:dyDescent="0.25">
      <c r="A31366" s="2">
        <v>47802</v>
      </c>
      <c r="B31366">
        <v>319</v>
      </c>
      <c r="C31366">
        <v>2030</v>
      </c>
      <c r="D31366">
        <v>11</v>
      </c>
      <c r="E31366">
        <v>15</v>
      </c>
    </row>
    <row r="31367" spans="1:5" x14ac:dyDescent="0.25">
      <c r="A31367" s="2">
        <v>47803</v>
      </c>
      <c r="B31367">
        <v>320</v>
      </c>
      <c r="C31367">
        <v>2030</v>
      </c>
      <c r="D31367">
        <v>11</v>
      </c>
      <c r="E31367">
        <v>16</v>
      </c>
    </row>
    <row r="31368" spans="1:5" x14ac:dyDescent="0.25">
      <c r="A31368" s="2">
        <v>47804</v>
      </c>
      <c r="B31368">
        <v>321</v>
      </c>
      <c r="C31368">
        <v>2030</v>
      </c>
      <c r="D31368">
        <v>11</v>
      </c>
      <c r="E31368">
        <v>17</v>
      </c>
    </row>
    <row r="31369" spans="1:5" x14ac:dyDescent="0.25">
      <c r="A31369" s="2">
        <v>47805</v>
      </c>
      <c r="B31369">
        <v>322</v>
      </c>
      <c r="C31369">
        <v>2030</v>
      </c>
      <c r="D31369">
        <v>11</v>
      </c>
      <c r="E31369">
        <v>18</v>
      </c>
    </row>
    <row r="31370" spans="1:5" x14ac:dyDescent="0.25">
      <c r="A31370" s="2">
        <v>47806</v>
      </c>
      <c r="B31370">
        <v>323</v>
      </c>
      <c r="C31370">
        <v>2030</v>
      </c>
      <c r="D31370">
        <v>11</v>
      </c>
      <c r="E31370">
        <v>19</v>
      </c>
    </row>
    <row r="31371" spans="1:5" x14ac:dyDescent="0.25">
      <c r="A31371" s="2">
        <v>47807</v>
      </c>
      <c r="B31371">
        <v>324</v>
      </c>
      <c r="C31371">
        <v>2030</v>
      </c>
      <c r="D31371">
        <v>11</v>
      </c>
      <c r="E31371">
        <v>20</v>
      </c>
    </row>
    <row r="31372" spans="1:5" x14ac:dyDescent="0.25">
      <c r="A31372" s="2">
        <v>47808</v>
      </c>
      <c r="B31372">
        <v>325</v>
      </c>
      <c r="C31372">
        <v>2030</v>
      </c>
      <c r="D31372">
        <v>11</v>
      </c>
      <c r="E31372">
        <v>21</v>
      </c>
    </row>
    <row r="31373" spans="1:5" x14ac:dyDescent="0.25">
      <c r="A31373" s="2">
        <v>47809</v>
      </c>
      <c r="B31373">
        <v>326</v>
      </c>
      <c r="C31373">
        <v>2030</v>
      </c>
      <c r="D31373">
        <v>11</v>
      </c>
      <c r="E31373">
        <v>22</v>
      </c>
    </row>
    <row r="31374" spans="1:5" x14ac:dyDescent="0.25">
      <c r="A31374" s="2">
        <v>47810</v>
      </c>
      <c r="B31374">
        <v>327</v>
      </c>
      <c r="C31374">
        <v>2030</v>
      </c>
      <c r="D31374">
        <v>11</v>
      </c>
      <c r="E31374">
        <v>23</v>
      </c>
    </row>
    <row r="31375" spans="1:5" x14ac:dyDescent="0.25">
      <c r="A31375" s="2">
        <v>47811</v>
      </c>
      <c r="B31375">
        <v>328</v>
      </c>
      <c r="C31375">
        <v>2030</v>
      </c>
      <c r="D31375">
        <v>11</v>
      </c>
      <c r="E31375">
        <v>24</v>
      </c>
    </row>
    <row r="31376" spans="1:5" x14ac:dyDescent="0.25">
      <c r="A31376" s="2">
        <v>47812</v>
      </c>
      <c r="B31376">
        <v>329</v>
      </c>
      <c r="C31376">
        <v>2030</v>
      </c>
      <c r="D31376">
        <v>11</v>
      </c>
      <c r="E31376">
        <v>25</v>
      </c>
    </row>
    <row r="31377" spans="1:5" x14ac:dyDescent="0.25">
      <c r="A31377" s="2">
        <v>47813</v>
      </c>
      <c r="B31377">
        <v>330</v>
      </c>
      <c r="C31377">
        <v>2030</v>
      </c>
      <c r="D31377">
        <v>11</v>
      </c>
      <c r="E31377">
        <v>26</v>
      </c>
    </row>
    <row r="31378" spans="1:5" x14ac:dyDescent="0.25">
      <c r="A31378" s="2">
        <v>47814</v>
      </c>
      <c r="B31378">
        <v>331</v>
      </c>
      <c r="C31378">
        <v>2030</v>
      </c>
      <c r="D31378">
        <v>11</v>
      </c>
      <c r="E31378">
        <v>27</v>
      </c>
    </row>
    <row r="31379" spans="1:5" x14ac:dyDescent="0.25">
      <c r="A31379" s="2">
        <v>47815</v>
      </c>
      <c r="B31379">
        <v>332</v>
      </c>
      <c r="C31379">
        <v>2030</v>
      </c>
      <c r="D31379">
        <v>11</v>
      </c>
      <c r="E31379">
        <v>28</v>
      </c>
    </row>
    <row r="31380" spans="1:5" x14ac:dyDescent="0.25">
      <c r="A31380" s="2">
        <v>47816</v>
      </c>
      <c r="B31380">
        <v>333</v>
      </c>
      <c r="C31380">
        <v>2030</v>
      </c>
      <c r="D31380">
        <v>11</v>
      </c>
      <c r="E31380">
        <v>29</v>
      </c>
    </row>
    <row r="31381" spans="1:5" x14ac:dyDescent="0.25">
      <c r="A31381" s="2">
        <v>47817</v>
      </c>
      <c r="B31381">
        <v>334</v>
      </c>
      <c r="C31381">
        <v>2030</v>
      </c>
      <c r="D31381">
        <v>11</v>
      </c>
      <c r="E31381">
        <v>30</v>
      </c>
    </row>
    <row r="31382" spans="1:5" x14ac:dyDescent="0.25">
      <c r="A31382" s="2">
        <v>47818</v>
      </c>
      <c r="B31382">
        <v>335</v>
      </c>
      <c r="C31382">
        <v>2030</v>
      </c>
      <c r="D31382">
        <v>12</v>
      </c>
      <c r="E31382">
        <v>1</v>
      </c>
    </row>
    <row r="31383" spans="1:5" x14ac:dyDescent="0.25">
      <c r="A31383" s="2">
        <v>47819</v>
      </c>
      <c r="B31383">
        <v>336</v>
      </c>
      <c r="C31383">
        <v>2030</v>
      </c>
      <c r="D31383">
        <v>12</v>
      </c>
      <c r="E31383">
        <v>2</v>
      </c>
    </row>
    <row r="31384" spans="1:5" x14ac:dyDescent="0.25">
      <c r="A31384" s="2">
        <v>47820</v>
      </c>
      <c r="B31384">
        <v>337</v>
      </c>
      <c r="C31384">
        <v>2030</v>
      </c>
      <c r="D31384">
        <v>12</v>
      </c>
      <c r="E31384">
        <v>3</v>
      </c>
    </row>
    <row r="31385" spans="1:5" x14ac:dyDescent="0.25">
      <c r="A31385" s="2">
        <v>47821</v>
      </c>
      <c r="B31385">
        <v>338</v>
      </c>
      <c r="C31385">
        <v>2030</v>
      </c>
      <c r="D31385">
        <v>12</v>
      </c>
      <c r="E31385">
        <v>4</v>
      </c>
    </row>
    <row r="31386" spans="1:5" x14ac:dyDescent="0.25">
      <c r="A31386" s="2">
        <v>47822</v>
      </c>
      <c r="B31386">
        <v>339</v>
      </c>
      <c r="C31386">
        <v>2030</v>
      </c>
      <c r="D31386">
        <v>12</v>
      </c>
      <c r="E31386">
        <v>5</v>
      </c>
    </row>
    <row r="31387" spans="1:5" x14ac:dyDescent="0.25">
      <c r="A31387" s="2">
        <v>47823</v>
      </c>
      <c r="B31387">
        <v>340</v>
      </c>
      <c r="C31387">
        <v>2030</v>
      </c>
      <c r="D31387">
        <v>12</v>
      </c>
      <c r="E31387">
        <v>6</v>
      </c>
    </row>
    <row r="31388" spans="1:5" x14ac:dyDescent="0.25">
      <c r="A31388" s="2">
        <v>47824</v>
      </c>
      <c r="B31388">
        <v>341</v>
      </c>
      <c r="C31388">
        <v>2030</v>
      </c>
      <c r="D31388">
        <v>12</v>
      </c>
      <c r="E31388">
        <v>7</v>
      </c>
    </row>
    <row r="31389" spans="1:5" x14ac:dyDescent="0.25">
      <c r="A31389" s="2">
        <v>47825</v>
      </c>
      <c r="B31389">
        <v>342</v>
      </c>
      <c r="C31389">
        <v>2030</v>
      </c>
      <c r="D31389">
        <v>12</v>
      </c>
      <c r="E31389">
        <v>8</v>
      </c>
    </row>
    <row r="31390" spans="1:5" x14ac:dyDescent="0.25">
      <c r="A31390" s="2">
        <v>47826</v>
      </c>
      <c r="B31390">
        <v>343</v>
      </c>
      <c r="C31390">
        <v>2030</v>
      </c>
      <c r="D31390">
        <v>12</v>
      </c>
      <c r="E31390">
        <v>9</v>
      </c>
    </row>
    <row r="31391" spans="1:5" x14ac:dyDescent="0.25">
      <c r="A31391" s="2">
        <v>47827</v>
      </c>
      <c r="B31391">
        <v>344</v>
      </c>
      <c r="C31391">
        <v>2030</v>
      </c>
      <c r="D31391">
        <v>12</v>
      </c>
      <c r="E31391">
        <v>10</v>
      </c>
    </row>
    <row r="31392" spans="1:5" x14ac:dyDescent="0.25">
      <c r="A31392" s="2">
        <v>47828</v>
      </c>
      <c r="B31392">
        <v>345</v>
      </c>
      <c r="C31392">
        <v>2030</v>
      </c>
      <c r="D31392">
        <v>12</v>
      </c>
      <c r="E31392">
        <v>11</v>
      </c>
    </row>
    <row r="31393" spans="1:5" x14ac:dyDescent="0.25">
      <c r="A31393" s="2">
        <v>47829</v>
      </c>
      <c r="B31393">
        <v>346</v>
      </c>
      <c r="C31393">
        <v>2030</v>
      </c>
      <c r="D31393">
        <v>12</v>
      </c>
      <c r="E31393">
        <v>12</v>
      </c>
    </row>
    <row r="31394" spans="1:5" x14ac:dyDescent="0.25">
      <c r="A31394" s="2">
        <v>47830</v>
      </c>
      <c r="B31394">
        <v>347</v>
      </c>
      <c r="C31394">
        <v>2030</v>
      </c>
      <c r="D31394">
        <v>12</v>
      </c>
      <c r="E31394">
        <v>13</v>
      </c>
    </row>
    <row r="31395" spans="1:5" x14ac:dyDescent="0.25">
      <c r="A31395" s="2">
        <v>47831</v>
      </c>
      <c r="B31395">
        <v>348</v>
      </c>
      <c r="C31395">
        <v>2030</v>
      </c>
      <c r="D31395">
        <v>12</v>
      </c>
      <c r="E31395">
        <v>14</v>
      </c>
    </row>
    <row r="31396" spans="1:5" x14ac:dyDescent="0.25">
      <c r="A31396" s="2">
        <v>47832</v>
      </c>
      <c r="B31396">
        <v>349</v>
      </c>
      <c r="C31396">
        <v>2030</v>
      </c>
      <c r="D31396">
        <v>12</v>
      </c>
      <c r="E31396">
        <v>15</v>
      </c>
    </row>
    <row r="31397" spans="1:5" x14ac:dyDescent="0.25">
      <c r="A31397" s="2">
        <v>47833</v>
      </c>
      <c r="B31397">
        <v>350</v>
      </c>
      <c r="C31397">
        <v>2030</v>
      </c>
      <c r="D31397">
        <v>12</v>
      </c>
      <c r="E31397">
        <v>16</v>
      </c>
    </row>
    <row r="31398" spans="1:5" x14ac:dyDescent="0.25">
      <c r="A31398" s="2">
        <v>47834</v>
      </c>
      <c r="B31398">
        <v>351</v>
      </c>
      <c r="C31398">
        <v>2030</v>
      </c>
      <c r="D31398">
        <v>12</v>
      </c>
      <c r="E31398">
        <v>17</v>
      </c>
    </row>
    <row r="31399" spans="1:5" x14ac:dyDescent="0.25">
      <c r="A31399" s="2">
        <v>47835</v>
      </c>
      <c r="B31399">
        <v>352</v>
      </c>
      <c r="C31399">
        <v>2030</v>
      </c>
      <c r="D31399">
        <v>12</v>
      </c>
      <c r="E31399">
        <v>18</v>
      </c>
    </row>
    <row r="31400" spans="1:5" x14ac:dyDescent="0.25">
      <c r="A31400" s="2">
        <v>47836</v>
      </c>
      <c r="B31400">
        <v>353</v>
      </c>
      <c r="C31400">
        <v>2030</v>
      </c>
      <c r="D31400">
        <v>12</v>
      </c>
      <c r="E31400">
        <v>19</v>
      </c>
    </row>
    <row r="31401" spans="1:5" x14ac:dyDescent="0.25">
      <c r="A31401" s="2">
        <v>47837</v>
      </c>
      <c r="B31401">
        <v>354</v>
      </c>
      <c r="C31401">
        <v>2030</v>
      </c>
      <c r="D31401">
        <v>12</v>
      </c>
      <c r="E31401">
        <v>20</v>
      </c>
    </row>
    <row r="31402" spans="1:5" x14ac:dyDescent="0.25">
      <c r="A31402" s="2">
        <v>47838</v>
      </c>
      <c r="B31402">
        <v>355</v>
      </c>
      <c r="C31402">
        <v>2030</v>
      </c>
      <c r="D31402">
        <v>12</v>
      </c>
      <c r="E31402">
        <v>21</v>
      </c>
    </row>
    <row r="31403" spans="1:5" x14ac:dyDescent="0.25">
      <c r="A31403" s="2">
        <v>47839</v>
      </c>
      <c r="B31403">
        <v>356</v>
      </c>
      <c r="C31403">
        <v>2030</v>
      </c>
      <c r="D31403">
        <v>12</v>
      </c>
      <c r="E31403">
        <v>22</v>
      </c>
    </row>
    <row r="31404" spans="1:5" x14ac:dyDescent="0.25">
      <c r="A31404" s="2">
        <v>47840</v>
      </c>
      <c r="B31404">
        <v>357</v>
      </c>
      <c r="C31404">
        <v>2030</v>
      </c>
      <c r="D31404">
        <v>12</v>
      </c>
      <c r="E31404">
        <v>23</v>
      </c>
    </row>
    <row r="31405" spans="1:5" x14ac:dyDescent="0.25">
      <c r="A31405" s="2">
        <v>47841</v>
      </c>
      <c r="B31405">
        <v>358</v>
      </c>
      <c r="C31405">
        <v>2030</v>
      </c>
      <c r="D31405">
        <v>12</v>
      </c>
      <c r="E31405">
        <v>24</v>
      </c>
    </row>
    <row r="31406" spans="1:5" x14ac:dyDescent="0.25">
      <c r="A31406" s="2">
        <v>47842</v>
      </c>
      <c r="B31406">
        <v>359</v>
      </c>
      <c r="C31406">
        <v>2030</v>
      </c>
      <c r="D31406">
        <v>12</v>
      </c>
      <c r="E31406">
        <v>25</v>
      </c>
    </row>
    <row r="31407" spans="1:5" x14ac:dyDescent="0.25">
      <c r="A31407" s="2">
        <v>47843</v>
      </c>
      <c r="B31407">
        <v>360</v>
      </c>
      <c r="C31407">
        <v>2030</v>
      </c>
      <c r="D31407">
        <v>12</v>
      </c>
      <c r="E31407">
        <v>26</v>
      </c>
    </row>
    <row r="31408" spans="1:5" x14ac:dyDescent="0.25">
      <c r="A31408" s="2">
        <v>47844</v>
      </c>
      <c r="B31408">
        <v>361</v>
      </c>
      <c r="C31408">
        <v>2030</v>
      </c>
      <c r="D31408">
        <v>12</v>
      </c>
      <c r="E31408">
        <v>27</v>
      </c>
    </row>
    <row r="31409" spans="1:5" x14ac:dyDescent="0.25">
      <c r="A31409" s="2">
        <v>47845</v>
      </c>
      <c r="B31409">
        <v>362</v>
      </c>
      <c r="C31409">
        <v>2030</v>
      </c>
      <c r="D31409">
        <v>12</v>
      </c>
      <c r="E31409">
        <v>28</v>
      </c>
    </row>
    <row r="31410" spans="1:5" x14ac:dyDescent="0.25">
      <c r="A31410" s="2">
        <v>47846</v>
      </c>
      <c r="B31410">
        <v>363</v>
      </c>
      <c r="C31410">
        <v>2030</v>
      </c>
      <c r="D31410">
        <v>12</v>
      </c>
      <c r="E31410">
        <v>29</v>
      </c>
    </row>
    <row r="31411" spans="1:5" x14ac:dyDescent="0.25">
      <c r="A31411" s="2">
        <v>47847</v>
      </c>
      <c r="B31411">
        <v>364</v>
      </c>
      <c r="C31411">
        <v>2030</v>
      </c>
      <c r="D31411">
        <v>12</v>
      </c>
      <c r="E31411">
        <v>30</v>
      </c>
    </row>
    <row r="31412" spans="1:5" x14ac:dyDescent="0.25">
      <c r="A31412" s="2">
        <v>47848</v>
      </c>
      <c r="B31412">
        <v>365</v>
      </c>
      <c r="C31412">
        <v>2030</v>
      </c>
      <c r="D31412">
        <v>12</v>
      </c>
      <c r="E31412">
        <v>31</v>
      </c>
    </row>
    <row r="31413" spans="1:5" x14ac:dyDescent="0.25">
      <c r="A31413" s="2">
        <v>47849</v>
      </c>
      <c r="B31413">
        <v>1</v>
      </c>
      <c r="C31413">
        <v>2031</v>
      </c>
      <c r="D31413">
        <v>1</v>
      </c>
      <c r="E31413">
        <v>1</v>
      </c>
    </row>
    <row r="31414" spans="1:5" x14ac:dyDescent="0.25">
      <c r="A31414" s="2">
        <v>47850</v>
      </c>
      <c r="B31414">
        <v>2</v>
      </c>
      <c r="C31414">
        <v>2031</v>
      </c>
      <c r="D31414">
        <v>1</v>
      </c>
      <c r="E31414">
        <v>2</v>
      </c>
    </row>
    <row r="31415" spans="1:5" x14ac:dyDescent="0.25">
      <c r="A31415" s="2">
        <v>47851</v>
      </c>
      <c r="B31415">
        <v>3</v>
      </c>
      <c r="C31415">
        <v>2031</v>
      </c>
      <c r="D31415">
        <v>1</v>
      </c>
      <c r="E31415">
        <v>3</v>
      </c>
    </row>
    <row r="31416" spans="1:5" x14ac:dyDescent="0.25">
      <c r="A31416" s="2">
        <v>47852</v>
      </c>
      <c r="B31416">
        <v>4</v>
      </c>
      <c r="C31416">
        <v>2031</v>
      </c>
      <c r="D31416">
        <v>1</v>
      </c>
      <c r="E31416">
        <v>4</v>
      </c>
    </row>
    <row r="31417" spans="1:5" x14ac:dyDescent="0.25">
      <c r="A31417" s="2">
        <v>47853</v>
      </c>
      <c r="B31417">
        <v>5</v>
      </c>
      <c r="C31417">
        <v>2031</v>
      </c>
      <c r="D31417">
        <v>1</v>
      </c>
      <c r="E31417">
        <v>5</v>
      </c>
    </row>
    <row r="31418" spans="1:5" x14ac:dyDescent="0.25">
      <c r="A31418" s="2">
        <v>47854</v>
      </c>
      <c r="B31418">
        <v>6</v>
      </c>
      <c r="C31418">
        <v>2031</v>
      </c>
      <c r="D31418">
        <v>1</v>
      </c>
      <c r="E31418">
        <v>6</v>
      </c>
    </row>
    <row r="31419" spans="1:5" x14ac:dyDescent="0.25">
      <c r="A31419" s="2">
        <v>47855</v>
      </c>
      <c r="B31419">
        <v>7</v>
      </c>
      <c r="C31419">
        <v>2031</v>
      </c>
      <c r="D31419">
        <v>1</v>
      </c>
      <c r="E31419">
        <v>7</v>
      </c>
    </row>
    <row r="31420" spans="1:5" x14ac:dyDescent="0.25">
      <c r="A31420" s="2">
        <v>47856</v>
      </c>
      <c r="B31420">
        <v>8</v>
      </c>
      <c r="C31420">
        <v>2031</v>
      </c>
      <c r="D31420">
        <v>1</v>
      </c>
      <c r="E31420">
        <v>8</v>
      </c>
    </row>
    <row r="31421" spans="1:5" x14ac:dyDescent="0.25">
      <c r="A31421" s="2">
        <v>47857</v>
      </c>
      <c r="B31421">
        <v>9</v>
      </c>
      <c r="C31421">
        <v>2031</v>
      </c>
      <c r="D31421">
        <v>1</v>
      </c>
      <c r="E31421">
        <v>9</v>
      </c>
    </row>
    <row r="31422" spans="1:5" x14ac:dyDescent="0.25">
      <c r="A31422" s="2">
        <v>47858</v>
      </c>
      <c r="B31422">
        <v>10</v>
      </c>
      <c r="C31422">
        <v>2031</v>
      </c>
      <c r="D31422">
        <v>1</v>
      </c>
      <c r="E31422">
        <v>10</v>
      </c>
    </row>
    <row r="31423" spans="1:5" x14ac:dyDescent="0.25">
      <c r="A31423" s="2">
        <v>47859</v>
      </c>
      <c r="B31423">
        <v>11</v>
      </c>
      <c r="C31423">
        <v>2031</v>
      </c>
      <c r="D31423">
        <v>1</v>
      </c>
      <c r="E31423">
        <v>11</v>
      </c>
    </row>
    <row r="31424" spans="1:5" x14ac:dyDescent="0.25">
      <c r="A31424" s="2">
        <v>47860</v>
      </c>
      <c r="B31424">
        <v>12</v>
      </c>
      <c r="C31424">
        <v>2031</v>
      </c>
      <c r="D31424">
        <v>1</v>
      </c>
      <c r="E31424">
        <v>12</v>
      </c>
    </row>
    <row r="31425" spans="1:5" x14ac:dyDescent="0.25">
      <c r="A31425" s="2">
        <v>47861</v>
      </c>
      <c r="B31425">
        <v>13</v>
      </c>
      <c r="C31425">
        <v>2031</v>
      </c>
      <c r="D31425">
        <v>1</v>
      </c>
      <c r="E31425">
        <v>13</v>
      </c>
    </row>
    <row r="31426" spans="1:5" x14ac:dyDescent="0.25">
      <c r="A31426" s="2">
        <v>47862</v>
      </c>
      <c r="B31426">
        <v>14</v>
      </c>
      <c r="C31426">
        <v>2031</v>
      </c>
      <c r="D31426">
        <v>1</v>
      </c>
      <c r="E31426">
        <v>14</v>
      </c>
    </row>
    <row r="31427" spans="1:5" x14ac:dyDescent="0.25">
      <c r="A31427" s="2">
        <v>47863</v>
      </c>
      <c r="B31427">
        <v>15</v>
      </c>
      <c r="C31427">
        <v>2031</v>
      </c>
      <c r="D31427">
        <v>1</v>
      </c>
      <c r="E31427">
        <v>15</v>
      </c>
    </row>
    <row r="31428" spans="1:5" x14ac:dyDescent="0.25">
      <c r="A31428" s="2">
        <v>47864</v>
      </c>
      <c r="B31428">
        <v>16</v>
      </c>
      <c r="C31428">
        <v>2031</v>
      </c>
      <c r="D31428">
        <v>1</v>
      </c>
      <c r="E31428">
        <v>16</v>
      </c>
    </row>
    <row r="31429" spans="1:5" x14ac:dyDescent="0.25">
      <c r="A31429" s="2">
        <v>47865</v>
      </c>
      <c r="B31429">
        <v>17</v>
      </c>
      <c r="C31429">
        <v>2031</v>
      </c>
      <c r="D31429">
        <v>1</v>
      </c>
      <c r="E31429">
        <v>17</v>
      </c>
    </row>
    <row r="31430" spans="1:5" x14ac:dyDescent="0.25">
      <c r="A31430" s="2">
        <v>47866</v>
      </c>
      <c r="B31430">
        <v>18</v>
      </c>
      <c r="C31430">
        <v>2031</v>
      </c>
      <c r="D31430">
        <v>1</v>
      </c>
      <c r="E31430">
        <v>18</v>
      </c>
    </row>
    <row r="31431" spans="1:5" x14ac:dyDescent="0.25">
      <c r="A31431" s="2">
        <v>47867</v>
      </c>
      <c r="B31431">
        <v>19</v>
      </c>
      <c r="C31431">
        <v>2031</v>
      </c>
      <c r="D31431">
        <v>1</v>
      </c>
      <c r="E31431">
        <v>19</v>
      </c>
    </row>
    <row r="31432" spans="1:5" x14ac:dyDescent="0.25">
      <c r="A31432" s="2">
        <v>47868</v>
      </c>
      <c r="B31432">
        <v>20</v>
      </c>
      <c r="C31432">
        <v>2031</v>
      </c>
      <c r="D31432">
        <v>1</v>
      </c>
      <c r="E31432">
        <v>20</v>
      </c>
    </row>
    <row r="31433" spans="1:5" x14ac:dyDescent="0.25">
      <c r="A31433" s="2">
        <v>47869</v>
      </c>
      <c r="B31433">
        <v>21</v>
      </c>
      <c r="C31433">
        <v>2031</v>
      </c>
      <c r="D31433">
        <v>1</v>
      </c>
      <c r="E31433">
        <v>21</v>
      </c>
    </row>
    <row r="31434" spans="1:5" x14ac:dyDescent="0.25">
      <c r="A31434" s="2">
        <v>47870</v>
      </c>
      <c r="B31434">
        <v>22</v>
      </c>
      <c r="C31434">
        <v>2031</v>
      </c>
      <c r="D31434">
        <v>1</v>
      </c>
      <c r="E31434">
        <v>22</v>
      </c>
    </row>
    <row r="31435" spans="1:5" x14ac:dyDescent="0.25">
      <c r="A31435" s="2">
        <v>47871</v>
      </c>
      <c r="B31435">
        <v>23</v>
      </c>
      <c r="C31435">
        <v>2031</v>
      </c>
      <c r="D31435">
        <v>1</v>
      </c>
      <c r="E31435">
        <v>23</v>
      </c>
    </row>
    <row r="31436" spans="1:5" x14ac:dyDescent="0.25">
      <c r="A31436" s="2">
        <v>47872</v>
      </c>
      <c r="B31436">
        <v>24</v>
      </c>
      <c r="C31436">
        <v>2031</v>
      </c>
      <c r="D31436">
        <v>1</v>
      </c>
      <c r="E31436">
        <v>24</v>
      </c>
    </row>
    <row r="31437" spans="1:5" x14ac:dyDescent="0.25">
      <c r="A31437" s="2">
        <v>47873</v>
      </c>
      <c r="B31437">
        <v>25</v>
      </c>
      <c r="C31437">
        <v>2031</v>
      </c>
      <c r="D31437">
        <v>1</v>
      </c>
      <c r="E31437">
        <v>25</v>
      </c>
    </row>
    <row r="31438" spans="1:5" x14ac:dyDescent="0.25">
      <c r="A31438" s="2">
        <v>47874</v>
      </c>
      <c r="B31438">
        <v>26</v>
      </c>
      <c r="C31438">
        <v>2031</v>
      </c>
      <c r="D31438">
        <v>1</v>
      </c>
      <c r="E31438">
        <v>26</v>
      </c>
    </row>
    <row r="31439" spans="1:5" x14ac:dyDescent="0.25">
      <c r="A31439" s="2">
        <v>47875</v>
      </c>
      <c r="B31439">
        <v>27</v>
      </c>
      <c r="C31439">
        <v>2031</v>
      </c>
      <c r="D31439">
        <v>1</v>
      </c>
      <c r="E31439">
        <v>27</v>
      </c>
    </row>
    <row r="31440" spans="1:5" x14ac:dyDescent="0.25">
      <c r="A31440" s="2">
        <v>47876</v>
      </c>
      <c r="B31440">
        <v>28</v>
      </c>
      <c r="C31440">
        <v>2031</v>
      </c>
      <c r="D31440">
        <v>1</v>
      </c>
      <c r="E31440">
        <v>28</v>
      </c>
    </row>
    <row r="31441" spans="1:5" x14ac:dyDescent="0.25">
      <c r="A31441" s="2">
        <v>47877</v>
      </c>
      <c r="B31441">
        <v>29</v>
      </c>
      <c r="C31441">
        <v>2031</v>
      </c>
      <c r="D31441">
        <v>1</v>
      </c>
      <c r="E31441">
        <v>29</v>
      </c>
    </row>
    <row r="31442" spans="1:5" x14ac:dyDescent="0.25">
      <c r="A31442" s="2">
        <v>47878</v>
      </c>
      <c r="B31442">
        <v>30</v>
      </c>
      <c r="C31442">
        <v>2031</v>
      </c>
      <c r="D31442">
        <v>1</v>
      </c>
      <c r="E31442">
        <v>30</v>
      </c>
    </row>
    <row r="31443" spans="1:5" x14ac:dyDescent="0.25">
      <c r="A31443" s="2">
        <v>47879</v>
      </c>
      <c r="B31443">
        <v>31</v>
      </c>
      <c r="C31443">
        <v>2031</v>
      </c>
      <c r="D31443">
        <v>1</v>
      </c>
      <c r="E31443">
        <v>31</v>
      </c>
    </row>
    <row r="31444" spans="1:5" x14ac:dyDescent="0.25">
      <c r="A31444" s="2">
        <v>47880</v>
      </c>
      <c r="B31444">
        <v>32</v>
      </c>
      <c r="C31444">
        <v>2031</v>
      </c>
      <c r="D31444">
        <v>2</v>
      </c>
      <c r="E31444">
        <v>1</v>
      </c>
    </row>
    <row r="31445" spans="1:5" x14ac:dyDescent="0.25">
      <c r="A31445" s="2">
        <v>47881</v>
      </c>
      <c r="B31445">
        <v>33</v>
      </c>
      <c r="C31445">
        <v>2031</v>
      </c>
      <c r="D31445">
        <v>2</v>
      </c>
      <c r="E31445">
        <v>2</v>
      </c>
    </row>
    <row r="31446" spans="1:5" x14ac:dyDescent="0.25">
      <c r="A31446" s="2">
        <v>47882</v>
      </c>
      <c r="B31446">
        <v>34</v>
      </c>
      <c r="C31446">
        <v>2031</v>
      </c>
      <c r="D31446">
        <v>2</v>
      </c>
      <c r="E31446">
        <v>3</v>
      </c>
    </row>
    <row r="31447" spans="1:5" x14ac:dyDescent="0.25">
      <c r="A31447" s="2">
        <v>47883</v>
      </c>
      <c r="B31447">
        <v>35</v>
      </c>
      <c r="C31447">
        <v>2031</v>
      </c>
      <c r="D31447">
        <v>2</v>
      </c>
      <c r="E31447">
        <v>4</v>
      </c>
    </row>
    <row r="31448" spans="1:5" x14ac:dyDescent="0.25">
      <c r="A31448" s="2">
        <v>47884</v>
      </c>
      <c r="B31448">
        <v>36</v>
      </c>
      <c r="C31448">
        <v>2031</v>
      </c>
      <c r="D31448">
        <v>2</v>
      </c>
      <c r="E31448">
        <v>5</v>
      </c>
    </row>
    <row r="31449" spans="1:5" x14ac:dyDescent="0.25">
      <c r="A31449" s="2">
        <v>47885</v>
      </c>
      <c r="B31449">
        <v>37</v>
      </c>
      <c r="C31449">
        <v>2031</v>
      </c>
      <c r="D31449">
        <v>2</v>
      </c>
      <c r="E31449">
        <v>6</v>
      </c>
    </row>
    <row r="31450" spans="1:5" x14ac:dyDescent="0.25">
      <c r="A31450" s="2">
        <v>47886</v>
      </c>
      <c r="B31450">
        <v>38</v>
      </c>
      <c r="C31450">
        <v>2031</v>
      </c>
      <c r="D31450">
        <v>2</v>
      </c>
      <c r="E31450">
        <v>7</v>
      </c>
    </row>
    <row r="31451" spans="1:5" x14ac:dyDescent="0.25">
      <c r="A31451" s="2">
        <v>47887</v>
      </c>
      <c r="B31451">
        <v>39</v>
      </c>
      <c r="C31451">
        <v>2031</v>
      </c>
      <c r="D31451">
        <v>2</v>
      </c>
      <c r="E31451">
        <v>8</v>
      </c>
    </row>
    <row r="31452" spans="1:5" x14ac:dyDescent="0.25">
      <c r="A31452" s="2">
        <v>47888</v>
      </c>
      <c r="B31452">
        <v>40</v>
      </c>
      <c r="C31452">
        <v>2031</v>
      </c>
      <c r="D31452">
        <v>2</v>
      </c>
      <c r="E31452">
        <v>9</v>
      </c>
    </row>
    <row r="31453" spans="1:5" x14ac:dyDescent="0.25">
      <c r="A31453" s="2">
        <v>47889</v>
      </c>
      <c r="B31453">
        <v>41</v>
      </c>
      <c r="C31453">
        <v>2031</v>
      </c>
      <c r="D31453">
        <v>2</v>
      </c>
      <c r="E31453">
        <v>10</v>
      </c>
    </row>
    <row r="31454" spans="1:5" x14ac:dyDescent="0.25">
      <c r="A31454" s="2">
        <v>47890</v>
      </c>
      <c r="B31454">
        <v>42</v>
      </c>
      <c r="C31454">
        <v>2031</v>
      </c>
      <c r="D31454">
        <v>2</v>
      </c>
      <c r="E31454">
        <v>11</v>
      </c>
    </row>
    <row r="31455" spans="1:5" x14ac:dyDescent="0.25">
      <c r="A31455" s="2">
        <v>47891</v>
      </c>
      <c r="B31455">
        <v>43</v>
      </c>
      <c r="C31455">
        <v>2031</v>
      </c>
      <c r="D31455">
        <v>2</v>
      </c>
      <c r="E31455">
        <v>12</v>
      </c>
    </row>
    <row r="31456" spans="1:5" x14ac:dyDescent="0.25">
      <c r="A31456" s="2">
        <v>47892</v>
      </c>
      <c r="B31456">
        <v>44</v>
      </c>
      <c r="C31456">
        <v>2031</v>
      </c>
      <c r="D31456">
        <v>2</v>
      </c>
      <c r="E31456">
        <v>13</v>
      </c>
    </row>
    <row r="31457" spans="1:5" x14ac:dyDescent="0.25">
      <c r="A31457" s="2">
        <v>47893</v>
      </c>
      <c r="B31457">
        <v>45</v>
      </c>
      <c r="C31457">
        <v>2031</v>
      </c>
      <c r="D31457">
        <v>2</v>
      </c>
      <c r="E31457">
        <v>14</v>
      </c>
    </row>
    <row r="31458" spans="1:5" x14ac:dyDescent="0.25">
      <c r="A31458" s="2">
        <v>47894</v>
      </c>
      <c r="B31458">
        <v>46</v>
      </c>
      <c r="C31458">
        <v>2031</v>
      </c>
      <c r="D31458">
        <v>2</v>
      </c>
      <c r="E31458">
        <v>15</v>
      </c>
    </row>
    <row r="31459" spans="1:5" x14ac:dyDescent="0.25">
      <c r="A31459" s="2">
        <v>47895</v>
      </c>
      <c r="B31459">
        <v>47</v>
      </c>
      <c r="C31459">
        <v>2031</v>
      </c>
      <c r="D31459">
        <v>2</v>
      </c>
      <c r="E31459">
        <v>16</v>
      </c>
    </row>
    <row r="31460" spans="1:5" x14ac:dyDescent="0.25">
      <c r="A31460" s="2">
        <v>47896</v>
      </c>
      <c r="B31460">
        <v>48</v>
      </c>
      <c r="C31460">
        <v>2031</v>
      </c>
      <c r="D31460">
        <v>2</v>
      </c>
      <c r="E31460">
        <v>17</v>
      </c>
    </row>
    <row r="31461" spans="1:5" x14ac:dyDescent="0.25">
      <c r="A31461" s="2">
        <v>47897</v>
      </c>
      <c r="B31461">
        <v>49</v>
      </c>
      <c r="C31461">
        <v>2031</v>
      </c>
      <c r="D31461">
        <v>2</v>
      </c>
      <c r="E31461">
        <v>18</v>
      </c>
    </row>
    <row r="31462" spans="1:5" x14ac:dyDescent="0.25">
      <c r="A31462" s="2">
        <v>47898</v>
      </c>
      <c r="B31462">
        <v>50</v>
      </c>
      <c r="C31462">
        <v>2031</v>
      </c>
      <c r="D31462">
        <v>2</v>
      </c>
      <c r="E31462">
        <v>19</v>
      </c>
    </row>
    <row r="31463" spans="1:5" x14ac:dyDescent="0.25">
      <c r="A31463" s="2">
        <v>47899</v>
      </c>
      <c r="B31463">
        <v>51</v>
      </c>
      <c r="C31463">
        <v>2031</v>
      </c>
      <c r="D31463">
        <v>2</v>
      </c>
      <c r="E31463">
        <v>20</v>
      </c>
    </row>
    <row r="31464" spans="1:5" x14ac:dyDescent="0.25">
      <c r="A31464" s="2">
        <v>47900</v>
      </c>
      <c r="B31464">
        <v>52</v>
      </c>
      <c r="C31464">
        <v>2031</v>
      </c>
      <c r="D31464">
        <v>2</v>
      </c>
      <c r="E31464">
        <v>21</v>
      </c>
    </row>
    <row r="31465" spans="1:5" x14ac:dyDescent="0.25">
      <c r="A31465" s="2">
        <v>47901</v>
      </c>
      <c r="B31465">
        <v>53</v>
      </c>
      <c r="C31465">
        <v>2031</v>
      </c>
      <c r="D31465">
        <v>2</v>
      </c>
      <c r="E31465">
        <v>22</v>
      </c>
    </row>
    <row r="31466" spans="1:5" x14ac:dyDescent="0.25">
      <c r="A31466" s="2">
        <v>47902</v>
      </c>
      <c r="B31466">
        <v>54</v>
      </c>
      <c r="C31466">
        <v>2031</v>
      </c>
      <c r="D31466">
        <v>2</v>
      </c>
      <c r="E31466">
        <v>23</v>
      </c>
    </row>
    <row r="31467" spans="1:5" x14ac:dyDescent="0.25">
      <c r="A31467" s="2">
        <v>47903</v>
      </c>
      <c r="B31467">
        <v>55</v>
      </c>
      <c r="C31467">
        <v>2031</v>
      </c>
      <c r="D31467">
        <v>2</v>
      </c>
      <c r="E31467">
        <v>24</v>
      </c>
    </row>
    <row r="31468" spans="1:5" x14ac:dyDescent="0.25">
      <c r="A31468" s="2">
        <v>47904</v>
      </c>
      <c r="B31468">
        <v>56</v>
      </c>
      <c r="C31468">
        <v>2031</v>
      </c>
      <c r="D31468">
        <v>2</v>
      </c>
      <c r="E31468">
        <v>25</v>
      </c>
    </row>
    <row r="31469" spans="1:5" x14ac:dyDescent="0.25">
      <c r="A31469" s="2">
        <v>47905</v>
      </c>
      <c r="B31469">
        <v>57</v>
      </c>
      <c r="C31469">
        <v>2031</v>
      </c>
      <c r="D31469">
        <v>2</v>
      </c>
      <c r="E31469">
        <v>26</v>
      </c>
    </row>
    <row r="31470" spans="1:5" x14ac:dyDescent="0.25">
      <c r="A31470" s="2">
        <v>47906</v>
      </c>
      <c r="B31470">
        <v>58</v>
      </c>
      <c r="C31470">
        <v>2031</v>
      </c>
      <c r="D31470">
        <v>2</v>
      </c>
      <c r="E31470">
        <v>27</v>
      </c>
    </row>
    <row r="31471" spans="1:5" x14ac:dyDescent="0.25">
      <c r="A31471" s="2">
        <v>47907</v>
      </c>
      <c r="B31471">
        <v>59</v>
      </c>
      <c r="C31471">
        <v>2031</v>
      </c>
      <c r="D31471">
        <v>2</v>
      </c>
      <c r="E31471">
        <v>28</v>
      </c>
    </row>
    <row r="31472" spans="1:5" x14ac:dyDescent="0.25">
      <c r="A31472" s="2">
        <v>47908</v>
      </c>
      <c r="B31472">
        <v>60</v>
      </c>
      <c r="C31472">
        <v>2031</v>
      </c>
      <c r="D31472">
        <v>3</v>
      </c>
      <c r="E31472">
        <v>1</v>
      </c>
    </row>
    <row r="31473" spans="1:5" x14ac:dyDescent="0.25">
      <c r="A31473" s="2">
        <v>47909</v>
      </c>
      <c r="B31473">
        <v>61</v>
      </c>
      <c r="C31473">
        <v>2031</v>
      </c>
      <c r="D31473">
        <v>3</v>
      </c>
      <c r="E31473">
        <v>2</v>
      </c>
    </row>
    <row r="31474" spans="1:5" x14ac:dyDescent="0.25">
      <c r="A31474" s="2">
        <v>47910</v>
      </c>
      <c r="B31474">
        <v>62</v>
      </c>
      <c r="C31474">
        <v>2031</v>
      </c>
      <c r="D31474">
        <v>3</v>
      </c>
      <c r="E31474">
        <v>3</v>
      </c>
    </row>
    <row r="31475" spans="1:5" x14ac:dyDescent="0.25">
      <c r="A31475" s="2">
        <v>47911</v>
      </c>
      <c r="B31475">
        <v>63</v>
      </c>
      <c r="C31475">
        <v>2031</v>
      </c>
      <c r="D31475">
        <v>3</v>
      </c>
      <c r="E31475">
        <v>4</v>
      </c>
    </row>
    <row r="31476" spans="1:5" x14ac:dyDescent="0.25">
      <c r="A31476" s="2">
        <v>47912</v>
      </c>
      <c r="B31476">
        <v>64</v>
      </c>
      <c r="C31476">
        <v>2031</v>
      </c>
      <c r="D31476">
        <v>3</v>
      </c>
      <c r="E31476">
        <v>5</v>
      </c>
    </row>
    <row r="31477" spans="1:5" x14ac:dyDescent="0.25">
      <c r="A31477" s="2">
        <v>47913</v>
      </c>
      <c r="B31477">
        <v>65</v>
      </c>
      <c r="C31477">
        <v>2031</v>
      </c>
      <c r="D31477">
        <v>3</v>
      </c>
      <c r="E31477">
        <v>6</v>
      </c>
    </row>
    <row r="31478" spans="1:5" x14ac:dyDescent="0.25">
      <c r="A31478" s="2">
        <v>47914</v>
      </c>
      <c r="B31478">
        <v>66</v>
      </c>
      <c r="C31478">
        <v>2031</v>
      </c>
      <c r="D31478">
        <v>3</v>
      </c>
      <c r="E31478">
        <v>7</v>
      </c>
    </row>
    <row r="31479" spans="1:5" x14ac:dyDescent="0.25">
      <c r="A31479" s="2">
        <v>47915</v>
      </c>
      <c r="B31479">
        <v>67</v>
      </c>
      <c r="C31479">
        <v>2031</v>
      </c>
      <c r="D31479">
        <v>3</v>
      </c>
      <c r="E31479">
        <v>8</v>
      </c>
    </row>
    <row r="31480" spans="1:5" x14ac:dyDescent="0.25">
      <c r="A31480" s="2">
        <v>47916</v>
      </c>
      <c r="B31480">
        <v>68</v>
      </c>
      <c r="C31480">
        <v>2031</v>
      </c>
      <c r="D31480">
        <v>3</v>
      </c>
      <c r="E31480">
        <v>9</v>
      </c>
    </row>
    <row r="31481" spans="1:5" x14ac:dyDescent="0.25">
      <c r="A31481" s="2">
        <v>47917</v>
      </c>
      <c r="B31481">
        <v>69</v>
      </c>
      <c r="C31481">
        <v>2031</v>
      </c>
      <c r="D31481">
        <v>3</v>
      </c>
      <c r="E31481">
        <v>10</v>
      </c>
    </row>
    <row r="31482" spans="1:5" x14ac:dyDescent="0.25">
      <c r="A31482" s="2">
        <v>47918</v>
      </c>
      <c r="B31482">
        <v>70</v>
      </c>
      <c r="C31482">
        <v>2031</v>
      </c>
      <c r="D31482">
        <v>3</v>
      </c>
      <c r="E31482">
        <v>11</v>
      </c>
    </row>
    <row r="31483" spans="1:5" x14ac:dyDescent="0.25">
      <c r="A31483" s="2">
        <v>47919</v>
      </c>
      <c r="B31483">
        <v>71</v>
      </c>
      <c r="C31483">
        <v>2031</v>
      </c>
      <c r="D31483">
        <v>3</v>
      </c>
      <c r="E31483">
        <v>12</v>
      </c>
    </row>
    <row r="31484" spans="1:5" x14ac:dyDescent="0.25">
      <c r="A31484" s="2">
        <v>47920</v>
      </c>
      <c r="B31484">
        <v>72</v>
      </c>
      <c r="C31484">
        <v>2031</v>
      </c>
      <c r="D31484">
        <v>3</v>
      </c>
      <c r="E31484">
        <v>13</v>
      </c>
    </row>
    <row r="31485" spans="1:5" x14ac:dyDescent="0.25">
      <c r="A31485" s="2">
        <v>47921</v>
      </c>
      <c r="B31485">
        <v>73</v>
      </c>
      <c r="C31485">
        <v>2031</v>
      </c>
      <c r="D31485">
        <v>3</v>
      </c>
      <c r="E31485">
        <v>14</v>
      </c>
    </row>
    <row r="31486" spans="1:5" x14ac:dyDescent="0.25">
      <c r="A31486" s="2">
        <v>47922</v>
      </c>
      <c r="B31486">
        <v>74</v>
      </c>
      <c r="C31486">
        <v>2031</v>
      </c>
      <c r="D31486">
        <v>3</v>
      </c>
      <c r="E31486">
        <v>15</v>
      </c>
    </row>
    <row r="31487" spans="1:5" x14ac:dyDescent="0.25">
      <c r="A31487" s="2">
        <v>47923</v>
      </c>
      <c r="B31487">
        <v>75</v>
      </c>
      <c r="C31487">
        <v>2031</v>
      </c>
      <c r="D31487">
        <v>3</v>
      </c>
      <c r="E31487">
        <v>16</v>
      </c>
    </row>
    <row r="31488" spans="1:5" x14ac:dyDescent="0.25">
      <c r="A31488" s="2">
        <v>47924</v>
      </c>
      <c r="B31488">
        <v>76</v>
      </c>
      <c r="C31488">
        <v>2031</v>
      </c>
      <c r="D31488">
        <v>3</v>
      </c>
      <c r="E31488">
        <v>17</v>
      </c>
    </row>
    <row r="31489" spans="1:5" x14ac:dyDescent="0.25">
      <c r="A31489" s="2">
        <v>47925</v>
      </c>
      <c r="B31489">
        <v>77</v>
      </c>
      <c r="C31489">
        <v>2031</v>
      </c>
      <c r="D31489">
        <v>3</v>
      </c>
      <c r="E31489">
        <v>18</v>
      </c>
    </row>
    <row r="31490" spans="1:5" x14ac:dyDescent="0.25">
      <c r="A31490" s="2">
        <v>47926</v>
      </c>
      <c r="B31490">
        <v>78</v>
      </c>
      <c r="C31490">
        <v>2031</v>
      </c>
      <c r="D31490">
        <v>3</v>
      </c>
      <c r="E31490">
        <v>19</v>
      </c>
    </row>
    <row r="31491" spans="1:5" x14ac:dyDescent="0.25">
      <c r="A31491" s="2">
        <v>47927</v>
      </c>
      <c r="B31491">
        <v>79</v>
      </c>
      <c r="C31491">
        <v>2031</v>
      </c>
      <c r="D31491">
        <v>3</v>
      </c>
      <c r="E31491">
        <v>20</v>
      </c>
    </row>
    <row r="31492" spans="1:5" x14ac:dyDescent="0.25">
      <c r="A31492" s="2">
        <v>47928</v>
      </c>
      <c r="B31492">
        <v>80</v>
      </c>
      <c r="C31492">
        <v>2031</v>
      </c>
      <c r="D31492">
        <v>3</v>
      </c>
      <c r="E31492">
        <v>21</v>
      </c>
    </row>
    <row r="31493" spans="1:5" x14ac:dyDescent="0.25">
      <c r="A31493" s="2">
        <v>47929</v>
      </c>
      <c r="B31493">
        <v>81</v>
      </c>
      <c r="C31493">
        <v>2031</v>
      </c>
      <c r="D31493">
        <v>3</v>
      </c>
      <c r="E31493">
        <v>22</v>
      </c>
    </row>
    <row r="31494" spans="1:5" x14ac:dyDescent="0.25">
      <c r="A31494" s="2">
        <v>47930</v>
      </c>
      <c r="B31494">
        <v>82</v>
      </c>
      <c r="C31494">
        <v>2031</v>
      </c>
      <c r="D31494">
        <v>3</v>
      </c>
      <c r="E31494">
        <v>23</v>
      </c>
    </row>
    <row r="31495" spans="1:5" x14ac:dyDescent="0.25">
      <c r="A31495" s="2">
        <v>47931</v>
      </c>
      <c r="B31495">
        <v>83</v>
      </c>
      <c r="C31495">
        <v>2031</v>
      </c>
      <c r="D31495">
        <v>3</v>
      </c>
      <c r="E31495">
        <v>24</v>
      </c>
    </row>
    <row r="31496" spans="1:5" x14ac:dyDescent="0.25">
      <c r="A31496" s="2">
        <v>47932</v>
      </c>
      <c r="B31496">
        <v>84</v>
      </c>
      <c r="C31496">
        <v>2031</v>
      </c>
      <c r="D31496">
        <v>3</v>
      </c>
      <c r="E31496">
        <v>25</v>
      </c>
    </row>
    <row r="31497" spans="1:5" x14ac:dyDescent="0.25">
      <c r="A31497" s="2">
        <v>47933</v>
      </c>
      <c r="B31497">
        <v>85</v>
      </c>
      <c r="C31497">
        <v>2031</v>
      </c>
      <c r="D31497">
        <v>3</v>
      </c>
      <c r="E31497">
        <v>26</v>
      </c>
    </row>
    <row r="31498" spans="1:5" x14ac:dyDescent="0.25">
      <c r="A31498" s="2">
        <v>47934</v>
      </c>
      <c r="B31498">
        <v>86</v>
      </c>
      <c r="C31498">
        <v>2031</v>
      </c>
      <c r="D31498">
        <v>3</v>
      </c>
      <c r="E31498">
        <v>27</v>
      </c>
    </row>
    <row r="31499" spans="1:5" x14ac:dyDescent="0.25">
      <c r="A31499" s="2">
        <v>47935</v>
      </c>
      <c r="B31499">
        <v>87</v>
      </c>
      <c r="C31499">
        <v>2031</v>
      </c>
      <c r="D31499">
        <v>3</v>
      </c>
      <c r="E31499">
        <v>28</v>
      </c>
    </row>
    <row r="31500" spans="1:5" x14ac:dyDescent="0.25">
      <c r="A31500" s="2">
        <v>47936</v>
      </c>
      <c r="B31500">
        <v>88</v>
      </c>
      <c r="C31500">
        <v>2031</v>
      </c>
      <c r="D31500">
        <v>3</v>
      </c>
      <c r="E31500">
        <v>29</v>
      </c>
    </row>
    <row r="31501" spans="1:5" x14ac:dyDescent="0.25">
      <c r="A31501" s="2">
        <v>47937</v>
      </c>
      <c r="B31501">
        <v>89</v>
      </c>
      <c r="C31501">
        <v>2031</v>
      </c>
      <c r="D31501">
        <v>3</v>
      </c>
      <c r="E31501">
        <v>30</v>
      </c>
    </row>
    <row r="31502" spans="1:5" x14ac:dyDescent="0.25">
      <c r="A31502" s="2">
        <v>47938</v>
      </c>
      <c r="B31502">
        <v>90</v>
      </c>
      <c r="C31502">
        <v>2031</v>
      </c>
      <c r="D31502">
        <v>3</v>
      </c>
      <c r="E31502">
        <v>31</v>
      </c>
    </row>
    <row r="31503" spans="1:5" x14ac:dyDescent="0.25">
      <c r="A31503" s="2">
        <v>47939</v>
      </c>
      <c r="B31503">
        <v>91</v>
      </c>
      <c r="C31503">
        <v>2031</v>
      </c>
      <c r="D31503">
        <v>4</v>
      </c>
      <c r="E31503">
        <v>1</v>
      </c>
    </row>
    <row r="31504" spans="1:5" x14ac:dyDescent="0.25">
      <c r="A31504" s="2">
        <v>47940</v>
      </c>
      <c r="B31504">
        <v>92</v>
      </c>
      <c r="C31504">
        <v>2031</v>
      </c>
      <c r="D31504">
        <v>4</v>
      </c>
      <c r="E31504">
        <v>2</v>
      </c>
    </row>
    <row r="31505" spans="1:5" x14ac:dyDescent="0.25">
      <c r="A31505" s="2">
        <v>47941</v>
      </c>
      <c r="B31505">
        <v>93</v>
      </c>
      <c r="C31505">
        <v>2031</v>
      </c>
      <c r="D31505">
        <v>4</v>
      </c>
      <c r="E31505">
        <v>3</v>
      </c>
    </row>
    <row r="31506" spans="1:5" x14ac:dyDescent="0.25">
      <c r="A31506" s="2">
        <v>47942</v>
      </c>
      <c r="B31506">
        <v>94</v>
      </c>
      <c r="C31506">
        <v>2031</v>
      </c>
      <c r="D31506">
        <v>4</v>
      </c>
      <c r="E31506">
        <v>4</v>
      </c>
    </row>
    <row r="31507" spans="1:5" x14ac:dyDescent="0.25">
      <c r="A31507" s="2">
        <v>47943</v>
      </c>
      <c r="B31507">
        <v>95</v>
      </c>
      <c r="C31507">
        <v>2031</v>
      </c>
      <c r="D31507">
        <v>4</v>
      </c>
      <c r="E31507">
        <v>5</v>
      </c>
    </row>
    <row r="31508" spans="1:5" x14ac:dyDescent="0.25">
      <c r="A31508" s="2">
        <v>47944</v>
      </c>
      <c r="B31508">
        <v>96</v>
      </c>
      <c r="C31508">
        <v>2031</v>
      </c>
      <c r="D31508">
        <v>4</v>
      </c>
      <c r="E31508">
        <v>6</v>
      </c>
    </row>
    <row r="31509" spans="1:5" x14ac:dyDescent="0.25">
      <c r="A31509" s="2">
        <v>47945</v>
      </c>
      <c r="B31509">
        <v>97</v>
      </c>
      <c r="C31509">
        <v>2031</v>
      </c>
      <c r="D31509">
        <v>4</v>
      </c>
      <c r="E31509">
        <v>7</v>
      </c>
    </row>
    <row r="31510" spans="1:5" x14ac:dyDescent="0.25">
      <c r="A31510" s="2">
        <v>47946</v>
      </c>
      <c r="B31510">
        <v>98</v>
      </c>
      <c r="C31510">
        <v>2031</v>
      </c>
      <c r="D31510">
        <v>4</v>
      </c>
      <c r="E31510">
        <v>8</v>
      </c>
    </row>
    <row r="31511" spans="1:5" x14ac:dyDescent="0.25">
      <c r="A31511" s="2">
        <v>47947</v>
      </c>
      <c r="B31511">
        <v>99</v>
      </c>
      <c r="C31511">
        <v>2031</v>
      </c>
      <c r="D31511">
        <v>4</v>
      </c>
      <c r="E31511">
        <v>9</v>
      </c>
    </row>
    <row r="31512" spans="1:5" x14ac:dyDescent="0.25">
      <c r="A31512" s="2">
        <v>47948</v>
      </c>
      <c r="B31512">
        <v>100</v>
      </c>
      <c r="C31512">
        <v>2031</v>
      </c>
      <c r="D31512">
        <v>4</v>
      </c>
      <c r="E31512">
        <v>10</v>
      </c>
    </row>
    <row r="31513" spans="1:5" x14ac:dyDescent="0.25">
      <c r="A31513" s="2">
        <v>47949</v>
      </c>
      <c r="B31513">
        <v>101</v>
      </c>
      <c r="C31513">
        <v>2031</v>
      </c>
      <c r="D31513">
        <v>4</v>
      </c>
      <c r="E31513">
        <v>11</v>
      </c>
    </row>
    <row r="31514" spans="1:5" x14ac:dyDescent="0.25">
      <c r="A31514" s="2">
        <v>47950</v>
      </c>
      <c r="B31514">
        <v>102</v>
      </c>
      <c r="C31514">
        <v>2031</v>
      </c>
      <c r="D31514">
        <v>4</v>
      </c>
      <c r="E31514">
        <v>12</v>
      </c>
    </row>
    <row r="31515" spans="1:5" x14ac:dyDescent="0.25">
      <c r="A31515" s="2">
        <v>47951</v>
      </c>
      <c r="B31515">
        <v>103</v>
      </c>
      <c r="C31515">
        <v>2031</v>
      </c>
      <c r="D31515">
        <v>4</v>
      </c>
      <c r="E31515">
        <v>13</v>
      </c>
    </row>
    <row r="31516" spans="1:5" x14ac:dyDescent="0.25">
      <c r="A31516" s="2">
        <v>47952</v>
      </c>
      <c r="B31516">
        <v>104</v>
      </c>
      <c r="C31516">
        <v>2031</v>
      </c>
      <c r="D31516">
        <v>4</v>
      </c>
      <c r="E31516">
        <v>14</v>
      </c>
    </row>
    <row r="31517" spans="1:5" x14ac:dyDescent="0.25">
      <c r="A31517" s="2">
        <v>47953</v>
      </c>
      <c r="B31517">
        <v>105</v>
      </c>
      <c r="C31517">
        <v>2031</v>
      </c>
      <c r="D31517">
        <v>4</v>
      </c>
      <c r="E31517">
        <v>15</v>
      </c>
    </row>
    <row r="31518" spans="1:5" x14ac:dyDescent="0.25">
      <c r="A31518" s="2">
        <v>47954</v>
      </c>
      <c r="B31518">
        <v>106</v>
      </c>
      <c r="C31518">
        <v>2031</v>
      </c>
      <c r="D31518">
        <v>4</v>
      </c>
      <c r="E31518">
        <v>16</v>
      </c>
    </row>
    <row r="31519" spans="1:5" x14ac:dyDescent="0.25">
      <c r="A31519" s="2">
        <v>47955</v>
      </c>
      <c r="B31519">
        <v>107</v>
      </c>
      <c r="C31519">
        <v>2031</v>
      </c>
      <c r="D31519">
        <v>4</v>
      </c>
      <c r="E31519">
        <v>17</v>
      </c>
    </row>
    <row r="31520" spans="1:5" x14ac:dyDescent="0.25">
      <c r="A31520" s="2">
        <v>47956</v>
      </c>
      <c r="B31520">
        <v>108</v>
      </c>
      <c r="C31520">
        <v>2031</v>
      </c>
      <c r="D31520">
        <v>4</v>
      </c>
      <c r="E31520">
        <v>18</v>
      </c>
    </row>
    <row r="31521" spans="1:5" x14ac:dyDescent="0.25">
      <c r="A31521" s="2">
        <v>47957</v>
      </c>
      <c r="B31521">
        <v>109</v>
      </c>
      <c r="C31521">
        <v>2031</v>
      </c>
      <c r="D31521">
        <v>4</v>
      </c>
      <c r="E31521">
        <v>19</v>
      </c>
    </row>
    <row r="31522" spans="1:5" x14ac:dyDescent="0.25">
      <c r="A31522" s="2">
        <v>47958</v>
      </c>
      <c r="B31522">
        <v>110</v>
      </c>
      <c r="C31522">
        <v>2031</v>
      </c>
      <c r="D31522">
        <v>4</v>
      </c>
      <c r="E31522">
        <v>20</v>
      </c>
    </row>
    <row r="31523" spans="1:5" x14ac:dyDescent="0.25">
      <c r="A31523" s="2">
        <v>47959</v>
      </c>
      <c r="B31523">
        <v>111</v>
      </c>
      <c r="C31523">
        <v>2031</v>
      </c>
      <c r="D31523">
        <v>4</v>
      </c>
      <c r="E31523">
        <v>21</v>
      </c>
    </row>
    <row r="31524" spans="1:5" x14ac:dyDescent="0.25">
      <c r="A31524" s="2">
        <v>47960</v>
      </c>
      <c r="B31524">
        <v>112</v>
      </c>
      <c r="C31524">
        <v>2031</v>
      </c>
      <c r="D31524">
        <v>4</v>
      </c>
      <c r="E31524">
        <v>22</v>
      </c>
    </row>
    <row r="31525" spans="1:5" x14ac:dyDescent="0.25">
      <c r="A31525" s="2">
        <v>47961</v>
      </c>
      <c r="B31525">
        <v>113</v>
      </c>
      <c r="C31525">
        <v>2031</v>
      </c>
      <c r="D31525">
        <v>4</v>
      </c>
      <c r="E31525">
        <v>23</v>
      </c>
    </row>
    <row r="31526" spans="1:5" x14ac:dyDescent="0.25">
      <c r="A31526" s="2">
        <v>47962</v>
      </c>
      <c r="B31526">
        <v>114</v>
      </c>
      <c r="C31526">
        <v>2031</v>
      </c>
      <c r="D31526">
        <v>4</v>
      </c>
      <c r="E31526">
        <v>24</v>
      </c>
    </row>
    <row r="31527" spans="1:5" x14ac:dyDescent="0.25">
      <c r="A31527" s="2">
        <v>47963</v>
      </c>
      <c r="B31527">
        <v>115</v>
      </c>
      <c r="C31527">
        <v>2031</v>
      </c>
      <c r="D31527">
        <v>4</v>
      </c>
      <c r="E31527">
        <v>25</v>
      </c>
    </row>
    <row r="31528" spans="1:5" x14ac:dyDescent="0.25">
      <c r="A31528" s="2">
        <v>47964</v>
      </c>
      <c r="B31528">
        <v>116</v>
      </c>
      <c r="C31528">
        <v>2031</v>
      </c>
      <c r="D31528">
        <v>4</v>
      </c>
      <c r="E31528">
        <v>26</v>
      </c>
    </row>
    <row r="31529" spans="1:5" x14ac:dyDescent="0.25">
      <c r="A31529" s="2">
        <v>47965</v>
      </c>
      <c r="B31529">
        <v>117</v>
      </c>
      <c r="C31529">
        <v>2031</v>
      </c>
      <c r="D31529">
        <v>4</v>
      </c>
      <c r="E31529">
        <v>27</v>
      </c>
    </row>
    <row r="31530" spans="1:5" x14ac:dyDescent="0.25">
      <c r="A31530" s="2">
        <v>47966</v>
      </c>
      <c r="B31530">
        <v>118</v>
      </c>
      <c r="C31530">
        <v>2031</v>
      </c>
      <c r="D31530">
        <v>4</v>
      </c>
      <c r="E31530">
        <v>28</v>
      </c>
    </row>
    <row r="31531" spans="1:5" x14ac:dyDescent="0.25">
      <c r="A31531" s="2">
        <v>47967</v>
      </c>
      <c r="B31531">
        <v>119</v>
      </c>
      <c r="C31531">
        <v>2031</v>
      </c>
      <c r="D31531">
        <v>4</v>
      </c>
      <c r="E31531">
        <v>29</v>
      </c>
    </row>
    <row r="31532" spans="1:5" x14ac:dyDescent="0.25">
      <c r="A31532" s="2">
        <v>47968</v>
      </c>
      <c r="B31532">
        <v>120</v>
      </c>
      <c r="C31532">
        <v>2031</v>
      </c>
      <c r="D31532">
        <v>4</v>
      </c>
      <c r="E31532">
        <v>30</v>
      </c>
    </row>
    <row r="31533" spans="1:5" x14ac:dyDescent="0.25">
      <c r="A31533" s="2">
        <v>47969</v>
      </c>
      <c r="B31533">
        <v>121</v>
      </c>
      <c r="C31533">
        <v>2031</v>
      </c>
      <c r="D31533">
        <v>5</v>
      </c>
      <c r="E31533">
        <v>1</v>
      </c>
    </row>
    <row r="31534" spans="1:5" x14ac:dyDescent="0.25">
      <c r="A31534" s="2">
        <v>47970</v>
      </c>
      <c r="B31534">
        <v>122</v>
      </c>
      <c r="C31534">
        <v>2031</v>
      </c>
      <c r="D31534">
        <v>5</v>
      </c>
      <c r="E31534">
        <v>2</v>
      </c>
    </row>
    <row r="31535" spans="1:5" x14ac:dyDescent="0.25">
      <c r="A31535" s="2">
        <v>47971</v>
      </c>
      <c r="B31535">
        <v>123</v>
      </c>
      <c r="C31535">
        <v>2031</v>
      </c>
      <c r="D31535">
        <v>5</v>
      </c>
      <c r="E31535">
        <v>3</v>
      </c>
    </row>
    <row r="31536" spans="1:5" x14ac:dyDescent="0.25">
      <c r="A31536" s="2">
        <v>47972</v>
      </c>
      <c r="B31536">
        <v>124</v>
      </c>
      <c r="C31536">
        <v>2031</v>
      </c>
      <c r="D31536">
        <v>5</v>
      </c>
      <c r="E31536">
        <v>4</v>
      </c>
    </row>
    <row r="31537" spans="1:5" x14ac:dyDescent="0.25">
      <c r="A31537" s="2">
        <v>47973</v>
      </c>
      <c r="B31537">
        <v>125</v>
      </c>
      <c r="C31537">
        <v>2031</v>
      </c>
      <c r="D31537">
        <v>5</v>
      </c>
      <c r="E31537">
        <v>5</v>
      </c>
    </row>
    <row r="31538" spans="1:5" x14ac:dyDescent="0.25">
      <c r="A31538" s="2">
        <v>47974</v>
      </c>
      <c r="B31538">
        <v>126</v>
      </c>
      <c r="C31538">
        <v>2031</v>
      </c>
      <c r="D31538">
        <v>5</v>
      </c>
      <c r="E31538">
        <v>6</v>
      </c>
    </row>
    <row r="31539" spans="1:5" x14ac:dyDescent="0.25">
      <c r="A31539" s="2">
        <v>47975</v>
      </c>
      <c r="B31539">
        <v>127</v>
      </c>
      <c r="C31539">
        <v>2031</v>
      </c>
      <c r="D31539">
        <v>5</v>
      </c>
      <c r="E31539">
        <v>7</v>
      </c>
    </row>
    <row r="31540" spans="1:5" x14ac:dyDescent="0.25">
      <c r="A31540" s="2">
        <v>47976</v>
      </c>
      <c r="B31540">
        <v>128</v>
      </c>
      <c r="C31540">
        <v>2031</v>
      </c>
      <c r="D31540">
        <v>5</v>
      </c>
      <c r="E31540">
        <v>8</v>
      </c>
    </row>
    <row r="31541" spans="1:5" x14ac:dyDescent="0.25">
      <c r="A31541" s="2">
        <v>47977</v>
      </c>
      <c r="B31541">
        <v>129</v>
      </c>
      <c r="C31541">
        <v>2031</v>
      </c>
      <c r="D31541">
        <v>5</v>
      </c>
      <c r="E31541">
        <v>9</v>
      </c>
    </row>
    <row r="31542" spans="1:5" x14ac:dyDescent="0.25">
      <c r="A31542" s="2">
        <v>47978</v>
      </c>
      <c r="B31542">
        <v>130</v>
      </c>
      <c r="C31542">
        <v>2031</v>
      </c>
      <c r="D31542">
        <v>5</v>
      </c>
      <c r="E31542">
        <v>10</v>
      </c>
    </row>
    <row r="31543" spans="1:5" x14ac:dyDescent="0.25">
      <c r="A31543" s="2">
        <v>47979</v>
      </c>
      <c r="B31543">
        <v>131</v>
      </c>
      <c r="C31543">
        <v>2031</v>
      </c>
      <c r="D31543">
        <v>5</v>
      </c>
      <c r="E31543">
        <v>11</v>
      </c>
    </row>
    <row r="31544" spans="1:5" x14ac:dyDescent="0.25">
      <c r="A31544" s="2">
        <v>47980</v>
      </c>
      <c r="B31544">
        <v>132</v>
      </c>
      <c r="C31544">
        <v>2031</v>
      </c>
      <c r="D31544">
        <v>5</v>
      </c>
      <c r="E31544">
        <v>12</v>
      </c>
    </row>
    <row r="31545" spans="1:5" x14ac:dyDescent="0.25">
      <c r="A31545" s="2">
        <v>47981</v>
      </c>
      <c r="B31545">
        <v>133</v>
      </c>
      <c r="C31545">
        <v>2031</v>
      </c>
      <c r="D31545">
        <v>5</v>
      </c>
      <c r="E31545">
        <v>13</v>
      </c>
    </row>
    <row r="31546" spans="1:5" x14ac:dyDescent="0.25">
      <c r="A31546" s="2">
        <v>47982</v>
      </c>
      <c r="B31546">
        <v>134</v>
      </c>
      <c r="C31546">
        <v>2031</v>
      </c>
      <c r="D31546">
        <v>5</v>
      </c>
      <c r="E31546">
        <v>14</v>
      </c>
    </row>
    <row r="31547" spans="1:5" x14ac:dyDescent="0.25">
      <c r="A31547" s="2">
        <v>47983</v>
      </c>
      <c r="B31547">
        <v>135</v>
      </c>
      <c r="C31547">
        <v>2031</v>
      </c>
      <c r="D31547">
        <v>5</v>
      </c>
      <c r="E31547">
        <v>15</v>
      </c>
    </row>
    <row r="31548" spans="1:5" x14ac:dyDescent="0.25">
      <c r="A31548" s="2">
        <v>47984</v>
      </c>
      <c r="B31548">
        <v>136</v>
      </c>
      <c r="C31548">
        <v>2031</v>
      </c>
      <c r="D31548">
        <v>5</v>
      </c>
      <c r="E31548">
        <v>16</v>
      </c>
    </row>
    <row r="31549" spans="1:5" x14ac:dyDescent="0.25">
      <c r="A31549" s="2">
        <v>47985</v>
      </c>
      <c r="B31549">
        <v>137</v>
      </c>
      <c r="C31549">
        <v>2031</v>
      </c>
      <c r="D31549">
        <v>5</v>
      </c>
      <c r="E31549">
        <v>17</v>
      </c>
    </row>
    <row r="31550" spans="1:5" x14ac:dyDescent="0.25">
      <c r="A31550" s="2">
        <v>47986</v>
      </c>
      <c r="B31550">
        <v>138</v>
      </c>
      <c r="C31550">
        <v>2031</v>
      </c>
      <c r="D31550">
        <v>5</v>
      </c>
      <c r="E31550">
        <v>18</v>
      </c>
    </row>
    <row r="31551" spans="1:5" x14ac:dyDescent="0.25">
      <c r="A31551" s="2">
        <v>47987</v>
      </c>
      <c r="B31551">
        <v>139</v>
      </c>
      <c r="C31551">
        <v>2031</v>
      </c>
      <c r="D31551">
        <v>5</v>
      </c>
      <c r="E31551">
        <v>19</v>
      </c>
    </row>
    <row r="31552" spans="1:5" x14ac:dyDescent="0.25">
      <c r="A31552" s="2">
        <v>47988</v>
      </c>
      <c r="B31552">
        <v>140</v>
      </c>
      <c r="C31552">
        <v>2031</v>
      </c>
      <c r="D31552">
        <v>5</v>
      </c>
      <c r="E31552">
        <v>20</v>
      </c>
    </row>
    <row r="31553" spans="1:5" x14ac:dyDescent="0.25">
      <c r="A31553" s="2">
        <v>47989</v>
      </c>
      <c r="B31553">
        <v>141</v>
      </c>
      <c r="C31553">
        <v>2031</v>
      </c>
      <c r="D31553">
        <v>5</v>
      </c>
      <c r="E31553">
        <v>21</v>
      </c>
    </row>
    <row r="31554" spans="1:5" x14ac:dyDescent="0.25">
      <c r="A31554" s="2">
        <v>47990</v>
      </c>
      <c r="B31554">
        <v>142</v>
      </c>
      <c r="C31554">
        <v>2031</v>
      </c>
      <c r="D31554">
        <v>5</v>
      </c>
      <c r="E31554">
        <v>22</v>
      </c>
    </row>
    <row r="31555" spans="1:5" x14ac:dyDescent="0.25">
      <c r="A31555" s="2">
        <v>47991</v>
      </c>
      <c r="B31555">
        <v>143</v>
      </c>
      <c r="C31555">
        <v>2031</v>
      </c>
      <c r="D31555">
        <v>5</v>
      </c>
      <c r="E31555">
        <v>23</v>
      </c>
    </row>
    <row r="31556" spans="1:5" x14ac:dyDescent="0.25">
      <c r="A31556" s="2">
        <v>47992</v>
      </c>
      <c r="B31556">
        <v>144</v>
      </c>
      <c r="C31556">
        <v>2031</v>
      </c>
      <c r="D31556">
        <v>5</v>
      </c>
      <c r="E31556">
        <v>24</v>
      </c>
    </row>
    <row r="31557" spans="1:5" x14ac:dyDescent="0.25">
      <c r="A31557" s="2">
        <v>47993</v>
      </c>
      <c r="B31557">
        <v>145</v>
      </c>
      <c r="C31557">
        <v>2031</v>
      </c>
      <c r="D31557">
        <v>5</v>
      </c>
      <c r="E31557">
        <v>25</v>
      </c>
    </row>
    <row r="31558" spans="1:5" x14ac:dyDescent="0.25">
      <c r="A31558" s="2">
        <v>47994</v>
      </c>
      <c r="B31558">
        <v>146</v>
      </c>
      <c r="C31558">
        <v>2031</v>
      </c>
      <c r="D31558">
        <v>5</v>
      </c>
      <c r="E31558">
        <v>26</v>
      </c>
    </row>
    <row r="31559" spans="1:5" x14ac:dyDescent="0.25">
      <c r="A31559" s="2">
        <v>47995</v>
      </c>
      <c r="B31559">
        <v>147</v>
      </c>
      <c r="C31559">
        <v>2031</v>
      </c>
      <c r="D31559">
        <v>5</v>
      </c>
      <c r="E31559">
        <v>27</v>
      </c>
    </row>
    <row r="31560" spans="1:5" x14ac:dyDescent="0.25">
      <c r="A31560" s="2">
        <v>47996</v>
      </c>
      <c r="B31560">
        <v>148</v>
      </c>
      <c r="C31560">
        <v>2031</v>
      </c>
      <c r="D31560">
        <v>5</v>
      </c>
      <c r="E31560">
        <v>28</v>
      </c>
    </row>
    <row r="31561" spans="1:5" x14ac:dyDescent="0.25">
      <c r="A31561" s="2">
        <v>47997</v>
      </c>
      <c r="B31561">
        <v>149</v>
      </c>
      <c r="C31561">
        <v>2031</v>
      </c>
      <c r="D31561">
        <v>5</v>
      </c>
      <c r="E31561">
        <v>29</v>
      </c>
    </row>
    <row r="31562" spans="1:5" x14ac:dyDescent="0.25">
      <c r="A31562" s="2">
        <v>47998</v>
      </c>
      <c r="B31562">
        <v>150</v>
      </c>
      <c r="C31562">
        <v>2031</v>
      </c>
      <c r="D31562">
        <v>5</v>
      </c>
      <c r="E31562">
        <v>30</v>
      </c>
    </row>
    <row r="31563" spans="1:5" x14ac:dyDescent="0.25">
      <c r="A31563" s="2">
        <v>47999</v>
      </c>
      <c r="B31563">
        <v>151</v>
      </c>
      <c r="C31563">
        <v>2031</v>
      </c>
      <c r="D31563">
        <v>5</v>
      </c>
      <c r="E31563">
        <v>31</v>
      </c>
    </row>
    <row r="31564" spans="1:5" x14ac:dyDescent="0.25">
      <c r="A31564" s="2">
        <v>48000</v>
      </c>
      <c r="B31564">
        <v>152</v>
      </c>
      <c r="C31564">
        <v>2031</v>
      </c>
      <c r="D31564">
        <v>6</v>
      </c>
      <c r="E31564">
        <v>1</v>
      </c>
    </row>
    <row r="31565" spans="1:5" x14ac:dyDescent="0.25">
      <c r="A31565" s="2">
        <v>48001</v>
      </c>
      <c r="B31565">
        <v>153</v>
      </c>
      <c r="C31565">
        <v>2031</v>
      </c>
      <c r="D31565">
        <v>6</v>
      </c>
      <c r="E31565">
        <v>2</v>
      </c>
    </row>
    <row r="31566" spans="1:5" x14ac:dyDescent="0.25">
      <c r="A31566" s="2">
        <v>48002</v>
      </c>
      <c r="B31566">
        <v>154</v>
      </c>
      <c r="C31566">
        <v>2031</v>
      </c>
      <c r="D31566">
        <v>6</v>
      </c>
      <c r="E31566">
        <v>3</v>
      </c>
    </row>
    <row r="31567" spans="1:5" x14ac:dyDescent="0.25">
      <c r="A31567" s="2">
        <v>48003</v>
      </c>
      <c r="B31567">
        <v>155</v>
      </c>
      <c r="C31567">
        <v>2031</v>
      </c>
      <c r="D31567">
        <v>6</v>
      </c>
      <c r="E31567">
        <v>4</v>
      </c>
    </row>
    <row r="31568" spans="1:5" x14ac:dyDescent="0.25">
      <c r="A31568" s="2">
        <v>48004</v>
      </c>
      <c r="B31568">
        <v>156</v>
      </c>
      <c r="C31568">
        <v>2031</v>
      </c>
      <c r="D31568">
        <v>6</v>
      </c>
      <c r="E31568">
        <v>5</v>
      </c>
    </row>
    <row r="31569" spans="1:5" x14ac:dyDescent="0.25">
      <c r="A31569" s="2">
        <v>48005</v>
      </c>
      <c r="B31569">
        <v>157</v>
      </c>
      <c r="C31569">
        <v>2031</v>
      </c>
      <c r="D31569">
        <v>6</v>
      </c>
      <c r="E31569">
        <v>6</v>
      </c>
    </row>
    <row r="31570" spans="1:5" x14ac:dyDescent="0.25">
      <c r="A31570" s="2">
        <v>48006</v>
      </c>
      <c r="B31570">
        <v>158</v>
      </c>
      <c r="C31570">
        <v>2031</v>
      </c>
      <c r="D31570">
        <v>6</v>
      </c>
      <c r="E31570">
        <v>7</v>
      </c>
    </row>
    <row r="31571" spans="1:5" x14ac:dyDescent="0.25">
      <c r="A31571" s="2">
        <v>48007</v>
      </c>
      <c r="B31571">
        <v>159</v>
      </c>
      <c r="C31571">
        <v>2031</v>
      </c>
      <c r="D31571">
        <v>6</v>
      </c>
      <c r="E31571">
        <v>8</v>
      </c>
    </row>
    <row r="31572" spans="1:5" x14ac:dyDescent="0.25">
      <c r="A31572" s="2">
        <v>48008</v>
      </c>
      <c r="B31572">
        <v>160</v>
      </c>
      <c r="C31572">
        <v>2031</v>
      </c>
      <c r="D31572">
        <v>6</v>
      </c>
      <c r="E31572">
        <v>9</v>
      </c>
    </row>
    <row r="31573" spans="1:5" x14ac:dyDescent="0.25">
      <c r="A31573" s="2">
        <v>48009</v>
      </c>
      <c r="B31573">
        <v>161</v>
      </c>
      <c r="C31573">
        <v>2031</v>
      </c>
      <c r="D31573">
        <v>6</v>
      </c>
      <c r="E31573">
        <v>10</v>
      </c>
    </row>
    <row r="31574" spans="1:5" x14ac:dyDescent="0.25">
      <c r="A31574" s="2">
        <v>48010</v>
      </c>
      <c r="B31574">
        <v>162</v>
      </c>
      <c r="C31574">
        <v>2031</v>
      </c>
      <c r="D31574">
        <v>6</v>
      </c>
      <c r="E31574">
        <v>11</v>
      </c>
    </row>
    <row r="31575" spans="1:5" x14ac:dyDescent="0.25">
      <c r="A31575" s="2">
        <v>48011</v>
      </c>
      <c r="B31575">
        <v>163</v>
      </c>
      <c r="C31575">
        <v>2031</v>
      </c>
      <c r="D31575">
        <v>6</v>
      </c>
      <c r="E31575">
        <v>12</v>
      </c>
    </row>
    <row r="31576" spans="1:5" x14ac:dyDescent="0.25">
      <c r="A31576" s="2">
        <v>48012</v>
      </c>
      <c r="B31576">
        <v>164</v>
      </c>
      <c r="C31576">
        <v>2031</v>
      </c>
      <c r="D31576">
        <v>6</v>
      </c>
      <c r="E31576">
        <v>13</v>
      </c>
    </row>
    <row r="31577" spans="1:5" x14ac:dyDescent="0.25">
      <c r="A31577" s="2">
        <v>48013</v>
      </c>
      <c r="B31577">
        <v>165</v>
      </c>
      <c r="C31577">
        <v>2031</v>
      </c>
      <c r="D31577">
        <v>6</v>
      </c>
      <c r="E31577">
        <v>14</v>
      </c>
    </row>
    <row r="31578" spans="1:5" x14ac:dyDescent="0.25">
      <c r="A31578" s="2">
        <v>48014</v>
      </c>
      <c r="B31578">
        <v>166</v>
      </c>
      <c r="C31578">
        <v>2031</v>
      </c>
      <c r="D31578">
        <v>6</v>
      </c>
      <c r="E31578">
        <v>15</v>
      </c>
    </row>
    <row r="31579" spans="1:5" x14ac:dyDescent="0.25">
      <c r="A31579" s="2">
        <v>48015</v>
      </c>
      <c r="B31579">
        <v>167</v>
      </c>
      <c r="C31579">
        <v>2031</v>
      </c>
      <c r="D31579">
        <v>6</v>
      </c>
      <c r="E31579">
        <v>16</v>
      </c>
    </row>
    <row r="31580" spans="1:5" x14ac:dyDescent="0.25">
      <c r="A31580" s="2">
        <v>48016</v>
      </c>
      <c r="B31580">
        <v>168</v>
      </c>
      <c r="C31580">
        <v>2031</v>
      </c>
      <c r="D31580">
        <v>6</v>
      </c>
      <c r="E31580">
        <v>17</v>
      </c>
    </row>
    <row r="31581" spans="1:5" x14ac:dyDescent="0.25">
      <c r="A31581" s="2">
        <v>48017</v>
      </c>
      <c r="B31581">
        <v>169</v>
      </c>
      <c r="C31581">
        <v>2031</v>
      </c>
      <c r="D31581">
        <v>6</v>
      </c>
      <c r="E31581">
        <v>18</v>
      </c>
    </row>
    <row r="31582" spans="1:5" x14ac:dyDescent="0.25">
      <c r="A31582" s="2">
        <v>48018</v>
      </c>
      <c r="B31582">
        <v>170</v>
      </c>
      <c r="C31582">
        <v>2031</v>
      </c>
      <c r="D31582">
        <v>6</v>
      </c>
      <c r="E31582">
        <v>19</v>
      </c>
    </row>
    <row r="31583" spans="1:5" x14ac:dyDescent="0.25">
      <c r="A31583" s="2">
        <v>48019</v>
      </c>
      <c r="B31583">
        <v>171</v>
      </c>
      <c r="C31583">
        <v>2031</v>
      </c>
      <c r="D31583">
        <v>6</v>
      </c>
      <c r="E31583">
        <v>20</v>
      </c>
    </row>
    <row r="31584" spans="1:5" x14ac:dyDescent="0.25">
      <c r="A31584" s="2">
        <v>48020</v>
      </c>
      <c r="B31584">
        <v>172</v>
      </c>
      <c r="C31584">
        <v>2031</v>
      </c>
      <c r="D31584">
        <v>6</v>
      </c>
      <c r="E31584">
        <v>21</v>
      </c>
    </row>
    <row r="31585" spans="1:5" x14ac:dyDescent="0.25">
      <c r="A31585" s="2">
        <v>48021</v>
      </c>
      <c r="B31585">
        <v>173</v>
      </c>
      <c r="C31585">
        <v>2031</v>
      </c>
      <c r="D31585">
        <v>6</v>
      </c>
      <c r="E31585">
        <v>22</v>
      </c>
    </row>
    <row r="31586" spans="1:5" x14ac:dyDescent="0.25">
      <c r="A31586" s="2">
        <v>48022</v>
      </c>
      <c r="B31586">
        <v>174</v>
      </c>
      <c r="C31586">
        <v>2031</v>
      </c>
      <c r="D31586">
        <v>6</v>
      </c>
      <c r="E31586">
        <v>23</v>
      </c>
    </row>
    <row r="31587" spans="1:5" x14ac:dyDescent="0.25">
      <c r="A31587" s="2">
        <v>48023</v>
      </c>
      <c r="B31587">
        <v>175</v>
      </c>
      <c r="C31587">
        <v>2031</v>
      </c>
      <c r="D31587">
        <v>6</v>
      </c>
      <c r="E31587">
        <v>24</v>
      </c>
    </row>
    <row r="31588" spans="1:5" x14ac:dyDescent="0.25">
      <c r="A31588" s="2">
        <v>48024</v>
      </c>
      <c r="B31588">
        <v>176</v>
      </c>
      <c r="C31588">
        <v>2031</v>
      </c>
      <c r="D31588">
        <v>6</v>
      </c>
      <c r="E31588">
        <v>25</v>
      </c>
    </row>
    <row r="31589" spans="1:5" x14ac:dyDescent="0.25">
      <c r="A31589" s="2">
        <v>48025</v>
      </c>
      <c r="B31589">
        <v>177</v>
      </c>
      <c r="C31589">
        <v>2031</v>
      </c>
      <c r="D31589">
        <v>6</v>
      </c>
      <c r="E31589">
        <v>26</v>
      </c>
    </row>
    <row r="31590" spans="1:5" x14ac:dyDescent="0.25">
      <c r="A31590" s="2">
        <v>48026</v>
      </c>
      <c r="B31590">
        <v>178</v>
      </c>
      <c r="C31590">
        <v>2031</v>
      </c>
      <c r="D31590">
        <v>6</v>
      </c>
      <c r="E31590">
        <v>27</v>
      </c>
    </row>
    <row r="31591" spans="1:5" x14ac:dyDescent="0.25">
      <c r="A31591" s="2">
        <v>48027</v>
      </c>
      <c r="B31591">
        <v>179</v>
      </c>
      <c r="C31591">
        <v>2031</v>
      </c>
      <c r="D31591">
        <v>6</v>
      </c>
      <c r="E31591">
        <v>28</v>
      </c>
    </row>
    <row r="31592" spans="1:5" x14ac:dyDescent="0.25">
      <c r="A31592" s="2">
        <v>48028</v>
      </c>
      <c r="B31592">
        <v>180</v>
      </c>
      <c r="C31592">
        <v>2031</v>
      </c>
      <c r="D31592">
        <v>6</v>
      </c>
      <c r="E31592">
        <v>29</v>
      </c>
    </row>
    <row r="31593" spans="1:5" x14ac:dyDescent="0.25">
      <c r="A31593" s="2">
        <v>48029</v>
      </c>
      <c r="B31593">
        <v>181</v>
      </c>
      <c r="C31593">
        <v>2031</v>
      </c>
      <c r="D31593">
        <v>6</v>
      </c>
      <c r="E31593">
        <v>30</v>
      </c>
    </row>
    <row r="31594" spans="1:5" x14ac:dyDescent="0.25">
      <c r="A31594" s="2">
        <v>48030</v>
      </c>
      <c r="B31594">
        <v>182</v>
      </c>
      <c r="C31594">
        <v>2031</v>
      </c>
      <c r="D31594">
        <v>7</v>
      </c>
      <c r="E31594">
        <v>1</v>
      </c>
    </row>
    <row r="31595" spans="1:5" x14ac:dyDescent="0.25">
      <c r="A31595" s="2">
        <v>48031</v>
      </c>
      <c r="B31595">
        <v>183</v>
      </c>
      <c r="C31595">
        <v>2031</v>
      </c>
      <c r="D31595">
        <v>7</v>
      </c>
      <c r="E31595">
        <v>2</v>
      </c>
    </row>
    <row r="31596" spans="1:5" x14ac:dyDescent="0.25">
      <c r="A31596" s="2">
        <v>48032</v>
      </c>
      <c r="B31596">
        <v>184</v>
      </c>
      <c r="C31596">
        <v>2031</v>
      </c>
      <c r="D31596">
        <v>7</v>
      </c>
      <c r="E31596">
        <v>3</v>
      </c>
    </row>
    <row r="31597" spans="1:5" x14ac:dyDescent="0.25">
      <c r="A31597" s="2">
        <v>48033</v>
      </c>
      <c r="B31597">
        <v>185</v>
      </c>
      <c r="C31597">
        <v>2031</v>
      </c>
      <c r="D31597">
        <v>7</v>
      </c>
      <c r="E31597">
        <v>4</v>
      </c>
    </row>
    <row r="31598" spans="1:5" x14ac:dyDescent="0.25">
      <c r="A31598" s="2">
        <v>48034</v>
      </c>
      <c r="B31598">
        <v>186</v>
      </c>
      <c r="C31598">
        <v>2031</v>
      </c>
      <c r="D31598">
        <v>7</v>
      </c>
      <c r="E31598">
        <v>5</v>
      </c>
    </row>
    <row r="31599" spans="1:5" x14ac:dyDescent="0.25">
      <c r="A31599" s="2">
        <v>48035</v>
      </c>
      <c r="B31599">
        <v>187</v>
      </c>
      <c r="C31599">
        <v>2031</v>
      </c>
      <c r="D31599">
        <v>7</v>
      </c>
      <c r="E31599">
        <v>6</v>
      </c>
    </row>
    <row r="31600" spans="1:5" x14ac:dyDescent="0.25">
      <c r="A31600" s="2">
        <v>48036</v>
      </c>
      <c r="B31600">
        <v>188</v>
      </c>
      <c r="C31600">
        <v>2031</v>
      </c>
      <c r="D31600">
        <v>7</v>
      </c>
      <c r="E31600">
        <v>7</v>
      </c>
    </row>
    <row r="31601" spans="1:5" x14ac:dyDescent="0.25">
      <c r="A31601" s="2">
        <v>48037</v>
      </c>
      <c r="B31601">
        <v>189</v>
      </c>
      <c r="C31601">
        <v>2031</v>
      </c>
      <c r="D31601">
        <v>7</v>
      </c>
      <c r="E31601">
        <v>8</v>
      </c>
    </row>
    <row r="31602" spans="1:5" x14ac:dyDescent="0.25">
      <c r="A31602" s="2">
        <v>48038</v>
      </c>
      <c r="B31602">
        <v>190</v>
      </c>
      <c r="C31602">
        <v>2031</v>
      </c>
      <c r="D31602">
        <v>7</v>
      </c>
      <c r="E31602">
        <v>9</v>
      </c>
    </row>
    <row r="31603" spans="1:5" x14ac:dyDescent="0.25">
      <c r="A31603" s="2">
        <v>48039</v>
      </c>
      <c r="B31603">
        <v>191</v>
      </c>
      <c r="C31603">
        <v>2031</v>
      </c>
      <c r="D31603">
        <v>7</v>
      </c>
      <c r="E31603">
        <v>10</v>
      </c>
    </row>
    <row r="31604" spans="1:5" x14ac:dyDescent="0.25">
      <c r="A31604" s="2">
        <v>48040</v>
      </c>
      <c r="B31604">
        <v>192</v>
      </c>
      <c r="C31604">
        <v>2031</v>
      </c>
      <c r="D31604">
        <v>7</v>
      </c>
      <c r="E31604">
        <v>11</v>
      </c>
    </row>
    <row r="31605" spans="1:5" x14ac:dyDescent="0.25">
      <c r="A31605" s="2">
        <v>48041</v>
      </c>
      <c r="B31605">
        <v>193</v>
      </c>
      <c r="C31605">
        <v>2031</v>
      </c>
      <c r="D31605">
        <v>7</v>
      </c>
      <c r="E31605">
        <v>12</v>
      </c>
    </row>
    <row r="31606" spans="1:5" x14ac:dyDescent="0.25">
      <c r="A31606" s="2">
        <v>48042</v>
      </c>
      <c r="B31606">
        <v>194</v>
      </c>
      <c r="C31606">
        <v>2031</v>
      </c>
      <c r="D31606">
        <v>7</v>
      </c>
      <c r="E31606">
        <v>13</v>
      </c>
    </row>
    <row r="31607" spans="1:5" x14ac:dyDescent="0.25">
      <c r="A31607" s="2">
        <v>48043</v>
      </c>
      <c r="B31607">
        <v>195</v>
      </c>
      <c r="C31607">
        <v>2031</v>
      </c>
      <c r="D31607">
        <v>7</v>
      </c>
      <c r="E31607">
        <v>14</v>
      </c>
    </row>
    <row r="31608" spans="1:5" x14ac:dyDescent="0.25">
      <c r="A31608" s="2">
        <v>48044</v>
      </c>
      <c r="B31608">
        <v>196</v>
      </c>
      <c r="C31608">
        <v>2031</v>
      </c>
      <c r="D31608">
        <v>7</v>
      </c>
      <c r="E31608">
        <v>15</v>
      </c>
    </row>
    <row r="31609" spans="1:5" x14ac:dyDescent="0.25">
      <c r="A31609" s="2">
        <v>48045</v>
      </c>
      <c r="B31609">
        <v>197</v>
      </c>
      <c r="C31609">
        <v>2031</v>
      </c>
      <c r="D31609">
        <v>7</v>
      </c>
      <c r="E31609">
        <v>16</v>
      </c>
    </row>
    <row r="31610" spans="1:5" x14ac:dyDescent="0.25">
      <c r="A31610" s="2">
        <v>48046</v>
      </c>
      <c r="B31610">
        <v>198</v>
      </c>
      <c r="C31610">
        <v>2031</v>
      </c>
      <c r="D31610">
        <v>7</v>
      </c>
      <c r="E31610">
        <v>17</v>
      </c>
    </row>
    <row r="31611" spans="1:5" x14ac:dyDescent="0.25">
      <c r="A31611" s="2">
        <v>48047</v>
      </c>
      <c r="B31611">
        <v>199</v>
      </c>
      <c r="C31611">
        <v>2031</v>
      </c>
      <c r="D31611">
        <v>7</v>
      </c>
      <c r="E31611">
        <v>18</v>
      </c>
    </row>
    <row r="31612" spans="1:5" x14ac:dyDescent="0.25">
      <c r="A31612" s="2">
        <v>48048</v>
      </c>
      <c r="B31612">
        <v>200</v>
      </c>
      <c r="C31612">
        <v>2031</v>
      </c>
      <c r="D31612">
        <v>7</v>
      </c>
      <c r="E31612">
        <v>19</v>
      </c>
    </row>
    <row r="31613" spans="1:5" x14ac:dyDescent="0.25">
      <c r="A31613" s="2">
        <v>48049</v>
      </c>
      <c r="B31613">
        <v>201</v>
      </c>
      <c r="C31613">
        <v>2031</v>
      </c>
      <c r="D31613">
        <v>7</v>
      </c>
      <c r="E31613">
        <v>20</v>
      </c>
    </row>
    <row r="31614" spans="1:5" x14ac:dyDescent="0.25">
      <c r="A31614" s="2">
        <v>48050</v>
      </c>
      <c r="B31614">
        <v>202</v>
      </c>
      <c r="C31614">
        <v>2031</v>
      </c>
      <c r="D31614">
        <v>7</v>
      </c>
      <c r="E31614">
        <v>21</v>
      </c>
    </row>
    <row r="31615" spans="1:5" x14ac:dyDescent="0.25">
      <c r="A31615" s="2">
        <v>48051</v>
      </c>
      <c r="B31615">
        <v>203</v>
      </c>
      <c r="C31615">
        <v>2031</v>
      </c>
      <c r="D31615">
        <v>7</v>
      </c>
      <c r="E31615">
        <v>22</v>
      </c>
    </row>
    <row r="31616" spans="1:5" x14ac:dyDescent="0.25">
      <c r="A31616" s="2">
        <v>48052</v>
      </c>
      <c r="B31616">
        <v>204</v>
      </c>
      <c r="C31616">
        <v>2031</v>
      </c>
      <c r="D31616">
        <v>7</v>
      </c>
      <c r="E31616">
        <v>23</v>
      </c>
    </row>
    <row r="31617" spans="1:5" x14ac:dyDescent="0.25">
      <c r="A31617" s="2">
        <v>48053</v>
      </c>
      <c r="B31617">
        <v>205</v>
      </c>
      <c r="C31617">
        <v>2031</v>
      </c>
      <c r="D31617">
        <v>7</v>
      </c>
      <c r="E31617">
        <v>24</v>
      </c>
    </row>
    <row r="31618" spans="1:5" x14ac:dyDescent="0.25">
      <c r="A31618" s="2">
        <v>48054</v>
      </c>
      <c r="B31618">
        <v>206</v>
      </c>
      <c r="C31618">
        <v>2031</v>
      </c>
      <c r="D31618">
        <v>7</v>
      </c>
      <c r="E31618">
        <v>25</v>
      </c>
    </row>
    <row r="31619" spans="1:5" x14ac:dyDescent="0.25">
      <c r="A31619" s="2">
        <v>48055</v>
      </c>
      <c r="B31619">
        <v>207</v>
      </c>
      <c r="C31619">
        <v>2031</v>
      </c>
      <c r="D31619">
        <v>7</v>
      </c>
      <c r="E31619">
        <v>26</v>
      </c>
    </row>
    <row r="31620" spans="1:5" x14ac:dyDescent="0.25">
      <c r="A31620" s="2">
        <v>48056</v>
      </c>
      <c r="B31620">
        <v>208</v>
      </c>
      <c r="C31620">
        <v>2031</v>
      </c>
      <c r="D31620">
        <v>7</v>
      </c>
      <c r="E31620">
        <v>27</v>
      </c>
    </row>
    <row r="31621" spans="1:5" x14ac:dyDescent="0.25">
      <c r="A31621" s="2">
        <v>48057</v>
      </c>
      <c r="B31621">
        <v>209</v>
      </c>
      <c r="C31621">
        <v>2031</v>
      </c>
      <c r="D31621">
        <v>7</v>
      </c>
      <c r="E31621">
        <v>28</v>
      </c>
    </row>
    <row r="31622" spans="1:5" x14ac:dyDescent="0.25">
      <c r="A31622" s="2">
        <v>48058</v>
      </c>
      <c r="B31622">
        <v>210</v>
      </c>
      <c r="C31622">
        <v>2031</v>
      </c>
      <c r="D31622">
        <v>7</v>
      </c>
      <c r="E31622">
        <v>29</v>
      </c>
    </row>
    <row r="31623" spans="1:5" x14ac:dyDescent="0.25">
      <c r="A31623" s="2">
        <v>48059</v>
      </c>
      <c r="B31623">
        <v>211</v>
      </c>
      <c r="C31623">
        <v>2031</v>
      </c>
      <c r="D31623">
        <v>7</v>
      </c>
      <c r="E31623">
        <v>30</v>
      </c>
    </row>
    <row r="31624" spans="1:5" x14ac:dyDescent="0.25">
      <c r="A31624" s="2">
        <v>48060</v>
      </c>
      <c r="B31624">
        <v>212</v>
      </c>
      <c r="C31624">
        <v>2031</v>
      </c>
      <c r="D31624">
        <v>7</v>
      </c>
      <c r="E31624">
        <v>31</v>
      </c>
    </row>
    <row r="31625" spans="1:5" x14ac:dyDescent="0.25">
      <c r="A31625" s="2">
        <v>48061</v>
      </c>
      <c r="B31625">
        <v>213</v>
      </c>
      <c r="C31625">
        <v>2031</v>
      </c>
      <c r="D31625">
        <v>8</v>
      </c>
      <c r="E31625">
        <v>1</v>
      </c>
    </row>
    <row r="31626" spans="1:5" x14ac:dyDescent="0.25">
      <c r="A31626" s="2">
        <v>48062</v>
      </c>
      <c r="B31626">
        <v>214</v>
      </c>
      <c r="C31626">
        <v>2031</v>
      </c>
      <c r="D31626">
        <v>8</v>
      </c>
      <c r="E31626">
        <v>2</v>
      </c>
    </row>
    <row r="31627" spans="1:5" x14ac:dyDescent="0.25">
      <c r="A31627" s="2">
        <v>48063</v>
      </c>
      <c r="B31627">
        <v>215</v>
      </c>
      <c r="C31627">
        <v>2031</v>
      </c>
      <c r="D31627">
        <v>8</v>
      </c>
      <c r="E31627">
        <v>3</v>
      </c>
    </row>
    <row r="31628" spans="1:5" x14ac:dyDescent="0.25">
      <c r="A31628" s="2">
        <v>48064</v>
      </c>
      <c r="B31628">
        <v>216</v>
      </c>
      <c r="C31628">
        <v>2031</v>
      </c>
      <c r="D31628">
        <v>8</v>
      </c>
      <c r="E31628">
        <v>4</v>
      </c>
    </row>
    <row r="31629" spans="1:5" x14ac:dyDescent="0.25">
      <c r="A31629" s="2">
        <v>48065</v>
      </c>
      <c r="B31629">
        <v>217</v>
      </c>
      <c r="C31629">
        <v>2031</v>
      </c>
      <c r="D31629">
        <v>8</v>
      </c>
      <c r="E31629">
        <v>5</v>
      </c>
    </row>
    <row r="31630" spans="1:5" x14ac:dyDescent="0.25">
      <c r="A31630" s="2">
        <v>48066</v>
      </c>
      <c r="B31630">
        <v>218</v>
      </c>
      <c r="C31630">
        <v>2031</v>
      </c>
      <c r="D31630">
        <v>8</v>
      </c>
      <c r="E31630">
        <v>6</v>
      </c>
    </row>
    <row r="31631" spans="1:5" x14ac:dyDescent="0.25">
      <c r="A31631" s="2">
        <v>48067</v>
      </c>
      <c r="B31631">
        <v>219</v>
      </c>
      <c r="C31631">
        <v>2031</v>
      </c>
      <c r="D31631">
        <v>8</v>
      </c>
      <c r="E31631">
        <v>7</v>
      </c>
    </row>
    <row r="31632" spans="1:5" x14ac:dyDescent="0.25">
      <c r="A31632" s="2">
        <v>48068</v>
      </c>
      <c r="B31632">
        <v>220</v>
      </c>
      <c r="C31632">
        <v>2031</v>
      </c>
      <c r="D31632">
        <v>8</v>
      </c>
      <c r="E31632">
        <v>8</v>
      </c>
    </row>
    <row r="31633" spans="1:5" x14ac:dyDescent="0.25">
      <c r="A31633" s="2">
        <v>48069</v>
      </c>
      <c r="B31633">
        <v>221</v>
      </c>
      <c r="C31633">
        <v>2031</v>
      </c>
      <c r="D31633">
        <v>8</v>
      </c>
      <c r="E31633">
        <v>9</v>
      </c>
    </row>
    <row r="31634" spans="1:5" x14ac:dyDescent="0.25">
      <c r="A31634" s="2">
        <v>48070</v>
      </c>
      <c r="B31634">
        <v>222</v>
      </c>
      <c r="C31634">
        <v>2031</v>
      </c>
      <c r="D31634">
        <v>8</v>
      </c>
      <c r="E31634">
        <v>10</v>
      </c>
    </row>
    <row r="31635" spans="1:5" x14ac:dyDescent="0.25">
      <c r="A31635" s="2">
        <v>48071</v>
      </c>
      <c r="B31635">
        <v>223</v>
      </c>
      <c r="C31635">
        <v>2031</v>
      </c>
      <c r="D31635">
        <v>8</v>
      </c>
      <c r="E31635">
        <v>11</v>
      </c>
    </row>
    <row r="31636" spans="1:5" x14ac:dyDescent="0.25">
      <c r="A31636" s="2">
        <v>48072</v>
      </c>
      <c r="B31636">
        <v>224</v>
      </c>
      <c r="C31636">
        <v>2031</v>
      </c>
      <c r="D31636">
        <v>8</v>
      </c>
      <c r="E31636">
        <v>12</v>
      </c>
    </row>
    <row r="31637" spans="1:5" x14ac:dyDescent="0.25">
      <c r="A31637" s="2">
        <v>48073</v>
      </c>
      <c r="B31637">
        <v>225</v>
      </c>
      <c r="C31637">
        <v>2031</v>
      </c>
      <c r="D31637">
        <v>8</v>
      </c>
      <c r="E31637">
        <v>13</v>
      </c>
    </row>
    <row r="31638" spans="1:5" x14ac:dyDescent="0.25">
      <c r="A31638" s="2">
        <v>48074</v>
      </c>
      <c r="B31638">
        <v>226</v>
      </c>
      <c r="C31638">
        <v>2031</v>
      </c>
      <c r="D31638">
        <v>8</v>
      </c>
      <c r="E31638">
        <v>14</v>
      </c>
    </row>
    <row r="31639" spans="1:5" x14ac:dyDescent="0.25">
      <c r="A31639" s="2">
        <v>48075</v>
      </c>
      <c r="B31639">
        <v>227</v>
      </c>
      <c r="C31639">
        <v>2031</v>
      </c>
      <c r="D31639">
        <v>8</v>
      </c>
      <c r="E31639">
        <v>15</v>
      </c>
    </row>
    <row r="31640" spans="1:5" x14ac:dyDescent="0.25">
      <c r="A31640" s="2">
        <v>48076</v>
      </c>
      <c r="B31640">
        <v>228</v>
      </c>
      <c r="C31640">
        <v>2031</v>
      </c>
      <c r="D31640">
        <v>8</v>
      </c>
      <c r="E31640">
        <v>16</v>
      </c>
    </row>
    <row r="31641" spans="1:5" x14ac:dyDescent="0.25">
      <c r="A31641" s="2">
        <v>48077</v>
      </c>
      <c r="B31641">
        <v>229</v>
      </c>
      <c r="C31641">
        <v>2031</v>
      </c>
      <c r="D31641">
        <v>8</v>
      </c>
      <c r="E31641">
        <v>17</v>
      </c>
    </row>
    <row r="31642" spans="1:5" x14ac:dyDescent="0.25">
      <c r="A31642" s="2">
        <v>48078</v>
      </c>
      <c r="B31642">
        <v>230</v>
      </c>
      <c r="C31642">
        <v>2031</v>
      </c>
      <c r="D31642">
        <v>8</v>
      </c>
      <c r="E31642">
        <v>18</v>
      </c>
    </row>
    <row r="31643" spans="1:5" x14ac:dyDescent="0.25">
      <c r="A31643" s="2">
        <v>48079</v>
      </c>
      <c r="B31643">
        <v>231</v>
      </c>
      <c r="C31643">
        <v>2031</v>
      </c>
      <c r="D31643">
        <v>8</v>
      </c>
      <c r="E31643">
        <v>19</v>
      </c>
    </row>
    <row r="31644" spans="1:5" x14ac:dyDescent="0.25">
      <c r="A31644" s="2">
        <v>48080</v>
      </c>
      <c r="B31644">
        <v>232</v>
      </c>
      <c r="C31644">
        <v>2031</v>
      </c>
      <c r="D31644">
        <v>8</v>
      </c>
      <c r="E31644">
        <v>20</v>
      </c>
    </row>
    <row r="31645" spans="1:5" x14ac:dyDescent="0.25">
      <c r="A31645" s="2">
        <v>48081</v>
      </c>
      <c r="B31645">
        <v>233</v>
      </c>
      <c r="C31645">
        <v>2031</v>
      </c>
      <c r="D31645">
        <v>8</v>
      </c>
      <c r="E31645">
        <v>21</v>
      </c>
    </row>
    <row r="31646" spans="1:5" x14ac:dyDescent="0.25">
      <c r="A31646" s="2">
        <v>48082</v>
      </c>
      <c r="B31646">
        <v>234</v>
      </c>
      <c r="C31646">
        <v>2031</v>
      </c>
      <c r="D31646">
        <v>8</v>
      </c>
      <c r="E31646">
        <v>22</v>
      </c>
    </row>
    <row r="31647" spans="1:5" x14ac:dyDescent="0.25">
      <c r="A31647" s="2">
        <v>48083</v>
      </c>
      <c r="B31647">
        <v>235</v>
      </c>
      <c r="C31647">
        <v>2031</v>
      </c>
      <c r="D31647">
        <v>8</v>
      </c>
      <c r="E31647">
        <v>23</v>
      </c>
    </row>
    <row r="31648" spans="1:5" x14ac:dyDescent="0.25">
      <c r="A31648" s="2">
        <v>48084</v>
      </c>
      <c r="B31648">
        <v>236</v>
      </c>
      <c r="C31648">
        <v>2031</v>
      </c>
      <c r="D31648">
        <v>8</v>
      </c>
      <c r="E31648">
        <v>24</v>
      </c>
    </row>
    <row r="31649" spans="1:5" x14ac:dyDescent="0.25">
      <c r="A31649" s="2">
        <v>48085</v>
      </c>
      <c r="B31649">
        <v>237</v>
      </c>
      <c r="C31649">
        <v>2031</v>
      </c>
      <c r="D31649">
        <v>8</v>
      </c>
      <c r="E31649">
        <v>25</v>
      </c>
    </row>
    <row r="31650" spans="1:5" x14ac:dyDescent="0.25">
      <c r="A31650" s="2">
        <v>48086</v>
      </c>
      <c r="B31650">
        <v>238</v>
      </c>
      <c r="C31650">
        <v>2031</v>
      </c>
      <c r="D31650">
        <v>8</v>
      </c>
      <c r="E31650">
        <v>26</v>
      </c>
    </row>
    <row r="31651" spans="1:5" x14ac:dyDescent="0.25">
      <c r="A31651" s="2">
        <v>48087</v>
      </c>
      <c r="B31651">
        <v>239</v>
      </c>
      <c r="C31651">
        <v>2031</v>
      </c>
      <c r="D31651">
        <v>8</v>
      </c>
      <c r="E31651">
        <v>27</v>
      </c>
    </row>
    <row r="31652" spans="1:5" x14ac:dyDescent="0.25">
      <c r="A31652" s="2">
        <v>48088</v>
      </c>
      <c r="B31652">
        <v>240</v>
      </c>
      <c r="C31652">
        <v>2031</v>
      </c>
      <c r="D31652">
        <v>8</v>
      </c>
      <c r="E31652">
        <v>28</v>
      </c>
    </row>
    <row r="31653" spans="1:5" x14ac:dyDescent="0.25">
      <c r="A31653" s="2">
        <v>48089</v>
      </c>
      <c r="B31653">
        <v>241</v>
      </c>
      <c r="C31653">
        <v>2031</v>
      </c>
      <c r="D31653">
        <v>8</v>
      </c>
      <c r="E31653">
        <v>29</v>
      </c>
    </row>
    <row r="31654" spans="1:5" x14ac:dyDescent="0.25">
      <c r="A31654" s="2">
        <v>48090</v>
      </c>
      <c r="B31654">
        <v>242</v>
      </c>
      <c r="C31654">
        <v>2031</v>
      </c>
      <c r="D31654">
        <v>8</v>
      </c>
      <c r="E31654">
        <v>30</v>
      </c>
    </row>
    <row r="31655" spans="1:5" x14ac:dyDescent="0.25">
      <c r="A31655" s="2">
        <v>48091</v>
      </c>
      <c r="B31655">
        <v>243</v>
      </c>
      <c r="C31655">
        <v>2031</v>
      </c>
      <c r="D31655">
        <v>8</v>
      </c>
      <c r="E31655">
        <v>31</v>
      </c>
    </row>
    <row r="31656" spans="1:5" x14ac:dyDescent="0.25">
      <c r="A31656" s="2">
        <v>48092</v>
      </c>
      <c r="B31656">
        <v>244</v>
      </c>
      <c r="C31656">
        <v>2031</v>
      </c>
      <c r="D31656">
        <v>9</v>
      </c>
      <c r="E31656">
        <v>1</v>
      </c>
    </row>
    <row r="31657" spans="1:5" x14ac:dyDescent="0.25">
      <c r="A31657" s="2">
        <v>48093</v>
      </c>
      <c r="B31657">
        <v>245</v>
      </c>
      <c r="C31657">
        <v>2031</v>
      </c>
      <c r="D31657">
        <v>9</v>
      </c>
      <c r="E31657">
        <v>2</v>
      </c>
    </row>
    <row r="31658" spans="1:5" x14ac:dyDescent="0.25">
      <c r="A31658" s="2">
        <v>48094</v>
      </c>
      <c r="B31658">
        <v>246</v>
      </c>
      <c r="C31658">
        <v>2031</v>
      </c>
      <c r="D31658">
        <v>9</v>
      </c>
      <c r="E31658">
        <v>3</v>
      </c>
    </row>
    <row r="31659" spans="1:5" x14ac:dyDescent="0.25">
      <c r="A31659" s="2">
        <v>48095</v>
      </c>
      <c r="B31659">
        <v>247</v>
      </c>
      <c r="C31659">
        <v>2031</v>
      </c>
      <c r="D31659">
        <v>9</v>
      </c>
      <c r="E31659">
        <v>4</v>
      </c>
    </row>
    <row r="31660" spans="1:5" x14ac:dyDescent="0.25">
      <c r="A31660" s="2">
        <v>48096</v>
      </c>
      <c r="B31660">
        <v>248</v>
      </c>
      <c r="C31660">
        <v>2031</v>
      </c>
      <c r="D31660">
        <v>9</v>
      </c>
      <c r="E31660">
        <v>5</v>
      </c>
    </row>
    <row r="31661" spans="1:5" x14ac:dyDescent="0.25">
      <c r="A31661" s="2">
        <v>48097</v>
      </c>
      <c r="B31661">
        <v>249</v>
      </c>
      <c r="C31661">
        <v>2031</v>
      </c>
      <c r="D31661">
        <v>9</v>
      </c>
      <c r="E31661">
        <v>6</v>
      </c>
    </row>
    <row r="31662" spans="1:5" x14ac:dyDescent="0.25">
      <c r="A31662" s="2">
        <v>48098</v>
      </c>
      <c r="B31662">
        <v>250</v>
      </c>
      <c r="C31662">
        <v>2031</v>
      </c>
      <c r="D31662">
        <v>9</v>
      </c>
      <c r="E31662">
        <v>7</v>
      </c>
    </row>
    <row r="31663" spans="1:5" x14ac:dyDescent="0.25">
      <c r="A31663" s="2">
        <v>48099</v>
      </c>
      <c r="B31663">
        <v>251</v>
      </c>
      <c r="C31663">
        <v>2031</v>
      </c>
      <c r="D31663">
        <v>9</v>
      </c>
      <c r="E31663">
        <v>8</v>
      </c>
    </row>
    <row r="31664" spans="1:5" x14ac:dyDescent="0.25">
      <c r="A31664" s="2">
        <v>48100</v>
      </c>
      <c r="B31664">
        <v>252</v>
      </c>
      <c r="C31664">
        <v>2031</v>
      </c>
      <c r="D31664">
        <v>9</v>
      </c>
      <c r="E31664">
        <v>9</v>
      </c>
    </row>
    <row r="31665" spans="1:5" x14ac:dyDescent="0.25">
      <c r="A31665" s="2">
        <v>48101</v>
      </c>
      <c r="B31665">
        <v>253</v>
      </c>
      <c r="C31665">
        <v>2031</v>
      </c>
      <c r="D31665">
        <v>9</v>
      </c>
      <c r="E31665">
        <v>10</v>
      </c>
    </row>
    <row r="31666" spans="1:5" x14ac:dyDescent="0.25">
      <c r="A31666" s="2">
        <v>48102</v>
      </c>
      <c r="B31666">
        <v>254</v>
      </c>
      <c r="C31666">
        <v>2031</v>
      </c>
      <c r="D31666">
        <v>9</v>
      </c>
      <c r="E31666">
        <v>11</v>
      </c>
    </row>
    <row r="31667" spans="1:5" x14ac:dyDescent="0.25">
      <c r="A31667" s="2">
        <v>48103</v>
      </c>
      <c r="B31667">
        <v>255</v>
      </c>
      <c r="C31667">
        <v>2031</v>
      </c>
      <c r="D31667">
        <v>9</v>
      </c>
      <c r="E31667">
        <v>12</v>
      </c>
    </row>
    <row r="31668" spans="1:5" x14ac:dyDescent="0.25">
      <c r="A31668" s="2">
        <v>48104</v>
      </c>
      <c r="B31668">
        <v>256</v>
      </c>
      <c r="C31668">
        <v>2031</v>
      </c>
      <c r="D31668">
        <v>9</v>
      </c>
      <c r="E31668">
        <v>13</v>
      </c>
    </row>
    <row r="31669" spans="1:5" x14ac:dyDescent="0.25">
      <c r="A31669" s="2">
        <v>48105</v>
      </c>
      <c r="B31669">
        <v>257</v>
      </c>
      <c r="C31669">
        <v>2031</v>
      </c>
      <c r="D31669">
        <v>9</v>
      </c>
      <c r="E31669">
        <v>14</v>
      </c>
    </row>
    <row r="31670" spans="1:5" x14ac:dyDescent="0.25">
      <c r="A31670" s="2">
        <v>48106</v>
      </c>
      <c r="B31670">
        <v>258</v>
      </c>
      <c r="C31670">
        <v>2031</v>
      </c>
      <c r="D31670">
        <v>9</v>
      </c>
      <c r="E31670">
        <v>15</v>
      </c>
    </row>
    <row r="31671" spans="1:5" x14ac:dyDescent="0.25">
      <c r="A31671" s="2">
        <v>48107</v>
      </c>
      <c r="B31671">
        <v>259</v>
      </c>
      <c r="C31671">
        <v>2031</v>
      </c>
      <c r="D31671">
        <v>9</v>
      </c>
      <c r="E31671">
        <v>16</v>
      </c>
    </row>
    <row r="31672" spans="1:5" x14ac:dyDescent="0.25">
      <c r="A31672" s="2">
        <v>48108</v>
      </c>
      <c r="B31672">
        <v>260</v>
      </c>
      <c r="C31672">
        <v>2031</v>
      </c>
      <c r="D31672">
        <v>9</v>
      </c>
      <c r="E31672">
        <v>17</v>
      </c>
    </row>
    <row r="31673" spans="1:5" x14ac:dyDescent="0.25">
      <c r="A31673" s="2">
        <v>48109</v>
      </c>
      <c r="B31673">
        <v>261</v>
      </c>
      <c r="C31673">
        <v>2031</v>
      </c>
      <c r="D31673">
        <v>9</v>
      </c>
      <c r="E31673">
        <v>18</v>
      </c>
    </row>
    <row r="31674" spans="1:5" x14ac:dyDescent="0.25">
      <c r="A31674" s="2">
        <v>48110</v>
      </c>
      <c r="B31674">
        <v>262</v>
      </c>
      <c r="C31674">
        <v>2031</v>
      </c>
      <c r="D31674">
        <v>9</v>
      </c>
      <c r="E31674">
        <v>19</v>
      </c>
    </row>
    <row r="31675" spans="1:5" x14ac:dyDescent="0.25">
      <c r="A31675" s="2">
        <v>48111</v>
      </c>
      <c r="B31675">
        <v>263</v>
      </c>
      <c r="C31675">
        <v>2031</v>
      </c>
      <c r="D31675">
        <v>9</v>
      </c>
      <c r="E31675">
        <v>20</v>
      </c>
    </row>
    <row r="31676" spans="1:5" x14ac:dyDescent="0.25">
      <c r="A31676" s="2">
        <v>48112</v>
      </c>
      <c r="B31676">
        <v>264</v>
      </c>
      <c r="C31676">
        <v>2031</v>
      </c>
      <c r="D31676">
        <v>9</v>
      </c>
      <c r="E31676">
        <v>21</v>
      </c>
    </row>
    <row r="31677" spans="1:5" x14ac:dyDescent="0.25">
      <c r="A31677" s="2">
        <v>48113</v>
      </c>
      <c r="B31677">
        <v>265</v>
      </c>
      <c r="C31677">
        <v>2031</v>
      </c>
      <c r="D31677">
        <v>9</v>
      </c>
      <c r="E31677">
        <v>22</v>
      </c>
    </row>
    <row r="31678" spans="1:5" x14ac:dyDescent="0.25">
      <c r="A31678" s="2">
        <v>48114</v>
      </c>
      <c r="B31678">
        <v>266</v>
      </c>
      <c r="C31678">
        <v>2031</v>
      </c>
      <c r="D31678">
        <v>9</v>
      </c>
      <c r="E31678">
        <v>23</v>
      </c>
    </row>
    <row r="31679" spans="1:5" x14ac:dyDescent="0.25">
      <c r="A31679" s="2">
        <v>48115</v>
      </c>
      <c r="B31679">
        <v>267</v>
      </c>
      <c r="C31679">
        <v>2031</v>
      </c>
      <c r="D31679">
        <v>9</v>
      </c>
      <c r="E31679">
        <v>24</v>
      </c>
    </row>
    <row r="31680" spans="1:5" x14ac:dyDescent="0.25">
      <c r="A31680" s="2">
        <v>48116</v>
      </c>
      <c r="B31680">
        <v>268</v>
      </c>
      <c r="C31680">
        <v>2031</v>
      </c>
      <c r="D31680">
        <v>9</v>
      </c>
      <c r="E31680">
        <v>25</v>
      </c>
    </row>
    <row r="31681" spans="1:5" x14ac:dyDescent="0.25">
      <c r="A31681" s="2">
        <v>48117</v>
      </c>
      <c r="B31681">
        <v>269</v>
      </c>
      <c r="C31681">
        <v>2031</v>
      </c>
      <c r="D31681">
        <v>9</v>
      </c>
      <c r="E31681">
        <v>26</v>
      </c>
    </row>
    <row r="31682" spans="1:5" x14ac:dyDescent="0.25">
      <c r="A31682" s="2">
        <v>48118</v>
      </c>
      <c r="B31682">
        <v>270</v>
      </c>
      <c r="C31682">
        <v>2031</v>
      </c>
      <c r="D31682">
        <v>9</v>
      </c>
      <c r="E31682">
        <v>27</v>
      </c>
    </row>
    <row r="31683" spans="1:5" x14ac:dyDescent="0.25">
      <c r="A31683" s="2">
        <v>48119</v>
      </c>
      <c r="B31683">
        <v>271</v>
      </c>
      <c r="C31683">
        <v>2031</v>
      </c>
      <c r="D31683">
        <v>9</v>
      </c>
      <c r="E31683">
        <v>28</v>
      </c>
    </row>
    <row r="31684" spans="1:5" x14ac:dyDescent="0.25">
      <c r="A31684" s="2">
        <v>48120</v>
      </c>
      <c r="B31684">
        <v>272</v>
      </c>
      <c r="C31684">
        <v>2031</v>
      </c>
      <c r="D31684">
        <v>9</v>
      </c>
      <c r="E31684">
        <v>29</v>
      </c>
    </row>
    <row r="31685" spans="1:5" x14ac:dyDescent="0.25">
      <c r="A31685" s="2">
        <v>48121</v>
      </c>
      <c r="B31685">
        <v>273</v>
      </c>
      <c r="C31685">
        <v>2031</v>
      </c>
      <c r="D31685">
        <v>9</v>
      </c>
      <c r="E31685">
        <v>30</v>
      </c>
    </row>
    <row r="31686" spans="1:5" x14ac:dyDescent="0.25">
      <c r="A31686" s="2">
        <v>48122</v>
      </c>
      <c r="B31686">
        <v>274</v>
      </c>
      <c r="C31686">
        <v>2031</v>
      </c>
      <c r="D31686">
        <v>10</v>
      </c>
      <c r="E31686">
        <v>1</v>
      </c>
    </row>
    <row r="31687" spans="1:5" x14ac:dyDescent="0.25">
      <c r="A31687" s="2">
        <v>48123</v>
      </c>
      <c r="B31687">
        <v>275</v>
      </c>
      <c r="C31687">
        <v>2031</v>
      </c>
      <c r="D31687">
        <v>10</v>
      </c>
      <c r="E31687">
        <v>2</v>
      </c>
    </row>
    <row r="31688" spans="1:5" x14ac:dyDescent="0.25">
      <c r="A31688" s="2">
        <v>48124</v>
      </c>
      <c r="B31688">
        <v>276</v>
      </c>
      <c r="C31688">
        <v>2031</v>
      </c>
      <c r="D31688">
        <v>10</v>
      </c>
      <c r="E31688">
        <v>3</v>
      </c>
    </row>
    <row r="31689" spans="1:5" x14ac:dyDescent="0.25">
      <c r="A31689" s="2">
        <v>48125</v>
      </c>
      <c r="B31689">
        <v>277</v>
      </c>
      <c r="C31689">
        <v>2031</v>
      </c>
      <c r="D31689">
        <v>10</v>
      </c>
      <c r="E31689">
        <v>4</v>
      </c>
    </row>
    <row r="31690" spans="1:5" x14ac:dyDescent="0.25">
      <c r="A31690" s="2">
        <v>48126</v>
      </c>
      <c r="B31690">
        <v>278</v>
      </c>
      <c r="C31690">
        <v>2031</v>
      </c>
      <c r="D31690">
        <v>10</v>
      </c>
      <c r="E31690">
        <v>5</v>
      </c>
    </row>
    <row r="31691" spans="1:5" x14ac:dyDescent="0.25">
      <c r="A31691" s="2">
        <v>48127</v>
      </c>
      <c r="B31691">
        <v>279</v>
      </c>
      <c r="C31691">
        <v>2031</v>
      </c>
      <c r="D31691">
        <v>10</v>
      </c>
      <c r="E31691">
        <v>6</v>
      </c>
    </row>
    <row r="31692" spans="1:5" x14ac:dyDescent="0.25">
      <c r="A31692" s="2">
        <v>48128</v>
      </c>
      <c r="B31692">
        <v>280</v>
      </c>
      <c r="C31692">
        <v>2031</v>
      </c>
      <c r="D31692">
        <v>10</v>
      </c>
      <c r="E31692">
        <v>7</v>
      </c>
    </row>
    <row r="31693" spans="1:5" x14ac:dyDescent="0.25">
      <c r="A31693" s="2">
        <v>48129</v>
      </c>
      <c r="B31693">
        <v>281</v>
      </c>
      <c r="C31693">
        <v>2031</v>
      </c>
      <c r="D31693">
        <v>10</v>
      </c>
      <c r="E31693">
        <v>8</v>
      </c>
    </row>
    <row r="31694" spans="1:5" x14ac:dyDescent="0.25">
      <c r="A31694" s="2">
        <v>48130</v>
      </c>
      <c r="B31694">
        <v>282</v>
      </c>
      <c r="C31694">
        <v>2031</v>
      </c>
      <c r="D31694">
        <v>10</v>
      </c>
      <c r="E31694">
        <v>9</v>
      </c>
    </row>
    <row r="31695" spans="1:5" x14ac:dyDescent="0.25">
      <c r="A31695" s="2">
        <v>48131</v>
      </c>
      <c r="B31695">
        <v>283</v>
      </c>
      <c r="C31695">
        <v>2031</v>
      </c>
      <c r="D31695">
        <v>10</v>
      </c>
      <c r="E31695">
        <v>10</v>
      </c>
    </row>
    <row r="31696" spans="1:5" x14ac:dyDescent="0.25">
      <c r="A31696" s="2">
        <v>48132</v>
      </c>
      <c r="B31696">
        <v>284</v>
      </c>
      <c r="C31696">
        <v>2031</v>
      </c>
      <c r="D31696">
        <v>10</v>
      </c>
      <c r="E31696">
        <v>11</v>
      </c>
    </row>
    <row r="31697" spans="1:5" x14ac:dyDescent="0.25">
      <c r="A31697" s="2">
        <v>48133</v>
      </c>
      <c r="B31697">
        <v>285</v>
      </c>
      <c r="C31697">
        <v>2031</v>
      </c>
      <c r="D31697">
        <v>10</v>
      </c>
      <c r="E31697">
        <v>12</v>
      </c>
    </row>
    <row r="31698" spans="1:5" x14ac:dyDescent="0.25">
      <c r="A31698" s="2">
        <v>48134</v>
      </c>
      <c r="B31698">
        <v>286</v>
      </c>
      <c r="C31698">
        <v>2031</v>
      </c>
      <c r="D31698">
        <v>10</v>
      </c>
      <c r="E31698">
        <v>13</v>
      </c>
    </row>
    <row r="31699" spans="1:5" x14ac:dyDescent="0.25">
      <c r="A31699" s="2">
        <v>48135</v>
      </c>
      <c r="B31699">
        <v>287</v>
      </c>
      <c r="C31699">
        <v>2031</v>
      </c>
      <c r="D31699">
        <v>10</v>
      </c>
      <c r="E31699">
        <v>14</v>
      </c>
    </row>
    <row r="31700" spans="1:5" x14ac:dyDescent="0.25">
      <c r="A31700" s="2">
        <v>48136</v>
      </c>
      <c r="B31700">
        <v>288</v>
      </c>
      <c r="C31700">
        <v>2031</v>
      </c>
      <c r="D31700">
        <v>10</v>
      </c>
      <c r="E31700">
        <v>15</v>
      </c>
    </row>
    <row r="31701" spans="1:5" x14ac:dyDescent="0.25">
      <c r="A31701" s="2">
        <v>48137</v>
      </c>
      <c r="B31701">
        <v>289</v>
      </c>
      <c r="C31701">
        <v>2031</v>
      </c>
      <c r="D31701">
        <v>10</v>
      </c>
      <c r="E31701">
        <v>16</v>
      </c>
    </row>
    <row r="31702" spans="1:5" x14ac:dyDescent="0.25">
      <c r="A31702" s="2">
        <v>48138</v>
      </c>
      <c r="B31702">
        <v>290</v>
      </c>
      <c r="C31702">
        <v>2031</v>
      </c>
      <c r="D31702">
        <v>10</v>
      </c>
      <c r="E31702">
        <v>17</v>
      </c>
    </row>
    <row r="31703" spans="1:5" x14ac:dyDescent="0.25">
      <c r="A31703" s="2">
        <v>48139</v>
      </c>
      <c r="B31703">
        <v>291</v>
      </c>
      <c r="C31703">
        <v>2031</v>
      </c>
      <c r="D31703">
        <v>10</v>
      </c>
      <c r="E31703">
        <v>18</v>
      </c>
    </row>
    <row r="31704" spans="1:5" x14ac:dyDescent="0.25">
      <c r="A31704" s="2">
        <v>48140</v>
      </c>
      <c r="B31704">
        <v>292</v>
      </c>
      <c r="C31704">
        <v>2031</v>
      </c>
      <c r="D31704">
        <v>10</v>
      </c>
      <c r="E31704">
        <v>19</v>
      </c>
    </row>
    <row r="31705" spans="1:5" x14ac:dyDescent="0.25">
      <c r="A31705" s="2">
        <v>48141</v>
      </c>
      <c r="B31705">
        <v>293</v>
      </c>
      <c r="C31705">
        <v>2031</v>
      </c>
      <c r="D31705">
        <v>10</v>
      </c>
      <c r="E31705">
        <v>20</v>
      </c>
    </row>
    <row r="31706" spans="1:5" x14ac:dyDescent="0.25">
      <c r="A31706" s="2">
        <v>48142</v>
      </c>
      <c r="B31706">
        <v>294</v>
      </c>
      <c r="C31706">
        <v>2031</v>
      </c>
      <c r="D31706">
        <v>10</v>
      </c>
      <c r="E31706">
        <v>21</v>
      </c>
    </row>
    <row r="31707" spans="1:5" x14ac:dyDescent="0.25">
      <c r="A31707" s="2">
        <v>48143</v>
      </c>
      <c r="B31707">
        <v>295</v>
      </c>
      <c r="C31707">
        <v>2031</v>
      </c>
      <c r="D31707">
        <v>10</v>
      </c>
      <c r="E31707">
        <v>22</v>
      </c>
    </row>
    <row r="31708" spans="1:5" x14ac:dyDescent="0.25">
      <c r="A31708" s="2">
        <v>48144</v>
      </c>
      <c r="B31708">
        <v>296</v>
      </c>
      <c r="C31708">
        <v>2031</v>
      </c>
      <c r="D31708">
        <v>10</v>
      </c>
      <c r="E31708">
        <v>23</v>
      </c>
    </row>
    <row r="31709" spans="1:5" x14ac:dyDescent="0.25">
      <c r="A31709" s="2">
        <v>48145</v>
      </c>
      <c r="B31709">
        <v>297</v>
      </c>
      <c r="C31709">
        <v>2031</v>
      </c>
      <c r="D31709">
        <v>10</v>
      </c>
      <c r="E31709">
        <v>24</v>
      </c>
    </row>
    <row r="31710" spans="1:5" x14ac:dyDescent="0.25">
      <c r="A31710" s="2">
        <v>48146</v>
      </c>
      <c r="B31710">
        <v>298</v>
      </c>
      <c r="C31710">
        <v>2031</v>
      </c>
      <c r="D31710">
        <v>10</v>
      </c>
      <c r="E31710">
        <v>25</v>
      </c>
    </row>
    <row r="31711" spans="1:5" x14ac:dyDescent="0.25">
      <c r="A31711" s="2">
        <v>48147</v>
      </c>
      <c r="B31711">
        <v>299</v>
      </c>
      <c r="C31711">
        <v>2031</v>
      </c>
      <c r="D31711">
        <v>10</v>
      </c>
      <c r="E31711">
        <v>26</v>
      </c>
    </row>
    <row r="31712" spans="1:5" x14ac:dyDescent="0.25">
      <c r="A31712" s="2">
        <v>48148</v>
      </c>
      <c r="B31712">
        <v>300</v>
      </c>
      <c r="C31712">
        <v>2031</v>
      </c>
      <c r="D31712">
        <v>10</v>
      </c>
      <c r="E31712">
        <v>27</v>
      </c>
    </row>
    <row r="31713" spans="1:5" x14ac:dyDescent="0.25">
      <c r="A31713" s="2">
        <v>48149</v>
      </c>
      <c r="B31713">
        <v>301</v>
      </c>
      <c r="C31713">
        <v>2031</v>
      </c>
      <c r="D31713">
        <v>10</v>
      </c>
      <c r="E31713">
        <v>28</v>
      </c>
    </row>
    <row r="31714" spans="1:5" x14ac:dyDescent="0.25">
      <c r="A31714" s="2">
        <v>48150</v>
      </c>
      <c r="B31714">
        <v>302</v>
      </c>
      <c r="C31714">
        <v>2031</v>
      </c>
      <c r="D31714">
        <v>10</v>
      </c>
      <c r="E31714">
        <v>29</v>
      </c>
    </row>
    <row r="31715" spans="1:5" x14ac:dyDescent="0.25">
      <c r="A31715" s="2">
        <v>48151</v>
      </c>
      <c r="B31715">
        <v>303</v>
      </c>
      <c r="C31715">
        <v>2031</v>
      </c>
      <c r="D31715">
        <v>10</v>
      </c>
      <c r="E31715">
        <v>30</v>
      </c>
    </row>
    <row r="31716" spans="1:5" x14ac:dyDescent="0.25">
      <c r="A31716" s="2">
        <v>48152</v>
      </c>
      <c r="B31716">
        <v>304</v>
      </c>
      <c r="C31716">
        <v>2031</v>
      </c>
      <c r="D31716">
        <v>10</v>
      </c>
      <c r="E31716">
        <v>31</v>
      </c>
    </row>
    <row r="31717" spans="1:5" x14ac:dyDescent="0.25">
      <c r="A31717" s="2">
        <v>48153</v>
      </c>
      <c r="B31717">
        <v>305</v>
      </c>
      <c r="C31717">
        <v>2031</v>
      </c>
      <c r="D31717">
        <v>11</v>
      </c>
      <c r="E31717">
        <v>1</v>
      </c>
    </row>
    <row r="31718" spans="1:5" x14ac:dyDescent="0.25">
      <c r="A31718" s="2">
        <v>48154</v>
      </c>
      <c r="B31718">
        <v>306</v>
      </c>
      <c r="C31718">
        <v>2031</v>
      </c>
      <c r="D31718">
        <v>11</v>
      </c>
      <c r="E31718">
        <v>2</v>
      </c>
    </row>
    <row r="31719" spans="1:5" x14ac:dyDescent="0.25">
      <c r="A31719" s="2">
        <v>48155</v>
      </c>
      <c r="B31719">
        <v>307</v>
      </c>
      <c r="C31719">
        <v>2031</v>
      </c>
      <c r="D31719">
        <v>11</v>
      </c>
      <c r="E31719">
        <v>3</v>
      </c>
    </row>
    <row r="31720" spans="1:5" x14ac:dyDescent="0.25">
      <c r="A31720" s="2">
        <v>48156</v>
      </c>
      <c r="B31720">
        <v>308</v>
      </c>
      <c r="C31720">
        <v>2031</v>
      </c>
      <c r="D31720">
        <v>11</v>
      </c>
      <c r="E31720">
        <v>4</v>
      </c>
    </row>
    <row r="31721" spans="1:5" x14ac:dyDescent="0.25">
      <c r="A31721" s="2">
        <v>48157</v>
      </c>
      <c r="B31721">
        <v>309</v>
      </c>
      <c r="C31721">
        <v>2031</v>
      </c>
      <c r="D31721">
        <v>11</v>
      </c>
      <c r="E31721">
        <v>5</v>
      </c>
    </row>
    <row r="31722" spans="1:5" x14ac:dyDescent="0.25">
      <c r="A31722" s="2">
        <v>48158</v>
      </c>
      <c r="B31722">
        <v>310</v>
      </c>
      <c r="C31722">
        <v>2031</v>
      </c>
      <c r="D31722">
        <v>11</v>
      </c>
      <c r="E31722">
        <v>6</v>
      </c>
    </row>
    <row r="31723" spans="1:5" x14ac:dyDescent="0.25">
      <c r="A31723" s="2">
        <v>48159</v>
      </c>
      <c r="B31723">
        <v>311</v>
      </c>
      <c r="C31723">
        <v>2031</v>
      </c>
      <c r="D31723">
        <v>11</v>
      </c>
      <c r="E31723">
        <v>7</v>
      </c>
    </row>
    <row r="31724" spans="1:5" x14ac:dyDescent="0.25">
      <c r="A31724" s="2">
        <v>48160</v>
      </c>
      <c r="B31724">
        <v>312</v>
      </c>
      <c r="C31724">
        <v>2031</v>
      </c>
      <c r="D31724">
        <v>11</v>
      </c>
      <c r="E31724">
        <v>8</v>
      </c>
    </row>
    <row r="31725" spans="1:5" x14ac:dyDescent="0.25">
      <c r="A31725" s="2">
        <v>48161</v>
      </c>
      <c r="B31725">
        <v>313</v>
      </c>
      <c r="C31725">
        <v>2031</v>
      </c>
      <c r="D31725">
        <v>11</v>
      </c>
      <c r="E31725">
        <v>9</v>
      </c>
    </row>
    <row r="31726" spans="1:5" x14ac:dyDescent="0.25">
      <c r="A31726" s="2">
        <v>48162</v>
      </c>
      <c r="B31726">
        <v>314</v>
      </c>
      <c r="C31726">
        <v>2031</v>
      </c>
      <c r="D31726">
        <v>11</v>
      </c>
      <c r="E31726">
        <v>10</v>
      </c>
    </row>
    <row r="31727" spans="1:5" x14ac:dyDescent="0.25">
      <c r="A31727" s="2">
        <v>48163</v>
      </c>
      <c r="B31727">
        <v>315</v>
      </c>
      <c r="C31727">
        <v>2031</v>
      </c>
      <c r="D31727">
        <v>11</v>
      </c>
      <c r="E31727">
        <v>11</v>
      </c>
    </row>
    <row r="31728" spans="1:5" x14ac:dyDescent="0.25">
      <c r="A31728" s="2">
        <v>48164</v>
      </c>
      <c r="B31728">
        <v>316</v>
      </c>
      <c r="C31728">
        <v>2031</v>
      </c>
      <c r="D31728">
        <v>11</v>
      </c>
      <c r="E31728">
        <v>12</v>
      </c>
    </row>
    <row r="31729" spans="1:5" x14ac:dyDescent="0.25">
      <c r="A31729" s="2">
        <v>48165</v>
      </c>
      <c r="B31729">
        <v>317</v>
      </c>
      <c r="C31729">
        <v>2031</v>
      </c>
      <c r="D31729">
        <v>11</v>
      </c>
      <c r="E31729">
        <v>13</v>
      </c>
    </row>
    <row r="31730" spans="1:5" x14ac:dyDescent="0.25">
      <c r="A31730" s="2">
        <v>48166</v>
      </c>
      <c r="B31730">
        <v>318</v>
      </c>
      <c r="C31730">
        <v>2031</v>
      </c>
      <c r="D31730">
        <v>11</v>
      </c>
      <c r="E31730">
        <v>14</v>
      </c>
    </row>
    <row r="31731" spans="1:5" x14ac:dyDescent="0.25">
      <c r="A31731" s="2">
        <v>48167</v>
      </c>
      <c r="B31731">
        <v>319</v>
      </c>
      <c r="C31731">
        <v>2031</v>
      </c>
      <c r="D31731">
        <v>11</v>
      </c>
      <c r="E31731">
        <v>15</v>
      </c>
    </row>
    <row r="31732" spans="1:5" x14ac:dyDescent="0.25">
      <c r="A31732" s="2">
        <v>48168</v>
      </c>
      <c r="B31732">
        <v>320</v>
      </c>
      <c r="C31732">
        <v>2031</v>
      </c>
      <c r="D31732">
        <v>11</v>
      </c>
      <c r="E31732">
        <v>16</v>
      </c>
    </row>
    <row r="31733" spans="1:5" x14ac:dyDescent="0.25">
      <c r="A31733" s="2">
        <v>48169</v>
      </c>
      <c r="B31733">
        <v>321</v>
      </c>
      <c r="C31733">
        <v>2031</v>
      </c>
      <c r="D31733">
        <v>11</v>
      </c>
      <c r="E31733">
        <v>17</v>
      </c>
    </row>
    <row r="31734" spans="1:5" x14ac:dyDescent="0.25">
      <c r="A31734" s="2">
        <v>48170</v>
      </c>
      <c r="B31734">
        <v>322</v>
      </c>
      <c r="C31734">
        <v>2031</v>
      </c>
      <c r="D31734">
        <v>11</v>
      </c>
      <c r="E31734">
        <v>18</v>
      </c>
    </row>
    <row r="31735" spans="1:5" x14ac:dyDescent="0.25">
      <c r="A31735" s="2">
        <v>48171</v>
      </c>
      <c r="B31735">
        <v>323</v>
      </c>
      <c r="C31735">
        <v>2031</v>
      </c>
      <c r="D31735">
        <v>11</v>
      </c>
      <c r="E31735">
        <v>19</v>
      </c>
    </row>
    <row r="31736" spans="1:5" x14ac:dyDescent="0.25">
      <c r="A31736" s="2">
        <v>48172</v>
      </c>
      <c r="B31736">
        <v>324</v>
      </c>
      <c r="C31736">
        <v>2031</v>
      </c>
      <c r="D31736">
        <v>11</v>
      </c>
      <c r="E31736">
        <v>20</v>
      </c>
    </row>
    <row r="31737" spans="1:5" x14ac:dyDescent="0.25">
      <c r="A31737" s="2">
        <v>48173</v>
      </c>
      <c r="B31737">
        <v>325</v>
      </c>
      <c r="C31737">
        <v>2031</v>
      </c>
      <c r="D31737">
        <v>11</v>
      </c>
      <c r="E31737">
        <v>21</v>
      </c>
    </row>
    <row r="31738" spans="1:5" x14ac:dyDescent="0.25">
      <c r="A31738" s="2">
        <v>48174</v>
      </c>
      <c r="B31738">
        <v>326</v>
      </c>
      <c r="C31738">
        <v>2031</v>
      </c>
      <c r="D31738">
        <v>11</v>
      </c>
      <c r="E31738">
        <v>22</v>
      </c>
    </row>
    <row r="31739" spans="1:5" x14ac:dyDescent="0.25">
      <c r="A31739" s="2">
        <v>48175</v>
      </c>
      <c r="B31739">
        <v>327</v>
      </c>
      <c r="C31739">
        <v>2031</v>
      </c>
      <c r="D31739">
        <v>11</v>
      </c>
      <c r="E31739">
        <v>23</v>
      </c>
    </row>
    <row r="31740" spans="1:5" x14ac:dyDescent="0.25">
      <c r="A31740" s="2">
        <v>48176</v>
      </c>
      <c r="B31740">
        <v>328</v>
      </c>
      <c r="C31740">
        <v>2031</v>
      </c>
      <c r="D31740">
        <v>11</v>
      </c>
      <c r="E31740">
        <v>24</v>
      </c>
    </row>
    <row r="31741" spans="1:5" x14ac:dyDescent="0.25">
      <c r="A31741" s="2">
        <v>48177</v>
      </c>
      <c r="B31741">
        <v>329</v>
      </c>
      <c r="C31741">
        <v>2031</v>
      </c>
      <c r="D31741">
        <v>11</v>
      </c>
      <c r="E31741">
        <v>25</v>
      </c>
    </row>
    <row r="31742" spans="1:5" x14ac:dyDescent="0.25">
      <c r="A31742" s="2">
        <v>48178</v>
      </c>
      <c r="B31742">
        <v>330</v>
      </c>
      <c r="C31742">
        <v>2031</v>
      </c>
      <c r="D31742">
        <v>11</v>
      </c>
      <c r="E31742">
        <v>26</v>
      </c>
    </row>
    <row r="31743" spans="1:5" x14ac:dyDescent="0.25">
      <c r="A31743" s="2">
        <v>48179</v>
      </c>
      <c r="B31743">
        <v>331</v>
      </c>
      <c r="C31743">
        <v>2031</v>
      </c>
      <c r="D31743">
        <v>11</v>
      </c>
      <c r="E31743">
        <v>27</v>
      </c>
    </row>
    <row r="31744" spans="1:5" x14ac:dyDescent="0.25">
      <c r="A31744" s="2">
        <v>48180</v>
      </c>
      <c r="B31744">
        <v>332</v>
      </c>
      <c r="C31744">
        <v>2031</v>
      </c>
      <c r="D31744">
        <v>11</v>
      </c>
      <c r="E31744">
        <v>28</v>
      </c>
    </row>
    <row r="31745" spans="1:5" x14ac:dyDescent="0.25">
      <c r="A31745" s="2">
        <v>48181</v>
      </c>
      <c r="B31745">
        <v>333</v>
      </c>
      <c r="C31745">
        <v>2031</v>
      </c>
      <c r="D31745">
        <v>11</v>
      </c>
      <c r="E31745">
        <v>29</v>
      </c>
    </row>
    <row r="31746" spans="1:5" x14ac:dyDescent="0.25">
      <c r="A31746" s="2">
        <v>48182</v>
      </c>
      <c r="B31746">
        <v>334</v>
      </c>
      <c r="C31746">
        <v>2031</v>
      </c>
      <c r="D31746">
        <v>11</v>
      </c>
      <c r="E31746">
        <v>30</v>
      </c>
    </row>
    <row r="31747" spans="1:5" x14ac:dyDescent="0.25">
      <c r="A31747" s="2">
        <v>48183</v>
      </c>
      <c r="B31747">
        <v>335</v>
      </c>
      <c r="C31747">
        <v>2031</v>
      </c>
      <c r="D31747">
        <v>12</v>
      </c>
      <c r="E31747">
        <v>1</v>
      </c>
    </row>
    <row r="31748" spans="1:5" x14ac:dyDescent="0.25">
      <c r="A31748" s="2">
        <v>48184</v>
      </c>
      <c r="B31748">
        <v>336</v>
      </c>
      <c r="C31748">
        <v>2031</v>
      </c>
      <c r="D31748">
        <v>12</v>
      </c>
      <c r="E31748">
        <v>2</v>
      </c>
    </row>
    <row r="31749" spans="1:5" x14ac:dyDescent="0.25">
      <c r="A31749" s="2">
        <v>48185</v>
      </c>
      <c r="B31749">
        <v>337</v>
      </c>
      <c r="C31749">
        <v>2031</v>
      </c>
      <c r="D31749">
        <v>12</v>
      </c>
      <c r="E31749">
        <v>3</v>
      </c>
    </row>
    <row r="31750" spans="1:5" x14ac:dyDescent="0.25">
      <c r="A31750" s="2">
        <v>48186</v>
      </c>
      <c r="B31750">
        <v>338</v>
      </c>
      <c r="C31750">
        <v>2031</v>
      </c>
      <c r="D31750">
        <v>12</v>
      </c>
      <c r="E31750">
        <v>4</v>
      </c>
    </row>
    <row r="31751" spans="1:5" x14ac:dyDescent="0.25">
      <c r="A31751" s="2">
        <v>48187</v>
      </c>
      <c r="B31751">
        <v>339</v>
      </c>
      <c r="C31751">
        <v>2031</v>
      </c>
      <c r="D31751">
        <v>12</v>
      </c>
      <c r="E31751">
        <v>5</v>
      </c>
    </row>
    <row r="31752" spans="1:5" x14ac:dyDescent="0.25">
      <c r="A31752" s="2">
        <v>48188</v>
      </c>
      <c r="B31752">
        <v>340</v>
      </c>
      <c r="C31752">
        <v>2031</v>
      </c>
      <c r="D31752">
        <v>12</v>
      </c>
      <c r="E31752">
        <v>6</v>
      </c>
    </row>
    <row r="31753" spans="1:5" x14ac:dyDescent="0.25">
      <c r="A31753" s="2">
        <v>48189</v>
      </c>
      <c r="B31753">
        <v>341</v>
      </c>
      <c r="C31753">
        <v>2031</v>
      </c>
      <c r="D31753">
        <v>12</v>
      </c>
      <c r="E31753">
        <v>7</v>
      </c>
    </row>
    <row r="31754" spans="1:5" x14ac:dyDescent="0.25">
      <c r="A31754" s="2">
        <v>48190</v>
      </c>
      <c r="B31754">
        <v>342</v>
      </c>
      <c r="C31754">
        <v>2031</v>
      </c>
      <c r="D31754">
        <v>12</v>
      </c>
      <c r="E31754">
        <v>8</v>
      </c>
    </row>
    <row r="31755" spans="1:5" x14ac:dyDescent="0.25">
      <c r="A31755" s="2">
        <v>48191</v>
      </c>
      <c r="B31755">
        <v>343</v>
      </c>
      <c r="C31755">
        <v>2031</v>
      </c>
      <c r="D31755">
        <v>12</v>
      </c>
      <c r="E31755">
        <v>9</v>
      </c>
    </row>
    <row r="31756" spans="1:5" x14ac:dyDescent="0.25">
      <c r="A31756" s="2">
        <v>48192</v>
      </c>
      <c r="B31756">
        <v>344</v>
      </c>
      <c r="C31756">
        <v>2031</v>
      </c>
      <c r="D31756">
        <v>12</v>
      </c>
      <c r="E31756">
        <v>10</v>
      </c>
    </row>
    <row r="31757" spans="1:5" x14ac:dyDescent="0.25">
      <c r="A31757" s="2">
        <v>48193</v>
      </c>
      <c r="B31757">
        <v>345</v>
      </c>
      <c r="C31757">
        <v>2031</v>
      </c>
      <c r="D31757">
        <v>12</v>
      </c>
      <c r="E31757">
        <v>11</v>
      </c>
    </row>
    <row r="31758" spans="1:5" x14ac:dyDescent="0.25">
      <c r="A31758" s="2">
        <v>48194</v>
      </c>
      <c r="B31758">
        <v>346</v>
      </c>
      <c r="C31758">
        <v>2031</v>
      </c>
      <c r="D31758">
        <v>12</v>
      </c>
      <c r="E31758">
        <v>12</v>
      </c>
    </row>
    <row r="31759" spans="1:5" x14ac:dyDescent="0.25">
      <c r="A31759" s="2">
        <v>48195</v>
      </c>
      <c r="B31759">
        <v>347</v>
      </c>
      <c r="C31759">
        <v>2031</v>
      </c>
      <c r="D31759">
        <v>12</v>
      </c>
      <c r="E31759">
        <v>13</v>
      </c>
    </row>
    <row r="31760" spans="1:5" x14ac:dyDescent="0.25">
      <c r="A31760" s="2">
        <v>48196</v>
      </c>
      <c r="B31760">
        <v>348</v>
      </c>
      <c r="C31760">
        <v>2031</v>
      </c>
      <c r="D31760">
        <v>12</v>
      </c>
      <c r="E31760">
        <v>14</v>
      </c>
    </row>
    <row r="31761" spans="1:5" x14ac:dyDescent="0.25">
      <c r="A31761" s="2">
        <v>48197</v>
      </c>
      <c r="B31761">
        <v>349</v>
      </c>
      <c r="C31761">
        <v>2031</v>
      </c>
      <c r="D31761">
        <v>12</v>
      </c>
      <c r="E31761">
        <v>15</v>
      </c>
    </row>
    <row r="31762" spans="1:5" x14ac:dyDescent="0.25">
      <c r="A31762" s="2">
        <v>48198</v>
      </c>
      <c r="B31762">
        <v>350</v>
      </c>
      <c r="C31762">
        <v>2031</v>
      </c>
      <c r="D31762">
        <v>12</v>
      </c>
      <c r="E31762">
        <v>16</v>
      </c>
    </row>
    <row r="31763" spans="1:5" x14ac:dyDescent="0.25">
      <c r="A31763" s="2">
        <v>48199</v>
      </c>
      <c r="B31763">
        <v>351</v>
      </c>
      <c r="C31763">
        <v>2031</v>
      </c>
      <c r="D31763">
        <v>12</v>
      </c>
      <c r="E31763">
        <v>17</v>
      </c>
    </row>
    <row r="31764" spans="1:5" x14ac:dyDescent="0.25">
      <c r="A31764" s="2">
        <v>48200</v>
      </c>
      <c r="B31764">
        <v>352</v>
      </c>
      <c r="C31764">
        <v>2031</v>
      </c>
      <c r="D31764">
        <v>12</v>
      </c>
      <c r="E31764">
        <v>18</v>
      </c>
    </row>
    <row r="31765" spans="1:5" x14ac:dyDescent="0.25">
      <c r="A31765" s="2">
        <v>48201</v>
      </c>
      <c r="B31765">
        <v>353</v>
      </c>
      <c r="C31765">
        <v>2031</v>
      </c>
      <c r="D31765">
        <v>12</v>
      </c>
      <c r="E31765">
        <v>19</v>
      </c>
    </row>
    <row r="31766" spans="1:5" x14ac:dyDescent="0.25">
      <c r="A31766" s="2">
        <v>48202</v>
      </c>
      <c r="B31766">
        <v>354</v>
      </c>
      <c r="C31766">
        <v>2031</v>
      </c>
      <c r="D31766">
        <v>12</v>
      </c>
      <c r="E31766">
        <v>20</v>
      </c>
    </row>
    <row r="31767" spans="1:5" x14ac:dyDescent="0.25">
      <c r="A31767" s="2">
        <v>48203</v>
      </c>
      <c r="B31767">
        <v>355</v>
      </c>
      <c r="C31767">
        <v>2031</v>
      </c>
      <c r="D31767">
        <v>12</v>
      </c>
      <c r="E31767">
        <v>21</v>
      </c>
    </row>
    <row r="31768" spans="1:5" x14ac:dyDescent="0.25">
      <c r="A31768" s="2">
        <v>48204</v>
      </c>
      <c r="B31768">
        <v>356</v>
      </c>
      <c r="C31768">
        <v>2031</v>
      </c>
      <c r="D31768">
        <v>12</v>
      </c>
      <c r="E31768">
        <v>22</v>
      </c>
    </row>
    <row r="31769" spans="1:5" x14ac:dyDescent="0.25">
      <c r="A31769" s="2">
        <v>48205</v>
      </c>
      <c r="B31769">
        <v>357</v>
      </c>
      <c r="C31769">
        <v>2031</v>
      </c>
      <c r="D31769">
        <v>12</v>
      </c>
      <c r="E31769">
        <v>23</v>
      </c>
    </row>
    <row r="31770" spans="1:5" x14ac:dyDescent="0.25">
      <c r="A31770" s="2">
        <v>48206</v>
      </c>
      <c r="B31770">
        <v>358</v>
      </c>
      <c r="C31770">
        <v>2031</v>
      </c>
      <c r="D31770">
        <v>12</v>
      </c>
      <c r="E31770">
        <v>24</v>
      </c>
    </row>
    <row r="31771" spans="1:5" x14ac:dyDescent="0.25">
      <c r="A31771" s="2">
        <v>48207</v>
      </c>
      <c r="B31771">
        <v>359</v>
      </c>
      <c r="C31771">
        <v>2031</v>
      </c>
      <c r="D31771">
        <v>12</v>
      </c>
      <c r="E31771">
        <v>25</v>
      </c>
    </row>
    <row r="31772" spans="1:5" x14ac:dyDescent="0.25">
      <c r="A31772" s="2">
        <v>48208</v>
      </c>
      <c r="B31772">
        <v>360</v>
      </c>
      <c r="C31772">
        <v>2031</v>
      </c>
      <c r="D31772">
        <v>12</v>
      </c>
      <c r="E31772">
        <v>26</v>
      </c>
    </row>
    <row r="31773" spans="1:5" x14ac:dyDescent="0.25">
      <c r="A31773" s="2">
        <v>48209</v>
      </c>
      <c r="B31773">
        <v>361</v>
      </c>
      <c r="C31773">
        <v>2031</v>
      </c>
      <c r="D31773">
        <v>12</v>
      </c>
      <c r="E31773">
        <v>27</v>
      </c>
    </row>
    <row r="31774" spans="1:5" x14ac:dyDescent="0.25">
      <c r="A31774" s="2">
        <v>48210</v>
      </c>
      <c r="B31774">
        <v>362</v>
      </c>
      <c r="C31774">
        <v>2031</v>
      </c>
      <c r="D31774">
        <v>12</v>
      </c>
      <c r="E31774">
        <v>28</v>
      </c>
    </row>
    <row r="31775" spans="1:5" x14ac:dyDescent="0.25">
      <c r="A31775" s="2">
        <v>48211</v>
      </c>
      <c r="B31775">
        <v>363</v>
      </c>
      <c r="C31775">
        <v>2031</v>
      </c>
      <c r="D31775">
        <v>12</v>
      </c>
      <c r="E31775">
        <v>29</v>
      </c>
    </row>
    <row r="31776" spans="1:5" x14ac:dyDescent="0.25">
      <c r="A31776" s="2">
        <v>48212</v>
      </c>
      <c r="B31776">
        <v>364</v>
      </c>
      <c r="C31776">
        <v>2031</v>
      </c>
      <c r="D31776">
        <v>12</v>
      </c>
      <c r="E31776">
        <v>30</v>
      </c>
    </row>
    <row r="31777" spans="1:5" x14ac:dyDescent="0.25">
      <c r="A31777" s="2">
        <v>48213</v>
      </c>
      <c r="B31777">
        <v>365</v>
      </c>
      <c r="C31777">
        <v>2031</v>
      </c>
      <c r="D31777">
        <v>12</v>
      </c>
      <c r="E31777">
        <v>31</v>
      </c>
    </row>
    <row r="31778" spans="1:5" x14ac:dyDescent="0.25">
      <c r="A31778" s="2">
        <v>48214</v>
      </c>
      <c r="B31778">
        <v>1</v>
      </c>
      <c r="C31778">
        <v>2032</v>
      </c>
      <c r="D31778">
        <v>1</v>
      </c>
      <c r="E31778">
        <v>1</v>
      </c>
    </row>
    <row r="31779" spans="1:5" x14ac:dyDescent="0.25">
      <c r="A31779" s="2">
        <v>48215</v>
      </c>
      <c r="B31779">
        <v>2</v>
      </c>
      <c r="C31779">
        <v>2032</v>
      </c>
      <c r="D31779">
        <v>1</v>
      </c>
      <c r="E31779">
        <v>2</v>
      </c>
    </row>
    <row r="31780" spans="1:5" x14ac:dyDescent="0.25">
      <c r="A31780" s="2">
        <v>48216</v>
      </c>
      <c r="B31780">
        <v>3</v>
      </c>
      <c r="C31780">
        <v>2032</v>
      </c>
      <c r="D31780">
        <v>1</v>
      </c>
      <c r="E31780">
        <v>3</v>
      </c>
    </row>
    <row r="31781" spans="1:5" x14ac:dyDescent="0.25">
      <c r="A31781" s="2">
        <v>48217</v>
      </c>
      <c r="B31781">
        <v>4</v>
      </c>
      <c r="C31781">
        <v>2032</v>
      </c>
      <c r="D31781">
        <v>1</v>
      </c>
      <c r="E31781">
        <v>4</v>
      </c>
    </row>
    <row r="31782" spans="1:5" x14ac:dyDescent="0.25">
      <c r="A31782" s="2">
        <v>48218</v>
      </c>
      <c r="B31782">
        <v>5</v>
      </c>
      <c r="C31782">
        <v>2032</v>
      </c>
      <c r="D31782">
        <v>1</v>
      </c>
      <c r="E31782">
        <v>5</v>
      </c>
    </row>
    <row r="31783" spans="1:5" x14ac:dyDescent="0.25">
      <c r="A31783" s="2">
        <v>48219</v>
      </c>
      <c r="B31783">
        <v>6</v>
      </c>
      <c r="C31783">
        <v>2032</v>
      </c>
      <c r="D31783">
        <v>1</v>
      </c>
      <c r="E31783">
        <v>6</v>
      </c>
    </row>
    <row r="31784" spans="1:5" x14ac:dyDescent="0.25">
      <c r="A31784" s="2">
        <v>48220</v>
      </c>
      <c r="B31784">
        <v>7</v>
      </c>
      <c r="C31784">
        <v>2032</v>
      </c>
      <c r="D31784">
        <v>1</v>
      </c>
      <c r="E31784">
        <v>7</v>
      </c>
    </row>
    <row r="31785" spans="1:5" x14ac:dyDescent="0.25">
      <c r="A31785" s="2">
        <v>48221</v>
      </c>
      <c r="B31785">
        <v>8</v>
      </c>
      <c r="C31785">
        <v>2032</v>
      </c>
      <c r="D31785">
        <v>1</v>
      </c>
      <c r="E31785">
        <v>8</v>
      </c>
    </row>
    <row r="31786" spans="1:5" x14ac:dyDescent="0.25">
      <c r="A31786" s="2">
        <v>48222</v>
      </c>
      <c r="B31786">
        <v>9</v>
      </c>
      <c r="C31786">
        <v>2032</v>
      </c>
      <c r="D31786">
        <v>1</v>
      </c>
      <c r="E31786">
        <v>9</v>
      </c>
    </row>
    <row r="31787" spans="1:5" x14ac:dyDescent="0.25">
      <c r="A31787" s="2">
        <v>48223</v>
      </c>
      <c r="B31787">
        <v>10</v>
      </c>
      <c r="C31787">
        <v>2032</v>
      </c>
      <c r="D31787">
        <v>1</v>
      </c>
      <c r="E31787">
        <v>10</v>
      </c>
    </row>
    <row r="31788" spans="1:5" x14ac:dyDescent="0.25">
      <c r="A31788" s="2">
        <v>48224</v>
      </c>
      <c r="B31788">
        <v>11</v>
      </c>
      <c r="C31788">
        <v>2032</v>
      </c>
      <c r="D31788">
        <v>1</v>
      </c>
      <c r="E31788">
        <v>11</v>
      </c>
    </row>
    <row r="31789" spans="1:5" x14ac:dyDescent="0.25">
      <c r="A31789" s="2">
        <v>48225</v>
      </c>
      <c r="B31789">
        <v>12</v>
      </c>
      <c r="C31789">
        <v>2032</v>
      </c>
      <c r="D31789">
        <v>1</v>
      </c>
      <c r="E31789">
        <v>12</v>
      </c>
    </row>
    <row r="31790" spans="1:5" x14ac:dyDescent="0.25">
      <c r="A31790" s="2">
        <v>48226</v>
      </c>
      <c r="B31790">
        <v>13</v>
      </c>
      <c r="C31790">
        <v>2032</v>
      </c>
      <c r="D31790">
        <v>1</v>
      </c>
      <c r="E31790">
        <v>13</v>
      </c>
    </row>
    <row r="31791" spans="1:5" x14ac:dyDescent="0.25">
      <c r="A31791" s="2">
        <v>48227</v>
      </c>
      <c r="B31791">
        <v>14</v>
      </c>
      <c r="C31791">
        <v>2032</v>
      </c>
      <c r="D31791">
        <v>1</v>
      </c>
      <c r="E31791">
        <v>14</v>
      </c>
    </row>
    <row r="31792" spans="1:5" x14ac:dyDescent="0.25">
      <c r="A31792" s="2">
        <v>48228</v>
      </c>
      <c r="B31792">
        <v>15</v>
      </c>
      <c r="C31792">
        <v>2032</v>
      </c>
      <c r="D31792">
        <v>1</v>
      </c>
      <c r="E31792">
        <v>15</v>
      </c>
    </row>
    <row r="31793" spans="1:5" x14ac:dyDescent="0.25">
      <c r="A31793" s="2">
        <v>48229</v>
      </c>
      <c r="B31793">
        <v>16</v>
      </c>
      <c r="C31793">
        <v>2032</v>
      </c>
      <c r="D31793">
        <v>1</v>
      </c>
      <c r="E31793">
        <v>16</v>
      </c>
    </row>
    <row r="31794" spans="1:5" x14ac:dyDescent="0.25">
      <c r="A31794" s="2">
        <v>48230</v>
      </c>
      <c r="B31794">
        <v>17</v>
      </c>
      <c r="C31794">
        <v>2032</v>
      </c>
      <c r="D31794">
        <v>1</v>
      </c>
      <c r="E31794">
        <v>17</v>
      </c>
    </row>
    <row r="31795" spans="1:5" x14ac:dyDescent="0.25">
      <c r="A31795" s="2">
        <v>48231</v>
      </c>
      <c r="B31795">
        <v>18</v>
      </c>
      <c r="C31795">
        <v>2032</v>
      </c>
      <c r="D31795">
        <v>1</v>
      </c>
      <c r="E31795">
        <v>18</v>
      </c>
    </row>
    <row r="31796" spans="1:5" x14ac:dyDescent="0.25">
      <c r="A31796" s="2">
        <v>48232</v>
      </c>
      <c r="B31796">
        <v>19</v>
      </c>
      <c r="C31796">
        <v>2032</v>
      </c>
      <c r="D31796">
        <v>1</v>
      </c>
      <c r="E31796">
        <v>19</v>
      </c>
    </row>
    <row r="31797" spans="1:5" x14ac:dyDescent="0.25">
      <c r="A31797" s="2">
        <v>48233</v>
      </c>
      <c r="B31797">
        <v>20</v>
      </c>
      <c r="C31797">
        <v>2032</v>
      </c>
      <c r="D31797">
        <v>1</v>
      </c>
      <c r="E31797">
        <v>20</v>
      </c>
    </row>
    <row r="31798" spans="1:5" x14ac:dyDescent="0.25">
      <c r="A31798" s="2">
        <v>48234</v>
      </c>
      <c r="B31798">
        <v>21</v>
      </c>
      <c r="C31798">
        <v>2032</v>
      </c>
      <c r="D31798">
        <v>1</v>
      </c>
      <c r="E31798">
        <v>21</v>
      </c>
    </row>
    <row r="31799" spans="1:5" x14ac:dyDescent="0.25">
      <c r="A31799" s="2">
        <v>48235</v>
      </c>
      <c r="B31799">
        <v>22</v>
      </c>
      <c r="C31799">
        <v>2032</v>
      </c>
      <c r="D31799">
        <v>1</v>
      </c>
      <c r="E31799">
        <v>22</v>
      </c>
    </row>
    <row r="31800" spans="1:5" x14ac:dyDescent="0.25">
      <c r="A31800" s="2">
        <v>48236</v>
      </c>
      <c r="B31800">
        <v>23</v>
      </c>
      <c r="C31800">
        <v>2032</v>
      </c>
      <c r="D31800">
        <v>1</v>
      </c>
      <c r="E31800">
        <v>23</v>
      </c>
    </row>
    <row r="31801" spans="1:5" x14ac:dyDescent="0.25">
      <c r="A31801" s="2">
        <v>48237</v>
      </c>
      <c r="B31801">
        <v>24</v>
      </c>
      <c r="C31801">
        <v>2032</v>
      </c>
      <c r="D31801">
        <v>1</v>
      </c>
      <c r="E31801">
        <v>24</v>
      </c>
    </row>
    <row r="31802" spans="1:5" x14ac:dyDescent="0.25">
      <c r="A31802" s="2">
        <v>48238</v>
      </c>
      <c r="B31802">
        <v>25</v>
      </c>
      <c r="C31802">
        <v>2032</v>
      </c>
      <c r="D31802">
        <v>1</v>
      </c>
      <c r="E31802">
        <v>25</v>
      </c>
    </row>
    <row r="31803" spans="1:5" x14ac:dyDescent="0.25">
      <c r="A31803" s="2">
        <v>48239</v>
      </c>
      <c r="B31803">
        <v>26</v>
      </c>
      <c r="C31803">
        <v>2032</v>
      </c>
      <c r="D31803">
        <v>1</v>
      </c>
      <c r="E31803">
        <v>26</v>
      </c>
    </row>
    <row r="31804" spans="1:5" x14ac:dyDescent="0.25">
      <c r="A31804" s="2">
        <v>48240</v>
      </c>
      <c r="B31804">
        <v>27</v>
      </c>
      <c r="C31804">
        <v>2032</v>
      </c>
      <c r="D31804">
        <v>1</v>
      </c>
      <c r="E31804">
        <v>27</v>
      </c>
    </row>
    <row r="31805" spans="1:5" x14ac:dyDescent="0.25">
      <c r="A31805" s="2">
        <v>48241</v>
      </c>
      <c r="B31805">
        <v>28</v>
      </c>
      <c r="C31805">
        <v>2032</v>
      </c>
      <c r="D31805">
        <v>1</v>
      </c>
      <c r="E31805">
        <v>28</v>
      </c>
    </row>
    <row r="31806" spans="1:5" x14ac:dyDescent="0.25">
      <c r="A31806" s="2">
        <v>48242</v>
      </c>
      <c r="B31806">
        <v>29</v>
      </c>
      <c r="C31806">
        <v>2032</v>
      </c>
      <c r="D31806">
        <v>1</v>
      </c>
      <c r="E31806">
        <v>29</v>
      </c>
    </row>
    <row r="31807" spans="1:5" x14ac:dyDescent="0.25">
      <c r="A31807" s="2">
        <v>48243</v>
      </c>
      <c r="B31807">
        <v>30</v>
      </c>
      <c r="C31807">
        <v>2032</v>
      </c>
      <c r="D31807">
        <v>1</v>
      </c>
      <c r="E31807">
        <v>30</v>
      </c>
    </row>
    <row r="31808" spans="1:5" x14ac:dyDescent="0.25">
      <c r="A31808" s="2">
        <v>48244</v>
      </c>
      <c r="B31808">
        <v>31</v>
      </c>
      <c r="C31808">
        <v>2032</v>
      </c>
      <c r="D31808">
        <v>1</v>
      </c>
      <c r="E31808">
        <v>31</v>
      </c>
    </row>
    <row r="31809" spans="1:5" x14ac:dyDescent="0.25">
      <c r="A31809" s="2">
        <v>48245</v>
      </c>
      <c r="B31809">
        <v>32</v>
      </c>
      <c r="C31809">
        <v>2032</v>
      </c>
      <c r="D31809">
        <v>2</v>
      </c>
      <c r="E31809">
        <v>1</v>
      </c>
    </row>
    <row r="31810" spans="1:5" x14ac:dyDescent="0.25">
      <c r="A31810" s="2">
        <v>48246</v>
      </c>
      <c r="B31810">
        <v>33</v>
      </c>
      <c r="C31810">
        <v>2032</v>
      </c>
      <c r="D31810">
        <v>2</v>
      </c>
      <c r="E31810">
        <v>2</v>
      </c>
    </row>
    <row r="31811" spans="1:5" x14ac:dyDescent="0.25">
      <c r="A31811" s="2">
        <v>48247</v>
      </c>
      <c r="B31811">
        <v>34</v>
      </c>
      <c r="C31811">
        <v>2032</v>
      </c>
      <c r="D31811">
        <v>2</v>
      </c>
      <c r="E31811">
        <v>3</v>
      </c>
    </row>
    <row r="31812" spans="1:5" x14ac:dyDescent="0.25">
      <c r="A31812" s="2">
        <v>48248</v>
      </c>
      <c r="B31812">
        <v>35</v>
      </c>
      <c r="C31812">
        <v>2032</v>
      </c>
      <c r="D31812">
        <v>2</v>
      </c>
      <c r="E31812">
        <v>4</v>
      </c>
    </row>
    <row r="31813" spans="1:5" x14ac:dyDescent="0.25">
      <c r="A31813" s="2">
        <v>48249</v>
      </c>
      <c r="B31813">
        <v>36</v>
      </c>
      <c r="C31813">
        <v>2032</v>
      </c>
      <c r="D31813">
        <v>2</v>
      </c>
      <c r="E31813">
        <v>5</v>
      </c>
    </row>
    <row r="31814" spans="1:5" x14ac:dyDescent="0.25">
      <c r="A31814" s="2">
        <v>48250</v>
      </c>
      <c r="B31814">
        <v>37</v>
      </c>
      <c r="C31814">
        <v>2032</v>
      </c>
      <c r="D31814">
        <v>2</v>
      </c>
      <c r="E31814">
        <v>6</v>
      </c>
    </row>
    <row r="31815" spans="1:5" x14ac:dyDescent="0.25">
      <c r="A31815" s="2">
        <v>48251</v>
      </c>
      <c r="B31815">
        <v>38</v>
      </c>
      <c r="C31815">
        <v>2032</v>
      </c>
      <c r="D31815">
        <v>2</v>
      </c>
      <c r="E31815">
        <v>7</v>
      </c>
    </row>
    <row r="31816" spans="1:5" x14ac:dyDescent="0.25">
      <c r="A31816" s="2">
        <v>48252</v>
      </c>
      <c r="B31816">
        <v>39</v>
      </c>
      <c r="C31816">
        <v>2032</v>
      </c>
      <c r="D31816">
        <v>2</v>
      </c>
      <c r="E31816">
        <v>8</v>
      </c>
    </row>
    <row r="31817" spans="1:5" x14ac:dyDescent="0.25">
      <c r="A31817" s="2">
        <v>48253</v>
      </c>
      <c r="B31817">
        <v>40</v>
      </c>
      <c r="C31817">
        <v>2032</v>
      </c>
      <c r="D31817">
        <v>2</v>
      </c>
      <c r="E31817">
        <v>9</v>
      </c>
    </row>
    <row r="31818" spans="1:5" x14ac:dyDescent="0.25">
      <c r="A31818" s="2">
        <v>48254</v>
      </c>
      <c r="B31818">
        <v>41</v>
      </c>
      <c r="C31818">
        <v>2032</v>
      </c>
      <c r="D31818">
        <v>2</v>
      </c>
      <c r="E31818">
        <v>10</v>
      </c>
    </row>
    <row r="31819" spans="1:5" x14ac:dyDescent="0.25">
      <c r="A31819" s="2">
        <v>48255</v>
      </c>
      <c r="B31819">
        <v>42</v>
      </c>
      <c r="C31819">
        <v>2032</v>
      </c>
      <c r="D31819">
        <v>2</v>
      </c>
      <c r="E31819">
        <v>11</v>
      </c>
    </row>
    <row r="31820" spans="1:5" x14ac:dyDescent="0.25">
      <c r="A31820" s="2">
        <v>48256</v>
      </c>
      <c r="B31820">
        <v>43</v>
      </c>
      <c r="C31820">
        <v>2032</v>
      </c>
      <c r="D31820">
        <v>2</v>
      </c>
      <c r="E31820">
        <v>12</v>
      </c>
    </row>
    <row r="31821" spans="1:5" x14ac:dyDescent="0.25">
      <c r="A31821" s="2">
        <v>48257</v>
      </c>
      <c r="B31821">
        <v>44</v>
      </c>
      <c r="C31821">
        <v>2032</v>
      </c>
      <c r="D31821">
        <v>2</v>
      </c>
      <c r="E31821">
        <v>13</v>
      </c>
    </row>
    <row r="31822" spans="1:5" x14ac:dyDescent="0.25">
      <c r="A31822" s="2">
        <v>48258</v>
      </c>
      <c r="B31822">
        <v>45</v>
      </c>
      <c r="C31822">
        <v>2032</v>
      </c>
      <c r="D31822">
        <v>2</v>
      </c>
      <c r="E31822">
        <v>14</v>
      </c>
    </row>
    <row r="31823" spans="1:5" x14ac:dyDescent="0.25">
      <c r="A31823" s="2">
        <v>48259</v>
      </c>
      <c r="B31823">
        <v>46</v>
      </c>
      <c r="C31823">
        <v>2032</v>
      </c>
      <c r="D31823">
        <v>2</v>
      </c>
      <c r="E31823">
        <v>15</v>
      </c>
    </row>
    <row r="31824" spans="1:5" x14ac:dyDescent="0.25">
      <c r="A31824" s="2">
        <v>48260</v>
      </c>
      <c r="B31824">
        <v>47</v>
      </c>
      <c r="C31824">
        <v>2032</v>
      </c>
      <c r="D31824">
        <v>2</v>
      </c>
      <c r="E31824">
        <v>16</v>
      </c>
    </row>
    <row r="31825" spans="1:5" x14ac:dyDescent="0.25">
      <c r="A31825" s="2">
        <v>48261</v>
      </c>
      <c r="B31825">
        <v>48</v>
      </c>
      <c r="C31825">
        <v>2032</v>
      </c>
      <c r="D31825">
        <v>2</v>
      </c>
      <c r="E31825">
        <v>17</v>
      </c>
    </row>
    <row r="31826" spans="1:5" x14ac:dyDescent="0.25">
      <c r="A31826" s="2">
        <v>48262</v>
      </c>
      <c r="B31826">
        <v>49</v>
      </c>
      <c r="C31826">
        <v>2032</v>
      </c>
      <c r="D31826">
        <v>2</v>
      </c>
      <c r="E31826">
        <v>18</v>
      </c>
    </row>
    <row r="31827" spans="1:5" x14ac:dyDescent="0.25">
      <c r="A31827" s="2">
        <v>48263</v>
      </c>
      <c r="B31827">
        <v>50</v>
      </c>
      <c r="C31827">
        <v>2032</v>
      </c>
      <c r="D31827">
        <v>2</v>
      </c>
      <c r="E31827">
        <v>19</v>
      </c>
    </row>
    <row r="31828" spans="1:5" x14ac:dyDescent="0.25">
      <c r="A31828" s="2">
        <v>48264</v>
      </c>
      <c r="B31828">
        <v>51</v>
      </c>
      <c r="C31828">
        <v>2032</v>
      </c>
      <c r="D31828">
        <v>2</v>
      </c>
      <c r="E31828">
        <v>20</v>
      </c>
    </row>
    <row r="31829" spans="1:5" x14ac:dyDescent="0.25">
      <c r="A31829" s="2">
        <v>48265</v>
      </c>
      <c r="B31829">
        <v>52</v>
      </c>
      <c r="C31829">
        <v>2032</v>
      </c>
      <c r="D31829">
        <v>2</v>
      </c>
      <c r="E31829">
        <v>21</v>
      </c>
    </row>
    <row r="31830" spans="1:5" x14ac:dyDescent="0.25">
      <c r="A31830" s="2">
        <v>48266</v>
      </c>
      <c r="B31830">
        <v>53</v>
      </c>
      <c r="C31830">
        <v>2032</v>
      </c>
      <c r="D31830">
        <v>2</v>
      </c>
      <c r="E31830">
        <v>22</v>
      </c>
    </row>
    <row r="31831" spans="1:5" x14ac:dyDescent="0.25">
      <c r="A31831" s="2">
        <v>48267</v>
      </c>
      <c r="B31831">
        <v>54</v>
      </c>
      <c r="C31831">
        <v>2032</v>
      </c>
      <c r="D31831">
        <v>2</v>
      </c>
      <c r="E31831">
        <v>23</v>
      </c>
    </row>
    <row r="31832" spans="1:5" x14ac:dyDescent="0.25">
      <c r="A31832" s="2">
        <v>48268</v>
      </c>
      <c r="B31832">
        <v>55</v>
      </c>
      <c r="C31832">
        <v>2032</v>
      </c>
      <c r="D31832">
        <v>2</v>
      </c>
      <c r="E31832">
        <v>24</v>
      </c>
    </row>
    <row r="31833" spans="1:5" x14ac:dyDescent="0.25">
      <c r="A31833" s="2">
        <v>48269</v>
      </c>
      <c r="B31833">
        <v>56</v>
      </c>
      <c r="C31833">
        <v>2032</v>
      </c>
      <c r="D31833">
        <v>2</v>
      </c>
      <c r="E31833">
        <v>25</v>
      </c>
    </row>
    <row r="31834" spans="1:5" x14ac:dyDescent="0.25">
      <c r="A31834" s="2">
        <v>48270</v>
      </c>
      <c r="B31834">
        <v>57</v>
      </c>
      <c r="C31834">
        <v>2032</v>
      </c>
      <c r="D31834">
        <v>2</v>
      </c>
      <c r="E31834">
        <v>26</v>
      </c>
    </row>
    <row r="31835" spans="1:5" x14ac:dyDescent="0.25">
      <c r="A31835" s="2">
        <v>48271</v>
      </c>
      <c r="B31835">
        <v>58</v>
      </c>
      <c r="C31835">
        <v>2032</v>
      </c>
      <c r="D31835">
        <v>2</v>
      </c>
      <c r="E31835">
        <v>27</v>
      </c>
    </row>
    <row r="31836" spans="1:5" x14ac:dyDescent="0.25">
      <c r="A31836" s="2">
        <v>48272</v>
      </c>
      <c r="B31836">
        <v>59</v>
      </c>
      <c r="C31836">
        <v>2032</v>
      </c>
      <c r="D31836">
        <v>2</v>
      </c>
      <c r="E31836">
        <v>28</v>
      </c>
    </row>
    <row r="31837" spans="1:5" x14ac:dyDescent="0.25">
      <c r="A31837" s="2">
        <v>48273</v>
      </c>
      <c r="B31837">
        <v>60</v>
      </c>
      <c r="C31837">
        <v>2032</v>
      </c>
      <c r="D31837">
        <v>2</v>
      </c>
      <c r="E31837">
        <v>29</v>
      </c>
    </row>
    <row r="31838" spans="1:5" x14ac:dyDescent="0.25">
      <c r="A31838" s="2">
        <v>48274</v>
      </c>
      <c r="B31838">
        <v>61</v>
      </c>
      <c r="C31838">
        <v>2032</v>
      </c>
      <c r="D31838">
        <v>3</v>
      </c>
      <c r="E31838">
        <v>1</v>
      </c>
    </row>
    <row r="31839" spans="1:5" x14ac:dyDescent="0.25">
      <c r="A31839" s="2">
        <v>48275</v>
      </c>
      <c r="B31839">
        <v>62</v>
      </c>
      <c r="C31839">
        <v>2032</v>
      </c>
      <c r="D31839">
        <v>3</v>
      </c>
      <c r="E31839">
        <v>2</v>
      </c>
    </row>
    <row r="31840" spans="1:5" x14ac:dyDescent="0.25">
      <c r="A31840" s="2">
        <v>48276</v>
      </c>
      <c r="B31840">
        <v>63</v>
      </c>
      <c r="C31840">
        <v>2032</v>
      </c>
      <c r="D31840">
        <v>3</v>
      </c>
      <c r="E31840">
        <v>3</v>
      </c>
    </row>
    <row r="31841" spans="1:5" x14ac:dyDescent="0.25">
      <c r="A31841" s="2">
        <v>48277</v>
      </c>
      <c r="B31841">
        <v>64</v>
      </c>
      <c r="C31841">
        <v>2032</v>
      </c>
      <c r="D31841">
        <v>3</v>
      </c>
      <c r="E31841">
        <v>4</v>
      </c>
    </row>
    <row r="31842" spans="1:5" x14ac:dyDescent="0.25">
      <c r="A31842" s="2">
        <v>48278</v>
      </c>
      <c r="B31842">
        <v>65</v>
      </c>
      <c r="C31842">
        <v>2032</v>
      </c>
      <c r="D31842">
        <v>3</v>
      </c>
      <c r="E31842">
        <v>5</v>
      </c>
    </row>
    <row r="31843" spans="1:5" x14ac:dyDescent="0.25">
      <c r="A31843" s="2">
        <v>48279</v>
      </c>
      <c r="B31843">
        <v>66</v>
      </c>
      <c r="C31843">
        <v>2032</v>
      </c>
      <c r="D31843">
        <v>3</v>
      </c>
      <c r="E31843">
        <v>6</v>
      </c>
    </row>
    <row r="31844" spans="1:5" x14ac:dyDescent="0.25">
      <c r="A31844" s="2">
        <v>48280</v>
      </c>
      <c r="B31844">
        <v>67</v>
      </c>
      <c r="C31844">
        <v>2032</v>
      </c>
      <c r="D31844">
        <v>3</v>
      </c>
      <c r="E31844">
        <v>7</v>
      </c>
    </row>
    <row r="31845" spans="1:5" x14ac:dyDescent="0.25">
      <c r="A31845" s="2">
        <v>48281</v>
      </c>
      <c r="B31845">
        <v>68</v>
      </c>
      <c r="C31845">
        <v>2032</v>
      </c>
      <c r="D31845">
        <v>3</v>
      </c>
      <c r="E31845">
        <v>8</v>
      </c>
    </row>
    <row r="31846" spans="1:5" x14ac:dyDescent="0.25">
      <c r="A31846" s="2">
        <v>48282</v>
      </c>
      <c r="B31846">
        <v>69</v>
      </c>
      <c r="C31846">
        <v>2032</v>
      </c>
      <c r="D31846">
        <v>3</v>
      </c>
      <c r="E31846">
        <v>9</v>
      </c>
    </row>
    <row r="31847" spans="1:5" x14ac:dyDescent="0.25">
      <c r="A31847" s="2">
        <v>48283</v>
      </c>
      <c r="B31847">
        <v>70</v>
      </c>
      <c r="C31847">
        <v>2032</v>
      </c>
      <c r="D31847">
        <v>3</v>
      </c>
      <c r="E31847">
        <v>10</v>
      </c>
    </row>
    <row r="31848" spans="1:5" x14ac:dyDescent="0.25">
      <c r="A31848" s="2">
        <v>48284</v>
      </c>
      <c r="B31848">
        <v>71</v>
      </c>
      <c r="C31848">
        <v>2032</v>
      </c>
      <c r="D31848">
        <v>3</v>
      </c>
      <c r="E31848">
        <v>11</v>
      </c>
    </row>
    <row r="31849" spans="1:5" x14ac:dyDescent="0.25">
      <c r="A31849" s="2">
        <v>48285</v>
      </c>
      <c r="B31849">
        <v>72</v>
      </c>
      <c r="C31849">
        <v>2032</v>
      </c>
      <c r="D31849">
        <v>3</v>
      </c>
      <c r="E31849">
        <v>12</v>
      </c>
    </row>
    <row r="31850" spans="1:5" x14ac:dyDescent="0.25">
      <c r="A31850" s="2">
        <v>48286</v>
      </c>
      <c r="B31850">
        <v>73</v>
      </c>
      <c r="C31850">
        <v>2032</v>
      </c>
      <c r="D31850">
        <v>3</v>
      </c>
      <c r="E31850">
        <v>13</v>
      </c>
    </row>
    <row r="31851" spans="1:5" x14ac:dyDescent="0.25">
      <c r="A31851" s="2">
        <v>48287</v>
      </c>
      <c r="B31851">
        <v>74</v>
      </c>
      <c r="C31851">
        <v>2032</v>
      </c>
      <c r="D31851">
        <v>3</v>
      </c>
      <c r="E31851">
        <v>14</v>
      </c>
    </row>
    <row r="31852" spans="1:5" x14ac:dyDescent="0.25">
      <c r="A31852" s="2">
        <v>48288</v>
      </c>
      <c r="B31852">
        <v>75</v>
      </c>
      <c r="C31852">
        <v>2032</v>
      </c>
      <c r="D31852">
        <v>3</v>
      </c>
      <c r="E31852">
        <v>15</v>
      </c>
    </row>
    <row r="31853" spans="1:5" x14ac:dyDescent="0.25">
      <c r="A31853" s="2">
        <v>48289</v>
      </c>
      <c r="B31853">
        <v>76</v>
      </c>
      <c r="C31853">
        <v>2032</v>
      </c>
      <c r="D31853">
        <v>3</v>
      </c>
      <c r="E31853">
        <v>16</v>
      </c>
    </row>
    <row r="31854" spans="1:5" x14ac:dyDescent="0.25">
      <c r="A31854" s="2">
        <v>48290</v>
      </c>
      <c r="B31854">
        <v>77</v>
      </c>
      <c r="C31854">
        <v>2032</v>
      </c>
      <c r="D31854">
        <v>3</v>
      </c>
      <c r="E31854">
        <v>17</v>
      </c>
    </row>
    <row r="31855" spans="1:5" x14ac:dyDescent="0.25">
      <c r="A31855" s="2">
        <v>48291</v>
      </c>
      <c r="B31855">
        <v>78</v>
      </c>
      <c r="C31855">
        <v>2032</v>
      </c>
      <c r="D31855">
        <v>3</v>
      </c>
      <c r="E31855">
        <v>18</v>
      </c>
    </row>
    <row r="31856" spans="1:5" x14ac:dyDescent="0.25">
      <c r="A31856" s="2">
        <v>48292</v>
      </c>
      <c r="B31856">
        <v>79</v>
      </c>
      <c r="C31856">
        <v>2032</v>
      </c>
      <c r="D31856">
        <v>3</v>
      </c>
      <c r="E31856">
        <v>19</v>
      </c>
    </row>
    <row r="31857" spans="1:5" x14ac:dyDescent="0.25">
      <c r="A31857" s="2">
        <v>48293</v>
      </c>
      <c r="B31857">
        <v>80</v>
      </c>
      <c r="C31857">
        <v>2032</v>
      </c>
      <c r="D31857">
        <v>3</v>
      </c>
      <c r="E31857">
        <v>20</v>
      </c>
    </row>
    <row r="31858" spans="1:5" x14ac:dyDescent="0.25">
      <c r="A31858" s="2">
        <v>48294</v>
      </c>
      <c r="B31858">
        <v>81</v>
      </c>
      <c r="C31858">
        <v>2032</v>
      </c>
      <c r="D31858">
        <v>3</v>
      </c>
      <c r="E31858">
        <v>21</v>
      </c>
    </row>
    <row r="31859" spans="1:5" x14ac:dyDescent="0.25">
      <c r="A31859" s="2">
        <v>48295</v>
      </c>
      <c r="B31859">
        <v>82</v>
      </c>
      <c r="C31859">
        <v>2032</v>
      </c>
      <c r="D31859">
        <v>3</v>
      </c>
      <c r="E31859">
        <v>22</v>
      </c>
    </row>
    <row r="31860" spans="1:5" x14ac:dyDescent="0.25">
      <c r="A31860" s="2">
        <v>48296</v>
      </c>
      <c r="B31860">
        <v>83</v>
      </c>
      <c r="C31860">
        <v>2032</v>
      </c>
      <c r="D31860">
        <v>3</v>
      </c>
      <c r="E31860">
        <v>23</v>
      </c>
    </row>
    <row r="31861" spans="1:5" x14ac:dyDescent="0.25">
      <c r="A31861" s="2">
        <v>48297</v>
      </c>
      <c r="B31861">
        <v>84</v>
      </c>
      <c r="C31861">
        <v>2032</v>
      </c>
      <c r="D31861">
        <v>3</v>
      </c>
      <c r="E31861">
        <v>24</v>
      </c>
    </row>
    <row r="31862" spans="1:5" x14ac:dyDescent="0.25">
      <c r="A31862" s="2">
        <v>48298</v>
      </c>
      <c r="B31862">
        <v>85</v>
      </c>
      <c r="C31862">
        <v>2032</v>
      </c>
      <c r="D31862">
        <v>3</v>
      </c>
      <c r="E31862">
        <v>25</v>
      </c>
    </row>
    <row r="31863" spans="1:5" x14ac:dyDescent="0.25">
      <c r="A31863" s="2">
        <v>48299</v>
      </c>
      <c r="B31863">
        <v>86</v>
      </c>
      <c r="C31863">
        <v>2032</v>
      </c>
      <c r="D31863">
        <v>3</v>
      </c>
      <c r="E31863">
        <v>26</v>
      </c>
    </row>
    <row r="31864" spans="1:5" x14ac:dyDescent="0.25">
      <c r="A31864" s="2">
        <v>48300</v>
      </c>
      <c r="B31864">
        <v>87</v>
      </c>
      <c r="C31864">
        <v>2032</v>
      </c>
      <c r="D31864">
        <v>3</v>
      </c>
      <c r="E31864">
        <v>27</v>
      </c>
    </row>
    <row r="31865" spans="1:5" x14ac:dyDescent="0.25">
      <c r="A31865" s="2">
        <v>48301</v>
      </c>
      <c r="B31865">
        <v>88</v>
      </c>
      <c r="C31865">
        <v>2032</v>
      </c>
      <c r="D31865">
        <v>3</v>
      </c>
      <c r="E31865">
        <v>28</v>
      </c>
    </row>
    <row r="31866" spans="1:5" x14ac:dyDescent="0.25">
      <c r="A31866" s="2">
        <v>48302</v>
      </c>
      <c r="B31866">
        <v>89</v>
      </c>
      <c r="C31866">
        <v>2032</v>
      </c>
      <c r="D31866">
        <v>3</v>
      </c>
      <c r="E31866">
        <v>29</v>
      </c>
    </row>
    <row r="31867" spans="1:5" x14ac:dyDescent="0.25">
      <c r="A31867" s="2">
        <v>48303</v>
      </c>
      <c r="B31867">
        <v>90</v>
      </c>
      <c r="C31867">
        <v>2032</v>
      </c>
      <c r="D31867">
        <v>3</v>
      </c>
      <c r="E31867">
        <v>30</v>
      </c>
    </row>
    <row r="31868" spans="1:5" x14ac:dyDescent="0.25">
      <c r="A31868" s="2">
        <v>48304</v>
      </c>
      <c r="B31868">
        <v>91</v>
      </c>
      <c r="C31868">
        <v>2032</v>
      </c>
      <c r="D31868">
        <v>3</v>
      </c>
      <c r="E31868">
        <v>31</v>
      </c>
    </row>
    <row r="31869" spans="1:5" x14ac:dyDescent="0.25">
      <c r="A31869" s="2">
        <v>48305</v>
      </c>
      <c r="B31869">
        <v>92</v>
      </c>
      <c r="C31869">
        <v>2032</v>
      </c>
      <c r="D31869">
        <v>4</v>
      </c>
      <c r="E31869">
        <v>1</v>
      </c>
    </row>
    <row r="31870" spans="1:5" x14ac:dyDescent="0.25">
      <c r="A31870" s="2">
        <v>48306</v>
      </c>
      <c r="B31870">
        <v>93</v>
      </c>
      <c r="C31870">
        <v>2032</v>
      </c>
      <c r="D31870">
        <v>4</v>
      </c>
      <c r="E31870">
        <v>2</v>
      </c>
    </row>
    <row r="31871" spans="1:5" x14ac:dyDescent="0.25">
      <c r="A31871" s="2">
        <v>48307</v>
      </c>
      <c r="B31871">
        <v>94</v>
      </c>
      <c r="C31871">
        <v>2032</v>
      </c>
      <c r="D31871">
        <v>4</v>
      </c>
      <c r="E31871">
        <v>3</v>
      </c>
    </row>
    <row r="31872" spans="1:5" x14ac:dyDescent="0.25">
      <c r="A31872" s="2">
        <v>48308</v>
      </c>
      <c r="B31872">
        <v>95</v>
      </c>
      <c r="C31872">
        <v>2032</v>
      </c>
      <c r="D31872">
        <v>4</v>
      </c>
      <c r="E31872">
        <v>4</v>
      </c>
    </row>
    <row r="31873" spans="1:5" x14ac:dyDescent="0.25">
      <c r="A31873" s="2">
        <v>48309</v>
      </c>
      <c r="B31873">
        <v>96</v>
      </c>
      <c r="C31873">
        <v>2032</v>
      </c>
      <c r="D31873">
        <v>4</v>
      </c>
      <c r="E31873">
        <v>5</v>
      </c>
    </row>
    <row r="31874" spans="1:5" x14ac:dyDescent="0.25">
      <c r="A31874" s="2">
        <v>48310</v>
      </c>
      <c r="B31874">
        <v>97</v>
      </c>
      <c r="C31874">
        <v>2032</v>
      </c>
      <c r="D31874">
        <v>4</v>
      </c>
      <c r="E31874">
        <v>6</v>
      </c>
    </row>
    <row r="31875" spans="1:5" x14ac:dyDescent="0.25">
      <c r="A31875" s="2">
        <v>48311</v>
      </c>
      <c r="B31875">
        <v>98</v>
      </c>
      <c r="C31875">
        <v>2032</v>
      </c>
      <c r="D31875">
        <v>4</v>
      </c>
      <c r="E31875">
        <v>7</v>
      </c>
    </row>
    <row r="31876" spans="1:5" x14ac:dyDescent="0.25">
      <c r="A31876" s="2">
        <v>48312</v>
      </c>
      <c r="B31876">
        <v>99</v>
      </c>
      <c r="C31876">
        <v>2032</v>
      </c>
      <c r="D31876">
        <v>4</v>
      </c>
      <c r="E31876">
        <v>8</v>
      </c>
    </row>
    <row r="31877" spans="1:5" x14ac:dyDescent="0.25">
      <c r="A31877" s="2">
        <v>48313</v>
      </c>
      <c r="B31877">
        <v>100</v>
      </c>
      <c r="C31877">
        <v>2032</v>
      </c>
      <c r="D31877">
        <v>4</v>
      </c>
      <c r="E31877">
        <v>9</v>
      </c>
    </row>
    <row r="31878" spans="1:5" x14ac:dyDescent="0.25">
      <c r="A31878" s="2">
        <v>48314</v>
      </c>
      <c r="B31878">
        <v>101</v>
      </c>
      <c r="C31878">
        <v>2032</v>
      </c>
      <c r="D31878">
        <v>4</v>
      </c>
      <c r="E31878">
        <v>10</v>
      </c>
    </row>
    <row r="31879" spans="1:5" x14ac:dyDescent="0.25">
      <c r="A31879" s="2">
        <v>48315</v>
      </c>
      <c r="B31879">
        <v>102</v>
      </c>
      <c r="C31879">
        <v>2032</v>
      </c>
      <c r="D31879">
        <v>4</v>
      </c>
      <c r="E31879">
        <v>11</v>
      </c>
    </row>
    <row r="31880" spans="1:5" x14ac:dyDescent="0.25">
      <c r="A31880" s="2">
        <v>48316</v>
      </c>
      <c r="B31880">
        <v>103</v>
      </c>
      <c r="C31880">
        <v>2032</v>
      </c>
      <c r="D31880">
        <v>4</v>
      </c>
      <c r="E31880">
        <v>12</v>
      </c>
    </row>
    <row r="31881" spans="1:5" x14ac:dyDescent="0.25">
      <c r="A31881" s="2">
        <v>48317</v>
      </c>
      <c r="B31881">
        <v>104</v>
      </c>
      <c r="C31881">
        <v>2032</v>
      </c>
      <c r="D31881">
        <v>4</v>
      </c>
      <c r="E31881">
        <v>13</v>
      </c>
    </row>
    <row r="31882" spans="1:5" x14ac:dyDescent="0.25">
      <c r="A31882" s="2">
        <v>48318</v>
      </c>
      <c r="B31882">
        <v>105</v>
      </c>
      <c r="C31882">
        <v>2032</v>
      </c>
      <c r="D31882">
        <v>4</v>
      </c>
      <c r="E31882">
        <v>14</v>
      </c>
    </row>
    <row r="31883" spans="1:5" x14ac:dyDescent="0.25">
      <c r="A31883" s="2">
        <v>48319</v>
      </c>
      <c r="B31883">
        <v>106</v>
      </c>
      <c r="C31883">
        <v>2032</v>
      </c>
      <c r="D31883">
        <v>4</v>
      </c>
      <c r="E31883">
        <v>15</v>
      </c>
    </row>
    <row r="31884" spans="1:5" x14ac:dyDescent="0.25">
      <c r="A31884" s="2">
        <v>48320</v>
      </c>
      <c r="B31884">
        <v>107</v>
      </c>
      <c r="C31884">
        <v>2032</v>
      </c>
      <c r="D31884">
        <v>4</v>
      </c>
      <c r="E31884">
        <v>16</v>
      </c>
    </row>
    <row r="31885" spans="1:5" x14ac:dyDescent="0.25">
      <c r="A31885" s="2">
        <v>48321</v>
      </c>
      <c r="B31885">
        <v>108</v>
      </c>
      <c r="C31885">
        <v>2032</v>
      </c>
      <c r="D31885">
        <v>4</v>
      </c>
      <c r="E31885">
        <v>17</v>
      </c>
    </row>
    <row r="31886" spans="1:5" x14ac:dyDescent="0.25">
      <c r="A31886" s="2">
        <v>48322</v>
      </c>
      <c r="B31886">
        <v>109</v>
      </c>
      <c r="C31886">
        <v>2032</v>
      </c>
      <c r="D31886">
        <v>4</v>
      </c>
      <c r="E31886">
        <v>18</v>
      </c>
    </row>
    <row r="31887" spans="1:5" x14ac:dyDescent="0.25">
      <c r="A31887" s="2">
        <v>48323</v>
      </c>
      <c r="B31887">
        <v>110</v>
      </c>
      <c r="C31887">
        <v>2032</v>
      </c>
      <c r="D31887">
        <v>4</v>
      </c>
      <c r="E31887">
        <v>19</v>
      </c>
    </row>
    <row r="31888" spans="1:5" x14ac:dyDescent="0.25">
      <c r="A31888" s="2">
        <v>48324</v>
      </c>
      <c r="B31888">
        <v>111</v>
      </c>
      <c r="C31888">
        <v>2032</v>
      </c>
      <c r="D31888">
        <v>4</v>
      </c>
      <c r="E31888">
        <v>20</v>
      </c>
    </row>
    <row r="31889" spans="1:5" x14ac:dyDescent="0.25">
      <c r="A31889" s="2">
        <v>48325</v>
      </c>
      <c r="B31889">
        <v>112</v>
      </c>
      <c r="C31889">
        <v>2032</v>
      </c>
      <c r="D31889">
        <v>4</v>
      </c>
      <c r="E31889">
        <v>21</v>
      </c>
    </row>
    <row r="31890" spans="1:5" x14ac:dyDescent="0.25">
      <c r="A31890" s="2">
        <v>48326</v>
      </c>
      <c r="B31890">
        <v>113</v>
      </c>
      <c r="C31890">
        <v>2032</v>
      </c>
      <c r="D31890">
        <v>4</v>
      </c>
      <c r="E31890">
        <v>22</v>
      </c>
    </row>
    <row r="31891" spans="1:5" x14ac:dyDescent="0.25">
      <c r="A31891" s="2">
        <v>48327</v>
      </c>
      <c r="B31891">
        <v>114</v>
      </c>
      <c r="C31891">
        <v>2032</v>
      </c>
      <c r="D31891">
        <v>4</v>
      </c>
      <c r="E31891">
        <v>23</v>
      </c>
    </row>
    <row r="31892" spans="1:5" x14ac:dyDescent="0.25">
      <c r="A31892" s="2">
        <v>48328</v>
      </c>
      <c r="B31892">
        <v>115</v>
      </c>
      <c r="C31892">
        <v>2032</v>
      </c>
      <c r="D31892">
        <v>4</v>
      </c>
      <c r="E31892">
        <v>24</v>
      </c>
    </row>
    <row r="31893" spans="1:5" x14ac:dyDescent="0.25">
      <c r="A31893" s="2">
        <v>48329</v>
      </c>
      <c r="B31893">
        <v>116</v>
      </c>
      <c r="C31893">
        <v>2032</v>
      </c>
      <c r="D31893">
        <v>4</v>
      </c>
      <c r="E31893">
        <v>25</v>
      </c>
    </row>
    <row r="31894" spans="1:5" x14ac:dyDescent="0.25">
      <c r="A31894" s="2">
        <v>48330</v>
      </c>
      <c r="B31894">
        <v>117</v>
      </c>
      <c r="C31894">
        <v>2032</v>
      </c>
      <c r="D31894">
        <v>4</v>
      </c>
      <c r="E31894">
        <v>26</v>
      </c>
    </row>
    <row r="31895" spans="1:5" x14ac:dyDescent="0.25">
      <c r="A31895" s="2">
        <v>48331</v>
      </c>
      <c r="B31895">
        <v>118</v>
      </c>
      <c r="C31895">
        <v>2032</v>
      </c>
      <c r="D31895">
        <v>4</v>
      </c>
      <c r="E31895">
        <v>27</v>
      </c>
    </row>
    <row r="31896" spans="1:5" x14ac:dyDescent="0.25">
      <c r="A31896" s="2">
        <v>48332</v>
      </c>
      <c r="B31896">
        <v>119</v>
      </c>
      <c r="C31896">
        <v>2032</v>
      </c>
      <c r="D31896">
        <v>4</v>
      </c>
      <c r="E31896">
        <v>28</v>
      </c>
    </row>
    <row r="31897" spans="1:5" x14ac:dyDescent="0.25">
      <c r="A31897" s="2">
        <v>48333</v>
      </c>
      <c r="B31897">
        <v>120</v>
      </c>
      <c r="C31897">
        <v>2032</v>
      </c>
      <c r="D31897">
        <v>4</v>
      </c>
      <c r="E31897">
        <v>29</v>
      </c>
    </row>
    <row r="31898" spans="1:5" x14ac:dyDescent="0.25">
      <c r="A31898" s="2">
        <v>48334</v>
      </c>
      <c r="B31898">
        <v>121</v>
      </c>
      <c r="C31898">
        <v>2032</v>
      </c>
      <c r="D31898">
        <v>4</v>
      </c>
      <c r="E31898">
        <v>30</v>
      </c>
    </row>
    <row r="31899" spans="1:5" x14ac:dyDescent="0.25">
      <c r="A31899" s="2">
        <v>48335</v>
      </c>
      <c r="B31899">
        <v>122</v>
      </c>
      <c r="C31899">
        <v>2032</v>
      </c>
      <c r="D31899">
        <v>5</v>
      </c>
      <c r="E31899">
        <v>1</v>
      </c>
    </row>
    <row r="31900" spans="1:5" x14ac:dyDescent="0.25">
      <c r="A31900" s="2">
        <v>48336</v>
      </c>
      <c r="B31900">
        <v>123</v>
      </c>
      <c r="C31900">
        <v>2032</v>
      </c>
      <c r="D31900">
        <v>5</v>
      </c>
      <c r="E31900">
        <v>2</v>
      </c>
    </row>
    <row r="31901" spans="1:5" x14ac:dyDescent="0.25">
      <c r="A31901" s="2">
        <v>48337</v>
      </c>
      <c r="B31901">
        <v>124</v>
      </c>
      <c r="C31901">
        <v>2032</v>
      </c>
      <c r="D31901">
        <v>5</v>
      </c>
      <c r="E31901">
        <v>3</v>
      </c>
    </row>
    <row r="31902" spans="1:5" x14ac:dyDescent="0.25">
      <c r="A31902" s="2">
        <v>48338</v>
      </c>
      <c r="B31902">
        <v>125</v>
      </c>
      <c r="C31902">
        <v>2032</v>
      </c>
      <c r="D31902">
        <v>5</v>
      </c>
      <c r="E31902">
        <v>4</v>
      </c>
    </row>
    <row r="31903" spans="1:5" x14ac:dyDescent="0.25">
      <c r="A31903" s="2">
        <v>48339</v>
      </c>
      <c r="B31903">
        <v>126</v>
      </c>
      <c r="C31903">
        <v>2032</v>
      </c>
      <c r="D31903">
        <v>5</v>
      </c>
      <c r="E31903">
        <v>5</v>
      </c>
    </row>
    <row r="31904" spans="1:5" x14ac:dyDescent="0.25">
      <c r="A31904" s="2">
        <v>48340</v>
      </c>
      <c r="B31904">
        <v>127</v>
      </c>
      <c r="C31904">
        <v>2032</v>
      </c>
      <c r="D31904">
        <v>5</v>
      </c>
      <c r="E31904">
        <v>6</v>
      </c>
    </row>
    <row r="31905" spans="1:5" x14ac:dyDescent="0.25">
      <c r="A31905" s="2">
        <v>48341</v>
      </c>
      <c r="B31905">
        <v>128</v>
      </c>
      <c r="C31905">
        <v>2032</v>
      </c>
      <c r="D31905">
        <v>5</v>
      </c>
      <c r="E31905">
        <v>7</v>
      </c>
    </row>
    <row r="31906" spans="1:5" x14ac:dyDescent="0.25">
      <c r="A31906" s="2">
        <v>48342</v>
      </c>
      <c r="B31906">
        <v>129</v>
      </c>
      <c r="C31906">
        <v>2032</v>
      </c>
      <c r="D31906">
        <v>5</v>
      </c>
      <c r="E31906">
        <v>8</v>
      </c>
    </row>
    <row r="31907" spans="1:5" x14ac:dyDescent="0.25">
      <c r="A31907" s="2">
        <v>48343</v>
      </c>
      <c r="B31907">
        <v>130</v>
      </c>
      <c r="C31907">
        <v>2032</v>
      </c>
      <c r="D31907">
        <v>5</v>
      </c>
      <c r="E31907">
        <v>9</v>
      </c>
    </row>
    <row r="31908" spans="1:5" x14ac:dyDescent="0.25">
      <c r="A31908" s="2">
        <v>48344</v>
      </c>
      <c r="B31908">
        <v>131</v>
      </c>
      <c r="C31908">
        <v>2032</v>
      </c>
      <c r="D31908">
        <v>5</v>
      </c>
      <c r="E31908">
        <v>10</v>
      </c>
    </row>
    <row r="31909" spans="1:5" x14ac:dyDescent="0.25">
      <c r="A31909" s="2">
        <v>48345</v>
      </c>
      <c r="B31909">
        <v>132</v>
      </c>
      <c r="C31909">
        <v>2032</v>
      </c>
      <c r="D31909">
        <v>5</v>
      </c>
      <c r="E31909">
        <v>11</v>
      </c>
    </row>
    <row r="31910" spans="1:5" x14ac:dyDescent="0.25">
      <c r="A31910" s="2">
        <v>48346</v>
      </c>
      <c r="B31910">
        <v>133</v>
      </c>
      <c r="C31910">
        <v>2032</v>
      </c>
      <c r="D31910">
        <v>5</v>
      </c>
      <c r="E31910">
        <v>12</v>
      </c>
    </row>
    <row r="31911" spans="1:5" x14ac:dyDescent="0.25">
      <c r="A31911" s="2">
        <v>48347</v>
      </c>
      <c r="B31911">
        <v>134</v>
      </c>
      <c r="C31911">
        <v>2032</v>
      </c>
      <c r="D31911">
        <v>5</v>
      </c>
      <c r="E31911">
        <v>13</v>
      </c>
    </row>
    <row r="31912" spans="1:5" x14ac:dyDescent="0.25">
      <c r="A31912" s="2">
        <v>48348</v>
      </c>
      <c r="B31912">
        <v>135</v>
      </c>
      <c r="C31912">
        <v>2032</v>
      </c>
      <c r="D31912">
        <v>5</v>
      </c>
      <c r="E31912">
        <v>14</v>
      </c>
    </row>
    <row r="31913" spans="1:5" x14ac:dyDescent="0.25">
      <c r="A31913" s="2">
        <v>48349</v>
      </c>
      <c r="B31913">
        <v>136</v>
      </c>
      <c r="C31913">
        <v>2032</v>
      </c>
      <c r="D31913">
        <v>5</v>
      </c>
      <c r="E31913">
        <v>15</v>
      </c>
    </row>
    <row r="31914" spans="1:5" x14ac:dyDescent="0.25">
      <c r="A31914" s="2">
        <v>48350</v>
      </c>
      <c r="B31914">
        <v>137</v>
      </c>
      <c r="C31914">
        <v>2032</v>
      </c>
      <c r="D31914">
        <v>5</v>
      </c>
      <c r="E31914">
        <v>16</v>
      </c>
    </row>
    <row r="31915" spans="1:5" x14ac:dyDescent="0.25">
      <c r="A31915" s="2">
        <v>48351</v>
      </c>
      <c r="B31915">
        <v>138</v>
      </c>
      <c r="C31915">
        <v>2032</v>
      </c>
      <c r="D31915">
        <v>5</v>
      </c>
      <c r="E31915">
        <v>17</v>
      </c>
    </row>
    <row r="31916" spans="1:5" x14ac:dyDescent="0.25">
      <c r="A31916" s="2">
        <v>48352</v>
      </c>
      <c r="B31916">
        <v>139</v>
      </c>
      <c r="C31916">
        <v>2032</v>
      </c>
      <c r="D31916">
        <v>5</v>
      </c>
      <c r="E31916">
        <v>18</v>
      </c>
    </row>
    <row r="31917" spans="1:5" x14ac:dyDescent="0.25">
      <c r="A31917" s="2">
        <v>48353</v>
      </c>
      <c r="B31917">
        <v>140</v>
      </c>
      <c r="C31917">
        <v>2032</v>
      </c>
      <c r="D31917">
        <v>5</v>
      </c>
      <c r="E31917">
        <v>19</v>
      </c>
    </row>
    <row r="31918" spans="1:5" x14ac:dyDescent="0.25">
      <c r="A31918" s="2">
        <v>48354</v>
      </c>
      <c r="B31918">
        <v>141</v>
      </c>
      <c r="C31918">
        <v>2032</v>
      </c>
      <c r="D31918">
        <v>5</v>
      </c>
      <c r="E31918">
        <v>20</v>
      </c>
    </row>
    <row r="31919" spans="1:5" x14ac:dyDescent="0.25">
      <c r="A31919" s="2">
        <v>48355</v>
      </c>
      <c r="B31919">
        <v>142</v>
      </c>
      <c r="C31919">
        <v>2032</v>
      </c>
      <c r="D31919">
        <v>5</v>
      </c>
      <c r="E31919">
        <v>21</v>
      </c>
    </row>
    <row r="31920" spans="1:5" x14ac:dyDescent="0.25">
      <c r="A31920" s="2">
        <v>48356</v>
      </c>
      <c r="B31920">
        <v>143</v>
      </c>
      <c r="C31920">
        <v>2032</v>
      </c>
      <c r="D31920">
        <v>5</v>
      </c>
      <c r="E31920">
        <v>22</v>
      </c>
    </row>
    <row r="31921" spans="1:5" x14ac:dyDescent="0.25">
      <c r="A31921" s="2">
        <v>48357</v>
      </c>
      <c r="B31921">
        <v>144</v>
      </c>
      <c r="C31921">
        <v>2032</v>
      </c>
      <c r="D31921">
        <v>5</v>
      </c>
      <c r="E31921">
        <v>23</v>
      </c>
    </row>
    <row r="31922" spans="1:5" x14ac:dyDescent="0.25">
      <c r="A31922" s="2">
        <v>48358</v>
      </c>
      <c r="B31922">
        <v>145</v>
      </c>
      <c r="C31922">
        <v>2032</v>
      </c>
      <c r="D31922">
        <v>5</v>
      </c>
      <c r="E31922">
        <v>24</v>
      </c>
    </row>
    <row r="31923" spans="1:5" x14ac:dyDescent="0.25">
      <c r="A31923" s="2">
        <v>48359</v>
      </c>
      <c r="B31923">
        <v>146</v>
      </c>
      <c r="C31923">
        <v>2032</v>
      </c>
      <c r="D31923">
        <v>5</v>
      </c>
      <c r="E31923">
        <v>25</v>
      </c>
    </row>
    <row r="31924" spans="1:5" x14ac:dyDescent="0.25">
      <c r="A31924" s="2">
        <v>48360</v>
      </c>
      <c r="B31924">
        <v>147</v>
      </c>
      <c r="C31924">
        <v>2032</v>
      </c>
      <c r="D31924">
        <v>5</v>
      </c>
      <c r="E31924">
        <v>26</v>
      </c>
    </row>
    <row r="31925" spans="1:5" x14ac:dyDescent="0.25">
      <c r="A31925" s="2">
        <v>48361</v>
      </c>
      <c r="B31925">
        <v>148</v>
      </c>
      <c r="C31925">
        <v>2032</v>
      </c>
      <c r="D31925">
        <v>5</v>
      </c>
      <c r="E31925">
        <v>27</v>
      </c>
    </row>
    <row r="31926" spans="1:5" x14ac:dyDescent="0.25">
      <c r="A31926" s="2">
        <v>48362</v>
      </c>
      <c r="B31926">
        <v>149</v>
      </c>
      <c r="C31926">
        <v>2032</v>
      </c>
      <c r="D31926">
        <v>5</v>
      </c>
      <c r="E31926">
        <v>28</v>
      </c>
    </row>
    <row r="31927" spans="1:5" x14ac:dyDescent="0.25">
      <c r="A31927" s="2">
        <v>48363</v>
      </c>
      <c r="B31927">
        <v>150</v>
      </c>
      <c r="C31927">
        <v>2032</v>
      </c>
      <c r="D31927">
        <v>5</v>
      </c>
      <c r="E31927">
        <v>29</v>
      </c>
    </row>
    <row r="31928" spans="1:5" x14ac:dyDescent="0.25">
      <c r="A31928" s="2">
        <v>48364</v>
      </c>
      <c r="B31928">
        <v>151</v>
      </c>
      <c r="C31928">
        <v>2032</v>
      </c>
      <c r="D31928">
        <v>5</v>
      </c>
      <c r="E31928">
        <v>30</v>
      </c>
    </row>
    <row r="31929" spans="1:5" x14ac:dyDescent="0.25">
      <c r="A31929" s="2">
        <v>48365</v>
      </c>
      <c r="B31929">
        <v>152</v>
      </c>
      <c r="C31929">
        <v>2032</v>
      </c>
      <c r="D31929">
        <v>5</v>
      </c>
      <c r="E31929">
        <v>31</v>
      </c>
    </row>
    <row r="31930" spans="1:5" x14ac:dyDescent="0.25">
      <c r="A31930" s="2">
        <v>48366</v>
      </c>
      <c r="B31930">
        <v>153</v>
      </c>
      <c r="C31930">
        <v>2032</v>
      </c>
      <c r="D31930">
        <v>6</v>
      </c>
      <c r="E31930">
        <v>1</v>
      </c>
    </row>
    <row r="31931" spans="1:5" x14ac:dyDescent="0.25">
      <c r="A31931" s="2">
        <v>48367</v>
      </c>
      <c r="B31931">
        <v>154</v>
      </c>
      <c r="C31931">
        <v>2032</v>
      </c>
      <c r="D31931">
        <v>6</v>
      </c>
      <c r="E31931">
        <v>2</v>
      </c>
    </row>
    <row r="31932" spans="1:5" x14ac:dyDescent="0.25">
      <c r="A31932" s="2">
        <v>48368</v>
      </c>
      <c r="B31932">
        <v>155</v>
      </c>
      <c r="C31932">
        <v>2032</v>
      </c>
      <c r="D31932">
        <v>6</v>
      </c>
      <c r="E31932">
        <v>3</v>
      </c>
    </row>
    <row r="31933" spans="1:5" x14ac:dyDescent="0.25">
      <c r="A31933" s="2">
        <v>48369</v>
      </c>
      <c r="B31933">
        <v>156</v>
      </c>
      <c r="C31933">
        <v>2032</v>
      </c>
      <c r="D31933">
        <v>6</v>
      </c>
      <c r="E31933">
        <v>4</v>
      </c>
    </row>
    <row r="31934" spans="1:5" x14ac:dyDescent="0.25">
      <c r="A31934" s="2">
        <v>48370</v>
      </c>
      <c r="B31934">
        <v>157</v>
      </c>
      <c r="C31934">
        <v>2032</v>
      </c>
      <c r="D31934">
        <v>6</v>
      </c>
      <c r="E31934">
        <v>5</v>
      </c>
    </row>
    <row r="31935" spans="1:5" x14ac:dyDescent="0.25">
      <c r="A31935" s="2">
        <v>48371</v>
      </c>
      <c r="B31935">
        <v>158</v>
      </c>
      <c r="C31935">
        <v>2032</v>
      </c>
      <c r="D31935">
        <v>6</v>
      </c>
      <c r="E31935">
        <v>6</v>
      </c>
    </row>
    <row r="31936" spans="1:5" x14ac:dyDescent="0.25">
      <c r="A31936" s="2">
        <v>48372</v>
      </c>
      <c r="B31936">
        <v>159</v>
      </c>
      <c r="C31936">
        <v>2032</v>
      </c>
      <c r="D31936">
        <v>6</v>
      </c>
      <c r="E31936">
        <v>7</v>
      </c>
    </row>
    <row r="31937" spans="1:5" x14ac:dyDescent="0.25">
      <c r="A31937" s="2">
        <v>48373</v>
      </c>
      <c r="B31937">
        <v>160</v>
      </c>
      <c r="C31937">
        <v>2032</v>
      </c>
      <c r="D31937">
        <v>6</v>
      </c>
      <c r="E31937">
        <v>8</v>
      </c>
    </row>
    <row r="31938" spans="1:5" x14ac:dyDescent="0.25">
      <c r="A31938" s="2">
        <v>48374</v>
      </c>
      <c r="B31938">
        <v>161</v>
      </c>
      <c r="C31938">
        <v>2032</v>
      </c>
      <c r="D31938">
        <v>6</v>
      </c>
      <c r="E31938">
        <v>9</v>
      </c>
    </row>
    <row r="31939" spans="1:5" x14ac:dyDescent="0.25">
      <c r="A31939" s="2">
        <v>48375</v>
      </c>
      <c r="B31939">
        <v>162</v>
      </c>
      <c r="C31939">
        <v>2032</v>
      </c>
      <c r="D31939">
        <v>6</v>
      </c>
      <c r="E31939">
        <v>10</v>
      </c>
    </row>
    <row r="31940" spans="1:5" x14ac:dyDescent="0.25">
      <c r="A31940" s="2">
        <v>48376</v>
      </c>
      <c r="B31940">
        <v>163</v>
      </c>
      <c r="C31940">
        <v>2032</v>
      </c>
      <c r="D31940">
        <v>6</v>
      </c>
      <c r="E31940">
        <v>11</v>
      </c>
    </row>
    <row r="31941" spans="1:5" x14ac:dyDescent="0.25">
      <c r="A31941" s="2">
        <v>48377</v>
      </c>
      <c r="B31941">
        <v>164</v>
      </c>
      <c r="C31941">
        <v>2032</v>
      </c>
      <c r="D31941">
        <v>6</v>
      </c>
      <c r="E31941">
        <v>12</v>
      </c>
    </row>
    <row r="31942" spans="1:5" x14ac:dyDescent="0.25">
      <c r="A31942" s="2">
        <v>48378</v>
      </c>
      <c r="B31942">
        <v>165</v>
      </c>
      <c r="C31942">
        <v>2032</v>
      </c>
      <c r="D31942">
        <v>6</v>
      </c>
      <c r="E31942">
        <v>13</v>
      </c>
    </row>
    <row r="31943" spans="1:5" x14ac:dyDescent="0.25">
      <c r="A31943" s="2">
        <v>48379</v>
      </c>
      <c r="B31943">
        <v>166</v>
      </c>
      <c r="C31943">
        <v>2032</v>
      </c>
      <c r="D31943">
        <v>6</v>
      </c>
      <c r="E31943">
        <v>14</v>
      </c>
    </row>
    <row r="31944" spans="1:5" x14ac:dyDescent="0.25">
      <c r="A31944" s="2">
        <v>48380</v>
      </c>
      <c r="B31944">
        <v>167</v>
      </c>
      <c r="C31944">
        <v>2032</v>
      </c>
      <c r="D31944">
        <v>6</v>
      </c>
      <c r="E31944">
        <v>15</v>
      </c>
    </row>
    <row r="31945" spans="1:5" x14ac:dyDescent="0.25">
      <c r="A31945" s="2">
        <v>48381</v>
      </c>
      <c r="B31945">
        <v>168</v>
      </c>
      <c r="C31945">
        <v>2032</v>
      </c>
      <c r="D31945">
        <v>6</v>
      </c>
      <c r="E31945">
        <v>16</v>
      </c>
    </row>
    <row r="31946" spans="1:5" x14ac:dyDescent="0.25">
      <c r="A31946" s="2">
        <v>48382</v>
      </c>
      <c r="B31946">
        <v>169</v>
      </c>
      <c r="C31946">
        <v>2032</v>
      </c>
      <c r="D31946">
        <v>6</v>
      </c>
      <c r="E31946">
        <v>17</v>
      </c>
    </row>
    <row r="31947" spans="1:5" x14ac:dyDescent="0.25">
      <c r="A31947" s="2">
        <v>48383</v>
      </c>
      <c r="B31947">
        <v>170</v>
      </c>
      <c r="C31947">
        <v>2032</v>
      </c>
      <c r="D31947">
        <v>6</v>
      </c>
      <c r="E31947">
        <v>18</v>
      </c>
    </row>
    <row r="31948" spans="1:5" x14ac:dyDescent="0.25">
      <c r="A31948" s="2">
        <v>48384</v>
      </c>
      <c r="B31948">
        <v>171</v>
      </c>
      <c r="C31948">
        <v>2032</v>
      </c>
      <c r="D31948">
        <v>6</v>
      </c>
      <c r="E31948">
        <v>19</v>
      </c>
    </row>
    <row r="31949" spans="1:5" x14ac:dyDescent="0.25">
      <c r="A31949" s="2">
        <v>48385</v>
      </c>
      <c r="B31949">
        <v>172</v>
      </c>
      <c r="C31949">
        <v>2032</v>
      </c>
      <c r="D31949">
        <v>6</v>
      </c>
      <c r="E31949">
        <v>20</v>
      </c>
    </row>
    <row r="31950" spans="1:5" x14ac:dyDescent="0.25">
      <c r="A31950" s="2">
        <v>48386</v>
      </c>
      <c r="B31950">
        <v>173</v>
      </c>
      <c r="C31950">
        <v>2032</v>
      </c>
      <c r="D31950">
        <v>6</v>
      </c>
      <c r="E31950">
        <v>21</v>
      </c>
    </row>
    <row r="31951" spans="1:5" x14ac:dyDescent="0.25">
      <c r="A31951" s="2">
        <v>48387</v>
      </c>
      <c r="B31951">
        <v>174</v>
      </c>
      <c r="C31951">
        <v>2032</v>
      </c>
      <c r="D31951">
        <v>6</v>
      </c>
      <c r="E31951">
        <v>22</v>
      </c>
    </row>
    <row r="31952" spans="1:5" x14ac:dyDescent="0.25">
      <c r="A31952" s="2">
        <v>48388</v>
      </c>
      <c r="B31952">
        <v>175</v>
      </c>
      <c r="C31952">
        <v>2032</v>
      </c>
      <c r="D31952">
        <v>6</v>
      </c>
      <c r="E31952">
        <v>23</v>
      </c>
    </row>
    <row r="31953" spans="1:5" x14ac:dyDescent="0.25">
      <c r="A31953" s="2">
        <v>48389</v>
      </c>
      <c r="B31953">
        <v>176</v>
      </c>
      <c r="C31953">
        <v>2032</v>
      </c>
      <c r="D31953">
        <v>6</v>
      </c>
      <c r="E31953">
        <v>24</v>
      </c>
    </row>
    <row r="31954" spans="1:5" x14ac:dyDescent="0.25">
      <c r="A31954" s="2">
        <v>48390</v>
      </c>
      <c r="B31954">
        <v>177</v>
      </c>
      <c r="C31954">
        <v>2032</v>
      </c>
      <c r="D31954">
        <v>6</v>
      </c>
      <c r="E31954">
        <v>25</v>
      </c>
    </row>
    <row r="31955" spans="1:5" x14ac:dyDescent="0.25">
      <c r="A31955" s="2">
        <v>48391</v>
      </c>
      <c r="B31955">
        <v>178</v>
      </c>
      <c r="C31955">
        <v>2032</v>
      </c>
      <c r="D31955">
        <v>6</v>
      </c>
      <c r="E31955">
        <v>26</v>
      </c>
    </row>
    <row r="31956" spans="1:5" x14ac:dyDescent="0.25">
      <c r="A31956" s="2">
        <v>48392</v>
      </c>
      <c r="B31956">
        <v>179</v>
      </c>
      <c r="C31956">
        <v>2032</v>
      </c>
      <c r="D31956">
        <v>6</v>
      </c>
      <c r="E31956">
        <v>27</v>
      </c>
    </row>
    <row r="31957" spans="1:5" x14ac:dyDescent="0.25">
      <c r="A31957" s="2">
        <v>48393</v>
      </c>
      <c r="B31957">
        <v>180</v>
      </c>
      <c r="C31957">
        <v>2032</v>
      </c>
      <c r="D31957">
        <v>6</v>
      </c>
      <c r="E31957">
        <v>28</v>
      </c>
    </row>
    <row r="31958" spans="1:5" x14ac:dyDescent="0.25">
      <c r="A31958" s="2">
        <v>48394</v>
      </c>
      <c r="B31958">
        <v>181</v>
      </c>
      <c r="C31958">
        <v>2032</v>
      </c>
      <c r="D31958">
        <v>6</v>
      </c>
      <c r="E31958">
        <v>29</v>
      </c>
    </row>
    <row r="31959" spans="1:5" x14ac:dyDescent="0.25">
      <c r="A31959" s="2">
        <v>48395</v>
      </c>
      <c r="B31959">
        <v>182</v>
      </c>
      <c r="C31959">
        <v>2032</v>
      </c>
      <c r="D31959">
        <v>6</v>
      </c>
      <c r="E31959">
        <v>30</v>
      </c>
    </row>
    <row r="31960" spans="1:5" x14ac:dyDescent="0.25">
      <c r="A31960" s="2">
        <v>48396</v>
      </c>
      <c r="B31960">
        <v>183</v>
      </c>
      <c r="C31960">
        <v>2032</v>
      </c>
      <c r="D31960">
        <v>7</v>
      </c>
      <c r="E31960">
        <v>1</v>
      </c>
    </row>
    <row r="31961" spans="1:5" x14ac:dyDescent="0.25">
      <c r="A31961" s="2">
        <v>48397</v>
      </c>
      <c r="B31961">
        <v>184</v>
      </c>
      <c r="C31961">
        <v>2032</v>
      </c>
      <c r="D31961">
        <v>7</v>
      </c>
      <c r="E31961">
        <v>2</v>
      </c>
    </row>
    <row r="31962" spans="1:5" x14ac:dyDescent="0.25">
      <c r="A31962" s="2">
        <v>48398</v>
      </c>
      <c r="B31962">
        <v>185</v>
      </c>
      <c r="C31962">
        <v>2032</v>
      </c>
      <c r="D31962">
        <v>7</v>
      </c>
      <c r="E31962">
        <v>3</v>
      </c>
    </row>
    <row r="31963" spans="1:5" x14ac:dyDescent="0.25">
      <c r="A31963" s="2">
        <v>48399</v>
      </c>
      <c r="B31963">
        <v>186</v>
      </c>
      <c r="C31963">
        <v>2032</v>
      </c>
      <c r="D31963">
        <v>7</v>
      </c>
      <c r="E31963">
        <v>4</v>
      </c>
    </row>
    <row r="31964" spans="1:5" x14ac:dyDescent="0.25">
      <c r="A31964" s="2">
        <v>48400</v>
      </c>
      <c r="B31964">
        <v>187</v>
      </c>
      <c r="C31964">
        <v>2032</v>
      </c>
      <c r="D31964">
        <v>7</v>
      </c>
      <c r="E31964">
        <v>5</v>
      </c>
    </row>
    <row r="31965" spans="1:5" x14ac:dyDescent="0.25">
      <c r="A31965" s="2">
        <v>48401</v>
      </c>
      <c r="B31965">
        <v>188</v>
      </c>
      <c r="C31965">
        <v>2032</v>
      </c>
      <c r="D31965">
        <v>7</v>
      </c>
      <c r="E31965">
        <v>6</v>
      </c>
    </row>
    <row r="31966" spans="1:5" x14ac:dyDescent="0.25">
      <c r="A31966" s="2">
        <v>48402</v>
      </c>
      <c r="B31966">
        <v>189</v>
      </c>
      <c r="C31966">
        <v>2032</v>
      </c>
      <c r="D31966">
        <v>7</v>
      </c>
      <c r="E31966">
        <v>7</v>
      </c>
    </row>
    <row r="31967" spans="1:5" x14ac:dyDescent="0.25">
      <c r="A31967" s="2">
        <v>48403</v>
      </c>
      <c r="B31967">
        <v>190</v>
      </c>
      <c r="C31967">
        <v>2032</v>
      </c>
      <c r="D31967">
        <v>7</v>
      </c>
      <c r="E31967">
        <v>8</v>
      </c>
    </row>
    <row r="31968" spans="1:5" x14ac:dyDescent="0.25">
      <c r="A31968" s="2">
        <v>48404</v>
      </c>
      <c r="B31968">
        <v>191</v>
      </c>
      <c r="C31968">
        <v>2032</v>
      </c>
      <c r="D31968">
        <v>7</v>
      </c>
      <c r="E31968">
        <v>9</v>
      </c>
    </row>
    <row r="31969" spans="1:5" x14ac:dyDescent="0.25">
      <c r="A31969" s="2">
        <v>48405</v>
      </c>
      <c r="B31969">
        <v>192</v>
      </c>
      <c r="C31969">
        <v>2032</v>
      </c>
      <c r="D31969">
        <v>7</v>
      </c>
      <c r="E31969">
        <v>10</v>
      </c>
    </row>
    <row r="31970" spans="1:5" x14ac:dyDescent="0.25">
      <c r="A31970" s="2">
        <v>48406</v>
      </c>
      <c r="B31970">
        <v>193</v>
      </c>
      <c r="C31970">
        <v>2032</v>
      </c>
      <c r="D31970">
        <v>7</v>
      </c>
      <c r="E31970">
        <v>11</v>
      </c>
    </row>
    <row r="31971" spans="1:5" x14ac:dyDescent="0.25">
      <c r="A31971" s="2">
        <v>48407</v>
      </c>
      <c r="B31971">
        <v>194</v>
      </c>
      <c r="C31971">
        <v>2032</v>
      </c>
      <c r="D31971">
        <v>7</v>
      </c>
      <c r="E31971">
        <v>12</v>
      </c>
    </row>
    <row r="31972" spans="1:5" x14ac:dyDescent="0.25">
      <c r="A31972" s="2">
        <v>48408</v>
      </c>
      <c r="B31972">
        <v>195</v>
      </c>
      <c r="C31972">
        <v>2032</v>
      </c>
      <c r="D31972">
        <v>7</v>
      </c>
      <c r="E31972">
        <v>13</v>
      </c>
    </row>
    <row r="31973" spans="1:5" x14ac:dyDescent="0.25">
      <c r="A31973" s="2">
        <v>48409</v>
      </c>
      <c r="B31973">
        <v>196</v>
      </c>
      <c r="C31973">
        <v>2032</v>
      </c>
      <c r="D31973">
        <v>7</v>
      </c>
      <c r="E31973">
        <v>14</v>
      </c>
    </row>
    <row r="31974" spans="1:5" x14ac:dyDescent="0.25">
      <c r="A31974" s="2">
        <v>48410</v>
      </c>
      <c r="B31974">
        <v>197</v>
      </c>
      <c r="C31974">
        <v>2032</v>
      </c>
      <c r="D31974">
        <v>7</v>
      </c>
      <c r="E31974">
        <v>15</v>
      </c>
    </row>
    <row r="31975" spans="1:5" x14ac:dyDescent="0.25">
      <c r="A31975" s="2">
        <v>48411</v>
      </c>
      <c r="B31975">
        <v>198</v>
      </c>
      <c r="C31975">
        <v>2032</v>
      </c>
      <c r="D31975">
        <v>7</v>
      </c>
      <c r="E31975">
        <v>16</v>
      </c>
    </row>
    <row r="31976" spans="1:5" x14ac:dyDescent="0.25">
      <c r="A31976" s="2">
        <v>48412</v>
      </c>
      <c r="B31976">
        <v>199</v>
      </c>
      <c r="C31976">
        <v>2032</v>
      </c>
      <c r="D31976">
        <v>7</v>
      </c>
      <c r="E31976">
        <v>17</v>
      </c>
    </row>
    <row r="31977" spans="1:5" x14ac:dyDescent="0.25">
      <c r="A31977" s="2">
        <v>48413</v>
      </c>
      <c r="B31977">
        <v>200</v>
      </c>
      <c r="C31977">
        <v>2032</v>
      </c>
      <c r="D31977">
        <v>7</v>
      </c>
      <c r="E31977">
        <v>18</v>
      </c>
    </row>
    <row r="31978" spans="1:5" x14ac:dyDescent="0.25">
      <c r="A31978" s="2">
        <v>48414</v>
      </c>
      <c r="B31978">
        <v>201</v>
      </c>
      <c r="C31978">
        <v>2032</v>
      </c>
      <c r="D31978">
        <v>7</v>
      </c>
      <c r="E31978">
        <v>19</v>
      </c>
    </row>
    <row r="31979" spans="1:5" x14ac:dyDescent="0.25">
      <c r="A31979" s="2">
        <v>48415</v>
      </c>
      <c r="B31979">
        <v>202</v>
      </c>
      <c r="C31979">
        <v>2032</v>
      </c>
      <c r="D31979">
        <v>7</v>
      </c>
      <c r="E31979">
        <v>20</v>
      </c>
    </row>
    <row r="31980" spans="1:5" x14ac:dyDescent="0.25">
      <c r="A31980" s="2">
        <v>48416</v>
      </c>
      <c r="B31980">
        <v>203</v>
      </c>
      <c r="C31980">
        <v>2032</v>
      </c>
      <c r="D31980">
        <v>7</v>
      </c>
      <c r="E31980">
        <v>21</v>
      </c>
    </row>
    <row r="31981" spans="1:5" x14ac:dyDescent="0.25">
      <c r="A31981" s="2">
        <v>48417</v>
      </c>
      <c r="B31981">
        <v>204</v>
      </c>
      <c r="C31981">
        <v>2032</v>
      </c>
      <c r="D31981">
        <v>7</v>
      </c>
      <c r="E31981">
        <v>22</v>
      </c>
    </row>
    <row r="31982" spans="1:5" x14ac:dyDescent="0.25">
      <c r="A31982" s="2">
        <v>48418</v>
      </c>
      <c r="B31982">
        <v>205</v>
      </c>
      <c r="C31982">
        <v>2032</v>
      </c>
      <c r="D31982">
        <v>7</v>
      </c>
      <c r="E31982">
        <v>23</v>
      </c>
    </row>
    <row r="31983" spans="1:5" x14ac:dyDescent="0.25">
      <c r="A31983" s="2">
        <v>48419</v>
      </c>
      <c r="B31983">
        <v>206</v>
      </c>
      <c r="C31983">
        <v>2032</v>
      </c>
      <c r="D31983">
        <v>7</v>
      </c>
      <c r="E31983">
        <v>24</v>
      </c>
    </row>
    <row r="31984" spans="1:5" x14ac:dyDescent="0.25">
      <c r="A31984" s="2">
        <v>48420</v>
      </c>
      <c r="B31984">
        <v>207</v>
      </c>
      <c r="C31984">
        <v>2032</v>
      </c>
      <c r="D31984">
        <v>7</v>
      </c>
      <c r="E31984">
        <v>25</v>
      </c>
    </row>
    <row r="31985" spans="1:5" x14ac:dyDescent="0.25">
      <c r="A31985" s="2">
        <v>48421</v>
      </c>
      <c r="B31985">
        <v>208</v>
      </c>
      <c r="C31985">
        <v>2032</v>
      </c>
      <c r="D31985">
        <v>7</v>
      </c>
      <c r="E31985">
        <v>26</v>
      </c>
    </row>
    <row r="31986" spans="1:5" x14ac:dyDescent="0.25">
      <c r="A31986" s="2">
        <v>48422</v>
      </c>
      <c r="B31986">
        <v>209</v>
      </c>
      <c r="C31986">
        <v>2032</v>
      </c>
      <c r="D31986">
        <v>7</v>
      </c>
      <c r="E31986">
        <v>27</v>
      </c>
    </row>
    <row r="31987" spans="1:5" x14ac:dyDescent="0.25">
      <c r="A31987" s="2">
        <v>48423</v>
      </c>
      <c r="B31987">
        <v>210</v>
      </c>
      <c r="C31987">
        <v>2032</v>
      </c>
      <c r="D31987">
        <v>7</v>
      </c>
      <c r="E31987">
        <v>28</v>
      </c>
    </row>
    <row r="31988" spans="1:5" x14ac:dyDescent="0.25">
      <c r="A31988" s="2">
        <v>48424</v>
      </c>
      <c r="B31988">
        <v>211</v>
      </c>
      <c r="C31988">
        <v>2032</v>
      </c>
      <c r="D31988">
        <v>7</v>
      </c>
      <c r="E31988">
        <v>29</v>
      </c>
    </row>
    <row r="31989" spans="1:5" x14ac:dyDescent="0.25">
      <c r="A31989" s="2">
        <v>48425</v>
      </c>
      <c r="B31989">
        <v>212</v>
      </c>
      <c r="C31989">
        <v>2032</v>
      </c>
      <c r="D31989">
        <v>7</v>
      </c>
      <c r="E31989">
        <v>30</v>
      </c>
    </row>
    <row r="31990" spans="1:5" x14ac:dyDescent="0.25">
      <c r="A31990" s="2">
        <v>48426</v>
      </c>
      <c r="B31990">
        <v>213</v>
      </c>
      <c r="C31990">
        <v>2032</v>
      </c>
      <c r="D31990">
        <v>7</v>
      </c>
      <c r="E31990">
        <v>31</v>
      </c>
    </row>
    <row r="31991" spans="1:5" x14ac:dyDescent="0.25">
      <c r="A31991" s="2">
        <v>48427</v>
      </c>
      <c r="B31991">
        <v>214</v>
      </c>
      <c r="C31991">
        <v>2032</v>
      </c>
      <c r="D31991">
        <v>8</v>
      </c>
      <c r="E31991">
        <v>1</v>
      </c>
    </row>
    <row r="31992" spans="1:5" x14ac:dyDescent="0.25">
      <c r="A31992" s="2">
        <v>48428</v>
      </c>
      <c r="B31992">
        <v>215</v>
      </c>
      <c r="C31992">
        <v>2032</v>
      </c>
      <c r="D31992">
        <v>8</v>
      </c>
      <c r="E31992">
        <v>2</v>
      </c>
    </row>
    <row r="31993" spans="1:5" x14ac:dyDescent="0.25">
      <c r="A31993" s="2">
        <v>48429</v>
      </c>
      <c r="B31993">
        <v>216</v>
      </c>
      <c r="C31993">
        <v>2032</v>
      </c>
      <c r="D31993">
        <v>8</v>
      </c>
      <c r="E31993">
        <v>3</v>
      </c>
    </row>
    <row r="31994" spans="1:5" x14ac:dyDescent="0.25">
      <c r="A31994" s="2">
        <v>48430</v>
      </c>
      <c r="B31994">
        <v>217</v>
      </c>
      <c r="C31994">
        <v>2032</v>
      </c>
      <c r="D31994">
        <v>8</v>
      </c>
      <c r="E31994">
        <v>4</v>
      </c>
    </row>
    <row r="31995" spans="1:5" x14ac:dyDescent="0.25">
      <c r="A31995" s="2">
        <v>48431</v>
      </c>
      <c r="B31995">
        <v>218</v>
      </c>
      <c r="C31995">
        <v>2032</v>
      </c>
      <c r="D31995">
        <v>8</v>
      </c>
      <c r="E31995">
        <v>5</v>
      </c>
    </row>
    <row r="31996" spans="1:5" x14ac:dyDescent="0.25">
      <c r="A31996" s="2">
        <v>48432</v>
      </c>
      <c r="B31996">
        <v>219</v>
      </c>
      <c r="C31996">
        <v>2032</v>
      </c>
      <c r="D31996">
        <v>8</v>
      </c>
      <c r="E31996">
        <v>6</v>
      </c>
    </row>
    <row r="31997" spans="1:5" x14ac:dyDescent="0.25">
      <c r="A31997" s="2">
        <v>48433</v>
      </c>
      <c r="B31997">
        <v>220</v>
      </c>
      <c r="C31997">
        <v>2032</v>
      </c>
      <c r="D31997">
        <v>8</v>
      </c>
      <c r="E31997">
        <v>7</v>
      </c>
    </row>
    <row r="31998" spans="1:5" x14ac:dyDescent="0.25">
      <c r="A31998" s="2">
        <v>48434</v>
      </c>
      <c r="B31998">
        <v>221</v>
      </c>
      <c r="C31998">
        <v>2032</v>
      </c>
      <c r="D31998">
        <v>8</v>
      </c>
      <c r="E31998">
        <v>8</v>
      </c>
    </row>
    <row r="31999" spans="1:5" x14ac:dyDescent="0.25">
      <c r="A31999" s="2">
        <v>48435</v>
      </c>
      <c r="B31999">
        <v>222</v>
      </c>
      <c r="C31999">
        <v>2032</v>
      </c>
      <c r="D31999">
        <v>8</v>
      </c>
      <c r="E31999">
        <v>9</v>
      </c>
    </row>
    <row r="32000" spans="1:5" x14ac:dyDescent="0.25">
      <c r="A32000" s="2">
        <v>48436</v>
      </c>
      <c r="B32000">
        <v>223</v>
      </c>
      <c r="C32000">
        <v>2032</v>
      </c>
      <c r="D32000">
        <v>8</v>
      </c>
      <c r="E32000">
        <v>10</v>
      </c>
    </row>
    <row r="32001" spans="1:5" x14ac:dyDescent="0.25">
      <c r="A32001" s="2">
        <v>48437</v>
      </c>
      <c r="B32001">
        <v>224</v>
      </c>
      <c r="C32001">
        <v>2032</v>
      </c>
      <c r="D32001">
        <v>8</v>
      </c>
      <c r="E32001">
        <v>11</v>
      </c>
    </row>
    <row r="32002" spans="1:5" x14ac:dyDescent="0.25">
      <c r="A32002" s="2">
        <v>48438</v>
      </c>
      <c r="B32002">
        <v>225</v>
      </c>
      <c r="C32002">
        <v>2032</v>
      </c>
      <c r="D32002">
        <v>8</v>
      </c>
      <c r="E32002">
        <v>12</v>
      </c>
    </row>
    <row r="32003" spans="1:5" x14ac:dyDescent="0.25">
      <c r="A32003" s="2">
        <v>48439</v>
      </c>
      <c r="B32003">
        <v>226</v>
      </c>
      <c r="C32003">
        <v>2032</v>
      </c>
      <c r="D32003">
        <v>8</v>
      </c>
      <c r="E32003">
        <v>13</v>
      </c>
    </row>
    <row r="32004" spans="1:5" x14ac:dyDescent="0.25">
      <c r="A32004" s="2">
        <v>48440</v>
      </c>
      <c r="B32004">
        <v>227</v>
      </c>
      <c r="C32004">
        <v>2032</v>
      </c>
      <c r="D32004">
        <v>8</v>
      </c>
      <c r="E32004">
        <v>14</v>
      </c>
    </row>
    <row r="32005" spans="1:5" x14ac:dyDescent="0.25">
      <c r="A32005" s="2">
        <v>48441</v>
      </c>
      <c r="B32005">
        <v>228</v>
      </c>
      <c r="C32005">
        <v>2032</v>
      </c>
      <c r="D32005">
        <v>8</v>
      </c>
      <c r="E32005">
        <v>15</v>
      </c>
    </row>
    <row r="32006" spans="1:5" x14ac:dyDescent="0.25">
      <c r="A32006" s="2">
        <v>48442</v>
      </c>
      <c r="B32006">
        <v>229</v>
      </c>
      <c r="C32006">
        <v>2032</v>
      </c>
      <c r="D32006">
        <v>8</v>
      </c>
      <c r="E32006">
        <v>16</v>
      </c>
    </row>
    <row r="32007" spans="1:5" x14ac:dyDescent="0.25">
      <c r="A32007" s="2">
        <v>48443</v>
      </c>
      <c r="B32007">
        <v>230</v>
      </c>
      <c r="C32007">
        <v>2032</v>
      </c>
      <c r="D32007">
        <v>8</v>
      </c>
      <c r="E32007">
        <v>17</v>
      </c>
    </row>
    <row r="32008" spans="1:5" x14ac:dyDescent="0.25">
      <c r="A32008" s="2">
        <v>48444</v>
      </c>
      <c r="B32008">
        <v>231</v>
      </c>
      <c r="C32008">
        <v>2032</v>
      </c>
      <c r="D32008">
        <v>8</v>
      </c>
      <c r="E32008">
        <v>18</v>
      </c>
    </row>
    <row r="32009" spans="1:5" x14ac:dyDescent="0.25">
      <c r="A32009" s="2">
        <v>48445</v>
      </c>
      <c r="B32009">
        <v>232</v>
      </c>
      <c r="C32009">
        <v>2032</v>
      </c>
      <c r="D32009">
        <v>8</v>
      </c>
      <c r="E32009">
        <v>19</v>
      </c>
    </row>
    <row r="32010" spans="1:5" x14ac:dyDescent="0.25">
      <c r="A32010" s="2">
        <v>48446</v>
      </c>
      <c r="B32010">
        <v>233</v>
      </c>
      <c r="C32010">
        <v>2032</v>
      </c>
      <c r="D32010">
        <v>8</v>
      </c>
      <c r="E32010">
        <v>20</v>
      </c>
    </row>
    <row r="32011" spans="1:5" x14ac:dyDescent="0.25">
      <c r="A32011" s="2">
        <v>48447</v>
      </c>
      <c r="B32011">
        <v>234</v>
      </c>
      <c r="C32011">
        <v>2032</v>
      </c>
      <c r="D32011">
        <v>8</v>
      </c>
      <c r="E32011">
        <v>21</v>
      </c>
    </row>
    <row r="32012" spans="1:5" x14ac:dyDescent="0.25">
      <c r="A32012" s="2">
        <v>48448</v>
      </c>
      <c r="B32012">
        <v>235</v>
      </c>
      <c r="C32012">
        <v>2032</v>
      </c>
      <c r="D32012">
        <v>8</v>
      </c>
      <c r="E32012">
        <v>22</v>
      </c>
    </row>
    <row r="32013" spans="1:5" x14ac:dyDescent="0.25">
      <c r="A32013" s="2">
        <v>48449</v>
      </c>
      <c r="B32013">
        <v>236</v>
      </c>
      <c r="C32013">
        <v>2032</v>
      </c>
      <c r="D32013">
        <v>8</v>
      </c>
      <c r="E32013">
        <v>23</v>
      </c>
    </row>
    <row r="32014" spans="1:5" x14ac:dyDescent="0.25">
      <c r="A32014" s="2">
        <v>48450</v>
      </c>
      <c r="B32014">
        <v>237</v>
      </c>
      <c r="C32014">
        <v>2032</v>
      </c>
      <c r="D32014">
        <v>8</v>
      </c>
      <c r="E32014">
        <v>24</v>
      </c>
    </row>
    <row r="32015" spans="1:5" x14ac:dyDescent="0.25">
      <c r="A32015" s="2">
        <v>48451</v>
      </c>
      <c r="B32015">
        <v>238</v>
      </c>
      <c r="C32015">
        <v>2032</v>
      </c>
      <c r="D32015">
        <v>8</v>
      </c>
      <c r="E32015">
        <v>25</v>
      </c>
    </row>
    <row r="32016" spans="1:5" x14ac:dyDescent="0.25">
      <c r="A32016" s="2">
        <v>48452</v>
      </c>
      <c r="B32016">
        <v>239</v>
      </c>
      <c r="C32016">
        <v>2032</v>
      </c>
      <c r="D32016">
        <v>8</v>
      </c>
      <c r="E32016">
        <v>26</v>
      </c>
    </row>
    <row r="32017" spans="1:5" x14ac:dyDescent="0.25">
      <c r="A32017" s="2">
        <v>48453</v>
      </c>
      <c r="B32017">
        <v>240</v>
      </c>
      <c r="C32017">
        <v>2032</v>
      </c>
      <c r="D32017">
        <v>8</v>
      </c>
      <c r="E32017">
        <v>27</v>
      </c>
    </row>
    <row r="32018" spans="1:5" x14ac:dyDescent="0.25">
      <c r="A32018" s="2">
        <v>48454</v>
      </c>
      <c r="B32018">
        <v>241</v>
      </c>
      <c r="C32018">
        <v>2032</v>
      </c>
      <c r="D32018">
        <v>8</v>
      </c>
      <c r="E32018">
        <v>28</v>
      </c>
    </row>
    <row r="32019" spans="1:5" x14ac:dyDescent="0.25">
      <c r="A32019" s="2">
        <v>48455</v>
      </c>
      <c r="B32019">
        <v>242</v>
      </c>
      <c r="C32019">
        <v>2032</v>
      </c>
      <c r="D32019">
        <v>8</v>
      </c>
      <c r="E32019">
        <v>29</v>
      </c>
    </row>
    <row r="32020" spans="1:5" x14ac:dyDescent="0.25">
      <c r="A32020" s="2">
        <v>48456</v>
      </c>
      <c r="B32020">
        <v>243</v>
      </c>
      <c r="C32020">
        <v>2032</v>
      </c>
      <c r="D32020">
        <v>8</v>
      </c>
      <c r="E32020">
        <v>30</v>
      </c>
    </row>
    <row r="32021" spans="1:5" x14ac:dyDescent="0.25">
      <c r="A32021" s="2">
        <v>48457</v>
      </c>
      <c r="B32021">
        <v>244</v>
      </c>
      <c r="C32021">
        <v>2032</v>
      </c>
      <c r="D32021">
        <v>8</v>
      </c>
      <c r="E32021">
        <v>31</v>
      </c>
    </row>
    <row r="32022" spans="1:5" x14ac:dyDescent="0.25">
      <c r="A32022" s="2">
        <v>48458</v>
      </c>
      <c r="B32022">
        <v>245</v>
      </c>
      <c r="C32022">
        <v>2032</v>
      </c>
      <c r="D32022">
        <v>9</v>
      </c>
      <c r="E32022">
        <v>1</v>
      </c>
    </row>
    <row r="32023" spans="1:5" x14ac:dyDescent="0.25">
      <c r="A32023" s="2">
        <v>48459</v>
      </c>
      <c r="B32023">
        <v>246</v>
      </c>
      <c r="C32023">
        <v>2032</v>
      </c>
      <c r="D32023">
        <v>9</v>
      </c>
      <c r="E32023">
        <v>2</v>
      </c>
    </row>
    <row r="32024" spans="1:5" x14ac:dyDescent="0.25">
      <c r="A32024" s="2">
        <v>48460</v>
      </c>
      <c r="B32024">
        <v>247</v>
      </c>
      <c r="C32024">
        <v>2032</v>
      </c>
      <c r="D32024">
        <v>9</v>
      </c>
      <c r="E32024">
        <v>3</v>
      </c>
    </row>
    <row r="32025" spans="1:5" x14ac:dyDescent="0.25">
      <c r="A32025" s="2">
        <v>48461</v>
      </c>
      <c r="B32025">
        <v>248</v>
      </c>
      <c r="C32025">
        <v>2032</v>
      </c>
      <c r="D32025">
        <v>9</v>
      </c>
      <c r="E32025">
        <v>4</v>
      </c>
    </row>
    <row r="32026" spans="1:5" x14ac:dyDescent="0.25">
      <c r="A32026" s="2">
        <v>48462</v>
      </c>
      <c r="B32026">
        <v>249</v>
      </c>
      <c r="C32026">
        <v>2032</v>
      </c>
      <c r="D32026">
        <v>9</v>
      </c>
      <c r="E32026">
        <v>5</v>
      </c>
    </row>
    <row r="32027" spans="1:5" x14ac:dyDescent="0.25">
      <c r="A32027" s="2">
        <v>48463</v>
      </c>
      <c r="B32027">
        <v>250</v>
      </c>
      <c r="C32027">
        <v>2032</v>
      </c>
      <c r="D32027">
        <v>9</v>
      </c>
      <c r="E32027">
        <v>6</v>
      </c>
    </row>
    <row r="32028" spans="1:5" x14ac:dyDescent="0.25">
      <c r="A32028" s="2">
        <v>48464</v>
      </c>
      <c r="B32028">
        <v>251</v>
      </c>
      <c r="C32028">
        <v>2032</v>
      </c>
      <c r="D32028">
        <v>9</v>
      </c>
      <c r="E32028">
        <v>7</v>
      </c>
    </row>
    <row r="32029" spans="1:5" x14ac:dyDescent="0.25">
      <c r="A32029" s="2">
        <v>48465</v>
      </c>
      <c r="B32029">
        <v>252</v>
      </c>
      <c r="C32029">
        <v>2032</v>
      </c>
      <c r="D32029">
        <v>9</v>
      </c>
      <c r="E32029">
        <v>8</v>
      </c>
    </row>
    <row r="32030" spans="1:5" x14ac:dyDescent="0.25">
      <c r="A32030" s="2">
        <v>48466</v>
      </c>
      <c r="B32030">
        <v>253</v>
      </c>
      <c r="C32030">
        <v>2032</v>
      </c>
      <c r="D32030">
        <v>9</v>
      </c>
      <c r="E32030">
        <v>9</v>
      </c>
    </row>
    <row r="32031" spans="1:5" x14ac:dyDescent="0.25">
      <c r="A32031" s="2">
        <v>48467</v>
      </c>
      <c r="B32031">
        <v>254</v>
      </c>
      <c r="C32031">
        <v>2032</v>
      </c>
      <c r="D32031">
        <v>9</v>
      </c>
      <c r="E32031">
        <v>10</v>
      </c>
    </row>
    <row r="32032" spans="1:5" x14ac:dyDescent="0.25">
      <c r="A32032" s="2">
        <v>48468</v>
      </c>
      <c r="B32032">
        <v>255</v>
      </c>
      <c r="C32032">
        <v>2032</v>
      </c>
      <c r="D32032">
        <v>9</v>
      </c>
      <c r="E32032">
        <v>11</v>
      </c>
    </row>
    <row r="32033" spans="1:5" x14ac:dyDescent="0.25">
      <c r="A32033" s="2">
        <v>48469</v>
      </c>
      <c r="B32033">
        <v>256</v>
      </c>
      <c r="C32033">
        <v>2032</v>
      </c>
      <c r="D32033">
        <v>9</v>
      </c>
      <c r="E32033">
        <v>12</v>
      </c>
    </row>
    <row r="32034" spans="1:5" x14ac:dyDescent="0.25">
      <c r="A32034" s="2">
        <v>48470</v>
      </c>
      <c r="B32034">
        <v>257</v>
      </c>
      <c r="C32034">
        <v>2032</v>
      </c>
      <c r="D32034">
        <v>9</v>
      </c>
      <c r="E32034">
        <v>13</v>
      </c>
    </row>
    <row r="32035" spans="1:5" x14ac:dyDescent="0.25">
      <c r="A32035" s="2">
        <v>48471</v>
      </c>
      <c r="B32035">
        <v>258</v>
      </c>
      <c r="C32035">
        <v>2032</v>
      </c>
      <c r="D32035">
        <v>9</v>
      </c>
      <c r="E32035">
        <v>14</v>
      </c>
    </row>
    <row r="32036" spans="1:5" x14ac:dyDescent="0.25">
      <c r="A32036" s="2">
        <v>48472</v>
      </c>
      <c r="B32036">
        <v>259</v>
      </c>
      <c r="C32036">
        <v>2032</v>
      </c>
      <c r="D32036">
        <v>9</v>
      </c>
      <c r="E32036">
        <v>15</v>
      </c>
    </row>
    <row r="32037" spans="1:5" x14ac:dyDescent="0.25">
      <c r="A32037" s="2">
        <v>48473</v>
      </c>
      <c r="B32037">
        <v>260</v>
      </c>
      <c r="C32037">
        <v>2032</v>
      </c>
      <c r="D32037">
        <v>9</v>
      </c>
      <c r="E32037">
        <v>16</v>
      </c>
    </row>
    <row r="32038" spans="1:5" x14ac:dyDescent="0.25">
      <c r="A32038" s="2">
        <v>48474</v>
      </c>
      <c r="B32038">
        <v>261</v>
      </c>
      <c r="C32038">
        <v>2032</v>
      </c>
      <c r="D32038">
        <v>9</v>
      </c>
      <c r="E32038">
        <v>17</v>
      </c>
    </row>
    <row r="32039" spans="1:5" x14ac:dyDescent="0.25">
      <c r="A32039" s="2">
        <v>48475</v>
      </c>
      <c r="B32039">
        <v>262</v>
      </c>
      <c r="C32039">
        <v>2032</v>
      </c>
      <c r="D32039">
        <v>9</v>
      </c>
      <c r="E32039">
        <v>18</v>
      </c>
    </row>
    <row r="32040" spans="1:5" x14ac:dyDescent="0.25">
      <c r="A32040" s="2">
        <v>48476</v>
      </c>
      <c r="B32040">
        <v>263</v>
      </c>
      <c r="C32040">
        <v>2032</v>
      </c>
      <c r="D32040">
        <v>9</v>
      </c>
      <c r="E32040">
        <v>19</v>
      </c>
    </row>
    <row r="32041" spans="1:5" x14ac:dyDescent="0.25">
      <c r="A32041" s="2">
        <v>48477</v>
      </c>
      <c r="B32041">
        <v>264</v>
      </c>
      <c r="C32041">
        <v>2032</v>
      </c>
      <c r="D32041">
        <v>9</v>
      </c>
      <c r="E32041">
        <v>20</v>
      </c>
    </row>
    <row r="32042" spans="1:5" x14ac:dyDescent="0.25">
      <c r="A32042" s="2">
        <v>48478</v>
      </c>
      <c r="B32042">
        <v>265</v>
      </c>
      <c r="C32042">
        <v>2032</v>
      </c>
      <c r="D32042">
        <v>9</v>
      </c>
      <c r="E32042">
        <v>21</v>
      </c>
    </row>
    <row r="32043" spans="1:5" x14ac:dyDescent="0.25">
      <c r="A32043" s="2">
        <v>48479</v>
      </c>
      <c r="B32043">
        <v>266</v>
      </c>
      <c r="C32043">
        <v>2032</v>
      </c>
      <c r="D32043">
        <v>9</v>
      </c>
      <c r="E32043">
        <v>22</v>
      </c>
    </row>
    <row r="32044" spans="1:5" x14ac:dyDescent="0.25">
      <c r="A32044" s="2">
        <v>48480</v>
      </c>
      <c r="B32044">
        <v>267</v>
      </c>
      <c r="C32044">
        <v>2032</v>
      </c>
      <c r="D32044">
        <v>9</v>
      </c>
      <c r="E32044">
        <v>23</v>
      </c>
    </row>
    <row r="32045" spans="1:5" x14ac:dyDescent="0.25">
      <c r="A32045" s="2">
        <v>48481</v>
      </c>
      <c r="B32045">
        <v>268</v>
      </c>
      <c r="C32045">
        <v>2032</v>
      </c>
      <c r="D32045">
        <v>9</v>
      </c>
      <c r="E32045">
        <v>24</v>
      </c>
    </row>
    <row r="32046" spans="1:5" x14ac:dyDescent="0.25">
      <c r="A32046" s="2">
        <v>48482</v>
      </c>
      <c r="B32046">
        <v>269</v>
      </c>
      <c r="C32046">
        <v>2032</v>
      </c>
      <c r="D32046">
        <v>9</v>
      </c>
      <c r="E32046">
        <v>25</v>
      </c>
    </row>
    <row r="32047" spans="1:5" x14ac:dyDescent="0.25">
      <c r="A32047" s="2">
        <v>48483</v>
      </c>
      <c r="B32047">
        <v>270</v>
      </c>
      <c r="C32047">
        <v>2032</v>
      </c>
      <c r="D32047">
        <v>9</v>
      </c>
      <c r="E32047">
        <v>26</v>
      </c>
    </row>
    <row r="32048" spans="1:5" x14ac:dyDescent="0.25">
      <c r="A32048" s="2">
        <v>48484</v>
      </c>
      <c r="B32048">
        <v>271</v>
      </c>
      <c r="C32048">
        <v>2032</v>
      </c>
      <c r="D32048">
        <v>9</v>
      </c>
      <c r="E32048">
        <v>27</v>
      </c>
    </row>
    <row r="32049" spans="1:5" x14ac:dyDescent="0.25">
      <c r="A32049" s="2">
        <v>48485</v>
      </c>
      <c r="B32049">
        <v>272</v>
      </c>
      <c r="C32049">
        <v>2032</v>
      </c>
      <c r="D32049">
        <v>9</v>
      </c>
      <c r="E32049">
        <v>28</v>
      </c>
    </row>
    <row r="32050" spans="1:5" x14ac:dyDescent="0.25">
      <c r="A32050" s="2">
        <v>48486</v>
      </c>
      <c r="B32050">
        <v>273</v>
      </c>
      <c r="C32050">
        <v>2032</v>
      </c>
      <c r="D32050">
        <v>9</v>
      </c>
      <c r="E32050">
        <v>29</v>
      </c>
    </row>
    <row r="32051" spans="1:5" x14ac:dyDescent="0.25">
      <c r="A32051" s="2">
        <v>48487</v>
      </c>
      <c r="B32051">
        <v>274</v>
      </c>
      <c r="C32051">
        <v>2032</v>
      </c>
      <c r="D32051">
        <v>9</v>
      </c>
      <c r="E32051">
        <v>30</v>
      </c>
    </row>
    <row r="32052" spans="1:5" x14ac:dyDescent="0.25">
      <c r="A32052" s="2">
        <v>48488</v>
      </c>
      <c r="B32052">
        <v>275</v>
      </c>
      <c r="C32052">
        <v>2032</v>
      </c>
      <c r="D32052">
        <v>10</v>
      </c>
      <c r="E32052">
        <v>1</v>
      </c>
    </row>
    <row r="32053" spans="1:5" x14ac:dyDescent="0.25">
      <c r="A32053" s="2">
        <v>48489</v>
      </c>
      <c r="B32053">
        <v>276</v>
      </c>
      <c r="C32053">
        <v>2032</v>
      </c>
      <c r="D32053">
        <v>10</v>
      </c>
      <c r="E32053">
        <v>2</v>
      </c>
    </row>
    <row r="32054" spans="1:5" x14ac:dyDescent="0.25">
      <c r="A32054" s="2">
        <v>48490</v>
      </c>
      <c r="B32054">
        <v>277</v>
      </c>
      <c r="C32054">
        <v>2032</v>
      </c>
      <c r="D32054">
        <v>10</v>
      </c>
      <c r="E32054">
        <v>3</v>
      </c>
    </row>
    <row r="32055" spans="1:5" x14ac:dyDescent="0.25">
      <c r="A32055" s="2">
        <v>48491</v>
      </c>
      <c r="B32055">
        <v>278</v>
      </c>
      <c r="C32055">
        <v>2032</v>
      </c>
      <c r="D32055">
        <v>10</v>
      </c>
      <c r="E32055">
        <v>4</v>
      </c>
    </row>
    <row r="32056" spans="1:5" x14ac:dyDescent="0.25">
      <c r="A32056" s="2">
        <v>48492</v>
      </c>
      <c r="B32056">
        <v>279</v>
      </c>
      <c r="C32056">
        <v>2032</v>
      </c>
      <c r="D32056">
        <v>10</v>
      </c>
      <c r="E32056">
        <v>5</v>
      </c>
    </row>
    <row r="32057" spans="1:5" x14ac:dyDescent="0.25">
      <c r="A32057" s="2">
        <v>48493</v>
      </c>
      <c r="B32057">
        <v>280</v>
      </c>
      <c r="C32057">
        <v>2032</v>
      </c>
      <c r="D32057">
        <v>10</v>
      </c>
      <c r="E32057">
        <v>6</v>
      </c>
    </row>
    <row r="32058" spans="1:5" x14ac:dyDescent="0.25">
      <c r="A32058" s="2">
        <v>48494</v>
      </c>
      <c r="B32058">
        <v>281</v>
      </c>
      <c r="C32058">
        <v>2032</v>
      </c>
      <c r="D32058">
        <v>10</v>
      </c>
      <c r="E32058">
        <v>7</v>
      </c>
    </row>
    <row r="32059" spans="1:5" x14ac:dyDescent="0.25">
      <c r="A32059" s="2">
        <v>48495</v>
      </c>
      <c r="B32059">
        <v>282</v>
      </c>
      <c r="C32059">
        <v>2032</v>
      </c>
      <c r="D32059">
        <v>10</v>
      </c>
      <c r="E32059">
        <v>8</v>
      </c>
    </row>
    <row r="32060" spans="1:5" x14ac:dyDescent="0.25">
      <c r="A32060" s="2">
        <v>48496</v>
      </c>
      <c r="B32060">
        <v>283</v>
      </c>
      <c r="C32060">
        <v>2032</v>
      </c>
      <c r="D32060">
        <v>10</v>
      </c>
      <c r="E32060">
        <v>9</v>
      </c>
    </row>
    <row r="32061" spans="1:5" x14ac:dyDescent="0.25">
      <c r="A32061" s="2">
        <v>48497</v>
      </c>
      <c r="B32061">
        <v>284</v>
      </c>
      <c r="C32061">
        <v>2032</v>
      </c>
      <c r="D32061">
        <v>10</v>
      </c>
      <c r="E32061">
        <v>10</v>
      </c>
    </row>
    <row r="32062" spans="1:5" x14ac:dyDescent="0.25">
      <c r="A32062" s="2">
        <v>48498</v>
      </c>
      <c r="B32062">
        <v>285</v>
      </c>
      <c r="C32062">
        <v>2032</v>
      </c>
      <c r="D32062">
        <v>10</v>
      </c>
      <c r="E32062">
        <v>11</v>
      </c>
    </row>
    <row r="32063" spans="1:5" x14ac:dyDescent="0.25">
      <c r="A32063" s="2">
        <v>48499</v>
      </c>
      <c r="B32063">
        <v>286</v>
      </c>
      <c r="C32063">
        <v>2032</v>
      </c>
      <c r="D32063">
        <v>10</v>
      </c>
      <c r="E32063">
        <v>12</v>
      </c>
    </row>
    <row r="32064" spans="1:5" x14ac:dyDescent="0.25">
      <c r="A32064" s="2">
        <v>48500</v>
      </c>
      <c r="B32064">
        <v>287</v>
      </c>
      <c r="C32064">
        <v>2032</v>
      </c>
      <c r="D32064">
        <v>10</v>
      </c>
      <c r="E32064">
        <v>13</v>
      </c>
    </row>
    <row r="32065" spans="1:5" x14ac:dyDescent="0.25">
      <c r="A32065" s="2">
        <v>48501</v>
      </c>
      <c r="B32065">
        <v>288</v>
      </c>
      <c r="C32065">
        <v>2032</v>
      </c>
      <c r="D32065">
        <v>10</v>
      </c>
      <c r="E32065">
        <v>14</v>
      </c>
    </row>
    <row r="32066" spans="1:5" x14ac:dyDescent="0.25">
      <c r="A32066" s="2">
        <v>48502</v>
      </c>
      <c r="B32066">
        <v>289</v>
      </c>
      <c r="C32066">
        <v>2032</v>
      </c>
      <c r="D32066">
        <v>10</v>
      </c>
      <c r="E32066">
        <v>15</v>
      </c>
    </row>
    <row r="32067" spans="1:5" x14ac:dyDescent="0.25">
      <c r="A32067" s="2">
        <v>48503</v>
      </c>
      <c r="B32067">
        <v>290</v>
      </c>
      <c r="C32067">
        <v>2032</v>
      </c>
      <c r="D32067">
        <v>10</v>
      </c>
      <c r="E32067">
        <v>16</v>
      </c>
    </row>
    <row r="32068" spans="1:5" x14ac:dyDescent="0.25">
      <c r="A32068" s="2">
        <v>48504</v>
      </c>
      <c r="B32068">
        <v>291</v>
      </c>
      <c r="C32068">
        <v>2032</v>
      </c>
      <c r="D32068">
        <v>10</v>
      </c>
      <c r="E32068">
        <v>17</v>
      </c>
    </row>
    <row r="32069" spans="1:5" x14ac:dyDescent="0.25">
      <c r="A32069" s="2">
        <v>48505</v>
      </c>
      <c r="B32069">
        <v>292</v>
      </c>
      <c r="C32069">
        <v>2032</v>
      </c>
      <c r="D32069">
        <v>10</v>
      </c>
      <c r="E32069">
        <v>18</v>
      </c>
    </row>
    <row r="32070" spans="1:5" x14ac:dyDescent="0.25">
      <c r="A32070" s="2">
        <v>48506</v>
      </c>
      <c r="B32070">
        <v>293</v>
      </c>
      <c r="C32070">
        <v>2032</v>
      </c>
      <c r="D32070">
        <v>10</v>
      </c>
      <c r="E32070">
        <v>19</v>
      </c>
    </row>
    <row r="32071" spans="1:5" x14ac:dyDescent="0.25">
      <c r="A32071" s="2">
        <v>48507</v>
      </c>
      <c r="B32071">
        <v>294</v>
      </c>
      <c r="C32071">
        <v>2032</v>
      </c>
      <c r="D32071">
        <v>10</v>
      </c>
      <c r="E32071">
        <v>20</v>
      </c>
    </row>
    <row r="32072" spans="1:5" x14ac:dyDescent="0.25">
      <c r="A32072" s="2">
        <v>48508</v>
      </c>
      <c r="B32072">
        <v>295</v>
      </c>
      <c r="C32072">
        <v>2032</v>
      </c>
      <c r="D32072">
        <v>10</v>
      </c>
      <c r="E32072">
        <v>21</v>
      </c>
    </row>
    <row r="32073" spans="1:5" x14ac:dyDescent="0.25">
      <c r="A32073" s="2">
        <v>48509</v>
      </c>
      <c r="B32073">
        <v>296</v>
      </c>
      <c r="C32073">
        <v>2032</v>
      </c>
      <c r="D32073">
        <v>10</v>
      </c>
      <c r="E32073">
        <v>22</v>
      </c>
    </row>
    <row r="32074" spans="1:5" x14ac:dyDescent="0.25">
      <c r="A32074" s="2">
        <v>48510</v>
      </c>
      <c r="B32074">
        <v>297</v>
      </c>
      <c r="C32074">
        <v>2032</v>
      </c>
      <c r="D32074">
        <v>10</v>
      </c>
      <c r="E32074">
        <v>23</v>
      </c>
    </row>
    <row r="32075" spans="1:5" x14ac:dyDescent="0.25">
      <c r="A32075" s="2">
        <v>48511</v>
      </c>
      <c r="B32075">
        <v>298</v>
      </c>
      <c r="C32075">
        <v>2032</v>
      </c>
      <c r="D32075">
        <v>10</v>
      </c>
      <c r="E32075">
        <v>24</v>
      </c>
    </row>
    <row r="32076" spans="1:5" x14ac:dyDescent="0.25">
      <c r="A32076" s="2">
        <v>48512</v>
      </c>
      <c r="B32076">
        <v>299</v>
      </c>
      <c r="C32076">
        <v>2032</v>
      </c>
      <c r="D32076">
        <v>10</v>
      </c>
      <c r="E32076">
        <v>25</v>
      </c>
    </row>
    <row r="32077" spans="1:5" x14ac:dyDescent="0.25">
      <c r="A32077" s="2">
        <v>48513</v>
      </c>
      <c r="B32077">
        <v>300</v>
      </c>
      <c r="C32077">
        <v>2032</v>
      </c>
      <c r="D32077">
        <v>10</v>
      </c>
      <c r="E32077">
        <v>26</v>
      </c>
    </row>
    <row r="32078" spans="1:5" x14ac:dyDescent="0.25">
      <c r="A32078" s="2">
        <v>48514</v>
      </c>
      <c r="B32078">
        <v>301</v>
      </c>
      <c r="C32078">
        <v>2032</v>
      </c>
      <c r="D32078">
        <v>10</v>
      </c>
      <c r="E32078">
        <v>27</v>
      </c>
    </row>
    <row r="32079" spans="1:5" x14ac:dyDescent="0.25">
      <c r="A32079" s="2">
        <v>48515</v>
      </c>
      <c r="B32079">
        <v>302</v>
      </c>
      <c r="C32079">
        <v>2032</v>
      </c>
      <c r="D32079">
        <v>10</v>
      </c>
      <c r="E32079">
        <v>28</v>
      </c>
    </row>
    <row r="32080" spans="1:5" x14ac:dyDescent="0.25">
      <c r="A32080" s="2">
        <v>48516</v>
      </c>
      <c r="B32080">
        <v>303</v>
      </c>
      <c r="C32080">
        <v>2032</v>
      </c>
      <c r="D32080">
        <v>10</v>
      </c>
      <c r="E32080">
        <v>29</v>
      </c>
    </row>
    <row r="32081" spans="1:5" x14ac:dyDescent="0.25">
      <c r="A32081" s="2">
        <v>48517</v>
      </c>
      <c r="B32081">
        <v>304</v>
      </c>
      <c r="C32081">
        <v>2032</v>
      </c>
      <c r="D32081">
        <v>10</v>
      </c>
      <c r="E32081">
        <v>30</v>
      </c>
    </row>
    <row r="32082" spans="1:5" x14ac:dyDescent="0.25">
      <c r="A32082" s="2">
        <v>48518</v>
      </c>
      <c r="B32082">
        <v>305</v>
      </c>
      <c r="C32082">
        <v>2032</v>
      </c>
      <c r="D32082">
        <v>10</v>
      </c>
      <c r="E32082">
        <v>31</v>
      </c>
    </row>
    <row r="32083" spans="1:5" x14ac:dyDescent="0.25">
      <c r="A32083" s="2">
        <v>48519</v>
      </c>
      <c r="B32083">
        <v>306</v>
      </c>
      <c r="C32083">
        <v>2032</v>
      </c>
      <c r="D32083">
        <v>11</v>
      </c>
      <c r="E32083">
        <v>1</v>
      </c>
    </row>
    <row r="32084" spans="1:5" x14ac:dyDescent="0.25">
      <c r="A32084" s="2">
        <v>48520</v>
      </c>
      <c r="B32084">
        <v>307</v>
      </c>
      <c r="C32084">
        <v>2032</v>
      </c>
      <c r="D32084">
        <v>11</v>
      </c>
      <c r="E32084">
        <v>2</v>
      </c>
    </row>
    <row r="32085" spans="1:5" x14ac:dyDescent="0.25">
      <c r="A32085" s="2">
        <v>48521</v>
      </c>
      <c r="B32085">
        <v>308</v>
      </c>
      <c r="C32085">
        <v>2032</v>
      </c>
      <c r="D32085">
        <v>11</v>
      </c>
      <c r="E32085">
        <v>3</v>
      </c>
    </row>
    <row r="32086" spans="1:5" x14ac:dyDescent="0.25">
      <c r="A32086" s="2">
        <v>48522</v>
      </c>
      <c r="B32086">
        <v>309</v>
      </c>
      <c r="C32086">
        <v>2032</v>
      </c>
      <c r="D32086">
        <v>11</v>
      </c>
      <c r="E32086">
        <v>4</v>
      </c>
    </row>
    <row r="32087" spans="1:5" x14ac:dyDescent="0.25">
      <c r="A32087" s="2">
        <v>48523</v>
      </c>
      <c r="B32087">
        <v>310</v>
      </c>
      <c r="C32087">
        <v>2032</v>
      </c>
      <c r="D32087">
        <v>11</v>
      </c>
      <c r="E32087">
        <v>5</v>
      </c>
    </row>
    <row r="32088" spans="1:5" x14ac:dyDescent="0.25">
      <c r="A32088" s="2">
        <v>48524</v>
      </c>
      <c r="B32088">
        <v>311</v>
      </c>
      <c r="C32088">
        <v>2032</v>
      </c>
      <c r="D32088">
        <v>11</v>
      </c>
      <c r="E32088">
        <v>6</v>
      </c>
    </row>
    <row r="32089" spans="1:5" x14ac:dyDescent="0.25">
      <c r="A32089" s="2">
        <v>48525</v>
      </c>
      <c r="B32089">
        <v>312</v>
      </c>
      <c r="C32089">
        <v>2032</v>
      </c>
      <c r="D32089">
        <v>11</v>
      </c>
      <c r="E32089">
        <v>7</v>
      </c>
    </row>
    <row r="32090" spans="1:5" x14ac:dyDescent="0.25">
      <c r="A32090" s="2">
        <v>48526</v>
      </c>
      <c r="B32090">
        <v>313</v>
      </c>
      <c r="C32090">
        <v>2032</v>
      </c>
      <c r="D32090">
        <v>11</v>
      </c>
      <c r="E32090">
        <v>8</v>
      </c>
    </row>
    <row r="32091" spans="1:5" x14ac:dyDescent="0.25">
      <c r="A32091" s="2">
        <v>48527</v>
      </c>
      <c r="B32091">
        <v>314</v>
      </c>
      <c r="C32091">
        <v>2032</v>
      </c>
      <c r="D32091">
        <v>11</v>
      </c>
      <c r="E32091">
        <v>9</v>
      </c>
    </row>
    <row r="32092" spans="1:5" x14ac:dyDescent="0.25">
      <c r="A32092" s="2">
        <v>48528</v>
      </c>
      <c r="B32092">
        <v>315</v>
      </c>
      <c r="C32092">
        <v>2032</v>
      </c>
      <c r="D32092">
        <v>11</v>
      </c>
      <c r="E32092">
        <v>10</v>
      </c>
    </row>
    <row r="32093" spans="1:5" x14ac:dyDescent="0.25">
      <c r="A32093" s="2">
        <v>48529</v>
      </c>
      <c r="B32093">
        <v>316</v>
      </c>
      <c r="C32093">
        <v>2032</v>
      </c>
      <c r="D32093">
        <v>11</v>
      </c>
      <c r="E32093">
        <v>11</v>
      </c>
    </row>
    <row r="32094" spans="1:5" x14ac:dyDescent="0.25">
      <c r="A32094" s="2">
        <v>48530</v>
      </c>
      <c r="B32094">
        <v>317</v>
      </c>
      <c r="C32094">
        <v>2032</v>
      </c>
      <c r="D32094">
        <v>11</v>
      </c>
      <c r="E32094">
        <v>12</v>
      </c>
    </row>
    <row r="32095" spans="1:5" x14ac:dyDescent="0.25">
      <c r="A32095" s="2">
        <v>48531</v>
      </c>
      <c r="B32095">
        <v>318</v>
      </c>
      <c r="C32095">
        <v>2032</v>
      </c>
      <c r="D32095">
        <v>11</v>
      </c>
      <c r="E32095">
        <v>13</v>
      </c>
    </row>
    <row r="32096" spans="1:5" x14ac:dyDescent="0.25">
      <c r="A32096" s="2">
        <v>48532</v>
      </c>
      <c r="B32096">
        <v>319</v>
      </c>
      <c r="C32096">
        <v>2032</v>
      </c>
      <c r="D32096">
        <v>11</v>
      </c>
      <c r="E32096">
        <v>14</v>
      </c>
    </row>
    <row r="32097" spans="1:5" x14ac:dyDescent="0.25">
      <c r="A32097" s="2">
        <v>48533</v>
      </c>
      <c r="B32097">
        <v>320</v>
      </c>
      <c r="C32097">
        <v>2032</v>
      </c>
      <c r="D32097">
        <v>11</v>
      </c>
      <c r="E32097">
        <v>15</v>
      </c>
    </row>
    <row r="32098" spans="1:5" x14ac:dyDescent="0.25">
      <c r="A32098" s="2">
        <v>48534</v>
      </c>
      <c r="B32098">
        <v>321</v>
      </c>
      <c r="C32098">
        <v>2032</v>
      </c>
      <c r="D32098">
        <v>11</v>
      </c>
      <c r="E32098">
        <v>16</v>
      </c>
    </row>
    <row r="32099" spans="1:5" x14ac:dyDescent="0.25">
      <c r="A32099" s="2">
        <v>48535</v>
      </c>
      <c r="B32099">
        <v>322</v>
      </c>
      <c r="C32099">
        <v>2032</v>
      </c>
      <c r="D32099">
        <v>11</v>
      </c>
      <c r="E32099">
        <v>17</v>
      </c>
    </row>
    <row r="32100" spans="1:5" x14ac:dyDescent="0.25">
      <c r="A32100" s="2">
        <v>48536</v>
      </c>
      <c r="B32100">
        <v>323</v>
      </c>
      <c r="C32100">
        <v>2032</v>
      </c>
      <c r="D32100">
        <v>11</v>
      </c>
      <c r="E32100">
        <v>18</v>
      </c>
    </row>
    <row r="32101" spans="1:5" x14ac:dyDescent="0.25">
      <c r="A32101" s="2">
        <v>48537</v>
      </c>
      <c r="B32101">
        <v>324</v>
      </c>
      <c r="C32101">
        <v>2032</v>
      </c>
      <c r="D32101">
        <v>11</v>
      </c>
      <c r="E32101">
        <v>19</v>
      </c>
    </row>
    <row r="32102" spans="1:5" x14ac:dyDescent="0.25">
      <c r="A32102" s="2">
        <v>48538</v>
      </c>
      <c r="B32102">
        <v>325</v>
      </c>
      <c r="C32102">
        <v>2032</v>
      </c>
      <c r="D32102">
        <v>11</v>
      </c>
      <c r="E32102">
        <v>20</v>
      </c>
    </row>
    <row r="32103" spans="1:5" x14ac:dyDescent="0.25">
      <c r="A32103" s="2">
        <v>48539</v>
      </c>
      <c r="B32103">
        <v>326</v>
      </c>
      <c r="C32103">
        <v>2032</v>
      </c>
      <c r="D32103">
        <v>11</v>
      </c>
      <c r="E32103">
        <v>21</v>
      </c>
    </row>
    <row r="32104" spans="1:5" x14ac:dyDescent="0.25">
      <c r="A32104" s="2">
        <v>48540</v>
      </c>
      <c r="B32104">
        <v>327</v>
      </c>
      <c r="C32104">
        <v>2032</v>
      </c>
      <c r="D32104">
        <v>11</v>
      </c>
      <c r="E32104">
        <v>22</v>
      </c>
    </row>
    <row r="32105" spans="1:5" x14ac:dyDescent="0.25">
      <c r="A32105" s="2">
        <v>48541</v>
      </c>
      <c r="B32105">
        <v>328</v>
      </c>
      <c r="C32105">
        <v>2032</v>
      </c>
      <c r="D32105">
        <v>11</v>
      </c>
      <c r="E32105">
        <v>23</v>
      </c>
    </row>
    <row r="32106" spans="1:5" x14ac:dyDescent="0.25">
      <c r="A32106" s="2">
        <v>48542</v>
      </c>
      <c r="B32106">
        <v>329</v>
      </c>
      <c r="C32106">
        <v>2032</v>
      </c>
      <c r="D32106">
        <v>11</v>
      </c>
      <c r="E32106">
        <v>24</v>
      </c>
    </row>
    <row r="32107" spans="1:5" x14ac:dyDescent="0.25">
      <c r="A32107" s="2">
        <v>48543</v>
      </c>
      <c r="B32107">
        <v>330</v>
      </c>
      <c r="C32107">
        <v>2032</v>
      </c>
      <c r="D32107">
        <v>11</v>
      </c>
      <c r="E32107">
        <v>25</v>
      </c>
    </row>
    <row r="32108" spans="1:5" x14ac:dyDescent="0.25">
      <c r="A32108" s="2">
        <v>48544</v>
      </c>
      <c r="B32108">
        <v>331</v>
      </c>
      <c r="C32108">
        <v>2032</v>
      </c>
      <c r="D32108">
        <v>11</v>
      </c>
      <c r="E32108">
        <v>26</v>
      </c>
    </row>
    <row r="32109" spans="1:5" x14ac:dyDescent="0.25">
      <c r="A32109" s="2">
        <v>48545</v>
      </c>
      <c r="B32109">
        <v>332</v>
      </c>
      <c r="C32109">
        <v>2032</v>
      </c>
      <c r="D32109">
        <v>11</v>
      </c>
      <c r="E32109">
        <v>27</v>
      </c>
    </row>
    <row r="32110" spans="1:5" x14ac:dyDescent="0.25">
      <c r="A32110" s="2">
        <v>48546</v>
      </c>
      <c r="B32110">
        <v>333</v>
      </c>
      <c r="C32110">
        <v>2032</v>
      </c>
      <c r="D32110">
        <v>11</v>
      </c>
      <c r="E32110">
        <v>28</v>
      </c>
    </row>
    <row r="32111" spans="1:5" x14ac:dyDescent="0.25">
      <c r="A32111" s="2">
        <v>48547</v>
      </c>
      <c r="B32111">
        <v>334</v>
      </c>
      <c r="C32111">
        <v>2032</v>
      </c>
      <c r="D32111">
        <v>11</v>
      </c>
      <c r="E32111">
        <v>29</v>
      </c>
    </row>
    <row r="32112" spans="1:5" x14ac:dyDescent="0.25">
      <c r="A32112" s="2">
        <v>48548</v>
      </c>
      <c r="B32112">
        <v>335</v>
      </c>
      <c r="C32112">
        <v>2032</v>
      </c>
      <c r="D32112">
        <v>11</v>
      </c>
      <c r="E32112">
        <v>30</v>
      </c>
    </row>
    <row r="32113" spans="1:5" x14ac:dyDescent="0.25">
      <c r="A32113" s="2">
        <v>48549</v>
      </c>
      <c r="B32113">
        <v>336</v>
      </c>
      <c r="C32113">
        <v>2032</v>
      </c>
      <c r="D32113">
        <v>12</v>
      </c>
      <c r="E32113">
        <v>1</v>
      </c>
    </row>
    <row r="32114" spans="1:5" x14ac:dyDescent="0.25">
      <c r="A32114" s="2">
        <v>48550</v>
      </c>
      <c r="B32114">
        <v>337</v>
      </c>
      <c r="C32114">
        <v>2032</v>
      </c>
      <c r="D32114">
        <v>12</v>
      </c>
      <c r="E32114">
        <v>2</v>
      </c>
    </row>
    <row r="32115" spans="1:5" x14ac:dyDescent="0.25">
      <c r="A32115" s="2">
        <v>48551</v>
      </c>
      <c r="B32115">
        <v>338</v>
      </c>
      <c r="C32115">
        <v>2032</v>
      </c>
      <c r="D32115">
        <v>12</v>
      </c>
      <c r="E32115">
        <v>3</v>
      </c>
    </row>
    <row r="32116" spans="1:5" x14ac:dyDescent="0.25">
      <c r="A32116" s="2">
        <v>48552</v>
      </c>
      <c r="B32116">
        <v>339</v>
      </c>
      <c r="C32116">
        <v>2032</v>
      </c>
      <c r="D32116">
        <v>12</v>
      </c>
      <c r="E32116">
        <v>4</v>
      </c>
    </row>
    <row r="32117" spans="1:5" x14ac:dyDescent="0.25">
      <c r="A32117" s="2">
        <v>48553</v>
      </c>
      <c r="B32117">
        <v>340</v>
      </c>
      <c r="C32117">
        <v>2032</v>
      </c>
      <c r="D32117">
        <v>12</v>
      </c>
      <c r="E32117">
        <v>5</v>
      </c>
    </row>
    <row r="32118" spans="1:5" x14ac:dyDescent="0.25">
      <c r="A32118" s="2">
        <v>48554</v>
      </c>
      <c r="B32118">
        <v>341</v>
      </c>
      <c r="C32118">
        <v>2032</v>
      </c>
      <c r="D32118">
        <v>12</v>
      </c>
      <c r="E32118">
        <v>6</v>
      </c>
    </row>
    <row r="32119" spans="1:5" x14ac:dyDescent="0.25">
      <c r="A32119" s="2">
        <v>48555</v>
      </c>
      <c r="B32119">
        <v>342</v>
      </c>
      <c r="C32119">
        <v>2032</v>
      </c>
      <c r="D32119">
        <v>12</v>
      </c>
      <c r="E32119">
        <v>7</v>
      </c>
    </row>
    <row r="32120" spans="1:5" x14ac:dyDescent="0.25">
      <c r="A32120" s="2">
        <v>48556</v>
      </c>
      <c r="B32120">
        <v>343</v>
      </c>
      <c r="C32120">
        <v>2032</v>
      </c>
      <c r="D32120">
        <v>12</v>
      </c>
      <c r="E32120">
        <v>8</v>
      </c>
    </row>
    <row r="32121" spans="1:5" x14ac:dyDescent="0.25">
      <c r="A32121" s="2">
        <v>48557</v>
      </c>
      <c r="B32121">
        <v>344</v>
      </c>
      <c r="C32121">
        <v>2032</v>
      </c>
      <c r="D32121">
        <v>12</v>
      </c>
      <c r="E32121">
        <v>9</v>
      </c>
    </row>
    <row r="32122" spans="1:5" x14ac:dyDescent="0.25">
      <c r="A32122" s="2">
        <v>48558</v>
      </c>
      <c r="B32122">
        <v>345</v>
      </c>
      <c r="C32122">
        <v>2032</v>
      </c>
      <c r="D32122">
        <v>12</v>
      </c>
      <c r="E32122">
        <v>10</v>
      </c>
    </row>
    <row r="32123" spans="1:5" x14ac:dyDescent="0.25">
      <c r="A32123" s="2">
        <v>48559</v>
      </c>
      <c r="B32123">
        <v>346</v>
      </c>
      <c r="C32123">
        <v>2032</v>
      </c>
      <c r="D32123">
        <v>12</v>
      </c>
      <c r="E32123">
        <v>11</v>
      </c>
    </row>
    <row r="32124" spans="1:5" x14ac:dyDescent="0.25">
      <c r="A32124" s="2">
        <v>48560</v>
      </c>
      <c r="B32124">
        <v>347</v>
      </c>
      <c r="C32124">
        <v>2032</v>
      </c>
      <c r="D32124">
        <v>12</v>
      </c>
      <c r="E32124">
        <v>12</v>
      </c>
    </row>
    <row r="32125" spans="1:5" x14ac:dyDescent="0.25">
      <c r="A32125" s="2">
        <v>48561</v>
      </c>
      <c r="B32125">
        <v>348</v>
      </c>
      <c r="C32125">
        <v>2032</v>
      </c>
      <c r="D32125">
        <v>12</v>
      </c>
      <c r="E32125">
        <v>13</v>
      </c>
    </row>
    <row r="32126" spans="1:5" x14ac:dyDescent="0.25">
      <c r="A32126" s="2">
        <v>48562</v>
      </c>
      <c r="B32126">
        <v>349</v>
      </c>
      <c r="C32126">
        <v>2032</v>
      </c>
      <c r="D32126">
        <v>12</v>
      </c>
      <c r="E32126">
        <v>14</v>
      </c>
    </row>
    <row r="32127" spans="1:5" x14ac:dyDescent="0.25">
      <c r="A32127" s="2">
        <v>48563</v>
      </c>
      <c r="B32127">
        <v>350</v>
      </c>
      <c r="C32127">
        <v>2032</v>
      </c>
      <c r="D32127">
        <v>12</v>
      </c>
      <c r="E32127">
        <v>15</v>
      </c>
    </row>
    <row r="32128" spans="1:5" x14ac:dyDescent="0.25">
      <c r="A32128" s="2">
        <v>48564</v>
      </c>
      <c r="B32128">
        <v>351</v>
      </c>
      <c r="C32128">
        <v>2032</v>
      </c>
      <c r="D32128">
        <v>12</v>
      </c>
      <c r="E32128">
        <v>16</v>
      </c>
    </row>
    <row r="32129" spans="1:5" x14ac:dyDescent="0.25">
      <c r="A32129" s="2">
        <v>48565</v>
      </c>
      <c r="B32129">
        <v>352</v>
      </c>
      <c r="C32129">
        <v>2032</v>
      </c>
      <c r="D32129">
        <v>12</v>
      </c>
      <c r="E32129">
        <v>17</v>
      </c>
    </row>
    <row r="32130" spans="1:5" x14ac:dyDescent="0.25">
      <c r="A32130" s="2">
        <v>48566</v>
      </c>
      <c r="B32130">
        <v>353</v>
      </c>
      <c r="C32130">
        <v>2032</v>
      </c>
      <c r="D32130">
        <v>12</v>
      </c>
      <c r="E32130">
        <v>18</v>
      </c>
    </row>
    <row r="32131" spans="1:5" x14ac:dyDescent="0.25">
      <c r="A32131" s="2">
        <v>48567</v>
      </c>
      <c r="B32131">
        <v>354</v>
      </c>
      <c r="C32131">
        <v>2032</v>
      </c>
      <c r="D32131">
        <v>12</v>
      </c>
      <c r="E32131">
        <v>19</v>
      </c>
    </row>
    <row r="32132" spans="1:5" x14ac:dyDescent="0.25">
      <c r="A32132" s="2">
        <v>48568</v>
      </c>
      <c r="B32132">
        <v>355</v>
      </c>
      <c r="C32132">
        <v>2032</v>
      </c>
      <c r="D32132">
        <v>12</v>
      </c>
      <c r="E32132">
        <v>20</v>
      </c>
    </row>
    <row r="32133" spans="1:5" x14ac:dyDescent="0.25">
      <c r="A32133" s="2">
        <v>48569</v>
      </c>
      <c r="B32133">
        <v>356</v>
      </c>
      <c r="C32133">
        <v>2032</v>
      </c>
      <c r="D32133">
        <v>12</v>
      </c>
      <c r="E32133">
        <v>21</v>
      </c>
    </row>
    <row r="32134" spans="1:5" x14ac:dyDescent="0.25">
      <c r="A32134" s="2">
        <v>48570</v>
      </c>
      <c r="B32134">
        <v>357</v>
      </c>
      <c r="C32134">
        <v>2032</v>
      </c>
      <c r="D32134">
        <v>12</v>
      </c>
      <c r="E32134">
        <v>22</v>
      </c>
    </row>
    <row r="32135" spans="1:5" x14ac:dyDescent="0.25">
      <c r="A32135" s="2">
        <v>48571</v>
      </c>
      <c r="B32135">
        <v>358</v>
      </c>
      <c r="C32135">
        <v>2032</v>
      </c>
      <c r="D32135">
        <v>12</v>
      </c>
      <c r="E32135">
        <v>23</v>
      </c>
    </row>
    <row r="32136" spans="1:5" x14ac:dyDescent="0.25">
      <c r="A32136" s="2">
        <v>48572</v>
      </c>
      <c r="B32136">
        <v>359</v>
      </c>
      <c r="C32136">
        <v>2032</v>
      </c>
      <c r="D32136">
        <v>12</v>
      </c>
      <c r="E32136">
        <v>24</v>
      </c>
    </row>
    <row r="32137" spans="1:5" x14ac:dyDescent="0.25">
      <c r="A32137" s="2">
        <v>48573</v>
      </c>
      <c r="B32137">
        <v>360</v>
      </c>
      <c r="C32137">
        <v>2032</v>
      </c>
      <c r="D32137">
        <v>12</v>
      </c>
      <c r="E32137">
        <v>25</v>
      </c>
    </row>
    <row r="32138" spans="1:5" x14ac:dyDescent="0.25">
      <c r="A32138" s="2">
        <v>48574</v>
      </c>
      <c r="B32138">
        <v>361</v>
      </c>
      <c r="C32138">
        <v>2032</v>
      </c>
      <c r="D32138">
        <v>12</v>
      </c>
      <c r="E32138">
        <v>26</v>
      </c>
    </row>
    <row r="32139" spans="1:5" x14ac:dyDescent="0.25">
      <c r="A32139" s="2">
        <v>48575</v>
      </c>
      <c r="B32139">
        <v>362</v>
      </c>
      <c r="C32139">
        <v>2032</v>
      </c>
      <c r="D32139">
        <v>12</v>
      </c>
      <c r="E32139">
        <v>27</v>
      </c>
    </row>
    <row r="32140" spans="1:5" x14ac:dyDescent="0.25">
      <c r="A32140" s="2">
        <v>48576</v>
      </c>
      <c r="B32140">
        <v>363</v>
      </c>
      <c r="C32140">
        <v>2032</v>
      </c>
      <c r="D32140">
        <v>12</v>
      </c>
      <c r="E32140">
        <v>28</v>
      </c>
    </row>
    <row r="32141" spans="1:5" x14ac:dyDescent="0.25">
      <c r="A32141" s="2">
        <v>48577</v>
      </c>
      <c r="B32141">
        <v>364</v>
      </c>
      <c r="C32141">
        <v>2032</v>
      </c>
      <c r="D32141">
        <v>12</v>
      </c>
      <c r="E32141">
        <v>29</v>
      </c>
    </row>
    <row r="32142" spans="1:5" x14ac:dyDescent="0.25">
      <c r="A32142" s="2">
        <v>48578</v>
      </c>
      <c r="B32142">
        <v>365</v>
      </c>
      <c r="C32142">
        <v>2032</v>
      </c>
      <c r="D32142">
        <v>12</v>
      </c>
      <c r="E32142">
        <v>30</v>
      </c>
    </row>
    <row r="32143" spans="1:5" x14ac:dyDescent="0.25">
      <c r="A32143" s="2">
        <v>48579</v>
      </c>
      <c r="B32143">
        <v>366</v>
      </c>
      <c r="C32143">
        <v>2032</v>
      </c>
      <c r="D32143">
        <v>12</v>
      </c>
      <c r="E32143">
        <v>31</v>
      </c>
    </row>
    <row r="32144" spans="1:5" x14ac:dyDescent="0.25">
      <c r="A32144" s="2">
        <v>48580</v>
      </c>
      <c r="B32144">
        <v>1</v>
      </c>
      <c r="C32144">
        <v>2033</v>
      </c>
      <c r="D32144">
        <v>1</v>
      </c>
      <c r="E32144">
        <v>1</v>
      </c>
    </row>
    <row r="32145" spans="1:5" x14ac:dyDescent="0.25">
      <c r="A32145" s="2">
        <v>48581</v>
      </c>
      <c r="B32145">
        <v>2</v>
      </c>
      <c r="C32145">
        <v>2033</v>
      </c>
      <c r="D32145">
        <v>1</v>
      </c>
      <c r="E32145">
        <v>2</v>
      </c>
    </row>
    <row r="32146" spans="1:5" x14ac:dyDescent="0.25">
      <c r="A32146" s="2">
        <v>48582</v>
      </c>
      <c r="B32146">
        <v>3</v>
      </c>
      <c r="C32146">
        <v>2033</v>
      </c>
      <c r="D32146">
        <v>1</v>
      </c>
      <c r="E32146">
        <v>3</v>
      </c>
    </row>
    <row r="32147" spans="1:5" x14ac:dyDescent="0.25">
      <c r="A32147" s="2">
        <v>48583</v>
      </c>
      <c r="B32147">
        <v>4</v>
      </c>
      <c r="C32147">
        <v>2033</v>
      </c>
      <c r="D32147">
        <v>1</v>
      </c>
      <c r="E32147">
        <v>4</v>
      </c>
    </row>
    <row r="32148" spans="1:5" x14ac:dyDescent="0.25">
      <c r="A32148" s="2">
        <v>48584</v>
      </c>
      <c r="B32148">
        <v>5</v>
      </c>
      <c r="C32148">
        <v>2033</v>
      </c>
      <c r="D32148">
        <v>1</v>
      </c>
      <c r="E32148">
        <v>5</v>
      </c>
    </row>
    <row r="32149" spans="1:5" x14ac:dyDescent="0.25">
      <c r="A32149" s="2">
        <v>48585</v>
      </c>
      <c r="B32149">
        <v>6</v>
      </c>
      <c r="C32149">
        <v>2033</v>
      </c>
      <c r="D32149">
        <v>1</v>
      </c>
      <c r="E32149">
        <v>6</v>
      </c>
    </row>
    <row r="32150" spans="1:5" x14ac:dyDescent="0.25">
      <c r="A32150" s="2">
        <v>48586</v>
      </c>
      <c r="B32150">
        <v>7</v>
      </c>
      <c r="C32150">
        <v>2033</v>
      </c>
      <c r="D32150">
        <v>1</v>
      </c>
      <c r="E32150">
        <v>7</v>
      </c>
    </row>
    <row r="32151" spans="1:5" x14ac:dyDescent="0.25">
      <c r="A32151" s="2">
        <v>48587</v>
      </c>
      <c r="B32151">
        <v>8</v>
      </c>
      <c r="C32151">
        <v>2033</v>
      </c>
      <c r="D32151">
        <v>1</v>
      </c>
      <c r="E32151">
        <v>8</v>
      </c>
    </row>
    <row r="32152" spans="1:5" x14ac:dyDescent="0.25">
      <c r="A32152" s="2">
        <v>48588</v>
      </c>
      <c r="B32152">
        <v>9</v>
      </c>
      <c r="C32152">
        <v>2033</v>
      </c>
      <c r="D32152">
        <v>1</v>
      </c>
      <c r="E32152">
        <v>9</v>
      </c>
    </row>
    <row r="32153" spans="1:5" x14ac:dyDescent="0.25">
      <c r="A32153" s="2">
        <v>48589</v>
      </c>
      <c r="B32153">
        <v>10</v>
      </c>
      <c r="C32153">
        <v>2033</v>
      </c>
      <c r="D32153">
        <v>1</v>
      </c>
      <c r="E32153">
        <v>10</v>
      </c>
    </row>
    <row r="32154" spans="1:5" x14ac:dyDescent="0.25">
      <c r="A32154" s="2">
        <v>48590</v>
      </c>
      <c r="B32154">
        <v>11</v>
      </c>
      <c r="C32154">
        <v>2033</v>
      </c>
      <c r="D32154">
        <v>1</v>
      </c>
      <c r="E32154">
        <v>11</v>
      </c>
    </row>
    <row r="32155" spans="1:5" x14ac:dyDescent="0.25">
      <c r="A32155" s="2">
        <v>48591</v>
      </c>
      <c r="B32155">
        <v>12</v>
      </c>
      <c r="C32155">
        <v>2033</v>
      </c>
      <c r="D32155">
        <v>1</v>
      </c>
      <c r="E32155">
        <v>12</v>
      </c>
    </row>
    <row r="32156" spans="1:5" x14ac:dyDescent="0.25">
      <c r="A32156" s="2">
        <v>48592</v>
      </c>
      <c r="B32156">
        <v>13</v>
      </c>
      <c r="C32156">
        <v>2033</v>
      </c>
      <c r="D32156">
        <v>1</v>
      </c>
      <c r="E32156">
        <v>13</v>
      </c>
    </row>
    <row r="32157" spans="1:5" x14ac:dyDescent="0.25">
      <c r="A32157" s="2">
        <v>48593</v>
      </c>
      <c r="B32157">
        <v>14</v>
      </c>
      <c r="C32157">
        <v>2033</v>
      </c>
      <c r="D32157">
        <v>1</v>
      </c>
      <c r="E32157">
        <v>14</v>
      </c>
    </row>
    <row r="32158" spans="1:5" x14ac:dyDescent="0.25">
      <c r="A32158" s="2">
        <v>48594</v>
      </c>
      <c r="B32158">
        <v>15</v>
      </c>
      <c r="C32158">
        <v>2033</v>
      </c>
      <c r="D32158">
        <v>1</v>
      </c>
      <c r="E32158">
        <v>15</v>
      </c>
    </row>
    <row r="32159" spans="1:5" x14ac:dyDescent="0.25">
      <c r="A32159" s="2">
        <v>48595</v>
      </c>
      <c r="B32159">
        <v>16</v>
      </c>
      <c r="C32159">
        <v>2033</v>
      </c>
      <c r="D32159">
        <v>1</v>
      </c>
      <c r="E32159">
        <v>16</v>
      </c>
    </row>
    <row r="32160" spans="1:5" x14ac:dyDescent="0.25">
      <c r="A32160" s="2">
        <v>48596</v>
      </c>
      <c r="B32160">
        <v>17</v>
      </c>
      <c r="C32160">
        <v>2033</v>
      </c>
      <c r="D32160">
        <v>1</v>
      </c>
      <c r="E32160">
        <v>17</v>
      </c>
    </row>
    <row r="32161" spans="1:5" x14ac:dyDescent="0.25">
      <c r="A32161" s="2">
        <v>48597</v>
      </c>
      <c r="B32161">
        <v>18</v>
      </c>
      <c r="C32161">
        <v>2033</v>
      </c>
      <c r="D32161">
        <v>1</v>
      </c>
      <c r="E32161">
        <v>18</v>
      </c>
    </row>
    <row r="32162" spans="1:5" x14ac:dyDescent="0.25">
      <c r="A32162" s="2">
        <v>48598</v>
      </c>
      <c r="B32162">
        <v>19</v>
      </c>
      <c r="C32162">
        <v>2033</v>
      </c>
      <c r="D32162">
        <v>1</v>
      </c>
      <c r="E32162">
        <v>19</v>
      </c>
    </row>
    <row r="32163" spans="1:5" x14ac:dyDescent="0.25">
      <c r="A32163" s="2">
        <v>48599</v>
      </c>
      <c r="B32163">
        <v>20</v>
      </c>
      <c r="C32163">
        <v>2033</v>
      </c>
      <c r="D32163">
        <v>1</v>
      </c>
      <c r="E32163">
        <v>20</v>
      </c>
    </row>
    <row r="32164" spans="1:5" x14ac:dyDescent="0.25">
      <c r="A32164" s="2">
        <v>48600</v>
      </c>
      <c r="B32164">
        <v>21</v>
      </c>
      <c r="C32164">
        <v>2033</v>
      </c>
      <c r="D32164">
        <v>1</v>
      </c>
      <c r="E32164">
        <v>21</v>
      </c>
    </row>
    <row r="32165" spans="1:5" x14ac:dyDescent="0.25">
      <c r="A32165" s="2">
        <v>48601</v>
      </c>
      <c r="B32165">
        <v>22</v>
      </c>
      <c r="C32165">
        <v>2033</v>
      </c>
      <c r="D32165">
        <v>1</v>
      </c>
      <c r="E32165">
        <v>22</v>
      </c>
    </row>
    <row r="32166" spans="1:5" x14ac:dyDescent="0.25">
      <c r="A32166" s="2">
        <v>48602</v>
      </c>
      <c r="B32166">
        <v>23</v>
      </c>
      <c r="C32166">
        <v>2033</v>
      </c>
      <c r="D32166">
        <v>1</v>
      </c>
      <c r="E32166">
        <v>23</v>
      </c>
    </row>
    <row r="32167" spans="1:5" x14ac:dyDescent="0.25">
      <c r="A32167" s="2">
        <v>48603</v>
      </c>
      <c r="B32167">
        <v>24</v>
      </c>
      <c r="C32167">
        <v>2033</v>
      </c>
      <c r="D32167">
        <v>1</v>
      </c>
      <c r="E32167">
        <v>24</v>
      </c>
    </row>
    <row r="32168" spans="1:5" x14ac:dyDescent="0.25">
      <c r="A32168" s="2">
        <v>48604</v>
      </c>
      <c r="B32168">
        <v>25</v>
      </c>
      <c r="C32168">
        <v>2033</v>
      </c>
      <c r="D32168">
        <v>1</v>
      </c>
      <c r="E32168">
        <v>25</v>
      </c>
    </row>
    <row r="32169" spans="1:5" x14ac:dyDescent="0.25">
      <c r="A32169" s="2">
        <v>48605</v>
      </c>
      <c r="B32169">
        <v>26</v>
      </c>
      <c r="C32169">
        <v>2033</v>
      </c>
      <c r="D32169">
        <v>1</v>
      </c>
      <c r="E32169">
        <v>26</v>
      </c>
    </row>
    <row r="32170" spans="1:5" x14ac:dyDescent="0.25">
      <c r="A32170" s="2">
        <v>48606</v>
      </c>
      <c r="B32170">
        <v>27</v>
      </c>
      <c r="C32170">
        <v>2033</v>
      </c>
      <c r="D32170">
        <v>1</v>
      </c>
      <c r="E32170">
        <v>27</v>
      </c>
    </row>
    <row r="32171" spans="1:5" x14ac:dyDescent="0.25">
      <c r="A32171" s="2">
        <v>48607</v>
      </c>
      <c r="B32171">
        <v>28</v>
      </c>
      <c r="C32171">
        <v>2033</v>
      </c>
      <c r="D32171">
        <v>1</v>
      </c>
      <c r="E32171">
        <v>28</v>
      </c>
    </row>
    <row r="32172" spans="1:5" x14ac:dyDescent="0.25">
      <c r="A32172" s="2">
        <v>48608</v>
      </c>
      <c r="B32172">
        <v>29</v>
      </c>
      <c r="C32172">
        <v>2033</v>
      </c>
      <c r="D32172">
        <v>1</v>
      </c>
      <c r="E32172">
        <v>29</v>
      </c>
    </row>
    <row r="32173" spans="1:5" x14ac:dyDescent="0.25">
      <c r="A32173" s="2">
        <v>48609</v>
      </c>
      <c r="B32173">
        <v>30</v>
      </c>
      <c r="C32173">
        <v>2033</v>
      </c>
      <c r="D32173">
        <v>1</v>
      </c>
      <c r="E32173">
        <v>30</v>
      </c>
    </row>
    <row r="32174" spans="1:5" x14ac:dyDescent="0.25">
      <c r="A32174" s="2">
        <v>48610</v>
      </c>
      <c r="B32174">
        <v>31</v>
      </c>
      <c r="C32174">
        <v>2033</v>
      </c>
      <c r="D32174">
        <v>1</v>
      </c>
      <c r="E32174">
        <v>31</v>
      </c>
    </row>
    <row r="32175" spans="1:5" x14ac:dyDescent="0.25">
      <c r="A32175" s="2">
        <v>48611</v>
      </c>
      <c r="B32175">
        <v>32</v>
      </c>
      <c r="C32175">
        <v>2033</v>
      </c>
      <c r="D32175">
        <v>2</v>
      </c>
      <c r="E32175">
        <v>1</v>
      </c>
    </row>
    <row r="32176" spans="1:5" x14ac:dyDescent="0.25">
      <c r="A32176" s="2">
        <v>48612</v>
      </c>
      <c r="B32176">
        <v>33</v>
      </c>
      <c r="C32176">
        <v>2033</v>
      </c>
      <c r="D32176">
        <v>2</v>
      </c>
      <c r="E32176">
        <v>2</v>
      </c>
    </row>
    <row r="32177" spans="1:5" x14ac:dyDescent="0.25">
      <c r="A32177" s="2">
        <v>48613</v>
      </c>
      <c r="B32177">
        <v>34</v>
      </c>
      <c r="C32177">
        <v>2033</v>
      </c>
      <c r="D32177">
        <v>2</v>
      </c>
      <c r="E32177">
        <v>3</v>
      </c>
    </row>
    <row r="32178" spans="1:5" x14ac:dyDescent="0.25">
      <c r="A32178" s="2">
        <v>48614</v>
      </c>
      <c r="B32178">
        <v>35</v>
      </c>
      <c r="C32178">
        <v>2033</v>
      </c>
      <c r="D32178">
        <v>2</v>
      </c>
      <c r="E32178">
        <v>4</v>
      </c>
    </row>
    <row r="32179" spans="1:5" x14ac:dyDescent="0.25">
      <c r="A32179" s="2">
        <v>48615</v>
      </c>
      <c r="B32179">
        <v>36</v>
      </c>
      <c r="C32179">
        <v>2033</v>
      </c>
      <c r="D32179">
        <v>2</v>
      </c>
      <c r="E32179">
        <v>5</v>
      </c>
    </row>
    <row r="32180" spans="1:5" x14ac:dyDescent="0.25">
      <c r="A32180" s="2">
        <v>48616</v>
      </c>
      <c r="B32180">
        <v>37</v>
      </c>
      <c r="C32180">
        <v>2033</v>
      </c>
      <c r="D32180">
        <v>2</v>
      </c>
      <c r="E32180">
        <v>6</v>
      </c>
    </row>
    <row r="32181" spans="1:5" x14ac:dyDescent="0.25">
      <c r="A32181" s="2">
        <v>48617</v>
      </c>
      <c r="B32181">
        <v>38</v>
      </c>
      <c r="C32181">
        <v>2033</v>
      </c>
      <c r="D32181">
        <v>2</v>
      </c>
      <c r="E32181">
        <v>7</v>
      </c>
    </row>
    <row r="32182" spans="1:5" x14ac:dyDescent="0.25">
      <c r="A32182" s="2">
        <v>48618</v>
      </c>
      <c r="B32182">
        <v>39</v>
      </c>
      <c r="C32182">
        <v>2033</v>
      </c>
      <c r="D32182">
        <v>2</v>
      </c>
      <c r="E32182">
        <v>8</v>
      </c>
    </row>
    <row r="32183" spans="1:5" x14ac:dyDescent="0.25">
      <c r="A32183" s="2">
        <v>48619</v>
      </c>
      <c r="B32183">
        <v>40</v>
      </c>
      <c r="C32183">
        <v>2033</v>
      </c>
      <c r="D32183">
        <v>2</v>
      </c>
      <c r="E32183">
        <v>9</v>
      </c>
    </row>
    <row r="32184" spans="1:5" x14ac:dyDescent="0.25">
      <c r="A32184" s="2">
        <v>48620</v>
      </c>
      <c r="B32184">
        <v>41</v>
      </c>
      <c r="C32184">
        <v>2033</v>
      </c>
      <c r="D32184">
        <v>2</v>
      </c>
      <c r="E32184">
        <v>10</v>
      </c>
    </row>
    <row r="32185" spans="1:5" x14ac:dyDescent="0.25">
      <c r="A32185" s="2">
        <v>48621</v>
      </c>
      <c r="B32185">
        <v>42</v>
      </c>
      <c r="C32185">
        <v>2033</v>
      </c>
      <c r="D32185">
        <v>2</v>
      </c>
      <c r="E32185">
        <v>11</v>
      </c>
    </row>
    <row r="32186" spans="1:5" x14ac:dyDescent="0.25">
      <c r="A32186" s="2">
        <v>48622</v>
      </c>
      <c r="B32186">
        <v>43</v>
      </c>
      <c r="C32186">
        <v>2033</v>
      </c>
      <c r="D32186">
        <v>2</v>
      </c>
      <c r="E32186">
        <v>12</v>
      </c>
    </row>
    <row r="32187" spans="1:5" x14ac:dyDescent="0.25">
      <c r="A32187" s="2">
        <v>48623</v>
      </c>
      <c r="B32187">
        <v>44</v>
      </c>
      <c r="C32187">
        <v>2033</v>
      </c>
      <c r="D32187">
        <v>2</v>
      </c>
      <c r="E32187">
        <v>13</v>
      </c>
    </row>
    <row r="32188" spans="1:5" x14ac:dyDescent="0.25">
      <c r="A32188" s="2">
        <v>48624</v>
      </c>
      <c r="B32188">
        <v>45</v>
      </c>
      <c r="C32188">
        <v>2033</v>
      </c>
      <c r="D32188">
        <v>2</v>
      </c>
      <c r="E32188">
        <v>14</v>
      </c>
    </row>
    <row r="32189" spans="1:5" x14ac:dyDescent="0.25">
      <c r="A32189" s="2">
        <v>48625</v>
      </c>
      <c r="B32189">
        <v>46</v>
      </c>
      <c r="C32189">
        <v>2033</v>
      </c>
      <c r="D32189">
        <v>2</v>
      </c>
      <c r="E32189">
        <v>15</v>
      </c>
    </row>
    <row r="32190" spans="1:5" x14ac:dyDescent="0.25">
      <c r="A32190" s="2">
        <v>48626</v>
      </c>
      <c r="B32190">
        <v>47</v>
      </c>
      <c r="C32190">
        <v>2033</v>
      </c>
      <c r="D32190">
        <v>2</v>
      </c>
      <c r="E32190">
        <v>16</v>
      </c>
    </row>
    <row r="32191" spans="1:5" x14ac:dyDescent="0.25">
      <c r="A32191" s="2">
        <v>48627</v>
      </c>
      <c r="B32191">
        <v>48</v>
      </c>
      <c r="C32191">
        <v>2033</v>
      </c>
      <c r="D32191">
        <v>2</v>
      </c>
      <c r="E32191">
        <v>17</v>
      </c>
    </row>
    <row r="32192" spans="1:5" x14ac:dyDescent="0.25">
      <c r="A32192" s="2">
        <v>48628</v>
      </c>
      <c r="B32192">
        <v>49</v>
      </c>
      <c r="C32192">
        <v>2033</v>
      </c>
      <c r="D32192">
        <v>2</v>
      </c>
      <c r="E32192">
        <v>18</v>
      </c>
    </row>
    <row r="32193" spans="1:5" x14ac:dyDescent="0.25">
      <c r="A32193" s="2">
        <v>48629</v>
      </c>
      <c r="B32193">
        <v>50</v>
      </c>
      <c r="C32193">
        <v>2033</v>
      </c>
      <c r="D32193">
        <v>2</v>
      </c>
      <c r="E32193">
        <v>19</v>
      </c>
    </row>
    <row r="32194" spans="1:5" x14ac:dyDescent="0.25">
      <c r="A32194" s="2">
        <v>48630</v>
      </c>
      <c r="B32194">
        <v>51</v>
      </c>
      <c r="C32194">
        <v>2033</v>
      </c>
      <c r="D32194">
        <v>2</v>
      </c>
      <c r="E32194">
        <v>20</v>
      </c>
    </row>
    <row r="32195" spans="1:5" x14ac:dyDescent="0.25">
      <c r="A32195" s="2">
        <v>48631</v>
      </c>
      <c r="B32195">
        <v>52</v>
      </c>
      <c r="C32195">
        <v>2033</v>
      </c>
      <c r="D32195">
        <v>2</v>
      </c>
      <c r="E32195">
        <v>21</v>
      </c>
    </row>
    <row r="32196" spans="1:5" x14ac:dyDescent="0.25">
      <c r="A32196" s="2">
        <v>48632</v>
      </c>
      <c r="B32196">
        <v>53</v>
      </c>
      <c r="C32196">
        <v>2033</v>
      </c>
      <c r="D32196">
        <v>2</v>
      </c>
      <c r="E32196">
        <v>22</v>
      </c>
    </row>
    <row r="32197" spans="1:5" x14ac:dyDescent="0.25">
      <c r="A32197" s="2">
        <v>48633</v>
      </c>
      <c r="B32197">
        <v>54</v>
      </c>
      <c r="C32197">
        <v>2033</v>
      </c>
      <c r="D32197">
        <v>2</v>
      </c>
      <c r="E32197">
        <v>23</v>
      </c>
    </row>
    <row r="32198" spans="1:5" x14ac:dyDescent="0.25">
      <c r="A32198" s="2">
        <v>48634</v>
      </c>
      <c r="B32198">
        <v>55</v>
      </c>
      <c r="C32198">
        <v>2033</v>
      </c>
      <c r="D32198">
        <v>2</v>
      </c>
      <c r="E32198">
        <v>24</v>
      </c>
    </row>
    <row r="32199" spans="1:5" x14ac:dyDescent="0.25">
      <c r="A32199" s="2">
        <v>48635</v>
      </c>
      <c r="B32199">
        <v>56</v>
      </c>
      <c r="C32199">
        <v>2033</v>
      </c>
      <c r="D32199">
        <v>2</v>
      </c>
      <c r="E32199">
        <v>25</v>
      </c>
    </row>
    <row r="32200" spans="1:5" x14ac:dyDescent="0.25">
      <c r="A32200" s="2">
        <v>48636</v>
      </c>
      <c r="B32200">
        <v>57</v>
      </c>
      <c r="C32200">
        <v>2033</v>
      </c>
      <c r="D32200">
        <v>2</v>
      </c>
      <c r="E32200">
        <v>26</v>
      </c>
    </row>
    <row r="32201" spans="1:5" x14ac:dyDescent="0.25">
      <c r="A32201" s="2">
        <v>48637</v>
      </c>
      <c r="B32201">
        <v>58</v>
      </c>
      <c r="C32201">
        <v>2033</v>
      </c>
      <c r="D32201">
        <v>2</v>
      </c>
      <c r="E32201">
        <v>27</v>
      </c>
    </row>
    <row r="32202" spans="1:5" x14ac:dyDescent="0.25">
      <c r="A32202" s="2">
        <v>48638</v>
      </c>
      <c r="B32202">
        <v>59</v>
      </c>
      <c r="C32202">
        <v>2033</v>
      </c>
      <c r="D32202">
        <v>2</v>
      </c>
      <c r="E32202">
        <v>28</v>
      </c>
    </row>
    <row r="32203" spans="1:5" x14ac:dyDescent="0.25">
      <c r="A32203" s="2">
        <v>48639</v>
      </c>
      <c r="B32203">
        <v>60</v>
      </c>
      <c r="C32203">
        <v>2033</v>
      </c>
      <c r="D32203">
        <v>3</v>
      </c>
      <c r="E32203">
        <v>1</v>
      </c>
    </row>
    <row r="32204" spans="1:5" x14ac:dyDescent="0.25">
      <c r="A32204" s="2">
        <v>48640</v>
      </c>
      <c r="B32204">
        <v>61</v>
      </c>
      <c r="C32204">
        <v>2033</v>
      </c>
      <c r="D32204">
        <v>3</v>
      </c>
      <c r="E32204">
        <v>2</v>
      </c>
    </row>
    <row r="32205" spans="1:5" x14ac:dyDescent="0.25">
      <c r="A32205" s="2">
        <v>48641</v>
      </c>
      <c r="B32205">
        <v>62</v>
      </c>
      <c r="C32205">
        <v>2033</v>
      </c>
      <c r="D32205">
        <v>3</v>
      </c>
      <c r="E32205">
        <v>3</v>
      </c>
    </row>
    <row r="32206" spans="1:5" x14ac:dyDescent="0.25">
      <c r="A32206" s="2">
        <v>48642</v>
      </c>
      <c r="B32206">
        <v>63</v>
      </c>
      <c r="C32206">
        <v>2033</v>
      </c>
      <c r="D32206">
        <v>3</v>
      </c>
      <c r="E32206">
        <v>4</v>
      </c>
    </row>
    <row r="32207" spans="1:5" x14ac:dyDescent="0.25">
      <c r="A32207" s="2">
        <v>48643</v>
      </c>
      <c r="B32207">
        <v>64</v>
      </c>
      <c r="C32207">
        <v>2033</v>
      </c>
      <c r="D32207">
        <v>3</v>
      </c>
      <c r="E32207">
        <v>5</v>
      </c>
    </row>
    <row r="32208" spans="1:5" x14ac:dyDescent="0.25">
      <c r="A32208" s="2">
        <v>48644</v>
      </c>
      <c r="B32208">
        <v>65</v>
      </c>
      <c r="C32208">
        <v>2033</v>
      </c>
      <c r="D32208">
        <v>3</v>
      </c>
      <c r="E32208">
        <v>6</v>
      </c>
    </row>
    <row r="32209" spans="1:5" x14ac:dyDescent="0.25">
      <c r="A32209" s="2">
        <v>48645</v>
      </c>
      <c r="B32209">
        <v>66</v>
      </c>
      <c r="C32209">
        <v>2033</v>
      </c>
      <c r="D32209">
        <v>3</v>
      </c>
      <c r="E32209">
        <v>7</v>
      </c>
    </row>
    <row r="32210" spans="1:5" x14ac:dyDescent="0.25">
      <c r="A32210" s="2">
        <v>48646</v>
      </c>
      <c r="B32210">
        <v>67</v>
      </c>
      <c r="C32210">
        <v>2033</v>
      </c>
      <c r="D32210">
        <v>3</v>
      </c>
      <c r="E32210">
        <v>8</v>
      </c>
    </row>
    <row r="32211" spans="1:5" x14ac:dyDescent="0.25">
      <c r="A32211" s="2">
        <v>48647</v>
      </c>
      <c r="B32211">
        <v>68</v>
      </c>
      <c r="C32211">
        <v>2033</v>
      </c>
      <c r="D32211">
        <v>3</v>
      </c>
      <c r="E32211">
        <v>9</v>
      </c>
    </row>
    <row r="32212" spans="1:5" x14ac:dyDescent="0.25">
      <c r="A32212" s="2">
        <v>48648</v>
      </c>
      <c r="B32212">
        <v>69</v>
      </c>
      <c r="C32212">
        <v>2033</v>
      </c>
      <c r="D32212">
        <v>3</v>
      </c>
      <c r="E32212">
        <v>10</v>
      </c>
    </row>
    <row r="32213" spans="1:5" x14ac:dyDescent="0.25">
      <c r="A32213" s="2">
        <v>48649</v>
      </c>
      <c r="B32213">
        <v>70</v>
      </c>
      <c r="C32213">
        <v>2033</v>
      </c>
      <c r="D32213">
        <v>3</v>
      </c>
      <c r="E32213">
        <v>11</v>
      </c>
    </row>
    <row r="32214" spans="1:5" x14ac:dyDescent="0.25">
      <c r="A32214" s="2">
        <v>48650</v>
      </c>
      <c r="B32214">
        <v>71</v>
      </c>
      <c r="C32214">
        <v>2033</v>
      </c>
      <c r="D32214">
        <v>3</v>
      </c>
      <c r="E32214">
        <v>12</v>
      </c>
    </row>
    <row r="32215" spans="1:5" x14ac:dyDescent="0.25">
      <c r="A32215" s="2">
        <v>48651</v>
      </c>
      <c r="B32215">
        <v>72</v>
      </c>
      <c r="C32215">
        <v>2033</v>
      </c>
      <c r="D32215">
        <v>3</v>
      </c>
      <c r="E32215">
        <v>13</v>
      </c>
    </row>
    <row r="32216" spans="1:5" x14ac:dyDescent="0.25">
      <c r="A32216" s="2">
        <v>48652</v>
      </c>
      <c r="B32216">
        <v>73</v>
      </c>
      <c r="C32216">
        <v>2033</v>
      </c>
      <c r="D32216">
        <v>3</v>
      </c>
      <c r="E32216">
        <v>14</v>
      </c>
    </row>
    <row r="32217" spans="1:5" x14ac:dyDescent="0.25">
      <c r="A32217" s="2">
        <v>48653</v>
      </c>
      <c r="B32217">
        <v>74</v>
      </c>
      <c r="C32217">
        <v>2033</v>
      </c>
      <c r="D32217">
        <v>3</v>
      </c>
      <c r="E32217">
        <v>15</v>
      </c>
    </row>
    <row r="32218" spans="1:5" x14ac:dyDescent="0.25">
      <c r="A32218" s="2">
        <v>48654</v>
      </c>
      <c r="B32218">
        <v>75</v>
      </c>
      <c r="C32218">
        <v>2033</v>
      </c>
      <c r="D32218">
        <v>3</v>
      </c>
      <c r="E32218">
        <v>16</v>
      </c>
    </row>
    <row r="32219" spans="1:5" x14ac:dyDescent="0.25">
      <c r="A32219" s="2">
        <v>48655</v>
      </c>
      <c r="B32219">
        <v>76</v>
      </c>
      <c r="C32219">
        <v>2033</v>
      </c>
      <c r="D32219">
        <v>3</v>
      </c>
      <c r="E32219">
        <v>17</v>
      </c>
    </row>
    <row r="32220" spans="1:5" x14ac:dyDescent="0.25">
      <c r="A32220" s="2">
        <v>48656</v>
      </c>
      <c r="B32220">
        <v>77</v>
      </c>
      <c r="C32220">
        <v>2033</v>
      </c>
      <c r="D32220">
        <v>3</v>
      </c>
      <c r="E32220">
        <v>18</v>
      </c>
    </row>
    <row r="32221" spans="1:5" x14ac:dyDescent="0.25">
      <c r="A32221" s="2">
        <v>48657</v>
      </c>
      <c r="B32221">
        <v>78</v>
      </c>
      <c r="C32221">
        <v>2033</v>
      </c>
      <c r="D32221">
        <v>3</v>
      </c>
      <c r="E32221">
        <v>19</v>
      </c>
    </row>
    <row r="32222" spans="1:5" x14ac:dyDescent="0.25">
      <c r="A32222" s="2">
        <v>48658</v>
      </c>
      <c r="B32222">
        <v>79</v>
      </c>
      <c r="C32222">
        <v>2033</v>
      </c>
      <c r="D32222">
        <v>3</v>
      </c>
      <c r="E32222">
        <v>20</v>
      </c>
    </row>
    <row r="32223" spans="1:5" x14ac:dyDescent="0.25">
      <c r="A32223" s="2">
        <v>48659</v>
      </c>
      <c r="B32223">
        <v>80</v>
      </c>
      <c r="C32223">
        <v>2033</v>
      </c>
      <c r="D32223">
        <v>3</v>
      </c>
      <c r="E32223">
        <v>21</v>
      </c>
    </row>
    <row r="32224" spans="1:5" x14ac:dyDescent="0.25">
      <c r="A32224" s="2">
        <v>48660</v>
      </c>
      <c r="B32224">
        <v>81</v>
      </c>
      <c r="C32224">
        <v>2033</v>
      </c>
      <c r="D32224">
        <v>3</v>
      </c>
      <c r="E32224">
        <v>22</v>
      </c>
    </row>
    <row r="32225" spans="1:5" x14ac:dyDescent="0.25">
      <c r="A32225" s="2">
        <v>48661</v>
      </c>
      <c r="B32225">
        <v>82</v>
      </c>
      <c r="C32225">
        <v>2033</v>
      </c>
      <c r="D32225">
        <v>3</v>
      </c>
      <c r="E32225">
        <v>23</v>
      </c>
    </row>
    <row r="32226" spans="1:5" x14ac:dyDescent="0.25">
      <c r="A32226" s="2">
        <v>48662</v>
      </c>
      <c r="B32226">
        <v>83</v>
      </c>
      <c r="C32226">
        <v>2033</v>
      </c>
      <c r="D32226">
        <v>3</v>
      </c>
      <c r="E32226">
        <v>24</v>
      </c>
    </row>
    <row r="32227" spans="1:5" x14ac:dyDescent="0.25">
      <c r="A32227" s="2">
        <v>48663</v>
      </c>
      <c r="B32227">
        <v>84</v>
      </c>
      <c r="C32227">
        <v>2033</v>
      </c>
      <c r="D32227">
        <v>3</v>
      </c>
      <c r="E32227">
        <v>25</v>
      </c>
    </row>
    <row r="32228" spans="1:5" x14ac:dyDescent="0.25">
      <c r="A32228" s="2">
        <v>48664</v>
      </c>
      <c r="B32228">
        <v>85</v>
      </c>
      <c r="C32228">
        <v>2033</v>
      </c>
      <c r="D32228">
        <v>3</v>
      </c>
      <c r="E32228">
        <v>26</v>
      </c>
    </row>
    <row r="32229" spans="1:5" x14ac:dyDescent="0.25">
      <c r="A32229" s="2">
        <v>48665</v>
      </c>
      <c r="B32229">
        <v>86</v>
      </c>
      <c r="C32229">
        <v>2033</v>
      </c>
      <c r="D32229">
        <v>3</v>
      </c>
      <c r="E32229">
        <v>27</v>
      </c>
    </row>
    <row r="32230" spans="1:5" x14ac:dyDescent="0.25">
      <c r="A32230" s="2">
        <v>48666</v>
      </c>
      <c r="B32230">
        <v>87</v>
      </c>
      <c r="C32230">
        <v>2033</v>
      </c>
      <c r="D32230">
        <v>3</v>
      </c>
      <c r="E32230">
        <v>28</v>
      </c>
    </row>
    <row r="32231" spans="1:5" x14ac:dyDescent="0.25">
      <c r="A32231" s="2">
        <v>48667</v>
      </c>
      <c r="B32231">
        <v>88</v>
      </c>
      <c r="C32231">
        <v>2033</v>
      </c>
      <c r="D32231">
        <v>3</v>
      </c>
      <c r="E32231">
        <v>29</v>
      </c>
    </row>
    <row r="32232" spans="1:5" x14ac:dyDescent="0.25">
      <c r="A32232" s="2">
        <v>48668</v>
      </c>
      <c r="B32232">
        <v>89</v>
      </c>
      <c r="C32232">
        <v>2033</v>
      </c>
      <c r="D32232">
        <v>3</v>
      </c>
      <c r="E32232">
        <v>30</v>
      </c>
    </row>
    <row r="32233" spans="1:5" x14ac:dyDescent="0.25">
      <c r="A32233" s="2">
        <v>48669</v>
      </c>
      <c r="B32233">
        <v>90</v>
      </c>
      <c r="C32233">
        <v>2033</v>
      </c>
      <c r="D32233">
        <v>3</v>
      </c>
      <c r="E32233">
        <v>31</v>
      </c>
    </row>
    <row r="32234" spans="1:5" x14ac:dyDescent="0.25">
      <c r="A32234" s="2">
        <v>48670</v>
      </c>
      <c r="B32234">
        <v>91</v>
      </c>
      <c r="C32234">
        <v>2033</v>
      </c>
      <c r="D32234">
        <v>4</v>
      </c>
      <c r="E32234">
        <v>1</v>
      </c>
    </row>
    <row r="32235" spans="1:5" x14ac:dyDescent="0.25">
      <c r="A32235" s="2">
        <v>48671</v>
      </c>
      <c r="B32235">
        <v>92</v>
      </c>
      <c r="C32235">
        <v>2033</v>
      </c>
      <c r="D32235">
        <v>4</v>
      </c>
      <c r="E32235">
        <v>2</v>
      </c>
    </row>
    <row r="32236" spans="1:5" x14ac:dyDescent="0.25">
      <c r="A32236" s="2">
        <v>48672</v>
      </c>
      <c r="B32236">
        <v>93</v>
      </c>
      <c r="C32236">
        <v>2033</v>
      </c>
      <c r="D32236">
        <v>4</v>
      </c>
      <c r="E32236">
        <v>3</v>
      </c>
    </row>
    <row r="32237" spans="1:5" x14ac:dyDescent="0.25">
      <c r="A32237" s="2">
        <v>48673</v>
      </c>
      <c r="B32237">
        <v>94</v>
      </c>
      <c r="C32237">
        <v>2033</v>
      </c>
      <c r="D32237">
        <v>4</v>
      </c>
      <c r="E32237">
        <v>4</v>
      </c>
    </row>
    <row r="32238" spans="1:5" x14ac:dyDescent="0.25">
      <c r="A32238" s="2">
        <v>48674</v>
      </c>
      <c r="B32238">
        <v>95</v>
      </c>
      <c r="C32238">
        <v>2033</v>
      </c>
      <c r="D32238">
        <v>4</v>
      </c>
      <c r="E32238">
        <v>5</v>
      </c>
    </row>
    <row r="32239" spans="1:5" x14ac:dyDescent="0.25">
      <c r="A32239" s="2">
        <v>48675</v>
      </c>
      <c r="B32239">
        <v>96</v>
      </c>
      <c r="C32239">
        <v>2033</v>
      </c>
      <c r="D32239">
        <v>4</v>
      </c>
      <c r="E32239">
        <v>6</v>
      </c>
    </row>
    <row r="32240" spans="1:5" x14ac:dyDescent="0.25">
      <c r="A32240" s="2">
        <v>48676</v>
      </c>
      <c r="B32240">
        <v>97</v>
      </c>
      <c r="C32240">
        <v>2033</v>
      </c>
      <c r="D32240">
        <v>4</v>
      </c>
      <c r="E32240">
        <v>7</v>
      </c>
    </row>
    <row r="32241" spans="1:5" x14ac:dyDescent="0.25">
      <c r="A32241" s="2">
        <v>48677</v>
      </c>
      <c r="B32241">
        <v>98</v>
      </c>
      <c r="C32241">
        <v>2033</v>
      </c>
      <c r="D32241">
        <v>4</v>
      </c>
      <c r="E32241">
        <v>8</v>
      </c>
    </row>
    <row r="32242" spans="1:5" x14ac:dyDescent="0.25">
      <c r="A32242" s="2">
        <v>48678</v>
      </c>
      <c r="B32242">
        <v>99</v>
      </c>
      <c r="C32242">
        <v>2033</v>
      </c>
      <c r="D32242">
        <v>4</v>
      </c>
      <c r="E32242">
        <v>9</v>
      </c>
    </row>
    <row r="32243" spans="1:5" x14ac:dyDescent="0.25">
      <c r="A32243" s="2">
        <v>48679</v>
      </c>
      <c r="B32243">
        <v>100</v>
      </c>
      <c r="C32243">
        <v>2033</v>
      </c>
      <c r="D32243">
        <v>4</v>
      </c>
      <c r="E32243">
        <v>10</v>
      </c>
    </row>
    <row r="32244" spans="1:5" x14ac:dyDescent="0.25">
      <c r="A32244" s="2">
        <v>48680</v>
      </c>
      <c r="B32244">
        <v>101</v>
      </c>
      <c r="C32244">
        <v>2033</v>
      </c>
      <c r="D32244">
        <v>4</v>
      </c>
      <c r="E32244">
        <v>11</v>
      </c>
    </row>
    <row r="32245" spans="1:5" x14ac:dyDescent="0.25">
      <c r="A32245" s="2">
        <v>48681</v>
      </c>
      <c r="B32245">
        <v>102</v>
      </c>
      <c r="C32245">
        <v>2033</v>
      </c>
      <c r="D32245">
        <v>4</v>
      </c>
      <c r="E32245">
        <v>12</v>
      </c>
    </row>
    <row r="32246" spans="1:5" x14ac:dyDescent="0.25">
      <c r="A32246" s="2">
        <v>48682</v>
      </c>
      <c r="B32246">
        <v>103</v>
      </c>
      <c r="C32246">
        <v>2033</v>
      </c>
      <c r="D32246">
        <v>4</v>
      </c>
      <c r="E32246">
        <v>13</v>
      </c>
    </row>
    <row r="32247" spans="1:5" x14ac:dyDescent="0.25">
      <c r="A32247" s="2">
        <v>48683</v>
      </c>
      <c r="B32247">
        <v>104</v>
      </c>
      <c r="C32247">
        <v>2033</v>
      </c>
      <c r="D32247">
        <v>4</v>
      </c>
      <c r="E32247">
        <v>14</v>
      </c>
    </row>
    <row r="32248" spans="1:5" x14ac:dyDescent="0.25">
      <c r="A32248" s="2">
        <v>48684</v>
      </c>
      <c r="B32248">
        <v>105</v>
      </c>
      <c r="C32248">
        <v>2033</v>
      </c>
      <c r="D32248">
        <v>4</v>
      </c>
      <c r="E32248">
        <v>15</v>
      </c>
    </row>
    <row r="32249" spans="1:5" x14ac:dyDescent="0.25">
      <c r="A32249" s="2">
        <v>48685</v>
      </c>
      <c r="B32249">
        <v>106</v>
      </c>
      <c r="C32249">
        <v>2033</v>
      </c>
      <c r="D32249">
        <v>4</v>
      </c>
      <c r="E32249">
        <v>16</v>
      </c>
    </row>
    <row r="32250" spans="1:5" x14ac:dyDescent="0.25">
      <c r="A32250" s="2">
        <v>48686</v>
      </c>
      <c r="B32250">
        <v>107</v>
      </c>
      <c r="C32250">
        <v>2033</v>
      </c>
      <c r="D32250">
        <v>4</v>
      </c>
      <c r="E32250">
        <v>17</v>
      </c>
    </row>
    <row r="32251" spans="1:5" x14ac:dyDescent="0.25">
      <c r="A32251" s="2">
        <v>48687</v>
      </c>
      <c r="B32251">
        <v>108</v>
      </c>
      <c r="C32251">
        <v>2033</v>
      </c>
      <c r="D32251">
        <v>4</v>
      </c>
      <c r="E32251">
        <v>18</v>
      </c>
    </row>
    <row r="32252" spans="1:5" x14ac:dyDescent="0.25">
      <c r="A32252" s="2">
        <v>48688</v>
      </c>
      <c r="B32252">
        <v>109</v>
      </c>
      <c r="C32252">
        <v>2033</v>
      </c>
      <c r="D32252">
        <v>4</v>
      </c>
      <c r="E32252">
        <v>19</v>
      </c>
    </row>
    <row r="32253" spans="1:5" x14ac:dyDescent="0.25">
      <c r="A32253" s="2">
        <v>48689</v>
      </c>
      <c r="B32253">
        <v>110</v>
      </c>
      <c r="C32253">
        <v>2033</v>
      </c>
      <c r="D32253">
        <v>4</v>
      </c>
      <c r="E32253">
        <v>20</v>
      </c>
    </row>
    <row r="32254" spans="1:5" x14ac:dyDescent="0.25">
      <c r="A32254" s="2">
        <v>48690</v>
      </c>
      <c r="B32254">
        <v>111</v>
      </c>
      <c r="C32254">
        <v>2033</v>
      </c>
      <c r="D32254">
        <v>4</v>
      </c>
      <c r="E32254">
        <v>21</v>
      </c>
    </row>
    <row r="32255" spans="1:5" x14ac:dyDescent="0.25">
      <c r="A32255" s="2">
        <v>48691</v>
      </c>
      <c r="B32255">
        <v>112</v>
      </c>
      <c r="C32255">
        <v>2033</v>
      </c>
      <c r="D32255">
        <v>4</v>
      </c>
      <c r="E32255">
        <v>22</v>
      </c>
    </row>
    <row r="32256" spans="1:5" x14ac:dyDescent="0.25">
      <c r="A32256" s="2">
        <v>48692</v>
      </c>
      <c r="B32256">
        <v>113</v>
      </c>
      <c r="C32256">
        <v>2033</v>
      </c>
      <c r="D32256">
        <v>4</v>
      </c>
      <c r="E32256">
        <v>23</v>
      </c>
    </row>
    <row r="32257" spans="1:5" x14ac:dyDescent="0.25">
      <c r="A32257" s="2">
        <v>48693</v>
      </c>
      <c r="B32257">
        <v>114</v>
      </c>
      <c r="C32257">
        <v>2033</v>
      </c>
      <c r="D32257">
        <v>4</v>
      </c>
      <c r="E32257">
        <v>24</v>
      </c>
    </row>
    <row r="32258" spans="1:5" x14ac:dyDescent="0.25">
      <c r="A32258" s="2">
        <v>48694</v>
      </c>
      <c r="B32258">
        <v>115</v>
      </c>
      <c r="C32258">
        <v>2033</v>
      </c>
      <c r="D32258">
        <v>4</v>
      </c>
      <c r="E32258">
        <v>25</v>
      </c>
    </row>
    <row r="32259" spans="1:5" x14ac:dyDescent="0.25">
      <c r="A32259" s="2">
        <v>48695</v>
      </c>
      <c r="B32259">
        <v>116</v>
      </c>
      <c r="C32259">
        <v>2033</v>
      </c>
      <c r="D32259">
        <v>4</v>
      </c>
      <c r="E32259">
        <v>26</v>
      </c>
    </row>
    <row r="32260" spans="1:5" x14ac:dyDescent="0.25">
      <c r="A32260" s="2">
        <v>48696</v>
      </c>
      <c r="B32260">
        <v>117</v>
      </c>
      <c r="C32260">
        <v>2033</v>
      </c>
      <c r="D32260">
        <v>4</v>
      </c>
      <c r="E32260">
        <v>27</v>
      </c>
    </row>
    <row r="32261" spans="1:5" x14ac:dyDescent="0.25">
      <c r="A32261" s="2">
        <v>48697</v>
      </c>
      <c r="B32261">
        <v>118</v>
      </c>
      <c r="C32261">
        <v>2033</v>
      </c>
      <c r="D32261">
        <v>4</v>
      </c>
      <c r="E32261">
        <v>28</v>
      </c>
    </row>
    <row r="32262" spans="1:5" x14ac:dyDescent="0.25">
      <c r="A32262" s="2">
        <v>48698</v>
      </c>
      <c r="B32262">
        <v>119</v>
      </c>
      <c r="C32262">
        <v>2033</v>
      </c>
      <c r="D32262">
        <v>4</v>
      </c>
      <c r="E32262">
        <v>29</v>
      </c>
    </row>
    <row r="32263" spans="1:5" x14ac:dyDescent="0.25">
      <c r="A32263" s="2">
        <v>48699</v>
      </c>
      <c r="B32263">
        <v>120</v>
      </c>
      <c r="C32263">
        <v>2033</v>
      </c>
      <c r="D32263">
        <v>4</v>
      </c>
      <c r="E32263">
        <v>30</v>
      </c>
    </row>
    <row r="32264" spans="1:5" x14ac:dyDescent="0.25">
      <c r="A32264" s="2">
        <v>48700</v>
      </c>
      <c r="B32264">
        <v>121</v>
      </c>
      <c r="C32264">
        <v>2033</v>
      </c>
      <c r="D32264">
        <v>5</v>
      </c>
      <c r="E32264">
        <v>1</v>
      </c>
    </row>
    <row r="32265" spans="1:5" x14ac:dyDescent="0.25">
      <c r="A32265" s="2">
        <v>48701</v>
      </c>
      <c r="B32265">
        <v>122</v>
      </c>
      <c r="C32265">
        <v>2033</v>
      </c>
      <c r="D32265">
        <v>5</v>
      </c>
      <c r="E32265">
        <v>2</v>
      </c>
    </row>
    <row r="32266" spans="1:5" x14ac:dyDescent="0.25">
      <c r="A32266" s="2">
        <v>48702</v>
      </c>
      <c r="B32266">
        <v>123</v>
      </c>
      <c r="C32266">
        <v>2033</v>
      </c>
      <c r="D32266">
        <v>5</v>
      </c>
      <c r="E32266">
        <v>3</v>
      </c>
    </row>
    <row r="32267" spans="1:5" x14ac:dyDescent="0.25">
      <c r="A32267" s="2">
        <v>48703</v>
      </c>
      <c r="B32267">
        <v>124</v>
      </c>
      <c r="C32267">
        <v>2033</v>
      </c>
      <c r="D32267">
        <v>5</v>
      </c>
      <c r="E32267">
        <v>4</v>
      </c>
    </row>
    <row r="32268" spans="1:5" x14ac:dyDescent="0.25">
      <c r="A32268" s="2">
        <v>48704</v>
      </c>
      <c r="B32268">
        <v>125</v>
      </c>
      <c r="C32268">
        <v>2033</v>
      </c>
      <c r="D32268">
        <v>5</v>
      </c>
      <c r="E32268">
        <v>5</v>
      </c>
    </row>
    <row r="32269" spans="1:5" x14ac:dyDescent="0.25">
      <c r="A32269" s="2">
        <v>48705</v>
      </c>
      <c r="B32269">
        <v>126</v>
      </c>
      <c r="C32269">
        <v>2033</v>
      </c>
      <c r="D32269">
        <v>5</v>
      </c>
      <c r="E32269">
        <v>6</v>
      </c>
    </row>
    <row r="32270" spans="1:5" x14ac:dyDescent="0.25">
      <c r="A32270" s="2">
        <v>48706</v>
      </c>
      <c r="B32270">
        <v>127</v>
      </c>
      <c r="C32270">
        <v>2033</v>
      </c>
      <c r="D32270">
        <v>5</v>
      </c>
      <c r="E32270">
        <v>7</v>
      </c>
    </row>
    <row r="32271" spans="1:5" x14ac:dyDescent="0.25">
      <c r="A32271" s="2">
        <v>48707</v>
      </c>
      <c r="B32271">
        <v>128</v>
      </c>
      <c r="C32271">
        <v>2033</v>
      </c>
      <c r="D32271">
        <v>5</v>
      </c>
      <c r="E32271">
        <v>8</v>
      </c>
    </row>
    <row r="32272" spans="1:5" x14ac:dyDescent="0.25">
      <c r="A32272" s="2">
        <v>48708</v>
      </c>
      <c r="B32272">
        <v>129</v>
      </c>
      <c r="C32272">
        <v>2033</v>
      </c>
      <c r="D32272">
        <v>5</v>
      </c>
      <c r="E32272">
        <v>9</v>
      </c>
    </row>
    <row r="32273" spans="1:5" x14ac:dyDescent="0.25">
      <c r="A32273" s="2">
        <v>48709</v>
      </c>
      <c r="B32273">
        <v>130</v>
      </c>
      <c r="C32273">
        <v>2033</v>
      </c>
      <c r="D32273">
        <v>5</v>
      </c>
      <c r="E32273">
        <v>10</v>
      </c>
    </row>
    <row r="32274" spans="1:5" x14ac:dyDescent="0.25">
      <c r="A32274" s="2">
        <v>48710</v>
      </c>
      <c r="B32274">
        <v>131</v>
      </c>
      <c r="C32274">
        <v>2033</v>
      </c>
      <c r="D32274">
        <v>5</v>
      </c>
      <c r="E32274">
        <v>11</v>
      </c>
    </row>
    <row r="32275" spans="1:5" x14ac:dyDescent="0.25">
      <c r="A32275" s="2">
        <v>48711</v>
      </c>
      <c r="B32275">
        <v>132</v>
      </c>
      <c r="C32275">
        <v>2033</v>
      </c>
      <c r="D32275">
        <v>5</v>
      </c>
      <c r="E32275">
        <v>12</v>
      </c>
    </row>
    <row r="32276" spans="1:5" x14ac:dyDescent="0.25">
      <c r="A32276" s="2">
        <v>48712</v>
      </c>
      <c r="B32276">
        <v>133</v>
      </c>
      <c r="C32276">
        <v>2033</v>
      </c>
      <c r="D32276">
        <v>5</v>
      </c>
      <c r="E32276">
        <v>13</v>
      </c>
    </row>
    <row r="32277" spans="1:5" x14ac:dyDescent="0.25">
      <c r="A32277" s="2">
        <v>48713</v>
      </c>
      <c r="B32277">
        <v>134</v>
      </c>
      <c r="C32277">
        <v>2033</v>
      </c>
      <c r="D32277">
        <v>5</v>
      </c>
      <c r="E32277">
        <v>14</v>
      </c>
    </row>
    <row r="32278" spans="1:5" x14ac:dyDescent="0.25">
      <c r="A32278" s="2">
        <v>48714</v>
      </c>
      <c r="B32278">
        <v>135</v>
      </c>
      <c r="C32278">
        <v>2033</v>
      </c>
      <c r="D32278">
        <v>5</v>
      </c>
      <c r="E32278">
        <v>15</v>
      </c>
    </row>
    <row r="32279" spans="1:5" x14ac:dyDescent="0.25">
      <c r="A32279" s="2">
        <v>48715</v>
      </c>
      <c r="B32279">
        <v>136</v>
      </c>
      <c r="C32279">
        <v>2033</v>
      </c>
      <c r="D32279">
        <v>5</v>
      </c>
      <c r="E32279">
        <v>16</v>
      </c>
    </row>
    <row r="32280" spans="1:5" x14ac:dyDescent="0.25">
      <c r="A32280" s="2">
        <v>48716</v>
      </c>
      <c r="B32280">
        <v>137</v>
      </c>
      <c r="C32280">
        <v>2033</v>
      </c>
      <c r="D32280">
        <v>5</v>
      </c>
      <c r="E32280">
        <v>17</v>
      </c>
    </row>
    <row r="32281" spans="1:5" x14ac:dyDescent="0.25">
      <c r="A32281" s="2">
        <v>48717</v>
      </c>
      <c r="B32281">
        <v>138</v>
      </c>
      <c r="C32281">
        <v>2033</v>
      </c>
      <c r="D32281">
        <v>5</v>
      </c>
      <c r="E32281">
        <v>18</v>
      </c>
    </row>
    <row r="32282" spans="1:5" x14ac:dyDescent="0.25">
      <c r="A32282" s="2">
        <v>48718</v>
      </c>
      <c r="B32282">
        <v>139</v>
      </c>
      <c r="C32282">
        <v>2033</v>
      </c>
      <c r="D32282">
        <v>5</v>
      </c>
      <c r="E32282">
        <v>19</v>
      </c>
    </row>
    <row r="32283" spans="1:5" x14ac:dyDescent="0.25">
      <c r="A32283" s="2">
        <v>48719</v>
      </c>
      <c r="B32283">
        <v>140</v>
      </c>
      <c r="C32283">
        <v>2033</v>
      </c>
      <c r="D32283">
        <v>5</v>
      </c>
      <c r="E32283">
        <v>20</v>
      </c>
    </row>
    <row r="32284" spans="1:5" x14ac:dyDescent="0.25">
      <c r="A32284" s="2">
        <v>48720</v>
      </c>
      <c r="B32284">
        <v>141</v>
      </c>
      <c r="C32284">
        <v>2033</v>
      </c>
      <c r="D32284">
        <v>5</v>
      </c>
      <c r="E32284">
        <v>21</v>
      </c>
    </row>
    <row r="32285" spans="1:5" x14ac:dyDescent="0.25">
      <c r="A32285" s="2">
        <v>48721</v>
      </c>
      <c r="B32285">
        <v>142</v>
      </c>
      <c r="C32285">
        <v>2033</v>
      </c>
      <c r="D32285">
        <v>5</v>
      </c>
      <c r="E32285">
        <v>22</v>
      </c>
    </row>
    <row r="32286" spans="1:5" x14ac:dyDescent="0.25">
      <c r="A32286" s="2">
        <v>48722</v>
      </c>
      <c r="B32286">
        <v>143</v>
      </c>
      <c r="C32286">
        <v>2033</v>
      </c>
      <c r="D32286">
        <v>5</v>
      </c>
      <c r="E32286">
        <v>23</v>
      </c>
    </row>
    <row r="32287" spans="1:5" x14ac:dyDescent="0.25">
      <c r="A32287" s="2">
        <v>48723</v>
      </c>
      <c r="B32287">
        <v>144</v>
      </c>
      <c r="C32287">
        <v>2033</v>
      </c>
      <c r="D32287">
        <v>5</v>
      </c>
      <c r="E32287">
        <v>24</v>
      </c>
    </row>
    <row r="32288" spans="1:5" x14ac:dyDescent="0.25">
      <c r="A32288" s="2">
        <v>48724</v>
      </c>
      <c r="B32288">
        <v>145</v>
      </c>
      <c r="C32288">
        <v>2033</v>
      </c>
      <c r="D32288">
        <v>5</v>
      </c>
      <c r="E32288">
        <v>25</v>
      </c>
    </row>
    <row r="32289" spans="1:5" x14ac:dyDescent="0.25">
      <c r="A32289" s="2">
        <v>48725</v>
      </c>
      <c r="B32289">
        <v>146</v>
      </c>
      <c r="C32289">
        <v>2033</v>
      </c>
      <c r="D32289">
        <v>5</v>
      </c>
      <c r="E32289">
        <v>26</v>
      </c>
    </row>
    <row r="32290" spans="1:5" x14ac:dyDescent="0.25">
      <c r="A32290" s="2">
        <v>48726</v>
      </c>
      <c r="B32290">
        <v>147</v>
      </c>
      <c r="C32290">
        <v>2033</v>
      </c>
      <c r="D32290">
        <v>5</v>
      </c>
      <c r="E32290">
        <v>27</v>
      </c>
    </row>
    <row r="32291" spans="1:5" x14ac:dyDescent="0.25">
      <c r="A32291" s="2">
        <v>48727</v>
      </c>
      <c r="B32291">
        <v>148</v>
      </c>
      <c r="C32291">
        <v>2033</v>
      </c>
      <c r="D32291">
        <v>5</v>
      </c>
      <c r="E32291">
        <v>28</v>
      </c>
    </row>
    <row r="32292" spans="1:5" x14ac:dyDescent="0.25">
      <c r="A32292" s="2">
        <v>48728</v>
      </c>
      <c r="B32292">
        <v>149</v>
      </c>
      <c r="C32292">
        <v>2033</v>
      </c>
      <c r="D32292">
        <v>5</v>
      </c>
      <c r="E32292">
        <v>29</v>
      </c>
    </row>
    <row r="32293" spans="1:5" x14ac:dyDescent="0.25">
      <c r="A32293" s="2">
        <v>48729</v>
      </c>
      <c r="B32293">
        <v>150</v>
      </c>
      <c r="C32293">
        <v>2033</v>
      </c>
      <c r="D32293">
        <v>5</v>
      </c>
      <c r="E32293">
        <v>30</v>
      </c>
    </row>
    <row r="32294" spans="1:5" x14ac:dyDescent="0.25">
      <c r="A32294" s="2">
        <v>48730</v>
      </c>
      <c r="B32294">
        <v>151</v>
      </c>
      <c r="C32294">
        <v>2033</v>
      </c>
      <c r="D32294">
        <v>5</v>
      </c>
      <c r="E32294">
        <v>31</v>
      </c>
    </row>
    <row r="32295" spans="1:5" x14ac:dyDescent="0.25">
      <c r="A32295" s="2">
        <v>48731</v>
      </c>
      <c r="B32295">
        <v>152</v>
      </c>
      <c r="C32295">
        <v>2033</v>
      </c>
      <c r="D32295">
        <v>6</v>
      </c>
      <c r="E32295">
        <v>1</v>
      </c>
    </row>
    <row r="32296" spans="1:5" x14ac:dyDescent="0.25">
      <c r="A32296" s="2">
        <v>48732</v>
      </c>
      <c r="B32296">
        <v>153</v>
      </c>
      <c r="C32296">
        <v>2033</v>
      </c>
      <c r="D32296">
        <v>6</v>
      </c>
      <c r="E32296">
        <v>2</v>
      </c>
    </row>
    <row r="32297" spans="1:5" x14ac:dyDescent="0.25">
      <c r="A32297" s="2">
        <v>48733</v>
      </c>
      <c r="B32297">
        <v>154</v>
      </c>
      <c r="C32297">
        <v>2033</v>
      </c>
      <c r="D32297">
        <v>6</v>
      </c>
      <c r="E32297">
        <v>3</v>
      </c>
    </row>
    <row r="32298" spans="1:5" x14ac:dyDescent="0.25">
      <c r="A32298" s="2">
        <v>48734</v>
      </c>
      <c r="B32298">
        <v>155</v>
      </c>
      <c r="C32298">
        <v>2033</v>
      </c>
      <c r="D32298">
        <v>6</v>
      </c>
      <c r="E32298">
        <v>4</v>
      </c>
    </row>
    <row r="32299" spans="1:5" x14ac:dyDescent="0.25">
      <c r="A32299" s="2">
        <v>48735</v>
      </c>
      <c r="B32299">
        <v>156</v>
      </c>
      <c r="C32299">
        <v>2033</v>
      </c>
      <c r="D32299">
        <v>6</v>
      </c>
      <c r="E32299">
        <v>5</v>
      </c>
    </row>
    <row r="32300" spans="1:5" x14ac:dyDescent="0.25">
      <c r="A32300" s="2">
        <v>48736</v>
      </c>
      <c r="B32300">
        <v>157</v>
      </c>
      <c r="C32300">
        <v>2033</v>
      </c>
      <c r="D32300">
        <v>6</v>
      </c>
      <c r="E32300">
        <v>6</v>
      </c>
    </row>
    <row r="32301" spans="1:5" x14ac:dyDescent="0.25">
      <c r="A32301" s="2">
        <v>48737</v>
      </c>
      <c r="B32301">
        <v>158</v>
      </c>
      <c r="C32301">
        <v>2033</v>
      </c>
      <c r="D32301">
        <v>6</v>
      </c>
      <c r="E32301">
        <v>7</v>
      </c>
    </row>
    <row r="32302" spans="1:5" x14ac:dyDescent="0.25">
      <c r="A32302" s="2">
        <v>48738</v>
      </c>
      <c r="B32302">
        <v>159</v>
      </c>
      <c r="C32302">
        <v>2033</v>
      </c>
      <c r="D32302">
        <v>6</v>
      </c>
      <c r="E32302">
        <v>8</v>
      </c>
    </row>
    <row r="32303" spans="1:5" x14ac:dyDescent="0.25">
      <c r="A32303" s="2">
        <v>48739</v>
      </c>
      <c r="B32303">
        <v>160</v>
      </c>
      <c r="C32303">
        <v>2033</v>
      </c>
      <c r="D32303">
        <v>6</v>
      </c>
      <c r="E32303">
        <v>9</v>
      </c>
    </row>
    <row r="32304" spans="1:5" x14ac:dyDescent="0.25">
      <c r="A32304" s="2">
        <v>48740</v>
      </c>
      <c r="B32304">
        <v>161</v>
      </c>
      <c r="C32304">
        <v>2033</v>
      </c>
      <c r="D32304">
        <v>6</v>
      </c>
      <c r="E32304">
        <v>10</v>
      </c>
    </row>
    <row r="32305" spans="1:5" x14ac:dyDescent="0.25">
      <c r="A32305" s="2">
        <v>48741</v>
      </c>
      <c r="B32305">
        <v>162</v>
      </c>
      <c r="C32305">
        <v>2033</v>
      </c>
      <c r="D32305">
        <v>6</v>
      </c>
      <c r="E32305">
        <v>11</v>
      </c>
    </row>
    <row r="32306" spans="1:5" x14ac:dyDescent="0.25">
      <c r="A32306" s="2">
        <v>48742</v>
      </c>
      <c r="B32306">
        <v>163</v>
      </c>
      <c r="C32306">
        <v>2033</v>
      </c>
      <c r="D32306">
        <v>6</v>
      </c>
      <c r="E32306">
        <v>12</v>
      </c>
    </row>
    <row r="32307" spans="1:5" x14ac:dyDescent="0.25">
      <c r="A32307" s="2">
        <v>48743</v>
      </c>
      <c r="B32307">
        <v>164</v>
      </c>
      <c r="C32307">
        <v>2033</v>
      </c>
      <c r="D32307">
        <v>6</v>
      </c>
      <c r="E32307">
        <v>13</v>
      </c>
    </row>
    <row r="32308" spans="1:5" x14ac:dyDescent="0.25">
      <c r="A32308" s="2">
        <v>48744</v>
      </c>
      <c r="B32308">
        <v>165</v>
      </c>
      <c r="C32308">
        <v>2033</v>
      </c>
      <c r="D32308">
        <v>6</v>
      </c>
      <c r="E32308">
        <v>14</v>
      </c>
    </row>
    <row r="32309" spans="1:5" x14ac:dyDescent="0.25">
      <c r="A32309" s="2">
        <v>48745</v>
      </c>
      <c r="B32309">
        <v>166</v>
      </c>
      <c r="C32309">
        <v>2033</v>
      </c>
      <c r="D32309">
        <v>6</v>
      </c>
      <c r="E32309">
        <v>15</v>
      </c>
    </row>
    <row r="32310" spans="1:5" x14ac:dyDescent="0.25">
      <c r="A32310" s="2">
        <v>48746</v>
      </c>
      <c r="B32310">
        <v>167</v>
      </c>
      <c r="C32310">
        <v>2033</v>
      </c>
      <c r="D32310">
        <v>6</v>
      </c>
      <c r="E32310">
        <v>16</v>
      </c>
    </row>
    <row r="32311" spans="1:5" x14ac:dyDescent="0.25">
      <c r="A32311" s="2">
        <v>48747</v>
      </c>
      <c r="B32311">
        <v>168</v>
      </c>
      <c r="C32311">
        <v>2033</v>
      </c>
      <c r="D32311">
        <v>6</v>
      </c>
      <c r="E32311">
        <v>17</v>
      </c>
    </row>
    <row r="32312" spans="1:5" x14ac:dyDescent="0.25">
      <c r="A32312" s="2">
        <v>48748</v>
      </c>
      <c r="B32312">
        <v>169</v>
      </c>
      <c r="C32312">
        <v>2033</v>
      </c>
      <c r="D32312">
        <v>6</v>
      </c>
      <c r="E32312">
        <v>18</v>
      </c>
    </row>
    <row r="32313" spans="1:5" x14ac:dyDescent="0.25">
      <c r="A32313" s="2">
        <v>48749</v>
      </c>
      <c r="B32313">
        <v>170</v>
      </c>
      <c r="C32313">
        <v>2033</v>
      </c>
      <c r="D32313">
        <v>6</v>
      </c>
      <c r="E32313">
        <v>19</v>
      </c>
    </row>
    <row r="32314" spans="1:5" x14ac:dyDescent="0.25">
      <c r="A32314" s="2">
        <v>48750</v>
      </c>
      <c r="B32314">
        <v>171</v>
      </c>
      <c r="C32314">
        <v>2033</v>
      </c>
      <c r="D32314">
        <v>6</v>
      </c>
      <c r="E32314">
        <v>20</v>
      </c>
    </row>
    <row r="32315" spans="1:5" x14ac:dyDescent="0.25">
      <c r="A32315" s="2">
        <v>48751</v>
      </c>
      <c r="B32315">
        <v>172</v>
      </c>
      <c r="C32315">
        <v>2033</v>
      </c>
      <c r="D32315">
        <v>6</v>
      </c>
      <c r="E32315">
        <v>21</v>
      </c>
    </row>
    <row r="32316" spans="1:5" x14ac:dyDescent="0.25">
      <c r="A32316" s="2">
        <v>48752</v>
      </c>
      <c r="B32316">
        <v>173</v>
      </c>
      <c r="C32316">
        <v>2033</v>
      </c>
      <c r="D32316">
        <v>6</v>
      </c>
      <c r="E32316">
        <v>22</v>
      </c>
    </row>
    <row r="32317" spans="1:5" x14ac:dyDescent="0.25">
      <c r="A32317" s="2">
        <v>48753</v>
      </c>
      <c r="B32317">
        <v>174</v>
      </c>
      <c r="C32317">
        <v>2033</v>
      </c>
      <c r="D32317">
        <v>6</v>
      </c>
      <c r="E32317">
        <v>23</v>
      </c>
    </row>
    <row r="32318" spans="1:5" x14ac:dyDescent="0.25">
      <c r="A32318" s="2">
        <v>48754</v>
      </c>
      <c r="B32318">
        <v>175</v>
      </c>
      <c r="C32318">
        <v>2033</v>
      </c>
      <c r="D32318">
        <v>6</v>
      </c>
      <c r="E32318">
        <v>24</v>
      </c>
    </row>
    <row r="32319" spans="1:5" x14ac:dyDescent="0.25">
      <c r="A32319" s="2">
        <v>48755</v>
      </c>
      <c r="B32319">
        <v>176</v>
      </c>
      <c r="C32319">
        <v>2033</v>
      </c>
      <c r="D32319">
        <v>6</v>
      </c>
      <c r="E32319">
        <v>25</v>
      </c>
    </row>
    <row r="32320" spans="1:5" x14ac:dyDescent="0.25">
      <c r="A32320" s="2">
        <v>48756</v>
      </c>
      <c r="B32320">
        <v>177</v>
      </c>
      <c r="C32320">
        <v>2033</v>
      </c>
      <c r="D32320">
        <v>6</v>
      </c>
      <c r="E32320">
        <v>26</v>
      </c>
    </row>
    <row r="32321" spans="1:5" x14ac:dyDescent="0.25">
      <c r="A32321" s="2">
        <v>48757</v>
      </c>
      <c r="B32321">
        <v>178</v>
      </c>
      <c r="C32321">
        <v>2033</v>
      </c>
      <c r="D32321">
        <v>6</v>
      </c>
      <c r="E32321">
        <v>27</v>
      </c>
    </row>
    <row r="32322" spans="1:5" x14ac:dyDescent="0.25">
      <c r="A32322" s="2">
        <v>48758</v>
      </c>
      <c r="B32322">
        <v>179</v>
      </c>
      <c r="C32322">
        <v>2033</v>
      </c>
      <c r="D32322">
        <v>6</v>
      </c>
      <c r="E32322">
        <v>28</v>
      </c>
    </row>
    <row r="32323" spans="1:5" x14ac:dyDescent="0.25">
      <c r="A32323" s="2">
        <v>48759</v>
      </c>
      <c r="B32323">
        <v>180</v>
      </c>
      <c r="C32323">
        <v>2033</v>
      </c>
      <c r="D32323">
        <v>6</v>
      </c>
      <c r="E32323">
        <v>29</v>
      </c>
    </row>
    <row r="32324" spans="1:5" x14ac:dyDescent="0.25">
      <c r="A32324" s="2">
        <v>48760</v>
      </c>
      <c r="B32324">
        <v>181</v>
      </c>
      <c r="C32324">
        <v>2033</v>
      </c>
      <c r="D32324">
        <v>6</v>
      </c>
      <c r="E32324">
        <v>30</v>
      </c>
    </row>
    <row r="32325" spans="1:5" x14ac:dyDescent="0.25">
      <c r="A32325" s="2">
        <v>48761</v>
      </c>
      <c r="B32325">
        <v>182</v>
      </c>
      <c r="C32325">
        <v>2033</v>
      </c>
      <c r="D32325">
        <v>7</v>
      </c>
      <c r="E32325">
        <v>1</v>
      </c>
    </row>
    <row r="32326" spans="1:5" x14ac:dyDescent="0.25">
      <c r="A32326" s="2">
        <v>48762</v>
      </c>
      <c r="B32326">
        <v>183</v>
      </c>
      <c r="C32326">
        <v>2033</v>
      </c>
      <c r="D32326">
        <v>7</v>
      </c>
      <c r="E32326">
        <v>2</v>
      </c>
    </row>
    <row r="32327" spans="1:5" x14ac:dyDescent="0.25">
      <c r="A32327" s="2">
        <v>48763</v>
      </c>
      <c r="B32327">
        <v>184</v>
      </c>
      <c r="C32327">
        <v>2033</v>
      </c>
      <c r="D32327">
        <v>7</v>
      </c>
      <c r="E32327">
        <v>3</v>
      </c>
    </row>
    <row r="32328" spans="1:5" x14ac:dyDescent="0.25">
      <c r="A32328" s="2">
        <v>48764</v>
      </c>
      <c r="B32328">
        <v>185</v>
      </c>
      <c r="C32328">
        <v>2033</v>
      </c>
      <c r="D32328">
        <v>7</v>
      </c>
      <c r="E32328">
        <v>4</v>
      </c>
    </row>
    <row r="32329" spans="1:5" x14ac:dyDescent="0.25">
      <c r="A32329" s="2">
        <v>48765</v>
      </c>
      <c r="B32329">
        <v>186</v>
      </c>
      <c r="C32329">
        <v>2033</v>
      </c>
      <c r="D32329">
        <v>7</v>
      </c>
      <c r="E32329">
        <v>5</v>
      </c>
    </row>
    <row r="32330" spans="1:5" x14ac:dyDescent="0.25">
      <c r="A32330" s="2">
        <v>48766</v>
      </c>
      <c r="B32330">
        <v>187</v>
      </c>
      <c r="C32330">
        <v>2033</v>
      </c>
      <c r="D32330">
        <v>7</v>
      </c>
      <c r="E32330">
        <v>6</v>
      </c>
    </row>
    <row r="32331" spans="1:5" x14ac:dyDescent="0.25">
      <c r="A32331" s="2">
        <v>48767</v>
      </c>
      <c r="B32331">
        <v>188</v>
      </c>
      <c r="C32331">
        <v>2033</v>
      </c>
      <c r="D32331">
        <v>7</v>
      </c>
      <c r="E32331">
        <v>7</v>
      </c>
    </row>
    <row r="32332" spans="1:5" x14ac:dyDescent="0.25">
      <c r="A32332" s="2">
        <v>48768</v>
      </c>
      <c r="B32332">
        <v>189</v>
      </c>
      <c r="C32332">
        <v>2033</v>
      </c>
      <c r="D32332">
        <v>7</v>
      </c>
      <c r="E32332">
        <v>8</v>
      </c>
    </row>
    <row r="32333" spans="1:5" x14ac:dyDescent="0.25">
      <c r="A32333" s="2">
        <v>48769</v>
      </c>
      <c r="B32333">
        <v>190</v>
      </c>
      <c r="C32333">
        <v>2033</v>
      </c>
      <c r="D32333">
        <v>7</v>
      </c>
      <c r="E32333">
        <v>9</v>
      </c>
    </row>
    <row r="32334" spans="1:5" x14ac:dyDescent="0.25">
      <c r="A32334" s="2">
        <v>48770</v>
      </c>
      <c r="B32334">
        <v>191</v>
      </c>
      <c r="C32334">
        <v>2033</v>
      </c>
      <c r="D32334">
        <v>7</v>
      </c>
      <c r="E32334">
        <v>10</v>
      </c>
    </row>
    <row r="32335" spans="1:5" x14ac:dyDescent="0.25">
      <c r="A32335" s="2">
        <v>48771</v>
      </c>
      <c r="B32335">
        <v>192</v>
      </c>
      <c r="C32335">
        <v>2033</v>
      </c>
      <c r="D32335">
        <v>7</v>
      </c>
      <c r="E32335">
        <v>11</v>
      </c>
    </row>
    <row r="32336" spans="1:5" x14ac:dyDescent="0.25">
      <c r="A32336" s="2">
        <v>48772</v>
      </c>
      <c r="B32336">
        <v>193</v>
      </c>
      <c r="C32336">
        <v>2033</v>
      </c>
      <c r="D32336">
        <v>7</v>
      </c>
      <c r="E32336">
        <v>12</v>
      </c>
    </row>
    <row r="32337" spans="1:5" x14ac:dyDescent="0.25">
      <c r="A32337" s="2">
        <v>48773</v>
      </c>
      <c r="B32337">
        <v>194</v>
      </c>
      <c r="C32337">
        <v>2033</v>
      </c>
      <c r="D32337">
        <v>7</v>
      </c>
      <c r="E32337">
        <v>13</v>
      </c>
    </row>
    <row r="32338" spans="1:5" x14ac:dyDescent="0.25">
      <c r="A32338" s="2">
        <v>48774</v>
      </c>
      <c r="B32338">
        <v>195</v>
      </c>
      <c r="C32338">
        <v>2033</v>
      </c>
      <c r="D32338">
        <v>7</v>
      </c>
      <c r="E32338">
        <v>14</v>
      </c>
    </row>
    <row r="32339" spans="1:5" x14ac:dyDescent="0.25">
      <c r="A32339" s="2">
        <v>48775</v>
      </c>
      <c r="B32339">
        <v>196</v>
      </c>
      <c r="C32339">
        <v>2033</v>
      </c>
      <c r="D32339">
        <v>7</v>
      </c>
      <c r="E32339">
        <v>15</v>
      </c>
    </row>
    <row r="32340" spans="1:5" x14ac:dyDescent="0.25">
      <c r="A32340" s="2">
        <v>48776</v>
      </c>
      <c r="B32340">
        <v>197</v>
      </c>
      <c r="C32340">
        <v>2033</v>
      </c>
      <c r="D32340">
        <v>7</v>
      </c>
      <c r="E32340">
        <v>16</v>
      </c>
    </row>
    <row r="32341" spans="1:5" x14ac:dyDescent="0.25">
      <c r="A32341" s="2">
        <v>48777</v>
      </c>
      <c r="B32341">
        <v>198</v>
      </c>
      <c r="C32341">
        <v>2033</v>
      </c>
      <c r="D32341">
        <v>7</v>
      </c>
      <c r="E32341">
        <v>17</v>
      </c>
    </row>
    <row r="32342" spans="1:5" x14ac:dyDescent="0.25">
      <c r="A32342" s="2">
        <v>48778</v>
      </c>
      <c r="B32342">
        <v>199</v>
      </c>
      <c r="C32342">
        <v>2033</v>
      </c>
      <c r="D32342">
        <v>7</v>
      </c>
      <c r="E32342">
        <v>18</v>
      </c>
    </row>
    <row r="32343" spans="1:5" x14ac:dyDescent="0.25">
      <c r="A32343" s="2">
        <v>48779</v>
      </c>
      <c r="B32343">
        <v>200</v>
      </c>
      <c r="C32343">
        <v>2033</v>
      </c>
      <c r="D32343">
        <v>7</v>
      </c>
      <c r="E32343">
        <v>19</v>
      </c>
    </row>
    <row r="32344" spans="1:5" x14ac:dyDescent="0.25">
      <c r="A32344" s="2">
        <v>48780</v>
      </c>
      <c r="B32344">
        <v>201</v>
      </c>
      <c r="C32344">
        <v>2033</v>
      </c>
      <c r="D32344">
        <v>7</v>
      </c>
      <c r="E32344">
        <v>20</v>
      </c>
    </row>
    <row r="32345" spans="1:5" x14ac:dyDescent="0.25">
      <c r="A32345" s="2">
        <v>48781</v>
      </c>
      <c r="B32345">
        <v>202</v>
      </c>
      <c r="C32345">
        <v>2033</v>
      </c>
      <c r="D32345">
        <v>7</v>
      </c>
      <c r="E32345">
        <v>21</v>
      </c>
    </row>
    <row r="32346" spans="1:5" x14ac:dyDescent="0.25">
      <c r="A32346" s="2">
        <v>48782</v>
      </c>
      <c r="B32346">
        <v>203</v>
      </c>
      <c r="C32346">
        <v>2033</v>
      </c>
      <c r="D32346">
        <v>7</v>
      </c>
      <c r="E32346">
        <v>22</v>
      </c>
    </row>
    <row r="32347" spans="1:5" x14ac:dyDescent="0.25">
      <c r="A32347" s="2">
        <v>48783</v>
      </c>
      <c r="B32347">
        <v>204</v>
      </c>
      <c r="C32347">
        <v>2033</v>
      </c>
      <c r="D32347">
        <v>7</v>
      </c>
      <c r="E32347">
        <v>23</v>
      </c>
    </row>
    <row r="32348" spans="1:5" x14ac:dyDescent="0.25">
      <c r="A32348" s="2">
        <v>48784</v>
      </c>
      <c r="B32348">
        <v>205</v>
      </c>
      <c r="C32348">
        <v>2033</v>
      </c>
      <c r="D32348">
        <v>7</v>
      </c>
      <c r="E32348">
        <v>24</v>
      </c>
    </row>
    <row r="32349" spans="1:5" x14ac:dyDescent="0.25">
      <c r="A32349" s="2">
        <v>48785</v>
      </c>
      <c r="B32349">
        <v>206</v>
      </c>
      <c r="C32349">
        <v>2033</v>
      </c>
      <c r="D32349">
        <v>7</v>
      </c>
      <c r="E32349">
        <v>25</v>
      </c>
    </row>
    <row r="32350" spans="1:5" x14ac:dyDescent="0.25">
      <c r="A32350" s="2">
        <v>48786</v>
      </c>
      <c r="B32350">
        <v>207</v>
      </c>
      <c r="C32350">
        <v>2033</v>
      </c>
      <c r="D32350">
        <v>7</v>
      </c>
      <c r="E32350">
        <v>26</v>
      </c>
    </row>
    <row r="32351" spans="1:5" x14ac:dyDescent="0.25">
      <c r="A32351" s="2">
        <v>48787</v>
      </c>
      <c r="B32351">
        <v>208</v>
      </c>
      <c r="C32351">
        <v>2033</v>
      </c>
      <c r="D32351">
        <v>7</v>
      </c>
      <c r="E32351">
        <v>27</v>
      </c>
    </row>
    <row r="32352" spans="1:5" x14ac:dyDescent="0.25">
      <c r="A32352" s="2">
        <v>48788</v>
      </c>
      <c r="B32352">
        <v>209</v>
      </c>
      <c r="C32352">
        <v>2033</v>
      </c>
      <c r="D32352">
        <v>7</v>
      </c>
      <c r="E32352">
        <v>28</v>
      </c>
    </row>
    <row r="32353" spans="1:5" x14ac:dyDescent="0.25">
      <c r="A32353" s="2">
        <v>48789</v>
      </c>
      <c r="B32353">
        <v>210</v>
      </c>
      <c r="C32353">
        <v>2033</v>
      </c>
      <c r="D32353">
        <v>7</v>
      </c>
      <c r="E32353">
        <v>29</v>
      </c>
    </row>
    <row r="32354" spans="1:5" x14ac:dyDescent="0.25">
      <c r="A32354" s="2">
        <v>48790</v>
      </c>
      <c r="B32354">
        <v>211</v>
      </c>
      <c r="C32354">
        <v>2033</v>
      </c>
      <c r="D32354">
        <v>7</v>
      </c>
      <c r="E32354">
        <v>30</v>
      </c>
    </row>
    <row r="32355" spans="1:5" x14ac:dyDescent="0.25">
      <c r="A32355" s="2">
        <v>48791</v>
      </c>
      <c r="B32355">
        <v>212</v>
      </c>
      <c r="C32355">
        <v>2033</v>
      </c>
      <c r="D32355">
        <v>7</v>
      </c>
      <c r="E32355">
        <v>31</v>
      </c>
    </row>
    <row r="32356" spans="1:5" x14ac:dyDescent="0.25">
      <c r="A32356" s="2">
        <v>48792</v>
      </c>
      <c r="B32356">
        <v>213</v>
      </c>
      <c r="C32356">
        <v>2033</v>
      </c>
      <c r="D32356">
        <v>8</v>
      </c>
      <c r="E32356">
        <v>1</v>
      </c>
    </row>
    <row r="32357" spans="1:5" x14ac:dyDescent="0.25">
      <c r="A32357" s="2">
        <v>48793</v>
      </c>
      <c r="B32357">
        <v>214</v>
      </c>
      <c r="C32357">
        <v>2033</v>
      </c>
      <c r="D32357">
        <v>8</v>
      </c>
      <c r="E32357">
        <v>2</v>
      </c>
    </row>
    <row r="32358" spans="1:5" x14ac:dyDescent="0.25">
      <c r="A32358" s="2">
        <v>48794</v>
      </c>
      <c r="B32358">
        <v>215</v>
      </c>
      <c r="C32358">
        <v>2033</v>
      </c>
      <c r="D32358">
        <v>8</v>
      </c>
      <c r="E32358">
        <v>3</v>
      </c>
    </row>
    <row r="32359" spans="1:5" x14ac:dyDescent="0.25">
      <c r="A32359" s="2">
        <v>48795</v>
      </c>
      <c r="B32359">
        <v>216</v>
      </c>
      <c r="C32359">
        <v>2033</v>
      </c>
      <c r="D32359">
        <v>8</v>
      </c>
      <c r="E32359">
        <v>4</v>
      </c>
    </row>
    <row r="32360" spans="1:5" x14ac:dyDescent="0.25">
      <c r="A32360" s="2">
        <v>48796</v>
      </c>
      <c r="B32360">
        <v>217</v>
      </c>
      <c r="C32360">
        <v>2033</v>
      </c>
      <c r="D32360">
        <v>8</v>
      </c>
      <c r="E32360">
        <v>5</v>
      </c>
    </row>
    <row r="32361" spans="1:5" x14ac:dyDescent="0.25">
      <c r="A32361" s="2">
        <v>48797</v>
      </c>
      <c r="B32361">
        <v>218</v>
      </c>
      <c r="C32361">
        <v>2033</v>
      </c>
      <c r="D32361">
        <v>8</v>
      </c>
      <c r="E32361">
        <v>6</v>
      </c>
    </row>
    <row r="32362" spans="1:5" x14ac:dyDescent="0.25">
      <c r="A32362" s="2">
        <v>48798</v>
      </c>
      <c r="B32362">
        <v>219</v>
      </c>
      <c r="C32362">
        <v>2033</v>
      </c>
      <c r="D32362">
        <v>8</v>
      </c>
      <c r="E32362">
        <v>7</v>
      </c>
    </row>
    <row r="32363" spans="1:5" x14ac:dyDescent="0.25">
      <c r="A32363" s="2">
        <v>48799</v>
      </c>
      <c r="B32363">
        <v>220</v>
      </c>
      <c r="C32363">
        <v>2033</v>
      </c>
      <c r="D32363">
        <v>8</v>
      </c>
      <c r="E32363">
        <v>8</v>
      </c>
    </row>
    <row r="32364" spans="1:5" x14ac:dyDescent="0.25">
      <c r="A32364" s="2">
        <v>48800</v>
      </c>
      <c r="B32364">
        <v>221</v>
      </c>
      <c r="C32364">
        <v>2033</v>
      </c>
      <c r="D32364">
        <v>8</v>
      </c>
      <c r="E32364">
        <v>9</v>
      </c>
    </row>
    <row r="32365" spans="1:5" x14ac:dyDescent="0.25">
      <c r="A32365" s="2">
        <v>48801</v>
      </c>
      <c r="B32365">
        <v>222</v>
      </c>
      <c r="C32365">
        <v>2033</v>
      </c>
      <c r="D32365">
        <v>8</v>
      </c>
      <c r="E32365">
        <v>10</v>
      </c>
    </row>
    <row r="32366" spans="1:5" x14ac:dyDescent="0.25">
      <c r="A32366" s="2">
        <v>48802</v>
      </c>
      <c r="B32366">
        <v>223</v>
      </c>
      <c r="C32366">
        <v>2033</v>
      </c>
      <c r="D32366">
        <v>8</v>
      </c>
      <c r="E32366">
        <v>11</v>
      </c>
    </row>
    <row r="32367" spans="1:5" x14ac:dyDescent="0.25">
      <c r="A32367" s="2">
        <v>48803</v>
      </c>
      <c r="B32367">
        <v>224</v>
      </c>
      <c r="C32367">
        <v>2033</v>
      </c>
      <c r="D32367">
        <v>8</v>
      </c>
      <c r="E32367">
        <v>12</v>
      </c>
    </row>
    <row r="32368" spans="1:5" x14ac:dyDescent="0.25">
      <c r="A32368" s="2">
        <v>48804</v>
      </c>
      <c r="B32368">
        <v>225</v>
      </c>
      <c r="C32368">
        <v>2033</v>
      </c>
      <c r="D32368">
        <v>8</v>
      </c>
      <c r="E32368">
        <v>13</v>
      </c>
    </row>
    <row r="32369" spans="1:5" x14ac:dyDescent="0.25">
      <c r="A32369" s="2">
        <v>48805</v>
      </c>
      <c r="B32369">
        <v>226</v>
      </c>
      <c r="C32369">
        <v>2033</v>
      </c>
      <c r="D32369">
        <v>8</v>
      </c>
      <c r="E32369">
        <v>14</v>
      </c>
    </row>
    <row r="32370" spans="1:5" x14ac:dyDescent="0.25">
      <c r="A32370" s="2">
        <v>48806</v>
      </c>
      <c r="B32370">
        <v>227</v>
      </c>
      <c r="C32370">
        <v>2033</v>
      </c>
      <c r="D32370">
        <v>8</v>
      </c>
      <c r="E32370">
        <v>15</v>
      </c>
    </row>
    <row r="32371" spans="1:5" x14ac:dyDescent="0.25">
      <c r="A32371" s="2">
        <v>48807</v>
      </c>
      <c r="B32371">
        <v>228</v>
      </c>
      <c r="C32371">
        <v>2033</v>
      </c>
      <c r="D32371">
        <v>8</v>
      </c>
      <c r="E32371">
        <v>16</v>
      </c>
    </row>
    <row r="32372" spans="1:5" x14ac:dyDescent="0.25">
      <c r="A32372" s="2">
        <v>48808</v>
      </c>
      <c r="B32372">
        <v>229</v>
      </c>
      <c r="C32372">
        <v>2033</v>
      </c>
      <c r="D32372">
        <v>8</v>
      </c>
      <c r="E32372">
        <v>17</v>
      </c>
    </row>
    <row r="32373" spans="1:5" x14ac:dyDescent="0.25">
      <c r="A32373" s="2">
        <v>48809</v>
      </c>
      <c r="B32373">
        <v>230</v>
      </c>
      <c r="C32373">
        <v>2033</v>
      </c>
      <c r="D32373">
        <v>8</v>
      </c>
      <c r="E32373">
        <v>18</v>
      </c>
    </row>
    <row r="32374" spans="1:5" x14ac:dyDescent="0.25">
      <c r="A32374" s="2">
        <v>48810</v>
      </c>
      <c r="B32374">
        <v>231</v>
      </c>
      <c r="C32374">
        <v>2033</v>
      </c>
      <c r="D32374">
        <v>8</v>
      </c>
      <c r="E32374">
        <v>19</v>
      </c>
    </row>
    <row r="32375" spans="1:5" x14ac:dyDescent="0.25">
      <c r="A32375" s="2">
        <v>48811</v>
      </c>
      <c r="B32375">
        <v>232</v>
      </c>
      <c r="C32375">
        <v>2033</v>
      </c>
      <c r="D32375">
        <v>8</v>
      </c>
      <c r="E32375">
        <v>20</v>
      </c>
    </row>
    <row r="32376" spans="1:5" x14ac:dyDescent="0.25">
      <c r="A32376" s="2">
        <v>48812</v>
      </c>
      <c r="B32376">
        <v>233</v>
      </c>
      <c r="C32376">
        <v>2033</v>
      </c>
      <c r="D32376">
        <v>8</v>
      </c>
      <c r="E32376">
        <v>21</v>
      </c>
    </row>
    <row r="32377" spans="1:5" x14ac:dyDescent="0.25">
      <c r="A32377" s="2">
        <v>48813</v>
      </c>
      <c r="B32377">
        <v>234</v>
      </c>
      <c r="C32377">
        <v>2033</v>
      </c>
      <c r="D32377">
        <v>8</v>
      </c>
      <c r="E32377">
        <v>22</v>
      </c>
    </row>
    <row r="32378" spans="1:5" x14ac:dyDescent="0.25">
      <c r="A32378" s="2">
        <v>48814</v>
      </c>
      <c r="B32378">
        <v>235</v>
      </c>
      <c r="C32378">
        <v>2033</v>
      </c>
      <c r="D32378">
        <v>8</v>
      </c>
      <c r="E32378">
        <v>23</v>
      </c>
    </row>
    <row r="32379" spans="1:5" x14ac:dyDescent="0.25">
      <c r="A32379" s="2">
        <v>48815</v>
      </c>
      <c r="B32379">
        <v>236</v>
      </c>
      <c r="C32379">
        <v>2033</v>
      </c>
      <c r="D32379">
        <v>8</v>
      </c>
      <c r="E32379">
        <v>24</v>
      </c>
    </row>
    <row r="32380" spans="1:5" x14ac:dyDescent="0.25">
      <c r="A32380" s="2">
        <v>48816</v>
      </c>
      <c r="B32380">
        <v>237</v>
      </c>
      <c r="C32380">
        <v>2033</v>
      </c>
      <c r="D32380">
        <v>8</v>
      </c>
      <c r="E32380">
        <v>25</v>
      </c>
    </row>
    <row r="32381" spans="1:5" x14ac:dyDescent="0.25">
      <c r="A32381" s="2">
        <v>48817</v>
      </c>
      <c r="B32381">
        <v>238</v>
      </c>
      <c r="C32381">
        <v>2033</v>
      </c>
      <c r="D32381">
        <v>8</v>
      </c>
      <c r="E32381">
        <v>26</v>
      </c>
    </row>
    <row r="32382" spans="1:5" x14ac:dyDescent="0.25">
      <c r="A32382" s="2">
        <v>48818</v>
      </c>
      <c r="B32382">
        <v>239</v>
      </c>
      <c r="C32382">
        <v>2033</v>
      </c>
      <c r="D32382">
        <v>8</v>
      </c>
      <c r="E32382">
        <v>27</v>
      </c>
    </row>
    <row r="32383" spans="1:5" x14ac:dyDescent="0.25">
      <c r="A32383" s="2">
        <v>48819</v>
      </c>
      <c r="B32383">
        <v>240</v>
      </c>
      <c r="C32383">
        <v>2033</v>
      </c>
      <c r="D32383">
        <v>8</v>
      </c>
      <c r="E32383">
        <v>28</v>
      </c>
    </row>
    <row r="32384" spans="1:5" x14ac:dyDescent="0.25">
      <c r="A32384" s="2">
        <v>48820</v>
      </c>
      <c r="B32384">
        <v>241</v>
      </c>
      <c r="C32384">
        <v>2033</v>
      </c>
      <c r="D32384">
        <v>8</v>
      </c>
      <c r="E32384">
        <v>29</v>
      </c>
    </row>
    <row r="32385" spans="1:5" x14ac:dyDescent="0.25">
      <c r="A32385" s="2">
        <v>48821</v>
      </c>
      <c r="B32385">
        <v>242</v>
      </c>
      <c r="C32385">
        <v>2033</v>
      </c>
      <c r="D32385">
        <v>8</v>
      </c>
      <c r="E32385">
        <v>30</v>
      </c>
    </row>
    <row r="32386" spans="1:5" x14ac:dyDescent="0.25">
      <c r="A32386" s="2">
        <v>48822</v>
      </c>
      <c r="B32386">
        <v>243</v>
      </c>
      <c r="C32386">
        <v>2033</v>
      </c>
      <c r="D32386">
        <v>8</v>
      </c>
      <c r="E32386">
        <v>31</v>
      </c>
    </row>
    <row r="32387" spans="1:5" x14ac:dyDescent="0.25">
      <c r="A32387" s="2">
        <v>48823</v>
      </c>
      <c r="B32387">
        <v>244</v>
      </c>
      <c r="C32387">
        <v>2033</v>
      </c>
      <c r="D32387">
        <v>9</v>
      </c>
      <c r="E32387">
        <v>1</v>
      </c>
    </row>
    <row r="32388" spans="1:5" x14ac:dyDescent="0.25">
      <c r="A32388" s="2">
        <v>48824</v>
      </c>
      <c r="B32388">
        <v>245</v>
      </c>
      <c r="C32388">
        <v>2033</v>
      </c>
      <c r="D32388">
        <v>9</v>
      </c>
      <c r="E32388">
        <v>2</v>
      </c>
    </row>
    <row r="32389" spans="1:5" x14ac:dyDescent="0.25">
      <c r="A32389" s="2">
        <v>48825</v>
      </c>
      <c r="B32389">
        <v>246</v>
      </c>
      <c r="C32389">
        <v>2033</v>
      </c>
      <c r="D32389">
        <v>9</v>
      </c>
      <c r="E32389">
        <v>3</v>
      </c>
    </row>
    <row r="32390" spans="1:5" x14ac:dyDescent="0.25">
      <c r="A32390" s="2">
        <v>48826</v>
      </c>
      <c r="B32390">
        <v>247</v>
      </c>
      <c r="C32390">
        <v>2033</v>
      </c>
      <c r="D32390">
        <v>9</v>
      </c>
      <c r="E32390">
        <v>4</v>
      </c>
    </row>
    <row r="32391" spans="1:5" x14ac:dyDescent="0.25">
      <c r="A32391" s="2">
        <v>48827</v>
      </c>
      <c r="B32391">
        <v>248</v>
      </c>
      <c r="C32391">
        <v>2033</v>
      </c>
      <c r="D32391">
        <v>9</v>
      </c>
      <c r="E32391">
        <v>5</v>
      </c>
    </row>
    <row r="32392" spans="1:5" x14ac:dyDescent="0.25">
      <c r="A32392" s="2">
        <v>48828</v>
      </c>
      <c r="B32392">
        <v>249</v>
      </c>
      <c r="C32392">
        <v>2033</v>
      </c>
      <c r="D32392">
        <v>9</v>
      </c>
      <c r="E32392">
        <v>6</v>
      </c>
    </row>
    <row r="32393" spans="1:5" x14ac:dyDescent="0.25">
      <c r="A32393" s="2">
        <v>48829</v>
      </c>
      <c r="B32393">
        <v>250</v>
      </c>
      <c r="C32393">
        <v>2033</v>
      </c>
      <c r="D32393">
        <v>9</v>
      </c>
      <c r="E32393">
        <v>7</v>
      </c>
    </row>
    <row r="32394" spans="1:5" x14ac:dyDescent="0.25">
      <c r="A32394" s="2">
        <v>48830</v>
      </c>
      <c r="B32394">
        <v>251</v>
      </c>
      <c r="C32394">
        <v>2033</v>
      </c>
      <c r="D32394">
        <v>9</v>
      </c>
      <c r="E32394">
        <v>8</v>
      </c>
    </row>
    <row r="32395" spans="1:5" x14ac:dyDescent="0.25">
      <c r="A32395" s="2">
        <v>48831</v>
      </c>
      <c r="B32395">
        <v>252</v>
      </c>
      <c r="C32395">
        <v>2033</v>
      </c>
      <c r="D32395">
        <v>9</v>
      </c>
      <c r="E32395">
        <v>9</v>
      </c>
    </row>
    <row r="32396" spans="1:5" x14ac:dyDescent="0.25">
      <c r="A32396" s="2">
        <v>48832</v>
      </c>
      <c r="B32396">
        <v>253</v>
      </c>
      <c r="C32396">
        <v>2033</v>
      </c>
      <c r="D32396">
        <v>9</v>
      </c>
      <c r="E32396">
        <v>10</v>
      </c>
    </row>
    <row r="32397" spans="1:5" x14ac:dyDescent="0.25">
      <c r="A32397" s="2">
        <v>48833</v>
      </c>
      <c r="B32397">
        <v>254</v>
      </c>
      <c r="C32397">
        <v>2033</v>
      </c>
      <c r="D32397">
        <v>9</v>
      </c>
      <c r="E32397">
        <v>11</v>
      </c>
    </row>
    <row r="32398" spans="1:5" x14ac:dyDescent="0.25">
      <c r="A32398" s="2">
        <v>48834</v>
      </c>
      <c r="B32398">
        <v>255</v>
      </c>
      <c r="C32398">
        <v>2033</v>
      </c>
      <c r="D32398">
        <v>9</v>
      </c>
      <c r="E32398">
        <v>12</v>
      </c>
    </row>
    <row r="32399" spans="1:5" x14ac:dyDescent="0.25">
      <c r="A32399" s="2">
        <v>48835</v>
      </c>
      <c r="B32399">
        <v>256</v>
      </c>
      <c r="C32399">
        <v>2033</v>
      </c>
      <c r="D32399">
        <v>9</v>
      </c>
      <c r="E32399">
        <v>13</v>
      </c>
    </row>
    <row r="32400" spans="1:5" x14ac:dyDescent="0.25">
      <c r="A32400" s="2">
        <v>48836</v>
      </c>
      <c r="B32400">
        <v>257</v>
      </c>
      <c r="C32400">
        <v>2033</v>
      </c>
      <c r="D32400">
        <v>9</v>
      </c>
      <c r="E32400">
        <v>14</v>
      </c>
    </row>
    <row r="32401" spans="1:5" x14ac:dyDescent="0.25">
      <c r="A32401" s="2">
        <v>48837</v>
      </c>
      <c r="B32401">
        <v>258</v>
      </c>
      <c r="C32401">
        <v>2033</v>
      </c>
      <c r="D32401">
        <v>9</v>
      </c>
      <c r="E32401">
        <v>15</v>
      </c>
    </row>
    <row r="32402" spans="1:5" x14ac:dyDescent="0.25">
      <c r="A32402" s="2">
        <v>48838</v>
      </c>
      <c r="B32402">
        <v>259</v>
      </c>
      <c r="C32402">
        <v>2033</v>
      </c>
      <c r="D32402">
        <v>9</v>
      </c>
      <c r="E32402">
        <v>16</v>
      </c>
    </row>
    <row r="32403" spans="1:5" x14ac:dyDescent="0.25">
      <c r="A32403" s="2">
        <v>48839</v>
      </c>
      <c r="B32403">
        <v>260</v>
      </c>
      <c r="C32403">
        <v>2033</v>
      </c>
      <c r="D32403">
        <v>9</v>
      </c>
      <c r="E32403">
        <v>17</v>
      </c>
    </row>
    <row r="32404" spans="1:5" x14ac:dyDescent="0.25">
      <c r="A32404" s="2">
        <v>48840</v>
      </c>
      <c r="B32404">
        <v>261</v>
      </c>
      <c r="C32404">
        <v>2033</v>
      </c>
      <c r="D32404">
        <v>9</v>
      </c>
      <c r="E32404">
        <v>18</v>
      </c>
    </row>
    <row r="32405" spans="1:5" x14ac:dyDescent="0.25">
      <c r="A32405" s="2">
        <v>48841</v>
      </c>
      <c r="B32405">
        <v>262</v>
      </c>
      <c r="C32405">
        <v>2033</v>
      </c>
      <c r="D32405">
        <v>9</v>
      </c>
      <c r="E32405">
        <v>19</v>
      </c>
    </row>
    <row r="32406" spans="1:5" x14ac:dyDescent="0.25">
      <c r="A32406" s="2">
        <v>48842</v>
      </c>
      <c r="B32406">
        <v>263</v>
      </c>
      <c r="C32406">
        <v>2033</v>
      </c>
      <c r="D32406">
        <v>9</v>
      </c>
      <c r="E32406">
        <v>20</v>
      </c>
    </row>
    <row r="32407" spans="1:5" x14ac:dyDescent="0.25">
      <c r="A32407" s="2">
        <v>48843</v>
      </c>
      <c r="B32407">
        <v>264</v>
      </c>
      <c r="C32407">
        <v>2033</v>
      </c>
      <c r="D32407">
        <v>9</v>
      </c>
      <c r="E32407">
        <v>21</v>
      </c>
    </row>
    <row r="32408" spans="1:5" x14ac:dyDescent="0.25">
      <c r="A32408" s="2">
        <v>48844</v>
      </c>
      <c r="B32408">
        <v>265</v>
      </c>
      <c r="C32408">
        <v>2033</v>
      </c>
      <c r="D32408">
        <v>9</v>
      </c>
      <c r="E32408">
        <v>22</v>
      </c>
    </row>
    <row r="32409" spans="1:5" x14ac:dyDescent="0.25">
      <c r="A32409" s="2">
        <v>48845</v>
      </c>
      <c r="B32409">
        <v>266</v>
      </c>
      <c r="C32409">
        <v>2033</v>
      </c>
      <c r="D32409">
        <v>9</v>
      </c>
      <c r="E32409">
        <v>23</v>
      </c>
    </row>
    <row r="32410" spans="1:5" x14ac:dyDescent="0.25">
      <c r="A32410" s="2">
        <v>48846</v>
      </c>
      <c r="B32410">
        <v>267</v>
      </c>
      <c r="C32410">
        <v>2033</v>
      </c>
      <c r="D32410">
        <v>9</v>
      </c>
      <c r="E32410">
        <v>24</v>
      </c>
    </row>
    <row r="32411" spans="1:5" x14ac:dyDescent="0.25">
      <c r="A32411" s="2">
        <v>48847</v>
      </c>
      <c r="B32411">
        <v>268</v>
      </c>
      <c r="C32411">
        <v>2033</v>
      </c>
      <c r="D32411">
        <v>9</v>
      </c>
      <c r="E32411">
        <v>25</v>
      </c>
    </row>
    <row r="32412" spans="1:5" x14ac:dyDescent="0.25">
      <c r="A32412" s="2">
        <v>48848</v>
      </c>
      <c r="B32412">
        <v>269</v>
      </c>
      <c r="C32412">
        <v>2033</v>
      </c>
      <c r="D32412">
        <v>9</v>
      </c>
      <c r="E32412">
        <v>26</v>
      </c>
    </row>
    <row r="32413" spans="1:5" x14ac:dyDescent="0.25">
      <c r="A32413" s="2">
        <v>48849</v>
      </c>
      <c r="B32413">
        <v>270</v>
      </c>
      <c r="C32413">
        <v>2033</v>
      </c>
      <c r="D32413">
        <v>9</v>
      </c>
      <c r="E32413">
        <v>27</v>
      </c>
    </row>
    <row r="32414" spans="1:5" x14ac:dyDescent="0.25">
      <c r="A32414" s="2">
        <v>48850</v>
      </c>
      <c r="B32414">
        <v>271</v>
      </c>
      <c r="C32414">
        <v>2033</v>
      </c>
      <c r="D32414">
        <v>9</v>
      </c>
      <c r="E32414">
        <v>28</v>
      </c>
    </row>
    <row r="32415" spans="1:5" x14ac:dyDescent="0.25">
      <c r="A32415" s="2">
        <v>48851</v>
      </c>
      <c r="B32415">
        <v>272</v>
      </c>
      <c r="C32415">
        <v>2033</v>
      </c>
      <c r="D32415">
        <v>9</v>
      </c>
      <c r="E32415">
        <v>29</v>
      </c>
    </row>
    <row r="32416" spans="1:5" x14ac:dyDescent="0.25">
      <c r="A32416" s="2">
        <v>48852</v>
      </c>
      <c r="B32416">
        <v>273</v>
      </c>
      <c r="C32416">
        <v>2033</v>
      </c>
      <c r="D32416">
        <v>9</v>
      </c>
      <c r="E32416">
        <v>30</v>
      </c>
    </row>
    <row r="32417" spans="1:5" x14ac:dyDescent="0.25">
      <c r="A32417" s="2">
        <v>48853</v>
      </c>
      <c r="B32417">
        <v>274</v>
      </c>
      <c r="C32417">
        <v>2033</v>
      </c>
      <c r="D32417">
        <v>10</v>
      </c>
      <c r="E32417">
        <v>1</v>
      </c>
    </row>
    <row r="32418" spans="1:5" x14ac:dyDescent="0.25">
      <c r="A32418" s="2">
        <v>48854</v>
      </c>
      <c r="B32418">
        <v>275</v>
      </c>
      <c r="C32418">
        <v>2033</v>
      </c>
      <c r="D32418">
        <v>10</v>
      </c>
      <c r="E32418">
        <v>2</v>
      </c>
    </row>
    <row r="32419" spans="1:5" x14ac:dyDescent="0.25">
      <c r="A32419" s="2">
        <v>48855</v>
      </c>
      <c r="B32419">
        <v>276</v>
      </c>
      <c r="C32419">
        <v>2033</v>
      </c>
      <c r="D32419">
        <v>10</v>
      </c>
      <c r="E32419">
        <v>3</v>
      </c>
    </row>
    <row r="32420" spans="1:5" x14ac:dyDescent="0.25">
      <c r="A32420" s="2">
        <v>48856</v>
      </c>
      <c r="B32420">
        <v>277</v>
      </c>
      <c r="C32420">
        <v>2033</v>
      </c>
      <c r="D32420">
        <v>10</v>
      </c>
      <c r="E32420">
        <v>4</v>
      </c>
    </row>
    <row r="32421" spans="1:5" x14ac:dyDescent="0.25">
      <c r="A32421" s="2">
        <v>48857</v>
      </c>
      <c r="B32421">
        <v>278</v>
      </c>
      <c r="C32421">
        <v>2033</v>
      </c>
      <c r="D32421">
        <v>10</v>
      </c>
      <c r="E32421">
        <v>5</v>
      </c>
    </row>
    <row r="32422" spans="1:5" x14ac:dyDescent="0.25">
      <c r="A32422" s="2">
        <v>48858</v>
      </c>
      <c r="B32422">
        <v>279</v>
      </c>
      <c r="C32422">
        <v>2033</v>
      </c>
      <c r="D32422">
        <v>10</v>
      </c>
      <c r="E32422">
        <v>6</v>
      </c>
    </row>
    <row r="32423" spans="1:5" x14ac:dyDescent="0.25">
      <c r="A32423" s="2">
        <v>48859</v>
      </c>
      <c r="B32423">
        <v>280</v>
      </c>
      <c r="C32423">
        <v>2033</v>
      </c>
      <c r="D32423">
        <v>10</v>
      </c>
      <c r="E32423">
        <v>7</v>
      </c>
    </row>
    <row r="32424" spans="1:5" x14ac:dyDescent="0.25">
      <c r="A32424" s="2">
        <v>48860</v>
      </c>
      <c r="B32424">
        <v>281</v>
      </c>
      <c r="C32424">
        <v>2033</v>
      </c>
      <c r="D32424">
        <v>10</v>
      </c>
      <c r="E32424">
        <v>8</v>
      </c>
    </row>
    <row r="32425" spans="1:5" x14ac:dyDescent="0.25">
      <c r="A32425" s="2">
        <v>48861</v>
      </c>
      <c r="B32425">
        <v>282</v>
      </c>
      <c r="C32425">
        <v>2033</v>
      </c>
      <c r="D32425">
        <v>10</v>
      </c>
      <c r="E32425">
        <v>9</v>
      </c>
    </row>
    <row r="32426" spans="1:5" x14ac:dyDescent="0.25">
      <c r="A32426" s="2">
        <v>48862</v>
      </c>
      <c r="B32426">
        <v>283</v>
      </c>
      <c r="C32426">
        <v>2033</v>
      </c>
      <c r="D32426">
        <v>10</v>
      </c>
      <c r="E32426">
        <v>10</v>
      </c>
    </row>
    <row r="32427" spans="1:5" x14ac:dyDescent="0.25">
      <c r="A32427" s="2">
        <v>48863</v>
      </c>
      <c r="B32427">
        <v>284</v>
      </c>
      <c r="C32427">
        <v>2033</v>
      </c>
      <c r="D32427">
        <v>10</v>
      </c>
      <c r="E32427">
        <v>11</v>
      </c>
    </row>
    <row r="32428" spans="1:5" x14ac:dyDescent="0.25">
      <c r="A32428" s="2">
        <v>48864</v>
      </c>
      <c r="B32428">
        <v>285</v>
      </c>
      <c r="C32428">
        <v>2033</v>
      </c>
      <c r="D32428">
        <v>10</v>
      </c>
      <c r="E32428">
        <v>12</v>
      </c>
    </row>
    <row r="32429" spans="1:5" x14ac:dyDescent="0.25">
      <c r="A32429" s="2">
        <v>48865</v>
      </c>
      <c r="B32429">
        <v>286</v>
      </c>
      <c r="C32429">
        <v>2033</v>
      </c>
      <c r="D32429">
        <v>10</v>
      </c>
      <c r="E32429">
        <v>13</v>
      </c>
    </row>
    <row r="32430" spans="1:5" x14ac:dyDescent="0.25">
      <c r="A32430" s="2">
        <v>48866</v>
      </c>
      <c r="B32430">
        <v>287</v>
      </c>
      <c r="C32430">
        <v>2033</v>
      </c>
      <c r="D32430">
        <v>10</v>
      </c>
      <c r="E32430">
        <v>14</v>
      </c>
    </row>
    <row r="32431" spans="1:5" x14ac:dyDescent="0.25">
      <c r="A32431" s="2">
        <v>48867</v>
      </c>
      <c r="B32431">
        <v>288</v>
      </c>
      <c r="C32431">
        <v>2033</v>
      </c>
      <c r="D32431">
        <v>10</v>
      </c>
      <c r="E32431">
        <v>15</v>
      </c>
    </row>
    <row r="32432" spans="1:5" x14ac:dyDescent="0.25">
      <c r="A32432" s="2">
        <v>48868</v>
      </c>
      <c r="B32432">
        <v>289</v>
      </c>
      <c r="C32432">
        <v>2033</v>
      </c>
      <c r="D32432">
        <v>10</v>
      </c>
      <c r="E32432">
        <v>16</v>
      </c>
    </row>
    <row r="32433" spans="1:5" x14ac:dyDescent="0.25">
      <c r="A32433" s="2">
        <v>48869</v>
      </c>
      <c r="B32433">
        <v>290</v>
      </c>
      <c r="C32433">
        <v>2033</v>
      </c>
      <c r="D32433">
        <v>10</v>
      </c>
      <c r="E32433">
        <v>17</v>
      </c>
    </row>
    <row r="32434" spans="1:5" x14ac:dyDescent="0.25">
      <c r="A32434" s="2">
        <v>48870</v>
      </c>
      <c r="B32434">
        <v>291</v>
      </c>
      <c r="C32434">
        <v>2033</v>
      </c>
      <c r="D32434">
        <v>10</v>
      </c>
      <c r="E32434">
        <v>18</v>
      </c>
    </row>
    <row r="32435" spans="1:5" x14ac:dyDescent="0.25">
      <c r="A32435" s="2">
        <v>48871</v>
      </c>
      <c r="B32435">
        <v>292</v>
      </c>
      <c r="C32435">
        <v>2033</v>
      </c>
      <c r="D32435">
        <v>10</v>
      </c>
      <c r="E32435">
        <v>19</v>
      </c>
    </row>
    <row r="32436" spans="1:5" x14ac:dyDescent="0.25">
      <c r="A32436" s="2">
        <v>48872</v>
      </c>
      <c r="B32436">
        <v>293</v>
      </c>
      <c r="C32436">
        <v>2033</v>
      </c>
      <c r="D32436">
        <v>10</v>
      </c>
      <c r="E32436">
        <v>20</v>
      </c>
    </row>
    <row r="32437" spans="1:5" x14ac:dyDescent="0.25">
      <c r="A32437" s="2">
        <v>48873</v>
      </c>
      <c r="B32437">
        <v>294</v>
      </c>
      <c r="C32437">
        <v>2033</v>
      </c>
      <c r="D32437">
        <v>10</v>
      </c>
      <c r="E32437">
        <v>21</v>
      </c>
    </row>
    <row r="32438" spans="1:5" x14ac:dyDescent="0.25">
      <c r="A32438" s="2">
        <v>48874</v>
      </c>
      <c r="B32438">
        <v>295</v>
      </c>
      <c r="C32438">
        <v>2033</v>
      </c>
      <c r="D32438">
        <v>10</v>
      </c>
      <c r="E32438">
        <v>22</v>
      </c>
    </row>
    <row r="32439" spans="1:5" x14ac:dyDescent="0.25">
      <c r="A32439" s="2">
        <v>48875</v>
      </c>
      <c r="B32439">
        <v>296</v>
      </c>
      <c r="C32439">
        <v>2033</v>
      </c>
      <c r="D32439">
        <v>10</v>
      </c>
      <c r="E32439">
        <v>23</v>
      </c>
    </row>
    <row r="32440" spans="1:5" x14ac:dyDescent="0.25">
      <c r="A32440" s="2">
        <v>48876</v>
      </c>
      <c r="B32440">
        <v>297</v>
      </c>
      <c r="C32440">
        <v>2033</v>
      </c>
      <c r="D32440">
        <v>10</v>
      </c>
      <c r="E32440">
        <v>24</v>
      </c>
    </row>
    <row r="32441" spans="1:5" x14ac:dyDescent="0.25">
      <c r="A32441" s="2">
        <v>48877</v>
      </c>
      <c r="B32441">
        <v>298</v>
      </c>
      <c r="C32441">
        <v>2033</v>
      </c>
      <c r="D32441">
        <v>10</v>
      </c>
      <c r="E32441">
        <v>25</v>
      </c>
    </row>
    <row r="32442" spans="1:5" x14ac:dyDescent="0.25">
      <c r="A32442" s="2">
        <v>48878</v>
      </c>
      <c r="B32442">
        <v>299</v>
      </c>
      <c r="C32442">
        <v>2033</v>
      </c>
      <c r="D32442">
        <v>10</v>
      </c>
      <c r="E32442">
        <v>26</v>
      </c>
    </row>
    <row r="32443" spans="1:5" x14ac:dyDescent="0.25">
      <c r="A32443" s="2">
        <v>48879</v>
      </c>
      <c r="B32443">
        <v>300</v>
      </c>
      <c r="C32443">
        <v>2033</v>
      </c>
      <c r="D32443">
        <v>10</v>
      </c>
      <c r="E32443">
        <v>27</v>
      </c>
    </row>
    <row r="32444" spans="1:5" x14ac:dyDescent="0.25">
      <c r="A32444" s="2">
        <v>48880</v>
      </c>
      <c r="B32444">
        <v>301</v>
      </c>
      <c r="C32444">
        <v>2033</v>
      </c>
      <c r="D32444">
        <v>10</v>
      </c>
      <c r="E32444">
        <v>28</v>
      </c>
    </row>
    <row r="32445" spans="1:5" x14ac:dyDescent="0.25">
      <c r="A32445" s="2">
        <v>48881</v>
      </c>
      <c r="B32445">
        <v>302</v>
      </c>
      <c r="C32445">
        <v>2033</v>
      </c>
      <c r="D32445">
        <v>10</v>
      </c>
      <c r="E32445">
        <v>29</v>
      </c>
    </row>
    <row r="32446" spans="1:5" x14ac:dyDescent="0.25">
      <c r="A32446" s="2">
        <v>48882</v>
      </c>
      <c r="B32446">
        <v>303</v>
      </c>
      <c r="C32446">
        <v>2033</v>
      </c>
      <c r="D32446">
        <v>10</v>
      </c>
      <c r="E32446">
        <v>30</v>
      </c>
    </row>
    <row r="32447" spans="1:5" x14ac:dyDescent="0.25">
      <c r="A32447" s="2">
        <v>48883</v>
      </c>
      <c r="B32447">
        <v>304</v>
      </c>
      <c r="C32447">
        <v>2033</v>
      </c>
      <c r="D32447">
        <v>10</v>
      </c>
      <c r="E32447">
        <v>31</v>
      </c>
    </row>
    <row r="32448" spans="1:5" x14ac:dyDescent="0.25">
      <c r="A32448" s="2">
        <v>48884</v>
      </c>
      <c r="B32448">
        <v>305</v>
      </c>
      <c r="C32448">
        <v>2033</v>
      </c>
      <c r="D32448">
        <v>11</v>
      </c>
      <c r="E32448">
        <v>1</v>
      </c>
    </row>
    <row r="32449" spans="1:5" x14ac:dyDescent="0.25">
      <c r="A32449" s="2">
        <v>48885</v>
      </c>
      <c r="B32449">
        <v>306</v>
      </c>
      <c r="C32449">
        <v>2033</v>
      </c>
      <c r="D32449">
        <v>11</v>
      </c>
      <c r="E32449">
        <v>2</v>
      </c>
    </row>
    <row r="32450" spans="1:5" x14ac:dyDescent="0.25">
      <c r="A32450" s="2">
        <v>48886</v>
      </c>
      <c r="B32450">
        <v>307</v>
      </c>
      <c r="C32450">
        <v>2033</v>
      </c>
      <c r="D32450">
        <v>11</v>
      </c>
      <c r="E32450">
        <v>3</v>
      </c>
    </row>
    <row r="32451" spans="1:5" x14ac:dyDescent="0.25">
      <c r="A32451" s="2">
        <v>48887</v>
      </c>
      <c r="B32451">
        <v>308</v>
      </c>
      <c r="C32451">
        <v>2033</v>
      </c>
      <c r="D32451">
        <v>11</v>
      </c>
      <c r="E32451">
        <v>4</v>
      </c>
    </row>
    <row r="32452" spans="1:5" x14ac:dyDescent="0.25">
      <c r="A32452" s="2">
        <v>48888</v>
      </c>
      <c r="B32452">
        <v>309</v>
      </c>
      <c r="C32452">
        <v>2033</v>
      </c>
      <c r="D32452">
        <v>11</v>
      </c>
      <c r="E32452">
        <v>5</v>
      </c>
    </row>
    <row r="32453" spans="1:5" x14ac:dyDescent="0.25">
      <c r="A32453" s="2">
        <v>48889</v>
      </c>
      <c r="B32453">
        <v>310</v>
      </c>
      <c r="C32453">
        <v>2033</v>
      </c>
      <c r="D32453">
        <v>11</v>
      </c>
      <c r="E32453">
        <v>6</v>
      </c>
    </row>
    <row r="32454" spans="1:5" x14ac:dyDescent="0.25">
      <c r="A32454" s="2">
        <v>48890</v>
      </c>
      <c r="B32454">
        <v>311</v>
      </c>
      <c r="C32454">
        <v>2033</v>
      </c>
      <c r="D32454">
        <v>11</v>
      </c>
      <c r="E32454">
        <v>7</v>
      </c>
    </row>
    <row r="32455" spans="1:5" x14ac:dyDescent="0.25">
      <c r="A32455" s="2">
        <v>48891</v>
      </c>
      <c r="B32455">
        <v>312</v>
      </c>
      <c r="C32455">
        <v>2033</v>
      </c>
      <c r="D32455">
        <v>11</v>
      </c>
      <c r="E32455">
        <v>8</v>
      </c>
    </row>
    <row r="32456" spans="1:5" x14ac:dyDescent="0.25">
      <c r="A32456" s="2">
        <v>48892</v>
      </c>
      <c r="B32456">
        <v>313</v>
      </c>
      <c r="C32456">
        <v>2033</v>
      </c>
      <c r="D32456">
        <v>11</v>
      </c>
      <c r="E32456">
        <v>9</v>
      </c>
    </row>
    <row r="32457" spans="1:5" x14ac:dyDescent="0.25">
      <c r="A32457" s="2">
        <v>48893</v>
      </c>
      <c r="B32457">
        <v>314</v>
      </c>
      <c r="C32457">
        <v>2033</v>
      </c>
      <c r="D32457">
        <v>11</v>
      </c>
      <c r="E32457">
        <v>10</v>
      </c>
    </row>
    <row r="32458" spans="1:5" x14ac:dyDescent="0.25">
      <c r="A32458" s="2">
        <v>48894</v>
      </c>
      <c r="B32458">
        <v>315</v>
      </c>
      <c r="C32458">
        <v>2033</v>
      </c>
      <c r="D32458">
        <v>11</v>
      </c>
      <c r="E32458">
        <v>11</v>
      </c>
    </row>
    <row r="32459" spans="1:5" x14ac:dyDescent="0.25">
      <c r="A32459" s="2">
        <v>48895</v>
      </c>
      <c r="B32459">
        <v>316</v>
      </c>
      <c r="C32459">
        <v>2033</v>
      </c>
      <c r="D32459">
        <v>11</v>
      </c>
      <c r="E32459">
        <v>12</v>
      </c>
    </row>
    <row r="32460" spans="1:5" x14ac:dyDescent="0.25">
      <c r="A32460" s="2">
        <v>48896</v>
      </c>
      <c r="B32460">
        <v>317</v>
      </c>
      <c r="C32460">
        <v>2033</v>
      </c>
      <c r="D32460">
        <v>11</v>
      </c>
      <c r="E32460">
        <v>13</v>
      </c>
    </row>
    <row r="32461" spans="1:5" x14ac:dyDescent="0.25">
      <c r="A32461" s="2">
        <v>48897</v>
      </c>
      <c r="B32461">
        <v>318</v>
      </c>
      <c r="C32461">
        <v>2033</v>
      </c>
      <c r="D32461">
        <v>11</v>
      </c>
      <c r="E32461">
        <v>14</v>
      </c>
    </row>
    <row r="32462" spans="1:5" x14ac:dyDescent="0.25">
      <c r="A32462" s="2">
        <v>48898</v>
      </c>
      <c r="B32462">
        <v>319</v>
      </c>
      <c r="C32462">
        <v>2033</v>
      </c>
      <c r="D32462">
        <v>11</v>
      </c>
      <c r="E32462">
        <v>15</v>
      </c>
    </row>
    <row r="32463" spans="1:5" x14ac:dyDescent="0.25">
      <c r="A32463" s="2">
        <v>48899</v>
      </c>
      <c r="B32463">
        <v>320</v>
      </c>
      <c r="C32463">
        <v>2033</v>
      </c>
      <c r="D32463">
        <v>11</v>
      </c>
      <c r="E32463">
        <v>16</v>
      </c>
    </row>
    <row r="32464" spans="1:5" x14ac:dyDescent="0.25">
      <c r="A32464" s="2">
        <v>48900</v>
      </c>
      <c r="B32464">
        <v>321</v>
      </c>
      <c r="C32464">
        <v>2033</v>
      </c>
      <c r="D32464">
        <v>11</v>
      </c>
      <c r="E32464">
        <v>17</v>
      </c>
    </row>
    <row r="32465" spans="1:5" x14ac:dyDescent="0.25">
      <c r="A32465" s="2">
        <v>48901</v>
      </c>
      <c r="B32465">
        <v>322</v>
      </c>
      <c r="C32465">
        <v>2033</v>
      </c>
      <c r="D32465">
        <v>11</v>
      </c>
      <c r="E32465">
        <v>18</v>
      </c>
    </row>
    <row r="32466" spans="1:5" x14ac:dyDescent="0.25">
      <c r="A32466" s="2">
        <v>48902</v>
      </c>
      <c r="B32466">
        <v>323</v>
      </c>
      <c r="C32466">
        <v>2033</v>
      </c>
      <c r="D32466">
        <v>11</v>
      </c>
      <c r="E32466">
        <v>19</v>
      </c>
    </row>
    <row r="32467" spans="1:5" x14ac:dyDescent="0.25">
      <c r="A32467" s="2">
        <v>48903</v>
      </c>
      <c r="B32467">
        <v>324</v>
      </c>
      <c r="C32467">
        <v>2033</v>
      </c>
      <c r="D32467">
        <v>11</v>
      </c>
      <c r="E32467">
        <v>20</v>
      </c>
    </row>
    <row r="32468" spans="1:5" x14ac:dyDescent="0.25">
      <c r="A32468" s="2">
        <v>48904</v>
      </c>
      <c r="B32468">
        <v>325</v>
      </c>
      <c r="C32468">
        <v>2033</v>
      </c>
      <c r="D32468">
        <v>11</v>
      </c>
      <c r="E32468">
        <v>21</v>
      </c>
    </row>
    <row r="32469" spans="1:5" x14ac:dyDescent="0.25">
      <c r="A32469" s="2">
        <v>48905</v>
      </c>
      <c r="B32469">
        <v>326</v>
      </c>
      <c r="C32469">
        <v>2033</v>
      </c>
      <c r="D32469">
        <v>11</v>
      </c>
      <c r="E32469">
        <v>22</v>
      </c>
    </row>
    <row r="32470" spans="1:5" x14ac:dyDescent="0.25">
      <c r="A32470" s="2">
        <v>48906</v>
      </c>
      <c r="B32470">
        <v>327</v>
      </c>
      <c r="C32470">
        <v>2033</v>
      </c>
      <c r="D32470">
        <v>11</v>
      </c>
      <c r="E32470">
        <v>23</v>
      </c>
    </row>
    <row r="32471" spans="1:5" x14ac:dyDescent="0.25">
      <c r="A32471" s="2">
        <v>48907</v>
      </c>
      <c r="B32471">
        <v>328</v>
      </c>
      <c r="C32471">
        <v>2033</v>
      </c>
      <c r="D32471">
        <v>11</v>
      </c>
      <c r="E32471">
        <v>24</v>
      </c>
    </row>
    <row r="32472" spans="1:5" x14ac:dyDescent="0.25">
      <c r="A32472" s="2">
        <v>48908</v>
      </c>
      <c r="B32472">
        <v>329</v>
      </c>
      <c r="C32472">
        <v>2033</v>
      </c>
      <c r="D32472">
        <v>11</v>
      </c>
      <c r="E32472">
        <v>25</v>
      </c>
    </row>
    <row r="32473" spans="1:5" x14ac:dyDescent="0.25">
      <c r="A32473" s="2">
        <v>48909</v>
      </c>
      <c r="B32473">
        <v>330</v>
      </c>
      <c r="C32473">
        <v>2033</v>
      </c>
      <c r="D32473">
        <v>11</v>
      </c>
      <c r="E32473">
        <v>26</v>
      </c>
    </row>
    <row r="32474" spans="1:5" x14ac:dyDescent="0.25">
      <c r="A32474" s="2">
        <v>48910</v>
      </c>
      <c r="B32474">
        <v>331</v>
      </c>
      <c r="C32474">
        <v>2033</v>
      </c>
      <c r="D32474">
        <v>11</v>
      </c>
      <c r="E32474">
        <v>27</v>
      </c>
    </row>
    <row r="32475" spans="1:5" x14ac:dyDescent="0.25">
      <c r="A32475" s="2">
        <v>48911</v>
      </c>
      <c r="B32475">
        <v>332</v>
      </c>
      <c r="C32475">
        <v>2033</v>
      </c>
      <c r="D32475">
        <v>11</v>
      </c>
      <c r="E32475">
        <v>28</v>
      </c>
    </row>
    <row r="32476" spans="1:5" x14ac:dyDescent="0.25">
      <c r="A32476" s="2">
        <v>48912</v>
      </c>
      <c r="B32476">
        <v>333</v>
      </c>
      <c r="C32476">
        <v>2033</v>
      </c>
      <c r="D32476">
        <v>11</v>
      </c>
      <c r="E32476">
        <v>29</v>
      </c>
    </row>
    <row r="32477" spans="1:5" x14ac:dyDescent="0.25">
      <c r="A32477" s="2">
        <v>48913</v>
      </c>
      <c r="B32477">
        <v>334</v>
      </c>
      <c r="C32477">
        <v>2033</v>
      </c>
      <c r="D32477">
        <v>11</v>
      </c>
      <c r="E32477">
        <v>30</v>
      </c>
    </row>
    <row r="32478" spans="1:5" x14ac:dyDescent="0.25">
      <c r="A32478" s="2">
        <v>48914</v>
      </c>
      <c r="B32478">
        <v>335</v>
      </c>
      <c r="C32478">
        <v>2033</v>
      </c>
      <c r="D32478">
        <v>12</v>
      </c>
      <c r="E32478">
        <v>1</v>
      </c>
    </row>
    <row r="32479" spans="1:5" x14ac:dyDescent="0.25">
      <c r="A32479" s="2">
        <v>48915</v>
      </c>
      <c r="B32479">
        <v>336</v>
      </c>
      <c r="C32479">
        <v>2033</v>
      </c>
      <c r="D32479">
        <v>12</v>
      </c>
      <c r="E32479">
        <v>2</v>
      </c>
    </row>
    <row r="32480" spans="1:5" x14ac:dyDescent="0.25">
      <c r="A32480" s="2">
        <v>48916</v>
      </c>
      <c r="B32480">
        <v>337</v>
      </c>
      <c r="C32480">
        <v>2033</v>
      </c>
      <c r="D32480">
        <v>12</v>
      </c>
      <c r="E32480">
        <v>3</v>
      </c>
    </row>
    <row r="32481" spans="1:5" x14ac:dyDescent="0.25">
      <c r="A32481" s="2">
        <v>48917</v>
      </c>
      <c r="B32481">
        <v>338</v>
      </c>
      <c r="C32481">
        <v>2033</v>
      </c>
      <c r="D32481">
        <v>12</v>
      </c>
      <c r="E32481">
        <v>4</v>
      </c>
    </row>
    <row r="32482" spans="1:5" x14ac:dyDescent="0.25">
      <c r="A32482" s="2">
        <v>48918</v>
      </c>
      <c r="B32482">
        <v>339</v>
      </c>
      <c r="C32482">
        <v>2033</v>
      </c>
      <c r="D32482">
        <v>12</v>
      </c>
      <c r="E32482">
        <v>5</v>
      </c>
    </row>
    <row r="32483" spans="1:5" x14ac:dyDescent="0.25">
      <c r="A32483" s="2">
        <v>48919</v>
      </c>
      <c r="B32483">
        <v>340</v>
      </c>
      <c r="C32483">
        <v>2033</v>
      </c>
      <c r="D32483">
        <v>12</v>
      </c>
      <c r="E32483">
        <v>6</v>
      </c>
    </row>
    <row r="32484" spans="1:5" x14ac:dyDescent="0.25">
      <c r="A32484" s="2">
        <v>48920</v>
      </c>
      <c r="B32484">
        <v>341</v>
      </c>
      <c r="C32484">
        <v>2033</v>
      </c>
      <c r="D32484">
        <v>12</v>
      </c>
      <c r="E32484">
        <v>7</v>
      </c>
    </row>
    <row r="32485" spans="1:5" x14ac:dyDescent="0.25">
      <c r="A32485" s="2">
        <v>48921</v>
      </c>
      <c r="B32485">
        <v>342</v>
      </c>
      <c r="C32485">
        <v>2033</v>
      </c>
      <c r="D32485">
        <v>12</v>
      </c>
      <c r="E32485">
        <v>8</v>
      </c>
    </row>
    <row r="32486" spans="1:5" x14ac:dyDescent="0.25">
      <c r="A32486" s="2">
        <v>48922</v>
      </c>
      <c r="B32486">
        <v>343</v>
      </c>
      <c r="C32486">
        <v>2033</v>
      </c>
      <c r="D32486">
        <v>12</v>
      </c>
      <c r="E32486">
        <v>9</v>
      </c>
    </row>
    <row r="32487" spans="1:5" x14ac:dyDescent="0.25">
      <c r="A32487" s="2">
        <v>48923</v>
      </c>
      <c r="B32487">
        <v>344</v>
      </c>
      <c r="C32487">
        <v>2033</v>
      </c>
      <c r="D32487">
        <v>12</v>
      </c>
      <c r="E32487">
        <v>10</v>
      </c>
    </row>
    <row r="32488" spans="1:5" x14ac:dyDescent="0.25">
      <c r="A32488" s="2">
        <v>48924</v>
      </c>
      <c r="B32488">
        <v>345</v>
      </c>
      <c r="C32488">
        <v>2033</v>
      </c>
      <c r="D32488">
        <v>12</v>
      </c>
      <c r="E32488">
        <v>11</v>
      </c>
    </row>
    <row r="32489" spans="1:5" x14ac:dyDescent="0.25">
      <c r="A32489" s="2">
        <v>48925</v>
      </c>
      <c r="B32489">
        <v>346</v>
      </c>
      <c r="C32489">
        <v>2033</v>
      </c>
      <c r="D32489">
        <v>12</v>
      </c>
      <c r="E32489">
        <v>12</v>
      </c>
    </row>
    <row r="32490" spans="1:5" x14ac:dyDescent="0.25">
      <c r="A32490" s="2">
        <v>48926</v>
      </c>
      <c r="B32490">
        <v>347</v>
      </c>
      <c r="C32490">
        <v>2033</v>
      </c>
      <c r="D32490">
        <v>12</v>
      </c>
      <c r="E32490">
        <v>13</v>
      </c>
    </row>
    <row r="32491" spans="1:5" x14ac:dyDescent="0.25">
      <c r="A32491" s="2">
        <v>48927</v>
      </c>
      <c r="B32491">
        <v>348</v>
      </c>
      <c r="C32491">
        <v>2033</v>
      </c>
      <c r="D32491">
        <v>12</v>
      </c>
      <c r="E32491">
        <v>14</v>
      </c>
    </row>
    <row r="32492" spans="1:5" x14ac:dyDescent="0.25">
      <c r="A32492" s="2">
        <v>48928</v>
      </c>
      <c r="B32492">
        <v>349</v>
      </c>
      <c r="C32492">
        <v>2033</v>
      </c>
      <c r="D32492">
        <v>12</v>
      </c>
      <c r="E32492">
        <v>15</v>
      </c>
    </row>
    <row r="32493" spans="1:5" x14ac:dyDescent="0.25">
      <c r="A32493" s="2">
        <v>48929</v>
      </c>
      <c r="B32493">
        <v>350</v>
      </c>
      <c r="C32493">
        <v>2033</v>
      </c>
      <c r="D32493">
        <v>12</v>
      </c>
      <c r="E32493">
        <v>16</v>
      </c>
    </row>
    <row r="32494" spans="1:5" x14ac:dyDescent="0.25">
      <c r="A32494" s="2">
        <v>48930</v>
      </c>
      <c r="B32494">
        <v>351</v>
      </c>
      <c r="C32494">
        <v>2033</v>
      </c>
      <c r="D32494">
        <v>12</v>
      </c>
      <c r="E32494">
        <v>17</v>
      </c>
    </row>
    <row r="32495" spans="1:5" x14ac:dyDescent="0.25">
      <c r="A32495" s="2">
        <v>48931</v>
      </c>
      <c r="B32495">
        <v>352</v>
      </c>
      <c r="C32495">
        <v>2033</v>
      </c>
      <c r="D32495">
        <v>12</v>
      </c>
      <c r="E32495">
        <v>18</v>
      </c>
    </row>
    <row r="32496" spans="1:5" x14ac:dyDescent="0.25">
      <c r="A32496" s="2">
        <v>48932</v>
      </c>
      <c r="B32496">
        <v>353</v>
      </c>
      <c r="C32496">
        <v>2033</v>
      </c>
      <c r="D32496">
        <v>12</v>
      </c>
      <c r="E32496">
        <v>19</v>
      </c>
    </row>
    <row r="32497" spans="1:5" x14ac:dyDescent="0.25">
      <c r="A32497" s="2">
        <v>48933</v>
      </c>
      <c r="B32497">
        <v>354</v>
      </c>
      <c r="C32497">
        <v>2033</v>
      </c>
      <c r="D32497">
        <v>12</v>
      </c>
      <c r="E32497">
        <v>20</v>
      </c>
    </row>
    <row r="32498" spans="1:5" x14ac:dyDescent="0.25">
      <c r="A32498" s="2">
        <v>48934</v>
      </c>
      <c r="B32498">
        <v>355</v>
      </c>
      <c r="C32498">
        <v>2033</v>
      </c>
      <c r="D32498">
        <v>12</v>
      </c>
      <c r="E32498">
        <v>21</v>
      </c>
    </row>
    <row r="32499" spans="1:5" x14ac:dyDescent="0.25">
      <c r="A32499" s="2">
        <v>48935</v>
      </c>
      <c r="B32499">
        <v>356</v>
      </c>
      <c r="C32499">
        <v>2033</v>
      </c>
      <c r="D32499">
        <v>12</v>
      </c>
      <c r="E32499">
        <v>22</v>
      </c>
    </row>
    <row r="32500" spans="1:5" x14ac:dyDescent="0.25">
      <c r="A32500" s="2">
        <v>48936</v>
      </c>
      <c r="B32500">
        <v>357</v>
      </c>
      <c r="C32500">
        <v>2033</v>
      </c>
      <c r="D32500">
        <v>12</v>
      </c>
      <c r="E32500">
        <v>23</v>
      </c>
    </row>
    <row r="32501" spans="1:5" x14ac:dyDescent="0.25">
      <c r="A32501" s="2">
        <v>48937</v>
      </c>
      <c r="B32501">
        <v>358</v>
      </c>
      <c r="C32501">
        <v>2033</v>
      </c>
      <c r="D32501">
        <v>12</v>
      </c>
      <c r="E32501">
        <v>24</v>
      </c>
    </row>
    <row r="32502" spans="1:5" x14ac:dyDescent="0.25">
      <c r="A32502" s="2">
        <v>48938</v>
      </c>
      <c r="B32502">
        <v>359</v>
      </c>
      <c r="C32502">
        <v>2033</v>
      </c>
      <c r="D32502">
        <v>12</v>
      </c>
      <c r="E32502">
        <v>25</v>
      </c>
    </row>
    <row r="32503" spans="1:5" x14ac:dyDescent="0.25">
      <c r="A32503" s="2">
        <v>48939</v>
      </c>
      <c r="B32503">
        <v>360</v>
      </c>
      <c r="C32503">
        <v>2033</v>
      </c>
      <c r="D32503">
        <v>12</v>
      </c>
      <c r="E32503">
        <v>26</v>
      </c>
    </row>
    <row r="32504" spans="1:5" x14ac:dyDescent="0.25">
      <c r="A32504" s="2">
        <v>48940</v>
      </c>
      <c r="B32504">
        <v>361</v>
      </c>
      <c r="C32504">
        <v>2033</v>
      </c>
      <c r="D32504">
        <v>12</v>
      </c>
      <c r="E32504">
        <v>27</v>
      </c>
    </row>
    <row r="32505" spans="1:5" x14ac:dyDescent="0.25">
      <c r="A32505" s="2">
        <v>48941</v>
      </c>
      <c r="B32505">
        <v>362</v>
      </c>
      <c r="C32505">
        <v>2033</v>
      </c>
      <c r="D32505">
        <v>12</v>
      </c>
      <c r="E32505">
        <v>28</v>
      </c>
    </row>
    <row r="32506" spans="1:5" x14ac:dyDescent="0.25">
      <c r="A32506" s="2">
        <v>48942</v>
      </c>
      <c r="B32506">
        <v>363</v>
      </c>
      <c r="C32506">
        <v>2033</v>
      </c>
      <c r="D32506">
        <v>12</v>
      </c>
      <c r="E32506">
        <v>29</v>
      </c>
    </row>
    <row r="32507" spans="1:5" x14ac:dyDescent="0.25">
      <c r="A32507" s="2">
        <v>48943</v>
      </c>
      <c r="B32507">
        <v>364</v>
      </c>
      <c r="C32507">
        <v>2033</v>
      </c>
      <c r="D32507">
        <v>12</v>
      </c>
      <c r="E32507">
        <v>30</v>
      </c>
    </row>
    <row r="32508" spans="1:5" x14ac:dyDescent="0.25">
      <c r="A32508" s="2">
        <v>48944</v>
      </c>
      <c r="B32508">
        <v>365</v>
      </c>
      <c r="C32508">
        <v>2033</v>
      </c>
      <c r="D32508">
        <v>12</v>
      </c>
      <c r="E32508">
        <v>31</v>
      </c>
    </row>
    <row r="32509" spans="1:5" x14ac:dyDescent="0.25">
      <c r="A32509" s="2">
        <v>48945</v>
      </c>
      <c r="B32509">
        <v>1</v>
      </c>
      <c r="C32509">
        <v>2034</v>
      </c>
      <c r="D32509">
        <v>1</v>
      </c>
      <c r="E32509">
        <v>1</v>
      </c>
    </row>
    <row r="32510" spans="1:5" x14ac:dyDescent="0.25">
      <c r="A32510" s="2">
        <v>48946</v>
      </c>
      <c r="B32510">
        <v>2</v>
      </c>
      <c r="C32510">
        <v>2034</v>
      </c>
      <c r="D32510">
        <v>1</v>
      </c>
      <c r="E32510">
        <v>2</v>
      </c>
    </row>
    <row r="32511" spans="1:5" x14ac:dyDescent="0.25">
      <c r="A32511" s="2">
        <v>48947</v>
      </c>
      <c r="B32511">
        <v>3</v>
      </c>
      <c r="C32511">
        <v>2034</v>
      </c>
      <c r="D32511">
        <v>1</v>
      </c>
      <c r="E32511">
        <v>3</v>
      </c>
    </row>
    <row r="32512" spans="1:5" x14ac:dyDescent="0.25">
      <c r="A32512" s="2">
        <v>48948</v>
      </c>
      <c r="B32512">
        <v>4</v>
      </c>
      <c r="C32512">
        <v>2034</v>
      </c>
      <c r="D32512">
        <v>1</v>
      </c>
      <c r="E32512">
        <v>4</v>
      </c>
    </row>
    <row r="32513" spans="1:5" x14ac:dyDescent="0.25">
      <c r="A32513" s="2">
        <v>48949</v>
      </c>
      <c r="B32513">
        <v>5</v>
      </c>
      <c r="C32513">
        <v>2034</v>
      </c>
      <c r="D32513">
        <v>1</v>
      </c>
      <c r="E32513">
        <v>5</v>
      </c>
    </row>
    <row r="32514" spans="1:5" x14ac:dyDescent="0.25">
      <c r="A32514" s="2">
        <v>48950</v>
      </c>
      <c r="B32514">
        <v>6</v>
      </c>
      <c r="C32514">
        <v>2034</v>
      </c>
      <c r="D32514">
        <v>1</v>
      </c>
      <c r="E32514">
        <v>6</v>
      </c>
    </row>
    <row r="32515" spans="1:5" x14ac:dyDescent="0.25">
      <c r="A32515" s="2">
        <v>48951</v>
      </c>
      <c r="B32515">
        <v>7</v>
      </c>
      <c r="C32515">
        <v>2034</v>
      </c>
      <c r="D32515">
        <v>1</v>
      </c>
      <c r="E32515">
        <v>7</v>
      </c>
    </row>
    <row r="32516" spans="1:5" x14ac:dyDescent="0.25">
      <c r="A32516" s="2">
        <v>48952</v>
      </c>
      <c r="B32516">
        <v>8</v>
      </c>
      <c r="C32516">
        <v>2034</v>
      </c>
      <c r="D32516">
        <v>1</v>
      </c>
      <c r="E32516">
        <v>8</v>
      </c>
    </row>
    <row r="32517" spans="1:5" x14ac:dyDescent="0.25">
      <c r="A32517" s="2">
        <v>48953</v>
      </c>
      <c r="B32517">
        <v>9</v>
      </c>
      <c r="C32517">
        <v>2034</v>
      </c>
      <c r="D32517">
        <v>1</v>
      </c>
      <c r="E32517">
        <v>9</v>
      </c>
    </row>
    <row r="32518" spans="1:5" x14ac:dyDescent="0.25">
      <c r="A32518" s="2">
        <v>48954</v>
      </c>
      <c r="B32518">
        <v>10</v>
      </c>
      <c r="C32518">
        <v>2034</v>
      </c>
      <c r="D32518">
        <v>1</v>
      </c>
      <c r="E32518">
        <v>10</v>
      </c>
    </row>
    <row r="32519" spans="1:5" x14ac:dyDescent="0.25">
      <c r="A32519" s="2">
        <v>48955</v>
      </c>
      <c r="B32519">
        <v>11</v>
      </c>
      <c r="C32519">
        <v>2034</v>
      </c>
      <c r="D32519">
        <v>1</v>
      </c>
      <c r="E32519">
        <v>11</v>
      </c>
    </row>
    <row r="32520" spans="1:5" x14ac:dyDescent="0.25">
      <c r="A32520" s="2">
        <v>48956</v>
      </c>
      <c r="B32520">
        <v>12</v>
      </c>
      <c r="C32520">
        <v>2034</v>
      </c>
      <c r="D32520">
        <v>1</v>
      </c>
      <c r="E32520">
        <v>12</v>
      </c>
    </row>
    <row r="32521" spans="1:5" x14ac:dyDescent="0.25">
      <c r="A32521" s="2">
        <v>48957</v>
      </c>
      <c r="B32521">
        <v>13</v>
      </c>
      <c r="C32521">
        <v>2034</v>
      </c>
      <c r="D32521">
        <v>1</v>
      </c>
      <c r="E32521">
        <v>13</v>
      </c>
    </row>
    <row r="32522" spans="1:5" x14ac:dyDescent="0.25">
      <c r="A32522" s="2">
        <v>48958</v>
      </c>
      <c r="B32522">
        <v>14</v>
      </c>
      <c r="C32522">
        <v>2034</v>
      </c>
      <c r="D32522">
        <v>1</v>
      </c>
      <c r="E32522">
        <v>14</v>
      </c>
    </row>
    <row r="32523" spans="1:5" x14ac:dyDescent="0.25">
      <c r="A32523" s="2">
        <v>48959</v>
      </c>
      <c r="B32523">
        <v>15</v>
      </c>
      <c r="C32523">
        <v>2034</v>
      </c>
      <c r="D32523">
        <v>1</v>
      </c>
      <c r="E32523">
        <v>15</v>
      </c>
    </row>
    <row r="32524" spans="1:5" x14ac:dyDescent="0.25">
      <c r="A32524" s="2">
        <v>48960</v>
      </c>
      <c r="B32524">
        <v>16</v>
      </c>
      <c r="C32524">
        <v>2034</v>
      </c>
      <c r="D32524">
        <v>1</v>
      </c>
      <c r="E32524">
        <v>16</v>
      </c>
    </row>
    <row r="32525" spans="1:5" x14ac:dyDescent="0.25">
      <c r="A32525" s="2">
        <v>48961</v>
      </c>
      <c r="B32525">
        <v>17</v>
      </c>
      <c r="C32525">
        <v>2034</v>
      </c>
      <c r="D32525">
        <v>1</v>
      </c>
      <c r="E32525">
        <v>17</v>
      </c>
    </row>
    <row r="32526" spans="1:5" x14ac:dyDescent="0.25">
      <c r="A32526" s="2">
        <v>48962</v>
      </c>
      <c r="B32526">
        <v>18</v>
      </c>
      <c r="C32526">
        <v>2034</v>
      </c>
      <c r="D32526">
        <v>1</v>
      </c>
      <c r="E32526">
        <v>18</v>
      </c>
    </row>
    <row r="32527" spans="1:5" x14ac:dyDescent="0.25">
      <c r="A32527" s="2">
        <v>48963</v>
      </c>
      <c r="B32527">
        <v>19</v>
      </c>
      <c r="C32527">
        <v>2034</v>
      </c>
      <c r="D32527">
        <v>1</v>
      </c>
      <c r="E32527">
        <v>19</v>
      </c>
    </row>
    <row r="32528" spans="1:5" x14ac:dyDescent="0.25">
      <c r="A32528" s="2">
        <v>48964</v>
      </c>
      <c r="B32528">
        <v>20</v>
      </c>
      <c r="C32528">
        <v>2034</v>
      </c>
      <c r="D32528">
        <v>1</v>
      </c>
      <c r="E32528">
        <v>20</v>
      </c>
    </row>
    <row r="32529" spans="1:5" x14ac:dyDescent="0.25">
      <c r="A32529" s="2">
        <v>48965</v>
      </c>
      <c r="B32529">
        <v>21</v>
      </c>
      <c r="C32529">
        <v>2034</v>
      </c>
      <c r="D32529">
        <v>1</v>
      </c>
      <c r="E32529">
        <v>21</v>
      </c>
    </row>
    <row r="32530" spans="1:5" x14ac:dyDescent="0.25">
      <c r="A32530" s="2">
        <v>48966</v>
      </c>
      <c r="B32530">
        <v>22</v>
      </c>
      <c r="C32530">
        <v>2034</v>
      </c>
      <c r="D32530">
        <v>1</v>
      </c>
      <c r="E32530">
        <v>22</v>
      </c>
    </row>
    <row r="32531" spans="1:5" x14ac:dyDescent="0.25">
      <c r="A32531" s="2">
        <v>48967</v>
      </c>
      <c r="B32531">
        <v>23</v>
      </c>
      <c r="C32531">
        <v>2034</v>
      </c>
      <c r="D32531">
        <v>1</v>
      </c>
      <c r="E32531">
        <v>23</v>
      </c>
    </row>
    <row r="32532" spans="1:5" x14ac:dyDescent="0.25">
      <c r="A32532" s="2">
        <v>48968</v>
      </c>
      <c r="B32532">
        <v>24</v>
      </c>
      <c r="C32532">
        <v>2034</v>
      </c>
      <c r="D32532">
        <v>1</v>
      </c>
      <c r="E32532">
        <v>24</v>
      </c>
    </row>
    <row r="32533" spans="1:5" x14ac:dyDescent="0.25">
      <c r="A32533" s="2">
        <v>48969</v>
      </c>
      <c r="B32533">
        <v>25</v>
      </c>
      <c r="C32533">
        <v>2034</v>
      </c>
      <c r="D32533">
        <v>1</v>
      </c>
      <c r="E32533">
        <v>25</v>
      </c>
    </row>
    <row r="32534" spans="1:5" x14ac:dyDescent="0.25">
      <c r="A32534" s="2">
        <v>48970</v>
      </c>
      <c r="B32534">
        <v>26</v>
      </c>
      <c r="C32534">
        <v>2034</v>
      </c>
      <c r="D32534">
        <v>1</v>
      </c>
      <c r="E32534">
        <v>26</v>
      </c>
    </row>
    <row r="32535" spans="1:5" x14ac:dyDescent="0.25">
      <c r="A32535" s="2">
        <v>48971</v>
      </c>
      <c r="B32535">
        <v>27</v>
      </c>
      <c r="C32535">
        <v>2034</v>
      </c>
      <c r="D32535">
        <v>1</v>
      </c>
      <c r="E32535">
        <v>27</v>
      </c>
    </row>
    <row r="32536" spans="1:5" x14ac:dyDescent="0.25">
      <c r="A32536" s="2">
        <v>48972</v>
      </c>
      <c r="B32536">
        <v>28</v>
      </c>
      <c r="C32536">
        <v>2034</v>
      </c>
      <c r="D32536">
        <v>1</v>
      </c>
      <c r="E32536">
        <v>28</v>
      </c>
    </row>
    <row r="32537" spans="1:5" x14ac:dyDescent="0.25">
      <c r="A32537" s="2">
        <v>48973</v>
      </c>
      <c r="B32537">
        <v>29</v>
      </c>
      <c r="C32537">
        <v>2034</v>
      </c>
      <c r="D32537">
        <v>1</v>
      </c>
      <c r="E32537">
        <v>29</v>
      </c>
    </row>
    <row r="32538" spans="1:5" x14ac:dyDescent="0.25">
      <c r="A32538" s="2">
        <v>48974</v>
      </c>
      <c r="B32538">
        <v>30</v>
      </c>
      <c r="C32538">
        <v>2034</v>
      </c>
      <c r="D32538">
        <v>1</v>
      </c>
      <c r="E32538">
        <v>30</v>
      </c>
    </row>
    <row r="32539" spans="1:5" x14ac:dyDescent="0.25">
      <c r="A32539" s="2">
        <v>48975</v>
      </c>
      <c r="B32539">
        <v>31</v>
      </c>
      <c r="C32539">
        <v>2034</v>
      </c>
      <c r="D32539">
        <v>1</v>
      </c>
      <c r="E32539">
        <v>31</v>
      </c>
    </row>
    <row r="32540" spans="1:5" x14ac:dyDescent="0.25">
      <c r="A32540" s="2">
        <v>48976</v>
      </c>
      <c r="B32540">
        <v>32</v>
      </c>
      <c r="C32540">
        <v>2034</v>
      </c>
      <c r="D32540">
        <v>2</v>
      </c>
      <c r="E32540">
        <v>1</v>
      </c>
    </row>
    <row r="32541" spans="1:5" x14ac:dyDescent="0.25">
      <c r="A32541" s="2">
        <v>48977</v>
      </c>
      <c r="B32541">
        <v>33</v>
      </c>
      <c r="C32541">
        <v>2034</v>
      </c>
      <c r="D32541">
        <v>2</v>
      </c>
      <c r="E32541">
        <v>2</v>
      </c>
    </row>
    <row r="32542" spans="1:5" x14ac:dyDescent="0.25">
      <c r="A32542" s="2">
        <v>48978</v>
      </c>
      <c r="B32542">
        <v>34</v>
      </c>
      <c r="C32542">
        <v>2034</v>
      </c>
      <c r="D32542">
        <v>2</v>
      </c>
      <c r="E32542">
        <v>3</v>
      </c>
    </row>
    <row r="32543" spans="1:5" x14ac:dyDescent="0.25">
      <c r="A32543" s="2">
        <v>48979</v>
      </c>
      <c r="B32543">
        <v>35</v>
      </c>
      <c r="C32543">
        <v>2034</v>
      </c>
      <c r="D32543">
        <v>2</v>
      </c>
      <c r="E32543">
        <v>4</v>
      </c>
    </row>
    <row r="32544" spans="1:5" x14ac:dyDescent="0.25">
      <c r="A32544" s="2">
        <v>48980</v>
      </c>
      <c r="B32544">
        <v>36</v>
      </c>
      <c r="C32544">
        <v>2034</v>
      </c>
      <c r="D32544">
        <v>2</v>
      </c>
      <c r="E32544">
        <v>5</v>
      </c>
    </row>
    <row r="32545" spans="1:5" x14ac:dyDescent="0.25">
      <c r="A32545" s="2">
        <v>48981</v>
      </c>
      <c r="B32545">
        <v>37</v>
      </c>
      <c r="C32545">
        <v>2034</v>
      </c>
      <c r="D32545">
        <v>2</v>
      </c>
      <c r="E32545">
        <v>6</v>
      </c>
    </row>
    <row r="32546" spans="1:5" x14ac:dyDescent="0.25">
      <c r="A32546" s="2">
        <v>48982</v>
      </c>
      <c r="B32546">
        <v>38</v>
      </c>
      <c r="C32546">
        <v>2034</v>
      </c>
      <c r="D32546">
        <v>2</v>
      </c>
      <c r="E32546">
        <v>7</v>
      </c>
    </row>
    <row r="32547" spans="1:5" x14ac:dyDescent="0.25">
      <c r="A32547" s="2">
        <v>48983</v>
      </c>
      <c r="B32547">
        <v>39</v>
      </c>
      <c r="C32547">
        <v>2034</v>
      </c>
      <c r="D32547">
        <v>2</v>
      </c>
      <c r="E32547">
        <v>8</v>
      </c>
    </row>
    <row r="32548" spans="1:5" x14ac:dyDescent="0.25">
      <c r="A32548" s="2">
        <v>48984</v>
      </c>
      <c r="B32548">
        <v>40</v>
      </c>
      <c r="C32548">
        <v>2034</v>
      </c>
      <c r="D32548">
        <v>2</v>
      </c>
      <c r="E32548">
        <v>9</v>
      </c>
    </row>
    <row r="32549" spans="1:5" x14ac:dyDescent="0.25">
      <c r="A32549" s="2">
        <v>48985</v>
      </c>
      <c r="B32549">
        <v>41</v>
      </c>
      <c r="C32549">
        <v>2034</v>
      </c>
      <c r="D32549">
        <v>2</v>
      </c>
      <c r="E32549">
        <v>10</v>
      </c>
    </row>
    <row r="32550" spans="1:5" x14ac:dyDescent="0.25">
      <c r="A32550" s="2">
        <v>48986</v>
      </c>
      <c r="B32550">
        <v>42</v>
      </c>
      <c r="C32550">
        <v>2034</v>
      </c>
      <c r="D32550">
        <v>2</v>
      </c>
      <c r="E32550">
        <v>11</v>
      </c>
    </row>
    <row r="32551" spans="1:5" x14ac:dyDescent="0.25">
      <c r="A32551" s="2">
        <v>48987</v>
      </c>
      <c r="B32551">
        <v>43</v>
      </c>
      <c r="C32551">
        <v>2034</v>
      </c>
      <c r="D32551">
        <v>2</v>
      </c>
      <c r="E32551">
        <v>12</v>
      </c>
    </row>
    <row r="32552" spans="1:5" x14ac:dyDescent="0.25">
      <c r="A32552" s="2">
        <v>48988</v>
      </c>
      <c r="B32552">
        <v>44</v>
      </c>
      <c r="C32552">
        <v>2034</v>
      </c>
      <c r="D32552">
        <v>2</v>
      </c>
      <c r="E32552">
        <v>13</v>
      </c>
    </row>
    <row r="32553" spans="1:5" x14ac:dyDescent="0.25">
      <c r="A32553" s="2">
        <v>48989</v>
      </c>
      <c r="B32553">
        <v>45</v>
      </c>
      <c r="C32553">
        <v>2034</v>
      </c>
      <c r="D32553">
        <v>2</v>
      </c>
      <c r="E32553">
        <v>14</v>
      </c>
    </row>
    <row r="32554" spans="1:5" x14ac:dyDescent="0.25">
      <c r="A32554" s="2">
        <v>48990</v>
      </c>
      <c r="B32554">
        <v>46</v>
      </c>
      <c r="C32554">
        <v>2034</v>
      </c>
      <c r="D32554">
        <v>2</v>
      </c>
      <c r="E32554">
        <v>15</v>
      </c>
    </row>
    <row r="32555" spans="1:5" x14ac:dyDescent="0.25">
      <c r="A32555" s="2">
        <v>48991</v>
      </c>
      <c r="B32555">
        <v>47</v>
      </c>
      <c r="C32555">
        <v>2034</v>
      </c>
      <c r="D32555">
        <v>2</v>
      </c>
      <c r="E32555">
        <v>16</v>
      </c>
    </row>
    <row r="32556" spans="1:5" x14ac:dyDescent="0.25">
      <c r="A32556" s="2">
        <v>48992</v>
      </c>
      <c r="B32556">
        <v>48</v>
      </c>
      <c r="C32556">
        <v>2034</v>
      </c>
      <c r="D32556">
        <v>2</v>
      </c>
      <c r="E32556">
        <v>17</v>
      </c>
    </row>
    <row r="32557" spans="1:5" x14ac:dyDescent="0.25">
      <c r="A32557" s="2">
        <v>48993</v>
      </c>
      <c r="B32557">
        <v>49</v>
      </c>
      <c r="C32557">
        <v>2034</v>
      </c>
      <c r="D32557">
        <v>2</v>
      </c>
      <c r="E32557">
        <v>18</v>
      </c>
    </row>
    <row r="32558" spans="1:5" x14ac:dyDescent="0.25">
      <c r="A32558" s="2">
        <v>48994</v>
      </c>
      <c r="B32558">
        <v>50</v>
      </c>
      <c r="C32558">
        <v>2034</v>
      </c>
      <c r="D32558">
        <v>2</v>
      </c>
      <c r="E32558">
        <v>19</v>
      </c>
    </row>
    <row r="32559" spans="1:5" x14ac:dyDescent="0.25">
      <c r="A32559" s="2">
        <v>48995</v>
      </c>
      <c r="B32559">
        <v>51</v>
      </c>
      <c r="C32559">
        <v>2034</v>
      </c>
      <c r="D32559">
        <v>2</v>
      </c>
      <c r="E32559">
        <v>20</v>
      </c>
    </row>
    <row r="32560" spans="1:5" x14ac:dyDescent="0.25">
      <c r="A32560" s="2">
        <v>48996</v>
      </c>
      <c r="B32560">
        <v>52</v>
      </c>
      <c r="C32560">
        <v>2034</v>
      </c>
      <c r="D32560">
        <v>2</v>
      </c>
      <c r="E32560">
        <v>21</v>
      </c>
    </row>
    <row r="32561" spans="1:5" x14ac:dyDescent="0.25">
      <c r="A32561" s="2">
        <v>48997</v>
      </c>
      <c r="B32561">
        <v>53</v>
      </c>
      <c r="C32561">
        <v>2034</v>
      </c>
      <c r="D32561">
        <v>2</v>
      </c>
      <c r="E32561">
        <v>22</v>
      </c>
    </row>
    <row r="32562" spans="1:5" x14ac:dyDescent="0.25">
      <c r="A32562" s="2">
        <v>48998</v>
      </c>
      <c r="B32562">
        <v>54</v>
      </c>
      <c r="C32562">
        <v>2034</v>
      </c>
      <c r="D32562">
        <v>2</v>
      </c>
      <c r="E32562">
        <v>23</v>
      </c>
    </row>
    <row r="32563" spans="1:5" x14ac:dyDescent="0.25">
      <c r="A32563" s="2">
        <v>48999</v>
      </c>
      <c r="B32563">
        <v>55</v>
      </c>
      <c r="C32563">
        <v>2034</v>
      </c>
      <c r="D32563">
        <v>2</v>
      </c>
      <c r="E32563">
        <v>24</v>
      </c>
    </row>
    <row r="32564" spans="1:5" x14ac:dyDescent="0.25">
      <c r="A32564" s="2">
        <v>49000</v>
      </c>
      <c r="B32564">
        <v>56</v>
      </c>
      <c r="C32564">
        <v>2034</v>
      </c>
      <c r="D32564">
        <v>2</v>
      </c>
      <c r="E32564">
        <v>25</v>
      </c>
    </row>
    <row r="32565" spans="1:5" x14ac:dyDescent="0.25">
      <c r="A32565" s="2">
        <v>49001</v>
      </c>
      <c r="B32565">
        <v>57</v>
      </c>
      <c r="C32565">
        <v>2034</v>
      </c>
      <c r="D32565">
        <v>2</v>
      </c>
      <c r="E32565">
        <v>26</v>
      </c>
    </row>
    <row r="32566" spans="1:5" x14ac:dyDescent="0.25">
      <c r="A32566" s="2">
        <v>49002</v>
      </c>
      <c r="B32566">
        <v>58</v>
      </c>
      <c r="C32566">
        <v>2034</v>
      </c>
      <c r="D32566">
        <v>2</v>
      </c>
      <c r="E32566">
        <v>27</v>
      </c>
    </row>
    <row r="32567" spans="1:5" x14ac:dyDescent="0.25">
      <c r="A32567" s="2">
        <v>49003</v>
      </c>
      <c r="B32567">
        <v>59</v>
      </c>
      <c r="C32567">
        <v>2034</v>
      </c>
      <c r="D32567">
        <v>2</v>
      </c>
      <c r="E32567">
        <v>28</v>
      </c>
    </row>
    <row r="32568" spans="1:5" x14ac:dyDescent="0.25">
      <c r="A32568" s="2">
        <v>49004</v>
      </c>
      <c r="B32568">
        <v>60</v>
      </c>
      <c r="C32568">
        <v>2034</v>
      </c>
      <c r="D32568">
        <v>3</v>
      </c>
      <c r="E32568">
        <v>1</v>
      </c>
    </row>
    <row r="32569" spans="1:5" x14ac:dyDescent="0.25">
      <c r="A32569" s="2">
        <v>49005</v>
      </c>
      <c r="B32569">
        <v>61</v>
      </c>
      <c r="C32569">
        <v>2034</v>
      </c>
      <c r="D32569">
        <v>3</v>
      </c>
      <c r="E32569">
        <v>2</v>
      </c>
    </row>
    <row r="32570" spans="1:5" x14ac:dyDescent="0.25">
      <c r="A32570" s="2">
        <v>49006</v>
      </c>
      <c r="B32570">
        <v>62</v>
      </c>
      <c r="C32570">
        <v>2034</v>
      </c>
      <c r="D32570">
        <v>3</v>
      </c>
      <c r="E32570">
        <v>3</v>
      </c>
    </row>
    <row r="32571" spans="1:5" x14ac:dyDescent="0.25">
      <c r="A32571" s="2">
        <v>49007</v>
      </c>
      <c r="B32571">
        <v>63</v>
      </c>
      <c r="C32571">
        <v>2034</v>
      </c>
      <c r="D32571">
        <v>3</v>
      </c>
      <c r="E32571">
        <v>4</v>
      </c>
    </row>
    <row r="32572" spans="1:5" x14ac:dyDescent="0.25">
      <c r="A32572" s="2">
        <v>49008</v>
      </c>
      <c r="B32572">
        <v>64</v>
      </c>
      <c r="C32572">
        <v>2034</v>
      </c>
      <c r="D32572">
        <v>3</v>
      </c>
      <c r="E32572">
        <v>5</v>
      </c>
    </row>
    <row r="32573" spans="1:5" x14ac:dyDescent="0.25">
      <c r="A32573" s="2">
        <v>49009</v>
      </c>
      <c r="B32573">
        <v>65</v>
      </c>
      <c r="C32573">
        <v>2034</v>
      </c>
      <c r="D32573">
        <v>3</v>
      </c>
      <c r="E32573">
        <v>6</v>
      </c>
    </row>
    <row r="32574" spans="1:5" x14ac:dyDescent="0.25">
      <c r="A32574" s="2">
        <v>49010</v>
      </c>
      <c r="B32574">
        <v>66</v>
      </c>
      <c r="C32574">
        <v>2034</v>
      </c>
      <c r="D32574">
        <v>3</v>
      </c>
      <c r="E32574">
        <v>7</v>
      </c>
    </row>
    <row r="32575" spans="1:5" x14ac:dyDescent="0.25">
      <c r="A32575" s="2">
        <v>49011</v>
      </c>
      <c r="B32575">
        <v>67</v>
      </c>
      <c r="C32575">
        <v>2034</v>
      </c>
      <c r="D32575">
        <v>3</v>
      </c>
      <c r="E32575">
        <v>8</v>
      </c>
    </row>
    <row r="32576" spans="1:5" x14ac:dyDescent="0.25">
      <c r="A32576" s="2">
        <v>49012</v>
      </c>
      <c r="B32576">
        <v>68</v>
      </c>
      <c r="C32576">
        <v>2034</v>
      </c>
      <c r="D32576">
        <v>3</v>
      </c>
      <c r="E32576">
        <v>9</v>
      </c>
    </row>
    <row r="32577" spans="1:5" x14ac:dyDescent="0.25">
      <c r="A32577" s="2">
        <v>49013</v>
      </c>
      <c r="B32577">
        <v>69</v>
      </c>
      <c r="C32577">
        <v>2034</v>
      </c>
      <c r="D32577">
        <v>3</v>
      </c>
      <c r="E32577">
        <v>10</v>
      </c>
    </row>
    <row r="32578" spans="1:5" x14ac:dyDescent="0.25">
      <c r="A32578" s="2">
        <v>49014</v>
      </c>
      <c r="B32578">
        <v>70</v>
      </c>
      <c r="C32578">
        <v>2034</v>
      </c>
      <c r="D32578">
        <v>3</v>
      </c>
      <c r="E32578">
        <v>11</v>
      </c>
    </row>
    <row r="32579" spans="1:5" x14ac:dyDescent="0.25">
      <c r="A32579" s="2">
        <v>49015</v>
      </c>
      <c r="B32579">
        <v>71</v>
      </c>
      <c r="C32579">
        <v>2034</v>
      </c>
      <c r="D32579">
        <v>3</v>
      </c>
      <c r="E32579">
        <v>12</v>
      </c>
    </row>
    <row r="32580" spans="1:5" x14ac:dyDescent="0.25">
      <c r="A32580" s="2">
        <v>49016</v>
      </c>
      <c r="B32580">
        <v>72</v>
      </c>
      <c r="C32580">
        <v>2034</v>
      </c>
      <c r="D32580">
        <v>3</v>
      </c>
      <c r="E32580">
        <v>13</v>
      </c>
    </row>
    <row r="32581" spans="1:5" x14ac:dyDescent="0.25">
      <c r="A32581" s="2">
        <v>49017</v>
      </c>
      <c r="B32581">
        <v>73</v>
      </c>
      <c r="C32581">
        <v>2034</v>
      </c>
      <c r="D32581">
        <v>3</v>
      </c>
      <c r="E32581">
        <v>14</v>
      </c>
    </row>
    <row r="32582" spans="1:5" x14ac:dyDescent="0.25">
      <c r="A32582" s="2">
        <v>49018</v>
      </c>
      <c r="B32582">
        <v>74</v>
      </c>
      <c r="C32582">
        <v>2034</v>
      </c>
      <c r="D32582">
        <v>3</v>
      </c>
      <c r="E32582">
        <v>15</v>
      </c>
    </row>
    <row r="32583" spans="1:5" x14ac:dyDescent="0.25">
      <c r="A32583" s="2">
        <v>49019</v>
      </c>
      <c r="B32583">
        <v>75</v>
      </c>
      <c r="C32583">
        <v>2034</v>
      </c>
      <c r="D32583">
        <v>3</v>
      </c>
      <c r="E32583">
        <v>16</v>
      </c>
    </row>
    <row r="32584" spans="1:5" x14ac:dyDescent="0.25">
      <c r="A32584" s="2">
        <v>49020</v>
      </c>
      <c r="B32584">
        <v>76</v>
      </c>
      <c r="C32584">
        <v>2034</v>
      </c>
      <c r="D32584">
        <v>3</v>
      </c>
      <c r="E32584">
        <v>17</v>
      </c>
    </row>
    <row r="32585" spans="1:5" x14ac:dyDescent="0.25">
      <c r="A32585" s="2">
        <v>49021</v>
      </c>
      <c r="B32585">
        <v>77</v>
      </c>
      <c r="C32585">
        <v>2034</v>
      </c>
      <c r="D32585">
        <v>3</v>
      </c>
      <c r="E32585">
        <v>18</v>
      </c>
    </row>
    <row r="32586" spans="1:5" x14ac:dyDescent="0.25">
      <c r="A32586" s="2">
        <v>49022</v>
      </c>
      <c r="B32586">
        <v>78</v>
      </c>
      <c r="C32586">
        <v>2034</v>
      </c>
      <c r="D32586">
        <v>3</v>
      </c>
      <c r="E32586">
        <v>19</v>
      </c>
    </row>
    <row r="32587" spans="1:5" x14ac:dyDescent="0.25">
      <c r="A32587" s="2">
        <v>49023</v>
      </c>
      <c r="B32587">
        <v>79</v>
      </c>
      <c r="C32587">
        <v>2034</v>
      </c>
      <c r="D32587">
        <v>3</v>
      </c>
      <c r="E32587">
        <v>20</v>
      </c>
    </row>
    <row r="32588" spans="1:5" x14ac:dyDescent="0.25">
      <c r="A32588" s="2">
        <v>49024</v>
      </c>
      <c r="B32588">
        <v>80</v>
      </c>
      <c r="C32588">
        <v>2034</v>
      </c>
      <c r="D32588">
        <v>3</v>
      </c>
      <c r="E32588">
        <v>21</v>
      </c>
    </row>
    <row r="32589" spans="1:5" x14ac:dyDescent="0.25">
      <c r="A32589" s="2">
        <v>49025</v>
      </c>
      <c r="B32589">
        <v>81</v>
      </c>
      <c r="C32589">
        <v>2034</v>
      </c>
      <c r="D32589">
        <v>3</v>
      </c>
      <c r="E32589">
        <v>22</v>
      </c>
    </row>
    <row r="32590" spans="1:5" x14ac:dyDescent="0.25">
      <c r="A32590" s="2">
        <v>49026</v>
      </c>
      <c r="B32590">
        <v>82</v>
      </c>
      <c r="C32590">
        <v>2034</v>
      </c>
      <c r="D32590">
        <v>3</v>
      </c>
      <c r="E32590">
        <v>23</v>
      </c>
    </row>
    <row r="32591" spans="1:5" x14ac:dyDescent="0.25">
      <c r="A32591" s="2">
        <v>49027</v>
      </c>
      <c r="B32591">
        <v>83</v>
      </c>
      <c r="C32591">
        <v>2034</v>
      </c>
      <c r="D32591">
        <v>3</v>
      </c>
      <c r="E32591">
        <v>24</v>
      </c>
    </row>
    <row r="32592" spans="1:5" x14ac:dyDescent="0.25">
      <c r="A32592" s="2">
        <v>49028</v>
      </c>
      <c r="B32592">
        <v>84</v>
      </c>
      <c r="C32592">
        <v>2034</v>
      </c>
      <c r="D32592">
        <v>3</v>
      </c>
      <c r="E32592">
        <v>25</v>
      </c>
    </row>
    <row r="32593" spans="1:5" x14ac:dyDescent="0.25">
      <c r="A32593" s="2">
        <v>49029</v>
      </c>
      <c r="B32593">
        <v>85</v>
      </c>
      <c r="C32593">
        <v>2034</v>
      </c>
      <c r="D32593">
        <v>3</v>
      </c>
      <c r="E32593">
        <v>26</v>
      </c>
    </row>
    <row r="32594" spans="1:5" x14ac:dyDescent="0.25">
      <c r="A32594" s="2">
        <v>49030</v>
      </c>
      <c r="B32594">
        <v>86</v>
      </c>
      <c r="C32594">
        <v>2034</v>
      </c>
      <c r="D32594">
        <v>3</v>
      </c>
      <c r="E32594">
        <v>27</v>
      </c>
    </row>
    <row r="32595" spans="1:5" x14ac:dyDescent="0.25">
      <c r="A32595" s="2">
        <v>49031</v>
      </c>
      <c r="B32595">
        <v>87</v>
      </c>
      <c r="C32595">
        <v>2034</v>
      </c>
      <c r="D32595">
        <v>3</v>
      </c>
      <c r="E32595">
        <v>28</v>
      </c>
    </row>
    <row r="32596" spans="1:5" x14ac:dyDescent="0.25">
      <c r="A32596" s="2">
        <v>49032</v>
      </c>
      <c r="B32596">
        <v>88</v>
      </c>
      <c r="C32596">
        <v>2034</v>
      </c>
      <c r="D32596">
        <v>3</v>
      </c>
      <c r="E32596">
        <v>29</v>
      </c>
    </row>
    <row r="32597" spans="1:5" x14ac:dyDescent="0.25">
      <c r="A32597" s="2">
        <v>49033</v>
      </c>
      <c r="B32597">
        <v>89</v>
      </c>
      <c r="C32597">
        <v>2034</v>
      </c>
      <c r="D32597">
        <v>3</v>
      </c>
      <c r="E32597">
        <v>30</v>
      </c>
    </row>
    <row r="32598" spans="1:5" x14ac:dyDescent="0.25">
      <c r="A32598" s="2">
        <v>49034</v>
      </c>
      <c r="B32598">
        <v>90</v>
      </c>
      <c r="C32598">
        <v>2034</v>
      </c>
      <c r="D32598">
        <v>3</v>
      </c>
      <c r="E32598">
        <v>31</v>
      </c>
    </row>
    <row r="32599" spans="1:5" x14ac:dyDescent="0.25">
      <c r="A32599" s="2">
        <v>49035</v>
      </c>
      <c r="B32599">
        <v>91</v>
      </c>
      <c r="C32599">
        <v>2034</v>
      </c>
      <c r="D32599">
        <v>4</v>
      </c>
      <c r="E32599">
        <v>1</v>
      </c>
    </row>
    <row r="32600" spans="1:5" x14ac:dyDescent="0.25">
      <c r="A32600" s="2">
        <v>49036</v>
      </c>
      <c r="B32600">
        <v>92</v>
      </c>
      <c r="C32600">
        <v>2034</v>
      </c>
      <c r="D32600">
        <v>4</v>
      </c>
      <c r="E32600">
        <v>2</v>
      </c>
    </row>
    <row r="32601" spans="1:5" x14ac:dyDescent="0.25">
      <c r="A32601" s="2">
        <v>49037</v>
      </c>
      <c r="B32601">
        <v>93</v>
      </c>
      <c r="C32601">
        <v>2034</v>
      </c>
      <c r="D32601">
        <v>4</v>
      </c>
      <c r="E32601">
        <v>3</v>
      </c>
    </row>
    <row r="32602" spans="1:5" x14ac:dyDescent="0.25">
      <c r="A32602" s="2">
        <v>49038</v>
      </c>
      <c r="B32602">
        <v>94</v>
      </c>
      <c r="C32602">
        <v>2034</v>
      </c>
      <c r="D32602">
        <v>4</v>
      </c>
      <c r="E32602">
        <v>4</v>
      </c>
    </row>
    <row r="32603" spans="1:5" x14ac:dyDescent="0.25">
      <c r="A32603" s="2">
        <v>49039</v>
      </c>
      <c r="B32603">
        <v>95</v>
      </c>
      <c r="C32603">
        <v>2034</v>
      </c>
      <c r="D32603">
        <v>4</v>
      </c>
      <c r="E32603">
        <v>5</v>
      </c>
    </row>
    <row r="32604" spans="1:5" x14ac:dyDescent="0.25">
      <c r="A32604" s="2">
        <v>49040</v>
      </c>
      <c r="B32604">
        <v>96</v>
      </c>
      <c r="C32604">
        <v>2034</v>
      </c>
      <c r="D32604">
        <v>4</v>
      </c>
      <c r="E32604">
        <v>6</v>
      </c>
    </row>
    <row r="32605" spans="1:5" x14ac:dyDescent="0.25">
      <c r="A32605" s="2">
        <v>49041</v>
      </c>
      <c r="B32605">
        <v>97</v>
      </c>
      <c r="C32605">
        <v>2034</v>
      </c>
      <c r="D32605">
        <v>4</v>
      </c>
      <c r="E32605">
        <v>7</v>
      </c>
    </row>
    <row r="32606" spans="1:5" x14ac:dyDescent="0.25">
      <c r="A32606" s="2">
        <v>49042</v>
      </c>
      <c r="B32606">
        <v>98</v>
      </c>
      <c r="C32606">
        <v>2034</v>
      </c>
      <c r="D32606">
        <v>4</v>
      </c>
      <c r="E32606">
        <v>8</v>
      </c>
    </row>
    <row r="32607" spans="1:5" x14ac:dyDescent="0.25">
      <c r="A32607" s="2">
        <v>49043</v>
      </c>
      <c r="B32607">
        <v>99</v>
      </c>
      <c r="C32607">
        <v>2034</v>
      </c>
      <c r="D32607">
        <v>4</v>
      </c>
      <c r="E32607">
        <v>9</v>
      </c>
    </row>
    <row r="32608" spans="1:5" x14ac:dyDescent="0.25">
      <c r="A32608" s="2">
        <v>49044</v>
      </c>
      <c r="B32608">
        <v>100</v>
      </c>
      <c r="C32608">
        <v>2034</v>
      </c>
      <c r="D32608">
        <v>4</v>
      </c>
      <c r="E32608">
        <v>10</v>
      </c>
    </row>
    <row r="32609" spans="1:5" x14ac:dyDescent="0.25">
      <c r="A32609" s="2">
        <v>49045</v>
      </c>
      <c r="B32609">
        <v>101</v>
      </c>
      <c r="C32609">
        <v>2034</v>
      </c>
      <c r="D32609">
        <v>4</v>
      </c>
      <c r="E32609">
        <v>11</v>
      </c>
    </row>
    <row r="32610" spans="1:5" x14ac:dyDescent="0.25">
      <c r="A32610" s="2">
        <v>49046</v>
      </c>
      <c r="B32610">
        <v>102</v>
      </c>
      <c r="C32610">
        <v>2034</v>
      </c>
      <c r="D32610">
        <v>4</v>
      </c>
      <c r="E32610">
        <v>12</v>
      </c>
    </row>
    <row r="32611" spans="1:5" x14ac:dyDescent="0.25">
      <c r="A32611" s="2">
        <v>49047</v>
      </c>
      <c r="B32611">
        <v>103</v>
      </c>
      <c r="C32611">
        <v>2034</v>
      </c>
      <c r="D32611">
        <v>4</v>
      </c>
      <c r="E32611">
        <v>13</v>
      </c>
    </row>
    <row r="32612" spans="1:5" x14ac:dyDescent="0.25">
      <c r="A32612" s="2">
        <v>49048</v>
      </c>
      <c r="B32612">
        <v>104</v>
      </c>
      <c r="C32612">
        <v>2034</v>
      </c>
      <c r="D32612">
        <v>4</v>
      </c>
      <c r="E32612">
        <v>14</v>
      </c>
    </row>
    <row r="32613" spans="1:5" x14ac:dyDescent="0.25">
      <c r="A32613" s="2">
        <v>49049</v>
      </c>
      <c r="B32613">
        <v>105</v>
      </c>
      <c r="C32613">
        <v>2034</v>
      </c>
      <c r="D32613">
        <v>4</v>
      </c>
      <c r="E32613">
        <v>15</v>
      </c>
    </row>
    <row r="32614" spans="1:5" x14ac:dyDescent="0.25">
      <c r="A32614" s="2">
        <v>49050</v>
      </c>
      <c r="B32614">
        <v>106</v>
      </c>
      <c r="C32614">
        <v>2034</v>
      </c>
      <c r="D32614">
        <v>4</v>
      </c>
      <c r="E32614">
        <v>16</v>
      </c>
    </row>
    <row r="32615" spans="1:5" x14ac:dyDescent="0.25">
      <c r="A32615" s="2">
        <v>49051</v>
      </c>
      <c r="B32615">
        <v>107</v>
      </c>
      <c r="C32615">
        <v>2034</v>
      </c>
      <c r="D32615">
        <v>4</v>
      </c>
      <c r="E32615">
        <v>17</v>
      </c>
    </row>
    <row r="32616" spans="1:5" x14ac:dyDescent="0.25">
      <c r="A32616" s="2">
        <v>49052</v>
      </c>
      <c r="B32616">
        <v>108</v>
      </c>
      <c r="C32616">
        <v>2034</v>
      </c>
      <c r="D32616">
        <v>4</v>
      </c>
      <c r="E32616">
        <v>18</v>
      </c>
    </row>
    <row r="32617" spans="1:5" x14ac:dyDescent="0.25">
      <c r="A32617" s="2">
        <v>49053</v>
      </c>
      <c r="B32617">
        <v>109</v>
      </c>
      <c r="C32617">
        <v>2034</v>
      </c>
      <c r="D32617">
        <v>4</v>
      </c>
      <c r="E32617">
        <v>19</v>
      </c>
    </row>
    <row r="32618" spans="1:5" x14ac:dyDescent="0.25">
      <c r="A32618" s="2">
        <v>49054</v>
      </c>
      <c r="B32618">
        <v>110</v>
      </c>
      <c r="C32618">
        <v>2034</v>
      </c>
      <c r="D32618">
        <v>4</v>
      </c>
      <c r="E32618">
        <v>20</v>
      </c>
    </row>
    <row r="32619" spans="1:5" x14ac:dyDescent="0.25">
      <c r="A32619" s="2">
        <v>49055</v>
      </c>
      <c r="B32619">
        <v>111</v>
      </c>
      <c r="C32619">
        <v>2034</v>
      </c>
      <c r="D32619">
        <v>4</v>
      </c>
      <c r="E32619">
        <v>21</v>
      </c>
    </row>
    <row r="32620" spans="1:5" x14ac:dyDescent="0.25">
      <c r="A32620" s="2">
        <v>49056</v>
      </c>
      <c r="B32620">
        <v>112</v>
      </c>
      <c r="C32620">
        <v>2034</v>
      </c>
      <c r="D32620">
        <v>4</v>
      </c>
      <c r="E32620">
        <v>22</v>
      </c>
    </row>
    <row r="32621" spans="1:5" x14ac:dyDescent="0.25">
      <c r="A32621" s="2">
        <v>49057</v>
      </c>
      <c r="B32621">
        <v>113</v>
      </c>
      <c r="C32621">
        <v>2034</v>
      </c>
      <c r="D32621">
        <v>4</v>
      </c>
      <c r="E32621">
        <v>23</v>
      </c>
    </row>
    <row r="32622" spans="1:5" x14ac:dyDescent="0.25">
      <c r="A32622" s="2">
        <v>49058</v>
      </c>
      <c r="B32622">
        <v>114</v>
      </c>
      <c r="C32622">
        <v>2034</v>
      </c>
      <c r="D32622">
        <v>4</v>
      </c>
      <c r="E32622">
        <v>24</v>
      </c>
    </row>
    <row r="32623" spans="1:5" x14ac:dyDescent="0.25">
      <c r="A32623" s="2">
        <v>49059</v>
      </c>
      <c r="B32623">
        <v>115</v>
      </c>
      <c r="C32623">
        <v>2034</v>
      </c>
      <c r="D32623">
        <v>4</v>
      </c>
      <c r="E32623">
        <v>25</v>
      </c>
    </row>
    <row r="32624" spans="1:5" x14ac:dyDescent="0.25">
      <c r="A32624" s="2">
        <v>49060</v>
      </c>
      <c r="B32624">
        <v>116</v>
      </c>
      <c r="C32624">
        <v>2034</v>
      </c>
      <c r="D32624">
        <v>4</v>
      </c>
      <c r="E32624">
        <v>26</v>
      </c>
    </row>
    <row r="32625" spans="1:5" x14ac:dyDescent="0.25">
      <c r="A32625" s="2">
        <v>49061</v>
      </c>
      <c r="B32625">
        <v>117</v>
      </c>
      <c r="C32625">
        <v>2034</v>
      </c>
      <c r="D32625">
        <v>4</v>
      </c>
      <c r="E32625">
        <v>27</v>
      </c>
    </row>
    <row r="32626" spans="1:5" x14ac:dyDescent="0.25">
      <c r="A32626" s="2">
        <v>49062</v>
      </c>
      <c r="B32626">
        <v>118</v>
      </c>
      <c r="C32626">
        <v>2034</v>
      </c>
      <c r="D32626">
        <v>4</v>
      </c>
      <c r="E32626">
        <v>28</v>
      </c>
    </row>
    <row r="32627" spans="1:5" x14ac:dyDescent="0.25">
      <c r="A32627" s="2">
        <v>49063</v>
      </c>
      <c r="B32627">
        <v>119</v>
      </c>
      <c r="C32627">
        <v>2034</v>
      </c>
      <c r="D32627">
        <v>4</v>
      </c>
      <c r="E32627">
        <v>29</v>
      </c>
    </row>
    <row r="32628" spans="1:5" x14ac:dyDescent="0.25">
      <c r="A32628" s="2">
        <v>49064</v>
      </c>
      <c r="B32628">
        <v>120</v>
      </c>
      <c r="C32628">
        <v>2034</v>
      </c>
      <c r="D32628">
        <v>4</v>
      </c>
      <c r="E32628">
        <v>30</v>
      </c>
    </row>
    <row r="32629" spans="1:5" x14ac:dyDescent="0.25">
      <c r="A32629" s="2">
        <v>49065</v>
      </c>
      <c r="B32629">
        <v>121</v>
      </c>
      <c r="C32629">
        <v>2034</v>
      </c>
      <c r="D32629">
        <v>5</v>
      </c>
      <c r="E32629">
        <v>1</v>
      </c>
    </row>
    <row r="32630" spans="1:5" x14ac:dyDescent="0.25">
      <c r="A32630" s="2">
        <v>49066</v>
      </c>
      <c r="B32630">
        <v>122</v>
      </c>
      <c r="C32630">
        <v>2034</v>
      </c>
      <c r="D32630">
        <v>5</v>
      </c>
      <c r="E32630">
        <v>2</v>
      </c>
    </row>
    <row r="32631" spans="1:5" x14ac:dyDescent="0.25">
      <c r="A32631" s="2">
        <v>49067</v>
      </c>
      <c r="B32631">
        <v>123</v>
      </c>
      <c r="C32631">
        <v>2034</v>
      </c>
      <c r="D32631">
        <v>5</v>
      </c>
      <c r="E32631">
        <v>3</v>
      </c>
    </row>
    <row r="32632" spans="1:5" x14ac:dyDescent="0.25">
      <c r="A32632" s="2">
        <v>49068</v>
      </c>
      <c r="B32632">
        <v>124</v>
      </c>
      <c r="C32632">
        <v>2034</v>
      </c>
      <c r="D32632">
        <v>5</v>
      </c>
      <c r="E32632">
        <v>4</v>
      </c>
    </row>
    <row r="32633" spans="1:5" x14ac:dyDescent="0.25">
      <c r="A32633" s="2">
        <v>49069</v>
      </c>
      <c r="B32633">
        <v>125</v>
      </c>
      <c r="C32633">
        <v>2034</v>
      </c>
      <c r="D32633">
        <v>5</v>
      </c>
      <c r="E32633">
        <v>5</v>
      </c>
    </row>
    <row r="32634" spans="1:5" x14ac:dyDescent="0.25">
      <c r="A32634" s="2">
        <v>49070</v>
      </c>
      <c r="B32634">
        <v>126</v>
      </c>
      <c r="C32634">
        <v>2034</v>
      </c>
      <c r="D32634">
        <v>5</v>
      </c>
      <c r="E32634">
        <v>6</v>
      </c>
    </row>
    <row r="32635" spans="1:5" x14ac:dyDescent="0.25">
      <c r="A32635" s="2">
        <v>49071</v>
      </c>
      <c r="B32635">
        <v>127</v>
      </c>
      <c r="C32635">
        <v>2034</v>
      </c>
      <c r="D32635">
        <v>5</v>
      </c>
      <c r="E32635">
        <v>7</v>
      </c>
    </row>
    <row r="32636" spans="1:5" x14ac:dyDescent="0.25">
      <c r="A32636" s="2">
        <v>49072</v>
      </c>
      <c r="B32636">
        <v>128</v>
      </c>
      <c r="C32636">
        <v>2034</v>
      </c>
      <c r="D32636">
        <v>5</v>
      </c>
      <c r="E32636">
        <v>8</v>
      </c>
    </row>
    <row r="32637" spans="1:5" x14ac:dyDescent="0.25">
      <c r="A32637" s="2">
        <v>49073</v>
      </c>
      <c r="B32637">
        <v>129</v>
      </c>
      <c r="C32637">
        <v>2034</v>
      </c>
      <c r="D32637">
        <v>5</v>
      </c>
      <c r="E32637">
        <v>9</v>
      </c>
    </row>
    <row r="32638" spans="1:5" x14ac:dyDescent="0.25">
      <c r="A32638" s="2">
        <v>49074</v>
      </c>
      <c r="B32638">
        <v>130</v>
      </c>
      <c r="C32638">
        <v>2034</v>
      </c>
      <c r="D32638">
        <v>5</v>
      </c>
      <c r="E32638">
        <v>10</v>
      </c>
    </row>
    <row r="32639" spans="1:5" x14ac:dyDescent="0.25">
      <c r="A32639" s="2">
        <v>49075</v>
      </c>
      <c r="B32639">
        <v>131</v>
      </c>
      <c r="C32639">
        <v>2034</v>
      </c>
      <c r="D32639">
        <v>5</v>
      </c>
      <c r="E32639">
        <v>11</v>
      </c>
    </row>
    <row r="32640" spans="1:5" x14ac:dyDescent="0.25">
      <c r="A32640" s="2">
        <v>49076</v>
      </c>
      <c r="B32640">
        <v>132</v>
      </c>
      <c r="C32640">
        <v>2034</v>
      </c>
      <c r="D32640">
        <v>5</v>
      </c>
      <c r="E32640">
        <v>12</v>
      </c>
    </row>
    <row r="32641" spans="1:5" x14ac:dyDescent="0.25">
      <c r="A32641" s="2">
        <v>49077</v>
      </c>
      <c r="B32641">
        <v>133</v>
      </c>
      <c r="C32641">
        <v>2034</v>
      </c>
      <c r="D32641">
        <v>5</v>
      </c>
      <c r="E32641">
        <v>13</v>
      </c>
    </row>
    <row r="32642" spans="1:5" x14ac:dyDescent="0.25">
      <c r="A32642" s="2">
        <v>49078</v>
      </c>
      <c r="B32642">
        <v>134</v>
      </c>
      <c r="C32642">
        <v>2034</v>
      </c>
      <c r="D32642">
        <v>5</v>
      </c>
      <c r="E32642">
        <v>14</v>
      </c>
    </row>
    <row r="32643" spans="1:5" x14ac:dyDescent="0.25">
      <c r="A32643" s="2">
        <v>49079</v>
      </c>
      <c r="B32643">
        <v>135</v>
      </c>
      <c r="C32643">
        <v>2034</v>
      </c>
      <c r="D32643">
        <v>5</v>
      </c>
      <c r="E32643">
        <v>15</v>
      </c>
    </row>
    <row r="32644" spans="1:5" x14ac:dyDescent="0.25">
      <c r="A32644" s="2">
        <v>49080</v>
      </c>
      <c r="B32644">
        <v>136</v>
      </c>
      <c r="C32644">
        <v>2034</v>
      </c>
      <c r="D32644">
        <v>5</v>
      </c>
      <c r="E32644">
        <v>16</v>
      </c>
    </row>
    <row r="32645" spans="1:5" x14ac:dyDescent="0.25">
      <c r="A32645" s="2">
        <v>49081</v>
      </c>
      <c r="B32645">
        <v>137</v>
      </c>
      <c r="C32645">
        <v>2034</v>
      </c>
      <c r="D32645">
        <v>5</v>
      </c>
      <c r="E32645">
        <v>17</v>
      </c>
    </row>
    <row r="32646" spans="1:5" x14ac:dyDescent="0.25">
      <c r="A32646" s="2">
        <v>49082</v>
      </c>
      <c r="B32646">
        <v>138</v>
      </c>
      <c r="C32646">
        <v>2034</v>
      </c>
      <c r="D32646">
        <v>5</v>
      </c>
      <c r="E32646">
        <v>18</v>
      </c>
    </row>
    <row r="32647" spans="1:5" x14ac:dyDescent="0.25">
      <c r="A32647" s="2">
        <v>49083</v>
      </c>
      <c r="B32647">
        <v>139</v>
      </c>
      <c r="C32647">
        <v>2034</v>
      </c>
      <c r="D32647">
        <v>5</v>
      </c>
      <c r="E32647">
        <v>19</v>
      </c>
    </row>
    <row r="32648" spans="1:5" x14ac:dyDescent="0.25">
      <c r="A32648" s="2">
        <v>49084</v>
      </c>
      <c r="B32648">
        <v>140</v>
      </c>
      <c r="C32648">
        <v>2034</v>
      </c>
      <c r="D32648">
        <v>5</v>
      </c>
      <c r="E32648">
        <v>20</v>
      </c>
    </row>
    <row r="32649" spans="1:5" x14ac:dyDescent="0.25">
      <c r="A32649" s="2">
        <v>49085</v>
      </c>
      <c r="B32649">
        <v>141</v>
      </c>
      <c r="C32649">
        <v>2034</v>
      </c>
      <c r="D32649">
        <v>5</v>
      </c>
      <c r="E32649">
        <v>21</v>
      </c>
    </row>
    <row r="32650" spans="1:5" x14ac:dyDescent="0.25">
      <c r="A32650" s="2">
        <v>49086</v>
      </c>
      <c r="B32650">
        <v>142</v>
      </c>
      <c r="C32650">
        <v>2034</v>
      </c>
      <c r="D32650">
        <v>5</v>
      </c>
      <c r="E32650">
        <v>22</v>
      </c>
    </row>
    <row r="32651" spans="1:5" x14ac:dyDescent="0.25">
      <c r="A32651" s="2">
        <v>49087</v>
      </c>
      <c r="B32651">
        <v>143</v>
      </c>
      <c r="C32651">
        <v>2034</v>
      </c>
      <c r="D32651">
        <v>5</v>
      </c>
      <c r="E32651">
        <v>23</v>
      </c>
    </row>
    <row r="32652" spans="1:5" x14ac:dyDescent="0.25">
      <c r="A32652" s="2">
        <v>49088</v>
      </c>
      <c r="B32652">
        <v>144</v>
      </c>
      <c r="C32652">
        <v>2034</v>
      </c>
      <c r="D32652">
        <v>5</v>
      </c>
      <c r="E32652">
        <v>24</v>
      </c>
    </row>
    <row r="32653" spans="1:5" x14ac:dyDescent="0.25">
      <c r="A32653" s="2">
        <v>49089</v>
      </c>
      <c r="B32653">
        <v>145</v>
      </c>
      <c r="C32653">
        <v>2034</v>
      </c>
      <c r="D32653">
        <v>5</v>
      </c>
      <c r="E32653">
        <v>25</v>
      </c>
    </row>
    <row r="32654" spans="1:5" x14ac:dyDescent="0.25">
      <c r="A32654" s="2">
        <v>49090</v>
      </c>
      <c r="B32654">
        <v>146</v>
      </c>
      <c r="C32654">
        <v>2034</v>
      </c>
      <c r="D32654">
        <v>5</v>
      </c>
      <c r="E32654">
        <v>26</v>
      </c>
    </row>
    <row r="32655" spans="1:5" x14ac:dyDescent="0.25">
      <c r="A32655" s="2">
        <v>49091</v>
      </c>
      <c r="B32655">
        <v>147</v>
      </c>
      <c r="C32655">
        <v>2034</v>
      </c>
      <c r="D32655">
        <v>5</v>
      </c>
      <c r="E32655">
        <v>27</v>
      </c>
    </row>
    <row r="32656" spans="1:5" x14ac:dyDescent="0.25">
      <c r="A32656" s="2">
        <v>49092</v>
      </c>
      <c r="B32656">
        <v>148</v>
      </c>
      <c r="C32656">
        <v>2034</v>
      </c>
      <c r="D32656">
        <v>5</v>
      </c>
      <c r="E32656">
        <v>28</v>
      </c>
    </row>
    <row r="32657" spans="1:5" x14ac:dyDescent="0.25">
      <c r="A32657" s="2">
        <v>49093</v>
      </c>
      <c r="B32657">
        <v>149</v>
      </c>
      <c r="C32657">
        <v>2034</v>
      </c>
      <c r="D32657">
        <v>5</v>
      </c>
      <c r="E32657">
        <v>29</v>
      </c>
    </row>
    <row r="32658" spans="1:5" x14ac:dyDescent="0.25">
      <c r="A32658" s="2">
        <v>49094</v>
      </c>
      <c r="B32658">
        <v>150</v>
      </c>
      <c r="C32658">
        <v>2034</v>
      </c>
      <c r="D32658">
        <v>5</v>
      </c>
      <c r="E32658">
        <v>30</v>
      </c>
    </row>
    <row r="32659" spans="1:5" x14ac:dyDescent="0.25">
      <c r="A32659" s="2">
        <v>49095</v>
      </c>
      <c r="B32659">
        <v>151</v>
      </c>
      <c r="C32659">
        <v>2034</v>
      </c>
      <c r="D32659">
        <v>5</v>
      </c>
      <c r="E32659">
        <v>31</v>
      </c>
    </row>
    <row r="32660" spans="1:5" x14ac:dyDescent="0.25">
      <c r="A32660" s="2">
        <v>49096</v>
      </c>
      <c r="B32660">
        <v>152</v>
      </c>
      <c r="C32660">
        <v>2034</v>
      </c>
      <c r="D32660">
        <v>6</v>
      </c>
      <c r="E32660">
        <v>1</v>
      </c>
    </row>
    <row r="32661" spans="1:5" x14ac:dyDescent="0.25">
      <c r="A32661" s="2">
        <v>49097</v>
      </c>
      <c r="B32661">
        <v>153</v>
      </c>
      <c r="C32661">
        <v>2034</v>
      </c>
      <c r="D32661">
        <v>6</v>
      </c>
      <c r="E32661">
        <v>2</v>
      </c>
    </row>
    <row r="32662" spans="1:5" x14ac:dyDescent="0.25">
      <c r="A32662" s="2">
        <v>49098</v>
      </c>
      <c r="B32662">
        <v>154</v>
      </c>
      <c r="C32662">
        <v>2034</v>
      </c>
      <c r="D32662">
        <v>6</v>
      </c>
      <c r="E32662">
        <v>3</v>
      </c>
    </row>
    <row r="32663" spans="1:5" x14ac:dyDescent="0.25">
      <c r="A32663" s="2">
        <v>49099</v>
      </c>
      <c r="B32663">
        <v>155</v>
      </c>
      <c r="C32663">
        <v>2034</v>
      </c>
      <c r="D32663">
        <v>6</v>
      </c>
      <c r="E32663">
        <v>4</v>
      </c>
    </row>
    <row r="32664" spans="1:5" x14ac:dyDescent="0.25">
      <c r="A32664" s="2">
        <v>49100</v>
      </c>
      <c r="B32664">
        <v>156</v>
      </c>
      <c r="C32664">
        <v>2034</v>
      </c>
      <c r="D32664">
        <v>6</v>
      </c>
      <c r="E32664">
        <v>5</v>
      </c>
    </row>
    <row r="32665" spans="1:5" x14ac:dyDescent="0.25">
      <c r="A32665" s="2">
        <v>49101</v>
      </c>
      <c r="B32665">
        <v>157</v>
      </c>
      <c r="C32665">
        <v>2034</v>
      </c>
      <c r="D32665">
        <v>6</v>
      </c>
      <c r="E32665">
        <v>6</v>
      </c>
    </row>
    <row r="32666" spans="1:5" x14ac:dyDescent="0.25">
      <c r="A32666" s="2">
        <v>49102</v>
      </c>
      <c r="B32666">
        <v>158</v>
      </c>
      <c r="C32666">
        <v>2034</v>
      </c>
      <c r="D32666">
        <v>6</v>
      </c>
      <c r="E32666">
        <v>7</v>
      </c>
    </row>
    <row r="32667" spans="1:5" x14ac:dyDescent="0.25">
      <c r="A32667" s="2">
        <v>49103</v>
      </c>
      <c r="B32667">
        <v>159</v>
      </c>
      <c r="C32667">
        <v>2034</v>
      </c>
      <c r="D32667">
        <v>6</v>
      </c>
      <c r="E32667">
        <v>8</v>
      </c>
    </row>
    <row r="32668" spans="1:5" x14ac:dyDescent="0.25">
      <c r="A32668" s="2">
        <v>49104</v>
      </c>
      <c r="B32668">
        <v>160</v>
      </c>
      <c r="C32668">
        <v>2034</v>
      </c>
      <c r="D32668">
        <v>6</v>
      </c>
      <c r="E32668">
        <v>9</v>
      </c>
    </row>
    <row r="32669" spans="1:5" x14ac:dyDescent="0.25">
      <c r="A32669" s="2">
        <v>49105</v>
      </c>
      <c r="B32669">
        <v>161</v>
      </c>
      <c r="C32669">
        <v>2034</v>
      </c>
      <c r="D32669">
        <v>6</v>
      </c>
      <c r="E32669">
        <v>10</v>
      </c>
    </row>
    <row r="32670" spans="1:5" x14ac:dyDescent="0.25">
      <c r="A32670" s="2">
        <v>49106</v>
      </c>
      <c r="B32670">
        <v>162</v>
      </c>
      <c r="C32670">
        <v>2034</v>
      </c>
      <c r="D32670">
        <v>6</v>
      </c>
      <c r="E32670">
        <v>11</v>
      </c>
    </row>
    <row r="32671" spans="1:5" x14ac:dyDescent="0.25">
      <c r="A32671" s="2">
        <v>49107</v>
      </c>
      <c r="B32671">
        <v>163</v>
      </c>
      <c r="C32671">
        <v>2034</v>
      </c>
      <c r="D32671">
        <v>6</v>
      </c>
      <c r="E32671">
        <v>12</v>
      </c>
    </row>
    <row r="32672" spans="1:5" x14ac:dyDescent="0.25">
      <c r="A32672" s="2">
        <v>49108</v>
      </c>
      <c r="B32672">
        <v>164</v>
      </c>
      <c r="C32672">
        <v>2034</v>
      </c>
      <c r="D32672">
        <v>6</v>
      </c>
      <c r="E32672">
        <v>13</v>
      </c>
    </row>
    <row r="32673" spans="1:5" x14ac:dyDescent="0.25">
      <c r="A32673" s="2">
        <v>49109</v>
      </c>
      <c r="B32673">
        <v>165</v>
      </c>
      <c r="C32673">
        <v>2034</v>
      </c>
      <c r="D32673">
        <v>6</v>
      </c>
      <c r="E32673">
        <v>14</v>
      </c>
    </row>
    <row r="32674" spans="1:5" x14ac:dyDescent="0.25">
      <c r="A32674" s="2">
        <v>49110</v>
      </c>
      <c r="B32674">
        <v>166</v>
      </c>
      <c r="C32674">
        <v>2034</v>
      </c>
      <c r="D32674">
        <v>6</v>
      </c>
      <c r="E32674">
        <v>15</v>
      </c>
    </row>
    <row r="32675" spans="1:5" x14ac:dyDescent="0.25">
      <c r="A32675" s="2">
        <v>49111</v>
      </c>
      <c r="B32675">
        <v>167</v>
      </c>
      <c r="C32675">
        <v>2034</v>
      </c>
      <c r="D32675">
        <v>6</v>
      </c>
      <c r="E32675">
        <v>16</v>
      </c>
    </row>
    <row r="32676" spans="1:5" x14ac:dyDescent="0.25">
      <c r="A32676" s="2">
        <v>49112</v>
      </c>
      <c r="B32676">
        <v>168</v>
      </c>
      <c r="C32676">
        <v>2034</v>
      </c>
      <c r="D32676">
        <v>6</v>
      </c>
      <c r="E32676">
        <v>17</v>
      </c>
    </row>
    <row r="32677" spans="1:5" x14ac:dyDescent="0.25">
      <c r="A32677" s="2">
        <v>49113</v>
      </c>
      <c r="B32677">
        <v>169</v>
      </c>
      <c r="C32677">
        <v>2034</v>
      </c>
      <c r="D32677">
        <v>6</v>
      </c>
      <c r="E32677">
        <v>18</v>
      </c>
    </row>
    <row r="32678" spans="1:5" x14ac:dyDescent="0.25">
      <c r="A32678" s="2">
        <v>49114</v>
      </c>
      <c r="B32678">
        <v>170</v>
      </c>
      <c r="C32678">
        <v>2034</v>
      </c>
      <c r="D32678">
        <v>6</v>
      </c>
      <c r="E32678">
        <v>19</v>
      </c>
    </row>
    <row r="32679" spans="1:5" x14ac:dyDescent="0.25">
      <c r="A32679" s="2">
        <v>49115</v>
      </c>
      <c r="B32679">
        <v>171</v>
      </c>
      <c r="C32679">
        <v>2034</v>
      </c>
      <c r="D32679">
        <v>6</v>
      </c>
      <c r="E32679">
        <v>20</v>
      </c>
    </row>
    <row r="32680" spans="1:5" x14ac:dyDescent="0.25">
      <c r="A32680" s="2">
        <v>49116</v>
      </c>
      <c r="B32680">
        <v>172</v>
      </c>
      <c r="C32680">
        <v>2034</v>
      </c>
      <c r="D32680">
        <v>6</v>
      </c>
      <c r="E32680">
        <v>21</v>
      </c>
    </row>
    <row r="32681" spans="1:5" x14ac:dyDescent="0.25">
      <c r="A32681" s="2">
        <v>49117</v>
      </c>
      <c r="B32681">
        <v>173</v>
      </c>
      <c r="C32681">
        <v>2034</v>
      </c>
      <c r="D32681">
        <v>6</v>
      </c>
      <c r="E32681">
        <v>22</v>
      </c>
    </row>
    <row r="32682" spans="1:5" x14ac:dyDescent="0.25">
      <c r="A32682" s="2">
        <v>49118</v>
      </c>
      <c r="B32682">
        <v>174</v>
      </c>
      <c r="C32682">
        <v>2034</v>
      </c>
      <c r="D32682">
        <v>6</v>
      </c>
      <c r="E32682">
        <v>23</v>
      </c>
    </row>
    <row r="32683" spans="1:5" x14ac:dyDescent="0.25">
      <c r="A32683" s="2">
        <v>49119</v>
      </c>
      <c r="B32683">
        <v>175</v>
      </c>
      <c r="C32683">
        <v>2034</v>
      </c>
      <c r="D32683">
        <v>6</v>
      </c>
      <c r="E32683">
        <v>24</v>
      </c>
    </row>
    <row r="32684" spans="1:5" x14ac:dyDescent="0.25">
      <c r="A32684" s="2">
        <v>49120</v>
      </c>
      <c r="B32684">
        <v>176</v>
      </c>
      <c r="C32684">
        <v>2034</v>
      </c>
      <c r="D32684">
        <v>6</v>
      </c>
      <c r="E32684">
        <v>25</v>
      </c>
    </row>
    <row r="32685" spans="1:5" x14ac:dyDescent="0.25">
      <c r="A32685" s="2">
        <v>49121</v>
      </c>
      <c r="B32685">
        <v>177</v>
      </c>
      <c r="C32685">
        <v>2034</v>
      </c>
      <c r="D32685">
        <v>6</v>
      </c>
      <c r="E32685">
        <v>26</v>
      </c>
    </row>
    <row r="32686" spans="1:5" x14ac:dyDescent="0.25">
      <c r="A32686" s="2">
        <v>49122</v>
      </c>
      <c r="B32686">
        <v>178</v>
      </c>
      <c r="C32686">
        <v>2034</v>
      </c>
      <c r="D32686">
        <v>6</v>
      </c>
      <c r="E32686">
        <v>27</v>
      </c>
    </row>
    <row r="32687" spans="1:5" x14ac:dyDescent="0.25">
      <c r="A32687" s="2">
        <v>49123</v>
      </c>
      <c r="B32687">
        <v>179</v>
      </c>
      <c r="C32687">
        <v>2034</v>
      </c>
      <c r="D32687">
        <v>6</v>
      </c>
      <c r="E32687">
        <v>28</v>
      </c>
    </row>
    <row r="32688" spans="1:5" x14ac:dyDescent="0.25">
      <c r="A32688" s="2">
        <v>49124</v>
      </c>
      <c r="B32688">
        <v>180</v>
      </c>
      <c r="C32688">
        <v>2034</v>
      </c>
      <c r="D32688">
        <v>6</v>
      </c>
      <c r="E32688">
        <v>29</v>
      </c>
    </row>
    <row r="32689" spans="1:5" x14ac:dyDescent="0.25">
      <c r="A32689" s="2">
        <v>49125</v>
      </c>
      <c r="B32689">
        <v>181</v>
      </c>
      <c r="C32689">
        <v>2034</v>
      </c>
      <c r="D32689">
        <v>6</v>
      </c>
      <c r="E32689">
        <v>30</v>
      </c>
    </row>
    <row r="32690" spans="1:5" x14ac:dyDescent="0.25">
      <c r="A32690" s="2">
        <v>49126</v>
      </c>
      <c r="B32690">
        <v>182</v>
      </c>
      <c r="C32690">
        <v>2034</v>
      </c>
      <c r="D32690">
        <v>7</v>
      </c>
      <c r="E32690">
        <v>1</v>
      </c>
    </row>
    <row r="32691" spans="1:5" x14ac:dyDescent="0.25">
      <c r="A32691" s="2">
        <v>49127</v>
      </c>
      <c r="B32691">
        <v>183</v>
      </c>
      <c r="C32691">
        <v>2034</v>
      </c>
      <c r="D32691">
        <v>7</v>
      </c>
      <c r="E32691">
        <v>2</v>
      </c>
    </row>
    <row r="32692" spans="1:5" x14ac:dyDescent="0.25">
      <c r="A32692" s="2">
        <v>49128</v>
      </c>
      <c r="B32692">
        <v>184</v>
      </c>
      <c r="C32692">
        <v>2034</v>
      </c>
      <c r="D32692">
        <v>7</v>
      </c>
      <c r="E32692">
        <v>3</v>
      </c>
    </row>
    <row r="32693" spans="1:5" x14ac:dyDescent="0.25">
      <c r="A32693" s="2">
        <v>49129</v>
      </c>
      <c r="B32693">
        <v>185</v>
      </c>
      <c r="C32693">
        <v>2034</v>
      </c>
      <c r="D32693">
        <v>7</v>
      </c>
      <c r="E32693">
        <v>4</v>
      </c>
    </row>
    <row r="32694" spans="1:5" x14ac:dyDescent="0.25">
      <c r="A32694" s="2">
        <v>49130</v>
      </c>
      <c r="B32694">
        <v>186</v>
      </c>
      <c r="C32694">
        <v>2034</v>
      </c>
      <c r="D32694">
        <v>7</v>
      </c>
      <c r="E32694">
        <v>5</v>
      </c>
    </row>
    <row r="32695" spans="1:5" x14ac:dyDescent="0.25">
      <c r="A32695" s="2">
        <v>49131</v>
      </c>
      <c r="B32695">
        <v>187</v>
      </c>
      <c r="C32695">
        <v>2034</v>
      </c>
      <c r="D32695">
        <v>7</v>
      </c>
      <c r="E32695">
        <v>6</v>
      </c>
    </row>
    <row r="32696" spans="1:5" x14ac:dyDescent="0.25">
      <c r="A32696" s="2">
        <v>49132</v>
      </c>
      <c r="B32696">
        <v>188</v>
      </c>
      <c r="C32696">
        <v>2034</v>
      </c>
      <c r="D32696">
        <v>7</v>
      </c>
      <c r="E32696">
        <v>7</v>
      </c>
    </row>
    <row r="32697" spans="1:5" x14ac:dyDescent="0.25">
      <c r="A32697" s="2">
        <v>49133</v>
      </c>
      <c r="B32697">
        <v>189</v>
      </c>
      <c r="C32697">
        <v>2034</v>
      </c>
      <c r="D32697">
        <v>7</v>
      </c>
      <c r="E32697">
        <v>8</v>
      </c>
    </row>
    <row r="32698" spans="1:5" x14ac:dyDescent="0.25">
      <c r="A32698" s="2">
        <v>49134</v>
      </c>
      <c r="B32698">
        <v>190</v>
      </c>
      <c r="C32698">
        <v>2034</v>
      </c>
      <c r="D32698">
        <v>7</v>
      </c>
      <c r="E32698">
        <v>9</v>
      </c>
    </row>
    <row r="32699" spans="1:5" x14ac:dyDescent="0.25">
      <c r="A32699" s="2">
        <v>49135</v>
      </c>
      <c r="B32699">
        <v>191</v>
      </c>
      <c r="C32699">
        <v>2034</v>
      </c>
      <c r="D32699">
        <v>7</v>
      </c>
      <c r="E32699">
        <v>10</v>
      </c>
    </row>
    <row r="32700" spans="1:5" x14ac:dyDescent="0.25">
      <c r="A32700" s="2">
        <v>49136</v>
      </c>
      <c r="B32700">
        <v>192</v>
      </c>
      <c r="C32700">
        <v>2034</v>
      </c>
      <c r="D32700">
        <v>7</v>
      </c>
      <c r="E32700">
        <v>11</v>
      </c>
    </row>
    <row r="32701" spans="1:5" x14ac:dyDescent="0.25">
      <c r="A32701" s="2">
        <v>49137</v>
      </c>
      <c r="B32701">
        <v>193</v>
      </c>
      <c r="C32701">
        <v>2034</v>
      </c>
      <c r="D32701">
        <v>7</v>
      </c>
      <c r="E32701">
        <v>12</v>
      </c>
    </row>
    <row r="32702" spans="1:5" x14ac:dyDescent="0.25">
      <c r="A32702" s="2">
        <v>49138</v>
      </c>
      <c r="B32702">
        <v>194</v>
      </c>
      <c r="C32702">
        <v>2034</v>
      </c>
      <c r="D32702">
        <v>7</v>
      </c>
      <c r="E32702">
        <v>13</v>
      </c>
    </row>
    <row r="32703" spans="1:5" x14ac:dyDescent="0.25">
      <c r="A32703" s="2">
        <v>49139</v>
      </c>
      <c r="B32703">
        <v>195</v>
      </c>
      <c r="C32703">
        <v>2034</v>
      </c>
      <c r="D32703">
        <v>7</v>
      </c>
      <c r="E32703">
        <v>14</v>
      </c>
    </row>
    <row r="32704" spans="1:5" x14ac:dyDescent="0.25">
      <c r="A32704" s="2">
        <v>49140</v>
      </c>
      <c r="B32704">
        <v>196</v>
      </c>
      <c r="C32704">
        <v>2034</v>
      </c>
      <c r="D32704">
        <v>7</v>
      </c>
      <c r="E32704">
        <v>15</v>
      </c>
    </row>
    <row r="32705" spans="1:5" x14ac:dyDescent="0.25">
      <c r="A32705" s="2">
        <v>49141</v>
      </c>
      <c r="B32705">
        <v>197</v>
      </c>
      <c r="C32705">
        <v>2034</v>
      </c>
      <c r="D32705">
        <v>7</v>
      </c>
      <c r="E32705">
        <v>16</v>
      </c>
    </row>
    <row r="32706" spans="1:5" x14ac:dyDescent="0.25">
      <c r="A32706" s="2">
        <v>49142</v>
      </c>
      <c r="B32706">
        <v>198</v>
      </c>
      <c r="C32706">
        <v>2034</v>
      </c>
      <c r="D32706">
        <v>7</v>
      </c>
      <c r="E32706">
        <v>17</v>
      </c>
    </row>
    <row r="32707" spans="1:5" x14ac:dyDescent="0.25">
      <c r="A32707" s="2">
        <v>49143</v>
      </c>
      <c r="B32707">
        <v>199</v>
      </c>
      <c r="C32707">
        <v>2034</v>
      </c>
      <c r="D32707">
        <v>7</v>
      </c>
      <c r="E32707">
        <v>18</v>
      </c>
    </row>
    <row r="32708" spans="1:5" x14ac:dyDescent="0.25">
      <c r="A32708" s="2">
        <v>49144</v>
      </c>
      <c r="B32708">
        <v>200</v>
      </c>
      <c r="C32708">
        <v>2034</v>
      </c>
      <c r="D32708">
        <v>7</v>
      </c>
      <c r="E32708">
        <v>19</v>
      </c>
    </row>
    <row r="32709" spans="1:5" x14ac:dyDescent="0.25">
      <c r="A32709" s="2">
        <v>49145</v>
      </c>
      <c r="B32709">
        <v>201</v>
      </c>
      <c r="C32709">
        <v>2034</v>
      </c>
      <c r="D32709">
        <v>7</v>
      </c>
      <c r="E32709">
        <v>20</v>
      </c>
    </row>
    <row r="32710" spans="1:5" x14ac:dyDescent="0.25">
      <c r="A32710" s="2">
        <v>49146</v>
      </c>
      <c r="B32710">
        <v>202</v>
      </c>
      <c r="C32710">
        <v>2034</v>
      </c>
      <c r="D32710">
        <v>7</v>
      </c>
      <c r="E32710">
        <v>21</v>
      </c>
    </row>
    <row r="32711" spans="1:5" x14ac:dyDescent="0.25">
      <c r="A32711" s="2">
        <v>49147</v>
      </c>
      <c r="B32711">
        <v>203</v>
      </c>
      <c r="C32711">
        <v>2034</v>
      </c>
      <c r="D32711">
        <v>7</v>
      </c>
      <c r="E32711">
        <v>22</v>
      </c>
    </row>
    <row r="32712" spans="1:5" x14ac:dyDescent="0.25">
      <c r="A32712" s="2">
        <v>49148</v>
      </c>
      <c r="B32712">
        <v>204</v>
      </c>
      <c r="C32712">
        <v>2034</v>
      </c>
      <c r="D32712">
        <v>7</v>
      </c>
      <c r="E32712">
        <v>23</v>
      </c>
    </row>
    <row r="32713" spans="1:5" x14ac:dyDescent="0.25">
      <c r="A32713" s="2">
        <v>49149</v>
      </c>
      <c r="B32713">
        <v>205</v>
      </c>
      <c r="C32713">
        <v>2034</v>
      </c>
      <c r="D32713">
        <v>7</v>
      </c>
      <c r="E32713">
        <v>24</v>
      </c>
    </row>
    <row r="32714" spans="1:5" x14ac:dyDescent="0.25">
      <c r="A32714" s="2">
        <v>49150</v>
      </c>
      <c r="B32714">
        <v>206</v>
      </c>
      <c r="C32714">
        <v>2034</v>
      </c>
      <c r="D32714">
        <v>7</v>
      </c>
      <c r="E32714">
        <v>25</v>
      </c>
    </row>
    <row r="32715" spans="1:5" x14ac:dyDescent="0.25">
      <c r="A32715" s="2">
        <v>49151</v>
      </c>
      <c r="B32715">
        <v>207</v>
      </c>
      <c r="C32715">
        <v>2034</v>
      </c>
      <c r="D32715">
        <v>7</v>
      </c>
      <c r="E32715">
        <v>26</v>
      </c>
    </row>
    <row r="32716" spans="1:5" x14ac:dyDescent="0.25">
      <c r="A32716" s="2">
        <v>49152</v>
      </c>
      <c r="B32716">
        <v>208</v>
      </c>
      <c r="C32716">
        <v>2034</v>
      </c>
      <c r="D32716">
        <v>7</v>
      </c>
      <c r="E32716">
        <v>27</v>
      </c>
    </row>
    <row r="32717" spans="1:5" x14ac:dyDescent="0.25">
      <c r="A32717" s="2">
        <v>49153</v>
      </c>
      <c r="B32717">
        <v>209</v>
      </c>
      <c r="C32717">
        <v>2034</v>
      </c>
      <c r="D32717">
        <v>7</v>
      </c>
      <c r="E32717">
        <v>28</v>
      </c>
    </row>
    <row r="32718" spans="1:5" x14ac:dyDescent="0.25">
      <c r="A32718" s="2">
        <v>49154</v>
      </c>
      <c r="B32718">
        <v>210</v>
      </c>
      <c r="C32718">
        <v>2034</v>
      </c>
      <c r="D32718">
        <v>7</v>
      </c>
      <c r="E32718">
        <v>29</v>
      </c>
    </row>
    <row r="32719" spans="1:5" x14ac:dyDescent="0.25">
      <c r="A32719" s="2">
        <v>49155</v>
      </c>
      <c r="B32719">
        <v>211</v>
      </c>
      <c r="C32719">
        <v>2034</v>
      </c>
      <c r="D32719">
        <v>7</v>
      </c>
      <c r="E32719">
        <v>30</v>
      </c>
    </row>
    <row r="32720" spans="1:5" x14ac:dyDescent="0.25">
      <c r="A32720" s="2">
        <v>49156</v>
      </c>
      <c r="B32720">
        <v>212</v>
      </c>
      <c r="C32720">
        <v>2034</v>
      </c>
      <c r="D32720">
        <v>7</v>
      </c>
      <c r="E32720">
        <v>31</v>
      </c>
    </row>
    <row r="32721" spans="1:5" x14ac:dyDescent="0.25">
      <c r="A32721" s="2">
        <v>49157</v>
      </c>
      <c r="B32721">
        <v>213</v>
      </c>
      <c r="C32721">
        <v>2034</v>
      </c>
      <c r="D32721">
        <v>8</v>
      </c>
      <c r="E32721">
        <v>1</v>
      </c>
    </row>
    <row r="32722" spans="1:5" x14ac:dyDescent="0.25">
      <c r="A32722" s="2">
        <v>49158</v>
      </c>
      <c r="B32722">
        <v>214</v>
      </c>
      <c r="C32722">
        <v>2034</v>
      </c>
      <c r="D32722">
        <v>8</v>
      </c>
      <c r="E32722">
        <v>2</v>
      </c>
    </row>
    <row r="32723" spans="1:5" x14ac:dyDescent="0.25">
      <c r="A32723" s="2">
        <v>49159</v>
      </c>
      <c r="B32723">
        <v>215</v>
      </c>
      <c r="C32723">
        <v>2034</v>
      </c>
      <c r="D32723">
        <v>8</v>
      </c>
      <c r="E32723">
        <v>3</v>
      </c>
    </row>
    <row r="32724" spans="1:5" x14ac:dyDescent="0.25">
      <c r="A32724" s="2">
        <v>49160</v>
      </c>
      <c r="B32724">
        <v>216</v>
      </c>
      <c r="C32724">
        <v>2034</v>
      </c>
      <c r="D32724">
        <v>8</v>
      </c>
      <c r="E32724">
        <v>4</v>
      </c>
    </row>
    <row r="32725" spans="1:5" x14ac:dyDescent="0.25">
      <c r="A32725" s="2">
        <v>49161</v>
      </c>
      <c r="B32725">
        <v>217</v>
      </c>
      <c r="C32725">
        <v>2034</v>
      </c>
      <c r="D32725">
        <v>8</v>
      </c>
      <c r="E32725">
        <v>5</v>
      </c>
    </row>
    <row r="32726" spans="1:5" x14ac:dyDescent="0.25">
      <c r="A32726" s="2">
        <v>49162</v>
      </c>
      <c r="B32726">
        <v>218</v>
      </c>
      <c r="C32726">
        <v>2034</v>
      </c>
      <c r="D32726">
        <v>8</v>
      </c>
      <c r="E32726">
        <v>6</v>
      </c>
    </row>
    <row r="32727" spans="1:5" x14ac:dyDescent="0.25">
      <c r="A32727" s="2">
        <v>49163</v>
      </c>
      <c r="B32727">
        <v>219</v>
      </c>
      <c r="C32727">
        <v>2034</v>
      </c>
      <c r="D32727">
        <v>8</v>
      </c>
      <c r="E32727">
        <v>7</v>
      </c>
    </row>
    <row r="32728" spans="1:5" x14ac:dyDescent="0.25">
      <c r="A32728" s="2">
        <v>49164</v>
      </c>
      <c r="B32728">
        <v>220</v>
      </c>
      <c r="C32728">
        <v>2034</v>
      </c>
      <c r="D32728">
        <v>8</v>
      </c>
      <c r="E32728">
        <v>8</v>
      </c>
    </row>
    <row r="32729" spans="1:5" x14ac:dyDescent="0.25">
      <c r="A32729" s="2">
        <v>49165</v>
      </c>
      <c r="B32729">
        <v>221</v>
      </c>
      <c r="C32729">
        <v>2034</v>
      </c>
      <c r="D32729">
        <v>8</v>
      </c>
      <c r="E32729">
        <v>9</v>
      </c>
    </row>
    <row r="32730" spans="1:5" x14ac:dyDescent="0.25">
      <c r="A32730" s="2">
        <v>49166</v>
      </c>
      <c r="B32730">
        <v>222</v>
      </c>
      <c r="C32730">
        <v>2034</v>
      </c>
      <c r="D32730">
        <v>8</v>
      </c>
      <c r="E32730">
        <v>10</v>
      </c>
    </row>
    <row r="32731" spans="1:5" x14ac:dyDescent="0.25">
      <c r="A32731" s="2">
        <v>49167</v>
      </c>
      <c r="B32731">
        <v>223</v>
      </c>
      <c r="C32731">
        <v>2034</v>
      </c>
      <c r="D32731">
        <v>8</v>
      </c>
      <c r="E32731">
        <v>11</v>
      </c>
    </row>
    <row r="32732" spans="1:5" x14ac:dyDescent="0.25">
      <c r="A32732" s="2">
        <v>49168</v>
      </c>
      <c r="B32732">
        <v>224</v>
      </c>
      <c r="C32732">
        <v>2034</v>
      </c>
      <c r="D32732">
        <v>8</v>
      </c>
      <c r="E32732">
        <v>12</v>
      </c>
    </row>
    <row r="32733" spans="1:5" x14ac:dyDescent="0.25">
      <c r="A32733" s="2">
        <v>49169</v>
      </c>
      <c r="B32733">
        <v>225</v>
      </c>
      <c r="C32733">
        <v>2034</v>
      </c>
      <c r="D32733">
        <v>8</v>
      </c>
      <c r="E32733">
        <v>13</v>
      </c>
    </row>
    <row r="32734" spans="1:5" x14ac:dyDescent="0.25">
      <c r="A32734" s="2">
        <v>49170</v>
      </c>
      <c r="B32734">
        <v>226</v>
      </c>
      <c r="C32734">
        <v>2034</v>
      </c>
      <c r="D32734">
        <v>8</v>
      </c>
      <c r="E32734">
        <v>14</v>
      </c>
    </row>
    <row r="32735" spans="1:5" x14ac:dyDescent="0.25">
      <c r="A32735" s="2">
        <v>49171</v>
      </c>
      <c r="B32735">
        <v>227</v>
      </c>
      <c r="C32735">
        <v>2034</v>
      </c>
      <c r="D32735">
        <v>8</v>
      </c>
      <c r="E32735">
        <v>15</v>
      </c>
    </row>
    <row r="32736" spans="1:5" x14ac:dyDescent="0.25">
      <c r="A32736" s="2">
        <v>49172</v>
      </c>
      <c r="B32736">
        <v>228</v>
      </c>
      <c r="C32736">
        <v>2034</v>
      </c>
      <c r="D32736">
        <v>8</v>
      </c>
      <c r="E32736">
        <v>16</v>
      </c>
    </row>
    <row r="32737" spans="1:5" x14ac:dyDescent="0.25">
      <c r="A32737" s="2">
        <v>49173</v>
      </c>
      <c r="B32737">
        <v>229</v>
      </c>
      <c r="C32737">
        <v>2034</v>
      </c>
      <c r="D32737">
        <v>8</v>
      </c>
      <c r="E32737">
        <v>17</v>
      </c>
    </row>
    <row r="32738" spans="1:5" x14ac:dyDescent="0.25">
      <c r="A32738" s="2">
        <v>49174</v>
      </c>
      <c r="B32738">
        <v>230</v>
      </c>
      <c r="C32738">
        <v>2034</v>
      </c>
      <c r="D32738">
        <v>8</v>
      </c>
      <c r="E32738">
        <v>18</v>
      </c>
    </row>
    <row r="32739" spans="1:5" x14ac:dyDescent="0.25">
      <c r="A32739" s="2">
        <v>49175</v>
      </c>
      <c r="B32739">
        <v>231</v>
      </c>
      <c r="C32739">
        <v>2034</v>
      </c>
      <c r="D32739">
        <v>8</v>
      </c>
      <c r="E32739">
        <v>19</v>
      </c>
    </row>
    <row r="32740" spans="1:5" x14ac:dyDescent="0.25">
      <c r="A32740" s="2">
        <v>49176</v>
      </c>
      <c r="B32740">
        <v>232</v>
      </c>
      <c r="C32740">
        <v>2034</v>
      </c>
      <c r="D32740">
        <v>8</v>
      </c>
      <c r="E32740">
        <v>20</v>
      </c>
    </row>
    <row r="32741" spans="1:5" x14ac:dyDescent="0.25">
      <c r="A32741" s="2">
        <v>49177</v>
      </c>
      <c r="B32741">
        <v>233</v>
      </c>
      <c r="C32741">
        <v>2034</v>
      </c>
      <c r="D32741">
        <v>8</v>
      </c>
      <c r="E32741">
        <v>21</v>
      </c>
    </row>
    <row r="32742" spans="1:5" x14ac:dyDescent="0.25">
      <c r="A32742" s="2">
        <v>49178</v>
      </c>
      <c r="B32742">
        <v>234</v>
      </c>
      <c r="C32742">
        <v>2034</v>
      </c>
      <c r="D32742">
        <v>8</v>
      </c>
      <c r="E32742">
        <v>22</v>
      </c>
    </row>
    <row r="32743" spans="1:5" x14ac:dyDescent="0.25">
      <c r="A32743" s="2">
        <v>49179</v>
      </c>
      <c r="B32743">
        <v>235</v>
      </c>
      <c r="C32743">
        <v>2034</v>
      </c>
      <c r="D32743">
        <v>8</v>
      </c>
      <c r="E32743">
        <v>23</v>
      </c>
    </row>
    <row r="32744" spans="1:5" x14ac:dyDescent="0.25">
      <c r="A32744" s="2">
        <v>49180</v>
      </c>
      <c r="B32744">
        <v>236</v>
      </c>
      <c r="C32744">
        <v>2034</v>
      </c>
      <c r="D32744">
        <v>8</v>
      </c>
      <c r="E32744">
        <v>24</v>
      </c>
    </row>
    <row r="32745" spans="1:5" x14ac:dyDescent="0.25">
      <c r="A32745" s="2">
        <v>49181</v>
      </c>
      <c r="B32745">
        <v>237</v>
      </c>
      <c r="C32745">
        <v>2034</v>
      </c>
      <c r="D32745">
        <v>8</v>
      </c>
      <c r="E32745">
        <v>25</v>
      </c>
    </row>
    <row r="32746" spans="1:5" x14ac:dyDescent="0.25">
      <c r="A32746" s="2">
        <v>49182</v>
      </c>
      <c r="B32746">
        <v>238</v>
      </c>
      <c r="C32746">
        <v>2034</v>
      </c>
      <c r="D32746">
        <v>8</v>
      </c>
      <c r="E32746">
        <v>26</v>
      </c>
    </row>
    <row r="32747" spans="1:5" x14ac:dyDescent="0.25">
      <c r="A32747" s="2">
        <v>49183</v>
      </c>
      <c r="B32747">
        <v>239</v>
      </c>
      <c r="C32747">
        <v>2034</v>
      </c>
      <c r="D32747">
        <v>8</v>
      </c>
      <c r="E32747">
        <v>27</v>
      </c>
    </row>
    <row r="32748" spans="1:5" x14ac:dyDescent="0.25">
      <c r="A32748" s="2">
        <v>49184</v>
      </c>
      <c r="B32748">
        <v>240</v>
      </c>
      <c r="C32748">
        <v>2034</v>
      </c>
      <c r="D32748">
        <v>8</v>
      </c>
      <c r="E32748">
        <v>28</v>
      </c>
    </row>
    <row r="32749" spans="1:5" x14ac:dyDescent="0.25">
      <c r="A32749" s="2">
        <v>49185</v>
      </c>
      <c r="B32749">
        <v>241</v>
      </c>
      <c r="C32749">
        <v>2034</v>
      </c>
      <c r="D32749">
        <v>8</v>
      </c>
      <c r="E32749">
        <v>29</v>
      </c>
    </row>
    <row r="32750" spans="1:5" x14ac:dyDescent="0.25">
      <c r="A32750" s="2">
        <v>49186</v>
      </c>
      <c r="B32750">
        <v>242</v>
      </c>
      <c r="C32750">
        <v>2034</v>
      </c>
      <c r="D32750">
        <v>8</v>
      </c>
      <c r="E32750">
        <v>30</v>
      </c>
    </row>
    <row r="32751" spans="1:5" x14ac:dyDescent="0.25">
      <c r="A32751" s="2">
        <v>49187</v>
      </c>
      <c r="B32751">
        <v>243</v>
      </c>
      <c r="C32751">
        <v>2034</v>
      </c>
      <c r="D32751">
        <v>8</v>
      </c>
      <c r="E32751">
        <v>31</v>
      </c>
    </row>
    <row r="32752" spans="1:5" x14ac:dyDescent="0.25">
      <c r="A32752" s="2">
        <v>49188</v>
      </c>
      <c r="B32752">
        <v>244</v>
      </c>
      <c r="C32752">
        <v>2034</v>
      </c>
      <c r="D32752">
        <v>9</v>
      </c>
      <c r="E32752">
        <v>1</v>
      </c>
    </row>
    <row r="32753" spans="1:5" x14ac:dyDescent="0.25">
      <c r="A32753" s="2">
        <v>49189</v>
      </c>
      <c r="B32753">
        <v>245</v>
      </c>
      <c r="C32753">
        <v>2034</v>
      </c>
      <c r="D32753">
        <v>9</v>
      </c>
      <c r="E32753">
        <v>2</v>
      </c>
    </row>
    <row r="32754" spans="1:5" x14ac:dyDescent="0.25">
      <c r="A32754" s="2">
        <v>49190</v>
      </c>
      <c r="B32754">
        <v>246</v>
      </c>
      <c r="C32754">
        <v>2034</v>
      </c>
      <c r="D32754">
        <v>9</v>
      </c>
      <c r="E32754">
        <v>3</v>
      </c>
    </row>
    <row r="32755" spans="1:5" x14ac:dyDescent="0.25">
      <c r="A32755" s="2">
        <v>49191</v>
      </c>
      <c r="B32755">
        <v>247</v>
      </c>
      <c r="C32755">
        <v>2034</v>
      </c>
      <c r="D32755">
        <v>9</v>
      </c>
      <c r="E32755">
        <v>4</v>
      </c>
    </row>
    <row r="32756" spans="1:5" x14ac:dyDescent="0.25">
      <c r="A32756" s="2">
        <v>49192</v>
      </c>
      <c r="B32756">
        <v>248</v>
      </c>
      <c r="C32756">
        <v>2034</v>
      </c>
      <c r="D32756">
        <v>9</v>
      </c>
      <c r="E32756">
        <v>5</v>
      </c>
    </row>
    <row r="32757" spans="1:5" x14ac:dyDescent="0.25">
      <c r="A32757" s="2">
        <v>49193</v>
      </c>
      <c r="B32757">
        <v>249</v>
      </c>
      <c r="C32757">
        <v>2034</v>
      </c>
      <c r="D32757">
        <v>9</v>
      </c>
      <c r="E32757">
        <v>6</v>
      </c>
    </row>
    <row r="32758" spans="1:5" x14ac:dyDescent="0.25">
      <c r="A32758" s="2">
        <v>49194</v>
      </c>
      <c r="B32758">
        <v>250</v>
      </c>
      <c r="C32758">
        <v>2034</v>
      </c>
      <c r="D32758">
        <v>9</v>
      </c>
      <c r="E32758">
        <v>7</v>
      </c>
    </row>
    <row r="32759" spans="1:5" x14ac:dyDescent="0.25">
      <c r="A32759" s="2">
        <v>49195</v>
      </c>
      <c r="B32759">
        <v>251</v>
      </c>
      <c r="C32759">
        <v>2034</v>
      </c>
      <c r="D32759">
        <v>9</v>
      </c>
      <c r="E32759">
        <v>8</v>
      </c>
    </row>
    <row r="32760" spans="1:5" x14ac:dyDescent="0.25">
      <c r="A32760" s="2">
        <v>49196</v>
      </c>
      <c r="B32760">
        <v>252</v>
      </c>
      <c r="C32760">
        <v>2034</v>
      </c>
      <c r="D32760">
        <v>9</v>
      </c>
      <c r="E32760">
        <v>9</v>
      </c>
    </row>
    <row r="32761" spans="1:5" x14ac:dyDescent="0.25">
      <c r="A32761" s="2">
        <v>49197</v>
      </c>
      <c r="B32761">
        <v>253</v>
      </c>
      <c r="C32761">
        <v>2034</v>
      </c>
      <c r="D32761">
        <v>9</v>
      </c>
      <c r="E32761">
        <v>10</v>
      </c>
    </row>
    <row r="32762" spans="1:5" x14ac:dyDescent="0.25">
      <c r="A32762" s="2">
        <v>49198</v>
      </c>
      <c r="B32762">
        <v>254</v>
      </c>
      <c r="C32762">
        <v>2034</v>
      </c>
      <c r="D32762">
        <v>9</v>
      </c>
      <c r="E32762">
        <v>11</v>
      </c>
    </row>
    <row r="32763" spans="1:5" x14ac:dyDescent="0.25">
      <c r="A32763" s="2">
        <v>49199</v>
      </c>
      <c r="B32763">
        <v>255</v>
      </c>
      <c r="C32763">
        <v>2034</v>
      </c>
      <c r="D32763">
        <v>9</v>
      </c>
      <c r="E32763">
        <v>12</v>
      </c>
    </row>
    <row r="32764" spans="1:5" x14ac:dyDescent="0.25">
      <c r="A32764" s="2">
        <v>49200</v>
      </c>
      <c r="B32764">
        <v>256</v>
      </c>
      <c r="C32764">
        <v>2034</v>
      </c>
      <c r="D32764">
        <v>9</v>
      </c>
      <c r="E32764">
        <v>13</v>
      </c>
    </row>
    <row r="32765" spans="1:5" x14ac:dyDescent="0.25">
      <c r="A32765" s="2">
        <v>49201</v>
      </c>
      <c r="B32765">
        <v>257</v>
      </c>
      <c r="C32765">
        <v>2034</v>
      </c>
      <c r="D32765">
        <v>9</v>
      </c>
      <c r="E32765">
        <v>14</v>
      </c>
    </row>
    <row r="32766" spans="1:5" x14ac:dyDescent="0.25">
      <c r="A32766" s="2">
        <v>49202</v>
      </c>
      <c r="B32766">
        <v>258</v>
      </c>
      <c r="C32766">
        <v>2034</v>
      </c>
      <c r="D32766">
        <v>9</v>
      </c>
      <c r="E32766">
        <v>15</v>
      </c>
    </row>
    <row r="32767" spans="1:5" x14ac:dyDescent="0.25">
      <c r="A32767" s="2">
        <v>49203</v>
      </c>
      <c r="B32767">
        <v>259</v>
      </c>
      <c r="C32767">
        <v>2034</v>
      </c>
      <c r="D32767">
        <v>9</v>
      </c>
      <c r="E32767">
        <v>16</v>
      </c>
    </row>
    <row r="32768" spans="1:5" x14ac:dyDescent="0.25">
      <c r="A32768" s="2">
        <v>49204</v>
      </c>
      <c r="B32768">
        <v>260</v>
      </c>
      <c r="C32768">
        <v>2034</v>
      </c>
      <c r="D32768">
        <v>9</v>
      </c>
      <c r="E32768">
        <v>17</v>
      </c>
    </row>
    <row r="32769" spans="1:5" x14ac:dyDescent="0.25">
      <c r="A32769" s="2">
        <v>49205</v>
      </c>
      <c r="B32769">
        <v>261</v>
      </c>
      <c r="C32769">
        <v>2034</v>
      </c>
      <c r="D32769">
        <v>9</v>
      </c>
      <c r="E32769">
        <v>18</v>
      </c>
    </row>
    <row r="32770" spans="1:5" x14ac:dyDescent="0.25">
      <c r="A32770" s="2">
        <v>49206</v>
      </c>
      <c r="B32770">
        <v>262</v>
      </c>
      <c r="C32770">
        <v>2034</v>
      </c>
      <c r="D32770">
        <v>9</v>
      </c>
      <c r="E32770">
        <v>19</v>
      </c>
    </row>
    <row r="32771" spans="1:5" x14ac:dyDescent="0.25">
      <c r="A32771" s="2">
        <v>49207</v>
      </c>
      <c r="B32771">
        <v>263</v>
      </c>
      <c r="C32771">
        <v>2034</v>
      </c>
      <c r="D32771">
        <v>9</v>
      </c>
      <c r="E32771">
        <v>20</v>
      </c>
    </row>
    <row r="32772" spans="1:5" x14ac:dyDescent="0.25">
      <c r="A32772" s="2">
        <v>49208</v>
      </c>
      <c r="B32772">
        <v>264</v>
      </c>
      <c r="C32772">
        <v>2034</v>
      </c>
      <c r="D32772">
        <v>9</v>
      </c>
      <c r="E32772">
        <v>21</v>
      </c>
    </row>
    <row r="32773" spans="1:5" x14ac:dyDescent="0.25">
      <c r="A32773" s="2">
        <v>49209</v>
      </c>
      <c r="B32773">
        <v>265</v>
      </c>
      <c r="C32773">
        <v>2034</v>
      </c>
      <c r="D32773">
        <v>9</v>
      </c>
      <c r="E32773">
        <v>22</v>
      </c>
    </row>
    <row r="32774" spans="1:5" x14ac:dyDescent="0.25">
      <c r="A32774" s="2">
        <v>49210</v>
      </c>
      <c r="B32774">
        <v>266</v>
      </c>
      <c r="C32774">
        <v>2034</v>
      </c>
      <c r="D32774">
        <v>9</v>
      </c>
      <c r="E32774">
        <v>23</v>
      </c>
    </row>
    <row r="32775" spans="1:5" x14ac:dyDescent="0.25">
      <c r="A32775" s="2">
        <v>49211</v>
      </c>
      <c r="B32775">
        <v>267</v>
      </c>
      <c r="C32775">
        <v>2034</v>
      </c>
      <c r="D32775">
        <v>9</v>
      </c>
      <c r="E32775">
        <v>24</v>
      </c>
    </row>
    <row r="32776" spans="1:5" x14ac:dyDescent="0.25">
      <c r="A32776" s="2">
        <v>49212</v>
      </c>
      <c r="B32776">
        <v>268</v>
      </c>
      <c r="C32776">
        <v>2034</v>
      </c>
      <c r="D32776">
        <v>9</v>
      </c>
      <c r="E32776">
        <v>25</v>
      </c>
    </row>
    <row r="32777" spans="1:5" x14ac:dyDescent="0.25">
      <c r="A32777" s="2">
        <v>49213</v>
      </c>
      <c r="B32777">
        <v>269</v>
      </c>
      <c r="C32777">
        <v>2034</v>
      </c>
      <c r="D32777">
        <v>9</v>
      </c>
      <c r="E32777">
        <v>26</v>
      </c>
    </row>
    <row r="32778" spans="1:5" x14ac:dyDescent="0.25">
      <c r="A32778" s="2">
        <v>49214</v>
      </c>
      <c r="B32778">
        <v>270</v>
      </c>
      <c r="C32778">
        <v>2034</v>
      </c>
      <c r="D32778">
        <v>9</v>
      </c>
      <c r="E32778">
        <v>27</v>
      </c>
    </row>
    <row r="32779" spans="1:5" x14ac:dyDescent="0.25">
      <c r="A32779" s="2">
        <v>49215</v>
      </c>
      <c r="B32779">
        <v>271</v>
      </c>
      <c r="C32779">
        <v>2034</v>
      </c>
      <c r="D32779">
        <v>9</v>
      </c>
      <c r="E32779">
        <v>28</v>
      </c>
    </row>
    <row r="32780" spans="1:5" x14ac:dyDescent="0.25">
      <c r="A32780" s="2">
        <v>49216</v>
      </c>
      <c r="B32780">
        <v>272</v>
      </c>
      <c r="C32780">
        <v>2034</v>
      </c>
      <c r="D32780">
        <v>9</v>
      </c>
      <c r="E32780">
        <v>29</v>
      </c>
    </row>
    <row r="32781" spans="1:5" x14ac:dyDescent="0.25">
      <c r="A32781" s="2">
        <v>49217</v>
      </c>
      <c r="B32781">
        <v>273</v>
      </c>
      <c r="C32781">
        <v>2034</v>
      </c>
      <c r="D32781">
        <v>9</v>
      </c>
      <c r="E32781">
        <v>30</v>
      </c>
    </row>
    <row r="32782" spans="1:5" x14ac:dyDescent="0.25">
      <c r="A32782" s="2">
        <v>49218</v>
      </c>
      <c r="B32782">
        <v>274</v>
      </c>
      <c r="C32782">
        <v>2034</v>
      </c>
      <c r="D32782">
        <v>10</v>
      </c>
      <c r="E32782">
        <v>1</v>
      </c>
    </row>
    <row r="32783" spans="1:5" x14ac:dyDescent="0.25">
      <c r="A32783" s="2">
        <v>49219</v>
      </c>
      <c r="B32783">
        <v>275</v>
      </c>
      <c r="C32783">
        <v>2034</v>
      </c>
      <c r="D32783">
        <v>10</v>
      </c>
      <c r="E32783">
        <v>2</v>
      </c>
    </row>
    <row r="32784" spans="1:5" x14ac:dyDescent="0.25">
      <c r="A32784" s="2">
        <v>49220</v>
      </c>
      <c r="B32784">
        <v>276</v>
      </c>
      <c r="C32784">
        <v>2034</v>
      </c>
      <c r="D32784">
        <v>10</v>
      </c>
      <c r="E32784">
        <v>3</v>
      </c>
    </row>
    <row r="32785" spans="1:5" x14ac:dyDescent="0.25">
      <c r="A32785" s="2">
        <v>49221</v>
      </c>
      <c r="B32785">
        <v>277</v>
      </c>
      <c r="C32785">
        <v>2034</v>
      </c>
      <c r="D32785">
        <v>10</v>
      </c>
      <c r="E32785">
        <v>4</v>
      </c>
    </row>
    <row r="32786" spans="1:5" x14ac:dyDescent="0.25">
      <c r="A32786" s="2">
        <v>49222</v>
      </c>
      <c r="B32786">
        <v>278</v>
      </c>
      <c r="C32786">
        <v>2034</v>
      </c>
      <c r="D32786">
        <v>10</v>
      </c>
      <c r="E32786">
        <v>5</v>
      </c>
    </row>
    <row r="32787" spans="1:5" x14ac:dyDescent="0.25">
      <c r="A32787" s="2">
        <v>49223</v>
      </c>
      <c r="B32787">
        <v>279</v>
      </c>
      <c r="C32787">
        <v>2034</v>
      </c>
      <c r="D32787">
        <v>10</v>
      </c>
      <c r="E32787">
        <v>6</v>
      </c>
    </row>
    <row r="32788" spans="1:5" x14ac:dyDescent="0.25">
      <c r="A32788" s="2">
        <v>49224</v>
      </c>
      <c r="B32788">
        <v>280</v>
      </c>
      <c r="C32788">
        <v>2034</v>
      </c>
      <c r="D32788">
        <v>10</v>
      </c>
      <c r="E32788">
        <v>7</v>
      </c>
    </row>
    <row r="32789" spans="1:5" x14ac:dyDescent="0.25">
      <c r="A32789" s="2">
        <v>49225</v>
      </c>
      <c r="B32789">
        <v>281</v>
      </c>
      <c r="C32789">
        <v>2034</v>
      </c>
      <c r="D32789">
        <v>10</v>
      </c>
      <c r="E32789">
        <v>8</v>
      </c>
    </row>
    <row r="32790" spans="1:5" x14ac:dyDescent="0.25">
      <c r="A32790" s="2">
        <v>49226</v>
      </c>
      <c r="B32790">
        <v>282</v>
      </c>
      <c r="C32790">
        <v>2034</v>
      </c>
      <c r="D32790">
        <v>10</v>
      </c>
      <c r="E32790">
        <v>9</v>
      </c>
    </row>
    <row r="32791" spans="1:5" x14ac:dyDescent="0.25">
      <c r="A32791" s="2">
        <v>49227</v>
      </c>
      <c r="B32791">
        <v>283</v>
      </c>
      <c r="C32791">
        <v>2034</v>
      </c>
      <c r="D32791">
        <v>10</v>
      </c>
      <c r="E32791">
        <v>10</v>
      </c>
    </row>
    <row r="32792" spans="1:5" x14ac:dyDescent="0.25">
      <c r="A32792" s="2">
        <v>49228</v>
      </c>
      <c r="B32792">
        <v>284</v>
      </c>
      <c r="C32792">
        <v>2034</v>
      </c>
      <c r="D32792">
        <v>10</v>
      </c>
      <c r="E32792">
        <v>11</v>
      </c>
    </row>
    <row r="32793" spans="1:5" x14ac:dyDescent="0.25">
      <c r="A32793" s="2">
        <v>49229</v>
      </c>
      <c r="B32793">
        <v>285</v>
      </c>
      <c r="C32793">
        <v>2034</v>
      </c>
      <c r="D32793">
        <v>10</v>
      </c>
      <c r="E32793">
        <v>12</v>
      </c>
    </row>
    <row r="32794" spans="1:5" x14ac:dyDescent="0.25">
      <c r="A32794" s="2">
        <v>49230</v>
      </c>
      <c r="B32794">
        <v>286</v>
      </c>
      <c r="C32794">
        <v>2034</v>
      </c>
      <c r="D32794">
        <v>10</v>
      </c>
      <c r="E32794">
        <v>13</v>
      </c>
    </row>
    <row r="32795" spans="1:5" x14ac:dyDescent="0.25">
      <c r="A32795" s="2">
        <v>49231</v>
      </c>
      <c r="B32795">
        <v>287</v>
      </c>
      <c r="C32795">
        <v>2034</v>
      </c>
      <c r="D32795">
        <v>10</v>
      </c>
      <c r="E32795">
        <v>14</v>
      </c>
    </row>
    <row r="32796" spans="1:5" x14ac:dyDescent="0.25">
      <c r="A32796" s="2">
        <v>49232</v>
      </c>
      <c r="B32796">
        <v>288</v>
      </c>
      <c r="C32796">
        <v>2034</v>
      </c>
      <c r="D32796">
        <v>10</v>
      </c>
      <c r="E32796">
        <v>15</v>
      </c>
    </row>
    <row r="32797" spans="1:5" x14ac:dyDescent="0.25">
      <c r="A32797" s="2">
        <v>49233</v>
      </c>
      <c r="B32797">
        <v>289</v>
      </c>
      <c r="C32797">
        <v>2034</v>
      </c>
      <c r="D32797">
        <v>10</v>
      </c>
      <c r="E32797">
        <v>16</v>
      </c>
    </row>
    <row r="32798" spans="1:5" x14ac:dyDescent="0.25">
      <c r="A32798" s="2">
        <v>49234</v>
      </c>
      <c r="B32798">
        <v>290</v>
      </c>
      <c r="C32798">
        <v>2034</v>
      </c>
      <c r="D32798">
        <v>10</v>
      </c>
      <c r="E32798">
        <v>17</v>
      </c>
    </row>
    <row r="32799" spans="1:5" x14ac:dyDescent="0.25">
      <c r="A32799" s="2">
        <v>49235</v>
      </c>
      <c r="B32799">
        <v>291</v>
      </c>
      <c r="C32799">
        <v>2034</v>
      </c>
      <c r="D32799">
        <v>10</v>
      </c>
      <c r="E32799">
        <v>18</v>
      </c>
    </row>
    <row r="32800" spans="1:5" x14ac:dyDescent="0.25">
      <c r="A32800" s="2">
        <v>49236</v>
      </c>
      <c r="B32800">
        <v>292</v>
      </c>
      <c r="C32800">
        <v>2034</v>
      </c>
      <c r="D32800">
        <v>10</v>
      </c>
      <c r="E32800">
        <v>19</v>
      </c>
    </row>
    <row r="32801" spans="1:5" x14ac:dyDescent="0.25">
      <c r="A32801" s="2">
        <v>49237</v>
      </c>
      <c r="B32801">
        <v>293</v>
      </c>
      <c r="C32801">
        <v>2034</v>
      </c>
      <c r="D32801">
        <v>10</v>
      </c>
      <c r="E32801">
        <v>20</v>
      </c>
    </row>
    <row r="32802" spans="1:5" x14ac:dyDescent="0.25">
      <c r="A32802" s="2">
        <v>49238</v>
      </c>
      <c r="B32802">
        <v>294</v>
      </c>
      <c r="C32802">
        <v>2034</v>
      </c>
      <c r="D32802">
        <v>10</v>
      </c>
      <c r="E32802">
        <v>21</v>
      </c>
    </row>
    <row r="32803" spans="1:5" x14ac:dyDescent="0.25">
      <c r="A32803" s="2">
        <v>49239</v>
      </c>
      <c r="B32803">
        <v>295</v>
      </c>
      <c r="C32803">
        <v>2034</v>
      </c>
      <c r="D32803">
        <v>10</v>
      </c>
      <c r="E32803">
        <v>22</v>
      </c>
    </row>
    <row r="32804" spans="1:5" x14ac:dyDescent="0.25">
      <c r="A32804" s="2">
        <v>49240</v>
      </c>
      <c r="B32804">
        <v>296</v>
      </c>
      <c r="C32804">
        <v>2034</v>
      </c>
      <c r="D32804">
        <v>10</v>
      </c>
      <c r="E32804">
        <v>23</v>
      </c>
    </row>
    <row r="32805" spans="1:5" x14ac:dyDescent="0.25">
      <c r="A32805" s="2">
        <v>49241</v>
      </c>
      <c r="B32805">
        <v>297</v>
      </c>
      <c r="C32805">
        <v>2034</v>
      </c>
      <c r="D32805">
        <v>10</v>
      </c>
      <c r="E32805">
        <v>24</v>
      </c>
    </row>
    <row r="32806" spans="1:5" x14ac:dyDescent="0.25">
      <c r="A32806" s="2">
        <v>49242</v>
      </c>
      <c r="B32806">
        <v>298</v>
      </c>
      <c r="C32806">
        <v>2034</v>
      </c>
      <c r="D32806">
        <v>10</v>
      </c>
      <c r="E32806">
        <v>25</v>
      </c>
    </row>
    <row r="32807" spans="1:5" x14ac:dyDescent="0.25">
      <c r="A32807" s="2">
        <v>49243</v>
      </c>
      <c r="B32807">
        <v>299</v>
      </c>
      <c r="C32807">
        <v>2034</v>
      </c>
      <c r="D32807">
        <v>10</v>
      </c>
      <c r="E32807">
        <v>26</v>
      </c>
    </row>
    <row r="32808" spans="1:5" x14ac:dyDescent="0.25">
      <c r="A32808" s="2">
        <v>49244</v>
      </c>
      <c r="B32808">
        <v>300</v>
      </c>
      <c r="C32808">
        <v>2034</v>
      </c>
      <c r="D32808">
        <v>10</v>
      </c>
      <c r="E32808">
        <v>27</v>
      </c>
    </row>
    <row r="32809" spans="1:5" x14ac:dyDescent="0.25">
      <c r="A32809" s="2">
        <v>49245</v>
      </c>
      <c r="B32809">
        <v>301</v>
      </c>
      <c r="C32809">
        <v>2034</v>
      </c>
      <c r="D32809">
        <v>10</v>
      </c>
      <c r="E32809">
        <v>28</v>
      </c>
    </row>
    <row r="32810" spans="1:5" x14ac:dyDescent="0.25">
      <c r="A32810" s="2">
        <v>49246</v>
      </c>
      <c r="B32810">
        <v>302</v>
      </c>
      <c r="C32810">
        <v>2034</v>
      </c>
      <c r="D32810">
        <v>10</v>
      </c>
      <c r="E32810">
        <v>29</v>
      </c>
    </row>
    <row r="32811" spans="1:5" x14ac:dyDescent="0.25">
      <c r="A32811" s="2">
        <v>49247</v>
      </c>
      <c r="B32811">
        <v>303</v>
      </c>
      <c r="C32811">
        <v>2034</v>
      </c>
      <c r="D32811">
        <v>10</v>
      </c>
      <c r="E32811">
        <v>30</v>
      </c>
    </row>
    <row r="32812" spans="1:5" x14ac:dyDescent="0.25">
      <c r="A32812" s="2">
        <v>49248</v>
      </c>
      <c r="B32812">
        <v>304</v>
      </c>
      <c r="C32812">
        <v>2034</v>
      </c>
      <c r="D32812">
        <v>10</v>
      </c>
      <c r="E32812">
        <v>31</v>
      </c>
    </row>
    <row r="32813" spans="1:5" x14ac:dyDescent="0.25">
      <c r="A32813" s="2">
        <v>49249</v>
      </c>
      <c r="B32813">
        <v>305</v>
      </c>
      <c r="C32813">
        <v>2034</v>
      </c>
      <c r="D32813">
        <v>11</v>
      </c>
      <c r="E32813">
        <v>1</v>
      </c>
    </row>
    <row r="32814" spans="1:5" x14ac:dyDescent="0.25">
      <c r="A32814" s="2">
        <v>49250</v>
      </c>
      <c r="B32814">
        <v>306</v>
      </c>
      <c r="C32814">
        <v>2034</v>
      </c>
      <c r="D32814">
        <v>11</v>
      </c>
      <c r="E32814">
        <v>2</v>
      </c>
    </row>
    <row r="32815" spans="1:5" x14ac:dyDescent="0.25">
      <c r="A32815" s="2">
        <v>49251</v>
      </c>
      <c r="B32815">
        <v>307</v>
      </c>
      <c r="C32815">
        <v>2034</v>
      </c>
      <c r="D32815">
        <v>11</v>
      </c>
      <c r="E32815">
        <v>3</v>
      </c>
    </row>
    <row r="32816" spans="1:5" x14ac:dyDescent="0.25">
      <c r="A32816" s="2">
        <v>49252</v>
      </c>
      <c r="B32816">
        <v>308</v>
      </c>
      <c r="C32816">
        <v>2034</v>
      </c>
      <c r="D32816">
        <v>11</v>
      </c>
      <c r="E32816">
        <v>4</v>
      </c>
    </row>
    <row r="32817" spans="1:5" x14ac:dyDescent="0.25">
      <c r="A32817" s="2">
        <v>49253</v>
      </c>
      <c r="B32817">
        <v>309</v>
      </c>
      <c r="C32817">
        <v>2034</v>
      </c>
      <c r="D32817">
        <v>11</v>
      </c>
      <c r="E32817">
        <v>5</v>
      </c>
    </row>
    <row r="32818" spans="1:5" x14ac:dyDescent="0.25">
      <c r="A32818" s="2">
        <v>49254</v>
      </c>
      <c r="B32818">
        <v>310</v>
      </c>
      <c r="C32818">
        <v>2034</v>
      </c>
      <c r="D32818">
        <v>11</v>
      </c>
      <c r="E32818">
        <v>6</v>
      </c>
    </row>
    <row r="32819" spans="1:5" x14ac:dyDescent="0.25">
      <c r="A32819" s="2">
        <v>49255</v>
      </c>
      <c r="B32819">
        <v>311</v>
      </c>
      <c r="C32819">
        <v>2034</v>
      </c>
      <c r="D32819">
        <v>11</v>
      </c>
      <c r="E32819">
        <v>7</v>
      </c>
    </row>
    <row r="32820" spans="1:5" x14ac:dyDescent="0.25">
      <c r="A32820" s="2">
        <v>49256</v>
      </c>
      <c r="B32820">
        <v>312</v>
      </c>
      <c r="C32820">
        <v>2034</v>
      </c>
      <c r="D32820">
        <v>11</v>
      </c>
      <c r="E32820">
        <v>8</v>
      </c>
    </row>
    <row r="32821" spans="1:5" x14ac:dyDescent="0.25">
      <c r="A32821" s="2">
        <v>49257</v>
      </c>
      <c r="B32821">
        <v>313</v>
      </c>
      <c r="C32821">
        <v>2034</v>
      </c>
      <c r="D32821">
        <v>11</v>
      </c>
      <c r="E32821">
        <v>9</v>
      </c>
    </row>
    <row r="32822" spans="1:5" x14ac:dyDescent="0.25">
      <c r="A32822" s="2">
        <v>49258</v>
      </c>
      <c r="B32822">
        <v>314</v>
      </c>
      <c r="C32822">
        <v>2034</v>
      </c>
      <c r="D32822">
        <v>11</v>
      </c>
      <c r="E32822">
        <v>10</v>
      </c>
    </row>
    <row r="32823" spans="1:5" x14ac:dyDescent="0.25">
      <c r="A32823" s="2">
        <v>49259</v>
      </c>
      <c r="B32823">
        <v>315</v>
      </c>
      <c r="C32823">
        <v>2034</v>
      </c>
      <c r="D32823">
        <v>11</v>
      </c>
      <c r="E32823">
        <v>11</v>
      </c>
    </row>
    <row r="32824" spans="1:5" x14ac:dyDescent="0.25">
      <c r="A32824" s="2">
        <v>49260</v>
      </c>
      <c r="B32824">
        <v>316</v>
      </c>
      <c r="C32824">
        <v>2034</v>
      </c>
      <c r="D32824">
        <v>11</v>
      </c>
      <c r="E32824">
        <v>12</v>
      </c>
    </row>
    <row r="32825" spans="1:5" x14ac:dyDescent="0.25">
      <c r="A32825" s="2">
        <v>49261</v>
      </c>
      <c r="B32825">
        <v>317</v>
      </c>
      <c r="C32825">
        <v>2034</v>
      </c>
      <c r="D32825">
        <v>11</v>
      </c>
      <c r="E32825">
        <v>13</v>
      </c>
    </row>
    <row r="32826" spans="1:5" x14ac:dyDescent="0.25">
      <c r="A32826" s="2">
        <v>49262</v>
      </c>
      <c r="B32826">
        <v>318</v>
      </c>
      <c r="C32826">
        <v>2034</v>
      </c>
      <c r="D32826">
        <v>11</v>
      </c>
      <c r="E32826">
        <v>14</v>
      </c>
    </row>
    <row r="32827" spans="1:5" x14ac:dyDescent="0.25">
      <c r="A32827" s="2">
        <v>49263</v>
      </c>
      <c r="B32827">
        <v>319</v>
      </c>
      <c r="C32827">
        <v>2034</v>
      </c>
      <c r="D32827">
        <v>11</v>
      </c>
      <c r="E32827">
        <v>15</v>
      </c>
    </row>
    <row r="32828" spans="1:5" x14ac:dyDescent="0.25">
      <c r="A32828" s="2">
        <v>49264</v>
      </c>
      <c r="B32828">
        <v>320</v>
      </c>
      <c r="C32828">
        <v>2034</v>
      </c>
      <c r="D32828">
        <v>11</v>
      </c>
      <c r="E32828">
        <v>16</v>
      </c>
    </row>
    <row r="32829" spans="1:5" x14ac:dyDescent="0.25">
      <c r="A32829" s="2">
        <v>49265</v>
      </c>
      <c r="B32829">
        <v>321</v>
      </c>
      <c r="C32829">
        <v>2034</v>
      </c>
      <c r="D32829">
        <v>11</v>
      </c>
      <c r="E32829">
        <v>17</v>
      </c>
    </row>
    <row r="32830" spans="1:5" x14ac:dyDescent="0.25">
      <c r="A32830" s="2">
        <v>49266</v>
      </c>
      <c r="B32830">
        <v>322</v>
      </c>
      <c r="C32830">
        <v>2034</v>
      </c>
      <c r="D32830">
        <v>11</v>
      </c>
      <c r="E32830">
        <v>18</v>
      </c>
    </row>
    <row r="32831" spans="1:5" x14ac:dyDescent="0.25">
      <c r="A32831" s="2">
        <v>49267</v>
      </c>
      <c r="B32831">
        <v>323</v>
      </c>
      <c r="C32831">
        <v>2034</v>
      </c>
      <c r="D32831">
        <v>11</v>
      </c>
      <c r="E32831">
        <v>19</v>
      </c>
    </row>
    <row r="32832" spans="1:5" x14ac:dyDescent="0.25">
      <c r="A32832" s="2">
        <v>49268</v>
      </c>
      <c r="B32832">
        <v>324</v>
      </c>
      <c r="C32832">
        <v>2034</v>
      </c>
      <c r="D32832">
        <v>11</v>
      </c>
      <c r="E32832">
        <v>20</v>
      </c>
    </row>
    <row r="32833" spans="1:5" x14ac:dyDescent="0.25">
      <c r="A32833" s="2">
        <v>49269</v>
      </c>
      <c r="B32833">
        <v>325</v>
      </c>
      <c r="C32833">
        <v>2034</v>
      </c>
      <c r="D32833">
        <v>11</v>
      </c>
      <c r="E32833">
        <v>21</v>
      </c>
    </row>
    <row r="32834" spans="1:5" x14ac:dyDescent="0.25">
      <c r="A32834" s="2">
        <v>49270</v>
      </c>
      <c r="B32834">
        <v>326</v>
      </c>
      <c r="C32834">
        <v>2034</v>
      </c>
      <c r="D32834">
        <v>11</v>
      </c>
      <c r="E32834">
        <v>22</v>
      </c>
    </row>
    <row r="32835" spans="1:5" x14ac:dyDescent="0.25">
      <c r="A32835" s="2">
        <v>49271</v>
      </c>
      <c r="B32835">
        <v>327</v>
      </c>
      <c r="C32835">
        <v>2034</v>
      </c>
      <c r="D32835">
        <v>11</v>
      </c>
      <c r="E32835">
        <v>23</v>
      </c>
    </row>
    <row r="32836" spans="1:5" x14ac:dyDescent="0.25">
      <c r="A32836" s="2">
        <v>49272</v>
      </c>
      <c r="B32836">
        <v>328</v>
      </c>
      <c r="C32836">
        <v>2034</v>
      </c>
      <c r="D32836">
        <v>11</v>
      </c>
      <c r="E32836">
        <v>24</v>
      </c>
    </row>
    <row r="32837" spans="1:5" x14ac:dyDescent="0.25">
      <c r="A32837" s="2">
        <v>49273</v>
      </c>
      <c r="B32837">
        <v>329</v>
      </c>
      <c r="C32837">
        <v>2034</v>
      </c>
      <c r="D32837">
        <v>11</v>
      </c>
      <c r="E32837">
        <v>25</v>
      </c>
    </row>
    <row r="32838" spans="1:5" x14ac:dyDescent="0.25">
      <c r="A32838" s="2">
        <v>49274</v>
      </c>
      <c r="B32838">
        <v>330</v>
      </c>
      <c r="C32838">
        <v>2034</v>
      </c>
      <c r="D32838">
        <v>11</v>
      </c>
      <c r="E32838">
        <v>26</v>
      </c>
    </row>
    <row r="32839" spans="1:5" x14ac:dyDescent="0.25">
      <c r="A32839" s="2">
        <v>49275</v>
      </c>
      <c r="B32839">
        <v>331</v>
      </c>
      <c r="C32839">
        <v>2034</v>
      </c>
      <c r="D32839">
        <v>11</v>
      </c>
      <c r="E32839">
        <v>27</v>
      </c>
    </row>
    <row r="32840" spans="1:5" x14ac:dyDescent="0.25">
      <c r="A32840" s="2">
        <v>49276</v>
      </c>
      <c r="B32840">
        <v>332</v>
      </c>
      <c r="C32840">
        <v>2034</v>
      </c>
      <c r="D32840">
        <v>11</v>
      </c>
      <c r="E32840">
        <v>28</v>
      </c>
    </row>
    <row r="32841" spans="1:5" x14ac:dyDescent="0.25">
      <c r="A32841" s="2">
        <v>49277</v>
      </c>
      <c r="B32841">
        <v>333</v>
      </c>
      <c r="C32841">
        <v>2034</v>
      </c>
      <c r="D32841">
        <v>11</v>
      </c>
      <c r="E32841">
        <v>29</v>
      </c>
    </row>
    <row r="32842" spans="1:5" x14ac:dyDescent="0.25">
      <c r="A32842" s="2">
        <v>49278</v>
      </c>
      <c r="B32842">
        <v>334</v>
      </c>
      <c r="C32842">
        <v>2034</v>
      </c>
      <c r="D32842">
        <v>11</v>
      </c>
      <c r="E32842">
        <v>30</v>
      </c>
    </row>
    <row r="32843" spans="1:5" x14ac:dyDescent="0.25">
      <c r="A32843" s="2">
        <v>49279</v>
      </c>
      <c r="B32843">
        <v>335</v>
      </c>
      <c r="C32843">
        <v>2034</v>
      </c>
      <c r="D32843">
        <v>12</v>
      </c>
      <c r="E32843">
        <v>1</v>
      </c>
    </row>
    <row r="32844" spans="1:5" x14ac:dyDescent="0.25">
      <c r="A32844" s="2">
        <v>49280</v>
      </c>
      <c r="B32844">
        <v>336</v>
      </c>
      <c r="C32844">
        <v>2034</v>
      </c>
      <c r="D32844">
        <v>12</v>
      </c>
      <c r="E32844">
        <v>2</v>
      </c>
    </row>
    <row r="32845" spans="1:5" x14ac:dyDescent="0.25">
      <c r="A32845" s="2">
        <v>49281</v>
      </c>
      <c r="B32845">
        <v>337</v>
      </c>
      <c r="C32845">
        <v>2034</v>
      </c>
      <c r="D32845">
        <v>12</v>
      </c>
      <c r="E32845">
        <v>3</v>
      </c>
    </row>
    <row r="32846" spans="1:5" x14ac:dyDescent="0.25">
      <c r="A32846" s="2">
        <v>49282</v>
      </c>
      <c r="B32846">
        <v>338</v>
      </c>
      <c r="C32846">
        <v>2034</v>
      </c>
      <c r="D32846">
        <v>12</v>
      </c>
      <c r="E32846">
        <v>4</v>
      </c>
    </row>
    <row r="32847" spans="1:5" x14ac:dyDescent="0.25">
      <c r="A32847" s="2">
        <v>49283</v>
      </c>
      <c r="B32847">
        <v>339</v>
      </c>
      <c r="C32847">
        <v>2034</v>
      </c>
      <c r="D32847">
        <v>12</v>
      </c>
      <c r="E32847">
        <v>5</v>
      </c>
    </row>
    <row r="32848" spans="1:5" x14ac:dyDescent="0.25">
      <c r="A32848" s="2">
        <v>49284</v>
      </c>
      <c r="B32848">
        <v>340</v>
      </c>
      <c r="C32848">
        <v>2034</v>
      </c>
      <c r="D32848">
        <v>12</v>
      </c>
      <c r="E32848">
        <v>6</v>
      </c>
    </row>
    <row r="32849" spans="1:5" x14ac:dyDescent="0.25">
      <c r="A32849" s="2">
        <v>49285</v>
      </c>
      <c r="B32849">
        <v>341</v>
      </c>
      <c r="C32849">
        <v>2034</v>
      </c>
      <c r="D32849">
        <v>12</v>
      </c>
      <c r="E32849">
        <v>7</v>
      </c>
    </row>
    <row r="32850" spans="1:5" x14ac:dyDescent="0.25">
      <c r="A32850" s="2">
        <v>49286</v>
      </c>
      <c r="B32850">
        <v>342</v>
      </c>
      <c r="C32850">
        <v>2034</v>
      </c>
      <c r="D32850">
        <v>12</v>
      </c>
      <c r="E32850">
        <v>8</v>
      </c>
    </row>
    <row r="32851" spans="1:5" x14ac:dyDescent="0.25">
      <c r="A32851" s="2">
        <v>49287</v>
      </c>
      <c r="B32851">
        <v>343</v>
      </c>
      <c r="C32851">
        <v>2034</v>
      </c>
      <c r="D32851">
        <v>12</v>
      </c>
      <c r="E32851">
        <v>9</v>
      </c>
    </row>
    <row r="32852" spans="1:5" x14ac:dyDescent="0.25">
      <c r="A32852" s="2">
        <v>49288</v>
      </c>
      <c r="B32852">
        <v>344</v>
      </c>
      <c r="C32852">
        <v>2034</v>
      </c>
      <c r="D32852">
        <v>12</v>
      </c>
      <c r="E32852">
        <v>10</v>
      </c>
    </row>
    <row r="32853" spans="1:5" x14ac:dyDescent="0.25">
      <c r="A32853" s="2">
        <v>49289</v>
      </c>
      <c r="B32853">
        <v>345</v>
      </c>
      <c r="C32853">
        <v>2034</v>
      </c>
      <c r="D32853">
        <v>12</v>
      </c>
      <c r="E32853">
        <v>11</v>
      </c>
    </row>
    <row r="32854" spans="1:5" x14ac:dyDescent="0.25">
      <c r="A32854" s="2">
        <v>49290</v>
      </c>
      <c r="B32854">
        <v>346</v>
      </c>
      <c r="C32854">
        <v>2034</v>
      </c>
      <c r="D32854">
        <v>12</v>
      </c>
      <c r="E32854">
        <v>12</v>
      </c>
    </row>
    <row r="32855" spans="1:5" x14ac:dyDescent="0.25">
      <c r="A32855" s="2">
        <v>49291</v>
      </c>
      <c r="B32855">
        <v>347</v>
      </c>
      <c r="C32855">
        <v>2034</v>
      </c>
      <c r="D32855">
        <v>12</v>
      </c>
      <c r="E32855">
        <v>13</v>
      </c>
    </row>
    <row r="32856" spans="1:5" x14ac:dyDescent="0.25">
      <c r="A32856" s="2">
        <v>49292</v>
      </c>
      <c r="B32856">
        <v>348</v>
      </c>
      <c r="C32856">
        <v>2034</v>
      </c>
      <c r="D32856">
        <v>12</v>
      </c>
      <c r="E32856">
        <v>14</v>
      </c>
    </row>
    <row r="32857" spans="1:5" x14ac:dyDescent="0.25">
      <c r="A32857" s="2">
        <v>49293</v>
      </c>
      <c r="B32857">
        <v>349</v>
      </c>
      <c r="C32857">
        <v>2034</v>
      </c>
      <c r="D32857">
        <v>12</v>
      </c>
      <c r="E32857">
        <v>15</v>
      </c>
    </row>
    <row r="32858" spans="1:5" x14ac:dyDescent="0.25">
      <c r="A32858" s="2">
        <v>49294</v>
      </c>
      <c r="B32858">
        <v>350</v>
      </c>
      <c r="C32858">
        <v>2034</v>
      </c>
      <c r="D32858">
        <v>12</v>
      </c>
      <c r="E32858">
        <v>16</v>
      </c>
    </row>
    <row r="32859" spans="1:5" x14ac:dyDescent="0.25">
      <c r="A32859" s="2">
        <v>49295</v>
      </c>
      <c r="B32859">
        <v>351</v>
      </c>
      <c r="C32859">
        <v>2034</v>
      </c>
      <c r="D32859">
        <v>12</v>
      </c>
      <c r="E32859">
        <v>17</v>
      </c>
    </row>
    <row r="32860" spans="1:5" x14ac:dyDescent="0.25">
      <c r="A32860" s="2">
        <v>49296</v>
      </c>
      <c r="B32860">
        <v>352</v>
      </c>
      <c r="C32860">
        <v>2034</v>
      </c>
      <c r="D32860">
        <v>12</v>
      </c>
      <c r="E32860">
        <v>18</v>
      </c>
    </row>
    <row r="32861" spans="1:5" x14ac:dyDescent="0.25">
      <c r="A32861" s="2">
        <v>49297</v>
      </c>
      <c r="B32861">
        <v>353</v>
      </c>
      <c r="C32861">
        <v>2034</v>
      </c>
      <c r="D32861">
        <v>12</v>
      </c>
      <c r="E32861">
        <v>19</v>
      </c>
    </row>
    <row r="32862" spans="1:5" x14ac:dyDescent="0.25">
      <c r="A32862" s="2">
        <v>49298</v>
      </c>
      <c r="B32862">
        <v>354</v>
      </c>
      <c r="C32862">
        <v>2034</v>
      </c>
      <c r="D32862">
        <v>12</v>
      </c>
      <c r="E32862">
        <v>20</v>
      </c>
    </row>
    <row r="32863" spans="1:5" x14ac:dyDescent="0.25">
      <c r="A32863" s="2">
        <v>49299</v>
      </c>
      <c r="B32863">
        <v>355</v>
      </c>
      <c r="C32863">
        <v>2034</v>
      </c>
      <c r="D32863">
        <v>12</v>
      </c>
      <c r="E32863">
        <v>21</v>
      </c>
    </row>
    <row r="32864" spans="1:5" x14ac:dyDescent="0.25">
      <c r="A32864" s="2">
        <v>49300</v>
      </c>
      <c r="B32864">
        <v>356</v>
      </c>
      <c r="C32864">
        <v>2034</v>
      </c>
      <c r="D32864">
        <v>12</v>
      </c>
      <c r="E32864">
        <v>22</v>
      </c>
    </row>
    <row r="32865" spans="1:5" x14ac:dyDescent="0.25">
      <c r="A32865" s="2">
        <v>49301</v>
      </c>
      <c r="B32865">
        <v>357</v>
      </c>
      <c r="C32865">
        <v>2034</v>
      </c>
      <c r="D32865">
        <v>12</v>
      </c>
      <c r="E32865">
        <v>23</v>
      </c>
    </row>
    <row r="32866" spans="1:5" x14ac:dyDescent="0.25">
      <c r="A32866" s="2">
        <v>49302</v>
      </c>
      <c r="B32866">
        <v>358</v>
      </c>
      <c r="C32866">
        <v>2034</v>
      </c>
      <c r="D32866">
        <v>12</v>
      </c>
      <c r="E32866">
        <v>24</v>
      </c>
    </row>
    <row r="32867" spans="1:5" x14ac:dyDescent="0.25">
      <c r="A32867" s="2">
        <v>49303</v>
      </c>
      <c r="B32867">
        <v>359</v>
      </c>
      <c r="C32867">
        <v>2034</v>
      </c>
      <c r="D32867">
        <v>12</v>
      </c>
      <c r="E32867">
        <v>25</v>
      </c>
    </row>
    <row r="32868" spans="1:5" x14ac:dyDescent="0.25">
      <c r="A32868" s="2">
        <v>49304</v>
      </c>
      <c r="B32868">
        <v>360</v>
      </c>
      <c r="C32868">
        <v>2034</v>
      </c>
      <c r="D32868">
        <v>12</v>
      </c>
      <c r="E32868">
        <v>26</v>
      </c>
    </row>
    <row r="32869" spans="1:5" x14ac:dyDescent="0.25">
      <c r="A32869" s="2">
        <v>49305</v>
      </c>
      <c r="B32869">
        <v>361</v>
      </c>
      <c r="C32869">
        <v>2034</v>
      </c>
      <c r="D32869">
        <v>12</v>
      </c>
      <c r="E32869">
        <v>27</v>
      </c>
    </row>
    <row r="32870" spans="1:5" x14ac:dyDescent="0.25">
      <c r="A32870" s="2">
        <v>49306</v>
      </c>
      <c r="B32870">
        <v>362</v>
      </c>
      <c r="C32870">
        <v>2034</v>
      </c>
      <c r="D32870">
        <v>12</v>
      </c>
      <c r="E32870">
        <v>28</v>
      </c>
    </row>
    <row r="32871" spans="1:5" x14ac:dyDescent="0.25">
      <c r="A32871" s="2">
        <v>49307</v>
      </c>
      <c r="B32871">
        <v>363</v>
      </c>
      <c r="C32871">
        <v>2034</v>
      </c>
      <c r="D32871">
        <v>12</v>
      </c>
      <c r="E32871">
        <v>29</v>
      </c>
    </row>
    <row r="32872" spans="1:5" x14ac:dyDescent="0.25">
      <c r="A32872" s="2">
        <v>49308</v>
      </c>
      <c r="B32872">
        <v>364</v>
      </c>
      <c r="C32872">
        <v>2034</v>
      </c>
      <c r="D32872">
        <v>12</v>
      </c>
      <c r="E32872">
        <v>30</v>
      </c>
    </row>
    <row r="32873" spans="1:5" x14ac:dyDescent="0.25">
      <c r="A32873" s="2">
        <v>49309</v>
      </c>
      <c r="B32873">
        <v>365</v>
      </c>
      <c r="C32873">
        <v>2034</v>
      </c>
      <c r="D32873">
        <v>12</v>
      </c>
      <c r="E32873">
        <v>31</v>
      </c>
    </row>
    <row r="32874" spans="1:5" x14ac:dyDescent="0.25">
      <c r="A32874" s="2">
        <v>49310</v>
      </c>
      <c r="B32874">
        <v>1</v>
      </c>
      <c r="C32874">
        <v>2035</v>
      </c>
      <c r="D32874">
        <v>1</v>
      </c>
      <c r="E32874">
        <v>1</v>
      </c>
    </row>
    <row r="32875" spans="1:5" x14ac:dyDescent="0.25">
      <c r="A32875" s="2">
        <v>49311</v>
      </c>
      <c r="B32875">
        <v>2</v>
      </c>
      <c r="C32875">
        <v>2035</v>
      </c>
      <c r="D32875">
        <v>1</v>
      </c>
      <c r="E32875">
        <v>2</v>
      </c>
    </row>
    <row r="32876" spans="1:5" x14ac:dyDescent="0.25">
      <c r="A32876" s="2">
        <v>49312</v>
      </c>
      <c r="B32876">
        <v>3</v>
      </c>
      <c r="C32876">
        <v>2035</v>
      </c>
      <c r="D32876">
        <v>1</v>
      </c>
      <c r="E32876">
        <v>3</v>
      </c>
    </row>
    <row r="32877" spans="1:5" x14ac:dyDescent="0.25">
      <c r="A32877" s="2">
        <v>49313</v>
      </c>
      <c r="B32877">
        <v>4</v>
      </c>
      <c r="C32877">
        <v>2035</v>
      </c>
      <c r="D32877">
        <v>1</v>
      </c>
      <c r="E32877">
        <v>4</v>
      </c>
    </row>
    <row r="32878" spans="1:5" x14ac:dyDescent="0.25">
      <c r="A32878" s="2">
        <v>49314</v>
      </c>
      <c r="B32878">
        <v>5</v>
      </c>
      <c r="C32878">
        <v>2035</v>
      </c>
      <c r="D32878">
        <v>1</v>
      </c>
      <c r="E32878">
        <v>5</v>
      </c>
    </row>
    <row r="32879" spans="1:5" x14ac:dyDescent="0.25">
      <c r="A32879" s="2">
        <v>49315</v>
      </c>
      <c r="B32879">
        <v>6</v>
      </c>
      <c r="C32879">
        <v>2035</v>
      </c>
      <c r="D32879">
        <v>1</v>
      </c>
      <c r="E32879">
        <v>6</v>
      </c>
    </row>
    <row r="32880" spans="1:5" x14ac:dyDescent="0.25">
      <c r="A32880" s="2">
        <v>49316</v>
      </c>
      <c r="B32880">
        <v>7</v>
      </c>
      <c r="C32880">
        <v>2035</v>
      </c>
      <c r="D32880">
        <v>1</v>
      </c>
      <c r="E32880">
        <v>7</v>
      </c>
    </row>
    <row r="32881" spans="1:5" x14ac:dyDescent="0.25">
      <c r="A32881" s="2">
        <v>49317</v>
      </c>
      <c r="B32881">
        <v>8</v>
      </c>
      <c r="C32881">
        <v>2035</v>
      </c>
      <c r="D32881">
        <v>1</v>
      </c>
      <c r="E32881">
        <v>8</v>
      </c>
    </row>
    <row r="32882" spans="1:5" x14ac:dyDescent="0.25">
      <c r="A32882" s="2">
        <v>49318</v>
      </c>
      <c r="B32882">
        <v>9</v>
      </c>
      <c r="C32882">
        <v>2035</v>
      </c>
      <c r="D32882">
        <v>1</v>
      </c>
      <c r="E32882">
        <v>9</v>
      </c>
    </row>
    <row r="32883" spans="1:5" x14ac:dyDescent="0.25">
      <c r="A32883" s="2">
        <v>49319</v>
      </c>
      <c r="B32883">
        <v>10</v>
      </c>
      <c r="C32883">
        <v>2035</v>
      </c>
      <c r="D32883">
        <v>1</v>
      </c>
      <c r="E32883">
        <v>10</v>
      </c>
    </row>
    <row r="32884" spans="1:5" x14ac:dyDescent="0.25">
      <c r="A32884" s="2">
        <v>49320</v>
      </c>
      <c r="B32884">
        <v>11</v>
      </c>
      <c r="C32884">
        <v>2035</v>
      </c>
      <c r="D32884">
        <v>1</v>
      </c>
      <c r="E32884">
        <v>11</v>
      </c>
    </row>
    <row r="32885" spans="1:5" x14ac:dyDescent="0.25">
      <c r="A32885" s="2">
        <v>49321</v>
      </c>
      <c r="B32885">
        <v>12</v>
      </c>
      <c r="C32885">
        <v>2035</v>
      </c>
      <c r="D32885">
        <v>1</v>
      </c>
      <c r="E32885">
        <v>12</v>
      </c>
    </row>
    <row r="32886" spans="1:5" x14ac:dyDescent="0.25">
      <c r="A32886" s="2">
        <v>49322</v>
      </c>
      <c r="B32886">
        <v>13</v>
      </c>
      <c r="C32886">
        <v>2035</v>
      </c>
      <c r="D32886">
        <v>1</v>
      </c>
      <c r="E32886">
        <v>13</v>
      </c>
    </row>
    <row r="32887" spans="1:5" x14ac:dyDescent="0.25">
      <c r="A32887" s="2">
        <v>49323</v>
      </c>
      <c r="B32887">
        <v>14</v>
      </c>
      <c r="C32887">
        <v>2035</v>
      </c>
      <c r="D32887">
        <v>1</v>
      </c>
      <c r="E32887">
        <v>14</v>
      </c>
    </row>
    <row r="32888" spans="1:5" x14ac:dyDescent="0.25">
      <c r="A32888" s="2">
        <v>49324</v>
      </c>
      <c r="B32888">
        <v>15</v>
      </c>
      <c r="C32888">
        <v>2035</v>
      </c>
      <c r="D32888">
        <v>1</v>
      </c>
      <c r="E32888">
        <v>15</v>
      </c>
    </row>
    <row r="32889" spans="1:5" x14ac:dyDescent="0.25">
      <c r="A32889" s="2">
        <v>49325</v>
      </c>
      <c r="B32889">
        <v>16</v>
      </c>
      <c r="C32889">
        <v>2035</v>
      </c>
      <c r="D32889">
        <v>1</v>
      </c>
      <c r="E32889">
        <v>16</v>
      </c>
    </row>
    <row r="32890" spans="1:5" x14ac:dyDescent="0.25">
      <c r="A32890" s="2">
        <v>49326</v>
      </c>
      <c r="B32890">
        <v>17</v>
      </c>
      <c r="C32890">
        <v>2035</v>
      </c>
      <c r="D32890">
        <v>1</v>
      </c>
      <c r="E32890">
        <v>17</v>
      </c>
    </row>
    <row r="32891" spans="1:5" x14ac:dyDescent="0.25">
      <c r="A32891" s="2">
        <v>49327</v>
      </c>
      <c r="B32891">
        <v>18</v>
      </c>
      <c r="C32891">
        <v>2035</v>
      </c>
      <c r="D32891">
        <v>1</v>
      </c>
      <c r="E32891">
        <v>18</v>
      </c>
    </row>
    <row r="32892" spans="1:5" x14ac:dyDescent="0.25">
      <c r="A32892" s="2">
        <v>49328</v>
      </c>
      <c r="B32892">
        <v>19</v>
      </c>
      <c r="C32892">
        <v>2035</v>
      </c>
      <c r="D32892">
        <v>1</v>
      </c>
      <c r="E32892">
        <v>19</v>
      </c>
    </row>
    <row r="32893" spans="1:5" x14ac:dyDescent="0.25">
      <c r="A32893" s="2">
        <v>49329</v>
      </c>
      <c r="B32893">
        <v>20</v>
      </c>
      <c r="C32893">
        <v>2035</v>
      </c>
      <c r="D32893">
        <v>1</v>
      </c>
      <c r="E32893">
        <v>20</v>
      </c>
    </row>
    <row r="32894" spans="1:5" x14ac:dyDescent="0.25">
      <c r="A32894" s="2">
        <v>49330</v>
      </c>
      <c r="B32894">
        <v>21</v>
      </c>
      <c r="C32894">
        <v>2035</v>
      </c>
      <c r="D32894">
        <v>1</v>
      </c>
      <c r="E32894">
        <v>21</v>
      </c>
    </row>
    <row r="32895" spans="1:5" x14ac:dyDescent="0.25">
      <c r="A32895" s="2">
        <v>49331</v>
      </c>
      <c r="B32895">
        <v>22</v>
      </c>
      <c r="C32895">
        <v>2035</v>
      </c>
      <c r="D32895">
        <v>1</v>
      </c>
      <c r="E32895">
        <v>22</v>
      </c>
    </row>
    <row r="32896" spans="1:5" x14ac:dyDescent="0.25">
      <c r="A32896" s="2">
        <v>49332</v>
      </c>
      <c r="B32896">
        <v>23</v>
      </c>
      <c r="C32896">
        <v>2035</v>
      </c>
      <c r="D32896">
        <v>1</v>
      </c>
      <c r="E32896">
        <v>23</v>
      </c>
    </row>
    <row r="32897" spans="1:5" x14ac:dyDescent="0.25">
      <c r="A32897" s="2">
        <v>49333</v>
      </c>
      <c r="B32897">
        <v>24</v>
      </c>
      <c r="C32897">
        <v>2035</v>
      </c>
      <c r="D32897">
        <v>1</v>
      </c>
      <c r="E32897">
        <v>24</v>
      </c>
    </row>
    <row r="32898" spans="1:5" x14ac:dyDescent="0.25">
      <c r="A32898" s="2">
        <v>49334</v>
      </c>
      <c r="B32898">
        <v>25</v>
      </c>
      <c r="C32898">
        <v>2035</v>
      </c>
      <c r="D32898">
        <v>1</v>
      </c>
      <c r="E32898">
        <v>25</v>
      </c>
    </row>
    <row r="32899" spans="1:5" x14ac:dyDescent="0.25">
      <c r="A32899" s="2">
        <v>49335</v>
      </c>
      <c r="B32899">
        <v>26</v>
      </c>
      <c r="C32899">
        <v>2035</v>
      </c>
      <c r="D32899">
        <v>1</v>
      </c>
      <c r="E32899">
        <v>26</v>
      </c>
    </row>
    <row r="32900" spans="1:5" x14ac:dyDescent="0.25">
      <c r="A32900" s="2">
        <v>49336</v>
      </c>
      <c r="B32900">
        <v>27</v>
      </c>
      <c r="C32900">
        <v>2035</v>
      </c>
      <c r="D32900">
        <v>1</v>
      </c>
      <c r="E32900">
        <v>27</v>
      </c>
    </row>
    <row r="32901" spans="1:5" x14ac:dyDescent="0.25">
      <c r="A32901" s="2">
        <v>49337</v>
      </c>
      <c r="B32901">
        <v>28</v>
      </c>
      <c r="C32901">
        <v>2035</v>
      </c>
      <c r="D32901">
        <v>1</v>
      </c>
      <c r="E32901">
        <v>28</v>
      </c>
    </row>
    <row r="32902" spans="1:5" x14ac:dyDescent="0.25">
      <c r="A32902" s="2">
        <v>49338</v>
      </c>
      <c r="B32902">
        <v>29</v>
      </c>
      <c r="C32902">
        <v>2035</v>
      </c>
      <c r="D32902">
        <v>1</v>
      </c>
      <c r="E32902">
        <v>29</v>
      </c>
    </row>
    <row r="32903" spans="1:5" x14ac:dyDescent="0.25">
      <c r="A32903" s="2">
        <v>49339</v>
      </c>
      <c r="B32903">
        <v>30</v>
      </c>
      <c r="C32903">
        <v>2035</v>
      </c>
      <c r="D32903">
        <v>1</v>
      </c>
      <c r="E32903">
        <v>30</v>
      </c>
    </row>
    <row r="32904" spans="1:5" x14ac:dyDescent="0.25">
      <c r="A32904" s="2">
        <v>49340</v>
      </c>
      <c r="B32904">
        <v>31</v>
      </c>
      <c r="C32904">
        <v>2035</v>
      </c>
      <c r="D32904">
        <v>1</v>
      </c>
      <c r="E32904">
        <v>31</v>
      </c>
    </row>
    <row r="32905" spans="1:5" x14ac:dyDescent="0.25">
      <c r="A32905" s="2">
        <v>49341</v>
      </c>
      <c r="B32905">
        <v>32</v>
      </c>
      <c r="C32905">
        <v>2035</v>
      </c>
      <c r="D32905">
        <v>2</v>
      </c>
      <c r="E32905">
        <v>1</v>
      </c>
    </row>
    <row r="32906" spans="1:5" x14ac:dyDescent="0.25">
      <c r="A32906" s="2">
        <v>49342</v>
      </c>
      <c r="B32906">
        <v>33</v>
      </c>
      <c r="C32906">
        <v>2035</v>
      </c>
      <c r="D32906">
        <v>2</v>
      </c>
      <c r="E32906">
        <v>2</v>
      </c>
    </row>
    <row r="32907" spans="1:5" x14ac:dyDescent="0.25">
      <c r="A32907" s="2">
        <v>49343</v>
      </c>
      <c r="B32907">
        <v>34</v>
      </c>
      <c r="C32907">
        <v>2035</v>
      </c>
      <c r="D32907">
        <v>2</v>
      </c>
      <c r="E32907">
        <v>3</v>
      </c>
    </row>
    <row r="32908" spans="1:5" x14ac:dyDescent="0.25">
      <c r="A32908" s="2">
        <v>49344</v>
      </c>
      <c r="B32908">
        <v>35</v>
      </c>
      <c r="C32908">
        <v>2035</v>
      </c>
      <c r="D32908">
        <v>2</v>
      </c>
      <c r="E32908">
        <v>4</v>
      </c>
    </row>
    <row r="32909" spans="1:5" x14ac:dyDescent="0.25">
      <c r="A32909" s="2">
        <v>49345</v>
      </c>
      <c r="B32909">
        <v>36</v>
      </c>
      <c r="C32909">
        <v>2035</v>
      </c>
      <c r="D32909">
        <v>2</v>
      </c>
      <c r="E32909">
        <v>5</v>
      </c>
    </row>
    <row r="32910" spans="1:5" x14ac:dyDescent="0.25">
      <c r="A32910" s="2">
        <v>49346</v>
      </c>
      <c r="B32910">
        <v>37</v>
      </c>
      <c r="C32910">
        <v>2035</v>
      </c>
      <c r="D32910">
        <v>2</v>
      </c>
      <c r="E32910">
        <v>6</v>
      </c>
    </row>
    <row r="32911" spans="1:5" x14ac:dyDescent="0.25">
      <c r="A32911" s="2">
        <v>49347</v>
      </c>
      <c r="B32911">
        <v>38</v>
      </c>
      <c r="C32911">
        <v>2035</v>
      </c>
      <c r="D32911">
        <v>2</v>
      </c>
      <c r="E32911">
        <v>7</v>
      </c>
    </row>
    <row r="32912" spans="1:5" x14ac:dyDescent="0.25">
      <c r="A32912" s="2">
        <v>49348</v>
      </c>
      <c r="B32912">
        <v>39</v>
      </c>
      <c r="C32912">
        <v>2035</v>
      </c>
      <c r="D32912">
        <v>2</v>
      </c>
      <c r="E32912">
        <v>8</v>
      </c>
    </row>
    <row r="32913" spans="1:5" x14ac:dyDescent="0.25">
      <c r="A32913" s="2">
        <v>49349</v>
      </c>
      <c r="B32913">
        <v>40</v>
      </c>
      <c r="C32913">
        <v>2035</v>
      </c>
      <c r="D32913">
        <v>2</v>
      </c>
      <c r="E32913">
        <v>9</v>
      </c>
    </row>
    <row r="32914" spans="1:5" x14ac:dyDescent="0.25">
      <c r="A32914" s="2">
        <v>49350</v>
      </c>
      <c r="B32914">
        <v>41</v>
      </c>
      <c r="C32914">
        <v>2035</v>
      </c>
      <c r="D32914">
        <v>2</v>
      </c>
      <c r="E32914">
        <v>10</v>
      </c>
    </row>
    <row r="32915" spans="1:5" x14ac:dyDescent="0.25">
      <c r="A32915" s="2">
        <v>49351</v>
      </c>
      <c r="B32915">
        <v>42</v>
      </c>
      <c r="C32915">
        <v>2035</v>
      </c>
      <c r="D32915">
        <v>2</v>
      </c>
      <c r="E32915">
        <v>11</v>
      </c>
    </row>
    <row r="32916" spans="1:5" x14ac:dyDescent="0.25">
      <c r="A32916" s="2">
        <v>49352</v>
      </c>
      <c r="B32916">
        <v>43</v>
      </c>
      <c r="C32916">
        <v>2035</v>
      </c>
      <c r="D32916">
        <v>2</v>
      </c>
      <c r="E32916">
        <v>12</v>
      </c>
    </row>
    <row r="32917" spans="1:5" x14ac:dyDescent="0.25">
      <c r="A32917" s="2">
        <v>49353</v>
      </c>
      <c r="B32917">
        <v>44</v>
      </c>
      <c r="C32917">
        <v>2035</v>
      </c>
      <c r="D32917">
        <v>2</v>
      </c>
      <c r="E32917">
        <v>13</v>
      </c>
    </row>
    <row r="32918" spans="1:5" x14ac:dyDescent="0.25">
      <c r="A32918" s="2">
        <v>49354</v>
      </c>
      <c r="B32918">
        <v>45</v>
      </c>
      <c r="C32918">
        <v>2035</v>
      </c>
      <c r="D32918">
        <v>2</v>
      </c>
      <c r="E32918">
        <v>14</v>
      </c>
    </row>
    <row r="32919" spans="1:5" x14ac:dyDescent="0.25">
      <c r="A32919" s="2">
        <v>49355</v>
      </c>
      <c r="B32919">
        <v>46</v>
      </c>
      <c r="C32919">
        <v>2035</v>
      </c>
      <c r="D32919">
        <v>2</v>
      </c>
      <c r="E32919">
        <v>15</v>
      </c>
    </row>
    <row r="32920" spans="1:5" x14ac:dyDescent="0.25">
      <c r="A32920" s="2">
        <v>49356</v>
      </c>
      <c r="B32920">
        <v>47</v>
      </c>
      <c r="C32920">
        <v>2035</v>
      </c>
      <c r="D32920">
        <v>2</v>
      </c>
      <c r="E32920">
        <v>16</v>
      </c>
    </row>
    <row r="32921" spans="1:5" x14ac:dyDescent="0.25">
      <c r="A32921" s="2">
        <v>49357</v>
      </c>
      <c r="B32921">
        <v>48</v>
      </c>
      <c r="C32921">
        <v>2035</v>
      </c>
      <c r="D32921">
        <v>2</v>
      </c>
      <c r="E32921">
        <v>17</v>
      </c>
    </row>
    <row r="32922" spans="1:5" x14ac:dyDescent="0.25">
      <c r="A32922" s="2">
        <v>49358</v>
      </c>
      <c r="B32922">
        <v>49</v>
      </c>
      <c r="C32922">
        <v>2035</v>
      </c>
      <c r="D32922">
        <v>2</v>
      </c>
      <c r="E32922">
        <v>18</v>
      </c>
    </row>
    <row r="32923" spans="1:5" x14ac:dyDescent="0.25">
      <c r="A32923" s="2">
        <v>49359</v>
      </c>
      <c r="B32923">
        <v>50</v>
      </c>
      <c r="C32923">
        <v>2035</v>
      </c>
      <c r="D32923">
        <v>2</v>
      </c>
      <c r="E32923">
        <v>19</v>
      </c>
    </row>
    <row r="32924" spans="1:5" x14ac:dyDescent="0.25">
      <c r="A32924" s="2">
        <v>49360</v>
      </c>
      <c r="B32924">
        <v>51</v>
      </c>
      <c r="C32924">
        <v>2035</v>
      </c>
      <c r="D32924">
        <v>2</v>
      </c>
      <c r="E32924">
        <v>20</v>
      </c>
    </row>
    <row r="32925" spans="1:5" x14ac:dyDescent="0.25">
      <c r="A32925" s="2">
        <v>49361</v>
      </c>
      <c r="B32925">
        <v>52</v>
      </c>
      <c r="C32925">
        <v>2035</v>
      </c>
      <c r="D32925">
        <v>2</v>
      </c>
      <c r="E32925">
        <v>21</v>
      </c>
    </row>
    <row r="32926" spans="1:5" x14ac:dyDescent="0.25">
      <c r="A32926" s="2">
        <v>49362</v>
      </c>
      <c r="B32926">
        <v>53</v>
      </c>
      <c r="C32926">
        <v>2035</v>
      </c>
      <c r="D32926">
        <v>2</v>
      </c>
      <c r="E32926">
        <v>22</v>
      </c>
    </row>
    <row r="32927" spans="1:5" x14ac:dyDescent="0.25">
      <c r="A32927" s="2">
        <v>49363</v>
      </c>
      <c r="B32927">
        <v>54</v>
      </c>
      <c r="C32927">
        <v>2035</v>
      </c>
      <c r="D32927">
        <v>2</v>
      </c>
      <c r="E32927">
        <v>23</v>
      </c>
    </row>
    <row r="32928" spans="1:5" x14ac:dyDescent="0.25">
      <c r="A32928" s="2">
        <v>49364</v>
      </c>
      <c r="B32928">
        <v>55</v>
      </c>
      <c r="C32928">
        <v>2035</v>
      </c>
      <c r="D32928">
        <v>2</v>
      </c>
      <c r="E32928">
        <v>24</v>
      </c>
    </row>
    <row r="32929" spans="1:5" x14ac:dyDescent="0.25">
      <c r="A32929" s="2">
        <v>49365</v>
      </c>
      <c r="B32929">
        <v>56</v>
      </c>
      <c r="C32929">
        <v>2035</v>
      </c>
      <c r="D32929">
        <v>2</v>
      </c>
      <c r="E32929">
        <v>25</v>
      </c>
    </row>
    <row r="32930" spans="1:5" x14ac:dyDescent="0.25">
      <c r="A32930" s="2">
        <v>49366</v>
      </c>
      <c r="B32930">
        <v>57</v>
      </c>
      <c r="C32930">
        <v>2035</v>
      </c>
      <c r="D32930">
        <v>2</v>
      </c>
      <c r="E32930">
        <v>26</v>
      </c>
    </row>
    <row r="32931" spans="1:5" x14ac:dyDescent="0.25">
      <c r="A32931" s="2">
        <v>49367</v>
      </c>
      <c r="B32931">
        <v>58</v>
      </c>
      <c r="C32931">
        <v>2035</v>
      </c>
      <c r="D32931">
        <v>2</v>
      </c>
      <c r="E32931">
        <v>27</v>
      </c>
    </row>
    <row r="32932" spans="1:5" x14ac:dyDescent="0.25">
      <c r="A32932" s="2">
        <v>49368</v>
      </c>
      <c r="B32932">
        <v>59</v>
      </c>
      <c r="C32932">
        <v>2035</v>
      </c>
      <c r="D32932">
        <v>2</v>
      </c>
      <c r="E32932">
        <v>28</v>
      </c>
    </row>
    <row r="32933" spans="1:5" x14ac:dyDescent="0.25">
      <c r="A32933" s="2">
        <v>49369</v>
      </c>
      <c r="B32933">
        <v>60</v>
      </c>
      <c r="C32933">
        <v>2035</v>
      </c>
      <c r="D32933">
        <v>3</v>
      </c>
      <c r="E32933">
        <v>1</v>
      </c>
    </row>
    <row r="32934" spans="1:5" x14ac:dyDescent="0.25">
      <c r="A32934" s="2">
        <v>49370</v>
      </c>
      <c r="B32934">
        <v>61</v>
      </c>
      <c r="C32934">
        <v>2035</v>
      </c>
      <c r="D32934">
        <v>3</v>
      </c>
      <c r="E32934">
        <v>2</v>
      </c>
    </row>
    <row r="32935" spans="1:5" x14ac:dyDescent="0.25">
      <c r="A32935" s="2">
        <v>49371</v>
      </c>
      <c r="B32935">
        <v>62</v>
      </c>
      <c r="C32935">
        <v>2035</v>
      </c>
      <c r="D32935">
        <v>3</v>
      </c>
      <c r="E32935">
        <v>3</v>
      </c>
    </row>
    <row r="32936" spans="1:5" x14ac:dyDescent="0.25">
      <c r="A32936" s="2">
        <v>49372</v>
      </c>
      <c r="B32936">
        <v>63</v>
      </c>
      <c r="C32936">
        <v>2035</v>
      </c>
      <c r="D32936">
        <v>3</v>
      </c>
      <c r="E32936">
        <v>4</v>
      </c>
    </row>
    <row r="32937" spans="1:5" x14ac:dyDescent="0.25">
      <c r="A32937" s="2">
        <v>49373</v>
      </c>
      <c r="B32937">
        <v>64</v>
      </c>
      <c r="C32937">
        <v>2035</v>
      </c>
      <c r="D32937">
        <v>3</v>
      </c>
      <c r="E32937">
        <v>5</v>
      </c>
    </row>
    <row r="32938" spans="1:5" x14ac:dyDescent="0.25">
      <c r="A32938" s="2">
        <v>49374</v>
      </c>
      <c r="B32938">
        <v>65</v>
      </c>
      <c r="C32938">
        <v>2035</v>
      </c>
      <c r="D32938">
        <v>3</v>
      </c>
      <c r="E32938">
        <v>6</v>
      </c>
    </row>
    <row r="32939" spans="1:5" x14ac:dyDescent="0.25">
      <c r="A32939" s="2">
        <v>49375</v>
      </c>
      <c r="B32939">
        <v>66</v>
      </c>
      <c r="C32939">
        <v>2035</v>
      </c>
      <c r="D32939">
        <v>3</v>
      </c>
      <c r="E32939">
        <v>7</v>
      </c>
    </row>
    <row r="32940" spans="1:5" x14ac:dyDescent="0.25">
      <c r="A32940" s="2">
        <v>49376</v>
      </c>
      <c r="B32940">
        <v>67</v>
      </c>
      <c r="C32940">
        <v>2035</v>
      </c>
      <c r="D32940">
        <v>3</v>
      </c>
      <c r="E32940">
        <v>8</v>
      </c>
    </row>
    <row r="32941" spans="1:5" x14ac:dyDescent="0.25">
      <c r="A32941" s="2">
        <v>49377</v>
      </c>
      <c r="B32941">
        <v>68</v>
      </c>
      <c r="C32941">
        <v>2035</v>
      </c>
      <c r="D32941">
        <v>3</v>
      </c>
      <c r="E32941">
        <v>9</v>
      </c>
    </row>
    <row r="32942" spans="1:5" x14ac:dyDescent="0.25">
      <c r="A32942" s="2">
        <v>49378</v>
      </c>
      <c r="B32942">
        <v>69</v>
      </c>
      <c r="C32942">
        <v>2035</v>
      </c>
      <c r="D32942">
        <v>3</v>
      </c>
      <c r="E32942">
        <v>10</v>
      </c>
    </row>
    <row r="32943" spans="1:5" x14ac:dyDescent="0.25">
      <c r="A32943" s="2">
        <v>49379</v>
      </c>
      <c r="B32943">
        <v>70</v>
      </c>
      <c r="C32943">
        <v>2035</v>
      </c>
      <c r="D32943">
        <v>3</v>
      </c>
      <c r="E32943">
        <v>11</v>
      </c>
    </row>
    <row r="32944" spans="1:5" x14ac:dyDescent="0.25">
      <c r="A32944" s="2">
        <v>49380</v>
      </c>
      <c r="B32944">
        <v>71</v>
      </c>
      <c r="C32944">
        <v>2035</v>
      </c>
      <c r="D32944">
        <v>3</v>
      </c>
      <c r="E32944">
        <v>12</v>
      </c>
    </row>
    <row r="32945" spans="1:5" x14ac:dyDescent="0.25">
      <c r="A32945" s="2">
        <v>49381</v>
      </c>
      <c r="B32945">
        <v>72</v>
      </c>
      <c r="C32945">
        <v>2035</v>
      </c>
      <c r="D32945">
        <v>3</v>
      </c>
      <c r="E32945">
        <v>13</v>
      </c>
    </row>
    <row r="32946" spans="1:5" x14ac:dyDescent="0.25">
      <c r="A32946" s="2">
        <v>49382</v>
      </c>
      <c r="B32946">
        <v>73</v>
      </c>
      <c r="C32946">
        <v>2035</v>
      </c>
      <c r="D32946">
        <v>3</v>
      </c>
      <c r="E32946">
        <v>14</v>
      </c>
    </row>
    <row r="32947" spans="1:5" x14ac:dyDescent="0.25">
      <c r="A32947" s="2">
        <v>49383</v>
      </c>
      <c r="B32947">
        <v>74</v>
      </c>
      <c r="C32947">
        <v>2035</v>
      </c>
      <c r="D32947">
        <v>3</v>
      </c>
      <c r="E32947">
        <v>15</v>
      </c>
    </row>
    <row r="32948" spans="1:5" x14ac:dyDescent="0.25">
      <c r="A32948" s="2">
        <v>49384</v>
      </c>
      <c r="B32948">
        <v>75</v>
      </c>
      <c r="C32948">
        <v>2035</v>
      </c>
      <c r="D32948">
        <v>3</v>
      </c>
      <c r="E32948">
        <v>16</v>
      </c>
    </row>
    <row r="32949" spans="1:5" x14ac:dyDescent="0.25">
      <c r="A32949" s="2">
        <v>49385</v>
      </c>
      <c r="B32949">
        <v>76</v>
      </c>
      <c r="C32949">
        <v>2035</v>
      </c>
      <c r="D32949">
        <v>3</v>
      </c>
      <c r="E32949">
        <v>17</v>
      </c>
    </row>
    <row r="32950" spans="1:5" x14ac:dyDescent="0.25">
      <c r="A32950" s="2">
        <v>49386</v>
      </c>
      <c r="B32950">
        <v>77</v>
      </c>
      <c r="C32950">
        <v>2035</v>
      </c>
      <c r="D32950">
        <v>3</v>
      </c>
      <c r="E32950">
        <v>18</v>
      </c>
    </row>
    <row r="32951" spans="1:5" x14ac:dyDescent="0.25">
      <c r="A32951" s="2">
        <v>49387</v>
      </c>
      <c r="B32951">
        <v>78</v>
      </c>
      <c r="C32951">
        <v>2035</v>
      </c>
      <c r="D32951">
        <v>3</v>
      </c>
      <c r="E32951">
        <v>19</v>
      </c>
    </row>
    <row r="32952" spans="1:5" x14ac:dyDescent="0.25">
      <c r="A32952" s="2">
        <v>49388</v>
      </c>
      <c r="B32952">
        <v>79</v>
      </c>
      <c r="C32952">
        <v>2035</v>
      </c>
      <c r="D32952">
        <v>3</v>
      </c>
      <c r="E32952">
        <v>20</v>
      </c>
    </row>
    <row r="32953" spans="1:5" x14ac:dyDescent="0.25">
      <c r="A32953" s="2">
        <v>49389</v>
      </c>
      <c r="B32953">
        <v>80</v>
      </c>
      <c r="C32953">
        <v>2035</v>
      </c>
      <c r="D32953">
        <v>3</v>
      </c>
      <c r="E32953">
        <v>21</v>
      </c>
    </row>
    <row r="32954" spans="1:5" x14ac:dyDescent="0.25">
      <c r="A32954" s="2">
        <v>49390</v>
      </c>
      <c r="B32954">
        <v>81</v>
      </c>
      <c r="C32954">
        <v>2035</v>
      </c>
      <c r="D32954">
        <v>3</v>
      </c>
      <c r="E32954">
        <v>22</v>
      </c>
    </row>
    <row r="32955" spans="1:5" x14ac:dyDescent="0.25">
      <c r="A32955" s="2">
        <v>49391</v>
      </c>
      <c r="B32955">
        <v>82</v>
      </c>
      <c r="C32955">
        <v>2035</v>
      </c>
      <c r="D32955">
        <v>3</v>
      </c>
      <c r="E32955">
        <v>23</v>
      </c>
    </row>
    <row r="32956" spans="1:5" x14ac:dyDescent="0.25">
      <c r="A32956" s="2">
        <v>49392</v>
      </c>
      <c r="B32956">
        <v>83</v>
      </c>
      <c r="C32956">
        <v>2035</v>
      </c>
      <c r="D32956">
        <v>3</v>
      </c>
      <c r="E32956">
        <v>24</v>
      </c>
    </row>
    <row r="32957" spans="1:5" x14ac:dyDescent="0.25">
      <c r="A32957" s="2">
        <v>49393</v>
      </c>
      <c r="B32957">
        <v>84</v>
      </c>
      <c r="C32957">
        <v>2035</v>
      </c>
      <c r="D32957">
        <v>3</v>
      </c>
      <c r="E32957">
        <v>25</v>
      </c>
    </row>
    <row r="32958" spans="1:5" x14ac:dyDescent="0.25">
      <c r="A32958" s="2">
        <v>49394</v>
      </c>
      <c r="B32958">
        <v>85</v>
      </c>
      <c r="C32958">
        <v>2035</v>
      </c>
      <c r="D32958">
        <v>3</v>
      </c>
      <c r="E32958">
        <v>26</v>
      </c>
    </row>
    <row r="32959" spans="1:5" x14ac:dyDescent="0.25">
      <c r="A32959" s="2">
        <v>49395</v>
      </c>
      <c r="B32959">
        <v>86</v>
      </c>
      <c r="C32959">
        <v>2035</v>
      </c>
      <c r="D32959">
        <v>3</v>
      </c>
      <c r="E32959">
        <v>27</v>
      </c>
    </row>
    <row r="32960" spans="1:5" x14ac:dyDescent="0.25">
      <c r="A32960" s="2">
        <v>49396</v>
      </c>
      <c r="B32960">
        <v>87</v>
      </c>
      <c r="C32960">
        <v>2035</v>
      </c>
      <c r="D32960">
        <v>3</v>
      </c>
      <c r="E32960">
        <v>28</v>
      </c>
    </row>
    <row r="32961" spans="1:5" x14ac:dyDescent="0.25">
      <c r="A32961" s="2">
        <v>49397</v>
      </c>
      <c r="B32961">
        <v>88</v>
      </c>
      <c r="C32961">
        <v>2035</v>
      </c>
      <c r="D32961">
        <v>3</v>
      </c>
      <c r="E32961">
        <v>29</v>
      </c>
    </row>
    <row r="32962" spans="1:5" x14ac:dyDescent="0.25">
      <c r="A32962" s="2">
        <v>49398</v>
      </c>
      <c r="B32962">
        <v>89</v>
      </c>
      <c r="C32962">
        <v>2035</v>
      </c>
      <c r="D32962">
        <v>3</v>
      </c>
      <c r="E32962">
        <v>30</v>
      </c>
    </row>
    <row r="32963" spans="1:5" x14ac:dyDescent="0.25">
      <c r="A32963" s="2">
        <v>49399</v>
      </c>
      <c r="B32963">
        <v>90</v>
      </c>
      <c r="C32963">
        <v>2035</v>
      </c>
      <c r="D32963">
        <v>3</v>
      </c>
      <c r="E32963">
        <v>31</v>
      </c>
    </row>
    <row r="32964" spans="1:5" x14ac:dyDescent="0.25">
      <c r="A32964" s="2">
        <v>49400</v>
      </c>
      <c r="B32964">
        <v>91</v>
      </c>
      <c r="C32964">
        <v>2035</v>
      </c>
      <c r="D32964">
        <v>4</v>
      </c>
      <c r="E32964">
        <v>1</v>
      </c>
    </row>
    <row r="32965" spans="1:5" x14ac:dyDescent="0.25">
      <c r="A32965" s="2">
        <v>49401</v>
      </c>
      <c r="B32965">
        <v>92</v>
      </c>
      <c r="C32965">
        <v>2035</v>
      </c>
      <c r="D32965">
        <v>4</v>
      </c>
      <c r="E32965">
        <v>2</v>
      </c>
    </row>
    <row r="32966" spans="1:5" x14ac:dyDescent="0.25">
      <c r="A32966" s="2">
        <v>49402</v>
      </c>
      <c r="B32966">
        <v>93</v>
      </c>
      <c r="C32966">
        <v>2035</v>
      </c>
      <c r="D32966">
        <v>4</v>
      </c>
      <c r="E32966">
        <v>3</v>
      </c>
    </row>
    <row r="32967" spans="1:5" x14ac:dyDescent="0.25">
      <c r="A32967" s="2">
        <v>49403</v>
      </c>
      <c r="B32967">
        <v>94</v>
      </c>
      <c r="C32967">
        <v>2035</v>
      </c>
      <c r="D32967">
        <v>4</v>
      </c>
      <c r="E32967">
        <v>4</v>
      </c>
    </row>
    <row r="32968" spans="1:5" x14ac:dyDescent="0.25">
      <c r="A32968" s="2">
        <v>49404</v>
      </c>
      <c r="B32968">
        <v>95</v>
      </c>
      <c r="C32968">
        <v>2035</v>
      </c>
      <c r="D32968">
        <v>4</v>
      </c>
      <c r="E32968">
        <v>5</v>
      </c>
    </row>
    <row r="32969" spans="1:5" x14ac:dyDescent="0.25">
      <c r="A32969" s="2">
        <v>49405</v>
      </c>
      <c r="B32969">
        <v>96</v>
      </c>
      <c r="C32969">
        <v>2035</v>
      </c>
      <c r="D32969">
        <v>4</v>
      </c>
      <c r="E32969">
        <v>6</v>
      </c>
    </row>
    <row r="32970" spans="1:5" x14ac:dyDescent="0.25">
      <c r="A32970" s="2">
        <v>49406</v>
      </c>
      <c r="B32970">
        <v>97</v>
      </c>
      <c r="C32970">
        <v>2035</v>
      </c>
      <c r="D32970">
        <v>4</v>
      </c>
      <c r="E32970">
        <v>7</v>
      </c>
    </row>
    <row r="32971" spans="1:5" x14ac:dyDescent="0.25">
      <c r="A32971" s="2">
        <v>49407</v>
      </c>
      <c r="B32971">
        <v>98</v>
      </c>
      <c r="C32971">
        <v>2035</v>
      </c>
      <c r="D32971">
        <v>4</v>
      </c>
      <c r="E32971">
        <v>8</v>
      </c>
    </row>
    <row r="32972" spans="1:5" x14ac:dyDescent="0.25">
      <c r="A32972" s="2">
        <v>49408</v>
      </c>
      <c r="B32972">
        <v>99</v>
      </c>
      <c r="C32972">
        <v>2035</v>
      </c>
      <c r="D32972">
        <v>4</v>
      </c>
      <c r="E32972">
        <v>9</v>
      </c>
    </row>
    <row r="32973" spans="1:5" x14ac:dyDescent="0.25">
      <c r="A32973" s="2">
        <v>49409</v>
      </c>
      <c r="B32973">
        <v>100</v>
      </c>
      <c r="C32973">
        <v>2035</v>
      </c>
      <c r="D32973">
        <v>4</v>
      </c>
      <c r="E32973">
        <v>10</v>
      </c>
    </row>
    <row r="32974" spans="1:5" x14ac:dyDescent="0.25">
      <c r="A32974" s="2">
        <v>49410</v>
      </c>
      <c r="B32974">
        <v>101</v>
      </c>
      <c r="C32974">
        <v>2035</v>
      </c>
      <c r="D32974">
        <v>4</v>
      </c>
      <c r="E32974">
        <v>11</v>
      </c>
    </row>
    <row r="32975" spans="1:5" x14ac:dyDescent="0.25">
      <c r="A32975" s="2">
        <v>49411</v>
      </c>
      <c r="B32975">
        <v>102</v>
      </c>
      <c r="C32975">
        <v>2035</v>
      </c>
      <c r="D32975">
        <v>4</v>
      </c>
      <c r="E32975">
        <v>12</v>
      </c>
    </row>
    <row r="32976" spans="1:5" x14ac:dyDescent="0.25">
      <c r="A32976" s="2">
        <v>49412</v>
      </c>
      <c r="B32976">
        <v>103</v>
      </c>
      <c r="C32976">
        <v>2035</v>
      </c>
      <c r="D32976">
        <v>4</v>
      </c>
      <c r="E32976">
        <v>13</v>
      </c>
    </row>
    <row r="32977" spans="1:5" x14ac:dyDescent="0.25">
      <c r="A32977" s="2">
        <v>49413</v>
      </c>
      <c r="B32977">
        <v>104</v>
      </c>
      <c r="C32977">
        <v>2035</v>
      </c>
      <c r="D32977">
        <v>4</v>
      </c>
      <c r="E32977">
        <v>14</v>
      </c>
    </row>
    <row r="32978" spans="1:5" x14ac:dyDescent="0.25">
      <c r="A32978" s="2">
        <v>49414</v>
      </c>
      <c r="B32978">
        <v>105</v>
      </c>
      <c r="C32978">
        <v>2035</v>
      </c>
      <c r="D32978">
        <v>4</v>
      </c>
      <c r="E32978">
        <v>15</v>
      </c>
    </row>
    <row r="32979" spans="1:5" x14ac:dyDescent="0.25">
      <c r="A32979" s="2">
        <v>49415</v>
      </c>
      <c r="B32979">
        <v>106</v>
      </c>
      <c r="C32979">
        <v>2035</v>
      </c>
      <c r="D32979">
        <v>4</v>
      </c>
      <c r="E32979">
        <v>16</v>
      </c>
    </row>
    <row r="32980" spans="1:5" x14ac:dyDescent="0.25">
      <c r="A32980" s="2">
        <v>49416</v>
      </c>
      <c r="B32980">
        <v>107</v>
      </c>
      <c r="C32980">
        <v>2035</v>
      </c>
      <c r="D32980">
        <v>4</v>
      </c>
      <c r="E32980">
        <v>17</v>
      </c>
    </row>
    <row r="32981" spans="1:5" x14ac:dyDescent="0.25">
      <c r="A32981" s="2">
        <v>49417</v>
      </c>
      <c r="B32981">
        <v>108</v>
      </c>
      <c r="C32981">
        <v>2035</v>
      </c>
      <c r="D32981">
        <v>4</v>
      </c>
      <c r="E32981">
        <v>18</v>
      </c>
    </row>
    <row r="32982" spans="1:5" x14ac:dyDescent="0.25">
      <c r="A32982" s="2">
        <v>49418</v>
      </c>
      <c r="B32982">
        <v>109</v>
      </c>
      <c r="C32982">
        <v>2035</v>
      </c>
      <c r="D32982">
        <v>4</v>
      </c>
      <c r="E32982">
        <v>19</v>
      </c>
    </row>
    <row r="32983" spans="1:5" x14ac:dyDescent="0.25">
      <c r="A32983" s="2">
        <v>49419</v>
      </c>
      <c r="B32983">
        <v>110</v>
      </c>
      <c r="C32983">
        <v>2035</v>
      </c>
      <c r="D32983">
        <v>4</v>
      </c>
      <c r="E32983">
        <v>20</v>
      </c>
    </row>
    <row r="32984" spans="1:5" x14ac:dyDescent="0.25">
      <c r="A32984" s="2">
        <v>49420</v>
      </c>
      <c r="B32984">
        <v>111</v>
      </c>
      <c r="C32984">
        <v>2035</v>
      </c>
      <c r="D32984">
        <v>4</v>
      </c>
      <c r="E32984">
        <v>21</v>
      </c>
    </row>
    <row r="32985" spans="1:5" x14ac:dyDescent="0.25">
      <c r="A32985" s="2">
        <v>49421</v>
      </c>
      <c r="B32985">
        <v>112</v>
      </c>
      <c r="C32985">
        <v>2035</v>
      </c>
      <c r="D32985">
        <v>4</v>
      </c>
      <c r="E32985">
        <v>22</v>
      </c>
    </row>
    <row r="32986" spans="1:5" x14ac:dyDescent="0.25">
      <c r="A32986" s="2">
        <v>49422</v>
      </c>
      <c r="B32986">
        <v>113</v>
      </c>
      <c r="C32986">
        <v>2035</v>
      </c>
      <c r="D32986">
        <v>4</v>
      </c>
      <c r="E32986">
        <v>23</v>
      </c>
    </row>
    <row r="32987" spans="1:5" x14ac:dyDescent="0.25">
      <c r="A32987" s="2">
        <v>49423</v>
      </c>
      <c r="B32987">
        <v>114</v>
      </c>
      <c r="C32987">
        <v>2035</v>
      </c>
      <c r="D32987">
        <v>4</v>
      </c>
      <c r="E32987">
        <v>24</v>
      </c>
    </row>
    <row r="32988" spans="1:5" x14ac:dyDescent="0.25">
      <c r="A32988" s="2">
        <v>49424</v>
      </c>
      <c r="B32988">
        <v>115</v>
      </c>
      <c r="C32988">
        <v>2035</v>
      </c>
      <c r="D32988">
        <v>4</v>
      </c>
      <c r="E32988">
        <v>25</v>
      </c>
    </row>
    <row r="32989" spans="1:5" x14ac:dyDescent="0.25">
      <c r="A32989" s="2">
        <v>49425</v>
      </c>
      <c r="B32989">
        <v>116</v>
      </c>
      <c r="C32989">
        <v>2035</v>
      </c>
      <c r="D32989">
        <v>4</v>
      </c>
      <c r="E32989">
        <v>26</v>
      </c>
    </row>
    <row r="32990" spans="1:5" x14ac:dyDescent="0.25">
      <c r="A32990" s="2">
        <v>49426</v>
      </c>
      <c r="B32990">
        <v>117</v>
      </c>
      <c r="C32990">
        <v>2035</v>
      </c>
      <c r="D32990">
        <v>4</v>
      </c>
      <c r="E32990">
        <v>27</v>
      </c>
    </row>
    <row r="32991" spans="1:5" x14ac:dyDescent="0.25">
      <c r="A32991" s="2">
        <v>49427</v>
      </c>
      <c r="B32991">
        <v>118</v>
      </c>
      <c r="C32991">
        <v>2035</v>
      </c>
      <c r="D32991">
        <v>4</v>
      </c>
      <c r="E32991">
        <v>28</v>
      </c>
    </row>
    <row r="32992" spans="1:5" x14ac:dyDescent="0.25">
      <c r="A32992" s="2">
        <v>49428</v>
      </c>
      <c r="B32992">
        <v>119</v>
      </c>
      <c r="C32992">
        <v>2035</v>
      </c>
      <c r="D32992">
        <v>4</v>
      </c>
      <c r="E32992">
        <v>29</v>
      </c>
    </row>
    <row r="32993" spans="1:5" x14ac:dyDescent="0.25">
      <c r="A32993" s="2">
        <v>49429</v>
      </c>
      <c r="B32993">
        <v>120</v>
      </c>
      <c r="C32993">
        <v>2035</v>
      </c>
      <c r="D32993">
        <v>4</v>
      </c>
      <c r="E32993">
        <v>30</v>
      </c>
    </row>
    <row r="32994" spans="1:5" x14ac:dyDescent="0.25">
      <c r="A32994" s="2">
        <v>49430</v>
      </c>
      <c r="B32994">
        <v>121</v>
      </c>
      <c r="C32994">
        <v>2035</v>
      </c>
      <c r="D32994">
        <v>5</v>
      </c>
      <c r="E32994">
        <v>1</v>
      </c>
    </row>
    <row r="32995" spans="1:5" x14ac:dyDescent="0.25">
      <c r="A32995" s="2">
        <v>49431</v>
      </c>
      <c r="B32995">
        <v>122</v>
      </c>
      <c r="C32995">
        <v>2035</v>
      </c>
      <c r="D32995">
        <v>5</v>
      </c>
      <c r="E32995">
        <v>2</v>
      </c>
    </row>
    <row r="32996" spans="1:5" x14ac:dyDescent="0.25">
      <c r="A32996" s="2">
        <v>49432</v>
      </c>
      <c r="B32996">
        <v>123</v>
      </c>
      <c r="C32996">
        <v>2035</v>
      </c>
      <c r="D32996">
        <v>5</v>
      </c>
      <c r="E32996">
        <v>3</v>
      </c>
    </row>
    <row r="32997" spans="1:5" x14ac:dyDescent="0.25">
      <c r="A32997" s="2">
        <v>49433</v>
      </c>
      <c r="B32997">
        <v>124</v>
      </c>
      <c r="C32997">
        <v>2035</v>
      </c>
      <c r="D32997">
        <v>5</v>
      </c>
      <c r="E32997">
        <v>4</v>
      </c>
    </row>
    <row r="32998" spans="1:5" x14ac:dyDescent="0.25">
      <c r="A32998" s="2">
        <v>49434</v>
      </c>
      <c r="B32998">
        <v>125</v>
      </c>
      <c r="C32998">
        <v>2035</v>
      </c>
      <c r="D32998">
        <v>5</v>
      </c>
      <c r="E32998">
        <v>5</v>
      </c>
    </row>
    <row r="32999" spans="1:5" x14ac:dyDescent="0.25">
      <c r="A32999" s="2">
        <v>49435</v>
      </c>
      <c r="B32999">
        <v>126</v>
      </c>
      <c r="C32999">
        <v>2035</v>
      </c>
      <c r="D32999">
        <v>5</v>
      </c>
      <c r="E32999">
        <v>6</v>
      </c>
    </row>
    <row r="33000" spans="1:5" x14ac:dyDescent="0.25">
      <c r="A33000" s="2">
        <v>49436</v>
      </c>
      <c r="B33000">
        <v>127</v>
      </c>
      <c r="C33000">
        <v>2035</v>
      </c>
      <c r="D33000">
        <v>5</v>
      </c>
      <c r="E33000">
        <v>7</v>
      </c>
    </row>
    <row r="33001" spans="1:5" x14ac:dyDescent="0.25">
      <c r="A33001" s="2">
        <v>49437</v>
      </c>
      <c r="B33001">
        <v>128</v>
      </c>
      <c r="C33001">
        <v>2035</v>
      </c>
      <c r="D33001">
        <v>5</v>
      </c>
      <c r="E33001">
        <v>8</v>
      </c>
    </row>
    <row r="33002" spans="1:5" x14ac:dyDescent="0.25">
      <c r="A33002" s="2">
        <v>49438</v>
      </c>
      <c r="B33002">
        <v>129</v>
      </c>
      <c r="C33002">
        <v>2035</v>
      </c>
      <c r="D33002">
        <v>5</v>
      </c>
      <c r="E33002">
        <v>9</v>
      </c>
    </row>
    <row r="33003" spans="1:5" x14ac:dyDescent="0.25">
      <c r="A33003" s="2">
        <v>49439</v>
      </c>
      <c r="B33003">
        <v>130</v>
      </c>
      <c r="C33003">
        <v>2035</v>
      </c>
      <c r="D33003">
        <v>5</v>
      </c>
      <c r="E33003">
        <v>10</v>
      </c>
    </row>
    <row r="33004" spans="1:5" x14ac:dyDescent="0.25">
      <c r="A33004" s="2">
        <v>49440</v>
      </c>
      <c r="B33004">
        <v>131</v>
      </c>
      <c r="C33004">
        <v>2035</v>
      </c>
      <c r="D33004">
        <v>5</v>
      </c>
      <c r="E33004">
        <v>11</v>
      </c>
    </row>
    <row r="33005" spans="1:5" x14ac:dyDescent="0.25">
      <c r="A33005" s="2">
        <v>49441</v>
      </c>
      <c r="B33005">
        <v>132</v>
      </c>
      <c r="C33005">
        <v>2035</v>
      </c>
      <c r="D33005">
        <v>5</v>
      </c>
      <c r="E33005">
        <v>12</v>
      </c>
    </row>
    <row r="33006" spans="1:5" x14ac:dyDescent="0.25">
      <c r="A33006" s="2">
        <v>49442</v>
      </c>
      <c r="B33006">
        <v>133</v>
      </c>
      <c r="C33006">
        <v>2035</v>
      </c>
      <c r="D33006">
        <v>5</v>
      </c>
      <c r="E33006">
        <v>13</v>
      </c>
    </row>
    <row r="33007" spans="1:5" x14ac:dyDescent="0.25">
      <c r="A33007" s="2">
        <v>49443</v>
      </c>
      <c r="B33007">
        <v>134</v>
      </c>
      <c r="C33007">
        <v>2035</v>
      </c>
      <c r="D33007">
        <v>5</v>
      </c>
      <c r="E33007">
        <v>14</v>
      </c>
    </row>
    <row r="33008" spans="1:5" x14ac:dyDescent="0.25">
      <c r="A33008" s="2">
        <v>49444</v>
      </c>
      <c r="B33008">
        <v>135</v>
      </c>
      <c r="C33008">
        <v>2035</v>
      </c>
      <c r="D33008">
        <v>5</v>
      </c>
      <c r="E33008">
        <v>15</v>
      </c>
    </row>
    <row r="33009" spans="1:5" x14ac:dyDescent="0.25">
      <c r="A33009" s="2">
        <v>49445</v>
      </c>
      <c r="B33009">
        <v>136</v>
      </c>
      <c r="C33009">
        <v>2035</v>
      </c>
      <c r="D33009">
        <v>5</v>
      </c>
      <c r="E33009">
        <v>16</v>
      </c>
    </row>
    <row r="33010" spans="1:5" x14ac:dyDescent="0.25">
      <c r="A33010" s="2">
        <v>49446</v>
      </c>
      <c r="B33010">
        <v>137</v>
      </c>
      <c r="C33010">
        <v>2035</v>
      </c>
      <c r="D33010">
        <v>5</v>
      </c>
      <c r="E33010">
        <v>17</v>
      </c>
    </row>
    <row r="33011" spans="1:5" x14ac:dyDescent="0.25">
      <c r="A33011" s="2">
        <v>49447</v>
      </c>
      <c r="B33011">
        <v>138</v>
      </c>
      <c r="C33011">
        <v>2035</v>
      </c>
      <c r="D33011">
        <v>5</v>
      </c>
      <c r="E33011">
        <v>18</v>
      </c>
    </row>
    <row r="33012" spans="1:5" x14ac:dyDescent="0.25">
      <c r="A33012" s="2">
        <v>49448</v>
      </c>
      <c r="B33012">
        <v>139</v>
      </c>
      <c r="C33012">
        <v>2035</v>
      </c>
      <c r="D33012">
        <v>5</v>
      </c>
      <c r="E33012">
        <v>19</v>
      </c>
    </row>
    <row r="33013" spans="1:5" x14ac:dyDescent="0.25">
      <c r="A33013" s="2">
        <v>49449</v>
      </c>
      <c r="B33013">
        <v>140</v>
      </c>
      <c r="C33013">
        <v>2035</v>
      </c>
      <c r="D33013">
        <v>5</v>
      </c>
      <c r="E33013">
        <v>20</v>
      </c>
    </row>
    <row r="33014" spans="1:5" x14ac:dyDescent="0.25">
      <c r="A33014" s="2">
        <v>49450</v>
      </c>
      <c r="B33014">
        <v>141</v>
      </c>
      <c r="C33014">
        <v>2035</v>
      </c>
      <c r="D33014">
        <v>5</v>
      </c>
      <c r="E33014">
        <v>21</v>
      </c>
    </row>
    <row r="33015" spans="1:5" x14ac:dyDescent="0.25">
      <c r="A33015" s="2">
        <v>49451</v>
      </c>
      <c r="B33015">
        <v>142</v>
      </c>
      <c r="C33015">
        <v>2035</v>
      </c>
      <c r="D33015">
        <v>5</v>
      </c>
      <c r="E33015">
        <v>22</v>
      </c>
    </row>
    <row r="33016" spans="1:5" x14ac:dyDescent="0.25">
      <c r="A33016" s="2">
        <v>49452</v>
      </c>
      <c r="B33016">
        <v>143</v>
      </c>
      <c r="C33016">
        <v>2035</v>
      </c>
      <c r="D33016">
        <v>5</v>
      </c>
      <c r="E33016">
        <v>23</v>
      </c>
    </row>
    <row r="33017" spans="1:5" x14ac:dyDescent="0.25">
      <c r="A33017" s="2">
        <v>49453</v>
      </c>
      <c r="B33017">
        <v>144</v>
      </c>
      <c r="C33017">
        <v>2035</v>
      </c>
      <c r="D33017">
        <v>5</v>
      </c>
      <c r="E33017">
        <v>24</v>
      </c>
    </row>
    <row r="33018" spans="1:5" x14ac:dyDescent="0.25">
      <c r="A33018" s="2">
        <v>49454</v>
      </c>
      <c r="B33018">
        <v>145</v>
      </c>
      <c r="C33018">
        <v>2035</v>
      </c>
      <c r="D33018">
        <v>5</v>
      </c>
      <c r="E33018">
        <v>25</v>
      </c>
    </row>
    <row r="33019" spans="1:5" x14ac:dyDescent="0.25">
      <c r="A33019" s="2">
        <v>49455</v>
      </c>
      <c r="B33019">
        <v>146</v>
      </c>
      <c r="C33019">
        <v>2035</v>
      </c>
      <c r="D33019">
        <v>5</v>
      </c>
      <c r="E33019">
        <v>26</v>
      </c>
    </row>
    <row r="33020" spans="1:5" x14ac:dyDescent="0.25">
      <c r="A33020" s="2">
        <v>49456</v>
      </c>
      <c r="B33020">
        <v>147</v>
      </c>
      <c r="C33020">
        <v>2035</v>
      </c>
      <c r="D33020">
        <v>5</v>
      </c>
      <c r="E33020">
        <v>27</v>
      </c>
    </row>
    <row r="33021" spans="1:5" x14ac:dyDescent="0.25">
      <c r="A33021" s="2">
        <v>49457</v>
      </c>
      <c r="B33021">
        <v>148</v>
      </c>
      <c r="C33021">
        <v>2035</v>
      </c>
      <c r="D33021">
        <v>5</v>
      </c>
      <c r="E33021">
        <v>28</v>
      </c>
    </row>
    <row r="33022" spans="1:5" x14ac:dyDescent="0.25">
      <c r="A33022" s="2">
        <v>49458</v>
      </c>
      <c r="B33022">
        <v>149</v>
      </c>
      <c r="C33022">
        <v>2035</v>
      </c>
      <c r="D33022">
        <v>5</v>
      </c>
      <c r="E33022">
        <v>29</v>
      </c>
    </row>
    <row r="33023" spans="1:5" x14ac:dyDescent="0.25">
      <c r="A33023" s="2">
        <v>49459</v>
      </c>
      <c r="B33023">
        <v>150</v>
      </c>
      <c r="C33023">
        <v>2035</v>
      </c>
      <c r="D33023">
        <v>5</v>
      </c>
      <c r="E33023">
        <v>30</v>
      </c>
    </row>
    <row r="33024" spans="1:5" x14ac:dyDescent="0.25">
      <c r="A33024" s="2">
        <v>49460</v>
      </c>
      <c r="B33024">
        <v>151</v>
      </c>
      <c r="C33024">
        <v>2035</v>
      </c>
      <c r="D33024">
        <v>5</v>
      </c>
      <c r="E33024">
        <v>31</v>
      </c>
    </row>
    <row r="33025" spans="1:5" x14ac:dyDescent="0.25">
      <c r="A33025" s="2">
        <v>49461</v>
      </c>
      <c r="B33025">
        <v>152</v>
      </c>
      <c r="C33025">
        <v>2035</v>
      </c>
      <c r="D33025">
        <v>6</v>
      </c>
      <c r="E33025">
        <v>1</v>
      </c>
    </row>
    <row r="33026" spans="1:5" x14ac:dyDescent="0.25">
      <c r="A33026" s="2">
        <v>49462</v>
      </c>
      <c r="B33026">
        <v>153</v>
      </c>
      <c r="C33026">
        <v>2035</v>
      </c>
      <c r="D33026">
        <v>6</v>
      </c>
      <c r="E33026">
        <v>2</v>
      </c>
    </row>
    <row r="33027" spans="1:5" x14ac:dyDescent="0.25">
      <c r="A33027" s="2">
        <v>49463</v>
      </c>
      <c r="B33027">
        <v>154</v>
      </c>
      <c r="C33027">
        <v>2035</v>
      </c>
      <c r="D33027">
        <v>6</v>
      </c>
      <c r="E33027">
        <v>3</v>
      </c>
    </row>
    <row r="33028" spans="1:5" x14ac:dyDescent="0.25">
      <c r="A33028" s="2">
        <v>49464</v>
      </c>
      <c r="B33028">
        <v>155</v>
      </c>
      <c r="C33028">
        <v>2035</v>
      </c>
      <c r="D33028">
        <v>6</v>
      </c>
      <c r="E33028">
        <v>4</v>
      </c>
    </row>
    <row r="33029" spans="1:5" x14ac:dyDescent="0.25">
      <c r="A33029" s="2">
        <v>49465</v>
      </c>
      <c r="B33029">
        <v>156</v>
      </c>
      <c r="C33029">
        <v>2035</v>
      </c>
      <c r="D33029">
        <v>6</v>
      </c>
      <c r="E33029">
        <v>5</v>
      </c>
    </row>
    <row r="33030" spans="1:5" x14ac:dyDescent="0.25">
      <c r="A33030" s="2">
        <v>49466</v>
      </c>
      <c r="B33030">
        <v>157</v>
      </c>
      <c r="C33030">
        <v>2035</v>
      </c>
      <c r="D33030">
        <v>6</v>
      </c>
      <c r="E33030">
        <v>6</v>
      </c>
    </row>
    <row r="33031" spans="1:5" x14ac:dyDescent="0.25">
      <c r="A33031" s="2">
        <v>49467</v>
      </c>
      <c r="B33031">
        <v>158</v>
      </c>
      <c r="C33031">
        <v>2035</v>
      </c>
      <c r="D33031">
        <v>6</v>
      </c>
      <c r="E33031">
        <v>7</v>
      </c>
    </row>
    <row r="33032" spans="1:5" x14ac:dyDescent="0.25">
      <c r="A33032" s="2">
        <v>49468</v>
      </c>
      <c r="B33032">
        <v>159</v>
      </c>
      <c r="C33032">
        <v>2035</v>
      </c>
      <c r="D33032">
        <v>6</v>
      </c>
      <c r="E33032">
        <v>8</v>
      </c>
    </row>
    <row r="33033" spans="1:5" x14ac:dyDescent="0.25">
      <c r="A33033" s="2">
        <v>49469</v>
      </c>
      <c r="B33033">
        <v>160</v>
      </c>
      <c r="C33033">
        <v>2035</v>
      </c>
      <c r="D33033">
        <v>6</v>
      </c>
      <c r="E33033">
        <v>9</v>
      </c>
    </row>
    <row r="33034" spans="1:5" x14ac:dyDescent="0.25">
      <c r="A33034" s="2">
        <v>49470</v>
      </c>
      <c r="B33034">
        <v>161</v>
      </c>
      <c r="C33034">
        <v>2035</v>
      </c>
      <c r="D33034">
        <v>6</v>
      </c>
      <c r="E33034">
        <v>10</v>
      </c>
    </row>
    <row r="33035" spans="1:5" x14ac:dyDescent="0.25">
      <c r="A33035" s="2">
        <v>49471</v>
      </c>
      <c r="B33035">
        <v>162</v>
      </c>
      <c r="C33035">
        <v>2035</v>
      </c>
      <c r="D33035">
        <v>6</v>
      </c>
      <c r="E33035">
        <v>11</v>
      </c>
    </row>
    <row r="33036" spans="1:5" x14ac:dyDescent="0.25">
      <c r="A33036" s="2">
        <v>49472</v>
      </c>
      <c r="B33036">
        <v>163</v>
      </c>
      <c r="C33036">
        <v>2035</v>
      </c>
      <c r="D33036">
        <v>6</v>
      </c>
      <c r="E33036">
        <v>12</v>
      </c>
    </row>
    <row r="33037" spans="1:5" x14ac:dyDescent="0.25">
      <c r="A33037" s="2">
        <v>49473</v>
      </c>
      <c r="B33037">
        <v>164</v>
      </c>
      <c r="C33037">
        <v>2035</v>
      </c>
      <c r="D33037">
        <v>6</v>
      </c>
      <c r="E33037">
        <v>13</v>
      </c>
    </row>
    <row r="33038" spans="1:5" x14ac:dyDescent="0.25">
      <c r="A33038" s="2">
        <v>49474</v>
      </c>
      <c r="B33038">
        <v>165</v>
      </c>
      <c r="C33038">
        <v>2035</v>
      </c>
      <c r="D33038">
        <v>6</v>
      </c>
      <c r="E33038">
        <v>14</v>
      </c>
    </row>
    <row r="33039" spans="1:5" x14ac:dyDescent="0.25">
      <c r="A33039" s="2">
        <v>49475</v>
      </c>
      <c r="B33039">
        <v>166</v>
      </c>
      <c r="C33039">
        <v>2035</v>
      </c>
      <c r="D33039">
        <v>6</v>
      </c>
      <c r="E33039">
        <v>15</v>
      </c>
    </row>
    <row r="33040" spans="1:5" x14ac:dyDescent="0.25">
      <c r="A33040" s="2">
        <v>49476</v>
      </c>
      <c r="B33040">
        <v>167</v>
      </c>
      <c r="C33040">
        <v>2035</v>
      </c>
      <c r="D33040">
        <v>6</v>
      </c>
      <c r="E33040">
        <v>16</v>
      </c>
    </row>
    <row r="33041" spans="1:5" x14ac:dyDescent="0.25">
      <c r="A33041" s="2">
        <v>49477</v>
      </c>
      <c r="B33041">
        <v>168</v>
      </c>
      <c r="C33041">
        <v>2035</v>
      </c>
      <c r="D33041">
        <v>6</v>
      </c>
      <c r="E33041">
        <v>17</v>
      </c>
    </row>
    <row r="33042" spans="1:5" x14ac:dyDescent="0.25">
      <c r="A33042" s="2">
        <v>49478</v>
      </c>
      <c r="B33042">
        <v>169</v>
      </c>
      <c r="C33042">
        <v>2035</v>
      </c>
      <c r="D33042">
        <v>6</v>
      </c>
      <c r="E33042">
        <v>18</v>
      </c>
    </row>
    <row r="33043" spans="1:5" x14ac:dyDescent="0.25">
      <c r="A33043" s="2">
        <v>49479</v>
      </c>
      <c r="B33043">
        <v>170</v>
      </c>
      <c r="C33043">
        <v>2035</v>
      </c>
      <c r="D33043">
        <v>6</v>
      </c>
      <c r="E33043">
        <v>19</v>
      </c>
    </row>
    <row r="33044" spans="1:5" x14ac:dyDescent="0.25">
      <c r="A33044" s="2">
        <v>49480</v>
      </c>
      <c r="B33044">
        <v>171</v>
      </c>
      <c r="C33044">
        <v>2035</v>
      </c>
      <c r="D33044">
        <v>6</v>
      </c>
      <c r="E33044">
        <v>20</v>
      </c>
    </row>
    <row r="33045" spans="1:5" x14ac:dyDescent="0.25">
      <c r="A33045" s="2">
        <v>49481</v>
      </c>
      <c r="B33045">
        <v>172</v>
      </c>
      <c r="C33045">
        <v>2035</v>
      </c>
      <c r="D33045">
        <v>6</v>
      </c>
      <c r="E33045">
        <v>21</v>
      </c>
    </row>
    <row r="33046" spans="1:5" x14ac:dyDescent="0.25">
      <c r="A33046" s="2">
        <v>49482</v>
      </c>
      <c r="B33046">
        <v>173</v>
      </c>
      <c r="C33046">
        <v>2035</v>
      </c>
      <c r="D33046">
        <v>6</v>
      </c>
      <c r="E33046">
        <v>22</v>
      </c>
    </row>
    <row r="33047" spans="1:5" x14ac:dyDescent="0.25">
      <c r="A33047" s="2">
        <v>49483</v>
      </c>
      <c r="B33047">
        <v>174</v>
      </c>
      <c r="C33047">
        <v>2035</v>
      </c>
      <c r="D33047">
        <v>6</v>
      </c>
      <c r="E33047">
        <v>23</v>
      </c>
    </row>
    <row r="33048" spans="1:5" x14ac:dyDescent="0.25">
      <c r="A33048" s="2">
        <v>49484</v>
      </c>
      <c r="B33048">
        <v>175</v>
      </c>
      <c r="C33048">
        <v>2035</v>
      </c>
      <c r="D33048">
        <v>6</v>
      </c>
      <c r="E33048">
        <v>24</v>
      </c>
    </row>
    <row r="33049" spans="1:5" x14ac:dyDescent="0.25">
      <c r="A33049" s="2">
        <v>49485</v>
      </c>
      <c r="B33049">
        <v>176</v>
      </c>
      <c r="C33049">
        <v>2035</v>
      </c>
      <c r="D33049">
        <v>6</v>
      </c>
      <c r="E33049">
        <v>25</v>
      </c>
    </row>
    <row r="33050" spans="1:5" x14ac:dyDescent="0.25">
      <c r="A33050" s="2">
        <v>49486</v>
      </c>
      <c r="B33050">
        <v>177</v>
      </c>
      <c r="C33050">
        <v>2035</v>
      </c>
      <c r="D33050">
        <v>6</v>
      </c>
      <c r="E33050">
        <v>26</v>
      </c>
    </row>
    <row r="33051" spans="1:5" x14ac:dyDescent="0.25">
      <c r="A33051" s="2">
        <v>49487</v>
      </c>
      <c r="B33051">
        <v>178</v>
      </c>
      <c r="C33051">
        <v>2035</v>
      </c>
      <c r="D33051">
        <v>6</v>
      </c>
      <c r="E33051">
        <v>27</v>
      </c>
    </row>
    <row r="33052" spans="1:5" x14ac:dyDescent="0.25">
      <c r="A33052" s="2">
        <v>49488</v>
      </c>
      <c r="B33052">
        <v>179</v>
      </c>
      <c r="C33052">
        <v>2035</v>
      </c>
      <c r="D33052">
        <v>6</v>
      </c>
      <c r="E33052">
        <v>28</v>
      </c>
    </row>
    <row r="33053" spans="1:5" x14ac:dyDescent="0.25">
      <c r="A33053" s="2">
        <v>49489</v>
      </c>
      <c r="B33053">
        <v>180</v>
      </c>
      <c r="C33053">
        <v>2035</v>
      </c>
      <c r="D33053">
        <v>6</v>
      </c>
      <c r="E33053">
        <v>29</v>
      </c>
    </row>
    <row r="33054" spans="1:5" x14ac:dyDescent="0.25">
      <c r="A33054" s="2">
        <v>49490</v>
      </c>
      <c r="B33054">
        <v>181</v>
      </c>
      <c r="C33054">
        <v>2035</v>
      </c>
      <c r="D33054">
        <v>6</v>
      </c>
      <c r="E33054">
        <v>30</v>
      </c>
    </row>
    <row r="33055" spans="1:5" x14ac:dyDescent="0.25">
      <c r="A33055" s="2">
        <v>49491</v>
      </c>
      <c r="B33055">
        <v>182</v>
      </c>
      <c r="C33055">
        <v>2035</v>
      </c>
      <c r="D33055">
        <v>7</v>
      </c>
      <c r="E33055">
        <v>1</v>
      </c>
    </row>
    <row r="33056" spans="1:5" x14ac:dyDescent="0.25">
      <c r="A33056" s="2">
        <v>49492</v>
      </c>
      <c r="B33056">
        <v>183</v>
      </c>
      <c r="C33056">
        <v>2035</v>
      </c>
      <c r="D33056">
        <v>7</v>
      </c>
      <c r="E33056">
        <v>2</v>
      </c>
    </row>
    <row r="33057" spans="1:5" x14ac:dyDescent="0.25">
      <c r="A33057" s="2">
        <v>49493</v>
      </c>
      <c r="B33057">
        <v>184</v>
      </c>
      <c r="C33057">
        <v>2035</v>
      </c>
      <c r="D33057">
        <v>7</v>
      </c>
      <c r="E33057">
        <v>3</v>
      </c>
    </row>
    <row r="33058" spans="1:5" x14ac:dyDescent="0.25">
      <c r="A33058" s="2">
        <v>49494</v>
      </c>
      <c r="B33058">
        <v>185</v>
      </c>
      <c r="C33058">
        <v>2035</v>
      </c>
      <c r="D33058">
        <v>7</v>
      </c>
      <c r="E33058">
        <v>4</v>
      </c>
    </row>
    <row r="33059" spans="1:5" x14ac:dyDescent="0.25">
      <c r="A33059" s="2">
        <v>49495</v>
      </c>
      <c r="B33059">
        <v>186</v>
      </c>
      <c r="C33059">
        <v>2035</v>
      </c>
      <c r="D33059">
        <v>7</v>
      </c>
      <c r="E33059">
        <v>5</v>
      </c>
    </row>
    <row r="33060" spans="1:5" x14ac:dyDescent="0.25">
      <c r="A33060" s="2">
        <v>49496</v>
      </c>
      <c r="B33060">
        <v>187</v>
      </c>
      <c r="C33060">
        <v>2035</v>
      </c>
      <c r="D33060">
        <v>7</v>
      </c>
      <c r="E33060">
        <v>6</v>
      </c>
    </row>
    <row r="33061" spans="1:5" x14ac:dyDescent="0.25">
      <c r="A33061" s="2">
        <v>49497</v>
      </c>
      <c r="B33061">
        <v>188</v>
      </c>
      <c r="C33061">
        <v>2035</v>
      </c>
      <c r="D33061">
        <v>7</v>
      </c>
      <c r="E33061">
        <v>7</v>
      </c>
    </row>
    <row r="33062" spans="1:5" x14ac:dyDescent="0.25">
      <c r="A33062" s="2">
        <v>49498</v>
      </c>
      <c r="B33062">
        <v>189</v>
      </c>
      <c r="C33062">
        <v>2035</v>
      </c>
      <c r="D33062">
        <v>7</v>
      </c>
      <c r="E33062">
        <v>8</v>
      </c>
    </row>
    <row r="33063" spans="1:5" x14ac:dyDescent="0.25">
      <c r="A33063" s="2">
        <v>49499</v>
      </c>
      <c r="B33063">
        <v>190</v>
      </c>
      <c r="C33063">
        <v>2035</v>
      </c>
      <c r="D33063">
        <v>7</v>
      </c>
      <c r="E33063">
        <v>9</v>
      </c>
    </row>
    <row r="33064" spans="1:5" x14ac:dyDescent="0.25">
      <c r="A33064" s="2">
        <v>49500</v>
      </c>
      <c r="B33064">
        <v>191</v>
      </c>
      <c r="C33064">
        <v>2035</v>
      </c>
      <c r="D33064">
        <v>7</v>
      </c>
      <c r="E33064">
        <v>10</v>
      </c>
    </row>
    <row r="33065" spans="1:5" x14ac:dyDescent="0.25">
      <c r="A33065" s="2">
        <v>49501</v>
      </c>
      <c r="B33065">
        <v>192</v>
      </c>
      <c r="C33065">
        <v>2035</v>
      </c>
      <c r="D33065">
        <v>7</v>
      </c>
      <c r="E33065">
        <v>11</v>
      </c>
    </row>
    <row r="33066" spans="1:5" x14ac:dyDescent="0.25">
      <c r="A33066" s="2">
        <v>49502</v>
      </c>
      <c r="B33066">
        <v>193</v>
      </c>
      <c r="C33066">
        <v>2035</v>
      </c>
      <c r="D33066">
        <v>7</v>
      </c>
      <c r="E33066">
        <v>12</v>
      </c>
    </row>
    <row r="33067" spans="1:5" x14ac:dyDescent="0.25">
      <c r="A33067" s="2">
        <v>49503</v>
      </c>
      <c r="B33067">
        <v>194</v>
      </c>
      <c r="C33067">
        <v>2035</v>
      </c>
      <c r="D33067">
        <v>7</v>
      </c>
      <c r="E33067">
        <v>13</v>
      </c>
    </row>
    <row r="33068" spans="1:5" x14ac:dyDescent="0.25">
      <c r="A33068" s="2">
        <v>49504</v>
      </c>
      <c r="B33068">
        <v>195</v>
      </c>
      <c r="C33068">
        <v>2035</v>
      </c>
      <c r="D33068">
        <v>7</v>
      </c>
      <c r="E33068">
        <v>14</v>
      </c>
    </row>
    <row r="33069" spans="1:5" x14ac:dyDescent="0.25">
      <c r="A33069" s="2">
        <v>49505</v>
      </c>
      <c r="B33069">
        <v>196</v>
      </c>
      <c r="C33069">
        <v>2035</v>
      </c>
      <c r="D33069">
        <v>7</v>
      </c>
      <c r="E33069">
        <v>15</v>
      </c>
    </row>
    <row r="33070" spans="1:5" x14ac:dyDescent="0.25">
      <c r="A33070" s="2">
        <v>49506</v>
      </c>
      <c r="B33070">
        <v>197</v>
      </c>
      <c r="C33070">
        <v>2035</v>
      </c>
      <c r="D33070">
        <v>7</v>
      </c>
      <c r="E33070">
        <v>16</v>
      </c>
    </row>
    <row r="33071" spans="1:5" x14ac:dyDescent="0.25">
      <c r="A33071" s="2">
        <v>49507</v>
      </c>
      <c r="B33071">
        <v>198</v>
      </c>
      <c r="C33071">
        <v>2035</v>
      </c>
      <c r="D33071">
        <v>7</v>
      </c>
      <c r="E33071">
        <v>17</v>
      </c>
    </row>
    <row r="33072" spans="1:5" x14ac:dyDescent="0.25">
      <c r="A33072" s="2">
        <v>49508</v>
      </c>
      <c r="B33072">
        <v>199</v>
      </c>
      <c r="C33072">
        <v>2035</v>
      </c>
      <c r="D33072">
        <v>7</v>
      </c>
      <c r="E33072">
        <v>18</v>
      </c>
    </row>
    <row r="33073" spans="1:5" x14ac:dyDescent="0.25">
      <c r="A33073" s="2">
        <v>49509</v>
      </c>
      <c r="B33073">
        <v>200</v>
      </c>
      <c r="C33073">
        <v>2035</v>
      </c>
      <c r="D33073">
        <v>7</v>
      </c>
      <c r="E33073">
        <v>19</v>
      </c>
    </row>
    <row r="33074" spans="1:5" x14ac:dyDescent="0.25">
      <c r="A33074" s="2">
        <v>49510</v>
      </c>
      <c r="B33074">
        <v>201</v>
      </c>
      <c r="C33074">
        <v>2035</v>
      </c>
      <c r="D33074">
        <v>7</v>
      </c>
      <c r="E33074">
        <v>20</v>
      </c>
    </row>
    <row r="33075" spans="1:5" x14ac:dyDescent="0.25">
      <c r="A33075" s="2">
        <v>49511</v>
      </c>
      <c r="B33075">
        <v>202</v>
      </c>
      <c r="C33075">
        <v>2035</v>
      </c>
      <c r="D33075">
        <v>7</v>
      </c>
      <c r="E33075">
        <v>21</v>
      </c>
    </row>
    <row r="33076" spans="1:5" x14ac:dyDescent="0.25">
      <c r="A33076" s="2">
        <v>49512</v>
      </c>
      <c r="B33076">
        <v>203</v>
      </c>
      <c r="C33076">
        <v>2035</v>
      </c>
      <c r="D33076">
        <v>7</v>
      </c>
      <c r="E33076">
        <v>22</v>
      </c>
    </row>
    <row r="33077" spans="1:5" x14ac:dyDescent="0.25">
      <c r="A33077" s="2">
        <v>49513</v>
      </c>
      <c r="B33077">
        <v>204</v>
      </c>
      <c r="C33077">
        <v>2035</v>
      </c>
      <c r="D33077">
        <v>7</v>
      </c>
      <c r="E33077">
        <v>23</v>
      </c>
    </row>
    <row r="33078" spans="1:5" x14ac:dyDescent="0.25">
      <c r="A33078" s="2">
        <v>49514</v>
      </c>
      <c r="B33078">
        <v>205</v>
      </c>
      <c r="C33078">
        <v>2035</v>
      </c>
      <c r="D33078">
        <v>7</v>
      </c>
      <c r="E33078">
        <v>24</v>
      </c>
    </row>
    <row r="33079" spans="1:5" x14ac:dyDescent="0.25">
      <c r="A33079" s="2">
        <v>49515</v>
      </c>
      <c r="B33079">
        <v>206</v>
      </c>
      <c r="C33079">
        <v>2035</v>
      </c>
      <c r="D33079">
        <v>7</v>
      </c>
      <c r="E33079">
        <v>25</v>
      </c>
    </row>
    <row r="33080" spans="1:5" x14ac:dyDescent="0.25">
      <c r="A33080" s="2">
        <v>49516</v>
      </c>
      <c r="B33080">
        <v>207</v>
      </c>
      <c r="C33080">
        <v>2035</v>
      </c>
      <c r="D33080">
        <v>7</v>
      </c>
      <c r="E33080">
        <v>26</v>
      </c>
    </row>
    <row r="33081" spans="1:5" x14ac:dyDescent="0.25">
      <c r="A33081" s="2">
        <v>49517</v>
      </c>
      <c r="B33081">
        <v>208</v>
      </c>
      <c r="C33081">
        <v>2035</v>
      </c>
      <c r="D33081">
        <v>7</v>
      </c>
      <c r="E33081">
        <v>27</v>
      </c>
    </row>
    <row r="33082" spans="1:5" x14ac:dyDescent="0.25">
      <c r="A33082" s="2">
        <v>49518</v>
      </c>
      <c r="B33082">
        <v>209</v>
      </c>
      <c r="C33082">
        <v>2035</v>
      </c>
      <c r="D33082">
        <v>7</v>
      </c>
      <c r="E33082">
        <v>28</v>
      </c>
    </row>
    <row r="33083" spans="1:5" x14ac:dyDescent="0.25">
      <c r="A33083" s="2">
        <v>49519</v>
      </c>
      <c r="B33083">
        <v>210</v>
      </c>
      <c r="C33083">
        <v>2035</v>
      </c>
      <c r="D33083">
        <v>7</v>
      </c>
      <c r="E33083">
        <v>29</v>
      </c>
    </row>
    <row r="33084" spans="1:5" x14ac:dyDescent="0.25">
      <c r="A33084" s="2">
        <v>49520</v>
      </c>
      <c r="B33084">
        <v>211</v>
      </c>
      <c r="C33084">
        <v>2035</v>
      </c>
      <c r="D33084">
        <v>7</v>
      </c>
      <c r="E33084">
        <v>30</v>
      </c>
    </row>
    <row r="33085" spans="1:5" x14ac:dyDescent="0.25">
      <c r="A33085" s="2">
        <v>49521</v>
      </c>
      <c r="B33085">
        <v>212</v>
      </c>
      <c r="C33085">
        <v>2035</v>
      </c>
      <c r="D33085">
        <v>7</v>
      </c>
      <c r="E33085">
        <v>31</v>
      </c>
    </row>
    <row r="33086" spans="1:5" x14ac:dyDescent="0.25">
      <c r="A33086" s="2">
        <v>49522</v>
      </c>
      <c r="B33086">
        <v>213</v>
      </c>
      <c r="C33086">
        <v>2035</v>
      </c>
      <c r="D33086">
        <v>8</v>
      </c>
      <c r="E33086">
        <v>1</v>
      </c>
    </row>
    <row r="33087" spans="1:5" x14ac:dyDescent="0.25">
      <c r="A33087" s="2">
        <v>49523</v>
      </c>
      <c r="B33087">
        <v>214</v>
      </c>
      <c r="C33087">
        <v>2035</v>
      </c>
      <c r="D33087">
        <v>8</v>
      </c>
      <c r="E33087">
        <v>2</v>
      </c>
    </row>
    <row r="33088" spans="1:5" x14ac:dyDescent="0.25">
      <c r="A33088" s="2">
        <v>49524</v>
      </c>
      <c r="B33088">
        <v>215</v>
      </c>
      <c r="C33088">
        <v>2035</v>
      </c>
      <c r="D33088">
        <v>8</v>
      </c>
      <c r="E33088">
        <v>3</v>
      </c>
    </row>
    <row r="33089" spans="1:5" x14ac:dyDescent="0.25">
      <c r="A33089" s="2">
        <v>49525</v>
      </c>
      <c r="B33089">
        <v>216</v>
      </c>
      <c r="C33089">
        <v>2035</v>
      </c>
      <c r="D33089">
        <v>8</v>
      </c>
      <c r="E33089">
        <v>4</v>
      </c>
    </row>
    <row r="33090" spans="1:5" x14ac:dyDescent="0.25">
      <c r="A33090" s="2">
        <v>49526</v>
      </c>
      <c r="B33090">
        <v>217</v>
      </c>
      <c r="C33090">
        <v>2035</v>
      </c>
      <c r="D33090">
        <v>8</v>
      </c>
      <c r="E33090">
        <v>5</v>
      </c>
    </row>
    <row r="33091" spans="1:5" x14ac:dyDescent="0.25">
      <c r="A33091" s="2">
        <v>49527</v>
      </c>
      <c r="B33091">
        <v>218</v>
      </c>
      <c r="C33091">
        <v>2035</v>
      </c>
      <c r="D33091">
        <v>8</v>
      </c>
      <c r="E33091">
        <v>6</v>
      </c>
    </row>
    <row r="33092" spans="1:5" x14ac:dyDescent="0.25">
      <c r="A33092" s="2">
        <v>49528</v>
      </c>
      <c r="B33092">
        <v>219</v>
      </c>
      <c r="C33092">
        <v>2035</v>
      </c>
      <c r="D33092">
        <v>8</v>
      </c>
      <c r="E33092">
        <v>7</v>
      </c>
    </row>
    <row r="33093" spans="1:5" x14ac:dyDescent="0.25">
      <c r="A33093" s="2">
        <v>49529</v>
      </c>
      <c r="B33093">
        <v>220</v>
      </c>
      <c r="C33093">
        <v>2035</v>
      </c>
      <c r="D33093">
        <v>8</v>
      </c>
      <c r="E33093">
        <v>8</v>
      </c>
    </row>
    <row r="33094" spans="1:5" x14ac:dyDescent="0.25">
      <c r="A33094" s="2">
        <v>49530</v>
      </c>
      <c r="B33094">
        <v>221</v>
      </c>
      <c r="C33094">
        <v>2035</v>
      </c>
      <c r="D33094">
        <v>8</v>
      </c>
      <c r="E33094">
        <v>9</v>
      </c>
    </row>
    <row r="33095" spans="1:5" x14ac:dyDescent="0.25">
      <c r="A33095" s="2">
        <v>49531</v>
      </c>
      <c r="B33095">
        <v>222</v>
      </c>
      <c r="C33095">
        <v>2035</v>
      </c>
      <c r="D33095">
        <v>8</v>
      </c>
      <c r="E33095">
        <v>10</v>
      </c>
    </row>
    <row r="33096" spans="1:5" x14ac:dyDescent="0.25">
      <c r="A33096" s="2">
        <v>49532</v>
      </c>
      <c r="B33096">
        <v>223</v>
      </c>
      <c r="C33096">
        <v>2035</v>
      </c>
      <c r="D33096">
        <v>8</v>
      </c>
      <c r="E33096">
        <v>11</v>
      </c>
    </row>
    <row r="33097" spans="1:5" x14ac:dyDescent="0.25">
      <c r="A33097" s="2">
        <v>49533</v>
      </c>
      <c r="B33097">
        <v>224</v>
      </c>
      <c r="C33097">
        <v>2035</v>
      </c>
      <c r="D33097">
        <v>8</v>
      </c>
      <c r="E33097">
        <v>12</v>
      </c>
    </row>
    <row r="33098" spans="1:5" x14ac:dyDescent="0.25">
      <c r="A33098" s="2">
        <v>49534</v>
      </c>
      <c r="B33098">
        <v>225</v>
      </c>
      <c r="C33098">
        <v>2035</v>
      </c>
      <c r="D33098">
        <v>8</v>
      </c>
      <c r="E33098">
        <v>13</v>
      </c>
    </row>
    <row r="33099" spans="1:5" x14ac:dyDescent="0.25">
      <c r="A33099" s="2">
        <v>49535</v>
      </c>
      <c r="B33099">
        <v>226</v>
      </c>
      <c r="C33099">
        <v>2035</v>
      </c>
      <c r="D33099">
        <v>8</v>
      </c>
      <c r="E33099">
        <v>14</v>
      </c>
    </row>
    <row r="33100" spans="1:5" x14ac:dyDescent="0.25">
      <c r="A33100" s="2">
        <v>49536</v>
      </c>
      <c r="B33100">
        <v>227</v>
      </c>
      <c r="C33100">
        <v>2035</v>
      </c>
      <c r="D33100">
        <v>8</v>
      </c>
      <c r="E33100">
        <v>15</v>
      </c>
    </row>
    <row r="33101" spans="1:5" x14ac:dyDescent="0.25">
      <c r="A33101" s="2">
        <v>49537</v>
      </c>
      <c r="B33101">
        <v>228</v>
      </c>
      <c r="C33101">
        <v>2035</v>
      </c>
      <c r="D33101">
        <v>8</v>
      </c>
      <c r="E33101">
        <v>16</v>
      </c>
    </row>
    <row r="33102" spans="1:5" x14ac:dyDescent="0.25">
      <c r="A33102" s="2">
        <v>49538</v>
      </c>
      <c r="B33102">
        <v>229</v>
      </c>
      <c r="C33102">
        <v>2035</v>
      </c>
      <c r="D33102">
        <v>8</v>
      </c>
      <c r="E33102">
        <v>17</v>
      </c>
    </row>
    <row r="33103" spans="1:5" x14ac:dyDescent="0.25">
      <c r="A33103" s="2">
        <v>49539</v>
      </c>
      <c r="B33103">
        <v>230</v>
      </c>
      <c r="C33103">
        <v>2035</v>
      </c>
      <c r="D33103">
        <v>8</v>
      </c>
      <c r="E33103">
        <v>18</v>
      </c>
    </row>
    <row r="33104" spans="1:5" x14ac:dyDescent="0.25">
      <c r="A33104" s="2">
        <v>49540</v>
      </c>
      <c r="B33104">
        <v>231</v>
      </c>
      <c r="C33104">
        <v>2035</v>
      </c>
      <c r="D33104">
        <v>8</v>
      </c>
      <c r="E33104">
        <v>19</v>
      </c>
    </row>
    <row r="33105" spans="1:5" x14ac:dyDescent="0.25">
      <c r="A33105" s="2">
        <v>49541</v>
      </c>
      <c r="B33105">
        <v>232</v>
      </c>
      <c r="C33105">
        <v>2035</v>
      </c>
      <c r="D33105">
        <v>8</v>
      </c>
      <c r="E33105">
        <v>20</v>
      </c>
    </row>
    <row r="33106" spans="1:5" x14ac:dyDescent="0.25">
      <c r="A33106" s="2">
        <v>49542</v>
      </c>
      <c r="B33106">
        <v>233</v>
      </c>
      <c r="C33106">
        <v>2035</v>
      </c>
      <c r="D33106">
        <v>8</v>
      </c>
      <c r="E33106">
        <v>21</v>
      </c>
    </row>
    <row r="33107" spans="1:5" x14ac:dyDescent="0.25">
      <c r="A33107" s="2">
        <v>49543</v>
      </c>
      <c r="B33107">
        <v>234</v>
      </c>
      <c r="C33107">
        <v>2035</v>
      </c>
      <c r="D33107">
        <v>8</v>
      </c>
      <c r="E33107">
        <v>22</v>
      </c>
    </row>
    <row r="33108" spans="1:5" x14ac:dyDescent="0.25">
      <c r="A33108" s="2">
        <v>49544</v>
      </c>
      <c r="B33108">
        <v>235</v>
      </c>
      <c r="C33108">
        <v>2035</v>
      </c>
      <c r="D33108">
        <v>8</v>
      </c>
      <c r="E33108">
        <v>23</v>
      </c>
    </row>
    <row r="33109" spans="1:5" x14ac:dyDescent="0.25">
      <c r="A33109" s="2">
        <v>49545</v>
      </c>
      <c r="B33109">
        <v>236</v>
      </c>
      <c r="C33109">
        <v>2035</v>
      </c>
      <c r="D33109">
        <v>8</v>
      </c>
      <c r="E33109">
        <v>24</v>
      </c>
    </row>
    <row r="33110" spans="1:5" x14ac:dyDescent="0.25">
      <c r="A33110" s="2">
        <v>49546</v>
      </c>
      <c r="B33110">
        <v>237</v>
      </c>
      <c r="C33110">
        <v>2035</v>
      </c>
      <c r="D33110">
        <v>8</v>
      </c>
      <c r="E33110">
        <v>25</v>
      </c>
    </row>
    <row r="33111" spans="1:5" x14ac:dyDescent="0.25">
      <c r="A33111" s="2">
        <v>49547</v>
      </c>
      <c r="B33111">
        <v>238</v>
      </c>
      <c r="C33111">
        <v>2035</v>
      </c>
      <c r="D33111">
        <v>8</v>
      </c>
      <c r="E33111">
        <v>26</v>
      </c>
    </row>
    <row r="33112" spans="1:5" x14ac:dyDescent="0.25">
      <c r="A33112" s="2">
        <v>49548</v>
      </c>
      <c r="B33112">
        <v>239</v>
      </c>
      <c r="C33112">
        <v>2035</v>
      </c>
      <c r="D33112">
        <v>8</v>
      </c>
      <c r="E33112">
        <v>27</v>
      </c>
    </row>
    <row r="33113" spans="1:5" x14ac:dyDescent="0.25">
      <c r="A33113" s="2">
        <v>49549</v>
      </c>
      <c r="B33113">
        <v>240</v>
      </c>
      <c r="C33113">
        <v>2035</v>
      </c>
      <c r="D33113">
        <v>8</v>
      </c>
      <c r="E33113">
        <v>28</v>
      </c>
    </row>
    <row r="33114" spans="1:5" x14ac:dyDescent="0.25">
      <c r="A33114" s="2">
        <v>49550</v>
      </c>
      <c r="B33114">
        <v>241</v>
      </c>
      <c r="C33114">
        <v>2035</v>
      </c>
      <c r="D33114">
        <v>8</v>
      </c>
      <c r="E33114">
        <v>29</v>
      </c>
    </row>
    <row r="33115" spans="1:5" x14ac:dyDescent="0.25">
      <c r="A33115" s="2">
        <v>49551</v>
      </c>
      <c r="B33115">
        <v>242</v>
      </c>
      <c r="C33115">
        <v>2035</v>
      </c>
      <c r="D33115">
        <v>8</v>
      </c>
      <c r="E33115">
        <v>30</v>
      </c>
    </row>
    <row r="33116" spans="1:5" x14ac:dyDescent="0.25">
      <c r="A33116" s="2">
        <v>49552</v>
      </c>
      <c r="B33116">
        <v>243</v>
      </c>
      <c r="C33116">
        <v>2035</v>
      </c>
      <c r="D33116">
        <v>8</v>
      </c>
      <c r="E33116">
        <v>31</v>
      </c>
    </row>
    <row r="33117" spans="1:5" x14ac:dyDescent="0.25">
      <c r="A33117" s="2">
        <v>49553</v>
      </c>
      <c r="B33117">
        <v>244</v>
      </c>
      <c r="C33117">
        <v>2035</v>
      </c>
      <c r="D33117">
        <v>9</v>
      </c>
      <c r="E33117">
        <v>1</v>
      </c>
    </row>
    <row r="33118" spans="1:5" x14ac:dyDescent="0.25">
      <c r="A33118" s="2">
        <v>49554</v>
      </c>
      <c r="B33118">
        <v>245</v>
      </c>
      <c r="C33118">
        <v>2035</v>
      </c>
      <c r="D33118">
        <v>9</v>
      </c>
      <c r="E33118">
        <v>2</v>
      </c>
    </row>
    <row r="33119" spans="1:5" x14ac:dyDescent="0.25">
      <c r="A33119" s="2">
        <v>49555</v>
      </c>
      <c r="B33119">
        <v>246</v>
      </c>
      <c r="C33119">
        <v>2035</v>
      </c>
      <c r="D33119">
        <v>9</v>
      </c>
      <c r="E33119">
        <v>3</v>
      </c>
    </row>
    <row r="33120" spans="1:5" x14ac:dyDescent="0.25">
      <c r="A33120" s="2">
        <v>49556</v>
      </c>
      <c r="B33120">
        <v>247</v>
      </c>
      <c r="C33120">
        <v>2035</v>
      </c>
      <c r="D33120">
        <v>9</v>
      </c>
      <c r="E33120">
        <v>4</v>
      </c>
    </row>
    <row r="33121" spans="1:5" x14ac:dyDescent="0.25">
      <c r="A33121" s="2">
        <v>49557</v>
      </c>
      <c r="B33121">
        <v>248</v>
      </c>
      <c r="C33121">
        <v>2035</v>
      </c>
      <c r="D33121">
        <v>9</v>
      </c>
      <c r="E33121">
        <v>5</v>
      </c>
    </row>
    <row r="33122" spans="1:5" x14ac:dyDescent="0.25">
      <c r="A33122" s="2">
        <v>49558</v>
      </c>
      <c r="B33122">
        <v>249</v>
      </c>
      <c r="C33122">
        <v>2035</v>
      </c>
      <c r="D33122">
        <v>9</v>
      </c>
      <c r="E33122">
        <v>6</v>
      </c>
    </row>
    <row r="33123" spans="1:5" x14ac:dyDescent="0.25">
      <c r="A33123" s="2">
        <v>49559</v>
      </c>
      <c r="B33123">
        <v>250</v>
      </c>
      <c r="C33123">
        <v>2035</v>
      </c>
      <c r="D33123">
        <v>9</v>
      </c>
      <c r="E33123">
        <v>7</v>
      </c>
    </row>
    <row r="33124" spans="1:5" x14ac:dyDescent="0.25">
      <c r="A33124" s="2">
        <v>49560</v>
      </c>
      <c r="B33124">
        <v>251</v>
      </c>
      <c r="C33124">
        <v>2035</v>
      </c>
      <c r="D33124">
        <v>9</v>
      </c>
      <c r="E33124">
        <v>8</v>
      </c>
    </row>
    <row r="33125" spans="1:5" x14ac:dyDescent="0.25">
      <c r="A33125" s="2">
        <v>49561</v>
      </c>
      <c r="B33125">
        <v>252</v>
      </c>
      <c r="C33125">
        <v>2035</v>
      </c>
      <c r="D33125">
        <v>9</v>
      </c>
      <c r="E33125">
        <v>9</v>
      </c>
    </row>
    <row r="33126" spans="1:5" x14ac:dyDescent="0.25">
      <c r="A33126" s="2">
        <v>49562</v>
      </c>
      <c r="B33126">
        <v>253</v>
      </c>
      <c r="C33126">
        <v>2035</v>
      </c>
      <c r="D33126">
        <v>9</v>
      </c>
      <c r="E33126">
        <v>10</v>
      </c>
    </row>
    <row r="33127" spans="1:5" x14ac:dyDescent="0.25">
      <c r="A33127" s="2">
        <v>49563</v>
      </c>
      <c r="B33127">
        <v>254</v>
      </c>
      <c r="C33127">
        <v>2035</v>
      </c>
      <c r="D33127">
        <v>9</v>
      </c>
      <c r="E33127">
        <v>11</v>
      </c>
    </row>
    <row r="33128" spans="1:5" x14ac:dyDescent="0.25">
      <c r="A33128" s="2">
        <v>49564</v>
      </c>
      <c r="B33128">
        <v>255</v>
      </c>
      <c r="C33128">
        <v>2035</v>
      </c>
      <c r="D33128">
        <v>9</v>
      </c>
      <c r="E33128">
        <v>12</v>
      </c>
    </row>
    <row r="33129" spans="1:5" x14ac:dyDescent="0.25">
      <c r="A33129" s="2">
        <v>49565</v>
      </c>
      <c r="B33129">
        <v>256</v>
      </c>
      <c r="C33129">
        <v>2035</v>
      </c>
      <c r="D33129">
        <v>9</v>
      </c>
      <c r="E33129">
        <v>13</v>
      </c>
    </row>
    <row r="33130" spans="1:5" x14ac:dyDescent="0.25">
      <c r="A33130" s="2">
        <v>49566</v>
      </c>
      <c r="B33130">
        <v>257</v>
      </c>
      <c r="C33130">
        <v>2035</v>
      </c>
      <c r="D33130">
        <v>9</v>
      </c>
      <c r="E33130">
        <v>14</v>
      </c>
    </row>
    <row r="33131" spans="1:5" x14ac:dyDescent="0.25">
      <c r="A33131" s="2">
        <v>49567</v>
      </c>
      <c r="B33131">
        <v>258</v>
      </c>
      <c r="C33131">
        <v>2035</v>
      </c>
      <c r="D33131">
        <v>9</v>
      </c>
      <c r="E33131">
        <v>15</v>
      </c>
    </row>
    <row r="33132" spans="1:5" x14ac:dyDescent="0.25">
      <c r="A33132" s="2">
        <v>49568</v>
      </c>
      <c r="B33132">
        <v>259</v>
      </c>
      <c r="C33132">
        <v>2035</v>
      </c>
      <c r="D33132">
        <v>9</v>
      </c>
      <c r="E33132">
        <v>16</v>
      </c>
    </row>
    <row r="33133" spans="1:5" x14ac:dyDescent="0.25">
      <c r="A33133" s="2">
        <v>49569</v>
      </c>
      <c r="B33133">
        <v>260</v>
      </c>
      <c r="C33133">
        <v>2035</v>
      </c>
      <c r="D33133">
        <v>9</v>
      </c>
      <c r="E33133">
        <v>17</v>
      </c>
    </row>
    <row r="33134" spans="1:5" x14ac:dyDescent="0.25">
      <c r="A33134" s="2">
        <v>49570</v>
      </c>
      <c r="B33134">
        <v>261</v>
      </c>
      <c r="C33134">
        <v>2035</v>
      </c>
      <c r="D33134">
        <v>9</v>
      </c>
      <c r="E33134">
        <v>18</v>
      </c>
    </row>
    <row r="33135" spans="1:5" x14ac:dyDescent="0.25">
      <c r="A33135" s="2">
        <v>49571</v>
      </c>
      <c r="B33135">
        <v>262</v>
      </c>
      <c r="C33135">
        <v>2035</v>
      </c>
      <c r="D33135">
        <v>9</v>
      </c>
      <c r="E33135">
        <v>19</v>
      </c>
    </row>
    <row r="33136" spans="1:5" x14ac:dyDescent="0.25">
      <c r="A33136" s="2">
        <v>49572</v>
      </c>
      <c r="B33136">
        <v>263</v>
      </c>
      <c r="C33136">
        <v>2035</v>
      </c>
      <c r="D33136">
        <v>9</v>
      </c>
      <c r="E33136">
        <v>20</v>
      </c>
    </row>
    <row r="33137" spans="1:5" x14ac:dyDescent="0.25">
      <c r="A33137" s="2">
        <v>49573</v>
      </c>
      <c r="B33137">
        <v>264</v>
      </c>
      <c r="C33137">
        <v>2035</v>
      </c>
      <c r="D33137">
        <v>9</v>
      </c>
      <c r="E33137">
        <v>21</v>
      </c>
    </row>
    <row r="33138" spans="1:5" x14ac:dyDescent="0.25">
      <c r="A33138" s="2">
        <v>49574</v>
      </c>
      <c r="B33138">
        <v>265</v>
      </c>
      <c r="C33138">
        <v>2035</v>
      </c>
      <c r="D33138">
        <v>9</v>
      </c>
      <c r="E33138">
        <v>22</v>
      </c>
    </row>
    <row r="33139" spans="1:5" x14ac:dyDescent="0.25">
      <c r="A33139" s="2">
        <v>49575</v>
      </c>
      <c r="B33139">
        <v>266</v>
      </c>
      <c r="C33139">
        <v>2035</v>
      </c>
      <c r="D33139">
        <v>9</v>
      </c>
      <c r="E33139">
        <v>23</v>
      </c>
    </row>
    <row r="33140" spans="1:5" x14ac:dyDescent="0.25">
      <c r="A33140" s="2">
        <v>49576</v>
      </c>
      <c r="B33140">
        <v>267</v>
      </c>
      <c r="C33140">
        <v>2035</v>
      </c>
      <c r="D33140">
        <v>9</v>
      </c>
      <c r="E33140">
        <v>24</v>
      </c>
    </row>
    <row r="33141" spans="1:5" x14ac:dyDescent="0.25">
      <c r="A33141" s="2">
        <v>49577</v>
      </c>
      <c r="B33141">
        <v>268</v>
      </c>
      <c r="C33141">
        <v>2035</v>
      </c>
      <c r="D33141">
        <v>9</v>
      </c>
      <c r="E33141">
        <v>25</v>
      </c>
    </row>
    <row r="33142" spans="1:5" x14ac:dyDescent="0.25">
      <c r="A33142" s="2">
        <v>49578</v>
      </c>
      <c r="B33142">
        <v>269</v>
      </c>
      <c r="C33142">
        <v>2035</v>
      </c>
      <c r="D33142">
        <v>9</v>
      </c>
      <c r="E33142">
        <v>26</v>
      </c>
    </row>
    <row r="33143" spans="1:5" x14ac:dyDescent="0.25">
      <c r="A33143" s="2">
        <v>49579</v>
      </c>
      <c r="B33143">
        <v>270</v>
      </c>
      <c r="C33143">
        <v>2035</v>
      </c>
      <c r="D33143">
        <v>9</v>
      </c>
      <c r="E33143">
        <v>27</v>
      </c>
    </row>
    <row r="33144" spans="1:5" x14ac:dyDescent="0.25">
      <c r="A33144" s="2">
        <v>49580</v>
      </c>
      <c r="B33144">
        <v>271</v>
      </c>
      <c r="C33144">
        <v>2035</v>
      </c>
      <c r="D33144">
        <v>9</v>
      </c>
      <c r="E33144">
        <v>28</v>
      </c>
    </row>
    <row r="33145" spans="1:5" x14ac:dyDescent="0.25">
      <c r="A33145" s="2">
        <v>49581</v>
      </c>
      <c r="B33145">
        <v>272</v>
      </c>
      <c r="C33145">
        <v>2035</v>
      </c>
      <c r="D33145">
        <v>9</v>
      </c>
      <c r="E33145">
        <v>29</v>
      </c>
    </row>
    <row r="33146" spans="1:5" x14ac:dyDescent="0.25">
      <c r="A33146" s="2">
        <v>49582</v>
      </c>
      <c r="B33146">
        <v>273</v>
      </c>
      <c r="C33146">
        <v>2035</v>
      </c>
      <c r="D33146">
        <v>9</v>
      </c>
      <c r="E33146">
        <v>30</v>
      </c>
    </row>
    <row r="33147" spans="1:5" x14ac:dyDescent="0.25">
      <c r="A33147" s="2">
        <v>49583</v>
      </c>
      <c r="B33147">
        <v>274</v>
      </c>
      <c r="C33147">
        <v>2035</v>
      </c>
      <c r="D33147">
        <v>10</v>
      </c>
      <c r="E33147">
        <v>1</v>
      </c>
    </row>
    <row r="33148" spans="1:5" x14ac:dyDescent="0.25">
      <c r="A33148" s="2">
        <v>49584</v>
      </c>
      <c r="B33148">
        <v>275</v>
      </c>
      <c r="C33148">
        <v>2035</v>
      </c>
      <c r="D33148">
        <v>10</v>
      </c>
      <c r="E33148">
        <v>2</v>
      </c>
    </row>
    <row r="33149" spans="1:5" x14ac:dyDescent="0.25">
      <c r="A33149" s="2">
        <v>49585</v>
      </c>
      <c r="B33149">
        <v>276</v>
      </c>
      <c r="C33149">
        <v>2035</v>
      </c>
      <c r="D33149">
        <v>10</v>
      </c>
      <c r="E33149">
        <v>3</v>
      </c>
    </row>
    <row r="33150" spans="1:5" x14ac:dyDescent="0.25">
      <c r="A33150" s="2">
        <v>49586</v>
      </c>
      <c r="B33150">
        <v>277</v>
      </c>
      <c r="C33150">
        <v>2035</v>
      </c>
      <c r="D33150">
        <v>10</v>
      </c>
      <c r="E33150">
        <v>4</v>
      </c>
    </row>
    <row r="33151" spans="1:5" x14ac:dyDescent="0.25">
      <c r="A33151" s="2">
        <v>49587</v>
      </c>
      <c r="B33151">
        <v>278</v>
      </c>
      <c r="C33151">
        <v>2035</v>
      </c>
      <c r="D33151">
        <v>10</v>
      </c>
      <c r="E33151">
        <v>5</v>
      </c>
    </row>
    <row r="33152" spans="1:5" x14ac:dyDescent="0.25">
      <c r="A33152" s="2">
        <v>49588</v>
      </c>
      <c r="B33152">
        <v>279</v>
      </c>
      <c r="C33152">
        <v>2035</v>
      </c>
      <c r="D33152">
        <v>10</v>
      </c>
      <c r="E33152">
        <v>6</v>
      </c>
    </row>
    <row r="33153" spans="1:5" x14ac:dyDescent="0.25">
      <c r="A33153" s="2">
        <v>49589</v>
      </c>
      <c r="B33153">
        <v>280</v>
      </c>
      <c r="C33153">
        <v>2035</v>
      </c>
      <c r="D33153">
        <v>10</v>
      </c>
      <c r="E33153">
        <v>7</v>
      </c>
    </row>
    <row r="33154" spans="1:5" x14ac:dyDescent="0.25">
      <c r="A33154" s="2">
        <v>49590</v>
      </c>
      <c r="B33154">
        <v>281</v>
      </c>
      <c r="C33154">
        <v>2035</v>
      </c>
      <c r="D33154">
        <v>10</v>
      </c>
      <c r="E33154">
        <v>8</v>
      </c>
    </row>
    <row r="33155" spans="1:5" x14ac:dyDescent="0.25">
      <c r="A33155" s="2">
        <v>49591</v>
      </c>
      <c r="B33155">
        <v>282</v>
      </c>
      <c r="C33155">
        <v>2035</v>
      </c>
      <c r="D33155">
        <v>10</v>
      </c>
      <c r="E33155">
        <v>9</v>
      </c>
    </row>
    <row r="33156" spans="1:5" x14ac:dyDescent="0.25">
      <c r="A33156" s="2">
        <v>49592</v>
      </c>
      <c r="B33156">
        <v>283</v>
      </c>
      <c r="C33156">
        <v>2035</v>
      </c>
      <c r="D33156">
        <v>10</v>
      </c>
      <c r="E33156">
        <v>10</v>
      </c>
    </row>
    <row r="33157" spans="1:5" x14ac:dyDescent="0.25">
      <c r="A33157" s="2">
        <v>49593</v>
      </c>
      <c r="B33157">
        <v>284</v>
      </c>
      <c r="C33157">
        <v>2035</v>
      </c>
      <c r="D33157">
        <v>10</v>
      </c>
      <c r="E33157">
        <v>11</v>
      </c>
    </row>
    <row r="33158" spans="1:5" x14ac:dyDescent="0.25">
      <c r="A33158" s="2">
        <v>49594</v>
      </c>
      <c r="B33158">
        <v>285</v>
      </c>
      <c r="C33158">
        <v>2035</v>
      </c>
      <c r="D33158">
        <v>10</v>
      </c>
      <c r="E33158">
        <v>12</v>
      </c>
    </row>
    <row r="33159" spans="1:5" x14ac:dyDescent="0.25">
      <c r="A33159" s="2">
        <v>49595</v>
      </c>
      <c r="B33159">
        <v>286</v>
      </c>
      <c r="C33159">
        <v>2035</v>
      </c>
      <c r="D33159">
        <v>10</v>
      </c>
      <c r="E33159">
        <v>13</v>
      </c>
    </row>
    <row r="33160" spans="1:5" x14ac:dyDescent="0.25">
      <c r="A33160" s="2">
        <v>49596</v>
      </c>
      <c r="B33160">
        <v>287</v>
      </c>
      <c r="C33160">
        <v>2035</v>
      </c>
      <c r="D33160">
        <v>10</v>
      </c>
      <c r="E33160">
        <v>14</v>
      </c>
    </row>
    <row r="33161" spans="1:5" x14ac:dyDescent="0.25">
      <c r="A33161" s="2">
        <v>49597</v>
      </c>
      <c r="B33161">
        <v>288</v>
      </c>
      <c r="C33161">
        <v>2035</v>
      </c>
      <c r="D33161">
        <v>10</v>
      </c>
      <c r="E33161">
        <v>15</v>
      </c>
    </row>
    <row r="33162" spans="1:5" x14ac:dyDescent="0.25">
      <c r="A33162" s="2">
        <v>49598</v>
      </c>
      <c r="B33162">
        <v>289</v>
      </c>
      <c r="C33162">
        <v>2035</v>
      </c>
      <c r="D33162">
        <v>10</v>
      </c>
      <c r="E33162">
        <v>16</v>
      </c>
    </row>
    <row r="33163" spans="1:5" x14ac:dyDescent="0.25">
      <c r="A33163" s="2">
        <v>49599</v>
      </c>
      <c r="B33163">
        <v>290</v>
      </c>
      <c r="C33163">
        <v>2035</v>
      </c>
      <c r="D33163">
        <v>10</v>
      </c>
      <c r="E33163">
        <v>17</v>
      </c>
    </row>
    <row r="33164" spans="1:5" x14ac:dyDescent="0.25">
      <c r="A33164" s="2">
        <v>49600</v>
      </c>
      <c r="B33164">
        <v>291</v>
      </c>
      <c r="C33164">
        <v>2035</v>
      </c>
      <c r="D33164">
        <v>10</v>
      </c>
      <c r="E33164">
        <v>18</v>
      </c>
    </row>
    <row r="33165" spans="1:5" x14ac:dyDescent="0.25">
      <c r="A33165" s="2">
        <v>49601</v>
      </c>
      <c r="B33165">
        <v>292</v>
      </c>
      <c r="C33165">
        <v>2035</v>
      </c>
      <c r="D33165">
        <v>10</v>
      </c>
      <c r="E33165">
        <v>19</v>
      </c>
    </row>
    <row r="33166" spans="1:5" x14ac:dyDescent="0.25">
      <c r="A33166" s="2">
        <v>49602</v>
      </c>
      <c r="B33166">
        <v>293</v>
      </c>
      <c r="C33166">
        <v>2035</v>
      </c>
      <c r="D33166">
        <v>10</v>
      </c>
      <c r="E33166">
        <v>20</v>
      </c>
    </row>
    <row r="33167" spans="1:5" x14ac:dyDescent="0.25">
      <c r="A33167" s="2">
        <v>49603</v>
      </c>
      <c r="B33167">
        <v>294</v>
      </c>
      <c r="C33167">
        <v>2035</v>
      </c>
      <c r="D33167">
        <v>10</v>
      </c>
      <c r="E33167">
        <v>21</v>
      </c>
    </row>
    <row r="33168" spans="1:5" x14ac:dyDescent="0.25">
      <c r="A33168" s="2">
        <v>49604</v>
      </c>
      <c r="B33168">
        <v>295</v>
      </c>
      <c r="C33168">
        <v>2035</v>
      </c>
      <c r="D33168">
        <v>10</v>
      </c>
      <c r="E33168">
        <v>22</v>
      </c>
    </row>
    <row r="33169" spans="1:5" x14ac:dyDescent="0.25">
      <c r="A33169" s="2">
        <v>49605</v>
      </c>
      <c r="B33169">
        <v>296</v>
      </c>
      <c r="C33169">
        <v>2035</v>
      </c>
      <c r="D33169">
        <v>10</v>
      </c>
      <c r="E33169">
        <v>23</v>
      </c>
    </row>
    <row r="33170" spans="1:5" x14ac:dyDescent="0.25">
      <c r="A33170" s="2">
        <v>49606</v>
      </c>
      <c r="B33170">
        <v>297</v>
      </c>
      <c r="C33170">
        <v>2035</v>
      </c>
      <c r="D33170">
        <v>10</v>
      </c>
      <c r="E33170">
        <v>24</v>
      </c>
    </row>
    <row r="33171" spans="1:5" x14ac:dyDescent="0.25">
      <c r="A33171" s="2">
        <v>49607</v>
      </c>
      <c r="B33171">
        <v>298</v>
      </c>
      <c r="C33171">
        <v>2035</v>
      </c>
      <c r="D33171">
        <v>10</v>
      </c>
      <c r="E33171">
        <v>25</v>
      </c>
    </row>
    <row r="33172" spans="1:5" x14ac:dyDescent="0.25">
      <c r="A33172" s="2">
        <v>49608</v>
      </c>
      <c r="B33172">
        <v>299</v>
      </c>
      <c r="C33172">
        <v>2035</v>
      </c>
      <c r="D33172">
        <v>10</v>
      </c>
      <c r="E33172">
        <v>26</v>
      </c>
    </row>
    <row r="33173" spans="1:5" x14ac:dyDescent="0.25">
      <c r="A33173" s="2">
        <v>49609</v>
      </c>
      <c r="B33173">
        <v>300</v>
      </c>
      <c r="C33173">
        <v>2035</v>
      </c>
      <c r="D33173">
        <v>10</v>
      </c>
      <c r="E33173">
        <v>27</v>
      </c>
    </row>
    <row r="33174" spans="1:5" x14ac:dyDescent="0.25">
      <c r="A33174" s="2">
        <v>49610</v>
      </c>
      <c r="B33174">
        <v>301</v>
      </c>
      <c r="C33174">
        <v>2035</v>
      </c>
      <c r="D33174">
        <v>10</v>
      </c>
      <c r="E33174">
        <v>28</v>
      </c>
    </row>
    <row r="33175" spans="1:5" x14ac:dyDescent="0.25">
      <c r="A33175" s="2">
        <v>49611</v>
      </c>
      <c r="B33175">
        <v>302</v>
      </c>
      <c r="C33175">
        <v>2035</v>
      </c>
      <c r="D33175">
        <v>10</v>
      </c>
      <c r="E33175">
        <v>29</v>
      </c>
    </row>
    <row r="33176" spans="1:5" x14ac:dyDescent="0.25">
      <c r="A33176" s="2">
        <v>49612</v>
      </c>
      <c r="B33176">
        <v>303</v>
      </c>
      <c r="C33176">
        <v>2035</v>
      </c>
      <c r="D33176">
        <v>10</v>
      </c>
      <c r="E33176">
        <v>30</v>
      </c>
    </row>
    <row r="33177" spans="1:5" x14ac:dyDescent="0.25">
      <c r="A33177" s="2">
        <v>49613</v>
      </c>
      <c r="B33177">
        <v>304</v>
      </c>
      <c r="C33177">
        <v>2035</v>
      </c>
      <c r="D33177">
        <v>10</v>
      </c>
      <c r="E33177">
        <v>31</v>
      </c>
    </row>
    <row r="33178" spans="1:5" x14ac:dyDescent="0.25">
      <c r="A33178" s="2">
        <v>49614</v>
      </c>
      <c r="B33178">
        <v>305</v>
      </c>
      <c r="C33178">
        <v>2035</v>
      </c>
      <c r="D33178">
        <v>11</v>
      </c>
      <c r="E33178">
        <v>1</v>
      </c>
    </row>
    <row r="33179" spans="1:5" x14ac:dyDescent="0.25">
      <c r="A33179" s="2">
        <v>49615</v>
      </c>
      <c r="B33179">
        <v>306</v>
      </c>
      <c r="C33179">
        <v>2035</v>
      </c>
      <c r="D33179">
        <v>11</v>
      </c>
      <c r="E33179">
        <v>2</v>
      </c>
    </row>
    <row r="33180" spans="1:5" x14ac:dyDescent="0.25">
      <c r="A33180" s="2">
        <v>49616</v>
      </c>
      <c r="B33180">
        <v>307</v>
      </c>
      <c r="C33180">
        <v>2035</v>
      </c>
      <c r="D33180">
        <v>11</v>
      </c>
      <c r="E33180">
        <v>3</v>
      </c>
    </row>
    <row r="33181" spans="1:5" x14ac:dyDescent="0.25">
      <c r="A33181" s="2">
        <v>49617</v>
      </c>
      <c r="B33181">
        <v>308</v>
      </c>
      <c r="C33181">
        <v>2035</v>
      </c>
      <c r="D33181">
        <v>11</v>
      </c>
      <c r="E33181">
        <v>4</v>
      </c>
    </row>
    <row r="33182" spans="1:5" x14ac:dyDescent="0.25">
      <c r="A33182" s="2">
        <v>49618</v>
      </c>
      <c r="B33182">
        <v>309</v>
      </c>
      <c r="C33182">
        <v>2035</v>
      </c>
      <c r="D33182">
        <v>11</v>
      </c>
      <c r="E33182">
        <v>5</v>
      </c>
    </row>
    <row r="33183" spans="1:5" x14ac:dyDescent="0.25">
      <c r="A33183" s="2">
        <v>49619</v>
      </c>
      <c r="B33183">
        <v>310</v>
      </c>
      <c r="C33183">
        <v>2035</v>
      </c>
      <c r="D33183">
        <v>11</v>
      </c>
      <c r="E33183">
        <v>6</v>
      </c>
    </row>
    <row r="33184" spans="1:5" x14ac:dyDescent="0.25">
      <c r="A33184" s="2">
        <v>49620</v>
      </c>
      <c r="B33184">
        <v>311</v>
      </c>
      <c r="C33184">
        <v>2035</v>
      </c>
      <c r="D33184">
        <v>11</v>
      </c>
      <c r="E33184">
        <v>7</v>
      </c>
    </row>
    <row r="33185" spans="1:5" x14ac:dyDescent="0.25">
      <c r="A33185" s="2">
        <v>49621</v>
      </c>
      <c r="B33185">
        <v>312</v>
      </c>
      <c r="C33185">
        <v>2035</v>
      </c>
      <c r="D33185">
        <v>11</v>
      </c>
      <c r="E33185">
        <v>8</v>
      </c>
    </row>
    <row r="33186" spans="1:5" x14ac:dyDescent="0.25">
      <c r="A33186" s="2">
        <v>49622</v>
      </c>
      <c r="B33186">
        <v>313</v>
      </c>
      <c r="C33186">
        <v>2035</v>
      </c>
      <c r="D33186">
        <v>11</v>
      </c>
      <c r="E33186">
        <v>9</v>
      </c>
    </row>
    <row r="33187" spans="1:5" x14ac:dyDescent="0.25">
      <c r="A33187" s="2">
        <v>49623</v>
      </c>
      <c r="B33187">
        <v>314</v>
      </c>
      <c r="C33187">
        <v>2035</v>
      </c>
      <c r="D33187">
        <v>11</v>
      </c>
      <c r="E33187">
        <v>10</v>
      </c>
    </row>
    <row r="33188" spans="1:5" x14ac:dyDescent="0.25">
      <c r="A33188" s="2">
        <v>49624</v>
      </c>
      <c r="B33188">
        <v>315</v>
      </c>
      <c r="C33188">
        <v>2035</v>
      </c>
      <c r="D33188">
        <v>11</v>
      </c>
      <c r="E33188">
        <v>11</v>
      </c>
    </row>
    <row r="33189" spans="1:5" x14ac:dyDescent="0.25">
      <c r="A33189" s="2">
        <v>49625</v>
      </c>
      <c r="B33189">
        <v>316</v>
      </c>
      <c r="C33189">
        <v>2035</v>
      </c>
      <c r="D33189">
        <v>11</v>
      </c>
      <c r="E33189">
        <v>12</v>
      </c>
    </row>
    <row r="33190" spans="1:5" x14ac:dyDescent="0.25">
      <c r="A33190" s="2">
        <v>49626</v>
      </c>
      <c r="B33190">
        <v>317</v>
      </c>
      <c r="C33190">
        <v>2035</v>
      </c>
      <c r="D33190">
        <v>11</v>
      </c>
      <c r="E33190">
        <v>13</v>
      </c>
    </row>
    <row r="33191" spans="1:5" x14ac:dyDescent="0.25">
      <c r="A33191" s="2">
        <v>49627</v>
      </c>
      <c r="B33191">
        <v>318</v>
      </c>
      <c r="C33191">
        <v>2035</v>
      </c>
      <c r="D33191">
        <v>11</v>
      </c>
      <c r="E33191">
        <v>14</v>
      </c>
    </row>
    <row r="33192" spans="1:5" x14ac:dyDescent="0.25">
      <c r="A33192" s="2">
        <v>49628</v>
      </c>
      <c r="B33192">
        <v>319</v>
      </c>
      <c r="C33192">
        <v>2035</v>
      </c>
      <c r="D33192">
        <v>11</v>
      </c>
      <c r="E33192">
        <v>15</v>
      </c>
    </row>
    <row r="33193" spans="1:5" x14ac:dyDescent="0.25">
      <c r="A33193" s="2">
        <v>49629</v>
      </c>
      <c r="B33193">
        <v>320</v>
      </c>
      <c r="C33193">
        <v>2035</v>
      </c>
      <c r="D33193">
        <v>11</v>
      </c>
      <c r="E33193">
        <v>16</v>
      </c>
    </row>
    <row r="33194" spans="1:5" x14ac:dyDescent="0.25">
      <c r="A33194" s="2">
        <v>49630</v>
      </c>
      <c r="B33194">
        <v>321</v>
      </c>
      <c r="C33194">
        <v>2035</v>
      </c>
      <c r="D33194">
        <v>11</v>
      </c>
      <c r="E33194">
        <v>17</v>
      </c>
    </row>
    <row r="33195" spans="1:5" x14ac:dyDescent="0.25">
      <c r="A33195" s="2">
        <v>49631</v>
      </c>
      <c r="B33195">
        <v>322</v>
      </c>
      <c r="C33195">
        <v>2035</v>
      </c>
      <c r="D33195">
        <v>11</v>
      </c>
      <c r="E33195">
        <v>18</v>
      </c>
    </row>
    <row r="33196" spans="1:5" x14ac:dyDescent="0.25">
      <c r="A33196" s="2">
        <v>49632</v>
      </c>
      <c r="B33196">
        <v>323</v>
      </c>
      <c r="C33196">
        <v>2035</v>
      </c>
      <c r="D33196">
        <v>11</v>
      </c>
      <c r="E33196">
        <v>19</v>
      </c>
    </row>
    <row r="33197" spans="1:5" x14ac:dyDescent="0.25">
      <c r="A33197" s="2">
        <v>49633</v>
      </c>
      <c r="B33197">
        <v>324</v>
      </c>
      <c r="C33197">
        <v>2035</v>
      </c>
      <c r="D33197">
        <v>11</v>
      </c>
      <c r="E33197">
        <v>20</v>
      </c>
    </row>
    <row r="33198" spans="1:5" x14ac:dyDescent="0.25">
      <c r="A33198" s="2">
        <v>49634</v>
      </c>
      <c r="B33198">
        <v>325</v>
      </c>
      <c r="C33198">
        <v>2035</v>
      </c>
      <c r="D33198">
        <v>11</v>
      </c>
      <c r="E33198">
        <v>21</v>
      </c>
    </row>
    <row r="33199" spans="1:5" x14ac:dyDescent="0.25">
      <c r="A33199" s="2">
        <v>49635</v>
      </c>
      <c r="B33199">
        <v>326</v>
      </c>
      <c r="C33199">
        <v>2035</v>
      </c>
      <c r="D33199">
        <v>11</v>
      </c>
      <c r="E33199">
        <v>22</v>
      </c>
    </row>
    <row r="33200" spans="1:5" x14ac:dyDescent="0.25">
      <c r="A33200" s="2">
        <v>49636</v>
      </c>
      <c r="B33200">
        <v>327</v>
      </c>
      <c r="C33200">
        <v>2035</v>
      </c>
      <c r="D33200">
        <v>11</v>
      </c>
      <c r="E33200">
        <v>23</v>
      </c>
    </row>
    <row r="33201" spans="1:5" x14ac:dyDescent="0.25">
      <c r="A33201" s="2">
        <v>49637</v>
      </c>
      <c r="B33201">
        <v>328</v>
      </c>
      <c r="C33201">
        <v>2035</v>
      </c>
      <c r="D33201">
        <v>11</v>
      </c>
      <c r="E33201">
        <v>24</v>
      </c>
    </row>
    <row r="33202" spans="1:5" x14ac:dyDescent="0.25">
      <c r="A33202" s="2">
        <v>49638</v>
      </c>
      <c r="B33202">
        <v>329</v>
      </c>
      <c r="C33202">
        <v>2035</v>
      </c>
      <c r="D33202">
        <v>11</v>
      </c>
      <c r="E33202">
        <v>25</v>
      </c>
    </row>
    <row r="33203" spans="1:5" x14ac:dyDescent="0.25">
      <c r="A33203" s="2">
        <v>49639</v>
      </c>
      <c r="B33203">
        <v>330</v>
      </c>
      <c r="C33203">
        <v>2035</v>
      </c>
      <c r="D33203">
        <v>11</v>
      </c>
      <c r="E33203">
        <v>26</v>
      </c>
    </row>
    <row r="33204" spans="1:5" x14ac:dyDescent="0.25">
      <c r="A33204" s="2">
        <v>49640</v>
      </c>
      <c r="B33204">
        <v>331</v>
      </c>
      <c r="C33204">
        <v>2035</v>
      </c>
      <c r="D33204">
        <v>11</v>
      </c>
      <c r="E33204">
        <v>27</v>
      </c>
    </row>
    <row r="33205" spans="1:5" x14ac:dyDescent="0.25">
      <c r="A33205" s="2">
        <v>49641</v>
      </c>
      <c r="B33205">
        <v>332</v>
      </c>
      <c r="C33205">
        <v>2035</v>
      </c>
      <c r="D33205">
        <v>11</v>
      </c>
      <c r="E33205">
        <v>28</v>
      </c>
    </row>
    <row r="33206" spans="1:5" x14ac:dyDescent="0.25">
      <c r="A33206" s="2">
        <v>49642</v>
      </c>
      <c r="B33206">
        <v>333</v>
      </c>
      <c r="C33206">
        <v>2035</v>
      </c>
      <c r="D33206">
        <v>11</v>
      </c>
      <c r="E33206">
        <v>29</v>
      </c>
    </row>
    <row r="33207" spans="1:5" x14ac:dyDescent="0.25">
      <c r="A33207" s="2">
        <v>49643</v>
      </c>
      <c r="B33207">
        <v>334</v>
      </c>
      <c r="C33207">
        <v>2035</v>
      </c>
      <c r="D33207">
        <v>11</v>
      </c>
      <c r="E33207">
        <v>30</v>
      </c>
    </row>
    <row r="33208" spans="1:5" x14ac:dyDescent="0.25">
      <c r="A33208" s="2">
        <v>49644</v>
      </c>
      <c r="B33208">
        <v>335</v>
      </c>
      <c r="C33208">
        <v>2035</v>
      </c>
      <c r="D33208">
        <v>12</v>
      </c>
      <c r="E33208">
        <v>1</v>
      </c>
    </row>
    <row r="33209" spans="1:5" x14ac:dyDescent="0.25">
      <c r="A33209" s="2">
        <v>49645</v>
      </c>
      <c r="B33209">
        <v>336</v>
      </c>
      <c r="C33209">
        <v>2035</v>
      </c>
      <c r="D33209">
        <v>12</v>
      </c>
      <c r="E33209">
        <v>2</v>
      </c>
    </row>
    <row r="33210" spans="1:5" x14ac:dyDescent="0.25">
      <c r="A33210" s="2">
        <v>49646</v>
      </c>
      <c r="B33210">
        <v>337</v>
      </c>
      <c r="C33210">
        <v>2035</v>
      </c>
      <c r="D33210">
        <v>12</v>
      </c>
      <c r="E33210">
        <v>3</v>
      </c>
    </row>
    <row r="33211" spans="1:5" x14ac:dyDescent="0.25">
      <c r="A33211" s="2">
        <v>49647</v>
      </c>
      <c r="B33211">
        <v>338</v>
      </c>
      <c r="C33211">
        <v>2035</v>
      </c>
      <c r="D33211">
        <v>12</v>
      </c>
      <c r="E33211">
        <v>4</v>
      </c>
    </row>
    <row r="33212" spans="1:5" x14ac:dyDescent="0.25">
      <c r="A33212" s="2">
        <v>49648</v>
      </c>
      <c r="B33212">
        <v>339</v>
      </c>
      <c r="C33212">
        <v>2035</v>
      </c>
      <c r="D33212">
        <v>12</v>
      </c>
      <c r="E33212">
        <v>5</v>
      </c>
    </row>
    <row r="33213" spans="1:5" x14ac:dyDescent="0.25">
      <c r="A33213" s="2">
        <v>49649</v>
      </c>
      <c r="B33213">
        <v>340</v>
      </c>
      <c r="C33213">
        <v>2035</v>
      </c>
      <c r="D33213">
        <v>12</v>
      </c>
      <c r="E33213">
        <v>6</v>
      </c>
    </row>
    <row r="33214" spans="1:5" x14ac:dyDescent="0.25">
      <c r="A33214" s="2">
        <v>49650</v>
      </c>
      <c r="B33214">
        <v>341</v>
      </c>
      <c r="C33214">
        <v>2035</v>
      </c>
      <c r="D33214">
        <v>12</v>
      </c>
      <c r="E33214">
        <v>7</v>
      </c>
    </row>
    <row r="33215" spans="1:5" x14ac:dyDescent="0.25">
      <c r="A33215" s="2">
        <v>49651</v>
      </c>
      <c r="B33215">
        <v>342</v>
      </c>
      <c r="C33215">
        <v>2035</v>
      </c>
      <c r="D33215">
        <v>12</v>
      </c>
      <c r="E33215">
        <v>8</v>
      </c>
    </row>
    <row r="33216" spans="1:5" x14ac:dyDescent="0.25">
      <c r="A33216" s="2">
        <v>49652</v>
      </c>
      <c r="B33216">
        <v>343</v>
      </c>
      <c r="C33216">
        <v>2035</v>
      </c>
      <c r="D33216">
        <v>12</v>
      </c>
      <c r="E33216">
        <v>9</v>
      </c>
    </row>
    <row r="33217" spans="1:5" x14ac:dyDescent="0.25">
      <c r="A33217" s="2">
        <v>49653</v>
      </c>
      <c r="B33217">
        <v>344</v>
      </c>
      <c r="C33217">
        <v>2035</v>
      </c>
      <c r="D33217">
        <v>12</v>
      </c>
      <c r="E33217">
        <v>10</v>
      </c>
    </row>
    <row r="33218" spans="1:5" x14ac:dyDescent="0.25">
      <c r="A33218" s="2">
        <v>49654</v>
      </c>
      <c r="B33218">
        <v>345</v>
      </c>
      <c r="C33218">
        <v>2035</v>
      </c>
      <c r="D33218">
        <v>12</v>
      </c>
      <c r="E33218">
        <v>11</v>
      </c>
    </row>
    <row r="33219" spans="1:5" x14ac:dyDescent="0.25">
      <c r="A33219" s="2">
        <v>49655</v>
      </c>
      <c r="B33219">
        <v>346</v>
      </c>
      <c r="C33219">
        <v>2035</v>
      </c>
      <c r="D33219">
        <v>12</v>
      </c>
      <c r="E33219">
        <v>12</v>
      </c>
    </row>
    <row r="33220" spans="1:5" x14ac:dyDescent="0.25">
      <c r="A33220" s="2">
        <v>49656</v>
      </c>
      <c r="B33220">
        <v>347</v>
      </c>
      <c r="C33220">
        <v>2035</v>
      </c>
      <c r="D33220">
        <v>12</v>
      </c>
      <c r="E33220">
        <v>13</v>
      </c>
    </row>
    <row r="33221" spans="1:5" x14ac:dyDescent="0.25">
      <c r="A33221" s="2">
        <v>49657</v>
      </c>
      <c r="B33221">
        <v>348</v>
      </c>
      <c r="C33221">
        <v>2035</v>
      </c>
      <c r="D33221">
        <v>12</v>
      </c>
      <c r="E33221">
        <v>14</v>
      </c>
    </row>
    <row r="33222" spans="1:5" x14ac:dyDescent="0.25">
      <c r="A33222" s="2">
        <v>49658</v>
      </c>
      <c r="B33222">
        <v>349</v>
      </c>
      <c r="C33222">
        <v>2035</v>
      </c>
      <c r="D33222">
        <v>12</v>
      </c>
      <c r="E33222">
        <v>15</v>
      </c>
    </row>
    <row r="33223" spans="1:5" x14ac:dyDescent="0.25">
      <c r="A33223" s="2">
        <v>49659</v>
      </c>
      <c r="B33223">
        <v>350</v>
      </c>
      <c r="C33223">
        <v>2035</v>
      </c>
      <c r="D33223">
        <v>12</v>
      </c>
      <c r="E33223">
        <v>16</v>
      </c>
    </row>
    <row r="33224" spans="1:5" x14ac:dyDescent="0.25">
      <c r="A33224" s="2">
        <v>49660</v>
      </c>
      <c r="B33224">
        <v>351</v>
      </c>
      <c r="C33224">
        <v>2035</v>
      </c>
      <c r="D33224">
        <v>12</v>
      </c>
      <c r="E33224">
        <v>17</v>
      </c>
    </row>
    <row r="33225" spans="1:5" x14ac:dyDescent="0.25">
      <c r="A33225" s="2">
        <v>49661</v>
      </c>
      <c r="B33225">
        <v>352</v>
      </c>
      <c r="C33225">
        <v>2035</v>
      </c>
      <c r="D33225">
        <v>12</v>
      </c>
      <c r="E33225">
        <v>18</v>
      </c>
    </row>
    <row r="33226" spans="1:5" x14ac:dyDescent="0.25">
      <c r="A33226" s="2">
        <v>49662</v>
      </c>
      <c r="B33226">
        <v>353</v>
      </c>
      <c r="C33226">
        <v>2035</v>
      </c>
      <c r="D33226">
        <v>12</v>
      </c>
      <c r="E33226">
        <v>19</v>
      </c>
    </row>
    <row r="33227" spans="1:5" x14ac:dyDescent="0.25">
      <c r="A33227" s="2">
        <v>49663</v>
      </c>
      <c r="B33227">
        <v>354</v>
      </c>
      <c r="C33227">
        <v>2035</v>
      </c>
      <c r="D33227">
        <v>12</v>
      </c>
      <c r="E33227">
        <v>20</v>
      </c>
    </row>
    <row r="33228" spans="1:5" x14ac:dyDescent="0.25">
      <c r="A33228" s="2">
        <v>49664</v>
      </c>
      <c r="B33228">
        <v>355</v>
      </c>
      <c r="C33228">
        <v>2035</v>
      </c>
      <c r="D33228">
        <v>12</v>
      </c>
      <c r="E33228">
        <v>21</v>
      </c>
    </row>
    <row r="33229" spans="1:5" x14ac:dyDescent="0.25">
      <c r="A33229" s="2">
        <v>49665</v>
      </c>
      <c r="B33229">
        <v>356</v>
      </c>
      <c r="C33229">
        <v>2035</v>
      </c>
      <c r="D33229">
        <v>12</v>
      </c>
      <c r="E33229">
        <v>22</v>
      </c>
    </row>
    <row r="33230" spans="1:5" x14ac:dyDescent="0.25">
      <c r="A33230" s="2">
        <v>49666</v>
      </c>
      <c r="B33230">
        <v>357</v>
      </c>
      <c r="C33230">
        <v>2035</v>
      </c>
      <c r="D33230">
        <v>12</v>
      </c>
      <c r="E33230">
        <v>23</v>
      </c>
    </row>
    <row r="33231" spans="1:5" x14ac:dyDescent="0.25">
      <c r="A33231" s="2">
        <v>49667</v>
      </c>
      <c r="B33231">
        <v>358</v>
      </c>
      <c r="C33231">
        <v>2035</v>
      </c>
      <c r="D33231">
        <v>12</v>
      </c>
      <c r="E33231">
        <v>24</v>
      </c>
    </row>
    <row r="33232" spans="1:5" x14ac:dyDescent="0.25">
      <c r="A33232" s="2">
        <v>49668</v>
      </c>
      <c r="B33232">
        <v>359</v>
      </c>
      <c r="C33232">
        <v>2035</v>
      </c>
      <c r="D33232">
        <v>12</v>
      </c>
      <c r="E33232">
        <v>25</v>
      </c>
    </row>
    <row r="33233" spans="1:5" x14ac:dyDescent="0.25">
      <c r="A33233" s="2">
        <v>49669</v>
      </c>
      <c r="B33233">
        <v>360</v>
      </c>
      <c r="C33233">
        <v>2035</v>
      </c>
      <c r="D33233">
        <v>12</v>
      </c>
      <c r="E33233">
        <v>26</v>
      </c>
    </row>
    <row r="33234" spans="1:5" x14ac:dyDescent="0.25">
      <c r="A33234" s="2">
        <v>49670</v>
      </c>
      <c r="B33234">
        <v>361</v>
      </c>
      <c r="C33234">
        <v>2035</v>
      </c>
      <c r="D33234">
        <v>12</v>
      </c>
      <c r="E33234">
        <v>27</v>
      </c>
    </row>
    <row r="33235" spans="1:5" x14ac:dyDescent="0.25">
      <c r="A33235" s="2">
        <v>49671</v>
      </c>
      <c r="B33235">
        <v>362</v>
      </c>
      <c r="C33235">
        <v>2035</v>
      </c>
      <c r="D33235">
        <v>12</v>
      </c>
      <c r="E33235">
        <v>28</v>
      </c>
    </row>
    <row r="33236" spans="1:5" x14ac:dyDescent="0.25">
      <c r="A33236" s="2">
        <v>49672</v>
      </c>
      <c r="B33236">
        <v>363</v>
      </c>
      <c r="C33236">
        <v>2035</v>
      </c>
      <c r="D33236">
        <v>12</v>
      </c>
      <c r="E33236">
        <v>29</v>
      </c>
    </row>
    <row r="33237" spans="1:5" x14ac:dyDescent="0.25">
      <c r="A33237" s="2">
        <v>49673</v>
      </c>
      <c r="B33237">
        <v>364</v>
      </c>
      <c r="C33237">
        <v>2035</v>
      </c>
      <c r="D33237">
        <v>12</v>
      </c>
      <c r="E33237">
        <v>30</v>
      </c>
    </row>
    <row r="33238" spans="1:5" x14ac:dyDescent="0.25">
      <c r="A33238" s="2">
        <v>49674</v>
      </c>
      <c r="B33238">
        <v>365</v>
      </c>
      <c r="C33238">
        <v>2035</v>
      </c>
      <c r="D33238">
        <v>12</v>
      </c>
      <c r="E33238">
        <v>31</v>
      </c>
    </row>
    <row r="33239" spans="1:5" x14ac:dyDescent="0.25">
      <c r="A33239" s="2">
        <v>49675</v>
      </c>
      <c r="B33239">
        <v>1</v>
      </c>
      <c r="C33239">
        <v>2036</v>
      </c>
      <c r="D33239">
        <v>1</v>
      </c>
      <c r="E33239">
        <v>1</v>
      </c>
    </row>
    <row r="33240" spans="1:5" x14ac:dyDescent="0.25">
      <c r="A33240" s="2">
        <v>49676</v>
      </c>
      <c r="B33240">
        <v>2</v>
      </c>
      <c r="C33240">
        <v>2036</v>
      </c>
      <c r="D33240">
        <v>1</v>
      </c>
      <c r="E33240">
        <v>2</v>
      </c>
    </row>
    <row r="33241" spans="1:5" x14ac:dyDescent="0.25">
      <c r="A33241" s="2">
        <v>49677</v>
      </c>
      <c r="B33241">
        <v>3</v>
      </c>
      <c r="C33241">
        <v>2036</v>
      </c>
      <c r="D33241">
        <v>1</v>
      </c>
      <c r="E33241">
        <v>3</v>
      </c>
    </row>
    <row r="33242" spans="1:5" x14ac:dyDescent="0.25">
      <c r="A33242" s="2">
        <v>49678</v>
      </c>
      <c r="B33242">
        <v>4</v>
      </c>
      <c r="C33242">
        <v>2036</v>
      </c>
      <c r="D33242">
        <v>1</v>
      </c>
      <c r="E33242">
        <v>4</v>
      </c>
    </row>
    <row r="33243" spans="1:5" x14ac:dyDescent="0.25">
      <c r="A33243" s="2">
        <v>49679</v>
      </c>
      <c r="B33243">
        <v>5</v>
      </c>
      <c r="C33243">
        <v>2036</v>
      </c>
      <c r="D33243">
        <v>1</v>
      </c>
      <c r="E33243">
        <v>5</v>
      </c>
    </row>
    <row r="33244" spans="1:5" x14ac:dyDescent="0.25">
      <c r="A33244" s="2">
        <v>49680</v>
      </c>
      <c r="B33244">
        <v>6</v>
      </c>
      <c r="C33244">
        <v>2036</v>
      </c>
      <c r="D33244">
        <v>1</v>
      </c>
      <c r="E33244">
        <v>6</v>
      </c>
    </row>
    <row r="33245" spans="1:5" x14ac:dyDescent="0.25">
      <c r="A33245" s="2">
        <v>49681</v>
      </c>
      <c r="B33245">
        <v>7</v>
      </c>
      <c r="C33245">
        <v>2036</v>
      </c>
      <c r="D33245">
        <v>1</v>
      </c>
      <c r="E33245">
        <v>7</v>
      </c>
    </row>
    <row r="33246" spans="1:5" x14ac:dyDescent="0.25">
      <c r="A33246" s="2">
        <v>49682</v>
      </c>
      <c r="B33246">
        <v>8</v>
      </c>
      <c r="C33246">
        <v>2036</v>
      </c>
      <c r="D33246">
        <v>1</v>
      </c>
      <c r="E33246">
        <v>8</v>
      </c>
    </row>
    <row r="33247" spans="1:5" x14ac:dyDescent="0.25">
      <c r="A33247" s="2">
        <v>49683</v>
      </c>
      <c r="B33247">
        <v>9</v>
      </c>
      <c r="C33247">
        <v>2036</v>
      </c>
      <c r="D33247">
        <v>1</v>
      </c>
      <c r="E33247">
        <v>9</v>
      </c>
    </row>
    <row r="33248" spans="1:5" x14ac:dyDescent="0.25">
      <c r="A33248" s="2">
        <v>49684</v>
      </c>
      <c r="B33248">
        <v>10</v>
      </c>
      <c r="C33248">
        <v>2036</v>
      </c>
      <c r="D33248">
        <v>1</v>
      </c>
      <c r="E33248">
        <v>10</v>
      </c>
    </row>
    <row r="33249" spans="1:5" x14ac:dyDescent="0.25">
      <c r="A33249" s="2">
        <v>49685</v>
      </c>
      <c r="B33249">
        <v>11</v>
      </c>
      <c r="C33249">
        <v>2036</v>
      </c>
      <c r="D33249">
        <v>1</v>
      </c>
      <c r="E33249">
        <v>11</v>
      </c>
    </row>
    <row r="33250" spans="1:5" x14ac:dyDescent="0.25">
      <c r="A33250" s="2">
        <v>49686</v>
      </c>
      <c r="B33250">
        <v>12</v>
      </c>
      <c r="C33250">
        <v>2036</v>
      </c>
      <c r="D33250">
        <v>1</v>
      </c>
      <c r="E33250">
        <v>12</v>
      </c>
    </row>
    <row r="33251" spans="1:5" x14ac:dyDescent="0.25">
      <c r="A33251" s="2">
        <v>49687</v>
      </c>
      <c r="B33251">
        <v>13</v>
      </c>
      <c r="C33251">
        <v>2036</v>
      </c>
      <c r="D33251">
        <v>1</v>
      </c>
      <c r="E33251">
        <v>13</v>
      </c>
    </row>
    <row r="33252" spans="1:5" x14ac:dyDescent="0.25">
      <c r="A33252" s="2">
        <v>49688</v>
      </c>
      <c r="B33252">
        <v>14</v>
      </c>
      <c r="C33252">
        <v>2036</v>
      </c>
      <c r="D33252">
        <v>1</v>
      </c>
      <c r="E33252">
        <v>14</v>
      </c>
    </row>
    <row r="33253" spans="1:5" x14ac:dyDescent="0.25">
      <c r="A33253" s="2">
        <v>49689</v>
      </c>
      <c r="B33253">
        <v>15</v>
      </c>
      <c r="C33253">
        <v>2036</v>
      </c>
      <c r="D33253">
        <v>1</v>
      </c>
      <c r="E33253">
        <v>15</v>
      </c>
    </row>
    <row r="33254" spans="1:5" x14ac:dyDescent="0.25">
      <c r="A33254" s="2">
        <v>49690</v>
      </c>
      <c r="B33254">
        <v>16</v>
      </c>
      <c r="C33254">
        <v>2036</v>
      </c>
      <c r="D33254">
        <v>1</v>
      </c>
      <c r="E33254">
        <v>16</v>
      </c>
    </row>
    <row r="33255" spans="1:5" x14ac:dyDescent="0.25">
      <c r="A33255" s="2">
        <v>49691</v>
      </c>
      <c r="B33255">
        <v>17</v>
      </c>
      <c r="C33255">
        <v>2036</v>
      </c>
      <c r="D33255">
        <v>1</v>
      </c>
      <c r="E33255">
        <v>17</v>
      </c>
    </row>
    <row r="33256" spans="1:5" x14ac:dyDescent="0.25">
      <c r="A33256" s="2">
        <v>49692</v>
      </c>
      <c r="B33256">
        <v>18</v>
      </c>
      <c r="C33256">
        <v>2036</v>
      </c>
      <c r="D33256">
        <v>1</v>
      </c>
      <c r="E33256">
        <v>18</v>
      </c>
    </row>
    <row r="33257" spans="1:5" x14ac:dyDescent="0.25">
      <c r="A33257" s="2">
        <v>49693</v>
      </c>
      <c r="B33257">
        <v>19</v>
      </c>
      <c r="C33257">
        <v>2036</v>
      </c>
      <c r="D33257">
        <v>1</v>
      </c>
      <c r="E33257">
        <v>19</v>
      </c>
    </row>
    <row r="33258" spans="1:5" x14ac:dyDescent="0.25">
      <c r="A33258" s="2">
        <v>49694</v>
      </c>
      <c r="B33258">
        <v>20</v>
      </c>
      <c r="C33258">
        <v>2036</v>
      </c>
      <c r="D33258">
        <v>1</v>
      </c>
      <c r="E33258">
        <v>20</v>
      </c>
    </row>
    <row r="33259" spans="1:5" x14ac:dyDescent="0.25">
      <c r="A33259" s="2">
        <v>49695</v>
      </c>
      <c r="B33259">
        <v>21</v>
      </c>
      <c r="C33259">
        <v>2036</v>
      </c>
      <c r="D33259">
        <v>1</v>
      </c>
      <c r="E33259">
        <v>21</v>
      </c>
    </row>
    <row r="33260" spans="1:5" x14ac:dyDescent="0.25">
      <c r="A33260" s="2">
        <v>49696</v>
      </c>
      <c r="B33260">
        <v>22</v>
      </c>
      <c r="C33260">
        <v>2036</v>
      </c>
      <c r="D33260">
        <v>1</v>
      </c>
      <c r="E33260">
        <v>22</v>
      </c>
    </row>
    <row r="33261" spans="1:5" x14ac:dyDescent="0.25">
      <c r="A33261" s="2">
        <v>49697</v>
      </c>
      <c r="B33261">
        <v>23</v>
      </c>
      <c r="C33261">
        <v>2036</v>
      </c>
      <c r="D33261">
        <v>1</v>
      </c>
      <c r="E33261">
        <v>23</v>
      </c>
    </row>
    <row r="33262" spans="1:5" x14ac:dyDescent="0.25">
      <c r="A33262" s="2">
        <v>49698</v>
      </c>
      <c r="B33262">
        <v>24</v>
      </c>
      <c r="C33262">
        <v>2036</v>
      </c>
      <c r="D33262">
        <v>1</v>
      </c>
      <c r="E33262">
        <v>24</v>
      </c>
    </row>
    <row r="33263" spans="1:5" x14ac:dyDescent="0.25">
      <c r="A33263" s="2">
        <v>49699</v>
      </c>
      <c r="B33263">
        <v>25</v>
      </c>
      <c r="C33263">
        <v>2036</v>
      </c>
      <c r="D33263">
        <v>1</v>
      </c>
      <c r="E33263">
        <v>25</v>
      </c>
    </row>
    <row r="33264" spans="1:5" x14ac:dyDescent="0.25">
      <c r="A33264" s="2">
        <v>49700</v>
      </c>
      <c r="B33264">
        <v>26</v>
      </c>
      <c r="C33264">
        <v>2036</v>
      </c>
      <c r="D33264">
        <v>1</v>
      </c>
      <c r="E33264">
        <v>26</v>
      </c>
    </row>
    <row r="33265" spans="1:5" x14ac:dyDescent="0.25">
      <c r="A33265" s="2">
        <v>49701</v>
      </c>
      <c r="B33265">
        <v>27</v>
      </c>
      <c r="C33265">
        <v>2036</v>
      </c>
      <c r="D33265">
        <v>1</v>
      </c>
      <c r="E33265">
        <v>27</v>
      </c>
    </row>
    <row r="33266" spans="1:5" x14ac:dyDescent="0.25">
      <c r="A33266" s="2">
        <v>49702</v>
      </c>
      <c r="B33266">
        <v>28</v>
      </c>
      <c r="C33266">
        <v>2036</v>
      </c>
      <c r="D33266">
        <v>1</v>
      </c>
      <c r="E33266">
        <v>28</v>
      </c>
    </row>
    <row r="33267" spans="1:5" x14ac:dyDescent="0.25">
      <c r="A33267" s="2">
        <v>49703</v>
      </c>
      <c r="B33267">
        <v>29</v>
      </c>
      <c r="C33267">
        <v>2036</v>
      </c>
      <c r="D33267">
        <v>1</v>
      </c>
      <c r="E33267">
        <v>29</v>
      </c>
    </row>
    <row r="33268" spans="1:5" x14ac:dyDescent="0.25">
      <c r="A33268" s="2">
        <v>49704</v>
      </c>
      <c r="B33268">
        <v>30</v>
      </c>
      <c r="C33268">
        <v>2036</v>
      </c>
      <c r="D33268">
        <v>1</v>
      </c>
      <c r="E33268">
        <v>30</v>
      </c>
    </row>
    <row r="33269" spans="1:5" x14ac:dyDescent="0.25">
      <c r="A33269" s="2">
        <v>49705</v>
      </c>
      <c r="B33269">
        <v>31</v>
      </c>
      <c r="C33269">
        <v>2036</v>
      </c>
      <c r="D33269">
        <v>1</v>
      </c>
      <c r="E33269">
        <v>31</v>
      </c>
    </row>
    <row r="33270" spans="1:5" x14ac:dyDescent="0.25">
      <c r="A33270" s="2">
        <v>49706</v>
      </c>
      <c r="B33270">
        <v>32</v>
      </c>
      <c r="C33270">
        <v>2036</v>
      </c>
      <c r="D33270">
        <v>2</v>
      </c>
      <c r="E33270">
        <v>1</v>
      </c>
    </row>
    <row r="33271" spans="1:5" x14ac:dyDescent="0.25">
      <c r="A33271" s="2">
        <v>49707</v>
      </c>
      <c r="B33271">
        <v>33</v>
      </c>
      <c r="C33271">
        <v>2036</v>
      </c>
      <c r="D33271">
        <v>2</v>
      </c>
      <c r="E33271">
        <v>2</v>
      </c>
    </row>
    <row r="33272" spans="1:5" x14ac:dyDescent="0.25">
      <c r="A33272" s="2">
        <v>49708</v>
      </c>
      <c r="B33272">
        <v>34</v>
      </c>
      <c r="C33272">
        <v>2036</v>
      </c>
      <c r="D33272">
        <v>2</v>
      </c>
      <c r="E33272">
        <v>3</v>
      </c>
    </row>
    <row r="33273" spans="1:5" x14ac:dyDescent="0.25">
      <c r="A33273" s="2">
        <v>49709</v>
      </c>
      <c r="B33273">
        <v>35</v>
      </c>
      <c r="C33273">
        <v>2036</v>
      </c>
      <c r="D33273">
        <v>2</v>
      </c>
      <c r="E33273">
        <v>4</v>
      </c>
    </row>
    <row r="33274" spans="1:5" x14ac:dyDescent="0.25">
      <c r="A33274" s="2">
        <v>49710</v>
      </c>
      <c r="B33274">
        <v>36</v>
      </c>
      <c r="C33274">
        <v>2036</v>
      </c>
      <c r="D33274">
        <v>2</v>
      </c>
      <c r="E33274">
        <v>5</v>
      </c>
    </row>
    <row r="33275" spans="1:5" x14ac:dyDescent="0.25">
      <c r="A33275" s="2">
        <v>49711</v>
      </c>
      <c r="B33275">
        <v>37</v>
      </c>
      <c r="C33275">
        <v>2036</v>
      </c>
      <c r="D33275">
        <v>2</v>
      </c>
      <c r="E33275">
        <v>6</v>
      </c>
    </row>
    <row r="33276" spans="1:5" x14ac:dyDescent="0.25">
      <c r="A33276" s="2">
        <v>49712</v>
      </c>
      <c r="B33276">
        <v>38</v>
      </c>
      <c r="C33276">
        <v>2036</v>
      </c>
      <c r="D33276">
        <v>2</v>
      </c>
      <c r="E33276">
        <v>7</v>
      </c>
    </row>
    <row r="33277" spans="1:5" x14ac:dyDescent="0.25">
      <c r="A33277" s="2">
        <v>49713</v>
      </c>
      <c r="B33277">
        <v>39</v>
      </c>
      <c r="C33277">
        <v>2036</v>
      </c>
      <c r="D33277">
        <v>2</v>
      </c>
      <c r="E33277">
        <v>8</v>
      </c>
    </row>
    <row r="33278" spans="1:5" x14ac:dyDescent="0.25">
      <c r="A33278" s="2">
        <v>49714</v>
      </c>
      <c r="B33278">
        <v>40</v>
      </c>
      <c r="C33278">
        <v>2036</v>
      </c>
      <c r="D33278">
        <v>2</v>
      </c>
      <c r="E33278">
        <v>9</v>
      </c>
    </row>
    <row r="33279" spans="1:5" x14ac:dyDescent="0.25">
      <c r="A33279" s="2">
        <v>49715</v>
      </c>
      <c r="B33279">
        <v>41</v>
      </c>
      <c r="C33279">
        <v>2036</v>
      </c>
      <c r="D33279">
        <v>2</v>
      </c>
      <c r="E33279">
        <v>10</v>
      </c>
    </row>
    <row r="33280" spans="1:5" x14ac:dyDescent="0.25">
      <c r="A33280" s="2">
        <v>49716</v>
      </c>
      <c r="B33280">
        <v>42</v>
      </c>
      <c r="C33280">
        <v>2036</v>
      </c>
      <c r="D33280">
        <v>2</v>
      </c>
      <c r="E33280">
        <v>11</v>
      </c>
    </row>
    <row r="33281" spans="1:5" x14ac:dyDescent="0.25">
      <c r="A33281" s="2">
        <v>49717</v>
      </c>
      <c r="B33281">
        <v>43</v>
      </c>
      <c r="C33281">
        <v>2036</v>
      </c>
      <c r="D33281">
        <v>2</v>
      </c>
      <c r="E33281">
        <v>12</v>
      </c>
    </row>
    <row r="33282" spans="1:5" x14ac:dyDescent="0.25">
      <c r="A33282" s="2">
        <v>49718</v>
      </c>
      <c r="B33282">
        <v>44</v>
      </c>
      <c r="C33282">
        <v>2036</v>
      </c>
      <c r="D33282">
        <v>2</v>
      </c>
      <c r="E33282">
        <v>13</v>
      </c>
    </row>
    <row r="33283" spans="1:5" x14ac:dyDescent="0.25">
      <c r="A33283" s="2">
        <v>49719</v>
      </c>
      <c r="B33283">
        <v>45</v>
      </c>
      <c r="C33283">
        <v>2036</v>
      </c>
      <c r="D33283">
        <v>2</v>
      </c>
      <c r="E33283">
        <v>14</v>
      </c>
    </row>
    <row r="33284" spans="1:5" x14ac:dyDescent="0.25">
      <c r="A33284" s="2">
        <v>49720</v>
      </c>
      <c r="B33284">
        <v>46</v>
      </c>
      <c r="C33284">
        <v>2036</v>
      </c>
      <c r="D33284">
        <v>2</v>
      </c>
      <c r="E33284">
        <v>15</v>
      </c>
    </row>
    <row r="33285" spans="1:5" x14ac:dyDescent="0.25">
      <c r="A33285" s="2">
        <v>49721</v>
      </c>
      <c r="B33285">
        <v>47</v>
      </c>
      <c r="C33285">
        <v>2036</v>
      </c>
      <c r="D33285">
        <v>2</v>
      </c>
      <c r="E33285">
        <v>16</v>
      </c>
    </row>
    <row r="33286" spans="1:5" x14ac:dyDescent="0.25">
      <c r="A33286" s="2">
        <v>49722</v>
      </c>
      <c r="B33286">
        <v>48</v>
      </c>
      <c r="C33286">
        <v>2036</v>
      </c>
      <c r="D33286">
        <v>2</v>
      </c>
      <c r="E33286">
        <v>17</v>
      </c>
    </row>
    <row r="33287" spans="1:5" x14ac:dyDescent="0.25">
      <c r="A33287" s="2">
        <v>49723</v>
      </c>
      <c r="B33287">
        <v>49</v>
      </c>
      <c r="C33287">
        <v>2036</v>
      </c>
      <c r="D33287">
        <v>2</v>
      </c>
      <c r="E33287">
        <v>18</v>
      </c>
    </row>
    <row r="33288" spans="1:5" x14ac:dyDescent="0.25">
      <c r="A33288" s="2">
        <v>49724</v>
      </c>
      <c r="B33288">
        <v>50</v>
      </c>
      <c r="C33288">
        <v>2036</v>
      </c>
      <c r="D33288">
        <v>2</v>
      </c>
      <c r="E33288">
        <v>19</v>
      </c>
    </row>
    <row r="33289" spans="1:5" x14ac:dyDescent="0.25">
      <c r="A33289" s="2">
        <v>49725</v>
      </c>
      <c r="B33289">
        <v>51</v>
      </c>
      <c r="C33289">
        <v>2036</v>
      </c>
      <c r="D33289">
        <v>2</v>
      </c>
      <c r="E33289">
        <v>20</v>
      </c>
    </row>
    <row r="33290" spans="1:5" x14ac:dyDescent="0.25">
      <c r="A33290" s="2">
        <v>49726</v>
      </c>
      <c r="B33290">
        <v>52</v>
      </c>
      <c r="C33290">
        <v>2036</v>
      </c>
      <c r="D33290">
        <v>2</v>
      </c>
      <c r="E33290">
        <v>21</v>
      </c>
    </row>
    <row r="33291" spans="1:5" x14ac:dyDescent="0.25">
      <c r="A33291" s="2">
        <v>49727</v>
      </c>
      <c r="B33291">
        <v>53</v>
      </c>
      <c r="C33291">
        <v>2036</v>
      </c>
      <c r="D33291">
        <v>2</v>
      </c>
      <c r="E33291">
        <v>22</v>
      </c>
    </row>
    <row r="33292" spans="1:5" x14ac:dyDescent="0.25">
      <c r="A33292" s="2">
        <v>49728</v>
      </c>
      <c r="B33292">
        <v>54</v>
      </c>
      <c r="C33292">
        <v>2036</v>
      </c>
      <c r="D33292">
        <v>2</v>
      </c>
      <c r="E33292">
        <v>23</v>
      </c>
    </row>
    <row r="33293" spans="1:5" x14ac:dyDescent="0.25">
      <c r="A33293" s="2">
        <v>49729</v>
      </c>
      <c r="B33293">
        <v>55</v>
      </c>
      <c r="C33293">
        <v>2036</v>
      </c>
      <c r="D33293">
        <v>2</v>
      </c>
      <c r="E33293">
        <v>24</v>
      </c>
    </row>
    <row r="33294" spans="1:5" x14ac:dyDescent="0.25">
      <c r="A33294" s="2">
        <v>49730</v>
      </c>
      <c r="B33294">
        <v>56</v>
      </c>
      <c r="C33294">
        <v>2036</v>
      </c>
      <c r="D33294">
        <v>2</v>
      </c>
      <c r="E33294">
        <v>25</v>
      </c>
    </row>
    <row r="33295" spans="1:5" x14ac:dyDescent="0.25">
      <c r="A33295" s="2">
        <v>49731</v>
      </c>
      <c r="B33295">
        <v>57</v>
      </c>
      <c r="C33295">
        <v>2036</v>
      </c>
      <c r="D33295">
        <v>2</v>
      </c>
      <c r="E33295">
        <v>26</v>
      </c>
    </row>
    <row r="33296" spans="1:5" x14ac:dyDescent="0.25">
      <c r="A33296" s="2">
        <v>49732</v>
      </c>
      <c r="B33296">
        <v>58</v>
      </c>
      <c r="C33296">
        <v>2036</v>
      </c>
      <c r="D33296">
        <v>2</v>
      </c>
      <c r="E33296">
        <v>27</v>
      </c>
    </row>
    <row r="33297" spans="1:5" x14ac:dyDescent="0.25">
      <c r="A33297" s="2">
        <v>49733</v>
      </c>
      <c r="B33297">
        <v>59</v>
      </c>
      <c r="C33297">
        <v>2036</v>
      </c>
      <c r="D33297">
        <v>2</v>
      </c>
      <c r="E33297">
        <v>28</v>
      </c>
    </row>
    <row r="33298" spans="1:5" x14ac:dyDescent="0.25">
      <c r="A33298" s="2">
        <v>49734</v>
      </c>
      <c r="B33298">
        <v>60</v>
      </c>
      <c r="C33298">
        <v>2036</v>
      </c>
      <c r="D33298">
        <v>2</v>
      </c>
      <c r="E33298">
        <v>29</v>
      </c>
    </row>
    <row r="33299" spans="1:5" x14ac:dyDescent="0.25">
      <c r="A33299" s="2">
        <v>49735</v>
      </c>
      <c r="B33299">
        <v>61</v>
      </c>
      <c r="C33299">
        <v>2036</v>
      </c>
      <c r="D33299">
        <v>3</v>
      </c>
      <c r="E33299">
        <v>1</v>
      </c>
    </row>
    <row r="33300" spans="1:5" x14ac:dyDescent="0.25">
      <c r="A33300" s="2">
        <v>49736</v>
      </c>
      <c r="B33300">
        <v>62</v>
      </c>
      <c r="C33300">
        <v>2036</v>
      </c>
      <c r="D33300">
        <v>3</v>
      </c>
      <c r="E33300">
        <v>2</v>
      </c>
    </row>
    <row r="33301" spans="1:5" x14ac:dyDescent="0.25">
      <c r="A33301" s="2">
        <v>49737</v>
      </c>
      <c r="B33301">
        <v>63</v>
      </c>
      <c r="C33301">
        <v>2036</v>
      </c>
      <c r="D33301">
        <v>3</v>
      </c>
      <c r="E33301">
        <v>3</v>
      </c>
    </row>
    <row r="33302" spans="1:5" x14ac:dyDescent="0.25">
      <c r="A33302" s="2">
        <v>49738</v>
      </c>
      <c r="B33302">
        <v>64</v>
      </c>
      <c r="C33302">
        <v>2036</v>
      </c>
      <c r="D33302">
        <v>3</v>
      </c>
      <c r="E33302">
        <v>4</v>
      </c>
    </row>
    <row r="33303" spans="1:5" x14ac:dyDescent="0.25">
      <c r="A33303" s="2">
        <v>49739</v>
      </c>
      <c r="B33303">
        <v>65</v>
      </c>
      <c r="C33303">
        <v>2036</v>
      </c>
      <c r="D33303">
        <v>3</v>
      </c>
      <c r="E33303">
        <v>5</v>
      </c>
    </row>
    <row r="33304" spans="1:5" x14ac:dyDescent="0.25">
      <c r="A33304" s="2">
        <v>49740</v>
      </c>
      <c r="B33304">
        <v>66</v>
      </c>
      <c r="C33304">
        <v>2036</v>
      </c>
      <c r="D33304">
        <v>3</v>
      </c>
      <c r="E33304">
        <v>6</v>
      </c>
    </row>
    <row r="33305" spans="1:5" x14ac:dyDescent="0.25">
      <c r="A33305" s="2">
        <v>49741</v>
      </c>
      <c r="B33305">
        <v>67</v>
      </c>
      <c r="C33305">
        <v>2036</v>
      </c>
      <c r="D33305">
        <v>3</v>
      </c>
      <c r="E33305">
        <v>7</v>
      </c>
    </row>
    <row r="33306" spans="1:5" x14ac:dyDescent="0.25">
      <c r="A33306" s="2">
        <v>49742</v>
      </c>
      <c r="B33306">
        <v>68</v>
      </c>
      <c r="C33306">
        <v>2036</v>
      </c>
      <c r="D33306">
        <v>3</v>
      </c>
      <c r="E33306">
        <v>8</v>
      </c>
    </row>
    <row r="33307" spans="1:5" x14ac:dyDescent="0.25">
      <c r="A33307" s="2">
        <v>49743</v>
      </c>
      <c r="B33307">
        <v>69</v>
      </c>
      <c r="C33307">
        <v>2036</v>
      </c>
      <c r="D33307">
        <v>3</v>
      </c>
      <c r="E33307">
        <v>9</v>
      </c>
    </row>
    <row r="33308" spans="1:5" x14ac:dyDescent="0.25">
      <c r="A33308" s="2">
        <v>49744</v>
      </c>
      <c r="B33308">
        <v>70</v>
      </c>
      <c r="C33308">
        <v>2036</v>
      </c>
      <c r="D33308">
        <v>3</v>
      </c>
      <c r="E33308">
        <v>10</v>
      </c>
    </row>
    <row r="33309" spans="1:5" x14ac:dyDescent="0.25">
      <c r="A33309" s="2">
        <v>49745</v>
      </c>
      <c r="B33309">
        <v>71</v>
      </c>
      <c r="C33309">
        <v>2036</v>
      </c>
      <c r="D33309">
        <v>3</v>
      </c>
      <c r="E33309">
        <v>11</v>
      </c>
    </row>
    <row r="33310" spans="1:5" x14ac:dyDescent="0.25">
      <c r="A33310" s="2">
        <v>49746</v>
      </c>
      <c r="B33310">
        <v>72</v>
      </c>
      <c r="C33310">
        <v>2036</v>
      </c>
      <c r="D33310">
        <v>3</v>
      </c>
      <c r="E33310">
        <v>12</v>
      </c>
    </row>
    <row r="33311" spans="1:5" x14ac:dyDescent="0.25">
      <c r="A33311" s="2">
        <v>49747</v>
      </c>
      <c r="B33311">
        <v>73</v>
      </c>
      <c r="C33311">
        <v>2036</v>
      </c>
      <c r="D33311">
        <v>3</v>
      </c>
      <c r="E33311">
        <v>13</v>
      </c>
    </row>
    <row r="33312" spans="1:5" x14ac:dyDescent="0.25">
      <c r="A33312" s="2">
        <v>49748</v>
      </c>
      <c r="B33312">
        <v>74</v>
      </c>
      <c r="C33312">
        <v>2036</v>
      </c>
      <c r="D33312">
        <v>3</v>
      </c>
      <c r="E33312">
        <v>14</v>
      </c>
    </row>
    <row r="33313" spans="1:5" x14ac:dyDescent="0.25">
      <c r="A33313" s="2">
        <v>49749</v>
      </c>
      <c r="B33313">
        <v>75</v>
      </c>
      <c r="C33313">
        <v>2036</v>
      </c>
      <c r="D33313">
        <v>3</v>
      </c>
      <c r="E33313">
        <v>15</v>
      </c>
    </row>
    <row r="33314" spans="1:5" x14ac:dyDescent="0.25">
      <c r="A33314" s="2">
        <v>49750</v>
      </c>
      <c r="B33314">
        <v>76</v>
      </c>
      <c r="C33314">
        <v>2036</v>
      </c>
      <c r="D33314">
        <v>3</v>
      </c>
      <c r="E33314">
        <v>16</v>
      </c>
    </row>
    <row r="33315" spans="1:5" x14ac:dyDescent="0.25">
      <c r="A33315" s="2">
        <v>49751</v>
      </c>
      <c r="B33315">
        <v>77</v>
      </c>
      <c r="C33315">
        <v>2036</v>
      </c>
      <c r="D33315">
        <v>3</v>
      </c>
      <c r="E33315">
        <v>17</v>
      </c>
    </row>
    <row r="33316" spans="1:5" x14ac:dyDescent="0.25">
      <c r="A33316" s="2">
        <v>49752</v>
      </c>
      <c r="B33316">
        <v>78</v>
      </c>
      <c r="C33316">
        <v>2036</v>
      </c>
      <c r="D33316">
        <v>3</v>
      </c>
      <c r="E33316">
        <v>18</v>
      </c>
    </row>
    <row r="33317" spans="1:5" x14ac:dyDescent="0.25">
      <c r="A33317" s="2">
        <v>49753</v>
      </c>
      <c r="B33317">
        <v>79</v>
      </c>
      <c r="C33317">
        <v>2036</v>
      </c>
      <c r="D33317">
        <v>3</v>
      </c>
      <c r="E33317">
        <v>19</v>
      </c>
    </row>
    <row r="33318" spans="1:5" x14ac:dyDescent="0.25">
      <c r="A33318" s="2">
        <v>49754</v>
      </c>
      <c r="B33318">
        <v>80</v>
      </c>
      <c r="C33318">
        <v>2036</v>
      </c>
      <c r="D33318">
        <v>3</v>
      </c>
      <c r="E33318">
        <v>20</v>
      </c>
    </row>
    <row r="33319" spans="1:5" x14ac:dyDescent="0.25">
      <c r="A33319" s="2">
        <v>49755</v>
      </c>
      <c r="B33319">
        <v>81</v>
      </c>
      <c r="C33319">
        <v>2036</v>
      </c>
      <c r="D33319">
        <v>3</v>
      </c>
      <c r="E33319">
        <v>21</v>
      </c>
    </row>
    <row r="33320" spans="1:5" x14ac:dyDescent="0.25">
      <c r="A33320" s="2">
        <v>49756</v>
      </c>
      <c r="B33320">
        <v>82</v>
      </c>
      <c r="C33320">
        <v>2036</v>
      </c>
      <c r="D33320">
        <v>3</v>
      </c>
      <c r="E33320">
        <v>22</v>
      </c>
    </row>
    <row r="33321" spans="1:5" x14ac:dyDescent="0.25">
      <c r="A33321" s="2">
        <v>49757</v>
      </c>
      <c r="B33321">
        <v>83</v>
      </c>
      <c r="C33321">
        <v>2036</v>
      </c>
      <c r="D33321">
        <v>3</v>
      </c>
      <c r="E33321">
        <v>23</v>
      </c>
    </row>
    <row r="33322" spans="1:5" x14ac:dyDescent="0.25">
      <c r="A33322" s="2">
        <v>49758</v>
      </c>
      <c r="B33322">
        <v>84</v>
      </c>
      <c r="C33322">
        <v>2036</v>
      </c>
      <c r="D33322">
        <v>3</v>
      </c>
      <c r="E33322">
        <v>24</v>
      </c>
    </row>
    <row r="33323" spans="1:5" x14ac:dyDescent="0.25">
      <c r="A33323" s="2">
        <v>49759</v>
      </c>
      <c r="B33323">
        <v>85</v>
      </c>
      <c r="C33323">
        <v>2036</v>
      </c>
      <c r="D33323">
        <v>3</v>
      </c>
      <c r="E33323">
        <v>25</v>
      </c>
    </row>
    <row r="33324" spans="1:5" x14ac:dyDescent="0.25">
      <c r="A33324" s="2">
        <v>49760</v>
      </c>
      <c r="B33324">
        <v>86</v>
      </c>
      <c r="C33324">
        <v>2036</v>
      </c>
      <c r="D33324">
        <v>3</v>
      </c>
      <c r="E33324">
        <v>26</v>
      </c>
    </row>
    <row r="33325" spans="1:5" x14ac:dyDescent="0.25">
      <c r="A33325" s="2">
        <v>49761</v>
      </c>
      <c r="B33325">
        <v>87</v>
      </c>
      <c r="C33325">
        <v>2036</v>
      </c>
      <c r="D33325">
        <v>3</v>
      </c>
      <c r="E33325">
        <v>27</v>
      </c>
    </row>
    <row r="33326" spans="1:5" x14ac:dyDescent="0.25">
      <c r="A33326" s="2">
        <v>49762</v>
      </c>
      <c r="B33326">
        <v>88</v>
      </c>
      <c r="C33326">
        <v>2036</v>
      </c>
      <c r="D33326">
        <v>3</v>
      </c>
      <c r="E33326">
        <v>28</v>
      </c>
    </row>
    <row r="33327" spans="1:5" x14ac:dyDescent="0.25">
      <c r="A33327" s="2">
        <v>49763</v>
      </c>
      <c r="B33327">
        <v>89</v>
      </c>
      <c r="C33327">
        <v>2036</v>
      </c>
      <c r="D33327">
        <v>3</v>
      </c>
      <c r="E33327">
        <v>29</v>
      </c>
    </row>
    <row r="33328" spans="1:5" x14ac:dyDescent="0.25">
      <c r="A33328" s="2">
        <v>49764</v>
      </c>
      <c r="B33328">
        <v>90</v>
      </c>
      <c r="C33328">
        <v>2036</v>
      </c>
      <c r="D33328">
        <v>3</v>
      </c>
      <c r="E33328">
        <v>30</v>
      </c>
    </row>
    <row r="33329" spans="1:5" x14ac:dyDescent="0.25">
      <c r="A33329" s="2">
        <v>49765</v>
      </c>
      <c r="B33329">
        <v>91</v>
      </c>
      <c r="C33329">
        <v>2036</v>
      </c>
      <c r="D33329">
        <v>3</v>
      </c>
      <c r="E33329">
        <v>31</v>
      </c>
    </row>
    <row r="33330" spans="1:5" x14ac:dyDescent="0.25">
      <c r="A33330" s="2">
        <v>49766</v>
      </c>
      <c r="B33330">
        <v>92</v>
      </c>
      <c r="C33330">
        <v>2036</v>
      </c>
      <c r="D33330">
        <v>4</v>
      </c>
      <c r="E33330">
        <v>1</v>
      </c>
    </row>
    <row r="33331" spans="1:5" x14ac:dyDescent="0.25">
      <c r="A33331" s="2">
        <v>49767</v>
      </c>
      <c r="B33331">
        <v>93</v>
      </c>
      <c r="C33331">
        <v>2036</v>
      </c>
      <c r="D33331">
        <v>4</v>
      </c>
      <c r="E33331">
        <v>2</v>
      </c>
    </row>
    <row r="33332" spans="1:5" x14ac:dyDescent="0.25">
      <c r="A33332" s="2">
        <v>49768</v>
      </c>
      <c r="B33332">
        <v>94</v>
      </c>
      <c r="C33332">
        <v>2036</v>
      </c>
      <c r="D33332">
        <v>4</v>
      </c>
      <c r="E33332">
        <v>3</v>
      </c>
    </row>
    <row r="33333" spans="1:5" x14ac:dyDescent="0.25">
      <c r="A33333" s="2">
        <v>49769</v>
      </c>
      <c r="B33333">
        <v>95</v>
      </c>
      <c r="C33333">
        <v>2036</v>
      </c>
      <c r="D33333">
        <v>4</v>
      </c>
      <c r="E33333">
        <v>4</v>
      </c>
    </row>
    <row r="33334" spans="1:5" x14ac:dyDescent="0.25">
      <c r="A33334" s="2">
        <v>49770</v>
      </c>
      <c r="B33334">
        <v>96</v>
      </c>
      <c r="C33334">
        <v>2036</v>
      </c>
      <c r="D33334">
        <v>4</v>
      </c>
      <c r="E33334">
        <v>5</v>
      </c>
    </row>
    <row r="33335" spans="1:5" x14ac:dyDescent="0.25">
      <c r="A33335" s="2">
        <v>49771</v>
      </c>
      <c r="B33335">
        <v>97</v>
      </c>
      <c r="C33335">
        <v>2036</v>
      </c>
      <c r="D33335">
        <v>4</v>
      </c>
      <c r="E33335">
        <v>6</v>
      </c>
    </row>
    <row r="33336" spans="1:5" x14ac:dyDescent="0.25">
      <c r="A33336" s="2">
        <v>49772</v>
      </c>
      <c r="B33336">
        <v>98</v>
      </c>
      <c r="C33336">
        <v>2036</v>
      </c>
      <c r="D33336">
        <v>4</v>
      </c>
      <c r="E33336">
        <v>7</v>
      </c>
    </row>
    <row r="33337" spans="1:5" x14ac:dyDescent="0.25">
      <c r="A33337" s="2">
        <v>49773</v>
      </c>
      <c r="B33337">
        <v>99</v>
      </c>
      <c r="C33337">
        <v>2036</v>
      </c>
      <c r="D33337">
        <v>4</v>
      </c>
      <c r="E33337">
        <v>8</v>
      </c>
    </row>
    <row r="33338" spans="1:5" x14ac:dyDescent="0.25">
      <c r="A33338" s="2">
        <v>49774</v>
      </c>
      <c r="B33338">
        <v>100</v>
      </c>
      <c r="C33338">
        <v>2036</v>
      </c>
      <c r="D33338">
        <v>4</v>
      </c>
      <c r="E33338">
        <v>9</v>
      </c>
    </row>
    <row r="33339" spans="1:5" x14ac:dyDescent="0.25">
      <c r="A33339" s="2">
        <v>49775</v>
      </c>
      <c r="B33339">
        <v>101</v>
      </c>
      <c r="C33339">
        <v>2036</v>
      </c>
      <c r="D33339">
        <v>4</v>
      </c>
      <c r="E33339">
        <v>10</v>
      </c>
    </row>
    <row r="33340" spans="1:5" x14ac:dyDescent="0.25">
      <c r="A33340" s="2">
        <v>49776</v>
      </c>
      <c r="B33340">
        <v>102</v>
      </c>
      <c r="C33340">
        <v>2036</v>
      </c>
      <c r="D33340">
        <v>4</v>
      </c>
      <c r="E33340">
        <v>11</v>
      </c>
    </row>
    <row r="33341" spans="1:5" x14ac:dyDescent="0.25">
      <c r="A33341" s="2">
        <v>49777</v>
      </c>
      <c r="B33341">
        <v>103</v>
      </c>
      <c r="C33341">
        <v>2036</v>
      </c>
      <c r="D33341">
        <v>4</v>
      </c>
      <c r="E33341">
        <v>12</v>
      </c>
    </row>
    <row r="33342" spans="1:5" x14ac:dyDescent="0.25">
      <c r="A33342" s="2">
        <v>49778</v>
      </c>
      <c r="B33342">
        <v>104</v>
      </c>
      <c r="C33342">
        <v>2036</v>
      </c>
      <c r="D33342">
        <v>4</v>
      </c>
      <c r="E33342">
        <v>13</v>
      </c>
    </row>
    <row r="33343" spans="1:5" x14ac:dyDescent="0.25">
      <c r="A33343" s="2">
        <v>49779</v>
      </c>
      <c r="B33343">
        <v>105</v>
      </c>
      <c r="C33343">
        <v>2036</v>
      </c>
      <c r="D33343">
        <v>4</v>
      </c>
      <c r="E33343">
        <v>14</v>
      </c>
    </row>
    <row r="33344" spans="1:5" x14ac:dyDescent="0.25">
      <c r="A33344" s="2">
        <v>49780</v>
      </c>
      <c r="B33344">
        <v>106</v>
      </c>
      <c r="C33344">
        <v>2036</v>
      </c>
      <c r="D33344">
        <v>4</v>
      </c>
      <c r="E33344">
        <v>15</v>
      </c>
    </row>
    <row r="33345" spans="1:5" x14ac:dyDescent="0.25">
      <c r="A33345" s="2">
        <v>49781</v>
      </c>
      <c r="B33345">
        <v>107</v>
      </c>
      <c r="C33345">
        <v>2036</v>
      </c>
      <c r="D33345">
        <v>4</v>
      </c>
      <c r="E33345">
        <v>16</v>
      </c>
    </row>
    <row r="33346" spans="1:5" x14ac:dyDescent="0.25">
      <c r="A33346" s="2">
        <v>49782</v>
      </c>
      <c r="B33346">
        <v>108</v>
      </c>
      <c r="C33346">
        <v>2036</v>
      </c>
      <c r="D33346">
        <v>4</v>
      </c>
      <c r="E33346">
        <v>17</v>
      </c>
    </row>
    <row r="33347" spans="1:5" x14ac:dyDescent="0.25">
      <c r="A33347" s="2">
        <v>49783</v>
      </c>
      <c r="B33347">
        <v>109</v>
      </c>
      <c r="C33347">
        <v>2036</v>
      </c>
      <c r="D33347">
        <v>4</v>
      </c>
      <c r="E33347">
        <v>18</v>
      </c>
    </row>
    <row r="33348" spans="1:5" x14ac:dyDescent="0.25">
      <c r="A33348" s="2">
        <v>49784</v>
      </c>
      <c r="B33348">
        <v>110</v>
      </c>
      <c r="C33348">
        <v>2036</v>
      </c>
      <c r="D33348">
        <v>4</v>
      </c>
      <c r="E33348">
        <v>19</v>
      </c>
    </row>
    <row r="33349" spans="1:5" x14ac:dyDescent="0.25">
      <c r="A33349" s="2">
        <v>49785</v>
      </c>
      <c r="B33349">
        <v>111</v>
      </c>
      <c r="C33349">
        <v>2036</v>
      </c>
      <c r="D33349">
        <v>4</v>
      </c>
      <c r="E33349">
        <v>20</v>
      </c>
    </row>
    <row r="33350" spans="1:5" x14ac:dyDescent="0.25">
      <c r="A33350" s="2">
        <v>49786</v>
      </c>
      <c r="B33350">
        <v>112</v>
      </c>
      <c r="C33350">
        <v>2036</v>
      </c>
      <c r="D33350">
        <v>4</v>
      </c>
      <c r="E33350">
        <v>21</v>
      </c>
    </row>
    <row r="33351" spans="1:5" x14ac:dyDescent="0.25">
      <c r="A33351" s="2">
        <v>49787</v>
      </c>
      <c r="B33351">
        <v>113</v>
      </c>
      <c r="C33351">
        <v>2036</v>
      </c>
      <c r="D33351">
        <v>4</v>
      </c>
      <c r="E33351">
        <v>22</v>
      </c>
    </row>
    <row r="33352" spans="1:5" x14ac:dyDescent="0.25">
      <c r="A33352" s="2">
        <v>49788</v>
      </c>
      <c r="B33352">
        <v>114</v>
      </c>
      <c r="C33352">
        <v>2036</v>
      </c>
      <c r="D33352">
        <v>4</v>
      </c>
      <c r="E33352">
        <v>23</v>
      </c>
    </row>
    <row r="33353" spans="1:5" x14ac:dyDescent="0.25">
      <c r="A33353" s="2">
        <v>49789</v>
      </c>
      <c r="B33353">
        <v>115</v>
      </c>
      <c r="C33353">
        <v>2036</v>
      </c>
      <c r="D33353">
        <v>4</v>
      </c>
      <c r="E33353">
        <v>24</v>
      </c>
    </row>
    <row r="33354" spans="1:5" x14ac:dyDescent="0.25">
      <c r="A33354" s="2">
        <v>49790</v>
      </c>
      <c r="B33354">
        <v>116</v>
      </c>
      <c r="C33354">
        <v>2036</v>
      </c>
      <c r="D33354">
        <v>4</v>
      </c>
      <c r="E33354">
        <v>25</v>
      </c>
    </row>
    <row r="33355" spans="1:5" x14ac:dyDescent="0.25">
      <c r="A33355" s="2">
        <v>49791</v>
      </c>
      <c r="B33355">
        <v>117</v>
      </c>
      <c r="C33355">
        <v>2036</v>
      </c>
      <c r="D33355">
        <v>4</v>
      </c>
      <c r="E33355">
        <v>26</v>
      </c>
    </row>
    <row r="33356" spans="1:5" x14ac:dyDescent="0.25">
      <c r="A33356" s="2">
        <v>49792</v>
      </c>
      <c r="B33356">
        <v>118</v>
      </c>
      <c r="C33356">
        <v>2036</v>
      </c>
      <c r="D33356">
        <v>4</v>
      </c>
      <c r="E33356">
        <v>27</v>
      </c>
    </row>
    <row r="33357" spans="1:5" x14ac:dyDescent="0.25">
      <c r="A33357" s="2">
        <v>49793</v>
      </c>
      <c r="B33357">
        <v>119</v>
      </c>
      <c r="C33357">
        <v>2036</v>
      </c>
      <c r="D33357">
        <v>4</v>
      </c>
      <c r="E33357">
        <v>28</v>
      </c>
    </row>
    <row r="33358" spans="1:5" x14ac:dyDescent="0.25">
      <c r="A33358" s="2">
        <v>49794</v>
      </c>
      <c r="B33358">
        <v>120</v>
      </c>
      <c r="C33358">
        <v>2036</v>
      </c>
      <c r="D33358">
        <v>4</v>
      </c>
      <c r="E33358">
        <v>29</v>
      </c>
    </row>
    <row r="33359" spans="1:5" x14ac:dyDescent="0.25">
      <c r="A33359" s="2">
        <v>49795</v>
      </c>
      <c r="B33359">
        <v>121</v>
      </c>
      <c r="C33359">
        <v>2036</v>
      </c>
      <c r="D33359">
        <v>4</v>
      </c>
      <c r="E33359">
        <v>30</v>
      </c>
    </row>
    <row r="33360" spans="1:5" x14ac:dyDescent="0.25">
      <c r="A33360" s="2">
        <v>49796</v>
      </c>
      <c r="B33360">
        <v>122</v>
      </c>
      <c r="C33360">
        <v>2036</v>
      </c>
      <c r="D33360">
        <v>5</v>
      </c>
      <c r="E33360">
        <v>1</v>
      </c>
    </row>
    <row r="33361" spans="1:5" x14ac:dyDescent="0.25">
      <c r="A33361" s="2">
        <v>49797</v>
      </c>
      <c r="B33361">
        <v>123</v>
      </c>
      <c r="C33361">
        <v>2036</v>
      </c>
      <c r="D33361">
        <v>5</v>
      </c>
      <c r="E33361">
        <v>2</v>
      </c>
    </row>
    <row r="33362" spans="1:5" x14ac:dyDescent="0.25">
      <c r="A33362" s="2">
        <v>49798</v>
      </c>
      <c r="B33362">
        <v>124</v>
      </c>
      <c r="C33362">
        <v>2036</v>
      </c>
      <c r="D33362">
        <v>5</v>
      </c>
      <c r="E33362">
        <v>3</v>
      </c>
    </row>
    <row r="33363" spans="1:5" x14ac:dyDescent="0.25">
      <c r="A33363" s="2">
        <v>49799</v>
      </c>
      <c r="B33363">
        <v>125</v>
      </c>
      <c r="C33363">
        <v>2036</v>
      </c>
      <c r="D33363">
        <v>5</v>
      </c>
      <c r="E33363">
        <v>4</v>
      </c>
    </row>
    <row r="33364" spans="1:5" x14ac:dyDescent="0.25">
      <c r="A33364" s="2">
        <v>49800</v>
      </c>
      <c r="B33364">
        <v>126</v>
      </c>
      <c r="C33364">
        <v>2036</v>
      </c>
      <c r="D33364">
        <v>5</v>
      </c>
      <c r="E33364">
        <v>5</v>
      </c>
    </row>
    <row r="33365" spans="1:5" x14ac:dyDescent="0.25">
      <c r="A33365" s="2">
        <v>49801</v>
      </c>
      <c r="B33365">
        <v>127</v>
      </c>
      <c r="C33365">
        <v>2036</v>
      </c>
      <c r="D33365">
        <v>5</v>
      </c>
      <c r="E33365">
        <v>6</v>
      </c>
    </row>
    <row r="33366" spans="1:5" x14ac:dyDescent="0.25">
      <c r="A33366" s="2">
        <v>49802</v>
      </c>
      <c r="B33366">
        <v>128</v>
      </c>
      <c r="C33366">
        <v>2036</v>
      </c>
      <c r="D33366">
        <v>5</v>
      </c>
      <c r="E33366">
        <v>7</v>
      </c>
    </row>
    <row r="33367" spans="1:5" x14ac:dyDescent="0.25">
      <c r="A33367" s="2">
        <v>49803</v>
      </c>
      <c r="B33367">
        <v>129</v>
      </c>
      <c r="C33367">
        <v>2036</v>
      </c>
      <c r="D33367">
        <v>5</v>
      </c>
      <c r="E33367">
        <v>8</v>
      </c>
    </row>
    <row r="33368" spans="1:5" x14ac:dyDescent="0.25">
      <c r="A33368" s="2">
        <v>49804</v>
      </c>
      <c r="B33368">
        <v>130</v>
      </c>
      <c r="C33368">
        <v>2036</v>
      </c>
      <c r="D33368">
        <v>5</v>
      </c>
      <c r="E33368">
        <v>9</v>
      </c>
    </row>
    <row r="33369" spans="1:5" x14ac:dyDescent="0.25">
      <c r="A33369" s="2">
        <v>49805</v>
      </c>
      <c r="B33369">
        <v>131</v>
      </c>
      <c r="C33369">
        <v>2036</v>
      </c>
      <c r="D33369">
        <v>5</v>
      </c>
      <c r="E33369">
        <v>10</v>
      </c>
    </row>
    <row r="33370" spans="1:5" x14ac:dyDescent="0.25">
      <c r="A33370" s="2">
        <v>49806</v>
      </c>
      <c r="B33370">
        <v>132</v>
      </c>
      <c r="C33370">
        <v>2036</v>
      </c>
      <c r="D33370">
        <v>5</v>
      </c>
      <c r="E33370">
        <v>11</v>
      </c>
    </row>
    <row r="33371" spans="1:5" x14ac:dyDescent="0.25">
      <c r="A33371" s="2">
        <v>49807</v>
      </c>
      <c r="B33371">
        <v>133</v>
      </c>
      <c r="C33371">
        <v>2036</v>
      </c>
      <c r="D33371">
        <v>5</v>
      </c>
      <c r="E33371">
        <v>12</v>
      </c>
    </row>
    <row r="33372" spans="1:5" x14ac:dyDescent="0.25">
      <c r="A33372" s="2">
        <v>49808</v>
      </c>
      <c r="B33372">
        <v>134</v>
      </c>
      <c r="C33372">
        <v>2036</v>
      </c>
      <c r="D33372">
        <v>5</v>
      </c>
      <c r="E33372">
        <v>13</v>
      </c>
    </row>
    <row r="33373" spans="1:5" x14ac:dyDescent="0.25">
      <c r="A33373" s="2">
        <v>49809</v>
      </c>
      <c r="B33373">
        <v>135</v>
      </c>
      <c r="C33373">
        <v>2036</v>
      </c>
      <c r="D33373">
        <v>5</v>
      </c>
      <c r="E33373">
        <v>14</v>
      </c>
    </row>
    <row r="33374" spans="1:5" x14ac:dyDescent="0.25">
      <c r="A33374" s="2">
        <v>49810</v>
      </c>
      <c r="B33374">
        <v>136</v>
      </c>
      <c r="C33374">
        <v>2036</v>
      </c>
      <c r="D33374">
        <v>5</v>
      </c>
      <c r="E33374">
        <v>15</v>
      </c>
    </row>
    <row r="33375" spans="1:5" x14ac:dyDescent="0.25">
      <c r="A33375" s="2">
        <v>49811</v>
      </c>
      <c r="B33375">
        <v>137</v>
      </c>
      <c r="C33375">
        <v>2036</v>
      </c>
      <c r="D33375">
        <v>5</v>
      </c>
      <c r="E33375">
        <v>16</v>
      </c>
    </row>
    <row r="33376" spans="1:5" x14ac:dyDescent="0.25">
      <c r="A33376" s="2">
        <v>49812</v>
      </c>
      <c r="B33376">
        <v>138</v>
      </c>
      <c r="C33376">
        <v>2036</v>
      </c>
      <c r="D33376">
        <v>5</v>
      </c>
      <c r="E33376">
        <v>17</v>
      </c>
    </row>
    <row r="33377" spans="1:5" x14ac:dyDescent="0.25">
      <c r="A33377" s="2">
        <v>49813</v>
      </c>
      <c r="B33377">
        <v>139</v>
      </c>
      <c r="C33377">
        <v>2036</v>
      </c>
      <c r="D33377">
        <v>5</v>
      </c>
      <c r="E33377">
        <v>18</v>
      </c>
    </row>
    <row r="33378" spans="1:5" x14ac:dyDescent="0.25">
      <c r="A33378" s="2">
        <v>49814</v>
      </c>
      <c r="B33378">
        <v>140</v>
      </c>
      <c r="C33378">
        <v>2036</v>
      </c>
      <c r="D33378">
        <v>5</v>
      </c>
      <c r="E33378">
        <v>19</v>
      </c>
    </row>
    <row r="33379" spans="1:5" x14ac:dyDescent="0.25">
      <c r="A33379" s="2">
        <v>49815</v>
      </c>
      <c r="B33379">
        <v>141</v>
      </c>
      <c r="C33379">
        <v>2036</v>
      </c>
      <c r="D33379">
        <v>5</v>
      </c>
      <c r="E33379">
        <v>20</v>
      </c>
    </row>
    <row r="33380" spans="1:5" x14ac:dyDescent="0.25">
      <c r="A33380" s="2">
        <v>49816</v>
      </c>
      <c r="B33380">
        <v>142</v>
      </c>
      <c r="C33380">
        <v>2036</v>
      </c>
      <c r="D33380">
        <v>5</v>
      </c>
      <c r="E33380">
        <v>21</v>
      </c>
    </row>
    <row r="33381" spans="1:5" x14ac:dyDescent="0.25">
      <c r="A33381" s="2">
        <v>49817</v>
      </c>
      <c r="B33381">
        <v>143</v>
      </c>
      <c r="C33381">
        <v>2036</v>
      </c>
      <c r="D33381">
        <v>5</v>
      </c>
      <c r="E33381">
        <v>22</v>
      </c>
    </row>
    <row r="33382" spans="1:5" x14ac:dyDescent="0.25">
      <c r="A33382" s="2">
        <v>49818</v>
      </c>
      <c r="B33382">
        <v>144</v>
      </c>
      <c r="C33382">
        <v>2036</v>
      </c>
      <c r="D33382">
        <v>5</v>
      </c>
      <c r="E33382">
        <v>23</v>
      </c>
    </row>
    <row r="33383" spans="1:5" x14ac:dyDescent="0.25">
      <c r="A33383" s="2">
        <v>49819</v>
      </c>
      <c r="B33383">
        <v>145</v>
      </c>
      <c r="C33383">
        <v>2036</v>
      </c>
      <c r="D33383">
        <v>5</v>
      </c>
      <c r="E33383">
        <v>24</v>
      </c>
    </row>
    <row r="33384" spans="1:5" x14ac:dyDescent="0.25">
      <c r="A33384" s="2">
        <v>49820</v>
      </c>
      <c r="B33384">
        <v>146</v>
      </c>
      <c r="C33384">
        <v>2036</v>
      </c>
      <c r="D33384">
        <v>5</v>
      </c>
      <c r="E33384">
        <v>25</v>
      </c>
    </row>
    <row r="33385" spans="1:5" x14ac:dyDescent="0.25">
      <c r="A33385" s="2">
        <v>49821</v>
      </c>
      <c r="B33385">
        <v>147</v>
      </c>
      <c r="C33385">
        <v>2036</v>
      </c>
      <c r="D33385">
        <v>5</v>
      </c>
      <c r="E33385">
        <v>26</v>
      </c>
    </row>
    <row r="33386" spans="1:5" x14ac:dyDescent="0.25">
      <c r="A33386" s="2">
        <v>49822</v>
      </c>
      <c r="B33386">
        <v>148</v>
      </c>
      <c r="C33386">
        <v>2036</v>
      </c>
      <c r="D33386">
        <v>5</v>
      </c>
      <c r="E33386">
        <v>27</v>
      </c>
    </row>
    <row r="33387" spans="1:5" x14ac:dyDescent="0.25">
      <c r="A33387" s="2">
        <v>49823</v>
      </c>
      <c r="B33387">
        <v>149</v>
      </c>
      <c r="C33387">
        <v>2036</v>
      </c>
      <c r="D33387">
        <v>5</v>
      </c>
      <c r="E33387">
        <v>28</v>
      </c>
    </row>
    <row r="33388" spans="1:5" x14ac:dyDescent="0.25">
      <c r="A33388" s="2">
        <v>49824</v>
      </c>
      <c r="B33388">
        <v>150</v>
      </c>
      <c r="C33388">
        <v>2036</v>
      </c>
      <c r="D33388">
        <v>5</v>
      </c>
      <c r="E33388">
        <v>29</v>
      </c>
    </row>
    <row r="33389" spans="1:5" x14ac:dyDescent="0.25">
      <c r="A33389" s="2">
        <v>49825</v>
      </c>
      <c r="B33389">
        <v>151</v>
      </c>
      <c r="C33389">
        <v>2036</v>
      </c>
      <c r="D33389">
        <v>5</v>
      </c>
      <c r="E33389">
        <v>30</v>
      </c>
    </row>
    <row r="33390" spans="1:5" x14ac:dyDescent="0.25">
      <c r="A33390" s="2">
        <v>49826</v>
      </c>
      <c r="B33390">
        <v>152</v>
      </c>
      <c r="C33390">
        <v>2036</v>
      </c>
      <c r="D33390">
        <v>5</v>
      </c>
      <c r="E33390">
        <v>31</v>
      </c>
    </row>
    <row r="33391" spans="1:5" x14ac:dyDescent="0.25">
      <c r="A33391" s="2">
        <v>49827</v>
      </c>
      <c r="B33391">
        <v>153</v>
      </c>
      <c r="C33391">
        <v>2036</v>
      </c>
      <c r="D33391">
        <v>6</v>
      </c>
      <c r="E33391">
        <v>1</v>
      </c>
    </row>
    <row r="33392" spans="1:5" x14ac:dyDescent="0.25">
      <c r="A33392" s="2">
        <v>49828</v>
      </c>
      <c r="B33392">
        <v>154</v>
      </c>
      <c r="C33392">
        <v>2036</v>
      </c>
      <c r="D33392">
        <v>6</v>
      </c>
      <c r="E33392">
        <v>2</v>
      </c>
    </row>
    <row r="33393" spans="1:5" x14ac:dyDescent="0.25">
      <c r="A33393" s="2">
        <v>49829</v>
      </c>
      <c r="B33393">
        <v>155</v>
      </c>
      <c r="C33393">
        <v>2036</v>
      </c>
      <c r="D33393">
        <v>6</v>
      </c>
      <c r="E33393">
        <v>3</v>
      </c>
    </row>
    <row r="33394" spans="1:5" x14ac:dyDescent="0.25">
      <c r="A33394" s="2">
        <v>49830</v>
      </c>
      <c r="B33394">
        <v>156</v>
      </c>
      <c r="C33394">
        <v>2036</v>
      </c>
      <c r="D33394">
        <v>6</v>
      </c>
      <c r="E33394">
        <v>4</v>
      </c>
    </row>
    <row r="33395" spans="1:5" x14ac:dyDescent="0.25">
      <c r="A33395" s="2">
        <v>49831</v>
      </c>
      <c r="B33395">
        <v>157</v>
      </c>
      <c r="C33395">
        <v>2036</v>
      </c>
      <c r="D33395">
        <v>6</v>
      </c>
      <c r="E33395">
        <v>5</v>
      </c>
    </row>
    <row r="33396" spans="1:5" x14ac:dyDescent="0.25">
      <c r="A33396" s="2">
        <v>49832</v>
      </c>
      <c r="B33396">
        <v>158</v>
      </c>
      <c r="C33396">
        <v>2036</v>
      </c>
      <c r="D33396">
        <v>6</v>
      </c>
      <c r="E33396">
        <v>6</v>
      </c>
    </row>
    <row r="33397" spans="1:5" x14ac:dyDescent="0.25">
      <c r="A33397" s="2">
        <v>49833</v>
      </c>
      <c r="B33397">
        <v>159</v>
      </c>
      <c r="C33397">
        <v>2036</v>
      </c>
      <c r="D33397">
        <v>6</v>
      </c>
      <c r="E33397">
        <v>7</v>
      </c>
    </row>
    <row r="33398" spans="1:5" x14ac:dyDescent="0.25">
      <c r="A33398" s="2">
        <v>49834</v>
      </c>
      <c r="B33398">
        <v>160</v>
      </c>
      <c r="C33398">
        <v>2036</v>
      </c>
      <c r="D33398">
        <v>6</v>
      </c>
      <c r="E33398">
        <v>8</v>
      </c>
    </row>
    <row r="33399" spans="1:5" x14ac:dyDescent="0.25">
      <c r="A33399" s="2">
        <v>49835</v>
      </c>
      <c r="B33399">
        <v>161</v>
      </c>
      <c r="C33399">
        <v>2036</v>
      </c>
      <c r="D33399">
        <v>6</v>
      </c>
      <c r="E33399">
        <v>9</v>
      </c>
    </row>
    <row r="33400" spans="1:5" x14ac:dyDescent="0.25">
      <c r="A33400" s="2">
        <v>49836</v>
      </c>
      <c r="B33400">
        <v>162</v>
      </c>
      <c r="C33400">
        <v>2036</v>
      </c>
      <c r="D33400">
        <v>6</v>
      </c>
      <c r="E33400">
        <v>10</v>
      </c>
    </row>
    <row r="33401" spans="1:5" x14ac:dyDescent="0.25">
      <c r="A33401" s="2">
        <v>49837</v>
      </c>
      <c r="B33401">
        <v>163</v>
      </c>
      <c r="C33401">
        <v>2036</v>
      </c>
      <c r="D33401">
        <v>6</v>
      </c>
      <c r="E33401">
        <v>11</v>
      </c>
    </row>
    <row r="33402" spans="1:5" x14ac:dyDescent="0.25">
      <c r="A33402" s="2">
        <v>49838</v>
      </c>
      <c r="B33402">
        <v>164</v>
      </c>
      <c r="C33402">
        <v>2036</v>
      </c>
      <c r="D33402">
        <v>6</v>
      </c>
      <c r="E33402">
        <v>12</v>
      </c>
    </row>
    <row r="33403" spans="1:5" x14ac:dyDescent="0.25">
      <c r="A33403" s="2">
        <v>49839</v>
      </c>
      <c r="B33403">
        <v>165</v>
      </c>
      <c r="C33403">
        <v>2036</v>
      </c>
      <c r="D33403">
        <v>6</v>
      </c>
      <c r="E33403">
        <v>13</v>
      </c>
    </row>
    <row r="33404" spans="1:5" x14ac:dyDescent="0.25">
      <c r="A33404" s="2">
        <v>49840</v>
      </c>
      <c r="B33404">
        <v>166</v>
      </c>
      <c r="C33404">
        <v>2036</v>
      </c>
      <c r="D33404">
        <v>6</v>
      </c>
      <c r="E33404">
        <v>14</v>
      </c>
    </row>
    <row r="33405" spans="1:5" x14ac:dyDescent="0.25">
      <c r="A33405" s="2">
        <v>49841</v>
      </c>
      <c r="B33405">
        <v>167</v>
      </c>
      <c r="C33405">
        <v>2036</v>
      </c>
      <c r="D33405">
        <v>6</v>
      </c>
      <c r="E33405">
        <v>15</v>
      </c>
    </row>
    <row r="33406" spans="1:5" x14ac:dyDescent="0.25">
      <c r="A33406" s="2">
        <v>49842</v>
      </c>
      <c r="B33406">
        <v>168</v>
      </c>
      <c r="C33406">
        <v>2036</v>
      </c>
      <c r="D33406">
        <v>6</v>
      </c>
      <c r="E33406">
        <v>16</v>
      </c>
    </row>
    <row r="33407" spans="1:5" x14ac:dyDescent="0.25">
      <c r="A33407" s="2">
        <v>49843</v>
      </c>
      <c r="B33407">
        <v>169</v>
      </c>
      <c r="C33407">
        <v>2036</v>
      </c>
      <c r="D33407">
        <v>6</v>
      </c>
      <c r="E33407">
        <v>17</v>
      </c>
    </row>
    <row r="33408" spans="1:5" x14ac:dyDescent="0.25">
      <c r="A33408" s="2">
        <v>49844</v>
      </c>
      <c r="B33408">
        <v>170</v>
      </c>
      <c r="C33408">
        <v>2036</v>
      </c>
      <c r="D33408">
        <v>6</v>
      </c>
      <c r="E33408">
        <v>18</v>
      </c>
    </row>
    <row r="33409" spans="1:5" x14ac:dyDescent="0.25">
      <c r="A33409" s="2">
        <v>49845</v>
      </c>
      <c r="B33409">
        <v>171</v>
      </c>
      <c r="C33409">
        <v>2036</v>
      </c>
      <c r="D33409">
        <v>6</v>
      </c>
      <c r="E33409">
        <v>19</v>
      </c>
    </row>
    <row r="33410" spans="1:5" x14ac:dyDescent="0.25">
      <c r="A33410" s="2">
        <v>49846</v>
      </c>
      <c r="B33410">
        <v>172</v>
      </c>
      <c r="C33410">
        <v>2036</v>
      </c>
      <c r="D33410">
        <v>6</v>
      </c>
      <c r="E33410">
        <v>20</v>
      </c>
    </row>
    <row r="33411" spans="1:5" x14ac:dyDescent="0.25">
      <c r="A33411" s="2">
        <v>49847</v>
      </c>
      <c r="B33411">
        <v>173</v>
      </c>
      <c r="C33411">
        <v>2036</v>
      </c>
      <c r="D33411">
        <v>6</v>
      </c>
      <c r="E33411">
        <v>21</v>
      </c>
    </row>
    <row r="33412" spans="1:5" x14ac:dyDescent="0.25">
      <c r="A33412" s="2">
        <v>49848</v>
      </c>
      <c r="B33412">
        <v>174</v>
      </c>
      <c r="C33412">
        <v>2036</v>
      </c>
      <c r="D33412">
        <v>6</v>
      </c>
      <c r="E33412">
        <v>22</v>
      </c>
    </row>
    <row r="33413" spans="1:5" x14ac:dyDescent="0.25">
      <c r="A33413" s="2">
        <v>49849</v>
      </c>
      <c r="B33413">
        <v>175</v>
      </c>
      <c r="C33413">
        <v>2036</v>
      </c>
      <c r="D33413">
        <v>6</v>
      </c>
      <c r="E33413">
        <v>23</v>
      </c>
    </row>
    <row r="33414" spans="1:5" x14ac:dyDescent="0.25">
      <c r="A33414" s="2">
        <v>49850</v>
      </c>
      <c r="B33414">
        <v>176</v>
      </c>
      <c r="C33414">
        <v>2036</v>
      </c>
      <c r="D33414">
        <v>6</v>
      </c>
      <c r="E33414">
        <v>24</v>
      </c>
    </row>
    <row r="33415" spans="1:5" x14ac:dyDescent="0.25">
      <c r="A33415" s="2">
        <v>49851</v>
      </c>
      <c r="B33415">
        <v>177</v>
      </c>
      <c r="C33415">
        <v>2036</v>
      </c>
      <c r="D33415">
        <v>6</v>
      </c>
      <c r="E33415">
        <v>25</v>
      </c>
    </row>
    <row r="33416" spans="1:5" x14ac:dyDescent="0.25">
      <c r="A33416" s="2">
        <v>49852</v>
      </c>
      <c r="B33416">
        <v>178</v>
      </c>
      <c r="C33416">
        <v>2036</v>
      </c>
      <c r="D33416">
        <v>6</v>
      </c>
      <c r="E33416">
        <v>26</v>
      </c>
    </row>
    <row r="33417" spans="1:5" x14ac:dyDescent="0.25">
      <c r="A33417" s="2">
        <v>49853</v>
      </c>
      <c r="B33417">
        <v>179</v>
      </c>
      <c r="C33417">
        <v>2036</v>
      </c>
      <c r="D33417">
        <v>6</v>
      </c>
      <c r="E33417">
        <v>27</v>
      </c>
    </row>
    <row r="33418" spans="1:5" x14ac:dyDescent="0.25">
      <c r="A33418" s="2">
        <v>49854</v>
      </c>
      <c r="B33418">
        <v>180</v>
      </c>
      <c r="C33418">
        <v>2036</v>
      </c>
      <c r="D33418">
        <v>6</v>
      </c>
      <c r="E33418">
        <v>28</v>
      </c>
    </row>
    <row r="33419" spans="1:5" x14ac:dyDescent="0.25">
      <c r="A33419" s="2">
        <v>49855</v>
      </c>
      <c r="B33419">
        <v>181</v>
      </c>
      <c r="C33419">
        <v>2036</v>
      </c>
      <c r="D33419">
        <v>6</v>
      </c>
      <c r="E33419">
        <v>29</v>
      </c>
    </row>
    <row r="33420" spans="1:5" x14ac:dyDescent="0.25">
      <c r="A33420" s="2">
        <v>49856</v>
      </c>
      <c r="B33420">
        <v>182</v>
      </c>
      <c r="C33420">
        <v>2036</v>
      </c>
      <c r="D33420">
        <v>6</v>
      </c>
      <c r="E33420">
        <v>30</v>
      </c>
    </row>
    <row r="33421" spans="1:5" x14ac:dyDescent="0.25">
      <c r="A33421" s="2">
        <v>49857</v>
      </c>
      <c r="B33421">
        <v>183</v>
      </c>
      <c r="C33421">
        <v>2036</v>
      </c>
      <c r="D33421">
        <v>7</v>
      </c>
      <c r="E33421">
        <v>1</v>
      </c>
    </row>
    <row r="33422" spans="1:5" x14ac:dyDescent="0.25">
      <c r="A33422" s="2">
        <v>49858</v>
      </c>
      <c r="B33422">
        <v>184</v>
      </c>
      <c r="C33422">
        <v>2036</v>
      </c>
      <c r="D33422">
        <v>7</v>
      </c>
      <c r="E33422">
        <v>2</v>
      </c>
    </row>
    <row r="33423" spans="1:5" x14ac:dyDescent="0.25">
      <c r="A33423" s="2">
        <v>49859</v>
      </c>
      <c r="B33423">
        <v>185</v>
      </c>
      <c r="C33423">
        <v>2036</v>
      </c>
      <c r="D33423">
        <v>7</v>
      </c>
      <c r="E33423">
        <v>3</v>
      </c>
    </row>
    <row r="33424" spans="1:5" x14ac:dyDescent="0.25">
      <c r="A33424" s="2">
        <v>49860</v>
      </c>
      <c r="B33424">
        <v>186</v>
      </c>
      <c r="C33424">
        <v>2036</v>
      </c>
      <c r="D33424">
        <v>7</v>
      </c>
      <c r="E33424">
        <v>4</v>
      </c>
    </row>
    <row r="33425" spans="1:5" x14ac:dyDescent="0.25">
      <c r="A33425" s="2">
        <v>49861</v>
      </c>
      <c r="B33425">
        <v>187</v>
      </c>
      <c r="C33425">
        <v>2036</v>
      </c>
      <c r="D33425">
        <v>7</v>
      </c>
      <c r="E33425">
        <v>5</v>
      </c>
    </row>
    <row r="33426" spans="1:5" x14ac:dyDescent="0.25">
      <c r="A33426" s="2">
        <v>49862</v>
      </c>
      <c r="B33426">
        <v>188</v>
      </c>
      <c r="C33426">
        <v>2036</v>
      </c>
      <c r="D33426">
        <v>7</v>
      </c>
      <c r="E33426">
        <v>6</v>
      </c>
    </row>
    <row r="33427" spans="1:5" x14ac:dyDescent="0.25">
      <c r="A33427" s="2">
        <v>49863</v>
      </c>
      <c r="B33427">
        <v>189</v>
      </c>
      <c r="C33427">
        <v>2036</v>
      </c>
      <c r="D33427">
        <v>7</v>
      </c>
      <c r="E33427">
        <v>7</v>
      </c>
    </row>
    <row r="33428" spans="1:5" x14ac:dyDescent="0.25">
      <c r="A33428" s="2">
        <v>49864</v>
      </c>
      <c r="B33428">
        <v>190</v>
      </c>
      <c r="C33428">
        <v>2036</v>
      </c>
      <c r="D33428">
        <v>7</v>
      </c>
      <c r="E33428">
        <v>8</v>
      </c>
    </row>
    <row r="33429" spans="1:5" x14ac:dyDescent="0.25">
      <c r="A33429" s="2">
        <v>49865</v>
      </c>
      <c r="B33429">
        <v>191</v>
      </c>
      <c r="C33429">
        <v>2036</v>
      </c>
      <c r="D33429">
        <v>7</v>
      </c>
      <c r="E33429">
        <v>9</v>
      </c>
    </row>
    <row r="33430" spans="1:5" x14ac:dyDescent="0.25">
      <c r="A33430" s="2">
        <v>49866</v>
      </c>
      <c r="B33430">
        <v>192</v>
      </c>
      <c r="C33430">
        <v>2036</v>
      </c>
      <c r="D33430">
        <v>7</v>
      </c>
      <c r="E33430">
        <v>10</v>
      </c>
    </row>
    <row r="33431" spans="1:5" x14ac:dyDescent="0.25">
      <c r="A33431" s="2">
        <v>49867</v>
      </c>
      <c r="B33431">
        <v>193</v>
      </c>
      <c r="C33431">
        <v>2036</v>
      </c>
      <c r="D33431">
        <v>7</v>
      </c>
      <c r="E33431">
        <v>11</v>
      </c>
    </row>
    <row r="33432" spans="1:5" x14ac:dyDescent="0.25">
      <c r="A33432" s="2">
        <v>49868</v>
      </c>
      <c r="B33432">
        <v>194</v>
      </c>
      <c r="C33432">
        <v>2036</v>
      </c>
      <c r="D33432">
        <v>7</v>
      </c>
      <c r="E33432">
        <v>12</v>
      </c>
    </row>
    <row r="33433" spans="1:5" x14ac:dyDescent="0.25">
      <c r="A33433" s="2">
        <v>49869</v>
      </c>
      <c r="B33433">
        <v>195</v>
      </c>
      <c r="C33433">
        <v>2036</v>
      </c>
      <c r="D33433">
        <v>7</v>
      </c>
      <c r="E33433">
        <v>13</v>
      </c>
    </row>
    <row r="33434" spans="1:5" x14ac:dyDescent="0.25">
      <c r="A33434" s="2">
        <v>49870</v>
      </c>
      <c r="B33434">
        <v>196</v>
      </c>
      <c r="C33434">
        <v>2036</v>
      </c>
      <c r="D33434">
        <v>7</v>
      </c>
      <c r="E33434">
        <v>14</v>
      </c>
    </row>
    <row r="33435" spans="1:5" x14ac:dyDescent="0.25">
      <c r="A33435" s="2">
        <v>49871</v>
      </c>
      <c r="B33435">
        <v>197</v>
      </c>
      <c r="C33435">
        <v>2036</v>
      </c>
      <c r="D33435">
        <v>7</v>
      </c>
      <c r="E33435">
        <v>15</v>
      </c>
    </row>
    <row r="33436" spans="1:5" x14ac:dyDescent="0.25">
      <c r="A33436" s="2">
        <v>49872</v>
      </c>
      <c r="B33436">
        <v>198</v>
      </c>
      <c r="C33436">
        <v>2036</v>
      </c>
      <c r="D33436">
        <v>7</v>
      </c>
      <c r="E33436">
        <v>16</v>
      </c>
    </row>
    <row r="33437" spans="1:5" x14ac:dyDescent="0.25">
      <c r="A33437" s="2">
        <v>49873</v>
      </c>
      <c r="B33437">
        <v>199</v>
      </c>
      <c r="C33437">
        <v>2036</v>
      </c>
      <c r="D33437">
        <v>7</v>
      </c>
      <c r="E33437">
        <v>17</v>
      </c>
    </row>
    <row r="33438" spans="1:5" x14ac:dyDescent="0.25">
      <c r="A33438" s="2">
        <v>49874</v>
      </c>
      <c r="B33438">
        <v>200</v>
      </c>
      <c r="C33438">
        <v>2036</v>
      </c>
      <c r="D33438">
        <v>7</v>
      </c>
      <c r="E33438">
        <v>18</v>
      </c>
    </row>
    <row r="33439" spans="1:5" x14ac:dyDescent="0.25">
      <c r="A33439" s="2">
        <v>49875</v>
      </c>
      <c r="B33439">
        <v>201</v>
      </c>
      <c r="C33439">
        <v>2036</v>
      </c>
      <c r="D33439">
        <v>7</v>
      </c>
      <c r="E33439">
        <v>19</v>
      </c>
    </row>
    <row r="33440" spans="1:5" x14ac:dyDescent="0.25">
      <c r="A33440" s="2">
        <v>49876</v>
      </c>
      <c r="B33440">
        <v>202</v>
      </c>
      <c r="C33440">
        <v>2036</v>
      </c>
      <c r="D33440">
        <v>7</v>
      </c>
      <c r="E33440">
        <v>20</v>
      </c>
    </row>
    <row r="33441" spans="1:5" x14ac:dyDescent="0.25">
      <c r="A33441" s="2">
        <v>49877</v>
      </c>
      <c r="B33441">
        <v>203</v>
      </c>
      <c r="C33441">
        <v>2036</v>
      </c>
      <c r="D33441">
        <v>7</v>
      </c>
      <c r="E33441">
        <v>21</v>
      </c>
    </row>
    <row r="33442" spans="1:5" x14ac:dyDescent="0.25">
      <c r="A33442" s="2">
        <v>49878</v>
      </c>
      <c r="B33442">
        <v>204</v>
      </c>
      <c r="C33442">
        <v>2036</v>
      </c>
      <c r="D33442">
        <v>7</v>
      </c>
      <c r="E33442">
        <v>22</v>
      </c>
    </row>
    <row r="33443" spans="1:5" x14ac:dyDescent="0.25">
      <c r="A33443" s="2">
        <v>49879</v>
      </c>
      <c r="B33443">
        <v>205</v>
      </c>
      <c r="C33443">
        <v>2036</v>
      </c>
      <c r="D33443">
        <v>7</v>
      </c>
      <c r="E33443">
        <v>23</v>
      </c>
    </row>
    <row r="33444" spans="1:5" x14ac:dyDescent="0.25">
      <c r="A33444" s="2">
        <v>49880</v>
      </c>
      <c r="B33444">
        <v>206</v>
      </c>
      <c r="C33444">
        <v>2036</v>
      </c>
      <c r="D33444">
        <v>7</v>
      </c>
      <c r="E33444">
        <v>24</v>
      </c>
    </row>
    <row r="33445" spans="1:5" x14ac:dyDescent="0.25">
      <c r="A33445" s="2">
        <v>49881</v>
      </c>
      <c r="B33445">
        <v>207</v>
      </c>
      <c r="C33445">
        <v>2036</v>
      </c>
      <c r="D33445">
        <v>7</v>
      </c>
      <c r="E33445">
        <v>25</v>
      </c>
    </row>
    <row r="33446" spans="1:5" x14ac:dyDescent="0.25">
      <c r="A33446" s="2">
        <v>49882</v>
      </c>
      <c r="B33446">
        <v>208</v>
      </c>
      <c r="C33446">
        <v>2036</v>
      </c>
      <c r="D33446">
        <v>7</v>
      </c>
      <c r="E33446">
        <v>26</v>
      </c>
    </row>
    <row r="33447" spans="1:5" x14ac:dyDescent="0.25">
      <c r="A33447" s="2">
        <v>49883</v>
      </c>
      <c r="B33447">
        <v>209</v>
      </c>
      <c r="C33447">
        <v>2036</v>
      </c>
      <c r="D33447">
        <v>7</v>
      </c>
      <c r="E33447">
        <v>27</v>
      </c>
    </row>
    <row r="33448" spans="1:5" x14ac:dyDescent="0.25">
      <c r="A33448" s="2">
        <v>49884</v>
      </c>
      <c r="B33448">
        <v>210</v>
      </c>
      <c r="C33448">
        <v>2036</v>
      </c>
      <c r="D33448">
        <v>7</v>
      </c>
      <c r="E33448">
        <v>28</v>
      </c>
    </row>
    <row r="33449" spans="1:5" x14ac:dyDescent="0.25">
      <c r="A33449" s="2">
        <v>49885</v>
      </c>
      <c r="B33449">
        <v>211</v>
      </c>
      <c r="C33449">
        <v>2036</v>
      </c>
      <c r="D33449">
        <v>7</v>
      </c>
      <c r="E33449">
        <v>29</v>
      </c>
    </row>
    <row r="33450" spans="1:5" x14ac:dyDescent="0.25">
      <c r="A33450" s="2">
        <v>49886</v>
      </c>
      <c r="B33450">
        <v>212</v>
      </c>
      <c r="C33450">
        <v>2036</v>
      </c>
      <c r="D33450">
        <v>7</v>
      </c>
      <c r="E33450">
        <v>30</v>
      </c>
    </row>
    <row r="33451" spans="1:5" x14ac:dyDescent="0.25">
      <c r="A33451" s="2">
        <v>49887</v>
      </c>
      <c r="B33451">
        <v>213</v>
      </c>
      <c r="C33451">
        <v>2036</v>
      </c>
      <c r="D33451">
        <v>7</v>
      </c>
      <c r="E33451">
        <v>31</v>
      </c>
    </row>
    <row r="33452" spans="1:5" x14ac:dyDescent="0.25">
      <c r="A33452" s="2">
        <v>49888</v>
      </c>
      <c r="B33452">
        <v>214</v>
      </c>
      <c r="C33452">
        <v>2036</v>
      </c>
      <c r="D33452">
        <v>8</v>
      </c>
      <c r="E33452">
        <v>1</v>
      </c>
    </row>
    <row r="33453" spans="1:5" x14ac:dyDescent="0.25">
      <c r="A33453" s="2">
        <v>49889</v>
      </c>
      <c r="B33453">
        <v>215</v>
      </c>
      <c r="C33453">
        <v>2036</v>
      </c>
      <c r="D33453">
        <v>8</v>
      </c>
      <c r="E33453">
        <v>2</v>
      </c>
    </row>
    <row r="33454" spans="1:5" x14ac:dyDescent="0.25">
      <c r="A33454" s="2">
        <v>49890</v>
      </c>
      <c r="B33454">
        <v>216</v>
      </c>
      <c r="C33454">
        <v>2036</v>
      </c>
      <c r="D33454">
        <v>8</v>
      </c>
      <c r="E33454">
        <v>3</v>
      </c>
    </row>
    <row r="33455" spans="1:5" x14ac:dyDescent="0.25">
      <c r="A33455" s="2">
        <v>49891</v>
      </c>
      <c r="B33455">
        <v>217</v>
      </c>
      <c r="C33455">
        <v>2036</v>
      </c>
      <c r="D33455">
        <v>8</v>
      </c>
      <c r="E33455">
        <v>4</v>
      </c>
    </row>
    <row r="33456" spans="1:5" x14ac:dyDescent="0.25">
      <c r="A33456" s="2">
        <v>49892</v>
      </c>
      <c r="B33456">
        <v>218</v>
      </c>
      <c r="C33456">
        <v>2036</v>
      </c>
      <c r="D33456">
        <v>8</v>
      </c>
      <c r="E33456">
        <v>5</v>
      </c>
    </row>
    <row r="33457" spans="1:5" x14ac:dyDescent="0.25">
      <c r="A33457" s="2">
        <v>49893</v>
      </c>
      <c r="B33457">
        <v>219</v>
      </c>
      <c r="C33457">
        <v>2036</v>
      </c>
      <c r="D33457">
        <v>8</v>
      </c>
      <c r="E33457">
        <v>6</v>
      </c>
    </row>
    <row r="33458" spans="1:5" x14ac:dyDescent="0.25">
      <c r="A33458" s="2">
        <v>49894</v>
      </c>
      <c r="B33458">
        <v>220</v>
      </c>
      <c r="C33458">
        <v>2036</v>
      </c>
      <c r="D33458">
        <v>8</v>
      </c>
      <c r="E33458">
        <v>7</v>
      </c>
    </row>
    <row r="33459" spans="1:5" x14ac:dyDescent="0.25">
      <c r="A33459" s="2">
        <v>49895</v>
      </c>
      <c r="B33459">
        <v>221</v>
      </c>
      <c r="C33459">
        <v>2036</v>
      </c>
      <c r="D33459">
        <v>8</v>
      </c>
      <c r="E33459">
        <v>8</v>
      </c>
    </row>
    <row r="33460" spans="1:5" x14ac:dyDescent="0.25">
      <c r="A33460" s="2">
        <v>49896</v>
      </c>
      <c r="B33460">
        <v>222</v>
      </c>
      <c r="C33460">
        <v>2036</v>
      </c>
      <c r="D33460">
        <v>8</v>
      </c>
      <c r="E33460">
        <v>9</v>
      </c>
    </row>
    <row r="33461" spans="1:5" x14ac:dyDescent="0.25">
      <c r="A33461" s="2">
        <v>49897</v>
      </c>
      <c r="B33461">
        <v>223</v>
      </c>
      <c r="C33461">
        <v>2036</v>
      </c>
      <c r="D33461">
        <v>8</v>
      </c>
      <c r="E33461">
        <v>10</v>
      </c>
    </row>
    <row r="33462" spans="1:5" x14ac:dyDescent="0.25">
      <c r="A33462" s="2">
        <v>49898</v>
      </c>
      <c r="B33462">
        <v>224</v>
      </c>
      <c r="C33462">
        <v>2036</v>
      </c>
      <c r="D33462">
        <v>8</v>
      </c>
      <c r="E33462">
        <v>11</v>
      </c>
    </row>
    <row r="33463" spans="1:5" x14ac:dyDescent="0.25">
      <c r="A33463" s="2">
        <v>49899</v>
      </c>
      <c r="B33463">
        <v>225</v>
      </c>
      <c r="C33463">
        <v>2036</v>
      </c>
      <c r="D33463">
        <v>8</v>
      </c>
      <c r="E33463">
        <v>12</v>
      </c>
    </row>
    <row r="33464" spans="1:5" x14ac:dyDescent="0.25">
      <c r="A33464" s="2">
        <v>49900</v>
      </c>
      <c r="B33464">
        <v>226</v>
      </c>
      <c r="C33464">
        <v>2036</v>
      </c>
      <c r="D33464">
        <v>8</v>
      </c>
      <c r="E33464">
        <v>13</v>
      </c>
    </row>
    <row r="33465" spans="1:5" x14ac:dyDescent="0.25">
      <c r="A33465" s="2">
        <v>49901</v>
      </c>
      <c r="B33465">
        <v>227</v>
      </c>
      <c r="C33465">
        <v>2036</v>
      </c>
      <c r="D33465">
        <v>8</v>
      </c>
      <c r="E33465">
        <v>14</v>
      </c>
    </row>
    <row r="33466" spans="1:5" x14ac:dyDescent="0.25">
      <c r="A33466" s="2">
        <v>49902</v>
      </c>
      <c r="B33466">
        <v>228</v>
      </c>
      <c r="C33466">
        <v>2036</v>
      </c>
      <c r="D33466">
        <v>8</v>
      </c>
      <c r="E33466">
        <v>15</v>
      </c>
    </row>
    <row r="33467" spans="1:5" x14ac:dyDescent="0.25">
      <c r="A33467" s="2">
        <v>49903</v>
      </c>
      <c r="B33467">
        <v>229</v>
      </c>
      <c r="C33467">
        <v>2036</v>
      </c>
      <c r="D33467">
        <v>8</v>
      </c>
      <c r="E33467">
        <v>16</v>
      </c>
    </row>
    <row r="33468" spans="1:5" x14ac:dyDescent="0.25">
      <c r="A33468" s="2">
        <v>49904</v>
      </c>
      <c r="B33468">
        <v>230</v>
      </c>
      <c r="C33468">
        <v>2036</v>
      </c>
      <c r="D33468">
        <v>8</v>
      </c>
      <c r="E33468">
        <v>17</v>
      </c>
    </row>
    <row r="33469" spans="1:5" x14ac:dyDescent="0.25">
      <c r="A33469" s="2">
        <v>49905</v>
      </c>
      <c r="B33469">
        <v>231</v>
      </c>
      <c r="C33469">
        <v>2036</v>
      </c>
      <c r="D33469">
        <v>8</v>
      </c>
      <c r="E33469">
        <v>18</v>
      </c>
    </row>
    <row r="33470" spans="1:5" x14ac:dyDescent="0.25">
      <c r="A33470" s="2">
        <v>49906</v>
      </c>
      <c r="B33470">
        <v>232</v>
      </c>
      <c r="C33470">
        <v>2036</v>
      </c>
      <c r="D33470">
        <v>8</v>
      </c>
      <c r="E33470">
        <v>19</v>
      </c>
    </row>
    <row r="33471" spans="1:5" x14ac:dyDescent="0.25">
      <c r="A33471" s="2">
        <v>49907</v>
      </c>
      <c r="B33471">
        <v>233</v>
      </c>
      <c r="C33471">
        <v>2036</v>
      </c>
      <c r="D33471">
        <v>8</v>
      </c>
      <c r="E33471">
        <v>20</v>
      </c>
    </row>
    <row r="33472" spans="1:5" x14ac:dyDescent="0.25">
      <c r="A33472" s="2">
        <v>49908</v>
      </c>
      <c r="B33472">
        <v>234</v>
      </c>
      <c r="C33472">
        <v>2036</v>
      </c>
      <c r="D33472">
        <v>8</v>
      </c>
      <c r="E33472">
        <v>21</v>
      </c>
    </row>
    <row r="33473" spans="1:5" x14ac:dyDescent="0.25">
      <c r="A33473" s="2">
        <v>49909</v>
      </c>
      <c r="B33473">
        <v>235</v>
      </c>
      <c r="C33473">
        <v>2036</v>
      </c>
      <c r="D33473">
        <v>8</v>
      </c>
      <c r="E33473">
        <v>22</v>
      </c>
    </row>
    <row r="33474" spans="1:5" x14ac:dyDescent="0.25">
      <c r="A33474" s="2">
        <v>49910</v>
      </c>
      <c r="B33474">
        <v>236</v>
      </c>
      <c r="C33474">
        <v>2036</v>
      </c>
      <c r="D33474">
        <v>8</v>
      </c>
      <c r="E33474">
        <v>23</v>
      </c>
    </row>
    <row r="33475" spans="1:5" x14ac:dyDescent="0.25">
      <c r="A33475" s="2">
        <v>49911</v>
      </c>
      <c r="B33475">
        <v>237</v>
      </c>
      <c r="C33475">
        <v>2036</v>
      </c>
      <c r="D33475">
        <v>8</v>
      </c>
      <c r="E33475">
        <v>24</v>
      </c>
    </row>
    <row r="33476" spans="1:5" x14ac:dyDescent="0.25">
      <c r="A33476" s="2">
        <v>49912</v>
      </c>
      <c r="B33476">
        <v>238</v>
      </c>
      <c r="C33476">
        <v>2036</v>
      </c>
      <c r="D33476">
        <v>8</v>
      </c>
      <c r="E33476">
        <v>25</v>
      </c>
    </row>
    <row r="33477" spans="1:5" x14ac:dyDescent="0.25">
      <c r="A33477" s="2">
        <v>49913</v>
      </c>
      <c r="B33477">
        <v>239</v>
      </c>
      <c r="C33477">
        <v>2036</v>
      </c>
      <c r="D33477">
        <v>8</v>
      </c>
      <c r="E33477">
        <v>26</v>
      </c>
    </row>
    <row r="33478" spans="1:5" x14ac:dyDescent="0.25">
      <c r="A33478" s="2">
        <v>49914</v>
      </c>
      <c r="B33478">
        <v>240</v>
      </c>
      <c r="C33478">
        <v>2036</v>
      </c>
      <c r="D33478">
        <v>8</v>
      </c>
      <c r="E33478">
        <v>27</v>
      </c>
    </row>
    <row r="33479" spans="1:5" x14ac:dyDescent="0.25">
      <c r="A33479" s="2">
        <v>49915</v>
      </c>
      <c r="B33479">
        <v>241</v>
      </c>
      <c r="C33479">
        <v>2036</v>
      </c>
      <c r="D33479">
        <v>8</v>
      </c>
      <c r="E33479">
        <v>28</v>
      </c>
    </row>
    <row r="33480" spans="1:5" x14ac:dyDescent="0.25">
      <c r="A33480" s="2">
        <v>49916</v>
      </c>
      <c r="B33480">
        <v>242</v>
      </c>
      <c r="C33480">
        <v>2036</v>
      </c>
      <c r="D33480">
        <v>8</v>
      </c>
      <c r="E33480">
        <v>29</v>
      </c>
    </row>
    <row r="33481" spans="1:5" x14ac:dyDescent="0.25">
      <c r="A33481" s="2">
        <v>49917</v>
      </c>
      <c r="B33481">
        <v>243</v>
      </c>
      <c r="C33481">
        <v>2036</v>
      </c>
      <c r="D33481">
        <v>8</v>
      </c>
      <c r="E33481">
        <v>30</v>
      </c>
    </row>
    <row r="33482" spans="1:5" x14ac:dyDescent="0.25">
      <c r="A33482" s="2">
        <v>49918</v>
      </c>
      <c r="B33482">
        <v>244</v>
      </c>
      <c r="C33482">
        <v>2036</v>
      </c>
      <c r="D33482">
        <v>8</v>
      </c>
      <c r="E33482">
        <v>31</v>
      </c>
    </row>
    <row r="33483" spans="1:5" x14ac:dyDescent="0.25">
      <c r="A33483" s="2">
        <v>49919</v>
      </c>
      <c r="B33483">
        <v>245</v>
      </c>
      <c r="C33483">
        <v>2036</v>
      </c>
      <c r="D33483">
        <v>9</v>
      </c>
      <c r="E33483">
        <v>1</v>
      </c>
    </row>
    <row r="33484" spans="1:5" x14ac:dyDescent="0.25">
      <c r="A33484" s="2">
        <v>49920</v>
      </c>
      <c r="B33484">
        <v>246</v>
      </c>
      <c r="C33484">
        <v>2036</v>
      </c>
      <c r="D33484">
        <v>9</v>
      </c>
      <c r="E33484">
        <v>2</v>
      </c>
    </row>
    <row r="33485" spans="1:5" x14ac:dyDescent="0.25">
      <c r="A33485" s="2">
        <v>49921</v>
      </c>
      <c r="B33485">
        <v>247</v>
      </c>
      <c r="C33485">
        <v>2036</v>
      </c>
      <c r="D33485">
        <v>9</v>
      </c>
      <c r="E33485">
        <v>3</v>
      </c>
    </row>
    <row r="33486" spans="1:5" x14ac:dyDescent="0.25">
      <c r="A33486" s="2">
        <v>49922</v>
      </c>
      <c r="B33486">
        <v>248</v>
      </c>
      <c r="C33486">
        <v>2036</v>
      </c>
      <c r="D33486">
        <v>9</v>
      </c>
      <c r="E33486">
        <v>4</v>
      </c>
    </row>
    <row r="33487" spans="1:5" x14ac:dyDescent="0.25">
      <c r="A33487" s="2">
        <v>49923</v>
      </c>
      <c r="B33487">
        <v>249</v>
      </c>
      <c r="C33487">
        <v>2036</v>
      </c>
      <c r="D33487">
        <v>9</v>
      </c>
      <c r="E33487">
        <v>5</v>
      </c>
    </row>
    <row r="33488" spans="1:5" x14ac:dyDescent="0.25">
      <c r="A33488" s="2">
        <v>49924</v>
      </c>
      <c r="B33488">
        <v>250</v>
      </c>
      <c r="C33488">
        <v>2036</v>
      </c>
      <c r="D33488">
        <v>9</v>
      </c>
      <c r="E33488">
        <v>6</v>
      </c>
    </row>
    <row r="33489" spans="1:5" x14ac:dyDescent="0.25">
      <c r="A33489" s="2">
        <v>49925</v>
      </c>
      <c r="B33489">
        <v>251</v>
      </c>
      <c r="C33489">
        <v>2036</v>
      </c>
      <c r="D33489">
        <v>9</v>
      </c>
      <c r="E33489">
        <v>7</v>
      </c>
    </row>
    <row r="33490" spans="1:5" x14ac:dyDescent="0.25">
      <c r="A33490" s="2">
        <v>49926</v>
      </c>
      <c r="B33490">
        <v>252</v>
      </c>
      <c r="C33490">
        <v>2036</v>
      </c>
      <c r="D33490">
        <v>9</v>
      </c>
      <c r="E33490">
        <v>8</v>
      </c>
    </row>
    <row r="33491" spans="1:5" x14ac:dyDescent="0.25">
      <c r="A33491" s="2">
        <v>49927</v>
      </c>
      <c r="B33491">
        <v>253</v>
      </c>
      <c r="C33491">
        <v>2036</v>
      </c>
      <c r="D33491">
        <v>9</v>
      </c>
      <c r="E33491">
        <v>9</v>
      </c>
    </row>
    <row r="33492" spans="1:5" x14ac:dyDescent="0.25">
      <c r="A33492" s="2">
        <v>49928</v>
      </c>
      <c r="B33492">
        <v>254</v>
      </c>
      <c r="C33492">
        <v>2036</v>
      </c>
      <c r="D33492">
        <v>9</v>
      </c>
      <c r="E33492">
        <v>10</v>
      </c>
    </row>
    <row r="33493" spans="1:5" x14ac:dyDescent="0.25">
      <c r="A33493" s="2">
        <v>49929</v>
      </c>
      <c r="B33493">
        <v>255</v>
      </c>
      <c r="C33493">
        <v>2036</v>
      </c>
      <c r="D33493">
        <v>9</v>
      </c>
      <c r="E33493">
        <v>11</v>
      </c>
    </row>
    <row r="33494" spans="1:5" x14ac:dyDescent="0.25">
      <c r="A33494" s="2">
        <v>49930</v>
      </c>
      <c r="B33494">
        <v>256</v>
      </c>
      <c r="C33494">
        <v>2036</v>
      </c>
      <c r="D33494">
        <v>9</v>
      </c>
      <c r="E33494">
        <v>12</v>
      </c>
    </row>
    <row r="33495" spans="1:5" x14ac:dyDescent="0.25">
      <c r="A33495" s="2">
        <v>49931</v>
      </c>
      <c r="B33495">
        <v>257</v>
      </c>
      <c r="C33495">
        <v>2036</v>
      </c>
      <c r="D33495">
        <v>9</v>
      </c>
      <c r="E33495">
        <v>13</v>
      </c>
    </row>
    <row r="33496" spans="1:5" x14ac:dyDescent="0.25">
      <c r="A33496" s="2">
        <v>49932</v>
      </c>
      <c r="B33496">
        <v>258</v>
      </c>
      <c r="C33496">
        <v>2036</v>
      </c>
      <c r="D33496">
        <v>9</v>
      </c>
      <c r="E33496">
        <v>14</v>
      </c>
    </row>
    <row r="33497" spans="1:5" x14ac:dyDescent="0.25">
      <c r="A33497" s="2">
        <v>49933</v>
      </c>
      <c r="B33497">
        <v>259</v>
      </c>
      <c r="C33497">
        <v>2036</v>
      </c>
      <c r="D33497">
        <v>9</v>
      </c>
      <c r="E33497">
        <v>15</v>
      </c>
    </row>
    <row r="33498" spans="1:5" x14ac:dyDescent="0.25">
      <c r="A33498" s="2">
        <v>49934</v>
      </c>
      <c r="B33498">
        <v>260</v>
      </c>
      <c r="C33498">
        <v>2036</v>
      </c>
      <c r="D33498">
        <v>9</v>
      </c>
      <c r="E33498">
        <v>16</v>
      </c>
    </row>
    <row r="33499" spans="1:5" x14ac:dyDescent="0.25">
      <c r="A33499" s="2">
        <v>49935</v>
      </c>
      <c r="B33499">
        <v>261</v>
      </c>
      <c r="C33499">
        <v>2036</v>
      </c>
      <c r="D33499">
        <v>9</v>
      </c>
      <c r="E33499">
        <v>17</v>
      </c>
    </row>
    <row r="33500" spans="1:5" x14ac:dyDescent="0.25">
      <c r="A33500" s="2">
        <v>49936</v>
      </c>
      <c r="B33500">
        <v>262</v>
      </c>
      <c r="C33500">
        <v>2036</v>
      </c>
      <c r="D33500">
        <v>9</v>
      </c>
      <c r="E33500">
        <v>18</v>
      </c>
    </row>
    <row r="33501" spans="1:5" x14ac:dyDescent="0.25">
      <c r="A33501" s="2">
        <v>49937</v>
      </c>
      <c r="B33501">
        <v>263</v>
      </c>
      <c r="C33501">
        <v>2036</v>
      </c>
      <c r="D33501">
        <v>9</v>
      </c>
      <c r="E33501">
        <v>19</v>
      </c>
    </row>
    <row r="33502" spans="1:5" x14ac:dyDescent="0.25">
      <c r="A33502" s="2">
        <v>49938</v>
      </c>
      <c r="B33502">
        <v>264</v>
      </c>
      <c r="C33502">
        <v>2036</v>
      </c>
      <c r="D33502">
        <v>9</v>
      </c>
      <c r="E33502">
        <v>20</v>
      </c>
    </row>
    <row r="33503" spans="1:5" x14ac:dyDescent="0.25">
      <c r="A33503" s="2">
        <v>49939</v>
      </c>
      <c r="B33503">
        <v>265</v>
      </c>
      <c r="C33503">
        <v>2036</v>
      </c>
      <c r="D33503">
        <v>9</v>
      </c>
      <c r="E33503">
        <v>21</v>
      </c>
    </row>
    <row r="33504" spans="1:5" x14ac:dyDescent="0.25">
      <c r="A33504" s="2">
        <v>49940</v>
      </c>
      <c r="B33504">
        <v>266</v>
      </c>
      <c r="C33504">
        <v>2036</v>
      </c>
      <c r="D33504">
        <v>9</v>
      </c>
      <c r="E33504">
        <v>22</v>
      </c>
    </row>
    <row r="33505" spans="1:5" x14ac:dyDescent="0.25">
      <c r="A33505" s="2">
        <v>49941</v>
      </c>
      <c r="B33505">
        <v>267</v>
      </c>
      <c r="C33505">
        <v>2036</v>
      </c>
      <c r="D33505">
        <v>9</v>
      </c>
      <c r="E33505">
        <v>23</v>
      </c>
    </row>
    <row r="33506" spans="1:5" x14ac:dyDescent="0.25">
      <c r="A33506" s="2">
        <v>49942</v>
      </c>
      <c r="B33506">
        <v>268</v>
      </c>
      <c r="C33506">
        <v>2036</v>
      </c>
      <c r="D33506">
        <v>9</v>
      </c>
      <c r="E33506">
        <v>24</v>
      </c>
    </row>
    <row r="33507" spans="1:5" x14ac:dyDescent="0.25">
      <c r="A33507" s="2">
        <v>49943</v>
      </c>
      <c r="B33507">
        <v>269</v>
      </c>
      <c r="C33507">
        <v>2036</v>
      </c>
      <c r="D33507">
        <v>9</v>
      </c>
      <c r="E33507">
        <v>25</v>
      </c>
    </row>
    <row r="33508" spans="1:5" x14ac:dyDescent="0.25">
      <c r="A33508" s="2">
        <v>49944</v>
      </c>
      <c r="B33508">
        <v>270</v>
      </c>
      <c r="C33508">
        <v>2036</v>
      </c>
      <c r="D33508">
        <v>9</v>
      </c>
      <c r="E33508">
        <v>26</v>
      </c>
    </row>
    <row r="33509" spans="1:5" x14ac:dyDescent="0.25">
      <c r="A33509" s="2">
        <v>49945</v>
      </c>
      <c r="B33509">
        <v>271</v>
      </c>
      <c r="C33509">
        <v>2036</v>
      </c>
      <c r="D33509">
        <v>9</v>
      </c>
      <c r="E33509">
        <v>27</v>
      </c>
    </row>
    <row r="33510" spans="1:5" x14ac:dyDescent="0.25">
      <c r="A33510" s="2">
        <v>49946</v>
      </c>
      <c r="B33510">
        <v>272</v>
      </c>
      <c r="C33510">
        <v>2036</v>
      </c>
      <c r="D33510">
        <v>9</v>
      </c>
      <c r="E33510">
        <v>28</v>
      </c>
    </row>
    <row r="33511" spans="1:5" x14ac:dyDescent="0.25">
      <c r="A33511" s="2">
        <v>49947</v>
      </c>
      <c r="B33511">
        <v>273</v>
      </c>
      <c r="C33511">
        <v>2036</v>
      </c>
      <c r="D33511">
        <v>9</v>
      </c>
      <c r="E33511">
        <v>29</v>
      </c>
    </row>
    <row r="33512" spans="1:5" x14ac:dyDescent="0.25">
      <c r="A33512" s="2">
        <v>49948</v>
      </c>
      <c r="B33512">
        <v>274</v>
      </c>
      <c r="C33512">
        <v>2036</v>
      </c>
      <c r="D33512">
        <v>9</v>
      </c>
      <c r="E33512">
        <v>30</v>
      </c>
    </row>
    <row r="33513" spans="1:5" x14ac:dyDescent="0.25">
      <c r="A33513" s="2">
        <v>49949</v>
      </c>
      <c r="B33513">
        <v>275</v>
      </c>
      <c r="C33513">
        <v>2036</v>
      </c>
      <c r="D33513">
        <v>10</v>
      </c>
      <c r="E33513">
        <v>1</v>
      </c>
    </row>
    <row r="33514" spans="1:5" x14ac:dyDescent="0.25">
      <c r="A33514" s="2">
        <v>49950</v>
      </c>
      <c r="B33514">
        <v>276</v>
      </c>
      <c r="C33514">
        <v>2036</v>
      </c>
      <c r="D33514">
        <v>10</v>
      </c>
      <c r="E33514">
        <v>2</v>
      </c>
    </row>
    <row r="33515" spans="1:5" x14ac:dyDescent="0.25">
      <c r="A33515" s="2">
        <v>49951</v>
      </c>
      <c r="B33515">
        <v>277</v>
      </c>
      <c r="C33515">
        <v>2036</v>
      </c>
      <c r="D33515">
        <v>10</v>
      </c>
      <c r="E33515">
        <v>3</v>
      </c>
    </row>
    <row r="33516" spans="1:5" x14ac:dyDescent="0.25">
      <c r="A33516" s="2">
        <v>49952</v>
      </c>
      <c r="B33516">
        <v>278</v>
      </c>
      <c r="C33516">
        <v>2036</v>
      </c>
      <c r="D33516">
        <v>10</v>
      </c>
      <c r="E33516">
        <v>4</v>
      </c>
    </row>
    <row r="33517" spans="1:5" x14ac:dyDescent="0.25">
      <c r="A33517" s="2">
        <v>49953</v>
      </c>
      <c r="B33517">
        <v>279</v>
      </c>
      <c r="C33517">
        <v>2036</v>
      </c>
      <c r="D33517">
        <v>10</v>
      </c>
      <c r="E33517">
        <v>5</v>
      </c>
    </row>
    <row r="33518" spans="1:5" x14ac:dyDescent="0.25">
      <c r="A33518" s="2">
        <v>49954</v>
      </c>
      <c r="B33518">
        <v>280</v>
      </c>
      <c r="C33518">
        <v>2036</v>
      </c>
      <c r="D33518">
        <v>10</v>
      </c>
      <c r="E33518">
        <v>6</v>
      </c>
    </row>
    <row r="33519" spans="1:5" x14ac:dyDescent="0.25">
      <c r="A33519" s="2">
        <v>49955</v>
      </c>
      <c r="B33519">
        <v>281</v>
      </c>
      <c r="C33519">
        <v>2036</v>
      </c>
      <c r="D33519">
        <v>10</v>
      </c>
      <c r="E33519">
        <v>7</v>
      </c>
    </row>
    <row r="33520" spans="1:5" x14ac:dyDescent="0.25">
      <c r="A33520" s="2">
        <v>49956</v>
      </c>
      <c r="B33520">
        <v>282</v>
      </c>
      <c r="C33520">
        <v>2036</v>
      </c>
      <c r="D33520">
        <v>10</v>
      </c>
      <c r="E33520">
        <v>8</v>
      </c>
    </row>
    <row r="33521" spans="1:5" x14ac:dyDescent="0.25">
      <c r="A33521" s="2">
        <v>49957</v>
      </c>
      <c r="B33521">
        <v>283</v>
      </c>
      <c r="C33521">
        <v>2036</v>
      </c>
      <c r="D33521">
        <v>10</v>
      </c>
      <c r="E33521">
        <v>9</v>
      </c>
    </row>
    <row r="33522" spans="1:5" x14ac:dyDescent="0.25">
      <c r="A33522" s="2">
        <v>49958</v>
      </c>
      <c r="B33522">
        <v>284</v>
      </c>
      <c r="C33522">
        <v>2036</v>
      </c>
      <c r="D33522">
        <v>10</v>
      </c>
      <c r="E33522">
        <v>10</v>
      </c>
    </row>
    <row r="33523" spans="1:5" x14ac:dyDescent="0.25">
      <c r="A33523" s="2">
        <v>49959</v>
      </c>
      <c r="B33523">
        <v>285</v>
      </c>
      <c r="C33523">
        <v>2036</v>
      </c>
      <c r="D33523">
        <v>10</v>
      </c>
      <c r="E33523">
        <v>11</v>
      </c>
    </row>
    <row r="33524" spans="1:5" x14ac:dyDescent="0.25">
      <c r="A33524" s="2">
        <v>49960</v>
      </c>
      <c r="B33524">
        <v>286</v>
      </c>
      <c r="C33524">
        <v>2036</v>
      </c>
      <c r="D33524">
        <v>10</v>
      </c>
      <c r="E33524">
        <v>12</v>
      </c>
    </row>
    <row r="33525" spans="1:5" x14ac:dyDescent="0.25">
      <c r="A33525" s="2">
        <v>49961</v>
      </c>
      <c r="B33525">
        <v>287</v>
      </c>
      <c r="C33525">
        <v>2036</v>
      </c>
      <c r="D33525">
        <v>10</v>
      </c>
      <c r="E33525">
        <v>13</v>
      </c>
    </row>
    <row r="33526" spans="1:5" x14ac:dyDescent="0.25">
      <c r="A33526" s="2">
        <v>49962</v>
      </c>
      <c r="B33526">
        <v>288</v>
      </c>
      <c r="C33526">
        <v>2036</v>
      </c>
      <c r="D33526">
        <v>10</v>
      </c>
      <c r="E33526">
        <v>14</v>
      </c>
    </row>
    <row r="33527" spans="1:5" x14ac:dyDescent="0.25">
      <c r="A33527" s="2">
        <v>49963</v>
      </c>
      <c r="B33527">
        <v>289</v>
      </c>
      <c r="C33527">
        <v>2036</v>
      </c>
      <c r="D33527">
        <v>10</v>
      </c>
      <c r="E33527">
        <v>15</v>
      </c>
    </row>
    <row r="33528" spans="1:5" x14ac:dyDescent="0.25">
      <c r="A33528" s="2">
        <v>49964</v>
      </c>
      <c r="B33528">
        <v>290</v>
      </c>
      <c r="C33528">
        <v>2036</v>
      </c>
      <c r="D33528">
        <v>10</v>
      </c>
      <c r="E33528">
        <v>16</v>
      </c>
    </row>
    <row r="33529" spans="1:5" x14ac:dyDescent="0.25">
      <c r="A33529" s="2">
        <v>49965</v>
      </c>
      <c r="B33529">
        <v>291</v>
      </c>
      <c r="C33529">
        <v>2036</v>
      </c>
      <c r="D33529">
        <v>10</v>
      </c>
      <c r="E33529">
        <v>17</v>
      </c>
    </row>
    <row r="33530" spans="1:5" x14ac:dyDescent="0.25">
      <c r="A33530" s="2">
        <v>49966</v>
      </c>
      <c r="B33530">
        <v>292</v>
      </c>
      <c r="C33530">
        <v>2036</v>
      </c>
      <c r="D33530">
        <v>10</v>
      </c>
      <c r="E33530">
        <v>18</v>
      </c>
    </row>
    <row r="33531" spans="1:5" x14ac:dyDescent="0.25">
      <c r="A33531" s="2">
        <v>49967</v>
      </c>
      <c r="B33531">
        <v>293</v>
      </c>
      <c r="C33531">
        <v>2036</v>
      </c>
      <c r="D33531">
        <v>10</v>
      </c>
      <c r="E33531">
        <v>19</v>
      </c>
    </row>
    <row r="33532" spans="1:5" x14ac:dyDescent="0.25">
      <c r="A33532" s="2">
        <v>49968</v>
      </c>
      <c r="B33532">
        <v>294</v>
      </c>
      <c r="C33532">
        <v>2036</v>
      </c>
      <c r="D33532">
        <v>10</v>
      </c>
      <c r="E33532">
        <v>20</v>
      </c>
    </row>
    <row r="33533" spans="1:5" x14ac:dyDescent="0.25">
      <c r="A33533" s="2">
        <v>49969</v>
      </c>
      <c r="B33533">
        <v>295</v>
      </c>
      <c r="C33533">
        <v>2036</v>
      </c>
      <c r="D33533">
        <v>10</v>
      </c>
      <c r="E33533">
        <v>21</v>
      </c>
    </row>
    <row r="33534" spans="1:5" x14ac:dyDescent="0.25">
      <c r="A33534" s="2">
        <v>49970</v>
      </c>
      <c r="B33534">
        <v>296</v>
      </c>
      <c r="C33534">
        <v>2036</v>
      </c>
      <c r="D33534">
        <v>10</v>
      </c>
      <c r="E33534">
        <v>22</v>
      </c>
    </row>
    <row r="33535" spans="1:5" x14ac:dyDescent="0.25">
      <c r="A33535" s="2">
        <v>49971</v>
      </c>
      <c r="B33535">
        <v>297</v>
      </c>
      <c r="C33535">
        <v>2036</v>
      </c>
      <c r="D33535">
        <v>10</v>
      </c>
      <c r="E33535">
        <v>23</v>
      </c>
    </row>
    <row r="33536" spans="1:5" x14ac:dyDescent="0.25">
      <c r="A33536" s="2">
        <v>49972</v>
      </c>
      <c r="B33536">
        <v>298</v>
      </c>
      <c r="C33536">
        <v>2036</v>
      </c>
      <c r="D33536">
        <v>10</v>
      </c>
      <c r="E33536">
        <v>24</v>
      </c>
    </row>
    <row r="33537" spans="1:5" x14ac:dyDescent="0.25">
      <c r="A33537" s="2">
        <v>49973</v>
      </c>
      <c r="B33537">
        <v>299</v>
      </c>
      <c r="C33537">
        <v>2036</v>
      </c>
      <c r="D33537">
        <v>10</v>
      </c>
      <c r="E33537">
        <v>25</v>
      </c>
    </row>
    <row r="33538" spans="1:5" x14ac:dyDescent="0.25">
      <c r="A33538" s="2">
        <v>49974</v>
      </c>
      <c r="B33538">
        <v>300</v>
      </c>
      <c r="C33538">
        <v>2036</v>
      </c>
      <c r="D33538">
        <v>10</v>
      </c>
      <c r="E33538">
        <v>26</v>
      </c>
    </row>
    <row r="33539" spans="1:5" x14ac:dyDescent="0.25">
      <c r="A33539" s="2">
        <v>49975</v>
      </c>
      <c r="B33539">
        <v>301</v>
      </c>
      <c r="C33539">
        <v>2036</v>
      </c>
      <c r="D33539">
        <v>10</v>
      </c>
      <c r="E33539">
        <v>27</v>
      </c>
    </row>
    <row r="33540" spans="1:5" x14ac:dyDescent="0.25">
      <c r="A33540" s="2">
        <v>49976</v>
      </c>
      <c r="B33540">
        <v>302</v>
      </c>
      <c r="C33540">
        <v>2036</v>
      </c>
      <c r="D33540">
        <v>10</v>
      </c>
      <c r="E33540">
        <v>28</v>
      </c>
    </row>
    <row r="33541" spans="1:5" x14ac:dyDescent="0.25">
      <c r="A33541" s="2">
        <v>49977</v>
      </c>
      <c r="B33541">
        <v>303</v>
      </c>
      <c r="C33541">
        <v>2036</v>
      </c>
      <c r="D33541">
        <v>10</v>
      </c>
      <c r="E33541">
        <v>29</v>
      </c>
    </row>
    <row r="33542" spans="1:5" x14ac:dyDescent="0.25">
      <c r="A33542" s="2">
        <v>49978</v>
      </c>
      <c r="B33542">
        <v>304</v>
      </c>
      <c r="C33542">
        <v>2036</v>
      </c>
      <c r="D33542">
        <v>10</v>
      </c>
      <c r="E33542">
        <v>30</v>
      </c>
    </row>
    <row r="33543" spans="1:5" x14ac:dyDescent="0.25">
      <c r="A33543" s="2">
        <v>49979</v>
      </c>
      <c r="B33543">
        <v>305</v>
      </c>
      <c r="C33543">
        <v>2036</v>
      </c>
      <c r="D33543">
        <v>10</v>
      </c>
      <c r="E33543">
        <v>31</v>
      </c>
    </row>
    <row r="33544" spans="1:5" x14ac:dyDescent="0.25">
      <c r="A33544" s="2">
        <v>49980</v>
      </c>
      <c r="B33544">
        <v>306</v>
      </c>
      <c r="C33544">
        <v>2036</v>
      </c>
      <c r="D33544">
        <v>11</v>
      </c>
      <c r="E33544">
        <v>1</v>
      </c>
    </row>
    <row r="33545" spans="1:5" x14ac:dyDescent="0.25">
      <c r="A33545" s="2">
        <v>49981</v>
      </c>
      <c r="B33545">
        <v>307</v>
      </c>
      <c r="C33545">
        <v>2036</v>
      </c>
      <c r="D33545">
        <v>11</v>
      </c>
      <c r="E33545">
        <v>2</v>
      </c>
    </row>
    <row r="33546" spans="1:5" x14ac:dyDescent="0.25">
      <c r="A33546" s="2">
        <v>49982</v>
      </c>
      <c r="B33546">
        <v>308</v>
      </c>
      <c r="C33546">
        <v>2036</v>
      </c>
      <c r="D33546">
        <v>11</v>
      </c>
      <c r="E33546">
        <v>3</v>
      </c>
    </row>
    <row r="33547" spans="1:5" x14ac:dyDescent="0.25">
      <c r="A33547" s="2">
        <v>49983</v>
      </c>
      <c r="B33547">
        <v>309</v>
      </c>
      <c r="C33547">
        <v>2036</v>
      </c>
      <c r="D33547">
        <v>11</v>
      </c>
      <c r="E33547">
        <v>4</v>
      </c>
    </row>
    <row r="33548" spans="1:5" x14ac:dyDescent="0.25">
      <c r="A33548" s="2">
        <v>49984</v>
      </c>
      <c r="B33548">
        <v>310</v>
      </c>
      <c r="C33548">
        <v>2036</v>
      </c>
      <c r="D33548">
        <v>11</v>
      </c>
      <c r="E33548">
        <v>5</v>
      </c>
    </row>
    <row r="33549" spans="1:5" x14ac:dyDescent="0.25">
      <c r="A33549" s="2">
        <v>49985</v>
      </c>
      <c r="B33549">
        <v>311</v>
      </c>
      <c r="C33549">
        <v>2036</v>
      </c>
      <c r="D33549">
        <v>11</v>
      </c>
      <c r="E33549">
        <v>6</v>
      </c>
    </row>
    <row r="33550" spans="1:5" x14ac:dyDescent="0.25">
      <c r="A33550" s="2">
        <v>49986</v>
      </c>
      <c r="B33550">
        <v>312</v>
      </c>
      <c r="C33550">
        <v>2036</v>
      </c>
      <c r="D33550">
        <v>11</v>
      </c>
      <c r="E33550">
        <v>7</v>
      </c>
    </row>
    <row r="33551" spans="1:5" x14ac:dyDescent="0.25">
      <c r="A33551" s="2">
        <v>49987</v>
      </c>
      <c r="B33551">
        <v>313</v>
      </c>
      <c r="C33551">
        <v>2036</v>
      </c>
      <c r="D33551">
        <v>11</v>
      </c>
      <c r="E33551">
        <v>8</v>
      </c>
    </row>
    <row r="33552" spans="1:5" x14ac:dyDescent="0.25">
      <c r="A33552" s="2">
        <v>49988</v>
      </c>
      <c r="B33552">
        <v>314</v>
      </c>
      <c r="C33552">
        <v>2036</v>
      </c>
      <c r="D33552">
        <v>11</v>
      </c>
      <c r="E33552">
        <v>9</v>
      </c>
    </row>
    <row r="33553" spans="1:5" x14ac:dyDescent="0.25">
      <c r="A33553" s="2">
        <v>49989</v>
      </c>
      <c r="B33553">
        <v>315</v>
      </c>
      <c r="C33553">
        <v>2036</v>
      </c>
      <c r="D33553">
        <v>11</v>
      </c>
      <c r="E33553">
        <v>10</v>
      </c>
    </row>
    <row r="33554" spans="1:5" x14ac:dyDescent="0.25">
      <c r="A33554" s="2">
        <v>49990</v>
      </c>
      <c r="B33554">
        <v>316</v>
      </c>
      <c r="C33554">
        <v>2036</v>
      </c>
      <c r="D33554">
        <v>11</v>
      </c>
      <c r="E33554">
        <v>11</v>
      </c>
    </row>
    <row r="33555" spans="1:5" x14ac:dyDescent="0.25">
      <c r="A33555" s="2">
        <v>49991</v>
      </c>
      <c r="B33555">
        <v>317</v>
      </c>
      <c r="C33555">
        <v>2036</v>
      </c>
      <c r="D33555">
        <v>11</v>
      </c>
      <c r="E33555">
        <v>12</v>
      </c>
    </row>
    <row r="33556" spans="1:5" x14ac:dyDescent="0.25">
      <c r="A33556" s="2">
        <v>49992</v>
      </c>
      <c r="B33556">
        <v>318</v>
      </c>
      <c r="C33556">
        <v>2036</v>
      </c>
      <c r="D33556">
        <v>11</v>
      </c>
      <c r="E33556">
        <v>13</v>
      </c>
    </row>
    <row r="33557" spans="1:5" x14ac:dyDescent="0.25">
      <c r="A33557" s="2">
        <v>49993</v>
      </c>
      <c r="B33557">
        <v>319</v>
      </c>
      <c r="C33557">
        <v>2036</v>
      </c>
      <c r="D33557">
        <v>11</v>
      </c>
      <c r="E33557">
        <v>14</v>
      </c>
    </row>
    <row r="33558" spans="1:5" x14ac:dyDescent="0.25">
      <c r="A33558" s="2">
        <v>49994</v>
      </c>
      <c r="B33558">
        <v>320</v>
      </c>
      <c r="C33558">
        <v>2036</v>
      </c>
      <c r="D33558">
        <v>11</v>
      </c>
      <c r="E33558">
        <v>15</v>
      </c>
    </row>
    <row r="33559" spans="1:5" x14ac:dyDescent="0.25">
      <c r="A33559" s="2">
        <v>49995</v>
      </c>
      <c r="B33559">
        <v>321</v>
      </c>
      <c r="C33559">
        <v>2036</v>
      </c>
      <c r="D33559">
        <v>11</v>
      </c>
      <c r="E33559">
        <v>16</v>
      </c>
    </row>
    <row r="33560" spans="1:5" x14ac:dyDescent="0.25">
      <c r="A33560" s="2">
        <v>49996</v>
      </c>
      <c r="B33560">
        <v>322</v>
      </c>
      <c r="C33560">
        <v>2036</v>
      </c>
      <c r="D33560">
        <v>11</v>
      </c>
      <c r="E33560">
        <v>17</v>
      </c>
    </row>
    <row r="33561" spans="1:5" x14ac:dyDescent="0.25">
      <c r="A33561" s="2">
        <v>49997</v>
      </c>
      <c r="B33561">
        <v>323</v>
      </c>
      <c r="C33561">
        <v>2036</v>
      </c>
      <c r="D33561">
        <v>11</v>
      </c>
      <c r="E33561">
        <v>18</v>
      </c>
    </row>
    <row r="33562" spans="1:5" x14ac:dyDescent="0.25">
      <c r="A33562" s="2">
        <v>49998</v>
      </c>
      <c r="B33562">
        <v>324</v>
      </c>
      <c r="C33562">
        <v>2036</v>
      </c>
      <c r="D33562">
        <v>11</v>
      </c>
      <c r="E33562">
        <v>19</v>
      </c>
    </row>
    <row r="33563" spans="1:5" x14ac:dyDescent="0.25">
      <c r="A33563" s="2">
        <v>49999</v>
      </c>
      <c r="B33563">
        <v>325</v>
      </c>
      <c r="C33563">
        <v>2036</v>
      </c>
      <c r="D33563">
        <v>11</v>
      </c>
      <c r="E33563">
        <v>20</v>
      </c>
    </row>
    <row r="33564" spans="1:5" x14ac:dyDescent="0.25">
      <c r="A33564" s="2">
        <v>50000</v>
      </c>
      <c r="B33564">
        <v>326</v>
      </c>
      <c r="C33564">
        <v>2036</v>
      </c>
      <c r="D33564">
        <v>11</v>
      </c>
      <c r="E33564">
        <v>21</v>
      </c>
    </row>
    <row r="33565" spans="1:5" x14ac:dyDescent="0.25">
      <c r="A33565" s="2">
        <v>50001</v>
      </c>
      <c r="B33565">
        <v>327</v>
      </c>
      <c r="C33565">
        <v>2036</v>
      </c>
      <c r="D33565">
        <v>11</v>
      </c>
      <c r="E33565">
        <v>22</v>
      </c>
    </row>
    <row r="33566" spans="1:5" x14ac:dyDescent="0.25">
      <c r="A33566" s="2">
        <v>50002</v>
      </c>
      <c r="B33566">
        <v>328</v>
      </c>
      <c r="C33566">
        <v>2036</v>
      </c>
      <c r="D33566">
        <v>11</v>
      </c>
      <c r="E33566">
        <v>23</v>
      </c>
    </row>
    <row r="33567" spans="1:5" x14ac:dyDescent="0.25">
      <c r="A33567" s="2">
        <v>50003</v>
      </c>
      <c r="B33567">
        <v>329</v>
      </c>
      <c r="C33567">
        <v>2036</v>
      </c>
      <c r="D33567">
        <v>11</v>
      </c>
      <c r="E33567">
        <v>24</v>
      </c>
    </row>
    <row r="33568" spans="1:5" x14ac:dyDescent="0.25">
      <c r="A33568" s="2">
        <v>50004</v>
      </c>
      <c r="B33568">
        <v>330</v>
      </c>
      <c r="C33568">
        <v>2036</v>
      </c>
      <c r="D33568">
        <v>11</v>
      </c>
      <c r="E33568">
        <v>25</v>
      </c>
    </row>
    <row r="33569" spans="1:5" x14ac:dyDescent="0.25">
      <c r="A33569" s="2">
        <v>50005</v>
      </c>
      <c r="B33569">
        <v>331</v>
      </c>
      <c r="C33569">
        <v>2036</v>
      </c>
      <c r="D33569">
        <v>11</v>
      </c>
      <c r="E33569">
        <v>26</v>
      </c>
    </row>
    <row r="33570" spans="1:5" x14ac:dyDescent="0.25">
      <c r="A33570" s="2">
        <v>50006</v>
      </c>
      <c r="B33570">
        <v>332</v>
      </c>
      <c r="C33570">
        <v>2036</v>
      </c>
      <c r="D33570">
        <v>11</v>
      </c>
      <c r="E33570">
        <v>27</v>
      </c>
    </row>
    <row r="33571" spans="1:5" x14ac:dyDescent="0.25">
      <c r="A33571" s="2">
        <v>50007</v>
      </c>
      <c r="B33571">
        <v>333</v>
      </c>
      <c r="C33571">
        <v>2036</v>
      </c>
      <c r="D33571">
        <v>11</v>
      </c>
      <c r="E33571">
        <v>28</v>
      </c>
    </row>
    <row r="33572" spans="1:5" x14ac:dyDescent="0.25">
      <c r="A33572" s="2">
        <v>50008</v>
      </c>
      <c r="B33572">
        <v>334</v>
      </c>
      <c r="C33572">
        <v>2036</v>
      </c>
      <c r="D33572">
        <v>11</v>
      </c>
      <c r="E33572">
        <v>29</v>
      </c>
    </row>
    <row r="33573" spans="1:5" x14ac:dyDescent="0.25">
      <c r="A33573" s="2">
        <v>50009</v>
      </c>
      <c r="B33573">
        <v>335</v>
      </c>
      <c r="C33573">
        <v>2036</v>
      </c>
      <c r="D33573">
        <v>11</v>
      </c>
      <c r="E33573">
        <v>30</v>
      </c>
    </row>
    <row r="33574" spans="1:5" x14ac:dyDescent="0.25">
      <c r="A33574" s="2">
        <v>50010</v>
      </c>
      <c r="B33574">
        <v>336</v>
      </c>
      <c r="C33574">
        <v>2036</v>
      </c>
      <c r="D33574">
        <v>12</v>
      </c>
      <c r="E33574">
        <v>1</v>
      </c>
    </row>
    <row r="33575" spans="1:5" x14ac:dyDescent="0.25">
      <c r="A33575" s="2">
        <v>50011</v>
      </c>
      <c r="B33575">
        <v>337</v>
      </c>
      <c r="C33575">
        <v>2036</v>
      </c>
      <c r="D33575">
        <v>12</v>
      </c>
      <c r="E33575">
        <v>2</v>
      </c>
    </row>
    <row r="33576" spans="1:5" x14ac:dyDescent="0.25">
      <c r="A33576" s="2">
        <v>50012</v>
      </c>
      <c r="B33576">
        <v>338</v>
      </c>
      <c r="C33576">
        <v>2036</v>
      </c>
      <c r="D33576">
        <v>12</v>
      </c>
      <c r="E33576">
        <v>3</v>
      </c>
    </row>
    <row r="33577" spans="1:5" x14ac:dyDescent="0.25">
      <c r="A33577" s="2">
        <v>50013</v>
      </c>
      <c r="B33577">
        <v>339</v>
      </c>
      <c r="C33577">
        <v>2036</v>
      </c>
      <c r="D33577">
        <v>12</v>
      </c>
      <c r="E33577">
        <v>4</v>
      </c>
    </row>
    <row r="33578" spans="1:5" x14ac:dyDescent="0.25">
      <c r="A33578" s="2">
        <v>50014</v>
      </c>
      <c r="B33578">
        <v>340</v>
      </c>
      <c r="C33578">
        <v>2036</v>
      </c>
      <c r="D33578">
        <v>12</v>
      </c>
      <c r="E33578">
        <v>5</v>
      </c>
    </row>
    <row r="33579" spans="1:5" x14ac:dyDescent="0.25">
      <c r="A33579" s="2">
        <v>50015</v>
      </c>
      <c r="B33579">
        <v>341</v>
      </c>
      <c r="C33579">
        <v>2036</v>
      </c>
      <c r="D33579">
        <v>12</v>
      </c>
      <c r="E33579">
        <v>6</v>
      </c>
    </row>
    <row r="33580" spans="1:5" x14ac:dyDescent="0.25">
      <c r="A33580" s="2">
        <v>50016</v>
      </c>
      <c r="B33580">
        <v>342</v>
      </c>
      <c r="C33580">
        <v>2036</v>
      </c>
      <c r="D33580">
        <v>12</v>
      </c>
      <c r="E33580">
        <v>7</v>
      </c>
    </row>
    <row r="33581" spans="1:5" x14ac:dyDescent="0.25">
      <c r="A33581" s="2">
        <v>50017</v>
      </c>
      <c r="B33581">
        <v>343</v>
      </c>
      <c r="C33581">
        <v>2036</v>
      </c>
      <c r="D33581">
        <v>12</v>
      </c>
      <c r="E33581">
        <v>8</v>
      </c>
    </row>
    <row r="33582" spans="1:5" x14ac:dyDescent="0.25">
      <c r="A33582" s="2">
        <v>50018</v>
      </c>
      <c r="B33582">
        <v>344</v>
      </c>
      <c r="C33582">
        <v>2036</v>
      </c>
      <c r="D33582">
        <v>12</v>
      </c>
      <c r="E33582">
        <v>9</v>
      </c>
    </row>
    <row r="33583" spans="1:5" x14ac:dyDescent="0.25">
      <c r="A33583" s="2">
        <v>50019</v>
      </c>
      <c r="B33583">
        <v>345</v>
      </c>
      <c r="C33583">
        <v>2036</v>
      </c>
      <c r="D33583">
        <v>12</v>
      </c>
      <c r="E33583">
        <v>10</v>
      </c>
    </row>
    <row r="33584" spans="1:5" x14ac:dyDescent="0.25">
      <c r="A33584" s="2">
        <v>50020</v>
      </c>
      <c r="B33584">
        <v>346</v>
      </c>
      <c r="C33584">
        <v>2036</v>
      </c>
      <c r="D33584">
        <v>12</v>
      </c>
      <c r="E33584">
        <v>11</v>
      </c>
    </row>
    <row r="33585" spans="1:5" x14ac:dyDescent="0.25">
      <c r="A33585" s="2">
        <v>50021</v>
      </c>
      <c r="B33585">
        <v>347</v>
      </c>
      <c r="C33585">
        <v>2036</v>
      </c>
      <c r="D33585">
        <v>12</v>
      </c>
      <c r="E33585">
        <v>12</v>
      </c>
    </row>
    <row r="33586" spans="1:5" x14ac:dyDescent="0.25">
      <c r="A33586" s="2">
        <v>50022</v>
      </c>
      <c r="B33586">
        <v>348</v>
      </c>
      <c r="C33586">
        <v>2036</v>
      </c>
      <c r="D33586">
        <v>12</v>
      </c>
      <c r="E33586">
        <v>13</v>
      </c>
    </row>
    <row r="33587" spans="1:5" x14ac:dyDescent="0.25">
      <c r="A33587" s="2">
        <v>50023</v>
      </c>
      <c r="B33587">
        <v>349</v>
      </c>
      <c r="C33587">
        <v>2036</v>
      </c>
      <c r="D33587">
        <v>12</v>
      </c>
      <c r="E33587">
        <v>14</v>
      </c>
    </row>
    <row r="33588" spans="1:5" x14ac:dyDescent="0.25">
      <c r="A33588" s="2">
        <v>50024</v>
      </c>
      <c r="B33588">
        <v>350</v>
      </c>
      <c r="C33588">
        <v>2036</v>
      </c>
      <c r="D33588">
        <v>12</v>
      </c>
      <c r="E33588">
        <v>15</v>
      </c>
    </row>
    <row r="33589" spans="1:5" x14ac:dyDescent="0.25">
      <c r="A33589" s="2">
        <v>50025</v>
      </c>
      <c r="B33589">
        <v>351</v>
      </c>
      <c r="C33589">
        <v>2036</v>
      </c>
      <c r="D33589">
        <v>12</v>
      </c>
      <c r="E33589">
        <v>16</v>
      </c>
    </row>
    <row r="33590" spans="1:5" x14ac:dyDescent="0.25">
      <c r="A33590" s="2">
        <v>50026</v>
      </c>
      <c r="B33590">
        <v>352</v>
      </c>
      <c r="C33590">
        <v>2036</v>
      </c>
      <c r="D33590">
        <v>12</v>
      </c>
      <c r="E33590">
        <v>17</v>
      </c>
    </row>
    <row r="33591" spans="1:5" x14ac:dyDescent="0.25">
      <c r="A33591" s="2">
        <v>50027</v>
      </c>
      <c r="B33591">
        <v>353</v>
      </c>
      <c r="C33591">
        <v>2036</v>
      </c>
      <c r="D33591">
        <v>12</v>
      </c>
      <c r="E33591">
        <v>18</v>
      </c>
    </row>
    <row r="33592" spans="1:5" x14ac:dyDescent="0.25">
      <c r="A33592" s="2">
        <v>50028</v>
      </c>
      <c r="B33592">
        <v>354</v>
      </c>
      <c r="C33592">
        <v>2036</v>
      </c>
      <c r="D33592">
        <v>12</v>
      </c>
      <c r="E33592">
        <v>19</v>
      </c>
    </row>
    <row r="33593" spans="1:5" x14ac:dyDescent="0.25">
      <c r="A33593" s="2">
        <v>50029</v>
      </c>
      <c r="B33593">
        <v>355</v>
      </c>
      <c r="C33593">
        <v>2036</v>
      </c>
      <c r="D33593">
        <v>12</v>
      </c>
      <c r="E33593">
        <v>20</v>
      </c>
    </row>
    <row r="33594" spans="1:5" x14ac:dyDescent="0.25">
      <c r="A33594" s="2">
        <v>50030</v>
      </c>
      <c r="B33594">
        <v>356</v>
      </c>
      <c r="C33594">
        <v>2036</v>
      </c>
      <c r="D33594">
        <v>12</v>
      </c>
      <c r="E33594">
        <v>21</v>
      </c>
    </row>
    <row r="33595" spans="1:5" x14ac:dyDescent="0.25">
      <c r="A33595" s="2">
        <v>50031</v>
      </c>
      <c r="B33595">
        <v>357</v>
      </c>
      <c r="C33595">
        <v>2036</v>
      </c>
      <c r="D33595">
        <v>12</v>
      </c>
      <c r="E33595">
        <v>22</v>
      </c>
    </row>
    <row r="33596" spans="1:5" x14ac:dyDescent="0.25">
      <c r="A33596" s="2">
        <v>50032</v>
      </c>
      <c r="B33596">
        <v>358</v>
      </c>
      <c r="C33596">
        <v>2036</v>
      </c>
      <c r="D33596">
        <v>12</v>
      </c>
      <c r="E33596">
        <v>23</v>
      </c>
    </row>
    <row r="33597" spans="1:5" x14ac:dyDescent="0.25">
      <c r="A33597" s="2">
        <v>50033</v>
      </c>
      <c r="B33597">
        <v>359</v>
      </c>
      <c r="C33597">
        <v>2036</v>
      </c>
      <c r="D33597">
        <v>12</v>
      </c>
      <c r="E33597">
        <v>24</v>
      </c>
    </row>
    <row r="33598" spans="1:5" x14ac:dyDescent="0.25">
      <c r="A33598" s="2">
        <v>50034</v>
      </c>
      <c r="B33598">
        <v>360</v>
      </c>
      <c r="C33598">
        <v>2036</v>
      </c>
      <c r="D33598">
        <v>12</v>
      </c>
      <c r="E33598">
        <v>25</v>
      </c>
    </row>
    <row r="33599" spans="1:5" x14ac:dyDescent="0.25">
      <c r="A33599" s="2">
        <v>50035</v>
      </c>
      <c r="B33599">
        <v>361</v>
      </c>
      <c r="C33599">
        <v>2036</v>
      </c>
      <c r="D33599">
        <v>12</v>
      </c>
      <c r="E33599">
        <v>26</v>
      </c>
    </row>
    <row r="33600" spans="1:5" x14ac:dyDescent="0.25">
      <c r="A33600" s="2">
        <v>50036</v>
      </c>
      <c r="B33600">
        <v>362</v>
      </c>
      <c r="C33600">
        <v>2036</v>
      </c>
      <c r="D33600">
        <v>12</v>
      </c>
      <c r="E33600">
        <v>27</v>
      </c>
    </row>
    <row r="33601" spans="1:5" x14ac:dyDescent="0.25">
      <c r="A33601" s="2">
        <v>50037</v>
      </c>
      <c r="B33601">
        <v>363</v>
      </c>
      <c r="C33601">
        <v>2036</v>
      </c>
      <c r="D33601">
        <v>12</v>
      </c>
      <c r="E33601">
        <v>28</v>
      </c>
    </row>
    <row r="33602" spans="1:5" x14ac:dyDescent="0.25">
      <c r="A33602" s="2">
        <v>50038</v>
      </c>
      <c r="B33602">
        <v>364</v>
      </c>
      <c r="C33602">
        <v>2036</v>
      </c>
      <c r="D33602">
        <v>12</v>
      </c>
      <c r="E33602">
        <v>29</v>
      </c>
    </row>
    <row r="33603" spans="1:5" x14ac:dyDescent="0.25">
      <c r="A33603" s="2">
        <v>50039</v>
      </c>
      <c r="B33603">
        <v>365</v>
      </c>
      <c r="C33603">
        <v>2036</v>
      </c>
      <c r="D33603">
        <v>12</v>
      </c>
      <c r="E33603">
        <v>30</v>
      </c>
    </row>
    <row r="33604" spans="1:5" x14ac:dyDescent="0.25">
      <c r="A33604" s="2">
        <v>50040</v>
      </c>
      <c r="B33604">
        <v>366</v>
      </c>
      <c r="C33604">
        <v>2036</v>
      </c>
      <c r="D33604">
        <v>12</v>
      </c>
      <c r="E33604">
        <v>31</v>
      </c>
    </row>
    <row r="33605" spans="1:5" x14ac:dyDescent="0.25">
      <c r="A33605" s="2">
        <v>50041</v>
      </c>
      <c r="B33605">
        <v>1</v>
      </c>
      <c r="C33605">
        <v>2037</v>
      </c>
      <c r="D33605">
        <v>1</v>
      </c>
      <c r="E33605">
        <v>1</v>
      </c>
    </row>
    <row r="33606" spans="1:5" x14ac:dyDescent="0.25">
      <c r="A33606" s="2">
        <v>50042</v>
      </c>
      <c r="B33606">
        <v>2</v>
      </c>
      <c r="C33606">
        <v>2037</v>
      </c>
      <c r="D33606">
        <v>1</v>
      </c>
      <c r="E33606">
        <v>2</v>
      </c>
    </row>
    <row r="33607" spans="1:5" x14ac:dyDescent="0.25">
      <c r="A33607" s="2">
        <v>50043</v>
      </c>
      <c r="B33607">
        <v>3</v>
      </c>
      <c r="C33607">
        <v>2037</v>
      </c>
      <c r="D33607">
        <v>1</v>
      </c>
      <c r="E33607">
        <v>3</v>
      </c>
    </row>
    <row r="33608" spans="1:5" x14ac:dyDescent="0.25">
      <c r="A33608" s="2">
        <v>50044</v>
      </c>
      <c r="B33608">
        <v>4</v>
      </c>
      <c r="C33608">
        <v>2037</v>
      </c>
      <c r="D33608">
        <v>1</v>
      </c>
      <c r="E33608">
        <v>4</v>
      </c>
    </row>
    <row r="33609" spans="1:5" x14ac:dyDescent="0.25">
      <c r="A33609" s="2">
        <v>50045</v>
      </c>
      <c r="B33609">
        <v>5</v>
      </c>
      <c r="C33609">
        <v>2037</v>
      </c>
      <c r="D33609">
        <v>1</v>
      </c>
      <c r="E33609">
        <v>5</v>
      </c>
    </row>
    <row r="33610" spans="1:5" x14ac:dyDescent="0.25">
      <c r="A33610" s="2">
        <v>50046</v>
      </c>
      <c r="B33610">
        <v>6</v>
      </c>
      <c r="C33610">
        <v>2037</v>
      </c>
      <c r="D33610">
        <v>1</v>
      </c>
      <c r="E33610">
        <v>6</v>
      </c>
    </row>
    <row r="33611" spans="1:5" x14ac:dyDescent="0.25">
      <c r="A33611" s="2">
        <v>50047</v>
      </c>
      <c r="B33611">
        <v>7</v>
      </c>
      <c r="C33611">
        <v>2037</v>
      </c>
      <c r="D33611">
        <v>1</v>
      </c>
      <c r="E33611">
        <v>7</v>
      </c>
    </row>
    <row r="33612" spans="1:5" x14ac:dyDescent="0.25">
      <c r="A33612" s="2">
        <v>50048</v>
      </c>
      <c r="B33612">
        <v>8</v>
      </c>
      <c r="C33612">
        <v>2037</v>
      </c>
      <c r="D33612">
        <v>1</v>
      </c>
      <c r="E33612">
        <v>8</v>
      </c>
    </row>
    <row r="33613" spans="1:5" x14ac:dyDescent="0.25">
      <c r="A33613" s="2">
        <v>50049</v>
      </c>
      <c r="B33613">
        <v>9</v>
      </c>
      <c r="C33613">
        <v>2037</v>
      </c>
      <c r="D33613">
        <v>1</v>
      </c>
      <c r="E33613">
        <v>9</v>
      </c>
    </row>
    <row r="33614" spans="1:5" x14ac:dyDescent="0.25">
      <c r="A33614" s="2">
        <v>50050</v>
      </c>
      <c r="B33614">
        <v>10</v>
      </c>
      <c r="C33614">
        <v>2037</v>
      </c>
      <c r="D33614">
        <v>1</v>
      </c>
      <c r="E33614">
        <v>10</v>
      </c>
    </row>
    <row r="33615" spans="1:5" x14ac:dyDescent="0.25">
      <c r="A33615" s="2">
        <v>50051</v>
      </c>
      <c r="B33615">
        <v>11</v>
      </c>
      <c r="C33615">
        <v>2037</v>
      </c>
      <c r="D33615">
        <v>1</v>
      </c>
      <c r="E33615">
        <v>11</v>
      </c>
    </row>
    <row r="33616" spans="1:5" x14ac:dyDescent="0.25">
      <c r="A33616" s="2">
        <v>50052</v>
      </c>
      <c r="B33616">
        <v>12</v>
      </c>
      <c r="C33616">
        <v>2037</v>
      </c>
      <c r="D33616">
        <v>1</v>
      </c>
      <c r="E33616">
        <v>12</v>
      </c>
    </row>
    <row r="33617" spans="1:5" x14ac:dyDescent="0.25">
      <c r="A33617" s="2">
        <v>50053</v>
      </c>
      <c r="B33617">
        <v>13</v>
      </c>
      <c r="C33617">
        <v>2037</v>
      </c>
      <c r="D33617">
        <v>1</v>
      </c>
      <c r="E33617">
        <v>13</v>
      </c>
    </row>
    <row r="33618" spans="1:5" x14ac:dyDescent="0.25">
      <c r="A33618" s="2">
        <v>50054</v>
      </c>
      <c r="B33618">
        <v>14</v>
      </c>
      <c r="C33618">
        <v>2037</v>
      </c>
      <c r="D33618">
        <v>1</v>
      </c>
      <c r="E33618">
        <v>14</v>
      </c>
    </row>
    <row r="33619" spans="1:5" x14ac:dyDescent="0.25">
      <c r="A33619" s="2">
        <v>50055</v>
      </c>
      <c r="B33619">
        <v>15</v>
      </c>
      <c r="C33619">
        <v>2037</v>
      </c>
      <c r="D33619">
        <v>1</v>
      </c>
      <c r="E33619">
        <v>15</v>
      </c>
    </row>
    <row r="33620" spans="1:5" x14ac:dyDescent="0.25">
      <c r="A33620" s="2">
        <v>50056</v>
      </c>
      <c r="B33620">
        <v>16</v>
      </c>
      <c r="C33620">
        <v>2037</v>
      </c>
      <c r="D33620">
        <v>1</v>
      </c>
      <c r="E33620">
        <v>16</v>
      </c>
    </row>
    <row r="33621" spans="1:5" x14ac:dyDescent="0.25">
      <c r="A33621" s="2">
        <v>50057</v>
      </c>
      <c r="B33621">
        <v>17</v>
      </c>
      <c r="C33621">
        <v>2037</v>
      </c>
      <c r="D33621">
        <v>1</v>
      </c>
      <c r="E33621">
        <v>17</v>
      </c>
    </row>
    <row r="33622" spans="1:5" x14ac:dyDescent="0.25">
      <c r="A33622" s="2">
        <v>50058</v>
      </c>
      <c r="B33622">
        <v>18</v>
      </c>
      <c r="C33622">
        <v>2037</v>
      </c>
      <c r="D33622">
        <v>1</v>
      </c>
      <c r="E33622">
        <v>18</v>
      </c>
    </row>
    <row r="33623" spans="1:5" x14ac:dyDescent="0.25">
      <c r="A33623" s="2">
        <v>50059</v>
      </c>
      <c r="B33623">
        <v>19</v>
      </c>
      <c r="C33623">
        <v>2037</v>
      </c>
      <c r="D33623">
        <v>1</v>
      </c>
      <c r="E33623">
        <v>19</v>
      </c>
    </row>
    <row r="33624" spans="1:5" x14ac:dyDescent="0.25">
      <c r="A33624" s="2">
        <v>50060</v>
      </c>
      <c r="B33624">
        <v>20</v>
      </c>
      <c r="C33624">
        <v>2037</v>
      </c>
      <c r="D33624">
        <v>1</v>
      </c>
      <c r="E33624">
        <v>20</v>
      </c>
    </row>
    <row r="33625" spans="1:5" x14ac:dyDescent="0.25">
      <c r="A33625" s="2">
        <v>50061</v>
      </c>
      <c r="B33625">
        <v>21</v>
      </c>
      <c r="C33625">
        <v>2037</v>
      </c>
      <c r="D33625">
        <v>1</v>
      </c>
      <c r="E33625">
        <v>21</v>
      </c>
    </row>
    <row r="33626" spans="1:5" x14ac:dyDescent="0.25">
      <c r="A33626" s="2">
        <v>50062</v>
      </c>
      <c r="B33626">
        <v>22</v>
      </c>
      <c r="C33626">
        <v>2037</v>
      </c>
      <c r="D33626">
        <v>1</v>
      </c>
      <c r="E33626">
        <v>22</v>
      </c>
    </row>
    <row r="33627" spans="1:5" x14ac:dyDescent="0.25">
      <c r="A33627" s="2">
        <v>50063</v>
      </c>
      <c r="B33627">
        <v>23</v>
      </c>
      <c r="C33627">
        <v>2037</v>
      </c>
      <c r="D33627">
        <v>1</v>
      </c>
      <c r="E33627">
        <v>23</v>
      </c>
    </row>
    <row r="33628" spans="1:5" x14ac:dyDescent="0.25">
      <c r="A33628" s="2">
        <v>50064</v>
      </c>
      <c r="B33628">
        <v>24</v>
      </c>
      <c r="C33628">
        <v>2037</v>
      </c>
      <c r="D33628">
        <v>1</v>
      </c>
      <c r="E33628">
        <v>24</v>
      </c>
    </row>
    <row r="33629" spans="1:5" x14ac:dyDescent="0.25">
      <c r="A33629" s="2">
        <v>50065</v>
      </c>
      <c r="B33629">
        <v>25</v>
      </c>
      <c r="C33629">
        <v>2037</v>
      </c>
      <c r="D33629">
        <v>1</v>
      </c>
      <c r="E33629">
        <v>25</v>
      </c>
    </row>
    <row r="33630" spans="1:5" x14ac:dyDescent="0.25">
      <c r="A33630" s="2">
        <v>50066</v>
      </c>
      <c r="B33630">
        <v>26</v>
      </c>
      <c r="C33630">
        <v>2037</v>
      </c>
      <c r="D33630">
        <v>1</v>
      </c>
      <c r="E33630">
        <v>26</v>
      </c>
    </row>
    <row r="33631" spans="1:5" x14ac:dyDescent="0.25">
      <c r="A33631" s="2">
        <v>50067</v>
      </c>
      <c r="B33631">
        <v>27</v>
      </c>
      <c r="C33631">
        <v>2037</v>
      </c>
      <c r="D33631">
        <v>1</v>
      </c>
      <c r="E33631">
        <v>27</v>
      </c>
    </row>
    <row r="33632" spans="1:5" x14ac:dyDescent="0.25">
      <c r="A33632" s="2">
        <v>50068</v>
      </c>
      <c r="B33632">
        <v>28</v>
      </c>
      <c r="C33632">
        <v>2037</v>
      </c>
      <c r="D33632">
        <v>1</v>
      </c>
      <c r="E33632">
        <v>28</v>
      </c>
    </row>
    <row r="33633" spans="1:5" x14ac:dyDescent="0.25">
      <c r="A33633" s="2">
        <v>50069</v>
      </c>
      <c r="B33633">
        <v>29</v>
      </c>
      <c r="C33633">
        <v>2037</v>
      </c>
      <c r="D33633">
        <v>1</v>
      </c>
      <c r="E33633">
        <v>29</v>
      </c>
    </row>
    <row r="33634" spans="1:5" x14ac:dyDescent="0.25">
      <c r="A33634" s="2">
        <v>50070</v>
      </c>
      <c r="B33634">
        <v>30</v>
      </c>
      <c r="C33634">
        <v>2037</v>
      </c>
      <c r="D33634">
        <v>1</v>
      </c>
      <c r="E33634">
        <v>30</v>
      </c>
    </row>
    <row r="33635" spans="1:5" x14ac:dyDescent="0.25">
      <c r="A33635" s="2">
        <v>50071</v>
      </c>
      <c r="B33635">
        <v>31</v>
      </c>
      <c r="C33635">
        <v>2037</v>
      </c>
      <c r="D33635">
        <v>1</v>
      </c>
      <c r="E33635">
        <v>31</v>
      </c>
    </row>
    <row r="33636" spans="1:5" x14ac:dyDescent="0.25">
      <c r="A33636" s="2">
        <v>50072</v>
      </c>
      <c r="B33636">
        <v>32</v>
      </c>
      <c r="C33636">
        <v>2037</v>
      </c>
      <c r="D33636">
        <v>2</v>
      </c>
      <c r="E33636">
        <v>1</v>
      </c>
    </row>
    <row r="33637" spans="1:5" x14ac:dyDescent="0.25">
      <c r="A33637" s="2">
        <v>50073</v>
      </c>
      <c r="B33637">
        <v>33</v>
      </c>
      <c r="C33637">
        <v>2037</v>
      </c>
      <c r="D33637">
        <v>2</v>
      </c>
      <c r="E33637">
        <v>2</v>
      </c>
    </row>
    <row r="33638" spans="1:5" x14ac:dyDescent="0.25">
      <c r="A33638" s="2">
        <v>50074</v>
      </c>
      <c r="B33638">
        <v>34</v>
      </c>
      <c r="C33638">
        <v>2037</v>
      </c>
      <c r="D33638">
        <v>2</v>
      </c>
      <c r="E33638">
        <v>3</v>
      </c>
    </row>
    <row r="33639" spans="1:5" x14ac:dyDescent="0.25">
      <c r="A33639" s="2">
        <v>50075</v>
      </c>
      <c r="B33639">
        <v>35</v>
      </c>
      <c r="C33639">
        <v>2037</v>
      </c>
      <c r="D33639">
        <v>2</v>
      </c>
      <c r="E33639">
        <v>4</v>
      </c>
    </row>
    <row r="33640" spans="1:5" x14ac:dyDescent="0.25">
      <c r="A33640" s="2">
        <v>50076</v>
      </c>
      <c r="B33640">
        <v>36</v>
      </c>
      <c r="C33640">
        <v>2037</v>
      </c>
      <c r="D33640">
        <v>2</v>
      </c>
      <c r="E33640">
        <v>5</v>
      </c>
    </row>
    <row r="33641" spans="1:5" x14ac:dyDescent="0.25">
      <c r="A33641" s="2">
        <v>50077</v>
      </c>
      <c r="B33641">
        <v>37</v>
      </c>
      <c r="C33641">
        <v>2037</v>
      </c>
      <c r="D33641">
        <v>2</v>
      </c>
      <c r="E33641">
        <v>6</v>
      </c>
    </row>
    <row r="33642" spans="1:5" x14ac:dyDescent="0.25">
      <c r="A33642" s="2">
        <v>50078</v>
      </c>
      <c r="B33642">
        <v>38</v>
      </c>
      <c r="C33642">
        <v>2037</v>
      </c>
      <c r="D33642">
        <v>2</v>
      </c>
      <c r="E33642">
        <v>7</v>
      </c>
    </row>
    <row r="33643" spans="1:5" x14ac:dyDescent="0.25">
      <c r="A33643" s="2">
        <v>50079</v>
      </c>
      <c r="B33643">
        <v>39</v>
      </c>
      <c r="C33643">
        <v>2037</v>
      </c>
      <c r="D33643">
        <v>2</v>
      </c>
      <c r="E33643">
        <v>8</v>
      </c>
    </row>
    <row r="33644" spans="1:5" x14ac:dyDescent="0.25">
      <c r="A33644" s="2">
        <v>50080</v>
      </c>
      <c r="B33644">
        <v>40</v>
      </c>
      <c r="C33644">
        <v>2037</v>
      </c>
      <c r="D33644">
        <v>2</v>
      </c>
      <c r="E33644">
        <v>9</v>
      </c>
    </row>
    <row r="33645" spans="1:5" x14ac:dyDescent="0.25">
      <c r="A33645" s="2">
        <v>50081</v>
      </c>
      <c r="B33645">
        <v>41</v>
      </c>
      <c r="C33645">
        <v>2037</v>
      </c>
      <c r="D33645">
        <v>2</v>
      </c>
      <c r="E33645">
        <v>10</v>
      </c>
    </row>
    <row r="33646" spans="1:5" x14ac:dyDescent="0.25">
      <c r="A33646" s="2">
        <v>50082</v>
      </c>
      <c r="B33646">
        <v>42</v>
      </c>
      <c r="C33646">
        <v>2037</v>
      </c>
      <c r="D33646">
        <v>2</v>
      </c>
      <c r="E33646">
        <v>11</v>
      </c>
    </row>
    <row r="33647" spans="1:5" x14ac:dyDescent="0.25">
      <c r="A33647" s="2">
        <v>50083</v>
      </c>
      <c r="B33647">
        <v>43</v>
      </c>
      <c r="C33647">
        <v>2037</v>
      </c>
      <c r="D33647">
        <v>2</v>
      </c>
      <c r="E33647">
        <v>12</v>
      </c>
    </row>
    <row r="33648" spans="1:5" x14ac:dyDescent="0.25">
      <c r="A33648" s="2">
        <v>50084</v>
      </c>
      <c r="B33648">
        <v>44</v>
      </c>
      <c r="C33648">
        <v>2037</v>
      </c>
      <c r="D33648">
        <v>2</v>
      </c>
      <c r="E33648">
        <v>13</v>
      </c>
    </row>
    <row r="33649" spans="1:5" x14ac:dyDescent="0.25">
      <c r="A33649" s="2">
        <v>50085</v>
      </c>
      <c r="B33649">
        <v>45</v>
      </c>
      <c r="C33649">
        <v>2037</v>
      </c>
      <c r="D33649">
        <v>2</v>
      </c>
      <c r="E33649">
        <v>14</v>
      </c>
    </row>
    <row r="33650" spans="1:5" x14ac:dyDescent="0.25">
      <c r="A33650" s="2">
        <v>50086</v>
      </c>
      <c r="B33650">
        <v>46</v>
      </c>
      <c r="C33650">
        <v>2037</v>
      </c>
      <c r="D33650">
        <v>2</v>
      </c>
      <c r="E33650">
        <v>15</v>
      </c>
    </row>
    <row r="33651" spans="1:5" x14ac:dyDescent="0.25">
      <c r="A33651" s="2">
        <v>50087</v>
      </c>
      <c r="B33651">
        <v>47</v>
      </c>
      <c r="C33651">
        <v>2037</v>
      </c>
      <c r="D33651">
        <v>2</v>
      </c>
      <c r="E33651">
        <v>16</v>
      </c>
    </row>
    <row r="33652" spans="1:5" x14ac:dyDescent="0.25">
      <c r="A33652" s="2">
        <v>50088</v>
      </c>
      <c r="B33652">
        <v>48</v>
      </c>
      <c r="C33652">
        <v>2037</v>
      </c>
      <c r="D33652">
        <v>2</v>
      </c>
      <c r="E33652">
        <v>17</v>
      </c>
    </row>
    <row r="33653" spans="1:5" x14ac:dyDescent="0.25">
      <c r="A33653" s="2">
        <v>50089</v>
      </c>
      <c r="B33653">
        <v>49</v>
      </c>
      <c r="C33653">
        <v>2037</v>
      </c>
      <c r="D33653">
        <v>2</v>
      </c>
      <c r="E33653">
        <v>18</v>
      </c>
    </row>
    <row r="33654" spans="1:5" x14ac:dyDescent="0.25">
      <c r="A33654" s="2">
        <v>50090</v>
      </c>
      <c r="B33654">
        <v>50</v>
      </c>
      <c r="C33654">
        <v>2037</v>
      </c>
      <c r="D33654">
        <v>2</v>
      </c>
      <c r="E33654">
        <v>19</v>
      </c>
    </row>
    <row r="33655" spans="1:5" x14ac:dyDescent="0.25">
      <c r="A33655" s="2">
        <v>50091</v>
      </c>
      <c r="B33655">
        <v>51</v>
      </c>
      <c r="C33655">
        <v>2037</v>
      </c>
      <c r="D33655">
        <v>2</v>
      </c>
      <c r="E33655">
        <v>20</v>
      </c>
    </row>
    <row r="33656" spans="1:5" x14ac:dyDescent="0.25">
      <c r="A33656" s="2">
        <v>50092</v>
      </c>
      <c r="B33656">
        <v>52</v>
      </c>
      <c r="C33656">
        <v>2037</v>
      </c>
      <c r="D33656">
        <v>2</v>
      </c>
      <c r="E33656">
        <v>21</v>
      </c>
    </row>
    <row r="33657" spans="1:5" x14ac:dyDescent="0.25">
      <c r="A33657" s="2">
        <v>50093</v>
      </c>
      <c r="B33657">
        <v>53</v>
      </c>
      <c r="C33657">
        <v>2037</v>
      </c>
      <c r="D33657">
        <v>2</v>
      </c>
      <c r="E33657">
        <v>22</v>
      </c>
    </row>
    <row r="33658" spans="1:5" x14ac:dyDescent="0.25">
      <c r="A33658" s="2">
        <v>50094</v>
      </c>
      <c r="B33658">
        <v>54</v>
      </c>
      <c r="C33658">
        <v>2037</v>
      </c>
      <c r="D33658">
        <v>2</v>
      </c>
      <c r="E33658">
        <v>23</v>
      </c>
    </row>
    <row r="33659" spans="1:5" x14ac:dyDescent="0.25">
      <c r="A33659" s="2">
        <v>50095</v>
      </c>
      <c r="B33659">
        <v>55</v>
      </c>
      <c r="C33659">
        <v>2037</v>
      </c>
      <c r="D33659">
        <v>2</v>
      </c>
      <c r="E33659">
        <v>24</v>
      </c>
    </row>
    <row r="33660" spans="1:5" x14ac:dyDescent="0.25">
      <c r="A33660" s="2">
        <v>50096</v>
      </c>
      <c r="B33660">
        <v>56</v>
      </c>
      <c r="C33660">
        <v>2037</v>
      </c>
      <c r="D33660">
        <v>2</v>
      </c>
      <c r="E33660">
        <v>25</v>
      </c>
    </row>
    <row r="33661" spans="1:5" x14ac:dyDescent="0.25">
      <c r="A33661" s="2">
        <v>50097</v>
      </c>
      <c r="B33661">
        <v>57</v>
      </c>
      <c r="C33661">
        <v>2037</v>
      </c>
      <c r="D33661">
        <v>2</v>
      </c>
      <c r="E33661">
        <v>26</v>
      </c>
    </row>
    <row r="33662" spans="1:5" x14ac:dyDescent="0.25">
      <c r="A33662" s="2">
        <v>50098</v>
      </c>
      <c r="B33662">
        <v>58</v>
      </c>
      <c r="C33662">
        <v>2037</v>
      </c>
      <c r="D33662">
        <v>2</v>
      </c>
      <c r="E33662">
        <v>27</v>
      </c>
    </row>
    <row r="33663" spans="1:5" x14ac:dyDescent="0.25">
      <c r="A33663" s="2">
        <v>50099</v>
      </c>
      <c r="B33663">
        <v>59</v>
      </c>
      <c r="C33663">
        <v>2037</v>
      </c>
      <c r="D33663">
        <v>2</v>
      </c>
      <c r="E33663">
        <v>28</v>
      </c>
    </row>
    <row r="33664" spans="1:5" x14ac:dyDescent="0.25">
      <c r="A33664" s="2">
        <v>50100</v>
      </c>
      <c r="B33664">
        <v>60</v>
      </c>
      <c r="C33664">
        <v>2037</v>
      </c>
      <c r="D33664">
        <v>3</v>
      </c>
      <c r="E33664">
        <v>1</v>
      </c>
    </row>
    <row r="33665" spans="1:5" x14ac:dyDescent="0.25">
      <c r="A33665" s="2">
        <v>50101</v>
      </c>
      <c r="B33665">
        <v>61</v>
      </c>
      <c r="C33665">
        <v>2037</v>
      </c>
      <c r="D33665">
        <v>3</v>
      </c>
      <c r="E33665">
        <v>2</v>
      </c>
    </row>
    <row r="33666" spans="1:5" x14ac:dyDescent="0.25">
      <c r="A33666" s="2">
        <v>50102</v>
      </c>
      <c r="B33666">
        <v>62</v>
      </c>
      <c r="C33666">
        <v>2037</v>
      </c>
      <c r="D33666">
        <v>3</v>
      </c>
      <c r="E33666">
        <v>3</v>
      </c>
    </row>
    <row r="33667" spans="1:5" x14ac:dyDescent="0.25">
      <c r="A33667" s="2">
        <v>50103</v>
      </c>
      <c r="B33667">
        <v>63</v>
      </c>
      <c r="C33667">
        <v>2037</v>
      </c>
      <c r="D33667">
        <v>3</v>
      </c>
      <c r="E33667">
        <v>4</v>
      </c>
    </row>
    <row r="33668" spans="1:5" x14ac:dyDescent="0.25">
      <c r="A33668" s="2">
        <v>50104</v>
      </c>
      <c r="B33668">
        <v>64</v>
      </c>
      <c r="C33668">
        <v>2037</v>
      </c>
      <c r="D33668">
        <v>3</v>
      </c>
      <c r="E33668">
        <v>5</v>
      </c>
    </row>
    <row r="33669" spans="1:5" x14ac:dyDescent="0.25">
      <c r="A33669" s="2">
        <v>50105</v>
      </c>
      <c r="B33669">
        <v>65</v>
      </c>
      <c r="C33669">
        <v>2037</v>
      </c>
      <c r="D33669">
        <v>3</v>
      </c>
      <c r="E33669">
        <v>6</v>
      </c>
    </row>
    <row r="33670" spans="1:5" x14ac:dyDescent="0.25">
      <c r="A33670" s="2">
        <v>50106</v>
      </c>
      <c r="B33670">
        <v>66</v>
      </c>
      <c r="C33670">
        <v>2037</v>
      </c>
      <c r="D33670">
        <v>3</v>
      </c>
      <c r="E33670">
        <v>7</v>
      </c>
    </row>
    <row r="33671" spans="1:5" x14ac:dyDescent="0.25">
      <c r="A33671" s="2">
        <v>50107</v>
      </c>
      <c r="B33671">
        <v>67</v>
      </c>
      <c r="C33671">
        <v>2037</v>
      </c>
      <c r="D33671">
        <v>3</v>
      </c>
      <c r="E33671">
        <v>8</v>
      </c>
    </row>
    <row r="33672" spans="1:5" x14ac:dyDescent="0.25">
      <c r="A33672" s="2">
        <v>50108</v>
      </c>
      <c r="B33672">
        <v>68</v>
      </c>
      <c r="C33672">
        <v>2037</v>
      </c>
      <c r="D33672">
        <v>3</v>
      </c>
      <c r="E33672">
        <v>9</v>
      </c>
    </row>
    <row r="33673" spans="1:5" x14ac:dyDescent="0.25">
      <c r="A33673" s="2">
        <v>50109</v>
      </c>
      <c r="B33673">
        <v>69</v>
      </c>
      <c r="C33673">
        <v>2037</v>
      </c>
      <c r="D33673">
        <v>3</v>
      </c>
      <c r="E33673">
        <v>10</v>
      </c>
    </row>
    <row r="33674" spans="1:5" x14ac:dyDescent="0.25">
      <c r="A33674" s="2">
        <v>50110</v>
      </c>
      <c r="B33674">
        <v>70</v>
      </c>
      <c r="C33674">
        <v>2037</v>
      </c>
      <c r="D33674">
        <v>3</v>
      </c>
      <c r="E33674">
        <v>11</v>
      </c>
    </row>
    <row r="33675" spans="1:5" x14ac:dyDescent="0.25">
      <c r="A33675" s="2">
        <v>50111</v>
      </c>
      <c r="B33675">
        <v>71</v>
      </c>
      <c r="C33675">
        <v>2037</v>
      </c>
      <c r="D33675">
        <v>3</v>
      </c>
      <c r="E33675">
        <v>12</v>
      </c>
    </row>
    <row r="33676" spans="1:5" x14ac:dyDescent="0.25">
      <c r="A33676" s="2">
        <v>50112</v>
      </c>
      <c r="B33676">
        <v>72</v>
      </c>
      <c r="C33676">
        <v>2037</v>
      </c>
      <c r="D33676">
        <v>3</v>
      </c>
      <c r="E33676">
        <v>13</v>
      </c>
    </row>
    <row r="33677" spans="1:5" x14ac:dyDescent="0.25">
      <c r="A33677" s="2">
        <v>50113</v>
      </c>
      <c r="B33677">
        <v>73</v>
      </c>
      <c r="C33677">
        <v>2037</v>
      </c>
      <c r="D33677">
        <v>3</v>
      </c>
      <c r="E33677">
        <v>14</v>
      </c>
    </row>
    <row r="33678" spans="1:5" x14ac:dyDescent="0.25">
      <c r="A33678" s="2">
        <v>50114</v>
      </c>
      <c r="B33678">
        <v>74</v>
      </c>
      <c r="C33678">
        <v>2037</v>
      </c>
      <c r="D33678">
        <v>3</v>
      </c>
      <c r="E33678">
        <v>15</v>
      </c>
    </row>
    <row r="33679" spans="1:5" x14ac:dyDescent="0.25">
      <c r="A33679" s="2">
        <v>50115</v>
      </c>
      <c r="B33679">
        <v>75</v>
      </c>
      <c r="C33679">
        <v>2037</v>
      </c>
      <c r="D33679">
        <v>3</v>
      </c>
      <c r="E33679">
        <v>16</v>
      </c>
    </row>
    <row r="33680" spans="1:5" x14ac:dyDescent="0.25">
      <c r="A33680" s="2">
        <v>50116</v>
      </c>
      <c r="B33680">
        <v>76</v>
      </c>
      <c r="C33680">
        <v>2037</v>
      </c>
      <c r="D33680">
        <v>3</v>
      </c>
      <c r="E33680">
        <v>17</v>
      </c>
    </row>
    <row r="33681" spans="1:5" x14ac:dyDescent="0.25">
      <c r="A33681" s="2">
        <v>50117</v>
      </c>
      <c r="B33681">
        <v>77</v>
      </c>
      <c r="C33681">
        <v>2037</v>
      </c>
      <c r="D33681">
        <v>3</v>
      </c>
      <c r="E33681">
        <v>18</v>
      </c>
    </row>
    <row r="33682" spans="1:5" x14ac:dyDescent="0.25">
      <c r="A33682" s="2">
        <v>50118</v>
      </c>
      <c r="B33682">
        <v>78</v>
      </c>
      <c r="C33682">
        <v>2037</v>
      </c>
      <c r="D33682">
        <v>3</v>
      </c>
      <c r="E33682">
        <v>19</v>
      </c>
    </row>
    <row r="33683" spans="1:5" x14ac:dyDescent="0.25">
      <c r="A33683" s="2">
        <v>50119</v>
      </c>
      <c r="B33683">
        <v>79</v>
      </c>
      <c r="C33683">
        <v>2037</v>
      </c>
      <c r="D33683">
        <v>3</v>
      </c>
      <c r="E33683">
        <v>20</v>
      </c>
    </row>
    <row r="33684" spans="1:5" x14ac:dyDescent="0.25">
      <c r="A33684" s="2">
        <v>50120</v>
      </c>
      <c r="B33684">
        <v>80</v>
      </c>
      <c r="C33684">
        <v>2037</v>
      </c>
      <c r="D33684">
        <v>3</v>
      </c>
      <c r="E33684">
        <v>21</v>
      </c>
    </row>
    <row r="33685" spans="1:5" x14ac:dyDescent="0.25">
      <c r="A33685" s="2">
        <v>50121</v>
      </c>
      <c r="B33685">
        <v>81</v>
      </c>
      <c r="C33685">
        <v>2037</v>
      </c>
      <c r="D33685">
        <v>3</v>
      </c>
      <c r="E33685">
        <v>22</v>
      </c>
    </row>
    <row r="33686" spans="1:5" x14ac:dyDescent="0.25">
      <c r="A33686" s="2">
        <v>50122</v>
      </c>
      <c r="B33686">
        <v>82</v>
      </c>
      <c r="C33686">
        <v>2037</v>
      </c>
      <c r="D33686">
        <v>3</v>
      </c>
      <c r="E33686">
        <v>23</v>
      </c>
    </row>
    <row r="33687" spans="1:5" x14ac:dyDescent="0.25">
      <c r="A33687" s="2">
        <v>50123</v>
      </c>
      <c r="B33687">
        <v>83</v>
      </c>
      <c r="C33687">
        <v>2037</v>
      </c>
      <c r="D33687">
        <v>3</v>
      </c>
      <c r="E33687">
        <v>24</v>
      </c>
    </row>
    <row r="33688" spans="1:5" x14ac:dyDescent="0.25">
      <c r="A33688" s="2">
        <v>50124</v>
      </c>
      <c r="B33688">
        <v>84</v>
      </c>
      <c r="C33688">
        <v>2037</v>
      </c>
      <c r="D33688">
        <v>3</v>
      </c>
      <c r="E33688">
        <v>25</v>
      </c>
    </row>
    <row r="33689" spans="1:5" x14ac:dyDescent="0.25">
      <c r="A33689" s="2">
        <v>50125</v>
      </c>
      <c r="B33689">
        <v>85</v>
      </c>
      <c r="C33689">
        <v>2037</v>
      </c>
      <c r="D33689">
        <v>3</v>
      </c>
      <c r="E33689">
        <v>26</v>
      </c>
    </row>
    <row r="33690" spans="1:5" x14ac:dyDescent="0.25">
      <c r="A33690" s="2">
        <v>50126</v>
      </c>
      <c r="B33690">
        <v>86</v>
      </c>
      <c r="C33690">
        <v>2037</v>
      </c>
      <c r="D33690">
        <v>3</v>
      </c>
      <c r="E33690">
        <v>27</v>
      </c>
    </row>
    <row r="33691" spans="1:5" x14ac:dyDescent="0.25">
      <c r="A33691" s="2">
        <v>50127</v>
      </c>
      <c r="B33691">
        <v>87</v>
      </c>
      <c r="C33691">
        <v>2037</v>
      </c>
      <c r="D33691">
        <v>3</v>
      </c>
      <c r="E33691">
        <v>28</v>
      </c>
    </row>
    <row r="33692" spans="1:5" x14ac:dyDescent="0.25">
      <c r="A33692" s="2">
        <v>50128</v>
      </c>
      <c r="B33692">
        <v>88</v>
      </c>
      <c r="C33692">
        <v>2037</v>
      </c>
      <c r="D33692">
        <v>3</v>
      </c>
      <c r="E33692">
        <v>29</v>
      </c>
    </row>
    <row r="33693" spans="1:5" x14ac:dyDescent="0.25">
      <c r="A33693" s="2">
        <v>50129</v>
      </c>
      <c r="B33693">
        <v>89</v>
      </c>
      <c r="C33693">
        <v>2037</v>
      </c>
      <c r="D33693">
        <v>3</v>
      </c>
      <c r="E33693">
        <v>30</v>
      </c>
    </row>
    <row r="33694" spans="1:5" x14ac:dyDescent="0.25">
      <c r="A33694" s="2">
        <v>50130</v>
      </c>
      <c r="B33694">
        <v>90</v>
      </c>
      <c r="C33694">
        <v>2037</v>
      </c>
      <c r="D33694">
        <v>3</v>
      </c>
      <c r="E33694">
        <v>31</v>
      </c>
    </row>
    <row r="33695" spans="1:5" x14ac:dyDescent="0.25">
      <c r="A33695" s="2">
        <v>50131</v>
      </c>
      <c r="B33695">
        <v>91</v>
      </c>
      <c r="C33695">
        <v>2037</v>
      </c>
      <c r="D33695">
        <v>4</v>
      </c>
      <c r="E33695">
        <v>1</v>
      </c>
    </row>
    <row r="33696" spans="1:5" x14ac:dyDescent="0.25">
      <c r="A33696" s="2">
        <v>50132</v>
      </c>
      <c r="B33696">
        <v>92</v>
      </c>
      <c r="C33696">
        <v>2037</v>
      </c>
      <c r="D33696">
        <v>4</v>
      </c>
      <c r="E33696">
        <v>2</v>
      </c>
    </row>
    <row r="33697" spans="1:5" x14ac:dyDescent="0.25">
      <c r="A33697" s="2">
        <v>50133</v>
      </c>
      <c r="B33697">
        <v>93</v>
      </c>
      <c r="C33697">
        <v>2037</v>
      </c>
      <c r="D33697">
        <v>4</v>
      </c>
      <c r="E33697">
        <v>3</v>
      </c>
    </row>
    <row r="33698" spans="1:5" x14ac:dyDescent="0.25">
      <c r="A33698" s="2">
        <v>50134</v>
      </c>
      <c r="B33698">
        <v>94</v>
      </c>
      <c r="C33698">
        <v>2037</v>
      </c>
      <c r="D33698">
        <v>4</v>
      </c>
      <c r="E33698">
        <v>4</v>
      </c>
    </row>
    <row r="33699" spans="1:5" x14ac:dyDescent="0.25">
      <c r="A33699" s="2">
        <v>50135</v>
      </c>
      <c r="B33699">
        <v>95</v>
      </c>
      <c r="C33699">
        <v>2037</v>
      </c>
      <c r="D33699">
        <v>4</v>
      </c>
      <c r="E33699">
        <v>5</v>
      </c>
    </row>
    <row r="33700" spans="1:5" x14ac:dyDescent="0.25">
      <c r="A33700" s="2">
        <v>50136</v>
      </c>
      <c r="B33700">
        <v>96</v>
      </c>
      <c r="C33700">
        <v>2037</v>
      </c>
      <c r="D33700">
        <v>4</v>
      </c>
      <c r="E33700">
        <v>6</v>
      </c>
    </row>
    <row r="33701" spans="1:5" x14ac:dyDescent="0.25">
      <c r="A33701" s="2">
        <v>50137</v>
      </c>
      <c r="B33701">
        <v>97</v>
      </c>
      <c r="C33701">
        <v>2037</v>
      </c>
      <c r="D33701">
        <v>4</v>
      </c>
      <c r="E33701">
        <v>7</v>
      </c>
    </row>
    <row r="33702" spans="1:5" x14ac:dyDescent="0.25">
      <c r="A33702" s="2">
        <v>50138</v>
      </c>
      <c r="B33702">
        <v>98</v>
      </c>
      <c r="C33702">
        <v>2037</v>
      </c>
      <c r="D33702">
        <v>4</v>
      </c>
      <c r="E33702">
        <v>8</v>
      </c>
    </row>
    <row r="33703" spans="1:5" x14ac:dyDescent="0.25">
      <c r="A33703" s="2">
        <v>50139</v>
      </c>
      <c r="B33703">
        <v>99</v>
      </c>
      <c r="C33703">
        <v>2037</v>
      </c>
      <c r="D33703">
        <v>4</v>
      </c>
      <c r="E33703">
        <v>9</v>
      </c>
    </row>
    <row r="33704" spans="1:5" x14ac:dyDescent="0.25">
      <c r="A33704" s="2">
        <v>50140</v>
      </c>
      <c r="B33704">
        <v>100</v>
      </c>
      <c r="C33704">
        <v>2037</v>
      </c>
      <c r="D33704">
        <v>4</v>
      </c>
      <c r="E33704">
        <v>10</v>
      </c>
    </row>
    <row r="33705" spans="1:5" x14ac:dyDescent="0.25">
      <c r="A33705" s="2">
        <v>50141</v>
      </c>
      <c r="B33705">
        <v>101</v>
      </c>
      <c r="C33705">
        <v>2037</v>
      </c>
      <c r="D33705">
        <v>4</v>
      </c>
      <c r="E33705">
        <v>11</v>
      </c>
    </row>
    <row r="33706" spans="1:5" x14ac:dyDescent="0.25">
      <c r="A33706" s="2">
        <v>50142</v>
      </c>
      <c r="B33706">
        <v>102</v>
      </c>
      <c r="C33706">
        <v>2037</v>
      </c>
      <c r="D33706">
        <v>4</v>
      </c>
      <c r="E33706">
        <v>12</v>
      </c>
    </row>
    <row r="33707" spans="1:5" x14ac:dyDescent="0.25">
      <c r="A33707" s="2">
        <v>50143</v>
      </c>
      <c r="B33707">
        <v>103</v>
      </c>
      <c r="C33707">
        <v>2037</v>
      </c>
      <c r="D33707">
        <v>4</v>
      </c>
      <c r="E33707">
        <v>13</v>
      </c>
    </row>
    <row r="33708" spans="1:5" x14ac:dyDescent="0.25">
      <c r="A33708" s="2">
        <v>50144</v>
      </c>
      <c r="B33708">
        <v>104</v>
      </c>
      <c r="C33708">
        <v>2037</v>
      </c>
      <c r="D33708">
        <v>4</v>
      </c>
      <c r="E33708">
        <v>14</v>
      </c>
    </row>
    <row r="33709" spans="1:5" x14ac:dyDescent="0.25">
      <c r="A33709" s="2">
        <v>50145</v>
      </c>
      <c r="B33709">
        <v>105</v>
      </c>
      <c r="C33709">
        <v>2037</v>
      </c>
      <c r="D33709">
        <v>4</v>
      </c>
      <c r="E33709">
        <v>15</v>
      </c>
    </row>
    <row r="33710" spans="1:5" x14ac:dyDescent="0.25">
      <c r="A33710" s="2">
        <v>50146</v>
      </c>
      <c r="B33710">
        <v>106</v>
      </c>
      <c r="C33710">
        <v>2037</v>
      </c>
      <c r="D33710">
        <v>4</v>
      </c>
      <c r="E33710">
        <v>16</v>
      </c>
    </row>
    <row r="33711" spans="1:5" x14ac:dyDescent="0.25">
      <c r="A33711" s="2">
        <v>50147</v>
      </c>
      <c r="B33711">
        <v>107</v>
      </c>
      <c r="C33711">
        <v>2037</v>
      </c>
      <c r="D33711">
        <v>4</v>
      </c>
      <c r="E33711">
        <v>17</v>
      </c>
    </row>
    <row r="33712" spans="1:5" x14ac:dyDescent="0.25">
      <c r="A33712" s="2">
        <v>50148</v>
      </c>
      <c r="B33712">
        <v>108</v>
      </c>
      <c r="C33712">
        <v>2037</v>
      </c>
      <c r="D33712">
        <v>4</v>
      </c>
      <c r="E33712">
        <v>18</v>
      </c>
    </row>
    <row r="33713" spans="1:5" x14ac:dyDescent="0.25">
      <c r="A33713" s="2">
        <v>50149</v>
      </c>
      <c r="B33713">
        <v>109</v>
      </c>
      <c r="C33713">
        <v>2037</v>
      </c>
      <c r="D33713">
        <v>4</v>
      </c>
      <c r="E33713">
        <v>19</v>
      </c>
    </row>
    <row r="33714" spans="1:5" x14ac:dyDescent="0.25">
      <c r="A33714" s="2">
        <v>50150</v>
      </c>
      <c r="B33714">
        <v>110</v>
      </c>
      <c r="C33714">
        <v>2037</v>
      </c>
      <c r="D33714">
        <v>4</v>
      </c>
      <c r="E33714">
        <v>20</v>
      </c>
    </row>
    <row r="33715" spans="1:5" x14ac:dyDescent="0.25">
      <c r="A33715" s="2">
        <v>50151</v>
      </c>
      <c r="B33715">
        <v>111</v>
      </c>
      <c r="C33715">
        <v>2037</v>
      </c>
      <c r="D33715">
        <v>4</v>
      </c>
      <c r="E33715">
        <v>21</v>
      </c>
    </row>
    <row r="33716" spans="1:5" x14ac:dyDescent="0.25">
      <c r="A33716" s="2">
        <v>50152</v>
      </c>
      <c r="B33716">
        <v>112</v>
      </c>
      <c r="C33716">
        <v>2037</v>
      </c>
      <c r="D33716">
        <v>4</v>
      </c>
      <c r="E33716">
        <v>22</v>
      </c>
    </row>
    <row r="33717" spans="1:5" x14ac:dyDescent="0.25">
      <c r="A33717" s="2">
        <v>50153</v>
      </c>
      <c r="B33717">
        <v>113</v>
      </c>
      <c r="C33717">
        <v>2037</v>
      </c>
      <c r="D33717">
        <v>4</v>
      </c>
      <c r="E33717">
        <v>23</v>
      </c>
    </row>
    <row r="33718" spans="1:5" x14ac:dyDescent="0.25">
      <c r="A33718" s="2">
        <v>50154</v>
      </c>
      <c r="B33718">
        <v>114</v>
      </c>
      <c r="C33718">
        <v>2037</v>
      </c>
      <c r="D33718">
        <v>4</v>
      </c>
      <c r="E33718">
        <v>24</v>
      </c>
    </row>
    <row r="33719" spans="1:5" x14ac:dyDescent="0.25">
      <c r="A33719" s="2">
        <v>50155</v>
      </c>
      <c r="B33719">
        <v>115</v>
      </c>
      <c r="C33719">
        <v>2037</v>
      </c>
      <c r="D33719">
        <v>4</v>
      </c>
      <c r="E33719">
        <v>25</v>
      </c>
    </row>
    <row r="33720" spans="1:5" x14ac:dyDescent="0.25">
      <c r="A33720" s="2">
        <v>50156</v>
      </c>
      <c r="B33720">
        <v>116</v>
      </c>
      <c r="C33720">
        <v>2037</v>
      </c>
      <c r="D33720">
        <v>4</v>
      </c>
      <c r="E33720">
        <v>26</v>
      </c>
    </row>
    <row r="33721" spans="1:5" x14ac:dyDescent="0.25">
      <c r="A33721" s="2">
        <v>50157</v>
      </c>
      <c r="B33721">
        <v>117</v>
      </c>
      <c r="C33721">
        <v>2037</v>
      </c>
      <c r="D33721">
        <v>4</v>
      </c>
      <c r="E33721">
        <v>27</v>
      </c>
    </row>
    <row r="33722" spans="1:5" x14ac:dyDescent="0.25">
      <c r="A33722" s="2">
        <v>50158</v>
      </c>
      <c r="B33722">
        <v>118</v>
      </c>
      <c r="C33722">
        <v>2037</v>
      </c>
      <c r="D33722">
        <v>4</v>
      </c>
      <c r="E33722">
        <v>28</v>
      </c>
    </row>
    <row r="33723" spans="1:5" x14ac:dyDescent="0.25">
      <c r="A33723" s="2">
        <v>50159</v>
      </c>
      <c r="B33723">
        <v>119</v>
      </c>
      <c r="C33723">
        <v>2037</v>
      </c>
      <c r="D33723">
        <v>4</v>
      </c>
      <c r="E33723">
        <v>29</v>
      </c>
    </row>
    <row r="33724" spans="1:5" x14ac:dyDescent="0.25">
      <c r="A33724" s="2">
        <v>50160</v>
      </c>
      <c r="B33724">
        <v>120</v>
      </c>
      <c r="C33724">
        <v>2037</v>
      </c>
      <c r="D33724">
        <v>4</v>
      </c>
      <c r="E33724">
        <v>30</v>
      </c>
    </row>
    <row r="33725" spans="1:5" x14ac:dyDescent="0.25">
      <c r="A33725" s="2">
        <v>50161</v>
      </c>
      <c r="B33725">
        <v>121</v>
      </c>
      <c r="C33725">
        <v>2037</v>
      </c>
      <c r="D33725">
        <v>5</v>
      </c>
      <c r="E33725">
        <v>1</v>
      </c>
    </row>
    <row r="33726" spans="1:5" x14ac:dyDescent="0.25">
      <c r="A33726" s="2">
        <v>50162</v>
      </c>
      <c r="B33726">
        <v>122</v>
      </c>
      <c r="C33726">
        <v>2037</v>
      </c>
      <c r="D33726">
        <v>5</v>
      </c>
      <c r="E33726">
        <v>2</v>
      </c>
    </row>
    <row r="33727" spans="1:5" x14ac:dyDescent="0.25">
      <c r="A33727" s="2">
        <v>50163</v>
      </c>
      <c r="B33727">
        <v>123</v>
      </c>
      <c r="C33727">
        <v>2037</v>
      </c>
      <c r="D33727">
        <v>5</v>
      </c>
      <c r="E33727">
        <v>3</v>
      </c>
    </row>
    <row r="33728" spans="1:5" x14ac:dyDescent="0.25">
      <c r="A33728" s="2">
        <v>50164</v>
      </c>
      <c r="B33728">
        <v>124</v>
      </c>
      <c r="C33728">
        <v>2037</v>
      </c>
      <c r="D33728">
        <v>5</v>
      </c>
      <c r="E33728">
        <v>4</v>
      </c>
    </row>
    <row r="33729" spans="1:5" x14ac:dyDescent="0.25">
      <c r="A33729" s="2">
        <v>50165</v>
      </c>
      <c r="B33729">
        <v>125</v>
      </c>
      <c r="C33729">
        <v>2037</v>
      </c>
      <c r="D33729">
        <v>5</v>
      </c>
      <c r="E33729">
        <v>5</v>
      </c>
    </row>
    <row r="33730" spans="1:5" x14ac:dyDescent="0.25">
      <c r="A33730" s="2">
        <v>50166</v>
      </c>
      <c r="B33730">
        <v>126</v>
      </c>
      <c r="C33730">
        <v>2037</v>
      </c>
      <c r="D33730">
        <v>5</v>
      </c>
      <c r="E33730">
        <v>6</v>
      </c>
    </row>
    <row r="33731" spans="1:5" x14ac:dyDescent="0.25">
      <c r="A33731" s="2">
        <v>50167</v>
      </c>
      <c r="B33731">
        <v>127</v>
      </c>
      <c r="C33731">
        <v>2037</v>
      </c>
      <c r="D33731">
        <v>5</v>
      </c>
      <c r="E33731">
        <v>7</v>
      </c>
    </row>
    <row r="33732" spans="1:5" x14ac:dyDescent="0.25">
      <c r="A33732" s="2">
        <v>50168</v>
      </c>
      <c r="B33732">
        <v>128</v>
      </c>
      <c r="C33732">
        <v>2037</v>
      </c>
      <c r="D33732">
        <v>5</v>
      </c>
      <c r="E33732">
        <v>8</v>
      </c>
    </row>
    <row r="33733" spans="1:5" x14ac:dyDescent="0.25">
      <c r="A33733" s="2">
        <v>50169</v>
      </c>
      <c r="B33733">
        <v>129</v>
      </c>
      <c r="C33733">
        <v>2037</v>
      </c>
      <c r="D33733">
        <v>5</v>
      </c>
      <c r="E33733">
        <v>9</v>
      </c>
    </row>
    <row r="33734" spans="1:5" x14ac:dyDescent="0.25">
      <c r="A33734" s="2">
        <v>50170</v>
      </c>
      <c r="B33734">
        <v>130</v>
      </c>
      <c r="C33734">
        <v>2037</v>
      </c>
      <c r="D33734">
        <v>5</v>
      </c>
      <c r="E33734">
        <v>10</v>
      </c>
    </row>
    <row r="33735" spans="1:5" x14ac:dyDescent="0.25">
      <c r="A33735" s="2">
        <v>50171</v>
      </c>
      <c r="B33735">
        <v>131</v>
      </c>
      <c r="C33735">
        <v>2037</v>
      </c>
      <c r="D33735">
        <v>5</v>
      </c>
      <c r="E33735">
        <v>11</v>
      </c>
    </row>
    <row r="33736" spans="1:5" x14ac:dyDescent="0.25">
      <c r="A33736" s="2">
        <v>50172</v>
      </c>
      <c r="B33736">
        <v>132</v>
      </c>
      <c r="C33736">
        <v>2037</v>
      </c>
      <c r="D33736">
        <v>5</v>
      </c>
      <c r="E33736">
        <v>12</v>
      </c>
    </row>
    <row r="33737" spans="1:5" x14ac:dyDescent="0.25">
      <c r="A33737" s="2">
        <v>50173</v>
      </c>
      <c r="B33737">
        <v>133</v>
      </c>
      <c r="C33737">
        <v>2037</v>
      </c>
      <c r="D33737">
        <v>5</v>
      </c>
      <c r="E33737">
        <v>13</v>
      </c>
    </row>
    <row r="33738" spans="1:5" x14ac:dyDescent="0.25">
      <c r="A33738" s="2">
        <v>50174</v>
      </c>
      <c r="B33738">
        <v>134</v>
      </c>
      <c r="C33738">
        <v>2037</v>
      </c>
      <c r="D33738">
        <v>5</v>
      </c>
      <c r="E33738">
        <v>14</v>
      </c>
    </row>
    <row r="33739" spans="1:5" x14ac:dyDescent="0.25">
      <c r="A33739" s="2">
        <v>50175</v>
      </c>
      <c r="B33739">
        <v>135</v>
      </c>
      <c r="C33739">
        <v>2037</v>
      </c>
      <c r="D33739">
        <v>5</v>
      </c>
      <c r="E33739">
        <v>15</v>
      </c>
    </row>
    <row r="33740" spans="1:5" x14ac:dyDescent="0.25">
      <c r="A33740" s="2">
        <v>50176</v>
      </c>
      <c r="B33740">
        <v>136</v>
      </c>
      <c r="C33740">
        <v>2037</v>
      </c>
      <c r="D33740">
        <v>5</v>
      </c>
      <c r="E33740">
        <v>16</v>
      </c>
    </row>
    <row r="33741" spans="1:5" x14ac:dyDescent="0.25">
      <c r="A33741" s="2">
        <v>50177</v>
      </c>
      <c r="B33741">
        <v>137</v>
      </c>
      <c r="C33741">
        <v>2037</v>
      </c>
      <c r="D33741">
        <v>5</v>
      </c>
      <c r="E33741">
        <v>17</v>
      </c>
    </row>
    <row r="33742" spans="1:5" x14ac:dyDescent="0.25">
      <c r="A33742" s="2">
        <v>50178</v>
      </c>
      <c r="B33742">
        <v>138</v>
      </c>
      <c r="C33742">
        <v>2037</v>
      </c>
      <c r="D33742">
        <v>5</v>
      </c>
      <c r="E33742">
        <v>18</v>
      </c>
    </row>
    <row r="33743" spans="1:5" x14ac:dyDescent="0.25">
      <c r="A33743" s="2">
        <v>50179</v>
      </c>
      <c r="B33743">
        <v>139</v>
      </c>
      <c r="C33743">
        <v>2037</v>
      </c>
      <c r="D33743">
        <v>5</v>
      </c>
      <c r="E33743">
        <v>19</v>
      </c>
    </row>
    <row r="33744" spans="1:5" x14ac:dyDescent="0.25">
      <c r="A33744" s="2">
        <v>50180</v>
      </c>
      <c r="B33744">
        <v>140</v>
      </c>
      <c r="C33744">
        <v>2037</v>
      </c>
      <c r="D33744">
        <v>5</v>
      </c>
      <c r="E33744">
        <v>20</v>
      </c>
    </row>
    <row r="33745" spans="1:5" x14ac:dyDescent="0.25">
      <c r="A33745" s="2">
        <v>50181</v>
      </c>
      <c r="B33745">
        <v>141</v>
      </c>
      <c r="C33745">
        <v>2037</v>
      </c>
      <c r="D33745">
        <v>5</v>
      </c>
      <c r="E33745">
        <v>21</v>
      </c>
    </row>
    <row r="33746" spans="1:5" x14ac:dyDescent="0.25">
      <c r="A33746" s="2">
        <v>50182</v>
      </c>
      <c r="B33746">
        <v>142</v>
      </c>
      <c r="C33746">
        <v>2037</v>
      </c>
      <c r="D33746">
        <v>5</v>
      </c>
      <c r="E33746">
        <v>22</v>
      </c>
    </row>
    <row r="33747" spans="1:5" x14ac:dyDescent="0.25">
      <c r="A33747" s="2">
        <v>50183</v>
      </c>
      <c r="B33747">
        <v>143</v>
      </c>
      <c r="C33747">
        <v>2037</v>
      </c>
      <c r="D33747">
        <v>5</v>
      </c>
      <c r="E33747">
        <v>23</v>
      </c>
    </row>
    <row r="33748" spans="1:5" x14ac:dyDescent="0.25">
      <c r="A33748" s="2">
        <v>50184</v>
      </c>
      <c r="B33748">
        <v>144</v>
      </c>
      <c r="C33748">
        <v>2037</v>
      </c>
      <c r="D33748">
        <v>5</v>
      </c>
      <c r="E33748">
        <v>24</v>
      </c>
    </row>
    <row r="33749" spans="1:5" x14ac:dyDescent="0.25">
      <c r="A33749" s="2">
        <v>50185</v>
      </c>
      <c r="B33749">
        <v>145</v>
      </c>
      <c r="C33749">
        <v>2037</v>
      </c>
      <c r="D33749">
        <v>5</v>
      </c>
      <c r="E33749">
        <v>25</v>
      </c>
    </row>
    <row r="33750" spans="1:5" x14ac:dyDescent="0.25">
      <c r="A33750" s="2">
        <v>50186</v>
      </c>
      <c r="B33750">
        <v>146</v>
      </c>
      <c r="C33750">
        <v>2037</v>
      </c>
      <c r="D33750">
        <v>5</v>
      </c>
      <c r="E33750">
        <v>26</v>
      </c>
    </row>
    <row r="33751" spans="1:5" x14ac:dyDescent="0.25">
      <c r="A33751" s="2">
        <v>50187</v>
      </c>
      <c r="B33751">
        <v>147</v>
      </c>
      <c r="C33751">
        <v>2037</v>
      </c>
      <c r="D33751">
        <v>5</v>
      </c>
      <c r="E33751">
        <v>27</v>
      </c>
    </row>
    <row r="33752" spans="1:5" x14ac:dyDescent="0.25">
      <c r="A33752" s="2">
        <v>50188</v>
      </c>
      <c r="B33752">
        <v>148</v>
      </c>
      <c r="C33752">
        <v>2037</v>
      </c>
      <c r="D33752">
        <v>5</v>
      </c>
      <c r="E33752">
        <v>28</v>
      </c>
    </row>
    <row r="33753" spans="1:5" x14ac:dyDescent="0.25">
      <c r="A33753" s="2">
        <v>50189</v>
      </c>
      <c r="B33753">
        <v>149</v>
      </c>
      <c r="C33753">
        <v>2037</v>
      </c>
      <c r="D33753">
        <v>5</v>
      </c>
      <c r="E33753">
        <v>29</v>
      </c>
    </row>
    <row r="33754" spans="1:5" x14ac:dyDescent="0.25">
      <c r="A33754" s="2">
        <v>50190</v>
      </c>
      <c r="B33754">
        <v>150</v>
      </c>
      <c r="C33754">
        <v>2037</v>
      </c>
      <c r="D33754">
        <v>5</v>
      </c>
      <c r="E33754">
        <v>30</v>
      </c>
    </row>
    <row r="33755" spans="1:5" x14ac:dyDescent="0.25">
      <c r="A33755" s="2">
        <v>50191</v>
      </c>
      <c r="B33755">
        <v>151</v>
      </c>
      <c r="C33755">
        <v>2037</v>
      </c>
      <c r="D33755">
        <v>5</v>
      </c>
      <c r="E33755">
        <v>31</v>
      </c>
    </row>
    <row r="33756" spans="1:5" x14ac:dyDescent="0.25">
      <c r="A33756" s="2">
        <v>50192</v>
      </c>
      <c r="B33756">
        <v>152</v>
      </c>
      <c r="C33756">
        <v>2037</v>
      </c>
      <c r="D33756">
        <v>6</v>
      </c>
      <c r="E33756">
        <v>1</v>
      </c>
    </row>
    <row r="33757" spans="1:5" x14ac:dyDescent="0.25">
      <c r="A33757" s="2">
        <v>50193</v>
      </c>
      <c r="B33757">
        <v>153</v>
      </c>
      <c r="C33757">
        <v>2037</v>
      </c>
      <c r="D33757">
        <v>6</v>
      </c>
      <c r="E33757">
        <v>2</v>
      </c>
    </row>
    <row r="33758" spans="1:5" x14ac:dyDescent="0.25">
      <c r="A33758" s="2">
        <v>50194</v>
      </c>
      <c r="B33758">
        <v>154</v>
      </c>
      <c r="C33758">
        <v>2037</v>
      </c>
      <c r="D33758">
        <v>6</v>
      </c>
      <c r="E33758">
        <v>3</v>
      </c>
    </row>
    <row r="33759" spans="1:5" x14ac:dyDescent="0.25">
      <c r="A33759" s="2">
        <v>50195</v>
      </c>
      <c r="B33759">
        <v>155</v>
      </c>
      <c r="C33759">
        <v>2037</v>
      </c>
      <c r="D33759">
        <v>6</v>
      </c>
      <c r="E33759">
        <v>4</v>
      </c>
    </row>
    <row r="33760" spans="1:5" x14ac:dyDescent="0.25">
      <c r="A33760" s="2">
        <v>50196</v>
      </c>
      <c r="B33760">
        <v>156</v>
      </c>
      <c r="C33760">
        <v>2037</v>
      </c>
      <c r="D33760">
        <v>6</v>
      </c>
      <c r="E33760">
        <v>5</v>
      </c>
    </row>
    <row r="33761" spans="1:5" x14ac:dyDescent="0.25">
      <c r="A33761" s="2">
        <v>50197</v>
      </c>
      <c r="B33761">
        <v>157</v>
      </c>
      <c r="C33761">
        <v>2037</v>
      </c>
      <c r="D33761">
        <v>6</v>
      </c>
      <c r="E33761">
        <v>6</v>
      </c>
    </row>
    <row r="33762" spans="1:5" x14ac:dyDescent="0.25">
      <c r="A33762" s="2">
        <v>50198</v>
      </c>
      <c r="B33762">
        <v>158</v>
      </c>
      <c r="C33762">
        <v>2037</v>
      </c>
      <c r="D33762">
        <v>6</v>
      </c>
      <c r="E33762">
        <v>7</v>
      </c>
    </row>
    <row r="33763" spans="1:5" x14ac:dyDescent="0.25">
      <c r="A33763" s="2">
        <v>50199</v>
      </c>
      <c r="B33763">
        <v>159</v>
      </c>
      <c r="C33763">
        <v>2037</v>
      </c>
      <c r="D33763">
        <v>6</v>
      </c>
      <c r="E33763">
        <v>8</v>
      </c>
    </row>
    <row r="33764" spans="1:5" x14ac:dyDescent="0.25">
      <c r="A33764" s="2">
        <v>50200</v>
      </c>
      <c r="B33764">
        <v>160</v>
      </c>
      <c r="C33764">
        <v>2037</v>
      </c>
      <c r="D33764">
        <v>6</v>
      </c>
      <c r="E33764">
        <v>9</v>
      </c>
    </row>
    <row r="33765" spans="1:5" x14ac:dyDescent="0.25">
      <c r="A33765" s="2">
        <v>50201</v>
      </c>
      <c r="B33765">
        <v>161</v>
      </c>
      <c r="C33765">
        <v>2037</v>
      </c>
      <c r="D33765">
        <v>6</v>
      </c>
      <c r="E33765">
        <v>10</v>
      </c>
    </row>
    <row r="33766" spans="1:5" x14ac:dyDescent="0.25">
      <c r="A33766" s="2">
        <v>50202</v>
      </c>
      <c r="B33766">
        <v>162</v>
      </c>
      <c r="C33766">
        <v>2037</v>
      </c>
      <c r="D33766">
        <v>6</v>
      </c>
      <c r="E33766">
        <v>11</v>
      </c>
    </row>
    <row r="33767" spans="1:5" x14ac:dyDescent="0.25">
      <c r="A33767" s="2">
        <v>50203</v>
      </c>
      <c r="B33767">
        <v>163</v>
      </c>
      <c r="C33767">
        <v>2037</v>
      </c>
      <c r="D33767">
        <v>6</v>
      </c>
      <c r="E33767">
        <v>12</v>
      </c>
    </row>
    <row r="33768" spans="1:5" x14ac:dyDescent="0.25">
      <c r="A33768" s="2">
        <v>50204</v>
      </c>
      <c r="B33768">
        <v>164</v>
      </c>
      <c r="C33768">
        <v>2037</v>
      </c>
      <c r="D33768">
        <v>6</v>
      </c>
      <c r="E33768">
        <v>13</v>
      </c>
    </row>
    <row r="33769" spans="1:5" x14ac:dyDescent="0.25">
      <c r="A33769" s="2">
        <v>50205</v>
      </c>
      <c r="B33769">
        <v>165</v>
      </c>
      <c r="C33769">
        <v>2037</v>
      </c>
      <c r="D33769">
        <v>6</v>
      </c>
      <c r="E33769">
        <v>14</v>
      </c>
    </row>
    <row r="33770" spans="1:5" x14ac:dyDescent="0.25">
      <c r="A33770" s="2">
        <v>50206</v>
      </c>
      <c r="B33770">
        <v>166</v>
      </c>
      <c r="C33770">
        <v>2037</v>
      </c>
      <c r="D33770">
        <v>6</v>
      </c>
      <c r="E33770">
        <v>15</v>
      </c>
    </row>
    <row r="33771" spans="1:5" x14ac:dyDescent="0.25">
      <c r="A33771" s="2">
        <v>50207</v>
      </c>
      <c r="B33771">
        <v>167</v>
      </c>
      <c r="C33771">
        <v>2037</v>
      </c>
      <c r="D33771">
        <v>6</v>
      </c>
      <c r="E33771">
        <v>16</v>
      </c>
    </row>
    <row r="33772" spans="1:5" x14ac:dyDescent="0.25">
      <c r="A33772" s="2">
        <v>50208</v>
      </c>
      <c r="B33772">
        <v>168</v>
      </c>
      <c r="C33772">
        <v>2037</v>
      </c>
      <c r="D33772">
        <v>6</v>
      </c>
      <c r="E33772">
        <v>17</v>
      </c>
    </row>
    <row r="33773" spans="1:5" x14ac:dyDescent="0.25">
      <c r="A33773" s="2">
        <v>50209</v>
      </c>
      <c r="B33773">
        <v>169</v>
      </c>
      <c r="C33773">
        <v>2037</v>
      </c>
      <c r="D33773">
        <v>6</v>
      </c>
      <c r="E33773">
        <v>18</v>
      </c>
    </row>
    <row r="33774" spans="1:5" x14ac:dyDescent="0.25">
      <c r="A33774" s="2">
        <v>50210</v>
      </c>
      <c r="B33774">
        <v>170</v>
      </c>
      <c r="C33774">
        <v>2037</v>
      </c>
      <c r="D33774">
        <v>6</v>
      </c>
      <c r="E33774">
        <v>19</v>
      </c>
    </row>
    <row r="33775" spans="1:5" x14ac:dyDescent="0.25">
      <c r="A33775" s="2">
        <v>50211</v>
      </c>
      <c r="B33775">
        <v>171</v>
      </c>
      <c r="C33775">
        <v>2037</v>
      </c>
      <c r="D33775">
        <v>6</v>
      </c>
      <c r="E33775">
        <v>20</v>
      </c>
    </row>
    <row r="33776" spans="1:5" x14ac:dyDescent="0.25">
      <c r="A33776" s="2">
        <v>50212</v>
      </c>
      <c r="B33776">
        <v>172</v>
      </c>
      <c r="C33776">
        <v>2037</v>
      </c>
      <c r="D33776">
        <v>6</v>
      </c>
      <c r="E33776">
        <v>21</v>
      </c>
    </row>
    <row r="33777" spans="1:5" x14ac:dyDescent="0.25">
      <c r="A33777" s="2">
        <v>50213</v>
      </c>
      <c r="B33777">
        <v>173</v>
      </c>
      <c r="C33777">
        <v>2037</v>
      </c>
      <c r="D33777">
        <v>6</v>
      </c>
      <c r="E33777">
        <v>22</v>
      </c>
    </row>
    <row r="33778" spans="1:5" x14ac:dyDescent="0.25">
      <c r="A33778" s="2">
        <v>50214</v>
      </c>
      <c r="B33778">
        <v>174</v>
      </c>
      <c r="C33778">
        <v>2037</v>
      </c>
      <c r="D33778">
        <v>6</v>
      </c>
      <c r="E33778">
        <v>23</v>
      </c>
    </row>
    <row r="33779" spans="1:5" x14ac:dyDescent="0.25">
      <c r="A33779" s="2">
        <v>50215</v>
      </c>
      <c r="B33779">
        <v>175</v>
      </c>
      <c r="C33779">
        <v>2037</v>
      </c>
      <c r="D33779">
        <v>6</v>
      </c>
      <c r="E33779">
        <v>24</v>
      </c>
    </row>
    <row r="33780" spans="1:5" x14ac:dyDescent="0.25">
      <c r="A33780" s="2">
        <v>50216</v>
      </c>
      <c r="B33780">
        <v>176</v>
      </c>
      <c r="C33780">
        <v>2037</v>
      </c>
      <c r="D33780">
        <v>6</v>
      </c>
      <c r="E33780">
        <v>25</v>
      </c>
    </row>
    <row r="33781" spans="1:5" x14ac:dyDescent="0.25">
      <c r="A33781" s="2">
        <v>50217</v>
      </c>
      <c r="B33781">
        <v>177</v>
      </c>
      <c r="C33781">
        <v>2037</v>
      </c>
      <c r="D33781">
        <v>6</v>
      </c>
      <c r="E33781">
        <v>26</v>
      </c>
    </row>
    <row r="33782" spans="1:5" x14ac:dyDescent="0.25">
      <c r="A33782" s="2">
        <v>50218</v>
      </c>
      <c r="B33782">
        <v>178</v>
      </c>
      <c r="C33782">
        <v>2037</v>
      </c>
      <c r="D33782">
        <v>6</v>
      </c>
      <c r="E33782">
        <v>27</v>
      </c>
    </row>
    <row r="33783" spans="1:5" x14ac:dyDescent="0.25">
      <c r="A33783" s="2">
        <v>50219</v>
      </c>
      <c r="B33783">
        <v>179</v>
      </c>
      <c r="C33783">
        <v>2037</v>
      </c>
      <c r="D33783">
        <v>6</v>
      </c>
      <c r="E33783">
        <v>28</v>
      </c>
    </row>
    <row r="33784" spans="1:5" x14ac:dyDescent="0.25">
      <c r="A33784" s="2">
        <v>50220</v>
      </c>
      <c r="B33784">
        <v>180</v>
      </c>
      <c r="C33784">
        <v>2037</v>
      </c>
      <c r="D33784">
        <v>6</v>
      </c>
      <c r="E33784">
        <v>29</v>
      </c>
    </row>
    <row r="33785" spans="1:5" x14ac:dyDescent="0.25">
      <c r="A33785" s="2">
        <v>50221</v>
      </c>
      <c r="B33785">
        <v>181</v>
      </c>
      <c r="C33785">
        <v>2037</v>
      </c>
      <c r="D33785">
        <v>6</v>
      </c>
      <c r="E33785">
        <v>30</v>
      </c>
    </row>
    <row r="33786" spans="1:5" x14ac:dyDescent="0.25">
      <c r="A33786" s="2">
        <v>50222</v>
      </c>
      <c r="B33786">
        <v>182</v>
      </c>
      <c r="C33786">
        <v>2037</v>
      </c>
      <c r="D33786">
        <v>7</v>
      </c>
      <c r="E33786">
        <v>1</v>
      </c>
    </row>
    <row r="33787" spans="1:5" x14ac:dyDescent="0.25">
      <c r="A33787" s="2">
        <v>50223</v>
      </c>
      <c r="B33787">
        <v>183</v>
      </c>
      <c r="C33787">
        <v>2037</v>
      </c>
      <c r="D33787">
        <v>7</v>
      </c>
      <c r="E33787">
        <v>2</v>
      </c>
    </row>
    <row r="33788" spans="1:5" x14ac:dyDescent="0.25">
      <c r="A33788" s="2">
        <v>50224</v>
      </c>
      <c r="B33788">
        <v>184</v>
      </c>
      <c r="C33788">
        <v>2037</v>
      </c>
      <c r="D33788">
        <v>7</v>
      </c>
      <c r="E33788">
        <v>3</v>
      </c>
    </row>
    <row r="33789" spans="1:5" x14ac:dyDescent="0.25">
      <c r="A33789" s="2">
        <v>50225</v>
      </c>
      <c r="B33789">
        <v>185</v>
      </c>
      <c r="C33789">
        <v>2037</v>
      </c>
      <c r="D33789">
        <v>7</v>
      </c>
      <c r="E33789">
        <v>4</v>
      </c>
    </row>
    <row r="33790" spans="1:5" x14ac:dyDescent="0.25">
      <c r="A33790" s="2">
        <v>50226</v>
      </c>
      <c r="B33790">
        <v>186</v>
      </c>
      <c r="C33790">
        <v>2037</v>
      </c>
      <c r="D33790">
        <v>7</v>
      </c>
      <c r="E33790">
        <v>5</v>
      </c>
    </row>
    <row r="33791" spans="1:5" x14ac:dyDescent="0.25">
      <c r="A33791" s="2">
        <v>50227</v>
      </c>
      <c r="B33791">
        <v>187</v>
      </c>
      <c r="C33791">
        <v>2037</v>
      </c>
      <c r="D33791">
        <v>7</v>
      </c>
      <c r="E33791">
        <v>6</v>
      </c>
    </row>
    <row r="33792" spans="1:5" x14ac:dyDescent="0.25">
      <c r="A33792" s="2">
        <v>50228</v>
      </c>
      <c r="B33792">
        <v>188</v>
      </c>
      <c r="C33792">
        <v>2037</v>
      </c>
      <c r="D33792">
        <v>7</v>
      </c>
      <c r="E33792">
        <v>7</v>
      </c>
    </row>
    <row r="33793" spans="1:5" x14ac:dyDescent="0.25">
      <c r="A33793" s="2">
        <v>50229</v>
      </c>
      <c r="B33793">
        <v>189</v>
      </c>
      <c r="C33793">
        <v>2037</v>
      </c>
      <c r="D33793">
        <v>7</v>
      </c>
      <c r="E33793">
        <v>8</v>
      </c>
    </row>
    <row r="33794" spans="1:5" x14ac:dyDescent="0.25">
      <c r="A33794" s="2">
        <v>50230</v>
      </c>
      <c r="B33794">
        <v>190</v>
      </c>
      <c r="C33794">
        <v>2037</v>
      </c>
      <c r="D33794">
        <v>7</v>
      </c>
      <c r="E33794">
        <v>9</v>
      </c>
    </row>
    <row r="33795" spans="1:5" x14ac:dyDescent="0.25">
      <c r="A33795" s="2">
        <v>50231</v>
      </c>
      <c r="B33795">
        <v>191</v>
      </c>
      <c r="C33795">
        <v>2037</v>
      </c>
      <c r="D33795">
        <v>7</v>
      </c>
      <c r="E33795">
        <v>10</v>
      </c>
    </row>
    <row r="33796" spans="1:5" x14ac:dyDescent="0.25">
      <c r="A33796" s="2">
        <v>50232</v>
      </c>
      <c r="B33796">
        <v>192</v>
      </c>
      <c r="C33796">
        <v>2037</v>
      </c>
      <c r="D33796">
        <v>7</v>
      </c>
      <c r="E33796">
        <v>11</v>
      </c>
    </row>
    <row r="33797" spans="1:5" x14ac:dyDescent="0.25">
      <c r="A33797" s="2">
        <v>50233</v>
      </c>
      <c r="B33797">
        <v>193</v>
      </c>
      <c r="C33797">
        <v>2037</v>
      </c>
      <c r="D33797">
        <v>7</v>
      </c>
      <c r="E33797">
        <v>12</v>
      </c>
    </row>
    <row r="33798" spans="1:5" x14ac:dyDescent="0.25">
      <c r="A33798" s="2">
        <v>50234</v>
      </c>
      <c r="B33798">
        <v>194</v>
      </c>
      <c r="C33798">
        <v>2037</v>
      </c>
      <c r="D33798">
        <v>7</v>
      </c>
      <c r="E33798">
        <v>13</v>
      </c>
    </row>
    <row r="33799" spans="1:5" x14ac:dyDescent="0.25">
      <c r="A33799" s="2">
        <v>50235</v>
      </c>
      <c r="B33799">
        <v>195</v>
      </c>
      <c r="C33799">
        <v>2037</v>
      </c>
      <c r="D33799">
        <v>7</v>
      </c>
      <c r="E33799">
        <v>14</v>
      </c>
    </row>
    <row r="33800" spans="1:5" x14ac:dyDescent="0.25">
      <c r="A33800" s="2">
        <v>50236</v>
      </c>
      <c r="B33800">
        <v>196</v>
      </c>
      <c r="C33800">
        <v>2037</v>
      </c>
      <c r="D33800">
        <v>7</v>
      </c>
      <c r="E33800">
        <v>15</v>
      </c>
    </row>
    <row r="33801" spans="1:5" x14ac:dyDescent="0.25">
      <c r="A33801" s="2">
        <v>50237</v>
      </c>
      <c r="B33801">
        <v>197</v>
      </c>
      <c r="C33801">
        <v>2037</v>
      </c>
      <c r="D33801">
        <v>7</v>
      </c>
      <c r="E33801">
        <v>16</v>
      </c>
    </row>
    <row r="33802" spans="1:5" x14ac:dyDescent="0.25">
      <c r="A33802" s="2">
        <v>50238</v>
      </c>
      <c r="B33802">
        <v>198</v>
      </c>
      <c r="C33802">
        <v>2037</v>
      </c>
      <c r="D33802">
        <v>7</v>
      </c>
      <c r="E33802">
        <v>17</v>
      </c>
    </row>
    <row r="33803" spans="1:5" x14ac:dyDescent="0.25">
      <c r="A33803" s="2">
        <v>50239</v>
      </c>
      <c r="B33803">
        <v>199</v>
      </c>
      <c r="C33803">
        <v>2037</v>
      </c>
      <c r="D33803">
        <v>7</v>
      </c>
      <c r="E33803">
        <v>18</v>
      </c>
    </row>
    <row r="33804" spans="1:5" x14ac:dyDescent="0.25">
      <c r="A33804" s="2">
        <v>50240</v>
      </c>
      <c r="B33804">
        <v>200</v>
      </c>
      <c r="C33804">
        <v>2037</v>
      </c>
      <c r="D33804">
        <v>7</v>
      </c>
      <c r="E33804">
        <v>19</v>
      </c>
    </row>
    <row r="33805" spans="1:5" x14ac:dyDescent="0.25">
      <c r="A33805" s="2">
        <v>50241</v>
      </c>
      <c r="B33805">
        <v>201</v>
      </c>
      <c r="C33805">
        <v>2037</v>
      </c>
      <c r="D33805">
        <v>7</v>
      </c>
      <c r="E33805">
        <v>20</v>
      </c>
    </row>
    <row r="33806" spans="1:5" x14ac:dyDescent="0.25">
      <c r="A33806" s="2">
        <v>50242</v>
      </c>
      <c r="B33806">
        <v>202</v>
      </c>
      <c r="C33806">
        <v>2037</v>
      </c>
      <c r="D33806">
        <v>7</v>
      </c>
      <c r="E33806">
        <v>21</v>
      </c>
    </row>
    <row r="33807" spans="1:5" x14ac:dyDescent="0.25">
      <c r="A33807" s="2">
        <v>50243</v>
      </c>
      <c r="B33807">
        <v>203</v>
      </c>
      <c r="C33807">
        <v>2037</v>
      </c>
      <c r="D33807">
        <v>7</v>
      </c>
      <c r="E33807">
        <v>22</v>
      </c>
    </row>
    <row r="33808" spans="1:5" x14ac:dyDescent="0.25">
      <c r="A33808" s="2">
        <v>50244</v>
      </c>
      <c r="B33808">
        <v>204</v>
      </c>
      <c r="C33808">
        <v>2037</v>
      </c>
      <c r="D33808">
        <v>7</v>
      </c>
      <c r="E33808">
        <v>23</v>
      </c>
    </row>
    <row r="33809" spans="1:5" x14ac:dyDescent="0.25">
      <c r="A33809" s="2">
        <v>50245</v>
      </c>
      <c r="B33809">
        <v>205</v>
      </c>
      <c r="C33809">
        <v>2037</v>
      </c>
      <c r="D33809">
        <v>7</v>
      </c>
      <c r="E33809">
        <v>24</v>
      </c>
    </row>
    <row r="33810" spans="1:5" x14ac:dyDescent="0.25">
      <c r="A33810" s="2">
        <v>50246</v>
      </c>
      <c r="B33810">
        <v>206</v>
      </c>
      <c r="C33810">
        <v>2037</v>
      </c>
      <c r="D33810">
        <v>7</v>
      </c>
      <c r="E33810">
        <v>25</v>
      </c>
    </row>
    <row r="33811" spans="1:5" x14ac:dyDescent="0.25">
      <c r="A33811" s="2">
        <v>50247</v>
      </c>
      <c r="B33811">
        <v>207</v>
      </c>
      <c r="C33811">
        <v>2037</v>
      </c>
      <c r="D33811">
        <v>7</v>
      </c>
      <c r="E33811">
        <v>26</v>
      </c>
    </row>
    <row r="33812" spans="1:5" x14ac:dyDescent="0.25">
      <c r="A33812" s="2">
        <v>50248</v>
      </c>
      <c r="B33812">
        <v>208</v>
      </c>
      <c r="C33812">
        <v>2037</v>
      </c>
      <c r="D33812">
        <v>7</v>
      </c>
      <c r="E33812">
        <v>27</v>
      </c>
    </row>
    <row r="33813" spans="1:5" x14ac:dyDescent="0.25">
      <c r="A33813" s="2">
        <v>50249</v>
      </c>
      <c r="B33813">
        <v>209</v>
      </c>
      <c r="C33813">
        <v>2037</v>
      </c>
      <c r="D33813">
        <v>7</v>
      </c>
      <c r="E33813">
        <v>28</v>
      </c>
    </row>
    <row r="33814" spans="1:5" x14ac:dyDescent="0.25">
      <c r="A33814" s="2">
        <v>50250</v>
      </c>
      <c r="B33814">
        <v>210</v>
      </c>
      <c r="C33814">
        <v>2037</v>
      </c>
      <c r="D33814">
        <v>7</v>
      </c>
      <c r="E33814">
        <v>29</v>
      </c>
    </row>
    <row r="33815" spans="1:5" x14ac:dyDescent="0.25">
      <c r="A33815" s="2">
        <v>50251</v>
      </c>
      <c r="B33815">
        <v>211</v>
      </c>
      <c r="C33815">
        <v>2037</v>
      </c>
      <c r="D33815">
        <v>7</v>
      </c>
      <c r="E33815">
        <v>30</v>
      </c>
    </row>
    <row r="33816" spans="1:5" x14ac:dyDescent="0.25">
      <c r="A33816" s="2">
        <v>50252</v>
      </c>
      <c r="B33816">
        <v>212</v>
      </c>
      <c r="C33816">
        <v>2037</v>
      </c>
      <c r="D33816">
        <v>7</v>
      </c>
      <c r="E33816">
        <v>31</v>
      </c>
    </row>
    <row r="33817" spans="1:5" x14ac:dyDescent="0.25">
      <c r="A33817" s="2">
        <v>50253</v>
      </c>
      <c r="B33817">
        <v>213</v>
      </c>
      <c r="C33817">
        <v>2037</v>
      </c>
      <c r="D33817">
        <v>8</v>
      </c>
      <c r="E33817">
        <v>1</v>
      </c>
    </row>
    <row r="33818" spans="1:5" x14ac:dyDescent="0.25">
      <c r="A33818" s="2">
        <v>50254</v>
      </c>
      <c r="B33818">
        <v>214</v>
      </c>
      <c r="C33818">
        <v>2037</v>
      </c>
      <c r="D33818">
        <v>8</v>
      </c>
      <c r="E33818">
        <v>2</v>
      </c>
    </row>
    <row r="33819" spans="1:5" x14ac:dyDescent="0.25">
      <c r="A33819" s="2">
        <v>50255</v>
      </c>
      <c r="B33819">
        <v>215</v>
      </c>
      <c r="C33819">
        <v>2037</v>
      </c>
      <c r="D33819">
        <v>8</v>
      </c>
      <c r="E33819">
        <v>3</v>
      </c>
    </row>
    <row r="33820" spans="1:5" x14ac:dyDescent="0.25">
      <c r="A33820" s="2">
        <v>50256</v>
      </c>
      <c r="B33820">
        <v>216</v>
      </c>
      <c r="C33820">
        <v>2037</v>
      </c>
      <c r="D33820">
        <v>8</v>
      </c>
      <c r="E33820">
        <v>4</v>
      </c>
    </row>
    <row r="33821" spans="1:5" x14ac:dyDescent="0.25">
      <c r="A33821" s="2">
        <v>50257</v>
      </c>
      <c r="B33821">
        <v>217</v>
      </c>
      <c r="C33821">
        <v>2037</v>
      </c>
      <c r="D33821">
        <v>8</v>
      </c>
      <c r="E33821">
        <v>5</v>
      </c>
    </row>
    <row r="33822" spans="1:5" x14ac:dyDescent="0.25">
      <c r="A33822" s="2">
        <v>50258</v>
      </c>
      <c r="B33822">
        <v>218</v>
      </c>
      <c r="C33822">
        <v>2037</v>
      </c>
      <c r="D33822">
        <v>8</v>
      </c>
      <c r="E33822">
        <v>6</v>
      </c>
    </row>
    <row r="33823" spans="1:5" x14ac:dyDescent="0.25">
      <c r="A33823" s="2">
        <v>50259</v>
      </c>
      <c r="B33823">
        <v>219</v>
      </c>
      <c r="C33823">
        <v>2037</v>
      </c>
      <c r="D33823">
        <v>8</v>
      </c>
      <c r="E33823">
        <v>7</v>
      </c>
    </row>
    <row r="33824" spans="1:5" x14ac:dyDescent="0.25">
      <c r="A33824" s="2">
        <v>50260</v>
      </c>
      <c r="B33824">
        <v>220</v>
      </c>
      <c r="C33824">
        <v>2037</v>
      </c>
      <c r="D33824">
        <v>8</v>
      </c>
      <c r="E33824">
        <v>8</v>
      </c>
    </row>
    <row r="33825" spans="1:5" x14ac:dyDescent="0.25">
      <c r="A33825" s="2">
        <v>50261</v>
      </c>
      <c r="B33825">
        <v>221</v>
      </c>
      <c r="C33825">
        <v>2037</v>
      </c>
      <c r="D33825">
        <v>8</v>
      </c>
      <c r="E33825">
        <v>9</v>
      </c>
    </row>
    <row r="33826" spans="1:5" x14ac:dyDescent="0.25">
      <c r="A33826" s="2">
        <v>50262</v>
      </c>
      <c r="B33826">
        <v>222</v>
      </c>
      <c r="C33826">
        <v>2037</v>
      </c>
      <c r="D33826">
        <v>8</v>
      </c>
      <c r="E33826">
        <v>10</v>
      </c>
    </row>
    <row r="33827" spans="1:5" x14ac:dyDescent="0.25">
      <c r="A33827" s="2">
        <v>50263</v>
      </c>
      <c r="B33827">
        <v>223</v>
      </c>
      <c r="C33827">
        <v>2037</v>
      </c>
      <c r="D33827">
        <v>8</v>
      </c>
      <c r="E33827">
        <v>11</v>
      </c>
    </row>
    <row r="33828" spans="1:5" x14ac:dyDescent="0.25">
      <c r="A33828" s="2">
        <v>50264</v>
      </c>
      <c r="B33828">
        <v>224</v>
      </c>
      <c r="C33828">
        <v>2037</v>
      </c>
      <c r="D33828">
        <v>8</v>
      </c>
      <c r="E33828">
        <v>12</v>
      </c>
    </row>
    <row r="33829" spans="1:5" x14ac:dyDescent="0.25">
      <c r="A33829" s="2">
        <v>50265</v>
      </c>
      <c r="B33829">
        <v>225</v>
      </c>
      <c r="C33829">
        <v>2037</v>
      </c>
      <c r="D33829">
        <v>8</v>
      </c>
      <c r="E33829">
        <v>13</v>
      </c>
    </row>
    <row r="33830" spans="1:5" x14ac:dyDescent="0.25">
      <c r="A33830" s="2">
        <v>50266</v>
      </c>
      <c r="B33830">
        <v>226</v>
      </c>
      <c r="C33830">
        <v>2037</v>
      </c>
      <c r="D33830">
        <v>8</v>
      </c>
      <c r="E33830">
        <v>14</v>
      </c>
    </row>
    <row r="33831" spans="1:5" x14ac:dyDescent="0.25">
      <c r="A33831" s="2">
        <v>50267</v>
      </c>
      <c r="B33831">
        <v>227</v>
      </c>
      <c r="C33831">
        <v>2037</v>
      </c>
      <c r="D33831">
        <v>8</v>
      </c>
      <c r="E33831">
        <v>15</v>
      </c>
    </row>
    <row r="33832" spans="1:5" x14ac:dyDescent="0.25">
      <c r="A33832" s="2">
        <v>50268</v>
      </c>
      <c r="B33832">
        <v>228</v>
      </c>
      <c r="C33832">
        <v>2037</v>
      </c>
      <c r="D33832">
        <v>8</v>
      </c>
      <c r="E33832">
        <v>16</v>
      </c>
    </row>
    <row r="33833" spans="1:5" x14ac:dyDescent="0.25">
      <c r="A33833" s="2">
        <v>50269</v>
      </c>
      <c r="B33833">
        <v>229</v>
      </c>
      <c r="C33833">
        <v>2037</v>
      </c>
      <c r="D33833">
        <v>8</v>
      </c>
      <c r="E33833">
        <v>17</v>
      </c>
    </row>
    <row r="33834" spans="1:5" x14ac:dyDescent="0.25">
      <c r="A33834" s="2">
        <v>50270</v>
      </c>
      <c r="B33834">
        <v>230</v>
      </c>
      <c r="C33834">
        <v>2037</v>
      </c>
      <c r="D33834">
        <v>8</v>
      </c>
      <c r="E33834">
        <v>18</v>
      </c>
    </row>
    <row r="33835" spans="1:5" x14ac:dyDescent="0.25">
      <c r="A33835" s="2">
        <v>50271</v>
      </c>
      <c r="B33835">
        <v>231</v>
      </c>
      <c r="C33835">
        <v>2037</v>
      </c>
      <c r="D33835">
        <v>8</v>
      </c>
      <c r="E33835">
        <v>19</v>
      </c>
    </row>
    <row r="33836" spans="1:5" x14ac:dyDescent="0.25">
      <c r="A33836" s="2">
        <v>50272</v>
      </c>
      <c r="B33836">
        <v>232</v>
      </c>
      <c r="C33836">
        <v>2037</v>
      </c>
      <c r="D33836">
        <v>8</v>
      </c>
      <c r="E33836">
        <v>20</v>
      </c>
    </row>
    <row r="33837" spans="1:5" x14ac:dyDescent="0.25">
      <c r="A33837" s="2">
        <v>50273</v>
      </c>
      <c r="B33837">
        <v>233</v>
      </c>
      <c r="C33837">
        <v>2037</v>
      </c>
      <c r="D33837">
        <v>8</v>
      </c>
      <c r="E33837">
        <v>21</v>
      </c>
    </row>
    <row r="33838" spans="1:5" x14ac:dyDescent="0.25">
      <c r="A33838" s="2">
        <v>50274</v>
      </c>
      <c r="B33838">
        <v>234</v>
      </c>
      <c r="C33838">
        <v>2037</v>
      </c>
      <c r="D33838">
        <v>8</v>
      </c>
      <c r="E33838">
        <v>22</v>
      </c>
    </row>
    <row r="33839" spans="1:5" x14ac:dyDescent="0.25">
      <c r="A33839" s="2">
        <v>50275</v>
      </c>
      <c r="B33839">
        <v>235</v>
      </c>
      <c r="C33839">
        <v>2037</v>
      </c>
      <c r="D33839">
        <v>8</v>
      </c>
      <c r="E33839">
        <v>23</v>
      </c>
    </row>
    <row r="33840" spans="1:5" x14ac:dyDescent="0.25">
      <c r="A33840" s="2">
        <v>50276</v>
      </c>
      <c r="B33840">
        <v>236</v>
      </c>
      <c r="C33840">
        <v>2037</v>
      </c>
      <c r="D33840">
        <v>8</v>
      </c>
      <c r="E33840">
        <v>24</v>
      </c>
    </row>
    <row r="33841" spans="1:5" x14ac:dyDescent="0.25">
      <c r="A33841" s="2">
        <v>50277</v>
      </c>
      <c r="B33841">
        <v>237</v>
      </c>
      <c r="C33841">
        <v>2037</v>
      </c>
      <c r="D33841">
        <v>8</v>
      </c>
      <c r="E33841">
        <v>25</v>
      </c>
    </row>
    <row r="33842" spans="1:5" x14ac:dyDescent="0.25">
      <c r="A33842" s="2">
        <v>50278</v>
      </c>
      <c r="B33842">
        <v>238</v>
      </c>
      <c r="C33842">
        <v>2037</v>
      </c>
      <c r="D33842">
        <v>8</v>
      </c>
      <c r="E33842">
        <v>26</v>
      </c>
    </row>
    <row r="33843" spans="1:5" x14ac:dyDescent="0.25">
      <c r="A33843" s="2">
        <v>50279</v>
      </c>
      <c r="B33843">
        <v>239</v>
      </c>
      <c r="C33843">
        <v>2037</v>
      </c>
      <c r="D33843">
        <v>8</v>
      </c>
      <c r="E33843">
        <v>27</v>
      </c>
    </row>
    <row r="33844" spans="1:5" x14ac:dyDescent="0.25">
      <c r="A33844" s="2">
        <v>50280</v>
      </c>
      <c r="B33844">
        <v>240</v>
      </c>
      <c r="C33844">
        <v>2037</v>
      </c>
      <c r="D33844">
        <v>8</v>
      </c>
      <c r="E33844">
        <v>28</v>
      </c>
    </row>
    <row r="33845" spans="1:5" x14ac:dyDescent="0.25">
      <c r="A33845" s="2">
        <v>50281</v>
      </c>
      <c r="B33845">
        <v>241</v>
      </c>
      <c r="C33845">
        <v>2037</v>
      </c>
      <c r="D33845">
        <v>8</v>
      </c>
      <c r="E33845">
        <v>29</v>
      </c>
    </row>
    <row r="33846" spans="1:5" x14ac:dyDescent="0.25">
      <c r="A33846" s="2">
        <v>50282</v>
      </c>
      <c r="B33846">
        <v>242</v>
      </c>
      <c r="C33846">
        <v>2037</v>
      </c>
      <c r="D33846">
        <v>8</v>
      </c>
      <c r="E33846">
        <v>30</v>
      </c>
    </row>
    <row r="33847" spans="1:5" x14ac:dyDescent="0.25">
      <c r="A33847" s="2">
        <v>50283</v>
      </c>
      <c r="B33847">
        <v>243</v>
      </c>
      <c r="C33847">
        <v>2037</v>
      </c>
      <c r="D33847">
        <v>8</v>
      </c>
      <c r="E33847">
        <v>31</v>
      </c>
    </row>
    <row r="33848" spans="1:5" x14ac:dyDescent="0.25">
      <c r="A33848" s="2">
        <v>50284</v>
      </c>
      <c r="B33848">
        <v>244</v>
      </c>
      <c r="C33848">
        <v>2037</v>
      </c>
      <c r="D33848">
        <v>9</v>
      </c>
      <c r="E33848">
        <v>1</v>
      </c>
    </row>
    <row r="33849" spans="1:5" x14ac:dyDescent="0.25">
      <c r="A33849" s="2">
        <v>50285</v>
      </c>
      <c r="B33849">
        <v>245</v>
      </c>
      <c r="C33849">
        <v>2037</v>
      </c>
      <c r="D33849">
        <v>9</v>
      </c>
      <c r="E33849">
        <v>2</v>
      </c>
    </row>
    <row r="33850" spans="1:5" x14ac:dyDescent="0.25">
      <c r="A33850" s="2">
        <v>50286</v>
      </c>
      <c r="B33850">
        <v>246</v>
      </c>
      <c r="C33850">
        <v>2037</v>
      </c>
      <c r="D33850">
        <v>9</v>
      </c>
      <c r="E33850">
        <v>3</v>
      </c>
    </row>
    <row r="33851" spans="1:5" x14ac:dyDescent="0.25">
      <c r="A33851" s="2">
        <v>50287</v>
      </c>
      <c r="B33851">
        <v>247</v>
      </c>
      <c r="C33851">
        <v>2037</v>
      </c>
      <c r="D33851">
        <v>9</v>
      </c>
      <c r="E33851">
        <v>4</v>
      </c>
    </row>
    <row r="33852" spans="1:5" x14ac:dyDescent="0.25">
      <c r="A33852" s="2">
        <v>50288</v>
      </c>
      <c r="B33852">
        <v>248</v>
      </c>
      <c r="C33852">
        <v>2037</v>
      </c>
      <c r="D33852">
        <v>9</v>
      </c>
      <c r="E33852">
        <v>5</v>
      </c>
    </row>
    <row r="33853" spans="1:5" x14ac:dyDescent="0.25">
      <c r="A33853" s="2">
        <v>50289</v>
      </c>
      <c r="B33853">
        <v>249</v>
      </c>
      <c r="C33853">
        <v>2037</v>
      </c>
      <c r="D33853">
        <v>9</v>
      </c>
      <c r="E33853">
        <v>6</v>
      </c>
    </row>
    <row r="33854" spans="1:5" x14ac:dyDescent="0.25">
      <c r="A33854" s="2">
        <v>50290</v>
      </c>
      <c r="B33854">
        <v>250</v>
      </c>
      <c r="C33854">
        <v>2037</v>
      </c>
      <c r="D33854">
        <v>9</v>
      </c>
      <c r="E33854">
        <v>7</v>
      </c>
    </row>
    <row r="33855" spans="1:5" x14ac:dyDescent="0.25">
      <c r="A33855" s="2">
        <v>50291</v>
      </c>
      <c r="B33855">
        <v>251</v>
      </c>
      <c r="C33855">
        <v>2037</v>
      </c>
      <c r="D33855">
        <v>9</v>
      </c>
      <c r="E33855">
        <v>8</v>
      </c>
    </row>
    <row r="33856" spans="1:5" x14ac:dyDescent="0.25">
      <c r="A33856" s="2">
        <v>50292</v>
      </c>
      <c r="B33856">
        <v>252</v>
      </c>
      <c r="C33856">
        <v>2037</v>
      </c>
      <c r="D33856">
        <v>9</v>
      </c>
      <c r="E33856">
        <v>9</v>
      </c>
    </row>
    <row r="33857" spans="1:5" x14ac:dyDescent="0.25">
      <c r="A33857" s="2">
        <v>50293</v>
      </c>
      <c r="B33857">
        <v>253</v>
      </c>
      <c r="C33857">
        <v>2037</v>
      </c>
      <c r="D33857">
        <v>9</v>
      </c>
      <c r="E33857">
        <v>10</v>
      </c>
    </row>
    <row r="33858" spans="1:5" x14ac:dyDescent="0.25">
      <c r="A33858" s="2">
        <v>50294</v>
      </c>
      <c r="B33858">
        <v>254</v>
      </c>
      <c r="C33858">
        <v>2037</v>
      </c>
      <c r="D33858">
        <v>9</v>
      </c>
      <c r="E33858">
        <v>11</v>
      </c>
    </row>
    <row r="33859" spans="1:5" x14ac:dyDescent="0.25">
      <c r="A33859" s="2">
        <v>50295</v>
      </c>
      <c r="B33859">
        <v>255</v>
      </c>
      <c r="C33859">
        <v>2037</v>
      </c>
      <c r="D33859">
        <v>9</v>
      </c>
      <c r="E33859">
        <v>12</v>
      </c>
    </row>
    <row r="33860" spans="1:5" x14ac:dyDescent="0.25">
      <c r="A33860" s="2">
        <v>50296</v>
      </c>
      <c r="B33860">
        <v>256</v>
      </c>
      <c r="C33860">
        <v>2037</v>
      </c>
      <c r="D33860">
        <v>9</v>
      </c>
      <c r="E33860">
        <v>13</v>
      </c>
    </row>
    <row r="33861" spans="1:5" x14ac:dyDescent="0.25">
      <c r="A33861" s="2">
        <v>50297</v>
      </c>
      <c r="B33861">
        <v>257</v>
      </c>
      <c r="C33861">
        <v>2037</v>
      </c>
      <c r="D33861">
        <v>9</v>
      </c>
      <c r="E33861">
        <v>14</v>
      </c>
    </row>
    <row r="33862" spans="1:5" x14ac:dyDescent="0.25">
      <c r="A33862" s="2">
        <v>50298</v>
      </c>
      <c r="B33862">
        <v>258</v>
      </c>
      <c r="C33862">
        <v>2037</v>
      </c>
      <c r="D33862">
        <v>9</v>
      </c>
      <c r="E33862">
        <v>15</v>
      </c>
    </row>
    <row r="33863" spans="1:5" x14ac:dyDescent="0.25">
      <c r="A33863" s="2">
        <v>50299</v>
      </c>
      <c r="B33863">
        <v>259</v>
      </c>
      <c r="C33863">
        <v>2037</v>
      </c>
      <c r="D33863">
        <v>9</v>
      </c>
      <c r="E33863">
        <v>16</v>
      </c>
    </row>
    <row r="33864" spans="1:5" x14ac:dyDescent="0.25">
      <c r="A33864" s="2">
        <v>50300</v>
      </c>
      <c r="B33864">
        <v>260</v>
      </c>
      <c r="C33864">
        <v>2037</v>
      </c>
      <c r="D33864">
        <v>9</v>
      </c>
      <c r="E33864">
        <v>17</v>
      </c>
    </row>
    <row r="33865" spans="1:5" x14ac:dyDescent="0.25">
      <c r="A33865" s="2">
        <v>50301</v>
      </c>
      <c r="B33865">
        <v>261</v>
      </c>
      <c r="C33865">
        <v>2037</v>
      </c>
      <c r="D33865">
        <v>9</v>
      </c>
      <c r="E33865">
        <v>18</v>
      </c>
    </row>
    <row r="33866" spans="1:5" x14ac:dyDescent="0.25">
      <c r="A33866" s="2">
        <v>50302</v>
      </c>
      <c r="B33866">
        <v>262</v>
      </c>
      <c r="C33866">
        <v>2037</v>
      </c>
      <c r="D33866">
        <v>9</v>
      </c>
      <c r="E33866">
        <v>19</v>
      </c>
    </row>
    <row r="33867" spans="1:5" x14ac:dyDescent="0.25">
      <c r="A33867" s="2">
        <v>50303</v>
      </c>
      <c r="B33867">
        <v>263</v>
      </c>
      <c r="C33867">
        <v>2037</v>
      </c>
      <c r="D33867">
        <v>9</v>
      </c>
      <c r="E33867">
        <v>20</v>
      </c>
    </row>
    <row r="33868" spans="1:5" x14ac:dyDescent="0.25">
      <c r="A33868" s="2">
        <v>50304</v>
      </c>
      <c r="B33868">
        <v>264</v>
      </c>
      <c r="C33868">
        <v>2037</v>
      </c>
      <c r="D33868">
        <v>9</v>
      </c>
      <c r="E33868">
        <v>21</v>
      </c>
    </row>
    <row r="33869" spans="1:5" x14ac:dyDescent="0.25">
      <c r="A33869" s="2">
        <v>50305</v>
      </c>
      <c r="B33869">
        <v>265</v>
      </c>
      <c r="C33869">
        <v>2037</v>
      </c>
      <c r="D33869">
        <v>9</v>
      </c>
      <c r="E33869">
        <v>22</v>
      </c>
    </row>
    <row r="33870" spans="1:5" x14ac:dyDescent="0.25">
      <c r="A33870" s="2">
        <v>50306</v>
      </c>
      <c r="B33870">
        <v>266</v>
      </c>
      <c r="C33870">
        <v>2037</v>
      </c>
      <c r="D33870">
        <v>9</v>
      </c>
      <c r="E33870">
        <v>23</v>
      </c>
    </row>
    <row r="33871" spans="1:5" x14ac:dyDescent="0.25">
      <c r="A33871" s="2">
        <v>50307</v>
      </c>
      <c r="B33871">
        <v>267</v>
      </c>
      <c r="C33871">
        <v>2037</v>
      </c>
      <c r="D33871">
        <v>9</v>
      </c>
      <c r="E33871">
        <v>24</v>
      </c>
    </row>
    <row r="33872" spans="1:5" x14ac:dyDescent="0.25">
      <c r="A33872" s="2">
        <v>50308</v>
      </c>
      <c r="B33872">
        <v>268</v>
      </c>
      <c r="C33872">
        <v>2037</v>
      </c>
      <c r="D33872">
        <v>9</v>
      </c>
      <c r="E33872">
        <v>25</v>
      </c>
    </row>
    <row r="33873" spans="1:5" x14ac:dyDescent="0.25">
      <c r="A33873" s="2">
        <v>50309</v>
      </c>
      <c r="B33873">
        <v>269</v>
      </c>
      <c r="C33873">
        <v>2037</v>
      </c>
      <c r="D33873">
        <v>9</v>
      </c>
      <c r="E33873">
        <v>26</v>
      </c>
    </row>
    <row r="33874" spans="1:5" x14ac:dyDescent="0.25">
      <c r="A33874" s="2">
        <v>50310</v>
      </c>
      <c r="B33874">
        <v>270</v>
      </c>
      <c r="C33874">
        <v>2037</v>
      </c>
      <c r="D33874">
        <v>9</v>
      </c>
      <c r="E33874">
        <v>27</v>
      </c>
    </row>
    <row r="33875" spans="1:5" x14ac:dyDescent="0.25">
      <c r="A33875" s="2">
        <v>50311</v>
      </c>
      <c r="B33875">
        <v>271</v>
      </c>
      <c r="C33875">
        <v>2037</v>
      </c>
      <c r="D33875">
        <v>9</v>
      </c>
      <c r="E33875">
        <v>28</v>
      </c>
    </row>
    <row r="33876" spans="1:5" x14ac:dyDescent="0.25">
      <c r="A33876" s="2">
        <v>50312</v>
      </c>
      <c r="B33876">
        <v>272</v>
      </c>
      <c r="C33876">
        <v>2037</v>
      </c>
      <c r="D33876">
        <v>9</v>
      </c>
      <c r="E33876">
        <v>29</v>
      </c>
    </row>
    <row r="33877" spans="1:5" x14ac:dyDescent="0.25">
      <c r="A33877" s="2">
        <v>50313</v>
      </c>
      <c r="B33877">
        <v>273</v>
      </c>
      <c r="C33877">
        <v>2037</v>
      </c>
      <c r="D33877">
        <v>9</v>
      </c>
      <c r="E33877">
        <v>30</v>
      </c>
    </row>
    <row r="33878" spans="1:5" x14ac:dyDescent="0.25">
      <c r="A33878" s="2">
        <v>50314</v>
      </c>
      <c r="B33878">
        <v>274</v>
      </c>
      <c r="C33878">
        <v>2037</v>
      </c>
      <c r="D33878">
        <v>10</v>
      </c>
      <c r="E33878">
        <v>1</v>
      </c>
    </row>
    <row r="33879" spans="1:5" x14ac:dyDescent="0.25">
      <c r="A33879" s="2">
        <v>50315</v>
      </c>
      <c r="B33879">
        <v>275</v>
      </c>
      <c r="C33879">
        <v>2037</v>
      </c>
      <c r="D33879">
        <v>10</v>
      </c>
      <c r="E33879">
        <v>2</v>
      </c>
    </row>
    <row r="33880" spans="1:5" x14ac:dyDescent="0.25">
      <c r="A33880" s="2">
        <v>50316</v>
      </c>
      <c r="B33880">
        <v>276</v>
      </c>
      <c r="C33880">
        <v>2037</v>
      </c>
      <c r="D33880">
        <v>10</v>
      </c>
      <c r="E33880">
        <v>3</v>
      </c>
    </row>
    <row r="33881" spans="1:5" x14ac:dyDescent="0.25">
      <c r="A33881" s="2">
        <v>50317</v>
      </c>
      <c r="B33881">
        <v>277</v>
      </c>
      <c r="C33881">
        <v>2037</v>
      </c>
      <c r="D33881">
        <v>10</v>
      </c>
      <c r="E33881">
        <v>4</v>
      </c>
    </row>
    <row r="33882" spans="1:5" x14ac:dyDescent="0.25">
      <c r="A33882" s="2">
        <v>50318</v>
      </c>
      <c r="B33882">
        <v>278</v>
      </c>
      <c r="C33882">
        <v>2037</v>
      </c>
      <c r="D33882">
        <v>10</v>
      </c>
      <c r="E33882">
        <v>5</v>
      </c>
    </row>
    <row r="33883" spans="1:5" x14ac:dyDescent="0.25">
      <c r="A33883" s="2">
        <v>50319</v>
      </c>
      <c r="B33883">
        <v>279</v>
      </c>
      <c r="C33883">
        <v>2037</v>
      </c>
      <c r="D33883">
        <v>10</v>
      </c>
      <c r="E33883">
        <v>6</v>
      </c>
    </row>
    <row r="33884" spans="1:5" x14ac:dyDescent="0.25">
      <c r="A33884" s="2">
        <v>50320</v>
      </c>
      <c r="B33884">
        <v>280</v>
      </c>
      <c r="C33884">
        <v>2037</v>
      </c>
      <c r="D33884">
        <v>10</v>
      </c>
      <c r="E33884">
        <v>7</v>
      </c>
    </row>
    <row r="33885" spans="1:5" x14ac:dyDescent="0.25">
      <c r="A33885" s="2">
        <v>50321</v>
      </c>
      <c r="B33885">
        <v>281</v>
      </c>
      <c r="C33885">
        <v>2037</v>
      </c>
      <c r="D33885">
        <v>10</v>
      </c>
      <c r="E33885">
        <v>8</v>
      </c>
    </row>
    <row r="33886" spans="1:5" x14ac:dyDescent="0.25">
      <c r="A33886" s="2">
        <v>50322</v>
      </c>
      <c r="B33886">
        <v>282</v>
      </c>
      <c r="C33886">
        <v>2037</v>
      </c>
      <c r="D33886">
        <v>10</v>
      </c>
      <c r="E33886">
        <v>9</v>
      </c>
    </row>
    <row r="33887" spans="1:5" x14ac:dyDescent="0.25">
      <c r="A33887" s="2">
        <v>50323</v>
      </c>
      <c r="B33887">
        <v>283</v>
      </c>
      <c r="C33887">
        <v>2037</v>
      </c>
      <c r="D33887">
        <v>10</v>
      </c>
      <c r="E33887">
        <v>10</v>
      </c>
    </row>
    <row r="33888" spans="1:5" x14ac:dyDescent="0.25">
      <c r="A33888" s="2">
        <v>50324</v>
      </c>
      <c r="B33888">
        <v>284</v>
      </c>
      <c r="C33888">
        <v>2037</v>
      </c>
      <c r="D33888">
        <v>10</v>
      </c>
      <c r="E33888">
        <v>11</v>
      </c>
    </row>
    <row r="33889" spans="1:5" x14ac:dyDescent="0.25">
      <c r="A33889" s="2">
        <v>50325</v>
      </c>
      <c r="B33889">
        <v>285</v>
      </c>
      <c r="C33889">
        <v>2037</v>
      </c>
      <c r="D33889">
        <v>10</v>
      </c>
      <c r="E33889">
        <v>12</v>
      </c>
    </row>
    <row r="33890" spans="1:5" x14ac:dyDescent="0.25">
      <c r="A33890" s="2">
        <v>50326</v>
      </c>
      <c r="B33890">
        <v>286</v>
      </c>
      <c r="C33890">
        <v>2037</v>
      </c>
      <c r="D33890">
        <v>10</v>
      </c>
      <c r="E33890">
        <v>13</v>
      </c>
    </row>
    <row r="33891" spans="1:5" x14ac:dyDescent="0.25">
      <c r="A33891" s="2">
        <v>50327</v>
      </c>
      <c r="B33891">
        <v>287</v>
      </c>
      <c r="C33891">
        <v>2037</v>
      </c>
      <c r="D33891">
        <v>10</v>
      </c>
      <c r="E33891">
        <v>14</v>
      </c>
    </row>
    <row r="33892" spans="1:5" x14ac:dyDescent="0.25">
      <c r="A33892" s="2">
        <v>50328</v>
      </c>
      <c r="B33892">
        <v>288</v>
      </c>
      <c r="C33892">
        <v>2037</v>
      </c>
      <c r="D33892">
        <v>10</v>
      </c>
      <c r="E33892">
        <v>15</v>
      </c>
    </row>
    <row r="33893" spans="1:5" x14ac:dyDescent="0.25">
      <c r="A33893" s="2">
        <v>50329</v>
      </c>
      <c r="B33893">
        <v>289</v>
      </c>
      <c r="C33893">
        <v>2037</v>
      </c>
      <c r="D33893">
        <v>10</v>
      </c>
      <c r="E33893">
        <v>16</v>
      </c>
    </row>
    <row r="33894" spans="1:5" x14ac:dyDescent="0.25">
      <c r="A33894" s="2">
        <v>50330</v>
      </c>
      <c r="B33894">
        <v>290</v>
      </c>
      <c r="C33894">
        <v>2037</v>
      </c>
      <c r="D33894">
        <v>10</v>
      </c>
      <c r="E33894">
        <v>17</v>
      </c>
    </row>
    <row r="33895" spans="1:5" x14ac:dyDescent="0.25">
      <c r="A33895" s="2">
        <v>50331</v>
      </c>
      <c r="B33895">
        <v>291</v>
      </c>
      <c r="C33895">
        <v>2037</v>
      </c>
      <c r="D33895">
        <v>10</v>
      </c>
      <c r="E33895">
        <v>18</v>
      </c>
    </row>
    <row r="33896" spans="1:5" x14ac:dyDescent="0.25">
      <c r="A33896" s="2">
        <v>50332</v>
      </c>
      <c r="B33896">
        <v>292</v>
      </c>
      <c r="C33896">
        <v>2037</v>
      </c>
      <c r="D33896">
        <v>10</v>
      </c>
      <c r="E33896">
        <v>19</v>
      </c>
    </row>
    <row r="33897" spans="1:5" x14ac:dyDescent="0.25">
      <c r="A33897" s="2">
        <v>50333</v>
      </c>
      <c r="B33897">
        <v>293</v>
      </c>
      <c r="C33897">
        <v>2037</v>
      </c>
      <c r="D33897">
        <v>10</v>
      </c>
      <c r="E33897">
        <v>20</v>
      </c>
    </row>
    <row r="33898" spans="1:5" x14ac:dyDescent="0.25">
      <c r="A33898" s="2">
        <v>50334</v>
      </c>
      <c r="B33898">
        <v>294</v>
      </c>
      <c r="C33898">
        <v>2037</v>
      </c>
      <c r="D33898">
        <v>10</v>
      </c>
      <c r="E33898">
        <v>21</v>
      </c>
    </row>
    <row r="33899" spans="1:5" x14ac:dyDescent="0.25">
      <c r="A33899" s="2">
        <v>50335</v>
      </c>
      <c r="B33899">
        <v>295</v>
      </c>
      <c r="C33899">
        <v>2037</v>
      </c>
      <c r="D33899">
        <v>10</v>
      </c>
      <c r="E33899">
        <v>22</v>
      </c>
    </row>
    <row r="33900" spans="1:5" x14ac:dyDescent="0.25">
      <c r="A33900" s="2">
        <v>50336</v>
      </c>
      <c r="B33900">
        <v>296</v>
      </c>
      <c r="C33900">
        <v>2037</v>
      </c>
      <c r="D33900">
        <v>10</v>
      </c>
      <c r="E33900">
        <v>23</v>
      </c>
    </row>
    <row r="33901" spans="1:5" x14ac:dyDescent="0.25">
      <c r="A33901" s="2">
        <v>50337</v>
      </c>
      <c r="B33901">
        <v>297</v>
      </c>
      <c r="C33901">
        <v>2037</v>
      </c>
      <c r="D33901">
        <v>10</v>
      </c>
      <c r="E33901">
        <v>24</v>
      </c>
    </row>
    <row r="33902" spans="1:5" x14ac:dyDescent="0.25">
      <c r="A33902" s="2">
        <v>50338</v>
      </c>
      <c r="B33902">
        <v>298</v>
      </c>
      <c r="C33902">
        <v>2037</v>
      </c>
      <c r="D33902">
        <v>10</v>
      </c>
      <c r="E33902">
        <v>25</v>
      </c>
    </row>
    <row r="33903" spans="1:5" x14ac:dyDescent="0.25">
      <c r="A33903" s="2">
        <v>50339</v>
      </c>
      <c r="B33903">
        <v>299</v>
      </c>
      <c r="C33903">
        <v>2037</v>
      </c>
      <c r="D33903">
        <v>10</v>
      </c>
      <c r="E33903">
        <v>26</v>
      </c>
    </row>
    <row r="33904" spans="1:5" x14ac:dyDescent="0.25">
      <c r="A33904" s="2">
        <v>50340</v>
      </c>
      <c r="B33904">
        <v>300</v>
      </c>
      <c r="C33904">
        <v>2037</v>
      </c>
      <c r="D33904">
        <v>10</v>
      </c>
      <c r="E33904">
        <v>27</v>
      </c>
    </row>
    <row r="33905" spans="1:5" x14ac:dyDescent="0.25">
      <c r="A33905" s="2">
        <v>50341</v>
      </c>
      <c r="B33905">
        <v>301</v>
      </c>
      <c r="C33905">
        <v>2037</v>
      </c>
      <c r="D33905">
        <v>10</v>
      </c>
      <c r="E33905">
        <v>28</v>
      </c>
    </row>
    <row r="33906" spans="1:5" x14ac:dyDescent="0.25">
      <c r="A33906" s="2">
        <v>50342</v>
      </c>
      <c r="B33906">
        <v>302</v>
      </c>
      <c r="C33906">
        <v>2037</v>
      </c>
      <c r="D33906">
        <v>10</v>
      </c>
      <c r="E33906">
        <v>29</v>
      </c>
    </row>
    <row r="33907" spans="1:5" x14ac:dyDescent="0.25">
      <c r="A33907" s="2">
        <v>50343</v>
      </c>
      <c r="B33907">
        <v>303</v>
      </c>
      <c r="C33907">
        <v>2037</v>
      </c>
      <c r="D33907">
        <v>10</v>
      </c>
      <c r="E33907">
        <v>30</v>
      </c>
    </row>
    <row r="33908" spans="1:5" x14ac:dyDescent="0.25">
      <c r="A33908" s="2">
        <v>50344</v>
      </c>
      <c r="B33908">
        <v>304</v>
      </c>
      <c r="C33908">
        <v>2037</v>
      </c>
      <c r="D33908">
        <v>10</v>
      </c>
      <c r="E33908">
        <v>31</v>
      </c>
    </row>
    <row r="33909" spans="1:5" x14ac:dyDescent="0.25">
      <c r="A33909" s="2">
        <v>50345</v>
      </c>
      <c r="B33909">
        <v>305</v>
      </c>
      <c r="C33909">
        <v>2037</v>
      </c>
      <c r="D33909">
        <v>11</v>
      </c>
      <c r="E33909">
        <v>1</v>
      </c>
    </row>
    <row r="33910" spans="1:5" x14ac:dyDescent="0.25">
      <c r="A33910" s="2">
        <v>50346</v>
      </c>
      <c r="B33910">
        <v>306</v>
      </c>
      <c r="C33910">
        <v>2037</v>
      </c>
      <c r="D33910">
        <v>11</v>
      </c>
      <c r="E33910">
        <v>2</v>
      </c>
    </row>
    <row r="33911" spans="1:5" x14ac:dyDescent="0.25">
      <c r="A33911" s="2">
        <v>50347</v>
      </c>
      <c r="B33911">
        <v>307</v>
      </c>
      <c r="C33911">
        <v>2037</v>
      </c>
      <c r="D33911">
        <v>11</v>
      </c>
      <c r="E33911">
        <v>3</v>
      </c>
    </row>
    <row r="33912" spans="1:5" x14ac:dyDescent="0.25">
      <c r="A33912" s="2">
        <v>50348</v>
      </c>
      <c r="B33912">
        <v>308</v>
      </c>
      <c r="C33912">
        <v>2037</v>
      </c>
      <c r="D33912">
        <v>11</v>
      </c>
      <c r="E33912">
        <v>4</v>
      </c>
    </row>
    <row r="33913" spans="1:5" x14ac:dyDescent="0.25">
      <c r="A33913" s="2">
        <v>50349</v>
      </c>
      <c r="B33913">
        <v>309</v>
      </c>
      <c r="C33913">
        <v>2037</v>
      </c>
      <c r="D33913">
        <v>11</v>
      </c>
      <c r="E33913">
        <v>5</v>
      </c>
    </row>
    <row r="33914" spans="1:5" x14ac:dyDescent="0.25">
      <c r="A33914" s="2">
        <v>50350</v>
      </c>
      <c r="B33914">
        <v>310</v>
      </c>
      <c r="C33914">
        <v>2037</v>
      </c>
      <c r="D33914">
        <v>11</v>
      </c>
      <c r="E33914">
        <v>6</v>
      </c>
    </row>
    <row r="33915" spans="1:5" x14ac:dyDescent="0.25">
      <c r="A33915" s="2">
        <v>50351</v>
      </c>
      <c r="B33915">
        <v>311</v>
      </c>
      <c r="C33915">
        <v>2037</v>
      </c>
      <c r="D33915">
        <v>11</v>
      </c>
      <c r="E33915">
        <v>7</v>
      </c>
    </row>
    <row r="33916" spans="1:5" x14ac:dyDescent="0.25">
      <c r="A33916" s="2">
        <v>50352</v>
      </c>
      <c r="B33916">
        <v>312</v>
      </c>
      <c r="C33916">
        <v>2037</v>
      </c>
      <c r="D33916">
        <v>11</v>
      </c>
      <c r="E33916">
        <v>8</v>
      </c>
    </row>
    <row r="33917" spans="1:5" x14ac:dyDescent="0.25">
      <c r="A33917" s="2">
        <v>50353</v>
      </c>
      <c r="B33917">
        <v>313</v>
      </c>
      <c r="C33917">
        <v>2037</v>
      </c>
      <c r="D33917">
        <v>11</v>
      </c>
      <c r="E33917">
        <v>9</v>
      </c>
    </row>
    <row r="33918" spans="1:5" x14ac:dyDescent="0.25">
      <c r="A33918" s="2">
        <v>50354</v>
      </c>
      <c r="B33918">
        <v>314</v>
      </c>
      <c r="C33918">
        <v>2037</v>
      </c>
      <c r="D33918">
        <v>11</v>
      </c>
      <c r="E33918">
        <v>10</v>
      </c>
    </row>
    <row r="33919" spans="1:5" x14ac:dyDescent="0.25">
      <c r="A33919" s="2">
        <v>50355</v>
      </c>
      <c r="B33919">
        <v>315</v>
      </c>
      <c r="C33919">
        <v>2037</v>
      </c>
      <c r="D33919">
        <v>11</v>
      </c>
      <c r="E33919">
        <v>11</v>
      </c>
    </row>
    <row r="33920" spans="1:5" x14ac:dyDescent="0.25">
      <c r="A33920" s="2">
        <v>50356</v>
      </c>
      <c r="B33920">
        <v>316</v>
      </c>
      <c r="C33920">
        <v>2037</v>
      </c>
      <c r="D33920">
        <v>11</v>
      </c>
      <c r="E33920">
        <v>12</v>
      </c>
    </row>
    <row r="33921" spans="1:5" x14ac:dyDescent="0.25">
      <c r="A33921" s="2">
        <v>50357</v>
      </c>
      <c r="B33921">
        <v>317</v>
      </c>
      <c r="C33921">
        <v>2037</v>
      </c>
      <c r="D33921">
        <v>11</v>
      </c>
      <c r="E33921">
        <v>13</v>
      </c>
    </row>
    <row r="33922" spans="1:5" x14ac:dyDescent="0.25">
      <c r="A33922" s="2">
        <v>50358</v>
      </c>
      <c r="B33922">
        <v>318</v>
      </c>
      <c r="C33922">
        <v>2037</v>
      </c>
      <c r="D33922">
        <v>11</v>
      </c>
      <c r="E33922">
        <v>14</v>
      </c>
    </row>
    <row r="33923" spans="1:5" x14ac:dyDescent="0.25">
      <c r="A33923" s="2">
        <v>50359</v>
      </c>
      <c r="B33923">
        <v>319</v>
      </c>
      <c r="C33923">
        <v>2037</v>
      </c>
      <c r="D33923">
        <v>11</v>
      </c>
      <c r="E33923">
        <v>15</v>
      </c>
    </row>
    <row r="33924" spans="1:5" x14ac:dyDescent="0.25">
      <c r="A33924" s="2">
        <v>50360</v>
      </c>
      <c r="B33924">
        <v>320</v>
      </c>
      <c r="C33924">
        <v>2037</v>
      </c>
      <c r="D33924">
        <v>11</v>
      </c>
      <c r="E33924">
        <v>16</v>
      </c>
    </row>
    <row r="33925" spans="1:5" x14ac:dyDescent="0.25">
      <c r="A33925" s="2">
        <v>50361</v>
      </c>
      <c r="B33925">
        <v>321</v>
      </c>
      <c r="C33925">
        <v>2037</v>
      </c>
      <c r="D33925">
        <v>11</v>
      </c>
      <c r="E33925">
        <v>17</v>
      </c>
    </row>
    <row r="33926" spans="1:5" x14ac:dyDescent="0.25">
      <c r="A33926" s="2">
        <v>50362</v>
      </c>
      <c r="B33926">
        <v>322</v>
      </c>
      <c r="C33926">
        <v>2037</v>
      </c>
      <c r="D33926">
        <v>11</v>
      </c>
      <c r="E33926">
        <v>18</v>
      </c>
    </row>
    <row r="33927" spans="1:5" x14ac:dyDescent="0.25">
      <c r="A33927" s="2">
        <v>50363</v>
      </c>
      <c r="B33927">
        <v>323</v>
      </c>
      <c r="C33927">
        <v>2037</v>
      </c>
      <c r="D33927">
        <v>11</v>
      </c>
      <c r="E33927">
        <v>19</v>
      </c>
    </row>
    <row r="33928" spans="1:5" x14ac:dyDescent="0.25">
      <c r="A33928" s="2">
        <v>50364</v>
      </c>
      <c r="B33928">
        <v>324</v>
      </c>
      <c r="C33928">
        <v>2037</v>
      </c>
      <c r="D33928">
        <v>11</v>
      </c>
      <c r="E33928">
        <v>20</v>
      </c>
    </row>
    <row r="33929" spans="1:5" x14ac:dyDescent="0.25">
      <c r="A33929" s="2">
        <v>50365</v>
      </c>
      <c r="B33929">
        <v>325</v>
      </c>
      <c r="C33929">
        <v>2037</v>
      </c>
      <c r="D33929">
        <v>11</v>
      </c>
      <c r="E33929">
        <v>21</v>
      </c>
    </row>
    <row r="33930" spans="1:5" x14ac:dyDescent="0.25">
      <c r="A33930" s="2">
        <v>50366</v>
      </c>
      <c r="B33930">
        <v>326</v>
      </c>
      <c r="C33930">
        <v>2037</v>
      </c>
      <c r="D33930">
        <v>11</v>
      </c>
      <c r="E33930">
        <v>22</v>
      </c>
    </row>
    <row r="33931" spans="1:5" x14ac:dyDescent="0.25">
      <c r="A33931" s="2">
        <v>50367</v>
      </c>
      <c r="B33931">
        <v>327</v>
      </c>
      <c r="C33931">
        <v>2037</v>
      </c>
      <c r="D33931">
        <v>11</v>
      </c>
      <c r="E33931">
        <v>23</v>
      </c>
    </row>
    <row r="33932" spans="1:5" x14ac:dyDescent="0.25">
      <c r="A33932" s="2">
        <v>50368</v>
      </c>
      <c r="B33932">
        <v>328</v>
      </c>
      <c r="C33932">
        <v>2037</v>
      </c>
      <c r="D33932">
        <v>11</v>
      </c>
      <c r="E33932">
        <v>24</v>
      </c>
    </row>
    <row r="33933" spans="1:5" x14ac:dyDescent="0.25">
      <c r="A33933" s="2">
        <v>50369</v>
      </c>
      <c r="B33933">
        <v>329</v>
      </c>
      <c r="C33933">
        <v>2037</v>
      </c>
      <c r="D33933">
        <v>11</v>
      </c>
      <c r="E33933">
        <v>25</v>
      </c>
    </row>
    <row r="33934" spans="1:5" x14ac:dyDescent="0.25">
      <c r="A33934" s="2">
        <v>50370</v>
      </c>
      <c r="B33934">
        <v>330</v>
      </c>
      <c r="C33934">
        <v>2037</v>
      </c>
      <c r="D33934">
        <v>11</v>
      </c>
      <c r="E33934">
        <v>26</v>
      </c>
    </row>
    <row r="33935" spans="1:5" x14ac:dyDescent="0.25">
      <c r="A33935" s="2">
        <v>50371</v>
      </c>
      <c r="B33935">
        <v>331</v>
      </c>
      <c r="C33935">
        <v>2037</v>
      </c>
      <c r="D33935">
        <v>11</v>
      </c>
      <c r="E33935">
        <v>27</v>
      </c>
    </row>
    <row r="33936" spans="1:5" x14ac:dyDescent="0.25">
      <c r="A33936" s="2">
        <v>50372</v>
      </c>
      <c r="B33936">
        <v>332</v>
      </c>
      <c r="C33936">
        <v>2037</v>
      </c>
      <c r="D33936">
        <v>11</v>
      </c>
      <c r="E33936">
        <v>28</v>
      </c>
    </row>
    <row r="33937" spans="1:5" x14ac:dyDescent="0.25">
      <c r="A33937" s="2">
        <v>50373</v>
      </c>
      <c r="B33937">
        <v>333</v>
      </c>
      <c r="C33937">
        <v>2037</v>
      </c>
      <c r="D33937">
        <v>11</v>
      </c>
      <c r="E33937">
        <v>29</v>
      </c>
    </row>
    <row r="33938" spans="1:5" x14ac:dyDescent="0.25">
      <c r="A33938" s="2">
        <v>50374</v>
      </c>
      <c r="B33938">
        <v>334</v>
      </c>
      <c r="C33938">
        <v>2037</v>
      </c>
      <c r="D33938">
        <v>11</v>
      </c>
      <c r="E33938">
        <v>30</v>
      </c>
    </row>
    <row r="33939" spans="1:5" x14ac:dyDescent="0.25">
      <c r="A33939" s="2">
        <v>50375</v>
      </c>
      <c r="B33939">
        <v>335</v>
      </c>
      <c r="C33939">
        <v>2037</v>
      </c>
      <c r="D33939">
        <v>12</v>
      </c>
      <c r="E33939">
        <v>1</v>
      </c>
    </row>
    <row r="33940" spans="1:5" x14ac:dyDescent="0.25">
      <c r="A33940" s="2">
        <v>50376</v>
      </c>
      <c r="B33940">
        <v>336</v>
      </c>
      <c r="C33940">
        <v>2037</v>
      </c>
      <c r="D33940">
        <v>12</v>
      </c>
      <c r="E33940">
        <v>2</v>
      </c>
    </row>
    <row r="33941" spans="1:5" x14ac:dyDescent="0.25">
      <c r="A33941" s="2">
        <v>50377</v>
      </c>
      <c r="B33941">
        <v>337</v>
      </c>
      <c r="C33941">
        <v>2037</v>
      </c>
      <c r="D33941">
        <v>12</v>
      </c>
      <c r="E33941">
        <v>3</v>
      </c>
    </row>
    <row r="33942" spans="1:5" x14ac:dyDescent="0.25">
      <c r="A33942" s="2">
        <v>50378</v>
      </c>
      <c r="B33942">
        <v>338</v>
      </c>
      <c r="C33942">
        <v>2037</v>
      </c>
      <c r="D33942">
        <v>12</v>
      </c>
      <c r="E33942">
        <v>4</v>
      </c>
    </row>
    <row r="33943" spans="1:5" x14ac:dyDescent="0.25">
      <c r="A33943" s="2">
        <v>50379</v>
      </c>
      <c r="B33943">
        <v>339</v>
      </c>
      <c r="C33943">
        <v>2037</v>
      </c>
      <c r="D33943">
        <v>12</v>
      </c>
      <c r="E33943">
        <v>5</v>
      </c>
    </row>
    <row r="33944" spans="1:5" x14ac:dyDescent="0.25">
      <c r="A33944" s="2">
        <v>50380</v>
      </c>
      <c r="B33944">
        <v>340</v>
      </c>
      <c r="C33944">
        <v>2037</v>
      </c>
      <c r="D33944">
        <v>12</v>
      </c>
      <c r="E33944">
        <v>6</v>
      </c>
    </row>
    <row r="33945" spans="1:5" x14ac:dyDescent="0.25">
      <c r="A33945" s="2">
        <v>50381</v>
      </c>
      <c r="B33945">
        <v>341</v>
      </c>
      <c r="C33945">
        <v>2037</v>
      </c>
      <c r="D33945">
        <v>12</v>
      </c>
      <c r="E33945">
        <v>7</v>
      </c>
    </row>
    <row r="33946" spans="1:5" x14ac:dyDescent="0.25">
      <c r="A33946" s="2">
        <v>50382</v>
      </c>
      <c r="B33946">
        <v>342</v>
      </c>
      <c r="C33946">
        <v>2037</v>
      </c>
      <c r="D33946">
        <v>12</v>
      </c>
      <c r="E33946">
        <v>8</v>
      </c>
    </row>
    <row r="33947" spans="1:5" x14ac:dyDescent="0.25">
      <c r="A33947" s="2">
        <v>50383</v>
      </c>
      <c r="B33947">
        <v>343</v>
      </c>
      <c r="C33947">
        <v>2037</v>
      </c>
      <c r="D33947">
        <v>12</v>
      </c>
      <c r="E33947">
        <v>9</v>
      </c>
    </row>
    <row r="33948" spans="1:5" x14ac:dyDescent="0.25">
      <c r="A33948" s="2">
        <v>50384</v>
      </c>
      <c r="B33948">
        <v>344</v>
      </c>
      <c r="C33948">
        <v>2037</v>
      </c>
      <c r="D33948">
        <v>12</v>
      </c>
      <c r="E33948">
        <v>10</v>
      </c>
    </row>
    <row r="33949" spans="1:5" x14ac:dyDescent="0.25">
      <c r="A33949" s="2">
        <v>50385</v>
      </c>
      <c r="B33949">
        <v>345</v>
      </c>
      <c r="C33949">
        <v>2037</v>
      </c>
      <c r="D33949">
        <v>12</v>
      </c>
      <c r="E33949">
        <v>11</v>
      </c>
    </row>
    <row r="33950" spans="1:5" x14ac:dyDescent="0.25">
      <c r="A33950" s="2">
        <v>50386</v>
      </c>
      <c r="B33950">
        <v>346</v>
      </c>
      <c r="C33950">
        <v>2037</v>
      </c>
      <c r="D33950">
        <v>12</v>
      </c>
      <c r="E33950">
        <v>12</v>
      </c>
    </row>
    <row r="33951" spans="1:5" x14ac:dyDescent="0.25">
      <c r="A33951" s="2">
        <v>50387</v>
      </c>
      <c r="B33951">
        <v>347</v>
      </c>
      <c r="C33951">
        <v>2037</v>
      </c>
      <c r="D33951">
        <v>12</v>
      </c>
      <c r="E33951">
        <v>13</v>
      </c>
    </row>
    <row r="33952" spans="1:5" x14ac:dyDescent="0.25">
      <c r="A33952" s="2">
        <v>50388</v>
      </c>
      <c r="B33952">
        <v>348</v>
      </c>
      <c r="C33952">
        <v>2037</v>
      </c>
      <c r="D33952">
        <v>12</v>
      </c>
      <c r="E33952">
        <v>14</v>
      </c>
    </row>
    <row r="33953" spans="1:5" x14ac:dyDescent="0.25">
      <c r="A33953" s="2">
        <v>50389</v>
      </c>
      <c r="B33953">
        <v>349</v>
      </c>
      <c r="C33953">
        <v>2037</v>
      </c>
      <c r="D33953">
        <v>12</v>
      </c>
      <c r="E33953">
        <v>15</v>
      </c>
    </row>
    <row r="33954" spans="1:5" x14ac:dyDescent="0.25">
      <c r="A33954" s="2">
        <v>50390</v>
      </c>
      <c r="B33954">
        <v>350</v>
      </c>
      <c r="C33954">
        <v>2037</v>
      </c>
      <c r="D33954">
        <v>12</v>
      </c>
      <c r="E33954">
        <v>16</v>
      </c>
    </row>
    <row r="33955" spans="1:5" x14ac:dyDescent="0.25">
      <c r="A33955" s="2">
        <v>50391</v>
      </c>
      <c r="B33955">
        <v>351</v>
      </c>
      <c r="C33955">
        <v>2037</v>
      </c>
      <c r="D33955">
        <v>12</v>
      </c>
      <c r="E33955">
        <v>17</v>
      </c>
    </row>
    <row r="33956" spans="1:5" x14ac:dyDescent="0.25">
      <c r="A33956" s="2">
        <v>50392</v>
      </c>
      <c r="B33956">
        <v>352</v>
      </c>
      <c r="C33956">
        <v>2037</v>
      </c>
      <c r="D33956">
        <v>12</v>
      </c>
      <c r="E33956">
        <v>18</v>
      </c>
    </row>
    <row r="33957" spans="1:5" x14ac:dyDescent="0.25">
      <c r="A33957" s="2">
        <v>50393</v>
      </c>
      <c r="B33957">
        <v>353</v>
      </c>
      <c r="C33957">
        <v>2037</v>
      </c>
      <c r="D33957">
        <v>12</v>
      </c>
      <c r="E33957">
        <v>19</v>
      </c>
    </row>
    <row r="33958" spans="1:5" x14ac:dyDescent="0.25">
      <c r="A33958" s="2">
        <v>50394</v>
      </c>
      <c r="B33958">
        <v>354</v>
      </c>
      <c r="C33958">
        <v>2037</v>
      </c>
      <c r="D33958">
        <v>12</v>
      </c>
      <c r="E33958">
        <v>20</v>
      </c>
    </row>
    <row r="33959" spans="1:5" x14ac:dyDescent="0.25">
      <c r="A33959" s="2">
        <v>50395</v>
      </c>
      <c r="B33959">
        <v>355</v>
      </c>
      <c r="C33959">
        <v>2037</v>
      </c>
      <c r="D33959">
        <v>12</v>
      </c>
      <c r="E33959">
        <v>21</v>
      </c>
    </row>
    <row r="33960" spans="1:5" x14ac:dyDescent="0.25">
      <c r="A33960" s="2">
        <v>50396</v>
      </c>
      <c r="B33960">
        <v>356</v>
      </c>
      <c r="C33960">
        <v>2037</v>
      </c>
      <c r="D33960">
        <v>12</v>
      </c>
      <c r="E33960">
        <v>22</v>
      </c>
    </row>
    <row r="33961" spans="1:5" x14ac:dyDescent="0.25">
      <c r="A33961" s="2">
        <v>50397</v>
      </c>
      <c r="B33961">
        <v>357</v>
      </c>
      <c r="C33961">
        <v>2037</v>
      </c>
      <c r="D33961">
        <v>12</v>
      </c>
      <c r="E33961">
        <v>23</v>
      </c>
    </row>
    <row r="33962" spans="1:5" x14ac:dyDescent="0.25">
      <c r="A33962" s="2">
        <v>50398</v>
      </c>
      <c r="B33962">
        <v>358</v>
      </c>
      <c r="C33962">
        <v>2037</v>
      </c>
      <c r="D33962">
        <v>12</v>
      </c>
      <c r="E33962">
        <v>24</v>
      </c>
    </row>
    <row r="33963" spans="1:5" x14ac:dyDescent="0.25">
      <c r="A33963" s="2">
        <v>50399</v>
      </c>
      <c r="B33963">
        <v>359</v>
      </c>
      <c r="C33963">
        <v>2037</v>
      </c>
      <c r="D33963">
        <v>12</v>
      </c>
      <c r="E33963">
        <v>25</v>
      </c>
    </row>
    <row r="33964" spans="1:5" x14ac:dyDescent="0.25">
      <c r="A33964" s="2">
        <v>50400</v>
      </c>
      <c r="B33964">
        <v>360</v>
      </c>
      <c r="C33964">
        <v>2037</v>
      </c>
      <c r="D33964">
        <v>12</v>
      </c>
      <c r="E33964">
        <v>26</v>
      </c>
    </row>
    <row r="33965" spans="1:5" x14ac:dyDescent="0.25">
      <c r="A33965" s="2">
        <v>50401</v>
      </c>
      <c r="B33965">
        <v>361</v>
      </c>
      <c r="C33965">
        <v>2037</v>
      </c>
      <c r="D33965">
        <v>12</v>
      </c>
      <c r="E33965">
        <v>27</v>
      </c>
    </row>
    <row r="33966" spans="1:5" x14ac:dyDescent="0.25">
      <c r="A33966" s="2">
        <v>50402</v>
      </c>
      <c r="B33966">
        <v>362</v>
      </c>
      <c r="C33966">
        <v>2037</v>
      </c>
      <c r="D33966">
        <v>12</v>
      </c>
      <c r="E33966">
        <v>28</v>
      </c>
    </row>
    <row r="33967" spans="1:5" x14ac:dyDescent="0.25">
      <c r="A33967" s="2">
        <v>50403</v>
      </c>
      <c r="B33967">
        <v>363</v>
      </c>
      <c r="C33967">
        <v>2037</v>
      </c>
      <c r="D33967">
        <v>12</v>
      </c>
      <c r="E33967">
        <v>29</v>
      </c>
    </row>
    <row r="33968" spans="1:5" x14ac:dyDescent="0.25">
      <c r="A33968" s="2">
        <v>50404</v>
      </c>
      <c r="B33968">
        <v>364</v>
      </c>
      <c r="C33968">
        <v>2037</v>
      </c>
      <c r="D33968">
        <v>12</v>
      </c>
      <c r="E33968">
        <v>30</v>
      </c>
    </row>
    <row r="33969" spans="1:5" x14ac:dyDescent="0.25">
      <c r="A33969" s="2">
        <v>50405</v>
      </c>
      <c r="B33969">
        <v>365</v>
      </c>
      <c r="C33969">
        <v>2037</v>
      </c>
      <c r="D33969">
        <v>12</v>
      </c>
      <c r="E33969">
        <v>31</v>
      </c>
    </row>
    <row r="33970" spans="1:5" x14ac:dyDescent="0.25">
      <c r="A33970" s="2">
        <v>50406</v>
      </c>
      <c r="B33970">
        <v>1</v>
      </c>
      <c r="C33970">
        <v>2038</v>
      </c>
      <c r="D33970">
        <v>1</v>
      </c>
      <c r="E33970">
        <v>1</v>
      </c>
    </row>
    <row r="33971" spans="1:5" x14ac:dyDescent="0.25">
      <c r="A33971" s="2">
        <v>50407</v>
      </c>
      <c r="B33971">
        <v>2</v>
      </c>
      <c r="C33971">
        <v>2038</v>
      </c>
      <c r="D33971">
        <v>1</v>
      </c>
      <c r="E33971">
        <v>2</v>
      </c>
    </row>
    <row r="33972" spans="1:5" x14ac:dyDescent="0.25">
      <c r="A33972" s="2">
        <v>50408</v>
      </c>
      <c r="B33972">
        <v>3</v>
      </c>
      <c r="C33972">
        <v>2038</v>
      </c>
      <c r="D33972">
        <v>1</v>
      </c>
      <c r="E33972">
        <v>3</v>
      </c>
    </row>
    <row r="33973" spans="1:5" x14ac:dyDescent="0.25">
      <c r="A33973" s="2">
        <v>50409</v>
      </c>
      <c r="B33973">
        <v>4</v>
      </c>
      <c r="C33973">
        <v>2038</v>
      </c>
      <c r="D33973">
        <v>1</v>
      </c>
      <c r="E33973">
        <v>4</v>
      </c>
    </row>
    <row r="33974" spans="1:5" x14ac:dyDescent="0.25">
      <c r="A33974" s="2">
        <v>50410</v>
      </c>
      <c r="B33974">
        <v>5</v>
      </c>
      <c r="C33974">
        <v>2038</v>
      </c>
      <c r="D33974">
        <v>1</v>
      </c>
      <c r="E33974">
        <v>5</v>
      </c>
    </row>
    <row r="33975" spans="1:5" x14ac:dyDescent="0.25">
      <c r="A33975" s="2">
        <v>50411</v>
      </c>
      <c r="B33975">
        <v>6</v>
      </c>
      <c r="C33975">
        <v>2038</v>
      </c>
      <c r="D33975">
        <v>1</v>
      </c>
      <c r="E33975">
        <v>6</v>
      </c>
    </row>
    <row r="33976" spans="1:5" x14ac:dyDescent="0.25">
      <c r="A33976" s="2">
        <v>50412</v>
      </c>
      <c r="B33976">
        <v>7</v>
      </c>
      <c r="C33976">
        <v>2038</v>
      </c>
      <c r="D33976">
        <v>1</v>
      </c>
      <c r="E33976">
        <v>7</v>
      </c>
    </row>
    <row r="33977" spans="1:5" x14ac:dyDescent="0.25">
      <c r="A33977" s="2">
        <v>50413</v>
      </c>
      <c r="B33977">
        <v>8</v>
      </c>
      <c r="C33977">
        <v>2038</v>
      </c>
      <c r="D33977">
        <v>1</v>
      </c>
      <c r="E33977">
        <v>8</v>
      </c>
    </row>
    <row r="33978" spans="1:5" x14ac:dyDescent="0.25">
      <c r="A33978" s="2">
        <v>50414</v>
      </c>
      <c r="B33978">
        <v>9</v>
      </c>
      <c r="C33978">
        <v>2038</v>
      </c>
      <c r="D33978">
        <v>1</v>
      </c>
      <c r="E33978">
        <v>9</v>
      </c>
    </row>
    <row r="33979" spans="1:5" x14ac:dyDescent="0.25">
      <c r="A33979" s="2">
        <v>50415</v>
      </c>
      <c r="B33979">
        <v>10</v>
      </c>
      <c r="C33979">
        <v>2038</v>
      </c>
      <c r="D33979">
        <v>1</v>
      </c>
      <c r="E33979">
        <v>10</v>
      </c>
    </row>
    <row r="33980" spans="1:5" x14ac:dyDescent="0.25">
      <c r="A33980" s="2">
        <v>50416</v>
      </c>
      <c r="B33980">
        <v>11</v>
      </c>
      <c r="C33980">
        <v>2038</v>
      </c>
      <c r="D33980">
        <v>1</v>
      </c>
      <c r="E33980">
        <v>11</v>
      </c>
    </row>
    <row r="33981" spans="1:5" x14ac:dyDescent="0.25">
      <c r="A33981" s="2">
        <v>50417</v>
      </c>
      <c r="B33981">
        <v>12</v>
      </c>
      <c r="C33981">
        <v>2038</v>
      </c>
      <c r="D33981">
        <v>1</v>
      </c>
      <c r="E33981">
        <v>12</v>
      </c>
    </row>
    <row r="33982" spans="1:5" x14ac:dyDescent="0.25">
      <c r="A33982" s="2">
        <v>50418</v>
      </c>
      <c r="B33982">
        <v>13</v>
      </c>
      <c r="C33982">
        <v>2038</v>
      </c>
      <c r="D33982">
        <v>1</v>
      </c>
      <c r="E33982">
        <v>13</v>
      </c>
    </row>
    <row r="33983" spans="1:5" x14ac:dyDescent="0.25">
      <c r="A33983" s="2">
        <v>50419</v>
      </c>
      <c r="B33983">
        <v>14</v>
      </c>
      <c r="C33983">
        <v>2038</v>
      </c>
      <c r="D33983">
        <v>1</v>
      </c>
      <c r="E33983">
        <v>14</v>
      </c>
    </row>
    <row r="33984" spans="1:5" x14ac:dyDescent="0.25">
      <c r="A33984" s="2">
        <v>50420</v>
      </c>
      <c r="B33984">
        <v>15</v>
      </c>
      <c r="C33984">
        <v>2038</v>
      </c>
      <c r="D33984">
        <v>1</v>
      </c>
      <c r="E33984">
        <v>15</v>
      </c>
    </row>
    <row r="33985" spans="1:5" x14ac:dyDescent="0.25">
      <c r="A33985" s="2">
        <v>50421</v>
      </c>
      <c r="B33985">
        <v>16</v>
      </c>
      <c r="C33985">
        <v>2038</v>
      </c>
      <c r="D33985">
        <v>1</v>
      </c>
      <c r="E33985">
        <v>16</v>
      </c>
    </row>
    <row r="33986" spans="1:5" x14ac:dyDescent="0.25">
      <c r="A33986" s="2">
        <v>50422</v>
      </c>
      <c r="B33986">
        <v>17</v>
      </c>
      <c r="C33986">
        <v>2038</v>
      </c>
      <c r="D33986">
        <v>1</v>
      </c>
      <c r="E33986">
        <v>17</v>
      </c>
    </row>
    <row r="33987" spans="1:5" x14ac:dyDescent="0.25">
      <c r="A33987" s="2">
        <v>50423</v>
      </c>
      <c r="B33987">
        <v>18</v>
      </c>
      <c r="C33987">
        <v>2038</v>
      </c>
      <c r="D33987">
        <v>1</v>
      </c>
      <c r="E33987">
        <v>18</v>
      </c>
    </row>
    <row r="33988" spans="1:5" x14ac:dyDescent="0.25">
      <c r="A33988" s="2">
        <v>50424</v>
      </c>
      <c r="B33988">
        <v>19</v>
      </c>
      <c r="C33988">
        <v>2038</v>
      </c>
      <c r="D33988">
        <v>1</v>
      </c>
      <c r="E33988">
        <v>19</v>
      </c>
    </row>
    <row r="33989" spans="1:5" x14ac:dyDescent="0.25">
      <c r="A33989" s="2">
        <v>50425</v>
      </c>
      <c r="B33989">
        <v>20</v>
      </c>
      <c r="C33989">
        <v>2038</v>
      </c>
      <c r="D33989">
        <v>1</v>
      </c>
      <c r="E33989">
        <v>20</v>
      </c>
    </row>
    <row r="33990" spans="1:5" x14ac:dyDescent="0.25">
      <c r="A33990" s="2">
        <v>50426</v>
      </c>
      <c r="B33990">
        <v>21</v>
      </c>
      <c r="C33990">
        <v>2038</v>
      </c>
      <c r="D33990">
        <v>1</v>
      </c>
      <c r="E33990">
        <v>21</v>
      </c>
    </row>
    <row r="33991" spans="1:5" x14ac:dyDescent="0.25">
      <c r="A33991" s="2">
        <v>50427</v>
      </c>
      <c r="B33991">
        <v>22</v>
      </c>
      <c r="C33991">
        <v>2038</v>
      </c>
      <c r="D33991">
        <v>1</v>
      </c>
      <c r="E33991">
        <v>22</v>
      </c>
    </row>
    <row r="33992" spans="1:5" x14ac:dyDescent="0.25">
      <c r="A33992" s="2">
        <v>50428</v>
      </c>
      <c r="B33992">
        <v>23</v>
      </c>
      <c r="C33992">
        <v>2038</v>
      </c>
      <c r="D33992">
        <v>1</v>
      </c>
      <c r="E33992">
        <v>23</v>
      </c>
    </row>
    <row r="33993" spans="1:5" x14ac:dyDescent="0.25">
      <c r="A33993" s="2">
        <v>50429</v>
      </c>
      <c r="B33993">
        <v>24</v>
      </c>
      <c r="C33993">
        <v>2038</v>
      </c>
      <c r="D33993">
        <v>1</v>
      </c>
      <c r="E33993">
        <v>24</v>
      </c>
    </row>
    <row r="33994" spans="1:5" x14ac:dyDescent="0.25">
      <c r="A33994" s="2">
        <v>50430</v>
      </c>
      <c r="B33994">
        <v>25</v>
      </c>
      <c r="C33994">
        <v>2038</v>
      </c>
      <c r="D33994">
        <v>1</v>
      </c>
      <c r="E33994">
        <v>25</v>
      </c>
    </row>
    <row r="33995" spans="1:5" x14ac:dyDescent="0.25">
      <c r="A33995" s="2">
        <v>50431</v>
      </c>
      <c r="B33995">
        <v>26</v>
      </c>
      <c r="C33995">
        <v>2038</v>
      </c>
      <c r="D33995">
        <v>1</v>
      </c>
      <c r="E33995">
        <v>26</v>
      </c>
    </row>
    <row r="33996" spans="1:5" x14ac:dyDescent="0.25">
      <c r="A33996" s="2">
        <v>50432</v>
      </c>
      <c r="B33996">
        <v>27</v>
      </c>
      <c r="C33996">
        <v>2038</v>
      </c>
      <c r="D33996">
        <v>1</v>
      </c>
      <c r="E33996">
        <v>27</v>
      </c>
    </row>
    <row r="33997" spans="1:5" x14ac:dyDescent="0.25">
      <c r="A33997" s="2">
        <v>50433</v>
      </c>
      <c r="B33997">
        <v>28</v>
      </c>
      <c r="C33997">
        <v>2038</v>
      </c>
      <c r="D33997">
        <v>1</v>
      </c>
      <c r="E33997">
        <v>28</v>
      </c>
    </row>
    <row r="33998" spans="1:5" x14ac:dyDescent="0.25">
      <c r="A33998" s="2">
        <v>50434</v>
      </c>
      <c r="B33998">
        <v>29</v>
      </c>
      <c r="C33998">
        <v>2038</v>
      </c>
      <c r="D33998">
        <v>1</v>
      </c>
      <c r="E33998">
        <v>29</v>
      </c>
    </row>
    <row r="33999" spans="1:5" x14ac:dyDescent="0.25">
      <c r="A33999" s="2">
        <v>50435</v>
      </c>
      <c r="B33999">
        <v>30</v>
      </c>
      <c r="C33999">
        <v>2038</v>
      </c>
      <c r="D33999">
        <v>1</v>
      </c>
      <c r="E33999">
        <v>30</v>
      </c>
    </row>
    <row r="34000" spans="1:5" x14ac:dyDescent="0.25">
      <c r="A34000" s="2">
        <v>50436</v>
      </c>
      <c r="B34000">
        <v>31</v>
      </c>
      <c r="C34000">
        <v>2038</v>
      </c>
      <c r="D34000">
        <v>1</v>
      </c>
      <c r="E34000">
        <v>31</v>
      </c>
    </row>
    <row r="34001" spans="1:5" x14ac:dyDescent="0.25">
      <c r="A34001" s="2">
        <v>50437</v>
      </c>
      <c r="B34001">
        <v>32</v>
      </c>
      <c r="C34001">
        <v>2038</v>
      </c>
      <c r="D34001">
        <v>2</v>
      </c>
      <c r="E34001">
        <v>1</v>
      </c>
    </row>
    <row r="34002" spans="1:5" x14ac:dyDescent="0.25">
      <c r="A34002" s="2">
        <v>50438</v>
      </c>
      <c r="B34002">
        <v>33</v>
      </c>
      <c r="C34002">
        <v>2038</v>
      </c>
      <c r="D34002">
        <v>2</v>
      </c>
      <c r="E34002">
        <v>2</v>
      </c>
    </row>
    <row r="34003" spans="1:5" x14ac:dyDescent="0.25">
      <c r="A34003" s="2">
        <v>50439</v>
      </c>
      <c r="B34003">
        <v>34</v>
      </c>
      <c r="C34003">
        <v>2038</v>
      </c>
      <c r="D34003">
        <v>2</v>
      </c>
      <c r="E34003">
        <v>3</v>
      </c>
    </row>
    <row r="34004" spans="1:5" x14ac:dyDescent="0.25">
      <c r="A34004" s="2">
        <v>50440</v>
      </c>
      <c r="B34004">
        <v>35</v>
      </c>
      <c r="C34004">
        <v>2038</v>
      </c>
      <c r="D34004">
        <v>2</v>
      </c>
      <c r="E34004">
        <v>4</v>
      </c>
    </row>
    <row r="34005" spans="1:5" x14ac:dyDescent="0.25">
      <c r="A34005" s="2">
        <v>50441</v>
      </c>
      <c r="B34005">
        <v>36</v>
      </c>
      <c r="C34005">
        <v>2038</v>
      </c>
      <c r="D34005">
        <v>2</v>
      </c>
      <c r="E34005">
        <v>5</v>
      </c>
    </row>
    <row r="34006" spans="1:5" x14ac:dyDescent="0.25">
      <c r="A34006" s="2">
        <v>50442</v>
      </c>
      <c r="B34006">
        <v>37</v>
      </c>
      <c r="C34006">
        <v>2038</v>
      </c>
      <c r="D34006">
        <v>2</v>
      </c>
      <c r="E34006">
        <v>6</v>
      </c>
    </row>
    <row r="34007" spans="1:5" x14ac:dyDescent="0.25">
      <c r="A34007" s="2">
        <v>50443</v>
      </c>
      <c r="B34007">
        <v>38</v>
      </c>
      <c r="C34007">
        <v>2038</v>
      </c>
      <c r="D34007">
        <v>2</v>
      </c>
      <c r="E34007">
        <v>7</v>
      </c>
    </row>
    <row r="34008" spans="1:5" x14ac:dyDescent="0.25">
      <c r="A34008" s="2">
        <v>50444</v>
      </c>
      <c r="B34008">
        <v>39</v>
      </c>
      <c r="C34008">
        <v>2038</v>
      </c>
      <c r="D34008">
        <v>2</v>
      </c>
      <c r="E34008">
        <v>8</v>
      </c>
    </row>
    <row r="34009" spans="1:5" x14ac:dyDescent="0.25">
      <c r="A34009" s="2">
        <v>50445</v>
      </c>
      <c r="B34009">
        <v>40</v>
      </c>
      <c r="C34009">
        <v>2038</v>
      </c>
      <c r="D34009">
        <v>2</v>
      </c>
      <c r="E34009">
        <v>9</v>
      </c>
    </row>
    <row r="34010" spans="1:5" x14ac:dyDescent="0.25">
      <c r="A34010" s="2">
        <v>50446</v>
      </c>
      <c r="B34010">
        <v>41</v>
      </c>
      <c r="C34010">
        <v>2038</v>
      </c>
      <c r="D34010">
        <v>2</v>
      </c>
      <c r="E34010">
        <v>10</v>
      </c>
    </row>
    <row r="34011" spans="1:5" x14ac:dyDescent="0.25">
      <c r="A34011" s="2">
        <v>50447</v>
      </c>
      <c r="B34011">
        <v>42</v>
      </c>
      <c r="C34011">
        <v>2038</v>
      </c>
      <c r="D34011">
        <v>2</v>
      </c>
      <c r="E34011">
        <v>11</v>
      </c>
    </row>
    <row r="34012" spans="1:5" x14ac:dyDescent="0.25">
      <c r="A34012" s="2">
        <v>50448</v>
      </c>
      <c r="B34012">
        <v>43</v>
      </c>
      <c r="C34012">
        <v>2038</v>
      </c>
      <c r="D34012">
        <v>2</v>
      </c>
      <c r="E34012">
        <v>12</v>
      </c>
    </row>
    <row r="34013" spans="1:5" x14ac:dyDescent="0.25">
      <c r="A34013" s="2">
        <v>50449</v>
      </c>
      <c r="B34013">
        <v>44</v>
      </c>
      <c r="C34013">
        <v>2038</v>
      </c>
      <c r="D34013">
        <v>2</v>
      </c>
      <c r="E34013">
        <v>13</v>
      </c>
    </row>
    <row r="34014" spans="1:5" x14ac:dyDescent="0.25">
      <c r="A34014" s="2">
        <v>50450</v>
      </c>
      <c r="B34014">
        <v>45</v>
      </c>
      <c r="C34014">
        <v>2038</v>
      </c>
      <c r="D34014">
        <v>2</v>
      </c>
      <c r="E34014">
        <v>14</v>
      </c>
    </row>
    <row r="34015" spans="1:5" x14ac:dyDescent="0.25">
      <c r="A34015" s="2">
        <v>50451</v>
      </c>
      <c r="B34015">
        <v>46</v>
      </c>
      <c r="C34015">
        <v>2038</v>
      </c>
      <c r="D34015">
        <v>2</v>
      </c>
      <c r="E34015">
        <v>15</v>
      </c>
    </row>
    <row r="34016" spans="1:5" x14ac:dyDescent="0.25">
      <c r="A34016" s="2">
        <v>50452</v>
      </c>
      <c r="B34016">
        <v>47</v>
      </c>
      <c r="C34016">
        <v>2038</v>
      </c>
      <c r="D34016">
        <v>2</v>
      </c>
      <c r="E34016">
        <v>16</v>
      </c>
    </row>
    <row r="34017" spans="1:5" x14ac:dyDescent="0.25">
      <c r="A34017" s="2">
        <v>50453</v>
      </c>
      <c r="B34017">
        <v>48</v>
      </c>
      <c r="C34017">
        <v>2038</v>
      </c>
      <c r="D34017">
        <v>2</v>
      </c>
      <c r="E34017">
        <v>17</v>
      </c>
    </row>
    <row r="34018" spans="1:5" x14ac:dyDescent="0.25">
      <c r="A34018" s="2">
        <v>50454</v>
      </c>
      <c r="B34018">
        <v>49</v>
      </c>
      <c r="C34018">
        <v>2038</v>
      </c>
      <c r="D34018">
        <v>2</v>
      </c>
      <c r="E34018">
        <v>18</v>
      </c>
    </row>
    <row r="34019" spans="1:5" x14ac:dyDescent="0.25">
      <c r="A34019" s="2">
        <v>50455</v>
      </c>
      <c r="B34019">
        <v>50</v>
      </c>
      <c r="C34019">
        <v>2038</v>
      </c>
      <c r="D34019">
        <v>2</v>
      </c>
      <c r="E34019">
        <v>19</v>
      </c>
    </row>
    <row r="34020" spans="1:5" x14ac:dyDescent="0.25">
      <c r="A34020" s="2">
        <v>50456</v>
      </c>
      <c r="B34020">
        <v>51</v>
      </c>
      <c r="C34020">
        <v>2038</v>
      </c>
      <c r="D34020">
        <v>2</v>
      </c>
      <c r="E34020">
        <v>20</v>
      </c>
    </row>
    <row r="34021" spans="1:5" x14ac:dyDescent="0.25">
      <c r="A34021" s="2">
        <v>50457</v>
      </c>
      <c r="B34021">
        <v>52</v>
      </c>
      <c r="C34021">
        <v>2038</v>
      </c>
      <c r="D34021">
        <v>2</v>
      </c>
      <c r="E34021">
        <v>21</v>
      </c>
    </row>
    <row r="34022" spans="1:5" x14ac:dyDescent="0.25">
      <c r="A34022" s="2">
        <v>50458</v>
      </c>
      <c r="B34022">
        <v>53</v>
      </c>
      <c r="C34022">
        <v>2038</v>
      </c>
      <c r="D34022">
        <v>2</v>
      </c>
      <c r="E34022">
        <v>22</v>
      </c>
    </row>
    <row r="34023" spans="1:5" x14ac:dyDescent="0.25">
      <c r="A34023" s="2">
        <v>50459</v>
      </c>
      <c r="B34023">
        <v>54</v>
      </c>
      <c r="C34023">
        <v>2038</v>
      </c>
      <c r="D34023">
        <v>2</v>
      </c>
      <c r="E34023">
        <v>23</v>
      </c>
    </row>
    <row r="34024" spans="1:5" x14ac:dyDescent="0.25">
      <c r="A34024" s="2">
        <v>50460</v>
      </c>
      <c r="B34024">
        <v>55</v>
      </c>
      <c r="C34024">
        <v>2038</v>
      </c>
      <c r="D34024">
        <v>2</v>
      </c>
      <c r="E34024">
        <v>24</v>
      </c>
    </row>
    <row r="34025" spans="1:5" x14ac:dyDescent="0.25">
      <c r="A34025" s="2">
        <v>50461</v>
      </c>
      <c r="B34025">
        <v>56</v>
      </c>
      <c r="C34025">
        <v>2038</v>
      </c>
      <c r="D34025">
        <v>2</v>
      </c>
      <c r="E34025">
        <v>25</v>
      </c>
    </row>
    <row r="34026" spans="1:5" x14ac:dyDescent="0.25">
      <c r="A34026" s="2">
        <v>50462</v>
      </c>
      <c r="B34026">
        <v>57</v>
      </c>
      <c r="C34026">
        <v>2038</v>
      </c>
      <c r="D34026">
        <v>2</v>
      </c>
      <c r="E34026">
        <v>26</v>
      </c>
    </row>
    <row r="34027" spans="1:5" x14ac:dyDescent="0.25">
      <c r="A34027" s="2">
        <v>50463</v>
      </c>
      <c r="B34027">
        <v>58</v>
      </c>
      <c r="C34027">
        <v>2038</v>
      </c>
      <c r="D34027">
        <v>2</v>
      </c>
      <c r="E34027">
        <v>27</v>
      </c>
    </row>
    <row r="34028" spans="1:5" x14ac:dyDescent="0.25">
      <c r="A34028" s="2">
        <v>50464</v>
      </c>
      <c r="B34028">
        <v>59</v>
      </c>
      <c r="C34028">
        <v>2038</v>
      </c>
      <c r="D34028">
        <v>2</v>
      </c>
      <c r="E34028">
        <v>28</v>
      </c>
    </row>
    <row r="34029" spans="1:5" x14ac:dyDescent="0.25">
      <c r="A34029" s="2">
        <v>50465</v>
      </c>
      <c r="B34029">
        <v>60</v>
      </c>
      <c r="C34029">
        <v>2038</v>
      </c>
      <c r="D34029">
        <v>3</v>
      </c>
      <c r="E34029">
        <v>1</v>
      </c>
    </row>
    <row r="34030" spans="1:5" x14ac:dyDescent="0.25">
      <c r="A34030" s="2">
        <v>50466</v>
      </c>
      <c r="B34030">
        <v>61</v>
      </c>
      <c r="C34030">
        <v>2038</v>
      </c>
      <c r="D34030">
        <v>3</v>
      </c>
      <c r="E34030">
        <v>2</v>
      </c>
    </row>
    <row r="34031" spans="1:5" x14ac:dyDescent="0.25">
      <c r="A34031" s="2">
        <v>50467</v>
      </c>
      <c r="B34031">
        <v>62</v>
      </c>
      <c r="C34031">
        <v>2038</v>
      </c>
      <c r="D34031">
        <v>3</v>
      </c>
      <c r="E34031">
        <v>3</v>
      </c>
    </row>
    <row r="34032" spans="1:5" x14ac:dyDescent="0.25">
      <c r="A34032" s="2">
        <v>50468</v>
      </c>
      <c r="B34032">
        <v>63</v>
      </c>
      <c r="C34032">
        <v>2038</v>
      </c>
      <c r="D34032">
        <v>3</v>
      </c>
      <c r="E34032">
        <v>4</v>
      </c>
    </row>
    <row r="34033" spans="1:5" x14ac:dyDescent="0.25">
      <c r="A34033" s="2">
        <v>50469</v>
      </c>
      <c r="B34033">
        <v>64</v>
      </c>
      <c r="C34033">
        <v>2038</v>
      </c>
      <c r="D34033">
        <v>3</v>
      </c>
      <c r="E34033">
        <v>5</v>
      </c>
    </row>
    <row r="34034" spans="1:5" x14ac:dyDescent="0.25">
      <c r="A34034" s="2">
        <v>50470</v>
      </c>
      <c r="B34034">
        <v>65</v>
      </c>
      <c r="C34034">
        <v>2038</v>
      </c>
      <c r="D34034">
        <v>3</v>
      </c>
      <c r="E34034">
        <v>6</v>
      </c>
    </row>
    <row r="34035" spans="1:5" x14ac:dyDescent="0.25">
      <c r="A34035" s="2">
        <v>50471</v>
      </c>
      <c r="B34035">
        <v>66</v>
      </c>
      <c r="C34035">
        <v>2038</v>
      </c>
      <c r="D34035">
        <v>3</v>
      </c>
      <c r="E34035">
        <v>7</v>
      </c>
    </row>
    <row r="34036" spans="1:5" x14ac:dyDescent="0.25">
      <c r="A34036" s="2">
        <v>50472</v>
      </c>
      <c r="B34036">
        <v>67</v>
      </c>
      <c r="C34036">
        <v>2038</v>
      </c>
      <c r="D34036">
        <v>3</v>
      </c>
      <c r="E34036">
        <v>8</v>
      </c>
    </row>
    <row r="34037" spans="1:5" x14ac:dyDescent="0.25">
      <c r="A34037" s="2">
        <v>50473</v>
      </c>
      <c r="B34037">
        <v>68</v>
      </c>
      <c r="C34037">
        <v>2038</v>
      </c>
      <c r="D34037">
        <v>3</v>
      </c>
      <c r="E34037">
        <v>9</v>
      </c>
    </row>
    <row r="34038" spans="1:5" x14ac:dyDescent="0.25">
      <c r="A34038" s="2">
        <v>50474</v>
      </c>
      <c r="B34038">
        <v>69</v>
      </c>
      <c r="C34038">
        <v>2038</v>
      </c>
      <c r="D34038">
        <v>3</v>
      </c>
      <c r="E34038">
        <v>10</v>
      </c>
    </row>
    <row r="34039" spans="1:5" x14ac:dyDescent="0.25">
      <c r="A34039" s="2">
        <v>50475</v>
      </c>
      <c r="B34039">
        <v>70</v>
      </c>
      <c r="C34039">
        <v>2038</v>
      </c>
      <c r="D34039">
        <v>3</v>
      </c>
      <c r="E34039">
        <v>11</v>
      </c>
    </row>
    <row r="34040" spans="1:5" x14ac:dyDescent="0.25">
      <c r="A34040" s="2">
        <v>50476</v>
      </c>
      <c r="B34040">
        <v>71</v>
      </c>
      <c r="C34040">
        <v>2038</v>
      </c>
      <c r="D34040">
        <v>3</v>
      </c>
      <c r="E34040">
        <v>12</v>
      </c>
    </row>
    <row r="34041" spans="1:5" x14ac:dyDescent="0.25">
      <c r="A34041" s="2">
        <v>50477</v>
      </c>
      <c r="B34041">
        <v>72</v>
      </c>
      <c r="C34041">
        <v>2038</v>
      </c>
      <c r="D34041">
        <v>3</v>
      </c>
      <c r="E34041">
        <v>13</v>
      </c>
    </row>
    <row r="34042" spans="1:5" x14ac:dyDescent="0.25">
      <c r="A34042" s="2">
        <v>50478</v>
      </c>
      <c r="B34042">
        <v>73</v>
      </c>
      <c r="C34042">
        <v>2038</v>
      </c>
      <c r="D34042">
        <v>3</v>
      </c>
      <c r="E34042">
        <v>14</v>
      </c>
    </row>
    <row r="34043" spans="1:5" x14ac:dyDescent="0.25">
      <c r="A34043" s="2">
        <v>50479</v>
      </c>
      <c r="B34043">
        <v>74</v>
      </c>
      <c r="C34043">
        <v>2038</v>
      </c>
      <c r="D34043">
        <v>3</v>
      </c>
      <c r="E34043">
        <v>15</v>
      </c>
    </row>
    <row r="34044" spans="1:5" x14ac:dyDescent="0.25">
      <c r="A34044" s="2">
        <v>50480</v>
      </c>
      <c r="B34044">
        <v>75</v>
      </c>
      <c r="C34044">
        <v>2038</v>
      </c>
      <c r="D34044">
        <v>3</v>
      </c>
      <c r="E34044">
        <v>16</v>
      </c>
    </row>
    <row r="34045" spans="1:5" x14ac:dyDescent="0.25">
      <c r="A34045" s="2">
        <v>50481</v>
      </c>
      <c r="B34045">
        <v>76</v>
      </c>
      <c r="C34045">
        <v>2038</v>
      </c>
      <c r="D34045">
        <v>3</v>
      </c>
      <c r="E34045">
        <v>17</v>
      </c>
    </row>
    <row r="34046" spans="1:5" x14ac:dyDescent="0.25">
      <c r="A34046" s="2">
        <v>50482</v>
      </c>
      <c r="B34046">
        <v>77</v>
      </c>
      <c r="C34046">
        <v>2038</v>
      </c>
      <c r="D34046">
        <v>3</v>
      </c>
      <c r="E34046">
        <v>18</v>
      </c>
    </row>
    <row r="34047" spans="1:5" x14ac:dyDescent="0.25">
      <c r="A34047" s="2">
        <v>50483</v>
      </c>
      <c r="B34047">
        <v>78</v>
      </c>
      <c r="C34047">
        <v>2038</v>
      </c>
      <c r="D34047">
        <v>3</v>
      </c>
      <c r="E34047">
        <v>19</v>
      </c>
    </row>
    <row r="34048" spans="1:5" x14ac:dyDescent="0.25">
      <c r="A34048" s="2">
        <v>50484</v>
      </c>
      <c r="B34048">
        <v>79</v>
      </c>
      <c r="C34048">
        <v>2038</v>
      </c>
      <c r="D34048">
        <v>3</v>
      </c>
      <c r="E34048">
        <v>20</v>
      </c>
    </row>
    <row r="34049" spans="1:5" x14ac:dyDescent="0.25">
      <c r="A34049" s="2">
        <v>50485</v>
      </c>
      <c r="B34049">
        <v>80</v>
      </c>
      <c r="C34049">
        <v>2038</v>
      </c>
      <c r="D34049">
        <v>3</v>
      </c>
      <c r="E34049">
        <v>21</v>
      </c>
    </row>
    <row r="34050" spans="1:5" x14ac:dyDescent="0.25">
      <c r="A34050" s="2">
        <v>50486</v>
      </c>
      <c r="B34050">
        <v>81</v>
      </c>
      <c r="C34050">
        <v>2038</v>
      </c>
      <c r="D34050">
        <v>3</v>
      </c>
      <c r="E34050">
        <v>22</v>
      </c>
    </row>
    <row r="34051" spans="1:5" x14ac:dyDescent="0.25">
      <c r="A34051" s="2">
        <v>50487</v>
      </c>
      <c r="B34051">
        <v>82</v>
      </c>
      <c r="C34051">
        <v>2038</v>
      </c>
      <c r="D34051">
        <v>3</v>
      </c>
      <c r="E34051">
        <v>23</v>
      </c>
    </row>
    <row r="34052" spans="1:5" x14ac:dyDescent="0.25">
      <c r="A34052" s="2">
        <v>50488</v>
      </c>
      <c r="B34052">
        <v>83</v>
      </c>
      <c r="C34052">
        <v>2038</v>
      </c>
      <c r="D34052">
        <v>3</v>
      </c>
      <c r="E34052">
        <v>24</v>
      </c>
    </row>
    <row r="34053" spans="1:5" x14ac:dyDescent="0.25">
      <c r="A34053" s="2">
        <v>50489</v>
      </c>
      <c r="B34053">
        <v>84</v>
      </c>
      <c r="C34053">
        <v>2038</v>
      </c>
      <c r="D34053">
        <v>3</v>
      </c>
      <c r="E34053">
        <v>25</v>
      </c>
    </row>
    <row r="34054" spans="1:5" x14ac:dyDescent="0.25">
      <c r="A34054" s="2">
        <v>50490</v>
      </c>
      <c r="B34054">
        <v>85</v>
      </c>
      <c r="C34054">
        <v>2038</v>
      </c>
      <c r="D34054">
        <v>3</v>
      </c>
      <c r="E34054">
        <v>26</v>
      </c>
    </row>
    <row r="34055" spans="1:5" x14ac:dyDescent="0.25">
      <c r="A34055" s="2">
        <v>50491</v>
      </c>
      <c r="B34055">
        <v>86</v>
      </c>
      <c r="C34055">
        <v>2038</v>
      </c>
      <c r="D34055">
        <v>3</v>
      </c>
      <c r="E34055">
        <v>27</v>
      </c>
    </row>
    <row r="34056" spans="1:5" x14ac:dyDescent="0.25">
      <c r="A34056" s="2">
        <v>50492</v>
      </c>
      <c r="B34056">
        <v>87</v>
      </c>
      <c r="C34056">
        <v>2038</v>
      </c>
      <c r="D34056">
        <v>3</v>
      </c>
      <c r="E34056">
        <v>28</v>
      </c>
    </row>
    <row r="34057" spans="1:5" x14ac:dyDescent="0.25">
      <c r="A34057" s="2">
        <v>50493</v>
      </c>
      <c r="B34057">
        <v>88</v>
      </c>
      <c r="C34057">
        <v>2038</v>
      </c>
      <c r="D34057">
        <v>3</v>
      </c>
      <c r="E34057">
        <v>29</v>
      </c>
    </row>
    <row r="34058" spans="1:5" x14ac:dyDescent="0.25">
      <c r="A34058" s="2">
        <v>50494</v>
      </c>
      <c r="B34058">
        <v>89</v>
      </c>
      <c r="C34058">
        <v>2038</v>
      </c>
      <c r="D34058">
        <v>3</v>
      </c>
      <c r="E34058">
        <v>30</v>
      </c>
    </row>
    <row r="34059" spans="1:5" x14ac:dyDescent="0.25">
      <c r="A34059" s="2">
        <v>50495</v>
      </c>
      <c r="B34059">
        <v>90</v>
      </c>
      <c r="C34059">
        <v>2038</v>
      </c>
      <c r="D34059">
        <v>3</v>
      </c>
      <c r="E34059">
        <v>31</v>
      </c>
    </row>
    <row r="34060" spans="1:5" x14ac:dyDescent="0.25">
      <c r="A34060" s="2">
        <v>50496</v>
      </c>
      <c r="B34060">
        <v>91</v>
      </c>
      <c r="C34060">
        <v>2038</v>
      </c>
      <c r="D34060">
        <v>4</v>
      </c>
      <c r="E34060">
        <v>1</v>
      </c>
    </row>
    <row r="34061" spans="1:5" x14ac:dyDescent="0.25">
      <c r="A34061" s="2">
        <v>50497</v>
      </c>
      <c r="B34061">
        <v>92</v>
      </c>
      <c r="C34061">
        <v>2038</v>
      </c>
      <c r="D34061">
        <v>4</v>
      </c>
      <c r="E34061">
        <v>2</v>
      </c>
    </row>
    <row r="34062" spans="1:5" x14ac:dyDescent="0.25">
      <c r="A34062" s="2">
        <v>50498</v>
      </c>
      <c r="B34062">
        <v>93</v>
      </c>
      <c r="C34062">
        <v>2038</v>
      </c>
      <c r="D34062">
        <v>4</v>
      </c>
      <c r="E34062">
        <v>3</v>
      </c>
    </row>
    <row r="34063" spans="1:5" x14ac:dyDescent="0.25">
      <c r="A34063" s="2">
        <v>50499</v>
      </c>
      <c r="B34063">
        <v>94</v>
      </c>
      <c r="C34063">
        <v>2038</v>
      </c>
      <c r="D34063">
        <v>4</v>
      </c>
      <c r="E34063">
        <v>4</v>
      </c>
    </row>
    <row r="34064" spans="1:5" x14ac:dyDescent="0.25">
      <c r="A34064" s="2">
        <v>50500</v>
      </c>
      <c r="B34064">
        <v>95</v>
      </c>
      <c r="C34064">
        <v>2038</v>
      </c>
      <c r="D34064">
        <v>4</v>
      </c>
      <c r="E34064">
        <v>5</v>
      </c>
    </row>
    <row r="34065" spans="1:5" x14ac:dyDescent="0.25">
      <c r="A34065" s="2">
        <v>50501</v>
      </c>
      <c r="B34065">
        <v>96</v>
      </c>
      <c r="C34065">
        <v>2038</v>
      </c>
      <c r="D34065">
        <v>4</v>
      </c>
      <c r="E34065">
        <v>6</v>
      </c>
    </row>
    <row r="34066" spans="1:5" x14ac:dyDescent="0.25">
      <c r="A34066" s="2">
        <v>50502</v>
      </c>
      <c r="B34066">
        <v>97</v>
      </c>
      <c r="C34066">
        <v>2038</v>
      </c>
      <c r="D34066">
        <v>4</v>
      </c>
      <c r="E34066">
        <v>7</v>
      </c>
    </row>
    <row r="34067" spans="1:5" x14ac:dyDescent="0.25">
      <c r="A34067" s="2">
        <v>50503</v>
      </c>
      <c r="B34067">
        <v>98</v>
      </c>
      <c r="C34067">
        <v>2038</v>
      </c>
      <c r="D34067">
        <v>4</v>
      </c>
      <c r="E34067">
        <v>8</v>
      </c>
    </row>
    <row r="34068" spans="1:5" x14ac:dyDescent="0.25">
      <c r="A34068" s="2">
        <v>50504</v>
      </c>
      <c r="B34068">
        <v>99</v>
      </c>
      <c r="C34068">
        <v>2038</v>
      </c>
      <c r="D34068">
        <v>4</v>
      </c>
      <c r="E34068">
        <v>9</v>
      </c>
    </row>
    <row r="34069" spans="1:5" x14ac:dyDescent="0.25">
      <c r="A34069" s="2">
        <v>50505</v>
      </c>
      <c r="B34069">
        <v>100</v>
      </c>
      <c r="C34069">
        <v>2038</v>
      </c>
      <c r="D34069">
        <v>4</v>
      </c>
      <c r="E34069">
        <v>10</v>
      </c>
    </row>
    <row r="34070" spans="1:5" x14ac:dyDescent="0.25">
      <c r="A34070" s="2">
        <v>50506</v>
      </c>
      <c r="B34070">
        <v>101</v>
      </c>
      <c r="C34070">
        <v>2038</v>
      </c>
      <c r="D34070">
        <v>4</v>
      </c>
      <c r="E34070">
        <v>11</v>
      </c>
    </row>
    <row r="34071" spans="1:5" x14ac:dyDescent="0.25">
      <c r="A34071" s="2">
        <v>50507</v>
      </c>
      <c r="B34071">
        <v>102</v>
      </c>
      <c r="C34071">
        <v>2038</v>
      </c>
      <c r="D34071">
        <v>4</v>
      </c>
      <c r="E34071">
        <v>12</v>
      </c>
    </row>
    <row r="34072" spans="1:5" x14ac:dyDescent="0.25">
      <c r="A34072" s="2">
        <v>50508</v>
      </c>
      <c r="B34072">
        <v>103</v>
      </c>
      <c r="C34072">
        <v>2038</v>
      </c>
      <c r="D34072">
        <v>4</v>
      </c>
      <c r="E34072">
        <v>13</v>
      </c>
    </row>
    <row r="34073" spans="1:5" x14ac:dyDescent="0.25">
      <c r="A34073" s="2">
        <v>50509</v>
      </c>
      <c r="B34073">
        <v>104</v>
      </c>
      <c r="C34073">
        <v>2038</v>
      </c>
      <c r="D34073">
        <v>4</v>
      </c>
      <c r="E34073">
        <v>14</v>
      </c>
    </row>
    <row r="34074" spans="1:5" x14ac:dyDescent="0.25">
      <c r="A34074" s="2">
        <v>50510</v>
      </c>
      <c r="B34074">
        <v>105</v>
      </c>
      <c r="C34074">
        <v>2038</v>
      </c>
      <c r="D34074">
        <v>4</v>
      </c>
      <c r="E34074">
        <v>15</v>
      </c>
    </row>
    <row r="34075" spans="1:5" x14ac:dyDescent="0.25">
      <c r="A34075" s="2">
        <v>50511</v>
      </c>
      <c r="B34075">
        <v>106</v>
      </c>
      <c r="C34075">
        <v>2038</v>
      </c>
      <c r="D34075">
        <v>4</v>
      </c>
      <c r="E34075">
        <v>16</v>
      </c>
    </row>
    <row r="34076" spans="1:5" x14ac:dyDescent="0.25">
      <c r="A34076" s="2">
        <v>50512</v>
      </c>
      <c r="B34076">
        <v>107</v>
      </c>
      <c r="C34076">
        <v>2038</v>
      </c>
      <c r="D34076">
        <v>4</v>
      </c>
      <c r="E34076">
        <v>17</v>
      </c>
    </row>
    <row r="34077" spans="1:5" x14ac:dyDescent="0.25">
      <c r="A34077" s="2">
        <v>50513</v>
      </c>
      <c r="B34077">
        <v>108</v>
      </c>
      <c r="C34077">
        <v>2038</v>
      </c>
      <c r="D34077">
        <v>4</v>
      </c>
      <c r="E34077">
        <v>18</v>
      </c>
    </row>
    <row r="34078" spans="1:5" x14ac:dyDescent="0.25">
      <c r="A34078" s="2">
        <v>50514</v>
      </c>
      <c r="B34078">
        <v>109</v>
      </c>
      <c r="C34078">
        <v>2038</v>
      </c>
      <c r="D34078">
        <v>4</v>
      </c>
      <c r="E34078">
        <v>19</v>
      </c>
    </row>
    <row r="34079" spans="1:5" x14ac:dyDescent="0.25">
      <c r="A34079" s="2">
        <v>50515</v>
      </c>
      <c r="B34079">
        <v>110</v>
      </c>
      <c r="C34079">
        <v>2038</v>
      </c>
      <c r="D34079">
        <v>4</v>
      </c>
      <c r="E34079">
        <v>20</v>
      </c>
    </row>
    <row r="34080" spans="1:5" x14ac:dyDescent="0.25">
      <c r="A34080" s="2">
        <v>50516</v>
      </c>
      <c r="B34080">
        <v>111</v>
      </c>
      <c r="C34080">
        <v>2038</v>
      </c>
      <c r="D34080">
        <v>4</v>
      </c>
      <c r="E34080">
        <v>21</v>
      </c>
    </row>
    <row r="34081" spans="1:5" x14ac:dyDescent="0.25">
      <c r="A34081" s="2">
        <v>50517</v>
      </c>
      <c r="B34081">
        <v>112</v>
      </c>
      <c r="C34081">
        <v>2038</v>
      </c>
      <c r="D34081">
        <v>4</v>
      </c>
      <c r="E34081">
        <v>22</v>
      </c>
    </row>
    <row r="34082" spans="1:5" x14ac:dyDescent="0.25">
      <c r="A34082" s="2">
        <v>50518</v>
      </c>
      <c r="B34082">
        <v>113</v>
      </c>
      <c r="C34082">
        <v>2038</v>
      </c>
      <c r="D34082">
        <v>4</v>
      </c>
      <c r="E34082">
        <v>23</v>
      </c>
    </row>
    <row r="34083" spans="1:5" x14ac:dyDescent="0.25">
      <c r="A34083" s="2">
        <v>50519</v>
      </c>
      <c r="B34083">
        <v>114</v>
      </c>
      <c r="C34083">
        <v>2038</v>
      </c>
      <c r="D34083">
        <v>4</v>
      </c>
      <c r="E34083">
        <v>24</v>
      </c>
    </row>
    <row r="34084" spans="1:5" x14ac:dyDescent="0.25">
      <c r="A34084" s="2">
        <v>50520</v>
      </c>
      <c r="B34084">
        <v>115</v>
      </c>
      <c r="C34084">
        <v>2038</v>
      </c>
      <c r="D34084">
        <v>4</v>
      </c>
      <c r="E34084">
        <v>25</v>
      </c>
    </row>
    <row r="34085" spans="1:5" x14ac:dyDescent="0.25">
      <c r="A34085" s="2">
        <v>50521</v>
      </c>
      <c r="B34085">
        <v>116</v>
      </c>
      <c r="C34085">
        <v>2038</v>
      </c>
      <c r="D34085">
        <v>4</v>
      </c>
      <c r="E34085">
        <v>26</v>
      </c>
    </row>
    <row r="34086" spans="1:5" x14ac:dyDescent="0.25">
      <c r="A34086" s="2">
        <v>50522</v>
      </c>
      <c r="B34086">
        <v>117</v>
      </c>
      <c r="C34086">
        <v>2038</v>
      </c>
      <c r="D34086">
        <v>4</v>
      </c>
      <c r="E34086">
        <v>27</v>
      </c>
    </row>
    <row r="34087" spans="1:5" x14ac:dyDescent="0.25">
      <c r="A34087" s="2">
        <v>50523</v>
      </c>
      <c r="B34087">
        <v>118</v>
      </c>
      <c r="C34087">
        <v>2038</v>
      </c>
      <c r="D34087">
        <v>4</v>
      </c>
      <c r="E34087">
        <v>28</v>
      </c>
    </row>
    <row r="34088" spans="1:5" x14ac:dyDescent="0.25">
      <c r="A34088" s="2">
        <v>50524</v>
      </c>
      <c r="B34088">
        <v>119</v>
      </c>
      <c r="C34088">
        <v>2038</v>
      </c>
      <c r="D34088">
        <v>4</v>
      </c>
      <c r="E34088">
        <v>29</v>
      </c>
    </row>
    <row r="34089" spans="1:5" x14ac:dyDescent="0.25">
      <c r="A34089" s="2">
        <v>50525</v>
      </c>
      <c r="B34089">
        <v>120</v>
      </c>
      <c r="C34089">
        <v>2038</v>
      </c>
      <c r="D34089">
        <v>4</v>
      </c>
      <c r="E34089">
        <v>30</v>
      </c>
    </row>
    <row r="34090" spans="1:5" x14ac:dyDescent="0.25">
      <c r="A34090" s="2">
        <v>50526</v>
      </c>
      <c r="B34090">
        <v>121</v>
      </c>
      <c r="C34090">
        <v>2038</v>
      </c>
      <c r="D34090">
        <v>5</v>
      </c>
      <c r="E34090">
        <v>1</v>
      </c>
    </row>
    <row r="34091" spans="1:5" x14ac:dyDescent="0.25">
      <c r="A34091" s="2">
        <v>50527</v>
      </c>
      <c r="B34091">
        <v>122</v>
      </c>
      <c r="C34091">
        <v>2038</v>
      </c>
      <c r="D34091">
        <v>5</v>
      </c>
      <c r="E34091">
        <v>2</v>
      </c>
    </row>
    <row r="34092" spans="1:5" x14ac:dyDescent="0.25">
      <c r="A34092" s="2">
        <v>50528</v>
      </c>
      <c r="B34092">
        <v>123</v>
      </c>
      <c r="C34092">
        <v>2038</v>
      </c>
      <c r="D34092">
        <v>5</v>
      </c>
      <c r="E34092">
        <v>3</v>
      </c>
    </row>
    <row r="34093" spans="1:5" x14ac:dyDescent="0.25">
      <c r="A34093" s="2">
        <v>50529</v>
      </c>
      <c r="B34093">
        <v>124</v>
      </c>
      <c r="C34093">
        <v>2038</v>
      </c>
      <c r="D34093">
        <v>5</v>
      </c>
      <c r="E34093">
        <v>4</v>
      </c>
    </row>
    <row r="34094" spans="1:5" x14ac:dyDescent="0.25">
      <c r="A34094" s="2">
        <v>50530</v>
      </c>
      <c r="B34094">
        <v>125</v>
      </c>
      <c r="C34094">
        <v>2038</v>
      </c>
      <c r="D34094">
        <v>5</v>
      </c>
      <c r="E34094">
        <v>5</v>
      </c>
    </row>
    <row r="34095" spans="1:5" x14ac:dyDescent="0.25">
      <c r="A34095" s="2">
        <v>50531</v>
      </c>
      <c r="B34095">
        <v>126</v>
      </c>
      <c r="C34095">
        <v>2038</v>
      </c>
      <c r="D34095">
        <v>5</v>
      </c>
      <c r="E34095">
        <v>6</v>
      </c>
    </row>
    <row r="34096" spans="1:5" x14ac:dyDescent="0.25">
      <c r="A34096" s="2">
        <v>50532</v>
      </c>
      <c r="B34096">
        <v>127</v>
      </c>
      <c r="C34096">
        <v>2038</v>
      </c>
      <c r="D34096">
        <v>5</v>
      </c>
      <c r="E34096">
        <v>7</v>
      </c>
    </row>
    <row r="34097" spans="1:5" x14ac:dyDescent="0.25">
      <c r="A34097" s="2">
        <v>50533</v>
      </c>
      <c r="B34097">
        <v>128</v>
      </c>
      <c r="C34097">
        <v>2038</v>
      </c>
      <c r="D34097">
        <v>5</v>
      </c>
      <c r="E34097">
        <v>8</v>
      </c>
    </row>
    <row r="34098" spans="1:5" x14ac:dyDescent="0.25">
      <c r="A34098" s="2">
        <v>50534</v>
      </c>
      <c r="B34098">
        <v>129</v>
      </c>
      <c r="C34098">
        <v>2038</v>
      </c>
      <c r="D34098">
        <v>5</v>
      </c>
      <c r="E34098">
        <v>9</v>
      </c>
    </row>
    <row r="34099" spans="1:5" x14ac:dyDescent="0.25">
      <c r="A34099" s="2">
        <v>50535</v>
      </c>
      <c r="B34099">
        <v>130</v>
      </c>
      <c r="C34099">
        <v>2038</v>
      </c>
      <c r="D34099">
        <v>5</v>
      </c>
      <c r="E34099">
        <v>10</v>
      </c>
    </row>
    <row r="34100" spans="1:5" x14ac:dyDescent="0.25">
      <c r="A34100" s="2">
        <v>50536</v>
      </c>
      <c r="B34100">
        <v>131</v>
      </c>
      <c r="C34100">
        <v>2038</v>
      </c>
      <c r="D34100">
        <v>5</v>
      </c>
      <c r="E34100">
        <v>11</v>
      </c>
    </row>
    <row r="34101" spans="1:5" x14ac:dyDescent="0.25">
      <c r="A34101" s="2">
        <v>50537</v>
      </c>
      <c r="B34101">
        <v>132</v>
      </c>
      <c r="C34101">
        <v>2038</v>
      </c>
      <c r="D34101">
        <v>5</v>
      </c>
      <c r="E34101">
        <v>12</v>
      </c>
    </row>
    <row r="34102" spans="1:5" x14ac:dyDescent="0.25">
      <c r="A34102" s="2">
        <v>50538</v>
      </c>
      <c r="B34102">
        <v>133</v>
      </c>
      <c r="C34102">
        <v>2038</v>
      </c>
      <c r="D34102">
        <v>5</v>
      </c>
      <c r="E34102">
        <v>13</v>
      </c>
    </row>
    <row r="34103" spans="1:5" x14ac:dyDescent="0.25">
      <c r="A34103" s="2">
        <v>50539</v>
      </c>
      <c r="B34103">
        <v>134</v>
      </c>
      <c r="C34103">
        <v>2038</v>
      </c>
      <c r="D34103">
        <v>5</v>
      </c>
      <c r="E34103">
        <v>14</v>
      </c>
    </row>
    <row r="34104" spans="1:5" x14ac:dyDescent="0.25">
      <c r="A34104" s="2">
        <v>50540</v>
      </c>
      <c r="B34104">
        <v>135</v>
      </c>
      <c r="C34104">
        <v>2038</v>
      </c>
      <c r="D34104">
        <v>5</v>
      </c>
      <c r="E34104">
        <v>15</v>
      </c>
    </row>
    <row r="34105" spans="1:5" x14ac:dyDescent="0.25">
      <c r="A34105" s="2">
        <v>50541</v>
      </c>
      <c r="B34105">
        <v>136</v>
      </c>
      <c r="C34105">
        <v>2038</v>
      </c>
      <c r="D34105">
        <v>5</v>
      </c>
      <c r="E34105">
        <v>16</v>
      </c>
    </row>
    <row r="34106" spans="1:5" x14ac:dyDescent="0.25">
      <c r="A34106" s="2">
        <v>50542</v>
      </c>
      <c r="B34106">
        <v>137</v>
      </c>
      <c r="C34106">
        <v>2038</v>
      </c>
      <c r="D34106">
        <v>5</v>
      </c>
      <c r="E34106">
        <v>17</v>
      </c>
    </row>
    <row r="34107" spans="1:5" x14ac:dyDescent="0.25">
      <c r="A34107" s="2">
        <v>50543</v>
      </c>
      <c r="B34107">
        <v>138</v>
      </c>
      <c r="C34107">
        <v>2038</v>
      </c>
      <c r="D34107">
        <v>5</v>
      </c>
      <c r="E34107">
        <v>18</v>
      </c>
    </row>
    <row r="34108" spans="1:5" x14ac:dyDescent="0.25">
      <c r="A34108" s="2">
        <v>50544</v>
      </c>
      <c r="B34108">
        <v>139</v>
      </c>
      <c r="C34108">
        <v>2038</v>
      </c>
      <c r="D34108">
        <v>5</v>
      </c>
      <c r="E34108">
        <v>19</v>
      </c>
    </row>
    <row r="34109" spans="1:5" x14ac:dyDescent="0.25">
      <c r="A34109" s="2">
        <v>50545</v>
      </c>
      <c r="B34109">
        <v>140</v>
      </c>
      <c r="C34109">
        <v>2038</v>
      </c>
      <c r="D34109">
        <v>5</v>
      </c>
      <c r="E34109">
        <v>20</v>
      </c>
    </row>
    <row r="34110" spans="1:5" x14ac:dyDescent="0.25">
      <c r="A34110" s="2">
        <v>50546</v>
      </c>
      <c r="B34110">
        <v>141</v>
      </c>
      <c r="C34110">
        <v>2038</v>
      </c>
      <c r="D34110">
        <v>5</v>
      </c>
      <c r="E34110">
        <v>21</v>
      </c>
    </row>
    <row r="34111" spans="1:5" x14ac:dyDescent="0.25">
      <c r="A34111" s="2">
        <v>50547</v>
      </c>
      <c r="B34111">
        <v>142</v>
      </c>
      <c r="C34111">
        <v>2038</v>
      </c>
      <c r="D34111">
        <v>5</v>
      </c>
      <c r="E34111">
        <v>22</v>
      </c>
    </row>
    <row r="34112" spans="1:5" x14ac:dyDescent="0.25">
      <c r="A34112" s="2">
        <v>50548</v>
      </c>
      <c r="B34112">
        <v>143</v>
      </c>
      <c r="C34112">
        <v>2038</v>
      </c>
      <c r="D34112">
        <v>5</v>
      </c>
      <c r="E34112">
        <v>23</v>
      </c>
    </row>
    <row r="34113" spans="1:5" x14ac:dyDescent="0.25">
      <c r="A34113" s="2">
        <v>50549</v>
      </c>
      <c r="B34113">
        <v>144</v>
      </c>
      <c r="C34113">
        <v>2038</v>
      </c>
      <c r="D34113">
        <v>5</v>
      </c>
      <c r="E34113">
        <v>24</v>
      </c>
    </row>
    <row r="34114" spans="1:5" x14ac:dyDescent="0.25">
      <c r="A34114" s="2">
        <v>50550</v>
      </c>
      <c r="B34114">
        <v>145</v>
      </c>
      <c r="C34114">
        <v>2038</v>
      </c>
      <c r="D34114">
        <v>5</v>
      </c>
      <c r="E34114">
        <v>25</v>
      </c>
    </row>
    <row r="34115" spans="1:5" x14ac:dyDescent="0.25">
      <c r="A34115" s="2">
        <v>50551</v>
      </c>
      <c r="B34115">
        <v>146</v>
      </c>
      <c r="C34115">
        <v>2038</v>
      </c>
      <c r="D34115">
        <v>5</v>
      </c>
      <c r="E34115">
        <v>26</v>
      </c>
    </row>
    <row r="34116" spans="1:5" x14ac:dyDescent="0.25">
      <c r="A34116" s="2">
        <v>50552</v>
      </c>
      <c r="B34116">
        <v>147</v>
      </c>
      <c r="C34116">
        <v>2038</v>
      </c>
      <c r="D34116">
        <v>5</v>
      </c>
      <c r="E34116">
        <v>27</v>
      </c>
    </row>
    <row r="34117" spans="1:5" x14ac:dyDescent="0.25">
      <c r="A34117" s="2">
        <v>50553</v>
      </c>
      <c r="B34117">
        <v>148</v>
      </c>
      <c r="C34117">
        <v>2038</v>
      </c>
      <c r="D34117">
        <v>5</v>
      </c>
      <c r="E34117">
        <v>28</v>
      </c>
    </row>
    <row r="34118" spans="1:5" x14ac:dyDescent="0.25">
      <c r="A34118" s="2">
        <v>50554</v>
      </c>
      <c r="B34118">
        <v>149</v>
      </c>
      <c r="C34118">
        <v>2038</v>
      </c>
      <c r="D34118">
        <v>5</v>
      </c>
      <c r="E34118">
        <v>29</v>
      </c>
    </row>
    <row r="34119" spans="1:5" x14ac:dyDescent="0.25">
      <c r="A34119" s="2">
        <v>50555</v>
      </c>
      <c r="B34119">
        <v>150</v>
      </c>
      <c r="C34119">
        <v>2038</v>
      </c>
      <c r="D34119">
        <v>5</v>
      </c>
      <c r="E34119">
        <v>30</v>
      </c>
    </row>
    <row r="34120" spans="1:5" x14ac:dyDescent="0.25">
      <c r="A34120" s="2">
        <v>50556</v>
      </c>
      <c r="B34120">
        <v>151</v>
      </c>
      <c r="C34120">
        <v>2038</v>
      </c>
      <c r="D34120">
        <v>5</v>
      </c>
      <c r="E34120">
        <v>31</v>
      </c>
    </row>
    <row r="34121" spans="1:5" x14ac:dyDescent="0.25">
      <c r="A34121" s="2">
        <v>50557</v>
      </c>
      <c r="B34121">
        <v>152</v>
      </c>
      <c r="C34121">
        <v>2038</v>
      </c>
      <c r="D34121">
        <v>6</v>
      </c>
      <c r="E34121">
        <v>1</v>
      </c>
    </row>
    <row r="34122" spans="1:5" x14ac:dyDescent="0.25">
      <c r="A34122" s="2">
        <v>50558</v>
      </c>
      <c r="B34122">
        <v>153</v>
      </c>
      <c r="C34122">
        <v>2038</v>
      </c>
      <c r="D34122">
        <v>6</v>
      </c>
      <c r="E34122">
        <v>2</v>
      </c>
    </row>
    <row r="34123" spans="1:5" x14ac:dyDescent="0.25">
      <c r="A34123" s="2">
        <v>50559</v>
      </c>
      <c r="B34123">
        <v>154</v>
      </c>
      <c r="C34123">
        <v>2038</v>
      </c>
      <c r="D34123">
        <v>6</v>
      </c>
      <c r="E34123">
        <v>3</v>
      </c>
    </row>
    <row r="34124" spans="1:5" x14ac:dyDescent="0.25">
      <c r="A34124" s="2">
        <v>50560</v>
      </c>
      <c r="B34124">
        <v>155</v>
      </c>
      <c r="C34124">
        <v>2038</v>
      </c>
      <c r="D34124">
        <v>6</v>
      </c>
      <c r="E34124">
        <v>4</v>
      </c>
    </row>
    <row r="34125" spans="1:5" x14ac:dyDescent="0.25">
      <c r="A34125" s="2">
        <v>50561</v>
      </c>
      <c r="B34125">
        <v>156</v>
      </c>
      <c r="C34125">
        <v>2038</v>
      </c>
      <c r="D34125">
        <v>6</v>
      </c>
      <c r="E34125">
        <v>5</v>
      </c>
    </row>
    <row r="34126" spans="1:5" x14ac:dyDescent="0.25">
      <c r="A34126" s="2">
        <v>50562</v>
      </c>
      <c r="B34126">
        <v>157</v>
      </c>
      <c r="C34126">
        <v>2038</v>
      </c>
      <c r="D34126">
        <v>6</v>
      </c>
      <c r="E34126">
        <v>6</v>
      </c>
    </row>
    <row r="34127" spans="1:5" x14ac:dyDescent="0.25">
      <c r="A34127" s="2">
        <v>50563</v>
      </c>
      <c r="B34127">
        <v>158</v>
      </c>
      <c r="C34127">
        <v>2038</v>
      </c>
      <c r="D34127">
        <v>6</v>
      </c>
      <c r="E34127">
        <v>7</v>
      </c>
    </row>
    <row r="34128" spans="1:5" x14ac:dyDescent="0.25">
      <c r="A34128" s="2">
        <v>50564</v>
      </c>
      <c r="B34128">
        <v>159</v>
      </c>
      <c r="C34128">
        <v>2038</v>
      </c>
      <c r="D34128">
        <v>6</v>
      </c>
      <c r="E34128">
        <v>8</v>
      </c>
    </row>
    <row r="34129" spans="1:5" x14ac:dyDescent="0.25">
      <c r="A34129" s="2">
        <v>50565</v>
      </c>
      <c r="B34129">
        <v>160</v>
      </c>
      <c r="C34129">
        <v>2038</v>
      </c>
      <c r="D34129">
        <v>6</v>
      </c>
      <c r="E34129">
        <v>9</v>
      </c>
    </row>
    <row r="34130" spans="1:5" x14ac:dyDescent="0.25">
      <c r="A34130" s="2">
        <v>50566</v>
      </c>
      <c r="B34130">
        <v>161</v>
      </c>
      <c r="C34130">
        <v>2038</v>
      </c>
      <c r="D34130">
        <v>6</v>
      </c>
      <c r="E34130">
        <v>10</v>
      </c>
    </row>
    <row r="34131" spans="1:5" x14ac:dyDescent="0.25">
      <c r="A34131" s="2">
        <v>50567</v>
      </c>
      <c r="B34131">
        <v>162</v>
      </c>
      <c r="C34131">
        <v>2038</v>
      </c>
      <c r="D34131">
        <v>6</v>
      </c>
      <c r="E34131">
        <v>11</v>
      </c>
    </row>
    <row r="34132" spans="1:5" x14ac:dyDescent="0.25">
      <c r="A34132" s="2">
        <v>50568</v>
      </c>
      <c r="B34132">
        <v>163</v>
      </c>
      <c r="C34132">
        <v>2038</v>
      </c>
      <c r="D34132">
        <v>6</v>
      </c>
      <c r="E34132">
        <v>12</v>
      </c>
    </row>
    <row r="34133" spans="1:5" x14ac:dyDescent="0.25">
      <c r="A34133" s="2">
        <v>50569</v>
      </c>
      <c r="B34133">
        <v>164</v>
      </c>
      <c r="C34133">
        <v>2038</v>
      </c>
      <c r="D34133">
        <v>6</v>
      </c>
      <c r="E34133">
        <v>13</v>
      </c>
    </row>
    <row r="34134" spans="1:5" x14ac:dyDescent="0.25">
      <c r="A34134" s="2">
        <v>50570</v>
      </c>
      <c r="B34134">
        <v>165</v>
      </c>
      <c r="C34134">
        <v>2038</v>
      </c>
      <c r="D34134">
        <v>6</v>
      </c>
      <c r="E34134">
        <v>14</v>
      </c>
    </row>
    <row r="34135" spans="1:5" x14ac:dyDescent="0.25">
      <c r="A34135" s="2">
        <v>50571</v>
      </c>
      <c r="B34135">
        <v>166</v>
      </c>
      <c r="C34135">
        <v>2038</v>
      </c>
      <c r="D34135">
        <v>6</v>
      </c>
      <c r="E34135">
        <v>15</v>
      </c>
    </row>
    <row r="34136" spans="1:5" x14ac:dyDescent="0.25">
      <c r="A34136" s="2">
        <v>50572</v>
      </c>
      <c r="B34136">
        <v>167</v>
      </c>
      <c r="C34136">
        <v>2038</v>
      </c>
      <c r="D34136">
        <v>6</v>
      </c>
      <c r="E34136">
        <v>16</v>
      </c>
    </row>
    <row r="34137" spans="1:5" x14ac:dyDescent="0.25">
      <c r="A34137" s="2">
        <v>50573</v>
      </c>
      <c r="B34137">
        <v>168</v>
      </c>
      <c r="C34137">
        <v>2038</v>
      </c>
      <c r="D34137">
        <v>6</v>
      </c>
      <c r="E34137">
        <v>17</v>
      </c>
    </row>
    <row r="34138" spans="1:5" x14ac:dyDescent="0.25">
      <c r="A34138" s="2">
        <v>50574</v>
      </c>
      <c r="B34138">
        <v>169</v>
      </c>
      <c r="C34138">
        <v>2038</v>
      </c>
      <c r="D34138">
        <v>6</v>
      </c>
      <c r="E34138">
        <v>18</v>
      </c>
    </row>
    <row r="34139" spans="1:5" x14ac:dyDescent="0.25">
      <c r="A34139" s="2">
        <v>50575</v>
      </c>
      <c r="B34139">
        <v>170</v>
      </c>
      <c r="C34139">
        <v>2038</v>
      </c>
      <c r="D34139">
        <v>6</v>
      </c>
      <c r="E34139">
        <v>19</v>
      </c>
    </row>
    <row r="34140" spans="1:5" x14ac:dyDescent="0.25">
      <c r="A34140" s="2">
        <v>50576</v>
      </c>
      <c r="B34140">
        <v>171</v>
      </c>
      <c r="C34140">
        <v>2038</v>
      </c>
      <c r="D34140">
        <v>6</v>
      </c>
      <c r="E34140">
        <v>20</v>
      </c>
    </row>
    <row r="34141" spans="1:5" x14ac:dyDescent="0.25">
      <c r="A34141" s="2">
        <v>50577</v>
      </c>
      <c r="B34141">
        <v>172</v>
      </c>
      <c r="C34141">
        <v>2038</v>
      </c>
      <c r="D34141">
        <v>6</v>
      </c>
      <c r="E34141">
        <v>21</v>
      </c>
    </row>
    <row r="34142" spans="1:5" x14ac:dyDescent="0.25">
      <c r="A34142" s="2">
        <v>50578</v>
      </c>
      <c r="B34142">
        <v>173</v>
      </c>
      <c r="C34142">
        <v>2038</v>
      </c>
      <c r="D34142">
        <v>6</v>
      </c>
      <c r="E34142">
        <v>22</v>
      </c>
    </row>
    <row r="34143" spans="1:5" x14ac:dyDescent="0.25">
      <c r="A34143" s="2">
        <v>50579</v>
      </c>
      <c r="B34143">
        <v>174</v>
      </c>
      <c r="C34143">
        <v>2038</v>
      </c>
      <c r="D34143">
        <v>6</v>
      </c>
      <c r="E34143">
        <v>23</v>
      </c>
    </row>
    <row r="34144" spans="1:5" x14ac:dyDescent="0.25">
      <c r="A34144" s="2">
        <v>50580</v>
      </c>
      <c r="B34144">
        <v>175</v>
      </c>
      <c r="C34144">
        <v>2038</v>
      </c>
      <c r="D34144">
        <v>6</v>
      </c>
      <c r="E34144">
        <v>24</v>
      </c>
    </row>
    <row r="34145" spans="1:5" x14ac:dyDescent="0.25">
      <c r="A34145" s="2">
        <v>50581</v>
      </c>
      <c r="B34145">
        <v>176</v>
      </c>
      <c r="C34145">
        <v>2038</v>
      </c>
      <c r="D34145">
        <v>6</v>
      </c>
      <c r="E34145">
        <v>25</v>
      </c>
    </row>
    <row r="34146" spans="1:5" x14ac:dyDescent="0.25">
      <c r="A34146" s="2">
        <v>50582</v>
      </c>
      <c r="B34146">
        <v>177</v>
      </c>
      <c r="C34146">
        <v>2038</v>
      </c>
      <c r="D34146">
        <v>6</v>
      </c>
      <c r="E34146">
        <v>26</v>
      </c>
    </row>
    <row r="34147" spans="1:5" x14ac:dyDescent="0.25">
      <c r="A34147" s="2">
        <v>50583</v>
      </c>
      <c r="B34147">
        <v>178</v>
      </c>
      <c r="C34147">
        <v>2038</v>
      </c>
      <c r="D34147">
        <v>6</v>
      </c>
      <c r="E34147">
        <v>27</v>
      </c>
    </row>
    <row r="34148" spans="1:5" x14ac:dyDescent="0.25">
      <c r="A34148" s="2">
        <v>50584</v>
      </c>
      <c r="B34148">
        <v>179</v>
      </c>
      <c r="C34148">
        <v>2038</v>
      </c>
      <c r="D34148">
        <v>6</v>
      </c>
      <c r="E34148">
        <v>28</v>
      </c>
    </row>
    <row r="34149" spans="1:5" x14ac:dyDescent="0.25">
      <c r="A34149" s="2">
        <v>50585</v>
      </c>
      <c r="B34149">
        <v>180</v>
      </c>
      <c r="C34149">
        <v>2038</v>
      </c>
      <c r="D34149">
        <v>6</v>
      </c>
      <c r="E34149">
        <v>29</v>
      </c>
    </row>
    <row r="34150" spans="1:5" x14ac:dyDescent="0.25">
      <c r="A34150" s="2">
        <v>50586</v>
      </c>
      <c r="B34150">
        <v>181</v>
      </c>
      <c r="C34150">
        <v>2038</v>
      </c>
      <c r="D34150">
        <v>6</v>
      </c>
      <c r="E34150">
        <v>30</v>
      </c>
    </row>
    <row r="34151" spans="1:5" x14ac:dyDescent="0.25">
      <c r="A34151" s="2">
        <v>50587</v>
      </c>
      <c r="B34151">
        <v>182</v>
      </c>
      <c r="C34151">
        <v>2038</v>
      </c>
      <c r="D34151">
        <v>7</v>
      </c>
      <c r="E34151">
        <v>1</v>
      </c>
    </row>
    <row r="34152" spans="1:5" x14ac:dyDescent="0.25">
      <c r="A34152" s="2">
        <v>50588</v>
      </c>
      <c r="B34152">
        <v>183</v>
      </c>
      <c r="C34152">
        <v>2038</v>
      </c>
      <c r="D34152">
        <v>7</v>
      </c>
      <c r="E34152">
        <v>2</v>
      </c>
    </row>
    <row r="34153" spans="1:5" x14ac:dyDescent="0.25">
      <c r="A34153" s="2">
        <v>50589</v>
      </c>
      <c r="B34153">
        <v>184</v>
      </c>
      <c r="C34153">
        <v>2038</v>
      </c>
      <c r="D34153">
        <v>7</v>
      </c>
      <c r="E34153">
        <v>3</v>
      </c>
    </row>
    <row r="34154" spans="1:5" x14ac:dyDescent="0.25">
      <c r="A34154" s="2">
        <v>50590</v>
      </c>
      <c r="B34154">
        <v>185</v>
      </c>
      <c r="C34154">
        <v>2038</v>
      </c>
      <c r="D34154">
        <v>7</v>
      </c>
      <c r="E34154">
        <v>4</v>
      </c>
    </row>
    <row r="34155" spans="1:5" x14ac:dyDescent="0.25">
      <c r="A34155" s="2">
        <v>50591</v>
      </c>
      <c r="B34155">
        <v>186</v>
      </c>
      <c r="C34155">
        <v>2038</v>
      </c>
      <c r="D34155">
        <v>7</v>
      </c>
      <c r="E34155">
        <v>5</v>
      </c>
    </row>
    <row r="34156" spans="1:5" x14ac:dyDescent="0.25">
      <c r="A34156" s="2">
        <v>50592</v>
      </c>
      <c r="B34156">
        <v>187</v>
      </c>
      <c r="C34156">
        <v>2038</v>
      </c>
      <c r="D34156">
        <v>7</v>
      </c>
      <c r="E34156">
        <v>6</v>
      </c>
    </row>
    <row r="34157" spans="1:5" x14ac:dyDescent="0.25">
      <c r="A34157" s="2">
        <v>50593</v>
      </c>
      <c r="B34157">
        <v>188</v>
      </c>
      <c r="C34157">
        <v>2038</v>
      </c>
      <c r="D34157">
        <v>7</v>
      </c>
      <c r="E34157">
        <v>7</v>
      </c>
    </row>
    <row r="34158" spans="1:5" x14ac:dyDescent="0.25">
      <c r="A34158" s="2">
        <v>50594</v>
      </c>
      <c r="B34158">
        <v>189</v>
      </c>
      <c r="C34158">
        <v>2038</v>
      </c>
      <c r="D34158">
        <v>7</v>
      </c>
      <c r="E34158">
        <v>8</v>
      </c>
    </row>
    <row r="34159" spans="1:5" x14ac:dyDescent="0.25">
      <c r="A34159" s="2">
        <v>50595</v>
      </c>
      <c r="B34159">
        <v>190</v>
      </c>
      <c r="C34159">
        <v>2038</v>
      </c>
      <c r="D34159">
        <v>7</v>
      </c>
      <c r="E34159">
        <v>9</v>
      </c>
    </row>
    <row r="34160" spans="1:5" x14ac:dyDescent="0.25">
      <c r="A34160" s="2">
        <v>50596</v>
      </c>
      <c r="B34160">
        <v>191</v>
      </c>
      <c r="C34160">
        <v>2038</v>
      </c>
      <c r="D34160">
        <v>7</v>
      </c>
      <c r="E34160">
        <v>10</v>
      </c>
    </row>
    <row r="34161" spans="1:5" x14ac:dyDescent="0.25">
      <c r="A34161" s="2">
        <v>50597</v>
      </c>
      <c r="B34161">
        <v>192</v>
      </c>
      <c r="C34161">
        <v>2038</v>
      </c>
      <c r="D34161">
        <v>7</v>
      </c>
      <c r="E34161">
        <v>11</v>
      </c>
    </row>
    <row r="34162" spans="1:5" x14ac:dyDescent="0.25">
      <c r="A34162" s="2">
        <v>50598</v>
      </c>
      <c r="B34162">
        <v>193</v>
      </c>
      <c r="C34162">
        <v>2038</v>
      </c>
      <c r="D34162">
        <v>7</v>
      </c>
      <c r="E34162">
        <v>12</v>
      </c>
    </row>
    <row r="34163" spans="1:5" x14ac:dyDescent="0.25">
      <c r="A34163" s="2">
        <v>50599</v>
      </c>
      <c r="B34163">
        <v>194</v>
      </c>
      <c r="C34163">
        <v>2038</v>
      </c>
      <c r="D34163">
        <v>7</v>
      </c>
      <c r="E34163">
        <v>13</v>
      </c>
    </row>
    <row r="34164" spans="1:5" x14ac:dyDescent="0.25">
      <c r="A34164" s="2">
        <v>50600</v>
      </c>
      <c r="B34164">
        <v>195</v>
      </c>
      <c r="C34164">
        <v>2038</v>
      </c>
      <c r="D34164">
        <v>7</v>
      </c>
      <c r="E34164">
        <v>14</v>
      </c>
    </row>
    <row r="34165" spans="1:5" x14ac:dyDescent="0.25">
      <c r="A34165" s="2">
        <v>50601</v>
      </c>
      <c r="B34165">
        <v>196</v>
      </c>
      <c r="C34165">
        <v>2038</v>
      </c>
      <c r="D34165">
        <v>7</v>
      </c>
      <c r="E34165">
        <v>15</v>
      </c>
    </row>
    <row r="34166" spans="1:5" x14ac:dyDescent="0.25">
      <c r="A34166" s="2">
        <v>50602</v>
      </c>
      <c r="B34166">
        <v>197</v>
      </c>
      <c r="C34166">
        <v>2038</v>
      </c>
      <c r="D34166">
        <v>7</v>
      </c>
      <c r="E34166">
        <v>16</v>
      </c>
    </row>
    <row r="34167" spans="1:5" x14ac:dyDescent="0.25">
      <c r="A34167" s="2">
        <v>50603</v>
      </c>
      <c r="B34167">
        <v>198</v>
      </c>
      <c r="C34167">
        <v>2038</v>
      </c>
      <c r="D34167">
        <v>7</v>
      </c>
      <c r="E34167">
        <v>17</v>
      </c>
    </row>
    <row r="34168" spans="1:5" x14ac:dyDescent="0.25">
      <c r="A34168" s="2">
        <v>50604</v>
      </c>
      <c r="B34168">
        <v>199</v>
      </c>
      <c r="C34168">
        <v>2038</v>
      </c>
      <c r="D34168">
        <v>7</v>
      </c>
      <c r="E34168">
        <v>18</v>
      </c>
    </row>
    <row r="34169" spans="1:5" x14ac:dyDescent="0.25">
      <c r="A34169" s="2">
        <v>50605</v>
      </c>
      <c r="B34169">
        <v>200</v>
      </c>
      <c r="C34169">
        <v>2038</v>
      </c>
      <c r="D34169">
        <v>7</v>
      </c>
      <c r="E34169">
        <v>19</v>
      </c>
    </row>
    <row r="34170" spans="1:5" x14ac:dyDescent="0.25">
      <c r="A34170" s="2">
        <v>50606</v>
      </c>
      <c r="B34170">
        <v>201</v>
      </c>
      <c r="C34170">
        <v>2038</v>
      </c>
      <c r="D34170">
        <v>7</v>
      </c>
      <c r="E34170">
        <v>20</v>
      </c>
    </row>
    <row r="34171" spans="1:5" x14ac:dyDescent="0.25">
      <c r="A34171" s="2">
        <v>50607</v>
      </c>
      <c r="B34171">
        <v>202</v>
      </c>
      <c r="C34171">
        <v>2038</v>
      </c>
      <c r="D34171">
        <v>7</v>
      </c>
      <c r="E34171">
        <v>21</v>
      </c>
    </row>
    <row r="34172" spans="1:5" x14ac:dyDescent="0.25">
      <c r="A34172" s="2">
        <v>50608</v>
      </c>
      <c r="B34172">
        <v>203</v>
      </c>
      <c r="C34172">
        <v>2038</v>
      </c>
      <c r="D34172">
        <v>7</v>
      </c>
      <c r="E34172">
        <v>22</v>
      </c>
    </row>
    <row r="34173" spans="1:5" x14ac:dyDescent="0.25">
      <c r="A34173" s="2">
        <v>50609</v>
      </c>
      <c r="B34173">
        <v>204</v>
      </c>
      <c r="C34173">
        <v>2038</v>
      </c>
      <c r="D34173">
        <v>7</v>
      </c>
      <c r="E34173">
        <v>23</v>
      </c>
    </row>
    <row r="34174" spans="1:5" x14ac:dyDescent="0.25">
      <c r="A34174" s="2">
        <v>50610</v>
      </c>
      <c r="B34174">
        <v>205</v>
      </c>
      <c r="C34174">
        <v>2038</v>
      </c>
      <c r="D34174">
        <v>7</v>
      </c>
      <c r="E34174">
        <v>24</v>
      </c>
    </row>
    <row r="34175" spans="1:5" x14ac:dyDescent="0.25">
      <c r="A34175" s="2">
        <v>50611</v>
      </c>
      <c r="B34175">
        <v>206</v>
      </c>
      <c r="C34175">
        <v>2038</v>
      </c>
      <c r="D34175">
        <v>7</v>
      </c>
      <c r="E34175">
        <v>25</v>
      </c>
    </row>
    <row r="34176" spans="1:5" x14ac:dyDescent="0.25">
      <c r="A34176" s="2">
        <v>50612</v>
      </c>
      <c r="B34176">
        <v>207</v>
      </c>
      <c r="C34176">
        <v>2038</v>
      </c>
      <c r="D34176">
        <v>7</v>
      </c>
      <c r="E34176">
        <v>26</v>
      </c>
    </row>
    <row r="34177" spans="1:5" x14ac:dyDescent="0.25">
      <c r="A34177" s="2">
        <v>50613</v>
      </c>
      <c r="B34177">
        <v>208</v>
      </c>
      <c r="C34177">
        <v>2038</v>
      </c>
      <c r="D34177">
        <v>7</v>
      </c>
      <c r="E34177">
        <v>27</v>
      </c>
    </row>
    <row r="34178" spans="1:5" x14ac:dyDescent="0.25">
      <c r="A34178" s="2">
        <v>50614</v>
      </c>
      <c r="B34178">
        <v>209</v>
      </c>
      <c r="C34178">
        <v>2038</v>
      </c>
      <c r="D34178">
        <v>7</v>
      </c>
      <c r="E34178">
        <v>28</v>
      </c>
    </row>
    <row r="34179" spans="1:5" x14ac:dyDescent="0.25">
      <c r="A34179" s="2">
        <v>50615</v>
      </c>
      <c r="B34179">
        <v>210</v>
      </c>
      <c r="C34179">
        <v>2038</v>
      </c>
      <c r="D34179">
        <v>7</v>
      </c>
      <c r="E34179">
        <v>29</v>
      </c>
    </row>
    <row r="34180" spans="1:5" x14ac:dyDescent="0.25">
      <c r="A34180" s="2">
        <v>50616</v>
      </c>
      <c r="B34180">
        <v>211</v>
      </c>
      <c r="C34180">
        <v>2038</v>
      </c>
      <c r="D34180">
        <v>7</v>
      </c>
      <c r="E34180">
        <v>30</v>
      </c>
    </row>
    <row r="34181" spans="1:5" x14ac:dyDescent="0.25">
      <c r="A34181" s="2">
        <v>50617</v>
      </c>
      <c r="B34181">
        <v>212</v>
      </c>
      <c r="C34181">
        <v>2038</v>
      </c>
      <c r="D34181">
        <v>7</v>
      </c>
      <c r="E34181">
        <v>31</v>
      </c>
    </row>
    <row r="34182" spans="1:5" x14ac:dyDescent="0.25">
      <c r="A34182" s="2">
        <v>50618</v>
      </c>
      <c r="B34182">
        <v>213</v>
      </c>
      <c r="C34182">
        <v>2038</v>
      </c>
      <c r="D34182">
        <v>8</v>
      </c>
      <c r="E34182">
        <v>1</v>
      </c>
    </row>
    <row r="34183" spans="1:5" x14ac:dyDescent="0.25">
      <c r="A34183" s="2">
        <v>50619</v>
      </c>
      <c r="B34183">
        <v>214</v>
      </c>
      <c r="C34183">
        <v>2038</v>
      </c>
      <c r="D34183">
        <v>8</v>
      </c>
      <c r="E34183">
        <v>2</v>
      </c>
    </row>
    <row r="34184" spans="1:5" x14ac:dyDescent="0.25">
      <c r="A34184" s="2">
        <v>50620</v>
      </c>
      <c r="B34184">
        <v>215</v>
      </c>
      <c r="C34184">
        <v>2038</v>
      </c>
      <c r="D34184">
        <v>8</v>
      </c>
      <c r="E34184">
        <v>3</v>
      </c>
    </row>
    <row r="34185" spans="1:5" x14ac:dyDescent="0.25">
      <c r="A34185" s="2">
        <v>50621</v>
      </c>
      <c r="B34185">
        <v>216</v>
      </c>
      <c r="C34185">
        <v>2038</v>
      </c>
      <c r="D34185">
        <v>8</v>
      </c>
      <c r="E34185">
        <v>4</v>
      </c>
    </row>
    <row r="34186" spans="1:5" x14ac:dyDescent="0.25">
      <c r="A34186" s="2">
        <v>50622</v>
      </c>
      <c r="B34186">
        <v>217</v>
      </c>
      <c r="C34186">
        <v>2038</v>
      </c>
      <c r="D34186">
        <v>8</v>
      </c>
      <c r="E34186">
        <v>5</v>
      </c>
    </row>
    <row r="34187" spans="1:5" x14ac:dyDescent="0.25">
      <c r="A34187" s="2">
        <v>50623</v>
      </c>
      <c r="B34187">
        <v>218</v>
      </c>
      <c r="C34187">
        <v>2038</v>
      </c>
      <c r="D34187">
        <v>8</v>
      </c>
      <c r="E34187">
        <v>6</v>
      </c>
    </row>
    <row r="34188" spans="1:5" x14ac:dyDescent="0.25">
      <c r="A34188" s="2">
        <v>50624</v>
      </c>
      <c r="B34188">
        <v>219</v>
      </c>
      <c r="C34188">
        <v>2038</v>
      </c>
      <c r="D34188">
        <v>8</v>
      </c>
      <c r="E34188">
        <v>7</v>
      </c>
    </row>
    <row r="34189" spans="1:5" x14ac:dyDescent="0.25">
      <c r="A34189" s="2">
        <v>50625</v>
      </c>
      <c r="B34189">
        <v>220</v>
      </c>
      <c r="C34189">
        <v>2038</v>
      </c>
      <c r="D34189">
        <v>8</v>
      </c>
      <c r="E34189">
        <v>8</v>
      </c>
    </row>
    <row r="34190" spans="1:5" x14ac:dyDescent="0.25">
      <c r="A34190" s="2">
        <v>50626</v>
      </c>
      <c r="B34190">
        <v>221</v>
      </c>
      <c r="C34190">
        <v>2038</v>
      </c>
      <c r="D34190">
        <v>8</v>
      </c>
      <c r="E34190">
        <v>9</v>
      </c>
    </row>
    <row r="34191" spans="1:5" x14ac:dyDescent="0.25">
      <c r="A34191" s="2">
        <v>50627</v>
      </c>
      <c r="B34191">
        <v>222</v>
      </c>
      <c r="C34191">
        <v>2038</v>
      </c>
      <c r="D34191">
        <v>8</v>
      </c>
      <c r="E34191">
        <v>10</v>
      </c>
    </row>
    <row r="34192" spans="1:5" x14ac:dyDescent="0.25">
      <c r="A34192" s="2">
        <v>50628</v>
      </c>
      <c r="B34192">
        <v>223</v>
      </c>
      <c r="C34192">
        <v>2038</v>
      </c>
      <c r="D34192">
        <v>8</v>
      </c>
      <c r="E34192">
        <v>11</v>
      </c>
    </row>
    <row r="34193" spans="1:5" x14ac:dyDescent="0.25">
      <c r="A34193" s="2">
        <v>50629</v>
      </c>
      <c r="B34193">
        <v>224</v>
      </c>
      <c r="C34193">
        <v>2038</v>
      </c>
      <c r="D34193">
        <v>8</v>
      </c>
      <c r="E34193">
        <v>12</v>
      </c>
    </row>
    <row r="34194" spans="1:5" x14ac:dyDescent="0.25">
      <c r="A34194" s="2">
        <v>50630</v>
      </c>
      <c r="B34194">
        <v>225</v>
      </c>
      <c r="C34194">
        <v>2038</v>
      </c>
      <c r="D34194">
        <v>8</v>
      </c>
      <c r="E34194">
        <v>13</v>
      </c>
    </row>
    <row r="34195" spans="1:5" x14ac:dyDescent="0.25">
      <c r="A34195" s="2">
        <v>50631</v>
      </c>
      <c r="B34195">
        <v>226</v>
      </c>
      <c r="C34195">
        <v>2038</v>
      </c>
      <c r="D34195">
        <v>8</v>
      </c>
      <c r="E34195">
        <v>14</v>
      </c>
    </row>
    <row r="34196" spans="1:5" x14ac:dyDescent="0.25">
      <c r="A34196" s="2">
        <v>50632</v>
      </c>
      <c r="B34196">
        <v>227</v>
      </c>
      <c r="C34196">
        <v>2038</v>
      </c>
      <c r="D34196">
        <v>8</v>
      </c>
      <c r="E34196">
        <v>15</v>
      </c>
    </row>
    <row r="34197" spans="1:5" x14ac:dyDescent="0.25">
      <c r="A34197" s="2">
        <v>50633</v>
      </c>
      <c r="B34197">
        <v>228</v>
      </c>
      <c r="C34197">
        <v>2038</v>
      </c>
      <c r="D34197">
        <v>8</v>
      </c>
      <c r="E34197">
        <v>16</v>
      </c>
    </row>
    <row r="34198" spans="1:5" x14ac:dyDescent="0.25">
      <c r="A34198" s="2">
        <v>50634</v>
      </c>
      <c r="B34198">
        <v>229</v>
      </c>
      <c r="C34198">
        <v>2038</v>
      </c>
      <c r="D34198">
        <v>8</v>
      </c>
      <c r="E34198">
        <v>17</v>
      </c>
    </row>
    <row r="34199" spans="1:5" x14ac:dyDescent="0.25">
      <c r="A34199" s="2">
        <v>50635</v>
      </c>
      <c r="B34199">
        <v>230</v>
      </c>
      <c r="C34199">
        <v>2038</v>
      </c>
      <c r="D34199">
        <v>8</v>
      </c>
      <c r="E34199">
        <v>18</v>
      </c>
    </row>
    <row r="34200" spans="1:5" x14ac:dyDescent="0.25">
      <c r="A34200" s="2">
        <v>50636</v>
      </c>
      <c r="B34200">
        <v>231</v>
      </c>
      <c r="C34200">
        <v>2038</v>
      </c>
      <c r="D34200">
        <v>8</v>
      </c>
      <c r="E34200">
        <v>19</v>
      </c>
    </row>
    <row r="34201" spans="1:5" x14ac:dyDescent="0.25">
      <c r="A34201" s="2">
        <v>50637</v>
      </c>
      <c r="B34201">
        <v>232</v>
      </c>
      <c r="C34201">
        <v>2038</v>
      </c>
      <c r="D34201">
        <v>8</v>
      </c>
      <c r="E34201">
        <v>20</v>
      </c>
    </row>
    <row r="34202" spans="1:5" x14ac:dyDescent="0.25">
      <c r="A34202" s="2">
        <v>50638</v>
      </c>
      <c r="B34202">
        <v>233</v>
      </c>
      <c r="C34202">
        <v>2038</v>
      </c>
      <c r="D34202">
        <v>8</v>
      </c>
      <c r="E34202">
        <v>21</v>
      </c>
    </row>
    <row r="34203" spans="1:5" x14ac:dyDescent="0.25">
      <c r="A34203" s="2">
        <v>50639</v>
      </c>
      <c r="B34203">
        <v>234</v>
      </c>
      <c r="C34203">
        <v>2038</v>
      </c>
      <c r="D34203">
        <v>8</v>
      </c>
      <c r="E34203">
        <v>22</v>
      </c>
    </row>
    <row r="34204" spans="1:5" x14ac:dyDescent="0.25">
      <c r="A34204" s="2">
        <v>50640</v>
      </c>
      <c r="B34204">
        <v>235</v>
      </c>
      <c r="C34204">
        <v>2038</v>
      </c>
      <c r="D34204">
        <v>8</v>
      </c>
      <c r="E34204">
        <v>23</v>
      </c>
    </row>
    <row r="34205" spans="1:5" x14ac:dyDescent="0.25">
      <c r="A34205" s="2">
        <v>50641</v>
      </c>
      <c r="B34205">
        <v>236</v>
      </c>
      <c r="C34205">
        <v>2038</v>
      </c>
      <c r="D34205">
        <v>8</v>
      </c>
      <c r="E34205">
        <v>24</v>
      </c>
    </row>
    <row r="34206" spans="1:5" x14ac:dyDescent="0.25">
      <c r="A34206" s="2">
        <v>50642</v>
      </c>
      <c r="B34206">
        <v>237</v>
      </c>
      <c r="C34206">
        <v>2038</v>
      </c>
      <c r="D34206">
        <v>8</v>
      </c>
      <c r="E34206">
        <v>25</v>
      </c>
    </row>
    <row r="34207" spans="1:5" x14ac:dyDescent="0.25">
      <c r="A34207" s="2">
        <v>50643</v>
      </c>
      <c r="B34207">
        <v>238</v>
      </c>
      <c r="C34207">
        <v>2038</v>
      </c>
      <c r="D34207">
        <v>8</v>
      </c>
      <c r="E34207">
        <v>26</v>
      </c>
    </row>
    <row r="34208" spans="1:5" x14ac:dyDescent="0.25">
      <c r="A34208" s="2">
        <v>50644</v>
      </c>
      <c r="B34208">
        <v>239</v>
      </c>
      <c r="C34208">
        <v>2038</v>
      </c>
      <c r="D34208">
        <v>8</v>
      </c>
      <c r="E34208">
        <v>27</v>
      </c>
    </row>
    <row r="34209" spans="1:5" x14ac:dyDescent="0.25">
      <c r="A34209" s="2">
        <v>50645</v>
      </c>
      <c r="B34209">
        <v>240</v>
      </c>
      <c r="C34209">
        <v>2038</v>
      </c>
      <c r="D34209">
        <v>8</v>
      </c>
      <c r="E34209">
        <v>28</v>
      </c>
    </row>
    <row r="34210" spans="1:5" x14ac:dyDescent="0.25">
      <c r="A34210" s="2">
        <v>50646</v>
      </c>
      <c r="B34210">
        <v>241</v>
      </c>
      <c r="C34210">
        <v>2038</v>
      </c>
      <c r="D34210">
        <v>8</v>
      </c>
      <c r="E34210">
        <v>29</v>
      </c>
    </row>
    <row r="34211" spans="1:5" x14ac:dyDescent="0.25">
      <c r="A34211" s="2">
        <v>50647</v>
      </c>
      <c r="B34211">
        <v>242</v>
      </c>
      <c r="C34211">
        <v>2038</v>
      </c>
      <c r="D34211">
        <v>8</v>
      </c>
      <c r="E34211">
        <v>30</v>
      </c>
    </row>
    <row r="34212" spans="1:5" x14ac:dyDescent="0.25">
      <c r="A34212" s="2">
        <v>50648</v>
      </c>
      <c r="B34212">
        <v>243</v>
      </c>
      <c r="C34212">
        <v>2038</v>
      </c>
      <c r="D34212">
        <v>8</v>
      </c>
      <c r="E34212">
        <v>31</v>
      </c>
    </row>
    <row r="34213" spans="1:5" x14ac:dyDescent="0.25">
      <c r="A34213" s="2">
        <v>50649</v>
      </c>
      <c r="B34213">
        <v>244</v>
      </c>
      <c r="C34213">
        <v>2038</v>
      </c>
      <c r="D34213">
        <v>9</v>
      </c>
      <c r="E34213">
        <v>1</v>
      </c>
    </row>
    <row r="34214" spans="1:5" x14ac:dyDescent="0.25">
      <c r="A34214" s="2">
        <v>50650</v>
      </c>
      <c r="B34214">
        <v>245</v>
      </c>
      <c r="C34214">
        <v>2038</v>
      </c>
      <c r="D34214">
        <v>9</v>
      </c>
      <c r="E34214">
        <v>2</v>
      </c>
    </row>
    <row r="34215" spans="1:5" x14ac:dyDescent="0.25">
      <c r="A34215" s="2">
        <v>50651</v>
      </c>
      <c r="B34215">
        <v>246</v>
      </c>
      <c r="C34215">
        <v>2038</v>
      </c>
      <c r="D34215">
        <v>9</v>
      </c>
      <c r="E34215">
        <v>3</v>
      </c>
    </row>
    <row r="34216" spans="1:5" x14ac:dyDescent="0.25">
      <c r="A34216" s="2">
        <v>50652</v>
      </c>
      <c r="B34216">
        <v>247</v>
      </c>
      <c r="C34216">
        <v>2038</v>
      </c>
      <c r="D34216">
        <v>9</v>
      </c>
      <c r="E34216">
        <v>4</v>
      </c>
    </row>
    <row r="34217" spans="1:5" x14ac:dyDescent="0.25">
      <c r="A34217" s="2">
        <v>50653</v>
      </c>
      <c r="B34217">
        <v>248</v>
      </c>
      <c r="C34217">
        <v>2038</v>
      </c>
      <c r="D34217">
        <v>9</v>
      </c>
      <c r="E34217">
        <v>5</v>
      </c>
    </row>
    <row r="34218" spans="1:5" x14ac:dyDescent="0.25">
      <c r="A34218" s="2">
        <v>50654</v>
      </c>
      <c r="B34218">
        <v>249</v>
      </c>
      <c r="C34218">
        <v>2038</v>
      </c>
      <c r="D34218">
        <v>9</v>
      </c>
      <c r="E34218">
        <v>6</v>
      </c>
    </row>
    <row r="34219" spans="1:5" x14ac:dyDescent="0.25">
      <c r="A34219" s="2">
        <v>50655</v>
      </c>
      <c r="B34219">
        <v>250</v>
      </c>
      <c r="C34219">
        <v>2038</v>
      </c>
      <c r="D34219">
        <v>9</v>
      </c>
      <c r="E34219">
        <v>7</v>
      </c>
    </row>
    <row r="34220" spans="1:5" x14ac:dyDescent="0.25">
      <c r="A34220" s="2">
        <v>50656</v>
      </c>
      <c r="B34220">
        <v>251</v>
      </c>
      <c r="C34220">
        <v>2038</v>
      </c>
      <c r="D34220">
        <v>9</v>
      </c>
      <c r="E34220">
        <v>8</v>
      </c>
    </row>
    <row r="34221" spans="1:5" x14ac:dyDescent="0.25">
      <c r="A34221" s="2">
        <v>50657</v>
      </c>
      <c r="B34221">
        <v>252</v>
      </c>
      <c r="C34221">
        <v>2038</v>
      </c>
      <c r="D34221">
        <v>9</v>
      </c>
      <c r="E34221">
        <v>9</v>
      </c>
    </row>
    <row r="34222" spans="1:5" x14ac:dyDescent="0.25">
      <c r="A34222" s="2">
        <v>50658</v>
      </c>
      <c r="B34222">
        <v>253</v>
      </c>
      <c r="C34222">
        <v>2038</v>
      </c>
      <c r="D34222">
        <v>9</v>
      </c>
      <c r="E34222">
        <v>10</v>
      </c>
    </row>
    <row r="34223" spans="1:5" x14ac:dyDescent="0.25">
      <c r="A34223" s="2">
        <v>50659</v>
      </c>
      <c r="B34223">
        <v>254</v>
      </c>
      <c r="C34223">
        <v>2038</v>
      </c>
      <c r="D34223">
        <v>9</v>
      </c>
      <c r="E34223">
        <v>11</v>
      </c>
    </row>
    <row r="34224" spans="1:5" x14ac:dyDescent="0.25">
      <c r="A34224" s="2">
        <v>50660</v>
      </c>
      <c r="B34224">
        <v>255</v>
      </c>
      <c r="C34224">
        <v>2038</v>
      </c>
      <c r="D34224">
        <v>9</v>
      </c>
      <c r="E34224">
        <v>12</v>
      </c>
    </row>
    <row r="34225" spans="1:5" x14ac:dyDescent="0.25">
      <c r="A34225" s="2">
        <v>50661</v>
      </c>
      <c r="B34225">
        <v>256</v>
      </c>
      <c r="C34225">
        <v>2038</v>
      </c>
      <c r="D34225">
        <v>9</v>
      </c>
      <c r="E34225">
        <v>13</v>
      </c>
    </row>
    <row r="34226" spans="1:5" x14ac:dyDescent="0.25">
      <c r="A34226" s="2">
        <v>50662</v>
      </c>
      <c r="B34226">
        <v>257</v>
      </c>
      <c r="C34226">
        <v>2038</v>
      </c>
      <c r="D34226">
        <v>9</v>
      </c>
      <c r="E34226">
        <v>14</v>
      </c>
    </row>
    <row r="34227" spans="1:5" x14ac:dyDescent="0.25">
      <c r="A34227" s="2">
        <v>50663</v>
      </c>
      <c r="B34227">
        <v>258</v>
      </c>
      <c r="C34227">
        <v>2038</v>
      </c>
      <c r="D34227">
        <v>9</v>
      </c>
      <c r="E34227">
        <v>15</v>
      </c>
    </row>
    <row r="34228" spans="1:5" x14ac:dyDescent="0.25">
      <c r="A34228" s="2">
        <v>50664</v>
      </c>
      <c r="B34228">
        <v>259</v>
      </c>
      <c r="C34228">
        <v>2038</v>
      </c>
      <c r="D34228">
        <v>9</v>
      </c>
      <c r="E34228">
        <v>16</v>
      </c>
    </row>
    <row r="34229" spans="1:5" x14ac:dyDescent="0.25">
      <c r="A34229" s="2">
        <v>50665</v>
      </c>
      <c r="B34229">
        <v>260</v>
      </c>
      <c r="C34229">
        <v>2038</v>
      </c>
      <c r="D34229">
        <v>9</v>
      </c>
      <c r="E34229">
        <v>17</v>
      </c>
    </row>
    <row r="34230" spans="1:5" x14ac:dyDescent="0.25">
      <c r="A34230" s="2">
        <v>50666</v>
      </c>
      <c r="B34230">
        <v>261</v>
      </c>
      <c r="C34230">
        <v>2038</v>
      </c>
      <c r="D34230">
        <v>9</v>
      </c>
      <c r="E34230">
        <v>18</v>
      </c>
    </row>
    <row r="34231" spans="1:5" x14ac:dyDescent="0.25">
      <c r="A34231" s="2">
        <v>50667</v>
      </c>
      <c r="B34231">
        <v>262</v>
      </c>
      <c r="C34231">
        <v>2038</v>
      </c>
      <c r="D34231">
        <v>9</v>
      </c>
      <c r="E34231">
        <v>19</v>
      </c>
    </row>
    <row r="34232" spans="1:5" x14ac:dyDescent="0.25">
      <c r="A34232" s="2">
        <v>50668</v>
      </c>
      <c r="B34232">
        <v>263</v>
      </c>
      <c r="C34232">
        <v>2038</v>
      </c>
      <c r="D34232">
        <v>9</v>
      </c>
      <c r="E34232">
        <v>20</v>
      </c>
    </row>
    <row r="34233" spans="1:5" x14ac:dyDescent="0.25">
      <c r="A34233" s="2">
        <v>50669</v>
      </c>
      <c r="B34233">
        <v>264</v>
      </c>
      <c r="C34233">
        <v>2038</v>
      </c>
      <c r="D34233">
        <v>9</v>
      </c>
      <c r="E34233">
        <v>21</v>
      </c>
    </row>
    <row r="34234" spans="1:5" x14ac:dyDescent="0.25">
      <c r="A34234" s="2">
        <v>50670</v>
      </c>
      <c r="B34234">
        <v>265</v>
      </c>
      <c r="C34234">
        <v>2038</v>
      </c>
      <c r="D34234">
        <v>9</v>
      </c>
      <c r="E34234">
        <v>22</v>
      </c>
    </row>
    <row r="34235" spans="1:5" x14ac:dyDescent="0.25">
      <c r="A34235" s="2">
        <v>50671</v>
      </c>
      <c r="B34235">
        <v>266</v>
      </c>
      <c r="C34235">
        <v>2038</v>
      </c>
      <c r="D34235">
        <v>9</v>
      </c>
      <c r="E34235">
        <v>23</v>
      </c>
    </row>
    <row r="34236" spans="1:5" x14ac:dyDescent="0.25">
      <c r="A34236" s="2">
        <v>50672</v>
      </c>
      <c r="B34236">
        <v>267</v>
      </c>
      <c r="C34236">
        <v>2038</v>
      </c>
      <c r="D34236">
        <v>9</v>
      </c>
      <c r="E34236">
        <v>24</v>
      </c>
    </row>
    <row r="34237" spans="1:5" x14ac:dyDescent="0.25">
      <c r="A34237" s="2">
        <v>50673</v>
      </c>
      <c r="B34237">
        <v>268</v>
      </c>
      <c r="C34237">
        <v>2038</v>
      </c>
      <c r="D34237">
        <v>9</v>
      </c>
      <c r="E34237">
        <v>25</v>
      </c>
    </row>
    <row r="34238" spans="1:5" x14ac:dyDescent="0.25">
      <c r="A34238" s="2">
        <v>50674</v>
      </c>
      <c r="B34238">
        <v>269</v>
      </c>
      <c r="C34238">
        <v>2038</v>
      </c>
      <c r="D34238">
        <v>9</v>
      </c>
      <c r="E34238">
        <v>26</v>
      </c>
    </row>
    <row r="34239" spans="1:5" x14ac:dyDescent="0.25">
      <c r="A34239" s="2">
        <v>50675</v>
      </c>
      <c r="B34239">
        <v>270</v>
      </c>
      <c r="C34239">
        <v>2038</v>
      </c>
      <c r="D34239">
        <v>9</v>
      </c>
      <c r="E34239">
        <v>27</v>
      </c>
    </row>
    <row r="34240" spans="1:5" x14ac:dyDescent="0.25">
      <c r="A34240" s="2">
        <v>50676</v>
      </c>
      <c r="B34240">
        <v>271</v>
      </c>
      <c r="C34240">
        <v>2038</v>
      </c>
      <c r="D34240">
        <v>9</v>
      </c>
      <c r="E34240">
        <v>28</v>
      </c>
    </row>
    <row r="34241" spans="1:5" x14ac:dyDescent="0.25">
      <c r="A34241" s="2">
        <v>50677</v>
      </c>
      <c r="B34241">
        <v>272</v>
      </c>
      <c r="C34241">
        <v>2038</v>
      </c>
      <c r="D34241">
        <v>9</v>
      </c>
      <c r="E34241">
        <v>29</v>
      </c>
    </row>
    <row r="34242" spans="1:5" x14ac:dyDescent="0.25">
      <c r="A34242" s="2">
        <v>50678</v>
      </c>
      <c r="B34242">
        <v>273</v>
      </c>
      <c r="C34242">
        <v>2038</v>
      </c>
      <c r="D34242">
        <v>9</v>
      </c>
      <c r="E34242">
        <v>30</v>
      </c>
    </row>
    <row r="34243" spans="1:5" x14ac:dyDescent="0.25">
      <c r="A34243" s="2">
        <v>50679</v>
      </c>
      <c r="B34243">
        <v>274</v>
      </c>
      <c r="C34243">
        <v>2038</v>
      </c>
      <c r="D34243">
        <v>10</v>
      </c>
      <c r="E34243">
        <v>1</v>
      </c>
    </row>
    <row r="34244" spans="1:5" x14ac:dyDescent="0.25">
      <c r="A34244" s="2">
        <v>50680</v>
      </c>
      <c r="B34244">
        <v>275</v>
      </c>
      <c r="C34244">
        <v>2038</v>
      </c>
      <c r="D34244">
        <v>10</v>
      </c>
      <c r="E34244">
        <v>2</v>
      </c>
    </row>
    <row r="34245" spans="1:5" x14ac:dyDescent="0.25">
      <c r="A34245" s="2">
        <v>50681</v>
      </c>
      <c r="B34245">
        <v>276</v>
      </c>
      <c r="C34245">
        <v>2038</v>
      </c>
      <c r="D34245">
        <v>10</v>
      </c>
      <c r="E34245">
        <v>3</v>
      </c>
    </row>
    <row r="34246" spans="1:5" x14ac:dyDescent="0.25">
      <c r="A34246" s="2">
        <v>50682</v>
      </c>
      <c r="B34246">
        <v>277</v>
      </c>
      <c r="C34246">
        <v>2038</v>
      </c>
      <c r="D34246">
        <v>10</v>
      </c>
      <c r="E34246">
        <v>4</v>
      </c>
    </row>
    <row r="34247" spans="1:5" x14ac:dyDescent="0.25">
      <c r="A34247" s="2">
        <v>50683</v>
      </c>
      <c r="B34247">
        <v>278</v>
      </c>
      <c r="C34247">
        <v>2038</v>
      </c>
      <c r="D34247">
        <v>10</v>
      </c>
      <c r="E34247">
        <v>5</v>
      </c>
    </row>
    <row r="34248" spans="1:5" x14ac:dyDescent="0.25">
      <c r="A34248" s="2">
        <v>50684</v>
      </c>
      <c r="B34248">
        <v>279</v>
      </c>
      <c r="C34248">
        <v>2038</v>
      </c>
      <c r="D34248">
        <v>10</v>
      </c>
      <c r="E34248">
        <v>6</v>
      </c>
    </row>
    <row r="34249" spans="1:5" x14ac:dyDescent="0.25">
      <c r="A34249" s="2">
        <v>50685</v>
      </c>
      <c r="B34249">
        <v>280</v>
      </c>
      <c r="C34249">
        <v>2038</v>
      </c>
      <c r="D34249">
        <v>10</v>
      </c>
      <c r="E34249">
        <v>7</v>
      </c>
    </row>
    <row r="34250" spans="1:5" x14ac:dyDescent="0.25">
      <c r="A34250" s="2">
        <v>50686</v>
      </c>
      <c r="B34250">
        <v>281</v>
      </c>
      <c r="C34250">
        <v>2038</v>
      </c>
      <c r="D34250">
        <v>10</v>
      </c>
      <c r="E34250">
        <v>8</v>
      </c>
    </row>
    <row r="34251" spans="1:5" x14ac:dyDescent="0.25">
      <c r="A34251" s="2">
        <v>50687</v>
      </c>
      <c r="B34251">
        <v>282</v>
      </c>
      <c r="C34251">
        <v>2038</v>
      </c>
      <c r="D34251">
        <v>10</v>
      </c>
      <c r="E34251">
        <v>9</v>
      </c>
    </row>
    <row r="34252" spans="1:5" x14ac:dyDescent="0.25">
      <c r="A34252" s="2">
        <v>50688</v>
      </c>
      <c r="B34252">
        <v>283</v>
      </c>
      <c r="C34252">
        <v>2038</v>
      </c>
      <c r="D34252">
        <v>10</v>
      </c>
      <c r="E34252">
        <v>10</v>
      </c>
    </row>
    <row r="34253" spans="1:5" x14ac:dyDescent="0.25">
      <c r="A34253" s="2">
        <v>50689</v>
      </c>
      <c r="B34253">
        <v>284</v>
      </c>
      <c r="C34253">
        <v>2038</v>
      </c>
      <c r="D34253">
        <v>10</v>
      </c>
      <c r="E34253">
        <v>11</v>
      </c>
    </row>
    <row r="34254" spans="1:5" x14ac:dyDescent="0.25">
      <c r="A34254" s="2">
        <v>50690</v>
      </c>
      <c r="B34254">
        <v>285</v>
      </c>
      <c r="C34254">
        <v>2038</v>
      </c>
      <c r="D34254">
        <v>10</v>
      </c>
      <c r="E34254">
        <v>12</v>
      </c>
    </row>
    <row r="34255" spans="1:5" x14ac:dyDescent="0.25">
      <c r="A34255" s="2">
        <v>50691</v>
      </c>
      <c r="B34255">
        <v>286</v>
      </c>
      <c r="C34255">
        <v>2038</v>
      </c>
      <c r="D34255">
        <v>10</v>
      </c>
      <c r="E34255">
        <v>13</v>
      </c>
    </row>
    <row r="34256" spans="1:5" x14ac:dyDescent="0.25">
      <c r="A34256" s="2">
        <v>50692</v>
      </c>
      <c r="B34256">
        <v>287</v>
      </c>
      <c r="C34256">
        <v>2038</v>
      </c>
      <c r="D34256">
        <v>10</v>
      </c>
      <c r="E34256">
        <v>14</v>
      </c>
    </row>
    <row r="34257" spans="1:5" x14ac:dyDescent="0.25">
      <c r="A34257" s="2">
        <v>50693</v>
      </c>
      <c r="B34257">
        <v>288</v>
      </c>
      <c r="C34257">
        <v>2038</v>
      </c>
      <c r="D34257">
        <v>10</v>
      </c>
      <c r="E34257">
        <v>15</v>
      </c>
    </row>
    <row r="34258" spans="1:5" x14ac:dyDescent="0.25">
      <c r="A34258" s="2">
        <v>50694</v>
      </c>
      <c r="B34258">
        <v>289</v>
      </c>
      <c r="C34258">
        <v>2038</v>
      </c>
      <c r="D34258">
        <v>10</v>
      </c>
      <c r="E34258">
        <v>16</v>
      </c>
    </row>
    <row r="34259" spans="1:5" x14ac:dyDescent="0.25">
      <c r="A34259" s="2">
        <v>50695</v>
      </c>
      <c r="B34259">
        <v>290</v>
      </c>
      <c r="C34259">
        <v>2038</v>
      </c>
      <c r="D34259">
        <v>10</v>
      </c>
      <c r="E34259">
        <v>17</v>
      </c>
    </row>
    <row r="34260" spans="1:5" x14ac:dyDescent="0.25">
      <c r="A34260" s="2">
        <v>50696</v>
      </c>
      <c r="B34260">
        <v>291</v>
      </c>
      <c r="C34260">
        <v>2038</v>
      </c>
      <c r="D34260">
        <v>10</v>
      </c>
      <c r="E34260">
        <v>18</v>
      </c>
    </row>
    <row r="34261" spans="1:5" x14ac:dyDescent="0.25">
      <c r="A34261" s="2">
        <v>50697</v>
      </c>
      <c r="B34261">
        <v>292</v>
      </c>
      <c r="C34261">
        <v>2038</v>
      </c>
      <c r="D34261">
        <v>10</v>
      </c>
      <c r="E34261">
        <v>19</v>
      </c>
    </row>
    <row r="34262" spans="1:5" x14ac:dyDescent="0.25">
      <c r="A34262" s="2">
        <v>50698</v>
      </c>
      <c r="B34262">
        <v>293</v>
      </c>
      <c r="C34262">
        <v>2038</v>
      </c>
      <c r="D34262">
        <v>10</v>
      </c>
      <c r="E34262">
        <v>20</v>
      </c>
    </row>
    <row r="34263" spans="1:5" x14ac:dyDescent="0.25">
      <c r="A34263" s="2">
        <v>50699</v>
      </c>
      <c r="B34263">
        <v>294</v>
      </c>
      <c r="C34263">
        <v>2038</v>
      </c>
      <c r="D34263">
        <v>10</v>
      </c>
      <c r="E34263">
        <v>21</v>
      </c>
    </row>
    <row r="34264" spans="1:5" x14ac:dyDescent="0.25">
      <c r="A34264" s="2">
        <v>50700</v>
      </c>
      <c r="B34264">
        <v>295</v>
      </c>
      <c r="C34264">
        <v>2038</v>
      </c>
      <c r="D34264">
        <v>10</v>
      </c>
      <c r="E34264">
        <v>22</v>
      </c>
    </row>
    <row r="34265" spans="1:5" x14ac:dyDescent="0.25">
      <c r="A34265" s="2">
        <v>50701</v>
      </c>
      <c r="B34265">
        <v>296</v>
      </c>
      <c r="C34265">
        <v>2038</v>
      </c>
      <c r="D34265">
        <v>10</v>
      </c>
      <c r="E34265">
        <v>23</v>
      </c>
    </row>
    <row r="34266" spans="1:5" x14ac:dyDescent="0.25">
      <c r="A34266" s="2">
        <v>50702</v>
      </c>
      <c r="B34266">
        <v>297</v>
      </c>
      <c r="C34266">
        <v>2038</v>
      </c>
      <c r="D34266">
        <v>10</v>
      </c>
      <c r="E34266">
        <v>24</v>
      </c>
    </row>
    <row r="34267" spans="1:5" x14ac:dyDescent="0.25">
      <c r="A34267" s="2">
        <v>50703</v>
      </c>
      <c r="B34267">
        <v>298</v>
      </c>
      <c r="C34267">
        <v>2038</v>
      </c>
      <c r="D34267">
        <v>10</v>
      </c>
      <c r="E34267">
        <v>25</v>
      </c>
    </row>
    <row r="34268" spans="1:5" x14ac:dyDescent="0.25">
      <c r="A34268" s="2">
        <v>50704</v>
      </c>
      <c r="B34268">
        <v>299</v>
      </c>
      <c r="C34268">
        <v>2038</v>
      </c>
      <c r="D34268">
        <v>10</v>
      </c>
      <c r="E34268">
        <v>26</v>
      </c>
    </row>
    <row r="34269" spans="1:5" x14ac:dyDescent="0.25">
      <c r="A34269" s="2">
        <v>50705</v>
      </c>
      <c r="B34269">
        <v>300</v>
      </c>
      <c r="C34269">
        <v>2038</v>
      </c>
      <c r="D34269">
        <v>10</v>
      </c>
      <c r="E34269">
        <v>27</v>
      </c>
    </row>
    <row r="34270" spans="1:5" x14ac:dyDescent="0.25">
      <c r="A34270" s="2">
        <v>50706</v>
      </c>
      <c r="B34270">
        <v>301</v>
      </c>
      <c r="C34270">
        <v>2038</v>
      </c>
      <c r="D34270">
        <v>10</v>
      </c>
      <c r="E34270">
        <v>28</v>
      </c>
    </row>
    <row r="34271" spans="1:5" x14ac:dyDescent="0.25">
      <c r="A34271" s="2">
        <v>50707</v>
      </c>
      <c r="B34271">
        <v>302</v>
      </c>
      <c r="C34271">
        <v>2038</v>
      </c>
      <c r="D34271">
        <v>10</v>
      </c>
      <c r="E34271">
        <v>29</v>
      </c>
    </row>
    <row r="34272" spans="1:5" x14ac:dyDescent="0.25">
      <c r="A34272" s="2">
        <v>50708</v>
      </c>
      <c r="B34272">
        <v>303</v>
      </c>
      <c r="C34272">
        <v>2038</v>
      </c>
      <c r="D34272">
        <v>10</v>
      </c>
      <c r="E34272">
        <v>30</v>
      </c>
    </row>
    <row r="34273" spans="1:5" x14ac:dyDescent="0.25">
      <c r="A34273" s="2">
        <v>50709</v>
      </c>
      <c r="B34273">
        <v>304</v>
      </c>
      <c r="C34273">
        <v>2038</v>
      </c>
      <c r="D34273">
        <v>10</v>
      </c>
      <c r="E34273">
        <v>31</v>
      </c>
    </row>
    <row r="34274" spans="1:5" x14ac:dyDescent="0.25">
      <c r="A34274" s="2">
        <v>50710</v>
      </c>
      <c r="B34274">
        <v>305</v>
      </c>
      <c r="C34274">
        <v>2038</v>
      </c>
      <c r="D34274">
        <v>11</v>
      </c>
      <c r="E34274">
        <v>1</v>
      </c>
    </row>
    <row r="34275" spans="1:5" x14ac:dyDescent="0.25">
      <c r="A34275" s="2">
        <v>50711</v>
      </c>
      <c r="B34275">
        <v>306</v>
      </c>
      <c r="C34275">
        <v>2038</v>
      </c>
      <c r="D34275">
        <v>11</v>
      </c>
      <c r="E34275">
        <v>2</v>
      </c>
    </row>
    <row r="34276" spans="1:5" x14ac:dyDescent="0.25">
      <c r="A34276" s="2">
        <v>50712</v>
      </c>
      <c r="B34276">
        <v>307</v>
      </c>
      <c r="C34276">
        <v>2038</v>
      </c>
      <c r="D34276">
        <v>11</v>
      </c>
      <c r="E34276">
        <v>3</v>
      </c>
    </row>
    <row r="34277" spans="1:5" x14ac:dyDescent="0.25">
      <c r="A34277" s="2">
        <v>50713</v>
      </c>
      <c r="B34277">
        <v>308</v>
      </c>
      <c r="C34277">
        <v>2038</v>
      </c>
      <c r="D34277">
        <v>11</v>
      </c>
      <c r="E34277">
        <v>4</v>
      </c>
    </row>
    <row r="34278" spans="1:5" x14ac:dyDescent="0.25">
      <c r="A34278" s="2">
        <v>50714</v>
      </c>
      <c r="B34278">
        <v>309</v>
      </c>
      <c r="C34278">
        <v>2038</v>
      </c>
      <c r="D34278">
        <v>11</v>
      </c>
      <c r="E34278">
        <v>5</v>
      </c>
    </row>
    <row r="34279" spans="1:5" x14ac:dyDescent="0.25">
      <c r="A34279" s="2">
        <v>50715</v>
      </c>
      <c r="B34279">
        <v>310</v>
      </c>
      <c r="C34279">
        <v>2038</v>
      </c>
      <c r="D34279">
        <v>11</v>
      </c>
      <c r="E34279">
        <v>6</v>
      </c>
    </row>
    <row r="34280" spans="1:5" x14ac:dyDescent="0.25">
      <c r="A34280" s="2">
        <v>50716</v>
      </c>
      <c r="B34280">
        <v>311</v>
      </c>
      <c r="C34280">
        <v>2038</v>
      </c>
      <c r="D34280">
        <v>11</v>
      </c>
      <c r="E34280">
        <v>7</v>
      </c>
    </row>
    <row r="34281" spans="1:5" x14ac:dyDescent="0.25">
      <c r="A34281" s="2">
        <v>50717</v>
      </c>
      <c r="B34281">
        <v>312</v>
      </c>
      <c r="C34281">
        <v>2038</v>
      </c>
      <c r="D34281">
        <v>11</v>
      </c>
      <c r="E34281">
        <v>8</v>
      </c>
    </row>
    <row r="34282" spans="1:5" x14ac:dyDescent="0.25">
      <c r="A34282" s="2">
        <v>50718</v>
      </c>
      <c r="B34282">
        <v>313</v>
      </c>
      <c r="C34282">
        <v>2038</v>
      </c>
      <c r="D34282">
        <v>11</v>
      </c>
      <c r="E34282">
        <v>9</v>
      </c>
    </row>
    <row r="34283" spans="1:5" x14ac:dyDescent="0.25">
      <c r="A34283" s="2">
        <v>50719</v>
      </c>
      <c r="B34283">
        <v>314</v>
      </c>
      <c r="C34283">
        <v>2038</v>
      </c>
      <c r="D34283">
        <v>11</v>
      </c>
      <c r="E34283">
        <v>10</v>
      </c>
    </row>
    <row r="34284" spans="1:5" x14ac:dyDescent="0.25">
      <c r="A34284" s="2">
        <v>50720</v>
      </c>
      <c r="B34284">
        <v>315</v>
      </c>
      <c r="C34284">
        <v>2038</v>
      </c>
      <c r="D34284">
        <v>11</v>
      </c>
      <c r="E34284">
        <v>11</v>
      </c>
    </row>
    <row r="34285" spans="1:5" x14ac:dyDescent="0.25">
      <c r="A34285" s="2">
        <v>50721</v>
      </c>
      <c r="B34285">
        <v>316</v>
      </c>
      <c r="C34285">
        <v>2038</v>
      </c>
      <c r="D34285">
        <v>11</v>
      </c>
      <c r="E34285">
        <v>12</v>
      </c>
    </row>
    <row r="34286" spans="1:5" x14ac:dyDescent="0.25">
      <c r="A34286" s="2">
        <v>50722</v>
      </c>
      <c r="B34286">
        <v>317</v>
      </c>
      <c r="C34286">
        <v>2038</v>
      </c>
      <c r="D34286">
        <v>11</v>
      </c>
      <c r="E34286">
        <v>13</v>
      </c>
    </row>
    <row r="34287" spans="1:5" x14ac:dyDescent="0.25">
      <c r="A34287" s="2">
        <v>50723</v>
      </c>
      <c r="B34287">
        <v>318</v>
      </c>
      <c r="C34287">
        <v>2038</v>
      </c>
      <c r="D34287">
        <v>11</v>
      </c>
      <c r="E34287">
        <v>14</v>
      </c>
    </row>
    <row r="34288" spans="1:5" x14ac:dyDescent="0.25">
      <c r="A34288" s="2">
        <v>50724</v>
      </c>
      <c r="B34288">
        <v>319</v>
      </c>
      <c r="C34288">
        <v>2038</v>
      </c>
      <c r="D34288">
        <v>11</v>
      </c>
      <c r="E34288">
        <v>15</v>
      </c>
    </row>
    <row r="34289" spans="1:5" x14ac:dyDescent="0.25">
      <c r="A34289" s="2">
        <v>50725</v>
      </c>
      <c r="B34289">
        <v>320</v>
      </c>
      <c r="C34289">
        <v>2038</v>
      </c>
      <c r="D34289">
        <v>11</v>
      </c>
      <c r="E34289">
        <v>16</v>
      </c>
    </row>
    <row r="34290" spans="1:5" x14ac:dyDescent="0.25">
      <c r="A34290" s="2">
        <v>50726</v>
      </c>
      <c r="B34290">
        <v>321</v>
      </c>
      <c r="C34290">
        <v>2038</v>
      </c>
      <c r="D34290">
        <v>11</v>
      </c>
      <c r="E34290">
        <v>17</v>
      </c>
    </row>
    <row r="34291" spans="1:5" x14ac:dyDescent="0.25">
      <c r="A34291" s="2">
        <v>50727</v>
      </c>
      <c r="B34291">
        <v>322</v>
      </c>
      <c r="C34291">
        <v>2038</v>
      </c>
      <c r="D34291">
        <v>11</v>
      </c>
      <c r="E34291">
        <v>18</v>
      </c>
    </row>
    <row r="34292" spans="1:5" x14ac:dyDescent="0.25">
      <c r="A34292" s="2">
        <v>50728</v>
      </c>
      <c r="B34292">
        <v>323</v>
      </c>
      <c r="C34292">
        <v>2038</v>
      </c>
      <c r="D34292">
        <v>11</v>
      </c>
      <c r="E34292">
        <v>19</v>
      </c>
    </row>
    <row r="34293" spans="1:5" x14ac:dyDescent="0.25">
      <c r="A34293" s="2">
        <v>50729</v>
      </c>
      <c r="B34293">
        <v>324</v>
      </c>
      <c r="C34293">
        <v>2038</v>
      </c>
      <c r="D34293">
        <v>11</v>
      </c>
      <c r="E34293">
        <v>20</v>
      </c>
    </row>
    <row r="34294" spans="1:5" x14ac:dyDescent="0.25">
      <c r="A34294" s="2">
        <v>50730</v>
      </c>
      <c r="B34294">
        <v>325</v>
      </c>
      <c r="C34294">
        <v>2038</v>
      </c>
      <c r="D34294">
        <v>11</v>
      </c>
      <c r="E34294">
        <v>21</v>
      </c>
    </row>
    <row r="34295" spans="1:5" x14ac:dyDescent="0.25">
      <c r="A34295" s="2">
        <v>50731</v>
      </c>
      <c r="B34295">
        <v>326</v>
      </c>
      <c r="C34295">
        <v>2038</v>
      </c>
      <c r="D34295">
        <v>11</v>
      </c>
      <c r="E34295">
        <v>22</v>
      </c>
    </row>
    <row r="34296" spans="1:5" x14ac:dyDescent="0.25">
      <c r="A34296" s="2">
        <v>50732</v>
      </c>
      <c r="B34296">
        <v>327</v>
      </c>
      <c r="C34296">
        <v>2038</v>
      </c>
      <c r="D34296">
        <v>11</v>
      </c>
      <c r="E34296">
        <v>23</v>
      </c>
    </row>
    <row r="34297" spans="1:5" x14ac:dyDescent="0.25">
      <c r="A34297" s="2">
        <v>50733</v>
      </c>
      <c r="B34297">
        <v>328</v>
      </c>
      <c r="C34297">
        <v>2038</v>
      </c>
      <c r="D34297">
        <v>11</v>
      </c>
      <c r="E34297">
        <v>24</v>
      </c>
    </row>
    <row r="34298" spans="1:5" x14ac:dyDescent="0.25">
      <c r="A34298" s="2">
        <v>50734</v>
      </c>
      <c r="B34298">
        <v>329</v>
      </c>
      <c r="C34298">
        <v>2038</v>
      </c>
      <c r="D34298">
        <v>11</v>
      </c>
      <c r="E34298">
        <v>25</v>
      </c>
    </row>
    <row r="34299" spans="1:5" x14ac:dyDescent="0.25">
      <c r="A34299" s="2">
        <v>50735</v>
      </c>
      <c r="B34299">
        <v>330</v>
      </c>
      <c r="C34299">
        <v>2038</v>
      </c>
      <c r="D34299">
        <v>11</v>
      </c>
      <c r="E34299">
        <v>26</v>
      </c>
    </row>
    <row r="34300" spans="1:5" x14ac:dyDescent="0.25">
      <c r="A34300" s="2">
        <v>50736</v>
      </c>
      <c r="B34300">
        <v>331</v>
      </c>
      <c r="C34300">
        <v>2038</v>
      </c>
      <c r="D34300">
        <v>11</v>
      </c>
      <c r="E34300">
        <v>27</v>
      </c>
    </row>
    <row r="34301" spans="1:5" x14ac:dyDescent="0.25">
      <c r="A34301" s="2">
        <v>50737</v>
      </c>
      <c r="B34301">
        <v>332</v>
      </c>
      <c r="C34301">
        <v>2038</v>
      </c>
      <c r="D34301">
        <v>11</v>
      </c>
      <c r="E34301">
        <v>28</v>
      </c>
    </row>
    <row r="34302" spans="1:5" x14ac:dyDescent="0.25">
      <c r="A34302" s="2">
        <v>50738</v>
      </c>
      <c r="B34302">
        <v>333</v>
      </c>
      <c r="C34302">
        <v>2038</v>
      </c>
      <c r="D34302">
        <v>11</v>
      </c>
      <c r="E34302">
        <v>29</v>
      </c>
    </row>
    <row r="34303" spans="1:5" x14ac:dyDescent="0.25">
      <c r="A34303" s="2">
        <v>50739</v>
      </c>
      <c r="B34303">
        <v>334</v>
      </c>
      <c r="C34303">
        <v>2038</v>
      </c>
      <c r="D34303">
        <v>11</v>
      </c>
      <c r="E34303">
        <v>30</v>
      </c>
    </row>
    <row r="34304" spans="1:5" x14ac:dyDescent="0.25">
      <c r="A34304" s="2">
        <v>50740</v>
      </c>
      <c r="B34304">
        <v>335</v>
      </c>
      <c r="C34304">
        <v>2038</v>
      </c>
      <c r="D34304">
        <v>12</v>
      </c>
      <c r="E34304">
        <v>1</v>
      </c>
    </row>
    <row r="34305" spans="1:5" x14ac:dyDescent="0.25">
      <c r="A34305" s="2">
        <v>50741</v>
      </c>
      <c r="B34305">
        <v>336</v>
      </c>
      <c r="C34305">
        <v>2038</v>
      </c>
      <c r="D34305">
        <v>12</v>
      </c>
      <c r="E34305">
        <v>2</v>
      </c>
    </row>
    <row r="34306" spans="1:5" x14ac:dyDescent="0.25">
      <c r="A34306" s="2">
        <v>50742</v>
      </c>
      <c r="B34306">
        <v>337</v>
      </c>
      <c r="C34306">
        <v>2038</v>
      </c>
      <c r="D34306">
        <v>12</v>
      </c>
      <c r="E34306">
        <v>3</v>
      </c>
    </row>
    <row r="34307" spans="1:5" x14ac:dyDescent="0.25">
      <c r="A34307" s="2">
        <v>50743</v>
      </c>
      <c r="B34307">
        <v>338</v>
      </c>
      <c r="C34307">
        <v>2038</v>
      </c>
      <c r="D34307">
        <v>12</v>
      </c>
      <c r="E34307">
        <v>4</v>
      </c>
    </row>
    <row r="34308" spans="1:5" x14ac:dyDescent="0.25">
      <c r="A34308" s="2">
        <v>50744</v>
      </c>
      <c r="B34308">
        <v>339</v>
      </c>
      <c r="C34308">
        <v>2038</v>
      </c>
      <c r="D34308">
        <v>12</v>
      </c>
      <c r="E34308">
        <v>5</v>
      </c>
    </row>
    <row r="34309" spans="1:5" x14ac:dyDescent="0.25">
      <c r="A34309" s="2">
        <v>50745</v>
      </c>
      <c r="B34309">
        <v>340</v>
      </c>
      <c r="C34309">
        <v>2038</v>
      </c>
      <c r="D34309">
        <v>12</v>
      </c>
      <c r="E34309">
        <v>6</v>
      </c>
    </row>
    <row r="34310" spans="1:5" x14ac:dyDescent="0.25">
      <c r="A34310" s="2">
        <v>50746</v>
      </c>
      <c r="B34310">
        <v>341</v>
      </c>
      <c r="C34310">
        <v>2038</v>
      </c>
      <c r="D34310">
        <v>12</v>
      </c>
      <c r="E34310">
        <v>7</v>
      </c>
    </row>
    <row r="34311" spans="1:5" x14ac:dyDescent="0.25">
      <c r="A34311" s="2">
        <v>50747</v>
      </c>
      <c r="B34311">
        <v>342</v>
      </c>
      <c r="C34311">
        <v>2038</v>
      </c>
      <c r="D34311">
        <v>12</v>
      </c>
      <c r="E34311">
        <v>8</v>
      </c>
    </row>
    <row r="34312" spans="1:5" x14ac:dyDescent="0.25">
      <c r="A34312" s="2">
        <v>50748</v>
      </c>
      <c r="B34312">
        <v>343</v>
      </c>
      <c r="C34312">
        <v>2038</v>
      </c>
      <c r="D34312">
        <v>12</v>
      </c>
      <c r="E34312">
        <v>9</v>
      </c>
    </row>
    <row r="34313" spans="1:5" x14ac:dyDescent="0.25">
      <c r="A34313" s="2">
        <v>50749</v>
      </c>
      <c r="B34313">
        <v>344</v>
      </c>
      <c r="C34313">
        <v>2038</v>
      </c>
      <c r="D34313">
        <v>12</v>
      </c>
      <c r="E34313">
        <v>10</v>
      </c>
    </row>
    <row r="34314" spans="1:5" x14ac:dyDescent="0.25">
      <c r="A34314" s="2">
        <v>50750</v>
      </c>
      <c r="B34314">
        <v>345</v>
      </c>
      <c r="C34314">
        <v>2038</v>
      </c>
      <c r="D34314">
        <v>12</v>
      </c>
      <c r="E34314">
        <v>11</v>
      </c>
    </row>
    <row r="34315" spans="1:5" x14ac:dyDescent="0.25">
      <c r="A34315" s="2">
        <v>50751</v>
      </c>
      <c r="B34315">
        <v>346</v>
      </c>
      <c r="C34315">
        <v>2038</v>
      </c>
      <c r="D34315">
        <v>12</v>
      </c>
      <c r="E34315">
        <v>12</v>
      </c>
    </row>
    <row r="34316" spans="1:5" x14ac:dyDescent="0.25">
      <c r="A34316" s="2">
        <v>50752</v>
      </c>
      <c r="B34316">
        <v>347</v>
      </c>
      <c r="C34316">
        <v>2038</v>
      </c>
      <c r="D34316">
        <v>12</v>
      </c>
      <c r="E34316">
        <v>13</v>
      </c>
    </row>
    <row r="34317" spans="1:5" x14ac:dyDescent="0.25">
      <c r="A34317" s="2">
        <v>50753</v>
      </c>
      <c r="B34317">
        <v>348</v>
      </c>
      <c r="C34317">
        <v>2038</v>
      </c>
      <c r="D34317">
        <v>12</v>
      </c>
      <c r="E34317">
        <v>14</v>
      </c>
    </row>
    <row r="34318" spans="1:5" x14ac:dyDescent="0.25">
      <c r="A34318" s="2">
        <v>50754</v>
      </c>
      <c r="B34318">
        <v>349</v>
      </c>
      <c r="C34318">
        <v>2038</v>
      </c>
      <c r="D34318">
        <v>12</v>
      </c>
      <c r="E34318">
        <v>15</v>
      </c>
    </row>
    <row r="34319" spans="1:5" x14ac:dyDescent="0.25">
      <c r="A34319" s="2">
        <v>50755</v>
      </c>
      <c r="B34319">
        <v>350</v>
      </c>
      <c r="C34319">
        <v>2038</v>
      </c>
      <c r="D34319">
        <v>12</v>
      </c>
      <c r="E34319">
        <v>16</v>
      </c>
    </row>
    <row r="34320" spans="1:5" x14ac:dyDescent="0.25">
      <c r="A34320" s="2">
        <v>50756</v>
      </c>
      <c r="B34320">
        <v>351</v>
      </c>
      <c r="C34320">
        <v>2038</v>
      </c>
      <c r="D34320">
        <v>12</v>
      </c>
      <c r="E34320">
        <v>17</v>
      </c>
    </row>
    <row r="34321" spans="1:5" x14ac:dyDescent="0.25">
      <c r="A34321" s="2">
        <v>50757</v>
      </c>
      <c r="B34321">
        <v>352</v>
      </c>
      <c r="C34321">
        <v>2038</v>
      </c>
      <c r="D34321">
        <v>12</v>
      </c>
      <c r="E34321">
        <v>18</v>
      </c>
    </row>
    <row r="34322" spans="1:5" x14ac:dyDescent="0.25">
      <c r="A34322" s="2">
        <v>50758</v>
      </c>
      <c r="B34322">
        <v>353</v>
      </c>
      <c r="C34322">
        <v>2038</v>
      </c>
      <c r="D34322">
        <v>12</v>
      </c>
      <c r="E34322">
        <v>19</v>
      </c>
    </row>
    <row r="34323" spans="1:5" x14ac:dyDescent="0.25">
      <c r="A34323" s="2">
        <v>50759</v>
      </c>
      <c r="B34323">
        <v>354</v>
      </c>
      <c r="C34323">
        <v>2038</v>
      </c>
      <c r="D34323">
        <v>12</v>
      </c>
      <c r="E34323">
        <v>20</v>
      </c>
    </row>
    <row r="34324" spans="1:5" x14ac:dyDescent="0.25">
      <c r="A34324" s="2">
        <v>50760</v>
      </c>
      <c r="B34324">
        <v>355</v>
      </c>
      <c r="C34324">
        <v>2038</v>
      </c>
      <c r="D34324">
        <v>12</v>
      </c>
      <c r="E34324">
        <v>21</v>
      </c>
    </row>
    <row r="34325" spans="1:5" x14ac:dyDescent="0.25">
      <c r="A34325" s="2">
        <v>50761</v>
      </c>
      <c r="B34325">
        <v>356</v>
      </c>
      <c r="C34325">
        <v>2038</v>
      </c>
      <c r="D34325">
        <v>12</v>
      </c>
      <c r="E34325">
        <v>22</v>
      </c>
    </row>
    <row r="34326" spans="1:5" x14ac:dyDescent="0.25">
      <c r="A34326" s="2">
        <v>50762</v>
      </c>
      <c r="B34326">
        <v>357</v>
      </c>
      <c r="C34326">
        <v>2038</v>
      </c>
      <c r="D34326">
        <v>12</v>
      </c>
      <c r="E34326">
        <v>23</v>
      </c>
    </row>
    <row r="34327" spans="1:5" x14ac:dyDescent="0.25">
      <c r="A34327" s="2">
        <v>50763</v>
      </c>
      <c r="B34327">
        <v>358</v>
      </c>
      <c r="C34327">
        <v>2038</v>
      </c>
      <c r="D34327">
        <v>12</v>
      </c>
      <c r="E34327">
        <v>24</v>
      </c>
    </row>
    <row r="34328" spans="1:5" x14ac:dyDescent="0.25">
      <c r="A34328" s="2">
        <v>50764</v>
      </c>
      <c r="B34328">
        <v>359</v>
      </c>
      <c r="C34328">
        <v>2038</v>
      </c>
      <c r="D34328">
        <v>12</v>
      </c>
      <c r="E34328">
        <v>25</v>
      </c>
    </row>
    <row r="34329" spans="1:5" x14ac:dyDescent="0.25">
      <c r="A34329" s="2">
        <v>50765</v>
      </c>
      <c r="B34329">
        <v>360</v>
      </c>
      <c r="C34329">
        <v>2038</v>
      </c>
      <c r="D34329">
        <v>12</v>
      </c>
      <c r="E34329">
        <v>26</v>
      </c>
    </row>
    <row r="34330" spans="1:5" x14ac:dyDescent="0.25">
      <c r="A34330" s="2">
        <v>50766</v>
      </c>
      <c r="B34330">
        <v>361</v>
      </c>
      <c r="C34330">
        <v>2038</v>
      </c>
      <c r="D34330">
        <v>12</v>
      </c>
      <c r="E34330">
        <v>27</v>
      </c>
    </row>
    <row r="34331" spans="1:5" x14ac:dyDescent="0.25">
      <c r="A34331" s="2">
        <v>50767</v>
      </c>
      <c r="B34331">
        <v>362</v>
      </c>
      <c r="C34331">
        <v>2038</v>
      </c>
      <c r="D34331">
        <v>12</v>
      </c>
      <c r="E34331">
        <v>28</v>
      </c>
    </row>
    <row r="34332" spans="1:5" x14ac:dyDescent="0.25">
      <c r="A34332" s="2">
        <v>50768</v>
      </c>
      <c r="B34332">
        <v>363</v>
      </c>
      <c r="C34332">
        <v>2038</v>
      </c>
      <c r="D34332">
        <v>12</v>
      </c>
      <c r="E34332">
        <v>29</v>
      </c>
    </row>
    <row r="34333" spans="1:5" x14ac:dyDescent="0.25">
      <c r="A34333" s="2">
        <v>50769</v>
      </c>
      <c r="B34333">
        <v>364</v>
      </c>
      <c r="C34333">
        <v>2038</v>
      </c>
      <c r="D34333">
        <v>12</v>
      </c>
      <c r="E34333">
        <v>30</v>
      </c>
    </row>
    <row r="34334" spans="1:5" x14ac:dyDescent="0.25">
      <c r="A34334" s="2">
        <v>50770</v>
      </c>
      <c r="B34334">
        <v>365</v>
      </c>
      <c r="C34334">
        <v>2038</v>
      </c>
      <c r="D34334">
        <v>12</v>
      </c>
      <c r="E34334">
        <v>31</v>
      </c>
    </row>
    <row r="34335" spans="1:5" x14ac:dyDescent="0.25">
      <c r="A34335" s="2">
        <v>50771</v>
      </c>
      <c r="B34335">
        <v>1</v>
      </c>
      <c r="C34335">
        <v>2039</v>
      </c>
      <c r="D34335">
        <v>1</v>
      </c>
      <c r="E34335">
        <v>1</v>
      </c>
    </row>
    <row r="34336" spans="1:5" x14ac:dyDescent="0.25">
      <c r="A34336" s="2">
        <v>50772</v>
      </c>
      <c r="B34336">
        <v>2</v>
      </c>
      <c r="C34336">
        <v>2039</v>
      </c>
      <c r="D34336">
        <v>1</v>
      </c>
      <c r="E34336">
        <v>2</v>
      </c>
    </row>
    <row r="34337" spans="1:5" x14ac:dyDescent="0.25">
      <c r="A34337" s="2">
        <v>50773</v>
      </c>
      <c r="B34337">
        <v>3</v>
      </c>
      <c r="C34337">
        <v>2039</v>
      </c>
      <c r="D34337">
        <v>1</v>
      </c>
      <c r="E34337">
        <v>3</v>
      </c>
    </row>
    <row r="34338" spans="1:5" x14ac:dyDescent="0.25">
      <c r="A34338" s="2">
        <v>50774</v>
      </c>
      <c r="B34338">
        <v>4</v>
      </c>
      <c r="C34338">
        <v>2039</v>
      </c>
      <c r="D34338">
        <v>1</v>
      </c>
      <c r="E34338">
        <v>4</v>
      </c>
    </row>
    <row r="34339" spans="1:5" x14ac:dyDescent="0.25">
      <c r="A34339" s="2">
        <v>50775</v>
      </c>
      <c r="B34339">
        <v>5</v>
      </c>
      <c r="C34339">
        <v>2039</v>
      </c>
      <c r="D34339">
        <v>1</v>
      </c>
      <c r="E34339">
        <v>5</v>
      </c>
    </row>
    <row r="34340" spans="1:5" x14ac:dyDescent="0.25">
      <c r="A34340" s="2">
        <v>50776</v>
      </c>
      <c r="B34340">
        <v>6</v>
      </c>
      <c r="C34340">
        <v>2039</v>
      </c>
      <c r="D34340">
        <v>1</v>
      </c>
      <c r="E34340">
        <v>6</v>
      </c>
    </row>
    <row r="34341" spans="1:5" x14ac:dyDescent="0.25">
      <c r="A34341" s="2">
        <v>50777</v>
      </c>
      <c r="B34341">
        <v>7</v>
      </c>
      <c r="C34341">
        <v>2039</v>
      </c>
      <c r="D34341">
        <v>1</v>
      </c>
      <c r="E34341">
        <v>7</v>
      </c>
    </row>
    <row r="34342" spans="1:5" x14ac:dyDescent="0.25">
      <c r="A34342" s="2">
        <v>50778</v>
      </c>
      <c r="B34342">
        <v>8</v>
      </c>
      <c r="C34342">
        <v>2039</v>
      </c>
      <c r="D34342">
        <v>1</v>
      </c>
      <c r="E34342">
        <v>8</v>
      </c>
    </row>
    <row r="34343" spans="1:5" x14ac:dyDescent="0.25">
      <c r="A34343" s="2">
        <v>50779</v>
      </c>
      <c r="B34343">
        <v>9</v>
      </c>
      <c r="C34343">
        <v>2039</v>
      </c>
      <c r="D34343">
        <v>1</v>
      </c>
      <c r="E34343">
        <v>9</v>
      </c>
    </row>
    <row r="34344" spans="1:5" x14ac:dyDescent="0.25">
      <c r="A34344" s="2">
        <v>50780</v>
      </c>
      <c r="B34344">
        <v>10</v>
      </c>
      <c r="C34344">
        <v>2039</v>
      </c>
      <c r="D34344">
        <v>1</v>
      </c>
      <c r="E34344">
        <v>10</v>
      </c>
    </row>
    <row r="34345" spans="1:5" x14ac:dyDescent="0.25">
      <c r="A34345" s="2">
        <v>50781</v>
      </c>
      <c r="B34345">
        <v>11</v>
      </c>
      <c r="C34345">
        <v>2039</v>
      </c>
      <c r="D34345">
        <v>1</v>
      </c>
      <c r="E34345">
        <v>11</v>
      </c>
    </row>
    <row r="34346" spans="1:5" x14ac:dyDescent="0.25">
      <c r="A34346" s="2">
        <v>50782</v>
      </c>
      <c r="B34346">
        <v>12</v>
      </c>
      <c r="C34346">
        <v>2039</v>
      </c>
      <c r="D34346">
        <v>1</v>
      </c>
      <c r="E34346">
        <v>12</v>
      </c>
    </row>
    <row r="34347" spans="1:5" x14ac:dyDescent="0.25">
      <c r="A34347" s="2">
        <v>50783</v>
      </c>
      <c r="B34347">
        <v>13</v>
      </c>
      <c r="C34347">
        <v>2039</v>
      </c>
      <c r="D34347">
        <v>1</v>
      </c>
      <c r="E34347">
        <v>13</v>
      </c>
    </row>
    <row r="34348" spans="1:5" x14ac:dyDescent="0.25">
      <c r="A34348" s="2">
        <v>50784</v>
      </c>
      <c r="B34348">
        <v>14</v>
      </c>
      <c r="C34348">
        <v>2039</v>
      </c>
      <c r="D34348">
        <v>1</v>
      </c>
      <c r="E34348">
        <v>14</v>
      </c>
    </row>
    <row r="34349" spans="1:5" x14ac:dyDescent="0.25">
      <c r="A34349" s="2">
        <v>50785</v>
      </c>
      <c r="B34349">
        <v>15</v>
      </c>
      <c r="C34349">
        <v>2039</v>
      </c>
      <c r="D34349">
        <v>1</v>
      </c>
      <c r="E34349">
        <v>15</v>
      </c>
    </row>
    <row r="34350" spans="1:5" x14ac:dyDescent="0.25">
      <c r="A34350" s="2">
        <v>50786</v>
      </c>
      <c r="B34350">
        <v>16</v>
      </c>
      <c r="C34350">
        <v>2039</v>
      </c>
      <c r="D34350">
        <v>1</v>
      </c>
      <c r="E34350">
        <v>16</v>
      </c>
    </row>
    <row r="34351" spans="1:5" x14ac:dyDescent="0.25">
      <c r="A34351" s="2">
        <v>50787</v>
      </c>
      <c r="B34351">
        <v>17</v>
      </c>
      <c r="C34351">
        <v>2039</v>
      </c>
      <c r="D34351">
        <v>1</v>
      </c>
      <c r="E34351">
        <v>17</v>
      </c>
    </row>
    <row r="34352" spans="1:5" x14ac:dyDescent="0.25">
      <c r="A34352" s="2">
        <v>50788</v>
      </c>
      <c r="B34352">
        <v>18</v>
      </c>
      <c r="C34352">
        <v>2039</v>
      </c>
      <c r="D34352">
        <v>1</v>
      </c>
      <c r="E34352">
        <v>18</v>
      </c>
    </row>
    <row r="34353" spans="1:5" x14ac:dyDescent="0.25">
      <c r="A34353" s="2">
        <v>50789</v>
      </c>
      <c r="B34353">
        <v>19</v>
      </c>
      <c r="C34353">
        <v>2039</v>
      </c>
      <c r="D34353">
        <v>1</v>
      </c>
      <c r="E34353">
        <v>19</v>
      </c>
    </row>
    <row r="34354" spans="1:5" x14ac:dyDescent="0.25">
      <c r="A34354" s="2">
        <v>50790</v>
      </c>
      <c r="B34354">
        <v>20</v>
      </c>
      <c r="C34354">
        <v>2039</v>
      </c>
      <c r="D34354">
        <v>1</v>
      </c>
      <c r="E34354">
        <v>20</v>
      </c>
    </row>
    <row r="34355" spans="1:5" x14ac:dyDescent="0.25">
      <c r="A34355" s="2">
        <v>50791</v>
      </c>
      <c r="B34355">
        <v>21</v>
      </c>
      <c r="C34355">
        <v>2039</v>
      </c>
      <c r="D34355">
        <v>1</v>
      </c>
      <c r="E34355">
        <v>21</v>
      </c>
    </row>
    <row r="34356" spans="1:5" x14ac:dyDescent="0.25">
      <c r="A34356" s="2">
        <v>50792</v>
      </c>
      <c r="B34356">
        <v>22</v>
      </c>
      <c r="C34356">
        <v>2039</v>
      </c>
      <c r="D34356">
        <v>1</v>
      </c>
      <c r="E34356">
        <v>22</v>
      </c>
    </row>
    <row r="34357" spans="1:5" x14ac:dyDescent="0.25">
      <c r="A34357" s="2">
        <v>50793</v>
      </c>
      <c r="B34357">
        <v>23</v>
      </c>
      <c r="C34357">
        <v>2039</v>
      </c>
      <c r="D34357">
        <v>1</v>
      </c>
      <c r="E34357">
        <v>23</v>
      </c>
    </row>
    <row r="34358" spans="1:5" x14ac:dyDescent="0.25">
      <c r="A34358" s="2">
        <v>50794</v>
      </c>
      <c r="B34358">
        <v>24</v>
      </c>
      <c r="C34358">
        <v>2039</v>
      </c>
      <c r="D34358">
        <v>1</v>
      </c>
      <c r="E34358">
        <v>24</v>
      </c>
    </row>
    <row r="34359" spans="1:5" x14ac:dyDescent="0.25">
      <c r="A34359" s="2">
        <v>50795</v>
      </c>
      <c r="B34359">
        <v>25</v>
      </c>
      <c r="C34359">
        <v>2039</v>
      </c>
      <c r="D34359">
        <v>1</v>
      </c>
      <c r="E34359">
        <v>25</v>
      </c>
    </row>
    <row r="34360" spans="1:5" x14ac:dyDescent="0.25">
      <c r="A34360" s="2">
        <v>50796</v>
      </c>
      <c r="B34360">
        <v>26</v>
      </c>
      <c r="C34360">
        <v>2039</v>
      </c>
      <c r="D34360">
        <v>1</v>
      </c>
      <c r="E34360">
        <v>26</v>
      </c>
    </row>
    <row r="34361" spans="1:5" x14ac:dyDescent="0.25">
      <c r="A34361" s="2">
        <v>50797</v>
      </c>
      <c r="B34361">
        <v>27</v>
      </c>
      <c r="C34361">
        <v>2039</v>
      </c>
      <c r="D34361">
        <v>1</v>
      </c>
      <c r="E34361">
        <v>27</v>
      </c>
    </row>
    <row r="34362" spans="1:5" x14ac:dyDescent="0.25">
      <c r="A34362" s="2">
        <v>50798</v>
      </c>
      <c r="B34362">
        <v>28</v>
      </c>
      <c r="C34362">
        <v>2039</v>
      </c>
      <c r="D34362">
        <v>1</v>
      </c>
      <c r="E34362">
        <v>28</v>
      </c>
    </row>
    <row r="34363" spans="1:5" x14ac:dyDescent="0.25">
      <c r="A34363" s="2">
        <v>50799</v>
      </c>
      <c r="B34363">
        <v>29</v>
      </c>
      <c r="C34363">
        <v>2039</v>
      </c>
      <c r="D34363">
        <v>1</v>
      </c>
      <c r="E34363">
        <v>29</v>
      </c>
    </row>
    <row r="34364" spans="1:5" x14ac:dyDescent="0.25">
      <c r="A34364" s="2">
        <v>50800</v>
      </c>
      <c r="B34364">
        <v>30</v>
      </c>
      <c r="C34364">
        <v>2039</v>
      </c>
      <c r="D34364">
        <v>1</v>
      </c>
      <c r="E34364">
        <v>30</v>
      </c>
    </row>
    <row r="34365" spans="1:5" x14ac:dyDescent="0.25">
      <c r="A34365" s="2">
        <v>50801</v>
      </c>
      <c r="B34365">
        <v>31</v>
      </c>
      <c r="C34365">
        <v>2039</v>
      </c>
      <c r="D34365">
        <v>1</v>
      </c>
      <c r="E34365">
        <v>31</v>
      </c>
    </row>
    <row r="34366" spans="1:5" x14ac:dyDescent="0.25">
      <c r="A34366" s="2">
        <v>50802</v>
      </c>
      <c r="B34366">
        <v>32</v>
      </c>
      <c r="C34366">
        <v>2039</v>
      </c>
      <c r="D34366">
        <v>2</v>
      </c>
      <c r="E34366">
        <v>1</v>
      </c>
    </row>
    <row r="34367" spans="1:5" x14ac:dyDescent="0.25">
      <c r="A34367" s="2">
        <v>50803</v>
      </c>
      <c r="B34367">
        <v>33</v>
      </c>
      <c r="C34367">
        <v>2039</v>
      </c>
      <c r="D34367">
        <v>2</v>
      </c>
      <c r="E34367">
        <v>2</v>
      </c>
    </row>
    <row r="34368" spans="1:5" x14ac:dyDescent="0.25">
      <c r="A34368" s="2">
        <v>50804</v>
      </c>
      <c r="B34368">
        <v>34</v>
      </c>
      <c r="C34368">
        <v>2039</v>
      </c>
      <c r="D34368">
        <v>2</v>
      </c>
      <c r="E34368">
        <v>3</v>
      </c>
    </row>
    <row r="34369" spans="1:5" x14ac:dyDescent="0.25">
      <c r="A34369" s="2">
        <v>50805</v>
      </c>
      <c r="B34369">
        <v>35</v>
      </c>
      <c r="C34369">
        <v>2039</v>
      </c>
      <c r="D34369">
        <v>2</v>
      </c>
      <c r="E34369">
        <v>4</v>
      </c>
    </row>
    <row r="34370" spans="1:5" x14ac:dyDescent="0.25">
      <c r="A34370" s="2">
        <v>50806</v>
      </c>
      <c r="B34370">
        <v>36</v>
      </c>
      <c r="C34370">
        <v>2039</v>
      </c>
      <c r="D34370">
        <v>2</v>
      </c>
      <c r="E34370">
        <v>5</v>
      </c>
    </row>
    <row r="34371" spans="1:5" x14ac:dyDescent="0.25">
      <c r="A34371" s="2">
        <v>50807</v>
      </c>
      <c r="B34371">
        <v>37</v>
      </c>
      <c r="C34371">
        <v>2039</v>
      </c>
      <c r="D34371">
        <v>2</v>
      </c>
      <c r="E34371">
        <v>6</v>
      </c>
    </row>
    <row r="34372" spans="1:5" x14ac:dyDescent="0.25">
      <c r="A34372" s="2">
        <v>50808</v>
      </c>
      <c r="B34372">
        <v>38</v>
      </c>
      <c r="C34372">
        <v>2039</v>
      </c>
      <c r="D34372">
        <v>2</v>
      </c>
      <c r="E34372">
        <v>7</v>
      </c>
    </row>
    <row r="34373" spans="1:5" x14ac:dyDescent="0.25">
      <c r="A34373" s="2">
        <v>50809</v>
      </c>
      <c r="B34373">
        <v>39</v>
      </c>
      <c r="C34373">
        <v>2039</v>
      </c>
      <c r="D34373">
        <v>2</v>
      </c>
      <c r="E34373">
        <v>8</v>
      </c>
    </row>
    <row r="34374" spans="1:5" x14ac:dyDescent="0.25">
      <c r="A34374" s="2">
        <v>50810</v>
      </c>
      <c r="B34374">
        <v>40</v>
      </c>
      <c r="C34374">
        <v>2039</v>
      </c>
      <c r="D34374">
        <v>2</v>
      </c>
      <c r="E34374">
        <v>9</v>
      </c>
    </row>
    <row r="34375" spans="1:5" x14ac:dyDescent="0.25">
      <c r="A34375" s="2">
        <v>50811</v>
      </c>
      <c r="B34375">
        <v>41</v>
      </c>
      <c r="C34375">
        <v>2039</v>
      </c>
      <c r="D34375">
        <v>2</v>
      </c>
      <c r="E34375">
        <v>10</v>
      </c>
    </row>
    <row r="34376" spans="1:5" x14ac:dyDescent="0.25">
      <c r="A34376" s="2">
        <v>50812</v>
      </c>
      <c r="B34376">
        <v>42</v>
      </c>
      <c r="C34376">
        <v>2039</v>
      </c>
      <c r="D34376">
        <v>2</v>
      </c>
      <c r="E34376">
        <v>11</v>
      </c>
    </row>
    <row r="34377" spans="1:5" x14ac:dyDescent="0.25">
      <c r="A34377" s="2">
        <v>50813</v>
      </c>
      <c r="B34377">
        <v>43</v>
      </c>
      <c r="C34377">
        <v>2039</v>
      </c>
      <c r="D34377">
        <v>2</v>
      </c>
      <c r="E34377">
        <v>12</v>
      </c>
    </row>
    <row r="34378" spans="1:5" x14ac:dyDescent="0.25">
      <c r="A34378" s="2">
        <v>50814</v>
      </c>
      <c r="B34378">
        <v>44</v>
      </c>
      <c r="C34378">
        <v>2039</v>
      </c>
      <c r="D34378">
        <v>2</v>
      </c>
      <c r="E34378">
        <v>13</v>
      </c>
    </row>
    <row r="34379" spans="1:5" x14ac:dyDescent="0.25">
      <c r="A34379" s="2">
        <v>50815</v>
      </c>
      <c r="B34379">
        <v>45</v>
      </c>
      <c r="C34379">
        <v>2039</v>
      </c>
      <c r="D34379">
        <v>2</v>
      </c>
      <c r="E34379">
        <v>14</v>
      </c>
    </row>
    <row r="34380" spans="1:5" x14ac:dyDescent="0.25">
      <c r="A34380" s="2">
        <v>50816</v>
      </c>
      <c r="B34380">
        <v>46</v>
      </c>
      <c r="C34380">
        <v>2039</v>
      </c>
      <c r="D34380">
        <v>2</v>
      </c>
      <c r="E34380">
        <v>15</v>
      </c>
    </row>
    <row r="34381" spans="1:5" x14ac:dyDescent="0.25">
      <c r="A34381" s="2">
        <v>50817</v>
      </c>
      <c r="B34381">
        <v>47</v>
      </c>
      <c r="C34381">
        <v>2039</v>
      </c>
      <c r="D34381">
        <v>2</v>
      </c>
      <c r="E34381">
        <v>16</v>
      </c>
    </row>
    <row r="34382" spans="1:5" x14ac:dyDescent="0.25">
      <c r="A34382" s="2">
        <v>50818</v>
      </c>
      <c r="B34382">
        <v>48</v>
      </c>
      <c r="C34382">
        <v>2039</v>
      </c>
      <c r="D34382">
        <v>2</v>
      </c>
      <c r="E34382">
        <v>17</v>
      </c>
    </row>
    <row r="34383" spans="1:5" x14ac:dyDescent="0.25">
      <c r="A34383" s="2">
        <v>50819</v>
      </c>
      <c r="B34383">
        <v>49</v>
      </c>
      <c r="C34383">
        <v>2039</v>
      </c>
      <c r="D34383">
        <v>2</v>
      </c>
      <c r="E34383">
        <v>18</v>
      </c>
    </row>
    <row r="34384" spans="1:5" x14ac:dyDescent="0.25">
      <c r="A34384" s="2">
        <v>50820</v>
      </c>
      <c r="B34384">
        <v>50</v>
      </c>
      <c r="C34384">
        <v>2039</v>
      </c>
      <c r="D34384">
        <v>2</v>
      </c>
      <c r="E34384">
        <v>19</v>
      </c>
    </row>
    <row r="34385" spans="1:5" x14ac:dyDescent="0.25">
      <c r="A34385" s="2">
        <v>50821</v>
      </c>
      <c r="B34385">
        <v>51</v>
      </c>
      <c r="C34385">
        <v>2039</v>
      </c>
      <c r="D34385">
        <v>2</v>
      </c>
      <c r="E34385">
        <v>20</v>
      </c>
    </row>
    <row r="34386" spans="1:5" x14ac:dyDescent="0.25">
      <c r="A34386" s="2">
        <v>50822</v>
      </c>
      <c r="B34386">
        <v>52</v>
      </c>
      <c r="C34386">
        <v>2039</v>
      </c>
      <c r="D34386">
        <v>2</v>
      </c>
      <c r="E34386">
        <v>21</v>
      </c>
    </row>
    <row r="34387" spans="1:5" x14ac:dyDescent="0.25">
      <c r="A34387" s="2">
        <v>50823</v>
      </c>
      <c r="B34387">
        <v>53</v>
      </c>
      <c r="C34387">
        <v>2039</v>
      </c>
      <c r="D34387">
        <v>2</v>
      </c>
      <c r="E34387">
        <v>22</v>
      </c>
    </row>
    <row r="34388" spans="1:5" x14ac:dyDescent="0.25">
      <c r="A34388" s="2">
        <v>50824</v>
      </c>
      <c r="B34388">
        <v>54</v>
      </c>
      <c r="C34388">
        <v>2039</v>
      </c>
      <c r="D34388">
        <v>2</v>
      </c>
      <c r="E34388">
        <v>23</v>
      </c>
    </row>
    <row r="34389" spans="1:5" x14ac:dyDescent="0.25">
      <c r="A34389" s="2">
        <v>50825</v>
      </c>
      <c r="B34389">
        <v>55</v>
      </c>
      <c r="C34389">
        <v>2039</v>
      </c>
      <c r="D34389">
        <v>2</v>
      </c>
      <c r="E34389">
        <v>24</v>
      </c>
    </row>
    <row r="34390" spans="1:5" x14ac:dyDescent="0.25">
      <c r="A34390" s="2">
        <v>50826</v>
      </c>
      <c r="B34390">
        <v>56</v>
      </c>
      <c r="C34390">
        <v>2039</v>
      </c>
      <c r="D34390">
        <v>2</v>
      </c>
      <c r="E34390">
        <v>25</v>
      </c>
    </row>
    <row r="34391" spans="1:5" x14ac:dyDescent="0.25">
      <c r="A34391" s="2">
        <v>50827</v>
      </c>
      <c r="B34391">
        <v>57</v>
      </c>
      <c r="C34391">
        <v>2039</v>
      </c>
      <c r="D34391">
        <v>2</v>
      </c>
      <c r="E34391">
        <v>26</v>
      </c>
    </row>
    <row r="34392" spans="1:5" x14ac:dyDescent="0.25">
      <c r="A34392" s="2">
        <v>50828</v>
      </c>
      <c r="B34392">
        <v>58</v>
      </c>
      <c r="C34392">
        <v>2039</v>
      </c>
      <c r="D34392">
        <v>2</v>
      </c>
      <c r="E34392">
        <v>27</v>
      </c>
    </row>
    <row r="34393" spans="1:5" x14ac:dyDescent="0.25">
      <c r="A34393" s="2">
        <v>50829</v>
      </c>
      <c r="B34393">
        <v>59</v>
      </c>
      <c r="C34393">
        <v>2039</v>
      </c>
      <c r="D34393">
        <v>2</v>
      </c>
      <c r="E34393">
        <v>28</v>
      </c>
    </row>
    <row r="34394" spans="1:5" x14ac:dyDescent="0.25">
      <c r="A34394" s="2">
        <v>50830</v>
      </c>
      <c r="B34394">
        <v>60</v>
      </c>
      <c r="C34394">
        <v>2039</v>
      </c>
      <c r="D34394">
        <v>3</v>
      </c>
      <c r="E34394">
        <v>1</v>
      </c>
    </row>
    <row r="34395" spans="1:5" x14ac:dyDescent="0.25">
      <c r="A34395" s="2">
        <v>50831</v>
      </c>
      <c r="B34395">
        <v>61</v>
      </c>
      <c r="C34395">
        <v>2039</v>
      </c>
      <c r="D34395">
        <v>3</v>
      </c>
      <c r="E34395">
        <v>2</v>
      </c>
    </row>
    <row r="34396" spans="1:5" x14ac:dyDescent="0.25">
      <c r="A34396" s="2">
        <v>50832</v>
      </c>
      <c r="B34396">
        <v>62</v>
      </c>
      <c r="C34396">
        <v>2039</v>
      </c>
      <c r="D34396">
        <v>3</v>
      </c>
      <c r="E34396">
        <v>3</v>
      </c>
    </row>
    <row r="34397" spans="1:5" x14ac:dyDescent="0.25">
      <c r="A34397" s="2">
        <v>50833</v>
      </c>
      <c r="B34397">
        <v>63</v>
      </c>
      <c r="C34397">
        <v>2039</v>
      </c>
      <c r="D34397">
        <v>3</v>
      </c>
      <c r="E34397">
        <v>4</v>
      </c>
    </row>
    <row r="34398" spans="1:5" x14ac:dyDescent="0.25">
      <c r="A34398" s="2">
        <v>50834</v>
      </c>
      <c r="B34398">
        <v>64</v>
      </c>
      <c r="C34398">
        <v>2039</v>
      </c>
      <c r="D34398">
        <v>3</v>
      </c>
      <c r="E34398">
        <v>5</v>
      </c>
    </row>
    <row r="34399" spans="1:5" x14ac:dyDescent="0.25">
      <c r="A34399" s="2">
        <v>50835</v>
      </c>
      <c r="B34399">
        <v>65</v>
      </c>
      <c r="C34399">
        <v>2039</v>
      </c>
      <c r="D34399">
        <v>3</v>
      </c>
      <c r="E34399">
        <v>6</v>
      </c>
    </row>
    <row r="34400" spans="1:5" x14ac:dyDescent="0.25">
      <c r="A34400" s="2">
        <v>50836</v>
      </c>
      <c r="B34400">
        <v>66</v>
      </c>
      <c r="C34400">
        <v>2039</v>
      </c>
      <c r="D34400">
        <v>3</v>
      </c>
      <c r="E34400">
        <v>7</v>
      </c>
    </row>
    <row r="34401" spans="1:5" x14ac:dyDescent="0.25">
      <c r="A34401" s="2">
        <v>50837</v>
      </c>
      <c r="B34401">
        <v>67</v>
      </c>
      <c r="C34401">
        <v>2039</v>
      </c>
      <c r="D34401">
        <v>3</v>
      </c>
      <c r="E34401">
        <v>8</v>
      </c>
    </row>
    <row r="34402" spans="1:5" x14ac:dyDescent="0.25">
      <c r="A34402" s="2">
        <v>50838</v>
      </c>
      <c r="B34402">
        <v>68</v>
      </c>
      <c r="C34402">
        <v>2039</v>
      </c>
      <c r="D34402">
        <v>3</v>
      </c>
      <c r="E34402">
        <v>9</v>
      </c>
    </row>
    <row r="34403" spans="1:5" x14ac:dyDescent="0.25">
      <c r="A34403" s="2">
        <v>50839</v>
      </c>
      <c r="B34403">
        <v>69</v>
      </c>
      <c r="C34403">
        <v>2039</v>
      </c>
      <c r="D34403">
        <v>3</v>
      </c>
      <c r="E34403">
        <v>10</v>
      </c>
    </row>
    <row r="34404" spans="1:5" x14ac:dyDescent="0.25">
      <c r="A34404" s="2">
        <v>50840</v>
      </c>
      <c r="B34404">
        <v>70</v>
      </c>
      <c r="C34404">
        <v>2039</v>
      </c>
      <c r="D34404">
        <v>3</v>
      </c>
      <c r="E34404">
        <v>11</v>
      </c>
    </row>
    <row r="34405" spans="1:5" x14ac:dyDescent="0.25">
      <c r="A34405" s="2">
        <v>50841</v>
      </c>
      <c r="B34405">
        <v>71</v>
      </c>
      <c r="C34405">
        <v>2039</v>
      </c>
      <c r="D34405">
        <v>3</v>
      </c>
      <c r="E34405">
        <v>12</v>
      </c>
    </row>
    <row r="34406" spans="1:5" x14ac:dyDescent="0.25">
      <c r="A34406" s="2">
        <v>50842</v>
      </c>
      <c r="B34406">
        <v>72</v>
      </c>
      <c r="C34406">
        <v>2039</v>
      </c>
      <c r="D34406">
        <v>3</v>
      </c>
      <c r="E34406">
        <v>13</v>
      </c>
    </row>
    <row r="34407" spans="1:5" x14ac:dyDescent="0.25">
      <c r="A34407" s="2">
        <v>50843</v>
      </c>
      <c r="B34407">
        <v>73</v>
      </c>
      <c r="C34407">
        <v>2039</v>
      </c>
      <c r="D34407">
        <v>3</v>
      </c>
      <c r="E34407">
        <v>14</v>
      </c>
    </row>
    <row r="34408" spans="1:5" x14ac:dyDescent="0.25">
      <c r="A34408" s="2">
        <v>50844</v>
      </c>
      <c r="B34408">
        <v>74</v>
      </c>
      <c r="C34408">
        <v>2039</v>
      </c>
      <c r="D34408">
        <v>3</v>
      </c>
      <c r="E34408">
        <v>15</v>
      </c>
    </row>
    <row r="34409" spans="1:5" x14ac:dyDescent="0.25">
      <c r="A34409" s="2">
        <v>50845</v>
      </c>
      <c r="B34409">
        <v>75</v>
      </c>
      <c r="C34409">
        <v>2039</v>
      </c>
      <c r="D34409">
        <v>3</v>
      </c>
      <c r="E34409">
        <v>16</v>
      </c>
    </row>
    <row r="34410" spans="1:5" x14ac:dyDescent="0.25">
      <c r="A34410" s="2">
        <v>50846</v>
      </c>
      <c r="B34410">
        <v>76</v>
      </c>
      <c r="C34410">
        <v>2039</v>
      </c>
      <c r="D34410">
        <v>3</v>
      </c>
      <c r="E34410">
        <v>17</v>
      </c>
    </row>
    <row r="34411" spans="1:5" x14ac:dyDescent="0.25">
      <c r="A34411" s="2">
        <v>50847</v>
      </c>
      <c r="B34411">
        <v>77</v>
      </c>
      <c r="C34411">
        <v>2039</v>
      </c>
      <c r="D34411">
        <v>3</v>
      </c>
      <c r="E34411">
        <v>18</v>
      </c>
    </row>
    <row r="34412" spans="1:5" x14ac:dyDescent="0.25">
      <c r="A34412" s="2">
        <v>50848</v>
      </c>
      <c r="B34412">
        <v>78</v>
      </c>
      <c r="C34412">
        <v>2039</v>
      </c>
      <c r="D34412">
        <v>3</v>
      </c>
      <c r="E34412">
        <v>19</v>
      </c>
    </row>
    <row r="34413" spans="1:5" x14ac:dyDescent="0.25">
      <c r="A34413" s="2">
        <v>50849</v>
      </c>
      <c r="B34413">
        <v>79</v>
      </c>
      <c r="C34413">
        <v>2039</v>
      </c>
      <c r="D34413">
        <v>3</v>
      </c>
      <c r="E34413">
        <v>20</v>
      </c>
    </row>
    <row r="34414" spans="1:5" x14ac:dyDescent="0.25">
      <c r="A34414" s="2">
        <v>50850</v>
      </c>
      <c r="B34414">
        <v>80</v>
      </c>
      <c r="C34414">
        <v>2039</v>
      </c>
      <c r="D34414">
        <v>3</v>
      </c>
      <c r="E34414">
        <v>21</v>
      </c>
    </row>
    <row r="34415" spans="1:5" x14ac:dyDescent="0.25">
      <c r="A34415" s="2">
        <v>50851</v>
      </c>
      <c r="B34415">
        <v>81</v>
      </c>
      <c r="C34415">
        <v>2039</v>
      </c>
      <c r="D34415">
        <v>3</v>
      </c>
      <c r="E34415">
        <v>22</v>
      </c>
    </row>
    <row r="34416" spans="1:5" x14ac:dyDescent="0.25">
      <c r="A34416" s="2">
        <v>50852</v>
      </c>
      <c r="B34416">
        <v>82</v>
      </c>
      <c r="C34416">
        <v>2039</v>
      </c>
      <c r="D34416">
        <v>3</v>
      </c>
      <c r="E34416">
        <v>23</v>
      </c>
    </row>
    <row r="34417" spans="1:5" x14ac:dyDescent="0.25">
      <c r="A34417" s="2">
        <v>50853</v>
      </c>
      <c r="B34417">
        <v>83</v>
      </c>
      <c r="C34417">
        <v>2039</v>
      </c>
      <c r="D34417">
        <v>3</v>
      </c>
      <c r="E34417">
        <v>24</v>
      </c>
    </row>
    <row r="34418" spans="1:5" x14ac:dyDescent="0.25">
      <c r="A34418" s="2">
        <v>50854</v>
      </c>
      <c r="B34418">
        <v>84</v>
      </c>
      <c r="C34418">
        <v>2039</v>
      </c>
      <c r="D34418">
        <v>3</v>
      </c>
      <c r="E34418">
        <v>25</v>
      </c>
    </row>
    <row r="34419" spans="1:5" x14ac:dyDescent="0.25">
      <c r="A34419" s="2">
        <v>50855</v>
      </c>
      <c r="B34419">
        <v>85</v>
      </c>
      <c r="C34419">
        <v>2039</v>
      </c>
      <c r="D34419">
        <v>3</v>
      </c>
      <c r="E34419">
        <v>26</v>
      </c>
    </row>
    <row r="34420" spans="1:5" x14ac:dyDescent="0.25">
      <c r="A34420" s="2">
        <v>50856</v>
      </c>
      <c r="B34420">
        <v>86</v>
      </c>
      <c r="C34420">
        <v>2039</v>
      </c>
      <c r="D34420">
        <v>3</v>
      </c>
      <c r="E34420">
        <v>27</v>
      </c>
    </row>
    <row r="34421" spans="1:5" x14ac:dyDescent="0.25">
      <c r="A34421" s="2">
        <v>50857</v>
      </c>
      <c r="B34421">
        <v>87</v>
      </c>
      <c r="C34421">
        <v>2039</v>
      </c>
      <c r="D34421">
        <v>3</v>
      </c>
      <c r="E34421">
        <v>28</v>
      </c>
    </row>
    <row r="34422" spans="1:5" x14ac:dyDescent="0.25">
      <c r="A34422" s="2">
        <v>50858</v>
      </c>
      <c r="B34422">
        <v>88</v>
      </c>
      <c r="C34422">
        <v>2039</v>
      </c>
      <c r="D34422">
        <v>3</v>
      </c>
      <c r="E34422">
        <v>29</v>
      </c>
    </row>
    <row r="34423" spans="1:5" x14ac:dyDescent="0.25">
      <c r="A34423" s="2">
        <v>50859</v>
      </c>
      <c r="B34423">
        <v>89</v>
      </c>
      <c r="C34423">
        <v>2039</v>
      </c>
      <c r="D34423">
        <v>3</v>
      </c>
      <c r="E34423">
        <v>30</v>
      </c>
    </row>
    <row r="34424" spans="1:5" x14ac:dyDescent="0.25">
      <c r="A34424" s="2">
        <v>50860</v>
      </c>
      <c r="B34424">
        <v>90</v>
      </c>
      <c r="C34424">
        <v>2039</v>
      </c>
      <c r="D34424">
        <v>3</v>
      </c>
      <c r="E34424">
        <v>31</v>
      </c>
    </row>
    <row r="34425" spans="1:5" x14ac:dyDescent="0.25">
      <c r="A34425" s="2">
        <v>50861</v>
      </c>
      <c r="B34425">
        <v>91</v>
      </c>
      <c r="C34425">
        <v>2039</v>
      </c>
      <c r="D34425">
        <v>4</v>
      </c>
      <c r="E34425">
        <v>1</v>
      </c>
    </row>
    <row r="34426" spans="1:5" x14ac:dyDescent="0.25">
      <c r="A34426" s="2">
        <v>50862</v>
      </c>
      <c r="B34426">
        <v>92</v>
      </c>
      <c r="C34426">
        <v>2039</v>
      </c>
      <c r="D34426">
        <v>4</v>
      </c>
      <c r="E34426">
        <v>2</v>
      </c>
    </row>
    <row r="34427" spans="1:5" x14ac:dyDescent="0.25">
      <c r="A34427" s="2">
        <v>50863</v>
      </c>
      <c r="B34427">
        <v>93</v>
      </c>
      <c r="C34427">
        <v>2039</v>
      </c>
      <c r="D34427">
        <v>4</v>
      </c>
      <c r="E34427">
        <v>3</v>
      </c>
    </row>
    <row r="34428" spans="1:5" x14ac:dyDescent="0.25">
      <c r="A34428" s="2">
        <v>50864</v>
      </c>
      <c r="B34428">
        <v>94</v>
      </c>
      <c r="C34428">
        <v>2039</v>
      </c>
      <c r="D34428">
        <v>4</v>
      </c>
      <c r="E34428">
        <v>4</v>
      </c>
    </row>
    <row r="34429" spans="1:5" x14ac:dyDescent="0.25">
      <c r="A34429" s="2">
        <v>50865</v>
      </c>
      <c r="B34429">
        <v>95</v>
      </c>
      <c r="C34429">
        <v>2039</v>
      </c>
      <c r="D34429">
        <v>4</v>
      </c>
      <c r="E34429">
        <v>5</v>
      </c>
    </row>
    <row r="34430" spans="1:5" x14ac:dyDescent="0.25">
      <c r="A34430" s="2">
        <v>50866</v>
      </c>
      <c r="B34430">
        <v>96</v>
      </c>
      <c r="C34430">
        <v>2039</v>
      </c>
      <c r="D34430">
        <v>4</v>
      </c>
      <c r="E34430">
        <v>6</v>
      </c>
    </row>
    <row r="34431" spans="1:5" x14ac:dyDescent="0.25">
      <c r="A34431" s="2">
        <v>50867</v>
      </c>
      <c r="B34431">
        <v>97</v>
      </c>
      <c r="C34431">
        <v>2039</v>
      </c>
      <c r="D34431">
        <v>4</v>
      </c>
      <c r="E34431">
        <v>7</v>
      </c>
    </row>
    <row r="34432" spans="1:5" x14ac:dyDescent="0.25">
      <c r="A34432" s="2">
        <v>50868</v>
      </c>
      <c r="B34432">
        <v>98</v>
      </c>
      <c r="C34432">
        <v>2039</v>
      </c>
      <c r="D34432">
        <v>4</v>
      </c>
      <c r="E34432">
        <v>8</v>
      </c>
    </row>
    <row r="34433" spans="1:5" x14ac:dyDescent="0.25">
      <c r="A34433" s="2">
        <v>50869</v>
      </c>
      <c r="B34433">
        <v>99</v>
      </c>
      <c r="C34433">
        <v>2039</v>
      </c>
      <c r="D34433">
        <v>4</v>
      </c>
      <c r="E34433">
        <v>9</v>
      </c>
    </row>
    <row r="34434" spans="1:5" x14ac:dyDescent="0.25">
      <c r="A34434" s="2">
        <v>50870</v>
      </c>
      <c r="B34434">
        <v>100</v>
      </c>
      <c r="C34434">
        <v>2039</v>
      </c>
      <c r="D34434">
        <v>4</v>
      </c>
      <c r="E34434">
        <v>10</v>
      </c>
    </row>
    <row r="34435" spans="1:5" x14ac:dyDescent="0.25">
      <c r="A34435" s="2">
        <v>50871</v>
      </c>
      <c r="B34435">
        <v>101</v>
      </c>
      <c r="C34435">
        <v>2039</v>
      </c>
      <c r="D34435">
        <v>4</v>
      </c>
      <c r="E34435">
        <v>11</v>
      </c>
    </row>
    <row r="34436" spans="1:5" x14ac:dyDescent="0.25">
      <c r="A34436" s="2">
        <v>50872</v>
      </c>
      <c r="B34436">
        <v>102</v>
      </c>
      <c r="C34436">
        <v>2039</v>
      </c>
      <c r="D34436">
        <v>4</v>
      </c>
      <c r="E34436">
        <v>12</v>
      </c>
    </row>
    <row r="34437" spans="1:5" x14ac:dyDescent="0.25">
      <c r="A34437" s="2">
        <v>50873</v>
      </c>
      <c r="B34437">
        <v>103</v>
      </c>
      <c r="C34437">
        <v>2039</v>
      </c>
      <c r="D34437">
        <v>4</v>
      </c>
      <c r="E34437">
        <v>13</v>
      </c>
    </row>
    <row r="34438" spans="1:5" x14ac:dyDescent="0.25">
      <c r="A34438" s="2">
        <v>50874</v>
      </c>
      <c r="B34438">
        <v>104</v>
      </c>
      <c r="C34438">
        <v>2039</v>
      </c>
      <c r="D34438">
        <v>4</v>
      </c>
      <c r="E34438">
        <v>14</v>
      </c>
    </row>
    <row r="34439" spans="1:5" x14ac:dyDescent="0.25">
      <c r="A34439" s="2">
        <v>50875</v>
      </c>
      <c r="B34439">
        <v>105</v>
      </c>
      <c r="C34439">
        <v>2039</v>
      </c>
      <c r="D34439">
        <v>4</v>
      </c>
      <c r="E34439">
        <v>15</v>
      </c>
    </row>
    <row r="34440" spans="1:5" x14ac:dyDescent="0.25">
      <c r="A34440" s="2">
        <v>50876</v>
      </c>
      <c r="B34440">
        <v>106</v>
      </c>
      <c r="C34440">
        <v>2039</v>
      </c>
      <c r="D34440">
        <v>4</v>
      </c>
      <c r="E34440">
        <v>16</v>
      </c>
    </row>
    <row r="34441" spans="1:5" x14ac:dyDescent="0.25">
      <c r="A34441" s="2">
        <v>50877</v>
      </c>
      <c r="B34441">
        <v>107</v>
      </c>
      <c r="C34441">
        <v>2039</v>
      </c>
      <c r="D34441">
        <v>4</v>
      </c>
      <c r="E34441">
        <v>17</v>
      </c>
    </row>
    <row r="34442" spans="1:5" x14ac:dyDescent="0.25">
      <c r="A34442" s="2">
        <v>50878</v>
      </c>
      <c r="B34442">
        <v>108</v>
      </c>
      <c r="C34442">
        <v>2039</v>
      </c>
      <c r="D34442">
        <v>4</v>
      </c>
      <c r="E34442">
        <v>18</v>
      </c>
    </row>
    <row r="34443" spans="1:5" x14ac:dyDescent="0.25">
      <c r="A34443" s="2">
        <v>50879</v>
      </c>
      <c r="B34443">
        <v>109</v>
      </c>
      <c r="C34443">
        <v>2039</v>
      </c>
      <c r="D34443">
        <v>4</v>
      </c>
      <c r="E34443">
        <v>19</v>
      </c>
    </row>
    <row r="34444" spans="1:5" x14ac:dyDescent="0.25">
      <c r="A34444" s="2">
        <v>50880</v>
      </c>
      <c r="B34444">
        <v>110</v>
      </c>
      <c r="C34444">
        <v>2039</v>
      </c>
      <c r="D34444">
        <v>4</v>
      </c>
      <c r="E34444">
        <v>20</v>
      </c>
    </row>
    <row r="34445" spans="1:5" x14ac:dyDescent="0.25">
      <c r="A34445" s="2">
        <v>50881</v>
      </c>
      <c r="B34445">
        <v>111</v>
      </c>
      <c r="C34445">
        <v>2039</v>
      </c>
      <c r="D34445">
        <v>4</v>
      </c>
      <c r="E34445">
        <v>21</v>
      </c>
    </row>
    <row r="34446" spans="1:5" x14ac:dyDescent="0.25">
      <c r="A34446" s="2">
        <v>50882</v>
      </c>
      <c r="B34446">
        <v>112</v>
      </c>
      <c r="C34446">
        <v>2039</v>
      </c>
      <c r="D34446">
        <v>4</v>
      </c>
      <c r="E34446">
        <v>22</v>
      </c>
    </row>
    <row r="34447" spans="1:5" x14ac:dyDescent="0.25">
      <c r="A34447" s="2">
        <v>50883</v>
      </c>
      <c r="B34447">
        <v>113</v>
      </c>
      <c r="C34447">
        <v>2039</v>
      </c>
      <c r="D34447">
        <v>4</v>
      </c>
      <c r="E34447">
        <v>23</v>
      </c>
    </row>
    <row r="34448" spans="1:5" x14ac:dyDescent="0.25">
      <c r="A34448" s="2">
        <v>50884</v>
      </c>
      <c r="B34448">
        <v>114</v>
      </c>
      <c r="C34448">
        <v>2039</v>
      </c>
      <c r="D34448">
        <v>4</v>
      </c>
      <c r="E34448">
        <v>24</v>
      </c>
    </row>
    <row r="34449" spans="1:5" x14ac:dyDescent="0.25">
      <c r="A34449" s="2">
        <v>50885</v>
      </c>
      <c r="B34449">
        <v>115</v>
      </c>
      <c r="C34449">
        <v>2039</v>
      </c>
      <c r="D34449">
        <v>4</v>
      </c>
      <c r="E34449">
        <v>25</v>
      </c>
    </row>
    <row r="34450" spans="1:5" x14ac:dyDescent="0.25">
      <c r="A34450" s="2">
        <v>50886</v>
      </c>
      <c r="B34450">
        <v>116</v>
      </c>
      <c r="C34450">
        <v>2039</v>
      </c>
      <c r="D34450">
        <v>4</v>
      </c>
      <c r="E34450">
        <v>26</v>
      </c>
    </row>
    <row r="34451" spans="1:5" x14ac:dyDescent="0.25">
      <c r="A34451" s="2">
        <v>50887</v>
      </c>
      <c r="B34451">
        <v>117</v>
      </c>
      <c r="C34451">
        <v>2039</v>
      </c>
      <c r="D34451">
        <v>4</v>
      </c>
      <c r="E34451">
        <v>27</v>
      </c>
    </row>
    <row r="34452" spans="1:5" x14ac:dyDescent="0.25">
      <c r="A34452" s="2">
        <v>50888</v>
      </c>
      <c r="B34452">
        <v>118</v>
      </c>
      <c r="C34452">
        <v>2039</v>
      </c>
      <c r="D34452">
        <v>4</v>
      </c>
      <c r="E34452">
        <v>28</v>
      </c>
    </row>
    <row r="34453" spans="1:5" x14ac:dyDescent="0.25">
      <c r="A34453" s="2">
        <v>50889</v>
      </c>
      <c r="B34453">
        <v>119</v>
      </c>
      <c r="C34453">
        <v>2039</v>
      </c>
      <c r="D34453">
        <v>4</v>
      </c>
      <c r="E34453">
        <v>29</v>
      </c>
    </row>
    <row r="34454" spans="1:5" x14ac:dyDescent="0.25">
      <c r="A34454" s="2">
        <v>50890</v>
      </c>
      <c r="B34454">
        <v>120</v>
      </c>
      <c r="C34454">
        <v>2039</v>
      </c>
      <c r="D34454">
        <v>4</v>
      </c>
      <c r="E34454">
        <v>30</v>
      </c>
    </row>
    <row r="34455" spans="1:5" x14ac:dyDescent="0.25">
      <c r="A34455" s="2">
        <v>50891</v>
      </c>
      <c r="B34455">
        <v>121</v>
      </c>
      <c r="C34455">
        <v>2039</v>
      </c>
      <c r="D34455">
        <v>5</v>
      </c>
      <c r="E34455">
        <v>1</v>
      </c>
    </row>
    <row r="34456" spans="1:5" x14ac:dyDescent="0.25">
      <c r="A34456" s="2">
        <v>50892</v>
      </c>
      <c r="B34456">
        <v>122</v>
      </c>
      <c r="C34456">
        <v>2039</v>
      </c>
      <c r="D34456">
        <v>5</v>
      </c>
      <c r="E34456">
        <v>2</v>
      </c>
    </row>
    <row r="34457" spans="1:5" x14ac:dyDescent="0.25">
      <c r="A34457" s="2">
        <v>50893</v>
      </c>
      <c r="B34457">
        <v>123</v>
      </c>
      <c r="C34457">
        <v>2039</v>
      </c>
      <c r="D34457">
        <v>5</v>
      </c>
      <c r="E34457">
        <v>3</v>
      </c>
    </row>
    <row r="34458" spans="1:5" x14ac:dyDescent="0.25">
      <c r="A34458" s="2">
        <v>50894</v>
      </c>
      <c r="B34458">
        <v>124</v>
      </c>
      <c r="C34458">
        <v>2039</v>
      </c>
      <c r="D34458">
        <v>5</v>
      </c>
      <c r="E34458">
        <v>4</v>
      </c>
    </row>
    <row r="34459" spans="1:5" x14ac:dyDescent="0.25">
      <c r="A34459" s="2">
        <v>50895</v>
      </c>
      <c r="B34459">
        <v>125</v>
      </c>
      <c r="C34459">
        <v>2039</v>
      </c>
      <c r="D34459">
        <v>5</v>
      </c>
      <c r="E34459">
        <v>5</v>
      </c>
    </row>
    <row r="34460" spans="1:5" x14ac:dyDescent="0.25">
      <c r="A34460" s="2">
        <v>50896</v>
      </c>
      <c r="B34460">
        <v>126</v>
      </c>
      <c r="C34460">
        <v>2039</v>
      </c>
      <c r="D34460">
        <v>5</v>
      </c>
      <c r="E34460">
        <v>6</v>
      </c>
    </row>
    <row r="34461" spans="1:5" x14ac:dyDescent="0.25">
      <c r="A34461" s="2">
        <v>50897</v>
      </c>
      <c r="B34461">
        <v>127</v>
      </c>
      <c r="C34461">
        <v>2039</v>
      </c>
      <c r="D34461">
        <v>5</v>
      </c>
      <c r="E34461">
        <v>7</v>
      </c>
    </row>
    <row r="34462" spans="1:5" x14ac:dyDescent="0.25">
      <c r="A34462" s="2">
        <v>50898</v>
      </c>
      <c r="B34462">
        <v>128</v>
      </c>
      <c r="C34462">
        <v>2039</v>
      </c>
      <c r="D34462">
        <v>5</v>
      </c>
      <c r="E34462">
        <v>8</v>
      </c>
    </row>
    <row r="34463" spans="1:5" x14ac:dyDescent="0.25">
      <c r="A34463" s="2">
        <v>50899</v>
      </c>
      <c r="B34463">
        <v>129</v>
      </c>
      <c r="C34463">
        <v>2039</v>
      </c>
      <c r="D34463">
        <v>5</v>
      </c>
      <c r="E34463">
        <v>9</v>
      </c>
    </row>
    <row r="34464" spans="1:5" x14ac:dyDescent="0.25">
      <c r="A34464" s="2">
        <v>50900</v>
      </c>
      <c r="B34464">
        <v>130</v>
      </c>
      <c r="C34464">
        <v>2039</v>
      </c>
      <c r="D34464">
        <v>5</v>
      </c>
      <c r="E34464">
        <v>10</v>
      </c>
    </row>
    <row r="34465" spans="1:5" x14ac:dyDescent="0.25">
      <c r="A34465" s="2">
        <v>50901</v>
      </c>
      <c r="B34465">
        <v>131</v>
      </c>
      <c r="C34465">
        <v>2039</v>
      </c>
      <c r="D34465">
        <v>5</v>
      </c>
      <c r="E34465">
        <v>11</v>
      </c>
    </row>
    <row r="34466" spans="1:5" x14ac:dyDescent="0.25">
      <c r="A34466" s="2">
        <v>50902</v>
      </c>
      <c r="B34466">
        <v>132</v>
      </c>
      <c r="C34466">
        <v>2039</v>
      </c>
      <c r="D34466">
        <v>5</v>
      </c>
      <c r="E34466">
        <v>12</v>
      </c>
    </row>
    <row r="34467" spans="1:5" x14ac:dyDescent="0.25">
      <c r="A34467" s="2">
        <v>50903</v>
      </c>
      <c r="B34467">
        <v>133</v>
      </c>
      <c r="C34467">
        <v>2039</v>
      </c>
      <c r="D34467">
        <v>5</v>
      </c>
      <c r="E34467">
        <v>13</v>
      </c>
    </row>
    <row r="34468" spans="1:5" x14ac:dyDescent="0.25">
      <c r="A34468" s="2">
        <v>50904</v>
      </c>
      <c r="B34468">
        <v>134</v>
      </c>
      <c r="C34468">
        <v>2039</v>
      </c>
      <c r="D34468">
        <v>5</v>
      </c>
      <c r="E34468">
        <v>14</v>
      </c>
    </row>
    <row r="34469" spans="1:5" x14ac:dyDescent="0.25">
      <c r="A34469" s="2">
        <v>50905</v>
      </c>
      <c r="B34469">
        <v>135</v>
      </c>
      <c r="C34469">
        <v>2039</v>
      </c>
      <c r="D34469">
        <v>5</v>
      </c>
      <c r="E34469">
        <v>15</v>
      </c>
    </row>
    <row r="34470" spans="1:5" x14ac:dyDescent="0.25">
      <c r="A34470" s="2">
        <v>50906</v>
      </c>
      <c r="B34470">
        <v>136</v>
      </c>
      <c r="C34470">
        <v>2039</v>
      </c>
      <c r="D34470">
        <v>5</v>
      </c>
      <c r="E34470">
        <v>16</v>
      </c>
    </row>
    <row r="34471" spans="1:5" x14ac:dyDescent="0.25">
      <c r="A34471" s="2">
        <v>50907</v>
      </c>
      <c r="B34471">
        <v>137</v>
      </c>
      <c r="C34471">
        <v>2039</v>
      </c>
      <c r="D34471">
        <v>5</v>
      </c>
      <c r="E34471">
        <v>17</v>
      </c>
    </row>
    <row r="34472" spans="1:5" x14ac:dyDescent="0.25">
      <c r="A34472" s="2">
        <v>50908</v>
      </c>
      <c r="B34472">
        <v>138</v>
      </c>
      <c r="C34472">
        <v>2039</v>
      </c>
      <c r="D34472">
        <v>5</v>
      </c>
      <c r="E34472">
        <v>18</v>
      </c>
    </row>
    <row r="34473" spans="1:5" x14ac:dyDescent="0.25">
      <c r="A34473" s="2">
        <v>50909</v>
      </c>
      <c r="B34473">
        <v>139</v>
      </c>
      <c r="C34473">
        <v>2039</v>
      </c>
      <c r="D34473">
        <v>5</v>
      </c>
      <c r="E34473">
        <v>19</v>
      </c>
    </row>
    <row r="34474" spans="1:5" x14ac:dyDescent="0.25">
      <c r="A34474" s="2">
        <v>50910</v>
      </c>
      <c r="B34474">
        <v>140</v>
      </c>
      <c r="C34474">
        <v>2039</v>
      </c>
      <c r="D34474">
        <v>5</v>
      </c>
      <c r="E34474">
        <v>20</v>
      </c>
    </row>
    <row r="34475" spans="1:5" x14ac:dyDescent="0.25">
      <c r="A34475" s="2">
        <v>50911</v>
      </c>
      <c r="B34475">
        <v>141</v>
      </c>
      <c r="C34475">
        <v>2039</v>
      </c>
      <c r="D34475">
        <v>5</v>
      </c>
      <c r="E34475">
        <v>21</v>
      </c>
    </row>
    <row r="34476" spans="1:5" x14ac:dyDescent="0.25">
      <c r="A34476" s="2">
        <v>50912</v>
      </c>
      <c r="B34476">
        <v>142</v>
      </c>
      <c r="C34476">
        <v>2039</v>
      </c>
      <c r="D34476">
        <v>5</v>
      </c>
      <c r="E34476">
        <v>22</v>
      </c>
    </row>
    <row r="34477" spans="1:5" x14ac:dyDescent="0.25">
      <c r="A34477" s="2">
        <v>50913</v>
      </c>
      <c r="B34477">
        <v>143</v>
      </c>
      <c r="C34477">
        <v>2039</v>
      </c>
      <c r="D34477">
        <v>5</v>
      </c>
      <c r="E34477">
        <v>23</v>
      </c>
    </row>
    <row r="34478" spans="1:5" x14ac:dyDescent="0.25">
      <c r="A34478" s="2">
        <v>50914</v>
      </c>
      <c r="B34478">
        <v>144</v>
      </c>
      <c r="C34478">
        <v>2039</v>
      </c>
      <c r="D34478">
        <v>5</v>
      </c>
      <c r="E34478">
        <v>24</v>
      </c>
    </row>
    <row r="34479" spans="1:5" x14ac:dyDescent="0.25">
      <c r="A34479" s="2">
        <v>50915</v>
      </c>
      <c r="B34479">
        <v>145</v>
      </c>
      <c r="C34479">
        <v>2039</v>
      </c>
      <c r="D34479">
        <v>5</v>
      </c>
      <c r="E34479">
        <v>25</v>
      </c>
    </row>
    <row r="34480" spans="1:5" x14ac:dyDescent="0.25">
      <c r="A34480" s="2">
        <v>50916</v>
      </c>
      <c r="B34480">
        <v>146</v>
      </c>
      <c r="C34480">
        <v>2039</v>
      </c>
      <c r="D34480">
        <v>5</v>
      </c>
      <c r="E34480">
        <v>26</v>
      </c>
    </row>
    <row r="34481" spans="1:5" x14ac:dyDescent="0.25">
      <c r="A34481" s="2">
        <v>50917</v>
      </c>
      <c r="B34481">
        <v>147</v>
      </c>
      <c r="C34481">
        <v>2039</v>
      </c>
      <c r="D34481">
        <v>5</v>
      </c>
      <c r="E34481">
        <v>27</v>
      </c>
    </row>
    <row r="34482" spans="1:5" x14ac:dyDescent="0.25">
      <c r="A34482" s="2">
        <v>50918</v>
      </c>
      <c r="B34482">
        <v>148</v>
      </c>
      <c r="C34482">
        <v>2039</v>
      </c>
      <c r="D34482">
        <v>5</v>
      </c>
      <c r="E34482">
        <v>28</v>
      </c>
    </row>
    <row r="34483" spans="1:5" x14ac:dyDescent="0.25">
      <c r="A34483" s="2">
        <v>50919</v>
      </c>
      <c r="B34483">
        <v>149</v>
      </c>
      <c r="C34483">
        <v>2039</v>
      </c>
      <c r="D34483">
        <v>5</v>
      </c>
      <c r="E34483">
        <v>29</v>
      </c>
    </row>
    <row r="34484" spans="1:5" x14ac:dyDescent="0.25">
      <c r="A34484" s="2">
        <v>50920</v>
      </c>
      <c r="B34484">
        <v>150</v>
      </c>
      <c r="C34484">
        <v>2039</v>
      </c>
      <c r="D34484">
        <v>5</v>
      </c>
      <c r="E34484">
        <v>30</v>
      </c>
    </row>
    <row r="34485" spans="1:5" x14ac:dyDescent="0.25">
      <c r="A34485" s="2">
        <v>50921</v>
      </c>
      <c r="B34485">
        <v>151</v>
      </c>
      <c r="C34485">
        <v>2039</v>
      </c>
      <c r="D34485">
        <v>5</v>
      </c>
      <c r="E34485">
        <v>31</v>
      </c>
    </row>
    <row r="34486" spans="1:5" x14ac:dyDescent="0.25">
      <c r="A34486" s="2">
        <v>50922</v>
      </c>
      <c r="B34486">
        <v>152</v>
      </c>
      <c r="C34486">
        <v>2039</v>
      </c>
      <c r="D34486">
        <v>6</v>
      </c>
      <c r="E34486">
        <v>1</v>
      </c>
    </row>
    <row r="34487" spans="1:5" x14ac:dyDescent="0.25">
      <c r="A34487" s="2">
        <v>50923</v>
      </c>
      <c r="B34487">
        <v>153</v>
      </c>
      <c r="C34487">
        <v>2039</v>
      </c>
      <c r="D34487">
        <v>6</v>
      </c>
      <c r="E34487">
        <v>2</v>
      </c>
    </row>
    <row r="34488" spans="1:5" x14ac:dyDescent="0.25">
      <c r="A34488" s="2">
        <v>50924</v>
      </c>
      <c r="B34488">
        <v>154</v>
      </c>
      <c r="C34488">
        <v>2039</v>
      </c>
      <c r="D34488">
        <v>6</v>
      </c>
      <c r="E34488">
        <v>3</v>
      </c>
    </row>
    <row r="34489" spans="1:5" x14ac:dyDescent="0.25">
      <c r="A34489" s="2">
        <v>50925</v>
      </c>
      <c r="B34489">
        <v>155</v>
      </c>
      <c r="C34489">
        <v>2039</v>
      </c>
      <c r="D34489">
        <v>6</v>
      </c>
      <c r="E34489">
        <v>4</v>
      </c>
    </row>
    <row r="34490" spans="1:5" x14ac:dyDescent="0.25">
      <c r="A34490" s="2">
        <v>50926</v>
      </c>
      <c r="B34490">
        <v>156</v>
      </c>
      <c r="C34490">
        <v>2039</v>
      </c>
      <c r="D34490">
        <v>6</v>
      </c>
      <c r="E34490">
        <v>5</v>
      </c>
    </row>
    <row r="34491" spans="1:5" x14ac:dyDescent="0.25">
      <c r="A34491" s="2">
        <v>50927</v>
      </c>
      <c r="B34491">
        <v>157</v>
      </c>
      <c r="C34491">
        <v>2039</v>
      </c>
      <c r="D34491">
        <v>6</v>
      </c>
      <c r="E34491">
        <v>6</v>
      </c>
    </row>
    <row r="34492" spans="1:5" x14ac:dyDescent="0.25">
      <c r="A34492" s="2">
        <v>50928</v>
      </c>
      <c r="B34492">
        <v>158</v>
      </c>
      <c r="C34492">
        <v>2039</v>
      </c>
      <c r="D34492">
        <v>6</v>
      </c>
      <c r="E34492">
        <v>7</v>
      </c>
    </row>
    <row r="34493" spans="1:5" x14ac:dyDescent="0.25">
      <c r="A34493" s="2">
        <v>50929</v>
      </c>
      <c r="B34493">
        <v>159</v>
      </c>
      <c r="C34493">
        <v>2039</v>
      </c>
      <c r="D34493">
        <v>6</v>
      </c>
      <c r="E34493">
        <v>8</v>
      </c>
    </row>
    <row r="34494" spans="1:5" x14ac:dyDescent="0.25">
      <c r="A34494" s="2">
        <v>50930</v>
      </c>
      <c r="B34494">
        <v>160</v>
      </c>
      <c r="C34494">
        <v>2039</v>
      </c>
      <c r="D34494">
        <v>6</v>
      </c>
      <c r="E34494">
        <v>9</v>
      </c>
    </row>
    <row r="34495" spans="1:5" x14ac:dyDescent="0.25">
      <c r="A34495" s="2">
        <v>50931</v>
      </c>
      <c r="B34495">
        <v>161</v>
      </c>
      <c r="C34495">
        <v>2039</v>
      </c>
      <c r="D34495">
        <v>6</v>
      </c>
      <c r="E34495">
        <v>10</v>
      </c>
    </row>
    <row r="34496" spans="1:5" x14ac:dyDescent="0.25">
      <c r="A34496" s="2">
        <v>50932</v>
      </c>
      <c r="B34496">
        <v>162</v>
      </c>
      <c r="C34496">
        <v>2039</v>
      </c>
      <c r="D34496">
        <v>6</v>
      </c>
      <c r="E34496">
        <v>11</v>
      </c>
    </row>
    <row r="34497" spans="1:5" x14ac:dyDescent="0.25">
      <c r="A34497" s="2">
        <v>50933</v>
      </c>
      <c r="B34497">
        <v>163</v>
      </c>
      <c r="C34497">
        <v>2039</v>
      </c>
      <c r="D34497">
        <v>6</v>
      </c>
      <c r="E34497">
        <v>12</v>
      </c>
    </row>
    <row r="34498" spans="1:5" x14ac:dyDescent="0.25">
      <c r="A34498" s="2">
        <v>50934</v>
      </c>
      <c r="B34498">
        <v>164</v>
      </c>
      <c r="C34498">
        <v>2039</v>
      </c>
      <c r="D34498">
        <v>6</v>
      </c>
      <c r="E34498">
        <v>13</v>
      </c>
    </row>
    <row r="34499" spans="1:5" x14ac:dyDescent="0.25">
      <c r="A34499" s="2">
        <v>50935</v>
      </c>
      <c r="B34499">
        <v>165</v>
      </c>
      <c r="C34499">
        <v>2039</v>
      </c>
      <c r="D34499">
        <v>6</v>
      </c>
      <c r="E34499">
        <v>14</v>
      </c>
    </row>
    <row r="34500" spans="1:5" x14ac:dyDescent="0.25">
      <c r="A34500" s="2">
        <v>50936</v>
      </c>
      <c r="B34500">
        <v>166</v>
      </c>
      <c r="C34500">
        <v>2039</v>
      </c>
      <c r="D34500">
        <v>6</v>
      </c>
      <c r="E34500">
        <v>15</v>
      </c>
    </row>
    <row r="34501" spans="1:5" x14ac:dyDescent="0.25">
      <c r="A34501" s="2">
        <v>50937</v>
      </c>
      <c r="B34501">
        <v>167</v>
      </c>
      <c r="C34501">
        <v>2039</v>
      </c>
      <c r="D34501">
        <v>6</v>
      </c>
      <c r="E34501">
        <v>16</v>
      </c>
    </row>
    <row r="34502" spans="1:5" x14ac:dyDescent="0.25">
      <c r="A34502" s="2">
        <v>50938</v>
      </c>
      <c r="B34502">
        <v>168</v>
      </c>
      <c r="C34502">
        <v>2039</v>
      </c>
      <c r="D34502">
        <v>6</v>
      </c>
      <c r="E34502">
        <v>17</v>
      </c>
    </row>
    <row r="34503" spans="1:5" x14ac:dyDescent="0.25">
      <c r="A34503" s="2">
        <v>50939</v>
      </c>
      <c r="B34503">
        <v>169</v>
      </c>
      <c r="C34503">
        <v>2039</v>
      </c>
      <c r="D34503">
        <v>6</v>
      </c>
      <c r="E34503">
        <v>18</v>
      </c>
    </row>
    <row r="34504" spans="1:5" x14ac:dyDescent="0.25">
      <c r="A34504" s="2">
        <v>50940</v>
      </c>
      <c r="B34504">
        <v>170</v>
      </c>
      <c r="C34504">
        <v>2039</v>
      </c>
      <c r="D34504">
        <v>6</v>
      </c>
      <c r="E34504">
        <v>19</v>
      </c>
    </row>
    <row r="34505" spans="1:5" x14ac:dyDescent="0.25">
      <c r="A34505" s="2">
        <v>50941</v>
      </c>
      <c r="B34505">
        <v>171</v>
      </c>
      <c r="C34505">
        <v>2039</v>
      </c>
      <c r="D34505">
        <v>6</v>
      </c>
      <c r="E34505">
        <v>20</v>
      </c>
    </row>
    <row r="34506" spans="1:5" x14ac:dyDescent="0.25">
      <c r="A34506" s="2">
        <v>50942</v>
      </c>
      <c r="B34506">
        <v>172</v>
      </c>
      <c r="C34506">
        <v>2039</v>
      </c>
      <c r="D34506">
        <v>6</v>
      </c>
      <c r="E34506">
        <v>21</v>
      </c>
    </row>
    <row r="34507" spans="1:5" x14ac:dyDescent="0.25">
      <c r="A34507" s="2">
        <v>50943</v>
      </c>
      <c r="B34507">
        <v>173</v>
      </c>
      <c r="C34507">
        <v>2039</v>
      </c>
      <c r="D34507">
        <v>6</v>
      </c>
      <c r="E34507">
        <v>22</v>
      </c>
    </row>
    <row r="34508" spans="1:5" x14ac:dyDescent="0.25">
      <c r="A34508" s="2">
        <v>50944</v>
      </c>
      <c r="B34508">
        <v>174</v>
      </c>
      <c r="C34508">
        <v>2039</v>
      </c>
      <c r="D34508">
        <v>6</v>
      </c>
      <c r="E34508">
        <v>23</v>
      </c>
    </row>
    <row r="34509" spans="1:5" x14ac:dyDescent="0.25">
      <c r="A34509" s="2">
        <v>50945</v>
      </c>
      <c r="B34509">
        <v>175</v>
      </c>
      <c r="C34509">
        <v>2039</v>
      </c>
      <c r="D34509">
        <v>6</v>
      </c>
      <c r="E34509">
        <v>24</v>
      </c>
    </row>
    <row r="34510" spans="1:5" x14ac:dyDescent="0.25">
      <c r="A34510" s="2">
        <v>50946</v>
      </c>
      <c r="B34510">
        <v>176</v>
      </c>
      <c r="C34510">
        <v>2039</v>
      </c>
      <c r="D34510">
        <v>6</v>
      </c>
      <c r="E34510">
        <v>25</v>
      </c>
    </row>
    <row r="34511" spans="1:5" x14ac:dyDescent="0.25">
      <c r="A34511" s="2">
        <v>50947</v>
      </c>
      <c r="B34511">
        <v>177</v>
      </c>
      <c r="C34511">
        <v>2039</v>
      </c>
      <c r="D34511">
        <v>6</v>
      </c>
      <c r="E34511">
        <v>26</v>
      </c>
    </row>
    <row r="34512" spans="1:5" x14ac:dyDescent="0.25">
      <c r="A34512" s="2">
        <v>50948</v>
      </c>
      <c r="B34512">
        <v>178</v>
      </c>
      <c r="C34512">
        <v>2039</v>
      </c>
      <c r="D34512">
        <v>6</v>
      </c>
      <c r="E34512">
        <v>27</v>
      </c>
    </row>
    <row r="34513" spans="1:5" x14ac:dyDescent="0.25">
      <c r="A34513" s="2">
        <v>50949</v>
      </c>
      <c r="B34513">
        <v>179</v>
      </c>
      <c r="C34513">
        <v>2039</v>
      </c>
      <c r="D34513">
        <v>6</v>
      </c>
      <c r="E34513">
        <v>28</v>
      </c>
    </row>
    <row r="34514" spans="1:5" x14ac:dyDescent="0.25">
      <c r="A34514" s="2">
        <v>50950</v>
      </c>
      <c r="B34514">
        <v>180</v>
      </c>
      <c r="C34514">
        <v>2039</v>
      </c>
      <c r="D34514">
        <v>6</v>
      </c>
      <c r="E34514">
        <v>29</v>
      </c>
    </row>
    <row r="34515" spans="1:5" x14ac:dyDescent="0.25">
      <c r="A34515" s="2">
        <v>50951</v>
      </c>
      <c r="B34515">
        <v>181</v>
      </c>
      <c r="C34515">
        <v>2039</v>
      </c>
      <c r="D34515">
        <v>6</v>
      </c>
      <c r="E34515">
        <v>30</v>
      </c>
    </row>
    <row r="34516" spans="1:5" x14ac:dyDescent="0.25">
      <c r="A34516" s="2">
        <v>50952</v>
      </c>
      <c r="B34516">
        <v>182</v>
      </c>
      <c r="C34516">
        <v>2039</v>
      </c>
      <c r="D34516">
        <v>7</v>
      </c>
      <c r="E34516">
        <v>1</v>
      </c>
    </row>
    <row r="34517" spans="1:5" x14ac:dyDescent="0.25">
      <c r="A34517" s="2">
        <v>50953</v>
      </c>
      <c r="B34517">
        <v>183</v>
      </c>
      <c r="C34517">
        <v>2039</v>
      </c>
      <c r="D34517">
        <v>7</v>
      </c>
      <c r="E34517">
        <v>2</v>
      </c>
    </row>
    <row r="34518" spans="1:5" x14ac:dyDescent="0.25">
      <c r="A34518" s="2">
        <v>50954</v>
      </c>
      <c r="B34518">
        <v>184</v>
      </c>
      <c r="C34518">
        <v>2039</v>
      </c>
      <c r="D34518">
        <v>7</v>
      </c>
      <c r="E34518">
        <v>3</v>
      </c>
    </row>
    <row r="34519" spans="1:5" x14ac:dyDescent="0.25">
      <c r="A34519" s="2">
        <v>50955</v>
      </c>
      <c r="B34519">
        <v>185</v>
      </c>
      <c r="C34519">
        <v>2039</v>
      </c>
      <c r="D34519">
        <v>7</v>
      </c>
      <c r="E34519">
        <v>4</v>
      </c>
    </row>
    <row r="34520" spans="1:5" x14ac:dyDescent="0.25">
      <c r="A34520" s="2">
        <v>50956</v>
      </c>
      <c r="B34520">
        <v>186</v>
      </c>
      <c r="C34520">
        <v>2039</v>
      </c>
      <c r="D34520">
        <v>7</v>
      </c>
      <c r="E34520">
        <v>5</v>
      </c>
    </row>
    <row r="34521" spans="1:5" x14ac:dyDescent="0.25">
      <c r="A34521" s="2">
        <v>50957</v>
      </c>
      <c r="B34521">
        <v>187</v>
      </c>
      <c r="C34521">
        <v>2039</v>
      </c>
      <c r="D34521">
        <v>7</v>
      </c>
      <c r="E34521">
        <v>6</v>
      </c>
    </row>
    <row r="34522" spans="1:5" x14ac:dyDescent="0.25">
      <c r="A34522" s="2">
        <v>50958</v>
      </c>
      <c r="B34522">
        <v>188</v>
      </c>
      <c r="C34522">
        <v>2039</v>
      </c>
      <c r="D34522">
        <v>7</v>
      </c>
      <c r="E34522">
        <v>7</v>
      </c>
    </row>
    <row r="34523" spans="1:5" x14ac:dyDescent="0.25">
      <c r="A34523" s="2">
        <v>50959</v>
      </c>
      <c r="B34523">
        <v>189</v>
      </c>
      <c r="C34523">
        <v>2039</v>
      </c>
      <c r="D34523">
        <v>7</v>
      </c>
      <c r="E34523">
        <v>8</v>
      </c>
    </row>
    <row r="34524" spans="1:5" x14ac:dyDescent="0.25">
      <c r="A34524" s="2">
        <v>50960</v>
      </c>
      <c r="B34524">
        <v>190</v>
      </c>
      <c r="C34524">
        <v>2039</v>
      </c>
      <c r="D34524">
        <v>7</v>
      </c>
      <c r="E34524">
        <v>9</v>
      </c>
    </row>
    <row r="34525" spans="1:5" x14ac:dyDescent="0.25">
      <c r="A34525" s="2">
        <v>50961</v>
      </c>
      <c r="B34525">
        <v>191</v>
      </c>
      <c r="C34525">
        <v>2039</v>
      </c>
      <c r="D34525">
        <v>7</v>
      </c>
      <c r="E34525">
        <v>10</v>
      </c>
    </row>
    <row r="34526" spans="1:5" x14ac:dyDescent="0.25">
      <c r="A34526" s="2">
        <v>50962</v>
      </c>
      <c r="B34526">
        <v>192</v>
      </c>
      <c r="C34526">
        <v>2039</v>
      </c>
      <c r="D34526">
        <v>7</v>
      </c>
      <c r="E34526">
        <v>11</v>
      </c>
    </row>
    <row r="34527" spans="1:5" x14ac:dyDescent="0.25">
      <c r="A34527" s="2">
        <v>50963</v>
      </c>
      <c r="B34527">
        <v>193</v>
      </c>
      <c r="C34527">
        <v>2039</v>
      </c>
      <c r="D34527">
        <v>7</v>
      </c>
      <c r="E34527">
        <v>12</v>
      </c>
    </row>
    <row r="34528" spans="1:5" x14ac:dyDescent="0.25">
      <c r="A34528" s="2">
        <v>50964</v>
      </c>
      <c r="B34528">
        <v>194</v>
      </c>
      <c r="C34528">
        <v>2039</v>
      </c>
      <c r="D34528">
        <v>7</v>
      </c>
      <c r="E34528">
        <v>13</v>
      </c>
    </row>
    <row r="34529" spans="1:5" x14ac:dyDescent="0.25">
      <c r="A34529" s="2">
        <v>50965</v>
      </c>
      <c r="B34529">
        <v>195</v>
      </c>
      <c r="C34529">
        <v>2039</v>
      </c>
      <c r="D34529">
        <v>7</v>
      </c>
      <c r="E34529">
        <v>14</v>
      </c>
    </row>
    <row r="34530" spans="1:5" x14ac:dyDescent="0.25">
      <c r="A34530" s="2">
        <v>50966</v>
      </c>
      <c r="B34530">
        <v>196</v>
      </c>
      <c r="C34530">
        <v>2039</v>
      </c>
      <c r="D34530">
        <v>7</v>
      </c>
      <c r="E34530">
        <v>15</v>
      </c>
    </row>
    <row r="34531" spans="1:5" x14ac:dyDescent="0.25">
      <c r="A34531" s="2">
        <v>50967</v>
      </c>
      <c r="B34531">
        <v>197</v>
      </c>
      <c r="C34531">
        <v>2039</v>
      </c>
      <c r="D34531">
        <v>7</v>
      </c>
      <c r="E34531">
        <v>16</v>
      </c>
    </row>
    <row r="34532" spans="1:5" x14ac:dyDescent="0.25">
      <c r="A34532" s="2">
        <v>50968</v>
      </c>
      <c r="B34532">
        <v>198</v>
      </c>
      <c r="C34532">
        <v>2039</v>
      </c>
      <c r="D34532">
        <v>7</v>
      </c>
      <c r="E34532">
        <v>17</v>
      </c>
    </row>
    <row r="34533" spans="1:5" x14ac:dyDescent="0.25">
      <c r="A34533" s="2">
        <v>50969</v>
      </c>
      <c r="B34533">
        <v>199</v>
      </c>
      <c r="C34533">
        <v>2039</v>
      </c>
      <c r="D34533">
        <v>7</v>
      </c>
      <c r="E34533">
        <v>18</v>
      </c>
    </row>
    <row r="34534" spans="1:5" x14ac:dyDescent="0.25">
      <c r="A34534" s="2">
        <v>50970</v>
      </c>
      <c r="B34534">
        <v>200</v>
      </c>
      <c r="C34534">
        <v>2039</v>
      </c>
      <c r="D34534">
        <v>7</v>
      </c>
      <c r="E34534">
        <v>19</v>
      </c>
    </row>
    <row r="34535" spans="1:5" x14ac:dyDescent="0.25">
      <c r="A34535" s="2">
        <v>50971</v>
      </c>
      <c r="B34535">
        <v>201</v>
      </c>
      <c r="C34535">
        <v>2039</v>
      </c>
      <c r="D34535">
        <v>7</v>
      </c>
      <c r="E34535">
        <v>20</v>
      </c>
    </row>
    <row r="34536" spans="1:5" x14ac:dyDescent="0.25">
      <c r="A34536" s="2">
        <v>50972</v>
      </c>
      <c r="B34536">
        <v>202</v>
      </c>
      <c r="C34536">
        <v>2039</v>
      </c>
      <c r="D34536">
        <v>7</v>
      </c>
      <c r="E34536">
        <v>21</v>
      </c>
    </row>
    <row r="34537" spans="1:5" x14ac:dyDescent="0.25">
      <c r="A34537" s="2">
        <v>50973</v>
      </c>
      <c r="B34537">
        <v>203</v>
      </c>
      <c r="C34537">
        <v>2039</v>
      </c>
      <c r="D34537">
        <v>7</v>
      </c>
      <c r="E34537">
        <v>22</v>
      </c>
    </row>
    <row r="34538" spans="1:5" x14ac:dyDescent="0.25">
      <c r="A34538" s="2">
        <v>50974</v>
      </c>
      <c r="B34538">
        <v>204</v>
      </c>
      <c r="C34538">
        <v>2039</v>
      </c>
      <c r="D34538">
        <v>7</v>
      </c>
      <c r="E34538">
        <v>23</v>
      </c>
    </row>
    <row r="34539" spans="1:5" x14ac:dyDescent="0.25">
      <c r="A34539" s="2">
        <v>50975</v>
      </c>
      <c r="B34539">
        <v>205</v>
      </c>
      <c r="C34539">
        <v>2039</v>
      </c>
      <c r="D34539">
        <v>7</v>
      </c>
      <c r="E34539">
        <v>24</v>
      </c>
    </row>
    <row r="34540" spans="1:5" x14ac:dyDescent="0.25">
      <c r="A34540" s="2">
        <v>50976</v>
      </c>
      <c r="B34540">
        <v>206</v>
      </c>
      <c r="C34540">
        <v>2039</v>
      </c>
      <c r="D34540">
        <v>7</v>
      </c>
      <c r="E34540">
        <v>25</v>
      </c>
    </row>
    <row r="34541" spans="1:5" x14ac:dyDescent="0.25">
      <c r="A34541" s="2">
        <v>50977</v>
      </c>
      <c r="B34541">
        <v>207</v>
      </c>
      <c r="C34541">
        <v>2039</v>
      </c>
      <c r="D34541">
        <v>7</v>
      </c>
      <c r="E34541">
        <v>26</v>
      </c>
    </row>
    <row r="34542" spans="1:5" x14ac:dyDescent="0.25">
      <c r="A34542" s="2">
        <v>50978</v>
      </c>
      <c r="B34542">
        <v>208</v>
      </c>
      <c r="C34542">
        <v>2039</v>
      </c>
      <c r="D34542">
        <v>7</v>
      </c>
      <c r="E34542">
        <v>27</v>
      </c>
    </row>
    <row r="34543" spans="1:5" x14ac:dyDescent="0.25">
      <c r="A34543" s="2">
        <v>50979</v>
      </c>
      <c r="B34543">
        <v>209</v>
      </c>
      <c r="C34543">
        <v>2039</v>
      </c>
      <c r="D34543">
        <v>7</v>
      </c>
      <c r="E34543">
        <v>28</v>
      </c>
    </row>
    <row r="34544" spans="1:5" x14ac:dyDescent="0.25">
      <c r="A34544" s="2">
        <v>50980</v>
      </c>
      <c r="B34544">
        <v>210</v>
      </c>
      <c r="C34544">
        <v>2039</v>
      </c>
      <c r="D34544">
        <v>7</v>
      </c>
      <c r="E34544">
        <v>29</v>
      </c>
    </row>
    <row r="34545" spans="1:5" x14ac:dyDescent="0.25">
      <c r="A34545" s="2">
        <v>50981</v>
      </c>
      <c r="B34545">
        <v>211</v>
      </c>
      <c r="C34545">
        <v>2039</v>
      </c>
      <c r="D34545">
        <v>7</v>
      </c>
      <c r="E34545">
        <v>30</v>
      </c>
    </row>
    <row r="34546" spans="1:5" x14ac:dyDescent="0.25">
      <c r="A34546" s="2">
        <v>50982</v>
      </c>
      <c r="B34546">
        <v>212</v>
      </c>
      <c r="C34546">
        <v>2039</v>
      </c>
      <c r="D34546">
        <v>7</v>
      </c>
      <c r="E34546">
        <v>31</v>
      </c>
    </row>
    <row r="34547" spans="1:5" x14ac:dyDescent="0.25">
      <c r="A34547" s="2">
        <v>50983</v>
      </c>
      <c r="B34547">
        <v>213</v>
      </c>
      <c r="C34547">
        <v>2039</v>
      </c>
      <c r="D34547">
        <v>8</v>
      </c>
      <c r="E34547">
        <v>1</v>
      </c>
    </row>
    <row r="34548" spans="1:5" x14ac:dyDescent="0.25">
      <c r="A34548" s="2">
        <v>50984</v>
      </c>
      <c r="B34548">
        <v>214</v>
      </c>
      <c r="C34548">
        <v>2039</v>
      </c>
      <c r="D34548">
        <v>8</v>
      </c>
      <c r="E34548">
        <v>2</v>
      </c>
    </row>
    <row r="34549" spans="1:5" x14ac:dyDescent="0.25">
      <c r="A34549" s="2">
        <v>50985</v>
      </c>
      <c r="B34549">
        <v>215</v>
      </c>
      <c r="C34549">
        <v>2039</v>
      </c>
      <c r="D34549">
        <v>8</v>
      </c>
      <c r="E34549">
        <v>3</v>
      </c>
    </row>
    <row r="34550" spans="1:5" x14ac:dyDescent="0.25">
      <c r="A34550" s="2">
        <v>50986</v>
      </c>
      <c r="B34550">
        <v>216</v>
      </c>
      <c r="C34550">
        <v>2039</v>
      </c>
      <c r="D34550">
        <v>8</v>
      </c>
      <c r="E34550">
        <v>4</v>
      </c>
    </row>
    <row r="34551" spans="1:5" x14ac:dyDescent="0.25">
      <c r="A34551" s="2">
        <v>50987</v>
      </c>
      <c r="B34551">
        <v>217</v>
      </c>
      <c r="C34551">
        <v>2039</v>
      </c>
      <c r="D34551">
        <v>8</v>
      </c>
      <c r="E34551">
        <v>5</v>
      </c>
    </row>
    <row r="34552" spans="1:5" x14ac:dyDescent="0.25">
      <c r="A34552" s="2">
        <v>50988</v>
      </c>
      <c r="B34552">
        <v>218</v>
      </c>
      <c r="C34552">
        <v>2039</v>
      </c>
      <c r="D34552">
        <v>8</v>
      </c>
      <c r="E34552">
        <v>6</v>
      </c>
    </row>
    <row r="34553" spans="1:5" x14ac:dyDescent="0.25">
      <c r="A34553" s="2">
        <v>50989</v>
      </c>
      <c r="B34553">
        <v>219</v>
      </c>
      <c r="C34553">
        <v>2039</v>
      </c>
      <c r="D34553">
        <v>8</v>
      </c>
      <c r="E34553">
        <v>7</v>
      </c>
    </row>
    <row r="34554" spans="1:5" x14ac:dyDescent="0.25">
      <c r="A34554" s="2">
        <v>50990</v>
      </c>
      <c r="B34554">
        <v>220</v>
      </c>
      <c r="C34554">
        <v>2039</v>
      </c>
      <c r="D34554">
        <v>8</v>
      </c>
      <c r="E34554">
        <v>8</v>
      </c>
    </row>
    <row r="34555" spans="1:5" x14ac:dyDescent="0.25">
      <c r="A34555" s="2">
        <v>50991</v>
      </c>
      <c r="B34555">
        <v>221</v>
      </c>
      <c r="C34555">
        <v>2039</v>
      </c>
      <c r="D34555">
        <v>8</v>
      </c>
      <c r="E34555">
        <v>9</v>
      </c>
    </row>
    <row r="34556" spans="1:5" x14ac:dyDescent="0.25">
      <c r="A34556" s="2">
        <v>50992</v>
      </c>
      <c r="B34556">
        <v>222</v>
      </c>
      <c r="C34556">
        <v>2039</v>
      </c>
      <c r="D34556">
        <v>8</v>
      </c>
      <c r="E34556">
        <v>10</v>
      </c>
    </row>
    <row r="34557" spans="1:5" x14ac:dyDescent="0.25">
      <c r="A34557" s="2">
        <v>50993</v>
      </c>
      <c r="B34557">
        <v>223</v>
      </c>
      <c r="C34557">
        <v>2039</v>
      </c>
      <c r="D34557">
        <v>8</v>
      </c>
      <c r="E34557">
        <v>11</v>
      </c>
    </row>
    <row r="34558" spans="1:5" x14ac:dyDescent="0.25">
      <c r="A34558" s="2">
        <v>50994</v>
      </c>
      <c r="B34558">
        <v>224</v>
      </c>
      <c r="C34558">
        <v>2039</v>
      </c>
      <c r="D34558">
        <v>8</v>
      </c>
      <c r="E34558">
        <v>12</v>
      </c>
    </row>
    <row r="34559" spans="1:5" x14ac:dyDescent="0.25">
      <c r="A34559" s="2">
        <v>50995</v>
      </c>
      <c r="B34559">
        <v>225</v>
      </c>
      <c r="C34559">
        <v>2039</v>
      </c>
      <c r="D34559">
        <v>8</v>
      </c>
      <c r="E34559">
        <v>13</v>
      </c>
    </row>
    <row r="34560" spans="1:5" x14ac:dyDescent="0.25">
      <c r="A34560" s="2">
        <v>50996</v>
      </c>
      <c r="B34560">
        <v>226</v>
      </c>
      <c r="C34560">
        <v>2039</v>
      </c>
      <c r="D34560">
        <v>8</v>
      </c>
      <c r="E34560">
        <v>14</v>
      </c>
    </row>
    <row r="34561" spans="1:5" x14ac:dyDescent="0.25">
      <c r="A34561" s="2">
        <v>50997</v>
      </c>
      <c r="B34561">
        <v>227</v>
      </c>
      <c r="C34561">
        <v>2039</v>
      </c>
      <c r="D34561">
        <v>8</v>
      </c>
      <c r="E34561">
        <v>15</v>
      </c>
    </row>
    <row r="34562" spans="1:5" x14ac:dyDescent="0.25">
      <c r="A34562" s="2">
        <v>50998</v>
      </c>
      <c r="B34562">
        <v>228</v>
      </c>
      <c r="C34562">
        <v>2039</v>
      </c>
      <c r="D34562">
        <v>8</v>
      </c>
      <c r="E34562">
        <v>16</v>
      </c>
    </row>
    <row r="34563" spans="1:5" x14ac:dyDescent="0.25">
      <c r="A34563" s="2">
        <v>50999</v>
      </c>
      <c r="B34563">
        <v>229</v>
      </c>
      <c r="C34563">
        <v>2039</v>
      </c>
      <c r="D34563">
        <v>8</v>
      </c>
      <c r="E34563">
        <v>17</v>
      </c>
    </row>
    <row r="34564" spans="1:5" x14ac:dyDescent="0.25">
      <c r="A34564" s="2">
        <v>51000</v>
      </c>
      <c r="B34564">
        <v>230</v>
      </c>
      <c r="C34564">
        <v>2039</v>
      </c>
      <c r="D34564">
        <v>8</v>
      </c>
      <c r="E34564">
        <v>18</v>
      </c>
    </row>
    <row r="34565" spans="1:5" x14ac:dyDescent="0.25">
      <c r="A34565" s="2">
        <v>51001</v>
      </c>
      <c r="B34565">
        <v>231</v>
      </c>
      <c r="C34565">
        <v>2039</v>
      </c>
      <c r="D34565">
        <v>8</v>
      </c>
      <c r="E34565">
        <v>19</v>
      </c>
    </row>
    <row r="34566" spans="1:5" x14ac:dyDescent="0.25">
      <c r="A34566" s="2">
        <v>51002</v>
      </c>
      <c r="B34566">
        <v>232</v>
      </c>
      <c r="C34566">
        <v>2039</v>
      </c>
      <c r="D34566">
        <v>8</v>
      </c>
      <c r="E34566">
        <v>20</v>
      </c>
    </row>
    <row r="34567" spans="1:5" x14ac:dyDescent="0.25">
      <c r="A34567" s="2">
        <v>51003</v>
      </c>
      <c r="B34567">
        <v>233</v>
      </c>
      <c r="C34567">
        <v>2039</v>
      </c>
      <c r="D34567">
        <v>8</v>
      </c>
      <c r="E34567">
        <v>21</v>
      </c>
    </row>
    <row r="34568" spans="1:5" x14ac:dyDescent="0.25">
      <c r="A34568" s="2">
        <v>51004</v>
      </c>
      <c r="B34568">
        <v>234</v>
      </c>
      <c r="C34568">
        <v>2039</v>
      </c>
      <c r="D34568">
        <v>8</v>
      </c>
      <c r="E34568">
        <v>22</v>
      </c>
    </row>
    <row r="34569" spans="1:5" x14ac:dyDescent="0.25">
      <c r="A34569" s="2">
        <v>51005</v>
      </c>
      <c r="B34569">
        <v>235</v>
      </c>
      <c r="C34569">
        <v>2039</v>
      </c>
      <c r="D34569">
        <v>8</v>
      </c>
      <c r="E34569">
        <v>23</v>
      </c>
    </row>
    <row r="34570" spans="1:5" x14ac:dyDescent="0.25">
      <c r="A34570" s="2">
        <v>51006</v>
      </c>
      <c r="B34570">
        <v>236</v>
      </c>
      <c r="C34570">
        <v>2039</v>
      </c>
      <c r="D34570">
        <v>8</v>
      </c>
      <c r="E34570">
        <v>24</v>
      </c>
    </row>
    <row r="34571" spans="1:5" x14ac:dyDescent="0.25">
      <c r="A34571" s="2">
        <v>51007</v>
      </c>
      <c r="B34571">
        <v>237</v>
      </c>
      <c r="C34571">
        <v>2039</v>
      </c>
      <c r="D34571">
        <v>8</v>
      </c>
      <c r="E34571">
        <v>25</v>
      </c>
    </row>
    <row r="34572" spans="1:5" x14ac:dyDescent="0.25">
      <c r="A34572" s="2">
        <v>51008</v>
      </c>
      <c r="B34572">
        <v>238</v>
      </c>
      <c r="C34572">
        <v>2039</v>
      </c>
      <c r="D34572">
        <v>8</v>
      </c>
      <c r="E34572">
        <v>26</v>
      </c>
    </row>
    <row r="34573" spans="1:5" x14ac:dyDescent="0.25">
      <c r="A34573" s="2">
        <v>51009</v>
      </c>
      <c r="B34573">
        <v>239</v>
      </c>
      <c r="C34573">
        <v>2039</v>
      </c>
      <c r="D34573">
        <v>8</v>
      </c>
      <c r="E34573">
        <v>27</v>
      </c>
    </row>
    <row r="34574" spans="1:5" x14ac:dyDescent="0.25">
      <c r="A34574" s="2">
        <v>51010</v>
      </c>
      <c r="B34574">
        <v>240</v>
      </c>
      <c r="C34574">
        <v>2039</v>
      </c>
      <c r="D34574">
        <v>8</v>
      </c>
      <c r="E34574">
        <v>28</v>
      </c>
    </row>
    <row r="34575" spans="1:5" x14ac:dyDescent="0.25">
      <c r="A34575" s="2">
        <v>51011</v>
      </c>
      <c r="B34575">
        <v>241</v>
      </c>
      <c r="C34575">
        <v>2039</v>
      </c>
      <c r="D34575">
        <v>8</v>
      </c>
      <c r="E34575">
        <v>29</v>
      </c>
    </row>
    <row r="34576" spans="1:5" x14ac:dyDescent="0.25">
      <c r="A34576" s="2">
        <v>51012</v>
      </c>
      <c r="B34576">
        <v>242</v>
      </c>
      <c r="C34576">
        <v>2039</v>
      </c>
      <c r="D34576">
        <v>8</v>
      </c>
      <c r="E34576">
        <v>30</v>
      </c>
    </row>
    <row r="34577" spans="1:5" x14ac:dyDescent="0.25">
      <c r="A34577" s="2">
        <v>51013</v>
      </c>
      <c r="B34577">
        <v>243</v>
      </c>
      <c r="C34577">
        <v>2039</v>
      </c>
      <c r="D34577">
        <v>8</v>
      </c>
      <c r="E34577">
        <v>31</v>
      </c>
    </row>
    <row r="34578" spans="1:5" x14ac:dyDescent="0.25">
      <c r="A34578" s="2">
        <v>51014</v>
      </c>
      <c r="B34578">
        <v>244</v>
      </c>
      <c r="C34578">
        <v>2039</v>
      </c>
      <c r="D34578">
        <v>9</v>
      </c>
      <c r="E34578">
        <v>1</v>
      </c>
    </row>
    <row r="34579" spans="1:5" x14ac:dyDescent="0.25">
      <c r="A34579" s="2">
        <v>51015</v>
      </c>
      <c r="B34579">
        <v>245</v>
      </c>
      <c r="C34579">
        <v>2039</v>
      </c>
      <c r="D34579">
        <v>9</v>
      </c>
      <c r="E34579">
        <v>2</v>
      </c>
    </row>
    <row r="34580" spans="1:5" x14ac:dyDescent="0.25">
      <c r="A34580" s="2">
        <v>51016</v>
      </c>
      <c r="B34580">
        <v>246</v>
      </c>
      <c r="C34580">
        <v>2039</v>
      </c>
      <c r="D34580">
        <v>9</v>
      </c>
      <c r="E34580">
        <v>3</v>
      </c>
    </row>
    <row r="34581" spans="1:5" x14ac:dyDescent="0.25">
      <c r="A34581" s="2">
        <v>51017</v>
      </c>
      <c r="B34581">
        <v>247</v>
      </c>
      <c r="C34581">
        <v>2039</v>
      </c>
      <c r="D34581">
        <v>9</v>
      </c>
      <c r="E34581">
        <v>4</v>
      </c>
    </row>
    <row r="34582" spans="1:5" x14ac:dyDescent="0.25">
      <c r="A34582" s="2">
        <v>51018</v>
      </c>
      <c r="B34582">
        <v>248</v>
      </c>
      <c r="C34582">
        <v>2039</v>
      </c>
      <c r="D34582">
        <v>9</v>
      </c>
      <c r="E34582">
        <v>5</v>
      </c>
    </row>
    <row r="34583" spans="1:5" x14ac:dyDescent="0.25">
      <c r="A34583" s="2">
        <v>51019</v>
      </c>
      <c r="B34583">
        <v>249</v>
      </c>
      <c r="C34583">
        <v>2039</v>
      </c>
      <c r="D34583">
        <v>9</v>
      </c>
      <c r="E34583">
        <v>6</v>
      </c>
    </row>
    <row r="34584" spans="1:5" x14ac:dyDescent="0.25">
      <c r="A34584" s="2">
        <v>51020</v>
      </c>
      <c r="B34584">
        <v>250</v>
      </c>
      <c r="C34584">
        <v>2039</v>
      </c>
      <c r="D34584">
        <v>9</v>
      </c>
      <c r="E34584">
        <v>7</v>
      </c>
    </row>
    <row r="34585" spans="1:5" x14ac:dyDescent="0.25">
      <c r="A34585" s="2">
        <v>51021</v>
      </c>
      <c r="B34585">
        <v>251</v>
      </c>
      <c r="C34585">
        <v>2039</v>
      </c>
      <c r="D34585">
        <v>9</v>
      </c>
      <c r="E34585">
        <v>8</v>
      </c>
    </row>
    <row r="34586" spans="1:5" x14ac:dyDescent="0.25">
      <c r="A34586" s="2">
        <v>51022</v>
      </c>
      <c r="B34586">
        <v>252</v>
      </c>
      <c r="C34586">
        <v>2039</v>
      </c>
      <c r="D34586">
        <v>9</v>
      </c>
      <c r="E34586">
        <v>9</v>
      </c>
    </row>
    <row r="34587" spans="1:5" x14ac:dyDescent="0.25">
      <c r="A34587" s="2">
        <v>51023</v>
      </c>
      <c r="B34587">
        <v>253</v>
      </c>
      <c r="C34587">
        <v>2039</v>
      </c>
      <c r="D34587">
        <v>9</v>
      </c>
      <c r="E34587">
        <v>10</v>
      </c>
    </row>
    <row r="34588" spans="1:5" x14ac:dyDescent="0.25">
      <c r="A34588" s="2">
        <v>51024</v>
      </c>
      <c r="B34588">
        <v>254</v>
      </c>
      <c r="C34588">
        <v>2039</v>
      </c>
      <c r="D34588">
        <v>9</v>
      </c>
      <c r="E34588">
        <v>11</v>
      </c>
    </row>
    <row r="34589" spans="1:5" x14ac:dyDescent="0.25">
      <c r="A34589" s="2">
        <v>51025</v>
      </c>
      <c r="B34589">
        <v>255</v>
      </c>
      <c r="C34589">
        <v>2039</v>
      </c>
      <c r="D34589">
        <v>9</v>
      </c>
      <c r="E34589">
        <v>12</v>
      </c>
    </row>
    <row r="34590" spans="1:5" x14ac:dyDescent="0.25">
      <c r="A34590" s="2">
        <v>51026</v>
      </c>
      <c r="B34590">
        <v>256</v>
      </c>
      <c r="C34590">
        <v>2039</v>
      </c>
      <c r="D34590">
        <v>9</v>
      </c>
      <c r="E34590">
        <v>13</v>
      </c>
    </row>
    <row r="34591" spans="1:5" x14ac:dyDescent="0.25">
      <c r="A34591" s="2">
        <v>51027</v>
      </c>
      <c r="B34591">
        <v>257</v>
      </c>
      <c r="C34591">
        <v>2039</v>
      </c>
      <c r="D34591">
        <v>9</v>
      </c>
      <c r="E34591">
        <v>14</v>
      </c>
    </row>
    <row r="34592" spans="1:5" x14ac:dyDescent="0.25">
      <c r="A34592" s="2">
        <v>51028</v>
      </c>
      <c r="B34592">
        <v>258</v>
      </c>
      <c r="C34592">
        <v>2039</v>
      </c>
      <c r="D34592">
        <v>9</v>
      </c>
      <c r="E34592">
        <v>15</v>
      </c>
    </row>
    <row r="34593" spans="1:5" x14ac:dyDescent="0.25">
      <c r="A34593" s="2">
        <v>51029</v>
      </c>
      <c r="B34593">
        <v>259</v>
      </c>
      <c r="C34593">
        <v>2039</v>
      </c>
      <c r="D34593">
        <v>9</v>
      </c>
      <c r="E34593">
        <v>16</v>
      </c>
    </row>
    <row r="34594" spans="1:5" x14ac:dyDescent="0.25">
      <c r="A34594" s="2">
        <v>51030</v>
      </c>
      <c r="B34594">
        <v>260</v>
      </c>
      <c r="C34594">
        <v>2039</v>
      </c>
      <c r="D34594">
        <v>9</v>
      </c>
      <c r="E34594">
        <v>17</v>
      </c>
    </row>
    <row r="34595" spans="1:5" x14ac:dyDescent="0.25">
      <c r="A34595" s="2">
        <v>51031</v>
      </c>
      <c r="B34595">
        <v>261</v>
      </c>
      <c r="C34595">
        <v>2039</v>
      </c>
      <c r="D34595">
        <v>9</v>
      </c>
      <c r="E34595">
        <v>18</v>
      </c>
    </row>
    <row r="34596" spans="1:5" x14ac:dyDescent="0.25">
      <c r="A34596" s="2">
        <v>51032</v>
      </c>
      <c r="B34596">
        <v>262</v>
      </c>
      <c r="C34596">
        <v>2039</v>
      </c>
      <c r="D34596">
        <v>9</v>
      </c>
      <c r="E34596">
        <v>19</v>
      </c>
    </row>
    <row r="34597" spans="1:5" x14ac:dyDescent="0.25">
      <c r="A34597" s="2">
        <v>51033</v>
      </c>
      <c r="B34597">
        <v>263</v>
      </c>
      <c r="C34597">
        <v>2039</v>
      </c>
      <c r="D34597">
        <v>9</v>
      </c>
      <c r="E34597">
        <v>20</v>
      </c>
    </row>
    <row r="34598" spans="1:5" x14ac:dyDescent="0.25">
      <c r="A34598" s="2">
        <v>51034</v>
      </c>
      <c r="B34598">
        <v>264</v>
      </c>
      <c r="C34598">
        <v>2039</v>
      </c>
      <c r="D34598">
        <v>9</v>
      </c>
      <c r="E34598">
        <v>21</v>
      </c>
    </row>
    <row r="34599" spans="1:5" x14ac:dyDescent="0.25">
      <c r="A34599" s="2">
        <v>51035</v>
      </c>
      <c r="B34599">
        <v>265</v>
      </c>
      <c r="C34599">
        <v>2039</v>
      </c>
      <c r="D34599">
        <v>9</v>
      </c>
      <c r="E34599">
        <v>22</v>
      </c>
    </row>
    <row r="34600" spans="1:5" x14ac:dyDescent="0.25">
      <c r="A34600" s="2">
        <v>51036</v>
      </c>
      <c r="B34600">
        <v>266</v>
      </c>
      <c r="C34600">
        <v>2039</v>
      </c>
      <c r="D34600">
        <v>9</v>
      </c>
      <c r="E34600">
        <v>23</v>
      </c>
    </row>
    <row r="34601" spans="1:5" x14ac:dyDescent="0.25">
      <c r="A34601" s="2">
        <v>51037</v>
      </c>
      <c r="B34601">
        <v>267</v>
      </c>
      <c r="C34601">
        <v>2039</v>
      </c>
      <c r="D34601">
        <v>9</v>
      </c>
      <c r="E34601">
        <v>24</v>
      </c>
    </row>
    <row r="34602" spans="1:5" x14ac:dyDescent="0.25">
      <c r="A34602" s="2">
        <v>51038</v>
      </c>
      <c r="B34602">
        <v>268</v>
      </c>
      <c r="C34602">
        <v>2039</v>
      </c>
      <c r="D34602">
        <v>9</v>
      </c>
      <c r="E34602">
        <v>25</v>
      </c>
    </row>
    <row r="34603" spans="1:5" x14ac:dyDescent="0.25">
      <c r="A34603" s="2">
        <v>51039</v>
      </c>
      <c r="B34603">
        <v>269</v>
      </c>
      <c r="C34603">
        <v>2039</v>
      </c>
      <c r="D34603">
        <v>9</v>
      </c>
      <c r="E34603">
        <v>26</v>
      </c>
    </row>
    <row r="34604" spans="1:5" x14ac:dyDescent="0.25">
      <c r="A34604" s="2">
        <v>51040</v>
      </c>
      <c r="B34604">
        <v>270</v>
      </c>
      <c r="C34604">
        <v>2039</v>
      </c>
      <c r="D34604">
        <v>9</v>
      </c>
      <c r="E34604">
        <v>27</v>
      </c>
    </row>
    <row r="34605" spans="1:5" x14ac:dyDescent="0.25">
      <c r="A34605" s="2">
        <v>51041</v>
      </c>
      <c r="B34605">
        <v>271</v>
      </c>
      <c r="C34605">
        <v>2039</v>
      </c>
      <c r="D34605">
        <v>9</v>
      </c>
      <c r="E34605">
        <v>28</v>
      </c>
    </row>
    <row r="34606" spans="1:5" x14ac:dyDescent="0.25">
      <c r="A34606" s="2">
        <v>51042</v>
      </c>
      <c r="B34606">
        <v>272</v>
      </c>
      <c r="C34606">
        <v>2039</v>
      </c>
      <c r="D34606">
        <v>9</v>
      </c>
      <c r="E34606">
        <v>29</v>
      </c>
    </row>
    <row r="34607" spans="1:5" x14ac:dyDescent="0.25">
      <c r="A34607" s="2">
        <v>51043</v>
      </c>
      <c r="B34607">
        <v>273</v>
      </c>
      <c r="C34607">
        <v>2039</v>
      </c>
      <c r="D34607">
        <v>9</v>
      </c>
      <c r="E34607">
        <v>30</v>
      </c>
    </row>
    <row r="34608" spans="1:5" x14ac:dyDescent="0.25">
      <c r="A34608" s="2">
        <v>51044</v>
      </c>
      <c r="B34608">
        <v>274</v>
      </c>
      <c r="C34608">
        <v>2039</v>
      </c>
      <c r="D34608">
        <v>10</v>
      </c>
      <c r="E34608">
        <v>1</v>
      </c>
    </row>
    <row r="34609" spans="1:5" x14ac:dyDescent="0.25">
      <c r="A34609" s="2">
        <v>51045</v>
      </c>
      <c r="B34609">
        <v>275</v>
      </c>
      <c r="C34609">
        <v>2039</v>
      </c>
      <c r="D34609">
        <v>10</v>
      </c>
      <c r="E34609">
        <v>2</v>
      </c>
    </row>
    <row r="34610" spans="1:5" x14ac:dyDescent="0.25">
      <c r="A34610" s="2">
        <v>51046</v>
      </c>
      <c r="B34610">
        <v>276</v>
      </c>
      <c r="C34610">
        <v>2039</v>
      </c>
      <c r="D34610">
        <v>10</v>
      </c>
      <c r="E34610">
        <v>3</v>
      </c>
    </row>
    <row r="34611" spans="1:5" x14ac:dyDescent="0.25">
      <c r="A34611" s="2">
        <v>51047</v>
      </c>
      <c r="B34611">
        <v>277</v>
      </c>
      <c r="C34611">
        <v>2039</v>
      </c>
      <c r="D34611">
        <v>10</v>
      </c>
      <c r="E34611">
        <v>4</v>
      </c>
    </row>
    <row r="34612" spans="1:5" x14ac:dyDescent="0.25">
      <c r="A34612" s="2">
        <v>51048</v>
      </c>
      <c r="B34612">
        <v>278</v>
      </c>
      <c r="C34612">
        <v>2039</v>
      </c>
      <c r="D34612">
        <v>10</v>
      </c>
      <c r="E34612">
        <v>5</v>
      </c>
    </row>
    <row r="34613" spans="1:5" x14ac:dyDescent="0.25">
      <c r="A34613" s="2">
        <v>51049</v>
      </c>
      <c r="B34613">
        <v>279</v>
      </c>
      <c r="C34613">
        <v>2039</v>
      </c>
      <c r="D34613">
        <v>10</v>
      </c>
      <c r="E34613">
        <v>6</v>
      </c>
    </row>
    <row r="34614" spans="1:5" x14ac:dyDescent="0.25">
      <c r="A34614" s="2">
        <v>51050</v>
      </c>
      <c r="B34614">
        <v>280</v>
      </c>
      <c r="C34614">
        <v>2039</v>
      </c>
      <c r="D34614">
        <v>10</v>
      </c>
      <c r="E34614">
        <v>7</v>
      </c>
    </row>
    <row r="34615" spans="1:5" x14ac:dyDescent="0.25">
      <c r="A34615" s="2">
        <v>51051</v>
      </c>
      <c r="B34615">
        <v>281</v>
      </c>
      <c r="C34615">
        <v>2039</v>
      </c>
      <c r="D34615">
        <v>10</v>
      </c>
      <c r="E34615">
        <v>8</v>
      </c>
    </row>
    <row r="34616" spans="1:5" x14ac:dyDescent="0.25">
      <c r="A34616" s="2">
        <v>51052</v>
      </c>
      <c r="B34616">
        <v>282</v>
      </c>
      <c r="C34616">
        <v>2039</v>
      </c>
      <c r="D34616">
        <v>10</v>
      </c>
      <c r="E34616">
        <v>9</v>
      </c>
    </row>
    <row r="34617" spans="1:5" x14ac:dyDescent="0.25">
      <c r="A34617" s="2">
        <v>51053</v>
      </c>
      <c r="B34617">
        <v>283</v>
      </c>
      <c r="C34617">
        <v>2039</v>
      </c>
      <c r="D34617">
        <v>10</v>
      </c>
      <c r="E34617">
        <v>10</v>
      </c>
    </row>
    <row r="34618" spans="1:5" x14ac:dyDescent="0.25">
      <c r="A34618" s="2">
        <v>51054</v>
      </c>
      <c r="B34618">
        <v>284</v>
      </c>
      <c r="C34618">
        <v>2039</v>
      </c>
      <c r="D34618">
        <v>10</v>
      </c>
      <c r="E34618">
        <v>11</v>
      </c>
    </row>
    <row r="34619" spans="1:5" x14ac:dyDescent="0.25">
      <c r="A34619" s="2">
        <v>51055</v>
      </c>
      <c r="B34619">
        <v>285</v>
      </c>
      <c r="C34619">
        <v>2039</v>
      </c>
      <c r="D34619">
        <v>10</v>
      </c>
      <c r="E34619">
        <v>12</v>
      </c>
    </row>
    <row r="34620" spans="1:5" x14ac:dyDescent="0.25">
      <c r="A34620" s="2">
        <v>51056</v>
      </c>
      <c r="B34620">
        <v>286</v>
      </c>
      <c r="C34620">
        <v>2039</v>
      </c>
      <c r="D34620">
        <v>10</v>
      </c>
      <c r="E34620">
        <v>13</v>
      </c>
    </row>
    <row r="34621" spans="1:5" x14ac:dyDescent="0.25">
      <c r="A34621" s="2">
        <v>51057</v>
      </c>
      <c r="B34621">
        <v>287</v>
      </c>
      <c r="C34621">
        <v>2039</v>
      </c>
      <c r="D34621">
        <v>10</v>
      </c>
      <c r="E34621">
        <v>14</v>
      </c>
    </row>
    <row r="34622" spans="1:5" x14ac:dyDescent="0.25">
      <c r="A34622" s="2">
        <v>51058</v>
      </c>
      <c r="B34622">
        <v>288</v>
      </c>
      <c r="C34622">
        <v>2039</v>
      </c>
      <c r="D34622">
        <v>10</v>
      </c>
      <c r="E34622">
        <v>15</v>
      </c>
    </row>
    <row r="34623" spans="1:5" x14ac:dyDescent="0.25">
      <c r="A34623" s="2">
        <v>51059</v>
      </c>
      <c r="B34623">
        <v>289</v>
      </c>
      <c r="C34623">
        <v>2039</v>
      </c>
      <c r="D34623">
        <v>10</v>
      </c>
      <c r="E34623">
        <v>16</v>
      </c>
    </row>
    <row r="34624" spans="1:5" x14ac:dyDescent="0.25">
      <c r="A34624" s="2">
        <v>51060</v>
      </c>
      <c r="B34624">
        <v>290</v>
      </c>
      <c r="C34624">
        <v>2039</v>
      </c>
      <c r="D34624">
        <v>10</v>
      </c>
      <c r="E34624">
        <v>17</v>
      </c>
    </row>
    <row r="34625" spans="1:5" x14ac:dyDescent="0.25">
      <c r="A34625" s="2">
        <v>51061</v>
      </c>
      <c r="B34625">
        <v>291</v>
      </c>
      <c r="C34625">
        <v>2039</v>
      </c>
      <c r="D34625">
        <v>10</v>
      </c>
      <c r="E34625">
        <v>18</v>
      </c>
    </row>
    <row r="34626" spans="1:5" x14ac:dyDescent="0.25">
      <c r="A34626" s="2">
        <v>51062</v>
      </c>
      <c r="B34626">
        <v>292</v>
      </c>
      <c r="C34626">
        <v>2039</v>
      </c>
      <c r="D34626">
        <v>10</v>
      </c>
      <c r="E34626">
        <v>19</v>
      </c>
    </row>
    <row r="34627" spans="1:5" x14ac:dyDescent="0.25">
      <c r="A34627" s="2">
        <v>51063</v>
      </c>
      <c r="B34627">
        <v>293</v>
      </c>
      <c r="C34627">
        <v>2039</v>
      </c>
      <c r="D34627">
        <v>10</v>
      </c>
      <c r="E34627">
        <v>20</v>
      </c>
    </row>
    <row r="34628" spans="1:5" x14ac:dyDescent="0.25">
      <c r="A34628" s="2">
        <v>51064</v>
      </c>
      <c r="B34628">
        <v>294</v>
      </c>
      <c r="C34628">
        <v>2039</v>
      </c>
      <c r="D34628">
        <v>10</v>
      </c>
      <c r="E34628">
        <v>21</v>
      </c>
    </row>
    <row r="34629" spans="1:5" x14ac:dyDescent="0.25">
      <c r="A34629" s="2">
        <v>51065</v>
      </c>
      <c r="B34629">
        <v>295</v>
      </c>
      <c r="C34629">
        <v>2039</v>
      </c>
      <c r="D34629">
        <v>10</v>
      </c>
      <c r="E34629">
        <v>22</v>
      </c>
    </row>
    <row r="34630" spans="1:5" x14ac:dyDescent="0.25">
      <c r="A34630" s="2">
        <v>51066</v>
      </c>
      <c r="B34630">
        <v>296</v>
      </c>
      <c r="C34630">
        <v>2039</v>
      </c>
      <c r="D34630">
        <v>10</v>
      </c>
      <c r="E34630">
        <v>23</v>
      </c>
    </row>
    <row r="34631" spans="1:5" x14ac:dyDescent="0.25">
      <c r="A34631" s="2">
        <v>51067</v>
      </c>
      <c r="B34631">
        <v>297</v>
      </c>
      <c r="C34631">
        <v>2039</v>
      </c>
      <c r="D34631">
        <v>10</v>
      </c>
      <c r="E34631">
        <v>24</v>
      </c>
    </row>
    <row r="34632" spans="1:5" x14ac:dyDescent="0.25">
      <c r="A34632" s="2">
        <v>51068</v>
      </c>
      <c r="B34632">
        <v>298</v>
      </c>
      <c r="C34632">
        <v>2039</v>
      </c>
      <c r="D34632">
        <v>10</v>
      </c>
      <c r="E34632">
        <v>25</v>
      </c>
    </row>
    <row r="34633" spans="1:5" x14ac:dyDescent="0.25">
      <c r="A34633" s="2">
        <v>51069</v>
      </c>
      <c r="B34633">
        <v>299</v>
      </c>
      <c r="C34633">
        <v>2039</v>
      </c>
      <c r="D34633">
        <v>10</v>
      </c>
      <c r="E34633">
        <v>26</v>
      </c>
    </row>
    <row r="34634" spans="1:5" x14ac:dyDescent="0.25">
      <c r="A34634" s="2">
        <v>51070</v>
      </c>
      <c r="B34634">
        <v>300</v>
      </c>
      <c r="C34634">
        <v>2039</v>
      </c>
      <c r="D34634">
        <v>10</v>
      </c>
      <c r="E34634">
        <v>27</v>
      </c>
    </row>
    <row r="34635" spans="1:5" x14ac:dyDescent="0.25">
      <c r="A34635" s="2">
        <v>51071</v>
      </c>
      <c r="B34635">
        <v>301</v>
      </c>
      <c r="C34635">
        <v>2039</v>
      </c>
      <c r="D34635">
        <v>10</v>
      </c>
      <c r="E34635">
        <v>28</v>
      </c>
    </row>
    <row r="34636" spans="1:5" x14ac:dyDescent="0.25">
      <c r="A34636" s="2">
        <v>51072</v>
      </c>
      <c r="B34636">
        <v>302</v>
      </c>
      <c r="C34636">
        <v>2039</v>
      </c>
      <c r="D34636">
        <v>10</v>
      </c>
      <c r="E34636">
        <v>29</v>
      </c>
    </row>
    <row r="34637" spans="1:5" x14ac:dyDescent="0.25">
      <c r="A34637" s="2">
        <v>51073</v>
      </c>
      <c r="B34637">
        <v>303</v>
      </c>
      <c r="C34637">
        <v>2039</v>
      </c>
      <c r="D34637">
        <v>10</v>
      </c>
      <c r="E34637">
        <v>30</v>
      </c>
    </row>
    <row r="34638" spans="1:5" x14ac:dyDescent="0.25">
      <c r="A34638" s="2">
        <v>51074</v>
      </c>
      <c r="B34638">
        <v>304</v>
      </c>
      <c r="C34638">
        <v>2039</v>
      </c>
      <c r="D34638">
        <v>10</v>
      </c>
      <c r="E34638">
        <v>31</v>
      </c>
    </row>
    <row r="34639" spans="1:5" x14ac:dyDescent="0.25">
      <c r="A34639" s="2">
        <v>51075</v>
      </c>
      <c r="B34639">
        <v>305</v>
      </c>
      <c r="C34639">
        <v>2039</v>
      </c>
      <c r="D34639">
        <v>11</v>
      </c>
      <c r="E34639">
        <v>1</v>
      </c>
    </row>
    <row r="34640" spans="1:5" x14ac:dyDescent="0.25">
      <c r="A34640" s="2">
        <v>51076</v>
      </c>
      <c r="B34640">
        <v>306</v>
      </c>
      <c r="C34640">
        <v>2039</v>
      </c>
      <c r="D34640">
        <v>11</v>
      </c>
      <c r="E34640">
        <v>2</v>
      </c>
    </row>
    <row r="34641" spans="1:5" x14ac:dyDescent="0.25">
      <c r="A34641" s="2">
        <v>51077</v>
      </c>
      <c r="B34641">
        <v>307</v>
      </c>
      <c r="C34641">
        <v>2039</v>
      </c>
      <c r="D34641">
        <v>11</v>
      </c>
      <c r="E34641">
        <v>3</v>
      </c>
    </row>
    <row r="34642" spans="1:5" x14ac:dyDescent="0.25">
      <c r="A34642" s="2">
        <v>51078</v>
      </c>
      <c r="B34642">
        <v>308</v>
      </c>
      <c r="C34642">
        <v>2039</v>
      </c>
      <c r="D34642">
        <v>11</v>
      </c>
      <c r="E34642">
        <v>4</v>
      </c>
    </row>
    <row r="34643" spans="1:5" x14ac:dyDescent="0.25">
      <c r="A34643" s="2">
        <v>51079</v>
      </c>
      <c r="B34643">
        <v>309</v>
      </c>
      <c r="C34643">
        <v>2039</v>
      </c>
      <c r="D34643">
        <v>11</v>
      </c>
      <c r="E34643">
        <v>5</v>
      </c>
    </row>
    <row r="34644" spans="1:5" x14ac:dyDescent="0.25">
      <c r="A34644" s="2">
        <v>51080</v>
      </c>
      <c r="B34644">
        <v>310</v>
      </c>
      <c r="C34644">
        <v>2039</v>
      </c>
      <c r="D34644">
        <v>11</v>
      </c>
      <c r="E34644">
        <v>6</v>
      </c>
    </row>
    <row r="34645" spans="1:5" x14ac:dyDescent="0.25">
      <c r="A34645" s="2">
        <v>51081</v>
      </c>
      <c r="B34645">
        <v>311</v>
      </c>
      <c r="C34645">
        <v>2039</v>
      </c>
      <c r="D34645">
        <v>11</v>
      </c>
      <c r="E34645">
        <v>7</v>
      </c>
    </row>
    <row r="34646" spans="1:5" x14ac:dyDescent="0.25">
      <c r="A34646" s="2">
        <v>51082</v>
      </c>
      <c r="B34646">
        <v>312</v>
      </c>
      <c r="C34646">
        <v>2039</v>
      </c>
      <c r="D34646">
        <v>11</v>
      </c>
      <c r="E34646">
        <v>8</v>
      </c>
    </row>
    <row r="34647" spans="1:5" x14ac:dyDescent="0.25">
      <c r="A34647" s="2">
        <v>51083</v>
      </c>
      <c r="B34647">
        <v>313</v>
      </c>
      <c r="C34647">
        <v>2039</v>
      </c>
      <c r="D34647">
        <v>11</v>
      </c>
      <c r="E34647">
        <v>9</v>
      </c>
    </row>
    <row r="34648" spans="1:5" x14ac:dyDescent="0.25">
      <c r="A34648" s="2">
        <v>51084</v>
      </c>
      <c r="B34648">
        <v>314</v>
      </c>
      <c r="C34648">
        <v>2039</v>
      </c>
      <c r="D34648">
        <v>11</v>
      </c>
      <c r="E34648">
        <v>10</v>
      </c>
    </row>
    <row r="34649" spans="1:5" x14ac:dyDescent="0.25">
      <c r="A34649" s="2">
        <v>51085</v>
      </c>
      <c r="B34649">
        <v>315</v>
      </c>
      <c r="C34649">
        <v>2039</v>
      </c>
      <c r="D34649">
        <v>11</v>
      </c>
      <c r="E34649">
        <v>11</v>
      </c>
    </row>
    <row r="34650" spans="1:5" x14ac:dyDescent="0.25">
      <c r="A34650" s="2">
        <v>51086</v>
      </c>
      <c r="B34650">
        <v>316</v>
      </c>
      <c r="C34650">
        <v>2039</v>
      </c>
      <c r="D34650">
        <v>11</v>
      </c>
      <c r="E34650">
        <v>12</v>
      </c>
    </row>
    <row r="34651" spans="1:5" x14ac:dyDescent="0.25">
      <c r="A34651" s="2">
        <v>51087</v>
      </c>
      <c r="B34651">
        <v>317</v>
      </c>
      <c r="C34651">
        <v>2039</v>
      </c>
      <c r="D34651">
        <v>11</v>
      </c>
      <c r="E34651">
        <v>13</v>
      </c>
    </row>
    <row r="34652" spans="1:5" x14ac:dyDescent="0.25">
      <c r="A34652" s="2">
        <v>51088</v>
      </c>
      <c r="B34652">
        <v>318</v>
      </c>
      <c r="C34652">
        <v>2039</v>
      </c>
      <c r="D34652">
        <v>11</v>
      </c>
      <c r="E34652">
        <v>14</v>
      </c>
    </row>
    <row r="34653" spans="1:5" x14ac:dyDescent="0.25">
      <c r="A34653" s="2">
        <v>51089</v>
      </c>
      <c r="B34653">
        <v>319</v>
      </c>
      <c r="C34653">
        <v>2039</v>
      </c>
      <c r="D34653">
        <v>11</v>
      </c>
      <c r="E34653">
        <v>15</v>
      </c>
    </row>
    <row r="34654" spans="1:5" x14ac:dyDescent="0.25">
      <c r="A34654" s="2">
        <v>51090</v>
      </c>
      <c r="B34654">
        <v>320</v>
      </c>
      <c r="C34654">
        <v>2039</v>
      </c>
      <c r="D34654">
        <v>11</v>
      </c>
      <c r="E34654">
        <v>16</v>
      </c>
    </row>
    <row r="34655" spans="1:5" x14ac:dyDescent="0.25">
      <c r="A34655" s="2">
        <v>51091</v>
      </c>
      <c r="B34655">
        <v>321</v>
      </c>
      <c r="C34655">
        <v>2039</v>
      </c>
      <c r="D34655">
        <v>11</v>
      </c>
      <c r="E34655">
        <v>17</v>
      </c>
    </row>
    <row r="34656" spans="1:5" x14ac:dyDescent="0.25">
      <c r="A34656" s="2">
        <v>51092</v>
      </c>
      <c r="B34656">
        <v>322</v>
      </c>
      <c r="C34656">
        <v>2039</v>
      </c>
      <c r="D34656">
        <v>11</v>
      </c>
      <c r="E34656">
        <v>18</v>
      </c>
    </row>
    <row r="34657" spans="1:5" x14ac:dyDescent="0.25">
      <c r="A34657" s="2">
        <v>51093</v>
      </c>
      <c r="B34657">
        <v>323</v>
      </c>
      <c r="C34657">
        <v>2039</v>
      </c>
      <c r="D34657">
        <v>11</v>
      </c>
      <c r="E34657">
        <v>19</v>
      </c>
    </row>
    <row r="34658" spans="1:5" x14ac:dyDescent="0.25">
      <c r="A34658" s="2">
        <v>51094</v>
      </c>
      <c r="B34658">
        <v>324</v>
      </c>
      <c r="C34658">
        <v>2039</v>
      </c>
      <c r="D34658">
        <v>11</v>
      </c>
      <c r="E34658">
        <v>20</v>
      </c>
    </row>
    <row r="34659" spans="1:5" x14ac:dyDescent="0.25">
      <c r="A34659" s="2">
        <v>51095</v>
      </c>
      <c r="B34659">
        <v>325</v>
      </c>
      <c r="C34659">
        <v>2039</v>
      </c>
      <c r="D34659">
        <v>11</v>
      </c>
      <c r="E34659">
        <v>21</v>
      </c>
    </row>
    <row r="34660" spans="1:5" x14ac:dyDescent="0.25">
      <c r="A34660" s="2">
        <v>51096</v>
      </c>
      <c r="B34660">
        <v>326</v>
      </c>
      <c r="C34660">
        <v>2039</v>
      </c>
      <c r="D34660">
        <v>11</v>
      </c>
      <c r="E34660">
        <v>22</v>
      </c>
    </row>
    <row r="34661" spans="1:5" x14ac:dyDescent="0.25">
      <c r="A34661" s="2">
        <v>51097</v>
      </c>
      <c r="B34661">
        <v>327</v>
      </c>
      <c r="C34661">
        <v>2039</v>
      </c>
      <c r="D34661">
        <v>11</v>
      </c>
      <c r="E34661">
        <v>23</v>
      </c>
    </row>
    <row r="34662" spans="1:5" x14ac:dyDescent="0.25">
      <c r="A34662" s="2">
        <v>51098</v>
      </c>
      <c r="B34662">
        <v>328</v>
      </c>
      <c r="C34662">
        <v>2039</v>
      </c>
      <c r="D34662">
        <v>11</v>
      </c>
      <c r="E34662">
        <v>24</v>
      </c>
    </row>
    <row r="34663" spans="1:5" x14ac:dyDescent="0.25">
      <c r="A34663" s="2">
        <v>51099</v>
      </c>
      <c r="B34663">
        <v>329</v>
      </c>
      <c r="C34663">
        <v>2039</v>
      </c>
      <c r="D34663">
        <v>11</v>
      </c>
      <c r="E34663">
        <v>25</v>
      </c>
    </row>
    <row r="34664" spans="1:5" x14ac:dyDescent="0.25">
      <c r="A34664" s="2">
        <v>51100</v>
      </c>
      <c r="B34664">
        <v>330</v>
      </c>
      <c r="C34664">
        <v>2039</v>
      </c>
      <c r="D34664">
        <v>11</v>
      </c>
      <c r="E34664">
        <v>26</v>
      </c>
    </row>
    <row r="34665" spans="1:5" x14ac:dyDescent="0.25">
      <c r="A34665" s="2">
        <v>51101</v>
      </c>
      <c r="B34665">
        <v>331</v>
      </c>
      <c r="C34665">
        <v>2039</v>
      </c>
      <c r="D34665">
        <v>11</v>
      </c>
      <c r="E34665">
        <v>27</v>
      </c>
    </row>
    <row r="34666" spans="1:5" x14ac:dyDescent="0.25">
      <c r="A34666" s="2">
        <v>51102</v>
      </c>
      <c r="B34666">
        <v>332</v>
      </c>
      <c r="C34666">
        <v>2039</v>
      </c>
      <c r="D34666">
        <v>11</v>
      </c>
      <c r="E34666">
        <v>28</v>
      </c>
    </row>
    <row r="34667" spans="1:5" x14ac:dyDescent="0.25">
      <c r="A34667" s="2">
        <v>51103</v>
      </c>
      <c r="B34667">
        <v>333</v>
      </c>
      <c r="C34667">
        <v>2039</v>
      </c>
      <c r="D34667">
        <v>11</v>
      </c>
      <c r="E34667">
        <v>29</v>
      </c>
    </row>
    <row r="34668" spans="1:5" x14ac:dyDescent="0.25">
      <c r="A34668" s="2">
        <v>51104</v>
      </c>
      <c r="B34668">
        <v>334</v>
      </c>
      <c r="C34668">
        <v>2039</v>
      </c>
      <c r="D34668">
        <v>11</v>
      </c>
      <c r="E34668">
        <v>30</v>
      </c>
    </row>
    <row r="34669" spans="1:5" x14ac:dyDescent="0.25">
      <c r="A34669" s="2">
        <v>51105</v>
      </c>
      <c r="B34669">
        <v>335</v>
      </c>
      <c r="C34669">
        <v>2039</v>
      </c>
      <c r="D34669">
        <v>12</v>
      </c>
      <c r="E34669">
        <v>1</v>
      </c>
    </row>
    <row r="34670" spans="1:5" x14ac:dyDescent="0.25">
      <c r="A34670" s="2">
        <v>51106</v>
      </c>
      <c r="B34670">
        <v>336</v>
      </c>
      <c r="C34670">
        <v>2039</v>
      </c>
      <c r="D34670">
        <v>12</v>
      </c>
      <c r="E34670">
        <v>2</v>
      </c>
    </row>
    <row r="34671" spans="1:5" x14ac:dyDescent="0.25">
      <c r="A34671" s="2">
        <v>51107</v>
      </c>
      <c r="B34671">
        <v>337</v>
      </c>
      <c r="C34671">
        <v>2039</v>
      </c>
      <c r="D34671">
        <v>12</v>
      </c>
      <c r="E34671">
        <v>3</v>
      </c>
    </row>
    <row r="34672" spans="1:5" x14ac:dyDescent="0.25">
      <c r="A34672" s="2">
        <v>51108</v>
      </c>
      <c r="B34672">
        <v>338</v>
      </c>
      <c r="C34672">
        <v>2039</v>
      </c>
      <c r="D34672">
        <v>12</v>
      </c>
      <c r="E34672">
        <v>4</v>
      </c>
    </row>
    <row r="34673" spans="1:5" x14ac:dyDescent="0.25">
      <c r="A34673" s="2">
        <v>51109</v>
      </c>
      <c r="B34673">
        <v>339</v>
      </c>
      <c r="C34673">
        <v>2039</v>
      </c>
      <c r="D34673">
        <v>12</v>
      </c>
      <c r="E34673">
        <v>5</v>
      </c>
    </row>
    <row r="34674" spans="1:5" x14ac:dyDescent="0.25">
      <c r="A34674" s="2">
        <v>51110</v>
      </c>
      <c r="B34674">
        <v>340</v>
      </c>
      <c r="C34674">
        <v>2039</v>
      </c>
      <c r="D34674">
        <v>12</v>
      </c>
      <c r="E34674">
        <v>6</v>
      </c>
    </row>
    <row r="34675" spans="1:5" x14ac:dyDescent="0.25">
      <c r="A34675" s="2">
        <v>51111</v>
      </c>
      <c r="B34675">
        <v>341</v>
      </c>
      <c r="C34675">
        <v>2039</v>
      </c>
      <c r="D34675">
        <v>12</v>
      </c>
      <c r="E34675">
        <v>7</v>
      </c>
    </row>
    <row r="34676" spans="1:5" x14ac:dyDescent="0.25">
      <c r="A34676" s="2">
        <v>51112</v>
      </c>
      <c r="B34676">
        <v>342</v>
      </c>
      <c r="C34676">
        <v>2039</v>
      </c>
      <c r="D34676">
        <v>12</v>
      </c>
      <c r="E34676">
        <v>8</v>
      </c>
    </row>
    <row r="34677" spans="1:5" x14ac:dyDescent="0.25">
      <c r="A34677" s="2">
        <v>51113</v>
      </c>
      <c r="B34677">
        <v>343</v>
      </c>
      <c r="C34677">
        <v>2039</v>
      </c>
      <c r="D34677">
        <v>12</v>
      </c>
      <c r="E34677">
        <v>9</v>
      </c>
    </row>
    <row r="34678" spans="1:5" x14ac:dyDescent="0.25">
      <c r="A34678" s="2">
        <v>51114</v>
      </c>
      <c r="B34678">
        <v>344</v>
      </c>
      <c r="C34678">
        <v>2039</v>
      </c>
      <c r="D34678">
        <v>12</v>
      </c>
      <c r="E34678">
        <v>10</v>
      </c>
    </row>
    <row r="34679" spans="1:5" x14ac:dyDescent="0.25">
      <c r="A34679" s="2">
        <v>51115</v>
      </c>
      <c r="B34679">
        <v>345</v>
      </c>
      <c r="C34679">
        <v>2039</v>
      </c>
      <c r="D34679">
        <v>12</v>
      </c>
      <c r="E34679">
        <v>11</v>
      </c>
    </row>
    <row r="34680" spans="1:5" x14ac:dyDescent="0.25">
      <c r="A34680" s="2">
        <v>51116</v>
      </c>
      <c r="B34680">
        <v>346</v>
      </c>
      <c r="C34680">
        <v>2039</v>
      </c>
      <c r="D34680">
        <v>12</v>
      </c>
      <c r="E34680">
        <v>12</v>
      </c>
    </row>
    <row r="34681" spans="1:5" x14ac:dyDescent="0.25">
      <c r="A34681" s="2">
        <v>51117</v>
      </c>
      <c r="B34681">
        <v>347</v>
      </c>
      <c r="C34681">
        <v>2039</v>
      </c>
      <c r="D34681">
        <v>12</v>
      </c>
      <c r="E34681">
        <v>13</v>
      </c>
    </row>
    <row r="34682" spans="1:5" x14ac:dyDescent="0.25">
      <c r="A34682" s="2">
        <v>51118</v>
      </c>
      <c r="B34682">
        <v>348</v>
      </c>
      <c r="C34682">
        <v>2039</v>
      </c>
      <c r="D34682">
        <v>12</v>
      </c>
      <c r="E34682">
        <v>14</v>
      </c>
    </row>
    <row r="34683" spans="1:5" x14ac:dyDescent="0.25">
      <c r="A34683" s="2">
        <v>51119</v>
      </c>
      <c r="B34683">
        <v>349</v>
      </c>
      <c r="C34683">
        <v>2039</v>
      </c>
      <c r="D34683">
        <v>12</v>
      </c>
      <c r="E34683">
        <v>15</v>
      </c>
    </row>
    <row r="34684" spans="1:5" x14ac:dyDescent="0.25">
      <c r="A34684" s="2">
        <v>51120</v>
      </c>
      <c r="B34684">
        <v>350</v>
      </c>
      <c r="C34684">
        <v>2039</v>
      </c>
      <c r="D34684">
        <v>12</v>
      </c>
      <c r="E34684">
        <v>16</v>
      </c>
    </row>
    <row r="34685" spans="1:5" x14ac:dyDescent="0.25">
      <c r="A34685" s="2">
        <v>51121</v>
      </c>
      <c r="B34685">
        <v>351</v>
      </c>
      <c r="C34685">
        <v>2039</v>
      </c>
      <c r="D34685">
        <v>12</v>
      </c>
      <c r="E34685">
        <v>17</v>
      </c>
    </row>
    <row r="34686" spans="1:5" x14ac:dyDescent="0.25">
      <c r="A34686" s="2">
        <v>51122</v>
      </c>
      <c r="B34686">
        <v>352</v>
      </c>
      <c r="C34686">
        <v>2039</v>
      </c>
      <c r="D34686">
        <v>12</v>
      </c>
      <c r="E34686">
        <v>18</v>
      </c>
    </row>
    <row r="34687" spans="1:5" x14ac:dyDescent="0.25">
      <c r="A34687" s="2">
        <v>51123</v>
      </c>
      <c r="B34687">
        <v>353</v>
      </c>
      <c r="C34687">
        <v>2039</v>
      </c>
      <c r="D34687">
        <v>12</v>
      </c>
      <c r="E34687">
        <v>19</v>
      </c>
    </row>
    <row r="34688" spans="1:5" x14ac:dyDescent="0.25">
      <c r="A34688" s="2">
        <v>51124</v>
      </c>
      <c r="B34688">
        <v>354</v>
      </c>
      <c r="C34688">
        <v>2039</v>
      </c>
      <c r="D34688">
        <v>12</v>
      </c>
      <c r="E34688">
        <v>20</v>
      </c>
    </row>
    <row r="34689" spans="1:5" x14ac:dyDescent="0.25">
      <c r="A34689" s="2">
        <v>51125</v>
      </c>
      <c r="B34689">
        <v>355</v>
      </c>
      <c r="C34689">
        <v>2039</v>
      </c>
      <c r="D34689">
        <v>12</v>
      </c>
      <c r="E34689">
        <v>21</v>
      </c>
    </row>
    <row r="34690" spans="1:5" x14ac:dyDescent="0.25">
      <c r="A34690" s="2">
        <v>51126</v>
      </c>
      <c r="B34690">
        <v>356</v>
      </c>
      <c r="C34690">
        <v>2039</v>
      </c>
      <c r="D34690">
        <v>12</v>
      </c>
      <c r="E34690">
        <v>22</v>
      </c>
    </row>
    <row r="34691" spans="1:5" x14ac:dyDescent="0.25">
      <c r="A34691" s="2">
        <v>51127</v>
      </c>
      <c r="B34691">
        <v>357</v>
      </c>
      <c r="C34691">
        <v>2039</v>
      </c>
      <c r="D34691">
        <v>12</v>
      </c>
      <c r="E34691">
        <v>23</v>
      </c>
    </row>
    <row r="34692" spans="1:5" x14ac:dyDescent="0.25">
      <c r="A34692" s="2">
        <v>51128</v>
      </c>
      <c r="B34692">
        <v>358</v>
      </c>
      <c r="C34692">
        <v>2039</v>
      </c>
      <c r="D34692">
        <v>12</v>
      </c>
      <c r="E34692">
        <v>24</v>
      </c>
    </row>
    <row r="34693" spans="1:5" x14ac:dyDescent="0.25">
      <c r="A34693" s="2">
        <v>51129</v>
      </c>
      <c r="B34693">
        <v>359</v>
      </c>
      <c r="C34693">
        <v>2039</v>
      </c>
      <c r="D34693">
        <v>12</v>
      </c>
      <c r="E34693">
        <v>25</v>
      </c>
    </row>
    <row r="34694" spans="1:5" x14ac:dyDescent="0.25">
      <c r="A34694" s="2">
        <v>51130</v>
      </c>
      <c r="B34694">
        <v>360</v>
      </c>
      <c r="C34694">
        <v>2039</v>
      </c>
      <c r="D34694">
        <v>12</v>
      </c>
      <c r="E34694">
        <v>26</v>
      </c>
    </row>
    <row r="34695" spans="1:5" x14ac:dyDescent="0.25">
      <c r="A34695" s="2">
        <v>51131</v>
      </c>
      <c r="B34695">
        <v>361</v>
      </c>
      <c r="C34695">
        <v>2039</v>
      </c>
      <c r="D34695">
        <v>12</v>
      </c>
      <c r="E34695">
        <v>27</v>
      </c>
    </row>
    <row r="34696" spans="1:5" x14ac:dyDescent="0.25">
      <c r="A34696" s="2">
        <v>51132</v>
      </c>
      <c r="B34696">
        <v>362</v>
      </c>
      <c r="C34696">
        <v>2039</v>
      </c>
      <c r="D34696">
        <v>12</v>
      </c>
      <c r="E34696">
        <v>28</v>
      </c>
    </row>
    <row r="34697" spans="1:5" x14ac:dyDescent="0.25">
      <c r="A34697" s="2">
        <v>51133</v>
      </c>
      <c r="B34697">
        <v>363</v>
      </c>
      <c r="C34697">
        <v>2039</v>
      </c>
      <c r="D34697">
        <v>12</v>
      </c>
      <c r="E34697">
        <v>29</v>
      </c>
    </row>
    <row r="34698" spans="1:5" x14ac:dyDescent="0.25">
      <c r="A34698" s="2">
        <v>51134</v>
      </c>
      <c r="B34698">
        <v>364</v>
      </c>
      <c r="C34698">
        <v>2039</v>
      </c>
      <c r="D34698">
        <v>12</v>
      </c>
      <c r="E34698">
        <v>30</v>
      </c>
    </row>
    <row r="34699" spans="1:5" x14ac:dyDescent="0.25">
      <c r="A34699" s="2">
        <v>51135</v>
      </c>
      <c r="B34699">
        <v>365</v>
      </c>
      <c r="C34699">
        <v>2039</v>
      </c>
      <c r="D34699">
        <v>12</v>
      </c>
      <c r="E34699">
        <v>31</v>
      </c>
    </row>
    <row r="34700" spans="1:5" x14ac:dyDescent="0.25">
      <c r="A34700" s="2">
        <v>51136</v>
      </c>
      <c r="B34700">
        <v>1</v>
      </c>
      <c r="C34700">
        <v>2040</v>
      </c>
      <c r="D34700">
        <v>1</v>
      </c>
      <c r="E34700">
        <v>1</v>
      </c>
    </row>
    <row r="34701" spans="1:5" x14ac:dyDescent="0.25">
      <c r="A34701" s="2">
        <v>51137</v>
      </c>
      <c r="B34701">
        <v>2</v>
      </c>
      <c r="C34701">
        <v>2040</v>
      </c>
      <c r="D34701">
        <v>1</v>
      </c>
      <c r="E34701">
        <v>2</v>
      </c>
    </row>
    <row r="34702" spans="1:5" x14ac:dyDescent="0.25">
      <c r="A34702" s="2">
        <v>51138</v>
      </c>
      <c r="B34702">
        <v>3</v>
      </c>
      <c r="C34702">
        <v>2040</v>
      </c>
      <c r="D34702">
        <v>1</v>
      </c>
      <c r="E34702">
        <v>3</v>
      </c>
    </row>
    <row r="34703" spans="1:5" x14ac:dyDescent="0.25">
      <c r="A34703" s="2">
        <v>51139</v>
      </c>
      <c r="B34703">
        <v>4</v>
      </c>
      <c r="C34703">
        <v>2040</v>
      </c>
      <c r="D34703">
        <v>1</v>
      </c>
      <c r="E34703">
        <v>4</v>
      </c>
    </row>
    <row r="34704" spans="1:5" x14ac:dyDescent="0.25">
      <c r="A34704" s="2">
        <v>51140</v>
      </c>
      <c r="B34704">
        <v>5</v>
      </c>
      <c r="C34704">
        <v>2040</v>
      </c>
      <c r="D34704">
        <v>1</v>
      </c>
      <c r="E34704">
        <v>5</v>
      </c>
    </row>
    <row r="34705" spans="1:5" x14ac:dyDescent="0.25">
      <c r="A34705" s="2">
        <v>51141</v>
      </c>
      <c r="B34705">
        <v>6</v>
      </c>
      <c r="C34705">
        <v>2040</v>
      </c>
      <c r="D34705">
        <v>1</v>
      </c>
      <c r="E34705">
        <v>6</v>
      </c>
    </row>
    <row r="34706" spans="1:5" x14ac:dyDescent="0.25">
      <c r="A34706" s="2">
        <v>51142</v>
      </c>
      <c r="B34706">
        <v>7</v>
      </c>
      <c r="C34706">
        <v>2040</v>
      </c>
      <c r="D34706">
        <v>1</v>
      </c>
      <c r="E34706">
        <v>7</v>
      </c>
    </row>
    <row r="34707" spans="1:5" x14ac:dyDescent="0.25">
      <c r="A34707" s="2">
        <v>51143</v>
      </c>
      <c r="B34707">
        <v>8</v>
      </c>
      <c r="C34707">
        <v>2040</v>
      </c>
      <c r="D34707">
        <v>1</v>
      </c>
      <c r="E34707">
        <v>8</v>
      </c>
    </row>
    <row r="34708" spans="1:5" x14ac:dyDescent="0.25">
      <c r="A34708" s="2">
        <v>51144</v>
      </c>
      <c r="B34708">
        <v>9</v>
      </c>
      <c r="C34708">
        <v>2040</v>
      </c>
      <c r="D34708">
        <v>1</v>
      </c>
      <c r="E34708">
        <v>9</v>
      </c>
    </row>
    <row r="34709" spans="1:5" x14ac:dyDescent="0.25">
      <c r="A34709" s="2">
        <v>51145</v>
      </c>
      <c r="B34709">
        <v>10</v>
      </c>
      <c r="C34709">
        <v>2040</v>
      </c>
      <c r="D34709">
        <v>1</v>
      </c>
      <c r="E34709">
        <v>10</v>
      </c>
    </row>
    <row r="34710" spans="1:5" x14ac:dyDescent="0.25">
      <c r="A34710" s="2">
        <v>51146</v>
      </c>
      <c r="B34710">
        <v>11</v>
      </c>
      <c r="C34710">
        <v>2040</v>
      </c>
      <c r="D34710">
        <v>1</v>
      </c>
      <c r="E34710">
        <v>11</v>
      </c>
    </row>
    <row r="34711" spans="1:5" x14ac:dyDescent="0.25">
      <c r="A34711" s="2">
        <v>51147</v>
      </c>
      <c r="B34711">
        <v>12</v>
      </c>
      <c r="C34711">
        <v>2040</v>
      </c>
      <c r="D34711">
        <v>1</v>
      </c>
      <c r="E34711">
        <v>12</v>
      </c>
    </row>
    <row r="34712" spans="1:5" x14ac:dyDescent="0.25">
      <c r="A34712" s="2">
        <v>51148</v>
      </c>
      <c r="B34712">
        <v>13</v>
      </c>
      <c r="C34712">
        <v>2040</v>
      </c>
      <c r="D34712">
        <v>1</v>
      </c>
      <c r="E34712">
        <v>13</v>
      </c>
    </row>
    <row r="34713" spans="1:5" x14ac:dyDescent="0.25">
      <c r="A34713" s="2">
        <v>51149</v>
      </c>
      <c r="B34713">
        <v>14</v>
      </c>
      <c r="C34713">
        <v>2040</v>
      </c>
      <c r="D34713">
        <v>1</v>
      </c>
      <c r="E34713">
        <v>14</v>
      </c>
    </row>
    <row r="34714" spans="1:5" x14ac:dyDescent="0.25">
      <c r="A34714" s="2">
        <v>51150</v>
      </c>
      <c r="B34714">
        <v>15</v>
      </c>
      <c r="C34714">
        <v>2040</v>
      </c>
      <c r="D34714">
        <v>1</v>
      </c>
      <c r="E34714">
        <v>15</v>
      </c>
    </row>
    <row r="34715" spans="1:5" x14ac:dyDescent="0.25">
      <c r="A34715" s="2">
        <v>51151</v>
      </c>
      <c r="B34715">
        <v>16</v>
      </c>
      <c r="C34715">
        <v>2040</v>
      </c>
      <c r="D34715">
        <v>1</v>
      </c>
      <c r="E34715">
        <v>16</v>
      </c>
    </row>
    <row r="34716" spans="1:5" x14ac:dyDescent="0.25">
      <c r="A34716" s="2">
        <v>51152</v>
      </c>
      <c r="B34716">
        <v>17</v>
      </c>
      <c r="C34716">
        <v>2040</v>
      </c>
      <c r="D34716">
        <v>1</v>
      </c>
      <c r="E34716">
        <v>17</v>
      </c>
    </row>
    <row r="34717" spans="1:5" x14ac:dyDescent="0.25">
      <c r="A34717" s="2">
        <v>51153</v>
      </c>
      <c r="B34717">
        <v>18</v>
      </c>
      <c r="C34717">
        <v>2040</v>
      </c>
      <c r="D34717">
        <v>1</v>
      </c>
      <c r="E34717">
        <v>18</v>
      </c>
    </row>
    <row r="34718" spans="1:5" x14ac:dyDescent="0.25">
      <c r="A34718" s="2">
        <v>51154</v>
      </c>
      <c r="B34718">
        <v>19</v>
      </c>
      <c r="C34718">
        <v>2040</v>
      </c>
      <c r="D34718">
        <v>1</v>
      </c>
      <c r="E34718">
        <v>19</v>
      </c>
    </row>
    <row r="34719" spans="1:5" x14ac:dyDescent="0.25">
      <c r="A34719" s="2">
        <v>51155</v>
      </c>
      <c r="B34719">
        <v>20</v>
      </c>
      <c r="C34719">
        <v>2040</v>
      </c>
      <c r="D34719">
        <v>1</v>
      </c>
      <c r="E34719">
        <v>20</v>
      </c>
    </row>
    <row r="34720" spans="1:5" x14ac:dyDescent="0.25">
      <c r="A34720" s="2">
        <v>51156</v>
      </c>
      <c r="B34720">
        <v>21</v>
      </c>
      <c r="C34720">
        <v>2040</v>
      </c>
      <c r="D34720">
        <v>1</v>
      </c>
      <c r="E34720">
        <v>21</v>
      </c>
    </row>
    <row r="34721" spans="1:5" x14ac:dyDescent="0.25">
      <c r="A34721" s="2">
        <v>51157</v>
      </c>
      <c r="B34721">
        <v>22</v>
      </c>
      <c r="C34721">
        <v>2040</v>
      </c>
      <c r="D34721">
        <v>1</v>
      </c>
      <c r="E34721">
        <v>22</v>
      </c>
    </row>
    <row r="34722" spans="1:5" x14ac:dyDescent="0.25">
      <c r="A34722" s="2">
        <v>51158</v>
      </c>
      <c r="B34722">
        <v>23</v>
      </c>
      <c r="C34722">
        <v>2040</v>
      </c>
      <c r="D34722">
        <v>1</v>
      </c>
      <c r="E34722">
        <v>23</v>
      </c>
    </row>
    <row r="34723" spans="1:5" x14ac:dyDescent="0.25">
      <c r="A34723" s="2">
        <v>51159</v>
      </c>
      <c r="B34723">
        <v>24</v>
      </c>
      <c r="C34723">
        <v>2040</v>
      </c>
      <c r="D34723">
        <v>1</v>
      </c>
      <c r="E34723">
        <v>24</v>
      </c>
    </row>
    <row r="34724" spans="1:5" x14ac:dyDescent="0.25">
      <c r="A34724" s="2">
        <v>51160</v>
      </c>
      <c r="B34724">
        <v>25</v>
      </c>
      <c r="C34724">
        <v>2040</v>
      </c>
      <c r="D34724">
        <v>1</v>
      </c>
      <c r="E34724">
        <v>25</v>
      </c>
    </row>
    <row r="34725" spans="1:5" x14ac:dyDescent="0.25">
      <c r="A34725" s="2">
        <v>51161</v>
      </c>
      <c r="B34725">
        <v>26</v>
      </c>
      <c r="C34725">
        <v>2040</v>
      </c>
      <c r="D34725">
        <v>1</v>
      </c>
      <c r="E34725">
        <v>26</v>
      </c>
    </row>
    <row r="34726" spans="1:5" x14ac:dyDescent="0.25">
      <c r="A34726" s="2">
        <v>51162</v>
      </c>
      <c r="B34726">
        <v>27</v>
      </c>
      <c r="C34726">
        <v>2040</v>
      </c>
      <c r="D34726">
        <v>1</v>
      </c>
      <c r="E34726">
        <v>27</v>
      </c>
    </row>
    <row r="34727" spans="1:5" x14ac:dyDescent="0.25">
      <c r="A34727" s="2">
        <v>51163</v>
      </c>
      <c r="B34727">
        <v>28</v>
      </c>
      <c r="C34727">
        <v>2040</v>
      </c>
      <c r="D34727">
        <v>1</v>
      </c>
      <c r="E34727">
        <v>28</v>
      </c>
    </row>
    <row r="34728" spans="1:5" x14ac:dyDescent="0.25">
      <c r="A34728" s="2">
        <v>51164</v>
      </c>
      <c r="B34728">
        <v>29</v>
      </c>
      <c r="C34728">
        <v>2040</v>
      </c>
      <c r="D34728">
        <v>1</v>
      </c>
      <c r="E34728">
        <v>29</v>
      </c>
    </row>
    <row r="34729" spans="1:5" x14ac:dyDescent="0.25">
      <c r="A34729" s="2">
        <v>51165</v>
      </c>
      <c r="B34729">
        <v>30</v>
      </c>
      <c r="C34729">
        <v>2040</v>
      </c>
      <c r="D34729">
        <v>1</v>
      </c>
      <c r="E34729">
        <v>30</v>
      </c>
    </row>
    <row r="34730" spans="1:5" x14ac:dyDescent="0.25">
      <c r="A34730" s="2">
        <v>51166</v>
      </c>
      <c r="B34730">
        <v>31</v>
      </c>
      <c r="C34730">
        <v>2040</v>
      </c>
      <c r="D34730">
        <v>1</v>
      </c>
      <c r="E34730">
        <v>31</v>
      </c>
    </row>
    <row r="34731" spans="1:5" x14ac:dyDescent="0.25">
      <c r="A34731" s="2">
        <v>51167</v>
      </c>
      <c r="B34731">
        <v>32</v>
      </c>
      <c r="C34731">
        <v>2040</v>
      </c>
      <c r="D34731">
        <v>2</v>
      </c>
      <c r="E34731">
        <v>1</v>
      </c>
    </row>
    <row r="34732" spans="1:5" x14ac:dyDescent="0.25">
      <c r="A34732" s="2">
        <v>51168</v>
      </c>
      <c r="B34732">
        <v>33</v>
      </c>
      <c r="C34732">
        <v>2040</v>
      </c>
      <c r="D34732">
        <v>2</v>
      </c>
      <c r="E34732">
        <v>2</v>
      </c>
    </row>
    <row r="34733" spans="1:5" x14ac:dyDescent="0.25">
      <c r="A34733" s="2">
        <v>51169</v>
      </c>
      <c r="B34733">
        <v>34</v>
      </c>
      <c r="C34733">
        <v>2040</v>
      </c>
      <c r="D34733">
        <v>2</v>
      </c>
      <c r="E34733">
        <v>3</v>
      </c>
    </row>
    <row r="34734" spans="1:5" x14ac:dyDescent="0.25">
      <c r="A34734" s="2">
        <v>51170</v>
      </c>
      <c r="B34734">
        <v>35</v>
      </c>
      <c r="C34734">
        <v>2040</v>
      </c>
      <c r="D34734">
        <v>2</v>
      </c>
      <c r="E34734">
        <v>4</v>
      </c>
    </row>
    <row r="34735" spans="1:5" x14ac:dyDescent="0.25">
      <c r="A34735" s="2">
        <v>51171</v>
      </c>
      <c r="B34735">
        <v>36</v>
      </c>
      <c r="C34735">
        <v>2040</v>
      </c>
      <c r="D34735">
        <v>2</v>
      </c>
      <c r="E34735">
        <v>5</v>
      </c>
    </row>
    <row r="34736" spans="1:5" x14ac:dyDescent="0.25">
      <c r="A34736" s="2">
        <v>51172</v>
      </c>
      <c r="B34736">
        <v>37</v>
      </c>
      <c r="C34736">
        <v>2040</v>
      </c>
      <c r="D34736">
        <v>2</v>
      </c>
      <c r="E34736">
        <v>6</v>
      </c>
    </row>
    <row r="34737" spans="1:5" x14ac:dyDescent="0.25">
      <c r="A34737" s="2">
        <v>51173</v>
      </c>
      <c r="B34737">
        <v>38</v>
      </c>
      <c r="C34737">
        <v>2040</v>
      </c>
      <c r="D34737">
        <v>2</v>
      </c>
      <c r="E34737">
        <v>7</v>
      </c>
    </row>
    <row r="34738" spans="1:5" x14ac:dyDescent="0.25">
      <c r="A34738" s="2">
        <v>51174</v>
      </c>
      <c r="B34738">
        <v>39</v>
      </c>
      <c r="C34738">
        <v>2040</v>
      </c>
      <c r="D34738">
        <v>2</v>
      </c>
      <c r="E34738">
        <v>8</v>
      </c>
    </row>
    <row r="34739" spans="1:5" x14ac:dyDescent="0.25">
      <c r="A34739" s="2">
        <v>51175</v>
      </c>
      <c r="B34739">
        <v>40</v>
      </c>
      <c r="C34739">
        <v>2040</v>
      </c>
      <c r="D34739">
        <v>2</v>
      </c>
      <c r="E34739">
        <v>9</v>
      </c>
    </row>
    <row r="34740" spans="1:5" x14ac:dyDescent="0.25">
      <c r="A34740" s="2">
        <v>51176</v>
      </c>
      <c r="B34740">
        <v>41</v>
      </c>
      <c r="C34740">
        <v>2040</v>
      </c>
      <c r="D34740">
        <v>2</v>
      </c>
      <c r="E34740">
        <v>10</v>
      </c>
    </row>
    <row r="34741" spans="1:5" x14ac:dyDescent="0.25">
      <c r="A34741" s="2">
        <v>51177</v>
      </c>
      <c r="B34741">
        <v>42</v>
      </c>
      <c r="C34741">
        <v>2040</v>
      </c>
      <c r="D34741">
        <v>2</v>
      </c>
      <c r="E34741">
        <v>11</v>
      </c>
    </row>
    <row r="34742" spans="1:5" x14ac:dyDescent="0.25">
      <c r="A34742" s="2">
        <v>51178</v>
      </c>
      <c r="B34742">
        <v>43</v>
      </c>
      <c r="C34742">
        <v>2040</v>
      </c>
      <c r="D34742">
        <v>2</v>
      </c>
      <c r="E34742">
        <v>12</v>
      </c>
    </row>
    <row r="34743" spans="1:5" x14ac:dyDescent="0.25">
      <c r="A34743" s="2">
        <v>51179</v>
      </c>
      <c r="B34743">
        <v>44</v>
      </c>
      <c r="C34743">
        <v>2040</v>
      </c>
      <c r="D34743">
        <v>2</v>
      </c>
      <c r="E34743">
        <v>13</v>
      </c>
    </row>
    <row r="34744" spans="1:5" x14ac:dyDescent="0.25">
      <c r="A34744" s="2">
        <v>51180</v>
      </c>
      <c r="B34744">
        <v>45</v>
      </c>
      <c r="C34744">
        <v>2040</v>
      </c>
      <c r="D34744">
        <v>2</v>
      </c>
      <c r="E34744">
        <v>14</v>
      </c>
    </row>
    <row r="34745" spans="1:5" x14ac:dyDescent="0.25">
      <c r="A34745" s="2">
        <v>51181</v>
      </c>
      <c r="B34745">
        <v>46</v>
      </c>
      <c r="C34745">
        <v>2040</v>
      </c>
      <c r="D34745">
        <v>2</v>
      </c>
      <c r="E34745">
        <v>15</v>
      </c>
    </row>
    <row r="34746" spans="1:5" x14ac:dyDescent="0.25">
      <c r="A34746" s="2">
        <v>51182</v>
      </c>
      <c r="B34746">
        <v>47</v>
      </c>
      <c r="C34746">
        <v>2040</v>
      </c>
      <c r="D34746">
        <v>2</v>
      </c>
      <c r="E34746">
        <v>16</v>
      </c>
    </row>
    <row r="34747" spans="1:5" x14ac:dyDescent="0.25">
      <c r="A34747" s="2">
        <v>51183</v>
      </c>
      <c r="B34747">
        <v>48</v>
      </c>
      <c r="C34747">
        <v>2040</v>
      </c>
      <c r="D34747">
        <v>2</v>
      </c>
      <c r="E34747">
        <v>17</v>
      </c>
    </row>
    <row r="34748" spans="1:5" x14ac:dyDescent="0.25">
      <c r="A34748" s="2">
        <v>51184</v>
      </c>
      <c r="B34748">
        <v>49</v>
      </c>
      <c r="C34748">
        <v>2040</v>
      </c>
      <c r="D34748">
        <v>2</v>
      </c>
      <c r="E34748">
        <v>18</v>
      </c>
    </row>
    <row r="34749" spans="1:5" x14ac:dyDescent="0.25">
      <c r="A34749" s="2">
        <v>51185</v>
      </c>
      <c r="B34749">
        <v>50</v>
      </c>
      <c r="C34749">
        <v>2040</v>
      </c>
      <c r="D34749">
        <v>2</v>
      </c>
      <c r="E34749">
        <v>19</v>
      </c>
    </row>
    <row r="34750" spans="1:5" x14ac:dyDescent="0.25">
      <c r="A34750" s="2">
        <v>51186</v>
      </c>
      <c r="B34750">
        <v>51</v>
      </c>
      <c r="C34750">
        <v>2040</v>
      </c>
      <c r="D34750">
        <v>2</v>
      </c>
      <c r="E34750">
        <v>20</v>
      </c>
    </row>
    <row r="34751" spans="1:5" x14ac:dyDescent="0.25">
      <c r="A34751" s="2">
        <v>51187</v>
      </c>
      <c r="B34751">
        <v>52</v>
      </c>
      <c r="C34751">
        <v>2040</v>
      </c>
      <c r="D34751">
        <v>2</v>
      </c>
      <c r="E34751">
        <v>21</v>
      </c>
    </row>
    <row r="34752" spans="1:5" x14ac:dyDescent="0.25">
      <c r="A34752" s="2">
        <v>51188</v>
      </c>
      <c r="B34752">
        <v>53</v>
      </c>
      <c r="C34752">
        <v>2040</v>
      </c>
      <c r="D34752">
        <v>2</v>
      </c>
      <c r="E34752">
        <v>22</v>
      </c>
    </row>
    <row r="34753" spans="1:5" x14ac:dyDescent="0.25">
      <c r="A34753" s="2">
        <v>51189</v>
      </c>
      <c r="B34753">
        <v>54</v>
      </c>
      <c r="C34753">
        <v>2040</v>
      </c>
      <c r="D34753">
        <v>2</v>
      </c>
      <c r="E34753">
        <v>23</v>
      </c>
    </row>
    <row r="34754" spans="1:5" x14ac:dyDescent="0.25">
      <c r="A34754" s="2">
        <v>51190</v>
      </c>
      <c r="B34754">
        <v>55</v>
      </c>
      <c r="C34754">
        <v>2040</v>
      </c>
      <c r="D34754">
        <v>2</v>
      </c>
      <c r="E34754">
        <v>24</v>
      </c>
    </row>
    <row r="34755" spans="1:5" x14ac:dyDescent="0.25">
      <c r="A34755" s="2">
        <v>51191</v>
      </c>
      <c r="B34755">
        <v>56</v>
      </c>
      <c r="C34755">
        <v>2040</v>
      </c>
      <c r="D34755">
        <v>2</v>
      </c>
      <c r="E34755">
        <v>25</v>
      </c>
    </row>
    <row r="34756" spans="1:5" x14ac:dyDescent="0.25">
      <c r="A34756" s="2">
        <v>51192</v>
      </c>
      <c r="B34756">
        <v>57</v>
      </c>
      <c r="C34756">
        <v>2040</v>
      </c>
      <c r="D34756">
        <v>2</v>
      </c>
      <c r="E34756">
        <v>26</v>
      </c>
    </row>
    <row r="34757" spans="1:5" x14ac:dyDescent="0.25">
      <c r="A34757" s="2">
        <v>51193</v>
      </c>
      <c r="B34757">
        <v>58</v>
      </c>
      <c r="C34757">
        <v>2040</v>
      </c>
      <c r="D34757">
        <v>2</v>
      </c>
      <c r="E34757">
        <v>27</v>
      </c>
    </row>
    <row r="34758" spans="1:5" x14ac:dyDescent="0.25">
      <c r="A34758" s="2">
        <v>51194</v>
      </c>
      <c r="B34758">
        <v>59</v>
      </c>
      <c r="C34758">
        <v>2040</v>
      </c>
      <c r="D34758">
        <v>2</v>
      </c>
      <c r="E34758">
        <v>28</v>
      </c>
    </row>
    <row r="34759" spans="1:5" x14ac:dyDescent="0.25">
      <c r="A34759" s="2">
        <v>51195</v>
      </c>
      <c r="B34759">
        <v>60</v>
      </c>
      <c r="C34759">
        <v>2040</v>
      </c>
      <c r="D34759">
        <v>2</v>
      </c>
      <c r="E34759">
        <v>29</v>
      </c>
    </row>
    <row r="34760" spans="1:5" x14ac:dyDescent="0.25">
      <c r="A34760" s="2">
        <v>51196</v>
      </c>
      <c r="B34760">
        <v>61</v>
      </c>
      <c r="C34760">
        <v>2040</v>
      </c>
      <c r="D34760">
        <v>3</v>
      </c>
      <c r="E34760">
        <v>1</v>
      </c>
    </row>
    <row r="34761" spans="1:5" x14ac:dyDescent="0.25">
      <c r="A34761" s="2">
        <v>51197</v>
      </c>
      <c r="B34761">
        <v>62</v>
      </c>
      <c r="C34761">
        <v>2040</v>
      </c>
      <c r="D34761">
        <v>3</v>
      </c>
      <c r="E34761">
        <v>2</v>
      </c>
    </row>
    <row r="34762" spans="1:5" x14ac:dyDescent="0.25">
      <c r="A34762" s="2">
        <v>51198</v>
      </c>
      <c r="B34762">
        <v>63</v>
      </c>
      <c r="C34762">
        <v>2040</v>
      </c>
      <c r="D34762">
        <v>3</v>
      </c>
      <c r="E34762">
        <v>3</v>
      </c>
    </row>
    <row r="34763" spans="1:5" x14ac:dyDescent="0.25">
      <c r="A34763" s="2">
        <v>51199</v>
      </c>
      <c r="B34763">
        <v>64</v>
      </c>
      <c r="C34763">
        <v>2040</v>
      </c>
      <c r="D34763">
        <v>3</v>
      </c>
      <c r="E34763">
        <v>4</v>
      </c>
    </row>
    <row r="34764" spans="1:5" x14ac:dyDescent="0.25">
      <c r="A34764" s="2">
        <v>51200</v>
      </c>
      <c r="B34764">
        <v>65</v>
      </c>
      <c r="C34764">
        <v>2040</v>
      </c>
      <c r="D34764">
        <v>3</v>
      </c>
      <c r="E34764">
        <v>5</v>
      </c>
    </row>
    <row r="34765" spans="1:5" x14ac:dyDescent="0.25">
      <c r="A34765" s="2">
        <v>51201</v>
      </c>
      <c r="B34765">
        <v>66</v>
      </c>
      <c r="C34765">
        <v>2040</v>
      </c>
      <c r="D34765">
        <v>3</v>
      </c>
      <c r="E34765">
        <v>6</v>
      </c>
    </row>
    <row r="34766" spans="1:5" x14ac:dyDescent="0.25">
      <c r="A34766" s="2">
        <v>51202</v>
      </c>
      <c r="B34766">
        <v>67</v>
      </c>
      <c r="C34766">
        <v>2040</v>
      </c>
      <c r="D34766">
        <v>3</v>
      </c>
      <c r="E34766">
        <v>7</v>
      </c>
    </row>
    <row r="34767" spans="1:5" x14ac:dyDescent="0.25">
      <c r="A34767" s="2">
        <v>51203</v>
      </c>
      <c r="B34767">
        <v>68</v>
      </c>
      <c r="C34767">
        <v>2040</v>
      </c>
      <c r="D34767">
        <v>3</v>
      </c>
      <c r="E34767">
        <v>8</v>
      </c>
    </row>
    <row r="34768" spans="1:5" x14ac:dyDescent="0.25">
      <c r="A34768" s="2">
        <v>51204</v>
      </c>
      <c r="B34768">
        <v>69</v>
      </c>
      <c r="C34768">
        <v>2040</v>
      </c>
      <c r="D34768">
        <v>3</v>
      </c>
      <c r="E34768">
        <v>9</v>
      </c>
    </row>
    <row r="34769" spans="1:5" x14ac:dyDescent="0.25">
      <c r="A34769" s="2">
        <v>51205</v>
      </c>
      <c r="B34769">
        <v>70</v>
      </c>
      <c r="C34769">
        <v>2040</v>
      </c>
      <c r="D34769">
        <v>3</v>
      </c>
      <c r="E34769">
        <v>10</v>
      </c>
    </row>
    <row r="34770" spans="1:5" x14ac:dyDescent="0.25">
      <c r="A34770" s="2">
        <v>51206</v>
      </c>
      <c r="B34770">
        <v>71</v>
      </c>
      <c r="C34770">
        <v>2040</v>
      </c>
      <c r="D34770">
        <v>3</v>
      </c>
      <c r="E34770">
        <v>11</v>
      </c>
    </row>
    <row r="34771" spans="1:5" x14ac:dyDescent="0.25">
      <c r="A34771" s="2">
        <v>51207</v>
      </c>
      <c r="B34771">
        <v>72</v>
      </c>
      <c r="C34771">
        <v>2040</v>
      </c>
      <c r="D34771">
        <v>3</v>
      </c>
      <c r="E34771">
        <v>12</v>
      </c>
    </row>
    <row r="34772" spans="1:5" x14ac:dyDescent="0.25">
      <c r="A34772" s="2">
        <v>51208</v>
      </c>
      <c r="B34772">
        <v>73</v>
      </c>
      <c r="C34772">
        <v>2040</v>
      </c>
      <c r="D34772">
        <v>3</v>
      </c>
      <c r="E34772">
        <v>13</v>
      </c>
    </row>
    <row r="34773" spans="1:5" x14ac:dyDescent="0.25">
      <c r="A34773" s="2">
        <v>51209</v>
      </c>
      <c r="B34773">
        <v>74</v>
      </c>
      <c r="C34773">
        <v>2040</v>
      </c>
      <c r="D34773">
        <v>3</v>
      </c>
      <c r="E34773">
        <v>14</v>
      </c>
    </row>
    <row r="34774" spans="1:5" x14ac:dyDescent="0.25">
      <c r="A34774" s="2">
        <v>51210</v>
      </c>
      <c r="B34774">
        <v>75</v>
      </c>
      <c r="C34774">
        <v>2040</v>
      </c>
      <c r="D34774">
        <v>3</v>
      </c>
      <c r="E34774">
        <v>15</v>
      </c>
    </row>
    <row r="34775" spans="1:5" x14ac:dyDescent="0.25">
      <c r="A34775" s="2">
        <v>51211</v>
      </c>
      <c r="B34775">
        <v>76</v>
      </c>
      <c r="C34775">
        <v>2040</v>
      </c>
      <c r="D34775">
        <v>3</v>
      </c>
      <c r="E34775">
        <v>16</v>
      </c>
    </row>
    <row r="34776" spans="1:5" x14ac:dyDescent="0.25">
      <c r="A34776" s="2">
        <v>51212</v>
      </c>
      <c r="B34776">
        <v>77</v>
      </c>
      <c r="C34776">
        <v>2040</v>
      </c>
      <c r="D34776">
        <v>3</v>
      </c>
      <c r="E34776">
        <v>17</v>
      </c>
    </row>
    <row r="34777" spans="1:5" x14ac:dyDescent="0.25">
      <c r="A34777" s="2">
        <v>51213</v>
      </c>
      <c r="B34777">
        <v>78</v>
      </c>
      <c r="C34777">
        <v>2040</v>
      </c>
      <c r="D34777">
        <v>3</v>
      </c>
      <c r="E34777">
        <v>18</v>
      </c>
    </row>
    <row r="34778" spans="1:5" x14ac:dyDescent="0.25">
      <c r="A34778" s="2">
        <v>51214</v>
      </c>
      <c r="B34778">
        <v>79</v>
      </c>
      <c r="C34778">
        <v>2040</v>
      </c>
      <c r="D34778">
        <v>3</v>
      </c>
      <c r="E34778">
        <v>19</v>
      </c>
    </row>
    <row r="34779" spans="1:5" x14ac:dyDescent="0.25">
      <c r="A34779" s="2">
        <v>51215</v>
      </c>
      <c r="B34779">
        <v>80</v>
      </c>
      <c r="C34779">
        <v>2040</v>
      </c>
      <c r="D34779">
        <v>3</v>
      </c>
      <c r="E34779">
        <v>20</v>
      </c>
    </row>
    <row r="34780" spans="1:5" x14ac:dyDescent="0.25">
      <c r="A34780" s="2">
        <v>51216</v>
      </c>
      <c r="B34780">
        <v>81</v>
      </c>
      <c r="C34780">
        <v>2040</v>
      </c>
      <c r="D34780">
        <v>3</v>
      </c>
      <c r="E34780">
        <v>21</v>
      </c>
    </row>
    <row r="34781" spans="1:5" x14ac:dyDescent="0.25">
      <c r="A34781" s="2">
        <v>51217</v>
      </c>
      <c r="B34781">
        <v>82</v>
      </c>
      <c r="C34781">
        <v>2040</v>
      </c>
      <c r="D34781">
        <v>3</v>
      </c>
      <c r="E34781">
        <v>22</v>
      </c>
    </row>
    <row r="34782" spans="1:5" x14ac:dyDescent="0.25">
      <c r="A34782" s="2">
        <v>51218</v>
      </c>
      <c r="B34782">
        <v>83</v>
      </c>
      <c r="C34782">
        <v>2040</v>
      </c>
      <c r="D34782">
        <v>3</v>
      </c>
      <c r="E34782">
        <v>23</v>
      </c>
    </row>
    <row r="34783" spans="1:5" x14ac:dyDescent="0.25">
      <c r="A34783" s="2">
        <v>51219</v>
      </c>
      <c r="B34783">
        <v>84</v>
      </c>
      <c r="C34783">
        <v>2040</v>
      </c>
      <c r="D34783">
        <v>3</v>
      </c>
      <c r="E34783">
        <v>24</v>
      </c>
    </row>
    <row r="34784" spans="1:5" x14ac:dyDescent="0.25">
      <c r="A34784" s="2">
        <v>51220</v>
      </c>
      <c r="B34784">
        <v>85</v>
      </c>
      <c r="C34784">
        <v>2040</v>
      </c>
      <c r="D34784">
        <v>3</v>
      </c>
      <c r="E34784">
        <v>25</v>
      </c>
    </row>
    <row r="34785" spans="1:5" x14ac:dyDescent="0.25">
      <c r="A34785" s="2">
        <v>51221</v>
      </c>
      <c r="B34785">
        <v>86</v>
      </c>
      <c r="C34785">
        <v>2040</v>
      </c>
      <c r="D34785">
        <v>3</v>
      </c>
      <c r="E34785">
        <v>26</v>
      </c>
    </row>
    <row r="34786" spans="1:5" x14ac:dyDescent="0.25">
      <c r="A34786" s="2">
        <v>51222</v>
      </c>
      <c r="B34786">
        <v>87</v>
      </c>
      <c r="C34786">
        <v>2040</v>
      </c>
      <c r="D34786">
        <v>3</v>
      </c>
      <c r="E34786">
        <v>27</v>
      </c>
    </row>
    <row r="34787" spans="1:5" x14ac:dyDescent="0.25">
      <c r="A34787" s="2">
        <v>51223</v>
      </c>
      <c r="B34787">
        <v>88</v>
      </c>
      <c r="C34787">
        <v>2040</v>
      </c>
      <c r="D34787">
        <v>3</v>
      </c>
      <c r="E34787">
        <v>28</v>
      </c>
    </row>
    <row r="34788" spans="1:5" x14ac:dyDescent="0.25">
      <c r="A34788" s="2">
        <v>51224</v>
      </c>
      <c r="B34788">
        <v>89</v>
      </c>
      <c r="C34788">
        <v>2040</v>
      </c>
      <c r="D34788">
        <v>3</v>
      </c>
      <c r="E34788">
        <v>29</v>
      </c>
    </row>
    <row r="34789" spans="1:5" x14ac:dyDescent="0.25">
      <c r="A34789" s="2">
        <v>51225</v>
      </c>
      <c r="B34789">
        <v>90</v>
      </c>
      <c r="C34789">
        <v>2040</v>
      </c>
      <c r="D34789">
        <v>3</v>
      </c>
      <c r="E34789">
        <v>30</v>
      </c>
    </row>
    <row r="34790" spans="1:5" x14ac:dyDescent="0.25">
      <c r="A34790" s="2">
        <v>51226</v>
      </c>
      <c r="B34790">
        <v>91</v>
      </c>
      <c r="C34790">
        <v>2040</v>
      </c>
      <c r="D34790">
        <v>3</v>
      </c>
      <c r="E34790">
        <v>31</v>
      </c>
    </row>
    <row r="34791" spans="1:5" x14ac:dyDescent="0.25">
      <c r="A34791" s="2">
        <v>51227</v>
      </c>
      <c r="B34791">
        <v>92</v>
      </c>
      <c r="C34791">
        <v>2040</v>
      </c>
      <c r="D34791">
        <v>4</v>
      </c>
      <c r="E34791">
        <v>1</v>
      </c>
    </row>
    <row r="34792" spans="1:5" x14ac:dyDescent="0.25">
      <c r="A34792" s="2">
        <v>51228</v>
      </c>
      <c r="B34792">
        <v>93</v>
      </c>
      <c r="C34792">
        <v>2040</v>
      </c>
      <c r="D34792">
        <v>4</v>
      </c>
      <c r="E34792">
        <v>2</v>
      </c>
    </row>
    <row r="34793" spans="1:5" x14ac:dyDescent="0.25">
      <c r="A34793" s="2">
        <v>51229</v>
      </c>
      <c r="B34793">
        <v>94</v>
      </c>
      <c r="C34793">
        <v>2040</v>
      </c>
      <c r="D34793">
        <v>4</v>
      </c>
      <c r="E34793">
        <v>3</v>
      </c>
    </row>
    <row r="34794" spans="1:5" x14ac:dyDescent="0.25">
      <c r="A34794" s="2">
        <v>51230</v>
      </c>
      <c r="B34794">
        <v>95</v>
      </c>
      <c r="C34794">
        <v>2040</v>
      </c>
      <c r="D34794">
        <v>4</v>
      </c>
      <c r="E34794">
        <v>4</v>
      </c>
    </row>
    <row r="34795" spans="1:5" x14ac:dyDescent="0.25">
      <c r="A34795" s="2">
        <v>51231</v>
      </c>
      <c r="B34795">
        <v>96</v>
      </c>
      <c r="C34795">
        <v>2040</v>
      </c>
      <c r="D34795">
        <v>4</v>
      </c>
      <c r="E34795">
        <v>5</v>
      </c>
    </row>
    <row r="34796" spans="1:5" x14ac:dyDescent="0.25">
      <c r="A34796" s="2">
        <v>51232</v>
      </c>
      <c r="B34796">
        <v>97</v>
      </c>
      <c r="C34796">
        <v>2040</v>
      </c>
      <c r="D34796">
        <v>4</v>
      </c>
      <c r="E34796">
        <v>6</v>
      </c>
    </row>
    <row r="34797" spans="1:5" x14ac:dyDescent="0.25">
      <c r="A34797" s="2">
        <v>51233</v>
      </c>
      <c r="B34797">
        <v>98</v>
      </c>
      <c r="C34797">
        <v>2040</v>
      </c>
      <c r="D34797">
        <v>4</v>
      </c>
      <c r="E34797">
        <v>7</v>
      </c>
    </row>
    <row r="34798" spans="1:5" x14ac:dyDescent="0.25">
      <c r="A34798" s="2">
        <v>51234</v>
      </c>
      <c r="B34798">
        <v>99</v>
      </c>
      <c r="C34798">
        <v>2040</v>
      </c>
      <c r="D34798">
        <v>4</v>
      </c>
      <c r="E34798">
        <v>8</v>
      </c>
    </row>
    <row r="34799" spans="1:5" x14ac:dyDescent="0.25">
      <c r="A34799" s="2">
        <v>51235</v>
      </c>
      <c r="B34799">
        <v>100</v>
      </c>
      <c r="C34799">
        <v>2040</v>
      </c>
      <c r="D34799">
        <v>4</v>
      </c>
      <c r="E34799">
        <v>9</v>
      </c>
    </row>
    <row r="34800" spans="1:5" x14ac:dyDescent="0.25">
      <c r="A34800" s="2">
        <v>51236</v>
      </c>
      <c r="B34800">
        <v>101</v>
      </c>
      <c r="C34800">
        <v>2040</v>
      </c>
      <c r="D34800">
        <v>4</v>
      </c>
      <c r="E34800">
        <v>10</v>
      </c>
    </row>
    <row r="34801" spans="1:5" x14ac:dyDescent="0.25">
      <c r="A34801" s="2">
        <v>51237</v>
      </c>
      <c r="B34801">
        <v>102</v>
      </c>
      <c r="C34801">
        <v>2040</v>
      </c>
      <c r="D34801">
        <v>4</v>
      </c>
      <c r="E34801">
        <v>11</v>
      </c>
    </row>
    <row r="34802" spans="1:5" x14ac:dyDescent="0.25">
      <c r="A34802" s="2">
        <v>51238</v>
      </c>
      <c r="B34802">
        <v>103</v>
      </c>
      <c r="C34802">
        <v>2040</v>
      </c>
      <c r="D34802">
        <v>4</v>
      </c>
      <c r="E34802">
        <v>12</v>
      </c>
    </row>
    <row r="34803" spans="1:5" x14ac:dyDescent="0.25">
      <c r="A34803" s="2">
        <v>51239</v>
      </c>
      <c r="B34803">
        <v>104</v>
      </c>
      <c r="C34803">
        <v>2040</v>
      </c>
      <c r="D34803">
        <v>4</v>
      </c>
      <c r="E34803">
        <v>13</v>
      </c>
    </row>
    <row r="34804" spans="1:5" x14ac:dyDescent="0.25">
      <c r="A34804" s="2">
        <v>51240</v>
      </c>
      <c r="B34804">
        <v>105</v>
      </c>
      <c r="C34804">
        <v>2040</v>
      </c>
      <c r="D34804">
        <v>4</v>
      </c>
      <c r="E34804">
        <v>14</v>
      </c>
    </row>
    <row r="34805" spans="1:5" x14ac:dyDescent="0.25">
      <c r="A34805" s="2">
        <v>51241</v>
      </c>
      <c r="B34805">
        <v>106</v>
      </c>
      <c r="C34805">
        <v>2040</v>
      </c>
      <c r="D34805">
        <v>4</v>
      </c>
      <c r="E34805">
        <v>15</v>
      </c>
    </row>
    <row r="34806" spans="1:5" x14ac:dyDescent="0.25">
      <c r="A34806" s="2">
        <v>51242</v>
      </c>
      <c r="B34806">
        <v>107</v>
      </c>
      <c r="C34806">
        <v>2040</v>
      </c>
      <c r="D34806">
        <v>4</v>
      </c>
      <c r="E34806">
        <v>16</v>
      </c>
    </row>
    <row r="34807" spans="1:5" x14ac:dyDescent="0.25">
      <c r="A34807" s="2">
        <v>51243</v>
      </c>
      <c r="B34807">
        <v>108</v>
      </c>
      <c r="C34807">
        <v>2040</v>
      </c>
      <c r="D34807">
        <v>4</v>
      </c>
      <c r="E34807">
        <v>17</v>
      </c>
    </row>
    <row r="34808" spans="1:5" x14ac:dyDescent="0.25">
      <c r="A34808" s="2">
        <v>51244</v>
      </c>
      <c r="B34808">
        <v>109</v>
      </c>
      <c r="C34808">
        <v>2040</v>
      </c>
      <c r="D34808">
        <v>4</v>
      </c>
      <c r="E34808">
        <v>18</v>
      </c>
    </row>
    <row r="34809" spans="1:5" x14ac:dyDescent="0.25">
      <c r="A34809" s="2">
        <v>51245</v>
      </c>
      <c r="B34809">
        <v>110</v>
      </c>
      <c r="C34809">
        <v>2040</v>
      </c>
      <c r="D34809">
        <v>4</v>
      </c>
      <c r="E34809">
        <v>19</v>
      </c>
    </row>
    <row r="34810" spans="1:5" x14ac:dyDescent="0.25">
      <c r="A34810" s="2">
        <v>51246</v>
      </c>
      <c r="B34810">
        <v>111</v>
      </c>
      <c r="C34810">
        <v>2040</v>
      </c>
      <c r="D34810">
        <v>4</v>
      </c>
      <c r="E34810">
        <v>20</v>
      </c>
    </row>
    <row r="34811" spans="1:5" x14ac:dyDescent="0.25">
      <c r="A34811" s="2">
        <v>51247</v>
      </c>
      <c r="B34811">
        <v>112</v>
      </c>
      <c r="C34811">
        <v>2040</v>
      </c>
      <c r="D34811">
        <v>4</v>
      </c>
      <c r="E34811">
        <v>21</v>
      </c>
    </row>
    <row r="34812" spans="1:5" x14ac:dyDescent="0.25">
      <c r="A34812" s="2">
        <v>51248</v>
      </c>
      <c r="B34812">
        <v>113</v>
      </c>
      <c r="C34812">
        <v>2040</v>
      </c>
      <c r="D34812">
        <v>4</v>
      </c>
      <c r="E34812">
        <v>22</v>
      </c>
    </row>
    <row r="34813" spans="1:5" x14ac:dyDescent="0.25">
      <c r="A34813" s="2">
        <v>51249</v>
      </c>
      <c r="B34813">
        <v>114</v>
      </c>
      <c r="C34813">
        <v>2040</v>
      </c>
      <c r="D34813">
        <v>4</v>
      </c>
      <c r="E34813">
        <v>23</v>
      </c>
    </row>
    <row r="34814" spans="1:5" x14ac:dyDescent="0.25">
      <c r="A34814" s="2">
        <v>51250</v>
      </c>
      <c r="B34814">
        <v>115</v>
      </c>
      <c r="C34814">
        <v>2040</v>
      </c>
      <c r="D34814">
        <v>4</v>
      </c>
      <c r="E34814">
        <v>24</v>
      </c>
    </row>
    <row r="34815" spans="1:5" x14ac:dyDescent="0.25">
      <c r="A34815" s="2">
        <v>51251</v>
      </c>
      <c r="B34815">
        <v>116</v>
      </c>
      <c r="C34815">
        <v>2040</v>
      </c>
      <c r="D34815">
        <v>4</v>
      </c>
      <c r="E34815">
        <v>25</v>
      </c>
    </row>
    <row r="34816" spans="1:5" x14ac:dyDescent="0.25">
      <c r="A34816" s="2">
        <v>51252</v>
      </c>
      <c r="B34816">
        <v>117</v>
      </c>
      <c r="C34816">
        <v>2040</v>
      </c>
      <c r="D34816">
        <v>4</v>
      </c>
      <c r="E34816">
        <v>26</v>
      </c>
    </row>
    <row r="34817" spans="1:5" x14ac:dyDescent="0.25">
      <c r="A34817" s="2">
        <v>51253</v>
      </c>
      <c r="B34817">
        <v>118</v>
      </c>
      <c r="C34817">
        <v>2040</v>
      </c>
      <c r="D34817">
        <v>4</v>
      </c>
      <c r="E34817">
        <v>27</v>
      </c>
    </row>
    <row r="34818" spans="1:5" x14ac:dyDescent="0.25">
      <c r="A34818" s="2">
        <v>51254</v>
      </c>
      <c r="B34818">
        <v>119</v>
      </c>
      <c r="C34818">
        <v>2040</v>
      </c>
      <c r="D34818">
        <v>4</v>
      </c>
      <c r="E34818">
        <v>28</v>
      </c>
    </row>
    <row r="34819" spans="1:5" x14ac:dyDescent="0.25">
      <c r="A34819" s="2">
        <v>51255</v>
      </c>
      <c r="B34819">
        <v>120</v>
      </c>
      <c r="C34819">
        <v>2040</v>
      </c>
      <c r="D34819">
        <v>4</v>
      </c>
      <c r="E34819">
        <v>29</v>
      </c>
    </row>
    <row r="34820" spans="1:5" x14ac:dyDescent="0.25">
      <c r="A34820" s="2">
        <v>51256</v>
      </c>
      <c r="B34820">
        <v>121</v>
      </c>
      <c r="C34820">
        <v>2040</v>
      </c>
      <c r="D34820">
        <v>4</v>
      </c>
      <c r="E34820">
        <v>30</v>
      </c>
    </row>
    <row r="34821" spans="1:5" x14ac:dyDescent="0.25">
      <c r="A34821" s="2">
        <v>51257</v>
      </c>
      <c r="B34821">
        <v>122</v>
      </c>
      <c r="C34821">
        <v>2040</v>
      </c>
      <c r="D34821">
        <v>5</v>
      </c>
      <c r="E34821">
        <v>1</v>
      </c>
    </row>
    <row r="34822" spans="1:5" x14ac:dyDescent="0.25">
      <c r="A34822" s="2">
        <v>51258</v>
      </c>
      <c r="B34822">
        <v>123</v>
      </c>
      <c r="C34822">
        <v>2040</v>
      </c>
      <c r="D34822">
        <v>5</v>
      </c>
      <c r="E34822">
        <v>2</v>
      </c>
    </row>
    <row r="34823" spans="1:5" x14ac:dyDescent="0.25">
      <c r="A34823" s="2">
        <v>51259</v>
      </c>
      <c r="B34823">
        <v>124</v>
      </c>
      <c r="C34823">
        <v>2040</v>
      </c>
      <c r="D34823">
        <v>5</v>
      </c>
      <c r="E34823">
        <v>3</v>
      </c>
    </row>
    <row r="34824" spans="1:5" x14ac:dyDescent="0.25">
      <c r="A34824" s="2">
        <v>51260</v>
      </c>
      <c r="B34824">
        <v>125</v>
      </c>
      <c r="C34824">
        <v>2040</v>
      </c>
      <c r="D34824">
        <v>5</v>
      </c>
      <c r="E34824">
        <v>4</v>
      </c>
    </row>
    <row r="34825" spans="1:5" x14ac:dyDescent="0.25">
      <c r="A34825" s="2">
        <v>51261</v>
      </c>
      <c r="B34825">
        <v>126</v>
      </c>
      <c r="C34825">
        <v>2040</v>
      </c>
      <c r="D34825">
        <v>5</v>
      </c>
      <c r="E34825">
        <v>5</v>
      </c>
    </row>
    <row r="34826" spans="1:5" x14ac:dyDescent="0.25">
      <c r="A34826" s="2">
        <v>51262</v>
      </c>
      <c r="B34826">
        <v>127</v>
      </c>
      <c r="C34826">
        <v>2040</v>
      </c>
      <c r="D34826">
        <v>5</v>
      </c>
      <c r="E34826">
        <v>6</v>
      </c>
    </row>
    <row r="34827" spans="1:5" x14ac:dyDescent="0.25">
      <c r="A34827" s="2">
        <v>51263</v>
      </c>
      <c r="B34827">
        <v>128</v>
      </c>
      <c r="C34827">
        <v>2040</v>
      </c>
      <c r="D34827">
        <v>5</v>
      </c>
      <c r="E34827">
        <v>7</v>
      </c>
    </row>
    <row r="34828" spans="1:5" x14ac:dyDescent="0.25">
      <c r="A34828" s="2">
        <v>51264</v>
      </c>
      <c r="B34828">
        <v>129</v>
      </c>
      <c r="C34828">
        <v>2040</v>
      </c>
      <c r="D34828">
        <v>5</v>
      </c>
      <c r="E34828">
        <v>8</v>
      </c>
    </row>
    <row r="34829" spans="1:5" x14ac:dyDescent="0.25">
      <c r="A34829" s="2">
        <v>51265</v>
      </c>
      <c r="B34829">
        <v>130</v>
      </c>
      <c r="C34829">
        <v>2040</v>
      </c>
      <c r="D34829">
        <v>5</v>
      </c>
      <c r="E34829">
        <v>9</v>
      </c>
    </row>
    <row r="34830" spans="1:5" x14ac:dyDescent="0.25">
      <c r="A34830" s="2">
        <v>51266</v>
      </c>
      <c r="B34830">
        <v>131</v>
      </c>
      <c r="C34830">
        <v>2040</v>
      </c>
      <c r="D34830">
        <v>5</v>
      </c>
      <c r="E34830">
        <v>10</v>
      </c>
    </row>
    <row r="34831" spans="1:5" x14ac:dyDescent="0.25">
      <c r="A34831" s="2">
        <v>51267</v>
      </c>
      <c r="B34831">
        <v>132</v>
      </c>
      <c r="C34831">
        <v>2040</v>
      </c>
      <c r="D34831">
        <v>5</v>
      </c>
      <c r="E34831">
        <v>11</v>
      </c>
    </row>
    <row r="34832" spans="1:5" x14ac:dyDescent="0.25">
      <c r="A34832" s="2">
        <v>51268</v>
      </c>
      <c r="B34832">
        <v>133</v>
      </c>
      <c r="C34832">
        <v>2040</v>
      </c>
      <c r="D34832">
        <v>5</v>
      </c>
      <c r="E34832">
        <v>12</v>
      </c>
    </row>
    <row r="34833" spans="1:5" x14ac:dyDescent="0.25">
      <c r="A34833" s="2">
        <v>51269</v>
      </c>
      <c r="B34833">
        <v>134</v>
      </c>
      <c r="C34833">
        <v>2040</v>
      </c>
      <c r="D34833">
        <v>5</v>
      </c>
      <c r="E34833">
        <v>13</v>
      </c>
    </row>
    <row r="34834" spans="1:5" x14ac:dyDescent="0.25">
      <c r="A34834" s="2">
        <v>51270</v>
      </c>
      <c r="B34834">
        <v>135</v>
      </c>
      <c r="C34834">
        <v>2040</v>
      </c>
      <c r="D34834">
        <v>5</v>
      </c>
      <c r="E34834">
        <v>14</v>
      </c>
    </row>
    <row r="34835" spans="1:5" x14ac:dyDescent="0.25">
      <c r="A34835" s="2">
        <v>51271</v>
      </c>
      <c r="B34835">
        <v>136</v>
      </c>
      <c r="C34835">
        <v>2040</v>
      </c>
      <c r="D34835">
        <v>5</v>
      </c>
      <c r="E34835">
        <v>15</v>
      </c>
    </row>
    <row r="34836" spans="1:5" x14ac:dyDescent="0.25">
      <c r="A34836" s="2">
        <v>51272</v>
      </c>
      <c r="B34836">
        <v>137</v>
      </c>
      <c r="C34836">
        <v>2040</v>
      </c>
      <c r="D34836">
        <v>5</v>
      </c>
      <c r="E34836">
        <v>16</v>
      </c>
    </row>
    <row r="34837" spans="1:5" x14ac:dyDescent="0.25">
      <c r="A34837" s="2">
        <v>51273</v>
      </c>
      <c r="B34837">
        <v>138</v>
      </c>
      <c r="C34837">
        <v>2040</v>
      </c>
      <c r="D34837">
        <v>5</v>
      </c>
      <c r="E34837">
        <v>17</v>
      </c>
    </row>
    <row r="34838" spans="1:5" x14ac:dyDescent="0.25">
      <c r="A34838" s="2">
        <v>51274</v>
      </c>
      <c r="B34838">
        <v>139</v>
      </c>
      <c r="C34838">
        <v>2040</v>
      </c>
      <c r="D34838">
        <v>5</v>
      </c>
      <c r="E34838">
        <v>18</v>
      </c>
    </row>
    <row r="34839" spans="1:5" x14ac:dyDescent="0.25">
      <c r="A34839" s="2">
        <v>51275</v>
      </c>
      <c r="B34839">
        <v>140</v>
      </c>
      <c r="C34839">
        <v>2040</v>
      </c>
      <c r="D34839">
        <v>5</v>
      </c>
      <c r="E34839">
        <v>19</v>
      </c>
    </row>
    <row r="34840" spans="1:5" x14ac:dyDescent="0.25">
      <c r="A34840" s="2">
        <v>51276</v>
      </c>
      <c r="B34840">
        <v>141</v>
      </c>
      <c r="C34840">
        <v>2040</v>
      </c>
      <c r="D34840">
        <v>5</v>
      </c>
      <c r="E34840">
        <v>20</v>
      </c>
    </row>
    <row r="34841" spans="1:5" x14ac:dyDescent="0.25">
      <c r="A34841" s="2">
        <v>51277</v>
      </c>
      <c r="B34841">
        <v>142</v>
      </c>
      <c r="C34841">
        <v>2040</v>
      </c>
      <c r="D34841">
        <v>5</v>
      </c>
      <c r="E34841">
        <v>21</v>
      </c>
    </row>
    <row r="34842" spans="1:5" x14ac:dyDescent="0.25">
      <c r="A34842" s="2">
        <v>51278</v>
      </c>
      <c r="B34842">
        <v>143</v>
      </c>
      <c r="C34842">
        <v>2040</v>
      </c>
      <c r="D34842">
        <v>5</v>
      </c>
      <c r="E34842">
        <v>22</v>
      </c>
    </row>
    <row r="34843" spans="1:5" x14ac:dyDescent="0.25">
      <c r="A34843" s="2">
        <v>51279</v>
      </c>
      <c r="B34843">
        <v>144</v>
      </c>
      <c r="C34843">
        <v>2040</v>
      </c>
      <c r="D34843">
        <v>5</v>
      </c>
      <c r="E34843">
        <v>23</v>
      </c>
    </row>
    <row r="34844" spans="1:5" x14ac:dyDescent="0.25">
      <c r="A34844" s="2">
        <v>51280</v>
      </c>
      <c r="B34844">
        <v>145</v>
      </c>
      <c r="C34844">
        <v>2040</v>
      </c>
      <c r="D34844">
        <v>5</v>
      </c>
      <c r="E34844">
        <v>24</v>
      </c>
    </row>
    <row r="34845" spans="1:5" x14ac:dyDescent="0.25">
      <c r="A34845" s="2">
        <v>51281</v>
      </c>
      <c r="B34845">
        <v>146</v>
      </c>
      <c r="C34845">
        <v>2040</v>
      </c>
      <c r="D34845">
        <v>5</v>
      </c>
      <c r="E34845">
        <v>25</v>
      </c>
    </row>
    <row r="34846" spans="1:5" x14ac:dyDescent="0.25">
      <c r="A34846" s="2">
        <v>51282</v>
      </c>
      <c r="B34846">
        <v>147</v>
      </c>
      <c r="C34846">
        <v>2040</v>
      </c>
      <c r="D34846">
        <v>5</v>
      </c>
      <c r="E34846">
        <v>26</v>
      </c>
    </row>
    <row r="34847" spans="1:5" x14ac:dyDescent="0.25">
      <c r="A34847" s="2">
        <v>51283</v>
      </c>
      <c r="B34847">
        <v>148</v>
      </c>
      <c r="C34847">
        <v>2040</v>
      </c>
      <c r="D34847">
        <v>5</v>
      </c>
      <c r="E34847">
        <v>27</v>
      </c>
    </row>
    <row r="34848" spans="1:5" x14ac:dyDescent="0.25">
      <c r="A34848" s="2">
        <v>51284</v>
      </c>
      <c r="B34848">
        <v>149</v>
      </c>
      <c r="C34848">
        <v>2040</v>
      </c>
      <c r="D34848">
        <v>5</v>
      </c>
      <c r="E34848">
        <v>28</v>
      </c>
    </row>
    <row r="34849" spans="1:5" x14ac:dyDescent="0.25">
      <c r="A34849" s="2">
        <v>51285</v>
      </c>
      <c r="B34849">
        <v>150</v>
      </c>
      <c r="C34849">
        <v>2040</v>
      </c>
      <c r="D34849">
        <v>5</v>
      </c>
      <c r="E34849">
        <v>29</v>
      </c>
    </row>
    <row r="34850" spans="1:5" x14ac:dyDescent="0.25">
      <c r="A34850" s="2">
        <v>51286</v>
      </c>
      <c r="B34850">
        <v>151</v>
      </c>
      <c r="C34850">
        <v>2040</v>
      </c>
      <c r="D34850">
        <v>5</v>
      </c>
      <c r="E34850">
        <v>30</v>
      </c>
    </row>
    <row r="34851" spans="1:5" x14ac:dyDescent="0.25">
      <c r="A34851" s="2">
        <v>51287</v>
      </c>
      <c r="B34851">
        <v>152</v>
      </c>
      <c r="C34851">
        <v>2040</v>
      </c>
      <c r="D34851">
        <v>5</v>
      </c>
      <c r="E34851">
        <v>31</v>
      </c>
    </row>
    <row r="34852" spans="1:5" x14ac:dyDescent="0.25">
      <c r="A34852" s="2">
        <v>51288</v>
      </c>
      <c r="B34852">
        <v>153</v>
      </c>
      <c r="C34852">
        <v>2040</v>
      </c>
      <c r="D34852">
        <v>6</v>
      </c>
      <c r="E34852">
        <v>1</v>
      </c>
    </row>
    <row r="34853" spans="1:5" x14ac:dyDescent="0.25">
      <c r="A34853" s="2">
        <v>51289</v>
      </c>
      <c r="B34853">
        <v>154</v>
      </c>
      <c r="C34853">
        <v>2040</v>
      </c>
      <c r="D34853">
        <v>6</v>
      </c>
      <c r="E34853">
        <v>2</v>
      </c>
    </row>
    <row r="34854" spans="1:5" x14ac:dyDescent="0.25">
      <c r="A34854" s="2">
        <v>51290</v>
      </c>
      <c r="B34854">
        <v>155</v>
      </c>
      <c r="C34854">
        <v>2040</v>
      </c>
      <c r="D34854">
        <v>6</v>
      </c>
      <c r="E34854">
        <v>3</v>
      </c>
    </row>
    <row r="34855" spans="1:5" x14ac:dyDescent="0.25">
      <c r="A34855" s="2">
        <v>51291</v>
      </c>
      <c r="B34855">
        <v>156</v>
      </c>
      <c r="C34855">
        <v>2040</v>
      </c>
      <c r="D34855">
        <v>6</v>
      </c>
      <c r="E34855">
        <v>4</v>
      </c>
    </row>
    <row r="34856" spans="1:5" x14ac:dyDescent="0.25">
      <c r="A34856" s="2">
        <v>51292</v>
      </c>
      <c r="B34856">
        <v>157</v>
      </c>
      <c r="C34856">
        <v>2040</v>
      </c>
      <c r="D34856">
        <v>6</v>
      </c>
      <c r="E34856">
        <v>5</v>
      </c>
    </row>
    <row r="34857" spans="1:5" x14ac:dyDescent="0.25">
      <c r="A34857" s="2">
        <v>51293</v>
      </c>
      <c r="B34857">
        <v>158</v>
      </c>
      <c r="C34857">
        <v>2040</v>
      </c>
      <c r="D34857">
        <v>6</v>
      </c>
      <c r="E34857">
        <v>6</v>
      </c>
    </row>
    <row r="34858" spans="1:5" x14ac:dyDescent="0.25">
      <c r="A34858" s="2">
        <v>51294</v>
      </c>
      <c r="B34858">
        <v>159</v>
      </c>
      <c r="C34858">
        <v>2040</v>
      </c>
      <c r="D34858">
        <v>6</v>
      </c>
      <c r="E34858">
        <v>7</v>
      </c>
    </row>
    <row r="34859" spans="1:5" x14ac:dyDescent="0.25">
      <c r="A34859" s="2">
        <v>51295</v>
      </c>
      <c r="B34859">
        <v>160</v>
      </c>
      <c r="C34859">
        <v>2040</v>
      </c>
      <c r="D34859">
        <v>6</v>
      </c>
      <c r="E34859">
        <v>8</v>
      </c>
    </row>
    <row r="34860" spans="1:5" x14ac:dyDescent="0.25">
      <c r="A34860" s="2">
        <v>51296</v>
      </c>
      <c r="B34860">
        <v>161</v>
      </c>
      <c r="C34860">
        <v>2040</v>
      </c>
      <c r="D34860">
        <v>6</v>
      </c>
      <c r="E34860">
        <v>9</v>
      </c>
    </row>
    <row r="34861" spans="1:5" x14ac:dyDescent="0.25">
      <c r="A34861" s="2">
        <v>51297</v>
      </c>
      <c r="B34861">
        <v>162</v>
      </c>
      <c r="C34861">
        <v>2040</v>
      </c>
      <c r="D34861">
        <v>6</v>
      </c>
      <c r="E34861">
        <v>10</v>
      </c>
    </row>
    <row r="34862" spans="1:5" x14ac:dyDescent="0.25">
      <c r="A34862" s="2">
        <v>51298</v>
      </c>
      <c r="B34862">
        <v>163</v>
      </c>
      <c r="C34862">
        <v>2040</v>
      </c>
      <c r="D34862">
        <v>6</v>
      </c>
      <c r="E34862">
        <v>11</v>
      </c>
    </row>
    <row r="34863" spans="1:5" x14ac:dyDescent="0.25">
      <c r="A34863" s="2">
        <v>51299</v>
      </c>
      <c r="B34863">
        <v>164</v>
      </c>
      <c r="C34863">
        <v>2040</v>
      </c>
      <c r="D34863">
        <v>6</v>
      </c>
      <c r="E34863">
        <v>12</v>
      </c>
    </row>
    <row r="34864" spans="1:5" x14ac:dyDescent="0.25">
      <c r="A34864" s="2">
        <v>51300</v>
      </c>
      <c r="B34864">
        <v>165</v>
      </c>
      <c r="C34864">
        <v>2040</v>
      </c>
      <c r="D34864">
        <v>6</v>
      </c>
      <c r="E34864">
        <v>13</v>
      </c>
    </row>
    <row r="34865" spans="1:5" x14ac:dyDescent="0.25">
      <c r="A34865" s="2">
        <v>51301</v>
      </c>
      <c r="B34865">
        <v>166</v>
      </c>
      <c r="C34865">
        <v>2040</v>
      </c>
      <c r="D34865">
        <v>6</v>
      </c>
      <c r="E34865">
        <v>14</v>
      </c>
    </row>
    <row r="34866" spans="1:5" x14ac:dyDescent="0.25">
      <c r="A34866" s="2">
        <v>51302</v>
      </c>
      <c r="B34866">
        <v>167</v>
      </c>
      <c r="C34866">
        <v>2040</v>
      </c>
      <c r="D34866">
        <v>6</v>
      </c>
      <c r="E34866">
        <v>15</v>
      </c>
    </row>
    <row r="34867" spans="1:5" x14ac:dyDescent="0.25">
      <c r="A34867" s="2">
        <v>51303</v>
      </c>
      <c r="B34867">
        <v>168</v>
      </c>
      <c r="C34867">
        <v>2040</v>
      </c>
      <c r="D34867">
        <v>6</v>
      </c>
      <c r="E34867">
        <v>16</v>
      </c>
    </row>
    <row r="34868" spans="1:5" x14ac:dyDescent="0.25">
      <c r="A34868" s="2">
        <v>51304</v>
      </c>
      <c r="B34868">
        <v>169</v>
      </c>
      <c r="C34868">
        <v>2040</v>
      </c>
      <c r="D34868">
        <v>6</v>
      </c>
      <c r="E34868">
        <v>17</v>
      </c>
    </row>
    <row r="34869" spans="1:5" x14ac:dyDescent="0.25">
      <c r="A34869" s="2">
        <v>51305</v>
      </c>
      <c r="B34869">
        <v>170</v>
      </c>
      <c r="C34869">
        <v>2040</v>
      </c>
      <c r="D34869">
        <v>6</v>
      </c>
      <c r="E34869">
        <v>18</v>
      </c>
    </row>
    <row r="34870" spans="1:5" x14ac:dyDescent="0.25">
      <c r="A34870" s="2">
        <v>51306</v>
      </c>
      <c r="B34870">
        <v>171</v>
      </c>
      <c r="C34870">
        <v>2040</v>
      </c>
      <c r="D34870">
        <v>6</v>
      </c>
      <c r="E34870">
        <v>19</v>
      </c>
    </row>
    <row r="34871" spans="1:5" x14ac:dyDescent="0.25">
      <c r="A34871" s="2">
        <v>51307</v>
      </c>
      <c r="B34871">
        <v>172</v>
      </c>
      <c r="C34871">
        <v>2040</v>
      </c>
      <c r="D34871">
        <v>6</v>
      </c>
      <c r="E34871">
        <v>20</v>
      </c>
    </row>
    <row r="34872" spans="1:5" x14ac:dyDescent="0.25">
      <c r="A34872" s="2">
        <v>51308</v>
      </c>
      <c r="B34872">
        <v>173</v>
      </c>
      <c r="C34872">
        <v>2040</v>
      </c>
      <c r="D34872">
        <v>6</v>
      </c>
      <c r="E34872">
        <v>21</v>
      </c>
    </row>
    <row r="34873" spans="1:5" x14ac:dyDescent="0.25">
      <c r="A34873" s="2">
        <v>51309</v>
      </c>
      <c r="B34873">
        <v>174</v>
      </c>
      <c r="C34873">
        <v>2040</v>
      </c>
      <c r="D34873">
        <v>6</v>
      </c>
      <c r="E34873">
        <v>22</v>
      </c>
    </row>
    <row r="34874" spans="1:5" x14ac:dyDescent="0.25">
      <c r="A34874" s="2">
        <v>51310</v>
      </c>
      <c r="B34874">
        <v>175</v>
      </c>
      <c r="C34874">
        <v>2040</v>
      </c>
      <c r="D34874">
        <v>6</v>
      </c>
      <c r="E34874">
        <v>23</v>
      </c>
    </row>
    <row r="34875" spans="1:5" x14ac:dyDescent="0.25">
      <c r="A34875" s="2">
        <v>51311</v>
      </c>
      <c r="B34875">
        <v>176</v>
      </c>
      <c r="C34875">
        <v>2040</v>
      </c>
      <c r="D34875">
        <v>6</v>
      </c>
      <c r="E34875">
        <v>24</v>
      </c>
    </row>
    <row r="34876" spans="1:5" x14ac:dyDescent="0.25">
      <c r="A34876" s="2">
        <v>51312</v>
      </c>
      <c r="B34876">
        <v>177</v>
      </c>
      <c r="C34876">
        <v>2040</v>
      </c>
      <c r="D34876">
        <v>6</v>
      </c>
      <c r="E34876">
        <v>25</v>
      </c>
    </row>
    <row r="34877" spans="1:5" x14ac:dyDescent="0.25">
      <c r="A34877" s="2">
        <v>51313</v>
      </c>
      <c r="B34877">
        <v>178</v>
      </c>
      <c r="C34877">
        <v>2040</v>
      </c>
      <c r="D34877">
        <v>6</v>
      </c>
      <c r="E34877">
        <v>26</v>
      </c>
    </row>
    <row r="34878" spans="1:5" x14ac:dyDescent="0.25">
      <c r="A34878" s="2">
        <v>51314</v>
      </c>
      <c r="B34878">
        <v>179</v>
      </c>
      <c r="C34878">
        <v>2040</v>
      </c>
      <c r="D34878">
        <v>6</v>
      </c>
      <c r="E34878">
        <v>27</v>
      </c>
    </row>
    <row r="34879" spans="1:5" x14ac:dyDescent="0.25">
      <c r="A34879" s="2">
        <v>51315</v>
      </c>
      <c r="B34879">
        <v>180</v>
      </c>
      <c r="C34879">
        <v>2040</v>
      </c>
      <c r="D34879">
        <v>6</v>
      </c>
      <c r="E34879">
        <v>28</v>
      </c>
    </row>
    <row r="34880" spans="1:5" x14ac:dyDescent="0.25">
      <c r="A34880" s="2">
        <v>51316</v>
      </c>
      <c r="B34880">
        <v>181</v>
      </c>
      <c r="C34880">
        <v>2040</v>
      </c>
      <c r="D34880">
        <v>6</v>
      </c>
      <c r="E34880">
        <v>29</v>
      </c>
    </row>
    <row r="34881" spans="1:5" x14ac:dyDescent="0.25">
      <c r="A34881" s="2">
        <v>51317</v>
      </c>
      <c r="B34881">
        <v>182</v>
      </c>
      <c r="C34881">
        <v>2040</v>
      </c>
      <c r="D34881">
        <v>6</v>
      </c>
      <c r="E34881">
        <v>30</v>
      </c>
    </row>
    <row r="34882" spans="1:5" x14ac:dyDescent="0.25">
      <c r="A34882" s="2">
        <v>51318</v>
      </c>
      <c r="B34882">
        <v>183</v>
      </c>
      <c r="C34882">
        <v>2040</v>
      </c>
      <c r="D34882">
        <v>7</v>
      </c>
      <c r="E34882">
        <v>1</v>
      </c>
    </row>
    <row r="34883" spans="1:5" x14ac:dyDescent="0.25">
      <c r="A34883" s="2">
        <v>51319</v>
      </c>
      <c r="B34883">
        <v>184</v>
      </c>
      <c r="C34883">
        <v>2040</v>
      </c>
      <c r="D34883">
        <v>7</v>
      </c>
      <c r="E34883">
        <v>2</v>
      </c>
    </row>
    <row r="34884" spans="1:5" x14ac:dyDescent="0.25">
      <c r="A34884" s="2">
        <v>51320</v>
      </c>
      <c r="B34884">
        <v>185</v>
      </c>
      <c r="C34884">
        <v>2040</v>
      </c>
      <c r="D34884">
        <v>7</v>
      </c>
      <c r="E34884">
        <v>3</v>
      </c>
    </row>
    <row r="34885" spans="1:5" x14ac:dyDescent="0.25">
      <c r="A34885" s="2">
        <v>51321</v>
      </c>
      <c r="B34885">
        <v>186</v>
      </c>
      <c r="C34885">
        <v>2040</v>
      </c>
      <c r="D34885">
        <v>7</v>
      </c>
      <c r="E34885">
        <v>4</v>
      </c>
    </row>
    <row r="34886" spans="1:5" x14ac:dyDescent="0.25">
      <c r="A34886" s="2">
        <v>51322</v>
      </c>
      <c r="B34886">
        <v>187</v>
      </c>
      <c r="C34886">
        <v>2040</v>
      </c>
      <c r="D34886">
        <v>7</v>
      </c>
      <c r="E34886">
        <v>5</v>
      </c>
    </row>
    <row r="34887" spans="1:5" x14ac:dyDescent="0.25">
      <c r="A34887" s="2">
        <v>51323</v>
      </c>
      <c r="B34887">
        <v>188</v>
      </c>
      <c r="C34887">
        <v>2040</v>
      </c>
      <c r="D34887">
        <v>7</v>
      </c>
      <c r="E34887">
        <v>6</v>
      </c>
    </row>
    <row r="34888" spans="1:5" x14ac:dyDescent="0.25">
      <c r="A34888" s="2">
        <v>51324</v>
      </c>
      <c r="B34888">
        <v>189</v>
      </c>
      <c r="C34888">
        <v>2040</v>
      </c>
      <c r="D34888">
        <v>7</v>
      </c>
      <c r="E34888">
        <v>7</v>
      </c>
    </row>
    <row r="34889" spans="1:5" x14ac:dyDescent="0.25">
      <c r="A34889" s="2">
        <v>51325</v>
      </c>
      <c r="B34889">
        <v>190</v>
      </c>
      <c r="C34889">
        <v>2040</v>
      </c>
      <c r="D34889">
        <v>7</v>
      </c>
      <c r="E34889">
        <v>8</v>
      </c>
    </row>
    <row r="34890" spans="1:5" x14ac:dyDescent="0.25">
      <c r="A34890" s="2">
        <v>51326</v>
      </c>
      <c r="B34890">
        <v>191</v>
      </c>
      <c r="C34890">
        <v>2040</v>
      </c>
      <c r="D34890">
        <v>7</v>
      </c>
      <c r="E34890">
        <v>9</v>
      </c>
    </row>
    <row r="34891" spans="1:5" x14ac:dyDescent="0.25">
      <c r="A34891" s="2">
        <v>51327</v>
      </c>
      <c r="B34891">
        <v>192</v>
      </c>
      <c r="C34891">
        <v>2040</v>
      </c>
      <c r="D34891">
        <v>7</v>
      </c>
      <c r="E34891">
        <v>10</v>
      </c>
    </row>
    <row r="34892" spans="1:5" x14ac:dyDescent="0.25">
      <c r="A34892" s="2">
        <v>51328</v>
      </c>
      <c r="B34892">
        <v>193</v>
      </c>
      <c r="C34892">
        <v>2040</v>
      </c>
      <c r="D34892">
        <v>7</v>
      </c>
      <c r="E34892">
        <v>11</v>
      </c>
    </row>
    <row r="34893" spans="1:5" x14ac:dyDescent="0.25">
      <c r="A34893" s="2">
        <v>51329</v>
      </c>
      <c r="B34893">
        <v>194</v>
      </c>
      <c r="C34893">
        <v>2040</v>
      </c>
      <c r="D34893">
        <v>7</v>
      </c>
      <c r="E34893">
        <v>12</v>
      </c>
    </row>
    <row r="34894" spans="1:5" x14ac:dyDescent="0.25">
      <c r="A34894" s="2">
        <v>51330</v>
      </c>
      <c r="B34894">
        <v>195</v>
      </c>
      <c r="C34894">
        <v>2040</v>
      </c>
      <c r="D34894">
        <v>7</v>
      </c>
      <c r="E34894">
        <v>13</v>
      </c>
    </row>
    <row r="34895" spans="1:5" x14ac:dyDescent="0.25">
      <c r="A34895" s="2">
        <v>51331</v>
      </c>
      <c r="B34895">
        <v>196</v>
      </c>
      <c r="C34895">
        <v>2040</v>
      </c>
      <c r="D34895">
        <v>7</v>
      </c>
      <c r="E34895">
        <v>14</v>
      </c>
    </row>
    <row r="34896" spans="1:5" x14ac:dyDescent="0.25">
      <c r="A34896" s="2">
        <v>51332</v>
      </c>
      <c r="B34896">
        <v>197</v>
      </c>
      <c r="C34896">
        <v>2040</v>
      </c>
      <c r="D34896">
        <v>7</v>
      </c>
      <c r="E34896">
        <v>15</v>
      </c>
    </row>
    <row r="34897" spans="1:5" x14ac:dyDescent="0.25">
      <c r="A34897" s="2">
        <v>51333</v>
      </c>
      <c r="B34897">
        <v>198</v>
      </c>
      <c r="C34897">
        <v>2040</v>
      </c>
      <c r="D34897">
        <v>7</v>
      </c>
      <c r="E34897">
        <v>16</v>
      </c>
    </row>
    <row r="34898" spans="1:5" x14ac:dyDescent="0.25">
      <c r="A34898" s="2">
        <v>51334</v>
      </c>
      <c r="B34898">
        <v>199</v>
      </c>
      <c r="C34898">
        <v>2040</v>
      </c>
      <c r="D34898">
        <v>7</v>
      </c>
      <c r="E34898">
        <v>17</v>
      </c>
    </row>
    <row r="34899" spans="1:5" x14ac:dyDescent="0.25">
      <c r="A34899" s="2">
        <v>51335</v>
      </c>
      <c r="B34899">
        <v>200</v>
      </c>
      <c r="C34899">
        <v>2040</v>
      </c>
      <c r="D34899">
        <v>7</v>
      </c>
      <c r="E34899">
        <v>18</v>
      </c>
    </row>
    <row r="34900" spans="1:5" x14ac:dyDescent="0.25">
      <c r="A34900" s="2">
        <v>51336</v>
      </c>
      <c r="B34900">
        <v>201</v>
      </c>
      <c r="C34900">
        <v>2040</v>
      </c>
      <c r="D34900">
        <v>7</v>
      </c>
      <c r="E34900">
        <v>19</v>
      </c>
    </row>
    <row r="34901" spans="1:5" x14ac:dyDescent="0.25">
      <c r="A34901" s="2">
        <v>51337</v>
      </c>
      <c r="B34901">
        <v>202</v>
      </c>
      <c r="C34901">
        <v>2040</v>
      </c>
      <c r="D34901">
        <v>7</v>
      </c>
      <c r="E34901">
        <v>20</v>
      </c>
    </row>
    <row r="34902" spans="1:5" x14ac:dyDescent="0.25">
      <c r="A34902" s="2">
        <v>51338</v>
      </c>
      <c r="B34902">
        <v>203</v>
      </c>
      <c r="C34902">
        <v>2040</v>
      </c>
      <c r="D34902">
        <v>7</v>
      </c>
      <c r="E34902">
        <v>21</v>
      </c>
    </row>
    <row r="34903" spans="1:5" x14ac:dyDescent="0.25">
      <c r="A34903" s="2">
        <v>51339</v>
      </c>
      <c r="B34903">
        <v>204</v>
      </c>
      <c r="C34903">
        <v>2040</v>
      </c>
      <c r="D34903">
        <v>7</v>
      </c>
      <c r="E34903">
        <v>22</v>
      </c>
    </row>
    <row r="34904" spans="1:5" x14ac:dyDescent="0.25">
      <c r="A34904" s="2">
        <v>51340</v>
      </c>
      <c r="B34904">
        <v>205</v>
      </c>
      <c r="C34904">
        <v>2040</v>
      </c>
      <c r="D34904">
        <v>7</v>
      </c>
      <c r="E34904">
        <v>23</v>
      </c>
    </row>
    <row r="34905" spans="1:5" x14ac:dyDescent="0.25">
      <c r="A34905" s="2">
        <v>51341</v>
      </c>
      <c r="B34905">
        <v>206</v>
      </c>
      <c r="C34905">
        <v>2040</v>
      </c>
      <c r="D34905">
        <v>7</v>
      </c>
      <c r="E34905">
        <v>24</v>
      </c>
    </row>
    <row r="34906" spans="1:5" x14ac:dyDescent="0.25">
      <c r="A34906" s="2">
        <v>51342</v>
      </c>
      <c r="B34906">
        <v>207</v>
      </c>
      <c r="C34906">
        <v>2040</v>
      </c>
      <c r="D34906">
        <v>7</v>
      </c>
      <c r="E34906">
        <v>25</v>
      </c>
    </row>
    <row r="34907" spans="1:5" x14ac:dyDescent="0.25">
      <c r="A34907" s="2">
        <v>51343</v>
      </c>
      <c r="B34907">
        <v>208</v>
      </c>
      <c r="C34907">
        <v>2040</v>
      </c>
      <c r="D34907">
        <v>7</v>
      </c>
      <c r="E34907">
        <v>26</v>
      </c>
    </row>
    <row r="34908" spans="1:5" x14ac:dyDescent="0.25">
      <c r="A34908" s="2">
        <v>51344</v>
      </c>
      <c r="B34908">
        <v>209</v>
      </c>
      <c r="C34908">
        <v>2040</v>
      </c>
      <c r="D34908">
        <v>7</v>
      </c>
      <c r="E34908">
        <v>27</v>
      </c>
    </row>
    <row r="34909" spans="1:5" x14ac:dyDescent="0.25">
      <c r="A34909" s="2">
        <v>51345</v>
      </c>
      <c r="B34909">
        <v>210</v>
      </c>
      <c r="C34909">
        <v>2040</v>
      </c>
      <c r="D34909">
        <v>7</v>
      </c>
      <c r="E34909">
        <v>28</v>
      </c>
    </row>
    <row r="34910" spans="1:5" x14ac:dyDescent="0.25">
      <c r="A34910" s="2">
        <v>51346</v>
      </c>
      <c r="B34910">
        <v>211</v>
      </c>
      <c r="C34910">
        <v>2040</v>
      </c>
      <c r="D34910">
        <v>7</v>
      </c>
      <c r="E34910">
        <v>29</v>
      </c>
    </row>
    <row r="34911" spans="1:5" x14ac:dyDescent="0.25">
      <c r="A34911" s="2">
        <v>51347</v>
      </c>
      <c r="B34911">
        <v>212</v>
      </c>
      <c r="C34911">
        <v>2040</v>
      </c>
      <c r="D34911">
        <v>7</v>
      </c>
      <c r="E34911">
        <v>30</v>
      </c>
    </row>
    <row r="34912" spans="1:5" x14ac:dyDescent="0.25">
      <c r="A34912" s="2">
        <v>51348</v>
      </c>
      <c r="B34912">
        <v>213</v>
      </c>
      <c r="C34912">
        <v>2040</v>
      </c>
      <c r="D34912">
        <v>7</v>
      </c>
      <c r="E34912">
        <v>31</v>
      </c>
    </row>
    <row r="34913" spans="1:5" x14ac:dyDescent="0.25">
      <c r="A34913" s="2">
        <v>51349</v>
      </c>
      <c r="B34913">
        <v>214</v>
      </c>
      <c r="C34913">
        <v>2040</v>
      </c>
      <c r="D34913">
        <v>8</v>
      </c>
      <c r="E34913">
        <v>1</v>
      </c>
    </row>
    <row r="34914" spans="1:5" x14ac:dyDescent="0.25">
      <c r="A34914" s="2">
        <v>51350</v>
      </c>
      <c r="B34914">
        <v>215</v>
      </c>
      <c r="C34914">
        <v>2040</v>
      </c>
      <c r="D34914">
        <v>8</v>
      </c>
      <c r="E34914">
        <v>2</v>
      </c>
    </row>
    <row r="34915" spans="1:5" x14ac:dyDescent="0.25">
      <c r="A34915" s="2">
        <v>51351</v>
      </c>
      <c r="B34915">
        <v>216</v>
      </c>
      <c r="C34915">
        <v>2040</v>
      </c>
      <c r="D34915">
        <v>8</v>
      </c>
      <c r="E34915">
        <v>3</v>
      </c>
    </row>
    <row r="34916" spans="1:5" x14ac:dyDescent="0.25">
      <c r="A34916" s="2">
        <v>51352</v>
      </c>
      <c r="B34916">
        <v>217</v>
      </c>
      <c r="C34916">
        <v>2040</v>
      </c>
      <c r="D34916">
        <v>8</v>
      </c>
      <c r="E34916">
        <v>4</v>
      </c>
    </row>
    <row r="34917" spans="1:5" x14ac:dyDescent="0.25">
      <c r="A34917" s="2">
        <v>51353</v>
      </c>
      <c r="B34917">
        <v>218</v>
      </c>
      <c r="C34917">
        <v>2040</v>
      </c>
      <c r="D34917">
        <v>8</v>
      </c>
      <c r="E34917">
        <v>5</v>
      </c>
    </row>
    <row r="34918" spans="1:5" x14ac:dyDescent="0.25">
      <c r="A34918" s="2">
        <v>51354</v>
      </c>
      <c r="B34918">
        <v>219</v>
      </c>
      <c r="C34918">
        <v>2040</v>
      </c>
      <c r="D34918">
        <v>8</v>
      </c>
      <c r="E34918">
        <v>6</v>
      </c>
    </row>
    <row r="34919" spans="1:5" x14ac:dyDescent="0.25">
      <c r="A34919" s="2">
        <v>51355</v>
      </c>
      <c r="B34919">
        <v>220</v>
      </c>
      <c r="C34919">
        <v>2040</v>
      </c>
      <c r="D34919">
        <v>8</v>
      </c>
      <c r="E34919">
        <v>7</v>
      </c>
    </row>
    <row r="34920" spans="1:5" x14ac:dyDescent="0.25">
      <c r="A34920" s="2">
        <v>51356</v>
      </c>
      <c r="B34920">
        <v>221</v>
      </c>
      <c r="C34920">
        <v>2040</v>
      </c>
      <c r="D34920">
        <v>8</v>
      </c>
      <c r="E34920">
        <v>8</v>
      </c>
    </row>
    <row r="34921" spans="1:5" x14ac:dyDescent="0.25">
      <c r="A34921" s="2">
        <v>51357</v>
      </c>
      <c r="B34921">
        <v>222</v>
      </c>
      <c r="C34921">
        <v>2040</v>
      </c>
      <c r="D34921">
        <v>8</v>
      </c>
      <c r="E34921">
        <v>9</v>
      </c>
    </row>
    <row r="34922" spans="1:5" x14ac:dyDescent="0.25">
      <c r="A34922" s="2">
        <v>51358</v>
      </c>
      <c r="B34922">
        <v>223</v>
      </c>
      <c r="C34922">
        <v>2040</v>
      </c>
      <c r="D34922">
        <v>8</v>
      </c>
      <c r="E34922">
        <v>10</v>
      </c>
    </row>
    <row r="34923" spans="1:5" x14ac:dyDescent="0.25">
      <c r="A34923" s="2">
        <v>51359</v>
      </c>
      <c r="B34923">
        <v>224</v>
      </c>
      <c r="C34923">
        <v>2040</v>
      </c>
      <c r="D34923">
        <v>8</v>
      </c>
      <c r="E34923">
        <v>11</v>
      </c>
    </row>
    <row r="34924" spans="1:5" x14ac:dyDescent="0.25">
      <c r="A34924" s="2">
        <v>51360</v>
      </c>
      <c r="B34924">
        <v>225</v>
      </c>
      <c r="C34924">
        <v>2040</v>
      </c>
      <c r="D34924">
        <v>8</v>
      </c>
      <c r="E34924">
        <v>12</v>
      </c>
    </row>
    <row r="34925" spans="1:5" x14ac:dyDescent="0.25">
      <c r="A34925" s="2">
        <v>51361</v>
      </c>
      <c r="B34925">
        <v>226</v>
      </c>
      <c r="C34925">
        <v>2040</v>
      </c>
      <c r="D34925">
        <v>8</v>
      </c>
      <c r="E34925">
        <v>13</v>
      </c>
    </row>
    <row r="34926" spans="1:5" x14ac:dyDescent="0.25">
      <c r="A34926" s="2">
        <v>51362</v>
      </c>
      <c r="B34926">
        <v>227</v>
      </c>
      <c r="C34926">
        <v>2040</v>
      </c>
      <c r="D34926">
        <v>8</v>
      </c>
      <c r="E34926">
        <v>14</v>
      </c>
    </row>
    <row r="34927" spans="1:5" x14ac:dyDescent="0.25">
      <c r="A34927" s="2">
        <v>51363</v>
      </c>
      <c r="B34927">
        <v>228</v>
      </c>
      <c r="C34927">
        <v>2040</v>
      </c>
      <c r="D34927">
        <v>8</v>
      </c>
      <c r="E34927">
        <v>15</v>
      </c>
    </row>
    <row r="34928" spans="1:5" x14ac:dyDescent="0.25">
      <c r="A34928" s="2">
        <v>51364</v>
      </c>
      <c r="B34928">
        <v>229</v>
      </c>
      <c r="C34928">
        <v>2040</v>
      </c>
      <c r="D34928">
        <v>8</v>
      </c>
      <c r="E34928">
        <v>16</v>
      </c>
    </row>
    <row r="34929" spans="1:5" x14ac:dyDescent="0.25">
      <c r="A34929" s="2">
        <v>51365</v>
      </c>
      <c r="B34929">
        <v>230</v>
      </c>
      <c r="C34929">
        <v>2040</v>
      </c>
      <c r="D34929">
        <v>8</v>
      </c>
      <c r="E34929">
        <v>17</v>
      </c>
    </row>
    <row r="34930" spans="1:5" x14ac:dyDescent="0.25">
      <c r="A34930" s="2">
        <v>51366</v>
      </c>
      <c r="B34930">
        <v>231</v>
      </c>
      <c r="C34930">
        <v>2040</v>
      </c>
      <c r="D34930">
        <v>8</v>
      </c>
      <c r="E34930">
        <v>18</v>
      </c>
    </row>
    <row r="34931" spans="1:5" x14ac:dyDescent="0.25">
      <c r="A34931" s="2">
        <v>51367</v>
      </c>
      <c r="B34931">
        <v>232</v>
      </c>
      <c r="C34931">
        <v>2040</v>
      </c>
      <c r="D34931">
        <v>8</v>
      </c>
      <c r="E34931">
        <v>19</v>
      </c>
    </row>
    <row r="34932" spans="1:5" x14ac:dyDescent="0.25">
      <c r="A34932" s="2">
        <v>51368</v>
      </c>
      <c r="B34932">
        <v>233</v>
      </c>
      <c r="C34932">
        <v>2040</v>
      </c>
      <c r="D34932">
        <v>8</v>
      </c>
      <c r="E34932">
        <v>20</v>
      </c>
    </row>
    <row r="34933" spans="1:5" x14ac:dyDescent="0.25">
      <c r="A34933" s="2">
        <v>51369</v>
      </c>
      <c r="B34933">
        <v>234</v>
      </c>
      <c r="C34933">
        <v>2040</v>
      </c>
      <c r="D34933">
        <v>8</v>
      </c>
      <c r="E34933">
        <v>21</v>
      </c>
    </row>
    <row r="34934" spans="1:5" x14ac:dyDescent="0.25">
      <c r="A34934" s="2">
        <v>51370</v>
      </c>
      <c r="B34934">
        <v>235</v>
      </c>
      <c r="C34934">
        <v>2040</v>
      </c>
      <c r="D34934">
        <v>8</v>
      </c>
      <c r="E34934">
        <v>22</v>
      </c>
    </row>
    <row r="34935" spans="1:5" x14ac:dyDescent="0.25">
      <c r="A34935" s="2">
        <v>51371</v>
      </c>
      <c r="B34935">
        <v>236</v>
      </c>
      <c r="C34935">
        <v>2040</v>
      </c>
      <c r="D34935">
        <v>8</v>
      </c>
      <c r="E34935">
        <v>23</v>
      </c>
    </row>
    <row r="34936" spans="1:5" x14ac:dyDescent="0.25">
      <c r="A34936" s="2">
        <v>51372</v>
      </c>
      <c r="B34936">
        <v>237</v>
      </c>
      <c r="C34936">
        <v>2040</v>
      </c>
      <c r="D34936">
        <v>8</v>
      </c>
      <c r="E34936">
        <v>24</v>
      </c>
    </row>
    <row r="34937" spans="1:5" x14ac:dyDescent="0.25">
      <c r="A34937" s="2">
        <v>51373</v>
      </c>
      <c r="B34937">
        <v>238</v>
      </c>
      <c r="C34937">
        <v>2040</v>
      </c>
      <c r="D34937">
        <v>8</v>
      </c>
      <c r="E34937">
        <v>25</v>
      </c>
    </row>
    <row r="34938" spans="1:5" x14ac:dyDescent="0.25">
      <c r="A34938" s="2">
        <v>51374</v>
      </c>
      <c r="B34938">
        <v>239</v>
      </c>
      <c r="C34938">
        <v>2040</v>
      </c>
      <c r="D34938">
        <v>8</v>
      </c>
      <c r="E34938">
        <v>26</v>
      </c>
    </row>
    <row r="34939" spans="1:5" x14ac:dyDescent="0.25">
      <c r="A34939" s="2">
        <v>51375</v>
      </c>
      <c r="B34939">
        <v>240</v>
      </c>
      <c r="C34939">
        <v>2040</v>
      </c>
      <c r="D34939">
        <v>8</v>
      </c>
      <c r="E34939">
        <v>27</v>
      </c>
    </row>
    <row r="34940" spans="1:5" x14ac:dyDescent="0.25">
      <c r="A34940" s="2">
        <v>51376</v>
      </c>
      <c r="B34940">
        <v>241</v>
      </c>
      <c r="C34940">
        <v>2040</v>
      </c>
      <c r="D34940">
        <v>8</v>
      </c>
      <c r="E34940">
        <v>28</v>
      </c>
    </row>
    <row r="34941" spans="1:5" x14ac:dyDescent="0.25">
      <c r="A34941" s="2">
        <v>51377</v>
      </c>
      <c r="B34941">
        <v>242</v>
      </c>
      <c r="C34941">
        <v>2040</v>
      </c>
      <c r="D34941">
        <v>8</v>
      </c>
      <c r="E34941">
        <v>29</v>
      </c>
    </row>
    <row r="34942" spans="1:5" x14ac:dyDescent="0.25">
      <c r="A34942" s="2">
        <v>51378</v>
      </c>
      <c r="B34942">
        <v>243</v>
      </c>
      <c r="C34942">
        <v>2040</v>
      </c>
      <c r="D34942">
        <v>8</v>
      </c>
      <c r="E34942">
        <v>30</v>
      </c>
    </row>
    <row r="34943" spans="1:5" x14ac:dyDescent="0.25">
      <c r="A34943" s="2">
        <v>51379</v>
      </c>
      <c r="B34943">
        <v>244</v>
      </c>
      <c r="C34943">
        <v>2040</v>
      </c>
      <c r="D34943">
        <v>8</v>
      </c>
      <c r="E34943">
        <v>31</v>
      </c>
    </row>
    <row r="34944" spans="1:5" x14ac:dyDescent="0.25">
      <c r="A34944" s="2">
        <v>51380</v>
      </c>
      <c r="B34944">
        <v>245</v>
      </c>
      <c r="C34944">
        <v>2040</v>
      </c>
      <c r="D34944">
        <v>9</v>
      </c>
      <c r="E34944">
        <v>1</v>
      </c>
    </row>
    <row r="34945" spans="1:5" x14ac:dyDescent="0.25">
      <c r="A34945" s="2">
        <v>51381</v>
      </c>
      <c r="B34945">
        <v>246</v>
      </c>
      <c r="C34945">
        <v>2040</v>
      </c>
      <c r="D34945">
        <v>9</v>
      </c>
      <c r="E34945">
        <v>2</v>
      </c>
    </row>
    <row r="34946" spans="1:5" x14ac:dyDescent="0.25">
      <c r="A34946" s="2">
        <v>51382</v>
      </c>
      <c r="B34946">
        <v>247</v>
      </c>
      <c r="C34946">
        <v>2040</v>
      </c>
      <c r="D34946">
        <v>9</v>
      </c>
      <c r="E34946">
        <v>3</v>
      </c>
    </row>
    <row r="34947" spans="1:5" x14ac:dyDescent="0.25">
      <c r="A34947" s="2">
        <v>51383</v>
      </c>
      <c r="B34947">
        <v>248</v>
      </c>
      <c r="C34947">
        <v>2040</v>
      </c>
      <c r="D34947">
        <v>9</v>
      </c>
      <c r="E34947">
        <v>4</v>
      </c>
    </row>
    <row r="34948" spans="1:5" x14ac:dyDescent="0.25">
      <c r="A34948" s="2">
        <v>51384</v>
      </c>
      <c r="B34948">
        <v>249</v>
      </c>
      <c r="C34948">
        <v>2040</v>
      </c>
      <c r="D34948">
        <v>9</v>
      </c>
      <c r="E34948">
        <v>5</v>
      </c>
    </row>
    <row r="34949" spans="1:5" x14ac:dyDescent="0.25">
      <c r="A34949" s="2">
        <v>51385</v>
      </c>
      <c r="B34949">
        <v>250</v>
      </c>
      <c r="C34949">
        <v>2040</v>
      </c>
      <c r="D34949">
        <v>9</v>
      </c>
      <c r="E34949">
        <v>6</v>
      </c>
    </row>
    <row r="34950" spans="1:5" x14ac:dyDescent="0.25">
      <c r="A34950" s="2">
        <v>51386</v>
      </c>
      <c r="B34950">
        <v>251</v>
      </c>
      <c r="C34950">
        <v>2040</v>
      </c>
      <c r="D34950">
        <v>9</v>
      </c>
      <c r="E34950">
        <v>7</v>
      </c>
    </row>
    <row r="34951" spans="1:5" x14ac:dyDescent="0.25">
      <c r="A34951" s="2">
        <v>51387</v>
      </c>
      <c r="B34951">
        <v>252</v>
      </c>
      <c r="C34951">
        <v>2040</v>
      </c>
      <c r="D34951">
        <v>9</v>
      </c>
      <c r="E34951">
        <v>8</v>
      </c>
    </row>
    <row r="34952" spans="1:5" x14ac:dyDescent="0.25">
      <c r="A34952" s="2">
        <v>51388</v>
      </c>
      <c r="B34952">
        <v>253</v>
      </c>
      <c r="C34952">
        <v>2040</v>
      </c>
      <c r="D34952">
        <v>9</v>
      </c>
      <c r="E34952">
        <v>9</v>
      </c>
    </row>
    <row r="34953" spans="1:5" x14ac:dyDescent="0.25">
      <c r="A34953" s="2">
        <v>51389</v>
      </c>
      <c r="B34953">
        <v>254</v>
      </c>
      <c r="C34953">
        <v>2040</v>
      </c>
      <c r="D34953">
        <v>9</v>
      </c>
      <c r="E34953">
        <v>10</v>
      </c>
    </row>
    <row r="34954" spans="1:5" x14ac:dyDescent="0.25">
      <c r="A34954" s="2">
        <v>51390</v>
      </c>
      <c r="B34954">
        <v>255</v>
      </c>
      <c r="C34954">
        <v>2040</v>
      </c>
      <c r="D34954">
        <v>9</v>
      </c>
      <c r="E34954">
        <v>11</v>
      </c>
    </row>
    <row r="34955" spans="1:5" x14ac:dyDescent="0.25">
      <c r="A34955" s="2">
        <v>51391</v>
      </c>
      <c r="B34955">
        <v>256</v>
      </c>
      <c r="C34955">
        <v>2040</v>
      </c>
      <c r="D34955">
        <v>9</v>
      </c>
      <c r="E34955">
        <v>12</v>
      </c>
    </row>
    <row r="34956" spans="1:5" x14ac:dyDescent="0.25">
      <c r="A34956" s="2">
        <v>51392</v>
      </c>
      <c r="B34956">
        <v>257</v>
      </c>
      <c r="C34956">
        <v>2040</v>
      </c>
      <c r="D34956">
        <v>9</v>
      </c>
      <c r="E34956">
        <v>13</v>
      </c>
    </row>
    <row r="34957" spans="1:5" x14ac:dyDescent="0.25">
      <c r="A34957" s="2">
        <v>51393</v>
      </c>
      <c r="B34957">
        <v>258</v>
      </c>
      <c r="C34957">
        <v>2040</v>
      </c>
      <c r="D34957">
        <v>9</v>
      </c>
      <c r="E34957">
        <v>14</v>
      </c>
    </row>
    <row r="34958" spans="1:5" x14ac:dyDescent="0.25">
      <c r="A34958" s="2">
        <v>51394</v>
      </c>
      <c r="B34958">
        <v>259</v>
      </c>
      <c r="C34958">
        <v>2040</v>
      </c>
      <c r="D34958">
        <v>9</v>
      </c>
      <c r="E34958">
        <v>15</v>
      </c>
    </row>
    <row r="34959" spans="1:5" x14ac:dyDescent="0.25">
      <c r="A34959" s="2">
        <v>51395</v>
      </c>
      <c r="B34959">
        <v>260</v>
      </c>
      <c r="C34959">
        <v>2040</v>
      </c>
      <c r="D34959">
        <v>9</v>
      </c>
      <c r="E34959">
        <v>16</v>
      </c>
    </row>
    <row r="34960" spans="1:5" x14ac:dyDescent="0.25">
      <c r="A34960" s="2">
        <v>51396</v>
      </c>
      <c r="B34960">
        <v>261</v>
      </c>
      <c r="C34960">
        <v>2040</v>
      </c>
      <c r="D34960">
        <v>9</v>
      </c>
      <c r="E34960">
        <v>17</v>
      </c>
    </row>
    <row r="34961" spans="1:5" x14ac:dyDescent="0.25">
      <c r="A34961" s="2">
        <v>51397</v>
      </c>
      <c r="B34961">
        <v>262</v>
      </c>
      <c r="C34961">
        <v>2040</v>
      </c>
      <c r="D34961">
        <v>9</v>
      </c>
      <c r="E34961">
        <v>18</v>
      </c>
    </row>
    <row r="34962" spans="1:5" x14ac:dyDescent="0.25">
      <c r="A34962" s="2">
        <v>51398</v>
      </c>
      <c r="B34962">
        <v>263</v>
      </c>
      <c r="C34962">
        <v>2040</v>
      </c>
      <c r="D34962">
        <v>9</v>
      </c>
      <c r="E34962">
        <v>19</v>
      </c>
    </row>
    <row r="34963" spans="1:5" x14ac:dyDescent="0.25">
      <c r="A34963" s="2">
        <v>51399</v>
      </c>
      <c r="B34963">
        <v>264</v>
      </c>
      <c r="C34963">
        <v>2040</v>
      </c>
      <c r="D34963">
        <v>9</v>
      </c>
      <c r="E34963">
        <v>20</v>
      </c>
    </row>
    <row r="34964" spans="1:5" x14ac:dyDescent="0.25">
      <c r="A34964" s="2">
        <v>51400</v>
      </c>
      <c r="B34964">
        <v>265</v>
      </c>
      <c r="C34964">
        <v>2040</v>
      </c>
      <c r="D34964">
        <v>9</v>
      </c>
      <c r="E34964">
        <v>21</v>
      </c>
    </row>
    <row r="34965" spans="1:5" x14ac:dyDescent="0.25">
      <c r="A34965" s="2">
        <v>51401</v>
      </c>
      <c r="B34965">
        <v>266</v>
      </c>
      <c r="C34965">
        <v>2040</v>
      </c>
      <c r="D34965">
        <v>9</v>
      </c>
      <c r="E34965">
        <v>22</v>
      </c>
    </row>
    <row r="34966" spans="1:5" x14ac:dyDescent="0.25">
      <c r="A34966" s="2">
        <v>51402</v>
      </c>
      <c r="B34966">
        <v>267</v>
      </c>
      <c r="C34966">
        <v>2040</v>
      </c>
      <c r="D34966">
        <v>9</v>
      </c>
      <c r="E34966">
        <v>23</v>
      </c>
    </row>
    <row r="34967" spans="1:5" x14ac:dyDescent="0.25">
      <c r="A34967" s="2">
        <v>51403</v>
      </c>
      <c r="B34967">
        <v>268</v>
      </c>
      <c r="C34967">
        <v>2040</v>
      </c>
      <c r="D34967">
        <v>9</v>
      </c>
      <c r="E34967">
        <v>24</v>
      </c>
    </row>
    <row r="34968" spans="1:5" x14ac:dyDescent="0.25">
      <c r="A34968" s="2">
        <v>51404</v>
      </c>
      <c r="B34968">
        <v>269</v>
      </c>
      <c r="C34968">
        <v>2040</v>
      </c>
      <c r="D34968">
        <v>9</v>
      </c>
      <c r="E34968">
        <v>25</v>
      </c>
    </row>
    <row r="34969" spans="1:5" x14ac:dyDescent="0.25">
      <c r="A34969" s="2">
        <v>51405</v>
      </c>
      <c r="B34969">
        <v>270</v>
      </c>
      <c r="C34969">
        <v>2040</v>
      </c>
      <c r="D34969">
        <v>9</v>
      </c>
      <c r="E34969">
        <v>26</v>
      </c>
    </row>
    <row r="34970" spans="1:5" x14ac:dyDescent="0.25">
      <c r="A34970" s="2">
        <v>51406</v>
      </c>
      <c r="B34970">
        <v>271</v>
      </c>
      <c r="C34970">
        <v>2040</v>
      </c>
      <c r="D34970">
        <v>9</v>
      </c>
      <c r="E34970">
        <v>27</v>
      </c>
    </row>
    <row r="34971" spans="1:5" x14ac:dyDescent="0.25">
      <c r="A34971" s="2">
        <v>51407</v>
      </c>
      <c r="B34971">
        <v>272</v>
      </c>
      <c r="C34971">
        <v>2040</v>
      </c>
      <c r="D34971">
        <v>9</v>
      </c>
      <c r="E34971">
        <v>28</v>
      </c>
    </row>
    <row r="34972" spans="1:5" x14ac:dyDescent="0.25">
      <c r="A34972" s="2">
        <v>51408</v>
      </c>
      <c r="B34972">
        <v>273</v>
      </c>
      <c r="C34972">
        <v>2040</v>
      </c>
      <c r="D34972">
        <v>9</v>
      </c>
      <c r="E34972">
        <v>29</v>
      </c>
    </row>
    <row r="34973" spans="1:5" x14ac:dyDescent="0.25">
      <c r="A34973" s="2">
        <v>51409</v>
      </c>
      <c r="B34973">
        <v>274</v>
      </c>
      <c r="C34973">
        <v>2040</v>
      </c>
      <c r="D34973">
        <v>9</v>
      </c>
      <c r="E34973">
        <v>30</v>
      </c>
    </row>
    <row r="34974" spans="1:5" x14ac:dyDescent="0.25">
      <c r="A34974" s="2">
        <v>51410</v>
      </c>
      <c r="B34974">
        <v>275</v>
      </c>
      <c r="C34974">
        <v>2040</v>
      </c>
      <c r="D34974">
        <v>10</v>
      </c>
      <c r="E34974">
        <v>1</v>
      </c>
    </row>
    <row r="34975" spans="1:5" x14ac:dyDescent="0.25">
      <c r="A34975" s="2">
        <v>51411</v>
      </c>
      <c r="B34975">
        <v>276</v>
      </c>
      <c r="C34975">
        <v>2040</v>
      </c>
      <c r="D34975">
        <v>10</v>
      </c>
      <c r="E34975">
        <v>2</v>
      </c>
    </row>
    <row r="34976" spans="1:5" x14ac:dyDescent="0.25">
      <c r="A34976" s="2">
        <v>51412</v>
      </c>
      <c r="B34976">
        <v>277</v>
      </c>
      <c r="C34976">
        <v>2040</v>
      </c>
      <c r="D34976">
        <v>10</v>
      </c>
      <c r="E34976">
        <v>3</v>
      </c>
    </row>
    <row r="34977" spans="1:5" x14ac:dyDescent="0.25">
      <c r="A34977" s="2">
        <v>51413</v>
      </c>
      <c r="B34977">
        <v>278</v>
      </c>
      <c r="C34977">
        <v>2040</v>
      </c>
      <c r="D34977">
        <v>10</v>
      </c>
      <c r="E34977">
        <v>4</v>
      </c>
    </row>
    <row r="34978" spans="1:5" x14ac:dyDescent="0.25">
      <c r="A34978" s="2">
        <v>51414</v>
      </c>
      <c r="B34978">
        <v>279</v>
      </c>
      <c r="C34978">
        <v>2040</v>
      </c>
      <c r="D34978">
        <v>10</v>
      </c>
      <c r="E34978">
        <v>5</v>
      </c>
    </row>
    <row r="34979" spans="1:5" x14ac:dyDescent="0.25">
      <c r="A34979" s="2">
        <v>51415</v>
      </c>
      <c r="B34979">
        <v>280</v>
      </c>
      <c r="C34979">
        <v>2040</v>
      </c>
      <c r="D34979">
        <v>10</v>
      </c>
      <c r="E34979">
        <v>6</v>
      </c>
    </row>
    <row r="34980" spans="1:5" x14ac:dyDescent="0.25">
      <c r="A34980" s="2">
        <v>51416</v>
      </c>
      <c r="B34980">
        <v>281</v>
      </c>
      <c r="C34980">
        <v>2040</v>
      </c>
      <c r="D34980">
        <v>10</v>
      </c>
      <c r="E34980">
        <v>7</v>
      </c>
    </row>
    <row r="34981" spans="1:5" x14ac:dyDescent="0.25">
      <c r="A34981" s="2">
        <v>51417</v>
      </c>
      <c r="B34981">
        <v>282</v>
      </c>
      <c r="C34981">
        <v>2040</v>
      </c>
      <c r="D34981">
        <v>10</v>
      </c>
      <c r="E34981">
        <v>8</v>
      </c>
    </row>
    <row r="34982" spans="1:5" x14ac:dyDescent="0.25">
      <c r="A34982" s="2">
        <v>51418</v>
      </c>
      <c r="B34982">
        <v>283</v>
      </c>
      <c r="C34982">
        <v>2040</v>
      </c>
      <c r="D34982">
        <v>10</v>
      </c>
      <c r="E34982">
        <v>9</v>
      </c>
    </row>
    <row r="34983" spans="1:5" x14ac:dyDescent="0.25">
      <c r="A34983" s="2">
        <v>51419</v>
      </c>
      <c r="B34983">
        <v>284</v>
      </c>
      <c r="C34983">
        <v>2040</v>
      </c>
      <c r="D34983">
        <v>10</v>
      </c>
      <c r="E34983">
        <v>10</v>
      </c>
    </row>
    <row r="34984" spans="1:5" x14ac:dyDescent="0.25">
      <c r="A34984" s="2">
        <v>51420</v>
      </c>
      <c r="B34984">
        <v>285</v>
      </c>
      <c r="C34984">
        <v>2040</v>
      </c>
      <c r="D34984">
        <v>10</v>
      </c>
      <c r="E34984">
        <v>11</v>
      </c>
    </row>
    <row r="34985" spans="1:5" x14ac:dyDescent="0.25">
      <c r="A34985" s="2">
        <v>51421</v>
      </c>
      <c r="B34985">
        <v>286</v>
      </c>
      <c r="C34985">
        <v>2040</v>
      </c>
      <c r="D34985">
        <v>10</v>
      </c>
      <c r="E34985">
        <v>12</v>
      </c>
    </row>
    <row r="34986" spans="1:5" x14ac:dyDescent="0.25">
      <c r="A34986" s="2">
        <v>51422</v>
      </c>
      <c r="B34986">
        <v>287</v>
      </c>
      <c r="C34986">
        <v>2040</v>
      </c>
      <c r="D34986">
        <v>10</v>
      </c>
      <c r="E34986">
        <v>13</v>
      </c>
    </row>
    <row r="34987" spans="1:5" x14ac:dyDescent="0.25">
      <c r="A34987" s="2">
        <v>51423</v>
      </c>
      <c r="B34987">
        <v>288</v>
      </c>
      <c r="C34987">
        <v>2040</v>
      </c>
      <c r="D34987">
        <v>10</v>
      </c>
      <c r="E34987">
        <v>14</v>
      </c>
    </row>
    <row r="34988" spans="1:5" x14ac:dyDescent="0.25">
      <c r="A34988" s="2">
        <v>51424</v>
      </c>
      <c r="B34988">
        <v>289</v>
      </c>
      <c r="C34988">
        <v>2040</v>
      </c>
      <c r="D34988">
        <v>10</v>
      </c>
      <c r="E34988">
        <v>15</v>
      </c>
    </row>
    <row r="34989" spans="1:5" x14ac:dyDescent="0.25">
      <c r="A34989" s="2">
        <v>51425</v>
      </c>
      <c r="B34989">
        <v>290</v>
      </c>
      <c r="C34989">
        <v>2040</v>
      </c>
      <c r="D34989">
        <v>10</v>
      </c>
      <c r="E34989">
        <v>16</v>
      </c>
    </row>
    <row r="34990" spans="1:5" x14ac:dyDescent="0.25">
      <c r="A34990" s="2">
        <v>51426</v>
      </c>
      <c r="B34990">
        <v>291</v>
      </c>
      <c r="C34990">
        <v>2040</v>
      </c>
      <c r="D34990">
        <v>10</v>
      </c>
      <c r="E34990">
        <v>17</v>
      </c>
    </row>
    <row r="34991" spans="1:5" x14ac:dyDescent="0.25">
      <c r="A34991" s="2">
        <v>51427</v>
      </c>
      <c r="B34991">
        <v>292</v>
      </c>
      <c r="C34991">
        <v>2040</v>
      </c>
      <c r="D34991">
        <v>10</v>
      </c>
      <c r="E34991">
        <v>18</v>
      </c>
    </row>
    <row r="34992" spans="1:5" x14ac:dyDescent="0.25">
      <c r="A34992" s="2">
        <v>51428</v>
      </c>
      <c r="B34992">
        <v>293</v>
      </c>
      <c r="C34992">
        <v>2040</v>
      </c>
      <c r="D34992">
        <v>10</v>
      </c>
      <c r="E34992">
        <v>19</v>
      </c>
    </row>
    <row r="34993" spans="1:5" x14ac:dyDescent="0.25">
      <c r="A34993" s="2">
        <v>51429</v>
      </c>
      <c r="B34993">
        <v>294</v>
      </c>
      <c r="C34993">
        <v>2040</v>
      </c>
      <c r="D34993">
        <v>10</v>
      </c>
      <c r="E34993">
        <v>20</v>
      </c>
    </row>
    <row r="34994" spans="1:5" x14ac:dyDescent="0.25">
      <c r="A34994" s="2">
        <v>51430</v>
      </c>
      <c r="B34994">
        <v>295</v>
      </c>
      <c r="C34994">
        <v>2040</v>
      </c>
      <c r="D34994">
        <v>10</v>
      </c>
      <c r="E34994">
        <v>21</v>
      </c>
    </row>
    <row r="34995" spans="1:5" x14ac:dyDescent="0.25">
      <c r="A34995" s="2">
        <v>51431</v>
      </c>
      <c r="B34995">
        <v>296</v>
      </c>
      <c r="C34995">
        <v>2040</v>
      </c>
      <c r="D34995">
        <v>10</v>
      </c>
      <c r="E34995">
        <v>22</v>
      </c>
    </row>
    <row r="34996" spans="1:5" x14ac:dyDescent="0.25">
      <c r="A34996" s="2">
        <v>51432</v>
      </c>
      <c r="B34996">
        <v>297</v>
      </c>
      <c r="C34996">
        <v>2040</v>
      </c>
      <c r="D34996">
        <v>10</v>
      </c>
      <c r="E34996">
        <v>23</v>
      </c>
    </row>
    <row r="34997" spans="1:5" x14ac:dyDescent="0.25">
      <c r="A34997" s="2">
        <v>51433</v>
      </c>
      <c r="B34997">
        <v>298</v>
      </c>
      <c r="C34997">
        <v>2040</v>
      </c>
      <c r="D34997">
        <v>10</v>
      </c>
      <c r="E34997">
        <v>24</v>
      </c>
    </row>
    <row r="34998" spans="1:5" x14ac:dyDescent="0.25">
      <c r="A34998" s="2">
        <v>51434</v>
      </c>
      <c r="B34998">
        <v>299</v>
      </c>
      <c r="C34998">
        <v>2040</v>
      </c>
      <c r="D34998">
        <v>10</v>
      </c>
      <c r="E34998">
        <v>25</v>
      </c>
    </row>
    <row r="34999" spans="1:5" x14ac:dyDescent="0.25">
      <c r="A34999" s="2">
        <v>51435</v>
      </c>
      <c r="B34999">
        <v>300</v>
      </c>
      <c r="C34999">
        <v>2040</v>
      </c>
      <c r="D34999">
        <v>10</v>
      </c>
      <c r="E34999">
        <v>26</v>
      </c>
    </row>
    <row r="35000" spans="1:5" x14ac:dyDescent="0.25">
      <c r="A35000" s="2">
        <v>51436</v>
      </c>
      <c r="B35000">
        <v>301</v>
      </c>
      <c r="C35000">
        <v>2040</v>
      </c>
      <c r="D35000">
        <v>10</v>
      </c>
      <c r="E35000">
        <v>27</v>
      </c>
    </row>
    <row r="35001" spans="1:5" x14ac:dyDescent="0.25">
      <c r="A35001" s="2">
        <v>51437</v>
      </c>
      <c r="B35001">
        <v>302</v>
      </c>
      <c r="C35001">
        <v>2040</v>
      </c>
      <c r="D35001">
        <v>10</v>
      </c>
      <c r="E35001">
        <v>28</v>
      </c>
    </row>
    <row r="35002" spans="1:5" x14ac:dyDescent="0.25">
      <c r="A35002" s="2">
        <v>51438</v>
      </c>
      <c r="B35002">
        <v>303</v>
      </c>
      <c r="C35002">
        <v>2040</v>
      </c>
      <c r="D35002">
        <v>10</v>
      </c>
      <c r="E35002">
        <v>29</v>
      </c>
    </row>
    <row r="35003" spans="1:5" x14ac:dyDescent="0.25">
      <c r="A35003" s="2">
        <v>51439</v>
      </c>
      <c r="B35003">
        <v>304</v>
      </c>
      <c r="C35003">
        <v>2040</v>
      </c>
      <c r="D35003">
        <v>10</v>
      </c>
      <c r="E35003">
        <v>30</v>
      </c>
    </row>
    <row r="35004" spans="1:5" x14ac:dyDescent="0.25">
      <c r="A35004" s="2">
        <v>51440</v>
      </c>
      <c r="B35004">
        <v>305</v>
      </c>
      <c r="C35004">
        <v>2040</v>
      </c>
      <c r="D35004">
        <v>10</v>
      </c>
      <c r="E35004">
        <v>31</v>
      </c>
    </row>
    <row r="35005" spans="1:5" x14ac:dyDescent="0.25">
      <c r="A35005" s="2">
        <v>51441</v>
      </c>
      <c r="B35005">
        <v>306</v>
      </c>
      <c r="C35005">
        <v>2040</v>
      </c>
      <c r="D35005">
        <v>11</v>
      </c>
      <c r="E35005">
        <v>1</v>
      </c>
    </row>
    <row r="35006" spans="1:5" x14ac:dyDescent="0.25">
      <c r="A35006" s="2">
        <v>51442</v>
      </c>
      <c r="B35006">
        <v>307</v>
      </c>
      <c r="C35006">
        <v>2040</v>
      </c>
      <c r="D35006">
        <v>11</v>
      </c>
      <c r="E35006">
        <v>2</v>
      </c>
    </row>
    <row r="35007" spans="1:5" x14ac:dyDescent="0.25">
      <c r="A35007" s="2">
        <v>51443</v>
      </c>
      <c r="B35007">
        <v>308</v>
      </c>
      <c r="C35007">
        <v>2040</v>
      </c>
      <c r="D35007">
        <v>11</v>
      </c>
      <c r="E35007">
        <v>3</v>
      </c>
    </row>
    <row r="35008" spans="1:5" x14ac:dyDescent="0.25">
      <c r="A35008" s="2">
        <v>51444</v>
      </c>
      <c r="B35008">
        <v>309</v>
      </c>
      <c r="C35008">
        <v>2040</v>
      </c>
      <c r="D35008">
        <v>11</v>
      </c>
      <c r="E35008">
        <v>4</v>
      </c>
    </row>
    <row r="35009" spans="1:5" x14ac:dyDescent="0.25">
      <c r="A35009" s="2">
        <v>51445</v>
      </c>
      <c r="B35009">
        <v>310</v>
      </c>
      <c r="C35009">
        <v>2040</v>
      </c>
      <c r="D35009">
        <v>11</v>
      </c>
      <c r="E35009">
        <v>5</v>
      </c>
    </row>
    <row r="35010" spans="1:5" x14ac:dyDescent="0.25">
      <c r="A35010" s="2">
        <v>51446</v>
      </c>
      <c r="B35010">
        <v>311</v>
      </c>
      <c r="C35010">
        <v>2040</v>
      </c>
      <c r="D35010">
        <v>11</v>
      </c>
      <c r="E35010">
        <v>6</v>
      </c>
    </row>
    <row r="35011" spans="1:5" x14ac:dyDescent="0.25">
      <c r="A35011" s="2">
        <v>51447</v>
      </c>
      <c r="B35011">
        <v>312</v>
      </c>
      <c r="C35011">
        <v>2040</v>
      </c>
      <c r="D35011">
        <v>11</v>
      </c>
      <c r="E35011">
        <v>7</v>
      </c>
    </row>
    <row r="35012" spans="1:5" x14ac:dyDescent="0.25">
      <c r="A35012" s="2">
        <v>51448</v>
      </c>
      <c r="B35012">
        <v>313</v>
      </c>
      <c r="C35012">
        <v>2040</v>
      </c>
      <c r="D35012">
        <v>11</v>
      </c>
      <c r="E35012">
        <v>8</v>
      </c>
    </row>
    <row r="35013" spans="1:5" x14ac:dyDescent="0.25">
      <c r="A35013" s="2">
        <v>51449</v>
      </c>
      <c r="B35013">
        <v>314</v>
      </c>
      <c r="C35013">
        <v>2040</v>
      </c>
      <c r="D35013">
        <v>11</v>
      </c>
      <c r="E35013">
        <v>9</v>
      </c>
    </row>
    <row r="35014" spans="1:5" x14ac:dyDescent="0.25">
      <c r="A35014" s="2">
        <v>51450</v>
      </c>
      <c r="B35014">
        <v>315</v>
      </c>
      <c r="C35014">
        <v>2040</v>
      </c>
      <c r="D35014">
        <v>11</v>
      </c>
      <c r="E35014">
        <v>10</v>
      </c>
    </row>
    <row r="35015" spans="1:5" x14ac:dyDescent="0.25">
      <c r="A35015" s="2">
        <v>51451</v>
      </c>
      <c r="B35015">
        <v>316</v>
      </c>
      <c r="C35015">
        <v>2040</v>
      </c>
      <c r="D35015">
        <v>11</v>
      </c>
      <c r="E35015">
        <v>11</v>
      </c>
    </row>
    <row r="35016" spans="1:5" x14ac:dyDescent="0.25">
      <c r="A35016" s="2">
        <v>51452</v>
      </c>
      <c r="B35016">
        <v>317</v>
      </c>
      <c r="C35016">
        <v>2040</v>
      </c>
      <c r="D35016">
        <v>11</v>
      </c>
      <c r="E35016">
        <v>12</v>
      </c>
    </row>
    <row r="35017" spans="1:5" x14ac:dyDescent="0.25">
      <c r="A35017" s="2">
        <v>51453</v>
      </c>
      <c r="B35017">
        <v>318</v>
      </c>
      <c r="C35017">
        <v>2040</v>
      </c>
      <c r="D35017">
        <v>11</v>
      </c>
      <c r="E35017">
        <v>13</v>
      </c>
    </row>
    <row r="35018" spans="1:5" x14ac:dyDescent="0.25">
      <c r="A35018" s="2">
        <v>51454</v>
      </c>
      <c r="B35018">
        <v>319</v>
      </c>
      <c r="C35018">
        <v>2040</v>
      </c>
      <c r="D35018">
        <v>11</v>
      </c>
      <c r="E35018">
        <v>14</v>
      </c>
    </row>
    <row r="35019" spans="1:5" x14ac:dyDescent="0.25">
      <c r="A35019" s="2">
        <v>51455</v>
      </c>
      <c r="B35019">
        <v>320</v>
      </c>
      <c r="C35019">
        <v>2040</v>
      </c>
      <c r="D35019">
        <v>11</v>
      </c>
      <c r="E35019">
        <v>15</v>
      </c>
    </row>
    <row r="35020" spans="1:5" x14ac:dyDescent="0.25">
      <c r="A35020" s="2">
        <v>51456</v>
      </c>
      <c r="B35020">
        <v>321</v>
      </c>
      <c r="C35020">
        <v>2040</v>
      </c>
      <c r="D35020">
        <v>11</v>
      </c>
      <c r="E35020">
        <v>16</v>
      </c>
    </row>
    <row r="35021" spans="1:5" x14ac:dyDescent="0.25">
      <c r="A35021" s="2">
        <v>51457</v>
      </c>
      <c r="B35021">
        <v>322</v>
      </c>
      <c r="C35021">
        <v>2040</v>
      </c>
      <c r="D35021">
        <v>11</v>
      </c>
      <c r="E35021">
        <v>17</v>
      </c>
    </row>
    <row r="35022" spans="1:5" x14ac:dyDescent="0.25">
      <c r="A35022" s="2">
        <v>51458</v>
      </c>
      <c r="B35022">
        <v>323</v>
      </c>
      <c r="C35022">
        <v>2040</v>
      </c>
      <c r="D35022">
        <v>11</v>
      </c>
      <c r="E35022">
        <v>18</v>
      </c>
    </row>
    <row r="35023" spans="1:5" x14ac:dyDescent="0.25">
      <c r="A35023" s="2">
        <v>51459</v>
      </c>
      <c r="B35023">
        <v>324</v>
      </c>
      <c r="C35023">
        <v>2040</v>
      </c>
      <c r="D35023">
        <v>11</v>
      </c>
      <c r="E35023">
        <v>19</v>
      </c>
    </row>
    <row r="35024" spans="1:5" x14ac:dyDescent="0.25">
      <c r="A35024" s="2">
        <v>51460</v>
      </c>
      <c r="B35024">
        <v>325</v>
      </c>
      <c r="C35024">
        <v>2040</v>
      </c>
      <c r="D35024">
        <v>11</v>
      </c>
      <c r="E35024">
        <v>20</v>
      </c>
    </row>
    <row r="35025" spans="1:5" x14ac:dyDescent="0.25">
      <c r="A35025" s="2">
        <v>51461</v>
      </c>
      <c r="B35025">
        <v>326</v>
      </c>
      <c r="C35025">
        <v>2040</v>
      </c>
      <c r="D35025">
        <v>11</v>
      </c>
      <c r="E35025">
        <v>21</v>
      </c>
    </row>
    <row r="35026" spans="1:5" x14ac:dyDescent="0.25">
      <c r="A35026" s="2">
        <v>51462</v>
      </c>
      <c r="B35026">
        <v>327</v>
      </c>
      <c r="C35026">
        <v>2040</v>
      </c>
      <c r="D35026">
        <v>11</v>
      </c>
      <c r="E35026">
        <v>22</v>
      </c>
    </row>
    <row r="35027" spans="1:5" x14ac:dyDescent="0.25">
      <c r="A35027" s="2">
        <v>51463</v>
      </c>
      <c r="B35027">
        <v>328</v>
      </c>
      <c r="C35027">
        <v>2040</v>
      </c>
      <c r="D35027">
        <v>11</v>
      </c>
      <c r="E35027">
        <v>23</v>
      </c>
    </row>
    <row r="35028" spans="1:5" x14ac:dyDescent="0.25">
      <c r="A35028" s="2">
        <v>51464</v>
      </c>
      <c r="B35028">
        <v>329</v>
      </c>
      <c r="C35028">
        <v>2040</v>
      </c>
      <c r="D35028">
        <v>11</v>
      </c>
      <c r="E35028">
        <v>24</v>
      </c>
    </row>
    <row r="35029" spans="1:5" x14ac:dyDescent="0.25">
      <c r="A35029" s="2">
        <v>51465</v>
      </c>
      <c r="B35029">
        <v>330</v>
      </c>
      <c r="C35029">
        <v>2040</v>
      </c>
      <c r="D35029">
        <v>11</v>
      </c>
      <c r="E35029">
        <v>25</v>
      </c>
    </row>
    <row r="35030" spans="1:5" x14ac:dyDescent="0.25">
      <c r="A35030" s="2">
        <v>51466</v>
      </c>
      <c r="B35030">
        <v>331</v>
      </c>
      <c r="C35030">
        <v>2040</v>
      </c>
      <c r="D35030">
        <v>11</v>
      </c>
      <c r="E35030">
        <v>26</v>
      </c>
    </row>
    <row r="35031" spans="1:5" x14ac:dyDescent="0.25">
      <c r="A35031" s="2">
        <v>51467</v>
      </c>
      <c r="B35031">
        <v>332</v>
      </c>
      <c r="C35031">
        <v>2040</v>
      </c>
      <c r="D35031">
        <v>11</v>
      </c>
      <c r="E35031">
        <v>27</v>
      </c>
    </row>
    <row r="35032" spans="1:5" x14ac:dyDescent="0.25">
      <c r="A35032" s="2">
        <v>51468</v>
      </c>
      <c r="B35032">
        <v>333</v>
      </c>
      <c r="C35032">
        <v>2040</v>
      </c>
      <c r="D35032">
        <v>11</v>
      </c>
      <c r="E35032">
        <v>28</v>
      </c>
    </row>
    <row r="35033" spans="1:5" x14ac:dyDescent="0.25">
      <c r="A35033" s="2">
        <v>51469</v>
      </c>
      <c r="B35033">
        <v>334</v>
      </c>
      <c r="C35033">
        <v>2040</v>
      </c>
      <c r="D35033">
        <v>11</v>
      </c>
      <c r="E35033">
        <v>29</v>
      </c>
    </row>
    <row r="35034" spans="1:5" x14ac:dyDescent="0.25">
      <c r="A35034" s="2">
        <v>51470</v>
      </c>
      <c r="B35034">
        <v>335</v>
      </c>
      <c r="C35034">
        <v>2040</v>
      </c>
      <c r="D35034">
        <v>11</v>
      </c>
      <c r="E35034">
        <v>30</v>
      </c>
    </row>
    <row r="35035" spans="1:5" x14ac:dyDescent="0.25">
      <c r="A35035" s="2">
        <v>51471</v>
      </c>
      <c r="B35035">
        <v>336</v>
      </c>
      <c r="C35035">
        <v>2040</v>
      </c>
      <c r="D35035">
        <v>12</v>
      </c>
      <c r="E35035">
        <v>1</v>
      </c>
    </row>
    <row r="35036" spans="1:5" x14ac:dyDescent="0.25">
      <c r="A35036" s="2">
        <v>51472</v>
      </c>
      <c r="B35036">
        <v>337</v>
      </c>
      <c r="C35036">
        <v>2040</v>
      </c>
      <c r="D35036">
        <v>12</v>
      </c>
      <c r="E35036">
        <v>2</v>
      </c>
    </row>
    <row r="35037" spans="1:5" x14ac:dyDescent="0.25">
      <c r="A35037" s="2">
        <v>51473</v>
      </c>
      <c r="B35037">
        <v>338</v>
      </c>
      <c r="C35037">
        <v>2040</v>
      </c>
      <c r="D35037">
        <v>12</v>
      </c>
      <c r="E35037">
        <v>3</v>
      </c>
    </row>
    <row r="35038" spans="1:5" x14ac:dyDescent="0.25">
      <c r="A35038" s="2">
        <v>51474</v>
      </c>
      <c r="B35038">
        <v>339</v>
      </c>
      <c r="C35038">
        <v>2040</v>
      </c>
      <c r="D35038">
        <v>12</v>
      </c>
      <c r="E35038">
        <v>4</v>
      </c>
    </row>
    <row r="35039" spans="1:5" x14ac:dyDescent="0.25">
      <c r="A35039" s="2">
        <v>51475</v>
      </c>
      <c r="B35039">
        <v>340</v>
      </c>
      <c r="C35039">
        <v>2040</v>
      </c>
      <c r="D35039">
        <v>12</v>
      </c>
      <c r="E35039">
        <v>5</v>
      </c>
    </row>
    <row r="35040" spans="1:5" x14ac:dyDescent="0.25">
      <c r="A35040" s="2">
        <v>51476</v>
      </c>
      <c r="B35040">
        <v>341</v>
      </c>
      <c r="C35040">
        <v>2040</v>
      </c>
      <c r="D35040">
        <v>12</v>
      </c>
      <c r="E35040">
        <v>6</v>
      </c>
    </row>
    <row r="35041" spans="1:5" x14ac:dyDescent="0.25">
      <c r="A35041" s="2">
        <v>51477</v>
      </c>
      <c r="B35041">
        <v>342</v>
      </c>
      <c r="C35041">
        <v>2040</v>
      </c>
      <c r="D35041">
        <v>12</v>
      </c>
      <c r="E35041">
        <v>7</v>
      </c>
    </row>
    <row r="35042" spans="1:5" x14ac:dyDescent="0.25">
      <c r="A35042" s="2">
        <v>51478</v>
      </c>
      <c r="B35042">
        <v>343</v>
      </c>
      <c r="C35042">
        <v>2040</v>
      </c>
      <c r="D35042">
        <v>12</v>
      </c>
      <c r="E35042">
        <v>8</v>
      </c>
    </row>
    <row r="35043" spans="1:5" x14ac:dyDescent="0.25">
      <c r="A35043" s="2">
        <v>51479</v>
      </c>
      <c r="B35043">
        <v>344</v>
      </c>
      <c r="C35043">
        <v>2040</v>
      </c>
      <c r="D35043">
        <v>12</v>
      </c>
      <c r="E35043">
        <v>9</v>
      </c>
    </row>
    <row r="35044" spans="1:5" x14ac:dyDescent="0.25">
      <c r="A35044" s="2">
        <v>51480</v>
      </c>
      <c r="B35044">
        <v>345</v>
      </c>
      <c r="C35044">
        <v>2040</v>
      </c>
      <c r="D35044">
        <v>12</v>
      </c>
      <c r="E35044">
        <v>10</v>
      </c>
    </row>
    <row r="35045" spans="1:5" x14ac:dyDescent="0.25">
      <c r="A35045" s="2">
        <v>51481</v>
      </c>
      <c r="B35045">
        <v>346</v>
      </c>
      <c r="C35045">
        <v>2040</v>
      </c>
      <c r="D35045">
        <v>12</v>
      </c>
      <c r="E35045">
        <v>11</v>
      </c>
    </row>
    <row r="35046" spans="1:5" x14ac:dyDescent="0.25">
      <c r="A35046" s="2">
        <v>51482</v>
      </c>
      <c r="B35046">
        <v>347</v>
      </c>
      <c r="C35046">
        <v>2040</v>
      </c>
      <c r="D35046">
        <v>12</v>
      </c>
      <c r="E35046">
        <v>12</v>
      </c>
    </row>
    <row r="35047" spans="1:5" x14ac:dyDescent="0.25">
      <c r="A35047" s="2">
        <v>51483</v>
      </c>
      <c r="B35047">
        <v>348</v>
      </c>
      <c r="C35047">
        <v>2040</v>
      </c>
      <c r="D35047">
        <v>12</v>
      </c>
      <c r="E35047">
        <v>13</v>
      </c>
    </row>
    <row r="35048" spans="1:5" x14ac:dyDescent="0.25">
      <c r="A35048" s="2">
        <v>51484</v>
      </c>
      <c r="B35048">
        <v>349</v>
      </c>
      <c r="C35048">
        <v>2040</v>
      </c>
      <c r="D35048">
        <v>12</v>
      </c>
      <c r="E35048">
        <v>14</v>
      </c>
    </row>
    <row r="35049" spans="1:5" x14ac:dyDescent="0.25">
      <c r="A35049" s="2">
        <v>51485</v>
      </c>
      <c r="B35049">
        <v>350</v>
      </c>
      <c r="C35049">
        <v>2040</v>
      </c>
      <c r="D35049">
        <v>12</v>
      </c>
      <c r="E35049">
        <v>15</v>
      </c>
    </row>
    <row r="35050" spans="1:5" x14ac:dyDescent="0.25">
      <c r="A35050" s="2">
        <v>51486</v>
      </c>
      <c r="B35050">
        <v>351</v>
      </c>
      <c r="C35050">
        <v>2040</v>
      </c>
      <c r="D35050">
        <v>12</v>
      </c>
      <c r="E35050">
        <v>16</v>
      </c>
    </row>
    <row r="35051" spans="1:5" x14ac:dyDescent="0.25">
      <c r="A35051" s="2">
        <v>51487</v>
      </c>
      <c r="B35051">
        <v>352</v>
      </c>
      <c r="C35051">
        <v>2040</v>
      </c>
      <c r="D35051">
        <v>12</v>
      </c>
      <c r="E35051">
        <v>17</v>
      </c>
    </row>
    <row r="35052" spans="1:5" x14ac:dyDescent="0.25">
      <c r="A35052" s="2">
        <v>51488</v>
      </c>
      <c r="B35052">
        <v>353</v>
      </c>
      <c r="C35052">
        <v>2040</v>
      </c>
      <c r="D35052">
        <v>12</v>
      </c>
      <c r="E35052">
        <v>18</v>
      </c>
    </row>
    <row r="35053" spans="1:5" x14ac:dyDescent="0.25">
      <c r="A35053" s="2">
        <v>51489</v>
      </c>
      <c r="B35053">
        <v>354</v>
      </c>
      <c r="C35053">
        <v>2040</v>
      </c>
      <c r="D35053">
        <v>12</v>
      </c>
      <c r="E35053">
        <v>19</v>
      </c>
    </row>
    <row r="35054" spans="1:5" x14ac:dyDescent="0.25">
      <c r="A35054" s="2">
        <v>51490</v>
      </c>
      <c r="B35054">
        <v>355</v>
      </c>
      <c r="C35054">
        <v>2040</v>
      </c>
      <c r="D35054">
        <v>12</v>
      </c>
      <c r="E35054">
        <v>20</v>
      </c>
    </row>
    <row r="35055" spans="1:5" x14ac:dyDescent="0.25">
      <c r="A35055" s="2">
        <v>51491</v>
      </c>
      <c r="B35055">
        <v>356</v>
      </c>
      <c r="C35055">
        <v>2040</v>
      </c>
      <c r="D35055">
        <v>12</v>
      </c>
      <c r="E35055">
        <v>21</v>
      </c>
    </row>
    <row r="35056" spans="1:5" x14ac:dyDescent="0.25">
      <c r="A35056" s="2">
        <v>51492</v>
      </c>
      <c r="B35056">
        <v>357</v>
      </c>
      <c r="C35056">
        <v>2040</v>
      </c>
      <c r="D35056">
        <v>12</v>
      </c>
      <c r="E35056">
        <v>22</v>
      </c>
    </row>
    <row r="35057" spans="1:5" x14ac:dyDescent="0.25">
      <c r="A35057" s="2">
        <v>51493</v>
      </c>
      <c r="B35057">
        <v>358</v>
      </c>
      <c r="C35057">
        <v>2040</v>
      </c>
      <c r="D35057">
        <v>12</v>
      </c>
      <c r="E35057">
        <v>23</v>
      </c>
    </row>
    <row r="35058" spans="1:5" x14ac:dyDescent="0.25">
      <c r="A35058" s="2">
        <v>51494</v>
      </c>
      <c r="B35058">
        <v>359</v>
      </c>
      <c r="C35058">
        <v>2040</v>
      </c>
      <c r="D35058">
        <v>12</v>
      </c>
      <c r="E35058">
        <v>24</v>
      </c>
    </row>
    <row r="35059" spans="1:5" x14ac:dyDescent="0.25">
      <c r="A35059" s="2">
        <v>51495</v>
      </c>
      <c r="B35059">
        <v>360</v>
      </c>
      <c r="C35059">
        <v>2040</v>
      </c>
      <c r="D35059">
        <v>12</v>
      </c>
      <c r="E35059">
        <v>25</v>
      </c>
    </row>
    <row r="35060" spans="1:5" x14ac:dyDescent="0.25">
      <c r="A35060" s="2">
        <v>51496</v>
      </c>
      <c r="B35060">
        <v>361</v>
      </c>
      <c r="C35060">
        <v>2040</v>
      </c>
      <c r="D35060">
        <v>12</v>
      </c>
      <c r="E35060">
        <v>26</v>
      </c>
    </row>
    <row r="35061" spans="1:5" x14ac:dyDescent="0.25">
      <c r="A35061" s="2">
        <v>51497</v>
      </c>
      <c r="B35061">
        <v>362</v>
      </c>
      <c r="C35061">
        <v>2040</v>
      </c>
      <c r="D35061">
        <v>12</v>
      </c>
      <c r="E35061">
        <v>27</v>
      </c>
    </row>
    <row r="35062" spans="1:5" x14ac:dyDescent="0.25">
      <c r="A35062" s="2">
        <v>51498</v>
      </c>
      <c r="B35062">
        <v>363</v>
      </c>
      <c r="C35062">
        <v>2040</v>
      </c>
      <c r="D35062">
        <v>12</v>
      </c>
      <c r="E35062">
        <v>28</v>
      </c>
    </row>
    <row r="35063" spans="1:5" x14ac:dyDescent="0.25">
      <c r="A35063" s="2">
        <v>51499</v>
      </c>
      <c r="B35063">
        <v>364</v>
      </c>
      <c r="C35063">
        <v>2040</v>
      </c>
      <c r="D35063">
        <v>12</v>
      </c>
      <c r="E35063">
        <v>29</v>
      </c>
    </row>
    <row r="35064" spans="1:5" x14ac:dyDescent="0.25">
      <c r="A35064" s="2">
        <v>51500</v>
      </c>
      <c r="B35064">
        <v>365</v>
      </c>
      <c r="C35064">
        <v>2040</v>
      </c>
      <c r="D35064">
        <v>12</v>
      </c>
      <c r="E35064">
        <v>30</v>
      </c>
    </row>
    <row r="35065" spans="1:5" x14ac:dyDescent="0.25">
      <c r="A35065" s="2">
        <v>51501</v>
      </c>
      <c r="B35065">
        <v>366</v>
      </c>
      <c r="C35065">
        <v>2040</v>
      </c>
      <c r="D35065">
        <v>12</v>
      </c>
      <c r="E35065">
        <v>31</v>
      </c>
    </row>
    <row r="35066" spans="1:5" x14ac:dyDescent="0.25">
      <c r="A35066" s="2">
        <v>51502</v>
      </c>
      <c r="B35066">
        <v>1</v>
      </c>
      <c r="C35066">
        <v>2041</v>
      </c>
      <c r="D35066">
        <v>1</v>
      </c>
      <c r="E35066">
        <v>1</v>
      </c>
    </row>
    <row r="35067" spans="1:5" x14ac:dyDescent="0.25">
      <c r="A35067" s="2">
        <v>51503</v>
      </c>
      <c r="B35067">
        <v>2</v>
      </c>
      <c r="C35067">
        <v>2041</v>
      </c>
      <c r="D35067">
        <v>1</v>
      </c>
      <c r="E35067">
        <v>2</v>
      </c>
    </row>
    <row r="35068" spans="1:5" x14ac:dyDescent="0.25">
      <c r="A35068" s="2">
        <v>51504</v>
      </c>
      <c r="B35068">
        <v>3</v>
      </c>
      <c r="C35068">
        <v>2041</v>
      </c>
      <c r="D35068">
        <v>1</v>
      </c>
      <c r="E35068">
        <v>3</v>
      </c>
    </row>
    <row r="35069" spans="1:5" x14ac:dyDescent="0.25">
      <c r="A35069" s="2">
        <v>51505</v>
      </c>
      <c r="B35069">
        <v>4</v>
      </c>
      <c r="C35069">
        <v>2041</v>
      </c>
      <c r="D35069">
        <v>1</v>
      </c>
      <c r="E35069">
        <v>4</v>
      </c>
    </row>
    <row r="35070" spans="1:5" x14ac:dyDescent="0.25">
      <c r="A35070" s="2">
        <v>51506</v>
      </c>
      <c r="B35070">
        <v>5</v>
      </c>
      <c r="C35070">
        <v>2041</v>
      </c>
      <c r="D35070">
        <v>1</v>
      </c>
      <c r="E35070">
        <v>5</v>
      </c>
    </row>
    <row r="35071" spans="1:5" x14ac:dyDescent="0.25">
      <c r="A35071" s="2">
        <v>51507</v>
      </c>
      <c r="B35071">
        <v>6</v>
      </c>
      <c r="C35071">
        <v>2041</v>
      </c>
      <c r="D35071">
        <v>1</v>
      </c>
      <c r="E35071">
        <v>6</v>
      </c>
    </row>
    <row r="35072" spans="1:5" x14ac:dyDescent="0.25">
      <c r="A35072" s="2">
        <v>51508</v>
      </c>
      <c r="B35072">
        <v>7</v>
      </c>
      <c r="C35072">
        <v>2041</v>
      </c>
      <c r="D35072">
        <v>1</v>
      </c>
      <c r="E35072">
        <v>7</v>
      </c>
    </row>
    <row r="35073" spans="1:5" x14ac:dyDescent="0.25">
      <c r="A35073" s="2">
        <v>51509</v>
      </c>
      <c r="B35073">
        <v>8</v>
      </c>
      <c r="C35073">
        <v>2041</v>
      </c>
      <c r="D35073">
        <v>1</v>
      </c>
      <c r="E35073">
        <v>8</v>
      </c>
    </row>
    <row r="35074" spans="1:5" x14ac:dyDescent="0.25">
      <c r="A35074" s="2">
        <v>51510</v>
      </c>
      <c r="B35074">
        <v>9</v>
      </c>
      <c r="C35074">
        <v>2041</v>
      </c>
      <c r="D35074">
        <v>1</v>
      </c>
      <c r="E35074">
        <v>9</v>
      </c>
    </row>
    <row r="35075" spans="1:5" x14ac:dyDescent="0.25">
      <c r="A35075" s="2">
        <v>51511</v>
      </c>
      <c r="B35075">
        <v>10</v>
      </c>
      <c r="C35075">
        <v>2041</v>
      </c>
      <c r="D35075">
        <v>1</v>
      </c>
      <c r="E35075">
        <v>10</v>
      </c>
    </row>
    <row r="35076" spans="1:5" x14ac:dyDescent="0.25">
      <c r="A35076" s="2">
        <v>51512</v>
      </c>
      <c r="B35076">
        <v>11</v>
      </c>
      <c r="C35076">
        <v>2041</v>
      </c>
      <c r="D35076">
        <v>1</v>
      </c>
      <c r="E35076">
        <v>11</v>
      </c>
    </row>
    <row r="35077" spans="1:5" x14ac:dyDescent="0.25">
      <c r="A35077" s="2">
        <v>51513</v>
      </c>
      <c r="B35077">
        <v>12</v>
      </c>
      <c r="C35077">
        <v>2041</v>
      </c>
      <c r="D35077">
        <v>1</v>
      </c>
      <c r="E35077">
        <v>12</v>
      </c>
    </row>
    <row r="35078" spans="1:5" x14ac:dyDescent="0.25">
      <c r="A35078" s="2">
        <v>51514</v>
      </c>
      <c r="B35078">
        <v>13</v>
      </c>
      <c r="C35078">
        <v>2041</v>
      </c>
      <c r="D35078">
        <v>1</v>
      </c>
      <c r="E35078">
        <v>13</v>
      </c>
    </row>
    <row r="35079" spans="1:5" x14ac:dyDescent="0.25">
      <c r="A35079" s="2">
        <v>51515</v>
      </c>
      <c r="B35079">
        <v>14</v>
      </c>
      <c r="C35079">
        <v>2041</v>
      </c>
      <c r="D35079">
        <v>1</v>
      </c>
      <c r="E35079">
        <v>14</v>
      </c>
    </row>
    <row r="35080" spans="1:5" x14ac:dyDescent="0.25">
      <c r="A35080" s="2">
        <v>51516</v>
      </c>
      <c r="B35080">
        <v>15</v>
      </c>
      <c r="C35080">
        <v>2041</v>
      </c>
      <c r="D35080">
        <v>1</v>
      </c>
      <c r="E35080">
        <v>15</v>
      </c>
    </row>
    <row r="35081" spans="1:5" x14ac:dyDescent="0.25">
      <c r="A35081" s="2">
        <v>51517</v>
      </c>
      <c r="B35081">
        <v>16</v>
      </c>
      <c r="C35081">
        <v>2041</v>
      </c>
      <c r="D35081">
        <v>1</v>
      </c>
      <c r="E35081">
        <v>16</v>
      </c>
    </row>
    <row r="35082" spans="1:5" x14ac:dyDescent="0.25">
      <c r="A35082" s="2">
        <v>51518</v>
      </c>
      <c r="B35082">
        <v>17</v>
      </c>
      <c r="C35082">
        <v>2041</v>
      </c>
      <c r="D35082">
        <v>1</v>
      </c>
      <c r="E35082">
        <v>17</v>
      </c>
    </row>
    <row r="35083" spans="1:5" x14ac:dyDescent="0.25">
      <c r="A35083" s="2">
        <v>51519</v>
      </c>
      <c r="B35083">
        <v>18</v>
      </c>
      <c r="C35083">
        <v>2041</v>
      </c>
      <c r="D35083">
        <v>1</v>
      </c>
      <c r="E35083">
        <v>18</v>
      </c>
    </row>
    <row r="35084" spans="1:5" x14ac:dyDescent="0.25">
      <c r="A35084" s="2">
        <v>51520</v>
      </c>
      <c r="B35084">
        <v>19</v>
      </c>
      <c r="C35084">
        <v>2041</v>
      </c>
      <c r="D35084">
        <v>1</v>
      </c>
      <c r="E35084">
        <v>19</v>
      </c>
    </row>
    <row r="35085" spans="1:5" x14ac:dyDescent="0.25">
      <c r="A35085" s="2">
        <v>51521</v>
      </c>
      <c r="B35085">
        <v>20</v>
      </c>
      <c r="C35085">
        <v>2041</v>
      </c>
      <c r="D35085">
        <v>1</v>
      </c>
      <c r="E35085">
        <v>20</v>
      </c>
    </row>
    <row r="35086" spans="1:5" x14ac:dyDescent="0.25">
      <c r="A35086" s="2">
        <v>51522</v>
      </c>
      <c r="B35086">
        <v>21</v>
      </c>
      <c r="C35086">
        <v>2041</v>
      </c>
      <c r="D35086">
        <v>1</v>
      </c>
      <c r="E35086">
        <v>21</v>
      </c>
    </row>
    <row r="35087" spans="1:5" x14ac:dyDescent="0.25">
      <c r="A35087" s="2">
        <v>51523</v>
      </c>
      <c r="B35087">
        <v>22</v>
      </c>
      <c r="C35087">
        <v>2041</v>
      </c>
      <c r="D35087">
        <v>1</v>
      </c>
      <c r="E35087">
        <v>22</v>
      </c>
    </row>
    <row r="35088" spans="1:5" x14ac:dyDescent="0.25">
      <c r="A35088" s="2">
        <v>51524</v>
      </c>
      <c r="B35088">
        <v>23</v>
      </c>
      <c r="C35088">
        <v>2041</v>
      </c>
      <c r="D35088">
        <v>1</v>
      </c>
      <c r="E35088">
        <v>23</v>
      </c>
    </row>
    <row r="35089" spans="1:5" x14ac:dyDescent="0.25">
      <c r="A35089" s="2">
        <v>51525</v>
      </c>
      <c r="B35089">
        <v>24</v>
      </c>
      <c r="C35089">
        <v>2041</v>
      </c>
      <c r="D35089">
        <v>1</v>
      </c>
      <c r="E35089">
        <v>24</v>
      </c>
    </row>
    <row r="35090" spans="1:5" x14ac:dyDescent="0.25">
      <c r="A35090" s="2">
        <v>51526</v>
      </c>
      <c r="B35090">
        <v>25</v>
      </c>
      <c r="C35090">
        <v>2041</v>
      </c>
      <c r="D35090">
        <v>1</v>
      </c>
      <c r="E35090">
        <v>25</v>
      </c>
    </row>
    <row r="35091" spans="1:5" x14ac:dyDescent="0.25">
      <c r="A35091" s="2">
        <v>51527</v>
      </c>
      <c r="B35091">
        <v>26</v>
      </c>
      <c r="C35091">
        <v>2041</v>
      </c>
      <c r="D35091">
        <v>1</v>
      </c>
      <c r="E35091">
        <v>26</v>
      </c>
    </row>
    <row r="35092" spans="1:5" x14ac:dyDescent="0.25">
      <c r="A35092" s="2">
        <v>51528</v>
      </c>
      <c r="B35092">
        <v>27</v>
      </c>
      <c r="C35092">
        <v>2041</v>
      </c>
      <c r="D35092">
        <v>1</v>
      </c>
      <c r="E35092">
        <v>27</v>
      </c>
    </row>
    <row r="35093" spans="1:5" x14ac:dyDescent="0.25">
      <c r="A35093" s="2">
        <v>51529</v>
      </c>
      <c r="B35093">
        <v>28</v>
      </c>
      <c r="C35093">
        <v>2041</v>
      </c>
      <c r="D35093">
        <v>1</v>
      </c>
      <c r="E35093">
        <v>28</v>
      </c>
    </row>
    <row r="35094" spans="1:5" x14ac:dyDescent="0.25">
      <c r="A35094" s="2">
        <v>51530</v>
      </c>
      <c r="B35094">
        <v>29</v>
      </c>
      <c r="C35094">
        <v>2041</v>
      </c>
      <c r="D35094">
        <v>1</v>
      </c>
      <c r="E35094">
        <v>29</v>
      </c>
    </row>
    <row r="35095" spans="1:5" x14ac:dyDescent="0.25">
      <c r="A35095" s="2">
        <v>51531</v>
      </c>
      <c r="B35095">
        <v>30</v>
      </c>
      <c r="C35095">
        <v>2041</v>
      </c>
      <c r="D35095">
        <v>1</v>
      </c>
      <c r="E35095">
        <v>30</v>
      </c>
    </row>
    <row r="35096" spans="1:5" x14ac:dyDescent="0.25">
      <c r="A35096" s="2">
        <v>51532</v>
      </c>
      <c r="B35096">
        <v>31</v>
      </c>
      <c r="C35096">
        <v>2041</v>
      </c>
      <c r="D35096">
        <v>1</v>
      </c>
      <c r="E35096">
        <v>31</v>
      </c>
    </row>
    <row r="35097" spans="1:5" x14ac:dyDescent="0.25">
      <c r="A35097" s="2">
        <v>51533</v>
      </c>
      <c r="B35097">
        <v>32</v>
      </c>
      <c r="C35097">
        <v>2041</v>
      </c>
      <c r="D35097">
        <v>2</v>
      </c>
      <c r="E35097">
        <v>1</v>
      </c>
    </row>
    <row r="35098" spans="1:5" x14ac:dyDescent="0.25">
      <c r="A35098" s="2">
        <v>51534</v>
      </c>
      <c r="B35098">
        <v>33</v>
      </c>
      <c r="C35098">
        <v>2041</v>
      </c>
      <c r="D35098">
        <v>2</v>
      </c>
      <c r="E35098">
        <v>2</v>
      </c>
    </row>
    <row r="35099" spans="1:5" x14ac:dyDescent="0.25">
      <c r="A35099" s="2">
        <v>51535</v>
      </c>
      <c r="B35099">
        <v>34</v>
      </c>
      <c r="C35099">
        <v>2041</v>
      </c>
      <c r="D35099">
        <v>2</v>
      </c>
      <c r="E35099">
        <v>3</v>
      </c>
    </row>
    <row r="35100" spans="1:5" x14ac:dyDescent="0.25">
      <c r="A35100" s="2">
        <v>51536</v>
      </c>
      <c r="B35100">
        <v>35</v>
      </c>
      <c r="C35100">
        <v>2041</v>
      </c>
      <c r="D35100">
        <v>2</v>
      </c>
      <c r="E35100">
        <v>4</v>
      </c>
    </row>
    <row r="35101" spans="1:5" x14ac:dyDescent="0.25">
      <c r="A35101" s="2">
        <v>51537</v>
      </c>
      <c r="B35101">
        <v>36</v>
      </c>
      <c r="C35101">
        <v>2041</v>
      </c>
      <c r="D35101">
        <v>2</v>
      </c>
      <c r="E35101">
        <v>5</v>
      </c>
    </row>
    <row r="35102" spans="1:5" x14ac:dyDescent="0.25">
      <c r="A35102" s="2">
        <v>51538</v>
      </c>
      <c r="B35102">
        <v>37</v>
      </c>
      <c r="C35102">
        <v>2041</v>
      </c>
      <c r="D35102">
        <v>2</v>
      </c>
      <c r="E35102">
        <v>6</v>
      </c>
    </row>
    <row r="35103" spans="1:5" x14ac:dyDescent="0.25">
      <c r="A35103" s="2">
        <v>51539</v>
      </c>
      <c r="B35103">
        <v>38</v>
      </c>
      <c r="C35103">
        <v>2041</v>
      </c>
      <c r="D35103">
        <v>2</v>
      </c>
      <c r="E35103">
        <v>7</v>
      </c>
    </row>
    <row r="35104" spans="1:5" x14ac:dyDescent="0.25">
      <c r="A35104" s="2">
        <v>51540</v>
      </c>
      <c r="B35104">
        <v>39</v>
      </c>
      <c r="C35104">
        <v>2041</v>
      </c>
      <c r="D35104">
        <v>2</v>
      </c>
      <c r="E35104">
        <v>8</v>
      </c>
    </row>
    <row r="35105" spans="1:5" x14ac:dyDescent="0.25">
      <c r="A35105" s="2">
        <v>51541</v>
      </c>
      <c r="B35105">
        <v>40</v>
      </c>
      <c r="C35105">
        <v>2041</v>
      </c>
      <c r="D35105">
        <v>2</v>
      </c>
      <c r="E35105">
        <v>9</v>
      </c>
    </row>
    <row r="35106" spans="1:5" x14ac:dyDescent="0.25">
      <c r="A35106" s="2">
        <v>51542</v>
      </c>
      <c r="B35106">
        <v>41</v>
      </c>
      <c r="C35106">
        <v>2041</v>
      </c>
      <c r="D35106">
        <v>2</v>
      </c>
      <c r="E35106">
        <v>10</v>
      </c>
    </row>
    <row r="35107" spans="1:5" x14ac:dyDescent="0.25">
      <c r="A35107" s="2">
        <v>51543</v>
      </c>
      <c r="B35107">
        <v>42</v>
      </c>
      <c r="C35107">
        <v>2041</v>
      </c>
      <c r="D35107">
        <v>2</v>
      </c>
      <c r="E35107">
        <v>11</v>
      </c>
    </row>
    <row r="35108" spans="1:5" x14ac:dyDescent="0.25">
      <c r="A35108" s="2">
        <v>51544</v>
      </c>
      <c r="B35108">
        <v>43</v>
      </c>
      <c r="C35108">
        <v>2041</v>
      </c>
      <c r="D35108">
        <v>2</v>
      </c>
      <c r="E35108">
        <v>12</v>
      </c>
    </row>
    <row r="35109" spans="1:5" x14ac:dyDescent="0.25">
      <c r="A35109" s="2">
        <v>51545</v>
      </c>
      <c r="B35109">
        <v>44</v>
      </c>
      <c r="C35109">
        <v>2041</v>
      </c>
      <c r="D35109">
        <v>2</v>
      </c>
      <c r="E35109">
        <v>13</v>
      </c>
    </row>
    <row r="35110" spans="1:5" x14ac:dyDescent="0.25">
      <c r="A35110" s="2">
        <v>51546</v>
      </c>
      <c r="B35110">
        <v>45</v>
      </c>
      <c r="C35110">
        <v>2041</v>
      </c>
      <c r="D35110">
        <v>2</v>
      </c>
      <c r="E35110">
        <v>14</v>
      </c>
    </row>
    <row r="35111" spans="1:5" x14ac:dyDescent="0.25">
      <c r="A35111" s="2">
        <v>51547</v>
      </c>
      <c r="B35111">
        <v>46</v>
      </c>
      <c r="C35111">
        <v>2041</v>
      </c>
      <c r="D35111">
        <v>2</v>
      </c>
      <c r="E35111">
        <v>15</v>
      </c>
    </row>
    <row r="35112" spans="1:5" x14ac:dyDescent="0.25">
      <c r="A35112" s="2">
        <v>51548</v>
      </c>
      <c r="B35112">
        <v>47</v>
      </c>
      <c r="C35112">
        <v>2041</v>
      </c>
      <c r="D35112">
        <v>2</v>
      </c>
      <c r="E35112">
        <v>16</v>
      </c>
    </row>
    <row r="35113" spans="1:5" x14ac:dyDescent="0.25">
      <c r="A35113" s="2">
        <v>51549</v>
      </c>
      <c r="B35113">
        <v>48</v>
      </c>
      <c r="C35113">
        <v>2041</v>
      </c>
      <c r="D35113">
        <v>2</v>
      </c>
      <c r="E35113">
        <v>17</v>
      </c>
    </row>
    <row r="35114" spans="1:5" x14ac:dyDescent="0.25">
      <c r="A35114" s="2">
        <v>51550</v>
      </c>
      <c r="B35114">
        <v>49</v>
      </c>
      <c r="C35114">
        <v>2041</v>
      </c>
      <c r="D35114">
        <v>2</v>
      </c>
      <c r="E35114">
        <v>18</v>
      </c>
    </row>
    <row r="35115" spans="1:5" x14ac:dyDescent="0.25">
      <c r="A35115" s="2">
        <v>51551</v>
      </c>
      <c r="B35115">
        <v>50</v>
      </c>
      <c r="C35115">
        <v>2041</v>
      </c>
      <c r="D35115">
        <v>2</v>
      </c>
      <c r="E35115">
        <v>19</v>
      </c>
    </row>
    <row r="35116" spans="1:5" x14ac:dyDescent="0.25">
      <c r="A35116" s="2">
        <v>51552</v>
      </c>
      <c r="B35116">
        <v>51</v>
      </c>
      <c r="C35116">
        <v>2041</v>
      </c>
      <c r="D35116">
        <v>2</v>
      </c>
      <c r="E35116">
        <v>20</v>
      </c>
    </row>
    <row r="35117" spans="1:5" x14ac:dyDescent="0.25">
      <c r="A35117" s="2">
        <v>51553</v>
      </c>
      <c r="B35117">
        <v>52</v>
      </c>
      <c r="C35117">
        <v>2041</v>
      </c>
      <c r="D35117">
        <v>2</v>
      </c>
      <c r="E35117">
        <v>21</v>
      </c>
    </row>
    <row r="35118" spans="1:5" x14ac:dyDescent="0.25">
      <c r="A35118" s="2">
        <v>51554</v>
      </c>
      <c r="B35118">
        <v>53</v>
      </c>
      <c r="C35118">
        <v>2041</v>
      </c>
      <c r="D35118">
        <v>2</v>
      </c>
      <c r="E35118">
        <v>22</v>
      </c>
    </row>
    <row r="35119" spans="1:5" x14ac:dyDescent="0.25">
      <c r="A35119" s="2">
        <v>51555</v>
      </c>
      <c r="B35119">
        <v>54</v>
      </c>
      <c r="C35119">
        <v>2041</v>
      </c>
      <c r="D35119">
        <v>2</v>
      </c>
      <c r="E35119">
        <v>23</v>
      </c>
    </row>
    <row r="35120" spans="1:5" x14ac:dyDescent="0.25">
      <c r="A35120" s="2">
        <v>51556</v>
      </c>
      <c r="B35120">
        <v>55</v>
      </c>
      <c r="C35120">
        <v>2041</v>
      </c>
      <c r="D35120">
        <v>2</v>
      </c>
      <c r="E35120">
        <v>24</v>
      </c>
    </row>
    <row r="35121" spans="1:5" x14ac:dyDescent="0.25">
      <c r="A35121" s="2">
        <v>51557</v>
      </c>
      <c r="B35121">
        <v>56</v>
      </c>
      <c r="C35121">
        <v>2041</v>
      </c>
      <c r="D35121">
        <v>2</v>
      </c>
      <c r="E35121">
        <v>25</v>
      </c>
    </row>
    <row r="35122" spans="1:5" x14ac:dyDescent="0.25">
      <c r="A35122" s="2">
        <v>51558</v>
      </c>
      <c r="B35122">
        <v>57</v>
      </c>
      <c r="C35122">
        <v>2041</v>
      </c>
      <c r="D35122">
        <v>2</v>
      </c>
      <c r="E35122">
        <v>26</v>
      </c>
    </row>
    <row r="35123" spans="1:5" x14ac:dyDescent="0.25">
      <c r="A35123" s="2">
        <v>51559</v>
      </c>
      <c r="B35123">
        <v>58</v>
      </c>
      <c r="C35123">
        <v>2041</v>
      </c>
      <c r="D35123">
        <v>2</v>
      </c>
      <c r="E35123">
        <v>27</v>
      </c>
    </row>
    <row r="35124" spans="1:5" x14ac:dyDescent="0.25">
      <c r="A35124" s="2">
        <v>51560</v>
      </c>
      <c r="B35124">
        <v>59</v>
      </c>
      <c r="C35124">
        <v>2041</v>
      </c>
      <c r="D35124">
        <v>2</v>
      </c>
      <c r="E35124">
        <v>28</v>
      </c>
    </row>
    <row r="35125" spans="1:5" x14ac:dyDescent="0.25">
      <c r="A35125" s="2">
        <v>51561</v>
      </c>
      <c r="B35125">
        <v>60</v>
      </c>
      <c r="C35125">
        <v>2041</v>
      </c>
      <c r="D35125">
        <v>3</v>
      </c>
      <c r="E35125">
        <v>1</v>
      </c>
    </row>
    <row r="35126" spans="1:5" x14ac:dyDescent="0.25">
      <c r="A35126" s="2">
        <v>51562</v>
      </c>
      <c r="B35126">
        <v>61</v>
      </c>
      <c r="C35126">
        <v>2041</v>
      </c>
      <c r="D35126">
        <v>3</v>
      </c>
      <c r="E35126">
        <v>2</v>
      </c>
    </row>
    <row r="35127" spans="1:5" x14ac:dyDescent="0.25">
      <c r="A35127" s="2">
        <v>51563</v>
      </c>
      <c r="B35127">
        <v>62</v>
      </c>
      <c r="C35127">
        <v>2041</v>
      </c>
      <c r="D35127">
        <v>3</v>
      </c>
      <c r="E35127">
        <v>3</v>
      </c>
    </row>
    <row r="35128" spans="1:5" x14ac:dyDescent="0.25">
      <c r="A35128" s="2">
        <v>51564</v>
      </c>
      <c r="B35128">
        <v>63</v>
      </c>
      <c r="C35128">
        <v>2041</v>
      </c>
      <c r="D35128">
        <v>3</v>
      </c>
      <c r="E35128">
        <v>4</v>
      </c>
    </row>
    <row r="35129" spans="1:5" x14ac:dyDescent="0.25">
      <c r="A35129" s="2">
        <v>51565</v>
      </c>
      <c r="B35129">
        <v>64</v>
      </c>
      <c r="C35129">
        <v>2041</v>
      </c>
      <c r="D35129">
        <v>3</v>
      </c>
      <c r="E35129">
        <v>5</v>
      </c>
    </row>
    <row r="35130" spans="1:5" x14ac:dyDescent="0.25">
      <c r="A35130" s="2">
        <v>51566</v>
      </c>
      <c r="B35130">
        <v>65</v>
      </c>
      <c r="C35130">
        <v>2041</v>
      </c>
      <c r="D35130">
        <v>3</v>
      </c>
      <c r="E35130">
        <v>6</v>
      </c>
    </row>
    <row r="35131" spans="1:5" x14ac:dyDescent="0.25">
      <c r="A35131" s="2">
        <v>51567</v>
      </c>
      <c r="B35131">
        <v>66</v>
      </c>
      <c r="C35131">
        <v>2041</v>
      </c>
      <c r="D35131">
        <v>3</v>
      </c>
      <c r="E35131">
        <v>7</v>
      </c>
    </row>
    <row r="35132" spans="1:5" x14ac:dyDescent="0.25">
      <c r="A35132" s="2">
        <v>51568</v>
      </c>
      <c r="B35132">
        <v>67</v>
      </c>
      <c r="C35132">
        <v>2041</v>
      </c>
      <c r="D35132">
        <v>3</v>
      </c>
      <c r="E35132">
        <v>8</v>
      </c>
    </row>
    <row r="35133" spans="1:5" x14ac:dyDescent="0.25">
      <c r="A35133" s="2">
        <v>51569</v>
      </c>
      <c r="B35133">
        <v>68</v>
      </c>
      <c r="C35133">
        <v>2041</v>
      </c>
      <c r="D35133">
        <v>3</v>
      </c>
      <c r="E35133">
        <v>9</v>
      </c>
    </row>
    <row r="35134" spans="1:5" x14ac:dyDescent="0.25">
      <c r="A35134" s="2">
        <v>51570</v>
      </c>
      <c r="B35134">
        <v>69</v>
      </c>
      <c r="C35134">
        <v>2041</v>
      </c>
      <c r="D35134">
        <v>3</v>
      </c>
      <c r="E35134">
        <v>10</v>
      </c>
    </row>
    <row r="35135" spans="1:5" x14ac:dyDescent="0.25">
      <c r="A35135" s="2">
        <v>51571</v>
      </c>
      <c r="B35135">
        <v>70</v>
      </c>
      <c r="C35135">
        <v>2041</v>
      </c>
      <c r="D35135">
        <v>3</v>
      </c>
      <c r="E35135">
        <v>11</v>
      </c>
    </row>
    <row r="35136" spans="1:5" x14ac:dyDescent="0.25">
      <c r="A35136" s="2">
        <v>51572</v>
      </c>
      <c r="B35136">
        <v>71</v>
      </c>
      <c r="C35136">
        <v>2041</v>
      </c>
      <c r="D35136">
        <v>3</v>
      </c>
      <c r="E35136">
        <v>12</v>
      </c>
    </row>
    <row r="35137" spans="1:5" x14ac:dyDescent="0.25">
      <c r="A35137" s="2">
        <v>51573</v>
      </c>
      <c r="B35137">
        <v>72</v>
      </c>
      <c r="C35137">
        <v>2041</v>
      </c>
      <c r="D35137">
        <v>3</v>
      </c>
      <c r="E35137">
        <v>13</v>
      </c>
    </row>
    <row r="35138" spans="1:5" x14ac:dyDescent="0.25">
      <c r="A35138" s="2">
        <v>51574</v>
      </c>
      <c r="B35138">
        <v>73</v>
      </c>
      <c r="C35138">
        <v>2041</v>
      </c>
      <c r="D35138">
        <v>3</v>
      </c>
      <c r="E35138">
        <v>14</v>
      </c>
    </row>
    <row r="35139" spans="1:5" x14ac:dyDescent="0.25">
      <c r="A35139" s="2">
        <v>51575</v>
      </c>
      <c r="B35139">
        <v>74</v>
      </c>
      <c r="C35139">
        <v>2041</v>
      </c>
      <c r="D35139">
        <v>3</v>
      </c>
      <c r="E35139">
        <v>15</v>
      </c>
    </row>
    <row r="35140" spans="1:5" x14ac:dyDescent="0.25">
      <c r="A35140" s="2">
        <v>51576</v>
      </c>
      <c r="B35140">
        <v>75</v>
      </c>
      <c r="C35140">
        <v>2041</v>
      </c>
      <c r="D35140">
        <v>3</v>
      </c>
      <c r="E35140">
        <v>16</v>
      </c>
    </row>
    <row r="35141" spans="1:5" x14ac:dyDescent="0.25">
      <c r="A35141" s="2">
        <v>51577</v>
      </c>
      <c r="B35141">
        <v>76</v>
      </c>
      <c r="C35141">
        <v>2041</v>
      </c>
      <c r="D35141">
        <v>3</v>
      </c>
      <c r="E35141">
        <v>17</v>
      </c>
    </row>
    <row r="35142" spans="1:5" x14ac:dyDescent="0.25">
      <c r="A35142" s="2">
        <v>51578</v>
      </c>
      <c r="B35142">
        <v>77</v>
      </c>
      <c r="C35142">
        <v>2041</v>
      </c>
      <c r="D35142">
        <v>3</v>
      </c>
      <c r="E35142">
        <v>18</v>
      </c>
    </row>
    <row r="35143" spans="1:5" x14ac:dyDescent="0.25">
      <c r="A35143" s="2">
        <v>51579</v>
      </c>
      <c r="B35143">
        <v>78</v>
      </c>
      <c r="C35143">
        <v>2041</v>
      </c>
      <c r="D35143">
        <v>3</v>
      </c>
      <c r="E35143">
        <v>19</v>
      </c>
    </row>
    <row r="35144" spans="1:5" x14ac:dyDescent="0.25">
      <c r="A35144" s="2">
        <v>51580</v>
      </c>
      <c r="B35144">
        <v>79</v>
      </c>
      <c r="C35144">
        <v>2041</v>
      </c>
      <c r="D35144">
        <v>3</v>
      </c>
      <c r="E35144">
        <v>20</v>
      </c>
    </row>
    <row r="35145" spans="1:5" x14ac:dyDescent="0.25">
      <c r="A35145" s="2">
        <v>51581</v>
      </c>
      <c r="B35145">
        <v>80</v>
      </c>
      <c r="C35145">
        <v>2041</v>
      </c>
      <c r="D35145">
        <v>3</v>
      </c>
      <c r="E35145">
        <v>21</v>
      </c>
    </row>
    <row r="35146" spans="1:5" x14ac:dyDescent="0.25">
      <c r="A35146" s="2">
        <v>51582</v>
      </c>
      <c r="B35146">
        <v>81</v>
      </c>
      <c r="C35146">
        <v>2041</v>
      </c>
      <c r="D35146">
        <v>3</v>
      </c>
      <c r="E35146">
        <v>22</v>
      </c>
    </row>
    <row r="35147" spans="1:5" x14ac:dyDescent="0.25">
      <c r="A35147" s="2">
        <v>51583</v>
      </c>
      <c r="B35147">
        <v>82</v>
      </c>
      <c r="C35147">
        <v>2041</v>
      </c>
      <c r="D35147">
        <v>3</v>
      </c>
      <c r="E35147">
        <v>23</v>
      </c>
    </row>
    <row r="35148" spans="1:5" x14ac:dyDescent="0.25">
      <c r="A35148" s="2">
        <v>51584</v>
      </c>
      <c r="B35148">
        <v>83</v>
      </c>
      <c r="C35148">
        <v>2041</v>
      </c>
      <c r="D35148">
        <v>3</v>
      </c>
      <c r="E35148">
        <v>24</v>
      </c>
    </row>
    <row r="35149" spans="1:5" x14ac:dyDescent="0.25">
      <c r="A35149" s="2">
        <v>51585</v>
      </c>
      <c r="B35149">
        <v>84</v>
      </c>
      <c r="C35149">
        <v>2041</v>
      </c>
      <c r="D35149">
        <v>3</v>
      </c>
      <c r="E35149">
        <v>25</v>
      </c>
    </row>
    <row r="35150" spans="1:5" x14ac:dyDescent="0.25">
      <c r="A35150" s="2">
        <v>51586</v>
      </c>
      <c r="B35150">
        <v>85</v>
      </c>
      <c r="C35150">
        <v>2041</v>
      </c>
      <c r="D35150">
        <v>3</v>
      </c>
      <c r="E35150">
        <v>26</v>
      </c>
    </row>
    <row r="35151" spans="1:5" x14ac:dyDescent="0.25">
      <c r="A35151" s="2">
        <v>51587</v>
      </c>
      <c r="B35151">
        <v>86</v>
      </c>
      <c r="C35151">
        <v>2041</v>
      </c>
      <c r="D35151">
        <v>3</v>
      </c>
      <c r="E35151">
        <v>27</v>
      </c>
    </row>
    <row r="35152" spans="1:5" x14ac:dyDescent="0.25">
      <c r="A35152" s="2">
        <v>51588</v>
      </c>
      <c r="B35152">
        <v>87</v>
      </c>
      <c r="C35152">
        <v>2041</v>
      </c>
      <c r="D35152">
        <v>3</v>
      </c>
      <c r="E35152">
        <v>28</v>
      </c>
    </row>
    <row r="35153" spans="1:5" x14ac:dyDescent="0.25">
      <c r="A35153" s="2">
        <v>51589</v>
      </c>
      <c r="B35153">
        <v>88</v>
      </c>
      <c r="C35153">
        <v>2041</v>
      </c>
      <c r="D35153">
        <v>3</v>
      </c>
      <c r="E35153">
        <v>29</v>
      </c>
    </row>
    <row r="35154" spans="1:5" x14ac:dyDescent="0.25">
      <c r="A35154" s="2">
        <v>51590</v>
      </c>
      <c r="B35154">
        <v>89</v>
      </c>
      <c r="C35154">
        <v>2041</v>
      </c>
      <c r="D35154">
        <v>3</v>
      </c>
      <c r="E35154">
        <v>30</v>
      </c>
    </row>
    <row r="35155" spans="1:5" x14ac:dyDescent="0.25">
      <c r="A35155" s="2">
        <v>51591</v>
      </c>
      <c r="B35155">
        <v>90</v>
      </c>
      <c r="C35155">
        <v>2041</v>
      </c>
      <c r="D35155">
        <v>3</v>
      </c>
      <c r="E35155">
        <v>31</v>
      </c>
    </row>
    <row r="35156" spans="1:5" x14ac:dyDescent="0.25">
      <c r="A35156" s="2">
        <v>51592</v>
      </c>
      <c r="B35156">
        <v>91</v>
      </c>
      <c r="C35156">
        <v>2041</v>
      </c>
      <c r="D35156">
        <v>4</v>
      </c>
      <c r="E35156">
        <v>1</v>
      </c>
    </row>
    <row r="35157" spans="1:5" x14ac:dyDescent="0.25">
      <c r="A35157" s="2">
        <v>51593</v>
      </c>
      <c r="B35157">
        <v>92</v>
      </c>
      <c r="C35157">
        <v>2041</v>
      </c>
      <c r="D35157">
        <v>4</v>
      </c>
      <c r="E35157">
        <v>2</v>
      </c>
    </row>
    <row r="35158" spans="1:5" x14ac:dyDescent="0.25">
      <c r="A35158" s="2">
        <v>51594</v>
      </c>
      <c r="B35158">
        <v>93</v>
      </c>
      <c r="C35158">
        <v>2041</v>
      </c>
      <c r="D35158">
        <v>4</v>
      </c>
      <c r="E35158">
        <v>3</v>
      </c>
    </row>
    <row r="35159" spans="1:5" x14ac:dyDescent="0.25">
      <c r="A35159" s="2">
        <v>51595</v>
      </c>
      <c r="B35159">
        <v>94</v>
      </c>
      <c r="C35159">
        <v>2041</v>
      </c>
      <c r="D35159">
        <v>4</v>
      </c>
      <c r="E35159">
        <v>4</v>
      </c>
    </row>
    <row r="35160" spans="1:5" x14ac:dyDescent="0.25">
      <c r="A35160" s="2">
        <v>51596</v>
      </c>
      <c r="B35160">
        <v>95</v>
      </c>
      <c r="C35160">
        <v>2041</v>
      </c>
      <c r="D35160">
        <v>4</v>
      </c>
      <c r="E35160">
        <v>5</v>
      </c>
    </row>
    <row r="35161" spans="1:5" x14ac:dyDescent="0.25">
      <c r="A35161" s="2">
        <v>51597</v>
      </c>
      <c r="B35161">
        <v>96</v>
      </c>
      <c r="C35161">
        <v>2041</v>
      </c>
      <c r="D35161">
        <v>4</v>
      </c>
      <c r="E35161">
        <v>6</v>
      </c>
    </row>
    <row r="35162" spans="1:5" x14ac:dyDescent="0.25">
      <c r="A35162" s="2">
        <v>51598</v>
      </c>
      <c r="B35162">
        <v>97</v>
      </c>
      <c r="C35162">
        <v>2041</v>
      </c>
      <c r="D35162">
        <v>4</v>
      </c>
      <c r="E35162">
        <v>7</v>
      </c>
    </row>
    <row r="35163" spans="1:5" x14ac:dyDescent="0.25">
      <c r="A35163" s="2">
        <v>51599</v>
      </c>
      <c r="B35163">
        <v>98</v>
      </c>
      <c r="C35163">
        <v>2041</v>
      </c>
      <c r="D35163">
        <v>4</v>
      </c>
      <c r="E35163">
        <v>8</v>
      </c>
    </row>
    <row r="35164" spans="1:5" x14ac:dyDescent="0.25">
      <c r="A35164" s="2">
        <v>51600</v>
      </c>
      <c r="B35164">
        <v>99</v>
      </c>
      <c r="C35164">
        <v>2041</v>
      </c>
      <c r="D35164">
        <v>4</v>
      </c>
      <c r="E35164">
        <v>9</v>
      </c>
    </row>
    <row r="35165" spans="1:5" x14ac:dyDescent="0.25">
      <c r="A35165" s="2">
        <v>51601</v>
      </c>
      <c r="B35165">
        <v>100</v>
      </c>
      <c r="C35165">
        <v>2041</v>
      </c>
      <c r="D35165">
        <v>4</v>
      </c>
      <c r="E35165">
        <v>10</v>
      </c>
    </row>
    <row r="35166" spans="1:5" x14ac:dyDescent="0.25">
      <c r="A35166" s="2">
        <v>51602</v>
      </c>
      <c r="B35166">
        <v>101</v>
      </c>
      <c r="C35166">
        <v>2041</v>
      </c>
      <c r="D35166">
        <v>4</v>
      </c>
      <c r="E35166">
        <v>11</v>
      </c>
    </row>
    <row r="35167" spans="1:5" x14ac:dyDescent="0.25">
      <c r="A35167" s="2">
        <v>51603</v>
      </c>
      <c r="B35167">
        <v>102</v>
      </c>
      <c r="C35167">
        <v>2041</v>
      </c>
      <c r="D35167">
        <v>4</v>
      </c>
      <c r="E35167">
        <v>12</v>
      </c>
    </row>
    <row r="35168" spans="1:5" x14ac:dyDescent="0.25">
      <c r="A35168" s="2">
        <v>51604</v>
      </c>
      <c r="B35168">
        <v>103</v>
      </c>
      <c r="C35168">
        <v>2041</v>
      </c>
      <c r="D35168">
        <v>4</v>
      </c>
      <c r="E35168">
        <v>13</v>
      </c>
    </row>
    <row r="35169" spans="1:5" x14ac:dyDescent="0.25">
      <c r="A35169" s="2">
        <v>51605</v>
      </c>
      <c r="B35169">
        <v>104</v>
      </c>
      <c r="C35169">
        <v>2041</v>
      </c>
      <c r="D35169">
        <v>4</v>
      </c>
      <c r="E35169">
        <v>14</v>
      </c>
    </row>
    <row r="35170" spans="1:5" x14ac:dyDescent="0.25">
      <c r="A35170" s="2">
        <v>51606</v>
      </c>
      <c r="B35170">
        <v>105</v>
      </c>
      <c r="C35170">
        <v>2041</v>
      </c>
      <c r="D35170">
        <v>4</v>
      </c>
      <c r="E35170">
        <v>15</v>
      </c>
    </row>
    <row r="35171" spans="1:5" x14ac:dyDescent="0.25">
      <c r="A35171" s="2">
        <v>51607</v>
      </c>
      <c r="B35171">
        <v>106</v>
      </c>
      <c r="C35171">
        <v>2041</v>
      </c>
      <c r="D35171">
        <v>4</v>
      </c>
      <c r="E35171">
        <v>16</v>
      </c>
    </row>
    <row r="35172" spans="1:5" x14ac:dyDescent="0.25">
      <c r="A35172" s="2">
        <v>51608</v>
      </c>
      <c r="B35172">
        <v>107</v>
      </c>
      <c r="C35172">
        <v>2041</v>
      </c>
      <c r="D35172">
        <v>4</v>
      </c>
      <c r="E35172">
        <v>17</v>
      </c>
    </row>
    <row r="35173" spans="1:5" x14ac:dyDescent="0.25">
      <c r="A35173" s="2">
        <v>51609</v>
      </c>
      <c r="B35173">
        <v>108</v>
      </c>
      <c r="C35173">
        <v>2041</v>
      </c>
      <c r="D35173">
        <v>4</v>
      </c>
      <c r="E35173">
        <v>18</v>
      </c>
    </row>
    <row r="35174" spans="1:5" x14ac:dyDescent="0.25">
      <c r="A35174" s="2">
        <v>51610</v>
      </c>
      <c r="B35174">
        <v>109</v>
      </c>
      <c r="C35174">
        <v>2041</v>
      </c>
      <c r="D35174">
        <v>4</v>
      </c>
      <c r="E35174">
        <v>19</v>
      </c>
    </row>
    <row r="35175" spans="1:5" x14ac:dyDescent="0.25">
      <c r="A35175" s="2">
        <v>51611</v>
      </c>
      <c r="B35175">
        <v>110</v>
      </c>
      <c r="C35175">
        <v>2041</v>
      </c>
      <c r="D35175">
        <v>4</v>
      </c>
      <c r="E35175">
        <v>20</v>
      </c>
    </row>
    <row r="35176" spans="1:5" x14ac:dyDescent="0.25">
      <c r="A35176" s="2">
        <v>51612</v>
      </c>
      <c r="B35176">
        <v>111</v>
      </c>
      <c r="C35176">
        <v>2041</v>
      </c>
      <c r="D35176">
        <v>4</v>
      </c>
      <c r="E35176">
        <v>21</v>
      </c>
    </row>
    <row r="35177" spans="1:5" x14ac:dyDescent="0.25">
      <c r="A35177" s="2">
        <v>51613</v>
      </c>
      <c r="B35177">
        <v>112</v>
      </c>
      <c r="C35177">
        <v>2041</v>
      </c>
      <c r="D35177">
        <v>4</v>
      </c>
      <c r="E35177">
        <v>22</v>
      </c>
    </row>
    <row r="35178" spans="1:5" x14ac:dyDescent="0.25">
      <c r="A35178" s="2">
        <v>51614</v>
      </c>
      <c r="B35178">
        <v>113</v>
      </c>
      <c r="C35178">
        <v>2041</v>
      </c>
      <c r="D35178">
        <v>4</v>
      </c>
      <c r="E35178">
        <v>23</v>
      </c>
    </row>
    <row r="35179" spans="1:5" x14ac:dyDescent="0.25">
      <c r="A35179" s="2">
        <v>51615</v>
      </c>
      <c r="B35179">
        <v>114</v>
      </c>
      <c r="C35179">
        <v>2041</v>
      </c>
      <c r="D35179">
        <v>4</v>
      </c>
      <c r="E35179">
        <v>24</v>
      </c>
    </row>
    <row r="35180" spans="1:5" x14ac:dyDescent="0.25">
      <c r="A35180" s="2">
        <v>51616</v>
      </c>
      <c r="B35180">
        <v>115</v>
      </c>
      <c r="C35180">
        <v>2041</v>
      </c>
      <c r="D35180">
        <v>4</v>
      </c>
      <c r="E35180">
        <v>25</v>
      </c>
    </row>
    <row r="35181" spans="1:5" x14ac:dyDescent="0.25">
      <c r="A35181" s="2">
        <v>51617</v>
      </c>
      <c r="B35181">
        <v>116</v>
      </c>
      <c r="C35181">
        <v>2041</v>
      </c>
      <c r="D35181">
        <v>4</v>
      </c>
      <c r="E35181">
        <v>26</v>
      </c>
    </row>
    <row r="35182" spans="1:5" x14ac:dyDescent="0.25">
      <c r="A35182" s="2">
        <v>51618</v>
      </c>
      <c r="B35182">
        <v>117</v>
      </c>
      <c r="C35182">
        <v>2041</v>
      </c>
      <c r="D35182">
        <v>4</v>
      </c>
      <c r="E35182">
        <v>27</v>
      </c>
    </row>
    <row r="35183" spans="1:5" x14ac:dyDescent="0.25">
      <c r="A35183" s="2">
        <v>51619</v>
      </c>
      <c r="B35183">
        <v>118</v>
      </c>
      <c r="C35183">
        <v>2041</v>
      </c>
      <c r="D35183">
        <v>4</v>
      </c>
      <c r="E35183">
        <v>28</v>
      </c>
    </row>
    <row r="35184" spans="1:5" x14ac:dyDescent="0.25">
      <c r="A35184" s="2">
        <v>51620</v>
      </c>
      <c r="B35184">
        <v>119</v>
      </c>
      <c r="C35184">
        <v>2041</v>
      </c>
      <c r="D35184">
        <v>4</v>
      </c>
      <c r="E35184">
        <v>29</v>
      </c>
    </row>
    <row r="35185" spans="1:5" x14ac:dyDescent="0.25">
      <c r="A35185" s="2">
        <v>51621</v>
      </c>
      <c r="B35185">
        <v>120</v>
      </c>
      <c r="C35185">
        <v>2041</v>
      </c>
      <c r="D35185">
        <v>4</v>
      </c>
      <c r="E35185">
        <v>30</v>
      </c>
    </row>
    <row r="35186" spans="1:5" x14ac:dyDescent="0.25">
      <c r="A35186" s="2">
        <v>51622</v>
      </c>
      <c r="B35186">
        <v>121</v>
      </c>
      <c r="C35186">
        <v>2041</v>
      </c>
      <c r="D35186">
        <v>5</v>
      </c>
      <c r="E35186">
        <v>1</v>
      </c>
    </row>
    <row r="35187" spans="1:5" x14ac:dyDescent="0.25">
      <c r="A35187" s="2">
        <v>51623</v>
      </c>
      <c r="B35187">
        <v>122</v>
      </c>
      <c r="C35187">
        <v>2041</v>
      </c>
      <c r="D35187">
        <v>5</v>
      </c>
      <c r="E35187">
        <v>2</v>
      </c>
    </row>
    <row r="35188" spans="1:5" x14ac:dyDescent="0.25">
      <c r="A35188" s="2">
        <v>51624</v>
      </c>
      <c r="B35188">
        <v>123</v>
      </c>
      <c r="C35188">
        <v>2041</v>
      </c>
      <c r="D35188">
        <v>5</v>
      </c>
      <c r="E35188">
        <v>3</v>
      </c>
    </row>
    <row r="35189" spans="1:5" x14ac:dyDescent="0.25">
      <c r="A35189" s="2">
        <v>51625</v>
      </c>
      <c r="B35189">
        <v>124</v>
      </c>
      <c r="C35189">
        <v>2041</v>
      </c>
      <c r="D35189">
        <v>5</v>
      </c>
      <c r="E35189">
        <v>4</v>
      </c>
    </row>
    <row r="35190" spans="1:5" x14ac:dyDescent="0.25">
      <c r="A35190" s="2">
        <v>51626</v>
      </c>
      <c r="B35190">
        <v>125</v>
      </c>
      <c r="C35190">
        <v>2041</v>
      </c>
      <c r="D35190">
        <v>5</v>
      </c>
      <c r="E35190">
        <v>5</v>
      </c>
    </row>
    <row r="35191" spans="1:5" x14ac:dyDescent="0.25">
      <c r="A35191" s="2">
        <v>51627</v>
      </c>
      <c r="B35191">
        <v>126</v>
      </c>
      <c r="C35191">
        <v>2041</v>
      </c>
      <c r="D35191">
        <v>5</v>
      </c>
      <c r="E35191">
        <v>6</v>
      </c>
    </row>
    <row r="35192" spans="1:5" x14ac:dyDescent="0.25">
      <c r="A35192" s="2">
        <v>51628</v>
      </c>
      <c r="B35192">
        <v>127</v>
      </c>
      <c r="C35192">
        <v>2041</v>
      </c>
      <c r="D35192">
        <v>5</v>
      </c>
      <c r="E35192">
        <v>7</v>
      </c>
    </row>
    <row r="35193" spans="1:5" x14ac:dyDescent="0.25">
      <c r="A35193" s="2">
        <v>51629</v>
      </c>
      <c r="B35193">
        <v>128</v>
      </c>
      <c r="C35193">
        <v>2041</v>
      </c>
      <c r="D35193">
        <v>5</v>
      </c>
      <c r="E35193">
        <v>8</v>
      </c>
    </row>
    <row r="35194" spans="1:5" x14ac:dyDescent="0.25">
      <c r="A35194" s="2">
        <v>51630</v>
      </c>
      <c r="B35194">
        <v>129</v>
      </c>
      <c r="C35194">
        <v>2041</v>
      </c>
      <c r="D35194">
        <v>5</v>
      </c>
      <c r="E35194">
        <v>9</v>
      </c>
    </row>
    <row r="35195" spans="1:5" x14ac:dyDescent="0.25">
      <c r="A35195" s="2">
        <v>51631</v>
      </c>
      <c r="B35195">
        <v>130</v>
      </c>
      <c r="C35195">
        <v>2041</v>
      </c>
      <c r="D35195">
        <v>5</v>
      </c>
      <c r="E35195">
        <v>10</v>
      </c>
    </row>
    <row r="35196" spans="1:5" x14ac:dyDescent="0.25">
      <c r="A35196" s="2">
        <v>51632</v>
      </c>
      <c r="B35196">
        <v>131</v>
      </c>
      <c r="C35196">
        <v>2041</v>
      </c>
      <c r="D35196">
        <v>5</v>
      </c>
      <c r="E35196">
        <v>11</v>
      </c>
    </row>
    <row r="35197" spans="1:5" x14ac:dyDescent="0.25">
      <c r="A35197" s="2">
        <v>51633</v>
      </c>
      <c r="B35197">
        <v>132</v>
      </c>
      <c r="C35197">
        <v>2041</v>
      </c>
      <c r="D35197">
        <v>5</v>
      </c>
      <c r="E35197">
        <v>12</v>
      </c>
    </row>
    <row r="35198" spans="1:5" x14ac:dyDescent="0.25">
      <c r="A35198" s="2">
        <v>51634</v>
      </c>
      <c r="B35198">
        <v>133</v>
      </c>
      <c r="C35198">
        <v>2041</v>
      </c>
      <c r="D35198">
        <v>5</v>
      </c>
      <c r="E35198">
        <v>13</v>
      </c>
    </row>
    <row r="35199" spans="1:5" x14ac:dyDescent="0.25">
      <c r="A35199" s="2">
        <v>51635</v>
      </c>
      <c r="B35199">
        <v>134</v>
      </c>
      <c r="C35199">
        <v>2041</v>
      </c>
      <c r="D35199">
        <v>5</v>
      </c>
      <c r="E35199">
        <v>14</v>
      </c>
    </row>
    <row r="35200" spans="1:5" x14ac:dyDescent="0.25">
      <c r="A35200" s="2">
        <v>51636</v>
      </c>
      <c r="B35200">
        <v>135</v>
      </c>
      <c r="C35200">
        <v>2041</v>
      </c>
      <c r="D35200">
        <v>5</v>
      </c>
      <c r="E35200">
        <v>15</v>
      </c>
    </row>
    <row r="35201" spans="1:5" x14ac:dyDescent="0.25">
      <c r="A35201" s="2">
        <v>51637</v>
      </c>
      <c r="B35201">
        <v>136</v>
      </c>
      <c r="C35201">
        <v>2041</v>
      </c>
      <c r="D35201">
        <v>5</v>
      </c>
      <c r="E35201">
        <v>16</v>
      </c>
    </row>
    <row r="35202" spans="1:5" x14ac:dyDescent="0.25">
      <c r="A35202" s="2">
        <v>51638</v>
      </c>
      <c r="B35202">
        <v>137</v>
      </c>
      <c r="C35202">
        <v>2041</v>
      </c>
      <c r="D35202">
        <v>5</v>
      </c>
      <c r="E35202">
        <v>17</v>
      </c>
    </row>
    <row r="35203" spans="1:5" x14ac:dyDescent="0.25">
      <c r="A35203" s="2">
        <v>51639</v>
      </c>
      <c r="B35203">
        <v>138</v>
      </c>
      <c r="C35203">
        <v>2041</v>
      </c>
      <c r="D35203">
        <v>5</v>
      </c>
      <c r="E35203">
        <v>18</v>
      </c>
    </row>
    <row r="35204" spans="1:5" x14ac:dyDescent="0.25">
      <c r="A35204" s="2">
        <v>51640</v>
      </c>
      <c r="B35204">
        <v>139</v>
      </c>
      <c r="C35204">
        <v>2041</v>
      </c>
      <c r="D35204">
        <v>5</v>
      </c>
      <c r="E35204">
        <v>19</v>
      </c>
    </row>
    <row r="35205" spans="1:5" x14ac:dyDescent="0.25">
      <c r="A35205" s="2">
        <v>51641</v>
      </c>
      <c r="B35205">
        <v>140</v>
      </c>
      <c r="C35205">
        <v>2041</v>
      </c>
      <c r="D35205">
        <v>5</v>
      </c>
      <c r="E35205">
        <v>20</v>
      </c>
    </row>
    <row r="35206" spans="1:5" x14ac:dyDescent="0.25">
      <c r="A35206" s="2">
        <v>51642</v>
      </c>
      <c r="B35206">
        <v>141</v>
      </c>
      <c r="C35206">
        <v>2041</v>
      </c>
      <c r="D35206">
        <v>5</v>
      </c>
      <c r="E35206">
        <v>21</v>
      </c>
    </row>
    <row r="35207" spans="1:5" x14ac:dyDescent="0.25">
      <c r="A35207" s="2">
        <v>51643</v>
      </c>
      <c r="B35207">
        <v>142</v>
      </c>
      <c r="C35207">
        <v>2041</v>
      </c>
      <c r="D35207">
        <v>5</v>
      </c>
      <c r="E35207">
        <v>22</v>
      </c>
    </row>
    <row r="35208" spans="1:5" x14ac:dyDescent="0.25">
      <c r="A35208" s="2">
        <v>51644</v>
      </c>
      <c r="B35208">
        <v>143</v>
      </c>
      <c r="C35208">
        <v>2041</v>
      </c>
      <c r="D35208">
        <v>5</v>
      </c>
      <c r="E35208">
        <v>23</v>
      </c>
    </row>
    <row r="35209" spans="1:5" x14ac:dyDescent="0.25">
      <c r="A35209" s="2">
        <v>51645</v>
      </c>
      <c r="B35209">
        <v>144</v>
      </c>
      <c r="C35209">
        <v>2041</v>
      </c>
      <c r="D35209">
        <v>5</v>
      </c>
      <c r="E35209">
        <v>24</v>
      </c>
    </row>
    <row r="35210" spans="1:5" x14ac:dyDescent="0.25">
      <c r="A35210" s="2">
        <v>51646</v>
      </c>
      <c r="B35210">
        <v>145</v>
      </c>
      <c r="C35210">
        <v>2041</v>
      </c>
      <c r="D35210">
        <v>5</v>
      </c>
      <c r="E35210">
        <v>25</v>
      </c>
    </row>
    <row r="35211" spans="1:5" x14ac:dyDescent="0.25">
      <c r="A35211" s="2">
        <v>51647</v>
      </c>
      <c r="B35211">
        <v>146</v>
      </c>
      <c r="C35211">
        <v>2041</v>
      </c>
      <c r="D35211">
        <v>5</v>
      </c>
      <c r="E35211">
        <v>26</v>
      </c>
    </row>
    <row r="35212" spans="1:5" x14ac:dyDescent="0.25">
      <c r="A35212" s="2">
        <v>51648</v>
      </c>
      <c r="B35212">
        <v>147</v>
      </c>
      <c r="C35212">
        <v>2041</v>
      </c>
      <c r="D35212">
        <v>5</v>
      </c>
      <c r="E35212">
        <v>27</v>
      </c>
    </row>
    <row r="35213" spans="1:5" x14ac:dyDescent="0.25">
      <c r="A35213" s="2">
        <v>51649</v>
      </c>
      <c r="B35213">
        <v>148</v>
      </c>
      <c r="C35213">
        <v>2041</v>
      </c>
      <c r="D35213">
        <v>5</v>
      </c>
      <c r="E35213">
        <v>28</v>
      </c>
    </row>
    <row r="35214" spans="1:5" x14ac:dyDescent="0.25">
      <c r="A35214" s="2">
        <v>51650</v>
      </c>
      <c r="B35214">
        <v>149</v>
      </c>
      <c r="C35214">
        <v>2041</v>
      </c>
      <c r="D35214">
        <v>5</v>
      </c>
      <c r="E35214">
        <v>29</v>
      </c>
    </row>
    <row r="35215" spans="1:5" x14ac:dyDescent="0.25">
      <c r="A35215" s="2">
        <v>51651</v>
      </c>
      <c r="B35215">
        <v>150</v>
      </c>
      <c r="C35215">
        <v>2041</v>
      </c>
      <c r="D35215">
        <v>5</v>
      </c>
      <c r="E35215">
        <v>30</v>
      </c>
    </row>
    <row r="35216" spans="1:5" x14ac:dyDescent="0.25">
      <c r="A35216" s="2">
        <v>51652</v>
      </c>
      <c r="B35216">
        <v>151</v>
      </c>
      <c r="C35216">
        <v>2041</v>
      </c>
      <c r="D35216">
        <v>5</v>
      </c>
      <c r="E35216">
        <v>31</v>
      </c>
    </row>
    <row r="35217" spans="1:5" x14ac:dyDescent="0.25">
      <c r="A35217" s="2">
        <v>51653</v>
      </c>
      <c r="B35217">
        <v>152</v>
      </c>
      <c r="C35217">
        <v>2041</v>
      </c>
      <c r="D35217">
        <v>6</v>
      </c>
      <c r="E35217">
        <v>1</v>
      </c>
    </row>
    <row r="35218" spans="1:5" x14ac:dyDescent="0.25">
      <c r="A35218" s="2">
        <v>51654</v>
      </c>
      <c r="B35218">
        <v>153</v>
      </c>
      <c r="C35218">
        <v>2041</v>
      </c>
      <c r="D35218">
        <v>6</v>
      </c>
      <c r="E35218">
        <v>2</v>
      </c>
    </row>
    <row r="35219" spans="1:5" x14ac:dyDescent="0.25">
      <c r="A35219" s="2">
        <v>51655</v>
      </c>
      <c r="B35219">
        <v>154</v>
      </c>
      <c r="C35219">
        <v>2041</v>
      </c>
      <c r="D35219">
        <v>6</v>
      </c>
      <c r="E35219">
        <v>3</v>
      </c>
    </row>
    <row r="35220" spans="1:5" x14ac:dyDescent="0.25">
      <c r="A35220" s="2">
        <v>51656</v>
      </c>
      <c r="B35220">
        <v>155</v>
      </c>
      <c r="C35220">
        <v>2041</v>
      </c>
      <c r="D35220">
        <v>6</v>
      </c>
      <c r="E35220">
        <v>4</v>
      </c>
    </row>
    <row r="35221" spans="1:5" x14ac:dyDescent="0.25">
      <c r="A35221" s="2">
        <v>51657</v>
      </c>
      <c r="B35221">
        <v>156</v>
      </c>
      <c r="C35221">
        <v>2041</v>
      </c>
      <c r="D35221">
        <v>6</v>
      </c>
      <c r="E35221">
        <v>5</v>
      </c>
    </row>
    <row r="35222" spans="1:5" x14ac:dyDescent="0.25">
      <c r="A35222" s="2">
        <v>51658</v>
      </c>
      <c r="B35222">
        <v>157</v>
      </c>
      <c r="C35222">
        <v>2041</v>
      </c>
      <c r="D35222">
        <v>6</v>
      </c>
      <c r="E35222">
        <v>6</v>
      </c>
    </row>
    <row r="35223" spans="1:5" x14ac:dyDescent="0.25">
      <c r="A35223" s="2">
        <v>51659</v>
      </c>
      <c r="B35223">
        <v>158</v>
      </c>
      <c r="C35223">
        <v>2041</v>
      </c>
      <c r="D35223">
        <v>6</v>
      </c>
      <c r="E35223">
        <v>7</v>
      </c>
    </row>
    <row r="35224" spans="1:5" x14ac:dyDescent="0.25">
      <c r="A35224" s="2">
        <v>51660</v>
      </c>
      <c r="B35224">
        <v>159</v>
      </c>
      <c r="C35224">
        <v>2041</v>
      </c>
      <c r="D35224">
        <v>6</v>
      </c>
      <c r="E35224">
        <v>8</v>
      </c>
    </row>
    <row r="35225" spans="1:5" x14ac:dyDescent="0.25">
      <c r="A35225" s="2">
        <v>51661</v>
      </c>
      <c r="B35225">
        <v>160</v>
      </c>
      <c r="C35225">
        <v>2041</v>
      </c>
      <c r="D35225">
        <v>6</v>
      </c>
      <c r="E35225">
        <v>9</v>
      </c>
    </row>
    <row r="35226" spans="1:5" x14ac:dyDescent="0.25">
      <c r="A35226" s="2">
        <v>51662</v>
      </c>
      <c r="B35226">
        <v>161</v>
      </c>
      <c r="C35226">
        <v>2041</v>
      </c>
      <c r="D35226">
        <v>6</v>
      </c>
      <c r="E35226">
        <v>10</v>
      </c>
    </row>
    <row r="35227" spans="1:5" x14ac:dyDescent="0.25">
      <c r="A35227" s="2">
        <v>51663</v>
      </c>
      <c r="B35227">
        <v>162</v>
      </c>
      <c r="C35227">
        <v>2041</v>
      </c>
      <c r="D35227">
        <v>6</v>
      </c>
      <c r="E35227">
        <v>11</v>
      </c>
    </row>
    <row r="35228" spans="1:5" x14ac:dyDescent="0.25">
      <c r="A35228" s="2">
        <v>51664</v>
      </c>
      <c r="B35228">
        <v>163</v>
      </c>
      <c r="C35228">
        <v>2041</v>
      </c>
      <c r="D35228">
        <v>6</v>
      </c>
      <c r="E35228">
        <v>12</v>
      </c>
    </row>
    <row r="35229" spans="1:5" x14ac:dyDescent="0.25">
      <c r="A35229" s="2">
        <v>51665</v>
      </c>
      <c r="B35229">
        <v>164</v>
      </c>
      <c r="C35229">
        <v>2041</v>
      </c>
      <c r="D35229">
        <v>6</v>
      </c>
      <c r="E35229">
        <v>13</v>
      </c>
    </row>
    <row r="35230" spans="1:5" x14ac:dyDescent="0.25">
      <c r="A35230" s="2">
        <v>51666</v>
      </c>
      <c r="B35230">
        <v>165</v>
      </c>
      <c r="C35230">
        <v>2041</v>
      </c>
      <c r="D35230">
        <v>6</v>
      </c>
      <c r="E35230">
        <v>14</v>
      </c>
    </row>
    <row r="35231" spans="1:5" x14ac:dyDescent="0.25">
      <c r="A35231" s="2">
        <v>51667</v>
      </c>
      <c r="B35231">
        <v>166</v>
      </c>
      <c r="C35231">
        <v>2041</v>
      </c>
      <c r="D35231">
        <v>6</v>
      </c>
      <c r="E35231">
        <v>15</v>
      </c>
    </row>
    <row r="35232" spans="1:5" x14ac:dyDescent="0.25">
      <c r="A35232" s="2">
        <v>51668</v>
      </c>
      <c r="B35232">
        <v>167</v>
      </c>
      <c r="C35232">
        <v>2041</v>
      </c>
      <c r="D35232">
        <v>6</v>
      </c>
      <c r="E35232">
        <v>16</v>
      </c>
    </row>
    <row r="35233" spans="1:5" x14ac:dyDescent="0.25">
      <c r="A35233" s="2">
        <v>51669</v>
      </c>
      <c r="B35233">
        <v>168</v>
      </c>
      <c r="C35233">
        <v>2041</v>
      </c>
      <c r="D35233">
        <v>6</v>
      </c>
      <c r="E35233">
        <v>17</v>
      </c>
    </row>
    <row r="35234" spans="1:5" x14ac:dyDescent="0.25">
      <c r="A35234" s="2">
        <v>51670</v>
      </c>
      <c r="B35234">
        <v>169</v>
      </c>
      <c r="C35234">
        <v>2041</v>
      </c>
      <c r="D35234">
        <v>6</v>
      </c>
      <c r="E35234">
        <v>18</v>
      </c>
    </row>
    <row r="35235" spans="1:5" x14ac:dyDescent="0.25">
      <c r="A35235" s="2">
        <v>51671</v>
      </c>
      <c r="B35235">
        <v>170</v>
      </c>
      <c r="C35235">
        <v>2041</v>
      </c>
      <c r="D35235">
        <v>6</v>
      </c>
      <c r="E35235">
        <v>19</v>
      </c>
    </row>
    <row r="35236" spans="1:5" x14ac:dyDescent="0.25">
      <c r="A35236" s="2">
        <v>51672</v>
      </c>
      <c r="B35236">
        <v>171</v>
      </c>
      <c r="C35236">
        <v>2041</v>
      </c>
      <c r="D35236">
        <v>6</v>
      </c>
      <c r="E35236">
        <v>20</v>
      </c>
    </row>
    <row r="35237" spans="1:5" x14ac:dyDescent="0.25">
      <c r="A35237" s="2">
        <v>51673</v>
      </c>
      <c r="B35237">
        <v>172</v>
      </c>
      <c r="C35237">
        <v>2041</v>
      </c>
      <c r="D35237">
        <v>6</v>
      </c>
      <c r="E35237">
        <v>21</v>
      </c>
    </row>
    <row r="35238" spans="1:5" x14ac:dyDescent="0.25">
      <c r="A35238" s="2">
        <v>51674</v>
      </c>
      <c r="B35238">
        <v>173</v>
      </c>
      <c r="C35238">
        <v>2041</v>
      </c>
      <c r="D35238">
        <v>6</v>
      </c>
      <c r="E35238">
        <v>22</v>
      </c>
    </row>
    <row r="35239" spans="1:5" x14ac:dyDescent="0.25">
      <c r="A35239" s="2">
        <v>51675</v>
      </c>
      <c r="B35239">
        <v>174</v>
      </c>
      <c r="C35239">
        <v>2041</v>
      </c>
      <c r="D35239">
        <v>6</v>
      </c>
      <c r="E35239">
        <v>23</v>
      </c>
    </row>
    <row r="35240" spans="1:5" x14ac:dyDescent="0.25">
      <c r="A35240" s="2">
        <v>51676</v>
      </c>
      <c r="B35240">
        <v>175</v>
      </c>
      <c r="C35240">
        <v>2041</v>
      </c>
      <c r="D35240">
        <v>6</v>
      </c>
      <c r="E35240">
        <v>24</v>
      </c>
    </row>
    <row r="35241" spans="1:5" x14ac:dyDescent="0.25">
      <c r="A35241" s="2">
        <v>51677</v>
      </c>
      <c r="B35241">
        <v>176</v>
      </c>
      <c r="C35241">
        <v>2041</v>
      </c>
      <c r="D35241">
        <v>6</v>
      </c>
      <c r="E35241">
        <v>25</v>
      </c>
    </row>
    <row r="35242" spans="1:5" x14ac:dyDescent="0.25">
      <c r="A35242" s="2">
        <v>51678</v>
      </c>
      <c r="B35242">
        <v>177</v>
      </c>
      <c r="C35242">
        <v>2041</v>
      </c>
      <c r="D35242">
        <v>6</v>
      </c>
      <c r="E35242">
        <v>26</v>
      </c>
    </row>
    <row r="35243" spans="1:5" x14ac:dyDescent="0.25">
      <c r="A35243" s="2">
        <v>51679</v>
      </c>
      <c r="B35243">
        <v>178</v>
      </c>
      <c r="C35243">
        <v>2041</v>
      </c>
      <c r="D35243">
        <v>6</v>
      </c>
      <c r="E35243">
        <v>27</v>
      </c>
    </row>
    <row r="35244" spans="1:5" x14ac:dyDescent="0.25">
      <c r="A35244" s="2">
        <v>51680</v>
      </c>
      <c r="B35244">
        <v>179</v>
      </c>
      <c r="C35244">
        <v>2041</v>
      </c>
      <c r="D35244">
        <v>6</v>
      </c>
      <c r="E35244">
        <v>28</v>
      </c>
    </row>
    <row r="35245" spans="1:5" x14ac:dyDescent="0.25">
      <c r="A35245" s="2">
        <v>51681</v>
      </c>
      <c r="B35245">
        <v>180</v>
      </c>
      <c r="C35245">
        <v>2041</v>
      </c>
      <c r="D35245">
        <v>6</v>
      </c>
      <c r="E35245">
        <v>29</v>
      </c>
    </row>
    <row r="35246" spans="1:5" x14ac:dyDescent="0.25">
      <c r="A35246" s="2">
        <v>51682</v>
      </c>
      <c r="B35246">
        <v>181</v>
      </c>
      <c r="C35246">
        <v>2041</v>
      </c>
      <c r="D35246">
        <v>6</v>
      </c>
      <c r="E35246">
        <v>30</v>
      </c>
    </row>
    <row r="35247" spans="1:5" x14ac:dyDescent="0.25">
      <c r="A35247" s="2">
        <v>51683</v>
      </c>
      <c r="B35247">
        <v>182</v>
      </c>
      <c r="C35247">
        <v>2041</v>
      </c>
      <c r="D35247">
        <v>7</v>
      </c>
      <c r="E35247">
        <v>1</v>
      </c>
    </row>
    <row r="35248" spans="1:5" x14ac:dyDescent="0.25">
      <c r="A35248" s="2">
        <v>51684</v>
      </c>
      <c r="B35248">
        <v>183</v>
      </c>
      <c r="C35248">
        <v>2041</v>
      </c>
      <c r="D35248">
        <v>7</v>
      </c>
      <c r="E35248">
        <v>2</v>
      </c>
    </row>
    <row r="35249" spans="1:5" x14ac:dyDescent="0.25">
      <c r="A35249" s="2">
        <v>51685</v>
      </c>
      <c r="B35249">
        <v>184</v>
      </c>
      <c r="C35249">
        <v>2041</v>
      </c>
      <c r="D35249">
        <v>7</v>
      </c>
      <c r="E35249">
        <v>3</v>
      </c>
    </row>
    <row r="35250" spans="1:5" x14ac:dyDescent="0.25">
      <c r="A35250" s="2">
        <v>51686</v>
      </c>
      <c r="B35250">
        <v>185</v>
      </c>
      <c r="C35250">
        <v>2041</v>
      </c>
      <c r="D35250">
        <v>7</v>
      </c>
      <c r="E35250">
        <v>4</v>
      </c>
    </row>
    <row r="35251" spans="1:5" x14ac:dyDescent="0.25">
      <c r="A35251" s="2">
        <v>51687</v>
      </c>
      <c r="B35251">
        <v>186</v>
      </c>
      <c r="C35251">
        <v>2041</v>
      </c>
      <c r="D35251">
        <v>7</v>
      </c>
      <c r="E35251">
        <v>5</v>
      </c>
    </row>
    <row r="35252" spans="1:5" x14ac:dyDescent="0.25">
      <c r="A35252" s="2">
        <v>51688</v>
      </c>
      <c r="B35252">
        <v>187</v>
      </c>
      <c r="C35252">
        <v>2041</v>
      </c>
      <c r="D35252">
        <v>7</v>
      </c>
      <c r="E35252">
        <v>6</v>
      </c>
    </row>
    <row r="35253" spans="1:5" x14ac:dyDescent="0.25">
      <c r="A35253" s="2">
        <v>51689</v>
      </c>
      <c r="B35253">
        <v>188</v>
      </c>
      <c r="C35253">
        <v>2041</v>
      </c>
      <c r="D35253">
        <v>7</v>
      </c>
      <c r="E35253">
        <v>7</v>
      </c>
    </row>
    <row r="35254" spans="1:5" x14ac:dyDescent="0.25">
      <c r="A35254" s="2">
        <v>51690</v>
      </c>
      <c r="B35254">
        <v>189</v>
      </c>
      <c r="C35254">
        <v>2041</v>
      </c>
      <c r="D35254">
        <v>7</v>
      </c>
      <c r="E35254">
        <v>8</v>
      </c>
    </row>
    <row r="35255" spans="1:5" x14ac:dyDescent="0.25">
      <c r="A35255" s="2">
        <v>51691</v>
      </c>
      <c r="B35255">
        <v>190</v>
      </c>
      <c r="C35255">
        <v>2041</v>
      </c>
      <c r="D35255">
        <v>7</v>
      </c>
      <c r="E35255">
        <v>9</v>
      </c>
    </row>
    <row r="35256" spans="1:5" x14ac:dyDescent="0.25">
      <c r="A35256" s="2">
        <v>51692</v>
      </c>
      <c r="B35256">
        <v>191</v>
      </c>
      <c r="C35256">
        <v>2041</v>
      </c>
      <c r="D35256">
        <v>7</v>
      </c>
      <c r="E35256">
        <v>10</v>
      </c>
    </row>
    <row r="35257" spans="1:5" x14ac:dyDescent="0.25">
      <c r="A35257" s="2">
        <v>51693</v>
      </c>
      <c r="B35257">
        <v>192</v>
      </c>
      <c r="C35257">
        <v>2041</v>
      </c>
      <c r="D35257">
        <v>7</v>
      </c>
      <c r="E35257">
        <v>11</v>
      </c>
    </row>
    <row r="35258" spans="1:5" x14ac:dyDescent="0.25">
      <c r="A35258" s="2">
        <v>51694</v>
      </c>
      <c r="B35258">
        <v>193</v>
      </c>
      <c r="C35258">
        <v>2041</v>
      </c>
      <c r="D35258">
        <v>7</v>
      </c>
      <c r="E35258">
        <v>12</v>
      </c>
    </row>
    <row r="35259" spans="1:5" x14ac:dyDescent="0.25">
      <c r="A35259" s="2">
        <v>51695</v>
      </c>
      <c r="B35259">
        <v>194</v>
      </c>
      <c r="C35259">
        <v>2041</v>
      </c>
      <c r="D35259">
        <v>7</v>
      </c>
      <c r="E35259">
        <v>13</v>
      </c>
    </row>
    <row r="35260" spans="1:5" x14ac:dyDescent="0.25">
      <c r="A35260" s="2">
        <v>51696</v>
      </c>
      <c r="B35260">
        <v>195</v>
      </c>
      <c r="C35260">
        <v>2041</v>
      </c>
      <c r="D35260">
        <v>7</v>
      </c>
      <c r="E35260">
        <v>14</v>
      </c>
    </row>
    <row r="35261" spans="1:5" x14ac:dyDescent="0.25">
      <c r="A35261" s="2">
        <v>51697</v>
      </c>
      <c r="B35261">
        <v>196</v>
      </c>
      <c r="C35261">
        <v>2041</v>
      </c>
      <c r="D35261">
        <v>7</v>
      </c>
      <c r="E35261">
        <v>15</v>
      </c>
    </row>
    <row r="35262" spans="1:5" x14ac:dyDescent="0.25">
      <c r="A35262" s="2">
        <v>51698</v>
      </c>
      <c r="B35262">
        <v>197</v>
      </c>
      <c r="C35262">
        <v>2041</v>
      </c>
      <c r="D35262">
        <v>7</v>
      </c>
      <c r="E35262">
        <v>16</v>
      </c>
    </row>
    <row r="35263" spans="1:5" x14ac:dyDescent="0.25">
      <c r="A35263" s="2">
        <v>51699</v>
      </c>
      <c r="B35263">
        <v>198</v>
      </c>
      <c r="C35263">
        <v>2041</v>
      </c>
      <c r="D35263">
        <v>7</v>
      </c>
      <c r="E35263">
        <v>17</v>
      </c>
    </row>
    <row r="35264" spans="1:5" x14ac:dyDescent="0.25">
      <c r="A35264" s="2">
        <v>51700</v>
      </c>
      <c r="B35264">
        <v>199</v>
      </c>
      <c r="C35264">
        <v>2041</v>
      </c>
      <c r="D35264">
        <v>7</v>
      </c>
      <c r="E35264">
        <v>18</v>
      </c>
    </row>
    <row r="35265" spans="1:5" x14ac:dyDescent="0.25">
      <c r="A35265" s="2">
        <v>51701</v>
      </c>
      <c r="B35265">
        <v>200</v>
      </c>
      <c r="C35265">
        <v>2041</v>
      </c>
      <c r="D35265">
        <v>7</v>
      </c>
      <c r="E35265">
        <v>19</v>
      </c>
    </row>
    <row r="35266" spans="1:5" x14ac:dyDescent="0.25">
      <c r="A35266" s="2">
        <v>51702</v>
      </c>
      <c r="B35266">
        <v>201</v>
      </c>
      <c r="C35266">
        <v>2041</v>
      </c>
      <c r="D35266">
        <v>7</v>
      </c>
      <c r="E35266">
        <v>20</v>
      </c>
    </row>
    <row r="35267" spans="1:5" x14ac:dyDescent="0.25">
      <c r="A35267" s="2">
        <v>51703</v>
      </c>
      <c r="B35267">
        <v>202</v>
      </c>
      <c r="C35267">
        <v>2041</v>
      </c>
      <c r="D35267">
        <v>7</v>
      </c>
      <c r="E35267">
        <v>21</v>
      </c>
    </row>
    <row r="35268" spans="1:5" x14ac:dyDescent="0.25">
      <c r="A35268" s="2">
        <v>51704</v>
      </c>
      <c r="B35268">
        <v>203</v>
      </c>
      <c r="C35268">
        <v>2041</v>
      </c>
      <c r="D35268">
        <v>7</v>
      </c>
      <c r="E35268">
        <v>22</v>
      </c>
    </row>
    <row r="35269" spans="1:5" x14ac:dyDescent="0.25">
      <c r="A35269" s="2">
        <v>51705</v>
      </c>
      <c r="B35269">
        <v>204</v>
      </c>
      <c r="C35269">
        <v>2041</v>
      </c>
      <c r="D35269">
        <v>7</v>
      </c>
      <c r="E35269">
        <v>23</v>
      </c>
    </row>
    <row r="35270" spans="1:5" x14ac:dyDescent="0.25">
      <c r="A35270" s="2">
        <v>51706</v>
      </c>
      <c r="B35270">
        <v>205</v>
      </c>
      <c r="C35270">
        <v>2041</v>
      </c>
      <c r="D35270">
        <v>7</v>
      </c>
      <c r="E35270">
        <v>24</v>
      </c>
    </row>
    <row r="35271" spans="1:5" x14ac:dyDescent="0.25">
      <c r="A35271" s="2">
        <v>51707</v>
      </c>
      <c r="B35271">
        <v>206</v>
      </c>
      <c r="C35271">
        <v>2041</v>
      </c>
      <c r="D35271">
        <v>7</v>
      </c>
      <c r="E35271">
        <v>25</v>
      </c>
    </row>
    <row r="35272" spans="1:5" x14ac:dyDescent="0.25">
      <c r="A35272" s="2">
        <v>51708</v>
      </c>
      <c r="B35272">
        <v>207</v>
      </c>
      <c r="C35272">
        <v>2041</v>
      </c>
      <c r="D35272">
        <v>7</v>
      </c>
      <c r="E35272">
        <v>26</v>
      </c>
    </row>
    <row r="35273" spans="1:5" x14ac:dyDescent="0.25">
      <c r="A35273" s="2">
        <v>51709</v>
      </c>
      <c r="B35273">
        <v>208</v>
      </c>
      <c r="C35273">
        <v>2041</v>
      </c>
      <c r="D35273">
        <v>7</v>
      </c>
      <c r="E35273">
        <v>27</v>
      </c>
    </row>
    <row r="35274" spans="1:5" x14ac:dyDescent="0.25">
      <c r="A35274" s="2">
        <v>51710</v>
      </c>
      <c r="B35274">
        <v>209</v>
      </c>
      <c r="C35274">
        <v>2041</v>
      </c>
      <c r="D35274">
        <v>7</v>
      </c>
      <c r="E35274">
        <v>28</v>
      </c>
    </row>
    <row r="35275" spans="1:5" x14ac:dyDescent="0.25">
      <c r="A35275" s="2">
        <v>51711</v>
      </c>
      <c r="B35275">
        <v>210</v>
      </c>
      <c r="C35275">
        <v>2041</v>
      </c>
      <c r="D35275">
        <v>7</v>
      </c>
      <c r="E35275">
        <v>29</v>
      </c>
    </row>
    <row r="35276" spans="1:5" x14ac:dyDescent="0.25">
      <c r="A35276" s="2">
        <v>51712</v>
      </c>
      <c r="B35276">
        <v>211</v>
      </c>
      <c r="C35276">
        <v>2041</v>
      </c>
      <c r="D35276">
        <v>7</v>
      </c>
      <c r="E35276">
        <v>30</v>
      </c>
    </row>
    <row r="35277" spans="1:5" x14ac:dyDescent="0.25">
      <c r="A35277" s="2">
        <v>51713</v>
      </c>
      <c r="B35277">
        <v>212</v>
      </c>
      <c r="C35277">
        <v>2041</v>
      </c>
      <c r="D35277">
        <v>7</v>
      </c>
      <c r="E35277">
        <v>31</v>
      </c>
    </row>
    <row r="35278" spans="1:5" x14ac:dyDescent="0.25">
      <c r="A35278" s="2">
        <v>51714</v>
      </c>
      <c r="B35278">
        <v>213</v>
      </c>
      <c r="C35278">
        <v>2041</v>
      </c>
      <c r="D35278">
        <v>8</v>
      </c>
      <c r="E35278">
        <v>1</v>
      </c>
    </row>
    <row r="35279" spans="1:5" x14ac:dyDescent="0.25">
      <c r="A35279" s="2">
        <v>51715</v>
      </c>
      <c r="B35279">
        <v>214</v>
      </c>
      <c r="C35279">
        <v>2041</v>
      </c>
      <c r="D35279">
        <v>8</v>
      </c>
      <c r="E35279">
        <v>2</v>
      </c>
    </row>
    <row r="35280" spans="1:5" x14ac:dyDescent="0.25">
      <c r="A35280" s="2">
        <v>51716</v>
      </c>
      <c r="B35280">
        <v>215</v>
      </c>
      <c r="C35280">
        <v>2041</v>
      </c>
      <c r="D35280">
        <v>8</v>
      </c>
      <c r="E35280">
        <v>3</v>
      </c>
    </row>
    <row r="35281" spans="1:5" x14ac:dyDescent="0.25">
      <c r="A35281" s="2">
        <v>51717</v>
      </c>
      <c r="B35281">
        <v>216</v>
      </c>
      <c r="C35281">
        <v>2041</v>
      </c>
      <c r="D35281">
        <v>8</v>
      </c>
      <c r="E35281">
        <v>4</v>
      </c>
    </row>
    <row r="35282" spans="1:5" x14ac:dyDescent="0.25">
      <c r="A35282" s="2">
        <v>51718</v>
      </c>
      <c r="B35282">
        <v>217</v>
      </c>
      <c r="C35282">
        <v>2041</v>
      </c>
      <c r="D35282">
        <v>8</v>
      </c>
      <c r="E35282">
        <v>5</v>
      </c>
    </row>
    <row r="35283" spans="1:5" x14ac:dyDescent="0.25">
      <c r="A35283" s="2">
        <v>51719</v>
      </c>
      <c r="B35283">
        <v>218</v>
      </c>
      <c r="C35283">
        <v>2041</v>
      </c>
      <c r="D35283">
        <v>8</v>
      </c>
      <c r="E35283">
        <v>6</v>
      </c>
    </row>
    <row r="35284" spans="1:5" x14ac:dyDescent="0.25">
      <c r="A35284" s="2">
        <v>51720</v>
      </c>
      <c r="B35284">
        <v>219</v>
      </c>
      <c r="C35284">
        <v>2041</v>
      </c>
      <c r="D35284">
        <v>8</v>
      </c>
      <c r="E35284">
        <v>7</v>
      </c>
    </row>
    <row r="35285" spans="1:5" x14ac:dyDescent="0.25">
      <c r="A35285" s="2">
        <v>51721</v>
      </c>
      <c r="B35285">
        <v>220</v>
      </c>
      <c r="C35285">
        <v>2041</v>
      </c>
      <c r="D35285">
        <v>8</v>
      </c>
      <c r="E35285">
        <v>8</v>
      </c>
    </row>
    <row r="35286" spans="1:5" x14ac:dyDescent="0.25">
      <c r="A35286" s="2">
        <v>51722</v>
      </c>
      <c r="B35286">
        <v>221</v>
      </c>
      <c r="C35286">
        <v>2041</v>
      </c>
      <c r="D35286">
        <v>8</v>
      </c>
      <c r="E35286">
        <v>9</v>
      </c>
    </row>
    <row r="35287" spans="1:5" x14ac:dyDescent="0.25">
      <c r="A35287" s="2">
        <v>51723</v>
      </c>
      <c r="B35287">
        <v>222</v>
      </c>
      <c r="C35287">
        <v>2041</v>
      </c>
      <c r="D35287">
        <v>8</v>
      </c>
      <c r="E35287">
        <v>10</v>
      </c>
    </row>
    <row r="35288" spans="1:5" x14ac:dyDescent="0.25">
      <c r="A35288" s="2">
        <v>51724</v>
      </c>
      <c r="B35288">
        <v>223</v>
      </c>
      <c r="C35288">
        <v>2041</v>
      </c>
      <c r="D35288">
        <v>8</v>
      </c>
      <c r="E35288">
        <v>11</v>
      </c>
    </row>
    <row r="35289" spans="1:5" x14ac:dyDescent="0.25">
      <c r="A35289" s="2">
        <v>51725</v>
      </c>
      <c r="B35289">
        <v>224</v>
      </c>
      <c r="C35289">
        <v>2041</v>
      </c>
      <c r="D35289">
        <v>8</v>
      </c>
      <c r="E35289">
        <v>12</v>
      </c>
    </row>
    <row r="35290" spans="1:5" x14ac:dyDescent="0.25">
      <c r="A35290" s="2">
        <v>51726</v>
      </c>
      <c r="B35290">
        <v>225</v>
      </c>
      <c r="C35290">
        <v>2041</v>
      </c>
      <c r="D35290">
        <v>8</v>
      </c>
      <c r="E35290">
        <v>13</v>
      </c>
    </row>
    <row r="35291" spans="1:5" x14ac:dyDescent="0.25">
      <c r="A35291" s="2">
        <v>51727</v>
      </c>
      <c r="B35291">
        <v>226</v>
      </c>
      <c r="C35291">
        <v>2041</v>
      </c>
      <c r="D35291">
        <v>8</v>
      </c>
      <c r="E35291">
        <v>14</v>
      </c>
    </row>
    <row r="35292" spans="1:5" x14ac:dyDescent="0.25">
      <c r="A35292" s="2">
        <v>51728</v>
      </c>
      <c r="B35292">
        <v>227</v>
      </c>
      <c r="C35292">
        <v>2041</v>
      </c>
      <c r="D35292">
        <v>8</v>
      </c>
      <c r="E35292">
        <v>15</v>
      </c>
    </row>
    <row r="35293" spans="1:5" x14ac:dyDescent="0.25">
      <c r="A35293" s="2">
        <v>51729</v>
      </c>
      <c r="B35293">
        <v>228</v>
      </c>
      <c r="C35293">
        <v>2041</v>
      </c>
      <c r="D35293">
        <v>8</v>
      </c>
      <c r="E35293">
        <v>16</v>
      </c>
    </row>
    <row r="35294" spans="1:5" x14ac:dyDescent="0.25">
      <c r="A35294" s="2">
        <v>51730</v>
      </c>
      <c r="B35294">
        <v>229</v>
      </c>
      <c r="C35294">
        <v>2041</v>
      </c>
      <c r="D35294">
        <v>8</v>
      </c>
      <c r="E35294">
        <v>17</v>
      </c>
    </row>
    <row r="35295" spans="1:5" x14ac:dyDescent="0.25">
      <c r="A35295" s="2">
        <v>51731</v>
      </c>
      <c r="B35295">
        <v>230</v>
      </c>
      <c r="C35295">
        <v>2041</v>
      </c>
      <c r="D35295">
        <v>8</v>
      </c>
      <c r="E35295">
        <v>18</v>
      </c>
    </row>
    <row r="35296" spans="1:5" x14ac:dyDescent="0.25">
      <c r="A35296" s="2">
        <v>51732</v>
      </c>
      <c r="B35296">
        <v>231</v>
      </c>
      <c r="C35296">
        <v>2041</v>
      </c>
      <c r="D35296">
        <v>8</v>
      </c>
      <c r="E35296">
        <v>19</v>
      </c>
    </row>
    <row r="35297" spans="1:5" x14ac:dyDescent="0.25">
      <c r="A35297" s="2">
        <v>51733</v>
      </c>
      <c r="B35297">
        <v>232</v>
      </c>
      <c r="C35297">
        <v>2041</v>
      </c>
      <c r="D35297">
        <v>8</v>
      </c>
      <c r="E35297">
        <v>20</v>
      </c>
    </row>
    <row r="35298" spans="1:5" x14ac:dyDescent="0.25">
      <c r="A35298" s="2">
        <v>51734</v>
      </c>
      <c r="B35298">
        <v>233</v>
      </c>
      <c r="C35298">
        <v>2041</v>
      </c>
      <c r="D35298">
        <v>8</v>
      </c>
      <c r="E35298">
        <v>21</v>
      </c>
    </row>
    <row r="35299" spans="1:5" x14ac:dyDescent="0.25">
      <c r="A35299" s="2">
        <v>51735</v>
      </c>
      <c r="B35299">
        <v>234</v>
      </c>
      <c r="C35299">
        <v>2041</v>
      </c>
      <c r="D35299">
        <v>8</v>
      </c>
      <c r="E35299">
        <v>22</v>
      </c>
    </row>
    <row r="35300" spans="1:5" x14ac:dyDescent="0.25">
      <c r="A35300" s="2">
        <v>51736</v>
      </c>
      <c r="B35300">
        <v>235</v>
      </c>
      <c r="C35300">
        <v>2041</v>
      </c>
      <c r="D35300">
        <v>8</v>
      </c>
      <c r="E35300">
        <v>23</v>
      </c>
    </row>
    <row r="35301" spans="1:5" x14ac:dyDescent="0.25">
      <c r="A35301" s="2">
        <v>51737</v>
      </c>
      <c r="B35301">
        <v>236</v>
      </c>
      <c r="C35301">
        <v>2041</v>
      </c>
      <c r="D35301">
        <v>8</v>
      </c>
      <c r="E35301">
        <v>24</v>
      </c>
    </row>
    <row r="35302" spans="1:5" x14ac:dyDescent="0.25">
      <c r="A35302" s="2">
        <v>51738</v>
      </c>
      <c r="B35302">
        <v>237</v>
      </c>
      <c r="C35302">
        <v>2041</v>
      </c>
      <c r="D35302">
        <v>8</v>
      </c>
      <c r="E35302">
        <v>25</v>
      </c>
    </row>
    <row r="35303" spans="1:5" x14ac:dyDescent="0.25">
      <c r="A35303" s="2">
        <v>51739</v>
      </c>
      <c r="B35303">
        <v>238</v>
      </c>
      <c r="C35303">
        <v>2041</v>
      </c>
      <c r="D35303">
        <v>8</v>
      </c>
      <c r="E35303">
        <v>26</v>
      </c>
    </row>
    <row r="35304" spans="1:5" x14ac:dyDescent="0.25">
      <c r="A35304" s="2">
        <v>51740</v>
      </c>
      <c r="B35304">
        <v>239</v>
      </c>
      <c r="C35304">
        <v>2041</v>
      </c>
      <c r="D35304">
        <v>8</v>
      </c>
      <c r="E35304">
        <v>27</v>
      </c>
    </row>
    <row r="35305" spans="1:5" x14ac:dyDescent="0.25">
      <c r="A35305" s="2">
        <v>51741</v>
      </c>
      <c r="B35305">
        <v>240</v>
      </c>
      <c r="C35305">
        <v>2041</v>
      </c>
      <c r="D35305">
        <v>8</v>
      </c>
      <c r="E35305">
        <v>28</v>
      </c>
    </row>
    <row r="35306" spans="1:5" x14ac:dyDescent="0.25">
      <c r="A35306" s="2">
        <v>51742</v>
      </c>
      <c r="B35306">
        <v>241</v>
      </c>
      <c r="C35306">
        <v>2041</v>
      </c>
      <c r="D35306">
        <v>8</v>
      </c>
      <c r="E35306">
        <v>29</v>
      </c>
    </row>
    <row r="35307" spans="1:5" x14ac:dyDescent="0.25">
      <c r="A35307" s="2">
        <v>51743</v>
      </c>
      <c r="B35307">
        <v>242</v>
      </c>
      <c r="C35307">
        <v>2041</v>
      </c>
      <c r="D35307">
        <v>8</v>
      </c>
      <c r="E35307">
        <v>30</v>
      </c>
    </row>
    <row r="35308" spans="1:5" x14ac:dyDescent="0.25">
      <c r="A35308" s="2">
        <v>51744</v>
      </c>
      <c r="B35308">
        <v>243</v>
      </c>
      <c r="C35308">
        <v>2041</v>
      </c>
      <c r="D35308">
        <v>8</v>
      </c>
      <c r="E35308">
        <v>31</v>
      </c>
    </row>
    <row r="35309" spans="1:5" x14ac:dyDescent="0.25">
      <c r="A35309" s="2">
        <v>51745</v>
      </c>
      <c r="B35309">
        <v>244</v>
      </c>
      <c r="C35309">
        <v>2041</v>
      </c>
      <c r="D35309">
        <v>9</v>
      </c>
      <c r="E35309">
        <v>1</v>
      </c>
    </row>
    <row r="35310" spans="1:5" x14ac:dyDescent="0.25">
      <c r="A35310" s="2">
        <v>51746</v>
      </c>
      <c r="B35310">
        <v>245</v>
      </c>
      <c r="C35310">
        <v>2041</v>
      </c>
      <c r="D35310">
        <v>9</v>
      </c>
      <c r="E35310">
        <v>2</v>
      </c>
    </row>
    <row r="35311" spans="1:5" x14ac:dyDescent="0.25">
      <c r="A35311" s="2">
        <v>51747</v>
      </c>
      <c r="B35311">
        <v>246</v>
      </c>
      <c r="C35311">
        <v>2041</v>
      </c>
      <c r="D35311">
        <v>9</v>
      </c>
      <c r="E35311">
        <v>3</v>
      </c>
    </row>
    <row r="35312" spans="1:5" x14ac:dyDescent="0.25">
      <c r="A35312" s="2">
        <v>51748</v>
      </c>
      <c r="B35312">
        <v>247</v>
      </c>
      <c r="C35312">
        <v>2041</v>
      </c>
      <c r="D35312">
        <v>9</v>
      </c>
      <c r="E35312">
        <v>4</v>
      </c>
    </row>
    <row r="35313" spans="1:5" x14ac:dyDescent="0.25">
      <c r="A35313" s="2">
        <v>51749</v>
      </c>
      <c r="B35313">
        <v>248</v>
      </c>
      <c r="C35313">
        <v>2041</v>
      </c>
      <c r="D35313">
        <v>9</v>
      </c>
      <c r="E35313">
        <v>5</v>
      </c>
    </row>
    <row r="35314" spans="1:5" x14ac:dyDescent="0.25">
      <c r="A35314" s="2">
        <v>51750</v>
      </c>
      <c r="B35314">
        <v>249</v>
      </c>
      <c r="C35314">
        <v>2041</v>
      </c>
      <c r="D35314">
        <v>9</v>
      </c>
      <c r="E35314">
        <v>6</v>
      </c>
    </row>
    <row r="35315" spans="1:5" x14ac:dyDescent="0.25">
      <c r="A35315" s="2">
        <v>51751</v>
      </c>
      <c r="B35315">
        <v>250</v>
      </c>
      <c r="C35315">
        <v>2041</v>
      </c>
      <c r="D35315">
        <v>9</v>
      </c>
      <c r="E35315">
        <v>7</v>
      </c>
    </row>
    <row r="35316" spans="1:5" x14ac:dyDescent="0.25">
      <c r="A35316" s="2">
        <v>51752</v>
      </c>
      <c r="B35316">
        <v>251</v>
      </c>
      <c r="C35316">
        <v>2041</v>
      </c>
      <c r="D35316">
        <v>9</v>
      </c>
      <c r="E35316">
        <v>8</v>
      </c>
    </row>
    <row r="35317" spans="1:5" x14ac:dyDescent="0.25">
      <c r="A35317" s="2">
        <v>51753</v>
      </c>
      <c r="B35317">
        <v>252</v>
      </c>
      <c r="C35317">
        <v>2041</v>
      </c>
      <c r="D35317">
        <v>9</v>
      </c>
      <c r="E35317">
        <v>9</v>
      </c>
    </row>
    <row r="35318" spans="1:5" x14ac:dyDescent="0.25">
      <c r="A35318" s="2">
        <v>51754</v>
      </c>
      <c r="B35318">
        <v>253</v>
      </c>
      <c r="C35318">
        <v>2041</v>
      </c>
      <c r="D35318">
        <v>9</v>
      </c>
      <c r="E35318">
        <v>10</v>
      </c>
    </row>
    <row r="35319" spans="1:5" x14ac:dyDescent="0.25">
      <c r="A35319" s="2">
        <v>51755</v>
      </c>
      <c r="B35319">
        <v>254</v>
      </c>
      <c r="C35319">
        <v>2041</v>
      </c>
      <c r="D35319">
        <v>9</v>
      </c>
      <c r="E35319">
        <v>11</v>
      </c>
    </row>
    <row r="35320" spans="1:5" x14ac:dyDescent="0.25">
      <c r="A35320" s="2">
        <v>51756</v>
      </c>
      <c r="B35320">
        <v>255</v>
      </c>
      <c r="C35320">
        <v>2041</v>
      </c>
      <c r="D35320">
        <v>9</v>
      </c>
      <c r="E35320">
        <v>12</v>
      </c>
    </row>
    <row r="35321" spans="1:5" x14ac:dyDescent="0.25">
      <c r="A35321" s="2">
        <v>51757</v>
      </c>
      <c r="B35321">
        <v>256</v>
      </c>
      <c r="C35321">
        <v>2041</v>
      </c>
      <c r="D35321">
        <v>9</v>
      </c>
      <c r="E35321">
        <v>13</v>
      </c>
    </row>
    <row r="35322" spans="1:5" x14ac:dyDescent="0.25">
      <c r="A35322" s="2">
        <v>51758</v>
      </c>
      <c r="B35322">
        <v>257</v>
      </c>
      <c r="C35322">
        <v>2041</v>
      </c>
      <c r="D35322">
        <v>9</v>
      </c>
      <c r="E35322">
        <v>14</v>
      </c>
    </row>
    <row r="35323" spans="1:5" x14ac:dyDescent="0.25">
      <c r="A35323" s="2">
        <v>51759</v>
      </c>
      <c r="B35323">
        <v>258</v>
      </c>
      <c r="C35323">
        <v>2041</v>
      </c>
      <c r="D35323">
        <v>9</v>
      </c>
      <c r="E35323">
        <v>15</v>
      </c>
    </row>
    <row r="35324" spans="1:5" x14ac:dyDescent="0.25">
      <c r="A35324" s="2">
        <v>51760</v>
      </c>
      <c r="B35324">
        <v>259</v>
      </c>
      <c r="C35324">
        <v>2041</v>
      </c>
      <c r="D35324">
        <v>9</v>
      </c>
      <c r="E35324">
        <v>16</v>
      </c>
    </row>
    <row r="35325" spans="1:5" x14ac:dyDescent="0.25">
      <c r="A35325" s="2">
        <v>51761</v>
      </c>
      <c r="B35325">
        <v>260</v>
      </c>
      <c r="C35325">
        <v>2041</v>
      </c>
      <c r="D35325">
        <v>9</v>
      </c>
      <c r="E35325">
        <v>17</v>
      </c>
    </row>
    <row r="35326" spans="1:5" x14ac:dyDescent="0.25">
      <c r="A35326" s="2">
        <v>51762</v>
      </c>
      <c r="B35326">
        <v>261</v>
      </c>
      <c r="C35326">
        <v>2041</v>
      </c>
      <c r="D35326">
        <v>9</v>
      </c>
      <c r="E35326">
        <v>18</v>
      </c>
    </row>
    <row r="35327" spans="1:5" x14ac:dyDescent="0.25">
      <c r="A35327" s="2">
        <v>51763</v>
      </c>
      <c r="B35327">
        <v>262</v>
      </c>
      <c r="C35327">
        <v>2041</v>
      </c>
      <c r="D35327">
        <v>9</v>
      </c>
      <c r="E35327">
        <v>19</v>
      </c>
    </row>
    <row r="35328" spans="1:5" x14ac:dyDescent="0.25">
      <c r="A35328" s="2">
        <v>51764</v>
      </c>
      <c r="B35328">
        <v>263</v>
      </c>
      <c r="C35328">
        <v>2041</v>
      </c>
      <c r="D35328">
        <v>9</v>
      </c>
      <c r="E35328">
        <v>20</v>
      </c>
    </row>
    <row r="35329" spans="1:5" x14ac:dyDescent="0.25">
      <c r="A35329" s="2">
        <v>51765</v>
      </c>
      <c r="B35329">
        <v>264</v>
      </c>
      <c r="C35329">
        <v>2041</v>
      </c>
      <c r="D35329">
        <v>9</v>
      </c>
      <c r="E35329">
        <v>21</v>
      </c>
    </row>
    <row r="35330" spans="1:5" x14ac:dyDescent="0.25">
      <c r="A35330" s="2">
        <v>51766</v>
      </c>
      <c r="B35330">
        <v>265</v>
      </c>
      <c r="C35330">
        <v>2041</v>
      </c>
      <c r="D35330">
        <v>9</v>
      </c>
      <c r="E35330">
        <v>22</v>
      </c>
    </row>
    <row r="35331" spans="1:5" x14ac:dyDescent="0.25">
      <c r="A35331" s="2">
        <v>51767</v>
      </c>
      <c r="B35331">
        <v>266</v>
      </c>
      <c r="C35331">
        <v>2041</v>
      </c>
      <c r="D35331">
        <v>9</v>
      </c>
      <c r="E35331">
        <v>23</v>
      </c>
    </row>
    <row r="35332" spans="1:5" x14ac:dyDescent="0.25">
      <c r="A35332" s="2">
        <v>51768</v>
      </c>
      <c r="B35332">
        <v>267</v>
      </c>
      <c r="C35332">
        <v>2041</v>
      </c>
      <c r="D35332">
        <v>9</v>
      </c>
      <c r="E35332">
        <v>24</v>
      </c>
    </row>
    <row r="35333" spans="1:5" x14ac:dyDescent="0.25">
      <c r="A35333" s="2">
        <v>51769</v>
      </c>
      <c r="B35333">
        <v>268</v>
      </c>
      <c r="C35333">
        <v>2041</v>
      </c>
      <c r="D35333">
        <v>9</v>
      </c>
      <c r="E35333">
        <v>25</v>
      </c>
    </row>
    <row r="35334" spans="1:5" x14ac:dyDescent="0.25">
      <c r="A35334" s="2">
        <v>51770</v>
      </c>
      <c r="B35334">
        <v>269</v>
      </c>
      <c r="C35334">
        <v>2041</v>
      </c>
      <c r="D35334">
        <v>9</v>
      </c>
      <c r="E35334">
        <v>26</v>
      </c>
    </row>
    <row r="35335" spans="1:5" x14ac:dyDescent="0.25">
      <c r="A35335" s="2">
        <v>51771</v>
      </c>
      <c r="B35335">
        <v>270</v>
      </c>
      <c r="C35335">
        <v>2041</v>
      </c>
      <c r="D35335">
        <v>9</v>
      </c>
      <c r="E35335">
        <v>27</v>
      </c>
    </row>
    <row r="35336" spans="1:5" x14ac:dyDescent="0.25">
      <c r="A35336" s="2">
        <v>51772</v>
      </c>
      <c r="B35336">
        <v>271</v>
      </c>
      <c r="C35336">
        <v>2041</v>
      </c>
      <c r="D35336">
        <v>9</v>
      </c>
      <c r="E35336">
        <v>28</v>
      </c>
    </row>
    <row r="35337" spans="1:5" x14ac:dyDescent="0.25">
      <c r="A35337" s="2">
        <v>51773</v>
      </c>
      <c r="B35337">
        <v>272</v>
      </c>
      <c r="C35337">
        <v>2041</v>
      </c>
      <c r="D35337">
        <v>9</v>
      </c>
      <c r="E35337">
        <v>29</v>
      </c>
    </row>
    <row r="35338" spans="1:5" x14ac:dyDescent="0.25">
      <c r="A35338" s="2">
        <v>51774</v>
      </c>
      <c r="B35338">
        <v>273</v>
      </c>
      <c r="C35338">
        <v>2041</v>
      </c>
      <c r="D35338">
        <v>9</v>
      </c>
      <c r="E35338">
        <v>30</v>
      </c>
    </row>
    <row r="35339" spans="1:5" x14ac:dyDescent="0.25">
      <c r="A35339" s="2">
        <v>51775</v>
      </c>
      <c r="B35339">
        <v>274</v>
      </c>
      <c r="C35339">
        <v>2041</v>
      </c>
      <c r="D35339">
        <v>10</v>
      </c>
      <c r="E35339">
        <v>1</v>
      </c>
    </row>
    <row r="35340" spans="1:5" x14ac:dyDescent="0.25">
      <c r="A35340" s="2">
        <v>51776</v>
      </c>
      <c r="B35340">
        <v>275</v>
      </c>
      <c r="C35340">
        <v>2041</v>
      </c>
      <c r="D35340">
        <v>10</v>
      </c>
      <c r="E35340">
        <v>2</v>
      </c>
    </row>
    <row r="35341" spans="1:5" x14ac:dyDescent="0.25">
      <c r="A35341" s="2">
        <v>51777</v>
      </c>
      <c r="B35341">
        <v>276</v>
      </c>
      <c r="C35341">
        <v>2041</v>
      </c>
      <c r="D35341">
        <v>10</v>
      </c>
      <c r="E35341">
        <v>3</v>
      </c>
    </row>
    <row r="35342" spans="1:5" x14ac:dyDescent="0.25">
      <c r="A35342" s="2">
        <v>51778</v>
      </c>
      <c r="B35342">
        <v>277</v>
      </c>
      <c r="C35342">
        <v>2041</v>
      </c>
      <c r="D35342">
        <v>10</v>
      </c>
      <c r="E35342">
        <v>4</v>
      </c>
    </row>
    <row r="35343" spans="1:5" x14ac:dyDescent="0.25">
      <c r="A35343" s="2">
        <v>51779</v>
      </c>
      <c r="B35343">
        <v>278</v>
      </c>
      <c r="C35343">
        <v>2041</v>
      </c>
      <c r="D35343">
        <v>10</v>
      </c>
      <c r="E35343">
        <v>5</v>
      </c>
    </row>
    <row r="35344" spans="1:5" x14ac:dyDescent="0.25">
      <c r="A35344" s="2">
        <v>51780</v>
      </c>
      <c r="B35344">
        <v>279</v>
      </c>
      <c r="C35344">
        <v>2041</v>
      </c>
      <c r="D35344">
        <v>10</v>
      </c>
      <c r="E35344">
        <v>6</v>
      </c>
    </row>
    <row r="35345" spans="1:5" x14ac:dyDescent="0.25">
      <c r="A35345" s="2">
        <v>51781</v>
      </c>
      <c r="B35345">
        <v>280</v>
      </c>
      <c r="C35345">
        <v>2041</v>
      </c>
      <c r="D35345">
        <v>10</v>
      </c>
      <c r="E35345">
        <v>7</v>
      </c>
    </row>
    <row r="35346" spans="1:5" x14ac:dyDescent="0.25">
      <c r="A35346" s="2">
        <v>51782</v>
      </c>
      <c r="B35346">
        <v>281</v>
      </c>
      <c r="C35346">
        <v>2041</v>
      </c>
      <c r="D35346">
        <v>10</v>
      </c>
      <c r="E35346">
        <v>8</v>
      </c>
    </row>
    <row r="35347" spans="1:5" x14ac:dyDescent="0.25">
      <c r="A35347" s="2">
        <v>51783</v>
      </c>
      <c r="B35347">
        <v>282</v>
      </c>
      <c r="C35347">
        <v>2041</v>
      </c>
      <c r="D35347">
        <v>10</v>
      </c>
      <c r="E35347">
        <v>9</v>
      </c>
    </row>
    <row r="35348" spans="1:5" x14ac:dyDescent="0.25">
      <c r="A35348" s="2">
        <v>51784</v>
      </c>
      <c r="B35348">
        <v>283</v>
      </c>
      <c r="C35348">
        <v>2041</v>
      </c>
      <c r="D35348">
        <v>10</v>
      </c>
      <c r="E35348">
        <v>10</v>
      </c>
    </row>
    <row r="35349" spans="1:5" x14ac:dyDescent="0.25">
      <c r="A35349" s="2">
        <v>51785</v>
      </c>
      <c r="B35349">
        <v>284</v>
      </c>
      <c r="C35349">
        <v>2041</v>
      </c>
      <c r="D35349">
        <v>10</v>
      </c>
      <c r="E35349">
        <v>11</v>
      </c>
    </row>
    <row r="35350" spans="1:5" x14ac:dyDescent="0.25">
      <c r="A35350" s="2">
        <v>51786</v>
      </c>
      <c r="B35350">
        <v>285</v>
      </c>
      <c r="C35350">
        <v>2041</v>
      </c>
      <c r="D35350">
        <v>10</v>
      </c>
      <c r="E35350">
        <v>12</v>
      </c>
    </row>
    <row r="35351" spans="1:5" x14ac:dyDescent="0.25">
      <c r="A35351" s="2">
        <v>51787</v>
      </c>
      <c r="B35351">
        <v>286</v>
      </c>
      <c r="C35351">
        <v>2041</v>
      </c>
      <c r="D35351">
        <v>10</v>
      </c>
      <c r="E35351">
        <v>13</v>
      </c>
    </row>
    <row r="35352" spans="1:5" x14ac:dyDescent="0.25">
      <c r="A35352" s="2">
        <v>51788</v>
      </c>
      <c r="B35352">
        <v>287</v>
      </c>
      <c r="C35352">
        <v>2041</v>
      </c>
      <c r="D35352">
        <v>10</v>
      </c>
      <c r="E35352">
        <v>14</v>
      </c>
    </row>
    <row r="35353" spans="1:5" x14ac:dyDescent="0.25">
      <c r="A35353" s="2">
        <v>51789</v>
      </c>
      <c r="B35353">
        <v>288</v>
      </c>
      <c r="C35353">
        <v>2041</v>
      </c>
      <c r="D35353">
        <v>10</v>
      </c>
      <c r="E35353">
        <v>15</v>
      </c>
    </row>
    <row r="35354" spans="1:5" x14ac:dyDescent="0.25">
      <c r="A35354" s="2">
        <v>51790</v>
      </c>
      <c r="B35354">
        <v>289</v>
      </c>
      <c r="C35354">
        <v>2041</v>
      </c>
      <c r="D35354">
        <v>10</v>
      </c>
      <c r="E35354">
        <v>16</v>
      </c>
    </row>
    <row r="35355" spans="1:5" x14ac:dyDescent="0.25">
      <c r="A35355" s="2">
        <v>51791</v>
      </c>
      <c r="B35355">
        <v>290</v>
      </c>
      <c r="C35355">
        <v>2041</v>
      </c>
      <c r="D35355">
        <v>10</v>
      </c>
      <c r="E35355">
        <v>17</v>
      </c>
    </row>
    <row r="35356" spans="1:5" x14ac:dyDescent="0.25">
      <c r="A35356" s="2">
        <v>51792</v>
      </c>
      <c r="B35356">
        <v>291</v>
      </c>
      <c r="C35356">
        <v>2041</v>
      </c>
      <c r="D35356">
        <v>10</v>
      </c>
      <c r="E35356">
        <v>18</v>
      </c>
    </row>
    <row r="35357" spans="1:5" x14ac:dyDescent="0.25">
      <c r="A35357" s="2">
        <v>51793</v>
      </c>
      <c r="B35357">
        <v>292</v>
      </c>
      <c r="C35357">
        <v>2041</v>
      </c>
      <c r="D35357">
        <v>10</v>
      </c>
      <c r="E35357">
        <v>19</v>
      </c>
    </row>
    <row r="35358" spans="1:5" x14ac:dyDescent="0.25">
      <c r="A35358" s="2">
        <v>51794</v>
      </c>
      <c r="B35358">
        <v>293</v>
      </c>
      <c r="C35358">
        <v>2041</v>
      </c>
      <c r="D35358">
        <v>10</v>
      </c>
      <c r="E35358">
        <v>20</v>
      </c>
    </row>
    <row r="35359" spans="1:5" x14ac:dyDescent="0.25">
      <c r="A35359" s="2">
        <v>51795</v>
      </c>
      <c r="B35359">
        <v>294</v>
      </c>
      <c r="C35359">
        <v>2041</v>
      </c>
      <c r="D35359">
        <v>10</v>
      </c>
      <c r="E35359">
        <v>21</v>
      </c>
    </row>
    <row r="35360" spans="1:5" x14ac:dyDescent="0.25">
      <c r="A35360" s="2">
        <v>51796</v>
      </c>
      <c r="B35360">
        <v>295</v>
      </c>
      <c r="C35360">
        <v>2041</v>
      </c>
      <c r="D35360">
        <v>10</v>
      </c>
      <c r="E35360">
        <v>22</v>
      </c>
    </row>
    <row r="35361" spans="1:5" x14ac:dyDescent="0.25">
      <c r="A35361" s="2">
        <v>51797</v>
      </c>
      <c r="B35361">
        <v>296</v>
      </c>
      <c r="C35361">
        <v>2041</v>
      </c>
      <c r="D35361">
        <v>10</v>
      </c>
      <c r="E35361">
        <v>23</v>
      </c>
    </row>
    <row r="35362" spans="1:5" x14ac:dyDescent="0.25">
      <c r="A35362" s="2">
        <v>51798</v>
      </c>
      <c r="B35362">
        <v>297</v>
      </c>
      <c r="C35362">
        <v>2041</v>
      </c>
      <c r="D35362">
        <v>10</v>
      </c>
      <c r="E35362">
        <v>24</v>
      </c>
    </row>
    <row r="35363" spans="1:5" x14ac:dyDescent="0.25">
      <c r="A35363" s="2">
        <v>51799</v>
      </c>
      <c r="B35363">
        <v>298</v>
      </c>
      <c r="C35363">
        <v>2041</v>
      </c>
      <c r="D35363">
        <v>10</v>
      </c>
      <c r="E35363">
        <v>25</v>
      </c>
    </row>
    <row r="35364" spans="1:5" x14ac:dyDescent="0.25">
      <c r="A35364" s="2">
        <v>51800</v>
      </c>
      <c r="B35364">
        <v>299</v>
      </c>
      <c r="C35364">
        <v>2041</v>
      </c>
      <c r="D35364">
        <v>10</v>
      </c>
      <c r="E35364">
        <v>26</v>
      </c>
    </row>
    <row r="35365" spans="1:5" x14ac:dyDescent="0.25">
      <c r="A35365" s="2">
        <v>51801</v>
      </c>
      <c r="B35365">
        <v>300</v>
      </c>
      <c r="C35365">
        <v>2041</v>
      </c>
      <c r="D35365">
        <v>10</v>
      </c>
      <c r="E35365">
        <v>27</v>
      </c>
    </row>
    <row r="35366" spans="1:5" x14ac:dyDescent="0.25">
      <c r="A35366" s="2">
        <v>51802</v>
      </c>
      <c r="B35366">
        <v>301</v>
      </c>
      <c r="C35366">
        <v>2041</v>
      </c>
      <c r="D35366">
        <v>10</v>
      </c>
      <c r="E35366">
        <v>28</v>
      </c>
    </row>
    <row r="35367" spans="1:5" x14ac:dyDescent="0.25">
      <c r="A35367" s="2">
        <v>51803</v>
      </c>
      <c r="B35367">
        <v>302</v>
      </c>
      <c r="C35367">
        <v>2041</v>
      </c>
      <c r="D35367">
        <v>10</v>
      </c>
      <c r="E35367">
        <v>29</v>
      </c>
    </row>
    <row r="35368" spans="1:5" x14ac:dyDescent="0.25">
      <c r="A35368" s="2">
        <v>51804</v>
      </c>
      <c r="B35368">
        <v>303</v>
      </c>
      <c r="C35368">
        <v>2041</v>
      </c>
      <c r="D35368">
        <v>10</v>
      </c>
      <c r="E35368">
        <v>30</v>
      </c>
    </row>
    <row r="35369" spans="1:5" x14ac:dyDescent="0.25">
      <c r="A35369" s="2">
        <v>51805</v>
      </c>
      <c r="B35369">
        <v>304</v>
      </c>
      <c r="C35369">
        <v>2041</v>
      </c>
      <c r="D35369">
        <v>10</v>
      </c>
      <c r="E35369">
        <v>31</v>
      </c>
    </row>
    <row r="35370" spans="1:5" x14ac:dyDescent="0.25">
      <c r="A35370" s="2">
        <v>51806</v>
      </c>
      <c r="B35370">
        <v>305</v>
      </c>
      <c r="C35370">
        <v>2041</v>
      </c>
      <c r="D35370">
        <v>11</v>
      </c>
      <c r="E35370">
        <v>1</v>
      </c>
    </row>
    <row r="35371" spans="1:5" x14ac:dyDescent="0.25">
      <c r="A35371" s="2">
        <v>51807</v>
      </c>
      <c r="B35371">
        <v>306</v>
      </c>
      <c r="C35371">
        <v>2041</v>
      </c>
      <c r="D35371">
        <v>11</v>
      </c>
      <c r="E35371">
        <v>2</v>
      </c>
    </row>
    <row r="35372" spans="1:5" x14ac:dyDescent="0.25">
      <c r="A35372" s="2">
        <v>51808</v>
      </c>
      <c r="B35372">
        <v>307</v>
      </c>
      <c r="C35372">
        <v>2041</v>
      </c>
      <c r="D35372">
        <v>11</v>
      </c>
      <c r="E35372">
        <v>3</v>
      </c>
    </row>
    <row r="35373" spans="1:5" x14ac:dyDescent="0.25">
      <c r="A35373" s="2">
        <v>51809</v>
      </c>
      <c r="B35373">
        <v>308</v>
      </c>
      <c r="C35373">
        <v>2041</v>
      </c>
      <c r="D35373">
        <v>11</v>
      </c>
      <c r="E35373">
        <v>4</v>
      </c>
    </row>
    <row r="35374" spans="1:5" x14ac:dyDescent="0.25">
      <c r="A35374" s="2">
        <v>51810</v>
      </c>
      <c r="B35374">
        <v>309</v>
      </c>
      <c r="C35374">
        <v>2041</v>
      </c>
      <c r="D35374">
        <v>11</v>
      </c>
      <c r="E35374">
        <v>5</v>
      </c>
    </row>
    <row r="35375" spans="1:5" x14ac:dyDescent="0.25">
      <c r="A35375" s="2">
        <v>51811</v>
      </c>
      <c r="B35375">
        <v>310</v>
      </c>
      <c r="C35375">
        <v>2041</v>
      </c>
      <c r="D35375">
        <v>11</v>
      </c>
      <c r="E35375">
        <v>6</v>
      </c>
    </row>
    <row r="35376" spans="1:5" x14ac:dyDescent="0.25">
      <c r="A35376" s="2">
        <v>51812</v>
      </c>
      <c r="B35376">
        <v>311</v>
      </c>
      <c r="C35376">
        <v>2041</v>
      </c>
      <c r="D35376">
        <v>11</v>
      </c>
      <c r="E35376">
        <v>7</v>
      </c>
    </row>
    <row r="35377" spans="1:5" x14ac:dyDescent="0.25">
      <c r="A35377" s="2">
        <v>51813</v>
      </c>
      <c r="B35377">
        <v>312</v>
      </c>
      <c r="C35377">
        <v>2041</v>
      </c>
      <c r="D35377">
        <v>11</v>
      </c>
      <c r="E35377">
        <v>8</v>
      </c>
    </row>
    <row r="35378" spans="1:5" x14ac:dyDescent="0.25">
      <c r="A35378" s="2">
        <v>51814</v>
      </c>
      <c r="B35378">
        <v>313</v>
      </c>
      <c r="C35378">
        <v>2041</v>
      </c>
      <c r="D35378">
        <v>11</v>
      </c>
      <c r="E35378">
        <v>9</v>
      </c>
    </row>
    <row r="35379" spans="1:5" x14ac:dyDescent="0.25">
      <c r="A35379" s="2">
        <v>51815</v>
      </c>
      <c r="B35379">
        <v>314</v>
      </c>
      <c r="C35379">
        <v>2041</v>
      </c>
      <c r="D35379">
        <v>11</v>
      </c>
      <c r="E35379">
        <v>10</v>
      </c>
    </row>
    <row r="35380" spans="1:5" x14ac:dyDescent="0.25">
      <c r="A35380" s="2">
        <v>51816</v>
      </c>
      <c r="B35380">
        <v>315</v>
      </c>
      <c r="C35380">
        <v>2041</v>
      </c>
      <c r="D35380">
        <v>11</v>
      </c>
      <c r="E35380">
        <v>11</v>
      </c>
    </row>
    <row r="35381" spans="1:5" x14ac:dyDescent="0.25">
      <c r="A35381" s="2">
        <v>51817</v>
      </c>
      <c r="B35381">
        <v>316</v>
      </c>
      <c r="C35381">
        <v>2041</v>
      </c>
      <c r="D35381">
        <v>11</v>
      </c>
      <c r="E35381">
        <v>12</v>
      </c>
    </row>
    <row r="35382" spans="1:5" x14ac:dyDescent="0.25">
      <c r="A35382" s="2">
        <v>51818</v>
      </c>
      <c r="B35382">
        <v>317</v>
      </c>
      <c r="C35382">
        <v>2041</v>
      </c>
      <c r="D35382">
        <v>11</v>
      </c>
      <c r="E35382">
        <v>13</v>
      </c>
    </row>
    <row r="35383" spans="1:5" x14ac:dyDescent="0.25">
      <c r="A35383" s="2">
        <v>51819</v>
      </c>
      <c r="B35383">
        <v>318</v>
      </c>
      <c r="C35383">
        <v>2041</v>
      </c>
      <c r="D35383">
        <v>11</v>
      </c>
      <c r="E35383">
        <v>14</v>
      </c>
    </row>
    <row r="35384" spans="1:5" x14ac:dyDescent="0.25">
      <c r="A35384" s="2">
        <v>51820</v>
      </c>
      <c r="B35384">
        <v>319</v>
      </c>
      <c r="C35384">
        <v>2041</v>
      </c>
      <c r="D35384">
        <v>11</v>
      </c>
      <c r="E35384">
        <v>15</v>
      </c>
    </row>
    <row r="35385" spans="1:5" x14ac:dyDescent="0.25">
      <c r="A35385" s="2">
        <v>51821</v>
      </c>
      <c r="B35385">
        <v>320</v>
      </c>
      <c r="C35385">
        <v>2041</v>
      </c>
      <c r="D35385">
        <v>11</v>
      </c>
      <c r="E35385">
        <v>16</v>
      </c>
    </row>
    <row r="35386" spans="1:5" x14ac:dyDescent="0.25">
      <c r="A35386" s="2">
        <v>51822</v>
      </c>
      <c r="B35386">
        <v>321</v>
      </c>
      <c r="C35386">
        <v>2041</v>
      </c>
      <c r="D35386">
        <v>11</v>
      </c>
      <c r="E35386">
        <v>17</v>
      </c>
    </row>
    <row r="35387" spans="1:5" x14ac:dyDescent="0.25">
      <c r="A35387" s="2">
        <v>51823</v>
      </c>
      <c r="B35387">
        <v>322</v>
      </c>
      <c r="C35387">
        <v>2041</v>
      </c>
      <c r="D35387">
        <v>11</v>
      </c>
      <c r="E35387">
        <v>18</v>
      </c>
    </row>
    <row r="35388" spans="1:5" x14ac:dyDescent="0.25">
      <c r="A35388" s="2">
        <v>51824</v>
      </c>
      <c r="B35388">
        <v>323</v>
      </c>
      <c r="C35388">
        <v>2041</v>
      </c>
      <c r="D35388">
        <v>11</v>
      </c>
      <c r="E35388">
        <v>19</v>
      </c>
    </row>
    <row r="35389" spans="1:5" x14ac:dyDescent="0.25">
      <c r="A35389" s="2">
        <v>51825</v>
      </c>
      <c r="B35389">
        <v>324</v>
      </c>
      <c r="C35389">
        <v>2041</v>
      </c>
      <c r="D35389">
        <v>11</v>
      </c>
      <c r="E35389">
        <v>20</v>
      </c>
    </row>
    <row r="35390" spans="1:5" x14ac:dyDescent="0.25">
      <c r="A35390" s="2">
        <v>51826</v>
      </c>
      <c r="B35390">
        <v>325</v>
      </c>
      <c r="C35390">
        <v>2041</v>
      </c>
      <c r="D35390">
        <v>11</v>
      </c>
      <c r="E35390">
        <v>21</v>
      </c>
    </row>
    <row r="35391" spans="1:5" x14ac:dyDescent="0.25">
      <c r="A35391" s="2">
        <v>51827</v>
      </c>
      <c r="B35391">
        <v>326</v>
      </c>
      <c r="C35391">
        <v>2041</v>
      </c>
      <c r="D35391">
        <v>11</v>
      </c>
      <c r="E35391">
        <v>22</v>
      </c>
    </row>
    <row r="35392" spans="1:5" x14ac:dyDescent="0.25">
      <c r="A35392" s="2">
        <v>51828</v>
      </c>
      <c r="B35392">
        <v>327</v>
      </c>
      <c r="C35392">
        <v>2041</v>
      </c>
      <c r="D35392">
        <v>11</v>
      </c>
      <c r="E35392">
        <v>23</v>
      </c>
    </row>
    <row r="35393" spans="1:5" x14ac:dyDescent="0.25">
      <c r="A35393" s="2">
        <v>51829</v>
      </c>
      <c r="B35393">
        <v>328</v>
      </c>
      <c r="C35393">
        <v>2041</v>
      </c>
      <c r="D35393">
        <v>11</v>
      </c>
      <c r="E35393">
        <v>24</v>
      </c>
    </row>
    <row r="35394" spans="1:5" x14ac:dyDescent="0.25">
      <c r="A35394" s="2">
        <v>51830</v>
      </c>
      <c r="B35394">
        <v>329</v>
      </c>
      <c r="C35394">
        <v>2041</v>
      </c>
      <c r="D35394">
        <v>11</v>
      </c>
      <c r="E35394">
        <v>25</v>
      </c>
    </row>
    <row r="35395" spans="1:5" x14ac:dyDescent="0.25">
      <c r="A35395" s="2">
        <v>51831</v>
      </c>
      <c r="B35395">
        <v>330</v>
      </c>
      <c r="C35395">
        <v>2041</v>
      </c>
      <c r="D35395">
        <v>11</v>
      </c>
      <c r="E35395">
        <v>26</v>
      </c>
    </row>
    <row r="35396" spans="1:5" x14ac:dyDescent="0.25">
      <c r="A35396" s="2">
        <v>51832</v>
      </c>
      <c r="B35396">
        <v>331</v>
      </c>
      <c r="C35396">
        <v>2041</v>
      </c>
      <c r="D35396">
        <v>11</v>
      </c>
      <c r="E35396">
        <v>27</v>
      </c>
    </row>
    <row r="35397" spans="1:5" x14ac:dyDescent="0.25">
      <c r="A35397" s="2">
        <v>51833</v>
      </c>
      <c r="B35397">
        <v>332</v>
      </c>
      <c r="C35397">
        <v>2041</v>
      </c>
      <c r="D35397">
        <v>11</v>
      </c>
      <c r="E35397">
        <v>28</v>
      </c>
    </row>
    <row r="35398" spans="1:5" x14ac:dyDescent="0.25">
      <c r="A35398" s="2">
        <v>51834</v>
      </c>
      <c r="B35398">
        <v>333</v>
      </c>
      <c r="C35398">
        <v>2041</v>
      </c>
      <c r="D35398">
        <v>11</v>
      </c>
      <c r="E35398">
        <v>29</v>
      </c>
    </row>
    <row r="35399" spans="1:5" x14ac:dyDescent="0.25">
      <c r="A35399" s="2">
        <v>51835</v>
      </c>
      <c r="B35399">
        <v>334</v>
      </c>
      <c r="C35399">
        <v>2041</v>
      </c>
      <c r="D35399">
        <v>11</v>
      </c>
      <c r="E35399">
        <v>30</v>
      </c>
    </row>
    <row r="35400" spans="1:5" x14ac:dyDescent="0.25">
      <c r="A35400" s="2">
        <v>51836</v>
      </c>
      <c r="B35400">
        <v>335</v>
      </c>
      <c r="C35400">
        <v>2041</v>
      </c>
      <c r="D35400">
        <v>12</v>
      </c>
      <c r="E35400">
        <v>1</v>
      </c>
    </row>
    <row r="35401" spans="1:5" x14ac:dyDescent="0.25">
      <c r="A35401" s="2">
        <v>51837</v>
      </c>
      <c r="B35401">
        <v>336</v>
      </c>
      <c r="C35401">
        <v>2041</v>
      </c>
      <c r="D35401">
        <v>12</v>
      </c>
      <c r="E35401">
        <v>2</v>
      </c>
    </row>
    <row r="35402" spans="1:5" x14ac:dyDescent="0.25">
      <c r="A35402" s="2">
        <v>51838</v>
      </c>
      <c r="B35402">
        <v>337</v>
      </c>
      <c r="C35402">
        <v>2041</v>
      </c>
      <c r="D35402">
        <v>12</v>
      </c>
      <c r="E35402">
        <v>3</v>
      </c>
    </row>
    <row r="35403" spans="1:5" x14ac:dyDescent="0.25">
      <c r="A35403" s="2">
        <v>51839</v>
      </c>
      <c r="B35403">
        <v>338</v>
      </c>
      <c r="C35403">
        <v>2041</v>
      </c>
      <c r="D35403">
        <v>12</v>
      </c>
      <c r="E35403">
        <v>4</v>
      </c>
    </row>
    <row r="35404" spans="1:5" x14ac:dyDescent="0.25">
      <c r="A35404" s="2">
        <v>51840</v>
      </c>
      <c r="B35404">
        <v>339</v>
      </c>
      <c r="C35404">
        <v>2041</v>
      </c>
      <c r="D35404">
        <v>12</v>
      </c>
      <c r="E35404">
        <v>5</v>
      </c>
    </row>
    <row r="35405" spans="1:5" x14ac:dyDescent="0.25">
      <c r="A35405" s="2">
        <v>51841</v>
      </c>
      <c r="B35405">
        <v>340</v>
      </c>
      <c r="C35405">
        <v>2041</v>
      </c>
      <c r="D35405">
        <v>12</v>
      </c>
      <c r="E35405">
        <v>6</v>
      </c>
    </row>
    <row r="35406" spans="1:5" x14ac:dyDescent="0.25">
      <c r="A35406" s="2">
        <v>51842</v>
      </c>
      <c r="B35406">
        <v>341</v>
      </c>
      <c r="C35406">
        <v>2041</v>
      </c>
      <c r="D35406">
        <v>12</v>
      </c>
      <c r="E35406">
        <v>7</v>
      </c>
    </row>
    <row r="35407" spans="1:5" x14ac:dyDescent="0.25">
      <c r="A35407" s="2">
        <v>51843</v>
      </c>
      <c r="B35407">
        <v>342</v>
      </c>
      <c r="C35407">
        <v>2041</v>
      </c>
      <c r="D35407">
        <v>12</v>
      </c>
      <c r="E35407">
        <v>8</v>
      </c>
    </row>
    <row r="35408" spans="1:5" x14ac:dyDescent="0.25">
      <c r="A35408" s="2">
        <v>51844</v>
      </c>
      <c r="B35408">
        <v>343</v>
      </c>
      <c r="C35408">
        <v>2041</v>
      </c>
      <c r="D35408">
        <v>12</v>
      </c>
      <c r="E35408">
        <v>9</v>
      </c>
    </row>
    <row r="35409" spans="1:5" x14ac:dyDescent="0.25">
      <c r="A35409" s="2">
        <v>51845</v>
      </c>
      <c r="B35409">
        <v>344</v>
      </c>
      <c r="C35409">
        <v>2041</v>
      </c>
      <c r="D35409">
        <v>12</v>
      </c>
      <c r="E35409">
        <v>10</v>
      </c>
    </row>
    <row r="35410" spans="1:5" x14ac:dyDescent="0.25">
      <c r="A35410" s="2">
        <v>51846</v>
      </c>
      <c r="B35410">
        <v>345</v>
      </c>
      <c r="C35410">
        <v>2041</v>
      </c>
      <c r="D35410">
        <v>12</v>
      </c>
      <c r="E35410">
        <v>11</v>
      </c>
    </row>
    <row r="35411" spans="1:5" x14ac:dyDescent="0.25">
      <c r="A35411" s="2">
        <v>51847</v>
      </c>
      <c r="B35411">
        <v>346</v>
      </c>
      <c r="C35411">
        <v>2041</v>
      </c>
      <c r="D35411">
        <v>12</v>
      </c>
      <c r="E35411">
        <v>12</v>
      </c>
    </row>
    <row r="35412" spans="1:5" x14ac:dyDescent="0.25">
      <c r="A35412" s="2">
        <v>51848</v>
      </c>
      <c r="B35412">
        <v>347</v>
      </c>
      <c r="C35412">
        <v>2041</v>
      </c>
      <c r="D35412">
        <v>12</v>
      </c>
      <c r="E35412">
        <v>13</v>
      </c>
    </row>
    <row r="35413" spans="1:5" x14ac:dyDescent="0.25">
      <c r="A35413" s="2">
        <v>51849</v>
      </c>
      <c r="B35413">
        <v>348</v>
      </c>
      <c r="C35413">
        <v>2041</v>
      </c>
      <c r="D35413">
        <v>12</v>
      </c>
      <c r="E35413">
        <v>14</v>
      </c>
    </row>
    <row r="35414" spans="1:5" x14ac:dyDescent="0.25">
      <c r="A35414" s="2">
        <v>51850</v>
      </c>
      <c r="B35414">
        <v>349</v>
      </c>
      <c r="C35414">
        <v>2041</v>
      </c>
      <c r="D35414">
        <v>12</v>
      </c>
      <c r="E35414">
        <v>15</v>
      </c>
    </row>
    <row r="35415" spans="1:5" x14ac:dyDescent="0.25">
      <c r="A35415" s="2">
        <v>51851</v>
      </c>
      <c r="B35415">
        <v>350</v>
      </c>
      <c r="C35415">
        <v>2041</v>
      </c>
      <c r="D35415">
        <v>12</v>
      </c>
      <c r="E35415">
        <v>16</v>
      </c>
    </row>
    <row r="35416" spans="1:5" x14ac:dyDescent="0.25">
      <c r="A35416" s="2">
        <v>51852</v>
      </c>
      <c r="B35416">
        <v>351</v>
      </c>
      <c r="C35416">
        <v>2041</v>
      </c>
      <c r="D35416">
        <v>12</v>
      </c>
      <c r="E35416">
        <v>17</v>
      </c>
    </row>
    <row r="35417" spans="1:5" x14ac:dyDescent="0.25">
      <c r="A35417" s="2">
        <v>51853</v>
      </c>
      <c r="B35417">
        <v>352</v>
      </c>
      <c r="C35417">
        <v>2041</v>
      </c>
      <c r="D35417">
        <v>12</v>
      </c>
      <c r="E35417">
        <v>18</v>
      </c>
    </row>
    <row r="35418" spans="1:5" x14ac:dyDescent="0.25">
      <c r="A35418" s="2">
        <v>51854</v>
      </c>
      <c r="B35418">
        <v>353</v>
      </c>
      <c r="C35418">
        <v>2041</v>
      </c>
      <c r="D35418">
        <v>12</v>
      </c>
      <c r="E35418">
        <v>19</v>
      </c>
    </row>
    <row r="35419" spans="1:5" x14ac:dyDescent="0.25">
      <c r="A35419" s="2">
        <v>51855</v>
      </c>
      <c r="B35419">
        <v>354</v>
      </c>
      <c r="C35419">
        <v>2041</v>
      </c>
      <c r="D35419">
        <v>12</v>
      </c>
      <c r="E35419">
        <v>20</v>
      </c>
    </row>
    <row r="35420" spans="1:5" x14ac:dyDescent="0.25">
      <c r="A35420" s="2">
        <v>51856</v>
      </c>
      <c r="B35420">
        <v>355</v>
      </c>
      <c r="C35420">
        <v>2041</v>
      </c>
      <c r="D35420">
        <v>12</v>
      </c>
      <c r="E35420">
        <v>21</v>
      </c>
    </row>
    <row r="35421" spans="1:5" x14ac:dyDescent="0.25">
      <c r="A35421" s="2">
        <v>51857</v>
      </c>
      <c r="B35421">
        <v>356</v>
      </c>
      <c r="C35421">
        <v>2041</v>
      </c>
      <c r="D35421">
        <v>12</v>
      </c>
      <c r="E35421">
        <v>22</v>
      </c>
    </row>
    <row r="35422" spans="1:5" x14ac:dyDescent="0.25">
      <c r="A35422" s="2">
        <v>51858</v>
      </c>
      <c r="B35422">
        <v>357</v>
      </c>
      <c r="C35422">
        <v>2041</v>
      </c>
      <c r="D35422">
        <v>12</v>
      </c>
      <c r="E35422">
        <v>23</v>
      </c>
    </row>
    <row r="35423" spans="1:5" x14ac:dyDescent="0.25">
      <c r="A35423" s="2">
        <v>51859</v>
      </c>
      <c r="B35423">
        <v>358</v>
      </c>
      <c r="C35423">
        <v>2041</v>
      </c>
      <c r="D35423">
        <v>12</v>
      </c>
      <c r="E35423">
        <v>24</v>
      </c>
    </row>
    <row r="35424" spans="1:5" x14ac:dyDescent="0.25">
      <c r="A35424" s="2">
        <v>51860</v>
      </c>
      <c r="B35424">
        <v>359</v>
      </c>
      <c r="C35424">
        <v>2041</v>
      </c>
      <c r="D35424">
        <v>12</v>
      </c>
      <c r="E35424">
        <v>25</v>
      </c>
    </row>
    <row r="35425" spans="1:5" x14ac:dyDescent="0.25">
      <c r="A35425" s="2">
        <v>51861</v>
      </c>
      <c r="B35425">
        <v>360</v>
      </c>
      <c r="C35425">
        <v>2041</v>
      </c>
      <c r="D35425">
        <v>12</v>
      </c>
      <c r="E35425">
        <v>26</v>
      </c>
    </row>
    <row r="35426" spans="1:5" x14ac:dyDescent="0.25">
      <c r="A35426" s="2">
        <v>51862</v>
      </c>
      <c r="B35426">
        <v>361</v>
      </c>
      <c r="C35426">
        <v>2041</v>
      </c>
      <c r="D35426">
        <v>12</v>
      </c>
      <c r="E35426">
        <v>27</v>
      </c>
    </row>
    <row r="35427" spans="1:5" x14ac:dyDescent="0.25">
      <c r="A35427" s="2">
        <v>51863</v>
      </c>
      <c r="B35427">
        <v>362</v>
      </c>
      <c r="C35427">
        <v>2041</v>
      </c>
      <c r="D35427">
        <v>12</v>
      </c>
      <c r="E35427">
        <v>28</v>
      </c>
    </row>
    <row r="35428" spans="1:5" x14ac:dyDescent="0.25">
      <c r="A35428" s="2">
        <v>51864</v>
      </c>
      <c r="B35428">
        <v>363</v>
      </c>
      <c r="C35428">
        <v>2041</v>
      </c>
      <c r="D35428">
        <v>12</v>
      </c>
      <c r="E35428">
        <v>29</v>
      </c>
    </row>
    <row r="35429" spans="1:5" x14ac:dyDescent="0.25">
      <c r="A35429" s="2">
        <v>51865</v>
      </c>
      <c r="B35429">
        <v>364</v>
      </c>
      <c r="C35429">
        <v>2041</v>
      </c>
      <c r="D35429">
        <v>12</v>
      </c>
      <c r="E35429">
        <v>30</v>
      </c>
    </row>
    <row r="35430" spans="1:5" x14ac:dyDescent="0.25">
      <c r="A35430" s="2">
        <v>51866</v>
      </c>
      <c r="B35430">
        <v>365</v>
      </c>
      <c r="C35430">
        <v>2041</v>
      </c>
      <c r="D35430">
        <v>12</v>
      </c>
      <c r="E35430">
        <v>31</v>
      </c>
    </row>
    <row r="35431" spans="1:5" x14ac:dyDescent="0.25">
      <c r="A35431" s="2">
        <v>51867</v>
      </c>
      <c r="B35431">
        <v>1</v>
      </c>
      <c r="C35431">
        <v>2042</v>
      </c>
      <c r="D35431">
        <v>1</v>
      </c>
      <c r="E35431">
        <v>1</v>
      </c>
    </row>
    <row r="35432" spans="1:5" x14ac:dyDescent="0.25">
      <c r="A35432" s="2">
        <v>51868</v>
      </c>
      <c r="B35432">
        <v>2</v>
      </c>
      <c r="C35432">
        <v>2042</v>
      </c>
      <c r="D35432">
        <v>1</v>
      </c>
      <c r="E35432">
        <v>2</v>
      </c>
    </row>
    <row r="35433" spans="1:5" x14ac:dyDescent="0.25">
      <c r="A35433" s="2">
        <v>51869</v>
      </c>
      <c r="B35433">
        <v>3</v>
      </c>
      <c r="C35433">
        <v>2042</v>
      </c>
      <c r="D35433">
        <v>1</v>
      </c>
      <c r="E35433">
        <v>3</v>
      </c>
    </row>
    <row r="35434" spans="1:5" x14ac:dyDescent="0.25">
      <c r="A35434" s="2">
        <v>51870</v>
      </c>
      <c r="B35434">
        <v>4</v>
      </c>
      <c r="C35434">
        <v>2042</v>
      </c>
      <c r="D35434">
        <v>1</v>
      </c>
      <c r="E35434">
        <v>4</v>
      </c>
    </row>
    <row r="35435" spans="1:5" x14ac:dyDescent="0.25">
      <c r="A35435" s="2">
        <v>51871</v>
      </c>
      <c r="B35435">
        <v>5</v>
      </c>
      <c r="C35435">
        <v>2042</v>
      </c>
      <c r="D35435">
        <v>1</v>
      </c>
      <c r="E35435">
        <v>5</v>
      </c>
    </row>
    <row r="35436" spans="1:5" x14ac:dyDescent="0.25">
      <c r="A35436" s="2">
        <v>51872</v>
      </c>
      <c r="B35436">
        <v>6</v>
      </c>
      <c r="C35436">
        <v>2042</v>
      </c>
      <c r="D35436">
        <v>1</v>
      </c>
      <c r="E35436">
        <v>6</v>
      </c>
    </row>
    <row r="35437" spans="1:5" x14ac:dyDescent="0.25">
      <c r="A35437" s="2">
        <v>51873</v>
      </c>
      <c r="B35437">
        <v>7</v>
      </c>
      <c r="C35437">
        <v>2042</v>
      </c>
      <c r="D35437">
        <v>1</v>
      </c>
      <c r="E35437">
        <v>7</v>
      </c>
    </row>
    <row r="35438" spans="1:5" x14ac:dyDescent="0.25">
      <c r="A35438" s="2">
        <v>51874</v>
      </c>
      <c r="B35438">
        <v>8</v>
      </c>
      <c r="C35438">
        <v>2042</v>
      </c>
      <c r="D35438">
        <v>1</v>
      </c>
      <c r="E35438">
        <v>8</v>
      </c>
    </row>
    <row r="35439" spans="1:5" x14ac:dyDescent="0.25">
      <c r="A35439" s="2">
        <v>51875</v>
      </c>
      <c r="B35439">
        <v>9</v>
      </c>
      <c r="C35439">
        <v>2042</v>
      </c>
      <c r="D35439">
        <v>1</v>
      </c>
      <c r="E35439">
        <v>9</v>
      </c>
    </row>
    <row r="35440" spans="1:5" x14ac:dyDescent="0.25">
      <c r="A35440" s="2">
        <v>51876</v>
      </c>
      <c r="B35440">
        <v>10</v>
      </c>
      <c r="C35440">
        <v>2042</v>
      </c>
      <c r="D35440">
        <v>1</v>
      </c>
      <c r="E35440">
        <v>10</v>
      </c>
    </row>
    <row r="35441" spans="1:5" x14ac:dyDescent="0.25">
      <c r="A35441" s="2">
        <v>51877</v>
      </c>
      <c r="B35441">
        <v>11</v>
      </c>
      <c r="C35441">
        <v>2042</v>
      </c>
      <c r="D35441">
        <v>1</v>
      </c>
      <c r="E35441">
        <v>11</v>
      </c>
    </row>
    <row r="35442" spans="1:5" x14ac:dyDescent="0.25">
      <c r="A35442" s="2">
        <v>51878</v>
      </c>
      <c r="B35442">
        <v>12</v>
      </c>
      <c r="C35442">
        <v>2042</v>
      </c>
      <c r="D35442">
        <v>1</v>
      </c>
      <c r="E35442">
        <v>12</v>
      </c>
    </row>
    <row r="35443" spans="1:5" x14ac:dyDescent="0.25">
      <c r="A35443" s="2">
        <v>51879</v>
      </c>
      <c r="B35443">
        <v>13</v>
      </c>
      <c r="C35443">
        <v>2042</v>
      </c>
      <c r="D35443">
        <v>1</v>
      </c>
      <c r="E35443">
        <v>13</v>
      </c>
    </row>
    <row r="35444" spans="1:5" x14ac:dyDescent="0.25">
      <c r="A35444" s="2">
        <v>51880</v>
      </c>
      <c r="B35444">
        <v>14</v>
      </c>
      <c r="C35444">
        <v>2042</v>
      </c>
      <c r="D35444">
        <v>1</v>
      </c>
      <c r="E35444">
        <v>14</v>
      </c>
    </row>
    <row r="35445" spans="1:5" x14ac:dyDescent="0.25">
      <c r="A35445" s="2">
        <v>51881</v>
      </c>
      <c r="B35445">
        <v>15</v>
      </c>
      <c r="C35445">
        <v>2042</v>
      </c>
      <c r="D35445">
        <v>1</v>
      </c>
      <c r="E35445">
        <v>15</v>
      </c>
    </row>
    <row r="35446" spans="1:5" x14ac:dyDescent="0.25">
      <c r="A35446" s="2">
        <v>51882</v>
      </c>
      <c r="B35446">
        <v>16</v>
      </c>
      <c r="C35446">
        <v>2042</v>
      </c>
      <c r="D35446">
        <v>1</v>
      </c>
      <c r="E35446">
        <v>16</v>
      </c>
    </row>
    <row r="35447" spans="1:5" x14ac:dyDescent="0.25">
      <c r="A35447" s="2">
        <v>51883</v>
      </c>
      <c r="B35447">
        <v>17</v>
      </c>
      <c r="C35447">
        <v>2042</v>
      </c>
      <c r="D35447">
        <v>1</v>
      </c>
      <c r="E35447">
        <v>17</v>
      </c>
    </row>
    <row r="35448" spans="1:5" x14ac:dyDescent="0.25">
      <c r="A35448" s="2">
        <v>51884</v>
      </c>
      <c r="B35448">
        <v>18</v>
      </c>
      <c r="C35448">
        <v>2042</v>
      </c>
      <c r="D35448">
        <v>1</v>
      </c>
      <c r="E35448">
        <v>18</v>
      </c>
    </row>
    <row r="35449" spans="1:5" x14ac:dyDescent="0.25">
      <c r="A35449" s="2">
        <v>51885</v>
      </c>
      <c r="B35449">
        <v>19</v>
      </c>
      <c r="C35449">
        <v>2042</v>
      </c>
      <c r="D35449">
        <v>1</v>
      </c>
      <c r="E35449">
        <v>19</v>
      </c>
    </row>
    <row r="35450" spans="1:5" x14ac:dyDescent="0.25">
      <c r="A35450" s="2">
        <v>51886</v>
      </c>
      <c r="B35450">
        <v>20</v>
      </c>
      <c r="C35450">
        <v>2042</v>
      </c>
      <c r="D35450">
        <v>1</v>
      </c>
      <c r="E35450">
        <v>20</v>
      </c>
    </row>
    <row r="35451" spans="1:5" x14ac:dyDescent="0.25">
      <c r="A35451" s="2">
        <v>51887</v>
      </c>
      <c r="B35451">
        <v>21</v>
      </c>
      <c r="C35451">
        <v>2042</v>
      </c>
      <c r="D35451">
        <v>1</v>
      </c>
      <c r="E35451">
        <v>21</v>
      </c>
    </row>
    <row r="35452" spans="1:5" x14ac:dyDescent="0.25">
      <c r="A35452" s="2">
        <v>51888</v>
      </c>
      <c r="B35452">
        <v>22</v>
      </c>
      <c r="C35452">
        <v>2042</v>
      </c>
      <c r="D35452">
        <v>1</v>
      </c>
      <c r="E35452">
        <v>22</v>
      </c>
    </row>
    <row r="35453" spans="1:5" x14ac:dyDescent="0.25">
      <c r="A35453" s="2">
        <v>51889</v>
      </c>
      <c r="B35453">
        <v>23</v>
      </c>
      <c r="C35453">
        <v>2042</v>
      </c>
      <c r="D35453">
        <v>1</v>
      </c>
      <c r="E35453">
        <v>23</v>
      </c>
    </row>
    <row r="35454" spans="1:5" x14ac:dyDescent="0.25">
      <c r="A35454" s="2">
        <v>51890</v>
      </c>
      <c r="B35454">
        <v>24</v>
      </c>
      <c r="C35454">
        <v>2042</v>
      </c>
      <c r="D35454">
        <v>1</v>
      </c>
      <c r="E35454">
        <v>24</v>
      </c>
    </row>
    <row r="35455" spans="1:5" x14ac:dyDescent="0.25">
      <c r="A35455" s="2">
        <v>51891</v>
      </c>
      <c r="B35455">
        <v>25</v>
      </c>
      <c r="C35455">
        <v>2042</v>
      </c>
      <c r="D35455">
        <v>1</v>
      </c>
      <c r="E35455">
        <v>25</v>
      </c>
    </row>
    <row r="35456" spans="1:5" x14ac:dyDescent="0.25">
      <c r="A35456" s="2">
        <v>51892</v>
      </c>
      <c r="B35456">
        <v>26</v>
      </c>
      <c r="C35456">
        <v>2042</v>
      </c>
      <c r="D35456">
        <v>1</v>
      </c>
      <c r="E35456">
        <v>26</v>
      </c>
    </row>
    <row r="35457" spans="1:5" x14ac:dyDescent="0.25">
      <c r="A35457" s="2">
        <v>51893</v>
      </c>
      <c r="B35457">
        <v>27</v>
      </c>
      <c r="C35457">
        <v>2042</v>
      </c>
      <c r="D35457">
        <v>1</v>
      </c>
      <c r="E35457">
        <v>27</v>
      </c>
    </row>
    <row r="35458" spans="1:5" x14ac:dyDescent="0.25">
      <c r="A35458" s="2">
        <v>51894</v>
      </c>
      <c r="B35458">
        <v>28</v>
      </c>
      <c r="C35458">
        <v>2042</v>
      </c>
      <c r="D35458">
        <v>1</v>
      </c>
      <c r="E35458">
        <v>28</v>
      </c>
    </row>
    <row r="35459" spans="1:5" x14ac:dyDescent="0.25">
      <c r="A35459" s="2">
        <v>51895</v>
      </c>
      <c r="B35459">
        <v>29</v>
      </c>
      <c r="C35459">
        <v>2042</v>
      </c>
      <c r="D35459">
        <v>1</v>
      </c>
      <c r="E35459">
        <v>29</v>
      </c>
    </row>
    <row r="35460" spans="1:5" x14ac:dyDescent="0.25">
      <c r="A35460" s="2">
        <v>51896</v>
      </c>
      <c r="B35460">
        <v>30</v>
      </c>
      <c r="C35460">
        <v>2042</v>
      </c>
      <c r="D35460">
        <v>1</v>
      </c>
      <c r="E35460">
        <v>30</v>
      </c>
    </row>
    <row r="35461" spans="1:5" x14ac:dyDescent="0.25">
      <c r="A35461" s="2">
        <v>51897</v>
      </c>
      <c r="B35461">
        <v>31</v>
      </c>
      <c r="C35461">
        <v>2042</v>
      </c>
      <c r="D35461">
        <v>1</v>
      </c>
      <c r="E35461">
        <v>31</v>
      </c>
    </row>
    <row r="35462" spans="1:5" x14ac:dyDescent="0.25">
      <c r="A35462" s="2">
        <v>51898</v>
      </c>
      <c r="B35462">
        <v>32</v>
      </c>
      <c r="C35462">
        <v>2042</v>
      </c>
      <c r="D35462">
        <v>2</v>
      </c>
      <c r="E35462">
        <v>1</v>
      </c>
    </row>
    <row r="35463" spans="1:5" x14ac:dyDescent="0.25">
      <c r="A35463" s="2">
        <v>51899</v>
      </c>
      <c r="B35463">
        <v>33</v>
      </c>
      <c r="C35463">
        <v>2042</v>
      </c>
      <c r="D35463">
        <v>2</v>
      </c>
      <c r="E35463">
        <v>2</v>
      </c>
    </row>
    <row r="35464" spans="1:5" x14ac:dyDescent="0.25">
      <c r="A35464" s="2">
        <v>51900</v>
      </c>
      <c r="B35464">
        <v>34</v>
      </c>
      <c r="C35464">
        <v>2042</v>
      </c>
      <c r="D35464">
        <v>2</v>
      </c>
      <c r="E35464">
        <v>3</v>
      </c>
    </row>
    <row r="35465" spans="1:5" x14ac:dyDescent="0.25">
      <c r="A35465" s="2">
        <v>51901</v>
      </c>
      <c r="B35465">
        <v>35</v>
      </c>
      <c r="C35465">
        <v>2042</v>
      </c>
      <c r="D35465">
        <v>2</v>
      </c>
      <c r="E35465">
        <v>4</v>
      </c>
    </row>
    <row r="35466" spans="1:5" x14ac:dyDescent="0.25">
      <c r="A35466" s="2">
        <v>51902</v>
      </c>
      <c r="B35466">
        <v>36</v>
      </c>
      <c r="C35466">
        <v>2042</v>
      </c>
      <c r="D35466">
        <v>2</v>
      </c>
      <c r="E35466">
        <v>5</v>
      </c>
    </row>
    <row r="35467" spans="1:5" x14ac:dyDescent="0.25">
      <c r="A35467" s="2">
        <v>51903</v>
      </c>
      <c r="B35467">
        <v>37</v>
      </c>
      <c r="C35467">
        <v>2042</v>
      </c>
      <c r="D35467">
        <v>2</v>
      </c>
      <c r="E35467">
        <v>6</v>
      </c>
    </row>
    <row r="35468" spans="1:5" x14ac:dyDescent="0.25">
      <c r="A35468" s="2">
        <v>51904</v>
      </c>
      <c r="B35468">
        <v>38</v>
      </c>
      <c r="C35468">
        <v>2042</v>
      </c>
      <c r="D35468">
        <v>2</v>
      </c>
      <c r="E35468">
        <v>7</v>
      </c>
    </row>
    <row r="35469" spans="1:5" x14ac:dyDescent="0.25">
      <c r="A35469" s="2">
        <v>51905</v>
      </c>
      <c r="B35469">
        <v>39</v>
      </c>
      <c r="C35469">
        <v>2042</v>
      </c>
      <c r="D35469">
        <v>2</v>
      </c>
      <c r="E35469">
        <v>8</v>
      </c>
    </row>
    <row r="35470" spans="1:5" x14ac:dyDescent="0.25">
      <c r="A35470" s="2">
        <v>51906</v>
      </c>
      <c r="B35470">
        <v>40</v>
      </c>
      <c r="C35470">
        <v>2042</v>
      </c>
      <c r="D35470">
        <v>2</v>
      </c>
      <c r="E35470">
        <v>9</v>
      </c>
    </row>
    <row r="35471" spans="1:5" x14ac:dyDescent="0.25">
      <c r="A35471" s="2">
        <v>51907</v>
      </c>
      <c r="B35471">
        <v>41</v>
      </c>
      <c r="C35471">
        <v>2042</v>
      </c>
      <c r="D35471">
        <v>2</v>
      </c>
      <c r="E35471">
        <v>10</v>
      </c>
    </row>
    <row r="35472" spans="1:5" x14ac:dyDescent="0.25">
      <c r="A35472" s="2">
        <v>51908</v>
      </c>
      <c r="B35472">
        <v>42</v>
      </c>
      <c r="C35472">
        <v>2042</v>
      </c>
      <c r="D35472">
        <v>2</v>
      </c>
      <c r="E35472">
        <v>11</v>
      </c>
    </row>
    <row r="35473" spans="1:5" x14ac:dyDescent="0.25">
      <c r="A35473" s="2">
        <v>51909</v>
      </c>
      <c r="B35473">
        <v>43</v>
      </c>
      <c r="C35473">
        <v>2042</v>
      </c>
      <c r="D35473">
        <v>2</v>
      </c>
      <c r="E35473">
        <v>12</v>
      </c>
    </row>
    <row r="35474" spans="1:5" x14ac:dyDescent="0.25">
      <c r="A35474" s="2">
        <v>51910</v>
      </c>
      <c r="B35474">
        <v>44</v>
      </c>
      <c r="C35474">
        <v>2042</v>
      </c>
      <c r="D35474">
        <v>2</v>
      </c>
      <c r="E35474">
        <v>13</v>
      </c>
    </row>
    <row r="35475" spans="1:5" x14ac:dyDescent="0.25">
      <c r="A35475" s="2">
        <v>51911</v>
      </c>
      <c r="B35475">
        <v>45</v>
      </c>
      <c r="C35475">
        <v>2042</v>
      </c>
      <c r="D35475">
        <v>2</v>
      </c>
      <c r="E35475">
        <v>14</v>
      </c>
    </row>
    <row r="35476" spans="1:5" x14ac:dyDescent="0.25">
      <c r="A35476" s="2">
        <v>51912</v>
      </c>
      <c r="B35476">
        <v>46</v>
      </c>
      <c r="C35476">
        <v>2042</v>
      </c>
      <c r="D35476">
        <v>2</v>
      </c>
      <c r="E35476">
        <v>15</v>
      </c>
    </row>
    <row r="35477" spans="1:5" x14ac:dyDescent="0.25">
      <c r="A35477" s="2">
        <v>51913</v>
      </c>
      <c r="B35477">
        <v>47</v>
      </c>
      <c r="C35477">
        <v>2042</v>
      </c>
      <c r="D35477">
        <v>2</v>
      </c>
      <c r="E35477">
        <v>16</v>
      </c>
    </row>
    <row r="35478" spans="1:5" x14ac:dyDescent="0.25">
      <c r="A35478" s="2">
        <v>51914</v>
      </c>
      <c r="B35478">
        <v>48</v>
      </c>
      <c r="C35478">
        <v>2042</v>
      </c>
      <c r="D35478">
        <v>2</v>
      </c>
      <c r="E35478">
        <v>17</v>
      </c>
    </row>
    <row r="35479" spans="1:5" x14ac:dyDescent="0.25">
      <c r="A35479" s="2">
        <v>51915</v>
      </c>
      <c r="B35479">
        <v>49</v>
      </c>
      <c r="C35479">
        <v>2042</v>
      </c>
      <c r="D35479">
        <v>2</v>
      </c>
      <c r="E35479">
        <v>18</v>
      </c>
    </row>
    <row r="35480" spans="1:5" x14ac:dyDescent="0.25">
      <c r="A35480" s="2">
        <v>51916</v>
      </c>
      <c r="B35480">
        <v>50</v>
      </c>
      <c r="C35480">
        <v>2042</v>
      </c>
      <c r="D35480">
        <v>2</v>
      </c>
      <c r="E35480">
        <v>19</v>
      </c>
    </row>
    <row r="35481" spans="1:5" x14ac:dyDescent="0.25">
      <c r="A35481" s="2">
        <v>51917</v>
      </c>
      <c r="B35481">
        <v>51</v>
      </c>
      <c r="C35481">
        <v>2042</v>
      </c>
      <c r="D35481">
        <v>2</v>
      </c>
      <c r="E35481">
        <v>20</v>
      </c>
    </row>
    <row r="35482" spans="1:5" x14ac:dyDescent="0.25">
      <c r="A35482" s="2">
        <v>51918</v>
      </c>
      <c r="B35482">
        <v>52</v>
      </c>
      <c r="C35482">
        <v>2042</v>
      </c>
      <c r="D35482">
        <v>2</v>
      </c>
      <c r="E35482">
        <v>21</v>
      </c>
    </row>
    <row r="35483" spans="1:5" x14ac:dyDescent="0.25">
      <c r="A35483" s="2">
        <v>51919</v>
      </c>
      <c r="B35483">
        <v>53</v>
      </c>
      <c r="C35483">
        <v>2042</v>
      </c>
      <c r="D35483">
        <v>2</v>
      </c>
      <c r="E35483">
        <v>22</v>
      </c>
    </row>
    <row r="35484" spans="1:5" x14ac:dyDescent="0.25">
      <c r="A35484" s="2">
        <v>51920</v>
      </c>
      <c r="B35484">
        <v>54</v>
      </c>
      <c r="C35484">
        <v>2042</v>
      </c>
      <c r="D35484">
        <v>2</v>
      </c>
      <c r="E35484">
        <v>23</v>
      </c>
    </row>
    <row r="35485" spans="1:5" x14ac:dyDescent="0.25">
      <c r="A35485" s="2">
        <v>51921</v>
      </c>
      <c r="B35485">
        <v>55</v>
      </c>
      <c r="C35485">
        <v>2042</v>
      </c>
      <c r="D35485">
        <v>2</v>
      </c>
      <c r="E35485">
        <v>24</v>
      </c>
    </row>
    <row r="35486" spans="1:5" x14ac:dyDescent="0.25">
      <c r="A35486" s="2">
        <v>51922</v>
      </c>
      <c r="B35486">
        <v>56</v>
      </c>
      <c r="C35486">
        <v>2042</v>
      </c>
      <c r="D35486">
        <v>2</v>
      </c>
      <c r="E35486">
        <v>25</v>
      </c>
    </row>
    <row r="35487" spans="1:5" x14ac:dyDescent="0.25">
      <c r="A35487" s="2">
        <v>51923</v>
      </c>
      <c r="B35487">
        <v>57</v>
      </c>
      <c r="C35487">
        <v>2042</v>
      </c>
      <c r="D35487">
        <v>2</v>
      </c>
      <c r="E35487">
        <v>26</v>
      </c>
    </row>
    <row r="35488" spans="1:5" x14ac:dyDescent="0.25">
      <c r="A35488" s="2">
        <v>51924</v>
      </c>
      <c r="B35488">
        <v>58</v>
      </c>
      <c r="C35488">
        <v>2042</v>
      </c>
      <c r="D35488">
        <v>2</v>
      </c>
      <c r="E35488">
        <v>27</v>
      </c>
    </row>
    <row r="35489" spans="1:5" x14ac:dyDescent="0.25">
      <c r="A35489" s="2">
        <v>51925</v>
      </c>
      <c r="B35489">
        <v>59</v>
      </c>
      <c r="C35489">
        <v>2042</v>
      </c>
      <c r="D35489">
        <v>2</v>
      </c>
      <c r="E35489">
        <v>28</v>
      </c>
    </row>
    <row r="35490" spans="1:5" x14ac:dyDescent="0.25">
      <c r="A35490" s="2">
        <v>51926</v>
      </c>
      <c r="B35490">
        <v>60</v>
      </c>
      <c r="C35490">
        <v>2042</v>
      </c>
      <c r="D35490">
        <v>3</v>
      </c>
      <c r="E35490">
        <v>1</v>
      </c>
    </row>
    <row r="35491" spans="1:5" x14ac:dyDescent="0.25">
      <c r="A35491" s="2">
        <v>51927</v>
      </c>
      <c r="B35491">
        <v>61</v>
      </c>
      <c r="C35491">
        <v>2042</v>
      </c>
      <c r="D35491">
        <v>3</v>
      </c>
      <c r="E35491">
        <v>2</v>
      </c>
    </row>
    <row r="35492" spans="1:5" x14ac:dyDescent="0.25">
      <c r="A35492" s="2">
        <v>51928</v>
      </c>
      <c r="B35492">
        <v>62</v>
      </c>
      <c r="C35492">
        <v>2042</v>
      </c>
      <c r="D35492">
        <v>3</v>
      </c>
      <c r="E35492">
        <v>3</v>
      </c>
    </row>
    <row r="35493" spans="1:5" x14ac:dyDescent="0.25">
      <c r="A35493" s="2">
        <v>51929</v>
      </c>
      <c r="B35493">
        <v>63</v>
      </c>
      <c r="C35493">
        <v>2042</v>
      </c>
      <c r="D35493">
        <v>3</v>
      </c>
      <c r="E35493">
        <v>4</v>
      </c>
    </row>
    <row r="35494" spans="1:5" x14ac:dyDescent="0.25">
      <c r="A35494" s="2">
        <v>51930</v>
      </c>
      <c r="B35494">
        <v>64</v>
      </c>
      <c r="C35494">
        <v>2042</v>
      </c>
      <c r="D35494">
        <v>3</v>
      </c>
      <c r="E35494">
        <v>5</v>
      </c>
    </row>
    <row r="35495" spans="1:5" x14ac:dyDescent="0.25">
      <c r="A35495" s="2">
        <v>51931</v>
      </c>
      <c r="B35495">
        <v>65</v>
      </c>
      <c r="C35495">
        <v>2042</v>
      </c>
      <c r="D35495">
        <v>3</v>
      </c>
      <c r="E35495">
        <v>6</v>
      </c>
    </row>
    <row r="35496" spans="1:5" x14ac:dyDescent="0.25">
      <c r="A35496" s="2">
        <v>51932</v>
      </c>
      <c r="B35496">
        <v>66</v>
      </c>
      <c r="C35496">
        <v>2042</v>
      </c>
      <c r="D35496">
        <v>3</v>
      </c>
      <c r="E35496">
        <v>7</v>
      </c>
    </row>
    <row r="35497" spans="1:5" x14ac:dyDescent="0.25">
      <c r="A35497" s="2">
        <v>51933</v>
      </c>
      <c r="B35497">
        <v>67</v>
      </c>
      <c r="C35497">
        <v>2042</v>
      </c>
      <c r="D35497">
        <v>3</v>
      </c>
      <c r="E35497">
        <v>8</v>
      </c>
    </row>
    <row r="35498" spans="1:5" x14ac:dyDescent="0.25">
      <c r="A35498" s="2">
        <v>51934</v>
      </c>
      <c r="B35498">
        <v>68</v>
      </c>
      <c r="C35498">
        <v>2042</v>
      </c>
      <c r="D35498">
        <v>3</v>
      </c>
      <c r="E35498">
        <v>9</v>
      </c>
    </row>
    <row r="35499" spans="1:5" x14ac:dyDescent="0.25">
      <c r="A35499" s="2">
        <v>51935</v>
      </c>
      <c r="B35499">
        <v>69</v>
      </c>
      <c r="C35499">
        <v>2042</v>
      </c>
      <c r="D35499">
        <v>3</v>
      </c>
      <c r="E35499">
        <v>10</v>
      </c>
    </row>
    <row r="35500" spans="1:5" x14ac:dyDescent="0.25">
      <c r="A35500" s="2">
        <v>51936</v>
      </c>
      <c r="B35500">
        <v>70</v>
      </c>
      <c r="C35500">
        <v>2042</v>
      </c>
      <c r="D35500">
        <v>3</v>
      </c>
      <c r="E35500">
        <v>11</v>
      </c>
    </row>
    <row r="35501" spans="1:5" x14ac:dyDescent="0.25">
      <c r="A35501" s="2">
        <v>51937</v>
      </c>
      <c r="B35501">
        <v>71</v>
      </c>
      <c r="C35501">
        <v>2042</v>
      </c>
      <c r="D35501">
        <v>3</v>
      </c>
      <c r="E35501">
        <v>12</v>
      </c>
    </row>
    <row r="35502" spans="1:5" x14ac:dyDescent="0.25">
      <c r="A35502" s="2">
        <v>51938</v>
      </c>
      <c r="B35502">
        <v>72</v>
      </c>
      <c r="C35502">
        <v>2042</v>
      </c>
      <c r="D35502">
        <v>3</v>
      </c>
      <c r="E35502">
        <v>13</v>
      </c>
    </row>
    <row r="35503" spans="1:5" x14ac:dyDescent="0.25">
      <c r="A35503" s="2">
        <v>51939</v>
      </c>
      <c r="B35503">
        <v>73</v>
      </c>
      <c r="C35503">
        <v>2042</v>
      </c>
      <c r="D35503">
        <v>3</v>
      </c>
      <c r="E35503">
        <v>14</v>
      </c>
    </row>
    <row r="35504" spans="1:5" x14ac:dyDescent="0.25">
      <c r="A35504" s="2">
        <v>51940</v>
      </c>
      <c r="B35504">
        <v>74</v>
      </c>
      <c r="C35504">
        <v>2042</v>
      </c>
      <c r="D35504">
        <v>3</v>
      </c>
      <c r="E35504">
        <v>15</v>
      </c>
    </row>
    <row r="35505" spans="1:5" x14ac:dyDescent="0.25">
      <c r="A35505" s="2">
        <v>51941</v>
      </c>
      <c r="B35505">
        <v>75</v>
      </c>
      <c r="C35505">
        <v>2042</v>
      </c>
      <c r="D35505">
        <v>3</v>
      </c>
      <c r="E35505">
        <v>16</v>
      </c>
    </row>
    <row r="35506" spans="1:5" x14ac:dyDescent="0.25">
      <c r="A35506" s="2">
        <v>51942</v>
      </c>
      <c r="B35506">
        <v>76</v>
      </c>
      <c r="C35506">
        <v>2042</v>
      </c>
      <c r="D35506">
        <v>3</v>
      </c>
      <c r="E35506">
        <v>17</v>
      </c>
    </row>
    <row r="35507" spans="1:5" x14ac:dyDescent="0.25">
      <c r="A35507" s="2">
        <v>51943</v>
      </c>
      <c r="B35507">
        <v>77</v>
      </c>
      <c r="C35507">
        <v>2042</v>
      </c>
      <c r="D35507">
        <v>3</v>
      </c>
      <c r="E35507">
        <v>18</v>
      </c>
    </row>
    <row r="35508" spans="1:5" x14ac:dyDescent="0.25">
      <c r="A35508" s="2">
        <v>51944</v>
      </c>
      <c r="B35508">
        <v>78</v>
      </c>
      <c r="C35508">
        <v>2042</v>
      </c>
      <c r="D35508">
        <v>3</v>
      </c>
      <c r="E35508">
        <v>19</v>
      </c>
    </row>
    <row r="35509" spans="1:5" x14ac:dyDescent="0.25">
      <c r="A35509" s="2">
        <v>51945</v>
      </c>
      <c r="B35509">
        <v>79</v>
      </c>
      <c r="C35509">
        <v>2042</v>
      </c>
      <c r="D35509">
        <v>3</v>
      </c>
      <c r="E35509">
        <v>20</v>
      </c>
    </row>
    <row r="35510" spans="1:5" x14ac:dyDescent="0.25">
      <c r="A35510" s="2">
        <v>51946</v>
      </c>
      <c r="B35510">
        <v>80</v>
      </c>
      <c r="C35510">
        <v>2042</v>
      </c>
      <c r="D35510">
        <v>3</v>
      </c>
      <c r="E35510">
        <v>21</v>
      </c>
    </row>
    <row r="35511" spans="1:5" x14ac:dyDescent="0.25">
      <c r="A35511" s="2">
        <v>51947</v>
      </c>
      <c r="B35511">
        <v>81</v>
      </c>
      <c r="C35511">
        <v>2042</v>
      </c>
      <c r="D35511">
        <v>3</v>
      </c>
      <c r="E35511">
        <v>22</v>
      </c>
    </row>
    <row r="35512" spans="1:5" x14ac:dyDescent="0.25">
      <c r="A35512" s="2">
        <v>51948</v>
      </c>
      <c r="B35512">
        <v>82</v>
      </c>
      <c r="C35512">
        <v>2042</v>
      </c>
      <c r="D35512">
        <v>3</v>
      </c>
      <c r="E35512">
        <v>23</v>
      </c>
    </row>
    <row r="35513" spans="1:5" x14ac:dyDescent="0.25">
      <c r="A35513" s="2">
        <v>51949</v>
      </c>
      <c r="B35513">
        <v>83</v>
      </c>
      <c r="C35513">
        <v>2042</v>
      </c>
      <c r="D35513">
        <v>3</v>
      </c>
      <c r="E35513">
        <v>24</v>
      </c>
    </row>
    <row r="35514" spans="1:5" x14ac:dyDescent="0.25">
      <c r="A35514" s="2">
        <v>51950</v>
      </c>
      <c r="B35514">
        <v>84</v>
      </c>
      <c r="C35514">
        <v>2042</v>
      </c>
      <c r="D35514">
        <v>3</v>
      </c>
      <c r="E35514">
        <v>25</v>
      </c>
    </row>
    <row r="35515" spans="1:5" x14ac:dyDescent="0.25">
      <c r="A35515" s="2">
        <v>51951</v>
      </c>
      <c r="B35515">
        <v>85</v>
      </c>
      <c r="C35515">
        <v>2042</v>
      </c>
      <c r="D35515">
        <v>3</v>
      </c>
      <c r="E35515">
        <v>26</v>
      </c>
    </row>
    <row r="35516" spans="1:5" x14ac:dyDescent="0.25">
      <c r="A35516" s="2">
        <v>51952</v>
      </c>
      <c r="B35516">
        <v>86</v>
      </c>
      <c r="C35516">
        <v>2042</v>
      </c>
      <c r="D35516">
        <v>3</v>
      </c>
      <c r="E35516">
        <v>27</v>
      </c>
    </row>
    <row r="35517" spans="1:5" x14ac:dyDescent="0.25">
      <c r="A35517" s="2">
        <v>51953</v>
      </c>
      <c r="B35517">
        <v>87</v>
      </c>
      <c r="C35517">
        <v>2042</v>
      </c>
      <c r="D35517">
        <v>3</v>
      </c>
      <c r="E35517">
        <v>28</v>
      </c>
    </row>
    <row r="35518" spans="1:5" x14ac:dyDescent="0.25">
      <c r="A35518" s="2">
        <v>51954</v>
      </c>
      <c r="B35518">
        <v>88</v>
      </c>
      <c r="C35518">
        <v>2042</v>
      </c>
      <c r="D35518">
        <v>3</v>
      </c>
      <c r="E35518">
        <v>29</v>
      </c>
    </row>
    <row r="35519" spans="1:5" x14ac:dyDescent="0.25">
      <c r="A35519" s="2">
        <v>51955</v>
      </c>
      <c r="B35519">
        <v>89</v>
      </c>
      <c r="C35519">
        <v>2042</v>
      </c>
      <c r="D35519">
        <v>3</v>
      </c>
      <c r="E35519">
        <v>30</v>
      </c>
    </row>
    <row r="35520" spans="1:5" x14ac:dyDescent="0.25">
      <c r="A35520" s="2">
        <v>51956</v>
      </c>
      <c r="B35520">
        <v>90</v>
      </c>
      <c r="C35520">
        <v>2042</v>
      </c>
      <c r="D35520">
        <v>3</v>
      </c>
      <c r="E35520">
        <v>31</v>
      </c>
    </row>
    <row r="35521" spans="1:5" x14ac:dyDescent="0.25">
      <c r="A35521" s="2">
        <v>51957</v>
      </c>
      <c r="B35521">
        <v>91</v>
      </c>
      <c r="C35521">
        <v>2042</v>
      </c>
      <c r="D35521">
        <v>4</v>
      </c>
      <c r="E35521">
        <v>1</v>
      </c>
    </row>
    <row r="35522" spans="1:5" x14ac:dyDescent="0.25">
      <c r="A35522" s="2">
        <v>51958</v>
      </c>
      <c r="B35522">
        <v>92</v>
      </c>
      <c r="C35522">
        <v>2042</v>
      </c>
      <c r="D35522">
        <v>4</v>
      </c>
      <c r="E35522">
        <v>2</v>
      </c>
    </row>
    <row r="35523" spans="1:5" x14ac:dyDescent="0.25">
      <c r="A35523" s="2">
        <v>51959</v>
      </c>
      <c r="B35523">
        <v>93</v>
      </c>
      <c r="C35523">
        <v>2042</v>
      </c>
      <c r="D35523">
        <v>4</v>
      </c>
      <c r="E35523">
        <v>3</v>
      </c>
    </row>
    <row r="35524" spans="1:5" x14ac:dyDescent="0.25">
      <c r="A35524" s="2">
        <v>51960</v>
      </c>
      <c r="B35524">
        <v>94</v>
      </c>
      <c r="C35524">
        <v>2042</v>
      </c>
      <c r="D35524">
        <v>4</v>
      </c>
      <c r="E35524">
        <v>4</v>
      </c>
    </row>
    <row r="35525" spans="1:5" x14ac:dyDescent="0.25">
      <c r="A35525" s="2">
        <v>51961</v>
      </c>
      <c r="B35525">
        <v>95</v>
      </c>
      <c r="C35525">
        <v>2042</v>
      </c>
      <c r="D35525">
        <v>4</v>
      </c>
      <c r="E35525">
        <v>5</v>
      </c>
    </row>
    <row r="35526" spans="1:5" x14ac:dyDescent="0.25">
      <c r="A35526" s="2">
        <v>51962</v>
      </c>
      <c r="B35526">
        <v>96</v>
      </c>
      <c r="C35526">
        <v>2042</v>
      </c>
      <c r="D35526">
        <v>4</v>
      </c>
      <c r="E35526">
        <v>6</v>
      </c>
    </row>
    <row r="35527" spans="1:5" x14ac:dyDescent="0.25">
      <c r="A35527" s="2">
        <v>51963</v>
      </c>
      <c r="B35527">
        <v>97</v>
      </c>
      <c r="C35527">
        <v>2042</v>
      </c>
      <c r="D35527">
        <v>4</v>
      </c>
      <c r="E35527">
        <v>7</v>
      </c>
    </row>
    <row r="35528" spans="1:5" x14ac:dyDescent="0.25">
      <c r="A35528" s="2">
        <v>51964</v>
      </c>
      <c r="B35528">
        <v>98</v>
      </c>
      <c r="C35528">
        <v>2042</v>
      </c>
      <c r="D35528">
        <v>4</v>
      </c>
      <c r="E35528">
        <v>8</v>
      </c>
    </row>
    <row r="35529" spans="1:5" x14ac:dyDescent="0.25">
      <c r="A35529" s="2">
        <v>51965</v>
      </c>
      <c r="B35529">
        <v>99</v>
      </c>
      <c r="C35529">
        <v>2042</v>
      </c>
      <c r="D35529">
        <v>4</v>
      </c>
      <c r="E35529">
        <v>9</v>
      </c>
    </row>
    <row r="35530" spans="1:5" x14ac:dyDescent="0.25">
      <c r="A35530" s="2">
        <v>51966</v>
      </c>
      <c r="B35530">
        <v>100</v>
      </c>
      <c r="C35530">
        <v>2042</v>
      </c>
      <c r="D35530">
        <v>4</v>
      </c>
      <c r="E35530">
        <v>10</v>
      </c>
    </row>
    <row r="35531" spans="1:5" x14ac:dyDescent="0.25">
      <c r="A35531" s="2">
        <v>51967</v>
      </c>
      <c r="B35531">
        <v>101</v>
      </c>
      <c r="C35531">
        <v>2042</v>
      </c>
      <c r="D35531">
        <v>4</v>
      </c>
      <c r="E35531">
        <v>11</v>
      </c>
    </row>
    <row r="35532" spans="1:5" x14ac:dyDescent="0.25">
      <c r="A35532" s="2">
        <v>51968</v>
      </c>
      <c r="B35532">
        <v>102</v>
      </c>
      <c r="C35532">
        <v>2042</v>
      </c>
      <c r="D35532">
        <v>4</v>
      </c>
      <c r="E35532">
        <v>12</v>
      </c>
    </row>
    <row r="35533" spans="1:5" x14ac:dyDescent="0.25">
      <c r="A35533" s="2">
        <v>51969</v>
      </c>
      <c r="B35533">
        <v>103</v>
      </c>
      <c r="C35533">
        <v>2042</v>
      </c>
      <c r="D35533">
        <v>4</v>
      </c>
      <c r="E35533">
        <v>13</v>
      </c>
    </row>
    <row r="35534" spans="1:5" x14ac:dyDescent="0.25">
      <c r="A35534" s="2">
        <v>51970</v>
      </c>
      <c r="B35534">
        <v>104</v>
      </c>
      <c r="C35534">
        <v>2042</v>
      </c>
      <c r="D35534">
        <v>4</v>
      </c>
      <c r="E35534">
        <v>14</v>
      </c>
    </row>
    <row r="35535" spans="1:5" x14ac:dyDescent="0.25">
      <c r="A35535" s="2">
        <v>51971</v>
      </c>
      <c r="B35535">
        <v>105</v>
      </c>
      <c r="C35535">
        <v>2042</v>
      </c>
      <c r="D35535">
        <v>4</v>
      </c>
      <c r="E35535">
        <v>15</v>
      </c>
    </row>
    <row r="35536" spans="1:5" x14ac:dyDescent="0.25">
      <c r="A35536" s="2">
        <v>51972</v>
      </c>
      <c r="B35536">
        <v>106</v>
      </c>
      <c r="C35536">
        <v>2042</v>
      </c>
      <c r="D35536">
        <v>4</v>
      </c>
      <c r="E35536">
        <v>16</v>
      </c>
    </row>
    <row r="35537" spans="1:5" x14ac:dyDescent="0.25">
      <c r="A35537" s="2">
        <v>51973</v>
      </c>
      <c r="B35537">
        <v>107</v>
      </c>
      <c r="C35537">
        <v>2042</v>
      </c>
      <c r="D35537">
        <v>4</v>
      </c>
      <c r="E35537">
        <v>17</v>
      </c>
    </row>
    <row r="35538" spans="1:5" x14ac:dyDescent="0.25">
      <c r="A35538" s="2">
        <v>51974</v>
      </c>
      <c r="B35538">
        <v>108</v>
      </c>
      <c r="C35538">
        <v>2042</v>
      </c>
      <c r="D35538">
        <v>4</v>
      </c>
      <c r="E35538">
        <v>18</v>
      </c>
    </row>
    <row r="35539" spans="1:5" x14ac:dyDescent="0.25">
      <c r="A35539" s="2">
        <v>51975</v>
      </c>
      <c r="B35539">
        <v>109</v>
      </c>
      <c r="C35539">
        <v>2042</v>
      </c>
      <c r="D35539">
        <v>4</v>
      </c>
      <c r="E35539">
        <v>19</v>
      </c>
    </row>
    <row r="35540" spans="1:5" x14ac:dyDescent="0.25">
      <c r="A35540" s="2">
        <v>51976</v>
      </c>
      <c r="B35540">
        <v>110</v>
      </c>
      <c r="C35540">
        <v>2042</v>
      </c>
      <c r="D35540">
        <v>4</v>
      </c>
      <c r="E35540">
        <v>20</v>
      </c>
    </row>
    <row r="35541" spans="1:5" x14ac:dyDescent="0.25">
      <c r="A35541" s="2">
        <v>51977</v>
      </c>
      <c r="B35541">
        <v>111</v>
      </c>
      <c r="C35541">
        <v>2042</v>
      </c>
      <c r="D35541">
        <v>4</v>
      </c>
      <c r="E35541">
        <v>21</v>
      </c>
    </row>
    <row r="35542" spans="1:5" x14ac:dyDescent="0.25">
      <c r="A35542" s="2">
        <v>51978</v>
      </c>
      <c r="B35542">
        <v>112</v>
      </c>
      <c r="C35542">
        <v>2042</v>
      </c>
      <c r="D35542">
        <v>4</v>
      </c>
      <c r="E35542">
        <v>22</v>
      </c>
    </row>
    <row r="35543" spans="1:5" x14ac:dyDescent="0.25">
      <c r="A35543" s="2">
        <v>51979</v>
      </c>
      <c r="B35543">
        <v>113</v>
      </c>
      <c r="C35543">
        <v>2042</v>
      </c>
      <c r="D35543">
        <v>4</v>
      </c>
      <c r="E35543">
        <v>23</v>
      </c>
    </row>
    <row r="35544" spans="1:5" x14ac:dyDescent="0.25">
      <c r="A35544" s="2">
        <v>51980</v>
      </c>
      <c r="B35544">
        <v>114</v>
      </c>
      <c r="C35544">
        <v>2042</v>
      </c>
      <c r="D35544">
        <v>4</v>
      </c>
      <c r="E35544">
        <v>24</v>
      </c>
    </row>
    <row r="35545" spans="1:5" x14ac:dyDescent="0.25">
      <c r="A35545" s="2">
        <v>51981</v>
      </c>
      <c r="B35545">
        <v>115</v>
      </c>
      <c r="C35545">
        <v>2042</v>
      </c>
      <c r="D35545">
        <v>4</v>
      </c>
      <c r="E35545">
        <v>25</v>
      </c>
    </row>
    <row r="35546" spans="1:5" x14ac:dyDescent="0.25">
      <c r="A35546" s="2">
        <v>51982</v>
      </c>
      <c r="B35546">
        <v>116</v>
      </c>
      <c r="C35546">
        <v>2042</v>
      </c>
      <c r="D35546">
        <v>4</v>
      </c>
      <c r="E35546">
        <v>26</v>
      </c>
    </row>
    <row r="35547" spans="1:5" x14ac:dyDescent="0.25">
      <c r="A35547" s="2">
        <v>51983</v>
      </c>
      <c r="B35547">
        <v>117</v>
      </c>
      <c r="C35547">
        <v>2042</v>
      </c>
      <c r="D35547">
        <v>4</v>
      </c>
      <c r="E35547">
        <v>27</v>
      </c>
    </row>
    <row r="35548" spans="1:5" x14ac:dyDescent="0.25">
      <c r="A35548" s="2">
        <v>51984</v>
      </c>
      <c r="B35548">
        <v>118</v>
      </c>
      <c r="C35548">
        <v>2042</v>
      </c>
      <c r="D35548">
        <v>4</v>
      </c>
      <c r="E35548">
        <v>28</v>
      </c>
    </row>
    <row r="35549" spans="1:5" x14ac:dyDescent="0.25">
      <c r="A35549" s="2">
        <v>51985</v>
      </c>
      <c r="B35549">
        <v>119</v>
      </c>
      <c r="C35549">
        <v>2042</v>
      </c>
      <c r="D35549">
        <v>4</v>
      </c>
      <c r="E35549">
        <v>29</v>
      </c>
    </row>
    <row r="35550" spans="1:5" x14ac:dyDescent="0.25">
      <c r="A35550" s="2">
        <v>51986</v>
      </c>
      <c r="B35550">
        <v>120</v>
      </c>
      <c r="C35550">
        <v>2042</v>
      </c>
      <c r="D35550">
        <v>4</v>
      </c>
      <c r="E35550">
        <v>30</v>
      </c>
    </row>
    <row r="35551" spans="1:5" x14ac:dyDescent="0.25">
      <c r="A35551" s="2">
        <v>51987</v>
      </c>
      <c r="B35551">
        <v>121</v>
      </c>
      <c r="C35551">
        <v>2042</v>
      </c>
      <c r="D35551">
        <v>5</v>
      </c>
      <c r="E35551">
        <v>1</v>
      </c>
    </row>
    <row r="35552" spans="1:5" x14ac:dyDescent="0.25">
      <c r="A35552" s="2">
        <v>51988</v>
      </c>
      <c r="B35552">
        <v>122</v>
      </c>
      <c r="C35552">
        <v>2042</v>
      </c>
      <c r="D35552">
        <v>5</v>
      </c>
      <c r="E35552">
        <v>2</v>
      </c>
    </row>
    <row r="35553" spans="1:5" x14ac:dyDescent="0.25">
      <c r="A35553" s="2">
        <v>51989</v>
      </c>
      <c r="B35553">
        <v>123</v>
      </c>
      <c r="C35553">
        <v>2042</v>
      </c>
      <c r="D35553">
        <v>5</v>
      </c>
      <c r="E35553">
        <v>3</v>
      </c>
    </row>
    <row r="35554" spans="1:5" x14ac:dyDescent="0.25">
      <c r="A35554" s="2">
        <v>51990</v>
      </c>
      <c r="B35554">
        <v>124</v>
      </c>
      <c r="C35554">
        <v>2042</v>
      </c>
      <c r="D35554">
        <v>5</v>
      </c>
      <c r="E35554">
        <v>4</v>
      </c>
    </row>
    <row r="35555" spans="1:5" x14ac:dyDescent="0.25">
      <c r="A35555" s="2">
        <v>51991</v>
      </c>
      <c r="B35555">
        <v>125</v>
      </c>
      <c r="C35555">
        <v>2042</v>
      </c>
      <c r="D35555">
        <v>5</v>
      </c>
      <c r="E35555">
        <v>5</v>
      </c>
    </row>
    <row r="35556" spans="1:5" x14ac:dyDescent="0.25">
      <c r="A35556" s="2">
        <v>51992</v>
      </c>
      <c r="B35556">
        <v>126</v>
      </c>
      <c r="C35556">
        <v>2042</v>
      </c>
      <c r="D35556">
        <v>5</v>
      </c>
      <c r="E35556">
        <v>6</v>
      </c>
    </row>
    <row r="35557" spans="1:5" x14ac:dyDescent="0.25">
      <c r="A35557" s="2">
        <v>51993</v>
      </c>
      <c r="B35557">
        <v>127</v>
      </c>
      <c r="C35557">
        <v>2042</v>
      </c>
      <c r="D35557">
        <v>5</v>
      </c>
      <c r="E35557">
        <v>7</v>
      </c>
    </row>
    <row r="35558" spans="1:5" x14ac:dyDescent="0.25">
      <c r="A35558" s="2">
        <v>51994</v>
      </c>
      <c r="B35558">
        <v>128</v>
      </c>
      <c r="C35558">
        <v>2042</v>
      </c>
      <c r="D35558">
        <v>5</v>
      </c>
      <c r="E35558">
        <v>8</v>
      </c>
    </row>
    <row r="35559" spans="1:5" x14ac:dyDescent="0.25">
      <c r="A35559" s="2">
        <v>51995</v>
      </c>
      <c r="B35559">
        <v>129</v>
      </c>
      <c r="C35559">
        <v>2042</v>
      </c>
      <c r="D35559">
        <v>5</v>
      </c>
      <c r="E35559">
        <v>9</v>
      </c>
    </row>
    <row r="35560" spans="1:5" x14ac:dyDescent="0.25">
      <c r="A35560" s="2">
        <v>51996</v>
      </c>
      <c r="B35560">
        <v>130</v>
      </c>
      <c r="C35560">
        <v>2042</v>
      </c>
      <c r="D35560">
        <v>5</v>
      </c>
      <c r="E35560">
        <v>10</v>
      </c>
    </row>
    <row r="35561" spans="1:5" x14ac:dyDescent="0.25">
      <c r="A35561" s="2">
        <v>51997</v>
      </c>
      <c r="B35561">
        <v>131</v>
      </c>
      <c r="C35561">
        <v>2042</v>
      </c>
      <c r="D35561">
        <v>5</v>
      </c>
      <c r="E35561">
        <v>11</v>
      </c>
    </row>
    <row r="35562" spans="1:5" x14ac:dyDescent="0.25">
      <c r="A35562" s="2">
        <v>51998</v>
      </c>
      <c r="B35562">
        <v>132</v>
      </c>
      <c r="C35562">
        <v>2042</v>
      </c>
      <c r="D35562">
        <v>5</v>
      </c>
      <c r="E35562">
        <v>12</v>
      </c>
    </row>
    <row r="35563" spans="1:5" x14ac:dyDescent="0.25">
      <c r="A35563" s="2">
        <v>51999</v>
      </c>
      <c r="B35563">
        <v>133</v>
      </c>
      <c r="C35563">
        <v>2042</v>
      </c>
      <c r="D35563">
        <v>5</v>
      </c>
      <c r="E35563">
        <v>13</v>
      </c>
    </row>
    <row r="35564" spans="1:5" x14ac:dyDescent="0.25">
      <c r="A35564" s="2">
        <v>52000</v>
      </c>
      <c r="B35564">
        <v>134</v>
      </c>
      <c r="C35564">
        <v>2042</v>
      </c>
      <c r="D35564">
        <v>5</v>
      </c>
      <c r="E35564">
        <v>14</v>
      </c>
    </row>
    <row r="35565" spans="1:5" x14ac:dyDescent="0.25">
      <c r="A35565" s="2">
        <v>52001</v>
      </c>
      <c r="B35565">
        <v>135</v>
      </c>
      <c r="C35565">
        <v>2042</v>
      </c>
      <c r="D35565">
        <v>5</v>
      </c>
      <c r="E35565">
        <v>15</v>
      </c>
    </row>
    <row r="35566" spans="1:5" x14ac:dyDescent="0.25">
      <c r="A35566" s="2">
        <v>52002</v>
      </c>
      <c r="B35566">
        <v>136</v>
      </c>
      <c r="C35566">
        <v>2042</v>
      </c>
      <c r="D35566">
        <v>5</v>
      </c>
      <c r="E35566">
        <v>16</v>
      </c>
    </row>
    <row r="35567" spans="1:5" x14ac:dyDescent="0.25">
      <c r="A35567" s="2">
        <v>52003</v>
      </c>
      <c r="B35567">
        <v>137</v>
      </c>
      <c r="C35567">
        <v>2042</v>
      </c>
      <c r="D35567">
        <v>5</v>
      </c>
      <c r="E35567">
        <v>17</v>
      </c>
    </row>
    <row r="35568" spans="1:5" x14ac:dyDescent="0.25">
      <c r="A35568" s="2">
        <v>52004</v>
      </c>
      <c r="B35568">
        <v>138</v>
      </c>
      <c r="C35568">
        <v>2042</v>
      </c>
      <c r="D35568">
        <v>5</v>
      </c>
      <c r="E35568">
        <v>18</v>
      </c>
    </row>
    <row r="35569" spans="1:5" x14ac:dyDescent="0.25">
      <c r="A35569" s="2">
        <v>52005</v>
      </c>
      <c r="B35569">
        <v>139</v>
      </c>
      <c r="C35569">
        <v>2042</v>
      </c>
      <c r="D35569">
        <v>5</v>
      </c>
      <c r="E35569">
        <v>19</v>
      </c>
    </row>
    <row r="35570" spans="1:5" x14ac:dyDescent="0.25">
      <c r="A35570" s="2">
        <v>52006</v>
      </c>
      <c r="B35570">
        <v>140</v>
      </c>
      <c r="C35570">
        <v>2042</v>
      </c>
      <c r="D35570">
        <v>5</v>
      </c>
      <c r="E35570">
        <v>20</v>
      </c>
    </row>
    <row r="35571" spans="1:5" x14ac:dyDescent="0.25">
      <c r="A35571" s="2">
        <v>52007</v>
      </c>
      <c r="B35571">
        <v>141</v>
      </c>
      <c r="C35571">
        <v>2042</v>
      </c>
      <c r="D35571">
        <v>5</v>
      </c>
      <c r="E35571">
        <v>21</v>
      </c>
    </row>
    <row r="35572" spans="1:5" x14ac:dyDescent="0.25">
      <c r="A35572" s="2">
        <v>52008</v>
      </c>
      <c r="B35572">
        <v>142</v>
      </c>
      <c r="C35572">
        <v>2042</v>
      </c>
      <c r="D35572">
        <v>5</v>
      </c>
      <c r="E35572">
        <v>22</v>
      </c>
    </row>
    <row r="35573" spans="1:5" x14ac:dyDescent="0.25">
      <c r="A35573" s="2">
        <v>52009</v>
      </c>
      <c r="B35573">
        <v>143</v>
      </c>
      <c r="C35573">
        <v>2042</v>
      </c>
      <c r="D35573">
        <v>5</v>
      </c>
      <c r="E35573">
        <v>23</v>
      </c>
    </row>
    <row r="35574" spans="1:5" x14ac:dyDescent="0.25">
      <c r="A35574" s="2">
        <v>52010</v>
      </c>
      <c r="B35574">
        <v>144</v>
      </c>
      <c r="C35574">
        <v>2042</v>
      </c>
      <c r="D35574">
        <v>5</v>
      </c>
      <c r="E35574">
        <v>24</v>
      </c>
    </row>
    <row r="35575" spans="1:5" x14ac:dyDescent="0.25">
      <c r="A35575" s="2">
        <v>52011</v>
      </c>
      <c r="B35575">
        <v>145</v>
      </c>
      <c r="C35575">
        <v>2042</v>
      </c>
      <c r="D35575">
        <v>5</v>
      </c>
      <c r="E35575">
        <v>25</v>
      </c>
    </row>
    <row r="35576" spans="1:5" x14ac:dyDescent="0.25">
      <c r="A35576" s="2">
        <v>52012</v>
      </c>
      <c r="B35576">
        <v>146</v>
      </c>
      <c r="C35576">
        <v>2042</v>
      </c>
      <c r="D35576">
        <v>5</v>
      </c>
      <c r="E35576">
        <v>26</v>
      </c>
    </row>
    <row r="35577" spans="1:5" x14ac:dyDescent="0.25">
      <c r="A35577" s="2">
        <v>52013</v>
      </c>
      <c r="B35577">
        <v>147</v>
      </c>
      <c r="C35577">
        <v>2042</v>
      </c>
      <c r="D35577">
        <v>5</v>
      </c>
      <c r="E35577">
        <v>27</v>
      </c>
    </row>
    <row r="35578" spans="1:5" x14ac:dyDescent="0.25">
      <c r="A35578" s="2">
        <v>52014</v>
      </c>
      <c r="B35578">
        <v>148</v>
      </c>
      <c r="C35578">
        <v>2042</v>
      </c>
      <c r="D35578">
        <v>5</v>
      </c>
      <c r="E35578">
        <v>28</v>
      </c>
    </row>
    <row r="35579" spans="1:5" x14ac:dyDescent="0.25">
      <c r="A35579" s="2">
        <v>52015</v>
      </c>
      <c r="B35579">
        <v>149</v>
      </c>
      <c r="C35579">
        <v>2042</v>
      </c>
      <c r="D35579">
        <v>5</v>
      </c>
      <c r="E35579">
        <v>29</v>
      </c>
    </row>
    <row r="35580" spans="1:5" x14ac:dyDescent="0.25">
      <c r="A35580" s="2">
        <v>52016</v>
      </c>
      <c r="B35580">
        <v>150</v>
      </c>
      <c r="C35580">
        <v>2042</v>
      </c>
      <c r="D35580">
        <v>5</v>
      </c>
      <c r="E35580">
        <v>30</v>
      </c>
    </row>
    <row r="35581" spans="1:5" x14ac:dyDescent="0.25">
      <c r="A35581" s="2">
        <v>52017</v>
      </c>
      <c r="B35581">
        <v>151</v>
      </c>
      <c r="C35581">
        <v>2042</v>
      </c>
      <c r="D35581">
        <v>5</v>
      </c>
      <c r="E35581">
        <v>31</v>
      </c>
    </row>
    <row r="35582" spans="1:5" x14ac:dyDescent="0.25">
      <c r="A35582" s="2">
        <v>52018</v>
      </c>
      <c r="B35582">
        <v>152</v>
      </c>
      <c r="C35582">
        <v>2042</v>
      </c>
      <c r="D35582">
        <v>6</v>
      </c>
      <c r="E35582">
        <v>1</v>
      </c>
    </row>
    <row r="35583" spans="1:5" x14ac:dyDescent="0.25">
      <c r="A35583" s="2">
        <v>52019</v>
      </c>
      <c r="B35583">
        <v>153</v>
      </c>
      <c r="C35583">
        <v>2042</v>
      </c>
      <c r="D35583">
        <v>6</v>
      </c>
      <c r="E35583">
        <v>2</v>
      </c>
    </row>
    <row r="35584" spans="1:5" x14ac:dyDescent="0.25">
      <c r="A35584" s="2">
        <v>52020</v>
      </c>
      <c r="B35584">
        <v>154</v>
      </c>
      <c r="C35584">
        <v>2042</v>
      </c>
      <c r="D35584">
        <v>6</v>
      </c>
      <c r="E35584">
        <v>3</v>
      </c>
    </row>
    <row r="35585" spans="1:5" x14ac:dyDescent="0.25">
      <c r="A35585" s="2">
        <v>52021</v>
      </c>
      <c r="B35585">
        <v>155</v>
      </c>
      <c r="C35585">
        <v>2042</v>
      </c>
      <c r="D35585">
        <v>6</v>
      </c>
      <c r="E35585">
        <v>4</v>
      </c>
    </row>
    <row r="35586" spans="1:5" x14ac:dyDescent="0.25">
      <c r="A35586" s="2">
        <v>52022</v>
      </c>
      <c r="B35586">
        <v>156</v>
      </c>
      <c r="C35586">
        <v>2042</v>
      </c>
      <c r="D35586">
        <v>6</v>
      </c>
      <c r="E35586">
        <v>5</v>
      </c>
    </row>
    <row r="35587" spans="1:5" x14ac:dyDescent="0.25">
      <c r="A35587" s="2">
        <v>52023</v>
      </c>
      <c r="B35587">
        <v>157</v>
      </c>
      <c r="C35587">
        <v>2042</v>
      </c>
      <c r="D35587">
        <v>6</v>
      </c>
      <c r="E35587">
        <v>6</v>
      </c>
    </row>
    <row r="35588" spans="1:5" x14ac:dyDescent="0.25">
      <c r="A35588" s="2">
        <v>52024</v>
      </c>
      <c r="B35588">
        <v>158</v>
      </c>
      <c r="C35588">
        <v>2042</v>
      </c>
      <c r="D35588">
        <v>6</v>
      </c>
      <c r="E35588">
        <v>7</v>
      </c>
    </row>
    <row r="35589" spans="1:5" x14ac:dyDescent="0.25">
      <c r="A35589" s="2">
        <v>52025</v>
      </c>
      <c r="B35589">
        <v>159</v>
      </c>
      <c r="C35589">
        <v>2042</v>
      </c>
      <c r="D35589">
        <v>6</v>
      </c>
      <c r="E35589">
        <v>8</v>
      </c>
    </row>
    <row r="35590" spans="1:5" x14ac:dyDescent="0.25">
      <c r="A35590" s="2">
        <v>52026</v>
      </c>
      <c r="B35590">
        <v>160</v>
      </c>
      <c r="C35590">
        <v>2042</v>
      </c>
      <c r="D35590">
        <v>6</v>
      </c>
      <c r="E35590">
        <v>9</v>
      </c>
    </row>
    <row r="35591" spans="1:5" x14ac:dyDescent="0.25">
      <c r="A35591" s="2">
        <v>52027</v>
      </c>
      <c r="B35591">
        <v>161</v>
      </c>
      <c r="C35591">
        <v>2042</v>
      </c>
      <c r="D35591">
        <v>6</v>
      </c>
      <c r="E35591">
        <v>10</v>
      </c>
    </row>
    <row r="35592" spans="1:5" x14ac:dyDescent="0.25">
      <c r="A35592" s="2">
        <v>52028</v>
      </c>
      <c r="B35592">
        <v>162</v>
      </c>
      <c r="C35592">
        <v>2042</v>
      </c>
      <c r="D35592">
        <v>6</v>
      </c>
      <c r="E35592">
        <v>11</v>
      </c>
    </row>
    <row r="35593" spans="1:5" x14ac:dyDescent="0.25">
      <c r="A35593" s="2">
        <v>52029</v>
      </c>
      <c r="B35593">
        <v>163</v>
      </c>
      <c r="C35593">
        <v>2042</v>
      </c>
      <c r="D35593">
        <v>6</v>
      </c>
      <c r="E35593">
        <v>12</v>
      </c>
    </row>
    <row r="35594" spans="1:5" x14ac:dyDescent="0.25">
      <c r="A35594" s="2">
        <v>52030</v>
      </c>
      <c r="B35594">
        <v>164</v>
      </c>
      <c r="C35594">
        <v>2042</v>
      </c>
      <c r="D35594">
        <v>6</v>
      </c>
      <c r="E35594">
        <v>13</v>
      </c>
    </row>
    <row r="35595" spans="1:5" x14ac:dyDescent="0.25">
      <c r="A35595" s="2">
        <v>52031</v>
      </c>
      <c r="B35595">
        <v>165</v>
      </c>
      <c r="C35595">
        <v>2042</v>
      </c>
      <c r="D35595">
        <v>6</v>
      </c>
      <c r="E35595">
        <v>14</v>
      </c>
    </row>
    <row r="35596" spans="1:5" x14ac:dyDescent="0.25">
      <c r="A35596" s="2">
        <v>52032</v>
      </c>
      <c r="B35596">
        <v>166</v>
      </c>
      <c r="C35596">
        <v>2042</v>
      </c>
      <c r="D35596">
        <v>6</v>
      </c>
      <c r="E35596">
        <v>15</v>
      </c>
    </row>
    <row r="35597" spans="1:5" x14ac:dyDescent="0.25">
      <c r="A35597" s="2">
        <v>52033</v>
      </c>
      <c r="B35597">
        <v>167</v>
      </c>
      <c r="C35597">
        <v>2042</v>
      </c>
      <c r="D35597">
        <v>6</v>
      </c>
      <c r="E35597">
        <v>16</v>
      </c>
    </row>
    <row r="35598" spans="1:5" x14ac:dyDescent="0.25">
      <c r="A35598" s="2">
        <v>52034</v>
      </c>
      <c r="B35598">
        <v>168</v>
      </c>
      <c r="C35598">
        <v>2042</v>
      </c>
      <c r="D35598">
        <v>6</v>
      </c>
      <c r="E35598">
        <v>17</v>
      </c>
    </row>
    <row r="35599" spans="1:5" x14ac:dyDescent="0.25">
      <c r="A35599" s="2">
        <v>52035</v>
      </c>
      <c r="B35599">
        <v>169</v>
      </c>
      <c r="C35599">
        <v>2042</v>
      </c>
      <c r="D35599">
        <v>6</v>
      </c>
      <c r="E35599">
        <v>18</v>
      </c>
    </row>
    <row r="35600" spans="1:5" x14ac:dyDescent="0.25">
      <c r="A35600" s="2">
        <v>52036</v>
      </c>
      <c r="B35600">
        <v>170</v>
      </c>
      <c r="C35600">
        <v>2042</v>
      </c>
      <c r="D35600">
        <v>6</v>
      </c>
      <c r="E35600">
        <v>19</v>
      </c>
    </row>
    <row r="35601" spans="1:5" x14ac:dyDescent="0.25">
      <c r="A35601" s="2">
        <v>52037</v>
      </c>
      <c r="B35601">
        <v>171</v>
      </c>
      <c r="C35601">
        <v>2042</v>
      </c>
      <c r="D35601">
        <v>6</v>
      </c>
      <c r="E35601">
        <v>20</v>
      </c>
    </row>
    <row r="35602" spans="1:5" x14ac:dyDescent="0.25">
      <c r="A35602" s="2">
        <v>52038</v>
      </c>
      <c r="B35602">
        <v>172</v>
      </c>
      <c r="C35602">
        <v>2042</v>
      </c>
      <c r="D35602">
        <v>6</v>
      </c>
      <c r="E35602">
        <v>21</v>
      </c>
    </row>
    <row r="35603" spans="1:5" x14ac:dyDescent="0.25">
      <c r="A35603" s="2">
        <v>52039</v>
      </c>
      <c r="B35603">
        <v>173</v>
      </c>
      <c r="C35603">
        <v>2042</v>
      </c>
      <c r="D35603">
        <v>6</v>
      </c>
      <c r="E35603">
        <v>22</v>
      </c>
    </row>
    <row r="35604" spans="1:5" x14ac:dyDescent="0.25">
      <c r="A35604" s="2">
        <v>52040</v>
      </c>
      <c r="B35604">
        <v>174</v>
      </c>
      <c r="C35604">
        <v>2042</v>
      </c>
      <c r="D35604">
        <v>6</v>
      </c>
      <c r="E35604">
        <v>23</v>
      </c>
    </row>
    <row r="35605" spans="1:5" x14ac:dyDescent="0.25">
      <c r="A35605" s="2">
        <v>52041</v>
      </c>
      <c r="B35605">
        <v>175</v>
      </c>
      <c r="C35605">
        <v>2042</v>
      </c>
      <c r="D35605">
        <v>6</v>
      </c>
      <c r="E35605">
        <v>24</v>
      </c>
    </row>
    <row r="35606" spans="1:5" x14ac:dyDescent="0.25">
      <c r="A35606" s="2">
        <v>52042</v>
      </c>
      <c r="B35606">
        <v>176</v>
      </c>
      <c r="C35606">
        <v>2042</v>
      </c>
      <c r="D35606">
        <v>6</v>
      </c>
      <c r="E35606">
        <v>25</v>
      </c>
    </row>
    <row r="35607" spans="1:5" x14ac:dyDescent="0.25">
      <c r="A35607" s="2">
        <v>52043</v>
      </c>
      <c r="B35607">
        <v>177</v>
      </c>
      <c r="C35607">
        <v>2042</v>
      </c>
      <c r="D35607">
        <v>6</v>
      </c>
      <c r="E35607">
        <v>26</v>
      </c>
    </row>
    <row r="35608" spans="1:5" x14ac:dyDescent="0.25">
      <c r="A35608" s="2">
        <v>52044</v>
      </c>
      <c r="B35608">
        <v>178</v>
      </c>
      <c r="C35608">
        <v>2042</v>
      </c>
      <c r="D35608">
        <v>6</v>
      </c>
      <c r="E35608">
        <v>27</v>
      </c>
    </row>
    <row r="35609" spans="1:5" x14ac:dyDescent="0.25">
      <c r="A35609" s="2">
        <v>52045</v>
      </c>
      <c r="B35609">
        <v>179</v>
      </c>
      <c r="C35609">
        <v>2042</v>
      </c>
      <c r="D35609">
        <v>6</v>
      </c>
      <c r="E35609">
        <v>28</v>
      </c>
    </row>
    <row r="35610" spans="1:5" x14ac:dyDescent="0.25">
      <c r="A35610" s="2">
        <v>52046</v>
      </c>
      <c r="B35610">
        <v>180</v>
      </c>
      <c r="C35610">
        <v>2042</v>
      </c>
      <c r="D35610">
        <v>6</v>
      </c>
      <c r="E35610">
        <v>29</v>
      </c>
    </row>
    <row r="35611" spans="1:5" x14ac:dyDescent="0.25">
      <c r="A35611" s="2">
        <v>52047</v>
      </c>
      <c r="B35611">
        <v>181</v>
      </c>
      <c r="C35611">
        <v>2042</v>
      </c>
      <c r="D35611">
        <v>6</v>
      </c>
      <c r="E35611">
        <v>30</v>
      </c>
    </row>
    <row r="35612" spans="1:5" x14ac:dyDescent="0.25">
      <c r="A35612" s="2">
        <v>52048</v>
      </c>
      <c r="B35612">
        <v>182</v>
      </c>
      <c r="C35612">
        <v>2042</v>
      </c>
      <c r="D35612">
        <v>7</v>
      </c>
      <c r="E35612">
        <v>1</v>
      </c>
    </row>
    <row r="35613" spans="1:5" x14ac:dyDescent="0.25">
      <c r="A35613" s="2">
        <v>52049</v>
      </c>
      <c r="B35613">
        <v>183</v>
      </c>
      <c r="C35613">
        <v>2042</v>
      </c>
      <c r="D35613">
        <v>7</v>
      </c>
      <c r="E35613">
        <v>2</v>
      </c>
    </row>
    <row r="35614" spans="1:5" x14ac:dyDescent="0.25">
      <c r="A35614" s="2">
        <v>52050</v>
      </c>
      <c r="B35614">
        <v>184</v>
      </c>
      <c r="C35614">
        <v>2042</v>
      </c>
      <c r="D35614">
        <v>7</v>
      </c>
      <c r="E35614">
        <v>3</v>
      </c>
    </row>
    <row r="35615" spans="1:5" x14ac:dyDescent="0.25">
      <c r="A35615" s="2">
        <v>52051</v>
      </c>
      <c r="B35615">
        <v>185</v>
      </c>
      <c r="C35615">
        <v>2042</v>
      </c>
      <c r="D35615">
        <v>7</v>
      </c>
      <c r="E35615">
        <v>4</v>
      </c>
    </row>
    <row r="35616" spans="1:5" x14ac:dyDescent="0.25">
      <c r="A35616" s="2">
        <v>52052</v>
      </c>
      <c r="B35616">
        <v>186</v>
      </c>
      <c r="C35616">
        <v>2042</v>
      </c>
      <c r="D35616">
        <v>7</v>
      </c>
      <c r="E35616">
        <v>5</v>
      </c>
    </row>
    <row r="35617" spans="1:5" x14ac:dyDescent="0.25">
      <c r="A35617" s="2">
        <v>52053</v>
      </c>
      <c r="B35617">
        <v>187</v>
      </c>
      <c r="C35617">
        <v>2042</v>
      </c>
      <c r="D35617">
        <v>7</v>
      </c>
      <c r="E35617">
        <v>6</v>
      </c>
    </row>
    <row r="35618" spans="1:5" x14ac:dyDescent="0.25">
      <c r="A35618" s="2">
        <v>52054</v>
      </c>
      <c r="B35618">
        <v>188</v>
      </c>
      <c r="C35618">
        <v>2042</v>
      </c>
      <c r="D35618">
        <v>7</v>
      </c>
      <c r="E35618">
        <v>7</v>
      </c>
    </row>
    <row r="35619" spans="1:5" x14ac:dyDescent="0.25">
      <c r="A35619" s="2">
        <v>52055</v>
      </c>
      <c r="B35619">
        <v>189</v>
      </c>
      <c r="C35619">
        <v>2042</v>
      </c>
      <c r="D35619">
        <v>7</v>
      </c>
      <c r="E35619">
        <v>8</v>
      </c>
    </row>
    <row r="35620" spans="1:5" x14ac:dyDescent="0.25">
      <c r="A35620" s="2">
        <v>52056</v>
      </c>
      <c r="B35620">
        <v>190</v>
      </c>
      <c r="C35620">
        <v>2042</v>
      </c>
      <c r="D35620">
        <v>7</v>
      </c>
      <c r="E35620">
        <v>9</v>
      </c>
    </row>
    <row r="35621" spans="1:5" x14ac:dyDescent="0.25">
      <c r="A35621" s="2">
        <v>52057</v>
      </c>
      <c r="B35621">
        <v>191</v>
      </c>
      <c r="C35621">
        <v>2042</v>
      </c>
      <c r="D35621">
        <v>7</v>
      </c>
      <c r="E35621">
        <v>10</v>
      </c>
    </row>
    <row r="35622" spans="1:5" x14ac:dyDescent="0.25">
      <c r="A35622" s="2">
        <v>52058</v>
      </c>
      <c r="B35622">
        <v>192</v>
      </c>
      <c r="C35622">
        <v>2042</v>
      </c>
      <c r="D35622">
        <v>7</v>
      </c>
      <c r="E35622">
        <v>11</v>
      </c>
    </row>
    <row r="35623" spans="1:5" x14ac:dyDescent="0.25">
      <c r="A35623" s="2">
        <v>52059</v>
      </c>
      <c r="B35623">
        <v>193</v>
      </c>
      <c r="C35623">
        <v>2042</v>
      </c>
      <c r="D35623">
        <v>7</v>
      </c>
      <c r="E35623">
        <v>12</v>
      </c>
    </row>
    <row r="35624" spans="1:5" x14ac:dyDescent="0.25">
      <c r="A35624" s="2">
        <v>52060</v>
      </c>
      <c r="B35624">
        <v>194</v>
      </c>
      <c r="C35624">
        <v>2042</v>
      </c>
      <c r="D35624">
        <v>7</v>
      </c>
      <c r="E35624">
        <v>13</v>
      </c>
    </row>
    <row r="35625" spans="1:5" x14ac:dyDescent="0.25">
      <c r="A35625" s="2">
        <v>52061</v>
      </c>
      <c r="B35625">
        <v>195</v>
      </c>
      <c r="C35625">
        <v>2042</v>
      </c>
      <c r="D35625">
        <v>7</v>
      </c>
      <c r="E35625">
        <v>14</v>
      </c>
    </row>
    <row r="35626" spans="1:5" x14ac:dyDescent="0.25">
      <c r="A35626" s="2">
        <v>52062</v>
      </c>
      <c r="B35626">
        <v>196</v>
      </c>
      <c r="C35626">
        <v>2042</v>
      </c>
      <c r="D35626">
        <v>7</v>
      </c>
      <c r="E35626">
        <v>15</v>
      </c>
    </row>
    <row r="35627" spans="1:5" x14ac:dyDescent="0.25">
      <c r="A35627" s="2">
        <v>52063</v>
      </c>
      <c r="B35627">
        <v>197</v>
      </c>
      <c r="C35627">
        <v>2042</v>
      </c>
      <c r="D35627">
        <v>7</v>
      </c>
      <c r="E35627">
        <v>16</v>
      </c>
    </row>
    <row r="35628" spans="1:5" x14ac:dyDescent="0.25">
      <c r="A35628" s="2">
        <v>52064</v>
      </c>
      <c r="B35628">
        <v>198</v>
      </c>
      <c r="C35628">
        <v>2042</v>
      </c>
      <c r="D35628">
        <v>7</v>
      </c>
      <c r="E35628">
        <v>17</v>
      </c>
    </row>
    <row r="35629" spans="1:5" x14ac:dyDescent="0.25">
      <c r="A35629" s="2">
        <v>52065</v>
      </c>
      <c r="B35629">
        <v>199</v>
      </c>
      <c r="C35629">
        <v>2042</v>
      </c>
      <c r="D35629">
        <v>7</v>
      </c>
      <c r="E35629">
        <v>18</v>
      </c>
    </row>
    <row r="35630" spans="1:5" x14ac:dyDescent="0.25">
      <c r="A35630" s="2">
        <v>52066</v>
      </c>
      <c r="B35630">
        <v>200</v>
      </c>
      <c r="C35630">
        <v>2042</v>
      </c>
      <c r="D35630">
        <v>7</v>
      </c>
      <c r="E35630">
        <v>19</v>
      </c>
    </row>
    <row r="35631" spans="1:5" x14ac:dyDescent="0.25">
      <c r="A35631" s="2">
        <v>52067</v>
      </c>
      <c r="B35631">
        <v>201</v>
      </c>
      <c r="C35631">
        <v>2042</v>
      </c>
      <c r="D35631">
        <v>7</v>
      </c>
      <c r="E35631">
        <v>20</v>
      </c>
    </row>
    <row r="35632" spans="1:5" x14ac:dyDescent="0.25">
      <c r="A35632" s="2">
        <v>52068</v>
      </c>
      <c r="B35632">
        <v>202</v>
      </c>
      <c r="C35632">
        <v>2042</v>
      </c>
      <c r="D35632">
        <v>7</v>
      </c>
      <c r="E35632">
        <v>21</v>
      </c>
    </row>
    <row r="35633" spans="1:5" x14ac:dyDescent="0.25">
      <c r="A35633" s="2">
        <v>52069</v>
      </c>
      <c r="B35633">
        <v>203</v>
      </c>
      <c r="C35633">
        <v>2042</v>
      </c>
      <c r="D35633">
        <v>7</v>
      </c>
      <c r="E35633">
        <v>22</v>
      </c>
    </row>
    <row r="35634" spans="1:5" x14ac:dyDescent="0.25">
      <c r="A35634" s="2">
        <v>52070</v>
      </c>
      <c r="B35634">
        <v>204</v>
      </c>
      <c r="C35634">
        <v>2042</v>
      </c>
      <c r="D35634">
        <v>7</v>
      </c>
      <c r="E35634">
        <v>23</v>
      </c>
    </row>
    <row r="35635" spans="1:5" x14ac:dyDescent="0.25">
      <c r="A35635" s="2">
        <v>52071</v>
      </c>
      <c r="B35635">
        <v>205</v>
      </c>
      <c r="C35635">
        <v>2042</v>
      </c>
      <c r="D35635">
        <v>7</v>
      </c>
      <c r="E35635">
        <v>24</v>
      </c>
    </row>
    <row r="35636" spans="1:5" x14ac:dyDescent="0.25">
      <c r="A35636" s="2">
        <v>52072</v>
      </c>
      <c r="B35636">
        <v>206</v>
      </c>
      <c r="C35636">
        <v>2042</v>
      </c>
      <c r="D35636">
        <v>7</v>
      </c>
      <c r="E35636">
        <v>25</v>
      </c>
    </row>
    <row r="35637" spans="1:5" x14ac:dyDescent="0.25">
      <c r="A35637" s="2">
        <v>52073</v>
      </c>
      <c r="B35637">
        <v>207</v>
      </c>
      <c r="C35637">
        <v>2042</v>
      </c>
      <c r="D35637">
        <v>7</v>
      </c>
      <c r="E35637">
        <v>26</v>
      </c>
    </row>
    <row r="35638" spans="1:5" x14ac:dyDescent="0.25">
      <c r="A35638" s="2">
        <v>52074</v>
      </c>
      <c r="B35638">
        <v>208</v>
      </c>
      <c r="C35638">
        <v>2042</v>
      </c>
      <c r="D35638">
        <v>7</v>
      </c>
      <c r="E35638">
        <v>27</v>
      </c>
    </row>
    <row r="35639" spans="1:5" x14ac:dyDescent="0.25">
      <c r="A35639" s="2">
        <v>52075</v>
      </c>
      <c r="B35639">
        <v>209</v>
      </c>
      <c r="C35639">
        <v>2042</v>
      </c>
      <c r="D35639">
        <v>7</v>
      </c>
      <c r="E35639">
        <v>28</v>
      </c>
    </row>
    <row r="35640" spans="1:5" x14ac:dyDescent="0.25">
      <c r="A35640" s="2">
        <v>52076</v>
      </c>
      <c r="B35640">
        <v>210</v>
      </c>
      <c r="C35640">
        <v>2042</v>
      </c>
      <c r="D35640">
        <v>7</v>
      </c>
      <c r="E35640">
        <v>29</v>
      </c>
    </row>
    <row r="35641" spans="1:5" x14ac:dyDescent="0.25">
      <c r="A35641" s="2">
        <v>52077</v>
      </c>
      <c r="B35641">
        <v>211</v>
      </c>
      <c r="C35641">
        <v>2042</v>
      </c>
      <c r="D35641">
        <v>7</v>
      </c>
      <c r="E35641">
        <v>30</v>
      </c>
    </row>
    <row r="35642" spans="1:5" x14ac:dyDescent="0.25">
      <c r="A35642" s="2">
        <v>52078</v>
      </c>
      <c r="B35642">
        <v>212</v>
      </c>
      <c r="C35642">
        <v>2042</v>
      </c>
      <c r="D35642">
        <v>7</v>
      </c>
      <c r="E35642">
        <v>31</v>
      </c>
    </row>
    <row r="35643" spans="1:5" x14ac:dyDescent="0.25">
      <c r="A35643" s="2">
        <v>52079</v>
      </c>
      <c r="B35643">
        <v>213</v>
      </c>
      <c r="C35643">
        <v>2042</v>
      </c>
      <c r="D35643">
        <v>8</v>
      </c>
      <c r="E35643">
        <v>1</v>
      </c>
    </row>
    <row r="35644" spans="1:5" x14ac:dyDescent="0.25">
      <c r="A35644" s="2">
        <v>52080</v>
      </c>
      <c r="B35644">
        <v>214</v>
      </c>
      <c r="C35644">
        <v>2042</v>
      </c>
      <c r="D35644">
        <v>8</v>
      </c>
      <c r="E35644">
        <v>2</v>
      </c>
    </row>
    <row r="35645" spans="1:5" x14ac:dyDescent="0.25">
      <c r="A35645" s="2">
        <v>52081</v>
      </c>
      <c r="B35645">
        <v>215</v>
      </c>
      <c r="C35645">
        <v>2042</v>
      </c>
      <c r="D35645">
        <v>8</v>
      </c>
      <c r="E35645">
        <v>3</v>
      </c>
    </row>
    <row r="35646" spans="1:5" x14ac:dyDescent="0.25">
      <c r="A35646" s="2">
        <v>52082</v>
      </c>
      <c r="B35646">
        <v>216</v>
      </c>
      <c r="C35646">
        <v>2042</v>
      </c>
      <c r="D35646">
        <v>8</v>
      </c>
      <c r="E35646">
        <v>4</v>
      </c>
    </row>
    <row r="35647" spans="1:5" x14ac:dyDescent="0.25">
      <c r="A35647" s="2">
        <v>52083</v>
      </c>
      <c r="B35647">
        <v>217</v>
      </c>
      <c r="C35647">
        <v>2042</v>
      </c>
      <c r="D35647">
        <v>8</v>
      </c>
      <c r="E35647">
        <v>5</v>
      </c>
    </row>
    <row r="35648" spans="1:5" x14ac:dyDescent="0.25">
      <c r="A35648" s="2">
        <v>52084</v>
      </c>
      <c r="B35648">
        <v>218</v>
      </c>
      <c r="C35648">
        <v>2042</v>
      </c>
      <c r="D35648">
        <v>8</v>
      </c>
      <c r="E35648">
        <v>6</v>
      </c>
    </row>
    <row r="35649" spans="1:5" x14ac:dyDescent="0.25">
      <c r="A35649" s="2">
        <v>52085</v>
      </c>
      <c r="B35649">
        <v>219</v>
      </c>
      <c r="C35649">
        <v>2042</v>
      </c>
      <c r="D35649">
        <v>8</v>
      </c>
      <c r="E35649">
        <v>7</v>
      </c>
    </row>
    <row r="35650" spans="1:5" x14ac:dyDescent="0.25">
      <c r="A35650" s="2">
        <v>52086</v>
      </c>
      <c r="B35650">
        <v>220</v>
      </c>
      <c r="C35650">
        <v>2042</v>
      </c>
      <c r="D35650">
        <v>8</v>
      </c>
      <c r="E35650">
        <v>8</v>
      </c>
    </row>
    <row r="35651" spans="1:5" x14ac:dyDescent="0.25">
      <c r="A35651" s="2">
        <v>52087</v>
      </c>
      <c r="B35651">
        <v>221</v>
      </c>
      <c r="C35651">
        <v>2042</v>
      </c>
      <c r="D35651">
        <v>8</v>
      </c>
      <c r="E35651">
        <v>9</v>
      </c>
    </row>
    <row r="35652" spans="1:5" x14ac:dyDescent="0.25">
      <c r="A35652" s="2">
        <v>52088</v>
      </c>
      <c r="B35652">
        <v>222</v>
      </c>
      <c r="C35652">
        <v>2042</v>
      </c>
      <c r="D35652">
        <v>8</v>
      </c>
      <c r="E35652">
        <v>10</v>
      </c>
    </row>
    <row r="35653" spans="1:5" x14ac:dyDescent="0.25">
      <c r="A35653" s="2">
        <v>52089</v>
      </c>
      <c r="B35653">
        <v>223</v>
      </c>
      <c r="C35653">
        <v>2042</v>
      </c>
      <c r="D35653">
        <v>8</v>
      </c>
      <c r="E35653">
        <v>11</v>
      </c>
    </row>
    <row r="35654" spans="1:5" x14ac:dyDescent="0.25">
      <c r="A35654" s="2">
        <v>52090</v>
      </c>
      <c r="B35654">
        <v>224</v>
      </c>
      <c r="C35654">
        <v>2042</v>
      </c>
      <c r="D35654">
        <v>8</v>
      </c>
      <c r="E35654">
        <v>12</v>
      </c>
    </row>
    <row r="35655" spans="1:5" x14ac:dyDescent="0.25">
      <c r="A35655" s="2">
        <v>52091</v>
      </c>
      <c r="B35655">
        <v>225</v>
      </c>
      <c r="C35655">
        <v>2042</v>
      </c>
      <c r="D35655">
        <v>8</v>
      </c>
      <c r="E35655">
        <v>13</v>
      </c>
    </row>
    <row r="35656" spans="1:5" x14ac:dyDescent="0.25">
      <c r="A35656" s="2">
        <v>52092</v>
      </c>
      <c r="B35656">
        <v>226</v>
      </c>
      <c r="C35656">
        <v>2042</v>
      </c>
      <c r="D35656">
        <v>8</v>
      </c>
      <c r="E35656">
        <v>14</v>
      </c>
    </row>
    <row r="35657" spans="1:5" x14ac:dyDescent="0.25">
      <c r="A35657" s="2">
        <v>52093</v>
      </c>
      <c r="B35657">
        <v>227</v>
      </c>
      <c r="C35657">
        <v>2042</v>
      </c>
      <c r="D35657">
        <v>8</v>
      </c>
      <c r="E35657">
        <v>15</v>
      </c>
    </row>
    <row r="35658" spans="1:5" x14ac:dyDescent="0.25">
      <c r="A35658" s="2">
        <v>52094</v>
      </c>
      <c r="B35658">
        <v>228</v>
      </c>
      <c r="C35658">
        <v>2042</v>
      </c>
      <c r="D35658">
        <v>8</v>
      </c>
      <c r="E35658">
        <v>16</v>
      </c>
    </row>
    <row r="35659" spans="1:5" x14ac:dyDescent="0.25">
      <c r="A35659" s="2">
        <v>52095</v>
      </c>
      <c r="B35659">
        <v>229</v>
      </c>
      <c r="C35659">
        <v>2042</v>
      </c>
      <c r="D35659">
        <v>8</v>
      </c>
      <c r="E35659">
        <v>17</v>
      </c>
    </row>
    <row r="35660" spans="1:5" x14ac:dyDescent="0.25">
      <c r="A35660" s="2">
        <v>52096</v>
      </c>
      <c r="B35660">
        <v>230</v>
      </c>
      <c r="C35660">
        <v>2042</v>
      </c>
      <c r="D35660">
        <v>8</v>
      </c>
      <c r="E35660">
        <v>18</v>
      </c>
    </row>
    <row r="35661" spans="1:5" x14ac:dyDescent="0.25">
      <c r="A35661" s="2">
        <v>52097</v>
      </c>
      <c r="B35661">
        <v>231</v>
      </c>
      <c r="C35661">
        <v>2042</v>
      </c>
      <c r="D35661">
        <v>8</v>
      </c>
      <c r="E35661">
        <v>19</v>
      </c>
    </row>
    <row r="35662" spans="1:5" x14ac:dyDescent="0.25">
      <c r="A35662" s="2">
        <v>52098</v>
      </c>
      <c r="B35662">
        <v>232</v>
      </c>
      <c r="C35662">
        <v>2042</v>
      </c>
      <c r="D35662">
        <v>8</v>
      </c>
      <c r="E35662">
        <v>20</v>
      </c>
    </row>
    <row r="35663" spans="1:5" x14ac:dyDescent="0.25">
      <c r="A35663" s="2">
        <v>52099</v>
      </c>
      <c r="B35663">
        <v>233</v>
      </c>
      <c r="C35663">
        <v>2042</v>
      </c>
      <c r="D35663">
        <v>8</v>
      </c>
      <c r="E35663">
        <v>21</v>
      </c>
    </row>
    <row r="35664" spans="1:5" x14ac:dyDescent="0.25">
      <c r="A35664" s="2">
        <v>52100</v>
      </c>
      <c r="B35664">
        <v>234</v>
      </c>
      <c r="C35664">
        <v>2042</v>
      </c>
      <c r="D35664">
        <v>8</v>
      </c>
      <c r="E35664">
        <v>22</v>
      </c>
    </row>
    <row r="35665" spans="1:5" x14ac:dyDescent="0.25">
      <c r="A35665" s="2">
        <v>52101</v>
      </c>
      <c r="B35665">
        <v>235</v>
      </c>
      <c r="C35665">
        <v>2042</v>
      </c>
      <c r="D35665">
        <v>8</v>
      </c>
      <c r="E35665">
        <v>23</v>
      </c>
    </row>
    <row r="35666" spans="1:5" x14ac:dyDescent="0.25">
      <c r="A35666" s="2">
        <v>52102</v>
      </c>
      <c r="B35666">
        <v>236</v>
      </c>
      <c r="C35666">
        <v>2042</v>
      </c>
      <c r="D35666">
        <v>8</v>
      </c>
      <c r="E35666">
        <v>24</v>
      </c>
    </row>
    <row r="35667" spans="1:5" x14ac:dyDescent="0.25">
      <c r="A35667" s="2">
        <v>52103</v>
      </c>
      <c r="B35667">
        <v>237</v>
      </c>
      <c r="C35667">
        <v>2042</v>
      </c>
      <c r="D35667">
        <v>8</v>
      </c>
      <c r="E35667">
        <v>25</v>
      </c>
    </row>
    <row r="35668" spans="1:5" x14ac:dyDescent="0.25">
      <c r="A35668" s="2">
        <v>52104</v>
      </c>
      <c r="B35668">
        <v>238</v>
      </c>
      <c r="C35668">
        <v>2042</v>
      </c>
      <c r="D35668">
        <v>8</v>
      </c>
      <c r="E35668">
        <v>26</v>
      </c>
    </row>
    <row r="35669" spans="1:5" x14ac:dyDescent="0.25">
      <c r="A35669" s="2">
        <v>52105</v>
      </c>
      <c r="B35669">
        <v>239</v>
      </c>
      <c r="C35669">
        <v>2042</v>
      </c>
      <c r="D35669">
        <v>8</v>
      </c>
      <c r="E35669">
        <v>27</v>
      </c>
    </row>
    <row r="35670" spans="1:5" x14ac:dyDescent="0.25">
      <c r="A35670" s="2">
        <v>52106</v>
      </c>
      <c r="B35670">
        <v>240</v>
      </c>
      <c r="C35670">
        <v>2042</v>
      </c>
      <c r="D35670">
        <v>8</v>
      </c>
      <c r="E35670">
        <v>28</v>
      </c>
    </row>
    <row r="35671" spans="1:5" x14ac:dyDescent="0.25">
      <c r="A35671" s="2">
        <v>52107</v>
      </c>
      <c r="B35671">
        <v>241</v>
      </c>
      <c r="C35671">
        <v>2042</v>
      </c>
      <c r="D35671">
        <v>8</v>
      </c>
      <c r="E35671">
        <v>29</v>
      </c>
    </row>
    <row r="35672" spans="1:5" x14ac:dyDescent="0.25">
      <c r="A35672" s="2">
        <v>52108</v>
      </c>
      <c r="B35672">
        <v>242</v>
      </c>
      <c r="C35672">
        <v>2042</v>
      </c>
      <c r="D35672">
        <v>8</v>
      </c>
      <c r="E35672">
        <v>30</v>
      </c>
    </row>
    <row r="35673" spans="1:5" x14ac:dyDescent="0.25">
      <c r="A35673" s="2">
        <v>52109</v>
      </c>
      <c r="B35673">
        <v>243</v>
      </c>
      <c r="C35673">
        <v>2042</v>
      </c>
      <c r="D35673">
        <v>8</v>
      </c>
      <c r="E35673">
        <v>31</v>
      </c>
    </row>
    <row r="35674" spans="1:5" x14ac:dyDescent="0.25">
      <c r="A35674" s="2">
        <v>52110</v>
      </c>
      <c r="B35674">
        <v>244</v>
      </c>
      <c r="C35674">
        <v>2042</v>
      </c>
      <c r="D35674">
        <v>9</v>
      </c>
      <c r="E35674">
        <v>1</v>
      </c>
    </row>
    <row r="35675" spans="1:5" x14ac:dyDescent="0.25">
      <c r="A35675" s="2">
        <v>52111</v>
      </c>
      <c r="B35675">
        <v>245</v>
      </c>
      <c r="C35675">
        <v>2042</v>
      </c>
      <c r="D35675">
        <v>9</v>
      </c>
      <c r="E35675">
        <v>2</v>
      </c>
    </row>
    <row r="35676" spans="1:5" x14ac:dyDescent="0.25">
      <c r="A35676" s="2">
        <v>52112</v>
      </c>
      <c r="B35676">
        <v>246</v>
      </c>
      <c r="C35676">
        <v>2042</v>
      </c>
      <c r="D35676">
        <v>9</v>
      </c>
      <c r="E35676">
        <v>3</v>
      </c>
    </row>
    <row r="35677" spans="1:5" x14ac:dyDescent="0.25">
      <c r="A35677" s="2">
        <v>52113</v>
      </c>
      <c r="B35677">
        <v>247</v>
      </c>
      <c r="C35677">
        <v>2042</v>
      </c>
      <c r="D35677">
        <v>9</v>
      </c>
      <c r="E35677">
        <v>4</v>
      </c>
    </row>
    <row r="35678" spans="1:5" x14ac:dyDescent="0.25">
      <c r="A35678" s="2">
        <v>52114</v>
      </c>
      <c r="B35678">
        <v>248</v>
      </c>
      <c r="C35678">
        <v>2042</v>
      </c>
      <c r="D35678">
        <v>9</v>
      </c>
      <c r="E35678">
        <v>5</v>
      </c>
    </row>
    <row r="35679" spans="1:5" x14ac:dyDescent="0.25">
      <c r="A35679" s="2">
        <v>52115</v>
      </c>
      <c r="B35679">
        <v>249</v>
      </c>
      <c r="C35679">
        <v>2042</v>
      </c>
      <c r="D35679">
        <v>9</v>
      </c>
      <c r="E35679">
        <v>6</v>
      </c>
    </row>
    <row r="35680" spans="1:5" x14ac:dyDescent="0.25">
      <c r="A35680" s="2">
        <v>52116</v>
      </c>
      <c r="B35680">
        <v>250</v>
      </c>
      <c r="C35680">
        <v>2042</v>
      </c>
      <c r="D35680">
        <v>9</v>
      </c>
      <c r="E35680">
        <v>7</v>
      </c>
    </row>
    <row r="35681" spans="1:5" x14ac:dyDescent="0.25">
      <c r="A35681" s="2">
        <v>52117</v>
      </c>
      <c r="B35681">
        <v>251</v>
      </c>
      <c r="C35681">
        <v>2042</v>
      </c>
      <c r="D35681">
        <v>9</v>
      </c>
      <c r="E35681">
        <v>8</v>
      </c>
    </row>
    <row r="35682" spans="1:5" x14ac:dyDescent="0.25">
      <c r="A35682" s="2">
        <v>52118</v>
      </c>
      <c r="B35682">
        <v>252</v>
      </c>
      <c r="C35682">
        <v>2042</v>
      </c>
      <c r="D35682">
        <v>9</v>
      </c>
      <c r="E35682">
        <v>9</v>
      </c>
    </row>
    <row r="35683" spans="1:5" x14ac:dyDescent="0.25">
      <c r="A35683" s="2">
        <v>52119</v>
      </c>
      <c r="B35683">
        <v>253</v>
      </c>
      <c r="C35683">
        <v>2042</v>
      </c>
      <c r="D35683">
        <v>9</v>
      </c>
      <c r="E35683">
        <v>10</v>
      </c>
    </row>
    <row r="35684" spans="1:5" x14ac:dyDescent="0.25">
      <c r="A35684" s="2">
        <v>52120</v>
      </c>
      <c r="B35684">
        <v>254</v>
      </c>
      <c r="C35684">
        <v>2042</v>
      </c>
      <c r="D35684">
        <v>9</v>
      </c>
      <c r="E35684">
        <v>11</v>
      </c>
    </row>
    <row r="35685" spans="1:5" x14ac:dyDescent="0.25">
      <c r="A35685" s="2">
        <v>52121</v>
      </c>
      <c r="B35685">
        <v>255</v>
      </c>
      <c r="C35685">
        <v>2042</v>
      </c>
      <c r="D35685">
        <v>9</v>
      </c>
      <c r="E35685">
        <v>12</v>
      </c>
    </row>
    <row r="35686" spans="1:5" x14ac:dyDescent="0.25">
      <c r="A35686" s="2">
        <v>52122</v>
      </c>
      <c r="B35686">
        <v>256</v>
      </c>
      <c r="C35686">
        <v>2042</v>
      </c>
      <c r="D35686">
        <v>9</v>
      </c>
      <c r="E35686">
        <v>13</v>
      </c>
    </row>
    <row r="35687" spans="1:5" x14ac:dyDescent="0.25">
      <c r="A35687" s="2">
        <v>52123</v>
      </c>
      <c r="B35687">
        <v>257</v>
      </c>
      <c r="C35687">
        <v>2042</v>
      </c>
      <c r="D35687">
        <v>9</v>
      </c>
      <c r="E35687">
        <v>14</v>
      </c>
    </row>
    <row r="35688" spans="1:5" x14ac:dyDescent="0.25">
      <c r="A35688" s="2">
        <v>52124</v>
      </c>
      <c r="B35688">
        <v>258</v>
      </c>
      <c r="C35688">
        <v>2042</v>
      </c>
      <c r="D35688">
        <v>9</v>
      </c>
      <c r="E35688">
        <v>15</v>
      </c>
    </row>
    <row r="35689" spans="1:5" x14ac:dyDescent="0.25">
      <c r="A35689" s="2">
        <v>52125</v>
      </c>
      <c r="B35689">
        <v>259</v>
      </c>
      <c r="C35689">
        <v>2042</v>
      </c>
      <c r="D35689">
        <v>9</v>
      </c>
      <c r="E35689">
        <v>16</v>
      </c>
    </row>
    <row r="35690" spans="1:5" x14ac:dyDescent="0.25">
      <c r="A35690" s="2">
        <v>52126</v>
      </c>
      <c r="B35690">
        <v>260</v>
      </c>
      <c r="C35690">
        <v>2042</v>
      </c>
      <c r="D35690">
        <v>9</v>
      </c>
      <c r="E35690">
        <v>17</v>
      </c>
    </row>
    <row r="35691" spans="1:5" x14ac:dyDescent="0.25">
      <c r="A35691" s="2">
        <v>52127</v>
      </c>
      <c r="B35691">
        <v>261</v>
      </c>
      <c r="C35691">
        <v>2042</v>
      </c>
      <c r="D35691">
        <v>9</v>
      </c>
      <c r="E35691">
        <v>18</v>
      </c>
    </row>
    <row r="35692" spans="1:5" x14ac:dyDescent="0.25">
      <c r="A35692" s="2">
        <v>52128</v>
      </c>
      <c r="B35692">
        <v>262</v>
      </c>
      <c r="C35692">
        <v>2042</v>
      </c>
      <c r="D35692">
        <v>9</v>
      </c>
      <c r="E35692">
        <v>19</v>
      </c>
    </row>
    <row r="35693" spans="1:5" x14ac:dyDescent="0.25">
      <c r="A35693" s="2">
        <v>52129</v>
      </c>
      <c r="B35693">
        <v>263</v>
      </c>
      <c r="C35693">
        <v>2042</v>
      </c>
      <c r="D35693">
        <v>9</v>
      </c>
      <c r="E35693">
        <v>20</v>
      </c>
    </row>
    <row r="35694" spans="1:5" x14ac:dyDescent="0.25">
      <c r="A35694" s="2">
        <v>52130</v>
      </c>
      <c r="B35694">
        <v>264</v>
      </c>
      <c r="C35694">
        <v>2042</v>
      </c>
      <c r="D35694">
        <v>9</v>
      </c>
      <c r="E35694">
        <v>21</v>
      </c>
    </row>
    <row r="35695" spans="1:5" x14ac:dyDescent="0.25">
      <c r="A35695" s="2">
        <v>52131</v>
      </c>
      <c r="B35695">
        <v>265</v>
      </c>
      <c r="C35695">
        <v>2042</v>
      </c>
      <c r="D35695">
        <v>9</v>
      </c>
      <c r="E35695">
        <v>22</v>
      </c>
    </row>
    <row r="35696" spans="1:5" x14ac:dyDescent="0.25">
      <c r="A35696" s="2">
        <v>52132</v>
      </c>
      <c r="B35696">
        <v>266</v>
      </c>
      <c r="C35696">
        <v>2042</v>
      </c>
      <c r="D35696">
        <v>9</v>
      </c>
      <c r="E35696">
        <v>23</v>
      </c>
    </row>
    <row r="35697" spans="1:5" x14ac:dyDescent="0.25">
      <c r="A35697" s="2">
        <v>52133</v>
      </c>
      <c r="B35697">
        <v>267</v>
      </c>
      <c r="C35697">
        <v>2042</v>
      </c>
      <c r="D35697">
        <v>9</v>
      </c>
      <c r="E35697">
        <v>24</v>
      </c>
    </row>
    <row r="35698" spans="1:5" x14ac:dyDescent="0.25">
      <c r="A35698" s="2">
        <v>52134</v>
      </c>
      <c r="B35698">
        <v>268</v>
      </c>
      <c r="C35698">
        <v>2042</v>
      </c>
      <c r="D35698">
        <v>9</v>
      </c>
      <c r="E35698">
        <v>25</v>
      </c>
    </row>
    <row r="35699" spans="1:5" x14ac:dyDescent="0.25">
      <c r="A35699" s="2">
        <v>52135</v>
      </c>
      <c r="B35699">
        <v>269</v>
      </c>
      <c r="C35699">
        <v>2042</v>
      </c>
      <c r="D35699">
        <v>9</v>
      </c>
      <c r="E35699">
        <v>26</v>
      </c>
    </row>
    <row r="35700" spans="1:5" x14ac:dyDescent="0.25">
      <c r="A35700" s="2">
        <v>52136</v>
      </c>
      <c r="B35700">
        <v>270</v>
      </c>
      <c r="C35700">
        <v>2042</v>
      </c>
      <c r="D35700">
        <v>9</v>
      </c>
      <c r="E35700">
        <v>27</v>
      </c>
    </row>
    <row r="35701" spans="1:5" x14ac:dyDescent="0.25">
      <c r="A35701" s="2">
        <v>52137</v>
      </c>
      <c r="B35701">
        <v>271</v>
      </c>
      <c r="C35701">
        <v>2042</v>
      </c>
      <c r="D35701">
        <v>9</v>
      </c>
      <c r="E35701">
        <v>28</v>
      </c>
    </row>
    <row r="35702" spans="1:5" x14ac:dyDescent="0.25">
      <c r="A35702" s="2">
        <v>52138</v>
      </c>
      <c r="B35702">
        <v>272</v>
      </c>
      <c r="C35702">
        <v>2042</v>
      </c>
      <c r="D35702">
        <v>9</v>
      </c>
      <c r="E35702">
        <v>29</v>
      </c>
    </row>
    <row r="35703" spans="1:5" x14ac:dyDescent="0.25">
      <c r="A35703" s="2">
        <v>52139</v>
      </c>
      <c r="B35703">
        <v>273</v>
      </c>
      <c r="C35703">
        <v>2042</v>
      </c>
      <c r="D35703">
        <v>9</v>
      </c>
      <c r="E35703">
        <v>30</v>
      </c>
    </row>
    <row r="35704" spans="1:5" x14ac:dyDescent="0.25">
      <c r="A35704" s="2">
        <v>52140</v>
      </c>
      <c r="B35704">
        <v>274</v>
      </c>
      <c r="C35704">
        <v>2042</v>
      </c>
      <c r="D35704">
        <v>10</v>
      </c>
      <c r="E35704">
        <v>1</v>
      </c>
    </row>
    <row r="35705" spans="1:5" x14ac:dyDescent="0.25">
      <c r="A35705" s="2">
        <v>52141</v>
      </c>
      <c r="B35705">
        <v>275</v>
      </c>
      <c r="C35705">
        <v>2042</v>
      </c>
      <c r="D35705">
        <v>10</v>
      </c>
      <c r="E35705">
        <v>2</v>
      </c>
    </row>
    <row r="35706" spans="1:5" x14ac:dyDescent="0.25">
      <c r="A35706" s="2">
        <v>52142</v>
      </c>
      <c r="B35706">
        <v>276</v>
      </c>
      <c r="C35706">
        <v>2042</v>
      </c>
      <c r="D35706">
        <v>10</v>
      </c>
      <c r="E35706">
        <v>3</v>
      </c>
    </row>
    <row r="35707" spans="1:5" x14ac:dyDescent="0.25">
      <c r="A35707" s="2">
        <v>52143</v>
      </c>
      <c r="B35707">
        <v>277</v>
      </c>
      <c r="C35707">
        <v>2042</v>
      </c>
      <c r="D35707">
        <v>10</v>
      </c>
      <c r="E35707">
        <v>4</v>
      </c>
    </row>
    <row r="35708" spans="1:5" x14ac:dyDescent="0.25">
      <c r="A35708" s="2">
        <v>52144</v>
      </c>
      <c r="B35708">
        <v>278</v>
      </c>
      <c r="C35708">
        <v>2042</v>
      </c>
      <c r="D35708">
        <v>10</v>
      </c>
      <c r="E35708">
        <v>5</v>
      </c>
    </row>
    <row r="35709" spans="1:5" x14ac:dyDescent="0.25">
      <c r="A35709" s="2">
        <v>52145</v>
      </c>
      <c r="B35709">
        <v>279</v>
      </c>
      <c r="C35709">
        <v>2042</v>
      </c>
      <c r="D35709">
        <v>10</v>
      </c>
      <c r="E35709">
        <v>6</v>
      </c>
    </row>
    <row r="35710" spans="1:5" x14ac:dyDescent="0.25">
      <c r="A35710" s="2">
        <v>52146</v>
      </c>
      <c r="B35710">
        <v>280</v>
      </c>
      <c r="C35710">
        <v>2042</v>
      </c>
      <c r="D35710">
        <v>10</v>
      </c>
      <c r="E35710">
        <v>7</v>
      </c>
    </row>
    <row r="35711" spans="1:5" x14ac:dyDescent="0.25">
      <c r="A35711" s="2">
        <v>52147</v>
      </c>
      <c r="B35711">
        <v>281</v>
      </c>
      <c r="C35711">
        <v>2042</v>
      </c>
      <c r="D35711">
        <v>10</v>
      </c>
      <c r="E35711">
        <v>8</v>
      </c>
    </row>
    <row r="35712" spans="1:5" x14ac:dyDescent="0.25">
      <c r="A35712" s="2">
        <v>52148</v>
      </c>
      <c r="B35712">
        <v>282</v>
      </c>
      <c r="C35712">
        <v>2042</v>
      </c>
      <c r="D35712">
        <v>10</v>
      </c>
      <c r="E35712">
        <v>9</v>
      </c>
    </row>
    <row r="35713" spans="1:5" x14ac:dyDescent="0.25">
      <c r="A35713" s="2">
        <v>52149</v>
      </c>
      <c r="B35713">
        <v>283</v>
      </c>
      <c r="C35713">
        <v>2042</v>
      </c>
      <c r="D35713">
        <v>10</v>
      </c>
      <c r="E35713">
        <v>10</v>
      </c>
    </row>
    <row r="35714" spans="1:5" x14ac:dyDescent="0.25">
      <c r="A35714" s="2">
        <v>52150</v>
      </c>
      <c r="B35714">
        <v>284</v>
      </c>
      <c r="C35714">
        <v>2042</v>
      </c>
      <c r="D35714">
        <v>10</v>
      </c>
      <c r="E35714">
        <v>11</v>
      </c>
    </row>
    <row r="35715" spans="1:5" x14ac:dyDescent="0.25">
      <c r="A35715" s="2">
        <v>52151</v>
      </c>
      <c r="B35715">
        <v>285</v>
      </c>
      <c r="C35715">
        <v>2042</v>
      </c>
      <c r="D35715">
        <v>10</v>
      </c>
      <c r="E35715">
        <v>12</v>
      </c>
    </row>
    <row r="35716" spans="1:5" x14ac:dyDescent="0.25">
      <c r="A35716" s="2">
        <v>52152</v>
      </c>
      <c r="B35716">
        <v>286</v>
      </c>
      <c r="C35716">
        <v>2042</v>
      </c>
      <c r="D35716">
        <v>10</v>
      </c>
      <c r="E35716">
        <v>13</v>
      </c>
    </row>
    <row r="35717" spans="1:5" x14ac:dyDescent="0.25">
      <c r="A35717" s="2">
        <v>52153</v>
      </c>
      <c r="B35717">
        <v>287</v>
      </c>
      <c r="C35717">
        <v>2042</v>
      </c>
      <c r="D35717">
        <v>10</v>
      </c>
      <c r="E35717">
        <v>14</v>
      </c>
    </row>
    <row r="35718" spans="1:5" x14ac:dyDescent="0.25">
      <c r="A35718" s="2">
        <v>52154</v>
      </c>
      <c r="B35718">
        <v>288</v>
      </c>
      <c r="C35718">
        <v>2042</v>
      </c>
      <c r="D35718">
        <v>10</v>
      </c>
      <c r="E35718">
        <v>15</v>
      </c>
    </row>
    <row r="35719" spans="1:5" x14ac:dyDescent="0.25">
      <c r="A35719" s="2">
        <v>52155</v>
      </c>
      <c r="B35719">
        <v>289</v>
      </c>
      <c r="C35719">
        <v>2042</v>
      </c>
      <c r="D35719">
        <v>10</v>
      </c>
      <c r="E35719">
        <v>16</v>
      </c>
    </row>
    <row r="35720" spans="1:5" x14ac:dyDescent="0.25">
      <c r="A35720" s="2">
        <v>52156</v>
      </c>
      <c r="B35720">
        <v>290</v>
      </c>
      <c r="C35720">
        <v>2042</v>
      </c>
      <c r="D35720">
        <v>10</v>
      </c>
      <c r="E35720">
        <v>17</v>
      </c>
    </row>
    <row r="35721" spans="1:5" x14ac:dyDescent="0.25">
      <c r="A35721" s="2">
        <v>52157</v>
      </c>
      <c r="B35721">
        <v>291</v>
      </c>
      <c r="C35721">
        <v>2042</v>
      </c>
      <c r="D35721">
        <v>10</v>
      </c>
      <c r="E35721">
        <v>18</v>
      </c>
    </row>
    <row r="35722" spans="1:5" x14ac:dyDescent="0.25">
      <c r="A35722" s="2">
        <v>52158</v>
      </c>
      <c r="B35722">
        <v>292</v>
      </c>
      <c r="C35722">
        <v>2042</v>
      </c>
      <c r="D35722">
        <v>10</v>
      </c>
      <c r="E35722">
        <v>19</v>
      </c>
    </row>
    <row r="35723" spans="1:5" x14ac:dyDescent="0.25">
      <c r="A35723" s="2">
        <v>52159</v>
      </c>
      <c r="B35723">
        <v>293</v>
      </c>
      <c r="C35723">
        <v>2042</v>
      </c>
      <c r="D35723">
        <v>10</v>
      </c>
      <c r="E35723">
        <v>20</v>
      </c>
    </row>
    <row r="35724" spans="1:5" x14ac:dyDescent="0.25">
      <c r="A35724" s="2">
        <v>52160</v>
      </c>
      <c r="B35724">
        <v>294</v>
      </c>
      <c r="C35724">
        <v>2042</v>
      </c>
      <c r="D35724">
        <v>10</v>
      </c>
      <c r="E35724">
        <v>21</v>
      </c>
    </row>
    <row r="35725" spans="1:5" x14ac:dyDescent="0.25">
      <c r="A35725" s="2">
        <v>52161</v>
      </c>
      <c r="B35725">
        <v>295</v>
      </c>
      <c r="C35725">
        <v>2042</v>
      </c>
      <c r="D35725">
        <v>10</v>
      </c>
      <c r="E35725">
        <v>22</v>
      </c>
    </row>
    <row r="35726" spans="1:5" x14ac:dyDescent="0.25">
      <c r="A35726" s="2">
        <v>52162</v>
      </c>
      <c r="B35726">
        <v>296</v>
      </c>
      <c r="C35726">
        <v>2042</v>
      </c>
      <c r="D35726">
        <v>10</v>
      </c>
      <c r="E35726">
        <v>23</v>
      </c>
    </row>
    <row r="35727" spans="1:5" x14ac:dyDescent="0.25">
      <c r="A35727" s="2">
        <v>52163</v>
      </c>
      <c r="B35727">
        <v>297</v>
      </c>
      <c r="C35727">
        <v>2042</v>
      </c>
      <c r="D35727">
        <v>10</v>
      </c>
      <c r="E35727">
        <v>24</v>
      </c>
    </row>
    <row r="35728" spans="1:5" x14ac:dyDescent="0.25">
      <c r="A35728" s="2">
        <v>52164</v>
      </c>
      <c r="B35728">
        <v>298</v>
      </c>
      <c r="C35728">
        <v>2042</v>
      </c>
      <c r="D35728">
        <v>10</v>
      </c>
      <c r="E35728">
        <v>25</v>
      </c>
    </row>
    <row r="35729" spans="1:5" x14ac:dyDescent="0.25">
      <c r="A35729" s="2">
        <v>52165</v>
      </c>
      <c r="B35729">
        <v>299</v>
      </c>
      <c r="C35729">
        <v>2042</v>
      </c>
      <c r="D35729">
        <v>10</v>
      </c>
      <c r="E35729">
        <v>26</v>
      </c>
    </row>
    <row r="35730" spans="1:5" x14ac:dyDescent="0.25">
      <c r="A35730" s="2">
        <v>52166</v>
      </c>
      <c r="B35730">
        <v>300</v>
      </c>
      <c r="C35730">
        <v>2042</v>
      </c>
      <c r="D35730">
        <v>10</v>
      </c>
      <c r="E35730">
        <v>27</v>
      </c>
    </row>
    <row r="35731" spans="1:5" x14ac:dyDescent="0.25">
      <c r="A35731" s="2">
        <v>52167</v>
      </c>
      <c r="B35731">
        <v>301</v>
      </c>
      <c r="C35731">
        <v>2042</v>
      </c>
      <c r="D35731">
        <v>10</v>
      </c>
      <c r="E35731">
        <v>28</v>
      </c>
    </row>
    <row r="35732" spans="1:5" x14ac:dyDescent="0.25">
      <c r="A35732" s="2">
        <v>52168</v>
      </c>
      <c r="B35732">
        <v>302</v>
      </c>
      <c r="C35732">
        <v>2042</v>
      </c>
      <c r="D35732">
        <v>10</v>
      </c>
      <c r="E35732">
        <v>29</v>
      </c>
    </row>
    <row r="35733" spans="1:5" x14ac:dyDescent="0.25">
      <c r="A35733" s="2">
        <v>52169</v>
      </c>
      <c r="B35733">
        <v>303</v>
      </c>
      <c r="C35733">
        <v>2042</v>
      </c>
      <c r="D35733">
        <v>10</v>
      </c>
      <c r="E35733">
        <v>30</v>
      </c>
    </row>
    <row r="35734" spans="1:5" x14ac:dyDescent="0.25">
      <c r="A35734" s="2">
        <v>52170</v>
      </c>
      <c r="B35734">
        <v>304</v>
      </c>
      <c r="C35734">
        <v>2042</v>
      </c>
      <c r="D35734">
        <v>10</v>
      </c>
      <c r="E35734">
        <v>31</v>
      </c>
    </row>
    <row r="35735" spans="1:5" x14ac:dyDescent="0.25">
      <c r="A35735" s="2">
        <v>52171</v>
      </c>
      <c r="B35735">
        <v>305</v>
      </c>
      <c r="C35735">
        <v>2042</v>
      </c>
      <c r="D35735">
        <v>11</v>
      </c>
      <c r="E35735">
        <v>1</v>
      </c>
    </row>
    <row r="35736" spans="1:5" x14ac:dyDescent="0.25">
      <c r="A35736" s="2">
        <v>52172</v>
      </c>
      <c r="B35736">
        <v>306</v>
      </c>
      <c r="C35736">
        <v>2042</v>
      </c>
      <c r="D35736">
        <v>11</v>
      </c>
      <c r="E35736">
        <v>2</v>
      </c>
    </row>
    <row r="35737" spans="1:5" x14ac:dyDescent="0.25">
      <c r="A35737" s="2">
        <v>52173</v>
      </c>
      <c r="B35737">
        <v>307</v>
      </c>
      <c r="C35737">
        <v>2042</v>
      </c>
      <c r="D35737">
        <v>11</v>
      </c>
      <c r="E35737">
        <v>3</v>
      </c>
    </row>
    <row r="35738" spans="1:5" x14ac:dyDescent="0.25">
      <c r="A35738" s="2">
        <v>52174</v>
      </c>
      <c r="B35738">
        <v>308</v>
      </c>
      <c r="C35738">
        <v>2042</v>
      </c>
      <c r="D35738">
        <v>11</v>
      </c>
      <c r="E35738">
        <v>4</v>
      </c>
    </row>
    <row r="35739" spans="1:5" x14ac:dyDescent="0.25">
      <c r="A35739" s="2">
        <v>52175</v>
      </c>
      <c r="B35739">
        <v>309</v>
      </c>
      <c r="C35739">
        <v>2042</v>
      </c>
      <c r="D35739">
        <v>11</v>
      </c>
      <c r="E35739">
        <v>5</v>
      </c>
    </row>
    <row r="35740" spans="1:5" x14ac:dyDescent="0.25">
      <c r="A35740" s="2">
        <v>52176</v>
      </c>
      <c r="B35740">
        <v>310</v>
      </c>
      <c r="C35740">
        <v>2042</v>
      </c>
      <c r="D35740">
        <v>11</v>
      </c>
      <c r="E35740">
        <v>6</v>
      </c>
    </row>
    <row r="35741" spans="1:5" x14ac:dyDescent="0.25">
      <c r="A35741" s="2">
        <v>52177</v>
      </c>
      <c r="B35741">
        <v>311</v>
      </c>
      <c r="C35741">
        <v>2042</v>
      </c>
      <c r="D35741">
        <v>11</v>
      </c>
      <c r="E35741">
        <v>7</v>
      </c>
    </row>
    <row r="35742" spans="1:5" x14ac:dyDescent="0.25">
      <c r="A35742" s="2">
        <v>52178</v>
      </c>
      <c r="B35742">
        <v>312</v>
      </c>
      <c r="C35742">
        <v>2042</v>
      </c>
      <c r="D35742">
        <v>11</v>
      </c>
      <c r="E35742">
        <v>8</v>
      </c>
    </row>
    <row r="35743" spans="1:5" x14ac:dyDescent="0.25">
      <c r="A35743" s="2">
        <v>52179</v>
      </c>
      <c r="B35743">
        <v>313</v>
      </c>
      <c r="C35743">
        <v>2042</v>
      </c>
      <c r="D35743">
        <v>11</v>
      </c>
      <c r="E35743">
        <v>9</v>
      </c>
    </row>
    <row r="35744" spans="1:5" x14ac:dyDescent="0.25">
      <c r="A35744" s="2">
        <v>52180</v>
      </c>
      <c r="B35744">
        <v>314</v>
      </c>
      <c r="C35744">
        <v>2042</v>
      </c>
      <c r="D35744">
        <v>11</v>
      </c>
      <c r="E35744">
        <v>10</v>
      </c>
    </row>
    <row r="35745" spans="1:5" x14ac:dyDescent="0.25">
      <c r="A35745" s="2">
        <v>52181</v>
      </c>
      <c r="B35745">
        <v>315</v>
      </c>
      <c r="C35745">
        <v>2042</v>
      </c>
      <c r="D35745">
        <v>11</v>
      </c>
      <c r="E35745">
        <v>11</v>
      </c>
    </row>
    <row r="35746" spans="1:5" x14ac:dyDescent="0.25">
      <c r="A35746" s="2">
        <v>52182</v>
      </c>
      <c r="B35746">
        <v>316</v>
      </c>
      <c r="C35746">
        <v>2042</v>
      </c>
      <c r="D35746">
        <v>11</v>
      </c>
      <c r="E35746">
        <v>12</v>
      </c>
    </row>
    <row r="35747" spans="1:5" x14ac:dyDescent="0.25">
      <c r="A35747" s="2">
        <v>52183</v>
      </c>
      <c r="B35747">
        <v>317</v>
      </c>
      <c r="C35747">
        <v>2042</v>
      </c>
      <c r="D35747">
        <v>11</v>
      </c>
      <c r="E35747">
        <v>13</v>
      </c>
    </row>
    <row r="35748" spans="1:5" x14ac:dyDescent="0.25">
      <c r="A35748" s="2">
        <v>52184</v>
      </c>
      <c r="B35748">
        <v>318</v>
      </c>
      <c r="C35748">
        <v>2042</v>
      </c>
      <c r="D35748">
        <v>11</v>
      </c>
      <c r="E35748">
        <v>14</v>
      </c>
    </row>
    <row r="35749" spans="1:5" x14ac:dyDescent="0.25">
      <c r="A35749" s="2">
        <v>52185</v>
      </c>
      <c r="B35749">
        <v>319</v>
      </c>
      <c r="C35749">
        <v>2042</v>
      </c>
      <c r="D35749">
        <v>11</v>
      </c>
      <c r="E35749">
        <v>15</v>
      </c>
    </row>
    <row r="35750" spans="1:5" x14ac:dyDescent="0.25">
      <c r="A35750" s="2">
        <v>52186</v>
      </c>
      <c r="B35750">
        <v>320</v>
      </c>
      <c r="C35750">
        <v>2042</v>
      </c>
      <c r="D35750">
        <v>11</v>
      </c>
      <c r="E35750">
        <v>16</v>
      </c>
    </row>
    <row r="35751" spans="1:5" x14ac:dyDescent="0.25">
      <c r="A35751" s="2">
        <v>52187</v>
      </c>
      <c r="B35751">
        <v>321</v>
      </c>
      <c r="C35751">
        <v>2042</v>
      </c>
      <c r="D35751">
        <v>11</v>
      </c>
      <c r="E35751">
        <v>17</v>
      </c>
    </row>
    <row r="35752" spans="1:5" x14ac:dyDescent="0.25">
      <c r="A35752" s="2">
        <v>52188</v>
      </c>
      <c r="B35752">
        <v>322</v>
      </c>
      <c r="C35752">
        <v>2042</v>
      </c>
      <c r="D35752">
        <v>11</v>
      </c>
      <c r="E35752">
        <v>18</v>
      </c>
    </row>
    <row r="35753" spans="1:5" x14ac:dyDescent="0.25">
      <c r="A35753" s="2">
        <v>52189</v>
      </c>
      <c r="B35753">
        <v>323</v>
      </c>
      <c r="C35753">
        <v>2042</v>
      </c>
      <c r="D35753">
        <v>11</v>
      </c>
      <c r="E35753">
        <v>19</v>
      </c>
    </row>
    <row r="35754" spans="1:5" x14ac:dyDescent="0.25">
      <c r="A35754" s="2">
        <v>52190</v>
      </c>
      <c r="B35754">
        <v>324</v>
      </c>
      <c r="C35754">
        <v>2042</v>
      </c>
      <c r="D35754">
        <v>11</v>
      </c>
      <c r="E35754">
        <v>20</v>
      </c>
    </row>
    <row r="35755" spans="1:5" x14ac:dyDescent="0.25">
      <c r="A35755" s="2">
        <v>52191</v>
      </c>
      <c r="B35755">
        <v>325</v>
      </c>
      <c r="C35755">
        <v>2042</v>
      </c>
      <c r="D35755">
        <v>11</v>
      </c>
      <c r="E35755">
        <v>21</v>
      </c>
    </row>
    <row r="35756" spans="1:5" x14ac:dyDescent="0.25">
      <c r="A35756" s="2">
        <v>52192</v>
      </c>
      <c r="B35756">
        <v>326</v>
      </c>
      <c r="C35756">
        <v>2042</v>
      </c>
      <c r="D35756">
        <v>11</v>
      </c>
      <c r="E35756">
        <v>22</v>
      </c>
    </row>
    <row r="35757" spans="1:5" x14ac:dyDescent="0.25">
      <c r="A35757" s="2">
        <v>52193</v>
      </c>
      <c r="B35757">
        <v>327</v>
      </c>
      <c r="C35757">
        <v>2042</v>
      </c>
      <c r="D35757">
        <v>11</v>
      </c>
      <c r="E35757">
        <v>23</v>
      </c>
    </row>
    <row r="35758" spans="1:5" x14ac:dyDescent="0.25">
      <c r="A35758" s="2">
        <v>52194</v>
      </c>
      <c r="B35758">
        <v>328</v>
      </c>
      <c r="C35758">
        <v>2042</v>
      </c>
      <c r="D35758">
        <v>11</v>
      </c>
      <c r="E35758">
        <v>24</v>
      </c>
    </row>
    <row r="35759" spans="1:5" x14ac:dyDescent="0.25">
      <c r="A35759" s="2">
        <v>52195</v>
      </c>
      <c r="B35759">
        <v>329</v>
      </c>
      <c r="C35759">
        <v>2042</v>
      </c>
      <c r="D35759">
        <v>11</v>
      </c>
      <c r="E35759">
        <v>25</v>
      </c>
    </row>
    <row r="35760" spans="1:5" x14ac:dyDescent="0.25">
      <c r="A35760" s="2">
        <v>52196</v>
      </c>
      <c r="B35760">
        <v>330</v>
      </c>
      <c r="C35760">
        <v>2042</v>
      </c>
      <c r="D35760">
        <v>11</v>
      </c>
      <c r="E35760">
        <v>26</v>
      </c>
    </row>
    <row r="35761" spans="1:5" x14ac:dyDescent="0.25">
      <c r="A35761" s="2">
        <v>52197</v>
      </c>
      <c r="B35761">
        <v>331</v>
      </c>
      <c r="C35761">
        <v>2042</v>
      </c>
      <c r="D35761">
        <v>11</v>
      </c>
      <c r="E35761">
        <v>27</v>
      </c>
    </row>
    <row r="35762" spans="1:5" x14ac:dyDescent="0.25">
      <c r="A35762" s="2">
        <v>52198</v>
      </c>
      <c r="B35762">
        <v>332</v>
      </c>
      <c r="C35762">
        <v>2042</v>
      </c>
      <c r="D35762">
        <v>11</v>
      </c>
      <c r="E35762">
        <v>28</v>
      </c>
    </row>
    <row r="35763" spans="1:5" x14ac:dyDescent="0.25">
      <c r="A35763" s="2">
        <v>52199</v>
      </c>
      <c r="B35763">
        <v>333</v>
      </c>
      <c r="C35763">
        <v>2042</v>
      </c>
      <c r="D35763">
        <v>11</v>
      </c>
      <c r="E35763">
        <v>29</v>
      </c>
    </row>
    <row r="35764" spans="1:5" x14ac:dyDescent="0.25">
      <c r="A35764" s="2">
        <v>52200</v>
      </c>
      <c r="B35764">
        <v>334</v>
      </c>
      <c r="C35764">
        <v>2042</v>
      </c>
      <c r="D35764">
        <v>11</v>
      </c>
      <c r="E35764">
        <v>30</v>
      </c>
    </row>
    <row r="35765" spans="1:5" x14ac:dyDescent="0.25">
      <c r="A35765" s="2">
        <v>52201</v>
      </c>
      <c r="B35765">
        <v>335</v>
      </c>
      <c r="C35765">
        <v>2042</v>
      </c>
      <c r="D35765">
        <v>12</v>
      </c>
      <c r="E35765">
        <v>1</v>
      </c>
    </row>
    <row r="35766" spans="1:5" x14ac:dyDescent="0.25">
      <c r="A35766" s="2">
        <v>52202</v>
      </c>
      <c r="B35766">
        <v>336</v>
      </c>
      <c r="C35766">
        <v>2042</v>
      </c>
      <c r="D35766">
        <v>12</v>
      </c>
      <c r="E35766">
        <v>2</v>
      </c>
    </row>
    <row r="35767" spans="1:5" x14ac:dyDescent="0.25">
      <c r="A35767" s="2">
        <v>52203</v>
      </c>
      <c r="B35767">
        <v>337</v>
      </c>
      <c r="C35767">
        <v>2042</v>
      </c>
      <c r="D35767">
        <v>12</v>
      </c>
      <c r="E35767">
        <v>3</v>
      </c>
    </row>
    <row r="35768" spans="1:5" x14ac:dyDescent="0.25">
      <c r="A35768" s="2">
        <v>52204</v>
      </c>
      <c r="B35768">
        <v>338</v>
      </c>
      <c r="C35768">
        <v>2042</v>
      </c>
      <c r="D35768">
        <v>12</v>
      </c>
      <c r="E35768">
        <v>4</v>
      </c>
    </row>
    <row r="35769" spans="1:5" x14ac:dyDescent="0.25">
      <c r="A35769" s="2">
        <v>52205</v>
      </c>
      <c r="B35769">
        <v>339</v>
      </c>
      <c r="C35769">
        <v>2042</v>
      </c>
      <c r="D35769">
        <v>12</v>
      </c>
      <c r="E35769">
        <v>5</v>
      </c>
    </row>
    <row r="35770" spans="1:5" x14ac:dyDescent="0.25">
      <c r="A35770" s="2">
        <v>52206</v>
      </c>
      <c r="B35770">
        <v>340</v>
      </c>
      <c r="C35770">
        <v>2042</v>
      </c>
      <c r="D35770">
        <v>12</v>
      </c>
      <c r="E35770">
        <v>6</v>
      </c>
    </row>
    <row r="35771" spans="1:5" x14ac:dyDescent="0.25">
      <c r="A35771" s="2">
        <v>52207</v>
      </c>
      <c r="B35771">
        <v>341</v>
      </c>
      <c r="C35771">
        <v>2042</v>
      </c>
      <c r="D35771">
        <v>12</v>
      </c>
      <c r="E35771">
        <v>7</v>
      </c>
    </row>
    <row r="35772" spans="1:5" x14ac:dyDescent="0.25">
      <c r="A35772" s="2">
        <v>52208</v>
      </c>
      <c r="B35772">
        <v>342</v>
      </c>
      <c r="C35772">
        <v>2042</v>
      </c>
      <c r="D35772">
        <v>12</v>
      </c>
      <c r="E35772">
        <v>8</v>
      </c>
    </row>
    <row r="35773" spans="1:5" x14ac:dyDescent="0.25">
      <c r="A35773" s="2">
        <v>52209</v>
      </c>
      <c r="B35773">
        <v>343</v>
      </c>
      <c r="C35773">
        <v>2042</v>
      </c>
      <c r="D35773">
        <v>12</v>
      </c>
      <c r="E35773">
        <v>9</v>
      </c>
    </row>
    <row r="35774" spans="1:5" x14ac:dyDescent="0.25">
      <c r="A35774" s="2">
        <v>52210</v>
      </c>
      <c r="B35774">
        <v>344</v>
      </c>
      <c r="C35774">
        <v>2042</v>
      </c>
      <c r="D35774">
        <v>12</v>
      </c>
      <c r="E35774">
        <v>10</v>
      </c>
    </row>
    <row r="35775" spans="1:5" x14ac:dyDescent="0.25">
      <c r="A35775" s="2">
        <v>52211</v>
      </c>
      <c r="B35775">
        <v>345</v>
      </c>
      <c r="C35775">
        <v>2042</v>
      </c>
      <c r="D35775">
        <v>12</v>
      </c>
      <c r="E35775">
        <v>11</v>
      </c>
    </row>
    <row r="35776" spans="1:5" x14ac:dyDescent="0.25">
      <c r="A35776" s="2">
        <v>52212</v>
      </c>
      <c r="B35776">
        <v>346</v>
      </c>
      <c r="C35776">
        <v>2042</v>
      </c>
      <c r="D35776">
        <v>12</v>
      </c>
      <c r="E35776">
        <v>12</v>
      </c>
    </row>
    <row r="35777" spans="1:5" x14ac:dyDescent="0.25">
      <c r="A35777" s="2">
        <v>52213</v>
      </c>
      <c r="B35777">
        <v>347</v>
      </c>
      <c r="C35777">
        <v>2042</v>
      </c>
      <c r="D35777">
        <v>12</v>
      </c>
      <c r="E35777">
        <v>13</v>
      </c>
    </row>
    <row r="35778" spans="1:5" x14ac:dyDescent="0.25">
      <c r="A35778" s="2">
        <v>52214</v>
      </c>
      <c r="B35778">
        <v>348</v>
      </c>
      <c r="C35778">
        <v>2042</v>
      </c>
      <c r="D35778">
        <v>12</v>
      </c>
      <c r="E35778">
        <v>14</v>
      </c>
    </row>
    <row r="35779" spans="1:5" x14ac:dyDescent="0.25">
      <c r="A35779" s="2">
        <v>52215</v>
      </c>
      <c r="B35779">
        <v>349</v>
      </c>
      <c r="C35779">
        <v>2042</v>
      </c>
      <c r="D35779">
        <v>12</v>
      </c>
      <c r="E35779">
        <v>15</v>
      </c>
    </row>
    <row r="35780" spans="1:5" x14ac:dyDescent="0.25">
      <c r="A35780" s="2">
        <v>52216</v>
      </c>
      <c r="B35780">
        <v>350</v>
      </c>
      <c r="C35780">
        <v>2042</v>
      </c>
      <c r="D35780">
        <v>12</v>
      </c>
      <c r="E35780">
        <v>16</v>
      </c>
    </row>
    <row r="35781" spans="1:5" x14ac:dyDescent="0.25">
      <c r="A35781" s="2">
        <v>52217</v>
      </c>
      <c r="B35781">
        <v>351</v>
      </c>
      <c r="C35781">
        <v>2042</v>
      </c>
      <c r="D35781">
        <v>12</v>
      </c>
      <c r="E35781">
        <v>17</v>
      </c>
    </row>
    <row r="35782" spans="1:5" x14ac:dyDescent="0.25">
      <c r="A35782" s="2">
        <v>52218</v>
      </c>
      <c r="B35782">
        <v>352</v>
      </c>
      <c r="C35782">
        <v>2042</v>
      </c>
      <c r="D35782">
        <v>12</v>
      </c>
      <c r="E35782">
        <v>18</v>
      </c>
    </row>
    <row r="35783" spans="1:5" x14ac:dyDescent="0.25">
      <c r="A35783" s="2">
        <v>52219</v>
      </c>
      <c r="B35783">
        <v>353</v>
      </c>
      <c r="C35783">
        <v>2042</v>
      </c>
      <c r="D35783">
        <v>12</v>
      </c>
      <c r="E35783">
        <v>19</v>
      </c>
    </row>
    <row r="35784" spans="1:5" x14ac:dyDescent="0.25">
      <c r="A35784" s="2">
        <v>52220</v>
      </c>
      <c r="B35784">
        <v>354</v>
      </c>
      <c r="C35784">
        <v>2042</v>
      </c>
      <c r="D35784">
        <v>12</v>
      </c>
      <c r="E35784">
        <v>20</v>
      </c>
    </row>
    <row r="35785" spans="1:5" x14ac:dyDescent="0.25">
      <c r="A35785" s="2">
        <v>52221</v>
      </c>
      <c r="B35785">
        <v>355</v>
      </c>
      <c r="C35785">
        <v>2042</v>
      </c>
      <c r="D35785">
        <v>12</v>
      </c>
      <c r="E35785">
        <v>21</v>
      </c>
    </row>
    <row r="35786" spans="1:5" x14ac:dyDescent="0.25">
      <c r="A35786" s="2">
        <v>52222</v>
      </c>
      <c r="B35786">
        <v>356</v>
      </c>
      <c r="C35786">
        <v>2042</v>
      </c>
      <c r="D35786">
        <v>12</v>
      </c>
      <c r="E35786">
        <v>22</v>
      </c>
    </row>
    <row r="35787" spans="1:5" x14ac:dyDescent="0.25">
      <c r="A35787" s="2">
        <v>52223</v>
      </c>
      <c r="B35787">
        <v>357</v>
      </c>
      <c r="C35787">
        <v>2042</v>
      </c>
      <c r="D35787">
        <v>12</v>
      </c>
      <c r="E35787">
        <v>23</v>
      </c>
    </row>
    <row r="35788" spans="1:5" x14ac:dyDescent="0.25">
      <c r="A35788" s="2">
        <v>52224</v>
      </c>
      <c r="B35788">
        <v>358</v>
      </c>
      <c r="C35788">
        <v>2042</v>
      </c>
      <c r="D35788">
        <v>12</v>
      </c>
      <c r="E35788">
        <v>24</v>
      </c>
    </row>
    <row r="35789" spans="1:5" x14ac:dyDescent="0.25">
      <c r="A35789" s="2">
        <v>52225</v>
      </c>
      <c r="B35789">
        <v>359</v>
      </c>
      <c r="C35789">
        <v>2042</v>
      </c>
      <c r="D35789">
        <v>12</v>
      </c>
      <c r="E35789">
        <v>25</v>
      </c>
    </row>
    <row r="35790" spans="1:5" x14ac:dyDescent="0.25">
      <c r="A35790" s="2">
        <v>52226</v>
      </c>
      <c r="B35790">
        <v>360</v>
      </c>
      <c r="C35790">
        <v>2042</v>
      </c>
      <c r="D35790">
        <v>12</v>
      </c>
      <c r="E35790">
        <v>26</v>
      </c>
    </row>
    <row r="35791" spans="1:5" x14ac:dyDescent="0.25">
      <c r="A35791" s="2">
        <v>52227</v>
      </c>
      <c r="B35791">
        <v>361</v>
      </c>
      <c r="C35791">
        <v>2042</v>
      </c>
      <c r="D35791">
        <v>12</v>
      </c>
      <c r="E35791">
        <v>27</v>
      </c>
    </row>
    <row r="35792" spans="1:5" x14ac:dyDescent="0.25">
      <c r="A35792" s="2">
        <v>52228</v>
      </c>
      <c r="B35792">
        <v>362</v>
      </c>
      <c r="C35792">
        <v>2042</v>
      </c>
      <c r="D35792">
        <v>12</v>
      </c>
      <c r="E35792">
        <v>28</v>
      </c>
    </row>
    <row r="35793" spans="1:5" x14ac:dyDescent="0.25">
      <c r="A35793" s="2">
        <v>52229</v>
      </c>
      <c r="B35793">
        <v>363</v>
      </c>
      <c r="C35793">
        <v>2042</v>
      </c>
      <c r="D35793">
        <v>12</v>
      </c>
      <c r="E35793">
        <v>29</v>
      </c>
    </row>
    <row r="35794" spans="1:5" x14ac:dyDescent="0.25">
      <c r="A35794" s="2">
        <v>52230</v>
      </c>
      <c r="B35794">
        <v>364</v>
      </c>
      <c r="C35794">
        <v>2042</v>
      </c>
      <c r="D35794">
        <v>12</v>
      </c>
      <c r="E35794">
        <v>30</v>
      </c>
    </row>
    <row r="35795" spans="1:5" x14ac:dyDescent="0.25">
      <c r="A35795" s="2">
        <v>52231</v>
      </c>
      <c r="B35795">
        <v>365</v>
      </c>
      <c r="C35795">
        <v>2042</v>
      </c>
      <c r="D35795">
        <v>12</v>
      </c>
      <c r="E35795">
        <v>31</v>
      </c>
    </row>
    <row r="35796" spans="1:5" x14ac:dyDescent="0.25">
      <c r="A35796" s="2">
        <v>52232</v>
      </c>
      <c r="B35796">
        <v>1</v>
      </c>
      <c r="C35796">
        <v>2043</v>
      </c>
      <c r="D35796">
        <v>1</v>
      </c>
      <c r="E35796">
        <v>1</v>
      </c>
    </row>
    <row r="35797" spans="1:5" x14ac:dyDescent="0.25">
      <c r="A35797" s="2">
        <v>52233</v>
      </c>
      <c r="B35797">
        <v>2</v>
      </c>
      <c r="C35797">
        <v>2043</v>
      </c>
      <c r="D35797">
        <v>1</v>
      </c>
      <c r="E35797">
        <v>2</v>
      </c>
    </row>
    <row r="35798" spans="1:5" x14ac:dyDescent="0.25">
      <c r="A35798" s="2">
        <v>52234</v>
      </c>
      <c r="B35798">
        <v>3</v>
      </c>
      <c r="C35798">
        <v>2043</v>
      </c>
      <c r="D35798">
        <v>1</v>
      </c>
      <c r="E35798">
        <v>3</v>
      </c>
    </row>
    <row r="35799" spans="1:5" x14ac:dyDescent="0.25">
      <c r="A35799" s="2">
        <v>52235</v>
      </c>
      <c r="B35799">
        <v>4</v>
      </c>
      <c r="C35799">
        <v>2043</v>
      </c>
      <c r="D35799">
        <v>1</v>
      </c>
      <c r="E35799">
        <v>4</v>
      </c>
    </row>
    <row r="35800" spans="1:5" x14ac:dyDescent="0.25">
      <c r="A35800" s="2">
        <v>52236</v>
      </c>
      <c r="B35800">
        <v>5</v>
      </c>
      <c r="C35800">
        <v>2043</v>
      </c>
      <c r="D35800">
        <v>1</v>
      </c>
      <c r="E35800">
        <v>5</v>
      </c>
    </row>
    <row r="35801" spans="1:5" x14ac:dyDescent="0.25">
      <c r="A35801" s="2">
        <v>52237</v>
      </c>
      <c r="B35801">
        <v>6</v>
      </c>
      <c r="C35801">
        <v>2043</v>
      </c>
      <c r="D35801">
        <v>1</v>
      </c>
      <c r="E35801">
        <v>6</v>
      </c>
    </row>
    <row r="35802" spans="1:5" x14ac:dyDescent="0.25">
      <c r="A35802" s="2">
        <v>52238</v>
      </c>
      <c r="B35802">
        <v>7</v>
      </c>
      <c r="C35802">
        <v>2043</v>
      </c>
      <c r="D35802">
        <v>1</v>
      </c>
      <c r="E35802">
        <v>7</v>
      </c>
    </row>
    <row r="35803" spans="1:5" x14ac:dyDescent="0.25">
      <c r="A35803" s="2">
        <v>52239</v>
      </c>
      <c r="B35803">
        <v>8</v>
      </c>
      <c r="C35803">
        <v>2043</v>
      </c>
      <c r="D35803">
        <v>1</v>
      </c>
      <c r="E35803">
        <v>8</v>
      </c>
    </row>
    <row r="35804" spans="1:5" x14ac:dyDescent="0.25">
      <c r="A35804" s="2">
        <v>52240</v>
      </c>
      <c r="B35804">
        <v>9</v>
      </c>
      <c r="C35804">
        <v>2043</v>
      </c>
      <c r="D35804">
        <v>1</v>
      </c>
      <c r="E35804">
        <v>9</v>
      </c>
    </row>
    <row r="35805" spans="1:5" x14ac:dyDescent="0.25">
      <c r="A35805" s="2">
        <v>52241</v>
      </c>
      <c r="B35805">
        <v>10</v>
      </c>
      <c r="C35805">
        <v>2043</v>
      </c>
      <c r="D35805">
        <v>1</v>
      </c>
      <c r="E35805">
        <v>10</v>
      </c>
    </row>
    <row r="35806" spans="1:5" x14ac:dyDescent="0.25">
      <c r="A35806" s="2">
        <v>52242</v>
      </c>
      <c r="B35806">
        <v>11</v>
      </c>
      <c r="C35806">
        <v>2043</v>
      </c>
      <c r="D35806">
        <v>1</v>
      </c>
      <c r="E35806">
        <v>11</v>
      </c>
    </row>
    <row r="35807" spans="1:5" x14ac:dyDescent="0.25">
      <c r="A35807" s="2">
        <v>52243</v>
      </c>
      <c r="B35807">
        <v>12</v>
      </c>
      <c r="C35807">
        <v>2043</v>
      </c>
      <c r="D35807">
        <v>1</v>
      </c>
      <c r="E35807">
        <v>12</v>
      </c>
    </row>
    <row r="35808" spans="1:5" x14ac:dyDescent="0.25">
      <c r="A35808" s="2">
        <v>52244</v>
      </c>
      <c r="B35808">
        <v>13</v>
      </c>
      <c r="C35808">
        <v>2043</v>
      </c>
      <c r="D35808">
        <v>1</v>
      </c>
      <c r="E35808">
        <v>13</v>
      </c>
    </row>
    <row r="35809" spans="1:5" x14ac:dyDescent="0.25">
      <c r="A35809" s="2">
        <v>52245</v>
      </c>
      <c r="B35809">
        <v>14</v>
      </c>
      <c r="C35809">
        <v>2043</v>
      </c>
      <c r="D35809">
        <v>1</v>
      </c>
      <c r="E35809">
        <v>14</v>
      </c>
    </row>
    <row r="35810" spans="1:5" x14ac:dyDescent="0.25">
      <c r="A35810" s="2">
        <v>52246</v>
      </c>
      <c r="B35810">
        <v>15</v>
      </c>
      <c r="C35810">
        <v>2043</v>
      </c>
      <c r="D35810">
        <v>1</v>
      </c>
      <c r="E35810">
        <v>15</v>
      </c>
    </row>
    <row r="35811" spans="1:5" x14ac:dyDescent="0.25">
      <c r="A35811" s="2">
        <v>52247</v>
      </c>
      <c r="B35811">
        <v>16</v>
      </c>
      <c r="C35811">
        <v>2043</v>
      </c>
      <c r="D35811">
        <v>1</v>
      </c>
      <c r="E35811">
        <v>16</v>
      </c>
    </row>
    <row r="35812" spans="1:5" x14ac:dyDescent="0.25">
      <c r="A35812" s="2">
        <v>52248</v>
      </c>
      <c r="B35812">
        <v>17</v>
      </c>
      <c r="C35812">
        <v>2043</v>
      </c>
      <c r="D35812">
        <v>1</v>
      </c>
      <c r="E35812">
        <v>17</v>
      </c>
    </row>
    <row r="35813" spans="1:5" x14ac:dyDescent="0.25">
      <c r="A35813" s="2">
        <v>52249</v>
      </c>
      <c r="B35813">
        <v>18</v>
      </c>
      <c r="C35813">
        <v>2043</v>
      </c>
      <c r="D35813">
        <v>1</v>
      </c>
      <c r="E35813">
        <v>18</v>
      </c>
    </row>
    <row r="35814" spans="1:5" x14ac:dyDescent="0.25">
      <c r="A35814" s="2">
        <v>52250</v>
      </c>
      <c r="B35814">
        <v>19</v>
      </c>
      <c r="C35814">
        <v>2043</v>
      </c>
      <c r="D35814">
        <v>1</v>
      </c>
      <c r="E35814">
        <v>19</v>
      </c>
    </row>
    <row r="35815" spans="1:5" x14ac:dyDescent="0.25">
      <c r="A35815" s="2">
        <v>52251</v>
      </c>
      <c r="B35815">
        <v>20</v>
      </c>
      <c r="C35815">
        <v>2043</v>
      </c>
      <c r="D35815">
        <v>1</v>
      </c>
      <c r="E35815">
        <v>20</v>
      </c>
    </row>
    <row r="35816" spans="1:5" x14ac:dyDescent="0.25">
      <c r="A35816" s="2">
        <v>52252</v>
      </c>
      <c r="B35816">
        <v>21</v>
      </c>
      <c r="C35816">
        <v>2043</v>
      </c>
      <c r="D35816">
        <v>1</v>
      </c>
      <c r="E35816">
        <v>21</v>
      </c>
    </row>
    <row r="35817" spans="1:5" x14ac:dyDescent="0.25">
      <c r="A35817" s="2">
        <v>52253</v>
      </c>
      <c r="B35817">
        <v>22</v>
      </c>
      <c r="C35817">
        <v>2043</v>
      </c>
      <c r="D35817">
        <v>1</v>
      </c>
      <c r="E35817">
        <v>22</v>
      </c>
    </row>
    <row r="35818" spans="1:5" x14ac:dyDescent="0.25">
      <c r="A35818" s="2">
        <v>52254</v>
      </c>
      <c r="B35818">
        <v>23</v>
      </c>
      <c r="C35818">
        <v>2043</v>
      </c>
      <c r="D35818">
        <v>1</v>
      </c>
      <c r="E35818">
        <v>23</v>
      </c>
    </row>
    <row r="35819" spans="1:5" x14ac:dyDescent="0.25">
      <c r="A35819" s="2">
        <v>52255</v>
      </c>
      <c r="B35819">
        <v>24</v>
      </c>
      <c r="C35819">
        <v>2043</v>
      </c>
      <c r="D35819">
        <v>1</v>
      </c>
      <c r="E35819">
        <v>24</v>
      </c>
    </row>
    <row r="35820" spans="1:5" x14ac:dyDescent="0.25">
      <c r="A35820" s="2">
        <v>52256</v>
      </c>
      <c r="B35820">
        <v>25</v>
      </c>
      <c r="C35820">
        <v>2043</v>
      </c>
      <c r="D35820">
        <v>1</v>
      </c>
      <c r="E35820">
        <v>25</v>
      </c>
    </row>
    <row r="35821" spans="1:5" x14ac:dyDescent="0.25">
      <c r="A35821" s="2">
        <v>52257</v>
      </c>
      <c r="B35821">
        <v>26</v>
      </c>
      <c r="C35821">
        <v>2043</v>
      </c>
      <c r="D35821">
        <v>1</v>
      </c>
      <c r="E35821">
        <v>26</v>
      </c>
    </row>
    <row r="35822" spans="1:5" x14ac:dyDescent="0.25">
      <c r="A35822" s="2">
        <v>52258</v>
      </c>
      <c r="B35822">
        <v>27</v>
      </c>
      <c r="C35822">
        <v>2043</v>
      </c>
      <c r="D35822">
        <v>1</v>
      </c>
      <c r="E35822">
        <v>27</v>
      </c>
    </row>
    <row r="35823" spans="1:5" x14ac:dyDescent="0.25">
      <c r="A35823" s="2">
        <v>52259</v>
      </c>
      <c r="B35823">
        <v>28</v>
      </c>
      <c r="C35823">
        <v>2043</v>
      </c>
      <c r="D35823">
        <v>1</v>
      </c>
      <c r="E35823">
        <v>28</v>
      </c>
    </row>
    <row r="35824" spans="1:5" x14ac:dyDescent="0.25">
      <c r="A35824" s="2">
        <v>52260</v>
      </c>
      <c r="B35824">
        <v>29</v>
      </c>
      <c r="C35824">
        <v>2043</v>
      </c>
      <c r="D35824">
        <v>1</v>
      </c>
      <c r="E35824">
        <v>29</v>
      </c>
    </row>
    <row r="35825" spans="1:5" x14ac:dyDescent="0.25">
      <c r="A35825" s="2">
        <v>52261</v>
      </c>
      <c r="B35825">
        <v>30</v>
      </c>
      <c r="C35825">
        <v>2043</v>
      </c>
      <c r="D35825">
        <v>1</v>
      </c>
      <c r="E35825">
        <v>30</v>
      </c>
    </row>
    <row r="35826" spans="1:5" x14ac:dyDescent="0.25">
      <c r="A35826" s="2">
        <v>52262</v>
      </c>
      <c r="B35826">
        <v>31</v>
      </c>
      <c r="C35826">
        <v>2043</v>
      </c>
      <c r="D35826">
        <v>1</v>
      </c>
      <c r="E35826">
        <v>31</v>
      </c>
    </row>
    <row r="35827" spans="1:5" x14ac:dyDescent="0.25">
      <c r="A35827" s="2">
        <v>52263</v>
      </c>
      <c r="B35827">
        <v>32</v>
      </c>
      <c r="C35827">
        <v>2043</v>
      </c>
      <c r="D35827">
        <v>2</v>
      </c>
      <c r="E35827">
        <v>1</v>
      </c>
    </row>
    <row r="35828" spans="1:5" x14ac:dyDescent="0.25">
      <c r="A35828" s="2">
        <v>52264</v>
      </c>
      <c r="B35828">
        <v>33</v>
      </c>
      <c r="C35828">
        <v>2043</v>
      </c>
      <c r="D35828">
        <v>2</v>
      </c>
      <c r="E35828">
        <v>2</v>
      </c>
    </row>
    <row r="35829" spans="1:5" x14ac:dyDescent="0.25">
      <c r="A35829" s="2">
        <v>52265</v>
      </c>
      <c r="B35829">
        <v>34</v>
      </c>
      <c r="C35829">
        <v>2043</v>
      </c>
      <c r="D35829">
        <v>2</v>
      </c>
      <c r="E35829">
        <v>3</v>
      </c>
    </row>
    <row r="35830" spans="1:5" x14ac:dyDescent="0.25">
      <c r="A35830" s="2">
        <v>52266</v>
      </c>
      <c r="B35830">
        <v>35</v>
      </c>
      <c r="C35830">
        <v>2043</v>
      </c>
      <c r="D35830">
        <v>2</v>
      </c>
      <c r="E35830">
        <v>4</v>
      </c>
    </row>
    <row r="35831" spans="1:5" x14ac:dyDescent="0.25">
      <c r="A35831" s="2">
        <v>52267</v>
      </c>
      <c r="B35831">
        <v>36</v>
      </c>
      <c r="C35831">
        <v>2043</v>
      </c>
      <c r="D35831">
        <v>2</v>
      </c>
      <c r="E35831">
        <v>5</v>
      </c>
    </row>
    <row r="35832" spans="1:5" x14ac:dyDescent="0.25">
      <c r="A35832" s="2">
        <v>52268</v>
      </c>
      <c r="B35832">
        <v>37</v>
      </c>
      <c r="C35832">
        <v>2043</v>
      </c>
      <c r="D35832">
        <v>2</v>
      </c>
      <c r="E35832">
        <v>6</v>
      </c>
    </row>
    <row r="35833" spans="1:5" x14ac:dyDescent="0.25">
      <c r="A35833" s="2">
        <v>52269</v>
      </c>
      <c r="B35833">
        <v>38</v>
      </c>
      <c r="C35833">
        <v>2043</v>
      </c>
      <c r="D35833">
        <v>2</v>
      </c>
      <c r="E35833">
        <v>7</v>
      </c>
    </row>
    <row r="35834" spans="1:5" x14ac:dyDescent="0.25">
      <c r="A35834" s="2">
        <v>52270</v>
      </c>
      <c r="B35834">
        <v>39</v>
      </c>
      <c r="C35834">
        <v>2043</v>
      </c>
      <c r="D35834">
        <v>2</v>
      </c>
      <c r="E35834">
        <v>8</v>
      </c>
    </row>
    <row r="35835" spans="1:5" x14ac:dyDescent="0.25">
      <c r="A35835" s="2">
        <v>52271</v>
      </c>
      <c r="B35835">
        <v>40</v>
      </c>
      <c r="C35835">
        <v>2043</v>
      </c>
      <c r="D35835">
        <v>2</v>
      </c>
      <c r="E35835">
        <v>9</v>
      </c>
    </row>
    <row r="35836" spans="1:5" x14ac:dyDescent="0.25">
      <c r="A35836" s="2">
        <v>52272</v>
      </c>
      <c r="B35836">
        <v>41</v>
      </c>
      <c r="C35836">
        <v>2043</v>
      </c>
      <c r="D35836">
        <v>2</v>
      </c>
      <c r="E35836">
        <v>10</v>
      </c>
    </row>
    <row r="35837" spans="1:5" x14ac:dyDescent="0.25">
      <c r="A35837" s="2">
        <v>52273</v>
      </c>
      <c r="B35837">
        <v>42</v>
      </c>
      <c r="C35837">
        <v>2043</v>
      </c>
      <c r="D35837">
        <v>2</v>
      </c>
      <c r="E35837">
        <v>11</v>
      </c>
    </row>
    <row r="35838" spans="1:5" x14ac:dyDescent="0.25">
      <c r="A35838" s="2">
        <v>52274</v>
      </c>
      <c r="B35838">
        <v>43</v>
      </c>
      <c r="C35838">
        <v>2043</v>
      </c>
      <c r="D35838">
        <v>2</v>
      </c>
      <c r="E35838">
        <v>12</v>
      </c>
    </row>
    <row r="35839" spans="1:5" x14ac:dyDescent="0.25">
      <c r="A35839" s="2">
        <v>52275</v>
      </c>
      <c r="B35839">
        <v>44</v>
      </c>
      <c r="C35839">
        <v>2043</v>
      </c>
      <c r="D35839">
        <v>2</v>
      </c>
      <c r="E35839">
        <v>13</v>
      </c>
    </row>
    <row r="35840" spans="1:5" x14ac:dyDescent="0.25">
      <c r="A35840" s="2">
        <v>52276</v>
      </c>
      <c r="B35840">
        <v>45</v>
      </c>
      <c r="C35840">
        <v>2043</v>
      </c>
      <c r="D35840">
        <v>2</v>
      </c>
      <c r="E35840">
        <v>14</v>
      </c>
    </row>
    <row r="35841" spans="1:5" x14ac:dyDescent="0.25">
      <c r="A35841" s="2">
        <v>52277</v>
      </c>
      <c r="B35841">
        <v>46</v>
      </c>
      <c r="C35841">
        <v>2043</v>
      </c>
      <c r="D35841">
        <v>2</v>
      </c>
      <c r="E35841">
        <v>15</v>
      </c>
    </row>
    <row r="35842" spans="1:5" x14ac:dyDescent="0.25">
      <c r="A35842" s="2">
        <v>52278</v>
      </c>
      <c r="B35842">
        <v>47</v>
      </c>
      <c r="C35842">
        <v>2043</v>
      </c>
      <c r="D35842">
        <v>2</v>
      </c>
      <c r="E35842">
        <v>16</v>
      </c>
    </row>
    <row r="35843" spans="1:5" x14ac:dyDescent="0.25">
      <c r="A35843" s="2">
        <v>52279</v>
      </c>
      <c r="B35843">
        <v>48</v>
      </c>
      <c r="C35843">
        <v>2043</v>
      </c>
      <c r="D35843">
        <v>2</v>
      </c>
      <c r="E35843">
        <v>17</v>
      </c>
    </row>
    <row r="35844" spans="1:5" x14ac:dyDescent="0.25">
      <c r="A35844" s="2">
        <v>52280</v>
      </c>
      <c r="B35844">
        <v>49</v>
      </c>
      <c r="C35844">
        <v>2043</v>
      </c>
      <c r="D35844">
        <v>2</v>
      </c>
      <c r="E35844">
        <v>18</v>
      </c>
    </row>
    <row r="35845" spans="1:5" x14ac:dyDescent="0.25">
      <c r="A35845" s="2">
        <v>52281</v>
      </c>
      <c r="B35845">
        <v>50</v>
      </c>
      <c r="C35845">
        <v>2043</v>
      </c>
      <c r="D35845">
        <v>2</v>
      </c>
      <c r="E35845">
        <v>19</v>
      </c>
    </row>
    <row r="35846" spans="1:5" x14ac:dyDescent="0.25">
      <c r="A35846" s="2">
        <v>52282</v>
      </c>
      <c r="B35846">
        <v>51</v>
      </c>
      <c r="C35846">
        <v>2043</v>
      </c>
      <c r="D35846">
        <v>2</v>
      </c>
      <c r="E35846">
        <v>20</v>
      </c>
    </row>
    <row r="35847" spans="1:5" x14ac:dyDescent="0.25">
      <c r="A35847" s="2">
        <v>52283</v>
      </c>
      <c r="B35847">
        <v>52</v>
      </c>
      <c r="C35847">
        <v>2043</v>
      </c>
      <c r="D35847">
        <v>2</v>
      </c>
      <c r="E35847">
        <v>21</v>
      </c>
    </row>
    <row r="35848" spans="1:5" x14ac:dyDescent="0.25">
      <c r="A35848" s="2">
        <v>52284</v>
      </c>
      <c r="B35848">
        <v>53</v>
      </c>
      <c r="C35848">
        <v>2043</v>
      </c>
      <c r="D35848">
        <v>2</v>
      </c>
      <c r="E35848">
        <v>22</v>
      </c>
    </row>
    <row r="35849" spans="1:5" x14ac:dyDescent="0.25">
      <c r="A35849" s="2">
        <v>52285</v>
      </c>
      <c r="B35849">
        <v>54</v>
      </c>
      <c r="C35849">
        <v>2043</v>
      </c>
      <c r="D35849">
        <v>2</v>
      </c>
      <c r="E35849">
        <v>23</v>
      </c>
    </row>
    <row r="35850" spans="1:5" x14ac:dyDescent="0.25">
      <c r="A35850" s="2">
        <v>52286</v>
      </c>
      <c r="B35850">
        <v>55</v>
      </c>
      <c r="C35850">
        <v>2043</v>
      </c>
      <c r="D35850">
        <v>2</v>
      </c>
      <c r="E35850">
        <v>24</v>
      </c>
    </row>
    <row r="35851" spans="1:5" x14ac:dyDescent="0.25">
      <c r="A35851" s="2">
        <v>52287</v>
      </c>
      <c r="B35851">
        <v>56</v>
      </c>
      <c r="C35851">
        <v>2043</v>
      </c>
      <c r="D35851">
        <v>2</v>
      </c>
      <c r="E35851">
        <v>25</v>
      </c>
    </row>
    <row r="35852" spans="1:5" x14ac:dyDescent="0.25">
      <c r="A35852" s="2">
        <v>52288</v>
      </c>
      <c r="B35852">
        <v>57</v>
      </c>
      <c r="C35852">
        <v>2043</v>
      </c>
      <c r="D35852">
        <v>2</v>
      </c>
      <c r="E35852">
        <v>26</v>
      </c>
    </row>
    <row r="35853" spans="1:5" x14ac:dyDescent="0.25">
      <c r="A35853" s="2">
        <v>52289</v>
      </c>
      <c r="B35853">
        <v>58</v>
      </c>
      <c r="C35853">
        <v>2043</v>
      </c>
      <c r="D35853">
        <v>2</v>
      </c>
      <c r="E35853">
        <v>27</v>
      </c>
    </row>
    <row r="35854" spans="1:5" x14ac:dyDescent="0.25">
      <c r="A35854" s="2">
        <v>52290</v>
      </c>
      <c r="B35854">
        <v>59</v>
      </c>
      <c r="C35854">
        <v>2043</v>
      </c>
      <c r="D35854">
        <v>2</v>
      </c>
      <c r="E35854">
        <v>28</v>
      </c>
    </row>
    <row r="35855" spans="1:5" x14ac:dyDescent="0.25">
      <c r="A35855" s="2">
        <v>52291</v>
      </c>
      <c r="B35855">
        <v>60</v>
      </c>
      <c r="C35855">
        <v>2043</v>
      </c>
      <c r="D35855">
        <v>3</v>
      </c>
      <c r="E35855">
        <v>1</v>
      </c>
    </row>
    <row r="35856" spans="1:5" x14ac:dyDescent="0.25">
      <c r="A35856" s="2">
        <v>52292</v>
      </c>
      <c r="B35856">
        <v>61</v>
      </c>
      <c r="C35856">
        <v>2043</v>
      </c>
      <c r="D35856">
        <v>3</v>
      </c>
      <c r="E35856">
        <v>2</v>
      </c>
    </row>
    <row r="35857" spans="1:5" x14ac:dyDescent="0.25">
      <c r="A35857" s="2">
        <v>52293</v>
      </c>
      <c r="B35857">
        <v>62</v>
      </c>
      <c r="C35857">
        <v>2043</v>
      </c>
      <c r="D35857">
        <v>3</v>
      </c>
      <c r="E35857">
        <v>3</v>
      </c>
    </row>
    <row r="35858" spans="1:5" x14ac:dyDescent="0.25">
      <c r="A35858" s="2">
        <v>52294</v>
      </c>
      <c r="B35858">
        <v>63</v>
      </c>
      <c r="C35858">
        <v>2043</v>
      </c>
      <c r="D35858">
        <v>3</v>
      </c>
      <c r="E35858">
        <v>4</v>
      </c>
    </row>
    <row r="35859" spans="1:5" x14ac:dyDescent="0.25">
      <c r="A35859" s="2">
        <v>52295</v>
      </c>
      <c r="B35859">
        <v>64</v>
      </c>
      <c r="C35859">
        <v>2043</v>
      </c>
      <c r="D35859">
        <v>3</v>
      </c>
      <c r="E35859">
        <v>5</v>
      </c>
    </row>
    <row r="35860" spans="1:5" x14ac:dyDescent="0.25">
      <c r="A35860" s="2">
        <v>52296</v>
      </c>
      <c r="B35860">
        <v>65</v>
      </c>
      <c r="C35860">
        <v>2043</v>
      </c>
      <c r="D35860">
        <v>3</v>
      </c>
      <c r="E35860">
        <v>6</v>
      </c>
    </row>
    <row r="35861" spans="1:5" x14ac:dyDescent="0.25">
      <c r="A35861" s="2">
        <v>52297</v>
      </c>
      <c r="B35861">
        <v>66</v>
      </c>
      <c r="C35861">
        <v>2043</v>
      </c>
      <c r="D35861">
        <v>3</v>
      </c>
      <c r="E35861">
        <v>7</v>
      </c>
    </row>
    <row r="35862" spans="1:5" x14ac:dyDescent="0.25">
      <c r="A35862" s="2">
        <v>52298</v>
      </c>
      <c r="B35862">
        <v>67</v>
      </c>
      <c r="C35862">
        <v>2043</v>
      </c>
      <c r="D35862">
        <v>3</v>
      </c>
      <c r="E35862">
        <v>8</v>
      </c>
    </row>
    <row r="35863" spans="1:5" x14ac:dyDescent="0.25">
      <c r="A35863" s="2">
        <v>52299</v>
      </c>
      <c r="B35863">
        <v>68</v>
      </c>
      <c r="C35863">
        <v>2043</v>
      </c>
      <c r="D35863">
        <v>3</v>
      </c>
      <c r="E35863">
        <v>9</v>
      </c>
    </row>
    <row r="35864" spans="1:5" x14ac:dyDescent="0.25">
      <c r="A35864" s="2">
        <v>52300</v>
      </c>
      <c r="B35864">
        <v>69</v>
      </c>
      <c r="C35864">
        <v>2043</v>
      </c>
      <c r="D35864">
        <v>3</v>
      </c>
      <c r="E35864">
        <v>10</v>
      </c>
    </row>
    <row r="35865" spans="1:5" x14ac:dyDescent="0.25">
      <c r="A35865" s="2">
        <v>52301</v>
      </c>
      <c r="B35865">
        <v>70</v>
      </c>
      <c r="C35865">
        <v>2043</v>
      </c>
      <c r="D35865">
        <v>3</v>
      </c>
      <c r="E35865">
        <v>11</v>
      </c>
    </row>
    <row r="35866" spans="1:5" x14ac:dyDescent="0.25">
      <c r="A35866" s="2">
        <v>52302</v>
      </c>
      <c r="B35866">
        <v>71</v>
      </c>
      <c r="C35866">
        <v>2043</v>
      </c>
      <c r="D35866">
        <v>3</v>
      </c>
      <c r="E35866">
        <v>12</v>
      </c>
    </row>
    <row r="35867" spans="1:5" x14ac:dyDescent="0.25">
      <c r="A35867" s="2">
        <v>52303</v>
      </c>
      <c r="B35867">
        <v>72</v>
      </c>
      <c r="C35867">
        <v>2043</v>
      </c>
      <c r="D35867">
        <v>3</v>
      </c>
      <c r="E35867">
        <v>13</v>
      </c>
    </row>
    <row r="35868" spans="1:5" x14ac:dyDescent="0.25">
      <c r="A35868" s="2">
        <v>52304</v>
      </c>
      <c r="B35868">
        <v>73</v>
      </c>
      <c r="C35868">
        <v>2043</v>
      </c>
      <c r="D35868">
        <v>3</v>
      </c>
      <c r="E35868">
        <v>14</v>
      </c>
    </row>
    <row r="35869" spans="1:5" x14ac:dyDescent="0.25">
      <c r="A35869" s="2">
        <v>52305</v>
      </c>
      <c r="B35869">
        <v>74</v>
      </c>
      <c r="C35869">
        <v>2043</v>
      </c>
      <c r="D35869">
        <v>3</v>
      </c>
      <c r="E35869">
        <v>15</v>
      </c>
    </row>
    <row r="35870" spans="1:5" x14ac:dyDescent="0.25">
      <c r="A35870" s="2">
        <v>52306</v>
      </c>
      <c r="B35870">
        <v>75</v>
      </c>
      <c r="C35870">
        <v>2043</v>
      </c>
      <c r="D35870">
        <v>3</v>
      </c>
      <c r="E35870">
        <v>16</v>
      </c>
    </row>
    <row r="35871" spans="1:5" x14ac:dyDescent="0.25">
      <c r="A35871" s="2">
        <v>52307</v>
      </c>
      <c r="B35871">
        <v>76</v>
      </c>
      <c r="C35871">
        <v>2043</v>
      </c>
      <c r="D35871">
        <v>3</v>
      </c>
      <c r="E35871">
        <v>17</v>
      </c>
    </row>
    <row r="35872" spans="1:5" x14ac:dyDescent="0.25">
      <c r="A35872" s="2">
        <v>52308</v>
      </c>
      <c r="B35872">
        <v>77</v>
      </c>
      <c r="C35872">
        <v>2043</v>
      </c>
      <c r="D35872">
        <v>3</v>
      </c>
      <c r="E35872">
        <v>18</v>
      </c>
    </row>
    <row r="35873" spans="1:5" x14ac:dyDescent="0.25">
      <c r="A35873" s="2">
        <v>52309</v>
      </c>
      <c r="B35873">
        <v>78</v>
      </c>
      <c r="C35873">
        <v>2043</v>
      </c>
      <c r="D35873">
        <v>3</v>
      </c>
      <c r="E35873">
        <v>19</v>
      </c>
    </row>
    <row r="35874" spans="1:5" x14ac:dyDescent="0.25">
      <c r="A35874" s="2">
        <v>52310</v>
      </c>
      <c r="B35874">
        <v>79</v>
      </c>
      <c r="C35874">
        <v>2043</v>
      </c>
      <c r="D35874">
        <v>3</v>
      </c>
      <c r="E35874">
        <v>20</v>
      </c>
    </row>
    <row r="35875" spans="1:5" x14ac:dyDescent="0.25">
      <c r="A35875" s="2">
        <v>52311</v>
      </c>
      <c r="B35875">
        <v>80</v>
      </c>
      <c r="C35875">
        <v>2043</v>
      </c>
      <c r="D35875">
        <v>3</v>
      </c>
      <c r="E35875">
        <v>21</v>
      </c>
    </row>
    <row r="35876" spans="1:5" x14ac:dyDescent="0.25">
      <c r="A35876" s="2">
        <v>52312</v>
      </c>
      <c r="B35876">
        <v>81</v>
      </c>
      <c r="C35876">
        <v>2043</v>
      </c>
      <c r="D35876">
        <v>3</v>
      </c>
      <c r="E35876">
        <v>22</v>
      </c>
    </row>
    <row r="35877" spans="1:5" x14ac:dyDescent="0.25">
      <c r="A35877" s="2">
        <v>52313</v>
      </c>
      <c r="B35877">
        <v>82</v>
      </c>
      <c r="C35877">
        <v>2043</v>
      </c>
      <c r="D35877">
        <v>3</v>
      </c>
      <c r="E35877">
        <v>23</v>
      </c>
    </row>
    <row r="35878" spans="1:5" x14ac:dyDescent="0.25">
      <c r="A35878" s="2">
        <v>52314</v>
      </c>
      <c r="B35878">
        <v>83</v>
      </c>
      <c r="C35878">
        <v>2043</v>
      </c>
      <c r="D35878">
        <v>3</v>
      </c>
      <c r="E35878">
        <v>24</v>
      </c>
    </row>
    <row r="35879" spans="1:5" x14ac:dyDescent="0.25">
      <c r="A35879" s="2">
        <v>52315</v>
      </c>
      <c r="B35879">
        <v>84</v>
      </c>
      <c r="C35879">
        <v>2043</v>
      </c>
      <c r="D35879">
        <v>3</v>
      </c>
      <c r="E35879">
        <v>25</v>
      </c>
    </row>
    <row r="35880" spans="1:5" x14ac:dyDescent="0.25">
      <c r="A35880" s="2">
        <v>52316</v>
      </c>
      <c r="B35880">
        <v>85</v>
      </c>
      <c r="C35880">
        <v>2043</v>
      </c>
      <c r="D35880">
        <v>3</v>
      </c>
      <c r="E35880">
        <v>26</v>
      </c>
    </row>
    <row r="35881" spans="1:5" x14ac:dyDescent="0.25">
      <c r="A35881" s="2">
        <v>52317</v>
      </c>
      <c r="B35881">
        <v>86</v>
      </c>
      <c r="C35881">
        <v>2043</v>
      </c>
      <c r="D35881">
        <v>3</v>
      </c>
      <c r="E35881">
        <v>27</v>
      </c>
    </row>
    <row r="35882" spans="1:5" x14ac:dyDescent="0.25">
      <c r="A35882" s="2">
        <v>52318</v>
      </c>
      <c r="B35882">
        <v>87</v>
      </c>
      <c r="C35882">
        <v>2043</v>
      </c>
      <c r="D35882">
        <v>3</v>
      </c>
      <c r="E35882">
        <v>28</v>
      </c>
    </row>
    <row r="35883" spans="1:5" x14ac:dyDescent="0.25">
      <c r="A35883" s="2">
        <v>52319</v>
      </c>
      <c r="B35883">
        <v>88</v>
      </c>
      <c r="C35883">
        <v>2043</v>
      </c>
      <c r="D35883">
        <v>3</v>
      </c>
      <c r="E35883">
        <v>29</v>
      </c>
    </row>
    <row r="35884" spans="1:5" x14ac:dyDescent="0.25">
      <c r="A35884" s="2">
        <v>52320</v>
      </c>
      <c r="B35884">
        <v>89</v>
      </c>
      <c r="C35884">
        <v>2043</v>
      </c>
      <c r="D35884">
        <v>3</v>
      </c>
      <c r="E35884">
        <v>30</v>
      </c>
    </row>
    <row r="35885" spans="1:5" x14ac:dyDescent="0.25">
      <c r="A35885" s="2">
        <v>52321</v>
      </c>
      <c r="B35885">
        <v>90</v>
      </c>
      <c r="C35885">
        <v>2043</v>
      </c>
      <c r="D35885">
        <v>3</v>
      </c>
      <c r="E35885">
        <v>31</v>
      </c>
    </row>
    <row r="35886" spans="1:5" x14ac:dyDescent="0.25">
      <c r="A35886" s="2">
        <v>52322</v>
      </c>
      <c r="B35886">
        <v>91</v>
      </c>
      <c r="C35886">
        <v>2043</v>
      </c>
      <c r="D35886">
        <v>4</v>
      </c>
      <c r="E35886">
        <v>1</v>
      </c>
    </row>
    <row r="35887" spans="1:5" x14ac:dyDescent="0.25">
      <c r="A35887" s="2">
        <v>52323</v>
      </c>
      <c r="B35887">
        <v>92</v>
      </c>
      <c r="C35887">
        <v>2043</v>
      </c>
      <c r="D35887">
        <v>4</v>
      </c>
      <c r="E35887">
        <v>2</v>
      </c>
    </row>
    <row r="35888" spans="1:5" x14ac:dyDescent="0.25">
      <c r="A35888" s="2">
        <v>52324</v>
      </c>
      <c r="B35888">
        <v>93</v>
      </c>
      <c r="C35888">
        <v>2043</v>
      </c>
      <c r="D35888">
        <v>4</v>
      </c>
      <c r="E35888">
        <v>3</v>
      </c>
    </row>
    <row r="35889" spans="1:5" x14ac:dyDescent="0.25">
      <c r="A35889" s="2">
        <v>52325</v>
      </c>
      <c r="B35889">
        <v>94</v>
      </c>
      <c r="C35889">
        <v>2043</v>
      </c>
      <c r="D35889">
        <v>4</v>
      </c>
      <c r="E35889">
        <v>4</v>
      </c>
    </row>
    <row r="35890" spans="1:5" x14ac:dyDescent="0.25">
      <c r="A35890" s="2">
        <v>52326</v>
      </c>
      <c r="B35890">
        <v>95</v>
      </c>
      <c r="C35890">
        <v>2043</v>
      </c>
      <c r="D35890">
        <v>4</v>
      </c>
      <c r="E35890">
        <v>5</v>
      </c>
    </row>
    <row r="35891" spans="1:5" x14ac:dyDescent="0.25">
      <c r="A35891" s="2">
        <v>52327</v>
      </c>
      <c r="B35891">
        <v>96</v>
      </c>
      <c r="C35891">
        <v>2043</v>
      </c>
      <c r="D35891">
        <v>4</v>
      </c>
      <c r="E35891">
        <v>6</v>
      </c>
    </row>
    <row r="35892" spans="1:5" x14ac:dyDescent="0.25">
      <c r="A35892" s="2">
        <v>52328</v>
      </c>
      <c r="B35892">
        <v>97</v>
      </c>
      <c r="C35892">
        <v>2043</v>
      </c>
      <c r="D35892">
        <v>4</v>
      </c>
      <c r="E35892">
        <v>7</v>
      </c>
    </row>
    <row r="35893" spans="1:5" x14ac:dyDescent="0.25">
      <c r="A35893" s="2">
        <v>52329</v>
      </c>
      <c r="B35893">
        <v>98</v>
      </c>
      <c r="C35893">
        <v>2043</v>
      </c>
      <c r="D35893">
        <v>4</v>
      </c>
      <c r="E35893">
        <v>8</v>
      </c>
    </row>
    <row r="35894" spans="1:5" x14ac:dyDescent="0.25">
      <c r="A35894" s="2">
        <v>52330</v>
      </c>
      <c r="B35894">
        <v>99</v>
      </c>
      <c r="C35894">
        <v>2043</v>
      </c>
      <c r="D35894">
        <v>4</v>
      </c>
      <c r="E35894">
        <v>9</v>
      </c>
    </row>
    <row r="35895" spans="1:5" x14ac:dyDescent="0.25">
      <c r="A35895" s="2">
        <v>52331</v>
      </c>
      <c r="B35895">
        <v>100</v>
      </c>
      <c r="C35895">
        <v>2043</v>
      </c>
      <c r="D35895">
        <v>4</v>
      </c>
      <c r="E35895">
        <v>10</v>
      </c>
    </row>
    <row r="35896" spans="1:5" x14ac:dyDescent="0.25">
      <c r="A35896" s="2">
        <v>52332</v>
      </c>
      <c r="B35896">
        <v>101</v>
      </c>
      <c r="C35896">
        <v>2043</v>
      </c>
      <c r="D35896">
        <v>4</v>
      </c>
      <c r="E35896">
        <v>11</v>
      </c>
    </row>
    <row r="35897" spans="1:5" x14ac:dyDescent="0.25">
      <c r="A35897" s="2">
        <v>52333</v>
      </c>
      <c r="B35897">
        <v>102</v>
      </c>
      <c r="C35897">
        <v>2043</v>
      </c>
      <c r="D35897">
        <v>4</v>
      </c>
      <c r="E35897">
        <v>12</v>
      </c>
    </row>
    <row r="35898" spans="1:5" x14ac:dyDescent="0.25">
      <c r="A35898" s="2">
        <v>52334</v>
      </c>
      <c r="B35898">
        <v>103</v>
      </c>
      <c r="C35898">
        <v>2043</v>
      </c>
      <c r="D35898">
        <v>4</v>
      </c>
      <c r="E35898">
        <v>13</v>
      </c>
    </row>
    <row r="35899" spans="1:5" x14ac:dyDescent="0.25">
      <c r="A35899" s="2">
        <v>52335</v>
      </c>
      <c r="B35899">
        <v>104</v>
      </c>
      <c r="C35899">
        <v>2043</v>
      </c>
      <c r="D35899">
        <v>4</v>
      </c>
      <c r="E35899">
        <v>14</v>
      </c>
    </row>
    <row r="35900" spans="1:5" x14ac:dyDescent="0.25">
      <c r="A35900" s="2">
        <v>52336</v>
      </c>
      <c r="B35900">
        <v>105</v>
      </c>
      <c r="C35900">
        <v>2043</v>
      </c>
      <c r="D35900">
        <v>4</v>
      </c>
      <c r="E35900">
        <v>15</v>
      </c>
    </row>
    <row r="35901" spans="1:5" x14ac:dyDescent="0.25">
      <c r="A35901" s="2">
        <v>52337</v>
      </c>
      <c r="B35901">
        <v>106</v>
      </c>
      <c r="C35901">
        <v>2043</v>
      </c>
      <c r="D35901">
        <v>4</v>
      </c>
      <c r="E35901">
        <v>16</v>
      </c>
    </row>
    <row r="35902" spans="1:5" x14ac:dyDescent="0.25">
      <c r="A35902" s="2">
        <v>52338</v>
      </c>
      <c r="B35902">
        <v>107</v>
      </c>
      <c r="C35902">
        <v>2043</v>
      </c>
      <c r="D35902">
        <v>4</v>
      </c>
      <c r="E35902">
        <v>17</v>
      </c>
    </row>
    <row r="35903" spans="1:5" x14ac:dyDescent="0.25">
      <c r="A35903" s="2">
        <v>52339</v>
      </c>
      <c r="B35903">
        <v>108</v>
      </c>
      <c r="C35903">
        <v>2043</v>
      </c>
      <c r="D35903">
        <v>4</v>
      </c>
      <c r="E35903">
        <v>18</v>
      </c>
    </row>
    <row r="35904" spans="1:5" x14ac:dyDescent="0.25">
      <c r="A35904" s="2">
        <v>52340</v>
      </c>
      <c r="B35904">
        <v>109</v>
      </c>
      <c r="C35904">
        <v>2043</v>
      </c>
      <c r="D35904">
        <v>4</v>
      </c>
      <c r="E35904">
        <v>19</v>
      </c>
    </row>
    <row r="35905" spans="1:5" x14ac:dyDescent="0.25">
      <c r="A35905" s="2">
        <v>52341</v>
      </c>
      <c r="B35905">
        <v>110</v>
      </c>
      <c r="C35905">
        <v>2043</v>
      </c>
      <c r="D35905">
        <v>4</v>
      </c>
      <c r="E35905">
        <v>20</v>
      </c>
    </row>
    <row r="35906" spans="1:5" x14ac:dyDescent="0.25">
      <c r="A35906" s="2">
        <v>52342</v>
      </c>
      <c r="B35906">
        <v>111</v>
      </c>
      <c r="C35906">
        <v>2043</v>
      </c>
      <c r="D35906">
        <v>4</v>
      </c>
      <c r="E35906">
        <v>21</v>
      </c>
    </row>
    <row r="35907" spans="1:5" x14ac:dyDescent="0.25">
      <c r="A35907" s="2">
        <v>52343</v>
      </c>
      <c r="B35907">
        <v>112</v>
      </c>
      <c r="C35907">
        <v>2043</v>
      </c>
      <c r="D35907">
        <v>4</v>
      </c>
      <c r="E35907">
        <v>22</v>
      </c>
    </row>
    <row r="35908" spans="1:5" x14ac:dyDescent="0.25">
      <c r="A35908" s="2">
        <v>52344</v>
      </c>
      <c r="B35908">
        <v>113</v>
      </c>
      <c r="C35908">
        <v>2043</v>
      </c>
      <c r="D35908">
        <v>4</v>
      </c>
      <c r="E35908">
        <v>23</v>
      </c>
    </row>
    <row r="35909" spans="1:5" x14ac:dyDescent="0.25">
      <c r="A35909" s="2">
        <v>52345</v>
      </c>
      <c r="B35909">
        <v>114</v>
      </c>
      <c r="C35909">
        <v>2043</v>
      </c>
      <c r="D35909">
        <v>4</v>
      </c>
      <c r="E35909">
        <v>24</v>
      </c>
    </row>
    <row r="35910" spans="1:5" x14ac:dyDescent="0.25">
      <c r="A35910" s="2">
        <v>52346</v>
      </c>
      <c r="B35910">
        <v>115</v>
      </c>
      <c r="C35910">
        <v>2043</v>
      </c>
      <c r="D35910">
        <v>4</v>
      </c>
      <c r="E35910">
        <v>25</v>
      </c>
    </row>
    <row r="35911" spans="1:5" x14ac:dyDescent="0.25">
      <c r="A35911" s="2">
        <v>52347</v>
      </c>
      <c r="B35911">
        <v>116</v>
      </c>
      <c r="C35911">
        <v>2043</v>
      </c>
      <c r="D35911">
        <v>4</v>
      </c>
      <c r="E35911">
        <v>26</v>
      </c>
    </row>
    <row r="35912" spans="1:5" x14ac:dyDescent="0.25">
      <c r="A35912" s="2">
        <v>52348</v>
      </c>
      <c r="B35912">
        <v>117</v>
      </c>
      <c r="C35912">
        <v>2043</v>
      </c>
      <c r="D35912">
        <v>4</v>
      </c>
      <c r="E35912">
        <v>27</v>
      </c>
    </row>
    <row r="35913" spans="1:5" x14ac:dyDescent="0.25">
      <c r="A35913" s="2">
        <v>52349</v>
      </c>
      <c r="B35913">
        <v>118</v>
      </c>
      <c r="C35913">
        <v>2043</v>
      </c>
      <c r="D35913">
        <v>4</v>
      </c>
      <c r="E35913">
        <v>28</v>
      </c>
    </row>
    <row r="35914" spans="1:5" x14ac:dyDescent="0.25">
      <c r="A35914" s="2">
        <v>52350</v>
      </c>
      <c r="B35914">
        <v>119</v>
      </c>
      <c r="C35914">
        <v>2043</v>
      </c>
      <c r="D35914">
        <v>4</v>
      </c>
      <c r="E35914">
        <v>29</v>
      </c>
    </row>
    <row r="35915" spans="1:5" x14ac:dyDescent="0.25">
      <c r="A35915" s="2">
        <v>52351</v>
      </c>
      <c r="B35915">
        <v>120</v>
      </c>
      <c r="C35915">
        <v>2043</v>
      </c>
      <c r="D35915">
        <v>4</v>
      </c>
      <c r="E35915">
        <v>30</v>
      </c>
    </row>
    <row r="35916" spans="1:5" x14ac:dyDescent="0.25">
      <c r="A35916" s="2">
        <v>52352</v>
      </c>
      <c r="B35916">
        <v>121</v>
      </c>
      <c r="C35916">
        <v>2043</v>
      </c>
      <c r="D35916">
        <v>5</v>
      </c>
      <c r="E35916">
        <v>1</v>
      </c>
    </row>
    <row r="35917" spans="1:5" x14ac:dyDescent="0.25">
      <c r="A35917" s="2">
        <v>52353</v>
      </c>
      <c r="B35917">
        <v>122</v>
      </c>
      <c r="C35917">
        <v>2043</v>
      </c>
      <c r="D35917">
        <v>5</v>
      </c>
      <c r="E35917">
        <v>2</v>
      </c>
    </row>
    <row r="35918" spans="1:5" x14ac:dyDescent="0.25">
      <c r="A35918" s="2">
        <v>52354</v>
      </c>
      <c r="B35918">
        <v>123</v>
      </c>
      <c r="C35918">
        <v>2043</v>
      </c>
      <c r="D35918">
        <v>5</v>
      </c>
      <c r="E35918">
        <v>3</v>
      </c>
    </row>
    <row r="35919" spans="1:5" x14ac:dyDescent="0.25">
      <c r="A35919" s="2">
        <v>52355</v>
      </c>
      <c r="B35919">
        <v>124</v>
      </c>
      <c r="C35919">
        <v>2043</v>
      </c>
      <c r="D35919">
        <v>5</v>
      </c>
      <c r="E35919">
        <v>4</v>
      </c>
    </row>
    <row r="35920" spans="1:5" x14ac:dyDescent="0.25">
      <c r="A35920" s="2">
        <v>52356</v>
      </c>
      <c r="B35920">
        <v>125</v>
      </c>
      <c r="C35920">
        <v>2043</v>
      </c>
      <c r="D35920">
        <v>5</v>
      </c>
      <c r="E35920">
        <v>5</v>
      </c>
    </row>
    <row r="35921" spans="1:5" x14ac:dyDescent="0.25">
      <c r="A35921" s="2">
        <v>52357</v>
      </c>
      <c r="B35921">
        <v>126</v>
      </c>
      <c r="C35921">
        <v>2043</v>
      </c>
      <c r="D35921">
        <v>5</v>
      </c>
      <c r="E35921">
        <v>6</v>
      </c>
    </row>
    <row r="35922" spans="1:5" x14ac:dyDescent="0.25">
      <c r="A35922" s="2">
        <v>52358</v>
      </c>
      <c r="B35922">
        <v>127</v>
      </c>
      <c r="C35922">
        <v>2043</v>
      </c>
      <c r="D35922">
        <v>5</v>
      </c>
      <c r="E35922">
        <v>7</v>
      </c>
    </row>
    <row r="35923" spans="1:5" x14ac:dyDescent="0.25">
      <c r="A35923" s="2">
        <v>52359</v>
      </c>
      <c r="B35923">
        <v>128</v>
      </c>
      <c r="C35923">
        <v>2043</v>
      </c>
      <c r="D35923">
        <v>5</v>
      </c>
      <c r="E35923">
        <v>8</v>
      </c>
    </row>
    <row r="35924" spans="1:5" x14ac:dyDescent="0.25">
      <c r="A35924" s="2">
        <v>52360</v>
      </c>
      <c r="B35924">
        <v>129</v>
      </c>
      <c r="C35924">
        <v>2043</v>
      </c>
      <c r="D35924">
        <v>5</v>
      </c>
      <c r="E35924">
        <v>9</v>
      </c>
    </row>
    <row r="35925" spans="1:5" x14ac:dyDescent="0.25">
      <c r="A35925" s="2">
        <v>52361</v>
      </c>
      <c r="B35925">
        <v>130</v>
      </c>
      <c r="C35925">
        <v>2043</v>
      </c>
      <c r="D35925">
        <v>5</v>
      </c>
      <c r="E35925">
        <v>10</v>
      </c>
    </row>
    <row r="35926" spans="1:5" x14ac:dyDescent="0.25">
      <c r="A35926" s="2">
        <v>52362</v>
      </c>
      <c r="B35926">
        <v>131</v>
      </c>
      <c r="C35926">
        <v>2043</v>
      </c>
      <c r="D35926">
        <v>5</v>
      </c>
      <c r="E35926">
        <v>11</v>
      </c>
    </row>
    <row r="35927" spans="1:5" x14ac:dyDescent="0.25">
      <c r="A35927" s="2">
        <v>52363</v>
      </c>
      <c r="B35927">
        <v>132</v>
      </c>
      <c r="C35927">
        <v>2043</v>
      </c>
      <c r="D35927">
        <v>5</v>
      </c>
      <c r="E35927">
        <v>12</v>
      </c>
    </row>
    <row r="35928" spans="1:5" x14ac:dyDescent="0.25">
      <c r="A35928" s="2">
        <v>52364</v>
      </c>
      <c r="B35928">
        <v>133</v>
      </c>
      <c r="C35928">
        <v>2043</v>
      </c>
      <c r="D35928">
        <v>5</v>
      </c>
      <c r="E35928">
        <v>13</v>
      </c>
    </row>
    <row r="35929" spans="1:5" x14ac:dyDescent="0.25">
      <c r="A35929" s="2">
        <v>52365</v>
      </c>
      <c r="B35929">
        <v>134</v>
      </c>
      <c r="C35929">
        <v>2043</v>
      </c>
      <c r="D35929">
        <v>5</v>
      </c>
      <c r="E35929">
        <v>14</v>
      </c>
    </row>
    <row r="35930" spans="1:5" x14ac:dyDescent="0.25">
      <c r="A35930" s="2">
        <v>52366</v>
      </c>
      <c r="B35930">
        <v>135</v>
      </c>
      <c r="C35930">
        <v>2043</v>
      </c>
      <c r="D35930">
        <v>5</v>
      </c>
      <c r="E35930">
        <v>15</v>
      </c>
    </row>
    <row r="35931" spans="1:5" x14ac:dyDescent="0.25">
      <c r="A35931" s="2">
        <v>52367</v>
      </c>
      <c r="B35931">
        <v>136</v>
      </c>
      <c r="C35931">
        <v>2043</v>
      </c>
      <c r="D35931">
        <v>5</v>
      </c>
      <c r="E35931">
        <v>16</v>
      </c>
    </row>
    <row r="35932" spans="1:5" x14ac:dyDescent="0.25">
      <c r="A35932" s="2">
        <v>52368</v>
      </c>
      <c r="B35932">
        <v>137</v>
      </c>
      <c r="C35932">
        <v>2043</v>
      </c>
      <c r="D35932">
        <v>5</v>
      </c>
      <c r="E35932">
        <v>17</v>
      </c>
    </row>
    <row r="35933" spans="1:5" x14ac:dyDescent="0.25">
      <c r="A35933" s="2">
        <v>52369</v>
      </c>
      <c r="B35933">
        <v>138</v>
      </c>
      <c r="C35933">
        <v>2043</v>
      </c>
      <c r="D35933">
        <v>5</v>
      </c>
      <c r="E35933">
        <v>18</v>
      </c>
    </row>
    <row r="35934" spans="1:5" x14ac:dyDescent="0.25">
      <c r="A35934" s="2">
        <v>52370</v>
      </c>
      <c r="B35934">
        <v>139</v>
      </c>
      <c r="C35934">
        <v>2043</v>
      </c>
      <c r="D35934">
        <v>5</v>
      </c>
      <c r="E35934">
        <v>19</v>
      </c>
    </row>
    <row r="35935" spans="1:5" x14ac:dyDescent="0.25">
      <c r="A35935" s="2">
        <v>52371</v>
      </c>
      <c r="B35935">
        <v>140</v>
      </c>
      <c r="C35935">
        <v>2043</v>
      </c>
      <c r="D35935">
        <v>5</v>
      </c>
      <c r="E35935">
        <v>20</v>
      </c>
    </row>
    <row r="35936" spans="1:5" x14ac:dyDescent="0.25">
      <c r="A35936" s="2">
        <v>52372</v>
      </c>
      <c r="B35936">
        <v>141</v>
      </c>
      <c r="C35936">
        <v>2043</v>
      </c>
      <c r="D35936">
        <v>5</v>
      </c>
      <c r="E35936">
        <v>21</v>
      </c>
    </row>
    <row r="35937" spans="1:5" x14ac:dyDescent="0.25">
      <c r="A35937" s="2">
        <v>52373</v>
      </c>
      <c r="B35937">
        <v>142</v>
      </c>
      <c r="C35937">
        <v>2043</v>
      </c>
      <c r="D35937">
        <v>5</v>
      </c>
      <c r="E35937">
        <v>22</v>
      </c>
    </row>
    <row r="35938" spans="1:5" x14ac:dyDescent="0.25">
      <c r="A35938" s="2">
        <v>52374</v>
      </c>
      <c r="B35938">
        <v>143</v>
      </c>
      <c r="C35938">
        <v>2043</v>
      </c>
      <c r="D35938">
        <v>5</v>
      </c>
      <c r="E35938">
        <v>23</v>
      </c>
    </row>
    <row r="35939" spans="1:5" x14ac:dyDescent="0.25">
      <c r="A35939" s="2">
        <v>52375</v>
      </c>
      <c r="B35939">
        <v>144</v>
      </c>
      <c r="C35939">
        <v>2043</v>
      </c>
      <c r="D35939">
        <v>5</v>
      </c>
      <c r="E35939">
        <v>24</v>
      </c>
    </row>
    <row r="35940" spans="1:5" x14ac:dyDescent="0.25">
      <c r="A35940" s="2">
        <v>52376</v>
      </c>
      <c r="B35940">
        <v>145</v>
      </c>
      <c r="C35940">
        <v>2043</v>
      </c>
      <c r="D35940">
        <v>5</v>
      </c>
      <c r="E35940">
        <v>25</v>
      </c>
    </row>
    <row r="35941" spans="1:5" x14ac:dyDescent="0.25">
      <c r="A35941" s="2">
        <v>52377</v>
      </c>
      <c r="B35941">
        <v>146</v>
      </c>
      <c r="C35941">
        <v>2043</v>
      </c>
      <c r="D35941">
        <v>5</v>
      </c>
      <c r="E35941">
        <v>26</v>
      </c>
    </row>
    <row r="35942" spans="1:5" x14ac:dyDescent="0.25">
      <c r="A35942" s="2">
        <v>52378</v>
      </c>
      <c r="B35942">
        <v>147</v>
      </c>
      <c r="C35942">
        <v>2043</v>
      </c>
      <c r="D35942">
        <v>5</v>
      </c>
      <c r="E35942">
        <v>27</v>
      </c>
    </row>
    <row r="35943" spans="1:5" x14ac:dyDescent="0.25">
      <c r="A35943" s="2">
        <v>52379</v>
      </c>
      <c r="B35943">
        <v>148</v>
      </c>
      <c r="C35943">
        <v>2043</v>
      </c>
      <c r="D35943">
        <v>5</v>
      </c>
      <c r="E35943">
        <v>28</v>
      </c>
    </row>
    <row r="35944" spans="1:5" x14ac:dyDescent="0.25">
      <c r="A35944" s="2">
        <v>52380</v>
      </c>
      <c r="B35944">
        <v>149</v>
      </c>
      <c r="C35944">
        <v>2043</v>
      </c>
      <c r="D35944">
        <v>5</v>
      </c>
      <c r="E35944">
        <v>29</v>
      </c>
    </row>
    <row r="35945" spans="1:5" x14ac:dyDescent="0.25">
      <c r="A35945" s="2">
        <v>52381</v>
      </c>
      <c r="B35945">
        <v>150</v>
      </c>
      <c r="C35945">
        <v>2043</v>
      </c>
      <c r="D35945">
        <v>5</v>
      </c>
      <c r="E35945">
        <v>30</v>
      </c>
    </row>
    <row r="35946" spans="1:5" x14ac:dyDescent="0.25">
      <c r="A35946" s="2">
        <v>52382</v>
      </c>
      <c r="B35946">
        <v>151</v>
      </c>
      <c r="C35946">
        <v>2043</v>
      </c>
      <c r="D35946">
        <v>5</v>
      </c>
      <c r="E35946">
        <v>31</v>
      </c>
    </row>
    <row r="35947" spans="1:5" x14ac:dyDescent="0.25">
      <c r="A35947" s="2">
        <v>52383</v>
      </c>
      <c r="B35947">
        <v>152</v>
      </c>
      <c r="C35947">
        <v>2043</v>
      </c>
      <c r="D35947">
        <v>6</v>
      </c>
      <c r="E35947">
        <v>1</v>
      </c>
    </row>
    <row r="35948" spans="1:5" x14ac:dyDescent="0.25">
      <c r="A35948" s="2">
        <v>52384</v>
      </c>
      <c r="B35948">
        <v>153</v>
      </c>
      <c r="C35948">
        <v>2043</v>
      </c>
      <c r="D35948">
        <v>6</v>
      </c>
      <c r="E35948">
        <v>2</v>
      </c>
    </row>
    <row r="35949" spans="1:5" x14ac:dyDescent="0.25">
      <c r="A35949" s="2">
        <v>52385</v>
      </c>
      <c r="B35949">
        <v>154</v>
      </c>
      <c r="C35949">
        <v>2043</v>
      </c>
      <c r="D35949">
        <v>6</v>
      </c>
      <c r="E35949">
        <v>3</v>
      </c>
    </row>
    <row r="35950" spans="1:5" x14ac:dyDescent="0.25">
      <c r="A35950" s="2">
        <v>52386</v>
      </c>
      <c r="B35950">
        <v>155</v>
      </c>
      <c r="C35950">
        <v>2043</v>
      </c>
      <c r="D35950">
        <v>6</v>
      </c>
      <c r="E35950">
        <v>4</v>
      </c>
    </row>
    <row r="35951" spans="1:5" x14ac:dyDescent="0.25">
      <c r="A35951" s="2">
        <v>52387</v>
      </c>
      <c r="B35951">
        <v>156</v>
      </c>
      <c r="C35951">
        <v>2043</v>
      </c>
      <c r="D35951">
        <v>6</v>
      </c>
      <c r="E35951">
        <v>5</v>
      </c>
    </row>
    <row r="35952" spans="1:5" x14ac:dyDescent="0.25">
      <c r="A35952" s="2">
        <v>52388</v>
      </c>
      <c r="B35952">
        <v>157</v>
      </c>
      <c r="C35952">
        <v>2043</v>
      </c>
      <c r="D35952">
        <v>6</v>
      </c>
      <c r="E35952">
        <v>6</v>
      </c>
    </row>
    <row r="35953" spans="1:5" x14ac:dyDescent="0.25">
      <c r="A35953" s="2">
        <v>52389</v>
      </c>
      <c r="B35953">
        <v>158</v>
      </c>
      <c r="C35953">
        <v>2043</v>
      </c>
      <c r="D35953">
        <v>6</v>
      </c>
      <c r="E35953">
        <v>7</v>
      </c>
    </row>
    <row r="35954" spans="1:5" x14ac:dyDescent="0.25">
      <c r="A35954" s="2">
        <v>52390</v>
      </c>
      <c r="B35954">
        <v>159</v>
      </c>
      <c r="C35954">
        <v>2043</v>
      </c>
      <c r="D35954">
        <v>6</v>
      </c>
      <c r="E35954">
        <v>8</v>
      </c>
    </row>
    <row r="35955" spans="1:5" x14ac:dyDescent="0.25">
      <c r="A35955" s="2">
        <v>52391</v>
      </c>
      <c r="B35955">
        <v>160</v>
      </c>
      <c r="C35955">
        <v>2043</v>
      </c>
      <c r="D35955">
        <v>6</v>
      </c>
      <c r="E35955">
        <v>9</v>
      </c>
    </row>
    <row r="35956" spans="1:5" x14ac:dyDescent="0.25">
      <c r="A35956" s="2">
        <v>52392</v>
      </c>
      <c r="B35956">
        <v>161</v>
      </c>
      <c r="C35956">
        <v>2043</v>
      </c>
      <c r="D35956">
        <v>6</v>
      </c>
      <c r="E35956">
        <v>10</v>
      </c>
    </row>
    <row r="35957" spans="1:5" x14ac:dyDescent="0.25">
      <c r="A35957" s="2">
        <v>52393</v>
      </c>
      <c r="B35957">
        <v>162</v>
      </c>
      <c r="C35957">
        <v>2043</v>
      </c>
      <c r="D35957">
        <v>6</v>
      </c>
      <c r="E35957">
        <v>11</v>
      </c>
    </row>
    <row r="35958" spans="1:5" x14ac:dyDescent="0.25">
      <c r="A35958" s="2">
        <v>52394</v>
      </c>
      <c r="B35958">
        <v>163</v>
      </c>
      <c r="C35958">
        <v>2043</v>
      </c>
      <c r="D35958">
        <v>6</v>
      </c>
      <c r="E35958">
        <v>12</v>
      </c>
    </row>
    <row r="35959" spans="1:5" x14ac:dyDescent="0.25">
      <c r="A35959" s="2">
        <v>52395</v>
      </c>
      <c r="B35959">
        <v>164</v>
      </c>
      <c r="C35959">
        <v>2043</v>
      </c>
      <c r="D35959">
        <v>6</v>
      </c>
      <c r="E35959">
        <v>13</v>
      </c>
    </row>
    <row r="35960" spans="1:5" x14ac:dyDescent="0.25">
      <c r="A35960" s="2">
        <v>52396</v>
      </c>
      <c r="B35960">
        <v>165</v>
      </c>
      <c r="C35960">
        <v>2043</v>
      </c>
      <c r="D35960">
        <v>6</v>
      </c>
      <c r="E35960">
        <v>14</v>
      </c>
    </row>
    <row r="35961" spans="1:5" x14ac:dyDescent="0.25">
      <c r="A35961" s="2">
        <v>52397</v>
      </c>
      <c r="B35961">
        <v>166</v>
      </c>
      <c r="C35961">
        <v>2043</v>
      </c>
      <c r="D35961">
        <v>6</v>
      </c>
      <c r="E35961">
        <v>15</v>
      </c>
    </row>
    <row r="35962" spans="1:5" x14ac:dyDescent="0.25">
      <c r="A35962" s="2">
        <v>52398</v>
      </c>
      <c r="B35962">
        <v>167</v>
      </c>
      <c r="C35962">
        <v>2043</v>
      </c>
      <c r="D35962">
        <v>6</v>
      </c>
      <c r="E35962">
        <v>16</v>
      </c>
    </row>
    <row r="35963" spans="1:5" x14ac:dyDescent="0.25">
      <c r="A35963" s="2">
        <v>52399</v>
      </c>
      <c r="B35963">
        <v>168</v>
      </c>
      <c r="C35963">
        <v>2043</v>
      </c>
      <c r="D35963">
        <v>6</v>
      </c>
      <c r="E35963">
        <v>17</v>
      </c>
    </row>
    <row r="35964" spans="1:5" x14ac:dyDescent="0.25">
      <c r="A35964" s="2">
        <v>52400</v>
      </c>
      <c r="B35964">
        <v>169</v>
      </c>
      <c r="C35964">
        <v>2043</v>
      </c>
      <c r="D35964">
        <v>6</v>
      </c>
      <c r="E35964">
        <v>18</v>
      </c>
    </row>
    <row r="35965" spans="1:5" x14ac:dyDescent="0.25">
      <c r="A35965" s="2">
        <v>52401</v>
      </c>
      <c r="B35965">
        <v>170</v>
      </c>
      <c r="C35965">
        <v>2043</v>
      </c>
      <c r="D35965">
        <v>6</v>
      </c>
      <c r="E35965">
        <v>19</v>
      </c>
    </row>
    <row r="35966" spans="1:5" x14ac:dyDescent="0.25">
      <c r="A35966" s="2">
        <v>52402</v>
      </c>
      <c r="B35966">
        <v>171</v>
      </c>
      <c r="C35966">
        <v>2043</v>
      </c>
      <c r="D35966">
        <v>6</v>
      </c>
      <c r="E35966">
        <v>20</v>
      </c>
    </row>
    <row r="35967" spans="1:5" x14ac:dyDescent="0.25">
      <c r="A35967" s="2">
        <v>52403</v>
      </c>
      <c r="B35967">
        <v>172</v>
      </c>
      <c r="C35967">
        <v>2043</v>
      </c>
      <c r="D35967">
        <v>6</v>
      </c>
      <c r="E35967">
        <v>21</v>
      </c>
    </row>
    <row r="35968" spans="1:5" x14ac:dyDescent="0.25">
      <c r="A35968" s="2">
        <v>52404</v>
      </c>
      <c r="B35968">
        <v>173</v>
      </c>
      <c r="C35968">
        <v>2043</v>
      </c>
      <c r="D35968">
        <v>6</v>
      </c>
      <c r="E35968">
        <v>22</v>
      </c>
    </row>
    <row r="35969" spans="1:5" x14ac:dyDescent="0.25">
      <c r="A35969" s="2">
        <v>52405</v>
      </c>
      <c r="B35969">
        <v>174</v>
      </c>
      <c r="C35969">
        <v>2043</v>
      </c>
      <c r="D35969">
        <v>6</v>
      </c>
      <c r="E35969">
        <v>23</v>
      </c>
    </row>
    <row r="35970" spans="1:5" x14ac:dyDescent="0.25">
      <c r="A35970" s="2">
        <v>52406</v>
      </c>
      <c r="B35970">
        <v>175</v>
      </c>
      <c r="C35970">
        <v>2043</v>
      </c>
      <c r="D35970">
        <v>6</v>
      </c>
      <c r="E35970">
        <v>24</v>
      </c>
    </row>
    <row r="35971" spans="1:5" x14ac:dyDescent="0.25">
      <c r="A35971" s="2">
        <v>52407</v>
      </c>
      <c r="B35971">
        <v>176</v>
      </c>
      <c r="C35971">
        <v>2043</v>
      </c>
      <c r="D35971">
        <v>6</v>
      </c>
      <c r="E35971">
        <v>25</v>
      </c>
    </row>
    <row r="35972" spans="1:5" x14ac:dyDescent="0.25">
      <c r="A35972" s="2">
        <v>52408</v>
      </c>
      <c r="B35972">
        <v>177</v>
      </c>
      <c r="C35972">
        <v>2043</v>
      </c>
      <c r="D35972">
        <v>6</v>
      </c>
      <c r="E35972">
        <v>26</v>
      </c>
    </row>
    <row r="35973" spans="1:5" x14ac:dyDescent="0.25">
      <c r="A35973" s="2">
        <v>52409</v>
      </c>
      <c r="B35973">
        <v>178</v>
      </c>
      <c r="C35973">
        <v>2043</v>
      </c>
      <c r="D35973">
        <v>6</v>
      </c>
      <c r="E35973">
        <v>27</v>
      </c>
    </row>
    <row r="35974" spans="1:5" x14ac:dyDescent="0.25">
      <c r="A35974" s="2">
        <v>52410</v>
      </c>
      <c r="B35974">
        <v>179</v>
      </c>
      <c r="C35974">
        <v>2043</v>
      </c>
      <c r="D35974">
        <v>6</v>
      </c>
      <c r="E35974">
        <v>28</v>
      </c>
    </row>
    <row r="35975" spans="1:5" x14ac:dyDescent="0.25">
      <c r="A35975" s="2">
        <v>52411</v>
      </c>
      <c r="B35975">
        <v>180</v>
      </c>
      <c r="C35975">
        <v>2043</v>
      </c>
      <c r="D35975">
        <v>6</v>
      </c>
      <c r="E35975">
        <v>29</v>
      </c>
    </row>
    <row r="35976" spans="1:5" x14ac:dyDescent="0.25">
      <c r="A35976" s="2">
        <v>52412</v>
      </c>
      <c r="B35976">
        <v>181</v>
      </c>
      <c r="C35976">
        <v>2043</v>
      </c>
      <c r="D35976">
        <v>6</v>
      </c>
      <c r="E35976">
        <v>30</v>
      </c>
    </row>
    <row r="35977" spans="1:5" x14ac:dyDescent="0.25">
      <c r="A35977" s="2">
        <v>52413</v>
      </c>
      <c r="B35977">
        <v>182</v>
      </c>
      <c r="C35977">
        <v>2043</v>
      </c>
      <c r="D35977">
        <v>7</v>
      </c>
      <c r="E35977">
        <v>1</v>
      </c>
    </row>
    <row r="35978" spans="1:5" x14ac:dyDescent="0.25">
      <c r="A35978" s="2">
        <v>52414</v>
      </c>
      <c r="B35978">
        <v>183</v>
      </c>
      <c r="C35978">
        <v>2043</v>
      </c>
      <c r="D35978">
        <v>7</v>
      </c>
      <c r="E35978">
        <v>2</v>
      </c>
    </row>
    <row r="35979" spans="1:5" x14ac:dyDescent="0.25">
      <c r="A35979" s="2">
        <v>52415</v>
      </c>
      <c r="B35979">
        <v>184</v>
      </c>
      <c r="C35979">
        <v>2043</v>
      </c>
      <c r="D35979">
        <v>7</v>
      </c>
      <c r="E35979">
        <v>3</v>
      </c>
    </row>
    <row r="35980" spans="1:5" x14ac:dyDescent="0.25">
      <c r="A35980" s="2">
        <v>52416</v>
      </c>
      <c r="B35980">
        <v>185</v>
      </c>
      <c r="C35980">
        <v>2043</v>
      </c>
      <c r="D35980">
        <v>7</v>
      </c>
      <c r="E35980">
        <v>4</v>
      </c>
    </row>
    <row r="35981" spans="1:5" x14ac:dyDescent="0.25">
      <c r="A35981" s="2">
        <v>52417</v>
      </c>
      <c r="B35981">
        <v>186</v>
      </c>
      <c r="C35981">
        <v>2043</v>
      </c>
      <c r="D35981">
        <v>7</v>
      </c>
      <c r="E35981">
        <v>5</v>
      </c>
    </row>
    <row r="35982" spans="1:5" x14ac:dyDescent="0.25">
      <c r="A35982" s="2">
        <v>52418</v>
      </c>
      <c r="B35982">
        <v>187</v>
      </c>
      <c r="C35982">
        <v>2043</v>
      </c>
      <c r="D35982">
        <v>7</v>
      </c>
      <c r="E35982">
        <v>6</v>
      </c>
    </row>
    <row r="35983" spans="1:5" x14ac:dyDescent="0.25">
      <c r="A35983" s="2">
        <v>52419</v>
      </c>
      <c r="B35983">
        <v>188</v>
      </c>
      <c r="C35983">
        <v>2043</v>
      </c>
      <c r="D35983">
        <v>7</v>
      </c>
      <c r="E35983">
        <v>7</v>
      </c>
    </row>
    <row r="35984" spans="1:5" x14ac:dyDescent="0.25">
      <c r="A35984" s="2">
        <v>52420</v>
      </c>
      <c r="B35984">
        <v>189</v>
      </c>
      <c r="C35984">
        <v>2043</v>
      </c>
      <c r="D35984">
        <v>7</v>
      </c>
      <c r="E35984">
        <v>8</v>
      </c>
    </row>
    <row r="35985" spans="1:5" x14ac:dyDescent="0.25">
      <c r="A35985" s="2">
        <v>52421</v>
      </c>
      <c r="B35985">
        <v>190</v>
      </c>
      <c r="C35985">
        <v>2043</v>
      </c>
      <c r="D35985">
        <v>7</v>
      </c>
      <c r="E35985">
        <v>9</v>
      </c>
    </row>
    <row r="35986" spans="1:5" x14ac:dyDescent="0.25">
      <c r="A35986" s="2">
        <v>52422</v>
      </c>
      <c r="B35986">
        <v>191</v>
      </c>
      <c r="C35986">
        <v>2043</v>
      </c>
      <c r="D35986">
        <v>7</v>
      </c>
      <c r="E35986">
        <v>10</v>
      </c>
    </row>
    <row r="35987" spans="1:5" x14ac:dyDescent="0.25">
      <c r="A35987" s="2">
        <v>52423</v>
      </c>
      <c r="B35987">
        <v>192</v>
      </c>
      <c r="C35987">
        <v>2043</v>
      </c>
      <c r="D35987">
        <v>7</v>
      </c>
      <c r="E35987">
        <v>11</v>
      </c>
    </row>
    <row r="35988" spans="1:5" x14ac:dyDescent="0.25">
      <c r="A35988" s="2">
        <v>52424</v>
      </c>
      <c r="B35988">
        <v>193</v>
      </c>
      <c r="C35988">
        <v>2043</v>
      </c>
      <c r="D35988">
        <v>7</v>
      </c>
      <c r="E35988">
        <v>12</v>
      </c>
    </row>
    <row r="35989" spans="1:5" x14ac:dyDescent="0.25">
      <c r="A35989" s="2">
        <v>52425</v>
      </c>
      <c r="B35989">
        <v>194</v>
      </c>
      <c r="C35989">
        <v>2043</v>
      </c>
      <c r="D35989">
        <v>7</v>
      </c>
      <c r="E35989">
        <v>13</v>
      </c>
    </row>
    <row r="35990" spans="1:5" x14ac:dyDescent="0.25">
      <c r="A35990" s="2">
        <v>52426</v>
      </c>
      <c r="B35990">
        <v>195</v>
      </c>
      <c r="C35990">
        <v>2043</v>
      </c>
      <c r="D35990">
        <v>7</v>
      </c>
      <c r="E35990">
        <v>14</v>
      </c>
    </row>
    <row r="35991" spans="1:5" x14ac:dyDescent="0.25">
      <c r="A35991" s="2">
        <v>52427</v>
      </c>
      <c r="B35991">
        <v>196</v>
      </c>
      <c r="C35991">
        <v>2043</v>
      </c>
      <c r="D35991">
        <v>7</v>
      </c>
      <c r="E35991">
        <v>15</v>
      </c>
    </row>
    <row r="35992" spans="1:5" x14ac:dyDescent="0.25">
      <c r="A35992" s="2">
        <v>52428</v>
      </c>
      <c r="B35992">
        <v>197</v>
      </c>
      <c r="C35992">
        <v>2043</v>
      </c>
      <c r="D35992">
        <v>7</v>
      </c>
      <c r="E35992">
        <v>16</v>
      </c>
    </row>
    <row r="35993" spans="1:5" x14ac:dyDescent="0.25">
      <c r="A35993" s="2">
        <v>52429</v>
      </c>
      <c r="B35993">
        <v>198</v>
      </c>
      <c r="C35993">
        <v>2043</v>
      </c>
      <c r="D35993">
        <v>7</v>
      </c>
      <c r="E35993">
        <v>17</v>
      </c>
    </row>
    <row r="35994" spans="1:5" x14ac:dyDescent="0.25">
      <c r="A35994" s="2">
        <v>52430</v>
      </c>
      <c r="B35994">
        <v>199</v>
      </c>
      <c r="C35994">
        <v>2043</v>
      </c>
      <c r="D35994">
        <v>7</v>
      </c>
      <c r="E35994">
        <v>18</v>
      </c>
    </row>
    <row r="35995" spans="1:5" x14ac:dyDescent="0.25">
      <c r="A35995" s="2">
        <v>52431</v>
      </c>
      <c r="B35995">
        <v>200</v>
      </c>
      <c r="C35995">
        <v>2043</v>
      </c>
      <c r="D35995">
        <v>7</v>
      </c>
      <c r="E35995">
        <v>19</v>
      </c>
    </row>
    <row r="35996" spans="1:5" x14ac:dyDescent="0.25">
      <c r="A35996" s="2">
        <v>52432</v>
      </c>
      <c r="B35996">
        <v>201</v>
      </c>
      <c r="C35996">
        <v>2043</v>
      </c>
      <c r="D35996">
        <v>7</v>
      </c>
      <c r="E35996">
        <v>20</v>
      </c>
    </row>
    <row r="35997" spans="1:5" x14ac:dyDescent="0.25">
      <c r="A35997" s="2">
        <v>52433</v>
      </c>
      <c r="B35997">
        <v>202</v>
      </c>
      <c r="C35997">
        <v>2043</v>
      </c>
      <c r="D35997">
        <v>7</v>
      </c>
      <c r="E35997">
        <v>21</v>
      </c>
    </row>
    <row r="35998" spans="1:5" x14ac:dyDescent="0.25">
      <c r="A35998" s="2">
        <v>52434</v>
      </c>
      <c r="B35998">
        <v>203</v>
      </c>
      <c r="C35998">
        <v>2043</v>
      </c>
      <c r="D35998">
        <v>7</v>
      </c>
      <c r="E35998">
        <v>22</v>
      </c>
    </row>
    <row r="35999" spans="1:5" x14ac:dyDescent="0.25">
      <c r="A35999" s="2">
        <v>52435</v>
      </c>
      <c r="B35999">
        <v>204</v>
      </c>
      <c r="C35999">
        <v>2043</v>
      </c>
      <c r="D35999">
        <v>7</v>
      </c>
      <c r="E35999">
        <v>23</v>
      </c>
    </row>
    <row r="36000" spans="1:5" x14ac:dyDescent="0.25">
      <c r="A36000" s="2">
        <v>52436</v>
      </c>
      <c r="B36000">
        <v>205</v>
      </c>
      <c r="C36000">
        <v>2043</v>
      </c>
      <c r="D36000">
        <v>7</v>
      </c>
      <c r="E36000">
        <v>24</v>
      </c>
    </row>
    <row r="36001" spans="1:5" x14ac:dyDescent="0.25">
      <c r="A36001" s="2">
        <v>52437</v>
      </c>
      <c r="B36001">
        <v>206</v>
      </c>
      <c r="C36001">
        <v>2043</v>
      </c>
      <c r="D36001">
        <v>7</v>
      </c>
      <c r="E36001">
        <v>25</v>
      </c>
    </row>
    <row r="36002" spans="1:5" x14ac:dyDescent="0.25">
      <c r="A36002" s="2">
        <v>52438</v>
      </c>
      <c r="B36002">
        <v>207</v>
      </c>
      <c r="C36002">
        <v>2043</v>
      </c>
      <c r="D36002">
        <v>7</v>
      </c>
      <c r="E36002">
        <v>26</v>
      </c>
    </row>
    <row r="36003" spans="1:5" x14ac:dyDescent="0.25">
      <c r="A36003" s="2">
        <v>52439</v>
      </c>
      <c r="B36003">
        <v>208</v>
      </c>
      <c r="C36003">
        <v>2043</v>
      </c>
      <c r="D36003">
        <v>7</v>
      </c>
      <c r="E36003">
        <v>27</v>
      </c>
    </row>
    <row r="36004" spans="1:5" x14ac:dyDescent="0.25">
      <c r="A36004" s="2">
        <v>52440</v>
      </c>
      <c r="B36004">
        <v>209</v>
      </c>
      <c r="C36004">
        <v>2043</v>
      </c>
      <c r="D36004">
        <v>7</v>
      </c>
      <c r="E36004">
        <v>28</v>
      </c>
    </row>
    <row r="36005" spans="1:5" x14ac:dyDescent="0.25">
      <c r="A36005" s="2">
        <v>52441</v>
      </c>
      <c r="B36005">
        <v>210</v>
      </c>
      <c r="C36005">
        <v>2043</v>
      </c>
      <c r="D36005">
        <v>7</v>
      </c>
      <c r="E36005">
        <v>29</v>
      </c>
    </row>
    <row r="36006" spans="1:5" x14ac:dyDescent="0.25">
      <c r="A36006" s="2">
        <v>52442</v>
      </c>
      <c r="B36006">
        <v>211</v>
      </c>
      <c r="C36006">
        <v>2043</v>
      </c>
      <c r="D36006">
        <v>7</v>
      </c>
      <c r="E36006">
        <v>30</v>
      </c>
    </row>
    <row r="36007" spans="1:5" x14ac:dyDescent="0.25">
      <c r="A36007" s="2">
        <v>52443</v>
      </c>
      <c r="B36007">
        <v>212</v>
      </c>
      <c r="C36007">
        <v>2043</v>
      </c>
      <c r="D36007">
        <v>7</v>
      </c>
      <c r="E36007">
        <v>31</v>
      </c>
    </row>
    <row r="36008" spans="1:5" x14ac:dyDescent="0.25">
      <c r="A36008" s="2">
        <v>52444</v>
      </c>
      <c r="B36008">
        <v>213</v>
      </c>
      <c r="C36008">
        <v>2043</v>
      </c>
      <c r="D36008">
        <v>8</v>
      </c>
      <c r="E36008">
        <v>1</v>
      </c>
    </row>
    <row r="36009" spans="1:5" x14ac:dyDescent="0.25">
      <c r="A36009" s="2">
        <v>52445</v>
      </c>
      <c r="B36009">
        <v>214</v>
      </c>
      <c r="C36009">
        <v>2043</v>
      </c>
      <c r="D36009">
        <v>8</v>
      </c>
      <c r="E36009">
        <v>2</v>
      </c>
    </row>
    <row r="36010" spans="1:5" x14ac:dyDescent="0.25">
      <c r="A36010" s="2">
        <v>52446</v>
      </c>
      <c r="B36010">
        <v>215</v>
      </c>
      <c r="C36010">
        <v>2043</v>
      </c>
      <c r="D36010">
        <v>8</v>
      </c>
      <c r="E36010">
        <v>3</v>
      </c>
    </row>
    <row r="36011" spans="1:5" x14ac:dyDescent="0.25">
      <c r="A36011" s="2">
        <v>52447</v>
      </c>
      <c r="B36011">
        <v>216</v>
      </c>
      <c r="C36011">
        <v>2043</v>
      </c>
      <c r="D36011">
        <v>8</v>
      </c>
      <c r="E36011">
        <v>4</v>
      </c>
    </row>
    <row r="36012" spans="1:5" x14ac:dyDescent="0.25">
      <c r="A36012" s="2">
        <v>52448</v>
      </c>
      <c r="B36012">
        <v>217</v>
      </c>
      <c r="C36012">
        <v>2043</v>
      </c>
      <c r="D36012">
        <v>8</v>
      </c>
      <c r="E36012">
        <v>5</v>
      </c>
    </row>
    <row r="36013" spans="1:5" x14ac:dyDescent="0.25">
      <c r="A36013" s="2">
        <v>52449</v>
      </c>
      <c r="B36013">
        <v>218</v>
      </c>
      <c r="C36013">
        <v>2043</v>
      </c>
      <c r="D36013">
        <v>8</v>
      </c>
      <c r="E36013">
        <v>6</v>
      </c>
    </row>
    <row r="36014" spans="1:5" x14ac:dyDescent="0.25">
      <c r="A36014" s="2">
        <v>52450</v>
      </c>
      <c r="B36014">
        <v>219</v>
      </c>
      <c r="C36014">
        <v>2043</v>
      </c>
      <c r="D36014">
        <v>8</v>
      </c>
      <c r="E36014">
        <v>7</v>
      </c>
    </row>
    <row r="36015" spans="1:5" x14ac:dyDescent="0.25">
      <c r="A36015" s="2">
        <v>52451</v>
      </c>
      <c r="B36015">
        <v>220</v>
      </c>
      <c r="C36015">
        <v>2043</v>
      </c>
      <c r="D36015">
        <v>8</v>
      </c>
      <c r="E36015">
        <v>8</v>
      </c>
    </row>
    <row r="36016" spans="1:5" x14ac:dyDescent="0.25">
      <c r="A36016" s="2">
        <v>52452</v>
      </c>
      <c r="B36016">
        <v>221</v>
      </c>
      <c r="C36016">
        <v>2043</v>
      </c>
      <c r="D36016">
        <v>8</v>
      </c>
      <c r="E36016">
        <v>9</v>
      </c>
    </row>
    <row r="36017" spans="1:5" x14ac:dyDescent="0.25">
      <c r="A36017" s="2">
        <v>52453</v>
      </c>
      <c r="B36017">
        <v>222</v>
      </c>
      <c r="C36017">
        <v>2043</v>
      </c>
      <c r="D36017">
        <v>8</v>
      </c>
      <c r="E36017">
        <v>10</v>
      </c>
    </row>
    <row r="36018" spans="1:5" x14ac:dyDescent="0.25">
      <c r="A36018" s="2">
        <v>52454</v>
      </c>
      <c r="B36018">
        <v>223</v>
      </c>
      <c r="C36018">
        <v>2043</v>
      </c>
      <c r="D36018">
        <v>8</v>
      </c>
      <c r="E36018">
        <v>11</v>
      </c>
    </row>
    <row r="36019" spans="1:5" x14ac:dyDescent="0.25">
      <c r="A36019" s="2">
        <v>52455</v>
      </c>
      <c r="B36019">
        <v>224</v>
      </c>
      <c r="C36019">
        <v>2043</v>
      </c>
      <c r="D36019">
        <v>8</v>
      </c>
      <c r="E36019">
        <v>12</v>
      </c>
    </row>
    <row r="36020" spans="1:5" x14ac:dyDescent="0.25">
      <c r="A36020" s="2">
        <v>52456</v>
      </c>
      <c r="B36020">
        <v>225</v>
      </c>
      <c r="C36020">
        <v>2043</v>
      </c>
      <c r="D36020">
        <v>8</v>
      </c>
      <c r="E36020">
        <v>13</v>
      </c>
    </row>
    <row r="36021" spans="1:5" x14ac:dyDescent="0.25">
      <c r="A36021" s="2">
        <v>52457</v>
      </c>
      <c r="B36021">
        <v>226</v>
      </c>
      <c r="C36021">
        <v>2043</v>
      </c>
      <c r="D36021">
        <v>8</v>
      </c>
      <c r="E36021">
        <v>14</v>
      </c>
    </row>
    <row r="36022" spans="1:5" x14ac:dyDescent="0.25">
      <c r="A36022" s="2">
        <v>52458</v>
      </c>
      <c r="B36022">
        <v>227</v>
      </c>
      <c r="C36022">
        <v>2043</v>
      </c>
      <c r="D36022">
        <v>8</v>
      </c>
      <c r="E36022">
        <v>15</v>
      </c>
    </row>
    <row r="36023" spans="1:5" x14ac:dyDescent="0.25">
      <c r="A36023" s="2">
        <v>52459</v>
      </c>
      <c r="B36023">
        <v>228</v>
      </c>
      <c r="C36023">
        <v>2043</v>
      </c>
      <c r="D36023">
        <v>8</v>
      </c>
      <c r="E36023">
        <v>16</v>
      </c>
    </row>
    <row r="36024" spans="1:5" x14ac:dyDescent="0.25">
      <c r="A36024" s="2">
        <v>52460</v>
      </c>
      <c r="B36024">
        <v>229</v>
      </c>
      <c r="C36024">
        <v>2043</v>
      </c>
      <c r="D36024">
        <v>8</v>
      </c>
      <c r="E36024">
        <v>17</v>
      </c>
    </row>
    <row r="36025" spans="1:5" x14ac:dyDescent="0.25">
      <c r="A36025" s="2">
        <v>52461</v>
      </c>
      <c r="B36025">
        <v>230</v>
      </c>
      <c r="C36025">
        <v>2043</v>
      </c>
      <c r="D36025">
        <v>8</v>
      </c>
      <c r="E36025">
        <v>18</v>
      </c>
    </row>
    <row r="36026" spans="1:5" x14ac:dyDescent="0.25">
      <c r="A36026" s="2">
        <v>52462</v>
      </c>
      <c r="B36026">
        <v>231</v>
      </c>
      <c r="C36026">
        <v>2043</v>
      </c>
      <c r="D36026">
        <v>8</v>
      </c>
      <c r="E36026">
        <v>19</v>
      </c>
    </row>
    <row r="36027" spans="1:5" x14ac:dyDescent="0.25">
      <c r="A36027" s="2">
        <v>52463</v>
      </c>
      <c r="B36027">
        <v>232</v>
      </c>
      <c r="C36027">
        <v>2043</v>
      </c>
      <c r="D36027">
        <v>8</v>
      </c>
      <c r="E36027">
        <v>20</v>
      </c>
    </row>
    <row r="36028" spans="1:5" x14ac:dyDescent="0.25">
      <c r="A36028" s="2">
        <v>52464</v>
      </c>
      <c r="B36028">
        <v>233</v>
      </c>
      <c r="C36028">
        <v>2043</v>
      </c>
      <c r="D36028">
        <v>8</v>
      </c>
      <c r="E36028">
        <v>21</v>
      </c>
    </row>
    <row r="36029" spans="1:5" x14ac:dyDescent="0.25">
      <c r="A36029" s="2">
        <v>52465</v>
      </c>
      <c r="B36029">
        <v>234</v>
      </c>
      <c r="C36029">
        <v>2043</v>
      </c>
      <c r="D36029">
        <v>8</v>
      </c>
      <c r="E36029">
        <v>22</v>
      </c>
    </row>
    <row r="36030" spans="1:5" x14ac:dyDescent="0.25">
      <c r="A36030" s="2">
        <v>52466</v>
      </c>
      <c r="B36030">
        <v>235</v>
      </c>
      <c r="C36030">
        <v>2043</v>
      </c>
      <c r="D36030">
        <v>8</v>
      </c>
      <c r="E36030">
        <v>23</v>
      </c>
    </row>
    <row r="36031" spans="1:5" x14ac:dyDescent="0.25">
      <c r="A36031" s="2">
        <v>52467</v>
      </c>
      <c r="B36031">
        <v>236</v>
      </c>
      <c r="C36031">
        <v>2043</v>
      </c>
      <c r="D36031">
        <v>8</v>
      </c>
      <c r="E36031">
        <v>24</v>
      </c>
    </row>
    <row r="36032" spans="1:5" x14ac:dyDescent="0.25">
      <c r="A36032" s="2">
        <v>52468</v>
      </c>
      <c r="B36032">
        <v>237</v>
      </c>
      <c r="C36032">
        <v>2043</v>
      </c>
      <c r="D36032">
        <v>8</v>
      </c>
      <c r="E36032">
        <v>25</v>
      </c>
    </row>
    <row r="36033" spans="1:5" x14ac:dyDescent="0.25">
      <c r="A36033" s="2">
        <v>52469</v>
      </c>
      <c r="B36033">
        <v>238</v>
      </c>
      <c r="C36033">
        <v>2043</v>
      </c>
      <c r="D36033">
        <v>8</v>
      </c>
      <c r="E36033">
        <v>26</v>
      </c>
    </row>
    <row r="36034" spans="1:5" x14ac:dyDescent="0.25">
      <c r="A36034" s="2">
        <v>52470</v>
      </c>
      <c r="B36034">
        <v>239</v>
      </c>
      <c r="C36034">
        <v>2043</v>
      </c>
      <c r="D36034">
        <v>8</v>
      </c>
      <c r="E36034">
        <v>27</v>
      </c>
    </row>
    <row r="36035" spans="1:5" x14ac:dyDescent="0.25">
      <c r="A36035" s="2">
        <v>52471</v>
      </c>
      <c r="B36035">
        <v>240</v>
      </c>
      <c r="C36035">
        <v>2043</v>
      </c>
      <c r="D36035">
        <v>8</v>
      </c>
      <c r="E36035">
        <v>28</v>
      </c>
    </row>
    <row r="36036" spans="1:5" x14ac:dyDescent="0.25">
      <c r="A36036" s="2">
        <v>52472</v>
      </c>
      <c r="B36036">
        <v>241</v>
      </c>
      <c r="C36036">
        <v>2043</v>
      </c>
      <c r="D36036">
        <v>8</v>
      </c>
      <c r="E36036">
        <v>29</v>
      </c>
    </row>
    <row r="36037" spans="1:5" x14ac:dyDescent="0.25">
      <c r="A36037" s="2">
        <v>52473</v>
      </c>
      <c r="B36037">
        <v>242</v>
      </c>
      <c r="C36037">
        <v>2043</v>
      </c>
      <c r="D36037">
        <v>8</v>
      </c>
      <c r="E36037">
        <v>30</v>
      </c>
    </row>
    <row r="36038" spans="1:5" x14ac:dyDescent="0.25">
      <c r="A36038" s="2">
        <v>52474</v>
      </c>
      <c r="B36038">
        <v>243</v>
      </c>
      <c r="C36038">
        <v>2043</v>
      </c>
      <c r="D36038">
        <v>8</v>
      </c>
      <c r="E36038">
        <v>31</v>
      </c>
    </row>
    <row r="36039" spans="1:5" x14ac:dyDescent="0.25">
      <c r="A36039" s="2">
        <v>52475</v>
      </c>
      <c r="B36039">
        <v>244</v>
      </c>
      <c r="C36039">
        <v>2043</v>
      </c>
      <c r="D36039">
        <v>9</v>
      </c>
      <c r="E36039">
        <v>1</v>
      </c>
    </row>
    <row r="36040" spans="1:5" x14ac:dyDescent="0.25">
      <c r="A36040" s="2">
        <v>52476</v>
      </c>
      <c r="B36040">
        <v>245</v>
      </c>
      <c r="C36040">
        <v>2043</v>
      </c>
      <c r="D36040">
        <v>9</v>
      </c>
      <c r="E36040">
        <v>2</v>
      </c>
    </row>
    <row r="36041" spans="1:5" x14ac:dyDescent="0.25">
      <c r="A36041" s="2">
        <v>52477</v>
      </c>
      <c r="B36041">
        <v>246</v>
      </c>
      <c r="C36041">
        <v>2043</v>
      </c>
      <c r="D36041">
        <v>9</v>
      </c>
      <c r="E36041">
        <v>3</v>
      </c>
    </row>
    <row r="36042" spans="1:5" x14ac:dyDescent="0.25">
      <c r="A36042" s="2">
        <v>52478</v>
      </c>
      <c r="B36042">
        <v>247</v>
      </c>
      <c r="C36042">
        <v>2043</v>
      </c>
      <c r="D36042">
        <v>9</v>
      </c>
      <c r="E36042">
        <v>4</v>
      </c>
    </row>
    <row r="36043" spans="1:5" x14ac:dyDescent="0.25">
      <c r="A36043" s="2">
        <v>52479</v>
      </c>
      <c r="B36043">
        <v>248</v>
      </c>
      <c r="C36043">
        <v>2043</v>
      </c>
      <c r="D36043">
        <v>9</v>
      </c>
      <c r="E36043">
        <v>5</v>
      </c>
    </row>
    <row r="36044" spans="1:5" x14ac:dyDescent="0.25">
      <c r="A36044" s="2">
        <v>52480</v>
      </c>
      <c r="B36044">
        <v>249</v>
      </c>
      <c r="C36044">
        <v>2043</v>
      </c>
      <c r="D36044">
        <v>9</v>
      </c>
      <c r="E36044">
        <v>6</v>
      </c>
    </row>
    <row r="36045" spans="1:5" x14ac:dyDescent="0.25">
      <c r="A36045" s="2">
        <v>52481</v>
      </c>
      <c r="B36045">
        <v>250</v>
      </c>
      <c r="C36045">
        <v>2043</v>
      </c>
      <c r="D36045">
        <v>9</v>
      </c>
      <c r="E36045">
        <v>7</v>
      </c>
    </row>
    <row r="36046" spans="1:5" x14ac:dyDescent="0.25">
      <c r="A36046" s="2">
        <v>52482</v>
      </c>
      <c r="B36046">
        <v>251</v>
      </c>
      <c r="C36046">
        <v>2043</v>
      </c>
      <c r="D36046">
        <v>9</v>
      </c>
      <c r="E36046">
        <v>8</v>
      </c>
    </row>
    <row r="36047" spans="1:5" x14ac:dyDescent="0.25">
      <c r="A36047" s="2">
        <v>52483</v>
      </c>
      <c r="B36047">
        <v>252</v>
      </c>
      <c r="C36047">
        <v>2043</v>
      </c>
      <c r="D36047">
        <v>9</v>
      </c>
      <c r="E36047">
        <v>9</v>
      </c>
    </row>
    <row r="36048" spans="1:5" x14ac:dyDescent="0.25">
      <c r="A36048" s="2">
        <v>52484</v>
      </c>
      <c r="B36048">
        <v>253</v>
      </c>
      <c r="C36048">
        <v>2043</v>
      </c>
      <c r="D36048">
        <v>9</v>
      </c>
      <c r="E36048">
        <v>10</v>
      </c>
    </row>
    <row r="36049" spans="1:5" x14ac:dyDescent="0.25">
      <c r="A36049" s="2">
        <v>52485</v>
      </c>
      <c r="B36049">
        <v>254</v>
      </c>
      <c r="C36049">
        <v>2043</v>
      </c>
      <c r="D36049">
        <v>9</v>
      </c>
      <c r="E36049">
        <v>11</v>
      </c>
    </row>
    <row r="36050" spans="1:5" x14ac:dyDescent="0.25">
      <c r="A36050" s="2">
        <v>52486</v>
      </c>
      <c r="B36050">
        <v>255</v>
      </c>
      <c r="C36050">
        <v>2043</v>
      </c>
      <c r="D36050">
        <v>9</v>
      </c>
      <c r="E36050">
        <v>12</v>
      </c>
    </row>
    <row r="36051" spans="1:5" x14ac:dyDescent="0.25">
      <c r="A36051" s="2">
        <v>52487</v>
      </c>
      <c r="B36051">
        <v>256</v>
      </c>
      <c r="C36051">
        <v>2043</v>
      </c>
      <c r="D36051">
        <v>9</v>
      </c>
      <c r="E36051">
        <v>13</v>
      </c>
    </row>
    <row r="36052" spans="1:5" x14ac:dyDescent="0.25">
      <c r="A36052" s="2">
        <v>52488</v>
      </c>
      <c r="B36052">
        <v>257</v>
      </c>
      <c r="C36052">
        <v>2043</v>
      </c>
      <c r="D36052">
        <v>9</v>
      </c>
      <c r="E36052">
        <v>14</v>
      </c>
    </row>
    <row r="36053" spans="1:5" x14ac:dyDescent="0.25">
      <c r="A36053" s="2">
        <v>52489</v>
      </c>
      <c r="B36053">
        <v>258</v>
      </c>
      <c r="C36053">
        <v>2043</v>
      </c>
      <c r="D36053">
        <v>9</v>
      </c>
      <c r="E36053">
        <v>15</v>
      </c>
    </row>
    <row r="36054" spans="1:5" x14ac:dyDescent="0.25">
      <c r="A36054" s="2">
        <v>52490</v>
      </c>
      <c r="B36054">
        <v>259</v>
      </c>
      <c r="C36054">
        <v>2043</v>
      </c>
      <c r="D36054">
        <v>9</v>
      </c>
      <c r="E36054">
        <v>16</v>
      </c>
    </row>
    <row r="36055" spans="1:5" x14ac:dyDescent="0.25">
      <c r="A36055" s="2">
        <v>52491</v>
      </c>
      <c r="B36055">
        <v>260</v>
      </c>
      <c r="C36055">
        <v>2043</v>
      </c>
      <c r="D36055">
        <v>9</v>
      </c>
      <c r="E36055">
        <v>17</v>
      </c>
    </row>
    <row r="36056" spans="1:5" x14ac:dyDescent="0.25">
      <c r="A36056" s="2">
        <v>52492</v>
      </c>
      <c r="B36056">
        <v>261</v>
      </c>
      <c r="C36056">
        <v>2043</v>
      </c>
      <c r="D36056">
        <v>9</v>
      </c>
      <c r="E36056">
        <v>18</v>
      </c>
    </row>
    <row r="36057" spans="1:5" x14ac:dyDescent="0.25">
      <c r="A36057" s="2">
        <v>52493</v>
      </c>
      <c r="B36057">
        <v>262</v>
      </c>
      <c r="C36057">
        <v>2043</v>
      </c>
      <c r="D36057">
        <v>9</v>
      </c>
      <c r="E36057">
        <v>19</v>
      </c>
    </row>
    <row r="36058" spans="1:5" x14ac:dyDescent="0.25">
      <c r="A36058" s="2">
        <v>52494</v>
      </c>
      <c r="B36058">
        <v>263</v>
      </c>
      <c r="C36058">
        <v>2043</v>
      </c>
      <c r="D36058">
        <v>9</v>
      </c>
      <c r="E36058">
        <v>20</v>
      </c>
    </row>
    <row r="36059" spans="1:5" x14ac:dyDescent="0.25">
      <c r="A36059" s="2">
        <v>52495</v>
      </c>
      <c r="B36059">
        <v>264</v>
      </c>
      <c r="C36059">
        <v>2043</v>
      </c>
      <c r="D36059">
        <v>9</v>
      </c>
      <c r="E36059">
        <v>21</v>
      </c>
    </row>
    <row r="36060" spans="1:5" x14ac:dyDescent="0.25">
      <c r="A36060" s="2">
        <v>52496</v>
      </c>
      <c r="B36060">
        <v>265</v>
      </c>
      <c r="C36060">
        <v>2043</v>
      </c>
      <c r="D36060">
        <v>9</v>
      </c>
      <c r="E36060">
        <v>22</v>
      </c>
    </row>
    <row r="36061" spans="1:5" x14ac:dyDescent="0.25">
      <c r="A36061" s="2">
        <v>52497</v>
      </c>
      <c r="B36061">
        <v>266</v>
      </c>
      <c r="C36061">
        <v>2043</v>
      </c>
      <c r="D36061">
        <v>9</v>
      </c>
      <c r="E36061">
        <v>23</v>
      </c>
    </row>
    <row r="36062" spans="1:5" x14ac:dyDescent="0.25">
      <c r="A36062" s="2">
        <v>52498</v>
      </c>
      <c r="B36062">
        <v>267</v>
      </c>
      <c r="C36062">
        <v>2043</v>
      </c>
      <c r="D36062">
        <v>9</v>
      </c>
      <c r="E36062">
        <v>24</v>
      </c>
    </row>
    <row r="36063" spans="1:5" x14ac:dyDescent="0.25">
      <c r="A36063" s="2">
        <v>52499</v>
      </c>
      <c r="B36063">
        <v>268</v>
      </c>
      <c r="C36063">
        <v>2043</v>
      </c>
      <c r="D36063">
        <v>9</v>
      </c>
      <c r="E36063">
        <v>25</v>
      </c>
    </row>
    <row r="36064" spans="1:5" x14ac:dyDescent="0.25">
      <c r="A36064" s="2">
        <v>52500</v>
      </c>
      <c r="B36064">
        <v>269</v>
      </c>
      <c r="C36064">
        <v>2043</v>
      </c>
      <c r="D36064">
        <v>9</v>
      </c>
      <c r="E36064">
        <v>26</v>
      </c>
    </row>
    <row r="36065" spans="1:5" x14ac:dyDescent="0.25">
      <c r="A36065" s="2">
        <v>52501</v>
      </c>
      <c r="B36065">
        <v>270</v>
      </c>
      <c r="C36065">
        <v>2043</v>
      </c>
      <c r="D36065">
        <v>9</v>
      </c>
      <c r="E36065">
        <v>27</v>
      </c>
    </row>
    <row r="36066" spans="1:5" x14ac:dyDescent="0.25">
      <c r="A36066" s="2">
        <v>52502</v>
      </c>
      <c r="B36066">
        <v>271</v>
      </c>
      <c r="C36066">
        <v>2043</v>
      </c>
      <c r="D36066">
        <v>9</v>
      </c>
      <c r="E36066">
        <v>28</v>
      </c>
    </row>
    <row r="36067" spans="1:5" x14ac:dyDescent="0.25">
      <c r="A36067" s="2">
        <v>52503</v>
      </c>
      <c r="B36067">
        <v>272</v>
      </c>
      <c r="C36067">
        <v>2043</v>
      </c>
      <c r="D36067">
        <v>9</v>
      </c>
      <c r="E36067">
        <v>29</v>
      </c>
    </row>
    <row r="36068" spans="1:5" x14ac:dyDescent="0.25">
      <c r="A36068" s="2">
        <v>52504</v>
      </c>
      <c r="B36068">
        <v>273</v>
      </c>
      <c r="C36068">
        <v>2043</v>
      </c>
      <c r="D36068">
        <v>9</v>
      </c>
      <c r="E36068">
        <v>30</v>
      </c>
    </row>
    <row r="36069" spans="1:5" x14ac:dyDescent="0.25">
      <c r="A36069" s="2">
        <v>52505</v>
      </c>
      <c r="B36069">
        <v>274</v>
      </c>
      <c r="C36069">
        <v>2043</v>
      </c>
      <c r="D36069">
        <v>10</v>
      </c>
      <c r="E36069">
        <v>1</v>
      </c>
    </row>
    <row r="36070" spans="1:5" x14ac:dyDescent="0.25">
      <c r="A36070" s="2">
        <v>52506</v>
      </c>
      <c r="B36070">
        <v>275</v>
      </c>
      <c r="C36070">
        <v>2043</v>
      </c>
      <c r="D36070">
        <v>10</v>
      </c>
      <c r="E36070">
        <v>2</v>
      </c>
    </row>
    <row r="36071" spans="1:5" x14ac:dyDescent="0.25">
      <c r="A36071" s="2">
        <v>52507</v>
      </c>
      <c r="B36071">
        <v>276</v>
      </c>
      <c r="C36071">
        <v>2043</v>
      </c>
      <c r="D36071">
        <v>10</v>
      </c>
      <c r="E36071">
        <v>3</v>
      </c>
    </row>
    <row r="36072" spans="1:5" x14ac:dyDescent="0.25">
      <c r="A36072" s="2">
        <v>52508</v>
      </c>
      <c r="B36072">
        <v>277</v>
      </c>
      <c r="C36072">
        <v>2043</v>
      </c>
      <c r="D36072">
        <v>10</v>
      </c>
      <c r="E36072">
        <v>4</v>
      </c>
    </row>
    <row r="36073" spans="1:5" x14ac:dyDescent="0.25">
      <c r="A36073" s="2">
        <v>52509</v>
      </c>
      <c r="B36073">
        <v>278</v>
      </c>
      <c r="C36073">
        <v>2043</v>
      </c>
      <c r="D36073">
        <v>10</v>
      </c>
      <c r="E36073">
        <v>5</v>
      </c>
    </row>
    <row r="36074" spans="1:5" x14ac:dyDescent="0.25">
      <c r="A36074" s="2">
        <v>52510</v>
      </c>
      <c r="B36074">
        <v>279</v>
      </c>
      <c r="C36074">
        <v>2043</v>
      </c>
      <c r="D36074">
        <v>10</v>
      </c>
      <c r="E36074">
        <v>6</v>
      </c>
    </row>
    <row r="36075" spans="1:5" x14ac:dyDescent="0.25">
      <c r="A36075" s="2">
        <v>52511</v>
      </c>
      <c r="B36075">
        <v>280</v>
      </c>
      <c r="C36075">
        <v>2043</v>
      </c>
      <c r="D36075">
        <v>10</v>
      </c>
      <c r="E36075">
        <v>7</v>
      </c>
    </row>
    <row r="36076" spans="1:5" x14ac:dyDescent="0.25">
      <c r="A36076" s="2">
        <v>52512</v>
      </c>
      <c r="B36076">
        <v>281</v>
      </c>
      <c r="C36076">
        <v>2043</v>
      </c>
      <c r="D36076">
        <v>10</v>
      </c>
      <c r="E36076">
        <v>8</v>
      </c>
    </row>
    <row r="36077" spans="1:5" x14ac:dyDescent="0.25">
      <c r="A36077" s="2">
        <v>52513</v>
      </c>
      <c r="B36077">
        <v>282</v>
      </c>
      <c r="C36077">
        <v>2043</v>
      </c>
      <c r="D36077">
        <v>10</v>
      </c>
      <c r="E36077">
        <v>9</v>
      </c>
    </row>
    <row r="36078" spans="1:5" x14ac:dyDescent="0.25">
      <c r="A36078" s="2">
        <v>52514</v>
      </c>
      <c r="B36078">
        <v>283</v>
      </c>
      <c r="C36078">
        <v>2043</v>
      </c>
      <c r="D36078">
        <v>10</v>
      </c>
      <c r="E36078">
        <v>10</v>
      </c>
    </row>
    <row r="36079" spans="1:5" x14ac:dyDescent="0.25">
      <c r="A36079" s="2">
        <v>52515</v>
      </c>
      <c r="B36079">
        <v>284</v>
      </c>
      <c r="C36079">
        <v>2043</v>
      </c>
      <c r="D36079">
        <v>10</v>
      </c>
      <c r="E36079">
        <v>11</v>
      </c>
    </row>
    <row r="36080" spans="1:5" x14ac:dyDescent="0.25">
      <c r="A36080" s="2">
        <v>52516</v>
      </c>
      <c r="B36080">
        <v>285</v>
      </c>
      <c r="C36080">
        <v>2043</v>
      </c>
      <c r="D36080">
        <v>10</v>
      </c>
      <c r="E36080">
        <v>12</v>
      </c>
    </row>
    <row r="36081" spans="1:5" x14ac:dyDescent="0.25">
      <c r="A36081" s="2">
        <v>52517</v>
      </c>
      <c r="B36081">
        <v>286</v>
      </c>
      <c r="C36081">
        <v>2043</v>
      </c>
      <c r="D36081">
        <v>10</v>
      </c>
      <c r="E36081">
        <v>13</v>
      </c>
    </row>
    <row r="36082" spans="1:5" x14ac:dyDescent="0.25">
      <c r="A36082" s="2">
        <v>52518</v>
      </c>
      <c r="B36082">
        <v>287</v>
      </c>
      <c r="C36082">
        <v>2043</v>
      </c>
      <c r="D36082">
        <v>10</v>
      </c>
      <c r="E36082">
        <v>14</v>
      </c>
    </row>
    <row r="36083" spans="1:5" x14ac:dyDescent="0.25">
      <c r="A36083" s="2">
        <v>52519</v>
      </c>
      <c r="B36083">
        <v>288</v>
      </c>
      <c r="C36083">
        <v>2043</v>
      </c>
      <c r="D36083">
        <v>10</v>
      </c>
      <c r="E36083">
        <v>15</v>
      </c>
    </row>
    <row r="36084" spans="1:5" x14ac:dyDescent="0.25">
      <c r="A36084" s="2">
        <v>52520</v>
      </c>
      <c r="B36084">
        <v>289</v>
      </c>
      <c r="C36084">
        <v>2043</v>
      </c>
      <c r="D36084">
        <v>10</v>
      </c>
      <c r="E36084">
        <v>16</v>
      </c>
    </row>
    <row r="36085" spans="1:5" x14ac:dyDescent="0.25">
      <c r="A36085" s="2">
        <v>52521</v>
      </c>
      <c r="B36085">
        <v>290</v>
      </c>
      <c r="C36085">
        <v>2043</v>
      </c>
      <c r="D36085">
        <v>10</v>
      </c>
      <c r="E36085">
        <v>17</v>
      </c>
    </row>
    <row r="36086" spans="1:5" x14ac:dyDescent="0.25">
      <c r="A36086" s="2">
        <v>52522</v>
      </c>
      <c r="B36086">
        <v>291</v>
      </c>
      <c r="C36086">
        <v>2043</v>
      </c>
      <c r="D36086">
        <v>10</v>
      </c>
      <c r="E36086">
        <v>18</v>
      </c>
    </row>
    <row r="36087" spans="1:5" x14ac:dyDescent="0.25">
      <c r="A36087" s="2">
        <v>52523</v>
      </c>
      <c r="B36087">
        <v>292</v>
      </c>
      <c r="C36087">
        <v>2043</v>
      </c>
      <c r="D36087">
        <v>10</v>
      </c>
      <c r="E36087">
        <v>19</v>
      </c>
    </row>
    <row r="36088" spans="1:5" x14ac:dyDescent="0.25">
      <c r="A36088" s="2">
        <v>52524</v>
      </c>
      <c r="B36088">
        <v>293</v>
      </c>
      <c r="C36088">
        <v>2043</v>
      </c>
      <c r="D36088">
        <v>10</v>
      </c>
      <c r="E36088">
        <v>20</v>
      </c>
    </row>
    <row r="36089" spans="1:5" x14ac:dyDescent="0.25">
      <c r="A36089" s="2">
        <v>52525</v>
      </c>
      <c r="B36089">
        <v>294</v>
      </c>
      <c r="C36089">
        <v>2043</v>
      </c>
      <c r="D36089">
        <v>10</v>
      </c>
      <c r="E36089">
        <v>21</v>
      </c>
    </row>
    <row r="36090" spans="1:5" x14ac:dyDescent="0.25">
      <c r="A36090" s="2">
        <v>52526</v>
      </c>
      <c r="B36090">
        <v>295</v>
      </c>
      <c r="C36090">
        <v>2043</v>
      </c>
      <c r="D36090">
        <v>10</v>
      </c>
      <c r="E36090">
        <v>22</v>
      </c>
    </row>
    <row r="36091" spans="1:5" x14ac:dyDescent="0.25">
      <c r="A36091" s="2">
        <v>52527</v>
      </c>
      <c r="B36091">
        <v>296</v>
      </c>
      <c r="C36091">
        <v>2043</v>
      </c>
      <c r="D36091">
        <v>10</v>
      </c>
      <c r="E36091">
        <v>23</v>
      </c>
    </row>
    <row r="36092" spans="1:5" x14ac:dyDescent="0.25">
      <c r="A36092" s="2">
        <v>52528</v>
      </c>
      <c r="B36092">
        <v>297</v>
      </c>
      <c r="C36092">
        <v>2043</v>
      </c>
      <c r="D36092">
        <v>10</v>
      </c>
      <c r="E36092">
        <v>24</v>
      </c>
    </row>
    <row r="36093" spans="1:5" x14ac:dyDescent="0.25">
      <c r="A36093" s="2">
        <v>52529</v>
      </c>
      <c r="B36093">
        <v>298</v>
      </c>
      <c r="C36093">
        <v>2043</v>
      </c>
      <c r="D36093">
        <v>10</v>
      </c>
      <c r="E36093">
        <v>25</v>
      </c>
    </row>
    <row r="36094" spans="1:5" x14ac:dyDescent="0.25">
      <c r="A36094" s="2">
        <v>52530</v>
      </c>
      <c r="B36094">
        <v>299</v>
      </c>
      <c r="C36094">
        <v>2043</v>
      </c>
      <c r="D36094">
        <v>10</v>
      </c>
      <c r="E36094">
        <v>26</v>
      </c>
    </row>
    <row r="36095" spans="1:5" x14ac:dyDescent="0.25">
      <c r="A36095" s="2">
        <v>52531</v>
      </c>
      <c r="B36095">
        <v>300</v>
      </c>
      <c r="C36095">
        <v>2043</v>
      </c>
      <c r="D36095">
        <v>10</v>
      </c>
      <c r="E36095">
        <v>27</v>
      </c>
    </row>
    <row r="36096" spans="1:5" x14ac:dyDescent="0.25">
      <c r="A36096" s="2">
        <v>52532</v>
      </c>
      <c r="B36096">
        <v>301</v>
      </c>
      <c r="C36096">
        <v>2043</v>
      </c>
      <c r="D36096">
        <v>10</v>
      </c>
      <c r="E36096">
        <v>28</v>
      </c>
    </row>
    <row r="36097" spans="1:5" x14ac:dyDescent="0.25">
      <c r="A36097" s="2">
        <v>52533</v>
      </c>
      <c r="B36097">
        <v>302</v>
      </c>
      <c r="C36097">
        <v>2043</v>
      </c>
      <c r="D36097">
        <v>10</v>
      </c>
      <c r="E36097">
        <v>29</v>
      </c>
    </row>
    <row r="36098" spans="1:5" x14ac:dyDescent="0.25">
      <c r="A36098" s="2">
        <v>52534</v>
      </c>
      <c r="B36098">
        <v>303</v>
      </c>
      <c r="C36098">
        <v>2043</v>
      </c>
      <c r="D36098">
        <v>10</v>
      </c>
      <c r="E36098">
        <v>30</v>
      </c>
    </row>
    <row r="36099" spans="1:5" x14ac:dyDescent="0.25">
      <c r="A36099" s="2">
        <v>52535</v>
      </c>
      <c r="B36099">
        <v>304</v>
      </c>
      <c r="C36099">
        <v>2043</v>
      </c>
      <c r="D36099">
        <v>10</v>
      </c>
      <c r="E36099">
        <v>31</v>
      </c>
    </row>
    <row r="36100" spans="1:5" x14ac:dyDescent="0.25">
      <c r="A36100" s="2">
        <v>52536</v>
      </c>
      <c r="B36100">
        <v>305</v>
      </c>
      <c r="C36100">
        <v>2043</v>
      </c>
      <c r="D36100">
        <v>11</v>
      </c>
      <c r="E36100">
        <v>1</v>
      </c>
    </row>
    <row r="36101" spans="1:5" x14ac:dyDescent="0.25">
      <c r="A36101" s="2">
        <v>52537</v>
      </c>
      <c r="B36101">
        <v>306</v>
      </c>
      <c r="C36101">
        <v>2043</v>
      </c>
      <c r="D36101">
        <v>11</v>
      </c>
      <c r="E36101">
        <v>2</v>
      </c>
    </row>
    <row r="36102" spans="1:5" x14ac:dyDescent="0.25">
      <c r="A36102" s="2">
        <v>52538</v>
      </c>
      <c r="B36102">
        <v>307</v>
      </c>
      <c r="C36102">
        <v>2043</v>
      </c>
      <c r="D36102">
        <v>11</v>
      </c>
      <c r="E36102">
        <v>3</v>
      </c>
    </row>
    <row r="36103" spans="1:5" x14ac:dyDescent="0.25">
      <c r="A36103" s="2">
        <v>52539</v>
      </c>
      <c r="B36103">
        <v>308</v>
      </c>
      <c r="C36103">
        <v>2043</v>
      </c>
      <c r="D36103">
        <v>11</v>
      </c>
      <c r="E36103">
        <v>4</v>
      </c>
    </row>
    <row r="36104" spans="1:5" x14ac:dyDescent="0.25">
      <c r="A36104" s="2">
        <v>52540</v>
      </c>
      <c r="B36104">
        <v>309</v>
      </c>
      <c r="C36104">
        <v>2043</v>
      </c>
      <c r="D36104">
        <v>11</v>
      </c>
      <c r="E36104">
        <v>5</v>
      </c>
    </row>
    <row r="36105" spans="1:5" x14ac:dyDescent="0.25">
      <c r="A36105" s="2">
        <v>52541</v>
      </c>
      <c r="B36105">
        <v>310</v>
      </c>
      <c r="C36105">
        <v>2043</v>
      </c>
      <c r="D36105">
        <v>11</v>
      </c>
      <c r="E36105">
        <v>6</v>
      </c>
    </row>
    <row r="36106" spans="1:5" x14ac:dyDescent="0.25">
      <c r="A36106" s="2">
        <v>52542</v>
      </c>
      <c r="B36106">
        <v>311</v>
      </c>
      <c r="C36106">
        <v>2043</v>
      </c>
      <c r="D36106">
        <v>11</v>
      </c>
      <c r="E36106">
        <v>7</v>
      </c>
    </row>
    <row r="36107" spans="1:5" x14ac:dyDescent="0.25">
      <c r="A36107" s="2">
        <v>52543</v>
      </c>
      <c r="B36107">
        <v>312</v>
      </c>
      <c r="C36107">
        <v>2043</v>
      </c>
      <c r="D36107">
        <v>11</v>
      </c>
      <c r="E36107">
        <v>8</v>
      </c>
    </row>
    <row r="36108" spans="1:5" x14ac:dyDescent="0.25">
      <c r="A36108" s="2">
        <v>52544</v>
      </c>
      <c r="B36108">
        <v>313</v>
      </c>
      <c r="C36108">
        <v>2043</v>
      </c>
      <c r="D36108">
        <v>11</v>
      </c>
      <c r="E36108">
        <v>9</v>
      </c>
    </row>
    <row r="36109" spans="1:5" x14ac:dyDescent="0.25">
      <c r="A36109" s="2">
        <v>52545</v>
      </c>
      <c r="B36109">
        <v>314</v>
      </c>
      <c r="C36109">
        <v>2043</v>
      </c>
      <c r="D36109">
        <v>11</v>
      </c>
      <c r="E36109">
        <v>10</v>
      </c>
    </row>
    <row r="36110" spans="1:5" x14ac:dyDescent="0.25">
      <c r="A36110" s="2">
        <v>52546</v>
      </c>
      <c r="B36110">
        <v>315</v>
      </c>
      <c r="C36110">
        <v>2043</v>
      </c>
      <c r="D36110">
        <v>11</v>
      </c>
      <c r="E36110">
        <v>11</v>
      </c>
    </row>
    <row r="36111" spans="1:5" x14ac:dyDescent="0.25">
      <c r="A36111" s="2">
        <v>52547</v>
      </c>
      <c r="B36111">
        <v>316</v>
      </c>
      <c r="C36111">
        <v>2043</v>
      </c>
      <c r="D36111">
        <v>11</v>
      </c>
      <c r="E36111">
        <v>12</v>
      </c>
    </row>
    <row r="36112" spans="1:5" x14ac:dyDescent="0.25">
      <c r="A36112" s="2">
        <v>52548</v>
      </c>
      <c r="B36112">
        <v>317</v>
      </c>
      <c r="C36112">
        <v>2043</v>
      </c>
      <c r="D36112">
        <v>11</v>
      </c>
      <c r="E36112">
        <v>13</v>
      </c>
    </row>
    <row r="36113" spans="1:5" x14ac:dyDescent="0.25">
      <c r="A36113" s="2">
        <v>52549</v>
      </c>
      <c r="B36113">
        <v>318</v>
      </c>
      <c r="C36113">
        <v>2043</v>
      </c>
      <c r="D36113">
        <v>11</v>
      </c>
      <c r="E36113">
        <v>14</v>
      </c>
    </row>
    <row r="36114" spans="1:5" x14ac:dyDescent="0.25">
      <c r="A36114" s="2">
        <v>52550</v>
      </c>
      <c r="B36114">
        <v>319</v>
      </c>
      <c r="C36114">
        <v>2043</v>
      </c>
      <c r="D36114">
        <v>11</v>
      </c>
      <c r="E36114">
        <v>15</v>
      </c>
    </row>
    <row r="36115" spans="1:5" x14ac:dyDescent="0.25">
      <c r="A36115" s="2">
        <v>52551</v>
      </c>
      <c r="B36115">
        <v>320</v>
      </c>
      <c r="C36115">
        <v>2043</v>
      </c>
      <c r="D36115">
        <v>11</v>
      </c>
      <c r="E36115">
        <v>16</v>
      </c>
    </row>
    <row r="36116" spans="1:5" x14ac:dyDescent="0.25">
      <c r="A36116" s="2">
        <v>52552</v>
      </c>
      <c r="B36116">
        <v>321</v>
      </c>
      <c r="C36116">
        <v>2043</v>
      </c>
      <c r="D36116">
        <v>11</v>
      </c>
      <c r="E36116">
        <v>17</v>
      </c>
    </row>
    <row r="36117" spans="1:5" x14ac:dyDescent="0.25">
      <c r="A36117" s="2">
        <v>52553</v>
      </c>
      <c r="B36117">
        <v>322</v>
      </c>
      <c r="C36117">
        <v>2043</v>
      </c>
      <c r="D36117">
        <v>11</v>
      </c>
      <c r="E36117">
        <v>18</v>
      </c>
    </row>
    <row r="36118" spans="1:5" x14ac:dyDescent="0.25">
      <c r="A36118" s="2">
        <v>52554</v>
      </c>
      <c r="B36118">
        <v>323</v>
      </c>
      <c r="C36118">
        <v>2043</v>
      </c>
      <c r="D36118">
        <v>11</v>
      </c>
      <c r="E36118">
        <v>19</v>
      </c>
    </row>
    <row r="36119" spans="1:5" x14ac:dyDescent="0.25">
      <c r="A36119" s="2">
        <v>52555</v>
      </c>
      <c r="B36119">
        <v>324</v>
      </c>
      <c r="C36119">
        <v>2043</v>
      </c>
      <c r="D36119">
        <v>11</v>
      </c>
      <c r="E36119">
        <v>20</v>
      </c>
    </row>
    <row r="36120" spans="1:5" x14ac:dyDescent="0.25">
      <c r="A36120" s="2">
        <v>52556</v>
      </c>
      <c r="B36120">
        <v>325</v>
      </c>
      <c r="C36120">
        <v>2043</v>
      </c>
      <c r="D36120">
        <v>11</v>
      </c>
      <c r="E36120">
        <v>21</v>
      </c>
    </row>
    <row r="36121" spans="1:5" x14ac:dyDescent="0.25">
      <c r="A36121" s="2">
        <v>52557</v>
      </c>
      <c r="B36121">
        <v>326</v>
      </c>
      <c r="C36121">
        <v>2043</v>
      </c>
      <c r="D36121">
        <v>11</v>
      </c>
      <c r="E36121">
        <v>22</v>
      </c>
    </row>
    <row r="36122" spans="1:5" x14ac:dyDescent="0.25">
      <c r="A36122" s="2">
        <v>52558</v>
      </c>
      <c r="B36122">
        <v>327</v>
      </c>
      <c r="C36122">
        <v>2043</v>
      </c>
      <c r="D36122">
        <v>11</v>
      </c>
      <c r="E36122">
        <v>23</v>
      </c>
    </row>
    <row r="36123" spans="1:5" x14ac:dyDescent="0.25">
      <c r="A36123" s="2">
        <v>52559</v>
      </c>
      <c r="B36123">
        <v>328</v>
      </c>
      <c r="C36123">
        <v>2043</v>
      </c>
      <c r="D36123">
        <v>11</v>
      </c>
      <c r="E36123">
        <v>24</v>
      </c>
    </row>
    <row r="36124" spans="1:5" x14ac:dyDescent="0.25">
      <c r="A36124" s="2">
        <v>52560</v>
      </c>
      <c r="B36124">
        <v>329</v>
      </c>
      <c r="C36124">
        <v>2043</v>
      </c>
      <c r="D36124">
        <v>11</v>
      </c>
      <c r="E36124">
        <v>25</v>
      </c>
    </row>
    <row r="36125" spans="1:5" x14ac:dyDescent="0.25">
      <c r="A36125" s="2">
        <v>52561</v>
      </c>
      <c r="B36125">
        <v>330</v>
      </c>
      <c r="C36125">
        <v>2043</v>
      </c>
      <c r="D36125">
        <v>11</v>
      </c>
      <c r="E36125">
        <v>26</v>
      </c>
    </row>
    <row r="36126" spans="1:5" x14ac:dyDescent="0.25">
      <c r="A36126" s="2">
        <v>52562</v>
      </c>
      <c r="B36126">
        <v>331</v>
      </c>
      <c r="C36126">
        <v>2043</v>
      </c>
      <c r="D36126">
        <v>11</v>
      </c>
      <c r="E36126">
        <v>27</v>
      </c>
    </row>
    <row r="36127" spans="1:5" x14ac:dyDescent="0.25">
      <c r="A36127" s="2">
        <v>52563</v>
      </c>
      <c r="B36127">
        <v>332</v>
      </c>
      <c r="C36127">
        <v>2043</v>
      </c>
      <c r="D36127">
        <v>11</v>
      </c>
      <c r="E36127">
        <v>28</v>
      </c>
    </row>
    <row r="36128" spans="1:5" x14ac:dyDescent="0.25">
      <c r="A36128" s="2">
        <v>52564</v>
      </c>
      <c r="B36128">
        <v>333</v>
      </c>
      <c r="C36128">
        <v>2043</v>
      </c>
      <c r="D36128">
        <v>11</v>
      </c>
      <c r="E36128">
        <v>29</v>
      </c>
    </row>
    <row r="36129" spans="1:5" x14ac:dyDescent="0.25">
      <c r="A36129" s="2">
        <v>52565</v>
      </c>
      <c r="B36129">
        <v>334</v>
      </c>
      <c r="C36129">
        <v>2043</v>
      </c>
      <c r="D36129">
        <v>11</v>
      </c>
      <c r="E36129">
        <v>30</v>
      </c>
    </row>
    <row r="36130" spans="1:5" x14ac:dyDescent="0.25">
      <c r="A36130" s="2">
        <v>52566</v>
      </c>
      <c r="B36130">
        <v>335</v>
      </c>
      <c r="C36130">
        <v>2043</v>
      </c>
      <c r="D36130">
        <v>12</v>
      </c>
      <c r="E36130">
        <v>1</v>
      </c>
    </row>
    <row r="36131" spans="1:5" x14ac:dyDescent="0.25">
      <c r="A36131" s="2">
        <v>52567</v>
      </c>
      <c r="B36131">
        <v>336</v>
      </c>
      <c r="C36131">
        <v>2043</v>
      </c>
      <c r="D36131">
        <v>12</v>
      </c>
      <c r="E36131">
        <v>2</v>
      </c>
    </row>
    <row r="36132" spans="1:5" x14ac:dyDescent="0.25">
      <c r="A36132" s="2">
        <v>52568</v>
      </c>
      <c r="B36132">
        <v>337</v>
      </c>
      <c r="C36132">
        <v>2043</v>
      </c>
      <c r="D36132">
        <v>12</v>
      </c>
      <c r="E36132">
        <v>3</v>
      </c>
    </row>
    <row r="36133" spans="1:5" x14ac:dyDescent="0.25">
      <c r="A36133" s="2">
        <v>52569</v>
      </c>
      <c r="B36133">
        <v>338</v>
      </c>
      <c r="C36133">
        <v>2043</v>
      </c>
      <c r="D36133">
        <v>12</v>
      </c>
      <c r="E36133">
        <v>4</v>
      </c>
    </row>
    <row r="36134" spans="1:5" x14ac:dyDescent="0.25">
      <c r="A36134" s="2">
        <v>52570</v>
      </c>
      <c r="B36134">
        <v>339</v>
      </c>
      <c r="C36134">
        <v>2043</v>
      </c>
      <c r="D36134">
        <v>12</v>
      </c>
      <c r="E36134">
        <v>5</v>
      </c>
    </row>
    <row r="36135" spans="1:5" x14ac:dyDescent="0.25">
      <c r="A36135" s="2">
        <v>52571</v>
      </c>
      <c r="B36135">
        <v>340</v>
      </c>
      <c r="C36135">
        <v>2043</v>
      </c>
      <c r="D36135">
        <v>12</v>
      </c>
      <c r="E36135">
        <v>6</v>
      </c>
    </row>
    <row r="36136" spans="1:5" x14ac:dyDescent="0.25">
      <c r="A36136" s="2">
        <v>52572</v>
      </c>
      <c r="B36136">
        <v>341</v>
      </c>
      <c r="C36136">
        <v>2043</v>
      </c>
      <c r="D36136">
        <v>12</v>
      </c>
      <c r="E36136">
        <v>7</v>
      </c>
    </row>
    <row r="36137" spans="1:5" x14ac:dyDescent="0.25">
      <c r="A36137" s="2">
        <v>52573</v>
      </c>
      <c r="B36137">
        <v>342</v>
      </c>
      <c r="C36137">
        <v>2043</v>
      </c>
      <c r="D36137">
        <v>12</v>
      </c>
      <c r="E36137">
        <v>8</v>
      </c>
    </row>
    <row r="36138" spans="1:5" x14ac:dyDescent="0.25">
      <c r="A36138" s="2">
        <v>52574</v>
      </c>
      <c r="B36138">
        <v>343</v>
      </c>
      <c r="C36138">
        <v>2043</v>
      </c>
      <c r="D36138">
        <v>12</v>
      </c>
      <c r="E36138">
        <v>9</v>
      </c>
    </row>
    <row r="36139" spans="1:5" x14ac:dyDescent="0.25">
      <c r="A36139" s="2">
        <v>52575</v>
      </c>
      <c r="B36139">
        <v>344</v>
      </c>
      <c r="C36139">
        <v>2043</v>
      </c>
      <c r="D36139">
        <v>12</v>
      </c>
      <c r="E36139">
        <v>10</v>
      </c>
    </row>
    <row r="36140" spans="1:5" x14ac:dyDescent="0.25">
      <c r="A36140" s="2">
        <v>52576</v>
      </c>
      <c r="B36140">
        <v>345</v>
      </c>
      <c r="C36140">
        <v>2043</v>
      </c>
      <c r="D36140">
        <v>12</v>
      </c>
      <c r="E36140">
        <v>11</v>
      </c>
    </row>
    <row r="36141" spans="1:5" x14ac:dyDescent="0.25">
      <c r="A36141" s="2">
        <v>52577</v>
      </c>
      <c r="B36141">
        <v>346</v>
      </c>
      <c r="C36141">
        <v>2043</v>
      </c>
      <c r="D36141">
        <v>12</v>
      </c>
      <c r="E36141">
        <v>12</v>
      </c>
    </row>
    <row r="36142" spans="1:5" x14ac:dyDescent="0.25">
      <c r="A36142" s="2">
        <v>52578</v>
      </c>
      <c r="B36142">
        <v>347</v>
      </c>
      <c r="C36142">
        <v>2043</v>
      </c>
      <c r="D36142">
        <v>12</v>
      </c>
      <c r="E36142">
        <v>13</v>
      </c>
    </row>
    <row r="36143" spans="1:5" x14ac:dyDescent="0.25">
      <c r="A36143" s="2">
        <v>52579</v>
      </c>
      <c r="B36143">
        <v>348</v>
      </c>
      <c r="C36143">
        <v>2043</v>
      </c>
      <c r="D36143">
        <v>12</v>
      </c>
      <c r="E36143">
        <v>14</v>
      </c>
    </row>
    <row r="36144" spans="1:5" x14ac:dyDescent="0.25">
      <c r="A36144" s="2">
        <v>52580</v>
      </c>
      <c r="B36144">
        <v>349</v>
      </c>
      <c r="C36144">
        <v>2043</v>
      </c>
      <c r="D36144">
        <v>12</v>
      </c>
      <c r="E36144">
        <v>15</v>
      </c>
    </row>
    <row r="36145" spans="1:5" x14ac:dyDescent="0.25">
      <c r="A36145" s="2">
        <v>52581</v>
      </c>
      <c r="B36145">
        <v>350</v>
      </c>
      <c r="C36145">
        <v>2043</v>
      </c>
      <c r="D36145">
        <v>12</v>
      </c>
      <c r="E36145">
        <v>16</v>
      </c>
    </row>
    <row r="36146" spans="1:5" x14ac:dyDescent="0.25">
      <c r="A36146" s="2">
        <v>52582</v>
      </c>
      <c r="B36146">
        <v>351</v>
      </c>
      <c r="C36146">
        <v>2043</v>
      </c>
      <c r="D36146">
        <v>12</v>
      </c>
      <c r="E36146">
        <v>17</v>
      </c>
    </row>
    <row r="36147" spans="1:5" x14ac:dyDescent="0.25">
      <c r="A36147" s="2">
        <v>52583</v>
      </c>
      <c r="B36147">
        <v>352</v>
      </c>
      <c r="C36147">
        <v>2043</v>
      </c>
      <c r="D36147">
        <v>12</v>
      </c>
      <c r="E36147">
        <v>18</v>
      </c>
    </row>
    <row r="36148" spans="1:5" x14ac:dyDescent="0.25">
      <c r="A36148" s="2">
        <v>52584</v>
      </c>
      <c r="B36148">
        <v>353</v>
      </c>
      <c r="C36148">
        <v>2043</v>
      </c>
      <c r="D36148">
        <v>12</v>
      </c>
      <c r="E36148">
        <v>19</v>
      </c>
    </row>
    <row r="36149" spans="1:5" x14ac:dyDescent="0.25">
      <c r="A36149" s="2">
        <v>52585</v>
      </c>
      <c r="B36149">
        <v>354</v>
      </c>
      <c r="C36149">
        <v>2043</v>
      </c>
      <c r="D36149">
        <v>12</v>
      </c>
      <c r="E36149">
        <v>20</v>
      </c>
    </row>
    <row r="36150" spans="1:5" x14ac:dyDescent="0.25">
      <c r="A36150" s="2">
        <v>52586</v>
      </c>
      <c r="B36150">
        <v>355</v>
      </c>
      <c r="C36150">
        <v>2043</v>
      </c>
      <c r="D36150">
        <v>12</v>
      </c>
      <c r="E36150">
        <v>21</v>
      </c>
    </row>
    <row r="36151" spans="1:5" x14ac:dyDescent="0.25">
      <c r="A36151" s="2">
        <v>52587</v>
      </c>
      <c r="B36151">
        <v>356</v>
      </c>
      <c r="C36151">
        <v>2043</v>
      </c>
      <c r="D36151">
        <v>12</v>
      </c>
      <c r="E36151">
        <v>22</v>
      </c>
    </row>
    <row r="36152" spans="1:5" x14ac:dyDescent="0.25">
      <c r="A36152" s="2">
        <v>52588</v>
      </c>
      <c r="B36152">
        <v>357</v>
      </c>
      <c r="C36152">
        <v>2043</v>
      </c>
      <c r="D36152">
        <v>12</v>
      </c>
      <c r="E36152">
        <v>23</v>
      </c>
    </row>
    <row r="36153" spans="1:5" x14ac:dyDescent="0.25">
      <c r="A36153" s="2">
        <v>52589</v>
      </c>
      <c r="B36153">
        <v>358</v>
      </c>
      <c r="C36153">
        <v>2043</v>
      </c>
      <c r="D36153">
        <v>12</v>
      </c>
      <c r="E36153">
        <v>24</v>
      </c>
    </row>
    <row r="36154" spans="1:5" x14ac:dyDescent="0.25">
      <c r="A36154" s="2">
        <v>52590</v>
      </c>
      <c r="B36154">
        <v>359</v>
      </c>
      <c r="C36154">
        <v>2043</v>
      </c>
      <c r="D36154">
        <v>12</v>
      </c>
      <c r="E36154">
        <v>25</v>
      </c>
    </row>
    <row r="36155" spans="1:5" x14ac:dyDescent="0.25">
      <c r="A36155" s="2">
        <v>52591</v>
      </c>
      <c r="B36155">
        <v>360</v>
      </c>
      <c r="C36155">
        <v>2043</v>
      </c>
      <c r="D36155">
        <v>12</v>
      </c>
      <c r="E36155">
        <v>26</v>
      </c>
    </row>
    <row r="36156" spans="1:5" x14ac:dyDescent="0.25">
      <c r="A36156" s="2">
        <v>52592</v>
      </c>
      <c r="B36156">
        <v>361</v>
      </c>
      <c r="C36156">
        <v>2043</v>
      </c>
      <c r="D36156">
        <v>12</v>
      </c>
      <c r="E36156">
        <v>27</v>
      </c>
    </row>
    <row r="36157" spans="1:5" x14ac:dyDescent="0.25">
      <c r="A36157" s="2">
        <v>52593</v>
      </c>
      <c r="B36157">
        <v>362</v>
      </c>
      <c r="C36157">
        <v>2043</v>
      </c>
      <c r="D36157">
        <v>12</v>
      </c>
      <c r="E36157">
        <v>28</v>
      </c>
    </row>
    <row r="36158" spans="1:5" x14ac:dyDescent="0.25">
      <c r="A36158" s="2">
        <v>52594</v>
      </c>
      <c r="B36158">
        <v>363</v>
      </c>
      <c r="C36158">
        <v>2043</v>
      </c>
      <c r="D36158">
        <v>12</v>
      </c>
      <c r="E36158">
        <v>29</v>
      </c>
    </row>
    <row r="36159" spans="1:5" x14ac:dyDescent="0.25">
      <c r="A36159" s="2">
        <v>52595</v>
      </c>
      <c r="B36159">
        <v>364</v>
      </c>
      <c r="C36159">
        <v>2043</v>
      </c>
      <c r="D36159">
        <v>12</v>
      </c>
      <c r="E36159">
        <v>30</v>
      </c>
    </row>
    <row r="36160" spans="1:5" x14ac:dyDescent="0.25">
      <c r="A36160" s="2">
        <v>52596</v>
      </c>
      <c r="B36160">
        <v>365</v>
      </c>
      <c r="C36160">
        <v>2043</v>
      </c>
      <c r="D36160">
        <v>12</v>
      </c>
      <c r="E36160">
        <v>31</v>
      </c>
    </row>
    <row r="36161" spans="1:5" x14ac:dyDescent="0.25">
      <c r="A36161" s="2">
        <v>52597</v>
      </c>
      <c r="B36161">
        <v>1</v>
      </c>
      <c r="C36161">
        <v>2044</v>
      </c>
      <c r="D36161">
        <v>1</v>
      </c>
      <c r="E36161">
        <v>1</v>
      </c>
    </row>
    <row r="36162" spans="1:5" x14ac:dyDescent="0.25">
      <c r="A36162" s="2">
        <v>52598</v>
      </c>
      <c r="B36162">
        <v>2</v>
      </c>
      <c r="C36162">
        <v>2044</v>
      </c>
      <c r="D36162">
        <v>1</v>
      </c>
      <c r="E36162">
        <v>2</v>
      </c>
    </row>
    <row r="36163" spans="1:5" x14ac:dyDescent="0.25">
      <c r="A36163" s="2">
        <v>52599</v>
      </c>
      <c r="B36163">
        <v>3</v>
      </c>
      <c r="C36163">
        <v>2044</v>
      </c>
      <c r="D36163">
        <v>1</v>
      </c>
      <c r="E36163">
        <v>3</v>
      </c>
    </row>
    <row r="36164" spans="1:5" x14ac:dyDescent="0.25">
      <c r="A36164" s="2">
        <v>52600</v>
      </c>
      <c r="B36164">
        <v>4</v>
      </c>
      <c r="C36164">
        <v>2044</v>
      </c>
      <c r="D36164">
        <v>1</v>
      </c>
      <c r="E36164">
        <v>4</v>
      </c>
    </row>
    <row r="36165" spans="1:5" x14ac:dyDescent="0.25">
      <c r="A36165" s="2">
        <v>52601</v>
      </c>
      <c r="B36165">
        <v>5</v>
      </c>
      <c r="C36165">
        <v>2044</v>
      </c>
      <c r="D36165">
        <v>1</v>
      </c>
      <c r="E36165">
        <v>5</v>
      </c>
    </row>
    <row r="36166" spans="1:5" x14ac:dyDescent="0.25">
      <c r="A36166" s="2">
        <v>52602</v>
      </c>
      <c r="B36166">
        <v>6</v>
      </c>
      <c r="C36166">
        <v>2044</v>
      </c>
      <c r="D36166">
        <v>1</v>
      </c>
      <c r="E36166">
        <v>6</v>
      </c>
    </row>
    <row r="36167" spans="1:5" x14ac:dyDescent="0.25">
      <c r="A36167" s="2">
        <v>52603</v>
      </c>
      <c r="B36167">
        <v>7</v>
      </c>
      <c r="C36167">
        <v>2044</v>
      </c>
      <c r="D36167">
        <v>1</v>
      </c>
      <c r="E36167">
        <v>7</v>
      </c>
    </row>
    <row r="36168" spans="1:5" x14ac:dyDescent="0.25">
      <c r="A36168" s="2">
        <v>52604</v>
      </c>
      <c r="B36168">
        <v>8</v>
      </c>
      <c r="C36168">
        <v>2044</v>
      </c>
      <c r="D36168">
        <v>1</v>
      </c>
      <c r="E36168">
        <v>8</v>
      </c>
    </row>
    <row r="36169" spans="1:5" x14ac:dyDescent="0.25">
      <c r="A36169" s="2">
        <v>52605</v>
      </c>
      <c r="B36169">
        <v>9</v>
      </c>
      <c r="C36169">
        <v>2044</v>
      </c>
      <c r="D36169">
        <v>1</v>
      </c>
      <c r="E36169">
        <v>9</v>
      </c>
    </row>
    <row r="36170" spans="1:5" x14ac:dyDescent="0.25">
      <c r="A36170" s="2">
        <v>52606</v>
      </c>
      <c r="B36170">
        <v>10</v>
      </c>
      <c r="C36170">
        <v>2044</v>
      </c>
      <c r="D36170">
        <v>1</v>
      </c>
      <c r="E36170">
        <v>10</v>
      </c>
    </row>
    <row r="36171" spans="1:5" x14ac:dyDescent="0.25">
      <c r="A36171" s="2">
        <v>52607</v>
      </c>
      <c r="B36171">
        <v>11</v>
      </c>
      <c r="C36171">
        <v>2044</v>
      </c>
      <c r="D36171">
        <v>1</v>
      </c>
      <c r="E36171">
        <v>11</v>
      </c>
    </row>
    <row r="36172" spans="1:5" x14ac:dyDescent="0.25">
      <c r="A36172" s="2">
        <v>52608</v>
      </c>
      <c r="B36172">
        <v>12</v>
      </c>
      <c r="C36172">
        <v>2044</v>
      </c>
      <c r="D36172">
        <v>1</v>
      </c>
      <c r="E36172">
        <v>12</v>
      </c>
    </row>
    <row r="36173" spans="1:5" x14ac:dyDescent="0.25">
      <c r="A36173" s="2">
        <v>52609</v>
      </c>
      <c r="B36173">
        <v>13</v>
      </c>
      <c r="C36173">
        <v>2044</v>
      </c>
      <c r="D36173">
        <v>1</v>
      </c>
      <c r="E36173">
        <v>13</v>
      </c>
    </row>
    <row r="36174" spans="1:5" x14ac:dyDescent="0.25">
      <c r="A36174" s="2">
        <v>52610</v>
      </c>
      <c r="B36174">
        <v>14</v>
      </c>
      <c r="C36174">
        <v>2044</v>
      </c>
      <c r="D36174">
        <v>1</v>
      </c>
      <c r="E36174">
        <v>14</v>
      </c>
    </row>
    <row r="36175" spans="1:5" x14ac:dyDescent="0.25">
      <c r="A36175" s="2">
        <v>52611</v>
      </c>
      <c r="B36175">
        <v>15</v>
      </c>
      <c r="C36175">
        <v>2044</v>
      </c>
      <c r="D36175">
        <v>1</v>
      </c>
      <c r="E36175">
        <v>15</v>
      </c>
    </row>
    <row r="36176" spans="1:5" x14ac:dyDescent="0.25">
      <c r="A36176" s="2">
        <v>52612</v>
      </c>
      <c r="B36176">
        <v>16</v>
      </c>
      <c r="C36176">
        <v>2044</v>
      </c>
      <c r="D36176">
        <v>1</v>
      </c>
      <c r="E36176">
        <v>16</v>
      </c>
    </row>
    <row r="36177" spans="1:5" x14ac:dyDescent="0.25">
      <c r="A36177" s="2">
        <v>52613</v>
      </c>
      <c r="B36177">
        <v>17</v>
      </c>
      <c r="C36177">
        <v>2044</v>
      </c>
      <c r="D36177">
        <v>1</v>
      </c>
      <c r="E36177">
        <v>17</v>
      </c>
    </row>
    <row r="36178" spans="1:5" x14ac:dyDescent="0.25">
      <c r="A36178" s="2">
        <v>52614</v>
      </c>
      <c r="B36178">
        <v>18</v>
      </c>
      <c r="C36178">
        <v>2044</v>
      </c>
      <c r="D36178">
        <v>1</v>
      </c>
      <c r="E36178">
        <v>18</v>
      </c>
    </row>
    <row r="36179" spans="1:5" x14ac:dyDescent="0.25">
      <c r="A36179" s="2">
        <v>52615</v>
      </c>
      <c r="B36179">
        <v>19</v>
      </c>
      <c r="C36179">
        <v>2044</v>
      </c>
      <c r="D36179">
        <v>1</v>
      </c>
      <c r="E36179">
        <v>19</v>
      </c>
    </row>
    <row r="36180" spans="1:5" x14ac:dyDescent="0.25">
      <c r="A36180" s="2">
        <v>52616</v>
      </c>
      <c r="B36180">
        <v>20</v>
      </c>
      <c r="C36180">
        <v>2044</v>
      </c>
      <c r="D36180">
        <v>1</v>
      </c>
      <c r="E36180">
        <v>20</v>
      </c>
    </row>
    <row r="36181" spans="1:5" x14ac:dyDescent="0.25">
      <c r="A36181" s="2">
        <v>52617</v>
      </c>
      <c r="B36181">
        <v>21</v>
      </c>
      <c r="C36181">
        <v>2044</v>
      </c>
      <c r="D36181">
        <v>1</v>
      </c>
      <c r="E36181">
        <v>21</v>
      </c>
    </row>
    <row r="36182" spans="1:5" x14ac:dyDescent="0.25">
      <c r="A36182" s="2">
        <v>52618</v>
      </c>
      <c r="B36182">
        <v>22</v>
      </c>
      <c r="C36182">
        <v>2044</v>
      </c>
      <c r="D36182">
        <v>1</v>
      </c>
      <c r="E36182">
        <v>22</v>
      </c>
    </row>
    <row r="36183" spans="1:5" x14ac:dyDescent="0.25">
      <c r="A36183" s="2">
        <v>52619</v>
      </c>
      <c r="B36183">
        <v>23</v>
      </c>
      <c r="C36183">
        <v>2044</v>
      </c>
      <c r="D36183">
        <v>1</v>
      </c>
      <c r="E36183">
        <v>23</v>
      </c>
    </row>
    <row r="36184" spans="1:5" x14ac:dyDescent="0.25">
      <c r="A36184" s="2">
        <v>52620</v>
      </c>
      <c r="B36184">
        <v>24</v>
      </c>
      <c r="C36184">
        <v>2044</v>
      </c>
      <c r="D36184">
        <v>1</v>
      </c>
      <c r="E36184">
        <v>24</v>
      </c>
    </row>
    <row r="36185" spans="1:5" x14ac:dyDescent="0.25">
      <c r="A36185" s="2">
        <v>52621</v>
      </c>
      <c r="B36185">
        <v>25</v>
      </c>
      <c r="C36185">
        <v>2044</v>
      </c>
      <c r="D36185">
        <v>1</v>
      </c>
      <c r="E36185">
        <v>25</v>
      </c>
    </row>
    <row r="36186" spans="1:5" x14ac:dyDescent="0.25">
      <c r="A36186" s="2">
        <v>52622</v>
      </c>
      <c r="B36186">
        <v>26</v>
      </c>
      <c r="C36186">
        <v>2044</v>
      </c>
      <c r="D36186">
        <v>1</v>
      </c>
      <c r="E36186">
        <v>26</v>
      </c>
    </row>
    <row r="36187" spans="1:5" x14ac:dyDescent="0.25">
      <c r="A36187" s="2">
        <v>52623</v>
      </c>
      <c r="B36187">
        <v>27</v>
      </c>
      <c r="C36187">
        <v>2044</v>
      </c>
      <c r="D36187">
        <v>1</v>
      </c>
      <c r="E36187">
        <v>27</v>
      </c>
    </row>
    <row r="36188" spans="1:5" x14ac:dyDescent="0.25">
      <c r="A36188" s="2">
        <v>52624</v>
      </c>
      <c r="B36188">
        <v>28</v>
      </c>
      <c r="C36188">
        <v>2044</v>
      </c>
      <c r="D36188">
        <v>1</v>
      </c>
      <c r="E36188">
        <v>28</v>
      </c>
    </row>
    <row r="36189" spans="1:5" x14ac:dyDescent="0.25">
      <c r="A36189" s="2">
        <v>52625</v>
      </c>
      <c r="B36189">
        <v>29</v>
      </c>
      <c r="C36189">
        <v>2044</v>
      </c>
      <c r="D36189">
        <v>1</v>
      </c>
      <c r="E36189">
        <v>29</v>
      </c>
    </row>
    <row r="36190" spans="1:5" x14ac:dyDescent="0.25">
      <c r="A36190" s="2">
        <v>52626</v>
      </c>
      <c r="B36190">
        <v>30</v>
      </c>
      <c r="C36190">
        <v>2044</v>
      </c>
      <c r="D36190">
        <v>1</v>
      </c>
      <c r="E36190">
        <v>30</v>
      </c>
    </row>
    <row r="36191" spans="1:5" x14ac:dyDescent="0.25">
      <c r="A36191" s="2">
        <v>52627</v>
      </c>
      <c r="B36191">
        <v>31</v>
      </c>
      <c r="C36191">
        <v>2044</v>
      </c>
      <c r="D36191">
        <v>1</v>
      </c>
      <c r="E36191">
        <v>31</v>
      </c>
    </row>
    <row r="36192" spans="1:5" x14ac:dyDescent="0.25">
      <c r="A36192" s="2">
        <v>52628</v>
      </c>
      <c r="B36192">
        <v>32</v>
      </c>
      <c r="C36192">
        <v>2044</v>
      </c>
      <c r="D36192">
        <v>2</v>
      </c>
      <c r="E36192">
        <v>1</v>
      </c>
    </row>
    <row r="36193" spans="1:5" x14ac:dyDescent="0.25">
      <c r="A36193" s="2">
        <v>52629</v>
      </c>
      <c r="B36193">
        <v>33</v>
      </c>
      <c r="C36193">
        <v>2044</v>
      </c>
      <c r="D36193">
        <v>2</v>
      </c>
      <c r="E36193">
        <v>2</v>
      </c>
    </row>
    <row r="36194" spans="1:5" x14ac:dyDescent="0.25">
      <c r="A36194" s="2">
        <v>52630</v>
      </c>
      <c r="B36194">
        <v>34</v>
      </c>
      <c r="C36194">
        <v>2044</v>
      </c>
      <c r="D36194">
        <v>2</v>
      </c>
      <c r="E36194">
        <v>3</v>
      </c>
    </row>
    <row r="36195" spans="1:5" x14ac:dyDescent="0.25">
      <c r="A36195" s="2">
        <v>52631</v>
      </c>
      <c r="B36195">
        <v>35</v>
      </c>
      <c r="C36195">
        <v>2044</v>
      </c>
      <c r="D36195">
        <v>2</v>
      </c>
      <c r="E36195">
        <v>4</v>
      </c>
    </row>
    <row r="36196" spans="1:5" x14ac:dyDescent="0.25">
      <c r="A36196" s="2">
        <v>52632</v>
      </c>
      <c r="B36196">
        <v>36</v>
      </c>
      <c r="C36196">
        <v>2044</v>
      </c>
      <c r="D36196">
        <v>2</v>
      </c>
      <c r="E36196">
        <v>5</v>
      </c>
    </row>
    <row r="36197" spans="1:5" x14ac:dyDescent="0.25">
      <c r="A36197" s="2">
        <v>52633</v>
      </c>
      <c r="B36197">
        <v>37</v>
      </c>
      <c r="C36197">
        <v>2044</v>
      </c>
      <c r="D36197">
        <v>2</v>
      </c>
      <c r="E36197">
        <v>6</v>
      </c>
    </row>
    <row r="36198" spans="1:5" x14ac:dyDescent="0.25">
      <c r="A36198" s="2">
        <v>52634</v>
      </c>
      <c r="B36198">
        <v>38</v>
      </c>
      <c r="C36198">
        <v>2044</v>
      </c>
      <c r="D36198">
        <v>2</v>
      </c>
      <c r="E36198">
        <v>7</v>
      </c>
    </row>
    <row r="36199" spans="1:5" x14ac:dyDescent="0.25">
      <c r="A36199" s="2">
        <v>52635</v>
      </c>
      <c r="B36199">
        <v>39</v>
      </c>
      <c r="C36199">
        <v>2044</v>
      </c>
      <c r="D36199">
        <v>2</v>
      </c>
      <c r="E36199">
        <v>8</v>
      </c>
    </row>
    <row r="36200" spans="1:5" x14ac:dyDescent="0.25">
      <c r="A36200" s="2">
        <v>52636</v>
      </c>
      <c r="B36200">
        <v>40</v>
      </c>
      <c r="C36200">
        <v>2044</v>
      </c>
      <c r="D36200">
        <v>2</v>
      </c>
      <c r="E36200">
        <v>9</v>
      </c>
    </row>
    <row r="36201" spans="1:5" x14ac:dyDescent="0.25">
      <c r="A36201" s="2">
        <v>52637</v>
      </c>
      <c r="B36201">
        <v>41</v>
      </c>
      <c r="C36201">
        <v>2044</v>
      </c>
      <c r="D36201">
        <v>2</v>
      </c>
      <c r="E36201">
        <v>10</v>
      </c>
    </row>
    <row r="36202" spans="1:5" x14ac:dyDescent="0.25">
      <c r="A36202" s="2">
        <v>52638</v>
      </c>
      <c r="B36202">
        <v>42</v>
      </c>
      <c r="C36202">
        <v>2044</v>
      </c>
      <c r="D36202">
        <v>2</v>
      </c>
      <c r="E36202">
        <v>11</v>
      </c>
    </row>
    <row r="36203" spans="1:5" x14ac:dyDescent="0.25">
      <c r="A36203" s="2">
        <v>52639</v>
      </c>
      <c r="B36203">
        <v>43</v>
      </c>
      <c r="C36203">
        <v>2044</v>
      </c>
      <c r="D36203">
        <v>2</v>
      </c>
      <c r="E36203">
        <v>12</v>
      </c>
    </row>
    <row r="36204" spans="1:5" x14ac:dyDescent="0.25">
      <c r="A36204" s="2">
        <v>52640</v>
      </c>
      <c r="B36204">
        <v>44</v>
      </c>
      <c r="C36204">
        <v>2044</v>
      </c>
      <c r="D36204">
        <v>2</v>
      </c>
      <c r="E36204">
        <v>13</v>
      </c>
    </row>
    <row r="36205" spans="1:5" x14ac:dyDescent="0.25">
      <c r="A36205" s="2">
        <v>52641</v>
      </c>
      <c r="B36205">
        <v>45</v>
      </c>
      <c r="C36205">
        <v>2044</v>
      </c>
      <c r="D36205">
        <v>2</v>
      </c>
      <c r="E36205">
        <v>14</v>
      </c>
    </row>
    <row r="36206" spans="1:5" x14ac:dyDescent="0.25">
      <c r="A36206" s="2">
        <v>52642</v>
      </c>
      <c r="B36206">
        <v>46</v>
      </c>
      <c r="C36206">
        <v>2044</v>
      </c>
      <c r="D36206">
        <v>2</v>
      </c>
      <c r="E36206">
        <v>15</v>
      </c>
    </row>
    <row r="36207" spans="1:5" x14ac:dyDescent="0.25">
      <c r="A36207" s="2">
        <v>52643</v>
      </c>
      <c r="B36207">
        <v>47</v>
      </c>
      <c r="C36207">
        <v>2044</v>
      </c>
      <c r="D36207">
        <v>2</v>
      </c>
      <c r="E36207">
        <v>16</v>
      </c>
    </row>
    <row r="36208" spans="1:5" x14ac:dyDescent="0.25">
      <c r="A36208" s="2">
        <v>52644</v>
      </c>
      <c r="B36208">
        <v>48</v>
      </c>
      <c r="C36208">
        <v>2044</v>
      </c>
      <c r="D36208">
        <v>2</v>
      </c>
      <c r="E36208">
        <v>17</v>
      </c>
    </row>
    <row r="36209" spans="1:5" x14ac:dyDescent="0.25">
      <c r="A36209" s="2">
        <v>52645</v>
      </c>
      <c r="B36209">
        <v>49</v>
      </c>
      <c r="C36209">
        <v>2044</v>
      </c>
      <c r="D36209">
        <v>2</v>
      </c>
      <c r="E36209">
        <v>18</v>
      </c>
    </row>
    <row r="36210" spans="1:5" x14ac:dyDescent="0.25">
      <c r="A36210" s="2">
        <v>52646</v>
      </c>
      <c r="B36210">
        <v>50</v>
      </c>
      <c r="C36210">
        <v>2044</v>
      </c>
      <c r="D36210">
        <v>2</v>
      </c>
      <c r="E36210">
        <v>19</v>
      </c>
    </row>
    <row r="36211" spans="1:5" x14ac:dyDescent="0.25">
      <c r="A36211" s="2">
        <v>52647</v>
      </c>
      <c r="B36211">
        <v>51</v>
      </c>
      <c r="C36211">
        <v>2044</v>
      </c>
      <c r="D36211">
        <v>2</v>
      </c>
      <c r="E36211">
        <v>20</v>
      </c>
    </row>
    <row r="36212" spans="1:5" x14ac:dyDescent="0.25">
      <c r="A36212" s="2">
        <v>52648</v>
      </c>
      <c r="B36212">
        <v>52</v>
      </c>
      <c r="C36212">
        <v>2044</v>
      </c>
      <c r="D36212">
        <v>2</v>
      </c>
      <c r="E36212">
        <v>21</v>
      </c>
    </row>
    <row r="36213" spans="1:5" x14ac:dyDescent="0.25">
      <c r="A36213" s="2">
        <v>52649</v>
      </c>
      <c r="B36213">
        <v>53</v>
      </c>
      <c r="C36213">
        <v>2044</v>
      </c>
      <c r="D36213">
        <v>2</v>
      </c>
      <c r="E36213">
        <v>22</v>
      </c>
    </row>
    <row r="36214" spans="1:5" x14ac:dyDescent="0.25">
      <c r="A36214" s="2">
        <v>52650</v>
      </c>
      <c r="B36214">
        <v>54</v>
      </c>
      <c r="C36214">
        <v>2044</v>
      </c>
      <c r="D36214">
        <v>2</v>
      </c>
      <c r="E36214">
        <v>23</v>
      </c>
    </row>
    <row r="36215" spans="1:5" x14ac:dyDescent="0.25">
      <c r="A36215" s="2">
        <v>52651</v>
      </c>
      <c r="B36215">
        <v>55</v>
      </c>
      <c r="C36215">
        <v>2044</v>
      </c>
      <c r="D36215">
        <v>2</v>
      </c>
      <c r="E36215">
        <v>24</v>
      </c>
    </row>
    <row r="36216" spans="1:5" x14ac:dyDescent="0.25">
      <c r="A36216" s="2">
        <v>52652</v>
      </c>
      <c r="B36216">
        <v>56</v>
      </c>
      <c r="C36216">
        <v>2044</v>
      </c>
      <c r="D36216">
        <v>2</v>
      </c>
      <c r="E36216">
        <v>25</v>
      </c>
    </row>
    <row r="36217" spans="1:5" x14ac:dyDescent="0.25">
      <c r="A36217" s="2">
        <v>52653</v>
      </c>
      <c r="B36217">
        <v>57</v>
      </c>
      <c r="C36217">
        <v>2044</v>
      </c>
      <c r="D36217">
        <v>2</v>
      </c>
      <c r="E36217">
        <v>26</v>
      </c>
    </row>
    <row r="36218" spans="1:5" x14ac:dyDescent="0.25">
      <c r="A36218" s="2">
        <v>52654</v>
      </c>
      <c r="B36218">
        <v>58</v>
      </c>
      <c r="C36218">
        <v>2044</v>
      </c>
      <c r="D36218">
        <v>2</v>
      </c>
      <c r="E36218">
        <v>27</v>
      </c>
    </row>
    <row r="36219" spans="1:5" x14ac:dyDescent="0.25">
      <c r="A36219" s="2">
        <v>52655</v>
      </c>
      <c r="B36219">
        <v>59</v>
      </c>
      <c r="C36219">
        <v>2044</v>
      </c>
      <c r="D36219">
        <v>2</v>
      </c>
      <c r="E36219">
        <v>28</v>
      </c>
    </row>
    <row r="36220" spans="1:5" x14ac:dyDescent="0.25">
      <c r="A36220" s="2">
        <v>52656</v>
      </c>
      <c r="B36220">
        <v>60</v>
      </c>
      <c r="C36220">
        <v>2044</v>
      </c>
      <c r="D36220">
        <v>2</v>
      </c>
      <c r="E36220">
        <v>29</v>
      </c>
    </row>
    <row r="36221" spans="1:5" x14ac:dyDescent="0.25">
      <c r="A36221" s="2">
        <v>52657</v>
      </c>
      <c r="B36221">
        <v>61</v>
      </c>
      <c r="C36221">
        <v>2044</v>
      </c>
      <c r="D36221">
        <v>3</v>
      </c>
      <c r="E36221">
        <v>1</v>
      </c>
    </row>
    <row r="36222" spans="1:5" x14ac:dyDescent="0.25">
      <c r="A36222" s="2">
        <v>52658</v>
      </c>
      <c r="B36222">
        <v>62</v>
      </c>
      <c r="C36222">
        <v>2044</v>
      </c>
      <c r="D36222">
        <v>3</v>
      </c>
      <c r="E36222">
        <v>2</v>
      </c>
    </row>
    <row r="36223" spans="1:5" x14ac:dyDescent="0.25">
      <c r="A36223" s="2">
        <v>52659</v>
      </c>
      <c r="B36223">
        <v>63</v>
      </c>
      <c r="C36223">
        <v>2044</v>
      </c>
      <c r="D36223">
        <v>3</v>
      </c>
      <c r="E36223">
        <v>3</v>
      </c>
    </row>
    <row r="36224" spans="1:5" x14ac:dyDescent="0.25">
      <c r="A36224" s="2">
        <v>52660</v>
      </c>
      <c r="B36224">
        <v>64</v>
      </c>
      <c r="C36224">
        <v>2044</v>
      </c>
      <c r="D36224">
        <v>3</v>
      </c>
      <c r="E36224">
        <v>4</v>
      </c>
    </row>
    <row r="36225" spans="1:5" x14ac:dyDescent="0.25">
      <c r="A36225" s="2">
        <v>52661</v>
      </c>
      <c r="B36225">
        <v>65</v>
      </c>
      <c r="C36225">
        <v>2044</v>
      </c>
      <c r="D36225">
        <v>3</v>
      </c>
      <c r="E36225">
        <v>5</v>
      </c>
    </row>
    <row r="36226" spans="1:5" x14ac:dyDescent="0.25">
      <c r="A36226" s="2">
        <v>52662</v>
      </c>
      <c r="B36226">
        <v>66</v>
      </c>
      <c r="C36226">
        <v>2044</v>
      </c>
      <c r="D36226">
        <v>3</v>
      </c>
      <c r="E36226">
        <v>6</v>
      </c>
    </row>
    <row r="36227" spans="1:5" x14ac:dyDescent="0.25">
      <c r="A36227" s="2">
        <v>52663</v>
      </c>
      <c r="B36227">
        <v>67</v>
      </c>
      <c r="C36227">
        <v>2044</v>
      </c>
      <c r="D36227">
        <v>3</v>
      </c>
      <c r="E36227">
        <v>7</v>
      </c>
    </row>
    <row r="36228" spans="1:5" x14ac:dyDescent="0.25">
      <c r="A36228" s="2">
        <v>52664</v>
      </c>
      <c r="B36228">
        <v>68</v>
      </c>
      <c r="C36228">
        <v>2044</v>
      </c>
      <c r="D36228">
        <v>3</v>
      </c>
      <c r="E36228">
        <v>8</v>
      </c>
    </row>
    <row r="36229" spans="1:5" x14ac:dyDescent="0.25">
      <c r="A36229" s="2">
        <v>52665</v>
      </c>
      <c r="B36229">
        <v>69</v>
      </c>
      <c r="C36229">
        <v>2044</v>
      </c>
      <c r="D36229">
        <v>3</v>
      </c>
      <c r="E36229">
        <v>9</v>
      </c>
    </row>
    <row r="36230" spans="1:5" x14ac:dyDescent="0.25">
      <c r="A36230" s="2">
        <v>52666</v>
      </c>
      <c r="B36230">
        <v>70</v>
      </c>
      <c r="C36230">
        <v>2044</v>
      </c>
      <c r="D36230">
        <v>3</v>
      </c>
      <c r="E36230">
        <v>10</v>
      </c>
    </row>
    <row r="36231" spans="1:5" x14ac:dyDescent="0.25">
      <c r="A36231" s="2">
        <v>52667</v>
      </c>
      <c r="B36231">
        <v>71</v>
      </c>
      <c r="C36231">
        <v>2044</v>
      </c>
      <c r="D36231">
        <v>3</v>
      </c>
      <c r="E36231">
        <v>11</v>
      </c>
    </row>
    <row r="36232" spans="1:5" x14ac:dyDescent="0.25">
      <c r="A36232" s="2">
        <v>52668</v>
      </c>
      <c r="B36232">
        <v>72</v>
      </c>
      <c r="C36232">
        <v>2044</v>
      </c>
      <c r="D36232">
        <v>3</v>
      </c>
      <c r="E36232">
        <v>12</v>
      </c>
    </row>
    <row r="36233" spans="1:5" x14ac:dyDescent="0.25">
      <c r="A36233" s="2">
        <v>52669</v>
      </c>
      <c r="B36233">
        <v>73</v>
      </c>
      <c r="C36233">
        <v>2044</v>
      </c>
      <c r="D36233">
        <v>3</v>
      </c>
      <c r="E36233">
        <v>13</v>
      </c>
    </row>
    <row r="36234" spans="1:5" x14ac:dyDescent="0.25">
      <c r="A36234" s="2">
        <v>52670</v>
      </c>
      <c r="B36234">
        <v>74</v>
      </c>
      <c r="C36234">
        <v>2044</v>
      </c>
      <c r="D36234">
        <v>3</v>
      </c>
      <c r="E36234">
        <v>14</v>
      </c>
    </row>
    <row r="36235" spans="1:5" x14ac:dyDescent="0.25">
      <c r="A36235" s="2">
        <v>52671</v>
      </c>
      <c r="B36235">
        <v>75</v>
      </c>
      <c r="C36235">
        <v>2044</v>
      </c>
      <c r="D36235">
        <v>3</v>
      </c>
      <c r="E36235">
        <v>15</v>
      </c>
    </row>
    <row r="36236" spans="1:5" x14ac:dyDescent="0.25">
      <c r="A36236" s="2">
        <v>52672</v>
      </c>
      <c r="B36236">
        <v>76</v>
      </c>
      <c r="C36236">
        <v>2044</v>
      </c>
      <c r="D36236">
        <v>3</v>
      </c>
      <c r="E36236">
        <v>16</v>
      </c>
    </row>
    <row r="36237" spans="1:5" x14ac:dyDescent="0.25">
      <c r="A36237" s="2">
        <v>52673</v>
      </c>
      <c r="B36237">
        <v>77</v>
      </c>
      <c r="C36237">
        <v>2044</v>
      </c>
      <c r="D36237">
        <v>3</v>
      </c>
      <c r="E36237">
        <v>17</v>
      </c>
    </row>
    <row r="36238" spans="1:5" x14ac:dyDescent="0.25">
      <c r="A36238" s="2">
        <v>52674</v>
      </c>
      <c r="B36238">
        <v>78</v>
      </c>
      <c r="C36238">
        <v>2044</v>
      </c>
      <c r="D36238">
        <v>3</v>
      </c>
      <c r="E36238">
        <v>18</v>
      </c>
    </row>
    <row r="36239" spans="1:5" x14ac:dyDescent="0.25">
      <c r="A36239" s="2">
        <v>52675</v>
      </c>
      <c r="B36239">
        <v>79</v>
      </c>
      <c r="C36239">
        <v>2044</v>
      </c>
      <c r="D36239">
        <v>3</v>
      </c>
      <c r="E36239">
        <v>19</v>
      </c>
    </row>
    <row r="36240" spans="1:5" x14ac:dyDescent="0.25">
      <c r="A36240" s="2">
        <v>52676</v>
      </c>
      <c r="B36240">
        <v>80</v>
      </c>
      <c r="C36240">
        <v>2044</v>
      </c>
      <c r="D36240">
        <v>3</v>
      </c>
      <c r="E36240">
        <v>20</v>
      </c>
    </row>
    <row r="36241" spans="1:5" x14ac:dyDescent="0.25">
      <c r="A36241" s="2">
        <v>52677</v>
      </c>
      <c r="B36241">
        <v>81</v>
      </c>
      <c r="C36241">
        <v>2044</v>
      </c>
      <c r="D36241">
        <v>3</v>
      </c>
      <c r="E36241">
        <v>21</v>
      </c>
    </row>
    <row r="36242" spans="1:5" x14ac:dyDescent="0.25">
      <c r="A36242" s="2">
        <v>52678</v>
      </c>
      <c r="B36242">
        <v>82</v>
      </c>
      <c r="C36242">
        <v>2044</v>
      </c>
      <c r="D36242">
        <v>3</v>
      </c>
      <c r="E36242">
        <v>22</v>
      </c>
    </row>
    <row r="36243" spans="1:5" x14ac:dyDescent="0.25">
      <c r="A36243" s="2">
        <v>52679</v>
      </c>
      <c r="B36243">
        <v>83</v>
      </c>
      <c r="C36243">
        <v>2044</v>
      </c>
      <c r="D36243">
        <v>3</v>
      </c>
      <c r="E36243">
        <v>23</v>
      </c>
    </row>
    <row r="36244" spans="1:5" x14ac:dyDescent="0.25">
      <c r="A36244" s="2">
        <v>52680</v>
      </c>
      <c r="B36244">
        <v>84</v>
      </c>
      <c r="C36244">
        <v>2044</v>
      </c>
      <c r="D36244">
        <v>3</v>
      </c>
      <c r="E36244">
        <v>24</v>
      </c>
    </row>
    <row r="36245" spans="1:5" x14ac:dyDescent="0.25">
      <c r="A36245" s="2">
        <v>52681</v>
      </c>
      <c r="B36245">
        <v>85</v>
      </c>
      <c r="C36245">
        <v>2044</v>
      </c>
      <c r="D36245">
        <v>3</v>
      </c>
      <c r="E36245">
        <v>25</v>
      </c>
    </row>
    <row r="36246" spans="1:5" x14ac:dyDescent="0.25">
      <c r="A36246" s="2">
        <v>52682</v>
      </c>
      <c r="B36246">
        <v>86</v>
      </c>
      <c r="C36246">
        <v>2044</v>
      </c>
      <c r="D36246">
        <v>3</v>
      </c>
      <c r="E36246">
        <v>26</v>
      </c>
    </row>
    <row r="36247" spans="1:5" x14ac:dyDescent="0.25">
      <c r="A36247" s="2">
        <v>52683</v>
      </c>
      <c r="B36247">
        <v>87</v>
      </c>
      <c r="C36247">
        <v>2044</v>
      </c>
      <c r="D36247">
        <v>3</v>
      </c>
      <c r="E36247">
        <v>27</v>
      </c>
    </row>
    <row r="36248" spans="1:5" x14ac:dyDescent="0.25">
      <c r="A36248" s="2">
        <v>52684</v>
      </c>
      <c r="B36248">
        <v>88</v>
      </c>
      <c r="C36248">
        <v>2044</v>
      </c>
      <c r="D36248">
        <v>3</v>
      </c>
      <c r="E36248">
        <v>28</v>
      </c>
    </row>
    <row r="36249" spans="1:5" x14ac:dyDescent="0.25">
      <c r="A36249" s="2">
        <v>52685</v>
      </c>
      <c r="B36249">
        <v>89</v>
      </c>
      <c r="C36249">
        <v>2044</v>
      </c>
      <c r="D36249">
        <v>3</v>
      </c>
      <c r="E36249">
        <v>29</v>
      </c>
    </row>
    <row r="36250" spans="1:5" x14ac:dyDescent="0.25">
      <c r="A36250" s="2">
        <v>52686</v>
      </c>
      <c r="B36250">
        <v>90</v>
      </c>
      <c r="C36250">
        <v>2044</v>
      </c>
      <c r="D36250">
        <v>3</v>
      </c>
      <c r="E36250">
        <v>30</v>
      </c>
    </row>
    <row r="36251" spans="1:5" x14ac:dyDescent="0.25">
      <c r="A36251" s="2">
        <v>52687</v>
      </c>
      <c r="B36251">
        <v>91</v>
      </c>
      <c r="C36251">
        <v>2044</v>
      </c>
      <c r="D36251">
        <v>3</v>
      </c>
      <c r="E36251">
        <v>31</v>
      </c>
    </row>
    <row r="36252" spans="1:5" x14ac:dyDescent="0.25">
      <c r="A36252" s="2">
        <v>52688</v>
      </c>
      <c r="B36252">
        <v>92</v>
      </c>
      <c r="C36252">
        <v>2044</v>
      </c>
      <c r="D36252">
        <v>4</v>
      </c>
      <c r="E36252">
        <v>1</v>
      </c>
    </row>
    <row r="36253" spans="1:5" x14ac:dyDescent="0.25">
      <c r="A36253" s="2">
        <v>52689</v>
      </c>
      <c r="B36253">
        <v>93</v>
      </c>
      <c r="C36253">
        <v>2044</v>
      </c>
      <c r="D36253">
        <v>4</v>
      </c>
      <c r="E36253">
        <v>2</v>
      </c>
    </row>
    <row r="36254" spans="1:5" x14ac:dyDescent="0.25">
      <c r="A36254" s="2">
        <v>52690</v>
      </c>
      <c r="B36254">
        <v>94</v>
      </c>
      <c r="C36254">
        <v>2044</v>
      </c>
      <c r="D36254">
        <v>4</v>
      </c>
      <c r="E36254">
        <v>3</v>
      </c>
    </row>
    <row r="36255" spans="1:5" x14ac:dyDescent="0.25">
      <c r="A36255" s="2">
        <v>52691</v>
      </c>
      <c r="B36255">
        <v>95</v>
      </c>
      <c r="C36255">
        <v>2044</v>
      </c>
      <c r="D36255">
        <v>4</v>
      </c>
      <c r="E36255">
        <v>4</v>
      </c>
    </row>
    <row r="36256" spans="1:5" x14ac:dyDescent="0.25">
      <c r="A36256" s="2">
        <v>52692</v>
      </c>
      <c r="B36256">
        <v>96</v>
      </c>
      <c r="C36256">
        <v>2044</v>
      </c>
      <c r="D36256">
        <v>4</v>
      </c>
      <c r="E36256">
        <v>5</v>
      </c>
    </row>
    <row r="36257" spans="1:5" x14ac:dyDescent="0.25">
      <c r="A36257" s="2">
        <v>52693</v>
      </c>
      <c r="B36257">
        <v>97</v>
      </c>
      <c r="C36257">
        <v>2044</v>
      </c>
      <c r="D36257">
        <v>4</v>
      </c>
      <c r="E36257">
        <v>6</v>
      </c>
    </row>
    <row r="36258" spans="1:5" x14ac:dyDescent="0.25">
      <c r="A36258" s="2">
        <v>52694</v>
      </c>
      <c r="B36258">
        <v>98</v>
      </c>
      <c r="C36258">
        <v>2044</v>
      </c>
      <c r="D36258">
        <v>4</v>
      </c>
      <c r="E36258">
        <v>7</v>
      </c>
    </row>
    <row r="36259" spans="1:5" x14ac:dyDescent="0.25">
      <c r="A36259" s="2">
        <v>52695</v>
      </c>
      <c r="B36259">
        <v>99</v>
      </c>
      <c r="C36259">
        <v>2044</v>
      </c>
      <c r="D36259">
        <v>4</v>
      </c>
      <c r="E36259">
        <v>8</v>
      </c>
    </row>
    <row r="36260" spans="1:5" x14ac:dyDescent="0.25">
      <c r="A36260" s="2">
        <v>52696</v>
      </c>
      <c r="B36260">
        <v>100</v>
      </c>
      <c r="C36260">
        <v>2044</v>
      </c>
      <c r="D36260">
        <v>4</v>
      </c>
      <c r="E36260">
        <v>9</v>
      </c>
    </row>
    <row r="36261" spans="1:5" x14ac:dyDescent="0.25">
      <c r="A36261" s="2">
        <v>52697</v>
      </c>
      <c r="B36261">
        <v>101</v>
      </c>
      <c r="C36261">
        <v>2044</v>
      </c>
      <c r="D36261">
        <v>4</v>
      </c>
      <c r="E36261">
        <v>10</v>
      </c>
    </row>
    <row r="36262" spans="1:5" x14ac:dyDescent="0.25">
      <c r="A36262" s="2">
        <v>52698</v>
      </c>
      <c r="B36262">
        <v>102</v>
      </c>
      <c r="C36262">
        <v>2044</v>
      </c>
      <c r="D36262">
        <v>4</v>
      </c>
      <c r="E36262">
        <v>11</v>
      </c>
    </row>
    <row r="36263" spans="1:5" x14ac:dyDescent="0.25">
      <c r="A36263" s="2">
        <v>52699</v>
      </c>
      <c r="B36263">
        <v>103</v>
      </c>
      <c r="C36263">
        <v>2044</v>
      </c>
      <c r="D36263">
        <v>4</v>
      </c>
      <c r="E36263">
        <v>12</v>
      </c>
    </row>
    <row r="36264" spans="1:5" x14ac:dyDescent="0.25">
      <c r="A36264" s="2">
        <v>52700</v>
      </c>
      <c r="B36264">
        <v>104</v>
      </c>
      <c r="C36264">
        <v>2044</v>
      </c>
      <c r="D36264">
        <v>4</v>
      </c>
      <c r="E36264">
        <v>13</v>
      </c>
    </row>
    <row r="36265" spans="1:5" x14ac:dyDescent="0.25">
      <c r="A36265" s="2">
        <v>52701</v>
      </c>
      <c r="B36265">
        <v>105</v>
      </c>
      <c r="C36265">
        <v>2044</v>
      </c>
      <c r="D36265">
        <v>4</v>
      </c>
      <c r="E36265">
        <v>14</v>
      </c>
    </row>
    <row r="36266" spans="1:5" x14ac:dyDescent="0.25">
      <c r="A36266" s="2">
        <v>52702</v>
      </c>
      <c r="B36266">
        <v>106</v>
      </c>
      <c r="C36266">
        <v>2044</v>
      </c>
      <c r="D36266">
        <v>4</v>
      </c>
      <c r="E36266">
        <v>15</v>
      </c>
    </row>
    <row r="36267" spans="1:5" x14ac:dyDescent="0.25">
      <c r="A36267" s="2">
        <v>52703</v>
      </c>
      <c r="B36267">
        <v>107</v>
      </c>
      <c r="C36267">
        <v>2044</v>
      </c>
      <c r="D36267">
        <v>4</v>
      </c>
      <c r="E36267">
        <v>16</v>
      </c>
    </row>
    <row r="36268" spans="1:5" x14ac:dyDescent="0.25">
      <c r="A36268" s="2">
        <v>52704</v>
      </c>
      <c r="B36268">
        <v>108</v>
      </c>
      <c r="C36268">
        <v>2044</v>
      </c>
      <c r="D36268">
        <v>4</v>
      </c>
      <c r="E36268">
        <v>17</v>
      </c>
    </row>
    <row r="36269" spans="1:5" x14ac:dyDescent="0.25">
      <c r="A36269" s="2">
        <v>52705</v>
      </c>
      <c r="B36269">
        <v>109</v>
      </c>
      <c r="C36269">
        <v>2044</v>
      </c>
      <c r="D36269">
        <v>4</v>
      </c>
      <c r="E36269">
        <v>18</v>
      </c>
    </row>
    <row r="36270" spans="1:5" x14ac:dyDescent="0.25">
      <c r="A36270" s="2">
        <v>52706</v>
      </c>
      <c r="B36270">
        <v>110</v>
      </c>
      <c r="C36270">
        <v>2044</v>
      </c>
      <c r="D36270">
        <v>4</v>
      </c>
      <c r="E36270">
        <v>19</v>
      </c>
    </row>
    <row r="36271" spans="1:5" x14ac:dyDescent="0.25">
      <c r="A36271" s="2">
        <v>52707</v>
      </c>
      <c r="B36271">
        <v>111</v>
      </c>
      <c r="C36271">
        <v>2044</v>
      </c>
      <c r="D36271">
        <v>4</v>
      </c>
      <c r="E36271">
        <v>20</v>
      </c>
    </row>
    <row r="36272" spans="1:5" x14ac:dyDescent="0.25">
      <c r="A36272" s="2">
        <v>52708</v>
      </c>
      <c r="B36272">
        <v>112</v>
      </c>
      <c r="C36272">
        <v>2044</v>
      </c>
      <c r="D36272">
        <v>4</v>
      </c>
      <c r="E36272">
        <v>21</v>
      </c>
    </row>
    <row r="36273" spans="1:5" x14ac:dyDescent="0.25">
      <c r="A36273" s="2">
        <v>52709</v>
      </c>
      <c r="B36273">
        <v>113</v>
      </c>
      <c r="C36273">
        <v>2044</v>
      </c>
      <c r="D36273">
        <v>4</v>
      </c>
      <c r="E36273">
        <v>22</v>
      </c>
    </row>
    <row r="36274" spans="1:5" x14ac:dyDescent="0.25">
      <c r="A36274" s="2">
        <v>52710</v>
      </c>
      <c r="B36274">
        <v>114</v>
      </c>
      <c r="C36274">
        <v>2044</v>
      </c>
      <c r="D36274">
        <v>4</v>
      </c>
      <c r="E36274">
        <v>23</v>
      </c>
    </row>
    <row r="36275" spans="1:5" x14ac:dyDescent="0.25">
      <c r="A36275" s="2">
        <v>52711</v>
      </c>
      <c r="B36275">
        <v>115</v>
      </c>
      <c r="C36275">
        <v>2044</v>
      </c>
      <c r="D36275">
        <v>4</v>
      </c>
      <c r="E36275">
        <v>24</v>
      </c>
    </row>
    <row r="36276" spans="1:5" x14ac:dyDescent="0.25">
      <c r="A36276" s="2">
        <v>52712</v>
      </c>
      <c r="B36276">
        <v>116</v>
      </c>
      <c r="C36276">
        <v>2044</v>
      </c>
      <c r="D36276">
        <v>4</v>
      </c>
      <c r="E36276">
        <v>25</v>
      </c>
    </row>
    <row r="36277" spans="1:5" x14ac:dyDescent="0.25">
      <c r="A36277" s="2">
        <v>52713</v>
      </c>
      <c r="B36277">
        <v>117</v>
      </c>
      <c r="C36277">
        <v>2044</v>
      </c>
      <c r="D36277">
        <v>4</v>
      </c>
      <c r="E36277">
        <v>26</v>
      </c>
    </row>
    <row r="36278" spans="1:5" x14ac:dyDescent="0.25">
      <c r="A36278" s="2">
        <v>52714</v>
      </c>
      <c r="B36278">
        <v>118</v>
      </c>
      <c r="C36278">
        <v>2044</v>
      </c>
      <c r="D36278">
        <v>4</v>
      </c>
      <c r="E36278">
        <v>27</v>
      </c>
    </row>
    <row r="36279" spans="1:5" x14ac:dyDescent="0.25">
      <c r="A36279" s="2">
        <v>52715</v>
      </c>
      <c r="B36279">
        <v>119</v>
      </c>
      <c r="C36279">
        <v>2044</v>
      </c>
      <c r="D36279">
        <v>4</v>
      </c>
      <c r="E36279">
        <v>28</v>
      </c>
    </row>
    <row r="36280" spans="1:5" x14ac:dyDescent="0.25">
      <c r="A36280" s="2">
        <v>52716</v>
      </c>
      <c r="B36280">
        <v>120</v>
      </c>
      <c r="C36280">
        <v>2044</v>
      </c>
      <c r="D36280">
        <v>4</v>
      </c>
      <c r="E36280">
        <v>29</v>
      </c>
    </row>
    <row r="36281" spans="1:5" x14ac:dyDescent="0.25">
      <c r="A36281" s="2">
        <v>52717</v>
      </c>
      <c r="B36281">
        <v>121</v>
      </c>
      <c r="C36281">
        <v>2044</v>
      </c>
      <c r="D36281">
        <v>4</v>
      </c>
      <c r="E36281">
        <v>30</v>
      </c>
    </row>
    <row r="36282" spans="1:5" x14ac:dyDescent="0.25">
      <c r="A36282" s="2">
        <v>52718</v>
      </c>
      <c r="B36282">
        <v>122</v>
      </c>
      <c r="C36282">
        <v>2044</v>
      </c>
      <c r="D36282">
        <v>5</v>
      </c>
      <c r="E36282">
        <v>1</v>
      </c>
    </row>
    <row r="36283" spans="1:5" x14ac:dyDescent="0.25">
      <c r="A36283" s="2">
        <v>52719</v>
      </c>
      <c r="B36283">
        <v>123</v>
      </c>
      <c r="C36283">
        <v>2044</v>
      </c>
      <c r="D36283">
        <v>5</v>
      </c>
      <c r="E36283">
        <v>2</v>
      </c>
    </row>
    <row r="36284" spans="1:5" x14ac:dyDescent="0.25">
      <c r="A36284" s="2">
        <v>52720</v>
      </c>
      <c r="B36284">
        <v>124</v>
      </c>
      <c r="C36284">
        <v>2044</v>
      </c>
      <c r="D36284">
        <v>5</v>
      </c>
      <c r="E36284">
        <v>3</v>
      </c>
    </row>
    <row r="36285" spans="1:5" x14ac:dyDescent="0.25">
      <c r="A36285" s="2">
        <v>52721</v>
      </c>
      <c r="B36285">
        <v>125</v>
      </c>
      <c r="C36285">
        <v>2044</v>
      </c>
      <c r="D36285">
        <v>5</v>
      </c>
      <c r="E36285">
        <v>4</v>
      </c>
    </row>
    <row r="36286" spans="1:5" x14ac:dyDescent="0.25">
      <c r="A36286" s="2">
        <v>52722</v>
      </c>
      <c r="B36286">
        <v>126</v>
      </c>
      <c r="C36286">
        <v>2044</v>
      </c>
      <c r="D36286">
        <v>5</v>
      </c>
      <c r="E36286">
        <v>5</v>
      </c>
    </row>
    <row r="36287" spans="1:5" x14ac:dyDescent="0.25">
      <c r="A36287" s="2">
        <v>52723</v>
      </c>
      <c r="B36287">
        <v>127</v>
      </c>
      <c r="C36287">
        <v>2044</v>
      </c>
      <c r="D36287">
        <v>5</v>
      </c>
      <c r="E36287">
        <v>6</v>
      </c>
    </row>
    <row r="36288" spans="1:5" x14ac:dyDescent="0.25">
      <c r="A36288" s="2">
        <v>52724</v>
      </c>
      <c r="B36288">
        <v>128</v>
      </c>
      <c r="C36288">
        <v>2044</v>
      </c>
      <c r="D36288">
        <v>5</v>
      </c>
      <c r="E36288">
        <v>7</v>
      </c>
    </row>
    <row r="36289" spans="1:5" x14ac:dyDescent="0.25">
      <c r="A36289" s="2">
        <v>52725</v>
      </c>
      <c r="B36289">
        <v>129</v>
      </c>
      <c r="C36289">
        <v>2044</v>
      </c>
      <c r="D36289">
        <v>5</v>
      </c>
      <c r="E36289">
        <v>8</v>
      </c>
    </row>
    <row r="36290" spans="1:5" x14ac:dyDescent="0.25">
      <c r="A36290" s="2">
        <v>52726</v>
      </c>
      <c r="B36290">
        <v>130</v>
      </c>
      <c r="C36290">
        <v>2044</v>
      </c>
      <c r="D36290">
        <v>5</v>
      </c>
      <c r="E36290">
        <v>9</v>
      </c>
    </row>
    <row r="36291" spans="1:5" x14ac:dyDescent="0.25">
      <c r="A36291" s="2">
        <v>52727</v>
      </c>
      <c r="B36291">
        <v>131</v>
      </c>
      <c r="C36291">
        <v>2044</v>
      </c>
      <c r="D36291">
        <v>5</v>
      </c>
      <c r="E36291">
        <v>10</v>
      </c>
    </row>
    <row r="36292" spans="1:5" x14ac:dyDescent="0.25">
      <c r="A36292" s="2">
        <v>52728</v>
      </c>
      <c r="B36292">
        <v>132</v>
      </c>
      <c r="C36292">
        <v>2044</v>
      </c>
      <c r="D36292">
        <v>5</v>
      </c>
      <c r="E36292">
        <v>11</v>
      </c>
    </row>
    <row r="36293" spans="1:5" x14ac:dyDescent="0.25">
      <c r="A36293" s="2">
        <v>52729</v>
      </c>
      <c r="B36293">
        <v>133</v>
      </c>
      <c r="C36293">
        <v>2044</v>
      </c>
      <c r="D36293">
        <v>5</v>
      </c>
      <c r="E36293">
        <v>12</v>
      </c>
    </row>
    <row r="36294" spans="1:5" x14ac:dyDescent="0.25">
      <c r="A36294" s="2">
        <v>52730</v>
      </c>
      <c r="B36294">
        <v>134</v>
      </c>
      <c r="C36294">
        <v>2044</v>
      </c>
      <c r="D36294">
        <v>5</v>
      </c>
      <c r="E36294">
        <v>13</v>
      </c>
    </row>
    <row r="36295" spans="1:5" x14ac:dyDescent="0.25">
      <c r="A36295" s="2">
        <v>52731</v>
      </c>
      <c r="B36295">
        <v>135</v>
      </c>
      <c r="C36295">
        <v>2044</v>
      </c>
      <c r="D36295">
        <v>5</v>
      </c>
      <c r="E36295">
        <v>14</v>
      </c>
    </row>
    <row r="36296" spans="1:5" x14ac:dyDescent="0.25">
      <c r="A36296" s="2">
        <v>52732</v>
      </c>
      <c r="B36296">
        <v>136</v>
      </c>
      <c r="C36296">
        <v>2044</v>
      </c>
      <c r="D36296">
        <v>5</v>
      </c>
      <c r="E36296">
        <v>15</v>
      </c>
    </row>
    <row r="36297" spans="1:5" x14ac:dyDescent="0.25">
      <c r="A36297" s="2">
        <v>52733</v>
      </c>
      <c r="B36297">
        <v>137</v>
      </c>
      <c r="C36297">
        <v>2044</v>
      </c>
      <c r="D36297">
        <v>5</v>
      </c>
      <c r="E36297">
        <v>16</v>
      </c>
    </row>
    <row r="36298" spans="1:5" x14ac:dyDescent="0.25">
      <c r="A36298" s="2">
        <v>52734</v>
      </c>
      <c r="B36298">
        <v>138</v>
      </c>
      <c r="C36298">
        <v>2044</v>
      </c>
      <c r="D36298">
        <v>5</v>
      </c>
      <c r="E36298">
        <v>17</v>
      </c>
    </row>
    <row r="36299" spans="1:5" x14ac:dyDescent="0.25">
      <c r="A36299" s="2">
        <v>52735</v>
      </c>
      <c r="B36299">
        <v>139</v>
      </c>
      <c r="C36299">
        <v>2044</v>
      </c>
      <c r="D36299">
        <v>5</v>
      </c>
      <c r="E36299">
        <v>18</v>
      </c>
    </row>
    <row r="36300" spans="1:5" x14ac:dyDescent="0.25">
      <c r="A36300" s="2">
        <v>52736</v>
      </c>
      <c r="B36300">
        <v>140</v>
      </c>
      <c r="C36300">
        <v>2044</v>
      </c>
      <c r="D36300">
        <v>5</v>
      </c>
      <c r="E36300">
        <v>19</v>
      </c>
    </row>
    <row r="36301" spans="1:5" x14ac:dyDescent="0.25">
      <c r="A36301" s="2">
        <v>52737</v>
      </c>
      <c r="B36301">
        <v>141</v>
      </c>
      <c r="C36301">
        <v>2044</v>
      </c>
      <c r="D36301">
        <v>5</v>
      </c>
      <c r="E36301">
        <v>20</v>
      </c>
    </row>
    <row r="36302" spans="1:5" x14ac:dyDescent="0.25">
      <c r="A36302" s="2">
        <v>52738</v>
      </c>
      <c r="B36302">
        <v>142</v>
      </c>
      <c r="C36302">
        <v>2044</v>
      </c>
      <c r="D36302">
        <v>5</v>
      </c>
      <c r="E36302">
        <v>21</v>
      </c>
    </row>
    <row r="36303" spans="1:5" x14ac:dyDescent="0.25">
      <c r="A36303" s="2">
        <v>52739</v>
      </c>
      <c r="B36303">
        <v>143</v>
      </c>
      <c r="C36303">
        <v>2044</v>
      </c>
      <c r="D36303">
        <v>5</v>
      </c>
      <c r="E36303">
        <v>22</v>
      </c>
    </row>
    <row r="36304" spans="1:5" x14ac:dyDescent="0.25">
      <c r="A36304" s="2">
        <v>52740</v>
      </c>
      <c r="B36304">
        <v>144</v>
      </c>
      <c r="C36304">
        <v>2044</v>
      </c>
      <c r="D36304">
        <v>5</v>
      </c>
      <c r="E36304">
        <v>23</v>
      </c>
    </row>
    <row r="36305" spans="1:5" x14ac:dyDescent="0.25">
      <c r="A36305" s="2">
        <v>52741</v>
      </c>
      <c r="B36305">
        <v>145</v>
      </c>
      <c r="C36305">
        <v>2044</v>
      </c>
      <c r="D36305">
        <v>5</v>
      </c>
      <c r="E36305">
        <v>24</v>
      </c>
    </row>
    <row r="36306" spans="1:5" x14ac:dyDescent="0.25">
      <c r="A36306" s="2">
        <v>52742</v>
      </c>
      <c r="B36306">
        <v>146</v>
      </c>
      <c r="C36306">
        <v>2044</v>
      </c>
      <c r="D36306">
        <v>5</v>
      </c>
      <c r="E36306">
        <v>25</v>
      </c>
    </row>
    <row r="36307" spans="1:5" x14ac:dyDescent="0.25">
      <c r="A36307" s="2">
        <v>52743</v>
      </c>
      <c r="B36307">
        <v>147</v>
      </c>
      <c r="C36307">
        <v>2044</v>
      </c>
      <c r="D36307">
        <v>5</v>
      </c>
      <c r="E36307">
        <v>26</v>
      </c>
    </row>
    <row r="36308" spans="1:5" x14ac:dyDescent="0.25">
      <c r="A36308" s="2">
        <v>52744</v>
      </c>
      <c r="B36308">
        <v>148</v>
      </c>
      <c r="C36308">
        <v>2044</v>
      </c>
      <c r="D36308">
        <v>5</v>
      </c>
      <c r="E36308">
        <v>27</v>
      </c>
    </row>
    <row r="36309" spans="1:5" x14ac:dyDescent="0.25">
      <c r="A36309" s="2">
        <v>52745</v>
      </c>
      <c r="B36309">
        <v>149</v>
      </c>
      <c r="C36309">
        <v>2044</v>
      </c>
      <c r="D36309">
        <v>5</v>
      </c>
      <c r="E36309">
        <v>28</v>
      </c>
    </row>
    <row r="36310" spans="1:5" x14ac:dyDescent="0.25">
      <c r="A36310" s="2">
        <v>52746</v>
      </c>
      <c r="B36310">
        <v>150</v>
      </c>
      <c r="C36310">
        <v>2044</v>
      </c>
      <c r="D36310">
        <v>5</v>
      </c>
      <c r="E36310">
        <v>29</v>
      </c>
    </row>
    <row r="36311" spans="1:5" x14ac:dyDescent="0.25">
      <c r="A36311" s="2">
        <v>52747</v>
      </c>
      <c r="B36311">
        <v>151</v>
      </c>
      <c r="C36311">
        <v>2044</v>
      </c>
      <c r="D36311">
        <v>5</v>
      </c>
      <c r="E36311">
        <v>30</v>
      </c>
    </row>
    <row r="36312" spans="1:5" x14ac:dyDescent="0.25">
      <c r="A36312" s="2">
        <v>52748</v>
      </c>
      <c r="B36312">
        <v>152</v>
      </c>
      <c r="C36312">
        <v>2044</v>
      </c>
      <c r="D36312">
        <v>5</v>
      </c>
      <c r="E36312">
        <v>31</v>
      </c>
    </row>
    <row r="36313" spans="1:5" x14ac:dyDescent="0.25">
      <c r="A36313" s="2">
        <v>52749</v>
      </c>
      <c r="B36313">
        <v>153</v>
      </c>
      <c r="C36313">
        <v>2044</v>
      </c>
      <c r="D36313">
        <v>6</v>
      </c>
      <c r="E36313">
        <v>1</v>
      </c>
    </row>
    <row r="36314" spans="1:5" x14ac:dyDescent="0.25">
      <c r="A36314" s="2">
        <v>52750</v>
      </c>
      <c r="B36314">
        <v>154</v>
      </c>
      <c r="C36314">
        <v>2044</v>
      </c>
      <c r="D36314">
        <v>6</v>
      </c>
      <c r="E36314">
        <v>2</v>
      </c>
    </row>
    <row r="36315" spans="1:5" x14ac:dyDescent="0.25">
      <c r="A36315" s="2">
        <v>52751</v>
      </c>
      <c r="B36315">
        <v>155</v>
      </c>
      <c r="C36315">
        <v>2044</v>
      </c>
      <c r="D36315">
        <v>6</v>
      </c>
      <c r="E36315">
        <v>3</v>
      </c>
    </row>
    <row r="36316" spans="1:5" x14ac:dyDescent="0.25">
      <c r="A36316" s="2">
        <v>52752</v>
      </c>
      <c r="B36316">
        <v>156</v>
      </c>
      <c r="C36316">
        <v>2044</v>
      </c>
      <c r="D36316">
        <v>6</v>
      </c>
      <c r="E36316">
        <v>4</v>
      </c>
    </row>
    <row r="36317" spans="1:5" x14ac:dyDescent="0.25">
      <c r="A36317" s="2">
        <v>52753</v>
      </c>
      <c r="B36317">
        <v>157</v>
      </c>
      <c r="C36317">
        <v>2044</v>
      </c>
      <c r="D36317">
        <v>6</v>
      </c>
      <c r="E36317">
        <v>5</v>
      </c>
    </row>
    <row r="36318" spans="1:5" x14ac:dyDescent="0.25">
      <c r="A36318" s="2">
        <v>52754</v>
      </c>
      <c r="B36318">
        <v>158</v>
      </c>
      <c r="C36318">
        <v>2044</v>
      </c>
      <c r="D36318">
        <v>6</v>
      </c>
      <c r="E36318">
        <v>6</v>
      </c>
    </row>
    <row r="36319" spans="1:5" x14ac:dyDescent="0.25">
      <c r="A36319" s="2">
        <v>52755</v>
      </c>
      <c r="B36319">
        <v>159</v>
      </c>
      <c r="C36319">
        <v>2044</v>
      </c>
      <c r="D36319">
        <v>6</v>
      </c>
      <c r="E36319">
        <v>7</v>
      </c>
    </row>
    <row r="36320" spans="1:5" x14ac:dyDescent="0.25">
      <c r="A36320" s="2">
        <v>52756</v>
      </c>
      <c r="B36320">
        <v>160</v>
      </c>
      <c r="C36320">
        <v>2044</v>
      </c>
      <c r="D36320">
        <v>6</v>
      </c>
      <c r="E36320">
        <v>8</v>
      </c>
    </row>
    <row r="36321" spans="1:5" x14ac:dyDescent="0.25">
      <c r="A36321" s="2">
        <v>52757</v>
      </c>
      <c r="B36321">
        <v>161</v>
      </c>
      <c r="C36321">
        <v>2044</v>
      </c>
      <c r="D36321">
        <v>6</v>
      </c>
      <c r="E36321">
        <v>9</v>
      </c>
    </row>
    <row r="36322" spans="1:5" x14ac:dyDescent="0.25">
      <c r="A36322" s="2">
        <v>52758</v>
      </c>
      <c r="B36322">
        <v>162</v>
      </c>
      <c r="C36322">
        <v>2044</v>
      </c>
      <c r="D36322">
        <v>6</v>
      </c>
      <c r="E36322">
        <v>10</v>
      </c>
    </row>
    <row r="36323" spans="1:5" x14ac:dyDescent="0.25">
      <c r="A36323" s="2">
        <v>52759</v>
      </c>
      <c r="B36323">
        <v>163</v>
      </c>
      <c r="C36323">
        <v>2044</v>
      </c>
      <c r="D36323">
        <v>6</v>
      </c>
      <c r="E36323">
        <v>11</v>
      </c>
    </row>
    <row r="36324" spans="1:5" x14ac:dyDescent="0.25">
      <c r="A36324" s="2">
        <v>52760</v>
      </c>
      <c r="B36324">
        <v>164</v>
      </c>
      <c r="C36324">
        <v>2044</v>
      </c>
      <c r="D36324">
        <v>6</v>
      </c>
      <c r="E36324">
        <v>12</v>
      </c>
    </row>
    <row r="36325" spans="1:5" x14ac:dyDescent="0.25">
      <c r="A36325" s="2">
        <v>52761</v>
      </c>
      <c r="B36325">
        <v>165</v>
      </c>
      <c r="C36325">
        <v>2044</v>
      </c>
      <c r="D36325">
        <v>6</v>
      </c>
      <c r="E36325">
        <v>13</v>
      </c>
    </row>
    <row r="36326" spans="1:5" x14ac:dyDescent="0.25">
      <c r="A36326" s="2">
        <v>52762</v>
      </c>
      <c r="B36326">
        <v>166</v>
      </c>
      <c r="C36326">
        <v>2044</v>
      </c>
      <c r="D36326">
        <v>6</v>
      </c>
      <c r="E36326">
        <v>14</v>
      </c>
    </row>
    <row r="36327" spans="1:5" x14ac:dyDescent="0.25">
      <c r="A36327" s="2">
        <v>52763</v>
      </c>
      <c r="B36327">
        <v>167</v>
      </c>
      <c r="C36327">
        <v>2044</v>
      </c>
      <c r="D36327">
        <v>6</v>
      </c>
      <c r="E36327">
        <v>15</v>
      </c>
    </row>
    <row r="36328" spans="1:5" x14ac:dyDescent="0.25">
      <c r="A36328" s="2">
        <v>52764</v>
      </c>
      <c r="B36328">
        <v>168</v>
      </c>
      <c r="C36328">
        <v>2044</v>
      </c>
      <c r="D36328">
        <v>6</v>
      </c>
      <c r="E36328">
        <v>16</v>
      </c>
    </row>
    <row r="36329" spans="1:5" x14ac:dyDescent="0.25">
      <c r="A36329" s="2">
        <v>52765</v>
      </c>
      <c r="B36329">
        <v>169</v>
      </c>
      <c r="C36329">
        <v>2044</v>
      </c>
      <c r="D36329">
        <v>6</v>
      </c>
      <c r="E36329">
        <v>17</v>
      </c>
    </row>
    <row r="36330" spans="1:5" x14ac:dyDescent="0.25">
      <c r="A36330" s="2">
        <v>52766</v>
      </c>
      <c r="B36330">
        <v>170</v>
      </c>
      <c r="C36330">
        <v>2044</v>
      </c>
      <c r="D36330">
        <v>6</v>
      </c>
      <c r="E36330">
        <v>18</v>
      </c>
    </row>
    <row r="36331" spans="1:5" x14ac:dyDescent="0.25">
      <c r="A36331" s="2">
        <v>52767</v>
      </c>
      <c r="B36331">
        <v>171</v>
      </c>
      <c r="C36331">
        <v>2044</v>
      </c>
      <c r="D36331">
        <v>6</v>
      </c>
      <c r="E36331">
        <v>19</v>
      </c>
    </row>
    <row r="36332" spans="1:5" x14ac:dyDescent="0.25">
      <c r="A36332" s="2">
        <v>52768</v>
      </c>
      <c r="B36332">
        <v>172</v>
      </c>
      <c r="C36332">
        <v>2044</v>
      </c>
      <c r="D36332">
        <v>6</v>
      </c>
      <c r="E36332">
        <v>20</v>
      </c>
    </row>
    <row r="36333" spans="1:5" x14ac:dyDescent="0.25">
      <c r="A36333" s="2">
        <v>52769</v>
      </c>
      <c r="B36333">
        <v>173</v>
      </c>
      <c r="C36333">
        <v>2044</v>
      </c>
      <c r="D36333">
        <v>6</v>
      </c>
      <c r="E36333">
        <v>21</v>
      </c>
    </row>
    <row r="36334" spans="1:5" x14ac:dyDescent="0.25">
      <c r="A36334" s="2">
        <v>52770</v>
      </c>
      <c r="B36334">
        <v>174</v>
      </c>
      <c r="C36334">
        <v>2044</v>
      </c>
      <c r="D36334">
        <v>6</v>
      </c>
      <c r="E36334">
        <v>22</v>
      </c>
    </row>
    <row r="36335" spans="1:5" x14ac:dyDescent="0.25">
      <c r="A36335" s="2">
        <v>52771</v>
      </c>
      <c r="B36335">
        <v>175</v>
      </c>
      <c r="C36335">
        <v>2044</v>
      </c>
      <c r="D36335">
        <v>6</v>
      </c>
      <c r="E36335">
        <v>23</v>
      </c>
    </row>
    <row r="36336" spans="1:5" x14ac:dyDescent="0.25">
      <c r="A36336" s="2">
        <v>52772</v>
      </c>
      <c r="B36336">
        <v>176</v>
      </c>
      <c r="C36336">
        <v>2044</v>
      </c>
      <c r="D36336">
        <v>6</v>
      </c>
      <c r="E36336">
        <v>24</v>
      </c>
    </row>
    <row r="36337" spans="1:5" x14ac:dyDescent="0.25">
      <c r="A36337" s="2">
        <v>52773</v>
      </c>
      <c r="B36337">
        <v>177</v>
      </c>
      <c r="C36337">
        <v>2044</v>
      </c>
      <c r="D36337">
        <v>6</v>
      </c>
      <c r="E36337">
        <v>25</v>
      </c>
    </row>
    <row r="36338" spans="1:5" x14ac:dyDescent="0.25">
      <c r="A36338" s="2">
        <v>52774</v>
      </c>
      <c r="B36338">
        <v>178</v>
      </c>
      <c r="C36338">
        <v>2044</v>
      </c>
      <c r="D36338">
        <v>6</v>
      </c>
      <c r="E36338">
        <v>26</v>
      </c>
    </row>
    <row r="36339" spans="1:5" x14ac:dyDescent="0.25">
      <c r="A36339" s="2">
        <v>52775</v>
      </c>
      <c r="B36339">
        <v>179</v>
      </c>
      <c r="C36339">
        <v>2044</v>
      </c>
      <c r="D36339">
        <v>6</v>
      </c>
      <c r="E36339">
        <v>27</v>
      </c>
    </row>
    <row r="36340" spans="1:5" x14ac:dyDescent="0.25">
      <c r="A36340" s="2">
        <v>52776</v>
      </c>
      <c r="B36340">
        <v>180</v>
      </c>
      <c r="C36340">
        <v>2044</v>
      </c>
      <c r="D36340">
        <v>6</v>
      </c>
      <c r="E36340">
        <v>28</v>
      </c>
    </row>
    <row r="36341" spans="1:5" x14ac:dyDescent="0.25">
      <c r="A36341" s="2">
        <v>52777</v>
      </c>
      <c r="B36341">
        <v>181</v>
      </c>
      <c r="C36341">
        <v>2044</v>
      </c>
      <c r="D36341">
        <v>6</v>
      </c>
      <c r="E36341">
        <v>29</v>
      </c>
    </row>
    <row r="36342" spans="1:5" x14ac:dyDescent="0.25">
      <c r="A36342" s="2">
        <v>52778</v>
      </c>
      <c r="B36342">
        <v>182</v>
      </c>
      <c r="C36342">
        <v>2044</v>
      </c>
      <c r="D36342">
        <v>6</v>
      </c>
      <c r="E36342">
        <v>30</v>
      </c>
    </row>
    <row r="36343" spans="1:5" x14ac:dyDescent="0.25">
      <c r="A36343" s="2">
        <v>52779</v>
      </c>
      <c r="B36343">
        <v>183</v>
      </c>
      <c r="C36343">
        <v>2044</v>
      </c>
      <c r="D36343">
        <v>7</v>
      </c>
      <c r="E36343">
        <v>1</v>
      </c>
    </row>
    <row r="36344" spans="1:5" x14ac:dyDescent="0.25">
      <c r="A36344" s="2">
        <v>52780</v>
      </c>
      <c r="B36344">
        <v>184</v>
      </c>
      <c r="C36344">
        <v>2044</v>
      </c>
      <c r="D36344">
        <v>7</v>
      </c>
      <c r="E36344">
        <v>2</v>
      </c>
    </row>
    <row r="36345" spans="1:5" x14ac:dyDescent="0.25">
      <c r="A36345" s="2">
        <v>52781</v>
      </c>
      <c r="B36345">
        <v>185</v>
      </c>
      <c r="C36345">
        <v>2044</v>
      </c>
      <c r="D36345">
        <v>7</v>
      </c>
      <c r="E36345">
        <v>3</v>
      </c>
    </row>
    <row r="36346" spans="1:5" x14ac:dyDescent="0.25">
      <c r="A36346" s="2">
        <v>52782</v>
      </c>
      <c r="B36346">
        <v>186</v>
      </c>
      <c r="C36346">
        <v>2044</v>
      </c>
      <c r="D36346">
        <v>7</v>
      </c>
      <c r="E36346">
        <v>4</v>
      </c>
    </row>
    <row r="36347" spans="1:5" x14ac:dyDescent="0.25">
      <c r="A36347" s="2">
        <v>52783</v>
      </c>
      <c r="B36347">
        <v>187</v>
      </c>
      <c r="C36347">
        <v>2044</v>
      </c>
      <c r="D36347">
        <v>7</v>
      </c>
      <c r="E36347">
        <v>5</v>
      </c>
    </row>
    <row r="36348" spans="1:5" x14ac:dyDescent="0.25">
      <c r="A36348" s="2">
        <v>52784</v>
      </c>
      <c r="B36348">
        <v>188</v>
      </c>
      <c r="C36348">
        <v>2044</v>
      </c>
      <c r="D36348">
        <v>7</v>
      </c>
      <c r="E36348">
        <v>6</v>
      </c>
    </row>
    <row r="36349" spans="1:5" x14ac:dyDescent="0.25">
      <c r="A36349" s="2">
        <v>52785</v>
      </c>
      <c r="B36349">
        <v>189</v>
      </c>
      <c r="C36349">
        <v>2044</v>
      </c>
      <c r="D36349">
        <v>7</v>
      </c>
      <c r="E36349">
        <v>7</v>
      </c>
    </row>
    <row r="36350" spans="1:5" x14ac:dyDescent="0.25">
      <c r="A36350" s="2">
        <v>52786</v>
      </c>
      <c r="B36350">
        <v>190</v>
      </c>
      <c r="C36350">
        <v>2044</v>
      </c>
      <c r="D36350">
        <v>7</v>
      </c>
      <c r="E36350">
        <v>8</v>
      </c>
    </row>
    <row r="36351" spans="1:5" x14ac:dyDescent="0.25">
      <c r="A36351" s="2">
        <v>52787</v>
      </c>
      <c r="B36351">
        <v>191</v>
      </c>
      <c r="C36351">
        <v>2044</v>
      </c>
      <c r="D36351">
        <v>7</v>
      </c>
      <c r="E36351">
        <v>9</v>
      </c>
    </row>
    <row r="36352" spans="1:5" x14ac:dyDescent="0.25">
      <c r="A36352" s="2">
        <v>52788</v>
      </c>
      <c r="B36352">
        <v>192</v>
      </c>
      <c r="C36352">
        <v>2044</v>
      </c>
      <c r="D36352">
        <v>7</v>
      </c>
      <c r="E36352">
        <v>10</v>
      </c>
    </row>
    <row r="36353" spans="1:5" x14ac:dyDescent="0.25">
      <c r="A36353" s="2">
        <v>52789</v>
      </c>
      <c r="B36353">
        <v>193</v>
      </c>
      <c r="C36353">
        <v>2044</v>
      </c>
      <c r="D36353">
        <v>7</v>
      </c>
      <c r="E36353">
        <v>11</v>
      </c>
    </row>
    <row r="36354" spans="1:5" x14ac:dyDescent="0.25">
      <c r="A36354" s="2">
        <v>52790</v>
      </c>
      <c r="B36354">
        <v>194</v>
      </c>
      <c r="C36354">
        <v>2044</v>
      </c>
      <c r="D36354">
        <v>7</v>
      </c>
      <c r="E36354">
        <v>12</v>
      </c>
    </row>
    <row r="36355" spans="1:5" x14ac:dyDescent="0.25">
      <c r="A36355" s="2">
        <v>52791</v>
      </c>
      <c r="B36355">
        <v>195</v>
      </c>
      <c r="C36355">
        <v>2044</v>
      </c>
      <c r="D36355">
        <v>7</v>
      </c>
      <c r="E36355">
        <v>13</v>
      </c>
    </row>
    <row r="36356" spans="1:5" x14ac:dyDescent="0.25">
      <c r="A36356" s="2">
        <v>52792</v>
      </c>
      <c r="B36356">
        <v>196</v>
      </c>
      <c r="C36356">
        <v>2044</v>
      </c>
      <c r="D36356">
        <v>7</v>
      </c>
      <c r="E36356">
        <v>14</v>
      </c>
    </row>
    <row r="36357" spans="1:5" x14ac:dyDescent="0.25">
      <c r="A36357" s="2">
        <v>52793</v>
      </c>
      <c r="B36357">
        <v>197</v>
      </c>
      <c r="C36357">
        <v>2044</v>
      </c>
      <c r="D36357">
        <v>7</v>
      </c>
      <c r="E36357">
        <v>15</v>
      </c>
    </row>
    <row r="36358" spans="1:5" x14ac:dyDescent="0.25">
      <c r="A36358" s="2">
        <v>52794</v>
      </c>
      <c r="B36358">
        <v>198</v>
      </c>
      <c r="C36358">
        <v>2044</v>
      </c>
      <c r="D36358">
        <v>7</v>
      </c>
      <c r="E36358">
        <v>16</v>
      </c>
    </row>
    <row r="36359" spans="1:5" x14ac:dyDescent="0.25">
      <c r="A36359" s="2">
        <v>52795</v>
      </c>
      <c r="B36359">
        <v>199</v>
      </c>
      <c r="C36359">
        <v>2044</v>
      </c>
      <c r="D36359">
        <v>7</v>
      </c>
      <c r="E36359">
        <v>17</v>
      </c>
    </row>
    <row r="36360" spans="1:5" x14ac:dyDescent="0.25">
      <c r="A36360" s="2">
        <v>52796</v>
      </c>
      <c r="B36360">
        <v>200</v>
      </c>
      <c r="C36360">
        <v>2044</v>
      </c>
      <c r="D36360">
        <v>7</v>
      </c>
      <c r="E36360">
        <v>18</v>
      </c>
    </row>
    <row r="36361" spans="1:5" x14ac:dyDescent="0.25">
      <c r="A36361" s="2">
        <v>52797</v>
      </c>
      <c r="B36361">
        <v>201</v>
      </c>
      <c r="C36361">
        <v>2044</v>
      </c>
      <c r="D36361">
        <v>7</v>
      </c>
      <c r="E36361">
        <v>19</v>
      </c>
    </row>
    <row r="36362" spans="1:5" x14ac:dyDescent="0.25">
      <c r="A36362" s="2">
        <v>52798</v>
      </c>
      <c r="B36362">
        <v>202</v>
      </c>
      <c r="C36362">
        <v>2044</v>
      </c>
      <c r="D36362">
        <v>7</v>
      </c>
      <c r="E36362">
        <v>20</v>
      </c>
    </row>
    <row r="36363" spans="1:5" x14ac:dyDescent="0.25">
      <c r="A36363" s="2">
        <v>52799</v>
      </c>
      <c r="B36363">
        <v>203</v>
      </c>
      <c r="C36363">
        <v>2044</v>
      </c>
      <c r="D36363">
        <v>7</v>
      </c>
      <c r="E36363">
        <v>21</v>
      </c>
    </row>
    <row r="36364" spans="1:5" x14ac:dyDescent="0.25">
      <c r="A36364" s="2">
        <v>52800</v>
      </c>
      <c r="B36364">
        <v>204</v>
      </c>
      <c r="C36364">
        <v>2044</v>
      </c>
      <c r="D36364">
        <v>7</v>
      </c>
      <c r="E36364">
        <v>22</v>
      </c>
    </row>
    <row r="36365" spans="1:5" x14ac:dyDescent="0.25">
      <c r="A36365" s="2">
        <v>52801</v>
      </c>
      <c r="B36365">
        <v>205</v>
      </c>
      <c r="C36365">
        <v>2044</v>
      </c>
      <c r="D36365">
        <v>7</v>
      </c>
      <c r="E36365">
        <v>23</v>
      </c>
    </row>
    <row r="36366" spans="1:5" x14ac:dyDescent="0.25">
      <c r="A36366" s="2">
        <v>52802</v>
      </c>
      <c r="B36366">
        <v>206</v>
      </c>
      <c r="C36366">
        <v>2044</v>
      </c>
      <c r="D36366">
        <v>7</v>
      </c>
      <c r="E36366">
        <v>24</v>
      </c>
    </row>
    <row r="36367" spans="1:5" x14ac:dyDescent="0.25">
      <c r="A36367" s="2">
        <v>52803</v>
      </c>
      <c r="B36367">
        <v>207</v>
      </c>
      <c r="C36367">
        <v>2044</v>
      </c>
      <c r="D36367">
        <v>7</v>
      </c>
      <c r="E36367">
        <v>25</v>
      </c>
    </row>
    <row r="36368" spans="1:5" x14ac:dyDescent="0.25">
      <c r="A36368" s="2">
        <v>52804</v>
      </c>
      <c r="B36368">
        <v>208</v>
      </c>
      <c r="C36368">
        <v>2044</v>
      </c>
      <c r="D36368">
        <v>7</v>
      </c>
      <c r="E36368">
        <v>26</v>
      </c>
    </row>
    <row r="36369" spans="1:5" x14ac:dyDescent="0.25">
      <c r="A36369" s="2">
        <v>52805</v>
      </c>
      <c r="B36369">
        <v>209</v>
      </c>
      <c r="C36369">
        <v>2044</v>
      </c>
      <c r="D36369">
        <v>7</v>
      </c>
      <c r="E36369">
        <v>27</v>
      </c>
    </row>
    <row r="36370" spans="1:5" x14ac:dyDescent="0.25">
      <c r="A36370" s="2">
        <v>52806</v>
      </c>
      <c r="B36370">
        <v>210</v>
      </c>
      <c r="C36370">
        <v>2044</v>
      </c>
      <c r="D36370">
        <v>7</v>
      </c>
      <c r="E36370">
        <v>28</v>
      </c>
    </row>
    <row r="36371" spans="1:5" x14ac:dyDescent="0.25">
      <c r="A36371" s="2">
        <v>52807</v>
      </c>
      <c r="B36371">
        <v>211</v>
      </c>
      <c r="C36371">
        <v>2044</v>
      </c>
      <c r="D36371">
        <v>7</v>
      </c>
      <c r="E36371">
        <v>29</v>
      </c>
    </row>
    <row r="36372" spans="1:5" x14ac:dyDescent="0.25">
      <c r="A36372" s="2">
        <v>52808</v>
      </c>
      <c r="B36372">
        <v>212</v>
      </c>
      <c r="C36372">
        <v>2044</v>
      </c>
      <c r="D36372">
        <v>7</v>
      </c>
      <c r="E36372">
        <v>30</v>
      </c>
    </row>
    <row r="36373" spans="1:5" x14ac:dyDescent="0.25">
      <c r="A36373" s="2">
        <v>52809</v>
      </c>
      <c r="B36373">
        <v>213</v>
      </c>
      <c r="C36373">
        <v>2044</v>
      </c>
      <c r="D36373">
        <v>7</v>
      </c>
      <c r="E36373">
        <v>31</v>
      </c>
    </row>
    <row r="36374" spans="1:5" x14ac:dyDescent="0.25">
      <c r="A36374" s="2">
        <v>52810</v>
      </c>
      <c r="B36374">
        <v>214</v>
      </c>
      <c r="C36374">
        <v>2044</v>
      </c>
      <c r="D36374">
        <v>8</v>
      </c>
      <c r="E36374">
        <v>1</v>
      </c>
    </row>
    <row r="36375" spans="1:5" x14ac:dyDescent="0.25">
      <c r="A36375" s="2">
        <v>52811</v>
      </c>
      <c r="B36375">
        <v>215</v>
      </c>
      <c r="C36375">
        <v>2044</v>
      </c>
      <c r="D36375">
        <v>8</v>
      </c>
      <c r="E36375">
        <v>2</v>
      </c>
    </row>
    <row r="36376" spans="1:5" x14ac:dyDescent="0.25">
      <c r="A36376" s="2">
        <v>52812</v>
      </c>
      <c r="B36376">
        <v>216</v>
      </c>
      <c r="C36376">
        <v>2044</v>
      </c>
      <c r="D36376">
        <v>8</v>
      </c>
      <c r="E36376">
        <v>3</v>
      </c>
    </row>
    <row r="36377" spans="1:5" x14ac:dyDescent="0.25">
      <c r="A36377" s="2">
        <v>52813</v>
      </c>
      <c r="B36377">
        <v>217</v>
      </c>
      <c r="C36377">
        <v>2044</v>
      </c>
      <c r="D36377">
        <v>8</v>
      </c>
      <c r="E36377">
        <v>4</v>
      </c>
    </row>
    <row r="36378" spans="1:5" x14ac:dyDescent="0.25">
      <c r="A36378" s="2">
        <v>52814</v>
      </c>
      <c r="B36378">
        <v>218</v>
      </c>
      <c r="C36378">
        <v>2044</v>
      </c>
      <c r="D36378">
        <v>8</v>
      </c>
      <c r="E36378">
        <v>5</v>
      </c>
    </row>
    <row r="36379" spans="1:5" x14ac:dyDescent="0.25">
      <c r="A36379" s="2">
        <v>52815</v>
      </c>
      <c r="B36379">
        <v>219</v>
      </c>
      <c r="C36379">
        <v>2044</v>
      </c>
      <c r="D36379">
        <v>8</v>
      </c>
      <c r="E36379">
        <v>6</v>
      </c>
    </row>
    <row r="36380" spans="1:5" x14ac:dyDescent="0.25">
      <c r="A36380" s="2">
        <v>52816</v>
      </c>
      <c r="B36380">
        <v>220</v>
      </c>
      <c r="C36380">
        <v>2044</v>
      </c>
      <c r="D36380">
        <v>8</v>
      </c>
      <c r="E36380">
        <v>7</v>
      </c>
    </row>
    <row r="36381" spans="1:5" x14ac:dyDescent="0.25">
      <c r="A36381" s="2">
        <v>52817</v>
      </c>
      <c r="B36381">
        <v>221</v>
      </c>
      <c r="C36381">
        <v>2044</v>
      </c>
      <c r="D36381">
        <v>8</v>
      </c>
      <c r="E36381">
        <v>8</v>
      </c>
    </row>
    <row r="36382" spans="1:5" x14ac:dyDescent="0.25">
      <c r="A36382" s="2">
        <v>52818</v>
      </c>
      <c r="B36382">
        <v>222</v>
      </c>
      <c r="C36382">
        <v>2044</v>
      </c>
      <c r="D36382">
        <v>8</v>
      </c>
      <c r="E36382">
        <v>9</v>
      </c>
    </row>
    <row r="36383" spans="1:5" x14ac:dyDescent="0.25">
      <c r="A36383" s="2">
        <v>52819</v>
      </c>
      <c r="B36383">
        <v>223</v>
      </c>
      <c r="C36383">
        <v>2044</v>
      </c>
      <c r="D36383">
        <v>8</v>
      </c>
      <c r="E36383">
        <v>10</v>
      </c>
    </row>
    <row r="36384" spans="1:5" x14ac:dyDescent="0.25">
      <c r="A36384" s="2">
        <v>52820</v>
      </c>
      <c r="B36384">
        <v>224</v>
      </c>
      <c r="C36384">
        <v>2044</v>
      </c>
      <c r="D36384">
        <v>8</v>
      </c>
      <c r="E36384">
        <v>11</v>
      </c>
    </row>
    <row r="36385" spans="1:5" x14ac:dyDescent="0.25">
      <c r="A36385" s="2">
        <v>52821</v>
      </c>
      <c r="B36385">
        <v>225</v>
      </c>
      <c r="C36385">
        <v>2044</v>
      </c>
      <c r="D36385">
        <v>8</v>
      </c>
      <c r="E36385">
        <v>12</v>
      </c>
    </row>
    <row r="36386" spans="1:5" x14ac:dyDescent="0.25">
      <c r="A36386" s="2">
        <v>52822</v>
      </c>
      <c r="B36386">
        <v>226</v>
      </c>
      <c r="C36386">
        <v>2044</v>
      </c>
      <c r="D36386">
        <v>8</v>
      </c>
      <c r="E36386">
        <v>13</v>
      </c>
    </row>
    <row r="36387" spans="1:5" x14ac:dyDescent="0.25">
      <c r="A36387" s="2">
        <v>52823</v>
      </c>
      <c r="B36387">
        <v>227</v>
      </c>
      <c r="C36387">
        <v>2044</v>
      </c>
      <c r="D36387">
        <v>8</v>
      </c>
      <c r="E36387">
        <v>14</v>
      </c>
    </row>
    <row r="36388" spans="1:5" x14ac:dyDescent="0.25">
      <c r="A36388" s="2">
        <v>52824</v>
      </c>
      <c r="B36388">
        <v>228</v>
      </c>
      <c r="C36388">
        <v>2044</v>
      </c>
      <c r="D36388">
        <v>8</v>
      </c>
      <c r="E36388">
        <v>15</v>
      </c>
    </row>
    <row r="36389" spans="1:5" x14ac:dyDescent="0.25">
      <c r="A36389" s="2">
        <v>52825</v>
      </c>
      <c r="B36389">
        <v>229</v>
      </c>
      <c r="C36389">
        <v>2044</v>
      </c>
      <c r="D36389">
        <v>8</v>
      </c>
      <c r="E36389">
        <v>16</v>
      </c>
    </row>
    <row r="36390" spans="1:5" x14ac:dyDescent="0.25">
      <c r="A36390" s="2">
        <v>52826</v>
      </c>
      <c r="B36390">
        <v>230</v>
      </c>
      <c r="C36390">
        <v>2044</v>
      </c>
      <c r="D36390">
        <v>8</v>
      </c>
      <c r="E36390">
        <v>17</v>
      </c>
    </row>
    <row r="36391" spans="1:5" x14ac:dyDescent="0.25">
      <c r="A36391" s="2">
        <v>52827</v>
      </c>
      <c r="B36391">
        <v>231</v>
      </c>
      <c r="C36391">
        <v>2044</v>
      </c>
      <c r="D36391">
        <v>8</v>
      </c>
      <c r="E36391">
        <v>18</v>
      </c>
    </row>
    <row r="36392" spans="1:5" x14ac:dyDescent="0.25">
      <c r="A36392" s="2">
        <v>52828</v>
      </c>
      <c r="B36392">
        <v>232</v>
      </c>
      <c r="C36392">
        <v>2044</v>
      </c>
      <c r="D36392">
        <v>8</v>
      </c>
      <c r="E36392">
        <v>19</v>
      </c>
    </row>
    <row r="36393" spans="1:5" x14ac:dyDescent="0.25">
      <c r="A36393" s="2">
        <v>52829</v>
      </c>
      <c r="B36393">
        <v>233</v>
      </c>
      <c r="C36393">
        <v>2044</v>
      </c>
      <c r="D36393">
        <v>8</v>
      </c>
      <c r="E36393">
        <v>20</v>
      </c>
    </row>
    <row r="36394" spans="1:5" x14ac:dyDescent="0.25">
      <c r="A36394" s="2">
        <v>52830</v>
      </c>
      <c r="B36394">
        <v>234</v>
      </c>
      <c r="C36394">
        <v>2044</v>
      </c>
      <c r="D36394">
        <v>8</v>
      </c>
      <c r="E36394">
        <v>21</v>
      </c>
    </row>
    <row r="36395" spans="1:5" x14ac:dyDescent="0.25">
      <c r="A36395" s="2">
        <v>52831</v>
      </c>
      <c r="B36395">
        <v>235</v>
      </c>
      <c r="C36395">
        <v>2044</v>
      </c>
      <c r="D36395">
        <v>8</v>
      </c>
      <c r="E36395">
        <v>22</v>
      </c>
    </row>
    <row r="36396" spans="1:5" x14ac:dyDescent="0.25">
      <c r="A36396" s="2">
        <v>52832</v>
      </c>
      <c r="B36396">
        <v>236</v>
      </c>
      <c r="C36396">
        <v>2044</v>
      </c>
      <c r="D36396">
        <v>8</v>
      </c>
      <c r="E36396">
        <v>23</v>
      </c>
    </row>
    <row r="36397" spans="1:5" x14ac:dyDescent="0.25">
      <c r="A36397" s="2">
        <v>52833</v>
      </c>
      <c r="B36397">
        <v>237</v>
      </c>
      <c r="C36397">
        <v>2044</v>
      </c>
      <c r="D36397">
        <v>8</v>
      </c>
      <c r="E36397">
        <v>24</v>
      </c>
    </row>
    <row r="36398" spans="1:5" x14ac:dyDescent="0.25">
      <c r="A36398" s="2">
        <v>52834</v>
      </c>
      <c r="B36398">
        <v>238</v>
      </c>
      <c r="C36398">
        <v>2044</v>
      </c>
      <c r="D36398">
        <v>8</v>
      </c>
      <c r="E36398">
        <v>25</v>
      </c>
    </row>
    <row r="36399" spans="1:5" x14ac:dyDescent="0.25">
      <c r="A36399" s="2">
        <v>52835</v>
      </c>
      <c r="B36399">
        <v>239</v>
      </c>
      <c r="C36399">
        <v>2044</v>
      </c>
      <c r="D36399">
        <v>8</v>
      </c>
      <c r="E36399">
        <v>26</v>
      </c>
    </row>
    <row r="36400" spans="1:5" x14ac:dyDescent="0.25">
      <c r="A36400" s="2">
        <v>52836</v>
      </c>
      <c r="B36400">
        <v>240</v>
      </c>
      <c r="C36400">
        <v>2044</v>
      </c>
      <c r="D36400">
        <v>8</v>
      </c>
      <c r="E36400">
        <v>27</v>
      </c>
    </row>
    <row r="36401" spans="1:5" x14ac:dyDescent="0.25">
      <c r="A36401" s="2">
        <v>52837</v>
      </c>
      <c r="B36401">
        <v>241</v>
      </c>
      <c r="C36401">
        <v>2044</v>
      </c>
      <c r="D36401">
        <v>8</v>
      </c>
      <c r="E36401">
        <v>28</v>
      </c>
    </row>
    <row r="36402" spans="1:5" x14ac:dyDescent="0.25">
      <c r="A36402" s="2">
        <v>52838</v>
      </c>
      <c r="B36402">
        <v>242</v>
      </c>
      <c r="C36402">
        <v>2044</v>
      </c>
      <c r="D36402">
        <v>8</v>
      </c>
      <c r="E36402">
        <v>29</v>
      </c>
    </row>
    <row r="36403" spans="1:5" x14ac:dyDescent="0.25">
      <c r="A36403" s="2">
        <v>52839</v>
      </c>
      <c r="B36403">
        <v>243</v>
      </c>
      <c r="C36403">
        <v>2044</v>
      </c>
      <c r="D36403">
        <v>8</v>
      </c>
      <c r="E36403">
        <v>30</v>
      </c>
    </row>
    <row r="36404" spans="1:5" x14ac:dyDescent="0.25">
      <c r="A36404" s="2">
        <v>52840</v>
      </c>
      <c r="B36404">
        <v>244</v>
      </c>
      <c r="C36404">
        <v>2044</v>
      </c>
      <c r="D36404">
        <v>8</v>
      </c>
      <c r="E36404">
        <v>31</v>
      </c>
    </row>
    <row r="36405" spans="1:5" x14ac:dyDescent="0.25">
      <c r="A36405" s="2">
        <v>52841</v>
      </c>
      <c r="B36405">
        <v>245</v>
      </c>
      <c r="C36405">
        <v>2044</v>
      </c>
      <c r="D36405">
        <v>9</v>
      </c>
      <c r="E36405">
        <v>1</v>
      </c>
    </row>
    <row r="36406" spans="1:5" x14ac:dyDescent="0.25">
      <c r="A36406" s="2">
        <v>52842</v>
      </c>
      <c r="B36406">
        <v>246</v>
      </c>
      <c r="C36406">
        <v>2044</v>
      </c>
      <c r="D36406">
        <v>9</v>
      </c>
      <c r="E36406">
        <v>2</v>
      </c>
    </row>
    <row r="36407" spans="1:5" x14ac:dyDescent="0.25">
      <c r="A36407" s="2">
        <v>52843</v>
      </c>
      <c r="B36407">
        <v>247</v>
      </c>
      <c r="C36407">
        <v>2044</v>
      </c>
      <c r="D36407">
        <v>9</v>
      </c>
      <c r="E36407">
        <v>3</v>
      </c>
    </row>
    <row r="36408" spans="1:5" x14ac:dyDescent="0.25">
      <c r="A36408" s="2">
        <v>52844</v>
      </c>
      <c r="B36408">
        <v>248</v>
      </c>
      <c r="C36408">
        <v>2044</v>
      </c>
      <c r="D36408">
        <v>9</v>
      </c>
      <c r="E36408">
        <v>4</v>
      </c>
    </row>
    <row r="36409" spans="1:5" x14ac:dyDescent="0.25">
      <c r="A36409" s="2">
        <v>52845</v>
      </c>
      <c r="B36409">
        <v>249</v>
      </c>
      <c r="C36409">
        <v>2044</v>
      </c>
      <c r="D36409">
        <v>9</v>
      </c>
      <c r="E36409">
        <v>5</v>
      </c>
    </row>
    <row r="36410" spans="1:5" x14ac:dyDescent="0.25">
      <c r="A36410" s="2">
        <v>52846</v>
      </c>
      <c r="B36410">
        <v>250</v>
      </c>
      <c r="C36410">
        <v>2044</v>
      </c>
      <c r="D36410">
        <v>9</v>
      </c>
      <c r="E36410">
        <v>6</v>
      </c>
    </row>
    <row r="36411" spans="1:5" x14ac:dyDescent="0.25">
      <c r="A36411" s="2">
        <v>52847</v>
      </c>
      <c r="B36411">
        <v>251</v>
      </c>
      <c r="C36411">
        <v>2044</v>
      </c>
      <c r="D36411">
        <v>9</v>
      </c>
      <c r="E36411">
        <v>7</v>
      </c>
    </row>
    <row r="36412" spans="1:5" x14ac:dyDescent="0.25">
      <c r="A36412" s="2">
        <v>52848</v>
      </c>
      <c r="B36412">
        <v>252</v>
      </c>
      <c r="C36412">
        <v>2044</v>
      </c>
      <c r="D36412">
        <v>9</v>
      </c>
      <c r="E36412">
        <v>8</v>
      </c>
    </row>
    <row r="36413" spans="1:5" x14ac:dyDescent="0.25">
      <c r="A36413" s="2">
        <v>52849</v>
      </c>
      <c r="B36413">
        <v>253</v>
      </c>
      <c r="C36413">
        <v>2044</v>
      </c>
      <c r="D36413">
        <v>9</v>
      </c>
      <c r="E36413">
        <v>9</v>
      </c>
    </row>
    <row r="36414" spans="1:5" x14ac:dyDescent="0.25">
      <c r="A36414" s="2">
        <v>52850</v>
      </c>
      <c r="B36414">
        <v>254</v>
      </c>
      <c r="C36414">
        <v>2044</v>
      </c>
      <c r="D36414">
        <v>9</v>
      </c>
      <c r="E36414">
        <v>10</v>
      </c>
    </row>
    <row r="36415" spans="1:5" x14ac:dyDescent="0.25">
      <c r="A36415" s="2">
        <v>52851</v>
      </c>
      <c r="B36415">
        <v>255</v>
      </c>
      <c r="C36415">
        <v>2044</v>
      </c>
      <c r="D36415">
        <v>9</v>
      </c>
      <c r="E36415">
        <v>11</v>
      </c>
    </row>
    <row r="36416" spans="1:5" x14ac:dyDescent="0.25">
      <c r="A36416" s="2">
        <v>52852</v>
      </c>
      <c r="B36416">
        <v>256</v>
      </c>
      <c r="C36416">
        <v>2044</v>
      </c>
      <c r="D36416">
        <v>9</v>
      </c>
      <c r="E36416">
        <v>12</v>
      </c>
    </row>
    <row r="36417" spans="1:5" x14ac:dyDescent="0.25">
      <c r="A36417" s="2">
        <v>52853</v>
      </c>
      <c r="B36417">
        <v>257</v>
      </c>
      <c r="C36417">
        <v>2044</v>
      </c>
      <c r="D36417">
        <v>9</v>
      </c>
      <c r="E36417">
        <v>13</v>
      </c>
    </row>
    <row r="36418" spans="1:5" x14ac:dyDescent="0.25">
      <c r="A36418" s="2">
        <v>52854</v>
      </c>
      <c r="B36418">
        <v>258</v>
      </c>
      <c r="C36418">
        <v>2044</v>
      </c>
      <c r="D36418">
        <v>9</v>
      </c>
      <c r="E36418">
        <v>14</v>
      </c>
    </row>
    <row r="36419" spans="1:5" x14ac:dyDescent="0.25">
      <c r="A36419" s="2">
        <v>52855</v>
      </c>
      <c r="B36419">
        <v>259</v>
      </c>
      <c r="C36419">
        <v>2044</v>
      </c>
      <c r="D36419">
        <v>9</v>
      </c>
      <c r="E36419">
        <v>15</v>
      </c>
    </row>
    <row r="36420" spans="1:5" x14ac:dyDescent="0.25">
      <c r="A36420" s="2">
        <v>52856</v>
      </c>
      <c r="B36420">
        <v>260</v>
      </c>
      <c r="C36420">
        <v>2044</v>
      </c>
      <c r="D36420">
        <v>9</v>
      </c>
      <c r="E36420">
        <v>16</v>
      </c>
    </row>
    <row r="36421" spans="1:5" x14ac:dyDescent="0.25">
      <c r="A36421" s="2">
        <v>52857</v>
      </c>
      <c r="B36421">
        <v>261</v>
      </c>
      <c r="C36421">
        <v>2044</v>
      </c>
      <c r="D36421">
        <v>9</v>
      </c>
      <c r="E36421">
        <v>17</v>
      </c>
    </row>
    <row r="36422" spans="1:5" x14ac:dyDescent="0.25">
      <c r="A36422" s="2">
        <v>52858</v>
      </c>
      <c r="B36422">
        <v>262</v>
      </c>
      <c r="C36422">
        <v>2044</v>
      </c>
      <c r="D36422">
        <v>9</v>
      </c>
      <c r="E36422">
        <v>18</v>
      </c>
    </row>
    <row r="36423" spans="1:5" x14ac:dyDescent="0.25">
      <c r="A36423" s="2">
        <v>52859</v>
      </c>
      <c r="B36423">
        <v>263</v>
      </c>
      <c r="C36423">
        <v>2044</v>
      </c>
      <c r="D36423">
        <v>9</v>
      </c>
      <c r="E36423">
        <v>19</v>
      </c>
    </row>
    <row r="36424" spans="1:5" x14ac:dyDescent="0.25">
      <c r="A36424" s="2">
        <v>52860</v>
      </c>
      <c r="B36424">
        <v>264</v>
      </c>
      <c r="C36424">
        <v>2044</v>
      </c>
      <c r="D36424">
        <v>9</v>
      </c>
      <c r="E36424">
        <v>20</v>
      </c>
    </row>
    <row r="36425" spans="1:5" x14ac:dyDescent="0.25">
      <c r="A36425" s="2">
        <v>52861</v>
      </c>
      <c r="B36425">
        <v>265</v>
      </c>
      <c r="C36425">
        <v>2044</v>
      </c>
      <c r="D36425">
        <v>9</v>
      </c>
      <c r="E36425">
        <v>21</v>
      </c>
    </row>
    <row r="36426" spans="1:5" x14ac:dyDescent="0.25">
      <c r="A36426" s="2">
        <v>52862</v>
      </c>
      <c r="B36426">
        <v>266</v>
      </c>
      <c r="C36426">
        <v>2044</v>
      </c>
      <c r="D36426">
        <v>9</v>
      </c>
      <c r="E36426">
        <v>22</v>
      </c>
    </row>
    <row r="36427" spans="1:5" x14ac:dyDescent="0.25">
      <c r="A36427" s="2">
        <v>52863</v>
      </c>
      <c r="B36427">
        <v>267</v>
      </c>
      <c r="C36427">
        <v>2044</v>
      </c>
      <c r="D36427">
        <v>9</v>
      </c>
      <c r="E36427">
        <v>23</v>
      </c>
    </row>
    <row r="36428" spans="1:5" x14ac:dyDescent="0.25">
      <c r="A36428" s="2">
        <v>52864</v>
      </c>
      <c r="B36428">
        <v>268</v>
      </c>
      <c r="C36428">
        <v>2044</v>
      </c>
      <c r="D36428">
        <v>9</v>
      </c>
      <c r="E36428">
        <v>24</v>
      </c>
    </row>
    <row r="36429" spans="1:5" x14ac:dyDescent="0.25">
      <c r="A36429" s="2">
        <v>52865</v>
      </c>
      <c r="B36429">
        <v>269</v>
      </c>
      <c r="C36429">
        <v>2044</v>
      </c>
      <c r="D36429">
        <v>9</v>
      </c>
      <c r="E36429">
        <v>25</v>
      </c>
    </row>
    <row r="36430" spans="1:5" x14ac:dyDescent="0.25">
      <c r="A36430" s="2">
        <v>52866</v>
      </c>
      <c r="B36430">
        <v>270</v>
      </c>
      <c r="C36430">
        <v>2044</v>
      </c>
      <c r="D36430">
        <v>9</v>
      </c>
      <c r="E36430">
        <v>26</v>
      </c>
    </row>
    <row r="36431" spans="1:5" x14ac:dyDescent="0.25">
      <c r="A36431" s="2">
        <v>52867</v>
      </c>
      <c r="B36431">
        <v>271</v>
      </c>
      <c r="C36431">
        <v>2044</v>
      </c>
      <c r="D36431">
        <v>9</v>
      </c>
      <c r="E36431">
        <v>27</v>
      </c>
    </row>
    <row r="36432" spans="1:5" x14ac:dyDescent="0.25">
      <c r="A36432" s="2">
        <v>52868</v>
      </c>
      <c r="B36432">
        <v>272</v>
      </c>
      <c r="C36432">
        <v>2044</v>
      </c>
      <c r="D36432">
        <v>9</v>
      </c>
      <c r="E36432">
        <v>28</v>
      </c>
    </row>
    <row r="36433" spans="1:5" x14ac:dyDescent="0.25">
      <c r="A36433" s="2">
        <v>52869</v>
      </c>
      <c r="B36433">
        <v>273</v>
      </c>
      <c r="C36433">
        <v>2044</v>
      </c>
      <c r="D36433">
        <v>9</v>
      </c>
      <c r="E36433">
        <v>29</v>
      </c>
    </row>
    <row r="36434" spans="1:5" x14ac:dyDescent="0.25">
      <c r="A36434" s="2">
        <v>52870</v>
      </c>
      <c r="B36434">
        <v>274</v>
      </c>
      <c r="C36434">
        <v>2044</v>
      </c>
      <c r="D36434">
        <v>9</v>
      </c>
      <c r="E36434">
        <v>30</v>
      </c>
    </row>
    <row r="36435" spans="1:5" x14ac:dyDescent="0.25">
      <c r="A36435" s="2">
        <v>52871</v>
      </c>
      <c r="B36435">
        <v>275</v>
      </c>
      <c r="C36435">
        <v>2044</v>
      </c>
      <c r="D36435">
        <v>10</v>
      </c>
      <c r="E36435">
        <v>1</v>
      </c>
    </row>
    <row r="36436" spans="1:5" x14ac:dyDescent="0.25">
      <c r="A36436" s="2">
        <v>52872</v>
      </c>
      <c r="B36436">
        <v>276</v>
      </c>
      <c r="C36436">
        <v>2044</v>
      </c>
      <c r="D36436">
        <v>10</v>
      </c>
      <c r="E36436">
        <v>2</v>
      </c>
    </row>
    <row r="36437" spans="1:5" x14ac:dyDescent="0.25">
      <c r="A36437" s="2">
        <v>52873</v>
      </c>
      <c r="B36437">
        <v>277</v>
      </c>
      <c r="C36437">
        <v>2044</v>
      </c>
      <c r="D36437">
        <v>10</v>
      </c>
      <c r="E36437">
        <v>3</v>
      </c>
    </row>
    <row r="36438" spans="1:5" x14ac:dyDescent="0.25">
      <c r="A36438" s="2">
        <v>52874</v>
      </c>
      <c r="B36438">
        <v>278</v>
      </c>
      <c r="C36438">
        <v>2044</v>
      </c>
      <c r="D36438">
        <v>10</v>
      </c>
      <c r="E36438">
        <v>4</v>
      </c>
    </row>
    <row r="36439" spans="1:5" x14ac:dyDescent="0.25">
      <c r="A36439" s="2">
        <v>52875</v>
      </c>
      <c r="B36439">
        <v>279</v>
      </c>
      <c r="C36439">
        <v>2044</v>
      </c>
      <c r="D36439">
        <v>10</v>
      </c>
      <c r="E36439">
        <v>5</v>
      </c>
    </row>
    <row r="36440" spans="1:5" x14ac:dyDescent="0.25">
      <c r="A36440" s="2">
        <v>52876</v>
      </c>
      <c r="B36440">
        <v>280</v>
      </c>
      <c r="C36440">
        <v>2044</v>
      </c>
      <c r="D36440">
        <v>10</v>
      </c>
      <c r="E36440">
        <v>6</v>
      </c>
    </row>
    <row r="36441" spans="1:5" x14ac:dyDescent="0.25">
      <c r="A36441" s="2">
        <v>52877</v>
      </c>
      <c r="B36441">
        <v>281</v>
      </c>
      <c r="C36441">
        <v>2044</v>
      </c>
      <c r="D36441">
        <v>10</v>
      </c>
      <c r="E36441">
        <v>7</v>
      </c>
    </row>
    <row r="36442" spans="1:5" x14ac:dyDescent="0.25">
      <c r="A36442" s="2">
        <v>52878</v>
      </c>
      <c r="B36442">
        <v>282</v>
      </c>
      <c r="C36442">
        <v>2044</v>
      </c>
      <c r="D36442">
        <v>10</v>
      </c>
      <c r="E36442">
        <v>8</v>
      </c>
    </row>
    <row r="36443" spans="1:5" x14ac:dyDescent="0.25">
      <c r="A36443" s="2">
        <v>52879</v>
      </c>
      <c r="B36443">
        <v>283</v>
      </c>
      <c r="C36443">
        <v>2044</v>
      </c>
      <c r="D36443">
        <v>10</v>
      </c>
      <c r="E36443">
        <v>9</v>
      </c>
    </row>
    <row r="36444" spans="1:5" x14ac:dyDescent="0.25">
      <c r="A36444" s="2">
        <v>52880</v>
      </c>
      <c r="B36444">
        <v>284</v>
      </c>
      <c r="C36444">
        <v>2044</v>
      </c>
      <c r="D36444">
        <v>10</v>
      </c>
      <c r="E36444">
        <v>10</v>
      </c>
    </row>
    <row r="36445" spans="1:5" x14ac:dyDescent="0.25">
      <c r="A36445" s="2">
        <v>52881</v>
      </c>
      <c r="B36445">
        <v>285</v>
      </c>
      <c r="C36445">
        <v>2044</v>
      </c>
      <c r="D36445">
        <v>10</v>
      </c>
      <c r="E36445">
        <v>11</v>
      </c>
    </row>
    <row r="36446" spans="1:5" x14ac:dyDescent="0.25">
      <c r="A36446" s="2">
        <v>52882</v>
      </c>
      <c r="B36446">
        <v>286</v>
      </c>
      <c r="C36446">
        <v>2044</v>
      </c>
      <c r="D36446">
        <v>10</v>
      </c>
      <c r="E36446">
        <v>12</v>
      </c>
    </row>
    <row r="36447" spans="1:5" x14ac:dyDescent="0.25">
      <c r="A36447" s="2">
        <v>52883</v>
      </c>
      <c r="B36447">
        <v>287</v>
      </c>
      <c r="C36447">
        <v>2044</v>
      </c>
      <c r="D36447">
        <v>10</v>
      </c>
      <c r="E36447">
        <v>13</v>
      </c>
    </row>
    <row r="36448" spans="1:5" x14ac:dyDescent="0.25">
      <c r="A36448" s="2">
        <v>52884</v>
      </c>
      <c r="B36448">
        <v>288</v>
      </c>
      <c r="C36448">
        <v>2044</v>
      </c>
      <c r="D36448">
        <v>10</v>
      </c>
      <c r="E36448">
        <v>14</v>
      </c>
    </row>
    <row r="36449" spans="1:5" x14ac:dyDescent="0.25">
      <c r="A36449" s="2">
        <v>52885</v>
      </c>
      <c r="B36449">
        <v>289</v>
      </c>
      <c r="C36449">
        <v>2044</v>
      </c>
      <c r="D36449">
        <v>10</v>
      </c>
      <c r="E36449">
        <v>15</v>
      </c>
    </row>
    <row r="36450" spans="1:5" x14ac:dyDescent="0.25">
      <c r="A36450" s="2">
        <v>52886</v>
      </c>
      <c r="B36450">
        <v>290</v>
      </c>
      <c r="C36450">
        <v>2044</v>
      </c>
      <c r="D36450">
        <v>10</v>
      </c>
      <c r="E36450">
        <v>16</v>
      </c>
    </row>
    <row r="36451" spans="1:5" x14ac:dyDescent="0.25">
      <c r="A36451" s="2">
        <v>52887</v>
      </c>
      <c r="B36451">
        <v>291</v>
      </c>
      <c r="C36451">
        <v>2044</v>
      </c>
      <c r="D36451">
        <v>10</v>
      </c>
      <c r="E36451">
        <v>17</v>
      </c>
    </row>
    <row r="36452" spans="1:5" x14ac:dyDescent="0.25">
      <c r="A36452" s="2">
        <v>52888</v>
      </c>
      <c r="B36452">
        <v>292</v>
      </c>
      <c r="C36452">
        <v>2044</v>
      </c>
      <c r="D36452">
        <v>10</v>
      </c>
      <c r="E36452">
        <v>18</v>
      </c>
    </row>
    <row r="36453" spans="1:5" x14ac:dyDescent="0.25">
      <c r="A36453" s="2">
        <v>52889</v>
      </c>
      <c r="B36453">
        <v>293</v>
      </c>
      <c r="C36453">
        <v>2044</v>
      </c>
      <c r="D36453">
        <v>10</v>
      </c>
      <c r="E36453">
        <v>19</v>
      </c>
    </row>
    <row r="36454" spans="1:5" x14ac:dyDescent="0.25">
      <c r="A36454" s="2">
        <v>52890</v>
      </c>
      <c r="B36454">
        <v>294</v>
      </c>
      <c r="C36454">
        <v>2044</v>
      </c>
      <c r="D36454">
        <v>10</v>
      </c>
      <c r="E36454">
        <v>20</v>
      </c>
    </row>
    <row r="36455" spans="1:5" x14ac:dyDescent="0.25">
      <c r="A36455" s="2">
        <v>52891</v>
      </c>
      <c r="B36455">
        <v>295</v>
      </c>
      <c r="C36455">
        <v>2044</v>
      </c>
      <c r="D36455">
        <v>10</v>
      </c>
      <c r="E36455">
        <v>21</v>
      </c>
    </row>
    <row r="36456" spans="1:5" x14ac:dyDescent="0.25">
      <c r="A36456" s="2">
        <v>52892</v>
      </c>
      <c r="B36456">
        <v>296</v>
      </c>
      <c r="C36456">
        <v>2044</v>
      </c>
      <c r="D36456">
        <v>10</v>
      </c>
      <c r="E36456">
        <v>22</v>
      </c>
    </row>
    <row r="36457" spans="1:5" x14ac:dyDescent="0.25">
      <c r="A36457" s="2">
        <v>52893</v>
      </c>
      <c r="B36457">
        <v>297</v>
      </c>
      <c r="C36457">
        <v>2044</v>
      </c>
      <c r="D36457">
        <v>10</v>
      </c>
      <c r="E36457">
        <v>23</v>
      </c>
    </row>
    <row r="36458" spans="1:5" x14ac:dyDescent="0.25">
      <c r="A36458" s="2">
        <v>52894</v>
      </c>
      <c r="B36458">
        <v>298</v>
      </c>
      <c r="C36458">
        <v>2044</v>
      </c>
      <c r="D36458">
        <v>10</v>
      </c>
      <c r="E36458">
        <v>24</v>
      </c>
    </row>
    <row r="36459" spans="1:5" x14ac:dyDescent="0.25">
      <c r="A36459" s="2">
        <v>52895</v>
      </c>
      <c r="B36459">
        <v>299</v>
      </c>
      <c r="C36459">
        <v>2044</v>
      </c>
      <c r="D36459">
        <v>10</v>
      </c>
      <c r="E36459">
        <v>25</v>
      </c>
    </row>
    <row r="36460" spans="1:5" x14ac:dyDescent="0.25">
      <c r="A36460" s="2">
        <v>52896</v>
      </c>
      <c r="B36460">
        <v>300</v>
      </c>
      <c r="C36460">
        <v>2044</v>
      </c>
      <c r="D36460">
        <v>10</v>
      </c>
      <c r="E36460">
        <v>26</v>
      </c>
    </row>
    <row r="36461" spans="1:5" x14ac:dyDescent="0.25">
      <c r="A36461" s="2">
        <v>52897</v>
      </c>
      <c r="B36461">
        <v>301</v>
      </c>
      <c r="C36461">
        <v>2044</v>
      </c>
      <c r="D36461">
        <v>10</v>
      </c>
      <c r="E36461">
        <v>27</v>
      </c>
    </row>
    <row r="36462" spans="1:5" x14ac:dyDescent="0.25">
      <c r="A36462" s="2">
        <v>52898</v>
      </c>
      <c r="B36462">
        <v>302</v>
      </c>
      <c r="C36462">
        <v>2044</v>
      </c>
      <c r="D36462">
        <v>10</v>
      </c>
      <c r="E36462">
        <v>28</v>
      </c>
    </row>
    <row r="36463" spans="1:5" x14ac:dyDescent="0.25">
      <c r="A36463" s="2">
        <v>52899</v>
      </c>
      <c r="B36463">
        <v>303</v>
      </c>
      <c r="C36463">
        <v>2044</v>
      </c>
      <c r="D36463">
        <v>10</v>
      </c>
      <c r="E36463">
        <v>29</v>
      </c>
    </row>
    <row r="36464" spans="1:5" x14ac:dyDescent="0.25">
      <c r="A36464" s="2">
        <v>52900</v>
      </c>
      <c r="B36464">
        <v>304</v>
      </c>
      <c r="C36464">
        <v>2044</v>
      </c>
      <c r="D36464">
        <v>10</v>
      </c>
      <c r="E36464">
        <v>30</v>
      </c>
    </row>
    <row r="36465" spans="1:5" x14ac:dyDescent="0.25">
      <c r="A36465" s="2">
        <v>52901</v>
      </c>
      <c r="B36465">
        <v>305</v>
      </c>
      <c r="C36465">
        <v>2044</v>
      </c>
      <c r="D36465">
        <v>10</v>
      </c>
      <c r="E36465">
        <v>31</v>
      </c>
    </row>
    <row r="36466" spans="1:5" x14ac:dyDescent="0.25">
      <c r="A36466" s="2">
        <v>52902</v>
      </c>
      <c r="B36466">
        <v>306</v>
      </c>
      <c r="C36466">
        <v>2044</v>
      </c>
      <c r="D36466">
        <v>11</v>
      </c>
      <c r="E36466">
        <v>1</v>
      </c>
    </row>
    <row r="36467" spans="1:5" x14ac:dyDescent="0.25">
      <c r="A36467" s="2">
        <v>52903</v>
      </c>
      <c r="B36467">
        <v>307</v>
      </c>
      <c r="C36467">
        <v>2044</v>
      </c>
      <c r="D36467">
        <v>11</v>
      </c>
      <c r="E36467">
        <v>2</v>
      </c>
    </row>
    <row r="36468" spans="1:5" x14ac:dyDescent="0.25">
      <c r="A36468" s="2">
        <v>52904</v>
      </c>
      <c r="B36468">
        <v>308</v>
      </c>
      <c r="C36468">
        <v>2044</v>
      </c>
      <c r="D36468">
        <v>11</v>
      </c>
      <c r="E36468">
        <v>3</v>
      </c>
    </row>
    <row r="36469" spans="1:5" x14ac:dyDescent="0.25">
      <c r="A36469" s="2">
        <v>52905</v>
      </c>
      <c r="B36469">
        <v>309</v>
      </c>
      <c r="C36469">
        <v>2044</v>
      </c>
      <c r="D36469">
        <v>11</v>
      </c>
      <c r="E36469">
        <v>4</v>
      </c>
    </row>
    <row r="36470" spans="1:5" x14ac:dyDescent="0.25">
      <c r="A36470" s="2">
        <v>52906</v>
      </c>
      <c r="B36470">
        <v>310</v>
      </c>
      <c r="C36470">
        <v>2044</v>
      </c>
      <c r="D36470">
        <v>11</v>
      </c>
      <c r="E36470">
        <v>5</v>
      </c>
    </row>
    <row r="36471" spans="1:5" x14ac:dyDescent="0.25">
      <c r="A36471" s="2">
        <v>52907</v>
      </c>
      <c r="B36471">
        <v>311</v>
      </c>
      <c r="C36471">
        <v>2044</v>
      </c>
      <c r="D36471">
        <v>11</v>
      </c>
      <c r="E36471">
        <v>6</v>
      </c>
    </row>
    <row r="36472" spans="1:5" x14ac:dyDescent="0.25">
      <c r="A36472" s="2">
        <v>52908</v>
      </c>
      <c r="B36472">
        <v>312</v>
      </c>
      <c r="C36472">
        <v>2044</v>
      </c>
      <c r="D36472">
        <v>11</v>
      </c>
      <c r="E36472">
        <v>7</v>
      </c>
    </row>
    <row r="36473" spans="1:5" x14ac:dyDescent="0.25">
      <c r="A36473" s="2">
        <v>52909</v>
      </c>
      <c r="B36473">
        <v>313</v>
      </c>
      <c r="C36473">
        <v>2044</v>
      </c>
      <c r="D36473">
        <v>11</v>
      </c>
      <c r="E36473">
        <v>8</v>
      </c>
    </row>
    <row r="36474" spans="1:5" x14ac:dyDescent="0.25">
      <c r="A36474" s="2">
        <v>52910</v>
      </c>
      <c r="B36474">
        <v>314</v>
      </c>
      <c r="C36474">
        <v>2044</v>
      </c>
      <c r="D36474">
        <v>11</v>
      </c>
      <c r="E36474">
        <v>9</v>
      </c>
    </row>
    <row r="36475" spans="1:5" x14ac:dyDescent="0.25">
      <c r="A36475" s="2">
        <v>52911</v>
      </c>
      <c r="B36475">
        <v>315</v>
      </c>
      <c r="C36475">
        <v>2044</v>
      </c>
      <c r="D36475">
        <v>11</v>
      </c>
      <c r="E36475">
        <v>10</v>
      </c>
    </row>
    <row r="36476" spans="1:5" x14ac:dyDescent="0.25">
      <c r="A36476" s="2">
        <v>52912</v>
      </c>
      <c r="B36476">
        <v>316</v>
      </c>
      <c r="C36476">
        <v>2044</v>
      </c>
      <c r="D36476">
        <v>11</v>
      </c>
      <c r="E36476">
        <v>11</v>
      </c>
    </row>
    <row r="36477" spans="1:5" x14ac:dyDescent="0.25">
      <c r="A36477" s="2">
        <v>52913</v>
      </c>
      <c r="B36477">
        <v>317</v>
      </c>
      <c r="C36477">
        <v>2044</v>
      </c>
      <c r="D36477">
        <v>11</v>
      </c>
      <c r="E36477">
        <v>12</v>
      </c>
    </row>
    <row r="36478" spans="1:5" x14ac:dyDescent="0.25">
      <c r="A36478" s="2">
        <v>52914</v>
      </c>
      <c r="B36478">
        <v>318</v>
      </c>
      <c r="C36478">
        <v>2044</v>
      </c>
      <c r="D36478">
        <v>11</v>
      </c>
      <c r="E36478">
        <v>13</v>
      </c>
    </row>
    <row r="36479" spans="1:5" x14ac:dyDescent="0.25">
      <c r="A36479" s="2">
        <v>52915</v>
      </c>
      <c r="B36479">
        <v>319</v>
      </c>
      <c r="C36479">
        <v>2044</v>
      </c>
      <c r="D36479">
        <v>11</v>
      </c>
      <c r="E36479">
        <v>14</v>
      </c>
    </row>
    <row r="36480" spans="1:5" x14ac:dyDescent="0.25">
      <c r="A36480" s="2">
        <v>52916</v>
      </c>
      <c r="B36480">
        <v>320</v>
      </c>
      <c r="C36480">
        <v>2044</v>
      </c>
      <c r="D36480">
        <v>11</v>
      </c>
      <c r="E36480">
        <v>15</v>
      </c>
    </row>
    <row r="36481" spans="1:5" x14ac:dyDescent="0.25">
      <c r="A36481" s="2">
        <v>52917</v>
      </c>
      <c r="B36481">
        <v>321</v>
      </c>
      <c r="C36481">
        <v>2044</v>
      </c>
      <c r="D36481">
        <v>11</v>
      </c>
      <c r="E36481">
        <v>16</v>
      </c>
    </row>
    <row r="36482" spans="1:5" x14ac:dyDescent="0.25">
      <c r="A36482" s="2">
        <v>52918</v>
      </c>
      <c r="B36482">
        <v>322</v>
      </c>
      <c r="C36482">
        <v>2044</v>
      </c>
      <c r="D36482">
        <v>11</v>
      </c>
      <c r="E36482">
        <v>17</v>
      </c>
    </row>
    <row r="36483" spans="1:5" x14ac:dyDescent="0.25">
      <c r="A36483" s="2">
        <v>52919</v>
      </c>
      <c r="B36483">
        <v>323</v>
      </c>
      <c r="C36483">
        <v>2044</v>
      </c>
      <c r="D36483">
        <v>11</v>
      </c>
      <c r="E36483">
        <v>18</v>
      </c>
    </row>
    <row r="36484" spans="1:5" x14ac:dyDescent="0.25">
      <c r="A36484" s="2">
        <v>52920</v>
      </c>
      <c r="B36484">
        <v>324</v>
      </c>
      <c r="C36484">
        <v>2044</v>
      </c>
      <c r="D36484">
        <v>11</v>
      </c>
      <c r="E36484">
        <v>19</v>
      </c>
    </row>
    <row r="36485" spans="1:5" x14ac:dyDescent="0.25">
      <c r="A36485" s="2">
        <v>52921</v>
      </c>
      <c r="B36485">
        <v>325</v>
      </c>
      <c r="C36485">
        <v>2044</v>
      </c>
      <c r="D36485">
        <v>11</v>
      </c>
      <c r="E36485">
        <v>20</v>
      </c>
    </row>
    <row r="36486" spans="1:5" x14ac:dyDescent="0.25">
      <c r="A36486" s="2">
        <v>52922</v>
      </c>
      <c r="B36486">
        <v>326</v>
      </c>
      <c r="C36486">
        <v>2044</v>
      </c>
      <c r="D36486">
        <v>11</v>
      </c>
      <c r="E36486">
        <v>21</v>
      </c>
    </row>
    <row r="36487" spans="1:5" x14ac:dyDescent="0.25">
      <c r="A36487" s="2">
        <v>52923</v>
      </c>
      <c r="B36487">
        <v>327</v>
      </c>
      <c r="C36487">
        <v>2044</v>
      </c>
      <c r="D36487">
        <v>11</v>
      </c>
      <c r="E36487">
        <v>22</v>
      </c>
    </row>
    <row r="36488" spans="1:5" x14ac:dyDescent="0.25">
      <c r="A36488" s="2">
        <v>52924</v>
      </c>
      <c r="B36488">
        <v>328</v>
      </c>
      <c r="C36488">
        <v>2044</v>
      </c>
      <c r="D36488">
        <v>11</v>
      </c>
      <c r="E36488">
        <v>23</v>
      </c>
    </row>
    <row r="36489" spans="1:5" x14ac:dyDescent="0.25">
      <c r="A36489" s="2">
        <v>52925</v>
      </c>
      <c r="B36489">
        <v>329</v>
      </c>
      <c r="C36489">
        <v>2044</v>
      </c>
      <c r="D36489">
        <v>11</v>
      </c>
      <c r="E36489">
        <v>24</v>
      </c>
    </row>
    <row r="36490" spans="1:5" x14ac:dyDescent="0.25">
      <c r="A36490" s="2">
        <v>52926</v>
      </c>
      <c r="B36490">
        <v>330</v>
      </c>
      <c r="C36490">
        <v>2044</v>
      </c>
      <c r="D36490">
        <v>11</v>
      </c>
      <c r="E36490">
        <v>25</v>
      </c>
    </row>
    <row r="36491" spans="1:5" x14ac:dyDescent="0.25">
      <c r="A36491" s="2">
        <v>52927</v>
      </c>
      <c r="B36491">
        <v>331</v>
      </c>
      <c r="C36491">
        <v>2044</v>
      </c>
      <c r="D36491">
        <v>11</v>
      </c>
      <c r="E36491">
        <v>26</v>
      </c>
    </row>
    <row r="36492" spans="1:5" x14ac:dyDescent="0.25">
      <c r="A36492" s="2">
        <v>52928</v>
      </c>
      <c r="B36492">
        <v>332</v>
      </c>
      <c r="C36492">
        <v>2044</v>
      </c>
      <c r="D36492">
        <v>11</v>
      </c>
      <c r="E36492">
        <v>27</v>
      </c>
    </row>
    <row r="36493" spans="1:5" x14ac:dyDescent="0.25">
      <c r="A36493" s="2">
        <v>52929</v>
      </c>
      <c r="B36493">
        <v>333</v>
      </c>
      <c r="C36493">
        <v>2044</v>
      </c>
      <c r="D36493">
        <v>11</v>
      </c>
      <c r="E36493">
        <v>28</v>
      </c>
    </row>
    <row r="36494" spans="1:5" x14ac:dyDescent="0.25">
      <c r="A36494" s="2">
        <v>52930</v>
      </c>
      <c r="B36494">
        <v>334</v>
      </c>
      <c r="C36494">
        <v>2044</v>
      </c>
      <c r="D36494">
        <v>11</v>
      </c>
      <c r="E36494">
        <v>29</v>
      </c>
    </row>
    <row r="36495" spans="1:5" x14ac:dyDescent="0.25">
      <c r="A36495" s="2">
        <v>52931</v>
      </c>
      <c r="B36495">
        <v>335</v>
      </c>
      <c r="C36495">
        <v>2044</v>
      </c>
      <c r="D36495">
        <v>11</v>
      </c>
      <c r="E36495">
        <v>30</v>
      </c>
    </row>
    <row r="36496" spans="1:5" x14ac:dyDescent="0.25">
      <c r="A36496" s="2">
        <v>52932</v>
      </c>
      <c r="B36496">
        <v>336</v>
      </c>
      <c r="C36496">
        <v>2044</v>
      </c>
      <c r="D36496">
        <v>12</v>
      </c>
      <c r="E36496">
        <v>1</v>
      </c>
    </row>
    <row r="36497" spans="1:5" x14ac:dyDescent="0.25">
      <c r="A36497" s="2">
        <v>52933</v>
      </c>
      <c r="B36497">
        <v>337</v>
      </c>
      <c r="C36497">
        <v>2044</v>
      </c>
      <c r="D36497">
        <v>12</v>
      </c>
      <c r="E36497">
        <v>2</v>
      </c>
    </row>
    <row r="36498" spans="1:5" x14ac:dyDescent="0.25">
      <c r="A36498" s="2">
        <v>52934</v>
      </c>
      <c r="B36498">
        <v>338</v>
      </c>
      <c r="C36498">
        <v>2044</v>
      </c>
      <c r="D36498">
        <v>12</v>
      </c>
      <c r="E36498">
        <v>3</v>
      </c>
    </row>
    <row r="36499" spans="1:5" x14ac:dyDescent="0.25">
      <c r="A36499" s="2">
        <v>52935</v>
      </c>
      <c r="B36499">
        <v>339</v>
      </c>
      <c r="C36499">
        <v>2044</v>
      </c>
      <c r="D36499">
        <v>12</v>
      </c>
      <c r="E36499">
        <v>4</v>
      </c>
    </row>
    <row r="36500" spans="1:5" x14ac:dyDescent="0.25">
      <c r="A36500" s="2">
        <v>52936</v>
      </c>
      <c r="B36500">
        <v>340</v>
      </c>
      <c r="C36500">
        <v>2044</v>
      </c>
      <c r="D36500">
        <v>12</v>
      </c>
      <c r="E36500">
        <v>5</v>
      </c>
    </row>
    <row r="36501" spans="1:5" x14ac:dyDescent="0.25">
      <c r="A36501" s="2">
        <v>52937</v>
      </c>
      <c r="B36501">
        <v>341</v>
      </c>
      <c r="C36501">
        <v>2044</v>
      </c>
      <c r="D36501">
        <v>12</v>
      </c>
      <c r="E36501">
        <v>6</v>
      </c>
    </row>
    <row r="36502" spans="1:5" x14ac:dyDescent="0.25">
      <c r="A36502" s="2">
        <v>52938</v>
      </c>
      <c r="B36502">
        <v>342</v>
      </c>
      <c r="C36502">
        <v>2044</v>
      </c>
      <c r="D36502">
        <v>12</v>
      </c>
      <c r="E36502">
        <v>7</v>
      </c>
    </row>
    <row r="36503" spans="1:5" x14ac:dyDescent="0.25">
      <c r="A36503" s="2">
        <v>52939</v>
      </c>
      <c r="B36503">
        <v>343</v>
      </c>
      <c r="C36503">
        <v>2044</v>
      </c>
      <c r="D36503">
        <v>12</v>
      </c>
      <c r="E36503">
        <v>8</v>
      </c>
    </row>
    <row r="36504" spans="1:5" x14ac:dyDescent="0.25">
      <c r="A36504" s="2">
        <v>52940</v>
      </c>
      <c r="B36504">
        <v>344</v>
      </c>
      <c r="C36504">
        <v>2044</v>
      </c>
      <c r="D36504">
        <v>12</v>
      </c>
      <c r="E36504">
        <v>9</v>
      </c>
    </row>
    <row r="36505" spans="1:5" x14ac:dyDescent="0.25">
      <c r="A36505" s="2">
        <v>52941</v>
      </c>
      <c r="B36505">
        <v>345</v>
      </c>
      <c r="C36505">
        <v>2044</v>
      </c>
      <c r="D36505">
        <v>12</v>
      </c>
      <c r="E36505">
        <v>10</v>
      </c>
    </row>
    <row r="36506" spans="1:5" x14ac:dyDescent="0.25">
      <c r="A36506" s="2">
        <v>52942</v>
      </c>
      <c r="B36506">
        <v>346</v>
      </c>
      <c r="C36506">
        <v>2044</v>
      </c>
      <c r="D36506">
        <v>12</v>
      </c>
      <c r="E36506">
        <v>11</v>
      </c>
    </row>
    <row r="36507" spans="1:5" x14ac:dyDescent="0.25">
      <c r="A36507" s="2">
        <v>52943</v>
      </c>
      <c r="B36507">
        <v>347</v>
      </c>
      <c r="C36507">
        <v>2044</v>
      </c>
      <c r="D36507">
        <v>12</v>
      </c>
      <c r="E36507">
        <v>12</v>
      </c>
    </row>
    <row r="36508" spans="1:5" x14ac:dyDescent="0.25">
      <c r="A36508" s="2">
        <v>52944</v>
      </c>
      <c r="B36508">
        <v>348</v>
      </c>
      <c r="C36508">
        <v>2044</v>
      </c>
      <c r="D36508">
        <v>12</v>
      </c>
      <c r="E36508">
        <v>13</v>
      </c>
    </row>
    <row r="36509" spans="1:5" x14ac:dyDescent="0.25">
      <c r="A36509" s="2">
        <v>52945</v>
      </c>
      <c r="B36509">
        <v>349</v>
      </c>
      <c r="C36509">
        <v>2044</v>
      </c>
      <c r="D36509">
        <v>12</v>
      </c>
      <c r="E36509">
        <v>14</v>
      </c>
    </row>
    <row r="36510" spans="1:5" x14ac:dyDescent="0.25">
      <c r="A36510" s="2">
        <v>52946</v>
      </c>
      <c r="B36510">
        <v>350</v>
      </c>
      <c r="C36510">
        <v>2044</v>
      </c>
      <c r="D36510">
        <v>12</v>
      </c>
      <c r="E36510">
        <v>15</v>
      </c>
    </row>
    <row r="36511" spans="1:5" x14ac:dyDescent="0.25">
      <c r="A36511" s="2">
        <v>52947</v>
      </c>
      <c r="B36511">
        <v>351</v>
      </c>
      <c r="C36511">
        <v>2044</v>
      </c>
      <c r="D36511">
        <v>12</v>
      </c>
      <c r="E36511">
        <v>16</v>
      </c>
    </row>
    <row r="36512" spans="1:5" x14ac:dyDescent="0.25">
      <c r="A36512" s="2">
        <v>52948</v>
      </c>
      <c r="B36512">
        <v>352</v>
      </c>
      <c r="C36512">
        <v>2044</v>
      </c>
      <c r="D36512">
        <v>12</v>
      </c>
      <c r="E36512">
        <v>17</v>
      </c>
    </row>
    <row r="36513" spans="1:5" x14ac:dyDescent="0.25">
      <c r="A36513" s="2">
        <v>52949</v>
      </c>
      <c r="B36513">
        <v>353</v>
      </c>
      <c r="C36513">
        <v>2044</v>
      </c>
      <c r="D36513">
        <v>12</v>
      </c>
      <c r="E36513">
        <v>18</v>
      </c>
    </row>
    <row r="36514" spans="1:5" x14ac:dyDescent="0.25">
      <c r="A36514" s="2">
        <v>52950</v>
      </c>
      <c r="B36514">
        <v>354</v>
      </c>
      <c r="C36514">
        <v>2044</v>
      </c>
      <c r="D36514">
        <v>12</v>
      </c>
      <c r="E36514">
        <v>19</v>
      </c>
    </row>
    <row r="36515" spans="1:5" x14ac:dyDescent="0.25">
      <c r="A36515" s="2">
        <v>52951</v>
      </c>
      <c r="B36515">
        <v>355</v>
      </c>
      <c r="C36515">
        <v>2044</v>
      </c>
      <c r="D36515">
        <v>12</v>
      </c>
      <c r="E36515">
        <v>20</v>
      </c>
    </row>
    <row r="36516" spans="1:5" x14ac:dyDescent="0.25">
      <c r="A36516" s="2">
        <v>52952</v>
      </c>
      <c r="B36516">
        <v>356</v>
      </c>
      <c r="C36516">
        <v>2044</v>
      </c>
      <c r="D36516">
        <v>12</v>
      </c>
      <c r="E36516">
        <v>21</v>
      </c>
    </row>
    <row r="36517" spans="1:5" x14ac:dyDescent="0.25">
      <c r="A36517" s="2">
        <v>52953</v>
      </c>
      <c r="B36517">
        <v>357</v>
      </c>
      <c r="C36517">
        <v>2044</v>
      </c>
      <c r="D36517">
        <v>12</v>
      </c>
      <c r="E36517">
        <v>22</v>
      </c>
    </row>
    <row r="36518" spans="1:5" x14ac:dyDescent="0.25">
      <c r="A36518" s="2">
        <v>52954</v>
      </c>
      <c r="B36518">
        <v>358</v>
      </c>
      <c r="C36518">
        <v>2044</v>
      </c>
      <c r="D36518">
        <v>12</v>
      </c>
      <c r="E36518">
        <v>23</v>
      </c>
    </row>
    <row r="36519" spans="1:5" x14ac:dyDescent="0.25">
      <c r="A36519" s="2">
        <v>52955</v>
      </c>
      <c r="B36519">
        <v>359</v>
      </c>
      <c r="C36519">
        <v>2044</v>
      </c>
      <c r="D36519">
        <v>12</v>
      </c>
      <c r="E36519">
        <v>24</v>
      </c>
    </row>
    <row r="36520" spans="1:5" x14ac:dyDescent="0.25">
      <c r="A36520" s="2">
        <v>52956</v>
      </c>
      <c r="B36520">
        <v>360</v>
      </c>
      <c r="C36520">
        <v>2044</v>
      </c>
      <c r="D36520">
        <v>12</v>
      </c>
      <c r="E36520">
        <v>25</v>
      </c>
    </row>
    <row r="36521" spans="1:5" x14ac:dyDescent="0.25">
      <c r="A36521" s="2">
        <v>52957</v>
      </c>
      <c r="B36521">
        <v>361</v>
      </c>
      <c r="C36521">
        <v>2044</v>
      </c>
      <c r="D36521">
        <v>12</v>
      </c>
      <c r="E36521">
        <v>26</v>
      </c>
    </row>
    <row r="36522" spans="1:5" x14ac:dyDescent="0.25">
      <c r="A36522" s="2">
        <v>52958</v>
      </c>
      <c r="B36522">
        <v>362</v>
      </c>
      <c r="C36522">
        <v>2044</v>
      </c>
      <c r="D36522">
        <v>12</v>
      </c>
      <c r="E36522">
        <v>27</v>
      </c>
    </row>
    <row r="36523" spans="1:5" x14ac:dyDescent="0.25">
      <c r="A36523" s="2">
        <v>52959</v>
      </c>
      <c r="B36523">
        <v>363</v>
      </c>
      <c r="C36523">
        <v>2044</v>
      </c>
      <c r="D36523">
        <v>12</v>
      </c>
      <c r="E36523">
        <v>28</v>
      </c>
    </row>
    <row r="36524" spans="1:5" x14ac:dyDescent="0.25">
      <c r="A36524" s="2">
        <v>52960</v>
      </c>
      <c r="B36524">
        <v>364</v>
      </c>
      <c r="C36524">
        <v>2044</v>
      </c>
      <c r="D36524">
        <v>12</v>
      </c>
      <c r="E36524">
        <v>29</v>
      </c>
    </row>
    <row r="36525" spans="1:5" x14ac:dyDescent="0.25">
      <c r="A36525" s="2">
        <v>52961</v>
      </c>
      <c r="B36525">
        <v>365</v>
      </c>
      <c r="C36525">
        <v>2044</v>
      </c>
      <c r="D36525">
        <v>12</v>
      </c>
      <c r="E36525">
        <v>30</v>
      </c>
    </row>
    <row r="36526" spans="1:5" x14ac:dyDescent="0.25">
      <c r="A36526" s="2">
        <v>52962</v>
      </c>
      <c r="B36526">
        <v>366</v>
      </c>
      <c r="C36526">
        <v>2044</v>
      </c>
      <c r="D36526">
        <v>12</v>
      </c>
      <c r="E36526">
        <v>31</v>
      </c>
    </row>
    <row r="36527" spans="1:5" x14ac:dyDescent="0.25">
      <c r="A36527" s="2">
        <v>52963</v>
      </c>
      <c r="B36527">
        <v>1</v>
      </c>
      <c r="C36527">
        <v>2045</v>
      </c>
      <c r="D36527">
        <v>1</v>
      </c>
      <c r="E36527">
        <v>1</v>
      </c>
    </row>
    <row r="36528" spans="1:5" x14ac:dyDescent="0.25">
      <c r="A36528" s="2">
        <v>52964</v>
      </c>
      <c r="B36528">
        <v>2</v>
      </c>
      <c r="C36528">
        <v>2045</v>
      </c>
      <c r="D36528">
        <v>1</v>
      </c>
      <c r="E36528">
        <v>2</v>
      </c>
    </row>
    <row r="36529" spans="1:5" x14ac:dyDescent="0.25">
      <c r="A36529" s="2">
        <v>52965</v>
      </c>
      <c r="B36529">
        <v>3</v>
      </c>
      <c r="C36529">
        <v>2045</v>
      </c>
      <c r="D36529">
        <v>1</v>
      </c>
      <c r="E36529">
        <v>3</v>
      </c>
    </row>
    <row r="36530" spans="1:5" x14ac:dyDescent="0.25">
      <c r="A36530" s="2">
        <v>52966</v>
      </c>
      <c r="B36530">
        <v>4</v>
      </c>
      <c r="C36530">
        <v>2045</v>
      </c>
      <c r="D36530">
        <v>1</v>
      </c>
      <c r="E36530">
        <v>4</v>
      </c>
    </row>
    <row r="36531" spans="1:5" x14ac:dyDescent="0.25">
      <c r="A36531" s="2">
        <v>52967</v>
      </c>
      <c r="B36531">
        <v>5</v>
      </c>
      <c r="C36531">
        <v>2045</v>
      </c>
      <c r="D36531">
        <v>1</v>
      </c>
      <c r="E36531">
        <v>5</v>
      </c>
    </row>
    <row r="36532" spans="1:5" x14ac:dyDescent="0.25">
      <c r="A36532" s="2">
        <v>52968</v>
      </c>
      <c r="B36532">
        <v>6</v>
      </c>
      <c r="C36532">
        <v>2045</v>
      </c>
      <c r="D36532">
        <v>1</v>
      </c>
      <c r="E36532">
        <v>6</v>
      </c>
    </row>
    <row r="36533" spans="1:5" x14ac:dyDescent="0.25">
      <c r="A36533" s="2">
        <v>52969</v>
      </c>
      <c r="B36533">
        <v>7</v>
      </c>
      <c r="C36533">
        <v>2045</v>
      </c>
      <c r="D36533">
        <v>1</v>
      </c>
      <c r="E36533">
        <v>7</v>
      </c>
    </row>
    <row r="36534" spans="1:5" x14ac:dyDescent="0.25">
      <c r="A36534" s="2">
        <v>52970</v>
      </c>
      <c r="B36534">
        <v>8</v>
      </c>
      <c r="C36534">
        <v>2045</v>
      </c>
      <c r="D36534">
        <v>1</v>
      </c>
      <c r="E36534">
        <v>8</v>
      </c>
    </row>
    <row r="36535" spans="1:5" x14ac:dyDescent="0.25">
      <c r="A36535" s="2">
        <v>52971</v>
      </c>
      <c r="B36535">
        <v>9</v>
      </c>
      <c r="C36535">
        <v>2045</v>
      </c>
      <c r="D36535">
        <v>1</v>
      </c>
      <c r="E36535">
        <v>9</v>
      </c>
    </row>
    <row r="36536" spans="1:5" x14ac:dyDescent="0.25">
      <c r="A36536" s="2">
        <v>52972</v>
      </c>
      <c r="B36536">
        <v>10</v>
      </c>
      <c r="C36536">
        <v>2045</v>
      </c>
      <c r="D36536">
        <v>1</v>
      </c>
      <c r="E36536">
        <v>10</v>
      </c>
    </row>
    <row r="36537" spans="1:5" x14ac:dyDescent="0.25">
      <c r="A36537" s="2">
        <v>52973</v>
      </c>
      <c r="B36537">
        <v>11</v>
      </c>
      <c r="C36537">
        <v>2045</v>
      </c>
      <c r="D36537">
        <v>1</v>
      </c>
      <c r="E36537">
        <v>11</v>
      </c>
    </row>
    <row r="36538" spans="1:5" x14ac:dyDescent="0.25">
      <c r="A36538" s="2">
        <v>52974</v>
      </c>
      <c r="B36538">
        <v>12</v>
      </c>
      <c r="C36538">
        <v>2045</v>
      </c>
      <c r="D36538">
        <v>1</v>
      </c>
      <c r="E36538">
        <v>12</v>
      </c>
    </row>
    <row r="36539" spans="1:5" x14ac:dyDescent="0.25">
      <c r="A36539" s="2">
        <v>52975</v>
      </c>
      <c r="B36539">
        <v>13</v>
      </c>
      <c r="C36539">
        <v>2045</v>
      </c>
      <c r="D36539">
        <v>1</v>
      </c>
      <c r="E36539">
        <v>13</v>
      </c>
    </row>
    <row r="36540" spans="1:5" x14ac:dyDescent="0.25">
      <c r="A36540" s="2">
        <v>52976</v>
      </c>
      <c r="B36540">
        <v>14</v>
      </c>
      <c r="C36540">
        <v>2045</v>
      </c>
      <c r="D36540">
        <v>1</v>
      </c>
      <c r="E36540">
        <v>14</v>
      </c>
    </row>
    <row r="36541" spans="1:5" x14ac:dyDescent="0.25">
      <c r="A36541" s="2">
        <v>52977</v>
      </c>
      <c r="B36541">
        <v>15</v>
      </c>
      <c r="C36541">
        <v>2045</v>
      </c>
      <c r="D36541">
        <v>1</v>
      </c>
      <c r="E36541">
        <v>15</v>
      </c>
    </row>
    <row r="36542" spans="1:5" x14ac:dyDescent="0.25">
      <c r="A36542" s="2">
        <v>52978</v>
      </c>
      <c r="B36542">
        <v>16</v>
      </c>
      <c r="C36542">
        <v>2045</v>
      </c>
      <c r="D36542">
        <v>1</v>
      </c>
      <c r="E36542">
        <v>16</v>
      </c>
    </row>
    <row r="36543" spans="1:5" x14ac:dyDescent="0.25">
      <c r="A36543" s="2">
        <v>52979</v>
      </c>
      <c r="B36543">
        <v>17</v>
      </c>
      <c r="C36543">
        <v>2045</v>
      </c>
      <c r="D36543">
        <v>1</v>
      </c>
      <c r="E36543">
        <v>17</v>
      </c>
    </row>
    <row r="36544" spans="1:5" x14ac:dyDescent="0.25">
      <c r="A36544" s="2">
        <v>52980</v>
      </c>
      <c r="B36544">
        <v>18</v>
      </c>
      <c r="C36544">
        <v>2045</v>
      </c>
      <c r="D36544">
        <v>1</v>
      </c>
      <c r="E36544">
        <v>18</v>
      </c>
    </row>
    <row r="36545" spans="1:5" x14ac:dyDescent="0.25">
      <c r="A36545" s="2">
        <v>52981</v>
      </c>
      <c r="B36545">
        <v>19</v>
      </c>
      <c r="C36545">
        <v>2045</v>
      </c>
      <c r="D36545">
        <v>1</v>
      </c>
      <c r="E36545">
        <v>19</v>
      </c>
    </row>
    <row r="36546" spans="1:5" x14ac:dyDescent="0.25">
      <c r="A36546" s="2">
        <v>52982</v>
      </c>
      <c r="B36546">
        <v>20</v>
      </c>
      <c r="C36546">
        <v>2045</v>
      </c>
      <c r="D36546">
        <v>1</v>
      </c>
      <c r="E36546">
        <v>20</v>
      </c>
    </row>
    <row r="36547" spans="1:5" x14ac:dyDescent="0.25">
      <c r="A36547" s="2">
        <v>52983</v>
      </c>
      <c r="B36547">
        <v>21</v>
      </c>
      <c r="C36547">
        <v>2045</v>
      </c>
      <c r="D36547">
        <v>1</v>
      </c>
      <c r="E36547">
        <v>21</v>
      </c>
    </row>
    <row r="36548" spans="1:5" x14ac:dyDescent="0.25">
      <c r="A36548" s="2">
        <v>52984</v>
      </c>
      <c r="B36548">
        <v>22</v>
      </c>
      <c r="C36548">
        <v>2045</v>
      </c>
      <c r="D36548">
        <v>1</v>
      </c>
      <c r="E36548">
        <v>22</v>
      </c>
    </row>
    <row r="36549" spans="1:5" x14ac:dyDescent="0.25">
      <c r="A36549" s="2">
        <v>52985</v>
      </c>
      <c r="B36549">
        <v>23</v>
      </c>
      <c r="C36549">
        <v>2045</v>
      </c>
      <c r="D36549">
        <v>1</v>
      </c>
      <c r="E36549">
        <v>23</v>
      </c>
    </row>
    <row r="36550" spans="1:5" x14ac:dyDescent="0.25">
      <c r="A36550" s="2">
        <v>52986</v>
      </c>
      <c r="B36550">
        <v>24</v>
      </c>
      <c r="C36550">
        <v>2045</v>
      </c>
      <c r="D36550">
        <v>1</v>
      </c>
      <c r="E36550">
        <v>24</v>
      </c>
    </row>
    <row r="36551" spans="1:5" x14ac:dyDescent="0.25">
      <c r="A36551" s="2">
        <v>52987</v>
      </c>
      <c r="B36551">
        <v>25</v>
      </c>
      <c r="C36551">
        <v>2045</v>
      </c>
      <c r="D36551">
        <v>1</v>
      </c>
      <c r="E36551">
        <v>25</v>
      </c>
    </row>
    <row r="36552" spans="1:5" x14ac:dyDescent="0.25">
      <c r="A36552" s="2">
        <v>52988</v>
      </c>
      <c r="B36552">
        <v>26</v>
      </c>
      <c r="C36552">
        <v>2045</v>
      </c>
      <c r="D36552">
        <v>1</v>
      </c>
      <c r="E36552">
        <v>26</v>
      </c>
    </row>
    <row r="36553" spans="1:5" x14ac:dyDescent="0.25">
      <c r="A36553" s="2">
        <v>52989</v>
      </c>
      <c r="B36553">
        <v>27</v>
      </c>
      <c r="C36553">
        <v>2045</v>
      </c>
      <c r="D36553">
        <v>1</v>
      </c>
      <c r="E36553">
        <v>27</v>
      </c>
    </row>
    <row r="36554" spans="1:5" x14ac:dyDescent="0.25">
      <c r="A36554" s="2">
        <v>52990</v>
      </c>
      <c r="B36554">
        <v>28</v>
      </c>
      <c r="C36554">
        <v>2045</v>
      </c>
      <c r="D36554">
        <v>1</v>
      </c>
      <c r="E36554">
        <v>28</v>
      </c>
    </row>
    <row r="36555" spans="1:5" x14ac:dyDescent="0.25">
      <c r="A36555" s="2">
        <v>52991</v>
      </c>
      <c r="B36555">
        <v>29</v>
      </c>
      <c r="C36555">
        <v>2045</v>
      </c>
      <c r="D36555">
        <v>1</v>
      </c>
      <c r="E36555">
        <v>29</v>
      </c>
    </row>
    <row r="36556" spans="1:5" x14ac:dyDescent="0.25">
      <c r="A36556" s="2">
        <v>52992</v>
      </c>
      <c r="B36556">
        <v>30</v>
      </c>
      <c r="C36556">
        <v>2045</v>
      </c>
      <c r="D36556">
        <v>1</v>
      </c>
      <c r="E36556">
        <v>30</v>
      </c>
    </row>
    <row r="36557" spans="1:5" x14ac:dyDescent="0.25">
      <c r="A36557" s="2">
        <v>52993</v>
      </c>
      <c r="B36557">
        <v>31</v>
      </c>
      <c r="C36557">
        <v>2045</v>
      </c>
      <c r="D36557">
        <v>1</v>
      </c>
      <c r="E36557">
        <v>31</v>
      </c>
    </row>
    <row r="36558" spans="1:5" x14ac:dyDescent="0.25">
      <c r="A36558" s="2">
        <v>52994</v>
      </c>
      <c r="B36558">
        <v>32</v>
      </c>
      <c r="C36558">
        <v>2045</v>
      </c>
      <c r="D36558">
        <v>2</v>
      </c>
      <c r="E36558">
        <v>1</v>
      </c>
    </row>
    <row r="36559" spans="1:5" x14ac:dyDescent="0.25">
      <c r="A36559" s="2">
        <v>52995</v>
      </c>
      <c r="B36559">
        <v>33</v>
      </c>
      <c r="C36559">
        <v>2045</v>
      </c>
      <c r="D36559">
        <v>2</v>
      </c>
      <c r="E36559">
        <v>2</v>
      </c>
    </row>
    <row r="36560" spans="1:5" x14ac:dyDescent="0.25">
      <c r="A36560" s="2">
        <v>52996</v>
      </c>
      <c r="B36560">
        <v>34</v>
      </c>
      <c r="C36560">
        <v>2045</v>
      </c>
      <c r="D36560">
        <v>2</v>
      </c>
      <c r="E36560">
        <v>3</v>
      </c>
    </row>
    <row r="36561" spans="1:5" x14ac:dyDescent="0.25">
      <c r="A36561" s="2">
        <v>52997</v>
      </c>
      <c r="B36561">
        <v>35</v>
      </c>
      <c r="C36561">
        <v>2045</v>
      </c>
      <c r="D36561">
        <v>2</v>
      </c>
      <c r="E36561">
        <v>4</v>
      </c>
    </row>
    <row r="36562" spans="1:5" x14ac:dyDescent="0.25">
      <c r="A36562" s="2">
        <v>52998</v>
      </c>
      <c r="B36562">
        <v>36</v>
      </c>
      <c r="C36562">
        <v>2045</v>
      </c>
      <c r="D36562">
        <v>2</v>
      </c>
      <c r="E36562">
        <v>5</v>
      </c>
    </row>
    <row r="36563" spans="1:5" x14ac:dyDescent="0.25">
      <c r="A36563" s="2">
        <v>52999</v>
      </c>
      <c r="B36563">
        <v>37</v>
      </c>
      <c r="C36563">
        <v>2045</v>
      </c>
      <c r="D36563">
        <v>2</v>
      </c>
      <c r="E36563">
        <v>6</v>
      </c>
    </row>
    <row r="36564" spans="1:5" x14ac:dyDescent="0.25">
      <c r="A36564" s="2">
        <v>53000</v>
      </c>
      <c r="B36564">
        <v>38</v>
      </c>
      <c r="C36564">
        <v>2045</v>
      </c>
      <c r="D36564">
        <v>2</v>
      </c>
      <c r="E36564">
        <v>7</v>
      </c>
    </row>
    <row r="36565" spans="1:5" x14ac:dyDescent="0.25">
      <c r="A36565" s="2">
        <v>53001</v>
      </c>
      <c r="B36565">
        <v>39</v>
      </c>
      <c r="C36565">
        <v>2045</v>
      </c>
      <c r="D36565">
        <v>2</v>
      </c>
      <c r="E36565">
        <v>8</v>
      </c>
    </row>
    <row r="36566" spans="1:5" x14ac:dyDescent="0.25">
      <c r="A36566" s="2">
        <v>53002</v>
      </c>
      <c r="B36566">
        <v>40</v>
      </c>
      <c r="C36566">
        <v>2045</v>
      </c>
      <c r="D36566">
        <v>2</v>
      </c>
      <c r="E36566">
        <v>9</v>
      </c>
    </row>
    <row r="36567" spans="1:5" x14ac:dyDescent="0.25">
      <c r="A36567" s="2">
        <v>53003</v>
      </c>
      <c r="B36567">
        <v>41</v>
      </c>
      <c r="C36567">
        <v>2045</v>
      </c>
      <c r="D36567">
        <v>2</v>
      </c>
      <c r="E36567">
        <v>10</v>
      </c>
    </row>
    <row r="36568" spans="1:5" x14ac:dyDescent="0.25">
      <c r="A36568" s="2">
        <v>53004</v>
      </c>
      <c r="B36568">
        <v>42</v>
      </c>
      <c r="C36568">
        <v>2045</v>
      </c>
      <c r="D36568">
        <v>2</v>
      </c>
      <c r="E36568">
        <v>11</v>
      </c>
    </row>
    <row r="36569" spans="1:5" x14ac:dyDescent="0.25">
      <c r="A36569" s="2">
        <v>53005</v>
      </c>
      <c r="B36569">
        <v>43</v>
      </c>
      <c r="C36569">
        <v>2045</v>
      </c>
      <c r="D36569">
        <v>2</v>
      </c>
      <c r="E36569">
        <v>12</v>
      </c>
    </row>
    <row r="36570" spans="1:5" x14ac:dyDescent="0.25">
      <c r="A36570" s="2">
        <v>53006</v>
      </c>
      <c r="B36570">
        <v>44</v>
      </c>
      <c r="C36570">
        <v>2045</v>
      </c>
      <c r="D36570">
        <v>2</v>
      </c>
      <c r="E36570">
        <v>13</v>
      </c>
    </row>
    <row r="36571" spans="1:5" x14ac:dyDescent="0.25">
      <c r="A36571" s="2">
        <v>53007</v>
      </c>
      <c r="B36571">
        <v>45</v>
      </c>
      <c r="C36571">
        <v>2045</v>
      </c>
      <c r="D36571">
        <v>2</v>
      </c>
      <c r="E36571">
        <v>14</v>
      </c>
    </row>
    <row r="36572" spans="1:5" x14ac:dyDescent="0.25">
      <c r="A36572" s="2">
        <v>53008</v>
      </c>
      <c r="B36572">
        <v>46</v>
      </c>
      <c r="C36572">
        <v>2045</v>
      </c>
      <c r="D36572">
        <v>2</v>
      </c>
      <c r="E36572">
        <v>15</v>
      </c>
    </row>
    <row r="36573" spans="1:5" x14ac:dyDescent="0.25">
      <c r="A36573" s="2">
        <v>53009</v>
      </c>
      <c r="B36573">
        <v>47</v>
      </c>
      <c r="C36573">
        <v>2045</v>
      </c>
      <c r="D36573">
        <v>2</v>
      </c>
      <c r="E36573">
        <v>16</v>
      </c>
    </row>
    <row r="36574" spans="1:5" x14ac:dyDescent="0.25">
      <c r="A36574" s="2">
        <v>53010</v>
      </c>
      <c r="B36574">
        <v>48</v>
      </c>
      <c r="C36574">
        <v>2045</v>
      </c>
      <c r="D36574">
        <v>2</v>
      </c>
      <c r="E36574">
        <v>17</v>
      </c>
    </row>
    <row r="36575" spans="1:5" x14ac:dyDescent="0.25">
      <c r="A36575" s="2">
        <v>53011</v>
      </c>
      <c r="B36575">
        <v>49</v>
      </c>
      <c r="C36575">
        <v>2045</v>
      </c>
      <c r="D36575">
        <v>2</v>
      </c>
      <c r="E36575">
        <v>18</v>
      </c>
    </row>
    <row r="36576" spans="1:5" x14ac:dyDescent="0.25">
      <c r="A36576" s="2">
        <v>53012</v>
      </c>
      <c r="B36576">
        <v>50</v>
      </c>
      <c r="C36576">
        <v>2045</v>
      </c>
      <c r="D36576">
        <v>2</v>
      </c>
      <c r="E36576">
        <v>19</v>
      </c>
    </row>
    <row r="36577" spans="1:5" x14ac:dyDescent="0.25">
      <c r="A36577" s="2">
        <v>53013</v>
      </c>
      <c r="B36577">
        <v>51</v>
      </c>
      <c r="C36577">
        <v>2045</v>
      </c>
      <c r="D36577">
        <v>2</v>
      </c>
      <c r="E36577">
        <v>20</v>
      </c>
    </row>
    <row r="36578" spans="1:5" x14ac:dyDescent="0.25">
      <c r="A36578" s="2">
        <v>53014</v>
      </c>
      <c r="B36578">
        <v>52</v>
      </c>
      <c r="C36578">
        <v>2045</v>
      </c>
      <c r="D36578">
        <v>2</v>
      </c>
      <c r="E36578">
        <v>21</v>
      </c>
    </row>
    <row r="36579" spans="1:5" x14ac:dyDescent="0.25">
      <c r="A36579" s="2">
        <v>53015</v>
      </c>
      <c r="B36579">
        <v>53</v>
      </c>
      <c r="C36579">
        <v>2045</v>
      </c>
      <c r="D36579">
        <v>2</v>
      </c>
      <c r="E36579">
        <v>22</v>
      </c>
    </row>
    <row r="36580" spans="1:5" x14ac:dyDescent="0.25">
      <c r="A36580" s="2">
        <v>53016</v>
      </c>
      <c r="B36580">
        <v>54</v>
      </c>
      <c r="C36580">
        <v>2045</v>
      </c>
      <c r="D36580">
        <v>2</v>
      </c>
      <c r="E36580">
        <v>23</v>
      </c>
    </row>
    <row r="36581" spans="1:5" x14ac:dyDescent="0.25">
      <c r="A36581" s="2">
        <v>53017</v>
      </c>
      <c r="B36581">
        <v>55</v>
      </c>
      <c r="C36581">
        <v>2045</v>
      </c>
      <c r="D36581">
        <v>2</v>
      </c>
      <c r="E36581">
        <v>24</v>
      </c>
    </row>
    <row r="36582" spans="1:5" x14ac:dyDescent="0.25">
      <c r="A36582" s="2">
        <v>53018</v>
      </c>
      <c r="B36582">
        <v>56</v>
      </c>
      <c r="C36582">
        <v>2045</v>
      </c>
      <c r="D36582">
        <v>2</v>
      </c>
      <c r="E36582">
        <v>25</v>
      </c>
    </row>
    <row r="36583" spans="1:5" x14ac:dyDescent="0.25">
      <c r="A36583" s="2">
        <v>53019</v>
      </c>
      <c r="B36583">
        <v>57</v>
      </c>
      <c r="C36583">
        <v>2045</v>
      </c>
      <c r="D36583">
        <v>2</v>
      </c>
      <c r="E36583">
        <v>26</v>
      </c>
    </row>
    <row r="36584" spans="1:5" x14ac:dyDescent="0.25">
      <c r="A36584" s="2">
        <v>53020</v>
      </c>
      <c r="B36584">
        <v>58</v>
      </c>
      <c r="C36584">
        <v>2045</v>
      </c>
      <c r="D36584">
        <v>2</v>
      </c>
      <c r="E36584">
        <v>27</v>
      </c>
    </row>
    <row r="36585" spans="1:5" x14ac:dyDescent="0.25">
      <c r="A36585" s="2">
        <v>53021</v>
      </c>
      <c r="B36585">
        <v>59</v>
      </c>
      <c r="C36585">
        <v>2045</v>
      </c>
      <c r="D36585">
        <v>2</v>
      </c>
      <c r="E36585">
        <v>28</v>
      </c>
    </row>
    <row r="36586" spans="1:5" x14ac:dyDescent="0.25">
      <c r="A36586" s="2">
        <v>53022</v>
      </c>
      <c r="B36586">
        <v>60</v>
      </c>
      <c r="C36586">
        <v>2045</v>
      </c>
      <c r="D36586">
        <v>3</v>
      </c>
      <c r="E36586">
        <v>1</v>
      </c>
    </row>
    <row r="36587" spans="1:5" x14ac:dyDescent="0.25">
      <c r="A36587" s="2">
        <v>53023</v>
      </c>
      <c r="B36587">
        <v>61</v>
      </c>
      <c r="C36587">
        <v>2045</v>
      </c>
      <c r="D36587">
        <v>3</v>
      </c>
      <c r="E36587">
        <v>2</v>
      </c>
    </row>
    <row r="36588" spans="1:5" x14ac:dyDescent="0.25">
      <c r="A36588" s="2">
        <v>53024</v>
      </c>
      <c r="B36588">
        <v>62</v>
      </c>
      <c r="C36588">
        <v>2045</v>
      </c>
      <c r="D36588">
        <v>3</v>
      </c>
      <c r="E36588">
        <v>3</v>
      </c>
    </row>
    <row r="36589" spans="1:5" x14ac:dyDescent="0.25">
      <c r="A36589" s="2">
        <v>53025</v>
      </c>
      <c r="B36589">
        <v>63</v>
      </c>
      <c r="C36589">
        <v>2045</v>
      </c>
      <c r="D36589">
        <v>3</v>
      </c>
      <c r="E36589">
        <v>4</v>
      </c>
    </row>
    <row r="36590" spans="1:5" x14ac:dyDescent="0.25">
      <c r="A36590" s="2">
        <v>53026</v>
      </c>
      <c r="B36590">
        <v>64</v>
      </c>
      <c r="C36590">
        <v>2045</v>
      </c>
      <c r="D36590">
        <v>3</v>
      </c>
      <c r="E36590">
        <v>5</v>
      </c>
    </row>
    <row r="36591" spans="1:5" x14ac:dyDescent="0.25">
      <c r="A36591" s="2">
        <v>53027</v>
      </c>
      <c r="B36591">
        <v>65</v>
      </c>
      <c r="C36591">
        <v>2045</v>
      </c>
      <c r="D36591">
        <v>3</v>
      </c>
      <c r="E36591">
        <v>6</v>
      </c>
    </row>
    <row r="36592" spans="1:5" x14ac:dyDescent="0.25">
      <c r="A36592" s="2">
        <v>53028</v>
      </c>
      <c r="B36592">
        <v>66</v>
      </c>
      <c r="C36592">
        <v>2045</v>
      </c>
      <c r="D36592">
        <v>3</v>
      </c>
      <c r="E36592">
        <v>7</v>
      </c>
    </row>
    <row r="36593" spans="1:5" x14ac:dyDescent="0.25">
      <c r="A36593" s="2">
        <v>53029</v>
      </c>
      <c r="B36593">
        <v>67</v>
      </c>
      <c r="C36593">
        <v>2045</v>
      </c>
      <c r="D36593">
        <v>3</v>
      </c>
      <c r="E36593">
        <v>8</v>
      </c>
    </row>
    <row r="36594" spans="1:5" x14ac:dyDescent="0.25">
      <c r="A36594" s="2">
        <v>53030</v>
      </c>
      <c r="B36594">
        <v>68</v>
      </c>
      <c r="C36594">
        <v>2045</v>
      </c>
      <c r="D36594">
        <v>3</v>
      </c>
      <c r="E36594">
        <v>9</v>
      </c>
    </row>
    <row r="36595" spans="1:5" x14ac:dyDescent="0.25">
      <c r="A36595" s="2">
        <v>53031</v>
      </c>
      <c r="B36595">
        <v>69</v>
      </c>
      <c r="C36595">
        <v>2045</v>
      </c>
      <c r="D36595">
        <v>3</v>
      </c>
      <c r="E36595">
        <v>10</v>
      </c>
    </row>
    <row r="36596" spans="1:5" x14ac:dyDescent="0.25">
      <c r="A36596" s="2">
        <v>53032</v>
      </c>
      <c r="B36596">
        <v>70</v>
      </c>
      <c r="C36596">
        <v>2045</v>
      </c>
      <c r="D36596">
        <v>3</v>
      </c>
      <c r="E36596">
        <v>11</v>
      </c>
    </row>
    <row r="36597" spans="1:5" x14ac:dyDescent="0.25">
      <c r="A36597" s="2">
        <v>53033</v>
      </c>
      <c r="B36597">
        <v>71</v>
      </c>
      <c r="C36597">
        <v>2045</v>
      </c>
      <c r="D36597">
        <v>3</v>
      </c>
      <c r="E36597">
        <v>12</v>
      </c>
    </row>
    <row r="36598" spans="1:5" x14ac:dyDescent="0.25">
      <c r="A36598" s="2">
        <v>53034</v>
      </c>
      <c r="B36598">
        <v>72</v>
      </c>
      <c r="C36598">
        <v>2045</v>
      </c>
      <c r="D36598">
        <v>3</v>
      </c>
      <c r="E36598">
        <v>13</v>
      </c>
    </row>
    <row r="36599" spans="1:5" x14ac:dyDescent="0.25">
      <c r="A36599" s="2">
        <v>53035</v>
      </c>
      <c r="B36599">
        <v>73</v>
      </c>
      <c r="C36599">
        <v>2045</v>
      </c>
      <c r="D36599">
        <v>3</v>
      </c>
      <c r="E36599">
        <v>14</v>
      </c>
    </row>
    <row r="36600" spans="1:5" x14ac:dyDescent="0.25">
      <c r="A36600" s="2">
        <v>53036</v>
      </c>
      <c r="B36600">
        <v>74</v>
      </c>
      <c r="C36600">
        <v>2045</v>
      </c>
      <c r="D36600">
        <v>3</v>
      </c>
      <c r="E36600">
        <v>15</v>
      </c>
    </row>
    <row r="36601" spans="1:5" x14ac:dyDescent="0.25">
      <c r="A36601" s="2">
        <v>53037</v>
      </c>
      <c r="B36601">
        <v>75</v>
      </c>
      <c r="C36601">
        <v>2045</v>
      </c>
      <c r="D36601">
        <v>3</v>
      </c>
      <c r="E36601">
        <v>16</v>
      </c>
    </row>
    <row r="36602" spans="1:5" x14ac:dyDescent="0.25">
      <c r="A36602" s="2">
        <v>53038</v>
      </c>
      <c r="B36602">
        <v>76</v>
      </c>
      <c r="C36602">
        <v>2045</v>
      </c>
      <c r="D36602">
        <v>3</v>
      </c>
      <c r="E36602">
        <v>17</v>
      </c>
    </row>
    <row r="36603" spans="1:5" x14ac:dyDescent="0.25">
      <c r="A36603" s="2">
        <v>53039</v>
      </c>
      <c r="B36603">
        <v>77</v>
      </c>
      <c r="C36603">
        <v>2045</v>
      </c>
      <c r="D36603">
        <v>3</v>
      </c>
      <c r="E36603">
        <v>18</v>
      </c>
    </row>
    <row r="36604" spans="1:5" x14ac:dyDescent="0.25">
      <c r="A36604" s="2">
        <v>53040</v>
      </c>
      <c r="B36604">
        <v>78</v>
      </c>
      <c r="C36604">
        <v>2045</v>
      </c>
      <c r="D36604">
        <v>3</v>
      </c>
      <c r="E36604">
        <v>19</v>
      </c>
    </row>
    <row r="36605" spans="1:5" x14ac:dyDescent="0.25">
      <c r="A36605" s="2">
        <v>53041</v>
      </c>
      <c r="B36605">
        <v>79</v>
      </c>
      <c r="C36605">
        <v>2045</v>
      </c>
      <c r="D36605">
        <v>3</v>
      </c>
      <c r="E36605">
        <v>20</v>
      </c>
    </row>
    <row r="36606" spans="1:5" x14ac:dyDescent="0.25">
      <c r="A36606" s="2">
        <v>53042</v>
      </c>
      <c r="B36606">
        <v>80</v>
      </c>
      <c r="C36606">
        <v>2045</v>
      </c>
      <c r="D36606">
        <v>3</v>
      </c>
      <c r="E36606">
        <v>21</v>
      </c>
    </row>
    <row r="36607" spans="1:5" x14ac:dyDescent="0.25">
      <c r="A36607" s="2">
        <v>53043</v>
      </c>
      <c r="B36607">
        <v>81</v>
      </c>
      <c r="C36607">
        <v>2045</v>
      </c>
      <c r="D36607">
        <v>3</v>
      </c>
      <c r="E36607">
        <v>22</v>
      </c>
    </row>
    <row r="36608" spans="1:5" x14ac:dyDescent="0.25">
      <c r="A36608" s="2">
        <v>53044</v>
      </c>
      <c r="B36608">
        <v>82</v>
      </c>
      <c r="C36608">
        <v>2045</v>
      </c>
      <c r="D36608">
        <v>3</v>
      </c>
      <c r="E36608">
        <v>23</v>
      </c>
    </row>
    <row r="36609" spans="1:5" x14ac:dyDescent="0.25">
      <c r="A36609" s="2">
        <v>53045</v>
      </c>
      <c r="B36609">
        <v>83</v>
      </c>
      <c r="C36609">
        <v>2045</v>
      </c>
      <c r="D36609">
        <v>3</v>
      </c>
      <c r="E36609">
        <v>24</v>
      </c>
    </row>
    <row r="36610" spans="1:5" x14ac:dyDescent="0.25">
      <c r="A36610" s="2">
        <v>53046</v>
      </c>
      <c r="B36610">
        <v>84</v>
      </c>
      <c r="C36610">
        <v>2045</v>
      </c>
      <c r="D36610">
        <v>3</v>
      </c>
      <c r="E36610">
        <v>25</v>
      </c>
    </row>
    <row r="36611" spans="1:5" x14ac:dyDescent="0.25">
      <c r="A36611" s="2">
        <v>53047</v>
      </c>
      <c r="B36611">
        <v>85</v>
      </c>
      <c r="C36611">
        <v>2045</v>
      </c>
      <c r="D36611">
        <v>3</v>
      </c>
      <c r="E36611">
        <v>26</v>
      </c>
    </row>
    <row r="36612" spans="1:5" x14ac:dyDescent="0.25">
      <c r="A36612" s="2">
        <v>53048</v>
      </c>
      <c r="B36612">
        <v>86</v>
      </c>
      <c r="C36612">
        <v>2045</v>
      </c>
      <c r="D36612">
        <v>3</v>
      </c>
      <c r="E36612">
        <v>27</v>
      </c>
    </row>
    <row r="36613" spans="1:5" x14ac:dyDescent="0.25">
      <c r="A36613" s="2">
        <v>53049</v>
      </c>
      <c r="B36613">
        <v>87</v>
      </c>
      <c r="C36613">
        <v>2045</v>
      </c>
      <c r="D36613">
        <v>3</v>
      </c>
      <c r="E36613">
        <v>28</v>
      </c>
    </row>
    <row r="36614" spans="1:5" x14ac:dyDescent="0.25">
      <c r="A36614" s="2">
        <v>53050</v>
      </c>
      <c r="B36614">
        <v>88</v>
      </c>
      <c r="C36614">
        <v>2045</v>
      </c>
      <c r="D36614">
        <v>3</v>
      </c>
      <c r="E36614">
        <v>29</v>
      </c>
    </row>
    <row r="36615" spans="1:5" x14ac:dyDescent="0.25">
      <c r="A36615" s="2">
        <v>53051</v>
      </c>
      <c r="B36615">
        <v>89</v>
      </c>
      <c r="C36615">
        <v>2045</v>
      </c>
      <c r="D36615">
        <v>3</v>
      </c>
      <c r="E36615">
        <v>30</v>
      </c>
    </row>
    <row r="36616" spans="1:5" x14ac:dyDescent="0.25">
      <c r="A36616" s="2">
        <v>53052</v>
      </c>
      <c r="B36616">
        <v>90</v>
      </c>
      <c r="C36616">
        <v>2045</v>
      </c>
      <c r="D36616">
        <v>3</v>
      </c>
      <c r="E36616">
        <v>31</v>
      </c>
    </row>
    <row r="36617" spans="1:5" x14ac:dyDescent="0.25">
      <c r="A36617" s="2">
        <v>53053</v>
      </c>
      <c r="B36617">
        <v>91</v>
      </c>
      <c r="C36617">
        <v>2045</v>
      </c>
      <c r="D36617">
        <v>4</v>
      </c>
      <c r="E36617">
        <v>1</v>
      </c>
    </row>
    <row r="36618" spans="1:5" x14ac:dyDescent="0.25">
      <c r="A36618" s="2">
        <v>53054</v>
      </c>
      <c r="B36618">
        <v>92</v>
      </c>
      <c r="C36618">
        <v>2045</v>
      </c>
      <c r="D36618">
        <v>4</v>
      </c>
      <c r="E36618">
        <v>2</v>
      </c>
    </row>
    <row r="36619" spans="1:5" x14ac:dyDescent="0.25">
      <c r="A36619" s="2">
        <v>53055</v>
      </c>
      <c r="B36619">
        <v>93</v>
      </c>
      <c r="C36619">
        <v>2045</v>
      </c>
      <c r="D36619">
        <v>4</v>
      </c>
      <c r="E36619">
        <v>3</v>
      </c>
    </row>
    <row r="36620" spans="1:5" x14ac:dyDescent="0.25">
      <c r="A36620" s="2">
        <v>53056</v>
      </c>
      <c r="B36620">
        <v>94</v>
      </c>
      <c r="C36620">
        <v>2045</v>
      </c>
      <c r="D36620">
        <v>4</v>
      </c>
      <c r="E36620">
        <v>4</v>
      </c>
    </row>
    <row r="36621" spans="1:5" x14ac:dyDescent="0.25">
      <c r="A36621" s="2">
        <v>53057</v>
      </c>
      <c r="B36621">
        <v>95</v>
      </c>
      <c r="C36621">
        <v>2045</v>
      </c>
      <c r="D36621">
        <v>4</v>
      </c>
      <c r="E36621">
        <v>5</v>
      </c>
    </row>
    <row r="36622" spans="1:5" x14ac:dyDescent="0.25">
      <c r="A36622" s="2">
        <v>53058</v>
      </c>
      <c r="B36622">
        <v>96</v>
      </c>
      <c r="C36622">
        <v>2045</v>
      </c>
      <c r="D36622">
        <v>4</v>
      </c>
      <c r="E36622">
        <v>6</v>
      </c>
    </row>
    <row r="36623" spans="1:5" x14ac:dyDescent="0.25">
      <c r="A36623" s="2">
        <v>53059</v>
      </c>
      <c r="B36623">
        <v>97</v>
      </c>
      <c r="C36623">
        <v>2045</v>
      </c>
      <c r="D36623">
        <v>4</v>
      </c>
      <c r="E36623">
        <v>7</v>
      </c>
    </row>
    <row r="36624" spans="1:5" x14ac:dyDescent="0.25">
      <c r="A36624" s="2">
        <v>53060</v>
      </c>
      <c r="B36624">
        <v>98</v>
      </c>
      <c r="C36624">
        <v>2045</v>
      </c>
      <c r="D36624">
        <v>4</v>
      </c>
      <c r="E36624">
        <v>8</v>
      </c>
    </row>
    <row r="36625" spans="1:5" x14ac:dyDescent="0.25">
      <c r="A36625" s="2">
        <v>53061</v>
      </c>
      <c r="B36625">
        <v>99</v>
      </c>
      <c r="C36625">
        <v>2045</v>
      </c>
      <c r="D36625">
        <v>4</v>
      </c>
      <c r="E36625">
        <v>9</v>
      </c>
    </row>
    <row r="36626" spans="1:5" x14ac:dyDescent="0.25">
      <c r="A36626" s="2">
        <v>53062</v>
      </c>
      <c r="B36626">
        <v>100</v>
      </c>
      <c r="C36626">
        <v>2045</v>
      </c>
      <c r="D36626">
        <v>4</v>
      </c>
      <c r="E36626">
        <v>10</v>
      </c>
    </row>
    <row r="36627" spans="1:5" x14ac:dyDescent="0.25">
      <c r="A36627" s="2">
        <v>53063</v>
      </c>
      <c r="B36627">
        <v>101</v>
      </c>
      <c r="C36627">
        <v>2045</v>
      </c>
      <c r="D36627">
        <v>4</v>
      </c>
      <c r="E36627">
        <v>11</v>
      </c>
    </row>
    <row r="36628" spans="1:5" x14ac:dyDescent="0.25">
      <c r="A36628" s="2">
        <v>53064</v>
      </c>
      <c r="B36628">
        <v>102</v>
      </c>
      <c r="C36628">
        <v>2045</v>
      </c>
      <c r="D36628">
        <v>4</v>
      </c>
      <c r="E36628">
        <v>12</v>
      </c>
    </row>
    <row r="36629" spans="1:5" x14ac:dyDescent="0.25">
      <c r="A36629" s="2">
        <v>53065</v>
      </c>
      <c r="B36629">
        <v>103</v>
      </c>
      <c r="C36629">
        <v>2045</v>
      </c>
      <c r="D36629">
        <v>4</v>
      </c>
      <c r="E36629">
        <v>13</v>
      </c>
    </row>
    <row r="36630" spans="1:5" x14ac:dyDescent="0.25">
      <c r="A36630" s="2">
        <v>53066</v>
      </c>
      <c r="B36630">
        <v>104</v>
      </c>
      <c r="C36630">
        <v>2045</v>
      </c>
      <c r="D36630">
        <v>4</v>
      </c>
      <c r="E36630">
        <v>14</v>
      </c>
    </row>
    <row r="36631" spans="1:5" x14ac:dyDescent="0.25">
      <c r="A36631" s="2">
        <v>53067</v>
      </c>
      <c r="B36631">
        <v>105</v>
      </c>
      <c r="C36631">
        <v>2045</v>
      </c>
      <c r="D36631">
        <v>4</v>
      </c>
      <c r="E36631">
        <v>15</v>
      </c>
    </row>
    <row r="36632" spans="1:5" x14ac:dyDescent="0.25">
      <c r="A36632" s="2">
        <v>53068</v>
      </c>
      <c r="B36632">
        <v>106</v>
      </c>
      <c r="C36632">
        <v>2045</v>
      </c>
      <c r="D36632">
        <v>4</v>
      </c>
      <c r="E36632">
        <v>16</v>
      </c>
    </row>
    <row r="36633" spans="1:5" x14ac:dyDescent="0.25">
      <c r="A36633" s="2">
        <v>53069</v>
      </c>
      <c r="B36633">
        <v>107</v>
      </c>
      <c r="C36633">
        <v>2045</v>
      </c>
      <c r="D36633">
        <v>4</v>
      </c>
      <c r="E36633">
        <v>17</v>
      </c>
    </row>
    <row r="36634" spans="1:5" x14ac:dyDescent="0.25">
      <c r="A36634" s="2">
        <v>53070</v>
      </c>
      <c r="B36634">
        <v>108</v>
      </c>
      <c r="C36634">
        <v>2045</v>
      </c>
      <c r="D36634">
        <v>4</v>
      </c>
      <c r="E36634">
        <v>18</v>
      </c>
    </row>
    <row r="36635" spans="1:5" x14ac:dyDescent="0.25">
      <c r="A36635" s="2">
        <v>53071</v>
      </c>
      <c r="B36635">
        <v>109</v>
      </c>
      <c r="C36635">
        <v>2045</v>
      </c>
      <c r="D36635">
        <v>4</v>
      </c>
      <c r="E36635">
        <v>19</v>
      </c>
    </row>
    <row r="36636" spans="1:5" x14ac:dyDescent="0.25">
      <c r="A36636" s="2">
        <v>53072</v>
      </c>
      <c r="B36636">
        <v>110</v>
      </c>
      <c r="C36636">
        <v>2045</v>
      </c>
      <c r="D36636">
        <v>4</v>
      </c>
      <c r="E36636">
        <v>20</v>
      </c>
    </row>
    <row r="36637" spans="1:5" x14ac:dyDescent="0.25">
      <c r="A36637" s="2">
        <v>53073</v>
      </c>
      <c r="B36637">
        <v>111</v>
      </c>
      <c r="C36637">
        <v>2045</v>
      </c>
      <c r="D36637">
        <v>4</v>
      </c>
      <c r="E36637">
        <v>21</v>
      </c>
    </row>
    <row r="36638" spans="1:5" x14ac:dyDescent="0.25">
      <c r="A36638" s="2">
        <v>53074</v>
      </c>
      <c r="B36638">
        <v>112</v>
      </c>
      <c r="C36638">
        <v>2045</v>
      </c>
      <c r="D36638">
        <v>4</v>
      </c>
      <c r="E36638">
        <v>22</v>
      </c>
    </row>
    <row r="36639" spans="1:5" x14ac:dyDescent="0.25">
      <c r="A36639" s="2">
        <v>53075</v>
      </c>
      <c r="B36639">
        <v>113</v>
      </c>
      <c r="C36639">
        <v>2045</v>
      </c>
      <c r="D36639">
        <v>4</v>
      </c>
      <c r="E36639">
        <v>23</v>
      </c>
    </row>
    <row r="36640" spans="1:5" x14ac:dyDescent="0.25">
      <c r="A36640" s="2">
        <v>53076</v>
      </c>
      <c r="B36640">
        <v>114</v>
      </c>
      <c r="C36640">
        <v>2045</v>
      </c>
      <c r="D36640">
        <v>4</v>
      </c>
      <c r="E36640">
        <v>24</v>
      </c>
    </row>
    <row r="36641" spans="1:5" x14ac:dyDescent="0.25">
      <c r="A36641" s="2">
        <v>53077</v>
      </c>
      <c r="B36641">
        <v>115</v>
      </c>
      <c r="C36641">
        <v>2045</v>
      </c>
      <c r="D36641">
        <v>4</v>
      </c>
      <c r="E36641">
        <v>25</v>
      </c>
    </row>
    <row r="36642" spans="1:5" x14ac:dyDescent="0.25">
      <c r="A36642" s="2">
        <v>53078</v>
      </c>
      <c r="B36642">
        <v>116</v>
      </c>
      <c r="C36642">
        <v>2045</v>
      </c>
      <c r="D36642">
        <v>4</v>
      </c>
      <c r="E36642">
        <v>26</v>
      </c>
    </row>
    <row r="36643" spans="1:5" x14ac:dyDescent="0.25">
      <c r="A36643" s="2">
        <v>53079</v>
      </c>
      <c r="B36643">
        <v>117</v>
      </c>
      <c r="C36643">
        <v>2045</v>
      </c>
      <c r="D36643">
        <v>4</v>
      </c>
      <c r="E36643">
        <v>27</v>
      </c>
    </row>
    <row r="36644" spans="1:5" x14ac:dyDescent="0.25">
      <c r="A36644" s="2">
        <v>53080</v>
      </c>
      <c r="B36644">
        <v>118</v>
      </c>
      <c r="C36644">
        <v>2045</v>
      </c>
      <c r="D36644">
        <v>4</v>
      </c>
      <c r="E36644">
        <v>28</v>
      </c>
    </row>
    <row r="36645" spans="1:5" x14ac:dyDescent="0.25">
      <c r="A36645" s="2">
        <v>53081</v>
      </c>
      <c r="B36645">
        <v>119</v>
      </c>
      <c r="C36645">
        <v>2045</v>
      </c>
      <c r="D36645">
        <v>4</v>
      </c>
      <c r="E36645">
        <v>29</v>
      </c>
    </row>
    <row r="36646" spans="1:5" x14ac:dyDescent="0.25">
      <c r="A36646" s="2">
        <v>53082</v>
      </c>
      <c r="B36646">
        <v>120</v>
      </c>
      <c r="C36646">
        <v>2045</v>
      </c>
      <c r="D36646">
        <v>4</v>
      </c>
      <c r="E36646">
        <v>30</v>
      </c>
    </row>
    <row r="36647" spans="1:5" x14ac:dyDescent="0.25">
      <c r="A36647" s="2">
        <v>53083</v>
      </c>
      <c r="B36647">
        <v>121</v>
      </c>
      <c r="C36647">
        <v>2045</v>
      </c>
      <c r="D36647">
        <v>5</v>
      </c>
      <c r="E36647">
        <v>1</v>
      </c>
    </row>
    <row r="36648" spans="1:5" x14ac:dyDescent="0.25">
      <c r="A36648" s="2">
        <v>53084</v>
      </c>
      <c r="B36648">
        <v>122</v>
      </c>
      <c r="C36648">
        <v>2045</v>
      </c>
      <c r="D36648">
        <v>5</v>
      </c>
      <c r="E36648">
        <v>2</v>
      </c>
    </row>
    <row r="36649" spans="1:5" x14ac:dyDescent="0.25">
      <c r="A36649" s="2">
        <v>53085</v>
      </c>
      <c r="B36649">
        <v>123</v>
      </c>
      <c r="C36649">
        <v>2045</v>
      </c>
      <c r="D36649">
        <v>5</v>
      </c>
      <c r="E36649">
        <v>3</v>
      </c>
    </row>
    <row r="36650" spans="1:5" x14ac:dyDescent="0.25">
      <c r="A36650" s="2">
        <v>53086</v>
      </c>
      <c r="B36650">
        <v>124</v>
      </c>
      <c r="C36650">
        <v>2045</v>
      </c>
      <c r="D36650">
        <v>5</v>
      </c>
      <c r="E36650">
        <v>4</v>
      </c>
    </row>
    <row r="36651" spans="1:5" x14ac:dyDescent="0.25">
      <c r="A36651" s="2">
        <v>53087</v>
      </c>
      <c r="B36651">
        <v>125</v>
      </c>
      <c r="C36651">
        <v>2045</v>
      </c>
      <c r="D36651">
        <v>5</v>
      </c>
      <c r="E36651">
        <v>5</v>
      </c>
    </row>
    <row r="36652" spans="1:5" x14ac:dyDescent="0.25">
      <c r="A36652" s="2">
        <v>53088</v>
      </c>
      <c r="B36652">
        <v>126</v>
      </c>
      <c r="C36652">
        <v>2045</v>
      </c>
      <c r="D36652">
        <v>5</v>
      </c>
      <c r="E36652">
        <v>6</v>
      </c>
    </row>
    <row r="36653" spans="1:5" x14ac:dyDescent="0.25">
      <c r="A36653" s="2">
        <v>53089</v>
      </c>
      <c r="B36653">
        <v>127</v>
      </c>
      <c r="C36653">
        <v>2045</v>
      </c>
      <c r="D36653">
        <v>5</v>
      </c>
      <c r="E36653">
        <v>7</v>
      </c>
    </row>
    <row r="36654" spans="1:5" x14ac:dyDescent="0.25">
      <c r="A36654" s="2">
        <v>53090</v>
      </c>
      <c r="B36654">
        <v>128</v>
      </c>
      <c r="C36654">
        <v>2045</v>
      </c>
      <c r="D36654">
        <v>5</v>
      </c>
      <c r="E36654">
        <v>8</v>
      </c>
    </row>
    <row r="36655" spans="1:5" x14ac:dyDescent="0.25">
      <c r="A36655" s="2">
        <v>53091</v>
      </c>
      <c r="B36655">
        <v>129</v>
      </c>
      <c r="C36655">
        <v>2045</v>
      </c>
      <c r="D36655">
        <v>5</v>
      </c>
      <c r="E36655">
        <v>9</v>
      </c>
    </row>
    <row r="36656" spans="1:5" x14ac:dyDescent="0.25">
      <c r="A36656" s="2">
        <v>53092</v>
      </c>
      <c r="B36656">
        <v>130</v>
      </c>
      <c r="C36656">
        <v>2045</v>
      </c>
      <c r="D36656">
        <v>5</v>
      </c>
      <c r="E36656">
        <v>10</v>
      </c>
    </row>
    <row r="36657" spans="1:5" x14ac:dyDescent="0.25">
      <c r="A36657" s="2">
        <v>53093</v>
      </c>
      <c r="B36657">
        <v>131</v>
      </c>
      <c r="C36657">
        <v>2045</v>
      </c>
      <c r="D36657">
        <v>5</v>
      </c>
      <c r="E36657">
        <v>11</v>
      </c>
    </row>
    <row r="36658" spans="1:5" x14ac:dyDescent="0.25">
      <c r="A36658" s="2">
        <v>53094</v>
      </c>
      <c r="B36658">
        <v>132</v>
      </c>
      <c r="C36658">
        <v>2045</v>
      </c>
      <c r="D36658">
        <v>5</v>
      </c>
      <c r="E36658">
        <v>12</v>
      </c>
    </row>
    <row r="36659" spans="1:5" x14ac:dyDescent="0.25">
      <c r="A36659" s="2">
        <v>53095</v>
      </c>
      <c r="B36659">
        <v>133</v>
      </c>
      <c r="C36659">
        <v>2045</v>
      </c>
      <c r="D36659">
        <v>5</v>
      </c>
      <c r="E36659">
        <v>13</v>
      </c>
    </row>
    <row r="36660" spans="1:5" x14ac:dyDescent="0.25">
      <c r="A36660" s="2">
        <v>53096</v>
      </c>
      <c r="B36660">
        <v>134</v>
      </c>
      <c r="C36660">
        <v>2045</v>
      </c>
      <c r="D36660">
        <v>5</v>
      </c>
      <c r="E36660">
        <v>14</v>
      </c>
    </row>
    <row r="36661" spans="1:5" x14ac:dyDescent="0.25">
      <c r="A36661" s="2">
        <v>53097</v>
      </c>
      <c r="B36661">
        <v>135</v>
      </c>
      <c r="C36661">
        <v>2045</v>
      </c>
      <c r="D36661">
        <v>5</v>
      </c>
      <c r="E36661">
        <v>15</v>
      </c>
    </row>
    <row r="36662" spans="1:5" x14ac:dyDescent="0.25">
      <c r="A36662" s="2">
        <v>53098</v>
      </c>
      <c r="B36662">
        <v>136</v>
      </c>
      <c r="C36662">
        <v>2045</v>
      </c>
      <c r="D36662">
        <v>5</v>
      </c>
      <c r="E36662">
        <v>16</v>
      </c>
    </row>
    <row r="36663" spans="1:5" x14ac:dyDescent="0.25">
      <c r="A36663" s="2">
        <v>53099</v>
      </c>
      <c r="B36663">
        <v>137</v>
      </c>
      <c r="C36663">
        <v>2045</v>
      </c>
      <c r="D36663">
        <v>5</v>
      </c>
      <c r="E36663">
        <v>17</v>
      </c>
    </row>
    <row r="36664" spans="1:5" x14ac:dyDescent="0.25">
      <c r="A36664" s="2">
        <v>53100</v>
      </c>
      <c r="B36664">
        <v>138</v>
      </c>
      <c r="C36664">
        <v>2045</v>
      </c>
      <c r="D36664">
        <v>5</v>
      </c>
      <c r="E36664">
        <v>18</v>
      </c>
    </row>
    <row r="36665" spans="1:5" x14ac:dyDescent="0.25">
      <c r="A36665" s="2">
        <v>53101</v>
      </c>
      <c r="B36665">
        <v>139</v>
      </c>
      <c r="C36665">
        <v>2045</v>
      </c>
      <c r="D36665">
        <v>5</v>
      </c>
      <c r="E36665">
        <v>19</v>
      </c>
    </row>
    <row r="36666" spans="1:5" x14ac:dyDescent="0.25">
      <c r="A36666" s="2">
        <v>53102</v>
      </c>
      <c r="B36666">
        <v>140</v>
      </c>
      <c r="C36666">
        <v>2045</v>
      </c>
      <c r="D36666">
        <v>5</v>
      </c>
      <c r="E36666">
        <v>20</v>
      </c>
    </row>
    <row r="36667" spans="1:5" x14ac:dyDescent="0.25">
      <c r="A36667" s="2">
        <v>53103</v>
      </c>
      <c r="B36667">
        <v>141</v>
      </c>
      <c r="C36667">
        <v>2045</v>
      </c>
      <c r="D36667">
        <v>5</v>
      </c>
      <c r="E36667">
        <v>21</v>
      </c>
    </row>
    <row r="36668" spans="1:5" x14ac:dyDescent="0.25">
      <c r="A36668" s="2">
        <v>53104</v>
      </c>
      <c r="B36668">
        <v>142</v>
      </c>
      <c r="C36668">
        <v>2045</v>
      </c>
      <c r="D36668">
        <v>5</v>
      </c>
      <c r="E36668">
        <v>22</v>
      </c>
    </row>
    <row r="36669" spans="1:5" x14ac:dyDescent="0.25">
      <c r="A36669" s="2">
        <v>53105</v>
      </c>
      <c r="B36669">
        <v>143</v>
      </c>
      <c r="C36669">
        <v>2045</v>
      </c>
      <c r="D36669">
        <v>5</v>
      </c>
      <c r="E36669">
        <v>23</v>
      </c>
    </row>
    <row r="36670" spans="1:5" x14ac:dyDescent="0.25">
      <c r="A36670" s="2">
        <v>53106</v>
      </c>
      <c r="B36670">
        <v>144</v>
      </c>
      <c r="C36670">
        <v>2045</v>
      </c>
      <c r="D36670">
        <v>5</v>
      </c>
      <c r="E36670">
        <v>24</v>
      </c>
    </row>
    <row r="36671" spans="1:5" x14ac:dyDescent="0.25">
      <c r="A36671" s="2">
        <v>53107</v>
      </c>
      <c r="B36671">
        <v>145</v>
      </c>
      <c r="C36671">
        <v>2045</v>
      </c>
      <c r="D36671">
        <v>5</v>
      </c>
      <c r="E36671">
        <v>25</v>
      </c>
    </row>
    <row r="36672" spans="1:5" x14ac:dyDescent="0.25">
      <c r="A36672" s="2">
        <v>53108</v>
      </c>
      <c r="B36672">
        <v>146</v>
      </c>
      <c r="C36672">
        <v>2045</v>
      </c>
      <c r="D36672">
        <v>5</v>
      </c>
      <c r="E36672">
        <v>26</v>
      </c>
    </row>
    <row r="36673" spans="1:5" x14ac:dyDescent="0.25">
      <c r="A36673" s="2">
        <v>53109</v>
      </c>
      <c r="B36673">
        <v>147</v>
      </c>
      <c r="C36673">
        <v>2045</v>
      </c>
      <c r="D36673">
        <v>5</v>
      </c>
      <c r="E36673">
        <v>27</v>
      </c>
    </row>
    <row r="36674" spans="1:5" x14ac:dyDescent="0.25">
      <c r="A36674" s="2">
        <v>53110</v>
      </c>
      <c r="B36674">
        <v>148</v>
      </c>
      <c r="C36674">
        <v>2045</v>
      </c>
      <c r="D36674">
        <v>5</v>
      </c>
      <c r="E36674">
        <v>28</v>
      </c>
    </row>
    <row r="36675" spans="1:5" x14ac:dyDescent="0.25">
      <c r="A36675" s="2">
        <v>53111</v>
      </c>
      <c r="B36675">
        <v>149</v>
      </c>
      <c r="C36675">
        <v>2045</v>
      </c>
      <c r="D36675">
        <v>5</v>
      </c>
      <c r="E36675">
        <v>29</v>
      </c>
    </row>
    <row r="36676" spans="1:5" x14ac:dyDescent="0.25">
      <c r="A36676" s="2">
        <v>53112</v>
      </c>
      <c r="B36676">
        <v>150</v>
      </c>
      <c r="C36676">
        <v>2045</v>
      </c>
      <c r="D36676">
        <v>5</v>
      </c>
      <c r="E36676">
        <v>30</v>
      </c>
    </row>
    <row r="36677" spans="1:5" x14ac:dyDescent="0.25">
      <c r="A36677" s="2">
        <v>53113</v>
      </c>
      <c r="B36677">
        <v>151</v>
      </c>
      <c r="C36677">
        <v>2045</v>
      </c>
      <c r="D36677">
        <v>5</v>
      </c>
      <c r="E36677">
        <v>31</v>
      </c>
    </row>
    <row r="36678" spans="1:5" x14ac:dyDescent="0.25">
      <c r="A36678" s="2">
        <v>53114</v>
      </c>
      <c r="B36678">
        <v>152</v>
      </c>
      <c r="C36678">
        <v>2045</v>
      </c>
      <c r="D36678">
        <v>6</v>
      </c>
      <c r="E36678">
        <v>1</v>
      </c>
    </row>
    <row r="36679" spans="1:5" x14ac:dyDescent="0.25">
      <c r="A36679" s="2">
        <v>53115</v>
      </c>
      <c r="B36679">
        <v>153</v>
      </c>
      <c r="C36679">
        <v>2045</v>
      </c>
      <c r="D36679">
        <v>6</v>
      </c>
      <c r="E36679">
        <v>2</v>
      </c>
    </row>
    <row r="36680" spans="1:5" x14ac:dyDescent="0.25">
      <c r="A36680" s="2">
        <v>53116</v>
      </c>
      <c r="B36680">
        <v>154</v>
      </c>
      <c r="C36680">
        <v>2045</v>
      </c>
      <c r="D36680">
        <v>6</v>
      </c>
      <c r="E36680">
        <v>3</v>
      </c>
    </row>
    <row r="36681" spans="1:5" x14ac:dyDescent="0.25">
      <c r="A36681" s="2">
        <v>53117</v>
      </c>
      <c r="B36681">
        <v>155</v>
      </c>
      <c r="C36681">
        <v>2045</v>
      </c>
      <c r="D36681">
        <v>6</v>
      </c>
      <c r="E36681">
        <v>4</v>
      </c>
    </row>
    <row r="36682" spans="1:5" x14ac:dyDescent="0.25">
      <c r="A36682" s="2">
        <v>53118</v>
      </c>
      <c r="B36682">
        <v>156</v>
      </c>
      <c r="C36682">
        <v>2045</v>
      </c>
      <c r="D36682">
        <v>6</v>
      </c>
      <c r="E36682">
        <v>5</v>
      </c>
    </row>
    <row r="36683" spans="1:5" x14ac:dyDescent="0.25">
      <c r="A36683" s="2">
        <v>53119</v>
      </c>
      <c r="B36683">
        <v>157</v>
      </c>
      <c r="C36683">
        <v>2045</v>
      </c>
      <c r="D36683">
        <v>6</v>
      </c>
      <c r="E36683">
        <v>6</v>
      </c>
    </row>
    <row r="36684" spans="1:5" x14ac:dyDescent="0.25">
      <c r="A36684" s="2">
        <v>53120</v>
      </c>
      <c r="B36684">
        <v>158</v>
      </c>
      <c r="C36684">
        <v>2045</v>
      </c>
      <c r="D36684">
        <v>6</v>
      </c>
      <c r="E36684">
        <v>7</v>
      </c>
    </row>
    <row r="36685" spans="1:5" x14ac:dyDescent="0.25">
      <c r="A36685" s="2">
        <v>53121</v>
      </c>
      <c r="B36685">
        <v>159</v>
      </c>
      <c r="C36685">
        <v>2045</v>
      </c>
      <c r="D36685">
        <v>6</v>
      </c>
      <c r="E36685">
        <v>8</v>
      </c>
    </row>
    <row r="36686" spans="1:5" x14ac:dyDescent="0.25">
      <c r="A36686" s="2">
        <v>53122</v>
      </c>
      <c r="B36686">
        <v>160</v>
      </c>
      <c r="C36686">
        <v>2045</v>
      </c>
      <c r="D36686">
        <v>6</v>
      </c>
      <c r="E36686">
        <v>9</v>
      </c>
    </row>
    <row r="36687" spans="1:5" x14ac:dyDescent="0.25">
      <c r="A36687" s="2">
        <v>53123</v>
      </c>
      <c r="B36687">
        <v>161</v>
      </c>
      <c r="C36687">
        <v>2045</v>
      </c>
      <c r="D36687">
        <v>6</v>
      </c>
      <c r="E36687">
        <v>10</v>
      </c>
    </row>
    <row r="36688" spans="1:5" x14ac:dyDescent="0.25">
      <c r="A36688" s="2">
        <v>53124</v>
      </c>
      <c r="B36688">
        <v>162</v>
      </c>
      <c r="C36688">
        <v>2045</v>
      </c>
      <c r="D36688">
        <v>6</v>
      </c>
      <c r="E36688">
        <v>11</v>
      </c>
    </row>
    <row r="36689" spans="1:5" x14ac:dyDescent="0.25">
      <c r="A36689" s="2">
        <v>53125</v>
      </c>
      <c r="B36689">
        <v>163</v>
      </c>
      <c r="C36689">
        <v>2045</v>
      </c>
      <c r="D36689">
        <v>6</v>
      </c>
      <c r="E36689">
        <v>12</v>
      </c>
    </row>
    <row r="36690" spans="1:5" x14ac:dyDescent="0.25">
      <c r="A36690" s="2">
        <v>53126</v>
      </c>
      <c r="B36690">
        <v>164</v>
      </c>
      <c r="C36690">
        <v>2045</v>
      </c>
      <c r="D36690">
        <v>6</v>
      </c>
      <c r="E36690">
        <v>13</v>
      </c>
    </row>
    <row r="36691" spans="1:5" x14ac:dyDescent="0.25">
      <c r="A36691" s="2">
        <v>53127</v>
      </c>
      <c r="B36691">
        <v>165</v>
      </c>
      <c r="C36691">
        <v>2045</v>
      </c>
      <c r="D36691">
        <v>6</v>
      </c>
      <c r="E36691">
        <v>14</v>
      </c>
    </row>
    <row r="36692" spans="1:5" x14ac:dyDescent="0.25">
      <c r="A36692" s="2">
        <v>53128</v>
      </c>
      <c r="B36692">
        <v>166</v>
      </c>
      <c r="C36692">
        <v>2045</v>
      </c>
      <c r="D36692">
        <v>6</v>
      </c>
      <c r="E36692">
        <v>15</v>
      </c>
    </row>
    <row r="36693" spans="1:5" x14ac:dyDescent="0.25">
      <c r="A36693" s="2">
        <v>53129</v>
      </c>
      <c r="B36693">
        <v>167</v>
      </c>
      <c r="C36693">
        <v>2045</v>
      </c>
      <c r="D36693">
        <v>6</v>
      </c>
      <c r="E36693">
        <v>16</v>
      </c>
    </row>
    <row r="36694" spans="1:5" x14ac:dyDescent="0.25">
      <c r="A36694" s="2">
        <v>53130</v>
      </c>
      <c r="B36694">
        <v>168</v>
      </c>
      <c r="C36694">
        <v>2045</v>
      </c>
      <c r="D36694">
        <v>6</v>
      </c>
      <c r="E36694">
        <v>17</v>
      </c>
    </row>
    <row r="36695" spans="1:5" x14ac:dyDescent="0.25">
      <c r="A36695" s="2">
        <v>53131</v>
      </c>
      <c r="B36695">
        <v>169</v>
      </c>
      <c r="C36695">
        <v>2045</v>
      </c>
      <c r="D36695">
        <v>6</v>
      </c>
      <c r="E36695">
        <v>18</v>
      </c>
    </row>
    <row r="36696" spans="1:5" x14ac:dyDescent="0.25">
      <c r="A36696" s="2">
        <v>53132</v>
      </c>
      <c r="B36696">
        <v>170</v>
      </c>
      <c r="C36696">
        <v>2045</v>
      </c>
      <c r="D36696">
        <v>6</v>
      </c>
      <c r="E36696">
        <v>19</v>
      </c>
    </row>
    <row r="36697" spans="1:5" x14ac:dyDescent="0.25">
      <c r="A36697" s="2">
        <v>53133</v>
      </c>
      <c r="B36697">
        <v>171</v>
      </c>
      <c r="C36697">
        <v>2045</v>
      </c>
      <c r="D36697">
        <v>6</v>
      </c>
      <c r="E36697">
        <v>20</v>
      </c>
    </row>
    <row r="36698" spans="1:5" x14ac:dyDescent="0.25">
      <c r="A36698" s="2">
        <v>53134</v>
      </c>
      <c r="B36698">
        <v>172</v>
      </c>
      <c r="C36698">
        <v>2045</v>
      </c>
      <c r="D36698">
        <v>6</v>
      </c>
      <c r="E36698">
        <v>21</v>
      </c>
    </row>
    <row r="36699" spans="1:5" x14ac:dyDescent="0.25">
      <c r="A36699" s="2">
        <v>53135</v>
      </c>
      <c r="B36699">
        <v>173</v>
      </c>
      <c r="C36699">
        <v>2045</v>
      </c>
      <c r="D36699">
        <v>6</v>
      </c>
      <c r="E36699">
        <v>22</v>
      </c>
    </row>
    <row r="36700" spans="1:5" x14ac:dyDescent="0.25">
      <c r="A36700" s="2">
        <v>53136</v>
      </c>
      <c r="B36700">
        <v>174</v>
      </c>
      <c r="C36700">
        <v>2045</v>
      </c>
      <c r="D36700">
        <v>6</v>
      </c>
      <c r="E36700">
        <v>23</v>
      </c>
    </row>
    <row r="36701" spans="1:5" x14ac:dyDescent="0.25">
      <c r="A36701" s="2">
        <v>53137</v>
      </c>
      <c r="B36701">
        <v>175</v>
      </c>
      <c r="C36701">
        <v>2045</v>
      </c>
      <c r="D36701">
        <v>6</v>
      </c>
      <c r="E36701">
        <v>24</v>
      </c>
    </row>
    <row r="36702" spans="1:5" x14ac:dyDescent="0.25">
      <c r="A36702" s="2">
        <v>53138</v>
      </c>
      <c r="B36702">
        <v>176</v>
      </c>
      <c r="C36702">
        <v>2045</v>
      </c>
      <c r="D36702">
        <v>6</v>
      </c>
      <c r="E36702">
        <v>25</v>
      </c>
    </row>
    <row r="36703" spans="1:5" x14ac:dyDescent="0.25">
      <c r="A36703" s="2">
        <v>53139</v>
      </c>
      <c r="B36703">
        <v>177</v>
      </c>
      <c r="C36703">
        <v>2045</v>
      </c>
      <c r="D36703">
        <v>6</v>
      </c>
      <c r="E36703">
        <v>26</v>
      </c>
    </row>
    <row r="36704" spans="1:5" x14ac:dyDescent="0.25">
      <c r="A36704" s="2">
        <v>53140</v>
      </c>
      <c r="B36704">
        <v>178</v>
      </c>
      <c r="C36704">
        <v>2045</v>
      </c>
      <c r="D36704">
        <v>6</v>
      </c>
      <c r="E36704">
        <v>27</v>
      </c>
    </row>
    <row r="36705" spans="1:5" x14ac:dyDescent="0.25">
      <c r="A36705" s="2">
        <v>53141</v>
      </c>
      <c r="B36705">
        <v>179</v>
      </c>
      <c r="C36705">
        <v>2045</v>
      </c>
      <c r="D36705">
        <v>6</v>
      </c>
      <c r="E36705">
        <v>28</v>
      </c>
    </row>
    <row r="36706" spans="1:5" x14ac:dyDescent="0.25">
      <c r="A36706" s="2">
        <v>53142</v>
      </c>
      <c r="B36706">
        <v>180</v>
      </c>
      <c r="C36706">
        <v>2045</v>
      </c>
      <c r="D36706">
        <v>6</v>
      </c>
      <c r="E36706">
        <v>29</v>
      </c>
    </row>
    <row r="36707" spans="1:5" x14ac:dyDescent="0.25">
      <c r="A36707" s="2">
        <v>53143</v>
      </c>
      <c r="B36707">
        <v>181</v>
      </c>
      <c r="C36707">
        <v>2045</v>
      </c>
      <c r="D36707">
        <v>6</v>
      </c>
      <c r="E36707">
        <v>30</v>
      </c>
    </row>
    <row r="36708" spans="1:5" x14ac:dyDescent="0.25">
      <c r="A36708" s="2">
        <v>53144</v>
      </c>
      <c r="B36708">
        <v>182</v>
      </c>
      <c r="C36708">
        <v>2045</v>
      </c>
      <c r="D36708">
        <v>7</v>
      </c>
      <c r="E36708">
        <v>1</v>
      </c>
    </row>
    <row r="36709" spans="1:5" x14ac:dyDescent="0.25">
      <c r="A36709" s="2">
        <v>53145</v>
      </c>
      <c r="B36709">
        <v>183</v>
      </c>
      <c r="C36709">
        <v>2045</v>
      </c>
      <c r="D36709">
        <v>7</v>
      </c>
      <c r="E36709">
        <v>2</v>
      </c>
    </row>
    <row r="36710" spans="1:5" x14ac:dyDescent="0.25">
      <c r="A36710" s="2">
        <v>53146</v>
      </c>
      <c r="B36710">
        <v>184</v>
      </c>
      <c r="C36710">
        <v>2045</v>
      </c>
      <c r="D36710">
        <v>7</v>
      </c>
      <c r="E36710">
        <v>3</v>
      </c>
    </row>
    <row r="36711" spans="1:5" x14ac:dyDescent="0.25">
      <c r="A36711" s="2">
        <v>53147</v>
      </c>
      <c r="B36711">
        <v>185</v>
      </c>
      <c r="C36711">
        <v>2045</v>
      </c>
      <c r="D36711">
        <v>7</v>
      </c>
      <c r="E36711">
        <v>4</v>
      </c>
    </row>
    <row r="36712" spans="1:5" x14ac:dyDescent="0.25">
      <c r="A36712" s="2">
        <v>53148</v>
      </c>
      <c r="B36712">
        <v>186</v>
      </c>
      <c r="C36712">
        <v>2045</v>
      </c>
      <c r="D36712">
        <v>7</v>
      </c>
      <c r="E36712">
        <v>5</v>
      </c>
    </row>
    <row r="36713" spans="1:5" x14ac:dyDescent="0.25">
      <c r="A36713" s="2">
        <v>53149</v>
      </c>
      <c r="B36713">
        <v>187</v>
      </c>
      <c r="C36713">
        <v>2045</v>
      </c>
      <c r="D36713">
        <v>7</v>
      </c>
      <c r="E36713">
        <v>6</v>
      </c>
    </row>
    <row r="36714" spans="1:5" x14ac:dyDescent="0.25">
      <c r="A36714" s="2">
        <v>53150</v>
      </c>
      <c r="B36714">
        <v>188</v>
      </c>
      <c r="C36714">
        <v>2045</v>
      </c>
      <c r="D36714">
        <v>7</v>
      </c>
      <c r="E36714">
        <v>7</v>
      </c>
    </row>
    <row r="36715" spans="1:5" x14ac:dyDescent="0.25">
      <c r="A36715" s="2">
        <v>53151</v>
      </c>
      <c r="B36715">
        <v>189</v>
      </c>
      <c r="C36715">
        <v>2045</v>
      </c>
      <c r="D36715">
        <v>7</v>
      </c>
      <c r="E36715">
        <v>8</v>
      </c>
    </row>
    <row r="36716" spans="1:5" x14ac:dyDescent="0.25">
      <c r="A36716" s="2">
        <v>53152</v>
      </c>
      <c r="B36716">
        <v>190</v>
      </c>
      <c r="C36716">
        <v>2045</v>
      </c>
      <c r="D36716">
        <v>7</v>
      </c>
      <c r="E36716">
        <v>9</v>
      </c>
    </row>
    <row r="36717" spans="1:5" x14ac:dyDescent="0.25">
      <c r="A36717" s="2">
        <v>53153</v>
      </c>
      <c r="B36717">
        <v>191</v>
      </c>
      <c r="C36717">
        <v>2045</v>
      </c>
      <c r="D36717">
        <v>7</v>
      </c>
      <c r="E36717">
        <v>10</v>
      </c>
    </row>
    <row r="36718" spans="1:5" x14ac:dyDescent="0.25">
      <c r="A36718" s="2">
        <v>53154</v>
      </c>
      <c r="B36718">
        <v>192</v>
      </c>
      <c r="C36718">
        <v>2045</v>
      </c>
      <c r="D36718">
        <v>7</v>
      </c>
      <c r="E36718">
        <v>11</v>
      </c>
    </row>
    <row r="36719" spans="1:5" x14ac:dyDescent="0.25">
      <c r="A36719" s="2">
        <v>53155</v>
      </c>
      <c r="B36719">
        <v>193</v>
      </c>
      <c r="C36719">
        <v>2045</v>
      </c>
      <c r="D36719">
        <v>7</v>
      </c>
      <c r="E36719">
        <v>12</v>
      </c>
    </row>
    <row r="36720" spans="1:5" x14ac:dyDescent="0.25">
      <c r="A36720" s="2">
        <v>53156</v>
      </c>
      <c r="B36720">
        <v>194</v>
      </c>
      <c r="C36720">
        <v>2045</v>
      </c>
      <c r="D36720">
        <v>7</v>
      </c>
      <c r="E36720">
        <v>13</v>
      </c>
    </row>
    <row r="36721" spans="1:5" x14ac:dyDescent="0.25">
      <c r="A36721" s="2">
        <v>53157</v>
      </c>
      <c r="B36721">
        <v>195</v>
      </c>
      <c r="C36721">
        <v>2045</v>
      </c>
      <c r="D36721">
        <v>7</v>
      </c>
      <c r="E36721">
        <v>14</v>
      </c>
    </row>
    <row r="36722" spans="1:5" x14ac:dyDescent="0.25">
      <c r="A36722" s="2">
        <v>53158</v>
      </c>
      <c r="B36722">
        <v>196</v>
      </c>
      <c r="C36722">
        <v>2045</v>
      </c>
      <c r="D36722">
        <v>7</v>
      </c>
      <c r="E36722">
        <v>15</v>
      </c>
    </row>
    <row r="36723" spans="1:5" x14ac:dyDescent="0.25">
      <c r="A36723" s="2">
        <v>53159</v>
      </c>
      <c r="B36723">
        <v>197</v>
      </c>
      <c r="C36723">
        <v>2045</v>
      </c>
      <c r="D36723">
        <v>7</v>
      </c>
      <c r="E36723">
        <v>16</v>
      </c>
    </row>
    <row r="36724" spans="1:5" x14ac:dyDescent="0.25">
      <c r="A36724" s="2">
        <v>53160</v>
      </c>
      <c r="B36724">
        <v>198</v>
      </c>
      <c r="C36724">
        <v>2045</v>
      </c>
      <c r="D36724">
        <v>7</v>
      </c>
      <c r="E36724">
        <v>17</v>
      </c>
    </row>
    <row r="36725" spans="1:5" x14ac:dyDescent="0.25">
      <c r="A36725" s="2">
        <v>53161</v>
      </c>
      <c r="B36725">
        <v>199</v>
      </c>
      <c r="C36725">
        <v>2045</v>
      </c>
      <c r="D36725">
        <v>7</v>
      </c>
      <c r="E36725">
        <v>18</v>
      </c>
    </row>
    <row r="36726" spans="1:5" x14ac:dyDescent="0.25">
      <c r="A36726" s="2">
        <v>53162</v>
      </c>
      <c r="B36726">
        <v>200</v>
      </c>
      <c r="C36726">
        <v>2045</v>
      </c>
      <c r="D36726">
        <v>7</v>
      </c>
      <c r="E36726">
        <v>19</v>
      </c>
    </row>
    <row r="36727" spans="1:5" x14ac:dyDescent="0.25">
      <c r="A36727" s="2">
        <v>53163</v>
      </c>
      <c r="B36727">
        <v>201</v>
      </c>
      <c r="C36727">
        <v>2045</v>
      </c>
      <c r="D36727">
        <v>7</v>
      </c>
      <c r="E36727">
        <v>20</v>
      </c>
    </row>
    <row r="36728" spans="1:5" x14ac:dyDescent="0.25">
      <c r="A36728" s="2">
        <v>53164</v>
      </c>
      <c r="B36728">
        <v>202</v>
      </c>
      <c r="C36728">
        <v>2045</v>
      </c>
      <c r="D36728">
        <v>7</v>
      </c>
      <c r="E36728">
        <v>21</v>
      </c>
    </row>
    <row r="36729" spans="1:5" x14ac:dyDescent="0.25">
      <c r="A36729" s="2">
        <v>53165</v>
      </c>
      <c r="B36729">
        <v>203</v>
      </c>
      <c r="C36729">
        <v>2045</v>
      </c>
      <c r="D36729">
        <v>7</v>
      </c>
      <c r="E36729">
        <v>22</v>
      </c>
    </row>
    <row r="36730" spans="1:5" x14ac:dyDescent="0.25">
      <c r="A36730" s="2">
        <v>53166</v>
      </c>
      <c r="B36730">
        <v>204</v>
      </c>
      <c r="C36730">
        <v>2045</v>
      </c>
      <c r="D36730">
        <v>7</v>
      </c>
      <c r="E36730">
        <v>23</v>
      </c>
    </row>
    <row r="36731" spans="1:5" x14ac:dyDescent="0.25">
      <c r="A36731" s="2">
        <v>53167</v>
      </c>
      <c r="B36731">
        <v>205</v>
      </c>
      <c r="C36731">
        <v>2045</v>
      </c>
      <c r="D36731">
        <v>7</v>
      </c>
      <c r="E36731">
        <v>24</v>
      </c>
    </row>
    <row r="36732" spans="1:5" x14ac:dyDescent="0.25">
      <c r="A36732" s="2">
        <v>53168</v>
      </c>
      <c r="B36732">
        <v>206</v>
      </c>
      <c r="C36732">
        <v>2045</v>
      </c>
      <c r="D36732">
        <v>7</v>
      </c>
      <c r="E36732">
        <v>25</v>
      </c>
    </row>
    <row r="36733" spans="1:5" x14ac:dyDescent="0.25">
      <c r="A36733" s="2">
        <v>53169</v>
      </c>
      <c r="B36733">
        <v>207</v>
      </c>
      <c r="C36733">
        <v>2045</v>
      </c>
      <c r="D36733">
        <v>7</v>
      </c>
      <c r="E36733">
        <v>26</v>
      </c>
    </row>
    <row r="36734" spans="1:5" x14ac:dyDescent="0.25">
      <c r="A36734" s="2">
        <v>53170</v>
      </c>
      <c r="B36734">
        <v>208</v>
      </c>
      <c r="C36734">
        <v>2045</v>
      </c>
      <c r="D36734">
        <v>7</v>
      </c>
      <c r="E36734">
        <v>27</v>
      </c>
    </row>
    <row r="36735" spans="1:5" x14ac:dyDescent="0.25">
      <c r="A36735" s="2">
        <v>53171</v>
      </c>
      <c r="B36735">
        <v>209</v>
      </c>
      <c r="C36735">
        <v>2045</v>
      </c>
      <c r="D36735">
        <v>7</v>
      </c>
      <c r="E36735">
        <v>28</v>
      </c>
    </row>
    <row r="36736" spans="1:5" x14ac:dyDescent="0.25">
      <c r="A36736" s="2">
        <v>53172</v>
      </c>
      <c r="B36736">
        <v>210</v>
      </c>
      <c r="C36736">
        <v>2045</v>
      </c>
      <c r="D36736">
        <v>7</v>
      </c>
      <c r="E36736">
        <v>29</v>
      </c>
    </row>
    <row r="36737" spans="1:5" x14ac:dyDescent="0.25">
      <c r="A36737" s="2">
        <v>53173</v>
      </c>
      <c r="B36737">
        <v>211</v>
      </c>
      <c r="C36737">
        <v>2045</v>
      </c>
      <c r="D36737">
        <v>7</v>
      </c>
      <c r="E36737">
        <v>30</v>
      </c>
    </row>
    <row r="36738" spans="1:5" x14ac:dyDescent="0.25">
      <c r="A36738" s="2">
        <v>53174</v>
      </c>
      <c r="B36738">
        <v>212</v>
      </c>
      <c r="C36738">
        <v>2045</v>
      </c>
      <c r="D36738">
        <v>7</v>
      </c>
      <c r="E36738">
        <v>31</v>
      </c>
    </row>
    <row r="36739" spans="1:5" x14ac:dyDescent="0.25">
      <c r="A36739" s="2">
        <v>53175</v>
      </c>
      <c r="B36739">
        <v>213</v>
      </c>
      <c r="C36739">
        <v>2045</v>
      </c>
      <c r="D36739">
        <v>8</v>
      </c>
      <c r="E36739">
        <v>1</v>
      </c>
    </row>
    <row r="36740" spans="1:5" x14ac:dyDescent="0.25">
      <c r="A36740" s="2">
        <v>53176</v>
      </c>
      <c r="B36740">
        <v>214</v>
      </c>
      <c r="C36740">
        <v>2045</v>
      </c>
      <c r="D36740">
        <v>8</v>
      </c>
      <c r="E36740">
        <v>2</v>
      </c>
    </row>
    <row r="36741" spans="1:5" x14ac:dyDescent="0.25">
      <c r="A36741" s="2">
        <v>53177</v>
      </c>
      <c r="B36741">
        <v>215</v>
      </c>
      <c r="C36741">
        <v>2045</v>
      </c>
      <c r="D36741">
        <v>8</v>
      </c>
      <c r="E36741">
        <v>3</v>
      </c>
    </row>
    <row r="36742" spans="1:5" x14ac:dyDescent="0.25">
      <c r="A36742" s="2">
        <v>53178</v>
      </c>
      <c r="B36742">
        <v>216</v>
      </c>
      <c r="C36742">
        <v>2045</v>
      </c>
      <c r="D36742">
        <v>8</v>
      </c>
      <c r="E36742">
        <v>4</v>
      </c>
    </row>
    <row r="36743" spans="1:5" x14ac:dyDescent="0.25">
      <c r="A36743" s="2">
        <v>53179</v>
      </c>
      <c r="B36743">
        <v>217</v>
      </c>
      <c r="C36743">
        <v>2045</v>
      </c>
      <c r="D36743">
        <v>8</v>
      </c>
      <c r="E36743">
        <v>5</v>
      </c>
    </row>
    <row r="36744" spans="1:5" x14ac:dyDescent="0.25">
      <c r="A36744" s="2">
        <v>53180</v>
      </c>
      <c r="B36744">
        <v>218</v>
      </c>
      <c r="C36744">
        <v>2045</v>
      </c>
      <c r="D36744">
        <v>8</v>
      </c>
      <c r="E36744">
        <v>6</v>
      </c>
    </row>
    <row r="36745" spans="1:5" x14ac:dyDescent="0.25">
      <c r="A36745" s="2">
        <v>53181</v>
      </c>
      <c r="B36745">
        <v>219</v>
      </c>
      <c r="C36745">
        <v>2045</v>
      </c>
      <c r="D36745">
        <v>8</v>
      </c>
      <c r="E36745">
        <v>7</v>
      </c>
    </row>
    <row r="36746" spans="1:5" x14ac:dyDescent="0.25">
      <c r="A36746" s="2">
        <v>53182</v>
      </c>
      <c r="B36746">
        <v>220</v>
      </c>
      <c r="C36746">
        <v>2045</v>
      </c>
      <c r="D36746">
        <v>8</v>
      </c>
      <c r="E36746">
        <v>8</v>
      </c>
    </row>
    <row r="36747" spans="1:5" x14ac:dyDescent="0.25">
      <c r="A36747" s="2">
        <v>53183</v>
      </c>
      <c r="B36747">
        <v>221</v>
      </c>
      <c r="C36747">
        <v>2045</v>
      </c>
      <c r="D36747">
        <v>8</v>
      </c>
      <c r="E36747">
        <v>9</v>
      </c>
    </row>
    <row r="36748" spans="1:5" x14ac:dyDescent="0.25">
      <c r="A36748" s="2">
        <v>53184</v>
      </c>
      <c r="B36748">
        <v>222</v>
      </c>
      <c r="C36748">
        <v>2045</v>
      </c>
      <c r="D36748">
        <v>8</v>
      </c>
      <c r="E36748">
        <v>10</v>
      </c>
    </row>
    <row r="36749" spans="1:5" x14ac:dyDescent="0.25">
      <c r="A36749" s="2">
        <v>53185</v>
      </c>
      <c r="B36749">
        <v>223</v>
      </c>
      <c r="C36749">
        <v>2045</v>
      </c>
      <c r="D36749">
        <v>8</v>
      </c>
      <c r="E36749">
        <v>11</v>
      </c>
    </row>
    <row r="36750" spans="1:5" x14ac:dyDescent="0.25">
      <c r="A36750" s="2">
        <v>53186</v>
      </c>
      <c r="B36750">
        <v>224</v>
      </c>
      <c r="C36750">
        <v>2045</v>
      </c>
      <c r="D36750">
        <v>8</v>
      </c>
      <c r="E36750">
        <v>12</v>
      </c>
    </row>
    <row r="36751" spans="1:5" x14ac:dyDescent="0.25">
      <c r="A36751" s="2">
        <v>53187</v>
      </c>
      <c r="B36751">
        <v>225</v>
      </c>
      <c r="C36751">
        <v>2045</v>
      </c>
      <c r="D36751">
        <v>8</v>
      </c>
      <c r="E36751">
        <v>13</v>
      </c>
    </row>
    <row r="36752" spans="1:5" x14ac:dyDescent="0.25">
      <c r="A36752" s="2">
        <v>53188</v>
      </c>
      <c r="B36752">
        <v>226</v>
      </c>
      <c r="C36752">
        <v>2045</v>
      </c>
      <c r="D36752">
        <v>8</v>
      </c>
      <c r="E36752">
        <v>14</v>
      </c>
    </row>
    <row r="36753" spans="1:5" x14ac:dyDescent="0.25">
      <c r="A36753" s="2">
        <v>53189</v>
      </c>
      <c r="B36753">
        <v>227</v>
      </c>
      <c r="C36753">
        <v>2045</v>
      </c>
      <c r="D36753">
        <v>8</v>
      </c>
      <c r="E36753">
        <v>15</v>
      </c>
    </row>
    <row r="36754" spans="1:5" x14ac:dyDescent="0.25">
      <c r="A36754" s="2">
        <v>53190</v>
      </c>
      <c r="B36754">
        <v>228</v>
      </c>
      <c r="C36754">
        <v>2045</v>
      </c>
      <c r="D36754">
        <v>8</v>
      </c>
      <c r="E36754">
        <v>16</v>
      </c>
    </row>
    <row r="36755" spans="1:5" x14ac:dyDescent="0.25">
      <c r="A36755" s="2">
        <v>53191</v>
      </c>
      <c r="B36755">
        <v>229</v>
      </c>
      <c r="C36755">
        <v>2045</v>
      </c>
      <c r="D36755">
        <v>8</v>
      </c>
      <c r="E36755">
        <v>17</v>
      </c>
    </row>
    <row r="36756" spans="1:5" x14ac:dyDescent="0.25">
      <c r="A36756" s="2">
        <v>53192</v>
      </c>
      <c r="B36756">
        <v>230</v>
      </c>
      <c r="C36756">
        <v>2045</v>
      </c>
      <c r="D36756">
        <v>8</v>
      </c>
      <c r="E36756">
        <v>18</v>
      </c>
    </row>
    <row r="36757" spans="1:5" x14ac:dyDescent="0.25">
      <c r="A36757" s="2">
        <v>53193</v>
      </c>
      <c r="B36757">
        <v>231</v>
      </c>
      <c r="C36757">
        <v>2045</v>
      </c>
      <c r="D36757">
        <v>8</v>
      </c>
      <c r="E36757">
        <v>19</v>
      </c>
    </row>
    <row r="36758" spans="1:5" x14ac:dyDescent="0.25">
      <c r="A36758" s="2">
        <v>53194</v>
      </c>
      <c r="B36758">
        <v>232</v>
      </c>
      <c r="C36758">
        <v>2045</v>
      </c>
      <c r="D36758">
        <v>8</v>
      </c>
      <c r="E36758">
        <v>20</v>
      </c>
    </row>
    <row r="36759" spans="1:5" x14ac:dyDescent="0.25">
      <c r="A36759" s="2">
        <v>53195</v>
      </c>
      <c r="B36759">
        <v>233</v>
      </c>
      <c r="C36759">
        <v>2045</v>
      </c>
      <c r="D36759">
        <v>8</v>
      </c>
      <c r="E36759">
        <v>21</v>
      </c>
    </row>
    <row r="36760" spans="1:5" x14ac:dyDescent="0.25">
      <c r="A36760" s="2">
        <v>53196</v>
      </c>
      <c r="B36760">
        <v>234</v>
      </c>
      <c r="C36760">
        <v>2045</v>
      </c>
      <c r="D36760">
        <v>8</v>
      </c>
      <c r="E36760">
        <v>22</v>
      </c>
    </row>
    <row r="36761" spans="1:5" x14ac:dyDescent="0.25">
      <c r="A36761" s="2">
        <v>53197</v>
      </c>
      <c r="B36761">
        <v>235</v>
      </c>
      <c r="C36761">
        <v>2045</v>
      </c>
      <c r="D36761">
        <v>8</v>
      </c>
      <c r="E36761">
        <v>23</v>
      </c>
    </row>
    <row r="36762" spans="1:5" x14ac:dyDescent="0.25">
      <c r="A36762" s="2">
        <v>53198</v>
      </c>
      <c r="B36762">
        <v>236</v>
      </c>
      <c r="C36762">
        <v>2045</v>
      </c>
      <c r="D36762">
        <v>8</v>
      </c>
      <c r="E36762">
        <v>24</v>
      </c>
    </row>
    <row r="36763" spans="1:5" x14ac:dyDescent="0.25">
      <c r="A36763" s="2">
        <v>53199</v>
      </c>
      <c r="B36763">
        <v>237</v>
      </c>
      <c r="C36763">
        <v>2045</v>
      </c>
      <c r="D36763">
        <v>8</v>
      </c>
      <c r="E36763">
        <v>25</v>
      </c>
    </row>
    <row r="36764" spans="1:5" x14ac:dyDescent="0.25">
      <c r="A36764" s="2">
        <v>53200</v>
      </c>
      <c r="B36764">
        <v>238</v>
      </c>
      <c r="C36764">
        <v>2045</v>
      </c>
      <c r="D36764">
        <v>8</v>
      </c>
      <c r="E36764">
        <v>26</v>
      </c>
    </row>
    <row r="36765" spans="1:5" x14ac:dyDescent="0.25">
      <c r="A36765" s="2">
        <v>53201</v>
      </c>
      <c r="B36765">
        <v>239</v>
      </c>
      <c r="C36765">
        <v>2045</v>
      </c>
      <c r="D36765">
        <v>8</v>
      </c>
      <c r="E36765">
        <v>27</v>
      </c>
    </row>
    <row r="36766" spans="1:5" x14ac:dyDescent="0.25">
      <c r="A36766" s="2">
        <v>53202</v>
      </c>
      <c r="B36766">
        <v>240</v>
      </c>
      <c r="C36766">
        <v>2045</v>
      </c>
      <c r="D36766">
        <v>8</v>
      </c>
      <c r="E36766">
        <v>28</v>
      </c>
    </row>
    <row r="36767" spans="1:5" x14ac:dyDescent="0.25">
      <c r="A36767" s="2">
        <v>53203</v>
      </c>
      <c r="B36767">
        <v>241</v>
      </c>
      <c r="C36767">
        <v>2045</v>
      </c>
      <c r="D36767">
        <v>8</v>
      </c>
      <c r="E36767">
        <v>29</v>
      </c>
    </row>
    <row r="36768" spans="1:5" x14ac:dyDescent="0.25">
      <c r="A36768" s="2">
        <v>53204</v>
      </c>
      <c r="B36768">
        <v>242</v>
      </c>
      <c r="C36768">
        <v>2045</v>
      </c>
      <c r="D36768">
        <v>8</v>
      </c>
      <c r="E36768">
        <v>30</v>
      </c>
    </row>
    <row r="36769" spans="1:5" x14ac:dyDescent="0.25">
      <c r="A36769" s="2">
        <v>53205</v>
      </c>
      <c r="B36769">
        <v>243</v>
      </c>
      <c r="C36769">
        <v>2045</v>
      </c>
      <c r="D36769">
        <v>8</v>
      </c>
      <c r="E36769">
        <v>31</v>
      </c>
    </row>
    <row r="36770" spans="1:5" x14ac:dyDescent="0.25">
      <c r="A36770" s="2">
        <v>53206</v>
      </c>
      <c r="B36770">
        <v>244</v>
      </c>
      <c r="C36770">
        <v>2045</v>
      </c>
      <c r="D36770">
        <v>9</v>
      </c>
      <c r="E36770">
        <v>1</v>
      </c>
    </row>
    <row r="36771" spans="1:5" x14ac:dyDescent="0.25">
      <c r="A36771" s="2">
        <v>53207</v>
      </c>
      <c r="B36771">
        <v>245</v>
      </c>
      <c r="C36771">
        <v>2045</v>
      </c>
      <c r="D36771">
        <v>9</v>
      </c>
      <c r="E36771">
        <v>2</v>
      </c>
    </row>
    <row r="36772" spans="1:5" x14ac:dyDescent="0.25">
      <c r="A36772" s="2">
        <v>53208</v>
      </c>
      <c r="B36772">
        <v>246</v>
      </c>
      <c r="C36772">
        <v>2045</v>
      </c>
      <c r="D36772">
        <v>9</v>
      </c>
      <c r="E36772">
        <v>3</v>
      </c>
    </row>
    <row r="36773" spans="1:5" x14ac:dyDescent="0.25">
      <c r="A36773" s="2">
        <v>53209</v>
      </c>
      <c r="B36773">
        <v>247</v>
      </c>
      <c r="C36773">
        <v>2045</v>
      </c>
      <c r="D36773">
        <v>9</v>
      </c>
      <c r="E36773">
        <v>4</v>
      </c>
    </row>
    <row r="36774" spans="1:5" x14ac:dyDescent="0.25">
      <c r="A36774" s="2">
        <v>53210</v>
      </c>
      <c r="B36774">
        <v>248</v>
      </c>
      <c r="C36774">
        <v>2045</v>
      </c>
      <c r="D36774">
        <v>9</v>
      </c>
      <c r="E36774">
        <v>5</v>
      </c>
    </row>
    <row r="36775" spans="1:5" x14ac:dyDescent="0.25">
      <c r="A36775" s="2">
        <v>53211</v>
      </c>
      <c r="B36775">
        <v>249</v>
      </c>
      <c r="C36775">
        <v>2045</v>
      </c>
      <c r="D36775">
        <v>9</v>
      </c>
      <c r="E36775">
        <v>6</v>
      </c>
    </row>
    <row r="36776" spans="1:5" x14ac:dyDescent="0.25">
      <c r="A36776" s="2">
        <v>53212</v>
      </c>
      <c r="B36776">
        <v>250</v>
      </c>
      <c r="C36776">
        <v>2045</v>
      </c>
      <c r="D36776">
        <v>9</v>
      </c>
      <c r="E36776">
        <v>7</v>
      </c>
    </row>
    <row r="36777" spans="1:5" x14ac:dyDescent="0.25">
      <c r="A36777" s="2">
        <v>53213</v>
      </c>
      <c r="B36777">
        <v>251</v>
      </c>
      <c r="C36777">
        <v>2045</v>
      </c>
      <c r="D36777">
        <v>9</v>
      </c>
      <c r="E36777">
        <v>8</v>
      </c>
    </row>
    <row r="36778" spans="1:5" x14ac:dyDescent="0.25">
      <c r="A36778" s="2">
        <v>53214</v>
      </c>
      <c r="B36778">
        <v>252</v>
      </c>
      <c r="C36778">
        <v>2045</v>
      </c>
      <c r="D36778">
        <v>9</v>
      </c>
      <c r="E36778">
        <v>9</v>
      </c>
    </row>
    <row r="36779" spans="1:5" x14ac:dyDescent="0.25">
      <c r="A36779" s="2">
        <v>53215</v>
      </c>
      <c r="B36779">
        <v>253</v>
      </c>
      <c r="C36779">
        <v>2045</v>
      </c>
      <c r="D36779">
        <v>9</v>
      </c>
      <c r="E36779">
        <v>10</v>
      </c>
    </row>
    <row r="36780" spans="1:5" x14ac:dyDescent="0.25">
      <c r="A36780" s="2">
        <v>53216</v>
      </c>
      <c r="B36780">
        <v>254</v>
      </c>
      <c r="C36780">
        <v>2045</v>
      </c>
      <c r="D36780">
        <v>9</v>
      </c>
      <c r="E36780">
        <v>11</v>
      </c>
    </row>
    <row r="36781" spans="1:5" x14ac:dyDescent="0.25">
      <c r="A36781" s="2">
        <v>53217</v>
      </c>
      <c r="B36781">
        <v>255</v>
      </c>
      <c r="C36781">
        <v>2045</v>
      </c>
      <c r="D36781">
        <v>9</v>
      </c>
      <c r="E36781">
        <v>12</v>
      </c>
    </row>
    <row r="36782" spans="1:5" x14ac:dyDescent="0.25">
      <c r="A36782" s="2">
        <v>53218</v>
      </c>
      <c r="B36782">
        <v>256</v>
      </c>
      <c r="C36782">
        <v>2045</v>
      </c>
      <c r="D36782">
        <v>9</v>
      </c>
      <c r="E36782">
        <v>13</v>
      </c>
    </row>
    <row r="36783" spans="1:5" x14ac:dyDescent="0.25">
      <c r="A36783" s="2">
        <v>53219</v>
      </c>
      <c r="B36783">
        <v>257</v>
      </c>
      <c r="C36783">
        <v>2045</v>
      </c>
      <c r="D36783">
        <v>9</v>
      </c>
      <c r="E36783">
        <v>14</v>
      </c>
    </row>
    <row r="36784" spans="1:5" x14ac:dyDescent="0.25">
      <c r="A36784" s="2">
        <v>53220</v>
      </c>
      <c r="B36784">
        <v>258</v>
      </c>
      <c r="C36784">
        <v>2045</v>
      </c>
      <c r="D36784">
        <v>9</v>
      </c>
      <c r="E36784">
        <v>15</v>
      </c>
    </row>
    <row r="36785" spans="1:5" x14ac:dyDescent="0.25">
      <c r="A36785" s="2">
        <v>53221</v>
      </c>
      <c r="B36785">
        <v>259</v>
      </c>
      <c r="C36785">
        <v>2045</v>
      </c>
      <c r="D36785">
        <v>9</v>
      </c>
      <c r="E36785">
        <v>16</v>
      </c>
    </row>
    <row r="36786" spans="1:5" x14ac:dyDescent="0.25">
      <c r="A36786" s="2">
        <v>53222</v>
      </c>
      <c r="B36786">
        <v>260</v>
      </c>
      <c r="C36786">
        <v>2045</v>
      </c>
      <c r="D36786">
        <v>9</v>
      </c>
      <c r="E36786">
        <v>17</v>
      </c>
    </row>
    <row r="36787" spans="1:5" x14ac:dyDescent="0.25">
      <c r="A36787" s="2">
        <v>53223</v>
      </c>
      <c r="B36787">
        <v>261</v>
      </c>
      <c r="C36787">
        <v>2045</v>
      </c>
      <c r="D36787">
        <v>9</v>
      </c>
      <c r="E36787">
        <v>18</v>
      </c>
    </row>
    <row r="36788" spans="1:5" x14ac:dyDescent="0.25">
      <c r="A36788" s="2">
        <v>53224</v>
      </c>
      <c r="B36788">
        <v>262</v>
      </c>
      <c r="C36788">
        <v>2045</v>
      </c>
      <c r="D36788">
        <v>9</v>
      </c>
      <c r="E36788">
        <v>19</v>
      </c>
    </row>
    <row r="36789" spans="1:5" x14ac:dyDescent="0.25">
      <c r="A36789" s="2">
        <v>53225</v>
      </c>
      <c r="B36789">
        <v>263</v>
      </c>
      <c r="C36789">
        <v>2045</v>
      </c>
      <c r="D36789">
        <v>9</v>
      </c>
      <c r="E36789">
        <v>20</v>
      </c>
    </row>
    <row r="36790" spans="1:5" x14ac:dyDescent="0.25">
      <c r="A36790" s="2">
        <v>53226</v>
      </c>
      <c r="B36790">
        <v>264</v>
      </c>
      <c r="C36790">
        <v>2045</v>
      </c>
      <c r="D36790">
        <v>9</v>
      </c>
      <c r="E36790">
        <v>21</v>
      </c>
    </row>
    <row r="36791" spans="1:5" x14ac:dyDescent="0.25">
      <c r="A36791" s="2">
        <v>53227</v>
      </c>
      <c r="B36791">
        <v>265</v>
      </c>
      <c r="C36791">
        <v>2045</v>
      </c>
      <c r="D36791">
        <v>9</v>
      </c>
      <c r="E36791">
        <v>22</v>
      </c>
    </row>
    <row r="36792" spans="1:5" x14ac:dyDescent="0.25">
      <c r="A36792" s="2">
        <v>53228</v>
      </c>
      <c r="B36792">
        <v>266</v>
      </c>
      <c r="C36792">
        <v>2045</v>
      </c>
      <c r="D36792">
        <v>9</v>
      </c>
      <c r="E36792">
        <v>23</v>
      </c>
    </row>
    <row r="36793" spans="1:5" x14ac:dyDescent="0.25">
      <c r="A36793" s="2">
        <v>53229</v>
      </c>
      <c r="B36793">
        <v>267</v>
      </c>
      <c r="C36793">
        <v>2045</v>
      </c>
      <c r="D36793">
        <v>9</v>
      </c>
      <c r="E36793">
        <v>24</v>
      </c>
    </row>
    <row r="36794" spans="1:5" x14ac:dyDescent="0.25">
      <c r="A36794" s="2">
        <v>53230</v>
      </c>
      <c r="B36794">
        <v>268</v>
      </c>
      <c r="C36794">
        <v>2045</v>
      </c>
      <c r="D36794">
        <v>9</v>
      </c>
      <c r="E36794">
        <v>25</v>
      </c>
    </row>
    <row r="36795" spans="1:5" x14ac:dyDescent="0.25">
      <c r="A36795" s="2">
        <v>53231</v>
      </c>
      <c r="B36795">
        <v>269</v>
      </c>
      <c r="C36795">
        <v>2045</v>
      </c>
      <c r="D36795">
        <v>9</v>
      </c>
      <c r="E36795">
        <v>26</v>
      </c>
    </row>
    <row r="36796" spans="1:5" x14ac:dyDescent="0.25">
      <c r="A36796" s="2">
        <v>53232</v>
      </c>
      <c r="B36796">
        <v>270</v>
      </c>
      <c r="C36796">
        <v>2045</v>
      </c>
      <c r="D36796">
        <v>9</v>
      </c>
      <c r="E36796">
        <v>27</v>
      </c>
    </row>
    <row r="36797" spans="1:5" x14ac:dyDescent="0.25">
      <c r="A36797" s="2">
        <v>53233</v>
      </c>
      <c r="B36797">
        <v>271</v>
      </c>
      <c r="C36797">
        <v>2045</v>
      </c>
      <c r="D36797">
        <v>9</v>
      </c>
      <c r="E36797">
        <v>28</v>
      </c>
    </row>
    <row r="36798" spans="1:5" x14ac:dyDescent="0.25">
      <c r="A36798" s="2">
        <v>53234</v>
      </c>
      <c r="B36798">
        <v>272</v>
      </c>
      <c r="C36798">
        <v>2045</v>
      </c>
      <c r="D36798">
        <v>9</v>
      </c>
      <c r="E36798">
        <v>29</v>
      </c>
    </row>
    <row r="36799" spans="1:5" x14ac:dyDescent="0.25">
      <c r="A36799" s="2">
        <v>53235</v>
      </c>
      <c r="B36799">
        <v>273</v>
      </c>
      <c r="C36799">
        <v>2045</v>
      </c>
      <c r="D36799">
        <v>9</v>
      </c>
      <c r="E36799">
        <v>30</v>
      </c>
    </row>
    <row r="36800" spans="1:5" x14ac:dyDescent="0.25">
      <c r="A36800" s="2">
        <v>53236</v>
      </c>
      <c r="B36800">
        <v>274</v>
      </c>
      <c r="C36800">
        <v>2045</v>
      </c>
      <c r="D36800">
        <v>10</v>
      </c>
      <c r="E36800">
        <v>1</v>
      </c>
    </row>
    <row r="36801" spans="1:5" x14ac:dyDescent="0.25">
      <c r="A36801" s="2">
        <v>53237</v>
      </c>
      <c r="B36801">
        <v>275</v>
      </c>
      <c r="C36801">
        <v>2045</v>
      </c>
      <c r="D36801">
        <v>10</v>
      </c>
      <c r="E36801">
        <v>2</v>
      </c>
    </row>
    <row r="36802" spans="1:5" x14ac:dyDescent="0.25">
      <c r="A36802" s="2">
        <v>53238</v>
      </c>
      <c r="B36802">
        <v>276</v>
      </c>
      <c r="C36802">
        <v>2045</v>
      </c>
      <c r="D36802">
        <v>10</v>
      </c>
      <c r="E36802">
        <v>3</v>
      </c>
    </row>
    <row r="36803" spans="1:5" x14ac:dyDescent="0.25">
      <c r="A36803" s="2">
        <v>53239</v>
      </c>
      <c r="B36803">
        <v>277</v>
      </c>
      <c r="C36803">
        <v>2045</v>
      </c>
      <c r="D36803">
        <v>10</v>
      </c>
      <c r="E36803">
        <v>4</v>
      </c>
    </row>
    <row r="36804" spans="1:5" x14ac:dyDescent="0.25">
      <c r="A36804" s="2">
        <v>53240</v>
      </c>
      <c r="B36804">
        <v>278</v>
      </c>
      <c r="C36804">
        <v>2045</v>
      </c>
      <c r="D36804">
        <v>10</v>
      </c>
      <c r="E36804">
        <v>5</v>
      </c>
    </row>
    <row r="36805" spans="1:5" x14ac:dyDescent="0.25">
      <c r="A36805" s="2">
        <v>53241</v>
      </c>
      <c r="B36805">
        <v>279</v>
      </c>
      <c r="C36805">
        <v>2045</v>
      </c>
      <c r="D36805">
        <v>10</v>
      </c>
      <c r="E36805">
        <v>6</v>
      </c>
    </row>
    <row r="36806" spans="1:5" x14ac:dyDescent="0.25">
      <c r="A36806" s="2">
        <v>53242</v>
      </c>
      <c r="B36806">
        <v>280</v>
      </c>
      <c r="C36806">
        <v>2045</v>
      </c>
      <c r="D36806">
        <v>10</v>
      </c>
      <c r="E36806">
        <v>7</v>
      </c>
    </row>
    <row r="36807" spans="1:5" x14ac:dyDescent="0.25">
      <c r="A36807" s="2">
        <v>53243</v>
      </c>
      <c r="B36807">
        <v>281</v>
      </c>
      <c r="C36807">
        <v>2045</v>
      </c>
      <c r="D36807">
        <v>10</v>
      </c>
      <c r="E36807">
        <v>8</v>
      </c>
    </row>
    <row r="36808" spans="1:5" x14ac:dyDescent="0.25">
      <c r="A36808" s="2">
        <v>53244</v>
      </c>
      <c r="B36808">
        <v>282</v>
      </c>
      <c r="C36808">
        <v>2045</v>
      </c>
      <c r="D36808">
        <v>10</v>
      </c>
      <c r="E36808">
        <v>9</v>
      </c>
    </row>
    <row r="36809" spans="1:5" x14ac:dyDescent="0.25">
      <c r="A36809" s="2">
        <v>53245</v>
      </c>
      <c r="B36809">
        <v>283</v>
      </c>
      <c r="C36809">
        <v>2045</v>
      </c>
      <c r="D36809">
        <v>10</v>
      </c>
      <c r="E36809">
        <v>10</v>
      </c>
    </row>
    <row r="36810" spans="1:5" x14ac:dyDescent="0.25">
      <c r="A36810" s="2">
        <v>53246</v>
      </c>
      <c r="B36810">
        <v>284</v>
      </c>
      <c r="C36810">
        <v>2045</v>
      </c>
      <c r="D36810">
        <v>10</v>
      </c>
      <c r="E36810">
        <v>11</v>
      </c>
    </row>
    <row r="36811" spans="1:5" x14ac:dyDescent="0.25">
      <c r="A36811" s="2">
        <v>53247</v>
      </c>
      <c r="B36811">
        <v>285</v>
      </c>
      <c r="C36811">
        <v>2045</v>
      </c>
      <c r="D36811">
        <v>10</v>
      </c>
      <c r="E36811">
        <v>12</v>
      </c>
    </row>
    <row r="36812" spans="1:5" x14ac:dyDescent="0.25">
      <c r="A36812" s="2">
        <v>53248</v>
      </c>
      <c r="B36812">
        <v>286</v>
      </c>
      <c r="C36812">
        <v>2045</v>
      </c>
      <c r="D36812">
        <v>10</v>
      </c>
      <c r="E36812">
        <v>13</v>
      </c>
    </row>
    <row r="36813" spans="1:5" x14ac:dyDescent="0.25">
      <c r="A36813" s="2">
        <v>53249</v>
      </c>
      <c r="B36813">
        <v>287</v>
      </c>
      <c r="C36813">
        <v>2045</v>
      </c>
      <c r="D36813">
        <v>10</v>
      </c>
      <c r="E36813">
        <v>14</v>
      </c>
    </row>
    <row r="36814" spans="1:5" x14ac:dyDescent="0.25">
      <c r="A36814" s="2">
        <v>53250</v>
      </c>
      <c r="B36814">
        <v>288</v>
      </c>
      <c r="C36814">
        <v>2045</v>
      </c>
      <c r="D36814">
        <v>10</v>
      </c>
      <c r="E36814">
        <v>15</v>
      </c>
    </row>
    <row r="36815" spans="1:5" x14ac:dyDescent="0.25">
      <c r="A36815" s="2">
        <v>53251</v>
      </c>
      <c r="B36815">
        <v>289</v>
      </c>
      <c r="C36815">
        <v>2045</v>
      </c>
      <c r="D36815">
        <v>10</v>
      </c>
      <c r="E36815">
        <v>16</v>
      </c>
    </row>
    <row r="36816" spans="1:5" x14ac:dyDescent="0.25">
      <c r="A36816" s="2">
        <v>53252</v>
      </c>
      <c r="B36816">
        <v>290</v>
      </c>
      <c r="C36816">
        <v>2045</v>
      </c>
      <c r="D36816">
        <v>10</v>
      </c>
      <c r="E36816">
        <v>17</v>
      </c>
    </row>
    <row r="36817" spans="1:5" x14ac:dyDescent="0.25">
      <c r="A36817" s="2">
        <v>53253</v>
      </c>
      <c r="B36817">
        <v>291</v>
      </c>
      <c r="C36817">
        <v>2045</v>
      </c>
      <c r="D36817">
        <v>10</v>
      </c>
      <c r="E36817">
        <v>18</v>
      </c>
    </row>
    <row r="36818" spans="1:5" x14ac:dyDescent="0.25">
      <c r="A36818" s="2">
        <v>53254</v>
      </c>
      <c r="B36818">
        <v>292</v>
      </c>
      <c r="C36818">
        <v>2045</v>
      </c>
      <c r="D36818">
        <v>10</v>
      </c>
      <c r="E36818">
        <v>19</v>
      </c>
    </row>
    <row r="36819" spans="1:5" x14ac:dyDescent="0.25">
      <c r="A36819" s="2">
        <v>53255</v>
      </c>
      <c r="B36819">
        <v>293</v>
      </c>
      <c r="C36819">
        <v>2045</v>
      </c>
      <c r="D36819">
        <v>10</v>
      </c>
      <c r="E36819">
        <v>20</v>
      </c>
    </row>
    <row r="36820" spans="1:5" x14ac:dyDescent="0.25">
      <c r="A36820" s="2">
        <v>53256</v>
      </c>
      <c r="B36820">
        <v>294</v>
      </c>
      <c r="C36820">
        <v>2045</v>
      </c>
      <c r="D36820">
        <v>10</v>
      </c>
      <c r="E36820">
        <v>21</v>
      </c>
    </row>
    <row r="36821" spans="1:5" x14ac:dyDescent="0.25">
      <c r="A36821" s="2">
        <v>53257</v>
      </c>
      <c r="B36821">
        <v>295</v>
      </c>
      <c r="C36821">
        <v>2045</v>
      </c>
      <c r="D36821">
        <v>10</v>
      </c>
      <c r="E36821">
        <v>22</v>
      </c>
    </row>
    <row r="36822" spans="1:5" x14ac:dyDescent="0.25">
      <c r="A36822" s="2">
        <v>53258</v>
      </c>
      <c r="B36822">
        <v>296</v>
      </c>
      <c r="C36822">
        <v>2045</v>
      </c>
      <c r="D36822">
        <v>10</v>
      </c>
      <c r="E36822">
        <v>23</v>
      </c>
    </row>
    <row r="36823" spans="1:5" x14ac:dyDescent="0.25">
      <c r="A36823" s="2">
        <v>53259</v>
      </c>
      <c r="B36823">
        <v>297</v>
      </c>
      <c r="C36823">
        <v>2045</v>
      </c>
      <c r="D36823">
        <v>10</v>
      </c>
      <c r="E36823">
        <v>24</v>
      </c>
    </row>
    <row r="36824" spans="1:5" x14ac:dyDescent="0.25">
      <c r="A36824" s="2">
        <v>53260</v>
      </c>
      <c r="B36824">
        <v>298</v>
      </c>
      <c r="C36824">
        <v>2045</v>
      </c>
      <c r="D36824">
        <v>10</v>
      </c>
      <c r="E36824">
        <v>25</v>
      </c>
    </row>
    <row r="36825" spans="1:5" x14ac:dyDescent="0.25">
      <c r="A36825" s="2">
        <v>53261</v>
      </c>
      <c r="B36825">
        <v>299</v>
      </c>
      <c r="C36825">
        <v>2045</v>
      </c>
      <c r="D36825">
        <v>10</v>
      </c>
      <c r="E36825">
        <v>26</v>
      </c>
    </row>
    <row r="36826" spans="1:5" x14ac:dyDescent="0.25">
      <c r="A36826" s="2">
        <v>53262</v>
      </c>
      <c r="B36826">
        <v>300</v>
      </c>
      <c r="C36826">
        <v>2045</v>
      </c>
      <c r="D36826">
        <v>10</v>
      </c>
      <c r="E36826">
        <v>27</v>
      </c>
    </row>
    <row r="36827" spans="1:5" x14ac:dyDescent="0.25">
      <c r="A36827" s="2">
        <v>53263</v>
      </c>
      <c r="B36827">
        <v>301</v>
      </c>
      <c r="C36827">
        <v>2045</v>
      </c>
      <c r="D36827">
        <v>10</v>
      </c>
      <c r="E36827">
        <v>28</v>
      </c>
    </row>
    <row r="36828" spans="1:5" x14ac:dyDescent="0.25">
      <c r="A36828" s="2">
        <v>53264</v>
      </c>
      <c r="B36828">
        <v>302</v>
      </c>
      <c r="C36828">
        <v>2045</v>
      </c>
      <c r="D36828">
        <v>10</v>
      </c>
      <c r="E36828">
        <v>29</v>
      </c>
    </row>
    <row r="36829" spans="1:5" x14ac:dyDescent="0.25">
      <c r="A36829" s="2">
        <v>53265</v>
      </c>
      <c r="B36829">
        <v>303</v>
      </c>
      <c r="C36829">
        <v>2045</v>
      </c>
      <c r="D36829">
        <v>10</v>
      </c>
      <c r="E36829">
        <v>30</v>
      </c>
    </row>
    <row r="36830" spans="1:5" x14ac:dyDescent="0.25">
      <c r="A36830" s="2">
        <v>53266</v>
      </c>
      <c r="B36830">
        <v>304</v>
      </c>
      <c r="C36830">
        <v>2045</v>
      </c>
      <c r="D36830">
        <v>10</v>
      </c>
      <c r="E36830">
        <v>31</v>
      </c>
    </row>
    <row r="36831" spans="1:5" x14ac:dyDescent="0.25">
      <c r="A36831" s="2">
        <v>53267</v>
      </c>
      <c r="B36831">
        <v>305</v>
      </c>
      <c r="C36831">
        <v>2045</v>
      </c>
      <c r="D36831">
        <v>11</v>
      </c>
      <c r="E36831">
        <v>1</v>
      </c>
    </row>
    <row r="36832" spans="1:5" x14ac:dyDescent="0.25">
      <c r="A36832" s="2">
        <v>53268</v>
      </c>
      <c r="B36832">
        <v>306</v>
      </c>
      <c r="C36832">
        <v>2045</v>
      </c>
      <c r="D36832">
        <v>11</v>
      </c>
      <c r="E36832">
        <v>2</v>
      </c>
    </row>
    <row r="36833" spans="1:5" x14ac:dyDescent="0.25">
      <c r="A36833" s="2">
        <v>53269</v>
      </c>
      <c r="B36833">
        <v>307</v>
      </c>
      <c r="C36833">
        <v>2045</v>
      </c>
      <c r="D36833">
        <v>11</v>
      </c>
      <c r="E36833">
        <v>3</v>
      </c>
    </row>
    <row r="36834" spans="1:5" x14ac:dyDescent="0.25">
      <c r="A36834" s="2">
        <v>53270</v>
      </c>
      <c r="B36834">
        <v>308</v>
      </c>
      <c r="C36834">
        <v>2045</v>
      </c>
      <c r="D36834">
        <v>11</v>
      </c>
      <c r="E36834">
        <v>4</v>
      </c>
    </row>
    <row r="36835" spans="1:5" x14ac:dyDescent="0.25">
      <c r="A36835" s="2">
        <v>53271</v>
      </c>
      <c r="B36835">
        <v>309</v>
      </c>
      <c r="C36835">
        <v>2045</v>
      </c>
      <c r="D36835">
        <v>11</v>
      </c>
      <c r="E36835">
        <v>5</v>
      </c>
    </row>
    <row r="36836" spans="1:5" x14ac:dyDescent="0.25">
      <c r="A36836" s="2">
        <v>53272</v>
      </c>
      <c r="B36836">
        <v>310</v>
      </c>
      <c r="C36836">
        <v>2045</v>
      </c>
      <c r="D36836">
        <v>11</v>
      </c>
      <c r="E36836">
        <v>6</v>
      </c>
    </row>
    <row r="36837" spans="1:5" x14ac:dyDescent="0.25">
      <c r="A36837" s="2">
        <v>53273</v>
      </c>
      <c r="B36837">
        <v>311</v>
      </c>
      <c r="C36837">
        <v>2045</v>
      </c>
      <c r="D36837">
        <v>11</v>
      </c>
      <c r="E36837">
        <v>7</v>
      </c>
    </row>
    <row r="36838" spans="1:5" x14ac:dyDescent="0.25">
      <c r="A36838" s="2">
        <v>53274</v>
      </c>
      <c r="B36838">
        <v>312</v>
      </c>
      <c r="C36838">
        <v>2045</v>
      </c>
      <c r="D36838">
        <v>11</v>
      </c>
      <c r="E36838">
        <v>8</v>
      </c>
    </row>
    <row r="36839" spans="1:5" x14ac:dyDescent="0.25">
      <c r="A36839" s="2">
        <v>53275</v>
      </c>
      <c r="B36839">
        <v>313</v>
      </c>
      <c r="C36839">
        <v>2045</v>
      </c>
      <c r="D36839">
        <v>11</v>
      </c>
      <c r="E36839">
        <v>9</v>
      </c>
    </row>
    <row r="36840" spans="1:5" x14ac:dyDescent="0.25">
      <c r="A36840" s="2">
        <v>53276</v>
      </c>
      <c r="B36840">
        <v>314</v>
      </c>
      <c r="C36840">
        <v>2045</v>
      </c>
      <c r="D36840">
        <v>11</v>
      </c>
      <c r="E36840">
        <v>10</v>
      </c>
    </row>
    <row r="36841" spans="1:5" x14ac:dyDescent="0.25">
      <c r="A36841" s="2">
        <v>53277</v>
      </c>
      <c r="B36841">
        <v>315</v>
      </c>
      <c r="C36841">
        <v>2045</v>
      </c>
      <c r="D36841">
        <v>11</v>
      </c>
      <c r="E36841">
        <v>11</v>
      </c>
    </row>
    <row r="36842" spans="1:5" x14ac:dyDescent="0.25">
      <c r="A36842" s="2">
        <v>53278</v>
      </c>
      <c r="B36842">
        <v>316</v>
      </c>
      <c r="C36842">
        <v>2045</v>
      </c>
      <c r="D36842">
        <v>11</v>
      </c>
      <c r="E36842">
        <v>12</v>
      </c>
    </row>
    <row r="36843" spans="1:5" x14ac:dyDescent="0.25">
      <c r="A36843" s="2">
        <v>53279</v>
      </c>
      <c r="B36843">
        <v>317</v>
      </c>
      <c r="C36843">
        <v>2045</v>
      </c>
      <c r="D36843">
        <v>11</v>
      </c>
      <c r="E36843">
        <v>13</v>
      </c>
    </row>
    <row r="36844" spans="1:5" x14ac:dyDescent="0.25">
      <c r="A36844" s="2">
        <v>53280</v>
      </c>
      <c r="B36844">
        <v>318</v>
      </c>
      <c r="C36844">
        <v>2045</v>
      </c>
      <c r="D36844">
        <v>11</v>
      </c>
      <c r="E36844">
        <v>14</v>
      </c>
    </row>
    <row r="36845" spans="1:5" x14ac:dyDescent="0.25">
      <c r="A36845" s="2">
        <v>53281</v>
      </c>
      <c r="B36845">
        <v>319</v>
      </c>
      <c r="C36845">
        <v>2045</v>
      </c>
      <c r="D36845">
        <v>11</v>
      </c>
      <c r="E36845">
        <v>15</v>
      </c>
    </row>
    <row r="36846" spans="1:5" x14ac:dyDescent="0.25">
      <c r="A36846" s="2">
        <v>53282</v>
      </c>
      <c r="B36846">
        <v>320</v>
      </c>
      <c r="C36846">
        <v>2045</v>
      </c>
      <c r="D36846">
        <v>11</v>
      </c>
      <c r="E36846">
        <v>16</v>
      </c>
    </row>
    <row r="36847" spans="1:5" x14ac:dyDescent="0.25">
      <c r="A36847" s="2">
        <v>53283</v>
      </c>
      <c r="B36847">
        <v>321</v>
      </c>
      <c r="C36847">
        <v>2045</v>
      </c>
      <c r="D36847">
        <v>11</v>
      </c>
      <c r="E36847">
        <v>17</v>
      </c>
    </row>
    <row r="36848" spans="1:5" x14ac:dyDescent="0.25">
      <c r="A36848" s="2">
        <v>53284</v>
      </c>
      <c r="B36848">
        <v>322</v>
      </c>
      <c r="C36848">
        <v>2045</v>
      </c>
      <c r="D36848">
        <v>11</v>
      </c>
      <c r="E36848">
        <v>18</v>
      </c>
    </row>
    <row r="36849" spans="1:5" x14ac:dyDescent="0.25">
      <c r="A36849" s="2">
        <v>53285</v>
      </c>
      <c r="B36849">
        <v>323</v>
      </c>
      <c r="C36849">
        <v>2045</v>
      </c>
      <c r="D36849">
        <v>11</v>
      </c>
      <c r="E36849">
        <v>19</v>
      </c>
    </row>
    <row r="36850" spans="1:5" x14ac:dyDescent="0.25">
      <c r="A36850" s="2">
        <v>53286</v>
      </c>
      <c r="B36850">
        <v>324</v>
      </c>
      <c r="C36850">
        <v>2045</v>
      </c>
      <c r="D36850">
        <v>11</v>
      </c>
      <c r="E36850">
        <v>20</v>
      </c>
    </row>
    <row r="36851" spans="1:5" x14ac:dyDescent="0.25">
      <c r="A36851" s="2">
        <v>53287</v>
      </c>
      <c r="B36851">
        <v>325</v>
      </c>
      <c r="C36851">
        <v>2045</v>
      </c>
      <c r="D36851">
        <v>11</v>
      </c>
      <c r="E36851">
        <v>21</v>
      </c>
    </row>
    <row r="36852" spans="1:5" x14ac:dyDescent="0.25">
      <c r="A36852" s="2">
        <v>53288</v>
      </c>
      <c r="B36852">
        <v>326</v>
      </c>
      <c r="C36852">
        <v>2045</v>
      </c>
      <c r="D36852">
        <v>11</v>
      </c>
      <c r="E36852">
        <v>22</v>
      </c>
    </row>
    <row r="36853" spans="1:5" x14ac:dyDescent="0.25">
      <c r="A36853" s="2">
        <v>53289</v>
      </c>
      <c r="B36853">
        <v>327</v>
      </c>
      <c r="C36853">
        <v>2045</v>
      </c>
      <c r="D36853">
        <v>11</v>
      </c>
      <c r="E36853">
        <v>23</v>
      </c>
    </row>
    <row r="36854" spans="1:5" x14ac:dyDescent="0.25">
      <c r="A36854" s="2">
        <v>53290</v>
      </c>
      <c r="B36854">
        <v>328</v>
      </c>
      <c r="C36854">
        <v>2045</v>
      </c>
      <c r="D36854">
        <v>11</v>
      </c>
      <c r="E36854">
        <v>24</v>
      </c>
    </row>
    <row r="36855" spans="1:5" x14ac:dyDescent="0.25">
      <c r="A36855" s="2">
        <v>53291</v>
      </c>
      <c r="B36855">
        <v>329</v>
      </c>
      <c r="C36855">
        <v>2045</v>
      </c>
      <c r="D36855">
        <v>11</v>
      </c>
      <c r="E36855">
        <v>25</v>
      </c>
    </row>
    <row r="36856" spans="1:5" x14ac:dyDescent="0.25">
      <c r="A36856" s="2">
        <v>53292</v>
      </c>
      <c r="B36856">
        <v>330</v>
      </c>
      <c r="C36856">
        <v>2045</v>
      </c>
      <c r="D36856">
        <v>11</v>
      </c>
      <c r="E36856">
        <v>26</v>
      </c>
    </row>
    <row r="36857" spans="1:5" x14ac:dyDescent="0.25">
      <c r="A36857" s="2">
        <v>53293</v>
      </c>
      <c r="B36857">
        <v>331</v>
      </c>
      <c r="C36857">
        <v>2045</v>
      </c>
      <c r="D36857">
        <v>11</v>
      </c>
      <c r="E36857">
        <v>27</v>
      </c>
    </row>
    <row r="36858" spans="1:5" x14ac:dyDescent="0.25">
      <c r="A36858" s="2">
        <v>53294</v>
      </c>
      <c r="B36858">
        <v>332</v>
      </c>
      <c r="C36858">
        <v>2045</v>
      </c>
      <c r="D36858">
        <v>11</v>
      </c>
      <c r="E36858">
        <v>28</v>
      </c>
    </row>
    <row r="36859" spans="1:5" x14ac:dyDescent="0.25">
      <c r="A36859" s="2">
        <v>53295</v>
      </c>
      <c r="B36859">
        <v>333</v>
      </c>
      <c r="C36859">
        <v>2045</v>
      </c>
      <c r="D36859">
        <v>11</v>
      </c>
      <c r="E36859">
        <v>29</v>
      </c>
    </row>
    <row r="36860" spans="1:5" x14ac:dyDescent="0.25">
      <c r="A36860" s="2">
        <v>53296</v>
      </c>
      <c r="B36860">
        <v>334</v>
      </c>
      <c r="C36860">
        <v>2045</v>
      </c>
      <c r="D36860">
        <v>11</v>
      </c>
      <c r="E36860">
        <v>30</v>
      </c>
    </row>
    <row r="36861" spans="1:5" x14ac:dyDescent="0.25">
      <c r="A36861" s="2">
        <v>53297</v>
      </c>
      <c r="B36861">
        <v>335</v>
      </c>
      <c r="C36861">
        <v>2045</v>
      </c>
      <c r="D36861">
        <v>12</v>
      </c>
      <c r="E36861">
        <v>1</v>
      </c>
    </row>
    <row r="36862" spans="1:5" x14ac:dyDescent="0.25">
      <c r="A36862" s="2">
        <v>53298</v>
      </c>
      <c r="B36862">
        <v>336</v>
      </c>
      <c r="C36862">
        <v>2045</v>
      </c>
      <c r="D36862">
        <v>12</v>
      </c>
      <c r="E36862">
        <v>2</v>
      </c>
    </row>
    <row r="36863" spans="1:5" x14ac:dyDescent="0.25">
      <c r="A36863" s="2">
        <v>53299</v>
      </c>
      <c r="B36863">
        <v>337</v>
      </c>
      <c r="C36863">
        <v>2045</v>
      </c>
      <c r="D36863">
        <v>12</v>
      </c>
      <c r="E36863">
        <v>3</v>
      </c>
    </row>
    <row r="36864" spans="1:5" x14ac:dyDescent="0.25">
      <c r="A36864" s="2">
        <v>53300</v>
      </c>
      <c r="B36864">
        <v>338</v>
      </c>
      <c r="C36864">
        <v>2045</v>
      </c>
      <c r="D36864">
        <v>12</v>
      </c>
      <c r="E36864">
        <v>4</v>
      </c>
    </row>
    <row r="36865" spans="1:5" x14ac:dyDescent="0.25">
      <c r="A36865" s="2">
        <v>53301</v>
      </c>
      <c r="B36865">
        <v>339</v>
      </c>
      <c r="C36865">
        <v>2045</v>
      </c>
      <c r="D36865">
        <v>12</v>
      </c>
      <c r="E36865">
        <v>5</v>
      </c>
    </row>
    <row r="36866" spans="1:5" x14ac:dyDescent="0.25">
      <c r="A36866" s="2">
        <v>53302</v>
      </c>
      <c r="B36866">
        <v>340</v>
      </c>
      <c r="C36866">
        <v>2045</v>
      </c>
      <c r="D36866">
        <v>12</v>
      </c>
      <c r="E36866">
        <v>6</v>
      </c>
    </row>
    <row r="36867" spans="1:5" x14ac:dyDescent="0.25">
      <c r="A36867" s="2">
        <v>53303</v>
      </c>
      <c r="B36867">
        <v>341</v>
      </c>
      <c r="C36867">
        <v>2045</v>
      </c>
      <c r="D36867">
        <v>12</v>
      </c>
      <c r="E36867">
        <v>7</v>
      </c>
    </row>
    <row r="36868" spans="1:5" x14ac:dyDescent="0.25">
      <c r="A36868" s="2">
        <v>53304</v>
      </c>
      <c r="B36868">
        <v>342</v>
      </c>
      <c r="C36868">
        <v>2045</v>
      </c>
      <c r="D36868">
        <v>12</v>
      </c>
      <c r="E36868">
        <v>8</v>
      </c>
    </row>
    <row r="36869" spans="1:5" x14ac:dyDescent="0.25">
      <c r="A36869" s="2">
        <v>53305</v>
      </c>
      <c r="B36869">
        <v>343</v>
      </c>
      <c r="C36869">
        <v>2045</v>
      </c>
      <c r="D36869">
        <v>12</v>
      </c>
      <c r="E36869">
        <v>9</v>
      </c>
    </row>
    <row r="36870" spans="1:5" x14ac:dyDescent="0.25">
      <c r="A36870" s="2">
        <v>53306</v>
      </c>
      <c r="B36870">
        <v>344</v>
      </c>
      <c r="C36870">
        <v>2045</v>
      </c>
      <c r="D36870">
        <v>12</v>
      </c>
      <c r="E36870">
        <v>10</v>
      </c>
    </row>
    <row r="36871" spans="1:5" x14ac:dyDescent="0.25">
      <c r="A36871" s="2">
        <v>53307</v>
      </c>
      <c r="B36871">
        <v>345</v>
      </c>
      <c r="C36871">
        <v>2045</v>
      </c>
      <c r="D36871">
        <v>12</v>
      </c>
      <c r="E36871">
        <v>11</v>
      </c>
    </row>
    <row r="36872" spans="1:5" x14ac:dyDescent="0.25">
      <c r="A36872" s="2">
        <v>53308</v>
      </c>
      <c r="B36872">
        <v>346</v>
      </c>
      <c r="C36872">
        <v>2045</v>
      </c>
      <c r="D36872">
        <v>12</v>
      </c>
      <c r="E36872">
        <v>12</v>
      </c>
    </row>
    <row r="36873" spans="1:5" x14ac:dyDescent="0.25">
      <c r="A36873" s="2">
        <v>53309</v>
      </c>
      <c r="B36873">
        <v>347</v>
      </c>
      <c r="C36873">
        <v>2045</v>
      </c>
      <c r="D36873">
        <v>12</v>
      </c>
      <c r="E36873">
        <v>13</v>
      </c>
    </row>
    <row r="36874" spans="1:5" x14ac:dyDescent="0.25">
      <c r="A36874" s="2">
        <v>53310</v>
      </c>
      <c r="B36874">
        <v>348</v>
      </c>
      <c r="C36874">
        <v>2045</v>
      </c>
      <c r="D36874">
        <v>12</v>
      </c>
      <c r="E36874">
        <v>14</v>
      </c>
    </row>
    <row r="36875" spans="1:5" x14ac:dyDescent="0.25">
      <c r="A36875" s="2">
        <v>53311</v>
      </c>
      <c r="B36875">
        <v>349</v>
      </c>
      <c r="C36875">
        <v>2045</v>
      </c>
      <c r="D36875">
        <v>12</v>
      </c>
      <c r="E36875">
        <v>15</v>
      </c>
    </row>
    <row r="36876" spans="1:5" x14ac:dyDescent="0.25">
      <c r="A36876" s="2">
        <v>53312</v>
      </c>
      <c r="B36876">
        <v>350</v>
      </c>
      <c r="C36876">
        <v>2045</v>
      </c>
      <c r="D36876">
        <v>12</v>
      </c>
      <c r="E36876">
        <v>16</v>
      </c>
    </row>
    <row r="36877" spans="1:5" x14ac:dyDescent="0.25">
      <c r="A36877" s="2">
        <v>53313</v>
      </c>
      <c r="B36877">
        <v>351</v>
      </c>
      <c r="C36877">
        <v>2045</v>
      </c>
      <c r="D36877">
        <v>12</v>
      </c>
      <c r="E36877">
        <v>17</v>
      </c>
    </row>
    <row r="36878" spans="1:5" x14ac:dyDescent="0.25">
      <c r="A36878" s="2">
        <v>53314</v>
      </c>
      <c r="B36878">
        <v>352</v>
      </c>
      <c r="C36878">
        <v>2045</v>
      </c>
      <c r="D36878">
        <v>12</v>
      </c>
      <c r="E36878">
        <v>18</v>
      </c>
    </row>
    <row r="36879" spans="1:5" x14ac:dyDescent="0.25">
      <c r="A36879" s="2">
        <v>53315</v>
      </c>
      <c r="B36879">
        <v>353</v>
      </c>
      <c r="C36879">
        <v>2045</v>
      </c>
      <c r="D36879">
        <v>12</v>
      </c>
      <c r="E36879">
        <v>19</v>
      </c>
    </row>
    <row r="36880" spans="1:5" x14ac:dyDescent="0.25">
      <c r="A36880" s="2">
        <v>53316</v>
      </c>
      <c r="B36880">
        <v>354</v>
      </c>
      <c r="C36880">
        <v>2045</v>
      </c>
      <c r="D36880">
        <v>12</v>
      </c>
      <c r="E36880">
        <v>20</v>
      </c>
    </row>
    <row r="36881" spans="1:5" x14ac:dyDescent="0.25">
      <c r="A36881" s="2">
        <v>53317</v>
      </c>
      <c r="B36881">
        <v>355</v>
      </c>
      <c r="C36881">
        <v>2045</v>
      </c>
      <c r="D36881">
        <v>12</v>
      </c>
      <c r="E36881">
        <v>21</v>
      </c>
    </row>
    <row r="36882" spans="1:5" x14ac:dyDescent="0.25">
      <c r="A36882" s="2">
        <v>53318</v>
      </c>
      <c r="B36882">
        <v>356</v>
      </c>
      <c r="C36882">
        <v>2045</v>
      </c>
      <c r="D36882">
        <v>12</v>
      </c>
      <c r="E36882">
        <v>22</v>
      </c>
    </row>
    <row r="36883" spans="1:5" x14ac:dyDescent="0.25">
      <c r="A36883" s="2">
        <v>53319</v>
      </c>
      <c r="B36883">
        <v>357</v>
      </c>
      <c r="C36883">
        <v>2045</v>
      </c>
      <c r="D36883">
        <v>12</v>
      </c>
      <c r="E36883">
        <v>23</v>
      </c>
    </row>
    <row r="36884" spans="1:5" x14ac:dyDescent="0.25">
      <c r="A36884" s="2">
        <v>53320</v>
      </c>
      <c r="B36884">
        <v>358</v>
      </c>
      <c r="C36884">
        <v>2045</v>
      </c>
      <c r="D36884">
        <v>12</v>
      </c>
      <c r="E36884">
        <v>24</v>
      </c>
    </row>
    <row r="36885" spans="1:5" x14ac:dyDescent="0.25">
      <c r="A36885" s="2">
        <v>53321</v>
      </c>
      <c r="B36885">
        <v>359</v>
      </c>
      <c r="C36885">
        <v>2045</v>
      </c>
      <c r="D36885">
        <v>12</v>
      </c>
      <c r="E36885">
        <v>25</v>
      </c>
    </row>
    <row r="36886" spans="1:5" x14ac:dyDescent="0.25">
      <c r="A36886" s="2">
        <v>53322</v>
      </c>
      <c r="B36886">
        <v>360</v>
      </c>
      <c r="C36886">
        <v>2045</v>
      </c>
      <c r="D36886">
        <v>12</v>
      </c>
      <c r="E36886">
        <v>26</v>
      </c>
    </row>
    <row r="36887" spans="1:5" x14ac:dyDescent="0.25">
      <c r="A36887" s="2">
        <v>53323</v>
      </c>
      <c r="B36887">
        <v>361</v>
      </c>
      <c r="C36887">
        <v>2045</v>
      </c>
      <c r="D36887">
        <v>12</v>
      </c>
      <c r="E36887">
        <v>27</v>
      </c>
    </row>
    <row r="36888" spans="1:5" x14ac:dyDescent="0.25">
      <c r="A36888" s="2">
        <v>53324</v>
      </c>
      <c r="B36888">
        <v>362</v>
      </c>
      <c r="C36888">
        <v>2045</v>
      </c>
      <c r="D36888">
        <v>12</v>
      </c>
      <c r="E36888">
        <v>28</v>
      </c>
    </row>
    <row r="36889" spans="1:5" x14ac:dyDescent="0.25">
      <c r="A36889" s="2">
        <v>53325</v>
      </c>
      <c r="B36889">
        <v>363</v>
      </c>
      <c r="C36889">
        <v>2045</v>
      </c>
      <c r="D36889">
        <v>12</v>
      </c>
      <c r="E36889">
        <v>29</v>
      </c>
    </row>
    <row r="36890" spans="1:5" x14ac:dyDescent="0.25">
      <c r="A36890" s="2">
        <v>53326</v>
      </c>
      <c r="B36890">
        <v>364</v>
      </c>
      <c r="C36890">
        <v>2045</v>
      </c>
      <c r="D36890">
        <v>12</v>
      </c>
      <c r="E36890">
        <v>30</v>
      </c>
    </row>
    <row r="36891" spans="1:5" x14ac:dyDescent="0.25">
      <c r="A36891" s="2">
        <v>53327</v>
      </c>
      <c r="B36891">
        <v>365</v>
      </c>
      <c r="C36891">
        <v>2045</v>
      </c>
      <c r="D36891">
        <v>12</v>
      </c>
      <c r="E36891">
        <v>31</v>
      </c>
    </row>
    <row r="36892" spans="1:5" x14ac:dyDescent="0.25">
      <c r="A36892" s="2">
        <v>53328</v>
      </c>
      <c r="B36892">
        <v>1</v>
      </c>
      <c r="C36892">
        <v>2046</v>
      </c>
      <c r="D36892">
        <v>1</v>
      </c>
      <c r="E36892">
        <v>1</v>
      </c>
    </row>
    <row r="36893" spans="1:5" x14ac:dyDescent="0.25">
      <c r="A36893" s="2">
        <v>53329</v>
      </c>
      <c r="B36893">
        <v>2</v>
      </c>
      <c r="C36893">
        <v>2046</v>
      </c>
      <c r="D36893">
        <v>1</v>
      </c>
      <c r="E36893">
        <v>2</v>
      </c>
    </row>
    <row r="36894" spans="1:5" x14ac:dyDescent="0.25">
      <c r="A36894" s="2">
        <v>53330</v>
      </c>
      <c r="B36894">
        <v>3</v>
      </c>
      <c r="C36894">
        <v>2046</v>
      </c>
      <c r="D36894">
        <v>1</v>
      </c>
      <c r="E36894">
        <v>3</v>
      </c>
    </row>
    <row r="36895" spans="1:5" x14ac:dyDescent="0.25">
      <c r="A36895" s="2">
        <v>53331</v>
      </c>
      <c r="B36895">
        <v>4</v>
      </c>
      <c r="C36895">
        <v>2046</v>
      </c>
      <c r="D36895">
        <v>1</v>
      </c>
      <c r="E36895">
        <v>4</v>
      </c>
    </row>
    <row r="36896" spans="1:5" x14ac:dyDescent="0.25">
      <c r="A36896" s="2">
        <v>53332</v>
      </c>
      <c r="B36896">
        <v>5</v>
      </c>
      <c r="C36896">
        <v>2046</v>
      </c>
      <c r="D36896">
        <v>1</v>
      </c>
      <c r="E36896">
        <v>5</v>
      </c>
    </row>
    <row r="36897" spans="1:5" x14ac:dyDescent="0.25">
      <c r="A36897" s="2">
        <v>53333</v>
      </c>
      <c r="B36897">
        <v>6</v>
      </c>
      <c r="C36897">
        <v>2046</v>
      </c>
      <c r="D36897">
        <v>1</v>
      </c>
      <c r="E36897">
        <v>6</v>
      </c>
    </row>
    <row r="36898" spans="1:5" x14ac:dyDescent="0.25">
      <c r="A36898" s="2">
        <v>53334</v>
      </c>
      <c r="B36898">
        <v>7</v>
      </c>
      <c r="C36898">
        <v>2046</v>
      </c>
      <c r="D36898">
        <v>1</v>
      </c>
      <c r="E36898">
        <v>7</v>
      </c>
    </row>
    <row r="36899" spans="1:5" x14ac:dyDescent="0.25">
      <c r="A36899" s="2">
        <v>53335</v>
      </c>
      <c r="B36899">
        <v>8</v>
      </c>
      <c r="C36899">
        <v>2046</v>
      </c>
      <c r="D36899">
        <v>1</v>
      </c>
      <c r="E36899">
        <v>8</v>
      </c>
    </row>
    <row r="36900" spans="1:5" x14ac:dyDescent="0.25">
      <c r="A36900" s="2">
        <v>53336</v>
      </c>
      <c r="B36900">
        <v>9</v>
      </c>
      <c r="C36900">
        <v>2046</v>
      </c>
      <c r="D36900">
        <v>1</v>
      </c>
      <c r="E36900">
        <v>9</v>
      </c>
    </row>
    <row r="36901" spans="1:5" x14ac:dyDescent="0.25">
      <c r="A36901" s="2">
        <v>53337</v>
      </c>
      <c r="B36901">
        <v>10</v>
      </c>
      <c r="C36901">
        <v>2046</v>
      </c>
      <c r="D36901">
        <v>1</v>
      </c>
      <c r="E36901">
        <v>10</v>
      </c>
    </row>
    <row r="36902" spans="1:5" x14ac:dyDescent="0.25">
      <c r="A36902" s="2">
        <v>53338</v>
      </c>
      <c r="B36902">
        <v>11</v>
      </c>
      <c r="C36902">
        <v>2046</v>
      </c>
      <c r="D36902">
        <v>1</v>
      </c>
      <c r="E36902">
        <v>11</v>
      </c>
    </row>
    <row r="36903" spans="1:5" x14ac:dyDescent="0.25">
      <c r="A36903" s="2">
        <v>53339</v>
      </c>
      <c r="B36903">
        <v>12</v>
      </c>
      <c r="C36903">
        <v>2046</v>
      </c>
      <c r="D36903">
        <v>1</v>
      </c>
      <c r="E36903">
        <v>12</v>
      </c>
    </row>
    <row r="36904" spans="1:5" x14ac:dyDescent="0.25">
      <c r="A36904" s="2">
        <v>53340</v>
      </c>
      <c r="B36904">
        <v>13</v>
      </c>
      <c r="C36904">
        <v>2046</v>
      </c>
      <c r="D36904">
        <v>1</v>
      </c>
      <c r="E36904">
        <v>13</v>
      </c>
    </row>
    <row r="36905" spans="1:5" x14ac:dyDescent="0.25">
      <c r="A36905" s="2">
        <v>53341</v>
      </c>
      <c r="B36905">
        <v>14</v>
      </c>
      <c r="C36905">
        <v>2046</v>
      </c>
      <c r="D36905">
        <v>1</v>
      </c>
      <c r="E36905">
        <v>14</v>
      </c>
    </row>
    <row r="36906" spans="1:5" x14ac:dyDescent="0.25">
      <c r="A36906" s="2">
        <v>53342</v>
      </c>
      <c r="B36906">
        <v>15</v>
      </c>
      <c r="C36906">
        <v>2046</v>
      </c>
      <c r="D36906">
        <v>1</v>
      </c>
      <c r="E36906">
        <v>15</v>
      </c>
    </row>
    <row r="36907" spans="1:5" x14ac:dyDescent="0.25">
      <c r="A36907" s="2">
        <v>53343</v>
      </c>
      <c r="B36907">
        <v>16</v>
      </c>
      <c r="C36907">
        <v>2046</v>
      </c>
      <c r="D36907">
        <v>1</v>
      </c>
      <c r="E36907">
        <v>16</v>
      </c>
    </row>
    <row r="36908" spans="1:5" x14ac:dyDescent="0.25">
      <c r="A36908" s="2">
        <v>53344</v>
      </c>
      <c r="B36908">
        <v>17</v>
      </c>
      <c r="C36908">
        <v>2046</v>
      </c>
      <c r="D36908">
        <v>1</v>
      </c>
      <c r="E36908">
        <v>17</v>
      </c>
    </row>
    <row r="36909" spans="1:5" x14ac:dyDescent="0.25">
      <c r="A36909" s="2">
        <v>53345</v>
      </c>
      <c r="B36909">
        <v>18</v>
      </c>
      <c r="C36909">
        <v>2046</v>
      </c>
      <c r="D36909">
        <v>1</v>
      </c>
      <c r="E36909">
        <v>18</v>
      </c>
    </row>
    <row r="36910" spans="1:5" x14ac:dyDescent="0.25">
      <c r="A36910" s="2">
        <v>53346</v>
      </c>
      <c r="B36910">
        <v>19</v>
      </c>
      <c r="C36910">
        <v>2046</v>
      </c>
      <c r="D36910">
        <v>1</v>
      </c>
      <c r="E36910">
        <v>19</v>
      </c>
    </row>
    <row r="36911" spans="1:5" x14ac:dyDescent="0.25">
      <c r="A36911" s="2">
        <v>53347</v>
      </c>
      <c r="B36911">
        <v>20</v>
      </c>
      <c r="C36911">
        <v>2046</v>
      </c>
      <c r="D36911">
        <v>1</v>
      </c>
      <c r="E36911">
        <v>20</v>
      </c>
    </row>
    <row r="36912" spans="1:5" x14ac:dyDescent="0.25">
      <c r="A36912" s="2">
        <v>53348</v>
      </c>
      <c r="B36912">
        <v>21</v>
      </c>
      <c r="C36912">
        <v>2046</v>
      </c>
      <c r="D36912">
        <v>1</v>
      </c>
      <c r="E36912">
        <v>21</v>
      </c>
    </row>
    <row r="36913" spans="1:5" x14ac:dyDescent="0.25">
      <c r="A36913" s="2">
        <v>53349</v>
      </c>
      <c r="B36913">
        <v>22</v>
      </c>
      <c r="C36913">
        <v>2046</v>
      </c>
      <c r="D36913">
        <v>1</v>
      </c>
      <c r="E36913">
        <v>22</v>
      </c>
    </row>
    <row r="36914" spans="1:5" x14ac:dyDescent="0.25">
      <c r="A36914" s="2">
        <v>53350</v>
      </c>
      <c r="B36914">
        <v>23</v>
      </c>
      <c r="C36914">
        <v>2046</v>
      </c>
      <c r="D36914">
        <v>1</v>
      </c>
      <c r="E36914">
        <v>23</v>
      </c>
    </row>
    <row r="36915" spans="1:5" x14ac:dyDescent="0.25">
      <c r="A36915" s="2">
        <v>53351</v>
      </c>
      <c r="B36915">
        <v>24</v>
      </c>
      <c r="C36915">
        <v>2046</v>
      </c>
      <c r="D36915">
        <v>1</v>
      </c>
      <c r="E36915">
        <v>24</v>
      </c>
    </row>
    <row r="36916" spans="1:5" x14ac:dyDescent="0.25">
      <c r="A36916" s="2">
        <v>53352</v>
      </c>
      <c r="B36916">
        <v>25</v>
      </c>
      <c r="C36916">
        <v>2046</v>
      </c>
      <c r="D36916">
        <v>1</v>
      </c>
      <c r="E36916">
        <v>25</v>
      </c>
    </row>
    <row r="36917" spans="1:5" x14ac:dyDescent="0.25">
      <c r="A36917" s="2">
        <v>53353</v>
      </c>
      <c r="B36917">
        <v>26</v>
      </c>
      <c r="C36917">
        <v>2046</v>
      </c>
      <c r="D36917">
        <v>1</v>
      </c>
      <c r="E36917">
        <v>26</v>
      </c>
    </row>
    <row r="36918" spans="1:5" x14ac:dyDescent="0.25">
      <c r="A36918" s="2">
        <v>53354</v>
      </c>
      <c r="B36918">
        <v>27</v>
      </c>
      <c r="C36918">
        <v>2046</v>
      </c>
      <c r="D36918">
        <v>1</v>
      </c>
      <c r="E36918">
        <v>27</v>
      </c>
    </row>
    <row r="36919" spans="1:5" x14ac:dyDescent="0.25">
      <c r="A36919" s="2">
        <v>53355</v>
      </c>
      <c r="B36919">
        <v>28</v>
      </c>
      <c r="C36919">
        <v>2046</v>
      </c>
      <c r="D36919">
        <v>1</v>
      </c>
      <c r="E36919">
        <v>28</v>
      </c>
    </row>
    <row r="36920" spans="1:5" x14ac:dyDescent="0.25">
      <c r="A36920" s="2">
        <v>53356</v>
      </c>
      <c r="B36920">
        <v>29</v>
      </c>
      <c r="C36920">
        <v>2046</v>
      </c>
      <c r="D36920">
        <v>1</v>
      </c>
      <c r="E36920">
        <v>29</v>
      </c>
    </row>
    <row r="36921" spans="1:5" x14ac:dyDescent="0.25">
      <c r="A36921" s="2">
        <v>53357</v>
      </c>
      <c r="B36921">
        <v>30</v>
      </c>
      <c r="C36921">
        <v>2046</v>
      </c>
      <c r="D36921">
        <v>1</v>
      </c>
      <c r="E36921">
        <v>30</v>
      </c>
    </row>
    <row r="36922" spans="1:5" x14ac:dyDescent="0.25">
      <c r="A36922" s="2">
        <v>53358</v>
      </c>
      <c r="B36922">
        <v>31</v>
      </c>
      <c r="C36922">
        <v>2046</v>
      </c>
      <c r="D36922">
        <v>1</v>
      </c>
      <c r="E36922">
        <v>31</v>
      </c>
    </row>
    <row r="36923" spans="1:5" x14ac:dyDescent="0.25">
      <c r="A36923" s="2">
        <v>53359</v>
      </c>
      <c r="B36923">
        <v>32</v>
      </c>
      <c r="C36923">
        <v>2046</v>
      </c>
      <c r="D36923">
        <v>2</v>
      </c>
      <c r="E36923">
        <v>1</v>
      </c>
    </row>
    <row r="36924" spans="1:5" x14ac:dyDescent="0.25">
      <c r="A36924" s="2">
        <v>53360</v>
      </c>
      <c r="B36924">
        <v>33</v>
      </c>
      <c r="C36924">
        <v>2046</v>
      </c>
      <c r="D36924">
        <v>2</v>
      </c>
      <c r="E36924">
        <v>2</v>
      </c>
    </row>
    <row r="36925" spans="1:5" x14ac:dyDescent="0.25">
      <c r="A36925" s="2">
        <v>53361</v>
      </c>
      <c r="B36925">
        <v>34</v>
      </c>
      <c r="C36925">
        <v>2046</v>
      </c>
      <c r="D36925">
        <v>2</v>
      </c>
      <c r="E36925">
        <v>3</v>
      </c>
    </row>
    <row r="36926" spans="1:5" x14ac:dyDescent="0.25">
      <c r="A36926" s="2">
        <v>53362</v>
      </c>
      <c r="B36926">
        <v>35</v>
      </c>
      <c r="C36926">
        <v>2046</v>
      </c>
      <c r="D36926">
        <v>2</v>
      </c>
      <c r="E36926">
        <v>4</v>
      </c>
    </row>
    <row r="36927" spans="1:5" x14ac:dyDescent="0.25">
      <c r="A36927" s="2">
        <v>53363</v>
      </c>
      <c r="B36927">
        <v>36</v>
      </c>
      <c r="C36927">
        <v>2046</v>
      </c>
      <c r="D36927">
        <v>2</v>
      </c>
      <c r="E36927">
        <v>5</v>
      </c>
    </row>
    <row r="36928" spans="1:5" x14ac:dyDescent="0.25">
      <c r="A36928" s="2">
        <v>53364</v>
      </c>
      <c r="B36928">
        <v>37</v>
      </c>
      <c r="C36928">
        <v>2046</v>
      </c>
      <c r="D36928">
        <v>2</v>
      </c>
      <c r="E36928">
        <v>6</v>
      </c>
    </row>
    <row r="36929" spans="1:5" x14ac:dyDescent="0.25">
      <c r="A36929" s="2">
        <v>53365</v>
      </c>
      <c r="B36929">
        <v>38</v>
      </c>
      <c r="C36929">
        <v>2046</v>
      </c>
      <c r="D36929">
        <v>2</v>
      </c>
      <c r="E36929">
        <v>7</v>
      </c>
    </row>
    <row r="36930" spans="1:5" x14ac:dyDescent="0.25">
      <c r="A36930" s="2">
        <v>53366</v>
      </c>
      <c r="B36930">
        <v>39</v>
      </c>
      <c r="C36930">
        <v>2046</v>
      </c>
      <c r="D36930">
        <v>2</v>
      </c>
      <c r="E36930">
        <v>8</v>
      </c>
    </row>
    <row r="36931" spans="1:5" x14ac:dyDescent="0.25">
      <c r="A36931" s="2">
        <v>53367</v>
      </c>
      <c r="B36931">
        <v>40</v>
      </c>
      <c r="C36931">
        <v>2046</v>
      </c>
      <c r="D36931">
        <v>2</v>
      </c>
      <c r="E36931">
        <v>9</v>
      </c>
    </row>
    <row r="36932" spans="1:5" x14ac:dyDescent="0.25">
      <c r="A36932" s="2">
        <v>53368</v>
      </c>
      <c r="B36932">
        <v>41</v>
      </c>
      <c r="C36932">
        <v>2046</v>
      </c>
      <c r="D36932">
        <v>2</v>
      </c>
      <c r="E36932">
        <v>10</v>
      </c>
    </row>
    <row r="36933" spans="1:5" x14ac:dyDescent="0.25">
      <c r="A36933" s="2">
        <v>53369</v>
      </c>
      <c r="B36933">
        <v>42</v>
      </c>
      <c r="C36933">
        <v>2046</v>
      </c>
      <c r="D36933">
        <v>2</v>
      </c>
      <c r="E36933">
        <v>11</v>
      </c>
    </row>
    <row r="36934" spans="1:5" x14ac:dyDescent="0.25">
      <c r="A36934" s="2">
        <v>53370</v>
      </c>
      <c r="B36934">
        <v>43</v>
      </c>
      <c r="C36934">
        <v>2046</v>
      </c>
      <c r="D36934">
        <v>2</v>
      </c>
      <c r="E36934">
        <v>12</v>
      </c>
    </row>
    <row r="36935" spans="1:5" x14ac:dyDescent="0.25">
      <c r="A36935" s="2">
        <v>53371</v>
      </c>
      <c r="B36935">
        <v>44</v>
      </c>
      <c r="C36935">
        <v>2046</v>
      </c>
      <c r="D36935">
        <v>2</v>
      </c>
      <c r="E36935">
        <v>13</v>
      </c>
    </row>
    <row r="36936" spans="1:5" x14ac:dyDescent="0.25">
      <c r="A36936" s="2">
        <v>53372</v>
      </c>
      <c r="B36936">
        <v>45</v>
      </c>
      <c r="C36936">
        <v>2046</v>
      </c>
      <c r="D36936">
        <v>2</v>
      </c>
      <c r="E36936">
        <v>14</v>
      </c>
    </row>
    <row r="36937" spans="1:5" x14ac:dyDescent="0.25">
      <c r="A36937" s="2">
        <v>53373</v>
      </c>
      <c r="B36937">
        <v>46</v>
      </c>
      <c r="C36937">
        <v>2046</v>
      </c>
      <c r="D36937">
        <v>2</v>
      </c>
      <c r="E36937">
        <v>15</v>
      </c>
    </row>
    <row r="36938" spans="1:5" x14ac:dyDescent="0.25">
      <c r="A36938" s="2">
        <v>53374</v>
      </c>
      <c r="B36938">
        <v>47</v>
      </c>
      <c r="C36938">
        <v>2046</v>
      </c>
      <c r="D36938">
        <v>2</v>
      </c>
      <c r="E36938">
        <v>16</v>
      </c>
    </row>
    <row r="36939" spans="1:5" x14ac:dyDescent="0.25">
      <c r="A36939" s="2">
        <v>53375</v>
      </c>
      <c r="B36939">
        <v>48</v>
      </c>
      <c r="C36939">
        <v>2046</v>
      </c>
      <c r="D36939">
        <v>2</v>
      </c>
      <c r="E36939">
        <v>17</v>
      </c>
    </row>
    <row r="36940" spans="1:5" x14ac:dyDescent="0.25">
      <c r="A36940" s="2">
        <v>53376</v>
      </c>
      <c r="B36940">
        <v>49</v>
      </c>
      <c r="C36940">
        <v>2046</v>
      </c>
      <c r="D36940">
        <v>2</v>
      </c>
      <c r="E36940">
        <v>18</v>
      </c>
    </row>
    <row r="36941" spans="1:5" x14ac:dyDescent="0.25">
      <c r="A36941" s="2">
        <v>53377</v>
      </c>
      <c r="B36941">
        <v>50</v>
      </c>
      <c r="C36941">
        <v>2046</v>
      </c>
      <c r="D36941">
        <v>2</v>
      </c>
      <c r="E36941">
        <v>19</v>
      </c>
    </row>
    <row r="36942" spans="1:5" x14ac:dyDescent="0.25">
      <c r="A36942" s="2">
        <v>53378</v>
      </c>
      <c r="B36942">
        <v>51</v>
      </c>
      <c r="C36942">
        <v>2046</v>
      </c>
      <c r="D36942">
        <v>2</v>
      </c>
      <c r="E36942">
        <v>20</v>
      </c>
    </row>
    <row r="36943" spans="1:5" x14ac:dyDescent="0.25">
      <c r="A36943" s="2">
        <v>53379</v>
      </c>
      <c r="B36943">
        <v>52</v>
      </c>
      <c r="C36943">
        <v>2046</v>
      </c>
      <c r="D36943">
        <v>2</v>
      </c>
      <c r="E36943">
        <v>21</v>
      </c>
    </row>
    <row r="36944" spans="1:5" x14ac:dyDescent="0.25">
      <c r="A36944" s="2">
        <v>53380</v>
      </c>
      <c r="B36944">
        <v>53</v>
      </c>
      <c r="C36944">
        <v>2046</v>
      </c>
      <c r="D36944">
        <v>2</v>
      </c>
      <c r="E36944">
        <v>22</v>
      </c>
    </row>
    <row r="36945" spans="1:5" x14ac:dyDescent="0.25">
      <c r="A36945" s="2">
        <v>53381</v>
      </c>
      <c r="B36945">
        <v>54</v>
      </c>
      <c r="C36945">
        <v>2046</v>
      </c>
      <c r="D36945">
        <v>2</v>
      </c>
      <c r="E36945">
        <v>23</v>
      </c>
    </row>
    <row r="36946" spans="1:5" x14ac:dyDescent="0.25">
      <c r="A36946" s="2">
        <v>53382</v>
      </c>
      <c r="B36946">
        <v>55</v>
      </c>
      <c r="C36946">
        <v>2046</v>
      </c>
      <c r="D36946">
        <v>2</v>
      </c>
      <c r="E36946">
        <v>24</v>
      </c>
    </row>
    <row r="36947" spans="1:5" x14ac:dyDescent="0.25">
      <c r="A36947" s="2">
        <v>53383</v>
      </c>
      <c r="B36947">
        <v>56</v>
      </c>
      <c r="C36947">
        <v>2046</v>
      </c>
      <c r="D36947">
        <v>2</v>
      </c>
      <c r="E36947">
        <v>25</v>
      </c>
    </row>
    <row r="36948" spans="1:5" x14ac:dyDescent="0.25">
      <c r="A36948" s="2">
        <v>53384</v>
      </c>
      <c r="B36948">
        <v>57</v>
      </c>
      <c r="C36948">
        <v>2046</v>
      </c>
      <c r="D36948">
        <v>2</v>
      </c>
      <c r="E36948">
        <v>26</v>
      </c>
    </row>
    <row r="36949" spans="1:5" x14ac:dyDescent="0.25">
      <c r="A36949" s="2">
        <v>53385</v>
      </c>
      <c r="B36949">
        <v>58</v>
      </c>
      <c r="C36949">
        <v>2046</v>
      </c>
      <c r="D36949">
        <v>2</v>
      </c>
      <c r="E36949">
        <v>27</v>
      </c>
    </row>
    <row r="36950" spans="1:5" x14ac:dyDescent="0.25">
      <c r="A36950" s="2">
        <v>53386</v>
      </c>
      <c r="B36950">
        <v>59</v>
      </c>
      <c r="C36950">
        <v>2046</v>
      </c>
      <c r="D36950">
        <v>2</v>
      </c>
      <c r="E36950">
        <v>28</v>
      </c>
    </row>
    <row r="36951" spans="1:5" x14ac:dyDescent="0.25">
      <c r="A36951" s="2">
        <v>53387</v>
      </c>
      <c r="B36951">
        <v>60</v>
      </c>
      <c r="C36951">
        <v>2046</v>
      </c>
      <c r="D36951">
        <v>3</v>
      </c>
      <c r="E36951">
        <v>1</v>
      </c>
    </row>
    <row r="36952" spans="1:5" x14ac:dyDescent="0.25">
      <c r="A36952" s="2">
        <v>53388</v>
      </c>
      <c r="B36952">
        <v>61</v>
      </c>
      <c r="C36952">
        <v>2046</v>
      </c>
      <c r="D36952">
        <v>3</v>
      </c>
      <c r="E36952">
        <v>2</v>
      </c>
    </row>
    <row r="36953" spans="1:5" x14ac:dyDescent="0.25">
      <c r="A36953" s="2">
        <v>53389</v>
      </c>
      <c r="B36953">
        <v>62</v>
      </c>
      <c r="C36953">
        <v>2046</v>
      </c>
      <c r="D36953">
        <v>3</v>
      </c>
      <c r="E36953">
        <v>3</v>
      </c>
    </row>
    <row r="36954" spans="1:5" x14ac:dyDescent="0.25">
      <c r="A36954" s="2">
        <v>53390</v>
      </c>
      <c r="B36954">
        <v>63</v>
      </c>
      <c r="C36954">
        <v>2046</v>
      </c>
      <c r="D36954">
        <v>3</v>
      </c>
      <c r="E36954">
        <v>4</v>
      </c>
    </row>
    <row r="36955" spans="1:5" x14ac:dyDescent="0.25">
      <c r="A36955" s="2">
        <v>53391</v>
      </c>
      <c r="B36955">
        <v>64</v>
      </c>
      <c r="C36955">
        <v>2046</v>
      </c>
      <c r="D36955">
        <v>3</v>
      </c>
      <c r="E36955">
        <v>5</v>
      </c>
    </row>
    <row r="36956" spans="1:5" x14ac:dyDescent="0.25">
      <c r="A36956" s="2">
        <v>53392</v>
      </c>
      <c r="B36956">
        <v>65</v>
      </c>
      <c r="C36956">
        <v>2046</v>
      </c>
      <c r="D36956">
        <v>3</v>
      </c>
      <c r="E36956">
        <v>6</v>
      </c>
    </row>
    <row r="36957" spans="1:5" x14ac:dyDescent="0.25">
      <c r="A36957" s="2">
        <v>53393</v>
      </c>
      <c r="B36957">
        <v>66</v>
      </c>
      <c r="C36957">
        <v>2046</v>
      </c>
      <c r="D36957">
        <v>3</v>
      </c>
      <c r="E36957">
        <v>7</v>
      </c>
    </row>
    <row r="36958" spans="1:5" x14ac:dyDescent="0.25">
      <c r="A36958" s="2">
        <v>53394</v>
      </c>
      <c r="B36958">
        <v>67</v>
      </c>
      <c r="C36958">
        <v>2046</v>
      </c>
      <c r="D36958">
        <v>3</v>
      </c>
      <c r="E36958">
        <v>8</v>
      </c>
    </row>
    <row r="36959" spans="1:5" x14ac:dyDescent="0.25">
      <c r="A36959" s="2">
        <v>53395</v>
      </c>
      <c r="B36959">
        <v>68</v>
      </c>
      <c r="C36959">
        <v>2046</v>
      </c>
      <c r="D36959">
        <v>3</v>
      </c>
      <c r="E36959">
        <v>9</v>
      </c>
    </row>
    <row r="36960" spans="1:5" x14ac:dyDescent="0.25">
      <c r="A36960" s="2">
        <v>53396</v>
      </c>
      <c r="B36960">
        <v>69</v>
      </c>
      <c r="C36960">
        <v>2046</v>
      </c>
      <c r="D36960">
        <v>3</v>
      </c>
      <c r="E36960">
        <v>10</v>
      </c>
    </row>
    <row r="36961" spans="1:5" x14ac:dyDescent="0.25">
      <c r="A36961" s="2">
        <v>53397</v>
      </c>
      <c r="B36961">
        <v>70</v>
      </c>
      <c r="C36961">
        <v>2046</v>
      </c>
      <c r="D36961">
        <v>3</v>
      </c>
      <c r="E36961">
        <v>11</v>
      </c>
    </row>
    <row r="36962" spans="1:5" x14ac:dyDescent="0.25">
      <c r="A36962" s="2">
        <v>53398</v>
      </c>
      <c r="B36962">
        <v>71</v>
      </c>
      <c r="C36962">
        <v>2046</v>
      </c>
      <c r="D36962">
        <v>3</v>
      </c>
      <c r="E36962">
        <v>12</v>
      </c>
    </row>
    <row r="36963" spans="1:5" x14ac:dyDescent="0.25">
      <c r="A36963" s="2">
        <v>53399</v>
      </c>
      <c r="B36963">
        <v>72</v>
      </c>
      <c r="C36963">
        <v>2046</v>
      </c>
      <c r="D36963">
        <v>3</v>
      </c>
      <c r="E36963">
        <v>13</v>
      </c>
    </row>
    <row r="36964" spans="1:5" x14ac:dyDescent="0.25">
      <c r="A36964" s="2">
        <v>53400</v>
      </c>
      <c r="B36964">
        <v>73</v>
      </c>
      <c r="C36964">
        <v>2046</v>
      </c>
      <c r="D36964">
        <v>3</v>
      </c>
      <c r="E36964">
        <v>14</v>
      </c>
    </row>
    <row r="36965" spans="1:5" x14ac:dyDescent="0.25">
      <c r="A36965" s="2">
        <v>53401</v>
      </c>
      <c r="B36965">
        <v>74</v>
      </c>
      <c r="C36965">
        <v>2046</v>
      </c>
      <c r="D36965">
        <v>3</v>
      </c>
      <c r="E36965">
        <v>15</v>
      </c>
    </row>
    <row r="36966" spans="1:5" x14ac:dyDescent="0.25">
      <c r="A36966" s="2">
        <v>53402</v>
      </c>
      <c r="B36966">
        <v>75</v>
      </c>
      <c r="C36966">
        <v>2046</v>
      </c>
      <c r="D36966">
        <v>3</v>
      </c>
      <c r="E36966">
        <v>16</v>
      </c>
    </row>
    <row r="36967" spans="1:5" x14ac:dyDescent="0.25">
      <c r="A36967" s="2">
        <v>53403</v>
      </c>
      <c r="B36967">
        <v>76</v>
      </c>
      <c r="C36967">
        <v>2046</v>
      </c>
      <c r="D36967">
        <v>3</v>
      </c>
      <c r="E36967">
        <v>17</v>
      </c>
    </row>
    <row r="36968" spans="1:5" x14ac:dyDescent="0.25">
      <c r="A36968" s="2">
        <v>53404</v>
      </c>
      <c r="B36968">
        <v>77</v>
      </c>
      <c r="C36968">
        <v>2046</v>
      </c>
      <c r="D36968">
        <v>3</v>
      </c>
      <c r="E36968">
        <v>18</v>
      </c>
    </row>
    <row r="36969" spans="1:5" x14ac:dyDescent="0.25">
      <c r="A36969" s="2">
        <v>53405</v>
      </c>
      <c r="B36969">
        <v>78</v>
      </c>
      <c r="C36969">
        <v>2046</v>
      </c>
      <c r="D36969">
        <v>3</v>
      </c>
      <c r="E36969">
        <v>19</v>
      </c>
    </row>
    <row r="36970" spans="1:5" x14ac:dyDescent="0.25">
      <c r="A36970" s="2">
        <v>53406</v>
      </c>
      <c r="B36970">
        <v>79</v>
      </c>
      <c r="C36970">
        <v>2046</v>
      </c>
      <c r="D36970">
        <v>3</v>
      </c>
      <c r="E36970">
        <v>20</v>
      </c>
    </row>
    <row r="36971" spans="1:5" x14ac:dyDescent="0.25">
      <c r="A36971" s="2">
        <v>53407</v>
      </c>
      <c r="B36971">
        <v>80</v>
      </c>
      <c r="C36971">
        <v>2046</v>
      </c>
      <c r="D36971">
        <v>3</v>
      </c>
      <c r="E36971">
        <v>21</v>
      </c>
    </row>
    <row r="36972" spans="1:5" x14ac:dyDescent="0.25">
      <c r="A36972" s="2">
        <v>53408</v>
      </c>
      <c r="B36972">
        <v>81</v>
      </c>
      <c r="C36972">
        <v>2046</v>
      </c>
      <c r="D36972">
        <v>3</v>
      </c>
      <c r="E36972">
        <v>22</v>
      </c>
    </row>
    <row r="36973" spans="1:5" x14ac:dyDescent="0.25">
      <c r="A36973" s="2">
        <v>53409</v>
      </c>
      <c r="B36973">
        <v>82</v>
      </c>
      <c r="C36973">
        <v>2046</v>
      </c>
      <c r="D36973">
        <v>3</v>
      </c>
      <c r="E36973">
        <v>23</v>
      </c>
    </row>
    <row r="36974" spans="1:5" x14ac:dyDescent="0.25">
      <c r="A36974" s="2">
        <v>53410</v>
      </c>
      <c r="B36974">
        <v>83</v>
      </c>
      <c r="C36974">
        <v>2046</v>
      </c>
      <c r="D36974">
        <v>3</v>
      </c>
      <c r="E36974">
        <v>24</v>
      </c>
    </row>
    <row r="36975" spans="1:5" x14ac:dyDescent="0.25">
      <c r="A36975" s="2">
        <v>53411</v>
      </c>
      <c r="B36975">
        <v>84</v>
      </c>
      <c r="C36975">
        <v>2046</v>
      </c>
      <c r="D36975">
        <v>3</v>
      </c>
      <c r="E36975">
        <v>25</v>
      </c>
    </row>
    <row r="36976" spans="1:5" x14ac:dyDescent="0.25">
      <c r="A36976" s="2">
        <v>53412</v>
      </c>
      <c r="B36976">
        <v>85</v>
      </c>
      <c r="C36976">
        <v>2046</v>
      </c>
      <c r="D36976">
        <v>3</v>
      </c>
      <c r="E36976">
        <v>26</v>
      </c>
    </row>
    <row r="36977" spans="1:5" x14ac:dyDescent="0.25">
      <c r="A36977" s="2">
        <v>53413</v>
      </c>
      <c r="B36977">
        <v>86</v>
      </c>
      <c r="C36977">
        <v>2046</v>
      </c>
      <c r="D36977">
        <v>3</v>
      </c>
      <c r="E36977">
        <v>27</v>
      </c>
    </row>
    <row r="36978" spans="1:5" x14ac:dyDescent="0.25">
      <c r="A36978" s="2">
        <v>53414</v>
      </c>
      <c r="B36978">
        <v>87</v>
      </c>
      <c r="C36978">
        <v>2046</v>
      </c>
      <c r="D36978">
        <v>3</v>
      </c>
      <c r="E36978">
        <v>28</v>
      </c>
    </row>
    <row r="36979" spans="1:5" x14ac:dyDescent="0.25">
      <c r="A36979" s="2">
        <v>53415</v>
      </c>
      <c r="B36979">
        <v>88</v>
      </c>
      <c r="C36979">
        <v>2046</v>
      </c>
      <c r="D36979">
        <v>3</v>
      </c>
      <c r="E36979">
        <v>29</v>
      </c>
    </row>
    <row r="36980" spans="1:5" x14ac:dyDescent="0.25">
      <c r="A36980" s="2">
        <v>53416</v>
      </c>
      <c r="B36980">
        <v>89</v>
      </c>
      <c r="C36980">
        <v>2046</v>
      </c>
      <c r="D36980">
        <v>3</v>
      </c>
      <c r="E36980">
        <v>30</v>
      </c>
    </row>
    <row r="36981" spans="1:5" x14ac:dyDescent="0.25">
      <c r="A36981" s="2">
        <v>53417</v>
      </c>
      <c r="B36981">
        <v>90</v>
      </c>
      <c r="C36981">
        <v>2046</v>
      </c>
      <c r="D36981">
        <v>3</v>
      </c>
      <c r="E36981">
        <v>31</v>
      </c>
    </row>
    <row r="36982" spans="1:5" x14ac:dyDescent="0.25">
      <c r="A36982" s="2">
        <v>53418</v>
      </c>
      <c r="B36982">
        <v>91</v>
      </c>
      <c r="C36982">
        <v>2046</v>
      </c>
      <c r="D36982">
        <v>4</v>
      </c>
      <c r="E36982">
        <v>1</v>
      </c>
    </row>
    <row r="36983" spans="1:5" x14ac:dyDescent="0.25">
      <c r="A36983" s="2">
        <v>53419</v>
      </c>
      <c r="B36983">
        <v>92</v>
      </c>
      <c r="C36983">
        <v>2046</v>
      </c>
      <c r="D36983">
        <v>4</v>
      </c>
      <c r="E36983">
        <v>2</v>
      </c>
    </row>
    <row r="36984" spans="1:5" x14ac:dyDescent="0.25">
      <c r="A36984" s="2">
        <v>53420</v>
      </c>
      <c r="B36984">
        <v>93</v>
      </c>
      <c r="C36984">
        <v>2046</v>
      </c>
      <c r="D36984">
        <v>4</v>
      </c>
      <c r="E36984">
        <v>3</v>
      </c>
    </row>
    <row r="36985" spans="1:5" x14ac:dyDescent="0.25">
      <c r="A36985" s="2">
        <v>53421</v>
      </c>
      <c r="B36985">
        <v>94</v>
      </c>
      <c r="C36985">
        <v>2046</v>
      </c>
      <c r="D36985">
        <v>4</v>
      </c>
      <c r="E36985">
        <v>4</v>
      </c>
    </row>
    <row r="36986" spans="1:5" x14ac:dyDescent="0.25">
      <c r="A36986" s="2">
        <v>53422</v>
      </c>
      <c r="B36986">
        <v>95</v>
      </c>
      <c r="C36986">
        <v>2046</v>
      </c>
      <c r="D36986">
        <v>4</v>
      </c>
      <c r="E36986">
        <v>5</v>
      </c>
    </row>
    <row r="36987" spans="1:5" x14ac:dyDescent="0.25">
      <c r="A36987" s="2">
        <v>53423</v>
      </c>
      <c r="B36987">
        <v>96</v>
      </c>
      <c r="C36987">
        <v>2046</v>
      </c>
      <c r="D36987">
        <v>4</v>
      </c>
      <c r="E36987">
        <v>6</v>
      </c>
    </row>
    <row r="36988" spans="1:5" x14ac:dyDescent="0.25">
      <c r="A36988" s="2">
        <v>53424</v>
      </c>
      <c r="B36988">
        <v>97</v>
      </c>
      <c r="C36988">
        <v>2046</v>
      </c>
      <c r="D36988">
        <v>4</v>
      </c>
      <c r="E36988">
        <v>7</v>
      </c>
    </row>
    <row r="36989" spans="1:5" x14ac:dyDescent="0.25">
      <c r="A36989" s="2">
        <v>53425</v>
      </c>
      <c r="B36989">
        <v>98</v>
      </c>
      <c r="C36989">
        <v>2046</v>
      </c>
      <c r="D36989">
        <v>4</v>
      </c>
      <c r="E36989">
        <v>8</v>
      </c>
    </row>
    <row r="36990" spans="1:5" x14ac:dyDescent="0.25">
      <c r="A36990" s="2">
        <v>53426</v>
      </c>
      <c r="B36990">
        <v>99</v>
      </c>
      <c r="C36990">
        <v>2046</v>
      </c>
      <c r="D36990">
        <v>4</v>
      </c>
      <c r="E36990">
        <v>9</v>
      </c>
    </row>
    <row r="36991" spans="1:5" x14ac:dyDescent="0.25">
      <c r="A36991" s="2">
        <v>53427</v>
      </c>
      <c r="B36991">
        <v>100</v>
      </c>
      <c r="C36991">
        <v>2046</v>
      </c>
      <c r="D36991">
        <v>4</v>
      </c>
      <c r="E36991">
        <v>10</v>
      </c>
    </row>
    <row r="36992" spans="1:5" x14ac:dyDescent="0.25">
      <c r="A36992" s="2">
        <v>53428</v>
      </c>
      <c r="B36992">
        <v>101</v>
      </c>
      <c r="C36992">
        <v>2046</v>
      </c>
      <c r="D36992">
        <v>4</v>
      </c>
      <c r="E36992">
        <v>11</v>
      </c>
    </row>
    <row r="36993" spans="1:5" x14ac:dyDescent="0.25">
      <c r="A36993" s="2">
        <v>53429</v>
      </c>
      <c r="B36993">
        <v>102</v>
      </c>
      <c r="C36993">
        <v>2046</v>
      </c>
      <c r="D36993">
        <v>4</v>
      </c>
      <c r="E36993">
        <v>12</v>
      </c>
    </row>
    <row r="36994" spans="1:5" x14ac:dyDescent="0.25">
      <c r="A36994" s="2">
        <v>53430</v>
      </c>
      <c r="B36994">
        <v>103</v>
      </c>
      <c r="C36994">
        <v>2046</v>
      </c>
      <c r="D36994">
        <v>4</v>
      </c>
      <c r="E36994">
        <v>13</v>
      </c>
    </row>
    <row r="36995" spans="1:5" x14ac:dyDescent="0.25">
      <c r="A36995" s="2">
        <v>53431</v>
      </c>
      <c r="B36995">
        <v>104</v>
      </c>
      <c r="C36995">
        <v>2046</v>
      </c>
      <c r="D36995">
        <v>4</v>
      </c>
      <c r="E36995">
        <v>14</v>
      </c>
    </row>
    <row r="36996" spans="1:5" x14ac:dyDescent="0.25">
      <c r="A36996" s="2">
        <v>53432</v>
      </c>
      <c r="B36996">
        <v>105</v>
      </c>
      <c r="C36996">
        <v>2046</v>
      </c>
      <c r="D36996">
        <v>4</v>
      </c>
      <c r="E36996">
        <v>15</v>
      </c>
    </row>
    <row r="36997" spans="1:5" x14ac:dyDescent="0.25">
      <c r="A36997" s="2">
        <v>53433</v>
      </c>
      <c r="B36997">
        <v>106</v>
      </c>
      <c r="C36997">
        <v>2046</v>
      </c>
      <c r="D36997">
        <v>4</v>
      </c>
      <c r="E36997">
        <v>16</v>
      </c>
    </row>
    <row r="36998" spans="1:5" x14ac:dyDescent="0.25">
      <c r="A36998" s="2">
        <v>53434</v>
      </c>
      <c r="B36998">
        <v>107</v>
      </c>
      <c r="C36998">
        <v>2046</v>
      </c>
      <c r="D36998">
        <v>4</v>
      </c>
      <c r="E36998">
        <v>17</v>
      </c>
    </row>
    <row r="36999" spans="1:5" x14ac:dyDescent="0.25">
      <c r="A36999" s="2">
        <v>53435</v>
      </c>
      <c r="B36999">
        <v>108</v>
      </c>
      <c r="C36999">
        <v>2046</v>
      </c>
      <c r="D36999">
        <v>4</v>
      </c>
      <c r="E36999">
        <v>18</v>
      </c>
    </row>
    <row r="37000" spans="1:5" x14ac:dyDescent="0.25">
      <c r="A37000" s="2">
        <v>53436</v>
      </c>
      <c r="B37000">
        <v>109</v>
      </c>
      <c r="C37000">
        <v>2046</v>
      </c>
      <c r="D37000">
        <v>4</v>
      </c>
      <c r="E37000">
        <v>19</v>
      </c>
    </row>
    <row r="37001" spans="1:5" x14ac:dyDescent="0.25">
      <c r="A37001" s="2">
        <v>53437</v>
      </c>
      <c r="B37001">
        <v>110</v>
      </c>
      <c r="C37001">
        <v>2046</v>
      </c>
      <c r="D37001">
        <v>4</v>
      </c>
      <c r="E37001">
        <v>20</v>
      </c>
    </row>
    <row r="37002" spans="1:5" x14ac:dyDescent="0.25">
      <c r="A37002" s="2">
        <v>53438</v>
      </c>
      <c r="B37002">
        <v>111</v>
      </c>
      <c r="C37002">
        <v>2046</v>
      </c>
      <c r="D37002">
        <v>4</v>
      </c>
      <c r="E37002">
        <v>21</v>
      </c>
    </row>
    <row r="37003" spans="1:5" x14ac:dyDescent="0.25">
      <c r="A37003" s="2">
        <v>53439</v>
      </c>
      <c r="B37003">
        <v>112</v>
      </c>
      <c r="C37003">
        <v>2046</v>
      </c>
      <c r="D37003">
        <v>4</v>
      </c>
      <c r="E37003">
        <v>22</v>
      </c>
    </row>
    <row r="37004" spans="1:5" x14ac:dyDescent="0.25">
      <c r="A37004" s="2">
        <v>53440</v>
      </c>
      <c r="B37004">
        <v>113</v>
      </c>
      <c r="C37004">
        <v>2046</v>
      </c>
      <c r="D37004">
        <v>4</v>
      </c>
      <c r="E37004">
        <v>23</v>
      </c>
    </row>
    <row r="37005" spans="1:5" x14ac:dyDescent="0.25">
      <c r="A37005" s="2">
        <v>53441</v>
      </c>
      <c r="B37005">
        <v>114</v>
      </c>
      <c r="C37005">
        <v>2046</v>
      </c>
      <c r="D37005">
        <v>4</v>
      </c>
      <c r="E37005">
        <v>24</v>
      </c>
    </row>
    <row r="37006" spans="1:5" x14ac:dyDescent="0.25">
      <c r="A37006" s="2">
        <v>53442</v>
      </c>
      <c r="B37006">
        <v>115</v>
      </c>
      <c r="C37006">
        <v>2046</v>
      </c>
      <c r="D37006">
        <v>4</v>
      </c>
      <c r="E37006">
        <v>25</v>
      </c>
    </row>
    <row r="37007" spans="1:5" x14ac:dyDescent="0.25">
      <c r="A37007" s="2">
        <v>53443</v>
      </c>
      <c r="B37007">
        <v>116</v>
      </c>
      <c r="C37007">
        <v>2046</v>
      </c>
      <c r="D37007">
        <v>4</v>
      </c>
      <c r="E37007">
        <v>26</v>
      </c>
    </row>
    <row r="37008" spans="1:5" x14ac:dyDescent="0.25">
      <c r="A37008" s="2">
        <v>53444</v>
      </c>
      <c r="B37008">
        <v>117</v>
      </c>
      <c r="C37008">
        <v>2046</v>
      </c>
      <c r="D37008">
        <v>4</v>
      </c>
      <c r="E37008">
        <v>27</v>
      </c>
    </row>
    <row r="37009" spans="1:5" x14ac:dyDescent="0.25">
      <c r="A37009" s="2">
        <v>53445</v>
      </c>
      <c r="B37009">
        <v>118</v>
      </c>
      <c r="C37009">
        <v>2046</v>
      </c>
      <c r="D37009">
        <v>4</v>
      </c>
      <c r="E37009">
        <v>28</v>
      </c>
    </row>
    <row r="37010" spans="1:5" x14ac:dyDescent="0.25">
      <c r="A37010" s="2">
        <v>53446</v>
      </c>
      <c r="B37010">
        <v>119</v>
      </c>
      <c r="C37010">
        <v>2046</v>
      </c>
      <c r="D37010">
        <v>4</v>
      </c>
      <c r="E37010">
        <v>29</v>
      </c>
    </row>
    <row r="37011" spans="1:5" x14ac:dyDescent="0.25">
      <c r="A37011" s="2">
        <v>53447</v>
      </c>
      <c r="B37011">
        <v>120</v>
      </c>
      <c r="C37011">
        <v>2046</v>
      </c>
      <c r="D37011">
        <v>4</v>
      </c>
      <c r="E37011">
        <v>30</v>
      </c>
    </row>
    <row r="37012" spans="1:5" x14ac:dyDescent="0.25">
      <c r="A37012" s="2">
        <v>53448</v>
      </c>
      <c r="B37012">
        <v>121</v>
      </c>
      <c r="C37012">
        <v>2046</v>
      </c>
      <c r="D37012">
        <v>5</v>
      </c>
      <c r="E37012">
        <v>1</v>
      </c>
    </row>
    <row r="37013" spans="1:5" x14ac:dyDescent="0.25">
      <c r="A37013" s="2">
        <v>53449</v>
      </c>
      <c r="B37013">
        <v>122</v>
      </c>
      <c r="C37013">
        <v>2046</v>
      </c>
      <c r="D37013">
        <v>5</v>
      </c>
      <c r="E37013">
        <v>2</v>
      </c>
    </row>
    <row r="37014" spans="1:5" x14ac:dyDescent="0.25">
      <c r="A37014" s="2">
        <v>53450</v>
      </c>
      <c r="B37014">
        <v>123</v>
      </c>
      <c r="C37014">
        <v>2046</v>
      </c>
      <c r="D37014">
        <v>5</v>
      </c>
      <c r="E37014">
        <v>3</v>
      </c>
    </row>
    <row r="37015" spans="1:5" x14ac:dyDescent="0.25">
      <c r="A37015" s="2">
        <v>53451</v>
      </c>
      <c r="B37015">
        <v>124</v>
      </c>
      <c r="C37015">
        <v>2046</v>
      </c>
      <c r="D37015">
        <v>5</v>
      </c>
      <c r="E37015">
        <v>4</v>
      </c>
    </row>
    <row r="37016" spans="1:5" x14ac:dyDescent="0.25">
      <c r="A37016" s="2">
        <v>53452</v>
      </c>
      <c r="B37016">
        <v>125</v>
      </c>
      <c r="C37016">
        <v>2046</v>
      </c>
      <c r="D37016">
        <v>5</v>
      </c>
      <c r="E37016">
        <v>5</v>
      </c>
    </row>
    <row r="37017" spans="1:5" x14ac:dyDescent="0.25">
      <c r="A37017" s="2">
        <v>53453</v>
      </c>
      <c r="B37017">
        <v>126</v>
      </c>
      <c r="C37017">
        <v>2046</v>
      </c>
      <c r="D37017">
        <v>5</v>
      </c>
      <c r="E37017">
        <v>6</v>
      </c>
    </row>
    <row r="37018" spans="1:5" x14ac:dyDescent="0.25">
      <c r="A37018" s="2">
        <v>53454</v>
      </c>
      <c r="B37018">
        <v>127</v>
      </c>
      <c r="C37018">
        <v>2046</v>
      </c>
      <c r="D37018">
        <v>5</v>
      </c>
      <c r="E37018">
        <v>7</v>
      </c>
    </row>
    <row r="37019" spans="1:5" x14ac:dyDescent="0.25">
      <c r="A37019" s="2">
        <v>53455</v>
      </c>
      <c r="B37019">
        <v>128</v>
      </c>
      <c r="C37019">
        <v>2046</v>
      </c>
      <c r="D37019">
        <v>5</v>
      </c>
      <c r="E37019">
        <v>8</v>
      </c>
    </row>
    <row r="37020" spans="1:5" x14ac:dyDescent="0.25">
      <c r="A37020" s="2">
        <v>53456</v>
      </c>
      <c r="B37020">
        <v>129</v>
      </c>
      <c r="C37020">
        <v>2046</v>
      </c>
      <c r="D37020">
        <v>5</v>
      </c>
      <c r="E37020">
        <v>9</v>
      </c>
    </row>
    <row r="37021" spans="1:5" x14ac:dyDescent="0.25">
      <c r="A37021" s="2">
        <v>53457</v>
      </c>
      <c r="B37021">
        <v>130</v>
      </c>
      <c r="C37021">
        <v>2046</v>
      </c>
      <c r="D37021">
        <v>5</v>
      </c>
      <c r="E37021">
        <v>10</v>
      </c>
    </row>
    <row r="37022" spans="1:5" x14ac:dyDescent="0.25">
      <c r="A37022" s="2">
        <v>53458</v>
      </c>
      <c r="B37022">
        <v>131</v>
      </c>
      <c r="C37022">
        <v>2046</v>
      </c>
      <c r="D37022">
        <v>5</v>
      </c>
      <c r="E37022">
        <v>11</v>
      </c>
    </row>
    <row r="37023" spans="1:5" x14ac:dyDescent="0.25">
      <c r="A37023" s="2">
        <v>53459</v>
      </c>
      <c r="B37023">
        <v>132</v>
      </c>
      <c r="C37023">
        <v>2046</v>
      </c>
      <c r="D37023">
        <v>5</v>
      </c>
      <c r="E37023">
        <v>12</v>
      </c>
    </row>
    <row r="37024" spans="1:5" x14ac:dyDescent="0.25">
      <c r="A37024" s="2">
        <v>53460</v>
      </c>
      <c r="B37024">
        <v>133</v>
      </c>
      <c r="C37024">
        <v>2046</v>
      </c>
      <c r="D37024">
        <v>5</v>
      </c>
      <c r="E37024">
        <v>13</v>
      </c>
    </row>
    <row r="37025" spans="1:5" x14ac:dyDescent="0.25">
      <c r="A37025" s="2">
        <v>53461</v>
      </c>
      <c r="B37025">
        <v>134</v>
      </c>
      <c r="C37025">
        <v>2046</v>
      </c>
      <c r="D37025">
        <v>5</v>
      </c>
      <c r="E37025">
        <v>14</v>
      </c>
    </row>
    <row r="37026" spans="1:5" x14ac:dyDescent="0.25">
      <c r="A37026" s="2">
        <v>53462</v>
      </c>
      <c r="B37026">
        <v>135</v>
      </c>
      <c r="C37026">
        <v>2046</v>
      </c>
      <c r="D37026">
        <v>5</v>
      </c>
      <c r="E37026">
        <v>15</v>
      </c>
    </row>
    <row r="37027" spans="1:5" x14ac:dyDescent="0.25">
      <c r="A37027" s="2">
        <v>53463</v>
      </c>
      <c r="B37027">
        <v>136</v>
      </c>
      <c r="C37027">
        <v>2046</v>
      </c>
      <c r="D37027">
        <v>5</v>
      </c>
      <c r="E37027">
        <v>16</v>
      </c>
    </row>
    <row r="37028" spans="1:5" x14ac:dyDescent="0.25">
      <c r="A37028" s="2">
        <v>53464</v>
      </c>
      <c r="B37028">
        <v>137</v>
      </c>
      <c r="C37028">
        <v>2046</v>
      </c>
      <c r="D37028">
        <v>5</v>
      </c>
      <c r="E37028">
        <v>17</v>
      </c>
    </row>
    <row r="37029" spans="1:5" x14ac:dyDescent="0.25">
      <c r="A37029" s="2">
        <v>53465</v>
      </c>
      <c r="B37029">
        <v>138</v>
      </c>
      <c r="C37029">
        <v>2046</v>
      </c>
      <c r="D37029">
        <v>5</v>
      </c>
      <c r="E37029">
        <v>18</v>
      </c>
    </row>
    <row r="37030" spans="1:5" x14ac:dyDescent="0.25">
      <c r="A37030" s="2">
        <v>53466</v>
      </c>
      <c r="B37030">
        <v>139</v>
      </c>
      <c r="C37030">
        <v>2046</v>
      </c>
      <c r="D37030">
        <v>5</v>
      </c>
      <c r="E37030">
        <v>19</v>
      </c>
    </row>
    <row r="37031" spans="1:5" x14ac:dyDescent="0.25">
      <c r="A37031" s="2">
        <v>53467</v>
      </c>
      <c r="B37031">
        <v>140</v>
      </c>
      <c r="C37031">
        <v>2046</v>
      </c>
      <c r="D37031">
        <v>5</v>
      </c>
      <c r="E37031">
        <v>20</v>
      </c>
    </row>
    <row r="37032" spans="1:5" x14ac:dyDescent="0.25">
      <c r="A37032" s="2">
        <v>53468</v>
      </c>
      <c r="B37032">
        <v>141</v>
      </c>
      <c r="C37032">
        <v>2046</v>
      </c>
      <c r="D37032">
        <v>5</v>
      </c>
      <c r="E37032">
        <v>21</v>
      </c>
    </row>
    <row r="37033" spans="1:5" x14ac:dyDescent="0.25">
      <c r="A37033" s="2">
        <v>53469</v>
      </c>
      <c r="B37033">
        <v>142</v>
      </c>
      <c r="C37033">
        <v>2046</v>
      </c>
      <c r="D37033">
        <v>5</v>
      </c>
      <c r="E37033">
        <v>22</v>
      </c>
    </row>
    <row r="37034" spans="1:5" x14ac:dyDescent="0.25">
      <c r="A37034" s="2">
        <v>53470</v>
      </c>
      <c r="B37034">
        <v>143</v>
      </c>
      <c r="C37034">
        <v>2046</v>
      </c>
      <c r="D37034">
        <v>5</v>
      </c>
      <c r="E37034">
        <v>23</v>
      </c>
    </row>
    <row r="37035" spans="1:5" x14ac:dyDescent="0.25">
      <c r="A37035" s="2">
        <v>53471</v>
      </c>
      <c r="B37035">
        <v>144</v>
      </c>
      <c r="C37035">
        <v>2046</v>
      </c>
      <c r="D37035">
        <v>5</v>
      </c>
      <c r="E37035">
        <v>24</v>
      </c>
    </row>
    <row r="37036" spans="1:5" x14ac:dyDescent="0.25">
      <c r="A37036" s="2">
        <v>53472</v>
      </c>
      <c r="B37036">
        <v>145</v>
      </c>
      <c r="C37036">
        <v>2046</v>
      </c>
      <c r="D37036">
        <v>5</v>
      </c>
      <c r="E37036">
        <v>25</v>
      </c>
    </row>
    <row r="37037" spans="1:5" x14ac:dyDescent="0.25">
      <c r="A37037" s="2">
        <v>53473</v>
      </c>
      <c r="B37037">
        <v>146</v>
      </c>
      <c r="C37037">
        <v>2046</v>
      </c>
      <c r="D37037">
        <v>5</v>
      </c>
      <c r="E37037">
        <v>26</v>
      </c>
    </row>
    <row r="37038" spans="1:5" x14ac:dyDescent="0.25">
      <c r="A37038" s="2">
        <v>53474</v>
      </c>
      <c r="B37038">
        <v>147</v>
      </c>
      <c r="C37038">
        <v>2046</v>
      </c>
      <c r="D37038">
        <v>5</v>
      </c>
      <c r="E37038">
        <v>27</v>
      </c>
    </row>
    <row r="37039" spans="1:5" x14ac:dyDescent="0.25">
      <c r="A37039" s="2">
        <v>53475</v>
      </c>
      <c r="B37039">
        <v>148</v>
      </c>
      <c r="C37039">
        <v>2046</v>
      </c>
      <c r="D37039">
        <v>5</v>
      </c>
      <c r="E37039">
        <v>28</v>
      </c>
    </row>
    <row r="37040" spans="1:5" x14ac:dyDescent="0.25">
      <c r="A37040" s="2">
        <v>53476</v>
      </c>
      <c r="B37040">
        <v>149</v>
      </c>
      <c r="C37040">
        <v>2046</v>
      </c>
      <c r="D37040">
        <v>5</v>
      </c>
      <c r="E37040">
        <v>29</v>
      </c>
    </row>
    <row r="37041" spans="1:5" x14ac:dyDescent="0.25">
      <c r="A37041" s="2">
        <v>53477</v>
      </c>
      <c r="B37041">
        <v>150</v>
      </c>
      <c r="C37041">
        <v>2046</v>
      </c>
      <c r="D37041">
        <v>5</v>
      </c>
      <c r="E37041">
        <v>30</v>
      </c>
    </row>
    <row r="37042" spans="1:5" x14ac:dyDescent="0.25">
      <c r="A37042" s="2">
        <v>53478</v>
      </c>
      <c r="B37042">
        <v>151</v>
      </c>
      <c r="C37042">
        <v>2046</v>
      </c>
      <c r="D37042">
        <v>5</v>
      </c>
      <c r="E37042">
        <v>31</v>
      </c>
    </row>
    <row r="37043" spans="1:5" x14ac:dyDescent="0.25">
      <c r="A37043" s="2">
        <v>53479</v>
      </c>
      <c r="B37043">
        <v>152</v>
      </c>
      <c r="C37043">
        <v>2046</v>
      </c>
      <c r="D37043">
        <v>6</v>
      </c>
      <c r="E37043">
        <v>1</v>
      </c>
    </row>
    <row r="37044" spans="1:5" x14ac:dyDescent="0.25">
      <c r="A37044" s="2">
        <v>53480</v>
      </c>
      <c r="B37044">
        <v>153</v>
      </c>
      <c r="C37044">
        <v>2046</v>
      </c>
      <c r="D37044">
        <v>6</v>
      </c>
      <c r="E37044">
        <v>2</v>
      </c>
    </row>
    <row r="37045" spans="1:5" x14ac:dyDescent="0.25">
      <c r="A37045" s="2">
        <v>53481</v>
      </c>
      <c r="B37045">
        <v>154</v>
      </c>
      <c r="C37045">
        <v>2046</v>
      </c>
      <c r="D37045">
        <v>6</v>
      </c>
      <c r="E37045">
        <v>3</v>
      </c>
    </row>
    <row r="37046" spans="1:5" x14ac:dyDescent="0.25">
      <c r="A37046" s="2">
        <v>53482</v>
      </c>
      <c r="B37046">
        <v>155</v>
      </c>
      <c r="C37046">
        <v>2046</v>
      </c>
      <c r="D37046">
        <v>6</v>
      </c>
      <c r="E37046">
        <v>4</v>
      </c>
    </row>
    <row r="37047" spans="1:5" x14ac:dyDescent="0.25">
      <c r="A37047" s="2">
        <v>53483</v>
      </c>
      <c r="B37047">
        <v>156</v>
      </c>
      <c r="C37047">
        <v>2046</v>
      </c>
      <c r="D37047">
        <v>6</v>
      </c>
      <c r="E37047">
        <v>5</v>
      </c>
    </row>
    <row r="37048" spans="1:5" x14ac:dyDescent="0.25">
      <c r="A37048" s="2">
        <v>53484</v>
      </c>
      <c r="B37048">
        <v>157</v>
      </c>
      <c r="C37048">
        <v>2046</v>
      </c>
      <c r="D37048">
        <v>6</v>
      </c>
      <c r="E37048">
        <v>6</v>
      </c>
    </row>
    <row r="37049" spans="1:5" x14ac:dyDescent="0.25">
      <c r="A37049" s="2">
        <v>53485</v>
      </c>
      <c r="B37049">
        <v>158</v>
      </c>
      <c r="C37049">
        <v>2046</v>
      </c>
      <c r="D37049">
        <v>6</v>
      </c>
      <c r="E37049">
        <v>7</v>
      </c>
    </row>
    <row r="37050" spans="1:5" x14ac:dyDescent="0.25">
      <c r="A37050" s="2">
        <v>53486</v>
      </c>
      <c r="B37050">
        <v>159</v>
      </c>
      <c r="C37050">
        <v>2046</v>
      </c>
      <c r="D37050">
        <v>6</v>
      </c>
      <c r="E37050">
        <v>8</v>
      </c>
    </row>
    <row r="37051" spans="1:5" x14ac:dyDescent="0.25">
      <c r="A37051" s="2">
        <v>53487</v>
      </c>
      <c r="B37051">
        <v>160</v>
      </c>
      <c r="C37051">
        <v>2046</v>
      </c>
      <c r="D37051">
        <v>6</v>
      </c>
      <c r="E37051">
        <v>9</v>
      </c>
    </row>
    <row r="37052" spans="1:5" x14ac:dyDescent="0.25">
      <c r="A37052" s="2">
        <v>53488</v>
      </c>
      <c r="B37052">
        <v>161</v>
      </c>
      <c r="C37052">
        <v>2046</v>
      </c>
      <c r="D37052">
        <v>6</v>
      </c>
      <c r="E37052">
        <v>10</v>
      </c>
    </row>
    <row r="37053" spans="1:5" x14ac:dyDescent="0.25">
      <c r="A37053" s="2">
        <v>53489</v>
      </c>
      <c r="B37053">
        <v>162</v>
      </c>
      <c r="C37053">
        <v>2046</v>
      </c>
      <c r="D37053">
        <v>6</v>
      </c>
      <c r="E37053">
        <v>11</v>
      </c>
    </row>
    <row r="37054" spans="1:5" x14ac:dyDescent="0.25">
      <c r="A37054" s="2">
        <v>53490</v>
      </c>
      <c r="B37054">
        <v>163</v>
      </c>
      <c r="C37054">
        <v>2046</v>
      </c>
      <c r="D37054">
        <v>6</v>
      </c>
      <c r="E37054">
        <v>12</v>
      </c>
    </row>
    <row r="37055" spans="1:5" x14ac:dyDescent="0.25">
      <c r="A37055" s="2">
        <v>53491</v>
      </c>
      <c r="B37055">
        <v>164</v>
      </c>
      <c r="C37055">
        <v>2046</v>
      </c>
      <c r="D37055">
        <v>6</v>
      </c>
      <c r="E37055">
        <v>13</v>
      </c>
    </row>
    <row r="37056" spans="1:5" x14ac:dyDescent="0.25">
      <c r="A37056" s="2">
        <v>53492</v>
      </c>
      <c r="B37056">
        <v>165</v>
      </c>
      <c r="C37056">
        <v>2046</v>
      </c>
      <c r="D37056">
        <v>6</v>
      </c>
      <c r="E37056">
        <v>14</v>
      </c>
    </row>
    <row r="37057" spans="1:5" x14ac:dyDescent="0.25">
      <c r="A37057" s="2">
        <v>53493</v>
      </c>
      <c r="B37057">
        <v>166</v>
      </c>
      <c r="C37057">
        <v>2046</v>
      </c>
      <c r="D37057">
        <v>6</v>
      </c>
      <c r="E37057">
        <v>15</v>
      </c>
    </row>
    <row r="37058" spans="1:5" x14ac:dyDescent="0.25">
      <c r="A37058" s="2">
        <v>53494</v>
      </c>
      <c r="B37058">
        <v>167</v>
      </c>
      <c r="C37058">
        <v>2046</v>
      </c>
      <c r="D37058">
        <v>6</v>
      </c>
      <c r="E37058">
        <v>16</v>
      </c>
    </row>
    <row r="37059" spans="1:5" x14ac:dyDescent="0.25">
      <c r="A37059" s="2">
        <v>53495</v>
      </c>
      <c r="B37059">
        <v>168</v>
      </c>
      <c r="C37059">
        <v>2046</v>
      </c>
      <c r="D37059">
        <v>6</v>
      </c>
      <c r="E37059">
        <v>17</v>
      </c>
    </row>
    <row r="37060" spans="1:5" x14ac:dyDescent="0.25">
      <c r="A37060" s="2">
        <v>53496</v>
      </c>
      <c r="B37060">
        <v>169</v>
      </c>
      <c r="C37060">
        <v>2046</v>
      </c>
      <c r="D37060">
        <v>6</v>
      </c>
      <c r="E37060">
        <v>18</v>
      </c>
    </row>
    <row r="37061" spans="1:5" x14ac:dyDescent="0.25">
      <c r="A37061" s="2">
        <v>53497</v>
      </c>
      <c r="B37061">
        <v>170</v>
      </c>
      <c r="C37061">
        <v>2046</v>
      </c>
      <c r="D37061">
        <v>6</v>
      </c>
      <c r="E37061">
        <v>19</v>
      </c>
    </row>
    <row r="37062" spans="1:5" x14ac:dyDescent="0.25">
      <c r="A37062" s="2">
        <v>53498</v>
      </c>
      <c r="B37062">
        <v>171</v>
      </c>
      <c r="C37062">
        <v>2046</v>
      </c>
      <c r="D37062">
        <v>6</v>
      </c>
      <c r="E37062">
        <v>20</v>
      </c>
    </row>
    <row r="37063" spans="1:5" x14ac:dyDescent="0.25">
      <c r="A37063" s="2">
        <v>53499</v>
      </c>
      <c r="B37063">
        <v>172</v>
      </c>
      <c r="C37063">
        <v>2046</v>
      </c>
      <c r="D37063">
        <v>6</v>
      </c>
      <c r="E37063">
        <v>21</v>
      </c>
    </row>
    <row r="37064" spans="1:5" x14ac:dyDescent="0.25">
      <c r="A37064" s="2">
        <v>53500</v>
      </c>
      <c r="B37064">
        <v>173</v>
      </c>
      <c r="C37064">
        <v>2046</v>
      </c>
      <c r="D37064">
        <v>6</v>
      </c>
      <c r="E37064">
        <v>22</v>
      </c>
    </row>
    <row r="37065" spans="1:5" x14ac:dyDescent="0.25">
      <c r="A37065" s="2">
        <v>53501</v>
      </c>
      <c r="B37065">
        <v>174</v>
      </c>
      <c r="C37065">
        <v>2046</v>
      </c>
      <c r="D37065">
        <v>6</v>
      </c>
      <c r="E37065">
        <v>23</v>
      </c>
    </row>
    <row r="37066" spans="1:5" x14ac:dyDescent="0.25">
      <c r="A37066" s="2">
        <v>53502</v>
      </c>
      <c r="B37066">
        <v>175</v>
      </c>
      <c r="C37066">
        <v>2046</v>
      </c>
      <c r="D37066">
        <v>6</v>
      </c>
      <c r="E37066">
        <v>24</v>
      </c>
    </row>
    <row r="37067" spans="1:5" x14ac:dyDescent="0.25">
      <c r="A37067" s="2">
        <v>53503</v>
      </c>
      <c r="B37067">
        <v>176</v>
      </c>
      <c r="C37067">
        <v>2046</v>
      </c>
      <c r="D37067">
        <v>6</v>
      </c>
      <c r="E37067">
        <v>25</v>
      </c>
    </row>
    <row r="37068" spans="1:5" x14ac:dyDescent="0.25">
      <c r="A37068" s="2">
        <v>53504</v>
      </c>
      <c r="B37068">
        <v>177</v>
      </c>
      <c r="C37068">
        <v>2046</v>
      </c>
      <c r="D37068">
        <v>6</v>
      </c>
      <c r="E37068">
        <v>26</v>
      </c>
    </row>
    <row r="37069" spans="1:5" x14ac:dyDescent="0.25">
      <c r="A37069" s="2">
        <v>53505</v>
      </c>
      <c r="B37069">
        <v>178</v>
      </c>
      <c r="C37069">
        <v>2046</v>
      </c>
      <c r="D37069">
        <v>6</v>
      </c>
      <c r="E37069">
        <v>27</v>
      </c>
    </row>
    <row r="37070" spans="1:5" x14ac:dyDescent="0.25">
      <c r="A37070" s="2">
        <v>53506</v>
      </c>
      <c r="B37070">
        <v>179</v>
      </c>
      <c r="C37070">
        <v>2046</v>
      </c>
      <c r="D37070">
        <v>6</v>
      </c>
      <c r="E37070">
        <v>28</v>
      </c>
    </row>
    <row r="37071" spans="1:5" x14ac:dyDescent="0.25">
      <c r="A37071" s="2">
        <v>53507</v>
      </c>
      <c r="B37071">
        <v>180</v>
      </c>
      <c r="C37071">
        <v>2046</v>
      </c>
      <c r="D37071">
        <v>6</v>
      </c>
      <c r="E37071">
        <v>29</v>
      </c>
    </row>
    <row r="37072" spans="1:5" x14ac:dyDescent="0.25">
      <c r="A37072" s="2">
        <v>53508</v>
      </c>
      <c r="B37072">
        <v>181</v>
      </c>
      <c r="C37072">
        <v>2046</v>
      </c>
      <c r="D37072">
        <v>6</v>
      </c>
      <c r="E37072">
        <v>30</v>
      </c>
    </row>
    <row r="37073" spans="1:5" x14ac:dyDescent="0.25">
      <c r="A37073" s="2">
        <v>53509</v>
      </c>
      <c r="B37073">
        <v>182</v>
      </c>
      <c r="C37073">
        <v>2046</v>
      </c>
      <c r="D37073">
        <v>7</v>
      </c>
      <c r="E37073">
        <v>1</v>
      </c>
    </row>
    <row r="37074" spans="1:5" x14ac:dyDescent="0.25">
      <c r="A37074" s="2">
        <v>53510</v>
      </c>
      <c r="B37074">
        <v>183</v>
      </c>
      <c r="C37074">
        <v>2046</v>
      </c>
      <c r="D37074">
        <v>7</v>
      </c>
      <c r="E37074">
        <v>2</v>
      </c>
    </row>
    <row r="37075" spans="1:5" x14ac:dyDescent="0.25">
      <c r="A37075" s="2">
        <v>53511</v>
      </c>
      <c r="B37075">
        <v>184</v>
      </c>
      <c r="C37075">
        <v>2046</v>
      </c>
      <c r="D37075">
        <v>7</v>
      </c>
      <c r="E37075">
        <v>3</v>
      </c>
    </row>
    <row r="37076" spans="1:5" x14ac:dyDescent="0.25">
      <c r="A37076" s="2">
        <v>53512</v>
      </c>
      <c r="B37076">
        <v>185</v>
      </c>
      <c r="C37076">
        <v>2046</v>
      </c>
      <c r="D37076">
        <v>7</v>
      </c>
      <c r="E37076">
        <v>4</v>
      </c>
    </row>
    <row r="37077" spans="1:5" x14ac:dyDescent="0.25">
      <c r="A37077" s="2">
        <v>53513</v>
      </c>
      <c r="B37077">
        <v>186</v>
      </c>
      <c r="C37077">
        <v>2046</v>
      </c>
      <c r="D37077">
        <v>7</v>
      </c>
      <c r="E37077">
        <v>5</v>
      </c>
    </row>
    <row r="37078" spans="1:5" x14ac:dyDescent="0.25">
      <c r="A37078" s="2">
        <v>53514</v>
      </c>
      <c r="B37078">
        <v>187</v>
      </c>
      <c r="C37078">
        <v>2046</v>
      </c>
      <c r="D37078">
        <v>7</v>
      </c>
      <c r="E37078">
        <v>6</v>
      </c>
    </row>
    <row r="37079" spans="1:5" x14ac:dyDescent="0.25">
      <c r="A37079" s="2">
        <v>53515</v>
      </c>
      <c r="B37079">
        <v>188</v>
      </c>
      <c r="C37079">
        <v>2046</v>
      </c>
      <c r="D37079">
        <v>7</v>
      </c>
      <c r="E37079">
        <v>7</v>
      </c>
    </row>
    <row r="37080" spans="1:5" x14ac:dyDescent="0.25">
      <c r="A37080" s="2">
        <v>53516</v>
      </c>
      <c r="B37080">
        <v>189</v>
      </c>
      <c r="C37080">
        <v>2046</v>
      </c>
      <c r="D37080">
        <v>7</v>
      </c>
      <c r="E37080">
        <v>8</v>
      </c>
    </row>
    <row r="37081" spans="1:5" x14ac:dyDescent="0.25">
      <c r="A37081" s="2">
        <v>53517</v>
      </c>
      <c r="B37081">
        <v>190</v>
      </c>
      <c r="C37081">
        <v>2046</v>
      </c>
      <c r="D37081">
        <v>7</v>
      </c>
      <c r="E37081">
        <v>9</v>
      </c>
    </row>
    <row r="37082" spans="1:5" x14ac:dyDescent="0.25">
      <c r="A37082" s="2">
        <v>53518</v>
      </c>
      <c r="B37082">
        <v>191</v>
      </c>
      <c r="C37082">
        <v>2046</v>
      </c>
      <c r="D37082">
        <v>7</v>
      </c>
      <c r="E37082">
        <v>10</v>
      </c>
    </row>
    <row r="37083" spans="1:5" x14ac:dyDescent="0.25">
      <c r="A37083" s="2">
        <v>53519</v>
      </c>
      <c r="B37083">
        <v>192</v>
      </c>
      <c r="C37083">
        <v>2046</v>
      </c>
      <c r="D37083">
        <v>7</v>
      </c>
      <c r="E37083">
        <v>11</v>
      </c>
    </row>
    <row r="37084" spans="1:5" x14ac:dyDescent="0.25">
      <c r="A37084" s="2">
        <v>53520</v>
      </c>
      <c r="B37084">
        <v>193</v>
      </c>
      <c r="C37084">
        <v>2046</v>
      </c>
      <c r="D37084">
        <v>7</v>
      </c>
      <c r="E37084">
        <v>12</v>
      </c>
    </row>
    <row r="37085" spans="1:5" x14ac:dyDescent="0.25">
      <c r="A37085" s="2">
        <v>53521</v>
      </c>
      <c r="B37085">
        <v>194</v>
      </c>
      <c r="C37085">
        <v>2046</v>
      </c>
      <c r="D37085">
        <v>7</v>
      </c>
      <c r="E37085">
        <v>13</v>
      </c>
    </row>
    <row r="37086" spans="1:5" x14ac:dyDescent="0.25">
      <c r="A37086" s="2">
        <v>53522</v>
      </c>
      <c r="B37086">
        <v>195</v>
      </c>
      <c r="C37086">
        <v>2046</v>
      </c>
      <c r="D37086">
        <v>7</v>
      </c>
      <c r="E37086">
        <v>14</v>
      </c>
    </row>
    <row r="37087" spans="1:5" x14ac:dyDescent="0.25">
      <c r="A37087" s="2">
        <v>53523</v>
      </c>
      <c r="B37087">
        <v>196</v>
      </c>
      <c r="C37087">
        <v>2046</v>
      </c>
      <c r="D37087">
        <v>7</v>
      </c>
      <c r="E37087">
        <v>15</v>
      </c>
    </row>
    <row r="37088" spans="1:5" x14ac:dyDescent="0.25">
      <c r="A37088" s="2">
        <v>53524</v>
      </c>
      <c r="B37088">
        <v>197</v>
      </c>
      <c r="C37088">
        <v>2046</v>
      </c>
      <c r="D37088">
        <v>7</v>
      </c>
      <c r="E37088">
        <v>16</v>
      </c>
    </row>
    <row r="37089" spans="1:5" x14ac:dyDescent="0.25">
      <c r="A37089" s="2">
        <v>53525</v>
      </c>
      <c r="B37089">
        <v>198</v>
      </c>
      <c r="C37089">
        <v>2046</v>
      </c>
      <c r="D37089">
        <v>7</v>
      </c>
      <c r="E37089">
        <v>17</v>
      </c>
    </row>
    <row r="37090" spans="1:5" x14ac:dyDescent="0.25">
      <c r="A37090" s="2">
        <v>53526</v>
      </c>
      <c r="B37090">
        <v>199</v>
      </c>
      <c r="C37090">
        <v>2046</v>
      </c>
      <c r="D37090">
        <v>7</v>
      </c>
      <c r="E37090">
        <v>18</v>
      </c>
    </row>
    <row r="37091" spans="1:5" x14ac:dyDescent="0.25">
      <c r="A37091" s="2">
        <v>53527</v>
      </c>
      <c r="B37091">
        <v>200</v>
      </c>
      <c r="C37091">
        <v>2046</v>
      </c>
      <c r="D37091">
        <v>7</v>
      </c>
      <c r="E37091">
        <v>19</v>
      </c>
    </row>
    <row r="37092" spans="1:5" x14ac:dyDescent="0.25">
      <c r="A37092" s="2">
        <v>53528</v>
      </c>
      <c r="B37092">
        <v>201</v>
      </c>
      <c r="C37092">
        <v>2046</v>
      </c>
      <c r="D37092">
        <v>7</v>
      </c>
      <c r="E37092">
        <v>20</v>
      </c>
    </row>
    <row r="37093" spans="1:5" x14ac:dyDescent="0.25">
      <c r="A37093" s="2">
        <v>53529</v>
      </c>
      <c r="B37093">
        <v>202</v>
      </c>
      <c r="C37093">
        <v>2046</v>
      </c>
      <c r="D37093">
        <v>7</v>
      </c>
      <c r="E37093">
        <v>21</v>
      </c>
    </row>
    <row r="37094" spans="1:5" x14ac:dyDescent="0.25">
      <c r="A37094" s="2">
        <v>53530</v>
      </c>
      <c r="B37094">
        <v>203</v>
      </c>
      <c r="C37094">
        <v>2046</v>
      </c>
      <c r="D37094">
        <v>7</v>
      </c>
      <c r="E37094">
        <v>22</v>
      </c>
    </row>
    <row r="37095" spans="1:5" x14ac:dyDescent="0.25">
      <c r="A37095" s="2">
        <v>53531</v>
      </c>
      <c r="B37095">
        <v>204</v>
      </c>
      <c r="C37095">
        <v>2046</v>
      </c>
      <c r="D37095">
        <v>7</v>
      </c>
      <c r="E37095">
        <v>23</v>
      </c>
    </row>
    <row r="37096" spans="1:5" x14ac:dyDescent="0.25">
      <c r="A37096" s="2">
        <v>53532</v>
      </c>
      <c r="B37096">
        <v>205</v>
      </c>
      <c r="C37096">
        <v>2046</v>
      </c>
      <c r="D37096">
        <v>7</v>
      </c>
      <c r="E37096">
        <v>24</v>
      </c>
    </row>
    <row r="37097" spans="1:5" x14ac:dyDescent="0.25">
      <c r="A37097" s="2">
        <v>53533</v>
      </c>
      <c r="B37097">
        <v>206</v>
      </c>
      <c r="C37097">
        <v>2046</v>
      </c>
      <c r="D37097">
        <v>7</v>
      </c>
      <c r="E37097">
        <v>25</v>
      </c>
    </row>
    <row r="37098" spans="1:5" x14ac:dyDescent="0.25">
      <c r="A37098" s="2">
        <v>53534</v>
      </c>
      <c r="B37098">
        <v>207</v>
      </c>
      <c r="C37098">
        <v>2046</v>
      </c>
      <c r="D37098">
        <v>7</v>
      </c>
      <c r="E37098">
        <v>26</v>
      </c>
    </row>
    <row r="37099" spans="1:5" x14ac:dyDescent="0.25">
      <c r="A37099" s="2">
        <v>53535</v>
      </c>
      <c r="B37099">
        <v>208</v>
      </c>
      <c r="C37099">
        <v>2046</v>
      </c>
      <c r="D37099">
        <v>7</v>
      </c>
      <c r="E37099">
        <v>27</v>
      </c>
    </row>
    <row r="37100" spans="1:5" x14ac:dyDescent="0.25">
      <c r="A37100" s="2">
        <v>53536</v>
      </c>
      <c r="B37100">
        <v>209</v>
      </c>
      <c r="C37100">
        <v>2046</v>
      </c>
      <c r="D37100">
        <v>7</v>
      </c>
      <c r="E37100">
        <v>28</v>
      </c>
    </row>
    <row r="37101" spans="1:5" x14ac:dyDescent="0.25">
      <c r="A37101" s="2">
        <v>53537</v>
      </c>
      <c r="B37101">
        <v>210</v>
      </c>
      <c r="C37101">
        <v>2046</v>
      </c>
      <c r="D37101">
        <v>7</v>
      </c>
      <c r="E37101">
        <v>29</v>
      </c>
    </row>
    <row r="37102" spans="1:5" x14ac:dyDescent="0.25">
      <c r="A37102" s="2">
        <v>53538</v>
      </c>
      <c r="B37102">
        <v>211</v>
      </c>
      <c r="C37102">
        <v>2046</v>
      </c>
      <c r="D37102">
        <v>7</v>
      </c>
      <c r="E37102">
        <v>30</v>
      </c>
    </row>
    <row r="37103" spans="1:5" x14ac:dyDescent="0.25">
      <c r="A37103" s="2">
        <v>53539</v>
      </c>
      <c r="B37103">
        <v>212</v>
      </c>
      <c r="C37103">
        <v>2046</v>
      </c>
      <c r="D37103">
        <v>7</v>
      </c>
      <c r="E37103">
        <v>31</v>
      </c>
    </row>
    <row r="37104" spans="1:5" x14ac:dyDescent="0.25">
      <c r="A37104" s="2">
        <v>53540</v>
      </c>
      <c r="B37104">
        <v>213</v>
      </c>
      <c r="C37104">
        <v>2046</v>
      </c>
      <c r="D37104">
        <v>8</v>
      </c>
      <c r="E37104">
        <v>1</v>
      </c>
    </row>
    <row r="37105" spans="1:5" x14ac:dyDescent="0.25">
      <c r="A37105" s="2">
        <v>53541</v>
      </c>
      <c r="B37105">
        <v>214</v>
      </c>
      <c r="C37105">
        <v>2046</v>
      </c>
      <c r="D37105">
        <v>8</v>
      </c>
      <c r="E37105">
        <v>2</v>
      </c>
    </row>
    <row r="37106" spans="1:5" x14ac:dyDescent="0.25">
      <c r="A37106" s="2">
        <v>53542</v>
      </c>
      <c r="B37106">
        <v>215</v>
      </c>
      <c r="C37106">
        <v>2046</v>
      </c>
      <c r="D37106">
        <v>8</v>
      </c>
      <c r="E37106">
        <v>3</v>
      </c>
    </row>
    <row r="37107" spans="1:5" x14ac:dyDescent="0.25">
      <c r="A37107" s="2">
        <v>53543</v>
      </c>
      <c r="B37107">
        <v>216</v>
      </c>
      <c r="C37107">
        <v>2046</v>
      </c>
      <c r="D37107">
        <v>8</v>
      </c>
      <c r="E37107">
        <v>4</v>
      </c>
    </row>
    <row r="37108" spans="1:5" x14ac:dyDescent="0.25">
      <c r="A37108" s="2">
        <v>53544</v>
      </c>
      <c r="B37108">
        <v>217</v>
      </c>
      <c r="C37108">
        <v>2046</v>
      </c>
      <c r="D37108">
        <v>8</v>
      </c>
      <c r="E37108">
        <v>5</v>
      </c>
    </row>
    <row r="37109" spans="1:5" x14ac:dyDescent="0.25">
      <c r="A37109" s="2">
        <v>53545</v>
      </c>
      <c r="B37109">
        <v>218</v>
      </c>
      <c r="C37109">
        <v>2046</v>
      </c>
      <c r="D37109">
        <v>8</v>
      </c>
      <c r="E37109">
        <v>6</v>
      </c>
    </row>
    <row r="37110" spans="1:5" x14ac:dyDescent="0.25">
      <c r="A37110" s="2">
        <v>53546</v>
      </c>
      <c r="B37110">
        <v>219</v>
      </c>
      <c r="C37110">
        <v>2046</v>
      </c>
      <c r="D37110">
        <v>8</v>
      </c>
      <c r="E37110">
        <v>7</v>
      </c>
    </row>
    <row r="37111" spans="1:5" x14ac:dyDescent="0.25">
      <c r="A37111" s="2">
        <v>53547</v>
      </c>
      <c r="B37111">
        <v>220</v>
      </c>
      <c r="C37111">
        <v>2046</v>
      </c>
      <c r="D37111">
        <v>8</v>
      </c>
      <c r="E37111">
        <v>8</v>
      </c>
    </row>
    <row r="37112" spans="1:5" x14ac:dyDescent="0.25">
      <c r="A37112" s="2">
        <v>53548</v>
      </c>
      <c r="B37112">
        <v>221</v>
      </c>
      <c r="C37112">
        <v>2046</v>
      </c>
      <c r="D37112">
        <v>8</v>
      </c>
      <c r="E37112">
        <v>9</v>
      </c>
    </row>
    <row r="37113" spans="1:5" x14ac:dyDescent="0.25">
      <c r="A37113" s="2">
        <v>53549</v>
      </c>
      <c r="B37113">
        <v>222</v>
      </c>
      <c r="C37113">
        <v>2046</v>
      </c>
      <c r="D37113">
        <v>8</v>
      </c>
      <c r="E37113">
        <v>10</v>
      </c>
    </row>
    <row r="37114" spans="1:5" x14ac:dyDescent="0.25">
      <c r="A37114" s="2">
        <v>53550</v>
      </c>
      <c r="B37114">
        <v>223</v>
      </c>
      <c r="C37114">
        <v>2046</v>
      </c>
      <c r="D37114">
        <v>8</v>
      </c>
      <c r="E37114">
        <v>11</v>
      </c>
    </row>
    <row r="37115" spans="1:5" x14ac:dyDescent="0.25">
      <c r="A37115" s="2">
        <v>53551</v>
      </c>
      <c r="B37115">
        <v>224</v>
      </c>
      <c r="C37115">
        <v>2046</v>
      </c>
      <c r="D37115">
        <v>8</v>
      </c>
      <c r="E37115">
        <v>12</v>
      </c>
    </row>
    <row r="37116" spans="1:5" x14ac:dyDescent="0.25">
      <c r="A37116" s="2">
        <v>53552</v>
      </c>
      <c r="B37116">
        <v>225</v>
      </c>
      <c r="C37116">
        <v>2046</v>
      </c>
      <c r="D37116">
        <v>8</v>
      </c>
      <c r="E37116">
        <v>13</v>
      </c>
    </row>
    <row r="37117" spans="1:5" x14ac:dyDescent="0.25">
      <c r="A37117" s="2">
        <v>53553</v>
      </c>
      <c r="B37117">
        <v>226</v>
      </c>
      <c r="C37117">
        <v>2046</v>
      </c>
      <c r="D37117">
        <v>8</v>
      </c>
      <c r="E37117">
        <v>14</v>
      </c>
    </row>
    <row r="37118" spans="1:5" x14ac:dyDescent="0.25">
      <c r="A37118" s="2">
        <v>53554</v>
      </c>
      <c r="B37118">
        <v>227</v>
      </c>
      <c r="C37118">
        <v>2046</v>
      </c>
      <c r="D37118">
        <v>8</v>
      </c>
      <c r="E37118">
        <v>15</v>
      </c>
    </row>
    <row r="37119" spans="1:5" x14ac:dyDescent="0.25">
      <c r="A37119" s="2">
        <v>53555</v>
      </c>
      <c r="B37119">
        <v>228</v>
      </c>
      <c r="C37119">
        <v>2046</v>
      </c>
      <c r="D37119">
        <v>8</v>
      </c>
      <c r="E37119">
        <v>16</v>
      </c>
    </row>
    <row r="37120" spans="1:5" x14ac:dyDescent="0.25">
      <c r="A37120" s="2">
        <v>53556</v>
      </c>
      <c r="B37120">
        <v>229</v>
      </c>
      <c r="C37120">
        <v>2046</v>
      </c>
      <c r="D37120">
        <v>8</v>
      </c>
      <c r="E37120">
        <v>17</v>
      </c>
    </row>
    <row r="37121" spans="1:5" x14ac:dyDescent="0.25">
      <c r="A37121" s="2">
        <v>53557</v>
      </c>
      <c r="B37121">
        <v>230</v>
      </c>
      <c r="C37121">
        <v>2046</v>
      </c>
      <c r="D37121">
        <v>8</v>
      </c>
      <c r="E37121">
        <v>18</v>
      </c>
    </row>
    <row r="37122" spans="1:5" x14ac:dyDescent="0.25">
      <c r="A37122" s="2">
        <v>53558</v>
      </c>
      <c r="B37122">
        <v>231</v>
      </c>
      <c r="C37122">
        <v>2046</v>
      </c>
      <c r="D37122">
        <v>8</v>
      </c>
      <c r="E37122">
        <v>19</v>
      </c>
    </row>
    <row r="37123" spans="1:5" x14ac:dyDescent="0.25">
      <c r="A37123" s="2">
        <v>53559</v>
      </c>
      <c r="B37123">
        <v>232</v>
      </c>
      <c r="C37123">
        <v>2046</v>
      </c>
      <c r="D37123">
        <v>8</v>
      </c>
      <c r="E37123">
        <v>20</v>
      </c>
    </row>
    <row r="37124" spans="1:5" x14ac:dyDescent="0.25">
      <c r="A37124" s="2">
        <v>53560</v>
      </c>
      <c r="B37124">
        <v>233</v>
      </c>
      <c r="C37124">
        <v>2046</v>
      </c>
      <c r="D37124">
        <v>8</v>
      </c>
      <c r="E37124">
        <v>21</v>
      </c>
    </row>
    <row r="37125" spans="1:5" x14ac:dyDescent="0.25">
      <c r="A37125" s="2">
        <v>53561</v>
      </c>
      <c r="B37125">
        <v>234</v>
      </c>
      <c r="C37125">
        <v>2046</v>
      </c>
      <c r="D37125">
        <v>8</v>
      </c>
      <c r="E37125">
        <v>22</v>
      </c>
    </row>
    <row r="37126" spans="1:5" x14ac:dyDescent="0.25">
      <c r="A37126" s="2">
        <v>53562</v>
      </c>
      <c r="B37126">
        <v>235</v>
      </c>
      <c r="C37126">
        <v>2046</v>
      </c>
      <c r="D37126">
        <v>8</v>
      </c>
      <c r="E37126">
        <v>23</v>
      </c>
    </row>
    <row r="37127" spans="1:5" x14ac:dyDescent="0.25">
      <c r="A37127" s="2">
        <v>53563</v>
      </c>
      <c r="B37127">
        <v>236</v>
      </c>
      <c r="C37127">
        <v>2046</v>
      </c>
      <c r="D37127">
        <v>8</v>
      </c>
      <c r="E37127">
        <v>24</v>
      </c>
    </row>
    <row r="37128" spans="1:5" x14ac:dyDescent="0.25">
      <c r="A37128" s="2">
        <v>53564</v>
      </c>
      <c r="B37128">
        <v>237</v>
      </c>
      <c r="C37128">
        <v>2046</v>
      </c>
      <c r="D37128">
        <v>8</v>
      </c>
      <c r="E37128">
        <v>25</v>
      </c>
    </row>
    <row r="37129" spans="1:5" x14ac:dyDescent="0.25">
      <c r="A37129" s="2">
        <v>53565</v>
      </c>
      <c r="B37129">
        <v>238</v>
      </c>
      <c r="C37129">
        <v>2046</v>
      </c>
      <c r="D37129">
        <v>8</v>
      </c>
      <c r="E37129">
        <v>26</v>
      </c>
    </row>
    <row r="37130" spans="1:5" x14ac:dyDescent="0.25">
      <c r="A37130" s="2">
        <v>53566</v>
      </c>
      <c r="B37130">
        <v>239</v>
      </c>
      <c r="C37130">
        <v>2046</v>
      </c>
      <c r="D37130">
        <v>8</v>
      </c>
      <c r="E37130">
        <v>27</v>
      </c>
    </row>
    <row r="37131" spans="1:5" x14ac:dyDescent="0.25">
      <c r="A37131" s="2">
        <v>53567</v>
      </c>
      <c r="B37131">
        <v>240</v>
      </c>
      <c r="C37131">
        <v>2046</v>
      </c>
      <c r="D37131">
        <v>8</v>
      </c>
      <c r="E37131">
        <v>28</v>
      </c>
    </row>
    <row r="37132" spans="1:5" x14ac:dyDescent="0.25">
      <c r="A37132" s="2">
        <v>53568</v>
      </c>
      <c r="B37132">
        <v>241</v>
      </c>
      <c r="C37132">
        <v>2046</v>
      </c>
      <c r="D37132">
        <v>8</v>
      </c>
      <c r="E37132">
        <v>29</v>
      </c>
    </row>
    <row r="37133" spans="1:5" x14ac:dyDescent="0.25">
      <c r="A37133" s="2">
        <v>53569</v>
      </c>
      <c r="B37133">
        <v>242</v>
      </c>
      <c r="C37133">
        <v>2046</v>
      </c>
      <c r="D37133">
        <v>8</v>
      </c>
      <c r="E37133">
        <v>30</v>
      </c>
    </row>
    <row r="37134" spans="1:5" x14ac:dyDescent="0.25">
      <c r="A37134" s="2">
        <v>53570</v>
      </c>
      <c r="B37134">
        <v>243</v>
      </c>
      <c r="C37134">
        <v>2046</v>
      </c>
      <c r="D37134">
        <v>8</v>
      </c>
      <c r="E37134">
        <v>31</v>
      </c>
    </row>
    <row r="37135" spans="1:5" x14ac:dyDescent="0.25">
      <c r="A37135" s="2">
        <v>53571</v>
      </c>
      <c r="B37135">
        <v>244</v>
      </c>
      <c r="C37135">
        <v>2046</v>
      </c>
      <c r="D37135">
        <v>9</v>
      </c>
      <c r="E37135">
        <v>1</v>
      </c>
    </row>
    <row r="37136" spans="1:5" x14ac:dyDescent="0.25">
      <c r="A37136" s="2">
        <v>53572</v>
      </c>
      <c r="B37136">
        <v>245</v>
      </c>
      <c r="C37136">
        <v>2046</v>
      </c>
      <c r="D37136">
        <v>9</v>
      </c>
      <c r="E37136">
        <v>2</v>
      </c>
    </row>
    <row r="37137" spans="1:5" x14ac:dyDescent="0.25">
      <c r="A37137" s="2">
        <v>53573</v>
      </c>
      <c r="B37137">
        <v>246</v>
      </c>
      <c r="C37137">
        <v>2046</v>
      </c>
      <c r="D37137">
        <v>9</v>
      </c>
      <c r="E37137">
        <v>3</v>
      </c>
    </row>
    <row r="37138" spans="1:5" x14ac:dyDescent="0.25">
      <c r="A37138" s="2">
        <v>53574</v>
      </c>
      <c r="B37138">
        <v>247</v>
      </c>
      <c r="C37138">
        <v>2046</v>
      </c>
      <c r="D37138">
        <v>9</v>
      </c>
      <c r="E37138">
        <v>4</v>
      </c>
    </row>
    <row r="37139" spans="1:5" x14ac:dyDescent="0.25">
      <c r="A37139" s="2">
        <v>53575</v>
      </c>
      <c r="B37139">
        <v>248</v>
      </c>
      <c r="C37139">
        <v>2046</v>
      </c>
      <c r="D37139">
        <v>9</v>
      </c>
      <c r="E37139">
        <v>5</v>
      </c>
    </row>
    <row r="37140" spans="1:5" x14ac:dyDescent="0.25">
      <c r="A37140" s="2">
        <v>53576</v>
      </c>
      <c r="B37140">
        <v>249</v>
      </c>
      <c r="C37140">
        <v>2046</v>
      </c>
      <c r="D37140">
        <v>9</v>
      </c>
      <c r="E37140">
        <v>6</v>
      </c>
    </row>
    <row r="37141" spans="1:5" x14ac:dyDescent="0.25">
      <c r="A37141" s="2">
        <v>53577</v>
      </c>
      <c r="B37141">
        <v>250</v>
      </c>
      <c r="C37141">
        <v>2046</v>
      </c>
      <c r="D37141">
        <v>9</v>
      </c>
      <c r="E37141">
        <v>7</v>
      </c>
    </row>
    <row r="37142" spans="1:5" x14ac:dyDescent="0.25">
      <c r="A37142" s="2">
        <v>53578</v>
      </c>
      <c r="B37142">
        <v>251</v>
      </c>
      <c r="C37142">
        <v>2046</v>
      </c>
      <c r="D37142">
        <v>9</v>
      </c>
      <c r="E37142">
        <v>8</v>
      </c>
    </row>
    <row r="37143" spans="1:5" x14ac:dyDescent="0.25">
      <c r="A37143" s="2">
        <v>53579</v>
      </c>
      <c r="B37143">
        <v>252</v>
      </c>
      <c r="C37143">
        <v>2046</v>
      </c>
      <c r="D37143">
        <v>9</v>
      </c>
      <c r="E37143">
        <v>9</v>
      </c>
    </row>
    <row r="37144" spans="1:5" x14ac:dyDescent="0.25">
      <c r="A37144" s="2">
        <v>53580</v>
      </c>
      <c r="B37144">
        <v>253</v>
      </c>
      <c r="C37144">
        <v>2046</v>
      </c>
      <c r="D37144">
        <v>9</v>
      </c>
      <c r="E37144">
        <v>10</v>
      </c>
    </row>
    <row r="37145" spans="1:5" x14ac:dyDescent="0.25">
      <c r="A37145" s="2">
        <v>53581</v>
      </c>
      <c r="B37145">
        <v>254</v>
      </c>
      <c r="C37145">
        <v>2046</v>
      </c>
      <c r="D37145">
        <v>9</v>
      </c>
      <c r="E37145">
        <v>11</v>
      </c>
    </row>
    <row r="37146" spans="1:5" x14ac:dyDescent="0.25">
      <c r="A37146" s="2">
        <v>53582</v>
      </c>
      <c r="B37146">
        <v>255</v>
      </c>
      <c r="C37146">
        <v>2046</v>
      </c>
      <c r="D37146">
        <v>9</v>
      </c>
      <c r="E37146">
        <v>12</v>
      </c>
    </row>
    <row r="37147" spans="1:5" x14ac:dyDescent="0.25">
      <c r="A37147" s="2">
        <v>53583</v>
      </c>
      <c r="B37147">
        <v>256</v>
      </c>
      <c r="C37147">
        <v>2046</v>
      </c>
      <c r="D37147">
        <v>9</v>
      </c>
      <c r="E37147">
        <v>13</v>
      </c>
    </row>
    <row r="37148" spans="1:5" x14ac:dyDescent="0.25">
      <c r="A37148" s="2">
        <v>53584</v>
      </c>
      <c r="B37148">
        <v>257</v>
      </c>
      <c r="C37148">
        <v>2046</v>
      </c>
      <c r="D37148">
        <v>9</v>
      </c>
      <c r="E37148">
        <v>14</v>
      </c>
    </row>
    <row r="37149" spans="1:5" x14ac:dyDescent="0.25">
      <c r="A37149" s="2">
        <v>53585</v>
      </c>
      <c r="B37149">
        <v>258</v>
      </c>
      <c r="C37149">
        <v>2046</v>
      </c>
      <c r="D37149">
        <v>9</v>
      </c>
      <c r="E37149">
        <v>15</v>
      </c>
    </row>
    <row r="37150" spans="1:5" x14ac:dyDescent="0.25">
      <c r="A37150" s="2">
        <v>53586</v>
      </c>
      <c r="B37150">
        <v>259</v>
      </c>
      <c r="C37150">
        <v>2046</v>
      </c>
      <c r="D37150">
        <v>9</v>
      </c>
      <c r="E37150">
        <v>16</v>
      </c>
    </row>
    <row r="37151" spans="1:5" x14ac:dyDescent="0.25">
      <c r="A37151" s="2">
        <v>53587</v>
      </c>
      <c r="B37151">
        <v>260</v>
      </c>
      <c r="C37151">
        <v>2046</v>
      </c>
      <c r="D37151">
        <v>9</v>
      </c>
      <c r="E37151">
        <v>17</v>
      </c>
    </row>
    <row r="37152" spans="1:5" x14ac:dyDescent="0.25">
      <c r="A37152" s="2">
        <v>53588</v>
      </c>
      <c r="B37152">
        <v>261</v>
      </c>
      <c r="C37152">
        <v>2046</v>
      </c>
      <c r="D37152">
        <v>9</v>
      </c>
      <c r="E37152">
        <v>18</v>
      </c>
    </row>
    <row r="37153" spans="1:5" x14ac:dyDescent="0.25">
      <c r="A37153" s="2">
        <v>53589</v>
      </c>
      <c r="B37153">
        <v>262</v>
      </c>
      <c r="C37153">
        <v>2046</v>
      </c>
      <c r="D37153">
        <v>9</v>
      </c>
      <c r="E37153">
        <v>19</v>
      </c>
    </row>
    <row r="37154" spans="1:5" x14ac:dyDescent="0.25">
      <c r="A37154" s="2">
        <v>53590</v>
      </c>
      <c r="B37154">
        <v>263</v>
      </c>
      <c r="C37154">
        <v>2046</v>
      </c>
      <c r="D37154">
        <v>9</v>
      </c>
      <c r="E37154">
        <v>20</v>
      </c>
    </row>
    <row r="37155" spans="1:5" x14ac:dyDescent="0.25">
      <c r="A37155" s="2">
        <v>53591</v>
      </c>
      <c r="B37155">
        <v>264</v>
      </c>
      <c r="C37155">
        <v>2046</v>
      </c>
      <c r="D37155">
        <v>9</v>
      </c>
      <c r="E37155">
        <v>21</v>
      </c>
    </row>
    <row r="37156" spans="1:5" x14ac:dyDescent="0.25">
      <c r="A37156" s="2">
        <v>53592</v>
      </c>
      <c r="B37156">
        <v>265</v>
      </c>
      <c r="C37156">
        <v>2046</v>
      </c>
      <c r="D37156">
        <v>9</v>
      </c>
      <c r="E37156">
        <v>22</v>
      </c>
    </row>
    <row r="37157" spans="1:5" x14ac:dyDescent="0.25">
      <c r="A37157" s="2">
        <v>53593</v>
      </c>
      <c r="B37157">
        <v>266</v>
      </c>
      <c r="C37157">
        <v>2046</v>
      </c>
      <c r="D37157">
        <v>9</v>
      </c>
      <c r="E37157">
        <v>23</v>
      </c>
    </row>
    <row r="37158" spans="1:5" x14ac:dyDescent="0.25">
      <c r="A37158" s="2">
        <v>53594</v>
      </c>
      <c r="B37158">
        <v>267</v>
      </c>
      <c r="C37158">
        <v>2046</v>
      </c>
      <c r="D37158">
        <v>9</v>
      </c>
      <c r="E37158">
        <v>24</v>
      </c>
    </row>
    <row r="37159" spans="1:5" x14ac:dyDescent="0.25">
      <c r="A37159" s="2">
        <v>53595</v>
      </c>
      <c r="B37159">
        <v>268</v>
      </c>
      <c r="C37159">
        <v>2046</v>
      </c>
      <c r="D37159">
        <v>9</v>
      </c>
      <c r="E37159">
        <v>25</v>
      </c>
    </row>
    <row r="37160" spans="1:5" x14ac:dyDescent="0.25">
      <c r="A37160" s="2">
        <v>53596</v>
      </c>
      <c r="B37160">
        <v>269</v>
      </c>
      <c r="C37160">
        <v>2046</v>
      </c>
      <c r="D37160">
        <v>9</v>
      </c>
      <c r="E37160">
        <v>26</v>
      </c>
    </row>
    <row r="37161" spans="1:5" x14ac:dyDescent="0.25">
      <c r="A37161" s="2">
        <v>53597</v>
      </c>
      <c r="B37161">
        <v>270</v>
      </c>
      <c r="C37161">
        <v>2046</v>
      </c>
      <c r="D37161">
        <v>9</v>
      </c>
      <c r="E37161">
        <v>27</v>
      </c>
    </row>
    <row r="37162" spans="1:5" x14ac:dyDescent="0.25">
      <c r="A37162" s="2">
        <v>53598</v>
      </c>
      <c r="B37162">
        <v>271</v>
      </c>
      <c r="C37162">
        <v>2046</v>
      </c>
      <c r="D37162">
        <v>9</v>
      </c>
      <c r="E37162">
        <v>28</v>
      </c>
    </row>
    <row r="37163" spans="1:5" x14ac:dyDescent="0.25">
      <c r="A37163" s="2">
        <v>53599</v>
      </c>
      <c r="B37163">
        <v>272</v>
      </c>
      <c r="C37163">
        <v>2046</v>
      </c>
      <c r="D37163">
        <v>9</v>
      </c>
      <c r="E37163">
        <v>29</v>
      </c>
    </row>
    <row r="37164" spans="1:5" x14ac:dyDescent="0.25">
      <c r="A37164" s="2">
        <v>53600</v>
      </c>
      <c r="B37164">
        <v>273</v>
      </c>
      <c r="C37164">
        <v>2046</v>
      </c>
      <c r="D37164">
        <v>9</v>
      </c>
      <c r="E37164">
        <v>30</v>
      </c>
    </row>
    <row r="37165" spans="1:5" x14ac:dyDescent="0.25">
      <c r="A37165" s="2">
        <v>53601</v>
      </c>
      <c r="B37165">
        <v>274</v>
      </c>
      <c r="C37165">
        <v>2046</v>
      </c>
      <c r="D37165">
        <v>10</v>
      </c>
      <c r="E37165">
        <v>1</v>
      </c>
    </row>
    <row r="37166" spans="1:5" x14ac:dyDescent="0.25">
      <c r="A37166" s="2">
        <v>53602</v>
      </c>
      <c r="B37166">
        <v>275</v>
      </c>
      <c r="C37166">
        <v>2046</v>
      </c>
      <c r="D37166">
        <v>10</v>
      </c>
      <c r="E37166">
        <v>2</v>
      </c>
    </row>
    <row r="37167" spans="1:5" x14ac:dyDescent="0.25">
      <c r="A37167" s="2">
        <v>53603</v>
      </c>
      <c r="B37167">
        <v>276</v>
      </c>
      <c r="C37167">
        <v>2046</v>
      </c>
      <c r="D37167">
        <v>10</v>
      </c>
      <c r="E37167">
        <v>3</v>
      </c>
    </row>
    <row r="37168" spans="1:5" x14ac:dyDescent="0.25">
      <c r="A37168" s="2">
        <v>53604</v>
      </c>
      <c r="B37168">
        <v>277</v>
      </c>
      <c r="C37168">
        <v>2046</v>
      </c>
      <c r="D37168">
        <v>10</v>
      </c>
      <c r="E37168">
        <v>4</v>
      </c>
    </row>
    <row r="37169" spans="1:5" x14ac:dyDescent="0.25">
      <c r="A37169" s="2">
        <v>53605</v>
      </c>
      <c r="B37169">
        <v>278</v>
      </c>
      <c r="C37169">
        <v>2046</v>
      </c>
      <c r="D37169">
        <v>10</v>
      </c>
      <c r="E37169">
        <v>5</v>
      </c>
    </row>
    <row r="37170" spans="1:5" x14ac:dyDescent="0.25">
      <c r="A37170" s="2">
        <v>53606</v>
      </c>
      <c r="B37170">
        <v>279</v>
      </c>
      <c r="C37170">
        <v>2046</v>
      </c>
      <c r="D37170">
        <v>10</v>
      </c>
      <c r="E37170">
        <v>6</v>
      </c>
    </row>
    <row r="37171" spans="1:5" x14ac:dyDescent="0.25">
      <c r="A37171" s="2">
        <v>53607</v>
      </c>
      <c r="B37171">
        <v>280</v>
      </c>
      <c r="C37171">
        <v>2046</v>
      </c>
      <c r="D37171">
        <v>10</v>
      </c>
      <c r="E37171">
        <v>7</v>
      </c>
    </row>
    <row r="37172" spans="1:5" x14ac:dyDescent="0.25">
      <c r="A37172" s="2">
        <v>53608</v>
      </c>
      <c r="B37172">
        <v>281</v>
      </c>
      <c r="C37172">
        <v>2046</v>
      </c>
      <c r="D37172">
        <v>10</v>
      </c>
      <c r="E37172">
        <v>8</v>
      </c>
    </row>
    <row r="37173" spans="1:5" x14ac:dyDescent="0.25">
      <c r="A37173" s="2">
        <v>53609</v>
      </c>
      <c r="B37173">
        <v>282</v>
      </c>
      <c r="C37173">
        <v>2046</v>
      </c>
      <c r="D37173">
        <v>10</v>
      </c>
      <c r="E37173">
        <v>9</v>
      </c>
    </row>
    <row r="37174" spans="1:5" x14ac:dyDescent="0.25">
      <c r="A37174" s="2">
        <v>53610</v>
      </c>
      <c r="B37174">
        <v>283</v>
      </c>
      <c r="C37174">
        <v>2046</v>
      </c>
      <c r="D37174">
        <v>10</v>
      </c>
      <c r="E37174">
        <v>10</v>
      </c>
    </row>
    <row r="37175" spans="1:5" x14ac:dyDescent="0.25">
      <c r="A37175" s="2">
        <v>53611</v>
      </c>
      <c r="B37175">
        <v>284</v>
      </c>
      <c r="C37175">
        <v>2046</v>
      </c>
      <c r="D37175">
        <v>10</v>
      </c>
      <c r="E37175">
        <v>11</v>
      </c>
    </row>
    <row r="37176" spans="1:5" x14ac:dyDescent="0.25">
      <c r="A37176" s="2">
        <v>53612</v>
      </c>
      <c r="B37176">
        <v>285</v>
      </c>
      <c r="C37176">
        <v>2046</v>
      </c>
      <c r="D37176">
        <v>10</v>
      </c>
      <c r="E37176">
        <v>12</v>
      </c>
    </row>
    <row r="37177" spans="1:5" x14ac:dyDescent="0.25">
      <c r="A37177" s="2">
        <v>53613</v>
      </c>
      <c r="B37177">
        <v>286</v>
      </c>
      <c r="C37177">
        <v>2046</v>
      </c>
      <c r="D37177">
        <v>10</v>
      </c>
      <c r="E37177">
        <v>13</v>
      </c>
    </row>
    <row r="37178" spans="1:5" x14ac:dyDescent="0.25">
      <c r="A37178" s="2">
        <v>53614</v>
      </c>
      <c r="B37178">
        <v>287</v>
      </c>
      <c r="C37178">
        <v>2046</v>
      </c>
      <c r="D37178">
        <v>10</v>
      </c>
      <c r="E37178">
        <v>14</v>
      </c>
    </row>
    <row r="37179" spans="1:5" x14ac:dyDescent="0.25">
      <c r="A37179" s="2">
        <v>53615</v>
      </c>
      <c r="B37179">
        <v>288</v>
      </c>
      <c r="C37179">
        <v>2046</v>
      </c>
      <c r="D37179">
        <v>10</v>
      </c>
      <c r="E37179">
        <v>15</v>
      </c>
    </row>
    <row r="37180" spans="1:5" x14ac:dyDescent="0.25">
      <c r="A37180" s="2">
        <v>53616</v>
      </c>
      <c r="B37180">
        <v>289</v>
      </c>
      <c r="C37180">
        <v>2046</v>
      </c>
      <c r="D37180">
        <v>10</v>
      </c>
      <c r="E37180">
        <v>16</v>
      </c>
    </row>
    <row r="37181" spans="1:5" x14ac:dyDescent="0.25">
      <c r="A37181" s="2">
        <v>53617</v>
      </c>
      <c r="B37181">
        <v>290</v>
      </c>
      <c r="C37181">
        <v>2046</v>
      </c>
      <c r="D37181">
        <v>10</v>
      </c>
      <c r="E37181">
        <v>17</v>
      </c>
    </row>
    <row r="37182" spans="1:5" x14ac:dyDescent="0.25">
      <c r="A37182" s="2">
        <v>53618</v>
      </c>
      <c r="B37182">
        <v>291</v>
      </c>
      <c r="C37182">
        <v>2046</v>
      </c>
      <c r="D37182">
        <v>10</v>
      </c>
      <c r="E37182">
        <v>18</v>
      </c>
    </row>
    <row r="37183" spans="1:5" x14ac:dyDescent="0.25">
      <c r="A37183" s="2">
        <v>53619</v>
      </c>
      <c r="B37183">
        <v>292</v>
      </c>
      <c r="C37183">
        <v>2046</v>
      </c>
      <c r="D37183">
        <v>10</v>
      </c>
      <c r="E37183">
        <v>19</v>
      </c>
    </row>
    <row r="37184" spans="1:5" x14ac:dyDescent="0.25">
      <c r="A37184" s="2">
        <v>53620</v>
      </c>
      <c r="B37184">
        <v>293</v>
      </c>
      <c r="C37184">
        <v>2046</v>
      </c>
      <c r="D37184">
        <v>10</v>
      </c>
      <c r="E37184">
        <v>20</v>
      </c>
    </row>
    <row r="37185" spans="1:5" x14ac:dyDescent="0.25">
      <c r="A37185" s="2">
        <v>53621</v>
      </c>
      <c r="B37185">
        <v>294</v>
      </c>
      <c r="C37185">
        <v>2046</v>
      </c>
      <c r="D37185">
        <v>10</v>
      </c>
      <c r="E37185">
        <v>21</v>
      </c>
    </row>
    <row r="37186" spans="1:5" x14ac:dyDescent="0.25">
      <c r="A37186" s="2">
        <v>53622</v>
      </c>
      <c r="B37186">
        <v>295</v>
      </c>
      <c r="C37186">
        <v>2046</v>
      </c>
      <c r="D37186">
        <v>10</v>
      </c>
      <c r="E37186">
        <v>22</v>
      </c>
    </row>
    <row r="37187" spans="1:5" x14ac:dyDescent="0.25">
      <c r="A37187" s="2">
        <v>53623</v>
      </c>
      <c r="B37187">
        <v>296</v>
      </c>
      <c r="C37187">
        <v>2046</v>
      </c>
      <c r="D37187">
        <v>10</v>
      </c>
      <c r="E37187">
        <v>23</v>
      </c>
    </row>
    <row r="37188" spans="1:5" x14ac:dyDescent="0.25">
      <c r="A37188" s="2">
        <v>53624</v>
      </c>
      <c r="B37188">
        <v>297</v>
      </c>
      <c r="C37188">
        <v>2046</v>
      </c>
      <c r="D37188">
        <v>10</v>
      </c>
      <c r="E37188">
        <v>24</v>
      </c>
    </row>
    <row r="37189" spans="1:5" x14ac:dyDescent="0.25">
      <c r="A37189" s="2">
        <v>53625</v>
      </c>
      <c r="B37189">
        <v>298</v>
      </c>
      <c r="C37189">
        <v>2046</v>
      </c>
      <c r="D37189">
        <v>10</v>
      </c>
      <c r="E37189">
        <v>25</v>
      </c>
    </row>
    <row r="37190" spans="1:5" x14ac:dyDescent="0.25">
      <c r="A37190" s="2">
        <v>53626</v>
      </c>
      <c r="B37190">
        <v>299</v>
      </c>
      <c r="C37190">
        <v>2046</v>
      </c>
      <c r="D37190">
        <v>10</v>
      </c>
      <c r="E37190">
        <v>26</v>
      </c>
    </row>
    <row r="37191" spans="1:5" x14ac:dyDescent="0.25">
      <c r="A37191" s="2">
        <v>53627</v>
      </c>
      <c r="B37191">
        <v>300</v>
      </c>
      <c r="C37191">
        <v>2046</v>
      </c>
      <c r="D37191">
        <v>10</v>
      </c>
      <c r="E37191">
        <v>27</v>
      </c>
    </row>
    <row r="37192" spans="1:5" x14ac:dyDescent="0.25">
      <c r="A37192" s="2">
        <v>53628</v>
      </c>
      <c r="B37192">
        <v>301</v>
      </c>
      <c r="C37192">
        <v>2046</v>
      </c>
      <c r="D37192">
        <v>10</v>
      </c>
      <c r="E37192">
        <v>28</v>
      </c>
    </row>
    <row r="37193" spans="1:5" x14ac:dyDescent="0.25">
      <c r="A37193" s="2">
        <v>53629</v>
      </c>
      <c r="B37193">
        <v>302</v>
      </c>
      <c r="C37193">
        <v>2046</v>
      </c>
      <c r="D37193">
        <v>10</v>
      </c>
      <c r="E37193">
        <v>29</v>
      </c>
    </row>
    <row r="37194" spans="1:5" x14ac:dyDescent="0.25">
      <c r="A37194" s="2">
        <v>53630</v>
      </c>
      <c r="B37194">
        <v>303</v>
      </c>
      <c r="C37194">
        <v>2046</v>
      </c>
      <c r="D37194">
        <v>10</v>
      </c>
      <c r="E37194">
        <v>30</v>
      </c>
    </row>
    <row r="37195" spans="1:5" x14ac:dyDescent="0.25">
      <c r="A37195" s="2">
        <v>53631</v>
      </c>
      <c r="B37195">
        <v>304</v>
      </c>
      <c r="C37195">
        <v>2046</v>
      </c>
      <c r="D37195">
        <v>10</v>
      </c>
      <c r="E37195">
        <v>31</v>
      </c>
    </row>
    <row r="37196" spans="1:5" x14ac:dyDescent="0.25">
      <c r="A37196" s="2">
        <v>53632</v>
      </c>
      <c r="B37196">
        <v>305</v>
      </c>
      <c r="C37196">
        <v>2046</v>
      </c>
      <c r="D37196">
        <v>11</v>
      </c>
      <c r="E37196">
        <v>1</v>
      </c>
    </row>
    <row r="37197" spans="1:5" x14ac:dyDescent="0.25">
      <c r="A37197" s="2">
        <v>53633</v>
      </c>
      <c r="B37197">
        <v>306</v>
      </c>
      <c r="C37197">
        <v>2046</v>
      </c>
      <c r="D37197">
        <v>11</v>
      </c>
      <c r="E37197">
        <v>2</v>
      </c>
    </row>
    <row r="37198" spans="1:5" x14ac:dyDescent="0.25">
      <c r="A37198" s="2">
        <v>53634</v>
      </c>
      <c r="B37198">
        <v>307</v>
      </c>
      <c r="C37198">
        <v>2046</v>
      </c>
      <c r="D37198">
        <v>11</v>
      </c>
      <c r="E37198">
        <v>3</v>
      </c>
    </row>
    <row r="37199" spans="1:5" x14ac:dyDescent="0.25">
      <c r="A37199" s="2">
        <v>53635</v>
      </c>
      <c r="B37199">
        <v>308</v>
      </c>
      <c r="C37199">
        <v>2046</v>
      </c>
      <c r="D37199">
        <v>11</v>
      </c>
      <c r="E37199">
        <v>4</v>
      </c>
    </row>
    <row r="37200" spans="1:5" x14ac:dyDescent="0.25">
      <c r="A37200" s="2">
        <v>53636</v>
      </c>
      <c r="B37200">
        <v>309</v>
      </c>
      <c r="C37200">
        <v>2046</v>
      </c>
      <c r="D37200">
        <v>11</v>
      </c>
      <c r="E37200">
        <v>5</v>
      </c>
    </row>
    <row r="37201" spans="1:5" x14ac:dyDescent="0.25">
      <c r="A37201" s="2">
        <v>53637</v>
      </c>
      <c r="B37201">
        <v>310</v>
      </c>
      <c r="C37201">
        <v>2046</v>
      </c>
      <c r="D37201">
        <v>11</v>
      </c>
      <c r="E37201">
        <v>6</v>
      </c>
    </row>
    <row r="37202" spans="1:5" x14ac:dyDescent="0.25">
      <c r="A37202" s="2">
        <v>53638</v>
      </c>
      <c r="B37202">
        <v>311</v>
      </c>
      <c r="C37202">
        <v>2046</v>
      </c>
      <c r="D37202">
        <v>11</v>
      </c>
      <c r="E37202">
        <v>7</v>
      </c>
    </row>
    <row r="37203" spans="1:5" x14ac:dyDescent="0.25">
      <c r="A37203" s="2">
        <v>53639</v>
      </c>
      <c r="B37203">
        <v>312</v>
      </c>
      <c r="C37203">
        <v>2046</v>
      </c>
      <c r="D37203">
        <v>11</v>
      </c>
      <c r="E37203">
        <v>8</v>
      </c>
    </row>
    <row r="37204" spans="1:5" x14ac:dyDescent="0.25">
      <c r="A37204" s="2">
        <v>53640</v>
      </c>
      <c r="B37204">
        <v>313</v>
      </c>
      <c r="C37204">
        <v>2046</v>
      </c>
      <c r="D37204">
        <v>11</v>
      </c>
      <c r="E37204">
        <v>9</v>
      </c>
    </row>
    <row r="37205" spans="1:5" x14ac:dyDescent="0.25">
      <c r="A37205" s="2">
        <v>53641</v>
      </c>
      <c r="B37205">
        <v>314</v>
      </c>
      <c r="C37205">
        <v>2046</v>
      </c>
      <c r="D37205">
        <v>11</v>
      </c>
      <c r="E37205">
        <v>10</v>
      </c>
    </row>
    <row r="37206" spans="1:5" x14ac:dyDescent="0.25">
      <c r="A37206" s="2">
        <v>53642</v>
      </c>
      <c r="B37206">
        <v>315</v>
      </c>
      <c r="C37206">
        <v>2046</v>
      </c>
      <c r="D37206">
        <v>11</v>
      </c>
      <c r="E37206">
        <v>11</v>
      </c>
    </row>
    <row r="37207" spans="1:5" x14ac:dyDescent="0.25">
      <c r="A37207" s="2">
        <v>53643</v>
      </c>
      <c r="B37207">
        <v>316</v>
      </c>
      <c r="C37207">
        <v>2046</v>
      </c>
      <c r="D37207">
        <v>11</v>
      </c>
      <c r="E37207">
        <v>12</v>
      </c>
    </row>
    <row r="37208" spans="1:5" x14ac:dyDescent="0.25">
      <c r="A37208" s="2">
        <v>53644</v>
      </c>
      <c r="B37208">
        <v>317</v>
      </c>
      <c r="C37208">
        <v>2046</v>
      </c>
      <c r="D37208">
        <v>11</v>
      </c>
      <c r="E37208">
        <v>13</v>
      </c>
    </row>
    <row r="37209" spans="1:5" x14ac:dyDescent="0.25">
      <c r="A37209" s="2">
        <v>53645</v>
      </c>
      <c r="B37209">
        <v>318</v>
      </c>
      <c r="C37209">
        <v>2046</v>
      </c>
      <c r="D37209">
        <v>11</v>
      </c>
      <c r="E37209">
        <v>14</v>
      </c>
    </row>
    <row r="37210" spans="1:5" x14ac:dyDescent="0.25">
      <c r="A37210" s="2">
        <v>53646</v>
      </c>
      <c r="B37210">
        <v>319</v>
      </c>
      <c r="C37210">
        <v>2046</v>
      </c>
      <c r="D37210">
        <v>11</v>
      </c>
      <c r="E37210">
        <v>15</v>
      </c>
    </row>
    <row r="37211" spans="1:5" x14ac:dyDescent="0.25">
      <c r="A37211" s="2">
        <v>53647</v>
      </c>
      <c r="B37211">
        <v>320</v>
      </c>
      <c r="C37211">
        <v>2046</v>
      </c>
      <c r="D37211">
        <v>11</v>
      </c>
      <c r="E37211">
        <v>16</v>
      </c>
    </row>
    <row r="37212" spans="1:5" x14ac:dyDescent="0.25">
      <c r="A37212" s="2">
        <v>53648</v>
      </c>
      <c r="B37212">
        <v>321</v>
      </c>
      <c r="C37212">
        <v>2046</v>
      </c>
      <c r="D37212">
        <v>11</v>
      </c>
      <c r="E37212">
        <v>17</v>
      </c>
    </row>
    <row r="37213" spans="1:5" x14ac:dyDescent="0.25">
      <c r="A37213" s="2">
        <v>53649</v>
      </c>
      <c r="B37213">
        <v>322</v>
      </c>
      <c r="C37213">
        <v>2046</v>
      </c>
      <c r="D37213">
        <v>11</v>
      </c>
      <c r="E37213">
        <v>18</v>
      </c>
    </row>
    <row r="37214" spans="1:5" x14ac:dyDescent="0.25">
      <c r="A37214" s="2">
        <v>53650</v>
      </c>
      <c r="B37214">
        <v>323</v>
      </c>
      <c r="C37214">
        <v>2046</v>
      </c>
      <c r="D37214">
        <v>11</v>
      </c>
      <c r="E37214">
        <v>19</v>
      </c>
    </row>
    <row r="37215" spans="1:5" x14ac:dyDescent="0.25">
      <c r="A37215" s="2">
        <v>53651</v>
      </c>
      <c r="B37215">
        <v>324</v>
      </c>
      <c r="C37215">
        <v>2046</v>
      </c>
      <c r="D37215">
        <v>11</v>
      </c>
      <c r="E37215">
        <v>20</v>
      </c>
    </row>
    <row r="37216" spans="1:5" x14ac:dyDescent="0.25">
      <c r="A37216" s="2">
        <v>53652</v>
      </c>
      <c r="B37216">
        <v>325</v>
      </c>
      <c r="C37216">
        <v>2046</v>
      </c>
      <c r="D37216">
        <v>11</v>
      </c>
      <c r="E37216">
        <v>21</v>
      </c>
    </row>
    <row r="37217" spans="1:5" x14ac:dyDescent="0.25">
      <c r="A37217" s="2">
        <v>53653</v>
      </c>
      <c r="B37217">
        <v>326</v>
      </c>
      <c r="C37217">
        <v>2046</v>
      </c>
      <c r="D37217">
        <v>11</v>
      </c>
      <c r="E37217">
        <v>22</v>
      </c>
    </row>
    <row r="37218" spans="1:5" x14ac:dyDescent="0.25">
      <c r="A37218" s="2">
        <v>53654</v>
      </c>
      <c r="B37218">
        <v>327</v>
      </c>
      <c r="C37218">
        <v>2046</v>
      </c>
      <c r="D37218">
        <v>11</v>
      </c>
      <c r="E37218">
        <v>23</v>
      </c>
    </row>
    <row r="37219" spans="1:5" x14ac:dyDescent="0.25">
      <c r="A37219" s="2">
        <v>53655</v>
      </c>
      <c r="B37219">
        <v>328</v>
      </c>
      <c r="C37219">
        <v>2046</v>
      </c>
      <c r="D37219">
        <v>11</v>
      </c>
      <c r="E37219">
        <v>24</v>
      </c>
    </row>
    <row r="37220" spans="1:5" x14ac:dyDescent="0.25">
      <c r="A37220" s="2">
        <v>53656</v>
      </c>
      <c r="B37220">
        <v>329</v>
      </c>
      <c r="C37220">
        <v>2046</v>
      </c>
      <c r="D37220">
        <v>11</v>
      </c>
      <c r="E37220">
        <v>25</v>
      </c>
    </row>
    <row r="37221" spans="1:5" x14ac:dyDescent="0.25">
      <c r="A37221" s="2">
        <v>53657</v>
      </c>
      <c r="B37221">
        <v>330</v>
      </c>
      <c r="C37221">
        <v>2046</v>
      </c>
      <c r="D37221">
        <v>11</v>
      </c>
      <c r="E37221">
        <v>26</v>
      </c>
    </row>
    <row r="37222" spans="1:5" x14ac:dyDescent="0.25">
      <c r="A37222" s="2">
        <v>53658</v>
      </c>
      <c r="B37222">
        <v>331</v>
      </c>
      <c r="C37222">
        <v>2046</v>
      </c>
      <c r="D37222">
        <v>11</v>
      </c>
      <c r="E37222">
        <v>27</v>
      </c>
    </row>
    <row r="37223" spans="1:5" x14ac:dyDescent="0.25">
      <c r="A37223" s="2">
        <v>53659</v>
      </c>
      <c r="B37223">
        <v>332</v>
      </c>
      <c r="C37223">
        <v>2046</v>
      </c>
      <c r="D37223">
        <v>11</v>
      </c>
      <c r="E37223">
        <v>28</v>
      </c>
    </row>
    <row r="37224" spans="1:5" x14ac:dyDescent="0.25">
      <c r="A37224" s="2">
        <v>53660</v>
      </c>
      <c r="B37224">
        <v>333</v>
      </c>
      <c r="C37224">
        <v>2046</v>
      </c>
      <c r="D37224">
        <v>11</v>
      </c>
      <c r="E37224">
        <v>29</v>
      </c>
    </row>
    <row r="37225" spans="1:5" x14ac:dyDescent="0.25">
      <c r="A37225" s="2">
        <v>53661</v>
      </c>
      <c r="B37225">
        <v>334</v>
      </c>
      <c r="C37225">
        <v>2046</v>
      </c>
      <c r="D37225">
        <v>11</v>
      </c>
      <c r="E37225">
        <v>30</v>
      </c>
    </row>
    <row r="37226" spans="1:5" x14ac:dyDescent="0.25">
      <c r="A37226" s="2">
        <v>53662</v>
      </c>
      <c r="B37226">
        <v>335</v>
      </c>
      <c r="C37226">
        <v>2046</v>
      </c>
      <c r="D37226">
        <v>12</v>
      </c>
      <c r="E37226">
        <v>1</v>
      </c>
    </row>
    <row r="37227" spans="1:5" x14ac:dyDescent="0.25">
      <c r="A37227" s="2">
        <v>53663</v>
      </c>
      <c r="B37227">
        <v>336</v>
      </c>
      <c r="C37227">
        <v>2046</v>
      </c>
      <c r="D37227">
        <v>12</v>
      </c>
      <c r="E37227">
        <v>2</v>
      </c>
    </row>
    <row r="37228" spans="1:5" x14ac:dyDescent="0.25">
      <c r="A37228" s="2">
        <v>53664</v>
      </c>
      <c r="B37228">
        <v>337</v>
      </c>
      <c r="C37228">
        <v>2046</v>
      </c>
      <c r="D37228">
        <v>12</v>
      </c>
      <c r="E37228">
        <v>3</v>
      </c>
    </row>
    <row r="37229" spans="1:5" x14ac:dyDescent="0.25">
      <c r="A37229" s="2">
        <v>53665</v>
      </c>
      <c r="B37229">
        <v>338</v>
      </c>
      <c r="C37229">
        <v>2046</v>
      </c>
      <c r="D37229">
        <v>12</v>
      </c>
      <c r="E37229">
        <v>4</v>
      </c>
    </row>
    <row r="37230" spans="1:5" x14ac:dyDescent="0.25">
      <c r="A37230" s="2">
        <v>53666</v>
      </c>
      <c r="B37230">
        <v>339</v>
      </c>
      <c r="C37230">
        <v>2046</v>
      </c>
      <c r="D37230">
        <v>12</v>
      </c>
      <c r="E37230">
        <v>5</v>
      </c>
    </row>
    <row r="37231" spans="1:5" x14ac:dyDescent="0.25">
      <c r="A37231" s="2">
        <v>53667</v>
      </c>
      <c r="B37231">
        <v>340</v>
      </c>
      <c r="C37231">
        <v>2046</v>
      </c>
      <c r="D37231">
        <v>12</v>
      </c>
      <c r="E37231">
        <v>6</v>
      </c>
    </row>
    <row r="37232" spans="1:5" x14ac:dyDescent="0.25">
      <c r="A37232" s="2">
        <v>53668</v>
      </c>
      <c r="B37232">
        <v>341</v>
      </c>
      <c r="C37232">
        <v>2046</v>
      </c>
      <c r="D37232">
        <v>12</v>
      </c>
      <c r="E37232">
        <v>7</v>
      </c>
    </row>
    <row r="37233" spans="1:5" x14ac:dyDescent="0.25">
      <c r="A37233" s="2">
        <v>53669</v>
      </c>
      <c r="B37233">
        <v>342</v>
      </c>
      <c r="C37233">
        <v>2046</v>
      </c>
      <c r="D37233">
        <v>12</v>
      </c>
      <c r="E37233">
        <v>8</v>
      </c>
    </row>
    <row r="37234" spans="1:5" x14ac:dyDescent="0.25">
      <c r="A37234" s="2">
        <v>53670</v>
      </c>
      <c r="B37234">
        <v>343</v>
      </c>
      <c r="C37234">
        <v>2046</v>
      </c>
      <c r="D37234">
        <v>12</v>
      </c>
      <c r="E37234">
        <v>9</v>
      </c>
    </row>
    <row r="37235" spans="1:5" x14ac:dyDescent="0.25">
      <c r="A37235" s="2">
        <v>53671</v>
      </c>
      <c r="B37235">
        <v>344</v>
      </c>
      <c r="C37235">
        <v>2046</v>
      </c>
      <c r="D37235">
        <v>12</v>
      </c>
      <c r="E37235">
        <v>10</v>
      </c>
    </row>
    <row r="37236" spans="1:5" x14ac:dyDescent="0.25">
      <c r="A37236" s="2">
        <v>53672</v>
      </c>
      <c r="B37236">
        <v>345</v>
      </c>
      <c r="C37236">
        <v>2046</v>
      </c>
      <c r="D37236">
        <v>12</v>
      </c>
      <c r="E37236">
        <v>11</v>
      </c>
    </row>
    <row r="37237" spans="1:5" x14ac:dyDescent="0.25">
      <c r="A37237" s="2">
        <v>53673</v>
      </c>
      <c r="B37237">
        <v>346</v>
      </c>
      <c r="C37237">
        <v>2046</v>
      </c>
      <c r="D37237">
        <v>12</v>
      </c>
      <c r="E37237">
        <v>12</v>
      </c>
    </row>
    <row r="37238" spans="1:5" x14ac:dyDescent="0.25">
      <c r="A37238" s="2">
        <v>53674</v>
      </c>
      <c r="B37238">
        <v>347</v>
      </c>
      <c r="C37238">
        <v>2046</v>
      </c>
      <c r="D37238">
        <v>12</v>
      </c>
      <c r="E37238">
        <v>13</v>
      </c>
    </row>
    <row r="37239" spans="1:5" x14ac:dyDescent="0.25">
      <c r="A37239" s="2">
        <v>53675</v>
      </c>
      <c r="B37239">
        <v>348</v>
      </c>
      <c r="C37239">
        <v>2046</v>
      </c>
      <c r="D37239">
        <v>12</v>
      </c>
      <c r="E37239">
        <v>14</v>
      </c>
    </row>
    <row r="37240" spans="1:5" x14ac:dyDescent="0.25">
      <c r="A37240" s="2">
        <v>53676</v>
      </c>
      <c r="B37240">
        <v>349</v>
      </c>
      <c r="C37240">
        <v>2046</v>
      </c>
      <c r="D37240">
        <v>12</v>
      </c>
      <c r="E37240">
        <v>15</v>
      </c>
    </row>
    <row r="37241" spans="1:5" x14ac:dyDescent="0.25">
      <c r="A37241" s="2">
        <v>53677</v>
      </c>
      <c r="B37241">
        <v>350</v>
      </c>
      <c r="C37241">
        <v>2046</v>
      </c>
      <c r="D37241">
        <v>12</v>
      </c>
      <c r="E37241">
        <v>16</v>
      </c>
    </row>
    <row r="37242" spans="1:5" x14ac:dyDescent="0.25">
      <c r="A37242" s="2">
        <v>53678</v>
      </c>
      <c r="B37242">
        <v>351</v>
      </c>
      <c r="C37242">
        <v>2046</v>
      </c>
      <c r="D37242">
        <v>12</v>
      </c>
      <c r="E37242">
        <v>17</v>
      </c>
    </row>
    <row r="37243" spans="1:5" x14ac:dyDescent="0.25">
      <c r="A37243" s="2">
        <v>53679</v>
      </c>
      <c r="B37243">
        <v>352</v>
      </c>
      <c r="C37243">
        <v>2046</v>
      </c>
      <c r="D37243">
        <v>12</v>
      </c>
      <c r="E37243">
        <v>18</v>
      </c>
    </row>
    <row r="37244" spans="1:5" x14ac:dyDescent="0.25">
      <c r="A37244" s="2">
        <v>53680</v>
      </c>
      <c r="B37244">
        <v>353</v>
      </c>
      <c r="C37244">
        <v>2046</v>
      </c>
      <c r="D37244">
        <v>12</v>
      </c>
      <c r="E37244">
        <v>19</v>
      </c>
    </row>
    <row r="37245" spans="1:5" x14ac:dyDescent="0.25">
      <c r="A37245" s="2">
        <v>53681</v>
      </c>
      <c r="B37245">
        <v>354</v>
      </c>
      <c r="C37245">
        <v>2046</v>
      </c>
      <c r="D37245">
        <v>12</v>
      </c>
      <c r="E37245">
        <v>20</v>
      </c>
    </row>
    <row r="37246" spans="1:5" x14ac:dyDescent="0.25">
      <c r="A37246" s="2">
        <v>53682</v>
      </c>
      <c r="B37246">
        <v>355</v>
      </c>
      <c r="C37246">
        <v>2046</v>
      </c>
      <c r="D37246">
        <v>12</v>
      </c>
      <c r="E37246">
        <v>21</v>
      </c>
    </row>
    <row r="37247" spans="1:5" x14ac:dyDescent="0.25">
      <c r="A37247" s="2">
        <v>53683</v>
      </c>
      <c r="B37247">
        <v>356</v>
      </c>
      <c r="C37247">
        <v>2046</v>
      </c>
      <c r="D37247">
        <v>12</v>
      </c>
      <c r="E37247">
        <v>22</v>
      </c>
    </row>
    <row r="37248" spans="1:5" x14ac:dyDescent="0.25">
      <c r="A37248" s="2">
        <v>53684</v>
      </c>
      <c r="B37248">
        <v>357</v>
      </c>
      <c r="C37248">
        <v>2046</v>
      </c>
      <c r="D37248">
        <v>12</v>
      </c>
      <c r="E37248">
        <v>23</v>
      </c>
    </row>
    <row r="37249" spans="1:5" x14ac:dyDescent="0.25">
      <c r="A37249" s="2">
        <v>53685</v>
      </c>
      <c r="B37249">
        <v>358</v>
      </c>
      <c r="C37249">
        <v>2046</v>
      </c>
      <c r="D37249">
        <v>12</v>
      </c>
      <c r="E37249">
        <v>24</v>
      </c>
    </row>
    <row r="37250" spans="1:5" x14ac:dyDescent="0.25">
      <c r="A37250" s="2">
        <v>53686</v>
      </c>
      <c r="B37250">
        <v>359</v>
      </c>
      <c r="C37250">
        <v>2046</v>
      </c>
      <c r="D37250">
        <v>12</v>
      </c>
      <c r="E37250">
        <v>25</v>
      </c>
    </row>
    <row r="37251" spans="1:5" x14ac:dyDescent="0.25">
      <c r="A37251" s="2">
        <v>53687</v>
      </c>
      <c r="B37251">
        <v>360</v>
      </c>
      <c r="C37251">
        <v>2046</v>
      </c>
      <c r="D37251">
        <v>12</v>
      </c>
      <c r="E37251">
        <v>26</v>
      </c>
    </row>
    <row r="37252" spans="1:5" x14ac:dyDescent="0.25">
      <c r="A37252" s="2">
        <v>53688</v>
      </c>
      <c r="B37252">
        <v>361</v>
      </c>
      <c r="C37252">
        <v>2046</v>
      </c>
      <c r="D37252">
        <v>12</v>
      </c>
      <c r="E37252">
        <v>27</v>
      </c>
    </row>
    <row r="37253" spans="1:5" x14ac:dyDescent="0.25">
      <c r="A37253" s="2">
        <v>53689</v>
      </c>
      <c r="B37253">
        <v>362</v>
      </c>
      <c r="C37253">
        <v>2046</v>
      </c>
      <c r="D37253">
        <v>12</v>
      </c>
      <c r="E37253">
        <v>28</v>
      </c>
    </row>
    <row r="37254" spans="1:5" x14ac:dyDescent="0.25">
      <c r="A37254" s="2">
        <v>53690</v>
      </c>
      <c r="B37254">
        <v>363</v>
      </c>
      <c r="C37254">
        <v>2046</v>
      </c>
      <c r="D37254">
        <v>12</v>
      </c>
      <c r="E37254">
        <v>29</v>
      </c>
    </row>
    <row r="37255" spans="1:5" x14ac:dyDescent="0.25">
      <c r="A37255" s="2">
        <v>53691</v>
      </c>
      <c r="B37255">
        <v>364</v>
      </c>
      <c r="C37255">
        <v>2046</v>
      </c>
      <c r="D37255">
        <v>12</v>
      </c>
      <c r="E37255">
        <v>30</v>
      </c>
    </row>
    <row r="37256" spans="1:5" x14ac:dyDescent="0.25">
      <c r="A37256" s="2">
        <v>53692</v>
      </c>
      <c r="B37256">
        <v>365</v>
      </c>
      <c r="C37256">
        <v>2046</v>
      </c>
      <c r="D37256">
        <v>12</v>
      </c>
      <c r="E37256">
        <v>31</v>
      </c>
    </row>
    <row r="37257" spans="1:5" x14ac:dyDescent="0.25">
      <c r="A37257" s="2">
        <v>53693</v>
      </c>
      <c r="B37257">
        <v>1</v>
      </c>
      <c r="C37257">
        <v>2047</v>
      </c>
      <c r="D37257">
        <v>1</v>
      </c>
      <c r="E37257">
        <v>1</v>
      </c>
    </row>
    <row r="37258" spans="1:5" x14ac:dyDescent="0.25">
      <c r="A37258" s="2">
        <v>53694</v>
      </c>
      <c r="B37258">
        <v>2</v>
      </c>
      <c r="C37258">
        <v>2047</v>
      </c>
      <c r="D37258">
        <v>1</v>
      </c>
      <c r="E37258">
        <v>2</v>
      </c>
    </row>
    <row r="37259" spans="1:5" x14ac:dyDescent="0.25">
      <c r="A37259" s="2">
        <v>53695</v>
      </c>
      <c r="B37259">
        <v>3</v>
      </c>
      <c r="C37259">
        <v>2047</v>
      </c>
      <c r="D37259">
        <v>1</v>
      </c>
      <c r="E37259">
        <v>3</v>
      </c>
    </row>
    <row r="37260" spans="1:5" x14ac:dyDescent="0.25">
      <c r="A37260" s="2">
        <v>53696</v>
      </c>
      <c r="B37260">
        <v>4</v>
      </c>
      <c r="C37260">
        <v>2047</v>
      </c>
      <c r="D37260">
        <v>1</v>
      </c>
      <c r="E37260">
        <v>4</v>
      </c>
    </row>
    <row r="37261" spans="1:5" x14ac:dyDescent="0.25">
      <c r="A37261" s="2">
        <v>53697</v>
      </c>
      <c r="B37261">
        <v>5</v>
      </c>
      <c r="C37261">
        <v>2047</v>
      </c>
      <c r="D37261">
        <v>1</v>
      </c>
      <c r="E37261">
        <v>5</v>
      </c>
    </row>
    <row r="37262" spans="1:5" x14ac:dyDescent="0.25">
      <c r="A37262" s="2">
        <v>53698</v>
      </c>
      <c r="B37262">
        <v>6</v>
      </c>
      <c r="C37262">
        <v>2047</v>
      </c>
      <c r="D37262">
        <v>1</v>
      </c>
      <c r="E37262">
        <v>6</v>
      </c>
    </row>
    <row r="37263" spans="1:5" x14ac:dyDescent="0.25">
      <c r="A37263" s="2">
        <v>53699</v>
      </c>
      <c r="B37263">
        <v>7</v>
      </c>
      <c r="C37263">
        <v>2047</v>
      </c>
      <c r="D37263">
        <v>1</v>
      </c>
      <c r="E37263">
        <v>7</v>
      </c>
    </row>
    <row r="37264" spans="1:5" x14ac:dyDescent="0.25">
      <c r="A37264" s="2">
        <v>53700</v>
      </c>
      <c r="B37264">
        <v>8</v>
      </c>
      <c r="C37264">
        <v>2047</v>
      </c>
      <c r="D37264">
        <v>1</v>
      </c>
      <c r="E37264">
        <v>8</v>
      </c>
    </row>
    <row r="37265" spans="1:5" x14ac:dyDescent="0.25">
      <c r="A37265" s="2">
        <v>53701</v>
      </c>
      <c r="B37265">
        <v>9</v>
      </c>
      <c r="C37265">
        <v>2047</v>
      </c>
      <c r="D37265">
        <v>1</v>
      </c>
      <c r="E37265">
        <v>9</v>
      </c>
    </row>
    <row r="37266" spans="1:5" x14ac:dyDescent="0.25">
      <c r="A37266" s="2">
        <v>53702</v>
      </c>
      <c r="B37266">
        <v>10</v>
      </c>
      <c r="C37266">
        <v>2047</v>
      </c>
      <c r="D37266">
        <v>1</v>
      </c>
      <c r="E37266">
        <v>10</v>
      </c>
    </row>
    <row r="37267" spans="1:5" x14ac:dyDescent="0.25">
      <c r="A37267" s="2">
        <v>53703</v>
      </c>
      <c r="B37267">
        <v>11</v>
      </c>
      <c r="C37267">
        <v>2047</v>
      </c>
      <c r="D37267">
        <v>1</v>
      </c>
      <c r="E37267">
        <v>11</v>
      </c>
    </row>
    <row r="37268" spans="1:5" x14ac:dyDescent="0.25">
      <c r="A37268" s="2">
        <v>53704</v>
      </c>
      <c r="B37268">
        <v>12</v>
      </c>
      <c r="C37268">
        <v>2047</v>
      </c>
      <c r="D37268">
        <v>1</v>
      </c>
      <c r="E37268">
        <v>12</v>
      </c>
    </row>
    <row r="37269" spans="1:5" x14ac:dyDescent="0.25">
      <c r="A37269" s="2">
        <v>53705</v>
      </c>
      <c r="B37269">
        <v>13</v>
      </c>
      <c r="C37269">
        <v>2047</v>
      </c>
      <c r="D37269">
        <v>1</v>
      </c>
      <c r="E37269">
        <v>13</v>
      </c>
    </row>
    <row r="37270" spans="1:5" x14ac:dyDescent="0.25">
      <c r="A37270" s="2">
        <v>53706</v>
      </c>
      <c r="B37270">
        <v>14</v>
      </c>
      <c r="C37270">
        <v>2047</v>
      </c>
      <c r="D37270">
        <v>1</v>
      </c>
      <c r="E37270">
        <v>14</v>
      </c>
    </row>
    <row r="37271" spans="1:5" x14ac:dyDescent="0.25">
      <c r="A37271" s="2">
        <v>53707</v>
      </c>
      <c r="B37271">
        <v>15</v>
      </c>
      <c r="C37271">
        <v>2047</v>
      </c>
      <c r="D37271">
        <v>1</v>
      </c>
      <c r="E37271">
        <v>15</v>
      </c>
    </row>
    <row r="37272" spans="1:5" x14ac:dyDescent="0.25">
      <c r="A37272" s="2">
        <v>53708</v>
      </c>
      <c r="B37272">
        <v>16</v>
      </c>
      <c r="C37272">
        <v>2047</v>
      </c>
      <c r="D37272">
        <v>1</v>
      </c>
      <c r="E37272">
        <v>16</v>
      </c>
    </row>
    <row r="37273" spans="1:5" x14ac:dyDescent="0.25">
      <c r="A37273" s="2">
        <v>53709</v>
      </c>
      <c r="B37273">
        <v>17</v>
      </c>
      <c r="C37273">
        <v>2047</v>
      </c>
      <c r="D37273">
        <v>1</v>
      </c>
      <c r="E37273">
        <v>17</v>
      </c>
    </row>
    <row r="37274" spans="1:5" x14ac:dyDescent="0.25">
      <c r="A37274" s="2">
        <v>53710</v>
      </c>
      <c r="B37274">
        <v>18</v>
      </c>
      <c r="C37274">
        <v>2047</v>
      </c>
      <c r="D37274">
        <v>1</v>
      </c>
      <c r="E37274">
        <v>18</v>
      </c>
    </row>
    <row r="37275" spans="1:5" x14ac:dyDescent="0.25">
      <c r="A37275" s="2">
        <v>53711</v>
      </c>
      <c r="B37275">
        <v>19</v>
      </c>
      <c r="C37275">
        <v>2047</v>
      </c>
      <c r="D37275">
        <v>1</v>
      </c>
      <c r="E37275">
        <v>19</v>
      </c>
    </row>
    <row r="37276" spans="1:5" x14ac:dyDescent="0.25">
      <c r="A37276" s="2">
        <v>53712</v>
      </c>
      <c r="B37276">
        <v>20</v>
      </c>
      <c r="C37276">
        <v>2047</v>
      </c>
      <c r="D37276">
        <v>1</v>
      </c>
      <c r="E37276">
        <v>20</v>
      </c>
    </row>
    <row r="37277" spans="1:5" x14ac:dyDescent="0.25">
      <c r="A37277" s="2">
        <v>53713</v>
      </c>
      <c r="B37277">
        <v>21</v>
      </c>
      <c r="C37277">
        <v>2047</v>
      </c>
      <c r="D37277">
        <v>1</v>
      </c>
      <c r="E37277">
        <v>21</v>
      </c>
    </row>
    <row r="37278" spans="1:5" x14ac:dyDescent="0.25">
      <c r="A37278" s="2">
        <v>53714</v>
      </c>
      <c r="B37278">
        <v>22</v>
      </c>
      <c r="C37278">
        <v>2047</v>
      </c>
      <c r="D37278">
        <v>1</v>
      </c>
      <c r="E37278">
        <v>22</v>
      </c>
    </row>
    <row r="37279" spans="1:5" x14ac:dyDescent="0.25">
      <c r="A37279" s="2">
        <v>53715</v>
      </c>
      <c r="B37279">
        <v>23</v>
      </c>
      <c r="C37279">
        <v>2047</v>
      </c>
      <c r="D37279">
        <v>1</v>
      </c>
      <c r="E37279">
        <v>23</v>
      </c>
    </row>
    <row r="37280" spans="1:5" x14ac:dyDescent="0.25">
      <c r="A37280" s="2">
        <v>53716</v>
      </c>
      <c r="B37280">
        <v>24</v>
      </c>
      <c r="C37280">
        <v>2047</v>
      </c>
      <c r="D37280">
        <v>1</v>
      </c>
      <c r="E37280">
        <v>24</v>
      </c>
    </row>
    <row r="37281" spans="1:5" x14ac:dyDescent="0.25">
      <c r="A37281" s="2">
        <v>53717</v>
      </c>
      <c r="B37281">
        <v>25</v>
      </c>
      <c r="C37281">
        <v>2047</v>
      </c>
      <c r="D37281">
        <v>1</v>
      </c>
      <c r="E37281">
        <v>25</v>
      </c>
    </row>
    <row r="37282" spans="1:5" x14ac:dyDescent="0.25">
      <c r="A37282" s="2">
        <v>53718</v>
      </c>
      <c r="B37282">
        <v>26</v>
      </c>
      <c r="C37282">
        <v>2047</v>
      </c>
      <c r="D37282">
        <v>1</v>
      </c>
      <c r="E37282">
        <v>26</v>
      </c>
    </row>
    <row r="37283" spans="1:5" x14ac:dyDescent="0.25">
      <c r="A37283" s="2">
        <v>53719</v>
      </c>
      <c r="B37283">
        <v>27</v>
      </c>
      <c r="C37283">
        <v>2047</v>
      </c>
      <c r="D37283">
        <v>1</v>
      </c>
      <c r="E37283">
        <v>27</v>
      </c>
    </row>
    <row r="37284" spans="1:5" x14ac:dyDescent="0.25">
      <c r="A37284" s="2">
        <v>53720</v>
      </c>
      <c r="B37284">
        <v>28</v>
      </c>
      <c r="C37284">
        <v>2047</v>
      </c>
      <c r="D37284">
        <v>1</v>
      </c>
      <c r="E37284">
        <v>28</v>
      </c>
    </row>
    <row r="37285" spans="1:5" x14ac:dyDescent="0.25">
      <c r="A37285" s="2">
        <v>53721</v>
      </c>
      <c r="B37285">
        <v>29</v>
      </c>
      <c r="C37285">
        <v>2047</v>
      </c>
      <c r="D37285">
        <v>1</v>
      </c>
      <c r="E37285">
        <v>29</v>
      </c>
    </row>
    <row r="37286" spans="1:5" x14ac:dyDescent="0.25">
      <c r="A37286" s="2">
        <v>53722</v>
      </c>
      <c r="B37286">
        <v>30</v>
      </c>
      <c r="C37286">
        <v>2047</v>
      </c>
      <c r="D37286">
        <v>1</v>
      </c>
      <c r="E37286">
        <v>30</v>
      </c>
    </row>
    <row r="37287" spans="1:5" x14ac:dyDescent="0.25">
      <c r="A37287" s="2">
        <v>53723</v>
      </c>
      <c r="B37287">
        <v>31</v>
      </c>
      <c r="C37287">
        <v>2047</v>
      </c>
      <c r="D37287">
        <v>1</v>
      </c>
      <c r="E37287">
        <v>31</v>
      </c>
    </row>
    <row r="37288" spans="1:5" x14ac:dyDescent="0.25">
      <c r="A37288" s="2">
        <v>53724</v>
      </c>
      <c r="B37288">
        <v>32</v>
      </c>
      <c r="C37288">
        <v>2047</v>
      </c>
      <c r="D37288">
        <v>2</v>
      </c>
      <c r="E37288">
        <v>1</v>
      </c>
    </row>
    <row r="37289" spans="1:5" x14ac:dyDescent="0.25">
      <c r="A37289" s="2">
        <v>53725</v>
      </c>
      <c r="B37289">
        <v>33</v>
      </c>
      <c r="C37289">
        <v>2047</v>
      </c>
      <c r="D37289">
        <v>2</v>
      </c>
      <c r="E37289">
        <v>2</v>
      </c>
    </row>
    <row r="37290" spans="1:5" x14ac:dyDescent="0.25">
      <c r="A37290" s="2">
        <v>53726</v>
      </c>
      <c r="B37290">
        <v>34</v>
      </c>
      <c r="C37290">
        <v>2047</v>
      </c>
      <c r="D37290">
        <v>2</v>
      </c>
      <c r="E37290">
        <v>3</v>
      </c>
    </row>
    <row r="37291" spans="1:5" x14ac:dyDescent="0.25">
      <c r="A37291" s="2">
        <v>53727</v>
      </c>
      <c r="B37291">
        <v>35</v>
      </c>
      <c r="C37291">
        <v>2047</v>
      </c>
      <c r="D37291">
        <v>2</v>
      </c>
      <c r="E37291">
        <v>4</v>
      </c>
    </row>
    <row r="37292" spans="1:5" x14ac:dyDescent="0.25">
      <c r="A37292" s="2">
        <v>53728</v>
      </c>
      <c r="B37292">
        <v>36</v>
      </c>
      <c r="C37292">
        <v>2047</v>
      </c>
      <c r="D37292">
        <v>2</v>
      </c>
      <c r="E37292">
        <v>5</v>
      </c>
    </row>
    <row r="37293" spans="1:5" x14ac:dyDescent="0.25">
      <c r="A37293" s="2">
        <v>53729</v>
      </c>
      <c r="B37293">
        <v>37</v>
      </c>
      <c r="C37293">
        <v>2047</v>
      </c>
      <c r="D37293">
        <v>2</v>
      </c>
      <c r="E37293">
        <v>6</v>
      </c>
    </row>
    <row r="37294" spans="1:5" x14ac:dyDescent="0.25">
      <c r="A37294" s="2">
        <v>53730</v>
      </c>
      <c r="B37294">
        <v>38</v>
      </c>
      <c r="C37294">
        <v>2047</v>
      </c>
      <c r="D37294">
        <v>2</v>
      </c>
      <c r="E37294">
        <v>7</v>
      </c>
    </row>
    <row r="37295" spans="1:5" x14ac:dyDescent="0.25">
      <c r="A37295" s="2">
        <v>53731</v>
      </c>
      <c r="B37295">
        <v>39</v>
      </c>
      <c r="C37295">
        <v>2047</v>
      </c>
      <c r="D37295">
        <v>2</v>
      </c>
      <c r="E37295">
        <v>8</v>
      </c>
    </row>
    <row r="37296" spans="1:5" x14ac:dyDescent="0.25">
      <c r="A37296" s="2">
        <v>53732</v>
      </c>
      <c r="B37296">
        <v>40</v>
      </c>
      <c r="C37296">
        <v>2047</v>
      </c>
      <c r="D37296">
        <v>2</v>
      </c>
      <c r="E37296">
        <v>9</v>
      </c>
    </row>
    <row r="37297" spans="1:5" x14ac:dyDescent="0.25">
      <c r="A37297" s="2">
        <v>53733</v>
      </c>
      <c r="B37297">
        <v>41</v>
      </c>
      <c r="C37297">
        <v>2047</v>
      </c>
      <c r="D37297">
        <v>2</v>
      </c>
      <c r="E37297">
        <v>10</v>
      </c>
    </row>
    <row r="37298" spans="1:5" x14ac:dyDescent="0.25">
      <c r="A37298" s="2">
        <v>53734</v>
      </c>
      <c r="B37298">
        <v>42</v>
      </c>
      <c r="C37298">
        <v>2047</v>
      </c>
      <c r="D37298">
        <v>2</v>
      </c>
      <c r="E37298">
        <v>11</v>
      </c>
    </row>
    <row r="37299" spans="1:5" x14ac:dyDescent="0.25">
      <c r="A37299" s="2">
        <v>53735</v>
      </c>
      <c r="B37299">
        <v>43</v>
      </c>
      <c r="C37299">
        <v>2047</v>
      </c>
      <c r="D37299">
        <v>2</v>
      </c>
      <c r="E37299">
        <v>12</v>
      </c>
    </row>
    <row r="37300" spans="1:5" x14ac:dyDescent="0.25">
      <c r="A37300" s="2">
        <v>53736</v>
      </c>
      <c r="B37300">
        <v>44</v>
      </c>
      <c r="C37300">
        <v>2047</v>
      </c>
      <c r="D37300">
        <v>2</v>
      </c>
      <c r="E37300">
        <v>13</v>
      </c>
    </row>
    <row r="37301" spans="1:5" x14ac:dyDescent="0.25">
      <c r="A37301" s="2">
        <v>53737</v>
      </c>
      <c r="B37301">
        <v>45</v>
      </c>
      <c r="C37301">
        <v>2047</v>
      </c>
      <c r="D37301">
        <v>2</v>
      </c>
      <c r="E37301">
        <v>14</v>
      </c>
    </row>
    <row r="37302" spans="1:5" x14ac:dyDescent="0.25">
      <c r="A37302" s="2">
        <v>53738</v>
      </c>
      <c r="B37302">
        <v>46</v>
      </c>
      <c r="C37302">
        <v>2047</v>
      </c>
      <c r="D37302">
        <v>2</v>
      </c>
      <c r="E37302">
        <v>15</v>
      </c>
    </row>
    <row r="37303" spans="1:5" x14ac:dyDescent="0.25">
      <c r="A37303" s="2">
        <v>53739</v>
      </c>
      <c r="B37303">
        <v>47</v>
      </c>
      <c r="C37303">
        <v>2047</v>
      </c>
      <c r="D37303">
        <v>2</v>
      </c>
      <c r="E37303">
        <v>16</v>
      </c>
    </row>
    <row r="37304" spans="1:5" x14ac:dyDescent="0.25">
      <c r="A37304" s="2">
        <v>53740</v>
      </c>
      <c r="B37304">
        <v>48</v>
      </c>
      <c r="C37304">
        <v>2047</v>
      </c>
      <c r="D37304">
        <v>2</v>
      </c>
      <c r="E37304">
        <v>17</v>
      </c>
    </row>
    <row r="37305" spans="1:5" x14ac:dyDescent="0.25">
      <c r="A37305" s="2">
        <v>53741</v>
      </c>
      <c r="B37305">
        <v>49</v>
      </c>
      <c r="C37305">
        <v>2047</v>
      </c>
      <c r="D37305">
        <v>2</v>
      </c>
      <c r="E37305">
        <v>18</v>
      </c>
    </row>
    <row r="37306" spans="1:5" x14ac:dyDescent="0.25">
      <c r="A37306" s="2">
        <v>53742</v>
      </c>
      <c r="B37306">
        <v>50</v>
      </c>
      <c r="C37306">
        <v>2047</v>
      </c>
      <c r="D37306">
        <v>2</v>
      </c>
      <c r="E37306">
        <v>19</v>
      </c>
    </row>
    <row r="37307" spans="1:5" x14ac:dyDescent="0.25">
      <c r="A37307" s="2">
        <v>53743</v>
      </c>
      <c r="B37307">
        <v>51</v>
      </c>
      <c r="C37307">
        <v>2047</v>
      </c>
      <c r="D37307">
        <v>2</v>
      </c>
      <c r="E37307">
        <v>20</v>
      </c>
    </row>
    <row r="37308" spans="1:5" x14ac:dyDescent="0.25">
      <c r="A37308" s="2">
        <v>53744</v>
      </c>
      <c r="B37308">
        <v>52</v>
      </c>
      <c r="C37308">
        <v>2047</v>
      </c>
      <c r="D37308">
        <v>2</v>
      </c>
      <c r="E37308">
        <v>21</v>
      </c>
    </row>
    <row r="37309" spans="1:5" x14ac:dyDescent="0.25">
      <c r="A37309" s="2">
        <v>53745</v>
      </c>
      <c r="B37309">
        <v>53</v>
      </c>
      <c r="C37309">
        <v>2047</v>
      </c>
      <c r="D37309">
        <v>2</v>
      </c>
      <c r="E37309">
        <v>22</v>
      </c>
    </row>
    <row r="37310" spans="1:5" x14ac:dyDescent="0.25">
      <c r="A37310" s="2">
        <v>53746</v>
      </c>
      <c r="B37310">
        <v>54</v>
      </c>
      <c r="C37310">
        <v>2047</v>
      </c>
      <c r="D37310">
        <v>2</v>
      </c>
      <c r="E37310">
        <v>23</v>
      </c>
    </row>
    <row r="37311" spans="1:5" x14ac:dyDescent="0.25">
      <c r="A37311" s="2">
        <v>53747</v>
      </c>
      <c r="B37311">
        <v>55</v>
      </c>
      <c r="C37311">
        <v>2047</v>
      </c>
      <c r="D37311">
        <v>2</v>
      </c>
      <c r="E37311">
        <v>24</v>
      </c>
    </row>
    <row r="37312" spans="1:5" x14ac:dyDescent="0.25">
      <c r="A37312" s="2">
        <v>53748</v>
      </c>
      <c r="B37312">
        <v>56</v>
      </c>
      <c r="C37312">
        <v>2047</v>
      </c>
      <c r="D37312">
        <v>2</v>
      </c>
      <c r="E37312">
        <v>25</v>
      </c>
    </row>
    <row r="37313" spans="1:5" x14ac:dyDescent="0.25">
      <c r="A37313" s="2">
        <v>53749</v>
      </c>
      <c r="B37313">
        <v>57</v>
      </c>
      <c r="C37313">
        <v>2047</v>
      </c>
      <c r="D37313">
        <v>2</v>
      </c>
      <c r="E37313">
        <v>26</v>
      </c>
    </row>
    <row r="37314" spans="1:5" x14ac:dyDescent="0.25">
      <c r="A37314" s="2">
        <v>53750</v>
      </c>
      <c r="B37314">
        <v>58</v>
      </c>
      <c r="C37314">
        <v>2047</v>
      </c>
      <c r="D37314">
        <v>2</v>
      </c>
      <c r="E37314">
        <v>27</v>
      </c>
    </row>
    <row r="37315" spans="1:5" x14ac:dyDescent="0.25">
      <c r="A37315" s="2">
        <v>53751</v>
      </c>
      <c r="B37315">
        <v>59</v>
      </c>
      <c r="C37315">
        <v>2047</v>
      </c>
      <c r="D37315">
        <v>2</v>
      </c>
      <c r="E37315">
        <v>28</v>
      </c>
    </row>
    <row r="37316" spans="1:5" x14ac:dyDescent="0.25">
      <c r="A37316" s="2">
        <v>53752</v>
      </c>
      <c r="B37316">
        <v>60</v>
      </c>
      <c r="C37316">
        <v>2047</v>
      </c>
      <c r="D37316">
        <v>3</v>
      </c>
      <c r="E37316">
        <v>1</v>
      </c>
    </row>
    <row r="37317" spans="1:5" x14ac:dyDescent="0.25">
      <c r="A37317" s="2">
        <v>53753</v>
      </c>
      <c r="B37317">
        <v>61</v>
      </c>
      <c r="C37317">
        <v>2047</v>
      </c>
      <c r="D37317">
        <v>3</v>
      </c>
      <c r="E37317">
        <v>2</v>
      </c>
    </row>
    <row r="37318" spans="1:5" x14ac:dyDescent="0.25">
      <c r="A37318" s="2">
        <v>53754</v>
      </c>
      <c r="B37318">
        <v>62</v>
      </c>
      <c r="C37318">
        <v>2047</v>
      </c>
      <c r="D37318">
        <v>3</v>
      </c>
      <c r="E37318">
        <v>3</v>
      </c>
    </row>
    <row r="37319" spans="1:5" x14ac:dyDescent="0.25">
      <c r="A37319" s="2">
        <v>53755</v>
      </c>
      <c r="B37319">
        <v>63</v>
      </c>
      <c r="C37319">
        <v>2047</v>
      </c>
      <c r="D37319">
        <v>3</v>
      </c>
      <c r="E37319">
        <v>4</v>
      </c>
    </row>
    <row r="37320" spans="1:5" x14ac:dyDescent="0.25">
      <c r="A37320" s="2">
        <v>53756</v>
      </c>
      <c r="B37320">
        <v>64</v>
      </c>
      <c r="C37320">
        <v>2047</v>
      </c>
      <c r="D37320">
        <v>3</v>
      </c>
      <c r="E37320">
        <v>5</v>
      </c>
    </row>
    <row r="37321" spans="1:5" x14ac:dyDescent="0.25">
      <c r="A37321" s="2">
        <v>53757</v>
      </c>
      <c r="B37321">
        <v>65</v>
      </c>
      <c r="C37321">
        <v>2047</v>
      </c>
      <c r="D37321">
        <v>3</v>
      </c>
      <c r="E37321">
        <v>6</v>
      </c>
    </row>
    <row r="37322" spans="1:5" x14ac:dyDescent="0.25">
      <c r="A37322" s="2">
        <v>53758</v>
      </c>
      <c r="B37322">
        <v>66</v>
      </c>
      <c r="C37322">
        <v>2047</v>
      </c>
      <c r="D37322">
        <v>3</v>
      </c>
      <c r="E37322">
        <v>7</v>
      </c>
    </row>
    <row r="37323" spans="1:5" x14ac:dyDescent="0.25">
      <c r="A37323" s="2">
        <v>53759</v>
      </c>
      <c r="B37323">
        <v>67</v>
      </c>
      <c r="C37323">
        <v>2047</v>
      </c>
      <c r="D37323">
        <v>3</v>
      </c>
      <c r="E37323">
        <v>8</v>
      </c>
    </row>
    <row r="37324" spans="1:5" x14ac:dyDescent="0.25">
      <c r="A37324" s="2">
        <v>53760</v>
      </c>
      <c r="B37324">
        <v>68</v>
      </c>
      <c r="C37324">
        <v>2047</v>
      </c>
      <c r="D37324">
        <v>3</v>
      </c>
      <c r="E37324">
        <v>9</v>
      </c>
    </row>
    <row r="37325" spans="1:5" x14ac:dyDescent="0.25">
      <c r="A37325" s="2">
        <v>53761</v>
      </c>
      <c r="B37325">
        <v>69</v>
      </c>
      <c r="C37325">
        <v>2047</v>
      </c>
      <c r="D37325">
        <v>3</v>
      </c>
      <c r="E37325">
        <v>10</v>
      </c>
    </row>
    <row r="37326" spans="1:5" x14ac:dyDescent="0.25">
      <c r="A37326" s="2">
        <v>53762</v>
      </c>
      <c r="B37326">
        <v>70</v>
      </c>
      <c r="C37326">
        <v>2047</v>
      </c>
      <c r="D37326">
        <v>3</v>
      </c>
      <c r="E37326">
        <v>11</v>
      </c>
    </row>
    <row r="37327" spans="1:5" x14ac:dyDescent="0.25">
      <c r="A37327" s="2">
        <v>53763</v>
      </c>
      <c r="B37327">
        <v>71</v>
      </c>
      <c r="C37327">
        <v>2047</v>
      </c>
      <c r="D37327">
        <v>3</v>
      </c>
      <c r="E37327">
        <v>12</v>
      </c>
    </row>
    <row r="37328" spans="1:5" x14ac:dyDescent="0.25">
      <c r="A37328" s="2">
        <v>53764</v>
      </c>
      <c r="B37328">
        <v>72</v>
      </c>
      <c r="C37328">
        <v>2047</v>
      </c>
      <c r="D37328">
        <v>3</v>
      </c>
      <c r="E37328">
        <v>13</v>
      </c>
    </row>
    <row r="37329" spans="1:5" x14ac:dyDescent="0.25">
      <c r="A37329" s="2">
        <v>53765</v>
      </c>
      <c r="B37329">
        <v>73</v>
      </c>
      <c r="C37329">
        <v>2047</v>
      </c>
      <c r="D37329">
        <v>3</v>
      </c>
      <c r="E37329">
        <v>14</v>
      </c>
    </row>
    <row r="37330" spans="1:5" x14ac:dyDescent="0.25">
      <c r="A37330" s="2">
        <v>53766</v>
      </c>
      <c r="B37330">
        <v>74</v>
      </c>
      <c r="C37330">
        <v>2047</v>
      </c>
      <c r="D37330">
        <v>3</v>
      </c>
      <c r="E37330">
        <v>15</v>
      </c>
    </row>
    <row r="37331" spans="1:5" x14ac:dyDescent="0.25">
      <c r="A37331" s="2">
        <v>53767</v>
      </c>
      <c r="B37331">
        <v>75</v>
      </c>
      <c r="C37331">
        <v>2047</v>
      </c>
      <c r="D37331">
        <v>3</v>
      </c>
      <c r="E37331">
        <v>16</v>
      </c>
    </row>
    <row r="37332" spans="1:5" x14ac:dyDescent="0.25">
      <c r="A37332" s="2">
        <v>53768</v>
      </c>
      <c r="B37332">
        <v>76</v>
      </c>
      <c r="C37332">
        <v>2047</v>
      </c>
      <c r="D37332">
        <v>3</v>
      </c>
      <c r="E37332">
        <v>17</v>
      </c>
    </row>
    <row r="37333" spans="1:5" x14ac:dyDescent="0.25">
      <c r="A37333" s="2">
        <v>53769</v>
      </c>
      <c r="B37333">
        <v>77</v>
      </c>
      <c r="C37333">
        <v>2047</v>
      </c>
      <c r="D37333">
        <v>3</v>
      </c>
      <c r="E37333">
        <v>18</v>
      </c>
    </row>
    <row r="37334" spans="1:5" x14ac:dyDescent="0.25">
      <c r="A37334" s="2">
        <v>53770</v>
      </c>
      <c r="B37334">
        <v>78</v>
      </c>
      <c r="C37334">
        <v>2047</v>
      </c>
      <c r="D37334">
        <v>3</v>
      </c>
      <c r="E37334">
        <v>19</v>
      </c>
    </row>
    <row r="37335" spans="1:5" x14ac:dyDescent="0.25">
      <c r="A37335" s="2">
        <v>53771</v>
      </c>
      <c r="B37335">
        <v>79</v>
      </c>
      <c r="C37335">
        <v>2047</v>
      </c>
      <c r="D37335">
        <v>3</v>
      </c>
      <c r="E37335">
        <v>20</v>
      </c>
    </row>
    <row r="37336" spans="1:5" x14ac:dyDescent="0.25">
      <c r="A37336" s="2">
        <v>53772</v>
      </c>
      <c r="B37336">
        <v>80</v>
      </c>
      <c r="C37336">
        <v>2047</v>
      </c>
      <c r="D37336">
        <v>3</v>
      </c>
      <c r="E37336">
        <v>21</v>
      </c>
    </row>
    <row r="37337" spans="1:5" x14ac:dyDescent="0.25">
      <c r="A37337" s="2">
        <v>53773</v>
      </c>
      <c r="B37337">
        <v>81</v>
      </c>
      <c r="C37337">
        <v>2047</v>
      </c>
      <c r="D37337">
        <v>3</v>
      </c>
      <c r="E37337">
        <v>22</v>
      </c>
    </row>
    <row r="37338" spans="1:5" x14ac:dyDescent="0.25">
      <c r="A37338" s="2">
        <v>53774</v>
      </c>
      <c r="B37338">
        <v>82</v>
      </c>
      <c r="C37338">
        <v>2047</v>
      </c>
      <c r="D37338">
        <v>3</v>
      </c>
      <c r="E37338">
        <v>23</v>
      </c>
    </row>
    <row r="37339" spans="1:5" x14ac:dyDescent="0.25">
      <c r="A37339" s="2">
        <v>53775</v>
      </c>
      <c r="B37339">
        <v>83</v>
      </c>
      <c r="C37339">
        <v>2047</v>
      </c>
      <c r="D37339">
        <v>3</v>
      </c>
      <c r="E37339">
        <v>24</v>
      </c>
    </row>
    <row r="37340" spans="1:5" x14ac:dyDescent="0.25">
      <c r="A37340" s="2">
        <v>53776</v>
      </c>
      <c r="B37340">
        <v>84</v>
      </c>
      <c r="C37340">
        <v>2047</v>
      </c>
      <c r="D37340">
        <v>3</v>
      </c>
      <c r="E37340">
        <v>25</v>
      </c>
    </row>
    <row r="37341" spans="1:5" x14ac:dyDescent="0.25">
      <c r="A37341" s="2">
        <v>53777</v>
      </c>
      <c r="B37341">
        <v>85</v>
      </c>
      <c r="C37341">
        <v>2047</v>
      </c>
      <c r="D37341">
        <v>3</v>
      </c>
      <c r="E37341">
        <v>26</v>
      </c>
    </row>
    <row r="37342" spans="1:5" x14ac:dyDescent="0.25">
      <c r="A37342" s="2">
        <v>53778</v>
      </c>
      <c r="B37342">
        <v>86</v>
      </c>
      <c r="C37342">
        <v>2047</v>
      </c>
      <c r="D37342">
        <v>3</v>
      </c>
      <c r="E37342">
        <v>27</v>
      </c>
    </row>
    <row r="37343" spans="1:5" x14ac:dyDescent="0.25">
      <c r="A37343" s="2">
        <v>53779</v>
      </c>
      <c r="B37343">
        <v>87</v>
      </c>
      <c r="C37343">
        <v>2047</v>
      </c>
      <c r="D37343">
        <v>3</v>
      </c>
      <c r="E37343">
        <v>28</v>
      </c>
    </row>
    <row r="37344" spans="1:5" x14ac:dyDescent="0.25">
      <c r="A37344" s="2">
        <v>53780</v>
      </c>
      <c r="B37344">
        <v>88</v>
      </c>
      <c r="C37344">
        <v>2047</v>
      </c>
      <c r="D37344">
        <v>3</v>
      </c>
      <c r="E37344">
        <v>29</v>
      </c>
    </row>
    <row r="37345" spans="1:5" x14ac:dyDescent="0.25">
      <c r="A37345" s="2">
        <v>53781</v>
      </c>
      <c r="B37345">
        <v>89</v>
      </c>
      <c r="C37345">
        <v>2047</v>
      </c>
      <c r="D37345">
        <v>3</v>
      </c>
      <c r="E37345">
        <v>30</v>
      </c>
    </row>
    <row r="37346" spans="1:5" x14ac:dyDescent="0.25">
      <c r="A37346" s="2">
        <v>53782</v>
      </c>
      <c r="B37346">
        <v>90</v>
      </c>
      <c r="C37346">
        <v>2047</v>
      </c>
      <c r="D37346">
        <v>3</v>
      </c>
      <c r="E37346">
        <v>31</v>
      </c>
    </row>
    <row r="37347" spans="1:5" x14ac:dyDescent="0.25">
      <c r="A37347" s="2">
        <v>53783</v>
      </c>
      <c r="B37347">
        <v>91</v>
      </c>
      <c r="C37347">
        <v>2047</v>
      </c>
      <c r="D37347">
        <v>4</v>
      </c>
      <c r="E37347">
        <v>1</v>
      </c>
    </row>
    <row r="37348" spans="1:5" x14ac:dyDescent="0.25">
      <c r="A37348" s="2">
        <v>53784</v>
      </c>
      <c r="B37348">
        <v>92</v>
      </c>
      <c r="C37348">
        <v>2047</v>
      </c>
      <c r="D37348">
        <v>4</v>
      </c>
      <c r="E37348">
        <v>2</v>
      </c>
    </row>
    <row r="37349" spans="1:5" x14ac:dyDescent="0.25">
      <c r="A37349" s="2">
        <v>53785</v>
      </c>
      <c r="B37349">
        <v>93</v>
      </c>
      <c r="C37349">
        <v>2047</v>
      </c>
      <c r="D37349">
        <v>4</v>
      </c>
      <c r="E37349">
        <v>3</v>
      </c>
    </row>
    <row r="37350" spans="1:5" x14ac:dyDescent="0.25">
      <c r="A37350" s="2">
        <v>53786</v>
      </c>
      <c r="B37350">
        <v>94</v>
      </c>
      <c r="C37350">
        <v>2047</v>
      </c>
      <c r="D37350">
        <v>4</v>
      </c>
      <c r="E37350">
        <v>4</v>
      </c>
    </row>
    <row r="37351" spans="1:5" x14ac:dyDescent="0.25">
      <c r="A37351" s="2">
        <v>53787</v>
      </c>
      <c r="B37351">
        <v>95</v>
      </c>
      <c r="C37351">
        <v>2047</v>
      </c>
      <c r="D37351">
        <v>4</v>
      </c>
      <c r="E37351">
        <v>5</v>
      </c>
    </row>
    <row r="37352" spans="1:5" x14ac:dyDescent="0.25">
      <c r="A37352" s="2">
        <v>53788</v>
      </c>
      <c r="B37352">
        <v>96</v>
      </c>
      <c r="C37352">
        <v>2047</v>
      </c>
      <c r="D37352">
        <v>4</v>
      </c>
      <c r="E37352">
        <v>6</v>
      </c>
    </row>
    <row r="37353" spans="1:5" x14ac:dyDescent="0.25">
      <c r="A37353" s="2">
        <v>53789</v>
      </c>
      <c r="B37353">
        <v>97</v>
      </c>
      <c r="C37353">
        <v>2047</v>
      </c>
      <c r="D37353">
        <v>4</v>
      </c>
      <c r="E37353">
        <v>7</v>
      </c>
    </row>
    <row r="37354" spans="1:5" x14ac:dyDescent="0.25">
      <c r="A37354" s="2">
        <v>53790</v>
      </c>
      <c r="B37354">
        <v>98</v>
      </c>
      <c r="C37354">
        <v>2047</v>
      </c>
      <c r="D37354">
        <v>4</v>
      </c>
      <c r="E37354">
        <v>8</v>
      </c>
    </row>
    <row r="37355" spans="1:5" x14ac:dyDescent="0.25">
      <c r="A37355" s="2">
        <v>53791</v>
      </c>
      <c r="B37355">
        <v>99</v>
      </c>
      <c r="C37355">
        <v>2047</v>
      </c>
      <c r="D37355">
        <v>4</v>
      </c>
      <c r="E37355">
        <v>9</v>
      </c>
    </row>
    <row r="37356" spans="1:5" x14ac:dyDescent="0.25">
      <c r="A37356" s="2">
        <v>53792</v>
      </c>
      <c r="B37356">
        <v>100</v>
      </c>
      <c r="C37356">
        <v>2047</v>
      </c>
      <c r="D37356">
        <v>4</v>
      </c>
      <c r="E37356">
        <v>10</v>
      </c>
    </row>
    <row r="37357" spans="1:5" x14ac:dyDescent="0.25">
      <c r="A37357" s="2">
        <v>53793</v>
      </c>
      <c r="B37357">
        <v>101</v>
      </c>
      <c r="C37357">
        <v>2047</v>
      </c>
      <c r="D37357">
        <v>4</v>
      </c>
      <c r="E37357">
        <v>11</v>
      </c>
    </row>
    <row r="37358" spans="1:5" x14ac:dyDescent="0.25">
      <c r="A37358" s="2">
        <v>53794</v>
      </c>
      <c r="B37358">
        <v>102</v>
      </c>
      <c r="C37358">
        <v>2047</v>
      </c>
      <c r="D37358">
        <v>4</v>
      </c>
      <c r="E37358">
        <v>12</v>
      </c>
    </row>
    <row r="37359" spans="1:5" x14ac:dyDescent="0.25">
      <c r="A37359" s="2">
        <v>53795</v>
      </c>
      <c r="B37359">
        <v>103</v>
      </c>
      <c r="C37359">
        <v>2047</v>
      </c>
      <c r="D37359">
        <v>4</v>
      </c>
      <c r="E37359">
        <v>13</v>
      </c>
    </row>
    <row r="37360" spans="1:5" x14ac:dyDescent="0.25">
      <c r="A37360" s="2">
        <v>53796</v>
      </c>
      <c r="B37360">
        <v>104</v>
      </c>
      <c r="C37360">
        <v>2047</v>
      </c>
      <c r="D37360">
        <v>4</v>
      </c>
      <c r="E37360">
        <v>14</v>
      </c>
    </row>
    <row r="37361" spans="1:5" x14ac:dyDescent="0.25">
      <c r="A37361" s="2">
        <v>53797</v>
      </c>
      <c r="B37361">
        <v>105</v>
      </c>
      <c r="C37361">
        <v>2047</v>
      </c>
      <c r="D37361">
        <v>4</v>
      </c>
      <c r="E37361">
        <v>15</v>
      </c>
    </row>
    <row r="37362" spans="1:5" x14ac:dyDescent="0.25">
      <c r="A37362" s="2">
        <v>53798</v>
      </c>
      <c r="B37362">
        <v>106</v>
      </c>
      <c r="C37362">
        <v>2047</v>
      </c>
      <c r="D37362">
        <v>4</v>
      </c>
      <c r="E37362">
        <v>16</v>
      </c>
    </row>
    <row r="37363" spans="1:5" x14ac:dyDescent="0.25">
      <c r="A37363" s="2">
        <v>53799</v>
      </c>
      <c r="B37363">
        <v>107</v>
      </c>
      <c r="C37363">
        <v>2047</v>
      </c>
      <c r="D37363">
        <v>4</v>
      </c>
      <c r="E37363">
        <v>17</v>
      </c>
    </row>
    <row r="37364" spans="1:5" x14ac:dyDescent="0.25">
      <c r="A37364" s="2">
        <v>53800</v>
      </c>
      <c r="B37364">
        <v>108</v>
      </c>
      <c r="C37364">
        <v>2047</v>
      </c>
      <c r="D37364">
        <v>4</v>
      </c>
      <c r="E37364">
        <v>18</v>
      </c>
    </row>
    <row r="37365" spans="1:5" x14ac:dyDescent="0.25">
      <c r="A37365" s="2">
        <v>53801</v>
      </c>
      <c r="B37365">
        <v>109</v>
      </c>
      <c r="C37365">
        <v>2047</v>
      </c>
      <c r="D37365">
        <v>4</v>
      </c>
      <c r="E37365">
        <v>19</v>
      </c>
    </row>
    <row r="37366" spans="1:5" x14ac:dyDescent="0.25">
      <c r="A37366" s="2">
        <v>53802</v>
      </c>
      <c r="B37366">
        <v>110</v>
      </c>
      <c r="C37366">
        <v>2047</v>
      </c>
      <c r="D37366">
        <v>4</v>
      </c>
      <c r="E37366">
        <v>20</v>
      </c>
    </row>
    <row r="37367" spans="1:5" x14ac:dyDescent="0.25">
      <c r="A37367" s="2">
        <v>53803</v>
      </c>
      <c r="B37367">
        <v>111</v>
      </c>
      <c r="C37367">
        <v>2047</v>
      </c>
      <c r="D37367">
        <v>4</v>
      </c>
      <c r="E37367">
        <v>21</v>
      </c>
    </row>
    <row r="37368" spans="1:5" x14ac:dyDescent="0.25">
      <c r="A37368" s="2">
        <v>53804</v>
      </c>
      <c r="B37368">
        <v>112</v>
      </c>
      <c r="C37368">
        <v>2047</v>
      </c>
      <c r="D37368">
        <v>4</v>
      </c>
      <c r="E37368">
        <v>22</v>
      </c>
    </row>
    <row r="37369" spans="1:5" x14ac:dyDescent="0.25">
      <c r="A37369" s="2">
        <v>53805</v>
      </c>
      <c r="B37369">
        <v>113</v>
      </c>
      <c r="C37369">
        <v>2047</v>
      </c>
      <c r="D37369">
        <v>4</v>
      </c>
      <c r="E37369">
        <v>23</v>
      </c>
    </row>
    <row r="37370" spans="1:5" x14ac:dyDescent="0.25">
      <c r="A37370" s="2">
        <v>53806</v>
      </c>
      <c r="B37370">
        <v>114</v>
      </c>
      <c r="C37370">
        <v>2047</v>
      </c>
      <c r="D37370">
        <v>4</v>
      </c>
      <c r="E37370">
        <v>24</v>
      </c>
    </row>
    <row r="37371" spans="1:5" x14ac:dyDescent="0.25">
      <c r="A37371" s="2">
        <v>53807</v>
      </c>
      <c r="B37371">
        <v>115</v>
      </c>
      <c r="C37371">
        <v>2047</v>
      </c>
      <c r="D37371">
        <v>4</v>
      </c>
      <c r="E37371">
        <v>25</v>
      </c>
    </row>
    <row r="37372" spans="1:5" x14ac:dyDescent="0.25">
      <c r="A37372" s="2">
        <v>53808</v>
      </c>
      <c r="B37372">
        <v>116</v>
      </c>
      <c r="C37372">
        <v>2047</v>
      </c>
      <c r="D37372">
        <v>4</v>
      </c>
      <c r="E37372">
        <v>26</v>
      </c>
    </row>
    <row r="37373" spans="1:5" x14ac:dyDescent="0.25">
      <c r="A37373" s="2">
        <v>53809</v>
      </c>
      <c r="B37373">
        <v>117</v>
      </c>
      <c r="C37373">
        <v>2047</v>
      </c>
      <c r="D37373">
        <v>4</v>
      </c>
      <c r="E37373">
        <v>27</v>
      </c>
    </row>
    <row r="37374" spans="1:5" x14ac:dyDescent="0.25">
      <c r="A37374" s="2">
        <v>53810</v>
      </c>
      <c r="B37374">
        <v>118</v>
      </c>
      <c r="C37374">
        <v>2047</v>
      </c>
      <c r="D37374">
        <v>4</v>
      </c>
      <c r="E37374">
        <v>28</v>
      </c>
    </row>
    <row r="37375" spans="1:5" x14ac:dyDescent="0.25">
      <c r="A37375" s="2">
        <v>53811</v>
      </c>
      <c r="B37375">
        <v>119</v>
      </c>
      <c r="C37375">
        <v>2047</v>
      </c>
      <c r="D37375">
        <v>4</v>
      </c>
      <c r="E37375">
        <v>29</v>
      </c>
    </row>
    <row r="37376" spans="1:5" x14ac:dyDescent="0.25">
      <c r="A37376" s="2">
        <v>53812</v>
      </c>
      <c r="B37376">
        <v>120</v>
      </c>
      <c r="C37376">
        <v>2047</v>
      </c>
      <c r="D37376">
        <v>4</v>
      </c>
      <c r="E37376">
        <v>30</v>
      </c>
    </row>
    <row r="37377" spans="1:5" x14ac:dyDescent="0.25">
      <c r="A37377" s="2">
        <v>53813</v>
      </c>
      <c r="B37377">
        <v>121</v>
      </c>
      <c r="C37377">
        <v>2047</v>
      </c>
      <c r="D37377">
        <v>5</v>
      </c>
      <c r="E37377">
        <v>1</v>
      </c>
    </row>
    <row r="37378" spans="1:5" x14ac:dyDescent="0.25">
      <c r="A37378" s="2">
        <v>53814</v>
      </c>
      <c r="B37378">
        <v>122</v>
      </c>
      <c r="C37378">
        <v>2047</v>
      </c>
      <c r="D37378">
        <v>5</v>
      </c>
      <c r="E37378">
        <v>2</v>
      </c>
    </row>
    <row r="37379" spans="1:5" x14ac:dyDescent="0.25">
      <c r="A37379" s="2">
        <v>53815</v>
      </c>
      <c r="B37379">
        <v>123</v>
      </c>
      <c r="C37379">
        <v>2047</v>
      </c>
      <c r="D37379">
        <v>5</v>
      </c>
      <c r="E37379">
        <v>3</v>
      </c>
    </row>
    <row r="37380" spans="1:5" x14ac:dyDescent="0.25">
      <c r="A37380" s="2">
        <v>53816</v>
      </c>
      <c r="B37380">
        <v>124</v>
      </c>
      <c r="C37380">
        <v>2047</v>
      </c>
      <c r="D37380">
        <v>5</v>
      </c>
      <c r="E37380">
        <v>4</v>
      </c>
    </row>
    <row r="37381" spans="1:5" x14ac:dyDescent="0.25">
      <c r="A37381" s="2">
        <v>53817</v>
      </c>
      <c r="B37381">
        <v>125</v>
      </c>
      <c r="C37381">
        <v>2047</v>
      </c>
      <c r="D37381">
        <v>5</v>
      </c>
      <c r="E37381">
        <v>5</v>
      </c>
    </row>
    <row r="37382" spans="1:5" x14ac:dyDescent="0.25">
      <c r="A37382" s="2">
        <v>53818</v>
      </c>
      <c r="B37382">
        <v>126</v>
      </c>
      <c r="C37382">
        <v>2047</v>
      </c>
      <c r="D37382">
        <v>5</v>
      </c>
      <c r="E37382">
        <v>6</v>
      </c>
    </row>
    <row r="37383" spans="1:5" x14ac:dyDescent="0.25">
      <c r="A37383" s="2">
        <v>53819</v>
      </c>
      <c r="B37383">
        <v>127</v>
      </c>
      <c r="C37383">
        <v>2047</v>
      </c>
      <c r="D37383">
        <v>5</v>
      </c>
      <c r="E37383">
        <v>7</v>
      </c>
    </row>
    <row r="37384" spans="1:5" x14ac:dyDescent="0.25">
      <c r="A37384" s="2">
        <v>53820</v>
      </c>
      <c r="B37384">
        <v>128</v>
      </c>
      <c r="C37384">
        <v>2047</v>
      </c>
      <c r="D37384">
        <v>5</v>
      </c>
      <c r="E37384">
        <v>8</v>
      </c>
    </row>
    <row r="37385" spans="1:5" x14ac:dyDescent="0.25">
      <c r="A37385" s="2">
        <v>53821</v>
      </c>
      <c r="B37385">
        <v>129</v>
      </c>
      <c r="C37385">
        <v>2047</v>
      </c>
      <c r="D37385">
        <v>5</v>
      </c>
      <c r="E37385">
        <v>9</v>
      </c>
    </row>
    <row r="37386" spans="1:5" x14ac:dyDescent="0.25">
      <c r="A37386" s="2">
        <v>53822</v>
      </c>
      <c r="B37386">
        <v>130</v>
      </c>
      <c r="C37386">
        <v>2047</v>
      </c>
      <c r="D37386">
        <v>5</v>
      </c>
      <c r="E37386">
        <v>10</v>
      </c>
    </row>
    <row r="37387" spans="1:5" x14ac:dyDescent="0.25">
      <c r="A37387" s="2">
        <v>53823</v>
      </c>
      <c r="B37387">
        <v>131</v>
      </c>
      <c r="C37387">
        <v>2047</v>
      </c>
      <c r="D37387">
        <v>5</v>
      </c>
      <c r="E37387">
        <v>11</v>
      </c>
    </row>
    <row r="37388" spans="1:5" x14ac:dyDescent="0.25">
      <c r="A37388" s="2">
        <v>53824</v>
      </c>
      <c r="B37388">
        <v>132</v>
      </c>
      <c r="C37388">
        <v>2047</v>
      </c>
      <c r="D37388">
        <v>5</v>
      </c>
      <c r="E37388">
        <v>12</v>
      </c>
    </row>
    <row r="37389" spans="1:5" x14ac:dyDescent="0.25">
      <c r="A37389" s="2">
        <v>53825</v>
      </c>
      <c r="B37389">
        <v>133</v>
      </c>
      <c r="C37389">
        <v>2047</v>
      </c>
      <c r="D37389">
        <v>5</v>
      </c>
      <c r="E37389">
        <v>13</v>
      </c>
    </row>
    <row r="37390" spans="1:5" x14ac:dyDescent="0.25">
      <c r="A37390" s="2">
        <v>53826</v>
      </c>
      <c r="B37390">
        <v>134</v>
      </c>
      <c r="C37390">
        <v>2047</v>
      </c>
      <c r="D37390">
        <v>5</v>
      </c>
      <c r="E37390">
        <v>14</v>
      </c>
    </row>
    <row r="37391" spans="1:5" x14ac:dyDescent="0.25">
      <c r="A37391" s="2">
        <v>53827</v>
      </c>
      <c r="B37391">
        <v>135</v>
      </c>
      <c r="C37391">
        <v>2047</v>
      </c>
      <c r="D37391">
        <v>5</v>
      </c>
      <c r="E37391">
        <v>15</v>
      </c>
    </row>
    <row r="37392" spans="1:5" x14ac:dyDescent="0.25">
      <c r="A37392" s="2">
        <v>53828</v>
      </c>
      <c r="B37392">
        <v>136</v>
      </c>
      <c r="C37392">
        <v>2047</v>
      </c>
      <c r="D37392">
        <v>5</v>
      </c>
      <c r="E37392">
        <v>16</v>
      </c>
    </row>
    <row r="37393" spans="1:5" x14ac:dyDescent="0.25">
      <c r="A37393" s="2">
        <v>53829</v>
      </c>
      <c r="B37393">
        <v>137</v>
      </c>
      <c r="C37393">
        <v>2047</v>
      </c>
      <c r="D37393">
        <v>5</v>
      </c>
      <c r="E37393">
        <v>17</v>
      </c>
    </row>
    <row r="37394" spans="1:5" x14ac:dyDescent="0.25">
      <c r="A37394" s="2">
        <v>53830</v>
      </c>
      <c r="B37394">
        <v>138</v>
      </c>
      <c r="C37394">
        <v>2047</v>
      </c>
      <c r="D37394">
        <v>5</v>
      </c>
      <c r="E37394">
        <v>18</v>
      </c>
    </row>
    <row r="37395" spans="1:5" x14ac:dyDescent="0.25">
      <c r="A37395" s="2">
        <v>53831</v>
      </c>
      <c r="B37395">
        <v>139</v>
      </c>
      <c r="C37395">
        <v>2047</v>
      </c>
      <c r="D37395">
        <v>5</v>
      </c>
      <c r="E37395">
        <v>19</v>
      </c>
    </row>
    <row r="37396" spans="1:5" x14ac:dyDescent="0.25">
      <c r="A37396" s="2">
        <v>53832</v>
      </c>
      <c r="B37396">
        <v>140</v>
      </c>
      <c r="C37396">
        <v>2047</v>
      </c>
      <c r="D37396">
        <v>5</v>
      </c>
      <c r="E37396">
        <v>20</v>
      </c>
    </row>
    <row r="37397" spans="1:5" x14ac:dyDescent="0.25">
      <c r="A37397" s="2">
        <v>53833</v>
      </c>
      <c r="B37397">
        <v>141</v>
      </c>
      <c r="C37397">
        <v>2047</v>
      </c>
      <c r="D37397">
        <v>5</v>
      </c>
      <c r="E37397">
        <v>21</v>
      </c>
    </row>
    <row r="37398" spans="1:5" x14ac:dyDescent="0.25">
      <c r="A37398" s="2">
        <v>53834</v>
      </c>
      <c r="B37398">
        <v>142</v>
      </c>
      <c r="C37398">
        <v>2047</v>
      </c>
      <c r="D37398">
        <v>5</v>
      </c>
      <c r="E37398">
        <v>22</v>
      </c>
    </row>
    <row r="37399" spans="1:5" x14ac:dyDescent="0.25">
      <c r="A37399" s="2">
        <v>53835</v>
      </c>
      <c r="B37399">
        <v>143</v>
      </c>
      <c r="C37399">
        <v>2047</v>
      </c>
      <c r="D37399">
        <v>5</v>
      </c>
      <c r="E37399">
        <v>23</v>
      </c>
    </row>
    <row r="37400" spans="1:5" x14ac:dyDescent="0.25">
      <c r="A37400" s="2">
        <v>53836</v>
      </c>
      <c r="B37400">
        <v>144</v>
      </c>
      <c r="C37400">
        <v>2047</v>
      </c>
      <c r="D37400">
        <v>5</v>
      </c>
      <c r="E37400">
        <v>24</v>
      </c>
    </row>
    <row r="37401" spans="1:5" x14ac:dyDescent="0.25">
      <c r="A37401" s="2">
        <v>53837</v>
      </c>
      <c r="B37401">
        <v>145</v>
      </c>
      <c r="C37401">
        <v>2047</v>
      </c>
      <c r="D37401">
        <v>5</v>
      </c>
      <c r="E37401">
        <v>25</v>
      </c>
    </row>
    <row r="37402" spans="1:5" x14ac:dyDescent="0.25">
      <c r="A37402" s="2">
        <v>53838</v>
      </c>
      <c r="B37402">
        <v>146</v>
      </c>
      <c r="C37402">
        <v>2047</v>
      </c>
      <c r="D37402">
        <v>5</v>
      </c>
      <c r="E37402">
        <v>26</v>
      </c>
    </row>
    <row r="37403" spans="1:5" x14ac:dyDescent="0.25">
      <c r="A37403" s="2">
        <v>53839</v>
      </c>
      <c r="B37403">
        <v>147</v>
      </c>
      <c r="C37403">
        <v>2047</v>
      </c>
      <c r="D37403">
        <v>5</v>
      </c>
      <c r="E37403">
        <v>27</v>
      </c>
    </row>
    <row r="37404" spans="1:5" x14ac:dyDescent="0.25">
      <c r="A37404" s="2">
        <v>53840</v>
      </c>
      <c r="B37404">
        <v>148</v>
      </c>
      <c r="C37404">
        <v>2047</v>
      </c>
      <c r="D37404">
        <v>5</v>
      </c>
      <c r="E37404">
        <v>28</v>
      </c>
    </row>
    <row r="37405" spans="1:5" x14ac:dyDescent="0.25">
      <c r="A37405" s="2">
        <v>53841</v>
      </c>
      <c r="B37405">
        <v>149</v>
      </c>
      <c r="C37405">
        <v>2047</v>
      </c>
      <c r="D37405">
        <v>5</v>
      </c>
      <c r="E37405">
        <v>29</v>
      </c>
    </row>
    <row r="37406" spans="1:5" x14ac:dyDescent="0.25">
      <c r="A37406" s="2">
        <v>53842</v>
      </c>
      <c r="B37406">
        <v>150</v>
      </c>
      <c r="C37406">
        <v>2047</v>
      </c>
      <c r="D37406">
        <v>5</v>
      </c>
      <c r="E37406">
        <v>30</v>
      </c>
    </row>
    <row r="37407" spans="1:5" x14ac:dyDescent="0.25">
      <c r="A37407" s="2">
        <v>53843</v>
      </c>
      <c r="B37407">
        <v>151</v>
      </c>
      <c r="C37407">
        <v>2047</v>
      </c>
      <c r="D37407">
        <v>5</v>
      </c>
      <c r="E37407">
        <v>31</v>
      </c>
    </row>
    <row r="37408" spans="1:5" x14ac:dyDescent="0.25">
      <c r="A37408" s="2">
        <v>53844</v>
      </c>
      <c r="B37408">
        <v>152</v>
      </c>
      <c r="C37408">
        <v>2047</v>
      </c>
      <c r="D37408">
        <v>6</v>
      </c>
      <c r="E37408">
        <v>1</v>
      </c>
    </row>
    <row r="37409" spans="1:5" x14ac:dyDescent="0.25">
      <c r="A37409" s="2">
        <v>53845</v>
      </c>
      <c r="B37409">
        <v>153</v>
      </c>
      <c r="C37409">
        <v>2047</v>
      </c>
      <c r="D37409">
        <v>6</v>
      </c>
      <c r="E37409">
        <v>2</v>
      </c>
    </row>
    <row r="37410" spans="1:5" x14ac:dyDescent="0.25">
      <c r="A37410" s="2">
        <v>53846</v>
      </c>
      <c r="B37410">
        <v>154</v>
      </c>
      <c r="C37410">
        <v>2047</v>
      </c>
      <c r="D37410">
        <v>6</v>
      </c>
      <c r="E37410">
        <v>3</v>
      </c>
    </row>
    <row r="37411" spans="1:5" x14ac:dyDescent="0.25">
      <c r="A37411" s="2">
        <v>53847</v>
      </c>
      <c r="B37411">
        <v>155</v>
      </c>
      <c r="C37411">
        <v>2047</v>
      </c>
      <c r="D37411">
        <v>6</v>
      </c>
      <c r="E37411">
        <v>4</v>
      </c>
    </row>
    <row r="37412" spans="1:5" x14ac:dyDescent="0.25">
      <c r="A37412" s="2">
        <v>53848</v>
      </c>
      <c r="B37412">
        <v>156</v>
      </c>
      <c r="C37412">
        <v>2047</v>
      </c>
      <c r="D37412">
        <v>6</v>
      </c>
      <c r="E37412">
        <v>5</v>
      </c>
    </row>
    <row r="37413" spans="1:5" x14ac:dyDescent="0.25">
      <c r="A37413" s="2">
        <v>53849</v>
      </c>
      <c r="B37413">
        <v>157</v>
      </c>
      <c r="C37413">
        <v>2047</v>
      </c>
      <c r="D37413">
        <v>6</v>
      </c>
      <c r="E37413">
        <v>6</v>
      </c>
    </row>
    <row r="37414" spans="1:5" x14ac:dyDescent="0.25">
      <c r="A37414" s="2">
        <v>53850</v>
      </c>
      <c r="B37414">
        <v>158</v>
      </c>
      <c r="C37414">
        <v>2047</v>
      </c>
      <c r="D37414">
        <v>6</v>
      </c>
      <c r="E37414">
        <v>7</v>
      </c>
    </row>
    <row r="37415" spans="1:5" x14ac:dyDescent="0.25">
      <c r="A37415" s="2">
        <v>53851</v>
      </c>
      <c r="B37415">
        <v>159</v>
      </c>
      <c r="C37415">
        <v>2047</v>
      </c>
      <c r="D37415">
        <v>6</v>
      </c>
      <c r="E37415">
        <v>8</v>
      </c>
    </row>
    <row r="37416" spans="1:5" x14ac:dyDescent="0.25">
      <c r="A37416" s="2">
        <v>53852</v>
      </c>
      <c r="B37416">
        <v>160</v>
      </c>
      <c r="C37416">
        <v>2047</v>
      </c>
      <c r="D37416">
        <v>6</v>
      </c>
      <c r="E37416">
        <v>9</v>
      </c>
    </row>
    <row r="37417" spans="1:5" x14ac:dyDescent="0.25">
      <c r="A37417" s="2">
        <v>53853</v>
      </c>
      <c r="B37417">
        <v>161</v>
      </c>
      <c r="C37417">
        <v>2047</v>
      </c>
      <c r="D37417">
        <v>6</v>
      </c>
      <c r="E37417">
        <v>10</v>
      </c>
    </row>
    <row r="37418" spans="1:5" x14ac:dyDescent="0.25">
      <c r="A37418" s="2">
        <v>53854</v>
      </c>
      <c r="B37418">
        <v>162</v>
      </c>
      <c r="C37418">
        <v>2047</v>
      </c>
      <c r="D37418">
        <v>6</v>
      </c>
      <c r="E37418">
        <v>11</v>
      </c>
    </row>
    <row r="37419" spans="1:5" x14ac:dyDescent="0.25">
      <c r="A37419" s="2">
        <v>53855</v>
      </c>
      <c r="B37419">
        <v>163</v>
      </c>
      <c r="C37419">
        <v>2047</v>
      </c>
      <c r="D37419">
        <v>6</v>
      </c>
      <c r="E37419">
        <v>12</v>
      </c>
    </row>
    <row r="37420" spans="1:5" x14ac:dyDescent="0.25">
      <c r="A37420" s="2">
        <v>53856</v>
      </c>
      <c r="B37420">
        <v>164</v>
      </c>
      <c r="C37420">
        <v>2047</v>
      </c>
      <c r="D37420">
        <v>6</v>
      </c>
      <c r="E37420">
        <v>13</v>
      </c>
    </row>
    <row r="37421" spans="1:5" x14ac:dyDescent="0.25">
      <c r="A37421" s="2">
        <v>53857</v>
      </c>
      <c r="B37421">
        <v>165</v>
      </c>
      <c r="C37421">
        <v>2047</v>
      </c>
      <c r="D37421">
        <v>6</v>
      </c>
      <c r="E37421">
        <v>14</v>
      </c>
    </row>
    <row r="37422" spans="1:5" x14ac:dyDescent="0.25">
      <c r="A37422" s="2">
        <v>53858</v>
      </c>
      <c r="B37422">
        <v>166</v>
      </c>
      <c r="C37422">
        <v>2047</v>
      </c>
      <c r="D37422">
        <v>6</v>
      </c>
      <c r="E37422">
        <v>15</v>
      </c>
    </row>
    <row r="37423" spans="1:5" x14ac:dyDescent="0.25">
      <c r="A37423" s="2">
        <v>53859</v>
      </c>
      <c r="B37423">
        <v>167</v>
      </c>
      <c r="C37423">
        <v>2047</v>
      </c>
      <c r="D37423">
        <v>6</v>
      </c>
      <c r="E37423">
        <v>16</v>
      </c>
    </row>
    <row r="37424" spans="1:5" x14ac:dyDescent="0.25">
      <c r="A37424" s="2">
        <v>53860</v>
      </c>
      <c r="B37424">
        <v>168</v>
      </c>
      <c r="C37424">
        <v>2047</v>
      </c>
      <c r="D37424">
        <v>6</v>
      </c>
      <c r="E37424">
        <v>17</v>
      </c>
    </row>
    <row r="37425" spans="1:5" x14ac:dyDescent="0.25">
      <c r="A37425" s="2">
        <v>53861</v>
      </c>
      <c r="B37425">
        <v>169</v>
      </c>
      <c r="C37425">
        <v>2047</v>
      </c>
      <c r="D37425">
        <v>6</v>
      </c>
      <c r="E37425">
        <v>18</v>
      </c>
    </row>
    <row r="37426" spans="1:5" x14ac:dyDescent="0.25">
      <c r="A37426" s="2">
        <v>53862</v>
      </c>
      <c r="B37426">
        <v>170</v>
      </c>
      <c r="C37426">
        <v>2047</v>
      </c>
      <c r="D37426">
        <v>6</v>
      </c>
      <c r="E37426">
        <v>19</v>
      </c>
    </row>
    <row r="37427" spans="1:5" x14ac:dyDescent="0.25">
      <c r="A37427" s="2">
        <v>53863</v>
      </c>
      <c r="B37427">
        <v>171</v>
      </c>
      <c r="C37427">
        <v>2047</v>
      </c>
      <c r="D37427">
        <v>6</v>
      </c>
      <c r="E37427">
        <v>20</v>
      </c>
    </row>
    <row r="37428" spans="1:5" x14ac:dyDescent="0.25">
      <c r="A37428" s="2">
        <v>53864</v>
      </c>
      <c r="B37428">
        <v>172</v>
      </c>
      <c r="C37428">
        <v>2047</v>
      </c>
      <c r="D37428">
        <v>6</v>
      </c>
      <c r="E37428">
        <v>21</v>
      </c>
    </row>
    <row r="37429" spans="1:5" x14ac:dyDescent="0.25">
      <c r="A37429" s="2">
        <v>53865</v>
      </c>
      <c r="B37429">
        <v>173</v>
      </c>
      <c r="C37429">
        <v>2047</v>
      </c>
      <c r="D37429">
        <v>6</v>
      </c>
      <c r="E37429">
        <v>22</v>
      </c>
    </row>
    <row r="37430" spans="1:5" x14ac:dyDescent="0.25">
      <c r="A37430" s="2">
        <v>53866</v>
      </c>
      <c r="B37430">
        <v>174</v>
      </c>
      <c r="C37430">
        <v>2047</v>
      </c>
      <c r="D37430">
        <v>6</v>
      </c>
      <c r="E37430">
        <v>23</v>
      </c>
    </row>
    <row r="37431" spans="1:5" x14ac:dyDescent="0.25">
      <c r="A37431" s="2">
        <v>53867</v>
      </c>
      <c r="B37431">
        <v>175</v>
      </c>
      <c r="C37431">
        <v>2047</v>
      </c>
      <c r="D37431">
        <v>6</v>
      </c>
      <c r="E37431">
        <v>24</v>
      </c>
    </row>
    <row r="37432" spans="1:5" x14ac:dyDescent="0.25">
      <c r="A37432" s="2">
        <v>53868</v>
      </c>
      <c r="B37432">
        <v>176</v>
      </c>
      <c r="C37432">
        <v>2047</v>
      </c>
      <c r="D37432">
        <v>6</v>
      </c>
      <c r="E37432">
        <v>25</v>
      </c>
    </row>
    <row r="37433" spans="1:5" x14ac:dyDescent="0.25">
      <c r="A37433" s="2">
        <v>53869</v>
      </c>
      <c r="B37433">
        <v>177</v>
      </c>
      <c r="C37433">
        <v>2047</v>
      </c>
      <c r="D37433">
        <v>6</v>
      </c>
      <c r="E37433">
        <v>26</v>
      </c>
    </row>
    <row r="37434" spans="1:5" x14ac:dyDescent="0.25">
      <c r="A37434" s="2">
        <v>53870</v>
      </c>
      <c r="B37434">
        <v>178</v>
      </c>
      <c r="C37434">
        <v>2047</v>
      </c>
      <c r="D37434">
        <v>6</v>
      </c>
      <c r="E37434">
        <v>27</v>
      </c>
    </row>
    <row r="37435" spans="1:5" x14ac:dyDescent="0.25">
      <c r="A37435" s="2">
        <v>53871</v>
      </c>
      <c r="B37435">
        <v>179</v>
      </c>
      <c r="C37435">
        <v>2047</v>
      </c>
      <c r="D37435">
        <v>6</v>
      </c>
      <c r="E37435">
        <v>28</v>
      </c>
    </row>
    <row r="37436" spans="1:5" x14ac:dyDescent="0.25">
      <c r="A37436" s="2">
        <v>53872</v>
      </c>
      <c r="B37436">
        <v>180</v>
      </c>
      <c r="C37436">
        <v>2047</v>
      </c>
      <c r="D37436">
        <v>6</v>
      </c>
      <c r="E37436">
        <v>29</v>
      </c>
    </row>
    <row r="37437" spans="1:5" x14ac:dyDescent="0.25">
      <c r="A37437" s="2">
        <v>53873</v>
      </c>
      <c r="B37437">
        <v>181</v>
      </c>
      <c r="C37437">
        <v>2047</v>
      </c>
      <c r="D37437">
        <v>6</v>
      </c>
      <c r="E37437">
        <v>30</v>
      </c>
    </row>
    <row r="37438" spans="1:5" x14ac:dyDescent="0.25">
      <c r="A37438" s="2">
        <v>53874</v>
      </c>
      <c r="B37438">
        <v>182</v>
      </c>
      <c r="C37438">
        <v>2047</v>
      </c>
      <c r="D37438">
        <v>7</v>
      </c>
      <c r="E37438">
        <v>1</v>
      </c>
    </row>
    <row r="37439" spans="1:5" x14ac:dyDescent="0.25">
      <c r="A37439" s="2">
        <v>53875</v>
      </c>
      <c r="B37439">
        <v>183</v>
      </c>
      <c r="C37439">
        <v>2047</v>
      </c>
      <c r="D37439">
        <v>7</v>
      </c>
      <c r="E37439">
        <v>2</v>
      </c>
    </row>
    <row r="37440" spans="1:5" x14ac:dyDescent="0.25">
      <c r="A37440" s="2">
        <v>53876</v>
      </c>
      <c r="B37440">
        <v>184</v>
      </c>
      <c r="C37440">
        <v>2047</v>
      </c>
      <c r="D37440">
        <v>7</v>
      </c>
      <c r="E37440">
        <v>3</v>
      </c>
    </row>
    <row r="37441" spans="1:5" x14ac:dyDescent="0.25">
      <c r="A37441" s="2">
        <v>53877</v>
      </c>
      <c r="B37441">
        <v>185</v>
      </c>
      <c r="C37441">
        <v>2047</v>
      </c>
      <c r="D37441">
        <v>7</v>
      </c>
      <c r="E37441">
        <v>4</v>
      </c>
    </row>
    <row r="37442" spans="1:5" x14ac:dyDescent="0.25">
      <c r="A37442" s="2">
        <v>53878</v>
      </c>
      <c r="B37442">
        <v>186</v>
      </c>
      <c r="C37442">
        <v>2047</v>
      </c>
      <c r="D37442">
        <v>7</v>
      </c>
      <c r="E37442">
        <v>5</v>
      </c>
    </row>
    <row r="37443" spans="1:5" x14ac:dyDescent="0.25">
      <c r="A37443" s="2">
        <v>53879</v>
      </c>
      <c r="B37443">
        <v>187</v>
      </c>
      <c r="C37443">
        <v>2047</v>
      </c>
      <c r="D37443">
        <v>7</v>
      </c>
      <c r="E37443">
        <v>6</v>
      </c>
    </row>
    <row r="37444" spans="1:5" x14ac:dyDescent="0.25">
      <c r="A37444" s="2">
        <v>53880</v>
      </c>
      <c r="B37444">
        <v>188</v>
      </c>
      <c r="C37444">
        <v>2047</v>
      </c>
      <c r="D37444">
        <v>7</v>
      </c>
      <c r="E37444">
        <v>7</v>
      </c>
    </row>
    <row r="37445" spans="1:5" x14ac:dyDescent="0.25">
      <c r="A37445" s="2">
        <v>53881</v>
      </c>
      <c r="B37445">
        <v>189</v>
      </c>
      <c r="C37445">
        <v>2047</v>
      </c>
      <c r="D37445">
        <v>7</v>
      </c>
      <c r="E37445">
        <v>8</v>
      </c>
    </row>
    <row r="37446" spans="1:5" x14ac:dyDescent="0.25">
      <c r="A37446" s="2">
        <v>53882</v>
      </c>
      <c r="B37446">
        <v>190</v>
      </c>
      <c r="C37446">
        <v>2047</v>
      </c>
      <c r="D37446">
        <v>7</v>
      </c>
      <c r="E37446">
        <v>9</v>
      </c>
    </row>
    <row r="37447" spans="1:5" x14ac:dyDescent="0.25">
      <c r="A37447" s="2">
        <v>53883</v>
      </c>
      <c r="B37447">
        <v>191</v>
      </c>
      <c r="C37447">
        <v>2047</v>
      </c>
      <c r="D37447">
        <v>7</v>
      </c>
      <c r="E37447">
        <v>10</v>
      </c>
    </row>
    <row r="37448" spans="1:5" x14ac:dyDescent="0.25">
      <c r="A37448" s="2">
        <v>53884</v>
      </c>
      <c r="B37448">
        <v>192</v>
      </c>
      <c r="C37448">
        <v>2047</v>
      </c>
      <c r="D37448">
        <v>7</v>
      </c>
      <c r="E37448">
        <v>11</v>
      </c>
    </row>
    <row r="37449" spans="1:5" x14ac:dyDescent="0.25">
      <c r="A37449" s="2">
        <v>53885</v>
      </c>
      <c r="B37449">
        <v>193</v>
      </c>
      <c r="C37449">
        <v>2047</v>
      </c>
      <c r="D37449">
        <v>7</v>
      </c>
      <c r="E37449">
        <v>12</v>
      </c>
    </row>
    <row r="37450" spans="1:5" x14ac:dyDescent="0.25">
      <c r="A37450" s="2">
        <v>53886</v>
      </c>
      <c r="B37450">
        <v>194</v>
      </c>
      <c r="C37450">
        <v>2047</v>
      </c>
      <c r="D37450">
        <v>7</v>
      </c>
      <c r="E37450">
        <v>13</v>
      </c>
    </row>
    <row r="37451" spans="1:5" x14ac:dyDescent="0.25">
      <c r="A37451" s="2">
        <v>53887</v>
      </c>
      <c r="B37451">
        <v>195</v>
      </c>
      <c r="C37451">
        <v>2047</v>
      </c>
      <c r="D37451">
        <v>7</v>
      </c>
      <c r="E37451">
        <v>14</v>
      </c>
    </row>
    <row r="37452" spans="1:5" x14ac:dyDescent="0.25">
      <c r="A37452" s="2">
        <v>53888</v>
      </c>
      <c r="B37452">
        <v>196</v>
      </c>
      <c r="C37452">
        <v>2047</v>
      </c>
      <c r="D37452">
        <v>7</v>
      </c>
      <c r="E37452">
        <v>15</v>
      </c>
    </row>
    <row r="37453" spans="1:5" x14ac:dyDescent="0.25">
      <c r="A37453" s="2">
        <v>53889</v>
      </c>
      <c r="B37453">
        <v>197</v>
      </c>
      <c r="C37453">
        <v>2047</v>
      </c>
      <c r="D37453">
        <v>7</v>
      </c>
      <c r="E37453">
        <v>16</v>
      </c>
    </row>
    <row r="37454" spans="1:5" x14ac:dyDescent="0.25">
      <c r="A37454" s="2">
        <v>53890</v>
      </c>
      <c r="B37454">
        <v>198</v>
      </c>
      <c r="C37454">
        <v>2047</v>
      </c>
      <c r="D37454">
        <v>7</v>
      </c>
      <c r="E37454">
        <v>17</v>
      </c>
    </row>
    <row r="37455" spans="1:5" x14ac:dyDescent="0.25">
      <c r="A37455" s="2">
        <v>53891</v>
      </c>
      <c r="B37455">
        <v>199</v>
      </c>
      <c r="C37455">
        <v>2047</v>
      </c>
      <c r="D37455">
        <v>7</v>
      </c>
      <c r="E37455">
        <v>18</v>
      </c>
    </row>
    <row r="37456" spans="1:5" x14ac:dyDescent="0.25">
      <c r="A37456" s="2">
        <v>53892</v>
      </c>
      <c r="B37456">
        <v>200</v>
      </c>
      <c r="C37456">
        <v>2047</v>
      </c>
      <c r="D37456">
        <v>7</v>
      </c>
      <c r="E37456">
        <v>19</v>
      </c>
    </row>
    <row r="37457" spans="1:5" x14ac:dyDescent="0.25">
      <c r="A37457" s="2">
        <v>53893</v>
      </c>
      <c r="B37457">
        <v>201</v>
      </c>
      <c r="C37457">
        <v>2047</v>
      </c>
      <c r="D37457">
        <v>7</v>
      </c>
      <c r="E37457">
        <v>20</v>
      </c>
    </row>
    <row r="37458" spans="1:5" x14ac:dyDescent="0.25">
      <c r="A37458" s="2">
        <v>53894</v>
      </c>
      <c r="B37458">
        <v>202</v>
      </c>
      <c r="C37458">
        <v>2047</v>
      </c>
      <c r="D37458">
        <v>7</v>
      </c>
      <c r="E37458">
        <v>21</v>
      </c>
    </row>
    <row r="37459" spans="1:5" x14ac:dyDescent="0.25">
      <c r="A37459" s="2">
        <v>53895</v>
      </c>
      <c r="B37459">
        <v>203</v>
      </c>
      <c r="C37459">
        <v>2047</v>
      </c>
      <c r="D37459">
        <v>7</v>
      </c>
      <c r="E37459">
        <v>22</v>
      </c>
    </row>
    <row r="37460" spans="1:5" x14ac:dyDescent="0.25">
      <c r="A37460" s="2">
        <v>53896</v>
      </c>
      <c r="B37460">
        <v>204</v>
      </c>
      <c r="C37460">
        <v>2047</v>
      </c>
      <c r="D37460">
        <v>7</v>
      </c>
      <c r="E37460">
        <v>23</v>
      </c>
    </row>
    <row r="37461" spans="1:5" x14ac:dyDescent="0.25">
      <c r="A37461" s="2">
        <v>53897</v>
      </c>
      <c r="B37461">
        <v>205</v>
      </c>
      <c r="C37461">
        <v>2047</v>
      </c>
      <c r="D37461">
        <v>7</v>
      </c>
      <c r="E37461">
        <v>24</v>
      </c>
    </row>
    <row r="37462" spans="1:5" x14ac:dyDescent="0.25">
      <c r="A37462" s="2">
        <v>53898</v>
      </c>
      <c r="B37462">
        <v>206</v>
      </c>
      <c r="C37462">
        <v>2047</v>
      </c>
      <c r="D37462">
        <v>7</v>
      </c>
      <c r="E37462">
        <v>25</v>
      </c>
    </row>
    <row r="37463" spans="1:5" x14ac:dyDescent="0.25">
      <c r="A37463" s="2">
        <v>53899</v>
      </c>
      <c r="B37463">
        <v>207</v>
      </c>
      <c r="C37463">
        <v>2047</v>
      </c>
      <c r="D37463">
        <v>7</v>
      </c>
      <c r="E37463">
        <v>26</v>
      </c>
    </row>
    <row r="37464" spans="1:5" x14ac:dyDescent="0.25">
      <c r="A37464" s="2">
        <v>53900</v>
      </c>
      <c r="B37464">
        <v>208</v>
      </c>
      <c r="C37464">
        <v>2047</v>
      </c>
      <c r="D37464">
        <v>7</v>
      </c>
      <c r="E37464">
        <v>27</v>
      </c>
    </row>
    <row r="37465" spans="1:5" x14ac:dyDescent="0.25">
      <c r="A37465" s="2">
        <v>53901</v>
      </c>
      <c r="B37465">
        <v>209</v>
      </c>
      <c r="C37465">
        <v>2047</v>
      </c>
      <c r="D37465">
        <v>7</v>
      </c>
      <c r="E37465">
        <v>28</v>
      </c>
    </row>
    <row r="37466" spans="1:5" x14ac:dyDescent="0.25">
      <c r="A37466" s="2">
        <v>53902</v>
      </c>
      <c r="B37466">
        <v>210</v>
      </c>
      <c r="C37466">
        <v>2047</v>
      </c>
      <c r="D37466">
        <v>7</v>
      </c>
      <c r="E37466">
        <v>29</v>
      </c>
    </row>
    <row r="37467" spans="1:5" x14ac:dyDescent="0.25">
      <c r="A37467" s="2">
        <v>53903</v>
      </c>
      <c r="B37467">
        <v>211</v>
      </c>
      <c r="C37467">
        <v>2047</v>
      </c>
      <c r="D37467">
        <v>7</v>
      </c>
      <c r="E37467">
        <v>30</v>
      </c>
    </row>
    <row r="37468" spans="1:5" x14ac:dyDescent="0.25">
      <c r="A37468" s="2">
        <v>53904</v>
      </c>
      <c r="B37468">
        <v>212</v>
      </c>
      <c r="C37468">
        <v>2047</v>
      </c>
      <c r="D37468">
        <v>7</v>
      </c>
      <c r="E37468">
        <v>31</v>
      </c>
    </row>
    <row r="37469" spans="1:5" x14ac:dyDescent="0.25">
      <c r="A37469" s="2">
        <v>53905</v>
      </c>
      <c r="B37469">
        <v>213</v>
      </c>
      <c r="C37469">
        <v>2047</v>
      </c>
      <c r="D37469">
        <v>8</v>
      </c>
      <c r="E37469">
        <v>1</v>
      </c>
    </row>
    <row r="37470" spans="1:5" x14ac:dyDescent="0.25">
      <c r="A37470" s="2">
        <v>53906</v>
      </c>
      <c r="B37470">
        <v>214</v>
      </c>
      <c r="C37470">
        <v>2047</v>
      </c>
      <c r="D37470">
        <v>8</v>
      </c>
      <c r="E37470">
        <v>2</v>
      </c>
    </row>
    <row r="37471" spans="1:5" x14ac:dyDescent="0.25">
      <c r="A37471" s="2">
        <v>53907</v>
      </c>
      <c r="B37471">
        <v>215</v>
      </c>
      <c r="C37471">
        <v>2047</v>
      </c>
      <c r="D37471">
        <v>8</v>
      </c>
      <c r="E37471">
        <v>3</v>
      </c>
    </row>
    <row r="37472" spans="1:5" x14ac:dyDescent="0.25">
      <c r="A37472" s="2">
        <v>53908</v>
      </c>
      <c r="B37472">
        <v>216</v>
      </c>
      <c r="C37472">
        <v>2047</v>
      </c>
      <c r="D37472">
        <v>8</v>
      </c>
      <c r="E37472">
        <v>4</v>
      </c>
    </row>
    <row r="37473" spans="1:5" x14ac:dyDescent="0.25">
      <c r="A37473" s="2">
        <v>53909</v>
      </c>
      <c r="B37473">
        <v>217</v>
      </c>
      <c r="C37473">
        <v>2047</v>
      </c>
      <c r="D37473">
        <v>8</v>
      </c>
      <c r="E37473">
        <v>5</v>
      </c>
    </row>
    <row r="37474" spans="1:5" x14ac:dyDescent="0.25">
      <c r="A37474" s="2">
        <v>53910</v>
      </c>
      <c r="B37474">
        <v>218</v>
      </c>
      <c r="C37474">
        <v>2047</v>
      </c>
      <c r="D37474">
        <v>8</v>
      </c>
      <c r="E37474">
        <v>6</v>
      </c>
    </row>
    <row r="37475" spans="1:5" x14ac:dyDescent="0.25">
      <c r="A37475" s="2">
        <v>53911</v>
      </c>
      <c r="B37475">
        <v>219</v>
      </c>
      <c r="C37475">
        <v>2047</v>
      </c>
      <c r="D37475">
        <v>8</v>
      </c>
      <c r="E37475">
        <v>7</v>
      </c>
    </row>
    <row r="37476" spans="1:5" x14ac:dyDescent="0.25">
      <c r="A37476" s="2">
        <v>53912</v>
      </c>
      <c r="B37476">
        <v>220</v>
      </c>
      <c r="C37476">
        <v>2047</v>
      </c>
      <c r="D37476">
        <v>8</v>
      </c>
      <c r="E37476">
        <v>8</v>
      </c>
    </row>
    <row r="37477" spans="1:5" x14ac:dyDescent="0.25">
      <c r="A37477" s="2">
        <v>53913</v>
      </c>
      <c r="B37477">
        <v>221</v>
      </c>
      <c r="C37477">
        <v>2047</v>
      </c>
      <c r="D37477">
        <v>8</v>
      </c>
      <c r="E37477">
        <v>9</v>
      </c>
    </row>
    <row r="37478" spans="1:5" x14ac:dyDescent="0.25">
      <c r="A37478" s="2">
        <v>53914</v>
      </c>
      <c r="B37478">
        <v>222</v>
      </c>
      <c r="C37478">
        <v>2047</v>
      </c>
      <c r="D37478">
        <v>8</v>
      </c>
      <c r="E37478">
        <v>10</v>
      </c>
    </row>
    <row r="37479" spans="1:5" x14ac:dyDescent="0.25">
      <c r="A37479" s="2">
        <v>53915</v>
      </c>
      <c r="B37479">
        <v>223</v>
      </c>
      <c r="C37479">
        <v>2047</v>
      </c>
      <c r="D37479">
        <v>8</v>
      </c>
      <c r="E37479">
        <v>11</v>
      </c>
    </row>
    <row r="37480" spans="1:5" x14ac:dyDescent="0.25">
      <c r="A37480" s="2">
        <v>53916</v>
      </c>
      <c r="B37480">
        <v>224</v>
      </c>
      <c r="C37480">
        <v>2047</v>
      </c>
      <c r="D37480">
        <v>8</v>
      </c>
      <c r="E37480">
        <v>12</v>
      </c>
    </row>
    <row r="37481" spans="1:5" x14ac:dyDescent="0.25">
      <c r="A37481" s="2">
        <v>53917</v>
      </c>
      <c r="B37481">
        <v>225</v>
      </c>
      <c r="C37481">
        <v>2047</v>
      </c>
      <c r="D37481">
        <v>8</v>
      </c>
      <c r="E37481">
        <v>13</v>
      </c>
    </row>
    <row r="37482" spans="1:5" x14ac:dyDescent="0.25">
      <c r="A37482" s="2">
        <v>53918</v>
      </c>
      <c r="B37482">
        <v>226</v>
      </c>
      <c r="C37482">
        <v>2047</v>
      </c>
      <c r="D37482">
        <v>8</v>
      </c>
      <c r="E37482">
        <v>14</v>
      </c>
    </row>
    <row r="37483" spans="1:5" x14ac:dyDescent="0.25">
      <c r="A37483" s="2">
        <v>53919</v>
      </c>
      <c r="B37483">
        <v>227</v>
      </c>
      <c r="C37483">
        <v>2047</v>
      </c>
      <c r="D37483">
        <v>8</v>
      </c>
      <c r="E37483">
        <v>15</v>
      </c>
    </row>
    <row r="37484" spans="1:5" x14ac:dyDescent="0.25">
      <c r="A37484" s="2">
        <v>53920</v>
      </c>
      <c r="B37484">
        <v>228</v>
      </c>
      <c r="C37484">
        <v>2047</v>
      </c>
      <c r="D37484">
        <v>8</v>
      </c>
      <c r="E37484">
        <v>16</v>
      </c>
    </row>
    <row r="37485" spans="1:5" x14ac:dyDescent="0.25">
      <c r="A37485" s="2">
        <v>53921</v>
      </c>
      <c r="B37485">
        <v>229</v>
      </c>
      <c r="C37485">
        <v>2047</v>
      </c>
      <c r="D37485">
        <v>8</v>
      </c>
      <c r="E37485">
        <v>17</v>
      </c>
    </row>
    <row r="37486" spans="1:5" x14ac:dyDescent="0.25">
      <c r="A37486" s="2">
        <v>53922</v>
      </c>
      <c r="B37486">
        <v>230</v>
      </c>
      <c r="C37486">
        <v>2047</v>
      </c>
      <c r="D37486">
        <v>8</v>
      </c>
      <c r="E37486">
        <v>18</v>
      </c>
    </row>
    <row r="37487" spans="1:5" x14ac:dyDescent="0.25">
      <c r="A37487" s="2">
        <v>53923</v>
      </c>
      <c r="B37487">
        <v>231</v>
      </c>
      <c r="C37487">
        <v>2047</v>
      </c>
      <c r="D37487">
        <v>8</v>
      </c>
      <c r="E37487">
        <v>19</v>
      </c>
    </row>
    <row r="37488" spans="1:5" x14ac:dyDescent="0.25">
      <c r="A37488" s="2">
        <v>53924</v>
      </c>
      <c r="B37488">
        <v>232</v>
      </c>
      <c r="C37488">
        <v>2047</v>
      </c>
      <c r="D37488">
        <v>8</v>
      </c>
      <c r="E37488">
        <v>20</v>
      </c>
    </row>
    <row r="37489" spans="1:5" x14ac:dyDescent="0.25">
      <c r="A37489" s="2">
        <v>53925</v>
      </c>
      <c r="B37489">
        <v>233</v>
      </c>
      <c r="C37489">
        <v>2047</v>
      </c>
      <c r="D37489">
        <v>8</v>
      </c>
      <c r="E37489">
        <v>21</v>
      </c>
    </row>
    <row r="37490" spans="1:5" x14ac:dyDescent="0.25">
      <c r="A37490" s="2">
        <v>53926</v>
      </c>
      <c r="B37490">
        <v>234</v>
      </c>
      <c r="C37490">
        <v>2047</v>
      </c>
      <c r="D37490">
        <v>8</v>
      </c>
      <c r="E37490">
        <v>22</v>
      </c>
    </row>
    <row r="37491" spans="1:5" x14ac:dyDescent="0.25">
      <c r="A37491" s="2">
        <v>53927</v>
      </c>
      <c r="B37491">
        <v>235</v>
      </c>
      <c r="C37491">
        <v>2047</v>
      </c>
      <c r="D37491">
        <v>8</v>
      </c>
      <c r="E37491">
        <v>23</v>
      </c>
    </row>
    <row r="37492" spans="1:5" x14ac:dyDescent="0.25">
      <c r="A37492" s="2">
        <v>53928</v>
      </c>
      <c r="B37492">
        <v>236</v>
      </c>
      <c r="C37492">
        <v>2047</v>
      </c>
      <c r="D37492">
        <v>8</v>
      </c>
      <c r="E37492">
        <v>24</v>
      </c>
    </row>
    <row r="37493" spans="1:5" x14ac:dyDescent="0.25">
      <c r="A37493" s="2">
        <v>53929</v>
      </c>
      <c r="B37493">
        <v>237</v>
      </c>
      <c r="C37493">
        <v>2047</v>
      </c>
      <c r="D37493">
        <v>8</v>
      </c>
      <c r="E37493">
        <v>25</v>
      </c>
    </row>
    <row r="37494" spans="1:5" x14ac:dyDescent="0.25">
      <c r="A37494" s="2">
        <v>53930</v>
      </c>
      <c r="B37494">
        <v>238</v>
      </c>
      <c r="C37494">
        <v>2047</v>
      </c>
      <c r="D37494">
        <v>8</v>
      </c>
      <c r="E37494">
        <v>26</v>
      </c>
    </row>
    <row r="37495" spans="1:5" x14ac:dyDescent="0.25">
      <c r="A37495" s="2">
        <v>53931</v>
      </c>
      <c r="B37495">
        <v>239</v>
      </c>
      <c r="C37495">
        <v>2047</v>
      </c>
      <c r="D37495">
        <v>8</v>
      </c>
      <c r="E37495">
        <v>27</v>
      </c>
    </row>
    <row r="37496" spans="1:5" x14ac:dyDescent="0.25">
      <c r="A37496" s="2">
        <v>53932</v>
      </c>
      <c r="B37496">
        <v>240</v>
      </c>
      <c r="C37496">
        <v>2047</v>
      </c>
      <c r="D37496">
        <v>8</v>
      </c>
      <c r="E37496">
        <v>28</v>
      </c>
    </row>
    <row r="37497" spans="1:5" x14ac:dyDescent="0.25">
      <c r="A37497" s="2">
        <v>53933</v>
      </c>
      <c r="B37497">
        <v>241</v>
      </c>
      <c r="C37497">
        <v>2047</v>
      </c>
      <c r="D37497">
        <v>8</v>
      </c>
      <c r="E37497">
        <v>29</v>
      </c>
    </row>
    <row r="37498" spans="1:5" x14ac:dyDescent="0.25">
      <c r="A37498" s="2">
        <v>53934</v>
      </c>
      <c r="B37498">
        <v>242</v>
      </c>
      <c r="C37498">
        <v>2047</v>
      </c>
      <c r="D37498">
        <v>8</v>
      </c>
      <c r="E37498">
        <v>30</v>
      </c>
    </row>
    <row r="37499" spans="1:5" x14ac:dyDescent="0.25">
      <c r="A37499" s="2">
        <v>53935</v>
      </c>
      <c r="B37499">
        <v>243</v>
      </c>
      <c r="C37499">
        <v>2047</v>
      </c>
      <c r="D37499">
        <v>8</v>
      </c>
      <c r="E37499">
        <v>31</v>
      </c>
    </row>
    <row r="37500" spans="1:5" x14ac:dyDescent="0.25">
      <c r="A37500" s="2">
        <v>53936</v>
      </c>
      <c r="B37500">
        <v>244</v>
      </c>
      <c r="C37500">
        <v>2047</v>
      </c>
      <c r="D37500">
        <v>9</v>
      </c>
      <c r="E37500">
        <v>1</v>
      </c>
    </row>
    <row r="37501" spans="1:5" x14ac:dyDescent="0.25">
      <c r="A37501" s="2">
        <v>53937</v>
      </c>
      <c r="B37501">
        <v>245</v>
      </c>
      <c r="C37501">
        <v>2047</v>
      </c>
      <c r="D37501">
        <v>9</v>
      </c>
      <c r="E37501">
        <v>2</v>
      </c>
    </row>
    <row r="37502" spans="1:5" x14ac:dyDescent="0.25">
      <c r="A37502" s="2">
        <v>53938</v>
      </c>
      <c r="B37502">
        <v>246</v>
      </c>
      <c r="C37502">
        <v>2047</v>
      </c>
      <c r="D37502">
        <v>9</v>
      </c>
      <c r="E37502">
        <v>3</v>
      </c>
    </row>
    <row r="37503" spans="1:5" x14ac:dyDescent="0.25">
      <c r="A37503" s="2">
        <v>53939</v>
      </c>
      <c r="B37503">
        <v>247</v>
      </c>
      <c r="C37503">
        <v>2047</v>
      </c>
      <c r="D37503">
        <v>9</v>
      </c>
      <c r="E37503">
        <v>4</v>
      </c>
    </row>
    <row r="37504" spans="1:5" x14ac:dyDescent="0.25">
      <c r="A37504" s="2">
        <v>53940</v>
      </c>
      <c r="B37504">
        <v>248</v>
      </c>
      <c r="C37504">
        <v>2047</v>
      </c>
      <c r="D37504">
        <v>9</v>
      </c>
      <c r="E37504">
        <v>5</v>
      </c>
    </row>
    <row r="37505" spans="1:5" x14ac:dyDescent="0.25">
      <c r="A37505" s="2">
        <v>53941</v>
      </c>
      <c r="B37505">
        <v>249</v>
      </c>
      <c r="C37505">
        <v>2047</v>
      </c>
      <c r="D37505">
        <v>9</v>
      </c>
      <c r="E37505">
        <v>6</v>
      </c>
    </row>
    <row r="37506" spans="1:5" x14ac:dyDescent="0.25">
      <c r="A37506" s="2">
        <v>53942</v>
      </c>
      <c r="B37506">
        <v>250</v>
      </c>
      <c r="C37506">
        <v>2047</v>
      </c>
      <c r="D37506">
        <v>9</v>
      </c>
      <c r="E37506">
        <v>7</v>
      </c>
    </row>
    <row r="37507" spans="1:5" x14ac:dyDescent="0.25">
      <c r="A37507" s="2">
        <v>53943</v>
      </c>
      <c r="B37507">
        <v>251</v>
      </c>
      <c r="C37507">
        <v>2047</v>
      </c>
      <c r="D37507">
        <v>9</v>
      </c>
      <c r="E37507">
        <v>8</v>
      </c>
    </row>
    <row r="37508" spans="1:5" x14ac:dyDescent="0.25">
      <c r="A37508" s="2">
        <v>53944</v>
      </c>
      <c r="B37508">
        <v>252</v>
      </c>
      <c r="C37508">
        <v>2047</v>
      </c>
      <c r="D37508">
        <v>9</v>
      </c>
      <c r="E37508">
        <v>9</v>
      </c>
    </row>
    <row r="37509" spans="1:5" x14ac:dyDescent="0.25">
      <c r="A37509" s="2">
        <v>53945</v>
      </c>
      <c r="B37509">
        <v>253</v>
      </c>
      <c r="C37509">
        <v>2047</v>
      </c>
      <c r="D37509">
        <v>9</v>
      </c>
      <c r="E37509">
        <v>10</v>
      </c>
    </row>
    <row r="37510" spans="1:5" x14ac:dyDescent="0.25">
      <c r="A37510" s="2">
        <v>53946</v>
      </c>
      <c r="B37510">
        <v>254</v>
      </c>
      <c r="C37510">
        <v>2047</v>
      </c>
      <c r="D37510">
        <v>9</v>
      </c>
      <c r="E37510">
        <v>11</v>
      </c>
    </row>
    <row r="37511" spans="1:5" x14ac:dyDescent="0.25">
      <c r="A37511" s="2">
        <v>53947</v>
      </c>
      <c r="B37511">
        <v>255</v>
      </c>
      <c r="C37511">
        <v>2047</v>
      </c>
      <c r="D37511">
        <v>9</v>
      </c>
      <c r="E37511">
        <v>12</v>
      </c>
    </row>
    <row r="37512" spans="1:5" x14ac:dyDescent="0.25">
      <c r="A37512" s="2">
        <v>53948</v>
      </c>
      <c r="B37512">
        <v>256</v>
      </c>
      <c r="C37512">
        <v>2047</v>
      </c>
      <c r="D37512">
        <v>9</v>
      </c>
      <c r="E37512">
        <v>13</v>
      </c>
    </row>
    <row r="37513" spans="1:5" x14ac:dyDescent="0.25">
      <c r="A37513" s="2">
        <v>53949</v>
      </c>
      <c r="B37513">
        <v>257</v>
      </c>
      <c r="C37513">
        <v>2047</v>
      </c>
      <c r="D37513">
        <v>9</v>
      </c>
      <c r="E37513">
        <v>14</v>
      </c>
    </row>
    <row r="37514" spans="1:5" x14ac:dyDescent="0.25">
      <c r="A37514" s="2">
        <v>53950</v>
      </c>
      <c r="B37514">
        <v>258</v>
      </c>
      <c r="C37514">
        <v>2047</v>
      </c>
      <c r="D37514">
        <v>9</v>
      </c>
      <c r="E37514">
        <v>15</v>
      </c>
    </row>
    <row r="37515" spans="1:5" x14ac:dyDescent="0.25">
      <c r="A37515" s="2">
        <v>53951</v>
      </c>
      <c r="B37515">
        <v>259</v>
      </c>
      <c r="C37515">
        <v>2047</v>
      </c>
      <c r="D37515">
        <v>9</v>
      </c>
      <c r="E37515">
        <v>16</v>
      </c>
    </row>
    <row r="37516" spans="1:5" x14ac:dyDescent="0.25">
      <c r="A37516" s="2">
        <v>53952</v>
      </c>
      <c r="B37516">
        <v>260</v>
      </c>
      <c r="C37516">
        <v>2047</v>
      </c>
      <c r="D37516">
        <v>9</v>
      </c>
      <c r="E37516">
        <v>17</v>
      </c>
    </row>
    <row r="37517" spans="1:5" x14ac:dyDescent="0.25">
      <c r="A37517" s="2">
        <v>53953</v>
      </c>
      <c r="B37517">
        <v>261</v>
      </c>
      <c r="C37517">
        <v>2047</v>
      </c>
      <c r="D37517">
        <v>9</v>
      </c>
      <c r="E37517">
        <v>18</v>
      </c>
    </row>
    <row r="37518" spans="1:5" x14ac:dyDescent="0.25">
      <c r="A37518" s="2">
        <v>53954</v>
      </c>
      <c r="B37518">
        <v>262</v>
      </c>
      <c r="C37518">
        <v>2047</v>
      </c>
      <c r="D37518">
        <v>9</v>
      </c>
      <c r="E37518">
        <v>19</v>
      </c>
    </row>
    <row r="37519" spans="1:5" x14ac:dyDescent="0.25">
      <c r="A37519" s="2">
        <v>53955</v>
      </c>
      <c r="B37519">
        <v>263</v>
      </c>
      <c r="C37519">
        <v>2047</v>
      </c>
      <c r="D37519">
        <v>9</v>
      </c>
      <c r="E37519">
        <v>20</v>
      </c>
    </row>
    <row r="37520" spans="1:5" x14ac:dyDescent="0.25">
      <c r="A37520" s="2">
        <v>53956</v>
      </c>
      <c r="B37520">
        <v>264</v>
      </c>
      <c r="C37520">
        <v>2047</v>
      </c>
      <c r="D37520">
        <v>9</v>
      </c>
      <c r="E37520">
        <v>21</v>
      </c>
    </row>
    <row r="37521" spans="1:5" x14ac:dyDescent="0.25">
      <c r="A37521" s="2">
        <v>53957</v>
      </c>
      <c r="B37521">
        <v>265</v>
      </c>
      <c r="C37521">
        <v>2047</v>
      </c>
      <c r="D37521">
        <v>9</v>
      </c>
      <c r="E37521">
        <v>22</v>
      </c>
    </row>
    <row r="37522" spans="1:5" x14ac:dyDescent="0.25">
      <c r="A37522" s="2">
        <v>53958</v>
      </c>
      <c r="B37522">
        <v>266</v>
      </c>
      <c r="C37522">
        <v>2047</v>
      </c>
      <c r="D37522">
        <v>9</v>
      </c>
      <c r="E37522">
        <v>23</v>
      </c>
    </row>
    <row r="37523" spans="1:5" x14ac:dyDescent="0.25">
      <c r="A37523" s="2">
        <v>53959</v>
      </c>
      <c r="B37523">
        <v>267</v>
      </c>
      <c r="C37523">
        <v>2047</v>
      </c>
      <c r="D37523">
        <v>9</v>
      </c>
      <c r="E37523">
        <v>24</v>
      </c>
    </row>
    <row r="37524" spans="1:5" x14ac:dyDescent="0.25">
      <c r="A37524" s="2">
        <v>53960</v>
      </c>
      <c r="B37524">
        <v>268</v>
      </c>
      <c r="C37524">
        <v>2047</v>
      </c>
      <c r="D37524">
        <v>9</v>
      </c>
      <c r="E37524">
        <v>25</v>
      </c>
    </row>
    <row r="37525" spans="1:5" x14ac:dyDescent="0.25">
      <c r="A37525" s="2">
        <v>53961</v>
      </c>
      <c r="B37525">
        <v>269</v>
      </c>
      <c r="C37525">
        <v>2047</v>
      </c>
      <c r="D37525">
        <v>9</v>
      </c>
      <c r="E37525">
        <v>26</v>
      </c>
    </row>
    <row r="37526" spans="1:5" x14ac:dyDescent="0.25">
      <c r="A37526" s="2">
        <v>53962</v>
      </c>
      <c r="B37526">
        <v>270</v>
      </c>
      <c r="C37526">
        <v>2047</v>
      </c>
      <c r="D37526">
        <v>9</v>
      </c>
      <c r="E37526">
        <v>27</v>
      </c>
    </row>
    <row r="37527" spans="1:5" x14ac:dyDescent="0.25">
      <c r="A37527" s="2">
        <v>53963</v>
      </c>
      <c r="B37527">
        <v>271</v>
      </c>
      <c r="C37527">
        <v>2047</v>
      </c>
      <c r="D37527">
        <v>9</v>
      </c>
      <c r="E37527">
        <v>28</v>
      </c>
    </row>
    <row r="37528" spans="1:5" x14ac:dyDescent="0.25">
      <c r="A37528" s="2">
        <v>53964</v>
      </c>
      <c r="B37528">
        <v>272</v>
      </c>
      <c r="C37528">
        <v>2047</v>
      </c>
      <c r="D37528">
        <v>9</v>
      </c>
      <c r="E37528">
        <v>29</v>
      </c>
    </row>
    <row r="37529" spans="1:5" x14ac:dyDescent="0.25">
      <c r="A37529" s="2">
        <v>53965</v>
      </c>
      <c r="B37529">
        <v>273</v>
      </c>
      <c r="C37529">
        <v>2047</v>
      </c>
      <c r="D37529">
        <v>9</v>
      </c>
      <c r="E37529">
        <v>30</v>
      </c>
    </row>
    <row r="37530" spans="1:5" x14ac:dyDescent="0.25">
      <c r="A37530" s="2">
        <v>53966</v>
      </c>
      <c r="B37530">
        <v>274</v>
      </c>
      <c r="C37530">
        <v>2047</v>
      </c>
      <c r="D37530">
        <v>10</v>
      </c>
      <c r="E37530">
        <v>1</v>
      </c>
    </row>
    <row r="37531" spans="1:5" x14ac:dyDescent="0.25">
      <c r="A37531" s="2">
        <v>53967</v>
      </c>
      <c r="B37531">
        <v>275</v>
      </c>
      <c r="C37531">
        <v>2047</v>
      </c>
      <c r="D37531">
        <v>10</v>
      </c>
      <c r="E37531">
        <v>2</v>
      </c>
    </row>
    <row r="37532" spans="1:5" x14ac:dyDescent="0.25">
      <c r="A37532" s="2">
        <v>53968</v>
      </c>
      <c r="B37532">
        <v>276</v>
      </c>
      <c r="C37532">
        <v>2047</v>
      </c>
      <c r="D37532">
        <v>10</v>
      </c>
      <c r="E37532">
        <v>3</v>
      </c>
    </row>
    <row r="37533" spans="1:5" x14ac:dyDescent="0.25">
      <c r="A37533" s="2">
        <v>53969</v>
      </c>
      <c r="B37533">
        <v>277</v>
      </c>
      <c r="C37533">
        <v>2047</v>
      </c>
      <c r="D37533">
        <v>10</v>
      </c>
      <c r="E37533">
        <v>4</v>
      </c>
    </row>
    <row r="37534" spans="1:5" x14ac:dyDescent="0.25">
      <c r="A37534" s="2">
        <v>53970</v>
      </c>
      <c r="B37534">
        <v>278</v>
      </c>
      <c r="C37534">
        <v>2047</v>
      </c>
      <c r="D37534">
        <v>10</v>
      </c>
      <c r="E37534">
        <v>5</v>
      </c>
    </row>
    <row r="37535" spans="1:5" x14ac:dyDescent="0.25">
      <c r="A37535" s="2">
        <v>53971</v>
      </c>
      <c r="B37535">
        <v>279</v>
      </c>
      <c r="C37535">
        <v>2047</v>
      </c>
      <c r="D37535">
        <v>10</v>
      </c>
      <c r="E37535">
        <v>6</v>
      </c>
    </row>
    <row r="37536" spans="1:5" x14ac:dyDescent="0.25">
      <c r="A37536" s="2">
        <v>53972</v>
      </c>
      <c r="B37536">
        <v>280</v>
      </c>
      <c r="C37536">
        <v>2047</v>
      </c>
      <c r="D37536">
        <v>10</v>
      </c>
      <c r="E37536">
        <v>7</v>
      </c>
    </row>
    <row r="37537" spans="1:5" x14ac:dyDescent="0.25">
      <c r="A37537" s="2">
        <v>53973</v>
      </c>
      <c r="B37537">
        <v>281</v>
      </c>
      <c r="C37537">
        <v>2047</v>
      </c>
      <c r="D37537">
        <v>10</v>
      </c>
      <c r="E37537">
        <v>8</v>
      </c>
    </row>
    <row r="37538" spans="1:5" x14ac:dyDescent="0.25">
      <c r="A37538" s="2">
        <v>53974</v>
      </c>
      <c r="B37538">
        <v>282</v>
      </c>
      <c r="C37538">
        <v>2047</v>
      </c>
      <c r="D37538">
        <v>10</v>
      </c>
      <c r="E37538">
        <v>9</v>
      </c>
    </row>
    <row r="37539" spans="1:5" x14ac:dyDescent="0.25">
      <c r="A37539" s="2">
        <v>53975</v>
      </c>
      <c r="B37539">
        <v>283</v>
      </c>
      <c r="C37539">
        <v>2047</v>
      </c>
      <c r="D37539">
        <v>10</v>
      </c>
      <c r="E37539">
        <v>10</v>
      </c>
    </row>
    <row r="37540" spans="1:5" x14ac:dyDescent="0.25">
      <c r="A37540" s="2">
        <v>53976</v>
      </c>
      <c r="B37540">
        <v>284</v>
      </c>
      <c r="C37540">
        <v>2047</v>
      </c>
      <c r="D37540">
        <v>10</v>
      </c>
      <c r="E37540">
        <v>11</v>
      </c>
    </row>
    <row r="37541" spans="1:5" x14ac:dyDescent="0.25">
      <c r="A37541" s="2">
        <v>53977</v>
      </c>
      <c r="B37541">
        <v>285</v>
      </c>
      <c r="C37541">
        <v>2047</v>
      </c>
      <c r="D37541">
        <v>10</v>
      </c>
      <c r="E37541">
        <v>12</v>
      </c>
    </row>
    <row r="37542" spans="1:5" x14ac:dyDescent="0.25">
      <c r="A37542" s="2">
        <v>53978</v>
      </c>
      <c r="B37542">
        <v>286</v>
      </c>
      <c r="C37542">
        <v>2047</v>
      </c>
      <c r="D37542">
        <v>10</v>
      </c>
      <c r="E37542">
        <v>13</v>
      </c>
    </row>
    <row r="37543" spans="1:5" x14ac:dyDescent="0.25">
      <c r="A37543" s="2">
        <v>53979</v>
      </c>
      <c r="B37543">
        <v>287</v>
      </c>
      <c r="C37543">
        <v>2047</v>
      </c>
      <c r="D37543">
        <v>10</v>
      </c>
      <c r="E37543">
        <v>14</v>
      </c>
    </row>
    <row r="37544" spans="1:5" x14ac:dyDescent="0.25">
      <c r="A37544" s="2">
        <v>53980</v>
      </c>
      <c r="B37544">
        <v>288</v>
      </c>
      <c r="C37544">
        <v>2047</v>
      </c>
      <c r="D37544">
        <v>10</v>
      </c>
      <c r="E37544">
        <v>15</v>
      </c>
    </row>
    <row r="37545" spans="1:5" x14ac:dyDescent="0.25">
      <c r="A37545" s="2">
        <v>53981</v>
      </c>
      <c r="B37545">
        <v>289</v>
      </c>
      <c r="C37545">
        <v>2047</v>
      </c>
      <c r="D37545">
        <v>10</v>
      </c>
      <c r="E37545">
        <v>16</v>
      </c>
    </row>
    <row r="37546" spans="1:5" x14ac:dyDescent="0.25">
      <c r="A37546" s="2">
        <v>53982</v>
      </c>
      <c r="B37546">
        <v>290</v>
      </c>
      <c r="C37546">
        <v>2047</v>
      </c>
      <c r="D37546">
        <v>10</v>
      </c>
      <c r="E37546">
        <v>17</v>
      </c>
    </row>
    <row r="37547" spans="1:5" x14ac:dyDescent="0.25">
      <c r="A37547" s="2">
        <v>53983</v>
      </c>
      <c r="B37547">
        <v>291</v>
      </c>
      <c r="C37547">
        <v>2047</v>
      </c>
      <c r="D37547">
        <v>10</v>
      </c>
      <c r="E37547">
        <v>18</v>
      </c>
    </row>
    <row r="37548" spans="1:5" x14ac:dyDescent="0.25">
      <c r="A37548" s="2">
        <v>53984</v>
      </c>
      <c r="B37548">
        <v>292</v>
      </c>
      <c r="C37548">
        <v>2047</v>
      </c>
      <c r="D37548">
        <v>10</v>
      </c>
      <c r="E37548">
        <v>19</v>
      </c>
    </row>
    <row r="37549" spans="1:5" x14ac:dyDescent="0.25">
      <c r="A37549" s="2">
        <v>53985</v>
      </c>
      <c r="B37549">
        <v>293</v>
      </c>
      <c r="C37549">
        <v>2047</v>
      </c>
      <c r="D37549">
        <v>10</v>
      </c>
      <c r="E37549">
        <v>20</v>
      </c>
    </row>
    <row r="37550" spans="1:5" x14ac:dyDescent="0.25">
      <c r="A37550" s="2">
        <v>53986</v>
      </c>
      <c r="B37550">
        <v>294</v>
      </c>
      <c r="C37550">
        <v>2047</v>
      </c>
      <c r="D37550">
        <v>10</v>
      </c>
      <c r="E37550">
        <v>21</v>
      </c>
    </row>
    <row r="37551" spans="1:5" x14ac:dyDescent="0.25">
      <c r="A37551" s="2">
        <v>53987</v>
      </c>
      <c r="B37551">
        <v>295</v>
      </c>
      <c r="C37551">
        <v>2047</v>
      </c>
      <c r="D37551">
        <v>10</v>
      </c>
      <c r="E37551">
        <v>22</v>
      </c>
    </row>
    <row r="37552" spans="1:5" x14ac:dyDescent="0.25">
      <c r="A37552" s="2">
        <v>53988</v>
      </c>
      <c r="B37552">
        <v>296</v>
      </c>
      <c r="C37552">
        <v>2047</v>
      </c>
      <c r="D37552">
        <v>10</v>
      </c>
      <c r="E37552">
        <v>23</v>
      </c>
    </row>
    <row r="37553" spans="1:5" x14ac:dyDescent="0.25">
      <c r="A37553" s="2">
        <v>53989</v>
      </c>
      <c r="B37553">
        <v>297</v>
      </c>
      <c r="C37553">
        <v>2047</v>
      </c>
      <c r="D37553">
        <v>10</v>
      </c>
      <c r="E37553">
        <v>24</v>
      </c>
    </row>
    <row r="37554" spans="1:5" x14ac:dyDescent="0.25">
      <c r="A37554" s="2">
        <v>53990</v>
      </c>
      <c r="B37554">
        <v>298</v>
      </c>
      <c r="C37554">
        <v>2047</v>
      </c>
      <c r="D37554">
        <v>10</v>
      </c>
      <c r="E37554">
        <v>25</v>
      </c>
    </row>
    <row r="37555" spans="1:5" x14ac:dyDescent="0.25">
      <c r="A37555" s="2">
        <v>53991</v>
      </c>
      <c r="B37555">
        <v>299</v>
      </c>
      <c r="C37555">
        <v>2047</v>
      </c>
      <c r="D37555">
        <v>10</v>
      </c>
      <c r="E37555">
        <v>26</v>
      </c>
    </row>
    <row r="37556" spans="1:5" x14ac:dyDescent="0.25">
      <c r="A37556" s="2">
        <v>53992</v>
      </c>
      <c r="B37556">
        <v>300</v>
      </c>
      <c r="C37556">
        <v>2047</v>
      </c>
      <c r="D37556">
        <v>10</v>
      </c>
      <c r="E37556">
        <v>27</v>
      </c>
    </row>
    <row r="37557" spans="1:5" x14ac:dyDescent="0.25">
      <c r="A37557" s="2">
        <v>53993</v>
      </c>
      <c r="B37557">
        <v>301</v>
      </c>
      <c r="C37557">
        <v>2047</v>
      </c>
      <c r="D37557">
        <v>10</v>
      </c>
      <c r="E37557">
        <v>28</v>
      </c>
    </row>
    <row r="37558" spans="1:5" x14ac:dyDescent="0.25">
      <c r="A37558" s="2">
        <v>53994</v>
      </c>
      <c r="B37558">
        <v>302</v>
      </c>
      <c r="C37558">
        <v>2047</v>
      </c>
      <c r="D37558">
        <v>10</v>
      </c>
      <c r="E37558">
        <v>29</v>
      </c>
    </row>
    <row r="37559" spans="1:5" x14ac:dyDescent="0.25">
      <c r="A37559" s="2">
        <v>53995</v>
      </c>
      <c r="B37559">
        <v>303</v>
      </c>
      <c r="C37559">
        <v>2047</v>
      </c>
      <c r="D37559">
        <v>10</v>
      </c>
      <c r="E37559">
        <v>30</v>
      </c>
    </row>
    <row r="37560" spans="1:5" x14ac:dyDescent="0.25">
      <c r="A37560" s="2">
        <v>53996</v>
      </c>
      <c r="B37560">
        <v>304</v>
      </c>
      <c r="C37560">
        <v>2047</v>
      </c>
      <c r="D37560">
        <v>10</v>
      </c>
      <c r="E37560">
        <v>31</v>
      </c>
    </row>
    <row r="37561" spans="1:5" x14ac:dyDescent="0.25">
      <c r="A37561" s="2">
        <v>53997</v>
      </c>
      <c r="B37561">
        <v>305</v>
      </c>
      <c r="C37561">
        <v>2047</v>
      </c>
      <c r="D37561">
        <v>11</v>
      </c>
      <c r="E37561">
        <v>1</v>
      </c>
    </row>
    <row r="37562" spans="1:5" x14ac:dyDescent="0.25">
      <c r="A37562" s="2">
        <v>53998</v>
      </c>
      <c r="B37562">
        <v>306</v>
      </c>
      <c r="C37562">
        <v>2047</v>
      </c>
      <c r="D37562">
        <v>11</v>
      </c>
      <c r="E37562">
        <v>2</v>
      </c>
    </row>
    <row r="37563" spans="1:5" x14ac:dyDescent="0.25">
      <c r="A37563" s="2">
        <v>53999</v>
      </c>
      <c r="B37563">
        <v>307</v>
      </c>
      <c r="C37563">
        <v>2047</v>
      </c>
      <c r="D37563">
        <v>11</v>
      </c>
      <c r="E37563">
        <v>3</v>
      </c>
    </row>
    <row r="37564" spans="1:5" x14ac:dyDescent="0.25">
      <c r="A37564" s="2">
        <v>54000</v>
      </c>
      <c r="B37564">
        <v>308</v>
      </c>
      <c r="C37564">
        <v>2047</v>
      </c>
      <c r="D37564">
        <v>11</v>
      </c>
      <c r="E37564">
        <v>4</v>
      </c>
    </row>
    <row r="37565" spans="1:5" x14ac:dyDescent="0.25">
      <c r="A37565" s="2">
        <v>54001</v>
      </c>
      <c r="B37565">
        <v>309</v>
      </c>
      <c r="C37565">
        <v>2047</v>
      </c>
      <c r="D37565">
        <v>11</v>
      </c>
      <c r="E37565">
        <v>5</v>
      </c>
    </row>
    <row r="37566" spans="1:5" x14ac:dyDescent="0.25">
      <c r="A37566" s="2">
        <v>54002</v>
      </c>
      <c r="B37566">
        <v>310</v>
      </c>
      <c r="C37566">
        <v>2047</v>
      </c>
      <c r="D37566">
        <v>11</v>
      </c>
      <c r="E37566">
        <v>6</v>
      </c>
    </row>
    <row r="37567" spans="1:5" x14ac:dyDescent="0.25">
      <c r="A37567" s="2">
        <v>54003</v>
      </c>
      <c r="B37567">
        <v>311</v>
      </c>
      <c r="C37567">
        <v>2047</v>
      </c>
      <c r="D37567">
        <v>11</v>
      </c>
      <c r="E37567">
        <v>7</v>
      </c>
    </row>
    <row r="37568" spans="1:5" x14ac:dyDescent="0.25">
      <c r="A37568" s="2">
        <v>54004</v>
      </c>
      <c r="B37568">
        <v>312</v>
      </c>
      <c r="C37568">
        <v>2047</v>
      </c>
      <c r="D37568">
        <v>11</v>
      </c>
      <c r="E37568">
        <v>8</v>
      </c>
    </row>
    <row r="37569" spans="1:5" x14ac:dyDescent="0.25">
      <c r="A37569" s="2">
        <v>54005</v>
      </c>
      <c r="B37569">
        <v>313</v>
      </c>
      <c r="C37569">
        <v>2047</v>
      </c>
      <c r="D37569">
        <v>11</v>
      </c>
      <c r="E37569">
        <v>9</v>
      </c>
    </row>
    <row r="37570" spans="1:5" x14ac:dyDescent="0.25">
      <c r="A37570" s="2">
        <v>54006</v>
      </c>
      <c r="B37570">
        <v>314</v>
      </c>
      <c r="C37570">
        <v>2047</v>
      </c>
      <c r="D37570">
        <v>11</v>
      </c>
      <c r="E37570">
        <v>10</v>
      </c>
    </row>
    <row r="37571" spans="1:5" x14ac:dyDescent="0.25">
      <c r="A37571" s="2">
        <v>54007</v>
      </c>
      <c r="B37571">
        <v>315</v>
      </c>
      <c r="C37571">
        <v>2047</v>
      </c>
      <c r="D37571">
        <v>11</v>
      </c>
      <c r="E37571">
        <v>11</v>
      </c>
    </row>
    <row r="37572" spans="1:5" x14ac:dyDescent="0.25">
      <c r="A37572" s="2">
        <v>54008</v>
      </c>
      <c r="B37572">
        <v>316</v>
      </c>
      <c r="C37572">
        <v>2047</v>
      </c>
      <c r="D37572">
        <v>11</v>
      </c>
      <c r="E37572">
        <v>12</v>
      </c>
    </row>
    <row r="37573" spans="1:5" x14ac:dyDescent="0.25">
      <c r="A37573" s="2">
        <v>54009</v>
      </c>
      <c r="B37573">
        <v>317</v>
      </c>
      <c r="C37573">
        <v>2047</v>
      </c>
      <c r="D37573">
        <v>11</v>
      </c>
      <c r="E37573">
        <v>13</v>
      </c>
    </row>
    <row r="37574" spans="1:5" x14ac:dyDescent="0.25">
      <c r="A37574" s="2">
        <v>54010</v>
      </c>
      <c r="B37574">
        <v>318</v>
      </c>
      <c r="C37574">
        <v>2047</v>
      </c>
      <c r="D37574">
        <v>11</v>
      </c>
      <c r="E37574">
        <v>14</v>
      </c>
    </row>
    <row r="37575" spans="1:5" x14ac:dyDescent="0.25">
      <c r="A37575" s="2">
        <v>54011</v>
      </c>
      <c r="B37575">
        <v>319</v>
      </c>
      <c r="C37575">
        <v>2047</v>
      </c>
      <c r="D37575">
        <v>11</v>
      </c>
      <c r="E37575">
        <v>15</v>
      </c>
    </row>
    <row r="37576" spans="1:5" x14ac:dyDescent="0.25">
      <c r="A37576" s="2">
        <v>54012</v>
      </c>
      <c r="B37576">
        <v>320</v>
      </c>
      <c r="C37576">
        <v>2047</v>
      </c>
      <c r="D37576">
        <v>11</v>
      </c>
      <c r="E37576">
        <v>16</v>
      </c>
    </row>
    <row r="37577" spans="1:5" x14ac:dyDescent="0.25">
      <c r="A37577" s="2">
        <v>54013</v>
      </c>
      <c r="B37577">
        <v>321</v>
      </c>
      <c r="C37577">
        <v>2047</v>
      </c>
      <c r="D37577">
        <v>11</v>
      </c>
      <c r="E37577">
        <v>17</v>
      </c>
    </row>
    <row r="37578" spans="1:5" x14ac:dyDescent="0.25">
      <c r="A37578" s="2">
        <v>54014</v>
      </c>
      <c r="B37578">
        <v>322</v>
      </c>
      <c r="C37578">
        <v>2047</v>
      </c>
      <c r="D37578">
        <v>11</v>
      </c>
      <c r="E37578">
        <v>18</v>
      </c>
    </row>
    <row r="37579" spans="1:5" x14ac:dyDescent="0.25">
      <c r="A37579" s="2">
        <v>54015</v>
      </c>
      <c r="B37579">
        <v>323</v>
      </c>
      <c r="C37579">
        <v>2047</v>
      </c>
      <c r="D37579">
        <v>11</v>
      </c>
      <c r="E37579">
        <v>19</v>
      </c>
    </row>
    <row r="37580" spans="1:5" x14ac:dyDescent="0.25">
      <c r="A37580" s="2">
        <v>54016</v>
      </c>
      <c r="B37580">
        <v>324</v>
      </c>
      <c r="C37580">
        <v>2047</v>
      </c>
      <c r="D37580">
        <v>11</v>
      </c>
      <c r="E37580">
        <v>20</v>
      </c>
    </row>
    <row r="37581" spans="1:5" x14ac:dyDescent="0.25">
      <c r="A37581" s="2">
        <v>54017</v>
      </c>
      <c r="B37581">
        <v>325</v>
      </c>
      <c r="C37581">
        <v>2047</v>
      </c>
      <c r="D37581">
        <v>11</v>
      </c>
      <c r="E37581">
        <v>21</v>
      </c>
    </row>
    <row r="37582" spans="1:5" x14ac:dyDescent="0.25">
      <c r="A37582" s="2">
        <v>54018</v>
      </c>
      <c r="B37582">
        <v>326</v>
      </c>
      <c r="C37582">
        <v>2047</v>
      </c>
      <c r="D37582">
        <v>11</v>
      </c>
      <c r="E37582">
        <v>22</v>
      </c>
    </row>
    <row r="37583" spans="1:5" x14ac:dyDescent="0.25">
      <c r="A37583" s="2">
        <v>54019</v>
      </c>
      <c r="B37583">
        <v>327</v>
      </c>
      <c r="C37583">
        <v>2047</v>
      </c>
      <c r="D37583">
        <v>11</v>
      </c>
      <c r="E37583">
        <v>23</v>
      </c>
    </row>
    <row r="37584" spans="1:5" x14ac:dyDescent="0.25">
      <c r="A37584" s="2">
        <v>54020</v>
      </c>
      <c r="B37584">
        <v>328</v>
      </c>
      <c r="C37584">
        <v>2047</v>
      </c>
      <c r="D37584">
        <v>11</v>
      </c>
      <c r="E37584">
        <v>24</v>
      </c>
    </row>
    <row r="37585" spans="1:5" x14ac:dyDescent="0.25">
      <c r="A37585" s="2">
        <v>54021</v>
      </c>
      <c r="B37585">
        <v>329</v>
      </c>
      <c r="C37585">
        <v>2047</v>
      </c>
      <c r="D37585">
        <v>11</v>
      </c>
      <c r="E37585">
        <v>25</v>
      </c>
    </row>
    <row r="37586" spans="1:5" x14ac:dyDescent="0.25">
      <c r="A37586" s="2">
        <v>54022</v>
      </c>
      <c r="B37586">
        <v>330</v>
      </c>
      <c r="C37586">
        <v>2047</v>
      </c>
      <c r="D37586">
        <v>11</v>
      </c>
      <c r="E37586">
        <v>26</v>
      </c>
    </row>
    <row r="37587" spans="1:5" x14ac:dyDescent="0.25">
      <c r="A37587" s="2">
        <v>54023</v>
      </c>
      <c r="B37587">
        <v>331</v>
      </c>
      <c r="C37587">
        <v>2047</v>
      </c>
      <c r="D37587">
        <v>11</v>
      </c>
      <c r="E37587">
        <v>27</v>
      </c>
    </row>
    <row r="37588" spans="1:5" x14ac:dyDescent="0.25">
      <c r="A37588" s="2">
        <v>54024</v>
      </c>
      <c r="B37588">
        <v>332</v>
      </c>
      <c r="C37588">
        <v>2047</v>
      </c>
      <c r="D37588">
        <v>11</v>
      </c>
      <c r="E37588">
        <v>28</v>
      </c>
    </row>
    <row r="37589" spans="1:5" x14ac:dyDescent="0.25">
      <c r="A37589" s="2">
        <v>54025</v>
      </c>
      <c r="B37589">
        <v>333</v>
      </c>
      <c r="C37589">
        <v>2047</v>
      </c>
      <c r="D37589">
        <v>11</v>
      </c>
      <c r="E37589">
        <v>29</v>
      </c>
    </row>
    <row r="37590" spans="1:5" x14ac:dyDescent="0.25">
      <c r="A37590" s="2">
        <v>54026</v>
      </c>
      <c r="B37590">
        <v>334</v>
      </c>
      <c r="C37590">
        <v>2047</v>
      </c>
      <c r="D37590">
        <v>11</v>
      </c>
      <c r="E37590">
        <v>30</v>
      </c>
    </row>
    <row r="37591" spans="1:5" x14ac:dyDescent="0.25">
      <c r="A37591" s="2">
        <v>54027</v>
      </c>
      <c r="B37591">
        <v>335</v>
      </c>
      <c r="C37591">
        <v>2047</v>
      </c>
      <c r="D37591">
        <v>12</v>
      </c>
      <c r="E37591">
        <v>1</v>
      </c>
    </row>
    <row r="37592" spans="1:5" x14ac:dyDescent="0.25">
      <c r="A37592" s="2">
        <v>54028</v>
      </c>
      <c r="B37592">
        <v>336</v>
      </c>
      <c r="C37592">
        <v>2047</v>
      </c>
      <c r="D37592">
        <v>12</v>
      </c>
      <c r="E37592">
        <v>2</v>
      </c>
    </row>
    <row r="37593" spans="1:5" x14ac:dyDescent="0.25">
      <c r="A37593" s="2">
        <v>54029</v>
      </c>
      <c r="B37593">
        <v>337</v>
      </c>
      <c r="C37593">
        <v>2047</v>
      </c>
      <c r="D37593">
        <v>12</v>
      </c>
      <c r="E37593">
        <v>3</v>
      </c>
    </row>
    <row r="37594" spans="1:5" x14ac:dyDescent="0.25">
      <c r="A37594" s="2">
        <v>54030</v>
      </c>
      <c r="B37594">
        <v>338</v>
      </c>
      <c r="C37594">
        <v>2047</v>
      </c>
      <c r="D37594">
        <v>12</v>
      </c>
      <c r="E37594">
        <v>4</v>
      </c>
    </row>
    <row r="37595" spans="1:5" x14ac:dyDescent="0.25">
      <c r="A37595" s="2">
        <v>54031</v>
      </c>
      <c r="B37595">
        <v>339</v>
      </c>
      <c r="C37595">
        <v>2047</v>
      </c>
      <c r="D37595">
        <v>12</v>
      </c>
      <c r="E37595">
        <v>5</v>
      </c>
    </row>
    <row r="37596" spans="1:5" x14ac:dyDescent="0.25">
      <c r="A37596" s="2">
        <v>54032</v>
      </c>
      <c r="B37596">
        <v>340</v>
      </c>
      <c r="C37596">
        <v>2047</v>
      </c>
      <c r="D37596">
        <v>12</v>
      </c>
      <c r="E37596">
        <v>6</v>
      </c>
    </row>
    <row r="37597" spans="1:5" x14ac:dyDescent="0.25">
      <c r="A37597" s="2">
        <v>54033</v>
      </c>
      <c r="B37597">
        <v>341</v>
      </c>
      <c r="C37597">
        <v>2047</v>
      </c>
      <c r="D37597">
        <v>12</v>
      </c>
      <c r="E37597">
        <v>7</v>
      </c>
    </row>
    <row r="37598" spans="1:5" x14ac:dyDescent="0.25">
      <c r="A37598" s="2">
        <v>54034</v>
      </c>
      <c r="B37598">
        <v>342</v>
      </c>
      <c r="C37598">
        <v>2047</v>
      </c>
      <c r="D37598">
        <v>12</v>
      </c>
      <c r="E37598">
        <v>8</v>
      </c>
    </row>
    <row r="37599" spans="1:5" x14ac:dyDescent="0.25">
      <c r="A37599" s="2">
        <v>54035</v>
      </c>
      <c r="B37599">
        <v>343</v>
      </c>
      <c r="C37599">
        <v>2047</v>
      </c>
      <c r="D37599">
        <v>12</v>
      </c>
      <c r="E37599">
        <v>9</v>
      </c>
    </row>
    <row r="37600" spans="1:5" x14ac:dyDescent="0.25">
      <c r="A37600" s="2">
        <v>54036</v>
      </c>
      <c r="B37600">
        <v>344</v>
      </c>
      <c r="C37600">
        <v>2047</v>
      </c>
      <c r="D37600">
        <v>12</v>
      </c>
      <c r="E37600">
        <v>10</v>
      </c>
    </row>
    <row r="37601" spans="1:5" x14ac:dyDescent="0.25">
      <c r="A37601" s="2">
        <v>54037</v>
      </c>
      <c r="B37601">
        <v>345</v>
      </c>
      <c r="C37601">
        <v>2047</v>
      </c>
      <c r="D37601">
        <v>12</v>
      </c>
      <c r="E37601">
        <v>11</v>
      </c>
    </row>
    <row r="37602" spans="1:5" x14ac:dyDescent="0.25">
      <c r="A37602" s="2">
        <v>54038</v>
      </c>
      <c r="B37602">
        <v>346</v>
      </c>
      <c r="C37602">
        <v>2047</v>
      </c>
      <c r="D37602">
        <v>12</v>
      </c>
      <c r="E37602">
        <v>12</v>
      </c>
    </row>
    <row r="37603" spans="1:5" x14ac:dyDescent="0.25">
      <c r="A37603" s="2">
        <v>54039</v>
      </c>
      <c r="B37603">
        <v>347</v>
      </c>
      <c r="C37603">
        <v>2047</v>
      </c>
      <c r="D37603">
        <v>12</v>
      </c>
      <c r="E37603">
        <v>13</v>
      </c>
    </row>
    <row r="37604" spans="1:5" x14ac:dyDescent="0.25">
      <c r="A37604" s="2">
        <v>54040</v>
      </c>
      <c r="B37604">
        <v>348</v>
      </c>
      <c r="C37604">
        <v>2047</v>
      </c>
      <c r="D37604">
        <v>12</v>
      </c>
      <c r="E37604">
        <v>14</v>
      </c>
    </row>
    <row r="37605" spans="1:5" x14ac:dyDescent="0.25">
      <c r="A37605" s="2">
        <v>54041</v>
      </c>
      <c r="B37605">
        <v>349</v>
      </c>
      <c r="C37605">
        <v>2047</v>
      </c>
      <c r="D37605">
        <v>12</v>
      </c>
      <c r="E37605">
        <v>15</v>
      </c>
    </row>
    <row r="37606" spans="1:5" x14ac:dyDescent="0.25">
      <c r="A37606" s="2">
        <v>54042</v>
      </c>
      <c r="B37606">
        <v>350</v>
      </c>
      <c r="C37606">
        <v>2047</v>
      </c>
      <c r="D37606">
        <v>12</v>
      </c>
      <c r="E37606">
        <v>16</v>
      </c>
    </row>
    <row r="37607" spans="1:5" x14ac:dyDescent="0.25">
      <c r="A37607" s="2">
        <v>54043</v>
      </c>
      <c r="B37607">
        <v>351</v>
      </c>
      <c r="C37607">
        <v>2047</v>
      </c>
      <c r="D37607">
        <v>12</v>
      </c>
      <c r="E37607">
        <v>17</v>
      </c>
    </row>
    <row r="37608" spans="1:5" x14ac:dyDescent="0.25">
      <c r="A37608" s="2">
        <v>54044</v>
      </c>
      <c r="B37608">
        <v>352</v>
      </c>
      <c r="C37608">
        <v>2047</v>
      </c>
      <c r="D37608">
        <v>12</v>
      </c>
      <c r="E37608">
        <v>18</v>
      </c>
    </row>
    <row r="37609" spans="1:5" x14ac:dyDescent="0.25">
      <c r="A37609" s="2">
        <v>54045</v>
      </c>
      <c r="B37609">
        <v>353</v>
      </c>
      <c r="C37609">
        <v>2047</v>
      </c>
      <c r="D37609">
        <v>12</v>
      </c>
      <c r="E37609">
        <v>19</v>
      </c>
    </row>
    <row r="37610" spans="1:5" x14ac:dyDescent="0.25">
      <c r="A37610" s="2">
        <v>54046</v>
      </c>
      <c r="B37610">
        <v>354</v>
      </c>
      <c r="C37610">
        <v>2047</v>
      </c>
      <c r="D37610">
        <v>12</v>
      </c>
      <c r="E37610">
        <v>20</v>
      </c>
    </row>
    <row r="37611" spans="1:5" x14ac:dyDescent="0.25">
      <c r="A37611" s="2">
        <v>54047</v>
      </c>
      <c r="B37611">
        <v>355</v>
      </c>
      <c r="C37611">
        <v>2047</v>
      </c>
      <c r="D37611">
        <v>12</v>
      </c>
      <c r="E37611">
        <v>21</v>
      </c>
    </row>
    <row r="37612" spans="1:5" x14ac:dyDescent="0.25">
      <c r="A37612" s="2">
        <v>54048</v>
      </c>
      <c r="B37612">
        <v>356</v>
      </c>
      <c r="C37612">
        <v>2047</v>
      </c>
      <c r="D37612">
        <v>12</v>
      </c>
      <c r="E37612">
        <v>22</v>
      </c>
    </row>
    <row r="37613" spans="1:5" x14ac:dyDescent="0.25">
      <c r="A37613" s="2">
        <v>54049</v>
      </c>
      <c r="B37613">
        <v>357</v>
      </c>
      <c r="C37613">
        <v>2047</v>
      </c>
      <c r="D37613">
        <v>12</v>
      </c>
      <c r="E37613">
        <v>23</v>
      </c>
    </row>
    <row r="37614" spans="1:5" x14ac:dyDescent="0.25">
      <c r="A37614" s="2">
        <v>54050</v>
      </c>
      <c r="B37614">
        <v>358</v>
      </c>
      <c r="C37614">
        <v>2047</v>
      </c>
      <c r="D37614">
        <v>12</v>
      </c>
      <c r="E37614">
        <v>24</v>
      </c>
    </row>
    <row r="37615" spans="1:5" x14ac:dyDescent="0.25">
      <c r="A37615" s="2">
        <v>54051</v>
      </c>
      <c r="B37615">
        <v>359</v>
      </c>
      <c r="C37615">
        <v>2047</v>
      </c>
      <c r="D37615">
        <v>12</v>
      </c>
      <c r="E37615">
        <v>25</v>
      </c>
    </row>
    <row r="37616" spans="1:5" x14ac:dyDescent="0.25">
      <c r="A37616" s="2">
        <v>54052</v>
      </c>
      <c r="B37616">
        <v>360</v>
      </c>
      <c r="C37616">
        <v>2047</v>
      </c>
      <c r="D37616">
        <v>12</v>
      </c>
      <c r="E37616">
        <v>26</v>
      </c>
    </row>
    <row r="37617" spans="1:5" x14ac:dyDescent="0.25">
      <c r="A37617" s="2">
        <v>54053</v>
      </c>
      <c r="B37617">
        <v>361</v>
      </c>
      <c r="C37617">
        <v>2047</v>
      </c>
      <c r="D37617">
        <v>12</v>
      </c>
      <c r="E37617">
        <v>27</v>
      </c>
    </row>
    <row r="37618" spans="1:5" x14ac:dyDescent="0.25">
      <c r="A37618" s="2">
        <v>54054</v>
      </c>
      <c r="B37618">
        <v>362</v>
      </c>
      <c r="C37618">
        <v>2047</v>
      </c>
      <c r="D37618">
        <v>12</v>
      </c>
      <c r="E37618">
        <v>28</v>
      </c>
    </row>
    <row r="37619" spans="1:5" x14ac:dyDescent="0.25">
      <c r="A37619" s="2">
        <v>54055</v>
      </c>
      <c r="B37619">
        <v>363</v>
      </c>
      <c r="C37619">
        <v>2047</v>
      </c>
      <c r="D37619">
        <v>12</v>
      </c>
      <c r="E37619">
        <v>29</v>
      </c>
    </row>
    <row r="37620" spans="1:5" x14ac:dyDescent="0.25">
      <c r="A37620" s="2">
        <v>54056</v>
      </c>
      <c r="B37620">
        <v>364</v>
      </c>
      <c r="C37620">
        <v>2047</v>
      </c>
      <c r="D37620">
        <v>12</v>
      </c>
      <c r="E37620">
        <v>30</v>
      </c>
    </row>
    <row r="37621" spans="1:5" x14ac:dyDescent="0.25">
      <c r="A37621" s="2">
        <v>54057</v>
      </c>
      <c r="B37621">
        <v>365</v>
      </c>
      <c r="C37621">
        <v>2047</v>
      </c>
      <c r="D37621">
        <v>12</v>
      </c>
      <c r="E37621">
        <v>31</v>
      </c>
    </row>
    <row r="37622" spans="1:5" x14ac:dyDescent="0.25">
      <c r="A37622" s="2">
        <v>54058</v>
      </c>
      <c r="B37622">
        <v>1</v>
      </c>
      <c r="C37622">
        <v>2048</v>
      </c>
      <c r="D37622">
        <v>1</v>
      </c>
      <c r="E37622">
        <v>1</v>
      </c>
    </row>
    <row r="37623" spans="1:5" x14ac:dyDescent="0.25">
      <c r="A37623" s="2">
        <v>54059</v>
      </c>
      <c r="B37623">
        <v>2</v>
      </c>
      <c r="C37623">
        <v>2048</v>
      </c>
      <c r="D37623">
        <v>1</v>
      </c>
      <c r="E37623">
        <v>2</v>
      </c>
    </row>
    <row r="37624" spans="1:5" x14ac:dyDescent="0.25">
      <c r="A37624" s="2">
        <v>54060</v>
      </c>
      <c r="B37624">
        <v>3</v>
      </c>
      <c r="C37624">
        <v>2048</v>
      </c>
      <c r="D37624">
        <v>1</v>
      </c>
      <c r="E37624">
        <v>3</v>
      </c>
    </row>
    <row r="37625" spans="1:5" x14ac:dyDescent="0.25">
      <c r="A37625" s="2">
        <v>54061</v>
      </c>
      <c r="B37625">
        <v>4</v>
      </c>
      <c r="C37625">
        <v>2048</v>
      </c>
      <c r="D37625">
        <v>1</v>
      </c>
      <c r="E37625">
        <v>4</v>
      </c>
    </row>
    <row r="37626" spans="1:5" x14ac:dyDescent="0.25">
      <c r="A37626" s="2">
        <v>54062</v>
      </c>
      <c r="B37626">
        <v>5</v>
      </c>
      <c r="C37626">
        <v>2048</v>
      </c>
      <c r="D37626">
        <v>1</v>
      </c>
      <c r="E37626">
        <v>5</v>
      </c>
    </row>
    <row r="37627" spans="1:5" x14ac:dyDescent="0.25">
      <c r="A37627" s="2">
        <v>54063</v>
      </c>
      <c r="B37627">
        <v>6</v>
      </c>
      <c r="C37627">
        <v>2048</v>
      </c>
      <c r="D37627">
        <v>1</v>
      </c>
      <c r="E37627">
        <v>6</v>
      </c>
    </row>
    <row r="37628" spans="1:5" x14ac:dyDescent="0.25">
      <c r="A37628" s="2">
        <v>54064</v>
      </c>
      <c r="B37628">
        <v>7</v>
      </c>
      <c r="C37628">
        <v>2048</v>
      </c>
      <c r="D37628">
        <v>1</v>
      </c>
      <c r="E37628">
        <v>7</v>
      </c>
    </row>
    <row r="37629" spans="1:5" x14ac:dyDescent="0.25">
      <c r="A37629" s="2">
        <v>54065</v>
      </c>
      <c r="B37629">
        <v>8</v>
      </c>
      <c r="C37629">
        <v>2048</v>
      </c>
      <c r="D37629">
        <v>1</v>
      </c>
      <c r="E37629">
        <v>8</v>
      </c>
    </row>
    <row r="37630" spans="1:5" x14ac:dyDescent="0.25">
      <c r="A37630" s="2">
        <v>54066</v>
      </c>
      <c r="B37630">
        <v>9</v>
      </c>
      <c r="C37630">
        <v>2048</v>
      </c>
      <c r="D37630">
        <v>1</v>
      </c>
      <c r="E37630">
        <v>9</v>
      </c>
    </row>
    <row r="37631" spans="1:5" x14ac:dyDescent="0.25">
      <c r="A37631" s="2">
        <v>54067</v>
      </c>
      <c r="B37631">
        <v>10</v>
      </c>
      <c r="C37631">
        <v>2048</v>
      </c>
      <c r="D37631">
        <v>1</v>
      </c>
      <c r="E37631">
        <v>10</v>
      </c>
    </row>
    <row r="37632" spans="1:5" x14ac:dyDescent="0.25">
      <c r="A37632" s="2">
        <v>54068</v>
      </c>
      <c r="B37632">
        <v>11</v>
      </c>
      <c r="C37632">
        <v>2048</v>
      </c>
      <c r="D37632">
        <v>1</v>
      </c>
      <c r="E37632">
        <v>11</v>
      </c>
    </row>
    <row r="37633" spans="1:5" x14ac:dyDescent="0.25">
      <c r="A37633" s="2">
        <v>54069</v>
      </c>
      <c r="B37633">
        <v>12</v>
      </c>
      <c r="C37633">
        <v>2048</v>
      </c>
      <c r="D37633">
        <v>1</v>
      </c>
      <c r="E37633">
        <v>12</v>
      </c>
    </row>
    <row r="37634" spans="1:5" x14ac:dyDescent="0.25">
      <c r="A37634" s="2">
        <v>54070</v>
      </c>
      <c r="B37634">
        <v>13</v>
      </c>
      <c r="C37634">
        <v>2048</v>
      </c>
      <c r="D37634">
        <v>1</v>
      </c>
      <c r="E37634">
        <v>13</v>
      </c>
    </row>
    <row r="37635" spans="1:5" x14ac:dyDescent="0.25">
      <c r="A37635" s="2">
        <v>54071</v>
      </c>
      <c r="B37635">
        <v>14</v>
      </c>
      <c r="C37635">
        <v>2048</v>
      </c>
      <c r="D37635">
        <v>1</v>
      </c>
      <c r="E37635">
        <v>14</v>
      </c>
    </row>
    <row r="37636" spans="1:5" x14ac:dyDescent="0.25">
      <c r="A37636" s="2">
        <v>54072</v>
      </c>
      <c r="B37636">
        <v>15</v>
      </c>
      <c r="C37636">
        <v>2048</v>
      </c>
      <c r="D37636">
        <v>1</v>
      </c>
      <c r="E37636">
        <v>15</v>
      </c>
    </row>
    <row r="37637" spans="1:5" x14ac:dyDescent="0.25">
      <c r="A37637" s="2">
        <v>54073</v>
      </c>
      <c r="B37637">
        <v>16</v>
      </c>
      <c r="C37637">
        <v>2048</v>
      </c>
      <c r="D37637">
        <v>1</v>
      </c>
      <c r="E37637">
        <v>16</v>
      </c>
    </row>
    <row r="37638" spans="1:5" x14ac:dyDescent="0.25">
      <c r="A37638" s="2">
        <v>54074</v>
      </c>
      <c r="B37638">
        <v>17</v>
      </c>
      <c r="C37638">
        <v>2048</v>
      </c>
      <c r="D37638">
        <v>1</v>
      </c>
      <c r="E37638">
        <v>17</v>
      </c>
    </row>
    <row r="37639" spans="1:5" x14ac:dyDescent="0.25">
      <c r="A37639" s="2">
        <v>54075</v>
      </c>
      <c r="B37639">
        <v>18</v>
      </c>
      <c r="C37639">
        <v>2048</v>
      </c>
      <c r="D37639">
        <v>1</v>
      </c>
      <c r="E37639">
        <v>18</v>
      </c>
    </row>
    <row r="37640" spans="1:5" x14ac:dyDescent="0.25">
      <c r="A37640" s="2">
        <v>54076</v>
      </c>
      <c r="B37640">
        <v>19</v>
      </c>
      <c r="C37640">
        <v>2048</v>
      </c>
      <c r="D37640">
        <v>1</v>
      </c>
      <c r="E37640">
        <v>19</v>
      </c>
    </row>
    <row r="37641" spans="1:5" x14ac:dyDescent="0.25">
      <c r="A37641" s="2">
        <v>54077</v>
      </c>
      <c r="B37641">
        <v>20</v>
      </c>
      <c r="C37641">
        <v>2048</v>
      </c>
      <c r="D37641">
        <v>1</v>
      </c>
      <c r="E37641">
        <v>20</v>
      </c>
    </row>
    <row r="37642" spans="1:5" x14ac:dyDescent="0.25">
      <c r="A37642" s="2">
        <v>54078</v>
      </c>
      <c r="B37642">
        <v>21</v>
      </c>
      <c r="C37642">
        <v>2048</v>
      </c>
      <c r="D37642">
        <v>1</v>
      </c>
      <c r="E37642">
        <v>21</v>
      </c>
    </row>
    <row r="37643" spans="1:5" x14ac:dyDescent="0.25">
      <c r="A37643" s="2">
        <v>54079</v>
      </c>
      <c r="B37643">
        <v>22</v>
      </c>
      <c r="C37643">
        <v>2048</v>
      </c>
      <c r="D37643">
        <v>1</v>
      </c>
      <c r="E37643">
        <v>22</v>
      </c>
    </row>
    <row r="37644" spans="1:5" x14ac:dyDescent="0.25">
      <c r="A37644" s="2">
        <v>54080</v>
      </c>
      <c r="B37644">
        <v>23</v>
      </c>
      <c r="C37644">
        <v>2048</v>
      </c>
      <c r="D37644">
        <v>1</v>
      </c>
      <c r="E37644">
        <v>23</v>
      </c>
    </row>
    <row r="37645" spans="1:5" x14ac:dyDescent="0.25">
      <c r="A37645" s="2">
        <v>54081</v>
      </c>
      <c r="B37645">
        <v>24</v>
      </c>
      <c r="C37645">
        <v>2048</v>
      </c>
      <c r="D37645">
        <v>1</v>
      </c>
      <c r="E37645">
        <v>24</v>
      </c>
    </row>
    <row r="37646" spans="1:5" x14ac:dyDescent="0.25">
      <c r="A37646" s="2">
        <v>54082</v>
      </c>
      <c r="B37646">
        <v>25</v>
      </c>
      <c r="C37646">
        <v>2048</v>
      </c>
      <c r="D37646">
        <v>1</v>
      </c>
      <c r="E37646">
        <v>25</v>
      </c>
    </row>
    <row r="37647" spans="1:5" x14ac:dyDescent="0.25">
      <c r="A37647" s="2">
        <v>54083</v>
      </c>
      <c r="B37647">
        <v>26</v>
      </c>
      <c r="C37647">
        <v>2048</v>
      </c>
      <c r="D37647">
        <v>1</v>
      </c>
      <c r="E37647">
        <v>26</v>
      </c>
    </row>
    <row r="37648" spans="1:5" x14ac:dyDescent="0.25">
      <c r="A37648" s="2">
        <v>54084</v>
      </c>
      <c r="B37648">
        <v>27</v>
      </c>
      <c r="C37648">
        <v>2048</v>
      </c>
      <c r="D37648">
        <v>1</v>
      </c>
      <c r="E37648">
        <v>27</v>
      </c>
    </row>
    <row r="37649" spans="1:5" x14ac:dyDescent="0.25">
      <c r="A37649" s="2">
        <v>54085</v>
      </c>
      <c r="B37649">
        <v>28</v>
      </c>
      <c r="C37649">
        <v>2048</v>
      </c>
      <c r="D37649">
        <v>1</v>
      </c>
      <c r="E37649">
        <v>28</v>
      </c>
    </row>
    <row r="37650" spans="1:5" x14ac:dyDescent="0.25">
      <c r="A37650" s="2">
        <v>54086</v>
      </c>
      <c r="B37650">
        <v>29</v>
      </c>
      <c r="C37650">
        <v>2048</v>
      </c>
      <c r="D37650">
        <v>1</v>
      </c>
      <c r="E37650">
        <v>29</v>
      </c>
    </row>
    <row r="37651" spans="1:5" x14ac:dyDescent="0.25">
      <c r="A37651" s="2">
        <v>54087</v>
      </c>
      <c r="B37651">
        <v>30</v>
      </c>
      <c r="C37651">
        <v>2048</v>
      </c>
      <c r="D37651">
        <v>1</v>
      </c>
      <c r="E37651">
        <v>30</v>
      </c>
    </row>
    <row r="37652" spans="1:5" x14ac:dyDescent="0.25">
      <c r="A37652" s="2">
        <v>54088</v>
      </c>
      <c r="B37652">
        <v>31</v>
      </c>
      <c r="C37652">
        <v>2048</v>
      </c>
      <c r="D37652">
        <v>1</v>
      </c>
      <c r="E37652">
        <v>31</v>
      </c>
    </row>
    <row r="37653" spans="1:5" x14ac:dyDescent="0.25">
      <c r="A37653" s="2">
        <v>54089</v>
      </c>
      <c r="B37653">
        <v>32</v>
      </c>
      <c r="C37653">
        <v>2048</v>
      </c>
      <c r="D37653">
        <v>2</v>
      </c>
      <c r="E37653">
        <v>1</v>
      </c>
    </row>
    <row r="37654" spans="1:5" x14ac:dyDescent="0.25">
      <c r="A37654" s="2">
        <v>54090</v>
      </c>
      <c r="B37654">
        <v>33</v>
      </c>
      <c r="C37654">
        <v>2048</v>
      </c>
      <c r="D37654">
        <v>2</v>
      </c>
      <c r="E37654">
        <v>2</v>
      </c>
    </row>
    <row r="37655" spans="1:5" x14ac:dyDescent="0.25">
      <c r="A37655" s="2">
        <v>54091</v>
      </c>
      <c r="B37655">
        <v>34</v>
      </c>
      <c r="C37655">
        <v>2048</v>
      </c>
      <c r="D37655">
        <v>2</v>
      </c>
      <c r="E37655">
        <v>3</v>
      </c>
    </row>
    <row r="37656" spans="1:5" x14ac:dyDescent="0.25">
      <c r="A37656" s="2">
        <v>54092</v>
      </c>
      <c r="B37656">
        <v>35</v>
      </c>
      <c r="C37656">
        <v>2048</v>
      </c>
      <c r="D37656">
        <v>2</v>
      </c>
      <c r="E37656">
        <v>4</v>
      </c>
    </row>
    <row r="37657" spans="1:5" x14ac:dyDescent="0.25">
      <c r="A37657" s="2">
        <v>54093</v>
      </c>
      <c r="B37657">
        <v>36</v>
      </c>
      <c r="C37657">
        <v>2048</v>
      </c>
      <c r="D37657">
        <v>2</v>
      </c>
      <c r="E37657">
        <v>5</v>
      </c>
    </row>
    <row r="37658" spans="1:5" x14ac:dyDescent="0.25">
      <c r="A37658" s="2">
        <v>54094</v>
      </c>
      <c r="B37658">
        <v>37</v>
      </c>
      <c r="C37658">
        <v>2048</v>
      </c>
      <c r="D37658">
        <v>2</v>
      </c>
      <c r="E37658">
        <v>6</v>
      </c>
    </row>
    <row r="37659" spans="1:5" x14ac:dyDescent="0.25">
      <c r="A37659" s="2">
        <v>54095</v>
      </c>
      <c r="B37659">
        <v>38</v>
      </c>
      <c r="C37659">
        <v>2048</v>
      </c>
      <c r="D37659">
        <v>2</v>
      </c>
      <c r="E37659">
        <v>7</v>
      </c>
    </row>
    <row r="37660" spans="1:5" x14ac:dyDescent="0.25">
      <c r="A37660" s="2">
        <v>54096</v>
      </c>
      <c r="B37660">
        <v>39</v>
      </c>
      <c r="C37660">
        <v>2048</v>
      </c>
      <c r="D37660">
        <v>2</v>
      </c>
      <c r="E37660">
        <v>8</v>
      </c>
    </row>
    <row r="37661" spans="1:5" x14ac:dyDescent="0.25">
      <c r="A37661" s="2">
        <v>54097</v>
      </c>
      <c r="B37661">
        <v>40</v>
      </c>
      <c r="C37661">
        <v>2048</v>
      </c>
      <c r="D37661">
        <v>2</v>
      </c>
      <c r="E37661">
        <v>9</v>
      </c>
    </row>
    <row r="37662" spans="1:5" x14ac:dyDescent="0.25">
      <c r="A37662" s="2">
        <v>54098</v>
      </c>
      <c r="B37662">
        <v>41</v>
      </c>
      <c r="C37662">
        <v>2048</v>
      </c>
      <c r="D37662">
        <v>2</v>
      </c>
      <c r="E37662">
        <v>10</v>
      </c>
    </row>
    <row r="37663" spans="1:5" x14ac:dyDescent="0.25">
      <c r="A37663" s="2">
        <v>54099</v>
      </c>
      <c r="B37663">
        <v>42</v>
      </c>
      <c r="C37663">
        <v>2048</v>
      </c>
      <c r="D37663">
        <v>2</v>
      </c>
      <c r="E37663">
        <v>11</v>
      </c>
    </row>
    <row r="37664" spans="1:5" x14ac:dyDescent="0.25">
      <c r="A37664" s="2">
        <v>54100</v>
      </c>
      <c r="B37664">
        <v>43</v>
      </c>
      <c r="C37664">
        <v>2048</v>
      </c>
      <c r="D37664">
        <v>2</v>
      </c>
      <c r="E37664">
        <v>12</v>
      </c>
    </row>
    <row r="37665" spans="1:5" x14ac:dyDescent="0.25">
      <c r="A37665" s="2">
        <v>54101</v>
      </c>
      <c r="B37665">
        <v>44</v>
      </c>
      <c r="C37665">
        <v>2048</v>
      </c>
      <c r="D37665">
        <v>2</v>
      </c>
      <c r="E37665">
        <v>13</v>
      </c>
    </row>
    <row r="37666" spans="1:5" x14ac:dyDescent="0.25">
      <c r="A37666" s="2">
        <v>54102</v>
      </c>
      <c r="B37666">
        <v>45</v>
      </c>
      <c r="C37666">
        <v>2048</v>
      </c>
      <c r="D37666">
        <v>2</v>
      </c>
      <c r="E37666">
        <v>14</v>
      </c>
    </row>
    <row r="37667" spans="1:5" x14ac:dyDescent="0.25">
      <c r="A37667" s="2">
        <v>54103</v>
      </c>
      <c r="B37667">
        <v>46</v>
      </c>
      <c r="C37667">
        <v>2048</v>
      </c>
      <c r="D37667">
        <v>2</v>
      </c>
      <c r="E37667">
        <v>15</v>
      </c>
    </row>
    <row r="37668" spans="1:5" x14ac:dyDescent="0.25">
      <c r="A37668" s="2">
        <v>54104</v>
      </c>
      <c r="B37668">
        <v>47</v>
      </c>
      <c r="C37668">
        <v>2048</v>
      </c>
      <c r="D37668">
        <v>2</v>
      </c>
      <c r="E37668">
        <v>16</v>
      </c>
    </row>
    <row r="37669" spans="1:5" x14ac:dyDescent="0.25">
      <c r="A37669" s="2">
        <v>54105</v>
      </c>
      <c r="B37669">
        <v>48</v>
      </c>
      <c r="C37669">
        <v>2048</v>
      </c>
      <c r="D37669">
        <v>2</v>
      </c>
      <c r="E37669">
        <v>17</v>
      </c>
    </row>
    <row r="37670" spans="1:5" x14ac:dyDescent="0.25">
      <c r="A37670" s="2">
        <v>54106</v>
      </c>
      <c r="B37670">
        <v>49</v>
      </c>
      <c r="C37670">
        <v>2048</v>
      </c>
      <c r="D37670">
        <v>2</v>
      </c>
      <c r="E37670">
        <v>18</v>
      </c>
    </row>
    <row r="37671" spans="1:5" x14ac:dyDescent="0.25">
      <c r="A37671" s="2">
        <v>54107</v>
      </c>
      <c r="B37671">
        <v>50</v>
      </c>
      <c r="C37671">
        <v>2048</v>
      </c>
      <c r="D37671">
        <v>2</v>
      </c>
      <c r="E37671">
        <v>19</v>
      </c>
    </row>
    <row r="37672" spans="1:5" x14ac:dyDescent="0.25">
      <c r="A37672" s="2">
        <v>54108</v>
      </c>
      <c r="B37672">
        <v>51</v>
      </c>
      <c r="C37672">
        <v>2048</v>
      </c>
      <c r="D37672">
        <v>2</v>
      </c>
      <c r="E37672">
        <v>20</v>
      </c>
    </row>
    <row r="37673" spans="1:5" x14ac:dyDescent="0.25">
      <c r="A37673" s="2">
        <v>54109</v>
      </c>
      <c r="B37673">
        <v>52</v>
      </c>
      <c r="C37673">
        <v>2048</v>
      </c>
      <c r="D37673">
        <v>2</v>
      </c>
      <c r="E37673">
        <v>21</v>
      </c>
    </row>
    <row r="37674" spans="1:5" x14ac:dyDescent="0.25">
      <c r="A37674" s="2">
        <v>54110</v>
      </c>
      <c r="B37674">
        <v>53</v>
      </c>
      <c r="C37674">
        <v>2048</v>
      </c>
      <c r="D37674">
        <v>2</v>
      </c>
      <c r="E37674">
        <v>22</v>
      </c>
    </row>
    <row r="37675" spans="1:5" x14ac:dyDescent="0.25">
      <c r="A37675" s="2">
        <v>54111</v>
      </c>
      <c r="B37675">
        <v>54</v>
      </c>
      <c r="C37675">
        <v>2048</v>
      </c>
      <c r="D37675">
        <v>2</v>
      </c>
      <c r="E37675">
        <v>23</v>
      </c>
    </row>
    <row r="37676" spans="1:5" x14ac:dyDescent="0.25">
      <c r="A37676" s="2">
        <v>54112</v>
      </c>
      <c r="B37676">
        <v>55</v>
      </c>
      <c r="C37676">
        <v>2048</v>
      </c>
      <c r="D37676">
        <v>2</v>
      </c>
      <c r="E37676">
        <v>24</v>
      </c>
    </row>
    <row r="37677" spans="1:5" x14ac:dyDescent="0.25">
      <c r="A37677" s="2">
        <v>54113</v>
      </c>
      <c r="B37677">
        <v>56</v>
      </c>
      <c r="C37677">
        <v>2048</v>
      </c>
      <c r="D37677">
        <v>2</v>
      </c>
      <c r="E37677">
        <v>25</v>
      </c>
    </row>
    <row r="37678" spans="1:5" x14ac:dyDescent="0.25">
      <c r="A37678" s="2">
        <v>54114</v>
      </c>
      <c r="B37678">
        <v>57</v>
      </c>
      <c r="C37678">
        <v>2048</v>
      </c>
      <c r="D37678">
        <v>2</v>
      </c>
      <c r="E37678">
        <v>26</v>
      </c>
    </row>
    <row r="37679" spans="1:5" x14ac:dyDescent="0.25">
      <c r="A37679" s="2">
        <v>54115</v>
      </c>
      <c r="B37679">
        <v>58</v>
      </c>
      <c r="C37679">
        <v>2048</v>
      </c>
      <c r="D37679">
        <v>2</v>
      </c>
      <c r="E37679">
        <v>27</v>
      </c>
    </row>
    <row r="37680" spans="1:5" x14ac:dyDescent="0.25">
      <c r="A37680" s="2">
        <v>54116</v>
      </c>
      <c r="B37680">
        <v>59</v>
      </c>
      <c r="C37680">
        <v>2048</v>
      </c>
      <c r="D37680">
        <v>2</v>
      </c>
      <c r="E37680">
        <v>28</v>
      </c>
    </row>
    <row r="37681" spans="1:5" x14ac:dyDescent="0.25">
      <c r="A37681" s="2">
        <v>54117</v>
      </c>
      <c r="B37681">
        <v>60</v>
      </c>
      <c r="C37681">
        <v>2048</v>
      </c>
      <c r="D37681">
        <v>2</v>
      </c>
      <c r="E37681">
        <v>29</v>
      </c>
    </row>
    <row r="37682" spans="1:5" x14ac:dyDescent="0.25">
      <c r="A37682" s="2">
        <v>54118</v>
      </c>
      <c r="B37682">
        <v>61</v>
      </c>
      <c r="C37682">
        <v>2048</v>
      </c>
      <c r="D37682">
        <v>3</v>
      </c>
      <c r="E37682">
        <v>1</v>
      </c>
    </row>
    <row r="37683" spans="1:5" x14ac:dyDescent="0.25">
      <c r="A37683" s="2">
        <v>54119</v>
      </c>
      <c r="B37683">
        <v>62</v>
      </c>
      <c r="C37683">
        <v>2048</v>
      </c>
      <c r="D37683">
        <v>3</v>
      </c>
      <c r="E37683">
        <v>2</v>
      </c>
    </row>
    <row r="37684" spans="1:5" x14ac:dyDescent="0.25">
      <c r="A37684" s="2">
        <v>54120</v>
      </c>
      <c r="B37684">
        <v>63</v>
      </c>
      <c r="C37684">
        <v>2048</v>
      </c>
      <c r="D37684">
        <v>3</v>
      </c>
      <c r="E37684">
        <v>3</v>
      </c>
    </row>
    <row r="37685" spans="1:5" x14ac:dyDescent="0.25">
      <c r="A37685" s="2">
        <v>54121</v>
      </c>
      <c r="B37685">
        <v>64</v>
      </c>
      <c r="C37685">
        <v>2048</v>
      </c>
      <c r="D37685">
        <v>3</v>
      </c>
      <c r="E37685">
        <v>4</v>
      </c>
    </row>
    <row r="37686" spans="1:5" x14ac:dyDescent="0.25">
      <c r="A37686" s="2">
        <v>54122</v>
      </c>
      <c r="B37686">
        <v>65</v>
      </c>
      <c r="C37686">
        <v>2048</v>
      </c>
      <c r="D37686">
        <v>3</v>
      </c>
      <c r="E37686">
        <v>5</v>
      </c>
    </row>
    <row r="37687" spans="1:5" x14ac:dyDescent="0.25">
      <c r="A37687" s="2">
        <v>54123</v>
      </c>
      <c r="B37687">
        <v>66</v>
      </c>
      <c r="C37687">
        <v>2048</v>
      </c>
      <c r="D37687">
        <v>3</v>
      </c>
      <c r="E37687">
        <v>6</v>
      </c>
    </row>
    <row r="37688" spans="1:5" x14ac:dyDescent="0.25">
      <c r="A37688" s="2">
        <v>54124</v>
      </c>
      <c r="B37688">
        <v>67</v>
      </c>
      <c r="C37688">
        <v>2048</v>
      </c>
      <c r="D37688">
        <v>3</v>
      </c>
      <c r="E37688">
        <v>7</v>
      </c>
    </row>
    <row r="37689" spans="1:5" x14ac:dyDescent="0.25">
      <c r="A37689" s="2">
        <v>54125</v>
      </c>
      <c r="B37689">
        <v>68</v>
      </c>
      <c r="C37689">
        <v>2048</v>
      </c>
      <c r="D37689">
        <v>3</v>
      </c>
      <c r="E37689">
        <v>8</v>
      </c>
    </row>
    <row r="37690" spans="1:5" x14ac:dyDescent="0.25">
      <c r="A37690" s="2">
        <v>54126</v>
      </c>
      <c r="B37690">
        <v>69</v>
      </c>
      <c r="C37690">
        <v>2048</v>
      </c>
      <c r="D37690">
        <v>3</v>
      </c>
      <c r="E37690">
        <v>9</v>
      </c>
    </row>
    <row r="37691" spans="1:5" x14ac:dyDescent="0.25">
      <c r="A37691" s="2">
        <v>54127</v>
      </c>
      <c r="B37691">
        <v>70</v>
      </c>
      <c r="C37691">
        <v>2048</v>
      </c>
      <c r="D37691">
        <v>3</v>
      </c>
      <c r="E37691">
        <v>10</v>
      </c>
    </row>
    <row r="37692" spans="1:5" x14ac:dyDescent="0.25">
      <c r="A37692" s="2">
        <v>54128</v>
      </c>
      <c r="B37692">
        <v>71</v>
      </c>
      <c r="C37692">
        <v>2048</v>
      </c>
      <c r="D37692">
        <v>3</v>
      </c>
      <c r="E37692">
        <v>11</v>
      </c>
    </row>
    <row r="37693" spans="1:5" x14ac:dyDescent="0.25">
      <c r="A37693" s="2">
        <v>54129</v>
      </c>
      <c r="B37693">
        <v>72</v>
      </c>
      <c r="C37693">
        <v>2048</v>
      </c>
      <c r="D37693">
        <v>3</v>
      </c>
      <c r="E37693">
        <v>12</v>
      </c>
    </row>
    <row r="37694" spans="1:5" x14ac:dyDescent="0.25">
      <c r="A37694" s="2">
        <v>54130</v>
      </c>
      <c r="B37694">
        <v>73</v>
      </c>
      <c r="C37694">
        <v>2048</v>
      </c>
      <c r="D37694">
        <v>3</v>
      </c>
      <c r="E37694">
        <v>13</v>
      </c>
    </row>
    <row r="37695" spans="1:5" x14ac:dyDescent="0.25">
      <c r="A37695" s="2">
        <v>54131</v>
      </c>
      <c r="B37695">
        <v>74</v>
      </c>
      <c r="C37695">
        <v>2048</v>
      </c>
      <c r="D37695">
        <v>3</v>
      </c>
      <c r="E37695">
        <v>14</v>
      </c>
    </row>
    <row r="37696" spans="1:5" x14ac:dyDescent="0.25">
      <c r="A37696" s="2">
        <v>54132</v>
      </c>
      <c r="B37696">
        <v>75</v>
      </c>
      <c r="C37696">
        <v>2048</v>
      </c>
      <c r="D37696">
        <v>3</v>
      </c>
      <c r="E37696">
        <v>15</v>
      </c>
    </row>
    <row r="37697" spans="1:5" x14ac:dyDescent="0.25">
      <c r="A37697" s="2">
        <v>54133</v>
      </c>
      <c r="B37697">
        <v>76</v>
      </c>
      <c r="C37697">
        <v>2048</v>
      </c>
      <c r="D37697">
        <v>3</v>
      </c>
      <c r="E37697">
        <v>16</v>
      </c>
    </row>
    <row r="37698" spans="1:5" x14ac:dyDescent="0.25">
      <c r="A37698" s="2">
        <v>54134</v>
      </c>
      <c r="B37698">
        <v>77</v>
      </c>
      <c r="C37698">
        <v>2048</v>
      </c>
      <c r="D37698">
        <v>3</v>
      </c>
      <c r="E37698">
        <v>17</v>
      </c>
    </row>
    <row r="37699" spans="1:5" x14ac:dyDescent="0.25">
      <c r="A37699" s="2">
        <v>54135</v>
      </c>
      <c r="B37699">
        <v>78</v>
      </c>
      <c r="C37699">
        <v>2048</v>
      </c>
      <c r="D37699">
        <v>3</v>
      </c>
      <c r="E37699">
        <v>18</v>
      </c>
    </row>
    <row r="37700" spans="1:5" x14ac:dyDescent="0.25">
      <c r="A37700" s="2">
        <v>54136</v>
      </c>
      <c r="B37700">
        <v>79</v>
      </c>
      <c r="C37700">
        <v>2048</v>
      </c>
      <c r="D37700">
        <v>3</v>
      </c>
      <c r="E37700">
        <v>19</v>
      </c>
    </row>
    <row r="37701" spans="1:5" x14ac:dyDescent="0.25">
      <c r="A37701" s="2">
        <v>54137</v>
      </c>
      <c r="B37701">
        <v>80</v>
      </c>
      <c r="C37701">
        <v>2048</v>
      </c>
      <c r="D37701">
        <v>3</v>
      </c>
      <c r="E37701">
        <v>20</v>
      </c>
    </row>
    <row r="37702" spans="1:5" x14ac:dyDescent="0.25">
      <c r="A37702" s="2">
        <v>54138</v>
      </c>
      <c r="B37702">
        <v>81</v>
      </c>
      <c r="C37702">
        <v>2048</v>
      </c>
      <c r="D37702">
        <v>3</v>
      </c>
      <c r="E37702">
        <v>21</v>
      </c>
    </row>
    <row r="37703" spans="1:5" x14ac:dyDescent="0.25">
      <c r="A37703" s="2">
        <v>54139</v>
      </c>
      <c r="B37703">
        <v>82</v>
      </c>
      <c r="C37703">
        <v>2048</v>
      </c>
      <c r="D37703">
        <v>3</v>
      </c>
      <c r="E37703">
        <v>22</v>
      </c>
    </row>
    <row r="37704" spans="1:5" x14ac:dyDescent="0.25">
      <c r="A37704" s="2">
        <v>54140</v>
      </c>
      <c r="B37704">
        <v>83</v>
      </c>
      <c r="C37704">
        <v>2048</v>
      </c>
      <c r="D37704">
        <v>3</v>
      </c>
      <c r="E37704">
        <v>23</v>
      </c>
    </row>
    <row r="37705" spans="1:5" x14ac:dyDescent="0.25">
      <c r="A37705" s="2">
        <v>54141</v>
      </c>
      <c r="B37705">
        <v>84</v>
      </c>
      <c r="C37705">
        <v>2048</v>
      </c>
      <c r="D37705">
        <v>3</v>
      </c>
      <c r="E37705">
        <v>24</v>
      </c>
    </row>
    <row r="37706" spans="1:5" x14ac:dyDescent="0.25">
      <c r="A37706" s="2">
        <v>54142</v>
      </c>
      <c r="B37706">
        <v>85</v>
      </c>
      <c r="C37706">
        <v>2048</v>
      </c>
      <c r="D37706">
        <v>3</v>
      </c>
      <c r="E37706">
        <v>25</v>
      </c>
    </row>
    <row r="37707" spans="1:5" x14ac:dyDescent="0.25">
      <c r="A37707" s="2">
        <v>54143</v>
      </c>
      <c r="B37707">
        <v>86</v>
      </c>
      <c r="C37707">
        <v>2048</v>
      </c>
      <c r="D37707">
        <v>3</v>
      </c>
      <c r="E37707">
        <v>26</v>
      </c>
    </row>
    <row r="37708" spans="1:5" x14ac:dyDescent="0.25">
      <c r="A37708" s="2">
        <v>54144</v>
      </c>
      <c r="B37708">
        <v>87</v>
      </c>
      <c r="C37708">
        <v>2048</v>
      </c>
      <c r="D37708">
        <v>3</v>
      </c>
      <c r="E37708">
        <v>27</v>
      </c>
    </row>
    <row r="37709" spans="1:5" x14ac:dyDescent="0.25">
      <c r="A37709" s="2">
        <v>54145</v>
      </c>
      <c r="B37709">
        <v>88</v>
      </c>
      <c r="C37709">
        <v>2048</v>
      </c>
      <c r="D37709">
        <v>3</v>
      </c>
      <c r="E37709">
        <v>28</v>
      </c>
    </row>
    <row r="37710" spans="1:5" x14ac:dyDescent="0.25">
      <c r="A37710" s="2">
        <v>54146</v>
      </c>
      <c r="B37710">
        <v>89</v>
      </c>
      <c r="C37710">
        <v>2048</v>
      </c>
      <c r="D37710">
        <v>3</v>
      </c>
      <c r="E37710">
        <v>29</v>
      </c>
    </row>
    <row r="37711" spans="1:5" x14ac:dyDescent="0.25">
      <c r="A37711" s="2">
        <v>54147</v>
      </c>
      <c r="B37711">
        <v>90</v>
      </c>
      <c r="C37711">
        <v>2048</v>
      </c>
      <c r="D37711">
        <v>3</v>
      </c>
      <c r="E37711">
        <v>30</v>
      </c>
    </row>
    <row r="37712" spans="1:5" x14ac:dyDescent="0.25">
      <c r="A37712" s="2">
        <v>54148</v>
      </c>
      <c r="B37712">
        <v>91</v>
      </c>
      <c r="C37712">
        <v>2048</v>
      </c>
      <c r="D37712">
        <v>3</v>
      </c>
      <c r="E37712">
        <v>31</v>
      </c>
    </row>
    <row r="37713" spans="1:5" x14ac:dyDescent="0.25">
      <c r="A37713" s="2">
        <v>54149</v>
      </c>
      <c r="B37713">
        <v>92</v>
      </c>
      <c r="C37713">
        <v>2048</v>
      </c>
      <c r="D37713">
        <v>4</v>
      </c>
      <c r="E37713">
        <v>1</v>
      </c>
    </row>
    <row r="37714" spans="1:5" x14ac:dyDescent="0.25">
      <c r="A37714" s="2">
        <v>54150</v>
      </c>
      <c r="B37714">
        <v>93</v>
      </c>
      <c r="C37714">
        <v>2048</v>
      </c>
      <c r="D37714">
        <v>4</v>
      </c>
      <c r="E37714">
        <v>2</v>
      </c>
    </row>
    <row r="37715" spans="1:5" x14ac:dyDescent="0.25">
      <c r="A37715" s="2">
        <v>54151</v>
      </c>
      <c r="B37715">
        <v>94</v>
      </c>
      <c r="C37715">
        <v>2048</v>
      </c>
      <c r="D37715">
        <v>4</v>
      </c>
      <c r="E37715">
        <v>3</v>
      </c>
    </row>
    <row r="37716" spans="1:5" x14ac:dyDescent="0.25">
      <c r="A37716" s="2">
        <v>54152</v>
      </c>
      <c r="B37716">
        <v>95</v>
      </c>
      <c r="C37716">
        <v>2048</v>
      </c>
      <c r="D37716">
        <v>4</v>
      </c>
      <c r="E37716">
        <v>4</v>
      </c>
    </row>
    <row r="37717" spans="1:5" x14ac:dyDescent="0.25">
      <c r="A37717" s="2">
        <v>54153</v>
      </c>
      <c r="B37717">
        <v>96</v>
      </c>
      <c r="C37717">
        <v>2048</v>
      </c>
      <c r="D37717">
        <v>4</v>
      </c>
      <c r="E37717">
        <v>5</v>
      </c>
    </row>
    <row r="37718" spans="1:5" x14ac:dyDescent="0.25">
      <c r="A37718" s="2">
        <v>54154</v>
      </c>
      <c r="B37718">
        <v>97</v>
      </c>
      <c r="C37718">
        <v>2048</v>
      </c>
      <c r="D37718">
        <v>4</v>
      </c>
      <c r="E37718">
        <v>6</v>
      </c>
    </row>
    <row r="37719" spans="1:5" x14ac:dyDescent="0.25">
      <c r="A37719" s="2">
        <v>54155</v>
      </c>
      <c r="B37719">
        <v>98</v>
      </c>
      <c r="C37719">
        <v>2048</v>
      </c>
      <c r="D37719">
        <v>4</v>
      </c>
      <c r="E37719">
        <v>7</v>
      </c>
    </row>
    <row r="37720" spans="1:5" x14ac:dyDescent="0.25">
      <c r="A37720" s="2">
        <v>54156</v>
      </c>
      <c r="B37720">
        <v>99</v>
      </c>
      <c r="C37720">
        <v>2048</v>
      </c>
      <c r="D37720">
        <v>4</v>
      </c>
      <c r="E37720">
        <v>8</v>
      </c>
    </row>
    <row r="37721" spans="1:5" x14ac:dyDescent="0.25">
      <c r="A37721" s="2">
        <v>54157</v>
      </c>
      <c r="B37721">
        <v>100</v>
      </c>
      <c r="C37721">
        <v>2048</v>
      </c>
      <c r="D37721">
        <v>4</v>
      </c>
      <c r="E37721">
        <v>9</v>
      </c>
    </row>
    <row r="37722" spans="1:5" x14ac:dyDescent="0.25">
      <c r="A37722" s="2">
        <v>54158</v>
      </c>
      <c r="B37722">
        <v>101</v>
      </c>
      <c r="C37722">
        <v>2048</v>
      </c>
      <c r="D37722">
        <v>4</v>
      </c>
      <c r="E37722">
        <v>10</v>
      </c>
    </row>
    <row r="37723" spans="1:5" x14ac:dyDescent="0.25">
      <c r="A37723" s="2">
        <v>54159</v>
      </c>
      <c r="B37723">
        <v>102</v>
      </c>
      <c r="C37723">
        <v>2048</v>
      </c>
      <c r="D37723">
        <v>4</v>
      </c>
      <c r="E37723">
        <v>11</v>
      </c>
    </row>
    <row r="37724" spans="1:5" x14ac:dyDescent="0.25">
      <c r="A37724" s="2">
        <v>54160</v>
      </c>
      <c r="B37724">
        <v>103</v>
      </c>
      <c r="C37724">
        <v>2048</v>
      </c>
      <c r="D37724">
        <v>4</v>
      </c>
      <c r="E37724">
        <v>12</v>
      </c>
    </row>
    <row r="37725" spans="1:5" x14ac:dyDescent="0.25">
      <c r="A37725" s="2">
        <v>54161</v>
      </c>
      <c r="B37725">
        <v>104</v>
      </c>
      <c r="C37725">
        <v>2048</v>
      </c>
      <c r="D37725">
        <v>4</v>
      </c>
      <c r="E37725">
        <v>13</v>
      </c>
    </row>
    <row r="37726" spans="1:5" x14ac:dyDescent="0.25">
      <c r="A37726" s="2">
        <v>54162</v>
      </c>
      <c r="B37726">
        <v>105</v>
      </c>
      <c r="C37726">
        <v>2048</v>
      </c>
      <c r="D37726">
        <v>4</v>
      </c>
      <c r="E37726">
        <v>14</v>
      </c>
    </row>
    <row r="37727" spans="1:5" x14ac:dyDescent="0.25">
      <c r="A37727" s="2">
        <v>54163</v>
      </c>
      <c r="B37727">
        <v>106</v>
      </c>
      <c r="C37727">
        <v>2048</v>
      </c>
      <c r="D37727">
        <v>4</v>
      </c>
      <c r="E37727">
        <v>15</v>
      </c>
    </row>
    <row r="37728" spans="1:5" x14ac:dyDescent="0.25">
      <c r="A37728" s="2">
        <v>54164</v>
      </c>
      <c r="B37728">
        <v>107</v>
      </c>
      <c r="C37728">
        <v>2048</v>
      </c>
      <c r="D37728">
        <v>4</v>
      </c>
      <c r="E37728">
        <v>16</v>
      </c>
    </row>
    <row r="37729" spans="1:5" x14ac:dyDescent="0.25">
      <c r="A37729" s="2">
        <v>54165</v>
      </c>
      <c r="B37729">
        <v>108</v>
      </c>
      <c r="C37729">
        <v>2048</v>
      </c>
      <c r="D37729">
        <v>4</v>
      </c>
      <c r="E37729">
        <v>17</v>
      </c>
    </row>
    <row r="37730" spans="1:5" x14ac:dyDescent="0.25">
      <c r="A37730" s="2">
        <v>54166</v>
      </c>
      <c r="B37730">
        <v>109</v>
      </c>
      <c r="C37730">
        <v>2048</v>
      </c>
      <c r="D37730">
        <v>4</v>
      </c>
      <c r="E37730">
        <v>18</v>
      </c>
    </row>
    <row r="37731" spans="1:5" x14ac:dyDescent="0.25">
      <c r="A37731" s="2">
        <v>54167</v>
      </c>
      <c r="B37731">
        <v>110</v>
      </c>
      <c r="C37731">
        <v>2048</v>
      </c>
      <c r="D37731">
        <v>4</v>
      </c>
      <c r="E37731">
        <v>19</v>
      </c>
    </row>
    <row r="37732" spans="1:5" x14ac:dyDescent="0.25">
      <c r="A37732" s="2">
        <v>54168</v>
      </c>
      <c r="B37732">
        <v>111</v>
      </c>
      <c r="C37732">
        <v>2048</v>
      </c>
      <c r="D37732">
        <v>4</v>
      </c>
      <c r="E37732">
        <v>20</v>
      </c>
    </row>
    <row r="37733" spans="1:5" x14ac:dyDescent="0.25">
      <c r="A37733" s="2">
        <v>54169</v>
      </c>
      <c r="B37733">
        <v>112</v>
      </c>
      <c r="C37733">
        <v>2048</v>
      </c>
      <c r="D37733">
        <v>4</v>
      </c>
      <c r="E37733">
        <v>21</v>
      </c>
    </row>
    <row r="37734" spans="1:5" x14ac:dyDescent="0.25">
      <c r="A37734" s="2">
        <v>54170</v>
      </c>
      <c r="B37734">
        <v>113</v>
      </c>
      <c r="C37734">
        <v>2048</v>
      </c>
      <c r="D37734">
        <v>4</v>
      </c>
      <c r="E37734">
        <v>22</v>
      </c>
    </row>
    <row r="37735" spans="1:5" x14ac:dyDescent="0.25">
      <c r="A37735" s="2">
        <v>54171</v>
      </c>
      <c r="B37735">
        <v>114</v>
      </c>
      <c r="C37735">
        <v>2048</v>
      </c>
      <c r="D37735">
        <v>4</v>
      </c>
      <c r="E37735">
        <v>23</v>
      </c>
    </row>
    <row r="37736" spans="1:5" x14ac:dyDescent="0.25">
      <c r="A37736" s="2">
        <v>54172</v>
      </c>
      <c r="B37736">
        <v>115</v>
      </c>
      <c r="C37736">
        <v>2048</v>
      </c>
      <c r="D37736">
        <v>4</v>
      </c>
      <c r="E37736">
        <v>24</v>
      </c>
    </row>
    <row r="37737" spans="1:5" x14ac:dyDescent="0.25">
      <c r="A37737" s="2">
        <v>54173</v>
      </c>
      <c r="B37737">
        <v>116</v>
      </c>
      <c r="C37737">
        <v>2048</v>
      </c>
      <c r="D37737">
        <v>4</v>
      </c>
      <c r="E37737">
        <v>25</v>
      </c>
    </row>
    <row r="37738" spans="1:5" x14ac:dyDescent="0.25">
      <c r="A37738" s="2">
        <v>54174</v>
      </c>
      <c r="B37738">
        <v>117</v>
      </c>
      <c r="C37738">
        <v>2048</v>
      </c>
      <c r="D37738">
        <v>4</v>
      </c>
      <c r="E37738">
        <v>26</v>
      </c>
    </row>
    <row r="37739" spans="1:5" x14ac:dyDescent="0.25">
      <c r="A37739" s="2">
        <v>54175</v>
      </c>
      <c r="B37739">
        <v>118</v>
      </c>
      <c r="C37739">
        <v>2048</v>
      </c>
      <c r="D37739">
        <v>4</v>
      </c>
      <c r="E37739">
        <v>27</v>
      </c>
    </row>
    <row r="37740" spans="1:5" x14ac:dyDescent="0.25">
      <c r="A37740" s="2">
        <v>54176</v>
      </c>
      <c r="B37740">
        <v>119</v>
      </c>
      <c r="C37740">
        <v>2048</v>
      </c>
      <c r="D37740">
        <v>4</v>
      </c>
      <c r="E37740">
        <v>28</v>
      </c>
    </row>
    <row r="37741" spans="1:5" x14ac:dyDescent="0.25">
      <c r="A37741" s="2">
        <v>54177</v>
      </c>
      <c r="B37741">
        <v>120</v>
      </c>
      <c r="C37741">
        <v>2048</v>
      </c>
      <c r="D37741">
        <v>4</v>
      </c>
      <c r="E37741">
        <v>29</v>
      </c>
    </row>
    <row r="37742" spans="1:5" x14ac:dyDescent="0.25">
      <c r="A37742" s="2">
        <v>54178</v>
      </c>
      <c r="B37742">
        <v>121</v>
      </c>
      <c r="C37742">
        <v>2048</v>
      </c>
      <c r="D37742">
        <v>4</v>
      </c>
      <c r="E37742">
        <v>30</v>
      </c>
    </row>
    <row r="37743" spans="1:5" x14ac:dyDescent="0.25">
      <c r="A37743" s="2">
        <v>54179</v>
      </c>
      <c r="B37743">
        <v>122</v>
      </c>
      <c r="C37743">
        <v>2048</v>
      </c>
      <c r="D37743">
        <v>5</v>
      </c>
      <c r="E37743">
        <v>1</v>
      </c>
    </row>
    <row r="37744" spans="1:5" x14ac:dyDescent="0.25">
      <c r="A37744" s="2">
        <v>54180</v>
      </c>
      <c r="B37744">
        <v>123</v>
      </c>
      <c r="C37744">
        <v>2048</v>
      </c>
      <c r="D37744">
        <v>5</v>
      </c>
      <c r="E37744">
        <v>2</v>
      </c>
    </row>
    <row r="37745" spans="1:5" x14ac:dyDescent="0.25">
      <c r="A37745" s="2">
        <v>54181</v>
      </c>
      <c r="B37745">
        <v>124</v>
      </c>
      <c r="C37745">
        <v>2048</v>
      </c>
      <c r="D37745">
        <v>5</v>
      </c>
      <c r="E37745">
        <v>3</v>
      </c>
    </row>
    <row r="37746" spans="1:5" x14ac:dyDescent="0.25">
      <c r="A37746" s="2">
        <v>54182</v>
      </c>
      <c r="B37746">
        <v>125</v>
      </c>
      <c r="C37746">
        <v>2048</v>
      </c>
      <c r="D37746">
        <v>5</v>
      </c>
      <c r="E37746">
        <v>4</v>
      </c>
    </row>
    <row r="37747" spans="1:5" x14ac:dyDescent="0.25">
      <c r="A37747" s="2">
        <v>54183</v>
      </c>
      <c r="B37747">
        <v>126</v>
      </c>
      <c r="C37747">
        <v>2048</v>
      </c>
      <c r="D37747">
        <v>5</v>
      </c>
      <c r="E37747">
        <v>5</v>
      </c>
    </row>
    <row r="37748" spans="1:5" x14ac:dyDescent="0.25">
      <c r="A37748" s="2">
        <v>54184</v>
      </c>
      <c r="B37748">
        <v>127</v>
      </c>
      <c r="C37748">
        <v>2048</v>
      </c>
      <c r="D37748">
        <v>5</v>
      </c>
      <c r="E37748">
        <v>6</v>
      </c>
    </row>
    <row r="37749" spans="1:5" x14ac:dyDescent="0.25">
      <c r="A37749" s="2">
        <v>54185</v>
      </c>
      <c r="B37749">
        <v>128</v>
      </c>
      <c r="C37749">
        <v>2048</v>
      </c>
      <c r="D37749">
        <v>5</v>
      </c>
      <c r="E37749">
        <v>7</v>
      </c>
    </row>
    <row r="37750" spans="1:5" x14ac:dyDescent="0.25">
      <c r="A37750" s="2">
        <v>54186</v>
      </c>
      <c r="B37750">
        <v>129</v>
      </c>
      <c r="C37750">
        <v>2048</v>
      </c>
      <c r="D37750">
        <v>5</v>
      </c>
      <c r="E37750">
        <v>8</v>
      </c>
    </row>
    <row r="37751" spans="1:5" x14ac:dyDescent="0.25">
      <c r="A37751" s="2">
        <v>54187</v>
      </c>
      <c r="B37751">
        <v>130</v>
      </c>
      <c r="C37751">
        <v>2048</v>
      </c>
      <c r="D37751">
        <v>5</v>
      </c>
      <c r="E37751">
        <v>9</v>
      </c>
    </row>
    <row r="37752" spans="1:5" x14ac:dyDescent="0.25">
      <c r="A37752" s="2">
        <v>54188</v>
      </c>
      <c r="B37752">
        <v>131</v>
      </c>
      <c r="C37752">
        <v>2048</v>
      </c>
      <c r="D37752">
        <v>5</v>
      </c>
      <c r="E37752">
        <v>10</v>
      </c>
    </row>
    <row r="37753" spans="1:5" x14ac:dyDescent="0.25">
      <c r="A37753" s="2">
        <v>54189</v>
      </c>
      <c r="B37753">
        <v>132</v>
      </c>
      <c r="C37753">
        <v>2048</v>
      </c>
      <c r="D37753">
        <v>5</v>
      </c>
      <c r="E37753">
        <v>11</v>
      </c>
    </row>
    <row r="37754" spans="1:5" x14ac:dyDescent="0.25">
      <c r="A37754" s="2">
        <v>54190</v>
      </c>
      <c r="B37754">
        <v>133</v>
      </c>
      <c r="C37754">
        <v>2048</v>
      </c>
      <c r="D37754">
        <v>5</v>
      </c>
      <c r="E37754">
        <v>12</v>
      </c>
    </row>
    <row r="37755" spans="1:5" x14ac:dyDescent="0.25">
      <c r="A37755" s="2">
        <v>54191</v>
      </c>
      <c r="B37755">
        <v>134</v>
      </c>
      <c r="C37755">
        <v>2048</v>
      </c>
      <c r="D37755">
        <v>5</v>
      </c>
      <c r="E37755">
        <v>13</v>
      </c>
    </row>
    <row r="37756" spans="1:5" x14ac:dyDescent="0.25">
      <c r="A37756" s="2">
        <v>54192</v>
      </c>
      <c r="B37756">
        <v>135</v>
      </c>
      <c r="C37756">
        <v>2048</v>
      </c>
      <c r="D37756">
        <v>5</v>
      </c>
      <c r="E37756">
        <v>14</v>
      </c>
    </row>
    <row r="37757" spans="1:5" x14ac:dyDescent="0.25">
      <c r="A37757" s="2">
        <v>54193</v>
      </c>
      <c r="B37757">
        <v>136</v>
      </c>
      <c r="C37757">
        <v>2048</v>
      </c>
      <c r="D37757">
        <v>5</v>
      </c>
      <c r="E37757">
        <v>15</v>
      </c>
    </row>
    <row r="37758" spans="1:5" x14ac:dyDescent="0.25">
      <c r="A37758" s="2">
        <v>54194</v>
      </c>
      <c r="B37758">
        <v>137</v>
      </c>
      <c r="C37758">
        <v>2048</v>
      </c>
      <c r="D37758">
        <v>5</v>
      </c>
      <c r="E37758">
        <v>16</v>
      </c>
    </row>
    <row r="37759" spans="1:5" x14ac:dyDescent="0.25">
      <c r="A37759" s="2">
        <v>54195</v>
      </c>
      <c r="B37759">
        <v>138</v>
      </c>
      <c r="C37759">
        <v>2048</v>
      </c>
      <c r="D37759">
        <v>5</v>
      </c>
      <c r="E37759">
        <v>17</v>
      </c>
    </row>
    <row r="37760" spans="1:5" x14ac:dyDescent="0.25">
      <c r="A37760" s="2">
        <v>54196</v>
      </c>
      <c r="B37760">
        <v>139</v>
      </c>
      <c r="C37760">
        <v>2048</v>
      </c>
      <c r="D37760">
        <v>5</v>
      </c>
      <c r="E37760">
        <v>18</v>
      </c>
    </row>
    <row r="37761" spans="1:5" x14ac:dyDescent="0.25">
      <c r="A37761" s="2">
        <v>54197</v>
      </c>
      <c r="B37761">
        <v>140</v>
      </c>
      <c r="C37761">
        <v>2048</v>
      </c>
      <c r="D37761">
        <v>5</v>
      </c>
      <c r="E37761">
        <v>19</v>
      </c>
    </row>
    <row r="37762" spans="1:5" x14ac:dyDescent="0.25">
      <c r="A37762" s="2">
        <v>54198</v>
      </c>
      <c r="B37762">
        <v>141</v>
      </c>
      <c r="C37762">
        <v>2048</v>
      </c>
      <c r="D37762">
        <v>5</v>
      </c>
      <c r="E37762">
        <v>20</v>
      </c>
    </row>
    <row r="37763" spans="1:5" x14ac:dyDescent="0.25">
      <c r="A37763" s="2">
        <v>54199</v>
      </c>
      <c r="B37763">
        <v>142</v>
      </c>
      <c r="C37763">
        <v>2048</v>
      </c>
      <c r="D37763">
        <v>5</v>
      </c>
      <c r="E37763">
        <v>21</v>
      </c>
    </row>
    <row r="37764" spans="1:5" x14ac:dyDescent="0.25">
      <c r="A37764" s="2">
        <v>54200</v>
      </c>
      <c r="B37764">
        <v>143</v>
      </c>
      <c r="C37764">
        <v>2048</v>
      </c>
      <c r="D37764">
        <v>5</v>
      </c>
      <c r="E37764">
        <v>22</v>
      </c>
    </row>
    <row r="37765" spans="1:5" x14ac:dyDescent="0.25">
      <c r="A37765" s="2">
        <v>54201</v>
      </c>
      <c r="B37765">
        <v>144</v>
      </c>
      <c r="C37765">
        <v>2048</v>
      </c>
      <c r="D37765">
        <v>5</v>
      </c>
      <c r="E37765">
        <v>23</v>
      </c>
    </row>
    <row r="37766" spans="1:5" x14ac:dyDescent="0.25">
      <c r="A37766" s="2">
        <v>54202</v>
      </c>
      <c r="B37766">
        <v>145</v>
      </c>
      <c r="C37766">
        <v>2048</v>
      </c>
      <c r="D37766">
        <v>5</v>
      </c>
      <c r="E37766">
        <v>24</v>
      </c>
    </row>
    <row r="37767" spans="1:5" x14ac:dyDescent="0.25">
      <c r="A37767" s="2">
        <v>54203</v>
      </c>
      <c r="B37767">
        <v>146</v>
      </c>
      <c r="C37767">
        <v>2048</v>
      </c>
      <c r="D37767">
        <v>5</v>
      </c>
      <c r="E37767">
        <v>25</v>
      </c>
    </row>
    <row r="37768" spans="1:5" x14ac:dyDescent="0.25">
      <c r="A37768" s="2">
        <v>54204</v>
      </c>
      <c r="B37768">
        <v>147</v>
      </c>
      <c r="C37768">
        <v>2048</v>
      </c>
      <c r="D37768">
        <v>5</v>
      </c>
      <c r="E37768">
        <v>26</v>
      </c>
    </row>
    <row r="37769" spans="1:5" x14ac:dyDescent="0.25">
      <c r="A37769" s="2">
        <v>54205</v>
      </c>
      <c r="B37769">
        <v>148</v>
      </c>
      <c r="C37769">
        <v>2048</v>
      </c>
      <c r="D37769">
        <v>5</v>
      </c>
      <c r="E37769">
        <v>27</v>
      </c>
    </row>
    <row r="37770" spans="1:5" x14ac:dyDescent="0.25">
      <c r="A37770" s="2">
        <v>54206</v>
      </c>
      <c r="B37770">
        <v>149</v>
      </c>
      <c r="C37770">
        <v>2048</v>
      </c>
      <c r="D37770">
        <v>5</v>
      </c>
      <c r="E37770">
        <v>28</v>
      </c>
    </row>
    <row r="37771" spans="1:5" x14ac:dyDescent="0.25">
      <c r="A37771" s="2">
        <v>54207</v>
      </c>
      <c r="B37771">
        <v>150</v>
      </c>
      <c r="C37771">
        <v>2048</v>
      </c>
      <c r="D37771">
        <v>5</v>
      </c>
      <c r="E37771">
        <v>29</v>
      </c>
    </row>
    <row r="37772" spans="1:5" x14ac:dyDescent="0.25">
      <c r="A37772" s="2">
        <v>54208</v>
      </c>
      <c r="B37772">
        <v>151</v>
      </c>
      <c r="C37772">
        <v>2048</v>
      </c>
      <c r="D37772">
        <v>5</v>
      </c>
      <c r="E37772">
        <v>30</v>
      </c>
    </row>
    <row r="37773" spans="1:5" x14ac:dyDescent="0.25">
      <c r="A37773" s="2">
        <v>54209</v>
      </c>
      <c r="B37773">
        <v>152</v>
      </c>
      <c r="C37773">
        <v>2048</v>
      </c>
      <c r="D37773">
        <v>5</v>
      </c>
      <c r="E37773">
        <v>31</v>
      </c>
    </row>
    <row r="37774" spans="1:5" x14ac:dyDescent="0.25">
      <c r="A37774" s="2">
        <v>54210</v>
      </c>
      <c r="B37774">
        <v>153</v>
      </c>
      <c r="C37774">
        <v>2048</v>
      </c>
      <c r="D37774">
        <v>6</v>
      </c>
      <c r="E37774">
        <v>1</v>
      </c>
    </row>
    <row r="37775" spans="1:5" x14ac:dyDescent="0.25">
      <c r="A37775" s="2">
        <v>54211</v>
      </c>
      <c r="B37775">
        <v>154</v>
      </c>
      <c r="C37775">
        <v>2048</v>
      </c>
      <c r="D37775">
        <v>6</v>
      </c>
      <c r="E37775">
        <v>2</v>
      </c>
    </row>
    <row r="37776" spans="1:5" x14ac:dyDescent="0.25">
      <c r="A37776" s="2">
        <v>54212</v>
      </c>
      <c r="B37776">
        <v>155</v>
      </c>
      <c r="C37776">
        <v>2048</v>
      </c>
      <c r="D37776">
        <v>6</v>
      </c>
      <c r="E37776">
        <v>3</v>
      </c>
    </row>
    <row r="37777" spans="1:5" x14ac:dyDescent="0.25">
      <c r="A37777" s="2">
        <v>54213</v>
      </c>
      <c r="B37777">
        <v>156</v>
      </c>
      <c r="C37777">
        <v>2048</v>
      </c>
      <c r="D37777">
        <v>6</v>
      </c>
      <c r="E37777">
        <v>4</v>
      </c>
    </row>
    <row r="37778" spans="1:5" x14ac:dyDescent="0.25">
      <c r="A37778" s="2">
        <v>54214</v>
      </c>
      <c r="B37778">
        <v>157</v>
      </c>
      <c r="C37778">
        <v>2048</v>
      </c>
      <c r="D37778">
        <v>6</v>
      </c>
      <c r="E37778">
        <v>5</v>
      </c>
    </row>
    <row r="37779" spans="1:5" x14ac:dyDescent="0.25">
      <c r="A37779" s="2">
        <v>54215</v>
      </c>
      <c r="B37779">
        <v>158</v>
      </c>
      <c r="C37779">
        <v>2048</v>
      </c>
      <c r="D37779">
        <v>6</v>
      </c>
      <c r="E37779">
        <v>6</v>
      </c>
    </row>
    <row r="37780" spans="1:5" x14ac:dyDescent="0.25">
      <c r="A37780" s="2">
        <v>54216</v>
      </c>
      <c r="B37780">
        <v>159</v>
      </c>
      <c r="C37780">
        <v>2048</v>
      </c>
      <c r="D37780">
        <v>6</v>
      </c>
      <c r="E37780">
        <v>7</v>
      </c>
    </row>
    <row r="37781" spans="1:5" x14ac:dyDescent="0.25">
      <c r="A37781" s="2">
        <v>54217</v>
      </c>
      <c r="B37781">
        <v>160</v>
      </c>
      <c r="C37781">
        <v>2048</v>
      </c>
      <c r="D37781">
        <v>6</v>
      </c>
      <c r="E37781">
        <v>8</v>
      </c>
    </row>
    <row r="37782" spans="1:5" x14ac:dyDescent="0.25">
      <c r="A37782" s="2">
        <v>54218</v>
      </c>
      <c r="B37782">
        <v>161</v>
      </c>
      <c r="C37782">
        <v>2048</v>
      </c>
      <c r="D37782">
        <v>6</v>
      </c>
      <c r="E37782">
        <v>9</v>
      </c>
    </row>
    <row r="37783" spans="1:5" x14ac:dyDescent="0.25">
      <c r="A37783" s="2">
        <v>54219</v>
      </c>
      <c r="B37783">
        <v>162</v>
      </c>
      <c r="C37783">
        <v>2048</v>
      </c>
      <c r="D37783">
        <v>6</v>
      </c>
      <c r="E37783">
        <v>10</v>
      </c>
    </row>
    <row r="37784" spans="1:5" x14ac:dyDescent="0.25">
      <c r="A37784" s="2">
        <v>54220</v>
      </c>
      <c r="B37784">
        <v>163</v>
      </c>
      <c r="C37784">
        <v>2048</v>
      </c>
      <c r="D37784">
        <v>6</v>
      </c>
      <c r="E37784">
        <v>11</v>
      </c>
    </row>
    <row r="37785" spans="1:5" x14ac:dyDescent="0.25">
      <c r="A37785" s="2">
        <v>54221</v>
      </c>
      <c r="B37785">
        <v>164</v>
      </c>
      <c r="C37785">
        <v>2048</v>
      </c>
      <c r="D37785">
        <v>6</v>
      </c>
      <c r="E37785">
        <v>12</v>
      </c>
    </row>
    <row r="37786" spans="1:5" x14ac:dyDescent="0.25">
      <c r="A37786" s="2">
        <v>54222</v>
      </c>
      <c r="B37786">
        <v>165</v>
      </c>
      <c r="C37786">
        <v>2048</v>
      </c>
      <c r="D37786">
        <v>6</v>
      </c>
      <c r="E37786">
        <v>13</v>
      </c>
    </row>
    <row r="37787" spans="1:5" x14ac:dyDescent="0.25">
      <c r="A37787" s="2">
        <v>54223</v>
      </c>
      <c r="B37787">
        <v>166</v>
      </c>
      <c r="C37787">
        <v>2048</v>
      </c>
      <c r="D37787">
        <v>6</v>
      </c>
      <c r="E37787">
        <v>14</v>
      </c>
    </row>
    <row r="37788" spans="1:5" x14ac:dyDescent="0.25">
      <c r="A37788" s="2">
        <v>54224</v>
      </c>
      <c r="B37788">
        <v>167</v>
      </c>
      <c r="C37788">
        <v>2048</v>
      </c>
      <c r="D37788">
        <v>6</v>
      </c>
      <c r="E37788">
        <v>15</v>
      </c>
    </row>
    <row r="37789" spans="1:5" x14ac:dyDescent="0.25">
      <c r="A37789" s="2">
        <v>54225</v>
      </c>
      <c r="B37789">
        <v>168</v>
      </c>
      <c r="C37789">
        <v>2048</v>
      </c>
      <c r="D37789">
        <v>6</v>
      </c>
      <c r="E37789">
        <v>16</v>
      </c>
    </row>
    <row r="37790" spans="1:5" x14ac:dyDescent="0.25">
      <c r="A37790" s="2">
        <v>54226</v>
      </c>
      <c r="B37790">
        <v>169</v>
      </c>
      <c r="C37790">
        <v>2048</v>
      </c>
      <c r="D37790">
        <v>6</v>
      </c>
      <c r="E37790">
        <v>17</v>
      </c>
    </row>
    <row r="37791" spans="1:5" x14ac:dyDescent="0.25">
      <c r="A37791" s="2">
        <v>54227</v>
      </c>
      <c r="B37791">
        <v>170</v>
      </c>
      <c r="C37791">
        <v>2048</v>
      </c>
      <c r="D37791">
        <v>6</v>
      </c>
      <c r="E37791">
        <v>18</v>
      </c>
    </row>
    <row r="37792" spans="1:5" x14ac:dyDescent="0.25">
      <c r="A37792" s="2">
        <v>54228</v>
      </c>
      <c r="B37792">
        <v>171</v>
      </c>
      <c r="C37792">
        <v>2048</v>
      </c>
      <c r="D37792">
        <v>6</v>
      </c>
      <c r="E37792">
        <v>19</v>
      </c>
    </row>
    <row r="37793" spans="1:5" x14ac:dyDescent="0.25">
      <c r="A37793" s="2">
        <v>54229</v>
      </c>
      <c r="B37793">
        <v>172</v>
      </c>
      <c r="C37793">
        <v>2048</v>
      </c>
      <c r="D37793">
        <v>6</v>
      </c>
      <c r="E37793">
        <v>20</v>
      </c>
    </row>
    <row r="37794" spans="1:5" x14ac:dyDescent="0.25">
      <c r="A37794" s="2">
        <v>54230</v>
      </c>
      <c r="B37794">
        <v>173</v>
      </c>
      <c r="C37794">
        <v>2048</v>
      </c>
      <c r="D37794">
        <v>6</v>
      </c>
      <c r="E37794">
        <v>21</v>
      </c>
    </row>
    <row r="37795" spans="1:5" x14ac:dyDescent="0.25">
      <c r="A37795" s="2">
        <v>54231</v>
      </c>
      <c r="B37795">
        <v>174</v>
      </c>
      <c r="C37795">
        <v>2048</v>
      </c>
      <c r="D37795">
        <v>6</v>
      </c>
      <c r="E37795">
        <v>22</v>
      </c>
    </row>
    <row r="37796" spans="1:5" x14ac:dyDescent="0.25">
      <c r="A37796" s="2">
        <v>54232</v>
      </c>
      <c r="B37796">
        <v>175</v>
      </c>
      <c r="C37796">
        <v>2048</v>
      </c>
      <c r="D37796">
        <v>6</v>
      </c>
      <c r="E37796">
        <v>23</v>
      </c>
    </row>
    <row r="37797" spans="1:5" x14ac:dyDescent="0.25">
      <c r="A37797" s="2">
        <v>54233</v>
      </c>
      <c r="B37797">
        <v>176</v>
      </c>
      <c r="C37797">
        <v>2048</v>
      </c>
      <c r="D37797">
        <v>6</v>
      </c>
      <c r="E37797">
        <v>24</v>
      </c>
    </row>
    <row r="37798" spans="1:5" x14ac:dyDescent="0.25">
      <c r="A37798" s="2">
        <v>54234</v>
      </c>
      <c r="B37798">
        <v>177</v>
      </c>
      <c r="C37798">
        <v>2048</v>
      </c>
      <c r="D37798">
        <v>6</v>
      </c>
      <c r="E37798">
        <v>25</v>
      </c>
    </row>
    <row r="37799" spans="1:5" x14ac:dyDescent="0.25">
      <c r="A37799" s="2">
        <v>54235</v>
      </c>
      <c r="B37799">
        <v>178</v>
      </c>
      <c r="C37799">
        <v>2048</v>
      </c>
      <c r="D37799">
        <v>6</v>
      </c>
      <c r="E37799">
        <v>26</v>
      </c>
    </row>
    <row r="37800" spans="1:5" x14ac:dyDescent="0.25">
      <c r="A37800" s="2">
        <v>54236</v>
      </c>
      <c r="B37800">
        <v>179</v>
      </c>
      <c r="C37800">
        <v>2048</v>
      </c>
      <c r="D37800">
        <v>6</v>
      </c>
      <c r="E37800">
        <v>27</v>
      </c>
    </row>
    <row r="37801" spans="1:5" x14ac:dyDescent="0.25">
      <c r="A37801" s="2">
        <v>54237</v>
      </c>
      <c r="B37801">
        <v>180</v>
      </c>
      <c r="C37801">
        <v>2048</v>
      </c>
      <c r="D37801">
        <v>6</v>
      </c>
      <c r="E37801">
        <v>28</v>
      </c>
    </row>
    <row r="37802" spans="1:5" x14ac:dyDescent="0.25">
      <c r="A37802" s="2">
        <v>54238</v>
      </c>
      <c r="B37802">
        <v>181</v>
      </c>
      <c r="C37802">
        <v>2048</v>
      </c>
      <c r="D37802">
        <v>6</v>
      </c>
      <c r="E37802">
        <v>29</v>
      </c>
    </row>
    <row r="37803" spans="1:5" x14ac:dyDescent="0.25">
      <c r="A37803" s="2">
        <v>54239</v>
      </c>
      <c r="B37803">
        <v>182</v>
      </c>
      <c r="C37803">
        <v>2048</v>
      </c>
      <c r="D37803">
        <v>6</v>
      </c>
      <c r="E37803">
        <v>30</v>
      </c>
    </row>
    <row r="37804" spans="1:5" x14ac:dyDescent="0.25">
      <c r="A37804" s="2">
        <v>54240</v>
      </c>
      <c r="B37804">
        <v>183</v>
      </c>
      <c r="C37804">
        <v>2048</v>
      </c>
      <c r="D37804">
        <v>7</v>
      </c>
      <c r="E37804">
        <v>1</v>
      </c>
    </row>
    <row r="37805" spans="1:5" x14ac:dyDescent="0.25">
      <c r="A37805" s="2">
        <v>54241</v>
      </c>
      <c r="B37805">
        <v>184</v>
      </c>
      <c r="C37805">
        <v>2048</v>
      </c>
      <c r="D37805">
        <v>7</v>
      </c>
      <c r="E37805">
        <v>2</v>
      </c>
    </row>
    <row r="37806" spans="1:5" x14ac:dyDescent="0.25">
      <c r="A37806" s="2">
        <v>54242</v>
      </c>
      <c r="B37806">
        <v>185</v>
      </c>
      <c r="C37806">
        <v>2048</v>
      </c>
      <c r="D37806">
        <v>7</v>
      </c>
      <c r="E37806">
        <v>3</v>
      </c>
    </row>
    <row r="37807" spans="1:5" x14ac:dyDescent="0.25">
      <c r="A37807" s="2">
        <v>54243</v>
      </c>
      <c r="B37807">
        <v>186</v>
      </c>
      <c r="C37807">
        <v>2048</v>
      </c>
      <c r="D37807">
        <v>7</v>
      </c>
      <c r="E37807">
        <v>4</v>
      </c>
    </row>
    <row r="37808" spans="1:5" x14ac:dyDescent="0.25">
      <c r="A37808" s="2">
        <v>54244</v>
      </c>
      <c r="B37808">
        <v>187</v>
      </c>
      <c r="C37808">
        <v>2048</v>
      </c>
      <c r="D37808">
        <v>7</v>
      </c>
      <c r="E37808">
        <v>5</v>
      </c>
    </row>
    <row r="37809" spans="1:5" x14ac:dyDescent="0.25">
      <c r="A37809" s="2">
        <v>54245</v>
      </c>
      <c r="B37809">
        <v>188</v>
      </c>
      <c r="C37809">
        <v>2048</v>
      </c>
      <c r="D37809">
        <v>7</v>
      </c>
      <c r="E37809">
        <v>6</v>
      </c>
    </row>
    <row r="37810" spans="1:5" x14ac:dyDescent="0.25">
      <c r="A37810" s="2">
        <v>54246</v>
      </c>
      <c r="B37810">
        <v>189</v>
      </c>
      <c r="C37810">
        <v>2048</v>
      </c>
      <c r="D37810">
        <v>7</v>
      </c>
      <c r="E37810">
        <v>7</v>
      </c>
    </row>
    <row r="37811" spans="1:5" x14ac:dyDescent="0.25">
      <c r="A37811" s="2">
        <v>54247</v>
      </c>
      <c r="B37811">
        <v>190</v>
      </c>
      <c r="C37811">
        <v>2048</v>
      </c>
      <c r="D37811">
        <v>7</v>
      </c>
      <c r="E37811">
        <v>8</v>
      </c>
    </row>
    <row r="37812" spans="1:5" x14ac:dyDescent="0.25">
      <c r="A37812" s="2">
        <v>54248</v>
      </c>
      <c r="B37812">
        <v>191</v>
      </c>
      <c r="C37812">
        <v>2048</v>
      </c>
      <c r="D37812">
        <v>7</v>
      </c>
      <c r="E37812">
        <v>9</v>
      </c>
    </row>
    <row r="37813" spans="1:5" x14ac:dyDescent="0.25">
      <c r="A37813" s="2">
        <v>54249</v>
      </c>
      <c r="B37813">
        <v>192</v>
      </c>
      <c r="C37813">
        <v>2048</v>
      </c>
      <c r="D37813">
        <v>7</v>
      </c>
      <c r="E37813">
        <v>10</v>
      </c>
    </row>
    <row r="37814" spans="1:5" x14ac:dyDescent="0.25">
      <c r="A37814" s="2">
        <v>54250</v>
      </c>
      <c r="B37814">
        <v>193</v>
      </c>
      <c r="C37814">
        <v>2048</v>
      </c>
      <c r="D37814">
        <v>7</v>
      </c>
      <c r="E37814">
        <v>11</v>
      </c>
    </row>
    <row r="37815" spans="1:5" x14ac:dyDescent="0.25">
      <c r="A37815" s="2">
        <v>54251</v>
      </c>
      <c r="B37815">
        <v>194</v>
      </c>
      <c r="C37815">
        <v>2048</v>
      </c>
      <c r="D37815">
        <v>7</v>
      </c>
      <c r="E37815">
        <v>12</v>
      </c>
    </row>
    <row r="37816" spans="1:5" x14ac:dyDescent="0.25">
      <c r="A37816" s="2">
        <v>54252</v>
      </c>
      <c r="B37816">
        <v>195</v>
      </c>
      <c r="C37816">
        <v>2048</v>
      </c>
      <c r="D37816">
        <v>7</v>
      </c>
      <c r="E37816">
        <v>13</v>
      </c>
    </row>
    <row r="37817" spans="1:5" x14ac:dyDescent="0.25">
      <c r="A37817" s="2">
        <v>54253</v>
      </c>
      <c r="B37817">
        <v>196</v>
      </c>
      <c r="C37817">
        <v>2048</v>
      </c>
      <c r="D37817">
        <v>7</v>
      </c>
      <c r="E37817">
        <v>14</v>
      </c>
    </row>
    <row r="37818" spans="1:5" x14ac:dyDescent="0.25">
      <c r="A37818" s="2">
        <v>54254</v>
      </c>
      <c r="B37818">
        <v>197</v>
      </c>
      <c r="C37818">
        <v>2048</v>
      </c>
      <c r="D37818">
        <v>7</v>
      </c>
      <c r="E37818">
        <v>15</v>
      </c>
    </row>
    <row r="37819" spans="1:5" x14ac:dyDescent="0.25">
      <c r="A37819" s="2">
        <v>54255</v>
      </c>
      <c r="B37819">
        <v>198</v>
      </c>
      <c r="C37819">
        <v>2048</v>
      </c>
      <c r="D37819">
        <v>7</v>
      </c>
      <c r="E37819">
        <v>16</v>
      </c>
    </row>
    <row r="37820" spans="1:5" x14ac:dyDescent="0.25">
      <c r="A37820" s="2">
        <v>54256</v>
      </c>
      <c r="B37820">
        <v>199</v>
      </c>
      <c r="C37820">
        <v>2048</v>
      </c>
      <c r="D37820">
        <v>7</v>
      </c>
      <c r="E37820">
        <v>17</v>
      </c>
    </row>
    <row r="37821" spans="1:5" x14ac:dyDescent="0.25">
      <c r="A37821" s="2">
        <v>54257</v>
      </c>
      <c r="B37821">
        <v>200</v>
      </c>
      <c r="C37821">
        <v>2048</v>
      </c>
      <c r="D37821">
        <v>7</v>
      </c>
      <c r="E37821">
        <v>18</v>
      </c>
    </row>
    <row r="37822" spans="1:5" x14ac:dyDescent="0.25">
      <c r="A37822" s="2">
        <v>54258</v>
      </c>
      <c r="B37822">
        <v>201</v>
      </c>
      <c r="C37822">
        <v>2048</v>
      </c>
      <c r="D37822">
        <v>7</v>
      </c>
      <c r="E37822">
        <v>19</v>
      </c>
    </row>
    <row r="37823" spans="1:5" x14ac:dyDescent="0.25">
      <c r="A37823" s="2">
        <v>54259</v>
      </c>
      <c r="B37823">
        <v>202</v>
      </c>
      <c r="C37823">
        <v>2048</v>
      </c>
      <c r="D37823">
        <v>7</v>
      </c>
      <c r="E37823">
        <v>20</v>
      </c>
    </row>
    <row r="37824" spans="1:5" x14ac:dyDescent="0.25">
      <c r="A37824" s="2">
        <v>54260</v>
      </c>
      <c r="B37824">
        <v>203</v>
      </c>
      <c r="C37824">
        <v>2048</v>
      </c>
      <c r="D37824">
        <v>7</v>
      </c>
      <c r="E37824">
        <v>21</v>
      </c>
    </row>
    <row r="37825" spans="1:5" x14ac:dyDescent="0.25">
      <c r="A37825" s="2">
        <v>54261</v>
      </c>
      <c r="B37825">
        <v>204</v>
      </c>
      <c r="C37825">
        <v>2048</v>
      </c>
      <c r="D37825">
        <v>7</v>
      </c>
      <c r="E37825">
        <v>22</v>
      </c>
    </row>
    <row r="37826" spans="1:5" x14ac:dyDescent="0.25">
      <c r="A37826" s="2">
        <v>54262</v>
      </c>
      <c r="B37826">
        <v>205</v>
      </c>
      <c r="C37826">
        <v>2048</v>
      </c>
      <c r="D37826">
        <v>7</v>
      </c>
      <c r="E37826">
        <v>23</v>
      </c>
    </row>
    <row r="37827" spans="1:5" x14ac:dyDescent="0.25">
      <c r="A37827" s="2">
        <v>54263</v>
      </c>
      <c r="B37827">
        <v>206</v>
      </c>
      <c r="C37827">
        <v>2048</v>
      </c>
      <c r="D37827">
        <v>7</v>
      </c>
      <c r="E37827">
        <v>24</v>
      </c>
    </row>
    <row r="37828" spans="1:5" x14ac:dyDescent="0.25">
      <c r="A37828" s="2">
        <v>54264</v>
      </c>
      <c r="B37828">
        <v>207</v>
      </c>
      <c r="C37828">
        <v>2048</v>
      </c>
      <c r="D37828">
        <v>7</v>
      </c>
      <c r="E37828">
        <v>25</v>
      </c>
    </row>
    <row r="37829" spans="1:5" x14ac:dyDescent="0.25">
      <c r="A37829" s="2">
        <v>54265</v>
      </c>
      <c r="B37829">
        <v>208</v>
      </c>
      <c r="C37829">
        <v>2048</v>
      </c>
      <c r="D37829">
        <v>7</v>
      </c>
      <c r="E37829">
        <v>26</v>
      </c>
    </row>
    <row r="37830" spans="1:5" x14ac:dyDescent="0.25">
      <c r="A37830" s="2">
        <v>54266</v>
      </c>
      <c r="B37830">
        <v>209</v>
      </c>
      <c r="C37830">
        <v>2048</v>
      </c>
      <c r="D37830">
        <v>7</v>
      </c>
      <c r="E37830">
        <v>27</v>
      </c>
    </row>
    <row r="37831" spans="1:5" x14ac:dyDescent="0.25">
      <c r="A37831" s="2">
        <v>54267</v>
      </c>
      <c r="B37831">
        <v>210</v>
      </c>
      <c r="C37831">
        <v>2048</v>
      </c>
      <c r="D37831">
        <v>7</v>
      </c>
      <c r="E37831">
        <v>28</v>
      </c>
    </row>
    <row r="37832" spans="1:5" x14ac:dyDescent="0.25">
      <c r="A37832" s="2">
        <v>54268</v>
      </c>
      <c r="B37832">
        <v>211</v>
      </c>
      <c r="C37832">
        <v>2048</v>
      </c>
      <c r="D37832">
        <v>7</v>
      </c>
      <c r="E37832">
        <v>29</v>
      </c>
    </row>
    <row r="37833" spans="1:5" x14ac:dyDescent="0.25">
      <c r="A37833" s="2">
        <v>54269</v>
      </c>
      <c r="B37833">
        <v>212</v>
      </c>
      <c r="C37833">
        <v>2048</v>
      </c>
      <c r="D37833">
        <v>7</v>
      </c>
      <c r="E37833">
        <v>30</v>
      </c>
    </row>
    <row r="37834" spans="1:5" x14ac:dyDescent="0.25">
      <c r="A37834" s="2">
        <v>54270</v>
      </c>
      <c r="B37834">
        <v>213</v>
      </c>
      <c r="C37834">
        <v>2048</v>
      </c>
      <c r="D37834">
        <v>7</v>
      </c>
      <c r="E37834">
        <v>31</v>
      </c>
    </row>
    <row r="37835" spans="1:5" x14ac:dyDescent="0.25">
      <c r="A37835" s="2">
        <v>54271</v>
      </c>
      <c r="B37835">
        <v>214</v>
      </c>
      <c r="C37835">
        <v>2048</v>
      </c>
      <c r="D37835">
        <v>8</v>
      </c>
      <c r="E37835">
        <v>1</v>
      </c>
    </row>
    <row r="37836" spans="1:5" x14ac:dyDescent="0.25">
      <c r="A37836" s="2">
        <v>54272</v>
      </c>
      <c r="B37836">
        <v>215</v>
      </c>
      <c r="C37836">
        <v>2048</v>
      </c>
      <c r="D37836">
        <v>8</v>
      </c>
      <c r="E37836">
        <v>2</v>
      </c>
    </row>
    <row r="37837" spans="1:5" x14ac:dyDescent="0.25">
      <c r="A37837" s="2">
        <v>54273</v>
      </c>
      <c r="B37837">
        <v>216</v>
      </c>
      <c r="C37837">
        <v>2048</v>
      </c>
      <c r="D37837">
        <v>8</v>
      </c>
      <c r="E37837">
        <v>3</v>
      </c>
    </row>
    <row r="37838" spans="1:5" x14ac:dyDescent="0.25">
      <c r="A37838" s="2">
        <v>54274</v>
      </c>
      <c r="B37838">
        <v>217</v>
      </c>
      <c r="C37838">
        <v>2048</v>
      </c>
      <c r="D37838">
        <v>8</v>
      </c>
      <c r="E37838">
        <v>4</v>
      </c>
    </row>
    <row r="37839" spans="1:5" x14ac:dyDescent="0.25">
      <c r="A37839" s="2">
        <v>54275</v>
      </c>
      <c r="B37839">
        <v>218</v>
      </c>
      <c r="C37839">
        <v>2048</v>
      </c>
      <c r="D37839">
        <v>8</v>
      </c>
      <c r="E37839">
        <v>5</v>
      </c>
    </row>
    <row r="37840" spans="1:5" x14ac:dyDescent="0.25">
      <c r="A37840" s="2">
        <v>54276</v>
      </c>
      <c r="B37840">
        <v>219</v>
      </c>
      <c r="C37840">
        <v>2048</v>
      </c>
      <c r="D37840">
        <v>8</v>
      </c>
      <c r="E37840">
        <v>6</v>
      </c>
    </row>
    <row r="37841" spans="1:5" x14ac:dyDescent="0.25">
      <c r="A37841" s="2">
        <v>54277</v>
      </c>
      <c r="B37841">
        <v>220</v>
      </c>
      <c r="C37841">
        <v>2048</v>
      </c>
      <c r="D37841">
        <v>8</v>
      </c>
      <c r="E37841">
        <v>7</v>
      </c>
    </row>
    <row r="37842" spans="1:5" x14ac:dyDescent="0.25">
      <c r="A37842" s="2">
        <v>54278</v>
      </c>
      <c r="B37842">
        <v>221</v>
      </c>
      <c r="C37842">
        <v>2048</v>
      </c>
      <c r="D37842">
        <v>8</v>
      </c>
      <c r="E37842">
        <v>8</v>
      </c>
    </row>
    <row r="37843" spans="1:5" x14ac:dyDescent="0.25">
      <c r="A37843" s="2">
        <v>54279</v>
      </c>
      <c r="B37843">
        <v>222</v>
      </c>
      <c r="C37843">
        <v>2048</v>
      </c>
      <c r="D37843">
        <v>8</v>
      </c>
      <c r="E37843">
        <v>9</v>
      </c>
    </row>
    <row r="37844" spans="1:5" x14ac:dyDescent="0.25">
      <c r="A37844" s="2">
        <v>54280</v>
      </c>
      <c r="B37844">
        <v>223</v>
      </c>
      <c r="C37844">
        <v>2048</v>
      </c>
      <c r="D37844">
        <v>8</v>
      </c>
      <c r="E37844">
        <v>10</v>
      </c>
    </row>
    <row r="37845" spans="1:5" x14ac:dyDescent="0.25">
      <c r="A37845" s="2">
        <v>54281</v>
      </c>
      <c r="B37845">
        <v>224</v>
      </c>
      <c r="C37845">
        <v>2048</v>
      </c>
      <c r="D37845">
        <v>8</v>
      </c>
      <c r="E37845">
        <v>11</v>
      </c>
    </row>
    <row r="37846" spans="1:5" x14ac:dyDescent="0.25">
      <c r="A37846" s="2">
        <v>54282</v>
      </c>
      <c r="B37846">
        <v>225</v>
      </c>
      <c r="C37846">
        <v>2048</v>
      </c>
      <c r="D37846">
        <v>8</v>
      </c>
      <c r="E37846">
        <v>12</v>
      </c>
    </row>
    <row r="37847" spans="1:5" x14ac:dyDescent="0.25">
      <c r="A37847" s="2">
        <v>54283</v>
      </c>
      <c r="B37847">
        <v>226</v>
      </c>
      <c r="C37847">
        <v>2048</v>
      </c>
      <c r="D37847">
        <v>8</v>
      </c>
      <c r="E37847">
        <v>13</v>
      </c>
    </row>
    <row r="37848" spans="1:5" x14ac:dyDescent="0.25">
      <c r="A37848" s="2">
        <v>54284</v>
      </c>
      <c r="B37848">
        <v>227</v>
      </c>
      <c r="C37848">
        <v>2048</v>
      </c>
      <c r="D37848">
        <v>8</v>
      </c>
      <c r="E37848">
        <v>14</v>
      </c>
    </row>
    <row r="37849" spans="1:5" x14ac:dyDescent="0.25">
      <c r="A37849" s="2">
        <v>54285</v>
      </c>
      <c r="B37849">
        <v>228</v>
      </c>
      <c r="C37849">
        <v>2048</v>
      </c>
      <c r="D37849">
        <v>8</v>
      </c>
      <c r="E37849">
        <v>15</v>
      </c>
    </row>
    <row r="37850" spans="1:5" x14ac:dyDescent="0.25">
      <c r="A37850" s="2">
        <v>54286</v>
      </c>
      <c r="B37850">
        <v>229</v>
      </c>
      <c r="C37850">
        <v>2048</v>
      </c>
      <c r="D37850">
        <v>8</v>
      </c>
      <c r="E37850">
        <v>16</v>
      </c>
    </row>
    <row r="37851" spans="1:5" x14ac:dyDescent="0.25">
      <c r="A37851" s="2">
        <v>54287</v>
      </c>
      <c r="B37851">
        <v>230</v>
      </c>
      <c r="C37851">
        <v>2048</v>
      </c>
      <c r="D37851">
        <v>8</v>
      </c>
      <c r="E37851">
        <v>17</v>
      </c>
    </row>
    <row r="37852" spans="1:5" x14ac:dyDescent="0.25">
      <c r="A37852" s="2">
        <v>54288</v>
      </c>
      <c r="B37852">
        <v>231</v>
      </c>
      <c r="C37852">
        <v>2048</v>
      </c>
      <c r="D37852">
        <v>8</v>
      </c>
      <c r="E37852">
        <v>18</v>
      </c>
    </row>
    <row r="37853" spans="1:5" x14ac:dyDescent="0.25">
      <c r="A37853" s="2">
        <v>54289</v>
      </c>
      <c r="B37853">
        <v>232</v>
      </c>
      <c r="C37853">
        <v>2048</v>
      </c>
      <c r="D37853">
        <v>8</v>
      </c>
      <c r="E37853">
        <v>19</v>
      </c>
    </row>
    <row r="37854" spans="1:5" x14ac:dyDescent="0.25">
      <c r="A37854" s="2">
        <v>54290</v>
      </c>
      <c r="B37854">
        <v>233</v>
      </c>
      <c r="C37854">
        <v>2048</v>
      </c>
      <c r="D37854">
        <v>8</v>
      </c>
      <c r="E37854">
        <v>20</v>
      </c>
    </row>
    <row r="37855" spans="1:5" x14ac:dyDescent="0.25">
      <c r="A37855" s="2">
        <v>54291</v>
      </c>
      <c r="B37855">
        <v>234</v>
      </c>
      <c r="C37855">
        <v>2048</v>
      </c>
      <c r="D37855">
        <v>8</v>
      </c>
      <c r="E37855">
        <v>21</v>
      </c>
    </row>
    <row r="37856" spans="1:5" x14ac:dyDescent="0.25">
      <c r="A37856" s="2">
        <v>54292</v>
      </c>
      <c r="B37856">
        <v>235</v>
      </c>
      <c r="C37856">
        <v>2048</v>
      </c>
      <c r="D37856">
        <v>8</v>
      </c>
      <c r="E37856">
        <v>22</v>
      </c>
    </row>
    <row r="37857" spans="1:5" x14ac:dyDescent="0.25">
      <c r="A37857" s="2">
        <v>54293</v>
      </c>
      <c r="B37857">
        <v>236</v>
      </c>
      <c r="C37857">
        <v>2048</v>
      </c>
      <c r="D37857">
        <v>8</v>
      </c>
      <c r="E37857">
        <v>23</v>
      </c>
    </row>
    <row r="37858" spans="1:5" x14ac:dyDescent="0.25">
      <c r="A37858" s="2">
        <v>54294</v>
      </c>
      <c r="B37858">
        <v>237</v>
      </c>
      <c r="C37858">
        <v>2048</v>
      </c>
      <c r="D37858">
        <v>8</v>
      </c>
      <c r="E37858">
        <v>24</v>
      </c>
    </row>
    <row r="37859" spans="1:5" x14ac:dyDescent="0.25">
      <c r="A37859" s="2">
        <v>54295</v>
      </c>
      <c r="B37859">
        <v>238</v>
      </c>
      <c r="C37859">
        <v>2048</v>
      </c>
      <c r="D37859">
        <v>8</v>
      </c>
      <c r="E37859">
        <v>25</v>
      </c>
    </row>
    <row r="37860" spans="1:5" x14ac:dyDescent="0.25">
      <c r="A37860" s="2">
        <v>54296</v>
      </c>
      <c r="B37860">
        <v>239</v>
      </c>
      <c r="C37860">
        <v>2048</v>
      </c>
      <c r="D37860">
        <v>8</v>
      </c>
      <c r="E37860">
        <v>26</v>
      </c>
    </row>
    <row r="37861" spans="1:5" x14ac:dyDescent="0.25">
      <c r="A37861" s="2">
        <v>54297</v>
      </c>
      <c r="B37861">
        <v>240</v>
      </c>
      <c r="C37861">
        <v>2048</v>
      </c>
      <c r="D37861">
        <v>8</v>
      </c>
      <c r="E37861">
        <v>27</v>
      </c>
    </row>
    <row r="37862" spans="1:5" x14ac:dyDescent="0.25">
      <c r="A37862" s="2">
        <v>54298</v>
      </c>
      <c r="B37862">
        <v>241</v>
      </c>
      <c r="C37862">
        <v>2048</v>
      </c>
      <c r="D37862">
        <v>8</v>
      </c>
      <c r="E37862">
        <v>28</v>
      </c>
    </row>
    <row r="37863" spans="1:5" x14ac:dyDescent="0.25">
      <c r="A37863" s="2">
        <v>54299</v>
      </c>
      <c r="B37863">
        <v>242</v>
      </c>
      <c r="C37863">
        <v>2048</v>
      </c>
      <c r="D37863">
        <v>8</v>
      </c>
      <c r="E37863">
        <v>29</v>
      </c>
    </row>
    <row r="37864" spans="1:5" x14ac:dyDescent="0.25">
      <c r="A37864" s="2">
        <v>54300</v>
      </c>
      <c r="B37864">
        <v>243</v>
      </c>
      <c r="C37864">
        <v>2048</v>
      </c>
      <c r="D37864">
        <v>8</v>
      </c>
      <c r="E37864">
        <v>30</v>
      </c>
    </row>
    <row r="37865" spans="1:5" x14ac:dyDescent="0.25">
      <c r="A37865" s="2">
        <v>54301</v>
      </c>
      <c r="B37865">
        <v>244</v>
      </c>
      <c r="C37865">
        <v>2048</v>
      </c>
      <c r="D37865">
        <v>8</v>
      </c>
      <c r="E37865">
        <v>31</v>
      </c>
    </row>
    <row r="37866" spans="1:5" x14ac:dyDescent="0.25">
      <c r="A37866" s="2">
        <v>54302</v>
      </c>
      <c r="B37866">
        <v>245</v>
      </c>
      <c r="C37866">
        <v>2048</v>
      </c>
      <c r="D37866">
        <v>9</v>
      </c>
      <c r="E37866">
        <v>1</v>
      </c>
    </row>
    <row r="37867" spans="1:5" x14ac:dyDescent="0.25">
      <c r="A37867" s="2">
        <v>54303</v>
      </c>
      <c r="B37867">
        <v>246</v>
      </c>
      <c r="C37867">
        <v>2048</v>
      </c>
      <c r="D37867">
        <v>9</v>
      </c>
      <c r="E37867">
        <v>2</v>
      </c>
    </row>
    <row r="37868" spans="1:5" x14ac:dyDescent="0.25">
      <c r="A37868" s="2">
        <v>54304</v>
      </c>
      <c r="B37868">
        <v>247</v>
      </c>
      <c r="C37868">
        <v>2048</v>
      </c>
      <c r="D37868">
        <v>9</v>
      </c>
      <c r="E37868">
        <v>3</v>
      </c>
    </row>
    <row r="37869" spans="1:5" x14ac:dyDescent="0.25">
      <c r="A37869" s="2">
        <v>54305</v>
      </c>
      <c r="B37869">
        <v>248</v>
      </c>
      <c r="C37869">
        <v>2048</v>
      </c>
      <c r="D37869">
        <v>9</v>
      </c>
      <c r="E37869">
        <v>4</v>
      </c>
    </row>
    <row r="37870" spans="1:5" x14ac:dyDescent="0.25">
      <c r="A37870" s="2">
        <v>54306</v>
      </c>
      <c r="B37870">
        <v>249</v>
      </c>
      <c r="C37870">
        <v>2048</v>
      </c>
      <c r="D37870">
        <v>9</v>
      </c>
      <c r="E37870">
        <v>5</v>
      </c>
    </row>
    <row r="37871" spans="1:5" x14ac:dyDescent="0.25">
      <c r="A37871" s="2">
        <v>54307</v>
      </c>
      <c r="B37871">
        <v>250</v>
      </c>
      <c r="C37871">
        <v>2048</v>
      </c>
      <c r="D37871">
        <v>9</v>
      </c>
      <c r="E37871">
        <v>6</v>
      </c>
    </row>
    <row r="37872" spans="1:5" x14ac:dyDescent="0.25">
      <c r="A37872" s="2">
        <v>54308</v>
      </c>
      <c r="B37872">
        <v>251</v>
      </c>
      <c r="C37872">
        <v>2048</v>
      </c>
      <c r="D37872">
        <v>9</v>
      </c>
      <c r="E37872">
        <v>7</v>
      </c>
    </row>
    <row r="37873" spans="1:5" x14ac:dyDescent="0.25">
      <c r="A37873" s="2">
        <v>54309</v>
      </c>
      <c r="B37873">
        <v>252</v>
      </c>
      <c r="C37873">
        <v>2048</v>
      </c>
      <c r="D37873">
        <v>9</v>
      </c>
      <c r="E37873">
        <v>8</v>
      </c>
    </row>
    <row r="37874" spans="1:5" x14ac:dyDescent="0.25">
      <c r="A37874" s="2">
        <v>54310</v>
      </c>
      <c r="B37874">
        <v>253</v>
      </c>
      <c r="C37874">
        <v>2048</v>
      </c>
      <c r="D37874">
        <v>9</v>
      </c>
      <c r="E37874">
        <v>9</v>
      </c>
    </row>
    <row r="37875" spans="1:5" x14ac:dyDescent="0.25">
      <c r="A37875" s="2">
        <v>54311</v>
      </c>
      <c r="B37875">
        <v>254</v>
      </c>
      <c r="C37875">
        <v>2048</v>
      </c>
      <c r="D37875">
        <v>9</v>
      </c>
      <c r="E37875">
        <v>10</v>
      </c>
    </row>
    <row r="37876" spans="1:5" x14ac:dyDescent="0.25">
      <c r="A37876" s="2">
        <v>54312</v>
      </c>
      <c r="B37876">
        <v>255</v>
      </c>
      <c r="C37876">
        <v>2048</v>
      </c>
      <c r="D37876">
        <v>9</v>
      </c>
      <c r="E37876">
        <v>11</v>
      </c>
    </row>
    <row r="37877" spans="1:5" x14ac:dyDescent="0.25">
      <c r="A37877" s="2">
        <v>54313</v>
      </c>
      <c r="B37877">
        <v>256</v>
      </c>
      <c r="C37877">
        <v>2048</v>
      </c>
      <c r="D37877">
        <v>9</v>
      </c>
      <c r="E37877">
        <v>12</v>
      </c>
    </row>
    <row r="37878" spans="1:5" x14ac:dyDescent="0.25">
      <c r="A37878" s="2">
        <v>54314</v>
      </c>
      <c r="B37878">
        <v>257</v>
      </c>
      <c r="C37878">
        <v>2048</v>
      </c>
      <c r="D37878">
        <v>9</v>
      </c>
      <c r="E37878">
        <v>13</v>
      </c>
    </row>
    <row r="37879" spans="1:5" x14ac:dyDescent="0.25">
      <c r="A37879" s="2">
        <v>54315</v>
      </c>
      <c r="B37879">
        <v>258</v>
      </c>
      <c r="C37879">
        <v>2048</v>
      </c>
      <c r="D37879">
        <v>9</v>
      </c>
      <c r="E37879">
        <v>14</v>
      </c>
    </row>
    <row r="37880" spans="1:5" x14ac:dyDescent="0.25">
      <c r="A37880" s="2">
        <v>54316</v>
      </c>
      <c r="B37880">
        <v>259</v>
      </c>
      <c r="C37880">
        <v>2048</v>
      </c>
      <c r="D37880">
        <v>9</v>
      </c>
      <c r="E37880">
        <v>15</v>
      </c>
    </row>
    <row r="37881" spans="1:5" x14ac:dyDescent="0.25">
      <c r="A37881" s="2">
        <v>54317</v>
      </c>
      <c r="B37881">
        <v>260</v>
      </c>
      <c r="C37881">
        <v>2048</v>
      </c>
      <c r="D37881">
        <v>9</v>
      </c>
      <c r="E37881">
        <v>16</v>
      </c>
    </row>
    <row r="37882" spans="1:5" x14ac:dyDescent="0.25">
      <c r="A37882" s="2">
        <v>54318</v>
      </c>
      <c r="B37882">
        <v>261</v>
      </c>
      <c r="C37882">
        <v>2048</v>
      </c>
      <c r="D37882">
        <v>9</v>
      </c>
      <c r="E37882">
        <v>17</v>
      </c>
    </row>
    <row r="37883" spans="1:5" x14ac:dyDescent="0.25">
      <c r="A37883" s="2">
        <v>54319</v>
      </c>
      <c r="B37883">
        <v>262</v>
      </c>
      <c r="C37883">
        <v>2048</v>
      </c>
      <c r="D37883">
        <v>9</v>
      </c>
      <c r="E37883">
        <v>18</v>
      </c>
    </row>
    <row r="37884" spans="1:5" x14ac:dyDescent="0.25">
      <c r="A37884" s="2">
        <v>54320</v>
      </c>
      <c r="B37884">
        <v>263</v>
      </c>
      <c r="C37884">
        <v>2048</v>
      </c>
      <c r="D37884">
        <v>9</v>
      </c>
      <c r="E37884">
        <v>19</v>
      </c>
    </row>
    <row r="37885" spans="1:5" x14ac:dyDescent="0.25">
      <c r="A37885" s="2">
        <v>54321</v>
      </c>
      <c r="B37885">
        <v>264</v>
      </c>
      <c r="C37885">
        <v>2048</v>
      </c>
      <c r="D37885">
        <v>9</v>
      </c>
      <c r="E37885">
        <v>20</v>
      </c>
    </row>
    <row r="37886" spans="1:5" x14ac:dyDescent="0.25">
      <c r="A37886" s="2">
        <v>54322</v>
      </c>
      <c r="B37886">
        <v>265</v>
      </c>
      <c r="C37886">
        <v>2048</v>
      </c>
      <c r="D37886">
        <v>9</v>
      </c>
      <c r="E37886">
        <v>21</v>
      </c>
    </row>
    <row r="37887" spans="1:5" x14ac:dyDescent="0.25">
      <c r="A37887" s="2">
        <v>54323</v>
      </c>
      <c r="B37887">
        <v>266</v>
      </c>
      <c r="C37887">
        <v>2048</v>
      </c>
      <c r="D37887">
        <v>9</v>
      </c>
      <c r="E37887">
        <v>22</v>
      </c>
    </row>
    <row r="37888" spans="1:5" x14ac:dyDescent="0.25">
      <c r="A37888" s="2">
        <v>54324</v>
      </c>
      <c r="B37888">
        <v>267</v>
      </c>
      <c r="C37888">
        <v>2048</v>
      </c>
      <c r="D37888">
        <v>9</v>
      </c>
      <c r="E37888">
        <v>23</v>
      </c>
    </row>
    <row r="37889" spans="1:5" x14ac:dyDescent="0.25">
      <c r="A37889" s="2">
        <v>54325</v>
      </c>
      <c r="B37889">
        <v>268</v>
      </c>
      <c r="C37889">
        <v>2048</v>
      </c>
      <c r="D37889">
        <v>9</v>
      </c>
      <c r="E37889">
        <v>24</v>
      </c>
    </row>
    <row r="37890" spans="1:5" x14ac:dyDescent="0.25">
      <c r="A37890" s="2">
        <v>54326</v>
      </c>
      <c r="B37890">
        <v>269</v>
      </c>
      <c r="C37890">
        <v>2048</v>
      </c>
      <c r="D37890">
        <v>9</v>
      </c>
      <c r="E37890">
        <v>25</v>
      </c>
    </row>
    <row r="37891" spans="1:5" x14ac:dyDescent="0.25">
      <c r="A37891" s="2">
        <v>54327</v>
      </c>
      <c r="B37891">
        <v>270</v>
      </c>
      <c r="C37891">
        <v>2048</v>
      </c>
      <c r="D37891">
        <v>9</v>
      </c>
      <c r="E37891">
        <v>26</v>
      </c>
    </row>
    <row r="37892" spans="1:5" x14ac:dyDescent="0.25">
      <c r="A37892" s="2">
        <v>54328</v>
      </c>
      <c r="B37892">
        <v>271</v>
      </c>
      <c r="C37892">
        <v>2048</v>
      </c>
      <c r="D37892">
        <v>9</v>
      </c>
      <c r="E37892">
        <v>27</v>
      </c>
    </row>
    <row r="37893" spans="1:5" x14ac:dyDescent="0.25">
      <c r="A37893" s="2">
        <v>54329</v>
      </c>
      <c r="B37893">
        <v>272</v>
      </c>
      <c r="C37893">
        <v>2048</v>
      </c>
      <c r="D37893">
        <v>9</v>
      </c>
      <c r="E37893">
        <v>28</v>
      </c>
    </row>
    <row r="37894" spans="1:5" x14ac:dyDescent="0.25">
      <c r="A37894" s="2">
        <v>54330</v>
      </c>
      <c r="B37894">
        <v>273</v>
      </c>
      <c r="C37894">
        <v>2048</v>
      </c>
      <c r="D37894">
        <v>9</v>
      </c>
      <c r="E37894">
        <v>29</v>
      </c>
    </row>
    <row r="37895" spans="1:5" x14ac:dyDescent="0.25">
      <c r="A37895" s="2">
        <v>54331</v>
      </c>
      <c r="B37895">
        <v>274</v>
      </c>
      <c r="C37895">
        <v>2048</v>
      </c>
      <c r="D37895">
        <v>9</v>
      </c>
      <c r="E37895">
        <v>30</v>
      </c>
    </row>
    <row r="37896" spans="1:5" x14ac:dyDescent="0.25">
      <c r="A37896" s="2">
        <v>54332</v>
      </c>
      <c r="B37896">
        <v>275</v>
      </c>
      <c r="C37896">
        <v>2048</v>
      </c>
      <c r="D37896">
        <v>10</v>
      </c>
      <c r="E37896">
        <v>1</v>
      </c>
    </row>
    <row r="37897" spans="1:5" x14ac:dyDescent="0.25">
      <c r="A37897" s="2">
        <v>54333</v>
      </c>
      <c r="B37897">
        <v>276</v>
      </c>
      <c r="C37897">
        <v>2048</v>
      </c>
      <c r="D37897">
        <v>10</v>
      </c>
      <c r="E37897">
        <v>2</v>
      </c>
    </row>
    <row r="37898" spans="1:5" x14ac:dyDescent="0.25">
      <c r="A37898" s="2">
        <v>54334</v>
      </c>
      <c r="B37898">
        <v>277</v>
      </c>
      <c r="C37898">
        <v>2048</v>
      </c>
      <c r="D37898">
        <v>10</v>
      </c>
      <c r="E37898">
        <v>3</v>
      </c>
    </row>
    <row r="37899" spans="1:5" x14ac:dyDescent="0.25">
      <c r="A37899" s="2">
        <v>54335</v>
      </c>
      <c r="B37899">
        <v>278</v>
      </c>
      <c r="C37899">
        <v>2048</v>
      </c>
      <c r="D37899">
        <v>10</v>
      </c>
      <c r="E37899">
        <v>4</v>
      </c>
    </row>
    <row r="37900" spans="1:5" x14ac:dyDescent="0.25">
      <c r="A37900" s="2">
        <v>54336</v>
      </c>
      <c r="B37900">
        <v>279</v>
      </c>
      <c r="C37900">
        <v>2048</v>
      </c>
      <c r="D37900">
        <v>10</v>
      </c>
      <c r="E37900">
        <v>5</v>
      </c>
    </row>
    <row r="37901" spans="1:5" x14ac:dyDescent="0.25">
      <c r="A37901" s="2">
        <v>54337</v>
      </c>
      <c r="B37901">
        <v>280</v>
      </c>
      <c r="C37901">
        <v>2048</v>
      </c>
      <c r="D37901">
        <v>10</v>
      </c>
      <c r="E37901">
        <v>6</v>
      </c>
    </row>
    <row r="37902" spans="1:5" x14ac:dyDescent="0.25">
      <c r="A37902" s="2">
        <v>54338</v>
      </c>
      <c r="B37902">
        <v>281</v>
      </c>
      <c r="C37902">
        <v>2048</v>
      </c>
      <c r="D37902">
        <v>10</v>
      </c>
      <c r="E37902">
        <v>7</v>
      </c>
    </row>
    <row r="37903" spans="1:5" x14ac:dyDescent="0.25">
      <c r="A37903" s="2">
        <v>54339</v>
      </c>
      <c r="B37903">
        <v>282</v>
      </c>
      <c r="C37903">
        <v>2048</v>
      </c>
      <c r="D37903">
        <v>10</v>
      </c>
      <c r="E37903">
        <v>8</v>
      </c>
    </row>
    <row r="37904" spans="1:5" x14ac:dyDescent="0.25">
      <c r="A37904" s="2">
        <v>54340</v>
      </c>
      <c r="B37904">
        <v>283</v>
      </c>
      <c r="C37904">
        <v>2048</v>
      </c>
      <c r="D37904">
        <v>10</v>
      </c>
      <c r="E37904">
        <v>9</v>
      </c>
    </row>
    <row r="37905" spans="1:5" x14ac:dyDescent="0.25">
      <c r="A37905" s="2">
        <v>54341</v>
      </c>
      <c r="B37905">
        <v>284</v>
      </c>
      <c r="C37905">
        <v>2048</v>
      </c>
      <c r="D37905">
        <v>10</v>
      </c>
      <c r="E37905">
        <v>10</v>
      </c>
    </row>
    <row r="37906" spans="1:5" x14ac:dyDescent="0.25">
      <c r="A37906" s="2">
        <v>54342</v>
      </c>
      <c r="B37906">
        <v>285</v>
      </c>
      <c r="C37906">
        <v>2048</v>
      </c>
      <c r="D37906">
        <v>10</v>
      </c>
      <c r="E37906">
        <v>11</v>
      </c>
    </row>
    <row r="37907" spans="1:5" x14ac:dyDescent="0.25">
      <c r="A37907" s="2">
        <v>54343</v>
      </c>
      <c r="B37907">
        <v>286</v>
      </c>
      <c r="C37907">
        <v>2048</v>
      </c>
      <c r="D37907">
        <v>10</v>
      </c>
      <c r="E37907">
        <v>12</v>
      </c>
    </row>
    <row r="37908" spans="1:5" x14ac:dyDescent="0.25">
      <c r="A37908" s="2">
        <v>54344</v>
      </c>
      <c r="B37908">
        <v>287</v>
      </c>
      <c r="C37908">
        <v>2048</v>
      </c>
      <c r="D37908">
        <v>10</v>
      </c>
      <c r="E37908">
        <v>13</v>
      </c>
    </row>
    <row r="37909" spans="1:5" x14ac:dyDescent="0.25">
      <c r="A37909" s="2">
        <v>54345</v>
      </c>
      <c r="B37909">
        <v>288</v>
      </c>
      <c r="C37909">
        <v>2048</v>
      </c>
      <c r="D37909">
        <v>10</v>
      </c>
      <c r="E37909">
        <v>14</v>
      </c>
    </row>
    <row r="37910" spans="1:5" x14ac:dyDescent="0.25">
      <c r="A37910" s="2">
        <v>54346</v>
      </c>
      <c r="B37910">
        <v>289</v>
      </c>
      <c r="C37910">
        <v>2048</v>
      </c>
      <c r="D37910">
        <v>10</v>
      </c>
      <c r="E37910">
        <v>15</v>
      </c>
    </row>
    <row r="37911" spans="1:5" x14ac:dyDescent="0.25">
      <c r="A37911" s="2">
        <v>54347</v>
      </c>
      <c r="B37911">
        <v>290</v>
      </c>
      <c r="C37911">
        <v>2048</v>
      </c>
      <c r="D37911">
        <v>10</v>
      </c>
      <c r="E37911">
        <v>16</v>
      </c>
    </row>
    <row r="37912" spans="1:5" x14ac:dyDescent="0.25">
      <c r="A37912" s="2">
        <v>54348</v>
      </c>
      <c r="B37912">
        <v>291</v>
      </c>
      <c r="C37912">
        <v>2048</v>
      </c>
      <c r="D37912">
        <v>10</v>
      </c>
      <c r="E37912">
        <v>17</v>
      </c>
    </row>
    <row r="37913" spans="1:5" x14ac:dyDescent="0.25">
      <c r="A37913" s="2">
        <v>54349</v>
      </c>
      <c r="B37913">
        <v>292</v>
      </c>
      <c r="C37913">
        <v>2048</v>
      </c>
      <c r="D37913">
        <v>10</v>
      </c>
      <c r="E37913">
        <v>18</v>
      </c>
    </row>
    <row r="37914" spans="1:5" x14ac:dyDescent="0.25">
      <c r="A37914" s="2">
        <v>54350</v>
      </c>
      <c r="B37914">
        <v>293</v>
      </c>
      <c r="C37914">
        <v>2048</v>
      </c>
      <c r="D37914">
        <v>10</v>
      </c>
      <c r="E37914">
        <v>19</v>
      </c>
    </row>
    <row r="37915" spans="1:5" x14ac:dyDescent="0.25">
      <c r="A37915" s="2">
        <v>54351</v>
      </c>
      <c r="B37915">
        <v>294</v>
      </c>
      <c r="C37915">
        <v>2048</v>
      </c>
      <c r="D37915">
        <v>10</v>
      </c>
      <c r="E37915">
        <v>20</v>
      </c>
    </row>
    <row r="37916" spans="1:5" x14ac:dyDescent="0.25">
      <c r="A37916" s="2">
        <v>54352</v>
      </c>
      <c r="B37916">
        <v>295</v>
      </c>
      <c r="C37916">
        <v>2048</v>
      </c>
      <c r="D37916">
        <v>10</v>
      </c>
      <c r="E37916">
        <v>21</v>
      </c>
    </row>
    <row r="37917" spans="1:5" x14ac:dyDescent="0.25">
      <c r="A37917" s="2">
        <v>54353</v>
      </c>
      <c r="B37917">
        <v>296</v>
      </c>
      <c r="C37917">
        <v>2048</v>
      </c>
      <c r="D37917">
        <v>10</v>
      </c>
      <c r="E37917">
        <v>22</v>
      </c>
    </row>
    <row r="37918" spans="1:5" x14ac:dyDescent="0.25">
      <c r="A37918" s="2">
        <v>54354</v>
      </c>
      <c r="B37918">
        <v>297</v>
      </c>
      <c r="C37918">
        <v>2048</v>
      </c>
      <c r="D37918">
        <v>10</v>
      </c>
      <c r="E37918">
        <v>23</v>
      </c>
    </row>
    <row r="37919" spans="1:5" x14ac:dyDescent="0.25">
      <c r="A37919" s="2">
        <v>54355</v>
      </c>
      <c r="B37919">
        <v>298</v>
      </c>
      <c r="C37919">
        <v>2048</v>
      </c>
      <c r="D37919">
        <v>10</v>
      </c>
      <c r="E37919">
        <v>24</v>
      </c>
    </row>
    <row r="37920" spans="1:5" x14ac:dyDescent="0.25">
      <c r="A37920" s="2">
        <v>54356</v>
      </c>
      <c r="B37920">
        <v>299</v>
      </c>
      <c r="C37920">
        <v>2048</v>
      </c>
      <c r="D37920">
        <v>10</v>
      </c>
      <c r="E37920">
        <v>25</v>
      </c>
    </row>
    <row r="37921" spans="1:5" x14ac:dyDescent="0.25">
      <c r="A37921" s="2">
        <v>54357</v>
      </c>
      <c r="B37921">
        <v>300</v>
      </c>
      <c r="C37921">
        <v>2048</v>
      </c>
      <c r="D37921">
        <v>10</v>
      </c>
      <c r="E37921">
        <v>26</v>
      </c>
    </row>
    <row r="37922" spans="1:5" x14ac:dyDescent="0.25">
      <c r="A37922" s="2">
        <v>54358</v>
      </c>
      <c r="B37922">
        <v>301</v>
      </c>
      <c r="C37922">
        <v>2048</v>
      </c>
      <c r="D37922">
        <v>10</v>
      </c>
      <c r="E37922">
        <v>27</v>
      </c>
    </row>
    <row r="37923" spans="1:5" x14ac:dyDescent="0.25">
      <c r="A37923" s="2">
        <v>54359</v>
      </c>
      <c r="B37923">
        <v>302</v>
      </c>
      <c r="C37923">
        <v>2048</v>
      </c>
      <c r="D37923">
        <v>10</v>
      </c>
      <c r="E37923">
        <v>28</v>
      </c>
    </row>
    <row r="37924" spans="1:5" x14ac:dyDescent="0.25">
      <c r="A37924" s="2">
        <v>54360</v>
      </c>
      <c r="B37924">
        <v>303</v>
      </c>
      <c r="C37924">
        <v>2048</v>
      </c>
      <c r="D37924">
        <v>10</v>
      </c>
      <c r="E37924">
        <v>29</v>
      </c>
    </row>
    <row r="37925" spans="1:5" x14ac:dyDescent="0.25">
      <c r="A37925" s="2">
        <v>54361</v>
      </c>
      <c r="B37925">
        <v>304</v>
      </c>
      <c r="C37925">
        <v>2048</v>
      </c>
      <c r="D37925">
        <v>10</v>
      </c>
      <c r="E37925">
        <v>30</v>
      </c>
    </row>
    <row r="37926" spans="1:5" x14ac:dyDescent="0.25">
      <c r="A37926" s="2">
        <v>54362</v>
      </c>
      <c r="B37926">
        <v>305</v>
      </c>
      <c r="C37926">
        <v>2048</v>
      </c>
      <c r="D37926">
        <v>10</v>
      </c>
      <c r="E37926">
        <v>31</v>
      </c>
    </row>
    <row r="37927" spans="1:5" x14ac:dyDescent="0.25">
      <c r="A37927" s="2">
        <v>54363</v>
      </c>
      <c r="B37927">
        <v>306</v>
      </c>
      <c r="C37927">
        <v>2048</v>
      </c>
      <c r="D37927">
        <v>11</v>
      </c>
      <c r="E37927">
        <v>1</v>
      </c>
    </row>
    <row r="37928" spans="1:5" x14ac:dyDescent="0.25">
      <c r="A37928" s="2">
        <v>54364</v>
      </c>
      <c r="B37928">
        <v>307</v>
      </c>
      <c r="C37928">
        <v>2048</v>
      </c>
      <c r="D37928">
        <v>11</v>
      </c>
      <c r="E37928">
        <v>2</v>
      </c>
    </row>
    <row r="37929" spans="1:5" x14ac:dyDescent="0.25">
      <c r="A37929" s="2">
        <v>54365</v>
      </c>
      <c r="B37929">
        <v>308</v>
      </c>
      <c r="C37929">
        <v>2048</v>
      </c>
      <c r="D37929">
        <v>11</v>
      </c>
      <c r="E37929">
        <v>3</v>
      </c>
    </row>
    <row r="37930" spans="1:5" x14ac:dyDescent="0.25">
      <c r="A37930" s="2">
        <v>54366</v>
      </c>
      <c r="B37930">
        <v>309</v>
      </c>
      <c r="C37930">
        <v>2048</v>
      </c>
      <c r="D37930">
        <v>11</v>
      </c>
      <c r="E37930">
        <v>4</v>
      </c>
    </row>
    <row r="37931" spans="1:5" x14ac:dyDescent="0.25">
      <c r="A37931" s="2">
        <v>54367</v>
      </c>
      <c r="B37931">
        <v>310</v>
      </c>
      <c r="C37931">
        <v>2048</v>
      </c>
      <c r="D37931">
        <v>11</v>
      </c>
      <c r="E37931">
        <v>5</v>
      </c>
    </row>
    <row r="37932" spans="1:5" x14ac:dyDescent="0.25">
      <c r="A37932" s="2">
        <v>54368</v>
      </c>
      <c r="B37932">
        <v>311</v>
      </c>
      <c r="C37932">
        <v>2048</v>
      </c>
      <c r="D37932">
        <v>11</v>
      </c>
      <c r="E37932">
        <v>6</v>
      </c>
    </row>
    <row r="37933" spans="1:5" x14ac:dyDescent="0.25">
      <c r="A37933" s="2">
        <v>54369</v>
      </c>
      <c r="B37933">
        <v>312</v>
      </c>
      <c r="C37933">
        <v>2048</v>
      </c>
      <c r="D37933">
        <v>11</v>
      </c>
      <c r="E37933">
        <v>7</v>
      </c>
    </row>
    <row r="37934" spans="1:5" x14ac:dyDescent="0.25">
      <c r="A37934" s="2">
        <v>54370</v>
      </c>
      <c r="B37934">
        <v>313</v>
      </c>
      <c r="C37934">
        <v>2048</v>
      </c>
      <c r="D37934">
        <v>11</v>
      </c>
      <c r="E37934">
        <v>8</v>
      </c>
    </row>
    <row r="37935" spans="1:5" x14ac:dyDescent="0.25">
      <c r="A37935" s="2">
        <v>54371</v>
      </c>
      <c r="B37935">
        <v>314</v>
      </c>
      <c r="C37935">
        <v>2048</v>
      </c>
      <c r="D37935">
        <v>11</v>
      </c>
      <c r="E37935">
        <v>9</v>
      </c>
    </row>
    <row r="37936" spans="1:5" x14ac:dyDescent="0.25">
      <c r="A37936" s="2">
        <v>54372</v>
      </c>
      <c r="B37936">
        <v>315</v>
      </c>
      <c r="C37936">
        <v>2048</v>
      </c>
      <c r="D37936">
        <v>11</v>
      </c>
      <c r="E37936">
        <v>10</v>
      </c>
    </row>
    <row r="37937" spans="1:5" x14ac:dyDescent="0.25">
      <c r="A37937" s="2">
        <v>54373</v>
      </c>
      <c r="B37937">
        <v>316</v>
      </c>
      <c r="C37937">
        <v>2048</v>
      </c>
      <c r="D37937">
        <v>11</v>
      </c>
      <c r="E37937">
        <v>11</v>
      </c>
    </row>
    <row r="37938" spans="1:5" x14ac:dyDescent="0.25">
      <c r="A37938" s="2">
        <v>54374</v>
      </c>
      <c r="B37938">
        <v>317</v>
      </c>
      <c r="C37938">
        <v>2048</v>
      </c>
      <c r="D37938">
        <v>11</v>
      </c>
      <c r="E37938">
        <v>12</v>
      </c>
    </row>
    <row r="37939" spans="1:5" x14ac:dyDescent="0.25">
      <c r="A37939" s="2">
        <v>54375</v>
      </c>
      <c r="B37939">
        <v>318</v>
      </c>
      <c r="C37939">
        <v>2048</v>
      </c>
      <c r="D37939">
        <v>11</v>
      </c>
      <c r="E37939">
        <v>13</v>
      </c>
    </row>
    <row r="37940" spans="1:5" x14ac:dyDescent="0.25">
      <c r="A37940" s="2">
        <v>54376</v>
      </c>
      <c r="B37940">
        <v>319</v>
      </c>
      <c r="C37940">
        <v>2048</v>
      </c>
      <c r="D37940">
        <v>11</v>
      </c>
      <c r="E37940">
        <v>14</v>
      </c>
    </row>
    <row r="37941" spans="1:5" x14ac:dyDescent="0.25">
      <c r="A37941" s="2">
        <v>54377</v>
      </c>
      <c r="B37941">
        <v>320</v>
      </c>
      <c r="C37941">
        <v>2048</v>
      </c>
      <c r="D37941">
        <v>11</v>
      </c>
      <c r="E37941">
        <v>15</v>
      </c>
    </row>
    <row r="37942" spans="1:5" x14ac:dyDescent="0.25">
      <c r="A37942" s="2">
        <v>54378</v>
      </c>
      <c r="B37942">
        <v>321</v>
      </c>
      <c r="C37942">
        <v>2048</v>
      </c>
      <c r="D37942">
        <v>11</v>
      </c>
      <c r="E37942">
        <v>16</v>
      </c>
    </row>
    <row r="37943" spans="1:5" x14ac:dyDescent="0.25">
      <c r="A37943" s="2">
        <v>54379</v>
      </c>
      <c r="B37943">
        <v>322</v>
      </c>
      <c r="C37943">
        <v>2048</v>
      </c>
      <c r="D37943">
        <v>11</v>
      </c>
      <c r="E37943">
        <v>17</v>
      </c>
    </row>
    <row r="37944" spans="1:5" x14ac:dyDescent="0.25">
      <c r="A37944" s="2">
        <v>54380</v>
      </c>
      <c r="B37944">
        <v>323</v>
      </c>
      <c r="C37944">
        <v>2048</v>
      </c>
      <c r="D37944">
        <v>11</v>
      </c>
      <c r="E37944">
        <v>18</v>
      </c>
    </row>
    <row r="37945" spans="1:5" x14ac:dyDescent="0.25">
      <c r="A37945" s="2">
        <v>54381</v>
      </c>
      <c r="B37945">
        <v>324</v>
      </c>
      <c r="C37945">
        <v>2048</v>
      </c>
      <c r="D37945">
        <v>11</v>
      </c>
      <c r="E37945">
        <v>19</v>
      </c>
    </row>
    <row r="37946" spans="1:5" x14ac:dyDescent="0.25">
      <c r="A37946" s="2">
        <v>54382</v>
      </c>
      <c r="B37946">
        <v>325</v>
      </c>
      <c r="C37946">
        <v>2048</v>
      </c>
      <c r="D37946">
        <v>11</v>
      </c>
      <c r="E37946">
        <v>20</v>
      </c>
    </row>
    <row r="37947" spans="1:5" x14ac:dyDescent="0.25">
      <c r="A37947" s="2">
        <v>54383</v>
      </c>
      <c r="B37947">
        <v>326</v>
      </c>
      <c r="C37947">
        <v>2048</v>
      </c>
      <c r="D37947">
        <v>11</v>
      </c>
      <c r="E37947">
        <v>21</v>
      </c>
    </row>
    <row r="37948" spans="1:5" x14ac:dyDescent="0.25">
      <c r="A37948" s="2">
        <v>54384</v>
      </c>
      <c r="B37948">
        <v>327</v>
      </c>
      <c r="C37948">
        <v>2048</v>
      </c>
      <c r="D37948">
        <v>11</v>
      </c>
      <c r="E37948">
        <v>22</v>
      </c>
    </row>
    <row r="37949" spans="1:5" x14ac:dyDescent="0.25">
      <c r="A37949" s="2">
        <v>54385</v>
      </c>
      <c r="B37949">
        <v>328</v>
      </c>
      <c r="C37949">
        <v>2048</v>
      </c>
      <c r="D37949">
        <v>11</v>
      </c>
      <c r="E37949">
        <v>23</v>
      </c>
    </row>
    <row r="37950" spans="1:5" x14ac:dyDescent="0.25">
      <c r="A37950" s="2">
        <v>54386</v>
      </c>
      <c r="B37950">
        <v>329</v>
      </c>
      <c r="C37950">
        <v>2048</v>
      </c>
      <c r="D37950">
        <v>11</v>
      </c>
      <c r="E37950">
        <v>24</v>
      </c>
    </row>
    <row r="37951" spans="1:5" x14ac:dyDescent="0.25">
      <c r="A37951" s="2">
        <v>54387</v>
      </c>
      <c r="B37951">
        <v>330</v>
      </c>
      <c r="C37951">
        <v>2048</v>
      </c>
      <c r="D37951">
        <v>11</v>
      </c>
      <c r="E37951">
        <v>25</v>
      </c>
    </row>
    <row r="37952" spans="1:5" x14ac:dyDescent="0.25">
      <c r="A37952" s="2">
        <v>54388</v>
      </c>
      <c r="B37952">
        <v>331</v>
      </c>
      <c r="C37952">
        <v>2048</v>
      </c>
      <c r="D37952">
        <v>11</v>
      </c>
      <c r="E37952">
        <v>26</v>
      </c>
    </row>
    <row r="37953" spans="1:5" x14ac:dyDescent="0.25">
      <c r="A37953" s="2">
        <v>54389</v>
      </c>
      <c r="B37953">
        <v>332</v>
      </c>
      <c r="C37953">
        <v>2048</v>
      </c>
      <c r="D37953">
        <v>11</v>
      </c>
      <c r="E37953">
        <v>27</v>
      </c>
    </row>
    <row r="37954" spans="1:5" x14ac:dyDescent="0.25">
      <c r="A37954" s="2">
        <v>54390</v>
      </c>
      <c r="B37954">
        <v>333</v>
      </c>
      <c r="C37954">
        <v>2048</v>
      </c>
      <c r="D37954">
        <v>11</v>
      </c>
      <c r="E37954">
        <v>28</v>
      </c>
    </row>
    <row r="37955" spans="1:5" x14ac:dyDescent="0.25">
      <c r="A37955" s="2">
        <v>54391</v>
      </c>
      <c r="B37955">
        <v>334</v>
      </c>
      <c r="C37955">
        <v>2048</v>
      </c>
      <c r="D37955">
        <v>11</v>
      </c>
      <c r="E37955">
        <v>29</v>
      </c>
    </row>
    <row r="37956" spans="1:5" x14ac:dyDescent="0.25">
      <c r="A37956" s="2">
        <v>54392</v>
      </c>
      <c r="B37956">
        <v>335</v>
      </c>
      <c r="C37956">
        <v>2048</v>
      </c>
      <c r="D37956">
        <v>11</v>
      </c>
      <c r="E37956">
        <v>30</v>
      </c>
    </row>
    <row r="37957" spans="1:5" x14ac:dyDescent="0.25">
      <c r="A37957" s="2">
        <v>54393</v>
      </c>
      <c r="B37957">
        <v>336</v>
      </c>
      <c r="C37957">
        <v>2048</v>
      </c>
      <c r="D37957">
        <v>12</v>
      </c>
      <c r="E37957">
        <v>1</v>
      </c>
    </row>
    <row r="37958" spans="1:5" x14ac:dyDescent="0.25">
      <c r="A37958" s="2">
        <v>54394</v>
      </c>
      <c r="B37958">
        <v>337</v>
      </c>
      <c r="C37958">
        <v>2048</v>
      </c>
      <c r="D37958">
        <v>12</v>
      </c>
      <c r="E37958">
        <v>2</v>
      </c>
    </row>
    <row r="37959" spans="1:5" x14ac:dyDescent="0.25">
      <c r="A37959" s="2">
        <v>54395</v>
      </c>
      <c r="B37959">
        <v>338</v>
      </c>
      <c r="C37959">
        <v>2048</v>
      </c>
      <c r="D37959">
        <v>12</v>
      </c>
      <c r="E37959">
        <v>3</v>
      </c>
    </row>
    <row r="37960" spans="1:5" x14ac:dyDescent="0.25">
      <c r="A37960" s="2">
        <v>54396</v>
      </c>
      <c r="B37960">
        <v>339</v>
      </c>
      <c r="C37960">
        <v>2048</v>
      </c>
      <c r="D37960">
        <v>12</v>
      </c>
      <c r="E37960">
        <v>4</v>
      </c>
    </row>
    <row r="37961" spans="1:5" x14ac:dyDescent="0.25">
      <c r="A37961" s="2">
        <v>54397</v>
      </c>
      <c r="B37961">
        <v>340</v>
      </c>
      <c r="C37961">
        <v>2048</v>
      </c>
      <c r="D37961">
        <v>12</v>
      </c>
      <c r="E37961">
        <v>5</v>
      </c>
    </row>
    <row r="37962" spans="1:5" x14ac:dyDescent="0.25">
      <c r="A37962" s="2">
        <v>54398</v>
      </c>
      <c r="B37962">
        <v>341</v>
      </c>
      <c r="C37962">
        <v>2048</v>
      </c>
      <c r="D37962">
        <v>12</v>
      </c>
      <c r="E37962">
        <v>6</v>
      </c>
    </row>
    <row r="37963" spans="1:5" x14ac:dyDescent="0.25">
      <c r="A37963" s="2">
        <v>54399</v>
      </c>
      <c r="B37963">
        <v>342</v>
      </c>
      <c r="C37963">
        <v>2048</v>
      </c>
      <c r="D37963">
        <v>12</v>
      </c>
      <c r="E37963">
        <v>7</v>
      </c>
    </row>
    <row r="37964" spans="1:5" x14ac:dyDescent="0.25">
      <c r="A37964" s="2">
        <v>54400</v>
      </c>
      <c r="B37964">
        <v>343</v>
      </c>
      <c r="C37964">
        <v>2048</v>
      </c>
      <c r="D37964">
        <v>12</v>
      </c>
      <c r="E37964">
        <v>8</v>
      </c>
    </row>
    <row r="37965" spans="1:5" x14ac:dyDescent="0.25">
      <c r="A37965" s="2">
        <v>54401</v>
      </c>
      <c r="B37965">
        <v>344</v>
      </c>
      <c r="C37965">
        <v>2048</v>
      </c>
      <c r="D37965">
        <v>12</v>
      </c>
      <c r="E37965">
        <v>9</v>
      </c>
    </row>
    <row r="37966" spans="1:5" x14ac:dyDescent="0.25">
      <c r="A37966" s="2">
        <v>54402</v>
      </c>
      <c r="B37966">
        <v>345</v>
      </c>
      <c r="C37966">
        <v>2048</v>
      </c>
      <c r="D37966">
        <v>12</v>
      </c>
      <c r="E37966">
        <v>10</v>
      </c>
    </row>
    <row r="37967" spans="1:5" x14ac:dyDescent="0.25">
      <c r="A37967" s="2">
        <v>54403</v>
      </c>
      <c r="B37967">
        <v>346</v>
      </c>
      <c r="C37967">
        <v>2048</v>
      </c>
      <c r="D37967">
        <v>12</v>
      </c>
      <c r="E37967">
        <v>11</v>
      </c>
    </row>
    <row r="37968" spans="1:5" x14ac:dyDescent="0.25">
      <c r="A37968" s="2">
        <v>54404</v>
      </c>
      <c r="B37968">
        <v>347</v>
      </c>
      <c r="C37968">
        <v>2048</v>
      </c>
      <c r="D37968">
        <v>12</v>
      </c>
      <c r="E37968">
        <v>12</v>
      </c>
    </row>
    <row r="37969" spans="1:5" x14ac:dyDescent="0.25">
      <c r="A37969" s="2">
        <v>54405</v>
      </c>
      <c r="B37969">
        <v>348</v>
      </c>
      <c r="C37969">
        <v>2048</v>
      </c>
      <c r="D37969">
        <v>12</v>
      </c>
      <c r="E37969">
        <v>13</v>
      </c>
    </row>
    <row r="37970" spans="1:5" x14ac:dyDescent="0.25">
      <c r="A37970" s="2">
        <v>54406</v>
      </c>
      <c r="B37970">
        <v>349</v>
      </c>
      <c r="C37970">
        <v>2048</v>
      </c>
      <c r="D37970">
        <v>12</v>
      </c>
      <c r="E37970">
        <v>14</v>
      </c>
    </row>
    <row r="37971" spans="1:5" x14ac:dyDescent="0.25">
      <c r="A37971" s="2">
        <v>54407</v>
      </c>
      <c r="B37971">
        <v>350</v>
      </c>
      <c r="C37971">
        <v>2048</v>
      </c>
      <c r="D37971">
        <v>12</v>
      </c>
      <c r="E37971">
        <v>15</v>
      </c>
    </row>
    <row r="37972" spans="1:5" x14ac:dyDescent="0.25">
      <c r="A37972" s="2">
        <v>54408</v>
      </c>
      <c r="B37972">
        <v>351</v>
      </c>
      <c r="C37972">
        <v>2048</v>
      </c>
      <c r="D37972">
        <v>12</v>
      </c>
      <c r="E37972">
        <v>16</v>
      </c>
    </row>
    <row r="37973" spans="1:5" x14ac:dyDescent="0.25">
      <c r="A37973" s="2">
        <v>54409</v>
      </c>
      <c r="B37973">
        <v>352</v>
      </c>
      <c r="C37973">
        <v>2048</v>
      </c>
      <c r="D37973">
        <v>12</v>
      </c>
      <c r="E37973">
        <v>17</v>
      </c>
    </row>
    <row r="37974" spans="1:5" x14ac:dyDescent="0.25">
      <c r="A37974" s="2">
        <v>54410</v>
      </c>
      <c r="B37974">
        <v>353</v>
      </c>
      <c r="C37974">
        <v>2048</v>
      </c>
      <c r="D37974">
        <v>12</v>
      </c>
      <c r="E37974">
        <v>18</v>
      </c>
    </row>
    <row r="37975" spans="1:5" x14ac:dyDescent="0.25">
      <c r="A37975" s="2">
        <v>54411</v>
      </c>
      <c r="B37975">
        <v>354</v>
      </c>
      <c r="C37975">
        <v>2048</v>
      </c>
      <c r="D37975">
        <v>12</v>
      </c>
      <c r="E37975">
        <v>19</v>
      </c>
    </row>
    <row r="37976" spans="1:5" x14ac:dyDescent="0.25">
      <c r="A37976" s="2">
        <v>54412</v>
      </c>
      <c r="B37976">
        <v>355</v>
      </c>
      <c r="C37976">
        <v>2048</v>
      </c>
      <c r="D37976">
        <v>12</v>
      </c>
      <c r="E37976">
        <v>20</v>
      </c>
    </row>
    <row r="37977" spans="1:5" x14ac:dyDescent="0.25">
      <c r="A37977" s="2">
        <v>54413</v>
      </c>
      <c r="B37977">
        <v>356</v>
      </c>
      <c r="C37977">
        <v>2048</v>
      </c>
      <c r="D37977">
        <v>12</v>
      </c>
      <c r="E37977">
        <v>21</v>
      </c>
    </row>
    <row r="37978" spans="1:5" x14ac:dyDescent="0.25">
      <c r="A37978" s="2">
        <v>54414</v>
      </c>
      <c r="B37978">
        <v>357</v>
      </c>
      <c r="C37978">
        <v>2048</v>
      </c>
      <c r="D37978">
        <v>12</v>
      </c>
      <c r="E37978">
        <v>22</v>
      </c>
    </row>
    <row r="37979" spans="1:5" x14ac:dyDescent="0.25">
      <c r="A37979" s="2">
        <v>54415</v>
      </c>
      <c r="B37979">
        <v>358</v>
      </c>
      <c r="C37979">
        <v>2048</v>
      </c>
      <c r="D37979">
        <v>12</v>
      </c>
      <c r="E37979">
        <v>23</v>
      </c>
    </row>
    <row r="37980" spans="1:5" x14ac:dyDescent="0.25">
      <c r="A37980" s="2">
        <v>54416</v>
      </c>
      <c r="B37980">
        <v>359</v>
      </c>
      <c r="C37980">
        <v>2048</v>
      </c>
      <c r="D37980">
        <v>12</v>
      </c>
      <c r="E37980">
        <v>24</v>
      </c>
    </row>
    <row r="37981" spans="1:5" x14ac:dyDescent="0.25">
      <c r="A37981" s="2">
        <v>54417</v>
      </c>
      <c r="B37981">
        <v>360</v>
      </c>
      <c r="C37981">
        <v>2048</v>
      </c>
      <c r="D37981">
        <v>12</v>
      </c>
      <c r="E37981">
        <v>25</v>
      </c>
    </row>
    <row r="37982" spans="1:5" x14ac:dyDescent="0.25">
      <c r="A37982" s="2">
        <v>54418</v>
      </c>
      <c r="B37982">
        <v>361</v>
      </c>
      <c r="C37982">
        <v>2048</v>
      </c>
      <c r="D37982">
        <v>12</v>
      </c>
      <c r="E37982">
        <v>26</v>
      </c>
    </row>
    <row r="37983" spans="1:5" x14ac:dyDescent="0.25">
      <c r="A37983" s="2">
        <v>54419</v>
      </c>
      <c r="B37983">
        <v>362</v>
      </c>
      <c r="C37983">
        <v>2048</v>
      </c>
      <c r="D37983">
        <v>12</v>
      </c>
      <c r="E37983">
        <v>27</v>
      </c>
    </row>
    <row r="37984" spans="1:5" x14ac:dyDescent="0.25">
      <c r="A37984" s="2">
        <v>54420</v>
      </c>
      <c r="B37984">
        <v>363</v>
      </c>
      <c r="C37984">
        <v>2048</v>
      </c>
      <c r="D37984">
        <v>12</v>
      </c>
      <c r="E37984">
        <v>28</v>
      </c>
    </row>
    <row r="37985" spans="1:5" x14ac:dyDescent="0.25">
      <c r="A37985" s="2">
        <v>54421</v>
      </c>
      <c r="B37985">
        <v>364</v>
      </c>
      <c r="C37985">
        <v>2048</v>
      </c>
      <c r="D37985">
        <v>12</v>
      </c>
      <c r="E37985">
        <v>29</v>
      </c>
    </row>
    <row r="37986" spans="1:5" x14ac:dyDescent="0.25">
      <c r="A37986" s="2">
        <v>54422</v>
      </c>
      <c r="B37986">
        <v>365</v>
      </c>
      <c r="C37986">
        <v>2048</v>
      </c>
      <c r="D37986">
        <v>12</v>
      </c>
      <c r="E37986">
        <v>30</v>
      </c>
    </row>
    <row r="37987" spans="1:5" x14ac:dyDescent="0.25">
      <c r="A37987" s="2">
        <v>54423</v>
      </c>
      <c r="B37987">
        <v>366</v>
      </c>
      <c r="C37987">
        <v>2048</v>
      </c>
      <c r="D37987">
        <v>12</v>
      </c>
      <c r="E37987">
        <v>31</v>
      </c>
    </row>
    <row r="37988" spans="1:5" x14ac:dyDescent="0.25">
      <c r="A37988" s="2">
        <v>54424</v>
      </c>
      <c r="B37988">
        <v>1</v>
      </c>
      <c r="C37988">
        <v>2049</v>
      </c>
      <c r="D37988">
        <v>1</v>
      </c>
      <c r="E37988">
        <v>1</v>
      </c>
    </row>
    <row r="37989" spans="1:5" x14ac:dyDescent="0.25">
      <c r="A37989" s="2">
        <v>54425</v>
      </c>
      <c r="B37989">
        <v>2</v>
      </c>
      <c r="C37989">
        <v>2049</v>
      </c>
      <c r="D37989">
        <v>1</v>
      </c>
      <c r="E37989">
        <v>2</v>
      </c>
    </row>
    <row r="37990" spans="1:5" x14ac:dyDescent="0.25">
      <c r="A37990" s="2">
        <v>54426</v>
      </c>
      <c r="B37990">
        <v>3</v>
      </c>
      <c r="C37990">
        <v>2049</v>
      </c>
      <c r="D37990">
        <v>1</v>
      </c>
      <c r="E37990">
        <v>3</v>
      </c>
    </row>
    <row r="37991" spans="1:5" x14ac:dyDescent="0.25">
      <c r="A37991" s="2">
        <v>54427</v>
      </c>
      <c r="B37991">
        <v>4</v>
      </c>
      <c r="C37991">
        <v>2049</v>
      </c>
      <c r="D37991">
        <v>1</v>
      </c>
      <c r="E37991">
        <v>4</v>
      </c>
    </row>
    <row r="37992" spans="1:5" x14ac:dyDescent="0.25">
      <c r="A37992" s="2">
        <v>54428</v>
      </c>
      <c r="B37992">
        <v>5</v>
      </c>
      <c r="C37992">
        <v>2049</v>
      </c>
      <c r="D37992">
        <v>1</v>
      </c>
      <c r="E37992">
        <v>5</v>
      </c>
    </row>
    <row r="37993" spans="1:5" x14ac:dyDescent="0.25">
      <c r="A37993" s="2">
        <v>54429</v>
      </c>
      <c r="B37993">
        <v>6</v>
      </c>
      <c r="C37993">
        <v>2049</v>
      </c>
      <c r="D37993">
        <v>1</v>
      </c>
      <c r="E37993">
        <v>6</v>
      </c>
    </row>
    <row r="37994" spans="1:5" x14ac:dyDescent="0.25">
      <c r="A37994" s="2">
        <v>54430</v>
      </c>
      <c r="B37994">
        <v>7</v>
      </c>
      <c r="C37994">
        <v>2049</v>
      </c>
      <c r="D37994">
        <v>1</v>
      </c>
      <c r="E37994">
        <v>7</v>
      </c>
    </row>
    <row r="37995" spans="1:5" x14ac:dyDescent="0.25">
      <c r="A37995" s="2">
        <v>54431</v>
      </c>
      <c r="B37995">
        <v>8</v>
      </c>
      <c r="C37995">
        <v>2049</v>
      </c>
      <c r="D37995">
        <v>1</v>
      </c>
      <c r="E37995">
        <v>8</v>
      </c>
    </row>
    <row r="37996" spans="1:5" x14ac:dyDescent="0.25">
      <c r="A37996" s="2">
        <v>54432</v>
      </c>
      <c r="B37996">
        <v>9</v>
      </c>
      <c r="C37996">
        <v>2049</v>
      </c>
      <c r="D37996">
        <v>1</v>
      </c>
      <c r="E37996">
        <v>9</v>
      </c>
    </row>
    <row r="37997" spans="1:5" x14ac:dyDescent="0.25">
      <c r="A37997" s="2">
        <v>54433</v>
      </c>
      <c r="B37997">
        <v>10</v>
      </c>
      <c r="C37997">
        <v>2049</v>
      </c>
      <c r="D37997">
        <v>1</v>
      </c>
      <c r="E37997">
        <v>10</v>
      </c>
    </row>
    <row r="37998" spans="1:5" x14ac:dyDescent="0.25">
      <c r="A37998" s="2">
        <v>54434</v>
      </c>
      <c r="B37998">
        <v>11</v>
      </c>
      <c r="C37998">
        <v>2049</v>
      </c>
      <c r="D37998">
        <v>1</v>
      </c>
      <c r="E37998">
        <v>11</v>
      </c>
    </row>
    <row r="37999" spans="1:5" x14ac:dyDescent="0.25">
      <c r="A37999" s="2">
        <v>54435</v>
      </c>
      <c r="B37999">
        <v>12</v>
      </c>
      <c r="C37999">
        <v>2049</v>
      </c>
      <c r="D37999">
        <v>1</v>
      </c>
      <c r="E37999">
        <v>12</v>
      </c>
    </row>
    <row r="38000" spans="1:5" x14ac:dyDescent="0.25">
      <c r="A38000" s="2">
        <v>54436</v>
      </c>
      <c r="B38000">
        <v>13</v>
      </c>
      <c r="C38000">
        <v>2049</v>
      </c>
      <c r="D38000">
        <v>1</v>
      </c>
      <c r="E38000">
        <v>13</v>
      </c>
    </row>
    <row r="38001" spans="1:5" x14ac:dyDescent="0.25">
      <c r="A38001" s="2">
        <v>54437</v>
      </c>
      <c r="B38001">
        <v>14</v>
      </c>
      <c r="C38001">
        <v>2049</v>
      </c>
      <c r="D38001">
        <v>1</v>
      </c>
      <c r="E38001">
        <v>14</v>
      </c>
    </row>
    <row r="38002" spans="1:5" x14ac:dyDescent="0.25">
      <c r="A38002" s="2">
        <v>54438</v>
      </c>
      <c r="B38002">
        <v>15</v>
      </c>
      <c r="C38002">
        <v>2049</v>
      </c>
      <c r="D38002">
        <v>1</v>
      </c>
      <c r="E38002">
        <v>15</v>
      </c>
    </row>
    <row r="38003" spans="1:5" x14ac:dyDescent="0.25">
      <c r="A38003" s="2">
        <v>54439</v>
      </c>
      <c r="B38003">
        <v>16</v>
      </c>
      <c r="C38003">
        <v>2049</v>
      </c>
      <c r="D38003">
        <v>1</v>
      </c>
      <c r="E38003">
        <v>16</v>
      </c>
    </row>
    <row r="38004" spans="1:5" x14ac:dyDescent="0.25">
      <c r="A38004" s="2">
        <v>54440</v>
      </c>
      <c r="B38004">
        <v>17</v>
      </c>
      <c r="C38004">
        <v>2049</v>
      </c>
      <c r="D38004">
        <v>1</v>
      </c>
      <c r="E38004">
        <v>17</v>
      </c>
    </row>
    <row r="38005" spans="1:5" x14ac:dyDescent="0.25">
      <c r="A38005" s="2">
        <v>54441</v>
      </c>
      <c r="B38005">
        <v>18</v>
      </c>
      <c r="C38005">
        <v>2049</v>
      </c>
      <c r="D38005">
        <v>1</v>
      </c>
      <c r="E38005">
        <v>18</v>
      </c>
    </row>
    <row r="38006" spans="1:5" x14ac:dyDescent="0.25">
      <c r="A38006" s="2">
        <v>54442</v>
      </c>
      <c r="B38006">
        <v>19</v>
      </c>
      <c r="C38006">
        <v>2049</v>
      </c>
      <c r="D38006">
        <v>1</v>
      </c>
      <c r="E38006">
        <v>19</v>
      </c>
    </row>
    <row r="38007" spans="1:5" x14ac:dyDescent="0.25">
      <c r="A38007" s="2">
        <v>54443</v>
      </c>
      <c r="B38007">
        <v>20</v>
      </c>
      <c r="C38007">
        <v>2049</v>
      </c>
      <c r="D38007">
        <v>1</v>
      </c>
      <c r="E38007">
        <v>20</v>
      </c>
    </row>
    <row r="38008" spans="1:5" x14ac:dyDescent="0.25">
      <c r="A38008" s="2">
        <v>54444</v>
      </c>
      <c r="B38008">
        <v>21</v>
      </c>
      <c r="C38008">
        <v>2049</v>
      </c>
      <c r="D38008">
        <v>1</v>
      </c>
      <c r="E38008">
        <v>21</v>
      </c>
    </row>
    <row r="38009" spans="1:5" x14ac:dyDescent="0.25">
      <c r="A38009" s="2">
        <v>54445</v>
      </c>
      <c r="B38009">
        <v>22</v>
      </c>
      <c r="C38009">
        <v>2049</v>
      </c>
      <c r="D38009">
        <v>1</v>
      </c>
      <c r="E38009">
        <v>22</v>
      </c>
    </row>
    <row r="38010" spans="1:5" x14ac:dyDescent="0.25">
      <c r="A38010" s="2">
        <v>54446</v>
      </c>
      <c r="B38010">
        <v>23</v>
      </c>
      <c r="C38010">
        <v>2049</v>
      </c>
      <c r="D38010">
        <v>1</v>
      </c>
      <c r="E38010">
        <v>23</v>
      </c>
    </row>
    <row r="38011" spans="1:5" x14ac:dyDescent="0.25">
      <c r="A38011" s="2">
        <v>54447</v>
      </c>
      <c r="B38011">
        <v>24</v>
      </c>
      <c r="C38011">
        <v>2049</v>
      </c>
      <c r="D38011">
        <v>1</v>
      </c>
      <c r="E38011">
        <v>24</v>
      </c>
    </row>
    <row r="38012" spans="1:5" x14ac:dyDescent="0.25">
      <c r="A38012" s="2">
        <v>54448</v>
      </c>
      <c r="B38012">
        <v>25</v>
      </c>
      <c r="C38012">
        <v>2049</v>
      </c>
      <c r="D38012">
        <v>1</v>
      </c>
      <c r="E38012">
        <v>25</v>
      </c>
    </row>
    <row r="38013" spans="1:5" x14ac:dyDescent="0.25">
      <c r="A38013" s="2">
        <v>54449</v>
      </c>
      <c r="B38013">
        <v>26</v>
      </c>
      <c r="C38013">
        <v>2049</v>
      </c>
      <c r="D38013">
        <v>1</v>
      </c>
      <c r="E38013">
        <v>26</v>
      </c>
    </row>
    <row r="38014" spans="1:5" x14ac:dyDescent="0.25">
      <c r="A38014" s="2">
        <v>54450</v>
      </c>
      <c r="B38014">
        <v>27</v>
      </c>
      <c r="C38014">
        <v>2049</v>
      </c>
      <c r="D38014">
        <v>1</v>
      </c>
      <c r="E38014">
        <v>27</v>
      </c>
    </row>
    <row r="38015" spans="1:5" x14ac:dyDescent="0.25">
      <c r="A38015" s="2">
        <v>54451</v>
      </c>
      <c r="B38015">
        <v>28</v>
      </c>
      <c r="C38015">
        <v>2049</v>
      </c>
      <c r="D38015">
        <v>1</v>
      </c>
      <c r="E38015">
        <v>28</v>
      </c>
    </row>
    <row r="38016" spans="1:5" x14ac:dyDescent="0.25">
      <c r="A38016" s="2">
        <v>54452</v>
      </c>
      <c r="B38016">
        <v>29</v>
      </c>
      <c r="C38016">
        <v>2049</v>
      </c>
      <c r="D38016">
        <v>1</v>
      </c>
      <c r="E38016">
        <v>29</v>
      </c>
    </row>
    <row r="38017" spans="1:5" x14ac:dyDescent="0.25">
      <c r="A38017" s="2">
        <v>54453</v>
      </c>
      <c r="B38017">
        <v>30</v>
      </c>
      <c r="C38017">
        <v>2049</v>
      </c>
      <c r="D38017">
        <v>1</v>
      </c>
      <c r="E38017">
        <v>30</v>
      </c>
    </row>
    <row r="38018" spans="1:5" x14ac:dyDescent="0.25">
      <c r="A38018" s="2">
        <v>54454</v>
      </c>
      <c r="B38018">
        <v>31</v>
      </c>
      <c r="C38018">
        <v>2049</v>
      </c>
      <c r="D38018">
        <v>1</v>
      </c>
      <c r="E38018">
        <v>31</v>
      </c>
    </row>
    <row r="38019" spans="1:5" x14ac:dyDescent="0.25">
      <c r="A38019" s="2">
        <v>54455</v>
      </c>
      <c r="B38019">
        <v>32</v>
      </c>
      <c r="C38019">
        <v>2049</v>
      </c>
      <c r="D38019">
        <v>2</v>
      </c>
      <c r="E38019">
        <v>1</v>
      </c>
    </row>
    <row r="38020" spans="1:5" x14ac:dyDescent="0.25">
      <c r="A38020" s="2">
        <v>54456</v>
      </c>
      <c r="B38020">
        <v>33</v>
      </c>
      <c r="C38020">
        <v>2049</v>
      </c>
      <c r="D38020">
        <v>2</v>
      </c>
      <c r="E38020">
        <v>2</v>
      </c>
    </row>
    <row r="38021" spans="1:5" x14ac:dyDescent="0.25">
      <c r="A38021" s="2">
        <v>54457</v>
      </c>
      <c r="B38021">
        <v>34</v>
      </c>
      <c r="C38021">
        <v>2049</v>
      </c>
      <c r="D38021">
        <v>2</v>
      </c>
      <c r="E38021">
        <v>3</v>
      </c>
    </row>
    <row r="38022" spans="1:5" x14ac:dyDescent="0.25">
      <c r="A38022" s="2">
        <v>54458</v>
      </c>
      <c r="B38022">
        <v>35</v>
      </c>
      <c r="C38022">
        <v>2049</v>
      </c>
      <c r="D38022">
        <v>2</v>
      </c>
      <c r="E38022">
        <v>4</v>
      </c>
    </row>
    <row r="38023" spans="1:5" x14ac:dyDescent="0.25">
      <c r="A38023" s="2">
        <v>54459</v>
      </c>
      <c r="B38023">
        <v>36</v>
      </c>
      <c r="C38023">
        <v>2049</v>
      </c>
      <c r="D38023">
        <v>2</v>
      </c>
      <c r="E38023">
        <v>5</v>
      </c>
    </row>
    <row r="38024" spans="1:5" x14ac:dyDescent="0.25">
      <c r="A38024" s="2">
        <v>54460</v>
      </c>
      <c r="B38024">
        <v>37</v>
      </c>
      <c r="C38024">
        <v>2049</v>
      </c>
      <c r="D38024">
        <v>2</v>
      </c>
      <c r="E38024">
        <v>6</v>
      </c>
    </row>
    <row r="38025" spans="1:5" x14ac:dyDescent="0.25">
      <c r="A38025" s="2">
        <v>54461</v>
      </c>
      <c r="B38025">
        <v>38</v>
      </c>
      <c r="C38025">
        <v>2049</v>
      </c>
      <c r="D38025">
        <v>2</v>
      </c>
      <c r="E38025">
        <v>7</v>
      </c>
    </row>
    <row r="38026" spans="1:5" x14ac:dyDescent="0.25">
      <c r="A38026" s="2">
        <v>54462</v>
      </c>
      <c r="B38026">
        <v>39</v>
      </c>
      <c r="C38026">
        <v>2049</v>
      </c>
      <c r="D38026">
        <v>2</v>
      </c>
      <c r="E38026">
        <v>8</v>
      </c>
    </row>
    <row r="38027" spans="1:5" x14ac:dyDescent="0.25">
      <c r="A38027" s="2">
        <v>54463</v>
      </c>
      <c r="B38027">
        <v>40</v>
      </c>
      <c r="C38027">
        <v>2049</v>
      </c>
      <c r="D38027">
        <v>2</v>
      </c>
      <c r="E38027">
        <v>9</v>
      </c>
    </row>
    <row r="38028" spans="1:5" x14ac:dyDescent="0.25">
      <c r="A38028" s="2">
        <v>54464</v>
      </c>
      <c r="B38028">
        <v>41</v>
      </c>
      <c r="C38028">
        <v>2049</v>
      </c>
      <c r="D38028">
        <v>2</v>
      </c>
      <c r="E38028">
        <v>10</v>
      </c>
    </row>
    <row r="38029" spans="1:5" x14ac:dyDescent="0.25">
      <c r="A38029" s="2">
        <v>54465</v>
      </c>
      <c r="B38029">
        <v>42</v>
      </c>
      <c r="C38029">
        <v>2049</v>
      </c>
      <c r="D38029">
        <v>2</v>
      </c>
      <c r="E38029">
        <v>11</v>
      </c>
    </row>
    <row r="38030" spans="1:5" x14ac:dyDescent="0.25">
      <c r="A38030" s="2">
        <v>54466</v>
      </c>
      <c r="B38030">
        <v>43</v>
      </c>
      <c r="C38030">
        <v>2049</v>
      </c>
      <c r="D38030">
        <v>2</v>
      </c>
      <c r="E38030">
        <v>12</v>
      </c>
    </row>
    <row r="38031" spans="1:5" x14ac:dyDescent="0.25">
      <c r="A38031" s="2">
        <v>54467</v>
      </c>
      <c r="B38031">
        <v>44</v>
      </c>
      <c r="C38031">
        <v>2049</v>
      </c>
      <c r="D38031">
        <v>2</v>
      </c>
      <c r="E38031">
        <v>13</v>
      </c>
    </row>
    <row r="38032" spans="1:5" x14ac:dyDescent="0.25">
      <c r="A38032" s="2">
        <v>54468</v>
      </c>
      <c r="B38032">
        <v>45</v>
      </c>
      <c r="C38032">
        <v>2049</v>
      </c>
      <c r="D38032">
        <v>2</v>
      </c>
      <c r="E38032">
        <v>14</v>
      </c>
    </row>
    <row r="38033" spans="1:5" x14ac:dyDescent="0.25">
      <c r="A38033" s="2">
        <v>54469</v>
      </c>
      <c r="B38033">
        <v>46</v>
      </c>
      <c r="C38033">
        <v>2049</v>
      </c>
      <c r="D38033">
        <v>2</v>
      </c>
      <c r="E38033">
        <v>15</v>
      </c>
    </row>
    <row r="38034" spans="1:5" x14ac:dyDescent="0.25">
      <c r="A38034" s="2">
        <v>54470</v>
      </c>
      <c r="B38034">
        <v>47</v>
      </c>
      <c r="C38034">
        <v>2049</v>
      </c>
      <c r="D38034">
        <v>2</v>
      </c>
      <c r="E38034">
        <v>16</v>
      </c>
    </row>
    <row r="38035" spans="1:5" x14ac:dyDescent="0.25">
      <c r="A38035" s="2">
        <v>54471</v>
      </c>
      <c r="B38035">
        <v>48</v>
      </c>
      <c r="C38035">
        <v>2049</v>
      </c>
      <c r="D38035">
        <v>2</v>
      </c>
      <c r="E38035">
        <v>17</v>
      </c>
    </row>
    <row r="38036" spans="1:5" x14ac:dyDescent="0.25">
      <c r="A38036" s="2">
        <v>54472</v>
      </c>
      <c r="B38036">
        <v>49</v>
      </c>
      <c r="C38036">
        <v>2049</v>
      </c>
      <c r="D38036">
        <v>2</v>
      </c>
      <c r="E38036">
        <v>18</v>
      </c>
    </row>
    <row r="38037" spans="1:5" x14ac:dyDescent="0.25">
      <c r="A38037" s="2">
        <v>54473</v>
      </c>
      <c r="B38037">
        <v>50</v>
      </c>
      <c r="C38037">
        <v>2049</v>
      </c>
      <c r="D38037">
        <v>2</v>
      </c>
      <c r="E38037">
        <v>19</v>
      </c>
    </row>
    <row r="38038" spans="1:5" x14ac:dyDescent="0.25">
      <c r="A38038" s="2">
        <v>54474</v>
      </c>
      <c r="B38038">
        <v>51</v>
      </c>
      <c r="C38038">
        <v>2049</v>
      </c>
      <c r="D38038">
        <v>2</v>
      </c>
      <c r="E38038">
        <v>20</v>
      </c>
    </row>
    <row r="38039" spans="1:5" x14ac:dyDescent="0.25">
      <c r="A38039" s="2">
        <v>54475</v>
      </c>
      <c r="B38039">
        <v>52</v>
      </c>
      <c r="C38039">
        <v>2049</v>
      </c>
      <c r="D38039">
        <v>2</v>
      </c>
      <c r="E38039">
        <v>21</v>
      </c>
    </row>
    <row r="38040" spans="1:5" x14ac:dyDescent="0.25">
      <c r="A38040" s="2">
        <v>54476</v>
      </c>
      <c r="B38040">
        <v>53</v>
      </c>
      <c r="C38040">
        <v>2049</v>
      </c>
      <c r="D38040">
        <v>2</v>
      </c>
      <c r="E38040">
        <v>22</v>
      </c>
    </row>
    <row r="38041" spans="1:5" x14ac:dyDescent="0.25">
      <c r="A38041" s="2">
        <v>54477</v>
      </c>
      <c r="B38041">
        <v>54</v>
      </c>
      <c r="C38041">
        <v>2049</v>
      </c>
      <c r="D38041">
        <v>2</v>
      </c>
      <c r="E38041">
        <v>23</v>
      </c>
    </row>
    <row r="38042" spans="1:5" x14ac:dyDescent="0.25">
      <c r="A38042" s="2">
        <v>54478</v>
      </c>
      <c r="B38042">
        <v>55</v>
      </c>
      <c r="C38042">
        <v>2049</v>
      </c>
      <c r="D38042">
        <v>2</v>
      </c>
      <c r="E38042">
        <v>24</v>
      </c>
    </row>
    <row r="38043" spans="1:5" x14ac:dyDescent="0.25">
      <c r="A38043" s="2">
        <v>54479</v>
      </c>
      <c r="B38043">
        <v>56</v>
      </c>
      <c r="C38043">
        <v>2049</v>
      </c>
      <c r="D38043">
        <v>2</v>
      </c>
      <c r="E38043">
        <v>25</v>
      </c>
    </row>
    <row r="38044" spans="1:5" x14ac:dyDescent="0.25">
      <c r="A38044" s="2">
        <v>54480</v>
      </c>
      <c r="B38044">
        <v>57</v>
      </c>
      <c r="C38044">
        <v>2049</v>
      </c>
      <c r="D38044">
        <v>2</v>
      </c>
      <c r="E38044">
        <v>26</v>
      </c>
    </row>
    <row r="38045" spans="1:5" x14ac:dyDescent="0.25">
      <c r="A38045" s="2">
        <v>54481</v>
      </c>
      <c r="B38045">
        <v>58</v>
      </c>
      <c r="C38045">
        <v>2049</v>
      </c>
      <c r="D38045">
        <v>2</v>
      </c>
      <c r="E38045">
        <v>27</v>
      </c>
    </row>
    <row r="38046" spans="1:5" x14ac:dyDescent="0.25">
      <c r="A38046" s="2">
        <v>54482</v>
      </c>
      <c r="B38046">
        <v>59</v>
      </c>
      <c r="C38046">
        <v>2049</v>
      </c>
      <c r="D38046">
        <v>2</v>
      </c>
      <c r="E38046">
        <v>28</v>
      </c>
    </row>
    <row r="38047" spans="1:5" x14ac:dyDescent="0.25">
      <c r="A38047" s="2">
        <v>54483</v>
      </c>
      <c r="B38047">
        <v>60</v>
      </c>
      <c r="C38047">
        <v>2049</v>
      </c>
      <c r="D38047">
        <v>3</v>
      </c>
      <c r="E38047">
        <v>1</v>
      </c>
    </row>
    <row r="38048" spans="1:5" x14ac:dyDescent="0.25">
      <c r="A38048" s="2">
        <v>54484</v>
      </c>
      <c r="B38048">
        <v>61</v>
      </c>
      <c r="C38048">
        <v>2049</v>
      </c>
      <c r="D38048">
        <v>3</v>
      </c>
      <c r="E38048">
        <v>2</v>
      </c>
    </row>
    <row r="38049" spans="1:5" x14ac:dyDescent="0.25">
      <c r="A38049" s="2">
        <v>54485</v>
      </c>
      <c r="B38049">
        <v>62</v>
      </c>
      <c r="C38049">
        <v>2049</v>
      </c>
      <c r="D38049">
        <v>3</v>
      </c>
      <c r="E38049">
        <v>3</v>
      </c>
    </row>
    <row r="38050" spans="1:5" x14ac:dyDescent="0.25">
      <c r="A38050" s="2">
        <v>54486</v>
      </c>
      <c r="B38050">
        <v>63</v>
      </c>
      <c r="C38050">
        <v>2049</v>
      </c>
      <c r="D38050">
        <v>3</v>
      </c>
      <c r="E38050">
        <v>4</v>
      </c>
    </row>
    <row r="38051" spans="1:5" x14ac:dyDescent="0.25">
      <c r="A38051" s="2">
        <v>54487</v>
      </c>
      <c r="B38051">
        <v>64</v>
      </c>
      <c r="C38051">
        <v>2049</v>
      </c>
      <c r="D38051">
        <v>3</v>
      </c>
      <c r="E38051">
        <v>5</v>
      </c>
    </row>
    <row r="38052" spans="1:5" x14ac:dyDescent="0.25">
      <c r="A38052" s="2">
        <v>54488</v>
      </c>
      <c r="B38052">
        <v>65</v>
      </c>
      <c r="C38052">
        <v>2049</v>
      </c>
      <c r="D38052">
        <v>3</v>
      </c>
      <c r="E38052">
        <v>6</v>
      </c>
    </row>
    <row r="38053" spans="1:5" x14ac:dyDescent="0.25">
      <c r="A38053" s="2">
        <v>54489</v>
      </c>
      <c r="B38053">
        <v>66</v>
      </c>
      <c r="C38053">
        <v>2049</v>
      </c>
      <c r="D38053">
        <v>3</v>
      </c>
      <c r="E38053">
        <v>7</v>
      </c>
    </row>
    <row r="38054" spans="1:5" x14ac:dyDescent="0.25">
      <c r="A38054" s="2">
        <v>54490</v>
      </c>
      <c r="B38054">
        <v>67</v>
      </c>
      <c r="C38054">
        <v>2049</v>
      </c>
      <c r="D38054">
        <v>3</v>
      </c>
      <c r="E38054">
        <v>8</v>
      </c>
    </row>
    <row r="38055" spans="1:5" x14ac:dyDescent="0.25">
      <c r="A38055" s="2">
        <v>54491</v>
      </c>
      <c r="B38055">
        <v>68</v>
      </c>
      <c r="C38055">
        <v>2049</v>
      </c>
      <c r="D38055">
        <v>3</v>
      </c>
      <c r="E38055">
        <v>9</v>
      </c>
    </row>
    <row r="38056" spans="1:5" x14ac:dyDescent="0.25">
      <c r="A38056" s="2">
        <v>54492</v>
      </c>
      <c r="B38056">
        <v>69</v>
      </c>
      <c r="C38056">
        <v>2049</v>
      </c>
      <c r="D38056">
        <v>3</v>
      </c>
      <c r="E38056">
        <v>10</v>
      </c>
    </row>
    <row r="38057" spans="1:5" x14ac:dyDescent="0.25">
      <c r="A38057" s="2">
        <v>54493</v>
      </c>
      <c r="B38057">
        <v>70</v>
      </c>
      <c r="C38057">
        <v>2049</v>
      </c>
      <c r="D38057">
        <v>3</v>
      </c>
      <c r="E38057">
        <v>11</v>
      </c>
    </row>
    <row r="38058" spans="1:5" x14ac:dyDescent="0.25">
      <c r="A38058" s="2">
        <v>54494</v>
      </c>
      <c r="B38058">
        <v>71</v>
      </c>
      <c r="C38058">
        <v>2049</v>
      </c>
      <c r="D38058">
        <v>3</v>
      </c>
      <c r="E38058">
        <v>12</v>
      </c>
    </row>
    <row r="38059" spans="1:5" x14ac:dyDescent="0.25">
      <c r="A38059" s="2">
        <v>54495</v>
      </c>
      <c r="B38059">
        <v>72</v>
      </c>
      <c r="C38059">
        <v>2049</v>
      </c>
      <c r="D38059">
        <v>3</v>
      </c>
      <c r="E38059">
        <v>13</v>
      </c>
    </row>
    <row r="38060" spans="1:5" x14ac:dyDescent="0.25">
      <c r="A38060" s="2">
        <v>54496</v>
      </c>
      <c r="B38060">
        <v>73</v>
      </c>
      <c r="C38060">
        <v>2049</v>
      </c>
      <c r="D38060">
        <v>3</v>
      </c>
      <c r="E38060">
        <v>14</v>
      </c>
    </row>
    <row r="38061" spans="1:5" x14ac:dyDescent="0.25">
      <c r="A38061" s="2">
        <v>54497</v>
      </c>
      <c r="B38061">
        <v>74</v>
      </c>
      <c r="C38061">
        <v>2049</v>
      </c>
      <c r="D38061">
        <v>3</v>
      </c>
      <c r="E38061">
        <v>15</v>
      </c>
    </row>
    <row r="38062" spans="1:5" x14ac:dyDescent="0.25">
      <c r="A38062" s="2">
        <v>54498</v>
      </c>
      <c r="B38062">
        <v>75</v>
      </c>
      <c r="C38062">
        <v>2049</v>
      </c>
      <c r="D38062">
        <v>3</v>
      </c>
      <c r="E38062">
        <v>16</v>
      </c>
    </row>
    <row r="38063" spans="1:5" x14ac:dyDescent="0.25">
      <c r="A38063" s="2">
        <v>54499</v>
      </c>
      <c r="B38063">
        <v>76</v>
      </c>
      <c r="C38063">
        <v>2049</v>
      </c>
      <c r="D38063">
        <v>3</v>
      </c>
      <c r="E38063">
        <v>17</v>
      </c>
    </row>
    <row r="38064" spans="1:5" x14ac:dyDescent="0.25">
      <c r="A38064" s="2">
        <v>54500</v>
      </c>
      <c r="B38064">
        <v>77</v>
      </c>
      <c r="C38064">
        <v>2049</v>
      </c>
      <c r="D38064">
        <v>3</v>
      </c>
      <c r="E38064">
        <v>18</v>
      </c>
    </row>
    <row r="38065" spans="1:5" x14ac:dyDescent="0.25">
      <c r="A38065" s="2">
        <v>54501</v>
      </c>
      <c r="B38065">
        <v>78</v>
      </c>
      <c r="C38065">
        <v>2049</v>
      </c>
      <c r="D38065">
        <v>3</v>
      </c>
      <c r="E38065">
        <v>19</v>
      </c>
    </row>
    <row r="38066" spans="1:5" x14ac:dyDescent="0.25">
      <c r="A38066" s="2">
        <v>54502</v>
      </c>
      <c r="B38066">
        <v>79</v>
      </c>
      <c r="C38066">
        <v>2049</v>
      </c>
      <c r="D38066">
        <v>3</v>
      </c>
      <c r="E38066">
        <v>20</v>
      </c>
    </row>
    <row r="38067" spans="1:5" x14ac:dyDescent="0.25">
      <c r="A38067" s="2">
        <v>54503</v>
      </c>
      <c r="B38067">
        <v>80</v>
      </c>
      <c r="C38067">
        <v>2049</v>
      </c>
      <c r="D38067">
        <v>3</v>
      </c>
      <c r="E38067">
        <v>21</v>
      </c>
    </row>
    <row r="38068" spans="1:5" x14ac:dyDescent="0.25">
      <c r="A38068" s="2">
        <v>54504</v>
      </c>
      <c r="B38068">
        <v>81</v>
      </c>
      <c r="C38068">
        <v>2049</v>
      </c>
      <c r="D38068">
        <v>3</v>
      </c>
      <c r="E38068">
        <v>22</v>
      </c>
    </row>
    <row r="38069" spans="1:5" x14ac:dyDescent="0.25">
      <c r="A38069" s="2">
        <v>54505</v>
      </c>
      <c r="B38069">
        <v>82</v>
      </c>
      <c r="C38069">
        <v>2049</v>
      </c>
      <c r="D38069">
        <v>3</v>
      </c>
      <c r="E38069">
        <v>23</v>
      </c>
    </row>
    <row r="38070" spans="1:5" x14ac:dyDescent="0.25">
      <c r="A38070" s="2">
        <v>54506</v>
      </c>
      <c r="B38070">
        <v>83</v>
      </c>
      <c r="C38070">
        <v>2049</v>
      </c>
      <c r="D38070">
        <v>3</v>
      </c>
      <c r="E38070">
        <v>24</v>
      </c>
    </row>
    <row r="38071" spans="1:5" x14ac:dyDescent="0.25">
      <c r="A38071" s="2">
        <v>54507</v>
      </c>
      <c r="B38071">
        <v>84</v>
      </c>
      <c r="C38071">
        <v>2049</v>
      </c>
      <c r="D38071">
        <v>3</v>
      </c>
      <c r="E38071">
        <v>25</v>
      </c>
    </row>
    <row r="38072" spans="1:5" x14ac:dyDescent="0.25">
      <c r="A38072" s="2">
        <v>54508</v>
      </c>
      <c r="B38072">
        <v>85</v>
      </c>
      <c r="C38072">
        <v>2049</v>
      </c>
      <c r="D38072">
        <v>3</v>
      </c>
      <c r="E38072">
        <v>26</v>
      </c>
    </row>
    <row r="38073" spans="1:5" x14ac:dyDescent="0.25">
      <c r="A38073" s="2">
        <v>54509</v>
      </c>
      <c r="B38073">
        <v>86</v>
      </c>
      <c r="C38073">
        <v>2049</v>
      </c>
      <c r="D38073">
        <v>3</v>
      </c>
      <c r="E38073">
        <v>27</v>
      </c>
    </row>
    <row r="38074" spans="1:5" x14ac:dyDescent="0.25">
      <c r="A38074" s="2">
        <v>54510</v>
      </c>
      <c r="B38074">
        <v>87</v>
      </c>
      <c r="C38074">
        <v>2049</v>
      </c>
      <c r="D38074">
        <v>3</v>
      </c>
      <c r="E38074">
        <v>28</v>
      </c>
    </row>
    <row r="38075" spans="1:5" x14ac:dyDescent="0.25">
      <c r="A38075" s="2">
        <v>54511</v>
      </c>
      <c r="B38075">
        <v>88</v>
      </c>
      <c r="C38075">
        <v>2049</v>
      </c>
      <c r="D38075">
        <v>3</v>
      </c>
      <c r="E38075">
        <v>29</v>
      </c>
    </row>
    <row r="38076" spans="1:5" x14ac:dyDescent="0.25">
      <c r="A38076" s="2">
        <v>54512</v>
      </c>
      <c r="B38076">
        <v>89</v>
      </c>
      <c r="C38076">
        <v>2049</v>
      </c>
      <c r="D38076">
        <v>3</v>
      </c>
      <c r="E38076">
        <v>30</v>
      </c>
    </row>
    <row r="38077" spans="1:5" x14ac:dyDescent="0.25">
      <c r="A38077" s="2">
        <v>54513</v>
      </c>
      <c r="B38077">
        <v>90</v>
      </c>
      <c r="C38077">
        <v>2049</v>
      </c>
      <c r="D38077">
        <v>3</v>
      </c>
      <c r="E38077">
        <v>31</v>
      </c>
    </row>
    <row r="38078" spans="1:5" x14ac:dyDescent="0.25">
      <c r="A38078" s="2">
        <v>54514</v>
      </c>
      <c r="B38078">
        <v>91</v>
      </c>
      <c r="C38078">
        <v>2049</v>
      </c>
      <c r="D38078">
        <v>4</v>
      </c>
      <c r="E38078">
        <v>1</v>
      </c>
    </row>
    <row r="38079" spans="1:5" x14ac:dyDescent="0.25">
      <c r="A38079" s="2">
        <v>54515</v>
      </c>
      <c r="B38079">
        <v>92</v>
      </c>
      <c r="C38079">
        <v>2049</v>
      </c>
      <c r="D38079">
        <v>4</v>
      </c>
      <c r="E38079">
        <v>2</v>
      </c>
    </row>
    <row r="38080" spans="1:5" x14ac:dyDescent="0.25">
      <c r="A38080" s="2">
        <v>54516</v>
      </c>
      <c r="B38080">
        <v>93</v>
      </c>
      <c r="C38080">
        <v>2049</v>
      </c>
      <c r="D38080">
        <v>4</v>
      </c>
      <c r="E38080">
        <v>3</v>
      </c>
    </row>
    <row r="38081" spans="1:5" x14ac:dyDescent="0.25">
      <c r="A38081" s="2">
        <v>54517</v>
      </c>
      <c r="B38081">
        <v>94</v>
      </c>
      <c r="C38081">
        <v>2049</v>
      </c>
      <c r="D38081">
        <v>4</v>
      </c>
      <c r="E38081">
        <v>4</v>
      </c>
    </row>
    <row r="38082" spans="1:5" x14ac:dyDescent="0.25">
      <c r="A38082" s="2">
        <v>54518</v>
      </c>
      <c r="B38082">
        <v>95</v>
      </c>
      <c r="C38082">
        <v>2049</v>
      </c>
      <c r="D38082">
        <v>4</v>
      </c>
      <c r="E38082">
        <v>5</v>
      </c>
    </row>
    <row r="38083" spans="1:5" x14ac:dyDescent="0.25">
      <c r="A38083" s="2">
        <v>54519</v>
      </c>
      <c r="B38083">
        <v>96</v>
      </c>
      <c r="C38083">
        <v>2049</v>
      </c>
      <c r="D38083">
        <v>4</v>
      </c>
      <c r="E38083">
        <v>6</v>
      </c>
    </row>
    <row r="38084" spans="1:5" x14ac:dyDescent="0.25">
      <c r="A38084" s="2">
        <v>54520</v>
      </c>
      <c r="B38084">
        <v>97</v>
      </c>
      <c r="C38084">
        <v>2049</v>
      </c>
      <c r="D38084">
        <v>4</v>
      </c>
      <c r="E38084">
        <v>7</v>
      </c>
    </row>
    <row r="38085" spans="1:5" x14ac:dyDescent="0.25">
      <c r="A38085" s="2">
        <v>54521</v>
      </c>
      <c r="B38085">
        <v>98</v>
      </c>
      <c r="C38085">
        <v>2049</v>
      </c>
      <c r="D38085">
        <v>4</v>
      </c>
      <c r="E38085">
        <v>8</v>
      </c>
    </row>
    <row r="38086" spans="1:5" x14ac:dyDescent="0.25">
      <c r="A38086" s="2">
        <v>54522</v>
      </c>
      <c r="B38086">
        <v>99</v>
      </c>
      <c r="C38086">
        <v>2049</v>
      </c>
      <c r="D38086">
        <v>4</v>
      </c>
      <c r="E38086">
        <v>9</v>
      </c>
    </row>
    <row r="38087" spans="1:5" x14ac:dyDescent="0.25">
      <c r="A38087" s="2">
        <v>54523</v>
      </c>
      <c r="B38087">
        <v>100</v>
      </c>
      <c r="C38087">
        <v>2049</v>
      </c>
      <c r="D38087">
        <v>4</v>
      </c>
      <c r="E38087">
        <v>10</v>
      </c>
    </row>
    <row r="38088" spans="1:5" x14ac:dyDescent="0.25">
      <c r="A38088" s="2">
        <v>54524</v>
      </c>
      <c r="B38088">
        <v>101</v>
      </c>
      <c r="C38088">
        <v>2049</v>
      </c>
      <c r="D38088">
        <v>4</v>
      </c>
      <c r="E38088">
        <v>11</v>
      </c>
    </row>
    <row r="38089" spans="1:5" x14ac:dyDescent="0.25">
      <c r="A38089" s="2">
        <v>54525</v>
      </c>
      <c r="B38089">
        <v>102</v>
      </c>
      <c r="C38089">
        <v>2049</v>
      </c>
      <c r="D38089">
        <v>4</v>
      </c>
      <c r="E38089">
        <v>12</v>
      </c>
    </row>
    <row r="38090" spans="1:5" x14ac:dyDescent="0.25">
      <c r="A38090" s="2">
        <v>54526</v>
      </c>
      <c r="B38090">
        <v>103</v>
      </c>
      <c r="C38090">
        <v>2049</v>
      </c>
      <c r="D38090">
        <v>4</v>
      </c>
      <c r="E38090">
        <v>13</v>
      </c>
    </row>
    <row r="38091" spans="1:5" x14ac:dyDescent="0.25">
      <c r="A38091" s="2">
        <v>54527</v>
      </c>
      <c r="B38091">
        <v>104</v>
      </c>
      <c r="C38091">
        <v>2049</v>
      </c>
      <c r="D38091">
        <v>4</v>
      </c>
      <c r="E38091">
        <v>14</v>
      </c>
    </row>
    <row r="38092" spans="1:5" x14ac:dyDescent="0.25">
      <c r="A38092" s="2">
        <v>54528</v>
      </c>
      <c r="B38092">
        <v>105</v>
      </c>
      <c r="C38092">
        <v>2049</v>
      </c>
      <c r="D38092">
        <v>4</v>
      </c>
      <c r="E38092">
        <v>15</v>
      </c>
    </row>
    <row r="38093" spans="1:5" x14ac:dyDescent="0.25">
      <c r="A38093" s="2">
        <v>54529</v>
      </c>
      <c r="B38093">
        <v>106</v>
      </c>
      <c r="C38093">
        <v>2049</v>
      </c>
      <c r="D38093">
        <v>4</v>
      </c>
      <c r="E38093">
        <v>16</v>
      </c>
    </row>
    <row r="38094" spans="1:5" x14ac:dyDescent="0.25">
      <c r="A38094" s="2">
        <v>54530</v>
      </c>
      <c r="B38094">
        <v>107</v>
      </c>
      <c r="C38094">
        <v>2049</v>
      </c>
      <c r="D38094">
        <v>4</v>
      </c>
      <c r="E38094">
        <v>17</v>
      </c>
    </row>
    <row r="38095" spans="1:5" x14ac:dyDescent="0.25">
      <c r="A38095" s="2">
        <v>54531</v>
      </c>
      <c r="B38095">
        <v>108</v>
      </c>
      <c r="C38095">
        <v>2049</v>
      </c>
      <c r="D38095">
        <v>4</v>
      </c>
      <c r="E38095">
        <v>18</v>
      </c>
    </row>
    <row r="38096" spans="1:5" x14ac:dyDescent="0.25">
      <c r="A38096" s="2">
        <v>54532</v>
      </c>
      <c r="B38096">
        <v>109</v>
      </c>
      <c r="C38096">
        <v>2049</v>
      </c>
      <c r="D38096">
        <v>4</v>
      </c>
      <c r="E38096">
        <v>19</v>
      </c>
    </row>
    <row r="38097" spans="1:5" x14ac:dyDescent="0.25">
      <c r="A38097" s="2">
        <v>54533</v>
      </c>
      <c r="B38097">
        <v>110</v>
      </c>
      <c r="C38097">
        <v>2049</v>
      </c>
      <c r="D38097">
        <v>4</v>
      </c>
      <c r="E38097">
        <v>20</v>
      </c>
    </row>
    <row r="38098" spans="1:5" x14ac:dyDescent="0.25">
      <c r="A38098" s="2">
        <v>54534</v>
      </c>
      <c r="B38098">
        <v>111</v>
      </c>
      <c r="C38098">
        <v>2049</v>
      </c>
      <c r="D38098">
        <v>4</v>
      </c>
      <c r="E38098">
        <v>21</v>
      </c>
    </row>
    <row r="38099" spans="1:5" x14ac:dyDescent="0.25">
      <c r="A38099" s="2">
        <v>54535</v>
      </c>
      <c r="B38099">
        <v>112</v>
      </c>
      <c r="C38099">
        <v>2049</v>
      </c>
      <c r="D38099">
        <v>4</v>
      </c>
      <c r="E38099">
        <v>22</v>
      </c>
    </row>
    <row r="38100" spans="1:5" x14ac:dyDescent="0.25">
      <c r="A38100" s="2">
        <v>54536</v>
      </c>
      <c r="B38100">
        <v>113</v>
      </c>
      <c r="C38100">
        <v>2049</v>
      </c>
      <c r="D38100">
        <v>4</v>
      </c>
      <c r="E38100">
        <v>23</v>
      </c>
    </row>
    <row r="38101" spans="1:5" x14ac:dyDescent="0.25">
      <c r="A38101" s="2">
        <v>54537</v>
      </c>
      <c r="B38101">
        <v>114</v>
      </c>
      <c r="C38101">
        <v>2049</v>
      </c>
      <c r="D38101">
        <v>4</v>
      </c>
      <c r="E38101">
        <v>24</v>
      </c>
    </row>
    <row r="38102" spans="1:5" x14ac:dyDescent="0.25">
      <c r="A38102" s="2">
        <v>54538</v>
      </c>
      <c r="B38102">
        <v>115</v>
      </c>
      <c r="C38102">
        <v>2049</v>
      </c>
      <c r="D38102">
        <v>4</v>
      </c>
      <c r="E38102">
        <v>25</v>
      </c>
    </row>
    <row r="38103" spans="1:5" x14ac:dyDescent="0.25">
      <c r="A38103" s="2">
        <v>54539</v>
      </c>
      <c r="B38103">
        <v>116</v>
      </c>
      <c r="C38103">
        <v>2049</v>
      </c>
      <c r="D38103">
        <v>4</v>
      </c>
      <c r="E38103">
        <v>26</v>
      </c>
    </row>
    <row r="38104" spans="1:5" x14ac:dyDescent="0.25">
      <c r="A38104" s="2">
        <v>54540</v>
      </c>
      <c r="B38104">
        <v>117</v>
      </c>
      <c r="C38104">
        <v>2049</v>
      </c>
      <c r="D38104">
        <v>4</v>
      </c>
      <c r="E38104">
        <v>27</v>
      </c>
    </row>
    <row r="38105" spans="1:5" x14ac:dyDescent="0.25">
      <c r="A38105" s="2">
        <v>54541</v>
      </c>
      <c r="B38105">
        <v>118</v>
      </c>
      <c r="C38105">
        <v>2049</v>
      </c>
      <c r="D38105">
        <v>4</v>
      </c>
      <c r="E38105">
        <v>28</v>
      </c>
    </row>
    <row r="38106" spans="1:5" x14ac:dyDescent="0.25">
      <c r="A38106" s="2">
        <v>54542</v>
      </c>
      <c r="B38106">
        <v>119</v>
      </c>
      <c r="C38106">
        <v>2049</v>
      </c>
      <c r="D38106">
        <v>4</v>
      </c>
      <c r="E38106">
        <v>29</v>
      </c>
    </row>
    <row r="38107" spans="1:5" x14ac:dyDescent="0.25">
      <c r="A38107" s="2">
        <v>54543</v>
      </c>
      <c r="B38107">
        <v>120</v>
      </c>
      <c r="C38107">
        <v>2049</v>
      </c>
      <c r="D38107">
        <v>4</v>
      </c>
      <c r="E38107">
        <v>30</v>
      </c>
    </row>
    <row r="38108" spans="1:5" x14ac:dyDescent="0.25">
      <c r="A38108" s="2">
        <v>54544</v>
      </c>
      <c r="B38108">
        <v>121</v>
      </c>
      <c r="C38108">
        <v>2049</v>
      </c>
      <c r="D38108">
        <v>5</v>
      </c>
      <c r="E38108">
        <v>1</v>
      </c>
    </row>
    <row r="38109" spans="1:5" x14ac:dyDescent="0.25">
      <c r="A38109" s="2">
        <v>54545</v>
      </c>
      <c r="B38109">
        <v>122</v>
      </c>
      <c r="C38109">
        <v>2049</v>
      </c>
      <c r="D38109">
        <v>5</v>
      </c>
      <c r="E38109">
        <v>2</v>
      </c>
    </row>
    <row r="38110" spans="1:5" x14ac:dyDescent="0.25">
      <c r="A38110" s="2">
        <v>54546</v>
      </c>
      <c r="B38110">
        <v>123</v>
      </c>
      <c r="C38110">
        <v>2049</v>
      </c>
      <c r="D38110">
        <v>5</v>
      </c>
      <c r="E38110">
        <v>3</v>
      </c>
    </row>
    <row r="38111" spans="1:5" x14ac:dyDescent="0.25">
      <c r="A38111" s="2">
        <v>54547</v>
      </c>
      <c r="B38111">
        <v>124</v>
      </c>
      <c r="C38111">
        <v>2049</v>
      </c>
      <c r="D38111">
        <v>5</v>
      </c>
      <c r="E38111">
        <v>4</v>
      </c>
    </row>
    <row r="38112" spans="1:5" x14ac:dyDescent="0.25">
      <c r="A38112" s="2">
        <v>54548</v>
      </c>
      <c r="B38112">
        <v>125</v>
      </c>
      <c r="C38112">
        <v>2049</v>
      </c>
      <c r="D38112">
        <v>5</v>
      </c>
      <c r="E38112">
        <v>5</v>
      </c>
    </row>
    <row r="38113" spans="1:5" x14ac:dyDescent="0.25">
      <c r="A38113" s="2">
        <v>54549</v>
      </c>
      <c r="B38113">
        <v>126</v>
      </c>
      <c r="C38113">
        <v>2049</v>
      </c>
      <c r="D38113">
        <v>5</v>
      </c>
      <c r="E38113">
        <v>6</v>
      </c>
    </row>
    <row r="38114" spans="1:5" x14ac:dyDescent="0.25">
      <c r="A38114" s="2">
        <v>54550</v>
      </c>
      <c r="B38114">
        <v>127</v>
      </c>
      <c r="C38114">
        <v>2049</v>
      </c>
      <c r="D38114">
        <v>5</v>
      </c>
      <c r="E38114">
        <v>7</v>
      </c>
    </row>
    <row r="38115" spans="1:5" x14ac:dyDescent="0.25">
      <c r="A38115" s="2">
        <v>54551</v>
      </c>
      <c r="B38115">
        <v>128</v>
      </c>
      <c r="C38115">
        <v>2049</v>
      </c>
      <c r="D38115">
        <v>5</v>
      </c>
      <c r="E38115">
        <v>8</v>
      </c>
    </row>
    <row r="38116" spans="1:5" x14ac:dyDescent="0.25">
      <c r="A38116" s="2">
        <v>54552</v>
      </c>
      <c r="B38116">
        <v>129</v>
      </c>
      <c r="C38116">
        <v>2049</v>
      </c>
      <c r="D38116">
        <v>5</v>
      </c>
      <c r="E38116">
        <v>9</v>
      </c>
    </row>
    <row r="38117" spans="1:5" x14ac:dyDescent="0.25">
      <c r="A38117" s="2">
        <v>54553</v>
      </c>
      <c r="B38117">
        <v>130</v>
      </c>
      <c r="C38117">
        <v>2049</v>
      </c>
      <c r="D38117">
        <v>5</v>
      </c>
      <c r="E38117">
        <v>10</v>
      </c>
    </row>
    <row r="38118" spans="1:5" x14ac:dyDescent="0.25">
      <c r="A38118" s="2">
        <v>54554</v>
      </c>
      <c r="B38118">
        <v>131</v>
      </c>
      <c r="C38118">
        <v>2049</v>
      </c>
      <c r="D38118">
        <v>5</v>
      </c>
      <c r="E38118">
        <v>11</v>
      </c>
    </row>
    <row r="38119" spans="1:5" x14ac:dyDescent="0.25">
      <c r="A38119" s="2">
        <v>54555</v>
      </c>
      <c r="B38119">
        <v>132</v>
      </c>
      <c r="C38119">
        <v>2049</v>
      </c>
      <c r="D38119">
        <v>5</v>
      </c>
      <c r="E38119">
        <v>12</v>
      </c>
    </row>
    <row r="38120" spans="1:5" x14ac:dyDescent="0.25">
      <c r="A38120" s="2">
        <v>54556</v>
      </c>
      <c r="B38120">
        <v>133</v>
      </c>
      <c r="C38120">
        <v>2049</v>
      </c>
      <c r="D38120">
        <v>5</v>
      </c>
      <c r="E38120">
        <v>13</v>
      </c>
    </row>
    <row r="38121" spans="1:5" x14ac:dyDescent="0.25">
      <c r="A38121" s="2">
        <v>54557</v>
      </c>
      <c r="B38121">
        <v>134</v>
      </c>
      <c r="C38121">
        <v>2049</v>
      </c>
      <c r="D38121">
        <v>5</v>
      </c>
      <c r="E38121">
        <v>14</v>
      </c>
    </row>
    <row r="38122" spans="1:5" x14ac:dyDescent="0.25">
      <c r="A38122" s="2">
        <v>54558</v>
      </c>
      <c r="B38122">
        <v>135</v>
      </c>
      <c r="C38122">
        <v>2049</v>
      </c>
      <c r="D38122">
        <v>5</v>
      </c>
      <c r="E38122">
        <v>15</v>
      </c>
    </row>
    <row r="38123" spans="1:5" x14ac:dyDescent="0.25">
      <c r="A38123" s="2">
        <v>54559</v>
      </c>
      <c r="B38123">
        <v>136</v>
      </c>
      <c r="C38123">
        <v>2049</v>
      </c>
      <c r="D38123">
        <v>5</v>
      </c>
      <c r="E38123">
        <v>16</v>
      </c>
    </row>
    <row r="38124" spans="1:5" x14ac:dyDescent="0.25">
      <c r="A38124" s="2">
        <v>54560</v>
      </c>
      <c r="B38124">
        <v>137</v>
      </c>
      <c r="C38124">
        <v>2049</v>
      </c>
      <c r="D38124">
        <v>5</v>
      </c>
      <c r="E38124">
        <v>17</v>
      </c>
    </row>
    <row r="38125" spans="1:5" x14ac:dyDescent="0.25">
      <c r="A38125" s="2">
        <v>54561</v>
      </c>
      <c r="B38125">
        <v>138</v>
      </c>
      <c r="C38125">
        <v>2049</v>
      </c>
      <c r="D38125">
        <v>5</v>
      </c>
      <c r="E38125">
        <v>18</v>
      </c>
    </row>
    <row r="38126" spans="1:5" x14ac:dyDescent="0.25">
      <c r="A38126" s="2">
        <v>54562</v>
      </c>
      <c r="B38126">
        <v>139</v>
      </c>
      <c r="C38126">
        <v>2049</v>
      </c>
      <c r="D38126">
        <v>5</v>
      </c>
      <c r="E38126">
        <v>19</v>
      </c>
    </row>
    <row r="38127" spans="1:5" x14ac:dyDescent="0.25">
      <c r="A38127" s="2">
        <v>54563</v>
      </c>
      <c r="B38127">
        <v>140</v>
      </c>
      <c r="C38127">
        <v>2049</v>
      </c>
      <c r="D38127">
        <v>5</v>
      </c>
      <c r="E38127">
        <v>20</v>
      </c>
    </row>
    <row r="38128" spans="1:5" x14ac:dyDescent="0.25">
      <c r="A38128" s="2">
        <v>54564</v>
      </c>
      <c r="B38128">
        <v>141</v>
      </c>
      <c r="C38128">
        <v>2049</v>
      </c>
      <c r="D38128">
        <v>5</v>
      </c>
      <c r="E38128">
        <v>21</v>
      </c>
    </row>
    <row r="38129" spans="1:5" x14ac:dyDescent="0.25">
      <c r="A38129" s="2">
        <v>54565</v>
      </c>
      <c r="B38129">
        <v>142</v>
      </c>
      <c r="C38129">
        <v>2049</v>
      </c>
      <c r="D38129">
        <v>5</v>
      </c>
      <c r="E38129">
        <v>22</v>
      </c>
    </row>
    <row r="38130" spans="1:5" x14ac:dyDescent="0.25">
      <c r="A38130" s="2">
        <v>54566</v>
      </c>
      <c r="B38130">
        <v>143</v>
      </c>
      <c r="C38130">
        <v>2049</v>
      </c>
      <c r="D38130">
        <v>5</v>
      </c>
      <c r="E38130">
        <v>23</v>
      </c>
    </row>
    <row r="38131" spans="1:5" x14ac:dyDescent="0.25">
      <c r="A38131" s="2">
        <v>54567</v>
      </c>
      <c r="B38131">
        <v>144</v>
      </c>
      <c r="C38131">
        <v>2049</v>
      </c>
      <c r="D38131">
        <v>5</v>
      </c>
      <c r="E38131">
        <v>24</v>
      </c>
    </row>
    <row r="38132" spans="1:5" x14ac:dyDescent="0.25">
      <c r="A38132" s="2">
        <v>54568</v>
      </c>
      <c r="B38132">
        <v>145</v>
      </c>
      <c r="C38132">
        <v>2049</v>
      </c>
      <c r="D38132">
        <v>5</v>
      </c>
      <c r="E38132">
        <v>25</v>
      </c>
    </row>
    <row r="38133" spans="1:5" x14ac:dyDescent="0.25">
      <c r="A38133" s="2">
        <v>54569</v>
      </c>
      <c r="B38133">
        <v>146</v>
      </c>
      <c r="C38133">
        <v>2049</v>
      </c>
      <c r="D38133">
        <v>5</v>
      </c>
      <c r="E38133">
        <v>26</v>
      </c>
    </row>
    <row r="38134" spans="1:5" x14ac:dyDescent="0.25">
      <c r="A38134" s="2">
        <v>54570</v>
      </c>
      <c r="B38134">
        <v>147</v>
      </c>
      <c r="C38134">
        <v>2049</v>
      </c>
      <c r="D38134">
        <v>5</v>
      </c>
      <c r="E38134">
        <v>27</v>
      </c>
    </row>
    <row r="38135" spans="1:5" x14ac:dyDescent="0.25">
      <c r="A38135" s="2">
        <v>54571</v>
      </c>
      <c r="B38135">
        <v>148</v>
      </c>
      <c r="C38135">
        <v>2049</v>
      </c>
      <c r="D38135">
        <v>5</v>
      </c>
      <c r="E38135">
        <v>28</v>
      </c>
    </row>
    <row r="38136" spans="1:5" x14ac:dyDescent="0.25">
      <c r="A38136" s="2">
        <v>54572</v>
      </c>
      <c r="B38136">
        <v>149</v>
      </c>
      <c r="C38136">
        <v>2049</v>
      </c>
      <c r="D38136">
        <v>5</v>
      </c>
      <c r="E38136">
        <v>29</v>
      </c>
    </row>
    <row r="38137" spans="1:5" x14ac:dyDescent="0.25">
      <c r="A38137" s="2">
        <v>54573</v>
      </c>
      <c r="B38137">
        <v>150</v>
      </c>
      <c r="C38137">
        <v>2049</v>
      </c>
      <c r="D38137">
        <v>5</v>
      </c>
      <c r="E38137">
        <v>30</v>
      </c>
    </row>
    <row r="38138" spans="1:5" x14ac:dyDescent="0.25">
      <c r="A38138" s="2">
        <v>54574</v>
      </c>
      <c r="B38138">
        <v>151</v>
      </c>
      <c r="C38138">
        <v>2049</v>
      </c>
      <c r="D38138">
        <v>5</v>
      </c>
      <c r="E38138">
        <v>31</v>
      </c>
    </row>
    <row r="38139" spans="1:5" x14ac:dyDescent="0.25">
      <c r="A38139" s="2">
        <v>54575</v>
      </c>
      <c r="B38139">
        <v>152</v>
      </c>
      <c r="C38139">
        <v>2049</v>
      </c>
      <c r="D38139">
        <v>6</v>
      </c>
      <c r="E38139">
        <v>1</v>
      </c>
    </row>
    <row r="38140" spans="1:5" x14ac:dyDescent="0.25">
      <c r="A38140" s="2">
        <v>54576</v>
      </c>
      <c r="B38140">
        <v>153</v>
      </c>
      <c r="C38140">
        <v>2049</v>
      </c>
      <c r="D38140">
        <v>6</v>
      </c>
      <c r="E38140">
        <v>2</v>
      </c>
    </row>
    <row r="38141" spans="1:5" x14ac:dyDescent="0.25">
      <c r="A38141" s="2">
        <v>54577</v>
      </c>
      <c r="B38141">
        <v>154</v>
      </c>
      <c r="C38141">
        <v>2049</v>
      </c>
      <c r="D38141">
        <v>6</v>
      </c>
      <c r="E38141">
        <v>3</v>
      </c>
    </row>
    <row r="38142" spans="1:5" x14ac:dyDescent="0.25">
      <c r="A38142" s="2">
        <v>54578</v>
      </c>
      <c r="B38142">
        <v>155</v>
      </c>
      <c r="C38142">
        <v>2049</v>
      </c>
      <c r="D38142">
        <v>6</v>
      </c>
      <c r="E38142">
        <v>4</v>
      </c>
    </row>
    <row r="38143" spans="1:5" x14ac:dyDescent="0.25">
      <c r="A38143" s="2">
        <v>54579</v>
      </c>
      <c r="B38143">
        <v>156</v>
      </c>
      <c r="C38143">
        <v>2049</v>
      </c>
      <c r="D38143">
        <v>6</v>
      </c>
      <c r="E38143">
        <v>5</v>
      </c>
    </row>
    <row r="38144" spans="1:5" x14ac:dyDescent="0.25">
      <c r="A38144" s="2">
        <v>54580</v>
      </c>
      <c r="B38144">
        <v>157</v>
      </c>
      <c r="C38144">
        <v>2049</v>
      </c>
      <c r="D38144">
        <v>6</v>
      </c>
      <c r="E38144">
        <v>6</v>
      </c>
    </row>
    <row r="38145" spans="1:5" x14ac:dyDescent="0.25">
      <c r="A38145" s="2">
        <v>54581</v>
      </c>
      <c r="B38145">
        <v>158</v>
      </c>
      <c r="C38145">
        <v>2049</v>
      </c>
      <c r="D38145">
        <v>6</v>
      </c>
      <c r="E38145">
        <v>7</v>
      </c>
    </row>
    <row r="38146" spans="1:5" x14ac:dyDescent="0.25">
      <c r="A38146" s="2">
        <v>54582</v>
      </c>
      <c r="B38146">
        <v>159</v>
      </c>
      <c r="C38146">
        <v>2049</v>
      </c>
      <c r="D38146">
        <v>6</v>
      </c>
      <c r="E38146">
        <v>8</v>
      </c>
    </row>
    <row r="38147" spans="1:5" x14ac:dyDescent="0.25">
      <c r="A38147" s="2">
        <v>54583</v>
      </c>
      <c r="B38147">
        <v>160</v>
      </c>
      <c r="C38147">
        <v>2049</v>
      </c>
      <c r="D38147">
        <v>6</v>
      </c>
      <c r="E38147">
        <v>9</v>
      </c>
    </row>
    <row r="38148" spans="1:5" x14ac:dyDescent="0.25">
      <c r="A38148" s="2">
        <v>54584</v>
      </c>
      <c r="B38148">
        <v>161</v>
      </c>
      <c r="C38148">
        <v>2049</v>
      </c>
      <c r="D38148">
        <v>6</v>
      </c>
      <c r="E38148">
        <v>10</v>
      </c>
    </row>
    <row r="38149" spans="1:5" x14ac:dyDescent="0.25">
      <c r="A38149" s="2">
        <v>54585</v>
      </c>
      <c r="B38149">
        <v>162</v>
      </c>
      <c r="C38149">
        <v>2049</v>
      </c>
      <c r="D38149">
        <v>6</v>
      </c>
      <c r="E38149">
        <v>11</v>
      </c>
    </row>
    <row r="38150" spans="1:5" x14ac:dyDescent="0.25">
      <c r="A38150" s="2">
        <v>54586</v>
      </c>
      <c r="B38150">
        <v>163</v>
      </c>
      <c r="C38150">
        <v>2049</v>
      </c>
      <c r="D38150">
        <v>6</v>
      </c>
      <c r="E38150">
        <v>12</v>
      </c>
    </row>
    <row r="38151" spans="1:5" x14ac:dyDescent="0.25">
      <c r="A38151" s="2">
        <v>54587</v>
      </c>
      <c r="B38151">
        <v>164</v>
      </c>
      <c r="C38151">
        <v>2049</v>
      </c>
      <c r="D38151">
        <v>6</v>
      </c>
      <c r="E38151">
        <v>13</v>
      </c>
    </row>
    <row r="38152" spans="1:5" x14ac:dyDescent="0.25">
      <c r="A38152" s="2">
        <v>54588</v>
      </c>
      <c r="B38152">
        <v>165</v>
      </c>
      <c r="C38152">
        <v>2049</v>
      </c>
      <c r="D38152">
        <v>6</v>
      </c>
      <c r="E38152">
        <v>14</v>
      </c>
    </row>
    <row r="38153" spans="1:5" x14ac:dyDescent="0.25">
      <c r="A38153" s="2">
        <v>54589</v>
      </c>
      <c r="B38153">
        <v>166</v>
      </c>
      <c r="C38153">
        <v>2049</v>
      </c>
      <c r="D38153">
        <v>6</v>
      </c>
      <c r="E38153">
        <v>15</v>
      </c>
    </row>
    <row r="38154" spans="1:5" x14ac:dyDescent="0.25">
      <c r="A38154" s="2">
        <v>54590</v>
      </c>
      <c r="B38154">
        <v>167</v>
      </c>
      <c r="C38154">
        <v>2049</v>
      </c>
      <c r="D38154">
        <v>6</v>
      </c>
      <c r="E38154">
        <v>16</v>
      </c>
    </row>
    <row r="38155" spans="1:5" x14ac:dyDescent="0.25">
      <c r="A38155" s="2">
        <v>54591</v>
      </c>
      <c r="B38155">
        <v>168</v>
      </c>
      <c r="C38155">
        <v>2049</v>
      </c>
      <c r="D38155">
        <v>6</v>
      </c>
      <c r="E38155">
        <v>17</v>
      </c>
    </row>
    <row r="38156" spans="1:5" x14ac:dyDescent="0.25">
      <c r="A38156" s="2">
        <v>54592</v>
      </c>
      <c r="B38156">
        <v>169</v>
      </c>
      <c r="C38156">
        <v>2049</v>
      </c>
      <c r="D38156">
        <v>6</v>
      </c>
      <c r="E38156">
        <v>18</v>
      </c>
    </row>
    <row r="38157" spans="1:5" x14ac:dyDescent="0.25">
      <c r="A38157" s="2">
        <v>54593</v>
      </c>
      <c r="B38157">
        <v>170</v>
      </c>
      <c r="C38157">
        <v>2049</v>
      </c>
      <c r="D38157">
        <v>6</v>
      </c>
      <c r="E38157">
        <v>19</v>
      </c>
    </row>
    <row r="38158" spans="1:5" x14ac:dyDescent="0.25">
      <c r="A38158" s="2">
        <v>54594</v>
      </c>
      <c r="B38158">
        <v>171</v>
      </c>
      <c r="C38158">
        <v>2049</v>
      </c>
      <c r="D38158">
        <v>6</v>
      </c>
      <c r="E38158">
        <v>20</v>
      </c>
    </row>
    <row r="38159" spans="1:5" x14ac:dyDescent="0.25">
      <c r="A38159" s="2">
        <v>54595</v>
      </c>
      <c r="B38159">
        <v>172</v>
      </c>
      <c r="C38159">
        <v>2049</v>
      </c>
      <c r="D38159">
        <v>6</v>
      </c>
      <c r="E38159">
        <v>21</v>
      </c>
    </row>
    <row r="38160" spans="1:5" x14ac:dyDescent="0.25">
      <c r="A38160" s="2">
        <v>54596</v>
      </c>
      <c r="B38160">
        <v>173</v>
      </c>
      <c r="C38160">
        <v>2049</v>
      </c>
      <c r="D38160">
        <v>6</v>
      </c>
      <c r="E38160">
        <v>22</v>
      </c>
    </row>
    <row r="38161" spans="1:5" x14ac:dyDescent="0.25">
      <c r="A38161" s="2">
        <v>54597</v>
      </c>
      <c r="B38161">
        <v>174</v>
      </c>
      <c r="C38161">
        <v>2049</v>
      </c>
      <c r="D38161">
        <v>6</v>
      </c>
      <c r="E38161">
        <v>23</v>
      </c>
    </row>
    <row r="38162" spans="1:5" x14ac:dyDescent="0.25">
      <c r="A38162" s="2">
        <v>54598</v>
      </c>
      <c r="B38162">
        <v>175</v>
      </c>
      <c r="C38162">
        <v>2049</v>
      </c>
      <c r="D38162">
        <v>6</v>
      </c>
      <c r="E38162">
        <v>24</v>
      </c>
    </row>
    <row r="38163" spans="1:5" x14ac:dyDescent="0.25">
      <c r="A38163" s="2">
        <v>54599</v>
      </c>
      <c r="B38163">
        <v>176</v>
      </c>
      <c r="C38163">
        <v>2049</v>
      </c>
      <c r="D38163">
        <v>6</v>
      </c>
      <c r="E38163">
        <v>25</v>
      </c>
    </row>
    <row r="38164" spans="1:5" x14ac:dyDescent="0.25">
      <c r="A38164" s="2">
        <v>54600</v>
      </c>
      <c r="B38164">
        <v>177</v>
      </c>
      <c r="C38164">
        <v>2049</v>
      </c>
      <c r="D38164">
        <v>6</v>
      </c>
      <c r="E38164">
        <v>26</v>
      </c>
    </row>
    <row r="38165" spans="1:5" x14ac:dyDescent="0.25">
      <c r="A38165" s="2">
        <v>54601</v>
      </c>
      <c r="B38165">
        <v>178</v>
      </c>
      <c r="C38165">
        <v>2049</v>
      </c>
      <c r="D38165">
        <v>6</v>
      </c>
      <c r="E38165">
        <v>27</v>
      </c>
    </row>
    <row r="38166" spans="1:5" x14ac:dyDescent="0.25">
      <c r="A38166" s="2">
        <v>54602</v>
      </c>
      <c r="B38166">
        <v>179</v>
      </c>
      <c r="C38166">
        <v>2049</v>
      </c>
      <c r="D38166">
        <v>6</v>
      </c>
      <c r="E38166">
        <v>28</v>
      </c>
    </row>
    <row r="38167" spans="1:5" x14ac:dyDescent="0.25">
      <c r="A38167" s="2">
        <v>54603</v>
      </c>
      <c r="B38167">
        <v>180</v>
      </c>
      <c r="C38167">
        <v>2049</v>
      </c>
      <c r="D38167">
        <v>6</v>
      </c>
      <c r="E38167">
        <v>29</v>
      </c>
    </row>
    <row r="38168" spans="1:5" x14ac:dyDescent="0.25">
      <c r="A38168" s="2">
        <v>54604</v>
      </c>
      <c r="B38168">
        <v>181</v>
      </c>
      <c r="C38168">
        <v>2049</v>
      </c>
      <c r="D38168">
        <v>6</v>
      </c>
      <c r="E38168">
        <v>30</v>
      </c>
    </row>
    <row r="38169" spans="1:5" x14ac:dyDescent="0.25">
      <c r="A38169" s="2">
        <v>54605</v>
      </c>
      <c r="B38169">
        <v>182</v>
      </c>
      <c r="C38169">
        <v>2049</v>
      </c>
      <c r="D38169">
        <v>7</v>
      </c>
      <c r="E38169">
        <v>1</v>
      </c>
    </row>
    <row r="38170" spans="1:5" x14ac:dyDescent="0.25">
      <c r="A38170" s="2">
        <v>54606</v>
      </c>
      <c r="B38170">
        <v>183</v>
      </c>
      <c r="C38170">
        <v>2049</v>
      </c>
      <c r="D38170">
        <v>7</v>
      </c>
      <c r="E38170">
        <v>2</v>
      </c>
    </row>
    <row r="38171" spans="1:5" x14ac:dyDescent="0.25">
      <c r="A38171" s="2">
        <v>54607</v>
      </c>
      <c r="B38171">
        <v>184</v>
      </c>
      <c r="C38171">
        <v>2049</v>
      </c>
      <c r="D38171">
        <v>7</v>
      </c>
      <c r="E38171">
        <v>3</v>
      </c>
    </row>
    <row r="38172" spans="1:5" x14ac:dyDescent="0.25">
      <c r="A38172" s="2">
        <v>54608</v>
      </c>
      <c r="B38172">
        <v>185</v>
      </c>
      <c r="C38172">
        <v>2049</v>
      </c>
      <c r="D38172">
        <v>7</v>
      </c>
      <c r="E38172">
        <v>4</v>
      </c>
    </row>
    <row r="38173" spans="1:5" x14ac:dyDescent="0.25">
      <c r="A38173" s="2">
        <v>54609</v>
      </c>
      <c r="B38173">
        <v>186</v>
      </c>
      <c r="C38173">
        <v>2049</v>
      </c>
      <c r="D38173">
        <v>7</v>
      </c>
      <c r="E38173">
        <v>5</v>
      </c>
    </row>
    <row r="38174" spans="1:5" x14ac:dyDescent="0.25">
      <c r="A38174" s="2">
        <v>54610</v>
      </c>
      <c r="B38174">
        <v>187</v>
      </c>
      <c r="C38174">
        <v>2049</v>
      </c>
      <c r="D38174">
        <v>7</v>
      </c>
      <c r="E38174">
        <v>6</v>
      </c>
    </row>
    <row r="38175" spans="1:5" x14ac:dyDescent="0.25">
      <c r="A38175" s="2">
        <v>54611</v>
      </c>
      <c r="B38175">
        <v>188</v>
      </c>
      <c r="C38175">
        <v>2049</v>
      </c>
      <c r="D38175">
        <v>7</v>
      </c>
      <c r="E38175">
        <v>7</v>
      </c>
    </row>
    <row r="38176" spans="1:5" x14ac:dyDescent="0.25">
      <c r="A38176" s="2">
        <v>54612</v>
      </c>
      <c r="B38176">
        <v>189</v>
      </c>
      <c r="C38176">
        <v>2049</v>
      </c>
      <c r="D38176">
        <v>7</v>
      </c>
      <c r="E38176">
        <v>8</v>
      </c>
    </row>
    <row r="38177" spans="1:5" x14ac:dyDescent="0.25">
      <c r="A38177" s="2">
        <v>54613</v>
      </c>
      <c r="B38177">
        <v>190</v>
      </c>
      <c r="C38177">
        <v>2049</v>
      </c>
      <c r="D38177">
        <v>7</v>
      </c>
      <c r="E38177">
        <v>9</v>
      </c>
    </row>
    <row r="38178" spans="1:5" x14ac:dyDescent="0.25">
      <c r="A38178" s="2">
        <v>54614</v>
      </c>
      <c r="B38178">
        <v>191</v>
      </c>
      <c r="C38178">
        <v>2049</v>
      </c>
      <c r="D38178">
        <v>7</v>
      </c>
      <c r="E38178">
        <v>10</v>
      </c>
    </row>
    <row r="38179" spans="1:5" x14ac:dyDescent="0.25">
      <c r="A38179" s="2">
        <v>54615</v>
      </c>
      <c r="B38179">
        <v>192</v>
      </c>
      <c r="C38179">
        <v>2049</v>
      </c>
      <c r="D38179">
        <v>7</v>
      </c>
      <c r="E38179">
        <v>11</v>
      </c>
    </row>
    <row r="38180" spans="1:5" x14ac:dyDescent="0.25">
      <c r="A38180" s="2">
        <v>54616</v>
      </c>
      <c r="B38180">
        <v>193</v>
      </c>
      <c r="C38180">
        <v>2049</v>
      </c>
      <c r="D38180">
        <v>7</v>
      </c>
      <c r="E38180">
        <v>12</v>
      </c>
    </row>
    <row r="38181" spans="1:5" x14ac:dyDescent="0.25">
      <c r="A38181" s="2">
        <v>54617</v>
      </c>
      <c r="B38181">
        <v>194</v>
      </c>
      <c r="C38181">
        <v>2049</v>
      </c>
      <c r="D38181">
        <v>7</v>
      </c>
      <c r="E38181">
        <v>13</v>
      </c>
    </row>
    <row r="38182" spans="1:5" x14ac:dyDescent="0.25">
      <c r="A38182" s="2">
        <v>54618</v>
      </c>
      <c r="B38182">
        <v>195</v>
      </c>
      <c r="C38182">
        <v>2049</v>
      </c>
      <c r="D38182">
        <v>7</v>
      </c>
      <c r="E38182">
        <v>14</v>
      </c>
    </row>
    <row r="38183" spans="1:5" x14ac:dyDescent="0.25">
      <c r="A38183" s="2">
        <v>54619</v>
      </c>
      <c r="B38183">
        <v>196</v>
      </c>
      <c r="C38183">
        <v>2049</v>
      </c>
      <c r="D38183">
        <v>7</v>
      </c>
      <c r="E38183">
        <v>15</v>
      </c>
    </row>
    <row r="38184" spans="1:5" x14ac:dyDescent="0.25">
      <c r="A38184" s="2">
        <v>54620</v>
      </c>
      <c r="B38184">
        <v>197</v>
      </c>
      <c r="C38184">
        <v>2049</v>
      </c>
      <c r="D38184">
        <v>7</v>
      </c>
      <c r="E38184">
        <v>16</v>
      </c>
    </row>
    <row r="38185" spans="1:5" x14ac:dyDescent="0.25">
      <c r="A38185" s="2">
        <v>54621</v>
      </c>
      <c r="B38185">
        <v>198</v>
      </c>
      <c r="C38185">
        <v>2049</v>
      </c>
      <c r="D38185">
        <v>7</v>
      </c>
      <c r="E38185">
        <v>17</v>
      </c>
    </row>
    <row r="38186" spans="1:5" x14ac:dyDescent="0.25">
      <c r="A38186" s="2">
        <v>54622</v>
      </c>
      <c r="B38186">
        <v>199</v>
      </c>
      <c r="C38186">
        <v>2049</v>
      </c>
      <c r="D38186">
        <v>7</v>
      </c>
      <c r="E38186">
        <v>18</v>
      </c>
    </row>
    <row r="38187" spans="1:5" x14ac:dyDescent="0.25">
      <c r="A38187" s="2">
        <v>54623</v>
      </c>
      <c r="B38187">
        <v>200</v>
      </c>
      <c r="C38187">
        <v>2049</v>
      </c>
      <c r="D38187">
        <v>7</v>
      </c>
      <c r="E38187">
        <v>19</v>
      </c>
    </row>
    <row r="38188" spans="1:5" x14ac:dyDescent="0.25">
      <c r="A38188" s="2">
        <v>54624</v>
      </c>
      <c r="B38188">
        <v>201</v>
      </c>
      <c r="C38188">
        <v>2049</v>
      </c>
      <c r="D38188">
        <v>7</v>
      </c>
      <c r="E38188">
        <v>20</v>
      </c>
    </row>
    <row r="38189" spans="1:5" x14ac:dyDescent="0.25">
      <c r="A38189" s="2">
        <v>54625</v>
      </c>
      <c r="B38189">
        <v>202</v>
      </c>
      <c r="C38189">
        <v>2049</v>
      </c>
      <c r="D38189">
        <v>7</v>
      </c>
      <c r="E38189">
        <v>21</v>
      </c>
    </row>
    <row r="38190" spans="1:5" x14ac:dyDescent="0.25">
      <c r="A38190" s="2">
        <v>54626</v>
      </c>
      <c r="B38190">
        <v>203</v>
      </c>
      <c r="C38190">
        <v>2049</v>
      </c>
      <c r="D38190">
        <v>7</v>
      </c>
      <c r="E38190">
        <v>22</v>
      </c>
    </row>
    <row r="38191" spans="1:5" x14ac:dyDescent="0.25">
      <c r="A38191" s="2">
        <v>54627</v>
      </c>
      <c r="B38191">
        <v>204</v>
      </c>
      <c r="C38191">
        <v>2049</v>
      </c>
      <c r="D38191">
        <v>7</v>
      </c>
      <c r="E38191">
        <v>23</v>
      </c>
    </row>
    <row r="38192" spans="1:5" x14ac:dyDescent="0.25">
      <c r="A38192" s="2">
        <v>54628</v>
      </c>
      <c r="B38192">
        <v>205</v>
      </c>
      <c r="C38192">
        <v>2049</v>
      </c>
      <c r="D38192">
        <v>7</v>
      </c>
      <c r="E38192">
        <v>24</v>
      </c>
    </row>
    <row r="38193" spans="1:5" x14ac:dyDescent="0.25">
      <c r="A38193" s="2">
        <v>54629</v>
      </c>
      <c r="B38193">
        <v>206</v>
      </c>
      <c r="C38193">
        <v>2049</v>
      </c>
      <c r="D38193">
        <v>7</v>
      </c>
      <c r="E38193">
        <v>25</v>
      </c>
    </row>
    <row r="38194" spans="1:5" x14ac:dyDescent="0.25">
      <c r="A38194" s="2">
        <v>54630</v>
      </c>
      <c r="B38194">
        <v>207</v>
      </c>
      <c r="C38194">
        <v>2049</v>
      </c>
      <c r="D38194">
        <v>7</v>
      </c>
      <c r="E38194">
        <v>26</v>
      </c>
    </row>
    <row r="38195" spans="1:5" x14ac:dyDescent="0.25">
      <c r="A38195" s="2">
        <v>54631</v>
      </c>
      <c r="B38195">
        <v>208</v>
      </c>
      <c r="C38195">
        <v>2049</v>
      </c>
      <c r="D38195">
        <v>7</v>
      </c>
      <c r="E38195">
        <v>27</v>
      </c>
    </row>
    <row r="38196" spans="1:5" x14ac:dyDescent="0.25">
      <c r="A38196" s="2">
        <v>54632</v>
      </c>
      <c r="B38196">
        <v>209</v>
      </c>
      <c r="C38196">
        <v>2049</v>
      </c>
      <c r="D38196">
        <v>7</v>
      </c>
      <c r="E38196">
        <v>28</v>
      </c>
    </row>
    <row r="38197" spans="1:5" x14ac:dyDescent="0.25">
      <c r="A38197" s="2">
        <v>54633</v>
      </c>
      <c r="B38197">
        <v>210</v>
      </c>
      <c r="C38197">
        <v>2049</v>
      </c>
      <c r="D38197">
        <v>7</v>
      </c>
      <c r="E38197">
        <v>29</v>
      </c>
    </row>
    <row r="38198" spans="1:5" x14ac:dyDescent="0.25">
      <c r="A38198" s="2">
        <v>54634</v>
      </c>
      <c r="B38198">
        <v>211</v>
      </c>
      <c r="C38198">
        <v>2049</v>
      </c>
      <c r="D38198">
        <v>7</v>
      </c>
      <c r="E38198">
        <v>30</v>
      </c>
    </row>
    <row r="38199" spans="1:5" x14ac:dyDescent="0.25">
      <c r="A38199" s="2">
        <v>54635</v>
      </c>
      <c r="B38199">
        <v>212</v>
      </c>
      <c r="C38199">
        <v>2049</v>
      </c>
      <c r="D38199">
        <v>7</v>
      </c>
      <c r="E38199">
        <v>31</v>
      </c>
    </row>
    <row r="38200" spans="1:5" x14ac:dyDescent="0.25">
      <c r="A38200" s="2">
        <v>54636</v>
      </c>
      <c r="B38200">
        <v>213</v>
      </c>
      <c r="C38200">
        <v>2049</v>
      </c>
      <c r="D38200">
        <v>8</v>
      </c>
      <c r="E38200">
        <v>1</v>
      </c>
    </row>
    <row r="38201" spans="1:5" x14ac:dyDescent="0.25">
      <c r="A38201" s="2">
        <v>54637</v>
      </c>
      <c r="B38201">
        <v>214</v>
      </c>
      <c r="C38201">
        <v>2049</v>
      </c>
      <c r="D38201">
        <v>8</v>
      </c>
      <c r="E38201">
        <v>2</v>
      </c>
    </row>
    <row r="38202" spans="1:5" x14ac:dyDescent="0.25">
      <c r="A38202" s="2">
        <v>54638</v>
      </c>
      <c r="B38202">
        <v>215</v>
      </c>
      <c r="C38202">
        <v>2049</v>
      </c>
      <c r="D38202">
        <v>8</v>
      </c>
      <c r="E38202">
        <v>3</v>
      </c>
    </row>
    <row r="38203" spans="1:5" x14ac:dyDescent="0.25">
      <c r="A38203" s="2">
        <v>54639</v>
      </c>
      <c r="B38203">
        <v>216</v>
      </c>
      <c r="C38203">
        <v>2049</v>
      </c>
      <c r="D38203">
        <v>8</v>
      </c>
      <c r="E38203">
        <v>4</v>
      </c>
    </row>
    <row r="38204" spans="1:5" x14ac:dyDescent="0.25">
      <c r="A38204" s="2">
        <v>54640</v>
      </c>
      <c r="B38204">
        <v>217</v>
      </c>
      <c r="C38204">
        <v>2049</v>
      </c>
      <c r="D38204">
        <v>8</v>
      </c>
      <c r="E38204">
        <v>5</v>
      </c>
    </row>
    <row r="38205" spans="1:5" x14ac:dyDescent="0.25">
      <c r="A38205" s="2">
        <v>54641</v>
      </c>
      <c r="B38205">
        <v>218</v>
      </c>
      <c r="C38205">
        <v>2049</v>
      </c>
      <c r="D38205">
        <v>8</v>
      </c>
      <c r="E38205">
        <v>6</v>
      </c>
    </row>
    <row r="38206" spans="1:5" x14ac:dyDescent="0.25">
      <c r="A38206" s="2">
        <v>54642</v>
      </c>
      <c r="B38206">
        <v>219</v>
      </c>
      <c r="C38206">
        <v>2049</v>
      </c>
      <c r="D38206">
        <v>8</v>
      </c>
      <c r="E38206">
        <v>7</v>
      </c>
    </row>
    <row r="38207" spans="1:5" x14ac:dyDescent="0.25">
      <c r="A38207" s="2">
        <v>54643</v>
      </c>
      <c r="B38207">
        <v>220</v>
      </c>
      <c r="C38207">
        <v>2049</v>
      </c>
      <c r="D38207">
        <v>8</v>
      </c>
      <c r="E38207">
        <v>8</v>
      </c>
    </row>
    <row r="38208" spans="1:5" x14ac:dyDescent="0.25">
      <c r="A38208" s="2">
        <v>54644</v>
      </c>
      <c r="B38208">
        <v>221</v>
      </c>
      <c r="C38208">
        <v>2049</v>
      </c>
      <c r="D38208">
        <v>8</v>
      </c>
      <c r="E38208">
        <v>9</v>
      </c>
    </row>
    <row r="38209" spans="1:5" x14ac:dyDescent="0.25">
      <c r="A38209" s="2">
        <v>54645</v>
      </c>
      <c r="B38209">
        <v>222</v>
      </c>
      <c r="C38209">
        <v>2049</v>
      </c>
      <c r="D38209">
        <v>8</v>
      </c>
      <c r="E38209">
        <v>10</v>
      </c>
    </row>
    <row r="38210" spans="1:5" x14ac:dyDescent="0.25">
      <c r="A38210" s="2">
        <v>54646</v>
      </c>
      <c r="B38210">
        <v>223</v>
      </c>
      <c r="C38210">
        <v>2049</v>
      </c>
      <c r="D38210">
        <v>8</v>
      </c>
      <c r="E38210">
        <v>11</v>
      </c>
    </row>
    <row r="38211" spans="1:5" x14ac:dyDescent="0.25">
      <c r="A38211" s="2">
        <v>54647</v>
      </c>
      <c r="B38211">
        <v>224</v>
      </c>
      <c r="C38211">
        <v>2049</v>
      </c>
      <c r="D38211">
        <v>8</v>
      </c>
      <c r="E38211">
        <v>12</v>
      </c>
    </row>
    <row r="38212" spans="1:5" x14ac:dyDescent="0.25">
      <c r="A38212" s="2">
        <v>54648</v>
      </c>
      <c r="B38212">
        <v>225</v>
      </c>
      <c r="C38212">
        <v>2049</v>
      </c>
      <c r="D38212">
        <v>8</v>
      </c>
      <c r="E38212">
        <v>13</v>
      </c>
    </row>
    <row r="38213" spans="1:5" x14ac:dyDescent="0.25">
      <c r="A38213" s="2">
        <v>54649</v>
      </c>
      <c r="B38213">
        <v>226</v>
      </c>
      <c r="C38213">
        <v>2049</v>
      </c>
      <c r="D38213">
        <v>8</v>
      </c>
      <c r="E38213">
        <v>14</v>
      </c>
    </row>
    <row r="38214" spans="1:5" x14ac:dyDescent="0.25">
      <c r="A38214" s="2">
        <v>54650</v>
      </c>
      <c r="B38214">
        <v>227</v>
      </c>
      <c r="C38214">
        <v>2049</v>
      </c>
      <c r="D38214">
        <v>8</v>
      </c>
      <c r="E38214">
        <v>15</v>
      </c>
    </row>
    <row r="38215" spans="1:5" x14ac:dyDescent="0.25">
      <c r="A38215" s="2">
        <v>54651</v>
      </c>
      <c r="B38215">
        <v>228</v>
      </c>
      <c r="C38215">
        <v>2049</v>
      </c>
      <c r="D38215">
        <v>8</v>
      </c>
      <c r="E38215">
        <v>16</v>
      </c>
    </row>
    <row r="38216" spans="1:5" x14ac:dyDescent="0.25">
      <c r="A38216" s="2">
        <v>54652</v>
      </c>
      <c r="B38216">
        <v>229</v>
      </c>
      <c r="C38216">
        <v>2049</v>
      </c>
      <c r="D38216">
        <v>8</v>
      </c>
      <c r="E38216">
        <v>17</v>
      </c>
    </row>
    <row r="38217" spans="1:5" x14ac:dyDescent="0.25">
      <c r="A38217" s="2">
        <v>54653</v>
      </c>
      <c r="B38217">
        <v>230</v>
      </c>
      <c r="C38217">
        <v>2049</v>
      </c>
      <c r="D38217">
        <v>8</v>
      </c>
      <c r="E38217">
        <v>18</v>
      </c>
    </row>
    <row r="38218" spans="1:5" x14ac:dyDescent="0.25">
      <c r="A38218" s="2">
        <v>54654</v>
      </c>
      <c r="B38218">
        <v>231</v>
      </c>
      <c r="C38218">
        <v>2049</v>
      </c>
      <c r="D38218">
        <v>8</v>
      </c>
      <c r="E38218">
        <v>19</v>
      </c>
    </row>
    <row r="38219" spans="1:5" x14ac:dyDescent="0.25">
      <c r="A38219" s="2">
        <v>54655</v>
      </c>
      <c r="B38219">
        <v>232</v>
      </c>
      <c r="C38219">
        <v>2049</v>
      </c>
      <c r="D38219">
        <v>8</v>
      </c>
      <c r="E38219">
        <v>20</v>
      </c>
    </row>
    <row r="38220" spans="1:5" x14ac:dyDescent="0.25">
      <c r="A38220" s="2">
        <v>54656</v>
      </c>
      <c r="B38220">
        <v>233</v>
      </c>
      <c r="C38220">
        <v>2049</v>
      </c>
      <c r="D38220">
        <v>8</v>
      </c>
      <c r="E38220">
        <v>21</v>
      </c>
    </row>
    <row r="38221" spans="1:5" x14ac:dyDescent="0.25">
      <c r="A38221" s="2">
        <v>54657</v>
      </c>
      <c r="B38221">
        <v>234</v>
      </c>
      <c r="C38221">
        <v>2049</v>
      </c>
      <c r="D38221">
        <v>8</v>
      </c>
      <c r="E38221">
        <v>22</v>
      </c>
    </row>
    <row r="38222" spans="1:5" x14ac:dyDescent="0.25">
      <c r="A38222" s="2">
        <v>54658</v>
      </c>
      <c r="B38222">
        <v>235</v>
      </c>
      <c r="C38222">
        <v>2049</v>
      </c>
      <c r="D38222">
        <v>8</v>
      </c>
      <c r="E38222">
        <v>23</v>
      </c>
    </row>
    <row r="38223" spans="1:5" x14ac:dyDescent="0.25">
      <c r="A38223" s="2">
        <v>54659</v>
      </c>
      <c r="B38223">
        <v>236</v>
      </c>
      <c r="C38223">
        <v>2049</v>
      </c>
      <c r="D38223">
        <v>8</v>
      </c>
      <c r="E38223">
        <v>24</v>
      </c>
    </row>
    <row r="38224" spans="1:5" x14ac:dyDescent="0.25">
      <c r="A38224" s="2">
        <v>54660</v>
      </c>
      <c r="B38224">
        <v>237</v>
      </c>
      <c r="C38224">
        <v>2049</v>
      </c>
      <c r="D38224">
        <v>8</v>
      </c>
      <c r="E38224">
        <v>25</v>
      </c>
    </row>
    <row r="38225" spans="1:5" x14ac:dyDescent="0.25">
      <c r="A38225" s="2">
        <v>54661</v>
      </c>
      <c r="B38225">
        <v>238</v>
      </c>
      <c r="C38225">
        <v>2049</v>
      </c>
      <c r="D38225">
        <v>8</v>
      </c>
      <c r="E38225">
        <v>26</v>
      </c>
    </row>
    <row r="38226" spans="1:5" x14ac:dyDescent="0.25">
      <c r="A38226" s="2">
        <v>54662</v>
      </c>
      <c r="B38226">
        <v>239</v>
      </c>
      <c r="C38226">
        <v>2049</v>
      </c>
      <c r="D38226">
        <v>8</v>
      </c>
      <c r="E38226">
        <v>27</v>
      </c>
    </row>
    <row r="38227" spans="1:5" x14ac:dyDescent="0.25">
      <c r="A38227" s="2">
        <v>54663</v>
      </c>
      <c r="B38227">
        <v>240</v>
      </c>
      <c r="C38227">
        <v>2049</v>
      </c>
      <c r="D38227">
        <v>8</v>
      </c>
      <c r="E38227">
        <v>28</v>
      </c>
    </row>
    <row r="38228" spans="1:5" x14ac:dyDescent="0.25">
      <c r="A38228" s="2">
        <v>54664</v>
      </c>
      <c r="B38228">
        <v>241</v>
      </c>
      <c r="C38228">
        <v>2049</v>
      </c>
      <c r="D38228">
        <v>8</v>
      </c>
      <c r="E38228">
        <v>29</v>
      </c>
    </row>
    <row r="38229" spans="1:5" x14ac:dyDescent="0.25">
      <c r="A38229" s="2">
        <v>54665</v>
      </c>
      <c r="B38229">
        <v>242</v>
      </c>
      <c r="C38229">
        <v>2049</v>
      </c>
      <c r="D38229">
        <v>8</v>
      </c>
      <c r="E38229">
        <v>30</v>
      </c>
    </row>
    <row r="38230" spans="1:5" x14ac:dyDescent="0.25">
      <c r="A38230" s="2">
        <v>54666</v>
      </c>
      <c r="B38230">
        <v>243</v>
      </c>
      <c r="C38230">
        <v>2049</v>
      </c>
      <c r="D38230">
        <v>8</v>
      </c>
      <c r="E38230">
        <v>31</v>
      </c>
    </row>
    <row r="38231" spans="1:5" x14ac:dyDescent="0.25">
      <c r="A38231" s="2">
        <v>54667</v>
      </c>
      <c r="B38231">
        <v>244</v>
      </c>
      <c r="C38231">
        <v>2049</v>
      </c>
      <c r="D38231">
        <v>9</v>
      </c>
      <c r="E38231">
        <v>1</v>
      </c>
    </row>
    <row r="38232" spans="1:5" x14ac:dyDescent="0.25">
      <c r="A38232" s="2">
        <v>54668</v>
      </c>
      <c r="B38232">
        <v>245</v>
      </c>
      <c r="C38232">
        <v>2049</v>
      </c>
      <c r="D38232">
        <v>9</v>
      </c>
      <c r="E38232">
        <v>2</v>
      </c>
    </row>
    <row r="38233" spans="1:5" x14ac:dyDescent="0.25">
      <c r="A38233" s="2">
        <v>54669</v>
      </c>
      <c r="B38233">
        <v>246</v>
      </c>
      <c r="C38233">
        <v>2049</v>
      </c>
      <c r="D38233">
        <v>9</v>
      </c>
      <c r="E38233">
        <v>3</v>
      </c>
    </row>
    <row r="38234" spans="1:5" x14ac:dyDescent="0.25">
      <c r="A38234" s="2">
        <v>54670</v>
      </c>
      <c r="B38234">
        <v>247</v>
      </c>
      <c r="C38234">
        <v>2049</v>
      </c>
      <c r="D38234">
        <v>9</v>
      </c>
      <c r="E38234">
        <v>4</v>
      </c>
    </row>
    <row r="38235" spans="1:5" x14ac:dyDescent="0.25">
      <c r="A38235" s="2">
        <v>54671</v>
      </c>
      <c r="B38235">
        <v>248</v>
      </c>
      <c r="C38235">
        <v>2049</v>
      </c>
      <c r="D38235">
        <v>9</v>
      </c>
      <c r="E38235">
        <v>5</v>
      </c>
    </row>
    <row r="38236" spans="1:5" x14ac:dyDescent="0.25">
      <c r="A38236" s="2">
        <v>54672</v>
      </c>
      <c r="B38236">
        <v>249</v>
      </c>
      <c r="C38236">
        <v>2049</v>
      </c>
      <c r="D38236">
        <v>9</v>
      </c>
      <c r="E38236">
        <v>6</v>
      </c>
    </row>
    <row r="38237" spans="1:5" x14ac:dyDescent="0.25">
      <c r="A38237" s="2">
        <v>54673</v>
      </c>
      <c r="B38237">
        <v>250</v>
      </c>
      <c r="C38237">
        <v>2049</v>
      </c>
      <c r="D38237">
        <v>9</v>
      </c>
      <c r="E38237">
        <v>7</v>
      </c>
    </row>
    <row r="38238" spans="1:5" x14ac:dyDescent="0.25">
      <c r="A38238" s="2">
        <v>54674</v>
      </c>
      <c r="B38238">
        <v>251</v>
      </c>
      <c r="C38238">
        <v>2049</v>
      </c>
      <c r="D38238">
        <v>9</v>
      </c>
      <c r="E38238">
        <v>8</v>
      </c>
    </row>
    <row r="38239" spans="1:5" x14ac:dyDescent="0.25">
      <c r="A38239" s="2">
        <v>54675</v>
      </c>
      <c r="B38239">
        <v>252</v>
      </c>
      <c r="C38239">
        <v>2049</v>
      </c>
      <c r="D38239">
        <v>9</v>
      </c>
      <c r="E38239">
        <v>9</v>
      </c>
    </row>
    <row r="38240" spans="1:5" x14ac:dyDescent="0.25">
      <c r="A38240" s="2">
        <v>54676</v>
      </c>
      <c r="B38240">
        <v>253</v>
      </c>
      <c r="C38240">
        <v>2049</v>
      </c>
      <c r="D38240">
        <v>9</v>
      </c>
      <c r="E38240">
        <v>10</v>
      </c>
    </row>
    <row r="38241" spans="1:5" x14ac:dyDescent="0.25">
      <c r="A38241" s="2">
        <v>54677</v>
      </c>
      <c r="B38241">
        <v>254</v>
      </c>
      <c r="C38241">
        <v>2049</v>
      </c>
      <c r="D38241">
        <v>9</v>
      </c>
      <c r="E38241">
        <v>11</v>
      </c>
    </row>
    <row r="38242" spans="1:5" x14ac:dyDescent="0.25">
      <c r="A38242" s="2">
        <v>54678</v>
      </c>
      <c r="B38242">
        <v>255</v>
      </c>
      <c r="C38242">
        <v>2049</v>
      </c>
      <c r="D38242">
        <v>9</v>
      </c>
      <c r="E38242">
        <v>12</v>
      </c>
    </row>
    <row r="38243" spans="1:5" x14ac:dyDescent="0.25">
      <c r="A38243" s="2">
        <v>54679</v>
      </c>
      <c r="B38243">
        <v>256</v>
      </c>
      <c r="C38243">
        <v>2049</v>
      </c>
      <c r="D38243">
        <v>9</v>
      </c>
      <c r="E38243">
        <v>13</v>
      </c>
    </row>
    <row r="38244" spans="1:5" x14ac:dyDescent="0.25">
      <c r="A38244" s="2">
        <v>54680</v>
      </c>
      <c r="B38244">
        <v>257</v>
      </c>
      <c r="C38244">
        <v>2049</v>
      </c>
      <c r="D38244">
        <v>9</v>
      </c>
      <c r="E38244">
        <v>14</v>
      </c>
    </row>
    <row r="38245" spans="1:5" x14ac:dyDescent="0.25">
      <c r="A38245" s="2">
        <v>54681</v>
      </c>
      <c r="B38245">
        <v>258</v>
      </c>
      <c r="C38245">
        <v>2049</v>
      </c>
      <c r="D38245">
        <v>9</v>
      </c>
      <c r="E38245">
        <v>15</v>
      </c>
    </row>
    <row r="38246" spans="1:5" x14ac:dyDescent="0.25">
      <c r="A38246" s="2">
        <v>54682</v>
      </c>
      <c r="B38246">
        <v>259</v>
      </c>
      <c r="C38246">
        <v>2049</v>
      </c>
      <c r="D38246">
        <v>9</v>
      </c>
      <c r="E38246">
        <v>16</v>
      </c>
    </row>
    <row r="38247" spans="1:5" x14ac:dyDescent="0.25">
      <c r="A38247" s="2">
        <v>54683</v>
      </c>
      <c r="B38247">
        <v>260</v>
      </c>
      <c r="C38247">
        <v>2049</v>
      </c>
      <c r="D38247">
        <v>9</v>
      </c>
      <c r="E38247">
        <v>17</v>
      </c>
    </row>
    <row r="38248" spans="1:5" x14ac:dyDescent="0.25">
      <c r="A38248" s="2">
        <v>54684</v>
      </c>
      <c r="B38248">
        <v>261</v>
      </c>
      <c r="C38248">
        <v>2049</v>
      </c>
      <c r="D38248">
        <v>9</v>
      </c>
      <c r="E38248">
        <v>18</v>
      </c>
    </row>
    <row r="38249" spans="1:5" x14ac:dyDescent="0.25">
      <c r="A38249" s="2">
        <v>54685</v>
      </c>
      <c r="B38249">
        <v>262</v>
      </c>
      <c r="C38249">
        <v>2049</v>
      </c>
      <c r="D38249">
        <v>9</v>
      </c>
      <c r="E38249">
        <v>19</v>
      </c>
    </row>
    <row r="38250" spans="1:5" x14ac:dyDescent="0.25">
      <c r="A38250" s="2">
        <v>54686</v>
      </c>
      <c r="B38250">
        <v>263</v>
      </c>
      <c r="C38250">
        <v>2049</v>
      </c>
      <c r="D38250">
        <v>9</v>
      </c>
      <c r="E38250">
        <v>20</v>
      </c>
    </row>
    <row r="38251" spans="1:5" x14ac:dyDescent="0.25">
      <c r="A38251" s="2">
        <v>54687</v>
      </c>
      <c r="B38251">
        <v>264</v>
      </c>
      <c r="C38251">
        <v>2049</v>
      </c>
      <c r="D38251">
        <v>9</v>
      </c>
      <c r="E38251">
        <v>21</v>
      </c>
    </row>
    <row r="38252" spans="1:5" x14ac:dyDescent="0.25">
      <c r="A38252" s="2">
        <v>54688</v>
      </c>
      <c r="B38252">
        <v>265</v>
      </c>
      <c r="C38252">
        <v>2049</v>
      </c>
      <c r="D38252">
        <v>9</v>
      </c>
      <c r="E38252">
        <v>22</v>
      </c>
    </row>
    <row r="38253" spans="1:5" x14ac:dyDescent="0.25">
      <c r="A38253" s="2">
        <v>54689</v>
      </c>
      <c r="B38253">
        <v>266</v>
      </c>
      <c r="C38253">
        <v>2049</v>
      </c>
      <c r="D38253">
        <v>9</v>
      </c>
      <c r="E38253">
        <v>23</v>
      </c>
    </row>
    <row r="38254" spans="1:5" x14ac:dyDescent="0.25">
      <c r="A38254" s="2">
        <v>54690</v>
      </c>
      <c r="B38254">
        <v>267</v>
      </c>
      <c r="C38254">
        <v>2049</v>
      </c>
      <c r="D38254">
        <v>9</v>
      </c>
      <c r="E38254">
        <v>24</v>
      </c>
    </row>
    <row r="38255" spans="1:5" x14ac:dyDescent="0.25">
      <c r="A38255" s="2">
        <v>54691</v>
      </c>
      <c r="B38255">
        <v>268</v>
      </c>
      <c r="C38255">
        <v>2049</v>
      </c>
      <c r="D38255">
        <v>9</v>
      </c>
      <c r="E38255">
        <v>25</v>
      </c>
    </row>
    <row r="38256" spans="1:5" x14ac:dyDescent="0.25">
      <c r="A38256" s="2">
        <v>54692</v>
      </c>
      <c r="B38256">
        <v>269</v>
      </c>
      <c r="C38256">
        <v>2049</v>
      </c>
      <c r="D38256">
        <v>9</v>
      </c>
      <c r="E38256">
        <v>26</v>
      </c>
    </row>
    <row r="38257" spans="1:5" x14ac:dyDescent="0.25">
      <c r="A38257" s="2">
        <v>54693</v>
      </c>
      <c r="B38257">
        <v>270</v>
      </c>
      <c r="C38257">
        <v>2049</v>
      </c>
      <c r="D38257">
        <v>9</v>
      </c>
      <c r="E38257">
        <v>27</v>
      </c>
    </row>
    <row r="38258" spans="1:5" x14ac:dyDescent="0.25">
      <c r="A38258" s="2">
        <v>54694</v>
      </c>
      <c r="B38258">
        <v>271</v>
      </c>
      <c r="C38258">
        <v>2049</v>
      </c>
      <c r="D38258">
        <v>9</v>
      </c>
      <c r="E38258">
        <v>28</v>
      </c>
    </row>
    <row r="38259" spans="1:5" x14ac:dyDescent="0.25">
      <c r="A38259" s="2">
        <v>54695</v>
      </c>
      <c r="B38259">
        <v>272</v>
      </c>
      <c r="C38259">
        <v>2049</v>
      </c>
      <c r="D38259">
        <v>9</v>
      </c>
      <c r="E38259">
        <v>29</v>
      </c>
    </row>
    <row r="38260" spans="1:5" x14ac:dyDescent="0.25">
      <c r="A38260" s="2">
        <v>54696</v>
      </c>
      <c r="B38260">
        <v>273</v>
      </c>
      <c r="C38260">
        <v>2049</v>
      </c>
      <c r="D38260">
        <v>9</v>
      </c>
      <c r="E38260">
        <v>30</v>
      </c>
    </row>
    <row r="38261" spans="1:5" x14ac:dyDescent="0.25">
      <c r="A38261" s="2">
        <v>54697</v>
      </c>
      <c r="B38261">
        <v>274</v>
      </c>
      <c r="C38261">
        <v>2049</v>
      </c>
      <c r="D38261">
        <v>10</v>
      </c>
      <c r="E38261">
        <v>1</v>
      </c>
    </row>
    <row r="38262" spans="1:5" x14ac:dyDescent="0.25">
      <c r="A38262" s="2">
        <v>54698</v>
      </c>
      <c r="B38262">
        <v>275</v>
      </c>
      <c r="C38262">
        <v>2049</v>
      </c>
      <c r="D38262">
        <v>10</v>
      </c>
      <c r="E38262">
        <v>2</v>
      </c>
    </row>
    <row r="38263" spans="1:5" x14ac:dyDescent="0.25">
      <c r="A38263" s="2">
        <v>54699</v>
      </c>
      <c r="B38263">
        <v>276</v>
      </c>
      <c r="C38263">
        <v>2049</v>
      </c>
      <c r="D38263">
        <v>10</v>
      </c>
      <c r="E38263">
        <v>3</v>
      </c>
    </row>
    <row r="38264" spans="1:5" x14ac:dyDescent="0.25">
      <c r="A38264" s="2">
        <v>54700</v>
      </c>
      <c r="B38264">
        <v>277</v>
      </c>
      <c r="C38264">
        <v>2049</v>
      </c>
      <c r="D38264">
        <v>10</v>
      </c>
      <c r="E38264">
        <v>4</v>
      </c>
    </row>
    <row r="38265" spans="1:5" x14ac:dyDescent="0.25">
      <c r="A38265" s="2">
        <v>54701</v>
      </c>
      <c r="B38265">
        <v>278</v>
      </c>
      <c r="C38265">
        <v>2049</v>
      </c>
      <c r="D38265">
        <v>10</v>
      </c>
      <c r="E38265">
        <v>5</v>
      </c>
    </row>
    <row r="38266" spans="1:5" x14ac:dyDescent="0.25">
      <c r="A38266" s="2">
        <v>54702</v>
      </c>
      <c r="B38266">
        <v>279</v>
      </c>
      <c r="C38266">
        <v>2049</v>
      </c>
      <c r="D38266">
        <v>10</v>
      </c>
      <c r="E38266">
        <v>6</v>
      </c>
    </row>
    <row r="38267" spans="1:5" x14ac:dyDescent="0.25">
      <c r="A38267" s="2">
        <v>54703</v>
      </c>
      <c r="B38267">
        <v>280</v>
      </c>
      <c r="C38267">
        <v>2049</v>
      </c>
      <c r="D38267">
        <v>10</v>
      </c>
      <c r="E38267">
        <v>7</v>
      </c>
    </row>
    <row r="38268" spans="1:5" x14ac:dyDescent="0.25">
      <c r="A38268" s="2">
        <v>54704</v>
      </c>
      <c r="B38268">
        <v>281</v>
      </c>
      <c r="C38268">
        <v>2049</v>
      </c>
      <c r="D38268">
        <v>10</v>
      </c>
      <c r="E38268">
        <v>8</v>
      </c>
    </row>
    <row r="38269" spans="1:5" x14ac:dyDescent="0.25">
      <c r="A38269" s="2">
        <v>54705</v>
      </c>
      <c r="B38269">
        <v>282</v>
      </c>
      <c r="C38269">
        <v>2049</v>
      </c>
      <c r="D38269">
        <v>10</v>
      </c>
      <c r="E38269">
        <v>9</v>
      </c>
    </row>
    <row r="38270" spans="1:5" x14ac:dyDescent="0.25">
      <c r="A38270" s="2">
        <v>54706</v>
      </c>
      <c r="B38270">
        <v>283</v>
      </c>
      <c r="C38270">
        <v>2049</v>
      </c>
      <c r="D38270">
        <v>10</v>
      </c>
      <c r="E38270">
        <v>10</v>
      </c>
    </row>
    <row r="38271" spans="1:5" x14ac:dyDescent="0.25">
      <c r="A38271" s="2">
        <v>54707</v>
      </c>
      <c r="B38271">
        <v>284</v>
      </c>
      <c r="C38271">
        <v>2049</v>
      </c>
      <c r="D38271">
        <v>10</v>
      </c>
      <c r="E38271">
        <v>11</v>
      </c>
    </row>
    <row r="38272" spans="1:5" x14ac:dyDescent="0.25">
      <c r="A38272" s="2">
        <v>54708</v>
      </c>
      <c r="B38272">
        <v>285</v>
      </c>
      <c r="C38272">
        <v>2049</v>
      </c>
      <c r="D38272">
        <v>10</v>
      </c>
      <c r="E38272">
        <v>12</v>
      </c>
    </row>
    <row r="38273" spans="1:5" x14ac:dyDescent="0.25">
      <c r="A38273" s="2">
        <v>54709</v>
      </c>
      <c r="B38273">
        <v>286</v>
      </c>
      <c r="C38273">
        <v>2049</v>
      </c>
      <c r="D38273">
        <v>10</v>
      </c>
      <c r="E38273">
        <v>13</v>
      </c>
    </row>
    <row r="38274" spans="1:5" x14ac:dyDescent="0.25">
      <c r="A38274" s="2">
        <v>54710</v>
      </c>
      <c r="B38274">
        <v>287</v>
      </c>
      <c r="C38274">
        <v>2049</v>
      </c>
      <c r="D38274">
        <v>10</v>
      </c>
      <c r="E38274">
        <v>14</v>
      </c>
    </row>
    <row r="38275" spans="1:5" x14ac:dyDescent="0.25">
      <c r="A38275" s="2">
        <v>54711</v>
      </c>
      <c r="B38275">
        <v>288</v>
      </c>
      <c r="C38275">
        <v>2049</v>
      </c>
      <c r="D38275">
        <v>10</v>
      </c>
      <c r="E38275">
        <v>15</v>
      </c>
    </row>
    <row r="38276" spans="1:5" x14ac:dyDescent="0.25">
      <c r="A38276" s="2">
        <v>54712</v>
      </c>
      <c r="B38276">
        <v>289</v>
      </c>
      <c r="C38276">
        <v>2049</v>
      </c>
      <c r="D38276">
        <v>10</v>
      </c>
      <c r="E38276">
        <v>16</v>
      </c>
    </row>
    <row r="38277" spans="1:5" x14ac:dyDescent="0.25">
      <c r="A38277" s="2">
        <v>54713</v>
      </c>
      <c r="B38277">
        <v>290</v>
      </c>
      <c r="C38277">
        <v>2049</v>
      </c>
      <c r="D38277">
        <v>10</v>
      </c>
      <c r="E38277">
        <v>17</v>
      </c>
    </row>
    <row r="38278" spans="1:5" x14ac:dyDescent="0.25">
      <c r="A38278" s="2">
        <v>54714</v>
      </c>
      <c r="B38278">
        <v>291</v>
      </c>
      <c r="C38278">
        <v>2049</v>
      </c>
      <c r="D38278">
        <v>10</v>
      </c>
      <c r="E38278">
        <v>18</v>
      </c>
    </row>
    <row r="38279" spans="1:5" x14ac:dyDescent="0.25">
      <c r="A38279" s="2">
        <v>54715</v>
      </c>
      <c r="B38279">
        <v>292</v>
      </c>
      <c r="C38279">
        <v>2049</v>
      </c>
      <c r="D38279">
        <v>10</v>
      </c>
      <c r="E38279">
        <v>19</v>
      </c>
    </row>
    <row r="38280" spans="1:5" x14ac:dyDescent="0.25">
      <c r="A38280" s="2">
        <v>54716</v>
      </c>
      <c r="B38280">
        <v>293</v>
      </c>
      <c r="C38280">
        <v>2049</v>
      </c>
      <c r="D38280">
        <v>10</v>
      </c>
      <c r="E38280">
        <v>20</v>
      </c>
    </row>
    <row r="38281" spans="1:5" x14ac:dyDescent="0.25">
      <c r="A38281" s="2">
        <v>54717</v>
      </c>
      <c r="B38281">
        <v>294</v>
      </c>
      <c r="C38281">
        <v>2049</v>
      </c>
      <c r="D38281">
        <v>10</v>
      </c>
      <c r="E38281">
        <v>21</v>
      </c>
    </row>
    <row r="38282" spans="1:5" x14ac:dyDescent="0.25">
      <c r="A38282" s="2">
        <v>54718</v>
      </c>
      <c r="B38282">
        <v>295</v>
      </c>
      <c r="C38282">
        <v>2049</v>
      </c>
      <c r="D38282">
        <v>10</v>
      </c>
      <c r="E38282">
        <v>22</v>
      </c>
    </row>
    <row r="38283" spans="1:5" x14ac:dyDescent="0.25">
      <c r="A38283" s="2">
        <v>54719</v>
      </c>
      <c r="B38283">
        <v>296</v>
      </c>
      <c r="C38283">
        <v>2049</v>
      </c>
      <c r="D38283">
        <v>10</v>
      </c>
      <c r="E38283">
        <v>23</v>
      </c>
    </row>
    <row r="38284" spans="1:5" x14ac:dyDescent="0.25">
      <c r="A38284" s="2">
        <v>54720</v>
      </c>
      <c r="B38284">
        <v>297</v>
      </c>
      <c r="C38284">
        <v>2049</v>
      </c>
      <c r="D38284">
        <v>10</v>
      </c>
      <c r="E38284">
        <v>24</v>
      </c>
    </row>
    <row r="38285" spans="1:5" x14ac:dyDescent="0.25">
      <c r="A38285" s="2">
        <v>54721</v>
      </c>
      <c r="B38285">
        <v>298</v>
      </c>
      <c r="C38285">
        <v>2049</v>
      </c>
      <c r="D38285">
        <v>10</v>
      </c>
      <c r="E38285">
        <v>25</v>
      </c>
    </row>
    <row r="38286" spans="1:5" x14ac:dyDescent="0.25">
      <c r="A38286" s="2">
        <v>54722</v>
      </c>
      <c r="B38286">
        <v>299</v>
      </c>
      <c r="C38286">
        <v>2049</v>
      </c>
      <c r="D38286">
        <v>10</v>
      </c>
      <c r="E38286">
        <v>26</v>
      </c>
    </row>
    <row r="38287" spans="1:5" x14ac:dyDescent="0.25">
      <c r="A38287" s="2">
        <v>54723</v>
      </c>
      <c r="B38287">
        <v>300</v>
      </c>
      <c r="C38287">
        <v>2049</v>
      </c>
      <c r="D38287">
        <v>10</v>
      </c>
      <c r="E38287">
        <v>27</v>
      </c>
    </row>
    <row r="38288" spans="1:5" x14ac:dyDescent="0.25">
      <c r="A38288" s="2">
        <v>54724</v>
      </c>
      <c r="B38288">
        <v>301</v>
      </c>
      <c r="C38288">
        <v>2049</v>
      </c>
      <c r="D38288">
        <v>10</v>
      </c>
      <c r="E38288">
        <v>28</v>
      </c>
    </row>
    <row r="38289" spans="1:5" x14ac:dyDescent="0.25">
      <c r="A38289" s="2">
        <v>54725</v>
      </c>
      <c r="B38289">
        <v>302</v>
      </c>
      <c r="C38289">
        <v>2049</v>
      </c>
      <c r="D38289">
        <v>10</v>
      </c>
      <c r="E38289">
        <v>29</v>
      </c>
    </row>
    <row r="38290" spans="1:5" x14ac:dyDescent="0.25">
      <c r="A38290" s="2">
        <v>54726</v>
      </c>
      <c r="B38290">
        <v>303</v>
      </c>
      <c r="C38290">
        <v>2049</v>
      </c>
      <c r="D38290">
        <v>10</v>
      </c>
      <c r="E38290">
        <v>30</v>
      </c>
    </row>
    <row r="38291" spans="1:5" x14ac:dyDescent="0.25">
      <c r="A38291" s="2">
        <v>54727</v>
      </c>
      <c r="B38291">
        <v>304</v>
      </c>
      <c r="C38291">
        <v>2049</v>
      </c>
      <c r="D38291">
        <v>10</v>
      </c>
      <c r="E38291">
        <v>31</v>
      </c>
    </row>
    <row r="38292" spans="1:5" x14ac:dyDescent="0.25">
      <c r="A38292" s="2">
        <v>54728</v>
      </c>
      <c r="B38292">
        <v>305</v>
      </c>
      <c r="C38292">
        <v>2049</v>
      </c>
      <c r="D38292">
        <v>11</v>
      </c>
      <c r="E38292">
        <v>1</v>
      </c>
    </row>
    <row r="38293" spans="1:5" x14ac:dyDescent="0.25">
      <c r="A38293" s="2">
        <v>54729</v>
      </c>
      <c r="B38293">
        <v>306</v>
      </c>
      <c r="C38293">
        <v>2049</v>
      </c>
      <c r="D38293">
        <v>11</v>
      </c>
      <c r="E38293">
        <v>2</v>
      </c>
    </row>
    <row r="38294" spans="1:5" x14ac:dyDescent="0.25">
      <c r="A38294" s="2">
        <v>54730</v>
      </c>
      <c r="B38294">
        <v>307</v>
      </c>
      <c r="C38294">
        <v>2049</v>
      </c>
      <c r="D38294">
        <v>11</v>
      </c>
      <c r="E38294">
        <v>3</v>
      </c>
    </row>
    <row r="38295" spans="1:5" x14ac:dyDescent="0.25">
      <c r="A38295" s="2">
        <v>54731</v>
      </c>
      <c r="B38295">
        <v>308</v>
      </c>
      <c r="C38295">
        <v>2049</v>
      </c>
      <c r="D38295">
        <v>11</v>
      </c>
      <c r="E38295">
        <v>4</v>
      </c>
    </row>
    <row r="38296" spans="1:5" x14ac:dyDescent="0.25">
      <c r="A38296" s="2">
        <v>54732</v>
      </c>
      <c r="B38296">
        <v>309</v>
      </c>
      <c r="C38296">
        <v>2049</v>
      </c>
      <c r="D38296">
        <v>11</v>
      </c>
      <c r="E38296">
        <v>5</v>
      </c>
    </row>
    <row r="38297" spans="1:5" x14ac:dyDescent="0.25">
      <c r="A38297" s="2">
        <v>54733</v>
      </c>
      <c r="B38297">
        <v>310</v>
      </c>
      <c r="C38297">
        <v>2049</v>
      </c>
      <c r="D38297">
        <v>11</v>
      </c>
      <c r="E38297">
        <v>6</v>
      </c>
    </row>
    <row r="38298" spans="1:5" x14ac:dyDescent="0.25">
      <c r="A38298" s="2">
        <v>54734</v>
      </c>
      <c r="B38298">
        <v>311</v>
      </c>
      <c r="C38298">
        <v>2049</v>
      </c>
      <c r="D38298">
        <v>11</v>
      </c>
      <c r="E38298">
        <v>7</v>
      </c>
    </row>
    <row r="38299" spans="1:5" x14ac:dyDescent="0.25">
      <c r="A38299" s="2">
        <v>54735</v>
      </c>
      <c r="B38299">
        <v>312</v>
      </c>
      <c r="C38299">
        <v>2049</v>
      </c>
      <c r="D38299">
        <v>11</v>
      </c>
      <c r="E38299">
        <v>8</v>
      </c>
    </row>
    <row r="38300" spans="1:5" x14ac:dyDescent="0.25">
      <c r="A38300" s="2">
        <v>54736</v>
      </c>
      <c r="B38300">
        <v>313</v>
      </c>
      <c r="C38300">
        <v>2049</v>
      </c>
      <c r="D38300">
        <v>11</v>
      </c>
      <c r="E38300">
        <v>9</v>
      </c>
    </row>
    <row r="38301" spans="1:5" x14ac:dyDescent="0.25">
      <c r="A38301" s="2">
        <v>54737</v>
      </c>
      <c r="B38301">
        <v>314</v>
      </c>
      <c r="C38301">
        <v>2049</v>
      </c>
      <c r="D38301">
        <v>11</v>
      </c>
      <c r="E38301">
        <v>10</v>
      </c>
    </row>
    <row r="38302" spans="1:5" x14ac:dyDescent="0.25">
      <c r="A38302" s="2">
        <v>54738</v>
      </c>
      <c r="B38302">
        <v>315</v>
      </c>
      <c r="C38302">
        <v>2049</v>
      </c>
      <c r="D38302">
        <v>11</v>
      </c>
      <c r="E38302">
        <v>11</v>
      </c>
    </row>
    <row r="38303" spans="1:5" x14ac:dyDescent="0.25">
      <c r="A38303" s="2">
        <v>54739</v>
      </c>
      <c r="B38303">
        <v>316</v>
      </c>
      <c r="C38303">
        <v>2049</v>
      </c>
      <c r="D38303">
        <v>11</v>
      </c>
      <c r="E38303">
        <v>12</v>
      </c>
    </row>
    <row r="38304" spans="1:5" x14ac:dyDescent="0.25">
      <c r="A38304" s="2">
        <v>54740</v>
      </c>
      <c r="B38304">
        <v>317</v>
      </c>
      <c r="C38304">
        <v>2049</v>
      </c>
      <c r="D38304">
        <v>11</v>
      </c>
      <c r="E38304">
        <v>13</v>
      </c>
    </row>
    <row r="38305" spans="1:5" x14ac:dyDescent="0.25">
      <c r="A38305" s="2">
        <v>54741</v>
      </c>
      <c r="B38305">
        <v>318</v>
      </c>
      <c r="C38305">
        <v>2049</v>
      </c>
      <c r="D38305">
        <v>11</v>
      </c>
      <c r="E38305">
        <v>14</v>
      </c>
    </row>
    <row r="38306" spans="1:5" x14ac:dyDescent="0.25">
      <c r="A38306" s="2">
        <v>54742</v>
      </c>
      <c r="B38306">
        <v>319</v>
      </c>
      <c r="C38306">
        <v>2049</v>
      </c>
      <c r="D38306">
        <v>11</v>
      </c>
      <c r="E38306">
        <v>15</v>
      </c>
    </row>
    <row r="38307" spans="1:5" x14ac:dyDescent="0.25">
      <c r="A38307" s="2">
        <v>54743</v>
      </c>
      <c r="B38307">
        <v>320</v>
      </c>
      <c r="C38307">
        <v>2049</v>
      </c>
      <c r="D38307">
        <v>11</v>
      </c>
      <c r="E38307">
        <v>16</v>
      </c>
    </row>
    <row r="38308" spans="1:5" x14ac:dyDescent="0.25">
      <c r="A38308" s="2">
        <v>54744</v>
      </c>
      <c r="B38308">
        <v>321</v>
      </c>
      <c r="C38308">
        <v>2049</v>
      </c>
      <c r="D38308">
        <v>11</v>
      </c>
      <c r="E38308">
        <v>17</v>
      </c>
    </row>
    <row r="38309" spans="1:5" x14ac:dyDescent="0.25">
      <c r="A38309" s="2">
        <v>54745</v>
      </c>
      <c r="B38309">
        <v>322</v>
      </c>
      <c r="C38309">
        <v>2049</v>
      </c>
      <c r="D38309">
        <v>11</v>
      </c>
      <c r="E38309">
        <v>18</v>
      </c>
    </row>
    <row r="38310" spans="1:5" x14ac:dyDescent="0.25">
      <c r="A38310" s="2">
        <v>54746</v>
      </c>
      <c r="B38310">
        <v>323</v>
      </c>
      <c r="C38310">
        <v>2049</v>
      </c>
      <c r="D38310">
        <v>11</v>
      </c>
      <c r="E38310">
        <v>19</v>
      </c>
    </row>
    <row r="38311" spans="1:5" x14ac:dyDescent="0.25">
      <c r="A38311" s="2">
        <v>54747</v>
      </c>
      <c r="B38311">
        <v>324</v>
      </c>
      <c r="C38311">
        <v>2049</v>
      </c>
      <c r="D38311">
        <v>11</v>
      </c>
      <c r="E38311">
        <v>20</v>
      </c>
    </row>
    <row r="38312" spans="1:5" x14ac:dyDescent="0.25">
      <c r="A38312" s="2">
        <v>54748</v>
      </c>
      <c r="B38312">
        <v>325</v>
      </c>
      <c r="C38312">
        <v>2049</v>
      </c>
      <c r="D38312">
        <v>11</v>
      </c>
      <c r="E38312">
        <v>21</v>
      </c>
    </row>
    <row r="38313" spans="1:5" x14ac:dyDescent="0.25">
      <c r="A38313" s="2">
        <v>54749</v>
      </c>
      <c r="B38313">
        <v>326</v>
      </c>
      <c r="C38313">
        <v>2049</v>
      </c>
      <c r="D38313">
        <v>11</v>
      </c>
      <c r="E38313">
        <v>22</v>
      </c>
    </row>
    <row r="38314" spans="1:5" x14ac:dyDescent="0.25">
      <c r="A38314" s="2">
        <v>54750</v>
      </c>
      <c r="B38314">
        <v>327</v>
      </c>
      <c r="C38314">
        <v>2049</v>
      </c>
      <c r="D38314">
        <v>11</v>
      </c>
      <c r="E38314">
        <v>23</v>
      </c>
    </row>
    <row r="38315" spans="1:5" x14ac:dyDescent="0.25">
      <c r="A38315" s="2">
        <v>54751</v>
      </c>
      <c r="B38315">
        <v>328</v>
      </c>
      <c r="C38315">
        <v>2049</v>
      </c>
      <c r="D38315">
        <v>11</v>
      </c>
      <c r="E38315">
        <v>24</v>
      </c>
    </row>
    <row r="38316" spans="1:5" x14ac:dyDescent="0.25">
      <c r="A38316" s="2">
        <v>54752</v>
      </c>
      <c r="B38316">
        <v>329</v>
      </c>
      <c r="C38316">
        <v>2049</v>
      </c>
      <c r="D38316">
        <v>11</v>
      </c>
      <c r="E38316">
        <v>25</v>
      </c>
    </row>
    <row r="38317" spans="1:5" x14ac:dyDescent="0.25">
      <c r="A38317" s="2">
        <v>54753</v>
      </c>
      <c r="B38317">
        <v>330</v>
      </c>
      <c r="C38317">
        <v>2049</v>
      </c>
      <c r="D38317">
        <v>11</v>
      </c>
      <c r="E38317">
        <v>26</v>
      </c>
    </row>
    <row r="38318" spans="1:5" x14ac:dyDescent="0.25">
      <c r="A38318" s="2">
        <v>54754</v>
      </c>
      <c r="B38318">
        <v>331</v>
      </c>
      <c r="C38318">
        <v>2049</v>
      </c>
      <c r="D38318">
        <v>11</v>
      </c>
      <c r="E38318">
        <v>27</v>
      </c>
    </row>
    <row r="38319" spans="1:5" x14ac:dyDescent="0.25">
      <c r="A38319" s="2">
        <v>54755</v>
      </c>
      <c r="B38319">
        <v>332</v>
      </c>
      <c r="C38319">
        <v>2049</v>
      </c>
      <c r="D38319">
        <v>11</v>
      </c>
      <c r="E38319">
        <v>28</v>
      </c>
    </row>
    <row r="38320" spans="1:5" x14ac:dyDescent="0.25">
      <c r="A38320" s="2">
        <v>54756</v>
      </c>
      <c r="B38320">
        <v>333</v>
      </c>
      <c r="C38320">
        <v>2049</v>
      </c>
      <c r="D38320">
        <v>11</v>
      </c>
      <c r="E38320">
        <v>29</v>
      </c>
    </row>
    <row r="38321" spans="1:5" x14ac:dyDescent="0.25">
      <c r="A38321" s="2">
        <v>54757</v>
      </c>
      <c r="B38321">
        <v>334</v>
      </c>
      <c r="C38321">
        <v>2049</v>
      </c>
      <c r="D38321">
        <v>11</v>
      </c>
      <c r="E38321">
        <v>30</v>
      </c>
    </row>
    <row r="38322" spans="1:5" x14ac:dyDescent="0.25">
      <c r="A38322" s="2">
        <v>54758</v>
      </c>
      <c r="B38322">
        <v>335</v>
      </c>
      <c r="C38322">
        <v>2049</v>
      </c>
      <c r="D38322">
        <v>12</v>
      </c>
      <c r="E38322">
        <v>1</v>
      </c>
    </row>
    <row r="38323" spans="1:5" x14ac:dyDescent="0.25">
      <c r="A38323" s="2">
        <v>54759</v>
      </c>
      <c r="B38323">
        <v>336</v>
      </c>
      <c r="C38323">
        <v>2049</v>
      </c>
      <c r="D38323">
        <v>12</v>
      </c>
      <c r="E38323">
        <v>2</v>
      </c>
    </row>
    <row r="38324" spans="1:5" x14ac:dyDescent="0.25">
      <c r="A38324" s="2">
        <v>54760</v>
      </c>
      <c r="B38324">
        <v>337</v>
      </c>
      <c r="C38324">
        <v>2049</v>
      </c>
      <c r="D38324">
        <v>12</v>
      </c>
      <c r="E38324">
        <v>3</v>
      </c>
    </row>
    <row r="38325" spans="1:5" x14ac:dyDescent="0.25">
      <c r="A38325" s="2">
        <v>54761</v>
      </c>
      <c r="B38325">
        <v>338</v>
      </c>
      <c r="C38325">
        <v>2049</v>
      </c>
      <c r="D38325">
        <v>12</v>
      </c>
      <c r="E38325">
        <v>4</v>
      </c>
    </row>
    <row r="38326" spans="1:5" x14ac:dyDescent="0.25">
      <c r="A38326" s="2">
        <v>54762</v>
      </c>
      <c r="B38326">
        <v>339</v>
      </c>
      <c r="C38326">
        <v>2049</v>
      </c>
      <c r="D38326">
        <v>12</v>
      </c>
      <c r="E38326">
        <v>5</v>
      </c>
    </row>
    <row r="38327" spans="1:5" x14ac:dyDescent="0.25">
      <c r="A38327" s="2">
        <v>54763</v>
      </c>
      <c r="B38327">
        <v>340</v>
      </c>
      <c r="C38327">
        <v>2049</v>
      </c>
      <c r="D38327">
        <v>12</v>
      </c>
      <c r="E38327">
        <v>6</v>
      </c>
    </row>
    <row r="38328" spans="1:5" x14ac:dyDescent="0.25">
      <c r="A38328" s="2">
        <v>54764</v>
      </c>
      <c r="B38328">
        <v>341</v>
      </c>
      <c r="C38328">
        <v>2049</v>
      </c>
      <c r="D38328">
        <v>12</v>
      </c>
      <c r="E38328">
        <v>7</v>
      </c>
    </row>
    <row r="38329" spans="1:5" x14ac:dyDescent="0.25">
      <c r="A38329" s="2">
        <v>54765</v>
      </c>
      <c r="B38329">
        <v>342</v>
      </c>
      <c r="C38329">
        <v>2049</v>
      </c>
      <c r="D38329">
        <v>12</v>
      </c>
      <c r="E38329">
        <v>8</v>
      </c>
    </row>
    <row r="38330" spans="1:5" x14ac:dyDescent="0.25">
      <c r="A38330" s="2">
        <v>54766</v>
      </c>
      <c r="B38330">
        <v>343</v>
      </c>
      <c r="C38330">
        <v>2049</v>
      </c>
      <c r="D38330">
        <v>12</v>
      </c>
      <c r="E38330">
        <v>9</v>
      </c>
    </row>
    <row r="38331" spans="1:5" x14ac:dyDescent="0.25">
      <c r="A38331" s="2">
        <v>54767</v>
      </c>
      <c r="B38331">
        <v>344</v>
      </c>
      <c r="C38331">
        <v>2049</v>
      </c>
      <c r="D38331">
        <v>12</v>
      </c>
      <c r="E38331">
        <v>10</v>
      </c>
    </row>
    <row r="38332" spans="1:5" x14ac:dyDescent="0.25">
      <c r="A38332" s="2">
        <v>54768</v>
      </c>
      <c r="B38332">
        <v>345</v>
      </c>
      <c r="C38332">
        <v>2049</v>
      </c>
      <c r="D38332">
        <v>12</v>
      </c>
      <c r="E38332">
        <v>11</v>
      </c>
    </row>
    <row r="38333" spans="1:5" x14ac:dyDescent="0.25">
      <c r="A38333" s="2">
        <v>54769</v>
      </c>
      <c r="B38333">
        <v>346</v>
      </c>
      <c r="C38333">
        <v>2049</v>
      </c>
      <c r="D38333">
        <v>12</v>
      </c>
      <c r="E38333">
        <v>12</v>
      </c>
    </row>
    <row r="38334" spans="1:5" x14ac:dyDescent="0.25">
      <c r="A38334" s="2">
        <v>54770</v>
      </c>
      <c r="B38334">
        <v>347</v>
      </c>
      <c r="C38334">
        <v>2049</v>
      </c>
      <c r="D38334">
        <v>12</v>
      </c>
      <c r="E38334">
        <v>13</v>
      </c>
    </row>
    <row r="38335" spans="1:5" x14ac:dyDescent="0.25">
      <c r="A38335" s="2">
        <v>54771</v>
      </c>
      <c r="B38335">
        <v>348</v>
      </c>
      <c r="C38335">
        <v>2049</v>
      </c>
      <c r="D38335">
        <v>12</v>
      </c>
      <c r="E38335">
        <v>14</v>
      </c>
    </row>
    <row r="38336" spans="1:5" x14ac:dyDescent="0.25">
      <c r="A38336" s="2">
        <v>54772</v>
      </c>
      <c r="B38336">
        <v>349</v>
      </c>
      <c r="C38336">
        <v>2049</v>
      </c>
      <c r="D38336">
        <v>12</v>
      </c>
      <c r="E38336">
        <v>15</v>
      </c>
    </row>
    <row r="38337" spans="1:5" x14ac:dyDescent="0.25">
      <c r="A38337" s="2">
        <v>54773</v>
      </c>
      <c r="B38337">
        <v>350</v>
      </c>
      <c r="C38337">
        <v>2049</v>
      </c>
      <c r="D38337">
        <v>12</v>
      </c>
      <c r="E38337">
        <v>16</v>
      </c>
    </row>
    <row r="38338" spans="1:5" x14ac:dyDescent="0.25">
      <c r="A38338" s="2">
        <v>54774</v>
      </c>
      <c r="B38338">
        <v>351</v>
      </c>
      <c r="C38338">
        <v>2049</v>
      </c>
      <c r="D38338">
        <v>12</v>
      </c>
      <c r="E38338">
        <v>17</v>
      </c>
    </row>
    <row r="38339" spans="1:5" x14ac:dyDescent="0.25">
      <c r="A38339" s="2">
        <v>54775</v>
      </c>
      <c r="B38339">
        <v>352</v>
      </c>
      <c r="C38339">
        <v>2049</v>
      </c>
      <c r="D38339">
        <v>12</v>
      </c>
      <c r="E38339">
        <v>18</v>
      </c>
    </row>
    <row r="38340" spans="1:5" x14ac:dyDescent="0.25">
      <c r="A38340" s="2">
        <v>54776</v>
      </c>
      <c r="B38340">
        <v>353</v>
      </c>
      <c r="C38340">
        <v>2049</v>
      </c>
      <c r="D38340">
        <v>12</v>
      </c>
      <c r="E38340">
        <v>19</v>
      </c>
    </row>
    <row r="38341" spans="1:5" x14ac:dyDescent="0.25">
      <c r="A38341" s="2">
        <v>54777</v>
      </c>
      <c r="B38341">
        <v>354</v>
      </c>
      <c r="C38341">
        <v>2049</v>
      </c>
      <c r="D38341">
        <v>12</v>
      </c>
      <c r="E38341">
        <v>20</v>
      </c>
    </row>
    <row r="38342" spans="1:5" x14ac:dyDescent="0.25">
      <c r="A38342" s="2">
        <v>54778</v>
      </c>
      <c r="B38342">
        <v>355</v>
      </c>
      <c r="C38342">
        <v>2049</v>
      </c>
      <c r="D38342">
        <v>12</v>
      </c>
      <c r="E38342">
        <v>21</v>
      </c>
    </row>
    <row r="38343" spans="1:5" x14ac:dyDescent="0.25">
      <c r="A38343" s="2">
        <v>54779</v>
      </c>
      <c r="B38343">
        <v>356</v>
      </c>
      <c r="C38343">
        <v>2049</v>
      </c>
      <c r="D38343">
        <v>12</v>
      </c>
      <c r="E38343">
        <v>22</v>
      </c>
    </row>
    <row r="38344" spans="1:5" x14ac:dyDescent="0.25">
      <c r="A38344" s="2">
        <v>54780</v>
      </c>
      <c r="B38344">
        <v>357</v>
      </c>
      <c r="C38344">
        <v>2049</v>
      </c>
      <c r="D38344">
        <v>12</v>
      </c>
      <c r="E38344">
        <v>23</v>
      </c>
    </row>
    <row r="38345" spans="1:5" x14ac:dyDescent="0.25">
      <c r="A38345" s="2">
        <v>54781</v>
      </c>
      <c r="B38345">
        <v>358</v>
      </c>
      <c r="C38345">
        <v>2049</v>
      </c>
      <c r="D38345">
        <v>12</v>
      </c>
      <c r="E38345">
        <v>24</v>
      </c>
    </row>
    <row r="38346" spans="1:5" x14ac:dyDescent="0.25">
      <c r="A38346" s="2">
        <v>54782</v>
      </c>
      <c r="B38346">
        <v>359</v>
      </c>
      <c r="C38346">
        <v>2049</v>
      </c>
      <c r="D38346">
        <v>12</v>
      </c>
      <c r="E38346">
        <v>25</v>
      </c>
    </row>
    <row r="38347" spans="1:5" x14ac:dyDescent="0.25">
      <c r="A38347" s="2">
        <v>54783</v>
      </c>
      <c r="B38347">
        <v>360</v>
      </c>
      <c r="C38347">
        <v>2049</v>
      </c>
      <c r="D38347">
        <v>12</v>
      </c>
      <c r="E38347">
        <v>26</v>
      </c>
    </row>
    <row r="38348" spans="1:5" x14ac:dyDescent="0.25">
      <c r="A38348" s="2">
        <v>54784</v>
      </c>
      <c r="B38348">
        <v>361</v>
      </c>
      <c r="C38348">
        <v>2049</v>
      </c>
      <c r="D38348">
        <v>12</v>
      </c>
      <c r="E38348">
        <v>27</v>
      </c>
    </row>
    <row r="38349" spans="1:5" x14ac:dyDescent="0.25">
      <c r="A38349" s="2">
        <v>54785</v>
      </c>
      <c r="B38349">
        <v>362</v>
      </c>
      <c r="C38349">
        <v>2049</v>
      </c>
      <c r="D38349">
        <v>12</v>
      </c>
      <c r="E38349">
        <v>28</v>
      </c>
    </row>
    <row r="38350" spans="1:5" x14ac:dyDescent="0.25">
      <c r="A38350" s="2">
        <v>54786</v>
      </c>
      <c r="B38350">
        <v>363</v>
      </c>
      <c r="C38350">
        <v>2049</v>
      </c>
      <c r="D38350">
        <v>12</v>
      </c>
      <c r="E38350">
        <v>29</v>
      </c>
    </row>
    <row r="38351" spans="1:5" x14ac:dyDescent="0.25">
      <c r="A38351" s="2">
        <v>54787</v>
      </c>
      <c r="B38351">
        <v>364</v>
      </c>
      <c r="C38351">
        <v>2049</v>
      </c>
      <c r="D38351">
        <v>12</v>
      </c>
      <c r="E38351">
        <v>30</v>
      </c>
    </row>
    <row r="38352" spans="1:5" x14ac:dyDescent="0.25">
      <c r="A38352" s="2">
        <v>54788</v>
      </c>
      <c r="B38352">
        <v>365</v>
      </c>
      <c r="C38352">
        <v>2049</v>
      </c>
      <c r="D38352">
        <v>12</v>
      </c>
      <c r="E38352">
        <v>31</v>
      </c>
    </row>
    <row r="38353" spans="1:5" x14ac:dyDescent="0.25">
      <c r="A38353" s="2">
        <v>54789</v>
      </c>
      <c r="B38353">
        <v>1</v>
      </c>
      <c r="C38353">
        <v>2050</v>
      </c>
      <c r="D38353">
        <v>1</v>
      </c>
      <c r="E38353">
        <v>1</v>
      </c>
    </row>
    <row r="38354" spans="1:5" x14ac:dyDescent="0.25">
      <c r="A38354" s="2">
        <v>54790</v>
      </c>
      <c r="B38354">
        <v>2</v>
      </c>
      <c r="C38354">
        <v>2050</v>
      </c>
      <c r="D38354">
        <v>1</v>
      </c>
      <c r="E38354">
        <v>2</v>
      </c>
    </row>
    <row r="38355" spans="1:5" x14ac:dyDescent="0.25">
      <c r="A38355" s="2">
        <v>54791</v>
      </c>
      <c r="B38355">
        <v>3</v>
      </c>
      <c r="C38355">
        <v>2050</v>
      </c>
      <c r="D38355">
        <v>1</v>
      </c>
      <c r="E38355">
        <v>3</v>
      </c>
    </row>
    <row r="38356" spans="1:5" x14ac:dyDescent="0.25">
      <c r="A38356" s="2">
        <v>54792</v>
      </c>
      <c r="B38356">
        <v>4</v>
      </c>
      <c r="C38356">
        <v>2050</v>
      </c>
      <c r="D38356">
        <v>1</v>
      </c>
      <c r="E38356">
        <v>4</v>
      </c>
    </row>
    <row r="38357" spans="1:5" x14ac:dyDescent="0.25">
      <c r="A38357" s="2">
        <v>54793</v>
      </c>
      <c r="B38357">
        <v>5</v>
      </c>
      <c r="C38357">
        <v>2050</v>
      </c>
      <c r="D38357">
        <v>1</v>
      </c>
      <c r="E38357">
        <v>5</v>
      </c>
    </row>
    <row r="38358" spans="1:5" x14ac:dyDescent="0.25">
      <c r="A38358" s="2">
        <v>54794</v>
      </c>
      <c r="B38358">
        <v>6</v>
      </c>
      <c r="C38358">
        <v>2050</v>
      </c>
      <c r="D38358">
        <v>1</v>
      </c>
      <c r="E38358">
        <v>6</v>
      </c>
    </row>
    <row r="38359" spans="1:5" x14ac:dyDescent="0.25">
      <c r="A38359" s="2">
        <v>54795</v>
      </c>
      <c r="B38359">
        <v>7</v>
      </c>
      <c r="C38359">
        <v>2050</v>
      </c>
      <c r="D38359">
        <v>1</v>
      </c>
      <c r="E38359">
        <v>7</v>
      </c>
    </row>
    <row r="38360" spans="1:5" x14ac:dyDescent="0.25">
      <c r="A38360" s="2">
        <v>54796</v>
      </c>
      <c r="B38360">
        <v>8</v>
      </c>
      <c r="C38360">
        <v>2050</v>
      </c>
      <c r="D38360">
        <v>1</v>
      </c>
      <c r="E38360">
        <v>8</v>
      </c>
    </row>
    <row r="38361" spans="1:5" x14ac:dyDescent="0.25">
      <c r="A38361" s="2">
        <v>54797</v>
      </c>
      <c r="B38361">
        <v>9</v>
      </c>
      <c r="C38361">
        <v>2050</v>
      </c>
      <c r="D38361">
        <v>1</v>
      </c>
      <c r="E38361">
        <v>9</v>
      </c>
    </row>
    <row r="38362" spans="1:5" x14ac:dyDescent="0.25">
      <c r="A38362" s="2">
        <v>54798</v>
      </c>
      <c r="B38362">
        <v>10</v>
      </c>
      <c r="C38362">
        <v>2050</v>
      </c>
      <c r="D38362">
        <v>1</v>
      </c>
      <c r="E38362">
        <v>10</v>
      </c>
    </row>
    <row r="38363" spans="1:5" x14ac:dyDescent="0.25">
      <c r="A38363" s="2">
        <v>54799</v>
      </c>
      <c r="B38363">
        <v>11</v>
      </c>
      <c r="C38363">
        <v>2050</v>
      </c>
      <c r="D38363">
        <v>1</v>
      </c>
      <c r="E38363">
        <v>11</v>
      </c>
    </row>
    <row r="38364" spans="1:5" x14ac:dyDescent="0.25">
      <c r="A38364" s="2">
        <v>54800</v>
      </c>
      <c r="B38364">
        <v>12</v>
      </c>
      <c r="C38364">
        <v>2050</v>
      </c>
      <c r="D38364">
        <v>1</v>
      </c>
      <c r="E38364">
        <v>12</v>
      </c>
    </row>
    <row r="38365" spans="1:5" x14ac:dyDescent="0.25">
      <c r="A38365" s="2">
        <v>54801</v>
      </c>
      <c r="B38365">
        <v>13</v>
      </c>
      <c r="C38365">
        <v>2050</v>
      </c>
      <c r="D38365">
        <v>1</v>
      </c>
      <c r="E38365">
        <v>13</v>
      </c>
    </row>
    <row r="38366" spans="1:5" x14ac:dyDescent="0.25">
      <c r="A38366" s="2">
        <v>54802</v>
      </c>
      <c r="B38366">
        <v>14</v>
      </c>
      <c r="C38366">
        <v>2050</v>
      </c>
      <c r="D38366">
        <v>1</v>
      </c>
      <c r="E38366">
        <v>14</v>
      </c>
    </row>
    <row r="38367" spans="1:5" x14ac:dyDescent="0.25">
      <c r="A38367" s="2">
        <v>54803</v>
      </c>
      <c r="B38367">
        <v>15</v>
      </c>
      <c r="C38367">
        <v>2050</v>
      </c>
      <c r="D38367">
        <v>1</v>
      </c>
      <c r="E38367">
        <v>15</v>
      </c>
    </row>
    <row r="38368" spans="1:5" x14ac:dyDescent="0.25">
      <c r="A38368" s="2">
        <v>54804</v>
      </c>
      <c r="B38368">
        <v>16</v>
      </c>
      <c r="C38368">
        <v>2050</v>
      </c>
      <c r="D38368">
        <v>1</v>
      </c>
      <c r="E38368">
        <v>16</v>
      </c>
    </row>
    <row r="38369" spans="1:5" x14ac:dyDescent="0.25">
      <c r="A38369" s="2">
        <v>54805</v>
      </c>
      <c r="B38369">
        <v>17</v>
      </c>
      <c r="C38369">
        <v>2050</v>
      </c>
      <c r="D38369">
        <v>1</v>
      </c>
      <c r="E38369">
        <v>17</v>
      </c>
    </row>
    <row r="38370" spans="1:5" x14ac:dyDescent="0.25">
      <c r="A38370" s="2">
        <v>54806</v>
      </c>
      <c r="B38370">
        <v>18</v>
      </c>
      <c r="C38370">
        <v>2050</v>
      </c>
      <c r="D38370">
        <v>1</v>
      </c>
      <c r="E38370">
        <v>18</v>
      </c>
    </row>
    <row r="38371" spans="1:5" x14ac:dyDescent="0.25">
      <c r="A38371" s="2">
        <v>54807</v>
      </c>
      <c r="B38371">
        <v>19</v>
      </c>
      <c r="C38371">
        <v>2050</v>
      </c>
      <c r="D38371">
        <v>1</v>
      </c>
      <c r="E38371">
        <v>19</v>
      </c>
    </row>
    <row r="38372" spans="1:5" x14ac:dyDescent="0.25">
      <c r="A38372" s="2">
        <v>54808</v>
      </c>
      <c r="B38372">
        <v>20</v>
      </c>
      <c r="C38372">
        <v>2050</v>
      </c>
      <c r="D38372">
        <v>1</v>
      </c>
      <c r="E38372">
        <v>20</v>
      </c>
    </row>
    <row r="38373" spans="1:5" x14ac:dyDescent="0.25">
      <c r="A38373" s="2">
        <v>54809</v>
      </c>
      <c r="B38373">
        <v>21</v>
      </c>
      <c r="C38373">
        <v>2050</v>
      </c>
      <c r="D38373">
        <v>1</v>
      </c>
      <c r="E38373">
        <v>21</v>
      </c>
    </row>
    <row r="38374" spans="1:5" x14ac:dyDescent="0.25">
      <c r="A38374" s="2">
        <v>54810</v>
      </c>
      <c r="B38374">
        <v>22</v>
      </c>
      <c r="C38374">
        <v>2050</v>
      </c>
      <c r="D38374">
        <v>1</v>
      </c>
      <c r="E38374">
        <v>22</v>
      </c>
    </row>
    <row r="38375" spans="1:5" x14ac:dyDescent="0.25">
      <c r="A38375" s="2">
        <v>54811</v>
      </c>
      <c r="B38375">
        <v>23</v>
      </c>
      <c r="C38375">
        <v>2050</v>
      </c>
      <c r="D38375">
        <v>1</v>
      </c>
      <c r="E38375">
        <v>23</v>
      </c>
    </row>
    <row r="38376" spans="1:5" x14ac:dyDescent="0.25">
      <c r="A38376" s="2">
        <v>54812</v>
      </c>
      <c r="B38376">
        <v>24</v>
      </c>
      <c r="C38376">
        <v>2050</v>
      </c>
      <c r="D38376">
        <v>1</v>
      </c>
      <c r="E38376">
        <v>24</v>
      </c>
    </row>
    <row r="38377" spans="1:5" x14ac:dyDescent="0.25">
      <c r="A38377" s="2">
        <v>54813</v>
      </c>
      <c r="B38377">
        <v>25</v>
      </c>
      <c r="C38377">
        <v>2050</v>
      </c>
      <c r="D38377">
        <v>1</v>
      </c>
      <c r="E38377">
        <v>25</v>
      </c>
    </row>
    <row r="38378" spans="1:5" x14ac:dyDescent="0.25">
      <c r="A38378" s="2">
        <v>54814</v>
      </c>
      <c r="B38378">
        <v>26</v>
      </c>
      <c r="C38378">
        <v>2050</v>
      </c>
      <c r="D38378">
        <v>1</v>
      </c>
      <c r="E38378">
        <v>26</v>
      </c>
    </row>
    <row r="38379" spans="1:5" x14ac:dyDescent="0.25">
      <c r="A38379" s="2">
        <v>54815</v>
      </c>
      <c r="B38379">
        <v>27</v>
      </c>
      <c r="C38379">
        <v>2050</v>
      </c>
      <c r="D38379">
        <v>1</v>
      </c>
      <c r="E38379">
        <v>27</v>
      </c>
    </row>
    <row r="38380" spans="1:5" x14ac:dyDescent="0.25">
      <c r="A38380" s="2">
        <v>54816</v>
      </c>
      <c r="B38380">
        <v>28</v>
      </c>
      <c r="C38380">
        <v>2050</v>
      </c>
      <c r="D38380">
        <v>1</v>
      </c>
      <c r="E38380">
        <v>28</v>
      </c>
    </row>
    <row r="38381" spans="1:5" x14ac:dyDescent="0.25">
      <c r="A38381" s="2">
        <v>54817</v>
      </c>
      <c r="B38381">
        <v>29</v>
      </c>
      <c r="C38381">
        <v>2050</v>
      </c>
      <c r="D38381">
        <v>1</v>
      </c>
      <c r="E38381">
        <v>29</v>
      </c>
    </row>
    <row r="38382" spans="1:5" x14ac:dyDescent="0.25">
      <c r="A38382" s="2">
        <v>54818</v>
      </c>
      <c r="B38382">
        <v>30</v>
      </c>
      <c r="C38382">
        <v>2050</v>
      </c>
      <c r="D38382">
        <v>1</v>
      </c>
      <c r="E38382">
        <v>30</v>
      </c>
    </row>
    <row r="38383" spans="1:5" x14ac:dyDescent="0.25">
      <c r="A38383" s="2">
        <v>54819</v>
      </c>
      <c r="B38383">
        <v>31</v>
      </c>
      <c r="C38383">
        <v>2050</v>
      </c>
      <c r="D38383">
        <v>1</v>
      </c>
      <c r="E38383">
        <v>31</v>
      </c>
    </row>
    <row r="38384" spans="1:5" x14ac:dyDescent="0.25">
      <c r="A38384" s="2">
        <v>54820</v>
      </c>
      <c r="B38384">
        <v>32</v>
      </c>
      <c r="C38384">
        <v>2050</v>
      </c>
      <c r="D38384">
        <v>2</v>
      </c>
      <c r="E38384">
        <v>1</v>
      </c>
    </row>
    <row r="38385" spans="1:5" x14ac:dyDescent="0.25">
      <c r="A38385" s="2">
        <v>54821</v>
      </c>
      <c r="B38385">
        <v>33</v>
      </c>
      <c r="C38385">
        <v>2050</v>
      </c>
      <c r="D38385">
        <v>2</v>
      </c>
      <c r="E38385">
        <v>2</v>
      </c>
    </row>
    <row r="38386" spans="1:5" x14ac:dyDescent="0.25">
      <c r="A38386" s="2">
        <v>54822</v>
      </c>
      <c r="B38386">
        <v>34</v>
      </c>
      <c r="C38386">
        <v>2050</v>
      </c>
      <c r="D38386">
        <v>2</v>
      </c>
      <c r="E38386">
        <v>3</v>
      </c>
    </row>
    <row r="38387" spans="1:5" x14ac:dyDescent="0.25">
      <c r="A38387" s="2">
        <v>54823</v>
      </c>
      <c r="B38387">
        <v>35</v>
      </c>
      <c r="C38387">
        <v>2050</v>
      </c>
      <c r="D38387">
        <v>2</v>
      </c>
      <c r="E38387">
        <v>4</v>
      </c>
    </row>
    <row r="38388" spans="1:5" x14ac:dyDescent="0.25">
      <c r="A38388" s="2">
        <v>54824</v>
      </c>
      <c r="B38388">
        <v>36</v>
      </c>
      <c r="C38388">
        <v>2050</v>
      </c>
      <c r="D38388">
        <v>2</v>
      </c>
      <c r="E38388">
        <v>5</v>
      </c>
    </row>
    <row r="38389" spans="1:5" x14ac:dyDescent="0.25">
      <c r="A38389" s="2">
        <v>54825</v>
      </c>
      <c r="B38389">
        <v>37</v>
      </c>
      <c r="C38389">
        <v>2050</v>
      </c>
      <c r="D38389">
        <v>2</v>
      </c>
      <c r="E38389">
        <v>6</v>
      </c>
    </row>
    <row r="38390" spans="1:5" x14ac:dyDescent="0.25">
      <c r="A38390" s="2">
        <v>54826</v>
      </c>
      <c r="B38390">
        <v>38</v>
      </c>
      <c r="C38390">
        <v>2050</v>
      </c>
      <c r="D38390">
        <v>2</v>
      </c>
      <c r="E38390">
        <v>7</v>
      </c>
    </row>
    <row r="38391" spans="1:5" x14ac:dyDescent="0.25">
      <c r="A38391" s="2">
        <v>54827</v>
      </c>
      <c r="B38391">
        <v>39</v>
      </c>
      <c r="C38391">
        <v>2050</v>
      </c>
      <c r="D38391">
        <v>2</v>
      </c>
      <c r="E38391">
        <v>8</v>
      </c>
    </row>
    <row r="38392" spans="1:5" x14ac:dyDescent="0.25">
      <c r="A38392" s="2">
        <v>54828</v>
      </c>
      <c r="B38392">
        <v>40</v>
      </c>
      <c r="C38392">
        <v>2050</v>
      </c>
      <c r="D38392">
        <v>2</v>
      </c>
      <c r="E38392">
        <v>9</v>
      </c>
    </row>
    <row r="38393" spans="1:5" x14ac:dyDescent="0.25">
      <c r="A38393" s="2">
        <v>54829</v>
      </c>
      <c r="B38393">
        <v>41</v>
      </c>
      <c r="C38393">
        <v>2050</v>
      </c>
      <c r="D38393">
        <v>2</v>
      </c>
      <c r="E38393">
        <v>10</v>
      </c>
    </row>
    <row r="38394" spans="1:5" x14ac:dyDescent="0.25">
      <c r="A38394" s="2">
        <v>54830</v>
      </c>
      <c r="B38394">
        <v>42</v>
      </c>
      <c r="C38394">
        <v>2050</v>
      </c>
      <c r="D38394">
        <v>2</v>
      </c>
      <c r="E38394">
        <v>11</v>
      </c>
    </row>
    <row r="38395" spans="1:5" x14ac:dyDescent="0.25">
      <c r="A38395" s="2">
        <v>54831</v>
      </c>
      <c r="B38395">
        <v>43</v>
      </c>
      <c r="C38395">
        <v>2050</v>
      </c>
      <c r="D38395">
        <v>2</v>
      </c>
      <c r="E38395">
        <v>12</v>
      </c>
    </row>
    <row r="38396" spans="1:5" x14ac:dyDescent="0.25">
      <c r="A38396" s="2">
        <v>54832</v>
      </c>
      <c r="B38396">
        <v>44</v>
      </c>
      <c r="C38396">
        <v>2050</v>
      </c>
      <c r="D38396">
        <v>2</v>
      </c>
      <c r="E38396">
        <v>13</v>
      </c>
    </row>
    <row r="38397" spans="1:5" x14ac:dyDescent="0.25">
      <c r="A38397" s="2">
        <v>54833</v>
      </c>
      <c r="B38397">
        <v>45</v>
      </c>
      <c r="C38397">
        <v>2050</v>
      </c>
      <c r="D38397">
        <v>2</v>
      </c>
      <c r="E38397">
        <v>14</v>
      </c>
    </row>
    <row r="38398" spans="1:5" x14ac:dyDescent="0.25">
      <c r="A38398" s="2">
        <v>54834</v>
      </c>
      <c r="B38398">
        <v>46</v>
      </c>
      <c r="C38398">
        <v>2050</v>
      </c>
      <c r="D38398">
        <v>2</v>
      </c>
      <c r="E38398">
        <v>15</v>
      </c>
    </row>
    <row r="38399" spans="1:5" x14ac:dyDescent="0.25">
      <c r="A38399" s="2">
        <v>54835</v>
      </c>
      <c r="B38399">
        <v>47</v>
      </c>
      <c r="C38399">
        <v>2050</v>
      </c>
      <c r="D38399">
        <v>2</v>
      </c>
      <c r="E38399">
        <v>16</v>
      </c>
    </row>
    <row r="38400" spans="1:5" x14ac:dyDescent="0.25">
      <c r="A38400" s="2">
        <v>54836</v>
      </c>
      <c r="B38400">
        <v>48</v>
      </c>
      <c r="C38400">
        <v>2050</v>
      </c>
      <c r="D38400">
        <v>2</v>
      </c>
      <c r="E38400">
        <v>17</v>
      </c>
    </row>
    <row r="38401" spans="1:5" x14ac:dyDescent="0.25">
      <c r="A38401" s="2">
        <v>54837</v>
      </c>
      <c r="B38401">
        <v>49</v>
      </c>
      <c r="C38401">
        <v>2050</v>
      </c>
      <c r="D38401">
        <v>2</v>
      </c>
      <c r="E38401">
        <v>18</v>
      </c>
    </row>
    <row r="38402" spans="1:5" x14ac:dyDescent="0.25">
      <c r="A38402" s="2">
        <v>54838</v>
      </c>
      <c r="B38402">
        <v>50</v>
      </c>
      <c r="C38402">
        <v>2050</v>
      </c>
      <c r="D38402">
        <v>2</v>
      </c>
      <c r="E38402">
        <v>19</v>
      </c>
    </row>
    <row r="38403" spans="1:5" x14ac:dyDescent="0.25">
      <c r="A38403" s="2">
        <v>54839</v>
      </c>
      <c r="B38403">
        <v>51</v>
      </c>
      <c r="C38403">
        <v>2050</v>
      </c>
      <c r="D38403">
        <v>2</v>
      </c>
      <c r="E38403">
        <v>20</v>
      </c>
    </row>
    <row r="38404" spans="1:5" x14ac:dyDescent="0.25">
      <c r="A38404" s="2">
        <v>54840</v>
      </c>
      <c r="B38404">
        <v>52</v>
      </c>
      <c r="C38404">
        <v>2050</v>
      </c>
      <c r="D38404">
        <v>2</v>
      </c>
      <c r="E38404">
        <v>21</v>
      </c>
    </row>
    <row r="38405" spans="1:5" x14ac:dyDescent="0.25">
      <c r="A38405" s="2">
        <v>54841</v>
      </c>
      <c r="B38405">
        <v>53</v>
      </c>
      <c r="C38405">
        <v>2050</v>
      </c>
      <c r="D38405">
        <v>2</v>
      </c>
      <c r="E38405">
        <v>22</v>
      </c>
    </row>
    <row r="38406" spans="1:5" x14ac:dyDescent="0.25">
      <c r="A38406" s="2">
        <v>54842</v>
      </c>
      <c r="B38406">
        <v>54</v>
      </c>
      <c r="C38406">
        <v>2050</v>
      </c>
      <c r="D38406">
        <v>2</v>
      </c>
      <c r="E38406">
        <v>23</v>
      </c>
    </row>
    <row r="38407" spans="1:5" x14ac:dyDescent="0.25">
      <c r="A38407" s="2">
        <v>54843</v>
      </c>
      <c r="B38407">
        <v>55</v>
      </c>
      <c r="C38407">
        <v>2050</v>
      </c>
      <c r="D38407">
        <v>2</v>
      </c>
      <c r="E38407">
        <v>24</v>
      </c>
    </row>
    <row r="38408" spans="1:5" x14ac:dyDescent="0.25">
      <c r="A38408" s="2">
        <v>54844</v>
      </c>
      <c r="B38408">
        <v>56</v>
      </c>
      <c r="C38408">
        <v>2050</v>
      </c>
      <c r="D38408">
        <v>2</v>
      </c>
      <c r="E38408">
        <v>25</v>
      </c>
    </row>
    <row r="38409" spans="1:5" x14ac:dyDescent="0.25">
      <c r="A38409" s="2">
        <v>54845</v>
      </c>
      <c r="B38409">
        <v>57</v>
      </c>
      <c r="C38409">
        <v>2050</v>
      </c>
      <c r="D38409">
        <v>2</v>
      </c>
      <c r="E38409">
        <v>26</v>
      </c>
    </row>
    <row r="38410" spans="1:5" x14ac:dyDescent="0.25">
      <c r="A38410" s="2">
        <v>54846</v>
      </c>
      <c r="B38410">
        <v>58</v>
      </c>
      <c r="C38410">
        <v>2050</v>
      </c>
      <c r="D38410">
        <v>2</v>
      </c>
      <c r="E38410">
        <v>27</v>
      </c>
    </row>
    <row r="38411" spans="1:5" x14ac:dyDescent="0.25">
      <c r="A38411" s="2">
        <v>54847</v>
      </c>
      <c r="B38411">
        <v>59</v>
      </c>
      <c r="C38411">
        <v>2050</v>
      </c>
      <c r="D38411">
        <v>2</v>
      </c>
      <c r="E38411">
        <v>28</v>
      </c>
    </row>
    <row r="38412" spans="1:5" x14ac:dyDescent="0.25">
      <c r="A38412" s="2">
        <v>54848</v>
      </c>
      <c r="B38412">
        <v>60</v>
      </c>
      <c r="C38412">
        <v>2050</v>
      </c>
      <c r="D38412">
        <v>3</v>
      </c>
      <c r="E38412">
        <v>1</v>
      </c>
    </row>
    <row r="38413" spans="1:5" x14ac:dyDescent="0.25">
      <c r="A38413" s="2">
        <v>54849</v>
      </c>
      <c r="B38413">
        <v>61</v>
      </c>
      <c r="C38413">
        <v>2050</v>
      </c>
      <c r="D38413">
        <v>3</v>
      </c>
      <c r="E38413">
        <v>2</v>
      </c>
    </row>
    <row r="38414" spans="1:5" x14ac:dyDescent="0.25">
      <c r="A38414" s="2">
        <v>54850</v>
      </c>
      <c r="B38414">
        <v>62</v>
      </c>
      <c r="C38414">
        <v>2050</v>
      </c>
      <c r="D38414">
        <v>3</v>
      </c>
      <c r="E38414">
        <v>3</v>
      </c>
    </row>
    <row r="38415" spans="1:5" x14ac:dyDescent="0.25">
      <c r="A38415" s="2">
        <v>54851</v>
      </c>
      <c r="B38415">
        <v>63</v>
      </c>
      <c r="C38415">
        <v>2050</v>
      </c>
      <c r="D38415">
        <v>3</v>
      </c>
      <c r="E38415">
        <v>4</v>
      </c>
    </row>
    <row r="38416" spans="1:5" x14ac:dyDescent="0.25">
      <c r="A38416" s="2">
        <v>54852</v>
      </c>
      <c r="B38416">
        <v>64</v>
      </c>
      <c r="C38416">
        <v>2050</v>
      </c>
      <c r="D38416">
        <v>3</v>
      </c>
      <c r="E38416">
        <v>5</v>
      </c>
    </row>
    <row r="38417" spans="1:5" x14ac:dyDescent="0.25">
      <c r="A38417" s="2">
        <v>54853</v>
      </c>
      <c r="B38417">
        <v>65</v>
      </c>
      <c r="C38417">
        <v>2050</v>
      </c>
      <c r="D38417">
        <v>3</v>
      </c>
      <c r="E38417">
        <v>6</v>
      </c>
    </row>
    <row r="38418" spans="1:5" x14ac:dyDescent="0.25">
      <c r="A38418" s="2">
        <v>54854</v>
      </c>
      <c r="B38418">
        <v>66</v>
      </c>
      <c r="C38418">
        <v>2050</v>
      </c>
      <c r="D38418">
        <v>3</v>
      </c>
      <c r="E38418">
        <v>7</v>
      </c>
    </row>
    <row r="38419" spans="1:5" x14ac:dyDescent="0.25">
      <c r="A38419" s="2">
        <v>54855</v>
      </c>
      <c r="B38419">
        <v>67</v>
      </c>
      <c r="C38419">
        <v>2050</v>
      </c>
      <c r="D38419">
        <v>3</v>
      </c>
      <c r="E38419">
        <v>8</v>
      </c>
    </row>
    <row r="38420" spans="1:5" x14ac:dyDescent="0.25">
      <c r="A38420" s="2">
        <v>54856</v>
      </c>
      <c r="B38420">
        <v>68</v>
      </c>
      <c r="C38420">
        <v>2050</v>
      </c>
      <c r="D38420">
        <v>3</v>
      </c>
      <c r="E38420">
        <v>9</v>
      </c>
    </row>
    <row r="38421" spans="1:5" x14ac:dyDescent="0.25">
      <c r="A38421" s="2">
        <v>54857</v>
      </c>
      <c r="B38421">
        <v>69</v>
      </c>
      <c r="C38421">
        <v>2050</v>
      </c>
      <c r="D38421">
        <v>3</v>
      </c>
      <c r="E38421">
        <v>10</v>
      </c>
    </row>
    <row r="38422" spans="1:5" x14ac:dyDescent="0.25">
      <c r="A38422" s="2">
        <v>54858</v>
      </c>
      <c r="B38422">
        <v>70</v>
      </c>
      <c r="C38422">
        <v>2050</v>
      </c>
      <c r="D38422">
        <v>3</v>
      </c>
      <c r="E38422">
        <v>11</v>
      </c>
    </row>
    <row r="38423" spans="1:5" x14ac:dyDescent="0.25">
      <c r="A38423" s="2">
        <v>54859</v>
      </c>
      <c r="B38423">
        <v>71</v>
      </c>
      <c r="C38423">
        <v>2050</v>
      </c>
      <c r="D38423">
        <v>3</v>
      </c>
      <c r="E38423">
        <v>12</v>
      </c>
    </row>
    <row r="38424" spans="1:5" x14ac:dyDescent="0.25">
      <c r="A38424" s="2">
        <v>54860</v>
      </c>
      <c r="B38424">
        <v>72</v>
      </c>
      <c r="C38424">
        <v>2050</v>
      </c>
      <c r="D38424">
        <v>3</v>
      </c>
      <c r="E38424">
        <v>13</v>
      </c>
    </row>
    <row r="38425" spans="1:5" x14ac:dyDescent="0.25">
      <c r="A38425" s="2">
        <v>54861</v>
      </c>
      <c r="B38425">
        <v>73</v>
      </c>
      <c r="C38425">
        <v>2050</v>
      </c>
      <c r="D38425">
        <v>3</v>
      </c>
      <c r="E38425">
        <v>14</v>
      </c>
    </row>
    <row r="38426" spans="1:5" x14ac:dyDescent="0.25">
      <c r="A38426" s="2">
        <v>54862</v>
      </c>
      <c r="B38426">
        <v>74</v>
      </c>
      <c r="C38426">
        <v>2050</v>
      </c>
      <c r="D38426">
        <v>3</v>
      </c>
      <c r="E38426">
        <v>15</v>
      </c>
    </row>
    <row r="38427" spans="1:5" x14ac:dyDescent="0.25">
      <c r="A38427" s="2">
        <v>54863</v>
      </c>
      <c r="B38427">
        <v>75</v>
      </c>
      <c r="C38427">
        <v>2050</v>
      </c>
      <c r="D38427">
        <v>3</v>
      </c>
      <c r="E38427">
        <v>16</v>
      </c>
    </row>
    <row r="38428" spans="1:5" x14ac:dyDescent="0.25">
      <c r="A38428" s="2">
        <v>54864</v>
      </c>
      <c r="B38428">
        <v>76</v>
      </c>
      <c r="C38428">
        <v>2050</v>
      </c>
      <c r="D38428">
        <v>3</v>
      </c>
      <c r="E38428">
        <v>17</v>
      </c>
    </row>
    <row r="38429" spans="1:5" x14ac:dyDescent="0.25">
      <c r="A38429" s="2">
        <v>54865</v>
      </c>
      <c r="B38429">
        <v>77</v>
      </c>
      <c r="C38429">
        <v>2050</v>
      </c>
      <c r="D38429">
        <v>3</v>
      </c>
      <c r="E38429">
        <v>18</v>
      </c>
    </row>
    <row r="38430" spans="1:5" x14ac:dyDescent="0.25">
      <c r="A38430" s="2">
        <v>54866</v>
      </c>
      <c r="B38430">
        <v>78</v>
      </c>
      <c r="C38430">
        <v>2050</v>
      </c>
      <c r="D38430">
        <v>3</v>
      </c>
      <c r="E38430">
        <v>19</v>
      </c>
    </row>
    <row r="38431" spans="1:5" x14ac:dyDescent="0.25">
      <c r="A38431" s="2">
        <v>54867</v>
      </c>
      <c r="B38431">
        <v>79</v>
      </c>
      <c r="C38431">
        <v>2050</v>
      </c>
      <c r="D38431">
        <v>3</v>
      </c>
      <c r="E38431">
        <v>20</v>
      </c>
    </row>
    <row r="38432" spans="1:5" x14ac:dyDescent="0.25">
      <c r="A38432" s="2">
        <v>54868</v>
      </c>
      <c r="B38432">
        <v>80</v>
      </c>
      <c r="C38432">
        <v>2050</v>
      </c>
      <c r="D38432">
        <v>3</v>
      </c>
      <c r="E38432">
        <v>21</v>
      </c>
    </row>
    <row r="38433" spans="1:5" x14ac:dyDescent="0.25">
      <c r="A38433" s="2">
        <v>54869</v>
      </c>
      <c r="B38433">
        <v>81</v>
      </c>
      <c r="C38433">
        <v>2050</v>
      </c>
      <c r="D38433">
        <v>3</v>
      </c>
      <c r="E38433">
        <v>22</v>
      </c>
    </row>
    <row r="38434" spans="1:5" x14ac:dyDescent="0.25">
      <c r="A38434" s="2">
        <v>54870</v>
      </c>
      <c r="B38434">
        <v>82</v>
      </c>
      <c r="C38434">
        <v>2050</v>
      </c>
      <c r="D38434">
        <v>3</v>
      </c>
      <c r="E38434">
        <v>23</v>
      </c>
    </row>
    <row r="38435" spans="1:5" x14ac:dyDescent="0.25">
      <c r="A38435" s="2">
        <v>54871</v>
      </c>
      <c r="B38435">
        <v>83</v>
      </c>
      <c r="C38435">
        <v>2050</v>
      </c>
      <c r="D38435">
        <v>3</v>
      </c>
      <c r="E38435">
        <v>24</v>
      </c>
    </row>
    <row r="38436" spans="1:5" x14ac:dyDescent="0.25">
      <c r="A38436" s="2">
        <v>54872</v>
      </c>
      <c r="B38436">
        <v>84</v>
      </c>
      <c r="C38436">
        <v>2050</v>
      </c>
      <c r="D38436">
        <v>3</v>
      </c>
      <c r="E38436">
        <v>25</v>
      </c>
    </row>
    <row r="38437" spans="1:5" x14ac:dyDescent="0.25">
      <c r="A38437" s="2">
        <v>54873</v>
      </c>
      <c r="B38437">
        <v>85</v>
      </c>
      <c r="C38437">
        <v>2050</v>
      </c>
      <c r="D38437">
        <v>3</v>
      </c>
      <c r="E38437">
        <v>26</v>
      </c>
    </row>
    <row r="38438" spans="1:5" x14ac:dyDescent="0.25">
      <c r="A38438" s="2">
        <v>54874</v>
      </c>
      <c r="B38438">
        <v>86</v>
      </c>
      <c r="C38438">
        <v>2050</v>
      </c>
      <c r="D38438">
        <v>3</v>
      </c>
      <c r="E38438">
        <v>27</v>
      </c>
    </row>
    <row r="38439" spans="1:5" x14ac:dyDescent="0.25">
      <c r="A38439" s="2">
        <v>54875</v>
      </c>
      <c r="B38439">
        <v>87</v>
      </c>
      <c r="C38439">
        <v>2050</v>
      </c>
      <c r="D38439">
        <v>3</v>
      </c>
      <c r="E38439">
        <v>28</v>
      </c>
    </row>
    <row r="38440" spans="1:5" x14ac:dyDescent="0.25">
      <c r="A38440" s="2">
        <v>54876</v>
      </c>
      <c r="B38440">
        <v>88</v>
      </c>
      <c r="C38440">
        <v>2050</v>
      </c>
      <c r="D38440">
        <v>3</v>
      </c>
      <c r="E38440">
        <v>29</v>
      </c>
    </row>
    <row r="38441" spans="1:5" x14ac:dyDescent="0.25">
      <c r="A38441" s="2">
        <v>54877</v>
      </c>
      <c r="B38441">
        <v>89</v>
      </c>
      <c r="C38441">
        <v>2050</v>
      </c>
      <c r="D38441">
        <v>3</v>
      </c>
      <c r="E38441">
        <v>30</v>
      </c>
    </row>
    <row r="38442" spans="1:5" x14ac:dyDescent="0.25">
      <c r="A38442" s="2">
        <v>54878</v>
      </c>
      <c r="B38442">
        <v>90</v>
      </c>
      <c r="C38442">
        <v>2050</v>
      </c>
      <c r="D38442">
        <v>3</v>
      </c>
      <c r="E38442">
        <v>31</v>
      </c>
    </row>
    <row r="38443" spans="1:5" x14ac:dyDescent="0.25">
      <c r="A38443" s="2">
        <v>54879</v>
      </c>
      <c r="B38443">
        <v>91</v>
      </c>
      <c r="C38443">
        <v>2050</v>
      </c>
      <c r="D38443">
        <v>4</v>
      </c>
      <c r="E38443">
        <v>1</v>
      </c>
    </row>
    <row r="38444" spans="1:5" x14ac:dyDescent="0.25">
      <c r="A38444" s="2">
        <v>54880</v>
      </c>
      <c r="B38444">
        <v>92</v>
      </c>
      <c r="C38444">
        <v>2050</v>
      </c>
      <c r="D38444">
        <v>4</v>
      </c>
      <c r="E38444">
        <v>2</v>
      </c>
    </row>
    <row r="38445" spans="1:5" x14ac:dyDescent="0.25">
      <c r="A38445" s="2">
        <v>54881</v>
      </c>
      <c r="B38445">
        <v>93</v>
      </c>
      <c r="C38445">
        <v>2050</v>
      </c>
      <c r="D38445">
        <v>4</v>
      </c>
      <c r="E38445">
        <v>3</v>
      </c>
    </row>
    <row r="38446" spans="1:5" x14ac:dyDescent="0.25">
      <c r="A38446" s="2">
        <v>54882</v>
      </c>
      <c r="B38446">
        <v>94</v>
      </c>
      <c r="C38446">
        <v>2050</v>
      </c>
      <c r="D38446">
        <v>4</v>
      </c>
      <c r="E38446">
        <v>4</v>
      </c>
    </row>
    <row r="38447" spans="1:5" x14ac:dyDescent="0.25">
      <c r="A38447" s="2">
        <v>54883</v>
      </c>
      <c r="B38447">
        <v>95</v>
      </c>
      <c r="C38447">
        <v>2050</v>
      </c>
      <c r="D38447">
        <v>4</v>
      </c>
      <c r="E38447">
        <v>5</v>
      </c>
    </row>
    <row r="38448" spans="1:5" x14ac:dyDescent="0.25">
      <c r="A38448" s="2">
        <v>54884</v>
      </c>
      <c r="B38448">
        <v>96</v>
      </c>
      <c r="C38448">
        <v>2050</v>
      </c>
      <c r="D38448">
        <v>4</v>
      </c>
      <c r="E38448">
        <v>6</v>
      </c>
    </row>
    <row r="38449" spans="1:5" x14ac:dyDescent="0.25">
      <c r="A38449" s="2">
        <v>54885</v>
      </c>
      <c r="B38449">
        <v>97</v>
      </c>
      <c r="C38449">
        <v>2050</v>
      </c>
      <c r="D38449">
        <v>4</v>
      </c>
      <c r="E38449">
        <v>7</v>
      </c>
    </row>
    <row r="38450" spans="1:5" x14ac:dyDescent="0.25">
      <c r="A38450" s="2">
        <v>54886</v>
      </c>
      <c r="B38450">
        <v>98</v>
      </c>
      <c r="C38450">
        <v>2050</v>
      </c>
      <c r="D38450">
        <v>4</v>
      </c>
      <c r="E38450">
        <v>8</v>
      </c>
    </row>
    <row r="38451" spans="1:5" x14ac:dyDescent="0.25">
      <c r="A38451" s="2">
        <v>54887</v>
      </c>
      <c r="B38451">
        <v>99</v>
      </c>
      <c r="C38451">
        <v>2050</v>
      </c>
      <c r="D38451">
        <v>4</v>
      </c>
      <c r="E38451">
        <v>9</v>
      </c>
    </row>
    <row r="38452" spans="1:5" x14ac:dyDescent="0.25">
      <c r="A38452" s="2">
        <v>54888</v>
      </c>
      <c r="B38452">
        <v>100</v>
      </c>
      <c r="C38452">
        <v>2050</v>
      </c>
      <c r="D38452">
        <v>4</v>
      </c>
      <c r="E38452">
        <v>10</v>
      </c>
    </row>
    <row r="38453" spans="1:5" x14ac:dyDescent="0.25">
      <c r="A38453" s="2">
        <v>54889</v>
      </c>
      <c r="B38453">
        <v>101</v>
      </c>
      <c r="C38453">
        <v>2050</v>
      </c>
      <c r="D38453">
        <v>4</v>
      </c>
      <c r="E38453">
        <v>11</v>
      </c>
    </row>
    <row r="38454" spans="1:5" x14ac:dyDescent="0.25">
      <c r="A38454" s="2">
        <v>54890</v>
      </c>
      <c r="B38454">
        <v>102</v>
      </c>
      <c r="C38454">
        <v>2050</v>
      </c>
      <c r="D38454">
        <v>4</v>
      </c>
      <c r="E38454">
        <v>12</v>
      </c>
    </row>
    <row r="38455" spans="1:5" x14ac:dyDescent="0.25">
      <c r="A38455" s="2">
        <v>54891</v>
      </c>
      <c r="B38455">
        <v>103</v>
      </c>
      <c r="C38455">
        <v>2050</v>
      </c>
      <c r="D38455">
        <v>4</v>
      </c>
      <c r="E38455">
        <v>13</v>
      </c>
    </row>
    <row r="38456" spans="1:5" x14ac:dyDescent="0.25">
      <c r="A38456" s="2">
        <v>54892</v>
      </c>
      <c r="B38456">
        <v>104</v>
      </c>
      <c r="C38456">
        <v>2050</v>
      </c>
      <c r="D38456">
        <v>4</v>
      </c>
      <c r="E38456">
        <v>14</v>
      </c>
    </row>
    <row r="38457" spans="1:5" x14ac:dyDescent="0.25">
      <c r="A38457" s="2">
        <v>54893</v>
      </c>
      <c r="B38457">
        <v>105</v>
      </c>
      <c r="C38457">
        <v>2050</v>
      </c>
      <c r="D38457">
        <v>4</v>
      </c>
      <c r="E38457">
        <v>15</v>
      </c>
    </row>
    <row r="38458" spans="1:5" x14ac:dyDescent="0.25">
      <c r="A38458" s="2">
        <v>54894</v>
      </c>
      <c r="B38458">
        <v>106</v>
      </c>
      <c r="C38458">
        <v>2050</v>
      </c>
      <c r="D38458">
        <v>4</v>
      </c>
      <c r="E38458">
        <v>16</v>
      </c>
    </row>
    <row r="38459" spans="1:5" x14ac:dyDescent="0.25">
      <c r="A38459" s="2">
        <v>54895</v>
      </c>
      <c r="B38459">
        <v>107</v>
      </c>
      <c r="C38459">
        <v>2050</v>
      </c>
      <c r="D38459">
        <v>4</v>
      </c>
      <c r="E38459">
        <v>17</v>
      </c>
    </row>
    <row r="38460" spans="1:5" x14ac:dyDescent="0.25">
      <c r="A38460" s="2">
        <v>54896</v>
      </c>
      <c r="B38460">
        <v>108</v>
      </c>
      <c r="C38460">
        <v>2050</v>
      </c>
      <c r="D38460">
        <v>4</v>
      </c>
      <c r="E38460">
        <v>18</v>
      </c>
    </row>
    <row r="38461" spans="1:5" x14ac:dyDescent="0.25">
      <c r="A38461" s="2">
        <v>54897</v>
      </c>
      <c r="B38461">
        <v>109</v>
      </c>
      <c r="C38461">
        <v>2050</v>
      </c>
      <c r="D38461">
        <v>4</v>
      </c>
      <c r="E38461">
        <v>19</v>
      </c>
    </row>
    <row r="38462" spans="1:5" x14ac:dyDescent="0.25">
      <c r="A38462" s="2">
        <v>54898</v>
      </c>
      <c r="B38462">
        <v>110</v>
      </c>
      <c r="C38462">
        <v>2050</v>
      </c>
      <c r="D38462">
        <v>4</v>
      </c>
      <c r="E38462">
        <v>20</v>
      </c>
    </row>
    <row r="38463" spans="1:5" x14ac:dyDescent="0.25">
      <c r="A38463" s="2">
        <v>54899</v>
      </c>
      <c r="B38463">
        <v>111</v>
      </c>
      <c r="C38463">
        <v>2050</v>
      </c>
      <c r="D38463">
        <v>4</v>
      </c>
      <c r="E38463">
        <v>21</v>
      </c>
    </row>
    <row r="38464" spans="1:5" x14ac:dyDescent="0.25">
      <c r="A38464" s="2">
        <v>54900</v>
      </c>
      <c r="B38464">
        <v>112</v>
      </c>
      <c r="C38464">
        <v>2050</v>
      </c>
      <c r="D38464">
        <v>4</v>
      </c>
      <c r="E38464">
        <v>22</v>
      </c>
    </row>
    <row r="38465" spans="1:5" x14ac:dyDescent="0.25">
      <c r="A38465" s="2">
        <v>54901</v>
      </c>
      <c r="B38465">
        <v>113</v>
      </c>
      <c r="C38465">
        <v>2050</v>
      </c>
      <c r="D38465">
        <v>4</v>
      </c>
      <c r="E38465">
        <v>23</v>
      </c>
    </row>
    <row r="38466" spans="1:5" x14ac:dyDescent="0.25">
      <c r="A38466" s="2">
        <v>54902</v>
      </c>
      <c r="B38466">
        <v>114</v>
      </c>
      <c r="C38466">
        <v>2050</v>
      </c>
      <c r="D38466">
        <v>4</v>
      </c>
      <c r="E38466">
        <v>24</v>
      </c>
    </row>
    <row r="38467" spans="1:5" x14ac:dyDescent="0.25">
      <c r="A38467" s="2">
        <v>54903</v>
      </c>
      <c r="B38467">
        <v>115</v>
      </c>
      <c r="C38467">
        <v>2050</v>
      </c>
      <c r="D38467">
        <v>4</v>
      </c>
      <c r="E38467">
        <v>25</v>
      </c>
    </row>
    <row r="38468" spans="1:5" x14ac:dyDescent="0.25">
      <c r="A38468" s="2">
        <v>54904</v>
      </c>
      <c r="B38468">
        <v>116</v>
      </c>
      <c r="C38468">
        <v>2050</v>
      </c>
      <c r="D38468">
        <v>4</v>
      </c>
      <c r="E38468">
        <v>26</v>
      </c>
    </row>
    <row r="38469" spans="1:5" x14ac:dyDescent="0.25">
      <c r="A38469" s="2">
        <v>54905</v>
      </c>
      <c r="B38469">
        <v>117</v>
      </c>
      <c r="C38469">
        <v>2050</v>
      </c>
      <c r="D38469">
        <v>4</v>
      </c>
      <c r="E38469">
        <v>27</v>
      </c>
    </row>
    <row r="38470" spans="1:5" x14ac:dyDescent="0.25">
      <c r="A38470" s="2">
        <v>54906</v>
      </c>
      <c r="B38470">
        <v>118</v>
      </c>
      <c r="C38470">
        <v>2050</v>
      </c>
      <c r="D38470">
        <v>4</v>
      </c>
      <c r="E38470">
        <v>28</v>
      </c>
    </row>
    <row r="38471" spans="1:5" x14ac:dyDescent="0.25">
      <c r="A38471" s="2">
        <v>54907</v>
      </c>
      <c r="B38471">
        <v>119</v>
      </c>
      <c r="C38471">
        <v>2050</v>
      </c>
      <c r="D38471">
        <v>4</v>
      </c>
      <c r="E38471">
        <v>29</v>
      </c>
    </row>
    <row r="38472" spans="1:5" x14ac:dyDescent="0.25">
      <c r="A38472" s="2">
        <v>54908</v>
      </c>
      <c r="B38472">
        <v>120</v>
      </c>
      <c r="C38472">
        <v>2050</v>
      </c>
      <c r="D38472">
        <v>4</v>
      </c>
      <c r="E38472">
        <v>30</v>
      </c>
    </row>
    <row r="38473" spans="1:5" x14ac:dyDescent="0.25">
      <c r="A38473" s="2">
        <v>54909</v>
      </c>
      <c r="B38473">
        <v>121</v>
      </c>
      <c r="C38473">
        <v>2050</v>
      </c>
      <c r="D38473">
        <v>5</v>
      </c>
      <c r="E38473">
        <v>1</v>
      </c>
    </row>
    <row r="38474" spans="1:5" x14ac:dyDescent="0.25">
      <c r="A38474" s="2">
        <v>54910</v>
      </c>
      <c r="B38474">
        <v>122</v>
      </c>
      <c r="C38474">
        <v>2050</v>
      </c>
      <c r="D38474">
        <v>5</v>
      </c>
      <c r="E38474">
        <v>2</v>
      </c>
    </row>
    <row r="38475" spans="1:5" x14ac:dyDescent="0.25">
      <c r="A38475" s="2">
        <v>54911</v>
      </c>
      <c r="B38475">
        <v>123</v>
      </c>
      <c r="C38475">
        <v>2050</v>
      </c>
      <c r="D38475">
        <v>5</v>
      </c>
      <c r="E38475">
        <v>3</v>
      </c>
    </row>
    <row r="38476" spans="1:5" x14ac:dyDescent="0.25">
      <c r="A38476" s="2">
        <v>54912</v>
      </c>
      <c r="B38476">
        <v>124</v>
      </c>
      <c r="C38476">
        <v>2050</v>
      </c>
      <c r="D38476">
        <v>5</v>
      </c>
      <c r="E38476">
        <v>4</v>
      </c>
    </row>
    <row r="38477" spans="1:5" x14ac:dyDescent="0.25">
      <c r="A38477" s="2">
        <v>54913</v>
      </c>
      <c r="B38477">
        <v>125</v>
      </c>
      <c r="C38477">
        <v>2050</v>
      </c>
      <c r="D38477">
        <v>5</v>
      </c>
      <c r="E38477">
        <v>5</v>
      </c>
    </row>
    <row r="38478" spans="1:5" x14ac:dyDescent="0.25">
      <c r="A38478" s="2">
        <v>54914</v>
      </c>
      <c r="B38478">
        <v>126</v>
      </c>
      <c r="C38478">
        <v>2050</v>
      </c>
      <c r="D38478">
        <v>5</v>
      </c>
      <c r="E38478">
        <v>6</v>
      </c>
    </row>
    <row r="38479" spans="1:5" x14ac:dyDescent="0.25">
      <c r="A38479" s="2">
        <v>54915</v>
      </c>
      <c r="B38479">
        <v>127</v>
      </c>
      <c r="C38479">
        <v>2050</v>
      </c>
      <c r="D38479">
        <v>5</v>
      </c>
      <c r="E38479">
        <v>7</v>
      </c>
    </row>
    <row r="38480" spans="1:5" x14ac:dyDescent="0.25">
      <c r="A38480" s="2">
        <v>54916</v>
      </c>
      <c r="B38480">
        <v>128</v>
      </c>
      <c r="C38480">
        <v>2050</v>
      </c>
      <c r="D38480">
        <v>5</v>
      </c>
      <c r="E38480">
        <v>8</v>
      </c>
    </row>
    <row r="38481" spans="1:5" x14ac:dyDescent="0.25">
      <c r="A38481" s="2">
        <v>54917</v>
      </c>
      <c r="B38481">
        <v>129</v>
      </c>
      <c r="C38481">
        <v>2050</v>
      </c>
      <c r="D38481">
        <v>5</v>
      </c>
      <c r="E38481">
        <v>9</v>
      </c>
    </row>
    <row r="38482" spans="1:5" x14ac:dyDescent="0.25">
      <c r="A38482" s="2">
        <v>54918</v>
      </c>
      <c r="B38482">
        <v>130</v>
      </c>
      <c r="C38482">
        <v>2050</v>
      </c>
      <c r="D38482">
        <v>5</v>
      </c>
      <c r="E38482">
        <v>10</v>
      </c>
    </row>
    <row r="38483" spans="1:5" x14ac:dyDescent="0.25">
      <c r="A38483" s="2">
        <v>54919</v>
      </c>
      <c r="B38483">
        <v>131</v>
      </c>
      <c r="C38483">
        <v>2050</v>
      </c>
      <c r="D38483">
        <v>5</v>
      </c>
      <c r="E38483">
        <v>11</v>
      </c>
    </row>
    <row r="38484" spans="1:5" x14ac:dyDescent="0.25">
      <c r="A38484" s="2">
        <v>54920</v>
      </c>
      <c r="B38484">
        <v>132</v>
      </c>
      <c r="C38484">
        <v>2050</v>
      </c>
      <c r="D38484">
        <v>5</v>
      </c>
      <c r="E38484">
        <v>12</v>
      </c>
    </row>
    <row r="38485" spans="1:5" x14ac:dyDescent="0.25">
      <c r="A38485" s="2">
        <v>54921</v>
      </c>
      <c r="B38485">
        <v>133</v>
      </c>
      <c r="C38485">
        <v>2050</v>
      </c>
      <c r="D38485">
        <v>5</v>
      </c>
      <c r="E38485">
        <v>13</v>
      </c>
    </row>
    <row r="38486" spans="1:5" x14ac:dyDescent="0.25">
      <c r="A38486" s="2">
        <v>54922</v>
      </c>
      <c r="B38486">
        <v>134</v>
      </c>
      <c r="C38486">
        <v>2050</v>
      </c>
      <c r="D38486">
        <v>5</v>
      </c>
      <c r="E38486">
        <v>14</v>
      </c>
    </row>
    <row r="38487" spans="1:5" x14ac:dyDescent="0.25">
      <c r="A38487" s="2">
        <v>54923</v>
      </c>
      <c r="B38487">
        <v>135</v>
      </c>
      <c r="C38487">
        <v>2050</v>
      </c>
      <c r="D38487">
        <v>5</v>
      </c>
      <c r="E38487">
        <v>15</v>
      </c>
    </row>
    <row r="38488" spans="1:5" x14ac:dyDescent="0.25">
      <c r="A38488" s="2">
        <v>54924</v>
      </c>
      <c r="B38488">
        <v>136</v>
      </c>
      <c r="C38488">
        <v>2050</v>
      </c>
      <c r="D38488">
        <v>5</v>
      </c>
      <c r="E38488">
        <v>16</v>
      </c>
    </row>
    <row r="38489" spans="1:5" x14ac:dyDescent="0.25">
      <c r="A38489" s="2">
        <v>54925</v>
      </c>
      <c r="B38489">
        <v>137</v>
      </c>
      <c r="C38489">
        <v>2050</v>
      </c>
      <c r="D38489">
        <v>5</v>
      </c>
      <c r="E38489">
        <v>17</v>
      </c>
    </row>
    <row r="38490" spans="1:5" x14ac:dyDescent="0.25">
      <c r="A38490" s="2">
        <v>54926</v>
      </c>
      <c r="B38490">
        <v>138</v>
      </c>
      <c r="C38490">
        <v>2050</v>
      </c>
      <c r="D38490">
        <v>5</v>
      </c>
      <c r="E38490">
        <v>18</v>
      </c>
    </row>
    <row r="38491" spans="1:5" x14ac:dyDescent="0.25">
      <c r="A38491" s="2">
        <v>54927</v>
      </c>
      <c r="B38491">
        <v>139</v>
      </c>
      <c r="C38491">
        <v>2050</v>
      </c>
      <c r="D38491">
        <v>5</v>
      </c>
      <c r="E38491">
        <v>19</v>
      </c>
    </row>
    <row r="38492" spans="1:5" x14ac:dyDescent="0.25">
      <c r="A38492" s="2">
        <v>54928</v>
      </c>
      <c r="B38492">
        <v>140</v>
      </c>
      <c r="C38492">
        <v>2050</v>
      </c>
      <c r="D38492">
        <v>5</v>
      </c>
      <c r="E38492">
        <v>20</v>
      </c>
    </row>
    <row r="38493" spans="1:5" x14ac:dyDescent="0.25">
      <c r="A38493" s="2">
        <v>54929</v>
      </c>
      <c r="B38493">
        <v>141</v>
      </c>
      <c r="C38493">
        <v>2050</v>
      </c>
      <c r="D38493">
        <v>5</v>
      </c>
      <c r="E38493">
        <v>21</v>
      </c>
    </row>
    <row r="38494" spans="1:5" x14ac:dyDescent="0.25">
      <c r="A38494" s="2">
        <v>54930</v>
      </c>
      <c r="B38494">
        <v>142</v>
      </c>
      <c r="C38494">
        <v>2050</v>
      </c>
      <c r="D38494">
        <v>5</v>
      </c>
      <c r="E38494">
        <v>22</v>
      </c>
    </row>
    <row r="38495" spans="1:5" x14ac:dyDescent="0.25">
      <c r="A38495" s="2">
        <v>54931</v>
      </c>
      <c r="B38495">
        <v>143</v>
      </c>
      <c r="C38495">
        <v>2050</v>
      </c>
      <c r="D38495">
        <v>5</v>
      </c>
      <c r="E38495">
        <v>23</v>
      </c>
    </row>
    <row r="38496" spans="1:5" x14ac:dyDescent="0.25">
      <c r="A38496" s="2">
        <v>54932</v>
      </c>
      <c r="B38496">
        <v>144</v>
      </c>
      <c r="C38496">
        <v>2050</v>
      </c>
      <c r="D38496">
        <v>5</v>
      </c>
      <c r="E38496">
        <v>24</v>
      </c>
    </row>
    <row r="38497" spans="1:5" x14ac:dyDescent="0.25">
      <c r="A38497" s="2">
        <v>54933</v>
      </c>
      <c r="B38497">
        <v>145</v>
      </c>
      <c r="C38497">
        <v>2050</v>
      </c>
      <c r="D38497">
        <v>5</v>
      </c>
      <c r="E38497">
        <v>25</v>
      </c>
    </row>
    <row r="38498" spans="1:5" x14ac:dyDescent="0.25">
      <c r="A38498" s="2">
        <v>54934</v>
      </c>
      <c r="B38498">
        <v>146</v>
      </c>
      <c r="C38498">
        <v>2050</v>
      </c>
      <c r="D38498">
        <v>5</v>
      </c>
      <c r="E38498">
        <v>26</v>
      </c>
    </row>
    <row r="38499" spans="1:5" x14ac:dyDescent="0.25">
      <c r="A38499" s="2">
        <v>54935</v>
      </c>
      <c r="B38499">
        <v>147</v>
      </c>
      <c r="C38499">
        <v>2050</v>
      </c>
      <c r="D38499">
        <v>5</v>
      </c>
      <c r="E38499">
        <v>27</v>
      </c>
    </row>
    <row r="38500" spans="1:5" x14ac:dyDescent="0.25">
      <c r="A38500" s="2">
        <v>54936</v>
      </c>
      <c r="B38500">
        <v>148</v>
      </c>
      <c r="C38500">
        <v>2050</v>
      </c>
      <c r="D38500">
        <v>5</v>
      </c>
      <c r="E38500">
        <v>28</v>
      </c>
    </row>
    <row r="38501" spans="1:5" x14ac:dyDescent="0.25">
      <c r="A38501" s="2">
        <v>54937</v>
      </c>
      <c r="B38501">
        <v>149</v>
      </c>
      <c r="C38501">
        <v>2050</v>
      </c>
      <c r="D38501">
        <v>5</v>
      </c>
      <c r="E38501">
        <v>29</v>
      </c>
    </row>
    <row r="38502" spans="1:5" x14ac:dyDescent="0.25">
      <c r="A38502" s="2">
        <v>54938</v>
      </c>
      <c r="B38502">
        <v>150</v>
      </c>
      <c r="C38502">
        <v>2050</v>
      </c>
      <c r="D38502">
        <v>5</v>
      </c>
      <c r="E38502">
        <v>30</v>
      </c>
    </row>
    <row r="38503" spans="1:5" x14ac:dyDescent="0.25">
      <c r="A38503" s="2">
        <v>54939</v>
      </c>
      <c r="B38503">
        <v>151</v>
      </c>
      <c r="C38503">
        <v>2050</v>
      </c>
      <c r="D38503">
        <v>5</v>
      </c>
      <c r="E38503">
        <v>31</v>
      </c>
    </row>
    <row r="38504" spans="1:5" x14ac:dyDescent="0.25">
      <c r="A38504" s="2">
        <v>54940</v>
      </c>
      <c r="B38504">
        <v>152</v>
      </c>
      <c r="C38504">
        <v>2050</v>
      </c>
      <c r="D38504">
        <v>6</v>
      </c>
      <c r="E38504">
        <v>1</v>
      </c>
    </row>
    <row r="38505" spans="1:5" x14ac:dyDescent="0.25">
      <c r="A38505" s="2">
        <v>54941</v>
      </c>
      <c r="B38505">
        <v>153</v>
      </c>
      <c r="C38505">
        <v>2050</v>
      </c>
      <c r="D38505">
        <v>6</v>
      </c>
      <c r="E38505">
        <v>2</v>
      </c>
    </row>
    <row r="38506" spans="1:5" x14ac:dyDescent="0.25">
      <c r="A38506" s="2">
        <v>54942</v>
      </c>
      <c r="B38506">
        <v>154</v>
      </c>
      <c r="C38506">
        <v>2050</v>
      </c>
      <c r="D38506">
        <v>6</v>
      </c>
      <c r="E38506">
        <v>3</v>
      </c>
    </row>
    <row r="38507" spans="1:5" x14ac:dyDescent="0.25">
      <c r="A38507" s="2">
        <v>54943</v>
      </c>
      <c r="B38507">
        <v>155</v>
      </c>
      <c r="C38507">
        <v>2050</v>
      </c>
      <c r="D38507">
        <v>6</v>
      </c>
      <c r="E38507">
        <v>4</v>
      </c>
    </row>
    <row r="38508" spans="1:5" x14ac:dyDescent="0.25">
      <c r="A38508" s="2">
        <v>54944</v>
      </c>
      <c r="B38508">
        <v>156</v>
      </c>
      <c r="C38508">
        <v>2050</v>
      </c>
      <c r="D38508">
        <v>6</v>
      </c>
      <c r="E38508">
        <v>5</v>
      </c>
    </row>
    <row r="38509" spans="1:5" x14ac:dyDescent="0.25">
      <c r="A38509" s="2">
        <v>54945</v>
      </c>
      <c r="B38509">
        <v>157</v>
      </c>
      <c r="C38509">
        <v>2050</v>
      </c>
      <c r="D38509">
        <v>6</v>
      </c>
      <c r="E38509">
        <v>6</v>
      </c>
    </row>
    <row r="38510" spans="1:5" x14ac:dyDescent="0.25">
      <c r="A38510" s="2">
        <v>54946</v>
      </c>
      <c r="B38510">
        <v>158</v>
      </c>
      <c r="C38510">
        <v>2050</v>
      </c>
      <c r="D38510">
        <v>6</v>
      </c>
      <c r="E38510">
        <v>7</v>
      </c>
    </row>
    <row r="38511" spans="1:5" x14ac:dyDescent="0.25">
      <c r="A38511" s="2">
        <v>54947</v>
      </c>
      <c r="B38511">
        <v>159</v>
      </c>
      <c r="C38511">
        <v>2050</v>
      </c>
      <c r="D38511">
        <v>6</v>
      </c>
      <c r="E38511">
        <v>8</v>
      </c>
    </row>
    <row r="38512" spans="1:5" x14ac:dyDescent="0.25">
      <c r="A38512" s="2">
        <v>54948</v>
      </c>
      <c r="B38512">
        <v>160</v>
      </c>
      <c r="C38512">
        <v>2050</v>
      </c>
      <c r="D38512">
        <v>6</v>
      </c>
      <c r="E38512">
        <v>9</v>
      </c>
    </row>
    <row r="38513" spans="1:5" x14ac:dyDescent="0.25">
      <c r="A38513" s="2">
        <v>54949</v>
      </c>
      <c r="B38513">
        <v>161</v>
      </c>
      <c r="C38513">
        <v>2050</v>
      </c>
      <c r="D38513">
        <v>6</v>
      </c>
      <c r="E38513">
        <v>10</v>
      </c>
    </row>
    <row r="38514" spans="1:5" x14ac:dyDescent="0.25">
      <c r="A38514" s="2">
        <v>54950</v>
      </c>
      <c r="B38514">
        <v>162</v>
      </c>
      <c r="C38514">
        <v>2050</v>
      </c>
      <c r="D38514">
        <v>6</v>
      </c>
      <c r="E38514">
        <v>11</v>
      </c>
    </row>
    <row r="38515" spans="1:5" x14ac:dyDescent="0.25">
      <c r="A38515" s="2">
        <v>54951</v>
      </c>
      <c r="B38515">
        <v>163</v>
      </c>
      <c r="C38515">
        <v>2050</v>
      </c>
      <c r="D38515">
        <v>6</v>
      </c>
      <c r="E38515">
        <v>12</v>
      </c>
    </row>
    <row r="38516" spans="1:5" x14ac:dyDescent="0.25">
      <c r="A38516" s="2">
        <v>54952</v>
      </c>
      <c r="B38516">
        <v>164</v>
      </c>
      <c r="C38516">
        <v>2050</v>
      </c>
      <c r="D38516">
        <v>6</v>
      </c>
      <c r="E38516">
        <v>13</v>
      </c>
    </row>
    <row r="38517" spans="1:5" x14ac:dyDescent="0.25">
      <c r="A38517" s="2">
        <v>54953</v>
      </c>
      <c r="B38517">
        <v>165</v>
      </c>
      <c r="C38517">
        <v>2050</v>
      </c>
      <c r="D38517">
        <v>6</v>
      </c>
      <c r="E38517">
        <v>14</v>
      </c>
    </row>
    <row r="38518" spans="1:5" x14ac:dyDescent="0.25">
      <c r="A38518" s="2">
        <v>54954</v>
      </c>
      <c r="B38518">
        <v>166</v>
      </c>
      <c r="C38518">
        <v>2050</v>
      </c>
      <c r="D38518">
        <v>6</v>
      </c>
      <c r="E38518">
        <v>15</v>
      </c>
    </row>
    <row r="38519" spans="1:5" x14ac:dyDescent="0.25">
      <c r="A38519" s="2">
        <v>54955</v>
      </c>
      <c r="B38519">
        <v>167</v>
      </c>
      <c r="C38519">
        <v>2050</v>
      </c>
      <c r="D38519">
        <v>6</v>
      </c>
      <c r="E38519">
        <v>16</v>
      </c>
    </row>
    <row r="38520" spans="1:5" x14ac:dyDescent="0.25">
      <c r="A38520" s="2">
        <v>54956</v>
      </c>
      <c r="B38520">
        <v>168</v>
      </c>
      <c r="C38520">
        <v>2050</v>
      </c>
      <c r="D38520">
        <v>6</v>
      </c>
      <c r="E38520">
        <v>17</v>
      </c>
    </row>
    <row r="38521" spans="1:5" x14ac:dyDescent="0.25">
      <c r="A38521" s="2">
        <v>54957</v>
      </c>
      <c r="B38521">
        <v>169</v>
      </c>
      <c r="C38521">
        <v>2050</v>
      </c>
      <c r="D38521">
        <v>6</v>
      </c>
      <c r="E38521">
        <v>18</v>
      </c>
    </row>
    <row r="38522" spans="1:5" x14ac:dyDescent="0.25">
      <c r="A38522" s="2">
        <v>54958</v>
      </c>
      <c r="B38522">
        <v>170</v>
      </c>
      <c r="C38522">
        <v>2050</v>
      </c>
      <c r="D38522">
        <v>6</v>
      </c>
      <c r="E38522">
        <v>19</v>
      </c>
    </row>
    <row r="38523" spans="1:5" x14ac:dyDescent="0.25">
      <c r="A38523" s="2">
        <v>54959</v>
      </c>
      <c r="B38523">
        <v>171</v>
      </c>
      <c r="C38523">
        <v>2050</v>
      </c>
      <c r="D38523">
        <v>6</v>
      </c>
      <c r="E38523">
        <v>20</v>
      </c>
    </row>
    <row r="38524" spans="1:5" x14ac:dyDescent="0.25">
      <c r="A38524" s="2">
        <v>54960</v>
      </c>
      <c r="B38524">
        <v>172</v>
      </c>
      <c r="C38524">
        <v>2050</v>
      </c>
      <c r="D38524">
        <v>6</v>
      </c>
      <c r="E38524">
        <v>21</v>
      </c>
    </row>
    <row r="38525" spans="1:5" x14ac:dyDescent="0.25">
      <c r="A38525" s="2">
        <v>54961</v>
      </c>
      <c r="B38525">
        <v>173</v>
      </c>
      <c r="C38525">
        <v>2050</v>
      </c>
      <c r="D38525">
        <v>6</v>
      </c>
      <c r="E38525">
        <v>22</v>
      </c>
    </row>
    <row r="38526" spans="1:5" x14ac:dyDescent="0.25">
      <c r="A38526" s="2">
        <v>54962</v>
      </c>
      <c r="B38526">
        <v>174</v>
      </c>
      <c r="C38526">
        <v>2050</v>
      </c>
      <c r="D38526">
        <v>6</v>
      </c>
      <c r="E38526">
        <v>23</v>
      </c>
    </row>
    <row r="38527" spans="1:5" x14ac:dyDescent="0.25">
      <c r="A38527" s="2">
        <v>54963</v>
      </c>
      <c r="B38527">
        <v>175</v>
      </c>
      <c r="C38527">
        <v>2050</v>
      </c>
      <c r="D38527">
        <v>6</v>
      </c>
      <c r="E38527">
        <v>24</v>
      </c>
    </row>
    <row r="38528" spans="1:5" x14ac:dyDescent="0.25">
      <c r="A38528" s="2">
        <v>54964</v>
      </c>
      <c r="B38528">
        <v>176</v>
      </c>
      <c r="C38528">
        <v>2050</v>
      </c>
      <c r="D38528">
        <v>6</v>
      </c>
      <c r="E38528">
        <v>25</v>
      </c>
    </row>
    <row r="38529" spans="1:5" x14ac:dyDescent="0.25">
      <c r="A38529" s="2">
        <v>54965</v>
      </c>
      <c r="B38529">
        <v>177</v>
      </c>
      <c r="C38529">
        <v>2050</v>
      </c>
      <c r="D38529">
        <v>6</v>
      </c>
      <c r="E38529">
        <v>26</v>
      </c>
    </row>
    <row r="38530" spans="1:5" x14ac:dyDescent="0.25">
      <c r="A38530" s="2">
        <v>54966</v>
      </c>
      <c r="B38530">
        <v>178</v>
      </c>
      <c r="C38530">
        <v>2050</v>
      </c>
      <c r="D38530">
        <v>6</v>
      </c>
      <c r="E38530">
        <v>27</v>
      </c>
    </row>
    <row r="38531" spans="1:5" x14ac:dyDescent="0.25">
      <c r="A38531" s="2">
        <v>54967</v>
      </c>
      <c r="B38531">
        <v>179</v>
      </c>
      <c r="C38531">
        <v>2050</v>
      </c>
      <c r="D38531">
        <v>6</v>
      </c>
      <c r="E38531">
        <v>28</v>
      </c>
    </row>
    <row r="38532" spans="1:5" x14ac:dyDescent="0.25">
      <c r="A38532" s="2">
        <v>54968</v>
      </c>
      <c r="B38532">
        <v>180</v>
      </c>
      <c r="C38532">
        <v>2050</v>
      </c>
      <c r="D38532">
        <v>6</v>
      </c>
      <c r="E38532">
        <v>29</v>
      </c>
    </row>
    <row r="38533" spans="1:5" x14ac:dyDescent="0.25">
      <c r="A38533" s="2">
        <v>54969</v>
      </c>
      <c r="B38533">
        <v>181</v>
      </c>
      <c r="C38533">
        <v>2050</v>
      </c>
      <c r="D38533">
        <v>6</v>
      </c>
      <c r="E38533">
        <v>30</v>
      </c>
    </row>
    <row r="38534" spans="1:5" x14ac:dyDescent="0.25">
      <c r="A38534" s="2">
        <v>54970</v>
      </c>
      <c r="B38534">
        <v>182</v>
      </c>
      <c r="C38534">
        <v>2050</v>
      </c>
      <c r="D38534">
        <v>7</v>
      </c>
      <c r="E38534">
        <v>1</v>
      </c>
    </row>
    <row r="38535" spans="1:5" x14ac:dyDescent="0.25">
      <c r="A38535" s="2">
        <v>54971</v>
      </c>
      <c r="B38535">
        <v>183</v>
      </c>
      <c r="C38535">
        <v>2050</v>
      </c>
      <c r="D38535">
        <v>7</v>
      </c>
      <c r="E38535">
        <v>2</v>
      </c>
    </row>
    <row r="38536" spans="1:5" x14ac:dyDescent="0.25">
      <c r="A38536" s="2">
        <v>54972</v>
      </c>
      <c r="B38536">
        <v>184</v>
      </c>
      <c r="C38536">
        <v>2050</v>
      </c>
      <c r="D38536">
        <v>7</v>
      </c>
      <c r="E38536">
        <v>3</v>
      </c>
    </row>
    <row r="38537" spans="1:5" x14ac:dyDescent="0.25">
      <c r="A38537" s="2">
        <v>54973</v>
      </c>
      <c r="B38537">
        <v>185</v>
      </c>
      <c r="C38537">
        <v>2050</v>
      </c>
      <c r="D38537">
        <v>7</v>
      </c>
      <c r="E38537">
        <v>4</v>
      </c>
    </row>
    <row r="38538" spans="1:5" x14ac:dyDescent="0.25">
      <c r="A38538" s="2">
        <v>54974</v>
      </c>
      <c r="B38538">
        <v>186</v>
      </c>
      <c r="C38538">
        <v>2050</v>
      </c>
      <c r="D38538">
        <v>7</v>
      </c>
      <c r="E38538">
        <v>5</v>
      </c>
    </row>
    <row r="38539" spans="1:5" x14ac:dyDescent="0.25">
      <c r="A38539" s="2">
        <v>54975</v>
      </c>
      <c r="B38539">
        <v>187</v>
      </c>
      <c r="C38539">
        <v>2050</v>
      </c>
      <c r="D38539">
        <v>7</v>
      </c>
      <c r="E38539">
        <v>6</v>
      </c>
    </row>
    <row r="38540" spans="1:5" x14ac:dyDescent="0.25">
      <c r="A38540" s="2">
        <v>54976</v>
      </c>
      <c r="B38540">
        <v>188</v>
      </c>
      <c r="C38540">
        <v>2050</v>
      </c>
      <c r="D38540">
        <v>7</v>
      </c>
      <c r="E38540">
        <v>7</v>
      </c>
    </row>
    <row r="38541" spans="1:5" x14ac:dyDescent="0.25">
      <c r="A38541" s="2">
        <v>54977</v>
      </c>
      <c r="B38541">
        <v>189</v>
      </c>
      <c r="C38541">
        <v>2050</v>
      </c>
      <c r="D38541">
        <v>7</v>
      </c>
      <c r="E38541">
        <v>8</v>
      </c>
    </row>
    <row r="38542" spans="1:5" x14ac:dyDescent="0.25">
      <c r="A38542" s="2">
        <v>54978</v>
      </c>
      <c r="B38542">
        <v>190</v>
      </c>
      <c r="C38542">
        <v>2050</v>
      </c>
      <c r="D38542">
        <v>7</v>
      </c>
      <c r="E38542">
        <v>9</v>
      </c>
    </row>
    <row r="38543" spans="1:5" x14ac:dyDescent="0.25">
      <c r="A38543" s="2">
        <v>54979</v>
      </c>
      <c r="B38543">
        <v>191</v>
      </c>
      <c r="C38543">
        <v>2050</v>
      </c>
      <c r="D38543">
        <v>7</v>
      </c>
      <c r="E38543">
        <v>10</v>
      </c>
    </row>
    <row r="38544" spans="1:5" x14ac:dyDescent="0.25">
      <c r="A38544" s="2">
        <v>54980</v>
      </c>
      <c r="B38544">
        <v>192</v>
      </c>
      <c r="C38544">
        <v>2050</v>
      </c>
      <c r="D38544">
        <v>7</v>
      </c>
      <c r="E38544">
        <v>11</v>
      </c>
    </row>
    <row r="38545" spans="1:5" x14ac:dyDescent="0.25">
      <c r="A38545" s="2">
        <v>54981</v>
      </c>
      <c r="B38545">
        <v>193</v>
      </c>
      <c r="C38545">
        <v>2050</v>
      </c>
      <c r="D38545">
        <v>7</v>
      </c>
      <c r="E38545">
        <v>12</v>
      </c>
    </row>
    <row r="38546" spans="1:5" x14ac:dyDescent="0.25">
      <c r="A38546" s="2">
        <v>54982</v>
      </c>
      <c r="B38546">
        <v>194</v>
      </c>
      <c r="C38546">
        <v>2050</v>
      </c>
      <c r="D38546">
        <v>7</v>
      </c>
      <c r="E38546">
        <v>13</v>
      </c>
    </row>
    <row r="38547" spans="1:5" x14ac:dyDescent="0.25">
      <c r="A38547" s="2">
        <v>54983</v>
      </c>
      <c r="B38547">
        <v>195</v>
      </c>
      <c r="C38547">
        <v>2050</v>
      </c>
      <c r="D38547">
        <v>7</v>
      </c>
      <c r="E38547">
        <v>14</v>
      </c>
    </row>
    <row r="38548" spans="1:5" x14ac:dyDescent="0.25">
      <c r="A38548" s="2">
        <v>54984</v>
      </c>
      <c r="B38548">
        <v>196</v>
      </c>
      <c r="C38548">
        <v>2050</v>
      </c>
      <c r="D38548">
        <v>7</v>
      </c>
      <c r="E38548">
        <v>15</v>
      </c>
    </row>
    <row r="38549" spans="1:5" x14ac:dyDescent="0.25">
      <c r="A38549" s="2">
        <v>54985</v>
      </c>
      <c r="B38549">
        <v>197</v>
      </c>
      <c r="C38549">
        <v>2050</v>
      </c>
      <c r="D38549">
        <v>7</v>
      </c>
      <c r="E38549">
        <v>16</v>
      </c>
    </row>
    <row r="38550" spans="1:5" x14ac:dyDescent="0.25">
      <c r="A38550" s="2">
        <v>54986</v>
      </c>
      <c r="B38550">
        <v>198</v>
      </c>
      <c r="C38550">
        <v>2050</v>
      </c>
      <c r="D38550">
        <v>7</v>
      </c>
      <c r="E38550">
        <v>17</v>
      </c>
    </row>
    <row r="38551" spans="1:5" x14ac:dyDescent="0.25">
      <c r="A38551" s="2">
        <v>54987</v>
      </c>
      <c r="B38551">
        <v>199</v>
      </c>
      <c r="C38551">
        <v>2050</v>
      </c>
      <c r="D38551">
        <v>7</v>
      </c>
      <c r="E38551">
        <v>18</v>
      </c>
    </row>
    <row r="38552" spans="1:5" x14ac:dyDescent="0.25">
      <c r="A38552" s="2">
        <v>54988</v>
      </c>
      <c r="B38552">
        <v>200</v>
      </c>
      <c r="C38552">
        <v>2050</v>
      </c>
      <c r="D38552">
        <v>7</v>
      </c>
      <c r="E38552">
        <v>19</v>
      </c>
    </row>
    <row r="38553" spans="1:5" x14ac:dyDescent="0.25">
      <c r="A38553" s="2">
        <v>54989</v>
      </c>
      <c r="B38553">
        <v>201</v>
      </c>
      <c r="C38553">
        <v>2050</v>
      </c>
      <c r="D38553">
        <v>7</v>
      </c>
      <c r="E38553">
        <v>20</v>
      </c>
    </row>
    <row r="38554" spans="1:5" x14ac:dyDescent="0.25">
      <c r="A38554" s="2">
        <v>54990</v>
      </c>
      <c r="B38554">
        <v>202</v>
      </c>
      <c r="C38554">
        <v>2050</v>
      </c>
      <c r="D38554">
        <v>7</v>
      </c>
      <c r="E38554">
        <v>21</v>
      </c>
    </row>
    <row r="38555" spans="1:5" x14ac:dyDescent="0.25">
      <c r="A38555" s="2">
        <v>54991</v>
      </c>
      <c r="B38555">
        <v>203</v>
      </c>
      <c r="C38555">
        <v>2050</v>
      </c>
      <c r="D38555">
        <v>7</v>
      </c>
      <c r="E38555">
        <v>22</v>
      </c>
    </row>
    <row r="38556" spans="1:5" x14ac:dyDescent="0.25">
      <c r="A38556" s="2">
        <v>54992</v>
      </c>
      <c r="B38556">
        <v>204</v>
      </c>
      <c r="C38556">
        <v>2050</v>
      </c>
      <c r="D38556">
        <v>7</v>
      </c>
      <c r="E38556">
        <v>23</v>
      </c>
    </row>
    <row r="38557" spans="1:5" x14ac:dyDescent="0.25">
      <c r="A38557" s="2">
        <v>54993</v>
      </c>
      <c r="B38557">
        <v>205</v>
      </c>
      <c r="C38557">
        <v>2050</v>
      </c>
      <c r="D38557">
        <v>7</v>
      </c>
      <c r="E38557">
        <v>24</v>
      </c>
    </row>
    <row r="38558" spans="1:5" x14ac:dyDescent="0.25">
      <c r="A38558" s="2">
        <v>54994</v>
      </c>
      <c r="B38558">
        <v>206</v>
      </c>
      <c r="C38558">
        <v>2050</v>
      </c>
      <c r="D38558">
        <v>7</v>
      </c>
      <c r="E38558">
        <v>25</v>
      </c>
    </row>
    <row r="38559" spans="1:5" x14ac:dyDescent="0.25">
      <c r="A38559" s="2">
        <v>54995</v>
      </c>
      <c r="B38559">
        <v>207</v>
      </c>
      <c r="C38559">
        <v>2050</v>
      </c>
      <c r="D38559">
        <v>7</v>
      </c>
      <c r="E38559">
        <v>26</v>
      </c>
    </row>
    <row r="38560" spans="1:5" x14ac:dyDescent="0.25">
      <c r="A38560" s="2">
        <v>54996</v>
      </c>
      <c r="B38560">
        <v>208</v>
      </c>
      <c r="C38560">
        <v>2050</v>
      </c>
      <c r="D38560">
        <v>7</v>
      </c>
      <c r="E38560">
        <v>27</v>
      </c>
    </row>
    <row r="38561" spans="1:5" x14ac:dyDescent="0.25">
      <c r="A38561" s="2">
        <v>54997</v>
      </c>
      <c r="B38561">
        <v>209</v>
      </c>
      <c r="C38561">
        <v>2050</v>
      </c>
      <c r="D38561">
        <v>7</v>
      </c>
      <c r="E38561">
        <v>28</v>
      </c>
    </row>
    <row r="38562" spans="1:5" x14ac:dyDescent="0.25">
      <c r="A38562" s="2">
        <v>54998</v>
      </c>
      <c r="B38562">
        <v>210</v>
      </c>
      <c r="C38562">
        <v>2050</v>
      </c>
      <c r="D38562">
        <v>7</v>
      </c>
      <c r="E38562">
        <v>29</v>
      </c>
    </row>
    <row r="38563" spans="1:5" x14ac:dyDescent="0.25">
      <c r="A38563" s="2">
        <v>54999</v>
      </c>
      <c r="B38563">
        <v>211</v>
      </c>
      <c r="C38563">
        <v>2050</v>
      </c>
      <c r="D38563">
        <v>7</v>
      </c>
      <c r="E38563">
        <v>30</v>
      </c>
    </row>
    <row r="38564" spans="1:5" x14ac:dyDescent="0.25">
      <c r="A38564" s="2">
        <v>55000</v>
      </c>
      <c r="B38564">
        <v>212</v>
      </c>
      <c r="C38564">
        <v>2050</v>
      </c>
      <c r="D38564">
        <v>7</v>
      </c>
      <c r="E38564">
        <v>31</v>
      </c>
    </row>
    <row r="38565" spans="1:5" x14ac:dyDescent="0.25">
      <c r="A38565" s="2">
        <v>55001</v>
      </c>
      <c r="B38565">
        <v>213</v>
      </c>
      <c r="C38565">
        <v>2050</v>
      </c>
      <c r="D38565">
        <v>8</v>
      </c>
      <c r="E38565">
        <v>1</v>
      </c>
    </row>
    <row r="38566" spans="1:5" x14ac:dyDescent="0.25">
      <c r="A38566" s="2">
        <v>55002</v>
      </c>
      <c r="B38566">
        <v>214</v>
      </c>
      <c r="C38566">
        <v>2050</v>
      </c>
      <c r="D38566">
        <v>8</v>
      </c>
      <c r="E38566">
        <v>2</v>
      </c>
    </row>
    <row r="38567" spans="1:5" x14ac:dyDescent="0.25">
      <c r="A38567" s="2">
        <v>55003</v>
      </c>
      <c r="B38567">
        <v>215</v>
      </c>
      <c r="C38567">
        <v>2050</v>
      </c>
      <c r="D38567">
        <v>8</v>
      </c>
      <c r="E38567">
        <v>3</v>
      </c>
    </row>
    <row r="38568" spans="1:5" x14ac:dyDescent="0.25">
      <c r="A38568" s="2">
        <v>55004</v>
      </c>
      <c r="B38568">
        <v>216</v>
      </c>
      <c r="C38568">
        <v>2050</v>
      </c>
      <c r="D38568">
        <v>8</v>
      </c>
      <c r="E38568">
        <v>4</v>
      </c>
    </row>
    <row r="38569" spans="1:5" x14ac:dyDescent="0.25">
      <c r="A38569" s="2">
        <v>55005</v>
      </c>
      <c r="B38569">
        <v>217</v>
      </c>
      <c r="C38569">
        <v>2050</v>
      </c>
      <c r="D38569">
        <v>8</v>
      </c>
      <c r="E38569">
        <v>5</v>
      </c>
    </row>
    <row r="38570" spans="1:5" x14ac:dyDescent="0.25">
      <c r="A38570" s="2">
        <v>55006</v>
      </c>
      <c r="B38570">
        <v>218</v>
      </c>
      <c r="C38570">
        <v>2050</v>
      </c>
      <c r="D38570">
        <v>8</v>
      </c>
      <c r="E38570">
        <v>6</v>
      </c>
    </row>
    <row r="38571" spans="1:5" x14ac:dyDescent="0.25">
      <c r="A38571" s="2">
        <v>55007</v>
      </c>
      <c r="B38571">
        <v>219</v>
      </c>
      <c r="C38571">
        <v>2050</v>
      </c>
      <c r="D38571">
        <v>8</v>
      </c>
      <c r="E38571">
        <v>7</v>
      </c>
    </row>
    <row r="38572" spans="1:5" x14ac:dyDescent="0.25">
      <c r="A38572" s="2">
        <v>55008</v>
      </c>
      <c r="B38572">
        <v>220</v>
      </c>
      <c r="C38572">
        <v>2050</v>
      </c>
      <c r="D38572">
        <v>8</v>
      </c>
      <c r="E38572">
        <v>8</v>
      </c>
    </row>
    <row r="38573" spans="1:5" x14ac:dyDescent="0.25">
      <c r="A38573" s="2">
        <v>55009</v>
      </c>
      <c r="B38573">
        <v>221</v>
      </c>
      <c r="C38573">
        <v>2050</v>
      </c>
      <c r="D38573">
        <v>8</v>
      </c>
      <c r="E38573">
        <v>9</v>
      </c>
    </row>
    <row r="38574" spans="1:5" x14ac:dyDescent="0.25">
      <c r="A38574" s="2">
        <v>55010</v>
      </c>
      <c r="B38574">
        <v>222</v>
      </c>
      <c r="C38574">
        <v>2050</v>
      </c>
      <c r="D38574">
        <v>8</v>
      </c>
      <c r="E38574">
        <v>10</v>
      </c>
    </row>
    <row r="38575" spans="1:5" x14ac:dyDescent="0.25">
      <c r="A38575" s="2">
        <v>55011</v>
      </c>
      <c r="B38575">
        <v>223</v>
      </c>
      <c r="C38575">
        <v>2050</v>
      </c>
      <c r="D38575">
        <v>8</v>
      </c>
      <c r="E38575">
        <v>11</v>
      </c>
    </row>
    <row r="38576" spans="1:5" x14ac:dyDescent="0.25">
      <c r="A38576" s="2">
        <v>55012</v>
      </c>
      <c r="B38576">
        <v>224</v>
      </c>
      <c r="C38576">
        <v>2050</v>
      </c>
      <c r="D38576">
        <v>8</v>
      </c>
      <c r="E38576">
        <v>12</v>
      </c>
    </row>
    <row r="38577" spans="1:5" x14ac:dyDescent="0.25">
      <c r="A38577" s="2">
        <v>55013</v>
      </c>
      <c r="B38577">
        <v>225</v>
      </c>
      <c r="C38577">
        <v>2050</v>
      </c>
      <c r="D38577">
        <v>8</v>
      </c>
      <c r="E38577">
        <v>13</v>
      </c>
    </row>
    <row r="38578" spans="1:5" x14ac:dyDescent="0.25">
      <c r="A38578" s="2">
        <v>55014</v>
      </c>
      <c r="B38578">
        <v>226</v>
      </c>
      <c r="C38578">
        <v>2050</v>
      </c>
      <c r="D38578">
        <v>8</v>
      </c>
      <c r="E38578">
        <v>14</v>
      </c>
    </row>
    <row r="38579" spans="1:5" x14ac:dyDescent="0.25">
      <c r="A38579" s="2">
        <v>55015</v>
      </c>
      <c r="B38579">
        <v>227</v>
      </c>
      <c r="C38579">
        <v>2050</v>
      </c>
      <c r="D38579">
        <v>8</v>
      </c>
      <c r="E38579">
        <v>15</v>
      </c>
    </row>
    <row r="38580" spans="1:5" x14ac:dyDescent="0.25">
      <c r="A38580" s="2">
        <v>55016</v>
      </c>
      <c r="B38580">
        <v>228</v>
      </c>
      <c r="C38580">
        <v>2050</v>
      </c>
      <c r="D38580">
        <v>8</v>
      </c>
      <c r="E38580">
        <v>16</v>
      </c>
    </row>
    <row r="38581" spans="1:5" x14ac:dyDescent="0.25">
      <c r="A38581" s="2">
        <v>55017</v>
      </c>
      <c r="B38581">
        <v>229</v>
      </c>
      <c r="C38581">
        <v>2050</v>
      </c>
      <c r="D38581">
        <v>8</v>
      </c>
      <c r="E38581">
        <v>17</v>
      </c>
    </row>
    <row r="38582" spans="1:5" x14ac:dyDescent="0.25">
      <c r="A38582" s="2">
        <v>55018</v>
      </c>
      <c r="B38582">
        <v>230</v>
      </c>
      <c r="C38582">
        <v>2050</v>
      </c>
      <c r="D38582">
        <v>8</v>
      </c>
      <c r="E38582">
        <v>18</v>
      </c>
    </row>
    <row r="38583" spans="1:5" x14ac:dyDescent="0.25">
      <c r="A38583" s="2">
        <v>55019</v>
      </c>
      <c r="B38583">
        <v>231</v>
      </c>
      <c r="C38583">
        <v>2050</v>
      </c>
      <c r="D38583">
        <v>8</v>
      </c>
      <c r="E38583">
        <v>19</v>
      </c>
    </row>
    <row r="38584" spans="1:5" x14ac:dyDescent="0.25">
      <c r="A38584" s="2">
        <v>55020</v>
      </c>
      <c r="B38584">
        <v>232</v>
      </c>
      <c r="C38584">
        <v>2050</v>
      </c>
      <c r="D38584">
        <v>8</v>
      </c>
      <c r="E38584">
        <v>20</v>
      </c>
    </row>
    <row r="38585" spans="1:5" x14ac:dyDescent="0.25">
      <c r="A38585" s="2">
        <v>55021</v>
      </c>
      <c r="B38585">
        <v>233</v>
      </c>
      <c r="C38585">
        <v>2050</v>
      </c>
      <c r="D38585">
        <v>8</v>
      </c>
      <c r="E38585">
        <v>21</v>
      </c>
    </row>
    <row r="38586" spans="1:5" x14ac:dyDescent="0.25">
      <c r="A38586" s="2">
        <v>55022</v>
      </c>
      <c r="B38586">
        <v>234</v>
      </c>
      <c r="C38586">
        <v>2050</v>
      </c>
      <c r="D38586">
        <v>8</v>
      </c>
      <c r="E38586">
        <v>22</v>
      </c>
    </row>
    <row r="38587" spans="1:5" x14ac:dyDescent="0.25">
      <c r="A38587" s="2">
        <v>55023</v>
      </c>
      <c r="B38587">
        <v>235</v>
      </c>
      <c r="C38587">
        <v>2050</v>
      </c>
      <c r="D38587">
        <v>8</v>
      </c>
      <c r="E38587">
        <v>23</v>
      </c>
    </row>
    <row r="38588" spans="1:5" x14ac:dyDescent="0.25">
      <c r="A38588" s="2">
        <v>55024</v>
      </c>
      <c r="B38588">
        <v>236</v>
      </c>
      <c r="C38588">
        <v>2050</v>
      </c>
      <c r="D38588">
        <v>8</v>
      </c>
      <c r="E38588">
        <v>24</v>
      </c>
    </row>
    <row r="38589" spans="1:5" x14ac:dyDescent="0.25">
      <c r="A38589" s="2">
        <v>55025</v>
      </c>
      <c r="B38589">
        <v>237</v>
      </c>
      <c r="C38589">
        <v>2050</v>
      </c>
      <c r="D38589">
        <v>8</v>
      </c>
      <c r="E38589">
        <v>25</v>
      </c>
    </row>
    <row r="38590" spans="1:5" x14ac:dyDescent="0.25">
      <c r="A38590" s="2">
        <v>55026</v>
      </c>
      <c r="B38590">
        <v>238</v>
      </c>
      <c r="C38590">
        <v>2050</v>
      </c>
      <c r="D38590">
        <v>8</v>
      </c>
      <c r="E38590">
        <v>26</v>
      </c>
    </row>
    <row r="38591" spans="1:5" x14ac:dyDescent="0.25">
      <c r="A38591" s="2">
        <v>55027</v>
      </c>
      <c r="B38591">
        <v>239</v>
      </c>
      <c r="C38591">
        <v>2050</v>
      </c>
      <c r="D38591">
        <v>8</v>
      </c>
      <c r="E38591">
        <v>27</v>
      </c>
    </row>
    <row r="38592" spans="1:5" x14ac:dyDescent="0.25">
      <c r="A38592" s="2">
        <v>55028</v>
      </c>
      <c r="B38592">
        <v>240</v>
      </c>
      <c r="C38592">
        <v>2050</v>
      </c>
      <c r="D38592">
        <v>8</v>
      </c>
      <c r="E38592">
        <v>28</v>
      </c>
    </row>
    <row r="38593" spans="1:5" x14ac:dyDescent="0.25">
      <c r="A38593" s="2">
        <v>55029</v>
      </c>
      <c r="B38593">
        <v>241</v>
      </c>
      <c r="C38593">
        <v>2050</v>
      </c>
      <c r="D38593">
        <v>8</v>
      </c>
      <c r="E38593">
        <v>29</v>
      </c>
    </row>
    <row r="38594" spans="1:5" x14ac:dyDescent="0.25">
      <c r="A38594" s="2">
        <v>55030</v>
      </c>
      <c r="B38594">
        <v>242</v>
      </c>
      <c r="C38594">
        <v>2050</v>
      </c>
      <c r="D38594">
        <v>8</v>
      </c>
      <c r="E38594">
        <v>30</v>
      </c>
    </row>
    <row r="38595" spans="1:5" x14ac:dyDescent="0.25">
      <c r="A38595" s="2">
        <v>55031</v>
      </c>
      <c r="B38595">
        <v>243</v>
      </c>
      <c r="C38595">
        <v>2050</v>
      </c>
      <c r="D38595">
        <v>8</v>
      </c>
      <c r="E38595">
        <v>31</v>
      </c>
    </row>
    <row r="38596" spans="1:5" x14ac:dyDescent="0.25">
      <c r="A38596" s="2">
        <v>55032</v>
      </c>
      <c r="B38596">
        <v>244</v>
      </c>
      <c r="C38596">
        <v>2050</v>
      </c>
      <c r="D38596">
        <v>9</v>
      </c>
      <c r="E38596">
        <v>1</v>
      </c>
    </row>
    <row r="38597" spans="1:5" x14ac:dyDescent="0.25">
      <c r="A38597" s="2">
        <v>55033</v>
      </c>
      <c r="B38597">
        <v>245</v>
      </c>
      <c r="C38597">
        <v>2050</v>
      </c>
      <c r="D38597">
        <v>9</v>
      </c>
      <c r="E38597">
        <v>2</v>
      </c>
    </row>
    <row r="38598" spans="1:5" x14ac:dyDescent="0.25">
      <c r="A38598" s="2">
        <v>55034</v>
      </c>
      <c r="B38598">
        <v>246</v>
      </c>
      <c r="C38598">
        <v>2050</v>
      </c>
      <c r="D38598">
        <v>9</v>
      </c>
      <c r="E38598">
        <v>3</v>
      </c>
    </row>
    <row r="38599" spans="1:5" x14ac:dyDescent="0.25">
      <c r="A38599" s="2">
        <v>55035</v>
      </c>
      <c r="B38599">
        <v>247</v>
      </c>
      <c r="C38599">
        <v>2050</v>
      </c>
      <c r="D38599">
        <v>9</v>
      </c>
      <c r="E38599">
        <v>4</v>
      </c>
    </row>
    <row r="38600" spans="1:5" x14ac:dyDescent="0.25">
      <c r="A38600" s="2">
        <v>55036</v>
      </c>
      <c r="B38600">
        <v>248</v>
      </c>
      <c r="C38600">
        <v>2050</v>
      </c>
      <c r="D38600">
        <v>9</v>
      </c>
      <c r="E38600">
        <v>5</v>
      </c>
    </row>
    <row r="38601" spans="1:5" x14ac:dyDescent="0.25">
      <c r="A38601" s="2">
        <v>55037</v>
      </c>
      <c r="B38601">
        <v>249</v>
      </c>
      <c r="C38601">
        <v>2050</v>
      </c>
      <c r="D38601">
        <v>9</v>
      </c>
      <c r="E38601">
        <v>6</v>
      </c>
    </row>
    <row r="38602" spans="1:5" x14ac:dyDescent="0.25">
      <c r="A38602" s="2">
        <v>55038</v>
      </c>
      <c r="B38602">
        <v>250</v>
      </c>
      <c r="C38602">
        <v>2050</v>
      </c>
      <c r="D38602">
        <v>9</v>
      </c>
      <c r="E38602">
        <v>7</v>
      </c>
    </row>
    <row r="38603" spans="1:5" x14ac:dyDescent="0.25">
      <c r="A38603" s="2">
        <v>55039</v>
      </c>
      <c r="B38603">
        <v>251</v>
      </c>
      <c r="C38603">
        <v>2050</v>
      </c>
      <c r="D38603">
        <v>9</v>
      </c>
      <c r="E38603">
        <v>8</v>
      </c>
    </row>
    <row r="38604" spans="1:5" x14ac:dyDescent="0.25">
      <c r="A38604" s="2">
        <v>55040</v>
      </c>
      <c r="B38604">
        <v>252</v>
      </c>
      <c r="C38604">
        <v>2050</v>
      </c>
      <c r="D38604">
        <v>9</v>
      </c>
      <c r="E38604">
        <v>9</v>
      </c>
    </row>
    <row r="38605" spans="1:5" x14ac:dyDescent="0.25">
      <c r="A38605" s="2">
        <v>55041</v>
      </c>
      <c r="B38605">
        <v>253</v>
      </c>
      <c r="C38605">
        <v>2050</v>
      </c>
      <c r="D38605">
        <v>9</v>
      </c>
      <c r="E38605">
        <v>10</v>
      </c>
    </row>
    <row r="38606" spans="1:5" x14ac:dyDescent="0.25">
      <c r="A38606" s="2">
        <v>55042</v>
      </c>
      <c r="B38606">
        <v>254</v>
      </c>
      <c r="C38606">
        <v>2050</v>
      </c>
      <c r="D38606">
        <v>9</v>
      </c>
      <c r="E38606">
        <v>11</v>
      </c>
    </row>
    <row r="38607" spans="1:5" x14ac:dyDescent="0.25">
      <c r="A38607" s="2">
        <v>55043</v>
      </c>
      <c r="B38607">
        <v>255</v>
      </c>
      <c r="C38607">
        <v>2050</v>
      </c>
      <c r="D38607">
        <v>9</v>
      </c>
      <c r="E38607">
        <v>12</v>
      </c>
    </row>
    <row r="38608" spans="1:5" x14ac:dyDescent="0.25">
      <c r="A38608" s="2">
        <v>55044</v>
      </c>
      <c r="B38608">
        <v>256</v>
      </c>
      <c r="C38608">
        <v>2050</v>
      </c>
      <c r="D38608">
        <v>9</v>
      </c>
      <c r="E38608">
        <v>13</v>
      </c>
    </row>
    <row r="38609" spans="1:5" x14ac:dyDescent="0.25">
      <c r="A38609" s="2">
        <v>55045</v>
      </c>
      <c r="B38609">
        <v>257</v>
      </c>
      <c r="C38609">
        <v>2050</v>
      </c>
      <c r="D38609">
        <v>9</v>
      </c>
      <c r="E38609">
        <v>14</v>
      </c>
    </row>
    <row r="38610" spans="1:5" x14ac:dyDescent="0.25">
      <c r="A38610" s="2">
        <v>55046</v>
      </c>
      <c r="B38610">
        <v>258</v>
      </c>
      <c r="C38610">
        <v>2050</v>
      </c>
      <c r="D38610">
        <v>9</v>
      </c>
      <c r="E38610">
        <v>15</v>
      </c>
    </row>
    <row r="38611" spans="1:5" x14ac:dyDescent="0.25">
      <c r="A38611" s="2">
        <v>55047</v>
      </c>
      <c r="B38611">
        <v>259</v>
      </c>
      <c r="C38611">
        <v>2050</v>
      </c>
      <c r="D38611">
        <v>9</v>
      </c>
      <c r="E38611">
        <v>16</v>
      </c>
    </row>
    <row r="38612" spans="1:5" x14ac:dyDescent="0.25">
      <c r="A38612" s="2">
        <v>55048</v>
      </c>
      <c r="B38612">
        <v>260</v>
      </c>
      <c r="C38612">
        <v>2050</v>
      </c>
      <c r="D38612">
        <v>9</v>
      </c>
      <c r="E38612">
        <v>17</v>
      </c>
    </row>
    <row r="38613" spans="1:5" x14ac:dyDescent="0.25">
      <c r="A38613" s="2">
        <v>55049</v>
      </c>
      <c r="B38613">
        <v>261</v>
      </c>
      <c r="C38613">
        <v>2050</v>
      </c>
      <c r="D38613">
        <v>9</v>
      </c>
      <c r="E38613">
        <v>18</v>
      </c>
    </row>
    <row r="38614" spans="1:5" x14ac:dyDescent="0.25">
      <c r="A38614" s="2">
        <v>55050</v>
      </c>
      <c r="B38614">
        <v>262</v>
      </c>
      <c r="C38614">
        <v>2050</v>
      </c>
      <c r="D38614">
        <v>9</v>
      </c>
      <c r="E38614">
        <v>19</v>
      </c>
    </row>
    <row r="38615" spans="1:5" x14ac:dyDescent="0.25">
      <c r="A38615" s="2">
        <v>55051</v>
      </c>
      <c r="B38615">
        <v>263</v>
      </c>
      <c r="C38615">
        <v>2050</v>
      </c>
      <c r="D38615">
        <v>9</v>
      </c>
      <c r="E38615">
        <v>20</v>
      </c>
    </row>
    <row r="38616" spans="1:5" x14ac:dyDescent="0.25">
      <c r="A38616" s="2">
        <v>55052</v>
      </c>
      <c r="B38616">
        <v>264</v>
      </c>
      <c r="C38616">
        <v>2050</v>
      </c>
      <c r="D38616">
        <v>9</v>
      </c>
      <c r="E38616">
        <v>21</v>
      </c>
    </row>
    <row r="38617" spans="1:5" x14ac:dyDescent="0.25">
      <c r="A38617" s="2">
        <v>55053</v>
      </c>
      <c r="B38617">
        <v>265</v>
      </c>
      <c r="C38617">
        <v>2050</v>
      </c>
      <c r="D38617">
        <v>9</v>
      </c>
      <c r="E38617">
        <v>22</v>
      </c>
    </row>
    <row r="38618" spans="1:5" x14ac:dyDescent="0.25">
      <c r="A38618" s="2">
        <v>55054</v>
      </c>
      <c r="B38618">
        <v>266</v>
      </c>
      <c r="C38618">
        <v>2050</v>
      </c>
      <c r="D38618">
        <v>9</v>
      </c>
      <c r="E38618">
        <v>23</v>
      </c>
    </row>
    <row r="38619" spans="1:5" x14ac:dyDescent="0.25">
      <c r="A38619" s="2">
        <v>55055</v>
      </c>
      <c r="B38619">
        <v>267</v>
      </c>
      <c r="C38619">
        <v>2050</v>
      </c>
      <c r="D38619">
        <v>9</v>
      </c>
      <c r="E38619">
        <v>24</v>
      </c>
    </row>
    <row r="38620" spans="1:5" x14ac:dyDescent="0.25">
      <c r="A38620" s="2">
        <v>55056</v>
      </c>
      <c r="B38620">
        <v>268</v>
      </c>
      <c r="C38620">
        <v>2050</v>
      </c>
      <c r="D38620">
        <v>9</v>
      </c>
      <c r="E38620">
        <v>25</v>
      </c>
    </row>
    <row r="38621" spans="1:5" x14ac:dyDescent="0.25">
      <c r="A38621" s="2">
        <v>55057</v>
      </c>
      <c r="B38621">
        <v>269</v>
      </c>
      <c r="C38621">
        <v>2050</v>
      </c>
      <c r="D38621">
        <v>9</v>
      </c>
      <c r="E38621">
        <v>26</v>
      </c>
    </row>
    <row r="38622" spans="1:5" x14ac:dyDescent="0.25">
      <c r="A38622" s="2">
        <v>55058</v>
      </c>
      <c r="B38622">
        <v>270</v>
      </c>
      <c r="C38622">
        <v>2050</v>
      </c>
      <c r="D38622">
        <v>9</v>
      </c>
      <c r="E38622">
        <v>27</v>
      </c>
    </row>
    <row r="38623" spans="1:5" x14ac:dyDescent="0.25">
      <c r="A38623" s="2">
        <v>55059</v>
      </c>
      <c r="B38623">
        <v>271</v>
      </c>
      <c r="C38623">
        <v>2050</v>
      </c>
      <c r="D38623">
        <v>9</v>
      </c>
      <c r="E38623">
        <v>28</v>
      </c>
    </row>
    <row r="38624" spans="1:5" x14ac:dyDescent="0.25">
      <c r="A38624" s="2">
        <v>55060</v>
      </c>
      <c r="B38624">
        <v>272</v>
      </c>
      <c r="C38624">
        <v>2050</v>
      </c>
      <c r="D38624">
        <v>9</v>
      </c>
      <c r="E38624">
        <v>29</v>
      </c>
    </row>
    <row r="38625" spans="1:5" x14ac:dyDescent="0.25">
      <c r="A38625" s="2">
        <v>55061</v>
      </c>
      <c r="B38625">
        <v>273</v>
      </c>
      <c r="C38625">
        <v>2050</v>
      </c>
      <c r="D38625">
        <v>9</v>
      </c>
      <c r="E38625">
        <v>30</v>
      </c>
    </row>
    <row r="38626" spans="1:5" x14ac:dyDescent="0.25">
      <c r="A38626" s="2">
        <v>55062</v>
      </c>
      <c r="B38626">
        <v>274</v>
      </c>
      <c r="C38626">
        <v>2050</v>
      </c>
      <c r="D38626">
        <v>10</v>
      </c>
      <c r="E38626">
        <v>1</v>
      </c>
    </row>
    <row r="38627" spans="1:5" x14ac:dyDescent="0.25">
      <c r="A38627" s="2">
        <v>55063</v>
      </c>
      <c r="B38627">
        <v>275</v>
      </c>
      <c r="C38627">
        <v>2050</v>
      </c>
      <c r="D38627">
        <v>10</v>
      </c>
      <c r="E38627">
        <v>2</v>
      </c>
    </row>
    <row r="38628" spans="1:5" x14ac:dyDescent="0.25">
      <c r="A38628" s="2">
        <v>55064</v>
      </c>
      <c r="B38628">
        <v>276</v>
      </c>
      <c r="C38628">
        <v>2050</v>
      </c>
      <c r="D38628">
        <v>10</v>
      </c>
      <c r="E38628">
        <v>3</v>
      </c>
    </row>
    <row r="38629" spans="1:5" x14ac:dyDescent="0.25">
      <c r="A38629" s="2">
        <v>55065</v>
      </c>
      <c r="B38629">
        <v>277</v>
      </c>
      <c r="C38629">
        <v>2050</v>
      </c>
      <c r="D38629">
        <v>10</v>
      </c>
      <c r="E38629">
        <v>4</v>
      </c>
    </row>
    <row r="38630" spans="1:5" x14ac:dyDescent="0.25">
      <c r="A38630" s="2">
        <v>55066</v>
      </c>
      <c r="B38630">
        <v>278</v>
      </c>
      <c r="C38630">
        <v>2050</v>
      </c>
      <c r="D38630">
        <v>10</v>
      </c>
      <c r="E38630">
        <v>5</v>
      </c>
    </row>
    <row r="38631" spans="1:5" x14ac:dyDescent="0.25">
      <c r="A38631" s="2">
        <v>55067</v>
      </c>
      <c r="B38631">
        <v>279</v>
      </c>
      <c r="C38631">
        <v>2050</v>
      </c>
      <c r="D38631">
        <v>10</v>
      </c>
      <c r="E38631">
        <v>6</v>
      </c>
    </row>
    <row r="38632" spans="1:5" x14ac:dyDescent="0.25">
      <c r="A38632" s="2">
        <v>55068</v>
      </c>
      <c r="B38632">
        <v>280</v>
      </c>
      <c r="C38632">
        <v>2050</v>
      </c>
      <c r="D38632">
        <v>10</v>
      </c>
      <c r="E38632">
        <v>7</v>
      </c>
    </row>
    <row r="38633" spans="1:5" x14ac:dyDescent="0.25">
      <c r="A38633" s="2">
        <v>55069</v>
      </c>
      <c r="B38633">
        <v>281</v>
      </c>
      <c r="C38633">
        <v>2050</v>
      </c>
      <c r="D38633">
        <v>10</v>
      </c>
      <c r="E38633">
        <v>8</v>
      </c>
    </row>
    <row r="38634" spans="1:5" x14ac:dyDescent="0.25">
      <c r="A38634" s="2">
        <v>55070</v>
      </c>
      <c r="B38634">
        <v>282</v>
      </c>
      <c r="C38634">
        <v>2050</v>
      </c>
      <c r="D38634">
        <v>10</v>
      </c>
      <c r="E38634">
        <v>9</v>
      </c>
    </row>
    <row r="38635" spans="1:5" x14ac:dyDescent="0.25">
      <c r="A38635" s="2">
        <v>55071</v>
      </c>
      <c r="B38635">
        <v>283</v>
      </c>
      <c r="C38635">
        <v>2050</v>
      </c>
      <c r="D38635">
        <v>10</v>
      </c>
      <c r="E38635">
        <v>10</v>
      </c>
    </row>
    <row r="38636" spans="1:5" x14ac:dyDescent="0.25">
      <c r="A38636" s="2">
        <v>55072</v>
      </c>
      <c r="B38636">
        <v>284</v>
      </c>
      <c r="C38636">
        <v>2050</v>
      </c>
      <c r="D38636">
        <v>10</v>
      </c>
      <c r="E38636">
        <v>11</v>
      </c>
    </row>
    <row r="38637" spans="1:5" x14ac:dyDescent="0.25">
      <c r="A38637" s="2">
        <v>55073</v>
      </c>
      <c r="B38637">
        <v>285</v>
      </c>
      <c r="C38637">
        <v>2050</v>
      </c>
      <c r="D38637">
        <v>10</v>
      </c>
      <c r="E38637">
        <v>12</v>
      </c>
    </row>
    <row r="38638" spans="1:5" x14ac:dyDescent="0.25">
      <c r="A38638" s="2">
        <v>55074</v>
      </c>
      <c r="B38638">
        <v>286</v>
      </c>
      <c r="C38638">
        <v>2050</v>
      </c>
      <c r="D38638">
        <v>10</v>
      </c>
      <c r="E38638">
        <v>13</v>
      </c>
    </row>
    <row r="38639" spans="1:5" x14ac:dyDescent="0.25">
      <c r="A38639" s="2">
        <v>55075</v>
      </c>
      <c r="B38639">
        <v>287</v>
      </c>
      <c r="C38639">
        <v>2050</v>
      </c>
      <c r="D38639">
        <v>10</v>
      </c>
      <c r="E38639">
        <v>14</v>
      </c>
    </row>
    <row r="38640" spans="1:5" x14ac:dyDescent="0.25">
      <c r="A38640" s="2">
        <v>55076</v>
      </c>
      <c r="B38640">
        <v>288</v>
      </c>
      <c r="C38640">
        <v>2050</v>
      </c>
      <c r="D38640">
        <v>10</v>
      </c>
      <c r="E38640">
        <v>15</v>
      </c>
    </row>
    <row r="38641" spans="1:5" x14ac:dyDescent="0.25">
      <c r="A38641" s="2">
        <v>55077</v>
      </c>
      <c r="B38641">
        <v>289</v>
      </c>
      <c r="C38641">
        <v>2050</v>
      </c>
      <c r="D38641">
        <v>10</v>
      </c>
      <c r="E38641">
        <v>16</v>
      </c>
    </row>
    <row r="38642" spans="1:5" x14ac:dyDescent="0.25">
      <c r="A38642" s="2">
        <v>55078</v>
      </c>
      <c r="B38642">
        <v>290</v>
      </c>
      <c r="C38642">
        <v>2050</v>
      </c>
      <c r="D38642">
        <v>10</v>
      </c>
      <c r="E38642">
        <v>17</v>
      </c>
    </row>
    <row r="38643" spans="1:5" x14ac:dyDescent="0.25">
      <c r="A38643" s="2">
        <v>55079</v>
      </c>
      <c r="B38643">
        <v>291</v>
      </c>
      <c r="C38643">
        <v>2050</v>
      </c>
      <c r="D38643">
        <v>10</v>
      </c>
      <c r="E38643">
        <v>18</v>
      </c>
    </row>
    <row r="38644" spans="1:5" x14ac:dyDescent="0.25">
      <c r="A38644" s="2">
        <v>55080</v>
      </c>
      <c r="B38644">
        <v>292</v>
      </c>
      <c r="C38644">
        <v>2050</v>
      </c>
      <c r="D38644">
        <v>10</v>
      </c>
      <c r="E38644">
        <v>19</v>
      </c>
    </row>
    <row r="38645" spans="1:5" x14ac:dyDescent="0.25">
      <c r="A38645" s="2">
        <v>55081</v>
      </c>
      <c r="B38645">
        <v>293</v>
      </c>
      <c r="C38645">
        <v>2050</v>
      </c>
      <c r="D38645">
        <v>10</v>
      </c>
      <c r="E38645">
        <v>20</v>
      </c>
    </row>
    <row r="38646" spans="1:5" x14ac:dyDescent="0.25">
      <c r="A38646" s="2">
        <v>55082</v>
      </c>
      <c r="B38646">
        <v>294</v>
      </c>
      <c r="C38646">
        <v>2050</v>
      </c>
      <c r="D38646">
        <v>10</v>
      </c>
      <c r="E38646">
        <v>21</v>
      </c>
    </row>
    <row r="38647" spans="1:5" x14ac:dyDescent="0.25">
      <c r="A38647" s="2">
        <v>55083</v>
      </c>
      <c r="B38647">
        <v>295</v>
      </c>
      <c r="C38647">
        <v>2050</v>
      </c>
      <c r="D38647">
        <v>10</v>
      </c>
      <c r="E38647">
        <v>22</v>
      </c>
    </row>
    <row r="38648" spans="1:5" x14ac:dyDescent="0.25">
      <c r="A38648" s="2">
        <v>55084</v>
      </c>
      <c r="B38648">
        <v>296</v>
      </c>
      <c r="C38648">
        <v>2050</v>
      </c>
      <c r="D38648">
        <v>10</v>
      </c>
      <c r="E38648">
        <v>23</v>
      </c>
    </row>
    <row r="38649" spans="1:5" x14ac:dyDescent="0.25">
      <c r="A38649" s="2">
        <v>55085</v>
      </c>
      <c r="B38649">
        <v>297</v>
      </c>
      <c r="C38649">
        <v>2050</v>
      </c>
      <c r="D38649">
        <v>10</v>
      </c>
      <c r="E38649">
        <v>24</v>
      </c>
    </row>
    <row r="38650" spans="1:5" x14ac:dyDescent="0.25">
      <c r="A38650" s="2">
        <v>55086</v>
      </c>
      <c r="B38650">
        <v>298</v>
      </c>
      <c r="C38650">
        <v>2050</v>
      </c>
      <c r="D38650">
        <v>10</v>
      </c>
      <c r="E38650">
        <v>25</v>
      </c>
    </row>
    <row r="38651" spans="1:5" x14ac:dyDescent="0.25">
      <c r="A38651" s="2">
        <v>55087</v>
      </c>
      <c r="B38651">
        <v>299</v>
      </c>
      <c r="C38651">
        <v>2050</v>
      </c>
      <c r="D38651">
        <v>10</v>
      </c>
      <c r="E38651">
        <v>26</v>
      </c>
    </row>
    <row r="38652" spans="1:5" x14ac:dyDescent="0.25">
      <c r="A38652" s="2">
        <v>55088</v>
      </c>
      <c r="B38652">
        <v>300</v>
      </c>
      <c r="C38652">
        <v>2050</v>
      </c>
      <c r="D38652">
        <v>10</v>
      </c>
      <c r="E38652">
        <v>27</v>
      </c>
    </row>
    <row r="38653" spans="1:5" x14ac:dyDescent="0.25">
      <c r="A38653" s="2">
        <v>55089</v>
      </c>
      <c r="B38653">
        <v>301</v>
      </c>
      <c r="C38653">
        <v>2050</v>
      </c>
      <c r="D38653">
        <v>10</v>
      </c>
      <c r="E38653">
        <v>28</v>
      </c>
    </row>
    <row r="38654" spans="1:5" x14ac:dyDescent="0.25">
      <c r="A38654" s="2">
        <v>55090</v>
      </c>
      <c r="B38654">
        <v>302</v>
      </c>
      <c r="C38654">
        <v>2050</v>
      </c>
      <c r="D38654">
        <v>10</v>
      </c>
      <c r="E38654">
        <v>29</v>
      </c>
    </row>
    <row r="38655" spans="1:5" x14ac:dyDescent="0.25">
      <c r="A38655" s="2">
        <v>55091</v>
      </c>
      <c r="B38655">
        <v>303</v>
      </c>
      <c r="C38655">
        <v>2050</v>
      </c>
      <c r="D38655">
        <v>10</v>
      </c>
      <c r="E38655">
        <v>30</v>
      </c>
    </row>
    <row r="38656" spans="1:5" x14ac:dyDescent="0.25">
      <c r="A38656" s="2">
        <v>55092</v>
      </c>
      <c r="B38656">
        <v>304</v>
      </c>
      <c r="C38656">
        <v>2050</v>
      </c>
      <c r="D38656">
        <v>10</v>
      </c>
      <c r="E38656">
        <v>31</v>
      </c>
    </row>
    <row r="38657" spans="1:5" x14ac:dyDescent="0.25">
      <c r="A38657" s="2">
        <v>55093</v>
      </c>
      <c r="B38657">
        <v>305</v>
      </c>
      <c r="C38657">
        <v>2050</v>
      </c>
      <c r="D38657">
        <v>11</v>
      </c>
      <c r="E38657">
        <v>1</v>
      </c>
    </row>
    <row r="38658" spans="1:5" x14ac:dyDescent="0.25">
      <c r="A38658" s="2">
        <v>55094</v>
      </c>
      <c r="B38658">
        <v>306</v>
      </c>
      <c r="C38658">
        <v>2050</v>
      </c>
      <c r="D38658">
        <v>11</v>
      </c>
      <c r="E38658">
        <v>2</v>
      </c>
    </row>
    <row r="38659" spans="1:5" x14ac:dyDescent="0.25">
      <c r="A38659" s="2">
        <v>55095</v>
      </c>
      <c r="B38659">
        <v>307</v>
      </c>
      <c r="C38659">
        <v>2050</v>
      </c>
      <c r="D38659">
        <v>11</v>
      </c>
      <c r="E38659">
        <v>3</v>
      </c>
    </row>
    <row r="38660" spans="1:5" x14ac:dyDescent="0.25">
      <c r="A38660" s="2">
        <v>55096</v>
      </c>
      <c r="B38660">
        <v>308</v>
      </c>
      <c r="C38660">
        <v>2050</v>
      </c>
      <c r="D38660">
        <v>11</v>
      </c>
      <c r="E38660">
        <v>4</v>
      </c>
    </row>
    <row r="38661" spans="1:5" x14ac:dyDescent="0.25">
      <c r="A38661" s="2">
        <v>55097</v>
      </c>
      <c r="B38661">
        <v>309</v>
      </c>
      <c r="C38661">
        <v>2050</v>
      </c>
      <c r="D38661">
        <v>11</v>
      </c>
      <c r="E38661">
        <v>5</v>
      </c>
    </row>
    <row r="38662" spans="1:5" x14ac:dyDescent="0.25">
      <c r="A38662" s="2">
        <v>55098</v>
      </c>
      <c r="B38662">
        <v>310</v>
      </c>
      <c r="C38662">
        <v>2050</v>
      </c>
      <c r="D38662">
        <v>11</v>
      </c>
      <c r="E38662">
        <v>6</v>
      </c>
    </row>
    <row r="38663" spans="1:5" x14ac:dyDescent="0.25">
      <c r="A38663" s="2">
        <v>55099</v>
      </c>
      <c r="B38663">
        <v>311</v>
      </c>
      <c r="C38663">
        <v>2050</v>
      </c>
      <c r="D38663">
        <v>11</v>
      </c>
      <c r="E38663">
        <v>7</v>
      </c>
    </row>
    <row r="38664" spans="1:5" x14ac:dyDescent="0.25">
      <c r="A38664" s="2">
        <v>55100</v>
      </c>
      <c r="B38664">
        <v>312</v>
      </c>
      <c r="C38664">
        <v>2050</v>
      </c>
      <c r="D38664">
        <v>11</v>
      </c>
      <c r="E38664">
        <v>8</v>
      </c>
    </row>
    <row r="38665" spans="1:5" x14ac:dyDescent="0.25">
      <c r="A38665" s="2">
        <v>55101</v>
      </c>
      <c r="B38665">
        <v>313</v>
      </c>
      <c r="C38665">
        <v>2050</v>
      </c>
      <c r="D38665">
        <v>11</v>
      </c>
      <c r="E38665">
        <v>9</v>
      </c>
    </row>
    <row r="38666" spans="1:5" x14ac:dyDescent="0.25">
      <c r="A38666" s="2">
        <v>55102</v>
      </c>
      <c r="B38666">
        <v>314</v>
      </c>
      <c r="C38666">
        <v>2050</v>
      </c>
      <c r="D38666">
        <v>11</v>
      </c>
      <c r="E38666">
        <v>10</v>
      </c>
    </row>
    <row r="38667" spans="1:5" x14ac:dyDescent="0.25">
      <c r="A38667" s="2">
        <v>55103</v>
      </c>
      <c r="B38667">
        <v>315</v>
      </c>
      <c r="C38667">
        <v>2050</v>
      </c>
      <c r="D38667">
        <v>11</v>
      </c>
      <c r="E38667">
        <v>11</v>
      </c>
    </row>
    <row r="38668" spans="1:5" x14ac:dyDescent="0.25">
      <c r="A38668" s="2">
        <v>55104</v>
      </c>
      <c r="B38668">
        <v>316</v>
      </c>
      <c r="C38668">
        <v>2050</v>
      </c>
      <c r="D38668">
        <v>11</v>
      </c>
      <c r="E38668">
        <v>12</v>
      </c>
    </row>
    <row r="38669" spans="1:5" x14ac:dyDescent="0.25">
      <c r="A38669" s="2">
        <v>55105</v>
      </c>
      <c r="B38669">
        <v>317</v>
      </c>
      <c r="C38669">
        <v>2050</v>
      </c>
      <c r="D38669">
        <v>11</v>
      </c>
      <c r="E38669">
        <v>13</v>
      </c>
    </row>
    <row r="38670" spans="1:5" x14ac:dyDescent="0.25">
      <c r="A38670" s="2">
        <v>55106</v>
      </c>
      <c r="B38670">
        <v>318</v>
      </c>
      <c r="C38670">
        <v>2050</v>
      </c>
      <c r="D38670">
        <v>11</v>
      </c>
      <c r="E38670">
        <v>14</v>
      </c>
    </row>
    <row r="38671" spans="1:5" x14ac:dyDescent="0.25">
      <c r="A38671" s="2">
        <v>55107</v>
      </c>
      <c r="B38671">
        <v>319</v>
      </c>
      <c r="C38671">
        <v>2050</v>
      </c>
      <c r="D38671">
        <v>11</v>
      </c>
      <c r="E38671">
        <v>15</v>
      </c>
    </row>
    <row r="38672" spans="1:5" x14ac:dyDescent="0.25">
      <c r="A38672" s="2">
        <v>55108</v>
      </c>
      <c r="B38672">
        <v>320</v>
      </c>
      <c r="C38672">
        <v>2050</v>
      </c>
      <c r="D38672">
        <v>11</v>
      </c>
      <c r="E38672">
        <v>16</v>
      </c>
    </row>
    <row r="38673" spans="1:5" x14ac:dyDescent="0.25">
      <c r="A38673" s="2">
        <v>55109</v>
      </c>
      <c r="B38673">
        <v>321</v>
      </c>
      <c r="C38673">
        <v>2050</v>
      </c>
      <c r="D38673">
        <v>11</v>
      </c>
      <c r="E38673">
        <v>17</v>
      </c>
    </row>
    <row r="38674" spans="1:5" x14ac:dyDescent="0.25">
      <c r="A38674" s="2">
        <v>55110</v>
      </c>
      <c r="B38674">
        <v>322</v>
      </c>
      <c r="C38674">
        <v>2050</v>
      </c>
      <c r="D38674">
        <v>11</v>
      </c>
      <c r="E38674">
        <v>18</v>
      </c>
    </row>
    <row r="38675" spans="1:5" x14ac:dyDescent="0.25">
      <c r="A38675" s="2">
        <v>55111</v>
      </c>
      <c r="B38675">
        <v>323</v>
      </c>
      <c r="C38675">
        <v>2050</v>
      </c>
      <c r="D38675">
        <v>11</v>
      </c>
      <c r="E38675">
        <v>19</v>
      </c>
    </row>
    <row r="38676" spans="1:5" x14ac:dyDescent="0.25">
      <c r="A38676" s="2">
        <v>55112</v>
      </c>
      <c r="B38676">
        <v>324</v>
      </c>
      <c r="C38676">
        <v>2050</v>
      </c>
      <c r="D38676">
        <v>11</v>
      </c>
      <c r="E38676">
        <v>20</v>
      </c>
    </row>
    <row r="38677" spans="1:5" x14ac:dyDescent="0.25">
      <c r="A38677" s="2">
        <v>55113</v>
      </c>
      <c r="B38677">
        <v>325</v>
      </c>
      <c r="C38677">
        <v>2050</v>
      </c>
      <c r="D38677">
        <v>11</v>
      </c>
      <c r="E38677">
        <v>21</v>
      </c>
    </row>
    <row r="38678" spans="1:5" x14ac:dyDescent="0.25">
      <c r="A38678" s="2">
        <v>55114</v>
      </c>
      <c r="B38678">
        <v>326</v>
      </c>
      <c r="C38678">
        <v>2050</v>
      </c>
      <c r="D38678">
        <v>11</v>
      </c>
      <c r="E38678">
        <v>22</v>
      </c>
    </row>
    <row r="38679" spans="1:5" x14ac:dyDescent="0.25">
      <c r="A38679" s="2">
        <v>55115</v>
      </c>
      <c r="B38679">
        <v>327</v>
      </c>
      <c r="C38679">
        <v>2050</v>
      </c>
      <c r="D38679">
        <v>11</v>
      </c>
      <c r="E38679">
        <v>23</v>
      </c>
    </row>
    <row r="38680" spans="1:5" x14ac:dyDescent="0.25">
      <c r="A38680" s="2">
        <v>55116</v>
      </c>
      <c r="B38680">
        <v>328</v>
      </c>
      <c r="C38680">
        <v>2050</v>
      </c>
      <c r="D38680">
        <v>11</v>
      </c>
      <c r="E38680">
        <v>24</v>
      </c>
    </row>
    <row r="38681" spans="1:5" x14ac:dyDescent="0.25">
      <c r="A38681" s="2">
        <v>55117</v>
      </c>
      <c r="B38681">
        <v>329</v>
      </c>
      <c r="C38681">
        <v>2050</v>
      </c>
      <c r="D38681">
        <v>11</v>
      </c>
      <c r="E38681">
        <v>25</v>
      </c>
    </row>
    <row r="38682" spans="1:5" x14ac:dyDescent="0.25">
      <c r="A38682" s="2">
        <v>55118</v>
      </c>
      <c r="B38682">
        <v>330</v>
      </c>
      <c r="C38682">
        <v>2050</v>
      </c>
      <c r="D38682">
        <v>11</v>
      </c>
      <c r="E38682">
        <v>26</v>
      </c>
    </row>
    <row r="38683" spans="1:5" x14ac:dyDescent="0.25">
      <c r="A38683" s="2">
        <v>55119</v>
      </c>
      <c r="B38683">
        <v>331</v>
      </c>
      <c r="C38683">
        <v>2050</v>
      </c>
      <c r="D38683">
        <v>11</v>
      </c>
      <c r="E38683">
        <v>27</v>
      </c>
    </row>
    <row r="38684" spans="1:5" x14ac:dyDescent="0.25">
      <c r="A38684" s="2">
        <v>55120</v>
      </c>
      <c r="B38684">
        <v>332</v>
      </c>
      <c r="C38684">
        <v>2050</v>
      </c>
      <c r="D38684">
        <v>11</v>
      </c>
      <c r="E38684">
        <v>28</v>
      </c>
    </row>
    <row r="38685" spans="1:5" x14ac:dyDescent="0.25">
      <c r="A38685" s="2">
        <v>55121</v>
      </c>
      <c r="B38685">
        <v>333</v>
      </c>
      <c r="C38685">
        <v>2050</v>
      </c>
      <c r="D38685">
        <v>11</v>
      </c>
      <c r="E38685">
        <v>29</v>
      </c>
    </row>
    <row r="38686" spans="1:5" x14ac:dyDescent="0.25">
      <c r="A38686" s="2">
        <v>55122</v>
      </c>
      <c r="B38686">
        <v>334</v>
      </c>
      <c r="C38686">
        <v>2050</v>
      </c>
      <c r="D38686">
        <v>11</v>
      </c>
      <c r="E38686">
        <v>30</v>
      </c>
    </row>
    <row r="38687" spans="1:5" x14ac:dyDescent="0.25">
      <c r="A38687" s="2">
        <v>55123</v>
      </c>
      <c r="B38687">
        <v>335</v>
      </c>
      <c r="C38687">
        <v>2050</v>
      </c>
      <c r="D38687">
        <v>12</v>
      </c>
      <c r="E38687">
        <v>1</v>
      </c>
    </row>
    <row r="38688" spans="1:5" x14ac:dyDescent="0.25">
      <c r="A38688" s="2">
        <v>55124</v>
      </c>
      <c r="B38688">
        <v>336</v>
      </c>
      <c r="C38688">
        <v>2050</v>
      </c>
      <c r="D38688">
        <v>12</v>
      </c>
      <c r="E38688">
        <v>2</v>
      </c>
    </row>
    <row r="38689" spans="1:5" x14ac:dyDescent="0.25">
      <c r="A38689" s="2">
        <v>55125</v>
      </c>
      <c r="B38689">
        <v>337</v>
      </c>
      <c r="C38689">
        <v>2050</v>
      </c>
      <c r="D38689">
        <v>12</v>
      </c>
      <c r="E38689">
        <v>3</v>
      </c>
    </row>
    <row r="38690" spans="1:5" x14ac:dyDescent="0.25">
      <c r="A38690" s="2">
        <v>55126</v>
      </c>
      <c r="B38690">
        <v>338</v>
      </c>
      <c r="C38690">
        <v>2050</v>
      </c>
      <c r="D38690">
        <v>12</v>
      </c>
      <c r="E38690">
        <v>4</v>
      </c>
    </row>
    <row r="38691" spans="1:5" x14ac:dyDescent="0.25">
      <c r="A38691" s="2">
        <v>55127</v>
      </c>
      <c r="B38691">
        <v>339</v>
      </c>
      <c r="C38691">
        <v>2050</v>
      </c>
      <c r="D38691">
        <v>12</v>
      </c>
      <c r="E38691">
        <v>5</v>
      </c>
    </row>
    <row r="38692" spans="1:5" x14ac:dyDescent="0.25">
      <c r="A38692" s="2">
        <v>55128</v>
      </c>
      <c r="B38692">
        <v>340</v>
      </c>
      <c r="C38692">
        <v>2050</v>
      </c>
      <c r="D38692">
        <v>12</v>
      </c>
      <c r="E38692">
        <v>6</v>
      </c>
    </row>
    <row r="38693" spans="1:5" x14ac:dyDescent="0.25">
      <c r="A38693" s="2">
        <v>55129</v>
      </c>
      <c r="B38693">
        <v>341</v>
      </c>
      <c r="C38693">
        <v>2050</v>
      </c>
      <c r="D38693">
        <v>12</v>
      </c>
      <c r="E38693">
        <v>7</v>
      </c>
    </row>
    <row r="38694" spans="1:5" x14ac:dyDescent="0.25">
      <c r="A38694" s="2">
        <v>55130</v>
      </c>
      <c r="B38694">
        <v>342</v>
      </c>
      <c r="C38694">
        <v>2050</v>
      </c>
      <c r="D38694">
        <v>12</v>
      </c>
      <c r="E38694">
        <v>8</v>
      </c>
    </row>
    <row r="38695" spans="1:5" x14ac:dyDescent="0.25">
      <c r="A38695" s="2">
        <v>55131</v>
      </c>
      <c r="B38695">
        <v>343</v>
      </c>
      <c r="C38695">
        <v>2050</v>
      </c>
      <c r="D38695">
        <v>12</v>
      </c>
      <c r="E38695">
        <v>9</v>
      </c>
    </row>
    <row r="38696" spans="1:5" x14ac:dyDescent="0.25">
      <c r="A38696" s="2">
        <v>55132</v>
      </c>
      <c r="B38696">
        <v>344</v>
      </c>
      <c r="C38696">
        <v>2050</v>
      </c>
      <c r="D38696">
        <v>12</v>
      </c>
      <c r="E38696">
        <v>10</v>
      </c>
    </row>
    <row r="38697" spans="1:5" x14ac:dyDescent="0.25">
      <c r="A38697" s="2">
        <v>55133</v>
      </c>
      <c r="B38697">
        <v>345</v>
      </c>
      <c r="C38697">
        <v>2050</v>
      </c>
      <c r="D38697">
        <v>12</v>
      </c>
      <c r="E38697">
        <v>11</v>
      </c>
    </row>
    <row r="38698" spans="1:5" x14ac:dyDescent="0.25">
      <c r="A38698" s="2">
        <v>55134</v>
      </c>
      <c r="B38698">
        <v>346</v>
      </c>
      <c r="C38698">
        <v>2050</v>
      </c>
      <c r="D38698">
        <v>12</v>
      </c>
      <c r="E38698">
        <v>12</v>
      </c>
    </row>
    <row r="38699" spans="1:5" x14ac:dyDescent="0.25">
      <c r="A38699" s="2">
        <v>55135</v>
      </c>
      <c r="B38699">
        <v>347</v>
      </c>
      <c r="C38699">
        <v>2050</v>
      </c>
      <c r="D38699">
        <v>12</v>
      </c>
      <c r="E38699">
        <v>13</v>
      </c>
    </row>
    <row r="38700" spans="1:5" x14ac:dyDescent="0.25">
      <c r="A38700" s="2">
        <v>55136</v>
      </c>
      <c r="B38700">
        <v>348</v>
      </c>
      <c r="C38700">
        <v>2050</v>
      </c>
      <c r="D38700">
        <v>12</v>
      </c>
      <c r="E38700">
        <v>14</v>
      </c>
    </row>
    <row r="38701" spans="1:5" x14ac:dyDescent="0.25">
      <c r="A38701" s="2">
        <v>55137</v>
      </c>
      <c r="B38701">
        <v>349</v>
      </c>
      <c r="C38701">
        <v>2050</v>
      </c>
      <c r="D38701">
        <v>12</v>
      </c>
      <c r="E38701">
        <v>15</v>
      </c>
    </row>
    <row r="38702" spans="1:5" x14ac:dyDescent="0.25">
      <c r="A38702" s="2">
        <v>55138</v>
      </c>
      <c r="B38702">
        <v>350</v>
      </c>
      <c r="C38702">
        <v>2050</v>
      </c>
      <c r="D38702">
        <v>12</v>
      </c>
      <c r="E38702">
        <v>16</v>
      </c>
    </row>
    <row r="38703" spans="1:5" x14ac:dyDescent="0.25">
      <c r="A38703" s="2">
        <v>55139</v>
      </c>
      <c r="B38703">
        <v>351</v>
      </c>
      <c r="C38703">
        <v>2050</v>
      </c>
      <c r="D38703">
        <v>12</v>
      </c>
      <c r="E38703">
        <v>17</v>
      </c>
    </row>
    <row r="38704" spans="1:5" x14ac:dyDescent="0.25">
      <c r="A38704" s="2">
        <v>55140</v>
      </c>
      <c r="B38704">
        <v>352</v>
      </c>
      <c r="C38704">
        <v>2050</v>
      </c>
      <c r="D38704">
        <v>12</v>
      </c>
      <c r="E38704">
        <v>18</v>
      </c>
    </row>
    <row r="38705" spans="1:5" x14ac:dyDescent="0.25">
      <c r="A38705" s="2">
        <v>55141</v>
      </c>
      <c r="B38705">
        <v>353</v>
      </c>
      <c r="C38705">
        <v>2050</v>
      </c>
      <c r="D38705">
        <v>12</v>
      </c>
      <c r="E38705">
        <v>19</v>
      </c>
    </row>
    <row r="38706" spans="1:5" x14ac:dyDescent="0.25">
      <c r="A38706" s="2">
        <v>55142</v>
      </c>
      <c r="B38706">
        <v>354</v>
      </c>
      <c r="C38706">
        <v>2050</v>
      </c>
      <c r="D38706">
        <v>12</v>
      </c>
      <c r="E38706">
        <v>20</v>
      </c>
    </row>
    <row r="38707" spans="1:5" x14ac:dyDescent="0.25">
      <c r="A38707" s="2">
        <v>55143</v>
      </c>
      <c r="B38707">
        <v>355</v>
      </c>
      <c r="C38707">
        <v>2050</v>
      </c>
      <c r="D38707">
        <v>12</v>
      </c>
      <c r="E38707">
        <v>21</v>
      </c>
    </row>
    <row r="38708" spans="1:5" x14ac:dyDescent="0.25">
      <c r="A38708" s="2">
        <v>55144</v>
      </c>
      <c r="B38708">
        <v>356</v>
      </c>
      <c r="C38708">
        <v>2050</v>
      </c>
      <c r="D38708">
        <v>12</v>
      </c>
      <c r="E38708">
        <v>22</v>
      </c>
    </row>
    <row r="38709" spans="1:5" x14ac:dyDescent="0.25">
      <c r="A38709" s="2">
        <v>55145</v>
      </c>
      <c r="B38709">
        <v>357</v>
      </c>
      <c r="C38709">
        <v>2050</v>
      </c>
      <c r="D38709">
        <v>12</v>
      </c>
      <c r="E38709">
        <v>23</v>
      </c>
    </row>
    <row r="38710" spans="1:5" x14ac:dyDescent="0.25">
      <c r="A38710" s="2">
        <v>55146</v>
      </c>
      <c r="B38710">
        <v>358</v>
      </c>
      <c r="C38710">
        <v>2050</v>
      </c>
      <c r="D38710">
        <v>12</v>
      </c>
      <c r="E38710">
        <v>24</v>
      </c>
    </row>
    <row r="38711" spans="1:5" x14ac:dyDescent="0.25">
      <c r="A38711" s="2">
        <v>55147</v>
      </c>
      <c r="B38711">
        <v>359</v>
      </c>
      <c r="C38711">
        <v>2050</v>
      </c>
      <c r="D38711">
        <v>12</v>
      </c>
      <c r="E38711">
        <v>25</v>
      </c>
    </row>
    <row r="38712" spans="1:5" x14ac:dyDescent="0.25">
      <c r="A38712" s="2">
        <v>55148</v>
      </c>
      <c r="B38712">
        <v>360</v>
      </c>
      <c r="C38712">
        <v>2050</v>
      </c>
      <c r="D38712">
        <v>12</v>
      </c>
      <c r="E38712">
        <v>26</v>
      </c>
    </row>
    <row r="38713" spans="1:5" x14ac:dyDescent="0.25">
      <c r="A38713" s="2">
        <v>55149</v>
      </c>
      <c r="B38713">
        <v>361</v>
      </c>
      <c r="C38713">
        <v>2050</v>
      </c>
      <c r="D38713">
        <v>12</v>
      </c>
      <c r="E38713">
        <v>27</v>
      </c>
    </row>
    <row r="38714" spans="1:5" x14ac:dyDescent="0.25">
      <c r="A38714" s="2">
        <v>55150</v>
      </c>
      <c r="B38714">
        <v>362</v>
      </c>
      <c r="C38714">
        <v>2050</v>
      </c>
      <c r="D38714">
        <v>12</v>
      </c>
      <c r="E38714">
        <v>28</v>
      </c>
    </row>
    <row r="38715" spans="1:5" x14ac:dyDescent="0.25">
      <c r="A38715" s="2">
        <v>55151</v>
      </c>
      <c r="B38715">
        <v>363</v>
      </c>
      <c r="C38715">
        <v>2050</v>
      </c>
      <c r="D38715">
        <v>12</v>
      </c>
      <c r="E38715">
        <v>29</v>
      </c>
    </row>
    <row r="38716" spans="1:5" x14ac:dyDescent="0.25">
      <c r="A38716" s="2">
        <v>55152</v>
      </c>
      <c r="B38716">
        <v>364</v>
      </c>
      <c r="C38716">
        <v>2050</v>
      </c>
      <c r="D38716">
        <v>12</v>
      </c>
      <c r="E38716">
        <v>30</v>
      </c>
    </row>
    <row r="38717" spans="1:5" x14ac:dyDescent="0.25">
      <c r="A38717" s="2">
        <v>55153</v>
      </c>
      <c r="B38717">
        <v>365</v>
      </c>
      <c r="C38717">
        <v>2050</v>
      </c>
      <c r="D38717">
        <v>12</v>
      </c>
      <c r="E38717">
        <v>31</v>
      </c>
    </row>
    <row r="38718" spans="1:5" x14ac:dyDescent="0.25">
      <c r="A38718" s="2">
        <v>55154</v>
      </c>
      <c r="B38718">
        <v>1</v>
      </c>
      <c r="C38718">
        <v>2051</v>
      </c>
      <c r="D38718">
        <v>1</v>
      </c>
      <c r="E38718">
        <v>1</v>
      </c>
    </row>
    <row r="38719" spans="1:5" x14ac:dyDescent="0.25">
      <c r="A38719" s="2">
        <v>55155</v>
      </c>
      <c r="B38719">
        <v>2</v>
      </c>
      <c r="C38719">
        <v>2051</v>
      </c>
      <c r="D38719">
        <v>1</v>
      </c>
      <c r="E38719">
        <v>2</v>
      </c>
    </row>
    <row r="38720" spans="1:5" x14ac:dyDescent="0.25">
      <c r="A38720" s="2">
        <v>55156</v>
      </c>
      <c r="B38720">
        <v>3</v>
      </c>
      <c r="C38720">
        <v>2051</v>
      </c>
      <c r="D38720">
        <v>1</v>
      </c>
      <c r="E38720">
        <v>3</v>
      </c>
    </row>
    <row r="38721" spans="1:5" x14ac:dyDescent="0.25">
      <c r="A38721" s="2">
        <v>55157</v>
      </c>
      <c r="B38721">
        <v>4</v>
      </c>
      <c r="C38721">
        <v>2051</v>
      </c>
      <c r="D38721">
        <v>1</v>
      </c>
      <c r="E38721">
        <v>4</v>
      </c>
    </row>
    <row r="38722" spans="1:5" x14ac:dyDescent="0.25">
      <c r="A38722" s="2">
        <v>55158</v>
      </c>
      <c r="B38722">
        <v>5</v>
      </c>
      <c r="C38722">
        <v>2051</v>
      </c>
      <c r="D38722">
        <v>1</v>
      </c>
      <c r="E38722">
        <v>5</v>
      </c>
    </row>
    <row r="38723" spans="1:5" x14ac:dyDescent="0.25">
      <c r="A38723" s="2">
        <v>55159</v>
      </c>
      <c r="B38723">
        <v>6</v>
      </c>
      <c r="C38723">
        <v>2051</v>
      </c>
      <c r="D38723">
        <v>1</v>
      </c>
      <c r="E38723">
        <v>6</v>
      </c>
    </row>
    <row r="38724" spans="1:5" x14ac:dyDescent="0.25">
      <c r="A38724" s="2">
        <v>55160</v>
      </c>
      <c r="B38724">
        <v>7</v>
      </c>
      <c r="C38724">
        <v>2051</v>
      </c>
      <c r="D38724">
        <v>1</v>
      </c>
      <c r="E38724">
        <v>7</v>
      </c>
    </row>
    <row r="38725" spans="1:5" x14ac:dyDescent="0.25">
      <c r="A38725" s="2">
        <v>55161</v>
      </c>
      <c r="B38725">
        <v>8</v>
      </c>
      <c r="C38725">
        <v>2051</v>
      </c>
      <c r="D38725">
        <v>1</v>
      </c>
      <c r="E38725">
        <v>8</v>
      </c>
    </row>
    <row r="38726" spans="1:5" x14ac:dyDescent="0.25">
      <c r="A38726" s="2">
        <v>55162</v>
      </c>
      <c r="B38726">
        <v>9</v>
      </c>
      <c r="C38726">
        <v>2051</v>
      </c>
      <c r="D38726">
        <v>1</v>
      </c>
      <c r="E38726">
        <v>9</v>
      </c>
    </row>
    <row r="38727" spans="1:5" x14ac:dyDescent="0.25">
      <c r="A38727" s="2">
        <v>55163</v>
      </c>
      <c r="B38727">
        <v>10</v>
      </c>
      <c r="C38727">
        <v>2051</v>
      </c>
      <c r="D38727">
        <v>1</v>
      </c>
      <c r="E38727">
        <v>10</v>
      </c>
    </row>
    <row r="38728" spans="1:5" x14ac:dyDescent="0.25">
      <c r="A38728" s="2">
        <v>55164</v>
      </c>
      <c r="B38728">
        <v>11</v>
      </c>
      <c r="C38728">
        <v>2051</v>
      </c>
      <c r="D38728">
        <v>1</v>
      </c>
      <c r="E38728">
        <v>11</v>
      </c>
    </row>
    <row r="38729" spans="1:5" x14ac:dyDescent="0.25">
      <c r="A38729" s="2">
        <v>55165</v>
      </c>
      <c r="B38729">
        <v>12</v>
      </c>
      <c r="C38729">
        <v>2051</v>
      </c>
      <c r="D38729">
        <v>1</v>
      </c>
      <c r="E38729">
        <v>12</v>
      </c>
    </row>
    <row r="38730" spans="1:5" x14ac:dyDescent="0.25">
      <c r="A38730" s="2">
        <v>55166</v>
      </c>
      <c r="B38730">
        <v>13</v>
      </c>
      <c r="C38730">
        <v>2051</v>
      </c>
      <c r="D38730">
        <v>1</v>
      </c>
      <c r="E38730">
        <v>13</v>
      </c>
    </row>
    <row r="38731" spans="1:5" x14ac:dyDescent="0.25">
      <c r="A38731" s="2">
        <v>55167</v>
      </c>
      <c r="B38731">
        <v>14</v>
      </c>
      <c r="C38731">
        <v>2051</v>
      </c>
      <c r="D38731">
        <v>1</v>
      </c>
      <c r="E38731">
        <v>14</v>
      </c>
    </row>
    <row r="38732" spans="1:5" x14ac:dyDescent="0.25">
      <c r="A38732" s="2">
        <v>55168</v>
      </c>
      <c r="B38732">
        <v>15</v>
      </c>
      <c r="C38732">
        <v>2051</v>
      </c>
      <c r="D38732">
        <v>1</v>
      </c>
      <c r="E38732">
        <v>15</v>
      </c>
    </row>
    <row r="38733" spans="1:5" x14ac:dyDescent="0.25">
      <c r="A38733" s="2">
        <v>55169</v>
      </c>
      <c r="B38733">
        <v>16</v>
      </c>
      <c r="C38733">
        <v>2051</v>
      </c>
      <c r="D38733">
        <v>1</v>
      </c>
      <c r="E38733">
        <v>16</v>
      </c>
    </row>
    <row r="38734" spans="1:5" x14ac:dyDescent="0.25">
      <c r="A38734" s="2">
        <v>55170</v>
      </c>
      <c r="B38734">
        <v>17</v>
      </c>
      <c r="C38734">
        <v>2051</v>
      </c>
      <c r="D38734">
        <v>1</v>
      </c>
      <c r="E38734">
        <v>17</v>
      </c>
    </row>
    <row r="38735" spans="1:5" x14ac:dyDescent="0.25">
      <c r="A38735" s="2">
        <v>55171</v>
      </c>
      <c r="B38735">
        <v>18</v>
      </c>
      <c r="C38735">
        <v>2051</v>
      </c>
      <c r="D38735">
        <v>1</v>
      </c>
      <c r="E38735">
        <v>18</v>
      </c>
    </row>
    <row r="38736" spans="1:5" x14ac:dyDescent="0.25">
      <c r="A38736" s="2">
        <v>55172</v>
      </c>
      <c r="B38736">
        <v>19</v>
      </c>
      <c r="C38736">
        <v>2051</v>
      </c>
      <c r="D38736">
        <v>1</v>
      </c>
      <c r="E38736">
        <v>19</v>
      </c>
    </row>
    <row r="38737" spans="1:5" x14ac:dyDescent="0.25">
      <c r="A38737" s="2">
        <v>55173</v>
      </c>
      <c r="B38737">
        <v>20</v>
      </c>
      <c r="C38737">
        <v>2051</v>
      </c>
      <c r="D38737">
        <v>1</v>
      </c>
      <c r="E38737">
        <v>20</v>
      </c>
    </row>
    <row r="38738" spans="1:5" x14ac:dyDescent="0.25">
      <c r="A38738" s="2">
        <v>55174</v>
      </c>
      <c r="B38738">
        <v>21</v>
      </c>
      <c r="C38738">
        <v>2051</v>
      </c>
      <c r="D38738">
        <v>1</v>
      </c>
      <c r="E38738">
        <v>21</v>
      </c>
    </row>
    <row r="38739" spans="1:5" x14ac:dyDescent="0.25">
      <c r="A38739" s="2">
        <v>55175</v>
      </c>
      <c r="B38739">
        <v>22</v>
      </c>
      <c r="C38739">
        <v>2051</v>
      </c>
      <c r="D38739">
        <v>1</v>
      </c>
      <c r="E38739">
        <v>22</v>
      </c>
    </row>
    <row r="38740" spans="1:5" x14ac:dyDescent="0.25">
      <c r="A38740" s="2">
        <v>55176</v>
      </c>
      <c r="B38740">
        <v>23</v>
      </c>
      <c r="C38740">
        <v>2051</v>
      </c>
      <c r="D38740">
        <v>1</v>
      </c>
      <c r="E38740">
        <v>23</v>
      </c>
    </row>
    <row r="38741" spans="1:5" x14ac:dyDescent="0.25">
      <c r="A38741" s="2">
        <v>55177</v>
      </c>
      <c r="B38741">
        <v>24</v>
      </c>
      <c r="C38741">
        <v>2051</v>
      </c>
      <c r="D38741">
        <v>1</v>
      </c>
      <c r="E38741">
        <v>24</v>
      </c>
    </row>
    <row r="38742" spans="1:5" x14ac:dyDescent="0.25">
      <c r="A38742" s="2">
        <v>55178</v>
      </c>
      <c r="B38742">
        <v>25</v>
      </c>
      <c r="C38742">
        <v>2051</v>
      </c>
      <c r="D38742">
        <v>1</v>
      </c>
      <c r="E38742">
        <v>25</v>
      </c>
    </row>
    <row r="38743" spans="1:5" x14ac:dyDescent="0.25">
      <c r="A38743" s="2">
        <v>55179</v>
      </c>
      <c r="B38743">
        <v>26</v>
      </c>
      <c r="C38743">
        <v>2051</v>
      </c>
      <c r="D38743">
        <v>1</v>
      </c>
      <c r="E38743">
        <v>26</v>
      </c>
    </row>
    <row r="38744" spans="1:5" x14ac:dyDescent="0.25">
      <c r="A38744" s="2">
        <v>55180</v>
      </c>
      <c r="B38744">
        <v>27</v>
      </c>
      <c r="C38744">
        <v>2051</v>
      </c>
      <c r="D38744">
        <v>1</v>
      </c>
      <c r="E38744">
        <v>27</v>
      </c>
    </row>
    <row r="38745" spans="1:5" x14ac:dyDescent="0.25">
      <c r="A38745" s="2">
        <v>55181</v>
      </c>
      <c r="B38745">
        <v>28</v>
      </c>
      <c r="C38745">
        <v>2051</v>
      </c>
      <c r="D38745">
        <v>1</v>
      </c>
      <c r="E38745">
        <v>28</v>
      </c>
    </row>
    <row r="38746" spans="1:5" x14ac:dyDescent="0.25">
      <c r="A38746" s="2">
        <v>55182</v>
      </c>
      <c r="B38746">
        <v>29</v>
      </c>
      <c r="C38746">
        <v>2051</v>
      </c>
      <c r="D38746">
        <v>1</v>
      </c>
      <c r="E38746">
        <v>29</v>
      </c>
    </row>
    <row r="38747" spans="1:5" x14ac:dyDescent="0.25">
      <c r="A38747" s="2">
        <v>55183</v>
      </c>
      <c r="B38747">
        <v>30</v>
      </c>
      <c r="C38747">
        <v>2051</v>
      </c>
      <c r="D38747">
        <v>1</v>
      </c>
      <c r="E38747">
        <v>30</v>
      </c>
    </row>
    <row r="38748" spans="1:5" x14ac:dyDescent="0.25">
      <c r="A38748" s="2">
        <v>55184</v>
      </c>
      <c r="B38748">
        <v>31</v>
      </c>
      <c r="C38748">
        <v>2051</v>
      </c>
      <c r="D38748">
        <v>1</v>
      </c>
      <c r="E38748">
        <v>31</v>
      </c>
    </row>
    <row r="38749" spans="1:5" x14ac:dyDescent="0.25">
      <c r="A38749" s="2">
        <v>55185</v>
      </c>
      <c r="B38749">
        <v>32</v>
      </c>
      <c r="C38749">
        <v>2051</v>
      </c>
      <c r="D38749">
        <v>2</v>
      </c>
      <c r="E38749">
        <v>1</v>
      </c>
    </row>
    <row r="38750" spans="1:5" x14ac:dyDescent="0.25">
      <c r="A38750" s="2">
        <v>55186</v>
      </c>
      <c r="B38750">
        <v>33</v>
      </c>
      <c r="C38750">
        <v>2051</v>
      </c>
      <c r="D38750">
        <v>2</v>
      </c>
      <c r="E38750">
        <v>2</v>
      </c>
    </row>
    <row r="38751" spans="1:5" x14ac:dyDescent="0.25">
      <c r="A38751" s="2">
        <v>55187</v>
      </c>
      <c r="B38751">
        <v>34</v>
      </c>
      <c r="C38751">
        <v>2051</v>
      </c>
      <c r="D38751">
        <v>2</v>
      </c>
      <c r="E38751">
        <v>3</v>
      </c>
    </row>
    <row r="38752" spans="1:5" x14ac:dyDescent="0.25">
      <c r="A38752" s="2">
        <v>55188</v>
      </c>
      <c r="B38752">
        <v>35</v>
      </c>
      <c r="C38752">
        <v>2051</v>
      </c>
      <c r="D38752">
        <v>2</v>
      </c>
      <c r="E38752">
        <v>4</v>
      </c>
    </row>
    <row r="38753" spans="1:5" x14ac:dyDescent="0.25">
      <c r="A38753" s="2">
        <v>55189</v>
      </c>
      <c r="B38753">
        <v>36</v>
      </c>
      <c r="C38753">
        <v>2051</v>
      </c>
      <c r="D38753">
        <v>2</v>
      </c>
      <c r="E38753">
        <v>5</v>
      </c>
    </row>
    <row r="38754" spans="1:5" x14ac:dyDescent="0.25">
      <c r="A38754" s="2">
        <v>55190</v>
      </c>
      <c r="B38754">
        <v>37</v>
      </c>
      <c r="C38754">
        <v>2051</v>
      </c>
      <c r="D38754">
        <v>2</v>
      </c>
      <c r="E38754">
        <v>6</v>
      </c>
    </row>
    <row r="38755" spans="1:5" x14ac:dyDescent="0.25">
      <c r="A38755" s="2">
        <v>55191</v>
      </c>
      <c r="B38755">
        <v>38</v>
      </c>
      <c r="C38755">
        <v>2051</v>
      </c>
      <c r="D38755">
        <v>2</v>
      </c>
      <c r="E38755">
        <v>7</v>
      </c>
    </row>
    <row r="38756" spans="1:5" x14ac:dyDescent="0.25">
      <c r="A38756" s="2">
        <v>55192</v>
      </c>
      <c r="B38756">
        <v>39</v>
      </c>
      <c r="C38756">
        <v>2051</v>
      </c>
      <c r="D38756">
        <v>2</v>
      </c>
      <c r="E38756">
        <v>8</v>
      </c>
    </row>
    <row r="38757" spans="1:5" x14ac:dyDescent="0.25">
      <c r="A38757" s="2">
        <v>55193</v>
      </c>
      <c r="B38757">
        <v>40</v>
      </c>
      <c r="C38757">
        <v>2051</v>
      </c>
      <c r="D38757">
        <v>2</v>
      </c>
      <c r="E38757">
        <v>9</v>
      </c>
    </row>
    <row r="38758" spans="1:5" x14ac:dyDescent="0.25">
      <c r="A38758" s="2">
        <v>55194</v>
      </c>
      <c r="B38758">
        <v>41</v>
      </c>
      <c r="C38758">
        <v>2051</v>
      </c>
      <c r="D38758">
        <v>2</v>
      </c>
      <c r="E38758">
        <v>10</v>
      </c>
    </row>
    <row r="38759" spans="1:5" x14ac:dyDescent="0.25">
      <c r="A38759" s="2">
        <v>55195</v>
      </c>
      <c r="B38759">
        <v>42</v>
      </c>
      <c r="C38759">
        <v>2051</v>
      </c>
      <c r="D38759">
        <v>2</v>
      </c>
      <c r="E38759">
        <v>11</v>
      </c>
    </row>
    <row r="38760" spans="1:5" x14ac:dyDescent="0.25">
      <c r="A38760" s="2">
        <v>55196</v>
      </c>
      <c r="B38760">
        <v>43</v>
      </c>
      <c r="C38760">
        <v>2051</v>
      </c>
      <c r="D38760">
        <v>2</v>
      </c>
      <c r="E38760">
        <v>12</v>
      </c>
    </row>
    <row r="38761" spans="1:5" x14ac:dyDescent="0.25">
      <c r="A38761" s="2">
        <v>55197</v>
      </c>
      <c r="B38761">
        <v>44</v>
      </c>
      <c r="C38761">
        <v>2051</v>
      </c>
      <c r="D38761">
        <v>2</v>
      </c>
      <c r="E38761">
        <v>13</v>
      </c>
    </row>
    <row r="38762" spans="1:5" x14ac:dyDescent="0.25">
      <c r="A38762" s="2">
        <v>55198</v>
      </c>
      <c r="B38762">
        <v>45</v>
      </c>
      <c r="C38762">
        <v>2051</v>
      </c>
      <c r="D38762">
        <v>2</v>
      </c>
      <c r="E38762">
        <v>14</v>
      </c>
    </row>
    <row r="38763" spans="1:5" x14ac:dyDescent="0.25">
      <c r="A38763" s="2">
        <v>55199</v>
      </c>
      <c r="B38763">
        <v>46</v>
      </c>
      <c r="C38763">
        <v>2051</v>
      </c>
      <c r="D38763">
        <v>2</v>
      </c>
      <c r="E38763">
        <v>15</v>
      </c>
    </row>
    <row r="38764" spans="1:5" x14ac:dyDescent="0.25">
      <c r="A38764" s="2">
        <v>55200</v>
      </c>
      <c r="B38764">
        <v>47</v>
      </c>
      <c r="C38764">
        <v>2051</v>
      </c>
      <c r="D38764">
        <v>2</v>
      </c>
      <c r="E38764">
        <v>16</v>
      </c>
    </row>
    <row r="38765" spans="1:5" x14ac:dyDescent="0.25">
      <c r="A38765" s="2">
        <v>55201</v>
      </c>
      <c r="B38765">
        <v>48</v>
      </c>
      <c r="C38765">
        <v>2051</v>
      </c>
      <c r="D38765">
        <v>2</v>
      </c>
      <c r="E38765">
        <v>17</v>
      </c>
    </row>
    <row r="38766" spans="1:5" x14ac:dyDescent="0.25">
      <c r="A38766" s="2">
        <v>55202</v>
      </c>
      <c r="B38766">
        <v>49</v>
      </c>
      <c r="C38766">
        <v>2051</v>
      </c>
      <c r="D38766">
        <v>2</v>
      </c>
      <c r="E38766">
        <v>18</v>
      </c>
    </row>
    <row r="38767" spans="1:5" x14ac:dyDescent="0.25">
      <c r="A38767" s="2">
        <v>55203</v>
      </c>
      <c r="B38767">
        <v>50</v>
      </c>
      <c r="C38767">
        <v>2051</v>
      </c>
      <c r="D38767">
        <v>2</v>
      </c>
      <c r="E38767">
        <v>19</v>
      </c>
    </row>
    <row r="38768" spans="1:5" x14ac:dyDescent="0.25">
      <c r="A38768" s="2">
        <v>55204</v>
      </c>
      <c r="B38768">
        <v>51</v>
      </c>
      <c r="C38768">
        <v>2051</v>
      </c>
      <c r="D38768">
        <v>2</v>
      </c>
      <c r="E38768">
        <v>20</v>
      </c>
    </row>
    <row r="38769" spans="1:5" x14ac:dyDescent="0.25">
      <c r="A38769" s="2">
        <v>55205</v>
      </c>
      <c r="B38769">
        <v>52</v>
      </c>
      <c r="C38769">
        <v>2051</v>
      </c>
      <c r="D38769">
        <v>2</v>
      </c>
      <c r="E38769">
        <v>21</v>
      </c>
    </row>
    <row r="38770" spans="1:5" x14ac:dyDescent="0.25">
      <c r="A38770" s="2">
        <v>55206</v>
      </c>
      <c r="B38770">
        <v>53</v>
      </c>
      <c r="C38770">
        <v>2051</v>
      </c>
      <c r="D38770">
        <v>2</v>
      </c>
      <c r="E38770">
        <v>22</v>
      </c>
    </row>
    <row r="38771" spans="1:5" x14ac:dyDescent="0.25">
      <c r="A38771" s="2">
        <v>55207</v>
      </c>
      <c r="B38771">
        <v>54</v>
      </c>
      <c r="C38771">
        <v>2051</v>
      </c>
      <c r="D38771">
        <v>2</v>
      </c>
      <c r="E38771">
        <v>23</v>
      </c>
    </row>
    <row r="38772" spans="1:5" x14ac:dyDescent="0.25">
      <c r="A38772" s="2">
        <v>55208</v>
      </c>
      <c r="B38772">
        <v>55</v>
      </c>
      <c r="C38772">
        <v>2051</v>
      </c>
      <c r="D38772">
        <v>2</v>
      </c>
      <c r="E38772">
        <v>24</v>
      </c>
    </row>
    <row r="38773" spans="1:5" x14ac:dyDescent="0.25">
      <c r="A38773" s="2">
        <v>55209</v>
      </c>
      <c r="B38773">
        <v>56</v>
      </c>
      <c r="C38773">
        <v>2051</v>
      </c>
      <c r="D38773">
        <v>2</v>
      </c>
      <c r="E38773">
        <v>25</v>
      </c>
    </row>
    <row r="38774" spans="1:5" x14ac:dyDescent="0.25">
      <c r="A38774" s="2">
        <v>55210</v>
      </c>
      <c r="B38774">
        <v>57</v>
      </c>
      <c r="C38774">
        <v>2051</v>
      </c>
      <c r="D38774">
        <v>2</v>
      </c>
      <c r="E38774">
        <v>26</v>
      </c>
    </row>
    <row r="38775" spans="1:5" x14ac:dyDescent="0.25">
      <c r="A38775" s="2">
        <v>55211</v>
      </c>
      <c r="B38775">
        <v>58</v>
      </c>
      <c r="C38775">
        <v>2051</v>
      </c>
      <c r="D38775">
        <v>2</v>
      </c>
      <c r="E38775">
        <v>27</v>
      </c>
    </row>
    <row r="38776" spans="1:5" x14ac:dyDescent="0.25">
      <c r="A38776" s="2">
        <v>55212</v>
      </c>
      <c r="B38776">
        <v>59</v>
      </c>
      <c r="C38776">
        <v>2051</v>
      </c>
      <c r="D38776">
        <v>2</v>
      </c>
      <c r="E38776">
        <v>28</v>
      </c>
    </row>
    <row r="38777" spans="1:5" x14ac:dyDescent="0.25">
      <c r="A38777" s="2">
        <v>55213</v>
      </c>
      <c r="B38777">
        <v>60</v>
      </c>
      <c r="C38777">
        <v>2051</v>
      </c>
      <c r="D38777">
        <v>3</v>
      </c>
      <c r="E38777">
        <v>1</v>
      </c>
    </row>
    <row r="38778" spans="1:5" x14ac:dyDescent="0.25">
      <c r="A38778" s="2">
        <v>55214</v>
      </c>
      <c r="B38778">
        <v>61</v>
      </c>
      <c r="C38778">
        <v>2051</v>
      </c>
      <c r="D38778">
        <v>3</v>
      </c>
      <c r="E38778">
        <v>2</v>
      </c>
    </row>
    <row r="38779" spans="1:5" x14ac:dyDescent="0.25">
      <c r="A38779" s="2">
        <v>55215</v>
      </c>
      <c r="B38779">
        <v>62</v>
      </c>
      <c r="C38779">
        <v>2051</v>
      </c>
      <c r="D38779">
        <v>3</v>
      </c>
      <c r="E38779">
        <v>3</v>
      </c>
    </row>
    <row r="38780" spans="1:5" x14ac:dyDescent="0.25">
      <c r="A38780" s="2">
        <v>55216</v>
      </c>
      <c r="B38780">
        <v>63</v>
      </c>
      <c r="C38780">
        <v>2051</v>
      </c>
      <c r="D38780">
        <v>3</v>
      </c>
      <c r="E38780">
        <v>4</v>
      </c>
    </row>
    <row r="38781" spans="1:5" x14ac:dyDescent="0.25">
      <c r="A38781" s="2">
        <v>55217</v>
      </c>
      <c r="B38781">
        <v>64</v>
      </c>
      <c r="C38781">
        <v>2051</v>
      </c>
      <c r="D38781">
        <v>3</v>
      </c>
      <c r="E38781">
        <v>5</v>
      </c>
    </row>
    <row r="38782" spans="1:5" x14ac:dyDescent="0.25">
      <c r="A38782" s="2">
        <v>55218</v>
      </c>
      <c r="B38782">
        <v>65</v>
      </c>
      <c r="C38782">
        <v>2051</v>
      </c>
      <c r="D38782">
        <v>3</v>
      </c>
      <c r="E38782">
        <v>6</v>
      </c>
    </row>
    <row r="38783" spans="1:5" x14ac:dyDescent="0.25">
      <c r="A38783" s="2">
        <v>55219</v>
      </c>
      <c r="B38783">
        <v>66</v>
      </c>
      <c r="C38783">
        <v>2051</v>
      </c>
      <c r="D38783">
        <v>3</v>
      </c>
      <c r="E38783">
        <v>7</v>
      </c>
    </row>
    <row r="38784" spans="1:5" x14ac:dyDescent="0.25">
      <c r="A38784" s="2">
        <v>55220</v>
      </c>
      <c r="B38784">
        <v>67</v>
      </c>
      <c r="C38784">
        <v>2051</v>
      </c>
      <c r="D38784">
        <v>3</v>
      </c>
      <c r="E38784">
        <v>8</v>
      </c>
    </row>
    <row r="38785" spans="1:5" x14ac:dyDescent="0.25">
      <c r="A38785" s="2">
        <v>55221</v>
      </c>
      <c r="B38785">
        <v>68</v>
      </c>
      <c r="C38785">
        <v>2051</v>
      </c>
      <c r="D38785">
        <v>3</v>
      </c>
      <c r="E38785">
        <v>9</v>
      </c>
    </row>
    <row r="38786" spans="1:5" x14ac:dyDescent="0.25">
      <c r="A38786" s="2">
        <v>55222</v>
      </c>
      <c r="B38786">
        <v>69</v>
      </c>
      <c r="C38786">
        <v>2051</v>
      </c>
      <c r="D38786">
        <v>3</v>
      </c>
      <c r="E38786">
        <v>10</v>
      </c>
    </row>
    <row r="38787" spans="1:5" x14ac:dyDescent="0.25">
      <c r="A38787" s="2">
        <v>55223</v>
      </c>
      <c r="B38787">
        <v>70</v>
      </c>
      <c r="C38787">
        <v>2051</v>
      </c>
      <c r="D38787">
        <v>3</v>
      </c>
      <c r="E38787">
        <v>11</v>
      </c>
    </row>
    <row r="38788" spans="1:5" x14ac:dyDescent="0.25">
      <c r="A38788" s="2">
        <v>55224</v>
      </c>
      <c r="B38788">
        <v>71</v>
      </c>
      <c r="C38788">
        <v>2051</v>
      </c>
      <c r="D38788">
        <v>3</v>
      </c>
      <c r="E38788">
        <v>12</v>
      </c>
    </row>
    <row r="38789" spans="1:5" x14ac:dyDescent="0.25">
      <c r="A38789" s="2">
        <v>55225</v>
      </c>
      <c r="B38789">
        <v>72</v>
      </c>
      <c r="C38789">
        <v>2051</v>
      </c>
      <c r="D38789">
        <v>3</v>
      </c>
      <c r="E38789">
        <v>13</v>
      </c>
    </row>
    <row r="38790" spans="1:5" x14ac:dyDescent="0.25">
      <c r="A38790" s="2">
        <v>55226</v>
      </c>
      <c r="B38790">
        <v>73</v>
      </c>
      <c r="C38790">
        <v>2051</v>
      </c>
      <c r="D38790">
        <v>3</v>
      </c>
      <c r="E38790">
        <v>14</v>
      </c>
    </row>
    <row r="38791" spans="1:5" x14ac:dyDescent="0.25">
      <c r="A38791" s="2">
        <v>55227</v>
      </c>
      <c r="B38791">
        <v>74</v>
      </c>
      <c r="C38791">
        <v>2051</v>
      </c>
      <c r="D38791">
        <v>3</v>
      </c>
      <c r="E38791">
        <v>15</v>
      </c>
    </row>
    <row r="38792" spans="1:5" x14ac:dyDescent="0.25">
      <c r="A38792" s="2">
        <v>55228</v>
      </c>
      <c r="B38792">
        <v>75</v>
      </c>
      <c r="C38792">
        <v>2051</v>
      </c>
      <c r="D38792">
        <v>3</v>
      </c>
      <c r="E38792">
        <v>16</v>
      </c>
    </row>
    <row r="38793" spans="1:5" x14ac:dyDescent="0.25">
      <c r="A38793" s="2">
        <v>55229</v>
      </c>
      <c r="B38793">
        <v>76</v>
      </c>
      <c r="C38793">
        <v>2051</v>
      </c>
      <c r="D38793">
        <v>3</v>
      </c>
      <c r="E38793">
        <v>17</v>
      </c>
    </row>
    <row r="38794" spans="1:5" x14ac:dyDescent="0.25">
      <c r="A38794" s="2">
        <v>55230</v>
      </c>
      <c r="B38794">
        <v>77</v>
      </c>
      <c r="C38794">
        <v>2051</v>
      </c>
      <c r="D38794">
        <v>3</v>
      </c>
      <c r="E38794">
        <v>18</v>
      </c>
    </row>
    <row r="38795" spans="1:5" x14ac:dyDescent="0.25">
      <c r="A38795" s="2">
        <v>55231</v>
      </c>
      <c r="B38795">
        <v>78</v>
      </c>
      <c r="C38795">
        <v>2051</v>
      </c>
      <c r="D38795">
        <v>3</v>
      </c>
      <c r="E38795">
        <v>19</v>
      </c>
    </row>
    <row r="38796" spans="1:5" x14ac:dyDescent="0.25">
      <c r="A38796" s="2">
        <v>55232</v>
      </c>
      <c r="B38796">
        <v>79</v>
      </c>
      <c r="C38796">
        <v>2051</v>
      </c>
      <c r="D38796">
        <v>3</v>
      </c>
      <c r="E38796">
        <v>20</v>
      </c>
    </row>
    <row r="38797" spans="1:5" x14ac:dyDescent="0.25">
      <c r="A38797" s="2">
        <v>55233</v>
      </c>
      <c r="B38797">
        <v>80</v>
      </c>
      <c r="C38797">
        <v>2051</v>
      </c>
      <c r="D38797">
        <v>3</v>
      </c>
      <c r="E38797">
        <v>21</v>
      </c>
    </row>
    <row r="38798" spans="1:5" x14ac:dyDescent="0.25">
      <c r="A38798" s="2">
        <v>55234</v>
      </c>
      <c r="B38798">
        <v>81</v>
      </c>
      <c r="C38798">
        <v>2051</v>
      </c>
      <c r="D38798">
        <v>3</v>
      </c>
      <c r="E38798">
        <v>22</v>
      </c>
    </row>
    <row r="38799" spans="1:5" x14ac:dyDescent="0.25">
      <c r="A38799" s="2">
        <v>55235</v>
      </c>
      <c r="B38799">
        <v>82</v>
      </c>
      <c r="C38799">
        <v>2051</v>
      </c>
      <c r="D38799">
        <v>3</v>
      </c>
      <c r="E38799">
        <v>23</v>
      </c>
    </row>
    <row r="38800" spans="1:5" x14ac:dyDescent="0.25">
      <c r="A38800" s="2">
        <v>55236</v>
      </c>
      <c r="B38800">
        <v>83</v>
      </c>
      <c r="C38800">
        <v>2051</v>
      </c>
      <c r="D38800">
        <v>3</v>
      </c>
      <c r="E38800">
        <v>24</v>
      </c>
    </row>
    <row r="38801" spans="1:5" x14ac:dyDescent="0.25">
      <c r="A38801" s="2">
        <v>55237</v>
      </c>
      <c r="B38801">
        <v>84</v>
      </c>
      <c r="C38801">
        <v>2051</v>
      </c>
      <c r="D38801">
        <v>3</v>
      </c>
      <c r="E38801">
        <v>25</v>
      </c>
    </row>
    <row r="38802" spans="1:5" x14ac:dyDescent="0.25">
      <c r="A38802" s="2">
        <v>55238</v>
      </c>
      <c r="B38802">
        <v>85</v>
      </c>
      <c r="C38802">
        <v>2051</v>
      </c>
      <c r="D38802">
        <v>3</v>
      </c>
      <c r="E38802">
        <v>26</v>
      </c>
    </row>
    <row r="38803" spans="1:5" x14ac:dyDescent="0.25">
      <c r="A38803" s="2">
        <v>55239</v>
      </c>
      <c r="B38803">
        <v>86</v>
      </c>
      <c r="C38803">
        <v>2051</v>
      </c>
      <c r="D38803">
        <v>3</v>
      </c>
      <c r="E38803">
        <v>27</v>
      </c>
    </row>
    <row r="38804" spans="1:5" x14ac:dyDescent="0.25">
      <c r="A38804" s="2">
        <v>55240</v>
      </c>
      <c r="B38804">
        <v>87</v>
      </c>
      <c r="C38804">
        <v>2051</v>
      </c>
      <c r="D38804">
        <v>3</v>
      </c>
      <c r="E38804">
        <v>28</v>
      </c>
    </row>
    <row r="38805" spans="1:5" x14ac:dyDescent="0.25">
      <c r="A38805" s="2">
        <v>55241</v>
      </c>
      <c r="B38805">
        <v>88</v>
      </c>
      <c r="C38805">
        <v>2051</v>
      </c>
      <c r="D38805">
        <v>3</v>
      </c>
      <c r="E38805">
        <v>29</v>
      </c>
    </row>
    <row r="38806" spans="1:5" x14ac:dyDescent="0.25">
      <c r="A38806" s="2">
        <v>55242</v>
      </c>
      <c r="B38806">
        <v>89</v>
      </c>
      <c r="C38806">
        <v>2051</v>
      </c>
      <c r="D38806">
        <v>3</v>
      </c>
      <c r="E38806">
        <v>30</v>
      </c>
    </row>
    <row r="38807" spans="1:5" x14ac:dyDescent="0.25">
      <c r="A38807" s="2">
        <v>55243</v>
      </c>
      <c r="B38807">
        <v>90</v>
      </c>
      <c r="C38807">
        <v>2051</v>
      </c>
      <c r="D38807">
        <v>3</v>
      </c>
      <c r="E38807">
        <v>31</v>
      </c>
    </row>
    <row r="38808" spans="1:5" x14ac:dyDescent="0.25">
      <c r="A38808" s="2">
        <v>55244</v>
      </c>
      <c r="B38808">
        <v>91</v>
      </c>
      <c r="C38808">
        <v>2051</v>
      </c>
      <c r="D38808">
        <v>4</v>
      </c>
      <c r="E38808">
        <v>1</v>
      </c>
    </row>
    <row r="38809" spans="1:5" x14ac:dyDescent="0.25">
      <c r="A38809" s="2">
        <v>55245</v>
      </c>
      <c r="B38809">
        <v>92</v>
      </c>
      <c r="C38809">
        <v>2051</v>
      </c>
      <c r="D38809">
        <v>4</v>
      </c>
      <c r="E38809">
        <v>2</v>
      </c>
    </row>
    <row r="38810" spans="1:5" x14ac:dyDescent="0.25">
      <c r="A38810" s="2">
        <v>55246</v>
      </c>
      <c r="B38810">
        <v>93</v>
      </c>
      <c r="C38810">
        <v>2051</v>
      </c>
      <c r="D38810">
        <v>4</v>
      </c>
      <c r="E38810">
        <v>3</v>
      </c>
    </row>
    <row r="38811" spans="1:5" x14ac:dyDescent="0.25">
      <c r="A38811" s="2">
        <v>55247</v>
      </c>
      <c r="B38811">
        <v>94</v>
      </c>
      <c r="C38811">
        <v>2051</v>
      </c>
      <c r="D38811">
        <v>4</v>
      </c>
      <c r="E38811">
        <v>4</v>
      </c>
    </row>
    <row r="38812" spans="1:5" x14ac:dyDescent="0.25">
      <c r="A38812" s="2">
        <v>55248</v>
      </c>
      <c r="B38812">
        <v>95</v>
      </c>
      <c r="C38812">
        <v>2051</v>
      </c>
      <c r="D38812">
        <v>4</v>
      </c>
      <c r="E38812">
        <v>5</v>
      </c>
    </row>
    <row r="38813" spans="1:5" x14ac:dyDescent="0.25">
      <c r="A38813" s="2">
        <v>55249</v>
      </c>
      <c r="B38813">
        <v>96</v>
      </c>
      <c r="C38813">
        <v>2051</v>
      </c>
      <c r="D38813">
        <v>4</v>
      </c>
      <c r="E38813">
        <v>6</v>
      </c>
    </row>
    <row r="38814" spans="1:5" x14ac:dyDescent="0.25">
      <c r="A38814" s="2">
        <v>55250</v>
      </c>
      <c r="B38814">
        <v>97</v>
      </c>
      <c r="C38814">
        <v>2051</v>
      </c>
      <c r="D38814">
        <v>4</v>
      </c>
      <c r="E38814">
        <v>7</v>
      </c>
    </row>
    <row r="38815" spans="1:5" x14ac:dyDescent="0.25">
      <c r="A38815" s="2">
        <v>55251</v>
      </c>
      <c r="B38815">
        <v>98</v>
      </c>
      <c r="C38815">
        <v>2051</v>
      </c>
      <c r="D38815">
        <v>4</v>
      </c>
      <c r="E38815">
        <v>8</v>
      </c>
    </row>
    <row r="38816" spans="1:5" x14ac:dyDescent="0.25">
      <c r="A38816" s="2">
        <v>55252</v>
      </c>
      <c r="B38816">
        <v>99</v>
      </c>
      <c r="C38816">
        <v>2051</v>
      </c>
      <c r="D38816">
        <v>4</v>
      </c>
      <c r="E38816">
        <v>9</v>
      </c>
    </row>
    <row r="38817" spans="1:5" x14ac:dyDescent="0.25">
      <c r="A38817" s="2">
        <v>55253</v>
      </c>
      <c r="B38817">
        <v>100</v>
      </c>
      <c r="C38817">
        <v>2051</v>
      </c>
      <c r="D38817">
        <v>4</v>
      </c>
      <c r="E38817">
        <v>10</v>
      </c>
    </row>
    <row r="38818" spans="1:5" x14ac:dyDescent="0.25">
      <c r="A38818" s="2">
        <v>55254</v>
      </c>
      <c r="B38818">
        <v>101</v>
      </c>
      <c r="C38818">
        <v>2051</v>
      </c>
      <c r="D38818">
        <v>4</v>
      </c>
      <c r="E38818">
        <v>11</v>
      </c>
    </row>
    <row r="38819" spans="1:5" x14ac:dyDescent="0.25">
      <c r="A38819" s="2">
        <v>55255</v>
      </c>
      <c r="B38819">
        <v>102</v>
      </c>
      <c r="C38819">
        <v>2051</v>
      </c>
      <c r="D38819">
        <v>4</v>
      </c>
      <c r="E38819">
        <v>12</v>
      </c>
    </row>
    <row r="38820" spans="1:5" x14ac:dyDescent="0.25">
      <c r="A38820" s="2">
        <v>55256</v>
      </c>
      <c r="B38820">
        <v>103</v>
      </c>
      <c r="C38820">
        <v>2051</v>
      </c>
      <c r="D38820">
        <v>4</v>
      </c>
      <c r="E38820">
        <v>13</v>
      </c>
    </row>
    <row r="38821" spans="1:5" x14ac:dyDescent="0.25">
      <c r="A38821" s="2">
        <v>55257</v>
      </c>
      <c r="B38821">
        <v>104</v>
      </c>
      <c r="C38821">
        <v>2051</v>
      </c>
      <c r="D38821">
        <v>4</v>
      </c>
      <c r="E38821">
        <v>14</v>
      </c>
    </row>
    <row r="38822" spans="1:5" x14ac:dyDescent="0.25">
      <c r="A38822" s="2">
        <v>55258</v>
      </c>
      <c r="B38822">
        <v>105</v>
      </c>
      <c r="C38822">
        <v>2051</v>
      </c>
      <c r="D38822">
        <v>4</v>
      </c>
      <c r="E38822">
        <v>15</v>
      </c>
    </row>
    <row r="38823" spans="1:5" x14ac:dyDescent="0.25">
      <c r="A38823" s="2">
        <v>55259</v>
      </c>
      <c r="B38823">
        <v>106</v>
      </c>
      <c r="C38823">
        <v>2051</v>
      </c>
      <c r="D38823">
        <v>4</v>
      </c>
      <c r="E38823">
        <v>16</v>
      </c>
    </row>
    <row r="38824" spans="1:5" x14ac:dyDescent="0.25">
      <c r="A38824" s="2">
        <v>55260</v>
      </c>
      <c r="B38824">
        <v>107</v>
      </c>
      <c r="C38824">
        <v>2051</v>
      </c>
      <c r="D38824">
        <v>4</v>
      </c>
      <c r="E38824">
        <v>17</v>
      </c>
    </row>
    <row r="38825" spans="1:5" x14ac:dyDescent="0.25">
      <c r="A38825" s="2">
        <v>55261</v>
      </c>
      <c r="B38825">
        <v>108</v>
      </c>
      <c r="C38825">
        <v>2051</v>
      </c>
      <c r="D38825">
        <v>4</v>
      </c>
      <c r="E38825">
        <v>18</v>
      </c>
    </row>
    <row r="38826" spans="1:5" x14ac:dyDescent="0.25">
      <c r="A38826" s="2">
        <v>55262</v>
      </c>
      <c r="B38826">
        <v>109</v>
      </c>
      <c r="C38826">
        <v>2051</v>
      </c>
      <c r="D38826">
        <v>4</v>
      </c>
      <c r="E38826">
        <v>19</v>
      </c>
    </row>
    <row r="38827" spans="1:5" x14ac:dyDescent="0.25">
      <c r="A38827" s="2">
        <v>55263</v>
      </c>
      <c r="B38827">
        <v>110</v>
      </c>
      <c r="C38827">
        <v>2051</v>
      </c>
      <c r="D38827">
        <v>4</v>
      </c>
      <c r="E38827">
        <v>20</v>
      </c>
    </row>
    <row r="38828" spans="1:5" x14ac:dyDescent="0.25">
      <c r="A38828" s="2">
        <v>55264</v>
      </c>
      <c r="B38828">
        <v>111</v>
      </c>
      <c r="C38828">
        <v>2051</v>
      </c>
      <c r="D38828">
        <v>4</v>
      </c>
      <c r="E38828">
        <v>21</v>
      </c>
    </row>
    <row r="38829" spans="1:5" x14ac:dyDescent="0.25">
      <c r="A38829" s="2">
        <v>55265</v>
      </c>
      <c r="B38829">
        <v>112</v>
      </c>
      <c r="C38829">
        <v>2051</v>
      </c>
      <c r="D38829">
        <v>4</v>
      </c>
      <c r="E38829">
        <v>22</v>
      </c>
    </row>
    <row r="38830" spans="1:5" x14ac:dyDescent="0.25">
      <c r="A38830" s="2">
        <v>55266</v>
      </c>
      <c r="B38830">
        <v>113</v>
      </c>
      <c r="C38830">
        <v>2051</v>
      </c>
      <c r="D38830">
        <v>4</v>
      </c>
      <c r="E38830">
        <v>23</v>
      </c>
    </row>
    <row r="38831" spans="1:5" x14ac:dyDescent="0.25">
      <c r="A38831" s="2">
        <v>55267</v>
      </c>
      <c r="B38831">
        <v>114</v>
      </c>
      <c r="C38831">
        <v>2051</v>
      </c>
      <c r="D38831">
        <v>4</v>
      </c>
      <c r="E38831">
        <v>24</v>
      </c>
    </row>
    <row r="38832" spans="1:5" x14ac:dyDescent="0.25">
      <c r="A38832" s="2">
        <v>55268</v>
      </c>
      <c r="B38832">
        <v>115</v>
      </c>
      <c r="C38832">
        <v>2051</v>
      </c>
      <c r="D38832">
        <v>4</v>
      </c>
      <c r="E38832">
        <v>25</v>
      </c>
    </row>
    <row r="38833" spans="1:5" x14ac:dyDescent="0.25">
      <c r="A38833" s="2">
        <v>55269</v>
      </c>
      <c r="B38833">
        <v>116</v>
      </c>
      <c r="C38833">
        <v>2051</v>
      </c>
      <c r="D38833">
        <v>4</v>
      </c>
      <c r="E38833">
        <v>26</v>
      </c>
    </row>
    <row r="38834" spans="1:5" x14ac:dyDescent="0.25">
      <c r="A38834" s="2">
        <v>55270</v>
      </c>
      <c r="B38834">
        <v>117</v>
      </c>
      <c r="C38834">
        <v>2051</v>
      </c>
      <c r="D38834">
        <v>4</v>
      </c>
      <c r="E38834">
        <v>27</v>
      </c>
    </row>
    <row r="38835" spans="1:5" x14ac:dyDescent="0.25">
      <c r="A38835" s="2">
        <v>55271</v>
      </c>
      <c r="B38835">
        <v>118</v>
      </c>
      <c r="C38835">
        <v>2051</v>
      </c>
      <c r="D38835">
        <v>4</v>
      </c>
      <c r="E38835">
        <v>28</v>
      </c>
    </row>
    <row r="38836" spans="1:5" x14ac:dyDescent="0.25">
      <c r="A38836" s="2">
        <v>55272</v>
      </c>
      <c r="B38836">
        <v>119</v>
      </c>
      <c r="C38836">
        <v>2051</v>
      </c>
      <c r="D38836">
        <v>4</v>
      </c>
      <c r="E38836">
        <v>29</v>
      </c>
    </row>
    <row r="38837" spans="1:5" x14ac:dyDescent="0.25">
      <c r="A38837" s="2">
        <v>55273</v>
      </c>
      <c r="B38837">
        <v>120</v>
      </c>
      <c r="C38837">
        <v>2051</v>
      </c>
      <c r="D38837">
        <v>4</v>
      </c>
      <c r="E38837">
        <v>30</v>
      </c>
    </row>
    <row r="38838" spans="1:5" x14ac:dyDescent="0.25">
      <c r="A38838" s="2">
        <v>55274</v>
      </c>
      <c r="B38838">
        <v>121</v>
      </c>
      <c r="C38838">
        <v>2051</v>
      </c>
      <c r="D38838">
        <v>5</v>
      </c>
      <c r="E38838">
        <v>1</v>
      </c>
    </row>
    <row r="38839" spans="1:5" x14ac:dyDescent="0.25">
      <c r="A38839" s="2">
        <v>55275</v>
      </c>
      <c r="B38839">
        <v>122</v>
      </c>
      <c r="C38839">
        <v>2051</v>
      </c>
      <c r="D38839">
        <v>5</v>
      </c>
      <c r="E38839">
        <v>2</v>
      </c>
    </row>
    <row r="38840" spans="1:5" x14ac:dyDescent="0.25">
      <c r="A38840" s="2">
        <v>55276</v>
      </c>
      <c r="B38840">
        <v>123</v>
      </c>
      <c r="C38840">
        <v>2051</v>
      </c>
      <c r="D38840">
        <v>5</v>
      </c>
      <c r="E38840">
        <v>3</v>
      </c>
    </row>
    <row r="38841" spans="1:5" x14ac:dyDescent="0.25">
      <c r="A38841" s="2">
        <v>55277</v>
      </c>
      <c r="B38841">
        <v>124</v>
      </c>
      <c r="C38841">
        <v>2051</v>
      </c>
      <c r="D38841">
        <v>5</v>
      </c>
      <c r="E38841">
        <v>4</v>
      </c>
    </row>
    <row r="38842" spans="1:5" x14ac:dyDescent="0.25">
      <c r="A38842" s="2">
        <v>55278</v>
      </c>
      <c r="B38842">
        <v>125</v>
      </c>
      <c r="C38842">
        <v>2051</v>
      </c>
      <c r="D38842">
        <v>5</v>
      </c>
      <c r="E38842">
        <v>5</v>
      </c>
    </row>
    <row r="38843" spans="1:5" x14ac:dyDescent="0.25">
      <c r="A38843" s="2">
        <v>55279</v>
      </c>
      <c r="B38843">
        <v>126</v>
      </c>
      <c r="C38843">
        <v>2051</v>
      </c>
      <c r="D38843">
        <v>5</v>
      </c>
      <c r="E38843">
        <v>6</v>
      </c>
    </row>
    <row r="38844" spans="1:5" x14ac:dyDescent="0.25">
      <c r="A38844" s="2">
        <v>55280</v>
      </c>
      <c r="B38844">
        <v>127</v>
      </c>
      <c r="C38844">
        <v>2051</v>
      </c>
      <c r="D38844">
        <v>5</v>
      </c>
      <c r="E38844">
        <v>7</v>
      </c>
    </row>
    <row r="38845" spans="1:5" x14ac:dyDescent="0.25">
      <c r="A38845" s="2">
        <v>55281</v>
      </c>
      <c r="B38845">
        <v>128</v>
      </c>
      <c r="C38845">
        <v>2051</v>
      </c>
      <c r="D38845">
        <v>5</v>
      </c>
      <c r="E38845">
        <v>8</v>
      </c>
    </row>
    <row r="38846" spans="1:5" x14ac:dyDescent="0.25">
      <c r="A38846" s="2">
        <v>55282</v>
      </c>
      <c r="B38846">
        <v>129</v>
      </c>
      <c r="C38846">
        <v>2051</v>
      </c>
      <c r="D38846">
        <v>5</v>
      </c>
      <c r="E38846">
        <v>9</v>
      </c>
    </row>
    <row r="38847" spans="1:5" x14ac:dyDescent="0.25">
      <c r="A38847" s="2">
        <v>55283</v>
      </c>
      <c r="B38847">
        <v>130</v>
      </c>
      <c r="C38847">
        <v>2051</v>
      </c>
      <c r="D38847">
        <v>5</v>
      </c>
      <c r="E38847">
        <v>10</v>
      </c>
    </row>
    <row r="38848" spans="1:5" x14ac:dyDescent="0.25">
      <c r="A38848" s="2">
        <v>55284</v>
      </c>
      <c r="B38848">
        <v>131</v>
      </c>
      <c r="C38848">
        <v>2051</v>
      </c>
      <c r="D38848">
        <v>5</v>
      </c>
      <c r="E38848">
        <v>11</v>
      </c>
    </row>
    <row r="38849" spans="1:5" x14ac:dyDescent="0.25">
      <c r="A38849" s="2">
        <v>55285</v>
      </c>
      <c r="B38849">
        <v>132</v>
      </c>
      <c r="C38849">
        <v>2051</v>
      </c>
      <c r="D38849">
        <v>5</v>
      </c>
      <c r="E38849">
        <v>12</v>
      </c>
    </row>
    <row r="38850" spans="1:5" x14ac:dyDescent="0.25">
      <c r="A38850" s="2">
        <v>55286</v>
      </c>
      <c r="B38850">
        <v>133</v>
      </c>
      <c r="C38850">
        <v>2051</v>
      </c>
      <c r="D38850">
        <v>5</v>
      </c>
      <c r="E38850">
        <v>13</v>
      </c>
    </row>
    <row r="38851" spans="1:5" x14ac:dyDescent="0.25">
      <c r="A38851" s="2">
        <v>55287</v>
      </c>
      <c r="B38851">
        <v>134</v>
      </c>
      <c r="C38851">
        <v>2051</v>
      </c>
      <c r="D38851">
        <v>5</v>
      </c>
      <c r="E38851">
        <v>14</v>
      </c>
    </row>
    <row r="38852" spans="1:5" x14ac:dyDescent="0.25">
      <c r="A38852" s="2">
        <v>55288</v>
      </c>
      <c r="B38852">
        <v>135</v>
      </c>
      <c r="C38852">
        <v>2051</v>
      </c>
      <c r="D38852">
        <v>5</v>
      </c>
      <c r="E38852">
        <v>15</v>
      </c>
    </row>
    <row r="38853" spans="1:5" x14ac:dyDescent="0.25">
      <c r="A38853" s="2">
        <v>55289</v>
      </c>
      <c r="B38853">
        <v>136</v>
      </c>
      <c r="C38853">
        <v>2051</v>
      </c>
      <c r="D38853">
        <v>5</v>
      </c>
      <c r="E38853">
        <v>16</v>
      </c>
    </row>
    <row r="38854" spans="1:5" x14ac:dyDescent="0.25">
      <c r="A38854" s="2">
        <v>55290</v>
      </c>
      <c r="B38854">
        <v>137</v>
      </c>
      <c r="C38854">
        <v>2051</v>
      </c>
      <c r="D38854">
        <v>5</v>
      </c>
      <c r="E38854">
        <v>17</v>
      </c>
    </row>
    <row r="38855" spans="1:5" x14ac:dyDescent="0.25">
      <c r="A38855" s="2">
        <v>55291</v>
      </c>
      <c r="B38855">
        <v>138</v>
      </c>
      <c r="C38855">
        <v>2051</v>
      </c>
      <c r="D38855">
        <v>5</v>
      </c>
      <c r="E38855">
        <v>18</v>
      </c>
    </row>
    <row r="38856" spans="1:5" x14ac:dyDescent="0.25">
      <c r="A38856" s="2">
        <v>55292</v>
      </c>
      <c r="B38856">
        <v>139</v>
      </c>
      <c r="C38856">
        <v>2051</v>
      </c>
      <c r="D38856">
        <v>5</v>
      </c>
      <c r="E38856">
        <v>19</v>
      </c>
    </row>
    <row r="38857" spans="1:5" x14ac:dyDescent="0.25">
      <c r="A38857" s="2">
        <v>55293</v>
      </c>
      <c r="B38857">
        <v>140</v>
      </c>
      <c r="C38857">
        <v>2051</v>
      </c>
      <c r="D38857">
        <v>5</v>
      </c>
      <c r="E38857">
        <v>20</v>
      </c>
    </row>
    <row r="38858" spans="1:5" x14ac:dyDescent="0.25">
      <c r="A38858" s="2">
        <v>55294</v>
      </c>
      <c r="B38858">
        <v>141</v>
      </c>
      <c r="C38858">
        <v>2051</v>
      </c>
      <c r="D38858">
        <v>5</v>
      </c>
      <c r="E38858">
        <v>21</v>
      </c>
    </row>
    <row r="38859" spans="1:5" x14ac:dyDescent="0.25">
      <c r="A38859" s="2">
        <v>55295</v>
      </c>
      <c r="B38859">
        <v>142</v>
      </c>
      <c r="C38859">
        <v>2051</v>
      </c>
      <c r="D38859">
        <v>5</v>
      </c>
      <c r="E38859">
        <v>22</v>
      </c>
    </row>
    <row r="38860" spans="1:5" x14ac:dyDescent="0.25">
      <c r="A38860" s="2">
        <v>55296</v>
      </c>
      <c r="B38860">
        <v>143</v>
      </c>
      <c r="C38860">
        <v>2051</v>
      </c>
      <c r="D38860">
        <v>5</v>
      </c>
      <c r="E38860">
        <v>23</v>
      </c>
    </row>
    <row r="38861" spans="1:5" x14ac:dyDescent="0.25">
      <c r="A38861" s="2">
        <v>55297</v>
      </c>
      <c r="B38861">
        <v>144</v>
      </c>
      <c r="C38861">
        <v>2051</v>
      </c>
      <c r="D38861">
        <v>5</v>
      </c>
      <c r="E38861">
        <v>24</v>
      </c>
    </row>
    <row r="38862" spans="1:5" x14ac:dyDescent="0.25">
      <c r="A38862" s="2">
        <v>55298</v>
      </c>
      <c r="B38862">
        <v>145</v>
      </c>
      <c r="C38862">
        <v>2051</v>
      </c>
      <c r="D38862">
        <v>5</v>
      </c>
      <c r="E38862">
        <v>25</v>
      </c>
    </row>
    <row r="38863" spans="1:5" x14ac:dyDescent="0.25">
      <c r="A38863" s="2">
        <v>55299</v>
      </c>
      <c r="B38863">
        <v>146</v>
      </c>
      <c r="C38863">
        <v>2051</v>
      </c>
      <c r="D38863">
        <v>5</v>
      </c>
      <c r="E38863">
        <v>26</v>
      </c>
    </row>
    <row r="38864" spans="1:5" x14ac:dyDescent="0.25">
      <c r="A38864" s="2">
        <v>55300</v>
      </c>
      <c r="B38864">
        <v>147</v>
      </c>
      <c r="C38864">
        <v>2051</v>
      </c>
      <c r="D38864">
        <v>5</v>
      </c>
      <c r="E38864">
        <v>27</v>
      </c>
    </row>
    <row r="38865" spans="1:5" x14ac:dyDescent="0.25">
      <c r="A38865" s="2">
        <v>55301</v>
      </c>
      <c r="B38865">
        <v>148</v>
      </c>
      <c r="C38865">
        <v>2051</v>
      </c>
      <c r="D38865">
        <v>5</v>
      </c>
      <c r="E38865">
        <v>28</v>
      </c>
    </row>
    <row r="38866" spans="1:5" x14ac:dyDescent="0.25">
      <c r="A38866" s="2">
        <v>55302</v>
      </c>
      <c r="B38866">
        <v>149</v>
      </c>
      <c r="C38866">
        <v>2051</v>
      </c>
      <c r="D38866">
        <v>5</v>
      </c>
      <c r="E38866">
        <v>29</v>
      </c>
    </row>
    <row r="38867" spans="1:5" x14ac:dyDescent="0.25">
      <c r="A38867" s="2">
        <v>55303</v>
      </c>
      <c r="B38867">
        <v>150</v>
      </c>
      <c r="C38867">
        <v>2051</v>
      </c>
      <c r="D38867">
        <v>5</v>
      </c>
      <c r="E38867">
        <v>30</v>
      </c>
    </row>
    <row r="38868" spans="1:5" x14ac:dyDescent="0.25">
      <c r="A38868" s="2">
        <v>55304</v>
      </c>
      <c r="B38868">
        <v>151</v>
      </c>
      <c r="C38868">
        <v>2051</v>
      </c>
      <c r="D38868">
        <v>5</v>
      </c>
      <c r="E38868">
        <v>31</v>
      </c>
    </row>
    <row r="38869" spans="1:5" x14ac:dyDescent="0.25">
      <c r="A38869" s="2">
        <v>55305</v>
      </c>
      <c r="B38869">
        <v>152</v>
      </c>
      <c r="C38869">
        <v>2051</v>
      </c>
      <c r="D38869">
        <v>6</v>
      </c>
      <c r="E38869">
        <v>1</v>
      </c>
    </row>
    <row r="38870" spans="1:5" x14ac:dyDescent="0.25">
      <c r="A38870" s="2">
        <v>55306</v>
      </c>
      <c r="B38870">
        <v>153</v>
      </c>
      <c r="C38870">
        <v>2051</v>
      </c>
      <c r="D38870">
        <v>6</v>
      </c>
      <c r="E38870">
        <v>2</v>
      </c>
    </row>
    <row r="38871" spans="1:5" x14ac:dyDescent="0.25">
      <c r="A38871" s="2">
        <v>55307</v>
      </c>
      <c r="B38871">
        <v>154</v>
      </c>
      <c r="C38871">
        <v>2051</v>
      </c>
      <c r="D38871">
        <v>6</v>
      </c>
      <c r="E38871">
        <v>3</v>
      </c>
    </row>
    <row r="38872" spans="1:5" x14ac:dyDescent="0.25">
      <c r="A38872" s="2">
        <v>55308</v>
      </c>
      <c r="B38872">
        <v>155</v>
      </c>
      <c r="C38872">
        <v>2051</v>
      </c>
      <c r="D38872">
        <v>6</v>
      </c>
      <c r="E38872">
        <v>4</v>
      </c>
    </row>
    <row r="38873" spans="1:5" x14ac:dyDescent="0.25">
      <c r="A38873" s="2">
        <v>55309</v>
      </c>
      <c r="B38873">
        <v>156</v>
      </c>
      <c r="C38873">
        <v>2051</v>
      </c>
      <c r="D38873">
        <v>6</v>
      </c>
      <c r="E38873">
        <v>5</v>
      </c>
    </row>
    <row r="38874" spans="1:5" x14ac:dyDescent="0.25">
      <c r="A38874" s="2">
        <v>55310</v>
      </c>
      <c r="B38874">
        <v>157</v>
      </c>
      <c r="C38874">
        <v>2051</v>
      </c>
      <c r="D38874">
        <v>6</v>
      </c>
      <c r="E38874">
        <v>6</v>
      </c>
    </row>
    <row r="38875" spans="1:5" x14ac:dyDescent="0.25">
      <c r="A38875" s="2">
        <v>55311</v>
      </c>
      <c r="B38875">
        <v>158</v>
      </c>
      <c r="C38875">
        <v>2051</v>
      </c>
      <c r="D38875">
        <v>6</v>
      </c>
      <c r="E38875">
        <v>7</v>
      </c>
    </row>
    <row r="38876" spans="1:5" x14ac:dyDescent="0.25">
      <c r="A38876" s="2">
        <v>55312</v>
      </c>
      <c r="B38876">
        <v>159</v>
      </c>
      <c r="C38876">
        <v>2051</v>
      </c>
      <c r="D38876">
        <v>6</v>
      </c>
      <c r="E38876">
        <v>8</v>
      </c>
    </row>
    <row r="38877" spans="1:5" x14ac:dyDescent="0.25">
      <c r="A38877" s="2">
        <v>55313</v>
      </c>
      <c r="B38877">
        <v>160</v>
      </c>
      <c r="C38877">
        <v>2051</v>
      </c>
      <c r="D38877">
        <v>6</v>
      </c>
      <c r="E38877">
        <v>9</v>
      </c>
    </row>
    <row r="38878" spans="1:5" x14ac:dyDescent="0.25">
      <c r="A38878" s="2">
        <v>55314</v>
      </c>
      <c r="B38878">
        <v>161</v>
      </c>
      <c r="C38878">
        <v>2051</v>
      </c>
      <c r="D38878">
        <v>6</v>
      </c>
      <c r="E38878">
        <v>10</v>
      </c>
    </row>
    <row r="38879" spans="1:5" x14ac:dyDescent="0.25">
      <c r="A38879" s="2">
        <v>55315</v>
      </c>
      <c r="B38879">
        <v>162</v>
      </c>
      <c r="C38879">
        <v>2051</v>
      </c>
      <c r="D38879">
        <v>6</v>
      </c>
      <c r="E38879">
        <v>11</v>
      </c>
    </row>
    <row r="38880" spans="1:5" x14ac:dyDescent="0.25">
      <c r="A38880" s="2">
        <v>55316</v>
      </c>
      <c r="B38880">
        <v>163</v>
      </c>
      <c r="C38880">
        <v>2051</v>
      </c>
      <c r="D38880">
        <v>6</v>
      </c>
      <c r="E38880">
        <v>12</v>
      </c>
    </row>
    <row r="38881" spans="1:5" x14ac:dyDescent="0.25">
      <c r="A38881" s="2">
        <v>55317</v>
      </c>
      <c r="B38881">
        <v>164</v>
      </c>
      <c r="C38881">
        <v>2051</v>
      </c>
      <c r="D38881">
        <v>6</v>
      </c>
      <c r="E38881">
        <v>13</v>
      </c>
    </row>
    <row r="38882" spans="1:5" x14ac:dyDescent="0.25">
      <c r="A38882" s="2">
        <v>55318</v>
      </c>
      <c r="B38882">
        <v>165</v>
      </c>
      <c r="C38882">
        <v>2051</v>
      </c>
      <c r="D38882">
        <v>6</v>
      </c>
      <c r="E38882">
        <v>14</v>
      </c>
    </row>
    <row r="38883" spans="1:5" x14ac:dyDescent="0.25">
      <c r="A38883" s="2">
        <v>55319</v>
      </c>
      <c r="B38883">
        <v>166</v>
      </c>
      <c r="C38883">
        <v>2051</v>
      </c>
      <c r="D38883">
        <v>6</v>
      </c>
      <c r="E38883">
        <v>15</v>
      </c>
    </row>
    <row r="38884" spans="1:5" x14ac:dyDescent="0.25">
      <c r="A38884" s="2">
        <v>55320</v>
      </c>
      <c r="B38884">
        <v>167</v>
      </c>
      <c r="C38884">
        <v>2051</v>
      </c>
      <c r="D38884">
        <v>6</v>
      </c>
      <c r="E38884">
        <v>16</v>
      </c>
    </row>
    <row r="38885" spans="1:5" x14ac:dyDescent="0.25">
      <c r="A38885" s="2">
        <v>55321</v>
      </c>
      <c r="B38885">
        <v>168</v>
      </c>
      <c r="C38885">
        <v>2051</v>
      </c>
      <c r="D38885">
        <v>6</v>
      </c>
      <c r="E38885">
        <v>17</v>
      </c>
    </row>
    <row r="38886" spans="1:5" x14ac:dyDescent="0.25">
      <c r="A38886" s="2">
        <v>55322</v>
      </c>
      <c r="B38886">
        <v>169</v>
      </c>
      <c r="C38886">
        <v>2051</v>
      </c>
      <c r="D38886">
        <v>6</v>
      </c>
      <c r="E38886">
        <v>18</v>
      </c>
    </row>
    <row r="38887" spans="1:5" x14ac:dyDescent="0.25">
      <c r="A38887" s="2">
        <v>55323</v>
      </c>
      <c r="B38887">
        <v>170</v>
      </c>
      <c r="C38887">
        <v>2051</v>
      </c>
      <c r="D38887">
        <v>6</v>
      </c>
      <c r="E38887">
        <v>19</v>
      </c>
    </row>
    <row r="38888" spans="1:5" x14ac:dyDescent="0.25">
      <c r="A38888" s="2">
        <v>55324</v>
      </c>
      <c r="B38888">
        <v>171</v>
      </c>
      <c r="C38888">
        <v>2051</v>
      </c>
      <c r="D38888">
        <v>6</v>
      </c>
      <c r="E38888">
        <v>20</v>
      </c>
    </row>
    <row r="38889" spans="1:5" x14ac:dyDescent="0.25">
      <c r="A38889" s="2">
        <v>55325</v>
      </c>
      <c r="B38889">
        <v>172</v>
      </c>
      <c r="C38889">
        <v>2051</v>
      </c>
      <c r="D38889">
        <v>6</v>
      </c>
      <c r="E38889">
        <v>21</v>
      </c>
    </row>
    <row r="38890" spans="1:5" x14ac:dyDescent="0.25">
      <c r="A38890" s="2">
        <v>55326</v>
      </c>
      <c r="B38890">
        <v>173</v>
      </c>
      <c r="C38890">
        <v>2051</v>
      </c>
      <c r="D38890">
        <v>6</v>
      </c>
      <c r="E38890">
        <v>22</v>
      </c>
    </row>
    <row r="38891" spans="1:5" x14ac:dyDescent="0.25">
      <c r="A38891" s="2">
        <v>55327</v>
      </c>
      <c r="B38891">
        <v>174</v>
      </c>
      <c r="C38891">
        <v>2051</v>
      </c>
      <c r="D38891">
        <v>6</v>
      </c>
      <c r="E38891">
        <v>23</v>
      </c>
    </row>
    <row r="38892" spans="1:5" x14ac:dyDescent="0.25">
      <c r="A38892" s="2">
        <v>55328</v>
      </c>
      <c r="B38892">
        <v>175</v>
      </c>
      <c r="C38892">
        <v>2051</v>
      </c>
      <c r="D38892">
        <v>6</v>
      </c>
      <c r="E38892">
        <v>24</v>
      </c>
    </row>
    <row r="38893" spans="1:5" x14ac:dyDescent="0.25">
      <c r="A38893" s="2">
        <v>55329</v>
      </c>
      <c r="B38893">
        <v>176</v>
      </c>
      <c r="C38893">
        <v>2051</v>
      </c>
      <c r="D38893">
        <v>6</v>
      </c>
      <c r="E38893">
        <v>25</v>
      </c>
    </row>
    <row r="38894" spans="1:5" x14ac:dyDescent="0.25">
      <c r="A38894" s="2">
        <v>55330</v>
      </c>
      <c r="B38894">
        <v>177</v>
      </c>
      <c r="C38894">
        <v>2051</v>
      </c>
      <c r="D38894">
        <v>6</v>
      </c>
      <c r="E38894">
        <v>26</v>
      </c>
    </row>
    <row r="38895" spans="1:5" x14ac:dyDescent="0.25">
      <c r="A38895" s="2">
        <v>55331</v>
      </c>
      <c r="B38895">
        <v>178</v>
      </c>
      <c r="C38895">
        <v>2051</v>
      </c>
      <c r="D38895">
        <v>6</v>
      </c>
      <c r="E38895">
        <v>27</v>
      </c>
    </row>
    <row r="38896" spans="1:5" x14ac:dyDescent="0.25">
      <c r="A38896" s="2">
        <v>55332</v>
      </c>
      <c r="B38896">
        <v>179</v>
      </c>
      <c r="C38896">
        <v>2051</v>
      </c>
      <c r="D38896">
        <v>6</v>
      </c>
      <c r="E38896">
        <v>28</v>
      </c>
    </row>
    <row r="38897" spans="1:5" x14ac:dyDescent="0.25">
      <c r="A38897" s="2">
        <v>55333</v>
      </c>
      <c r="B38897">
        <v>180</v>
      </c>
      <c r="C38897">
        <v>2051</v>
      </c>
      <c r="D38897">
        <v>6</v>
      </c>
      <c r="E38897">
        <v>29</v>
      </c>
    </row>
    <row r="38898" spans="1:5" x14ac:dyDescent="0.25">
      <c r="A38898" s="2">
        <v>55334</v>
      </c>
      <c r="B38898">
        <v>181</v>
      </c>
      <c r="C38898">
        <v>2051</v>
      </c>
      <c r="D38898">
        <v>6</v>
      </c>
      <c r="E38898">
        <v>30</v>
      </c>
    </row>
    <row r="38899" spans="1:5" x14ac:dyDescent="0.25">
      <c r="A38899" s="2">
        <v>55335</v>
      </c>
      <c r="B38899">
        <v>182</v>
      </c>
      <c r="C38899">
        <v>2051</v>
      </c>
      <c r="D38899">
        <v>7</v>
      </c>
      <c r="E38899">
        <v>1</v>
      </c>
    </row>
    <row r="38900" spans="1:5" x14ac:dyDescent="0.25">
      <c r="A38900" s="2">
        <v>55336</v>
      </c>
      <c r="B38900">
        <v>183</v>
      </c>
      <c r="C38900">
        <v>2051</v>
      </c>
      <c r="D38900">
        <v>7</v>
      </c>
      <c r="E38900">
        <v>2</v>
      </c>
    </row>
    <row r="38901" spans="1:5" x14ac:dyDescent="0.25">
      <c r="A38901" s="2">
        <v>55337</v>
      </c>
      <c r="B38901">
        <v>184</v>
      </c>
      <c r="C38901">
        <v>2051</v>
      </c>
      <c r="D38901">
        <v>7</v>
      </c>
      <c r="E38901">
        <v>3</v>
      </c>
    </row>
    <row r="38902" spans="1:5" x14ac:dyDescent="0.25">
      <c r="A38902" s="2">
        <v>55338</v>
      </c>
      <c r="B38902">
        <v>185</v>
      </c>
      <c r="C38902">
        <v>2051</v>
      </c>
      <c r="D38902">
        <v>7</v>
      </c>
      <c r="E38902">
        <v>4</v>
      </c>
    </row>
    <row r="38903" spans="1:5" x14ac:dyDescent="0.25">
      <c r="A38903" s="2">
        <v>55339</v>
      </c>
      <c r="B38903">
        <v>186</v>
      </c>
      <c r="C38903">
        <v>2051</v>
      </c>
      <c r="D38903">
        <v>7</v>
      </c>
      <c r="E38903">
        <v>5</v>
      </c>
    </row>
    <row r="38904" spans="1:5" x14ac:dyDescent="0.25">
      <c r="A38904" s="2">
        <v>55340</v>
      </c>
      <c r="B38904">
        <v>187</v>
      </c>
      <c r="C38904">
        <v>2051</v>
      </c>
      <c r="D38904">
        <v>7</v>
      </c>
      <c r="E38904">
        <v>6</v>
      </c>
    </row>
    <row r="38905" spans="1:5" x14ac:dyDescent="0.25">
      <c r="A38905" s="2">
        <v>55341</v>
      </c>
      <c r="B38905">
        <v>188</v>
      </c>
      <c r="C38905">
        <v>2051</v>
      </c>
      <c r="D38905">
        <v>7</v>
      </c>
      <c r="E38905">
        <v>7</v>
      </c>
    </row>
    <row r="38906" spans="1:5" x14ac:dyDescent="0.25">
      <c r="A38906" s="2">
        <v>55342</v>
      </c>
      <c r="B38906">
        <v>189</v>
      </c>
      <c r="C38906">
        <v>2051</v>
      </c>
      <c r="D38906">
        <v>7</v>
      </c>
      <c r="E38906">
        <v>8</v>
      </c>
    </row>
    <row r="38907" spans="1:5" x14ac:dyDescent="0.25">
      <c r="A38907" s="2">
        <v>55343</v>
      </c>
      <c r="B38907">
        <v>190</v>
      </c>
      <c r="C38907">
        <v>2051</v>
      </c>
      <c r="D38907">
        <v>7</v>
      </c>
      <c r="E38907">
        <v>9</v>
      </c>
    </row>
    <row r="38908" spans="1:5" x14ac:dyDescent="0.25">
      <c r="A38908" s="2">
        <v>55344</v>
      </c>
      <c r="B38908">
        <v>191</v>
      </c>
      <c r="C38908">
        <v>2051</v>
      </c>
      <c r="D38908">
        <v>7</v>
      </c>
      <c r="E38908">
        <v>10</v>
      </c>
    </row>
    <row r="38909" spans="1:5" x14ac:dyDescent="0.25">
      <c r="A38909" s="2">
        <v>55345</v>
      </c>
      <c r="B38909">
        <v>192</v>
      </c>
      <c r="C38909">
        <v>2051</v>
      </c>
      <c r="D38909">
        <v>7</v>
      </c>
      <c r="E38909">
        <v>11</v>
      </c>
    </row>
    <row r="38910" spans="1:5" x14ac:dyDescent="0.25">
      <c r="A38910" s="2">
        <v>55346</v>
      </c>
      <c r="B38910">
        <v>193</v>
      </c>
      <c r="C38910">
        <v>2051</v>
      </c>
      <c r="D38910">
        <v>7</v>
      </c>
      <c r="E38910">
        <v>12</v>
      </c>
    </row>
    <row r="38911" spans="1:5" x14ac:dyDescent="0.25">
      <c r="A38911" s="2">
        <v>55347</v>
      </c>
      <c r="B38911">
        <v>194</v>
      </c>
      <c r="C38911">
        <v>2051</v>
      </c>
      <c r="D38911">
        <v>7</v>
      </c>
      <c r="E38911">
        <v>13</v>
      </c>
    </row>
    <row r="38912" spans="1:5" x14ac:dyDescent="0.25">
      <c r="A38912" s="2">
        <v>55348</v>
      </c>
      <c r="B38912">
        <v>195</v>
      </c>
      <c r="C38912">
        <v>2051</v>
      </c>
      <c r="D38912">
        <v>7</v>
      </c>
      <c r="E38912">
        <v>14</v>
      </c>
    </row>
    <row r="38913" spans="1:5" x14ac:dyDescent="0.25">
      <c r="A38913" s="2">
        <v>55349</v>
      </c>
      <c r="B38913">
        <v>196</v>
      </c>
      <c r="C38913">
        <v>2051</v>
      </c>
      <c r="D38913">
        <v>7</v>
      </c>
      <c r="E38913">
        <v>15</v>
      </c>
    </row>
    <row r="38914" spans="1:5" x14ac:dyDescent="0.25">
      <c r="A38914" s="2">
        <v>55350</v>
      </c>
      <c r="B38914">
        <v>197</v>
      </c>
      <c r="C38914">
        <v>2051</v>
      </c>
      <c r="D38914">
        <v>7</v>
      </c>
      <c r="E38914">
        <v>16</v>
      </c>
    </row>
    <row r="38915" spans="1:5" x14ac:dyDescent="0.25">
      <c r="A38915" s="2">
        <v>55351</v>
      </c>
      <c r="B38915">
        <v>198</v>
      </c>
      <c r="C38915">
        <v>2051</v>
      </c>
      <c r="D38915">
        <v>7</v>
      </c>
      <c r="E38915">
        <v>17</v>
      </c>
    </row>
    <row r="38916" spans="1:5" x14ac:dyDescent="0.25">
      <c r="A38916" s="2">
        <v>55352</v>
      </c>
      <c r="B38916">
        <v>199</v>
      </c>
      <c r="C38916">
        <v>2051</v>
      </c>
      <c r="D38916">
        <v>7</v>
      </c>
      <c r="E38916">
        <v>18</v>
      </c>
    </row>
    <row r="38917" spans="1:5" x14ac:dyDescent="0.25">
      <c r="A38917" s="2">
        <v>55353</v>
      </c>
      <c r="B38917">
        <v>200</v>
      </c>
      <c r="C38917">
        <v>2051</v>
      </c>
      <c r="D38917">
        <v>7</v>
      </c>
      <c r="E38917">
        <v>19</v>
      </c>
    </row>
    <row r="38918" spans="1:5" x14ac:dyDescent="0.25">
      <c r="A38918" s="2">
        <v>55354</v>
      </c>
      <c r="B38918">
        <v>201</v>
      </c>
      <c r="C38918">
        <v>2051</v>
      </c>
      <c r="D38918">
        <v>7</v>
      </c>
      <c r="E38918">
        <v>20</v>
      </c>
    </row>
    <row r="38919" spans="1:5" x14ac:dyDescent="0.25">
      <c r="A38919" s="2">
        <v>55355</v>
      </c>
      <c r="B38919">
        <v>202</v>
      </c>
      <c r="C38919">
        <v>2051</v>
      </c>
      <c r="D38919">
        <v>7</v>
      </c>
      <c r="E38919">
        <v>21</v>
      </c>
    </row>
    <row r="38920" spans="1:5" x14ac:dyDescent="0.25">
      <c r="A38920" s="2">
        <v>55356</v>
      </c>
      <c r="B38920">
        <v>203</v>
      </c>
      <c r="C38920">
        <v>2051</v>
      </c>
      <c r="D38920">
        <v>7</v>
      </c>
      <c r="E38920">
        <v>22</v>
      </c>
    </row>
    <row r="38921" spans="1:5" x14ac:dyDescent="0.25">
      <c r="A38921" s="2">
        <v>55357</v>
      </c>
      <c r="B38921">
        <v>204</v>
      </c>
      <c r="C38921">
        <v>2051</v>
      </c>
      <c r="D38921">
        <v>7</v>
      </c>
      <c r="E38921">
        <v>23</v>
      </c>
    </row>
    <row r="38922" spans="1:5" x14ac:dyDescent="0.25">
      <c r="A38922" s="2">
        <v>55358</v>
      </c>
      <c r="B38922">
        <v>205</v>
      </c>
      <c r="C38922">
        <v>2051</v>
      </c>
      <c r="D38922">
        <v>7</v>
      </c>
      <c r="E38922">
        <v>24</v>
      </c>
    </row>
    <row r="38923" spans="1:5" x14ac:dyDescent="0.25">
      <c r="A38923" s="2">
        <v>55359</v>
      </c>
      <c r="B38923">
        <v>206</v>
      </c>
      <c r="C38923">
        <v>2051</v>
      </c>
      <c r="D38923">
        <v>7</v>
      </c>
      <c r="E38923">
        <v>25</v>
      </c>
    </row>
    <row r="38924" spans="1:5" x14ac:dyDescent="0.25">
      <c r="A38924" s="2">
        <v>55360</v>
      </c>
      <c r="B38924">
        <v>207</v>
      </c>
      <c r="C38924">
        <v>2051</v>
      </c>
      <c r="D38924">
        <v>7</v>
      </c>
      <c r="E38924">
        <v>26</v>
      </c>
    </row>
    <row r="38925" spans="1:5" x14ac:dyDescent="0.25">
      <c r="A38925" s="2">
        <v>55361</v>
      </c>
      <c r="B38925">
        <v>208</v>
      </c>
      <c r="C38925">
        <v>2051</v>
      </c>
      <c r="D38925">
        <v>7</v>
      </c>
      <c r="E38925">
        <v>27</v>
      </c>
    </row>
    <row r="38926" spans="1:5" x14ac:dyDescent="0.25">
      <c r="A38926" s="2">
        <v>55362</v>
      </c>
      <c r="B38926">
        <v>209</v>
      </c>
      <c r="C38926">
        <v>2051</v>
      </c>
      <c r="D38926">
        <v>7</v>
      </c>
      <c r="E38926">
        <v>28</v>
      </c>
    </row>
    <row r="38927" spans="1:5" x14ac:dyDescent="0.25">
      <c r="A38927" s="2">
        <v>55363</v>
      </c>
      <c r="B38927">
        <v>210</v>
      </c>
      <c r="C38927">
        <v>2051</v>
      </c>
      <c r="D38927">
        <v>7</v>
      </c>
      <c r="E38927">
        <v>29</v>
      </c>
    </row>
    <row r="38928" spans="1:5" x14ac:dyDescent="0.25">
      <c r="A38928" s="2">
        <v>55364</v>
      </c>
      <c r="B38928">
        <v>211</v>
      </c>
      <c r="C38928">
        <v>2051</v>
      </c>
      <c r="D38928">
        <v>7</v>
      </c>
      <c r="E38928">
        <v>30</v>
      </c>
    </row>
    <row r="38929" spans="1:5" x14ac:dyDescent="0.25">
      <c r="A38929" s="2">
        <v>55365</v>
      </c>
      <c r="B38929">
        <v>212</v>
      </c>
      <c r="C38929">
        <v>2051</v>
      </c>
      <c r="D38929">
        <v>7</v>
      </c>
      <c r="E38929">
        <v>31</v>
      </c>
    </row>
    <row r="38930" spans="1:5" x14ac:dyDescent="0.25">
      <c r="A38930" s="2">
        <v>55366</v>
      </c>
      <c r="B38930">
        <v>213</v>
      </c>
      <c r="C38930">
        <v>2051</v>
      </c>
      <c r="D38930">
        <v>8</v>
      </c>
      <c r="E38930">
        <v>1</v>
      </c>
    </row>
    <row r="38931" spans="1:5" x14ac:dyDescent="0.25">
      <c r="A38931" s="2">
        <v>55367</v>
      </c>
      <c r="B38931">
        <v>214</v>
      </c>
      <c r="C38931">
        <v>2051</v>
      </c>
      <c r="D38931">
        <v>8</v>
      </c>
      <c r="E38931">
        <v>2</v>
      </c>
    </row>
    <row r="38932" spans="1:5" x14ac:dyDescent="0.25">
      <c r="A38932" s="2">
        <v>55368</v>
      </c>
      <c r="B38932">
        <v>215</v>
      </c>
      <c r="C38932">
        <v>2051</v>
      </c>
      <c r="D38932">
        <v>8</v>
      </c>
      <c r="E38932">
        <v>3</v>
      </c>
    </row>
    <row r="38933" spans="1:5" x14ac:dyDescent="0.25">
      <c r="A38933" s="2">
        <v>55369</v>
      </c>
      <c r="B38933">
        <v>216</v>
      </c>
      <c r="C38933">
        <v>2051</v>
      </c>
      <c r="D38933">
        <v>8</v>
      </c>
      <c r="E38933">
        <v>4</v>
      </c>
    </row>
    <row r="38934" spans="1:5" x14ac:dyDescent="0.25">
      <c r="A38934" s="2">
        <v>55370</v>
      </c>
      <c r="B38934">
        <v>217</v>
      </c>
      <c r="C38934">
        <v>2051</v>
      </c>
      <c r="D38934">
        <v>8</v>
      </c>
      <c r="E38934">
        <v>5</v>
      </c>
    </row>
    <row r="38935" spans="1:5" x14ac:dyDescent="0.25">
      <c r="A38935" s="2">
        <v>55371</v>
      </c>
      <c r="B38935">
        <v>218</v>
      </c>
      <c r="C38935">
        <v>2051</v>
      </c>
      <c r="D38935">
        <v>8</v>
      </c>
      <c r="E38935">
        <v>6</v>
      </c>
    </row>
    <row r="38936" spans="1:5" x14ac:dyDescent="0.25">
      <c r="A38936" s="2">
        <v>55372</v>
      </c>
      <c r="B38936">
        <v>219</v>
      </c>
      <c r="C38936">
        <v>2051</v>
      </c>
      <c r="D38936">
        <v>8</v>
      </c>
      <c r="E38936">
        <v>7</v>
      </c>
    </row>
    <row r="38937" spans="1:5" x14ac:dyDescent="0.25">
      <c r="A38937" s="2">
        <v>55373</v>
      </c>
      <c r="B38937">
        <v>220</v>
      </c>
      <c r="C38937">
        <v>2051</v>
      </c>
      <c r="D38937">
        <v>8</v>
      </c>
      <c r="E38937">
        <v>8</v>
      </c>
    </row>
    <row r="38938" spans="1:5" x14ac:dyDescent="0.25">
      <c r="A38938" s="2">
        <v>55374</v>
      </c>
      <c r="B38938">
        <v>221</v>
      </c>
      <c r="C38938">
        <v>2051</v>
      </c>
      <c r="D38938">
        <v>8</v>
      </c>
      <c r="E38938">
        <v>9</v>
      </c>
    </row>
    <row r="38939" spans="1:5" x14ac:dyDescent="0.25">
      <c r="A38939" s="2">
        <v>55375</v>
      </c>
      <c r="B38939">
        <v>222</v>
      </c>
      <c r="C38939">
        <v>2051</v>
      </c>
      <c r="D38939">
        <v>8</v>
      </c>
      <c r="E38939">
        <v>10</v>
      </c>
    </row>
    <row r="38940" spans="1:5" x14ac:dyDescent="0.25">
      <c r="A38940" s="2">
        <v>55376</v>
      </c>
      <c r="B38940">
        <v>223</v>
      </c>
      <c r="C38940">
        <v>2051</v>
      </c>
      <c r="D38940">
        <v>8</v>
      </c>
      <c r="E38940">
        <v>11</v>
      </c>
    </row>
    <row r="38941" spans="1:5" x14ac:dyDescent="0.25">
      <c r="A38941" s="2">
        <v>55377</v>
      </c>
      <c r="B38941">
        <v>224</v>
      </c>
      <c r="C38941">
        <v>2051</v>
      </c>
      <c r="D38941">
        <v>8</v>
      </c>
      <c r="E38941">
        <v>12</v>
      </c>
    </row>
    <row r="38942" spans="1:5" x14ac:dyDescent="0.25">
      <c r="A38942" s="2">
        <v>55378</v>
      </c>
      <c r="B38942">
        <v>225</v>
      </c>
      <c r="C38942">
        <v>2051</v>
      </c>
      <c r="D38942">
        <v>8</v>
      </c>
      <c r="E38942">
        <v>13</v>
      </c>
    </row>
    <row r="38943" spans="1:5" x14ac:dyDescent="0.25">
      <c r="A38943" s="2">
        <v>55379</v>
      </c>
      <c r="B38943">
        <v>226</v>
      </c>
      <c r="C38943">
        <v>2051</v>
      </c>
      <c r="D38943">
        <v>8</v>
      </c>
      <c r="E38943">
        <v>14</v>
      </c>
    </row>
    <row r="38944" spans="1:5" x14ac:dyDescent="0.25">
      <c r="A38944" s="2">
        <v>55380</v>
      </c>
      <c r="B38944">
        <v>227</v>
      </c>
      <c r="C38944">
        <v>2051</v>
      </c>
      <c r="D38944">
        <v>8</v>
      </c>
      <c r="E38944">
        <v>15</v>
      </c>
    </row>
    <row r="38945" spans="1:5" x14ac:dyDescent="0.25">
      <c r="A38945" s="2">
        <v>55381</v>
      </c>
      <c r="B38945">
        <v>228</v>
      </c>
      <c r="C38945">
        <v>2051</v>
      </c>
      <c r="D38945">
        <v>8</v>
      </c>
      <c r="E38945">
        <v>16</v>
      </c>
    </row>
    <row r="38946" spans="1:5" x14ac:dyDescent="0.25">
      <c r="A38946" s="2">
        <v>55382</v>
      </c>
      <c r="B38946">
        <v>229</v>
      </c>
      <c r="C38946">
        <v>2051</v>
      </c>
      <c r="D38946">
        <v>8</v>
      </c>
      <c r="E38946">
        <v>17</v>
      </c>
    </row>
    <row r="38947" spans="1:5" x14ac:dyDescent="0.25">
      <c r="A38947" s="2">
        <v>55383</v>
      </c>
      <c r="B38947">
        <v>230</v>
      </c>
      <c r="C38947">
        <v>2051</v>
      </c>
      <c r="D38947">
        <v>8</v>
      </c>
      <c r="E38947">
        <v>18</v>
      </c>
    </row>
    <row r="38948" spans="1:5" x14ac:dyDescent="0.25">
      <c r="A38948" s="2">
        <v>55384</v>
      </c>
      <c r="B38948">
        <v>231</v>
      </c>
      <c r="C38948">
        <v>2051</v>
      </c>
      <c r="D38948">
        <v>8</v>
      </c>
      <c r="E38948">
        <v>19</v>
      </c>
    </row>
    <row r="38949" spans="1:5" x14ac:dyDescent="0.25">
      <c r="A38949" s="2">
        <v>55385</v>
      </c>
      <c r="B38949">
        <v>232</v>
      </c>
      <c r="C38949">
        <v>2051</v>
      </c>
      <c r="D38949">
        <v>8</v>
      </c>
      <c r="E38949">
        <v>20</v>
      </c>
    </row>
    <row r="38950" spans="1:5" x14ac:dyDescent="0.25">
      <c r="A38950" s="2">
        <v>55386</v>
      </c>
      <c r="B38950">
        <v>233</v>
      </c>
      <c r="C38950">
        <v>2051</v>
      </c>
      <c r="D38950">
        <v>8</v>
      </c>
      <c r="E38950">
        <v>21</v>
      </c>
    </row>
    <row r="38951" spans="1:5" x14ac:dyDescent="0.25">
      <c r="A38951" s="2">
        <v>55387</v>
      </c>
      <c r="B38951">
        <v>234</v>
      </c>
      <c r="C38951">
        <v>2051</v>
      </c>
      <c r="D38951">
        <v>8</v>
      </c>
      <c r="E38951">
        <v>22</v>
      </c>
    </row>
    <row r="38952" spans="1:5" x14ac:dyDescent="0.25">
      <c r="A38952" s="2">
        <v>55388</v>
      </c>
      <c r="B38952">
        <v>235</v>
      </c>
      <c r="C38952">
        <v>2051</v>
      </c>
      <c r="D38952">
        <v>8</v>
      </c>
      <c r="E38952">
        <v>23</v>
      </c>
    </row>
    <row r="38953" spans="1:5" x14ac:dyDescent="0.25">
      <c r="A38953" s="2">
        <v>55389</v>
      </c>
      <c r="B38953">
        <v>236</v>
      </c>
      <c r="C38953">
        <v>2051</v>
      </c>
      <c r="D38953">
        <v>8</v>
      </c>
      <c r="E38953">
        <v>24</v>
      </c>
    </row>
    <row r="38954" spans="1:5" x14ac:dyDescent="0.25">
      <c r="A38954" s="2">
        <v>55390</v>
      </c>
      <c r="B38954">
        <v>237</v>
      </c>
      <c r="C38954">
        <v>2051</v>
      </c>
      <c r="D38954">
        <v>8</v>
      </c>
      <c r="E38954">
        <v>25</v>
      </c>
    </row>
    <row r="38955" spans="1:5" x14ac:dyDescent="0.25">
      <c r="A38955" s="2">
        <v>55391</v>
      </c>
      <c r="B38955">
        <v>238</v>
      </c>
      <c r="C38955">
        <v>2051</v>
      </c>
      <c r="D38955">
        <v>8</v>
      </c>
      <c r="E38955">
        <v>26</v>
      </c>
    </row>
    <row r="38956" spans="1:5" x14ac:dyDescent="0.25">
      <c r="A38956" s="2">
        <v>55392</v>
      </c>
      <c r="B38956">
        <v>239</v>
      </c>
      <c r="C38956">
        <v>2051</v>
      </c>
      <c r="D38956">
        <v>8</v>
      </c>
      <c r="E38956">
        <v>27</v>
      </c>
    </row>
    <row r="38957" spans="1:5" x14ac:dyDescent="0.25">
      <c r="A38957" s="2">
        <v>55393</v>
      </c>
      <c r="B38957">
        <v>240</v>
      </c>
      <c r="C38957">
        <v>2051</v>
      </c>
      <c r="D38957">
        <v>8</v>
      </c>
      <c r="E38957">
        <v>28</v>
      </c>
    </row>
    <row r="38958" spans="1:5" x14ac:dyDescent="0.25">
      <c r="A38958" s="2">
        <v>55394</v>
      </c>
      <c r="B38958">
        <v>241</v>
      </c>
      <c r="C38958">
        <v>2051</v>
      </c>
      <c r="D38958">
        <v>8</v>
      </c>
      <c r="E38958">
        <v>29</v>
      </c>
    </row>
    <row r="38959" spans="1:5" x14ac:dyDescent="0.25">
      <c r="A38959" s="2">
        <v>55395</v>
      </c>
      <c r="B38959">
        <v>242</v>
      </c>
      <c r="C38959">
        <v>2051</v>
      </c>
      <c r="D38959">
        <v>8</v>
      </c>
      <c r="E38959">
        <v>30</v>
      </c>
    </row>
    <row r="38960" spans="1:5" x14ac:dyDescent="0.25">
      <c r="A38960" s="2">
        <v>55396</v>
      </c>
      <c r="B38960">
        <v>243</v>
      </c>
      <c r="C38960">
        <v>2051</v>
      </c>
      <c r="D38960">
        <v>8</v>
      </c>
      <c r="E38960">
        <v>31</v>
      </c>
    </row>
    <row r="38961" spans="1:5" x14ac:dyDescent="0.25">
      <c r="A38961" s="2">
        <v>55397</v>
      </c>
      <c r="B38961">
        <v>244</v>
      </c>
      <c r="C38961">
        <v>2051</v>
      </c>
      <c r="D38961">
        <v>9</v>
      </c>
      <c r="E38961">
        <v>1</v>
      </c>
    </row>
    <row r="38962" spans="1:5" x14ac:dyDescent="0.25">
      <c r="A38962" s="2">
        <v>55398</v>
      </c>
      <c r="B38962">
        <v>245</v>
      </c>
      <c r="C38962">
        <v>2051</v>
      </c>
      <c r="D38962">
        <v>9</v>
      </c>
      <c r="E38962">
        <v>2</v>
      </c>
    </row>
    <row r="38963" spans="1:5" x14ac:dyDescent="0.25">
      <c r="A38963" s="2">
        <v>55399</v>
      </c>
      <c r="B38963">
        <v>246</v>
      </c>
      <c r="C38963">
        <v>2051</v>
      </c>
      <c r="D38963">
        <v>9</v>
      </c>
      <c r="E38963">
        <v>3</v>
      </c>
    </row>
    <row r="38964" spans="1:5" x14ac:dyDescent="0.25">
      <c r="A38964" s="2">
        <v>55400</v>
      </c>
      <c r="B38964">
        <v>247</v>
      </c>
      <c r="C38964">
        <v>2051</v>
      </c>
      <c r="D38964">
        <v>9</v>
      </c>
      <c r="E38964">
        <v>4</v>
      </c>
    </row>
    <row r="38965" spans="1:5" x14ac:dyDescent="0.25">
      <c r="A38965" s="2">
        <v>55401</v>
      </c>
      <c r="B38965">
        <v>248</v>
      </c>
      <c r="C38965">
        <v>2051</v>
      </c>
      <c r="D38965">
        <v>9</v>
      </c>
      <c r="E38965">
        <v>5</v>
      </c>
    </row>
    <row r="38966" spans="1:5" x14ac:dyDescent="0.25">
      <c r="A38966" s="2">
        <v>55402</v>
      </c>
      <c r="B38966">
        <v>249</v>
      </c>
      <c r="C38966">
        <v>2051</v>
      </c>
      <c r="D38966">
        <v>9</v>
      </c>
      <c r="E38966">
        <v>6</v>
      </c>
    </row>
    <row r="38967" spans="1:5" x14ac:dyDescent="0.25">
      <c r="A38967" s="2">
        <v>55403</v>
      </c>
      <c r="B38967">
        <v>250</v>
      </c>
      <c r="C38967">
        <v>2051</v>
      </c>
      <c r="D38967">
        <v>9</v>
      </c>
      <c r="E38967">
        <v>7</v>
      </c>
    </row>
    <row r="38968" spans="1:5" x14ac:dyDescent="0.25">
      <c r="A38968" s="2">
        <v>55404</v>
      </c>
      <c r="B38968">
        <v>251</v>
      </c>
      <c r="C38968">
        <v>2051</v>
      </c>
      <c r="D38968">
        <v>9</v>
      </c>
      <c r="E38968">
        <v>8</v>
      </c>
    </row>
    <row r="38969" spans="1:5" x14ac:dyDescent="0.25">
      <c r="A38969" s="2">
        <v>55405</v>
      </c>
      <c r="B38969">
        <v>252</v>
      </c>
      <c r="C38969">
        <v>2051</v>
      </c>
      <c r="D38969">
        <v>9</v>
      </c>
      <c r="E38969">
        <v>9</v>
      </c>
    </row>
    <row r="38970" spans="1:5" x14ac:dyDescent="0.25">
      <c r="A38970" s="2">
        <v>55406</v>
      </c>
      <c r="B38970">
        <v>253</v>
      </c>
      <c r="C38970">
        <v>2051</v>
      </c>
      <c r="D38970">
        <v>9</v>
      </c>
      <c r="E38970">
        <v>10</v>
      </c>
    </row>
    <row r="38971" spans="1:5" x14ac:dyDescent="0.25">
      <c r="A38971" s="2">
        <v>55407</v>
      </c>
      <c r="B38971">
        <v>254</v>
      </c>
      <c r="C38971">
        <v>2051</v>
      </c>
      <c r="D38971">
        <v>9</v>
      </c>
      <c r="E38971">
        <v>11</v>
      </c>
    </row>
    <row r="38972" spans="1:5" x14ac:dyDescent="0.25">
      <c r="A38972" s="2">
        <v>55408</v>
      </c>
      <c r="B38972">
        <v>255</v>
      </c>
      <c r="C38972">
        <v>2051</v>
      </c>
      <c r="D38972">
        <v>9</v>
      </c>
      <c r="E38972">
        <v>12</v>
      </c>
    </row>
    <row r="38973" spans="1:5" x14ac:dyDescent="0.25">
      <c r="A38973" s="2">
        <v>55409</v>
      </c>
      <c r="B38973">
        <v>256</v>
      </c>
      <c r="C38973">
        <v>2051</v>
      </c>
      <c r="D38973">
        <v>9</v>
      </c>
      <c r="E38973">
        <v>13</v>
      </c>
    </row>
    <row r="38974" spans="1:5" x14ac:dyDescent="0.25">
      <c r="A38974" s="2">
        <v>55410</v>
      </c>
      <c r="B38974">
        <v>257</v>
      </c>
      <c r="C38974">
        <v>2051</v>
      </c>
      <c r="D38974">
        <v>9</v>
      </c>
      <c r="E38974">
        <v>14</v>
      </c>
    </row>
    <row r="38975" spans="1:5" x14ac:dyDescent="0.25">
      <c r="A38975" s="2">
        <v>55411</v>
      </c>
      <c r="B38975">
        <v>258</v>
      </c>
      <c r="C38975">
        <v>2051</v>
      </c>
      <c r="D38975">
        <v>9</v>
      </c>
      <c r="E38975">
        <v>15</v>
      </c>
    </row>
    <row r="38976" spans="1:5" x14ac:dyDescent="0.25">
      <c r="A38976" s="2">
        <v>55412</v>
      </c>
      <c r="B38976">
        <v>259</v>
      </c>
      <c r="C38976">
        <v>2051</v>
      </c>
      <c r="D38976">
        <v>9</v>
      </c>
      <c r="E38976">
        <v>16</v>
      </c>
    </row>
    <row r="38977" spans="1:5" x14ac:dyDescent="0.25">
      <c r="A38977" s="2">
        <v>55413</v>
      </c>
      <c r="B38977">
        <v>260</v>
      </c>
      <c r="C38977">
        <v>2051</v>
      </c>
      <c r="D38977">
        <v>9</v>
      </c>
      <c r="E38977">
        <v>17</v>
      </c>
    </row>
    <row r="38978" spans="1:5" x14ac:dyDescent="0.25">
      <c r="A38978" s="2">
        <v>55414</v>
      </c>
      <c r="B38978">
        <v>261</v>
      </c>
      <c r="C38978">
        <v>2051</v>
      </c>
      <c r="D38978">
        <v>9</v>
      </c>
      <c r="E38978">
        <v>18</v>
      </c>
    </row>
    <row r="38979" spans="1:5" x14ac:dyDescent="0.25">
      <c r="A38979" s="2">
        <v>55415</v>
      </c>
      <c r="B38979">
        <v>262</v>
      </c>
      <c r="C38979">
        <v>2051</v>
      </c>
      <c r="D38979">
        <v>9</v>
      </c>
      <c r="E38979">
        <v>19</v>
      </c>
    </row>
    <row r="38980" spans="1:5" x14ac:dyDescent="0.25">
      <c r="A38980" s="2">
        <v>55416</v>
      </c>
      <c r="B38980">
        <v>263</v>
      </c>
      <c r="C38980">
        <v>2051</v>
      </c>
      <c r="D38980">
        <v>9</v>
      </c>
      <c r="E38980">
        <v>20</v>
      </c>
    </row>
    <row r="38981" spans="1:5" x14ac:dyDescent="0.25">
      <c r="A38981" s="2">
        <v>55417</v>
      </c>
      <c r="B38981">
        <v>264</v>
      </c>
      <c r="C38981">
        <v>2051</v>
      </c>
      <c r="D38981">
        <v>9</v>
      </c>
      <c r="E38981">
        <v>21</v>
      </c>
    </row>
    <row r="38982" spans="1:5" x14ac:dyDescent="0.25">
      <c r="A38982" s="2">
        <v>55418</v>
      </c>
      <c r="B38982">
        <v>265</v>
      </c>
      <c r="C38982">
        <v>2051</v>
      </c>
      <c r="D38982">
        <v>9</v>
      </c>
      <c r="E38982">
        <v>22</v>
      </c>
    </row>
    <row r="38983" spans="1:5" x14ac:dyDescent="0.25">
      <c r="A38983" s="2">
        <v>55419</v>
      </c>
      <c r="B38983">
        <v>266</v>
      </c>
      <c r="C38983">
        <v>2051</v>
      </c>
      <c r="D38983">
        <v>9</v>
      </c>
      <c r="E38983">
        <v>23</v>
      </c>
    </row>
    <row r="38984" spans="1:5" x14ac:dyDescent="0.25">
      <c r="A38984" s="2">
        <v>55420</v>
      </c>
      <c r="B38984">
        <v>267</v>
      </c>
      <c r="C38984">
        <v>2051</v>
      </c>
      <c r="D38984">
        <v>9</v>
      </c>
      <c r="E38984">
        <v>24</v>
      </c>
    </row>
    <row r="38985" spans="1:5" x14ac:dyDescent="0.25">
      <c r="A38985" s="2">
        <v>55421</v>
      </c>
      <c r="B38985">
        <v>268</v>
      </c>
      <c r="C38985">
        <v>2051</v>
      </c>
      <c r="D38985">
        <v>9</v>
      </c>
      <c r="E38985">
        <v>25</v>
      </c>
    </row>
    <row r="38986" spans="1:5" x14ac:dyDescent="0.25">
      <c r="A38986" s="2">
        <v>55422</v>
      </c>
      <c r="B38986">
        <v>269</v>
      </c>
      <c r="C38986">
        <v>2051</v>
      </c>
      <c r="D38986">
        <v>9</v>
      </c>
      <c r="E38986">
        <v>26</v>
      </c>
    </row>
    <row r="38987" spans="1:5" x14ac:dyDescent="0.25">
      <c r="A38987" s="2">
        <v>55423</v>
      </c>
      <c r="B38987">
        <v>270</v>
      </c>
      <c r="C38987">
        <v>2051</v>
      </c>
      <c r="D38987">
        <v>9</v>
      </c>
      <c r="E38987">
        <v>27</v>
      </c>
    </row>
    <row r="38988" spans="1:5" x14ac:dyDescent="0.25">
      <c r="A38988" s="2">
        <v>55424</v>
      </c>
      <c r="B38988">
        <v>271</v>
      </c>
      <c r="C38988">
        <v>2051</v>
      </c>
      <c r="D38988">
        <v>9</v>
      </c>
      <c r="E38988">
        <v>28</v>
      </c>
    </row>
    <row r="38989" spans="1:5" x14ac:dyDescent="0.25">
      <c r="A38989" s="2">
        <v>55425</v>
      </c>
      <c r="B38989">
        <v>272</v>
      </c>
      <c r="C38989">
        <v>2051</v>
      </c>
      <c r="D38989">
        <v>9</v>
      </c>
      <c r="E38989">
        <v>29</v>
      </c>
    </row>
    <row r="38990" spans="1:5" x14ac:dyDescent="0.25">
      <c r="A38990" s="2">
        <v>55426</v>
      </c>
      <c r="B38990">
        <v>273</v>
      </c>
      <c r="C38990">
        <v>2051</v>
      </c>
      <c r="D38990">
        <v>9</v>
      </c>
      <c r="E38990">
        <v>30</v>
      </c>
    </row>
    <row r="38991" spans="1:5" x14ac:dyDescent="0.25">
      <c r="A38991" s="2">
        <v>55427</v>
      </c>
      <c r="B38991">
        <v>274</v>
      </c>
      <c r="C38991">
        <v>2051</v>
      </c>
      <c r="D38991">
        <v>10</v>
      </c>
      <c r="E38991">
        <v>1</v>
      </c>
    </row>
    <row r="38992" spans="1:5" x14ac:dyDescent="0.25">
      <c r="A38992" s="2">
        <v>55428</v>
      </c>
      <c r="B38992">
        <v>275</v>
      </c>
      <c r="C38992">
        <v>2051</v>
      </c>
      <c r="D38992">
        <v>10</v>
      </c>
      <c r="E38992">
        <v>2</v>
      </c>
    </row>
    <row r="38993" spans="1:5" x14ac:dyDescent="0.25">
      <c r="A38993" s="2">
        <v>55429</v>
      </c>
      <c r="B38993">
        <v>276</v>
      </c>
      <c r="C38993">
        <v>2051</v>
      </c>
      <c r="D38993">
        <v>10</v>
      </c>
      <c r="E38993">
        <v>3</v>
      </c>
    </row>
    <row r="38994" spans="1:5" x14ac:dyDescent="0.25">
      <c r="A38994" s="2">
        <v>55430</v>
      </c>
      <c r="B38994">
        <v>277</v>
      </c>
      <c r="C38994">
        <v>2051</v>
      </c>
      <c r="D38994">
        <v>10</v>
      </c>
      <c r="E38994">
        <v>4</v>
      </c>
    </row>
    <row r="38995" spans="1:5" x14ac:dyDescent="0.25">
      <c r="A38995" s="2">
        <v>55431</v>
      </c>
      <c r="B38995">
        <v>278</v>
      </c>
      <c r="C38995">
        <v>2051</v>
      </c>
      <c r="D38995">
        <v>10</v>
      </c>
      <c r="E38995">
        <v>5</v>
      </c>
    </row>
    <row r="38996" spans="1:5" x14ac:dyDescent="0.25">
      <c r="A38996" s="2">
        <v>55432</v>
      </c>
      <c r="B38996">
        <v>279</v>
      </c>
      <c r="C38996">
        <v>2051</v>
      </c>
      <c r="D38996">
        <v>10</v>
      </c>
      <c r="E38996">
        <v>6</v>
      </c>
    </row>
    <row r="38997" spans="1:5" x14ac:dyDescent="0.25">
      <c r="A38997" s="2">
        <v>55433</v>
      </c>
      <c r="B38997">
        <v>280</v>
      </c>
      <c r="C38997">
        <v>2051</v>
      </c>
      <c r="D38997">
        <v>10</v>
      </c>
      <c r="E38997">
        <v>7</v>
      </c>
    </row>
    <row r="38998" spans="1:5" x14ac:dyDescent="0.25">
      <c r="A38998" s="2">
        <v>55434</v>
      </c>
      <c r="B38998">
        <v>281</v>
      </c>
      <c r="C38998">
        <v>2051</v>
      </c>
      <c r="D38998">
        <v>10</v>
      </c>
      <c r="E38998">
        <v>8</v>
      </c>
    </row>
    <row r="38999" spans="1:5" x14ac:dyDescent="0.25">
      <c r="A38999" s="2">
        <v>55435</v>
      </c>
      <c r="B38999">
        <v>282</v>
      </c>
      <c r="C38999">
        <v>2051</v>
      </c>
      <c r="D38999">
        <v>10</v>
      </c>
      <c r="E38999">
        <v>9</v>
      </c>
    </row>
    <row r="39000" spans="1:5" x14ac:dyDescent="0.25">
      <c r="A39000" s="2">
        <v>55436</v>
      </c>
      <c r="B39000">
        <v>283</v>
      </c>
      <c r="C39000">
        <v>2051</v>
      </c>
      <c r="D39000">
        <v>10</v>
      </c>
      <c r="E39000">
        <v>10</v>
      </c>
    </row>
    <row r="39001" spans="1:5" x14ac:dyDescent="0.25">
      <c r="A39001" s="2">
        <v>55437</v>
      </c>
      <c r="B39001">
        <v>284</v>
      </c>
      <c r="C39001">
        <v>2051</v>
      </c>
      <c r="D39001">
        <v>10</v>
      </c>
      <c r="E39001">
        <v>11</v>
      </c>
    </row>
    <row r="39002" spans="1:5" x14ac:dyDescent="0.25">
      <c r="A39002" s="2">
        <v>55438</v>
      </c>
      <c r="B39002">
        <v>285</v>
      </c>
      <c r="C39002">
        <v>2051</v>
      </c>
      <c r="D39002">
        <v>10</v>
      </c>
      <c r="E39002">
        <v>12</v>
      </c>
    </row>
    <row r="39003" spans="1:5" x14ac:dyDescent="0.25">
      <c r="A39003" s="2">
        <v>55439</v>
      </c>
      <c r="B39003">
        <v>286</v>
      </c>
      <c r="C39003">
        <v>2051</v>
      </c>
      <c r="D39003">
        <v>10</v>
      </c>
      <c r="E39003">
        <v>13</v>
      </c>
    </row>
    <row r="39004" spans="1:5" x14ac:dyDescent="0.25">
      <c r="A39004" s="2">
        <v>55440</v>
      </c>
      <c r="B39004">
        <v>287</v>
      </c>
      <c r="C39004">
        <v>2051</v>
      </c>
      <c r="D39004">
        <v>10</v>
      </c>
      <c r="E39004">
        <v>14</v>
      </c>
    </row>
    <row r="39005" spans="1:5" x14ac:dyDescent="0.25">
      <c r="A39005" s="2">
        <v>55441</v>
      </c>
      <c r="B39005">
        <v>288</v>
      </c>
      <c r="C39005">
        <v>2051</v>
      </c>
      <c r="D39005">
        <v>10</v>
      </c>
      <c r="E39005">
        <v>15</v>
      </c>
    </row>
    <row r="39006" spans="1:5" x14ac:dyDescent="0.25">
      <c r="A39006" s="2">
        <v>55442</v>
      </c>
      <c r="B39006">
        <v>289</v>
      </c>
      <c r="C39006">
        <v>2051</v>
      </c>
      <c r="D39006">
        <v>10</v>
      </c>
      <c r="E39006">
        <v>16</v>
      </c>
    </row>
    <row r="39007" spans="1:5" x14ac:dyDescent="0.25">
      <c r="A39007" s="2">
        <v>55443</v>
      </c>
      <c r="B39007">
        <v>290</v>
      </c>
      <c r="C39007">
        <v>2051</v>
      </c>
      <c r="D39007">
        <v>10</v>
      </c>
      <c r="E39007">
        <v>17</v>
      </c>
    </row>
    <row r="39008" spans="1:5" x14ac:dyDescent="0.25">
      <c r="A39008" s="2">
        <v>55444</v>
      </c>
      <c r="B39008">
        <v>291</v>
      </c>
      <c r="C39008">
        <v>2051</v>
      </c>
      <c r="D39008">
        <v>10</v>
      </c>
      <c r="E39008">
        <v>18</v>
      </c>
    </row>
    <row r="39009" spans="1:5" x14ac:dyDescent="0.25">
      <c r="A39009" s="2">
        <v>55445</v>
      </c>
      <c r="B39009">
        <v>292</v>
      </c>
      <c r="C39009">
        <v>2051</v>
      </c>
      <c r="D39009">
        <v>10</v>
      </c>
      <c r="E39009">
        <v>19</v>
      </c>
    </row>
    <row r="39010" spans="1:5" x14ac:dyDescent="0.25">
      <c r="A39010" s="2">
        <v>55446</v>
      </c>
      <c r="B39010">
        <v>293</v>
      </c>
      <c r="C39010">
        <v>2051</v>
      </c>
      <c r="D39010">
        <v>10</v>
      </c>
      <c r="E39010">
        <v>20</v>
      </c>
    </row>
    <row r="39011" spans="1:5" x14ac:dyDescent="0.25">
      <c r="A39011" s="2">
        <v>55447</v>
      </c>
      <c r="B39011">
        <v>294</v>
      </c>
      <c r="C39011">
        <v>2051</v>
      </c>
      <c r="D39011">
        <v>10</v>
      </c>
      <c r="E39011">
        <v>21</v>
      </c>
    </row>
    <row r="39012" spans="1:5" x14ac:dyDescent="0.25">
      <c r="A39012" s="2">
        <v>55448</v>
      </c>
      <c r="B39012">
        <v>295</v>
      </c>
      <c r="C39012">
        <v>2051</v>
      </c>
      <c r="D39012">
        <v>10</v>
      </c>
      <c r="E39012">
        <v>22</v>
      </c>
    </row>
    <row r="39013" spans="1:5" x14ac:dyDescent="0.25">
      <c r="A39013" s="2">
        <v>55449</v>
      </c>
      <c r="B39013">
        <v>296</v>
      </c>
      <c r="C39013">
        <v>2051</v>
      </c>
      <c r="D39013">
        <v>10</v>
      </c>
      <c r="E39013">
        <v>23</v>
      </c>
    </row>
    <row r="39014" spans="1:5" x14ac:dyDescent="0.25">
      <c r="A39014" s="2">
        <v>55450</v>
      </c>
      <c r="B39014">
        <v>297</v>
      </c>
      <c r="C39014">
        <v>2051</v>
      </c>
      <c r="D39014">
        <v>10</v>
      </c>
      <c r="E39014">
        <v>24</v>
      </c>
    </row>
    <row r="39015" spans="1:5" x14ac:dyDescent="0.25">
      <c r="A39015" s="2">
        <v>55451</v>
      </c>
      <c r="B39015">
        <v>298</v>
      </c>
      <c r="C39015">
        <v>2051</v>
      </c>
      <c r="D39015">
        <v>10</v>
      </c>
      <c r="E39015">
        <v>25</v>
      </c>
    </row>
    <row r="39016" spans="1:5" x14ac:dyDescent="0.25">
      <c r="A39016" s="2">
        <v>55452</v>
      </c>
      <c r="B39016">
        <v>299</v>
      </c>
      <c r="C39016">
        <v>2051</v>
      </c>
      <c r="D39016">
        <v>10</v>
      </c>
      <c r="E39016">
        <v>26</v>
      </c>
    </row>
    <row r="39017" spans="1:5" x14ac:dyDescent="0.25">
      <c r="A39017" s="2">
        <v>55453</v>
      </c>
      <c r="B39017">
        <v>300</v>
      </c>
      <c r="C39017">
        <v>2051</v>
      </c>
      <c r="D39017">
        <v>10</v>
      </c>
      <c r="E39017">
        <v>27</v>
      </c>
    </row>
    <row r="39018" spans="1:5" x14ac:dyDescent="0.25">
      <c r="A39018" s="2">
        <v>55454</v>
      </c>
      <c r="B39018">
        <v>301</v>
      </c>
      <c r="C39018">
        <v>2051</v>
      </c>
      <c r="D39018">
        <v>10</v>
      </c>
      <c r="E39018">
        <v>28</v>
      </c>
    </row>
    <row r="39019" spans="1:5" x14ac:dyDescent="0.25">
      <c r="A39019" s="2">
        <v>55455</v>
      </c>
      <c r="B39019">
        <v>302</v>
      </c>
      <c r="C39019">
        <v>2051</v>
      </c>
      <c r="D39019">
        <v>10</v>
      </c>
      <c r="E39019">
        <v>29</v>
      </c>
    </row>
    <row r="39020" spans="1:5" x14ac:dyDescent="0.25">
      <c r="A39020" s="2">
        <v>55456</v>
      </c>
      <c r="B39020">
        <v>303</v>
      </c>
      <c r="C39020">
        <v>2051</v>
      </c>
      <c r="D39020">
        <v>10</v>
      </c>
      <c r="E39020">
        <v>30</v>
      </c>
    </row>
    <row r="39021" spans="1:5" x14ac:dyDescent="0.25">
      <c r="A39021" s="2">
        <v>55457</v>
      </c>
      <c r="B39021">
        <v>304</v>
      </c>
      <c r="C39021">
        <v>2051</v>
      </c>
      <c r="D39021">
        <v>10</v>
      </c>
      <c r="E39021">
        <v>31</v>
      </c>
    </row>
    <row r="39022" spans="1:5" x14ac:dyDescent="0.25">
      <c r="A39022" s="2">
        <v>55458</v>
      </c>
      <c r="B39022">
        <v>305</v>
      </c>
      <c r="C39022">
        <v>2051</v>
      </c>
      <c r="D39022">
        <v>11</v>
      </c>
      <c r="E39022">
        <v>1</v>
      </c>
    </row>
    <row r="39023" spans="1:5" x14ac:dyDescent="0.25">
      <c r="A39023" s="2">
        <v>55459</v>
      </c>
      <c r="B39023">
        <v>306</v>
      </c>
      <c r="C39023">
        <v>2051</v>
      </c>
      <c r="D39023">
        <v>11</v>
      </c>
      <c r="E39023">
        <v>2</v>
      </c>
    </row>
    <row r="39024" spans="1:5" x14ac:dyDescent="0.25">
      <c r="A39024" s="2">
        <v>55460</v>
      </c>
      <c r="B39024">
        <v>307</v>
      </c>
      <c r="C39024">
        <v>2051</v>
      </c>
      <c r="D39024">
        <v>11</v>
      </c>
      <c r="E39024">
        <v>3</v>
      </c>
    </row>
    <row r="39025" spans="1:5" x14ac:dyDescent="0.25">
      <c r="A39025" s="2">
        <v>55461</v>
      </c>
      <c r="B39025">
        <v>308</v>
      </c>
      <c r="C39025">
        <v>2051</v>
      </c>
      <c r="D39025">
        <v>11</v>
      </c>
      <c r="E39025">
        <v>4</v>
      </c>
    </row>
    <row r="39026" spans="1:5" x14ac:dyDescent="0.25">
      <c r="A39026" s="2">
        <v>55462</v>
      </c>
      <c r="B39026">
        <v>309</v>
      </c>
      <c r="C39026">
        <v>2051</v>
      </c>
      <c r="D39026">
        <v>11</v>
      </c>
      <c r="E39026">
        <v>5</v>
      </c>
    </row>
    <row r="39027" spans="1:5" x14ac:dyDescent="0.25">
      <c r="A39027" s="2">
        <v>55463</v>
      </c>
      <c r="B39027">
        <v>310</v>
      </c>
      <c r="C39027">
        <v>2051</v>
      </c>
      <c r="D39027">
        <v>11</v>
      </c>
      <c r="E39027">
        <v>6</v>
      </c>
    </row>
    <row r="39028" spans="1:5" x14ac:dyDescent="0.25">
      <c r="A39028" s="2">
        <v>55464</v>
      </c>
      <c r="B39028">
        <v>311</v>
      </c>
      <c r="C39028">
        <v>2051</v>
      </c>
      <c r="D39028">
        <v>11</v>
      </c>
      <c r="E39028">
        <v>7</v>
      </c>
    </row>
    <row r="39029" spans="1:5" x14ac:dyDescent="0.25">
      <c r="A39029" s="2">
        <v>55465</v>
      </c>
      <c r="B39029">
        <v>312</v>
      </c>
      <c r="C39029">
        <v>2051</v>
      </c>
      <c r="D39029">
        <v>11</v>
      </c>
      <c r="E39029">
        <v>8</v>
      </c>
    </row>
    <row r="39030" spans="1:5" x14ac:dyDescent="0.25">
      <c r="A39030" s="2">
        <v>55466</v>
      </c>
      <c r="B39030">
        <v>313</v>
      </c>
      <c r="C39030">
        <v>2051</v>
      </c>
      <c r="D39030">
        <v>11</v>
      </c>
      <c r="E39030">
        <v>9</v>
      </c>
    </row>
    <row r="39031" spans="1:5" x14ac:dyDescent="0.25">
      <c r="A39031" s="2">
        <v>55467</v>
      </c>
      <c r="B39031">
        <v>314</v>
      </c>
      <c r="C39031">
        <v>2051</v>
      </c>
      <c r="D39031">
        <v>11</v>
      </c>
      <c r="E39031">
        <v>10</v>
      </c>
    </row>
    <row r="39032" spans="1:5" x14ac:dyDescent="0.25">
      <c r="A39032" s="2">
        <v>55468</v>
      </c>
      <c r="B39032">
        <v>315</v>
      </c>
      <c r="C39032">
        <v>2051</v>
      </c>
      <c r="D39032">
        <v>11</v>
      </c>
      <c r="E39032">
        <v>11</v>
      </c>
    </row>
    <row r="39033" spans="1:5" x14ac:dyDescent="0.25">
      <c r="A39033" s="2">
        <v>55469</v>
      </c>
      <c r="B39033">
        <v>316</v>
      </c>
      <c r="C39033">
        <v>2051</v>
      </c>
      <c r="D39033">
        <v>11</v>
      </c>
      <c r="E39033">
        <v>12</v>
      </c>
    </row>
    <row r="39034" spans="1:5" x14ac:dyDescent="0.25">
      <c r="A39034" s="2">
        <v>55470</v>
      </c>
      <c r="B39034">
        <v>317</v>
      </c>
      <c r="C39034">
        <v>2051</v>
      </c>
      <c r="D39034">
        <v>11</v>
      </c>
      <c r="E39034">
        <v>13</v>
      </c>
    </row>
    <row r="39035" spans="1:5" x14ac:dyDescent="0.25">
      <c r="A39035" s="2">
        <v>55471</v>
      </c>
      <c r="B39035">
        <v>318</v>
      </c>
      <c r="C39035">
        <v>2051</v>
      </c>
      <c r="D39035">
        <v>11</v>
      </c>
      <c r="E39035">
        <v>14</v>
      </c>
    </row>
    <row r="39036" spans="1:5" x14ac:dyDescent="0.25">
      <c r="A39036" s="2">
        <v>55472</v>
      </c>
      <c r="B39036">
        <v>319</v>
      </c>
      <c r="C39036">
        <v>2051</v>
      </c>
      <c r="D39036">
        <v>11</v>
      </c>
      <c r="E39036">
        <v>15</v>
      </c>
    </row>
    <row r="39037" spans="1:5" x14ac:dyDescent="0.25">
      <c r="A39037" s="2">
        <v>55473</v>
      </c>
      <c r="B39037">
        <v>320</v>
      </c>
      <c r="C39037">
        <v>2051</v>
      </c>
      <c r="D39037">
        <v>11</v>
      </c>
      <c r="E39037">
        <v>16</v>
      </c>
    </row>
    <row r="39038" spans="1:5" x14ac:dyDescent="0.25">
      <c r="A39038" s="2">
        <v>55474</v>
      </c>
      <c r="B39038">
        <v>321</v>
      </c>
      <c r="C39038">
        <v>2051</v>
      </c>
      <c r="D39038">
        <v>11</v>
      </c>
      <c r="E39038">
        <v>17</v>
      </c>
    </row>
    <row r="39039" spans="1:5" x14ac:dyDescent="0.25">
      <c r="A39039" s="2">
        <v>55475</v>
      </c>
      <c r="B39039">
        <v>322</v>
      </c>
      <c r="C39039">
        <v>2051</v>
      </c>
      <c r="D39039">
        <v>11</v>
      </c>
      <c r="E39039">
        <v>18</v>
      </c>
    </row>
    <row r="39040" spans="1:5" x14ac:dyDescent="0.25">
      <c r="A39040" s="2">
        <v>55476</v>
      </c>
      <c r="B39040">
        <v>323</v>
      </c>
      <c r="C39040">
        <v>2051</v>
      </c>
      <c r="D39040">
        <v>11</v>
      </c>
      <c r="E39040">
        <v>19</v>
      </c>
    </row>
    <row r="39041" spans="1:5" x14ac:dyDescent="0.25">
      <c r="A39041" s="2">
        <v>55477</v>
      </c>
      <c r="B39041">
        <v>324</v>
      </c>
      <c r="C39041">
        <v>2051</v>
      </c>
      <c r="D39041">
        <v>11</v>
      </c>
      <c r="E39041">
        <v>20</v>
      </c>
    </row>
    <row r="39042" spans="1:5" x14ac:dyDescent="0.25">
      <c r="A39042" s="2">
        <v>55478</v>
      </c>
      <c r="B39042">
        <v>325</v>
      </c>
      <c r="C39042">
        <v>2051</v>
      </c>
      <c r="D39042">
        <v>11</v>
      </c>
      <c r="E39042">
        <v>21</v>
      </c>
    </row>
    <row r="39043" spans="1:5" x14ac:dyDescent="0.25">
      <c r="A39043" s="2">
        <v>55479</v>
      </c>
      <c r="B39043">
        <v>326</v>
      </c>
      <c r="C39043">
        <v>2051</v>
      </c>
      <c r="D39043">
        <v>11</v>
      </c>
      <c r="E39043">
        <v>22</v>
      </c>
    </row>
    <row r="39044" spans="1:5" x14ac:dyDescent="0.25">
      <c r="A39044" s="2">
        <v>55480</v>
      </c>
      <c r="B39044">
        <v>327</v>
      </c>
      <c r="C39044">
        <v>2051</v>
      </c>
      <c r="D39044">
        <v>11</v>
      </c>
      <c r="E39044">
        <v>23</v>
      </c>
    </row>
    <row r="39045" spans="1:5" x14ac:dyDescent="0.25">
      <c r="A39045" s="2">
        <v>55481</v>
      </c>
      <c r="B39045">
        <v>328</v>
      </c>
      <c r="C39045">
        <v>2051</v>
      </c>
      <c r="D39045">
        <v>11</v>
      </c>
      <c r="E39045">
        <v>24</v>
      </c>
    </row>
    <row r="39046" spans="1:5" x14ac:dyDescent="0.25">
      <c r="A39046" s="2">
        <v>55482</v>
      </c>
      <c r="B39046">
        <v>329</v>
      </c>
      <c r="C39046">
        <v>2051</v>
      </c>
      <c r="D39046">
        <v>11</v>
      </c>
      <c r="E39046">
        <v>25</v>
      </c>
    </row>
    <row r="39047" spans="1:5" x14ac:dyDescent="0.25">
      <c r="A39047" s="2">
        <v>55483</v>
      </c>
      <c r="B39047">
        <v>330</v>
      </c>
      <c r="C39047">
        <v>2051</v>
      </c>
      <c r="D39047">
        <v>11</v>
      </c>
      <c r="E39047">
        <v>26</v>
      </c>
    </row>
    <row r="39048" spans="1:5" x14ac:dyDescent="0.25">
      <c r="A39048" s="2">
        <v>55484</v>
      </c>
      <c r="B39048">
        <v>331</v>
      </c>
      <c r="C39048">
        <v>2051</v>
      </c>
      <c r="D39048">
        <v>11</v>
      </c>
      <c r="E39048">
        <v>27</v>
      </c>
    </row>
    <row r="39049" spans="1:5" x14ac:dyDescent="0.25">
      <c r="A39049" s="2">
        <v>55485</v>
      </c>
      <c r="B39049">
        <v>332</v>
      </c>
      <c r="C39049">
        <v>2051</v>
      </c>
      <c r="D39049">
        <v>11</v>
      </c>
      <c r="E39049">
        <v>28</v>
      </c>
    </row>
    <row r="39050" spans="1:5" x14ac:dyDescent="0.25">
      <c r="A39050" s="2">
        <v>55486</v>
      </c>
      <c r="B39050">
        <v>333</v>
      </c>
      <c r="C39050">
        <v>2051</v>
      </c>
      <c r="D39050">
        <v>11</v>
      </c>
      <c r="E39050">
        <v>29</v>
      </c>
    </row>
    <row r="39051" spans="1:5" x14ac:dyDescent="0.25">
      <c r="A39051" s="2">
        <v>55487</v>
      </c>
      <c r="B39051">
        <v>334</v>
      </c>
      <c r="C39051">
        <v>2051</v>
      </c>
      <c r="D39051">
        <v>11</v>
      </c>
      <c r="E39051">
        <v>30</v>
      </c>
    </row>
    <row r="39052" spans="1:5" x14ac:dyDescent="0.25">
      <c r="A39052" s="2">
        <v>55488</v>
      </c>
      <c r="B39052">
        <v>335</v>
      </c>
      <c r="C39052">
        <v>2051</v>
      </c>
      <c r="D39052">
        <v>12</v>
      </c>
      <c r="E39052">
        <v>1</v>
      </c>
    </row>
    <row r="39053" spans="1:5" x14ac:dyDescent="0.25">
      <c r="A39053" s="2">
        <v>55489</v>
      </c>
      <c r="B39053">
        <v>336</v>
      </c>
      <c r="C39053">
        <v>2051</v>
      </c>
      <c r="D39053">
        <v>12</v>
      </c>
      <c r="E39053">
        <v>2</v>
      </c>
    </row>
    <row r="39054" spans="1:5" x14ac:dyDescent="0.25">
      <c r="A39054" s="2">
        <v>55490</v>
      </c>
      <c r="B39054">
        <v>337</v>
      </c>
      <c r="C39054">
        <v>2051</v>
      </c>
      <c r="D39054">
        <v>12</v>
      </c>
      <c r="E39054">
        <v>3</v>
      </c>
    </row>
    <row r="39055" spans="1:5" x14ac:dyDescent="0.25">
      <c r="A39055" s="2">
        <v>55491</v>
      </c>
      <c r="B39055">
        <v>338</v>
      </c>
      <c r="C39055">
        <v>2051</v>
      </c>
      <c r="D39055">
        <v>12</v>
      </c>
      <c r="E39055">
        <v>4</v>
      </c>
    </row>
    <row r="39056" spans="1:5" x14ac:dyDescent="0.25">
      <c r="A39056" s="2">
        <v>55492</v>
      </c>
      <c r="B39056">
        <v>339</v>
      </c>
      <c r="C39056">
        <v>2051</v>
      </c>
      <c r="D39056">
        <v>12</v>
      </c>
      <c r="E39056">
        <v>5</v>
      </c>
    </row>
    <row r="39057" spans="1:5" x14ac:dyDescent="0.25">
      <c r="A39057" s="2">
        <v>55493</v>
      </c>
      <c r="B39057">
        <v>340</v>
      </c>
      <c r="C39057">
        <v>2051</v>
      </c>
      <c r="D39057">
        <v>12</v>
      </c>
      <c r="E39057">
        <v>6</v>
      </c>
    </row>
    <row r="39058" spans="1:5" x14ac:dyDescent="0.25">
      <c r="A39058" s="2">
        <v>55494</v>
      </c>
      <c r="B39058">
        <v>341</v>
      </c>
      <c r="C39058">
        <v>2051</v>
      </c>
      <c r="D39058">
        <v>12</v>
      </c>
      <c r="E39058">
        <v>7</v>
      </c>
    </row>
    <row r="39059" spans="1:5" x14ac:dyDescent="0.25">
      <c r="A39059" s="2">
        <v>55495</v>
      </c>
      <c r="B39059">
        <v>342</v>
      </c>
      <c r="C39059">
        <v>2051</v>
      </c>
      <c r="D39059">
        <v>12</v>
      </c>
      <c r="E39059">
        <v>8</v>
      </c>
    </row>
    <row r="39060" spans="1:5" x14ac:dyDescent="0.25">
      <c r="A39060" s="2">
        <v>55496</v>
      </c>
      <c r="B39060">
        <v>343</v>
      </c>
      <c r="C39060">
        <v>2051</v>
      </c>
      <c r="D39060">
        <v>12</v>
      </c>
      <c r="E39060">
        <v>9</v>
      </c>
    </row>
    <row r="39061" spans="1:5" x14ac:dyDescent="0.25">
      <c r="A39061" s="2">
        <v>55497</v>
      </c>
      <c r="B39061">
        <v>344</v>
      </c>
      <c r="C39061">
        <v>2051</v>
      </c>
      <c r="D39061">
        <v>12</v>
      </c>
      <c r="E39061">
        <v>10</v>
      </c>
    </row>
    <row r="39062" spans="1:5" x14ac:dyDescent="0.25">
      <c r="A39062" s="2">
        <v>55498</v>
      </c>
      <c r="B39062">
        <v>345</v>
      </c>
      <c r="C39062">
        <v>2051</v>
      </c>
      <c r="D39062">
        <v>12</v>
      </c>
      <c r="E39062">
        <v>11</v>
      </c>
    </row>
    <row r="39063" spans="1:5" x14ac:dyDescent="0.25">
      <c r="A39063" s="2">
        <v>55499</v>
      </c>
      <c r="B39063">
        <v>346</v>
      </c>
      <c r="C39063">
        <v>2051</v>
      </c>
      <c r="D39063">
        <v>12</v>
      </c>
      <c r="E39063">
        <v>12</v>
      </c>
    </row>
    <row r="39064" spans="1:5" x14ac:dyDescent="0.25">
      <c r="A39064" s="2">
        <v>55500</v>
      </c>
      <c r="B39064">
        <v>347</v>
      </c>
      <c r="C39064">
        <v>2051</v>
      </c>
      <c r="D39064">
        <v>12</v>
      </c>
      <c r="E39064">
        <v>13</v>
      </c>
    </row>
    <row r="39065" spans="1:5" x14ac:dyDescent="0.25">
      <c r="A39065" s="2">
        <v>55501</v>
      </c>
      <c r="B39065">
        <v>348</v>
      </c>
      <c r="C39065">
        <v>2051</v>
      </c>
      <c r="D39065">
        <v>12</v>
      </c>
      <c r="E39065">
        <v>14</v>
      </c>
    </row>
    <row r="39066" spans="1:5" x14ac:dyDescent="0.25">
      <c r="A39066" s="2">
        <v>55502</v>
      </c>
      <c r="B39066">
        <v>349</v>
      </c>
      <c r="C39066">
        <v>2051</v>
      </c>
      <c r="D39066">
        <v>12</v>
      </c>
      <c r="E39066">
        <v>15</v>
      </c>
    </row>
    <row r="39067" spans="1:5" x14ac:dyDescent="0.25">
      <c r="A39067" s="2">
        <v>55503</v>
      </c>
      <c r="B39067">
        <v>350</v>
      </c>
      <c r="C39067">
        <v>2051</v>
      </c>
      <c r="D39067">
        <v>12</v>
      </c>
      <c r="E39067">
        <v>16</v>
      </c>
    </row>
    <row r="39068" spans="1:5" x14ac:dyDescent="0.25">
      <c r="A39068" s="2">
        <v>55504</v>
      </c>
      <c r="B39068">
        <v>351</v>
      </c>
      <c r="C39068">
        <v>2051</v>
      </c>
      <c r="D39068">
        <v>12</v>
      </c>
      <c r="E39068">
        <v>17</v>
      </c>
    </row>
    <row r="39069" spans="1:5" x14ac:dyDescent="0.25">
      <c r="A39069" s="2">
        <v>55505</v>
      </c>
      <c r="B39069">
        <v>352</v>
      </c>
      <c r="C39069">
        <v>2051</v>
      </c>
      <c r="D39069">
        <v>12</v>
      </c>
      <c r="E39069">
        <v>18</v>
      </c>
    </row>
    <row r="39070" spans="1:5" x14ac:dyDescent="0.25">
      <c r="A39070" s="2">
        <v>55506</v>
      </c>
      <c r="B39070">
        <v>353</v>
      </c>
      <c r="C39070">
        <v>2051</v>
      </c>
      <c r="D39070">
        <v>12</v>
      </c>
      <c r="E39070">
        <v>19</v>
      </c>
    </row>
    <row r="39071" spans="1:5" x14ac:dyDescent="0.25">
      <c r="A39071" s="2">
        <v>55507</v>
      </c>
      <c r="B39071">
        <v>354</v>
      </c>
      <c r="C39071">
        <v>2051</v>
      </c>
      <c r="D39071">
        <v>12</v>
      </c>
      <c r="E39071">
        <v>20</v>
      </c>
    </row>
    <row r="39072" spans="1:5" x14ac:dyDescent="0.25">
      <c r="A39072" s="2">
        <v>55508</v>
      </c>
      <c r="B39072">
        <v>355</v>
      </c>
      <c r="C39072">
        <v>2051</v>
      </c>
      <c r="D39072">
        <v>12</v>
      </c>
      <c r="E39072">
        <v>21</v>
      </c>
    </row>
    <row r="39073" spans="1:5" x14ac:dyDescent="0.25">
      <c r="A39073" s="2">
        <v>55509</v>
      </c>
      <c r="B39073">
        <v>356</v>
      </c>
      <c r="C39073">
        <v>2051</v>
      </c>
      <c r="D39073">
        <v>12</v>
      </c>
      <c r="E39073">
        <v>22</v>
      </c>
    </row>
    <row r="39074" spans="1:5" x14ac:dyDescent="0.25">
      <c r="A39074" s="2">
        <v>55510</v>
      </c>
      <c r="B39074">
        <v>357</v>
      </c>
      <c r="C39074">
        <v>2051</v>
      </c>
      <c r="D39074">
        <v>12</v>
      </c>
      <c r="E39074">
        <v>23</v>
      </c>
    </row>
    <row r="39075" spans="1:5" x14ac:dyDescent="0.25">
      <c r="A39075" s="2">
        <v>55511</v>
      </c>
      <c r="B39075">
        <v>358</v>
      </c>
      <c r="C39075">
        <v>2051</v>
      </c>
      <c r="D39075">
        <v>12</v>
      </c>
      <c r="E39075">
        <v>24</v>
      </c>
    </row>
    <row r="39076" spans="1:5" x14ac:dyDescent="0.25">
      <c r="A39076" s="2">
        <v>55512</v>
      </c>
      <c r="B39076">
        <v>359</v>
      </c>
      <c r="C39076">
        <v>2051</v>
      </c>
      <c r="D39076">
        <v>12</v>
      </c>
      <c r="E39076">
        <v>25</v>
      </c>
    </row>
    <row r="39077" spans="1:5" x14ac:dyDescent="0.25">
      <c r="A39077" s="2">
        <v>55513</v>
      </c>
      <c r="B39077">
        <v>360</v>
      </c>
      <c r="C39077">
        <v>2051</v>
      </c>
      <c r="D39077">
        <v>12</v>
      </c>
      <c r="E39077">
        <v>26</v>
      </c>
    </row>
    <row r="39078" spans="1:5" x14ac:dyDescent="0.25">
      <c r="A39078" s="2">
        <v>55514</v>
      </c>
      <c r="B39078">
        <v>361</v>
      </c>
      <c r="C39078">
        <v>2051</v>
      </c>
      <c r="D39078">
        <v>12</v>
      </c>
      <c r="E39078">
        <v>27</v>
      </c>
    </row>
    <row r="39079" spans="1:5" x14ac:dyDescent="0.25">
      <c r="A39079" s="2">
        <v>55515</v>
      </c>
      <c r="B39079">
        <v>362</v>
      </c>
      <c r="C39079">
        <v>2051</v>
      </c>
      <c r="D39079">
        <v>12</v>
      </c>
      <c r="E39079">
        <v>28</v>
      </c>
    </row>
    <row r="39080" spans="1:5" x14ac:dyDescent="0.25">
      <c r="A39080" s="2">
        <v>55516</v>
      </c>
      <c r="B39080">
        <v>363</v>
      </c>
      <c r="C39080">
        <v>2051</v>
      </c>
      <c r="D39080">
        <v>12</v>
      </c>
      <c r="E39080">
        <v>29</v>
      </c>
    </row>
    <row r="39081" spans="1:5" x14ac:dyDescent="0.25">
      <c r="A39081" s="2">
        <v>55517</v>
      </c>
      <c r="B39081">
        <v>364</v>
      </c>
      <c r="C39081">
        <v>2051</v>
      </c>
      <c r="D39081">
        <v>12</v>
      </c>
      <c r="E39081">
        <v>30</v>
      </c>
    </row>
    <row r="39082" spans="1:5" x14ac:dyDescent="0.25">
      <c r="A39082" s="2">
        <v>55518</v>
      </c>
      <c r="B39082">
        <v>365</v>
      </c>
      <c r="C39082">
        <v>2051</v>
      </c>
      <c r="D39082">
        <v>12</v>
      </c>
      <c r="E39082">
        <v>31</v>
      </c>
    </row>
    <row r="39083" spans="1:5" x14ac:dyDescent="0.25">
      <c r="A39083" s="2">
        <v>55519</v>
      </c>
      <c r="B39083">
        <v>1</v>
      </c>
      <c r="C39083">
        <v>2052</v>
      </c>
      <c r="D39083">
        <v>1</v>
      </c>
      <c r="E39083">
        <v>1</v>
      </c>
    </row>
    <row r="39084" spans="1:5" x14ac:dyDescent="0.25">
      <c r="A39084" s="2">
        <v>55520</v>
      </c>
      <c r="B39084">
        <v>2</v>
      </c>
      <c r="C39084">
        <v>2052</v>
      </c>
      <c r="D39084">
        <v>1</v>
      </c>
      <c r="E39084">
        <v>2</v>
      </c>
    </row>
    <row r="39085" spans="1:5" x14ac:dyDescent="0.25">
      <c r="A39085" s="2">
        <v>55521</v>
      </c>
      <c r="B39085">
        <v>3</v>
      </c>
      <c r="C39085">
        <v>2052</v>
      </c>
      <c r="D39085">
        <v>1</v>
      </c>
      <c r="E39085">
        <v>3</v>
      </c>
    </row>
    <row r="39086" spans="1:5" x14ac:dyDescent="0.25">
      <c r="A39086" s="2">
        <v>55522</v>
      </c>
      <c r="B39086">
        <v>4</v>
      </c>
      <c r="C39086">
        <v>2052</v>
      </c>
      <c r="D39086">
        <v>1</v>
      </c>
      <c r="E39086">
        <v>4</v>
      </c>
    </row>
    <row r="39087" spans="1:5" x14ac:dyDescent="0.25">
      <c r="A39087" s="2">
        <v>55523</v>
      </c>
      <c r="B39087">
        <v>5</v>
      </c>
      <c r="C39087">
        <v>2052</v>
      </c>
      <c r="D39087">
        <v>1</v>
      </c>
      <c r="E39087">
        <v>5</v>
      </c>
    </row>
    <row r="39088" spans="1:5" x14ac:dyDescent="0.25">
      <c r="A39088" s="2">
        <v>55524</v>
      </c>
      <c r="B39088">
        <v>6</v>
      </c>
      <c r="C39088">
        <v>2052</v>
      </c>
      <c r="D39088">
        <v>1</v>
      </c>
      <c r="E39088">
        <v>6</v>
      </c>
    </row>
    <row r="39089" spans="1:5" x14ac:dyDescent="0.25">
      <c r="A39089" s="2">
        <v>55525</v>
      </c>
      <c r="B39089">
        <v>7</v>
      </c>
      <c r="C39089">
        <v>2052</v>
      </c>
      <c r="D39089">
        <v>1</v>
      </c>
      <c r="E39089">
        <v>7</v>
      </c>
    </row>
    <row r="39090" spans="1:5" x14ac:dyDescent="0.25">
      <c r="A39090" s="2">
        <v>55526</v>
      </c>
      <c r="B39090">
        <v>8</v>
      </c>
      <c r="C39090">
        <v>2052</v>
      </c>
      <c r="D39090">
        <v>1</v>
      </c>
      <c r="E39090">
        <v>8</v>
      </c>
    </row>
    <row r="39091" spans="1:5" x14ac:dyDescent="0.25">
      <c r="A39091" s="2">
        <v>55527</v>
      </c>
      <c r="B39091">
        <v>9</v>
      </c>
      <c r="C39091">
        <v>2052</v>
      </c>
      <c r="D39091">
        <v>1</v>
      </c>
      <c r="E39091">
        <v>9</v>
      </c>
    </row>
    <row r="39092" spans="1:5" x14ac:dyDescent="0.25">
      <c r="A39092" s="2">
        <v>55528</v>
      </c>
      <c r="B39092">
        <v>10</v>
      </c>
      <c r="C39092">
        <v>2052</v>
      </c>
      <c r="D39092">
        <v>1</v>
      </c>
      <c r="E39092">
        <v>10</v>
      </c>
    </row>
    <row r="39093" spans="1:5" x14ac:dyDescent="0.25">
      <c r="A39093" s="2">
        <v>55529</v>
      </c>
      <c r="B39093">
        <v>11</v>
      </c>
      <c r="C39093">
        <v>2052</v>
      </c>
      <c r="D39093">
        <v>1</v>
      </c>
      <c r="E39093">
        <v>11</v>
      </c>
    </row>
    <row r="39094" spans="1:5" x14ac:dyDescent="0.25">
      <c r="A39094" s="2">
        <v>55530</v>
      </c>
      <c r="B39094">
        <v>12</v>
      </c>
      <c r="C39094">
        <v>2052</v>
      </c>
      <c r="D39094">
        <v>1</v>
      </c>
      <c r="E39094">
        <v>12</v>
      </c>
    </row>
    <row r="39095" spans="1:5" x14ac:dyDescent="0.25">
      <c r="A39095" s="2">
        <v>55531</v>
      </c>
      <c r="B39095">
        <v>13</v>
      </c>
      <c r="C39095">
        <v>2052</v>
      </c>
      <c r="D39095">
        <v>1</v>
      </c>
      <c r="E39095">
        <v>13</v>
      </c>
    </row>
    <row r="39096" spans="1:5" x14ac:dyDescent="0.25">
      <c r="A39096" s="2">
        <v>55532</v>
      </c>
      <c r="B39096">
        <v>14</v>
      </c>
      <c r="C39096">
        <v>2052</v>
      </c>
      <c r="D39096">
        <v>1</v>
      </c>
      <c r="E39096">
        <v>14</v>
      </c>
    </row>
    <row r="39097" spans="1:5" x14ac:dyDescent="0.25">
      <c r="A39097" s="2">
        <v>55533</v>
      </c>
      <c r="B39097">
        <v>15</v>
      </c>
      <c r="C39097">
        <v>2052</v>
      </c>
      <c r="D39097">
        <v>1</v>
      </c>
      <c r="E39097">
        <v>15</v>
      </c>
    </row>
    <row r="39098" spans="1:5" x14ac:dyDescent="0.25">
      <c r="A39098" s="2">
        <v>55534</v>
      </c>
      <c r="B39098">
        <v>16</v>
      </c>
      <c r="C39098">
        <v>2052</v>
      </c>
      <c r="D39098">
        <v>1</v>
      </c>
      <c r="E39098">
        <v>16</v>
      </c>
    </row>
    <row r="39099" spans="1:5" x14ac:dyDescent="0.25">
      <c r="A39099" s="2">
        <v>55535</v>
      </c>
      <c r="B39099">
        <v>17</v>
      </c>
      <c r="C39099">
        <v>2052</v>
      </c>
      <c r="D39099">
        <v>1</v>
      </c>
      <c r="E39099">
        <v>17</v>
      </c>
    </row>
    <row r="39100" spans="1:5" x14ac:dyDescent="0.25">
      <c r="A39100" s="2">
        <v>55536</v>
      </c>
      <c r="B39100">
        <v>18</v>
      </c>
      <c r="C39100">
        <v>2052</v>
      </c>
      <c r="D39100">
        <v>1</v>
      </c>
      <c r="E39100">
        <v>18</v>
      </c>
    </row>
    <row r="39101" spans="1:5" x14ac:dyDescent="0.25">
      <c r="A39101" s="2">
        <v>55537</v>
      </c>
      <c r="B39101">
        <v>19</v>
      </c>
      <c r="C39101">
        <v>2052</v>
      </c>
      <c r="D39101">
        <v>1</v>
      </c>
      <c r="E39101">
        <v>19</v>
      </c>
    </row>
    <row r="39102" spans="1:5" x14ac:dyDescent="0.25">
      <c r="A39102" s="2">
        <v>55538</v>
      </c>
      <c r="B39102">
        <v>20</v>
      </c>
      <c r="C39102">
        <v>2052</v>
      </c>
      <c r="D39102">
        <v>1</v>
      </c>
      <c r="E39102">
        <v>20</v>
      </c>
    </row>
    <row r="39103" spans="1:5" x14ac:dyDescent="0.25">
      <c r="A39103" s="2">
        <v>55539</v>
      </c>
      <c r="B39103">
        <v>21</v>
      </c>
      <c r="C39103">
        <v>2052</v>
      </c>
      <c r="D39103">
        <v>1</v>
      </c>
      <c r="E39103">
        <v>21</v>
      </c>
    </row>
    <row r="39104" spans="1:5" x14ac:dyDescent="0.25">
      <c r="A39104" s="2">
        <v>55540</v>
      </c>
      <c r="B39104">
        <v>22</v>
      </c>
      <c r="C39104">
        <v>2052</v>
      </c>
      <c r="D39104">
        <v>1</v>
      </c>
      <c r="E39104">
        <v>22</v>
      </c>
    </row>
    <row r="39105" spans="1:5" x14ac:dyDescent="0.25">
      <c r="A39105" s="2">
        <v>55541</v>
      </c>
      <c r="B39105">
        <v>23</v>
      </c>
      <c r="C39105">
        <v>2052</v>
      </c>
      <c r="D39105">
        <v>1</v>
      </c>
      <c r="E39105">
        <v>23</v>
      </c>
    </row>
    <row r="39106" spans="1:5" x14ac:dyDescent="0.25">
      <c r="A39106" s="2">
        <v>55542</v>
      </c>
      <c r="B39106">
        <v>24</v>
      </c>
      <c r="C39106">
        <v>2052</v>
      </c>
      <c r="D39106">
        <v>1</v>
      </c>
      <c r="E39106">
        <v>24</v>
      </c>
    </row>
    <row r="39107" spans="1:5" x14ac:dyDescent="0.25">
      <c r="A39107" s="2">
        <v>55543</v>
      </c>
      <c r="B39107">
        <v>25</v>
      </c>
      <c r="C39107">
        <v>2052</v>
      </c>
      <c r="D39107">
        <v>1</v>
      </c>
      <c r="E39107">
        <v>25</v>
      </c>
    </row>
    <row r="39108" spans="1:5" x14ac:dyDescent="0.25">
      <c r="A39108" s="2">
        <v>55544</v>
      </c>
      <c r="B39108">
        <v>26</v>
      </c>
      <c r="C39108">
        <v>2052</v>
      </c>
      <c r="D39108">
        <v>1</v>
      </c>
      <c r="E39108">
        <v>26</v>
      </c>
    </row>
    <row r="39109" spans="1:5" x14ac:dyDescent="0.25">
      <c r="A39109" s="2">
        <v>55545</v>
      </c>
      <c r="B39109">
        <v>27</v>
      </c>
      <c r="C39109">
        <v>2052</v>
      </c>
      <c r="D39109">
        <v>1</v>
      </c>
      <c r="E39109">
        <v>27</v>
      </c>
    </row>
    <row r="39110" spans="1:5" x14ac:dyDescent="0.25">
      <c r="A39110" s="2">
        <v>55546</v>
      </c>
      <c r="B39110">
        <v>28</v>
      </c>
      <c r="C39110">
        <v>2052</v>
      </c>
      <c r="D39110">
        <v>1</v>
      </c>
      <c r="E39110">
        <v>28</v>
      </c>
    </row>
    <row r="39111" spans="1:5" x14ac:dyDescent="0.25">
      <c r="A39111" s="2">
        <v>55547</v>
      </c>
      <c r="B39111">
        <v>29</v>
      </c>
      <c r="C39111">
        <v>2052</v>
      </c>
      <c r="D39111">
        <v>1</v>
      </c>
      <c r="E39111">
        <v>29</v>
      </c>
    </row>
    <row r="39112" spans="1:5" x14ac:dyDescent="0.25">
      <c r="A39112" s="2">
        <v>55548</v>
      </c>
      <c r="B39112">
        <v>30</v>
      </c>
      <c r="C39112">
        <v>2052</v>
      </c>
      <c r="D39112">
        <v>1</v>
      </c>
      <c r="E39112">
        <v>30</v>
      </c>
    </row>
    <row r="39113" spans="1:5" x14ac:dyDescent="0.25">
      <c r="A39113" s="2">
        <v>55549</v>
      </c>
      <c r="B39113">
        <v>31</v>
      </c>
      <c r="C39113">
        <v>2052</v>
      </c>
      <c r="D39113">
        <v>1</v>
      </c>
      <c r="E39113">
        <v>31</v>
      </c>
    </row>
    <row r="39114" spans="1:5" x14ac:dyDescent="0.25">
      <c r="A39114" s="2">
        <v>55550</v>
      </c>
      <c r="B39114">
        <v>32</v>
      </c>
      <c r="C39114">
        <v>2052</v>
      </c>
      <c r="D39114">
        <v>2</v>
      </c>
      <c r="E39114">
        <v>1</v>
      </c>
    </row>
    <row r="39115" spans="1:5" x14ac:dyDescent="0.25">
      <c r="A39115" s="2">
        <v>55551</v>
      </c>
      <c r="B39115">
        <v>33</v>
      </c>
      <c r="C39115">
        <v>2052</v>
      </c>
      <c r="D39115">
        <v>2</v>
      </c>
      <c r="E39115">
        <v>2</v>
      </c>
    </row>
    <row r="39116" spans="1:5" x14ac:dyDescent="0.25">
      <c r="A39116" s="2">
        <v>55552</v>
      </c>
      <c r="B39116">
        <v>34</v>
      </c>
      <c r="C39116">
        <v>2052</v>
      </c>
      <c r="D39116">
        <v>2</v>
      </c>
      <c r="E39116">
        <v>3</v>
      </c>
    </row>
    <row r="39117" spans="1:5" x14ac:dyDescent="0.25">
      <c r="A39117" s="2">
        <v>55553</v>
      </c>
      <c r="B39117">
        <v>35</v>
      </c>
      <c r="C39117">
        <v>2052</v>
      </c>
      <c r="D39117">
        <v>2</v>
      </c>
      <c r="E39117">
        <v>4</v>
      </c>
    </row>
    <row r="39118" spans="1:5" x14ac:dyDescent="0.25">
      <c r="A39118" s="2">
        <v>55554</v>
      </c>
      <c r="B39118">
        <v>36</v>
      </c>
      <c r="C39118">
        <v>2052</v>
      </c>
      <c r="D39118">
        <v>2</v>
      </c>
      <c r="E39118">
        <v>5</v>
      </c>
    </row>
    <row r="39119" spans="1:5" x14ac:dyDescent="0.25">
      <c r="A39119" s="2">
        <v>55555</v>
      </c>
      <c r="B39119">
        <v>37</v>
      </c>
      <c r="C39119">
        <v>2052</v>
      </c>
      <c r="D39119">
        <v>2</v>
      </c>
      <c r="E39119">
        <v>6</v>
      </c>
    </row>
    <row r="39120" spans="1:5" x14ac:dyDescent="0.25">
      <c r="A39120" s="2">
        <v>55556</v>
      </c>
      <c r="B39120">
        <v>38</v>
      </c>
      <c r="C39120">
        <v>2052</v>
      </c>
      <c r="D39120">
        <v>2</v>
      </c>
      <c r="E39120">
        <v>7</v>
      </c>
    </row>
    <row r="39121" spans="1:5" x14ac:dyDescent="0.25">
      <c r="A39121" s="2">
        <v>55557</v>
      </c>
      <c r="B39121">
        <v>39</v>
      </c>
      <c r="C39121">
        <v>2052</v>
      </c>
      <c r="D39121">
        <v>2</v>
      </c>
      <c r="E39121">
        <v>8</v>
      </c>
    </row>
    <row r="39122" spans="1:5" x14ac:dyDescent="0.25">
      <c r="A39122" s="2">
        <v>55558</v>
      </c>
      <c r="B39122">
        <v>40</v>
      </c>
      <c r="C39122">
        <v>2052</v>
      </c>
      <c r="D39122">
        <v>2</v>
      </c>
      <c r="E39122">
        <v>9</v>
      </c>
    </row>
    <row r="39123" spans="1:5" x14ac:dyDescent="0.25">
      <c r="A39123" s="2">
        <v>55559</v>
      </c>
      <c r="B39123">
        <v>41</v>
      </c>
      <c r="C39123">
        <v>2052</v>
      </c>
      <c r="D39123">
        <v>2</v>
      </c>
      <c r="E39123">
        <v>10</v>
      </c>
    </row>
    <row r="39124" spans="1:5" x14ac:dyDescent="0.25">
      <c r="A39124" s="2">
        <v>55560</v>
      </c>
      <c r="B39124">
        <v>42</v>
      </c>
      <c r="C39124">
        <v>2052</v>
      </c>
      <c r="D39124">
        <v>2</v>
      </c>
      <c r="E39124">
        <v>11</v>
      </c>
    </row>
    <row r="39125" spans="1:5" x14ac:dyDescent="0.25">
      <c r="A39125" s="2">
        <v>55561</v>
      </c>
      <c r="B39125">
        <v>43</v>
      </c>
      <c r="C39125">
        <v>2052</v>
      </c>
      <c r="D39125">
        <v>2</v>
      </c>
      <c r="E39125">
        <v>12</v>
      </c>
    </row>
    <row r="39126" spans="1:5" x14ac:dyDescent="0.25">
      <c r="A39126" s="2">
        <v>55562</v>
      </c>
      <c r="B39126">
        <v>44</v>
      </c>
      <c r="C39126">
        <v>2052</v>
      </c>
      <c r="D39126">
        <v>2</v>
      </c>
      <c r="E39126">
        <v>13</v>
      </c>
    </row>
    <row r="39127" spans="1:5" x14ac:dyDescent="0.25">
      <c r="A39127" s="2">
        <v>55563</v>
      </c>
      <c r="B39127">
        <v>45</v>
      </c>
      <c r="C39127">
        <v>2052</v>
      </c>
      <c r="D39127">
        <v>2</v>
      </c>
      <c r="E39127">
        <v>14</v>
      </c>
    </row>
    <row r="39128" spans="1:5" x14ac:dyDescent="0.25">
      <c r="A39128" s="2">
        <v>55564</v>
      </c>
      <c r="B39128">
        <v>46</v>
      </c>
      <c r="C39128">
        <v>2052</v>
      </c>
      <c r="D39128">
        <v>2</v>
      </c>
      <c r="E39128">
        <v>15</v>
      </c>
    </row>
    <row r="39129" spans="1:5" x14ac:dyDescent="0.25">
      <c r="A39129" s="2">
        <v>55565</v>
      </c>
      <c r="B39129">
        <v>47</v>
      </c>
      <c r="C39129">
        <v>2052</v>
      </c>
      <c r="D39129">
        <v>2</v>
      </c>
      <c r="E39129">
        <v>16</v>
      </c>
    </row>
    <row r="39130" spans="1:5" x14ac:dyDescent="0.25">
      <c r="A39130" s="2">
        <v>55566</v>
      </c>
      <c r="B39130">
        <v>48</v>
      </c>
      <c r="C39130">
        <v>2052</v>
      </c>
      <c r="D39130">
        <v>2</v>
      </c>
      <c r="E39130">
        <v>17</v>
      </c>
    </row>
    <row r="39131" spans="1:5" x14ac:dyDescent="0.25">
      <c r="A39131" s="2">
        <v>55567</v>
      </c>
      <c r="B39131">
        <v>49</v>
      </c>
      <c r="C39131">
        <v>2052</v>
      </c>
      <c r="D39131">
        <v>2</v>
      </c>
      <c r="E39131">
        <v>18</v>
      </c>
    </row>
    <row r="39132" spans="1:5" x14ac:dyDescent="0.25">
      <c r="A39132" s="2">
        <v>55568</v>
      </c>
      <c r="B39132">
        <v>50</v>
      </c>
      <c r="C39132">
        <v>2052</v>
      </c>
      <c r="D39132">
        <v>2</v>
      </c>
      <c r="E39132">
        <v>19</v>
      </c>
    </row>
    <row r="39133" spans="1:5" x14ac:dyDescent="0.25">
      <c r="A39133" s="2">
        <v>55569</v>
      </c>
      <c r="B39133">
        <v>51</v>
      </c>
      <c r="C39133">
        <v>2052</v>
      </c>
      <c r="D39133">
        <v>2</v>
      </c>
      <c r="E39133">
        <v>20</v>
      </c>
    </row>
    <row r="39134" spans="1:5" x14ac:dyDescent="0.25">
      <c r="A39134" s="2">
        <v>55570</v>
      </c>
      <c r="B39134">
        <v>52</v>
      </c>
      <c r="C39134">
        <v>2052</v>
      </c>
      <c r="D39134">
        <v>2</v>
      </c>
      <c r="E39134">
        <v>21</v>
      </c>
    </row>
    <row r="39135" spans="1:5" x14ac:dyDescent="0.25">
      <c r="A39135" s="2">
        <v>55571</v>
      </c>
      <c r="B39135">
        <v>53</v>
      </c>
      <c r="C39135">
        <v>2052</v>
      </c>
      <c r="D39135">
        <v>2</v>
      </c>
      <c r="E39135">
        <v>22</v>
      </c>
    </row>
    <row r="39136" spans="1:5" x14ac:dyDescent="0.25">
      <c r="A39136" s="2">
        <v>55572</v>
      </c>
      <c r="B39136">
        <v>54</v>
      </c>
      <c r="C39136">
        <v>2052</v>
      </c>
      <c r="D39136">
        <v>2</v>
      </c>
      <c r="E39136">
        <v>23</v>
      </c>
    </row>
    <row r="39137" spans="1:5" x14ac:dyDescent="0.25">
      <c r="A39137" s="2">
        <v>55573</v>
      </c>
      <c r="B39137">
        <v>55</v>
      </c>
      <c r="C39137">
        <v>2052</v>
      </c>
      <c r="D39137">
        <v>2</v>
      </c>
      <c r="E39137">
        <v>24</v>
      </c>
    </row>
    <row r="39138" spans="1:5" x14ac:dyDescent="0.25">
      <c r="A39138" s="2">
        <v>55574</v>
      </c>
      <c r="B39138">
        <v>56</v>
      </c>
      <c r="C39138">
        <v>2052</v>
      </c>
      <c r="D39138">
        <v>2</v>
      </c>
      <c r="E39138">
        <v>25</v>
      </c>
    </row>
    <row r="39139" spans="1:5" x14ac:dyDescent="0.25">
      <c r="A39139" s="2">
        <v>55575</v>
      </c>
      <c r="B39139">
        <v>57</v>
      </c>
      <c r="C39139">
        <v>2052</v>
      </c>
      <c r="D39139">
        <v>2</v>
      </c>
      <c r="E39139">
        <v>26</v>
      </c>
    </row>
    <row r="39140" spans="1:5" x14ac:dyDescent="0.25">
      <c r="A39140" s="2">
        <v>55576</v>
      </c>
      <c r="B39140">
        <v>58</v>
      </c>
      <c r="C39140">
        <v>2052</v>
      </c>
      <c r="D39140">
        <v>2</v>
      </c>
      <c r="E39140">
        <v>27</v>
      </c>
    </row>
    <row r="39141" spans="1:5" x14ac:dyDescent="0.25">
      <c r="A39141" s="2">
        <v>55577</v>
      </c>
      <c r="B39141">
        <v>59</v>
      </c>
      <c r="C39141">
        <v>2052</v>
      </c>
      <c r="D39141">
        <v>2</v>
      </c>
      <c r="E39141">
        <v>28</v>
      </c>
    </row>
    <row r="39142" spans="1:5" x14ac:dyDescent="0.25">
      <c r="A39142" s="2">
        <v>55578</v>
      </c>
      <c r="B39142">
        <v>60</v>
      </c>
      <c r="C39142">
        <v>2052</v>
      </c>
      <c r="D39142">
        <v>2</v>
      </c>
      <c r="E39142">
        <v>29</v>
      </c>
    </row>
    <row r="39143" spans="1:5" x14ac:dyDescent="0.25">
      <c r="A39143" s="2">
        <v>55579</v>
      </c>
      <c r="B39143">
        <v>61</v>
      </c>
      <c r="C39143">
        <v>2052</v>
      </c>
      <c r="D39143">
        <v>3</v>
      </c>
      <c r="E39143">
        <v>1</v>
      </c>
    </row>
    <row r="39144" spans="1:5" x14ac:dyDescent="0.25">
      <c r="A39144" s="2">
        <v>55580</v>
      </c>
      <c r="B39144">
        <v>62</v>
      </c>
      <c r="C39144">
        <v>2052</v>
      </c>
      <c r="D39144">
        <v>3</v>
      </c>
      <c r="E39144">
        <v>2</v>
      </c>
    </row>
    <row r="39145" spans="1:5" x14ac:dyDescent="0.25">
      <c r="A39145" s="2">
        <v>55581</v>
      </c>
      <c r="B39145">
        <v>63</v>
      </c>
      <c r="C39145">
        <v>2052</v>
      </c>
      <c r="D39145">
        <v>3</v>
      </c>
      <c r="E39145">
        <v>3</v>
      </c>
    </row>
    <row r="39146" spans="1:5" x14ac:dyDescent="0.25">
      <c r="A39146" s="2">
        <v>55582</v>
      </c>
      <c r="B39146">
        <v>64</v>
      </c>
      <c r="C39146">
        <v>2052</v>
      </c>
      <c r="D39146">
        <v>3</v>
      </c>
      <c r="E39146">
        <v>4</v>
      </c>
    </row>
    <row r="39147" spans="1:5" x14ac:dyDescent="0.25">
      <c r="A39147" s="2">
        <v>55583</v>
      </c>
      <c r="B39147">
        <v>65</v>
      </c>
      <c r="C39147">
        <v>2052</v>
      </c>
      <c r="D39147">
        <v>3</v>
      </c>
      <c r="E39147">
        <v>5</v>
      </c>
    </row>
    <row r="39148" spans="1:5" x14ac:dyDescent="0.25">
      <c r="A39148" s="2">
        <v>55584</v>
      </c>
      <c r="B39148">
        <v>66</v>
      </c>
      <c r="C39148">
        <v>2052</v>
      </c>
      <c r="D39148">
        <v>3</v>
      </c>
      <c r="E39148">
        <v>6</v>
      </c>
    </row>
    <row r="39149" spans="1:5" x14ac:dyDescent="0.25">
      <c r="A39149" s="2">
        <v>55585</v>
      </c>
      <c r="B39149">
        <v>67</v>
      </c>
      <c r="C39149">
        <v>2052</v>
      </c>
      <c r="D39149">
        <v>3</v>
      </c>
      <c r="E39149">
        <v>7</v>
      </c>
    </row>
    <row r="39150" spans="1:5" x14ac:dyDescent="0.25">
      <c r="A39150" s="2">
        <v>55586</v>
      </c>
      <c r="B39150">
        <v>68</v>
      </c>
      <c r="C39150">
        <v>2052</v>
      </c>
      <c r="D39150">
        <v>3</v>
      </c>
      <c r="E39150">
        <v>8</v>
      </c>
    </row>
    <row r="39151" spans="1:5" x14ac:dyDescent="0.25">
      <c r="A39151" s="2">
        <v>55587</v>
      </c>
      <c r="B39151">
        <v>69</v>
      </c>
      <c r="C39151">
        <v>2052</v>
      </c>
      <c r="D39151">
        <v>3</v>
      </c>
      <c r="E39151">
        <v>9</v>
      </c>
    </row>
    <row r="39152" spans="1:5" x14ac:dyDescent="0.25">
      <c r="A39152" s="2">
        <v>55588</v>
      </c>
      <c r="B39152">
        <v>70</v>
      </c>
      <c r="C39152">
        <v>2052</v>
      </c>
      <c r="D39152">
        <v>3</v>
      </c>
      <c r="E39152">
        <v>10</v>
      </c>
    </row>
    <row r="39153" spans="1:5" x14ac:dyDescent="0.25">
      <c r="A39153" s="2">
        <v>55589</v>
      </c>
      <c r="B39153">
        <v>71</v>
      </c>
      <c r="C39153">
        <v>2052</v>
      </c>
      <c r="D39153">
        <v>3</v>
      </c>
      <c r="E39153">
        <v>11</v>
      </c>
    </row>
    <row r="39154" spans="1:5" x14ac:dyDescent="0.25">
      <c r="A39154" s="2">
        <v>55590</v>
      </c>
      <c r="B39154">
        <v>72</v>
      </c>
      <c r="C39154">
        <v>2052</v>
      </c>
      <c r="D39154">
        <v>3</v>
      </c>
      <c r="E39154">
        <v>12</v>
      </c>
    </row>
    <row r="39155" spans="1:5" x14ac:dyDescent="0.25">
      <c r="A39155" s="2">
        <v>55591</v>
      </c>
      <c r="B39155">
        <v>73</v>
      </c>
      <c r="C39155">
        <v>2052</v>
      </c>
      <c r="D39155">
        <v>3</v>
      </c>
      <c r="E39155">
        <v>13</v>
      </c>
    </row>
    <row r="39156" spans="1:5" x14ac:dyDescent="0.25">
      <c r="A39156" s="2">
        <v>55592</v>
      </c>
      <c r="B39156">
        <v>74</v>
      </c>
      <c r="C39156">
        <v>2052</v>
      </c>
      <c r="D39156">
        <v>3</v>
      </c>
      <c r="E39156">
        <v>14</v>
      </c>
    </row>
    <row r="39157" spans="1:5" x14ac:dyDescent="0.25">
      <c r="A39157" s="2">
        <v>55593</v>
      </c>
      <c r="B39157">
        <v>75</v>
      </c>
      <c r="C39157">
        <v>2052</v>
      </c>
      <c r="D39157">
        <v>3</v>
      </c>
      <c r="E39157">
        <v>15</v>
      </c>
    </row>
    <row r="39158" spans="1:5" x14ac:dyDescent="0.25">
      <c r="A39158" s="2">
        <v>55594</v>
      </c>
      <c r="B39158">
        <v>76</v>
      </c>
      <c r="C39158">
        <v>2052</v>
      </c>
      <c r="D39158">
        <v>3</v>
      </c>
      <c r="E39158">
        <v>16</v>
      </c>
    </row>
    <row r="39159" spans="1:5" x14ac:dyDescent="0.25">
      <c r="A39159" s="2">
        <v>55595</v>
      </c>
      <c r="B39159">
        <v>77</v>
      </c>
      <c r="C39159">
        <v>2052</v>
      </c>
      <c r="D39159">
        <v>3</v>
      </c>
      <c r="E39159">
        <v>17</v>
      </c>
    </row>
    <row r="39160" spans="1:5" x14ac:dyDescent="0.25">
      <c r="A39160" s="2">
        <v>55596</v>
      </c>
      <c r="B39160">
        <v>78</v>
      </c>
      <c r="C39160">
        <v>2052</v>
      </c>
      <c r="D39160">
        <v>3</v>
      </c>
      <c r="E39160">
        <v>18</v>
      </c>
    </row>
    <row r="39161" spans="1:5" x14ac:dyDescent="0.25">
      <c r="A39161" s="2">
        <v>55597</v>
      </c>
      <c r="B39161">
        <v>79</v>
      </c>
      <c r="C39161">
        <v>2052</v>
      </c>
      <c r="D39161">
        <v>3</v>
      </c>
      <c r="E39161">
        <v>19</v>
      </c>
    </row>
    <row r="39162" spans="1:5" x14ac:dyDescent="0.25">
      <c r="A39162" s="2">
        <v>55598</v>
      </c>
      <c r="B39162">
        <v>80</v>
      </c>
      <c r="C39162">
        <v>2052</v>
      </c>
      <c r="D39162">
        <v>3</v>
      </c>
      <c r="E39162">
        <v>20</v>
      </c>
    </row>
    <row r="39163" spans="1:5" x14ac:dyDescent="0.25">
      <c r="A39163" s="2">
        <v>55599</v>
      </c>
      <c r="B39163">
        <v>81</v>
      </c>
      <c r="C39163">
        <v>2052</v>
      </c>
      <c r="D39163">
        <v>3</v>
      </c>
      <c r="E39163">
        <v>21</v>
      </c>
    </row>
    <row r="39164" spans="1:5" x14ac:dyDescent="0.25">
      <c r="A39164" s="2">
        <v>55600</v>
      </c>
      <c r="B39164">
        <v>82</v>
      </c>
      <c r="C39164">
        <v>2052</v>
      </c>
      <c r="D39164">
        <v>3</v>
      </c>
      <c r="E39164">
        <v>22</v>
      </c>
    </row>
    <row r="39165" spans="1:5" x14ac:dyDescent="0.25">
      <c r="A39165" s="2">
        <v>55601</v>
      </c>
      <c r="B39165">
        <v>83</v>
      </c>
      <c r="C39165">
        <v>2052</v>
      </c>
      <c r="D39165">
        <v>3</v>
      </c>
      <c r="E39165">
        <v>23</v>
      </c>
    </row>
    <row r="39166" spans="1:5" x14ac:dyDescent="0.25">
      <c r="A39166" s="2">
        <v>55602</v>
      </c>
      <c r="B39166">
        <v>84</v>
      </c>
      <c r="C39166">
        <v>2052</v>
      </c>
      <c r="D39166">
        <v>3</v>
      </c>
      <c r="E39166">
        <v>24</v>
      </c>
    </row>
    <row r="39167" spans="1:5" x14ac:dyDescent="0.25">
      <c r="A39167" s="2">
        <v>55603</v>
      </c>
      <c r="B39167">
        <v>85</v>
      </c>
      <c r="C39167">
        <v>2052</v>
      </c>
      <c r="D39167">
        <v>3</v>
      </c>
      <c r="E39167">
        <v>25</v>
      </c>
    </row>
    <row r="39168" spans="1:5" x14ac:dyDescent="0.25">
      <c r="A39168" s="2">
        <v>55604</v>
      </c>
      <c r="B39168">
        <v>86</v>
      </c>
      <c r="C39168">
        <v>2052</v>
      </c>
      <c r="D39168">
        <v>3</v>
      </c>
      <c r="E39168">
        <v>26</v>
      </c>
    </row>
    <row r="39169" spans="1:5" x14ac:dyDescent="0.25">
      <c r="A39169" s="2">
        <v>55605</v>
      </c>
      <c r="B39169">
        <v>87</v>
      </c>
      <c r="C39169">
        <v>2052</v>
      </c>
      <c r="D39169">
        <v>3</v>
      </c>
      <c r="E39169">
        <v>27</v>
      </c>
    </row>
    <row r="39170" spans="1:5" x14ac:dyDescent="0.25">
      <c r="A39170" s="2">
        <v>55606</v>
      </c>
      <c r="B39170">
        <v>88</v>
      </c>
      <c r="C39170">
        <v>2052</v>
      </c>
      <c r="D39170">
        <v>3</v>
      </c>
      <c r="E39170">
        <v>28</v>
      </c>
    </row>
    <row r="39171" spans="1:5" x14ac:dyDescent="0.25">
      <c r="A39171" s="2">
        <v>55607</v>
      </c>
      <c r="B39171">
        <v>89</v>
      </c>
      <c r="C39171">
        <v>2052</v>
      </c>
      <c r="D39171">
        <v>3</v>
      </c>
      <c r="E39171">
        <v>29</v>
      </c>
    </row>
    <row r="39172" spans="1:5" x14ac:dyDescent="0.25">
      <c r="A39172" s="2">
        <v>55608</v>
      </c>
      <c r="B39172">
        <v>90</v>
      </c>
      <c r="C39172">
        <v>2052</v>
      </c>
      <c r="D39172">
        <v>3</v>
      </c>
      <c r="E39172">
        <v>30</v>
      </c>
    </row>
    <row r="39173" spans="1:5" x14ac:dyDescent="0.25">
      <c r="A39173" s="2">
        <v>55609</v>
      </c>
      <c r="B39173">
        <v>91</v>
      </c>
      <c r="C39173">
        <v>2052</v>
      </c>
      <c r="D39173">
        <v>3</v>
      </c>
      <c r="E39173">
        <v>31</v>
      </c>
    </row>
    <row r="39174" spans="1:5" x14ac:dyDescent="0.25">
      <c r="A39174" s="2">
        <v>55610</v>
      </c>
      <c r="B39174">
        <v>92</v>
      </c>
      <c r="C39174">
        <v>2052</v>
      </c>
      <c r="D39174">
        <v>4</v>
      </c>
      <c r="E39174">
        <v>1</v>
      </c>
    </row>
    <row r="39175" spans="1:5" x14ac:dyDescent="0.25">
      <c r="A39175" s="2">
        <v>55611</v>
      </c>
      <c r="B39175">
        <v>93</v>
      </c>
      <c r="C39175">
        <v>2052</v>
      </c>
      <c r="D39175">
        <v>4</v>
      </c>
      <c r="E39175">
        <v>2</v>
      </c>
    </row>
    <row r="39176" spans="1:5" x14ac:dyDescent="0.25">
      <c r="A39176" s="2">
        <v>55612</v>
      </c>
      <c r="B39176">
        <v>94</v>
      </c>
      <c r="C39176">
        <v>2052</v>
      </c>
      <c r="D39176">
        <v>4</v>
      </c>
      <c r="E39176">
        <v>3</v>
      </c>
    </row>
    <row r="39177" spans="1:5" x14ac:dyDescent="0.25">
      <c r="A39177" s="2">
        <v>55613</v>
      </c>
      <c r="B39177">
        <v>95</v>
      </c>
      <c r="C39177">
        <v>2052</v>
      </c>
      <c r="D39177">
        <v>4</v>
      </c>
      <c r="E39177">
        <v>4</v>
      </c>
    </row>
    <row r="39178" spans="1:5" x14ac:dyDescent="0.25">
      <c r="A39178" s="2">
        <v>55614</v>
      </c>
      <c r="B39178">
        <v>96</v>
      </c>
      <c r="C39178">
        <v>2052</v>
      </c>
      <c r="D39178">
        <v>4</v>
      </c>
      <c r="E39178">
        <v>5</v>
      </c>
    </row>
    <row r="39179" spans="1:5" x14ac:dyDescent="0.25">
      <c r="A39179" s="2">
        <v>55615</v>
      </c>
      <c r="B39179">
        <v>97</v>
      </c>
      <c r="C39179">
        <v>2052</v>
      </c>
      <c r="D39179">
        <v>4</v>
      </c>
      <c r="E39179">
        <v>6</v>
      </c>
    </row>
    <row r="39180" spans="1:5" x14ac:dyDescent="0.25">
      <c r="A39180" s="2">
        <v>55616</v>
      </c>
      <c r="B39180">
        <v>98</v>
      </c>
      <c r="C39180">
        <v>2052</v>
      </c>
      <c r="D39180">
        <v>4</v>
      </c>
      <c r="E39180">
        <v>7</v>
      </c>
    </row>
    <row r="39181" spans="1:5" x14ac:dyDescent="0.25">
      <c r="A39181" s="2">
        <v>55617</v>
      </c>
      <c r="B39181">
        <v>99</v>
      </c>
      <c r="C39181">
        <v>2052</v>
      </c>
      <c r="D39181">
        <v>4</v>
      </c>
      <c r="E39181">
        <v>8</v>
      </c>
    </row>
    <row r="39182" spans="1:5" x14ac:dyDescent="0.25">
      <c r="A39182" s="2">
        <v>55618</v>
      </c>
      <c r="B39182">
        <v>100</v>
      </c>
      <c r="C39182">
        <v>2052</v>
      </c>
      <c r="D39182">
        <v>4</v>
      </c>
      <c r="E39182">
        <v>9</v>
      </c>
    </row>
    <row r="39183" spans="1:5" x14ac:dyDescent="0.25">
      <c r="A39183" s="2">
        <v>55619</v>
      </c>
      <c r="B39183">
        <v>101</v>
      </c>
      <c r="C39183">
        <v>2052</v>
      </c>
      <c r="D39183">
        <v>4</v>
      </c>
      <c r="E39183">
        <v>10</v>
      </c>
    </row>
    <row r="39184" spans="1:5" x14ac:dyDescent="0.25">
      <c r="A39184" s="2">
        <v>55620</v>
      </c>
      <c r="B39184">
        <v>102</v>
      </c>
      <c r="C39184">
        <v>2052</v>
      </c>
      <c r="D39184">
        <v>4</v>
      </c>
      <c r="E39184">
        <v>11</v>
      </c>
    </row>
    <row r="39185" spans="1:5" x14ac:dyDescent="0.25">
      <c r="A39185" s="2">
        <v>55621</v>
      </c>
      <c r="B39185">
        <v>103</v>
      </c>
      <c r="C39185">
        <v>2052</v>
      </c>
      <c r="D39185">
        <v>4</v>
      </c>
      <c r="E39185">
        <v>12</v>
      </c>
    </row>
    <row r="39186" spans="1:5" x14ac:dyDescent="0.25">
      <c r="A39186" s="2">
        <v>55622</v>
      </c>
      <c r="B39186">
        <v>104</v>
      </c>
      <c r="C39186">
        <v>2052</v>
      </c>
      <c r="D39186">
        <v>4</v>
      </c>
      <c r="E39186">
        <v>13</v>
      </c>
    </row>
    <row r="39187" spans="1:5" x14ac:dyDescent="0.25">
      <c r="A39187" s="2">
        <v>55623</v>
      </c>
      <c r="B39187">
        <v>105</v>
      </c>
      <c r="C39187">
        <v>2052</v>
      </c>
      <c r="D39187">
        <v>4</v>
      </c>
      <c r="E39187">
        <v>14</v>
      </c>
    </row>
    <row r="39188" spans="1:5" x14ac:dyDescent="0.25">
      <c r="A39188" s="2">
        <v>55624</v>
      </c>
      <c r="B39188">
        <v>106</v>
      </c>
      <c r="C39188">
        <v>2052</v>
      </c>
      <c r="D39188">
        <v>4</v>
      </c>
      <c r="E39188">
        <v>15</v>
      </c>
    </row>
    <row r="39189" spans="1:5" x14ac:dyDescent="0.25">
      <c r="A39189" s="2">
        <v>55625</v>
      </c>
      <c r="B39189">
        <v>107</v>
      </c>
      <c r="C39189">
        <v>2052</v>
      </c>
      <c r="D39189">
        <v>4</v>
      </c>
      <c r="E39189">
        <v>16</v>
      </c>
    </row>
    <row r="39190" spans="1:5" x14ac:dyDescent="0.25">
      <c r="A39190" s="2">
        <v>55626</v>
      </c>
      <c r="B39190">
        <v>108</v>
      </c>
      <c r="C39190">
        <v>2052</v>
      </c>
      <c r="D39190">
        <v>4</v>
      </c>
      <c r="E39190">
        <v>17</v>
      </c>
    </row>
    <row r="39191" spans="1:5" x14ac:dyDescent="0.25">
      <c r="A39191" s="2">
        <v>55627</v>
      </c>
      <c r="B39191">
        <v>109</v>
      </c>
      <c r="C39191">
        <v>2052</v>
      </c>
      <c r="D39191">
        <v>4</v>
      </c>
      <c r="E39191">
        <v>18</v>
      </c>
    </row>
    <row r="39192" spans="1:5" x14ac:dyDescent="0.25">
      <c r="A39192" s="2">
        <v>55628</v>
      </c>
      <c r="B39192">
        <v>110</v>
      </c>
      <c r="C39192">
        <v>2052</v>
      </c>
      <c r="D39192">
        <v>4</v>
      </c>
      <c r="E39192">
        <v>19</v>
      </c>
    </row>
    <row r="39193" spans="1:5" x14ac:dyDescent="0.25">
      <c r="A39193" s="2">
        <v>55629</v>
      </c>
      <c r="B39193">
        <v>111</v>
      </c>
      <c r="C39193">
        <v>2052</v>
      </c>
      <c r="D39193">
        <v>4</v>
      </c>
      <c r="E39193">
        <v>20</v>
      </c>
    </row>
    <row r="39194" spans="1:5" x14ac:dyDescent="0.25">
      <c r="A39194" s="2">
        <v>55630</v>
      </c>
      <c r="B39194">
        <v>112</v>
      </c>
      <c r="C39194">
        <v>2052</v>
      </c>
      <c r="D39194">
        <v>4</v>
      </c>
      <c r="E39194">
        <v>21</v>
      </c>
    </row>
    <row r="39195" spans="1:5" x14ac:dyDescent="0.25">
      <c r="A39195" s="2">
        <v>55631</v>
      </c>
      <c r="B39195">
        <v>113</v>
      </c>
      <c r="C39195">
        <v>2052</v>
      </c>
      <c r="D39195">
        <v>4</v>
      </c>
      <c r="E39195">
        <v>22</v>
      </c>
    </row>
    <row r="39196" spans="1:5" x14ac:dyDescent="0.25">
      <c r="A39196" s="2">
        <v>55632</v>
      </c>
      <c r="B39196">
        <v>114</v>
      </c>
      <c r="C39196">
        <v>2052</v>
      </c>
      <c r="D39196">
        <v>4</v>
      </c>
      <c r="E39196">
        <v>23</v>
      </c>
    </row>
    <row r="39197" spans="1:5" x14ac:dyDescent="0.25">
      <c r="A39197" s="2">
        <v>55633</v>
      </c>
      <c r="B39197">
        <v>115</v>
      </c>
      <c r="C39197">
        <v>2052</v>
      </c>
      <c r="D39197">
        <v>4</v>
      </c>
      <c r="E39197">
        <v>24</v>
      </c>
    </row>
    <row r="39198" spans="1:5" x14ac:dyDescent="0.25">
      <c r="A39198" s="2">
        <v>55634</v>
      </c>
      <c r="B39198">
        <v>116</v>
      </c>
      <c r="C39198">
        <v>2052</v>
      </c>
      <c r="D39198">
        <v>4</v>
      </c>
      <c r="E39198">
        <v>25</v>
      </c>
    </row>
    <row r="39199" spans="1:5" x14ac:dyDescent="0.25">
      <c r="A39199" s="2">
        <v>55635</v>
      </c>
      <c r="B39199">
        <v>117</v>
      </c>
      <c r="C39199">
        <v>2052</v>
      </c>
      <c r="D39199">
        <v>4</v>
      </c>
      <c r="E39199">
        <v>26</v>
      </c>
    </row>
    <row r="39200" spans="1:5" x14ac:dyDescent="0.25">
      <c r="A39200" s="2">
        <v>55636</v>
      </c>
      <c r="B39200">
        <v>118</v>
      </c>
      <c r="C39200">
        <v>2052</v>
      </c>
      <c r="D39200">
        <v>4</v>
      </c>
      <c r="E39200">
        <v>27</v>
      </c>
    </row>
    <row r="39201" spans="1:5" x14ac:dyDescent="0.25">
      <c r="A39201" s="2">
        <v>55637</v>
      </c>
      <c r="B39201">
        <v>119</v>
      </c>
      <c r="C39201">
        <v>2052</v>
      </c>
      <c r="D39201">
        <v>4</v>
      </c>
      <c r="E39201">
        <v>28</v>
      </c>
    </row>
    <row r="39202" spans="1:5" x14ac:dyDescent="0.25">
      <c r="A39202" s="2">
        <v>55638</v>
      </c>
      <c r="B39202">
        <v>120</v>
      </c>
      <c r="C39202">
        <v>2052</v>
      </c>
      <c r="D39202">
        <v>4</v>
      </c>
      <c r="E39202">
        <v>29</v>
      </c>
    </row>
    <row r="39203" spans="1:5" x14ac:dyDescent="0.25">
      <c r="A39203" s="2">
        <v>55639</v>
      </c>
      <c r="B39203">
        <v>121</v>
      </c>
      <c r="C39203">
        <v>2052</v>
      </c>
      <c r="D39203">
        <v>4</v>
      </c>
      <c r="E39203">
        <v>30</v>
      </c>
    </row>
    <row r="39204" spans="1:5" x14ac:dyDescent="0.25">
      <c r="A39204" s="2">
        <v>55640</v>
      </c>
      <c r="B39204">
        <v>122</v>
      </c>
      <c r="C39204">
        <v>2052</v>
      </c>
      <c r="D39204">
        <v>5</v>
      </c>
      <c r="E39204">
        <v>1</v>
      </c>
    </row>
    <row r="39205" spans="1:5" x14ac:dyDescent="0.25">
      <c r="A39205" s="2">
        <v>55641</v>
      </c>
      <c r="B39205">
        <v>123</v>
      </c>
      <c r="C39205">
        <v>2052</v>
      </c>
      <c r="D39205">
        <v>5</v>
      </c>
      <c r="E39205">
        <v>2</v>
      </c>
    </row>
    <row r="39206" spans="1:5" x14ac:dyDescent="0.25">
      <c r="A39206" s="2">
        <v>55642</v>
      </c>
      <c r="B39206">
        <v>124</v>
      </c>
      <c r="C39206">
        <v>2052</v>
      </c>
      <c r="D39206">
        <v>5</v>
      </c>
      <c r="E39206">
        <v>3</v>
      </c>
    </row>
    <row r="39207" spans="1:5" x14ac:dyDescent="0.25">
      <c r="A39207" s="2">
        <v>55643</v>
      </c>
      <c r="B39207">
        <v>125</v>
      </c>
      <c r="C39207">
        <v>2052</v>
      </c>
      <c r="D39207">
        <v>5</v>
      </c>
      <c r="E39207">
        <v>4</v>
      </c>
    </row>
    <row r="39208" spans="1:5" x14ac:dyDescent="0.25">
      <c r="A39208" s="2">
        <v>55644</v>
      </c>
      <c r="B39208">
        <v>126</v>
      </c>
      <c r="C39208">
        <v>2052</v>
      </c>
      <c r="D39208">
        <v>5</v>
      </c>
      <c r="E39208">
        <v>5</v>
      </c>
    </row>
    <row r="39209" spans="1:5" x14ac:dyDescent="0.25">
      <c r="A39209" s="2">
        <v>55645</v>
      </c>
      <c r="B39209">
        <v>127</v>
      </c>
      <c r="C39209">
        <v>2052</v>
      </c>
      <c r="D39209">
        <v>5</v>
      </c>
      <c r="E39209">
        <v>6</v>
      </c>
    </row>
    <row r="39210" spans="1:5" x14ac:dyDescent="0.25">
      <c r="A39210" s="2">
        <v>55646</v>
      </c>
      <c r="B39210">
        <v>128</v>
      </c>
      <c r="C39210">
        <v>2052</v>
      </c>
      <c r="D39210">
        <v>5</v>
      </c>
      <c r="E39210">
        <v>7</v>
      </c>
    </row>
    <row r="39211" spans="1:5" x14ac:dyDescent="0.25">
      <c r="A39211" s="2">
        <v>55647</v>
      </c>
      <c r="B39211">
        <v>129</v>
      </c>
      <c r="C39211">
        <v>2052</v>
      </c>
      <c r="D39211">
        <v>5</v>
      </c>
      <c r="E39211">
        <v>8</v>
      </c>
    </row>
    <row r="39212" spans="1:5" x14ac:dyDescent="0.25">
      <c r="A39212" s="2">
        <v>55648</v>
      </c>
      <c r="B39212">
        <v>130</v>
      </c>
      <c r="C39212">
        <v>2052</v>
      </c>
      <c r="D39212">
        <v>5</v>
      </c>
      <c r="E39212">
        <v>9</v>
      </c>
    </row>
    <row r="39213" spans="1:5" x14ac:dyDescent="0.25">
      <c r="A39213" s="2">
        <v>55649</v>
      </c>
      <c r="B39213">
        <v>131</v>
      </c>
      <c r="C39213">
        <v>2052</v>
      </c>
      <c r="D39213">
        <v>5</v>
      </c>
      <c r="E39213">
        <v>10</v>
      </c>
    </row>
    <row r="39214" spans="1:5" x14ac:dyDescent="0.25">
      <c r="A39214" s="2">
        <v>55650</v>
      </c>
      <c r="B39214">
        <v>132</v>
      </c>
      <c r="C39214">
        <v>2052</v>
      </c>
      <c r="D39214">
        <v>5</v>
      </c>
      <c r="E39214">
        <v>11</v>
      </c>
    </row>
    <row r="39215" spans="1:5" x14ac:dyDescent="0.25">
      <c r="A39215" s="2">
        <v>55651</v>
      </c>
      <c r="B39215">
        <v>133</v>
      </c>
      <c r="C39215">
        <v>2052</v>
      </c>
      <c r="D39215">
        <v>5</v>
      </c>
      <c r="E39215">
        <v>12</v>
      </c>
    </row>
    <row r="39216" spans="1:5" x14ac:dyDescent="0.25">
      <c r="A39216" s="2">
        <v>55652</v>
      </c>
      <c r="B39216">
        <v>134</v>
      </c>
      <c r="C39216">
        <v>2052</v>
      </c>
      <c r="D39216">
        <v>5</v>
      </c>
      <c r="E39216">
        <v>13</v>
      </c>
    </row>
    <row r="39217" spans="1:5" x14ac:dyDescent="0.25">
      <c r="A39217" s="2">
        <v>55653</v>
      </c>
      <c r="B39217">
        <v>135</v>
      </c>
      <c r="C39217">
        <v>2052</v>
      </c>
      <c r="D39217">
        <v>5</v>
      </c>
      <c r="E39217">
        <v>14</v>
      </c>
    </row>
    <row r="39218" spans="1:5" x14ac:dyDescent="0.25">
      <c r="A39218" s="2">
        <v>55654</v>
      </c>
      <c r="B39218">
        <v>136</v>
      </c>
      <c r="C39218">
        <v>2052</v>
      </c>
      <c r="D39218">
        <v>5</v>
      </c>
      <c r="E39218">
        <v>15</v>
      </c>
    </row>
    <row r="39219" spans="1:5" x14ac:dyDescent="0.25">
      <c r="A39219" s="2">
        <v>55655</v>
      </c>
      <c r="B39219">
        <v>137</v>
      </c>
      <c r="C39219">
        <v>2052</v>
      </c>
      <c r="D39219">
        <v>5</v>
      </c>
      <c r="E39219">
        <v>16</v>
      </c>
    </row>
    <row r="39220" spans="1:5" x14ac:dyDescent="0.25">
      <c r="A39220" s="2">
        <v>55656</v>
      </c>
      <c r="B39220">
        <v>138</v>
      </c>
      <c r="C39220">
        <v>2052</v>
      </c>
      <c r="D39220">
        <v>5</v>
      </c>
      <c r="E39220">
        <v>17</v>
      </c>
    </row>
    <row r="39221" spans="1:5" x14ac:dyDescent="0.25">
      <c r="A39221" s="2">
        <v>55657</v>
      </c>
      <c r="B39221">
        <v>139</v>
      </c>
      <c r="C39221">
        <v>2052</v>
      </c>
      <c r="D39221">
        <v>5</v>
      </c>
      <c r="E39221">
        <v>18</v>
      </c>
    </row>
    <row r="39222" spans="1:5" x14ac:dyDescent="0.25">
      <c r="A39222" s="2">
        <v>55658</v>
      </c>
      <c r="B39222">
        <v>140</v>
      </c>
      <c r="C39222">
        <v>2052</v>
      </c>
      <c r="D39222">
        <v>5</v>
      </c>
      <c r="E39222">
        <v>19</v>
      </c>
    </row>
    <row r="39223" spans="1:5" x14ac:dyDescent="0.25">
      <c r="A39223" s="2">
        <v>55659</v>
      </c>
      <c r="B39223">
        <v>141</v>
      </c>
      <c r="C39223">
        <v>2052</v>
      </c>
      <c r="D39223">
        <v>5</v>
      </c>
      <c r="E39223">
        <v>20</v>
      </c>
    </row>
    <row r="39224" spans="1:5" x14ac:dyDescent="0.25">
      <c r="A39224" s="2">
        <v>55660</v>
      </c>
      <c r="B39224">
        <v>142</v>
      </c>
      <c r="C39224">
        <v>2052</v>
      </c>
      <c r="D39224">
        <v>5</v>
      </c>
      <c r="E39224">
        <v>21</v>
      </c>
    </row>
    <row r="39225" spans="1:5" x14ac:dyDescent="0.25">
      <c r="A39225" s="2">
        <v>55661</v>
      </c>
      <c r="B39225">
        <v>143</v>
      </c>
      <c r="C39225">
        <v>2052</v>
      </c>
      <c r="D39225">
        <v>5</v>
      </c>
      <c r="E39225">
        <v>22</v>
      </c>
    </row>
    <row r="39226" spans="1:5" x14ac:dyDescent="0.25">
      <c r="A39226" s="2">
        <v>55662</v>
      </c>
      <c r="B39226">
        <v>144</v>
      </c>
      <c r="C39226">
        <v>2052</v>
      </c>
      <c r="D39226">
        <v>5</v>
      </c>
      <c r="E39226">
        <v>23</v>
      </c>
    </row>
    <row r="39227" spans="1:5" x14ac:dyDescent="0.25">
      <c r="A39227" s="2">
        <v>55663</v>
      </c>
      <c r="B39227">
        <v>145</v>
      </c>
      <c r="C39227">
        <v>2052</v>
      </c>
      <c r="D39227">
        <v>5</v>
      </c>
      <c r="E39227">
        <v>24</v>
      </c>
    </row>
    <row r="39228" spans="1:5" x14ac:dyDescent="0.25">
      <c r="A39228" s="2">
        <v>55664</v>
      </c>
      <c r="B39228">
        <v>146</v>
      </c>
      <c r="C39228">
        <v>2052</v>
      </c>
      <c r="D39228">
        <v>5</v>
      </c>
      <c r="E39228">
        <v>25</v>
      </c>
    </row>
    <row r="39229" spans="1:5" x14ac:dyDescent="0.25">
      <c r="A39229" s="2">
        <v>55665</v>
      </c>
      <c r="B39229">
        <v>147</v>
      </c>
      <c r="C39229">
        <v>2052</v>
      </c>
      <c r="D39229">
        <v>5</v>
      </c>
      <c r="E39229">
        <v>26</v>
      </c>
    </row>
    <row r="39230" spans="1:5" x14ac:dyDescent="0.25">
      <c r="A39230" s="2">
        <v>55666</v>
      </c>
      <c r="B39230">
        <v>148</v>
      </c>
      <c r="C39230">
        <v>2052</v>
      </c>
      <c r="D39230">
        <v>5</v>
      </c>
      <c r="E39230">
        <v>27</v>
      </c>
    </row>
    <row r="39231" spans="1:5" x14ac:dyDescent="0.25">
      <c r="A39231" s="2">
        <v>55667</v>
      </c>
      <c r="B39231">
        <v>149</v>
      </c>
      <c r="C39231">
        <v>2052</v>
      </c>
      <c r="D39231">
        <v>5</v>
      </c>
      <c r="E39231">
        <v>28</v>
      </c>
    </row>
    <row r="39232" spans="1:5" x14ac:dyDescent="0.25">
      <c r="A39232" s="2">
        <v>55668</v>
      </c>
      <c r="B39232">
        <v>150</v>
      </c>
      <c r="C39232">
        <v>2052</v>
      </c>
      <c r="D39232">
        <v>5</v>
      </c>
      <c r="E39232">
        <v>29</v>
      </c>
    </row>
    <row r="39233" spans="1:5" x14ac:dyDescent="0.25">
      <c r="A39233" s="2">
        <v>55669</v>
      </c>
      <c r="B39233">
        <v>151</v>
      </c>
      <c r="C39233">
        <v>2052</v>
      </c>
      <c r="D39233">
        <v>5</v>
      </c>
      <c r="E39233">
        <v>30</v>
      </c>
    </row>
    <row r="39234" spans="1:5" x14ac:dyDescent="0.25">
      <c r="A39234" s="2">
        <v>55670</v>
      </c>
      <c r="B39234">
        <v>152</v>
      </c>
      <c r="C39234">
        <v>2052</v>
      </c>
      <c r="D39234">
        <v>5</v>
      </c>
      <c r="E39234">
        <v>31</v>
      </c>
    </row>
    <row r="39235" spans="1:5" x14ac:dyDescent="0.25">
      <c r="A39235" s="2">
        <v>55671</v>
      </c>
      <c r="B39235">
        <v>153</v>
      </c>
      <c r="C39235">
        <v>2052</v>
      </c>
      <c r="D39235">
        <v>6</v>
      </c>
      <c r="E39235">
        <v>1</v>
      </c>
    </row>
    <row r="39236" spans="1:5" x14ac:dyDescent="0.25">
      <c r="A39236" s="2">
        <v>55672</v>
      </c>
      <c r="B39236">
        <v>154</v>
      </c>
      <c r="C39236">
        <v>2052</v>
      </c>
      <c r="D39236">
        <v>6</v>
      </c>
      <c r="E39236">
        <v>2</v>
      </c>
    </row>
    <row r="39237" spans="1:5" x14ac:dyDescent="0.25">
      <c r="A39237" s="2">
        <v>55673</v>
      </c>
      <c r="B39237">
        <v>155</v>
      </c>
      <c r="C39237">
        <v>2052</v>
      </c>
      <c r="D39237">
        <v>6</v>
      </c>
      <c r="E39237">
        <v>3</v>
      </c>
    </row>
    <row r="39238" spans="1:5" x14ac:dyDescent="0.25">
      <c r="A39238" s="2">
        <v>55674</v>
      </c>
      <c r="B39238">
        <v>156</v>
      </c>
      <c r="C39238">
        <v>2052</v>
      </c>
      <c r="D39238">
        <v>6</v>
      </c>
      <c r="E39238">
        <v>4</v>
      </c>
    </row>
    <row r="39239" spans="1:5" x14ac:dyDescent="0.25">
      <c r="A39239" s="2">
        <v>55675</v>
      </c>
      <c r="B39239">
        <v>157</v>
      </c>
      <c r="C39239">
        <v>2052</v>
      </c>
      <c r="D39239">
        <v>6</v>
      </c>
      <c r="E39239">
        <v>5</v>
      </c>
    </row>
    <row r="39240" spans="1:5" x14ac:dyDescent="0.25">
      <c r="A39240" s="2">
        <v>55676</v>
      </c>
      <c r="B39240">
        <v>158</v>
      </c>
      <c r="C39240">
        <v>2052</v>
      </c>
      <c r="D39240">
        <v>6</v>
      </c>
      <c r="E39240">
        <v>6</v>
      </c>
    </row>
    <row r="39241" spans="1:5" x14ac:dyDescent="0.25">
      <c r="A39241" s="2">
        <v>55677</v>
      </c>
      <c r="B39241">
        <v>159</v>
      </c>
      <c r="C39241">
        <v>2052</v>
      </c>
      <c r="D39241">
        <v>6</v>
      </c>
      <c r="E39241">
        <v>7</v>
      </c>
    </row>
    <row r="39242" spans="1:5" x14ac:dyDescent="0.25">
      <c r="A39242" s="2">
        <v>55678</v>
      </c>
      <c r="B39242">
        <v>160</v>
      </c>
      <c r="C39242">
        <v>2052</v>
      </c>
      <c r="D39242">
        <v>6</v>
      </c>
      <c r="E39242">
        <v>8</v>
      </c>
    </row>
    <row r="39243" spans="1:5" x14ac:dyDescent="0.25">
      <c r="A39243" s="2">
        <v>55679</v>
      </c>
      <c r="B39243">
        <v>161</v>
      </c>
      <c r="C39243">
        <v>2052</v>
      </c>
      <c r="D39243">
        <v>6</v>
      </c>
      <c r="E39243">
        <v>9</v>
      </c>
    </row>
    <row r="39244" spans="1:5" x14ac:dyDescent="0.25">
      <c r="A39244" s="2">
        <v>55680</v>
      </c>
      <c r="B39244">
        <v>162</v>
      </c>
      <c r="C39244">
        <v>2052</v>
      </c>
      <c r="D39244">
        <v>6</v>
      </c>
      <c r="E39244">
        <v>10</v>
      </c>
    </row>
    <row r="39245" spans="1:5" x14ac:dyDescent="0.25">
      <c r="A39245" s="2">
        <v>55681</v>
      </c>
      <c r="B39245">
        <v>163</v>
      </c>
      <c r="C39245">
        <v>2052</v>
      </c>
      <c r="D39245">
        <v>6</v>
      </c>
      <c r="E39245">
        <v>11</v>
      </c>
    </row>
    <row r="39246" spans="1:5" x14ac:dyDescent="0.25">
      <c r="A39246" s="2">
        <v>55682</v>
      </c>
      <c r="B39246">
        <v>164</v>
      </c>
      <c r="C39246">
        <v>2052</v>
      </c>
      <c r="D39246">
        <v>6</v>
      </c>
      <c r="E39246">
        <v>12</v>
      </c>
    </row>
    <row r="39247" spans="1:5" x14ac:dyDescent="0.25">
      <c r="A39247" s="2">
        <v>55683</v>
      </c>
      <c r="B39247">
        <v>165</v>
      </c>
      <c r="C39247">
        <v>2052</v>
      </c>
      <c r="D39247">
        <v>6</v>
      </c>
      <c r="E39247">
        <v>13</v>
      </c>
    </row>
    <row r="39248" spans="1:5" x14ac:dyDescent="0.25">
      <c r="A39248" s="2">
        <v>55684</v>
      </c>
      <c r="B39248">
        <v>166</v>
      </c>
      <c r="C39248">
        <v>2052</v>
      </c>
      <c r="D39248">
        <v>6</v>
      </c>
      <c r="E39248">
        <v>14</v>
      </c>
    </row>
    <row r="39249" spans="1:5" x14ac:dyDescent="0.25">
      <c r="A39249" s="2">
        <v>55685</v>
      </c>
      <c r="B39249">
        <v>167</v>
      </c>
      <c r="C39249">
        <v>2052</v>
      </c>
      <c r="D39249">
        <v>6</v>
      </c>
      <c r="E39249">
        <v>15</v>
      </c>
    </row>
    <row r="39250" spans="1:5" x14ac:dyDescent="0.25">
      <c r="A39250" s="2">
        <v>55686</v>
      </c>
      <c r="B39250">
        <v>168</v>
      </c>
      <c r="C39250">
        <v>2052</v>
      </c>
      <c r="D39250">
        <v>6</v>
      </c>
      <c r="E39250">
        <v>16</v>
      </c>
    </row>
    <row r="39251" spans="1:5" x14ac:dyDescent="0.25">
      <c r="A39251" s="2">
        <v>55687</v>
      </c>
      <c r="B39251">
        <v>169</v>
      </c>
      <c r="C39251">
        <v>2052</v>
      </c>
      <c r="D39251">
        <v>6</v>
      </c>
      <c r="E39251">
        <v>17</v>
      </c>
    </row>
    <row r="39252" spans="1:5" x14ac:dyDescent="0.25">
      <c r="A39252" s="2">
        <v>55688</v>
      </c>
      <c r="B39252">
        <v>170</v>
      </c>
      <c r="C39252">
        <v>2052</v>
      </c>
      <c r="D39252">
        <v>6</v>
      </c>
      <c r="E39252">
        <v>18</v>
      </c>
    </row>
    <row r="39253" spans="1:5" x14ac:dyDescent="0.25">
      <c r="A39253" s="2">
        <v>55689</v>
      </c>
      <c r="B39253">
        <v>171</v>
      </c>
      <c r="C39253">
        <v>2052</v>
      </c>
      <c r="D39253">
        <v>6</v>
      </c>
      <c r="E39253">
        <v>19</v>
      </c>
    </row>
    <row r="39254" spans="1:5" x14ac:dyDescent="0.25">
      <c r="A39254" s="2">
        <v>55690</v>
      </c>
      <c r="B39254">
        <v>172</v>
      </c>
      <c r="C39254">
        <v>2052</v>
      </c>
      <c r="D39254">
        <v>6</v>
      </c>
      <c r="E39254">
        <v>20</v>
      </c>
    </row>
    <row r="39255" spans="1:5" x14ac:dyDescent="0.25">
      <c r="A39255" s="2">
        <v>55691</v>
      </c>
      <c r="B39255">
        <v>173</v>
      </c>
      <c r="C39255">
        <v>2052</v>
      </c>
      <c r="D39255">
        <v>6</v>
      </c>
      <c r="E39255">
        <v>21</v>
      </c>
    </row>
    <row r="39256" spans="1:5" x14ac:dyDescent="0.25">
      <c r="A39256" s="2">
        <v>55692</v>
      </c>
      <c r="B39256">
        <v>174</v>
      </c>
      <c r="C39256">
        <v>2052</v>
      </c>
      <c r="D39256">
        <v>6</v>
      </c>
      <c r="E39256">
        <v>22</v>
      </c>
    </row>
    <row r="39257" spans="1:5" x14ac:dyDescent="0.25">
      <c r="A39257" s="2">
        <v>55693</v>
      </c>
      <c r="B39257">
        <v>175</v>
      </c>
      <c r="C39257">
        <v>2052</v>
      </c>
      <c r="D39257">
        <v>6</v>
      </c>
      <c r="E39257">
        <v>23</v>
      </c>
    </row>
    <row r="39258" spans="1:5" x14ac:dyDescent="0.25">
      <c r="A39258" s="2">
        <v>55694</v>
      </c>
      <c r="B39258">
        <v>176</v>
      </c>
      <c r="C39258">
        <v>2052</v>
      </c>
      <c r="D39258">
        <v>6</v>
      </c>
      <c r="E39258">
        <v>24</v>
      </c>
    </row>
    <row r="39259" spans="1:5" x14ac:dyDescent="0.25">
      <c r="A39259" s="2">
        <v>55695</v>
      </c>
      <c r="B39259">
        <v>177</v>
      </c>
      <c r="C39259">
        <v>2052</v>
      </c>
      <c r="D39259">
        <v>6</v>
      </c>
      <c r="E39259">
        <v>25</v>
      </c>
    </row>
    <row r="39260" spans="1:5" x14ac:dyDescent="0.25">
      <c r="A39260" s="2">
        <v>55696</v>
      </c>
      <c r="B39260">
        <v>178</v>
      </c>
      <c r="C39260">
        <v>2052</v>
      </c>
      <c r="D39260">
        <v>6</v>
      </c>
      <c r="E39260">
        <v>26</v>
      </c>
    </row>
    <row r="39261" spans="1:5" x14ac:dyDescent="0.25">
      <c r="A39261" s="2">
        <v>55697</v>
      </c>
      <c r="B39261">
        <v>179</v>
      </c>
      <c r="C39261">
        <v>2052</v>
      </c>
      <c r="D39261">
        <v>6</v>
      </c>
      <c r="E39261">
        <v>27</v>
      </c>
    </row>
    <row r="39262" spans="1:5" x14ac:dyDescent="0.25">
      <c r="A39262" s="2">
        <v>55698</v>
      </c>
      <c r="B39262">
        <v>180</v>
      </c>
      <c r="C39262">
        <v>2052</v>
      </c>
      <c r="D39262">
        <v>6</v>
      </c>
      <c r="E39262">
        <v>28</v>
      </c>
    </row>
    <row r="39263" spans="1:5" x14ac:dyDescent="0.25">
      <c r="A39263" s="2">
        <v>55699</v>
      </c>
      <c r="B39263">
        <v>181</v>
      </c>
      <c r="C39263">
        <v>2052</v>
      </c>
      <c r="D39263">
        <v>6</v>
      </c>
      <c r="E39263">
        <v>29</v>
      </c>
    </row>
    <row r="39264" spans="1:5" x14ac:dyDescent="0.25">
      <c r="A39264" s="2">
        <v>55700</v>
      </c>
      <c r="B39264">
        <v>182</v>
      </c>
      <c r="C39264">
        <v>2052</v>
      </c>
      <c r="D39264">
        <v>6</v>
      </c>
      <c r="E39264">
        <v>30</v>
      </c>
    </row>
    <row r="39265" spans="1:5" x14ac:dyDescent="0.25">
      <c r="A39265" s="2">
        <v>55701</v>
      </c>
      <c r="B39265">
        <v>183</v>
      </c>
      <c r="C39265">
        <v>2052</v>
      </c>
      <c r="D39265">
        <v>7</v>
      </c>
      <c r="E39265">
        <v>1</v>
      </c>
    </row>
    <row r="39266" spans="1:5" x14ac:dyDescent="0.25">
      <c r="A39266" s="2">
        <v>55702</v>
      </c>
      <c r="B39266">
        <v>184</v>
      </c>
      <c r="C39266">
        <v>2052</v>
      </c>
      <c r="D39266">
        <v>7</v>
      </c>
      <c r="E39266">
        <v>2</v>
      </c>
    </row>
    <row r="39267" spans="1:5" x14ac:dyDescent="0.25">
      <c r="A39267" s="2">
        <v>55703</v>
      </c>
      <c r="B39267">
        <v>185</v>
      </c>
      <c r="C39267">
        <v>2052</v>
      </c>
      <c r="D39267">
        <v>7</v>
      </c>
      <c r="E39267">
        <v>3</v>
      </c>
    </row>
    <row r="39268" spans="1:5" x14ac:dyDescent="0.25">
      <c r="A39268" s="2">
        <v>55704</v>
      </c>
      <c r="B39268">
        <v>186</v>
      </c>
      <c r="C39268">
        <v>2052</v>
      </c>
      <c r="D39268">
        <v>7</v>
      </c>
      <c r="E39268">
        <v>4</v>
      </c>
    </row>
    <row r="39269" spans="1:5" x14ac:dyDescent="0.25">
      <c r="A39269" s="2">
        <v>55705</v>
      </c>
      <c r="B39269">
        <v>187</v>
      </c>
      <c r="C39269">
        <v>2052</v>
      </c>
      <c r="D39269">
        <v>7</v>
      </c>
      <c r="E39269">
        <v>5</v>
      </c>
    </row>
    <row r="39270" spans="1:5" x14ac:dyDescent="0.25">
      <c r="A39270" s="2">
        <v>55706</v>
      </c>
      <c r="B39270">
        <v>188</v>
      </c>
      <c r="C39270">
        <v>2052</v>
      </c>
      <c r="D39270">
        <v>7</v>
      </c>
      <c r="E39270">
        <v>6</v>
      </c>
    </row>
    <row r="39271" spans="1:5" x14ac:dyDescent="0.25">
      <c r="A39271" s="2">
        <v>55707</v>
      </c>
      <c r="B39271">
        <v>189</v>
      </c>
      <c r="C39271">
        <v>2052</v>
      </c>
      <c r="D39271">
        <v>7</v>
      </c>
      <c r="E39271">
        <v>7</v>
      </c>
    </row>
    <row r="39272" spans="1:5" x14ac:dyDescent="0.25">
      <c r="A39272" s="2">
        <v>55708</v>
      </c>
      <c r="B39272">
        <v>190</v>
      </c>
      <c r="C39272">
        <v>2052</v>
      </c>
      <c r="D39272">
        <v>7</v>
      </c>
      <c r="E39272">
        <v>8</v>
      </c>
    </row>
    <row r="39273" spans="1:5" x14ac:dyDescent="0.25">
      <c r="A39273" s="2">
        <v>55709</v>
      </c>
      <c r="B39273">
        <v>191</v>
      </c>
      <c r="C39273">
        <v>2052</v>
      </c>
      <c r="D39273">
        <v>7</v>
      </c>
      <c r="E39273">
        <v>9</v>
      </c>
    </row>
    <row r="39274" spans="1:5" x14ac:dyDescent="0.25">
      <c r="A39274" s="2">
        <v>55710</v>
      </c>
      <c r="B39274">
        <v>192</v>
      </c>
      <c r="C39274">
        <v>2052</v>
      </c>
      <c r="D39274">
        <v>7</v>
      </c>
      <c r="E39274">
        <v>10</v>
      </c>
    </row>
    <row r="39275" spans="1:5" x14ac:dyDescent="0.25">
      <c r="A39275" s="2">
        <v>55711</v>
      </c>
      <c r="B39275">
        <v>193</v>
      </c>
      <c r="C39275">
        <v>2052</v>
      </c>
      <c r="D39275">
        <v>7</v>
      </c>
      <c r="E39275">
        <v>11</v>
      </c>
    </row>
    <row r="39276" spans="1:5" x14ac:dyDescent="0.25">
      <c r="A39276" s="2">
        <v>55712</v>
      </c>
      <c r="B39276">
        <v>194</v>
      </c>
      <c r="C39276">
        <v>2052</v>
      </c>
      <c r="D39276">
        <v>7</v>
      </c>
      <c r="E39276">
        <v>12</v>
      </c>
    </row>
    <row r="39277" spans="1:5" x14ac:dyDescent="0.25">
      <c r="A39277" s="2">
        <v>55713</v>
      </c>
      <c r="B39277">
        <v>195</v>
      </c>
      <c r="C39277">
        <v>2052</v>
      </c>
      <c r="D39277">
        <v>7</v>
      </c>
      <c r="E39277">
        <v>13</v>
      </c>
    </row>
    <row r="39278" spans="1:5" x14ac:dyDescent="0.25">
      <c r="A39278" s="2">
        <v>55714</v>
      </c>
      <c r="B39278">
        <v>196</v>
      </c>
      <c r="C39278">
        <v>2052</v>
      </c>
      <c r="D39278">
        <v>7</v>
      </c>
      <c r="E39278">
        <v>14</v>
      </c>
    </row>
    <row r="39279" spans="1:5" x14ac:dyDescent="0.25">
      <c r="A39279" s="2">
        <v>55715</v>
      </c>
      <c r="B39279">
        <v>197</v>
      </c>
      <c r="C39279">
        <v>2052</v>
      </c>
      <c r="D39279">
        <v>7</v>
      </c>
      <c r="E39279">
        <v>15</v>
      </c>
    </row>
    <row r="39280" spans="1:5" x14ac:dyDescent="0.25">
      <c r="A39280" s="2">
        <v>55716</v>
      </c>
      <c r="B39280">
        <v>198</v>
      </c>
      <c r="C39280">
        <v>2052</v>
      </c>
      <c r="D39280">
        <v>7</v>
      </c>
      <c r="E39280">
        <v>16</v>
      </c>
    </row>
    <row r="39281" spans="1:5" x14ac:dyDescent="0.25">
      <c r="A39281" s="2">
        <v>55717</v>
      </c>
      <c r="B39281">
        <v>199</v>
      </c>
      <c r="C39281">
        <v>2052</v>
      </c>
      <c r="D39281">
        <v>7</v>
      </c>
      <c r="E39281">
        <v>17</v>
      </c>
    </row>
    <row r="39282" spans="1:5" x14ac:dyDescent="0.25">
      <c r="A39282" s="2">
        <v>55718</v>
      </c>
      <c r="B39282">
        <v>200</v>
      </c>
      <c r="C39282">
        <v>2052</v>
      </c>
      <c r="D39282">
        <v>7</v>
      </c>
      <c r="E39282">
        <v>18</v>
      </c>
    </row>
    <row r="39283" spans="1:5" x14ac:dyDescent="0.25">
      <c r="A39283" s="2">
        <v>55719</v>
      </c>
      <c r="B39283">
        <v>201</v>
      </c>
      <c r="C39283">
        <v>2052</v>
      </c>
      <c r="D39283">
        <v>7</v>
      </c>
      <c r="E39283">
        <v>19</v>
      </c>
    </row>
    <row r="39284" spans="1:5" x14ac:dyDescent="0.25">
      <c r="A39284" s="2">
        <v>55720</v>
      </c>
      <c r="B39284">
        <v>202</v>
      </c>
      <c r="C39284">
        <v>2052</v>
      </c>
      <c r="D39284">
        <v>7</v>
      </c>
      <c r="E39284">
        <v>20</v>
      </c>
    </row>
    <row r="39285" spans="1:5" x14ac:dyDescent="0.25">
      <c r="A39285" s="2">
        <v>55721</v>
      </c>
      <c r="B39285">
        <v>203</v>
      </c>
      <c r="C39285">
        <v>2052</v>
      </c>
      <c r="D39285">
        <v>7</v>
      </c>
      <c r="E39285">
        <v>21</v>
      </c>
    </row>
    <row r="39286" spans="1:5" x14ac:dyDescent="0.25">
      <c r="A39286" s="2">
        <v>55722</v>
      </c>
      <c r="B39286">
        <v>204</v>
      </c>
      <c r="C39286">
        <v>2052</v>
      </c>
      <c r="D39286">
        <v>7</v>
      </c>
      <c r="E39286">
        <v>22</v>
      </c>
    </row>
    <row r="39287" spans="1:5" x14ac:dyDescent="0.25">
      <c r="A39287" s="2">
        <v>55723</v>
      </c>
      <c r="B39287">
        <v>205</v>
      </c>
      <c r="C39287">
        <v>2052</v>
      </c>
      <c r="D39287">
        <v>7</v>
      </c>
      <c r="E39287">
        <v>23</v>
      </c>
    </row>
    <row r="39288" spans="1:5" x14ac:dyDescent="0.25">
      <c r="A39288" s="2">
        <v>55724</v>
      </c>
      <c r="B39288">
        <v>206</v>
      </c>
      <c r="C39288">
        <v>2052</v>
      </c>
      <c r="D39288">
        <v>7</v>
      </c>
      <c r="E39288">
        <v>24</v>
      </c>
    </row>
    <row r="39289" spans="1:5" x14ac:dyDescent="0.25">
      <c r="A39289" s="2">
        <v>55725</v>
      </c>
      <c r="B39289">
        <v>207</v>
      </c>
      <c r="C39289">
        <v>2052</v>
      </c>
      <c r="D39289">
        <v>7</v>
      </c>
      <c r="E39289">
        <v>25</v>
      </c>
    </row>
    <row r="39290" spans="1:5" x14ac:dyDescent="0.25">
      <c r="A39290" s="2">
        <v>55726</v>
      </c>
      <c r="B39290">
        <v>208</v>
      </c>
      <c r="C39290">
        <v>2052</v>
      </c>
      <c r="D39290">
        <v>7</v>
      </c>
      <c r="E39290">
        <v>26</v>
      </c>
    </row>
    <row r="39291" spans="1:5" x14ac:dyDescent="0.25">
      <c r="A39291" s="2">
        <v>55727</v>
      </c>
      <c r="B39291">
        <v>209</v>
      </c>
      <c r="C39291">
        <v>2052</v>
      </c>
      <c r="D39291">
        <v>7</v>
      </c>
      <c r="E39291">
        <v>27</v>
      </c>
    </row>
    <row r="39292" spans="1:5" x14ac:dyDescent="0.25">
      <c r="A39292" s="2">
        <v>55728</v>
      </c>
      <c r="B39292">
        <v>210</v>
      </c>
      <c r="C39292">
        <v>2052</v>
      </c>
      <c r="D39292">
        <v>7</v>
      </c>
      <c r="E39292">
        <v>28</v>
      </c>
    </row>
    <row r="39293" spans="1:5" x14ac:dyDescent="0.25">
      <c r="A39293" s="2">
        <v>55729</v>
      </c>
      <c r="B39293">
        <v>211</v>
      </c>
      <c r="C39293">
        <v>2052</v>
      </c>
      <c r="D39293">
        <v>7</v>
      </c>
      <c r="E39293">
        <v>29</v>
      </c>
    </row>
    <row r="39294" spans="1:5" x14ac:dyDescent="0.25">
      <c r="A39294" s="2">
        <v>55730</v>
      </c>
      <c r="B39294">
        <v>212</v>
      </c>
      <c r="C39294">
        <v>2052</v>
      </c>
      <c r="D39294">
        <v>7</v>
      </c>
      <c r="E39294">
        <v>30</v>
      </c>
    </row>
    <row r="39295" spans="1:5" x14ac:dyDescent="0.25">
      <c r="A39295" s="2">
        <v>55731</v>
      </c>
      <c r="B39295">
        <v>213</v>
      </c>
      <c r="C39295">
        <v>2052</v>
      </c>
      <c r="D39295">
        <v>7</v>
      </c>
      <c r="E39295">
        <v>31</v>
      </c>
    </row>
    <row r="39296" spans="1:5" x14ac:dyDescent="0.25">
      <c r="A39296" s="2">
        <v>55732</v>
      </c>
      <c r="B39296">
        <v>214</v>
      </c>
      <c r="C39296">
        <v>2052</v>
      </c>
      <c r="D39296">
        <v>8</v>
      </c>
      <c r="E39296">
        <v>1</v>
      </c>
    </row>
    <row r="39297" spans="1:5" x14ac:dyDescent="0.25">
      <c r="A39297" s="2">
        <v>55733</v>
      </c>
      <c r="B39297">
        <v>215</v>
      </c>
      <c r="C39297">
        <v>2052</v>
      </c>
      <c r="D39297">
        <v>8</v>
      </c>
      <c r="E39297">
        <v>2</v>
      </c>
    </row>
    <row r="39298" spans="1:5" x14ac:dyDescent="0.25">
      <c r="A39298" s="2">
        <v>55734</v>
      </c>
      <c r="B39298">
        <v>216</v>
      </c>
      <c r="C39298">
        <v>2052</v>
      </c>
      <c r="D39298">
        <v>8</v>
      </c>
      <c r="E39298">
        <v>3</v>
      </c>
    </row>
    <row r="39299" spans="1:5" x14ac:dyDescent="0.25">
      <c r="A39299" s="2">
        <v>55735</v>
      </c>
      <c r="B39299">
        <v>217</v>
      </c>
      <c r="C39299">
        <v>2052</v>
      </c>
      <c r="D39299">
        <v>8</v>
      </c>
      <c r="E39299">
        <v>4</v>
      </c>
    </row>
    <row r="39300" spans="1:5" x14ac:dyDescent="0.25">
      <c r="A39300" s="2">
        <v>55736</v>
      </c>
      <c r="B39300">
        <v>218</v>
      </c>
      <c r="C39300">
        <v>2052</v>
      </c>
      <c r="D39300">
        <v>8</v>
      </c>
      <c r="E39300">
        <v>5</v>
      </c>
    </row>
    <row r="39301" spans="1:5" x14ac:dyDescent="0.25">
      <c r="A39301" s="2">
        <v>55737</v>
      </c>
      <c r="B39301">
        <v>219</v>
      </c>
      <c r="C39301">
        <v>2052</v>
      </c>
      <c r="D39301">
        <v>8</v>
      </c>
      <c r="E39301">
        <v>6</v>
      </c>
    </row>
    <row r="39302" spans="1:5" x14ac:dyDescent="0.25">
      <c r="A39302" s="2">
        <v>55738</v>
      </c>
      <c r="B39302">
        <v>220</v>
      </c>
      <c r="C39302">
        <v>2052</v>
      </c>
      <c r="D39302">
        <v>8</v>
      </c>
      <c r="E39302">
        <v>7</v>
      </c>
    </row>
    <row r="39303" spans="1:5" x14ac:dyDescent="0.25">
      <c r="A39303" s="2">
        <v>55739</v>
      </c>
      <c r="B39303">
        <v>221</v>
      </c>
      <c r="C39303">
        <v>2052</v>
      </c>
      <c r="D39303">
        <v>8</v>
      </c>
      <c r="E39303">
        <v>8</v>
      </c>
    </row>
    <row r="39304" spans="1:5" x14ac:dyDescent="0.25">
      <c r="A39304" s="2">
        <v>55740</v>
      </c>
      <c r="B39304">
        <v>222</v>
      </c>
      <c r="C39304">
        <v>2052</v>
      </c>
      <c r="D39304">
        <v>8</v>
      </c>
      <c r="E39304">
        <v>9</v>
      </c>
    </row>
    <row r="39305" spans="1:5" x14ac:dyDescent="0.25">
      <c r="A39305" s="2">
        <v>55741</v>
      </c>
      <c r="B39305">
        <v>223</v>
      </c>
      <c r="C39305">
        <v>2052</v>
      </c>
      <c r="D39305">
        <v>8</v>
      </c>
      <c r="E39305">
        <v>10</v>
      </c>
    </row>
    <row r="39306" spans="1:5" x14ac:dyDescent="0.25">
      <c r="A39306" s="2">
        <v>55742</v>
      </c>
      <c r="B39306">
        <v>224</v>
      </c>
      <c r="C39306">
        <v>2052</v>
      </c>
      <c r="D39306">
        <v>8</v>
      </c>
      <c r="E39306">
        <v>11</v>
      </c>
    </row>
    <row r="39307" spans="1:5" x14ac:dyDescent="0.25">
      <c r="A39307" s="2">
        <v>55743</v>
      </c>
      <c r="B39307">
        <v>225</v>
      </c>
      <c r="C39307">
        <v>2052</v>
      </c>
      <c r="D39307">
        <v>8</v>
      </c>
      <c r="E39307">
        <v>12</v>
      </c>
    </row>
    <row r="39308" spans="1:5" x14ac:dyDescent="0.25">
      <c r="A39308" s="2">
        <v>55744</v>
      </c>
      <c r="B39308">
        <v>226</v>
      </c>
      <c r="C39308">
        <v>2052</v>
      </c>
      <c r="D39308">
        <v>8</v>
      </c>
      <c r="E39308">
        <v>13</v>
      </c>
    </row>
    <row r="39309" spans="1:5" x14ac:dyDescent="0.25">
      <c r="A39309" s="2">
        <v>55745</v>
      </c>
      <c r="B39309">
        <v>227</v>
      </c>
      <c r="C39309">
        <v>2052</v>
      </c>
      <c r="D39309">
        <v>8</v>
      </c>
      <c r="E39309">
        <v>14</v>
      </c>
    </row>
    <row r="39310" spans="1:5" x14ac:dyDescent="0.25">
      <c r="A39310" s="2">
        <v>55746</v>
      </c>
      <c r="B39310">
        <v>228</v>
      </c>
      <c r="C39310">
        <v>2052</v>
      </c>
      <c r="D39310">
        <v>8</v>
      </c>
      <c r="E39310">
        <v>15</v>
      </c>
    </row>
    <row r="39311" spans="1:5" x14ac:dyDescent="0.25">
      <c r="A39311" s="2">
        <v>55747</v>
      </c>
      <c r="B39311">
        <v>229</v>
      </c>
      <c r="C39311">
        <v>2052</v>
      </c>
      <c r="D39311">
        <v>8</v>
      </c>
      <c r="E39311">
        <v>16</v>
      </c>
    </row>
    <row r="39312" spans="1:5" x14ac:dyDescent="0.25">
      <c r="A39312" s="2">
        <v>55748</v>
      </c>
      <c r="B39312">
        <v>230</v>
      </c>
      <c r="C39312">
        <v>2052</v>
      </c>
      <c r="D39312">
        <v>8</v>
      </c>
      <c r="E39312">
        <v>17</v>
      </c>
    </row>
    <row r="39313" spans="1:5" x14ac:dyDescent="0.25">
      <c r="A39313" s="2">
        <v>55749</v>
      </c>
      <c r="B39313">
        <v>231</v>
      </c>
      <c r="C39313">
        <v>2052</v>
      </c>
      <c r="D39313">
        <v>8</v>
      </c>
      <c r="E39313">
        <v>18</v>
      </c>
    </row>
    <row r="39314" spans="1:5" x14ac:dyDescent="0.25">
      <c r="A39314" s="2">
        <v>55750</v>
      </c>
      <c r="B39314">
        <v>232</v>
      </c>
      <c r="C39314">
        <v>2052</v>
      </c>
      <c r="D39314">
        <v>8</v>
      </c>
      <c r="E39314">
        <v>19</v>
      </c>
    </row>
    <row r="39315" spans="1:5" x14ac:dyDescent="0.25">
      <c r="A39315" s="2">
        <v>55751</v>
      </c>
      <c r="B39315">
        <v>233</v>
      </c>
      <c r="C39315">
        <v>2052</v>
      </c>
      <c r="D39315">
        <v>8</v>
      </c>
      <c r="E39315">
        <v>20</v>
      </c>
    </row>
    <row r="39316" spans="1:5" x14ac:dyDescent="0.25">
      <c r="A39316" s="2">
        <v>55752</v>
      </c>
      <c r="B39316">
        <v>234</v>
      </c>
      <c r="C39316">
        <v>2052</v>
      </c>
      <c r="D39316">
        <v>8</v>
      </c>
      <c r="E39316">
        <v>21</v>
      </c>
    </row>
    <row r="39317" spans="1:5" x14ac:dyDescent="0.25">
      <c r="A39317" s="2">
        <v>55753</v>
      </c>
      <c r="B39317">
        <v>235</v>
      </c>
      <c r="C39317">
        <v>2052</v>
      </c>
      <c r="D39317">
        <v>8</v>
      </c>
      <c r="E39317">
        <v>22</v>
      </c>
    </row>
    <row r="39318" spans="1:5" x14ac:dyDescent="0.25">
      <c r="A39318" s="2">
        <v>55754</v>
      </c>
      <c r="B39318">
        <v>236</v>
      </c>
      <c r="C39318">
        <v>2052</v>
      </c>
      <c r="D39318">
        <v>8</v>
      </c>
      <c r="E39318">
        <v>23</v>
      </c>
    </row>
    <row r="39319" spans="1:5" x14ac:dyDescent="0.25">
      <c r="A39319" s="2">
        <v>55755</v>
      </c>
      <c r="B39319">
        <v>237</v>
      </c>
      <c r="C39319">
        <v>2052</v>
      </c>
      <c r="D39319">
        <v>8</v>
      </c>
      <c r="E39319">
        <v>24</v>
      </c>
    </row>
    <row r="39320" spans="1:5" x14ac:dyDescent="0.25">
      <c r="A39320" s="2">
        <v>55756</v>
      </c>
      <c r="B39320">
        <v>238</v>
      </c>
      <c r="C39320">
        <v>2052</v>
      </c>
      <c r="D39320">
        <v>8</v>
      </c>
      <c r="E39320">
        <v>25</v>
      </c>
    </row>
    <row r="39321" spans="1:5" x14ac:dyDescent="0.25">
      <c r="A39321" s="2">
        <v>55757</v>
      </c>
      <c r="B39321">
        <v>239</v>
      </c>
      <c r="C39321">
        <v>2052</v>
      </c>
      <c r="D39321">
        <v>8</v>
      </c>
      <c r="E39321">
        <v>26</v>
      </c>
    </row>
    <row r="39322" spans="1:5" x14ac:dyDescent="0.25">
      <c r="A39322" s="2">
        <v>55758</v>
      </c>
      <c r="B39322">
        <v>240</v>
      </c>
      <c r="C39322">
        <v>2052</v>
      </c>
      <c r="D39322">
        <v>8</v>
      </c>
      <c r="E39322">
        <v>27</v>
      </c>
    </row>
    <row r="39323" spans="1:5" x14ac:dyDescent="0.25">
      <c r="A39323" s="2">
        <v>55759</v>
      </c>
      <c r="B39323">
        <v>241</v>
      </c>
      <c r="C39323">
        <v>2052</v>
      </c>
      <c r="D39323">
        <v>8</v>
      </c>
      <c r="E39323">
        <v>28</v>
      </c>
    </row>
    <row r="39324" spans="1:5" x14ac:dyDescent="0.25">
      <c r="A39324" s="2">
        <v>55760</v>
      </c>
      <c r="B39324">
        <v>242</v>
      </c>
      <c r="C39324">
        <v>2052</v>
      </c>
      <c r="D39324">
        <v>8</v>
      </c>
      <c r="E39324">
        <v>29</v>
      </c>
    </row>
    <row r="39325" spans="1:5" x14ac:dyDescent="0.25">
      <c r="A39325" s="2">
        <v>55761</v>
      </c>
      <c r="B39325">
        <v>243</v>
      </c>
      <c r="C39325">
        <v>2052</v>
      </c>
      <c r="D39325">
        <v>8</v>
      </c>
      <c r="E39325">
        <v>30</v>
      </c>
    </row>
    <row r="39326" spans="1:5" x14ac:dyDescent="0.25">
      <c r="A39326" s="2">
        <v>55762</v>
      </c>
      <c r="B39326">
        <v>244</v>
      </c>
      <c r="C39326">
        <v>2052</v>
      </c>
      <c r="D39326">
        <v>8</v>
      </c>
      <c r="E39326">
        <v>31</v>
      </c>
    </row>
    <row r="39327" spans="1:5" x14ac:dyDescent="0.25">
      <c r="A39327" s="2">
        <v>55763</v>
      </c>
      <c r="B39327">
        <v>245</v>
      </c>
      <c r="C39327">
        <v>2052</v>
      </c>
      <c r="D39327">
        <v>9</v>
      </c>
      <c r="E39327">
        <v>1</v>
      </c>
    </row>
    <row r="39328" spans="1:5" x14ac:dyDescent="0.25">
      <c r="A39328" s="2">
        <v>55764</v>
      </c>
      <c r="B39328">
        <v>246</v>
      </c>
      <c r="C39328">
        <v>2052</v>
      </c>
      <c r="D39328">
        <v>9</v>
      </c>
      <c r="E39328">
        <v>2</v>
      </c>
    </row>
    <row r="39329" spans="1:5" x14ac:dyDescent="0.25">
      <c r="A39329" s="2">
        <v>55765</v>
      </c>
      <c r="B39329">
        <v>247</v>
      </c>
      <c r="C39329">
        <v>2052</v>
      </c>
      <c r="D39329">
        <v>9</v>
      </c>
      <c r="E39329">
        <v>3</v>
      </c>
    </row>
    <row r="39330" spans="1:5" x14ac:dyDescent="0.25">
      <c r="A39330" s="2">
        <v>55766</v>
      </c>
      <c r="B39330">
        <v>248</v>
      </c>
      <c r="C39330">
        <v>2052</v>
      </c>
      <c r="D39330">
        <v>9</v>
      </c>
      <c r="E39330">
        <v>4</v>
      </c>
    </row>
    <row r="39331" spans="1:5" x14ac:dyDescent="0.25">
      <c r="A39331" s="2">
        <v>55767</v>
      </c>
      <c r="B39331">
        <v>249</v>
      </c>
      <c r="C39331">
        <v>2052</v>
      </c>
      <c r="D39331">
        <v>9</v>
      </c>
      <c r="E39331">
        <v>5</v>
      </c>
    </row>
    <row r="39332" spans="1:5" x14ac:dyDescent="0.25">
      <c r="A39332" s="2">
        <v>55768</v>
      </c>
      <c r="B39332">
        <v>250</v>
      </c>
      <c r="C39332">
        <v>2052</v>
      </c>
      <c r="D39332">
        <v>9</v>
      </c>
      <c r="E39332">
        <v>6</v>
      </c>
    </row>
    <row r="39333" spans="1:5" x14ac:dyDescent="0.25">
      <c r="A39333" s="2">
        <v>55769</v>
      </c>
      <c r="B39333">
        <v>251</v>
      </c>
      <c r="C39333">
        <v>2052</v>
      </c>
      <c r="D39333">
        <v>9</v>
      </c>
      <c r="E39333">
        <v>7</v>
      </c>
    </row>
    <row r="39334" spans="1:5" x14ac:dyDescent="0.25">
      <c r="A39334" s="2">
        <v>55770</v>
      </c>
      <c r="B39334">
        <v>252</v>
      </c>
      <c r="C39334">
        <v>2052</v>
      </c>
      <c r="D39334">
        <v>9</v>
      </c>
      <c r="E39334">
        <v>8</v>
      </c>
    </row>
    <row r="39335" spans="1:5" x14ac:dyDescent="0.25">
      <c r="A39335" s="2">
        <v>55771</v>
      </c>
      <c r="B39335">
        <v>253</v>
      </c>
      <c r="C39335">
        <v>2052</v>
      </c>
      <c r="D39335">
        <v>9</v>
      </c>
      <c r="E39335">
        <v>9</v>
      </c>
    </row>
    <row r="39336" spans="1:5" x14ac:dyDescent="0.25">
      <c r="A39336" s="2">
        <v>55772</v>
      </c>
      <c r="B39336">
        <v>254</v>
      </c>
      <c r="C39336">
        <v>2052</v>
      </c>
      <c r="D39336">
        <v>9</v>
      </c>
      <c r="E39336">
        <v>10</v>
      </c>
    </row>
    <row r="39337" spans="1:5" x14ac:dyDescent="0.25">
      <c r="A39337" s="2">
        <v>55773</v>
      </c>
      <c r="B39337">
        <v>255</v>
      </c>
      <c r="C39337">
        <v>2052</v>
      </c>
      <c r="D39337">
        <v>9</v>
      </c>
      <c r="E39337">
        <v>11</v>
      </c>
    </row>
    <row r="39338" spans="1:5" x14ac:dyDescent="0.25">
      <c r="A39338" s="2">
        <v>55774</v>
      </c>
      <c r="B39338">
        <v>256</v>
      </c>
      <c r="C39338">
        <v>2052</v>
      </c>
      <c r="D39338">
        <v>9</v>
      </c>
      <c r="E39338">
        <v>12</v>
      </c>
    </row>
    <row r="39339" spans="1:5" x14ac:dyDescent="0.25">
      <c r="A39339" s="2">
        <v>55775</v>
      </c>
      <c r="B39339">
        <v>257</v>
      </c>
      <c r="C39339">
        <v>2052</v>
      </c>
      <c r="D39339">
        <v>9</v>
      </c>
      <c r="E39339">
        <v>13</v>
      </c>
    </row>
    <row r="39340" spans="1:5" x14ac:dyDescent="0.25">
      <c r="A39340" s="2">
        <v>55776</v>
      </c>
      <c r="B39340">
        <v>258</v>
      </c>
      <c r="C39340">
        <v>2052</v>
      </c>
      <c r="D39340">
        <v>9</v>
      </c>
      <c r="E39340">
        <v>14</v>
      </c>
    </row>
    <row r="39341" spans="1:5" x14ac:dyDescent="0.25">
      <c r="A39341" s="2">
        <v>55777</v>
      </c>
      <c r="B39341">
        <v>259</v>
      </c>
      <c r="C39341">
        <v>2052</v>
      </c>
      <c r="D39341">
        <v>9</v>
      </c>
      <c r="E39341">
        <v>15</v>
      </c>
    </row>
    <row r="39342" spans="1:5" x14ac:dyDescent="0.25">
      <c r="A39342" s="2">
        <v>55778</v>
      </c>
      <c r="B39342">
        <v>260</v>
      </c>
      <c r="C39342">
        <v>2052</v>
      </c>
      <c r="D39342">
        <v>9</v>
      </c>
      <c r="E39342">
        <v>16</v>
      </c>
    </row>
    <row r="39343" spans="1:5" x14ac:dyDescent="0.25">
      <c r="A39343" s="2">
        <v>55779</v>
      </c>
      <c r="B39343">
        <v>261</v>
      </c>
      <c r="C39343">
        <v>2052</v>
      </c>
      <c r="D39343">
        <v>9</v>
      </c>
      <c r="E39343">
        <v>17</v>
      </c>
    </row>
    <row r="39344" spans="1:5" x14ac:dyDescent="0.25">
      <c r="A39344" s="2">
        <v>55780</v>
      </c>
      <c r="B39344">
        <v>262</v>
      </c>
      <c r="C39344">
        <v>2052</v>
      </c>
      <c r="D39344">
        <v>9</v>
      </c>
      <c r="E39344">
        <v>18</v>
      </c>
    </row>
    <row r="39345" spans="1:5" x14ac:dyDescent="0.25">
      <c r="A39345" s="2">
        <v>55781</v>
      </c>
      <c r="B39345">
        <v>263</v>
      </c>
      <c r="C39345">
        <v>2052</v>
      </c>
      <c r="D39345">
        <v>9</v>
      </c>
      <c r="E39345">
        <v>19</v>
      </c>
    </row>
    <row r="39346" spans="1:5" x14ac:dyDescent="0.25">
      <c r="A39346" s="2">
        <v>55782</v>
      </c>
      <c r="B39346">
        <v>264</v>
      </c>
      <c r="C39346">
        <v>2052</v>
      </c>
      <c r="D39346">
        <v>9</v>
      </c>
      <c r="E39346">
        <v>20</v>
      </c>
    </row>
    <row r="39347" spans="1:5" x14ac:dyDescent="0.25">
      <c r="A39347" s="2">
        <v>55783</v>
      </c>
      <c r="B39347">
        <v>265</v>
      </c>
      <c r="C39347">
        <v>2052</v>
      </c>
      <c r="D39347">
        <v>9</v>
      </c>
      <c r="E39347">
        <v>21</v>
      </c>
    </row>
    <row r="39348" spans="1:5" x14ac:dyDescent="0.25">
      <c r="A39348" s="2">
        <v>55784</v>
      </c>
      <c r="B39348">
        <v>266</v>
      </c>
      <c r="C39348">
        <v>2052</v>
      </c>
      <c r="D39348">
        <v>9</v>
      </c>
      <c r="E39348">
        <v>22</v>
      </c>
    </row>
    <row r="39349" spans="1:5" x14ac:dyDescent="0.25">
      <c r="A39349" s="2">
        <v>55785</v>
      </c>
      <c r="B39349">
        <v>267</v>
      </c>
      <c r="C39349">
        <v>2052</v>
      </c>
      <c r="D39349">
        <v>9</v>
      </c>
      <c r="E39349">
        <v>23</v>
      </c>
    </row>
    <row r="39350" spans="1:5" x14ac:dyDescent="0.25">
      <c r="A39350" s="2">
        <v>55786</v>
      </c>
      <c r="B39350">
        <v>268</v>
      </c>
      <c r="C39350">
        <v>2052</v>
      </c>
      <c r="D39350">
        <v>9</v>
      </c>
      <c r="E39350">
        <v>24</v>
      </c>
    </row>
    <row r="39351" spans="1:5" x14ac:dyDescent="0.25">
      <c r="A39351" s="2">
        <v>55787</v>
      </c>
      <c r="B39351">
        <v>269</v>
      </c>
      <c r="C39351">
        <v>2052</v>
      </c>
      <c r="D39351">
        <v>9</v>
      </c>
      <c r="E39351">
        <v>25</v>
      </c>
    </row>
    <row r="39352" spans="1:5" x14ac:dyDescent="0.25">
      <c r="A39352" s="2">
        <v>55788</v>
      </c>
      <c r="B39352">
        <v>270</v>
      </c>
      <c r="C39352">
        <v>2052</v>
      </c>
      <c r="D39352">
        <v>9</v>
      </c>
      <c r="E39352">
        <v>26</v>
      </c>
    </row>
    <row r="39353" spans="1:5" x14ac:dyDescent="0.25">
      <c r="A39353" s="2">
        <v>55789</v>
      </c>
      <c r="B39353">
        <v>271</v>
      </c>
      <c r="C39353">
        <v>2052</v>
      </c>
      <c r="D39353">
        <v>9</v>
      </c>
      <c r="E39353">
        <v>27</v>
      </c>
    </row>
    <row r="39354" spans="1:5" x14ac:dyDescent="0.25">
      <c r="A39354" s="2">
        <v>55790</v>
      </c>
      <c r="B39354">
        <v>272</v>
      </c>
      <c r="C39354">
        <v>2052</v>
      </c>
      <c r="D39354">
        <v>9</v>
      </c>
      <c r="E39354">
        <v>28</v>
      </c>
    </row>
    <row r="39355" spans="1:5" x14ac:dyDescent="0.25">
      <c r="A39355" s="2">
        <v>55791</v>
      </c>
      <c r="B39355">
        <v>273</v>
      </c>
      <c r="C39355">
        <v>2052</v>
      </c>
      <c r="D39355">
        <v>9</v>
      </c>
      <c r="E39355">
        <v>29</v>
      </c>
    </row>
    <row r="39356" spans="1:5" x14ac:dyDescent="0.25">
      <c r="A39356" s="2">
        <v>55792</v>
      </c>
      <c r="B39356">
        <v>274</v>
      </c>
      <c r="C39356">
        <v>2052</v>
      </c>
      <c r="D39356">
        <v>9</v>
      </c>
      <c r="E39356">
        <v>30</v>
      </c>
    </row>
    <row r="39357" spans="1:5" x14ac:dyDescent="0.25">
      <c r="A39357" s="2">
        <v>55793</v>
      </c>
      <c r="B39357">
        <v>275</v>
      </c>
      <c r="C39357">
        <v>2052</v>
      </c>
      <c r="D39357">
        <v>10</v>
      </c>
      <c r="E39357">
        <v>1</v>
      </c>
    </row>
    <row r="39358" spans="1:5" x14ac:dyDescent="0.25">
      <c r="A39358" s="2">
        <v>55794</v>
      </c>
      <c r="B39358">
        <v>276</v>
      </c>
      <c r="C39358">
        <v>2052</v>
      </c>
      <c r="D39358">
        <v>10</v>
      </c>
      <c r="E39358">
        <v>2</v>
      </c>
    </row>
    <row r="39359" spans="1:5" x14ac:dyDescent="0.25">
      <c r="A39359" s="2">
        <v>55795</v>
      </c>
      <c r="B39359">
        <v>277</v>
      </c>
      <c r="C39359">
        <v>2052</v>
      </c>
      <c r="D39359">
        <v>10</v>
      </c>
      <c r="E39359">
        <v>3</v>
      </c>
    </row>
    <row r="39360" spans="1:5" x14ac:dyDescent="0.25">
      <c r="A39360" s="2">
        <v>55796</v>
      </c>
      <c r="B39360">
        <v>278</v>
      </c>
      <c r="C39360">
        <v>2052</v>
      </c>
      <c r="D39360">
        <v>10</v>
      </c>
      <c r="E39360">
        <v>4</v>
      </c>
    </row>
    <row r="39361" spans="1:5" x14ac:dyDescent="0.25">
      <c r="A39361" s="2">
        <v>55797</v>
      </c>
      <c r="B39361">
        <v>279</v>
      </c>
      <c r="C39361">
        <v>2052</v>
      </c>
      <c r="D39361">
        <v>10</v>
      </c>
      <c r="E39361">
        <v>5</v>
      </c>
    </row>
    <row r="39362" spans="1:5" x14ac:dyDescent="0.25">
      <c r="A39362" s="2">
        <v>55798</v>
      </c>
      <c r="B39362">
        <v>280</v>
      </c>
      <c r="C39362">
        <v>2052</v>
      </c>
      <c r="D39362">
        <v>10</v>
      </c>
      <c r="E39362">
        <v>6</v>
      </c>
    </row>
    <row r="39363" spans="1:5" x14ac:dyDescent="0.25">
      <c r="A39363" s="2">
        <v>55799</v>
      </c>
      <c r="B39363">
        <v>281</v>
      </c>
      <c r="C39363">
        <v>2052</v>
      </c>
      <c r="D39363">
        <v>10</v>
      </c>
      <c r="E39363">
        <v>7</v>
      </c>
    </row>
    <row r="39364" spans="1:5" x14ac:dyDescent="0.25">
      <c r="A39364" s="2">
        <v>55800</v>
      </c>
      <c r="B39364">
        <v>282</v>
      </c>
      <c r="C39364">
        <v>2052</v>
      </c>
      <c r="D39364">
        <v>10</v>
      </c>
      <c r="E39364">
        <v>8</v>
      </c>
    </row>
    <row r="39365" spans="1:5" x14ac:dyDescent="0.25">
      <c r="A39365" s="2">
        <v>55801</v>
      </c>
      <c r="B39365">
        <v>283</v>
      </c>
      <c r="C39365">
        <v>2052</v>
      </c>
      <c r="D39365">
        <v>10</v>
      </c>
      <c r="E39365">
        <v>9</v>
      </c>
    </row>
    <row r="39366" spans="1:5" x14ac:dyDescent="0.25">
      <c r="A39366" s="2">
        <v>55802</v>
      </c>
      <c r="B39366">
        <v>284</v>
      </c>
      <c r="C39366">
        <v>2052</v>
      </c>
      <c r="D39366">
        <v>10</v>
      </c>
      <c r="E39366">
        <v>10</v>
      </c>
    </row>
    <row r="39367" spans="1:5" x14ac:dyDescent="0.25">
      <c r="A39367" s="2">
        <v>55803</v>
      </c>
      <c r="B39367">
        <v>285</v>
      </c>
      <c r="C39367">
        <v>2052</v>
      </c>
      <c r="D39367">
        <v>10</v>
      </c>
      <c r="E39367">
        <v>11</v>
      </c>
    </row>
    <row r="39368" spans="1:5" x14ac:dyDescent="0.25">
      <c r="A39368" s="2">
        <v>55804</v>
      </c>
      <c r="B39368">
        <v>286</v>
      </c>
      <c r="C39368">
        <v>2052</v>
      </c>
      <c r="D39368">
        <v>10</v>
      </c>
      <c r="E39368">
        <v>12</v>
      </c>
    </row>
    <row r="39369" spans="1:5" x14ac:dyDescent="0.25">
      <c r="A39369" s="2">
        <v>55805</v>
      </c>
      <c r="B39369">
        <v>287</v>
      </c>
      <c r="C39369">
        <v>2052</v>
      </c>
      <c r="D39369">
        <v>10</v>
      </c>
      <c r="E39369">
        <v>13</v>
      </c>
    </row>
    <row r="39370" spans="1:5" x14ac:dyDescent="0.25">
      <c r="A39370" s="2">
        <v>55806</v>
      </c>
      <c r="B39370">
        <v>288</v>
      </c>
      <c r="C39370">
        <v>2052</v>
      </c>
      <c r="D39370">
        <v>10</v>
      </c>
      <c r="E39370">
        <v>14</v>
      </c>
    </row>
    <row r="39371" spans="1:5" x14ac:dyDescent="0.25">
      <c r="A39371" s="2">
        <v>55807</v>
      </c>
      <c r="B39371">
        <v>289</v>
      </c>
      <c r="C39371">
        <v>2052</v>
      </c>
      <c r="D39371">
        <v>10</v>
      </c>
      <c r="E39371">
        <v>15</v>
      </c>
    </row>
    <row r="39372" spans="1:5" x14ac:dyDescent="0.25">
      <c r="A39372" s="2">
        <v>55808</v>
      </c>
      <c r="B39372">
        <v>290</v>
      </c>
      <c r="C39372">
        <v>2052</v>
      </c>
      <c r="D39372">
        <v>10</v>
      </c>
      <c r="E39372">
        <v>16</v>
      </c>
    </row>
    <row r="39373" spans="1:5" x14ac:dyDescent="0.25">
      <c r="A39373" s="2">
        <v>55809</v>
      </c>
      <c r="B39373">
        <v>291</v>
      </c>
      <c r="C39373">
        <v>2052</v>
      </c>
      <c r="D39373">
        <v>10</v>
      </c>
      <c r="E39373">
        <v>17</v>
      </c>
    </row>
    <row r="39374" spans="1:5" x14ac:dyDescent="0.25">
      <c r="A39374" s="2">
        <v>55810</v>
      </c>
      <c r="B39374">
        <v>292</v>
      </c>
      <c r="C39374">
        <v>2052</v>
      </c>
      <c r="D39374">
        <v>10</v>
      </c>
      <c r="E39374">
        <v>18</v>
      </c>
    </row>
    <row r="39375" spans="1:5" x14ac:dyDescent="0.25">
      <c r="A39375" s="2">
        <v>55811</v>
      </c>
      <c r="B39375">
        <v>293</v>
      </c>
      <c r="C39375">
        <v>2052</v>
      </c>
      <c r="D39375">
        <v>10</v>
      </c>
      <c r="E39375">
        <v>19</v>
      </c>
    </row>
    <row r="39376" spans="1:5" x14ac:dyDescent="0.25">
      <c r="A39376" s="2">
        <v>55812</v>
      </c>
      <c r="B39376">
        <v>294</v>
      </c>
      <c r="C39376">
        <v>2052</v>
      </c>
      <c r="D39376">
        <v>10</v>
      </c>
      <c r="E39376">
        <v>20</v>
      </c>
    </row>
    <row r="39377" spans="1:5" x14ac:dyDescent="0.25">
      <c r="A39377" s="2">
        <v>55813</v>
      </c>
      <c r="B39377">
        <v>295</v>
      </c>
      <c r="C39377">
        <v>2052</v>
      </c>
      <c r="D39377">
        <v>10</v>
      </c>
      <c r="E39377">
        <v>21</v>
      </c>
    </row>
    <row r="39378" spans="1:5" x14ac:dyDescent="0.25">
      <c r="A39378" s="2">
        <v>55814</v>
      </c>
      <c r="B39378">
        <v>296</v>
      </c>
      <c r="C39378">
        <v>2052</v>
      </c>
      <c r="D39378">
        <v>10</v>
      </c>
      <c r="E39378">
        <v>22</v>
      </c>
    </row>
    <row r="39379" spans="1:5" x14ac:dyDescent="0.25">
      <c r="A39379" s="2">
        <v>55815</v>
      </c>
      <c r="B39379">
        <v>297</v>
      </c>
      <c r="C39379">
        <v>2052</v>
      </c>
      <c r="D39379">
        <v>10</v>
      </c>
      <c r="E39379">
        <v>23</v>
      </c>
    </row>
    <row r="39380" spans="1:5" x14ac:dyDescent="0.25">
      <c r="A39380" s="2">
        <v>55816</v>
      </c>
      <c r="B39380">
        <v>298</v>
      </c>
      <c r="C39380">
        <v>2052</v>
      </c>
      <c r="D39380">
        <v>10</v>
      </c>
      <c r="E39380">
        <v>24</v>
      </c>
    </row>
    <row r="39381" spans="1:5" x14ac:dyDescent="0.25">
      <c r="A39381" s="2">
        <v>55817</v>
      </c>
      <c r="B39381">
        <v>299</v>
      </c>
      <c r="C39381">
        <v>2052</v>
      </c>
      <c r="D39381">
        <v>10</v>
      </c>
      <c r="E39381">
        <v>25</v>
      </c>
    </row>
    <row r="39382" spans="1:5" x14ac:dyDescent="0.25">
      <c r="A39382" s="2">
        <v>55818</v>
      </c>
      <c r="B39382">
        <v>300</v>
      </c>
      <c r="C39382">
        <v>2052</v>
      </c>
      <c r="D39382">
        <v>10</v>
      </c>
      <c r="E39382">
        <v>26</v>
      </c>
    </row>
    <row r="39383" spans="1:5" x14ac:dyDescent="0.25">
      <c r="A39383" s="2">
        <v>55819</v>
      </c>
      <c r="B39383">
        <v>301</v>
      </c>
      <c r="C39383">
        <v>2052</v>
      </c>
      <c r="D39383">
        <v>10</v>
      </c>
      <c r="E39383">
        <v>27</v>
      </c>
    </row>
    <row r="39384" spans="1:5" x14ac:dyDescent="0.25">
      <c r="A39384" s="2">
        <v>55820</v>
      </c>
      <c r="B39384">
        <v>302</v>
      </c>
      <c r="C39384">
        <v>2052</v>
      </c>
      <c r="D39384">
        <v>10</v>
      </c>
      <c r="E39384">
        <v>28</v>
      </c>
    </row>
    <row r="39385" spans="1:5" x14ac:dyDescent="0.25">
      <c r="A39385" s="2">
        <v>55821</v>
      </c>
      <c r="B39385">
        <v>303</v>
      </c>
      <c r="C39385">
        <v>2052</v>
      </c>
      <c r="D39385">
        <v>10</v>
      </c>
      <c r="E39385">
        <v>29</v>
      </c>
    </row>
    <row r="39386" spans="1:5" x14ac:dyDescent="0.25">
      <c r="A39386" s="2">
        <v>55822</v>
      </c>
      <c r="B39386">
        <v>304</v>
      </c>
      <c r="C39386">
        <v>2052</v>
      </c>
      <c r="D39386">
        <v>10</v>
      </c>
      <c r="E39386">
        <v>30</v>
      </c>
    </row>
    <row r="39387" spans="1:5" x14ac:dyDescent="0.25">
      <c r="A39387" s="2">
        <v>55823</v>
      </c>
      <c r="B39387">
        <v>305</v>
      </c>
      <c r="C39387">
        <v>2052</v>
      </c>
      <c r="D39387">
        <v>10</v>
      </c>
      <c r="E39387">
        <v>31</v>
      </c>
    </row>
    <row r="39388" spans="1:5" x14ac:dyDescent="0.25">
      <c r="A39388" s="2">
        <v>55824</v>
      </c>
      <c r="B39388">
        <v>306</v>
      </c>
      <c r="C39388">
        <v>2052</v>
      </c>
      <c r="D39388">
        <v>11</v>
      </c>
      <c r="E39388">
        <v>1</v>
      </c>
    </row>
    <row r="39389" spans="1:5" x14ac:dyDescent="0.25">
      <c r="A39389" s="2">
        <v>55825</v>
      </c>
      <c r="B39389">
        <v>307</v>
      </c>
      <c r="C39389">
        <v>2052</v>
      </c>
      <c r="D39389">
        <v>11</v>
      </c>
      <c r="E39389">
        <v>2</v>
      </c>
    </row>
    <row r="39390" spans="1:5" x14ac:dyDescent="0.25">
      <c r="A39390" s="2">
        <v>55826</v>
      </c>
      <c r="B39390">
        <v>308</v>
      </c>
      <c r="C39390">
        <v>2052</v>
      </c>
      <c r="D39390">
        <v>11</v>
      </c>
      <c r="E39390">
        <v>3</v>
      </c>
    </row>
    <row r="39391" spans="1:5" x14ac:dyDescent="0.25">
      <c r="A39391" s="2">
        <v>55827</v>
      </c>
      <c r="B39391">
        <v>309</v>
      </c>
      <c r="C39391">
        <v>2052</v>
      </c>
      <c r="D39391">
        <v>11</v>
      </c>
      <c r="E39391">
        <v>4</v>
      </c>
    </row>
    <row r="39392" spans="1:5" x14ac:dyDescent="0.25">
      <c r="A39392" s="2">
        <v>55828</v>
      </c>
      <c r="B39392">
        <v>310</v>
      </c>
      <c r="C39392">
        <v>2052</v>
      </c>
      <c r="D39392">
        <v>11</v>
      </c>
      <c r="E39392">
        <v>5</v>
      </c>
    </row>
    <row r="39393" spans="1:5" x14ac:dyDescent="0.25">
      <c r="A39393" s="2">
        <v>55829</v>
      </c>
      <c r="B39393">
        <v>311</v>
      </c>
      <c r="C39393">
        <v>2052</v>
      </c>
      <c r="D39393">
        <v>11</v>
      </c>
      <c r="E39393">
        <v>6</v>
      </c>
    </row>
    <row r="39394" spans="1:5" x14ac:dyDescent="0.25">
      <c r="A39394" s="2">
        <v>55830</v>
      </c>
      <c r="B39394">
        <v>312</v>
      </c>
      <c r="C39394">
        <v>2052</v>
      </c>
      <c r="D39394">
        <v>11</v>
      </c>
      <c r="E39394">
        <v>7</v>
      </c>
    </row>
    <row r="39395" spans="1:5" x14ac:dyDescent="0.25">
      <c r="A39395" s="2">
        <v>55831</v>
      </c>
      <c r="B39395">
        <v>313</v>
      </c>
      <c r="C39395">
        <v>2052</v>
      </c>
      <c r="D39395">
        <v>11</v>
      </c>
      <c r="E39395">
        <v>8</v>
      </c>
    </row>
    <row r="39396" spans="1:5" x14ac:dyDescent="0.25">
      <c r="A39396" s="2">
        <v>55832</v>
      </c>
      <c r="B39396">
        <v>314</v>
      </c>
      <c r="C39396">
        <v>2052</v>
      </c>
      <c r="D39396">
        <v>11</v>
      </c>
      <c r="E39396">
        <v>9</v>
      </c>
    </row>
    <row r="39397" spans="1:5" x14ac:dyDescent="0.25">
      <c r="A39397" s="2">
        <v>55833</v>
      </c>
      <c r="B39397">
        <v>315</v>
      </c>
      <c r="C39397">
        <v>2052</v>
      </c>
      <c r="D39397">
        <v>11</v>
      </c>
      <c r="E39397">
        <v>10</v>
      </c>
    </row>
    <row r="39398" spans="1:5" x14ac:dyDescent="0.25">
      <c r="A39398" s="2">
        <v>55834</v>
      </c>
      <c r="B39398">
        <v>316</v>
      </c>
      <c r="C39398">
        <v>2052</v>
      </c>
      <c r="D39398">
        <v>11</v>
      </c>
      <c r="E39398">
        <v>11</v>
      </c>
    </row>
    <row r="39399" spans="1:5" x14ac:dyDescent="0.25">
      <c r="A39399" s="2">
        <v>55835</v>
      </c>
      <c r="B39399">
        <v>317</v>
      </c>
      <c r="C39399">
        <v>2052</v>
      </c>
      <c r="D39399">
        <v>11</v>
      </c>
      <c r="E39399">
        <v>12</v>
      </c>
    </row>
    <row r="39400" spans="1:5" x14ac:dyDescent="0.25">
      <c r="A39400" s="2">
        <v>55836</v>
      </c>
      <c r="B39400">
        <v>318</v>
      </c>
      <c r="C39400">
        <v>2052</v>
      </c>
      <c r="D39400">
        <v>11</v>
      </c>
      <c r="E39400">
        <v>13</v>
      </c>
    </row>
    <row r="39401" spans="1:5" x14ac:dyDescent="0.25">
      <c r="A39401" s="2">
        <v>55837</v>
      </c>
      <c r="B39401">
        <v>319</v>
      </c>
      <c r="C39401">
        <v>2052</v>
      </c>
      <c r="D39401">
        <v>11</v>
      </c>
      <c r="E39401">
        <v>14</v>
      </c>
    </row>
    <row r="39402" spans="1:5" x14ac:dyDescent="0.25">
      <c r="A39402" s="2">
        <v>55838</v>
      </c>
      <c r="B39402">
        <v>320</v>
      </c>
      <c r="C39402">
        <v>2052</v>
      </c>
      <c r="D39402">
        <v>11</v>
      </c>
      <c r="E39402">
        <v>15</v>
      </c>
    </row>
    <row r="39403" spans="1:5" x14ac:dyDescent="0.25">
      <c r="A39403" s="2">
        <v>55839</v>
      </c>
      <c r="B39403">
        <v>321</v>
      </c>
      <c r="C39403">
        <v>2052</v>
      </c>
      <c r="D39403">
        <v>11</v>
      </c>
      <c r="E39403">
        <v>16</v>
      </c>
    </row>
    <row r="39404" spans="1:5" x14ac:dyDescent="0.25">
      <c r="A39404" s="2">
        <v>55840</v>
      </c>
      <c r="B39404">
        <v>322</v>
      </c>
      <c r="C39404">
        <v>2052</v>
      </c>
      <c r="D39404">
        <v>11</v>
      </c>
      <c r="E39404">
        <v>17</v>
      </c>
    </row>
    <row r="39405" spans="1:5" x14ac:dyDescent="0.25">
      <c r="A39405" s="2">
        <v>55841</v>
      </c>
      <c r="B39405">
        <v>323</v>
      </c>
      <c r="C39405">
        <v>2052</v>
      </c>
      <c r="D39405">
        <v>11</v>
      </c>
      <c r="E39405">
        <v>18</v>
      </c>
    </row>
    <row r="39406" spans="1:5" x14ac:dyDescent="0.25">
      <c r="A39406" s="2">
        <v>55842</v>
      </c>
      <c r="B39406">
        <v>324</v>
      </c>
      <c r="C39406">
        <v>2052</v>
      </c>
      <c r="D39406">
        <v>11</v>
      </c>
      <c r="E39406">
        <v>19</v>
      </c>
    </row>
    <row r="39407" spans="1:5" x14ac:dyDescent="0.25">
      <c r="A39407" s="2">
        <v>55843</v>
      </c>
      <c r="B39407">
        <v>325</v>
      </c>
      <c r="C39407">
        <v>2052</v>
      </c>
      <c r="D39407">
        <v>11</v>
      </c>
      <c r="E39407">
        <v>20</v>
      </c>
    </row>
    <row r="39408" spans="1:5" x14ac:dyDescent="0.25">
      <c r="A39408" s="2">
        <v>55844</v>
      </c>
      <c r="B39408">
        <v>326</v>
      </c>
      <c r="C39408">
        <v>2052</v>
      </c>
      <c r="D39408">
        <v>11</v>
      </c>
      <c r="E39408">
        <v>21</v>
      </c>
    </row>
    <row r="39409" spans="1:5" x14ac:dyDescent="0.25">
      <c r="A39409" s="2">
        <v>55845</v>
      </c>
      <c r="B39409">
        <v>327</v>
      </c>
      <c r="C39409">
        <v>2052</v>
      </c>
      <c r="D39409">
        <v>11</v>
      </c>
      <c r="E39409">
        <v>22</v>
      </c>
    </row>
    <row r="39410" spans="1:5" x14ac:dyDescent="0.25">
      <c r="A39410" s="2">
        <v>55846</v>
      </c>
      <c r="B39410">
        <v>328</v>
      </c>
      <c r="C39410">
        <v>2052</v>
      </c>
      <c r="D39410">
        <v>11</v>
      </c>
      <c r="E39410">
        <v>23</v>
      </c>
    </row>
    <row r="39411" spans="1:5" x14ac:dyDescent="0.25">
      <c r="A39411" s="2">
        <v>55847</v>
      </c>
      <c r="B39411">
        <v>329</v>
      </c>
      <c r="C39411">
        <v>2052</v>
      </c>
      <c r="D39411">
        <v>11</v>
      </c>
      <c r="E39411">
        <v>24</v>
      </c>
    </row>
    <row r="39412" spans="1:5" x14ac:dyDescent="0.25">
      <c r="A39412" s="2">
        <v>55848</v>
      </c>
      <c r="B39412">
        <v>330</v>
      </c>
      <c r="C39412">
        <v>2052</v>
      </c>
      <c r="D39412">
        <v>11</v>
      </c>
      <c r="E39412">
        <v>25</v>
      </c>
    </row>
    <row r="39413" spans="1:5" x14ac:dyDescent="0.25">
      <c r="A39413" s="2">
        <v>55849</v>
      </c>
      <c r="B39413">
        <v>331</v>
      </c>
      <c r="C39413">
        <v>2052</v>
      </c>
      <c r="D39413">
        <v>11</v>
      </c>
      <c r="E39413">
        <v>26</v>
      </c>
    </row>
    <row r="39414" spans="1:5" x14ac:dyDescent="0.25">
      <c r="A39414" s="2">
        <v>55850</v>
      </c>
      <c r="B39414">
        <v>332</v>
      </c>
      <c r="C39414">
        <v>2052</v>
      </c>
      <c r="D39414">
        <v>11</v>
      </c>
      <c r="E39414">
        <v>27</v>
      </c>
    </row>
    <row r="39415" spans="1:5" x14ac:dyDescent="0.25">
      <c r="A39415" s="2">
        <v>55851</v>
      </c>
      <c r="B39415">
        <v>333</v>
      </c>
      <c r="C39415">
        <v>2052</v>
      </c>
      <c r="D39415">
        <v>11</v>
      </c>
      <c r="E39415">
        <v>28</v>
      </c>
    </row>
    <row r="39416" spans="1:5" x14ac:dyDescent="0.25">
      <c r="A39416" s="2">
        <v>55852</v>
      </c>
      <c r="B39416">
        <v>334</v>
      </c>
      <c r="C39416">
        <v>2052</v>
      </c>
      <c r="D39416">
        <v>11</v>
      </c>
      <c r="E39416">
        <v>29</v>
      </c>
    </row>
    <row r="39417" spans="1:5" x14ac:dyDescent="0.25">
      <c r="A39417" s="2">
        <v>55853</v>
      </c>
      <c r="B39417">
        <v>335</v>
      </c>
      <c r="C39417">
        <v>2052</v>
      </c>
      <c r="D39417">
        <v>11</v>
      </c>
      <c r="E39417">
        <v>30</v>
      </c>
    </row>
    <row r="39418" spans="1:5" x14ac:dyDescent="0.25">
      <c r="A39418" s="2">
        <v>55854</v>
      </c>
      <c r="B39418">
        <v>336</v>
      </c>
      <c r="C39418">
        <v>2052</v>
      </c>
      <c r="D39418">
        <v>12</v>
      </c>
      <c r="E39418">
        <v>1</v>
      </c>
    </row>
    <row r="39419" spans="1:5" x14ac:dyDescent="0.25">
      <c r="A39419" s="2">
        <v>55855</v>
      </c>
      <c r="B39419">
        <v>337</v>
      </c>
      <c r="C39419">
        <v>2052</v>
      </c>
      <c r="D39419">
        <v>12</v>
      </c>
      <c r="E39419">
        <v>2</v>
      </c>
    </row>
    <row r="39420" spans="1:5" x14ac:dyDescent="0.25">
      <c r="A39420" s="2">
        <v>55856</v>
      </c>
      <c r="B39420">
        <v>338</v>
      </c>
      <c r="C39420">
        <v>2052</v>
      </c>
      <c r="D39420">
        <v>12</v>
      </c>
      <c r="E39420">
        <v>3</v>
      </c>
    </row>
    <row r="39421" spans="1:5" x14ac:dyDescent="0.25">
      <c r="A39421" s="2">
        <v>55857</v>
      </c>
      <c r="B39421">
        <v>339</v>
      </c>
      <c r="C39421">
        <v>2052</v>
      </c>
      <c r="D39421">
        <v>12</v>
      </c>
      <c r="E39421">
        <v>4</v>
      </c>
    </row>
    <row r="39422" spans="1:5" x14ac:dyDescent="0.25">
      <c r="A39422" s="2">
        <v>55858</v>
      </c>
      <c r="B39422">
        <v>340</v>
      </c>
      <c r="C39422">
        <v>2052</v>
      </c>
      <c r="D39422">
        <v>12</v>
      </c>
      <c r="E39422">
        <v>5</v>
      </c>
    </row>
    <row r="39423" spans="1:5" x14ac:dyDescent="0.25">
      <c r="A39423" s="2">
        <v>55859</v>
      </c>
      <c r="B39423">
        <v>341</v>
      </c>
      <c r="C39423">
        <v>2052</v>
      </c>
      <c r="D39423">
        <v>12</v>
      </c>
      <c r="E39423">
        <v>6</v>
      </c>
    </row>
    <row r="39424" spans="1:5" x14ac:dyDescent="0.25">
      <c r="A39424" s="2">
        <v>55860</v>
      </c>
      <c r="B39424">
        <v>342</v>
      </c>
      <c r="C39424">
        <v>2052</v>
      </c>
      <c r="D39424">
        <v>12</v>
      </c>
      <c r="E39424">
        <v>7</v>
      </c>
    </row>
    <row r="39425" spans="1:5" x14ac:dyDescent="0.25">
      <c r="A39425" s="2">
        <v>55861</v>
      </c>
      <c r="B39425">
        <v>343</v>
      </c>
      <c r="C39425">
        <v>2052</v>
      </c>
      <c r="D39425">
        <v>12</v>
      </c>
      <c r="E39425">
        <v>8</v>
      </c>
    </row>
    <row r="39426" spans="1:5" x14ac:dyDescent="0.25">
      <c r="A39426" s="2">
        <v>55862</v>
      </c>
      <c r="B39426">
        <v>344</v>
      </c>
      <c r="C39426">
        <v>2052</v>
      </c>
      <c r="D39426">
        <v>12</v>
      </c>
      <c r="E39426">
        <v>9</v>
      </c>
    </row>
    <row r="39427" spans="1:5" x14ac:dyDescent="0.25">
      <c r="A39427" s="2">
        <v>55863</v>
      </c>
      <c r="B39427">
        <v>345</v>
      </c>
      <c r="C39427">
        <v>2052</v>
      </c>
      <c r="D39427">
        <v>12</v>
      </c>
      <c r="E39427">
        <v>10</v>
      </c>
    </row>
    <row r="39428" spans="1:5" x14ac:dyDescent="0.25">
      <c r="A39428" s="2">
        <v>55864</v>
      </c>
      <c r="B39428">
        <v>346</v>
      </c>
      <c r="C39428">
        <v>2052</v>
      </c>
      <c r="D39428">
        <v>12</v>
      </c>
      <c r="E39428">
        <v>11</v>
      </c>
    </row>
    <row r="39429" spans="1:5" x14ac:dyDescent="0.25">
      <c r="A39429" s="2">
        <v>55865</v>
      </c>
      <c r="B39429">
        <v>347</v>
      </c>
      <c r="C39429">
        <v>2052</v>
      </c>
      <c r="D39429">
        <v>12</v>
      </c>
      <c r="E39429">
        <v>12</v>
      </c>
    </row>
    <row r="39430" spans="1:5" x14ac:dyDescent="0.25">
      <c r="A39430" s="2">
        <v>55866</v>
      </c>
      <c r="B39430">
        <v>348</v>
      </c>
      <c r="C39430">
        <v>2052</v>
      </c>
      <c r="D39430">
        <v>12</v>
      </c>
      <c r="E39430">
        <v>13</v>
      </c>
    </row>
    <row r="39431" spans="1:5" x14ac:dyDescent="0.25">
      <c r="A39431" s="2">
        <v>55867</v>
      </c>
      <c r="B39431">
        <v>349</v>
      </c>
      <c r="C39431">
        <v>2052</v>
      </c>
      <c r="D39431">
        <v>12</v>
      </c>
      <c r="E39431">
        <v>14</v>
      </c>
    </row>
    <row r="39432" spans="1:5" x14ac:dyDescent="0.25">
      <c r="A39432" s="2">
        <v>55868</v>
      </c>
      <c r="B39432">
        <v>350</v>
      </c>
      <c r="C39432">
        <v>2052</v>
      </c>
      <c r="D39432">
        <v>12</v>
      </c>
      <c r="E39432">
        <v>15</v>
      </c>
    </row>
    <row r="39433" spans="1:5" x14ac:dyDescent="0.25">
      <c r="A39433" s="2">
        <v>55869</v>
      </c>
      <c r="B39433">
        <v>351</v>
      </c>
      <c r="C39433">
        <v>2052</v>
      </c>
      <c r="D39433">
        <v>12</v>
      </c>
      <c r="E39433">
        <v>16</v>
      </c>
    </row>
    <row r="39434" spans="1:5" x14ac:dyDescent="0.25">
      <c r="A39434" s="2">
        <v>55870</v>
      </c>
      <c r="B39434">
        <v>352</v>
      </c>
      <c r="C39434">
        <v>2052</v>
      </c>
      <c r="D39434">
        <v>12</v>
      </c>
      <c r="E39434">
        <v>17</v>
      </c>
    </row>
    <row r="39435" spans="1:5" x14ac:dyDescent="0.25">
      <c r="A39435" s="2">
        <v>55871</v>
      </c>
      <c r="B39435">
        <v>353</v>
      </c>
      <c r="C39435">
        <v>2052</v>
      </c>
      <c r="D39435">
        <v>12</v>
      </c>
      <c r="E39435">
        <v>18</v>
      </c>
    </row>
    <row r="39436" spans="1:5" x14ac:dyDescent="0.25">
      <c r="A39436" s="2">
        <v>55872</v>
      </c>
      <c r="B39436">
        <v>354</v>
      </c>
      <c r="C39436">
        <v>2052</v>
      </c>
      <c r="D39436">
        <v>12</v>
      </c>
      <c r="E39436">
        <v>19</v>
      </c>
    </row>
    <row r="39437" spans="1:5" x14ac:dyDescent="0.25">
      <c r="A39437" s="2">
        <v>55873</v>
      </c>
      <c r="B39437">
        <v>355</v>
      </c>
      <c r="C39437">
        <v>2052</v>
      </c>
      <c r="D39437">
        <v>12</v>
      </c>
      <c r="E39437">
        <v>20</v>
      </c>
    </row>
    <row r="39438" spans="1:5" x14ac:dyDescent="0.25">
      <c r="A39438" s="2">
        <v>55874</v>
      </c>
      <c r="B39438">
        <v>356</v>
      </c>
      <c r="C39438">
        <v>2052</v>
      </c>
      <c r="D39438">
        <v>12</v>
      </c>
      <c r="E39438">
        <v>21</v>
      </c>
    </row>
    <row r="39439" spans="1:5" x14ac:dyDescent="0.25">
      <c r="A39439" s="2">
        <v>55875</v>
      </c>
      <c r="B39439">
        <v>357</v>
      </c>
      <c r="C39439">
        <v>2052</v>
      </c>
      <c r="D39439">
        <v>12</v>
      </c>
      <c r="E39439">
        <v>22</v>
      </c>
    </row>
    <row r="39440" spans="1:5" x14ac:dyDescent="0.25">
      <c r="A39440" s="2">
        <v>55876</v>
      </c>
      <c r="B39440">
        <v>358</v>
      </c>
      <c r="C39440">
        <v>2052</v>
      </c>
      <c r="D39440">
        <v>12</v>
      </c>
      <c r="E39440">
        <v>23</v>
      </c>
    </row>
    <row r="39441" spans="1:5" x14ac:dyDescent="0.25">
      <c r="A39441" s="2">
        <v>55877</v>
      </c>
      <c r="B39441">
        <v>359</v>
      </c>
      <c r="C39441">
        <v>2052</v>
      </c>
      <c r="D39441">
        <v>12</v>
      </c>
      <c r="E39441">
        <v>24</v>
      </c>
    </row>
    <row r="39442" spans="1:5" x14ac:dyDescent="0.25">
      <c r="A39442" s="2">
        <v>55878</v>
      </c>
      <c r="B39442">
        <v>360</v>
      </c>
      <c r="C39442">
        <v>2052</v>
      </c>
      <c r="D39442">
        <v>12</v>
      </c>
      <c r="E39442">
        <v>25</v>
      </c>
    </row>
    <row r="39443" spans="1:5" x14ac:dyDescent="0.25">
      <c r="A39443" s="2">
        <v>55879</v>
      </c>
      <c r="B39443">
        <v>361</v>
      </c>
      <c r="C39443">
        <v>2052</v>
      </c>
      <c r="D39443">
        <v>12</v>
      </c>
      <c r="E39443">
        <v>26</v>
      </c>
    </row>
    <row r="39444" spans="1:5" x14ac:dyDescent="0.25">
      <c r="A39444" s="2">
        <v>55880</v>
      </c>
      <c r="B39444">
        <v>362</v>
      </c>
      <c r="C39444">
        <v>2052</v>
      </c>
      <c r="D39444">
        <v>12</v>
      </c>
      <c r="E39444">
        <v>27</v>
      </c>
    </row>
    <row r="39445" spans="1:5" x14ac:dyDescent="0.25">
      <c r="A39445" s="2">
        <v>55881</v>
      </c>
      <c r="B39445">
        <v>363</v>
      </c>
      <c r="C39445">
        <v>2052</v>
      </c>
      <c r="D39445">
        <v>12</v>
      </c>
      <c r="E39445">
        <v>28</v>
      </c>
    </row>
    <row r="39446" spans="1:5" x14ac:dyDescent="0.25">
      <c r="A39446" s="2">
        <v>55882</v>
      </c>
      <c r="B39446">
        <v>364</v>
      </c>
      <c r="C39446">
        <v>2052</v>
      </c>
      <c r="D39446">
        <v>12</v>
      </c>
      <c r="E39446">
        <v>29</v>
      </c>
    </row>
    <row r="39447" spans="1:5" x14ac:dyDescent="0.25">
      <c r="A39447" s="2">
        <v>55883</v>
      </c>
      <c r="B39447">
        <v>365</v>
      </c>
      <c r="C39447">
        <v>2052</v>
      </c>
      <c r="D39447">
        <v>12</v>
      </c>
      <c r="E39447">
        <v>30</v>
      </c>
    </row>
    <row r="39448" spans="1:5" x14ac:dyDescent="0.25">
      <c r="A39448" s="2">
        <v>55884</v>
      </c>
      <c r="B39448">
        <v>366</v>
      </c>
      <c r="C39448">
        <v>2052</v>
      </c>
      <c r="D39448">
        <v>12</v>
      </c>
      <c r="E39448">
        <v>31</v>
      </c>
    </row>
    <row r="39449" spans="1:5" x14ac:dyDescent="0.25">
      <c r="A39449" s="2">
        <v>55885</v>
      </c>
      <c r="B39449">
        <v>1</v>
      </c>
      <c r="C39449">
        <v>2053</v>
      </c>
      <c r="D39449">
        <v>1</v>
      </c>
      <c r="E39449">
        <v>1</v>
      </c>
    </row>
    <row r="39450" spans="1:5" x14ac:dyDescent="0.25">
      <c r="A39450" s="2">
        <v>55886</v>
      </c>
      <c r="B39450">
        <v>2</v>
      </c>
      <c r="C39450">
        <v>2053</v>
      </c>
      <c r="D39450">
        <v>1</v>
      </c>
      <c r="E39450">
        <v>2</v>
      </c>
    </row>
    <row r="39451" spans="1:5" x14ac:dyDescent="0.25">
      <c r="A39451" s="2">
        <v>55887</v>
      </c>
      <c r="B39451">
        <v>3</v>
      </c>
      <c r="C39451">
        <v>2053</v>
      </c>
      <c r="D39451">
        <v>1</v>
      </c>
      <c r="E39451">
        <v>3</v>
      </c>
    </row>
    <row r="39452" spans="1:5" x14ac:dyDescent="0.25">
      <c r="A39452" s="2">
        <v>55888</v>
      </c>
      <c r="B39452">
        <v>4</v>
      </c>
      <c r="C39452">
        <v>2053</v>
      </c>
      <c r="D39452">
        <v>1</v>
      </c>
      <c r="E39452">
        <v>4</v>
      </c>
    </row>
    <row r="39453" spans="1:5" x14ac:dyDescent="0.25">
      <c r="A39453" s="2">
        <v>55889</v>
      </c>
      <c r="B39453">
        <v>5</v>
      </c>
      <c r="C39453">
        <v>2053</v>
      </c>
      <c r="D39453">
        <v>1</v>
      </c>
      <c r="E39453">
        <v>5</v>
      </c>
    </row>
    <row r="39454" spans="1:5" x14ac:dyDescent="0.25">
      <c r="A39454" s="2">
        <v>55890</v>
      </c>
      <c r="B39454">
        <v>6</v>
      </c>
      <c r="C39454">
        <v>2053</v>
      </c>
      <c r="D39454">
        <v>1</v>
      </c>
      <c r="E39454">
        <v>6</v>
      </c>
    </row>
    <row r="39455" spans="1:5" x14ac:dyDescent="0.25">
      <c r="A39455" s="2">
        <v>55891</v>
      </c>
      <c r="B39455">
        <v>7</v>
      </c>
      <c r="C39455">
        <v>2053</v>
      </c>
      <c r="D39455">
        <v>1</v>
      </c>
      <c r="E39455">
        <v>7</v>
      </c>
    </row>
    <row r="39456" spans="1:5" x14ac:dyDescent="0.25">
      <c r="A39456" s="2">
        <v>55892</v>
      </c>
      <c r="B39456">
        <v>8</v>
      </c>
      <c r="C39456">
        <v>2053</v>
      </c>
      <c r="D39456">
        <v>1</v>
      </c>
      <c r="E39456">
        <v>8</v>
      </c>
    </row>
    <row r="39457" spans="1:5" x14ac:dyDescent="0.25">
      <c r="A39457" s="2">
        <v>55893</v>
      </c>
      <c r="B39457">
        <v>9</v>
      </c>
      <c r="C39457">
        <v>2053</v>
      </c>
      <c r="D39457">
        <v>1</v>
      </c>
      <c r="E39457">
        <v>9</v>
      </c>
    </row>
    <row r="39458" spans="1:5" x14ac:dyDescent="0.25">
      <c r="A39458" s="2">
        <v>55894</v>
      </c>
      <c r="B39458">
        <v>10</v>
      </c>
      <c r="C39458">
        <v>2053</v>
      </c>
      <c r="D39458">
        <v>1</v>
      </c>
      <c r="E39458">
        <v>10</v>
      </c>
    </row>
    <row r="39459" spans="1:5" x14ac:dyDescent="0.25">
      <c r="A39459" s="2">
        <v>55895</v>
      </c>
      <c r="B39459">
        <v>11</v>
      </c>
      <c r="C39459">
        <v>2053</v>
      </c>
      <c r="D39459">
        <v>1</v>
      </c>
      <c r="E39459">
        <v>11</v>
      </c>
    </row>
    <row r="39460" spans="1:5" x14ac:dyDescent="0.25">
      <c r="A39460" s="2">
        <v>55896</v>
      </c>
      <c r="B39460">
        <v>12</v>
      </c>
      <c r="C39460">
        <v>2053</v>
      </c>
      <c r="D39460">
        <v>1</v>
      </c>
      <c r="E39460">
        <v>12</v>
      </c>
    </row>
    <row r="39461" spans="1:5" x14ac:dyDescent="0.25">
      <c r="A39461" s="2">
        <v>55897</v>
      </c>
      <c r="B39461">
        <v>13</v>
      </c>
      <c r="C39461">
        <v>2053</v>
      </c>
      <c r="D39461">
        <v>1</v>
      </c>
      <c r="E39461">
        <v>13</v>
      </c>
    </row>
    <row r="39462" spans="1:5" x14ac:dyDescent="0.25">
      <c r="A39462" s="2">
        <v>55898</v>
      </c>
      <c r="B39462">
        <v>14</v>
      </c>
      <c r="C39462">
        <v>2053</v>
      </c>
      <c r="D39462">
        <v>1</v>
      </c>
      <c r="E39462">
        <v>14</v>
      </c>
    </row>
    <row r="39463" spans="1:5" x14ac:dyDescent="0.25">
      <c r="A39463" s="2">
        <v>55899</v>
      </c>
      <c r="B39463">
        <v>15</v>
      </c>
      <c r="C39463">
        <v>2053</v>
      </c>
      <c r="D39463">
        <v>1</v>
      </c>
      <c r="E39463">
        <v>15</v>
      </c>
    </row>
    <row r="39464" spans="1:5" x14ac:dyDescent="0.25">
      <c r="A39464" s="2">
        <v>55900</v>
      </c>
      <c r="B39464">
        <v>16</v>
      </c>
      <c r="C39464">
        <v>2053</v>
      </c>
      <c r="D39464">
        <v>1</v>
      </c>
      <c r="E39464">
        <v>16</v>
      </c>
    </row>
    <row r="39465" spans="1:5" x14ac:dyDescent="0.25">
      <c r="A39465" s="2">
        <v>55901</v>
      </c>
      <c r="B39465">
        <v>17</v>
      </c>
      <c r="C39465">
        <v>2053</v>
      </c>
      <c r="D39465">
        <v>1</v>
      </c>
      <c r="E39465">
        <v>17</v>
      </c>
    </row>
    <row r="39466" spans="1:5" x14ac:dyDescent="0.25">
      <c r="A39466" s="2">
        <v>55902</v>
      </c>
      <c r="B39466">
        <v>18</v>
      </c>
      <c r="C39466">
        <v>2053</v>
      </c>
      <c r="D39466">
        <v>1</v>
      </c>
      <c r="E39466">
        <v>18</v>
      </c>
    </row>
    <row r="39467" spans="1:5" x14ac:dyDescent="0.25">
      <c r="A39467" s="2">
        <v>55903</v>
      </c>
      <c r="B39467">
        <v>19</v>
      </c>
      <c r="C39467">
        <v>2053</v>
      </c>
      <c r="D39467">
        <v>1</v>
      </c>
      <c r="E39467">
        <v>19</v>
      </c>
    </row>
    <row r="39468" spans="1:5" x14ac:dyDescent="0.25">
      <c r="A39468" s="2">
        <v>55904</v>
      </c>
      <c r="B39468">
        <v>20</v>
      </c>
      <c r="C39468">
        <v>2053</v>
      </c>
      <c r="D39468">
        <v>1</v>
      </c>
      <c r="E39468">
        <v>20</v>
      </c>
    </row>
    <row r="39469" spans="1:5" x14ac:dyDescent="0.25">
      <c r="A39469" s="2">
        <v>55905</v>
      </c>
      <c r="B39469">
        <v>21</v>
      </c>
      <c r="C39469">
        <v>2053</v>
      </c>
      <c r="D39469">
        <v>1</v>
      </c>
      <c r="E39469">
        <v>21</v>
      </c>
    </row>
    <row r="39470" spans="1:5" x14ac:dyDescent="0.25">
      <c r="A39470" s="2">
        <v>55906</v>
      </c>
      <c r="B39470">
        <v>22</v>
      </c>
      <c r="C39470">
        <v>2053</v>
      </c>
      <c r="D39470">
        <v>1</v>
      </c>
      <c r="E39470">
        <v>22</v>
      </c>
    </row>
    <row r="39471" spans="1:5" x14ac:dyDescent="0.25">
      <c r="A39471" s="2">
        <v>55907</v>
      </c>
      <c r="B39471">
        <v>23</v>
      </c>
      <c r="C39471">
        <v>2053</v>
      </c>
      <c r="D39471">
        <v>1</v>
      </c>
      <c r="E39471">
        <v>23</v>
      </c>
    </row>
    <row r="39472" spans="1:5" x14ac:dyDescent="0.25">
      <c r="A39472" s="2">
        <v>55908</v>
      </c>
      <c r="B39472">
        <v>24</v>
      </c>
      <c r="C39472">
        <v>2053</v>
      </c>
      <c r="D39472">
        <v>1</v>
      </c>
      <c r="E39472">
        <v>24</v>
      </c>
    </row>
    <row r="39473" spans="1:5" x14ac:dyDescent="0.25">
      <c r="A39473" s="2">
        <v>55909</v>
      </c>
      <c r="B39473">
        <v>25</v>
      </c>
      <c r="C39473">
        <v>2053</v>
      </c>
      <c r="D39473">
        <v>1</v>
      </c>
      <c r="E39473">
        <v>25</v>
      </c>
    </row>
    <row r="39474" spans="1:5" x14ac:dyDescent="0.25">
      <c r="A39474" s="2">
        <v>55910</v>
      </c>
      <c r="B39474">
        <v>26</v>
      </c>
      <c r="C39474">
        <v>2053</v>
      </c>
      <c r="D39474">
        <v>1</v>
      </c>
      <c r="E39474">
        <v>26</v>
      </c>
    </row>
    <row r="39475" spans="1:5" x14ac:dyDescent="0.25">
      <c r="A39475" s="2">
        <v>55911</v>
      </c>
      <c r="B39475">
        <v>27</v>
      </c>
      <c r="C39475">
        <v>2053</v>
      </c>
      <c r="D39475">
        <v>1</v>
      </c>
      <c r="E39475">
        <v>27</v>
      </c>
    </row>
    <row r="39476" spans="1:5" x14ac:dyDescent="0.25">
      <c r="A39476" s="2">
        <v>55912</v>
      </c>
      <c r="B39476">
        <v>28</v>
      </c>
      <c r="C39476">
        <v>2053</v>
      </c>
      <c r="D39476">
        <v>1</v>
      </c>
      <c r="E39476">
        <v>28</v>
      </c>
    </row>
    <row r="39477" spans="1:5" x14ac:dyDescent="0.25">
      <c r="A39477" s="2">
        <v>55913</v>
      </c>
      <c r="B39477">
        <v>29</v>
      </c>
      <c r="C39477">
        <v>2053</v>
      </c>
      <c r="D39477">
        <v>1</v>
      </c>
      <c r="E39477">
        <v>29</v>
      </c>
    </row>
    <row r="39478" spans="1:5" x14ac:dyDescent="0.25">
      <c r="A39478" s="2">
        <v>55914</v>
      </c>
      <c r="B39478">
        <v>30</v>
      </c>
      <c r="C39478">
        <v>2053</v>
      </c>
      <c r="D39478">
        <v>1</v>
      </c>
      <c r="E39478">
        <v>30</v>
      </c>
    </row>
    <row r="39479" spans="1:5" x14ac:dyDescent="0.25">
      <c r="A39479" s="2">
        <v>55915</v>
      </c>
      <c r="B39479">
        <v>31</v>
      </c>
      <c r="C39479">
        <v>2053</v>
      </c>
      <c r="D39479">
        <v>1</v>
      </c>
      <c r="E39479">
        <v>31</v>
      </c>
    </row>
    <row r="39480" spans="1:5" x14ac:dyDescent="0.25">
      <c r="A39480" s="2">
        <v>55916</v>
      </c>
      <c r="B39480">
        <v>32</v>
      </c>
      <c r="C39480">
        <v>2053</v>
      </c>
      <c r="D39480">
        <v>2</v>
      </c>
      <c r="E39480">
        <v>1</v>
      </c>
    </row>
    <row r="39481" spans="1:5" x14ac:dyDescent="0.25">
      <c r="A39481" s="2">
        <v>55917</v>
      </c>
      <c r="B39481">
        <v>33</v>
      </c>
      <c r="C39481">
        <v>2053</v>
      </c>
      <c r="D39481">
        <v>2</v>
      </c>
      <c r="E39481">
        <v>2</v>
      </c>
    </row>
    <row r="39482" spans="1:5" x14ac:dyDescent="0.25">
      <c r="A39482" s="2">
        <v>55918</v>
      </c>
      <c r="B39482">
        <v>34</v>
      </c>
      <c r="C39482">
        <v>2053</v>
      </c>
      <c r="D39482">
        <v>2</v>
      </c>
      <c r="E39482">
        <v>3</v>
      </c>
    </row>
    <row r="39483" spans="1:5" x14ac:dyDescent="0.25">
      <c r="A39483" s="2">
        <v>55919</v>
      </c>
      <c r="B39483">
        <v>35</v>
      </c>
      <c r="C39483">
        <v>2053</v>
      </c>
      <c r="D39483">
        <v>2</v>
      </c>
      <c r="E39483">
        <v>4</v>
      </c>
    </row>
    <row r="39484" spans="1:5" x14ac:dyDescent="0.25">
      <c r="A39484" s="2">
        <v>55920</v>
      </c>
      <c r="B39484">
        <v>36</v>
      </c>
      <c r="C39484">
        <v>2053</v>
      </c>
      <c r="D39484">
        <v>2</v>
      </c>
      <c r="E39484">
        <v>5</v>
      </c>
    </row>
    <row r="39485" spans="1:5" x14ac:dyDescent="0.25">
      <c r="A39485" s="2">
        <v>55921</v>
      </c>
      <c r="B39485">
        <v>37</v>
      </c>
      <c r="C39485">
        <v>2053</v>
      </c>
      <c r="D39485">
        <v>2</v>
      </c>
      <c r="E39485">
        <v>6</v>
      </c>
    </row>
    <row r="39486" spans="1:5" x14ac:dyDescent="0.25">
      <c r="A39486" s="2">
        <v>55922</v>
      </c>
      <c r="B39486">
        <v>38</v>
      </c>
      <c r="C39486">
        <v>2053</v>
      </c>
      <c r="D39486">
        <v>2</v>
      </c>
      <c r="E39486">
        <v>7</v>
      </c>
    </row>
    <row r="39487" spans="1:5" x14ac:dyDescent="0.25">
      <c r="A39487" s="2">
        <v>55923</v>
      </c>
      <c r="B39487">
        <v>39</v>
      </c>
      <c r="C39487">
        <v>2053</v>
      </c>
      <c r="D39487">
        <v>2</v>
      </c>
      <c r="E39487">
        <v>8</v>
      </c>
    </row>
    <row r="39488" spans="1:5" x14ac:dyDescent="0.25">
      <c r="A39488" s="2">
        <v>55924</v>
      </c>
      <c r="B39488">
        <v>40</v>
      </c>
      <c r="C39488">
        <v>2053</v>
      </c>
      <c r="D39488">
        <v>2</v>
      </c>
      <c r="E39488">
        <v>9</v>
      </c>
    </row>
    <row r="39489" spans="1:5" x14ac:dyDescent="0.25">
      <c r="A39489" s="2">
        <v>55925</v>
      </c>
      <c r="B39489">
        <v>41</v>
      </c>
      <c r="C39489">
        <v>2053</v>
      </c>
      <c r="D39489">
        <v>2</v>
      </c>
      <c r="E39489">
        <v>10</v>
      </c>
    </row>
    <row r="39490" spans="1:5" x14ac:dyDescent="0.25">
      <c r="A39490" s="2">
        <v>55926</v>
      </c>
      <c r="B39490">
        <v>42</v>
      </c>
      <c r="C39490">
        <v>2053</v>
      </c>
      <c r="D39490">
        <v>2</v>
      </c>
      <c r="E39490">
        <v>11</v>
      </c>
    </row>
    <row r="39491" spans="1:5" x14ac:dyDescent="0.25">
      <c r="A39491" s="2">
        <v>55927</v>
      </c>
      <c r="B39491">
        <v>43</v>
      </c>
      <c r="C39491">
        <v>2053</v>
      </c>
      <c r="D39491">
        <v>2</v>
      </c>
      <c r="E39491">
        <v>12</v>
      </c>
    </row>
    <row r="39492" spans="1:5" x14ac:dyDescent="0.25">
      <c r="A39492" s="2">
        <v>55928</v>
      </c>
      <c r="B39492">
        <v>44</v>
      </c>
      <c r="C39492">
        <v>2053</v>
      </c>
      <c r="D39492">
        <v>2</v>
      </c>
      <c r="E39492">
        <v>13</v>
      </c>
    </row>
    <row r="39493" spans="1:5" x14ac:dyDescent="0.25">
      <c r="A39493" s="2">
        <v>55929</v>
      </c>
      <c r="B39493">
        <v>45</v>
      </c>
      <c r="C39493">
        <v>2053</v>
      </c>
      <c r="D39493">
        <v>2</v>
      </c>
      <c r="E39493">
        <v>14</v>
      </c>
    </row>
    <row r="39494" spans="1:5" x14ac:dyDescent="0.25">
      <c r="A39494" s="2">
        <v>55930</v>
      </c>
      <c r="B39494">
        <v>46</v>
      </c>
      <c r="C39494">
        <v>2053</v>
      </c>
      <c r="D39494">
        <v>2</v>
      </c>
      <c r="E39494">
        <v>15</v>
      </c>
    </row>
    <row r="39495" spans="1:5" x14ac:dyDescent="0.25">
      <c r="A39495" s="2">
        <v>55931</v>
      </c>
      <c r="B39495">
        <v>47</v>
      </c>
      <c r="C39495">
        <v>2053</v>
      </c>
      <c r="D39495">
        <v>2</v>
      </c>
      <c r="E39495">
        <v>16</v>
      </c>
    </row>
    <row r="39496" spans="1:5" x14ac:dyDescent="0.25">
      <c r="A39496" s="2">
        <v>55932</v>
      </c>
      <c r="B39496">
        <v>48</v>
      </c>
      <c r="C39496">
        <v>2053</v>
      </c>
      <c r="D39496">
        <v>2</v>
      </c>
      <c r="E39496">
        <v>17</v>
      </c>
    </row>
    <row r="39497" spans="1:5" x14ac:dyDescent="0.25">
      <c r="A39497" s="2">
        <v>55933</v>
      </c>
      <c r="B39497">
        <v>49</v>
      </c>
      <c r="C39497">
        <v>2053</v>
      </c>
      <c r="D39497">
        <v>2</v>
      </c>
      <c r="E39497">
        <v>18</v>
      </c>
    </row>
    <row r="39498" spans="1:5" x14ac:dyDescent="0.25">
      <c r="A39498" s="2">
        <v>55934</v>
      </c>
      <c r="B39498">
        <v>50</v>
      </c>
      <c r="C39498">
        <v>2053</v>
      </c>
      <c r="D39498">
        <v>2</v>
      </c>
      <c r="E39498">
        <v>19</v>
      </c>
    </row>
    <row r="39499" spans="1:5" x14ac:dyDescent="0.25">
      <c r="A39499" s="2">
        <v>55935</v>
      </c>
      <c r="B39499">
        <v>51</v>
      </c>
      <c r="C39499">
        <v>2053</v>
      </c>
      <c r="D39499">
        <v>2</v>
      </c>
      <c r="E39499">
        <v>20</v>
      </c>
    </row>
    <row r="39500" spans="1:5" x14ac:dyDescent="0.25">
      <c r="A39500" s="2">
        <v>55936</v>
      </c>
      <c r="B39500">
        <v>52</v>
      </c>
      <c r="C39500">
        <v>2053</v>
      </c>
      <c r="D39500">
        <v>2</v>
      </c>
      <c r="E39500">
        <v>21</v>
      </c>
    </row>
    <row r="39501" spans="1:5" x14ac:dyDescent="0.25">
      <c r="A39501" s="2">
        <v>55937</v>
      </c>
      <c r="B39501">
        <v>53</v>
      </c>
      <c r="C39501">
        <v>2053</v>
      </c>
      <c r="D39501">
        <v>2</v>
      </c>
      <c r="E39501">
        <v>22</v>
      </c>
    </row>
    <row r="39502" spans="1:5" x14ac:dyDescent="0.25">
      <c r="A39502" s="2">
        <v>55938</v>
      </c>
      <c r="B39502">
        <v>54</v>
      </c>
      <c r="C39502">
        <v>2053</v>
      </c>
      <c r="D39502">
        <v>2</v>
      </c>
      <c r="E39502">
        <v>23</v>
      </c>
    </row>
    <row r="39503" spans="1:5" x14ac:dyDescent="0.25">
      <c r="A39503" s="2">
        <v>55939</v>
      </c>
      <c r="B39503">
        <v>55</v>
      </c>
      <c r="C39503">
        <v>2053</v>
      </c>
      <c r="D39503">
        <v>2</v>
      </c>
      <c r="E39503">
        <v>24</v>
      </c>
    </row>
    <row r="39504" spans="1:5" x14ac:dyDescent="0.25">
      <c r="A39504" s="2">
        <v>55940</v>
      </c>
      <c r="B39504">
        <v>56</v>
      </c>
      <c r="C39504">
        <v>2053</v>
      </c>
      <c r="D39504">
        <v>2</v>
      </c>
      <c r="E39504">
        <v>25</v>
      </c>
    </row>
    <row r="39505" spans="1:5" x14ac:dyDescent="0.25">
      <c r="A39505" s="2">
        <v>55941</v>
      </c>
      <c r="B39505">
        <v>57</v>
      </c>
      <c r="C39505">
        <v>2053</v>
      </c>
      <c r="D39505">
        <v>2</v>
      </c>
      <c r="E39505">
        <v>26</v>
      </c>
    </row>
    <row r="39506" spans="1:5" x14ac:dyDescent="0.25">
      <c r="A39506" s="2">
        <v>55942</v>
      </c>
      <c r="B39506">
        <v>58</v>
      </c>
      <c r="C39506">
        <v>2053</v>
      </c>
      <c r="D39506">
        <v>2</v>
      </c>
      <c r="E39506">
        <v>27</v>
      </c>
    </row>
    <row r="39507" spans="1:5" x14ac:dyDescent="0.25">
      <c r="A39507" s="2">
        <v>55943</v>
      </c>
      <c r="B39507">
        <v>59</v>
      </c>
      <c r="C39507">
        <v>2053</v>
      </c>
      <c r="D39507">
        <v>2</v>
      </c>
      <c r="E39507">
        <v>28</v>
      </c>
    </row>
    <row r="39508" spans="1:5" x14ac:dyDescent="0.25">
      <c r="A39508" s="2">
        <v>55944</v>
      </c>
      <c r="B39508">
        <v>60</v>
      </c>
      <c r="C39508">
        <v>2053</v>
      </c>
      <c r="D39508">
        <v>3</v>
      </c>
      <c r="E39508">
        <v>1</v>
      </c>
    </row>
    <row r="39509" spans="1:5" x14ac:dyDescent="0.25">
      <c r="A39509" s="2">
        <v>55945</v>
      </c>
      <c r="B39509">
        <v>61</v>
      </c>
      <c r="C39509">
        <v>2053</v>
      </c>
      <c r="D39509">
        <v>3</v>
      </c>
      <c r="E39509">
        <v>2</v>
      </c>
    </row>
    <row r="39510" spans="1:5" x14ac:dyDescent="0.25">
      <c r="A39510" s="2">
        <v>55946</v>
      </c>
      <c r="B39510">
        <v>62</v>
      </c>
      <c r="C39510">
        <v>2053</v>
      </c>
      <c r="D39510">
        <v>3</v>
      </c>
      <c r="E39510">
        <v>3</v>
      </c>
    </row>
    <row r="39511" spans="1:5" x14ac:dyDescent="0.25">
      <c r="A39511" s="2">
        <v>55947</v>
      </c>
      <c r="B39511">
        <v>63</v>
      </c>
      <c r="C39511">
        <v>2053</v>
      </c>
      <c r="D39511">
        <v>3</v>
      </c>
      <c r="E39511">
        <v>4</v>
      </c>
    </row>
    <row r="39512" spans="1:5" x14ac:dyDescent="0.25">
      <c r="A39512" s="2">
        <v>55948</v>
      </c>
      <c r="B39512">
        <v>64</v>
      </c>
      <c r="C39512">
        <v>2053</v>
      </c>
      <c r="D39512">
        <v>3</v>
      </c>
      <c r="E39512">
        <v>5</v>
      </c>
    </row>
    <row r="39513" spans="1:5" x14ac:dyDescent="0.25">
      <c r="A39513" s="2">
        <v>55949</v>
      </c>
      <c r="B39513">
        <v>65</v>
      </c>
      <c r="C39513">
        <v>2053</v>
      </c>
      <c r="D39513">
        <v>3</v>
      </c>
      <c r="E39513">
        <v>6</v>
      </c>
    </row>
    <row r="39514" spans="1:5" x14ac:dyDescent="0.25">
      <c r="A39514" s="2">
        <v>55950</v>
      </c>
      <c r="B39514">
        <v>66</v>
      </c>
      <c r="C39514">
        <v>2053</v>
      </c>
      <c r="D39514">
        <v>3</v>
      </c>
      <c r="E39514">
        <v>7</v>
      </c>
    </row>
    <row r="39515" spans="1:5" x14ac:dyDescent="0.25">
      <c r="A39515" s="2">
        <v>55951</v>
      </c>
      <c r="B39515">
        <v>67</v>
      </c>
      <c r="C39515">
        <v>2053</v>
      </c>
      <c r="D39515">
        <v>3</v>
      </c>
      <c r="E39515">
        <v>8</v>
      </c>
    </row>
    <row r="39516" spans="1:5" x14ac:dyDescent="0.25">
      <c r="A39516" s="2">
        <v>55952</v>
      </c>
      <c r="B39516">
        <v>68</v>
      </c>
      <c r="C39516">
        <v>2053</v>
      </c>
      <c r="D39516">
        <v>3</v>
      </c>
      <c r="E39516">
        <v>9</v>
      </c>
    </row>
    <row r="39517" spans="1:5" x14ac:dyDescent="0.25">
      <c r="A39517" s="2">
        <v>55953</v>
      </c>
      <c r="B39517">
        <v>69</v>
      </c>
      <c r="C39517">
        <v>2053</v>
      </c>
      <c r="D39517">
        <v>3</v>
      </c>
      <c r="E39517">
        <v>10</v>
      </c>
    </row>
    <row r="39518" spans="1:5" x14ac:dyDescent="0.25">
      <c r="A39518" s="2">
        <v>55954</v>
      </c>
      <c r="B39518">
        <v>70</v>
      </c>
      <c r="C39518">
        <v>2053</v>
      </c>
      <c r="D39518">
        <v>3</v>
      </c>
      <c r="E39518">
        <v>11</v>
      </c>
    </row>
    <row r="39519" spans="1:5" x14ac:dyDescent="0.25">
      <c r="A39519" s="2">
        <v>55955</v>
      </c>
      <c r="B39519">
        <v>71</v>
      </c>
      <c r="C39519">
        <v>2053</v>
      </c>
      <c r="D39519">
        <v>3</v>
      </c>
      <c r="E39519">
        <v>12</v>
      </c>
    </row>
    <row r="39520" spans="1:5" x14ac:dyDescent="0.25">
      <c r="A39520" s="2">
        <v>55956</v>
      </c>
      <c r="B39520">
        <v>72</v>
      </c>
      <c r="C39520">
        <v>2053</v>
      </c>
      <c r="D39520">
        <v>3</v>
      </c>
      <c r="E39520">
        <v>13</v>
      </c>
    </row>
    <row r="39521" spans="1:5" x14ac:dyDescent="0.25">
      <c r="A39521" s="2">
        <v>55957</v>
      </c>
      <c r="B39521">
        <v>73</v>
      </c>
      <c r="C39521">
        <v>2053</v>
      </c>
      <c r="D39521">
        <v>3</v>
      </c>
      <c r="E39521">
        <v>14</v>
      </c>
    </row>
    <row r="39522" spans="1:5" x14ac:dyDescent="0.25">
      <c r="A39522" s="2">
        <v>55958</v>
      </c>
      <c r="B39522">
        <v>74</v>
      </c>
      <c r="C39522">
        <v>2053</v>
      </c>
      <c r="D39522">
        <v>3</v>
      </c>
      <c r="E39522">
        <v>15</v>
      </c>
    </row>
    <row r="39523" spans="1:5" x14ac:dyDescent="0.25">
      <c r="A39523" s="2">
        <v>55959</v>
      </c>
      <c r="B39523">
        <v>75</v>
      </c>
      <c r="C39523">
        <v>2053</v>
      </c>
      <c r="D39523">
        <v>3</v>
      </c>
      <c r="E39523">
        <v>16</v>
      </c>
    </row>
    <row r="39524" spans="1:5" x14ac:dyDescent="0.25">
      <c r="A39524" s="2">
        <v>55960</v>
      </c>
      <c r="B39524">
        <v>76</v>
      </c>
      <c r="C39524">
        <v>2053</v>
      </c>
      <c r="D39524">
        <v>3</v>
      </c>
      <c r="E39524">
        <v>17</v>
      </c>
    </row>
    <row r="39525" spans="1:5" x14ac:dyDescent="0.25">
      <c r="A39525" s="2">
        <v>55961</v>
      </c>
      <c r="B39525">
        <v>77</v>
      </c>
      <c r="C39525">
        <v>2053</v>
      </c>
      <c r="D39525">
        <v>3</v>
      </c>
      <c r="E39525">
        <v>18</v>
      </c>
    </row>
    <row r="39526" spans="1:5" x14ac:dyDescent="0.25">
      <c r="A39526" s="2">
        <v>55962</v>
      </c>
      <c r="B39526">
        <v>78</v>
      </c>
      <c r="C39526">
        <v>2053</v>
      </c>
      <c r="D39526">
        <v>3</v>
      </c>
      <c r="E39526">
        <v>19</v>
      </c>
    </row>
    <row r="39527" spans="1:5" x14ac:dyDescent="0.25">
      <c r="A39527" s="2">
        <v>55963</v>
      </c>
      <c r="B39527">
        <v>79</v>
      </c>
      <c r="C39527">
        <v>2053</v>
      </c>
      <c r="D39527">
        <v>3</v>
      </c>
      <c r="E39527">
        <v>20</v>
      </c>
    </row>
    <row r="39528" spans="1:5" x14ac:dyDescent="0.25">
      <c r="A39528" s="2">
        <v>55964</v>
      </c>
      <c r="B39528">
        <v>80</v>
      </c>
      <c r="C39528">
        <v>2053</v>
      </c>
      <c r="D39528">
        <v>3</v>
      </c>
      <c r="E39528">
        <v>21</v>
      </c>
    </row>
    <row r="39529" spans="1:5" x14ac:dyDescent="0.25">
      <c r="A39529" s="2">
        <v>55965</v>
      </c>
      <c r="B39529">
        <v>81</v>
      </c>
      <c r="C39529">
        <v>2053</v>
      </c>
      <c r="D39529">
        <v>3</v>
      </c>
      <c r="E39529">
        <v>22</v>
      </c>
    </row>
    <row r="39530" spans="1:5" x14ac:dyDescent="0.25">
      <c r="A39530" s="2">
        <v>55966</v>
      </c>
      <c r="B39530">
        <v>82</v>
      </c>
      <c r="C39530">
        <v>2053</v>
      </c>
      <c r="D39530">
        <v>3</v>
      </c>
      <c r="E39530">
        <v>23</v>
      </c>
    </row>
    <row r="39531" spans="1:5" x14ac:dyDescent="0.25">
      <c r="A39531" s="2">
        <v>55967</v>
      </c>
      <c r="B39531">
        <v>83</v>
      </c>
      <c r="C39531">
        <v>2053</v>
      </c>
      <c r="D39531">
        <v>3</v>
      </c>
      <c r="E39531">
        <v>24</v>
      </c>
    </row>
    <row r="39532" spans="1:5" x14ac:dyDescent="0.25">
      <c r="A39532" s="2">
        <v>55968</v>
      </c>
      <c r="B39532">
        <v>84</v>
      </c>
      <c r="C39532">
        <v>2053</v>
      </c>
      <c r="D39532">
        <v>3</v>
      </c>
      <c r="E39532">
        <v>25</v>
      </c>
    </row>
    <row r="39533" spans="1:5" x14ac:dyDescent="0.25">
      <c r="A39533" s="2">
        <v>55969</v>
      </c>
      <c r="B39533">
        <v>85</v>
      </c>
      <c r="C39533">
        <v>2053</v>
      </c>
      <c r="D39533">
        <v>3</v>
      </c>
      <c r="E39533">
        <v>26</v>
      </c>
    </row>
    <row r="39534" spans="1:5" x14ac:dyDescent="0.25">
      <c r="A39534" s="2">
        <v>55970</v>
      </c>
      <c r="B39534">
        <v>86</v>
      </c>
      <c r="C39534">
        <v>2053</v>
      </c>
      <c r="D39534">
        <v>3</v>
      </c>
      <c r="E39534">
        <v>27</v>
      </c>
    </row>
    <row r="39535" spans="1:5" x14ac:dyDescent="0.25">
      <c r="A39535" s="2">
        <v>55971</v>
      </c>
      <c r="B39535">
        <v>87</v>
      </c>
      <c r="C39535">
        <v>2053</v>
      </c>
      <c r="D39535">
        <v>3</v>
      </c>
      <c r="E39535">
        <v>28</v>
      </c>
    </row>
    <row r="39536" spans="1:5" x14ac:dyDescent="0.25">
      <c r="A39536" s="2">
        <v>55972</v>
      </c>
      <c r="B39536">
        <v>88</v>
      </c>
      <c r="C39536">
        <v>2053</v>
      </c>
      <c r="D39536">
        <v>3</v>
      </c>
      <c r="E39536">
        <v>29</v>
      </c>
    </row>
    <row r="39537" spans="1:5" x14ac:dyDescent="0.25">
      <c r="A39537" s="2">
        <v>55973</v>
      </c>
      <c r="B39537">
        <v>89</v>
      </c>
      <c r="C39537">
        <v>2053</v>
      </c>
      <c r="D39537">
        <v>3</v>
      </c>
      <c r="E39537">
        <v>30</v>
      </c>
    </row>
    <row r="39538" spans="1:5" x14ac:dyDescent="0.25">
      <c r="A39538" s="2">
        <v>55974</v>
      </c>
      <c r="B39538">
        <v>90</v>
      </c>
      <c r="C39538">
        <v>2053</v>
      </c>
      <c r="D39538">
        <v>3</v>
      </c>
      <c r="E39538">
        <v>31</v>
      </c>
    </row>
    <row r="39539" spans="1:5" x14ac:dyDescent="0.25">
      <c r="A39539" s="2">
        <v>55975</v>
      </c>
      <c r="B39539">
        <v>91</v>
      </c>
      <c r="C39539">
        <v>2053</v>
      </c>
      <c r="D39539">
        <v>4</v>
      </c>
      <c r="E39539">
        <v>1</v>
      </c>
    </row>
    <row r="39540" spans="1:5" x14ac:dyDescent="0.25">
      <c r="A39540" s="2">
        <v>55976</v>
      </c>
      <c r="B39540">
        <v>92</v>
      </c>
      <c r="C39540">
        <v>2053</v>
      </c>
      <c r="D39540">
        <v>4</v>
      </c>
      <c r="E39540">
        <v>2</v>
      </c>
    </row>
    <row r="39541" spans="1:5" x14ac:dyDescent="0.25">
      <c r="A39541" s="2">
        <v>55977</v>
      </c>
      <c r="B39541">
        <v>93</v>
      </c>
      <c r="C39541">
        <v>2053</v>
      </c>
      <c r="D39541">
        <v>4</v>
      </c>
      <c r="E39541">
        <v>3</v>
      </c>
    </row>
    <row r="39542" spans="1:5" x14ac:dyDescent="0.25">
      <c r="A39542" s="2">
        <v>55978</v>
      </c>
      <c r="B39542">
        <v>94</v>
      </c>
      <c r="C39542">
        <v>2053</v>
      </c>
      <c r="D39542">
        <v>4</v>
      </c>
      <c r="E39542">
        <v>4</v>
      </c>
    </row>
    <row r="39543" spans="1:5" x14ac:dyDescent="0.25">
      <c r="A39543" s="2">
        <v>55979</v>
      </c>
      <c r="B39543">
        <v>95</v>
      </c>
      <c r="C39543">
        <v>2053</v>
      </c>
      <c r="D39543">
        <v>4</v>
      </c>
      <c r="E39543">
        <v>5</v>
      </c>
    </row>
    <row r="39544" spans="1:5" x14ac:dyDescent="0.25">
      <c r="A39544" s="2">
        <v>55980</v>
      </c>
      <c r="B39544">
        <v>96</v>
      </c>
      <c r="C39544">
        <v>2053</v>
      </c>
      <c r="D39544">
        <v>4</v>
      </c>
      <c r="E39544">
        <v>6</v>
      </c>
    </row>
    <row r="39545" spans="1:5" x14ac:dyDescent="0.25">
      <c r="A39545" s="2">
        <v>55981</v>
      </c>
      <c r="B39545">
        <v>97</v>
      </c>
      <c r="C39545">
        <v>2053</v>
      </c>
      <c r="D39545">
        <v>4</v>
      </c>
      <c r="E39545">
        <v>7</v>
      </c>
    </row>
    <row r="39546" spans="1:5" x14ac:dyDescent="0.25">
      <c r="A39546" s="2">
        <v>55982</v>
      </c>
      <c r="B39546">
        <v>98</v>
      </c>
      <c r="C39546">
        <v>2053</v>
      </c>
      <c r="D39546">
        <v>4</v>
      </c>
      <c r="E39546">
        <v>8</v>
      </c>
    </row>
    <row r="39547" spans="1:5" x14ac:dyDescent="0.25">
      <c r="A39547" s="2">
        <v>55983</v>
      </c>
      <c r="B39547">
        <v>99</v>
      </c>
      <c r="C39547">
        <v>2053</v>
      </c>
      <c r="D39547">
        <v>4</v>
      </c>
      <c r="E39547">
        <v>9</v>
      </c>
    </row>
    <row r="39548" spans="1:5" x14ac:dyDescent="0.25">
      <c r="A39548" s="2">
        <v>55984</v>
      </c>
      <c r="B39548">
        <v>100</v>
      </c>
      <c r="C39548">
        <v>2053</v>
      </c>
      <c r="D39548">
        <v>4</v>
      </c>
      <c r="E39548">
        <v>10</v>
      </c>
    </row>
    <row r="39549" spans="1:5" x14ac:dyDescent="0.25">
      <c r="A39549" s="2">
        <v>55985</v>
      </c>
      <c r="B39549">
        <v>101</v>
      </c>
      <c r="C39549">
        <v>2053</v>
      </c>
      <c r="D39549">
        <v>4</v>
      </c>
      <c r="E39549">
        <v>11</v>
      </c>
    </row>
    <row r="39550" spans="1:5" x14ac:dyDescent="0.25">
      <c r="A39550" s="2">
        <v>55986</v>
      </c>
      <c r="B39550">
        <v>102</v>
      </c>
      <c r="C39550">
        <v>2053</v>
      </c>
      <c r="D39550">
        <v>4</v>
      </c>
      <c r="E39550">
        <v>12</v>
      </c>
    </row>
    <row r="39551" spans="1:5" x14ac:dyDescent="0.25">
      <c r="A39551" s="2">
        <v>55987</v>
      </c>
      <c r="B39551">
        <v>103</v>
      </c>
      <c r="C39551">
        <v>2053</v>
      </c>
      <c r="D39551">
        <v>4</v>
      </c>
      <c r="E39551">
        <v>13</v>
      </c>
    </row>
    <row r="39552" spans="1:5" x14ac:dyDescent="0.25">
      <c r="A39552" s="2">
        <v>55988</v>
      </c>
      <c r="B39552">
        <v>104</v>
      </c>
      <c r="C39552">
        <v>2053</v>
      </c>
      <c r="D39552">
        <v>4</v>
      </c>
      <c r="E39552">
        <v>14</v>
      </c>
    </row>
    <row r="39553" spans="1:5" x14ac:dyDescent="0.25">
      <c r="A39553" s="2">
        <v>55989</v>
      </c>
      <c r="B39553">
        <v>105</v>
      </c>
      <c r="C39553">
        <v>2053</v>
      </c>
      <c r="D39553">
        <v>4</v>
      </c>
      <c r="E39553">
        <v>15</v>
      </c>
    </row>
    <row r="39554" spans="1:5" x14ac:dyDescent="0.25">
      <c r="A39554" s="2">
        <v>55990</v>
      </c>
      <c r="B39554">
        <v>106</v>
      </c>
      <c r="C39554">
        <v>2053</v>
      </c>
      <c r="D39554">
        <v>4</v>
      </c>
      <c r="E39554">
        <v>16</v>
      </c>
    </row>
    <row r="39555" spans="1:5" x14ac:dyDescent="0.25">
      <c r="A39555" s="2">
        <v>55991</v>
      </c>
      <c r="B39555">
        <v>107</v>
      </c>
      <c r="C39555">
        <v>2053</v>
      </c>
      <c r="D39555">
        <v>4</v>
      </c>
      <c r="E39555">
        <v>17</v>
      </c>
    </row>
    <row r="39556" spans="1:5" x14ac:dyDescent="0.25">
      <c r="A39556" s="2">
        <v>55992</v>
      </c>
      <c r="B39556">
        <v>108</v>
      </c>
      <c r="C39556">
        <v>2053</v>
      </c>
      <c r="D39556">
        <v>4</v>
      </c>
      <c r="E39556">
        <v>18</v>
      </c>
    </row>
    <row r="39557" spans="1:5" x14ac:dyDescent="0.25">
      <c r="A39557" s="2">
        <v>55993</v>
      </c>
      <c r="B39557">
        <v>109</v>
      </c>
      <c r="C39557">
        <v>2053</v>
      </c>
      <c r="D39557">
        <v>4</v>
      </c>
      <c r="E39557">
        <v>19</v>
      </c>
    </row>
    <row r="39558" spans="1:5" x14ac:dyDescent="0.25">
      <c r="A39558" s="2">
        <v>55994</v>
      </c>
      <c r="B39558">
        <v>110</v>
      </c>
      <c r="C39558">
        <v>2053</v>
      </c>
      <c r="D39558">
        <v>4</v>
      </c>
      <c r="E39558">
        <v>20</v>
      </c>
    </row>
    <row r="39559" spans="1:5" x14ac:dyDescent="0.25">
      <c r="A39559" s="2">
        <v>55995</v>
      </c>
      <c r="B39559">
        <v>111</v>
      </c>
      <c r="C39559">
        <v>2053</v>
      </c>
      <c r="D39559">
        <v>4</v>
      </c>
      <c r="E39559">
        <v>21</v>
      </c>
    </row>
    <row r="39560" spans="1:5" x14ac:dyDescent="0.25">
      <c r="A39560" s="2">
        <v>55996</v>
      </c>
      <c r="B39560">
        <v>112</v>
      </c>
      <c r="C39560">
        <v>2053</v>
      </c>
      <c r="D39560">
        <v>4</v>
      </c>
      <c r="E39560">
        <v>22</v>
      </c>
    </row>
    <row r="39561" spans="1:5" x14ac:dyDescent="0.25">
      <c r="A39561" s="2">
        <v>55997</v>
      </c>
      <c r="B39561">
        <v>113</v>
      </c>
      <c r="C39561">
        <v>2053</v>
      </c>
      <c r="D39561">
        <v>4</v>
      </c>
      <c r="E39561">
        <v>23</v>
      </c>
    </row>
    <row r="39562" spans="1:5" x14ac:dyDescent="0.25">
      <c r="A39562" s="2">
        <v>55998</v>
      </c>
      <c r="B39562">
        <v>114</v>
      </c>
      <c r="C39562">
        <v>2053</v>
      </c>
      <c r="D39562">
        <v>4</v>
      </c>
      <c r="E39562">
        <v>24</v>
      </c>
    </row>
    <row r="39563" spans="1:5" x14ac:dyDescent="0.25">
      <c r="A39563" s="2">
        <v>55999</v>
      </c>
      <c r="B39563">
        <v>115</v>
      </c>
      <c r="C39563">
        <v>2053</v>
      </c>
      <c r="D39563">
        <v>4</v>
      </c>
      <c r="E39563">
        <v>25</v>
      </c>
    </row>
    <row r="39564" spans="1:5" x14ac:dyDescent="0.25">
      <c r="A39564" s="2">
        <v>56000</v>
      </c>
      <c r="B39564">
        <v>116</v>
      </c>
      <c r="C39564">
        <v>2053</v>
      </c>
      <c r="D39564">
        <v>4</v>
      </c>
      <c r="E39564">
        <v>26</v>
      </c>
    </row>
    <row r="39565" spans="1:5" x14ac:dyDescent="0.25">
      <c r="A39565" s="2">
        <v>56001</v>
      </c>
      <c r="B39565">
        <v>117</v>
      </c>
      <c r="C39565">
        <v>2053</v>
      </c>
      <c r="D39565">
        <v>4</v>
      </c>
      <c r="E39565">
        <v>27</v>
      </c>
    </row>
    <row r="39566" spans="1:5" x14ac:dyDescent="0.25">
      <c r="A39566" s="2">
        <v>56002</v>
      </c>
      <c r="B39566">
        <v>118</v>
      </c>
      <c r="C39566">
        <v>2053</v>
      </c>
      <c r="D39566">
        <v>4</v>
      </c>
      <c r="E39566">
        <v>28</v>
      </c>
    </row>
    <row r="39567" spans="1:5" x14ac:dyDescent="0.25">
      <c r="A39567" s="2">
        <v>56003</v>
      </c>
      <c r="B39567">
        <v>119</v>
      </c>
      <c r="C39567">
        <v>2053</v>
      </c>
      <c r="D39567">
        <v>4</v>
      </c>
      <c r="E39567">
        <v>29</v>
      </c>
    </row>
    <row r="39568" spans="1:5" x14ac:dyDescent="0.25">
      <c r="A39568" s="2">
        <v>56004</v>
      </c>
      <c r="B39568">
        <v>120</v>
      </c>
      <c r="C39568">
        <v>2053</v>
      </c>
      <c r="D39568">
        <v>4</v>
      </c>
      <c r="E39568">
        <v>30</v>
      </c>
    </row>
    <row r="39569" spans="1:5" x14ac:dyDescent="0.25">
      <c r="A39569" s="2">
        <v>56005</v>
      </c>
      <c r="B39569">
        <v>121</v>
      </c>
      <c r="C39569">
        <v>2053</v>
      </c>
      <c r="D39569">
        <v>5</v>
      </c>
      <c r="E39569">
        <v>1</v>
      </c>
    </row>
    <row r="39570" spans="1:5" x14ac:dyDescent="0.25">
      <c r="A39570" s="2">
        <v>56006</v>
      </c>
      <c r="B39570">
        <v>122</v>
      </c>
      <c r="C39570">
        <v>2053</v>
      </c>
      <c r="D39570">
        <v>5</v>
      </c>
      <c r="E39570">
        <v>2</v>
      </c>
    </row>
    <row r="39571" spans="1:5" x14ac:dyDescent="0.25">
      <c r="A39571" s="2">
        <v>56007</v>
      </c>
      <c r="B39571">
        <v>123</v>
      </c>
      <c r="C39571">
        <v>2053</v>
      </c>
      <c r="D39571">
        <v>5</v>
      </c>
      <c r="E39571">
        <v>3</v>
      </c>
    </row>
    <row r="39572" spans="1:5" x14ac:dyDescent="0.25">
      <c r="A39572" s="2">
        <v>56008</v>
      </c>
      <c r="B39572">
        <v>124</v>
      </c>
      <c r="C39572">
        <v>2053</v>
      </c>
      <c r="D39572">
        <v>5</v>
      </c>
      <c r="E39572">
        <v>4</v>
      </c>
    </row>
    <row r="39573" spans="1:5" x14ac:dyDescent="0.25">
      <c r="A39573" s="2">
        <v>56009</v>
      </c>
      <c r="B39573">
        <v>125</v>
      </c>
      <c r="C39573">
        <v>2053</v>
      </c>
      <c r="D39573">
        <v>5</v>
      </c>
      <c r="E39573">
        <v>5</v>
      </c>
    </row>
    <row r="39574" spans="1:5" x14ac:dyDescent="0.25">
      <c r="A39574" s="2">
        <v>56010</v>
      </c>
      <c r="B39574">
        <v>126</v>
      </c>
      <c r="C39574">
        <v>2053</v>
      </c>
      <c r="D39574">
        <v>5</v>
      </c>
      <c r="E39574">
        <v>6</v>
      </c>
    </row>
    <row r="39575" spans="1:5" x14ac:dyDescent="0.25">
      <c r="A39575" s="2">
        <v>56011</v>
      </c>
      <c r="B39575">
        <v>127</v>
      </c>
      <c r="C39575">
        <v>2053</v>
      </c>
      <c r="D39575">
        <v>5</v>
      </c>
      <c r="E39575">
        <v>7</v>
      </c>
    </row>
    <row r="39576" spans="1:5" x14ac:dyDescent="0.25">
      <c r="A39576" s="2">
        <v>56012</v>
      </c>
      <c r="B39576">
        <v>128</v>
      </c>
      <c r="C39576">
        <v>2053</v>
      </c>
      <c r="D39576">
        <v>5</v>
      </c>
      <c r="E39576">
        <v>8</v>
      </c>
    </row>
    <row r="39577" spans="1:5" x14ac:dyDescent="0.25">
      <c r="A39577" s="2">
        <v>56013</v>
      </c>
      <c r="B39577">
        <v>129</v>
      </c>
      <c r="C39577">
        <v>2053</v>
      </c>
      <c r="D39577">
        <v>5</v>
      </c>
      <c r="E39577">
        <v>9</v>
      </c>
    </row>
    <row r="39578" spans="1:5" x14ac:dyDescent="0.25">
      <c r="A39578" s="2">
        <v>56014</v>
      </c>
      <c r="B39578">
        <v>130</v>
      </c>
      <c r="C39578">
        <v>2053</v>
      </c>
      <c r="D39578">
        <v>5</v>
      </c>
      <c r="E39578">
        <v>10</v>
      </c>
    </row>
    <row r="39579" spans="1:5" x14ac:dyDescent="0.25">
      <c r="A39579" s="2">
        <v>56015</v>
      </c>
      <c r="B39579">
        <v>131</v>
      </c>
      <c r="C39579">
        <v>2053</v>
      </c>
      <c r="D39579">
        <v>5</v>
      </c>
      <c r="E39579">
        <v>11</v>
      </c>
    </row>
    <row r="39580" spans="1:5" x14ac:dyDescent="0.25">
      <c r="A39580" s="2">
        <v>56016</v>
      </c>
      <c r="B39580">
        <v>132</v>
      </c>
      <c r="C39580">
        <v>2053</v>
      </c>
      <c r="D39580">
        <v>5</v>
      </c>
      <c r="E39580">
        <v>12</v>
      </c>
    </row>
    <row r="39581" spans="1:5" x14ac:dyDescent="0.25">
      <c r="A39581" s="2">
        <v>56017</v>
      </c>
      <c r="B39581">
        <v>133</v>
      </c>
      <c r="C39581">
        <v>2053</v>
      </c>
      <c r="D39581">
        <v>5</v>
      </c>
      <c r="E39581">
        <v>13</v>
      </c>
    </row>
    <row r="39582" spans="1:5" x14ac:dyDescent="0.25">
      <c r="A39582" s="2">
        <v>56018</v>
      </c>
      <c r="B39582">
        <v>134</v>
      </c>
      <c r="C39582">
        <v>2053</v>
      </c>
      <c r="D39582">
        <v>5</v>
      </c>
      <c r="E39582">
        <v>14</v>
      </c>
    </row>
    <row r="39583" spans="1:5" x14ac:dyDescent="0.25">
      <c r="A39583" s="2">
        <v>56019</v>
      </c>
      <c r="B39583">
        <v>135</v>
      </c>
      <c r="C39583">
        <v>2053</v>
      </c>
      <c r="D39583">
        <v>5</v>
      </c>
      <c r="E39583">
        <v>15</v>
      </c>
    </row>
    <row r="39584" spans="1:5" x14ac:dyDescent="0.25">
      <c r="A39584" s="2">
        <v>56020</v>
      </c>
      <c r="B39584">
        <v>136</v>
      </c>
      <c r="C39584">
        <v>2053</v>
      </c>
      <c r="D39584">
        <v>5</v>
      </c>
      <c r="E39584">
        <v>16</v>
      </c>
    </row>
    <row r="39585" spans="1:5" x14ac:dyDescent="0.25">
      <c r="A39585" s="2">
        <v>56021</v>
      </c>
      <c r="B39585">
        <v>137</v>
      </c>
      <c r="C39585">
        <v>2053</v>
      </c>
      <c r="D39585">
        <v>5</v>
      </c>
      <c r="E39585">
        <v>17</v>
      </c>
    </row>
    <row r="39586" spans="1:5" x14ac:dyDescent="0.25">
      <c r="A39586" s="2">
        <v>56022</v>
      </c>
      <c r="B39586">
        <v>138</v>
      </c>
      <c r="C39586">
        <v>2053</v>
      </c>
      <c r="D39586">
        <v>5</v>
      </c>
      <c r="E39586">
        <v>18</v>
      </c>
    </row>
    <row r="39587" spans="1:5" x14ac:dyDescent="0.25">
      <c r="A39587" s="2">
        <v>56023</v>
      </c>
      <c r="B39587">
        <v>139</v>
      </c>
      <c r="C39587">
        <v>2053</v>
      </c>
      <c r="D39587">
        <v>5</v>
      </c>
      <c r="E39587">
        <v>19</v>
      </c>
    </row>
    <row r="39588" spans="1:5" x14ac:dyDescent="0.25">
      <c r="A39588" s="2">
        <v>56024</v>
      </c>
      <c r="B39588">
        <v>140</v>
      </c>
      <c r="C39588">
        <v>2053</v>
      </c>
      <c r="D39588">
        <v>5</v>
      </c>
      <c r="E39588">
        <v>20</v>
      </c>
    </row>
    <row r="39589" spans="1:5" x14ac:dyDescent="0.25">
      <c r="A39589" s="2">
        <v>56025</v>
      </c>
      <c r="B39589">
        <v>141</v>
      </c>
      <c r="C39589">
        <v>2053</v>
      </c>
      <c r="D39589">
        <v>5</v>
      </c>
      <c r="E39589">
        <v>21</v>
      </c>
    </row>
    <row r="39590" spans="1:5" x14ac:dyDescent="0.25">
      <c r="A39590" s="2">
        <v>56026</v>
      </c>
      <c r="B39590">
        <v>142</v>
      </c>
      <c r="C39590">
        <v>2053</v>
      </c>
      <c r="D39590">
        <v>5</v>
      </c>
      <c r="E39590">
        <v>22</v>
      </c>
    </row>
    <row r="39591" spans="1:5" x14ac:dyDescent="0.25">
      <c r="A39591" s="2">
        <v>56027</v>
      </c>
      <c r="B39591">
        <v>143</v>
      </c>
      <c r="C39591">
        <v>2053</v>
      </c>
      <c r="D39591">
        <v>5</v>
      </c>
      <c r="E39591">
        <v>23</v>
      </c>
    </row>
    <row r="39592" spans="1:5" x14ac:dyDescent="0.25">
      <c r="A39592" s="2">
        <v>56028</v>
      </c>
      <c r="B39592">
        <v>144</v>
      </c>
      <c r="C39592">
        <v>2053</v>
      </c>
      <c r="D39592">
        <v>5</v>
      </c>
      <c r="E39592">
        <v>24</v>
      </c>
    </row>
    <row r="39593" spans="1:5" x14ac:dyDescent="0.25">
      <c r="A39593" s="2">
        <v>56029</v>
      </c>
      <c r="B39593">
        <v>145</v>
      </c>
      <c r="C39593">
        <v>2053</v>
      </c>
      <c r="D39593">
        <v>5</v>
      </c>
      <c r="E39593">
        <v>25</v>
      </c>
    </row>
    <row r="39594" spans="1:5" x14ac:dyDescent="0.25">
      <c r="A39594" s="2">
        <v>56030</v>
      </c>
      <c r="B39594">
        <v>146</v>
      </c>
      <c r="C39594">
        <v>2053</v>
      </c>
      <c r="D39594">
        <v>5</v>
      </c>
      <c r="E39594">
        <v>26</v>
      </c>
    </row>
    <row r="39595" spans="1:5" x14ac:dyDescent="0.25">
      <c r="A39595" s="2">
        <v>56031</v>
      </c>
      <c r="B39595">
        <v>147</v>
      </c>
      <c r="C39595">
        <v>2053</v>
      </c>
      <c r="D39595">
        <v>5</v>
      </c>
      <c r="E39595">
        <v>27</v>
      </c>
    </row>
    <row r="39596" spans="1:5" x14ac:dyDescent="0.25">
      <c r="A39596" s="2">
        <v>56032</v>
      </c>
      <c r="B39596">
        <v>148</v>
      </c>
      <c r="C39596">
        <v>2053</v>
      </c>
      <c r="D39596">
        <v>5</v>
      </c>
      <c r="E39596">
        <v>28</v>
      </c>
    </row>
    <row r="39597" spans="1:5" x14ac:dyDescent="0.25">
      <c r="A39597" s="2">
        <v>56033</v>
      </c>
      <c r="B39597">
        <v>149</v>
      </c>
      <c r="C39597">
        <v>2053</v>
      </c>
      <c r="D39597">
        <v>5</v>
      </c>
      <c r="E39597">
        <v>29</v>
      </c>
    </row>
    <row r="39598" spans="1:5" x14ac:dyDescent="0.25">
      <c r="A39598" s="2">
        <v>56034</v>
      </c>
      <c r="B39598">
        <v>150</v>
      </c>
      <c r="C39598">
        <v>2053</v>
      </c>
      <c r="D39598">
        <v>5</v>
      </c>
      <c r="E39598">
        <v>30</v>
      </c>
    </row>
    <row r="39599" spans="1:5" x14ac:dyDescent="0.25">
      <c r="A39599" s="2">
        <v>56035</v>
      </c>
      <c r="B39599">
        <v>151</v>
      </c>
      <c r="C39599">
        <v>2053</v>
      </c>
      <c r="D39599">
        <v>5</v>
      </c>
      <c r="E39599">
        <v>31</v>
      </c>
    </row>
    <row r="39600" spans="1:5" x14ac:dyDescent="0.25">
      <c r="A39600" s="2">
        <v>56036</v>
      </c>
      <c r="B39600">
        <v>152</v>
      </c>
      <c r="C39600">
        <v>2053</v>
      </c>
      <c r="D39600">
        <v>6</v>
      </c>
      <c r="E39600">
        <v>1</v>
      </c>
    </row>
    <row r="39601" spans="1:5" x14ac:dyDescent="0.25">
      <c r="A39601" s="2">
        <v>56037</v>
      </c>
      <c r="B39601">
        <v>153</v>
      </c>
      <c r="C39601">
        <v>2053</v>
      </c>
      <c r="D39601">
        <v>6</v>
      </c>
      <c r="E39601">
        <v>2</v>
      </c>
    </row>
    <row r="39602" spans="1:5" x14ac:dyDescent="0.25">
      <c r="A39602" s="2">
        <v>56038</v>
      </c>
      <c r="B39602">
        <v>154</v>
      </c>
      <c r="C39602">
        <v>2053</v>
      </c>
      <c r="D39602">
        <v>6</v>
      </c>
      <c r="E39602">
        <v>3</v>
      </c>
    </row>
    <row r="39603" spans="1:5" x14ac:dyDescent="0.25">
      <c r="A39603" s="2">
        <v>56039</v>
      </c>
      <c r="B39603">
        <v>155</v>
      </c>
      <c r="C39603">
        <v>2053</v>
      </c>
      <c r="D39603">
        <v>6</v>
      </c>
      <c r="E39603">
        <v>4</v>
      </c>
    </row>
    <row r="39604" spans="1:5" x14ac:dyDescent="0.25">
      <c r="A39604" s="2">
        <v>56040</v>
      </c>
      <c r="B39604">
        <v>156</v>
      </c>
      <c r="C39604">
        <v>2053</v>
      </c>
      <c r="D39604">
        <v>6</v>
      </c>
      <c r="E39604">
        <v>5</v>
      </c>
    </row>
    <row r="39605" spans="1:5" x14ac:dyDescent="0.25">
      <c r="A39605" s="2">
        <v>56041</v>
      </c>
      <c r="B39605">
        <v>157</v>
      </c>
      <c r="C39605">
        <v>2053</v>
      </c>
      <c r="D39605">
        <v>6</v>
      </c>
      <c r="E39605">
        <v>6</v>
      </c>
    </row>
    <row r="39606" spans="1:5" x14ac:dyDescent="0.25">
      <c r="A39606" s="2">
        <v>56042</v>
      </c>
      <c r="B39606">
        <v>158</v>
      </c>
      <c r="C39606">
        <v>2053</v>
      </c>
      <c r="D39606">
        <v>6</v>
      </c>
      <c r="E39606">
        <v>7</v>
      </c>
    </row>
    <row r="39607" spans="1:5" x14ac:dyDescent="0.25">
      <c r="A39607" s="2">
        <v>56043</v>
      </c>
      <c r="B39607">
        <v>159</v>
      </c>
      <c r="C39607">
        <v>2053</v>
      </c>
      <c r="D39607">
        <v>6</v>
      </c>
      <c r="E39607">
        <v>8</v>
      </c>
    </row>
    <row r="39608" spans="1:5" x14ac:dyDescent="0.25">
      <c r="A39608" s="2">
        <v>56044</v>
      </c>
      <c r="B39608">
        <v>160</v>
      </c>
      <c r="C39608">
        <v>2053</v>
      </c>
      <c r="D39608">
        <v>6</v>
      </c>
      <c r="E39608">
        <v>9</v>
      </c>
    </row>
    <row r="39609" spans="1:5" x14ac:dyDescent="0.25">
      <c r="A39609" s="2">
        <v>56045</v>
      </c>
      <c r="B39609">
        <v>161</v>
      </c>
      <c r="C39609">
        <v>2053</v>
      </c>
      <c r="D39609">
        <v>6</v>
      </c>
      <c r="E39609">
        <v>10</v>
      </c>
    </row>
    <row r="39610" spans="1:5" x14ac:dyDescent="0.25">
      <c r="A39610" s="2">
        <v>56046</v>
      </c>
      <c r="B39610">
        <v>162</v>
      </c>
      <c r="C39610">
        <v>2053</v>
      </c>
      <c r="D39610">
        <v>6</v>
      </c>
      <c r="E39610">
        <v>11</v>
      </c>
    </row>
    <row r="39611" spans="1:5" x14ac:dyDescent="0.25">
      <c r="A39611" s="2">
        <v>56047</v>
      </c>
      <c r="B39611">
        <v>163</v>
      </c>
      <c r="C39611">
        <v>2053</v>
      </c>
      <c r="D39611">
        <v>6</v>
      </c>
      <c r="E39611">
        <v>12</v>
      </c>
    </row>
    <row r="39612" spans="1:5" x14ac:dyDescent="0.25">
      <c r="A39612" s="2">
        <v>56048</v>
      </c>
      <c r="B39612">
        <v>164</v>
      </c>
      <c r="C39612">
        <v>2053</v>
      </c>
      <c r="D39612">
        <v>6</v>
      </c>
      <c r="E39612">
        <v>13</v>
      </c>
    </row>
    <row r="39613" spans="1:5" x14ac:dyDescent="0.25">
      <c r="A39613" s="2">
        <v>56049</v>
      </c>
      <c r="B39613">
        <v>165</v>
      </c>
      <c r="C39613">
        <v>2053</v>
      </c>
      <c r="D39613">
        <v>6</v>
      </c>
      <c r="E39613">
        <v>14</v>
      </c>
    </row>
    <row r="39614" spans="1:5" x14ac:dyDescent="0.25">
      <c r="A39614" s="2">
        <v>56050</v>
      </c>
      <c r="B39614">
        <v>166</v>
      </c>
      <c r="C39614">
        <v>2053</v>
      </c>
      <c r="D39614">
        <v>6</v>
      </c>
      <c r="E39614">
        <v>15</v>
      </c>
    </row>
    <row r="39615" spans="1:5" x14ac:dyDescent="0.25">
      <c r="A39615" s="2">
        <v>56051</v>
      </c>
      <c r="B39615">
        <v>167</v>
      </c>
      <c r="C39615">
        <v>2053</v>
      </c>
      <c r="D39615">
        <v>6</v>
      </c>
      <c r="E39615">
        <v>16</v>
      </c>
    </row>
    <row r="39616" spans="1:5" x14ac:dyDescent="0.25">
      <c r="A39616" s="2">
        <v>56052</v>
      </c>
      <c r="B39616">
        <v>168</v>
      </c>
      <c r="C39616">
        <v>2053</v>
      </c>
      <c r="D39616">
        <v>6</v>
      </c>
      <c r="E39616">
        <v>17</v>
      </c>
    </row>
    <row r="39617" spans="1:5" x14ac:dyDescent="0.25">
      <c r="A39617" s="2">
        <v>56053</v>
      </c>
      <c r="B39617">
        <v>169</v>
      </c>
      <c r="C39617">
        <v>2053</v>
      </c>
      <c r="D39617">
        <v>6</v>
      </c>
      <c r="E39617">
        <v>18</v>
      </c>
    </row>
    <row r="39618" spans="1:5" x14ac:dyDescent="0.25">
      <c r="A39618" s="2">
        <v>56054</v>
      </c>
      <c r="B39618">
        <v>170</v>
      </c>
      <c r="C39618">
        <v>2053</v>
      </c>
      <c r="D39618">
        <v>6</v>
      </c>
      <c r="E39618">
        <v>19</v>
      </c>
    </row>
    <row r="39619" spans="1:5" x14ac:dyDescent="0.25">
      <c r="A39619" s="2">
        <v>56055</v>
      </c>
      <c r="B39619">
        <v>171</v>
      </c>
      <c r="C39619">
        <v>2053</v>
      </c>
      <c r="D39619">
        <v>6</v>
      </c>
      <c r="E39619">
        <v>20</v>
      </c>
    </row>
    <row r="39620" spans="1:5" x14ac:dyDescent="0.25">
      <c r="A39620" s="2">
        <v>56056</v>
      </c>
      <c r="B39620">
        <v>172</v>
      </c>
      <c r="C39620">
        <v>2053</v>
      </c>
      <c r="D39620">
        <v>6</v>
      </c>
      <c r="E39620">
        <v>21</v>
      </c>
    </row>
    <row r="39621" spans="1:5" x14ac:dyDescent="0.25">
      <c r="A39621" s="2">
        <v>56057</v>
      </c>
      <c r="B39621">
        <v>173</v>
      </c>
      <c r="C39621">
        <v>2053</v>
      </c>
      <c r="D39621">
        <v>6</v>
      </c>
      <c r="E39621">
        <v>22</v>
      </c>
    </row>
    <row r="39622" spans="1:5" x14ac:dyDescent="0.25">
      <c r="A39622" s="2">
        <v>56058</v>
      </c>
      <c r="B39622">
        <v>174</v>
      </c>
      <c r="C39622">
        <v>2053</v>
      </c>
      <c r="D39622">
        <v>6</v>
      </c>
      <c r="E39622">
        <v>23</v>
      </c>
    </row>
    <row r="39623" spans="1:5" x14ac:dyDescent="0.25">
      <c r="A39623" s="2">
        <v>56059</v>
      </c>
      <c r="B39623">
        <v>175</v>
      </c>
      <c r="C39623">
        <v>2053</v>
      </c>
      <c r="D39623">
        <v>6</v>
      </c>
      <c r="E39623">
        <v>24</v>
      </c>
    </row>
    <row r="39624" spans="1:5" x14ac:dyDescent="0.25">
      <c r="A39624" s="2">
        <v>56060</v>
      </c>
      <c r="B39624">
        <v>176</v>
      </c>
      <c r="C39624">
        <v>2053</v>
      </c>
      <c r="D39624">
        <v>6</v>
      </c>
      <c r="E39624">
        <v>25</v>
      </c>
    </row>
    <row r="39625" spans="1:5" x14ac:dyDescent="0.25">
      <c r="A39625" s="2">
        <v>56061</v>
      </c>
      <c r="B39625">
        <v>177</v>
      </c>
      <c r="C39625">
        <v>2053</v>
      </c>
      <c r="D39625">
        <v>6</v>
      </c>
      <c r="E39625">
        <v>26</v>
      </c>
    </row>
    <row r="39626" spans="1:5" x14ac:dyDescent="0.25">
      <c r="A39626" s="2">
        <v>56062</v>
      </c>
      <c r="B39626">
        <v>178</v>
      </c>
      <c r="C39626">
        <v>2053</v>
      </c>
      <c r="D39626">
        <v>6</v>
      </c>
      <c r="E39626">
        <v>27</v>
      </c>
    </row>
    <row r="39627" spans="1:5" x14ac:dyDescent="0.25">
      <c r="A39627" s="2">
        <v>56063</v>
      </c>
      <c r="B39627">
        <v>179</v>
      </c>
      <c r="C39627">
        <v>2053</v>
      </c>
      <c r="D39627">
        <v>6</v>
      </c>
      <c r="E39627">
        <v>28</v>
      </c>
    </row>
    <row r="39628" spans="1:5" x14ac:dyDescent="0.25">
      <c r="A39628" s="2">
        <v>56064</v>
      </c>
      <c r="B39628">
        <v>180</v>
      </c>
      <c r="C39628">
        <v>2053</v>
      </c>
      <c r="D39628">
        <v>6</v>
      </c>
      <c r="E39628">
        <v>29</v>
      </c>
    </row>
    <row r="39629" spans="1:5" x14ac:dyDescent="0.25">
      <c r="A39629" s="2">
        <v>56065</v>
      </c>
      <c r="B39629">
        <v>181</v>
      </c>
      <c r="C39629">
        <v>2053</v>
      </c>
      <c r="D39629">
        <v>6</v>
      </c>
      <c r="E39629">
        <v>30</v>
      </c>
    </row>
    <row r="39630" spans="1:5" x14ac:dyDescent="0.25">
      <c r="A39630" s="2">
        <v>56066</v>
      </c>
      <c r="B39630">
        <v>182</v>
      </c>
      <c r="C39630">
        <v>2053</v>
      </c>
      <c r="D39630">
        <v>7</v>
      </c>
      <c r="E39630">
        <v>1</v>
      </c>
    </row>
    <row r="39631" spans="1:5" x14ac:dyDescent="0.25">
      <c r="A39631" s="2">
        <v>56067</v>
      </c>
      <c r="B39631">
        <v>183</v>
      </c>
      <c r="C39631">
        <v>2053</v>
      </c>
      <c r="D39631">
        <v>7</v>
      </c>
      <c r="E39631">
        <v>2</v>
      </c>
    </row>
    <row r="39632" spans="1:5" x14ac:dyDescent="0.25">
      <c r="A39632" s="2">
        <v>56068</v>
      </c>
      <c r="B39632">
        <v>184</v>
      </c>
      <c r="C39632">
        <v>2053</v>
      </c>
      <c r="D39632">
        <v>7</v>
      </c>
      <c r="E39632">
        <v>3</v>
      </c>
    </row>
    <row r="39633" spans="1:5" x14ac:dyDescent="0.25">
      <c r="A39633" s="2">
        <v>56069</v>
      </c>
      <c r="B39633">
        <v>185</v>
      </c>
      <c r="C39633">
        <v>2053</v>
      </c>
      <c r="D39633">
        <v>7</v>
      </c>
      <c r="E39633">
        <v>4</v>
      </c>
    </row>
    <row r="39634" spans="1:5" x14ac:dyDescent="0.25">
      <c r="A39634" s="2">
        <v>56070</v>
      </c>
      <c r="B39634">
        <v>186</v>
      </c>
      <c r="C39634">
        <v>2053</v>
      </c>
      <c r="D39634">
        <v>7</v>
      </c>
      <c r="E39634">
        <v>5</v>
      </c>
    </row>
    <row r="39635" spans="1:5" x14ac:dyDescent="0.25">
      <c r="A39635" s="2">
        <v>56071</v>
      </c>
      <c r="B39635">
        <v>187</v>
      </c>
      <c r="C39635">
        <v>2053</v>
      </c>
      <c r="D39635">
        <v>7</v>
      </c>
      <c r="E39635">
        <v>6</v>
      </c>
    </row>
    <row r="39636" spans="1:5" x14ac:dyDescent="0.25">
      <c r="A39636" s="2">
        <v>56072</v>
      </c>
      <c r="B39636">
        <v>188</v>
      </c>
      <c r="C39636">
        <v>2053</v>
      </c>
      <c r="D39636">
        <v>7</v>
      </c>
      <c r="E39636">
        <v>7</v>
      </c>
    </row>
    <row r="39637" spans="1:5" x14ac:dyDescent="0.25">
      <c r="A39637" s="2">
        <v>56073</v>
      </c>
      <c r="B39637">
        <v>189</v>
      </c>
      <c r="C39637">
        <v>2053</v>
      </c>
      <c r="D39637">
        <v>7</v>
      </c>
      <c r="E39637">
        <v>8</v>
      </c>
    </row>
    <row r="39638" spans="1:5" x14ac:dyDescent="0.25">
      <c r="A39638" s="2">
        <v>56074</v>
      </c>
      <c r="B39638">
        <v>190</v>
      </c>
      <c r="C39638">
        <v>2053</v>
      </c>
      <c r="D39638">
        <v>7</v>
      </c>
      <c r="E39638">
        <v>9</v>
      </c>
    </row>
    <row r="39639" spans="1:5" x14ac:dyDescent="0.25">
      <c r="A39639" s="2">
        <v>56075</v>
      </c>
      <c r="B39639">
        <v>191</v>
      </c>
      <c r="C39639">
        <v>2053</v>
      </c>
      <c r="D39639">
        <v>7</v>
      </c>
      <c r="E39639">
        <v>10</v>
      </c>
    </row>
    <row r="39640" spans="1:5" x14ac:dyDescent="0.25">
      <c r="A39640" s="2">
        <v>56076</v>
      </c>
      <c r="B39640">
        <v>192</v>
      </c>
      <c r="C39640">
        <v>2053</v>
      </c>
      <c r="D39640">
        <v>7</v>
      </c>
      <c r="E39640">
        <v>11</v>
      </c>
    </row>
    <row r="39641" spans="1:5" x14ac:dyDescent="0.25">
      <c r="A39641" s="2">
        <v>56077</v>
      </c>
      <c r="B39641">
        <v>193</v>
      </c>
      <c r="C39641">
        <v>2053</v>
      </c>
      <c r="D39641">
        <v>7</v>
      </c>
      <c r="E39641">
        <v>12</v>
      </c>
    </row>
    <row r="39642" spans="1:5" x14ac:dyDescent="0.25">
      <c r="A39642" s="2">
        <v>56078</v>
      </c>
      <c r="B39642">
        <v>194</v>
      </c>
      <c r="C39642">
        <v>2053</v>
      </c>
      <c r="D39642">
        <v>7</v>
      </c>
      <c r="E39642">
        <v>13</v>
      </c>
    </row>
    <row r="39643" spans="1:5" x14ac:dyDescent="0.25">
      <c r="A39643" s="2">
        <v>56079</v>
      </c>
      <c r="B39643">
        <v>195</v>
      </c>
      <c r="C39643">
        <v>2053</v>
      </c>
      <c r="D39643">
        <v>7</v>
      </c>
      <c r="E39643">
        <v>14</v>
      </c>
    </row>
    <row r="39644" spans="1:5" x14ac:dyDescent="0.25">
      <c r="A39644" s="2">
        <v>56080</v>
      </c>
      <c r="B39644">
        <v>196</v>
      </c>
      <c r="C39644">
        <v>2053</v>
      </c>
      <c r="D39644">
        <v>7</v>
      </c>
      <c r="E39644">
        <v>15</v>
      </c>
    </row>
    <row r="39645" spans="1:5" x14ac:dyDescent="0.25">
      <c r="A39645" s="2">
        <v>56081</v>
      </c>
      <c r="B39645">
        <v>197</v>
      </c>
      <c r="C39645">
        <v>2053</v>
      </c>
      <c r="D39645">
        <v>7</v>
      </c>
      <c r="E39645">
        <v>16</v>
      </c>
    </row>
    <row r="39646" spans="1:5" x14ac:dyDescent="0.25">
      <c r="A39646" s="2">
        <v>56082</v>
      </c>
      <c r="B39646">
        <v>198</v>
      </c>
      <c r="C39646">
        <v>2053</v>
      </c>
      <c r="D39646">
        <v>7</v>
      </c>
      <c r="E39646">
        <v>17</v>
      </c>
    </row>
    <row r="39647" spans="1:5" x14ac:dyDescent="0.25">
      <c r="A39647" s="2">
        <v>56083</v>
      </c>
      <c r="B39647">
        <v>199</v>
      </c>
      <c r="C39647">
        <v>2053</v>
      </c>
      <c r="D39647">
        <v>7</v>
      </c>
      <c r="E39647">
        <v>18</v>
      </c>
    </row>
    <row r="39648" spans="1:5" x14ac:dyDescent="0.25">
      <c r="A39648" s="2">
        <v>56084</v>
      </c>
      <c r="B39648">
        <v>200</v>
      </c>
      <c r="C39648">
        <v>2053</v>
      </c>
      <c r="D39648">
        <v>7</v>
      </c>
      <c r="E39648">
        <v>19</v>
      </c>
    </row>
    <row r="39649" spans="1:5" x14ac:dyDescent="0.25">
      <c r="A39649" s="2">
        <v>56085</v>
      </c>
      <c r="B39649">
        <v>201</v>
      </c>
      <c r="C39649">
        <v>2053</v>
      </c>
      <c r="D39649">
        <v>7</v>
      </c>
      <c r="E39649">
        <v>20</v>
      </c>
    </row>
    <row r="39650" spans="1:5" x14ac:dyDescent="0.25">
      <c r="A39650" s="2">
        <v>56086</v>
      </c>
      <c r="B39650">
        <v>202</v>
      </c>
      <c r="C39650">
        <v>2053</v>
      </c>
      <c r="D39650">
        <v>7</v>
      </c>
      <c r="E39650">
        <v>21</v>
      </c>
    </row>
    <row r="39651" spans="1:5" x14ac:dyDescent="0.25">
      <c r="A39651" s="2">
        <v>56087</v>
      </c>
      <c r="B39651">
        <v>203</v>
      </c>
      <c r="C39651">
        <v>2053</v>
      </c>
      <c r="D39651">
        <v>7</v>
      </c>
      <c r="E39651">
        <v>22</v>
      </c>
    </row>
    <row r="39652" spans="1:5" x14ac:dyDescent="0.25">
      <c r="A39652" s="2">
        <v>56088</v>
      </c>
      <c r="B39652">
        <v>204</v>
      </c>
      <c r="C39652">
        <v>2053</v>
      </c>
      <c r="D39652">
        <v>7</v>
      </c>
      <c r="E39652">
        <v>23</v>
      </c>
    </row>
    <row r="39653" spans="1:5" x14ac:dyDescent="0.25">
      <c r="A39653" s="2">
        <v>56089</v>
      </c>
      <c r="B39653">
        <v>205</v>
      </c>
      <c r="C39653">
        <v>2053</v>
      </c>
      <c r="D39653">
        <v>7</v>
      </c>
      <c r="E39653">
        <v>24</v>
      </c>
    </row>
    <row r="39654" spans="1:5" x14ac:dyDescent="0.25">
      <c r="A39654" s="2">
        <v>56090</v>
      </c>
      <c r="B39654">
        <v>206</v>
      </c>
      <c r="C39654">
        <v>2053</v>
      </c>
      <c r="D39654">
        <v>7</v>
      </c>
      <c r="E39654">
        <v>25</v>
      </c>
    </row>
    <row r="39655" spans="1:5" x14ac:dyDescent="0.25">
      <c r="A39655" s="2">
        <v>56091</v>
      </c>
      <c r="B39655">
        <v>207</v>
      </c>
      <c r="C39655">
        <v>2053</v>
      </c>
      <c r="D39655">
        <v>7</v>
      </c>
      <c r="E39655">
        <v>26</v>
      </c>
    </row>
    <row r="39656" spans="1:5" x14ac:dyDescent="0.25">
      <c r="A39656" s="2">
        <v>56092</v>
      </c>
      <c r="B39656">
        <v>208</v>
      </c>
      <c r="C39656">
        <v>2053</v>
      </c>
      <c r="D39656">
        <v>7</v>
      </c>
      <c r="E39656">
        <v>27</v>
      </c>
    </row>
    <row r="39657" spans="1:5" x14ac:dyDescent="0.25">
      <c r="A39657" s="2">
        <v>56093</v>
      </c>
      <c r="B39657">
        <v>209</v>
      </c>
      <c r="C39657">
        <v>2053</v>
      </c>
      <c r="D39657">
        <v>7</v>
      </c>
      <c r="E39657">
        <v>28</v>
      </c>
    </row>
    <row r="39658" spans="1:5" x14ac:dyDescent="0.25">
      <c r="A39658" s="2">
        <v>56094</v>
      </c>
      <c r="B39658">
        <v>210</v>
      </c>
      <c r="C39658">
        <v>2053</v>
      </c>
      <c r="D39658">
        <v>7</v>
      </c>
      <c r="E39658">
        <v>29</v>
      </c>
    </row>
    <row r="39659" spans="1:5" x14ac:dyDescent="0.25">
      <c r="A39659" s="2">
        <v>56095</v>
      </c>
      <c r="B39659">
        <v>211</v>
      </c>
      <c r="C39659">
        <v>2053</v>
      </c>
      <c r="D39659">
        <v>7</v>
      </c>
      <c r="E39659">
        <v>30</v>
      </c>
    </row>
    <row r="39660" spans="1:5" x14ac:dyDescent="0.25">
      <c r="A39660" s="2">
        <v>56096</v>
      </c>
      <c r="B39660">
        <v>212</v>
      </c>
      <c r="C39660">
        <v>2053</v>
      </c>
      <c r="D39660">
        <v>7</v>
      </c>
      <c r="E39660">
        <v>31</v>
      </c>
    </row>
    <row r="39661" spans="1:5" x14ac:dyDescent="0.25">
      <c r="A39661" s="2">
        <v>56097</v>
      </c>
      <c r="B39661">
        <v>213</v>
      </c>
      <c r="C39661">
        <v>2053</v>
      </c>
      <c r="D39661">
        <v>8</v>
      </c>
      <c r="E39661">
        <v>1</v>
      </c>
    </row>
    <row r="39662" spans="1:5" x14ac:dyDescent="0.25">
      <c r="A39662" s="2">
        <v>56098</v>
      </c>
      <c r="B39662">
        <v>214</v>
      </c>
      <c r="C39662">
        <v>2053</v>
      </c>
      <c r="D39662">
        <v>8</v>
      </c>
      <c r="E39662">
        <v>2</v>
      </c>
    </row>
    <row r="39663" spans="1:5" x14ac:dyDescent="0.25">
      <c r="A39663" s="2">
        <v>56099</v>
      </c>
      <c r="B39663">
        <v>215</v>
      </c>
      <c r="C39663">
        <v>2053</v>
      </c>
      <c r="D39663">
        <v>8</v>
      </c>
      <c r="E39663">
        <v>3</v>
      </c>
    </row>
    <row r="39664" spans="1:5" x14ac:dyDescent="0.25">
      <c r="A39664" s="2">
        <v>56100</v>
      </c>
      <c r="B39664">
        <v>216</v>
      </c>
      <c r="C39664">
        <v>2053</v>
      </c>
      <c r="D39664">
        <v>8</v>
      </c>
      <c r="E39664">
        <v>4</v>
      </c>
    </row>
    <row r="39665" spans="1:5" x14ac:dyDescent="0.25">
      <c r="A39665" s="2">
        <v>56101</v>
      </c>
      <c r="B39665">
        <v>217</v>
      </c>
      <c r="C39665">
        <v>2053</v>
      </c>
      <c r="D39665">
        <v>8</v>
      </c>
      <c r="E39665">
        <v>5</v>
      </c>
    </row>
    <row r="39666" spans="1:5" x14ac:dyDescent="0.25">
      <c r="A39666" s="2">
        <v>56102</v>
      </c>
      <c r="B39666">
        <v>218</v>
      </c>
      <c r="C39666">
        <v>2053</v>
      </c>
      <c r="D39666">
        <v>8</v>
      </c>
      <c r="E39666">
        <v>6</v>
      </c>
    </row>
    <row r="39667" spans="1:5" x14ac:dyDescent="0.25">
      <c r="A39667" s="2">
        <v>56103</v>
      </c>
      <c r="B39667">
        <v>219</v>
      </c>
      <c r="C39667">
        <v>2053</v>
      </c>
      <c r="D39667">
        <v>8</v>
      </c>
      <c r="E39667">
        <v>7</v>
      </c>
    </row>
    <row r="39668" spans="1:5" x14ac:dyDescent="0.25">
      <c r="A39668" s="2">
        <v>56104</v>
      </c>
      <c r="B39668">
        <v>220</v>
      </c>
      <c r="C39668">
        <v>2053</v>
      </c>
      <c r="D39668">
        <v>8</v>
      </c>
      <c r="E39668">
        <v>8</v>
      </c>
    </row>
    <row r="39669" spans="1:5" x14ac:dyDescent="0.25">
      <c r="A39669" s="2">
        <v>56105</v>
      </c>
      <c r="B39669">
        <v>221</v>
      </c>
      <c r="C39669">
        <v>2053</v>
      </c>
      <c r="D39669">
        <v>8</v>
      </c>
      <c r="E39669">
        <v>9</v>
      </c>
    </row>
    <row r="39670" spans="1:5" x14ac:dyDescent="0.25">
      <c r="A39670" s="2">
        <v>56106</v>
      </c>
      <c r="B39670">
        <v>222</v>
      </c>
      <c r="C39670">
        <v>2053</v>
      </c>
      <c r="D39670">
        <v>8</v>
      </c>
      <c r="E39670">
        <v>10</v>
      </c>
    </row>
    <row r="39671" spans="1:5" x14ac:dyDescent="0.25">
      <c r="A39671" s="2">
        <v>56107</v>
      </c>
      <c r="B39671">
        <v>223</v>
      </c>
      <c r="C39671">
        <v>2053</v>
      </c>
      <c r="D39671">
        <v>8</v>
      </c>
      <c r="E39671">
        <v>11</v>
      </c>
    </row>
    <row r="39672" spans="1:5" x14ac:dyDescent="0.25">
      <c r="A39672" s="2">
        <v>56108</v>
      </c>
      <c r="B39672">
        <v>224</v>
      </c>
      <c r="C39672">
        <v>2053</v>
      </c>
      <c r="D39672">
        <v>8</v>
      </c>
      <c r="E39672">
        <v>12</v>
      </c>
    </row>
    <row r="39673" spans="1:5" x14ac:dyDescent="0.25">
      <c r="A39673" s="2">
        <v>56109</v>
      </c>
      <c r="B39673">
        <v>225</v>
      </c>
      <c r="C39673">
        <v>2053</v>
      </c>
      <c r="D39673">
        <v>8</v>
      </c>
      <c r="E39673">
        <v>13</v>
      </c>
    </row>
    <row r="39674" spans="1:5" x14ac:dyDescent="0.25">
      <c r="A39674" s="2">
        <v>56110</v>
      </c>
      <c r="B39674">
        <v>226</v>
      </c>
      <c r="C39674">
        <v>2053</v>
      </c>
      <c r="D39674">
        <v>8</v>
      </c>
      <c r="E39674">
        <v>14</v>
      </c>
    </row>
    <row r="39675" spans="1:5" x14ac:dyDescent="0.25">
      <c r="A39675" s="2">
        <v>56111</v>
      </c>
      <c r="B39675">
        <v>227</v>
      </c>
      <c r="C39675">
        <v>2053</v>
      </c>
      <c r="D39675">
        <v>8</v>
      </c>
      <c r="E39675">
        <v>15</v>
      </c>
    </row>
    <row r="39676" spans="1:5" x14ac:dyDescent="0.25">
      <c r="A39676" s="2">
        <v>56112</v>
      </c>
      <c r="B39676">
        <v>228</v>
      </c>
      <c r="C39676">
        <v>2053</v>
      </c>
      <c r="D39676">
        <v>8</v>
      </c>
      <c r="E39676">
        <v>16</v>
      </c>
    </row>
    <row r="39677" spans="1:5" x14ac:dyDescent="0.25">
      <c r="A39677" s="2">
        <v>56113</v>
      </c>
      <c r="B39677">
        <v>229</v>
      </c>
      <c r="C39677">
        <v>2053</v>
      </c>
      <c r="D39677">
        <v>8</v>
      </c>
      <c r="E39677">
        <v>17</v>
      </c>
    </row>
    <row r="39678" spans="1:5" x14ac:dyDescent="0.25">
      <c r="A39678" s="2">
        <v>56114</v>
      </c>
      <c r="B39678">
        <v>230</v>
      </c>
      <c r="C39678">
        <v>2053</v>
      </c>
      <c r="D39678">
        <v>8</v>
      </c>
      <c r="E39678">
        <v>18</v>
      </c>
    </row>
    <row r="39679" spans="1:5" x14ac:dyDescent="0.25">
      <c r="A39679" s="2">
        <v>56115</v>
      </c>
      <c r="B39679">
        <v>231</v>
      </c>
      <c r="C39679">
        <v>2053</v>
      </c>
      <c r="D39679">
        <v>8</v>
      </c>
      <c r="E39679">
        <v>19</v>
      </c>
    </row>
    <row r="39680" spans="1:5" x14ac:dyDescent="0.25">
      <c r="A39680" s="2">
        <v>56116</v>
      </c>
      <c r="B39680">
        <v>232</v>
      </c>
      <c r="C39680">
        <v>2053</v>
      </c>
      <c r="D39680">
        <v>8</v>
      </c>
      <c r="E39680">
        <v>20</v>
      </c>
    </row>
    <row r="39681" spans="1:5" x14ac:dyDescent="0.25">
      <c r="A39681" s="2">
        <v>56117</v>
      </c>
      <c r="B39681">
        <v>233</v>
      </c>
      <c r="C39681">
        <v>2053</v>
      </c>
      <c r="D39681">
        <v>8</v>
      </c>
      <c r="E39681">
        <v>21</v>
      </c>
    </row>
    <row r="39682" spans="1:5" x14ac:dyDescent="0.25">
      <c r="A39682" s="2">
        <v>56118</v>
      </c>
      <c r="B39682">
        <v>234</v>
      </c>
      <c r="C39682">
        <v>2053</v>
      </c>
      <c r="D39682">
        <v>8</v>
      </c>
      <c r="E39682">
        <v>22</v>
      </c>
    </row>
    <row r="39683" spans="1:5" x14ac:dyDescent="0.25">
      <c r="A39683" s="2">
        <v>56119</v>
      </c>
      <c r="B39683">
        <v>235</v>
      </c>
      <c r="C39683">
        <v>2053</v>
      </c>
      <c r="D39683">
        <v>8</v>
      </c>
      <c r="E39683">
        <v>23</v>
      </c>
    </row>
    <row r="39684" spans="1:5" x14ac:dyDescent="0.25">
      <c r="A39684" s="2">
        <v>56120</v>
      </c>
      <c r="B39684">
        <v>236</v>
      </c>
      <c r="C39684">
        <v>2053</v>
      </c>
      <c r="D39684">
        <v>8</v>
      </c>
      <c r="E39684">
        <v>24</v>
      </c>
    </row>
    <row r="39685" spans="1:5" x14ac:dyDescent="0.25">
      <c r="A39685" s="2">
        <v>56121</v>
      </c>
      <c r="B39685">
        <v>237</v>
      </c>
      <c r="C39685">
        <v>2053</v>
      </c>
      <c r="D39685">
        <v>8</v>
      </c>
      <c r="E39685">
        <v>25</v>
      </c>
    </row>
    <row r="39686" spans="1:5" x14ac:dyDescent="0.25">
      <c r="A39686" s="2">
        <v>56122</v>
      </c>
      <c r="B39686">
        <v>238</v>
      </c>
      <c r="C39686">
        <v>2053</v>
      </c>
      <c r="D39686">
        <v>8</v>
      </c>
      <c r="E39686">
        <v>26</v>
      </c>
    </row>
    <row r="39687" spans="1:5" x14ac:dyDescent="0.25">
      <c r="A39687" s="2">
        <v>56123</v>
      </c>
      <c r="B39687">
        <v>239</v>
      </c>
      <c r="C39687">
        <v>2053</v>
      </c>
      <c r="D39687">
        <v>8</v>
      </c>
      <c r="E39687">
        <v>27</v>
      </c>
    </row>
    <row r="39688" spans="1:5" x14ac:dyDescent="0.25">
      <c r="A39688" s="2">
        <v>56124</v>
      </c>
      <c r="B39688">
        <v>240</v>
      </c>
      <c r="C39688">
        <v>2053</v>
      </c>
      <c r="D39688">
        <v>8</v>
      </c>
      <c r="E39688">
        <v>28</v>
      </c>
    </row>
    <row r="39689" spans="1:5" x14ac:dyDescent="0.25">
      <c r="A39689" s="2">
        <v>56125</v>
      </c>
      <c r="B39689">
        <v>241</v>
      </c>
      <c r="C39689">
        <v>2053</v>
      </c>
      <c r="D39689">
        <v>8</v>
      </c>
      <c r="E39689">
        <v>29</v>
      </c>
    </row>
    <row r="39690" spans="1:5" x14ac:dyDescent="0.25">
      <c r="A39690" s="2">
        <v>56126</v>
      </c>
      <c r="B39690">
        <v>242</v>
      </c>
      <c r="C39690">
        <v>2053</v>
      </c>
      <c r="D39690">
        <v>8</v>
      </c>
      <c r="E39690">
        <v>30</v>
      </c>
    </row>
    <row r="39691" spans="1:5" x14ac:dyDescent="0.25">
      <c r="A39691" s="2">
        <v>56127</v>
      </c>
      <c r="B39691">
        <v>243</v>
      </c>
      <c r="C39691">
        <v>2053</v>
      </c>
      <c r="D39691">
        <v>8</v>
      </c>
      <c r="E39691">
        <v>31</v>
      </c>
    </row>
    <row r="39692" spans="1:5" x14ac:dyDescent="0.25">
      <c r="A39692" s="2">
        <v>56128</v>
      </c>
      <c r="B39692">
        <v>244</v>
      </c>
      <c r="C39692">
        <v>2053</v>
      </c>
      <c r="D39692">
        <v>9</v>
      </c>
      <c r="E39692">
        <v>1</v>
      </c>
    </row>
    <row r="39693" spans="1:5" x14ac:dyDescent="0.25">
      <c r="A39693" s="2">
        <v>56129</v>
      </c>
      <c r="B39693">
        <v>245</v>
      </c>
      <c r="C39693">
        <v>2053</v>
      </c>
      <c r="D39693">
        <v>9</v>
      </c>
      <c r="E39693">
        <v>2</v>
      </c>
    </row>
    <row r="39694" spans="1:5" x14ac:dyDescent="0.25">
      <c r="A39694" s="2">
        <v>56130</v>
      </c>
      <c r="B39694">
        <v>246</v>
      </c>
      <c r="C39694">
        <v>2053</v>
      </c>
      <c r="D39694">
        <v>9</v>
      </c>
      <c r="E39694">
        <v>3</v>
      </c>
    </row>
    <row r="39695" spans="1:5" x14ac:dyDescent="0.25">
      <c r="A39695" s="2">
        <v>56131</v>
      </c>
      <c r="B39695">
        <v>247</v>
      </c>
      <c r="C39695">
        <v>2053</v>
      </c>
      <c r="D39695">
        <v>9</v>
      </c>
      <c r="E39695">
        <v>4</v>
      </c>
    </row>
    <row r="39696" spans="1:5" x14ac:dyDescent="0.25">
      <c r="A39696" s="2">
        <v>56132</v>
      </c>
      <c r="B39696">
        <v>248</v>
      </c>
      <c r="C39696">
        <v>2053</v>
      </c>
      <c r="D39696">
        <v>9</v>
      </c>
      <c r="E39696">
        <v>5</v>
      </c>
    </row>
    <row r="39697" spans="1:5" x14ac:dyDescent="0.25">
      <c r="A39697" s="2">
        <v>56133</v>
      </c>
      <c r="B39697">
        <v>249</v>
      </c>
      <c r="C39697">
        <v>2053</v>
      </c>
      <c r="D39697">
        <v>9</v>
      </c>
      <c r="E39697">
        <v>6</v>
      </c>
    </row>
    <row r="39698" spans="1:5" x14ac:dyDescent="0.25">
      <c r="A39698" s="2">
        <v>56134</v>
      </c>
      <c r="B39698">
        <v>250</v>
      </c>
      <c r="C39698">
        <v>2053</v>
      </c>
      <c r="D39698">
        <v>9</v>
      </c>
      <c r="E39698">
        <v>7</v>
      </c>
    </row>
    <row r="39699" spans="1:5" x14ac:dyDescent="0.25">
      <c r="A39699" s="2">
        <v>56135</v>
      </c>
      <c r="B39699">
        <v>251</v>
      </c>
      <c r="C39699">
        <v>2053</v>
      </c>
      <c r="D39699">
        <v>9</v>
      </c>
      <c r="E39699">
        <v>8</v>
      </c>
    </row>
    <row r="39700" spans="1:5" x14ac:dyDescent="0.25">
      <c r="A39700" s="2">
        <v>56136</v>
      </c>
      <c r="B39700">
        <v>252</v>
      </c>
      <c r="C39700">
        <v>2053</v>
      </c>
      <c r="D39700">
        <v>9</v>
      </c>
      <c r="E39700">
        <v>9</v>
      </c>
    </row>
    <row r="39701" spans="1:5" x14ac:dyDescent="0.25">
      <c r="A39701" s="2">
        <v>56137</v>
      </c>
      <c r="B39701">
        <v>253</v>
      </c>
      <c r="C39701">
        <v>2053</v>
      </c>
      <c r="D39701">
        <v>9</v>
      </c>
      <c r="E39701">
        <v>10</v>
      </c>
    </row>
    <row r="39702" spans="1:5" x14ac:dyDescent="0.25">
      <c r="A39702" s="2">
        <v>56138</v>
      </c>
      <c r="B39702">
        <v>254</v>
      </c>
      <c r="C39702">
        <v>2053</v>
      </c>
      <c r="D39702">
        <v>9</v>
      </c>
      <c r="E39702">
        <v>11</v>
      </c>
    </row>
    <row r="39703" spans="1:5" x14ac:dyDescent="0.25">
      <c r="A39703" s="2">
        <v>56139</v>
      </c>
      <c r="B39703">
        <v>255</v>
      </c>
      <c r="C39703">
        <v>2053</v>
      </c>
      <c r="D39703">
        <v>9</v>
      </c>
      <c r="E39703">
        <v>12</v>
      </c>
    </row>
    <row r="39704" spans="1:5" x14ac:dyDescent="0.25">
      <c r="A39704" s="2">
        <v>56140</v>
      </c>
      <c r="B39704">
        <v>256</v>
      </c>
      <c r="C39704">
        <v>2053</v>
      </c>
      <c r="D39704">
        <v>9</v>
      </c>
      <c r="E39704">
        <v>13</v>
      </c>
    </row>
    <row r="39705" spans="1:5" x14ac:dyDescent="0.25">
      <c r="A39705" s="2">
        <v>56141</v>
      </c>
      <c r="B39705">
        <v>257</v>
      </c>
      <c r="C39705">
        <v>2053</v>
      </c>
      <c r="D39705">
        <v>9</v>
      </c>
      <c r="E39705">
        <v>14</v>
      </c>
    </row>
    <row r="39706" spans="1:5" x14ac:dyDescent="0.25">
      <c r="A39706" s="2">
        <v>56142</v>
      </c>
      <c r="B39706">
        <v>258</v>
      </c>
      <c r="C39706">
        <v>2053</v>
      </c>
      <c r="D39706">
        <v>9</v>
      </c>
      <c r="E39706">
        <v>15</v>
      </c>
    </row>
    <row r="39707" spans="1:5" x14ac:dyDescent="0.25">
      <c r="A39707" s="2">
        <v>56143</v>
      </c>
      <c r="B39707">
        <v>259</v>
      </c>
      <c r="C39707">
        <v>2053</v>
      </c>
      <c r="D39707">
        <v>9</v>
      </c>
      <c r="E39707">
        <v>16</v>
      </c>
    </row>
    <row r="39708" spans="1:5" x14ac:dyDescent="0.25">
      <c r="A39708" s="2">
        <v>56144</v>
      </c>
      <c r="B39708">
        <v>260</v>
      </c>
      <c r="C39708">
        <v>2053</v>
      </c>
      <c r="D39708">
        <v>9</v>
      </c>
      <c r="E39708">
        <v>17</v>
      </c>
    </row>
    <row r="39709" spans="1:5" x14ac:dyDescent="0.25">
      <c r="A39709" s="2">
        <v>56145</v>
      </c>
      <c r="B39709">
        <v>261</v>
      </c>
      <c r="C39709">
        <v>2053</v>
      </c>
      <c r="D39709">
        <v>9</v>
      </c>
      <c r="E39709">
        <v>18</v>
      </c>
    </row>
    <row r="39710" spans="1:5" x14ac:dyDescent="0.25">
      <c r="A39710" s="2">
        <v>56146</v>
      </c>
      <c r="B39710">
        <v>262</v>
      </c>
      <c r="C39710">
        <v>2053</v>
      </c>
      <c r="D39710">
        <v>9</v>
      </c>
      <c r="E39710">
        <v>19</v>
      </c>
    </row>
    <row r="39711" spans="1:5" x14ac:dyDescent="0.25">
      <c r="A39711" s="2">
        <v>56147</v>
      </c>
      <c r="B39711">
        <v>263</v>
      </c>
      <c r="C39711">
        <v>2053</v>
      </c>
      <c r="D39711">
        <v>9</v>
      </c>
      <c r="E39711">
        <v>20</v>
      </c>
    </row>
    <row r="39712" spans="1:5" x14ac:dyDescent="0.25">
      <c r="A39712" s="2">
        <v>56148</v>
      </c>
      <c r="B39712">
        <v>264</v>
      </c>
      <c r="C39712">
        <v>2053</v>
      </c>
      <c r="D39712">
        <v>9</v>
      </c>
      <c r="E39712">
        <v>21</v>
      </c>
    </row>
    <row r="39713" spans="1:5" x14ac:dyDescent="0.25">
      <c r="A39713" s="2">
        <v>56149</v>
      </c>
      <c r="B39713">
        <v>265</v>
      </c>
      <c r="C39713">
        <v>2053</v>
      </c>
      <c r="D39713">
        <v>9</v>
      </c>
      <c r="E39713">
        <v>22</v>
      </c>
    </row>
    <row r="39714" spans="1:5" x14ac:dyDescent="0.25">
      <c r="A39714" s="2">
        <v>56150</v>
      </c>
      <c r="B39714">
        <v>266</v>
      </c>
      <c r="C39714">
        <v>2053</v>
      </c>
      <c r="D39714">
        <v>9</v>
      </c>
      <c r="E39714">
        <v>23</v>
      </c>
    </row>
    <row r="39715" spans="1:5" x14ac:dyDescent="0.25">
      <c r="A39715" s="2">
        <v>56151</v>
      </c>
      <c r="B39715">
        <v>267</v>
      </c>
      <c r="C39715">
        <v>2053</v>
      </c>
      <c r="D39715">
        <v>9</v>
      </c>
      <c r="E39715">
        <v>24</v>
      </c>
    </row>
    <row r="39716" spans="1:5" x14ac:dyDescent="0.25">
      <c r="A39716" s="2">
        <v>56152</v>
      </c>
      <c r="B39716">
        <v>268</v>
      </c>
      <c r="C39716">
        <v>2053</v>
      </c>
      <c r="D39716">
        <v>9</v>
      </c>
      <c r="E39716">
        <v>25</v>
      </c>
    </row>
    <row r="39717" spans="1:5" x14ac:dyDescent="0.25">
      <c r="A39717" s="2">
        <v>56153</v>
      </c>
      <c r="B39717">
        <v>269</v>
      </c>
      <c r="C39717">
        <v>2053</v>
      </c>
      <c r="D39717">
        <v>9</v>
      </c>
      <c r="E39717">
        <v>26</v>
      </c>
    </row>
    <row r="39718" spans="1:5" x14ac:dyDescent="0.25">
      <c r="A39718" s="2">
        <v>56154</v>
      </c>
      <c r="B39718">
        <v>270</v>
      </c>
      <c r="C39718">
        <v>2053</v>
      </c>
      <c r="D39718">
        <v>9</v>
      </c>
      <c r="E39718">
        <v>27</v>
      </c>
    </row>
    <row r="39719" spans="1:5" x14ac:dyDescent="0.25">
      <c r="A39719" s="2">
        <v>56155</v>
      </c>
      <c r="B39719">
        <v>271</v>
      </c>
      <c r="C39719">
        <v>2053</v>
      </c>
      <c r="D39719">
        <v>9</v>
      </c>
      <c r="E39719">
        <v>28</v>
      </c>
    </row>
    <row r="39720" spans="1:5" x14ac:dyDescent="0.25">
      <c r="A39720" s="2">
        <v>56156</v>
      </c>
      <c r="B39720">
        <v>272</v>
      </c>
      <c r="C39720">
        <v>2053</v>
      </c>
      <c r="D39720">
        <v>9</v>
      </c>
      <c r="E39720">
        <v>29</v>
      </c>
    </row>
    <row r="39721" spans="1:5" x14ac:dyDescent="0.25">
      <c r="A39721" s="2">
        <v>56157</v>
      </c>
      <c r="B39721">
        <v>273</v>
      </c>
      <c r="C39721">
        <v>2053</v>
      </c>
      <c r="D39721">
        <v>9</v>
      </c>
      <c r="E39721">
        <v>30</v>
      </c>
    </row>
    <row r="39722" spans="1:5" x14ac:dyDescent="0.25">
      <c r="A39722" s="2">
        <v>56158</v>
      </c>
      <c r="B39722">
        <v>274</v>
      </c>
      <c r="C39722">
        <v>2053</v>
      </c>
      <c r="D39722">
        <v>10</v>
      </c>
      <c r="E39722">
        <v>1</v>
      </c>
    </row>
    <row r="39723" spans="1:5" x14ac:dyDescent="0.25">
      <c r="A39723" s="2">
        <v>56159</v>
      </c>
      <c r="B39723">
        <v>275</v>
      </c>
      <c r="C39723">
        <v>2053</v>
      </c>
      <c r="D39723">
        <v>10</v>
      </c>
      <c r="E39723">
        <v>2</v>
      </c>
    </row>
    <row r="39724" spans="1:5" x14ac:dyDescent="0.25">
      <c r="A39724" s="2">
        <v>56160</v>
      </c>
      <c r="B39724">
        <v>276</v>
      </c>
      <c r="C39724">
        <v>2053</v>
      </c>
      <c r="D39724">
        <v>10</v>
      </c>
      <c r="E39724">
        <v>3</v>
      </c>
    </row>
    <row r="39725" spans="1:5" x14ac:dyDescent="0.25">
      <c r="A39725" s="2">
        <v>56161</v>
      </c>
      <c r="B39725">
        <v>277</v>
      </c>
      <c r="C39725">
        <v>2053</v>
      </c>
      <c r="D39725">
        <v>10</v>
      </c>
      <c r="E39725">
        <v>4</v>
      </c>
    </row>
    <row r="39726" spans="1:5" x14ac:dyDescent="0.25">
      <c r="A39726" s="2">
        <v>56162</v>
      </c>
      <c r="B39726">
        <v>278</v>
      </c>
      <c r="C39726">
        <v>2053</v>
      </c>
      <c r="D39726">
        <v>10</v>
      </c>
      <c r="E39726">
        <v>5</v>
      </c>
    </row>
    <row r="39727" spans="1:5" x14ac:dyDescent="0.25">
      <c r="A39727" s="2">
        <v>56163</v>
      </c>
      <c r="B39727">
        <v>279</v>
      </c>
      <c r="C39727">
        <v>2053</v>
      </c>
      <c r="D39727">
        <v>10</v>
      </c>
      <c r="E39727">
        <v>6</v>
      </c>
    </row>
    <row r="39728" spans="1:5" x14ac:dyDescent="0.25">
      <c r="A39728" s="2">
        <v>56164</v>
      </c>
      <c r="B39728">
        <v>280</v>
      </c>
      <c r="C39728">
        <v>2053</v>
      </c>
      <c r="D39728">
        <v>10</v>
      </c>
      <c r="E39728">
        <v>7</v>
      </c>
    </row>
    <row r="39729" spans="1:5" x14ac:dyDescent="0.25">
      <c r="A39729" s="2">
        <v>56165</v>
      </c>
      <c r="B39729">
        <v>281</v>
      </c>
      <c r="C39729">
        <v>2053</v>
      </c>
      <c r="D39729">
        <v>10</v>
      </c>
      <c r="E39729">
        <v>8</v>
      </c>
    </row>
    <row r="39730" spans="1:5" x14ac:dyDescent="0.25">
      <c r="A39730" s="2">
        <v>56166</v>
      </c>
      <c r="B39730">
        <v>282</v>
      </c>
      <c r="C39730">
        <v>2053</v>
      </c>
      <c r="D39730">
        <v>10</v>
      </c>
      <c r="E39730">
        <v>9</v>
      </c>
    </row>
    <row r="39731" spans="1:5" x14ac:dyDescent="0.25">
      <c r="A39731" s="2">
        <v>56167</v>
      </c>
      <c r="B39731">
        <v>283</v>
      </c>
      <c r="C39731">
        <v>2053</v>
      </c>
      <c r="D39731">
        <v>10</v>
      </c>
      <c r="E39731">
        <v>10</v>
      </c>
    </row>
    <row r="39732" spans="1:5" x14ac:dyDescent="0.25">
      <c r="A39732" s="2">
        <v>56168</v>
      </c>
      <c r="B39732">
        <v>284</v>
      </c>
      <c r="C39732">
        <v>2053</v>
      </c>
      <c r="D39732">
        <v>10</v>
      </c>
      <c r="E39732">
        <v>11</v>
      </c>
    </row>
    <row r="39733" spans="1:5" x14ac:dyDescent="0.25">
      <c r="A39733" s="2">
        <v>56169</v>
      </c>
      <c r="B39733">
        <v>285</v>
      </c>
      <c r="C39733">
        <v>2053</v>
      </c>
      <c r="D39733">
        <v>10</v>
      </c>
      <c r="E39733">
        <v>12</v>
      </c>
    </row>
    <row r="39734" spans="1:5" x14ac:dyDescent="0.25">
      <c r="A39734" s="2">
        <v>56170</v>
      </c>
      <c r="B39734">
        <v>286</v>
      </c>
      <c r="C39734">
        <v>2053</v>
      </c>
      <c r="D39734">
        <v>10</v>
      </c>
      <c r="E39734">
        <v>13</v>
      </c>
    </row>
    <row r="39735" spans="1:5" x14ac:dyDescent="0.25">
      <c r="A39735" s="2">
        <v>56171</v>
      </c>
      <c r="B39735">
        <v>287</v>
      </c>
      <c r="C39735">
        <v>2053</v>
      </c>
      <c r="D39735">
        <v>10</v>
      </c>
      <c r="E39735">
        <v>14</v>
      </c>
    </row>
    <row r="39736" spans="1:5" x14ac:dyDescent="0.25">
      <c r="A39736" s="2">
        <v>56172</v>
      </c>
      <c r="B39736">
        <v>288</v>
      </c>
      <c r="C39736">
        <v>2053</v>
      </c>
      <c r="D39736">
        <v>10</v>
      </c>
      <c r="E39736">
        <v>15</v>
      </c>
    </row>
    <row r="39737" spans="1:5" x14ac:dyDescent="0.25">
      <c r="A39737" s="2">
        <v>56173</v>
      </c>
      <c r="B39737">
        <v>289</v>
      </c>
      <c r="C39737">
        <v>2053</v>
      </c>
      <c r="D39737">
        <v>10</v>
      </c>
      <c r="E39737">
        <v>16</v>
      </c>
    </row>
    <row r="39738" spans="1:5" x14ac:dyDescent="0.25">
      <c r="A39738" s="2">
        <v>56174</v>
      </c>
      <c r="B39738">
        <v>290</v>
      </c>
      <c r="C39738">
        <v>2053</v>
      </c>
      <c r="D39738">
        <v>10</v>
      </c>
      <c r="E39738">
        <v>17</v>
      </c>
    </row>
    <row r="39739" spans="1:5" x14ac:dyDescent="0.25">
      <c r="A39739" s="2">
        <v>56175</v>
      </c>
      <c r="B39739">
        <v>291</v>
      </c>
      <c r="C39739">
        <v>2053</v>
      </c>
      <c r="D39739">
        <v>10</v>
      </c>
      <c r="E39739">
        <v>18</v>
      </c>
    </row>
    <row r="39740" spans="1:5" x14ac:dyDescent="0.25">
      <c r="A39740" s="2">
        <v>56176</v>
      </c>
      <c r="B39740">
        <v>292</v>
      </c>
      <c r="C39740">
        <v>2053</v>
      </c>
      <c r="D39740">
        <v>10</v>
      </c>
      <c r="E39740">
        <v>19</v>
      </c>
    </row>
    <row r="39741" spans="1:5" x14ac:dyDescent="0.25">
      <c r="A39741" s="2">
        <v>56177</v>
      </c>
      <c r="B39741">
        <v>293</v>
      </c>
      <c r="C39741">
        <v>2053</v>
      </c>
      <c r="D39741">
        <v>10</v>
      </c>
      <c r="E39741">
        <v>20</v>
      </c>
    </row>
    <row r="39742" spans="1:5" x14ac:dyDescent="0.25">
      <c r="A39742" s="2">
        <v>56178</v>
      </c>
      <c r="B39742">
        <v>294</v>
      </c>
      <c r="C39742">
        <v>2053</v>
      </c>
      <c r="D39742">
        <v>10</v>
      </c>
      <c r="E39742">
        <v>21</v>
      </c>
    </row>
    <row r="39743" spans="1:5" x14ac:dyDescent="0.25">
      <c r="A39743" s="2">
        <v>56179</v>
      </c>
      <c r="B39743">
        <v>295</v>
      </c>
      <c r="C39743">
        <v>2053</v>
      </c>
      <c r="D39743">
        <v>10</v>
      </c>
      <c r="E39743">
        <v>22</v>
      </c>
    </row>
    <row r="39744" spans="1:5" x14ac:dyDescent="0.25">
      <c r="A39744" s="2">
        <v>56180</v>
      </c>
      <c r="B39744">
        <v>296</v>
      </c>
      <c r="C39744">
        <v>2053</v>
      </c>
      <c r="D39744">
        <v>10</v>
      </c>
      <c r="E39744">
        <v>23</v>
      </c>
    </row>
    <row r="39745" spans="1:5" x14ac:dyDescent="0.25">
      <c r="A39745" s="2">
        <v>56181</v>
      </c>
      <c r="B39745">
        <v>297</v>
      </c>
      <c r="C39745">
        <v>2053</v>
      </c>
      <c r="D39745">
        <v>10</v>
      </c>
      <c r="E39745">
        <v>24</v>
      </c>
    </row>
    <row r="39746" spans="1:5" x14ac:dyDescent="0.25">
      <c r="A39746" s="2">
        <v>56182</v>
      </c>
      <c r="B39746">
        <v>298</v>
      </c>
      <c r="C39746">
        <v>2053</v>
      </c>
      <c r="D39746">
        <v>10</v>
      </c>
      <c r="E39746">
        <v>25</v>
      </c>
    </row>
    <row r="39747" spans="1:5" x14ac:dyDescent="0.25">
      <c r="A39747" s="2">
        <v>56183</v>
      </c>
      <c r="B39747">
        <v>299</v>
      </c>
      <c r="C39747">
        <v>2053</v>
      </c>
      <c r="D39747">
        <v>10</v>
      </c>
      <c r="E39747">
        <v>26</v>
      </c>
    </row>
    <row r="39748" spans="1:5" x14ac:dyDescent="0.25">
      <c r="A39748" s="2">
        <v>56184</v>
      </c>
      <c r="B39748">
        <v>300</v>
      </c>
      <c r="C39748">
        <v>2053</v>
      </c>
      <c r="D39748">
        <v>10</v>
      </c>
      <c r="E39748">
        <v>27</v>
      </c>
    </row>
    <row r="39749" spans="1:5" x14ac:dyDescent="0.25">
      <c r="A39749" s="2">
        <v>56185</v>
      </c>
      <c r="B39749">
        <v>301</v>
      </c>
      <c r="C39749">
        <v>2053</v>
      </c>
      <c r="D39749">
        <v>10</v>
      </c>
      <c r="E39749">
        <v>28</v>
      </c>
    </row>
    <row r="39750" spans="1:5" x14ac:dyDescent="0.25">
      <c r="A39750" s="2">
        <v>56186</v>
      </c>
      <c r="B39750">
        <v>302</v>
      </c>
      <c r="C39750">
        <v>2053</v>
      </c>
      <c r="D39750">
        <v>10</v>
      </c>
      <c r="E39750">
        <v>29</v>
      </c>
    </row>
    <row r="39751" spans="1:5" x14ac:dyDescent="0.25">
      <c r="A39751" s="2">
        <v>56187</v>
      </c>
      <c r="B39751">
        <v>303</v>
      </c>
      <c r="C39751">
        <v>2053</v>
      </c>
      <c r="D39751">
        <v>10</v>
      </c>
      <c r="E39751">
        <v>30</v>
      </c>
    </row>
    <row r="39752" spans="1:5" x14ac:dyDescent="0.25">
      <c r="A39752" s="2">
        <v>56188</v>
      </c>
      <c r="B39752">
        <v>304</v>
      </c>
      <c r="C39752">
        <v>2053</v>
      </c>
      <c r="D39752">
        <v>10</v>
      </c>
      <c r="E39752">
        <v>31</v>
      </c>
    </row>
    <row r="39753" spans="1:5" x14ac:dyDescent="0.25">
      <c r="A39753" s="2">
        <v>56189</v>
      </c>
      <c r="B39753">
        <v>305</v>
      </c>
      <c r="C39753">
        <v>2053</v>
      </c>
      <c r="D39753">
        <v>11</v>
      </c>
      <c r="E39753">
        <v>1</v>
      </c>
    </row>
    <row r="39754" spans="1:5" x14ac:dyDescent="0.25">
      <c r="A39754" s="2">
        <v>56190</v>
      </c>
      <c r="B39754">
        <v>306</v>
      </c>
      <c r="C39754">
        <v>2053</v>
      </c>
      <c r="D39754">
        <v>11</v>
      </c>
      <c r="E39754">
        <v>2</v>
      </c>
    </row>
    <row r="39755" spans="1:5" x14ac:dyDescent="0.25">
      <c r="A39755" s="2">
        <v>56191</v>
      </c>
      <c r="B39755">
        <v>307</v>
      </c>
      <c r="C39755">
        <v>2053</v>
      </c>
      <c r="D39755">
        <v>11</v>
      </c>
      <c r="E39755">
        <v>3</v>
      </c>
    </row>
    <row r="39756" spans="1:5" x14ac:dyDescent="0.25">
      <c r="A39756" s="2">
        <v>56192</v>
      </c>
      <c r="B39756">
        <v>308</v>
      </c>
      <c r="C39756">
        <v>2053</v>
      </c>
      <c r="D39756">
        <v>11</v>
      </c>
      <c r="E39756">
        <v>4</v>
      </c>
    </row>
    <row r="39757" spans="1:5" x14ac:dyDescent="0.25">
      <c r="A39757" s="2">
        <v>56193</v>
      </c>
      <c r="B39757">
        <v>309</v>
      </c>
      <c r="C39757">
        <v>2053</v>
      </c>
      <c r="D39757">
        <v>11</v>
      </c>
      <c r="E39757">
        <v>5</v>
      </c>
    </row>
    <row r="39758" spans="1:5" x14ac:dyDescent="0.25">
      <c r="A39758" s="2">
        <v>56194</v>
      </c>
      <c r="B39758">
        <v>310</v>
      </c>
      <c r="C39758">
        <v>2053</v>
      </c>
      <c r="D39758">
        <v>11</v>
      </c>
      <c r="E39758">
        <v>6</v>
      </c>
    </row>
    <row r="39759" spans="1:5" x14ac:dyDescent="0.25">
      <c r="A39759" s="2">
        <v>56195</v>
      </c>
      <c r="B39759">
        <v>311</v>
      </c>
      <c r="C39759">
        <v>2053</v>
      </c>
      <c r="D39759">
        <v>11</v>
      </c>
      <c r="E39759">
        <v>7</v>
      </c>
    </row>
    <row r="39760" spans="1:5" x14ac:dyDescent="0.25">
      <c r="A39760" s="2">
        <v>56196</v>
      </c>
      <c r="B39760">
        <v>312</v>
      </c>
      <c r="C39760">
        <v>2053</v>
      </c>
      <c r="D39760">
        <v>11</v>
      </c>
      <c r="E39760">
        <v>8</v>
      </c>
    </row>
    <row r="39761" spans="1:5" x14ac:dyDescent="0.25">
      <c r="A39761" s="2">
        <v>56197</v>
      </c>
      <c r="B39761">
        <v>313</v>
      </c>
      <c r="C39761">
        <v>2053</v>
      </c>
      <c r="D39761">
        <v>11</v>
      </c>
      <c r="E39761">
        <v>9</v>
      </c>
    </row>
    <row r="39762" spans="1:5" x14ac:dyDescent="0.25">
      <c r="A39762" s="2">
        <v>56198</v>
      </c>
      <c r="B39762">
        <v>314</v>
      </c>
      <c r="C39762">
        <v>2053</v>
      </c>
      <c r="D39762">
        <v>11</v>
      </c>
      <c r="E39762">
        <v>10</v>
      </c>
    </row>
    <row r="39763" spans="1:5" x14ac:dyDescent="0.25">
      <c r="A39763" s="2">
        <v>56199</v>
      </c>
      <c r="B39763">
        <v>315</v>
      </c>
      <c r="C39763">
        <v>2053</v>
      </c>
      <c r="D39763">
        <v>11</v>
      </c>
      <c r="E39763">
        <v>11</v>
      </c>
    </row>
    <row r="39764" spans="1:5" x14ac:dyDescent="0.25">
      <c r="A39764" s="2">
        <v>56200</v>
      </c>
      <c r="B39764">
        <v>316</v>
      </c>
      <c r="C39764">
        <v>2053</v>
      </c>
      <c r="D39764">
        <v>11</v>
      </c>
      <c r="E39764">
        <v>12</v>
      </c>
    </row>
    <row r="39765" spans="1:5" x14ac:dyDescent="0.25">
      <c r="A39765" s="2">
        <v>56201</v>
      </c>
      <c r="B39765">
        <v>317</v>
      </c>
      <c r="C39765">
        <v>2053</v>
      </c>
      <c r="D39765">
        <v>11</v>
      </c>
      <c r="E39765">
        <v>13</v>
      </c>
    </row>
    <row r="39766" spans="1:5" x14ac:dyDescent="0.25">
      <c r="A39766" s="2">
        <v>56202</v>
      </c>
      <c r="B39766">
        <v>318</v>
      </c>
      <c r="C39766">
        <v>2053</v>
      </c>
      <c r="D39766">
        <v>11</v>
      </c>
      <c r="E39766">
        <v>14</v>
      </c>
    </row>
    <row r="39767" spans="1:5" x14ac:dyDescent="0.25">
      <c r="A39767" s="2">
        <v>56203</v>
      </c>
      <c r="B39767">
        <v>319</v>
      </c>
      <c r="C39767">
        <v>2053</v>
      </c>
      <c r="D39767">
        <v>11</v>
      </c>
      <c r="E39767">
        <v>15</v>
      </c>
    </row>
    <row r="39768" spans="1:5" x14ac:dyDescent="0.25">
      <c r="A39768" s="2">
        <v>56204</v>
      </c>
      <c r="B39768">
        <v>320</v>
      </c>
      <c r="C39768">
        <v>2053</v>
      </c>
      <c r="D39768">
        <v>11</v>
      </c>
      <c r="E39768">
        <v>16</v>
      </c>
    </row>
    <row r="39769" spans="1:5" x14ac:dyDescent="0.25">
      <c r="A39769" s="2">
        <v>56205</v>
      </c>
      <c r="B39769">
        <v>321</v>
      </c>
      <c r="C39769">
        <v>2053</v>
      </c>
      <c r="D39769">
        <v>11</v>
      </c>
      <c r="E39769">
        <v>17</v>
      </c>
    </row>
    <row r="39770" spans="1:5" x14ac:dyDescent="0.25">
      <c r="A39770" s="2">
        <v>56206</v>
      </c>
      <c r="B39770">
        <v>322</v>
      </c>
      <c r="C39770">
        <v>2053</v>
      </c>
      <c r="D39770">
        <v>11</v>
      </c>
      <c r="E39770">
        <v>18</v>
      </c>
    </row>
    <row r="39771" spans="1:5" x14ac:dyDescent="0.25">
      <c r="A39771" s="2">
        <v>56207</v>
      </c>
      <c r="B39771">
        <v>323</v>
      </c>
      <c r="C39771">
        <v>2053</v>
      </c>
      <c r="D39771">
        <v>11</v>
      </c>
      <c r="E39771">
        <v>19</v>
      </c>
    </row>
    <row r="39772" spans="1:5" x14ac:dyDescent="0.25">
      <c r="A39772" s="2">
        <v>56208</v>
      </c>
      <c r="B39772">
        <v>324</v>
      </c>
      <c r="C39772">
        <v>2053</v>
      </c>
      <c r="D39772">
        <v>11</v>
      </c>
      <c r="E39772">
        <v>20</v>
      </c>
    </row>
    <row r="39773" spans="1:5" x14ac:dyDescent="0.25">
      <c r="A39773" s="2">
        <v>56209</v>
      </c>
      <c r="B39773">
        <v>325</v>
      </c>
      <c r="C39773">
        <v>2053</v>
      </c>
      <c r="D39773">
        <v>11</v>
      </c>
      <c r="E39773">
        <v>21</v>
      </c>
    </row>
    <row r="39774" spans="1:5" x14ac:dyDescent="0.25">
      <c r="A39774" s="2">
        <v>56210</v>
      </c>
      <c r="B39774">
        <v>326</v>
      </c>
      <c r="C39774">
        <v>2053</v>
      </c>
      <c r="D39774">
        <v>11</v>
      </c>
      <c r="E39774">
        <v>22</v>
      </c>
    </row>
    <row r="39775" spans="1:5" x14ac:dyDescent="0.25">
      <c r="A39775" s="2">
        <v>56211</v>
      </c>
      <c r="B39775">
        <v>327</v>
      </c>
      <c r="C39775">
        <v>2053</v>
      </c>
      <c r="D39775">
        <v>11</v>
      </c>
      <c r="E39775">
        <v>23</v>
      </c>
    </row>
    <row r="39776" spans="1:5" x14ac:dyDescent="0.25">
      <c r="A39776" s="2">
        <v>56212</v>
      </c>
      <c r="B39776">
        <v>328</v>
      </c>
      <c r="C39776">
        <v>2053</v>
      </c>
      <c r="D39776">
        <v>11</v>
      </c>
      <c r="E39776">
        <v>24</v>
      </c>
    </row>
    <row r="39777" spans="1:5" x14ac:dyDescent="0.25">
      <c r="A39777" s="2">
        <v>56213</v>
      </c>
      <c r="B39777">
        <v>329</v>
      </c>
      <c r="C39777">
        <v>2053</v>
      </c>
      <c r="D39777">
        <v>11</v>
      </c>
      <c r="E39777">
        <v>25</v>
      </c>
    </row>
    <row r="39778" spans="1:5" x14ac:dyDescent="0.25">
      <c r="A39778" s="2">
        <v>56214</v>
      </c>
      <c r="B39778">
        <v>330</v>
      </c>
      <c r="C39778">
        <v>2053</v>
      </c>
      <c r="D39778">
        <v>11</v>
      </c>
      <c r="E39778">
        <v>26</v>
      </c>
    </row>
    <row r="39779" spans="1:5" x14ac:dyDescent="0.25">
      <c r="A39779" s="2">
        <v>56215</v>
      </c>
      <c r="B39779">
        <v>331</v>
      </c>
      <c r="C39779">
        <v>2053</v>
      </c>
      <c r="D39779">
        <v>11</v>
      </c>
      <c r="E39779">
        <v>27</v>
      </c>
    </row>
    <row r="39780" spans="1:5" x14ac:dyDescent="0.25">
      <c r="A39780" s="2">
        <v>56216</v>
      </c>
      <c r="B39780">
        <v>332</v>
      </c>
      <c r="C39780">
        <v>2053</v>
      </c>
      <c r="D39780">
        <v>11</v>
      </c>
      <c r="E39780">
        <v>28</v>
      </c>
    </row>
    <row r="39781" spans="1:5" x14ac:dyDescent="0.25">
      <c r="A39781" s="2">
        <v>56217</v>
      </c>
      <c r="B39781">
        <v>333</v>
      </c>
      <c r="C39781">
        <v>2053</v>
      </c>
      <c r="D39781">
        <v>11</v>
      </c>
      <c r="E39781">
        <v>29</v>
      </c>
    </row>
    <row r="39782" spans="1:5" x14ac:dyDescent="0.25">
      <c r="A39782" s="2">
        <v>56218</v>
      </c>
      <c r="B39782">
        <v>334</v>
      </c>
      <c r="C39782">
        <v>2053</v>
      </c>
      <c r="D39782">
        <v>11</v>
      </c>
      <c r="E39782">
        <v>30</v>
      </c>
    </row>
    <row r="39783" spans="1:5" x14ac:dyDescent="0.25">
      <c r="A39783" s="2">
        <v>56219</v>
      </c>
      <c r="B39783">
        <v>335</v>
      </c>
      <c r="C39783">
        <v>2053</v>
      </c>
      <c r="D39783">
        <v>12</v>
      </c>
      <c r="E39783">
        <v>1</v>
      </c>
    </row>
    <row r="39784" spans="1:5" x14ac:dyDescent="0.25">
      <c r="A39784" s="2">
        <v>56220</v>
      </c>
      <c r="B39784">
        <v>336</v>
      </c>
      <c r="C39784">
        <v>2053</v>
      </c>
      <c r="D39784">
        <v>12</v>
      </c>
      <c r="E39784">
        <v>2</v>
      </c>
    </row>
    <row r="39785" spans="1:5" x14ac:dyDescent="0.25">
      <c r="A39785" s="2">
        <v>56221</v>
      </c>
      <c r="B39785">
        <v>337</v>
      </c>
      <c r="C39785">
        <v>2053</v>
      </c>
      <c r="D39785">
        <v>12</v>
      </c>
      <c r="E39785">
        <v>3</v>
      </c>
    </row>
    <row r="39786" spans="1:5" x14ac:dyDescent="0.25">
      <c r="A39786" s="2">
        <v>56222</v>
      </c>
      <c r="B39786">
        <v>338</v>
      </c>
      <c r="C39786">
        <v>2053</v>
      </c>
      <c r="D39786">
        <v>12</v>
      </c>
      <c r="E39786">
        <v>4</v>
      </c>
    </row>
    <row r="39787" spans="1:5" x14ac:dyDescent="0.25">
      <c r="A39787" s="2">
        <v>56223</v>
      </c>
      <c r="B39787">
        <v>339</v>
      </c>
      <c r="C39787">
        <v>2053</v>
      </c>
      <c r="D39787">
        <v>12</v>
      </c>
      <c r="E39787">
        <v>5</v>
      </c>
    </row>
    <row r="39788" spans="1:5" x14ac:dyDescent="0.25">
      <c r="A39788" s="2">
        <v>56224</v>
      </c>
      <c r="B39788">
        <v>340</v>
      </c>
      <c r="C39788">
        <v>2053</v>
      </c>
      <c r="D39788">
        <v>12</v>
      </c>
      <c r="E39788">
        <v>6</v>
      </c>
    </row>
    <row r="39789" spans="1:5" x14ac:dyDescent="0.25">
      <c r="A39789" s="2">
        <v>56225</v>
      </c>
      <c r="B39789">
        <v>341</v>
      </c>
      <c r="C39789">
        <v>2053</v>
      </c>
      <c r="D39789">
        <v>12</v>
      </c>
      <c r="E39789">
        <v>7</v>
      </c>
    </row>
    <row r="39790" spans="1:5" x14ac:dyDescent="0.25">
      <c r="A39790" s="2">
        <v>56226</v>
      </c>
      <c r="B39790">
        <v>342</v>
      </c>
      <c r="C39790">
        <v>2053</v>
      </c>
      <c r="D39790">
        <v>12</v>
      </c>
      <c r="E39790">
        <v>8</v>
      </c>
    </row>
    <row r="39791" spans="1:5" x14ac:dyDescent="0.25">
      <c r="A39791" s="2">
        <v>56227</v>
      </c>
      <c r="B39791">
        <v>343</v>
      </c>
      <c r="C39791">
        <v>2053</v>
      </c>
      <c r="D39791">
        <v>12</v>
      </c>
      <c r="E39791">
        <v>9</v>
      </c>
    </row>
    <row r="39792" spans="1:5" x14ac:dyDescent="0.25">
      <c r="A39792" s="2">
        <v>56228</v>
      </c>
      <c r="B39792">
        <v>344</v>
      </c>
      <c r="C39792">
        <v>2053</v>
      </c>
      <c r="D39792">
        <v>12</v>
      </c>
      <c r="E39792">
        <v>10</v>
      </c>
    </row>
    <row r="39793" spans="1:5" x14ac:dyDescent="0.25">
      <c r="A39793" s="2">
        <v>56229</v>
      </c>
      <c r="B39793">
        <v>345</v>
      </c>
      <c r="C39793">
        <v>2053</v>
      </c>
      <c r="D39793">
        <v>12</v>
      </c>
      <c r="E39793">
        <v>11</v>
      </c>
    </row>
    <row r="39794" spans="1:5" x14ac:dyDescent="0.25">
      <c r="A39794" s="2">
        <v>56230</v>
      </c>
      <c r="B39794">
        <v>346</v>
      </c>
      <c r="C39794">
        <v>2053</v>
      </c>
      <c r="D39794">
        <v>12</v>
      </c>
      <c r="E39794">
        <v>12</v>
      </c>
    </row>
    <row r="39795" spans="1:5" x14ac:dyDescent="0.25">
      <c r="A39795" s="2">
        <v>56231</v>
      </c>
      <c r="B39795">
        <v>347</v>
      </c>
      <c r="C39795">
        <v>2053</v>
      </c>
      <c r="D39795">
        <v>12</v>
      </c>
      <c r="E39795">
        <v>13</v>
      </c>
    </row>
    <row r="39796" spans="1:5" x14ac:dyDescent="0.25">
      <c r="A39796" s="2">
        <v>56232</v>
      </c>
      <c r="B39796">
        <v>348</v>
      </c>
      <c r="C39796">
        <v>2053</v>
      </c>
      <c r="D39796">
        <v>12</v>
      </c>
      <c r="E39796">
        <v>14</v>
      </c>
    </row>
    <row r="39797" spans="1:5" x14ac:dyDescent="0.25">
      <c r="A39797" s="2">
        <v>56233</v>
      </c>
      <c r="B39797">
        <v>349</v>
      </c>
      <c r="C39797">
        <v>2053</v>
      </c>
      <c r="D39797">
        <v>12</v>
      </c>
      <c r="E39797">
        <v>15</v>
      </c>
    </row>
    <row r="39798" spans="1:5" x14ac:dyDescent="0.25">
      <c r="A39798" s="2">
        <v>56234</v>
      </c>
      <c r="B39798">
        <v>350</v>
      </c>
      <c r="C39798">
        <v>2053</v>
      </c>
      <c r="D39798">
        <v>12</v>
      </c>
      <c r="E39798">
        <v>16</v>
      </c>
    </row>
    <row r="39799" spans="1:5" x14ac:dyDescent="0.25">
      <c r="A39799" s="2">
        <v>56235</v>
      </c>
      <c r="B39799">
        <v>351</v>
      </c>
      <c r="C39799">
        <v>2053</v>
      </c>
      <c r="D39799">
        <v>12</v>
      </c>
      <c r="E39799">
        <v>17</v>
      </c>
    </row>
    <row r="39800" spans="1:5" x14ac:dyDescent="0.25">
      <c r="A39800" s="2">
        <v>56236</v>
      </c>
      <c r="B39800">
        <v>352</v>
      </c>
      <c r="C39800">
        <v>2053</v>
      </c>
      <c r="D39800">
        <v>12</v>
      </c>
      <c r="E39800">
        <v>18</v>
      </c>
    </row>
    <row r="39801" spans="1:5" x14ac:dyDescent="0.25">
      <c r="A39801" s="2">
        <v>56237</v>
      </c>
      <c r="B39801">
        <v>353</v>
      </c>
      <c r="C39801">
        <v>2053</v>
      </c>
      <c r="D39801">
        <v>12</v>
      </c>
      <c r="E39801">
        <v>19</v>
      </c>
    </row>
    <row r="39802" spans="1:5" x14ac:dyDescent="0.25">
      <c r="A39802" s="2">
        <v>56238</v>
      </c>
      <c r="B39802">
        <v>354</v>
      </c>
      <c r="C39802">
        <v>2053</v>
      </c>
      <c r="D39802">
        <v>12</v>
      </c>
      <c r="E39802">
        <v>20</v>
      </c>
    </row>
    <row r="39803" spans="1:5" x14ac:dyDescent="0.25">
      <c r="A39803" s="2">
        <v>56239</v>
      </c>
      <c r="B39803">
        <v>355</v>
      </c>
      <c r="C39803">
        <v>2053</v>
      </c>
      <c r="D39803">
        <v>12</v>
      </c>
      <c r="E39803">
        <v>21</v>
      </c>
    </row>
    <row r="39804" spans="1:5" x14ac:dyDescent="0.25">
      <c r="A39804" s="2">
        <v>56240</v>
      </c>
      <c r="B39804">
        <v>356</v>
      </c>
      <c r="C39804">
        <v>2053</v>
      </c>
      <c r="D39804">
        <v>12</v>
      </c>
      <c r="E39804">
        <v>22</v>
      </c>
    </row>
    <row r="39805" spans="1:5" x14ac:dyDescent="0.25">
      <c r="A39805" s="2">
        <v>56241</v>
      </c>
      <c r="B39805">
        <v>357</v>
      </c>
      <c r="C39805">
        <v>2053</v>
      </c>
      <c r="D39805">
        <v>12</v>
      </c>
      <c r="E39805">
        <v>23</v>
      </c>
    </row>
    <row r="39806" spans="1:5" x14ac:dyDescent="0.25">
      <c r="A39806" s="2">
        <v>56242</v>
      </c>
      <c r="B39806">
        <v>358</v>
      </c>
      <c r="C39806">
        <v>2053</v>
      </c>
      <c r="D39806">
        <v>12</v>
      </c>
      <c r="E39806">
        <v>24</v>
      </c>
    </row>
    <row r="39807" spans="1:5" x14ac:dyDescent="0.25">
      <c r="A39807" s="2">
        <v>56243</v>
      </c>
      <c r="B39807">
        <v>359</v>
      </c>
      <c r="C39807">
        <v>2053</v>
      </c>
      <c r="D39807">
        <v>12</v>
      </c>
      <c r="E39807">
        <v>25</v>
      </c>
    </row>
    <row r="39808" spans="1:5" x14ac:dyDescent="0.25">
      <c r="A39808" s="2">
        <v>56244</v>
      </c>
      <c r="B39808">
        <v>360</v>
      </c>
      <c r="C39808">
        <v>2053</v>
      </c>
      <c r="D39808">
        <v>12</v>
      </c>
      <c r="E39808">
        <v>26</v>
      </c>
    </row>
    <row r="39809" spans="1:5" x14ac:dyDescent="0.25">
      <c r="A39809" s="2">
        <v>56245</v>
      </c>
      <c r="B39809">
        <v>361</v>
      </c>
      <c r="C39809">
        <v>2053</v>
      </c>
      <c r="D39809">
        <v>12</v>
      </c>
      <c r="E39809">
        <v>27</v>
      </c>
    </row>
    <row r="39810" spans="1:5" x14ac:dyDescent="0.25">
      <c r="A39810" s="2">
        <v>56246</v>
      </c>
      <c r="B39810">
        <v>362</v>
      </c>
      <c r="C39810">
        <v>2053</v>
      </c>
      <c r="D39810">
        <v>12</v>
      </c>
      <c r="E39810">
        <v>28</v>
      </c>
    </row>
    <row r="39811" spans="1:5" x14ac:dyDescent="0.25">
      <c r="A39811" s="2">
        <v>56247</v>
      </c>
      <c r="B39811">
        <v>363</v>
      </c>
      <c r="C39811">
        <v>2053</v>
      </c>
      <c r="D39811">
        <v>12</v>
      </c>
      <c r="E39811">
        <v>29</v>
      </c>
    </row>
    <row r="39812" spans="1:5" x14ac:dyDescent="0.25">
      <c r="A39812" s="2">
        <v>56248</v>
      </c>
      <c r="B39812">
        <v>364</v>
      </c>
      <c r="C39812">
        <v>2053</v>
      </c>
      <c r="D39812">
        <v>12</v>
      </c>
      <c r="E39812">
        <v>30</v>
      </c>
    </row>
    <row r="39813" spans="1:5" x14ac:dyDescent="0.25">
      <c r="A39813" s="2">
        <v>56249</v>
      </c>
      <c r="B39813">
        <v>365</v>
      </c>
      <c r="C39813">
        <v>2053</v>
      </c>
      <c r="D39813">
        <v>12</v>
      </c>
      <c r="E39813">
        <v>31</v>
      </c>
    </row>
    <row r="39814" spans="1:5" x14ac:dyDescent="0.25">
      <c r="A39814" s="2">
        <v>56250</v>
      </c>
      <c r="B39814">
        <v>1</v>
      </c>
      <c r="C39814">
        <v>2054</v>
      </c>
      <c r="D39814">
        <v>1</v>
      </c>
      <c r="E39814">
        <v>1</v>
      </c>
    </row>
    <row r="39815" spans="1:5" x14ac:dyDescent="0.25">
      <c r="A39815" s="2">
        <v>56251</v>
      </c>
      <c r="B39815">
        <v>2</v>
      </c>
      <c r="C39815">
        <v>2054</v>
      </c>
      <c r="D39815">
        <v>1</v>
      </c>
      <c r="E39815">
        <v>2</v>
      </c>
    </row>
    <row r="39816" spans="1:5" x14ac:dyDescent="0.25">
      <c r="A39816" s="2">
        <v>56252</v>
      </c>
      <c r="B39816">
        <v>3</v>
      </c>
      <c r="C39816">
        <v>2054</v>
      </c>
      <c r="D39816">
        <v>1</v>
      </c>
      <c r="E39816">
        <v>3</v>
      </c>
    </row>
    <row r="39817" spans="1:5" x14ac:dyDescent="0.25">
      <c r="A39817" s="2">
        <v>56253</v>
      </c>
      <c r="B39817">
        <v>4</v>
      </c>
      <c r="C39817">
        <v>2054</v>
      </c>
      <c r="D39817">
        <v>1</v>
      </c>
      <c r="E39817">
        <v>4</v>
      </c>
    </row>
    <row r="39818" spans="1:5" x14ac:dyDescent="0.25">
      <c r="A39818" s="2">
        <v>56254</v>
      </c>
      <c r="B39818">
        <v>5</v>
      </c>
      <c r="C39818">
        <v>2054</v>
      </c>
      <c r="D39818">
        <v>1</v>
      </c>
      <c r="E39818">
        <v>5</v>
      </c>
    </row>
    <row r="39819" spans="1:5" x14ac:dyDescent="0.25">
      <c r="A39819" s="2">
        <v>56255</v>
      </c>
      <c r="B39819">
        <v>6</v>
      </c>
      <c r="C39819">
        <v>2054</v>
      </c>
      <c r="D39819">
        <v>1</v>
      </c>
      <c r="E39819">
        <v>6</v>
      </c>
    </row>
    <row r="39820" spans="1:5" x14ac:dyDescent="0.25">
      <c r="A39820" s="2">
        <v>56256</v>
      </c>
      <c r="B39820">
        <v>7</v>
      </c>
      <c r="C39820">
        <v>2054</v>
      </c>
      <c r="D39820">
        <v>1</v>
      </c>
      <c r="E39820">
        <v>7</v>
      </c>
    </row>
    <row r="39821" spans="1:5" x14ac:dyDescent="0.25">
      <c r="A39821" s="2">
        <v>56257</v>
      </c>
      <c r="B39821">
        <v>8</v>
      </c>
      <c r="C39821">
        <v>2054</v>
      </c>
      <c r="D39821">
        <v>1</v>
      </c>
      <c r="E39821">
        <v>8</v>
      </c>
    </row>
    <row r="39822" spans="1:5" x14ac:dyDescent="0.25">
      <c r="A39822" s="2">
        <v>56258</v>
      </c>
      <c r="B39822">
        <v>9</v>
      </c>
      <c r="C39822">
        <v>2054</v>
      </c>
      <c r="D39822">
        <v>1</v>
      </c>
      <c r="E39822">
        <v>9</v>
      </c>
    </row>
    <row r="39823" spans="1:5" x14ac:dyDescent="0.25">
      <c r="A39823" s="2">
        <v>56259</v>
      </c>
      <c r="B39823">
        <v>10</v>
      </c>
      <c r="C39823">
        <v>2054</v>
      </c>
      <c r="D39823">
        <v>1</v>
      </c>
      <c r="E39823">
        <v>10</v>
      </c>
    </row>
    <row r="39824" spans="1:5" x14ac:dyDescent="0.25">
      <c r="A39824" s="2">
        <v>56260</v>
      </c>
      <c r="B39824">
        <v>11</v>
      </c>
      <c r="C39824">
        <v>2054</v>
      </c>
      <c r="D39824">
        <v>1</v>
      </c>
      <c r="E39824">
        <v>11</v>
      </c>
    </row>
    <row r="39825" spans="1:5" x14ac:dyDescent="0.25">
      <c r="A39825" s="2">
        <v>56261</v>
      </c>
      <c r="B39825">
        <v>12</v>
      </c>
      <c r="C39825">
        <v>2054</v>
      </c>
      <c r="D39825">
        <v>1</v>
      </c>
      <c r="E39825">
        <v>12</v>
      </c>
    </row>
    <row r="39826" spans="1:5" x14ac:dyDescent="0.25">
      <c r="A39826" s="2">
        <v>56262</v>
      </c>
      <c r="B39826">
        <v>13</v>
      </c>
      <c r="C39826">
        <v>2054</v>
      </c>
      <c r="D39826">
        <v>1</v>
      </c>
      <c r="E39826">
        <v>13</v>
      </c>
    </row>
    <row r="39827" spans="1:5" x14ac:dyDescent="0.25">
      <c r="A39827" s="2">
        <v>56263</v>
      </c>
      <c r="B39827">
        <v>14</v>
      </c>
      <c r="C39827">
        <v>2054</v>
      </c>
      <c r="D39827">
        <v>1</v>
      </c>
      <c r="E39827">
        <v>14</v>
      </c>
    </row>
    <row r="39828" spans="1:5" x14ac:dyDescent="0.25">
      <c r="A39828" s="2">
        <v>56264</v>
      </c>
      <c r="B39828">
        <v>15</v>
      </c>
      <c r="C39828">
        <v>2054</v>
      </c>
      <c r="D39828">
        <v>1</v>
      </c>
      <c r="E39828">
        <v>15</v>
      </c>
    </row>
    <row r="39829" spans="1:5" x14ac:dyDescent="0.25">
      <c r="A39829" s="2">
        <v>56265</v>
      </c>
      <c r="B39829">
        <v>16</v>
      </c>
      <c r="C39829">
        <v>2054</v>
      </c>
      <c r="D39829">
        <v>1</v>
      </c>
      <c r="E39829">
        <v>16</v>
      </c>
    </row>
    <row r="39830" spans="1:5" x14ac:dyDescent="0.25">
      <c r="A39830" s="2">
        <v>56266</v>
      </c>
      <c r="B39830">
        <v>17</v>
      </c>
      <c r="C39830">
        <v>2054</v>
      </c>
      <c r="D39830">
        <v>1</v>
      </c>
      <c r="E39830">
        <v>17</v>
      </c>
    </row>
    <row r="39831" spans="1:5" x14ac:dyDescent="0.25">
      <c r="A39831" s="2">
        <v>56267</v>
      </c>
      <c r="B39831">
        <v>18</v>
      </c>
      <c r="C39831">
        <v>2054</v>
      </c>
      <c r="D39831">
        <v>1</v>
      </c>
      <c r="E39831">
        <v>18</v>
      </c>
    </row>
    <row r="39832" spans="1:5" x14ac:dyDescent="0.25">
      <c r="A39832" s="2">
        <v>56268</v>
      </c>
      <c r="B39832">
        <v>19</v>
      </c>
      <c r="C39832">
        <v>2054</v>
      </c>
      <c r="D39832">
        <v>1</v>
      </c>
      <c r="E39832">
        <v>19</v>
      </c>
    </row>
    <row r="39833" spans="1:5" x14ac:dyDescent="0.25">
      <c r="A39833" s="2">
        <v>56269</v>
      </c>
      <c r="B39833">
        <v>20</v>
      </c>
      <c r="C39833">
        <v>2054</v>
      </c>
      <c r="D39833">
        <v>1</v>
      </c>
      <c r="E39833">
        <v>20</v>
      </c>
    </row>
    <row r="39834" spans="1:5" x14ac:dyDescent="0.25">
      <c r="A39834" s="2">
        <v>56270</v>
      </c>
      <c r="B39834">
        <v>21</v>
      </c>
      <c r="C39834">
        <v>2054</v>
      </c>
      <c r="D39834">
        <v>1</v>
      </c>
      <c r="E39834">
        <v>21</v>
      </c>
    </row>
    <row r="39835" spans="1:5" x14ac:dyDescent="0.25">
      <c r="A39835" s="2">
        <v>56271</v>
      </c>
      <c r="B39835">
        <v>22</v>
      </c>
      <c r="C39835">
        <v>2054</v>
      </c>
      <c r="D39835">
        <v>1</v>
      </c>
      <c r="E39835">
        <v>22</v>
      </c>
    </row>
    <row r="39836" spans="1:5" x14ac:dyDescent="0.25">
      <c r="A39836" s="2">
        <v>56272</v>
      </c>
      <c r="B39836">
        <v>23</v>
      </c>
      <c r="C39836">
        <v>2054</v>
      </c>
      <c r="D39836">
        <v>1</v>
      </c>
      <c r="E39836">
        <v>23</v>
      </c>
    </row>
    <row r="39837" spans="1:5" x14ac:dyDescent="0.25">
      <c r="A39837" s="2">
        <v>56273</v>
      </c>
      <c r="B39837">
        <v>24</v>
      </c>
      <c r="C39837">
        <v>2054</v>
      </c>
      <c r="D39837">
        <v>1</v>
      </c>
      <c r="E39837">
        <v>24</v>
      </c>
    </row>
    <row r="39838" spans="1:5" x14ac:dyDescent="0.25">
      <c r="A39838" s="2">
        <v>56274</v>
      </c>
      <c r="B39838">
        <v>25</v>
      </c>
      <c r="C39838">
        <v>2054</v>
      </c>
      <c r="D39838">
        <v>1</v>
      </c>
      <c r="E39838">
        <v>25</v>
      </c>
    </row>
    <row r="39839" spans="1:5" x14ac:dyDescent="0.25">
      <c r="A39839" s="2">
        <v>56275</v>
      </c>
      <c r="B39839">
        <v>26</v>
      </c>
      <c r="C39839">
        <v>2054</v>
      </c>
      <c r="D39839">
        <v>1</v>
      </c>
      <c r="E39839">
        <v>26</v>
      </c>
    </row>
    <row r="39840" spans="1:5" x14ac:dyDescent="0.25">
      <c r="A39840" s="2">
        <v>56276</v>
      </c>
      <c r="B39840">
        <v>27</v>
      </c>
      <c r="C39840">
        <v>2054</v>
      </c>
      <c r="D39840">
        <v>1</v>
      </c>
      <c r="E39840">
        <v>27</v>
      </c>
    </row>
    <row r="39841" spans="1:5" x14ac:dyDescent="0.25">
      <c r="A39841" s="2">
        <v>56277</v>
      </c>
      <c r="B39841">
        <v>28</v>
      </c>
      <c r="C39841">
        <v>2054</v>
      </c>
      <c r="D39841">
        <v>1</v>
      </c>
      <c r="E39841">
        <v>28</v>
      </c>
    </row>
    <row r="39842" spans="1:5" x14ac:dyDescent="0.25">
      <c r="A39842" s="2">
        <v>56278</v>
      </c>
      <c r="B39842">
        <v>29</v>
      </c>
      <c r="C39842">
        <v>2054</v>
      </c>
      <c r="D39842">
        <v>1</v>
      </c>
      <c r="E39842">
        <v>29</v>
      </c>
    </row>
    <row r="39843" spans="1:5" x14ac:dyDescent="0.25">
      <c r="A39843" s="2">
        <v>56279</v>
      </c>
      <c r="B39843">
        <v>30</v>
      </c>
      <c r="C39843">
        <v>2054</v>
      </c>
      <c r="D39843">
        <v>1</v>
      </c>
      <c r="E39843">
        <v>30</v>
      </c>
    </row>
    <row r="39844" spans="1:5" x14ac:dyDescent="0.25">
      <c r="A39844" s="2">
        <v>56280</v>
      </c>
      <c r="B39844">
        <v>31</v>
      </c>
      <c r="C39844">
        <v>2054</v>
      </c>
      <c r="D39844">
        <v>1</v>
      </c>
      <c r="E39844">
        <v>31</v>
      </c>
    </row>
    <row r="39845" spans="1:5" x14ac:dyDescent="0.25">
      <c r="A39845" s="2">
        <v>56281</v>
      </c>
      <c r="B39845">
        <v>32</v>
      </c>
      <c r="C39845">
        <v>2054</v>
      </c>
      <c r="D39845">
        <v>2</v>
      </c>
      <c r="E39845">
        <v>1</v>
      </c>
    </row>
    <row r="39846" spans="1:5" x14ac:dyDescent="0.25">
      <c r="A39846" s="2">
        <v>56282</v>
      </c>
      <c r="B39846">
        <v>33</v>
      </c>
      <c r="C39846">
        <v>2054</v>
      </c>
      <c r="D39846">
        <v>2</v>
      </c>
      <c r="E39846">
        <v>2</v>
      </c>
    </row>
    <row r="39847" spans="1:5" x14ac:dyDescent="0.25">
      <c r="A39847" s="2">
        <v>56283</v>
      </c>
      <c r="B39847">
        <v>34</v>
      </c>
      <c r="C39847">
        <v>2054</v>
      </c>
      <c r="D39847">
        <v>2</v>
      </c>
      <c r="E39847">
        <v>3</v>
      </c>
    </row>
    <row r="39848" spans="1:5" x14ac:dyDescent="0.25">
      <c r="A39848" s="2">
        <v>56284</v>
      </c>
      <c r="B39848">
        <v>35</v>
      </c>
      <c r="C39848">
        <v>2054</v>
      </c>
      <c r="D39848">
        <v>2</v>
      </c>
      <c r="E39848">
        <v>4</v>
      </c>
    </row>
    <row r="39849" spans="1:5" x14ac:dyDescent="0.25">
      <c r="A39849" s="2">
        <v>56285</v>
      </c>
      <c r="B39849">
        <v>36</v>
      </c>
      <c r="C39849">
        <v>2054</v>
      </c>
      <c r="D39849">
        <v>2</v>
      </c>
      <c r="E39849">
        <v>5</v>
      </c>
    </row>
    <row r="39850" spans="1:5" x14ac:dyDescent="0.25">
      <c r="A39850" s="2">
        <v>56286</v>
      </c>
      <c r="B39850">
        <v>37</v>
      </c>
      <c r="C39850">
        <v>2054</v>
      </c>
      <c r="D39850">
        <v>2</v>
      </c>
      <c r="E39850">
        <v>6</v>
      </c>
    </row>
    <row r="39851" spans="1:5" x14ac:dyDescent="0.25">
      <c r="A39851" s="2">
        <v>56287</v>
      </c>
      <c r="B39851">
        <v>38</v>
      </c>
      <c r="C39851">
        <v>2054</v>
      </c>
      <c r="D39851">
        <v>2</v>
      </c>
      <c r="E39851">
        <v>7</v>
      </c>
    </row>
    <row r="39852" spans="1:5" x14ac:dyDescent="0.25">
      <c r="A39852" s="2">
        <v>56288</v>
      </c>
      <c r="B39852">
        <v>39</v>
      </c>
      <c r="C39852">
        <v>2054</v>
      </c>
      <c r="D39852">
        <v>2</v>
      </c>
      <c r="E39852">
        <v>8</v>
      </c>
    </row>
    <row r="39853" spans="1:5" x14ac:dyDescent="0.25">
      <c r="A39853" s="2">
        <v>56289</v>
      </c>
      <c r="B39853">
        <v>40</v>
      </c>
      <c r="C39853">
        <v>2054</v>
      </c>
      <c r="D39853">
        <v>2</v>
      </c>
      <c r="E39853">
        <v>9</v>
      </c>
    </row>
    <row r="39854" spans="1:5" x14ac:dyDescent="0.25">
      <c r="A39854" s="2">
        <v>56290</v>
      </c>
      <c r="B39854">
        <v>41</v>
      </c>
      <c r="C39854">
        <v>2054</v>
      </c>
      <c r="D39854">
        <v>2</v>
      </c>
      <c r="E39854">
        <v>10</v>
      </c>
    </row>
    <row r="39855" spans="1:5" x14ac:dyDescent="0.25">
      <c r="A39855" s="2">
        <v>56291</v>
      </c>
      <c r="B39855">
        <v>42</v>
      </c>
      <c r="C39855">
        <v>2054</v>
      </c>
      <c r="D39855">
        <v>2</v>
      </c>
      <c r="E39855">
        <v>11</v>
      </c>
    </row>
    <row r="39856" spans="1:5" x14ac:dyDescent="0.25">
      <c r="A39856" s="2">
        <v>56292</v>
      </c>
      <c r="B39856">
        <v>43</v>
      </c>
      <c r="C39856">
        <v>2054</v>
      </c>
      <c r="D39856">
        <v>2</v>
      </c>
      <c r="E39856">
        <v>12</v>
      </c>
    </row>
    <row r="39857" spans="1:5" x14ac:dyDescent="0.25">
      <c r="A39857" s="2">
        <v>56293</v>
      </c>
      <c r="B39857">
        <v>44</v>
      </c>
      <c r="C39857">
        <v>2054</v>
      </c>
      <c r="D39857">
        <v>2</v>
      </c>
      <c r="E39857">
        <v>13</v>
      </c>
    </row>
    <row r="39858" spans="1:5" x14ac:dyDescent="0.25">
      <c r="A39858" s="2">
        <v>56294</v>
      </c>
      <c r="B39858">
        <v>45</v>
      </c>
      <c r="C39858">
        <v>2054</v>
      </c>
      <c r="D39858">
        <v>2</v>
      </c>
      <c r="E39858">
        <v>14</v>
      </c>
    </row>
    <row r="39859" spans="1:5" x14ac:dyDescent="0.25">
      <c r="A39859" s="2">
        <v>56295</v>
      </c>
      <c r="B39859">
        <v>46</v>
      </c>
      <c r="C39859">
        <v>2054</v>
      </c>
      <c r="D39859">
        <v>2</v>
      </c>
      <c r="E39859">
        <v>15</v>
      </c>
    </row>
    <row r="39860" spans="1:5" x14ac:dyDescent="0.25">
      <c r="A39860" s="2">
        <v>56296</v>
      </c>
      <c r="B39860">
        <v>47</v>
      </c>
      <c r="C39860">
        <v>2054</v>
      </c>
      <c r="D39860">
        <v>2</v>
      </c>
      <c r="E39860">
        <v>16</v>
      </c>
    </row>
    <row r="39861" spans="1:5" x14ac:dyDescent="0.25">
      <c r="A39861" s="2">
        <v>56297</v>
      </c>
      <c r="B39861">
        <v>48</v>
      </c>
      <c r="C39861">
        <v>2054</v>
      </c>
      <c r="D39861">
        <v>2</v>
      </c>
      <c r="E39861">
        <v>17</v>
      </c>
    </row>
    <row r="39862" spans="1:5" x14ac:dyDescent="0.25">
      <c r="A39862" s="2">
        <v>56298</v>
      </c>
      <c r="B39862">
        <v>49</v>
      </c>
      <c r="C39862">
        <v>2054</v>
      </c>
      <c r="D39862">
        <v>2</v>
      </c>
      <c r="E39862">
        <v>18</v>
      </c>
    </row>
    <row r="39863" spans="1:5" x14ac:dyDescent="0.25">
      <c r="A39863" s="2">
        <v>56299</v>
      </c>
      <c r="B39863">
        <v>50</v>
      </c>
      <c r="C39863">
        <v>2054</v>
      </c>
      <c r="D39863">
        <v>2</v>
      </c>
      <c r="E39863">
        <v>19</v>
      </c>
    </row>
    <row r="39864" spans="1:5" x14ac:dyDescent="0.25">
      <c r="A39864" s="2">
        <v>56300</v>
      </c>
      <c r="B39864">
        <v>51</v>
      </c>
      <c r="C39864">
        <v>2054</v>
      </c>
      <c r="D39864">
        <v>2</v>
      </c>
      <c r="E39864">
        <v>20</v>
      </c>
    </row>
    <row r="39865" spans="1:5" x14ac:dyDescent="0.25">
      <c r="A39865" s="2">
        <v>56301</v>
      </c>
      <c r="B39865">
        <v>52</v>
      </c>
      <c r="C39865">
        <v>2054</v>
      </c>
      <c r="D39865">
        <v>2</v>
      </c>
      <c r="E39865">
        <v>21</v>
      </c>
    </row>
    <row r="39866" spans="1:5" x14ac:dyDescent="0.25">
      <c r="A39866" s="2">
        <v>56302</v>
      </c>
      <c r="B39866">
        <v>53</v>
      </c>
      <c r="C39866">
        <v>2054</v>
      </c>
      <c r="D39866">
        <v>2</v>
      </c>
      <c r="E39866">
        <v>22</v>
      </c>
    </row>
    <row r="39867" spans="1:5" x14ac:dyDescent="0.25">
      <c r="A39867" s="2">
        <v>56303</v>
      </c>
      <c r="B39867">
        <v>54</v>
      </c>
      <c r="C39867">
        <v>2054</v>
      </c>
      <c r="D39867">
        <v>2</v>
      </c>
      <c r="E39867">
        <v>23</v>
      </c>
    </row>
    <row r="39868" spans="1:5" x14ac:dyDescent="0.25">
      <c r="A39868" s="2">
        <v>56304</v>
      </c>
      <c r="B39868">
        <v>55</v>
      </c>
      <c r="C39868">
        <v>2054</v>
      </c>
      <c r="D39868">
        <v>2</v>
      </c>
      <c r="E39868">
        <v>24</v>
      </c>
    </row>
    <row r="39869" spans="1:5" x14ac:dyDescent="0.25">
      <c r="A39869" s="2">
        <v>56305</v>
      </c>
      <c r="B39869">
        <v>56</v>
      </c>
      <c r="C39869">
        <v>2054</v>
      </c>
      <c r="D39869">
        <v>2</v>
      </c>
      <c r="E39869">
        <v>25</v>
      </c>
    </row>
    <row r="39870" spans="1:5" x14ac:dyDescent="0.25">
      <c r="A39870" s="2">
        <v>56306</v>
      </c>
      <c r="B39870">
        <v>57</v>
      </c>
      <c r="C39870">
        <v>2054</v>
      </c>
      <c r="D39870">
        <v>2</v>
      </c>
      <c r="E39870">
        <v>26</v>
      </c>
    </row>
    <row r="39871" spans="1:5" x14ac:dyDescent="0.25">
      <c r="A39871" s="2">
        <v>56307</v>
      </c>
      <c r="B39871">
        <v>58</v>
      </c>
      <c r="C39871">
        <v>2054</v>
      </c>
      <c r="D39871">
        <v>2</v>
      </c>
      <c r="E39871">
        <v>27</v>
      </c>
    </row>
    <row r="39872" spans="1:5" x14ac:dyDescent="0.25">
      <c r="A39872" s="2">
        <v>56308</v>
      </c>
      <c r="B39872">
        <v>59</v>
      </c>
      <c r="C39872">
        <v>2054</v>
      </c>
      <c r="D39872">
        <v>2</v>
      </c>
      <c r="E39872">
        <v>28</v>
      </c>
    </row>
    <row r="39873" spans="1:5" x14ac:dyDescent="0.25">
      <c r="A39873" s="2">
        <v>56309</v>
      </c>
      <c r="B39873">
        <v>60</v>
      </c>
      <c r="C39873">
        <v>2054</v>
      </c>
      <c r="D39873">
        <v>3</v>
      </c>
      <c r="E39873">
        <v>1</v>
      </c>
    </row>
    <row r="39874" spans="1:5" x14ac:dyDescent="0.25">
      <c r="A39874" s="2">
        <v>56310</v>
      </c>
      <c r="B39874">
        <v>61</v>
      </c>
      <c r="C39874">
        <v>2054</v>
      </c>
      <c r="D39874">
        <v>3</v>
      </c>
      <c r="E39874">
        <v>2</v>
      </c>
    </row>
    <row r="39875" spans="1:5" x14ac:dyDescent="0.25">
      <c r="A39875" s="2">
        <v>56311</v>
      </c>
      <c r="B39875">
        <v>62</v>
      </c>
      <c r="C39875">
        <v>2054</v>
      </c>
      <c r="D39875">
        <v>3</v>
      </c>
      <c r="E39875">
        <v>3</v>
      </c>
    </row>
    <row r="39876" spans="1:5" x14ac:dyDescent="0.25">
      <c r="A39876" s="2">
        <v>56312</v>
      </c>
      <c r="B39876">
        <v>63</v>
      </c>
      <c r="C39876">
        <v>2054</v>
      </c>
      <c r="D39876">
        <v>3</v>
      </c>
      <c r="E39876">
        <v>4</v>
      </c>
    </row>
    <row r="39877" spans="1:5" x14ac:dyDescent="0.25">
      <c r="A39877" s="2">
        <v>56313</v>
      </c>
      <c r="B39877">
        <v>64</v>
      </c>
      <c r="C39877">
        <v>2054</v>
      </c>
      <c r="D39877">
        <v>3</v>
      </c>
      <c r="E39877">
        <v>5</v>
      </c>
    </row>
    <row r="39878" spans="1:5" x14ac:dyDescent="0.25">
      <c r="A39878" s="2">
        <v>56314</v>
      </c>
      <c r="B39878">
        <v>65</v>
      </c>
      <c r="C39878">
        <v>2054</v>
      </c>
      <c r="D39878">
        <v>3</v>
      </c>
      <c r="E39878">
        <v>6</v>
      </c>
    </row>
    <row r="39879" spans="1:5" x14ac:dyDescent="0.25">
      <c r="A39879" s="2">
        <v>56315</v>
      </c>
      <c r="B39879">
        <v>66</v>
      </c>
      <c r="C39879">
        <v>2054</v>
      </c>
      <c r="D39879">
        <v>3</v>
      </c>
      <c r="E39879">
        <v>7</v>
      </c>
    </row>
    <row r="39880" spans="1:5" x14ac:dyDescent="0.25">
      <c r="A39880" s="2">
        <v>56316</v>
      </c>
      <c r="B39880">
        <v>67</v>
      </c>
      <c r="C39880">
        <v>2054</v>
      </c>
      <c r="D39880">
        <v>3</v>
      </c>
      <c r="E39880">
        <v>8</v>
      </c>
    </row>
    <row r="39881" spans="1:5" x14ac:dyDescent="0.25">
      <c r="A39881" s="2">
        <v>56317</v>
      </c>
      <c r="B39881">
        <v>68</v>
      </c>
      <c r="C39881">
        <v>2054</v>
      </c>
      <c r="D39881">
        <v>3</v>
      </c>
      <c r="E39881">
        <v>9</v>
      </c>
    </row>
    <row r="39882" spans="1:5" x14ac:dyDescent="0.25">
      <c r="A39882" s="2">
        <v>56318</v>
      </c>
      <c r="B39882">
        <v>69</v>
      </c>
      <c r="C39882">
        <v>2054</v>
      </c>
      <c r="D39882">
        <v>3</v>
      </c>
      <c r="E39882">
        <v>10</v>
      </c>
    </row>
    <row r="39883" spans="1:5" x14ac:dyDescent="0.25">
      <c r="A39883" s="2">
        <v>56319</v>
      </c>
      <c r="B39883">
        <v>70</v>
      </c>
      <c r="C39883">
        <v>2054</v>
      </c>
      <c r="D39883">
        <v>3</v>
      </c>
      <c r="E39883">
        <v>11</v>
      </c>
    </row>
    <row r="39884" spans="1:5" x14ac:dyDescent="0.25">
      <c r="A39884" s="2">
        <v>56320</v>
      </c>
      <c r="B39884">
        <v>71</v>
      </c>
      <c r="C39884">
        <v>2054</v>
      </c>
      <c r="D39884">
        <v>3</v>
      </c>
      <c r="E39884">
        <v>12</v>
      </c>
    </row>
    <row r="39885" spans="1:5" x14ac:dyDescent="0.25">
      <c r="A39885" s="2">
        <v>56321</v>
      </c>
      <c r="B39885">
        <v>72</v>
      </c>
      <c r="C39885">
        <v>2054</v>
      </c>
      <c r="D39885">
        <v>3</v>
      </c>
      <c r="E39885">
        <v>13</v>
      </c>
    </row>
    <row r="39886" spans="1:5" x14ac:dyDescent="0.25">
      <c r="A39886" s="2">
        <v>56322</v>
      </c>
      <c r="B39886">
        <v>73</v>
      </c>
      <c r="C39886">
        <v>2054</v>
      </c>
      <c r="D39886">
        <v>3</v>
      </c>
      <c r="E39886">
        <v>14</v>
      </c>
    </row>
    <row r="39887" spans="1:5" x14ac:dyDescent="0.25">
      <c r="A39887" s="2">
        <v>56323</v>
      </c>
      <c r="B39887">
        <v>74</v>
      </c>
      <c r="C39887">
        <v>2054</v>
      </c>
      <c r="D39887">
        <v>3</v>
      </c>
      <c r="E39887">
        <v>15</v>
      </c>
    </row>
    <row r="39888" spans="1:5" x14ac:dyDescent="0.25">
      <c r="A39888" s="2">
        <v>56324</v>
      </c>
      <c r="B39888">
        <v>75</v>
      </c>
      <c r="C39888">
        <v>2054</v>
      </c>
      <c r="D39888">
        <v>3</v>
      </c>
      <c r="E39888">
        <v>16</v>
      </c>
    </row>
    <row r="39889" spans="1:5" x14ac:dyDescent="0.25">
      <c r="A39889" s="2">
        <v>56325</v>
      </c>
      <c r="B39889">
        <v>76</v>
      </c>
      <c r="C39889">
        <v>2054</v>
      </c>
      <c r="D39889">
        <v>3</v>
      </c>
      <c r="E39889">
        <v>17</v>
      </c>
    </row>
    <row r="39890" spans="1:5" x14ac:dyDescent="0.25">
      <c r="A39890" s="2">
        <v>56326</v>
      </c>
      <c r="B39890">
        <v>77</v>
      </c>
      <c r="C39890">
        <v>2054</v>
      </c>
      <c r="D39890">
        <v>3</v>
      </c>
      <c r="E39890">
        <v>18</v>
      </c>
    </row>
    <row r="39891" spans="1:5" x14ac:dyDescent="0.25">
      <c r="A39891" s="2">
        <v>56327</v>
      </c>
      <c r="B39891">
        <v>78</v>
      </c>
      <c r="C39891">
        <v>2054</v>
      </c>
      <c r="D39891">
        <v>3</v>
      </c>
      <c r="E39891">
        <v>19</v>
      </c>
    </row>
    <row r="39892" spans="1:5" x14ac:dyDescent="0.25">
      <c r="A39892" s="2">
        <v>56328</v>
      </c>
      <c r="B39892">
        <v>79</v>
      </c>
      <c r="C39892">
        <v>2054</v>
      </c>
      <c r="D39892">
        <v>3</v>
      </c>
      <c r="E39892">
        <v>20</v>
      </c>
    </row>
    <row r="39893" spans="1:5" x14ac:dyDescent="0.25">
      <c r="A39893" s="2">
        <v>56329</v>
      </c>
      <c r="B39893">
        <v>80</v>
      </c>
      <c r="C39893">
        <v>2054</v>
      </c>
      <c r="D39893">
        <v>3</v>
      </c>
      <c r="E39893">
        <v>21</v>
      </c>
    </row>
    <row r="39894" spans="1:5" x14ac:dyDescent="0.25">
      <c r="A39894" s="2">
        <v>56330</v>
      </c>
      <c r="B39894">
        <v>81</v>
      </c>
      <c r="C39894">
        <v>2054</v>
      </c>
      <c r="D39894">
        <v>3</v>
      </c>
      <c r="E39894">
        <v>22</v>
      </c>
    </row>
    <row r="39895" spans="1:5" x14ac:dyDescent="0.25">
      <c r="A39895" s="2">
        <v>56331</v>
      </c>
      <c r="B39895">
        <v>82</v>
      </c>
      <c r="C39895">
        <v>2054</v>
      </c>
      <c r="D39895">
        <v>3</v>
      </c>
      <c r="E39895">
        <v>23</v>
      </c>
    </row>
    <row r="39896" spans="1:5" x14ac:dyDescent="0.25">
      <c r="A39896" s="2">
        <v>56332</v>
      </c>
      <c r="B39896">
        <v>83</v>
      </c>
      <c r="C39896">
        <v>2054</v>
      </c>
      <c r="D39896">
        <v>3</v>
      </c>
      <c r="E39896">
        <v>24</v>
      </c>
    </row>
    <row r="39897" spans="1:5" x14ac:dyDescent="0.25">
      <c r="A39897" s="2">
        <v>56333</v>
      </c>
      <c r="B39897">
        <v>84</v>
      </c>
      <c r="C39897">
        <v>2054</v>
      </c>
      <c r="D39897">
        <v>3</v>
      </c>
      <c r="E39897">
        <v>25</v>
      </c>
    </row>
    <row r="39898" spans="1:5" x14ac:dyDescent="0.25">
      <c r="A39898" s="2">
        <v>56334</v>
      </c>
      <c r="B39898">
        <v>85</v>
      </c>
      <c r="C39898">
        <v>2054</v>
      </c>
      <c r="D39898">
        <v>3</v>
      </c>
      <c r="E39898">
        <v>26</v>
      </c>
    </row>
    <row r="39899" spans="1:5" x14ac:dyDescent="0.25">
      <c r="A39899" s="2">
        <v>56335</v>
      </c>
      <c r="B39899">
        <v>86</v>
      </c>
      <c r="C39899">
        <v>2054</v>
      </c>
      <c r="D39899">
        <v>3</v>
      </c>
      <c r="E39899">
        <v>27</v>
      </c>
    </row>
    <row r="39900" spans="1:5" x14ac:dyDescent="0.25">
      <c r="A39900" s="2">
        <v>56336</v>
      </c>
      <c r="B39900">
        <v>87</v>
      </c>
      <c r="C39900">
        <v>2054</v>
      </c>
      <c r="D39900">
        <v>3</v>
      </c>
      <c r="E39900">
        <v>28</v>
      </c>
    </row>
    <row r="39901" spans="1:5" x14ac:dyDescent="0.25">
      <c r="A39901" s="2">
        <v>56337</v>
      </c>
      <c r="B39901">
        <v>88</v>
      </c>
      <c r="C39901">
        <v>2054</v>
      </c>
      <c r="D39901">
        <v>3</v>
      </c>
      <c r="E39901">
        <v>29</v>
      </c>
    </row>
    <row r="39902" spans="1:5" x14ac:dyDescent="0.25">
      <c r="A39902" s="2">
        <v>56338</v>
      </c>
      <c r="B39902">
        <v>89</v>
      </c>
      <c r="C39902">
        <v>2054</v>
      </c>
      <c r="D39902">
        <v>3</v>
      </c>
      <c r="E39902">
        <v>30</v>
      </c>
    </row>
    <row r="39903" spans="1:5" x14ac:dyDescent="0.25">
      <c r="A39903" s="2">
        <v>56339</v>
      </c>
      <c r="B39903">
        <v>90</v>
      </c>
      <c r="C39903">
        <v>2054</v>
      </c>
      <c r="D39903">
        <v>3</v>
      </c>
      <c r="E39903">
        <v>31</v>
      </c>
    </row>
    <row r="39904" spans="1:5" x14ac:dyDescent="0.25">
      <c r="A39904" s="2">
        <v>56340</v>
      </c>
      <c r="B39904">
        <v>91</v>
      </c>
      <c r="C39904">
        <v>2054</v>
      </c>
      <c r="D39904">
        <v>4</v>
      </c>
      <c r="E39904">
        <v>1</v>
      </c>
    </row>
    <row r="39905" spans="1:5" x14ac:dyDescent="0.25">
      <c r="A39905" s="2">
        <v>56341</v>
      </c>
      <c r="B39905">
        <v>92</v>
      </c>
      <c r="C39905">
        <v>2054</v>
      </c>
      <c r="D39905">
        <v>4</v>
      </c>
      <c r="E39905">
        <v>2</v>
      </c>
    </row>
    <row r="39906" spans="1:5" x14ac:dyDescent="0.25">
      <c r="A39906" s="2">
        <v>56342</v>
      </c>
      <c r="B39906">
        <v>93</v>
      </c>
      <c r="C39906">
        <v>2054</v>
      </c>
      <c r="D39906">
        <v>4</v>
      </c>
      <c r="E39906">
        <v>3</v>
      </c>
    </row>
    <row r="39907" spans="1:5" x14ac:dyDescent="0.25">
      <c r="A39907" s="2">
        <v>56343</v>
      </c>
      <c r="B39907">
        <v>94</v>
      </c>
      <c r="C39907">
        <v>2054</v>
      </c>
      <c r="D39907">
        <v>4</v>
      </c>
      <c r="E39907">
        <v>4</v>
      </c>
    </row>
    <row r="39908" spans="1:5" x14ac:dyDescent="0.25">
      <c r="A39908" s="2">
        <v>56344</v>
      </c>
      <c r="B39908">
        <v>95</v>
      </c>
      <c r="C39908">
        <v>2054</v>
      </c>
      <c r="D39908">
        <v>4</v>
      </c>
      <c r="E39908">
        <v>5</v>
      </c>
    </row>
    <row r="39909" spans="1:5" x14ac:dyDescent="0.25">
      <c r="A39909" s="2">
        <v>56345</v>
      </c>
      <c r="B39909">
        <v>96</v>
      </c>
      <c r="C39909">
        <v>2054</v>
      </c>
      <c r="D39909">
        <v>4</v>
      </c>
      <c r="E39909">
        <v>6</v>
      </c>
    </row>
    <row r="39910" spans="1:5" x14ac:dyDescent="0.25">
      <c r="A39910" s="2">
        <v>56346</v>
      </c>
      <c r="B39910">
        <v>97</v>
      </c>
      <c r="C39910">
        <v>2054</v>
      </c>
      <c r="D39910">
        <v>4</v>
      </c>
      <c r="E39910">
        <v>7</v>
      </c>
    </row>
    <row r="39911" spans="1:5" x14ac:dyDescent="0.25">
      <c r="A39911" s="2">
        <v>56347</v>
      </c>
      <c r="B39911">
        <v>98</v>
      </c>
      <c r="C39911">
        <v>2054</v>
      </c>
      <c r="D39911">
        <v>4</v>
      </c>
      <c r="E39911">
        <v>8</v>
      </c>
    </row>
    <row r="39912" spans="1:5" x14ac:dyDescent="0.25">
      <c r="A39912" s="2">
        <v>56348</v>
      </c>
      <c r="B39912">
        <v>99</v>
      </c>
      <c r="C39912">
        <v>2054</v>
      </c>
      <c r="D39912">
        <v>4</v>
      </c>
      <c r="E39912">
        <v>9</v>
      </c>
    </row>
    <row r="39913" spans="1:5" x14ac:dyDescent="0.25">
      <c r="A39913" s="2">
        <v>56349</v>
      </c>
      <c r="B39913">
        <v>100</v>
      </c>
      <c r="C39913">
        <v>2054</v>
      </c>
      <c r="D39913">
        <v>4</v>
      </c>
      <c r="E39913">
        <v>10</v>
      </c>
    </row>
    <row r="39914" spans="1:5" x14ac:dyDescent="0.25">
      <c r="A39914" s="2">
        <v>56350</v>
      </c>
      <c r="B39914">
        <v>101</v>
      </c>
      <c r="C39914">
        <v>2054</v>
      </c>
      <c r="D39914">
        <v>4</v>
      </c>
      <c r="E39914">
        <v>11</v>
      </c>
    </row>
    <row r="39915" spans="1:5" x14ac:dyDescent="0.25">
      <c r="A39915" s="2">
        <v>56351</v>
      </c>
      <c r="B39915">
        <v>102</v>
      </c>
      <c r="C39915">
        <v>2054</v>
      </c>
      <c r="D39915">
        <v>4</v>
      </c>
      <c r="E39915">
        <v>12</v>
      </c>
    </row>
    <row r="39916" spans="1:5" x14ac:dyDescent="0.25">
      <c r="A39916" s="2">
        <v>56352</v>
      </c>
      <c r="B39916">
        <v>103</v>
      </c>
      <c r="C39916">
        <v>2054</v>
      </c>
      <c r="D39916">
        <v>4</v>
      </c>
      <c r="E39916">
        <v>13</v>
      </c>
    </row>
    <row r="39917" spans="1:5" x14ac:dyDescent="0.25">
      <c r="A39917" s="2">
        <v>56353</v>
      </c>
      <c r="B39917">
        <v>104</v>
      </c>
      <c r="C39917">
        <v>2054</v>
      </c>
      <c r="D39917">
        <v>4</v>
      </c>
      <c r="E39917">
        <v>14</v>
      </c>
    </row>
    <row r="39918" spans="1:5" x14ac:dyDescent="0.25">
      <c r="A39918" s="2">
        <v>56354</v>
      </c>
      <c r="B39918">
        <v>105</v>
      </c>
      <c r="C39918">
        <v>2054</v>
      </c>
      <c r="D39918">
        <v>4</v>
      </c>
      <c r="E39918">
        <v>15</v>
      </c>
    </row>
    <row r="39919" spans="1:5" x14ac:dyDescent="0.25">
      <c r="A39919" s="2">
        <v>56355</v>
      </c>
      <c r="B39919">
        <v>106</v>
      </c>
      <c r="C39919">
        <v>2054</v>
      </c>
      <c r="D39919">
        <v>4</v>
      </c>
      <c r="E39919">
        <v>16</v>
      </c>
    </row>
    <row r="39920" spans="1:5" x14ac:dyDescent="0.25">
      <c r="A39920" s="2">
        <v>56356</v>
      </c>
      <c r="B39920">
        <v>107</v>
      </c>
      <c r="C39920">
        <v>2054</v>
      </c>
      <c r="D39920">
        <v>4</v>
      </c>
      <c r="E39920">
        <v>17</v>
      </c>
    </row>
    <row r="39921" spans="1:5" x14ac:dyDescent="0.25">
      <c r="A39921" s="2">
        <v>56357</v>
      </c>
      <c r="B39921">
        <v>108</v>
      </c>
      <c r="C39921">
        <v>2054</v>
      </c>
      <c r="D39921">
        <v>4</v>
      </c>
      <c r="E39921">
        <v>18</v>
      </c>
    </row>
    <row r="39922" spans="1:5" x14ac:dyDescent="0.25">
      <c r="A39922" s="2">
        <v>56358</v>
      </c>
      <c r="B39922">
        <v>109</v>
      </c>
      <c r="C39922">
        <v>2054</v>
      </c>
      <c r="D39922">
        <v>4</v>
      </c>
      <c r="E39922">
        <v>19</v>
      </c>
    </row>
    <row r="39923" spans="1:5" x14ac:dyDescent="0.25">
      <c r="A39923" s="2">
        <v>56359</v>
      </c>
      <c r="B39923">
        <v>110</v>
      </c>
      <c r="C39923">
        <v>2054</v>
      </c>
      <c r="D39923">
        <v>4</v>
      </c>
      <c r="E39923">
        <v>20</v>
      </c>
    </row>
    <row r="39924" spans="1:5" x14ac:dyDescent="0.25">
      <c r="A39924" s="2">
        <v>56360</v>
      </c>
      <c r="B39924">
        <v>111</v>
      </c>
      <c r="C39924">
        <v>2054</v>
      </c>
      <c r="D39924">
        <v>4</v>
      </c>
      <c r="E39924">
        <v>21</v>
      </c>
    </row>
    <row r="39925" spans="1:5" x14ac:dyDescent="0.25">
      <c r="A39925" s="2">
        <v>56361</v>
      </c>
      <c r="B39925">
        <v>112</v>
      </c>
      <c r="C39925">
        <v>2054</v>
      </c>
      <c r="D39925">
        <v>4</v>
      </c>
      <c r="E39925">
        <v>22</v>
      </c>
    </row>
    <row r="39926" spans="1:5" x14ac:dyDescent="0.25">
      <c r="A39926" s="2">
        <v>56362</v>
      </c>
      <c r="B39926">
        <v>113</v>
      </c>
      <c r="C39926">
        <v>2054</v>
      </c>
      <c r="D39926">
        <v>4</v>
      </c>
      <c r="E39926">
        <v>23</v>
      </c>
    </row>
    <row r="39927" spans="1:5" x14ac:dyDescent="0.25">
      <c r="A39927" s="2">
        <v>56363</v>
      </c>
      <c r="B39927">
        <v>114</v>
      </c>
      <c r="C39927">
        <v>2054</v>
      </c>
      <c r="D39927">
        <v>4</v>
      </c>
      <c r="E39927">
        <v>24</v>
      </c>
    </row>
    <row r="39928" spans="1:5" x14ac:dyDescent="0.25">
      <c r="A39928" s="2">
        <v>56364</v>
      </c>
      <c r="B39928">
        <v>115</v>
      </c>
      <c r="C39928">
        <v>2054</v>
      </c>
      <c r="D39928">
        <v>4</v>
      </c>
      <c r="E39928">
        <v>25</v>
      </c>
    </row>
    <row r="39929" spans="1:5" x14ac:dyDescent="0.25">
      <c r="A39929" s="2">
        <v>56365</v>
      </c>
      <c r="B39929">
        <v>116</v>
      </c>
      <c r="C39929">
        <v>2054</v>
      </c>
      <c r="D39929">
        <v>4</v>
      </c>
      <c r="E39929">
        <v>26</v>
      </c>
    </row>
    <row r="39930" spans="1:5" x14ac:dyDescent="0.25">
      <c r="A39930" s="2">
        <v>56366</v>
      </c>
      <c r="B39930">
        <v>117</v>
      </c>
      <c r="C39930">
        <v>2054</v>
      </c>
      <c r="D39930">
        <v>4</v>
      </c>
      <c r="E39930">
        <v>27</v>
      </c>
    </row>
    <row r="39931" spans="1:5" x14ac:dyDescent="0.25">
      <c r="A39931" s="2">
        <v>56367</v>
      </c>
      <c r="B39931">
        <v>118</v>
      </c>
      <c r="C39931">
        <v>2054</v>
      </c>
      <c r="D39931">
        <v>4</v>
      </c>
      <c r="E39931">
        <v>28</v>
      </c>
    </row>
    <row r="39932" spans="1:5" x14ac:dyDescent="0.25">
      <c r="A39932" s="2">
        <v>56368</v>
      </c>
      <c r="B39932">
        <v>119</v>
      </c>
      <c r="C39932">
        <v>2054</v>
      </c>
      <c r="D39932">
        <v>4</v>
      </c>
      <c r="E39932">
        <v>29</v>
      </c>
    </row>
    <row r="39933" spans="1:5" x14ac:dyDescent="0.25">
      <c r="A39933" s="2">
        <v>56369</v>
      </c>
      <c r="B39933">
        <v>120</v>
      </c>
      <c r="C39933">
        <v>2054</v>
      </c>
      <c r="D39933">
        <v>4</v>
      </c>
      <c r="E39933">
        <v>30</v>
      </c>
    </row>
    <row r="39934" spans="1:5" x14ac:dyDescent="0.25">
      <c r="A39934" s="2">
        <v>56370</v>
      </c>
      <c r="B39934">
        <v>121</v>
      </c>
      <c r="C39934">
        <v>2054</v>
      </c>
      <c r="D39934">
        <v>5</v>
      </c>
      <c r="E39934">
        <v>1</v>
      </c>
    </row>
    <row r="39935" spans="1:5" x14ac:dyDescent="0.25">
      <c r="A39935" s="2">
        <v>56371</v>
      </c>
      <c r="B39935">
        <v>122</v>
      </c>
      <c r="C39935">
        <v>2054</v>
      </c>
      <c r="D39935">
        <v>5</v>
      </c>
      <c r="E39935">
        <v>2</v>
      </c>
    </row>
    <row r="39936" spans="1:5" x14ac:dyDescent="0.25">
      <c r="A39936" s="2">
        <v>56372</v>
      </c>
      <c r="B39936">
        <v>123</v>
      </c>
      <c r="C39936">
        <v>2054</v>
      </c>
      <c r="D39936">
        <v>5</v>
      </c>
      <c r="E39936">
        <v>3</v>
      </c>
    </row>
    <row r="39937" spans="1:5" x14ac:dyDescent="0.25">
      <c r="A39937" s="2">
        <v>56373</v>
      </c>
      <c r="B39937">
        <v>124</v>
      </c>
      <c r="C39937">
        <v>2054</v>
      </c>
      <c r="D39937">
        <v>5</v>
      </c>
      <c r="E39937">
        <v>4</v>
      </c>
    </row>
    <row r="39938" spans="1:5" x14ac:dyDescent="0.25">
      <c r="A39938" s="2">
        <v>56374</v>
      </c>
      <c r="B39938">
        <v>125</v>
      </c>
      <c r="C39938">
        <v>2054</v>
      </c>
      <c r="D39938">
        <v>5</v>
      </c>
      <c r="E39938">
        <v>5</v>
      </c>
    </row>
    <row r="39939" spans="1:5" x14ac:dyDescent="0.25">
      <c r="A39939" s="2">
        <v>56375</v>
      </c>
      <c r="B39939">
        <v>126</v>
      </c>
      <c r="C39939">
        <v>2054</v>
      </c>
      <c r="D39939">
        <v>5</v>
      </c>
      <c r="E39939">
        <v>6</v>
      </c>
    </row>
    <row r="39940" spans="1:5" x14ac:dyDescent="0.25">
      <c r="A39940" s="2">
        <v>56376</v>
      </c>
      <c r="B39940">
        <v>127</v>
      </c>
      <c r="C39940">
        <v>2054</v>
      </c>
      <c r="D39940">
        <v>5</v>
      </c>
      <c r="E39940">
        <v>7</v>
      </c>
    </row>
    <row r="39941" spans="1:5" x14ac:dyDescent="0.25">
      <c r="A39941" s="2">
        <v>56377</v>
      </c>
      <c r="B39941">
        <v>128</v>
      </c>
      <c r="C39941">
        <v>2054</v>
      </c>
      <c r="D39941">
        <v>5</v>
      </c>
      <c r="E39941">
        <v>8</v>
      </c>
    </row>
    <row r="39942" spans="1:5" x14ac:dyDescent="0.25">
      <c r="A39942" s="2">
        <v>56378</v>
      </c>
      <c r="B39942">
        <v>129</v>
      </c>
      <c r="C39942">
        <v>2054</v>
      </c>
      <c r="D39942">
        <v>5</v>
      </c>
      <c r="E39942">
        <v>9</v>
      </c>
    </row>
    <row r="39943" spans="1:5" x14ac:dyDescent="0.25">
      <c r="A39943" s="2">
        <v>56379</v>
      </c>
      <c r="B39943">
        <v>130</v>
      </c>
      <c r="C39943">
        <v>2054</v>
      </c>
      <c r="D39943">
        <v>5</v>
      </c>
      <c r="E39943">
        <v>10</v>
      </c>
    </row>
    <row r="39944" spans="1:5" x14ac:dyDescent="0.25">
      <c r="A39944" s="2">
        <v>56380</v>
      </c>
      <c r="B39944">
        <v>131</v>
      </c>
      <c r="C39944">
        <v>2054</v>
      </c>
      <c r="D39944">
        <v>5</v>
      </c>
      <c r="E39944">
        <v>11</v>
      </c>
    </row>
    <row r="39945" spans="1:5" x14ac:dyDescent="0.25">
      <c r="A39945" s="2">
        <v>56381</v>
      </c>
      <c r="B39945">
        <v>132</v>
      </c>
      <c r="C39945">
        <v>2054</v>
      </c>
      <c r="D39945">
        <v>5</v>
      </c>
      <c r="E39945">
        <v>12</v>
      </c>
    </row>
    <row r="39946" spans="1:5" x14ac:dyDescent="0.25">
      <c r="A39946" s="2">
        <v>56382</v>
      </c>
      <c r="B39946">
        <v>133</v>
      </c>
      <c r="C39946">
        <v>2054</v>
      </c>
      <c r="D39946">
        <v>5</v>
      </c>
      <c r="E39946">
        <v>13</v>
      </c>
    </row>
    <row r="39947" spans="1:5" x14ac:dyDescent="0.25">
      <c r="A39947" s="2">
        <v>56383</v>
      </c>
      <c r="B39947">
        <v>134</v>
      </c>
      <c r="C39947">
        <v>2054</v>
      </c>
      <c r="D39947">
        <v>5</v>
      </c>
      <c r="E39947">
        <v>14</v>
      </c>
    </row>
    <row r="39948" spans="1:5" x14ac:dyDescent="0.25">
      <c r="A39948" s="2">
        <v>56384</v>
      </c>
      <c r="B39948">
        <v>135</v>
      </c>
      <c r="C39948">
        <v>2054</v>
      </c>
      <c r="D39948">
        <v>5</v>
      </c>
      <c r="E39948">
        <v>15</v>
      </c>
    </row>
    <row r="39949" spans="1:5" x14ac:dyDescent="0.25">
      <c r="A39949" s="2">
        <v>56385</v>
      </c>
      <c r="B39949">
        <v>136</v>
      </c>
      <c r="C39949">
        <v>2054</v>
      </c>
      <c r="D39949">
        <v>5</v>
      </c>
      <c r="E39949">
        <v>16</v>
      </c>
    </row>
    <row r="39950" spans="1:5" x14ac:dyDescent="0.25">
      <c r="A39950" s="2">
        <v>56386</v>
      </c>
      <c r="B39950">
        <v>137</v>
      </c>
      <c r="C39950">
        <v>2054</v>
      </c>
      <c r="D39950">
        <v>5</v>
      </c>
      <c r="E39950">
        <v>17</v>
      </c>
    </row>
    <row r="39951" spans="1:5" x14ac:dyDescent="0.25">
      <c r="A39951" s="2">
        <v>56387</v>
      </c>
      <c r="B39951">
        <v>138</v>
      </c>
      <c r="C39951">
        <v>2054</v>
      </c>
      <c r="D39951">
        <v>5</v>
      </c>
      <c r="E39951">
        <v>18</v>
      </c>
    </row>
    <row r="39952" spans="1:5" x14ac:dyDescent="0.25">
      <c r="A39952" s="2">
        <v>56388</v>
      </c>
      <c r="B39952">
        <v>139</v>
      </c>
      <c r="C39952">
        <v>2054</v>
      </c>
      <c r="D39952">
        <v>5</v>
      </c>
      <c r="E39952">
        <v>19</v>
      </c>
    </row>
    <row r="39953" spans="1:5" x14ac:dyDescent="0.25">
      <c r="A39953" s="2">
        <v>56389</v>
      </c>
      <c r="B39953">
        <v>140</v>
      </c>
      <c r="C39953">
        <v>2054</v>
      </c>
      <c r="D39953">
        <v>5</v>
      </c>
      <c r="E39953">
        <v>20</v>
      </c>
    </row>
    <row r="39954" spans="1:5" x14ac:dyDescent="0.25">
      <c r="A39954" s="2">
        <v>56390</v>
      </c>
      <c r="B39954">
        <v>141</v>
      </c>
      <c r="C39954">
        <v>2054</v>
      </c>
      <c r="D39954">
        <v>5</v>
      </c>
      <c r="E39954">
        <v>21</v>
      </c>
    </row>
    <row r="39955" spans="1:5" x14ac:dyDescent="0.25">
      <c r="A39955" s="2">
        <v>56391</v>
      </c>
      <c r="B39955">
        <v>142</v>
      </c>
      <c r="C39955">
        <v>2054</v>
      </c>
      <c r="D39955">
        <v>5</v>
      </c>
      <c r="E39955">
        <v>22</v>
      </c>
    </row>
    <row r="39956" spans="1:5" x14ac:dyDescent="0.25">
      <c r="A39956" s="2">
        <v>56392</v>
      </c>
      <c r="B39956">
        <v>143</v>
      </c>
      <c r="C39956">
        <v>2054</v>
      </c>
      <c r="D39956">
        <v>5</v>
      </c>
      <c r="E39956">
        <v>23</v>
      </c>
    </row>
    <row r="39957" spans="1:5" x14ac:dyDescent="0.25">
      <c r="A39957" s="2">
        <v>56393</v>
      </c>
      <c r="B39957">
        <v>144</v>
      </c>
      <c r="C39957">
        <v>2054</v>
      </c>
      <c r="D39957">
        <v>5</v>
      </c>
      <c r="E39957">
        <v>24</v>
      </c>
    </row>
    <row r="39958" spans="1:5" x14ac:dyDescent="0.25">
      <c r="A39958" s="2">
        <v>56394</v>
      </c>
      <c r="B39958">
        <v>145</v>
      </c>
      <c r="C39958">
        <v>2054</v>
      </c>
      <c r="D39958">
        <v>5</v>
      </c>
      <c r="E39958">
        <v>25</v>
      </c>
    </row>
    <row r="39959" spans="1:5" x14ac:dyDescent="0.25">
      <c r="A39959" s="2">
        <v>56395</v>
      </c>
      <c r="B39959">
        <v>146</v>
      </c>
      <c r="C39959">
        <v>2054</v>
      </c>
      <c r="D39959">
        <v>5</v>
      </c>
      <c r="E39959">
        <v>26</v>
      </c>
    </row>
    <row r="39960" spans="1:5" x14ac:dyDescent="0.25">
      <c r="A39960" s="2">
        <v>56396</v>
      </c>
      <c r="B39960">
        <v>147</v>
      </c>
      <c r="C39960">
        <v>2054</v>
      </c>
      <c r="D39960">
        <v>5</v>
      </c>
      <c r="E39960">
        <v>27</v>
      </c>
    </row>
    <row r="39961" spans="1:5" x14ac:dyDescent="0.25">
      <c r="A39961" s="2">
        <v>56397</v>
      </c>
      <c r="B39961">
        <v>148</v>
      </c>
      <c r="C39961">
        <v>2054</v>
      </c>
      <c r="D39961">
        <v>5</v>
      </c>
      <c r="E39961">
        <v>28</v>
      </c>
    </row>
    <row r="39962" spans="1:5" x14ac:dyDescent="0.25">
      <c r="A39962" s="2">
        <v>56398</v>
      </c>
      <c r="B39962">
        <v>149</v>
      </c>
      <c r="C39962">
        <v>2054</v>
      </c>
      <c r="D39962">
        <v>5</v>
      </c>
      <c r="E39962">
        <v>29</v>
      </c>
    </row>
    <row r="39963" spans="1:5" x14ac:dyDescent="0.25">
      <c r="A39963" s="2">
        <v>56399</v>
      </c>
      <c r="B39963">
        <v>150</v>
      </c>
      <c r="C39963">
        <v>2054</v>
      </c>
      <c r="D39963">
        <v>5</v>
      </c>
      <c r="E39963">
        <v>30</v>
      </c>
    </row>
    <row r="39964" spans="1:5" x14ac:dyDescent="0.25">
      <c r="A39964" s="2">
        <v>56400</v>
      </c>
      <c r="B39964">
        <v>151</v>
      </c>
      <c r="C39964">
        <v>2054</v>
      </c>
      <c r="D39964">
        <v>5</v>
      </c>
      <c r="E39964">
        <v>31</v>
      </c>
    </row>
    <row r="39965" spans="1:5" x14ac:dyDescent="0.25">
      <c r="A39965" s="2">
        <v>56401</v>
      </c>
      <c r="B39965">
        <v>152</v>
      </c>
      <c r="C39965">
        <v>2054</v>
      </c>
      <c r="D39965">
        <v>6</v>
      </c>
      <c r="E39965">
        <v>1</v>
      </c>
    </row>
    <row r="39966" spans="1:5" x14ac:dyDescent="0.25">
      <c r="A39966" s="2">
        <v>56402</v>
      </c>
      <c r="B39966">
        <v>153</v>
      </c>
      <c r="C39966">
        <v>2054</v>
      </c>
      <c r="D39966">
        <v>6</v>
      </c>
      <c r="E39966">
        <v>2</v>
      </c>
    </row>
    <row r="39967" spans="1:5" x14ac:dyDescent="0.25">
      <c r="A39967" s="2">
        <v>56403</v>
      </c>
      <c r="B39967">
        <v>154</v>
      </c>
      <c r="C39967">
        <v>2054</v>
      </c>
      <c r="D39967">
        <v>6</v>
      </c>
      <c r="E39967">
        <v>3</v>
      </c>
    </row>
    <row r="39968" spans="1:5" x14ac:dyDescent="0.25">
      <c r="A39968" s="2">
        <v>56404</v>
      </c>
      <c r="B39968">
        <v>155</v>
      </c>
      <c r="C39968">
        <v>2054</v>
      </c>
      <c r="D39968">
        <v>6</v>
      </c>
      <c r="E39968">
        <v>4</v>
      </c>
    </row>
    <row r="39969" spans="1:5" x14ac:dyDescent="0.25">
      <c r="A39969" s="2">
        <v>56405</v>
      </c>
      <c r="B39969">
        <v>156</v>
      </c>
      <c r="C39969">
        <v>2054</v>
      </c>
      <c r="D39969">
        <v>6</v>
      </c>
      <c r="E39969">
        <v>5</v>
      </c>
    </row>
    <row r="39970" spans="1:5" x14ac:dyDescent="0.25">
      <c r="A39970" s="2">
        <v>56406</v>
      </c>
      <c r="B39970">
        <v>157</v>
      </c>
      <c r="C39970">
        <v>2054</v>
      </c>
      <c r="D39970">
        <v>6</v>
      </c>
      <c r="E39970">
        <v>6</v>
      </c>
    </row>
    <row r="39971" spans="1:5" x14ac:dyDescent="0.25">
      <c r="A39971" s="2">
        <v>56407</v>
      </c>
      <c r="B39971">
        <v>158</v>
      </c>
      <c r="C39971">
        <v>2054</v>
      </c>
      <c r="D39971">
        <v>6</v>
      </c>
      <c r="E39971">
        <v>7</v>
      </c>
    </row>
    <row r="39972" spans="1:5" x14ac:dyDescent="0.25">
      <c r="A39972" s="2">
        <v>56408</v>
      </c>
      <c r="B39972">
        <v>159</v>
      </c>
      <c r="C39972">
        <v>2054</v>
      </c>
      <c r="D39972">
        <v>6</v>
      </c>
      <c r="E39972">
        <v>8</v>
      </c>
    </row>
    <row r="39973" spans="1:5" x14ac:dyDescent="0.25">
      <c r="A39973" s="2">
        <v>56409</v>
      </c>
      <c r="B39973">
        <v>160</v>
      </c>
      <c r="C39973">
        <v>2054</v>
      </c>
      <c r="D39973">
        <v>6</v>
      </c>
      <c r="E39973">
        <v>9</v>
      </c>
    </row>
    <row r="39974" spans="1:5" x14ac:dyDescent="0.25">
      <c r="A39974" s="2">
        <v>56410</v>
      </c>
      <c r="B39974">
        <v>161</v>
      </c>
      <c r="C39974">
        <v>2054</v>
      </c>
      <c r="D39974">
        <v>6</v>
      </c>
      <c r="E39974">
        <v>10</v>
      </c>
    </row>
    <row r="39975" spans="1:5" x14ac:dyDescent="0.25">
      <c r="A39975" s="2">
        <v>56411</v>
      </c>
      <c r="B39975">
        <v>162</v>
      </c>
      <c r="C39975">
        <v>2054</v>
      </c>
      <c r="D39975">
        <v>6</v>
      </c>
      <c r="E39975">
        <v>11</v>
      </c>
    </row>
    <row r="39976" spans="1:5" x14ac:dyDescent="0.25">
      <c r="A39976" s="2">
        <v>56412</v>
      </c>
      <c r="B39976">
        <v>163</v>
      </c>
      <c r="C39976">
        <v>2054</v>
      </c>
      <c r="D39976">
        <v>6</v>
      </c>
      <c r="E39976">
        <v>12</v>
      </c>
    </row>
    <row r="39977" spans="1:5" x14ac:dyDescent="0.25">
      <c r="A39977" s="2">
        <v>56413</v>
      </c>
      <c r="B39977">
        <v>164</v>
      </c>
      <c r="C39977">
        <v>2054</v>
      </c>
      <c r="D39977">
        <v>6</v>
      </c>
      <c r="E39977">
        <v>13</v>
      </c>
    </row>
    <row r="39978" spans="1:5" x14ac:dyDescent="0.25">
      <c r="A39978" s="2">
        <v>56414</v>
      </c>
      <c r="B39978">
        <v>165</v>
      </c>
      <c r="C39978">
        <v>2054</v>
      </c>
      <c r="D39978">
        <v>6</v>
      </c>
      <c r="E39978">
        <v>14</v>
      </c>
    </row>
    <row r="39979" spans="1:5" x14ac:dyDescent="0.25">
      <c r="A39979" s="2">
        <v>56415</v>
      </c>
      <c r="B39979">
        <v>166</v>
      </c>
      <c r="C39979">
        <v>2054</v>
      </c>
      <c r="D39979">
        <v>6</v>
      </c>
      <c r="E39979">
        <v>15</v>
      </c>
    </row>
    <row r="39980" spans="1:5" x14ac:dyDescent="0.25">
      <c r="A39980" s="2">
        <v>56416</v>
      </c>
      <c r="B39980">
        <v>167</v>
      </c>
      <c r="C39980">
        <v>2054</v>
      </c>
      <c r="D39980">
        <v>6</v>
      </c>
      <c r="E39980">
        <v>16</v>
      </c>
    </row>
    <row r="39981" spans="1:5" x14ac:dyDescent="0.25">
      <c r="A39981" s="2">
        <v>56417</v>
      </c>
      <c r="B39981">
        <v>168</v>
      </c>
      <c r="C39981">
        <v>2054</v>
      </c>
      <c r="D39981">
        <v>6</v>
      </c>
      <c r="E39981">
        <v>17</v>
      </c>
    </row>
    <row r="39982" spans="1:5" x14ac:dyDescent="0.25">
      <c r="A39982" s="2">
        <v>56418</v>
      </c>
      <c r="B39982">
        <v>169</v>
      </c>
      <c r="C39982">
        <v>2054</v>
      </c>
      <c r="D39982">
        <v>6</v>
      </c>
      <c r="E39982">
        <v>18</v>
      </c>
    </row>
    <row r="39983" spans="1:5" x14ac:dyDescent="0.25">
      <c r="A39983" s="2">
        <v>56419</v>
      </c>
      <c r="B39983">
        <v>170</v>
      </c>
      <c r="C39983">
        <v>2054</v>
      </c>
      <c r="D39983">
        <v>6</v>
      </c>
      <c r="E39983">
        <v>19</v>
      </c>
    </row>
    <row r="39984" spans="1:5" x14ac:dyDescent="0.25">
      <c r="A39984" s="2">
        <v>56420</v>
      </c>
      <c r="B39984">
        <v>171</v>
      </c>
      <c r="C39984">
        <v>2054</v>
      </c>
      <c r="D39984">
        <v>6</v>
      </c>
      <c r="E39984">
        <v>20</v>
      </c>
    </row>
    <row r="39985" spans="1:5" x14ac:dyDescent="0.25">
      <c r="A39985" s="2">
        <v>56421</v>
      </c>
      <c r="B39985">
        <v>172</v>
      </c>
      <c r="C39985">
        <v>2054</v>
      </c>
      <c r="D39985">
        <v>6</v>
      </c>
      <c r="E39985">
        <v>21</v>
      </c>
    </row>
    <row r="39986" spans="1:5" x14ac:dyDescent="0.25">
      <c r="A39986" s="2">
        <v>56422</v>
      </c>
      <c r="B39986">
        <v>173</v>
      </c>
      <c r="C39986">
        <v>2054</v>
      </c>
      <c r="D39986">
        <v>6</v>
      </c>
      <c r="E39986">
        <v>22</v>
      </c>
    </row>
    <row r="39987" spans="1:5" x14ac:dyDescent="0.25">
      <c r="A39987" s="2">
        <v>56423</v>
      </c>
      <c r="B39987">
        <v>174</v>
      </c>
      <c r="C39987">
        <v>2054</v>
      </c>
      <c r="D39987">
        <v>6</v>
      </c>
      <c r="E39987">
        <v>23</v>
      </c>
    </row>
    <row r="39988" spans="1:5" x14ac:dyDescent="0.25">
      <c r="A39988" s="2">
        <v>56424</v>
      </c>
      <c r="B39988">
        <v>175</v>
      </c>
      <c r="C39988">
        <v>2054</v>
      </c>
      <c r="D39988">
        <v>6</v>
      </c>
      <c r="E39988">
        <v>24</v>
      </c>
    </row>
    <row r="39989" spans="1:5" x14ac:dyDescent="0.25">
      <c r="A39989" s="2">
        <v>56425</v>
      </c>
      <c r="B39989">
        <v>176</v>
      </c>
      <c r="C39989">
        <v>2054</v>
      </c>
      <c r="D39989">
        <v>6</v>
      </c>
      <c r="E39989">
        <v>25</v>
      </c>
    </row>
    <row r="39990" spans="1:5" x14ac:dyDescent="0.25">
      <c r="A39990" s="2">
        <v>56426</v>
      </c>
      <c r="B39990">
        <v>177</v>
      </c>
      <c r="C39990">
        <v>2054</v>
      </c>
      <c r="D39990">
        <v>6</v>
      </c>
      <c r="E39990">
        <v>26</v>
      </c>
    </row>
    <row r="39991" spans="1:5" x14ac:dyDescent="0.25">
      <c r="A39991" s="2">
        <v>56427</v>
      </c>
      <c r="B39991">
        <v>178</v>
      </c>
      <c r="C39991">
        <v>2054</v>
      </c>
      <c r="D39991">
        <v>6</v>
      </c>
      <c r="E39991">
        <v>27</v>
      </c>
    </row>
    <row r="39992" spans="1:5" x14ac:dyDescent="0.25">
      <c r="A39992" s="2">
        <v>56428</v>
      </c>
      <c r="B39992">
        <v>179</v>
      </c>
      <c r="C39992">
        <v>2054</v>
      </c>
      <c r="D39992">
        <v>6</v>
      </c>
      <c r="E39992">
        <v>28</v>
      </c>
    </row>
    <row r="39993" spans="1:5" x14ac:dyDescent="0.25">
      <c r="A39993" s="2">
        <v>56429</v>
      </c>
      <c r="B39993">
        <v>180</v>
      </c>
      <c r="C39993">
        <v>2054</v>
      </c>
      <c r="D39993">
        <v>6</v>
      </c>
      <c r="E39993">
        <v>29</v>
      </c>
    </row>
    <row r="39994" spans="1:5" x14ac:dyDescent="0.25">
      <c r="A39994" s="2">
        <v>56430</v>
      </c>
      <c r="B39994">
        <v>181</v>
      </c>
      <c r="C39994">
        <v>2054</v>
      </c>
      <c r="D39994">
        <v>6</v>
      </c>
      <c r="E39994">
        <v>30</v>
      </c>
    </row>
    <row r="39995" spans="1:5" x14ac:dyDescent="0.25">
      <c r="A39995" s="2">
        <v>56431</v>
      </c>
      <c r="B39995">
        <v>182</v>
      </c>
      <c r="C39995">
        <v>2054</v>
      </c>
      <c r="D39995">
        <v>7</v>
      </c>
      <c r="E39995">
        <v>1</v>
      </c>
    </row>
    <row r="39996" spans="1:5" x14ac:dyDescent="0.25">
      <c r="A39996" s="2">
        <v>56432</v>
      </c>
      <c r="B39996">
        <v>183</v>
      </c>
      <c r="C39996">
        <v>2054</v>
      </c>
      <c r="D39996">
        <v>7</v>
      </c>
      <c r="E39996">
        <v>2</v>
      </c>
    </row>
    <row r="39997" spans="1:5" x14ac:dyDescent="0.25">
      <c r="A39997" s="2">
        <v>56433</v>
      </c>
      <c r="B39997">
        <v>184</v>
      </c>
      <c r="C39997">
        <v>2054</v>
      </c>
      <c r="D39997">
        <v>7</v>
      </c>
      <c r="E39997">
        <v>3</v>
      </c>
    </row>
    <row r="39998" spans="1:5" x14ac:dyDescent="0.25">
      <c r="A39998" s="2">
        <v>56434</v>
      </c>
      <c r="B39998">
        <v>185</v>
      </c>
      <c r="C39998">
        <v>2054</v>
      </c>
      <c r="D39998">
        <v>7</v>
      </c>
      <c r="E39998">
        <v>4</v>
      </c>
    </row>
    <row r="39999" spans="1:5" x14ac:dyDescent="0.25">
      <c r="A39999" s="2">
        <v>56435</v>
      </c>
      <c r="B39999">
        <v>186</v>
      </c>
      <c r="C39999">
        <v>2054</v>
      </c>
      <c r="D39999">
        <v>7</v>
      </c>
      <c r="E39999">
        <v>5</v>
      </c>
    </row>
    <row r="40000" spans="1:5" x14ac:dyDescent="0.25">
      <c r="A40000" s="2">
        <v>56436</v>
      </c>
      <c r="B40000">
        <v>187</v>
      </c>
      <c r="C40000">
        <v>2054</v>
      </c>
      <c r="D40000">
        <v>7</v>
      </c>
      <c r="E40000">
        <v>6</v>
      </c>
    </row>
    <row r="40001" spans="1:5" x14ac:dyDescent="0.25">
      <c r="A40001" s="2">
        <v>56437</v>
      </c>
      <c r="B40001">
        <v>188</v>
      </c>
      <c r="C40001">
        <v>2054</v>
      </c>
      <c r="D40001">
        <v>7</v>
      </c>
      <c r="E40001">
        <v>7</v>
      </c>
    </row>
    <row r="40002" spans="1:5" x14ac:dyDescent="0.25">
      <c r="A40002" s="2">
        <v>56438</v>
      </c>
      <c r="B40002">
        <v>189</v>
      </c>
      <c r="C40002">
        <v>2054</v>
      </c>
      <c r="D40002">
        <v>7</v>
      </c>
      <c r="E40002">
        <v>8</v>
      </c>
    </row>
    <row r="40003" spans="1:5" x14ac:dyDescent="0.25">
      <c r="A40003" s="2">
        <v>56439</v>
      </c>
      <c r="B40003">
        <v>190</v>
      </c>
      <c r="C40003">
        <v>2054</v>
      </c>
      <c r="D40003">
        <v>7</v>
      </c>
      <c r="E40003">
        <v>9</v>
      </c>
    </row>
    <row r="40004" spans="1:5" x14ac:dyDescent="0.25">
      <c r="A40004" s="2">
        <v>56440</v>
      </c>
      <c r="B40004">
        <v>191</v>
      </c>
      <c r="C40004">
        <v>2054</v>
      </c>
      <c r="D40004">
        <v>7</v>
      </c>
      <c r="E40004">
        <v>10</v>
      </c>
    </row>
    <row r="40005" spans="1:5" x14ac:dyDescent="0.25">
      <c r="A40005" s="2">
        <v>56441</v>
      </c>
      <c r="B40005">
        <v>192</v>
      </c>
      <c r="C40005">
        <v>2054</v>
      </c>
      <c r="D40005">
        <v>7</v>
      </c>
      <c r="E40005">
        <v>11</v>
      </c>
    </row>
    <row r="40006" spans="1:5" x14ac:dyDescent="0.25">
      <c r="A40006" s="2">
        <v>56442</v>
      </c>
      <c r="B40006">
        <v>193</v>
      </c>
      <c r="C40006">
        <v>2054</v>
      </c>
      <c r="D40006">
        <v>7</v>
      </c>
      <c r="E40006">
        <v>12</v>
      </c>
    </row>
    <row r="40007" spans="1:5" x14ac:dyDescent="0.25">
      <c r="A40007" s="2">
        <v>56443</v>
      </c>
      <c r="B40007">
        <v>194</v>
      </c>
      <c r="C40007">
        <v>2054</v>
      </c>
      <c r="D40007">
        <v>7</v>
      </c>
      <c r="E40007">
        <v>13</v>
      </c>
    </row>
    <row r="40008" spans="1:5" x14ac:dyDescent="0.25">
      <c r="A40008" s="2">
        <v>56444</v>
      </c>
      <c r="B40008">
        <v>195</v>
      </c>
      <c r="C40008">
        <v>2054</v>
      </c>
      <c r="D40008">
        <v>7</v>
      </c>
      <c r="E40008">
        <v>14</v>
      </c>
    </row>
    <row r="40009" spans="1:5" x14ac:dyDescent="0.25">
      <c r="A40009" s="2">
        <v>56445</v>
      </c>
      <c r="B40009">
        <v>196</v>
      </c>
      <c r="C40009">
        <v>2054</v>
      </c>
      <c r="D40009">
        <v>7</v>
      </c>
      <c r="E40009">
        <v>15</v>
      </c>
    </row>
    <row r="40010" spans="1:5" x14ac:dyDescent="0.25">
      <c r="A40010" s="2">
        <v>56446</v>
      </c>
      <c r="B40010">
        <v>197</v>
      </c>
      <c r="C40010">
        <v>2054</v>
      </c>
      <c r="D40010">
        <v>7</v>
      </c>
      <c r="E40010">
        <v>16</v>
      </c>
    </row>
    <row r="40011" spans="1:5" x14ac:dyDescent="0.25">
      <c r="A40011" s="2">
        <v>56447</v>
      </c>
      <c r="B40011">
        <v>198</v>
      </c>
      <c r="C40011">
        <v>2054</v>
      </c>
      <c r="D40011">
        <v>7</v>
      </c>
      <c r="E40011">
        <v>17</v>
      </c>
    </row>
    <row r="40012" spans="1:5" x14ac:dyDescent="0.25">
      <c r="A40012" s="2">
        <v>56448</v>
      </c>
      <c r="B40012">
        <v>199</v>
      </c>
      <c r="C40012">
        <v>2054</v>
      </c>
      <c r="D40012">
        <v>7</v>
      </c>
      <c r="E40012">
        <v>18</v>
      </c>
    </row>
    <row r="40013" spans="1:5" x14ac:dyDescent="0.25">
      <c r="A40013" s="2">
        <v>56449</v>
      </c>
      <c r="B40013">
        <v>200</v>
      </c>
      <c r="C40013">
        <v>2054</v>
      </c>
      <c r="D40013">
        <v>7</v>
      </c>
      <c r="E40013">
        <v>19</v>
      </c>
    </row>
    <row r="40014" spans="1:5" x14ac:dyDescent="0.25">
      <c r="A40014" s="2">
        <v>56450</v>
      </c>
      <c r="B40014">
        <v>201</v>
      </c>
      <c r="C40014">
        <v>2054</v>
      </c>
      <c r="D40014">
        <v>7</v>
      </c>
      <c r="E40014">
        <v>20</v>
      </c>
    </row>
    <row r="40015" spans="1:5" x14ac:dyDescent="0.25">
      <c r="A40015" s="2">
        <v>56451</v>
      </c>
      <c r="B40015">
        <v>202</v>
      </c>
      <c r="C40015">
        <v>2054</v>
      </c>
      <c r="D40015">
        <v>7</v>
      </c>
      <c r="E40015">
        <v>21</v>
      </c>
    </row>
    <row r="40016" spans="1:5" x14ac:dyDescent="0.25">
      <c r="A40016" s="2">
        <v>56452</v>
      </c>
      <c r="B40016">
        <v>203</v>
      </c>
      <c r="C40016">
        <v>2054</v>
      </c>
      <c r="D40016">
        <v>7</v>
      </c>
      <c r="E40016">
        <v>22</v>
      </c>
    </row>
    <row r="40017" spans="1:5" x14ac:dyDescent="0.25">
      <c r="A40017" s="2">
        <v>56453</v>
      </c>
      <c r="B40017">
        <v>204</v>
      </c>
      <c r="C40017">
        <v>2054</v>
      </c>
      <c r="D40017">
        <v>7</v>
      </c>
      <c r="E40017">
        <v>23</v>
      </c>
    </row>
    <row r="40018" spans="1:5" x14ac:dyDescent="0.25">
      <c r="A40018" s="2">
        <v>56454</v>
      </c>
      <c r="B40018">
        <v>205</v>
      </c>
      <c r="C40018">
        <v>2054</v>
      </c>
      <c r="D40018">
        <v>7</v>
      </c>
      <c r="E40018">
        <v>24</v>
      </c>
    </row>
    <row r="40019" spans="1:5" x14ac:dyDescent="0.25">
      <c r="A40019" s="2">
        <v>56455</v>
      </c>
      <c r="B40019">
        <v>206</v>
      </c>
      <c r="C40019">
        <v>2054</v>
      </c>
      <c r="D40019">
        <v>7</v>
      </c>
      <c r="E40019">
        <v>25</v>
      </c>
    </row>
    <row r="40020" spans="1:5" x14ac:dyDescent="0.25">
      <c r="A40020" s="2">
        <v>56456</v>
      </c>
      <c r="B40020">
        <v>207</v>
      </c>
      <c r="C40020">
        <v>2054</v>
      </c>
      <c r="D40020">
        <v>7</v>
      </c>
      <c r="E40020">
        <v>26</v>
      </c>
    </row>
    <row r="40021" spans="1:5" x14ac:dyDescent="0.25">
      <c r="A40021" s="2">
        <v>56457</v>
      </c>
      <c r="B40021">
        <v>208</v>
      </c>
      <c r="C40021">
        <v>2054</v>
      </c>
      <c r="D40021">
        <v>7</v>
      </c>
      <c r="E40021">
        <v>27</v>
      </c>
    </row>
    <row r="40022" spans="1:5" x14ac:dyDescent="0.25">
      <c r="A40022" s="2">
        <v>56458</v>
      </c>
      <c r="B40022">
        <v>209</v>
      </c>
      <c r="C40022">
        <v>2054</v>
      </c>
      <c r="D40022">
        <v>7</v>
      </c>
      <c r="E40022">
        <v>28</v>
      </c>
    </row>
    <row r="40023" spans="1:5" x14ac:dyDescent="0.25">
      <c r="A40023" s="2">
        <v>56459</v>
      </c>
      <c r="B40023">
        <v>210</v>
      </c>
      <c r="C40023">
        <v>2054</v>
      </c>
      <c r="D40023">
        <v>7</v>
      </c>
      <c r="E40023">
        <v>29</v>
      </c>
    </row>
    <row r="40024" spans="1:5" x14ac:dyDescent="0.25">
      <c r="A40024" s="2">
        <v>56460</v>
      </c>
      <c r="B40024">
        <v>211</v>
      </c>
      <c r="C40024">
        <v>2054</v>
      </c>
      <c r="D40024">
        <v>7</v>
      </c>
      <c r="E40024">
        <v>30</v>
      </c>
    </row>
    <row r="40025" spans="1:5" x14ac:dyDescent="0.25">
      <c r="A40025" s="2">
        <v>56461</v>
      </c>
      <c r="B40025">
        <v>212</v>
      </c>
      <c r="C40025">
        <v>2054</v>
      </c>
      <c r="D40025">
        <v>7</v>
      </c>
      <c r="E40025">
        <v>31</v>
      </c>
    </row>
    <row r="40026" spans="1:5" x14ac:dyDescent="0.25">
      <c r="A40026" s="2">
        <v>56462</v>
      </c>
      <c r="B40026">
        <v>213</v>
      </c>
      <c r="C40026">
        <v>2054</v>
      </c>
      <c r="D40026">
        <v>8</v>
      </c>
      <c r="E40026">
        <v>1</v>
      </c>
    </row>
    <row r="40027" spans="1:5" x14ac:dyDescent="0.25">
      <c r="A40027" s="2">
        <v>56463</v>
      </c>
      <c r="B40027">
        <v>214</v>
      </c>
      <c r="C40027">
        <v>2054</v>
      </c>
      <c r="D40027">
        <v>8</v>
      </c>
      <c r="E40027">
        <v>2</v>
      </c>
    </row>
    <row r="40028" spans="1:5" x14ac:dyDescent="0.25">
      <c r="A40028" s="2">
        <v>56464</v>
      </c>
      <c r="B40028">
        <v>215</v>
      </c>
      <c r="C40028">
        <v>2054</v>
      </c>
      <c r="D40028">
        <v>8</v>
      </c>
      <c r="E40028">
        <v>3</v>
      </c>
    </row>
    <row r="40029" spans="1:5" x14ac:dyDescent="0.25">
      <c r="A40029" s="2">
        <v>56465</v>
      </c>
      <c r="B40029">
        <v>216</v>
      </c>
      <c r="C40029">
        <v>2054</v>
      </c>
      <c r="D40029">
        <v>8</v>
      </c>
      <c r="E40029">
        <v>4</v>
      </c>
    </row>
    <row r="40030" spans="1:5" x14ac:dyDescent="0.25">
      <c r="A40030" s="2">
        <v>56466</v>
      </c>
      <c r="B40030">
        <v>217</v>
      </c>
      <c r="C40030">
        <v>2054</v>
      </c>
      <c r="D40030">
        <v>8</v>
      </c>
      <c r="E40030">
        <v>5</v>
      </c>
    </row>
    <row r="40031" spans="1:5" x14ac:dyDescent="0.25">
      <c r="A40031" s="2">
        <v>56467</v>
      </c>
      <c r="B40031">
        <v>218</v>
      </c>
      <c r="C40031">
        <v>2054</v>
      </c>
      <c r="D40031">
        <v>8</v>
      </c>
      <c r="E40031">
        <v>6</v>
      </c>
    </row>
    <row r="40032" spans="1:5" x14ac:dyDescent="0.25">
      <c r="A40032" s="2">
        <v>56468</v>
      </c>
      <c r="B40032">
        <v>219</v>
      </c>
      <c r="C40032">
        <v>2054</v>
      </c>
      <c r="D40032">
        <v>8</v>
      </c>
      <c r="E40032">
        <v>7</v>
      </c>
    </row>
    <row r="40033" spans="1:5" x14ac:dyDescent="0.25">
      <c r="A40033" s="2">
        <v>56469</v>
      </c>
      <c r="B40033">
        <v>220</v>
      </c>
      <c r="C40033">
        <v>2054</v>
      </c>
      <c r="D40033">
        <v>8</v>
      </c>
      <c r="E40033">
        <v>8</v>
      </c>
    </row>
    <row r="40034" spans="1:5" x14ac:dyDescent="0.25">
      <c r="A40034" s="2">
        <v>56470</v>
      </c>
      <c r="B40034">
        <v>221</v>
      </c>
      <c r="C40034">
        <v>2054</v>
      </c>
      <c r="D40034">
        <v>8</v>
      </c>
      <c r="E40034">
        <v>9</v>
      </c>
    </row>
    <row r="40035" spans="1:5" x14ac:dyDescent="0.25">
      <c r="A40035" s="2">
        <v>56471</v>
      </c>
      <c r="B40035">
        <v>222</v>
      </c>
      <c r="C40035">
        <v>2054</v>
      </c>
      <c r="D40035">
        <v>8</v>
      </c>
      <c r="E40035">
        <v>10</v>
      </c>
    </row>
    <row r="40036" spans="1:5" x14ac:dyDescent="0.25">
      <c r="A40036" s="2">
        <v>56472</v>
      </c>
      <c r="B40036">
        <v>223</v>
      </c>
      <c r="C40036">
        <v>2054</v>
      </c>
      <c r="D40036">
        <v>8</v>
      </c>
      <c r="E40036">
        <v>11</v>
      </c>
    </row>
    <row r="40037" spans="1:5" x14ac:dyDescent="0.25">
      <c r="A40037" s="2">
        <v>56473</v>
      </c>
      <c r="B40037">
        <v>224</v>
      </c>
      <c r="C40037">
        <v>2054</v>
      </c>
      <c r="D40037">
        <v>8</v>
      </c>
      <c r="E40037">
        <v>12</v>
      </c>
    </row>
    <row r="40038" spans="1:5" x14ac:dyDescent="0.25">
      <c r="A40038" s="2">
        <v>56474</v>
      </c>
      <c r="B40038">
        <v>225</v>
      </c>
      <c r="C40038">
        <v>2054</v>
      </c>
      <c r="D40038">
        <v>8</v>
      </c>
      <c r="E40038">
        <v>13</v>
      </c>
    </row>
    <row r="40039" spans="1:5" x14ac:dyDescent="0.25">
      <c r="A40039" s="2">
        <v>56475</v>
      </c>
      <c r="B40039">
        <v>226</v>
      </c>
      <c r="C40039">
        <v>2054</v>
      </c>
      <c r="D40039">
        <v>8</v>
      </c>
      <c r="E40039">
        <v>14</v>
      </c>
    </row>
    <row r="40040" spans="1:5" x14ac:dyDescent="0.25">
      <c r="A40040" s="2">
        <v>56476</v>
      </c>
      <c r="B40040">
        <v>227</v>
      </c>
      <c r="C40040">
        <v>2054</v>
      </c>
      <c r="D40040">
        <v>8</v>
      </c>
      <c r="E40040">
        <v>15</v>
      </c>
    </row>
    <row r="40041" spans="1:5" x14ac:dyDescent="0.25">
      <c r="A40041" s="2">
        <v>56477</v>
      </c>
      <c r="B40041">
        <v>228</v>
      </c>
      <c r="C40041">
        <v>2054</v>
      </c>
      <c r="D40041">
        <v>8</v>
      </c>
      <c r="E40041">
        <v>16</v>
      </c>
    </row>
    <row r="40042" spans="1:5" x14ac:dyDescent="0.25">
      <c r="A40042" s="2">
        <v>56478</v>
      </c>
      <c r="B40042">
        <v>229</v>
      </c>
      <c r="C40042">
        <v>2054</v>
      </c>
      <c r="D40042">
        <v>8</v>
      </c>
      <c r="E40042">
        <v>17</v>
      </c>
    </row>
    <row r="40043" spans="1:5" x14ac:dyDescent="0.25">
      <c r="A40043" s="2">
        <v>56479</v>
      </c>
      <c r="B40043">
        <v>230</v>
      </c>
      <c r="C40043">
        <v>2054</v>
      </c>
      <c r="D40043">
        <v>8</v>
      </c>
      <c r="E40043">
        <v>18</v>
      </c>
    </row>
    <row r="40044" spans="1:5" x14ac:dyDescent="0.25">
      <c r="A40044" s="2">
        <v>56480</v>
      </c>
      <c r="B40044">
        <v>231</v>
      </c>
      <c r="C40044">
        <v>2054</v>
      </c>
      <c r="D40044">
        <v>8</v>
      </c>
      <c r="E40044">
        <v>19</v>
      </c>
    </row>
    <row r="40045" spans="1:5" x14ac:dyDescent="0.25">
      <c r="A40045" s="2">
        <v>56481</v>
      </c>
      <c r="B40045">
        <v>232</v>
      </c>
      <c r="C40045">
        <v>2054</v>
      </c>
      <c r="D40045">
        <v>8</v>
      </c>
      <c r="E40045">
        <v>20</v>
      </c>
    </row>
    <row r="40046" spans="1:5" x14ac:dyDescent="0.25">
      <c r="A40046" s="2">
        <v>56482</v>
      </c>
      <c r="B40046">
        <v>233</v>
      </c>
      <c r="C40046">
        <v>2054</v>
      </c>
      <c r="D40046">
        <v>8</v>
      </c>
      <c r="E40046">
        <v>21</v>
      </c>
    </row>
    <row r="40047" spans="1:5" x14ac:dyDescent="0.25">
      <c r="A40047" s="2">
        <v>56483</v>
      </c>
      <c r="B40047">
        <v>234</v>
      </c>
      <c r="C40047">
        <v>2054</v>
      </c>
      <c r="D40047">
        <v>8</v>
      </c>
      <c r="E40047">
        <v>22</v>
      </c>
    </row>
    <row r="40048" spans="1:5" x14ac:dyDescent="0.25">
      <c r="A40048" s="2">
        <v>56484</v>
      </c>
      <c r="B40048">
        <v>235</v>
      </c>
      <c r="C40048">
        <v>2054</v>
      </c>
      <c r="D40048">
        <v>8</v>
      </c>
      <c r="E40048">
        <v>23</v>
      </c>
    </row>
    <row r="40049" spans="1:5" x14ac:dyDescent="0.25">
      <c r="A40049" s="2">
        <v>56485</v>
      </c>
      <c r="B40049">
        <v>236</v>
      </c>
      <c r="C40049">
        <v>2054</v>
      </c>
      <c r="D40049">
        <v>8</v>
      </c>
      <c r="E40049">
        <v>24</v>
      </c>
    </row>
    <row r="40050" spans="1:5" x14ac:dyDescent="0.25">
      <c r="A40050" s="2">
        <v>56486</v>
      </c>
      <c r="B40050">
        <v>237</v>
      </c>
      <c r="C40050">
        <v>2054</v>
      </c>
      <c r="D40050">
        <v>8</v>
      </c>
      <c r="E40050">
        <v>25</v>
      </c>
    </row>
    <row r="40051" spans="1:5" x14ac:dyDescent="0.25">
      <c r="A40051" s="2">
        <v>56487</v>
      </c>
      <c r="B40051">
        <v>238</v>
      </c>
      <c r="C40051">
        <v>2054</v>
      </c>
      <c r="D40051">
        <v>8</v>
      </c>
      <c r="E40051">
        <v>26</v>
      </c>
    </row>
    <row r="40052" spans="1:5" x14ac:dyDescent="0.25">
      <c r="A40052" s="2">
        <v>56488</v>
      </c>
      <c r="B40052">
        <v>239</v>
      </c>
      <c r="C40052">
        <v>2054</v>
      </c>
      <c r="D40052">
        <v>8</v>
      </c>
      <c r="E40052">
        <v>27</v>
      </c>
    </row>
    <row r="40053" spans="1:5" x14ac:dyDescent="0.25">
      <c r="A40053" s="2">
        <v>56489</v>
      </c>
      <c r="B40053">
        <v>240</v>
      </c>
      <c r="C40053">
        <v>2054</v>
      </c>
      <c r="D40053">
        <v>8</v>
      </c>
      <c r="E40053">
        <v>28</v>
      </c>
    </row>
    <row r="40054" spans="1:5" x14ac:dyDescent="0.25">
      <c r="A40054" s="2">
        <v>56490</v>
      </c>
      <c r="B40054">
        <v>241</v>
      </c>
      <c r="C40054">
        <v>2054</v>
      </c>
      <c r="D40054">
        <v>8</v>
      </c>
      <c r="E40054">
        <v>29</v>
      </c>
    </row>
    <row r="40055" spans="1:5" x14ac:dyDescent="0.25">
      <c r="A40055" s="2">
        <v>56491</v>
      </c>
      <c r="B40055">
        <v>242</v>
      </c>
      <c r="C40055">
        <v>2054</v>
      </c>
      <c r="D40055">
        <v>8</v>
      </c>
      <c r="E40055">
        <v>30</v>
      </c>
    </row>
    <row r="40056" spans="1:5" x14ac:dyDescent="0.25">
      <c r="A40056" s="2">
        <v>56492</v>
      </c>
      <c r="B40056">
        <v>243</v>
      </c>
      <c r="C40056">
        <v>2054</v>
      </c>
      <c r="D40056">
        <v>8</v>
      </c>
      <c r="E40056">
        <v>31</v>
      </c>
    </row>
    <row r="40057" spans="1:5" x14ac:dyDescent="0.25">
      <c r="A40057" s="2">
        <v>56493</v>
      </c>
      <c r="B40057">
        <v>244</v>
      </c>
      <c r="C40057">
        <v>2054</v>
      </c>
      <c r="D40057">
        <v>9</v>
      </c>
      <c r="E40057">
        <v>1</v>
      </c>
    </row>
    <row r="40058" spans="1:5" x14ac:dyDescent="0.25">
      <c r="A40058" s="2">
        <v>56494</v>
      </c>
      <c r="B40058">
        <v>245</v>
      </c>
      <c r="C40058">
        <v>2054</v>
      </c>
      <c r="D40058">
        <v>9</v>
      </c>
      <c r="E40058">
        <v>2</v>
      </c>
    </row>
    <row r="40059" spans="1:5" x14ac:dyDescent="0.25">
      <c r="A40059" s="2">
        <v>56495</v>
      </c>
      <c r="B40059">
        <v>246</v>
      </c>
      <c r="C40059">
        <v>2054</v>
      </c>
      <c r="D40059">
        <v>9</v>
      </c>
      <c r="E40059">
        <v>3</v>
      </c>
    </row>
    <row r="40060" spans="1:5" x14ac:dyDescent="0.25">
      <c r="A40060" s="2">
        <v>56496</v>
      </c>
      <c r="B40060">
        <v>247</v>
      </c>
      <c r="C40060">
        <v>2054</v>
      </c>
      <c r="D40060">
        <v>9</v>
      </c>
      <c r="E40060">
        <v>4</v>
      </c>
    </row>
    <row r="40061" spans="1:5" x14ac:dyDescent="0.25">
      <c r="A40061" s="2">
        <v>56497</v>
      </c>
      <c r="B40061">
        <v>248</v>
      </c>
      <c r="C40061">
        <v>2054</v>
      </c>
      <c r="D40061">
        <v>9</v>
      </c>
      <c r="E40061">
        <v>5</v>
      </c>
    </row>
    <row r="40062" spans="1:5" x14ac:dyDescent="0.25">
      <c r="A40062" s="2">
        <v>56498</v>
      </c>
      <c r="B40062">
        <v>249</v>
      </c>
      <c r="C40062">
        <v>2054</v>
      </c>
      <c r="D40062">
        <v>9</v>
      </c>
      <c r="E40062">
        <v>6</v>
      </c>
    </row>
    <row r="40063" spans="1:5" x14ac:dyDescent="0.25">
      <c r="A40063" s="2">
        <v>56499</v>
      </c>
      <c r="B40063">
        <v>250</v>
      </c>
      <c r="C40063">
        <v>2054</v>
      </c>
      <c r="D40063">
        <v>9</v>
      </c>
      <c r="E40063">
        <v>7</v>
      </c>
    </row>
    <row r="40064" spans="1:5" x14ac:dyDescent="0.25">
      <c r="A40064" s="2">
        <v>56500</v>
      </c>
      <c r="B40064">
        <v>251</v>
      </c>
      <c r="C40064">
        <v>2054</v>
      </c>
      <c r="D40064">
        <v>9</v>
      </c>
      <c r="E40064">
        <v>8</v>
      </c>
    </row>
    <row r="40065" spans="1:5" x14ac:dyDescent="0.25">
      <c r="A40065" s="2">
        <v>56501</v>
      </c>
      <c r="B40065">
        <v>252</v>
      </c>
      <c r="C40065">
        <v>2054</v>
      </c>
      <c r="D40065">
        <v>9</v>
      </c>
      <c r="E40065">
        <v>9</v>
      </c>
    </row>
    <row r="40066" spans="1:5" x14ac:dyDescent="0.25">
      <c r="A40066" s="2">
        <v>56502</v>
      </c>
      <c r="B40066">
        <v>253</v>
      </c>
      <c r="C40066">
        <v>2054</v>
      </c>
      <c r="D40066">
        <v>9</v>
      </c>
      <c r="E40066">
        <v>10</v>
      </c>
    </row>
    <row r="40067" spans="1:5" x14ac:dyDescent="0.25">
      <c r="A40067" s="2">
        <v>56503</v>
      </c>
      <c r="B40067">
        <v>254</v>
      </c>
      <c r="C40067">
        <v>2054</v>
      </c>
      <c r="D40067">
        <v>9</v>
      </c>
      <c r="E40067">
        <v>11</v>
      </c>
    </row>
    <row r="40068" spans="1:5" x14ac:dyDescent="0.25">
      <c r="A40068" s="2">
        <v>56504</v>
      </c>
      <c r="B40068">
        <v>255</v>
      </c>
      <c r="C40068">
        <v>2054</v>
      </c>
      <c r="D40068">
        <v>9</v>
      </c>
      <c r="E40068">
        <v>12</v>
      </c>
    </row>
    <row r="40069" spans="1:5" x14ac:dyDescent="0.25">
      <c r="A40069" s="2">
        <v>56505</v>
      </c>
      <c r="B40069">
        <v>256</v>
      </c>
      <c r="C40069">
        <v>2054</v>
      </c>
      <c r="D40069">
        <v>9</v>
      </c>
      <c r="E40069">
        <v>13</v>
      </c>
    </row>
    <row r="40070" spans="1:5" x14ac:dyDescent="0.25">
      <c r="A40070" s="2">
        <v>56506</v>
      </c>
      <c r="B40070">
        <v>257</v>
      </c>
      <c r="C40070">
        <v>2054</v>
      </c>
      <c r="D40070">
        <v>9</v>
      </c>
      <c r="E40070">
        <v>14</v>
      </c>
    </row>
    <row r="40071" spans="1:5" x14ac:dyDescent="0.25">
      <c r="A40071" s="2">
        <v>56507</v>
      </c>
      <c r="B40071">
        <v>258</v>
      </c>
      <c r="C40071">
        <v>2054</v>
      </c>
      <c r="D40071">
        <v>9</v>
      </c>
      <c r="E40071">
        <v>15</v>
      </c>
    </row>
    <row r="40072" spans="1:5" x14ac:dyDescent="0.25">
      <c r="A40072" s="2">
        <v>56508</v>
      </c>
      <c r="B40072">
        <v>259</v>
      </c>
      <c r="C40072">
        <v>2054</v>
      </c>
      <c r="D40072">
        <v>9</v>
      </c>
      <c r="E40072">
        <v>16</v>
      </c>
    </row>
    <row r="40073" spans="1:5" x14ac:dyDescent="0.25">
      <c r="A40073" s="2">
        <v>56509</v>
      </c>
      <c r="B40073">
        <v>260</v>
      </c>
      <c r="C40073">
        <v>2054</v>
      </c>
      <c r="D40073">
        <v>9</v>
      </c>
      <c r="E40073">
        <v>17</v>
      </c>
    </row>
    <row r="40074" spans="1:5" x14ac:dyDescent="0.25">
      <c r="A40074" s="2">
        <v>56510</v>
      </c>
      <c r="B40074">
        <v>261</v>
      </c>
      <c r="C40074">
        <v>2054</v>
      </c>
      <c r="D40074">
        <v>9</v>
      </c>
      <c r="E40074">
        <v>18</v>
      </c>
    </row>
    <row r="40075" spans="1:5" x14ac:dyDescent="0.25">
      <c r="A40075" s="2">
        <v>56511</v>
      </c>
      <c r="B40075">
        <v>262</v>
      </c>
      <c r="C40075">
        <v>2054</v>
      </c>
      <c r="D40075">
        <v>9</v>
      </c>
      <c r="E40075">
        <v>19</v>
      </c>
    </row>
    <row r="40076" spans="1:5" x14ac:dyDescent="0.25">
      <c r="A40076" s="2">
        <v>56512</v>
      </c>
      <c r="B40076">
        <v>263</v>
      </c>
      <c r="C40076">
        <v>2054</v>
      </c>
      <c r="D40076">
        <v>9</v>
      </c>
      <c r="E40076">
        <v>20</v>
      </c>
    </row>
    <row r="40077" spans="1:5" x14ac:dyDescent="0.25">
      <c r="A40077" s="2">
        <v>56513</v>
      </c>
      <c r="B40077">
        <v>264</v>
      </c>
      <c r="C40077">
        <v>2054</v>
      </c>
      <c r="D40077">
        <v>9</v>
      </c>
      <c r="E40077">
        <v>21</v>
      </c>
    </row>
    <row r="40078" spans="1:5" x14ac:dyDescent="0.25">
      <c r="A40078" s="2">
        <v>56514</v>
      </c>
      <c r="B40078">
        <v>265</v>
      </c>
      <c r="C40078">
        <v>2054</v>
      </c>
      <c r="D40078">
        <v>9</v>
      </c>
      <c r="E40078">
        <v>22</v>
      </c>
    </row>
    <row r="40079" spans="1:5" x14ac:dyDescent="0.25">
      <c r="A40079" s="2">
        <v>56515</v>
      </c>
      <c r="B40079">
        <v>266</v>
      </c>
      <c r="C40079">
        <v>2054</v>
      </c>
      <c r="D40079">
        <v>9</v>
      </c>
      <c r="E40079">
        <v>23</v>
      </c>
    </row>
    <row r="40080" spans="1:5" x14ac:dyDescent="0.25">
      <c r="A40080" s="2">
        <v>56516</v>
      </c>
      <c r="B40080">
        <v>267</v>
      </c>
      <c r="C40080">
        <v>2054</v>
      </c>
      <c r="D40080">
        <v>9</v>
      </c>
      <c r="E40080">
        <v>24</v>
      </c>
    </row>
    <row r="40081" spans="1:5" x14ac:dyDescent="0.25">
      <c r="A40081" s="2">
        <v>56517</v>
      </c>
      <c r="B40081">
        <v>268</v>
      </c>
      <c r="C40081">
        <v>2054</v>
      </c>
      <c r="D40081">
        <v>9</v>
      </c>
      <c r="E40081">
        <v>25</v>
      </c>
    </row>
    <row r="40082" spans="1:5" x14ac:dyDescent="0.25">
      <c r="A40082" s="2">
        <v>56518</v>
      </c>
      <c r="B40082">
        <v>269</v>
      </c>
      <c r="C40082">
        <v>2054</v>
      </c>
      <c r="D40082">
        <v>9</v>
      </c>
      <c r="E40082">
        <v>26</v>
      </c>
    </row>
    <row r="40083" spans="1:5" x14ac:dyDescent="0.25">
      <c r="A40083" s="2">
        <v>56519</v>
      </c>
      <c r="B40083">
        <v>270</v>
      </c>
      <c r="C40083">
        <v>2054</v>
      </c>
      <c r="D40083">
        <v>9</v>
      </c>
      <c r="E40083">
        <v>27</v>
      </c>
    </row>
    <row r="40084" spans="1:5" x14ac:dyDescent="0.25">
      <c r="A40084" s="2">
        <v>56520</v>
      </c>
      <c r="B40084">
        <v>271</v>
      </c>
      <c r="C40084">
        <v>2054</v>
      </c>
      <c r="D40084">
        <v>9</v>
      </c>
      <c r="E40084">
        <v>28</v>
      </c>
    </row>
    <row r="40085" spans="1:5" x14ac:dyDescent="0.25">
      <c r="A40085" s="2">
        <v>56521</v>
      </c>
      <c r="B40085">
        <v>272</v>
      </c>
      <c r="C40085">
        <v>2054</v>
      </c>
      <c r="D40085">
        <v>9</v>
      </c>
      <c r="E40085">
        <v>29</v>
      </c>
    </row>
    <row r="40086" spans="1:5" x14ac:dyDescent="0.25">
      <c r="A40086" s="2">
        <v>56522</v>
      </c>
      <c r="B40086">
        <v>273</v>
      </c>
      <c r="C40086">
        <v>2054</v>
      </c>
      <c r="D40086">
        <v>9</v>
      </c>
      <c r="E40086">
        <v>30</v>
      </c>
    </row>
    <row r="40087" spans="1:5" x14ac:dyDescent="0.25">
      <c r="A40087" s="2">
        <v>56523</v>
      </c>
      <c r="B40087">
        <v>274</v>
      </c>
      <c r="C40087">
        <v>2054</v>
      </c>
      <c r="D40087">
        <v>10</v>
      </c>
      <c r="E40087">
        <v>1</v>
      </c>
    </row>
    <row r="40088" spans="1:5" x14ac:dyDescent="0.25">
      <c r="A40088" s="2">
        <v>56524</v>
      </c>
      <c r="B40088">
        <v>275</v>
      </c>
      <c r="C40088">
        <v>2054</v>
      </c>
      <c r="D40088">
        <v>10</v>
      </c>
      <c r="E40088">
        <v>2</v>
      </c>
    </row>
    <row r="40089" spans="1:5" x14ac:dyDescent="0.25">
      <c r="A40089" s="2">
        <v>56525</v>
      </c>
      <c r="B40089">
        <v>276</v>
      </c>
      <c r="C40089">
        <v>2054</v>
      </c>
      <c r="D40089">
        <v>10</v>
      </c>
      <c r="E40089">
        <v>3</v>
      </c>
    </row>
    <row r="40090" spans="1:5" x14ac:dyDescent="0.25">
      <c r="A40090" s="2">
        <v>56526</v>
      </c>
      <c r="B40090">
        <v>277</v>
      </c>
      <c r="C40090">
        <v>2054</v>
      </c>
      <c r="D40090">
        <v>10</v>
      </c>
      <c r="E40090">
        <v>4</v>
      </c>
    </row>
    <row r="40091" spans="1:5" x14ac:dyDescent="0.25">
      <c r="A40091" s="2">
        <v>56527</v>
      </c>
      <c r="B40091">
        <v>278</v>
      </c>
      <c r="C40091">
        <v>2054</v>
      </c>
      <c r="D40091">
        <v>10</v>
      </c>
      <c r="E40091">
        <v>5</v>
      </c>
    </row>
    <row r="40092" spans="1:5" x14ac:dyDescent="0.25">
      <c r="A40092" s="2">
        <v>56528</v>
      </c>
      <c r="B40092">
        <v>279</v>
      </c>
      <c r="C40092">
        <v>2054</v>
      </c>
      <c r="D40092">
        <v>10</v>
      </c>
      <c r="E40092">
        <v>6</v>
      </c>
    </row>
    <row r="40093" spans="1:5" x14ac:dyDescent="0.25">
      <c r="A40093" s="2">
        <v>56529</v>
      </c>
      <c r="B40093">
        <v>280</v>
      </c>
      <c r="C40093">
        <v>2054</v>
      </c>
      <c r="D40093">
        <v>10</v>
      </c>
      <c r="E40093">
        <v>7</v>
      </c>
    </row>
    <row r="40094" spans="1:5" x14ac:dyDescent="0.25">
      <c r="A40094" s="2">
        <v>56530</v>
      </c>
      <c r="B40094">
        <v>281</v>
      </c>
      <c r="C40094">
        <v>2054</v>
      </c>
      <c r="D40094">
        <v>10</v>
      </c>
      <c r="E40094">
        <v>8</v>
      </c>
    </row>
    <row r="40095" spans="1:5" x14ac:dyDescent="0.25">
      <c r="A40095" s="2">
        <v>56531</v>
      </c>
      <c r="B40095">
        <v>282</v>
      </c>
      <c r="C40095">
        <v>2054</v>
      </c>
      <c r="D40095">
        <v>10</v>
      </c>
      <c r="E40095">
        <v>9</v>
      </c>
    </row>
    <row r="40096" spans="1:5" x14ac:dyDescent="0.25">
      <c r="A40096" s="2">
        <v>56532</v>
      </c>
      <c r="B40096">
        <v>283</v>
      </c>
      <c r="C40096">
        <v>2054</v>
      </c>
      <c r="D40096">
        <v>10</v>
      </c>
      <c r="E40096">
        <v>10</v>
      </c>
    </row>
    <row r="40097" spans="1:5" x14ac:dyDescent="0.25">
      <c r="A40097" s="2">
        <v>56533</v>
      </c>
      <c r="B40097">
        <v>284</v>
      </c>
      <c r="C40097">
        <v>2054</v>
      </c>
      <c r="D40097">
        <v>10</v>
      </c>
      <c r="E40097">
        <v>11</v>
      </c>
    </row>
    <row r="40098" spans="1:5" x14ac:dyDescent="0.25">
      <c r="A40098" s="2">
        <v>56534</v>
      </c>
      <c r="B40098">
        <v>285</v>
      </c>
      <c r="C40098">
        <v>2054</v>
      </c>
      <c r="D40098">
        <v>10</v>
      </c>
      <c r="E40098">
        <v>12</v>
      </c>
    </row>
    <row r="40099" spans="1:5" x14ac:dyDescent="0.25">
      <c r="A40099" s="2">
        <v>56535</v>
      </c>
      <c r="B40099">
        <v>286</v>
      </c>
      <c r="C40099">
        <v>2054</v>
      </c>
      <c r="D40099">
        <v>10</v>
      </c>
      <c r="E40099">
        <v>13</v>
      </c>
    </row>
    <row r="40100" spans="1:5" x14ac:dyDescent="0.25">
      <c r="A40100" s="2">
        <v>56536</v>
      </c>
      <c r="B40100">
        <v>287</v>
      </c>
      <c r="C40100">
        <v>2054</v>
      </c>
      <c r="D40100">
        <v>10</v>
      </c>
      <c r="E40100">
        <v>14</v>
      </c>
    </row>
    <row r="40101" spans="1:5" x14ac:dyDescent="0.25">
      <c r="A40101" s="2">
        <v>56537</v>
      </c>
      <c r="B40101">
        <v>288</v>
      </c>
      <c r="C40101">
        <v>2054</v>
      </c>
      <c r="D40101">
        <v>10</v>
      </c>
      <c r="E40101">
        <v>15</v>
      </c>
    </row>
    <row r="40102" spans="1:5" x14ac:dyDescent="0.25">
      <c r="A40102" s="2">
        <v>56538</v>
      </c>
      <c r="B40102">
        <v>289</v>
      </c>
      <c r="C40102">
        <v>2054</v>
      </c>
      <c r="D40102">
        <v>10</v>
      </c>
      <c r="E40102">
        <v>16</v>
      </c>
    </row>
    <row r="40103" spans="1:5" x14ac:dyDescent="0.25">
      <c r="A40103" s="2">
        <v>56539</v>
      </c>
      <c r="B40103">
        <v>290</v>
      </c>
      <c r="C40103">
        <v>2054</v>
      </c>
      <c r="D40103">
        <v>10</v>
      </c>
      <c r="E40103">
        <v>17</v>
      </c>
    </row>
    <row r="40104" spans="1:5" x14ac:dyDescent="0.25">
      <c r="A40104" s="2">
        <v>56540</v>
      </c>
      <c r="B40104">
        <v>291</v>
      </c>
      <c r="C40104">
        <v>2054</v>
      </c>
      <c r="D40104">
        <v>10</v>
      </c>
      <c r="E40104">
        <v>18</v>
      </c>
    </row>
    <row r="40105" spans="1:5" x14ac:dyDescent="0.25">
      <c r="A40105" s="2">
        <v>56541</v>
      </c>
      <c r="B40105">
        <v>292</v>
      </c>
      <c r="C40105">
        <v>2054</v>
      </c>
      <c r="D40105">
        <v>10</v>
      </c>
      <c r="E40105">
        <v>19</v>
      </c>
    </row>
    <row r="40106" spans="1:5" x14ac:dyDescent="0.25">
      <c r="A40106" s="2">
        <v>56542</v>
      </c>
      <c r="B40106">
        <v>293</v>
      </c>
      <c r="C40106">
        <v>2054</v>
      </c>
      <c r="D40106">
        <v>10</v>
      </c>
      <c r="E40106">
        <v>20</v>
      </c>
    </row>
    <row r="40107" spans="1:5" x14ac:dyDescent="0.25">
      <c r="A40107" s="2">
        <v>56543</v>
      </c>
      <c r="B40107">
        <v>294</v>
      </c>
      <c r="C40107">
        <v>2054</v>
      </c>
      <c r="D40107">
        <v>10</v>
      </c>
      <c r="E40107">
        <v>21</v>
      </c>
    </row>
    <row r="40108" spans="1:5" x14ac:dyDescent="0.25">
      <c r="A40108" s="2">
        <v>56544</v>
      </c>
      <c r="B40108">
        <v>295</v>
      </c>
      <c r="C40108">
        <v>2054</v>
      </c>
      <c r="D40108">
        <v>10</v>
      </c>
      <c r="E40108">
        <v>22</v>
      </c>
    </row>
    <row r="40109" spans="1:5" x14ac:dyDescent="0.25">
      <c r="A40109" s="2">
        <v>56545</v>
      </c>
      <c r="B40109">
        <v>296</v>
      </c>
      <c r="C40109">
        <v>2054</v>
      </c>
      <c r="D40109">
        <v>10</v>
      </c>
      <c r="E40109">
        <v>23</v>
      </c>
    </row>
    <row r="40110" spans="1:5" x14ac:dyDescent="0.25">
      <c r="A40110" s="2">
        <v>56546</v>
      </c>
      <c r="B40110">
        <v>297</v>
      </c>
      <c r="C40110">
        <v>2054</v>
      </c>
      <c r="D40110">
        <v>10</v>
      </c>
      <c r="E40110">
        <v>24</v>
      </c>
    </row>
    <row r="40111" spans="1:5" x14ac:dyDescent="0.25">
      <c r="A40111" s="2">
        <v>56547</v>
      </c>
      <c r="B40111">
        <v>298</v>
      </c>
      <c r="C40111">
        <v>2054</v>
      </c>
      <c r="D40111">
        <v>10</v>
      </c>
      <c r="E40111">
        <v>25</v>
      </c>
    </row>
    <row r="40112" spans="1:5" x14ac:dyDescent="0.25">
      <c r="A40112" s="2">
        <v>56548</v>
      </c>
      <c r="B40112">
        <v>299</v>
      </c>
      <c r="C40112">
        <v>2054</v>
      </c>
      <c r="D40112">
        <v>10</v>
      </c>
      <c r="E40112">
        <v>26</v>
      </c>
    </row>
    <row r="40113" spans="1:5" x14ac:dyDescent="0.25">
      <c r="A40113" s="2">
        <v>56549</v>
      </c>
      <c r="B40113">
        <v>300</v>
      </c>
      <c r="C40113">
        <v>2054</v>
      </c>
      <c r="D40113">
        <v>10</v>
      </c>
      <c r="E40113">
        <v>27</v>
      </c>
    </row>
    <row r="40114" spans="1:5" x14ac:dyDescent="0.25">
      <c r="A40114" s="2">
        <v>56550</v>
      </c>
      <c r="B40114">
        <v>301</v>
      </c>
      <c r="C40114">
        <v>2054</v>
      </c>
      <c r="D40114">
        <v>10</v>
      </c>
      <c r="E40114">
        <v>28</v>
      </c>
    </row>
    <row r="40115" spans="1:5" x14ac:dyDescent="0.25">
      <c r="A40115" s="2">
        <v>56551</v>
      </c>
      <c r="B40115">
        <v>302</v>
      </c>
      <c r="C40115">
        <v>2054</v>
      </c>
      <c r="D40115">
        <v>10</v>
      </c>
      <c r="E40115">
        <v>29</v>
      </c>
    </row>
    <row r="40116" spans="1:5" x14ac:dyDescent="0.25">
      <c r="A40116" s="2">
        <v>56552</v>
      </c>
      <c r="B40116">
        <v>303</v>
      </c>
      <c r="C40116">
        <v>2054</v>
      </c>
      <c r="D40116">
        <v>10</v>
      </c>
      <c r="E40116">
        <v>30</v>
      </c>
    </row>
    <row r="40117" spans="1:5" x14ac:dyDescent="0.25">
      <c r="A40117" s="2">
        <v>56553</v>
      </c>
      <c r="B40117">
        <v>304</v>
      </c>
      <c r="C40117">
        <v>2054</v>
      </c>
      <c r="D40117">
        <v>10</v>
      </c>
      <c r="E40117">
        <v>31</v>
      </c>
    </row>
    <row r="40118" spans="1:5" x14ac:dyDescent="0.25">
      <c r="A40118" s="2">
        <v>56554</v>
      </c>
      <c r="B40118">
        <v>305</v>
      </c>
      <c r="C40118">
        <v>2054</v>
      </c>
      <c r="D40118">
        <v>11</v>
      </c>
      <c r="E40118">
        <v>1</v>
      </c>
    </row>
    <row r="40119" spans="1:5" x14ac:dyDescent="0.25">
      <c r="A40119" s="2">
        <v>56555</v>
      </c>
      <c r="B40119">
        <v>306</v>
      </c>
      <c r="C40119">
        <v>2054</v>
      </c>
      <c r="D40119">
        <v>11</v>
      </c>
      <c r="E40119">
        <v>2</v>
      </c>
    </row>
    <row r="40120" spans="1:5" x14ac:dyDescent="0.25">
      <c r="A40120" s="2">
        <v>56556</v>
      </c>
      <c r="B40120">
        <v>307</v>
      </c>
      <c r="C40120">
        <v>2054</v>
      </c>
      <c r="D40120">
        <v>11</v>
      </c>
      <c r="E40120">
        <v>3</v>
      </c>
    </row>
    <row r="40121" spans="1:5" x14ac:dyDescent="0.25">
      <c r="A40121" s="2">
        <v>56557</v>
      </c>
      <c r="B40121">
        <v>308</v>
      </c>
      <c r="C40121">
        <v>2054</v>
      </c>
      <c r="D40121">
        <v>11</v>
      </c>
      <c r="E40121">
        <v>4</v>
      </c>
    </row>
    <row r="40122" spans="1:5" x14ac:dyDescent="0.25">
      <c r="A40122" s="2">
        <v>56558</v>
      </c>
      <c r="B40122">
        <v>309</v>
      </c>
      <c r="C40122">
        <v>2054</v>
      </c>
      <c r="D40122">
        <v>11</v>
      </c>
      <c r="E40122">
        <v>5</v>
      </c>
    </row>
    <row r="40123" spans="1:5" x14ac:dyDescent="0.25">
      <c r="A40123" s="2">
        <v>56559</v>
      </c>
      <c r="B40123">
        <v>310</v>
      </c>
      <c r="C40123">
        <v>2054</v>
      </c>
      <c r="D40123">
        <v>11</v>
      </c>
      <c r="E40123">
        <v>6</v>
      </c>
    </row>
    <row r="40124" spans="1:5" x14ac:dyDescent="0.25">
      <c r="A40124" s="2">
        <v>56560</v>
      </c>
      <c r="B40124">
        <v>311</v>
      </c>
      <c r="C40124">
        <v>2054</v>
      </c>
      <c r="D40124">
        <v>11</v>
      </c>
      <c r="E40124">
        <v>7</v>
      </c>
    </row>
    <row r="40125" spans="1:5" x14ac:dyDescent="0.25">
      <c r="A40125" s="2">
        <v>56561</v>
      </c>
      <c r="B40125">
        <v>312</v>
      </c>
      <c r="C40125">
        <v>2054</v>
      </c>
      <c r="D40125">
        <v>11</v>
      </c>
      <c r="E40125">
        <v>8</v>
      </c>
    </row>
    <row r="40126" spans="1:5" x14ac:dyDescent="0.25">
      <c r="A40126" s="2">
        <v>56562</v>
      </c>
      <c r="B40126">
        <v>313</v>
      </c>
      <c r="C40126">
        <v>2054</v>
      </c>
      <c r="D40126">
        <v>11</v>
      </c>
      <c r="E40126">
        <v>9</v>
      </c>
    </row>
    <row r="40127" spans="1:5" x14ac:dyDescent="0.25">
      <c r="A40127" s="2">
        <v>56563</v>
      </c>
      <c r="B40127">
        <v>314</v>
      </c>
      <c r="C40127">
        <v>2054</v>
      </c>
      <c r="D40127">
        <v>11</v>
      </c>
      <c r="E40127">
        <v>10</v>
      </c>
    </row>
    <row r="40128" spans="1:5" x14ac:dyDescent="0.25">
      <c r="A40128" s="2">
        <v>56564</v>
      </c>
      <c r="B40128">
        <v>315</v>
      </c>
      <c r="C40128">
        <v>2054</v>
      </c>
      <c r="D40128">
        <v>11</v>
      </c>
      <c r="E40128">
        <v>11</v>
      </c>
    </row>
    <row r="40129" spans="1:5" x14ac:dyDescent="0.25">
      <c r="A40129" s="2">
        <v>56565</v>
      </c>
      <c r="B40129">
        <v>316</v>
      </c>
      <c r="C40129">
        <v>2054</v>
      </c>
      <c r="D40129">
        <v>11</v>
      </c>
      <c r="E40129">
        <v>12</v>
      </c>
    </row>
    <row r="40130" spans="1:5" x14ac:dyDescent="0.25">
      <c r="A40130" s="2">
        <v>56566</v>
      </c>
      <c r="B40130">
        <v>317</v>
      </c>
      <c r="C40130">
        <v>2054</v>
      </c>
      <c r="D40130">
        <v>11</v>
      </c>
      <c r="E40130">
        <v>13</v>
      </c>
    </row>
    <row r="40131" spans="1:5" x14ac:dyDescent="0.25">
      <c r="A40131" s="2">
        <v>56567</v>
      </c>
      <c r="B40131">
        <v>318</v>
      </c>
      <c r="C40131">
        <v>2054</v>
      </c>
      <c r="D40131">
        <v>11</v>
      </c>
      <c r="E40131">
        <v>14</v>
      </c>
    </row>
    <row r="40132" spans="1:5" x14ac:dyDescent="0.25">
      <c r="A40132" s="2">
        <v>56568</v>
      </c>
      <c r="B40132">
        <v>319</v>
      </c>
      <c r="C40132">
        <v>2054</v>
      </c>
      <c r="D40132">
        <v>11</v>
      </c>
      <c r="E40132">
        <v>15</v>
      </c>
    </row>
    <row r="40133" spans="1:5" x14ac:dyDescent="0.25">
      <c r="A40133" s="2">
        <v>56569</v>
      </c>
      <c r="B40133">
        <v>320</v>
      </c>
      <c r="C40133">
        <v>2054</v>
      </c>
      <c r="D40133">
        <v>11</v>
      </c>
      <c r="E40133">
        <v>16</v>
      </c>
    </row>
    <row r="40134" spans="1:5" x14ac:dyDescent="0.25">
      <c r="A40134" s="2">
        <v>56570</v>
      </c>
      <c r="B40134">
        <v>321</v>
      </c>
      <c r="C40134">
        <v>2054</v>
      </c>
      <c r="D40134">
        <v>11</v>
      </c>
      <c r="E40134">
        <v>17</v>
      </c>
    </row>
    <row r="40135" spans="1:5" x14ac:dyDescent="0.25">
      <c r="A40135" s="2">
        <v>56571</v>
      </c>
      <c r="B40135">
        <v>322</v>
      </c>
      <c r="C40135">
        <v>2054</v>
      </c>
      <c r="D40135">
        <v>11</v>
      </c>
      <c r="E40135">
        <v>18</v>
      </c>
    </row>
    <row r="40136" spans="1:5" x14ac:dyDescent="0.25">
      <c r="A40136" s="2">
        <v>56572</v>
      </c>
      <c r="B40136">
        <v>323</v>
      </c>
      <c r="C40136">
        <v>2054</v>
      </c>
      <c r="D40136">
        <v>11</v>
      </c>
      <c r="E40136">
        <v>19</v>
      </c>
    </row>
    <row r="40137" spans="1:5" x14ac:dyDescent="0.25">
      <c r="A40137" s="2">
        <v>56573</v>
      </c>
      <c r="B40137">
        <v>324</v>
      </c>
      <c r="C40137">
        <v>2054</v>
      </c>
      <c r="D40137">
        <v>11</v>
      </c>
      <c r="E40137">
        <v>20</v>
      </c>
    </row>
    <row r="40138" spans="1:5" x14ac:dyDescent="0.25">
      <c r="A40138" s="2">
        <v>56574</v>
      </c>
      <c r="B40138">
        <v>325</v>
      </c>
      <c r="C40138">
        <v>2054</v>
      </c>
      <c r="D40138">
        <v>11</v>
      </c>
      <c r="E40138">
        <v>21</v>
      </c>
    </row>
    <row r="40139" spans="1:5" x14ac:dyDescent="0.25">
      <c r="A40139" s="2">
        <v>56575</v>
      </c>
      <c r="B40139">
        <v>326</v>
      </c>
      <c r="C40139">
        <v>2054</v>
      </c>
      <c r="D40139">
        <v>11</v>
      </c>
      <c r="E40139">
        <v>22</v>
      </c>
    </row>
    <row r="40140" spans="1:5" x14ac:dyDescent="0.25">
      <c r="A40140" s="2">
        <v>56576</v>
      </c>
      <c r="B40140">
        <v>327</v>
      </c>
      <c r="C40140">
        <v>2054</v>
      </c>
      <c r="D40140">
        <v>11</v>
      </c>
      <c r="E40140">
        <v>23</v>
      </c>
    </row>
    <row r="40141" spans="1:5" x14ac:dyDescent="0.25">
      <c r="A40141" s="2">
        <v>56577</v>
      </c>
      <c r="B40141">
        <v>328</v>
      </c>
      <c r="C40141">
        <v>2054</v>
      </c>
      <c r="D40141">
        <v>11</v>
      </c>
      <c r="E40141">
        <v>24</v>
      </c>
    </row>
    <row r="40142" spans="1:5" x14ac:dyDescent="0.25">
      <c r="A40142" s="2">
        <v>56578</v>
      </c>
      <c r="B40142">
        <v>329</v>
      </c>
      <c r="C40142">
        <v>2054</v>
      </c>
      <c r="D40142">
        <v>11</v>
      </c>
      <c r="E40142">
        <v>25</v>
      </c>
    </row>
    <row r="40143" spans="1:5" x14ac:dyDescent="0.25">
      <c r="A40143" s="2">
        <v>56579</v>
      </c>
      <c r="B40143">
        <v>330</v>
      </c>
      <c r="C40143">
        <v>2054</v>
      </c>
      <c r="D40143">
        <v>11</v>
      </c>
      <c r="E40143">
        <v>26</v>
      </c>
    </row>
    <row r="40144" spans="1:5" x14ac:dyDescent="0.25">
      <c r="A40144" s="2">
        <v>56580</v>
      </c>
      <c r="B40144">
        <v>331</v>
      </c>
      <c r="C40144">
        <v>2054</v>
      </c>
      <c r="D40144">
        <v>11</v>
      </c>
      <c r="E40144">
        <v>27</v>
      </c>
    </row>
    <row r="40145" spans="1:5" x14ac:dyDescent="0.25">
      <c r="A40145" s="2">
        <v>56581</v>
      </c>
      <c r="B40145">
        <v>332</v>
      </c>
      <c r="C40145">
        <v>2054</v>
      </c>
      <c r="D40145">
        <v>11</v>
      </c>
      <c r="E40145">
        <v>28</v>
      </c>
    </row>
    <row r="40146" spans="1:5" x14ac:dyDescent="0.25">
      <c r="A40146" s="2">
        <v>56582</v>
      </c>
      <c r="B40146">
        <v>333</v>
      </c>
      <c r="C40146">
        <v>2054</v>
      </c>
      <c r="D40146">
        <v>11</v>
      </c>
      <c r="E40146">
        <v>29</v>
      </c>
    </row>
    <row r="40147" spans="1:5" x14ac:dyDescent="0.25">
      <c r="A40147" s="2">
        <v>56583</v>
      </c>
      <c r="B40147">
        <v>334</v>
      </c>
      <c r="C40147">
        <v>2054</v>
      </c>
      <c r="D40147">
        <v>11</v>
      </c>
      <c r="E40147">
        <v>30</v>
      </c>
    </row>
    <row r="40148" spans="1:5" x14ac:dyDescent="0.25">
      <c r="A40148" s="2">
        <v>56584</v>
      </c>
      <c r="B40148">
        <v>335</v>
      </c>
      <c r="C40148">
        <v>2054</v>
      </c>
      <c r="D40148">
        <v>12</v>
      </c>
      <c r="E40148">
        <v>1</v>
      </c>
    </row>
    <row r="40149" spans="1:5" x14ac:dyDescent="0.25">
      <c r="A40149" s="2">
        <v>56585</v>
      </c>
      <c r="B40149">
        <v>336</v>
      </c>
      <c r="C40149">
        <v>2054</v>
      </c>
      <c r="D40149">
        <v>12</v>
      </c>
      <c r="E40149">
        <v>2</v>
      </c>
    </row>
    <row r="40150" spans="1:5" x14ac:dyDescent="0.25">
      <c r="A40150" s="2">
        <v>56586</v>
      </c>
      <c r="B40150">
        <v>337</v>
      </c>
      <c r="C40150">
        <v>2054</v>
      </c>
      <c r="D40150">
        <v>12</v>
      </c>
      <c r="E40150">
        <v>3</v>
      </c>
    </row>
    <row r="40151" spans="1:5" x14ac:dyDescent="0.25">
      <c r="A40151" s="2">
        <v>56587</v>
      </c>
      <c r="B40151">
        <v>338</v>
      </c>
      <c r="C40151">
        <v>2054</v>
      </c>
      <c r="D40151">
        <v>12</v>
      </c>
      <c r="E40151">
        <v>4</v>
      </c>
    </row>
    <row r="40152" spans="1:5" x14ac:dyDescent="0.25">
      <c r="A40152" s="2">
        <v>56588</v>
      </c>
      <c r="B40152">
        <v>339</v>
      </c>
      <c r="C40152">
        <v>2054</v>
      </c>
      <c r="D40152">
        <v>12</v>
      </c>
      <c r="E40152">
        <v>5</v>
      </c>
    </row>
    <row r="40153" spans="1:5" x14ac:dyDescent="0.25">
      <c r="A40153" s="2">
        <v>56589</v>
      </c>
      <c r="B40153">
        <v>340</v>
      </c>
      <c r="C40153">
        <v>2054</v>
      </c>
      <c r="D40153">
        <v>12</v>
      </c>
      <c r="E40153">
        <v>6</v>
      </c>
    </row>
    <row r="40154" spans="1:5" x14ac:dyDescent="0.25">
      <c r="A40154" s="2">
        <v>56590</v>
      </c>
      <c r="B40154">
        <v>341</v>
      </c>
      <c r="C40154">
        <v>2054</v>
      </c>
      <c r="D40154">
        <v>12</v>
      </c>
      <c r="E40154">
        <v>7</v>
      </c>
    </row>
    <row r="40155" spans="1:5" x14ac:dyDescent="0.25">
      <c r="A40155" s="2">
        <v>56591</v>
      </c>
      <c r="B40155">
        <v>342</v>
      </c>
      <c r="C40155">
        <v>2054</v>
      </c>
      <c r="D40155">
        <v>12</v>
      </c>
      <c r="E40155">
        <v>8</v>
      </c>
    </row>
    <row r="40156" spans="1:5" x14ac:dyDescent="0.25">
      <c r="A40156" s="2">
        <v>56592</v>
      </c>
      <c r="B40156">
        <v>343</v>
      </c>
      <c r="C40156">
        <v>2054</v>
      </c>
      <c r="D40156">
        <v>12</v>
      </c>
      <c r="E40156">
        <v>9</v>
      </c>
    </row>
    <row r="40157" spans="1:5" x14ac:dyDescent="0.25">
      <c r="A40157" s="2">
        <v>56593</v>
      </c>
      <c r="B40157">
        <v>344</v>
      </c>
      <c r="C40157">
        <v>2054</v>
      </c>
      <c r="D40157">
        <v>12</v>
      </c>
      <c r="E40157">
        <v>10</v>
      </c>
    </row>
    <row r="40158" spans="1:5" x14ac:dyDescent="0.25">
      <c r="A40158" s="2">
        <v>56594</v>
      </c>
      <c r="B40158">
        <v>345</v>
      </c>
      <c r="C40158">
        <v>2054</v>
      </c>
      <c r="D40158">
        <v>12</v>
      </c>
      <c r="E40158">
        <v>11</v>
      </c>
    </row>
    <row r="40159" spans="1:5" x14ac:dyDescent="0.25">
      <c r="A40159" s="2">
        <v>56595</v>
      </c>
      <c r="B40159">
        <v>346</v>
      </c>
      <c r="C40159">
        <v>2054</v>
      </c>
      <c r="D40159">
        <v>12</v>
      </c>
      <c r="E40159">
        <v>12</v>
      </c>
    </row>
    <row r="40160" spans="1:5" x14ac:dyDescent="0.25">
      <c r="A40160" s="2">
        <v>56596</v>
      </c>
      <c r="B40160">
        <v>347</v>
      </c>
      <c r="C40160">
        <v>2054</v>
      </c>
      <c r="D40160">
        <v>12</v>
      </c>
      <c r="E40160">
        <v>13</v>
      </c>
    </row>
    <row r="40161" spans="1:5" x14ac:dyDescent="0.25">
      <c r="A40161" s="2">
        <v>56597</v>
      </c>
      <c r="B40161">
        <v>348</v>
      </c>
      <c r="C40161">
        <v>2054</v>
      </c>
      <c r="D40161">
        <v>12</v>
      </c>
      <c r="E40161">
        <v>14</v>
      </c>
    </row>
    <row r="40162" spans="1:5" x14ac:dyDescent="0.25">
      <c r="A40162" s="2">
        <v>56598</v>
      </c>
      <c r="B40162">
        <v>349</v>
      </c>
      <c r="C40162">
        <v>2054</v>
      </c>
      <c r="D40162">
        <v>12</v>
      </c>
      <c r="E40162">
        <v>15</v>
      </c>
    </row>
    <row r="40163" spans="1:5" x14ac:dyDescent="0.25">
      <c r="A40163" s="2">
        <v>56599</v>
      </c>
      <c r="B40163">
        <v>350</v>
      </c>
      <c r="C40163">
        <v>2054</v>
      </c>
      <c r="D40163">
        <v>12</v>
      </c>
      <c r="E40163">
        <v>16</v>
      </c>
    </row>
    <row r="40164" spans="1:5" x14ac:dyDescent="0.25">
      <c r="A40164" s="2">
        <v>56600</v>
      </c>
      <c r="B40164">
        <v>351</v>
      </c>
      <c r="C40164">
        <v>2054</v>
      </c>
      <c r="D40164">
        <v>12</v>
      </c>
      <c r="E40164">
        <v>17</v>
      </c>
    </row>
    <row r="40165" spans="1:5" x14ac:dyDescent="0.25">
      <c r="A40165" s="2">
        <v>56601</v>
      </c>
      <c r="B40165">
        <v>352</v>
      </c>
      <c r="C40165">
        <v>2054</v>
      </c>
      <c r="D40165">
        <v>12</v>
      </c>
      <c r="E40165">
        <v>18</v>
      </c>
    </row>
    <row r="40166" spans="1:5" x14ac:dyDescent="0.25">
      <c r="A40166" s="2">
        <v>56602</v>
      </c>
      <c r="B40166">
        <v>353</v>
      </c>
      <c r="C40166">
        <v>2054</v>
      </c>
      <c r="D40166">
        <v>12</v>
      </c>
      <c r="E40166">
        <v>19</v>
      </c>
    </row>
    <row r="40167" spans="1:5" x14ac:dyDescent="0.25">
      <c r="A40167" s="2">
        <v>56603</v>
      </c>
      <c r="B40167">
        <v>354</v>
      </c>
      <c r="C40167">
        <v>2054</v>
      </c>
      <c r="D40167">
        <v>12</v>
      </c>
      <c r="E40167">
        <v>20</v>
      </c>
    </row>
    <row r="40168" spans="1:5" x14ac:dyDescent="0.25">
      <c r="A40168" s="2">
        <v>56604</v>
      </c>
      <c r="B40168">
        <v>355</v>
      </c>
      <c r="C40168">
        <v>2054</v>
      </c>
      <c r="D40168">
        <v>12</v>
      </c>
      <c r="E40168">
        <v>21</v>
      </c>
    </row>
    <row r="40169" spans="1:5" x14ac:dyDescent="0.25">
      <c r="A40169" s="2">
        <v>56605</v>
      </c>
      <c r="B40169">
        <v>356</v>
      </c>
      <c r="C40169">
        <v>2054</v>
      </c>
      <c r="D40169">
        <v>12</v>
      </c>
      <c r="E40169">
        <v>22</v>
      </c>
    </row>
    <row r="40170" spans="1:5" x14ac:dyDescent="0.25">
      <c r="A40170" s="2">
        <v>56606</v>
      </c>
      <c r="B40170">
        <v>357</v>
      </c>
      <c r="C40170">
        <v>2054</v>
      </c>
      <c r="D40170">
        <v>12</v>
      </c>
      <c r="E40170">
        <v>23</v>
      </c>
    </row>
    <row r="40171" spans="1:5" x14ac:dyDescent="0.25">
      <c r="A40171" s="2">
        <v>56607</v>
      </c>
      <c r="B40171">
        <v>358</v>
      </c>
      <c r="C40171">
        <v>2054</v>
      </c>
      <c r="D40171">
        <v>12</v>
      </c>
      <c r="E40171">
        <v>24</v>
      </c>
    </row>
    <row r="40172" spans="1:5" x14ac:dyDescent="0.25">
      <c r="A40172" s="2">
        <v>56608</v>
      </c>
      <c r="B40172">
        <v>359</v>
      </c>
      <c r="C40172">
        <v>2054</v>
      </c>
      <c r="D40172">
        <v>12</v>
      </c>
      <c r="E40172">
        <v>25</v>
      </c>
    </row>
    <row r="40173" spans="1:5" x14ac:dyDescent="0.25">
      <c r="A40173" s="2">
        <v>56609</v>
      </c>
      <c r="B40173">
        <v>360</v>
      </c>
      <c r="C40173">
        <v>2054</v>
      </c>
      <c r="D40173">
        <v>12</v>
      </c>
      <c r="E40173">
        <v>26</v>
      </c>
    </row>
    <row r="40174" spans="1:5" x14ac:dyDescent="0.25">
      <c r="A40174" s="2">
        <v>56610</v>
      </c>
      <c r="B40174">
        <v>361</v>
      </c>
      <c r="C40174">
        <v>2054</v>
      </c>
      <c r="D40174">
        <v>12</v>
      </c>
      <c r="E40174">
        <v>27</v>
      </c>
    </row>
    <row r="40175" spans="1:5" x14ac:dyDescent="0.25">
      <c r="A40175" s="2">
        <v>56611</v>
      </c>
      <c r="B40175">
        <v>362</v>
      </c>
      <c r="C40175">
        <v>2054</v>
      </c>
      <c r="D40175">
        <v>12</v>
      </c>
      <c r="E40175">
        <v>28</v>
      </c>
    </row>
    <row r="40176" spans="1:5" x14ac:dyDescent="0.25">
      <c r="A40176" s="2">
        <v>56612</v>
      </c>
      <c r="B40176">
        <v>363</v>
      </c>
      <c r="C40176">
        <v>2054</v>
      </c>
      <c r="D40176">
        <v>12</v>
      </c>
      <c r="E40176">
        <v>29</v>
      </c>
    </row>
    <row r="40177" spans="1:5" x14ac:dyDescent="0.25">
      <c r="A40177" s="2">
        <v>56613</v>
      </c>
      <c r="B40177">
        <v>364</v>
      </c>
      <c r="C40177">
        <v>2054</v>
      </c>
      <c r="D40177">
        <v>12</v>
      </c>
      <c r="E40177">
        <v>30</v>
      </c>
    </row>
    <row r="40178" spans="1:5" x14ac:dyDescent="0.25">
      <c r="A40178" s="2">
        <v>56614</v>
      </c>
      <c r="B40178">
        <v>365</v>
      </c>
      <c r="C40178">
        <v>2054</v>
      </c>
      <c r="D40178">
        <v>12</v>
      </c>
      <c r="E40178">
        <v>31</v>
      </c>
    </row>
    <row r="40179" spans="1:5" x14ac:dyDescent="0.25">
      <c r="A40179" s="2">
        <v>56615</v>
      </c>
      <c r="B40179">
        <v>1</v>
      </c>
      <c r="C40179">
        <v>2055</v>
      </c>
      <c r="D40179">
        <v>1</v>
      </c>
      <c r="E40179">
        <v>1</v>
      </c>
    </row>
    <row r="40180" spans="1:5" x14ac:dyDescent="0.25">
      <c r="A40180" s="2">
        <v>56616</v>
      </c>
      <c r="B40180">
        <v>2</v>
      </c>
      <c r="C40180">
        <v>2055</v>
      </c>
      <c r="D40180">
        <v>1</v>
      </c>
      <c r="E40180">
        <v>2</v>
      </c>
    </row>
    <row r="40181" spans="1:5" x14ac:dyDescent="0.25">
      <c r="A40181" s="2">
        <v>56617</v>
      </c>
      <c r="B40181">
        <v>3</v>
      </c>
      <c r="C40181">
        <v>2055</v>
      </c>
      <c r="D40181">
        <v>1</v>
      </c>
      <c r="E40181">
        <v>3</v>
      </c>
    </row>
    <row r="40182" spans="1:5" x14ac:dyDescent="0.25">
      <c r="A40182" s="2">
        <v>56618</v>
      </c>
      <c r="B40182">
        <v>4</v>
      </c>
      <c r="C40182">
        <v>2055</v>
      </c>
      <c r="D40182">
        <v>1</v>
      </c>
      <c r="E40182">
        <v>4</v>
      </c>
    </row>
    <row r="40183" spans="1:5" x14ac:dyDescent="0.25">
      <c r="A40183" s="2">
        <v>56619</v>
      </c>
      <c r="B40183">
        <v>5</v>
      </c>
      <c r="C40183">
        <v>2055</v>
      </c>
      <c r="D40183">
        <v>1</v>
      </c>
      <c r="E40183">
        <v>5</v>
      </c>
    </row>
    <row r="40184" spans="1:5" x14ac:dyDescent="0.25">
      <c r="A40184" s="2">
        <v>56620</v>
      </c>
      <c r="B40184">
        <v>6</v>
      </c>
      <c r="C40184">
        <v>2055</v>
      </c>
      <c r="D40184">
        <v>1</v>
      </c>
      <c r="E40184">
        <v>6</v>
      </c>
    </row>
    <row r="40185" spans="1:5" x14ac:dyDescent="0.25">
      <c r="A40185" s="2">
        <v>56621</v>
      </c>
      <c r="B40185">
        <v>7</v>
      </c>
      <c r="C40185">
        <v>2055</v>
      </c>
      <c r="D40185">
        <v>1</v>
      </c>
      <c r="E40185">
        <v>7</v>
      </c>
    </row>
    <row r="40186" spans="1:5" x14ac:dyDescent="0.25">
      <c r="A40186" s="2">
        <v>56622</v>
      </c>
      <c r="B40186">
        <v>8</v>
      </c>
      <c r="C40186">
        <v>2055</v>
      </c>
      <c r="D40186">
        <v>1</v>
      </c>
      <c r="E40186">
        <v>8</v>
      </c>
    </row>
    <row r="40187" spans="1:5" x14ac:dyDescent="0.25">
      <c r="A40187" s="2">
        <v>56623</v>
      </c>
      <c r="B40187">
        <v>9</v>
      </c>
      <c r="C40187">
        <v>2055</v>
      </c>
      <c r="D40187">
        <v>1</v>
      </c>
      <c r="E40187">
        <v>9</v>
      </c>
    </row>
    <row r="40188" spans="1:5" x14ac:dyDescent="0.25">
      <c r="A40188" s="2">
        <v>56624</v>
      </c>
      <c r="B40188">
        <v>10</v>
      </c>
      <c r="C40188">
        <v>2055</v>
      </c>
      <c r="D40188">
        <v>1</v>
      </c>
      <c r="E40188">
        <v>10</v>
      </c>
    </row>
    <row r="40189" spans="1:5" x14ac:dyDescent="0.25">
      <c r="A40189" s="2">
        <v>56625</v>
      </c>
      <c r="B40189">
        <v>11</v>
      </c>
      <c r="C40189">
        <v>2055</v>
      </c>
      <c r="D40189">
        <v>1</v>
      </c>
      <c r="E40189">
        <v>11</v>
      </c>
    </row>
    <row r="40190" spans="1:5" x14ac:dyDescent="0.25">
      <c r="A40190" s="2">
        <v>56626</v>
      </c>
      <c r="B40190">
        <v>12</v>
      </c>
      <c r="C40190">
        <v>2055</v>
      </c>
      <c r="D40190">
        <v>1</v>
      </c>
      <c r="E40190">
        <v>12</v>
      </c>
    </row>
    <row r="40191" spans="1:5" x14ac:dyDescent="0.25">
      <c r="A40191" s="2">
        <v>56627</v>
      </c>
      <c r="B40191">
        <v>13</v>
      </c>
      <c r="C40191">
        <v>2055</v>
      </c>
      <c r="D40191">
        <v>1</v>
      </c>
      <c r="E40191">
        <v>13</v>
      </c>
    </row>
    <row r="40192" spans="1:5" x14ac:dyDescent="0.25">
      <c r="A40192" s="2">
        <v>56628</v>
      </c>
      <c r="B40192">
        <v>14</v>
      </c>
      <c r="C40192">
        <v>2055</v>
      </c>
      <c r="D40192">
        <v>1</v>
      </c>
      <c r="E40192">
        <v>14</v>
      </c>
    </row>
    <row r="40193" spans="1:5" x14ac:dyDescent="0.25">
      <c r="A40193" s="2">
        <v>56629</v>
      </c>
      <c r="B40193">
        <v>15</v>
      </c>
      <c r="C40193">
        <v>2055</v>
      </c>
      <c r="D40193">
        <v>1</v>
      </c>
      <c r="E40193">
        <v>15</v>
      </c>
    </row>
    <row r="40194" spans="1:5" x14ac:dyDescent="0.25">
      <c r="A40194" s="2">
        <v>56630</v>
      </c>
      <c r="B40194">
        <v>16</v>
      </c>
      <c r="C40194">
        <v>2055</v>
      </c>
      <c r="D40194">
        <v>1</v>
      </c>
      <c r="E40194">
        <v>16</v>
      </c>
    </row>
    <row r="40195" spans="1:5" x14ac:dyDescent="0.25">
      <c r="A40195" s="2">
        <v>56631</v>
      </c>
      <c r="B40195">
        <v>17</v>
      </c>
      <c r="C40195">
        <v>2055</v>
      </c>
      <c r="D40195">
        <v>1</v>
      </c>
      <c r="E40195">
        <v>17</v>
      </c>
    </row>
    <row r="40196" spans="1:5" x14ac:dyDescent="0.25">
      <c r="A40196" s="2">
        <v>56632</v>
      </c>
      <c r="B40196">
        <v>18</v>
      </c>
      <c r="C40196">
        <v>2055</v>
      </c>
      <c r="D40196">
        <v>1</v>
      </c>
      <c r="E40196">
        <v>18</v>
      </c>
    </row>
    <row r="40197" spans="1:5" x14ac:dyDescent="0.25">
      <c r="A40197" s="2">
        <v>56633</v>
      </c>
      <c r="B40197">
        <v>19</v>
      </c>
      <c r="C40197">
        <v>2055</v>
      </c>
      <c r="D40197">
        <v>1</v>
      </c>
      <c r="E40197">
        <v>19</v>
      </c>
    </row>
    <row r="40198" spans="1:5" x14ac:dyDescent="0.25">
      <c r="A40198" s="2">
        <v>56634</v>
      </c>
      <c r="B40198">
        <v>20</v>
      </c>
      <c r="C40198">
        <v>2055</v>
      </c>
      <c r="D40198">
        <v>1</v>
      </c>
      <c r="E40198">
        <v>20</v>
      </c>
    </row>
    <row r="40199" spans="1:5" x14ac:dyDescent="0.25">
      <c r="A40199" s="2">
        <v>56635</v>
      </c>
      <c r="B40199">
        <v>21</v>
      </c>
      <c r="C40199">
        <v>2055</v>
      </c>
      <c r="D40199">
        <v>1</v>
      </c>
      <c r="E40199">
        <v>21</v>
      </c>
    </row>
    <row r="40200" spans="1:5" x14ac:dyDescent="0.25">
      <c r="A40200" s="2">
        <v>56636</v>
      </c>
      <c r="B40200">
        <v>22</v>
      </c>
      <c r="C40200">
        <v>2055</v>
      </c>
      <c r="D40200">
        <v>1</v>
      </c>
      <c r="E40200">
        <v>22</v>
      </c>
    </row>
    <row r="40201" spans="1:5" x14ac:dyDescent="0.25">
      <c r="A40201" s="2">
        <v>56637</v>
      </c>
      <c r="B40201">
        <v>23</v>
      </c>
      <c r="C40201">
        <v>2055</v>
      </c>
      <c r="D40201">
        <v>1</v>
      </c>
      <c r="E40201">
        <v>23</v>
      </c>
    </row>
    <row r="40202" spans="1:5" x14ac:dyDescent="0.25">
      <c r="A40202" s="2">
        <v>56638</v>
      </c>
      <c r="B40202">
        <v>24</v>
      </c>
      <c r="C40202">
        <v>2055</v>
      </c>
      <c r="D40202">
        <v>1</v>
      </c>
      <c r="E40202">
        <v>24</v>
      </c>
    </row>
    <row r="40203" spans="1:5" x14ac:dyDescent="0.25">
      <c r="A40203" s="2">
        <v>56639</v>
      </c>
      <c r="B40203">
        <v>25</v>
      </c>
      <c r="C40203">
        <v>2055</v>
      </c>
      <c r="D40203">
        <v>1</v>
      </c>
      <c r="E40203">
        <v>25</v>
      </c>
    </row>
    <row r="40204" spans="1:5" x14ac:dyDescent="0.25">
      <c r="A40204" s="2">
        <v>56640</v>
      </c>
      <c r="B40204">
        <v>26</v>
      </c>
      <c r="C40204">
        <v>2055</v>
      </c>
      <c r="D40204">
        <v>1</v>
      </c>
      <c r="E40204">
        <v>26</v>
      </c>
    </row>
    <row r="40205" spans="1:5" x14ac:dyDescent="0.25">
      <c r="A40205" s="2">
        <v>56641</v>
      </c>
      <c r="B40205">
        <v>27</v>
      </c>
      <c r="C40205">
        <v>2055</v>
      </c>
      <c r="D40205">
        <v>1</v>
      </c>
      <c r="E40205">
        <v>27</v>
      </c>
    </row>
    <row r="40206" spans="1:5" x14ac:dyDescent="0.25">
      <c r="A40206" s="2">
        <v>56642</v>
      </c>
      <c r="B40206">
        <v>28</v>
      </c>
      <c r="C40206">
        <v>2055</v>
      </c>
      <c r="D40206">
        <v>1</v>
      </c>
      <c r="E40206">
        <v>28</v>
      </c>
    </row>
    <row r="40207" spans="1:5" x14ac:dyDescent="0.25">
      <c r="A40207" s="2">
        <v>56643</v>
      </c>
      <c r="B40207">
        <v>29</v>
      </c>
      <c r="C40207">
        <v>2055</v>
      </c>
      <c r="D40207">
        <v>1</v>
      </c>
      <c r="E40207">
        <v>29</v>
      </c>
    </row>
    <row r="40208" spans="1:5" x14ac:dyDescent="0.25">
      <c r="A40208" s="2">
        <v>56644</v>
      </c>
      <c r="B40208">
        <v>30</v>
      </c>
      <c r="C40208">
        <v>2055</v>
      </c>
      <c r="D40208">
        <v>1</v>
      </c>
      <c r="E40208">
        <v>30</v>
      </c>
    </row>
    <row r="40209" spans="1:5" x14ac:dyDescent="0.25">
      <c r="A40209" s="2">
        <v>56645</v>
      </c>
      <c r="B40209">
        <v>31</v>
      </c>
      <c r="C40209">
        <v>2055</v>
      </c>
      <c r="D40209">
        <v>1</v>
      </c>
      <c r="E40209">
        <v>31</v>
      </c>
    </row>
    <row r="40210" spans="1:5" x14ac:dyDescent="0.25">
      <c r="A40210" s="2">
        <v>56646</v>
      </c>
      <c r="B40210">
        <v>32</v>
      </c>
      <c r="C40210">
        <v>2055</v>
      </c>
      <c r="D40210">
        <v>2</v>
      </c>
      <c r="E40210">
        <v>1</v>
      </c>
    </row>
    <row r="40211" spans="1:5" x14ac:dyDescent="0.25">
      <c r="A40211" s="2">
        <v>56647</v>
      </c>
      <c r="B40211">
        <v>33</v>
      </c>
      <c r="C40211">
        <v>2055</v>
      </c>
      <c r="D40211">
        <v>2</v>
      </c>
      <c r="E40211">
        <v>2</v>
      </c>
    </row>
    <row r="40212" spans="1:5" x14ac:dyDescent="0.25">
      <c r="A40212" s="2">
        <v>56648</v>
      </c>
      <c r="B40212">
        <v>34</v>
      </c>
      <c r="C40212">
        <v>2055</v>
      </c>
      <c r="D40212">
        <v>2</v>
      </c>
      <c r="E40212">
        <v>3</v>
      </c>
    </row>
    <row r="40213" spans="1:5" x14ac:dyDescent="0.25">
      <c r="A40213" s="2">
        <v>56649</v>
      </c>
      <c r="B40213">
        <v>35</v>
      </c>
      <c r="C40213">
        <v>2055</v>
      </c>
      <c r="D40213">
        <v>2</v>
      </c>
      <c r="E40213">
        <v>4</v>
      </c>
    </row>
    <row r="40214" spans="1:5" x14ac:dyDescent="0.25">
      <c r="A40214" s="2">
        <v>56650</v>
      </c>
      <c r="B40214">
        <v>36</v>
      </c>
      <c r="C40214">
        <v>2055</v>
      </c>
      <c r="D40214">
        <v>2</v>
      </c>
      <c r="E40214">
        <v>5</v>
      </c>
    </row>
    <row r="40215" spans="1:5" x14ac:dyDescent="0.25">
      <c r="A40215" s="2">
        <v>56651</v>
      </c>
      <c r="B40215">
        <v>37</v>
      </c>
      <c r="C40215">
        <v>2055</v>
      </c>
      <c r="D40215">
        <v>2</v>
      </c>
      <c r="E40215">
        <v>6</v>
      </c>
    </row>
    <row r="40216" spans="1:5" x14ac:dyDescent="0.25">
      <c r="A40216" s="2">
        <v>56652</v>
      </c>
      <c r="B40216">
        <v>38</v>
      </c>
      <c r="C40216">
        <v>2055</v>
      </c>
      <c r="D40216">
        <v>2</v>
      </c>
      <c r="E40216">
        <v>7</v>
      </c>
    </row>
    <row r="40217" spans="1:5" x14ac:dyDescent="0.25">
      <c r="A40217" s="2">
        <v>56653</v>
      </c>
      <c r="B40217">
        <v>39</v>
      </c>
      <c r="C40217">
        <v>2055</v>
      </c>
      <c r="D40217">
        <v>2</v>
      </c>
      <c r="E40217">
        <v>8</v>
      </c>
    </row>
    <row r="40218" spans="1:5" x14ac:dyDescent="0.25">
      <c r="A40218" s="2">
        <v>56654</v>
      </c>
      <c r="B40218">
        <v>40</v>
      </c>
      <c r="C40218">
        <v>2055</v>
      </c>
      <c r="D40218">
        <v>2</v>
      </c>
      <c r="E40218">
        <v>9</v>
      </c>
    </row>
    <row r="40219" spans="1:5" x14ac:dyDescent="0.25">
      <c r="A40219" s="2">
        <v>56655</v>
      </c>
      <c r="B40219">
        <v>41</v>
      </c>
      <c r="C40219">
        <v>2055</v>
      </c>
      <c r="D40219">
        <v>2</v>
      </c>
      <c r="E40219">
        <v>10</v>
      </c>
    </row>
    <row r="40220" spans="1:5" x14ac:dyDescent="0.25">
      <c r="A40220" s="2">
        <v>56656</v>
      </c>
      <c r="B40220">
        <v>42</v>
      </c>
      <c r="C40220">
        <v>2055</v>
      </c>
      <c r="D40220">
        <v>2</v>
      </c>
      <c r="E40220">
        <v>11</v>
      </c>
    </row>
    <row r="40221" spans="1:5" x14ac:dyDescent="0.25">
      <c r="A40221" s="2">
        <v>56657</v>
      </c>
      <c r="B40221">
        <v>43</v>
      </c>
      <c r="C40221">
        <v>2055</v>
      </c>
      <c r="D40221">
        <v>2</v>
      </c>
      <c r="E40221">
        <v>12</v>
      </c>
    </row>
    <row r="40222" spans="1:5" x14ac:dyDescent="0.25">
      <c r="A40222" s="2">
        <v>56658</v>
      </c>
      <c r="B40222">
        <v>44</v>
      </c>
      <c r="C40222">
        <v>2055</v>
      </c>
      <c r="D40222">
        <v>2</v>
      </c>
      <c r="E40222">
        <v>13</v>
      </c>
    </row>
    <row r="40223" spans="1:5" x14ac:dyDescent="0.25">
      <c r="A40223" s="2">
        <v>56659</v>
      </c>
      <c r="B40223">
        <v>45</v>
      </c>
      <c r="C40223">
        <v>2055</v>
      </c>
      <c r="D40223">
        <v>2</v>
      </c>
      <c r="E40223">
        <v>14</v>
      </c>
    </row>
    <row r="40224" spans="1:5" x14ac:dyDescent="0.25">
      <c r="A40224" s="2">
        <v>56660</v>
      </c>
      <c r="B40224">
        <v>46</v>
      </c>
      <c r="C40224">
        <v>2055</v>
      </c>
      <c r="D40224">
        <v>2</v>
      </c>
      <c r="E40224">
        <v>15</v>
      </c>
    </row>
    <row r="40225" spans="1:5" x14ac:dyDescent="0.25">
      <c r="A40225" s="2">
        <v>56661</v>
      </c>
      <c r="B40225">
        <v>47</v>
      </c>
      <c r="C40225">
        <v>2055</v>
      </c>
      <c r="D40225">
        <v>2</v>
      </c>
      <c r="E40225">
        <v>16</v>
      </c>
    </row>
    <row r="40226" spans="1:5" x14ac:dyDescent="0.25">
      <c r="A40226" s="2">
        <v>56662</v>
      </c>
      <c r="B40226">
        <v>48</v>
      </c>
      <c r="C40226">
        <v>2055</v>
      </c>
      <c r="D40226">
        <v>2</v>
      </c>
      <c r="E40226">
        <v>17</v>
      </c>
    </row>
    <row r="40227" spans="1:5" x14ac:dyDescent="0.25">
      <c r="A40227" s="2">
        <v>56663</v>
      </c>
      <c r="B40227">
        <v>49</v>
      </c>
      <c r="C40227">
        <v>2055</v>
      </c>
      <c r="D40227">
        <v>2</v>
      </c>
      <c r="E40227">
        <v>18</v>
      </c>
    </row>
    <row r="40228" spans="1:5" x14ac:dyDescent="0.25">
      <c r="A40228" s="2">
        <v>56664</v>
      </c>
      <c r="B40228">
        <v>50</v>
      </c>
      <c r="C40228">
        <v>2055</v>
      </c>
      <c r="D40228">
        <v>2</v>
      </c>
      <c r="E40228">
        <v>19</v>
      </c>
    </row>
    <row r="40229" spans="1:5" x14ac:dyDescent="0.25">
      <c r="A40229" s="2">
        <v>56665</v>
      </c>
      <c r="B40229">
        <v>51</v>
      </c>
      <c r="C40229">
        <v>2055</v>
      </c>
      <c r="D40229">
        <v>2</v>
      </c>
      <c r="E40229">
        <v>20</v>
      </c>
    </row>
    <row r="40230" spans="1:5" x14ac:dyDescent="0.25">
      <c r="A40230" s="2">
        <v>56666</v>
      </c>
      <c r="B40230">
        <v>52</v>
      </c>
      <c r="C40230">
        <v>2055</v>
      </c>
      <c r="D40230">
        <v>2</v>
      </c>
      <c r="E40230">
        <v>21</v>
      </c>
    </row>
    <row r="40231" spans="1:5" x14ac:dyDescent="0.25">
      <c r="A40231" s="2">
        <v>56667</v>
      </c>
      <c r="B40231">
        <v>53</v>
      </c>
      <c r="C40231">
        <v>2055</v>
      </c>
      <c r="D40231">
        <v>2</v>
      </c>
      <c r="E40231">
        <v>22</v>
      </c>
    </row>
    <row r="40232" spans="1:5" x14ac:dyDescent="0.25">
      <c r="A40232" s="2">
        <v>56668</v>
      </c>
      <c r="B40232">
        <v>54</v>
      </c>
      <c r="C40232">
        <v>2055</v>
      </c>
      <c r="D40232">
        <v>2</v>
      </c>
      <c r="E40232">
        <v>23</v>
      </c>
    </row>
    <row r="40233" spans="1:5" x14ac:dyDescent="0.25">
      <c r="A40233" s="2">
        <v>56669</v>
      </c>
      <c r="B40233">
        <v>55</v>
      </c>
      <c r="C40233">
        <v>2055</v>
      </c>
      <c r="D40233">
        <v>2</v>
      </c>
      <c r="E40233">
        <v>24</v>
      </c>
    </row>
    <row r="40234" spans="1:5" x14ac:dyDescent="0.25">
      <c r="A40234" s="2">
        <v>56670</v>
      </c>
      <c r="B40234">
        <v>56</v>
      </c>
      <c r="C40234">
        <v>2055</v>
      </c>
      <c r="D40234">
        <v>2</v>
      </c>
      <c r="E40234">
        <v>25</v>
      </c>
    </row>
    <row r="40235" spans="1:5" x14ac:dyDescent="0.25">
      <c r="A40235" s="2">
        <v>56671</v>
      </c>
      <c r="B40235">
        <v>57</v>
      </c>
      <c r="C40235">
        <v>2055</v>
      </c>
      <c r="D40235">
        <v>2</v>
      </c>
      <c r="E40235">
        <v>26</v>
      </c>
    </row>
    <row r="40236" spans="1:5" x14ac:dyDescent="0.25">
      <c r="A40236" s="2">
        <v>56672</v>
      </c>
      <c r="B40236">
        <v>58</v>
      </c>
      <c r="C40236">
        <v>2055</v>
      </c>
      <c r="D40236">
        <v>2</v>
      </c>
      <c r="E40236">
        <v>27</v>
      </c>
    </row>
    <row r="40237" spans="1:5" x14ac:dyDescent="0.25">
      <c r="A40237" s="2">
        <v>56673</v>
      </c>
      <c r="B40237">
        <v>59</v>
      </c>
      <c r="C40237">
        <v>2055</v>
      </c>
      <c r="D40237">
        <v>2</v>
      </c>
      <c r="E40237">
        <v>28</v>
      </c>
    </row>
    <row r="40238" spans="1:5" x14ac:dyDescent="0.25">
      <c r="A40238" s="2">
        <v>56674</v>
      </c>
      <c r="B40238">
        <v>60</v>
      </c>
      <c r="C40238">
        <v>2055</v>
      </c>
      <c r="D40238">
        <v>3</v>
      </c>
      <c r="E40238">
        <v>1</v>
      </c>
    </row>
    <row r="40239" spans="1:5" x14ac:dyDescent="0.25">
      <c r="A40239" s="2">
        <v>56675</v>
      </c>
      <c r="B40239">
        <v>61</v>
      </c>
      <c r="C40239">
        <v>2055</v>
      </c>
      <c r="D40239">
        <v>3</v>
      </c>
      <c r="E40239">
        <v>2</v>
      </c>
    </row>
    <row r="40240" spans="1:5" x14ac:dyDescent="0.25">
      <c r="A40240" s="2">
        <v>56676</v>
      </c>
      <c r="B40240">
        <v>62</v>
      </c>
      <c r="C40240">
        <v>2055</v>
      </c>
      <c r="D40240">
        <v>3</v>
      </c>
      <c r="E40240">
        <v>3</v>
      </c>
    </row>
    <row r="40241" spans="1:5" x14ac:dyDescent="0.25">
      <c r="A40241" s="2">
        <v>56677</v>
      </c>
      <c r="B40241">
        <v>63</v>
      </c>
      <c r="C40241">
        <v>2055</v>
      </c>
      <c r="D40241">
        <v>3</v>
      </c>
      <c r="E40241">
        <v>4</v>
      </c>
    </row>
    <row r="40242" spans="1:5" x14ac:dyDescent="0.25">
      <c r="A40242" s="2">
        <v>56678</v>
      </c>
      <c r="B40242">
        <v>64</v>
      </c>
      <c r="C40242">
        <v>2055</v>
      </c>
      <c r="D40242">
        <v>3</v>
      </c>
      <c r="E40242">
        <v>5</v>
      </c>
    </row>
    <row r="40243" spans="1:5" x14ac:dyDescent="0.25">
      <c r="A40243" s="2">
        <v>56679</v>
      </c>
      <c r="B40243">
        <v>65</v>
      </c>
      <c r="C40243">
        <v>2055</v>
      </c>
      <c r="D40243">
        <v>3</v>
      </c>
      <c r="E40243">
        <v>6</v>
      </c>
    </row>
    <row r="40244" spans="1:5" x14ac:dyDescent="0.25">
      <c r="A40244" s="2">
        <v>56680</v>
      </c>
      <c r="B40244">
        <v>66</v>
      </c>
      <c r="C40244">
        <v>2055</v>
      </c>
      <c r="D40244">
        <v>3</v>
      </c>
      <c r="E40244">
        <v>7</v>
      </c>
    </row>
    <row r="40245" spans="1:5" x14ac:dyDescent="0.25">
      <c r="A40245" s="2">
        <v>56681</v>
      </c>
      <c r="B40245">
        <v>67</v>
      </c>
      <c r="C40245">
        <v>2055</v>
      </c>
      <c r="D40245">
        <v>3</v>
      </c>
      <c r="E40245">
        <v>8</v>
      </c>
    </row>
    <row r="40246" spans="1:5" x14ac:dyDescent="0.25">
      <c r="A40246" s="2">
        <v>56682</v>
      </c>
      <c r="B40246">
        <v>68</v>
      </c>
      <c r="C40246">
        <v>2055</v>
      </c>
      <c r="D40246">
        <v>3</v>
      </c>
      <c r="E40246">
        <v>9</v>
      </c>
    </row>
    <row r="40247" spans="1:5" x14ac:dyDescent="0.25">
      <c r="A40247" s="2">
        <v>56683</v>
      </c>
      <c r="B40247">
        <v>69</v>
      </c>
      <c r="C40247">
        <v>2055</v>
      </c>
      <c r="D40247">
        <v>3</v>
      </c>
      <c r="E40247">
        <v>10</v>
      </c>
    </row>
    <row r="40248" spans="1:5" x14ac:dyDescent="0.25">
      <c r="A40248" s="2">
        <v>56684</v>
      </c>
      <c r="B40248">
        <v>70</v>
      </c>
      <c r="C40248">
        <v>2055</v>
      </c>
      <c r="D40248">
        <v>3</v>
      </c>
      <c r="E40248">
        <v>11</v>
      </c>
    </row>
    <row r="40249" spans="1:5" x14ac:dyDescent="0.25">
      <c r="A40249" s="2">
        <v>56685</v>
      </c>
      <c r="B40249">
        <v>71</v>
      </c>
      <c r="C40249">
        <v>2055</v>
      </c>
      <c r="D40249">
        <v>3</v>
      </c>
      <c r="E40249">
        <v>12</v>
      </c>
    </row>
    <row r="40250" spans="1:5" x14ac:dyDescent="0.25">
      <c r="A40250" s="2">
        <v>56686</v>
      </c>
      <c r="B40250">
        <v>72</v>
      </c>
      <c r="C40250">
        <v>2055</v>
      </c>
      <c r="D40250">
        <v>3</v>
      </c>
      <c r="E40250">
        <v>13</v>
      </c>
    </row>
    <row r="40251" spans="1:5" x14ac:dyDescent="0.25">
      <c r="A40251" s="2">
        <v>56687</v>
      </c>
      <c r="B40251">
        <v>73</v>
      </c>
      <c r="C40251">
        <v>2055</v>
      </c>
      <c r="D40251">
        <v>3</v>
      </c>
      <c r="E40251">
        <v>14</v>
      </c>
    </row>
    <row r="40252" spans="1:5" x14ac:dyDescent="0.25">
      <c r="A40252" s="2">
        <v>56688</v>
      </c>
      <c r="B40252">
        <v>74</v>
      </c>
      <c r="C40252">
        <v>2055</v>
      </c>
      <c r="D40252">
        <v>3</v>
      </c>
      <c r="E40252">
        <v>15</v>
      </c>
    </row>
    <row r="40253" spans="1:5" x14ac:dyDescent="0.25">
      <c r="A40253" s="2">
        <v>56689</v>
      </c>
      <c r="B40253">
        <v>75</v>
      </c>
      <c r="C40253">
        <v>2055</v>
      </c>
      <c r="D40253">
        <v>3</v>
      </c>
      <c r="E40253">
        <v>16</v>
      </c>
    </row>
    <row r="40254" spans="1:5" x14ac:dyDescent="0.25">
      <c r="A40254" s="2">
        <v>56690</v>
      </c>
      <c r="B40254">
        <v>76</v>
      </c>
      <c r="C40254">
        <v>2055</v>
      </c>
      <c r="D40254">
        <v>3</v>
      </c>
      <c r="E40254">
        <v>17</v>
      </c>
    </row>
    <row r="40255" spans="1:5" x14ac:dyDescent="0.25">
      <c r="A40255" s="2">
        <v>56691</v>
      </c>
      <c r="B40255">
        <v>77</v>
      </c>
      <c r="C40255">
        <v>2055</v>
      </c>
      <c r="D40255">
        <v>3</v>
      </c>
      <c r="E40255">
        <v>18</v>
      </c>
    </row>
    <row r="40256" spans="1:5" x14ac:dyDescent="0.25">
      <c r="A40256" s="2">
        <v>56692</v>
      </c>
      <c r="B40256">
        <v>78</v>
      </c>
      <c r="C40256">
        <v>2055</v>
      </c>
      <c r="D40256">
        <v>3</v>
      </c>
      <c r="E40256">
        <v>19</v>
      </c>
    </row>
    <row r="40257" spans="1:5" x14ac:dyDescent="0.25">
      <c r="A40257" s="2">
        <v>56693</v>
      </c>
      <c r="B40257">
        <v>79</v>
      </c>
      <c r="C40257">
        <v>2055</v>
      </c>
      <c r="D40257">
        <v>3</v>
      </c>
      <c r="E40257">
        <v>20</v>
      </c>
    </row>
    <row r="40258" spans="1:5" x14ac:dyDescent="0.25">
      <c r="A40258" s="2">
        <v>56694</v>
      </c>
      <c r="B40258">
        <v>80</v>
      </c>
      <c r="C40258">
        <v>2055</v>
      </c>
      <c r="D40258">
        <v>3</v>
      </c>
      <c r="E40258">
        <v>21</v>
      </c>
    </row>
    <row r="40259" spans="1:5" x14ac:dyDescent="0.25">
      <c r="A40259" s="2">
        <v>56695</v>
      </c>
      <c r="B40259">
        <v>81</v>
      </c>
      <c r="C40259">
        <v>2055</v>
      </c>
      <c r="D40259">
        <v>3</v>
      </c>
      <c r="E40259">
        <v>22</v>
      </c>
    </row>
    <row r="40260" spans="1:5" x14ac:dyDescent="0.25">
      <c r="A40260" s="2">
        <v>56696</v>
      </c>
      <c r="B40260">
        <v>82</v>
      </c>
      <c r="C40260">
        <v>2055</v>
      </c>
      <c r="D40260">
        <v>3</v>
      </c>
      <c r="E40260">
        <v>23</v>
      </c>
    </row>
    <row r="40261" spans="1:5" x14ac:dyDescent="0.25">
      <c r="A40261" s="2">
        <v>56697</v>
      </c>
      <c r="B40261">
        <v>83</v>
      </c>
      <c r="C40261">
        <v>2055</v>
      </c>
      <c r="D40261">
        <v>3</v>
      </c>
      <c r="E40261">
        <v>24</v>
      </c>
    </row>
    <row r="40262" spans="1:5" x14ac:dyDescent="0.25">
      <c r="A40262" s="2">
        <v>56698</v>
      </c>
      <c r="B40262">
        <v>84</v>
      </c>
      <c r="C40262">
        <v>2055</v>
      </c>
      <c r="D40262">
        <v>3</v>
      </c>
      <c r="E40262">
        <v>25</v>
      </c>
    </row>
    <row r="40263" spans="1:5" x14ac:dyDescent="0.25">
      <c r="A40263" s="2">
        <v>56699</v>
      </c>
      <c r="B40263">
        <v>85</v>
      </c>
      <c r="C40263">
        <v>2055</v>
      </c>
      <c r="D40263">
        <v>3</v>
      </c>
      <c r="E40263">
        <v>26</v>
      </c>
    </row>
    <row r="40264" spans="1:5" x14ac:dyDescent="0.25">
      <c r="A40264" s="2">
        <v>56700</v>
      </c>
      <c r="B40264">
        <v>86</v>
      </c>
      <c r="C40264">
        <v>2055</v>
      </c>
      <c r="D40264">
        <v>3</v>
      </c>
      <c r="E40264">
        <v>27</v>
      </c>
    </row>
    <row r="40265" spans="1:5" x14ac:dyDescent="0.25">
      <c r="A40265" s="2">
        <v>56701</v>
      </c>
      <c r="B40265">
        <v>87</v>
      </c>
      <c r="C40265">
        <v>2055</v>
      </c>
      <c r="D40265">
        <v>3</v>
      </c>
      <c r="E40265">
        <v>28</v>
      </c>
    </row>
    <row r="40266" spans="1:5" x14ac:dyDescent="0.25">
      <c r="A40266" s="2">
        <v>56702</v>
      </c>
      <c r="B40266">
        <v>88</v>
      </c>
      <c r="C40266">
        <v>2055</v>
      </c>
      <c r="D40266">
        <v>3</v>
      </c>
      <c r="E40266">
        <v>29</v>
      </c>
    </row>
    <row r="40267" spans="1:5" x14ac:dyDescent="0.25">
      <c r="A40267" s="2">
        <v>56703</v>
      </c>
      <c r="B40267">
        <v>89</v>
      </c>
      <c r="C40267">
        <v>2055</v>
      </c>
      <c r="D40267">
        <v>3</v>
      </c>
      <c r="E40267">
        <v>30</v>
      </c>
    </row>
    <row r="40268" spans="1:5" x14ac:dyDescent="0.25">
      <c r="A40268" s="2">
        <v>56704</v>
      </c>
      <c r="B40268">
        <v>90</v>
      </c>
      <c r="C40268">
        <v>2055</v>
      </c>
      <c r="D40268">
        <v>3</v>
      </c>
      <c r="E40268">
        <v>31</v>
      </c>
    </row>
    <row r="40269" spans="1:5" x14ac:dyDescent="0.25">
      <c r="A40269" s="2">
        <v>56705</v>
      </c>
      <c r="B40269">
        <v>91</v>
      </c>
      <c r="C40269">
        <v>2055</v>
      </c>
      <c r="D40269">
        <v>4</v>
      </c>
      <c r="E40269">
        <v>1</v>
      </c>
    </row>
    <row r="40270" spans="1:5" x14ac:dyDescent="0.25">
      <c r="A40270" s="2">
        <v>56706</v>
      </c>
      <c r="B40270">
        <v>92</v>
      </c>
      <c r="C40270">
        <v>2055</v>
      </c>
      <c r="D40270">
        <v>4</v>
      </c>
      <c r="E40270">
        <v>2</v>
      </c>
    </row>
    <row r="40271" spans="1:5" x14ac:dyDescent="0.25">
      <c r="A40271" s="2">
        <v>56707</v>
      </c>
      <c r="B40271">
        <v>93</v>
      </c>
      <c r="C40271">
        <v>2055</v>
      </c>
      <c r="D40271">
        <v>4</v>
      </c>
      <c r="E40271">
        <v>3</v>
      </c>
    </row>
    <row r="40272" spans="1:5" x14ac:dyDescent="0.25">
      <c r="A40272" s="2">
        <v>56708</v>
      </c>
      <c r="B40272">
        <v>94</v>
      </c>
      <c r="C40272">
        <v>2055</v>
      </c>
      <c r="D40272">
        <v>4</v>
      </c>
      <c r="E40272">
        <v>4</v>
      </c>
    </row>
    <row r="40273" spans="1:5" x14ac:dyDescent="0.25">
      <c r="A40273" s="2">
        <v>56709</v>
      </c>
      <c r="B40273">
        <v>95</v>
      </c>
      <c r="C40273">
        <v>2055</v>
      </c>
      <c r="D40273">
        <v>4</v>
      </c>
      <c r="E40273">
        <v>5</v>
      </c>
    </row>
    <row r="40274" spans="1:5" x14ac:dyDescent="0.25">
      <c r="A40274" s="2">
        <v>56710</v>
      </c>
      <c r="B40274">
        <v>96</v>
      </c>
      <c r="C40274">
        <v>2055</v>
      </c>
      <c r="D40274">
        <v>4</v>
      </c>
      <c r="E40274">
        <v>6</v>
      </c>
    </row>
    <row r="40275" spans="1:5" x14ac:dyDescent="0.25">
      <c r="A40275" s="2">
        <v>56711</v>
      </c>
      <c r="B40275">
        <v>97</v>
      </c>
      <c r="C40275">
        <v>2055</v>
      </c>
      <c r="D40275">
        <v>4</v>
      </c>
      <c r="E40275">
        <v>7</v>
      </c>
    </row>
    <row r="40276" spans="1:5" x14ac:dyDescent="0.25">
      <c r="A40276" s="2">
        <v>56712</v>
      </c>
      <c r="B40276">
        <v>98</v>
      </c>
      <c r="C40276">
        <v>2055</v>
      </c>
      <c r="D40276">
        <v>4</v>
      </c>
      <c r="E40276">
        <v>8</v>
      </c>
    </row>
    <row r="40277" spans="1:5" x14ac:dyDescent="0.25">
      <c r="A40277" s="2">
        <v>56713</v>
      </c>
      <c r="B40277">
        <v>99</v>
      </c>
      <c r="C40277">
        <v>2055</v>
      </c>
      <c r="D40277">
        <v>4</v>
      </c>
      <c r="E40277">
        <v>9</v>
      </c>
    </row>
    <row r="40278" spans="1:5" x14ac:dyDescent="0.25">
      <c r="A40278" s="2">
        <v>56714</v>
      </c>
      <c r="B40278">
        <v>100</v>
      </c>
      <c r="C40278">
        <v>2055</v>
      </c>
      <c r="D40278">
        <v>4</v>
      </c>
      <c r="E40278">
        <v>10</v>
      </c>
    </row>
    <row r="40279" spans="1:5" x14ac:dyDescent="0.25">
      <c r="A40279" s="2">
        <v>56715</v>
      </c>
      <c r="B40279">
        <v>101</v>
      </c>
      <c r="C40279">
        <v>2055</v>
      </c>
      <c r="D40279">
        <v>4</v>
      </c>
      <c r="E40279">
        <v>11</v>
      </c>
    </row>
    <row r="40280" spans="1:5" x14ac:dyDescent="0.25">
      <c r="A40280" s="2">
        <v>56716</v>
      </c>
      <c r="B40280">
        <v>102</v>
      </c>
      <c r="C40280">
        <v>2055</v>
      </c>
      <c r="D40280">
        <v>4</v>
      </c>
      <c r="E40280">
        <v>12</v>
      </c>
    </row>
    <row r="40281" spans="1:5" x14ac:dyDescent="0.25">
      <c r="A40281" s="2">
        <v>56717</v>
      </c>
      <c r="B40281">
        <v>103</v>
      </c>
      <c r="C40281">
        <v>2055</v>
      </c>
      <c r="D40281">
        <v>4</v>
      </c>
      <c r="E40281">
        <v>13</v>
      </c>
    </row>
    <row r="40282" spans="1:5" x14ac:dyDescent="0.25">
      <c r="A40282" s="2">
        <v>56718</v>
      </c>
      <c r="B40282">
        <v>104</v>
      </c>
      <c r="C40282">
        <v>2055</v>
      </c>
      <c r="D40282">
        <v>4</v>
      </c>
      <c r="E40282">
        <v>14</v>
      </c>
    </row>
    <row r="40283" spans="1:5" x14ac:dyDescent="0.25">
      <c r="A40283" s="2">
        <v>56719</v>
      </c>
      <c r="B40283">
        <v>105</v>
      </c>
      <c r="C40283">
        <v>2055</v>
      </c>
      <c r="D40283">
        <v>4</v>
      </c>
      <c r="E40283">
        <v>15</v>
      </c>
    </row>
    <row r="40284" spans="1:5" x14ac:dyDescent="0.25">
      <c r="A40284" s="2">
        <v>56720</v>
      </c>
      <c r="B40284">
        <v>106</v>
      </c>
      <c r="C40284">
        <v>2055</v>
      </c>
      <c r="D40284">
        <v>4</v>
      </c>
      <c r="E40284">
        <v>16</v>
      </c>
    </row>
    <row r="40285" spans="1:5" x14ac:dyDescent="0.25">
      <c r="A40285" s="2">
        <v>56721</v>
      </c>
      <c r="B40285">
        <v>107</v>
      </c>
      <c r="C40285">
        <v>2055</v>
      </c>
      <c r="D40285">
        <v>4</v>
      </c>
      <c r="E40285">
        <v>17</v>
      </c>
    </row>
    <row r="40286" spans="1:5" x14ac:dyDescent="0.25">
      <c r="A40286" s="2">
        <v>56722</v>
      </c>
      <c r="B40286">
        <v>108</v>
      </c>
      <c r="C40286">
        <v>2055</v>
      </c>
      <c r="D40286">
        <v>4</v>
      </c>
      <c r="E40286">
        <v>18</v>
      </c>
    </row>
    <row r="40287" spans="1:5" x14ac:dyDescent="0.25">
      <c r="A40287" s="2">
        <v>56723</v>
      </c>
      <c r="B40287">
        <v>109</v>
      </c>
      <c r="C40287">
        <v>2055</v>
      </c>
      <c r="D40287">
        <v>4</v>
      </c>
      <c r="E40287">
        <v>19</v>
      </c>
    </row>
    <row r="40288" spans="1:5" x14ac:dyDescent="0.25">
      <c r="A40288" s="2">
        <v>56724</v>
      </c>
      <c r="B40288">
        <v>110</v>
      </c>
      <c r="C40288">
        <v>2055</v>
      </c>
      <c r="D40288">
        <v>4</v>
      </c>
      <c r="E40288">
        <v>20</v>
      </c>
    </row>
    <row r="40289" spans="1:5" x14ac:dyDescent="0.25">
      <c r="A40289" s="2">
        <v>56725</v>
      </c>
      <c r="B40289">
        <v>111</v>
      </c>
      <c r="C40289">
        <v>2055</v>
      </c>
      <c r="D40289">
        <v>4</v>
      </c>
      <c r="E40289">
        <v>21</v>
      </c>
    </row>
    <row r="40290" spans="1:5" x14ac:dyDescent="0.25">
      <c r="A40290" s="2">
        <v>56726</v>
      </c>
      <c r="B40290">
        <v>112</v>
      </c>
      <c r="C40290">
        <v>2055</v>
      </c>
      <c r="D40290">
        <v>4</v>
      </c>
      <c r="E40290">
        <v>22</v>
      </c>
    </row>
    <row r="40291" spans="1:5" x14ac:dyDescent="0.25">
      <c r="A40291" s="2">
        <v>56727</v>
      </c>
      <c r="B40291">
        <v>113</v>
      </c>
      <c r="C40291">
        <v>2055</v>
      </c>
      <c r="D40291">
        <v>4</v>
      </c>
      <c r="E40291">
        <v>23</v>
      </c>
    </row>
    <row r="40292" spans="1:5" x14ac:dyDescent="0.25">
      <c r="A40292" s="2">
        <v>56728</v>
      </c>
      <c r="B40292">
        <v>114</v>
      </c>
      <c r="C40292">
        <v>2055</v>
      </c>
      <c r="D40292">
        <v>4</v>
      </c>
      <c r="E40292">
        <v>24</v>
      </c>
    </row>
    <row r="40293" spans="1:5" x14ac:dyDescent="0.25">
      <c r="A40293" s="2">
        <v>56729</v>
      </c>
      <c r="B40293">
        <v>115</v>
      </c>
      <c r="C40293">
        <v>2055</v>
      </c>
      <c r="D40293">
        <v>4</v>
      </c>
      <c r="E40293">
        <v>25</v>
      </c>
    </row>
    <row r="40294" spans="1:5" x14ac:dyDescent="0.25">
      <c r="A40294" s="2">
        <v>56730</v>
      </c>
      <c r="B40294">
        <v>116</v>
      </c>
      <c r="C40294">
        <v>2055</v>
      </c>
      <c r="D40294">
        <v>4</v>
      </c>
      <c r="E40294">
        <v>26</v>
      </c>
    </row>
    <row r="40295" spans="1:5" x14ac:dyDescent="0.25">
      <c r="A40295" s="2">
        <v>56731</v>
      </c>
      <c r="B40295">
        <v>117</v>
      </c>
      <c r="C40295">
        <v>2055</v>
      </c>
      <c r="D40295">
        <v>4</v>
      </c>
      <c r="E40295">
        <v>27</v>
      </c>
    </row>
    <row r="40296" spans="1:5" x14ac:dyDescent="0.25">
      <c r="A40296" s="2">
        <v>56732</v>
      </c>
      <c r="B40296">
        <v>118</v>
      </c>
      <c r="C40296">
        <v>2055</v>
      </c>
      <c r="D40296">
        <v>4</v>
      </c>
      <c r="E40296">
        <v>28</v>
      </c>
    </row>
    <row r="40297" spans="1:5" x14ac:dyDescent="0.25">
      <c r="A40297" s="2">
        <v>56733</v>
      </c>
      <c r="B40297">
        <v>119</v>
      </c>
      <c r="C40297">
        <v>2055</v>
      </c>
      <c r="D40297">
        <v>4</v>
      </c>
      <c r="E40297">
        <v>29</v>
      </c>
    </row>
    <row r="40298" spans="1:5" x14ac:dyDescent="0.25">
      <c r="A40298" s="2">
        <v>56734</v>
      </c>
      <c r="B40298">
        <v>120</v>
      </c>
      <c r="C40298">
        <v>2055</v>
      </c>
      <c r="D40298">
        <v>4</v>
      </c>
      <c r="E40298">
        <v>30</v>
      </c>
    </row>
    <row r="40299" spans="1:5" x14ac:dyDescent="0.25">
      <c r="A40299" s="2">
        <v>56735</v>
      </c>
      <c r="B40299">
        <v>121</v>
      </c>
      <c r="C40299">
        <v>2055</v>
      </c>
      <c r="D40299">
        <v>5</v>
      </c>
      <c r="E40299">
        <v>1</v>
      </c>
    </row>
    <row r="40300" spans="1:5" x14ac:dyDescent="0.25">
      <c r="A40300" s="2">
        <v>56736</v>
      </c>
      <c r="B40300">
        <v>122</v>
      </c>
      <c r="C40300">
        <v>2055</v>
      </c>
      <c r="D40300">
        <v>5</v>
      </c>
      <c r="E40300">
        <v>2</v>
      </c>
    </row>
    <row r="40301" spans="1:5" x14ac:dyDescent="0.25">
      <c r="A40301" s="2">
        <v>56737</v>
      </c>
      <c r="B40301">
        <v>123</v>
      </c>
      <c r="C40301">
        <v>2055</v>
      </c>
      <c r="D40301">
        <v>5</v>
      </c>
      <c r="E40301">
        <v>3</v>
      </c>
    </row>
    <row r="40302" spans="1:5" x14ac:dyDescent="0.25">
      <c r="A40302" s="2">
        <v>56738</v>
      </c>
      <c r="B40302">
        <v>124</v>
      </c>
      <c r="C40302">
        <v>2055</v>
      </c>
      <c r="D40302">
        <v>5</v>
      </c>
      <c r="E40302">
        <v>4</v>
      </c>
    </row>
    <row r="40303" spans="1:5" x14ac:dyDescent="0.25">
      <c r="A40303" s="2">
        <v>56739</v>
      </c>
      <c r="B40303">
        <v>125</v>
      </c>
      <c r="C40303">
        <v>2055</v>
      </c>
      <c r="D40303">
        <v>5</v>
      </c>
      <c r="E40303">
        <v>5</v>
      </c>
    </row>
    <row r="40304" spans="1:5" x14ac:dyDescent="0.25">
      <c r="A40304" s="2">
        <v>56740</v>
      </c>
      <c r="B40304">
        <v>126</v>
      </c>
      <c r="C40304">
        <v>2055</v>
      </c>
      <c r="D40304">
        <v>5</v>
      </c>
      <c r="E40304">
        <v>6</v>
      </c>
    </row>
    <row r="40305" spans="1:5" x14ac:dyDescent="0.25">
      <c r="A40305" s="2">
        <v>56741</v>
      </c>
      <c r="B40305">
        <v>127</v>
      </c>
      <c r="C40305">
        <v>2055</v>
      </c>
      <c r="D40305">
        <v>5</v>
      </c>
      <c r="E40305">
        <v>7</v>
      </c>
    </row>
    <row r="40306" spans="1:5" x14ac:dyDescent="0.25">
      <c r="A40306" s="2">
        <v>56742</v>
      </c>
      <c r="B40306">
        <v>128</v>
      </c>
      <c r="C40306">
        <v>2055</v>
      </c>
      <c r="D40306">
        <v>5</v>
      </c>
      <c r="E40306">
        <v>8</v>
      </c>
    </row>
    <row r="40307" spans="1:5" x14ac:dyDescent="0.25">
      <c r="A40307" s="2">
        <v>56743</v>
      </c>
      <c r="B40307">
        <v>129</v>
      </c>
      <c r="C40307">
        <v>2055</v>
      </c>
      <c r="D40307">
        <v>5</v>
      </c>
      <c r="E40307">
        <v>9</v>
      </c>
    </row>
    <row r="40308" spans="1:5" x14ac:dyDescent="0.25">
      <c r="A40308" s="2">
        <v>56744</v>
      </c>
      <c r="B40308">
        <v>130</v>
      </c>
      <c r="C40308">
        <v>2055</v>
      </c>
      <c r="D40308">
        <v>5</v>
      </c>
      <c r="E40308">
        <v>10</v>
      </c>
    </row>
    <row r="40309" spans="1:5" x14ac:dyDescent="0.25">
      <c r="A40309" s="2">
        <v>56745</v>
      </c>
      <c r="B40309">
        <v>131</v>
      </c>
      <c r="C40309">
        <v>2055</v>
      </c>
      <c r="D40309">
        <v>5</v>
      </c>
      <c r="E40309">
        <v>11</v>
      </c>
    </row>
    <row r="40310" spans="1:5" x14ac:dyDescent="0.25">
      <c r="A40310" s="2">
        <v>56746</v>
      </c>
      <c r="B40310">
        <v>132</v>
      </c>
      <c r="C40310">
        <v>2055</v>
      </c>
      <c r="D40310">
        <v>5</v>
      </c>
      <c r="E40310">
        <v>12</v>
      </c>
    </row>
    <row r="40311" spans="1:5" x14ac:dyDescent="0.25">
      <c r="A40311" s="2">
        <v>56747</v>
      </c>
      <c r="B40311">
        <v>133</v>
      </c>
      <c r="C40311">
        <v>2055</v>
      </c>
      <c r="D40311">
        <v>5</v>
      </c>
      <c r="E40311">
        <v>13</v>
      </c>
    </row>
    <row r="40312" spans="1:5" x14ac:dyDescent="0.25">
      <c r="A40312" s="2">
        <v>56748</v>
      </c>
      <c r="B40312">
        <v>134</v>
      </c>
      <c r="C40312">
        <v>2055</v>
      </c>
      <c r="D40312">
        <v>5</v>
      </c>
      <c r="E40312">
        <v>14</v>
      </c>
    </row>
    <row r="40313" spans="1:5" x14ac:dyDescent="0.25">
      <c r="A40313" s="2">
        <v>56749</v>
      </c>
      <c r="B40313">
        <v>135</v>
      </c>
      <c r="C40313">
        <v>2055</v>
      </c>
      <c r="D40313">
        <v>5</v>
      </c>
      <c r="E40313">
        <v>15</v>
      </c>
    </row>
    <row r="40314" spans="1:5" x14ac:dyDescent="0.25">
      <c r="A40314" s="2">
        <v>56750</v>
      </c>
      <c r="B40314">
        <v>136</v>
      </c>
      <c r="C40314">
        <v>2055</v>
      </c>
      <c r="D40314">
        <v>5</v>
      </c>
      <c r="E40314">
        <v>16</v>
      </c>
    </row>
    <row r="40315" spans="1:5" x14ac:dyDescent="0.25">
      <c r="A40315" s="2">
        <v>56751</v>
      </c>
      <c r="B40315">
        <v>137</v>
      </c>
      <c r="C40315">
        <v>2055</v>
      </c>
      <c r="D40315">
        <v>5</v>
      </c>
      <c r="E40315">
        <v>17</v>
      </c>
    </row>
    <row r="40316" spans="1:5" x14ac:dyDescent="0.25">
      <c r="A40316" s="2">
        <v>56752</v>
      </c>
      <c r="B40316">
        <v>138</v>
      </c>
      <c r="C40316">
        <v>2055</v>
      </c>
      <c r="D40316">
        <v>5</v>
      </c>
      <c r="E40316">
        <v>18</v>
      </c>
    </row>
    <row r="40317" spans="1:5" x14ac:dyDescent="0.25">
      <c r="A40317" s="2">
        <v>56753</v>
      </c>
      <c r="B40317">
        <v>139</v>
      </c>
      <c r="C40317">
        <v>2055</v>
      </c>
      <c r="D40317">
        <v>5</v>
      </c>
      <c r="E40317">
        <v>19</v>
      </c>
    </row>
    <row r="40318" spans="1:5" x14ac:dyDescent="0.25">
      <c r="A40318" s="2">
        <v>56754</v>
      </c>
      <c r="B40318">
        <v>140</v>
      </c>
      <c r="C40318">
        <v>2055</v>
      </c>
      <c r="D40318">
        <v>5</v>
      </c>
      <c r="E40318">
        <v>20</v>
      </c>
    </row>
    <row r="40319" spans="1:5" x14ac:dyDescent="0.25">
      <c r="A40319" s="2">
        <v>56755</v>
      </c>
      <c r="B40319">
        <v>141</v>
      </c>
      <c r="C40319">
        <v>2055</v>
      </c>
      <c r="D40319">
        <v>5</v>
      </c>
      <c r="E40319">
        <v>21</v>
      </c>
    </row>
    <row r="40320" spans="1:5" x14ac:dyDescent="0.25">
      <c r="A40320" s="2">
        <v>56756</v>
      </c>
      <c r="B40320">
        <v>142</v>
      </c>
      <c r="C40320">
        <v>2055</v>
      </c>
      <c r="D40320">
        <v>5</v>
      </c>
      <c r="E40320">
        <v>22</v>
      </c>
    </row>
    <row r="40321" spans="1:5" x14ac:dyDescent="0.25">
      <c r="A40321" s="2">
        <v>56757</v>
      </c>
      <c r="B40321">
        <v>143</v>
      </c>
      <c r="C40321">
        <v>2055</v>
      </c>
      <c r="D40321">
        <v>5</v>
      </c>
      <c r="E40321">
        <v>23</v>
      </c>
    </row>
    <row r="40322" spans="1:5" x14ac:dyDescent="0.25">
      <c r="A40322" s="2">
        <v>56758</v>
      </c>
      <c r="B40322">
        <v>144</v>
      </c>
      <c r="C40322">
        <v>2055</v>
      </c>
      <c r="D40322">
        <v>5</v>
      </c>
      <c r="E40322">
        <v>24</v>
      </c>
    </row>
    <row r="40323" spans="1:5" x14ac:dyDescent="0.25">
      <c r="A40323" s="2">
        <v>56759</v>
      </c>
      <c r="B40323">
        <v>145</v>
      </c>
      <c r="C40323">
        <v>2055</v>
      </c>
      <c r="D40323">
        <v>5</v>
      </c>
      <c r="E40323">
        <v>25</v>
      </c>
    </row>
    <row r="40324" spans="1:5" x14ac:dyDescent="0.25">
      <c r="A40324" s="2">
        <v>56760</v>
      </c>
      <c r="B40324">
        <v>146</v>
      </c>
      <c r="C40324">
        <v>2055</v>
      </c>
      <c r="D40324">
        <v>5</v>
      </c>
      <c r="E40324">
        <v>26</v>
      </c>
    </row>
    <row r="40325" spans="1:5" x14ac:dyDescent="0.25">
      <c r="A40325" s="2">
        <v>56761</v>
      </c>
      <c r="B40325">
        <v>147</v>
      </c>
      <c r="C40325">
        <v>2055</v>
      </c>
      <c r="D40325">
        <v>5</v>
      </c>
      <c r="E40325">
        <v>27</v>
      </c>
    </row>
    <row r="40326" spans="1:5" x14ac:dyDescent="0.25">
      <c r="A40326" s="2">
        <v>56762</v>
      </c>
      <c r="B40326">
        <v>148</v>
      </c>
      <c r="C40326">
        <v>2055</v>
      </c>
      <c r="D40326">
        <v>5</v>
      </c>
      <c r="E40326">
        <v>28</v>
      </c>
    </row>
    <row r="40327" spans="1:5" x14ac:dyDescent="0.25">
      <c r="A40327" s="2">
        <v>56763</v>
      </c>
      <c r="B40327">
        <v>149</v>
      </c>
      <c r="C40327">
        <v>2055</v>
      </c>
      <c r="D40327">
        <v>5</v>
      </c>
      <c r="E40327">
        <v>29</v>
      </c>
    </row>
    <row r="40328" spans="1:5" x14ac:dyDescent="0.25">
      <c r="A40328" s="2">
        <v>56764</v>
      </c>
      <c r="B40328">
        <v>150</v>
      </c>
      <c r="C40328">
        <v>2055</v>
      </c>
      <c r="D40328">
        <v>5</v>
      </c>
      <c r="E40328">
        <v>30</v>
      </c>
    </row>
    <row r="40329" spans="1:5" x14ac:dyDescent="0.25">
      <c r="A40329" s="2">
        <v>56765</v>
      </c>
      <c r="B40329">
        <v>151</v>
      </c>
      <c r="C40329">
        <v>2055</v>
      </c>
      <c r="D40329">
        <v>5</v>
      </c>
      <c r="E40329">
        <v>31</v>
      </c>
    </row>
    <row r="40330" spans="1:5" x14ac:dyDescent="0.25">
      <c r="A40330" s="2">
        <v>56766</v>
      </c>
      <c r="B40330">
        <v>152</v>
      </c>
      <c r="C40330">
        <v>2055</v>
      </c>
      <c r="D40330">
        <v>6</v>
      </c>
      <c r="E40330">
        <v>1</v>
      </c>
    </row>
    <row r="40331" spans="1:5" x14ac:dyDescent="0.25">
      <c r="A40331" s="2">
        <v>56767</v>
      </c>
      <c r="B40331">
        <v>153</v>
      </c>
      <c r="C40331">
        <v>2055</v>
      </c>
      <c r="D40331">
        <v>6</v>
      </c>
      <c r="E40331">
        <v>2</v>
      </c>
    </row>
    <row r="40332" spans="1:5" x14ac:dyDescent="0.25">
      <c r="A40332" s="2">
        <v>56768</v>
      </c>
      <c r="B40332">
        <v>154</v>
      </c>
      <c r="C40332">
        <v>2055</v>
      </c>
      <c r="D40332">
        <v>6</v>
      </c>
      <c r="E40332">
        <v>3</v>
      </c>
    </row>
    <row r="40333" spans="1:5" x14ac:dyDescent="0.25">
      <c r="A40333" s="2">
        <v>56769</v>
      </c>
      <c r="B40333">
        <v>155</v>
      </c>
      <c r="C40333">
        <v>2055</v>
      </c>
      <c r="D40333">
        <v>6</v>
      </c>
      <c r="E40333">
        <v>4</v>
      </c>
    </row>
    <row r="40334" spans="1:5" x14ac:dyDescent="0.25">
      <c r="A40334" s="2">
        <v>56770</v>
      </c>
      <c r="B40334">
        <v>156</v>
      </c>
      <c r="C40334">
        <v>2055</v>
      </c>
      <c r="D40334">
        <v>6</v>
      </c>
      <c r="E40334">
        <v>5</v>
      </c>
    </row>
    <row r="40335" spans="1:5" x14ac:dyDescent="0.25">
      <c r="A40335" s="2">
        <v>56771</v>
      </c>
      <c r="B40335">
        <v>157</v>
      </c>
      <c r="C40335">
        <v>2055</v>
      </c>
      <c r="D40335">
        <v>6</v>
      </c>
      <c r="E40335">
        <v>6</v>
      </c>
    </row>
    <row r="40336" spans="1:5" x14ac:dyDescent="0.25">
      <c r="A40336" s="2">
        <v>56772</v>
      </c>
      <c r="B40336">
        <v>158</v>
      </c>
      <c r="C40336">
        <v>2055</v>
      </c>
      <c r="D40336">
        <v>6</v>
      </c>
      <c r="E40336">
        <v>7</v>
      </c>
    </row>
    <row r="40337" spans="1:5" x14ac:dyDescent="0.25">
      <c r="A40337" s="2">
        <v>56773</v>
      </c>
      <c r="B40337">
        <v>159</v>
      </c>
      <c r="C40337">
        <v>2055</v>
      </c>
      <c r="D40337">
        <v>6</v>
      </c>
      <c r="E40337">
        <v>8</v>
      </c>
    </row>
    <row r="40338" spans="1:5" x14ac:dyDescent="0.25">
      <c r="A40338" s="2">
        <v>56774</v>
      </c>
      <c r="B40338">
        <v>160</v>
      </c>
      <c r="C40338">
        <v>2055</v>
      </c>
      <c r="D40338">
        <v>6</v>
      </c>
      <c r="E40338">
        <v>9</v>
      </c>
    </row>
    <row r="40339" spans="1:5" x14ac:dyDescent="0.25">
      <c r="A40339" s="2">
        <v>56775</v>
      </c>
      <c r="B40339">
        <v>161</v>
      </c>
      <c r="C40339">
        <v>2055</v>
      </c>
      <c r="D40339">
        <v>6</v>
      </c>
      <c r="E40339">
        <v>10</v>
      </c>
    </row>
    <row r="40340" spans="1:5" x14ac:dyDescent="0.25">
      <c r="A40340" s="2">
        <v>56776</v>
      </c>
      <c r="B40340">
        <v>162</v>
      </c>
      <c r="C40340">
        <v>2055</v>
      </c>
      <c r="D40340">
        <v>6</v>
      </c>
      <c r="E40340">
        <v>11</v>
      </c>
    </row>
    <row r="40341" spans="1:5" x14ac:dyDescent="0.25">
      <c r="A40341" s="2">
        <v>56777</v>
      </c>
      <c r="B40341">
        <v>163</v>
      </c>
      <c r="C40341">
        <v>2055</v>
      </c>
      <c r="D40341">
        <v>6</v>
      </c>
      <c r="E40341">
        <v>12</v>
      </c>
    </row>
    <row r="40342" spans="1:5" x14ac:dyDescent="0.25">
      <c r="A40342" s="2">
        <v>56778</v>
      </c>
      <c r="B40342">
        <v>164</v>
      </c>
      <c r="C40342">
        <v>2055</v>
      </c>
      <c r="D40342">
        <v>6</v>
      </c>
      <c r="E40342">
        <v>13</v>
      </c>
    </row>
    <row r="40343" spans="1:5" x14ac:dyDescent="0.25">
      <c r="A40343" s="2">
        <v>56779</v>
      </c>
      <c r="B40343">
        <v>165</v>
      </c>
      <c r="C40343">
        <v>2055</v>
      </c>
      <c r="D40343">
        <v>6</v>
      </c>
      <c r="E40343">
        <v>14</v>
      </c>
    </row>
    <row r="40344" spans="1:5" x14ac:dyDescent="0.25">
      <c r="A40344" s="2">
        <v>56780</v>
      </c>
      <c r="B40344">
        <v>166</v>
      </c>
      <c r="C40344">
        <v>2055</v>
      </c>
      <c r="D40344">
        <v>6</v>
      </c>
      <c r="E40344">
        <v>15</v>
      </c>
    </row>
    <row r="40345" spans="1:5" x14ac:dyDescent="0.25">
      <c r="A40345" s="2">
        <v>56781</v>
      </c>
      <c r="B40345">
        <v>167</v>
      </c>
      <c r="C40345">
        <v>2055</v>
      </c>
      <c r="D40345">
        <v>6</v>
      </c>
      <c r="E40345">
        <v>16</v>
      </c>
    </row>
    <row r="40346" spans="1:5" x14ac:dyDescent="0.25">
      <c r="A40346" s="2">
        <v>56782</v>
      </c>
      <c r="B40346">
        <v>168</v>
      </c>
      <c r="C40346">
        <v>2055</v>
      </c>
      <c r="D40346">
        <v>6</v>
      </c>
      <c r="E40346">
        <v>17</v>
      </c>
    </row>
    <row r="40347" spans="1:5" x14ac:dyDescent="0.25">
      <c r="A40347" s="2">
        <v>56783</v>
      </c>
      <c r="B40347">
        <v>169</v>
      </c>
      <c r="C40347">
        <v>2055</v>
      </c>
      <c r="D40347">
        <v>6</v>
      </c>
      <c r="E40347">
        <v>18</v>
      </c>
    </row>
    <row r="40348" spans="1:5" x14ac:dyDescent="0.25">
      <c r="A40348" s="2">
        <v>56784</v>
      </c>
      <c r="B40348">
        <v>170</v>
      </c>
      <c r="C40348">
        <v>2055</v>
      </c>
      <c r="D40348">
        <v>6</v>
      </c>
      <c r="E40348">
        <v>19</v>
      </c>
    </row>
    <row r="40349" spans="1:5" x14ac:dyDescent="0.25">
      <c r="A40349" s="2">
        <v>56785</v>
      </c>
      <c r="B40349">
        <v>171</v>
      </c>
      <c r="C40349">
        <v>2055</v>
      </c>
      <c r="D40349">
        <v>6</v>
      </c>
      <c r="E40349">
        <v>20</v>
      </c>
    </row>
    <row r="40350" spans="1:5" x14ac:dyDescent="0.25">
      <c r="A40350" s="2">
        <v>56786</v>
      </c>
      <c r="B40350">
        <v>172</v>
      </c>
      <c r="C40350">
        <v>2055</v>
      </c>
      <c r="D40350">
        <v>6</v>
      </c>
      <c r="E40350">
        <v>21</v>
      </c>
    </row>
    <row r="40351" spans="1:5" x14ac:dyDescent="0.25">
      <c r="A40351" s="2">
        <v>56787</v>
      </c>
      <c r="B40351">
        <v>173</v>
      </c>
      <c r="C40351">
        <v>2055</v>
      </c>
      <c r="D40351">
        <v>6</v>
      </c>
      <c r="E40351">
        <v>22</v>
      </c>
    </row>
    <row r="40352" spans="1:5" x14ac:dyDescent="0.25">
      <c r="A40352" s="2">
        <v>56788</v>
      </c>
      <c r="B40352">
        <v>174</v>
      </c>
      <c r="C40352">
        <v>2055</v>
      </c>
      <c r="D40352">
        <v>6</v>
      </c>
      <c r="E40352">
        <v>23</v>
      </c>
    </row>
    <row r="40353" spans="1:5" x14ac:dyDescent="0.25">
      <c r="A40353" s="2">
        <v>56789</v>
      </c>
      <c r="B40353">
        <v>175</v>
      </c>
      <c r="C40353">
        <v>2055</v>
      </c>
      <c r="D40353">
        <v>6</v>
      </c>
      <c r="E40353">
        <v>24</v>
      </c>
    </row>
    <row r="40354" spans="1:5" x14ac:dyDescent="0.25">
      <c r="A40354" s="2">
        <v>56790</v>
      </c>
      <c r="B40354">
        <v>176</v>
      </c>
      <c r="C40354">
        <v>2055</v>
      </c>
      <c r="D40354">
        <v>6</v>
      </c>
      <c r="E40354">
        <v>25</v>
      </c>
    </row>
    <row r="40355" spans="1:5" x14ac:dyDescent="0.25">
      <c r="A40355" s="2">
        <v>56791</v>
      </c>
      <c r="B40355">
        <v>177</v>
      </c>
      <c r="C40355">
        <v>2055</v>
      </c>
      <c r="D40355">
        <v>6</v>
      </c>
      <c r="E40355">
        <v>26</v>
      </c>
    </row>
    <row r="40356" spans="1:5" x14ac:dyDescent="0.25">
      <c r="A40356" s="2">
        <v>56792</v>
      </c>
      <c r="B40356">
        <v>178</v>
      </c>
      <c r="C40356">
        <v>2055</v>
      </c>
      <c r="D40356">
        <v>6</v>
      </c>
      <c r="E40356">
        <v>27</v>
      </c>
    </row>
    <row r="40357" spans="1:5" x14ac:dyDescent="0.25">
      <c r="A40357" s="2">
        <v>56793</v>
      </c>
      <c r="B40357">
        <v>179</v>
      </c>
      <c r="C40357">
        <v>2055</v>
      </c>
      <c r="D40357">
        <v>6</v>
      </c>
      <c r="E40357">
        <v>28</v>
      </c>
    </row>
    <row r="40358" spans="1:5" x14ac:dyDescent="0.25">
      <c r="A40358" s="2">
        <v>56794</v>
      </c>
      <c r="B40358">
        <v>180</v>
      </c>
      <c r="C40358">
        <v>2055</v>
      </c>
      <c r="D40358">
        <v>6</v>
      </c>
      <c r="E40358">
        <v>29</v>
      </c>
    </row>
    <row r="40359" spans="1:5" x14ac:dyDescent="0.25">
      <c r="A40359" s="2">
        <v>56795</v>
      </c>
      <c r="B40359">
        <v>181</v>
      </c>
      <c r="C40359">
        <v>2055</v>
      </c>
      <c r="D40359">
        <v>6</v>
      </c>
      <c r="E40359">
        <v>30</v>
      </c>
    </row>
    <row r="40360" spans="1:5" x14ac:dyDescent="0.25">
      <c r="A40360" s="2">
        <v>56796</v>
      </c>
      <c r="B40360">
        <v>182</v>
      </c>
      <c r="C40360">
        <v>2055</v>
      </c>
      <c r="D40360">
        <v>7</v>
      </c>
      <c r="E40360">
        <v>1</v>
      </c>
    </row>
    <row r="40361" spans="1:5" x14ac:dyDescent="0.25">
      <c r="A40361" s="2">
        <v>56797</v>
      </c>
      <c r="B40361">
        <v>183</v>
      </c>
      <c r="C40361">
        <v>2055</v>
      </c>
      <c r="D40361">
        <v>7</v>
      </c>
      <c r="E40361">
        <v>2</v>
      </c>
    </row>
    <row r="40362" spans="1:5" x14ac:dyDescent="0.25">
      <c r="A40362" s="2">
        <v>56798</v>
      </c>
      <c r="B40362">
        <v>184</v>
      </c>
      <c r="C40362">
        <v>2055</v>
      </c>
      <c r="D40362">
        <v>7</v>
      </c>
      <c r="E40362">
        <v>3</v>
      </c>
    </row>
    <row r="40363" spans="1:5" x14ac:dyDescent="0.25">
      <c r="A40363" s="2">
        <v>56799</v>
      </c>
      <c r="B40363">
        <v>185</v>
      </c>
      <c r="C40363">
        <v>2055</v>
      </c>
      <c r="D40363">
        <v>7</v>
      </c>
      <c r="E40363">
        <v>4</v>
      </c>
    </row>
    <row r="40364" spans="1:5" x14ac:dyDescent="0.25">
      <c r="A40364" s="2">
        <v>56800</v>
      </c>
      <c r="B40364">
        <v>186</v>
      </c>
      <c r="C40364">
        <v>2055</v>
      </c>
      <c r="D40364">
        <v>7</v>
      </c>
      <c r="E40364">
        <v>5</v>
      </c>
    </row>
    <row r="40365" spans="1:5" x14ac:dyDescent="0.25">
      <c r="A40365" s="2">
        <v>56801</v>
      </c>
      <c r="B40365">
        <v>187</v>
      </c>
      <c r="C40365">
        <v>2055</v>
      </c>
      <c r="D40365">
        <v>7</v>
      </c>
      <c r="E40365">
        <v>6</v>
      </c>
    </row>
    <row r="40366" spans="1:5" x14ac:dyDescent="0.25">
      <c r="A40366" s="2">
        <v>56802</v>
      </c>
      <c r="B40366">
        <v>188</v>
      </c>
      <c r="C40366">
        <v>2055</v>
      </c>
      <c r="D40366">
        <v>7</v>
      </c>
      <c r="E40366">
        <v>7</v>
      </c>
    </row>
    <row r="40367" spans="1:5" x14ac:dyDescent="0.25">
      <c r="A40367" s="2">
        <v>56803</v>
      </c>
      <c r="B40367">
        <v>189</v>
      </c>
      <c r="C40367">
        <v>2055</v>
      </c>
      <c r="D40367">
        <v>7</v>
      </c>
      <c r="E40367">
        <v>8</v>
      </c>
    </row>
    <row r="40368" spans="1:5" x14ac:dyDescent="0.25">
      <c r="A40368" s="2">
        <v>56804</v>
      </c>
      <c r="B40368">
        <v>190</v>
      </c>
      <c r="C40368">
        <v>2055</v>
      </c>
      <c r="D40368">
        <v>7</v>
      </c>
      <c r="E40368">
        <v>9</v>
      </c>
    </row>
    <row r="40369" spans="1:5" x14ac:dyDescent="0.25">
      <c r="A40369" s="2">
        <v>56805</v>
      </c>
      <c r="B40369">
        <v>191</v>
      </c>
      <c r="C40369">
        <v>2055</v>
      </c>
      <c r="D40369">
        <v>7</v>
      </c>
      <c r="E40369">
        <v>10</v>
      </c>
    </row>
    <row r="40370" spans="1:5" x14ac:dyDescent="0.25">
      <c r="A40370" s="2">
        <v>56806</v>
      </c>
      <c r="B40370">
        <v>192</v>
      </c>
      <c r="C40370">
        <v>2055</v>
      </c>
      <c r="D40370">
        <v>7</v>
      </c>
      <c r="E40370">
        <v>11</v>
      </c>
    </row>
    <row r="40371" spans="1:5" x14ac:dyDescent="0.25">
      <c r="A40371" s="2">
        <v>56807</v>
      </c>
      <c r="B40371">
        <v>193</v>
      </c>
      <c r="C40371">
        <v>2055</v>
      </c>
      <c r="D40371">
        <v>7</v>
      </c>
      <c r="E40371">
        <v>12</v>
      </c>
    </row>
    <row r="40372" spans="1:5" x14ac:dyDescent="0.25">
      <c r="A40372" s="2">
        <v>56808</v>
      </c>
      <c r="B40372">
        <v>194</v>
      </c>
      <c r="C40372">
        <v>2055</v>
      </c>
      <c r="D40372">
        <v>7</v>
      </c>
      <c r="E40372">
        <v>13</v>
      </c>
    </row>
    <row r="40373" spans="1:5" x14ac:dyDescent="0.25">
      <c r="A40373" s="2">
        <v>56809</v>
      </c>
      <c r="B40373">
        <v>195</v>
      </c>
      <c r="C40373">
        <v>2055</v>
      </c>
      <c r="D40373">
        <v>7</v>
      </c>
      <c r="E40373">
        <v>14</v>
      </c>
    </row>
    <row r="40374" spans="1:5" x14ac:dyDescent="0.25">
      <c r="A40374" s="2">
        <v>56810</v>
      </c>
      <c r="B40374">
        <v>196</v>
      </c>
      <c r="C40374">
        <v>2055</v>
      </c>
      <c r="D40374">
        <v>7</v>
      </c>
      <c r="E40374">
        <v>15</v>
      </c>
    </row>
    <row r="40375" spans="1:5" x14ac:dyDescent="0.25">
      <c r="A40375" s="2">
        <v>56811</v>
      </c>
      <c r="B40375">
        <v>197</v>
      </c>
      <c r="C40375">
        <v>2055</v>
      </c>
      <c r="D40375">
        <v>7</v>
      </c>
      <c r="E40375">
        <v>16</v>
      </c>
    </row>
    <row r="40376" spans="1:5" x14ac:dyDescent="0.25">
      <c r="A40376" s="2">
        <v>56812</v>
      </c>
      <c r="B40376">
        <v>198</v>
      </c>
      <c r="C40376">
        <v>2055</v>
      </c>
      <c r="D40376">
        <v>7</v>
      </c>
      <c r="E40376">
        <v>17</v>
      </c>
    </row>
    <row r="40377" spans="1:5" x14ac:dyDescent="0.25">
      <c r="A40377" s="2">
        <v>56813</v>
      </c>
      <c r="B40377">
        <v>199</v>
      </c>
      <c r="C40377">
        <v>2055</v>
      </c>
      <c r="D40377">
        <v>7</v>
      </c>
      <c r="E40377">
        <v>18</v>
      </c>
    </row>
    <row r="40378" spans="1:5" x14ac:dyDescent="0.25">
      <c r="A40378" s="2">
        <v>56814</v>
      </c>
      <c r="B40378">
        <v>200</v>
      </c>
      <c r="C40378">
        <v>2055</v>
      </c>
      <c r="D40378">
        <v>7</v>
      </c>
      <c r="E40378">
        <v>19</v>
      </c>
    </row>
    <row r="40379" spans="1:5" x14ac:dyDescent="0.25">
      <c r="A40379" s="2">
        <v>56815</v>
      </c>
      <c r="B40379">
        <v>201</v>
      </c>
      <c r="C40379">
        <v>2055</v>
      </c>
      <c r="D40379">
        <v>7</v>
      </c>
      <c r="E40379">
        <v>20</v>
      </c>
    </row>
    <row r="40380" spans="1:5" x14ac:dyDescent="0.25">
      <c r="A40380" s="2">
        <v>56816</v>
      </c>
      <c r="B40380">
        <v>202</v>
      </c>
      <c r="C40380">
        <v>2055</v>
      </c>
      <c r="D40380">
        <v>7</v>
      </c>
      <c r="E40380">
        <v>21</v>
      </c>
    </row>
    <row r="40381" spans="1:5" x14ac:dyDescent="0.25">
      <c r="A40381" s="2">
        <v>56817</v>
      </c>
      <c r="B40381">
        <v>203</v>
      </c>
      <c r="C40381">
        <v>2055</v>
      </c>
      <c r="D40381">
        <v>7</v>
      </c>
      <c r="E40381">
        <v>22</v>
      </c>
    </row>
    <row r="40382" spans="1:5" x14ac:dyDescent="0.25">
      <c r="A40382" s="2">
        <v>56818</v>
      </c>
      <c r="B40382">
        <v>204</v>
      </c>
      <c r="C40382">
        <v>2055</v>
      </c>
      <c r="D40382">
        <v>7</v>
      </c>
      <c r="E40382">
        <v>23</v>
      </c>
    </row>
    <row r="40383" spans="1:5" x14ac:dyDescent="0.25">
      <c r="A40383" s="2">
        <v>56819</v>
      </c>
      <c r="B40383">
        <v>205</v>
      </c>
      <c r="C40383">
        <v>2055</v>
      </c>
      <c r="D40383">
        <v>7</v>
      </c>
      <c r="E40383">
        <v>24</v>
      </c>
    </row>
    <row r="40384" spans="1:5" x14ac:dyDescent="0.25">
      <c r="A40384" s="2">
        <v>56820</v>
      </c>
      <c r="B40384">
        <v>206</v>
      </c>
      <c r="C40384">
        <v>2055</v>
      </c>
      <c r="D40384">
        <v>7</v>
      </c>
      <c r="E40384">
        <v>25</v>
      </c>
    </row>
    <row r="40385" spans="1:5" x14ac:dyDescent="0.25">
      <c r="A40385" s="2">
        <v>56821</v>
      </c>
      <c r="B40385">
        <v>207</v>
      </c>
      <c r="C40385">
        <v>2055</v>
      </c>
      <c r="D40385">
        <v>7</v>
      </c>
      <c r="E40385">
        <v>26</v>
      </c>
    </row>
    <row r="40386" spans="1:5" x14ac:dyDescent="0.25">
      <c r="A40386" s="2">
        <v>56822</v>
      </c>
      <c r="B40386">
        <v>208</v>
      </c>
      <c r="C40386">
        <v>2055</v>
      </c>
      <c r="D40386">
        <v>7</v>
      </c>
      <c r="E40386">
        <v>27</v>
      </c>
    </row>
    <row r="40387" spans="1:5" x14ac:dyDescent="0.25">
      <c r="A40387" s="2">
        <v>56823</v>
      </c>
      <c r="B40387">
        <v>209</v>
      </c>
      <c r="C40387">
        <v>2055</v>
      </c>
      <c r="D40387">
        <v>7</v>
      </c>
      <c r="E40387">
        <v>28</v>
      </c>
    </row>
    <row r="40388" spans="1:5" x14ac:dyDescent="0.25">
      <c r="A40388" s="2">
        <v>56824</v>
      </c>
      <c r="B40388">
        <v>210</v>
      </c>
      <c r="C40388">
        <v>2055</v>
      </c>
      <c r="D40388">
        <v>7</v>
      </c>
      <c r="E40388">
        <v>29</v>
      </c>
    </row>
    <row r="40389" spans="1:5" x14ac:dyDescent="0.25">
      <c r="A40389" s="2">
        <v>56825</v>
      </c>
      <c r="B40389">
        <v>211</v>
      </c>
      <c r="C40389">
        <v>2055</v>
      </c>
      <c r="D40389">
        <v>7</v>
      </c>
      <c r="E40389">
        <v>30</v>
      </c>
    </row>
    <row r="40390" spans="1:5" x14ac:dyDescent="0.25">
      <c r="A40390" s="2">
        <v>56826</v>
      </c>
      <c r="B40390">
        <v>212</v>
      </c>
      <c r="C40390">
        <v>2055</v>
      </c>
      <c r="D40390">
        <v>7</v>
      </c>
      <c r="E40390">
        <v>31</v>
      </c>
    </row>
    <row r="40391" spans="1:5" x14ac:dyDescent="0.25">
      <c r="A40391" s="2">
        <v>56827</v>
      </c>
      <c r="B40391">
        <v>213</v>
      </c>
      <c r="C40391">
        <v>2055</v>
      </c>
      <c r="D40391">
        <v>8</v>
      </c>
      <c r="E40391">
        <v>1</v>
      </c>
    </row>
    <row r="40392" spans="1:5" x14ac:dyDescent="0.25">
      <c r="A40392" s="2">
        <v>56828</v>
      </c>
      <c r="B40392">
        <v>214</v>
      </c>
      <c r="C40392">
        <v>2055</v>
      </c>
      <c r="D40392">
        <v>8</v>
      </c>
      <c r="E40392">
        <v>2</v>
      </c>
    </row>
    <row r="40393" spans="1:5" x14ac:dyDescent="0.25">
      <c r="A40393" s="2">
        <v>56829</v>
      </c>
      <c r="B40393">
        <v>215</v>
      </c>
      <c r="C40393">
        <v>2055</v>
      </c>
      <c r="D40393">
        <v>8</v>
      </c>
      <c r="E40393">
        <v>3</v>
      </c>
    </row>
    <row r="40394" spans="1:5" x14ac:dyDescent="0.25">
      <c r="A40394" s="2">
        <v>56830</v>
      </c>
      <c r="B40394">
        <v>216</v>
      </c>
      <c r="C40394">
        <v>2055</v>
      </c>
      <c r="D40394">
        <v>8</v>
      </c>
      <c r="E40394">
        <v>4</v>
      </c>
    </row>
    <row r="40395" spans="1:5" x14ac:dyDescent="0.25">
      <c r="A40395" s="2">
        <v>56831</v>
      </c>
      <c r="B40395">
        <v>217</v>
      </c>
      <c r="C40395">
        <v>2055</v>
      </c>
      <c r="D40395">
        <v>8</v>
      </c>
      <c r="E40395">
        <v>5</v>
      </c>
    </row>
    <row r="40396" spans="1:5" x14ac:dyDescent="0.25">
      <c r="A40396" s="2">
        <v>56832</v>
      </c>
      <c r="B40396">
        <v>218</v>
      </c>
      <c r="C40396">
        <v>2055</v>
      </c>
      <c r="D40396">
        <v>8</v>
      </c>
      <c r="E40396">
        <v>6</v>
      </c>
    </row>
    <row r="40397" spans="1:5" x14ac:dyDescent="0.25">
      <c r="A40397" s="2">
        <v>56833</v>
      </c>
      <c r="B40397">
        <v>219</v>
      </c>
      <c r="C40397">
        <v>2055</v>
      </c>
      <c r="D40397">
        <v>8</v>
      </c>
      <c r="E40397">
        <v>7</v>
      </c>
    </row>
    <row r="40398" spans="1:5" x14ac:dyDescent="0.25">
      <c r="A40398" s="2">
        <v>56834</v>
      </c>
      <c r="B40398">
        <v>220</v>
      </c>
      <c r="C40398">
        <v>2055</v>
      </c>
      <c r="D40398">
        <v>8</v>
      </c>
      <c r="E40398">
        <v>8</v>
      </c>
    </row>
    <row r="40399" spans="1:5" x14ac:dyDescent="0.25">
      <c r="A40399" s="2">
        <v>56835</v>
      </c>
      <c r="B40399">
        <v>221</v>
      </c>
      <c r="C40399">
        <v>2055</v>
      </c>
      <c r="D40399">
        <v>8</v>
      </c>
      <c r="E40399">
        <v>9</v>
      </c>
    </row>
    <row r="40400" spans="1:5" x14ac:dyDescent="0.25">
      <c r="A40400" s="2">
        <v>56836</v>
      </c>
      <c r="B40400">
        <v>222</v>
      </c>
      <c r="C40400">
        <v>2055</v>
      </c>
      <c r="D40400">
        <v>8</v>
      </c>
      <c r="E40400">
        <v>10</v>
      </c>
    </row>
    <row r="40401" spans="1:5" x14ac:dyDescent="0.25">
      <c r="A40401" s="2">
        <v>56837</v>
      </c>
      <c r="B40401">
        <v>223</v>
      </c>
      <c r="C40401">
        <v>2055</v>
      </c>
      <c r="D40401">
        <v>8</v>
      </c>
      <c r="E40401">
        <v>11</v>
      </c>
    </row>
    <row r="40402" spans="1:5" x14ac:dyDescent="0.25">
      <c r="A40402" s="2">
        <v>56838</v>
      </c>
      <c r="B40402">
        <v>224</v>
      </c>
      <c r="C40402">
        <v>2055</v>
      </c>
      <c r="D40402">
        <v>8</v>
      </c>
      <c r="E40402">
        <v>12</v>
      </c>
    </row>
    <row r="40403" spans="1:5" x14ac:dyDescent="0.25">
      <c r="A40403" s="2">
        <v>56839</v>
      </c>
      <c r="B40403">
        <v>225</v>
      </c>
      <c r="C40403">
        <v>2055</v>
      </c>
      <c r="D40403">
        <v>8</v>
      </c>
      <c r="E40403">
        <v>13</v>
      </c>
    </row>
    <row r="40404" spans="1:5" x14ac:dyDescent="0.25">
      <c r="A40404" s="2">
        <v>56840</v>
      </c>
      <c r="B40404">
        <v>226</v>
      </c>
      <c r="C40404">
        <v>2055</v>
      </c>
      <c r="D40404">
        <v>8</v>
      </c>
      <c r="E40404">
        <v>14</v>
      </c>
    </row>
    <row r="40405" spans="1:5" x14ac:dyDescent="0.25">
      <c r="A40405" s="2">
        <v>56841</v>
      </c>
      <c r="B40405">
        <v>227</v>
      </c>
      <c r="C40405">
        <v>2055</v>
      </c>
      <c r="D40405">
        <v>8</v>
      </c>
      <c r="E40405">
        <v>15</v>
      </c>
    </row>
    <row r="40406" spans="1:5" x14ac:dyDescent="0.25">
      <c r="A40406" s="2">
        <v>56842</v>
      </c>
      <c r="B40406">
        <v>228</v>
      </c>
      <c r="C40406">
        <v>2055</v>
      </c>
      <c r="D40406">
        <v>8</v>
      </c>
      <c r="E40406">
        <v>16</v>
      </c>
    </row>
    <row r="40407" spans="1:5" x14ac:dyDescent="0.25">
      <c r="A40407" s="2">
        <v>56843</v>
      </c>
      <c r="B40407">
        <v>229</v>
      </c>
      <c r="C40407">
        <v>2055</v>
      </c>
      <c r="D40407">
        <v>8</v>
      </c>
      <c r="E40407">
        <v>17</v>
      </c>
    </row>
    <row r="40408" spans="1:5" x14ac:dyDescent="0.25">
      <c r="A40408" s="2">
        <v>56844</v>
      </c>
      <c r="B40408">
        <v>230</v>
      </c>
      <c r="C40408">
        <v>2055</v>
      </c>
      <c r="D40408">
        <v>8</v>
      </c>
      <c r="E40408">
        <v>18</v>
      </c>
    </row>
    <row r="40409" spans="1:5" x14ac:dyDescent="0.25">
      <c r="A40409" s="2">
        <v>56845</v>
      </c>
      <c r="B40409">
        <v>231</v>
      </c>
      <c r="C40409">
        <v>2055</v>
      </c>
      <c r="D40409">
        <v>8</v>
      </c>
      <c r="E40409">
        <v>19</v>
      </c>
    </row>
    <row r="40410" spans="1:5" x14ac:dyDescent="0.25">
      <c r="A40410" s="2">
        <v>56846</v>
      </c>
      <c r="B40410">
        <v>232</v>
      </c>
      <c r="C40410">
        <v>2055</v>
      </c>
      <c r="D40410">
        <v>8</v>
      </c>
      <c r="E40410">
        <v>20</v>
      </c>
    </row>
    <row r="40411" spans="1:5" x14ac:dyDescent="0.25">
      <c r="A40411" s="2">
        <v>56847</v>
      </c>
      <c r="B40411">
        <v>233</v>
      </c>
      <c r="C40411">
        <v>2055</v>
      </c>
      <c r="D40411">
        <v>8</v>
      </c>
      <c r="E40411">
        <v>21</v>
      </c>
    </row>
    <row r="40412" spans="1:5" x14ac:dyDescent="0.25">
      <c r="A40412" s="2">
        <v>56848</v>
      </c>
      <c r="B40412">
        <v>234</v>
      </c>
      <c r="C40412">
        <v>2055</v>
      </c>
      <c r="D40412">
        <v>8</v>
      </c>
      <c r="E40412">
        <v>22</v>
      </c>
    </row>
    <row r="40413" spans="1:5" x14ac:dyDescent="0.25">
      <c r="A40413" s="2">
        <v>56849</v>
      </c>
      <c r="B40413">
        <v>235</v>
      </c>
      <c r="C40413">
        <v>2055</v>
      </c>
      <c r="D40413">
        <v>8</v>
      </c>
      <c r="E40413">
        <v>23</v>
      </c>
    </row>
    <row r="40414" spans="1:5" x14ac:dyDescent="0.25">
      <c r="A40414" s="2">
        <v>56850</v>
      </c>
      <c r="B40414">
        <v>236</v>
      </c>
      <c r="C40414">
        <v>2055</v>
      </c>
      <c r="D40414">
        <v>8</v>
      </c>
      <c r="E40414">
        <v>24</v>
      </c>
    </row>
    <row r="40415" spans="1:5" x14ac:dyDescent="0.25">
      <c r="A40415" s="2">
        <v>56851</v>
      </c>
      <c r="B40415">
        <v>237</v>
      </c>
      <c r="C40415">
        <v>2055</v>
      </c>
      <c r="D40415">
        <v>8</v>
      </c>
      <c r="E40415">
        <v>25</v>
      </c>
    </row>
    <row r="40416" spans="1:5" x14ac:dyDescent="0.25">
      <c r="A40416" s="2">
        <v>56852</v>
      </c>
      <c r="B40416">
        <v>238</v>
      </c>
      <c r="C40416">
        <v>2055</v>
      </c>
      <c r="D40416">
        <v>8</v>
      </c>
      <c r="E40416">
        <v>26</v>
      </c>
    </row>
    <row r="40417" spans="1:5" x14ac:dyDescent="0.25">
      <c r="A40417" s="2">
        <v>56853</v>
      </c>
      <c r="B40417">
        <v>239</v>
      </c>
      <c r="C40417">
        <v>2055</v>
      </c>
      <c r="D40417">
        <v>8</v>
      </c>
      <c r="E40417">
        <v>27</v>
      </c>
    </row>
    <row r="40418" spans="1:5" x14ac:dyDescent="0.25">
      <c r="A40418" s="2">
        <v>56854</v>
      </c>
      <c r="B40418">
        <v>240</v>
      </c>
      <c r="C40418">
        <v>2055</v>
      </c>
      <c r="D40418">
        <v>8</v>
      </c>
      <c r="E40418">
        <v>28</v>
      </c>
    </row>
    <row r="40419" spans="1:5" x14ac:dyDescent="0.25">
      <c r="A40419" s="2">
        <v>56855</v>
      </c>
      <c r="B40419">
        <v>241</v>
      </c>
      <c r="C40419">
        <v>2055</v>
      </c>
      <c r="D40419">
        <v>8</v>
      </c>
      <c r="E40419">
        <v>29</v>
      </c>
    </row>
    <row r="40420" spans="1:5" x14ac:dyDescent="0.25">
      <c r="A40420" s="2">
        <v>56856</v>
      </c>
      <c r="B40420">
        <v>242</v>
      </c>
      <c r="C40420">
        <v>2055</v>
      </c>
      <c r="D40420">
        <v>8</v>
      </c>
      <c r="E40420">
        <v>30</v>
      </c>
    </row>
    <row r="40421" spans="1:5" x14ac:dyDescent="0.25">
      <c r="A40421" s="2">
        <v>56857</v>
      </c>
      <c r="B40421">
        <v>243</v>
      </c>
      <c r="C40421">
        <v>2055</v>
      </c>
      <c r="D40421">
        <v>8</v>
      </c>
      <c r="E40421">
        <v>31</v>
      </c>
    </row>
    <row r="40422" spans="1:5" x14ac:dyDescent="0.25">
      <c r="A40422" s="2">
        <v>56858</v>
      </c>
      <c r="B40422">
        <v>244</v>
      </c>
      <c r="C40422">
        <v>2055</v>
      </c>
      <c r="D40422">
        <v>9</v>
      </c>
      <c r="E40422">
        <v>1</v>
      </c>
    </row>
    <row r="40423" spans="1:5" x14ac:dyDescent="0.25">
      <c r="A40423" s="2">
        <v>56859</v>
      </c>
      <c r="B40423">
        <v>245</v>
      </c>
      <c r="C40423">
        <v>2055</v>
      </c>
      <c r="D40423">
        <v>9</v>
      </c>
      <c r="E40423">
        <v>2</v>
      </c>
    </row>
    <row r="40424" spans="1:5" x14ac:dyDescent="0.25">
      <c r="A40424" s="2">
        <v>56860</v>
      </c>
      <c r="B40424">
        <v>246</v>
      </c>
      <c r="C40424">
        <v>2055</v>
      </c>
      <c r="D40424">
        <v>9</v>
      </c>
      <c r="E40424">
        <v>3</v>
      </c>
    </row>
    <row r="40425" spans="1:5" x14ac:dyDescent="0.25">
      <c r="A40425" s="2">
        <v>56861</v>
      </c>
      <c r="B40425">
        <v>247</v>
      </c>
      <c r="C40425">
        <v>2055</v>
      </c>
      <c r="D40425">
        <v>9</v>
      </c>
      <c r="E40425">
        <v>4</v>
      </c>
    </row>
    <row r="40426" spans="1:5" x14ac:dyDescent="0.25">
      <c r="A40426" s="2">
        <v>56862</v>
      </c>
      <c r="B40426">
        <v>248</v>
      </c>
      <c r="C40426">
        <v>2055</v>
      </c>
      <c r="D40426">
        <v>9</v>
      </c>
      <c r="E40426">
        <v>5</v>
      </c>
    </row>
    <row r="40427" spans="1:5" x14ac:dyDescent="0.25">
      <c r="A40427" s="2">
        <v>56863</v>
      </c>
      <c r="B40427">
        <v>249</v>
      </c>
      <c r="C40427">
        <v>2055</v>
      </c>
      <c r="D40427">
        <v>9</v>
      </c>
      <c r="E40427">
        <v>6</v>
      </c>
    </row>
    <row r="40428" spans="1:5" x14ac:dyDescent="0.25">
      <c r="A40428" s="2">
        <v>56864</v>
      </c>
      <c r="B40428">
        <v>250</v>
      </c>
      <c r="C40428">
        <v>2055</v>
      </c>
      <c r="D40428">
        <v>9</v>
      </c>
      <c r="E40428">
        <v>7</v>
      </c>
    </row>
    <row r="40429" spans="1:5" x14ac:dyDescent="0.25">
      <c r="A40429" s="2">
        <v>56865</v>
      </c>
      <c r="B40429">
        <v>251</v>
      </c>
      <c r="C40429">
        <v>2055</v>
      </c>
      <c r="D40429">
        <v>9</v>
      </c>
      <c r="E40429">
        <v>8</v>
      </c>
    </row>
    <row r="40430" spans="1:5" x14ac:dyDescent="0.25">
      <c r="A40430" s="2">
        <v>56866</v>
      </c>
      <c r="B40430">
        <v>252</v>
      </c>
      <c r="C40430">
        <v>2055</v>
      </c>
      <c r="D40430">
        <v>9</v>
      </c>
      <c r="E40430">
        <v>9</v>
      </c>
    </row>
    <row r="40431" spans="1:5" x14ac:dyDescent="0.25">
      <c r="A40431" s="2">
        <v>56867</v>
      </c>
      <c r="B40431">
        <v>253</v>
      </c>
      <c r="C40431">
        <v>2055</v>
      </c>
      <c r="D40431">
        <v>9</v>
      </c>
      <c r="E40431">
        <v>10</v>
      </c>
    </row>
    <row r="40432" spans="1:5" x14ac:dyDescent="0.25">
      <c r="A40432" s="2">
        <v>56868</v>
      </c>
      <c r="B40432">
        <v>254</v>
      </c>
      <c r="C40432">
        <v>2055</v>
      </c>
      <c r="D40432">
        <v>9</v>
      </c>
      <c r="E40432">
        <v>11</v>
      </c>
    </row>
    <row r="40433" spans="1:5" x14ac:dyDescent="0.25">
      <c r="A40433" s="2">
        <v>56869</v>
      </c>
      <c r="B40433">
        <v>255</v>
      </c>
      <c r="C40433">
        <v>2055</v>
      </c>
      <c r="D40433">
        <v>9</v>
      </c>
      <c r="E40433">
        <v>12</v>
      </c>
    </row>
    <row r="40434" spans="1:5" x14ac:dyDescent="0.25">
      <c r="A40434" s="2">
        <v>56870</v>
      </c>
      <c r="B40434">
        <v>256</v>
      </c>
      <c r="C40434">
        <v>2055</v>
      </c>
      <c r="D40434">
        <v>9</v>
      </c>
      <c r="E40434">
        <v>13</v>
      </c>
    </row>
    <row r="40435" spans="1:5" x14ac:dyDescent="0.25">
      <c r="A40435" s="2">
        <v>56871</v>
      </c>
      <c r="B40435">
        <v>257</v>
      </c>
      <c r="C40435">
        <v>2055</v>
      </c>
      <c r="D40435">
        <v>9</v>
      </c>
      <c r="E40435">
        <v>14</v>
      </c>
    </row>
    <row r="40436" spans="1:5" x14ac:dyDescent="0.25">
      <c r="A40436" s="2">
        <v>56872</v>
      </c>
      <c r="B40436">
        <v>258</v>
      </c>
      <c r="C40436">
        <v>2055</v>
      </c>
      <c r="D40436">
        <v>9</v>
      </c>
      <c r="E40436">
        <v>15</v>
      </c>
    </row>
    <row r="40437" spans="1:5" x14ac:dyDescent="0.25">
      <c r="A40437" s="2">
        <v>56873</v>
      </c>
      <c r="B40437">
        <v>259</v>
      </c>
      <c r="C40437">
        <v>2055</v>
      </c>
      <c r="D40437">
        <v>9</v>
      </c>
      <c r="E40437">
        <v>16</v>
      </c>
    </row>
    <row r="40438" spans="1:5" x14ac:dyDescent="0.25">
      <c r="A40438" s="2">
        <v>56874</v>
      </c>
      <c r="B40438">
        <v>260</v>
      </c>
      <c r="C40438">
        <v>2055</v>
      </c>
      <c r="D40438">
        <v>9</v>
      </c>
      <c r="E40438">
        <v>17</v>
      </c>
    </row>
    <row r="40439" spans="1:5" x14ac:dyDescent="0.25">
      <c r="A40439" s="2">
        <v>56875</v>
      </c>
      <c r="B40439">
        <v>261</v>
      </c>
      <c r="C40439">
        <v>2055</v>
      </c>
      <c r="D40439">
        <v>9</v>
      </c>
      <c r="E40439">
        <v>18</v>
      </c>
    </row>
    <row r="40440" spans="1:5" x14ac:dyDescent="0.25">
      <c r="A40440" s="2">
        <v>56876</v>
      </c>
      <c r="B40440">
        <v>262</v>
      </c>
      <c r="C40440">
        <v>2055</v>
      </c>
      <c r="D40440">
        <v>9</v>
      </c>
      <c r="E40440">
        <v>19</v>
      </c>
    </row>
    <row r="40441" spans="1:5" x14ac:dyDescent="0.25">
      <c r="A40441" s="2">
        <v>56877</v>
      </c>
      <c r="B40441">
        <v>263</v>
      </c>
      <c r="C40441">
        <v>2055</v>
      </c>
      <c r="D40441">
        <v>9</v>
      </c>
      <c r="E40441">
        <v>20</v>
      </c>
    </row>
    <row r="40442" spans="1:5" x14ac:dyDescent="0.25">
      <c r="A40442" s="2">
        <v>56878</v>
      </c>
      <c r="B40442">
        <v>264</v>
      </c>
      <c r="C40442">
        <v>2055</v>
      </c>
      <c r="D40442">
        <v>9</v>
      </c>
      <c r="E40442">
        <v>21</v>
      </c>
    </row>
    <row r="40443" spans="1:5" x14ac:dyDescent="0.25">
      <c r="A40443" s="2">
        <v>56879</v>
      </c>
      <c r="B40443">
        <v>265</v>
      </c>
      <c r="C40443">
        <v>2055</v>
      </c>
      <c r="D40443">
        <v>9</v>
      </c>
      <c r="E40443">
        <v>22</v>
      </c>
    </row>
    <row r="40444" spans="1:5" x14ac:dyDescent="0.25">
      <c r="A40444" s="2">
        <v>56880</v>
      </c>
      <c r="B40444">
        <v>266</v>
      </c>
      <c r="C40444">
        <v>2055</v>
      </c>
      <c r="D40444">
        <v>9</v>
      </c>
      <c r="E40444">
        <v>23</v>
      </c>
    </row>
    <row r="40445" spans="1:5" x14ac:dyDescent="0.25">
      <c r="A40445" s="2">
        <v>56881</v>
      </c>
      <c r="B40445">
        <v>267</v>
      </c>
      <c r="C40445">
        <v>2055</v>
      </c>
      <c r="D40445">
        <v>9</v>
      </c>
      <c r="E40445">
        <v>24</v>
      </c>
    </row>
    <row r="40446" spans="1:5" x14ac:dyDescent="0.25">
      <c r="A40446" s="2">
        <v>56882</v>
      </c>
      <c r="B40446">
        <v>268</v>
      </c>
      <c r="C40446">
        <v>2055</v>
      </c>
      <c r="D40446">
        <v>9</v>
      </c>
      <c r="E40446">
        <v>25</v>
      </c>
    </row>
    <row r="40447" spans="1:5" x14ac:dyDescent="0.25">
      <c r="A40447" s="2">
        <v>56883</v>
      </c>
      <c r="B40447">
        <v>269</v>
      </c>
      <c r="C40447">
        <v>2055</v>
      </c>
      <c r="D40447">
        <v>9</v>
      </c>
      <c r="E40447">
        <v>26</v>
      </c>
    </row>
    <row r="40448" spans="1:5" x14ac:dyDescent="0.25">
      <c r="A40448" s="2">
        <v>56884</v>
      </c>
      <c r="B40448">
        <v>270</v>
      </c>
      <c r="C40448">
        <v>2055</v>
      </c>
      <c r="D40448">
        <v>9</v>
      </c>
      <c r="E40448">
        <v>27</v>
      </c>
    </row>
    <row r="40449" spans="1:5" x14ac:dyDescent="0.25">
      <c r="A40449" s="2">
        <v>56885</v>
      </c>
      <c r="B40449">
        <v>271</v>
      </c>
      <c r="C40449">
        <v>2055</v>
      </c>
      <c r="D40449">
        <v>9</v>
      </c>
      <c r="E40449">
        <v>28</v>
      </c>
    </row>
    <row r="40450" spans="1:5" x14ac:dyDescent="0.25">
      <c r="A40450" s="2">
        <v>56886</v>
      </c>
      <c r="B40450">
        <v>272</v>
      </c>
      <c r="C40450">
        <v>2055</v>
      </c>
      <c r="D40450">
        <v>9</v>
      </c>
      <c r="E40450">
        <v>29</v>
      </c>
    </row>
    <row r="40451" spans="1:5" x14ac:dyDescent="0.25">
      <c r="A40451" s="2">
        <v>56887</v>
      </c>
      <c r="B40451">
        <v>273</v>
      </c>
      <c r="C40451">
        <v>2055</v>
      </c>
      <c r="D40451">
        <v>9</v>
      </c>
      <c r="E40451">
        <v>30</v>
      </c>
    </row>
    <row r="40452" spans="1:5" x14ac:dyDescent="0.25">
      <c r="A40452" s="2">
        <v>56888</v>
      </c>
      <c r="B40452">
        <v>274</v>
      </c>
      <c r="C40452">
        <v>2055</v>
      </c>
      <c r="D40452">
        <v>10</v>
      </c>
      <c r="E40452">
        <v>1</v>
      </c>
    </row>
    <row r="40453" spans="1:5" x14ac:dyDescent="0.25">
      <c r="A40453" s="2">
        <v>56889</v>
      </c>
      <c r="B40453">
        <v>275</v>
      </c>
      <c r="C40453">
        <v>2055</v>
      </c>
      <c r="D40453">
        <v>10</v>
      </c>
      <c r="E40453">
        <v>2</v>
      </c>
    </row>
    <row r="40454" spans="1:5" x14ac:dyDescent="0.25">
      <c r="A40454" s="2">
        <v>56890</v>
      </c>
      <c r="B40454">
        <v>276</v>
      </c>
      <c r="C40454">
        <v>2055</v>
      </c>
      <c r="D40454">
        <v>10</v>
      </c>
      <c r="E40454">
        <v>3</v>
      </c>
    </row>
    <row r="40455" spans="1:5" x14ac:dyDescent="0.25">
      <c r="A40455" s="2">
        <v>56891</v>
      </c>
      <c r="B40455">
        <v>277</v>
      </c>
      <c r="C40455">
        <v>2055</v>
      </c>
      <c r="D40455">
        <v>10</v>
      </c>
      <c r="E40455">
        <v>4</v>
      </c>
    </row>
    <row r="40456" spans="1:5" x14ac:dyDescent="0.25">
      <c r="A40456" s="2">
        <v>56892</v>
      </c>
      <c r="B40456">
        <v>278</v>
      </c>
      <c r="C40456">
        <v>2055</v>
      </c>
      <c r="D40456">
        <v>10</v>
      </c>
      <c r="E40456">
        <v>5</v>
      </c>
    </row>
    <row r="40457" spans="1:5" x14ac:dyDescent="0.25">
      <c r="A40457" s="2">
        <v>56893</v>
      </c>
      <c r="B40457">
        <v>279</v>
      </c>
      <c r="C40457">
        <v>2055</v>
      </c>
      <c r="D40457">
        <v>10</v>
      </c>
      <c r="E40457">
        <v>6</v>
      </c>
    </row>
    <row r="40458" spans="1:5" x14ac:dyDescent="0.25">
      <c r="A40458" s="2">
        <v>56894</v>
      </c>
      <c r="B40458">
        <v>280</v>
      </c>
      <c r="C40458">
        <v>2055</v>
      </c>
      <c r="D40458">
        <v>10</v>
      </c>
      <c r="E40458">
        <v>7</v>
      </c>
    </row>
    <row r="40459" spans="1:5" x14ac:dyDescent="0.25">
      <c r="A40459" s="2">
        <v>56895</v>
      </c>
      <c r="B40459">
        <v>281</v>
      </c>
      <c r="C40459">
        <v>2055</v>
      </c>
      <c r="D40459">
        <v>10</v>
      </c>
      <c r="E40459">
        <v>8</v>
      </c>
    </row>
    <row r="40460" spans="1:5" x14ac:dyDescent="0.25">
      <c r="A40460" s="2">
        <v>56896</v>
      </c>
      <c r="B40460">
        <v>282</v>
      </c>
      <c r="C40460">
        <v>2055</v>
      </c>
      <c r="D40460">
        <v>10</v>
      </c>
      <c r="E40460">
        <v>9</v>
      </c>
    </row>
    <row r="40461" spans="1:5" x14ac:dyDescent="0.25">
      <c r="A40461" s="2">
        <v>56897</v>
      </c>
      <c r="B40461">
        <v>283</v>
      </c>
      <c r="C40461">
        <v>2055</v>
      </c>
      <c r="D40461">
        <v>10</v>
      </c>
      <c r="E40461">
        <v>10</v>
      </c>
    </row>
    <row r="40462" spans="1:5" x14ac:dyDescent="0.25">
      <c r="A40462" s="2">
        <v>56898</v>
      </c>
      <c r="B40462">
        <v>284</v>
      </c>
      <c r="C40462">
        <v>2055</v>
      </c>
      <c r="D40462">
        <v>10</v>
      </c>
      <c r="E40462">
        <v>11</v>
      </c>
    </row>
    <row r="40463" spans="1:5" x14ac:dyDescent="0.25">
      <c r="A40463" s="2">
        <v>56899</v>
      </c>
      <c r="B40463">
        <v>285</v>
      </c>
      <c r="C40463">
        <v>2055</v>
      </c>
      <c r="D40463">
        <v>10</v>
      </c>
      <c r="E40463">
        <v>12</v>
      </c>
    </row>
    <row r="40464" spans="1:5" x14ac:dyDescent="0.25">
      <c r="A40464" s="2">
        <v>56900</v>
      </c>
      <c r="B40464">
        <v>286</v>
      </c>
      <c r="C40464">
        <v>2055</v>
      </c>
      <c r="D40464">
        <v>10</v>
      </c>
      <c r="E40464">
        <v>13</v>
      </c>
    </row>
    <row r="40465" spans="1:5" x14ac:dyDescent="0.25">
      <c r="A40465" s="2">
        <v>56901</v>
      </c>
      <c r="B40465">
        <v>287</v>
      </c>
      <c r="C40465">
        <v>2055</v>
      </c>
      <c r="D40465">
        <v>10</v>
      </c>
      <c r="E40465">
        <v>14</v>
      </c>
    </row>
    <row r="40466" spans="1:5" x14ac:dyDescent="0.25">
      <c r="A40466" s="2">
        <v>56902</v>
      </c>
      <c r="B40466">
        <v>288</v>
      </c>
      <c r="C40466">
        <v>2055</v>
      </c>
      <c r="D40466">
        <v>10</v>
      </c>
      <c r="E40466">
        <v>15</v>
      </c>
    </row>
    <row r="40467" spans="1:5" x14ac:dyDescent="0.25">
      <c r="A40467" s="2">
        <v>56903</v>
      </c>
      <c r="B40467">
        <v>289</v>
      </c>
      <c r="C40467">
        <v>2055</v>
      </c>
      <c r="D40467">
        <v>10</v>
      </c>
      <c r="E40467">
        <v>16</v>
      </c>
    </row>
    <row r="40468" spans="1:5" x14ac:dyDescent="0.25">
      <c r="A40468" s="2">
        <v>56904</v>
      </c>
      <c r="B40468">
        <v>290</v>
      </c>
      <c r="C40468">
        <v>2055</v>
      </c>
      <c r="D40468">
        <v>10</v>
      </c>
      <c r="E40468">
        <v>17</v>
      </c>
    </row>
    <row r="40469" spans="1:5" x14ac:dyDescent="0.25">
      <c r="A40469" s="2">
        <v>56905</v>
      </c>
      <c r="B40469">
        <v>291</v>
      </c>
      <c r="C40469">
        <v>2055</v>
      </c>
      <c r="D40469">
        <v>10</v>
      </c>
      <c r="E40469">
        <v>18</v>
      </c>
    </row>
    <row r="40470" spans="1:5" x14ac:dyDescent="0.25">
      <c r="A40470" s="2">
        <v>56906</v>
      </c>
      <c r="B40470">
        <v>292</v>
      </c>
      <c r="C40470">
        <v>2055</v>
      </c>
      <c r="D40470">
        <v>10</v>
      </c>
      <c r="E40470">
        <v>19</v>
      </c>
    </row>
    <row r="40471" spans="1:5" x14ac:dyDescent="0.25">
      <c r="A40471" s="2">
        <v>56907</v>
      </c>
      <c r="B40471">
        <v>293</v>
      </c>
      <c r="C40471">
        <v>2055</v>
      </c>
      <c r="D40471">
        <v>10</v>
      </c>
      <c r="E40471">
        <v>20</v>
      </c>
    </row>
    <row r="40472" spans="1:5" x14ac:dyDescent="0.25">
      <c r="A40472" s="2">
        <v>56908</v>
      </c>
      <c r="B40472">
        <v>294</v>
      </c>
      <c r="C40472">
        <v>2055</v>
      </c>
      <c r="D40472">
        <v>10</v>
      </c>
      <c r="E40472">
        <v>21</v>
      </c>
    </row>
    <row r="40473" spans="1:5" x14ac:dyDescent="0.25">
      <c r="A40473" s="2">
        <v>56909</v>
      </c>
      <c r="B40473">
        <v>295</v>
      </c>
      <c r="C40473">
        <v>2055</v>
      </c>
      <c r="D40473">
        <v>10</v>
      </c>
      <c r="E40473">
        <v>22</v>
      </c>
    </row>
    <row r="40474" spans="1:5" x14ac:dyDescent="0.25">
      <c r="A40474" s="2">
        <v>56910</v>
      </c>
      <c r="B40474">
        <v>296</v>
      </c>
      <c r="C40474">
        <v>2055</v>
      </c>
      <c r="D40474">
        <v>10</v>
      </c>
      <c r="E40474">
        <v>23</v>
      </c>
    </row>
    <row r="40475" spans="1:5" x14ac:dyDescent="0.25">
      <c r="A40475" s="2">
        <v>56911</v>
      </c>
      <c r="B40475">
        <v>297</v>
      </c>
      <c r="C40475">
        <v>2055</v>
      </c>
      <c r="D40475">
        <v>10</v>
      </c>
      <c r="E40475">
        <v>24</v>
      </c>
    </row>
    <row r="40476" spans="1:5" x14ac:dyDescent="0.25">
      <c r="A40476" s="2">
        <v>56912</v>
      </c>
      <c r="B40476">
        <v>298</v>
      </c>
      <c r="C40476">
        <v>2055</v>
      </c>
      <c r="D40476">
        <v>10</v>
      </c>
      <c r="E40476">
        <v>25</v>
      </c>
    </row>
    <row r="40477" spans="1:5" x14ac:dyDescent="0.25">
      <c r="A40477" s="2">
        <v>56913</v>
      </c>
      <c r="B40477">
        <v>299</v>
      </c>
      <c r="C40477">
        <v>2055</v>
      </c>
      <c r="D40477">
        <v>10</v>
      </c>
      <c r="E40477">
        <v>26</v>
      </c>
    </row>
    <row r="40478" spans="1:5" x14ac:dyDescent="0.25">
      <c r="A40478" s="2">
        <v>56914</v>
      </c>
      <c r="B40478">
        <v>300</v>
      </c>
      <c r="C40478">
        <v>2055</v>
      </c>
      <c r="D40478">
        <v>10</v>
      </c>
      <c r="E40478">
        <v>27</v>
      </c>
    </row>
    <row r="40479" spans="1:5" x14ac:dyDescent="0.25">
      <c r="A40479" s="2">
        <v>56915</v>
      </c>
      <c r="B40479">
        <v>301</v>
      </c>
      <c r="C40479">
        <v>2055</v>
      </c>
      <c r="D40479">
        <v>10</v>
      </c>
      <c r="E40479">
        <v>28</v>
      </c>
    </row>
    <row r="40480" spans="1:5" x14ac:dyDescent="0.25">
      <c r="A40480" s="2">
        <v>56916</v>
      </c>
      <c r="B40480">
        <v>302</v>
      </c>
      <c r="C40480">
        <v>2055</v>
      </c>
      <c r="D40480">
        <v>10</v>
      </c>
      <c r="E40480">
        <v>29</v>
      </c>
    </row>
    <row r="40481" spans="1:5" x14ac:dyDescent="0.25">
      <c r="A40481" s="2">
        <v>56917</v>
      </c>
      <c r="B40481">
        <v>303</v>
      </c>
      <c r="C40481">
        <v>2055</v>
      </c>
      <c r="D40481">
        <v>10</v>
      </c>
      <c r="E40481">
        <v>30</v>
      </c>
    </row>
    <row r="40482" spans="1:5" x14ac:dyDescent="0.25">
      <c r="A40482" s="2">
        <v>56918</v>
      </c>
      <c r="B40482">
        <v>304</v>
      </c>
      <c r="C40482">
        <v>2055</v>
      </c>
      <c r="D40482">
        <v>10</v>
      </c>
      <c r="E40482">
        <v>31</v>
      </c>
    </row>
    <row r="40483" spans="1:5" x14ac:dyDescent="0.25">
      <c r="A40483" s="2">
        <v>56919</v>
      </c>
      <c r="B40483">
        <v>305</v>
      </c>
      <c r="C40483">
        <v>2055</v>
      </c>
      <c r="D40483">
        <v>11</v>
      </c>
      <c r="E40483">
        <v>1</v>
      </c>
    </row>
    <row r="40484" spans="1:5" x14ac:dyDescent="0.25">
      <c r="A40484" s="2">
        <v>56920</v>
      </c>
      <c r="B40484">
        <v>306</v>
      </c>
      <c r="C40484">
        <v>2055</v>
      </c>
      <c r="D40484">
        <v>11</v>
      </c>
      <c r="E40484">
        <v>2</v>
      </c>
    </row>
    <row r="40485" spans="1:5" x14ac:dyDescent="0.25">
      <c r="A40485" s="2">
        <v>56921</v>
      </c>
      <c r="B40485">
        <v>307</v>
      </c>
      <c r="C40485">
        <v>2055</v>
      </c>
      <c r="D40485">
        <v>11</v>
      </c>
      <c r="E40485">
        <v>3</v>
      </c>
    </row>
    <row r="40486" spans="1:5" x14ac:dyDescent="0.25">
      <c r="A40486" s="2">
        <v>56922</v>
      </c>
      <c r="B40486">
        <v>308</v>
      </c>
      <c r="C40486">
        <v>2055</v>
      </c>
      <c r="D40486">
        <v>11</v>
      </c>
      <c r="E40486">
        <v>4</v>
      </c>
    </row>
    <row r="40487" spans="1:5" x14ac:dyDescent="0.25">
      <c r="A40487" s="2">
        <v>56923</v>
      </c>
      <c r="B40487">
        <v>309</v>
      </c>
      <c r="C40487">
        <v>2055</v>
      </c>
      <c r="D40487">
        <v>11</v>
      </c>
      <c r="E40487">
        <v>5</v>
      </c>
    </row>
    <row r="40488" spans="1:5" x14ac:dyDescent="0.25">
      <c r="A40488" s="2">
        <v>56924</v>
      </c>
      <c r="B40488">
        <v>310</v>
      </c>
      <c r="C40488">
        <v>2055</v>
      </c>
      <c r="D40488">
        <v>11</v>
      </c>
      <c r="E40488">
        <v>6</v>
      </c>
    </row>
    <row r="40489" spans="1:5" x14ac:dyDescent="0.25">
      <c r="A40489" s="2">
        <v>56925</v>
      </c>
      <c r="B40489">
        <v>311</v>
      </c>
      <c r="C40489">
        <v>2055</v>
      </c>
      <c r="D40489">
        <v>11</v>
      </c>
      <c r="E40489">
        <v>7</v>
      </c>
    </row>
    <row r="40490" spans="1:5" x14ac:dyDescent="0.25">
      <c r="A40490" s="2">
        <v>56926</v>
      </c>
      <c r="B40490">
        <v>312</v>
      </c>
      <c r="C40490">
        <v>2055</v>
      </c>
      <c r="D40490">
        <v>11</v>
      </c>
      <c r="E40490">
        <v>8</v>
      </c>
    </row>
    <row r="40491" spans="1:5" x14ac:dyDescent="0.25">
      <c r="A40491" s="2">
        <v>56927</v>
      </c>
      <c r="B40491">
        <v>313</v>
      </c>
      <c r="C40491">
        <v>2055</v>
      </c>
      <c r="D40491">
        <v>11</v>
      </c>
      <c r="E40491">
        <v>9</v>
      </c>
    </row>
    <row r="40492" spans="1:5" x14ac:dyDescent="0.25">
      <c r="A40492" s="2">
        <v>56928</v>
      </c>
      <c r="B40492">
        <v>314</v>
      </c>
      <c r="C40492">
        <v>2055</v>
      </c>
      <c r="D40492">
        <v>11</v>
      </c>
      <c r="E40492">
        <v>10</v>
      </c>
    </row>
    <row r="40493" spans="1:5" x14ac:dyDescent="0.25">
      <c r="A40493" s="2">
        <v>56929</v>
      </c>
      <c r="B40493">
        <v>315</v>
      </c>
      <c r="C40493">
        <v>2055</v>
      </c>
      <c r="D40493">
        <v>11</v>
      </c>
      <c r="E40493">
        <v>11</v>
      </c>
    </row>
    <row r="40494" spans="1:5" x14ac:dyDescent="0.25">
      <c r="A40494" s="2">
        <v>56930</v>
      </c>
      <c r="B40494">
        <v>316</v>
      </c>
      <c r="C40494">
        <v>2055</v>
      </c>
      <c r="D40494">
        <v>11</v>
      </c>
      <c r="E40494">
        <v>12</v>
      </c>
    </row>
    <row r="40495" spans="1:5" x14ac:dyDescent="0.25">
      <c r="A40495" s="2">
        <v>56931</v>
      </c>
      <c r="B40495">
        <v>317</v>
      </c>
      <c r="C40495">
        <v>2055</v>
      </c>
      <c r="D40495">
        <v>11</v>
      </c>
      <c r="E40495">
        <v>13</v>
      </c>
    </row>
    <row r="40496" spans="1:5" x14ac:dyDescent="0.25">
      <c r="A40496" s="2">
        <v>56932</v>
      </c>
      <c r="B40496">
        <v>318</v>
      </c>
      <c r="C40496">
        <v>2055</v>
      </c>
      <c r="D40496">
        <v>11</v>
      </c>
      <c r="E40496">
        <v>14</v>
      </c>
    </row>
    <row r="40497" spans="1:5" x14ac:dyDescent="0.25">
      <c r="A40497" s="2">
        <v>56933</v>
      </c>
      <c r="B40497">
        <v>319</v>
      </c>
      <c r="C40497">
        <v>2055</v>
      </c>
      <c r="D40497">
        <v>11</v>
      </c>
      <c r="E40497">
        <v>15</v>
      </c>
    </row>
    <row r="40498" spans="1:5" x14ac:dyDescent="0.25">
      <c r="A40498" s="2">
        <v>56934</v>
      </c>
      <c r="B40498">
        <v>320</v>
      </c>
      <c r="C40498">
        <v>2055</v>
      </c>
      <c r="D40498">
        <v>11</v>
      </c>
      <c r="E40498">
        <v>16</v>
      </c>
    </row>
    <row r="40499" spans="1:5" x14ac:dyDescent="0.25">
      <c r="A40499" s="2">
        <v>56935</v>
      </c>
      <c r="B40499">
        <v>321</v>
      </c>
      <c r="C40499">
        <v>2055</v>
      </c>
      <c r="D40499">
        <v>11</v>
      </c>
      <c r="E40499">
        <v>17</v>
      </c>
    </row>
    <row r="40500" spans="1:5" x14ac:dyDescent="0.25">
      <c r="A40500" s="2">
        <v>56936</v>
      </c>
      <c r="B40500">
        <v>322</v>
      </c>
      <c r="C40500">
        <v>2055</v>
      </c>
      <c r="D40500">
        <v>11</v>
      </c>
      <c r="E40500">
        <v>18</v>
      </c>
    </row>
    <row r="40501" spans="1:5" x14ac:dyDescent="0.25">
      <c r="A40501" s="2">
        <v>56937</v>
      </c>
      <c r="B40501">
        <v>323</v>
      </c>
      <c r="C40501">
        <v>2055</v>
      </c>
      <c r="D40501">
        <v>11</v>
      </c>
      <c r="E40501">
        <v>19</v>
      </c>
    </row>
    <row r="40502" spans="1:5" x14ac:dyDescent="0.25">
      <c r="A40502" s="2">
        <v>56938</v>
      </c>
      <c r="B40502">
        <v>324</v>
      </c>
      <c r="C40502">
        <v>2055</v>
      </c>
      <c r="D40502">
        <v>11</v>
      </c>
      <c r="E40502">
        <v>20</v>
      </c>
    </row>
    <row r="40503" spans="1:5" x14ac:dyDescent="0.25">
      <c r="A40503" s="2">
        <v>56939</v>
      </c>
      <c r="B40503">
        <v>325</v>
      </c>
      <c r="C40503">
        <v>2055</v>
      </c>
      <c r="D40503">
        <v>11</v>
      </c>
      <c r="E40503">
        <v>21</v>
      </c>
    </row>
    <row r="40504" spans="1:5" x14ac:dyDescent="0.25">
      <c r="A40504" s="2">
        <v>56940</v>
      </c>
      <c r="B40504">
        <v>326</v>
      </c>
      <c r="C40504">
        <v>2055</v>
      </c>
      <c r="D40504">
        <v>11</v>
      </c>
      <c r="E40504">
        <v>22</v>
      </c>
    </row>
    <row r="40505" spans="1:5" x14ac:dyDescent="0.25">
      <c r="A40505" s="2">
        <v>56941</v>
      </c>
      <c r="B40505">
        <v>327</v>
      </c>
      <c r="C40505">
        <v>2055</v>
      </c>
      <c r="D40505">
        <v>11</v>
      </c>
      <c r="E40505">
        <v>23</v>
      </c>
    </row>
    <row r="40506" spans="1:5" x14ac:dyDescent="0.25">
      <c r="A40506" s="2">
        <v>56942</v>
      </c>
      <c r="B40506">
        <v>328</v>
      </c>
      <c r="C40506">
        <v>2055</v>
      </c>
      <c r="D40506">
        <v>11</v>
      </c>
      <c r="E40506">
        <v>24</v>
      </c>
    </row>
    <row r="40507" spans="1:5" x14ac:dyDescent="0.25">
      <c r="A40507" s="2">
        <v>56943</v>
      </c>
      <c r="B40507">
        <v>329</v>
      </c>
      <c r="C40507">
        <v>2055</v>
      </c>
      <c r="D40507">
        <v>11</v>
      </c>
      <c r="E40507">
        <v>25</v>
      </c>
    </row>
    <row r="40508" spans="1:5" x14ac:dyDescent="0.25">
      <c r="A40508" s="2">
        <v>56944</v>
      </c>
      <c r="B40508">
        <v>330</v>
      </c>
      <c r="C40508">
        <v>2055</v>
      </c>
      <c r="D40508">
        <v>11</v>
      </c>
      <c r="E40508">
        <v>26</v>
      </c>
    </row>
    <row r="40509" spans="1:5" x14ac:dyDescent="0.25">
      <c r="A40509" s="2">
        <v>56945</v>
      </c>
      <c r="B40509">
        <v>331</v>
      </c>
      <c r="C40509">
        <v>2055</v>
      </c>
      <c r="D40509">
        <v>11</v>
      </c>
      <c r="E40509">
        <v>27</v>
      </c>
    </row>
    <row r="40510" spans="1:5" x14ac:dyDescent="0.25">
      <c r="A40510" s="2">
        <v>56946</v>
      </c>
      <c r="B40510">
        <v>332</v>
      </c>
      <c r="C40510">
        <v>2055</v>
      </c>
      <c r="D40510">
        <v>11</v>
      </c>
      <c r="E40510">
        <v>28</v>
      </c>
    </row>
    <row r="40511" spans="1:5" x14ac:dyDescent="0.25">
      <c r="A40511" s="2">
        <v>56947</v>
      </c>
      <c r="B40511">
        <v>333</v>
      </c>
      <c r="C40511">
        <v>2055</v>
      </c>
      <c r="D40511">
        <v>11</v>
      </c>
      <c r="E40511">
        <v>29</v>
      </c>
    </row>
    <row r="40512" spans="1:5" x14ac:dyDescent="0.25">
      <c r="A40512" s="2">
        <v>56948</v>
      </c>
      <c r="B40512">
        <v>334</v>
      </c>
      <c r="C40512">
        <v>2055</v>
      </c>
      <c r="D40512">
        <v>11</v>
      </c>
      <c r="E40512">
        <v>30</v>
      </c>
    </row>
    <row r="40513" spans="1:5" x14ac:dyDescent="0.25">
      <c r="A40513" s="2">
        <v>56949</v>
      </c>
      <c r="B40513">
        <v>335</v>
      </c>
      <c r="C40513">
        <v>2055</v>
      </c>
      <c r="D40513">
        <v>12</v>
      </c>
      <c r="E40513">
        <v>1</v>
      </c>
    </row>
    <row r="40514" spans="1:5" x14ac:dyDescent="0.25">
      <c r="A40514" s="2">
        <v>56950</v>
      </c>
      <c r="B40514">
        <v>336</v>
      </c>
      <c r="C40514">
        <v>2055</v>
      </c>
      <c r="D40514">
        <v>12</v>
      </c>
      <c r="E40514">
        <v>2</v>
      </c>
    </row>
    <row r="40515" spans="1:5" x14ac:dyDescent="0.25">
      <c r="A40515" s="2">
        <v>56951</v>
      </c>
      <c r="B40515">
        <v>337</v>
      </c>
      <c r="C40515">
        <v>2055</v>
      </c>
      <c r="D40515">
        <v>12</v>
      </c>
      <c r="E40515">
        <v>3</v>
      </c>
    </row>
    <row r="40516" spans="1:5" x14ac:dyDescent="0.25">
      <c r="A40516" s="2">
        <v>56952</v>
      </c>
      <c r="B40516">
        <v>338</v>
      </c>
      <c r="C40516">
        <v>2055</v>
      </c>
      <c r="D40516">
        <v>12</v>
      </c>
      <c r="E40516">
        <v>4</v>
      </c>
    </row>
    <row r="40517" spans="1:5" x14ac:dyDescent="0.25">
      <c r="A40517" s="2">
        <v>56953</v>
      </c>
      <c r="B40517">
        <v>339</v>
      </c>
      <c r="C40517">
        <v>2055</v>
      </c>
      <c r="D40517">
        <v>12</v>
      </c>
      <c r="E40517">
        <v>5</v>
      </c>
    </row>
    <row r="40518" spans="1:5" x14ac:dyDescent="0.25">
      <c r="A40518" s="2">
        <v>56954</v>
      </c>
      <c r="B40518">
        <v>340</v>
      </c>
      <c r="C40518">
        <v>2055</v>
      </c>
      <c r="D40518">
        <v>12</v>
      </c>
      <c r="E40518">
        <v>6</v>
      </c>
    </row>
    <row r="40519" spans="1:5" x14ac:dyDescent="0.25">
      <c r="A40519" s="2">
        <v>56955</v>
      </c>
      <c r="B40519">
        <v>341</v>
      </c>
      <c r="C40519">
        <v>2055</v>
      </c>
      <c r="D40519">
        <v>12</v>
      </c>
      <c r="E40519">
        <v>7</v>
      </c>
    </row>
    <row r="40520" spans="1:5" x14ac:dyDescent="0.25">
      <c r="A40520" s="2">
        <v>56956</v>
      </c>
      <c r="B40520">
        <v>342</v>
      </c>
      <c r="C40520">
        <v>2055</v>
      </c>
      <c r="D40520">
        <v>12</v>
      </c>
      <c r="E40520">
        <v>8</v>
      </c>
    </row>
    <row r="40521" spans="1:5" x14ac:dyDescent="0.25">
      <c r="A40521" s="2">
        <v>56957</v>
      </c>
      <c r="B40521">
        <v>343</v>
      </c>
      <c r="C40521">
        <v>2055</v>
      </c>
      <c r="D40521">
        <v>12</v>
      </c>
      <c r="E40521">
        <v>9</v>
      </c>
    </row>
    <row r="40522" spans="1:5" x14ac:dyDescent="0.25">
      <c r="A40522" s="2">
        <v>56958</v>
      </c>
      <c r="B40522">
        <v>344</v>
      </c>
      <c r="C40522">
        <v>2055</v>
      </c>
      <c r="D40522">
        <v>12</v>
      </c>
      <c r="E40522">
        <v>10</v>
      </c>
    </row>
    <row r="40523" spans="1:5" x14ac:dyDescent="0.25">
      <c r="A40523" s="2">
        <v>56959</v>
      </c>
      <c r="B40523">
        <v>345</v>
      </c>
      <c r="C40523">
        <v>2055</v>
      </c>
      <c r="D40523">
        <v>12</v>
      </c>
      <c r="E40523">
        <v>11</v>
      </c>
    </row>
    <row r="40524" spans="1:5" x14ac:dyDescent="0.25">
      <c r="A40524" s="2">
        <v>56960</v>
      </c>
      <c r="B40524">
        <v>346</v>
      </c>
      <c r="C40524">
        <v>2055</v>
      </c>
      <c r="D40524">
        <v>12</v>
      </c>
      <c r="E40524">
        <v>12</v>
      </c>
    </row>
    <row r="40525" spans="1:5" x14ac:dyDescent="0.25">
      <c r="A40525" s="2">
        <v>56961</v>
      </c>
      <c r="B40525">
        <v>347</v>
      </c>
      <c r="C40525">
        <v>2055</v>
      </c>
      <c r="D40525">
        <v>12</v>
      </c>
      <c r="E40525">
        <v>13</v>
      </c>
    </row>
    <row r="40526" spans="1:5" x14ac:dyDescent="0.25">
      <c r="A40526" s="2">
        <v>56962</v>
      </c>
      <c r="B40526">
        <v>348</v>
      </c>
      <c r="C40526">
        <v>2055</v>
      </c>
      <c r="D40526">
        <v>12</v>
      </c>
      <c r="E40526">
        <v>14</v>
      </c>
    </row>
    <row r="40527" spans="1:5" x14ac:dyDescent="0.25">
      <c r="A40527" s="2">
        <v>56963</v>
      </c>
      <c r="B40527">
        <v>349</v>
      </c>
      <c r="C40527">
        <v>2055</v>
      </c>
      <c r="D40527">
        <v>12</v>
      </c>
      <c r="E40527">
        <v>15</v>
      </c>
    </row>
    <row r="40528" spans="1:5" x14ac:dyDescent="0.25">
      <c r="A40528" s="2">
        <v>56964</v>
      </c>
      <c r="B40528">
        <v>350</v>
      </c>
      <c r="C40528">
        <v>2055</v>
      </c>
      <c r="D40528">
        <v>12</v>
      </c>
      <c r="E40528">
        <v>16</v>
      </c>
    </row>
    <row r="40529" spans="1:5" x14ac:dyDescent="0.25">
      <c r="A40529" s="2">
        <v>56965</v>
      </c>
      <c r="B40529">
        <v>351</v>
      </c>
      <c r="C40529">
        <v>2055</v>
      </c>
      <c r="D40529">
        <v>12</v>
      </c>
      <c r="E40529">
        <v>17</v>
      </c>
    </row>
    <row r="40530" spans="1:5" x14ac:dyDescent="0.25">
      <c r="A40530" s="2">
        <v>56966</v>
      </c>
      <c r="B40530">
        <v>352</v>
      </c>
      <c r="C40530">
        <v>2055</v>
      </c>
      <c r="D40530">
        <v>12</v>
      </c>
      <c r="E40530">
        <v>18</v>
      </c>
    </row>
    <row r="40531" spans="1:5" x14ac:dyDescent="0.25">
      <c r="A40531" s="2">
        <v>56967</v>
      </c>
      <c r="B40531">
        <v>353</v>
      </c>
      <c r="C40531">
        <v>2055</v>
      </c>
      <c r="D40531">
        <v>12</v>
      </c>
      <c r="E40531">
        <v>19</v>
      </c>
    </row>
    <row r="40532" spans="1:5" x14ac:dyDescent="0.25">
      <c r="A40532" s="2">
        <v>56968</v>
      </c>
      <c r="B40532">
        <v>354</v>
      </c>
      <c r="C40532">
        <v>2055</v>
      </c>
      <c r="D40532">
        <v>12</v>
      </c>
      <c r="E40532">
        <v>20</v>
      </c>
    </row>
    <row r="40533" spans="1:5" x14ac:dyDescent="0.25">
      <c r="A40533" s="2">
        <v>56969</v>
      </c>
      <c r="B40533">
        <v>355</v>
      </c>
      <c r="C40533">
        <v>2055</v>
      </c>
      <c r="D40533">
        <v>12</v>
      </c>
      <c r="E40533">
        <v>21</v>
      </c>
    </row>
    <row r="40534" spans="1:5" x14ac:dyDescent="0.25">
      <c r="A40534" s="2">
        <v>56970</v>
      </c>
      <c r="B40534">
        <v>356</v>
      </c>
      <c r="C40534">
        <v>2055</v>
      </c>
      <c r="D40534">
        <v>12</v>
      </c>
      <c r="E40534">
        <v>22</v>
      </c>
    </row>
    <row r="40535" spans="1:5" x14ac:dyDescent="0.25">
      <c r="A40535" s="2">
        <v>56971</v>
      </c>
      <c r="B40535">
        <v>357</v>
      </c>
      <c r="C40535">
        <v>2055</v>
      </c>
      <c r="D40535">
        <v>12</v>
      </c>
      <c r="E40535">
        <v>23</v>
      </c>
    </row>
    <row r="40536" spans="1:5" x14ac:dyDescent="0.25">
      <c r="A40536" s="2">
        <v>56972</v>
      </c>
      <c r="B40536">
        <v>358</v>
      </c>
      <c r="C40536">
        <v>2055</v>
      </c>
      <c r="D40536">
        <v>12</v>
      </c>
      <c r="E40536">
        <v>24</v>
      </c>
    </row>
    <row r="40537" spans="1:5" x14ac:dyDescent="0.25">
      <c r="A40537" s="2">
        <v>56973</v>
      </c>
      <c r="B40537">
        <v>359</v>
      </c>
      <c r="C40537">
        <v>2055</v>
      </c>
      <c r="D40537">
        <v>12</v>
      </c>
      <c r="E40537">
        <v>25</v>
      </c>
    </row>
    <row r="40538" spans="1:5" x14ac:dyDescent="0.25">
      <c r="A40538" s="2">
        <v>56974</v>
      </c>
      <c r="B40538">
        <v>360</v>
      </c>
      <c r="C40538">
        <v>2055</v>
      </c>
      <c r="D40538">
        <v>12</v>
      </c>
      <c r="E40538">
        <v>26</v>
      </c>
    </row>
    <row r="40539" spans="1:5" x14ac:dyDescent="0.25">
      <c r="A40539" s="2">
        <v>56975</v>
      </c>
      <c r="B40539">
        <v>361</v>
      </c>
      <c r="C40539">
        <v>2055</v>
      </c>
      <c r="D40539">
        <v>12</v>
      </c>
      <c r="E40539">
        <v>27</v>
      </c>
    </row>
    <row r="40540" spans="1:5" x14ac:dyDescent="0.25">
      <c r="A40540" s="2">
        <v>56976</v>
      </c>
      <c r="B40540">
        <v>362</v>
      </c>
      <c r="C40540">
        <v>2055</v>
      </c>
      <c r="D40540">
        <v>12</v>
      </c>
      <c r="E40540">
        <v>28</v>
      </c>
    </row>
    <row r="40541" spans="1:5" x14ac:dyDescent="0.25">
      <c r="A40541" s="2">
        <v>56977</v>
      </c>
      <c r="B40541">
        <v>363</v>
      </c>
      <c r="C40541">
        <v>2055</v>
      </c>
      <c r="D40541">
        <v>12</v>
      </c>
      <c r="E40541">
        <v>29</v>
      </c>
    </row>
    <row r="40542" spans="1:5" x14ac:dyDescent="0.25">
      <c r="A40542" s="2">
        <v>56978</v>
      </c>
      <c r="B40542">
        <v>364</v>
      </c>
      <c r="C40542">
        <v>2055</v>
      </c>
      <c r="D40542">
        <v>12</v>
      </c>
      <c r="E40542">
        <v>30</v>
      </c>
    </row>
    <row r="40543" spans="1:5" x14ac:dyDescent="0.25">
      <c r="A40543" s="2">
        <v>56979</v>
      </c>
      <c r="B40543">
        <v>365</v>
      </c>
      <c r="C40543">
        <v>2055</v>
      </c>
      <c r="D40543">
        <v>12</v>
      </c>
      <c r="E40543">
        <v>31</v>
      </c>
    </row>
    <row r="40544" spans="1:5" x14ac:dyDescent="0.25">
      <c r="A40544" s="2">
        <v>56980</v>
      </c>
      <c r="B40544">
        <v>1</v>
      </c>
      <c r="C40544">
        <v>2056</v>
      </c>
      <c r="D40544">
        <v>1</v>
      </c>
      <c r="E40544">
        <v>1</v>
      </c>
    </row>
    <row r="40545" spans="1:5" x14ac:dyDescent="0.25">
      <c r="A40545" s="2">
        <v>56981</v>
      </c>
      <c r="B40545">
        <v>2</v>
      </c>
      <c r="C40545">
        <v>2056</v>
      </c>
      <c r="D40545">
        <v>1</v>
      </c>
      <c r="E40545">
        <v>2</v>
      </c>
    </row>
    <row r="40546" spans="1:5" x14ac:dyDescent="0.25">
      <c r="A40546" s="2">
        <v>56982</v>
      </c>
      <c r="B40546">
        <v>3</v>
      </c>
      <c r="C40546">
        <v>2056</v>
      </c>
      <c r="D40546">
        <v>1</v>
      </c>
      <c r="E40546">
        <v>3</v>
      </c>
    </row>
    <row r="40547" spans="1:5" x14ac:dyDescent="0.25">
      <c r="A40547" s="2">
        <v>56983</v>
      </c>
      <c r="B40547">
        <v>4</v>
      </c>
      <c r="C40547">
        <v>2056</v>
      </c>
      <c r="D40547">
        <v>1</v>
      </c>
      <c r="E40547">
        <v>4</v>
      </c>
    </row>
    <row r="40548" spans="1:5" x14ac:dyDescent="0.25">
      <c r="A40548" s="2">
        <v>56984</v>
      </c>
      <c r="B40548">
        <v>5</v>
      </c>
      <c r="C40548">
        <v>2056</v>
      </c>
      <c r="D40548">
        <v>1</v>
      </c>
      <c r="E40548">
        <v>5</v>
      </c>
    </row>
    <row r="40549" spans="1:5" x14ac:dyDescent="0.25">
      <c r="A40549" s="2">
        <v>56985</v>
      </c>
      <c r="B40549">
        <v>6</v>
      </c>
      <c r="C40549">
        <v>2056</v>
      </c>
      <c r="D40549">
        <v>1</v>
      </c>
      <c r="E40549">
        <v>6</v>
      </c>
    </row>
    <row r="40550" spans="1:5" x14ac:dyDescent="0.25">
      <c r="A40550" s="2">
        <v>56986</v>
      </c>
      <c r="B40550">
        <v>7</v>
      </c>
      <c r="C40550">
        <v>2056</v>
      </c>
      <c r="D40550">
        <v>1</v>
      </c>
      <c r="E40550">
        <v>7</v>
      </c>
    </row>
    <row r="40551" spans="1:5" x14ac:dyDescent="0.25">
      <c r="A40551" s="2">
        <v>56987</v>
      </c>
      <c r="B40551">
        <v>8</v>
      </c>
      <c r="C40551">
        <v>2056</v>
      </c>
      <c r="D40551">
        <v>1</v>
      </c>
      <c r="E40551">
        <v>8</v>
      </c>
    </row>
    <row r="40552" spans="1:5" x14ac:dyDescent="0.25">
      <c r="A40552" s="2">
        <v>56988</v>
      </c>
      <c r="B40552">
        <v>9</v>
      </c>
      <c r="C40552">
        <v>2056</v>
      </c>
      <c r="D40552">
        <v>1</v>
      </c>
      <c r="E40552">
        <v>9</v>
      </c>
    </row>
    <row r="40553" spans="1:5" x14ac:dyDescent="0.25">
      <c r="A40553" s="2">
        <v>56989</v>
      </c>
      <c r="B40553">
        <v>10</v>
      </c>
      <c r="C40553">
        <v>2056</v>
      </c>
      <c r="D40553">
        <v>1</v>
      </c>
      <c r="E40553">
        <v>10</v>
      </c>
    </row>
    <row r="40554" spans="1:5" x14ac:dyDescent="0.25">
      <c r="A40554" s="2">
        <v>56990</v>
      </c>
      <c r="B40554">
        <v>11</v>
      </c>
      <c r="C40554">
        <v>2056</v>
      </c>
      <c r="D40554">
        <v>1</v>
      </c>
      <c r="E40554">
        <v>11</v>
      </c>
    </row>
    <row r="40555" spans="1:5" x14ac:dyDescent="0.25">
      <c r="A40555" s="2">
        <v>56991</v>
      </c>
      <c r="B40555">
        <v>12</v>
      </c>
      <c r="C40555">
        <v>2056</v>
      </c>
      <c r="D40555">
        <v>1</v>
      </c>
      <c r="E40555">
        <v>12</v>
      </c>
    </row>
    <row r="40556" spans="1:5" x14ac:dyDescent="0.25">
      <c r="A40556" s="2">
        <v>56992</v>
      </c>
      <c r="B40556">
        <v>13</v>
      </c>
      <c r="C40556">
        <v>2056</v>
      </c>
      <c r="D40556">
        <v>1</v>
      </c>
      <c r="E40556">
        <v>13</v>
      </c>
    </row>
    <row r="40557" spans="1:5" x14ac:dyDescent="0.25">
      <c r="A40557" s="2">
        <v>56993</v>
      </c>
      <c r="B40557">
        <v>14</v>
      </c>
      <c r="C40557">
        <v>2056</v>
      </c>
      <c r="D40557">
        <v>1</v>
      </c>
      <c r="E40557">
        <v>14</v>
      </c>
    </row>
    <row r="40558" spans="1:5" x14ac:dyDescent="0.25">
      <c r="A40558" s="2">
        <v>56994</v>
      </c>
      <c r="B40558">
        <v>15</v>
      </c>
      <c r="C40558">
        <v>2056</v>
      </c>
      <c r="D40558">
        <v>1</v>
      </c>
      <c r="E40558">
        <v>15</v>
      </c>
    </row>
    <row r="40559" spans="1:5" x14ac:dyDescent="0.25">
      <c r="A40559" s="2">
        <v>56995</v>
      </c>
      <c r="B40559">
        <v>16</v>
      </c>
      <c r="C40559">
        <v>2056</v>
      </c>
      <c r="D40559">
        <v>1</v>
      </c>
      <c r="E40559">
        <v>16</v>
      </c>
    </row>
    <row r="40560" spans="1:5" x14ac:dyDescent="0.25">
      <c r="A40560" s="2">
        <v>56996</v>
      </c>
      <c r="B40560">
        <v>17</v>
      </c>
      <c r="C40560">
        <v>2056</v>
      </c>
      <c r="D40560">
        <v>1</v>
      </c>
      <c r="E40560">
        <v>17</v>
      </c>
    </row>
    <row r="40561" spans="1:5" x14ac:dyDescent="0.25">
      <c r="A40561" s="2">
        <v>56997</v>
      </c>
      <c r="B40561">
        <v>18</v>
      </c>
      <c r="C40561">
        <v>2056</v>
      </c>
      <c r="D40561">
        <v>1</v>
      </c>
      <c r="E40561">
        <v>18</v>
      </c>
    </row>
    <row r="40562" spans="1:5" x14ac:dyDescent="0.25">
      <c r="A40562" s="2">
        <v>56998</v>
      </c>
      <c r="B40562">
        <v>19</v>
      </c>
      <c r="C40562">
        <v>2056</v>
      </c>
      <c r="D40562">
        <v>1</v>
      </c>
      <c r="E40562">
        <v>19</v>
      </c>
    </row>
    <row r="40563" spans="1:5" x14ac:dyDescent="0.25">
      <c r="A40563" s="2">
        <v>56999</v>
      </c>
      <c r="B40563">
        <v>20</v>
      </c>
      <c r="C40563">
        <v>2056</v>
      </c>
      <c r="D40563">
        <v>1</v>
      </c>
      <c r="E40563">
        <v>20</v>
      </c>
    </row>
    <row r="40564" spans="1:5" x14ac:dyDescent="0.25">
      <c r="A40564" s="2">
        <v>57000</v>
      </c>
      <c r="B40564">
        <v>21</v>
      </c>
      <c r="C40564">
        <v>2056</v>
      </c>
      <c r="D40564">
        <v>1</v>
      </c>
      <c r="E40564">
        <v>21</v>
      </c>
    </row>
    <row r="40565" spans="1:5" x14ac:dyDescent="0.25">
      <c r="A40565" s="2">
        <v>57001</v>
      </c>
      <c r="B40565">
        <v>22</v>
      </c>
      <c r="C40565">
        <v>2056</v>
      </c>
      <c r="D40565">
        <v>1</v>
      </c>
      <c r="E40565">
        <v>22</v>
      </c>
    </row>
    <row r="40566" spans="1:5" x14ac:dyDescent="0.25">
      <c r="A40566" s="2">
        <v>57002</v>
      </c>
      <c r="B40566">
        <v>23</v>
      </c>
      <c r="C40566">
        <v>2056</v>
      </c>
      <c r="D40566">
        <v>1</v>
      </c>
      <c r="E40566">
        <v>23</v>
      </c>
    </row>
    <row r="40567" spans="1:5" x14ac:dyDescent="0.25">
      <c r="A40567" s="2">
        <v>57003</v>
      </c>
      <c r="B40567">
        <v>24</v>
      </c>
      <c r="C40567">
        <v>2056</v>
      </c>
      <c r="D40567">
        <v>1</v>
      </c>
      <c r="E40567">
        <v>24</v>
      </c>
    </row>
    <row r="40568" spans="1:5" x14ac:dyDescent="0.25">
      <c r="A40568" s="2">
        <v>57004</v>
      </c>
      <c r="B40568">
        <v>25</v>
      </c>
      <c r="C40568">
        <v>2056</v>
      </c>
      <c r="D40568">
        <v>1</v>
      </c>
      <c r="E40568">
        <v>25</v>
      </c>
    </row>
    <row r="40569" spans="1:5" x14ac:dyDescent="0.25">
      <c r="A40569" s="2">
        <v>57005</v>
      </c>
      <c r="B40569">
        <v>26</v>
      </c>
      <c r="C40569">
        <v>2056</v>
      </c>
      <c r="D40569">
        <v>1</v>
      </c>
      <c r="E40569">
        <v>26</v>
      </c>
    </row>
    <row r="40570" spans="1:5" x14ac:dyDescent="0.25">
      <c r="A40570" s="2">
        <v>57006</v>
      </c>
      <c r="B40570">
        <v>27</v>
      </c>
      <c r="C40570">
        <v>2056</v>
      </c>
      <c r="D40570">
        <v>1</v>
      </c>
      <c r="E40570">
        <v>27</v>
      </c>
    </row>
    <row r="40571" spans="1:5" x14ac:dyDescent="0.25">
      <c r="A40571" s="2">
        <v>57007</v>
      </c>
      <c r="B40571">
        <v>28</v>
      </c>
      <c r="C40571">
        <v>2056</v>
      </c>
      <c r="D40571">
        <v>1</v>
      </c>
      <c r="E40571">
        <v>28</v>
      </c>
    </row>
    <row r="40572" spans="1:5" x14ac:dyDescent="0.25">
      <c r="A40572" s="2">
        <v>57008</v>
      </c>
      <c r="B40572">
        <v>29</v>
      </c>
      <c r="C40572">
        <v>2056</v>
      </c>
      <c r="D40572">
        <v>1</v>
      </c>
      <c r="E40572">
        <v>29</v>
      </c>
    </row>
    <row r="40573" spans="1:5" x14ac:dyDescent="0.25">
      <c r="A40573" s="2">
        <v>57009</v>
      </c>
      <c r="B40573">
        <v>30</v>
      </c>
      <c r="C40573">
        <v>2056</v>
      </c>
      <c r="D40573">
        <v>1</v>
      </c>
      <c r="E40573">
        <v>30</v>
      </c>
    </row>
    <row r="40574" spans="1:5" x14ac:dyDescent="0.25">
      <c r="A40574" s="2">
        <v>57010</v>
      </c>
      <c r="B40574">
        <v>31</v>
      </c>
      <c r="C40574">
        <v>2056</v>
      </c>
      <c r="D40574">
        <v>1</v>
      </c>
      <c r="E40574">
        <v>31</v>
      </c>
    </row>
    <row r="40575" spans="1:5" x14ac:dyDescent="0.25">
      <c r="A40575" s="2">
        <v>57011</v>
      </c>
      <c r="B40575">
        <v>32</v>
      </c>
      <c r="C40575">
        <v>2056</v>
      </c>
      <c r="D40575">
        <v>2</v>
      </c>
      <c r="E40575">
        <v>1</v>
      </c>
    </row>
    <row r="40576" spans="1:5" x14ac:dyDescent="0.25">
      <c r="A40576" s="2">
        <v>57012</v>
      </c>
      <c r="B40576">
        <v>33</v>
      </c>
      <c r="C40576">
        <v>2056</v>
      </c>
      <c r="D40576">
        <v>2</v>
      </c>
      <c r="E40576">
        <v>2</v>
      </c>
    </row>
    <row r="40577" spans="1:5" x14ac:dyDescent="0.25">
      <c r="A40577" s="2">
        <v>57013</v>
      </c>
      <c r="B40577">
        <v>34</v>
      </c>
      <c r="C40577">
        <v>2056</v>
      </c>
      <c r="D40577">
        <v>2</v>
      </c>
      <c r="E40577">
        <v>3</v>
      </c>
    </row>
    <row r="40578" spans="1:5" x14ac:dyDescent="0.25">
      <c r="A40578" s="2">
        <v>57014</v>
      </c>
      <c r="B40578">
        <v>35</v>
      </c>
      <c r="C40578">
        <v>2056</v>
      </c>
      <c r="D40578">
        <v>2</v>
      </c>
      <c r="E40578">
        <v>4</v>
      </c>
    </row>
    <row r="40579" spans="1:5" x14ac:dyDescent="0.25">
      <c r="A40579" s="2">
        <v>57015</v>
      </c>
      <c r="B40579">
        <v>36</v>
      </c>
      <c r="C40579">
        <v>2056</v>
      </c>
      <c r="D40579">
        <v>2</v>
      </c>
      <c r="E40579">
        <v>5</v>
      </c>
    </row>
    <row r="40580" spans="1:5" x14ac:dyDescent="0.25">
      <c r="A40580" s="2">
        <v>57016</v>
      </c>
      <c r="B40580">
        <v>37</v>
      </c>
      <c r="C40580">
        <v>2056</v>
      </c>
      <c r="D40580">
        <v>2</v>
      </c>
      <c r="E40580">
        <v>6</v>
      </c>
    </row>
    <row r="40581" spans="1:5" x14ac:dyDescent="0.25">
      <c r="A40581" s="2">
        <v>57017</v>
      </c>
      <c r="B40581">
        <v>38</v>
      </c>
      <c r="C40581">
        <v>2056</v>
      </c>
      <c r="D40581">
        <v>2</v>
      </c>
      <c r="E40581">
        <v>7</v>
      </c>
    </row>
    <row r="40582" spans="1:5" x14ac:dyDescent="0.25">
      <c r="A40582" s="2">
        <v>57018</v>
      </c>
      <c r="B40582">
        <v>39</v>
      </c>
      <c r="C40582">
        <v>2056</v>
      </c>
      <c r="D40582">
        <v>2</v>
      </c>
      <c r="E40582">
        <v>8</v>
      </c>
    </row>
    <row r="40583" spans="1:5" x14ac:dyDescent="0.25">
      <c r="A40583" s="2">
        <v>57019</v>
      </c>
      <c r="B40583">
        <v>40</v>
      </c>
      <c r="C40583">
        <v>2056</v>
      </c>
      <c r="D40583">
        <v>2</v>
      </c>
      <c r="E40583">
        <v>9</v>
      </c>
    </row>
    <row r="40584" spans="1:5" x14ac:dyDescent="0.25">
      <c r="A40584" s="2">
        <v>57020</v>
      </c>
      <c r="B40584">
        <v>41</v>
      </c>
      <c r="C40584">
        <v>2056</v>
      </c>
      <c r="D40584">
        <v>2</v>
      </c>
      <c r="E40584">
        <v>10</v>
      </c>
    </row>
    <row r="40585" spans="1:5" x14ac:dyDescent="0.25">
      <c r="A40585" s="2">
        <v>57021</v>
      </c>
      <c r="B40585">
        <v>42</v>
      </c>
      <c r="C40585">
        <v>2056</v>
      </c>
      <c r="D40585">
        <v>2</v>
      </c>
      <c r="E40585">
        <v>11</v>
      </c>
    </row>
    <row r="40586" spans="1:5" x14ac:dyDescent="0.25">
      <c r="A40586" s="2">
        <v>57022</v>
      </c>
      <c r="B40586">
        <v>43</v>
      </c>
      <c r="C40586">
        <v>2056</v>
      </c>
      <c r="D40586">
        <v>2</v>
      </c>
      <c r="E40586">
        <v>12</v>
      </c>
    </row>
    <row r="40587" spans="1:5" x14ac:dyDescent="0.25">
      <c r="A40587" s="2">
        <v>57023</v>
      </c>
      <c r="B40587">
        <v>44</v>
      </c>
      <c r="C40587">
        <v>2056</v>
      </c>
      <c r="D40587">
        <v>2</v>
      </c>
      <c r="E40587">
        <v>13</v>
      </c>
    </row>
    <row r="40588" spans="1:5" x14ac:dyDescent="0.25">
      <c r="A40588" s="2">
        <v>57024</v>
      </c>
      <c r="B40588">
        <v>45</v>
      </c>
      <c r="C40588">
        <v>2056</v>
      </c>
      <c r="D40588">
        <v>2</v>
      </c>
      <c r="E40588">
        <v>14</v>
      </c>
    </row>
    <row r="40589" spans="1:5" x14ac:dyDescent="0.25">
      <c r="A40589" s="2">
        <v>57025</v>
      </c>
      <c r="B40589">
        <v>46</v>
      </c>
      <c r="C40589">
        <v>2056</v>
      </c>
      <c r="D40589">
        <v>2</v>
      </c>
      <c r="E40589">
        <v>15</v>
      </c>
    </row>
    <row r="40590" spans="1:5" x14ac:dyDescent="0.25">
      <c r="A40590" s="2">
        <v>57026</v>
      </c>
      <c r="B40590">
        <v>47</v>
      </c>
      <c r="C40590">
        <v>2056</v>
      </c>
      <c r="D40590">
        <v>2</v>
      </c>
      <c r="E40590">
        <v>16</v>
      </c>
    </row>
    <row r="40591" spans="1:5" x14ac:dyDescent="0.25">
      <c r="A40591" s="2">
        <v>57027</v>
      </c>
      <c r="B40591">
        <v>48</v>
      </c>
      <c r="C40591">
        <v>2056</v>
      </c>
      <c r="D40591">
        <v>2</v>
      </c>
      <c r="E40591">
        <v>17</v>
      </c>
    </row>
    <row r="40592" spans="1:5" x14ac:dyDescent="0.25">
      <c r="A40592" s="2">
        <v>57028</v>
      </c>
      <c r="B40592">
        <v>49</v>
      </c>
      <c r="C40592">
        <v>2056</v>
      </c>
      <c r="D40592">
        <v>2</v>
      </c>
      <c r="E40592">
        <v>18</v>
      </c>
    </row>
    <row r="40593" spans="1:5" x14ac:dyDescent="0.25">
      <c r="A40593" s="2">
        <v>57029</v>
      </c>
      <c r="B40593">
        <v>50</v>
      </c>
      <c r="C40593">
        <v>2056</v>
      </c>
      <c r="D40593">
        <v>2</v>
      </c>
      <c r="E40593">
        <v>19</v>
      </c>
    </row>
    <row r="40594" spans="1:5" x14ac:dyDescent="0.25">
      <c r="A40594" s="2">
        <v>57030</v>
      </c>
      <c r="B40594">
        <v>51</v>
      </c>
      <c r="C40594">
        <v>2056</v>
      </c>
      <c r="D40594">
        <v>2</v>
      </c>
      <c r="E40594">
        <v>20</v>
      </c>
    </row>
    <row r="40595" spans="1:5" x14ac:dyDescent="0.25">
      <c r="A40595" s="2">
        <v>57031</v>
      </c>
      <c r="B40595">
        <v>52</v>
      </c>
      <c r="C40595">
        <v>2056</v>
      </c>
      <c r="D40595">
        <v>2</v>
      </c>
      <c r="E40595">
        <v>21</v>
      </c>
    </row>
    <row r="40596" spans="1:5" x14ac:dyDescent="0.25">
      <c r="A40596" s="2">
        <v>57032</v>
      </c>
      <c r="B40596">
        <v>53</v>
      </c>
      <c r="C40596">
        <v>2056</v>
      </c>
      <c r="D40596">
        <v>2</v>
      </c>
      <c r="E40596">
        <v>22</v>
      </c>
    </row>
    <row r="40597" spans="1:5" x14ac:dyDescent="0.25">
      <c r="A40597" s="2">
        <v>57033</v>
      </c>
      <c r="B40597">
        <v>54</v>
      </c>
      <c r="C40597">
        <v>2056</v>
      </c>
      <c r="D40597">
        <v>2</v>
      </c>
      <c r="E40597">
        <v>23</v>
      </c>
    </row>
    <row r="40598" spans="1:5" x14ac:dyDescent="0.25">
      <c r="A40598" s="2">
        <v>57034</v>
      </c>
      <c r="B40598">
        <v>55</v>
      </c>
      <c r="C40598">
        <v>2056</v>
      </c>
      <c r="D40598">
        <v>2</v>
      </c>
      <c r="E40598">
        <v>24</v>
      </c>
    </row>
    <row r="40599" spans="1:5" x14ac:dyDescent="0.25">
      <c r="A40599" s="2">
        <v>57035</v>
      </c>
      <c r="B40599">
        <v>56</v>
      </c>
      <c r="C40599">
        <v>2056</v>
      </c>
      <c r="D40599">
        <v>2</v>
      </c>
      <c r="E40599">
        <v>25</v>
      </c>
    </row>
    <row r="40600" spans="1:5" x14ac:dyDescent="0.25">
      <c r="A40600" s="2">
        <v>57036</v>
      </c>
      <c r="B40600">
        <v>57</v>
      </c>
      <c r="C40600">
        <v>2056</v>
      </c>
      <c r="D40600">
        <v>2</v>
      </c>
      <c r="E40600">
        <v>26</v>
      </c>
    </row>
    <row r="40601" spans="1:5" x14ac:dyDescent="0.25">
      <c r="A40601" s="2">
        <v>57037</v>
      </c>
      <c r="B40601">
        <v>58</v>
      </c>
      <c r="C40601">
        <v>2056</v>
      </c>
      <c r="D40601">
        <v>2</v>
      </c>
      <c r="E40601">
        <v>27</v>
      </c>
    </row>
    <row r="40602" spans="1:5" x14ac:dyDescent="0.25">
      <c r="A40602" s="2">
        <v>57038</v>
      </c>
      <c r="B40602">
        <v>59</v>
      </c>
      <c r="C40602">
        <v>2056</v>
      </c>
      <c r="D40602">
        <v>2</v>
      </c>
      <c r="E40602">
        <v>28</v>
      </c>
    </row>
    <row r="40603" spans="1:5" x14ac:dyDescent="0.25">
      <c r="A40603" s="2">
        <v>57039</v>
      </c>
      <c r="B40603">
        <v>60</v>
      </c>
      <c r="C40603">
        <v>2056</v>
      </c>
      <c r="D40603">
        <v>2</v>
      </c>
      <c r="E40603">
        <v>29</v>
      </c>
    </row>
    <row r="40604" spans="1:5" x14ac:dyDescent="0.25">
      <c r="A40604" s="2">
        <v>57040</v>
      </c>
      <c r="B40604">
        <v>61</v>
      </c>
      <c r="C40604">
        <v>2056</v>
      </c>
      <c r="D40604">
        <v>3</v>
      </c>
      <c r="E40604">
        <v>1</v>
      </c>
    </row>
    <row r="40605" spans="1:5" x14ac:dyDescent="0.25">
      <c r="A40605" s="2">
        <v>57041</v>
      </c>
      <c r="B40605">
        <v>62</v>
      </c>
      <c r="C40605">
        <v>2056</v>
      </c>
      <c r="D40605">
        <v>3</v>
      </c>
      <c r="E40605">
        <v>2</v>
      </c>
    </row>
    <row r="40606" spans="1:5" x14ac:dyDescent="0.25">
      <c r="A40606" s="2">
        <v>57042</v>
      </c>
      <c r="B40606">
        <v>63</v>
      </c>
      <c r="C40606">
        <v>2056</v>
      </c>
      <c r="D40606">
        <v>3</v>
      </c>
      <c r="E40606">
        <v>3</v>
      </c>
    </row>
    <row r="40607" spans="1:5" x14ac:dyDescent="0.25">
      <c r="A40607" s="2">
        <v>57043</v>
      </c>
      <c r="B40607">
        <v>64</v>
      </c>
      <c r="C40607">
        <v>2056</v>
      </c>
      <c r="D40607">
        <v>3</v>
      </c>
      <c r="E40607">
        <v>4</v>
      </c>
    </row>
    <row r="40608" spans="1:5" x14ac:dyDescent="0.25">
      <c r="A40608" s="2">
        <v>57044</v>
      </c>
      <c r="B40608">
        <v>65</v>
      </c>
      <c r="C40608">
        <v>2056</v>
      </c>
      <c r="D40608">
        <v>3</v>
      </c>
      <c r="E40608">
        <v>5</v>
      </c>
    </row>
    <row r="40609" spans="1:5" x14ac:dyDescent="0.25">
      <c r="A40609" s="2">
        <v>57045</v>
      </c>
      <c r="B40609">
        <v>66</v>
      </c>
      <c r="C40609">
        <v>2056</v>
      </c>
      <c r="D40609">
        <v>3</v>
      </c>
      <c r="E40609">
        <v>6</v>
      </c>
    </row>
    <row r="40610" spans="1:5" x14ac:dyDescent="0.25">
      <c r="A40610" s="2">
        <v>57046</v>
      </c>
      <c r="B40610">
        <v>67</v>
      </c>
      <c r="C40610">
        <v>2056</v>
      </c>
      <c r="D40610">
        <v>3</v>
      </c>
      <c r="E40610">
        <v>7</v>
      </c>
    </row>
    <row r="40611" spans="1:5" x14ac:dyDescent="0.25">
      <c r="A40611" s="2">
        <v>57047</v>
      </c>
      <c r="B40611">
        <v>68</v>
      </c>
      <c r="C40611">
        <v>2056</v>
      </c>
      <c r="D40611">
        <v>3</v>
      </c>
      <c r="E40611">
        <v>8</v>
      </c>
    </row>
    <row r="40612" spans="1:5" x14ac:dyDescent="0.25">
      <c r="A40612" s="2">
        <v>57048</v>
      </c>
      <c r="B40612">
        <v>69</v>
      </c>
      <c r="C40612">
        <v>2056</v>
      </c>
      <c r="D40612">
        <v>3</v>
      </c>
      <c r="E40612">
        <v>9</v>
      </c>
    </row>
    <row r="40613" spans="1:5" x14ac:dyDescent="0.25">
      <c r="A40613" s="2">
        <v>57049</v>
      </c>
      <c r="B40613">
        <v>70</v>
      </c>
      <c r="C40613">
        <v>2056</v>
      </c>
      <c r="D40613">
        <v>3</v>
      </c>
      <c r="E40613">
        <v>10</v>
      </c>
    </row>
    <row r="40614" spans="1:5" x14ac:dyDescent="0.25">
      <c r="A40614" s="2">
        <v>57050</v>
      </c>
      <c r="B40614">
        <v>71</v>
      </c>
      <c r="C40614">
        <v>2056</v>
      </c>
      <c r="D40614">
        <v>3</v>
      </c>
      <c r="E40614">
        <v>11</v>
      </c>
    </row>
    <row r="40615" spans="1:5" x14ac:dyDescent="0.25">
      <c r="A40615" s="2">
        <v>57051</v>
      </c>
      <c r="B40615">
        <v>72</v>
      </c>
      <c r="C40615">
        <v>2056</v>
      </c>
      <c r="D40615">
        <v>3</v>
      </c>
      <c r="E40615">
        <v>12</v>
      </c>
    </row>
    <row r="40616" spans="1:5" x14ac:dyDescent="0.25">
      <c r="A40616" s="2">
        <v>57052</v>
      </c>
      <c r="B40616">
        <v>73</v>
      </c>
      <c r="C40616">
        <v>2056</v>
      </c>
      <c r="D40616">
        <v>3</v>
      </c>
      <c r="E40616">
        <v>13</v>
      </c>
    </row>
    <row r="40617" spans="1:5" x14ac:dyDescent="0.25">
      <c r="A40617" s="2">
        <v>57053</v>
      </c>
      <c r="B40617">
        <v>74</v>
      </c>
      <c r="C40617">
        <v>2056</v>
      </c>
      <c r="D40617">
        <v>3</v>
      </c>
      <c r="E40617">
        <v>14</v>
      </c>
    </row>
    <row r="40618" spans="1:5" x14ac:dyDescent="0.25">
      <c r="A40618" s="2">
        <v>57054</v>
      </c>
      <c r="B40618">
        <v>75</v>
      </c>
      <c r="C40618">
        <v>2056</v>
      </c>
      <c r="D40618">
        <v>3</v>
      </c>
      <c r="E40618">
        <v>15</v>
      </c>
    </row>
    <row r="40619" spans="1:5" x14ac:dyDescent="0.25">
      <c r="A40619" s="2">
        <v>57055</v>
      </c>
      <c r="B40619">
        <v>76</v>
      </c>
      <c r="C40619">
        <v>2056</v>
      </c>
      <c r="D40619">
        <v>3</v>
      </c>
      <c r="E40619">
        <v>16</v>
      </c>
    </row>
    <row r="40620" spans="1:5" x14ac:dyDescent="0.25">
      <c r="A40620" s="2">
        <v>57056</v>
      </c>
      <c r="B40620">
        <v>77</v>
      </c>
      <c r="C40620">
        <v>2056</v>
      </c>
      <c r="D40620">
        <v>3</v>
      </c>
      <c r="E40620">
        <v>17</v>
      </c>
    </row>
    <row r="40621" spans="1:5" x14ac:dyDescent="0.25">
      <c r="A40621" s="2">
        <v>57057</v>
      </c>
      <c r="B40621">
        <v>78</v>
      </c>
      <c r="C40621">
        <v>2056</v>
      </c>
      <c r="D40621">
        <v>3</v>
      </c>
      <c r="E40621">
        <v>18</v>
      </c>
    </row>
    <row r="40622" spans="1:5" x14ac:dyDescent="0.25">
      <c r="A40622" s="2">
        <v>57058</v>
      </c>
      <c r="B40622">
        <v>79</v>
      </c>
      <c r="C40622">
        <v>2056</v>
      </c>
      <c r="D40622">
        <v>3</v>
      </c>
      <c r="E40622">
        <v>19</v>
      </c>
    </row>
    <row r="40623" spans="1:5" x14ac:dyDescent="0.25">
      <c r="A40623" s="2">
        <v>57059</v>
      </c>
      <c r="B40623">
        <v>80</v>
      </c>
      <c r="C40623">
        <v>2056</v>
      </c>
      <c r="D40623">
        <v>3</v>
      </c>
      <c r="E40623">
        <v>20</v>
      </c>
    </row>
    <row r="40624" spans="1:5" x14ac:dyDescent="0.25">
      <c r="A40624" s="2">
        <v>57060</v>
      </c>
      <c r="B40624">
        <v>81</v>
      </c>
      <c r="C40624">
        <v>2056</v>
      </c>
      <c r="D40624">
        <v>3</v>
      </c>
      <c r="E40624">
        <v>21</v>
      </c>
    </row>
    <row r="40625" spans="1:5" x14ac:dyDescent="0.25">
      <c r="A40625" s="2">
        <v>57061</v>
      </c>
      <c r="B40625">
        <v>82</v>
      </c>
      <c r="C40625">
        <v>2056</v>
      </c>
      <c r="D40625">
        <v>3</v>
      </c>
      <c r="E40625">
        <v>22</v>
      </c>
    </row>
    <row r="40626" spans="1:5" x14ac:dyDescent="0.25">
      <c r="A40626" s="2">
        <v>57062</v>
      </c>
      <c r="B40626">
        <v>83</v>
      </c>
      <c r="C40626">
        <v>2056</v>
      </c>
      <c r="D40626">
        <v>3</v>
      </c>
      <c r="E40626">
        <v>23</v>
      </c>
    </row>
    <row r="40627" spans="1:5" x14ac:dyDescent="0.25">
      <c r="A40627" s="2">
        <v>57063</v>
      </c>
      <c r="B40627">
        <v>84</v>
      </c>
      <c r="C40627">
        <v>2056</v>
      </c>
      <c r="D40627">
        <v>3</v>
      </c>
      <c r="E40627">
        <v>24</v>
      </c>
    </row>
    <row r="40628" spans="1:5" x14ac:dyDescent="0.25">
      <c r="A40628" s="2">
        <v>57064</v>
      </c>
      <c r="B40628">
        <v>85</v>
      </c>
      <c r="C40628">
        <v>2056</v>
      </c>
      <c r="D40628">
        <v>3</v>
      </c>
      <c r="E40628">
        <v>25</v>
      </c>
    </row>
    <row r="40629" spans="1:5" x14ac:dyDescent="0.25">
      <c r="A40629" s="2">
        <v>57065</v>
      </c>
      <c r="B40629">
        <v>86</v>
      </c>
      <c r="C40629">
        <v>2056</v>
      </c>
      <c r="D40629">
        <v>3</v>
      </c>
      <c r="E40629">
        <v>26</v>
      </c>
    </row>
    <row r="40630" spans="1:5" x14ac:dyDescent="0.25">
      <c r="A40630" s="2">
        <v>57066</v>
      </c>
      <c r="B40630">
        <v>87</v>
      </c>
      <c r="C40630">
        <v>2056</v>
      </c>
      <c r="D40630">
        <v>3</v>
      </c>
      <c r="E40630">
        <v>27</v>
      </c>
    </row>
    <row r="40631" spans="1:5" x14ac:dyDescent="0.25">
      <c r="A40631" s="2">
        <v>57067</v>
      </c>
      <c r="B40631">
        <v>88</v>
      </c>
      <c r="C40631">
        <v>2056</v>
      </c>
      <c r="D40631">
        <v>3</v>
      </c>
      <c r="E40631">
        <v>28</v>
      </c>
    </row>
    <row r="40632" spans="1:5" x14ac:dyDescent="0.25">
      <c r="A40632" s="2">
        <v>57068</v>
      </c>
      <c r="B40632">
        <v>89</v>
      </c>
      <c r="C40632">
        <v>2056</v>
      </c>
      <c r="D40632">
        <v>3</v>
      </c>
      <c r="E40632">
        <v>29</v>
      </c>
    </row>
    <row r="40633" spans="1:5" x14ac:dyDescent="0.25">
      <c r="A40633" s="2">
        <v>57069</v>
      </c>
      <c r="B40633">
        <v>90</v>
      </c>
      <c r="C40633">
        <v>2056</v>
      </c>
      <c r="D40633">
        <v>3</v>
      </c>
      <c r="E40633">
        <v>30</v>
      </c>
    </row>
    <row r="40634" spans="1:5" x14ac:dyDescent="0.25">
      <c r="A40634" s="2">
        <v>57070</v>
      </c>
      <c r="B40634">
        <v>91</v>
      </c>
      <c r="C40634">
        <v>2056</v>
      </c>
      <c r="D40634">
        <v>3</v>
      </c>
      <c r="E40634">
        <v>31</v>
      </c>
    </row>
    <row r="40635" spans="1:5" x14ac:dyDescent="0.25">
      <c r="A40635" s="2">
        <v>57071</v>
      </c>
      <c r="B40635">
        <v>92</v>
      </c>
      <c r="C40635">
        <v>2056</v>
      </c>
      <c r="D40635">
        <v>4</v>
      </c>
      <c r="E40635">
        <v>1</v>
      </c>
    </row>
    <row r="40636" spans="1:5" x14ac:dyDescent="0.25">
      <c r="A40636" s="2">
        <v>57072</v>
      </c>
      <c r="B40636">
        <v>93</v>
      </c>
      <c r="C40636">
        <v>2056</v>
      </c>
      <c r="D40636">
        <v>4</v>
      </c>
      <c r="E40636">
        <v>2</v>
      </c>
    </row>
    <row r="40637" spans="1:5" x14ac:dyDescent="0.25">
      <c r="A40637" s="2">
        <v>57073</v>
      </c>
      <c r="B40637">
        <v>94</v>
      </c>
      <c r="C40637">
        <v>2056</v>
      </c>
      <c r="D40637">
        <v>4</v>
      </c>
      <c r="E40637">
        <v>3</v>
      </c>
    </row>
    <row r="40638" spans="1:5" x14ac:dyDescent="0.25">
      <c r="A40638" s="2">
        <v>57074</v>
      </c>
      <c r="B40638">
        <v>95</v>
      </c>
      <c r="C40638">
        <v>2056</v>
      </c>
      <c r="D40638">
        <v>4</v>
      </c>
      <c r="E40638">
        <v>4</v>
      </c>
    </row>
    <row r="40639" spans="1:5" x14ac:dyDescent="0.25">
      <c r="A40639" s="2">
        <v>57075</v>
      </c>
      <c r="B40639">
        <v>96</v>
      </c>
      <c r="C40639">
        <v>2056</v>
      </c>
      <c r="D40639">
        <v>4</v>
      </c>
      <c r="E40639">
        <v>5</v>
      </c>
    </row>
    <row r="40640" spans="1:5" x14ac:dyDescent="0.25">
      <c r="A40640" s="2">
        <v>57076</v>
      </c>
      <c r="B40640">
        <v>97</v>
      </c>
      <c r="C40640">
        <v>2056</v>
      </c>
      <c r="D40640">
        <v>4</v>
      </c>
      <c r="E40640">
        <v>6</v>
      </c>
    </row>
    <row r="40641" spans="1:5" x14ac:dyDescent="0.25">
      <c r="A40641" s="2">
        <v>57077</v>
      </c>
      <c r="B40641">
        <v>98</v>
      </c>
      <c r="C40641">
        <v>2056</v>
      </c>
      <c r="D40641">
        <v>4</v>
      </c>
      <c r="E40641">
        <v>7</v>
      </c>
    </row>
    <row r="40642" spans="1:5" x14ac:dyDescent="0.25">
      <c r="A40642" s="2">
        <v>57078</v>
      </c>
      <c r="B40642">
        <v>99</v>
      </c>
      <c r="C40642">
        <v>2056</v>
      </c>
      <c r="D40642">
        <v>4</v>
      </c>
      <c r="E40642">
        <v>8</v>
      </c>
    </row>
    <row r="40643" spans="1:5" x14ac:dyDescent="0.25">
      <c r="A40643" s="2">
        <v>57079</v>
      </c>
      <c r="B40643">
        <v>100</v>
      </c>
      <c r="C40643">
        <v>2056</v>
      </c>
      <c r="D40643">
        <v>4</v>
      </c>
      <c r="E40643">
        <v>9</v>
      </c>
    </row>
    <row r="40644" spans="1:5" x14ac:dyDescent="0.25">
      <c r="A40644" s="2">
        <v>57080</v>
      </c>
      <c r="B40644">
        <v>101</v>
      </c>
      <c r="C40644">
        <v>2056</v>
      </c>
      <c r="D40644">
        <v>4</v>
      </c>
      <c r="E40644">
        <v>10</v>
      </c>
    </row>
    <row r="40645" spans="1:5" x14ac:dyDescent="0.25">
      <c r="A40645" s="2">
        <v>57081</v>
      </c>
      <c r="B40645">
        <v>102</v>
      </c>
      <c r="C40645">
        <v>2056</v>
      </c>
      <c r="D40645">
        <v>4</v>
      </c>
      <c r="E40645">
        <v>11</v>
      </c>
    </row>
    <row r="40646" spans="1:5" x14ac:dyDescent="0.25">
      <c r="A40646" s="2">
        <v>57082</v>
      </c>
      <c r="B40646">
        <v>103</v>
      </c>
      <c r="C40646">
        <v>2056</v>
      </c>
      <c r="D40646">
        <v>4</v>
      </c>
      <c r="E40646">
        <v>12</v>
      </c>
    </row>
    <row r="40647" spans="1:5" x14ac:dyDescent="0.25">
      <c r="A40647" s="2">
        <v>57083</v>
      </c>
      <c r="B40647">
        <v>104</v>
      </c>
      <c r="C40647">
        <v>2056</v>
      </c>
      <c r="D40647">
        <v>4</v>
      </c>
      <c r="E40647">
        <v>13</v>
      </c>
    </row>
    <row r="40648" spans="1:5" x14ac:dyDescent="0.25">
      <c r="A40648" s="2">
        <v>57084</v>
      </c>
      <c r="B40648">
        <v>105</v>
      </c>
      <c r="C40648">
        <v>2056</v>
      </c>
      <c r="D40648">
        <v>4</v>
      </c>
      <c r="E40648">
        <v>14</v>
      </c>
    </row>
    <row r="40649" spans="1:5" x14ac:dyDescent="0.25">
      <c r="A40649" s="2">
        <v>57085</v>
      </c>
      <c r="B40649">
        <v>106</v>
      </c>
      <c r="C40649">
        <v>2056</v>
      </c>
      <c r="D40649">
        <v>4</v>
      </c>
      <c r="E40649">
        <v>15</v>
      </c>
    </row>
    <row r="40650" spans="1:5" x14ac:dyDescent="0.25">
      <c r="A40650" s="2">
        <v>57086</v>
      </c>
      <c r="B40650">
        <v>107</v>
      </c>
      <c r="C40650">
        <v>2056</v>
      </c>
      <c r="D40650">
        <v>4</v>
      </c>
      <c r="E40650">
        <v>16</v>
      </c>
    </row>
    <row r="40651" spans="1:5" x14ac:dyDescent="0.25">
      <c r="A40651" s="2">
        <v>57087</v>
      </c>
      <c r="B40651">
        <v>108</v>
      </c>
      <c r="C40651">
        <v>2056</v>
      </c>
      <c r="D40651">
        <v>4</v>
      </c>
      <c r="E40651">
        <v>17</v>
      </c>
    </row>
    <row r="40652" spans="1:5" x14ac:dyDescent="0.25">
      <c r="A40652" s="2">
        <v>57088</v>
      </c>
      <c r="B40652">
        <v>109</v>
      </c>
      <c r="C40652">
        <v>2056</v>
      </c>
      <c r="D40652">
        <v>4</v>
      </c>
      <c r="E40652">
        <v>18</v>
      </c>
    </row>
    <row r="40653" spans="1:5" x14ac:dyDescent="0.25">
      <c r="A40653" s="2">
        <v>57089</v>
      </c>
      <c r="B40653">
        <v>110</v>
      </c>
      <c r="C40653">
        <v>2056</v>
      </c>
      <c r="D40653">
        <v>4</v>
      </c>
      <c r="E40653">
        <v>19</v>
      </c>
    </row>
    <row r="40654" spans="1:5" x14ac:dyDescent="0.25">
      <c r="A40654" s="2">
        <v>57090</v>
      </c>
      <c r="B40654">
        <v>111</v>
      </c>
      <c r="C40654">
        <v>2056</v>
      </c>
      <c r="D40654">
        <v>4</v>
      </c>
      <c r="E40654">
        <v>20</v>
      </c>
    </row>
    <row r="40655" spans="1:5" x14ac:dyDescent="0.25">
      <c r="A40655" s="2">
        <v>57091</v>
      </c>
      <c r="B40655">
        <v>112</v>
      </c>
      <c r="C40655">
        <v>2056</v>
      </c>
      <c r="D40655">
        <v>4</v>
      </c>
      <c r="E40655">
        <v>21</v>
      </c>
    </row>
    <row r="40656" spans="1:5" x14ac:dyDescent="0.25">
      <c r="A40656" s="2">
        <v>57092</v>
      </c>
      <c r="B40656">
        <v>113</v>
      </c>
      <c r="C40656">
        <v>2056</v>
      </c>
      <c r="D40656">
        <v>4</v>
      </c>
      <c r="E40656">
        <v>22</v>
      </c>
    </row>
    <row r="40657" spans="1:5" x14ac:dyDescent="0.25">
      <c r="A40657" s="2">
        <v>57093</v>
      </c>
      <c r="B40657">
        <v>114</v>
      </c>
      <c r="C40657">
        <v>2056</v>
      </c>
      <c r="D40657">
        <v>4</v>
      </c>
      <c r="E40657">
        <v>23</v>
      </c>
    </row>
    <row r="40658" spans="1:5" x14ac:dyDescent="0.25">
      <c r="A40658" s="2">
        <v>57094</v>
      </c>
      <c r="B40658">
        <v>115</v>
      </c>
      <c r="C40658">
        <v>2056</v>
      </c>
      <c r="D40658">
        <v>4</v>
      </c>
      <c r="E40658">
        <v>24</v>
      </c>
    </row>
    <row r="40659" spans="1:5" x14ac:dyDescent="0.25">
      <c r="A40659" s="2">
        <v>57095</v>
      </c>
      <c r="B40659">
        <v>116</v>
      </c>
      <c r="C40659">
        <v>2056</v>
      </c>
      <c r="D40659">
        <v>4</v>
      </c>
      <c r="E40659">
        <v>25</v>
      </c>
    </row>
    <row r="40660" spans="1:5" x14ac:dyDescent="0.25">
      <c r="A40660" s="2">
        <v>57096</v>
      </c>
      <c r="B40660">
        <v>117</v>
      </c>
      <c r="C40660">
        <v>2056</v>
      </c>
      <c r="D40660">
        <v>4</v>
      </c>
      <c r="E40660">
        <v>26</v>
      </c>
    </row>
    <row r="40661" spans="1:5" x14ac:dyDescent="0.25">
      <c r="A40661" s="2">
        <v>57097</v>
      </c>
      <c r="B40661">
        <v>118</v>
      </c>
      <c r="C40661">
        <v>2056</v>
      </c>
      <c r="D40661">
        <v>4</v>
      </c>
      <c r="E40661">
        <v>27</v>
      </c>
    </row>
    <row r="40662" spans="1:5" x14ac:dyDescent="0.25">
      <c r="A40662" s="2">
        <v>57098</v>
      </c>
      <c r="B40662">
        <v>119</v>
      </c>
      <c r="C40662">
        <v>2056</v>
      </c>
      <c r="D40662">
        <v>4</v>
      </c>
      <c r="E40662">
        <v>28</v>
      </c>
    </row>
    <row r="40663" spans="1:5" x14ac:dyDescent="0.25">
      <c r="A40663" s="2">
        <v>57099</v>
      </c>
      <c r="B40663">
        <v>120</v>
      </c>
      <c r="C40663">
        <v>2056</v>
      </c>
      <c r="D40663">
        <v>4</v>
      </c>
      <c r="E40663">
        <v>29</v>
      </c>
    </row>
    <row r="40664" spans="1:5" x14ac:dyDescent="0.25">
      <c r="A40664" s="2">
        <v>57100</v>
      </c>
      <c r="B40664">
        <v>121</v>
      </c>
      <c r="C40664">
        <v>2056</v>
      </c>
      <c r="D40664">
        <v>4</v>
      </c>
      <c r="E40664">
        <v>30</v>
      </c>
    </row>
    <row r="40665" spans="1:5" x14ac:dyDescent="0.25">
      <c r="A40665" s="2">
        <v>57101</v>
      </c>
      <c r="B40665">
        <v>122</v>
      </c>
      <c r="C40665">
        <v>2056</v>
      </c>
      <c r="D40665">
        <v>5</v>
      </c>
      <c r="E40665">
        <v>1</v>
      </c>
    </row>
    <row r="40666" spans="1:5" x14ac:dyDescent="0.25">
      <c r="A40666" s="2">
        <v>57102</v>
      </c>
      <c r="B40666">
        <v>123</v>
      </c>
      <c r="C40666">
        <v>2056</v>
      </c>
      <c r="D40666">
        <v>5</v>
      </c>
      <c r="E40666">
        <v>2</v>
      </c>
    </row>
    <row r="40667" spans="1:5" x14ac:dyDescent="0.25">
      <c r="A40667" s="2">
        <v>57103</v>
      </c>
      <c r="B40667">
        <v>124</v>
      </c>
      <c r="C40667">
        <v>2056</v>
      </c>
      <c r="D40667">
        <v>5</v>
      </c>
      <c r="E40667">
        <v>3</v>
      </c>
    </row>
    <row r="40668" spans="1:5" x14ac:dyDescent="0.25">
      <c r="A40668" s="2">
        <v>57104</v>
      </c>
      <c r="B40668">
        <v>125</v>
      </c>
      <c r="C40668">
        <v>2056</v>
      </c>
      <c r="D40668">
        <v>5</v>
      </c>
      <c r="E40668">
        <v>4</v>
      </c>
    </row>
    <row r="40669" spans="1:5" x14ac:dyDescent="0.25">
      <c r="A40669" s="2">
        <v>57105</v>
      </c>
      <c r="B40669">
        <v>126</v>
      </c>
      <c r="C40669">
        <v>2056</v>
      </c>
      <c r="D40669">
        <v>5</v>
      </c>
      <c r="E40669">
        <v>5</v>
      </c>
    </row>
    <row r="40670" spans="1:5" x14ac:dyDescent="0.25">
      <c r="A40670" s="2">
        <v>57106</v>
      </c>
      <c r="B40670">
        <v>127</v>
      </c>
      <c r="C40670">
        <v>2056</v>
      </c>
      <c r="D40670">
        <v>5</v>
      </c>
      <c r="E40670">
        <v>6</v>
      </c>
    </row>
    <row r="40671" spans="1:5" x14ac:dyDescent="0.25">
      <c r="A40671" s="2">
        <v>57107</v>
      </c>
      <c r="B40671">
        <v>128</v>
      </c>
      <c r="C40671">
        <v>2056</v>
      </c>
      <c r="D40671">
        <v>5</v>
      </c>
      <c r="E40671">
        <v>7</v>
      </c>
    </row>
    <row r="40672" spans="1:5" x14ac:dyDescent="0.25">
      <c r="A40672" s="2">
        <v>57108</v>
      </c>
      <c r="B40672">
        <v>129</v>
      </c>
      <c r="C40672">
        <v>2056</v>
      </c>
      <c r="D40672">
        <v>5</v>
      </c>
      <c r="E40672">
        <v>8</v>
      </c>
    </row>
    <row r="40673" spans="1:5" x14ac:dyDescent="0.25">
      <c r="A40673" s="2">
        <v>57109</v>
      </c>
      <c r="B40673">
        <v>130</v>
      </c>
      <c r="C40673">
        <v>2056</v>
      </c>
      <c r="D40673">
        <v>5</v>
      </c>
      <c r="E40673">
        <v>9</v>
      </c>
    </row>
    <row r="40674" spans="1:5" x14ac:dyDescent="0.25">
      <c r="A40674" s="2">
        <v>57110</v>
      </c>
      <c r="B40674">
        <v>131</v>
      </c>
      <c r="C40674">
        <v>2056</v>
      </c>
      <c r="D40674">
        <v>5</v>
      </c>
      <c r="E40674">
        <v>10</v>
      </c>
    </row>
    <row r="40675" spans="1:5" x14ac:dyDescent="0.25">
      <c r="A40675" s="2">
        <v>57111</v>
      </c>
      <c r="B40675">
        <v>132</v>
      </c>
      <c r="C40675">
        <v>2056</v>
      </c>
      <c r="D40675">
        <v>5</v>
      </c>
      <c r="E40675">
        <v>11</v>
      </c>
    </row>
    <row r="40676" spans="1:5" x14ac:dyDescent="0.25">
      <c r="A40676" s="2">
        <v>57112</v>
      </c>
      <c r="B40676">
        <v>133</v>
      </c>
      <c r="C40676">
        <v>2056</v>
      </c>
      <c r="D40676">
        <v>5</v>
      </c>
      <c r="E40676">
        <v>12</v>
      </c>
    </row>
    <row r="40677" spans="1:5" x14ac:dyDescent="0.25">
      <c r="A40677" s="2">
        <v>57113</v>
      </c>
      <c r="B40677">
        <v>134</v>
      </c>
      <c r="C40677">
        <v>2056</v>
      </c>
      <c r="D40677">
        <v>5</v>
      </c>
      <c r="E40677">
        <v>13</v>
      </c>
    </row>
    <row r="40678" spans="1:5" x14ac:dyDescent="0.25">
      <c r="A40678" s="2">
        <v>57114</v>
      </c>
      <c r="B40678">
        <v>135</v>
      </c>
      <c r="C40678">
        <v>2056</v>
      </c>
      <c r="D40678">
        <v>5</v>
      </c>
      <c r="E40678">
        <v>14</v>
      </c>
    </row>
    <row r="40679" spans="1:5" x14ac:dyDescent="0.25">
      <c r="A40679" s="2">
        <v>57115</v>
      </c>
      <c r="B40679">
        <v>136</v>
      </c>
      <c r="C40679">
        <v>2056</v>
      </c>
      <c r="D40679">
        <v>5</v>
      </c>
      <c r="E40679">
        <v>15</v>
      </c>
    </row>
    <row r="40680" spans="1:5" x14ac:dyDescent="0.25">
      <c r="A40680" s="2">
        <v>57116</v>
      </c>
      <c r="B40680">
        <v>137</v>
      </c>
      <c r="C40680">
        <v>2056</v>
      </c>
      <c r="D40680">
        <v>5</v>
      </c>
      <c r="E40680">
        <v>16</v>
      </c>
    </row>
    <row r="40681" spans="1:5" x14ac:dyDescent="0.25">
      <c r="A40681" s="2">
        <v>57117</v>
      </c>
      <c r="B40681">
        <v>138</v>
      </c>
      <c r="C40681">
        <v>2056</v>
      </c>
      <c r="D40681">
        <v>5</v>
      </c>
      <c r="E40681">
        <v>17</v>
      </c>
    </row>
    <row r="40682" spans="1:5" x14ac:dyDescent="0.25">
      <c r="A40682" s="2">
        <v>57118</v>
      </c>
      <c r="B40682">
        <v>139</v>
      </c>
      <c r="C40682">
        <v>2056</v>
      </c>
      <c r="D40682">
        <v>5</v>
      </c>
      <c r="E40682">
        <v>18</v>
      </c>
    </row>
    <row r="40683" spans="1:5" x14ac:dyDescent="0.25">
      <c r="A40683" s="2">
        <v>57119</v>
      </c>
      <c r="B40683">
        <v>140</v>
      </c>
      <c r="C40683">
        <v>2056</v>
      </c>
      <c r="D40683">
        <v>5</v>
      </c>
      <c r="E40683">
        <v>19</v>
      </c>
    </row>
    <row r="40684" spans="1:5" x14ac:dyDescent="0.25">
      <c r="A40684" s="2">
        <v>57120</v>
      </c>
      <c r="B40684">
        <v>141</v>
      </c>
      <c r="C40684">
        <v>2056</v>
      </c>
      <c r="D40684">
        <v>5</v>
      </c>
      <c r="E40684">
        <v>20</v>
      </c>
    </row>
    <row r="40685" spans="1:5" x14ac:dyDescent="0.25">
      <c r="A40685" s="2">
        <v>57121</v>
      </c>
      <c r="B40685">
        <v>142</v>
      </c>
      <c r="C40685">
        <v>2056</v>
      </c>
      <c r="D40685">
        <v>5</v>
      </c>
      <c r="E40685">
        <v>21</v>
      </c>
    </row>
    <row r="40686" spans="1:5" x14ac:dyDescent="0.25">
      <c r="A40686" s="2">
        <v>57122</v>
      </c>
      <c r="B40686">
        <v>143</v>
      </c>
      <c r="C40686">
        <v>2056</v>
      </c>
      <c r="D40686">
        <v>5</v>
      </c>
      <c r="E40686">
        <v>22</v>
      </c>
    </row>
    <row r="40687" spans="1:5" x14ac:dyDescent="0.25">
      <c r="A40687" s="2">
        <v>57123</v>
      </c>
      <c r="B40687">
        <v>144</v>
      </c>
      <c r="C40687">
        <v>2056</v>
      </c>
      <c r="D40687">
        <v>5</v>
      </c>
      <c r="E40687">
        <v>23</v>
      </c>
    </row>
    <row r="40688" spans="1:5" x14ac:dyDescent="0.25">
      <c r="A40688" s="2">
        <v>57124</v>
      </c>
      <c r="B40688">
        <v>145</v>
      </c>
      <c r="C40688">
        <v>2056</v>
      </c>
      <c r="D40688">
        <v>5</v>
      </c>
      <c r="E40688">
        <v>24</v>
      </c>
    </row>
    <row r="40689" spans="1:5" x14ac:dyDescent="0.25">
      <c r="A40689" s="2">
        <v>57125</v>
      </c>
      <c r="B40689">
        <v>146</v>
      </c>
      <c r="C40689">
        <v>2056</v>
      </c>
      <c r="D40689">
        <v>5</v>
      </c>
      <c r="E40689">
        <v>25</v>
      </c>
    </row>
    <row r="40690" spans="1:5" x14ac:dyDescent="0.25">
      <c r="A40690" s="2">
        <v>57126</v>
      </c>
      <c r="B40690">
        <v>147</v>
      </c>
      <c r="C40690">
        <v>2056</v>
      </c>
      <c r="D40690">
        <v>5</v>
      </c>
      <c r="E40690">
        <v>26</v>
      </c>
    </row>
    <row r="40691" spans="1:5" x14ac:dyDescent="0.25">
      <c r="A40691" s="2">
        <v>57127</v>
      </c>
      <c r="B40691">
        <v>148</v>
      </c>
      <c r="C40691">
        <v>2056</v>
      </c>
      <c r="D40691">
        <v>5</v>
      </c>
      <c r="E40691">
        <v>27</v>
      </c>
    </row>
    <row r="40692" spans="1:5" x14ac:dyDescent="0.25">
      <c r="A40692" s="2">
        <v>57128</v>
      </c>
      <c r="B40692">
        <v>149</v>
      </c>
      <c r="C40692">
        <v>2056</v>
      </c>
      <c r="D40692">
        <v>5</v>
      </c>
      <c r="E40692">
        <v>28</v>
      </c>
    </row>
    <row r="40693" spans="1:5" x14ac:dyDescent="0.25">
      <c r="A40693" s="2">
        <v>57129</v>
      </c>
      <c r="B40693">
        <v>150</v>
      </c>
      <c r="C40693">
        <v>2056</v>
      </c>
      <c r="D40693">
        <v>5</v>
      </c>
      <c r="E40693">
        <v>29</v>
      </c>
    </row>
    <row r="40694" spans="1:5" x14ac:dyDescent="0.25">
      <c r="A40694" s="2">
        <v>57130</v>
      </c>
      <c r="B40694">
        <v>151</v>
      </c>
      <c r="C40694">
        <v>2056</v>
      </c>
      <c r="D40694">
        <v>5</v>
      </c>
      <c r="E40694">
        <v>30</v>
      </c>
    </row>
    <row r="40695" spans="1:5" x14ac:dyDescent="0.25">
      <c r="A40695" s="2">
        <v>57131</v>
      </c>
      <c r="B40695">
        <v>152</v>
      </c>
      <c r="C40695">
        <v>2056</v>
      </c>
      <c r="D40695">
        <v>5</v>
      </c>
      <c r="E40695">
        <v>31</v>
      </c>
    </row>
    <row r="40696" spans="1:5" x14ac:dyDescent="0.25">
      <c r="A40696" s="2">
        <v>57132</v>
      </c>
      <c r="B40696">
        <v>153</v>
      </c>
      <c r="C40696">
        <v>2056</v>
      </c>
      <c r="D40696">
        <v>6</v>
      </c>
      <c r="E40696">
        <v>1</v>
      </c>
    </row>
    <row r="40697" spans="1:5" x14ac:dyDescent="0.25">
      <c r="A40697" s="2">
        <v>57133</v>
      </c>
      <c r="B40697">
        <v>154</v>
      </c>
      <c r="C40697">
        <v>2056</v>
      </c>
      <c r="D40697">
        <v>6</v>
      </c>
      <c r="E40697">
        <v>2</v>
      </c>
    </row>
    <row r="40698" spans="1:5" x14ac:dyDescent="0.25">
      <c r="A40698" s="2">
        <v>57134</v>
      </c>
      <c r="B40698">
        <v>155</v>
      </c>
      <c r="C40698">
        <v>2056</v>
      </c>
      <c r="D40698">
        <v>6</v>
      </c>
      <c r="E40698">
        <v>3</v>
      </c>
    </row>
    <row r="40699" spans="1:5" x14ac:dyDescent="0.25">
      <c r="A40699" s="2">
        <v>57135</v>
      </c>
      <c r="B40699">
        <v>156</v>
      </c>
      <c r="C40699">
        <v>2056</v>
      </c>
      <c r="D40699">
        <v>6</v>
      </c>
      <c r="E40699">
        <v>4</v>
      </c>
    </row>
    <row r="40700" spans="1:5" x14ac:dyDescent="0.25">
      <c r="A40700" s="2">
        <v>57136</v>
      </c>
      <c r="B40700">
        <v>157</v>
      </c>
      <c r="C40700">
        <v>2056</v>
      </c>
      <c r="D40700">
        <v>6</v>
      </c>
      <c r="E40700">
        <v>5</v>
      </c>
    </row>
    <row r="40701" spans="1:5" x14ac:dyDescent="0.25">
      <c r="A40701" s="2">
        <v>57137</v>
      </c>
      <c r="B40701">
        <v>158</v>
      </c>
      <c r="C40701">
        <v>2056</v>
      </c>
      <c r="D40701">
        <v>6</v>
      </c>
      <c r="E40701">
        <v>6</v>
      </c>
    </row>
    <row r="40702" spans="1:5" x14ac:dyDescent="0.25">
      <c r="A40702" s="2">
        <v>57138</v>
      </c>
      <c r="B40702">
        <v>159</v>
      </c>
      <c r="C40702">
        <v>2056</v>
      </c>
      <c r="D40702">
        <v>6</v>
      </c>
      <c r="E40702">
        <v>7</v>
      </c>
    </row>
    <row r="40703" spans="1:5" x14ac:dyDescent="0.25">
      <c r="A40703" s="2">
        <v>57139</v>
      </c>
      <c r="B40703">
        <v>160</v>
      </c>
      <c r="C40703">
        <v>2056</v>
      </c>
      <c r="D40703">
        <v>6</v>
      </c>
      <c r="E40703">
        <v>8</v>
      </c>
    </row>
    <row r="40704" spans="1:5" x14ac:dyDescent="0.25">
      <c r="A40704" s="2">
        <v>57140</v>
      </c>
      <c r="B40704">
        <v>161</v>
      </c>
      <c r="C40704">
        <v>2056</v>
      </c>
      <c r="D40704">
        <v>6</v>
      </c>
      <c r="E40704">
        <v>9</v>
      </c>
    </row>
    <row r="40705" spans="1:5" x14ac:dyDescent="0.25">
      <c r="A40705" s="2">
        <v>57141</v>
      </c>
      <c r="B40705">
        <v>162</v>
      </c>
      <c r="C40705">
        <v>2056</v>
      </c>
      <c r="D40705">
        <v>6</v>
      </c>
      <c r="E40705">
        <v>10</v>
      </c>
    </row>
    <row r="40706" spans="1:5" x14ac:dyDescent="0.25">
      <c r="A40706" s="2">
        <v>57142</v>
      </c>
      <c r="B40706">
        <v>163</v>
      </c>
      <c r="C40706">
        <v>2056</v>
      </c>
      <c r="D40706">
        <v>6</v>
      </c>
      <c r="E40706">
        <v>11</v>
      </c>
    </row>
    <row r="40707" spans="1:5" x14ac:dyDescent="0.25">
      <c r="A40707" s="2">
        <v>57143</v>
      </c>
      <c r="B40707">
        <v>164</v>
      </c>
      <c r="C40707">
        <v>2056</v>
      </c>
      <c r="D40707">
        <v>6</v>
      </c>
      <c r="E40707">
        <v>12</v>
      </c>
    </row>
    <row r="40708" spans="1:5" x14ac:dyDescent="0.25">
      <c r="A40708" s="2">
        <v>57144</v>
      </c>
      <c r="B40708">
        <v>165</v>
      </c>
      <c r="C40708">
        <v>2056</v>
      </c>
      <c r="D40708">
        <v>6</v>
      </c>
      <c r="E40708">
        <v>13</v>
      </c>
    </row>
    <row r="40709" spans="1:5" x14ac:dyDescent="0.25">
      <c r="A40709" s="2">
        <v>57145</v>
      </c>
      <c r="B40709">
        <v>166</v>
      </c>
      <c r="C40709">
        <v>2056</v>
      </c>
      <c r="D40709">
        <v>6</v>
      </c>
      <c r="E40709">
        <v>14</v>
      </c>
    </row>
    <row r="40710" spans="1:5" x14ac:dyDescent="0.25">
      <c r="A40710" s="2">
        <v>57146</v>
      </c>
      <c r="B40710">
        <v>167</v>
      </c>
      <c r="C40710">
        <v>2056</v>
      </c>
      <c r="D40710">
        <v>6</v>
      </c>
      <c r="E40710">
        <v>15</v>
      </c>
    </row>
    <row r="40711" spans="1:5" x14ac:dyDescent="0.25">
      <c r="A40711" s="2">
        <v>57147</v>
      </c>
      <c r="B40711">
        <v>168</v>
      </c>
      <c r="C40711">
        <v>2056</v>
      </c>
      <c r="D40711">
        <v>6</v>
      </c>
      <c r="E40711">
        <v>16</v>
      </c>
    </row>
    <row r="40712" spans="1:5" x14ac:dyDescent="0.25">
      <c r="A40712" s="2">
        <v>57148</v>
      </c>
      <c r="B40712">
        <v>169</v>
      </c>
      <c r="C40712">
        <v>2056</v>
      </c>
      <c r="D40712">
        <v>6</v>
      </c>
      <c r="E40712">
        <v>17</v>
      </c>
    </row>
    <row r="40713" spans="1:5" x14ac:dyDescent="0.25">
      <c r="A40713" s="2">
        <v>57149</v>
      </c>
      <c r="B40713">
        <v>170</v>
      </c>
      <c r="C40713">
        <v>2056</v>
      </c>
      <c r="D40713">
        <v>6</v>
      </c>
      <c r="E40713">
        <v>18</v>
      </c>
    </row>
    <row r="40714" spans="1:5" x14ac:dyDescent="0.25">
      <c r="A40714" s="2">
        <v>57150</v>
      </c>
      <c r="B40714">
        <v>171</v>
      </c>
      <c r="C40714">
        <v>2056</v>
      </c>
      <c r="D40714">
        <v>6</v>
      </c>
      <c r="E40714">
        <v>19</v>
      </c>
    </row>
    <row r="40715" spans="1:5" x14ac:dyDescent="0.25">
      <c r="A40715" s="2">
        <v>57151</v>
      </c>
      <c r="B40715">
        <v>172</v>
      </c>
      <c r="C40715">
        <v>2056</v>
      </c>
      <c r="D40715">
        <v>6</v>
      </c>
      <c r="E40715">
        <v>20</v>
      </c>
    </row>
    <row r="40716" spans="1:5" x14ac:dyDescent="0.25">
      <c r="A40716" s="2">
        <v>57152</v>
      </c>
      <c r="B40716">
        <v>173</v>
      </c>
      <c r="C40716">
        <v>2056</v>
      </c>
      <c r="D40716">
        <v>6</v>
      </c>
      <c r="E40716">
        <v>21</v>
      </c>
    </row>
    <row r="40717" spans="1:5" x14ac:dyDescent="0.25">
      <c r="A40717" s="2">
        <v>57153</v>
      </c>
      <c r="B40717">
        <v>174</v>
      </c>
      <c r="C40717">
        <v>2056</v>
      </c>
      <c r="D40717">
        <v>6</v>
      </c>
      <c r="E40717">
        <v>22</v>
      </c>
    </row>
    <row r="40718" spans="1:5" x14ac:dyDescent="0.25">
      <c r="A40718" s="2">
        <v>57154</v>
      </c>
      <c r="B40718">
        <v>175</v>
      </c>
      <c r="C40718">
        <v>2056</v>
      </c>
      <c r="D40718">
        <v>6</v>
      </c>
      <c r="E40718">
        <v>23</v>
      </c>
    </row>
    <row r="40719" spans="1:5" x14ac:dyDescent="0.25">
      <c r="A40719" s="2">
        <v>57155</v>
      </c>
      <c r="B40719">
        <v>176</v>
      </c>
      <c r="C40719">
        <v>2056</v>
      </c>
      <c r="D40719">
        <v>6</v>
      </c>
      <c r="E40719">
        <v>24</v>
      </c>
    </row>
    <row r="40720" spans="1:5" x14ac:dyDescent="0.25">
      <c r="A40720" s="2">
        <v>57156</v>
      </c>
      <c r="B40720">
        <v>177</v>
      </c>
      <c r="C40720">
        <v>2056</v>
      </c>
      <c r="D40720">
        <v>6</v>
      </c>
      <c r="E40720">
        <v>25</v>
      </c>
    </row>
    <row r="40721" spans="1:5" x14ac:dyDescent="0.25">
      <c r="A40721" s="2">
        <v>57157</v>
      </c>
      <c r="B40721">
        <v>178</v>
      </c>
      <c r="C40721">
        <v>2056</v>
      </c>
      <c r="D40721">
        <v>6</v>
      </c>
      <c r="E40721">
        <v>26</v>
      </c>
    </row>
    <row r="40722" spans="1:5" x14ac:dyDescent="0.25">
      <c r="A40722" s="2">
        <v>57158</v>
      </c>
      <c r="B40722">
        <v>179</v>
      </c>
      <c r="C40722">
        <v>2056</v>
      </c>
      <c r="D40722">
        <v>6</v>
      </c>
      <c r="E40722">
        <v>27</v>
      </c>
    </row>
    <row r="40723" spans="1:5" x14ac:dyDescent="0.25">
      <c r="A40723" s="2">
        <v>57159</v>
      </c>
      <c r="B40723">
        <v>180</v>
      </c>
      <c r="C40723">
        <v>2056</v>
      </c>
      <c r="D40723">
        <v>6</v>
      </c>
      <c r="E40723">
        <v>28</v>
      </c>
    </row>
    <row r="40724" spans="1:5" x14ac:dyDescent="0.25">
      <c r="A40724" s="2">
        <v>57160</v>
      </c>
      <c r="B40724">
        <v>181</v>
      </c>
      <c r="C40724">
        <v>2056</v>
      </c>
      <c r="D40724">
        <v>6</v>
      </c>
      <c r="E40724">
        <v>29</v>
      </c>
    </row>
    <row r="40725" spans="1:5" x14ac:dyDescent="0.25">
      <c r="A40725" s="2">
        <v>57161</v>
      </c>
      <c r="B40725">
        <v>182</v>
      </c>
      <c r="C40725">
        <v>2056</v>
      </c>
      <c r="D40725">
        <v>6</v>
      </c>
      <c r="E40725">
        <v>30</v>
      </c>
    </row>
    <row r="40726" spans="1:5" x14ac:dyDescent="0.25">
      <c r="A40726" s="2">
        <v>57162</v>
      </c>
      <c r="B40726">
        <v>183</v>
      </c>
      <c r="C40726">
        <v>2056</v>
      </c>
      <c r="D40726">
        <v>7</v>
      </c>
      <c r="E40726">
        <v>1</v>
      </c>
    </row>
    <row r="40727" spans="1:5" x14ac:dyDescent="0.25">
      <c r="A40727" s="2">
        <v>57163</v>
      </c>
      <c r="B40727">
        <v>184</v>
      </c>
      <c r="C40727">
        <v>2056</v>
      </c>
      <c r="D40727">
        <v>7</v>
      </c>
      <c r="E40727">
        <v>2</v>
      </c>
    </row>
    <row r="40728" spans="1:5" x14ac:dyDescent="0.25">
      <c r="A40728" s="2">
        <v>57164</v>
      </c>
      <c r="B40728">
        <v>185</v>
      </c>
      <c r="C40728">
        <v>2056</v>
      </c>
      <c r="D40728">
        <v>7</v>
      </c>
      <c r="E40728">
        <v>3</v>
      </c>
    </row>
    <row r="40729" spans="1:5" x14ac:dyDescent="0.25">
      <c r="A40729" s="2">
        <v>57165</v>
      </c>
      <c r="B40729">
        <v>186</v>
      </c>
      <c r="C40729">
        <v>2056</v>
      </c>
      <c r="D40729">
        <v>7</v>
      </c>
      <c r="E40729">
        <v>4</v>
      </c>
    </row>
    <row r="40730" spans="1:5" x14ac:dyDescent="0.25">
      <c r="A40730" s="2">
        <v>57166</v>
      </c>
      <c r="B40730">
        <v>187</v>
      </c>
      <c r="C40730">
        <v>2056</v>
      </c>
      <c r="D40730">
        <v>7</v>
      </c>
      <c r="E40730">
        <v>5</v>
      </c>
    </row>
    <row r="40731" spans="1:5" x14ac:dyDescent="0.25">
      <c r="A40731" s="2">
        <v>57167</v>
      </c>
      <c r="B40731">
        <v>188</v>
      </c>
      <c r="C40731">
        <v>2056</v>
      </c>
      <c r="D40731">
        <v>7</v>
      </c>
      <c r="E40731">
        <v>6</v>
      </c>
    </row>
    <row r="40732" spans="1:5" x14ac:dyDescent="0.25">
      <c r="A40732" s="2">
        <v>57168</v>
      </c>
      <c r="B40732">
        <v>189</v>
      </c>
      <c r="C40732">
        <v>2056</v>
      </c>
      <c r="D40732">
        <v>7</v>
      </c>
      <c r="E40732">
        <v>7</v>
      </c>
    </row>
    <row r="40733" spans="1:5" x14ac:dyDescent="0.25">
      <c r="A40733" s="2">
        <v>57169</v>
      </c>
      <c r="B40733">
        <v>190</v>
      </c>
      <c r="C40733">
        <v>2056</v>
      </c>
      <c r="D40733">
        <v>7</v>
      </c>
      <c r="E40733">
        <v>8</v>
      </c>
    </row>
    <row r="40734" spans="1:5" x14ac:dyDescent="0.25">
      <c r="A40734" s="2">
        <v>57170</v>
      </c>
      <c r="B40734">
        <v>191</v>
      </c>
      <c r="C40734">
        <v>2056</v>
      </c>
      <c r="D40734">
        <v>7</v>
      </c>
      <c r="E40734">
        <v>9</v>
      </c>
    </row>
    <row r="40735" spans="1:5" x14ac:dyDescent="0.25">
      <c r="A40735" s="2">
        <v>57171</v>
      </c>
      <c r="B40735">
        <v>192</v>
      </c>
      <c r="C40735">
        <v>2056</v>
      </c>
      <c r="D40735">
        <v>7</v>
      </c>
      <c r="E40735">
        <v>10</v>
      </c>
    </row>
    <row r="40736" spans="1:5" x14ac:dyDescent="0.25">
      <c r="A40736" s="2">
        <v>57172</v>
      </c>
      <c r="B40736">
        <v>193</v>
      </c>
      <c r="C40736">
        <v>2056</v>
      </c>
      <c r="D40736">
        <v>7</v>
      </c>
      <c r="E40736">
        <v>11</v>
      </c>
    </row>
    <row r="40737" spans="1:5" x14ac:dyDescent="0.25">
      <c r="A40737" s="2">
        <v>57173</v>
      </c>
      <c r="B40737">
        <v>194</v>
      </c>
      <c r="C40737">
        <v>2056</v>
      </c>
      <c r="D40737">
        <v>7</v>
      </c>
      <c r="E40737">
        <v>12</v>
      </c>
    </row>
    <row r="40738" spans="1:5" x14ac:dyDescent="0.25">
      <c r="A40738" s="2">
        <v>57174</v>
      </c>
      <c r="B40738">
        <v>195</v>
      </c>
      <c r="C40738">
        <v>2056</v>
      </c>
      <c r="D40738">
        <v>7</v>
      </c>
      <c r="E40738">
        <v>13</v>
      </c>
    </row>
    <row r="40739" spans="1:5" x14ac:dyDescent="0.25">
      <c r="A40739" s="2">
        <v>57175</v>
      </c>
      <c r="B40739">
        <v>196</v>
      </c>
      <c r="C40739">
        <v>2056</v>
      </c>
      <c r="D40739">
        <v>7</v>
      </c>
      <c r="E40739">
        <v>14</v>
      </c>
    </row>
    <row r="40740" spans="1:5" x14ac:dyDescent="0.25">
      <c r="A40740" s="2">
        <v>57176</v>
      </c>
      <c r="B40740">
        <v>197</v>
      </c>
      <c r="C40740">
        <v>2056</v>
      </c>
      <c r="D40740">
        <v>7</v>
      </c>
      <c r="E40740">
        <v>15</v>
      </c>
    </row>
    <row r="40741" spans="1:5" x14ac:dyDescent="0.25">
      <c r="A40741" s="2">
        <v>57177</v>
      </c>
      <c r="B40741">
        <v>198</v>
      </c>
      <c r="C40741">
        <v>2056</v>
      </c>
      <c r="D40741">
        <v>7</v>
      </c>
      <c r="E40741">
        <v>16</v>
      </c>
    </row>
    <row r="40742" spans="1:5" x14ac:dyDescent="0.25">
      <c r="A40742" s="2">
        <v>57178</v>
      </c>
      <c r="B40742">
        <v>199</v>
      </c>
      <c r="C40742">
        <v>2056</v>
      </c>
      <c r="D40742">
        <v>7</v>
      </c>
      <c r="E40742">
        <v>17</v>
      </c>
    </row>
    <row r="40743" spans="1:5" x14ac:dyDescent="0.25">
      <c r="A40743" s="2">
        <v>57179</v>
      </c>
      <c r="B40743">
        <v>200</v>
      </c>
      <c r="C40743">
        <v>2056</v>
      </c>
      <c r="D40743">
        <v>7</v>
      </c>
      <c r="E40743">
        <v>18</v>
      </c>
    </row>
    <row r="40744" spans="1:5" x14ac:dyDescent="0.25">
      <c r="A40744" s="2">
        <v>57180</v>
      </c>
      <c r="B40744">
        <v>201</v>
      </c>
      <c r="C40744">
        <v>2056</v>
      </c>
      <c r="D40744">
        <v>7</v>
      </c>
      <c r="E40744">
        <v>19</v>
      </c>
    </row>
    <row r="40745" spans="1:5" x14ac:dyDescent="0.25">
      <c r="A40745" s="2">
        <v>57181</v>
      </c>
      <c r="B40745">
        <v>202</v>
      </c>
      <c r="C40745">
        <v>2056</v>
      </c>
      <c r="D40745">
        <v>7</v>
      </c>
      <c r="E40745">
        <v>20</v>
      </c>
    </row>
    <row r="40746" spans="1:5" x14ac:dyDescent="0.25">
      <c r="A40746" s="2">
        <v>57182</v>
      </c>
      <c r="B40746">
        <v>203</v>
      </c>
      <c r="C40746">
        <v>2056</v>
      </c>
      <c r="D40746">
        <v>7</v>
      </c>
      <c r="E40746">
        <v>21</v>
      </c>
    </row>
    <row r="40747" spans="1:5" x14ac:dyDescent="0.25">
      <c r="A40747" s="2">
        <v>57183</v>
      </c>
      <c r="B40747">
        <v>204</v>
      </c>
      <c r="C40747">
        <v>2056</v>
      </c>
      <c r="D40747">
        <v>7</v>
      </c>
      <c r="E40747">
        <v>22</v>
      </c>
    </row>
    <row r="40748" spans="1:5" x14ac:dyDescent="0.25">
      <c r="A40748" s="2">
        <v>57184</v>
      </c>
      <c r="B40748">
        <v>205</v>
      </c>
      <c r="C40748">
        <v>2056</v>
      </c>
      <c r="D40748">
        <v>7</v>
      </c>
      <c r="E40748">
        <v>23</v>
      </c>
    </row>
    <row r="40749" spans="1:5" x14ac:dyDescent="0.25">
      <c r="A40749" s="2">
        <v>57185</v>
      </c>
      <c r="B40749">
        <v>206</v>
      </c>
      <c r="C40749">
        <v>2056</v>
      </c>
      <c r="D40749">
        <v>7</v>
      </c>
      <c r="E40749">
        <v>24</v>
      </c>
    </row>
    <row r="40750" spans="1:5" x14ac:dyDescent="0.25">
      <c r="A40750" s="2">
        <v>57186</v>
      </c>
      <c r="B40750">
        <v>207</v>
      </c>
      <c r="C40750">
        <v>2056</v>
      </c>
      <c r="D40750">
        <v>7</v>
      </c>
      <c r="E40750">
        <v>25</v>
      </c>
    </row>
    <row r="40751" spans="1:5" x14ac:dyDescent="0.25">
      <c r="A40751" s="2">
        <v>57187</v>
      </c>
      <c r="B40751">
        <v>208</v>
      </c>
      <c r="C40751">
        <v>2056</v>
      </c>
      <c r="D40751">
        <v>7</v>
      </c>
      <c r="E40751">
        <v>26</v>
      </c>
    </row>
    <row r="40752" spans="1:5" x14ac:dyDescent="0.25">
      <c r="A40752" s="2">
        <v>57188</v>
      </c>
      <c r="B40752">
        <v>209</v>
      </c>
      <c r="C40752">
        <v>2056</v>
      </c>
      <c r="D40752">
        <v>7</v>
      </c>
      <c r="E40752">
        <v>27</v>
      </c>
    </row>
    <row r="40753" spans="1:5" x14ac:dyDescent="0.25">
      <c r="A40753" s="2">
        <v>57189</v>
      </c>
      <c r="B40753">
        <v>210</v>
      </c>
      <c r="C40753">
        <v>2056</v>
      </c>
      <c r="D40753">
        <v>7</v>
      </c>
      <c r="E40753">
        <v>28</v>
      </c>
    </row>
    <row r="40754" spans="1:5" x14ac:dyDescent="0.25">
      <c r="A40754" s="2">
        <v>57190</v>
      </c>
      <c r="B40754">
        <v>211</v>
      </c>
      <c r="C40754">
        <v>2056</v>
      </c>
      <c r="D40754">
        <v>7</v>
      </c>
      <c r="E40754">
        <v>29</v>
      </c>
    </row>
    <row r="40755" spans="1:5" x14ac:dyDescent="0.25">
      <c r="A40755" s="2">
        <v>57191</v>
      </c>
      <c r="B40755">
        <v>212</v>
      </c>
      <c r="C40755">
        <v>2056</v>
      </c>
      <c r="D40755">
        <v>7</v>
      </c>
      <c r="E40755">
        <v>30</v>
      </c>
    </row>
    <row r="40756" spans="1:5" x14ac:dyDescent="0.25">
      <c r="A40756" s="2">
        <v>57192</v>
      </c>
      <c r="B40756">
        <v>213</v>
      </c>
      <c r="C40756">
        <v>2056</v>
      </c>
      <c r="D40756">
        <v>7</v>
      </c>
      <c r="E40756">
        <v>31</v>
      </c>
    </row>
    <row r="40757" spans="1:5" x14ac:dyDescent="0.25">
      <c r="A40757" s="2">
        <v>57193</v>
      </c>
      <c r="B40757">
        <v>214</v>
      </c>
      <c r="C40757">
        <v>2056</v>
      </c>
      <c r="D40757">
        <v>8</v>
      </c>
      <c r="E40757">
        <v>1</v>
      </c>
    </row>
    <row r="40758" spans="1:5" x14ac:dyDescent="0.25">
      <c r="A40758" s="2">
        <v>57194</v>
      </c>
      <c r="B40758">
        <v>215</v>
      </c>
      <c r="C40758">
        <v>2056</v>
      </c>
      <c r="D40758">
        <v>8</v>
      </c>
      <c r="E40758">
        <v>2</v>
      </c>
    </row>
    <row r="40759" spans="1:5" x14ac:dyDescent="0.25">
      <c r="A40759" s="2">
        <v>57195</v>
      </c>
      <c r="B40759">
        <v>216</v>
      </c>
      <c r="C40759">
        <v>2056</v>
      </c>
      <c r="D40759">
        <v>8</v>
      </c>
      <c r="E40759">
        <v>3</v>
      </c>
    </row>
    <row r="40760" spans="1:5" x14ac:dyDescent="0.25">
      <c r="A40760" s="2">
        <v>57196</v>
      </c>
      <c r="B40760">
        <v>217</v>
      </c>
      <c r="C40760">
        <v>2056</v>
      </c>
      <c r="D40760">
        <v>8</v>
      </c>
      <c r="E40760">
        <v>4</v>
      </c>
    </row>
    <row r="40761" spans="1:5" x14ac:dyDescent="0.25">
      <c r="A40761" s="2">
        <v>57197</v>
      </c>
      <c r="B40761">
        <v>218</v>
      </c>
      <c r="C40761">
        <v>2056</v>
      </c>
      <c r="D40761">
        <v>8</v>
      </c>
      <c r="E40761">
        <v>5</v>
      </c>
    </row>
    <row r="40762" spans="1:5" x14ac:dyDescent="0.25">
      <c r="A40762" s="2">
        <v>57198</v>
      </c>
      <c r="B40762">
        <v>219</v>
      </c>
      <c r="C40762">
        <v>2056</v>
      </c>
      <c r="D40762">
        <v>8</v>
      </c>
      <c r="E40762">
        <v>6</v>
      </c>
    </row>
    <row r="40763" spans="1:5" x14ac:dyDescent="0.25">
      <c r="A40763" s="2">
        <v>57199</v>
      </c>
      <c r="B40763">
        <v>220</v>
      </c>
      <c r="C40763">
        <v>2056</v>
      </c>
      <c r="D40763">
        <v>8</v>
      </c>
      <c r="E40763">
        <v>7</v>
      </c>
    </row>
    <row r="40764" spans="1:5" x14ac:dyDescent="0.25">
      <c r="A40764" s="2">
        <v>57200</v>
      </c>
      <c r="B40764">
        <v>221</v>
      </c>
      <c r="C40764">
        <v>2056</v>
      </c>
      <c r="D40764">
        <v>8</v>
      </c>
      <c r="E40764">
        <v>8</v>
      </c>
    </row>
    <row r="40765" spans="1:5" x14ac:dyDescent="0.25">
      <c r="A40765" s="2">
        <v>57201</v>
      </c>
      <c r="B40765">
        <v>222</v>
      </c>
      <c r="C40765">
        <v>2056</v>
      </c>
      <c r="D40765">
        <v>8</v>
      </c>
      <c r="E40765">
        <v>9</v>
      </c>
    </row>
    <row r="40766" spans="1:5" x14ac:dyDescent="0.25">
      <c r="A40766" s="2">
        <v>57202</v>
      </c>
      <c r="B40766">
        <v>223</v>
      </c>
      <c r="C40766">
        <v>2056</v>
      </c>
      <c r="D40766">
        <v>8</v>
      </c>
      <c r="E40766">
        <v>10</v>
      </c>
    </row>
    <row r="40767" spans="1:5" x14ac:dyDescent="0.25">
      <c r="A40767" s="2">
        <v>57203</v>
      </c>
      <c r="B40767">
        <v>224</v>
      </c>
      <c r="C40767">
        <v>2056</v>
      </c>
      <c r="D40767">
        <v>8</v>
      </c>
      <c r="E40767">
        <v>11</v>
      </c>
    </row>
    <row r="40768" spans="1:5" x14ac:dyDescent="0.25">
      <c r="A40768" s="2">
        <v>57204</v>
      </c>
      <c r="B40768">
        <v>225</v>
      </c>
      <c r="C40768">
        <v>2056</v>
      </c>
      <c r="D40768">
        <v>8</v>
      </c>
      <c r="E40768">
        <v>12</v>
      </c>
    </row>
    <row r="40769" spans="1:5" x14ac:dyDescent="0.25">
      <c r="A40769" s="2">
        <v>57205</v>
      </c>
      <c r="B40769">
        <v>226</v>
      </c>
      <c r="C40769">
        <v>2056</v>
      </c>
      <c r="D40769">
        <v>8</v>
      </c>
      <c r="E40769">
        <v>13</v>
      </c>
    </row>
    <row r="40770" spans="1:5" x14ac:dyDescent="0.25">
      <c r="A40770" s="2">
        <v>57206</v>
      </c>
      <c r="B40770">
        <v>227</v>
      </c>
      <c r="C40770">
        <v>2056</v>
      </c>
      <c r="D40770">
        <v>8</v>
      </c>
      <c r="E40770">
        <v>14</v>
      </c>
    </row>
    <row r="40771" spans="1:5" x14ac:dyDescent="0.25">
      <c r="A40771" s="2">
        <v>57207</v>
      </c>
      <c r="B40771">
        <v>228</v>
      </c>
      <c r="C40771">
        <v>2056</v>
      </c>
      <c r="D40771">
        <v>8</v>
      </c>
      <c r="E40771">
        <v>15</v>
      </c>
    </row>
    <row r="40772" spans="1:5" x14ac:dyDescent="0.25">
      <c r="A40772" s="2">
        <v>57208</v>
      </c>
      <c r="B40772">
        <v>229</v>
      </c>
      <c r="C40772">
        <v>2056</v>
      </c>
      <c r="D40772">
        <v>8</v>
      </c>
      <c r="E40772">
        <v>16</v>
      </c>
    </row>
    <row r="40773" spans="1:5" x14ac:dyDescent="0.25">
      <c r="A40773" s="2">
        <v>57209</v>
      </c>
      <c r="B40773">
        <v>230</v>
      </c>
      <c r="C40773">
        <v>2056</v>
      </c>
      <c r="D40773">
        <v>8</v>
      </c>
      <c r="E40773">
        <v>17</v>
      </c>
    </row>
    <row r="40774" spans="1:5" x14ac:dyDescent="0.25">
      <c r="A40774" s="2">
        <v>57210</v>
      </c>
      <c r="B40774">
        <v>231</v>
      </c>
      <c r="C40774">
        <v>2056</v>
      </c>
      <c r="D40774">
        <v>8</v>
      </c>
      <c r="E40774">
        <v>18</v>
      </c>
    </row>
    <row r="40775" spans="1:5" x14ac:dyDescent="0.25">
      <c r="A40775" s="2">
        <v>57211</v>
      </c>
      <c r="B40775">
        <v>232</v>
      </c>
      <c r="C40775">
        <v>2056</v>
      </c>
      <c r="D40775">
        <v>8</v>
      </c>
      <c r="E40775">
        <v>19</v>
      </c>
    </row>
    <row r="40776" spans="1:5" x14ac:dyDescent="0.25">
      <c r="A40776" s="2">
        <v>57212</v>
      </c>
      <c r="B40776">
        <v>233</v>
      </c>
      <c r="C40776">
        <v>2056</v>
      </c>
      <c r="D40776">
        <v>8</v>
      </c>
      <c r="E40776">
        <v>20</v>
      </c>
    </row>
    <row r="40777" spans="1:5" x14ac:dyDescent="0.25">
      <c r="A40777" s="2">
        <v>57213</v>
      </c>
      <c r="B40777">
        <v>234</v>
      </c>
      <c r="C40777">
        <v>2056</v>
      </c>
      <c r="D40777">
        <v>8</v>
      </c>
      <c r="E40777">
        <v>21</v>
      </c>
    </row>
    <row r="40778" spans="1:5" x14ac:dyDescent="0.25">
      <c r="A40778" s="2">
        <v>57214</v>
      </c>
      <c r="B40778">
        <v>235</v>
      </c>
      <c r="C40778">
        <v>2056</v>
      </c>
      <c r="D40778">
        <v>8</v>
      </c>
      <c r="E40778">
        <v>22</v>
      </c>
    </row>
    <row r="40779" spans="1:5" x14ac:dyDescent="0.25">
      <c r="A40779" s="2">
        <v>57215</v>
      </c>
      <c r="B40779">
        <v>236</v>
      </c>
      <c r="C40779">
        <v>2056</v>
      </c>
      <c r="D40779">
        <v>8</v>
      </c>
      <c r="E40779">
        <v>23</v>
      </c>
    </row>
    <row r="40780" spans="1:5" x14ac:dyDescent="0.25">
      <c r="A40780" s="2">
        <v>57216</v>
      </c>
      <c r="B40780">
        <v>237</v>
      </c>
      <c r="C40780">
        <v>2056</v>
      </c>
      <c r="D40780">
        <v>8</v>
      </c>
      <c r="E40780">
        <v>24</v>
      </c>
    </row>
    <row r="40781" spans="1:5" x14ac:dyDescent="0.25">
      <c r="A40781" s="2">
        <v>57217</v>
      </c>
      <c r="B40781">
        <v>238</v>
      </c>
      <c r="C40781">
        <v>2056</v>
      </c>
      <c r="D40781">
        <v>8</v>
      </c>
      <c r="E40781">
        <v>25</v>
      </c>
    </row>
    <row r="40782" spans="1:5" x14ac:dyDescent="0.25">
      <c r="A40782" s="2">
        <v>57218</v>
      </c>
      <c r="B40782">
        <v>239</v>
      </c>
      <c r="C40782">
        <v>2056</v>
      </c>
      <c r="D40782">
        <v>8</v>
      </c>
      <c r="E40782">
        <v>26</v>
      </c>
    </row>
    <row r="40783" spans="1:5" x14ac:dyDescent="0.25">
      <c r="A40783" s="2">
        <v>57219</v>
      </c>
      <c r="B40783">
        <v>240</v>
      </c>
      <c r="C40783">
        <v>2056</v>
      </c>
      <c r="D40783">
        <v>8</v>
      </c>
      <c r="E40783">
        <v>27</v>
      </c>
    </row>
    <row r="40784" spans="1:5" x14ac:dyDescent="0.25">
      <c r="A40784" s="2">
        <v>57220</v>
      </c>
      <c r="B40784">
        <v>241</v>
      </c>
      <c r="C40784">
        <v>2056</v>
      </c>
      <c r="D40784">
        <v>8</v>
      </c>
      <c r="E40784">
        <v>28</v>
      </c>
    </row>
    <row r="40785" spans="1:5" x14ac:dyDescent="0.25">
      <c r="A40785" s="2">
        <v>57221</v>
      </c>
      <c r="B40785">
        <v>242</v>
      </c>
      <c r="C40785">
        <v>2056</v>
      </c>
      <c r="D40785">
        <v>8</v>
      </c>
      <c r="E40785">
        <v>29</v>
      </c>
    </row>
    <row r="40786" spans="1:5" x14ac:dyDescent="0.25">
      <c r="A40786" s="2">
        <v>57222</v>
      </c>
      <c r="B40786">
        <v>243</v>
      </c>
      <c r="C40786">
        <v>2056</v>
      </c>
      <c r="D40786">
        <v>8</v>
      </c>
      <c r="E40786">
        <v>30</v>
      </c>
    </row>
    <row r="40787" spans="1:5" x14ac:dyDescent="0.25">
      <c r="A40787" s="2">
        <v>57223</v>
      </c>
      <c r="B40787">
        <v>244</v>
      </c>
      <c r="C40787">
        <v>2056</v>
      </c>
      <c r="D40787">
        <v>8</v>
      </c>
      <c r="E40787">
        <v>31</v>
      </c>
    </row>
    <row r="40788" spans="1:5" x14ac:dyDescent="0.25">
      <c r="A40788" s="2">
        <v>57224</v>
      </c>
      <c r="B40788">
        <v>245</v>
      </c>
      <c r="C40788">
        <v>2056</v>
      </c>
      <c r="D40788">
        <v>9</v>
      </c>
      <c r="E40788">
        <v>1</v>
      </c>
    </row>
    <row r="40789" spans="1:5" x14ac:dyDescent="0.25">
      <c r="A40789" s="2">
        <v>57225</v>
      </c>
      <c r="B40789">
        <v>246</v>
      </c>
      <c r="C40789">
        <v>2056</v>
      </c>
      <c r="D40789">
        <v>9</v>
      </c>
      <c r="E40789">
        <v>2</v>
      </c>
    </row>
    <row r="40790" spans="1:5" x14ac:dyDescent="0.25">
      <c r="A40790" s="2">
        <v>57226</v>
      </c>
      <c r="B40790">
        <v>247</v>
      </c>
      <c r="C40790">
        <v>2056</v>
      </c>
      <c r="D40790">
        <v>9</v>
      </c>
      <c r="E40790">
        <v>3</v>
      </c>
    </row>
    <row r="40791" spans="1:5" x14ac:dyDescent="0.25">
      <c r="A40791" s="2">
        <v>57227</v>
      </c>
      <c r="B40791">
        <v>248</v>
      </c>
      <c r="C40791">
        <v>2056</v>
      </c>
      <c r="D40791">
        <v>9</v>
      </c>
      <c r="E40791">
        <v>4</v>
      </c>
    </row>
    <row r="40792" spans="1:5" x14ac:dyDescent="0.25">
      <c r="A40792" s="2">
        <v>57228</v>
      </c>
      <c r="B40792">
        <v>249</v>
      </c>
      <c r="C40792">
        <v>2056</v>
      </c>
      <c r="D40792">
        <v>9</v>
      </c>
      <c r="E40792">
        <v>5</v>
      </c>
    </row>
    <row r="40793" spans="1:5" x14ac:dyDescent="0.25">
      <c r="A40793" s="2">
        <v>57229</v>
      </c>
      <c r="B40793">
        <v>250</v>
      </c>
      <c r="C40793">
        <v>2056</v>
      </c>
      <c r="D40793">
        <v>9</v>
      </c>
      <c r="E40793">
        <v>6</v>
      </c>
    </row>
    <row r="40794" spans="1:5" x14ac:dyDescent="0.25">
      <c r="A40794" s="2">
        <v>57230</v>
      </c>
      <c r="B40794">
        <v>251</v>
      </c>
      <c r="C40794">
        <v>2056</v>
      </c>
      <c r="D40794">
        <v>9</v>
      </c>
      <c r="E40794">
        <v>7</v>
      </c>
    </row>
    <row r="40795" spans="1:5" x14ac:dyDescent="0.25">
      <c r="A40795" s="2">
        <v>57231</v>
      </c>
      <c r="B40795">
        <v>252</v>
      </c>
      <c r="C40795">
        <v>2056</v>
      </c>
      <c r="D40795">
        <v>9</v>
      </c>
      <c r="E40795">
        <v>8</v>
      </c>
    </row>
    <row r="40796" spans="1:5" x14ac:dyDescent="0.25">
      <c r="A40796" s="2">
        <v>57232</v>
      </c>
      <c r="B40796">
        <v>253</v>
      </c>
      <c r="C40796">
        <v>2056</v>
      </c>
      <c r="D40796">
        <v>9</v>
      </c>
      <c r="E40796">
        <v>9</v>
      </c>
    </row>
    <row r="40797" spans="1:5" x14ac:dyDescent="0.25">
      <c r="A40797" s="2">
        <v>57233</v>
      </c>
      <c r="B40797">
        <v>254</v>
      </c>
      <c r="C40797">
        <v>2056</v>
      </c>
      <c r="D40797">
        <v>9</v>
      </c>
      <c r="E40797">
        <v>10</v>
      </c>
    </row>
    <row r="40798" spans="1:5" x14ac:dyDescent="0.25">
      <c r="A40798" s="2">
        <v>57234</v>
      </c>
      <c r="B40798">
        <v>255</v>
      </c>
      <c r="C40798">
        <v>2056</v>
      </c>
      <c r="D40798">
        <v>9</v>
      </c>
      <c r="E40798">
        <v>11</v>
      </c>
    </row>
    <row r="40799" spans="1:5" x14ac:dyDescent="0.25">
      <c r="A40799" s="2">
        <v>57235</v>
      </c>
      <c r="B40799">
        <v>256</v>
      </c>
      <c r="C40799">
        <v>2056</v>
      </c>
      <c r="D40799">
        <v>9</v>
      </c>
      <c r="E40799">
        <v>12</v>
      </c>
    </row>
    <row r="40800" spans="1:5" x14ac:dyDescent="0.25">
      <c r="A40800" s="2">
        <v>57236</v>
      </c>
      <c r="B40800">
        <v>257</v>
      </c>
      <c r="C40800">
        <v>2056</v>
      </c>
      <c r="D40800">
        <v>9</v>
      </c>
      <c r="E40800">
        <v>13</v>
      </c>
    </row>
    <row r="40801" spans="1:5" x14ac:dyDescent="0.25">
      <c r="A40801" s="2">
        <v>57237</v>
      </c>
      <c r="B40801">
        <v>258</v>
      </c>
      <c r="C40801">
        <v>2056</v>
      </c>
      <c r="D40801">
        <v>9</v>
      </c>
      <c r="E40801">
        <v>14</v>
      </c>
    </row>
    <row r="40802" spans="1:5" x14ac:dyDescent="0.25">
      <c r="A40802" s="2">
        <v>57238</v>
      </c>
      <c r="B40802">
        <v>259</v>
      </c>
      <c r="C40802">
        <v>2056</v>
      </c>
      <c r="D40802">
        <v>9</v>
      </c>
      <c r="E40802">
        <v>15</v>
      </c>
    </row>
    <row r="40803" spans="1:5" x14ac:dyDescent="0.25">
      <c r="A40803" s="2">
        <v>57239</v>
      </c>
      <c r="B40803">
        <v>260</v>
      </c>
      <c r="C40803">
        <v>2056</v>
      </c>
      <c r="D40803">
        <v>9</v>
      </c>
      <c r="E40803">
        <v>16</v>
      </c>
    </row>
    <row r="40804" spans="1:5" x14ac:dyDescent="0.25">
      <c r="A40804" s="2">
        <v>57240</v>
      </c>
      <c r="B40804">
        <v>261</v>
      </c>
      <c r="C40804">
        <v>2056</v>
      </c>
      <c r="D40804">
        <v>9</v>
      </c>
      <c r="E40804">
        <v>17</v>
      </c>
    </row>
    <row r="40805" spans="1:5" x14ac:dyDescent="0.25">
      <c r="A40805" s="2">
        <v>57241</v>
      </c>
      <c r="B40805">
        <v>262</v>
      </c>
      <c r="C40805">
        <v>2056</v>
      </c>
      <c r="D40805">
        <v>9</v>
      </c>
      <c r="E40805">
        <v>18</v>
      </c>
    </row>
    <row r="40806" spans="1:5" x14ac:dyDescent="0.25">
      <c r="A40806" s="2">
        <v>57242</v>
      </c>
      <c r="B40806">
        <v>263</v>
      </c>
      <c r="C40806">
        <v>2056</v>
      </c>
      <c r="D40806">
        <v>9</v>
      </c>
      <c r="E40806">
        <v>19</v>
      </c>
    </row>
    <row r="40807" spans="1:5" x14ac:dyDescent="0.25">
      <c r="A40807" s="2">
        <v>57243</v>
      </c>
      <c r="B40807">
        <v>264</v>
      </c>
      <c r="C40807">
        <v>2056</v>
      </c>
      <c r="D40807">
        <v>9</v>
      </c>
      <c r="E40807">
        <v>20</v>
      </c>
    </row>
    <row r="40808" spans="1:5" x14ac:dyDescent="0.25">
      <c r="A40808" s="2">
        <v>57244</v>
      </c>
      <c r="B40808">
        <v>265</v>
      </c>
      <c r="C40808">
        <v>2056</v>
      </c>
      <c r="D40808">
        <v>9</v>
      </c>
      <c r="E40808">
        <v>21</v>
      </c>
    </row>
    <row r="40809" spans="1:5" x14ac:dyDescent="0.25">
      <c r="A40809" s="2">
        <v>57245</v>
      </c>
      <c r="B40809">
        <v>266</v>
      </c>
      <c r="C40809">
        <v>2056</v>
      </c>
      <c r="D40809">
        <v>9</v>
      </c>
      <c r="E40809">
        <v>22</v>
      </c>
    </row>
    <row r="40810" spans="1:5" x14ac:dyDescent="0.25">
      <c r="A40810" s="2">
        <v>57246</v>
      </c>
      <c r="B40810">
        <v>267</v>
      </c>
      <c r="C40810">
        <v>2056</v>
      </c>
      <c r="D40810">
        <v>9</v>
      </c>
      <c r="E40810">
        <v>23</v>
      </c>
    </row>
    <row r="40811" spans="1:5" x14ac:dyDescent="0.25">
      <c r="A40811" s="2">
        <v>57247</v>
      </c>
      <c r="B40811">
        <v>268</v>
      </c>
      <c r="C40811">
        <v>2056</v>
      </c>
      <c r="D40811">
        <v>9</v>
      </c>
      <c r="E40811">
        <v>24</v>
      </c>
    </row>
    <row r="40812" spans="1:5" x14ac:dyDescent="0.25">
      <c r="A40812" s="2">
        <v>57248</v>
      </c>
      <c r="B40812">
        <v>269</v>
      </c>
      <c r="C40812">
        <v>2056</v>
      </c>
      <c r="D40812">
        <v>9</v>
      </c>
      <c r="E40812">
        <v>25</v>
      </c>
    </row>
    <row r="40813" spans="1:5" x14ac:dyDescent="0.25">
      <c r="A40813" s="2">
        <v>57249</v>
      </c>
      <c r="B40813">
        <v>270</v>
      </c>
      <c r="C40813">
        <v>2056</v>
      </c>
      <c r="D40813">
        <v>9</v>
      </c>
      <c r="E40813">
        <v>26</v>
      </c>
    </row>
    <row r="40814" spans="1:5" x14ac:dyDescent="0.25">
      <c r="A40814" s="2">
        <v>57250</v>
      </c>
      <c r="B40814">
        <v>271</v>
      </c>
      <c r="C40814">
        <v>2056</v>
      </c>
      <c r="D40814">
        <v>9</v>
      </c>
      <c r="E40814">
        <v>27</v>
      </c>
    </row>
    <row r="40815" spans="1:5" x14ac:dyDescent="0.25">
      <c r="A40815" s="2">
        <v>57251</v>
      </c>
      <c r="B40815">
        <v>272</v>
      </c>
      <c r="C40815">
        <v>2056</v>
      </c>
      <c r="D40815">
        <v>9</v>
      </c>
      <c r="E40815">
        <v>28</v>
      </c>
    </row>
    <row r="40816" spans="1:5" x14ac:dyDescent="0.25">
      <c r="A40816" s="2">
        <v>57252</v>
      </c>
      <c r="B40816">
        <v>273</v>
      </c>
      <c r="C40816">
        <v>2056</v>
      </c>
      <c r="D40816">
        <v>9</v>
      </c>
      <c r="E40816">
        <v>29</v>
      </c>
    </row>
    <row r="40817" spans="1:5" x14ac:dyDescent="0.25">
      <c r="A40817" s="2">
        <v>57253</v>
      </c>
      <c r="B40817">
        <v>274</v>
      </c>
      <c r="C40817">
        <v>2056</v>
      </c>
      <c r="D40817">
        <v>9</v>
      </c>
      <c r="E40817">
        <v>30</v>
      </c>
    </row>
    <row r="40818" spans="1:5" x14ac:dyDescent="0.25">
      <c r="A40818" s="2">
        <v>57254</v>
      </c>
      <c r="B40818">
        <v>275</v>
      </c>
      <c r="C40818">
        <v>2056</v>
      </c>
      <c r="D40818">
        <v>10</v>
      </c>
      <c r="E40818">
        <v>1</v>
      </c>
    </row>
    <row r="40819" spans="1:5" x14ac:dyDescent="0.25">
      <c r="A40819" s="2">
        <v>57255</v>
      </c>
      <c r="B40819">
        <v>276</v>
      </c>
      <c r="C40819">
        <v>2056</v>
      </c>
      <c r="D40819">
        <v>10</v>
      </c>
      <c r="E40819">
        <v>2</v>
      </c>
    </row>
    <row r="40820" spans="1:5" x14ac:dyDescent="0.25">
      <c r="A40820" s="2">
        <v>57256</v>
      </c>
      <c r="B40820">
        <v>277</v>
      </c>
      <c r="C40820">
        <v>2056</v>
      </c>
      <c r="D40820">
        <v>10</v>
      </c>
      <c r="E40820">
        <v>3</v>
      </c>
    </row>
    <row r="40821" spans="1:5" x14ac:dyDescent="0.25">
      <c r="A40821" s="2">
        <v>57257</v>
      </c>
      <c r="B40821">
        <v>278</v>
      </c>
      <c r="C40821">
        <v>2056</v>
      </c>
      <c r="D40821">
        <v>10</v>
      </c>
      <c r="E40821">
        <v>4</v>
      </c>
    </row>
    <row r="40822" spans="1:5" x14ac:dyDescent="0.25">
      <c r="A40822" s="2">
        <v>57258</v>
      </c>
      <c r="B40822">
        <v>279</v>
      </c>
      <c r="C40822">
        <v>2056</v>
      </c>
      <c r="D40822">
        <v>10</v>
      </c>
      <c r="E40822">
        <v>5</v>
      </c>
    </row>
    <row r="40823" spans="1:5" x14ac:dyDescent="0.25">
      <c r="A40823" s="2">
        <v>57259</v>
      </c>
      <c r="B40823">
        <v>280</v>
      </c>
      <c r="C40823">
        <v>2056</v>
      </c>
      <c r="D40823">
        <v>10</v>
      </c>
      <c r="E40823">
        <v>6</v>
      </c>
    </row>
    <row r="40824" spans="1:5" x14ac:dyDescent="0.25">
      <c r="A40824" s="2">
        <v>57260</v>
      </c>
      <c r="B40824">
        <v>281</v>
      </c>
      <c r="C40824">
        <v>2056</v>
      </c>
      <c r="D40824">
        <v>10</v>
      </c>
      <c r="E40824">
        <v>7</v>
      </c>
    </row>
    <row r="40825" spans="1:5" x14ac:dyDescent="0.25">
      <c r="A40825" s="2">
        <v>57261</v>
      </c>
      <c r="B40825">
        <v>282</v>
      </c>
      <c r="C40825">
        <v>2056</v>
      </c>
      <c r="D40825">
        <v>10</v>
      </c>
      <c r="E40825">
        <v>8</v>
      </c>
    </row>
    <row r="40826" spans="1:5" x14ac:dyDescent="0.25">
      <c r="A40826" s="2">
        <v>57262</v>
      </c>
      <c r="B40826">
        <v>283</v>
      </c>
      <c r="C40826">
        <v>2056</v>
      </c>
      <c r="D40826">
        <v>10</v>
      </c>
      <c r="E40826">
        <v>9</v>
      </c>
    </row>
    <row r="40827" spans="1:5" x14ac:dyDescent="0.25">
      <c r="A40827" s="2">
        <v>57263</v>
      </c>
      <c r="B40827">
        <v>284</v>
      </c>
      <c r="C40827">
        <v>2056</v>
      </c>
      <c r="D40827">
        <v>10</v>
      </c>
      <c r="E40827">
        <v>10</v>
      </c>
    </row>
    <row r="40828" spans="1:5" x14ac:dyDescent="0.25">
      <c r="A40828" s="2">
        <v>57264</v>
      </c>
      <c r="B40828">
        <v>285</v>
      </c>
      <c r="C40828">
        <v>2056</v>
      </c>
      <c r="D40828">
        <v>10</v>
      </c>
      <c r="E40828">
        <v>11</v>
      </c>
    </row>
    <row r="40829" spans="1:5" x14ac:dyDescent="0.25">
      <c r="A40829" s="2">
        <v>57265</v>
      </c>
      <c r="B40829">
        <v>286</v>
      </c>
      <c r="C40829">
        <v>2056</v>
      </c>
      <c r="D40829">
        <v>10</v>
      </c>
      <c r="E40829">
        <v>12</v>
      </c>
    </row>
    <row r="40830" spans="1:5" x14ac:dyDescent="0.25">
      <c r="A40830" s="2">
        <v>57266</v>
      </c>
      <c r="B40830">
        <v>287</v>
      </c>
      <c r="C40830">
        <v>2056</v>
      </c>
      <c r="D40830">
        <v>10</v>
      </c>
      <c r="E40830">
        <v>13</v>
      </c>
    </row>
    <row r="40831" spans="1:5" x14ac:dyDescent="0.25">
      <c r="A40831" s="2">
        <v>57267</v>
      </c>
      <c r="B40831">
        <v>288</v>
      </c>
      <c r="C40831">
        <v>2056</v>
      </c>
      <c r="D40831">
        <v>10</v>
      </c>
      <c r="E40831">
        <v>14</v>
      </c>
    </row>
    <row r="40832" spans="1:5" x14ac:dyDescent="0.25">
      <c r="A40832" s="2">
        <v>57268</v>
      </c>
      <c r="B40832">
        <v>289</v>
      </c>
      <c r="C40832">
        <v>2056</v>
      </c>
      <c r="D40832">
        <v>10</v>
      </c>
      <c r="E40832">
        <v>15</v>
      </c>
    </row>
    <row r="40833" spans="1:5" x14ac:dyDescent="0.25">
      <c r="A40833" s="2">
        <v>57269</v>
      </c>
      <c r="B40833">
        <v>290</v>
      </c>
      <c r="C40833">
        <v>2056</v>
      </c>
      <c r="D40833">
        <v>10</v>
      </c>
      <c r="E40833">
        <v>16</v>
      </c>
    </row>
    <row r="40834" spans="1:5" x14ac:dyDescent="0.25">
      <c r="A40834" s="2">
        <v>57270</v>
      </c>
      <c r="B40834">
        <v>291</v>
      </c>
      <c r="C40834">
        <v>2056</v>
      </c>
      <c r="D40834">
        <v>10</v>
      </c>
      <c r="E40834">
        <v>17</v>
      </c>
    </row>
    <row r="40835" spans="1:5" x14ac:dyDescent="0.25">
      <c r="A40835" s="2">
        <v>57271</v>
      </c>
      <c r="B40835">
        <v>292</v>
      </c>
      <c r="C40835">
        <v>2056</v>
      </c>
      <c r="D40835">
        <v>10</v>
      </c>
      <c r="E40835">
        <v>18</v>
      </c>
    </row>
    <row r="40836" spans="1:5" x14ac:dyDescent="0.25">
      <c r="A40836" s="2">
        <v>57272</v>
      </c>
      <c r="B40836">
        <v>293</v>
      </c>
      <c r="C40836">
        <v>2056</v>
      </c>
      <c r="D40836">
        <v>10</v>
      </c>
      <c r="E40836">
        <v>19</v>
      </c>
    </row>
    <row r="40837" spans="1:5" x14ac:dyDescent="0.25">
      <c r="A40837" s="2">
        <v>57273</v>
      </c>
      <c r="B40837">
        <v>294</v>
      </c>
      <c r="C40837">
        <v>2056</v>
      </c>
      <c r="D40837">
        <v>10</v>
      </c>
      <c r="E40837">
        <v>20</v>
      </c>
    </row>
    <row r="40838" spans="1:5" x14ac:dyDescent="0.25">
      <c r="A40838" s="2">
        <v>57274</v>
      </c>
      <c r="B40838">
        <v>295</v>
      </c>
      <c r="C40838">
        <v>2056</v>
      </c>
      <c r="D40838">
        <v>10</v>
      </c>
      <c r="E40838">
        <v>21</v>
      </c>
    </row>
    <row r="40839" spans="1:5" x14ac:dyDescent="0.25">
      <c r="A40839" s="2">
        <v>57275</v>
      </c>
      <c r="B40839">
        <v>296</v>
      </c>
      <c r="C40839">
        <v>2056</v>
      </c>
      <c r="D40839">
        <v>10</v>
      </c>
      <c r="E40839">
        <v>22</v>
      </c>
    </row>
    <row r="40840" spans="1:5" x14ac:dyDescent="0.25">
      <c r="A40840" s="2">
        <v>57276</v>
      </c>
      <c r="B40840">
        <v>297</v>
      </c>
      <c r="C40840">
        <v>2056</v>
      </c>
      <c r="D40840">
        <v>10</v>
      </c>
      <c r="E40840">
        <v>23</v>
      </c>
    </row>
    <row r="40841" spans="1:5" x14ac:dyDescent="0.25">
      <c r="A40841" s="2">
        <v>57277</v>
      </c>
      <c r="B40841">
        <v>298</v>
      </c>
      <c r="C40841">
        <v>2056</v>
      </c>
      <c r="D40841">
        <v>10</v>
      </c>
      <c r="E40841">
        <v>24</v>
      </c>
    </row>
    <row r="40842" spans="1:5" x14ac:dyDescent="0.25">
      <c r="A40842" s="2">
        <v>57278</v>
      </c>
      <c r="B40842">
        <v>299</v>
      </c>
      <c r="C40842">
        <v>2056</v>
      </c>
      <c r="D40842">
        <v>10</v>
      </c>
      <c r="E40842">
        <v>25</v>
      </c>
    </row>
    <row r="40843" spans="1:5" x14ac:dyDescent="0.25">
      <c r="A40843" s="2">
        <v>57279</v>
      </c>
      <c r="B40843">
        <v>300</v>
      </c>
      <c r="C40843">
        <v>2056</v>
      </c>
      <c r="D40843">
        <v>10</v>
      </c>
      <c r="E40843">
        <v>26</v>
      </c>
    </row>
    <row r="40844" spans="1:5" x14ac:dyDescent="0.25">
      <c r="A40844" s="2">
        <v>57280</v>
      </c>
      <c r="B40844">
        <v>301</v>
      </c>
      <c r="C40844">
        <v>2056</v>
      </c>
      <c r="D40844">
        <v>10</v>
      </c>
      <c r="E40844">
        <v>27</v>
      </c>
    </row>
    <row r="40845" spans="1:5" x14ac:dyDescent="0.25">
      <c r="A40845" s="2">
        <v>57281</v>
      </c>
      <c r="B40845">
        <v>302</v>
      </c>
      <c r="C40845">
        <v>2056</v>
      </c>
      <c r="D40845">
        <v>10</v>
      </c>
      <c r="E40845">
        <v>28</v>
      </c>
    </row>
    <row r="40846" spans="1:5" x14ac:dyDescent="0.25">
      <c r="A40846" s="2">
        <v>57282</v>
      </c>
      <c r="B40846">
        <v>303</v>
      </c>
      <c r="C40846">
        <v>2056</v>
      </c>
      <c r="D40846">
        <v>10</v>
      </c>
      <c r="E40846">
        <v>29</v>
      </c>
    </row>
    <row r="40847" spans="1:5" x14ac:dyDescent="0.25">
      <c r="A40847" s="2">
        <v>57283</v>
      </c>
      <c r="B40847">
        <v>304</v>
      </c>
      <c r="C40847">
        <v>2056</v>
      </c>
      <c r="D40847">
        <v>10</v>
      </c>
      <c r="E40847">
        <v>30</v>
      </c>
    </row>
    <row r="40848" spans="1:5" x14ac:dyDescent="0.25">
      <c r="A40848" s="2">
        <v>57284</v>
      </c>
      <c r="B40848">
        <v>305</v>
      </c>
      <c r="C40848">
        <v>2056</v>
      </c>
      <c r="D40848">
        <v>10</v>
      </c>
      <c r="E40848">
        <v>31</v>
      </c>
    </row>
    <row r="40849" spans="1:5" x14ac:dyDescent="0.25">
      <c r="A40849" s="2">
        <v>57285</v>
      </c>
      <c r="B40849">
        <v>306</v>
      </c>
      <c r="C40849">
        <v>2056</v>
      </c>
      <c r="D40849">
        <v>11</v>
      </c>
      <c r="E40849">
        <v>1</v>
      </c>
    </row>
    <row r="40850" spans="1:5" x14ac:dyDescent="0.25">
      <c r="A40850" s="2">
        <v>57286</v>
      </c>
      <c r="B40850">
        <v>307</v>
      </c>
      <c r="C40850">
        <v>2056</v>
      </c>
      <c r="D40850">
        <v>11</v>
      </c>
      <c r="E40850">
        <v>2</v>
      </c>
    </row>
    <row r="40851" spans="1:5" x14ac:dyDescent="0.25">
      <c r="A40851" s="2">
        <v>57287</v>
      </c>
      <c r="B40851">
        <v>308</v>
      </c>
      <c r="C40851">
        <v>2056</v>
      </c>
      <c r="D40851">
        <v>11</v>
      </c>
      <c r="E40851">
        <v>3</v>
      </c>
    </row>
    <row r="40852" spans="1:5" x14ac:dyDescent="0.25">
      <c r="A40852" s="2">
        <v>57288</v>
      </c>
      <c r="B40852">
        <v>309</v>
      </c>
      <c r="C40852">
        <v>2056</v>
      </c>
      <c r="D40852">
        <v>11</v>
      </c>
      <c r="E40852">
        <v>4</v>
      </c>
    </row>
    <row r="40853" spans="1:5" x14ac:dyDescent="0.25">
      <c r="A40853" s="2">
        <v>57289</v>
      </c>
      <c r="B40853">
        <v>310</v>
      </c>
      <c r="C40853">
        <v>2056</v>
      </c>
      <c r="D40853">
        <v>11</v>
      </c>
      <c r="E40853">
        <v>5</v>
      </c>
    </row>
    <row r="40854" spans="1:5" x14ac:dyDescent="0.25">
      <c r="A40854" s="2">
        <v>57290</v>
      </c>
      <c r="B40854">
        <v>311</v>
      </c>
      <c r="C40854">
        <v>2056</v>
      </c>
      <c r="D40854">
        <v>11</v>
      </c>
      <c r="E40854">
        <v>6</v>
      </c>
    </row>
    <row r="40855" spans="1:5" x14ac:dyDescent="0.25">
      <c r="A40855" s="2">
        <v>57291</v>
      </c>
      <c r="B40855">
        <v>312</v>
      </c>
      <c r="C40855">
        <v>2056</v>
      </c>
      <c r="D40855">
        <v>11</v>
      </c>
      <c r="E40855">
        <v>7</v>
      </c>
    </row>
    <row r="40856" spans="1:5" x14ac:dyDescent="0.25">
      <c r="A40856" s="2">
        <v>57292</v>
      </c>
      <c r="B40856">
        <v>313</v>
      </c>
      <c r="C40856">
        <v>2056</v>
      </c>
      <c r="D40856">
        <v>11</v>
      </c>
      <c r="E40856">
        <v>8</v>
      </c>
    </row>
    <row r="40857" spans="1:5" x14ac:dyDescent="0.25">
      <c r="A40857" s="2">
        <v>57293</v>
      </c>
      <c r="B40857">
        <v>314</v>
      </c>
      <c r="C40857">
        <v>2056</v>
      </c>
      <c r="D40857">
        <v>11</v>
      </c>
      <c r="E40857">
        <v>9</v>
      </c>
    </row>
    <row r="40858" spans="1:5" x14ac:dyDescent="0.25">
      <c r="A40858" s="2">
        <v>57294</v>
      </c>
      <c r="B40858">
        <v>315</v>
      </c>
      <c r="C40858">
        <v>2056</v>
      </c>
      <c r="D40858">
        <v>11</v>
      </c>
      <c r="E40858">
        <v>10</v>
      </c>
    </row>
    <row r="40859" spans="1:5" x14ac:dyDescent="0.25">
      <c r="A40859" s="2">
        <v>57295</v>
      </c>
      <c r="B40859">
        <v>316</v>
      </c>
      <c r="C40859">
        <v>2056</v>
      </c>
      <c r="D40859">
        <v>11</v>
      </c>
      <c r="E40859">
        <v>11</v>
      </c>
    </row>
    <row r="40860" spans="1:5" x14ac:dyDescent="0.25">
      <c r="A40860" s="2">
        <v>57296</v>
      </c>
      <c r="B40860">
        <v>317</v>
      </c>
      <c r="C40860">
        <v>2056</v>
      </c>
      <c r="D40860">
        <v>11</v>
      </c>
      <c r="E40860">
        <v>12</v>
      </c>
    </row>
    <row r="40861" spans="1:5" x14ac:dyDescent="0.25">
      <c r="A40861" s="2">
        <v>57297</v>
      </c>
      <c r="B40861">
        <v>318</v>
      </c>
      <c r="C40861">
        <v>2056</v>
      </c>
      <c r="D40861">
        <v>11</v>
      </c>
      <c r="E40861">
        <v>13</v>
      </c>
    </row>
    <row r="40862" spans="1:5" x14ac:dyDescent="0.25">
      <c r="A40862" s="2">
        <v>57298</v>
      </c>
      <c r="B40862">
        <v>319</v>
      </c>
      <c r="C40862">
        <v>2056</v>
      </c>
      <c r="D40862">
        <v>11</v>
      </c>
      <c r="E40862">
        <v>14</v>
      </c>
    </row>
    <row r="40863" spans="1:5" x14ac:dyDescent="0.25">
      <c r="A40863" s="2">
        <v>57299</v>
      </c>
      <c r="B40863">
        <v>320</v>
      </c>
      <c r="C40863">
        <v>2056</v>
      </c>
      <c r="D40863">
        <v>11</v>
      </c>
      <c r="E40863">
        <v>15</v>
      </c>
    </row>
    <row r="40864" spans="1:5" x14ac:dyDescent="0.25">
      <c r="A40864" s="2">
        <v>57300</v>
      </c>
      <c r="B40864">
        <v>321</v>
      </c>
      <c r="C40864">
        <v>2056</v>
      </c>
      <c r="D40864">
        <v>11</v>
      </c>
      <c r="E40864">
        <v>16</v>
      </c>
    </row>
    <row r="40865" spans="1:5" x14ac:dyDescent="0.25">
      <c r="A40865" s="2">
        <v>57301</v>
      </c>
      <c r="B40865">
        <v>322</v>
      </c>
      <c r="C40865">
        <v>2056</v>
      </c>
      <c r="D40865">
        <v>11</v>
      </c>
      <c r="E40865">
        <v>17</v>
      </c>
    </row>
    <row r="40866" spans="1:5" x14ac:dyDescent="0.25">
      <c r="A40866" s="2">
        <v>57302</v>
      </c>
      <c r="B40866">
        <v>323</v>
      </c>
      <c r="C40866">
        <v>2056</v>
      </c>
      <c r="D40866">
        <v>11</v>
      </c>
      <c r="E40866">
        <v>18</v>
      </c>
    </row>
    <row r="40867" spans="1:5" x14ac:dyDescent="0.25">
      <c r="A40867" s="2">
        <v>57303</v>
      </c>
      <c r="B40867">
        <v>324</v>
      </c>
      <c r="C40867">
        <v>2056</v>
      </c>
      <c r="D40867">
        <v>11</v>
      </c>
      <c r="E40867">
        <v>19</v>
      </c>
    </row>
    <row r="40868" spans="1:5" x14ac:dyDescent="0.25">
      <c r="A40868" s="2">
        <v>57304</v>
      </c>
      <c r="B40868">
        <v>325</v>
      </c>
      <c r="C40868">
        <v>2056</v>
      </c>
      <c r="D40868">
        <v>11</v>
      </c>
      <c r="E40868">
        <v>20</v>
      </c>
    </row>
    <row r="40869" spans="1:5" x14ac:dyDescent="0.25">
      <c r="A40869" s="2">
        <v>57305</v>
      </c>
      <c r="B40869">
        <v>326</v>
      </c>
      <c r="C40869">
        <v>2056</v>
      </c>
      <c r="D40869">
        <v>11</v>
      </c>
      <c r="E40869">
        <v>21</v>
      </c>
    </row>
    <row r="40870" spans="1:5" x14ac:dyDescent="0.25">
      <c r="A40870" s="2">
        <v>57306</v>
      </c>
      <c r="B40870">
        <v>327</v>
      </c>
      <c r="C40870">
        <v>2056</v>
      </c>
      <c r="D40870">
        <v>11</v>
      </c>
      <c r="E40870">
        <v>22</v>
      </c>
    </row>
    <row r="40871" spans="1:5" x14ac:dyDescent="0.25">
      <c r="A40871" s="2">
        <v>57307</v>
      </c>
      <c r="B40871">
        <v>328</v>
      </c>
      <c r="C40871">
        <v>2056</v>
      </c>
      <c r="D40871">
        <v>11</v>
      </c>
      <c r="E40871">
        <v>23</v>
      </c>
    </row>
    <row r="40872" spans="1:5" x14ac:dyDescent="0.25">
      <c r="A40872" s="2">
        <v>57308</v>
      </c>
      <c r="B40872">
        <v>329</v>
      </c>
      <c r="C40872">
        <v>2056</v>
      </c>
      <c r="D40872">
        <v>11</v>
      </c>
      <c r="E40872">
        <v>24</v>
      </c>
    </row>
    <row r="40873" spans="1:5" x14ac:dyDescent="0.25">
      <c r="A40873" s="2">
        <v>57309</v>
      </c>
      <c r="B40873">
        <v>330</v>
      </c>
      <c r="C40873">
        <v>2056</v>
      </c>
      <c r="D40873">
        <v>11</v>
      </c>
      <c r="E40873">
        <v>25</v>
      </c>
    </row>
    <row r="40874" spans="1:5" x14ac:dyDescent="0.25">
      <c r="A40874" s="2">
        <v>57310</v>
      </c>
      <c r="B40874">
        <v>331</v>
      </c>
      <c r="C40874">
        <v>2056</v>
      </c>
      <c r="D40874">
        <v>11</v>
      </c>
      <c r="E40874">
        <v>26</v>
      </c>
    </row>
    <row r="40875" spans="1:5" x14ac:dyDescent="0.25">
      <c r="A40875" s="2">
        <v>57311</v>
      </c>
      <c r="B40875">
        <v>332</v>
      </c>
      <c r="C40875">
        <v>2056</v>
      </c>
      <c r="D40875">
        <v>11</v>
      </c>
      <c r="E40875">
        <v>27</v>
      </c>
    </row>
    <row r="40876" spans="1:5" x14ac:dyDescent="0.25">
      <c r="A40876" s="2">
        <v>57312</v>
      </c>
      <c r="B40876">
        <v>333</v>
      </c>
      <c r="C40876">
        <v>2056</v>
      </c>
      <c r="D40876">
        <v>11</v>
      </c>
      <c r="E40876">
        <v>28</v>
      </c>
    </row>
    <row r="40877" spans="1:5" x14ac:dyDescent="0.25">
      <c r="A40877" s="2">
        <v>57313</v>
      </c>
      <c r="B40877">
        <v>334</v>
      </c>
      <c r="C40877">
        <v>2056</v>
      </c>
      <c r="D40877">
        <v>11</v>
      </c>
      <c r="E40877">
        <v>29</v>
      </c>
    </row>
    <row r="40878" spans="1:5" x14ac:dyDescent="0.25">
      <c r="A40878" s="2">
        <v>57314</v>
      </c>
      <c r="B40878">
        <v>335</v>
      </c>
      <c r="C40878">
        <v>2056</v>
      </c>
      <c r="D40878">
        <v>11</v>
      </c>
      <c r="E40878">
        <v>30</v>
      </c>
    </row>
    <row r="40879" spans="1:5" x14ac:dyDescent="0.25">
      <c r="A40879" s="2">
        <v>57315</v>
      </c>
      <c r="B40879">
        <v>336</v>
      </c>
      <c r="C40879">
        <v>2056</v>
      </c>
      <c r="D40879">
        <v>12</v>
      </c>
      <c r="E40879">
        <v>1</v>
      </c>
    </row>
    <row r="40880" spans="1:5" x14ac:dyDescent="0.25">
      <c r="A40880" s="2">
        <v>57316</v>
      </c>
      <c r="B40880">
        <v>337</v>
      </c>
      <c r="C40880">
        <v>2056</v>
      </c>
      <c r="D40880">
        <v>12</v>
      </c>
      <c r="E40880">
        <v>2</v>
      </c>
    </row>
    <row r="40881" spans="1:5" x14ac:dyDescent="0.25">
      <c r="A40881" s="2">
        <v>57317</v>
      </c>
      <c r="B40881">
        <v>338</v>
      </c>
      <c r="C40881">
        <v>2056</v>
      </c>
      <c r="D40881">
        <v>12</v>
      </c>
      <c r="E40881">
        <v>3</v>
      </c>
    </row>
    <row r="40882" spans="1:5" x14ac:dyDescent="0.25">
      <c r="A40882" s="2">
        <v>57318</v>
      </c>
      <c r="B40882">
        <v>339</v>
      </c>
      <c r="C40882">
        <v>2056</v>
      </c>
      <c r="D40882">
        <v>12</v>
      </c>
      <c r="E40882">
        <v>4</v>
      </c>
    </row>
    <row r="40883" spans="1:5" x14ac:dyDescent="0.25">
      <c r="A40883" s="2">
        <v>57319</v>
      </c>
      <c r="B40883">
        <v>340</v>
      </c>
      <c r="C40883">
        <v>2056</v>
      </c>
      <c r="D40883">
        <v>12</v>
      </c>
      <c r="E40883">
        <v>5</v>
      </c>
    </row>
    <row r="40884" spans="1:5" x14ac:dyDescent="0.25">
      <c r="A40884" s="2">
        <v>57320</v>
      </c>
      <c r="B40884">
        <v>341</v>
      </c>
      <c r="C40884">
        <v>2056</v>
      </c>
      <c r="D40884">
        <v>12</v>
      </c>
      <c r="E40884">
        <v>6</v>
      </c>
    </row>
    <row r="40885" spans="1:5" x14ac:dyDescent="0.25">
      <c r="A40885" s="2">
        <v>57321</v>
      </c>
      <c r="B40885">
        <v>342</v>
      </c>
      <c r="C40885">
        <v>2056</v>
      </c>
      <c r="D40885">
        <v>12</v>
      </c>
      <c r="E40885">
        <v>7</v>
      </c>
    </row>
    <row r="40886" spans="1:5" x14ac:dyDescent="0.25">
      <c r="A40886" s="2">
        <v>57322</v>
      </c>
      <c r="B40886">
        <v>343</v>
      </c>
      <c r="C40886">
        <v>2056</v>
      </c>
      <c r="D40886">
        <v>12</v>
      </c>
      <c r="E40886">
        <v>8</v>
      </c>
    </row>
    <row r="40887" spans="1:5" x14ac:dyDescent="0.25">
      <c r="A40887" s="2">
        <v>57323</v>
      </c>
      <c r="B40887">
        <v>344</v>
      </c>
      <c r="C40887">
        <v>2056</v>
      </c>
      <c r="D40887">
        <v>12</v>
      </c>
      <c r="E40887">
        <v>9</v>
      </c>
    </row>
    <row r="40888" spans="1:5" x14ac:dyDescent="0.25">
      <c r="A40888" s="2">
        <v>57324</v>
      </c>
      <c r="B40888">
        <v>345</v>
      </c>
      <c r="C40888">
        <v>2056</v>
      </c>
      <c r="D40888">
        <v>12</v>
      </c>
      <c r="E40888">
        <v>10</v>
      </c>
    </row>
    <row r="40889" spans="1:5" x14ac:dyDescent="0.25">
      <c r="A40889" s="2">
        <v>57325</v>
      </c>
      <c r="B40889">
        <v>346</v>
      </c>
      <c r="C40889">
        <v>2056</v>
      </c>
      <c r="D40889">
        <v>12</v>
      </c>
      <c r="E40889">
        <v>11</v>
      </c>
    </row>
    <row r="40890" spans="1:5" x14ac:dyDescent="0.25">
      <c r="A40890" s="2">
        <v>57326</v>
      </c>
      <c r="B40890">
        <v>347</v>
      </c>
      <c r="C40890">
        <v>2056</v>
      </c>
      <c r="D40890">
        <v>12</v>
      </c>
      <c r="E40890">
        <v>12</v>
      </c>
    </row>
    <row r="40891" spans="1:5" x14ac:dyDescent="0.25">
      <c r="A40891" s="2">
        <v>57327</v>
      </c>
      <c r="B40891">
        <v>348</v>
      </c>
      <c r="C40891">
        <v>2056</v>
      </c>
      <c r="D40891">
        <v>12</v>
      </c>
      <c r="E40891">
        <v>13</v>
      </c>
    </row>
    <row r="40892" spans="1:5" x14ac:dyDescent="0.25">
      <c r="A40892" s="2">
        <v>57328</v>
      </c>
      <c r="B40892">
        <v>349</v>
      </c>
      <c r="C40892">
        <v>2056</v>
      </c>
      <c r="D40892">
        <v>12</v>
      </c>
      <c r="E40892">
        <v>14</v>
      </c>
    </row>
    <row r="40893" spans="1:5" x14ac:dyDescent="0.25">
      <c r="A40893" s="2">
        <v>57329</v>
      </c>
      <c r="B40893">
        <v>350</v>
      </c>
      <c r="C40893">
        <v>2056</v>
      </c>
      <c r="D40893">
        <v>12</v>
      </c>
      <c r="E40893">
        <v>15</v>
      </c>
    </row>
    <row r="40894" spans="1:5" x14ac:dyDescent="0.25">
      <c r="A40894" s="2">
        <v>57330</v>
      </c>
      <c r="B40894">
        <v>351</v>
      </c>
      <c r="C40894">
        <v>2056</v>
      </c>
      <c r="D40894">
        <v>12</v>
      </c>
      <c r="E40894">
        <v>16</v>
      </c>
    </row>
    <row r="40895" spans="1:5" x14ac:dyDescent="0.25">
      <c r="A40895" s="2">
        <v>57331</v>
      </c>
      <c r="B40895">
        <v>352</v>
      </c>
      <c r="C40895">
        <v>2056</v>
      </c>
      <c r="D40895">
        <v>12</v>
      </c>
      <c r="E40895">
        <v>17</v>
      </c>
    </row>
    <row r="40896" spans="1:5" x14ac:dyDescent="0.25">
      <c r="A40896" s="2">
        <v>57332</v>
      </c>
      <c r="B40896">
        <v>353</v>
      </c>
      <c r="C40896">
        <v>2056</v>
      </c>
      <c r="D40896">
        <v>12</v>
      </c>
      <c r="E40896">
        <v>18</v>
      </c>
    </row>
    <row r="40897" spans="1:5" x14ac:dyDescent="0.25">
      <c r="A40897" s="2">
        <v>57333</v>
      </c>
      <c r="B40897">
        <v>354</v>
      </c>
      <c r="C40897">
        <v>2056</v>
      </c>
      <c r="D40897">
        <v>12</v>
      </c>
      <c r="E40897">
        <v>19</v>
      </c>
    </row>
    <row r="40898" spans="1:5" x14ac:dyDescent="0.25">
      <c r="A40898" s="2">
        <v>57334</v>
      </c>
      <c r="B40898">
        <v>355</v>
      </c>
      <c r="C40898">
        <v>2056</v>
      </c>
      <c r="D40898">
        <v>12</v>
      </c>
      <c r="E40898">
        <v>20</v>
      </c>
    </row>
    <row r="40899" spans="1:5" x14ac:dyDescent="0.25">
      <c r="A40899" s="2">
        <v>57335</v>
      </c>
      <c r="B40899">
        <v>356</v>
      </c>
      <c r="C40899">
        <v>2056</v>
      </c>
      <c r="D40899">
        <v>12</v>
      </c>
      <c r="E40899">
        <v>21</v>
      </c>
    </row>
    <row r="40900" spans="1:5" x14ac:dyDescent="0.25">
      <c r="A40900" s="2">
        <v>57336</v>
      </c>
      <c r="B40900">
        <v>357</v>
      </c>
      <c r="C40900">
        <v>2056</v>
      </c>
      <c r="D40900">
        <v>12</v>
      </c>
      <c r="E40900">
        <v>22</v>
      </c>
    </row>
    <row r="40901" spans="1:5" x14ac:dyDescent="0.25">
      <c r="A40901" s="2">
        <v>57337</v>
      </c>
      <c r="B40901">
        <v>358</v>
      </c>
      <c r="C40901">
        <v>2056</v>
      </c>
      <c r="D40901">
        <v>12</v>
      </c>
      <c r="E40901">
        <v>23</v>
      </c>
    </row>
    <row r="40902" spans="1:5" x14ac:dyDescent="0.25">
      <c r="A40902" s="2">
        <v>57338</v>
      </c>
      <c r="B40902">
        <v>359</v>
      </c>
      <c r="C40902">
        <v>2056</v>
      </c>
      <c r="D40902">
        <v>12</v>
      </c>
      <c r="E40902">
        <v>24</v>
      </c>
    </row>
    <row r="40903" spans="1:5" x14ac:dyDescent="0.25">
      <c r="A40903" s="2">
        <v>57339</v>
      </c>
      <c r="B40903">
        <v>360</v>
      </c>
      <c r="C40903">
        <v>2056</v>
      </c>
      <c r="D40903">
        <v>12</v>
      </c>
      <c r="E40903">
        <v>25</v>
      </c>
    </row>
    <row r="40904" spans="1:5" x14ac:dyDescent="0.25">
      <c r="A40904" s="2">
        <v>57340</v>
      </c>
      <c r="B40904">
        <v>361</v>
      </c>
      <c r="C40904">
        <v>2056</v>
      </c>
      <c r="D40904">
        <v>12</v>
      </c>
      <c r="E40904">
        <v>26</v>
      </c>
    </row>
    <row r="40905" spans="1:5" x14ac:dyDescent="0.25">
      <c r="A40905" s="2">
        <v>57341</v>
      </c>
      <c r="B40905">
        <v>362</v>
      </c>
      <c r="C40905">
        <v>2056</v>
      </c>
      <c r="D40905">
        <v>12</v>
      </c>
      <c r="E40905">
        <v>27</v>
      </c>
    </row>
    <row r="40906" spans="1:5" x14ac:dyDescent="0.25">
      <c r="A40906" s="2">
        <v>57342</v>
      </c>
      <c r="B40906">
        <v>363</v>
      </c>
      <c r="C40906">
        <v>2056</v>
      </c>
      <c r="D40906">
        <v>12</v>
      </c>
      <c r="E40906">
        <v>28</v>
      </c>
    </row>
    <row r="40907" spans="1:5" x14ac:dyDescent="0.25">
      <c r="A40907" s="2">
        <v>57343</v>
      </c>
      <c r="B40907">
        <v>364</v>
      </c>
      <c r="C40907">
        <v>2056</v>
      </c>
      <c r="D40907">
        <v>12</v>
      </c>
      <c r="E40907">
        <v>29</v>
      </c>
    </row>
    <row r="40908" spans="1:5" x14ac:dyDescent="0.25">
      <c r="A40908" s="2">
        <v>57344</v>
      </c>
      <c r="B40908">
        <v>365</v>
      </c>
      <c r="C40908">
        <v>2056</v>
      </c>
      <c r="D40908">
        <v>12</v>
      </c>
      <c r="E40908">
        <v>30</v>
      </c>
    </row>
    <row r="40909" spans="1:5" x14ac:dyDescent="0.25">
      <c r="A40909" s="2">
        <v>57345</v>
      </c>
      <c r="B40909">
        <v>366</v>
      </c>
      <c r="C40909">
        <v>2056</v>
      </c>
      <c r="D40909">
        <v>12</v>
      </c>
      <c r="E40909">
        <v>31</v>
      </c>
    </row>
    <row r="40910" spans="1:5" x14ac:dyDescent="0.25">
      <c r="A40910" s="2">
        <v>57346</v>
      </c>
      <c r="B40910">
        <v>1</v>
      </c>
      <c r="C40910">
        <v>2057</v>
      </c>
      <c r="D40910">
        <v>1</v>
      </c>
      <c r="E40910">
        <v>1</v>
      </c>
    </row>
    <row r="40911" spans="1:5" x14ac:dyDescent="0.25">
      <c r="A40911" s="2">
        <v>57347</v>
      </c>
      <c r="B40911">
        <v>2</v>
      </c>
      <c r="C40911">
        <v>2057</v>
      </c>
      <c r="D40911">
        <v>1</v>
      </c>
      <c r="E40911">
        <v>2</v>
      </c>
    </row>
    <row r="40912" spans="1:5" x14ac:dyDescent="0.25">
      <c r="A40912" s="2">
        <v>57348</v>
      </c>
      <c r="B40912">
        <v>3</v>
      </c>
      <c r="C40912">
        <v>2057</v>
      </c>
      <c r="D40912">
        <v>1</v>
      </c>
      <c r="E40912">
        <v>3</v>
      </c>
    </row>
    <row r="40913" spans="1:5" x14ac:dyDescent="0.25">
      <c r="A40913" s="2">
        <v>57349</v>
      </c>
      <c r="B40913">
        <v>4</v>
      </c>
      <c r="C40913">
        <v>2057</v>
      </c>
      <c r="D40913">
        <v>1</v>
      </c>
      <c r="E40913">
        <v>4</v>
      </c>
    </row>
    <row r="40914" spans="1:5" x14ac:dyDescent="0.25">
      <c r="A40914" s="2">
        <v>57350</v>
      </c>
      <c r="B40914">
        <v>5</v>
      </c>
      <c r="C40914">
        <v>2057</v>
      </c>
      <c r="D40914">
        <v>1</v>
      </c>
      <c r="E40914">
        <v>5</v>
      </c>
    </row>
    <row r="40915" spans="1:5" x14ac:dyDescent="0.25">
      <c r="A40915" s="2">
        <v>57351</v>
      </c>
      <c r="B40915">
        <v>6</v>
      </c>
      <c r="C40915">
        <v>2057</v>
      </c>
      <c r="D40915">
        <v>1</v>
      </c>
      <c r="E40915">
        <v>6</v>
      </c>
    </row>
    <row r="40916" spans="1:5" x14ac:dyDescent="0.25">
      <c r="A40916" s="2">
        <v>57352</v>
      </c>
      <c r="B40916">
        <v>7</v>
      </c>
      <c r="C40916">
        <v>2057</v>
      </c>
      <c r="D40916">
        <v>1</v>
      </c>
      <c r="E40916">
        <v>7</v>
      </c>
    </row>
    <row r="40917" spans="1:5" x14ac:dyDescent="0.25">
      <c r="A40917" s="2">
        <v>57353</v>
      </c>
      <c r="B40917">
        <v>8</v>
      </c>
      <c r="C40917">
        <v>2057</v>
      </c>
      <c r="D40917">
        <v>1</v>
      </c>
      <c r="E40917">
        <v>8</v>
      </c>
    </row>
    <row r="40918" spans="1:5" x14ac:dyDescent="0.25">
      <c r="A40918" s="2">
        <v>57354</v>
      </c>
      <c r="B40918">
        <v>9</v>
      </c>
      <c r="C40918">
        <v>2057</v>
      </c>
      <c r="D40918">
        <v>1</v>
      </c>
      <c r="E40918">
        <v>9</v>
      </c>
    </row>
    <row r="40919" spans="1:5" x14ac:dyDescent="0.25">
      <c r="A40919" s="2">
        <v>57355</v>
      </c>
      <c r="B40919">
        <v>10</v>
      </c>
      <c r="C40919">
        <v>2057</v>
      </c>
      <c r="D40919">
        <v>1</v>
      </c>
      <c r="E40919">
        <v>10</v>
      </c>
    </row>
    <row r="40920" spans="1:5" x14ac:dyDescent="0.25">
      <c r="A40920" s="2">
        <v>57356</v>
      </c>
      <c r="B40920">
        <v>11</v>
      </c>
      <c r="C40920">
        <v>2057</v>
      </c>
      <c r="D40920">
        <v>1</v>
      </c>
      <c r="E40920">
        <v>11</v>
      </c>
    </row>
    <row r="40921" spans="1:5" x14ac:dyDescent="0.25">
      <c r="A40921" s="2">
        <v>57357</v>
      </c>
      <c r="B40921">
        <v>12</v>
      </c>
      <c r="C40921">
        <v>2057</v>
      </c>
      <c r="D40921">
        <v>1</v>
      </c>
      <c r="E40921">
        <v>12</v>
      </c>
    </row>
    <row r="40922" spans="1:5" x14ac:dyDescent="0.25">
      <c r="A40922" s="2">
        <v>57358</v>
      </c>
      <c r="B40922">
        <v>13</v>
      </c>
      <c r="C40922">
        <v>2057</v>
      </c>
      <c r="D40922">
        <v>1</v>
      </c>
      <c r="E40922">
        <v>13</v>
      </c>
    </row>
    <row r="40923" spans="1:5" x14ac:dyDescent="0.25">
      <c r="A40923" s="2">
        <v>57359</v>
      </c>
      <c r="B40923">
        <v>14</v>
      </c>
      <c r="C40923">
        <v>2057</v>
      </c>
      <c r="D40923">
        <v>1</v>
      </c>
      <c r="E40923">
        <v>14</v>
      </c>
    </row>
    <row r="40924" spans="1:5" x14ac:dyDescent="0.25">
      <c r="A40924" s="2">
        <v>57360</v>
      </c>
      <c r="B40924">
        <v>15</v>
      </c>
      <c r="C40924">
        <v>2057</v>
      </c>
      <c r="D40924">
        <v>1</v>
      </c>
      <c r="E40924">
        <v>15</v>
      </c>
    </row>
    <row r="40925" spans="1:5" x14ac:dyDescent="0.25">
      <c r="A40925" s="2">
        <v>57361</v>
      </c>
      <c r="B40925">
        <v>16</v>
      </c>
      <c r="C40925">
        <v>2057</v>
      </c>
      <c r="D40925">
        <v>1</v>
      </c>
      <c r="E40925">
        <v>16</v>
      </c>
    </row>
    <row r="40926" spans="1:5" x14ac:dyDescent="0.25">
      <c r="A40926" s="2">
        <v>57362</v>
      </c>
      <c r="B40926">
        <v>17</v>
      </c>
      <c r="C40926">
        <v>2057</v>
      </c>
      <c r="D40926">
        <v>1</v>
      </c>
      <c r="E40926">
        <v>17</v>
      </c>
    </row>
    <row r="40927" spans="1:5" x14ac:dyDescent="0.25">
      <c r="A40927" s="2">
        <v>57363</v>
      </c>
      <c r="B40927">
        <v>18</v>
      </c>
      <c r="C40927">
        <v>2057</v>
      </c>
      <c r="D40927">
        <v>1</v>
      </c>
      <c r="E40927">
        <v>18</v>
      </c>
    </row>
    <row r="40928" spans="1:5" x14ac:dyDescent="0.25">
      <c r="A40928" s="2">
        <v>57364</v>
      </c>
      <c r="B40928">
        <v>19</v>
      </c>
      <c r="C40928">
        <v>2057</v>
      </c>
      <c r="D40928">
        <v>1</v>
      </c>
      <c r="E40928">
        <v>19</v>
      </c>
    </row>
    <row r="40929" spans="1:5" x14ac:dyDescent="0.25">
      <c r="A40929" s="2">
        <v>57365</v>
      </c>
      <c r="B40929">
        <v>20</v>
      </c>
      <c r="C40929">
        <v>2057</v>
      </c>
      <c r="D40929">
        <v>1</v>
      </c>
      <c r="E40929">
        <v>20</v>
      </c>
    </row>
    <row r="40930" spans="1:5" x14ac:dyDescent="0.25">
      <c r="A40930" s="2">
        <v>57366</v>
      </c>
      <c r="B40930">
        <v>21</v>
      </c>
      <c r="C40930">
        <v>2057</v>
      </c>
      <c r="D40930">
        <v>1</v>
      </c>
      <c r="E40930">
        <v>21</v>
      </c>
    </row>
    <row r="40931" spans="1:5" x14ac:dyDescent="0.25">
      <c r="A40931" s="2">
        <v>57367</v>
      </c>
      <c r="B40931">
        <v>22</v>
      </c>
      <c r="C40931">
        <v>2057</v>
      </c>
      <c r="D40931">
        <v>1</v>
      </c>
      <c r="E40931">
        <v>22</v>
      </c>
    </row>
    <row r="40932" spans="1:5" x14ac:dyDescent="0.25">
      <c r="A40932" s="2">
        <v>57368</v>
      </c>
      <c r="B40932">
        <v>23</v>
      </c>
      <c r="C40932">
        <v>2057</v>
      </c>
      <c r="D40932">
        <v>1</v>
      </c>
      <c r="E40932">
        <v>23</v>
      </c>
    </row>
    <row r="40933" spans="1:5" x14ac:dyDescent="0.25">
      <c r="A40933" s="2">
        <v>57369</v>
      </c>
      <c r="B40933">
        <v>24</v>
      </c>
      <c r="C40933">
        <v>2057</v>
      </c>
      <c r="D40933">
        <v>1</v>
      </c>
      <c r="E40933">
        <v>24</v>
      </c>
    </row>
    <row r="40934" spans="1:5" x14ac:dyDescent="0.25">
      <c r="A40934" s="2">
        <v>57370</v>
      </c>
      <c r="B40934">
        <v>25</v>
      </c>
      <c r="C40934">
        <v>2057</v>
      </c>
      <c r="D40934">
        <v>1</v>
      </c>
      <c r="E40934">
        <v>25</v>
      </c>
    </row>
    <row r="40935" spans="1:5" x14ac:dyDescent="0.25">
      <c r="A40935" s="2">
        <v>57371</v>
      </c>
      <c r="B40935">
        <v>26</v>
      </c>
      <c r="C40935">
        <v>2057</v>
      </c>
      <c r="D40935">
        <v>1</v>
      </c>
      <c r="E40935">
        <v>26</v>
      </c>
    </row>
    <row r="40936" spans="1:5" x14ac:dyDescent="0.25">
      <c r="A40936" s="2">
        <v>57372</v>
      </c>
      <c r="B40936">
        <v>27</v>
      </c>
      <c r="C40936">
        <v>2057</v>
      </c>
      <c r="D40936">
        <v>1</v>
      </c>
      <c r="E40936">
        <v>27</v>
      </c>
    </row>
    <row r="40937" spans="1:5" x14ac:dyDescent="0.25">
      <c r="A40937" s="2">
        <v>57373</v>
      </c>
      <c r="B40937">
        <v>28</v>
      </c>
      <c r="C40937">
        <v>2057</v>
      </c>
      <c r="D40937">
        <v>1</v>
      </c>
      <c r="E40937">
        <v>28</v>
      </c>
    </row>
    <row r="40938" spans="1:5" x14ac:dyDescent="0.25">
      <c r="A40938" s="2">
        <v>57374</v>
      </c>
      <c r="B40938">
        <v>29</v>
      </c>
      <c r="C40938">
        <v>2057</v>
      </c>
      <c r="D40938">
        <v>1</v>
      </c>
      <c r="E40938">
        <v>29</v>
      </c>
    </row>
    <row r="40939" spans="1:5" x14ac:dyDescent="0.25">
      <c r="A40939" s="2">
        <v>57375</v>
      </c>
      <c r="B40939">
        <v>30</v>
      </c>
      <c r="C40939">
        <v>2057</v>
      </c>
      <c r="D40939">
        <v>1</v>
      </c>
      <c r="E40939">
        <v>30</v>
      </c>
    </row>
    <row r="40940" spans="1:5" x14ac:dyDescent="0.25">
      <c r="A40940" s="2">
        <v>57376</v>
      </c>
      <c r="B40940">
        <v>31</v>
      </c>
      <c r="C40940">
        <v>2057</v>
      </c>
      <c r="D40940">
        <v>1</v>
      </c>
      <c r="E40940">
        <v>31</v>
      </c>
    </row>
    <row r="40941" spans="1:5" x14ac:dyDescent="0.25">
      <c r="A40941" s="2">
        <v>57377</v>
      </c>
      <c r="B40941">
        <v>32</v>
      </c>
      <c r="C40941">
        <v>2057</v>
      </c>
      <c r="D40941">
        <v>2</v>
      </c>
      <c r="E40941">
        <v>1</v>
      </c>
    </row>
    <row r="40942" spans="1:5" x14ac:dyDescent="0.25">
      <c r="A40942" s="2">
        <v>57378</v>
      </c>
      <c r="B40942">
        <v>33</v>
      </c>
      <c r="C40942">
        <v>2057</v>
      </c>
      <c r="D40942">
        <v>2</v>
      </c>
      <c r="E40942">
        <v>2</v>
      </c>
    </row>
    <row r="40943" spans="1:5" x14ac:dyDescent="0.25">
      <c r="A40943" s="2">
        <v>57379</v>
      </c>
      <c r="B40943">
        <v>34</v>
      </c>
      <c r="C40943">
        <v>2057</v>
      </c>
      <c r="D40943">
        <v>2</v>
      </c>
      <c r="E40943">
        <v>3</v>
      </c>
    </row>
    <row r="40944" spans="1:5" x14ac:dyDescent="0.25">
      <c r="A40944" s="2">
        <v>57380</v>
      </c>
      <c r="B40944">
        <v>35</v>
      </c>
      <c r="C40944">
        <v>2057</v>
      </c>
      <c r="D40944">
        <v>2</v>
      </c>
      <c r="E40944">
        <v>4</v>
      </c>
    </row>
    <row r="40945" spans="1:5" x14ac:dyDescent="0.25">
      <c r="A40945" s="2">
        <v>57381</v>
      </c>
      <c r="B40945">
        <v>36</v>
      </c>
      <c r="C40945">
        <v>2057</v>
      </c>
      <c r="D40945">
        <v>2</v>
      </c>
      <c r="E40945">
        <v>5</v>
      </c>
    </row>
    <row r="40946" spans="1:5" x14ac:dyDescent="0.25">
      <c r="A40946" s="2">
        <v>57382</v>
      </c>
      <c r="B40946">
        <v>37</v>
      </c>
      <c r="C40946">
        <v>2057</v>
      </c>
      <c r="D40946">
        <v>2</v>
      </c>
      <c r="E40946">
        <v>6</v>
      </c>
    </row>
    <row r="40947" spans="1:5" x14ac:dyDescent="0.25">
      <c r="A40947" s="2">
        <v>57383</v>
      </c>
      <c r="B40947">
        <v>38</v>
      </c>
      <c r="C40947">
        <v>2057</v>
      </c>
      <c r="D40947">
        <v>2</v>
      </c>
      <c r="E40947">
        <v>7</v>
      </c>
    </row>
    <row r="40948" spans="1:5" x14ac:dyDescent="0.25">
      <c r="A40948" s="2">
        <v>57384</v>
      </c>
      <c r="B40948">
        <v>39</v>
      </c>
      <c r="C40948">
        <v>2057</v>
      </c>
      <c r="D40948">
        <v>2</v>
      </c>
      <c r="E40948">
        <v>8</v>
      </c>
    </row>
    <row r="40949" spans="1:5" x14ac:dyDescent="0.25">
      <c r="A40949" s="2">
        <v>57385</v>
      </c>
      <c r="B40949">
        <v>40</v>
      </c>
      <c r="C40949">
        <v>2057</v>
      </c>
      <c r="D40949">
        <v>2</v>
      </c>
      <c r="E40949">
        <v>9</v>
      </c>
    </row>
    <row r="40950" spans="1:5" x14ac:dyDescent="0.25">
      <c r="A40950" s="2">
        <v>57386</v>
      </c>
      <c r="B40950">
        <v>41</v>
      </c>
      <c r="C40950">
        <v>2057</v>
      </c>
      <c r="D40950">
        <v>2</v>
      </c>
      <c r="E40950">
        <v>10</v>
      </c>
    </row>
    <row r="40951" spans="1:5" x14ac:dyDescent="0.25">
      <c r="A40951" s="2">
        <v>57387</v>
      </c>
      <c r="B40951">
        <v>42</v>
      </c>
      <c r="C40951">
        <v>2057</v>
      </c>
      <c r="D40951">
        <v>2</v>
      </c>
      <c r="E40951">
        <v>11</v>
      </c>
    </row>
    <row r="40952" spans="1:5" x14ac:dyDescent="0.25">
      <c r="A40952" s="2">
        <v>57388</v>
      </c>
      <c r="B40952">
        <v>43</v>
      </c>
      <c r="C40952">
        <v>2057</v>
      </c>
      <c r="D40952">
        <v>2</v>
      </c>
      <c r="E40952">
        <v>12</v>
      </c>
    </row>
    <row r="40953" spans="1:5" x14ac:dyDescent="0.25">
      <c r="A40953" s="2">
        <v>57389</v>
      </c>
      <c r="B40953">
        <v>44</v>
      </c>
      <c r="C40953">
        <v>2057</v>
      </c>
      <c r="D40953">
        <v>2</v>
      </c>
      <c r="E40953">
        <v>13</v>
      </c>
    </row>
    <row r="40954" spans="1:5" x14ac:dyDescent="0.25">
      <c r="A40954" s="2">
        <v>57390</v>
      </c>
      <c r="B40954">
        <v>45</v>
      </c>
      <c r="C40954">
        <v>2057</v>
      </c>
      <c r="D40954">
        <v>2</v>
      </c>
      <c r="E40954">
        <v>14</v>
      </c>
    </row>
    <row r="40955" spans="1:5" x14ac:dyDescent="0.25">
      <c r="A40955" s="2">
        <v>57391</v>
      </c>
      <c r="B40955">
        <v>46</v>
      </c>
      <c r="C40955">
        <v>2057</v>
      </c>
      <c r="D40955">
        <v>2</v>
      </c>
      <c r="E40955">
        <v>15</v>
      </c>
    </row>
    <row r="40956" spans="1:5" x14ac:dyDescent="0.25">
      <c r="A40956" s="2">
        <v>57392</v>
      </c>
      <c r="B40956">
        <v>47</v>
      </c>
      <c r="C40956">
        <v>2057</v>
      </c>
      <c r="D40956">
        <v>2</v>
      </c>
      <c r="E40956">
        <v>16</v>
      </c>
    </row>
    <row r="40957" spans="1:5" x14ac:dyDescent="0.25">
      <c r="A40957" s="2">
        <v>57393</v>
      </c>
      <c r="B40957">
        <v>48</v>
      </c>
      <c r="C40957">
        <v>2057</v>
      </c>
      <c r="D40957">
        <v>2</v>
      </c>
      <c r="E40957">
        <v>17</v>
      </c>
    </row>
    <row r="40958" spans="1:5" x14ac:dyDescent="0.25">
      <c r="A40958" s="2">
        <v>57394</v>
      </c>
      <c r="B40958">
        <v>49</v>
      </c>
      <c r="C40958">
        <v>2057</v>
      </c>
      <c r="D40958">
        <v>2</v>
      </c>
      <c r="E40958">
        <v>18</v>
      </c>
    </row>
    <row r="40959" spans="1:5" x14ac:dyDescent="0.25">
      <c r="A40959" s="2">
        <v>57395</v>
      </c>
      <c r="B40959">
        <v>50</v>
      </c>
      <c r="C40959">
        <v>2057</v>
      </c>
      <c r="D40959">
        <v>2</v>
      </c>
      <c r="E40959">
        <v>19</v>
      </c>
    </row>
    <row r="40960" spans="1:5" x14ac:dyDescent="0.25">
      <c r="A40960" s="2">
        <v>57396</v>
      </c>
      <c r="B40960">
        <v>51</v>
      </c>
      <c r="C40960">
        <v>2057</v>
      </c>
      <c r="D40960">
        <v>2</v>
      </c>
      <c r="E40960">
        <v>20</v>
      </c>
    </row>
    <row r="40961" spans="1:5" x14ac:dyDescent="0.25">
      <c r="A40961" s="2">
        <v>57397</v>
      </c>
      <c r="B40961">
        <v>52</v>
      </c>
      <c r="C40961">
        <v>2057</v>
      </c>
      <c r="D40961">
        <v>2</v>
      </c>
      <c r="E40961">
        <v>21</v>
      </c>
    </row>
    <row r="40962" spans="1:5" x14ac:dyDescent="0.25">
      <c r="A40962" s="2">
        <v>57398</v>
      </c>
      <c r="B40962">
        <v>53</v>
      </c>
      <c r="C40962">
        <v>2057</v>
      </c>
      <c r="D40962">
        <v>2</v>
      </c>
      <c r="E40962">
        <v>22</v>
      </c>
    </row>
    <row r="40963" spans="1:5" x14ac:dyDescent="0.25">
      <c r="A40963" s="2">
        <v>57399</v>
      </c>
      <c r="B40963">
        <v>54</v>
      </c>
      <c r="C40963">
        <v>2057</v>
      </c>
      <c r="D40963">
        <v>2</v>
      </c>
      <c r="E40963">
        <v>23</v>
      </c>
    </row>
    <row r="40964" spans="1:5" x14ac:dyDescent="0.25">
      <c r="A40964" s="2">
        <v>57400</v>
      </c>
      <c r="B40964">
        <v>55</v>
      </c>
      <c r="C40964">
        <v>2057</v>
      </c>
      <c r="D40964">
        <v>2</v>
      </c>
      <c r="E40964">
        <v>24</v>
      </c>
    </row>
    <row r="40965" spans="1:5" x14ac:dyDescent="0.25">
      <c r="A40965" s="2">
        <v>57401</v>
      </c>
      <c r="B40965">
        <v>56</v>
      </c>
      <c r="C40965">
        <v>2057</v>
      </c>
      <c r="D40965">
        <v>2</v>
      </c>
      <c r="E40965">
        <v>25</v>
      </c>
    </row>
    <row r="40966" spans="1:5" x14ac:dyDescent="0.25">
      <c r="A40966" s="2">
        <v>57402</v>
      </c>
      <c r="B40966">
        <v>57</v>
      </c>
      <c r="C40966">
        <v>2057</v>
      </c>
      <c r="D40966">
        <v>2</v>
      </c>
      <c r="E40966">
        <v>26</v>
      </c>
    </row>
    <row r="40967" spans="1:5" x14ac:dyDescent="0.25">
      <c r="A40967" s="2">
        <v>57403</v>
      </c>
      <c r="B40967">
        <v>58</v>
      </c>
      <c r="C40967">
        <v>2057</v>
      </c>
      <c r="D40967">
        <v>2</v>
      </c>
      <c r="E40967">
        <v>27</v>
      </c>
    </row>
    <row r="40968" spans="1:5" x14ac:dyDescent="0.25">
      <c r="A40968" s="2">
        <v>57404</v>
      </c>
      <c r="B40968">
        <v>59</v>
      </c>
      <c r="C40968">
        <v>2057</v>
      </c>
      <c r="D40968">
        <v>2</v>
      </c>
      <c r="E40968">
        <v>28</v>
      </c>
    </row>
    <row r="40969" spans="1:5" x14ac:dyDescent="0.25">
      <c r="A40969" s="2">
        <v>57405</v>
      </c>
      <c r="B40969">
        <v>60</v>
      </c>
      <c r="C40969">
        <v>2057</v>
      </c>
      <c r="D40969">
        <v>3</v>
      </c>
      <c r="E40969">
        <v>1</v>
      </c>
    </row>
    <row r="40970" spans="1:5" x14ac:dyDescent="0.25">
      <c r="A40970" s="2">
        <v>57406</v>
      </c>
      <c r="B40970">
        <v>61</v>
      </c>
      <c r="C40970">
        <v>2057</v>
      </c>
      <c r="D40970">
        <v>3</v>
      </c>
      <c r="E40970">
        <v>2</v>
      </c>
    </row>
    <row r="40971" spans="1:5" x14ac:dyDescent="0.25">
      <c r="A40971" s="2">
        <v>57407</v>
      </c>
      <c r="B40971">
        <v>62</v>
      </c>
      <c r="C40971">
        <v>2057</v>
      </c>
      <c r="D40971">
        <v>3</v>
      </c>
      <c r="E40971">
        <v>3</v>
      </c>
    </row>
    <row r="40972" spans="1:5" x14ac:dyDescent="0.25">
      <c r="A40972" s="2">
        <v>57408</v>
      </c>
      <c r="B40972">
        <v>63</v>
      </c>
      <c r="C40972">
        <v>2057</v>
      </c>
      <c r="D40972">
        <v>3</v>
      </c>
      <c r="E40972">
        <v>4</v>
      </c>
    </row>
    <row r="40973" spans="1:5" x14ac:dyDescent="0.25">
      <c r="A40973" s="2">
        <v>57409</v>
      </c>
      <c r="B40973">
        <v>64</v>
      </c>
      <c r="C40973">
        <v>2057</v>
      </c>
      <c r="D40973">
        <v>3</v>
      </c>
      <c r="E40973">
        <v>5</v>
      </c>
    </row>
    <row r="40974" spans="1:5" x14ac:dyDescent="0.25">
      <c r="A40974" s="2">
        <v>57410</v>
      </c>
      <c r="B40974">
        <v>65</v>
      </c>
      <c r="C40974">
        <v>2057</v>
      </c>
      <c r="D40974">
        <v>3</v>
      </c>
      <c r="E40974">
        <v>6</v>
      </c>
    </row>
    <row r="40975" spans="1:5" x14ac:dyDescent="0.25">
      <c r="A40975" s="2">
        <v>57411</v>
      </c>
      <c r="B40975">
        <v>66</v>
      </c>
      <c r="C40975">
        <v>2057</v>
      </c>
      <c r="D40975">
        <v>3</v>
      </c>
      <c r="E40975">
        <v>7</v>
      </c>
    </row>
    <row r="40976" spans="1:5" x14ac:dyDescent="0.25">
      <c r="A40976" s="2">
        <v>57412</v>
      </c>
      <c r="B40976">
        <v>67</v>
      </c>
      <c r="C40976">
        <v>2057</v>
      </c>
      <c r="D40976">
        <v>3</v>
      </c>
      <c r="E40976">
        <v>8</v>
      </c>
    </row>
    <row r="40977" spans="1:5" x14ac:dyDescent="0.25">
      <c r="A40977" s="2">
        <v>57413</v>
      </c>
      <c r="B40977">
        <v>68</v>
      </c>
      <c r="C40977">
        <v>2057</v>
      </c>
      <c r="D40977">
        <v>3</v>
      </c>
      <c r="E40977">
        <v>9</v>
      </c>
    </row>
    <row r="40978" spans="1:5" x14ac:dyDescent="0.25">
      <c r="A40978" s="2">
        <v>57414</v>
      </c>
      <c r="B40978">
        <v>69</v>
      </c>
      <c r="C40978">
        <v>2057</v>
      </c>
      <c r="D40978">
        <v>3</v>
      </c>
      <c r="E40978">
        <v>10</v>
      </c>
    </row>
    <row r="40979" spans="1:5" x14ac:dyDescent="0.25">
      <c r="A40979" s="2">
        <v>57415</v>
      </c>
      <c r="B40979">
        <v>70</v>
      </c>
      <c r="C40979">
        <v>2057</v>
      </c>
      <c r="D40979">
        <v>3</v>
      </c>
      <c r="E40979">
        <v>11</v>
      </c>
    </row>
    <row r="40980" spans="1:5" x14ac:dyDescent="0.25">
      <c r="A40980" s="2">
        <v>57416</v>
      </c>
      <c r="B40980">
        <v>71</v>
      </c>
      <c r="C40980">
        <v>2057</v>
      </c>
      <c r="D40980">
        <v>3</v>
      </c>
      <c r="E40980">
        <v>12</v>
      </c>
    </row>
    <row r="40981" spans="1:5" x14ac:dyDescent="0.25">
      <c r="A40981" s="2">
        <v>57417</v>
      </c>
      <c r="B40981">
        <v>72</v>
      </c>
      <c r="C40981">
        <v>2057</v>
      </c>
      <c r="D40981">
        <v>3</v>
      </c>
      <c r="E40981">
        <v>13</v>
      </c>
    </row>
    <row r="40982" spans="1:5" x14ac:dyDescent="0.25">
      <c r="A40982" s="2">
        <v>57418</v>
      </c>
      <c r="B40982">
        <v>73</v>
      </c>
      <c r="C40982">
        <v>2057</v>
      </c>
      <c r="D40982">
        <v>3</v>
      </c>
      <c r="E40982">
        <v>14</v>
      </c>
    </row>
    <row r="40983" spans="1:5" x14ac:dyDescent="0.25">
      <c r="A40983" s="2">
        <v>57419</v>
      </c>
      <c r="B40983">
        <v>74</v>
      </c>
      <c r="C40983">
        <v>2057</v>
      </c>
      <c r="D40983">
        <v>3</v>
      </c>
      <c r="E40983">
        <v>15</v>
      </c>
    </row>
    <row r="40984" spans="1:5" x14ac:dyDescent="0.25">
      <c r="A40984" s="2">
        <v>57420</v>
      </c>
      <c r="B40984">
        <v>75</v>
      </c>
      <c r="C40984">
        <v>2057</v>
      </c>
      <c r="D40984">
        <v>3</v>
      </c>
      <c r="E40984">
        <v>16</v>
      </c>
    </row>
    <row r="40985" spans="1:5" x14ac:dyDescent="0.25">
      <c r="A40985" s="2">
        <v>57421</v>
      </c>
      <c r="B40985">
        <v>76</v>
      </c>
      <c r="C40985">
        <v>2057</v>
      </c>
      <c r="D40985">
        <v>3</v>
      </c>
      <c r="E40985">
        <v>17</v>
      </c>
    </row>
    <row r="40986" spans="1:5" x14ac:dyDescent="0.25">
      <c r="A40986" s="2">
        <v>57422</v>
      </c>
      <c r="B40986">
        <v>77</v>
      </c>
      <c r="C40986">
        <v>2057</v>
      </c>
      <c r="D40986">
        <v>3</v>
      </c>
      <c r="E40986">
        <v>18</v>
      </c>
    </row>
    <row r="40987" spans="1:5" x14ac:dyDescent="0.25">
      <c r="A40987" s="2">
        <v>57423</v>
      </c>
      <c r="B40987">
        <v>78</v>
      </c>
      <c r="C40987">
        <v>2057</v>
      </c>
      <c r="D40987">
        <v>3</v>
      </c>
      <c r="E40987">
        <v>19</v>
      </c>
    </row>
    <row r="40988" spans="1:5" x14ac:dyDescent="0.25">
      <c r="A40988" s="2">
        <v>57424</v>
      </c>
      <c r="B40988">
        <v>79</v>
      </c>
      <c r="C40988">
        <v>2057</v>
      </c>
      <c r="D40988">
        <v>3</v>
      </c>
      <c r="E40988">
        <v>20</v>
      </c>
    </row>
    <row r="40989" spans="1:5" x14ac:dyDescent="0.25">
      <c r="A40989" s="2">
        <v>57425</v>
      </c>
      <c r="B40989">
        <v>80</v>
      </c>
      <c r="C40989">
        <v>2057</v>
      </c>
      <c r="D40989">
        <v>3</v>
      </c>
      <c r="E40989">
        <v>21</v>
      </c>
    </row>
    <row r="40990" spans="1:5" x14ac:dyDescent="0.25">
      <c r="A40990" s="2">
        <v>57426</v>
      </c>
      <c r="B40990">
        <v>81</v>
      </c>
      <c r="C40990">
        <v>2057</v>
      </c>
      <c r="D40990">
        <v>3</v>
      </c>
      <c r="E40990">
        <v>22</v>
      </c>
    </row>
    <row r="40991" spans="1:5" x14ac:dyDescent="0.25">
      <c r="A40991" s="2">
        <v>57427</v>
      </c>
      <c r="B40991">
        <v>82</v>
      </c>
      <c r="C40991">
        <v>2057</v>
      </c>
      <c r="D40991">
        <v>3</v>
      </c>
      <c r="E40991">
        <v>23</v>
      </c>
    </row>
    <row r="40992" spans="1:5" x14ac:dyDescent="0.25">
      <c r="A40992" s="2">
        <v>57428</v>
      </c>
      <c r="B40992">
        <v>83</v>
      </c>
      <c r="C40992">
        <v>2057</v>
      </c>
      <c r="D40992">
        <v>3</v>
      </c>
      <c r="E40992">
        <v>24</v>
      </c>
    </row>
    <row r="40993" spans="1:5" x14ac:dyDescent="0.25">
      <c r="A40993" s="2">
        <v>57429</v>
      </c>
      <c r="B40993">
        <v>84</v>
      </c>
      <c r="C40993">
        <v>2057</v>
      </c>
      <c r="D40993">
        <v>3</v>
      </c>
      <c r="E40993">
        <v>25</v>
      </c>
    </row>
    <row r="40994" spans="1:5" x14ac:dyDescent="0.25">
      <c r="A40994" s="2">
        <v>57430</v>
      </c>
      <c r="B40994">
        <v>85</v>
      </c>
      <c r="C40994">
        <v>2057</v>
      </c>
      <c r="D40994">
        <v>3</v>
      </c>
      <c r="E40994">
        <v>26</v>
      </c>
    </row>
    <row r="40995" spans="1:5" x14ac:dyDescent="0.25">
      <c r="A40995" s="2">
        <v>57431</v>
      </c>
      <c r="B40995">
        <v>86</v>
      </c>
      <c r="C40995">
        <v>2057</v>
      </c>
      <c r="D40995">
        <v>3</v>
      </c>
      <c r="E40995">
        <v>27</v>
      </c>
    </row>
    <row r="40996" spans="1:5" x14ac:dyDescent="0.25">
      <c r="A40996" s="2">
        <v>57432</v>
      </c>
      <c r="B40996">
        <v>87</v>
      </c>
      <c r="C40996">
        <v>2057</v>
      </c>
      <c r="D40996">
        <v>3</v>
      </c>
      <c r="E40996">
        <v>28</v>
      </c>
    </row>
    <row r="40997" spans="1:5" x14ac:dyDescent="0.25">
      <c r="A40997" s="2">
        <v>57433</v>
      </c>
      <c r="B40997">
        <v>88</v>
      </c>
      <c r="C40997">
        <v>2057</v>
      </c>
      <c r="D40997">
        <v>3</v>
      </c>
      <c r="E40997">
        <v>29</v>
      </c>
    </row>
    <row r="40998" spans="1:5" x14ac:dyDescent="0.25">
      <c r="A40998" s="2">
        <v>57434</v>
      </c>
      <c r="B40998">
        <v>89</v>
      </c>
      <c r="C40998">
        <v>2057</v>
      </c>
      <c r="D40998">
        <v>3</v>
      </c>
      <c r="E40998">
        <v>30</v>
      </c>
    </row>
    <row r="40999" spans="1:5" x14ac:dyDescent="0.25">
      <c r="A40999" s="2">
        <v>57435</v>
      </c>
      <c r="B40999">
        <v>90</v>
      </c>
      <c r="C40999">
        <v>2057</v>
      </c>
      <c r="D40999">
        <v>3</v>
      </c>
      <c r="E40999">
        <v>31</v>
      </c>
    </row>
    <row r="41000" spans="1:5" x14ac:dyDescent="0.25">
      <c r="A41000" s="2">
        <v>57436</v>
      </c>
      <c r="B41000">
        <v>91</v>
      </c>
      <c r="C41000">
        <v>2057</v>
      </c>
      <c r="D41000">
        <v>4</v>
      </c>
      <c r="E41000">
        <v>1</v>
      </c>
    </row>
    <row r="41001" spans="1:5" x14ac:dyDescent="0.25">
      <c r="A41001" s="2">
        <v>57437</v>
      </c>
      <c r="B41001">
        <v>92</v>
      </c>
      <c r="C41001">
        <v>2057</v>
      </c>
      <c r="D41001">
        <v>4</v>
      </c>
      <c r="E41001">
        <v>2</v>
      </c>
    </row>
    <row r="41002" spans="1:5" x14ac:dyDescent="0.25">
      <c r="A41002" s="2">
        <v>57438</v>
      </c>
      <c r="B41002">
        <v>93</v>
      </c>
      <c r="C41002">
        <v>2057</v>
      </c>
      <c r="D41002">
        <v>4</v>
      </c>
      <c r="E41002">
        <v>3</v>
      </c>
    </row>
    <row r="41003" spans="1:5" x14ac:dyDescent="0.25">
      <c r="A41003" s="2">
        <v>57439</v>
      </c>
      <c r="B41003">
        <v>94</v>
      </c>
      <c r="C41003">
        <v>2057</v>
      </c>
      <c r="D41003">
        <v>4</v>
      </c>
      <c r="E41003">
        <v>4</v>
      </c>
    </row>
    <row r="41004" spans="1:5" x14ac:dyDescent="0.25">
      <c r="A41004" s="2">
        <v>57440</v>
      </c>
      <c r="B41004">
        <v>95</v>
      </c>
      <c r="C41004">
        <v>2057</v>
      </c>
      <c r="D41004">
        <v>4</v>
      </c>
      <c r="E41004">
        <v>5</v>
      </c>
    </row>
    <row r="41005" spans="1:5" x14ac:dyDescent="0.25">
      <c r="A41005" s="2">
        <v>57441</v>
      </c>
      <c r="B41005">
        <v>96</v>
      </c>
      <c r="C41005">
        <v>2057</v>
      </c>
      <c r="D41005">
        <v>4</v>
      </c>
      <c r="E41005">
        <v>6</v>
      </c>
    </row>
    <row r="41006" spans="1:5" x14ac:dyDescent="0.25">
      <c r="A41006" s="2">
        <v>57442</v>
      </c>
      <c r="B41006">
        <v>97</v>
      </c>
      <c r="C41006">
        <v>2057</v>
      </c>
      <c r="D41006">
        <v>4</v>
      </c>
      <c r="E41006">
        <v>7</v>
      </c>
    </row>
    <row r="41007" spans="1:5" x14ac:dyDescent="0.25">
      <c r="A41007" s="2">
        <v>57443</v>
      </c>
      <c r="B41007">
        <v>98</v>
      </c>
      <c r="C41007">
        <v>2057</v>
      </c>
      <c r="D41007">
        <v>4</v>
      </c>
      <c r="E41007">
        <v>8</v>
      </c>
    </row>
    <row r="41008" spans="1:5" x14ac:dyDescent="0.25">
      <c r="A41008" s="2">
        <v>57444</v>
      </c>
      <c r="B41008">
        <v>99</v>
      </c>
      <c r="C41008">
        <v>2057</v>
      </c>
      <c r="D41008">
        <v>4</v>
      </c>
      <c r="E41008">
        <v>9</v>
      </c>
    </row>
    <row r="41009" spans="1:5" x14ac:dyDescent="0.25">
      <c r="A41009" s="2">
        <v>57445</v>
      </c>
      <c r="B41009">
        <v>100</v>
      </c>
      <c r="C41009">
        <v>2057</v>
      </c>
      <c r="D41009">
        <v>4</v>
      </c>
      <c r="E41009">
        <v>10</v>
      </c>
    </row>
    <row r="41010" spans="1:5" x14ac:dyDescent="0.25">
      <c r="A41010" s="2">
        <v>57446</v>
      </c>
      <c r="B41010">
        <v>101</v>
      </c>
      <c r="C41010">
        <v>2057</v>
      </c>
      <c r="D41010">
        <v>4</v>
      </c>
      <c r="E41010">
        <v>11</v>
      </c>
    </row>
    <row r="41011" spans="1:5" x14ac:dyDescent="0.25">
      <c r="A41011" s="2">
        <v>57447</v>
      </c>
      <c r="B41011">
        <v>102</v>
      </c>
      <c r="C41011">
        <v>2057</v>
      </c>
      <c r="D41011">
        <v>4</v>
      </c>
      <c r="E41011">
        <v>12</v>
      </c>
    </row>
    <row r="41012" spans="1:5" x14ac:dyDescent="0.25">
      <c r="A41012" s="2">
        <v>57448</v>
      </c>
      <c r="B41012">
        <v>103</v>
      </c>
      <c r="C41012">
        <v>2057</v>
      </c>
      <c r="D41012">
        <v>4</v>
      </c>
      <c r="E41012">
        <v>13</v>
      </c>
    </row>
    <row r="41013" spans="1:5" x14ac:dyDescent="0.25">
      <c r="A41013" s="2">
        <v>57449</v>
      </c>
      <c r="B41013">
        <v>104</v>
      </c>
      <c r="C41013">
        <v>2057</v>
      </c>
      <c r="D41013">
        <v>4</v>
      </c>
      <c r="E41013">
        <v>14</v>
      </c>
    </row>
    <row r="41014" spans="1:5" x14ac:dyDescent="0.25">
      <c r="A41014" s="2">
        <v>57450</v>
      </c>
      <c r="B41014">
        <v>105</v>
      </c>
      <c r="C41014">
        <v>2057</v>
      </c>
      <c r="D41014">
        <v>4</v>
      </c>
      <c r="E41014">
        <v>15</v>
      </c>
    </row>
    <row r="41015" spans="1:5" x14ac:dyDescent="0.25">
      <c r="A41015" s="2">
        <v>57451</v>
      </c>
      <c r="B41015">
        <v>106</v>
      </c>
      <c r="C41015">
        <v>2057</v>
      </c>
      <c r="D41015">
        <v>4</v>
      </c>
      <c r="E41015">
        <v>16</v>
      </c>
    </row>
    <row r="41016" spans="1:5" x14ac:dyDescent="0.25">
      <c r="A41016" s="2">
        <v>57452</v>
      </c>
      <c r="B41016">
        <v>107</v>
      </c>
      <c r="C41016">
        <v>2057</v>
      </c>
      <c r="D41016">
        <v>4</v>
      </c>
      <c r="E41016">
        <v>17</v>
      </c>
    </row>
    <row r="41017" spans="1:5" x14ac:dyDescent="0.25">
      <c r="A41017" s="2">
        <v>57453</v>
      </c>
      <c r="B41017">
        <v>108</v>
      </c>
      <c r="C41017">
        <v>2057</v>
      </c>
      <c r="D41017">
        <v>4</v>
      </c>
      <c r="E41017">
        <v>18</v>
      </c>
    </row>
    <row r="41018" spans="1:5" x14ac:dyDescent="0.25">
      <c r="A41018" s="2">
        <v>57454</v>
      </c>
      <c r="B41018">
        <v>109</v>
      </c>
      <c r="C41018">
        <v>2057</v>
      </c>
      <c r="D41018">
        <v>4</v>
      </c>
      <c r="E41018">
        <v>19</v>
      </c>
    </row>
    <row r="41019" spans="1:5" x14ac:dyDescent="0.25">
      <c r="A41019" s="2">
        <v>57455</v>
      </c>
      <c r="B41019">
        <v>110</v>
      </c>
      <c r="C41019">
        <v>2057</v>
      </c>
      <c r="D41019">
        <v>4</v>
      </c>
      <c r="E41019">
        <v>20</v>
      </c>
    </row>
    <row r="41020" spans="1:5" x14ac:dyDescent="0.25">
      <c r="A41020" s="2">
        <v>57456</v>
      </c>
      <c r="B41020">
        <v>111</v>
      </c>
      <c r="C41020">
        <v>2057</v>
      </c>
      <c r="D41020">
        <v>4</v>
      </c>
      <c r="E41020">
        <v>21</v>
      </c>
    </row>
    <row r="41021" spans="1:5" x14ac:dyDescent="0.25">
      <c r="A41021" s="2">
        <v>57457</v>
      </c>
      <c r="B41021">
        <v>112</v>
      </c>
      <c r="C41021">
        <v>2057</v>
      </c>
      <c r="D41021">
        <v>4</v>
      </c>
      <c r="E41021">
        <v>22</v>
      </c>
    </row>
    <row r="41022" spans="1:5" x14ac:dyDescent="0.25">
      <c r="A41022" s="2">
        <v>57458</v>
      </c>
      <c r="B41022">
        <v>113</v>
      </c>
      <c r="C41022">
        <v>2057</v>
      </c>
      <c r="D41022">
        <v>4</v>
      </c>
      <c r="E41022">
        <v>23</v>
      </c>
    </row>
    <row r="41023" spans="1:5" x14ac:dyDescent="0.25">
      <c r="A41023" s="2">
        <v>57459</v>
      </c>
      <c r="B41023">
        <v>114</v>
      </c>
      <c r="C41023">
        <v>2057</v>
      </c>
      <c r="D41023">
        <v>4</v>
      </c>
      <c r="E41023">
        <v>24</v>
      </c>
    </row>
    <row r="41024" spans="1:5" x14ac:dyDescent="0.25">
      <c r="A41024" s="2">
        <v>57460</v>
      </c>
      <c r="B41024">
        <v>115</v>
      </c>
      <c r="C41024">
        <v>2057</v>
      </c>
      <c r="D41024">
        <v>4</v>
      </c>
      <c r="E41024">
        <v>25</v>
      </c>
    </row>
    <row r="41025" spans="1:5" x14ac:dyDescent="0.25">
      <c r="A41025" s="2">
        <v>57461</v>
      </c>
      <c r="B41025">
        <v>116</v>
      </c>
      <c r="C41025">
        <v>2057</v>
      </c>
      <c r="D41025">
        <v>4</v>
      </c>
      <c r="E41025">
        <v>26</v>
      </c>
    </row>
    <row r="41026" spans="1:5" x14ac:dyDescent="0.25">
      <c r="A41026" s="2">
        <v>57462</v>
      </c>
      <c r="B41026">
        <v>117</v>
      </c>
      <c r="C41026">
        <v>2057</v>
      </c>
      <c r="D41026">
        <v>4</v>
      </c>
      <c r="E41026">
        <v>27</v>
      </c>
    </row>
    <row r="41027" spans="1:5" x14ac:dyDescent="0.25">
      <c r="A41027" s="2">
        <v>57463</v>
      </c>
      <c r="B41027">
        <v>118</v>
      </c>
      <c r="C41027">
        <v>2057</v>
      </c>
      <c r="D41027">
        <v>4</v>
      </c>
      <c r="E41027">
        <v>28</v>
      </c>
    </row>
    <row r="41028" spans="1:5" x14ac:dyDescent="0.25">
      <c r="A41028" s="2">
        <v>57464</v>
      </c>
      <c r="B41028">
        <v>119</v>
      </c>
      <c r="C41028">
        <v>2057</v>
      </c>
      <c r="D41028">
        <v>4</v>
      </c>
      <c r="E41028">
        <v>29</v>
      </c>
    </row>
    <row r="41029" spans="1:5" x14ac:dyDescent="0.25">
      <c r="A41029" s="2">
        <v>57465</v>
      </c>
      <c r="B41029">
        <v>120</v>
      </c>
      <c r="C41029">
        <v>2057</v>
      </c>
      <c r="D41029">
        <v>4</v>
      </c>
      <c r="E41029">
        <v>30</v>
      </c>
    </row>
    <row r="41030" spans="1:5" x14ac:dyDescent="0.25">
      <c r="A41030" s="2">
        <v>57466</v>
      </c>
      <c r="B41030">
        <v>121</v>
      </c>
      <c r="C41030">
        <v>2057</v>
      </c>
      <c r="D41030">
        <v>5</v>
      </c>
      <c r="E41030">
        <v>1</v>
      </c>
    </row>
    <row r="41031" spans="1:5" x14ac:dyDescent="0.25">
      <c r="A41031" s="2">
        <v>57467</v>
      </c>
      <c r="B41031">
        <v>122</v>
      </c>
      <c r="C41031">
        <v>2057</v>
      </c>
      <c r="D41031">
        <v>5</v>
      </c>
      <c r="E41031">
        <v>2</v>
      </c>
    </row>
    <row r="41032" spans="1:5" x14ac:dyDescent="0.25">
      <c r="A41032" s="2">
        <v>57468</v>
      </c>
      <c r="B41032">
        <v>123</v>
      </c>
      <c r="C41032">
        <v>2057</v>
      </c>
      <c r="D41032">
        <v>5</v>
      </c>
      <c r="E41032">
        <v>3</v>
      </c>
    </row>
    <row r="41033" spans="1:5" x14ac:dyDescent="0.25">
      <c r="A41033" s="2">
        <v>57469</v>
      </c>
      <c r="B41033">
        <v>124</v>
      </c>
      <c r="C41033">
        <v>2057</v>
      </c>
      <c r="D41033">
        <v>5</v>
      </c>
      <c r="E41033">
        <v>4</v>
      </c>
    </row>
    <row r="41034" spans="1:5" x14ac:dyDescent="0.25">
      <c r="A41034" s="2">
        <v>57470</v>
      </c>
      <c r="B41034">
        <v>125</v>
      </c>
      <c r="C41034">
        <v>2057</v>
      </c>
      <c r="D41034">
        <v>5</v>
      </c>
      <c r="E41034">
        <v>5</v>
      </c>
    </row>
    <row r="41035" spans="1:5" x14ac:dyDescent="0.25">
      <c r="A41035" s="2">
        <v>57471</v>
      </c>
      <c r="B41035">
        <v>126</v>
      </c>
      <c r="C41035">
        <v>2057</v>
      </c>
      <c r="D41035">
        <v>5</v>
      </c>
      <c r="E41035">
        <v>6</v>
      </c>
    </row>
    <row r="41036" spans="1:5" x14ac:dyDescent="0.25">
      <c r="A41036" s="2">
        <v>57472</v>
      </c>
      <c r="B41036">
        <v>127</v>
      </c>
      <c r="C41036">
        <v>2057</v>
      </c>
      <c r="D41036">
        <v>5</v>
      </c>
      <c r="E41036">
        <v>7</v>
      </c>
    </row>
    <row r="41037" spans="1:5" x14ac:dyDescent="0.25">
      <c r="A41037" s="2">
        <v>57473</v>
      </c>
      <c r="B41037">
        <v>128</v>
      </c>
      <c r="C41037">
        <v>2057</v>
      </c>
      <c r="D41037">
        <v>5</v>
      </c>
      <c r="E41037">
        <v>8</v>
      </c>
    </row>
    <row r="41038" spans="1:5" x14ac:dyDescent="0.25">
      <c r="A41038" s="2">
        <v>57474</v>
      </c>
      <c r="B41038">
        <v>129</v>
      </c>
      <c r="C41038">
        <v>2057</v>
      </c>
      <c r="D41038">
        <v>5</v>
      </c>
      <c r="E41038">
        <v>9</v>
      </c>
    </row>
    <row r="41039" spans="1:5" x14ac:dyDescent="0.25">
      <c r="A41039" s="2">
        <v>57475</v>
      </c>
      <c r="B41039">
        <v>130</v>
      </c>
      <c r="C41039">
        <v>2057</v>
      </c>
      <c r="D41039">
        <v>5</v>
      </c>
      <c r="E41039">
        <v>10</v>
      </c>
    </row>
    <row r="41040" spans="1:5" x14ac:dyDescent="0.25">
      <c r="A41040" s="2">
        <v>57476</v>
      </c>
      <c r="B41040">
        <v>131</v>
      </c>
      <c r="C41040">
        <v>2057</v>
      </c>
      <c r="D41040">
        <v>5</v>
      </c>
      <c r="E41040">
        <v>11</v>
      </c>
    </row>
    <row r="41041" spans="1:5" x14ac:dyDescent="0.25">
      <c r="A41041" s="2">
        <v>57477</v>
      </c>
      <c r="B41041">
        <v>132</v>
      </c>
      <c r="C41041">
        <v>2057</v>
      </c>
      <c r="D41041">
        <v>5</v>
      </c>
      <c r="E41041">
        <v>12</v>
      </c>
    </row>
    <row r="41042" spans="1:5" x14ac:dyDescent="0.25">
      <c r="A41042" s="2">
        <v>57478</v>
      </c>
      <c r="B41042">
        <v>133</v>
      </c>
      <c r="C41042">
        <v>2057</v>
      </c>
      <c r="D41042">
        <v>5</v>
      </c>
      <c r="E41042">
        <v>13</v>
      </c>
    </row>
    <row r="41043" spans="1:5" x14ac:dyDescent="0.25">
      <c r="A41043" s="2">
        <v>57479</v>
      </c>
      <c r="B41043">
        <v>134</v>
      </c>
      <c r="C41043">
        <v>2057</v>
      </c>
      <c r="D41043">
        <v>5</v>
      </c>
      <c r="E41043">
        <v>14</v>
      </c>
    </row>
    <row r="41044" spans="1:5" x14ac:dyDescent="0.25">
      <c r="A41044" s="2">
        <v>57480</v>
      </c>
      <c r="B41044">
        <v>135</v>
      </c>
      <c r="C41044">
        <v>2057</v>
      </c>
      <c r="D41044">
        <v>5</v>
      </c>
      <c r="E41044">
        <v>15</v>
      </c>
    </row>
    <row r="41045" spans="1:5" x14ac:dyDescent="0.25">
      <c r="A41045" s="2">
        <v>57481</v>
      </c>
      <c r="B41045">
        <v>136</v>
      </c>
      <c r="C41045">
        <v>2057</v>
      </c>
      <c r="D41045">
        <v>5</v>
      </c>
      <c r="E41045">
        <v>16</v>
      </c>
    </row>
    <row r="41046" spans="1:5" x14ac:dyDescent="0.25">
      <c r="A41046" s="2">
        <v>57482</v>
      </c>
      <c r="B41046">
        <v>137</v>
      </c>
      <c r="C41046">
        <v>2057</v>
      </c>
      <c r="D41046">
        <v>5</v>
      </c>
      <c r="E41046">
        <v>17</v>
      </c>
    </row>
    <row r="41047" spans="1:5" x14ac:dyDescent="0.25">
      <c r="A41047" s="2">
        <v>57483</v>
      </c>
      <c r="B41047">
        <v>138</v>
      </c>
      <c r="C41047">
        <v>2057</v>
      </c>
      <c r="D41047">
        <v>5</v>
      </c>
      <c r="E41047">
        <v>18</v>
      </c>
    </row>
    <row r="41048" spans="1:5" x14ac:dyDescent="0.25">
      <c r="A41048" s="2">
        <v>57484</v>
      </c>
      <c r="B41048">
        <v>139</v>
      </c>
      <c r="C41048">
        <v>2057</v>
      </c>
      <c r="D41048">
        <v>5</v>
      </c>
      <c r="E41048">
        <v>19</v>
      </c>
    </row>
    <row r="41049" spans="1:5" x14ac:dyDescent="0.25">
      <c r="A41049" s="2">
        <v>57485</v>
      </c>
      <c r="B41049">
        <v>140</v>
      </c>
      <c r="C41049">
        <v>2057</v>
      </c>
      <c r="D41049">
        <v>5</v>
      </c>
      <c r="E41049">
        <v>20</v>
      </c>
    </row>
    <row r="41050" spans="1:5" x14ac:dyDescent="0.25">
      <c r="A41050" s="2">
        <v>57486</v>
      </c>
      <c r="B41050">
        <v>141</v>
      </c>
      <c r="C41050">
        <v>2057</v>
      </c>
      <c r="D41050">
        <v>5</v>
      </c>
      <c r="E41050">
        <v>21</v>
      </c>
    </row>
    <row r="41051" spans="1:5" x14ac:dyDescent="0.25">
      <c r="A41051" s="2">
        <v>57487</v>
      </c>
      <c r="B41051">
        <v>142</v>
      </c>
      <c r="C41051">
        <v>2057</v>
      </c>
      <c r="D41051">
        <v>5</v>
      </c>
      <c r="E41051">
        <v>22</v>
      </c>
    </row>
    <row r="41052" spans="1:5" x14ac:dyDescent="0.25">
      <c r="A41052" s="2">
        <v>57488</v>
      </c>
      <c r="B41052">
        <v>143</v>
      </c>
      <c r="C41052">
        <v>2057</v>
      </c>
      <c r="D41052">
        <v>5</v>
      </c>
      <c r="E41052">
        <v>23</v>
      </c>
    </row>
    <row r="41053" spans="1:5" x14ac:dyDescent="0.25">
      <c r="A41053" s="2">
        <v>57489</v>
      </c>
      <c r="B41053">
        <v>144</v>
      </c>
      <c r="C41053">
        <v>2057</v>
      </c>
      <c r="D41053">
        <v>5</v>
      </c>
      <c r="E41053">
        <v>24</v>
      </c>
    </row>
    <row r="41054" spans="1:5" x14ac:dyDescent="0.25">
      <c r="A41054" s="2">
        <v>57490</v>
      </c>
      <c r="B41054">
        <v>145</v>
      </c>
      <c r="C41054">
        <v>2057</v>
      </c>
      <c r="D41054">
        <v>5</v>
      </c>
      <c r="E41054">
        <v>25</v>
      </c>
    </row>
    <row r="41055" spans="1:5" x14ac:dyDescent="0.25">
      <c r="A41055" s="2">
        <v>57491</v>
      </c>
      <c r="B41055">
        <v>146</v>
      </c>
      <c r="C41055">
        <v>2057</v>
      </c>
      <c r="D41055">
        <v>5</v>
      </c>
      <c r="E41055">
        <v>26</v>
      </c>
    </row>
    <row r="41056" spans="1:5" x14ac:dyDescent="0.25">
      <c r="A41056" s="2">
        <v>57492</v>
      </c>
      <c r="B41056">
        <v>147</v>
      </c>
      <c r="C41056">
        <v>2057</v>
      </c>
      <c r="D41056">
        <v>5</v>
      </c>
      <c r="E41056">
        <v>27</v>
      </c>
    </row>
    <row r="41057" spans="1:5" x14ac:dyDescent="0.25">
      <c r="A41057" s="2">
        <v>57493</v>
      </c>
      <c r="B41057">
        <v>148</v>
      </c>
      <c r="C41057">
        <v>2057</v>
      </c>
      <c r="D41057">
        <v>5</v>
      </c>
      <c r="E41057">
        <v>28</v>
      </c>
    </row>
    <row r="41058" spans="1:5" x14ac:dyDescent="0.25">
      <c r="A41058" s="2">
        <v>57494</v>
      </c>
      <c r="B41058">
        <v>149</v>
      </c>
      <c r="C41058">
        <v>2057</v>
      </c>
      <c r="D41058">
        <v>5</v>
      </c>
      <c r="E41058">
        <v>29</v>
      </c>
    </row>
    <row r="41059" spans="1:5" x14ac:dyDescent="0.25">
      <c r="A41059" s="2">
        <v>57495</v>
      </c>
      <c r="B41059">
        <v>150</v>
      </c>
      <c r="C41059">
        <v>2057</v>
      </c>
      <c r="D41059">
        <v>5</v>
      </c>
      <c r="E41059">
        <v>30</v>
      </c>
    </row>
    <row r="41060" spans="1:5" x14ac:dyDescent="0.25">
      <c r="A41060" s="2">
        <v>57496</v>
      </c>
      <c r="B41060">
        <v>151</v>
      </c>
      <c r="C41060">
        <v>2057</v>
      </c>
      <c r="D41060">
        <v>5</v>
      </c>
      <c r="E41060">
        <v>31</v>
      </c>
    </row>
    <row r="41061" spans="1:5" x14ac:dyDescent="0.25">
      <c r="A41061" s="2">
        <v>57497</v>
      </c>
      <c r="B41061">
        <v>152</v>
      </c>
      <c r="C41061">
        <v>2057</v>
      </c>
      <c r="D41061">
        <v>6</v>
      </c>
      <c r="E41061">
        <v>1</v>
      </c>
    </row>
    <row r="41062" spans="1:5" x14ac:dyDescent="0.25">
      <c r="A41062" s="2">
        <v>57498</v>
      </c>
      <c r="B41062">
        <v>153</v>
      </c>
      <c r="C41062">
        <v>2057</v>
      </c>
      <c r="D41062">
        <v>6</v>
      </c>
      <c r="E41062">
        <v>2</v>
      </c>
    </row>
    <row r="41063" spans="1:5" x14ac:dyDescent="0.25">
      <c r="A41063" s="2">
        <v>57499</v>
      </c>
      <c r="B41063">
        <v>154</v>
      </c>
      <c r="C41063">
        <v>2057</v>
      </c>
      <c r="D41063">
        <v>6</v>
      </c>
      <c r="E41063">
        <v>3</v>
      </c>
    </row>
    <row r="41064" spans="1:5" x14ac:dyDescent="0.25">
      <c r="A41064" s="2">
        <v>57500</v>
      </c>
      <c r="B41064">
        <v>155</v>
      </c>
      <c r="C41064">
        <v>2057</v>
      </c>
      <c r="D41064">
        <v>6</v>
      </c>
      <c r="E41064">
        <v>4</v>
      </c>
    </row>
    <row r="41065" spans="1:5" x14ac:dyDescent="0.25">
      <c r="A41065" s="2">
        <v>57501</v>
      </c>
      <c r="B41065">
        <v>156</v>
      </c>
      <c r="C41065">
        <v>2057</v>
      </c>
      <c r="D41065">
        <v>6</v>
      </c>
      <c r="E41065">
        <v>5</v>
      </c>
    </row>
    <row r="41066" spans="1:5" x14ac:dyDescent="0.25">
      <c r="A41066" s="2">
        <v>57502</v>
      </c>
      <c r="B41066">
        <v>157</v>
      </c>
      <c r="C41066">
        <v>2057</v>
      </c>
      <c r="D41066">
        <v>6</v>
      </c>
      <c r="E41066">
        <v>6</v>
      </c>
    </row>
    <row r="41067" spans="1:5" x14ac:dyDescent="0.25">
      <c r="A41067" s="2">
        <v>57503</v>
      </c>
      <c r="B41067">
        <v>158</v>
      </c>
      <c r="C41067">
        <v>2057</v>
      </c>
      <c r="D41067">
        <v>6</v>
      </c>
      <c r="E41067">
        <v>7</v>
      </c>
    </row>
    <row r="41068" spans="1:5" x14ac:dyDescent="0.25">
      <c r="A41068" s="2">
        <v>57504</v>
      </c>
      <c r="B41068">
        <v>159</v>
      </c>
      <c r="C41068">
        <v>2057</v>
      </c>
      <c r="D41068">
        <v>6</v>
      </c>
      <c r="E41068">
        <v>8</v>
      </c>
    </row>
    <row r="41069" spans="1:5" x14ac:dyDescent="0.25">
      <c r="A41069" s="2">
        <v>57505</v>
      </c>
      <c r="B41069">
        <v>160</v>
      </c>
      <c r="C41069">
        <v>2057</v>
      </c>
      <c r="D41069">
        <v>6</v>
      </c>
      <c r="E41069">
        <v>9</v>
      </c>
    </row>
    <row r="41070" spans="1:5" x14ac:dyDescent="0.25">
      <c r="A41070" s="2">
        <v>57506</v>
      </c>
      <c r="B41070">
        <v>161</v>
      </c>
      <c r="C41070">
        <v>2057</v>
      </c>
      <c r="D41070">
        <v>6</v>
      </c>
      <c r="E41070">
        <v>10</v>
      </c>
    </row>
    <row r="41071" spans="1:5" x14ac:dyDescent="0.25">
      <c r="A41071" s="2">
        <v>57507</v>
      </c>
      <c r="B41071">
        <v>162</v>
      </c>
      <c r="C41071">
        <v>2057</v>
      </c>
      <c r="D41071">
        <v>6</v>
      </c>
      <c r="E41071">
        <v>11</v>
      </c>
    </row>
    <row r="41072" spans="1:5" x14ac:dyDescent="0.25">
      <c r="A41072" s="2">
        <v>57508</v>
      </c>
      <c r="B41072">
        <v>163</v>
      </c>
      <c r="C41072">
        <v>2057</v>
      </c>
      <c r="D41072">
        <v>6</v>
      </c>
      <c r="E41072">
        <v>12</v>
      </c>
    </row>
    <row r="41073" spans="1:5" x14ac:dyDescent="0.25">
      <c r="A41073" s="2">
        <v>57509</v>
      </c>
      <c r="B41073">
        <v>164</v>
      </c>
      <c r="C41073">
        <v>2057</v>
      </c>
      <c r="D41073">
        <v>6</v>
      </c>
      <c r="E41073">
        <v>13</v>
      </c>
    </row>
    <row r="41074" spans="1:5" x14ac:dyDescent="0.25">
      <c r="A41074" s="2">
        <v>57510</v>
      </c>
      <c r="B41074">
        <v>165</v>
      </c>
      <c r="C41074">
        <v>2057</v>
      </c>
      <c r="D41074">
        <v>6</v>
      </c>
      <c r="E41074">
        <v>14</v>
      </c>
    </row>
    <row r="41075" spans="1:5" x14ac:dyDescent="0.25">
      <c r="A41075" s="2">
        <v>57511</v>
      </c>
      <c r="B41075">
        <v>166</v>
      </c>
      <c r="C41075">
        <v>2057</v>
      </c>
      <c r="D41075">
        <v>6</v>
      </c>
      <c r="E41075">
        <v>15</v>
      </c>
    </row>
    <row r="41076" spans="1:5" x14ac:dyDescent="0.25">
      <c r="A41076" s="2">
        <v>57512</v>
      </c>
      <c r="B41076">
        <v>167</v>
      </c>
      <c r="C41076">
        <v>2057</v>
      </c>
      <c r="D41076">
        <v>6</v>
      </c>
      <c r="E41076">
        <v>16</v>
      </c>
    </row>
    <row r="41077" spans="1:5" x14ac:dyDescent="0.25">
      <c r="A41077" s="2">
        <v>57513</v>
      </c>
      <c r="B41077">
        <v>168</v>
      </c>
      <c r="C41077">
        <v>2057</v>
      </c>
      <c r="D41077">
        <v>6</v>
      </c>
      <c r="E41077">
        <v>17</v>
      </c>
    </row>
    <row r="41078" spans="1:5" x14ac:dyDescent="0.25">
      <c r="A41078" s="2">
        <v>57514</v>
      </c>
      <c r="B41078">
        <v>169</v>
      </c>
      <c r="C41078">
        <v>2057</v>
      </c>
      <c r="D41078">
        <v>6</v>
      </c>
      <c r="E41078">
        <v>18</v>
      </c>
    </row>
    <row r="41079" spans="1:5" x14ac:dyDescent="0.25">
      <c r="A41079" s="2">
        <v>57515</v>
      </c>
      <c r="B41079">
        <v>170</v>
      </c>
      <c r="C41079">
        <v>2057</v>
      </c>
      <c r="D41079">
        <v>6</v>
      </c>
      <c r="E41079">
        <v>19</v>
      </c>
    </row>
    <row r="41080" spans="1:5" x14ac:dyDescent="0.25">
      <c r="A41080" s="2">
        <v>57516</v>
      </c>
      <c r="B41080">
        <v>171</v>
      </c>
      <c r="C41080">
        <v>2057</v>
      </c>
      <c r="D41080">
        <v>6</v>
      </c>
      <c r="E41080">
        <v>20</v>
      </c>
    </row>
    <row r="41081" spans="1:5" x14ac:dyDescent="0.25">
      <c r="A41081" s="2">
        <v>57517</v>
      </c>
      <c r="B41081">
        <v>172</v>
      </c>
      <c r="C41081">
        <v>2057</v>
      </c>
      <c r="D41081">
        <v>6</v>
      </c>
      <c r="E41081">
        <v>21</v>
      </c>
    </row>
    <row r="41082" spans="1:5" x14ac:dyDescent="0.25">
      <c r="A41082" s="2">
        <v>57518</v>
      </c>
      <c r="B41082">
        <v>173</v>
      </c>
      <c r="C41082">
        <v>2057</v>
      </c>
      <c r="D41082">
        <v>6</v>
      </c>
      <c r="E41082">
        <v>22</v>
      </c>
    </row>
    <row r="41083" spans="1:5" x14ac:dyDescent="0.25">
      <c r="A41083" s="2">
        <v>57519</v>
      </c>
      <c r="B41083">
        <v>174</v>
      </c>
      <c r="C41083">
        <v>2057</v>
      </c>
      <c r="D41083">
        <v>6</v>
      </c>
      <c r="E41083">
        <v>23</v>
      </c>
    </row>
    <row r="41084" spans="1:5" x14ac:dyDescent="0.25">
      <c r="A41084" s="2">
        <v>57520</v>
      </c>
      <c r="B41084">
        <v>175</v>
      </c>
      <c r="C41084">
        <v>2057</v>
      </c>
      <c r="D41084">
        <v>6</v>
      </c>
      <c r="E41084">
        <v>24</v>
      </c>
    </row>
    <row r="41085" spans="1:5" x14ac:dyDescent="0.25">
      <c r="A41085" s="2">
        <v>57521</v>
      </c>
      <c r="B41085">
        <v>176</v>
      </c>
      <c r="C41085">
        <v>2057</v>
      </c>
      <c r="D41085">
        <v>6</v>
      </c>
      <c r="E41085">
        <v>25</v>
      </c>
    </row>
    <row r="41086" spans="1:5" x14ac:dyDescent="0.25">
      <c r="A41086" s="2">
        <v>57522</v>
      </c>
      <c r="B41086">
        <v>177</v>
      </c>
      <c r="C41086">
        <v>2057</v>
      </c>
      <c r="D41086">
        <v>6</v>
      </c>
      <c r="E41086">
        <v>26</v>
      </c>
    </row>
    <row r="41087" spans="1:5" x14ac:dyDescent="0.25">
      <c r="A41087" s="2">
        <v>57523</v>
      </c>
      <c r="B41087">
        <v>178</v>
      </c>
      <c r="C41087">
        <v>2057</v>
      </c>
      <c r="D41087">
        <v>6</v>
      </c>
      <c r="E41087">
        <v>27</v>
      </c>
    </row>
    <row r="41088" spans="1:5" x14ac:dyDescent="0.25">
      <c r="A41088" s="2">
        <v>57524</v>
      </c>
      <c r="B41088">
        <v>179</v>
      </c>
      <c r="C41088">
        <v>2057</v>
      </c>
      <c r="D41088">
        <v>6</v>
      </c>
      <c r="E41088">
        <v>28</v>
      </c>
    </row>
    <row r="41089" spans="1:5" x14ac:dyDescent="0.25">
      <c r="A41089" s="2">
        <v>57525</v>
      </c>
      <c r="B41089">
        <v>180</v>
      </c>
      <c r="C41089">
        <v>2057</v>
      </c>
      <c r="D41089">
        <v>6</v>
      </c>
      <c r="E41089">
        <v>29</v>
      </c>
    </row>
    <row r="41090" spans="1:5" x14ac:dyDescent="0.25">
      <c r="A41090" s="2">
        <v>57526</v>
      </c>
      <c r="B41090">
        <v>181</v>
      </c>
      <c r="C41090">
        <v>2057</v>
      </c>
      <c r="D41090">
        <v>6</v>
      </c>
      <c r="E41090">
        <v>30</v>
      </c>
    </row>
    <row r="41091" spans="1:5" x14ac:dyDescent="0.25">
      <c r="A41091" s="2">
        <v>57527</v>
      </c>
      <c r="B41091">
        <v>182</v>
      </c>
      <c r="C41091">
        <v>2057</v>
      </c>
      <c r="D41091">
        <v>7</v>
      </c>
      <c r="E41091">
        <v>1</v>
      </c>
    </row>
    <row r="41092" spans="1:5" x14ac:dyDescent="0.25">
      <c r="A41092" s="2">
        <v>57528</v>
      </c>
      <c r="B41092">
        <v>183</v>
      </c>
      <c r="C41092">
        <v>2057</v>
      </c>
      <c r="D41092">
        <v>7</v>
      </c>
      <c r="E41092">
        <v>2</v>
      </c>
    </row>
    <row r="41093" spans="1:5" x14ac:dyDescent="0.25">
      <c r="A41093" s="2">
        <v>57529</v>
      </c>
      <c r="B41093">
        <v>184</v>
      </c>
      <c r="C41093">
        <v>2057</v>
      </c>
      <c r="D41093">
        <v>7</v>
      </c>
      <c r="E41093">
        <v>3</v>
      </c>
    </row>
    <row r="41094" spans="1:5" x14ac:dyDescent="0.25">
      <c r="A41094" s="2">
        <v>57530</v>
      </c>
      <c r="B41094">
        <v>185</v>
      </c>
      <c r="C41094">
        <v>2057</v>
      </c>
      <c r="D41094">
        <v>7</v>
      </c>
      <c r="E41094">
        <v>4</v>
      </c>
    </row>
    <row r="41095" spans="1:5" x14ac:dyDescent="0.25">
      <c r="A41095" s="2">
        <v>57531</v>
      </c>
      <c r="B41095">
        <v>186</v>
      </c>
      <c r="C41095">
        <v>2057</v>
      </c>
      <c r="D41095">
        <v>7</v>
      </c>
      <c r="E41095">
        <v>5</v>
      </c>
    </row>
    <row r="41096" spans="1:5" x14ac:dyDescent="0.25">
      <c r="A41096" s="2">
        <v>57532</v>
      </c>
      <c r="B41096">
        <v>187</v>
      </c>
      <c r="C41096">
        <v>2057</v>
      </c>
      <c r="D41096">
        <v>7</v>
      </c>
      <c r="E41096">
        <v>6</v>
      </c>
    </row>
    <row r="41097" spans="1:5" x14ac:dyDescent="0.25">
      <c r="A41097" s="2">
        <v>57533</v>
      </c>
      <c r="B41097">
        <v>188</v>
      </c>
      <c r="C41097">
        <v>2057</v>
      </c>
      <c r="D41097">
        <v>7</v>
      </c>
      <c r="E41097">
        <v>7</v>
      </c>
    </row>
    <row r="41098" spans="1:5" x14ac:dyDescent="0.25">
      <c r="A41098" s="2">
        <v>57534</v>
      </c>
      <c r="B41098">
        <v>189</v>
      </c>
      <c r="C41098">
        <v>2057</v>
      </c>
      <c r="D41098">
        <v>7</v>
      </c>
      <c r="E41098">
        <v>8</v>
      </c>
    </row>
    <row r="41099" spans="1:5" x14ac:dyDescent="0.25">
      <c r="A41099" s="2">
        <v>57535</v>
      </c>
      <c r="B41099">
        <v>190</v>
      </c>
      <c r="C41099">
        <v>2057</v>
      </c>
      <c r="D41099">
        <v>7</v>
      </c>
      <c r="E41099">
        <v>9</v>
      </c>
    </row>
    <row r="41100" spans="1:5" x14ac:dyDescent="0.25">
      <c r="A41100" s="2">
        <v>57536</v>
      </c>
      <c r="B41100">
        <v>191</v>
      </c>
      <c r="C41100">
        <v>2057</v>
      </c>
      <c r="D41100">
        <v>7</v>
      </c>
      <c r="E41100">
        <v>10</v>
      </c>
    </row>
    <row r="41101" spans="1:5" x14ac:dyDescent="0.25">
      <c r="A41101" s="2">
        <v>57537</v>
      </c>
      <c r="B41101">
        <v>192</v>
      </c>
      <c r="C41101">
        <v>2057</v>
      </c>
      <c r="D41101">
        <v>7</v>
      </c>
      <c r="E41101">
        <v>11</v>
      </c>
    </row>
    <row r="41102" spans="1:5" x14ac:dyDescent="0.25">
      <c r="A41102" s="2">
        <v>57538</v>
      </c>
      <c r="B41102">
        <v>193</v>
      </c>
      <c r="C41102">
        <v>2057</v>
      </c>
      <c r="D41102">
        <v>7</v>
      </c>
      <c r="E41102">
        <v>12</v>
      </c>
    </row>
    <row r="41103" spans="1:5" x14ac:dyDescent="0.25">
      <c r="A41103" s="2">
        <v>57539</v>
      </c>
      <c r="B41103">
        <v>194</v>
      </c>
      <c r="C41103">
        <v>2057</v>
      </c>
      <c r="D41103">
        <v>7</v>
      </c>
      <c r="E41103">
        <v>13</v>
      </c>
    </row>
    <row r="41104" spans="1:5" x14ac:dyDescent="0.25">
      <c r="A41104" s="2">
        <v>57540</v>
      </c>
      <c r="B41104">
        <v>195</v>
      </c>
      <c r="C41104">
        <v>2057</v>
      </c>
      <c r="D41104">
        <v>7</v>
      </c>
      <c r="E41104">
        <v>14</v>
      </c>
    </row>
    <row r="41105" spans="1:5" x14ac:dyDescent="0.25">
      <c r="A41105" s="2">
        <v>57541</v>
      </c>
      <c r="B41105">
        <v>196</v>
      </c>
      <c r="C41105">
        <v>2057</v>
      </c>
      <c r="D41105">
        <v>7</v>
      </c>
      <c r="E41105">
        <v>15</v>
      </c>
    </row>
    <row r="41106" spans="1:5" x14ac:dyDescent="0.25">
      <c r="A41106" s="2">
        <v>57542</v>
      </c>
      <c r="B41106">
        <v>197</v>
      </c>
      <c r="C41106">
        <v>2057</v>
      </c>
      <c r="D41106">
        <v>7</v>
      </c>
      <c r="E41106">
        <v>16</v>
      </c>
    </row>
    <row r="41107" spans="1:5" x14ac:dyDescent="0.25">
      <c r="A41107" s="2">
        <v>57543</v>
      </c>
      <c r="B41107">
        <v>198</v>
      </c>
      <c r="C41107">
        <v>2057</v>
      </c>
      <c r="D41107">
        <v>7</v>
      </c>
      <c r="E41107">
        <v>17</v>
      </c>
    </row>
    <row r="41108" spans="1:5" x14ac:dyDescent="0.25">
      <c r="A41108" s="2">
        <v>57544</v>
      </c>
      <c r="B41108">
        <v>199</v>
      </c>
      <c r="C41108">
        <v>2057</v>
      </c>
      <c r="D41108">
        <v>7</v>
      </c>
      <c r="E41108">
        <v>18</v>
      </c>
    </row>
    <row r="41109" spans="1:5" x14ac:dyDescent="0.25">
      <c r="A41109" s="2">
        <v>57545</v>
      </c>
      <c r="B41109">
        <v>200</v>
      </c>
      <c r="C41109">
        <v>2057</v>
      </c>
      <c r="D41109">
        <v>7</v>
      </c>
      <c r="E41109">
        <v>19</v>
      </c>
    </row>
    <row r="41110" spans="1:5" x14ac:dyDescent="0.25">
      <c r="A41110" s="2">
        <v>57546</v>
      </c>
      <c r="B41110">
        <v>201</v>
      </c>
      <c r="C41110">
        <v>2057</v>
      </c>
      <c r="D41110">
        <v>7</v>
      </c>
      <c r="E41110">
        <v>20</v>
      </c>
    </row>
    <row r="41111" spans="1:5" x14ac:dyDescent="0.25">
      <c r="A41111" s="2">
        <v>57547</v>
      </c>
      <c r="B41111">
        <v>202</v>
      </c>
      <c r="C41111">
        <v>2057</v>
      </c>
      <c r="D41111">
        <v>7</v>
      </c>
      <c r="E41111">
        <v>21</v>
      </c>
    </row>
    <row r="41112" spans="1:5" x14ac:dyDescent="0.25">
      <c r="A41112" s="2">
        <v>57548</v>
      </c>
      <c r="B41112">
        <v>203</v>
      </c>
      <c r="C41112">
        <v>2057</v>
      </c>
      <c r="D41112">
        <v>7</v>
      </c>
      <c r="E41112">
        <v>22</v>
      </c>
    </row>
    <row r="41113" spans="1:5" x14ac:dyDescent="0.25">
      <c r="A41113" s="2">
        <v>57549</v>
      </c>
      <c r="B41113">
        <v>204</v>
      </c>
      <c r="C41113">
        <v>2057</v>
      </c>
      <c r="D41113">
        <v>7</v>
      </c>
      <c r="E41113">
        <v>23</v>
      </c>
    </row>
    <row r="41114" spans="1:5" x14ac:dyDescent="0.25">
      <c r="A41114" s="2">
        <v>57550</v>
      </c>
      <c r="B41114">
        <v>205</v>
      </c>
      <c r="C41114">
        <v>2057</v>
      </c>
      <c r="D41114">
        <v>7</v>
      </c>
      <c r="E41114">
        <v>24</v>
      </c>
    </row>
    <row r="41115" spans="1:5" x14ac:dyDescent="0.25">
      <c r="A41115" s="2">
        <v>57551</v>
      </c>
      <c r="B41115">
        <v>206</v>
      </c>
      <c r="C41115">
        <v>2057</v>
      </c>
      <c r="D41115">
        <v>7</v>
      </c>
      <c r="E41115">
        <v>25</v>
      </c>
    </row>
    <row r="41116" spans="1:5" x14ac:dyDescent="0.25">
      <c r="A41116" s="2">
        <v>57552</v>
      </c>
      <c r="B41116">
        <v>207</v>
      </c>
      <c r="C41116">
        <v>2057</v>
      </c>
      <c r="D41116">
        <v>7</v>
      </c>
      <c r="E41116">
        <v>26</v>
      </c>
    </row>
    <row r="41117" spans="1:5" x14ac:dyDescent="0.25">
      <c r="A41117" s="2">
        <v>57553</v>
      </c>
      <c r="B41117">
        <v>208</v>
      </c>
      <c r="C41117">
        <v>2057</v>
      </c>
      <c r="D41117">
        <v>7</v>
      </c>
      <c r="E41117">
        <v>27</v>
      </c>
    </row>
    <row r="41118" spans="1:5" x14ac:dyDescent="0.25">
      <c r="A41118" s="2">
        <v>57554</v>
      </c>
      <c r="B41118">
        <v>209</v>
      </c>
      <c r="C41118">
        <v>2057</v>
      </c>
      <c r="D41118">
        <v>7</v>
      </c>
      <c r="E41118">
        <v>28</v>
      </c>
    </row>
    <row r="41119" spans="1:5" x14ac:dyDescent="0.25">
      <c r="A41119" s="2">
        <v>57555</v>
      </c>
      <c r="B41119">
        <v>210</v>
      </c>
      <c r="C41119">
        <v>2057</v>
      </c>
      <c r="D41119">
        <v>7</v>
      </c>
      <c r="E41119">
        <v>29</v>
      </c>
    </row>
    <row r="41120" spans="1:5" x14ac:dyDescent="0.25">
      <c r="A41120" s="2">
        <v>57556</v>
      </c>
      <c r="B41120">
        <v>211</v>
      </c>
      <c r="C41120">
        <v>2057</v>
      </c>
      <c r="D41120">
        <v>7</v>
      </c>
      <c r="E41120">
        <v>30</v>
      </c>
    </row>
    <row r="41121" spans="1:5" x14ac:dyDescent="0.25">
      <c r="A41121" s="2">
        <v>57557</v>
      </c>
      <c r="B41121">
        <v>212</v>
      </c>
      <c r="C41121">
        <v>2057</v>
      </c>
      <c r="D41121">
        <v>7</v>
      </c>
      <c r="E41121">
        <v>31</v>
      </c>
    </row>
    <row r="41122" spans="1:5" x14ac:dyDescent="0.25">
      <c r="A41122" s="2">
        <v>57558</v>
      </c>
      <c r="B41122">
        <v>213</v>
      </c>
      <c r="C41122">
        <v>2057</v>
      </c>
      <c r="D41122">
        <v>8</v>
      </c>
      <c r="E41122">
        <v>1</v>
      </c>
    </row>
    <row r="41123" spans="1:5" x14ac:dyDescent="0.25">
      <c r="A41123" s="2">
        <v>57559</v>
      </c>
      <c r="B41123">
        <v>214</v>
      </c>
      <c r="C41123">
        <v>2057</v>
      </c>
      <c r="D41123">
        <v>8</v>
      </c>
      <c r="E41123">
        <v>2</v>
      </c>
    </row>
    <row r="41124" spans="1:5" x14ac:dyDescent="0.25">
      <c r="A41124" s="2">
        <v>57560</v>
      </c>
      <c r="B41124">
        <v>215</v>
      </c>
      <c r="C41124">
        <v>2057</v>
      </c>
      <c r="D41124">
        <v>8</v>
      </c>
      <c r="E41124">
        <v>3</v>
      </c>
    </row>
    <row r="41125" spans="1:5" x14ac:dyDescent="0.25">
      <c r="A41125" s="2">
        <v>57561</v>
      </c>
      <c r="B41125">
        <v>216</v>
      </c>
      <c r="C41125">
        <v>2057</v>
      </c>
      <c r="D41125">
        <v>8</v>
      </c>
      <c r="E41125">
        <v>4</v>
      </c>
    </row>
    <row r="41126" spans="1:5" x14ac:dyDescent="0.25">
      <c r="A41126" s="2">
        <v>57562</v>
      </c>
      <c r="B41126">
        <v>217</v>
      </c>
      <c r="C41126">
        <v>2057</v>
      </c>
      <c r="D41126">
        <v>8</v>
      </c>
      <c r="E41126">
        <v>5</v>
      </c>
    </row>
    <row r="41127" spans="1:5" x14ac:dyDescent="0.25">
      <c r="A41127" s="2">
        <v>57563</v>
      </c>
      <c r="B41127">
        <v>218</v>
      </c>
      <c r="C41127">
        <v>2057</v>
      </c>
      <c r="D41127">
        <v>8</v>
      </c>
      <c r="E41127">
        <v>6</v>
      </c>
    </row>
    <row r="41128" spans="1:5" x14ac:dyDescent="0.25">
      <c r="A41128" s="2">
        <v>57564</v>
      </c>
      <c r="B41128">
        <v>219</v>
      </c>
      <c r="C41128">
        <v>2057</v>
      </c>
      <c r="D41128">
        <v>8</v>
      </c>
      <c r="E41128">
        <v>7</v>
      </c>
    </row>
    <row r="41129" spans="1:5" x14ac:dyDescent="0.25">
      <c r="A41129" s="2">
        <v>57565</v>
      </c>
      <c r="B41129">
        <v>220</v>
      </c>
      <c r="C41129">
        <v>2057</v>
      </c>
      <c r="D41129">
        <v>8</v>
      </c>
      <c r="E41129">
        <v>8</v>
      </c>
    </row>
    <row r="41130" spans="1:5" x14ac:dyDescent="0.25">
      <c r="A41130" s="2">
        <v>57566</v>
      </c>
      <c r="B41130">
        <v>221</v>
      </c>
      <c r="C41130">
        <v>2057</v>
      </c>
      <c r="D41130">
        <v>8</v>
      </c>
      <c r="E41130">
        <v>9</v>
      </c>
    </row>
    <row r="41131" spans="1:5" x14ac:dyDescent="0.25">
      <c r="A41131" s="2">
        <v>57567</v>
      </c>
      <c r="B41131">
        <v>222</v>
      </c>
      <c r="C41131">
        <v>2057</v>
      </c>
      <c r="D41131">
        <v>8</v>
      </c>
      <c r="E41131">
        <v>10</v>
      </c>
    </row>
    <row r="41132" spans="1:5" x14ac:dyDescent="0.25">
      <c r="A41132" s="2">
        <v>57568</v>
      </c>
      <c r="B41132">
        <v>223</v>
      </c>
      <c r="C41132">
        <v>2057</v>
      </c>
      <c r="D41132">
        <v>8</v>
      </c>
      <c r="E41132">
        <v>11</v>
      </c>
    </row>
    <row r="41133" spans="1:5" x14ac:dyDescent="0.25">
      <c r="A41133" s="2">
        <v>57569</v>
      </c>
      <c r="B41133">
        <v>224</v>
      </c>
      <c r="C41133">
        <v>2057</v>
      </c>
      <c r="D41133">
        <v>8</v>
      </c>
      <c r="E41133">
        <v>12</v>
      </c>
    </row>
    <row r="41134" spans="1:5" x14ac:dyDescent="0.25">
      <c r="A41134" s="2">
        <v>57570</v>
      </c>
      <c r="B41134">
        <v>225</v>
      </c>
      <c r="C41134">
        <v>2057</v>
      </c>
      <c r="D41134">
        <v>8</v>
      </c>
      <c r="E41134">
        <v>13</v>
      </c>
    </row>
    <row r="41135" spans="1:5" x14ac:dyDescent="0.25">
      <c r="A41135" s="2">
        <v>57571</v>
      </c>
      <c r="B41135">
        <v>226</v>
      </c>
      <c r="C41135">
        <v>2057</v>
      </c>
      <c r="D41135">
        <v>8</v>
      </c>
      <c r="E41135">
        <v>14</v>
      </c>
    </row>
    <row r="41136" spans="1:5" x14ac:dyDescent="0.25">
      <c r="A41136" s="2">
        <v>57572</v>
      </c>
      <c r="B41136">
        <v>227</v>
      </c>
      <c r="C41136">
        <v>2057</v>
      </c>
      <c r="D41136">
        <v>8</v>
      </c>
      <c r="E41136">
        <v>15</v>
      </c>
    </row>
    <row r="41137" spans="1:5" x14ac:dyDescent="0.25">
      <c r="A41137" s="2">
        <v>57573</v>
      </c>
      <c r="B41137">
        <v>228</v>
      </c>
      <c r="C41137">
        <v>2057</v>
      </c>
      <c r="D41137">
        <v>8</v>
      </c>
      <c r="E41137">
        <v>16</v>
      </c>
    </row>
    <row r="41138" spans="1:5" x14ac:dyDescent="0.25">
      <c r="A41138" s="2">
        <v>57574</v>
      </c>
      <c r="B41138">
        <v>229</v>
      </c>
      <c r="C41138">
        <v>2057</v>
      </c>
      <c r="D41138">
        <v>8</v>
      </c>
      <c r="E41138">
        <v>17</v>
      </c>
    </row>
    <row r="41139" spans="1:5" x14ac:dyDescent="0.25">
      <c r="A41139" s="2">
        <v>57575</v>
      </c>
      <c r="B41139">
        <v>230</v>
      </c>
      <c r="C41139">
        <v>2057</v>
      </c>
      <c r="D41139">
        <v>8</v>
      </c>
      <c r="E41139">
        <v>18</v>
      </c>
    </row>
    <row r="41140" spans="1:5" x14ac:dyDescent="0.25">
      <c r="A41140" s="2">
        <v>57576</v>
      </c>
      <c r="B41140">
        <v>231</v>
      </c>
      <c r="C41140">
        <v>2057</v>
      </c>
      <c r="D41140">
        <v>8</v>
      </c>
      <c r="E41140">
        <v>19</v>
      </c>
    </row>
    <row r="41141" spans="1:5" x14ac:dyDescent="0.25">
      <c r="A41141" s="2">
        <v>57577</v>
      </c>
      <c r="B41141">
        <v>232</v>
      </c>
      <c r="C41141">
        <v>2057</v>
      </c>
      <c r="D41141">
        <v>8</v>
      </c>
      <c r="E41141">
        <v>20</v>
      </c>
    </row>
    <row r="41142" spans="1:5" x14ac:dyDescent="0.25">
      <c r="A41142" s="2">
        <v>57578</v>
      </c>
      <c r="B41142">
        <v>233</v>
      </c>
      <c r="C41142">
        <v>2057</v>
      </c>
      <c r="D41142">
        <v>8</v>
      </c>
      <c r="E41142">
        <v>21</v>
      </c>
    </row>
    <row r="41143" spans="1:5" x14ac:dyDescent="0.25">
      <c r="A41143" s="2">
        <v>57579</v>
      </c>
      <c r="B41143">
        <v>234</v>
      </c>
      <c r="C41143">
        <v>2057</v>
      </c>
      <c r="D41143">
        <v>8</v>
      </c>
      <c r="E41143">
        <v>22</v>
      </c>
    </row>
    <row r="41144" spans="1:5" x14ac:dyDescent="0.25">
      <c r="A41144" s="2">
        <v>57580</v>
      </c>
      <c r="B41144">
        <v>235</v>
      </c>
      <c r="C41144">
        <v>2057</v>
      </c>
      <c r="D41144">
        <v>8</v>
      </c>
      <c r="E41144">
        <v>23</v>
      </c>
    </row>
    <row r="41145" spans="1:5" x14ac:dyDescent="0.25">
      <c r="A41145" s="2">
        <v>57581</v>
      </c>
      <c r="B41145">
        <v>236</v>
      </c>
      <c r="C41145">
        <v>2057</v>
      </c>
      <c r="D41145">
        <v>8</v>
      </c>
      <c r="E41145">
        <v>24</v>
      </c>
    </row>
    <row r="41146" spans="1:5" x14ac:dyDescent="0.25">
      <c r="A41146" s="2">
        <v>57582</v>
      </c>
      <c r="B41146">
        <v>237</v>
      </c>
      <c r="C41146">
        <v>2057</v>
      </c>
      <c r="D41146">
        <v>8</v>
      </c>
      <c r="E41146">
        <v>25</v>
      </c>
    </row>
    <row r="41147" spans="1:5" x14ac:dyDescent="0.25">
      <c r="A41147" s="2">
        <v>57583</v>
      </c>
      <c r="B41147">
        <v>238</v>
      </c>
      <c r="C41147">
        <v>2057</v>
      </c>
      <c r="D41147">
        <v>8</v>
      </c>
      <c r="E41147">
        <v>26</v>
      </c>
    </row>
    <row r="41148" spans="1:5" x14ac:dyDescent="0.25">
      <c r="A41148" s="2">
        <v>57584</v>
      </c>
      <c r="B41148">
        <v>239</v>
      </c>
      <c r="C41148">
        <v>2057</v>
      </c>
      <c r="D41148">
        <v>8</v>
      </c>
      <c r="E41148">
        <v>27</v>
      </c>
    </row>
    <row r="41149" spans="1:5" x14ac:dyDescent="0.25">
      <c r="A41149" s="2">
        <v>57585</v>
      </c>
      <c r="B41149">
        <v>240</v>
      </c>
      <c r="C41149">
        <v>2057</v>
      </c>
      <c r="D41149">
        <v>8</v>
      </c>
      <c r="E41149">
        <v>28</v>
      </c>
    </row>
    <row r="41150" spans="1:5" x14ac:dyDescent="0.25">
      <c r="A41150" s="2">
        <v>57586</v>
      </c>
      <c r="B41150">
        <v>241</v>
      </c>
      <c r="C41150">
        <v>2057</v>
      </c>
      <c r="D41150">
        <v>8</v>
      </c>
      <c r="E41150">
        <v>29</v>
      </c>
    </row>
    <row r="41151" spans="1:5" x14ac:dyDescent="0.25">
      <c r="A41151" s="2">
        <v>57587</v>
      </c>
      <c r="B41151">
        <v>242</v>
      </c>
      <c r="C41151">
        <v>2057</v>
      </c>
      <c r="D41151">
        <v>8</v>
      </c>
      <c r="E41151">
        <v>30</v>
      </c>
    </row>
    <row r="41152" spans="1:5" x14ac:dyDescent="0.25">
      <c r="A41152" s="2">
        <v>57588</v>
      </c>
      <c r="B41152">
        <v>243</v>
      </c>
      <c r="C41152">
        <v>2057</v>
      </c>
      <c r="D41152">
        <v>8</v>
      </c>
      <c r="E41152">
        <v>31</v>
      </c>
    </row>
    <row r="41153" spans="1:5" x14ac:dyDescent="0.25">
      <c r="A41153" s="2">
        <v>57589</v>
      </c>
      <c r="B41153">
        <v>244</v>
      </c>
      <c r="C41153">
        <v>2057</v>
      </c>
      <c r="D41153">
        <v>9</v>
      </c>
      <c r="E41153">
        <v>1</v>
      </c>
    </row>
    <row r="41154" spans="1:5" x14ac:dyDescent="0.25">
      <c r="A41154" s="2">
        <v>57590</v>
      </c>
      <c r="B41154">
        <v>245</v>
      </c>
      <c r="C41154">
        <v>2057</v>
      </c>
      <c r="D41154">
        <v>9</v>
      </c>
      <c r="E41154">
        <v>2</v>
      </c>
    </row>
    <row r="41155" spans="1:5" x14ac:dyDescent="0.25">
      <c r="A41155" s="2">
        <v>57591</v>
      </c>
      <c r="B41155">
        <v>246</v>
      </c>
      <c r="C41155">
        <v>2057</v>
      </c>
      <c r="D41155">
        <v>9</v>
      </c>
      <c r="E41155">
        <v>3</v>
      </c>
    </row>
    <row r="41156" spans="1:5" x14ac:dyDescent="0.25">
      <c r="A41156" s="2">
        <v>57592</v>
      </c>
      <c r="B41156">
        <v>247</v>
      </c>
      <c r="C41156">
        <v>2057</v>
      </c>
      <c r="D41156">
        <v>9</v>
      </c>
      <c r="E41156">
        <v>4</v>
      </c>
    </row>
    <row r="41157" spans="1:5" x14ac:dyDescent="0.25">
      <c r="A41157" s="2">
        <v>57593</v>
      </c>
      <c r="B41157">
        <v>248</v>
      </c>
      <c r="C41157">
        <v>2057</v>
      </c>
      <c r="D41157">
        <v>9</v>
      </c>
      <c r="E41157">
        <v>5</v>
      </c>
    </row>
    <row r="41158" spans="1:5" x14ac:dyDescent="0.25">
      <c r="A41158" s="2">
        <v>57594</v>
      </c>
      <c r="B41158">
        <v>249</v>
      </c>
      <c r="C41158">
        <v>2057</v>
      </c>
      <c r="D41158">
        <v>9</v>
      </c>
      <c r="E41158">
        <v>6</v>
      </c>
    </row>
    <row r="41159" spans="1:5" x14ac:dyDescent="0.25">
      <c r="A41159" s="2">
        <v>57595</v>
      </c>
      <c r="B41159">
        <v>250</v>
      </c>
      <c r="C41159">
        <v>2057</v>
      </c>
      <c r="D41159">
        <v>9</v>
      </c>
      <c r="E41159">
        <v>7</v>
      </c>
    </row>
    <row r="41160" spans="1:5" x14ac:dyDescent="0.25">
      <c r="A41160" s="2">
        <v>57596</v>
      </c>
      <c r="B41160">
        <v>251</v>
      </c>
      <c r="C41160">
        <v>2057</v>
      </c>
      <c r="D41160">
        <v>9</v>
      </c>
      <c r="E41160">
        <v>8</v>
      </c>
    </row>
    <row r="41161" spans="1:5" x14ac:dyDescent="0.25">
      <c r="A41161" s="2">
        <v>57597</v>
      </c>
      <c r="B41161">
        <v>252</v>
      </c>
      <c r="C41161">
        <v>2057</v>
      </c>
      <c r="D41161">
        <v>9</v>
      </c>
      <c r="E41161">
        <v>9</v>
      </c>
    </row>
    <row r="41162" spans="1:5" x14ac:dyDescent="0.25">
      <c r="A41162" s="2">
        <v>57598</v>
      </c>
      <c r="B41162">
        <v>253</v>
      </c>
      <c r="C41162">
        <v>2057</v>
      </c>
      <c r="D41162">
        <v>9</v>
      </c>
      <c r="E41162">
        <v>10</v>
      </c>
    </row>
    <row r="41163" spans="1:5" x14ac:dyDescent="0.25">
      <c r="A41163" s="2">
        <v>57599</v>
      </c>
      <c r="B41163">
        <v>254</v>
      </c>
      <c r="C41163">
        <v>2057</v>
      </c>
      <c r="D41163">
        <v>9</v>
      </c>
      <c r="E41163">
        <v>11</v>
      </c>
    </row>
    <row r="41164" spans="1:5" x14ac:dyDescent="0.25">
      <c r="A41164" s="2">
        <v>57600</v>
      </c>
      <c r="B41164">
        <v>255</v>
      </c>
      <c r="C41164">
        <v>2057</v>
      </c>
      <c r="D41164">
        <v>9</v>
      </c>
      <c r="E41164">
        <v>12</v>
      </c>
    </row>
    <row r="41165" spans="1:5" x14ac:dyDescent="0.25">
      <c r="A41165" s="2">
        <v>57601</v>
      </c>
      <c r="B41165">
        <v>256</v>
      </c>
      <c r="C41165">
        <v>2057</v>
      </c>
      <c r="D41165">
        <v>9</v>
      </c>
      <c r="E41165">
        <v>13</v>
      </c>
    </row>
    <row r="41166" spans="1:5" x14ac:dyDescent="0.25">
      <c r="A41166" s="2">
        <v>57602</v>
      </c>
      <c r="B41166">
        <v>257</v>
      </c>
      <c r="C41166">
        <v>2057</v>
      </c>
      <c r="D41166">
        <v>9</v>
      </c>
      <c r="E41166">
        <v>14</v>
      </c>
    </row>
    <row r="41167" spans="1:5" x14ac:dyDescent="0.25">
      <c r="A41167" s="2">
        <v>57603</v>
      </c>
      <c r="B41167">
        <v>258</v>
      </c>
      <c r="C41167">
        <v>2057</v>
      </c>
      <c r="D41167">
        <v>9</v>
      </c>
      <c r="E41167">
        <v>15</v>
      </c>
    </row>
    <row r="41168" spans="1:5" x14ac:dyDescent="0.25">
      <c r="A41168" s="2">
        <v>57604</v>
      </c>
      <c r="B41168">
        <v>259</v>
      </c>
      <c r="C41168">
        <v>2057</v>
      </c>
      <c r="D41168">
        <v>9</v>
      </c>
      <c r="E41168">
        <v>16</v>
      </c>
    </row>
    <row r="41169" spans="1:5" x14ac:dyDescent="0.25">
      <c r="A41169" s="2">
        <v>57605</v>
      </c>
      <c r="B41169">
        <v>260</v>
      </c>
      <c r="C41169">
        <v>2057</v>
      </c>
      <c r="D41169">
        <v>9</v>
      </c>
      <c r="E41169">
        <v>17</v>
      </c>
    </row>
    <row r="41170" spans="1:5" x14ac:dyDescent="0.25">
      <c r="A41170" s="2">
        <v>57606</v>
      </c>
      <c r="B41170">
        <v>261</v>
      </c>
      <c r="C41170">
        <v>2057</v>
      </c>
      <c r="D41170">
        <v>9</v>
      </c>
      <c r="E41170">
        <v>18</v>
      </c>
    </row>
    <row r="41171" spans="1:5" x14ac:dyDescent="0.25">
      <c r="A41171" s="2">
        <v>57607</v>
      </c>
      <c r="B41171">
        <v>262</v>
      </c>
      <c r="C41171">
        <v>2057</v>
      </c>
      <c r="D41171">
        <v>9</v>
      </c>
      <c r="E41171">
        <v>19</v>
      </c>
    </row>
    <row r="41172" spans="1:5" x14ac:dyDescent="0.25">
      <c r="A41172" s="2">
        <v>57608</v>
      </c>
      <c r="B41172">
        <v>263</v>
      </c>
      <c r="C41172">
        <v>2057</v>
      </c>
      <c r="D41172">
        <v>9</v>
      </c>
      <c r="E41172">
        <v>20</v>
      </c>
    </row>
    <row r="41173" spans="1:5" x14ac:dyDescent="0.25">
      <c r="A41173" s="2">
        <v>57609</v>
      </c>
      <c r="B41173">
        <v>264</v>
      </c>
      <c r="C41173">
        <v>2057</v>
      </c>
      <c r="D41173">
        <v>9</v>
      </c>
      <c r="E41173">
        <v>21</v>
      </c>
    </row>
    <row r="41174" spans="1:5" x14ac:dyDescent="0.25">
      <c r="A41174" s="2">
        <v>57610</v>
      </c>
      <c r="B41174">
        <v>265</v>
      </c>
      <c r="C41174">
        <v>2057</v>
      </c>
      <c r="D41174">
        <v>9</v>
      </c>
      <c r="E41174">
        <v>22</v>
      </c>
    </row>
    <row r="41175" spans="1:5" x14ac:dyDescent="0.25">
      <c r="A41175" s="2">
        <v>57611</v>
      </c>
      <c r="B41175">
        <v>266</v>
      </c>
      <c r="C41175">
        <v>2057</v>
      </c>
      <c r="D41175">
        <v>9</v>
      </c>
      <c r="E41175">
        <v>23</v>
      </c>
    </row>
    <row r="41176" spans="1:5" x14ac:dyDescent="0.25">
      <c r="A41176" s="2">
        <v>57612</v>
      </c>
      <c r="B41176">
        <v>267</v>
      </c>
      <c r="C41176">
        <v>2057</v>
      </c>
      <c r="D41176">
        <v>9</v>
      </c>
      <c r="E41176">
        <v>24</v>
      </c>
    </row>
    <row r="41177" spans="1:5" x14ac:dyDescent="0.25">
      <c r="A41177" s="2">
        <v>57613</v>
      </c>
      <c r="B41177">
        <v>268</v>
      </c>
      <c r="C41177">
        <v>2057</v>
      </c>
      <c r="D41177">
        <v>9</v>
      </c>
      <c r="E41177">
        <v>25</v>
      </c>
    </row>
    <row r="41178" spans="1:5" x14ac:dyDescent="0.25">
      <c r="A41178" s="2">
        <v>57614</v>
      </c>
      <c r="B41178">
        <v>269</v>
      </c>
      <c r="C41178">
        <v>2057</v>
      </c>
      <c r="D41178">
        <v>9</v>
      </c>
      <c r="E41178">
        <v>26</v>
      </c>
    </row>
    <row r="41179" spans="1:5" x14ac:dyDescent="0.25">
      <c r="A41179" s="2">
        <v>57615</v>
      </c>
      <c r="B41179">
        <v>270</v>
      </c>
      <c r="C41179">
        <v>2057</v>
      </c>
      <c r="D41179">
        <v>9</v>
      </c>
      <c r="E41179">
        <v>27</v>
      </c>
    </row>
    <row r="41180" spans="1:5" x14ac:dyDescent="0.25">
      <c r="A41180" s="2">
        <v>57616</v>
      </c>
      <c r="B41180">
        <v>271</v>
      </c>
      <c r="C41180">
        <v>2057</v>
      </c>
      <c r="D41180">
        <v>9</v>
      </c>
      <c r="E41180">
        <v>28</v>
      </c>
    </row>
    <row r="41181" spans="1:5" x14ac:dyDescent="0.25">
      <c r="A41181" s="2">
        <v>57617</v>
      </c>
      <c r="B41181">
        <v>272</v>
      </c>
      <c r="C41181">
        <v>2057</v>
      </c>
      <c r="D41181">
        <v>9</v>
      </c>
      <c r="E41181">
        <v>29</v>
      </c>
    </row>
    <row r="41182" spans="1:5" x14ac:dyDescent="0.25">
      <c r="A41182" s="2">
        <v>57618</v>
      </c>
      <c r="B41182">
        <v>273</v>
      </c>
      <c r="C41182">
        <v>2057</v>
      </c>
      <c r="D41182">
        <v>9</v>
      </c>
      <c r="E41182">
        <v>30</v>
      </c>
    </row>
    <row r="41183" spans="1:5" x14ac:dyDescent="0.25">
      <c r="A41183" s="2">
        <v>57619</v>
      </c>
      <c r="B41183">
        <v>274</v>
      </c>
      <c r="C41183">
        <v>2057</v>
      </c>
      <c r="D41183">
        <v>10</v>
      </c>
      <c r="E41183">
        <v>1</v>
      </c>
    </row>
    <row r="41184" spans="1:5" x14ac:dyDescent="0.25">
      <c r="A41184" s="2">
        <v>57620</v>
      </c>
      <c r="B41184">
        <v>275</v>
      </c>
      <c r="C41184">
        <v>2057</v>
      </c>
      <c r="D41184">
        <v>10</v>
      </c>
      <c r="E41184">
        <v>2</v>
      </c>
    </row>
    <row r="41185" spans="1:5" x14ac:dyDescent="0.25">
      <c r="A41185" s="2">
        <v>57621</v>
      </c>
      <c r="B41185">
        <v>276</v>
      </c>
      <c r="C41185">
        <v>2057</v>
      </c>
      <c r="D41185">
        <v>10</v>
      </c>
      <c r="E41185">
        <v>3</v>
      </c>
    </row>
    <row r="41186" spans="1:5" x14ac:dyDescent="0.25">
      <c r="A41186" s="2">
        <v>57622</v>
      </c>
      <c r="B41186">
        <v>277</v>
      </c>
      <c r="C41186">
        <v>2057</v>
      </c>
      <c r="D41186">
        <v>10</v>
      </c>
      <c r="E41186">
        <v>4</v>
      </c>
    </row>
    <row r="41187" spans="1:5" x14ac:dyDescent="0.25">
      <c r="A41187" s="2">
        <v>57623</v>
      </c>
      <c r="B41187">
        <v>278</v>
      </c>
      <c r="C41187">
        <v>2057</v>
      </c>
      <c r="D41187">
        <v>10</v>
      </c>
      <c r="E41187">
        <v>5</v>
      </c>
    </row>
    <row r="41188" spans="1:5" x14ac:dyDescent="0.25">
      <c r="A41188" s="2">
        <v>57624</v>
      </c>
      <c r="B41188">
        <v>279</v>
      </c>
      <c r="C41188">
        <v>2057</v>
      </c>
      <c r="D41188">
        <v>10</v>
      </c>
      <c r="E41188">
        <v>6</v>
      </c>
    </row>
    <row r="41189" spans="1:5" x14ac:dyDescent="0.25">
      <c r="A41189" s="2">
        <v>57625</v>
      </c>
      <c r="B41189">
        <v>280</v>
      </c>
      <c r="C41189">
        <v>2057</v>
      </c>
      <c r="D41189">
        <v>10</v>
      </c>
      <c r="E41189">
        <v>7</v>
      </c>
    </row>
    <row r="41190" spans="1:5" x14ac:dyDescent="0.25">
      <c r="A41190" s="2">
        <v>57626</v>
      </c>
      <c r="B41190">
        <v>281</v>
      </c>
      <c r="C41190">
        <v>2057</v>
      </c>
      <c r="D41190">
        <v>10</v>
      </c>
      <c r="E41190">
        <v>8</v>
      </c>
    </row>
    <row r="41191" spans="1:5" x14ac:dyDescent="0.25">
      <c r="A41191" s="2">
        <v>57627</v>
      </c>
      <c r="B41191">
        <v>282</v>
      </c>
      <c r="C41191">
        <v>2057</v>
      </c>
      <c r="D41191">
        <v>10</v>
      </c>
      <c r="E41191">
        <v>9</v>
      </c>
    </row>
    <row r="41192" spans="1:5" x14ac:dyDescent="0.25">
      <c r="A41192" s="2">
        <v>57628</v>
      </c>
      <c r="B41192">
        <v>283</v>
      </c>
      <c r="C41192">
        <v>2057</v>
      </c>
      <c r="D41192">
        <v>10</v>
      </c>
      <c r="E41192">
        <v>10</v>
      </c>
    </row>
    <row r="41193" spans="1:5" x14ac:dyDescent="0.25">
      <c r="A41193" s="2">
        <v>57629</v>
      </c>
      <c r="B41193">
        <v>284</v>
      </c>
      <c r="C41193">
        <v>2057</v>
      </c>
      <c r="D41193">
        <v>10</v>
      </c>
      <c r="E41193">
        <v>11</v>
      </c>
    </row>
    <row r="41194" spans="1:5" x14ac:dyDescent="0.25">
      <c r="A41194" s="2">
        <v>57630</v>
      </c>
      <c r="B41194">
        <v>285</v>
      </c>
      <c r="C41194">
        <v>2057</v>
      </c>
      <c r="D41194">
        <v>10</v>
      </c>
      <c r="E41194">
        <v>12</v>
      </c>
    </row>
    <row r="41195" spans="1:5" x14ac:dyDescent="0.25">
      <c r="A41195" s="2">
        <v>57631</v>
      </c>
      <c r="B41195">
        <v>286</v>
      </c>
      <c r="C41195">
        <v>2057</v>
      </c>
      <c r="D41195">
        <v>10</v>
      </c>
      <c r="E41195">
        <v>13</v>
      </c>
    </row>
    <row r="41196" spans="1:5" x14ac:dyDescent="0.25">
      <c r="A41196" s="2">
        <v>57632</v>
      </c>
      <c r="B41196">
        <v>287</v>
      </c>
      <c r="C41196">
        <v>2057</v>
      </c>
      <c r="D41196">
        <v>10</v>
      </c>
      <c r="E41196">
        <v>14</v>
      </c>
    </row>
    <row r="41197" spans="1:5" x14ac:dyDescent="0.25">
      <c r="A41197" s="2">
        <v>57633</v>
      </c>
      <c r="B41197">
        <v>288</v>
      </c>
      <c r="C41197">
        <v>2057</v>
      </c>
      <c r="D41197">
        <v>10</v>
      </c>
      <c r="E41197">
        <v>15</v>
      </c>
    </row>
    <row r="41198" spans="1:5" x14ac:dyDescent="0.25">
      <c r="A41198" s="2">
        <v>57634</v>
      </c>
      <c r="B41198">
        <v>289</v>
      </c>
      <c r="C41198">
        <v>2057</v>
      </c>
      <c r="D41198">
        <v>10</v>
      </c>
      <c r="E41198">
        <v>16</v>
      </c>
    </row>
    <row r="41199" spans="1:5" x14ac:dyDescent="0.25">
      <c r="A41199" s="2">
        <v>57635</v>
      </c>
      <c r="B41199">
        <v>290</v>
      </c>
      <c r="C41199">
        <v>2057</v>
      </c>
      <c r="D41199">
        <v>10</v>
      </c>
      <c r="E41199">
        <v>17</v>
      </c>
    </row>
    <row r="41200" spans="1:5" x14ac:dyDescent="0.25">
      <c r="A41200" s="2">
        <v>57636</v>
      </c>
      <c r="B41200">
        <v>291</v>
      </c>
      <c r="C41200">
        <v>2057</v>
      </c>
      <c r="D41200">
        <v>10</v>
      </c>
      <c r="E41200">
        <v>18</v>
      </c>
    </row>
    <row r="41201" spans="1:5" x14ac:dyDescent="0.25">
      <c r="A41201" s="2">
        <v>57637</v>
      </c>
      <c r="B41201">
        <v>292</v>
      </c>
      <c r="C41201">
        <v>2057</v>
      </c>
      <c r="D41201">
        <v>10</v>
      </c>
      <c r="E41201">
        <v>19</v>
      </c>
    </row>
    <row r="41202" spans="1:5" x14ac:dyDescent="0.25">
      <c r="A41202" s="2">
        <v>57638</v>
      </c>
      <c r="B41202">
        <v>293</v>
      </c>
      <c r="C41202">
        <v>2057</v>
      </c>
      <c r="D41202">
        <v>10</v>
      </c>
      <c r="E41202">
        <v>20</v>
      </c>
    </row>
    <row r="41203" spans="1:5" x14ac:dyDescent="0.25">
      <c r="A41203" s="2">
        <v>57639</v>
      </c>
      <c r="B41203">
        <v>294</v>
      </c>
      <c r="C41203">
        <v>2057</v>
      </c>
      <c r="D41203">
        <v>10</v>
      </c>
      <c r="E41203">
        <v>21</v>
      </c>
    </row>
    <row r="41204" spans="1:5" x14ac:dyDescent="0.25">
      <c r="A41204" s="2">
        <v>57640</v>
      </c>
      <c r="B41204">
        <v>295</v>
      </c>
      <c r="C41204">
        <v>2057</v>
      </c>
      <c r="D41204">
        <v>10</v>
      </c>
      <c r="E41204">
        <v>22</v>
      </c>
    </row>
    <row r="41205" spans="1:5" x14ac:dyDescent="0.25">
      <c r="A41205" s="2">
        <v>57641</v>
      </c>
      <c r="B41205">
        <v>296</v>
      </c>
      <c r="C41205">
        <v>2057</v>
      </c>
      <c r="D41205">
        <v>10</v>
      </c>
      <c r="E41205">
        <v>23</v>
      </c>
    </row>
    <row r="41206" spans="1:5" x14ac:dyDescent="0.25">
      <c r="A41206" s="2">
        <v>57642</v>
      </c>
      <c r="B41206">
        <v>297</v>
      </c>
      <c r="C41206">
        <v>2057</v>
      </c>
      <c r="D41206">
        <v>10</v>
      </c>
      <c r="E41206">
        <v>24</v>
      </c>
    </row>
    <row r="41207" spans="1:5" x14ac:dyDescent="0.25">
      <c r="A41207" s="2">
        <v>57643</v>
      </c>
      <c r="B41207">
        <v>298</v>
      </c>
      <c r="C41207">
        <v>2057</v>
      </c>
      <c r="D41207">
        <v>10</v>
      </c>
      <c r="E41207">
        <v>25</v>
      </c>
    </row>
    <row r="41208" spans="1:5" x14ac:dyDescent="0.25">
      <c r="A41208" s="2">
        <v>57644</v>
      </c>
      <c r="B41208">
        <v>299</v>
      </c>
      <c r="C41208">
        <v>2057</v>
      </c>
      <c r="D41208">
        <v>10</v>
      </c>
      <c r="E41208">
        <v>26</v>
      </c>
    </row>
    <row r="41209" spans="1:5" x14ac:dyDescent="0.25">
      <c r="A41209" s="2">
        <v>57645</v>
      </c>
      <c r="B41209">
        <v>300</v>
      </c>
      <c r="C41209">
        <v>2057</v>
      </c>
      <c r="D41209">
        <v>10</v>
      </c>
      <c r="E41209">
        <v>27</v>
      </c>
    </row>
    <row r="41210" spans="1:5" x14ac:dyDescent="0.25">
      <c r="A41210" s="2">
        <v>57646</v>
      </c>
      <c r="B41210">
        <v>301</v>
      </c>
      <c r="C41210">
        <v>2057</v>
      </c>
      <c r="D41210">
        <v>10</v>
      </c>
      <c r="E41210">
        <v>28</v>
      </c>
    </row>
    <row r="41211" spans="1:5" x14ac:dyDescent="0.25">
      <c r="A41211" s="2">
        <v>57647</v>
      </c>
      <c r="B41211">
        <v>302</v>
      </c>
      <c r="C41211">
        <v>2057</v>
      </c>
      <c r="D41211">
        <v>10</v>
      </c>
      <c r="E41211">
        <v>29</v>
      </c>
    </row>
    <row r="41212" spans="1:5" x14ac:dyDescent="0.25">
      <c r="A41212" s="2">
        <v>57648</v>
      </c>
      <c r="B41212">
        <v>303</v>
      </c>
      <c r="C41212">
        <v>2057</v>
      </c>
      <c r="D41212">
        <v>10</v>
      </c>
      <c r="E41212">
        <v>30</v>
      </c>
    </row>
    <row r="41213" spans="1:5" x14ac:dyDescent="0.25">
      <c r="A41213" s="2">
        <v>57649</v>
      </c>
      <c r="B41213">
        <v>304</v>
      </c>
      <c r="C41213">
        <v>2057</v>
      </c>
      <c r="D41213">
        <v>10</v>
      </c>
      <c r="E41213">
        <v>31</v>
      </c>
    </row>
    <row r="41214" spans="1:5" x14ac:dyDescent="0.25">
      <c r="A41214" s="2">
        <v>57650</v>
      </c>
      <c r="B41214">
        <v>305</v>
      </c>
      <c r="C41214">
        <v>2057</v>
      </c>
      <c r="D41214">
        <v>11</v>
      </c>
      <c r="E41214">
        <v>1</v>
      </c>
    </row>
    <row r="41215" spans="1:5" x14ac:dyDescent="0.25">
      <c r="A41215" s="2">
        <v>57651</v>
      </c>
      <c r="B41215">
        <v>306</v>
      </c>
      <c r="C41215">
        <v>2057</v>
      </c>
      <c r="D41215">
        <v>11</v>
      </c>
      <c r="E41215">
        <v>2</v>
      </c>
    </row>
    <row r="41216" spans="1:5" x14ac:dyDescent="0.25">
      <c r="A41216" s="2">
        <v>57652</v>
      </c>
      <c r="B41216">
        <v>307</v>
      </c>
      <c r="C41216">
        <v>2057</v>
      </c>
      <c r="D41216">
        <v>11</v>
      </c>
      <c r="E41216">
        <v>3</v>
      </c>
    </row>
    <row r="41217" spans="1:5" x14ac:dyDescent="0.25">
      <c r="A41217" s="2">
        <v>57653</v>
      </c>
      <c r="B41217">
        <v>308</v>
      </c>
      <c r="C41217">
        <v>2057</v>
      </c>
      <c r="D41217">
        <v>11</v>
      </c>
      <c r="E41217">
        <v>4</v>
      </c>
    </row>
    <row r="41218" spans="1:5" x14ac:dyDescent="0.25">
      <c r="A41218" s="2">
        <v>57654</v>
      </c>
      <c r="B41218">
        <v>309</v>
      </c>
      <c r="C41218">
        <v>2057</v>
      </c>
      <c r="D41218">
        <v>11</v>
      </c>
      <c r="E41218">
        <v>5</v>
      </c>
    </row>
    <row r="41219" spans="1:5" x14ac:dyDescent="0.25">
      <c r="A41219" s="2">
        <v>57655</v>
      </c>
      <c r="B41219">
        <v>310</v>
      </c>
      <c r="C41219">
        <v>2057</v>
      </c>
      <c r="D41219">
        <v>11</v>
      </c>
      <c r="E41219">
        <v>6</v>
      </c>
    </row>
    <row r="41220" spans="1:5" x14ac:dyDescent="0.25">
      <c r="A41220" s="2">
        <v>57656</v>
      </c>
      <c r="B41220">
        <v>311</v>
      </c>
      <c r="C41220">
        <v>2057</v>
      </c>
      <c r="D41220">
        <v>11</v>
      </c>
      <c r="E41220">
        <v>7</v>
      </c>
    </row>
    <row r="41221" spans="1:5" x14ac:dyDescent="0.25">
      <c r="A41221" s="2">
        <v>57657</v>
      </c>
      <c r="B41221">
        <v>312</v>
      </c>
      <c r="C41221">
        <v>2057</v>
      </c>
      <c r="D41221">
        <v>11</v>
      </c>
      <c r="E41221">
        <v>8</v>
      </c>
    </row>
    <row r="41222" spans="1:5" x14ac:dyDescent="0.25">
      <c r="A41222" s="2">
        <v>57658</v>
      </c>
      <c r="B41222">
        <v>313</v>
      </c>
      <c r="C41222">
        <v>2057</v>
      </c>
      <c r="D41222">
        <v>11</v>
      </c>
      <c r="E41222">
        <v>9</v>
      </c>
    </row>
    <row r="41223" spans="1:5" x14ac:dyDescent="0.25">
      <c r="A41223" s="2">
        <v>57659</v>
      </c>
      <c r="B41223">
        <v>314</v>
      </c>
      <c r="C41223">
        <v>2057</v>
      </c>
      <c r="D41223">
        <v>11</v>
      </c>
      <c r="E41223">
        <v>10</v>
      </c>
    </row>
    <row r="41224" spans="1:5" x14ac:dyDescent="0.25">
      <c r="A41224" s="2">
        <v>57660</v>
      </c>
      <c r="B41224">
        <v>315</v>
      </c>
      <c r="C41224">
        <v>2057</v>
      </c>
      <c r="D41224">
        <v>11</v>
      </c>
      <c r="E41224">
        <v>11</v>
      </c>
    </row>
    <row r="41225" spans="1:5" x14ac:dyDescent="0.25">
      <c r="A41225" s="2">
        <v>57661</v>
      </c>
      <c r="B41225">
        <v>316</v>
      </c>
      <c r="C41225">
        <v>2057</v>
      </c>
      <c r="D41225">
        <v>11</v>
      </c>
      <c r="E41225">
        <v>12</v>
      </c>
    </row>
    <row r="41226" spans="1:5" x14ac:dyDescent="0.25">
      <c r="A41226" s="2">
        <v>57662</v>
      </c>
      <c r="B41226">
        <v>317</v>
      </c>
      <c r="C41226">
        <v>2057</v>
      </c>
      <c r="D41226">
        <v>11</v>
      </c>
      <c r="E41226">
        <v>13</v>
      </c>
    </row>
    <row r="41227" spans="1:5" x14ac:dyDescent="0.25">
      <c r="A41227" s="2">
        <v>57663</v>
      </c>
      <c r="B41227">
        <v>318</v>
      </c>
      <c r="C41227">
        <v>2057</v>
      </c>
      <c r="D41227">
        <v>11</v>
      </c>
      <c r="E41227">
        <v>14</v>
      </c>
    </row>
    <row r="41228" spans="1:5" x14ac:dyDescent="0.25">
      <c r="A41228" s="2">
        <v>57664</v>
      </c>
      <c r="B41228">
        <v>319</v>
      </c>
      <c r="C41228">
        <v>2057</v>
      </c>
      <c r="D41228">
        <v>11</v>
      </c>
      <c r="E41228">
        <v>15</v>
      </c>
    </row>
    <row r="41229" spans="1:5" x14ac:dyDescent="0.25">
      <c r="A41229" s="2">
        <v>57665</v>
      </c>
      <c r="B41229">
        <v>320</v>
      </c>
      <c r="C41229">
        <v>2057</v>
      </c>
      <c r="D41229">
        <v>11</v>
      </c>
      <c r="E41229">
        <v>16</v>
      </c>
    </row>
    <row r="41230" spans="1:5" x14ac:dyDescent="0.25">
      <c r="A41230" s="2">
        <v>57666</v>
      </c>
      <c r="B41230">
        <v>321</v>
      </c>
      <c r="C41230">
        <v>2057</v>
      </c>
      <c r="D41230">
        <v>11</v>
      </c>
      <c r="E41230">
        <v>17</v>
      </c>
    </row>
    <row r="41231" spans="1:5" x14ac:dyDescent="0.25">
      <c r="A41231" s="2">
        <v>57667</v>
      </c>
      <c r="B41231">
        <v>322</v>
      </c>
      <c r="C41231">
        <v>2057</v>
      </c>
      <c r="D41231">
        <v>11</v>
      </c>
      <c r="E41231">
        <v>18</v>
      </c>
    </row>
    <row r="41232" spans="1:5" x14ac:dyDescent="0.25">
      <c r="A41232" s="2">
        <v>57668</v>
      </c>
      <c r="B41232">
        <v>323</v>
      </c>
      <c r="C41232">
        <v>2057</v>
      </c>
      <c r="D41232">
        <v>11</v>
      </c>
      <c r="E41232">
        <v>19</v>
      </c>
    </row>
    <row r="41233" spans="1:5" x14ac:dyDescent="0.25">
      <c r="A41233" s="2">
        <v>57669</v>
      </c>
      <c r="B41233">
        <v>324</v>
      </c>
      <c r="C41233">
        <v>2057</v>
      </c>
      <c r="D41233">
        <v>11</v>
      </c>
      <c r="E41233">
        <v>20</v>
      </c>
    </row>
    <row r="41234" spans="1:5" x14ac:dyDescent="0.25">
      <c r="A41234" s="2">
        <v>57670</v>
      </c>
      <c r="B41234">
        <v>325</v>
      </c>
      <c r="C41234">
        <v>2057</v>
      </c>
      <c r="D41234">
        <v>11</v>
      </c>
      <c r="E41234">
        <v>21</v>
      </c>
    </row>
    <row r="41235" spans="1:5" x14ac:dyDescent="0.25">
      <c r="A41235" s="2">
        <v>57671</v>
      </c>
      <c r="B41235">
        <v>326</v>
      </c>
      <c r="C41235">
        <v>2057</v>
      </c>
      <c r="D41235">
        <v>11</v>
      </c>
      <c r="E41235">
        <v>22</v>
      </c>
    </row>
    <row r="41236" spans="1:5" x14ac:dyDescent="0.25">
      <c r="A41236" s="2">
        <v>57672</v>
      </c>
      <c r="B41236">
        <v>327</v>
      </c>
      <c r="C41236">
        <v>2057</v>
      </c>
      <c r="D41236">
        <v>11</v>
      </c>
      <c r="E41236">
        <v>23</v>
      </c>
    </row>
    <row r="41237" spans="1:5" x14ac:dyDescent="0.25">
      <c r="A41237" s="2">
        <v>57673</v>
      </c>
      <c r="B41237">
        <v>328</v>
      </c>
      <c r="C41237">
        <v>2057</v>
      </c>
      <c r="D41237">
        <v>11</v>
      </c>
      <c r="E41237">
        <v>24</v>
      </c>
    </row>
    <row r="41238" spans="1:5" x14ac:dyDescent="0.25">
      <c r="A41238" s="2">
        <v>57674</v>
      </c>
      <c r="B41238">
        <v>329</v>
      </c>
      <c r="C41238">
        <v>2057</v>
      </c>
      <c r="D41238">
        <v>11</v>
      </c>
      <c r="E41238">
        <v>25</v>
      </c>
    </row>
    <row r="41239" spans="1:5" x14ac:dyDescent="0.25">
      <c r="A41239" s="2">
        <v>57675</v>
      </c>
      <c r="B41239">
        <v>330</v>
      </c>
      <c r="C41239">
        <v>2057</v>
      </c>
      <c r="D41239">
        <v>11</v>
      </c>
      <c r="E41239">
        <v>26</v>
      </c>
    </row>
    <row r="41240" spans="1:5" x14ac:dyDescent="0.25">
      <c r="A41240" s="2">
        <v>57676</v>
      </c>
      <c r="B41240">
        <v>331</v>
      </c>
      <c r="C41240">
        <v>2057</v>
      </c>
      <c r="D41240">
        <v>11</v>
      </c>
      <c r="E41240">
        <v>27</v>
      </c>
    </row>
    <row r="41241" spans="1:5" x14ac:dyDescent="0.25">
      <c r="A41241" s="2">
        <v>57677</v>
      </c>
      <c r="B41241">
        <v>332</v>
      </c>
      <c r="C41241">
        <v>2057</v>
      </c>
      <c r="D41241">
        <v>11</v>
      </c>
      <c r="E41241">
        <v>28</v>
      </c>
    </row>
    <row r="41242" spans="1:5" x14ac:dyDescent="0.25">
      <c r="A41242" s="2">
        <v>57678</v>
      </c>
      <c r="B41242">
        <v>333</v>
      </c>
      <c r="C41242">
        <v>2057</v>
      </c>
      <c r="D41242">
        <v>11</v>
      </c>
      <c r="E41242">
        <v>29</v>
      </c>
    </row>
    <row r="41243" spans="1:5" x14ac:dyDescent="0.25">
      <c r="A41243" s="2">
        <v>57679</v>
      </c>
      <c r="B41243">
        <v>334</v>
      </c>
      <c r="C41243">
        <v>2057</v>
      </c>
      <c r="D41243">
        <v>11</v>
      </c>
      <c r="E41243">
        <v>30</v>
      </c>
    </row>
    <row r="41244" spans="1:5" x14ac:dyDescent="0.25">
      <c r="A41244" s="2">
        <v>57680</v>
      </c>
      <c r="B41244">
        <v>335</v>
      </c>
      <c r="C41244">
        <v>2057</v>
      </c>
      <c r="D41244">
        <v>12</v>
      </c>
      <c r="E41244">
        <v>1</v>
      </c>
    </row>
    <row r="41245" spans="1:5" x14ac:dyDescent="0.25">
      <c r="A41245" s="2">
        <v>57681</v>
      </c>
      <c r="B41245">
        <v>336</v>
      </c>
      <c r="C41245">
        <v>2057</v>
      </c>
      <c r="D41245">
        <v>12</v>
      </c>
      <c r="E41245">
        <v>2</v>
      </c>
    </row>
    <row r="41246" spans="1:5" x14ac:dyDescent="0.25">
      <c r="A41246" s="2">
        <v>57682</v>
      </c>
      <c r="B41246">
        <v>337</v>
      </c>
      <c r="C41246">
        <v>2057</v>
      </c>
      <c r="D41246">
        <v>12</v>
      </c>
      <c r="E41246">
        <v>3</v>
      </c>
    </row>
    <row r="41247" spans="1:5" x14ac:dyDescent="0.25">
      <c r="A41247" s="2">
        <v>57683</v>
      </c>
      <c r="B41247">
        <v>338</v>
      </c>
      <c r="C41247">
        <v>2057</v>
      </c>
      <c r="D41247">
        <v>12</v>
      </c>
      <c r="E41247">
        <v>4</v>
      </c>
    </row>
    <row r="41248" spans="1:5" x14ac:dyDescent="0.25">
      <c r="A41248" s="2">
        <v>57684</v>
      </c>
      <c r="B41248">
        <v>339</v>
      </c>
      <c r="C41248">
        <v>2057</v>
      </c>
      <c r="D41248">
        <v>12</v>
      </c>
      <c r="E41248">
        <v>5</v>
      </c>
    </row>
    <row r="41249" spans="1:5" x14ac:dyDescent="0.25">
      <c r="A41249" s="2">
        <v>57685</v>
      </c>
      <c r="B41249">
        <v>340</v>
      </c>
      <c r="C41249">
        <v>2057</v>
      </c>
      <c r="D41249">
        <v>12</v>
      </c>
      <c r="E41249">
        <v>6</v>
      </c>
    </row>
    <row r="41250" spans="1:5" x14ac:dyDescent="0.25">
      <c r="A41250" s="2">
        <v>57686</v>
      </c>
      <c r="B41250">
        <v>341</v>
      </c>
      <c r="C41250">
        <v>2057</v>
      </c>
      <c r="D41250">
        <v>12</v>
      </c>
      <c r="E41250">
        <v>7</v>
      </c>
    </row>
    <row r="41251" spans="1:5" x14ac:dyDescent="0.25">
      <c r="A41251" s="2">
        <v>57687</v>
      </c>
      <c r="B41251">
        <v>342</v>
      </c>
      <c r="C41251">
        <v>2057</v>
      </c>
      <c r="D41251">
        <v>12</v>
      </c>
      <c r="E41251">
        <v>8</v>
      </c>
    </row>
    <row r="41252" spans="1:5" x14ac:dyDescent="0.25">
      <c r="A41252" s="2">
        <v>57688</v>
      </c>
      <c r="B41252">
        <v>343</v>
      </c>
      <c r="C41252">
        <v>2057</v>
      </c>
      <c r="D41252">
        <v>12</v>
      </c>
      <c r="E41252">
        <v>9</v>
      </c>
    </row>
    <row r="41253" spans="1:5" x14ac:dyDescent="0.25">
      <c r="A41253" s="2">
        <v>57689</v>
      </c>
      <c r="B41253">
        <v>344</v>
      </c>
      <c r="C41253">
        <v>2057</v>
      </c>
      <c r="D41253">
        <v>12</v>
      </c>
      <c r="E41253">
        <v>10</v>
      </c>
    </row>
    <row r="41254" spans="1:5" x14ac:dyDescent="0.25">
      <c r="A41254" s="2">
        <v>57690</v>
      </c>
      <c r="B41254">
        <v>345</v>
      </c>
      <c r="C41254">
        <v>2057</v>
      </c>
      <c r="D41254">
        <v>12</v>
      </c>
      <c r="E41254">
        <v>11</v>
      </c>
    </row>
    <row r="41255" spans="1:5" x14ac:dyDescent="0.25">
      <c r="A41255" s="2">
        <v>57691</v>
      </c>
      <c r="B41255">
        <v>346</v>
      </c>
      <c r="C41255">
        <v>2057</v>
      </c>
      <c r="D41255">
        <v>12</v>
      </c>
      <c r="E41255">
        <v>12</v>
      </c>
    </row>
    <row r="41256" spans="1:5" x14ac:dyDescent="0.25">
      <c r="A41256" s="2">
        <v>57692</v>
      </c>
      <c r="B41256">
        <v>347</v>
      </c>
      <c r="C41256">
        <v>2057</v>
      </c>
      <c r="D41256">
        <v>12</v>
      </c>
      <c r="E41256">
        <v>13</v>
      </c>
    </row>
    <row r="41257" spans="1:5" x14ac:dyDescent="0.25">
      <c r="A41257" s="2">
        <v>57693</v>
      </c>
      <c r="B41257">
        <v>348</v>
      </c>
      <c r="C41257">
        <v>2057</v>
      </c>
      <c r="D41257">
        <v>12</v>
      </c>
      <c r="E41257">
        <v>14</v>
      </c>
    </row>
    <row r="41258" spans="1:5" x14ac:dyDescent="0.25">
      <c r="A41258" s="2">
        <v>57694</v>
      </c>
      <c r="B41258">
        <v>349</v>
      </c>
      <c r="C41258">
        <v>2057</v>
      </c>
      <c r="D41258">
        <v>12</v>
      </c>
      <c r="E41258">
        <v>15</v>
      </c>
    </row>
    <row r="41259" spans="1:5" x14ac:dyDescent="0.25">
      <c r="A41259" s="2">
        <v>57695</v>
      </c>
      <c r="B41259">
        <v>350</v>
      </c>
      <c r="C41259">
        <v>2057</v>
      </c>
      <c r="D41259">
        <v>12</v>
      </c>
      <c r="E41259">
        <v>16</v>
      </c>
    </row>
    <row r="41260" spans="1:5" x14ac:dyDescent="0.25">
      <c r="A41260" s="2">
        <v>57696</v>
      </c>
      <c r="B41260">
        <v>351</v>
      </c>
      <c r="C41260">
        <v>2057</v>
      </c>
      <c r="D41260">
        <v>12</v>
      </c>
      <c r="E41260">
        <v>17</v>
      </c>
    </row>
    <row r="41261" spans="1:5" x14ac:dyDescent="0.25">
      <c r="A41261" s="2">
        <v>57697</v>
      </c>
      <c r="B41261">
        <v>352</v>
      </c>
      <c r="C41261">
        <v>2057</v>
      </c>
      <c r="D41261">
        <v>12</v>
      </c>
      <c r="E41261">
        <v>18</v>
      </c>
    </row>
    <row r="41262" spans="1:5" x14ac:dyDescent="0.25">
      <c r="A41262" s="2">
        <v>57698</v>
      </c>
      <c r="B41262">
        <v>353</v>
      </c>
      <c r="C41262">
        <v>2057</v>
      </c>
      <c r="D41262">
        <v>12</v>
      </c>
      <c r="E41262">
        <v>19</v>
      </c>
    </row>
    <row r="41263" spans="1:5" x14ac:dyDescent="0.25">
      <c r="A41263" s="2">
        <v>57699</v>
      </c>
      <c r="B41263">
        <v>354</v>
      </c>
      <c r="C41263">
        <v>2057</v>
      </c>
      <c r="D41263">
        <v>12</v>
      </c>
      <c r="E41263">
        <v>20</v>
      </c>
    </row>
    <row r="41264" spans="1:5" x14ac:dyDescent="0.25">
      <c r="A41264" s="2">
        <v>57700</v>
      </c>
      <c r="B41264">
        <v>355</v>
      </c>
      <c r="C41264">
        <v>2057</v>
      </c>
      <c r="D41264">
        <v>12</v>
      </c>
      <c r="E41264">
        <v>21</v>
      </c>
    </row>
    <row r="41265" spans="1:5" x14ac:dyDescent="0.25">
      <c r="A41265" s="2">
        <v>57701</v>
      </c>
      <c r="B41265">
        <v>356</v>
      </c>
      <c r="C41265">
        <v>2057</v>
      </c>
      <c r="D41265">
        <v>12</v>
      </c>
      <c r="E41265">
        <v>22</v>
      </c>
    </row>
    <row r="41266" spans="1:5" x14ac:dyDescent="0.25">
      <c r="A41266" s="2">
        <v>57702</v>
      </c>
      <c r="B41266">
        <v>357</v>
      </c>
      <c r="C41266">
        <v>2057</v>
      </c>
      <c r="D41266">
        <v>12</v>
      </c>
      <c r="E41266">
        <v>23</v>
      </c>
    </row>
    <row r="41267" spans="1:5" x14ac:dyDescent="0.25">
      <c r="A41267" s="2">
        <v>57703</v>
      </c>
      <c r="B41267">
        <v>358</v>
      </c>
      <c r="C41267">
        <v>2057</v>
      </c>
      <c r="D41267">
        <v>12</v>
      </c>
      <c r="E41267">
        <v>24</v>
      </c>
    </row>
    <row r="41268" spans="1:5" x14ac:dyDescent="0.25">
      <c r="A41268" s="2">
        <v>57704</v>
      </c>
      <c r="B41268">
        <v>359</v>
      </c>
      <c r="C41268">
        <v>2057</v>
      </c>
      <c r="D41268">
        <v>12</v>
      </c>
      <c r="E41268">
        <v>25</v>
      </c>
    </row>
    <row r="41269" spans="1:5" x14ac:dyDescent="0.25">
      <c r="A41269" s="2">
        <v>57705</v>
      </c>
      <c r="B41269">
        <v>360</v>
      </c>
      <c r="C41269">
        <v>2057</v>
      </c>
      <c r="D41269">
        <v>12</v>
      </c>
      <c r="E41269">
        <v>26</v>
      </c>
    </row>
    <row r="41270" spans="1:5" x14ac:dyDescent="0.25">
      <c r="A41270" s="2">
        <v>57706</v>
      </c>
      <c r="B41270">
        <v>361</v>
      </c>
      <c r="C41270">
        <v>2057</v>
      </c>
      <c r="D41270">
        <v>12</v>
      </c>
      <c r="E41270">
        <v>27</v>
      </c>
    </row>
    <row r="41271" spans="1:5" x14ac:dyDescent="0.25">
      <c r="A41271" s="2">
        <v>57707</v>
      </c>
      <c r="B41271">
        <v>362</v>
      </c>
      <c r="C41271">
        <v>2057</v>
      </c>
      <c r="D41271">
        <v>12</v>
      </c>
      <c r="E41271">
        <v>28</v>
      </c>
    </row>
    <row r="41272" spans="1:5" x14ac:dyDescent="0.25">
      <c r="A41272" s="2">
        <v>57708</v>
      </c>
      <c r="B41272">
        <v>363</v>
      </c>
      <c r="C41272">
        <v>2057</v>
      </c>
      <c r="D41272">
        <v>12</v>
      </c>
      <c r="E41272">
        <v>29</v>
      </c>
    </row>
    <row r="41273" spans="1:5" x14ac:dyDescent="0.25">
      <c r="A41273" s="2">
        <v>57709</v>
      </c>
      <c r="B41273">
        <v>364</v>
      </c>
      <c r="C41273">
        <v>2057</v>
      </c>
      <c r="D41273">
        <v>12</v>
      </c>
      <c r="E41273">
        <v>30</v>
      </c>
    </row>
    <row r="41274" spans="1:5" x14ac:dyDescent="0.25">
      <c r="A41274" s="2">
        <v>57710</v>
      </c>
      <c r="B41274">
        <v>365</v>
      </c>
      <c r="C41274">
        <v>2057</v>
      </c>
      <c r="D41274">
        <v>12</v>
      </c>
      <c r="E41274">
        <v>31</v>
      </c>
    </row>
    <row r="41275" spans="1:5" x14ac:dyDescent="0.25">
      <c r="A41275" s="2">
        <v>57711</v>
      </c>
      <c r="B41275">
        <v>1</v>
      </c>
      <c r="C41275">
        <v>2058</v>
      </c>
      <c r="D41275">
        <v>1</v>
      </c>
      <c r="E41275">
        <v>1</v>
      </c>
    </row>
    <row r="41276" spans="1:5" x14ac:dyDescent="0.25">
      <c r="A41276" s="2">
        <v>57712</v>
      </c>
      <c r="B41276">
        <v>2</v>
      </c>
      <c r="C41276">
        <v>2058</v>
      </c>
      <c r="D41276">
        <v>1</v>
      </c>
      <c r="E41276">
        <v>2</v>
      </c>
    </row>
    <row r="41277" spans="1:5" x14ac:dyDescent="0.25">
      <c r="A41277" s="2">
        <v>57713</v>
      </c>
      <c r="B41277">
        <v>3</v>
      </c>
      <c r="C41277">
        <v>2058</v>
      </c>
      <c r="D41277">
        <v>1</v>
      </c>
      <c r="E41277">
        <v>3</v>
      </c>
    </row>
    <row r="41278" spans="1:5" x14ac:dyDescent="0.25">
      <c r="A41278" s="2">
        <v>57714</v>
      </c>
      <c r="B41278">
        <v>4</v>
      </c>
      <c r="C41278">
        <v>2058</v>
      </c>
      <c r="D41278">
        <v>1</v>
      </c>
      <c r="E41278">
        <v>4</v>
      </c>
    </row>
    <row r="41279" spans="1:5" x14ac:dyDescent="0.25">
      <c r="A41279" s="2">
        <v>57715</v>
      </c>
      <c r="B41279">
        <v>5</v>
      </c>
      <c r="C41279">
        <v>2058</v>
      </c>
      <c r="D41279">
        <v>1</v>
      </c>
      <c r="E41279">
        <v>5</v>
      </c>
    </row>
    <row r="41280" spans="1:5" x14ac:dyDescent="0.25">
      <c r="A41280" s="2">
        <v>57716</v>
      </c>
      <c r="B41280">
        <v>6</v>
      </c>
      <c r="C41280">
        <v>2058</v>
      </c>
      <c r="D41280">
        <v>1</v>
      </c>
      <c r="E41280">
        <v>6</v>
      </c>
    </row>
    <row r="41281" spans="1:5" x14ac:dyDescent="0.25">
      <c r="A41281" s="2">
        <v>57717</v>
      </c>
      <c r="B41281">
        <v>7</v>
      </c>
      <c r="C41281">
        <v>2058</v>
      </c>
      <c r="D41281">
        <v>1</v>
      </c>
      <c r="E41281">
        <v>7</v>
      </c>
    </row>
    <row r="41282" spans="1:5" x14ac:dyDescent="0.25">
      <c r="A41282" s="2">
        <v>57718</v>
      </c>
      <c r="B41282">
        <v>8</v>
      </c>
      <c r="C41282">
        <v>2058</v>
      </c>
      <c r="D41282">
        <v>1</v>
      </c>
      <c r="E41282">
        <v>8</v>
      </c>
    </row>
    <row r="41283" spans="1:5" x14ac:dyDescent="0.25">
      <c r="A41283" s="2">
        <v>57719</v>
      </c>
      <c r="B41283">
        <v>9</v>
      </c>
      <c r="C41283">
        <v>2058</v>
      </c>
      <c r="D41283">
        <v>1</v>
      </c>
      <c r="E41283">
        <v>9</v>
      </c>
    </row>
    <row r="41284" spans="1:5" x14ac:dyDescent="0.25">
      <c r="A41284" s="2">
        <v>57720</v>
      </c>
      <c r="B41284">
        <v>10</v>
      </c>
      <c r="C41284">
        <v>2058</v>
      </c>
      <c r="D41284">
        <v>1</v>
      </c>
      <c r="E41284">
        <v>10</v>
      </c>
    </row>
    <row r="41285" spans="1:5" x14ac:dyDescent="0.25">
      <c r="A41285" s="2">
        <v>57721</v>
      </c>
      <c r="B41285">
        <v>11</v>
      </c>
      <c r="C41285">
        <v>2058</v>
      </c>
      <c r="D41285">
        <v>1</v>
      </c>
      <c r="E41285">
        <v>11</v>
      </c>
    </row>
    <row r="41286" spans="1:5" x14ac:dyDescent="0.25">
      <c r="A41286" s="2">
        <v>57722</v>
      </c>
      <c r="B41286">
        <v>12</v>
      </c>
      <c r="C41286">
        <v>2058</v>
      </c>
      <c r="D41286">
        <v>1</v>
      </c>
      <c r="E41286">
        <v>12</v>
      </c>
    </row>
    <row r="41287" spans="1:5" x14ac:dyDescent="0.25">
      <c r="A41287" s="2">
        <v>57723</v>
      </c>
      <c r="B41287">
        <v>13</v>
      </c>
      <c r="C41287">
        <v>2058</v>
      </c>
      <c r="D41287">
        <v>1</v>
      </c>
      <c r="E41287">
        <v>13</v>
      </c>
    </row>
    <row r="41288" spans="1:5" x14ac:dyDescent="0.25">
      <c r="A41288" s="2">
        <v>57724</v>
      </c>
      <c r="B41288">
        <v>14</v>
      </c>
      <c r="C41288">
        <v>2058</v>
      </c>
      <c r="D41288">
        <v>1</v>
      </c>
      <c r="E41288">
        <v>14</v>
      </c>
    </row>
    <row r="41289" spans="1:5" x14ac:dyDescent="0.25">
      <c r="A41289" s="2">
        <v>57725</v>
      </c>
      <c r="B41289">
        <v>15</v>
      </c>
      <c r="C41289">
        <v>2058</v>
      </c>
      <c r="D41289">
        <v>1</v>
      </c>
      <c r="E41289">
        <v>15</v>
      </c>
    </row>
    <row r="41290" spans="1:5" x14ac:dyDescent="0.25">
      <c r="A41290" s="2">
        <v>57726</v>
      </c>
      <c r="B41290">
        <v>16</v>
      </c>
      <c r="C41290">
        <v>2058</v>
      </c>
      <c r="D41290">
        <v>1</v>
      </c>
      <c r="E41290">
        <v>16</v>
      </c>
    </row>
    <row r="41291" spans="1:5" x14ac:dyDescent="0.25">
      <c r="A41291" s="2">
        <v>57727</v>
      </c>
      <c r="B41291">
        <v>17</v>
      </c>
      <c r="C41291">
        <v>2058</v>
      </c>
      <c r="D41291">
        <v>1</v>
      </c>
      <c r="E41291">
        <v>17</v>
      </c>
    </row>
    <row r="41292" spans="1:5" x14ac:dyDescent="0.25">
      <c r="A41292" s="2">
        <v>57728</v>
      </c>
      <c r="B41292">
        <v>18</v>
      </c>
      <c r="C41292">
        <v>2058</v>
      </c>
      <c r="D41292">
        <v>1</v>
      </c>
      <c r="E41292">
        <v>18</v>
      </c>
    </row>
    <row r="41293" spans="1:5" x14ac:dyDescent="0.25">
      <c r="A41293" s="2">
        <v>57729</v>
      </c>
      <c r="B41293">
        <v>19</v>
      </c>
      <c r="C41293">
        <v>2058</v>
      </c>
      <c r="D41293">
        <v>1</v>
      </c>
      <c r="E41293">
        <v>19</v>
      </c>
    </row>
    <row r="41294" spans="1:5" x14ac:dyDescent="0.25">
      <c r="A41294" s="2">
        <v>57730</v>
      </c>
      <c r="B41294">
        <v>20</v>
      </c>
      <c r="C41294">
        <v>2058</v>
      </c>
      <c r="D41294">
        <v>1</v>
      </c>
      <c r="E41294">
        <v>20</v>
      </c>
    </row>
    <row r="41295" spans="1:5" x14ac:dyDescent="0.25">
      <c r="A41295" s="2">
        <v>57731</v>
      </c>
      <c r="B41295">
        <v>21</v>
      </c>
      <c r="C41295">
        <v>2058</v>
      </c>
      <c r="D41295">
        <v>1</v>
      </c>
      <c r="E41295">
        <v>21</v>
      </c>
    </row>
    <row r="41296" spans="1:5" x14ac:dyDescent="0.25">
      <c r="A41296" s="2">
        <v>57732</v>
      </c>
      <c r="B41296">
        <v>22</v>
      </c>
      <c r="C41296">
        <v>2058</v>
      </c>
      <c r="D41296">
        <v>1</v>
      </c>
      <c r="E41296">
        <v>22</v>
      </c>
    </row>
    <row r="41297" spans="1:5" x14ac:dyDescent="0.25">
      <c r="A41297" s="2">
        <v>57733</v>
      </c>
      <c r="B41297">
        <v>23</v>
      </c>
      <c r="C41297">
        <v>2058</v>
      </c>
      <c r="D41297">
        <v>1</v>
      </c>
      <c r="E41297">
        <v>23</v>
      </c>
    </row>
    <row r="41298" spans="1:5" x14ac:dyDescent="0.25">
      <c r="A41298" s="2">
        <v>57734</v>
      </c>
      <c r="B41298">
        <v>24</v>
      </c>
      <c r="C41298">
        <v>2058</v>
      </c>
      <c r="D41298">
        <v>1</v>
      </c>
      <c r="E41298">
        <v>24</v>
      </c>
    </row>
    <row r="41299" spans="1:5" x14ac:dyDescent="0.25">
      <c r="A41299" s="2">
        <v>57735</v>
      </c>
      <c r="B41299">
        <v>25</v>
      </c>
      <c r="C41299">
        <v>2058</v>
      </c>
      <c r="D41299">
        <v>1</v>
      </c>
      <c r="E41299">
        <v>25</v>
      </c>
    </row>
    <row r="41300" spans="1:5" x14ac:dyDescent="0.25">
      <c r="A41300" s="2">
        <v>57736</v>
      </c>
      <c r="B41300">
        <v>26</v>
      </c>
      <c r="C41300">
        <v>2058</v>
      </c>
      <c r="D41300">
        <v>1</v>
      </c>
      <c r="E41300">
        <v>26</v>
      </c>
    </row>
    <row r="41301" spans="1:5" x14ac:dyDescent="0.25">
      <c r="A41301" s="2">
        <v>57737</v>
      </c>
      <c r="B41301">
        <v>27</v>
      </c>
      <c r="C41301">
        <v>2058</v>
      </c>
      <c r="D41301">
        <v>1</v>
      </c>
      <c r="E41301">
        <v>27</v>
      </c>
    </row>
    <row r="41302" spans="1:5" x14ac:dyDescent="0.25">
      <c r="A41302" s="2">
        <v>57738</v>
      </c>
      <c r="B41302">
        <v>28</v>
      </c>
      <c r="C41302">
        <v>2058</v>
      </c>
      <c r="D41302">
        <v>1</v>
      </c>
      <c r="E41302">
        <v>28</v>
      </c>
    </row>
    <row r="41303" spans="1:5" x14ac:dyDescent="0.25">
      <c r="A41303" s="2">
        <v>57739</v>
      </c>
      <c r="B41303">
        <v>29</v>
      </c>
      <c r="C41303">
        <v>2058</v>
      </c>
      <c r="D41303">
        <v>1</v>
      </c>
      <c r="E41303">
        <v>29</v>
      </c>
    </row>
    <row r="41304" spans="1:5" x14ac:dyDescent="0.25">
      <c r="A41304" s="2">
        <v>57740</v>
      </c>
      <c r="B41304">
        <v>30</v>
      </c>
      <c r="C41304">
        <v>2058</v>
      </c>
      <c r="D41304">
        <v>1</v>
      </c>
      <c r="E41304">
        <v>30</v>
      </c>
    </row>
    <row r="41305" spans="1:5" x14ac:dyDescent="0.25">
      <c r="A41305" s="2">
        <v>57741</v>
      </c>
      <c r="B41305">
        <v>31</v>
      </c>
      <c r="C41305">
        <v>2058</v>
      </c>
      <c r="D41305">
        <v>1</v>
      </c>
      <c r="E41305">
        <v>31</v>
      </c>
    </row>
    <row r="41306" spans="1:5" x14ac:dyDescent="0.25">
      <c r="A41306" s="2">
        <v>57742</v>
      </c>
      <c r="B41306">
        <v>32</v>
      </c>
      <c r="C41306">
        <v>2058</v>
      </c>
      <c r="D41306">
        <v>2</v>
      </c>
      <c r="E41306">
        <v>1</v>
      </c>
    </row>
    <row r="41307" spans="1:5" x14ac:dyDescent="0.25">
      <c r="A41307" s="2">
        <v>57743</v>
      </c>
      <c r="B41307">
        <v>33</v>
      </c>
      <c r="C41307">
        <v>2058</v>
      </c>
      <c r="D41307">
        <v>2</v>
      </c>
      <c r="E41307">
        <v>2</v>
      </c>
    </row>
    <row r="41308" spans="1:5" x14ac:dyDescent="0.25">
      <c r="A41308" s="2">
        <v>57744</v>
      </c>
      <c r="B41308">
        <v>34</v>
      </c>
      <c r="C41308">
        <v>2058</v>
      </c>
      <c r="D41308">
        <v>2</v>
      </c>
      <c r="E41308">
        <v>3</v>
      </c>
    </row>
    <row r="41309" spans="1:5" x14ac:dyDescent="0.25">
      <c r="A41309" s="2">
        <v>57745</v>
      </c>
      <c r="B41309">
        <v>35</v>
      </c>
      <c r="C41309">
        <v>2058</v>
      </c>
      <c r="D41309">
        <v>2</v>
      </c>
      <c r="E41309">
        <v>4</v>
      </c>
    </row>
    <row r="41310" spans="1:5" x14ac:dyDescent="0.25">
      <c r="A41310" s="2">
        <v>57746</v>
      </c>
      <c r="B41310">
        <v>36</v>
      </c>
      <c r="C41310">
        <v>2058</v>
      </c>
      <c r="D41310">
        <v>2</v>
      </c>
      <c r="E41310">
        <v>5</v>
      </c>
    </row>
    <row r="41311" spans="1:5" x14ac:dyDescent="0.25">
      <c r="A41311" s="2">
        <v>57747</v>
      </c>
      <c r="B41311">
        <v>37</v>
      </c>
      <c r="C41311">
        <v>2058</v>
      </c>
      <c r="D41311">
        <v>2</v>
      </c>
      <c r="E41311">
        <v>6</v>
      </c>
    </row>
    <row r="41312" spans="1:5" x14ac:dyDescent="0.25">
      <c r="A41312" s="2">
        <v>57748</v>
      </c>
      <c r="B41312">
        <v>38</v>
      </c>
      <c r="C41312">
        <v>2058</v>
      </c>
      <c r="D41312">
        <v>2</v>
      </c>
      <c r="E41312">
        <v>7</v>
      </c>
    </row>
    <row r="41313" spans="1:5" x14ac:dyDescent="0.25">
      <c r="A41313" s="2">
        <v>57749</v>
      </c>
      <c r="B41313">
        <v>39</v>
      </c>
      <c r="C41313">
        <v>2058</v>
      </c>
      <c r="D41313">
        <v>2</v>
      </c>
      <c r="E41313">
        <v>8</v>
      </c>
    </row>
    <row r="41314" spans="1:5" x14ac:dyDescent="0.25">
      <c r="A41314" s="2">
        <v>57750</v>
      </c>
      <c r="B41314">
        <v>40</v>
      </c>
      <c r="C41314">
        <v>2058</v>
      </c>
      <c r="D41314">
        <v>2</v>
      </c>
      <c r="E41314">
        <v>9</v>
      </c>
    </row>
    <row r="41315" spans="1:5" x14ac:dyDescent="0.25">
      <c r="A41315" s="2">
        <v>57751</v>
      </c>
      <c r="B41315">
        <v>41</v>
      </c>
      <c r="C41315">
        <v>2058</v>
      </c>
      <c r="D41315">
        <v>2</v>
      </c>
      <c r="E41315">
        <v>10</v>
      </c>
    </row>
    <row r="41316" spans="1:5" x14ac:dyDescent="0.25">
      <c r="A41316" s="2">
        <v>57752</v>
      </c>
      <c r="B41316">
        <v>42</v>
      </c>
      <c r="C41316">
        <v>2058</v>
      </c>
      <c r="D41316">
        <v>2</v>
      </c>
      <c r="E41316">
        <v>11</v>
      </c>
    </row>
    <row r="41317" spans="1:5" x14ac:dyDescent="0.25">
      <c r="A41317" s="2">
        <v>57753</v>
      </c>
      <c r="B41317">
        <v>43</v>
      </c>
      <c r="C41317">
        <v>2058</v>
      </c>
      <c r="D41317">
        <v>2</v>
      </c>
      <c r="E41317">
        <v>12</v>
      </c>
    </row>
    <row r="41318" spans="1:5" x14ac:dyDescent="0.25">
      <c r="A41318" s="2">
        <v>57754</v>
      </c>
      <c r="B41318">
        <v>44</v>
      </c>
      <c r="C41318">
        <v>2058</v>
      </c>
      <c r="D41318">
        <v>2</v>
      </c>
      <c r="E41318">
        <v>13</v>
      </c>
    </row>
    <row r="41319" spans="1:5" x14ac:dyDescent="0.25">
      <c r="A41319" s="2">
        <v>57755</v>
      </c>
      <c r="B41319">
        <v>45</v>
      </c>
      <c r="C41319">
        <v>2058</v>
      </c>
      <c r="D41319">
        <v>2</v>
      </c>
      <c r="E41319">
        <v>14</v>
      </c>
    </row>
    <row r="41320" spans="1:5" x14ac:dyDescent="0.25">
      <c r="A41320" s="2">
        <v>57756</v>
      </c>
      <c r="B41320">
        <v>46</v>
      </c>
      <c r="C41320">
        <v>2058</v>
      </c>
      <c r="D41320">
        <v>2</v>
      </c>
      <c r="E41320">
        <v>15</v>
      </c>
    </row>
    <row r="41321" spans="1:5" x14ac:dyDescent="0.25">
      <c r="A41321" s="2">
        <v>57757</v>
      </c>
      <c r="B41321">
        <v>47</v>
      </c>
      <c r="C41321">
        <v>2058</v>
      </c>
      <c r="D41321">
        <v>2</v>
      </c>
      <c r="E41321">
        <v>16</v>
      </c>
    </row>
    <row r="41322" spans="1:5" x14ac:dyDescent="0.25">
      <c r="A41322" s="2">
        <v>57758</v>
      </c>
      <c r="B41322">
        <v>48</v>
      </c>
      <c r="C41322">
        <v>2058</v>
      </c>
      <c r="D41322">
        <v>2</v>
      </c>
      <c r="E41322">
        <v>17</v>
      </c>
    </row>
    <row r="41323" spans="1:5" x14ac:dyDescent="0.25">
      <c r="A41323" s="2">
        <v>57759</v>
      </c>
      <c r="B41323">
        <v>49</v>
      </c>
      <c r="C41323">
        <v>2058</v>
      </c>
      <c r="D41323">
        <v>2</v>
      </c>
      <c r="E41323">
        <v>18</v>
      </c>
    </row>
    <row r="41324" spans="1:5" x14ac:dyDescent="0.25">
      <c r="A41324" s="2">
        <v>57760</v>
      </c>
      <c r="B41324">
        <v>50</v>
      </c>
      <c r="C41324">
        <v>2058</v>
      </c>
      <c r="D41324">
        <v>2</v>
      </c>
      <c r="E41324">
        <v>19</v>
      </c>
    </row>
    <row r="41325" spans="1:5" x14ac:dyDescent="0.25">
      <c r="A41325" s="2">
        <v>57761</v>
      </c>
      <c r="B41325">
        <v>51</v>
      </c>
      <c r="C41325">
        <v>2058</v>
      </c>
      <c r="D41325">
        <v>2</v>
      </c>
      <c r="E41325">
        <v>20</v>
      </c>
    </row>
    <row r="41326" spans="1:5" x14ac:dyDescent="0.25">
      <c r="A41326" s="2">
        <v>57762</v>
      </c>
      <c r="B41326">
        <v>52</v>
      </c>
      <c r="C41326">
        <v>2058</v>
      </c>
      <c r="D41326">
        <v>2</v>
      </c>
      <c r="E41326">
        <v>21</v>
      </c>
    </row>
    <row r="41327" spans="1:5" x14ac:dyDescent="0.25">
      <c r="A41327" s="2">
        <v>57763</v>
      </c>
      <c r="B41327">
        <v>53</v>
      </c>
      <c r="C41327">
        <v>2058</v>
      </c>
      <c r="D41327">
        <v>2</v>
      </c>
      <c r="E41327">
        <v>22</v>
      </c>
    </row>
    <row r="41328" spans="1:5" x14ac:dyDescent="0.25">
      <c r="A41328" s="2">
        <v>57764</v>
      </c>
      <c r="B41328">
        <v>54</v>
      </c>
      <c r="C41328">
        <v>2058</v>
      </c>
      <c r="D41328">
        <v>2</v>
      </c>
      <c r="E41328">
        <v>23</v>
      </c>
    </row>
    <row r="41329" spans="1:5" x14ac:dyDescent="0.25">
      <c r="A41329" s="2">
        <v>57765</v>
      </c>
      <c r="B41329">
        <v>55</v>
      </c>
      <c r="C41329">
        <v>2058</v>
      </c>
      <c r="D41329">
        <v>2</v>
      </c>
      <c r="E41329">
        <v>24</v>
      </c>
    </row>
    <row r="41330" spans="1:5" x14ac:dyDescent="0.25">
      <c r="A41330" s="2">
        <v>57766</v>
      </c>
      <c r="B41330">
        <v>56</v>
      </c>
      <c r="C41330">
        <v>2058</v>
      </c>
      <c r="D41330">
        <v>2</v>
      </c>
      <c r="E41330">
        <v>25</v>
      </c>
    </row>
    <row r="41331" spans="1:5" x14ac:dyDescent="0.25">
      <c r="A41331" s="2">
        <v>57767</v>
      </c>
      <c r="B41331">
        <v>57</v>
      </c>
      <c r="C41331">
        <v>2058</v>
      </c>
      <c r="D41331">
        <v>2</v>
      </c>
      <c r="E41331">
        <v>26</v>
      </c>
    </row>
    <row r="41332" spans="1:5" x14ac:dyDescent="0.25">
      <c r="A41332" s="2">
        <v>57768</v>
      </c>
      <c r="B41332">
        <v>58</v>
      </c>
      <c r="C41332">
        <v>2058</v>
      </c>
      <c r="D41332">
        <v>2</v>
      </c>
      <c r="E41332">
        <v>27</v>
      </c>
    </row>
    <row r="41333" spans="1:5" x14ac:dyDescent="0.25">
      <c r="A41333" s="2">
        <v>57769</v>
      </c>
      <c r="B41333">
        <v>59</v>
      </c>
      <c r="C41333">
        <v>2058</v>
      </c>
      <c r="D41333">
        <v>2</v>
      </c>
      <c r="E41333">
        <v>28</v>
      </c>
    </row>
    <row r="41334" spans="1:5" x14ac:dyDescent="0.25">
      <c r="A41334" s="2">
        <v>57770</v>
      </c>
      <c r="B41334">
        <v>60</v>
      </c>
      <c r="C41334">
        <v>2058</v>
      </c>
      <c r="D41334">
        <v>3</v>
      </c>
      <c r="E41334">
        <v>1</v>
      </c>
    </row>
    <row r="41335" spans="1:5" x14ac:dyDescent="0.25">
      <c r="A41335" s="2">
        <v>57771</v>
      </c>
      <c r="B41335">
        <v>61</v>
      </c>
      <c r="C41335">
        <v>2058</v>
      </c>
      <c r="D41335">
        <v>3</v>
      </c>
      <c r="E41335">
        <v>2</v>
      </c>
    </row>
    <row r="41336" spans="1:5" x14ac:dyDescent="0.25">
      <c r="A41336" s="2">
        <v>57772</v>
      </c>
      <c r="B41336">
        <v>62</v>
      </c>
      <c r="C41336">
        <v>2058</v>
      </c>
      <c r="D41336">
        <v>3</v>
      </c>
      <c r="E41336">
        <v>3</v>
      </c>
    </row>
    <row r="41337" spans="1:5" x14ac:dyDescent="0.25">
      <c r="A41337" s="2">
        <v>57773</v>
      </c>
      <c r="B41337">
        <v>63</v>
      </c>
      <c r="C41337">
        <v>2058</v>
      </c>
      <c r="D41337">
        <v>3</v>
      </c>
      <c r="E41337">
        <v>4</v>
      </c>
    </row>
    <row r="41338" spans="1:5" x14ac:dyDescent="0.25">
      <c r="A41338" s="2">
        <v>57774</v>
      </c>
      <c r="B41338">
        <v>64</v>
      </c>
      <c r="C41338">
        <v>2058</v>
      </c>
      <c r="D41338">
        <v>3</v>
      </c>
      <c r="E41338">
        <v>5</v>
      </c>
    </row>
    <row r="41339" spans="1:5" x14ac:dyDescent="0.25">
      <c r="A41339" s="2">
        <v>57775</v>
      </c>
      <c r="B41339">
        <v>65</v>
      </c>
      <c r="C41339">
        <v>2058</v>
      </c>
      <c r="D41339">
        <v>3</v>
      </c>
      <c r="E41339">
        <v>6</v>
      </c>
    </row>
    <row r="41340" spans="1:5" x14ac:dyDescent="0.25">
      <c r="A41340" s="2">
        <v>57776</v>
      </c>
      <c r="B41340">
        <v>66</v>
      </c>
      <c r="C41340">
        <v>2058</v>
      </c>
      <c r="D41340">
        <v>3</v>
      </c>
      <c r="E41340">
        <v>7</v>
      </c>
    </row>
    <row r="41341" spans="1:5" x14ac:dyDescent="0.25">
      <c r="A41341" s="2">
        <v>57777</v>
      </c>
      <c r="B41341">
        <v>67</v>
      </c>
      <c r="C41341">
        <v>2058</v>
      </c>
      <c r="D41341">
        <v>3</v>
      </c>
      <c r="E41341">
        <v>8</v>
      </c>
    </row>
    <row r="41342" spans="1:5" x14ac:dyDescent="0.25">
      <c r="A41342" s="2">
        <v>57778</v>
      </c>
      <c r="B41342">
        <v>68</v>
      </c>
      <c r="C41342">
        <v>2058</v>
      </c>
      <c r="D41342">
        <v>3</v>
      </c>
      <c r="E41342">
        <v>9</v>
      </c>
    </row>
    <row r="41343" spans="1:5" x14ac:dyDescent="0.25">
      <c r="A41343" s="2">
        <v>57779</v>
      </c>
      <c r="B41343">
        <v>69</v>
      </c>
      <c r="C41343">
        <v>2058</v>
      </c>
      <c r="D41343">
        <v>3</v>
      </c>
      <c r="E41343">
        <v>10</v>
      </c>
    </row>
    <row r="41344" spans="1:5" x14ac:dyDescent="0.25">
      <c r="A41344" s="2">
        <v>57780</v>
      </c>
      <c r="B41344">
        <v>70</v>
      </c>
      <c r="C41344">
        <v>2058</v>
      </c>
      <c r="D41344">
        <v>3</v>
      </c>
      <c r="E41344">
        <v>11</v>
      </c>
    </row>
    <row r="41345" spans="1:5" x14ac:dyDescent="0.25">
      <c r="A41345" s="2">
        <v>57781</v>
      </c>
      <c r="B41345">
        <v>71</v>
      </c>
      <c r="C41345">
        <v>2058</v>
      </c>
      <c r="D41345">
        <v>3</v>
      </c>
      <c r="E41345">
        <v>12</v>
      </c>
    </row>
    <row r="41346" spans="1:5" x14ac:dyDescent="0.25">
      <c r="A41346" s="2">
        <v>57782</v>
      </c>
      <c r="B41346">
        <v>72</v>
      </c>
      <c r="C41346">
        <v>2058</v>
      </c>
      <c r="D41346">
        <v>3</v>
      </c>
      <c r="E41346">
        <v>13</v>
      </c>
    </row>
    <row r="41347" spans="1:5" x14ac:dyDescent="0.25">
      <c r="A41347" s="2">
        <v>57783</v>
      </c>
      <c r="B41347">
        <v>73</v>
      </c>
      <c r="C41347">
        <v>2058</v>
      </c>
      <c r="D41347">
        <v>3</v>
      </c>
      <c r="E41347">
        <v>14</v>
      </c>
    </row>
    <row r="41348" spans="1:5" x14ac:dyDescent="0.25">
      <c r="A41348" s="2">
        <v>57784</v>
      </c>
      <c r="B41348">
        <v>74</v>
      </c>
      <c r="C41348">
        <v>2058</v>
      </c>
      <c r="D41348">
        <v>3</v>
      </c>
      <c r="E41348">
        <v>15</v>
      </c>
    </row>
    <row r="41349" spans="1:5" x14ac:dyDescent="0.25">
      <c r="A41349" s="2">
        <v>57785</v>
      </c>
      <c r="B41349">
        <v>75</v>
      </c>
      <c r="C41349">
        <v>2058</v>
      </c>
      <c r="D41349">
        <v>3</v>
      </c>
      <c r="E41349">
        <v>16</v>
      </c>
    </row>
    <row r="41350" spans="1:5" x14ac:dyDescent="0.25">
      <c r="A41350" s="2">
        <v>57786</v>
      </c>
      <c r="B41350">
        <v>76</v>
      </c>
      <c r="C41350">
        <v>2058</v>
      </c>
      <c r="D41350">
        <v>3</v>
      </c>
      <c r="E41350">
        <v>17</v>
      </c>
    </row>
    <row r="41351" spans="1:5" x14ac:dyDescent="0.25">
      <c r="A41351" s="2">
        <v>57787</v>
      </c>
      <c r="B41351">
        <v>77</v>
      </c>
      <c r="C41351">
        <v>2058</v>
      </c>
      <c r="D41351">
        <v>3</v>
      </c>
      <c r="E41351">
        <v>18</v>
      </c>
    </row>
    <row r="41352" spans="1:5" x14ac:dyDescent="0.25">
      <c r="A41352" s="2">
        <v>57788</v>
      </c>
      <c r="B41352">
        <v>78</v>
      </c>
      <c r="C41352">
        <v>2058</v>
      </c>
      <c r="D41352">
        <v>3</v>
      </c>
      <c r="E41352">
        <v>19</v>
      </c>
    </row>
    <row r="41353" spans="1:5" x14ac:dyDescent="0.25">
      <c r="A41353" s="2">
        <v>57789</v>
      </c>
      <c r="B41353">
        <v>79</v>
      </c>
      <c r="C41353">
        <v>2058</v>
      </c>
      <c r="D41353">
        <v>3</v>
      </c>
      <c r="E41353">
        <v>20</v>
      </c>
    </row>
    <row r="41354" spans="1:5" x14ac:dyDescent="0.25">
      <c r="A41354" s="2">
        <v>57790</v>
      </c>
      <c r="B41354">
        <v>80</v>
      </c>
      <c r="C41354">
        <v>2058</v>
      </c>
      <c r="D41354">
        <v>3</v>
      </c>
      <c r="E41354">
        <v>21</v>
      </c>
    </row>
    <row r="41355" spans="1:5" x14ac:dyDescent="0.25">
      <c r="A41355" s="2">
        <v>57791</v>
      </c>
      <c r="B41355">
        <v>81</v>
      </c>
      <c r="C41355">
        <v>2058</v>
      </c>
      <c r="D41355">
        <v>3</v>
      </c>
      <c r="E41355">
        <v>22</v>
      </c>
    </row>
    <row r="41356" spans="1:5" x14ac:dyDescent="0.25">
      <c r="A41356" s="2">
        <v>57792</v>
      </c>
      <c r="B41356">
        <v>82</v>
      </c>
      <c r="C41356">
        <v>2058</v>
      </c>
      <c r="D41356">
        <v>3</v>
      </c>
      <c r="E41356">
        <v>23</v>
      </c>
    </row>
    <row r="41357" spans="1:5" x14ac:dyDescent="0.25">
      <c r="A41357" s="2">
        <v>57793</v>
      </c>
      <c r="B41357">
        <v>83</v>
      </c>
      <c r="C41357">
        <v>2058</v>
      </c>
      <c r="D41357">
        <v>3</v>
      </c>
      <c r="E41357">
        <v>24</v>
      </c>
    </row>
    <row r="41358" spans="1:5" x14ac:dyDescent="0.25">
      <c r="A41358" s="2">
        <v>57794</v>
      </c>
      <c r="B41358">
        <v>84</v>
      </c>
      <c r="C41358">
        <v>2058</v>
      </c>
      <c r="D41358">
        <v>3</v>
      </c>
      <c r="E41358">
        <v>25</v>
      </c>
    </row>
    <row r="41359" spans="1:5" x14ac:dyDescent="0.25">
      <c r="A41359" s="2">
        <v>57795</v>
      </c>
      <c r="B41359">
        <v>85</v>
      </c>
      <c r="C41359">
        <v>2058</v>
      </c>
      <c r="D41359">
        <v>3</v>
      </c>
      <c r="E41359">
        <v>26</v>
      </c>
    </row>
    <row r="41360" spans="1:5" x14ac:dyDescent="0.25">
      <c r="A41360" s="2">
        <v>57796</v>
      </c>
      <c r="B41360">
        <v>86</v>
      </c>
      <c r="C41360">
        <v>2058</v>
      </c>
      <c r="D41360">
        <v>3</v>
      </c>
      <c r="E41360">
        <v>27</v>
      </c>
    </row>
    <row r="41361" spans="1:5" x14ac:dyDescent="0.25">
      <c r="A41361" s="2">
        <v>57797</v>
      </c>
      <c r="B41361">
        <v>87</v>
      </c>
      <c r="C41361">
        <v>2058</v>
      </c>
      <c r="D41361">
        <v>3</v>
      </c>
      <c r="E41361">
        <v>28</v>
      </c>
    </row>
    <row r="41362" spans="1:5" x14ac:dyDescent="0.25">
      <c r="A41362" s="2">
        <v>57798</v>
      </c>
      <c r="B41362">
        <v>88</v>
      </c>
      <c r="C41362">
        <v>2058</v>
      </c>
      <c r="D41362">
        <v>3</v>
      </c>
      <c r="E41362">
        <v>29</v>
      </c>
    </row>
    <row r="41363" spans="1:5" x14ac:dyDescent="0.25">
      <c r="A41363" s="2">
        <v>57799</v>
      </c>
      <c r="B41363">
        <v>89</v>
      </c>
      <c r="C41363">
        <v>2058</v>
      </c>
      <c r="D41363">
        <v>3</v>
      </c>
      <c r="E41363">
        <v>30</v>
      </c>
    </row>
    <row r="41364" spans="1:5" x14ac:dyDescent="0.25">
      <c r="A41364" s="2">
        <v>57800</v>
      </c>
      <c r="B41364">
        <v>90</v>
      </c>
      <c r="C41364">
        <v>2058</v>
      </c>
      <c r="D41364">
        <v>3</v>
      </c>
      <c r="E41364">
        <v>31</v>
      </c>
    </row>
    <row r="41365" spans="1:5" x14ac:dyDescent="0.25">
      <c r="A41365" s="2">
        <v>57801</v>
      </c>
      <c r="B41365">
        <v>91</v>
      </c>
      <c r="C41365">
        <v>2058</v>
      </c>
      <c r="D41365">
        <v>4</v>
      </c>
      <c r="E41365">
        <v>1</v>
      </c>
    </row>
    <row r="41366" spans="1:5" x14ac:dyDescent="0.25">
      <c r="A41366" s="2">
        <v>57802</v>
      </c>
      <c r="B41366">
        <v>92</v>
      </c>
      <c r="C41366">
        <v>2058</v>
      </c>
      <c r="D41366">
        <v>4</v>
      </c>
      <c r="E41366">
        <v>2</v>
      </c>
    </row>
    <row r="41367" spans="1:5" x14ac:dyDescent="0.25">
      <c r="A41367" s="2">
        <v>57803</v>
      </c>
      <c r="B41367">
        <v>93</v>
      </c>
      <c r="C41367">
        <v>2058</v>
      </c>
      <c r="D41367">
        <v>4</v>
      </c>
      <c r="E41367">
        <v>3</v>
      </c>
    </row>
    <row r="41368" spans="1:5" x14ac:dyDescent="0.25">
      <c r="A41368" s="2">
        <v>57804</v>
      </c>
      <c r="B41368">
        <v>94</v>
      </c>
      <c r="C41368">
        <v>2058</v>
      </c>
      <c r="D41368">
        <v>4</v>
      </c>
      <c r="E41368">
        <v>4</v>
      </c>
    </row>
    <row r="41369" spans="1:5" x14ac:dyDescent="0.25">
      <c r="A41369" s="2">
        <v>57805</v>
      </c>
      <c r="B41369">
        <v>95</v>
      </c>
      <c r="C41369">
        <v>2058</v>
      </c>
      <c r="D41369">
        <v>4</v>
      </c>
      <c r="E41369">
        <v>5</v>
      </c>
    </row>
    <row r="41370" spans="1:5" x14ac:dyDescent="0.25">
      <c r="A41370" s="2">
        <v>57806</v>
      </c>
      <c r="B41370">
        <v>96</v>
      </c>
      <c r="C41370">
        <v>2058</v>
      </c>
      <c r="D41370">
        <v>4</v>
      </c>
      <c r="E41370">
        <v>6</v>
      </c>
    </row>
    <row r="41371" spans="1:5" x14ac:dyDescent="0.25">
      <c r="A41371" s="2">
        <v>57807</v>
      </c>
      <c r="B41371">
        <v>97</v>
      </c>
      <c r="C41371">
        <v>2058</v>
      </c>
      <c r="D41371">
        <v>4</v>
      </c>
      <c r="E41371">
        <v>7</v>
      </c>
    </row>
    <row r="41372" spans="1:5" x14ac:dyDescent="0.25">
      <c r="A41372" s="2">
        <v>57808</v>
      </c>
      <c r="B41372">
        <v>98</v>
      </c>
      <c r="C41372">
        <v>2058</v>
      </c>
      <c r="D41372">
        <v>4</v>
      </c>
      <c r="E41372">
        <v>8</v>
      </c>
    </row>
    <row r="41373" spans="1:5" x14ac:dyDescent="0.25">
      <c r="A41373" s="2">
        <v>57809</v>
      </c>
      <c r="B41373">
        <v>99</v>
      </c>
      <c r="C41373">
        <v>2058</v>
      </c>
      <c r="D41373">
        <v>4</v>
      </c>
      <c r="E41373">
        <v>9</v>
      </c>
    </row>
    <row r="41374" spans="1:5" x14ac:dyDescent="0.25">
      <c r="A41374" s="2">
        <v>57810</v>
      </c>
      <c r="B41374">
        <v>100</v>
      </c>
      <c r="C41374">
        <v>2058</v>
      </c>
      <c r="D41374">
        <v>4</v>
      </c>
      <c r="E41374">
        <v>10</v>
      </c>
    </row>
    <row r="41375" spans="1:5" x14ac:dyDescent="0.25">
      <c r="A41375" s="2">
        <v>57811</v>
      </c>
      <c r="B41375">
        <v>101</v>
      </c>
      <c r="C41375">
        <v>2058</v>
      </c>
      <c r="D41375">
        <v>4</v>
      </c>
      <c r="E41375">
        <v>11</v>
      </c>
    </row>
    <row r="41376" spans="1:5" x14ac:dyDescent="0.25">
      <c r="A41376" s="2">
        <v>57812</v>
      </c>
      <c r="B41376">
        <v>102</v>
      </c>
      <c r="C41376">
        <v>2058</v>
      </c>
      <c r="D41376">
        <v>4</v>
      </c>
      <c r="E41376">
        <v>12</v>
      </c>
    </row>
    <row r="41377" spans="1:5" x14ac:dyDescent="0.25">
      <c r="A41377" s="2">
        <v>57813</v>
      </c>
      <c r="B41377">
        <v>103</v>
      </c>
      <c r="C41377">
        <v>2058</v>
      </c>
      <c r="D41377">
        <v>4</v>
      </c>
      <c r="E41377">
        <v>13</v>
      </c>
    </row>
    <row r="41378" spans="1:5" x14ac:dyDescent="0.25">
      <c r="A41378" s="2">
        <v>57814</v>
      </c>
      <c r="B41378">
        <v>104</v>
      </c>
      <c r="C41378">
        <v>2058</v>
      </c>
      <c r="D41378">
        <v>4</v>
      </c>
      <c r="E41378">
        <v>14</v>
      </c>
    </row>
    <row r="41379" spans="1:5" x14ac:dyDescent="0.25">
      <c r="A41379" s="2">
        <v>57815</v>
      </c>
      <c r="B41379">
        <v>105</v>
      </c>
      <c r="C41379">
        <v>2058</v>
      </c>
      <c r="D41379">
        <v>4</v>
      </c>
      <c r="E41379">
        <v>15</v>
      </c>
    </row>
    <row r="41380" spans="1:5" x14ac:dyDescent="0.25">
      <c r="A41380" s="2">
        <v>57816</v>
      </c>
      <c r="B41380">
        <v>106</v>
      </c>
      <c r="C41380">
        <v>2058</v>
      </c>
      <c r="D41380">
        <v>4</v>
      </c>
      <c r="E41380">
        <v>16</v>
      </c>
    </row>
    <row r="41381" spans="1:5" x14ac:dyDescent="0.25">
      <c r="A41381" s="2">
        <v>57817</v>
      </c>
      <c r="B41381">
        <v>107</v>
      </c>
      <c r="C41381">
        <v>2058</v>
      </c>
      <c r="D41381">
        <v>4</v>
      </c>
      <c r="E41381">
        <v>17</v>
      </c>
    </row>
    <row r="41382" spans="1:5" x14ac:dyDescent="0.25">
      <c r="A41382" s="2">
        <v>57818</v>
      </c>
      <c r="B41382">
        <v>108</v>
      </c>
      <c r="C41382">
        <v>2058</v>
      </c>
      <c r="D41382">
        <v>4</v>
      </c>
      <c r="E41382">
        <v>18</v>
      </c>
    </row>
    <row r="41383" spans="1:5" x14ac:dyDescent="0.25">
      <c r="A41383" s="2">
        <v>57819</v>
      </c>
      <c r="B41383">
        <v>109</v>
      </c>
      <c r="C41383">
        <v>2058</v>
      </c>
      <c r="D41383">
        <v>4</v>
      </c>
      <c r="E41383">
        <v>19</v>
      </c>
    </row>
    <row r="41384" spans="1:5" x14ac:dyDescent="0.25">
      <c r="A41384" s="2">
        <v>57820</v>
      </c>
      <c r="B41384">
        <v>110</v>
      </c>
      <c r="C41384">
        <v>2058</v>
      </c>
      <c r="D41384">
        <v>4</v>
      </c>
      <c r="E41384">
        <v>20</v>
      </c>
    </row>
    <row r="41385" spans="1:5" x14ac:dyDescent="0.25">
      <c r="A41385" s="2">
        <v>57821</v>
      </c>
      <c r="B41385">
        <v>111</v>
      </c>
      <c r="C41385">
        <v>2058</v>
      </c>
      <c r="D41385">
        <v>4</v>
      </c>
      <c r="E41385">
        <v>21</v>
      </c>
    </row>
    <row r="41386" spans="1:5" x14ac:dyDescent="0.25">
      <c r="A41386" s="2">
        <v>57822</v>
      </c>
      <c r="B41386">
        <v>112</v>
      </c>
      <c r="C41386">
        <v>2058</v>
      </c>
      <c r="D41386">
        <v>4</v>
      </c>
      <c r="E41386">
        <v>22</v>
      </c>
    </row>
    <row r="41387" spans="1:5" x14ac:dyDescent="0.25">
      <c r="A41387" s="2">
        <v>57823</v>
      </c>
      <c r="B41387">
        <v>113</v>
      </c>
      <c r="C41387">
        <v>2058</v>
      </c>
      <c r="D41387">
        <v>4</v>
      </c>
      <c r="E41387">
        <v>23</v>
      </c>
    </row>
    <row r="41388" spans="1:5" x14ac:dyDescent="0.25">
      <c r="A41388" s="2">
        <v>57824</v>
      </c>
      <c r="B41388">
        <v>114</v>
      </c>
      <c r="C41388">
        <v>2058</v>
      </c>
      <c r="D41388">
        <v>4</v>
      </c>
      <c r="E41388">
        <v>24</v>
      </c>
    </row>
    <row r="41389" spans="1:5" x14ac:dyDescent="0.25">
      <c r="A41389" s="2">
        <v>57825</v>
      </c>
      <c r="B41389">
        <v>115</v>
      </c>
      <c r="C41389">
        <v>2058</v>
      </c>
      <c r="D41389">
        <v>4</v>
      </c>
      <c r="E41389">
        <v>25</v>
      </c>
    </row>
    <row r="41390" spans="1:5" x14ac:dyDescent="0.25">
      <c r="A41390" s="2">
        <v>57826</v>
      </c>
      <c r="B41390">
        <v>116</v>
      </c>
      <c r="C41390">
        <v>2058</v>
      </c>
      <c r="D41390">
        <v>4</v>
      </c>
      <c r="E41390">
        <v>26</v>
      </c>
    </row>
    <row r="41391" spans="1:5" x14ac:dyDescent="0.25">
      <c r="A41391" s="2">
        <v>57827</v>
      </c>
      <c r="B41391">
        <v>117</v>
      </c>
      <c r="C41391">
        <v>2058</v>
      </c>
      <c r="D41391">
        <v>4</v>
      </c>
      <c r="E41391">
        <v>27</v>
      </c>
    </row>
    <row r="41392" spans="1:5" x14ac:dyDescent="0.25">
      <c r="A41392" s="2">
        <v>57828</v>
      </c>
      <c r="B41392">
        <v>118</v>
      </c>
      <c r="C41392">
        <v>2058</v>
      </c>
      <c r="D41392">
        <v>4</v>
      </c>
      <c r="E41392">
        <v>28</v>
      </c>
    </row>
    <row r="41393" spans="1:5" x14ac:dyDescent="0.25">
      <c r="A41393" s="2">
        <v>57829</v>
      </c>
      <c r="B41393">
        <v>119</v>
      </c>
      <c r="C41393">
        <v>2058</v>
      </c>
      <c r="D41393">
        <v>4</v>
      </c>
      <c r="E41393">
        <v>29</v>
      </c>
    </row>
    <row r="41394" spans="1:5" x14ac:dyDescent="0.25">
      <c r="A41394" s="2">
        <v>57830</v>
      </c>
      <c r="B41394">
        <v>120</v>
      </c>
      <c r="C41394">
        <v>2058</v>
      </c>
      <c r="D41394">
        <v>4</v>
      </c>
      <c r="E41394">
        <v>30</v>
      </c>
    </row>
    <row r="41395" spans="1:5" x14ac:dyDescent="0.25">
      <c r="A41395" s="2">
        <v>57831</v>
      </c>
      <c r="B41395">
        <v>121</v>
      </c>
      <c r="C41395">
        <v>2058</v>
      </c>
      <c r="D41395">
        <v>5</v>
      </c>
      <c r="E41395">
        <v>1</v>
      </c>
    </row>
    <row r="41396" spans="1:5" x14ac:dyDescent="0.25">
      <c r="A41396" s="2">
        <v>57832</v>
      </c>
      <c r="B41396">
        <v>122</v>
      </c>
      <c r="C41396">
        <v>2058</v>
      </c>
      <c r="D41396">
        <v>5</v>
      </c>
      <c r="E41396">
        <v>2</v>
      </c>
    </row>
    <row r="41397" spans="1:5" x14ac:dyDescent="0.25">
      <c r="A41397" s="2">
        <v>57833</v>
      </c>
      <c r="B41397">
        <v>123</v>
      </c>
      <c r="C41397">
        <v>2058</v>
      </c>
      <c r="D41397">
        <v>5</v>
      </c>
      <c r="E41397">
        <v>3</v>
      </c>
    </row>
    <row r="41398" spans="1:5" x14ac:dyDescent="0.25">
      <c r="A41398" s="2">
        <v>57834</v>
      </c>
      <c r="B41398">
        <v>124</v>
      </c>
      <c r="C41398">
        <v>2058</v>
      </c>
      <c r="D41398">
        <v>5</v>
      </c>
      <c r="E41398">
        <v>4</v>
      </c>
    </row>
    <row r="41399" spans="1:5" x14ac:dyDescent="0.25">
      <c r="A41399" s="2">
        <v>57835</v>
      </c>
      <c r="B41399">
        <v>125</v>
      </c>
      <c r="C41399">
        <v>2058</v>
      </c>
      <c r="D41399">
        <v>5</v>
      </c>
      <c r="E41399">
        <v>5</v>
      </c>
    </row>
    <row r="41400" spans="1:5" x14ac:dyDescent="0.25">
      <c r="A41400" s="2">
        <v>57836</v>
      </c>
      <c r="B41400">
        <v>126</v>
      </c>
      <c r="C41400">
        <v>2058</v>
      </c>
      <c r="D41400">
        <v>5</v>
      </c>
      <c r="E41400">
        <v>6</v>
      </c>
    </row>
    <row r="41401" spans="1:5" x14ac:dyDescent="0.25">
      <c r="A41401" s="2">
        <v>57837</v>
      </c>
      <c r="B41401">
        <v>127</v>
      </c>
      <c r="C41401">
        <v>2058</v>
      </c>
      <c r="D41401">
        <v>5</v>
      </c>
      <c r="E41401">
        <v>7</v>
      </c>
    </row>
    <row r="41402" spans="1:5" x14ac:dyDescent="0.25">
      <c r="A41402" s="2">
        <v>57838</v>
      </c>
      <c r="B41402">
        <v>128</v>
      </c>
      <c r="C41402">
        <v>2058</v>
      </c>
      <c r="D41402">
        <v>5</v>
      </c>
      <c r="E41402">
        <v>8</v>
      </c>
    </row>
    <row r="41403" spans="1:5" x14ac:dyDescent="0.25">
      <c r="A41403" s="2">
        <v>57839</v>
      </c>
      <c r="B41403">
        <v>129</v>
      </c>
      <c r="C41403">
        <v>2058</v>
      </c>
      <c r="D41403">
        <v>5</v>
      </c>
      <c r="E41403">
        <v>9</v>
      </c>
    </row>
    <row r="41404" spans="1:5" x14ac:dyDescent="0.25">
      <c r="A41404" s="2">
        <v>57840</v>
      </c>
      <c r="B41404">
        <v>130</v>
      </c>
      <c r="C41404">
        <v>2058</v>
      </c>
      <c r="D41404">
        <v>5</v>
      </c>
      <c r="E41404">
        <v>10</v>
      </c>
    </row>
    <row r="41405" spans="1:5" x14ac:dyDescent="0.25">
      <c r="A41405" s="2">
        <v>57841</v>
      </c>
      <c r="B41405">
        <v>131</v>
      </c>
      <c r="C41405">
        <v>2058</v>
      </c>
      <c r="D41405">
        <v>5</v>
      </c>
      <c r="E41405">
        <v>11</v>
      </c>
    </row>
    <row r="41406" spans="1:5" x14ac:dyDescent="0.25">
      <c r="A41406" s="2">
        <v>57842</v>
      </c>
      <c r="B41406">
        <v>132</v>
      </c>
      <c r="C41406">
        <v>2058</v>
      </c>
      <c r="D41406">
        <v>5</v>
      </c>
      <c r="E41406">
        <v>12</v>
      </c>
    </row>
    <row r="41407" spans="1:5" x14ac:dyDescent="0.25">
      <c r="A41407" s="2">
        <v>57843</v>
      </c>
      <c r="B41407">
        <v>133</v>
      </c>
      <c r="C41407">
        <v>2058</v>
      </c>
      <c r="D41407">
        <v>5</v>
      </c>
      <c r="E41407">
        <v>13</v>
      </c>
    </row>
    <row r="41408" spans="1:5" x14ac:dyDescent="0.25">
      <c r="A41408" s="2">
        <v>57844</v>
      </c>
      <c r="B41408">
        <v>134</v>
      </c>
      <c r="C41408">
        <v>2058</v>
      </c>
      <c r="D41408">
        <v>5</v>
      </c>
      <c r="E41408">
        <v>14</v>
      </c>
    </row>
    <row r="41409" spans="1:5" x14ac:dyDescent="0.25">
      <c r="A41409" s="2">
        <v>57845</v>
      </c>
      <c r="B41409">
        <v>135</v>
      </c>
      <c r="C41409">
        <v>2058</v>
      </c>
      <c r="D41409">
        <v>5</v>
      </c>
      <c r="E41409">
        <v>15</v>
      </c>
    </row>
    <row r="41410" spans="1:5" x14ac:dyDescent="0.25">
      <c r="A41410" s="2">
        <v>57846</v>
      </c>
      <c r="B41410">
        <v>136</v>
      </c>
      <c r="C41410">
        <v>2058</v>
      </c>
      <c r="D41410">
        <v>5</v>
      </c>
      <c r="E41410">
        <v>16</v>
      </c>
    </row>
    <row r="41411" spans="1:5" x14ac:dyDescent="0.25">
      <c r="A41411" s="2">
        <v>57847</v>
      </c>
      <c r="B41411">
        <v>137</v>
      </c>
      <c r="C41411">
        <v>2058</v>
      </c>
      <c r="D41411">
        <v>5</v>
      </c>
      <c r="E41411">
        <v>17</v>
      </c>
    </row>
    <row r="41412" spans="1:5" x14ac:dyDescent="0.25">
      <c r="A41412" s="2">
        <v>57848</v>
      </c>
      <c r="B41412">
        <v>138</v>
      </c>
      <c r="C41412">
        <v>2058</v>
      </c>
      <c r="D41412">
        <v>5</v>
      </c>
      <c r="E41412">
        <v>18</v>
      </c>
    </row>
    <row r="41413" spans="1:5" x14ac:dyDescent="0.25">
      <c r="A41413" s="2">
        <v>57849</v>
      </c>
      <c r="B41413">
        <v>139</v>
      </c>
      <c r="C41413">
        <v>2058</v>
      </c>
      <c r="D41413">
        <v>5</v>
      </c>
      <c r="E41413">
        <v>19</v>
      </c>
    </row>
    <row r="41414" spans="1:5" x14ac:dyDescent="0.25">
      <c r="A41414" s="2">
        <v>57850</v>
      </c>
      <c r="B41414">
        <v>140</v>
      </c>
      <c r="C41414">
        <v>2058</v>
      </c>
      <c r="D41414">
        <v>5</v>
      </c>
      <c r="E41414">
        <v>20</v>
      </c>
    </row>
    <row r="41415" spans="1:5" x14ac:dyDescent="0.25">
      <c r="A41415" s="2">
        <v>57851</v>
      </c>
      <c r="B41415">
        <v>141</v>
      </c>
      <c r="C41415">
        <v>2058</v>
      </c>
      <c r="D41415">
        <v>5</v>
      </c>
      <c r="E41415">
        <v>21</v>
      </c>
    </row>
    <row r="41416" spans="1:5" x14ac:dyDescent="0.25">
      <c r="A41416" s="2">
        <v>57852</v>
      </c>
      <c r="B41416">
        <v>142</v>
      </c>
      <c r="C41416">
        <v>2058</v>
      </c>
      <c r="D41416">
        <v>5</v>
      </c>
      <c r="E41416">
        <v>22</v>
      </c>
    </row>
    <row r="41417" spans="1:5" x14ac:dyDescent="0.25">
      <c r="A41417" s="2">
        <v>57853</v>
      </c>
      <c r="B41417">
        <v>143</v>
      </c>
      <c r="C41417">
        <v>2058</v>
      </c>
      <c r="D41417">
        <v>5</v>
      </c>
      <c r="E41417">
        <v>23</v>
      </c>
    </row>
    <row r="41418" spans="1:5" x14ac:dyDescent="0.25">
      <c r="A41418" s="2">
        <v>57854</v>
      </c>
      <c r="B41418">
        <v>144</v>
      </c>
      <c r="C41418">
        <v>2058</v>
      </c>
      <c r="D41418">
        <v>5</v>
      </c>
      <c r="E41418">
        <v>24</v>
      </c>
    </row>
    <row r="41419" spans="1:5" x14ac:dyDescent="0.25">
      <c r="A41419" s="2">
        <v>57855</v>
      </c>
      <c r="B41419">
        <v>145</v>
      </c>
      <c r="C41419">
        <v>2058</v>
      </c>
      <c r="D41419">
        <v>5</v>
      </c>
      <c r="E41419">
        <v>25</v>
      </c>
    </row>
    <row r="41420" spans="1:5" x14ac:dyDescent="0.25">
      <c r="A41420" s="2">
        <v>57856</v>
      </c>
      <c r="B41420">
        <v>146</v>
      </c>
      <c r="C41420">
        <v>2058</v>
      </c>
      <c r="D41420">
        <v>5</v>
      </c>
      <c r="E41420">
        <v>26</v>
      </c>
    </row>
    <row r="41421" spans="1:5" x14ac:dyDescent="0.25">
      <c r="A41421" s="2">
        <v>57857</v>
      </c>
      <c r="B41421">
        <v>147</v>
      </c>
      <c r="C41421">
        <v>2058</v>
      </c>
      <c r="D41421">
        <v>5</v>
      </c>
      <c r="E41421">
        <v>27</v>
      </c>
    </row>
    <row r="41422" spans="1:5" x14ac:dyDescent="0.25">
      <c r="A41422" s="2">
        <v>57858</v>
      </c>
      <c r="B41422">
        <v>148</v>
      </c>
      <c r="C41422">
        <v>2058</v>
      </c>
      <c r="D41422">
        <v>5</v>
      </c>
      <c r="E41422">
        <v>28</v>
      </c>
    </row>
    <row r="41423" spans="1:5" x14ac:dyDescent="0.25">
      <c r="A41423" s="2">
        <v>57859</v>
      </c>
      <c r="B41423">
        <v>149</v>
      </c>
      <c r="C41423">
        <v>2058</v>
      </c>
      <c r="D41423">
        <v>5</v>
      </c>
      <c r="E41423">
        <v>29</v>
      </c>
    </row>
    <row r="41424" spans="1:5" x14ac:dyDescent="0.25">
      <c r="A41424" s="2">
        <v>57860</v>
      </c>
      <c r="B41424">
        <v>150</v>
      </c>
      <c r="C41424">
        <v>2058</v>
      </c>
      <c r="D41424">
        <v>5</v>
      </c>
      <c r="E41424">
        <v>30</v>
      </c>
    </row>
    <row r="41425" spans="1:5" x14ac:dyDescent="0.25">
      <c r="A41425" s="2">
        <v>57861</v>
      </c>
      <c r="B41425">
        <v>151</v>
      </c>
      <c r="C41425">
        <v>2058</v>
      </c>
      <c r="D41425">
        <v>5</v>
      </c>
      <c r="E41425">
        <v>31</v>
      </c>
    </row>
    <row r="41426" spans="1:5" x14ac:dyDescent="0.25">
      <c r="A41426" s="2">
        <v>57862</v>
      </c>
      <c r="B41426">
        <v>152</v>
      </c>
      <c r="C41426">
        <v>2058</v>
      </c>
      <c r="D41426">
        <v>6</v>
      </c>
      <c r="E41426">
        <v>1</v>
      </c>
    </row>
    <row r="41427" spans="1:5" x14ac:dyDescent="0.25">
      <c r="A41427" s="2">
        <v>57863</v>
      </c>
      <c r="B41427">
        <v>153</v>
      </c>
      <c r="C41427">
        <v>2058</v>
      </c>
      <c r="D41427">
        <v>6</v>
      </c>
      <c r="E41427">
        <v>2</v>
      </c>
    </row>
    <row r="41428" spans="1:5" x14ac:dyDescent="0.25">
      <c r="A41428" s="2">
        <v>57864</v>
      </c>
      <c r="B41428">
        <v>154</v>
      </c>
      <c r="C41428">
        <v>2058</v>
      </c>
      <c r="D41428">
        <v>6</v>
      </c>
      <c r="E41428">
        <v>3</v>
      </c>
    </row>
    <row r="41429" spans="1:5" x14ac:dyDescent="0.25">
      <c r="A41429" s="2">
        <v>57865</v>
      </c>
      <c r="B41429">
        <v>155</v>
      </c>
      <c r="C41429">
        <v>2058</v>
      </c>
      <c r="D41429">
        <v>6</v>
      </c>
      <c r="E41429">
        <v>4</v>
      </c>
    </row>
    <row r="41430" spans="1:5" x14ac:dyDescent="0.25">
      <c r="A41430" s="2">
        <v>57866</v>
      </c>
      <c r="B41430">
        <v>156</v>
      </c>
      <c r="C41430">
        <v>2058</v>
      </c>
      <c r="D41430">
        <v>6</v>
      </c>
      <c r="E41430">
        <v>5</v>
      </c>
    </row>
    <row r="41431" spans="1:5" x14ac:dyDescent="0.25">
      <c r="A41431" s="2">
        <v>57867</v>
      </c>
      <c r="B41431">
        <v>157</v>
      </c>
      <c r="C41431">
        <v>2058</v>
      </c>
      <c r="D41431">
        <v>6</v>
      </c>
      <c r="E41431">
        <v>6</v>
      </c>
    </row>
    <row r="41432" spans="1:5" x14ac:dyDescent="0.25">
      <c r="A41432" s="2">
        <v>57868</v>
      </c>
      <c r="B41432">
        <v>158</v>
      </c>
      <c r="C41432">
        <v>2058</v>
      </c>
      <c r="D41432">
        <v>6</v>
      </c>
      <c r="E41432">
        <v>7</v>
      </c>
    </row>
    <row r="41433" spans="1:5" x14ac:dyDescent="0.25">
      <c r="A41433" s="2">
        <v>57869</v>
      </c>
      <c r="B41433">
        <v>159</v>
      </c>
      <c r="C41433">
        <v>2058</v>
      </c>
      <c r="D41433">
        <v>6</v>
      </c>
      <c r="E41433">
        <v>8</v>
      </c>
    </row>
    <row r="41434" spans="1:5" x14ac:dyDescent="0.25">
      <c r="A41434" s="2">
        <v>57870</v>
      </c>
      <c r="B41434">
        <v>160</v>
      </c>
      <c r="C41434">
        <v>2058</v>
      </c>
      <c r="D41434">
        <v>6</v>
      </c>
      <c r="E41434">
        <v>9</v>
      </c>
    </row>
    <row r="41435" spans="1:5" x14ac:dyDescent="0.25">
      <c r="A41435" s="2">
        <v>57871</v>
      </c>
      <c r="B41435">
        <v>161</v>
      </c>
      <c r="C41435">
        <v>2058</v>
      </c>
      <c r="D41435">
        <v>6</v>
      </c>
      <c r="E41435">
        <v>10</v>
      </c>
    </row>
    <row r="41436" spans="1:5" x14ac:dyDescent="0.25">
      <c r="A41436" s="2">
        <v>57872</v>
      </c>
      <c r="B41436">
        <v>162</v>
      </c>
      <c r="C41436">
        <v>2058</v>
      </c>
      <c r="D41436">
        <v>6</v>
      </c>
      <c r="E41436">
        <v>11</v>
      </c>
    </row>
    <row r="41437" spans="1:5" x14ac:dyDescent="0.25">
      <c r="A41437" s="2">
        <v>57873</v>
      </c>
      <c r="B41437">
        <v>163</v>
      </c>
      <c r="C41437">
        <v>2058</v>
      </c>
      <c r="D41437">
        <v>6</v>
      </c>
      <c r="E41437">
        <v>12</v>
      </c>
    </row>
    <row r="41438" spans="1:5" x14ac:dyDescent="0.25">
      <c r="A41438" s="2">
        <v>57874</v>
      </c>
      <c r="B41438">
        <v>164</v>
      </c>
      <c r="C41438">
        <v>2058</v>
      </c>
      <c r="D41438">
        <v>6</v>
      </c>
      <c r="E41438">
        <v>13</v>
      </c>
    </row>
    <row r="41439" spans="1:5" x14ac:dyDescent="0.25">
      <c r="A41439" s="2">
        <v>57875</v>
      </c>
      <c r="B41439">
        <v>165</v>
      </c>
      <c r="C41439">
        <v>2058</v>
      </c>
      <c r="D41439">
        <v>6</v>
      </c>
      <c r="E41439">
        <v>14</v>
      </c>
    </row>
    <row r="41440" spans="1:5" x14ac:dyDescent="0.25">
      <c r="A41440" s="2">
        <v>57876</v>
      </c>
      <c r="B41440">
        <v>166</v>
      </c>
      <c r="C41440">
        <v>2058</v>
      </c>
      <c r="D41440">
        <v>6</v>
      </c>
      <c r="E41440">
        <v>15</v>
      </c>
    </row>
    <row r="41441" spans="1:5" x14ac:dyDescent="0.25">
      <c r="A41441" s="2">
        <v>57877</v>
      </c>
      <c r="B41441">
        <v>167</v>
      </c>
      <c r="C41441">
        <v>2058</v>
      </c>
      <c r="D41441">
        <v>6</v>
      </c>
      <c r="E41441">
        <v>16</v>
      </c>
    </row>
    <row r="41442" spans="1:5" x14ac:dyDescent="0.25">
      <c r="A41442" s="2">
        <v>57878</v>
      </c>
      <c r="B41442">
        <v>168</v>
      </c>
      <c r="C41442">
        <v>2058</v>
      </c>
      <c r="D41442">
        <v>6</v>
      </c>
      <c r="E41442">
        <v>17</v>
      </c>
    </row>
    <row r="41443" spans="1:5" x14ac:dyDescent="0.25">
      <c r="A41443" s="2">
        <v>57879</v>
      </c>
      <c r="B41443">
        <v>169</v>
      </c>
      <c r="C41443">
        <v>2058</v>
      </c>
      <c r="D41443">
        <v>6</v>
      </c>
      <c r="E41443">
        <v>18</v>
      </c>
    </row>
    <row r="41444" spans="1:5" x14ac:dyDescent="0.25">
      <c r="A41444" s="2">
        <v>57880</v>
      </c>
      <c r="B41444">
        <v>170</v>
      </c>
      <c r="C41444">
        <v>2058</v>
      </c>
      <c r="D41444">
        <v>6</v>
      </c>
      <c r="E41444">
        <v>19</v>
      </c>
    </row>
    <row r="41445" spans="1:5" x14ac:dyDescent="0.25">
      <c r="A41445" s="2">
        <v>57881</v>
      </c>
      <c r="B41445">
        <v>171</v>
      </c>
      <c r="C41445">
        <v>2058</v>
      </c>
      <c r="D41445">
        <v>6</v>
      </c>
      <c r="E41445">
        <v>20</v>
      </c>
    </row>
    <row r="41446" spans="1:5" x14ac:dyDescent="0.25">
      <c r="A41446" s="2">
        <v>57882</v>
      </c>
      <c r="B41446">
        <v>172</v>
      </c>
      <c r="C41446">
        <v>2058</v>
      </c>
      <c r="D41446">
        <v>6</v>
      </c>
      <c r="E41446">
        <v>21</v>
      </c>
    </row>
    <row r="41447" spans="1:5" x14ac:dyDescent="0.25">
      <c r="A41447" s="2">
        <v>57883</v>
      </c>
      <c r="B41447">
        <v>173</v>
      </c>
      <c r="C41447">
        <v>2058</v>
      </c>
      <c r="D41447">
        <v>6</v>
      </c>
      <c r="E41447">
        <v>22</v>
      </c>
    </row>
    <row r="41448" spans="1:5" x14ac:dyDescent="0.25">
      <c r="A41448" s="2">
        <v>57884</v>
      </c>
      <c r="B41448">
        <v>174</v>
      </c>
      <c r="C41448">
        <v>2058</v>
      </c>
      <c r="D41448">
        <v>6</v>
      </c>
      <c r="E41448">
        <v>23</v>
      </c>
    </row>
    <row r="41449" spans="1:5" x14ac:dyDescent="0.25">
      <c r="A41449" s="2">
        <v>57885</v>
      </c>
      <c r="B41449">
        <v>175</v>
      </c>
      <c r="C41449">
        <v>2058</v>
      </c>
      <c r="D41449">
        <v>6</v>
      </c>
      <c r="E41449">
        <v>24</v>
      </c>
    </row>
    <row r="41450" spans="1:5" x14ac:dyDescent="0.25">
      <c r="A41450" s="2">
        <v>57886</v>
      </c>
      <c r="B41450">
        <v>176</v>
      </c>
      <c r="C41450">
        <v>2058</v>
      </c>
      <c r="D41450">
        <v>6</v>
      </c>
      <c r="E41450">
        <v>25</v>
      </c>
    </row>
    <row r="41451" spans="1:5" x14ac:dyDescent="0.25">
      <c r="A41451" s="2">
        <v>57887</v>
      </c>
      <c r="B41451">
        <v>177</v>
      </c>
      <c r="C41451">
        <v>2058</v>
      </c>
      <c r="D41451">
        <v>6</v>
      </c>
      <c r="E41451">
        <v>26</v>
      </c>
    </row>
    <row r="41452" spans="1:5" x14ac:dyDescent="0.25">
      <c r="A41452" s="2">
        <v>57888</v>
      </c>
      <c r="B41452">
        <v>178</v>
      </c>
      <c r="C41452">
        <v>2058</v>
      </c>
      <c r="D41452">
        <v>6</v>
      </c>
      <c r="E41452">
        <v>27</v>
      </c>
    </row>
    <row r="41453" spans="1:5" x14ac:dyDescent="0.25">
      <c r="A41453" s="2">
        <v>57889</v>
      </c>
      <c r="B41453">
        <v>179</v>
      </c>
      <c r="C41453">
        <v>2058</v>
      </c>
      <c r="D41453">
        <v>6</v>
      </c>
      <c r="E41453">
        <v>28</v>
      </c>
    </row>
    <row r="41454" spans="1:5" x14ac:dyDescent="0.25">
      <c r="A41454" s="2">
        <v>57890</v>
      </c>
      <c r="B41454">
        <v>180</v>
      </c>
      <c r="C41454">
        <v>2058</v>
      </c>
      <c r="D41454">
        <v>6</v>
      </c>
      <c r="E41454">
        <v>29</v>
      </c>
    </row>
    <row r="41455" spans="1:5" x14ac:dyDescent="0.25">
      <c r="A41455" s="2">
        <v>57891</v>
      </c>
      <c r="B41455">
        <v>181</v>
      </c>
      <c r="C41455">
        <v>2058</v>
      </c>
      <c r="D41455">
        <v>6</v>
      </c>
      <c r="E41455">
        <v>30</v>
      </c>
    </row>
    <row r="41456" spans="1:5" x14ac:dyDescent="0.25">
      <c r="A41456" s="2">
        <v>57892</v>
      </c>
      <c r="B41456">
        <v>182</v>
      </c>
      <c r="C41456">
        <v>2058</v>
      </c>
      <c r="D41456">
        <v>7</v>
      </c>
      <c r="E41456">
        <v>1</v>
      </c>
    </row>
    <row r="41457" spans="1:5" x14ac:dyDescent="0.25">
      <c r="A41457" s="2">
        <v>57893</v>
      </c>
      <c r="B41457">
        <v>183</v>
      </c>
      <c r="C41457">
        <v>2058</v>
      </c>
      <c r="D41457">
        <v>7</v>
      </c>
      <c r="E41457">
        <v>2</v>
      </c>
    </row>
    <row r="41458" spans="1:5" x14ac:dyDescent="0.25">
      <c r="A41458" s="2">
        <v>57894</v>
      </c>
      <c r="B41458">
        <v>184</v>
      </c>
      <c r="C41458">
        <v>2058</v>
      </c>
      <c r="D41458">
        <v>7</v>
      </c>
      <c r="E41458">
        <v>3</v>
      </c>
    </row>
    <row r="41459" spans="1:5" x14ac:dyDescent="0.25">
      <c r="A41459" s="2">
        <v>57895</v>
      </c>
      <c r="B41459">
        <v>185</v>
      </c>
      <c r="C41459">
        <v>2058</v>
      </c>
      <c r="D41459">
        <v>7</v>
      </c>
      <c r="E41459">
        <v>4</v>
      </c>
    </row>
    <row r="41460" spans="1:5" x14ac:dyDescent="0.25">
      <c r="A41460" s="2">
        <v>57896</v>
      </c>
      <c r="B41460">
        <v>186</v>
      </c>
      <c r="C41460">
        <v>2058</v>
      </c>
      <c r="D41460">
        <v>7</v>
      </c>
      <c r="E41460">
        <v>5</v>
      </c>
    </row>
    <row r="41461" spans="1:5" x14ac:dyDescent="0.25">
      <c r="A41461" s="2">
        <v>57897</v>
      </c>
      <c r="B41461">
        <v>187</v>
      </c>
      <c r="C41461">
        <v>2058</v>
      </c>
      <c r="D41461">
        <v>7</v>
      </c>
      <c r="E41461">
        <v>6</v>
      </c>
    </row>
    <row r="41462" spans="1:5" x14ac:dyDescent="0.25">
      <c r="A41462" s="2">
        <v>57898</v>
      </c>
      <c r="B41462">
        <v>188</v>
      </c>
      <c r="C41462">
        <v>2058</v>
      </c>
      <c r="D41462">
        <v>7</v>
      </c>
      <c r="E41462">
        <v>7</v>
      </c>
    </row>
    <row r="41463" spans="1:5" x14ac:dyDescent="0.25">
      <c r="A41463" s="2">
        <v>57899</v>
      </c>
      <c r="B41463">
        <v>189</v>
      </c>
      <c r="C41463">
        <v>2058</v>
      </c>
      <c r="D41463">
        <v>7</v>
      </c>
      <c r="E41463">
        <v>8</v>
      </c>
    </row>
    <row r="41464" spans="1:5" x14ac:dyDescent="0.25">
      <c r="A41464" s="2">
        <v>57900</v>
      </c>
      <c r="B41464">
        <v>190</v>
      </c>
      <c r="C41464">
        <v>2058</v>
      </c>
      <c r="D41464">
        <v>7</v>
      </c>
      <c r="E41464">
        <v>9</v>
      </c>
    </row>
    <row r="41465" spans="1:5" x14ac:dyDescent="0.25">
      <c r="A41465" s="2">
        <v>57901</v>
      </c>
      <c r="B41465">
        <v>191</v>
      </c>
      <c r="C41465">
        <v>2058</v>
      </c>
      <c r="D41465">
        <v>7</v>
      </c>
      <c r="E41465">
        <v>10</v>
      </c>
    </row>
    <row r="41466" spans="1:5" x14ac:dyDescent="0.25">
      <c r="A41466" s="2">
        <v>57902</v>
      </c>
      <c r="B41466">
        <v>192</v>
      </c>
      <c r="C41466">
        <v>2058</v>
      </c>
      <c r="D41466">
        <v>7</v>
      </c>
      <c r="E41466">
        <v>11</v>
      </c>
    </row>
    <row r="41467" spans="1:5" x14ac:dyDescent="0.25">
      <c r="A41467" s="2">
        <v>57903</v>
      </c>
      <c r="B41467">
        <v>193</v>
      </c>
      <c r="C41467">
        <v>2058</v>
      </c>
      <c r="D41467">
        <v>7</v>
      </c>
      <c r="E41467">
        <v>12</v>
      </c>
    </row>
    <row r="41468" spans="1:5" x14ac:dyDescent="0.25">
      <c r="A41468" s="2">
        <v>57904</v>
      </c>
      <c r="B41468">
        <v>194</v>
      </c>
      <c r="C41468">
        <v>2058</v>
      </c>
      <c r="D41468">
        <v>7</v>
      </c>
      <c r="E41468">
        <v>13</v>
      </c>
    </row>
    <row r="41469" spans="1:5" x14ac:dyDescent="0.25">
      <c r="A41469" s="2">
        <v>57905</v>
      </c>
      <c r="B41469">
        <v>195</v>
      </c>
      <c r="C41469">
        <v>2058</v>
      </c>
      <c r="D41469">
        <v>7</v>
      </c>
      <c r="E41469">
        <v>14</v>
      </c>
    </row>
    <row r="41470" spans="1:5" x14ac:dyDescent="0.25">
      <c r="A41470" s="2">
        <v>57906</v>
      </c>
      <c r="B41470">
        <v>196</v>
      </c>
      <c r="C41470">
        <v>2058</v>
      </c>
      <c r="D41470">
        <v>7</v>
      </c>
      <c r="E41470">
        <v>15</v>
      </c>
    </row>
    <row r="41471" spans="1:5" x14ac:dyDescent="0.25">
      <c r="A41471" s="2">
        <v>57907</v>
      </c>
      <c r="B41471">
        <v>197</v>
      </c>
      <c r="C41471">
        <v>2058</v>
      </c>
      <c r="D41471">
        <v>7</v>
      </c>
      <c r="E41471">
        <v>16</v>
      </c>
    </row>
    <row r="41472" spans="1:5" x14ac:dyDescent="0.25">
      <c r="A41472" s="2">
        <v>57908</v>
      </c>
      <c r="B41472">
        <v>198</v>
      </c>
      <c r="C41472">
        <v>2058</v>
      </c>
      <c r="D41472">
        <v>7</v>
      </c>
      <c r="E41472">
        <v>17</v>
      </c>
    </row>
    <row r="41473" spans="1:5" x14ac:dyDescent="0.25">
      <c r="A41473" s="2">
        <v>57909</v>
      </c>
      <c r="B41473">
        <v>199</v>
      </c>
      <c r="C41473">
        <v>2058</v>
      </c>
      <c r="D41473">
        <v>7</v>
      </c>
      <c r="E41473">
        <v>18</v>
      </c>
    </row>
    <row r="41474" spans="1:5" x14ac:dyDescent="0.25">
      <c r="A41474" s="2">
        <v>57910</v>
      </c>
      <c r="B41474">
        <v>200</v>
      </c>
      <c r="C41474">
        <v>2058</v>
      </c>
      <c r="D41474">
        <v>7</v>
      </c>
      <c r="E41474">
        <v>19</v>
      </c>
    </row>
    <row r="41475" spans="1:5" x14ac:dyDescent="0.25">
      <c r="A41475" s="2">
        <v>57911</v>
      </c>
      <c r="B41475">
        <v>201</v>
      </c>
      <c r="C41475">
        <v>2058</v>
      </c>
      <c r="D41475">
        <v>7</v>
      </c>
      <c r="E41475">
        <v>20</v>
      </c>
    </row>
    <row r="41476" spans="1:5" x14ac:dyDescent="0.25">
      <c r="A41476" s="2">
        <v>57912</v>
      </c>
      <c r="B41476">
        <v>202</v>
      </c>
      <c r="C41476">
        <v>2058</v>
      </c>
      <c r="D41476">
        <v>7</v>
      </c>
      <c r="E41476">
        <v>21</v>
      </c>
    </row>
    <row r="41477" spans="1:5" x14ac:dyDescent="0.25">
      <c r="A41477" s="2">
        <v>57913</v>
      </c>
      <c r="B41477">
        <v>203</v>
      </c>
      <c r="C41477">
        <v>2058</v>
      </c>
      <c r="D41477">
        <v>7</v>
      </c>
      <c r="E41477">
        <v>22</v>
      </c>
    </row>
    <row r="41478" spans="1:5" x14ac:dyDescent="0.25">
      <c r="A41478" s="2">
        <v>57914</v>
      </c>
      <c r="B41478">
        <v>204</v>
      </c>
      <c r="C41478">
        <v>2058</v>
      </c>
      <c r="D41478">
        <v>7</v>
      </c>
      <c r="E41478">
        <v>23</v>
      </c>
    </row>
    <row r="41479" spans="1:5" x14ac:dyDescent="0.25">
      <c r="A41479" s="2">
        <v>57915</v>
      </c>
      <c r="B41479">
        <v>205</v>
      </c>
      <c r="C41479">
        <v>2058</v>
      </c>
      <c r="D41479">
        <v>7</v>
      </c>
      <c r="E41479">
        <v>24</v>
      </c>
    </row>
    <row r="41480" spans="1:5" x14ac:dyDescent="0.25">
      <c r="A41480" s="2">
        <v>57916</v>
      </c>
      <c r="B41480">
        <v>206</v>
      </c>
      <c r="C41480">
        <v>2058</v>
      </c>
      <c r="D41480">
        <v>7</v>
      </c>
      <c r="E41480">
        <v>25</v>
      </c>
    </row>
    <row r="41481" spans="1:5" x14ac:dyDescent="0.25">
      <c r="A41481" s="2">
        <v>57917</v>
      </c>
      <c r="B41481">
        <v>207</v>
      </c>
      <c r="C41481">
        <v>2058</v>
      </c>
      <c r="D41481">
        <v>7</v>
      </c>
      <c r="E41481">
        <v>26</v>
      </c>
    </row>
    <row r="41482" spans="1:5" x14ac:dyDescent="0.25">
      <c r="A41482" s="2">
        <v>57918</v>
      </c>
      <c r="B41482">
        <v>208</v>
      </c>
      <c r="C41482">
        <v>2058</v>
      </c>
      <c r="D41482">
        <v>7</v>
      </c>
      <c r="E41482">
        <v>27</v>
      </c>
    </row>
    <row r="41483" spans="1:5" x14ac:dyDescent="0.25">
      <c r="A41483" s="2">
        <v>57919</v>
      </c>
      <c r="B41483">
        <v>209</v>
      </c>
      <c r="C41483">
        <v>2058</v>
      </c>
      <c r="D41483">
        <v>7</v>
      </c>
      <c r="E41483">
        <v>28</v>
      </c>
    </row>
    <row r="41484" spans="1:5" x14ac:dyDescent="0.25">
      <c r="A41484" s="2">
        <v>57920</v>
      </c>
      <c r="B41484">
        <v>210</v>
      </c>
      <c r="C41484">
        <v>2058</v>
      </c>
      <c r="D41484">
        <v>7</v>
      </c>
      <c r="E41484">
        <v>29</v>
      </c>
    </row>
    <row r="41485" spans="1:5" x14ac:dyDescent="0.25">
      <c r="A41485" s="2">
        <v>57921</v>
      </c>
      <c r="B41485">
        <v>211</v>
      </c>
      <c r="C41485">
        <v>2058</v>
      </c>
      <c r="D41485">
        <v>7</v>
      </c>
      <c r="E41485">
        <v>30</v>
      </c>
    </row>
    <row r="41486" spans="1:5" x14ac:dyDescent="0.25">
      <c r="A41486" s="2">
        <v>57922</v>
      </c>
      <c r="B41486">
        <v>212</v>
      </c>
      <c r="C41486">
        <v>2058</v>
      </c>
      <c r="D41486">
        <v>7</v>
      </c>
      <c r="E41486">
        <v>31</v>
      </c>
    </row>
    <row r="41487" spans="1:5" x14ac:dyDescent="0.25">
      <c r="A41487" s="2">
        <v>57923</v>
      </c>
      <c r="B41487">
        <v>213</v>
      </c>
      <c r="C41487">
        <v>2058</v>
      </c>
      <c r="D41487">
        <v>8</v>
      </c>
      <c r="E41487">
        <v>1</v>
      </c>
    </row>
    <row r="41488" spans="1:5" x14ac:dyDescent="0.25">
      <c r="A41488" s="2">
        <v>57924</v>
      </c>
      <c r="B41488">
        <v>214</v>
      </c>
      <c r="C41488">
        <v>2058</v>
      </c>
      <c r="D41488">
        <v>8</v>
      </c>
      <c r="E41488">
        <v>2</v>
      </c>
    </row>
    <row r="41489" spans="1:5" x14ac:dyDescent="0.25">
      <c r="A41489" s="2">
        <v>57925</v>
      </c>
      <c r="B41489">
        <v>215</v>
      </c>
      <c r="C41489">
        <v>2058</v>
      </c>
      <c r="D41489">
        <v>8</v>
      </c>
      <c r="E41489">
        <v>3</v>
      </c>
    </row>
    <row r="41490" spans="1:5" x14ac:dyDescent="0.25">
      <c r="A41490" s="2">
        <v>57926</v>
      </c>
      <c r="B41490">
        <v>216</v>
      </c>
      <c r="C41490">
        <v>2058</v>
      </c>
      <c r="D41490">
        <v>8</v>
      </c>
      <c r="E41490">
        <v>4</v>
      </c>
    </row>
    <row r="41491" spans="1:5" x14ac:dyDescent="0.25">
      <c r="A41491" s="2">
        <v>57927</v>
      </c>
      <c r="B41491">
        <v>217</v>
      </c>
      <c r="C41491">
        <v>2058</v>
      </c>
      <c r="D41491">
        <v>8</v>
      </c>
      <c r="E41491">
        <v>5</v>
      </c>
    </row>
    <row r="41492" spans="1:5" x14ac:dyDescent="0.25">
      <c r="A41492" s="2">
        <v>57928</v>
      </c>
      <c r="B41492">
        <v>218</v>
      </c>
      <c r="C41492">
        <v>2058</v>
      </c>
      <c r="D41492">
        <v>8</v>
      </c>
      <c r="E41492">
        <v>6</v>
      </c>
    </row>
    <row r="41493" spans="1:5" x14ac:dyDescent="0.25">
      <c r="A41493" s="2">
        <v>57929</v>
      </c>
      <c r="B41493">
        <v>219</v>
      </c>
      <c r="C41493">
        <v>2058</v>
      </c>
      <c r="D41493">
        <v>8</v>
      </c>
      <c r="E41493">
        <v>7</v>
      </c>
    </row>
    <row r="41494" spans="1:5" x14ac:dyDescent="0.25">
      <c r="A41494" s="2">
        <v>57930</v>
      </c>
      <c r="B41494">
        <v>220</v>
      </c>
      <c r="C41494">
        <v>2058</v>
      </c>
      <c r="D41494">
        <v>8</v>
      </c>
      <c r="E41494">
        <v>8</v>
      </c>
    </row>
    <row r="41495" spans="1:5" x14ac:dyDescent="0.25">
      <c r="A41495" s="2">
        <v>57931</v>
      </c>
      <c r="B41495">
        <v>221</v>
      </c>
      <c r="C41495">
        <v>2058</v>
      </c>
      <c r="D41495">
        <v>8</v>
      </c>
      <c r="E41495">
        <v>9</v>
      </c>
    </row>
    <row r="41496" spans="1:5" x14ac:dyDescent="0.25">
      <c r="A41496" s="2">
        <v>57932</v>
      </c>
      <c r="B41496">
        <v>222</v>
      </c>
      <c r="C41496">
        <v>2058</v>
      </c>
      <c r="D41496">
        <v>8</v>
      </c>
      <c r="E41496">
        <v>10</v>
      </c>
    </row>
    <row r="41497" spans="1:5" x14ac:dyDescent="0.25">
      <c r="A41497" s="2">
        <v>57933</v>
      </c>
      <c r="B41497">
        <v>223</v>
      </c>
      <c r="C41497">
        <v>2058</v>
      </c>
      <c r="D41497">
        <v>8</v>
      </c>
      <c r="E41497">
        <v>11</v>
      </c>
    </row>
    <row r="41498" spans="1:5" x14ac:dyDescent="0.25">
      <c r="A41498" s="2">
        <v>57934</v>
      </c>
      <c r="B41498">
        <v>224</v>
      </c>
      <c r="C41498">
        <v>2058</v>
      </c>
      <c r="D41498">
        <v>8</v>
      </c>
      <c r="E41498">
        <v>12</v>
      </c>
    </row>
    <row r="41499" spans="1:5" x14ac:dyDescent="0.25">
      <c r="A41499" s="2">
        <v>57935</v>
      </c>
      <c r="B41499">
        <v>225</v>
      </c>
      <c r="C41499">
        <v>2058</v>
      </c>
      <c r="D41499">
        <v>8</v>
      </c>
      <c r="E41499">
        <v>13</v>
      </c>
    </row>
    <row r="41500" spans="1:5" x14ac:dyDescent="0.25">
      <c r="A41500" s="2">
        <v>57936</v>
      </c>
      <c r="B41500">
        <v>226</v>
      </c>
      <c r="C41500">
        <v>2058</v>
      </c>
      <c r="D41500">
        <v>8</v>
      </c>
      <c r="E41500">
        <v>14</v>
      </c>
    </row>
    <row r="41501" spans="1:5" x14ac:dyDescent="0.25">
      <c r="A41501" s="2">
        <v>57937</v>
      </c>
      <c r="B41501">
        <v>227</v>
      </c>
      <c r="C41501">
        <v>2058</v>
      </c>
      <c r="D41501">
        <v>8</v>
      </c>
      <c r="E41501">
        <v>15</v>
      </c>
    </row>
    <row r="41502" spans="1:5" x14ac:dyDescent="0.25">
      <c r="A41502" s="2">
        <v>57938</v>
      </c>
      <c r="B41502">
        <v>228</v>
      </c>
      <c r="C41502">
        <v>2058</v>
      </c>
      <c r="D41502">
        <v>8</v>
      </c>
      <c r="E41502">
        <v>16</v>
      </c>
    </row>
    <row r="41503" spans="1:5" x14ac:dyDescent="0.25">
      <c r="A41503" s="2">
        <v>57939</v>
      </c>
      <c r="B41503">
        <v>229</v>
      </c>
      <c r="C41503">
        <v>2058</v>
      </c>
      <c r="D41503">
        <v>8</v>
      </c>
      <c r="E41503">
        <v>17</v>
      </c>
    </row>
    <row r="41504" spans="1:5" x14ac:dyDescent="0.25">
      <c r="A41504" s="2">
        <v>57940</v>
      </c>
      <c r="B41504">
        <v>230</v>
      </c>
      <c r="C41504">
        <v>2058</v>
      </c>
      <c r="D41504">
        <v>8</v>
      </c>
      <c r="E41504">
        <v>18</v>
      </c>
    </row>
    <row r="41505" spans="1:5" x14ac:dyDescent="0.25">
      <c r="A41505" s="2">
        <v>57941</v>
      </c>
      <c r="B41505">
        <v>231</v>
      </c>
      <c r="C41505">
        <v>2058</v>
      </c>
      <c r="D41505">
        <v>8</v>
      </c>
      <c r="E41505">
        <v>19</v>
      </c>
    </row>
    <row r="41506" spans="1:5" x14ac:dyDescent="0.25">
      <c r="A41506" s="2">
        <v>57942</v>
      </c>
      <c r="B41506">
        <v>232</v>
      </c>
      <c r="C41506">
        <v>2058</v>
      </c>
      <c r="D41506">
        <v>8</v>
      </c>
      <c r="E41506">
        <v>20</v>
      </c>
    </row>
    <row r="41507" spans="1:5" x14ac:dyDescent="0.25">
      <c r="A41507" s="2">
        <v>57943</v>
      </c>
      <c r="B41507">
        <v>233</v>
      </c>
      <c r="C41507">
        <v>2058</v>
      </c>
      <c r="D41507">
        <v>8</v>
      </c>
      <c r="E41507">
        <v>21</v>
      </c>
    </row>
    <row r="41508" spans="1:5" x14ac:dyDescent="0.25">
      <c r="A41508" s="2">
        <v>57944</v>
      </c>
      <c r="B41508">
        <v>234</v>
      </c>
      <c r="C41508">
        <v>2058</v>
      </c>
      <c r="D41508">
        <v>8</v>
      </c>
      <c r="E41508">
        <v>22</v>
      </c>
    </row>
    <row r="41509" spans="1:5" x14ac:dyDescent="0.25">
      <c r="A41509" s="2">
        <v>57945</v>
      </c>
      <c r="B41509">
        <v>235</v>
      </c>
      <c r="C41509">
        <v>2058</v>
      </c>
      <c r="D41509">
        <v>8</v>
      </c>
      <c r="E41509">
        <v>23</v>
      </c>
    </row>
    <row r="41510" spans="1:5" x14ac:dyDescent="0.25">
      <c r="A41510" s="2">
        <v>57946</v>
      </c>
      <c r="B41510">
        <v>236</v>
      </c>
      <c r="C41510">
        <v>2058</v>
      </c>
      <c r="D41510">
        <v>8</v>
      </c>
      <c r="E41510">
        <v>24</v>
      </c>
    </row>
    <row r="41511" spans="1:5" x14ac:dyDescent="0.25">
      <c r="A41511" s="2">
        <v>57947</v>
      </c>
      <c r="B41511">
        <v>237</v>
      </c>
      <c r="C41511">
        <v>2058</v>
      </c>
      <c r="D41511">
        <v>8</v>
      </c>
      <c r="E41511">
        <v>25</v>
      </c>
    </row>
    <row r="41512" spans="1:5" x14ac:dyDescent="0.25">
      <c r="A41512" s="2">
        <v>57948</v>
      </c>
      <c r="B41512">
        <v>238</v>
      </c>
      <c r="C41512">
        <v>2058</v>
      </c>
      <c r="D41512">
        <v>8</v>
      </c>
      <c r="E41512">
        <v>26</v>
      </c>
    </row>
    <row r="41513" spans="1:5" x14ac:dyDescent="0.25">
      <c r="A41513" s="2">
        <v>57949</v>
      </c>
      <c r="B41513">
        <v>239</v>
      </c>
      <c r="C41513">
        <v>2058</v>
      </c>
      <c r="D41513">
        <v>8</v>
      </c>
      <c r="E41513">
        <v>27</v>
      </c>
    </row>
    <row r="41514" spans="1:5" x14ac:dyDescent="0.25">
      <c r="A41514" s="2">
        <v>57950</v>
      </c>
      <c r="B41514">
        <v>240</v>
      </c>
      <c r="C41514">
        <v>2058</v>
      </c>
      <c r="D41514">
        <v>8</v>
      </c>
      <c r="E41514">
        <v>28</v>
      </c>
    </row>
    <row r="41515" spans="1:5" x14ac:dyDescent="0.25">
      <c r="A41515" s="2">
        <v>57951</v>
      </c>
      <c r="B41515">
        <v>241</v>
      </c>
      <c r="C41515">
        <v>2058</v>
      </c>
      <c r="D41515">
        <v>8</v>
      </c>
      <c r="E41515">
        <v>29</v>
      </c>
    </row>
    <row r="41516" spans="1:5" x14ac:dyDescent="0.25">
      <c r="A41516" s="2">
        <v>57952</v>
      </c>
      <c r="B41516">
        <v>242</v>
      </c>
      <c r="C41516">
        <v>2058</v>
      </c>
      <c r="D41516">
        <v>8</v>
      </c>
      <c r="E41516">
        <v>30</v>
      </c>
    </row>
    <row r="41517" spans="1:5" x14ac:dyDescent="0.25">
      <c r="A41517" s="2">
        <v>57953</v>
      </c>
      <c r="B41517">
        <v>243</v>
      </c>
      <c r="C41517">
        <v>2058</v>
      </c>
      <c r="D41517">
        <v>8</v>
      </c>
      <c r="E41517">
        <v>31</v>
      </c>
    </row>
    <row r="41518" spans="1:5" x14ac:dyDescent="0.25">
      <c r="A41518" s="2">
        <v>57954</v>
      </c>
      <c r="B41518">
        <v>244</v>
      </c>
      <c r="C41518">
        <v>2058</v>
      </c>
      <c r="D41518">
        <v>9</v>
      </c>
      <c r="E41518">
        <v>1</v>
      </c>
    </row>
    <row r="41519" spans="1:5" x14ac:dyDescent="0.25">
      <c r="A41519" s="2">
        <v>57955</v>
      </c>
      <c r="B41519">
        <v>245</v>
      </c>
      <c r="C41519">
        <v>2058</v>
      </c>
      <c r="D41519">
        <v>9</v>
      </c>
      <c r="E41519">
        <v>2</v>
      </c>
    </row>
    <row r="41520" spans="1:5" x14ac:dyDescent="0.25">
      <c r="A41520" s="2">
        <v>57956</v>
      </c>
      <c r="B41520">
        <v>246</v>
      </c>
      <c r="C41520">
        <v>2058</v>
      </c>
      <c r="D41520">
        <v>9</v>
      </c>
      <c r="E41520">
        <v>3</v>
      </c>
    </row>
    <row r="41521" spans="1:5" x14ac:dyDescent="0.25">
      <c r="A41521" s="2">
        <v>57957</v>
      </c>
      <c r="B41521">
        <v>247</v>
      </c>
      <c r="C41521">
        <v>2058</v>
      </c>
      <c r="D41521">
        <v>9</v>
      </c>
      <c r="E41521">
        <v>4</v>
      </c>
    </row>
    <row r="41522" spans="1:5" x14ac:dyDescent="0.25">
      <c r="A41522" s="2">
        <v>57958</v>
      </c>
      <c r="B41522">
        <v>248</v>
      </c>
      <c r="C41522">
        <v>2058</v>
      </c>
      <c r="D41522">
        <v>9</v>
      </c>
      <c r="E41522">
        <v>5</v>
      </c>
    </row>
    <row r="41523" spans="1:5" x14ac:dyDescent="0.25">
      <c r="A41523" s="2">
        <v>57959</v>
      </c>
      <c r="B41523">
        <v>249</v>
      </c>
      <c r="C41523">
        <v>2058</v>
      </c>
      <c r="D41523">
        <v>9</v>
      </c>
      <c r="E41523">
        <v>6</v>
      </c>
    </row>
    <row r="41524" spans="1:5" x14ac:dyDescent="0.25">
      <c r="A41524" s="2">
        <v>57960</v>
      </c>
      <c r="B41524">
        <v>250</v>
      </c>
      <c r="C41524">
        <v>2058</v>
      </c>
      <c r="D41524">
        <v>9</v>
      </c>
      <c r="E41524">
        <v>7</v>
      </c>
    </row>
    <row r="41525" spans="1:5" x14ac:dyDescent="0.25">
      <c r="A41525" s="2">
        <v>57961</v>
      </c>
      <c r="B41525">
        <v>251</v>
      </c>
      <c r="C41525">
        <v>2058</v>
      </c>
      <c r="D41525">
        <v>9</v>
      </c>
      <c r="E41525">
        <v>8</v>
      </c>
    </row>
    <row r="41526" spans="1:5" x14ac:dyDescent="0.25">
      <c r="A41526" s="2">
        <v>57962</v>
      </c>
      <c r="B41526">
        <v>252</v>
      </c>
      <c r="C41526">
        <v>2058</v>
      </c>
      <c r="D41526">
        <v>9</v>
      </c>
      <c r="E41526">
        <v>9</v>
      </c>
    </row>
    <row r="41527" spans="1:5" x14ac:dyDescent="0.25">
      <c r="A41527" s="2">
        <v>57963</v>
      </c>
      <c r="B41527">
        <v>253</v>
      </c>
      <c r="C41527">
        <v>2058</v>
      </c>
      <c r="D41527">
        <v>9</v>
      </c>
      <c r="E41527">
        <v>10</v>
      </c>
    </row>
    <row r="41528" spans="1:5" x14ac:dyDescent="0.25">
      <c r="A41528" s="2">
        <v>57964</v>
      </c>
      <c r="B41528">
        <v>254</v>
      </c>
      <c r="C41528">
        <v>2058</v>
      </c>
      <c r="D41528">
        <v>9</v>
      </c>
      <c r="E41528">
        <v>11</v>
      </c>
    </row>
    <row r="41529" spans="1:5" x14ac:dyDescent="0.25">
      <c r="A41529" s="2">
        <v>57965</v>
      </c>
      <c r="B41529">
        <v>255</v>
      </c>
      <c r="C41529">
        <v>2058</v>
      </c>
      <c r="D41529">
        <v>9</v>
      </c>
      <c r="E41529">
        <v>12</v>
      </c>
    </row>
    <row r="41530" spans="1:5" x14ac:dyDescent="0.25">
      <c r="A41530" s="2">
        <v>57966</v>
      </c>
      <c r="B41530">
        <v>256</v>
      </c>
      <c r="C41530">
        <v>2058</v>
      </c>
      <c r="D41530">
        <v>9</v>
      </c>
      <c r="E41530">
        <v>13</v>
      </c>
    </row>
    <row r="41531" spans="1:5" x14ac:dyDescent="0.25">
      <c r="A41531" s="2">
        <v>57967</v>
      </c>
      <c r="B41531">
        <v>257</v>
      </c>
      <c r="C41531">
        <v>2058</v>
      </c>
      <c r="D41531">
        <v>9</v>
      </c>
      <c r="E41531">
        <v>14</v>
      </c>
    </row>
    <row r="41532" spans="1:5" x14ac:dyDescent="0.25">
      <c r="A41532" s="2">
        <v>57968</v>
      </c>
      <c r="B41532">
        <v>258</v>
      </c>
      <c r="C41532">
        <v>2058</v>
      </c>
      <c r="D41532">
        <v>9</v>
      </c>
      <c r="E41532">
        <v>15</v>
      </c>
    </row>
    <row r="41533" spans="1:5" x14ac:dyDescent="0.25">
      <c r="A41533" s="2">
        <v>57969</v>
      </c>
      <c r="B41533">
        <v>259</v>
      </c>
      <c r="C41533">
        <v>2058</v>
      </c>
      <c r="D41533">
        <v>9</v>
      </c>
      <c r="E41533">
        <v>16</v>
      </c>
    </row>
    <row r="41534" spans="1:5" x14ac:dyDescent="0.25">
      <c r="A41534" s="2">
        <v>57970</v>
      </c>
      <c r="B41534">
        <v>260</v>
      </c>
      <c r="C41534">
        <v>2058</v>
      </c>
      <c r="D41534">
        <v>9</v>
      </c>
      <c r="E41534">
        <v>17</v>
      </c>
    </row>
    <row r="41535" spans="1:5" x14ac:dyDescent="0.25">
      <c r="A41535" s="2">
        <v>57971</v>
      </c>
      <c r="B41535">
        <v>261</v>
      </c>
      <c r="C41535">
        <v>2058</v>
      </c>
      <c r="D41535">
        <v>9</v>
      </c>
      <c r="E41535">
        <v>18</v>
      </c>
    </row>
    <row r="41536" spans="1:5" x14ac:dyDescent="0.25">
      <c r="A41536" s="2">
        <v>57972</v>
      </c>
      <c r="B41536">
        <v>262</v>
      </c>
      <c r="C41536">
        <v>2058</v>
      </c>
      <c r="D41536">
        <v>9</v>
      </c>
      <c r="E41536">
        <v>19</v>
      </c>
    </row>
    <row r="41537" spans="1:5" x14ac:dyDescent="0.25">
      <c r="A41537" s="2">
        <v>57973</v>
      </c>
      <c r="B41537">
        <v>263</v>
      </c>
      <c r="C41537">
        <v>2058</v>
      </c>
      <c r="D41537">
        <v>9</v>
      </c>
      <c r="E41537">
        <v>20</v>
      </c>
    </row>
    <row r="41538" spans="1:5" x14ac:dyDescent="0.25">
      <c r="A41538" s="2">
        <v>57974</v>
      </c>
      <c r="B41538">
        <v>264</v>
      </c>
      <c r="C41538">
        <v>2058</v>
      </c>
      <c r="D41538">
        <v>9</v>
      </c>
      <c r="E41538">
        <v>21</v>
      </c>
    </row>
    <row r="41539" spans="1:5" x14ac:dyDescent="0.25">
      <c r="A41539" s="2">
        <v>57975</v>
      </c>
      <c r="B41539">
        <v>265</v>
      </c>
      <c r="C41539">
        <v>2058</v>
      </c>
      <c r="D41539">
        <v>9</v>
      </c>
      <c r="E41539">
        <v>22</v>
      </c>
    </row>
    <row r="41540" spans="1:5" x14ac:dyDescent="0.25">
      <c r="A41540" s="2">
        <v>57976</v>
      </c>
      <c r="B41540">
        <v>266</v>
      </c>
      <c r="C41540">
        <v>2058</v>
      </c>
      <c r="D41540">
        <v>9</v>
      </c>
      <c r="E41540">
        <v>23</v>
      </c>
    </row>
    <row r="41541" spans="1:5" x14ac:dyDescent="0.25">
      <c r="A41541" s="2">
        <v>57977</v>
      </c>
      <c r="B41541">
        <v>267</v>
      </c>
      <c r="C41541">
        <v>2058</v>
      </c>
      <c r="D41541">
        <v>9</v>
      </c>
      <c r="E41541">
        <v>24</v>
      </c>
    </row>
    <row r="41542" spans="1:5" x14ac:dyDescent="0.25">
      <c r="A41542" s="2">
        <v>57978</v>
      </c>
      <c r="B41542">
        <v>268</v>
      </c>
      <c r="C41542">
        <v>2058</v>
      </c>
      <c r="D41542">
        <v>9</v>
      </c>
      <c r="E41542">
        <v>25</v>
      </c>
    </row>
    <row r="41543" spans="1:5" x14ac:dyDescent="0.25">
      <c r="A41543" s="2">
        <v>57979</v>
      </c>
      <c r="B41543">
        <v>269</v>
      </c>
      <c r="C41543">
        <v>2058</v>
      </c>
      <c r="D41543">
        <v>9</v>
      </c>
      <c r="E41543">
        <v>26</v>
      </c>
    </row>
    <row r="41544" spans="1:5" x14ac:dyDescent="0.25">
      <c r="A41544" s="2">
        <v>57980</v>
      </c>
      <c r="B41544">
        <v>270</v>
      </c>
      <c r="C41544">
        <v>2058</v>
      </c>
      <c r="D41544">
        <v>9</v>
      </c>
      <c r="E41544">
        <v>27</v>
      </c>
    </row>
    <row r="41545" spans="1:5" x14ac:dyDescent="0.25">
      <c r="A41545" s="2">
        <v>57981</v>
      </c>
      <c r="B41545">
        <v>271</v>
      </c>
      <c r="C41545">
        <v>2058</v>
      </c>
      <c r="D41545">
        <v>9</v>
      </c>
      <c r="E41545">
        <v>28</v>
      </c>
    </row>
    <row r="41546" spans="1:5" x14ac:dyDescent="0.25">
      <c r="A41546" s="2">
        <v>57982</v>
      </c>
      <c r="B41546">
        <v>272</v>
      </c>
      <c r="C41546">
        <v>2058</v>
      </c>
      <c r="D41546">
        <v>9</v>
      </c>
      <c r="E41546">
        <v>29</v>
      </c>
    </row>
    <row r="41547" spans="1:5" x14ac:dyDescent="0.25">
      <c r="A41547" s="2">
        <v>57983</v>
      </c>
      <c r="B41547">
        <v>273</v>
      </c>
      <c r="C41547">
        <v>2058</v>
      </c>
      <c r="D41547">
        <v>9</v>
      </c>
      <c r="E41547">
        <v>30</v>
      </c>
    </row>
    <row r="41548" spans="1:5" x14ac:dyDescent="0.25">
      <c r="A41548" s="2">
        <v>57984</v>
      </c>
      <c r="B41548">
        <v>274</v>
      </c>
      <c r="C41548">
        <v>2058</v>
      </c>
      <c r="D41548">
        <v>10</v>
      </c>
      <c r="E41548">
        <v>1</v>
      </c>
    </row>
    <row r="41549" spans="1:5" x14ac:dyDescent="0.25">
      <c r="A41549" s="2">
        <v>57985</v>
      </c>
      <c r="B41549">
        <v>275</v>
      </c>
      <c r="C41549">
        <v>2058</v>
      </c>
      <c r="D41549">
        <v>10</v>
      </c>
      <c r="E41549">
        <v>2</v>
      </c>
    </row>
    <row r="41550" spans="1:5" x14ac:dyDescent="0.25">
      <c r="A41550" s="2">
        <v>57986</v>
      </c>
      <c r="B41550">
        <v>276</v>
      </c>
      <c r="C41550">
        <v>2058</v>
      </c>
      <c r="D41550">
        <v>10</v>
      </c>
      <c r="E41550">
        <v>3</v>
      </c>
    </row>
    <row r="41551" spans="1:5" x14ac:dyDescent="0.25">
      <c r="A41551" s="2">
        <v>57987</v>
      </c>
      <c r="B41551">
        <v>277</v>
      </c>
      <c r="C41551">
        <v>2058</v>
      </c>
      <c r="D41551">
        <v>10</v>
      </c>
      <c r="E41551">
        <v>4</v>
      </c>
    </row>
    <row r="41552" spans="1:5" x14ac:dyDescent="0.25">
      <c r="A41552" s="2">
        <v>57988</v>
      </c>
      <c r="B41552">
        <v>278</v>
      </c>
      <c r="C41552">
        <v>2058</v>
      </c>
      <c r="D41552">
        <v>10</v>
      </c>
      <c r="E41552">
        <v>5</v>
      </c>
    </row>
    <row r="41553" spans="1:5" x14ac:dyDescent="0.25">
      <c r="A41553" s="2">
        <v>57989</v>
      </c>
      <c r="B41553">
        <v>279</v>
      </c>
      <c r="C41553">
        <v>2058</v>
      </c>
      <c r="D41553">
        <v>10</v>
      </c>
      <c r="E41553">
        <v>6</v>
      </c>
    </row>
    <row r="41554" spans="1:5" x14ac:dyDescent="0.25">
      <c r="A41554" s="2">
        <v>57990</v>
      </c>
      <c r="B41554">
        <v>280</v>
      </c>
      <c r="C41554">
        <v>2058</v>
      </c>
      <c r="D41554">
        <v>10</v>
      </c>
      <c r="E41554">
        <v>7</v>
      </c>
    </row>
    <row r="41555" spans="1:5" x14ac:dyDescent="0.25">
      <c r="A41555" s="2">
        <v>57991</v>
      </c>
      <c r="B41555">
        <v>281</v>
      </c>
      <c r="C41555">
        <v>2058</v>
      </c>
      <c r="D41555">
        <v>10</v>
      </c>
      <c r="E41555">
        <v>8</v>
      </c>
    </row>
    <row r="41556" spans="1:5" x14ac:dyDescent="0.25">
      <c r="A41556" s="2">
        <v>57992</v>
      </c>
      <c r="B41556">
        <v>282</v>
      </c>
      <c r="C41556">
        <v>2058</v>
      </c>
      <c r="D41556">
        <v>10</v>
      </c>
      <c r="E41556">
        <v>9</v>
      </c>
    </row>
    <row r="41557" spans="1:5" x14ac:dyDescent="0.25">
      <c r="A41557" s="2">
        <v>57993</v>
      </c>
      <c r="B41557">
        <v>283</v>
      </c>
      <c r="C41557">
        <v>2058</v>
      </c>
      <c r="D41557">
        <v>10</v>
      </c>
      <c r="E41557">
        <v>10</v>
      </c>
    </row>
    <row r="41558" spans="1:5" x14ac:dyDescent="0.25">
      <c r="A41558" s="2">
        <v>57994</v>
      </c>
      <c r="B41558">
        <v>284</v>
      </c>
      <c r="C41558">
        <v>2058</v>
      </c>
      <c r="D41558">
        <v>10</v>
      </c>
      <c r="E41558">
        <v>11</v>
      </c>
    </row>
    <row r="41559" spans="1:5" x14ac:dyDescent="0.25">
      <c r="A41559" s="2">
        <v>57995</v>
      </c>
      <c r="B41559">
        <v>285</v>
      </c>
      <c r="C41559">
        <v>2058</v>
      </c>
      <c r="D41559">
        <v>10</v>
      </c>
      <c r="E41559">
        <v>12</v>
      </c>
    </row>
    <row r="41560" spans="1:5" x14ac:dyDescent="0.25">
      <c r="A41560" s="2">
        <v>57996</v>
      </c>
      <c r="B41560">
        <v>286</v>
      </c>
      <c r="C41560">
        <v>2058</v>
      </c>
      <c r="D41560">
        <v>10</v>
      </c>
      <c r="E41560">
        <v>13</v>
      </c>
    </row>
    <row r="41561" spans="1:5" x14ac:dyDescent="0.25">
      <c r="A41561" s="2">
        <v>57997</v>
      </c>
      <c r="B41561">
        <v>287</v>
      </c>
      <c r="C41561">
        <v>2058</v>
      </c>
      <c r="D41561">
        <v>10</v>
      </c>
      <c r="E41561">
        <v>14</v>
      </c>
    </row>
    <row r="41562" spans="1:5" x14ac:dyDescent="0.25">
      <c r="A41562" s="2">
        <v>57998</v>
      </c>
      <c r="B41562">
        <v>288</v>
      </c>
      <c r="C41562">
        <v>2058</v>
      </c>
      <c r="D41562">
        <v>10</v>
      </c>
      <c r="E41562">
        <v>15</v>
      </c>
    </row>
    <row r="41563" spans="1:5" x14ac:dyDescent="0.25">
      <c r="A41563" s="2">
        <v>57999</v>
      </c>
      <c r="B41563">
        <v>289</v>
      </c>
      <c r="C41563">
        <v>2058</v>
      </c>
      <c r="D41563">
        <v>10</v>
      </c>
      <c r="E41563">
        <v>16</v>
      </c>
    </row>
    <row r="41564" spans="1:5" x14ac:dyDescent="0.25">
      <c r="A41564" s="2">
        <v>58000</v>
      </c>
      <c r="B41564">
        <v>290</v>
      </c>
      <c r="C41564">
        <v>2058</v>
      </c>
      <c r="D41564">
        <v>10</v>
      </c>
      <c r="E41564">
        <v>17</v>
      </c>
    </row>
    <row r="41565" spans="1:5" x14ac:dyDescent="0.25">
      <c r="A41565" s="2">
        <v>58001</v>
      </c>
      <c r="B41565">
        <v>291</v>
      </c>
      <c r="C41565">
        <v>2058</v>
      </c>
      <c r="D41565">
        <v>10</v>
      </c>
      <c r="E41565">
        <v>18</v>
      </c>
    </row>
    <row r="41566" spans="1:5" x14ac:dyDescent="0.25">
      <c r="A41566" s="2">
        <v>58002</v>
      </c>
      <c r="B41566">
        <v>292</v>
      </c>
      <c r="C41566">
        <v>2058</v>
      </c>
      <c r="D41566">
        <v>10</v>
      </c>
      <c r="E41566">
        <v>19</v>
      </c>
    </row>
    <row r="41567" spans="1:5" x14ac:dyDescent="0.25">
      <c r="A41567" s="2">
        <v>58003</v>
      </c>
      <c r="B41567">
        <v>293</v>
      </c>
      <c r="C41567">
        <v>2058</v>
      </c>
      <c r="D41567">
        <v>10</v>
      </c>
      <c r="E41567">
        <v>20</v>
      </c>
    </row>
    <row r="41568" spans="1:5" x14ac:dyDescent="0.25">
      <c r="A41568" s="2">
        <v>58004</v>
      </c>
      <c r="B41568">
        <v>294</v>
      </c>
      <c r="C41568">
        <v>2058</v>
      </c>
      <c r="D41568">
        <v>10</v>
      </c>
      <c r="E41568">
        <v>21</v>
      </c>
    </row>
    <row r="41569" spans="1:5" x14ac:dyDescent="0.25">
      <c r="A41569" s="2">
        <v>58005</v>
      </c>
      <c r="B41569">
        <v>295</v>
      </c>
      <c r="C41569">
        <v>2058</v>
      </c>
      <c r="D41569">
        <v>10</v>
      </c>
      <c r="E41569">
        <v>22</v>
      </c>
    </row>
    <row r="41570" spans="1:5" x14ac:dyDescent="0.25">
      <c r="A41570" s="2">
        <v>58006</v>
      </c>
      <c r="B41570">
        <v>296</v>
      </c>
      <c r="C41570">
        <v>2058</v>
      </c>
      <c r="D41570">
        <v>10</v>
      </c>
      <c r="E41570">
        <v>23</v>
      </c>
    </row>
    <row r="41571" spans="1:5" x14ac:dyDescent="0.25">
      <c r="A41571" s="2">
        <v>58007</v>
      </c>
      <c r="B41571">
        <v>297</v>
      </c>
      <c r="C41571">
        <v>2058</v>
      </c>
      <c r="D41571">
        <v>10</v>
      </c>
      <c r="E41571">
        <v>24</v>
      </c>
    </row>
    <row r="41572" spans="1:5" x14ac:dyDescent="0.25">
      <c r="A41572" s="2">
        <v>58008</v>
      </c>
      <c r="B41572">
        <v>298</v>
      </c>
      <c r="C41572">
        <v>2058</v>
      </c>
      <c r="D41572">
        <v>10</v>
      </c>
      <c r="E41572">
        <v>25</v>
      </c>
    </row>
    <row r="41573" spans="1:5" x14ac:dyDescent="0.25">
      <c r="A41573" s="2">
        <v>58009</v>
      </c>
      <c r="B41573">
        <v>299</v>
      </c>
      <c r="C41573">
        <v>2058</v>
      </c>
      <c r="D41573">
        <v>10</v>
      </c>
      <c r="E41573">
        <v>26</v>
      </c>
    </row>
    <row r="41574" spans="1:5" x14ac:dyDescent="0.25">
      <c r="A41574" s="2">
        <v>58010</v>
      </c>
      <c r="B41574">
        <v>300</v>
      </c>
      <c r="C41574">
        <v>2058</v>
      </c>
      <c r="D41574">
        <v>10</v>
      </c>
      <c r="E41574">
        <v>27</v>
      </c>
    </row>
    <row r="41575" spans="1:5" x14ac:dyDescent="0.25">
      <c r="A41575" s="2">
        <v>58011</v>
      </c>
      <c r="B41575">
        <v>301</v>
      </c>
      <c r="C41575">
        <v>2058</v>
      </c>
      <c r="D41575">
        <v>10</v>
      </c>
      <c r="E41575">
        <v>28</v>
      </c>
    </row>
    <row r="41576" spans="1:5" x14ac:dyDescent="0.25">
      <c r="A41576" s="2">
        <v>58012</v>
      </c>
      <c r="B41576">
        <v>302</v>
      </c>
      <c r="C41576">
        <v>2058</v>
      </c>
      <c r="D41576">
        <v>10</v>
      </c>
      <c r="E41576">
        <v>29</v>
      </c>
    </row>
    <row r="41577" spans="1:5" x14ac:dyDescent="0.25">
      <c r="A41577" s="2">
        <v>58013</v>
      </c>
      <c r="B41577">
        <v>303</v>
      </c>
      <c r="C41577">
        <v>2058</v>
      </c>
      <c r="D41577">
        <v>10</v>
      </c>
      <c r="E41577">
        <v>30</v>
      </c>
    </row>
    <row r="41578" spans="1:5" x14ac:dyDescent="0.25">
      <c r="A41578" s="2">
        <v>58014</v>
      </c>
      <c r="B41578">
        <v>304</v>
      </c>
      <c r="C41578">
        <v>2058</v>
      </c>
      <c r="D41578">
        <v>10</v>
      </c>
      <c r="E41578">
        <v>31</v>
      </c>
    </row>
    <row r="41579" spans="1:5" x14ac:dyDescent="0.25">
      <c r="A41579" s="2">
        <v>58015</v>
      </c>
      <c r="B41579">
        <v>305</v>
      </c>
      <c r="C41579">
        <v>2058</v>
      </c>
      <c r="D41579">
        <v>11</v>
      </c>
      <c r="E41579">
        <v>1</v>
      </c>
    </row>
    <row r="41580" spans="1:5" x14ac:dyDescent="0.25">
      <c r="A41580" s="2">
        <v>58016</v>
      </c>
      <c r="B41580">
        <v>306</v>
      </c>
      <c r="C41580">
        <v>2058</v>
      </c>
      <c r="D41580">
        <v>11</v>
      </c>
      <c r="E41580">
        <v>2</v>
      </c>
    </row>
    <row r="41581" spans="1:5" x14ac:dyDescent="0.25">
      <c r="A41581" s="2">
        <v>58017</v>
      </c>
      <c r="B41581">
        <v>307</v>
      </c>
      <c r="C41581">
        <v>2058</v>
      </c>
      <c r="D41581">
        <v>11</v>
      </c>
      <c r="E41581">
        <v>3</v>
      </c>
    </row>
    <row r="41582" spans="1:5" x14ac:dyDescent="0.25">
      <c r="A41582" s="2">
        <v>58018</v>
      </c>
      <c r="B41582">
        <v>308</v>
      </c>
      <c r="C41582">
        <v>2058</v>
      </c>
      <c r="D41582">
        <v>11</v>
      </c>
      <c r="E41582">
        <v>4</v>
      </c>
    </row>
    <row r="41583" spans="1:5" x14ac:dyDescent="0.25">
      <c r="A41583" s="2">
        <v>58019</v>
      </c>
      <c r="B41583">
        <v>309</v>
      </c>
      <c r="C41583">
        <v>2058</v>
      </c>
      <c r="D41583">
        <v>11</v>
      </c>
      <c r="E41583">
        <v>5</v>
      </c>
    </row>
    <row r="41584" spans="1:5" x14ac:dyDescent="0.25">
      <c r="A41584" s="2">
        <v>58020</v>
      </c>
      <c r="B41584">
        <v>310</v>
      </c>
      <c r="C41584">
        <v>2058</v>
      </c>
      <c r="D41584">
        <v>11</v>
      </c>
      <c r="E41584">
        <v>6</v>
      </c>
    </row>
    <row r="41585" spans="1:5" x14ac:dyDescent="0.25">
      <c r="A41585" s="2">
        <v>58021</v>
      </c>
      <c r="B41585">
        <v>311</v>
      </c>
      <c r="C41585">
        <v>2058</v>
      </c>
      <c r="D41585">
        <v>11</v>
      </c>
      <c r="E41585">
        <v>7</v>
      </c>
    </row>
    <row r="41586" spans="1:5" x14ac:dyDescent="0.25">
      <c r="A41586" s="2">
        <v>58022</v>
      </c>
      <c r="B41586">
        <v>312</v>
      </c>
      <c r="C41586">
        <v>2058</v>
      </c>
      <c r="D41586">
        <v>11</v>
      </c>
      <c r="E41586">
        <v>8</v>
      </c>
    </row>
    <row r="41587" spans="1:5" x14ac:dyDescent="0.25">
      <c r="A41587" s="2">
        <v>58023</v>
      </c>
      <c r="B41587">
        <v>313</v>
      </c>
      <c r="C41587">
        <v>2058</v>
      </c>
      <c r="D41587">
        <v>11</v>
      </c>
      <c r="E41587">
        <v>9</v>
      </c>
    </row>
    <row r="41588" spans="1:5" x14ac:dyDescent="0.25">
      <c r="A41588" s="2">
        <v>58024</v>
      </c>
      <c r="B41588">
        <v>314</v>
      </c>
      <c r="C41588">
        <v>2058</v>
      </c>
      <c r="D41588">
        <v>11</v>
      </c>
      <c r="E41588">
        <v>10</v>
      </c>
    </row>
    <row r="41589" spans="1:5" x14ac:dyDescent="0.25">
      <c r="A41589" s="2">
        <v>58025</v>
      </c>
      <c r="B41589">
        <v>315</v>
      </c>
      <c r="C41589">
        <v>2058</v>
      </c>
      <c r="D41589">
        <v>11</v>
      </c>
      <c r="E41589">
        <v>11</v>
      </c>
    </row>
    <row r="41590" spans="1:5" x14ac:dyDescent="0.25">
      <c r="A41590" s="2">
        <v>58026</v>
      </c>
      <c r="B41590">
        <v>316</v>
      </c>
      <c r="C41590">
        <v>2058</v>
      </c>
      <c r="D41590">
        <v>11</v>
      </c>
      <c r="E41590">
        <v>12</v>
      </c>
    </row>
    <row r="41591" spans="1:5" x14ac:dyDescent="0.25">
      <c r="A41591" s="2">
        <v>58027</v>
      </c>
      <c r="B41591">
        <v>317</v>
      </c>
      <c r="C41591">
        <v>2058</v>
      </c>
      <c r="D41591">
        <v>11</v>
      </c>
      <c r="E41591">
        <v>13</v>
      </c>
    </row>
    <row r="41592" spans="1:5" x14ac:dyDescent="0.25">
      <c r="A41592" s="2">
        <v>58028</v>
      </c>
      <c r="B41592">
        <v>318</v>
      </c>
      <c r="C41592">
        <v>2058</v>
      </c>
      <c r="D41592">
        <v>11</v>
      </c>
      <c r="E41592">
        <v>14</v>
      </c>
    </row>
    <row r="41593" spans="1:5" x14ac:dyDescent="0.25">
      <c r="A41593" s="2">
        <v>58029</v>
      </c>
      <c r="B41593">
        <v>319</v>
      </c>
      <c r="C41593">
        <v>2058</v>
      </c>
      <c r="D41593">
        <v>11</v>
      </c>
      <c r="E41593">
        <v>15</v>
      </c>
    </row>
    <row r="41594" spans="1:5" x14ac:dyDescent="0.25">
      <c r="A41594" s="2">
        <v>58030</v>
      </c>
      <c r="B41594">
        <v>320</v>
      </c>
      <c r="C41594">
        <v>2058</v>
      </c>
      <c r="D41594">
        <v>11</v>
      </c>
      <c r="E41594">
        <v>16</v>
      </c>
    </row>
    <row r="41595" spans="1:5" x14ac:dyDescent="0.25">
      <c r="A41595" s="2">
        <v>58031</v>
      </c>
      <c r="B41595">
        <v>321</v>
      </c>
      <c r="C41595">
        <v>2058</v>
      </c>
      <c r="D41595">
        <v>11</v>
      </c>
      <c r="E41595">
        <v>17</v>
      </c>
    </row>
    <row r="41596" spans="1:5" x14ac:dyDescent="0.25">
      <c r="A41596" s="2">
        <v>58032</v>
      </c>
      <c r="B41596">
        <v>322</v>
      </c>
      <c r="C41596">
        <v>2058</v>
      </c>
      <c r="D41596">
        <v>11</v>
      </c>
      <c r="E41596">
        <v>18</v>
      </c>
    </row>
    <row r="41597" spans="1:5" x14ac:dyDescent="0.25">
      <c r="A41597" s="2">
        <v>58033</v>
      </c>
      <c r="B41597">
        <v>323</v>
      </c>
      <c r="C41597">
        <v>2058</v>
      </c>
      <c r="D41597">
        <v>11</v>
      </c>
      <c r="E41597">
        <v>19</v>
      </c>
    </row>
    <row r="41598" spans="1:5" x14ac:dyDescent="0.25">
      <c r="A41598" s="2">
        <v>58034</v>
      </c>
      <c r="B41598">
        <v>324</v>
      </c>
      <c r="C41598">
        <v>2058</v>
      </c>
      <c r="D41598">
        <v>11</v>
      </c>
      <c r="E41598">
        <v>20</v>
      </c>
    </row>
    <row r="41599" spans="1:5" x14ac:dyDescent="0.25">
      <c r="A41599" s="2">
        <v>58035</v>
      </c>
      <c r="B41599">
        <v>325</v>
      </c>
      <c r="C41599">
        <v>2058</v>
      </c>
      <c r="D41599">
        <v>11</v>
      </c>
      <c r="E41599">
        <v>21</v>
      </c>
    </row>
    <row r="41600" spans="1:5" x14ac:dyDescent="0.25">
      <c r="A41600" s="2">
        <v>58036</v>
      </c>
      <c r="B41600">
        <v>326</v>
      </c>
      <c r="C41600">
        <v>2058</v>
      </c>
      <c r="D41600">
        <v>11</v>
      </c>
      <c r="E41600">
        <v>22</v>
      </c>
    </row>
    <row r="41601" spans="1:5" x14ac:dyDescent="0.25">
      <c r="A41601" s="2">
        <v>58037</v>
      </c>
      <c r="B41601">
        <v>327</v>
      </c>
      <c r="C41601">
        <v>2058</v>
      </c>
      <c r="D41601">
        <v>11</v>
      </c>
      <c r="E41601">
        <v>23</v>
      </c>
    </row>
    <row r="41602" spans="1:5" x14ac:dyDescent="0.25">
      <c r="A41602" s="2">
        <v>58038</v>
      </c>
      <c r="B41602">
        <v>328</v>
      </c>
      <c r="C41602">
        <v>2058</v>
      </c>
      <c r="D41602">
        <v>11</v>
      </c>
      <c r="E41602">
        <v>24</v>
      </c>
    </row>
    <row r="41603" spans="1:5" x14ac:dyDescent="0.25">
      <c r="A41603" s="2">
        <v>58039</v>
      </c>
      <c r="B41603">
        <v>329</v>
      </c>
      <c r="C41603">
        <v>2058</v>
      </c>
      <c r="D41603">
        <v>11</v>
      </c>
      <c r="E41603">
        <v>25</v>
      </c>
    </row>
    <row r="41604" spans="1:5" x14ac:dyDescent="0.25">
      <c r="A41604" s="2">
        <v>58040</v>
      </c>
      <c r="B41604">
        <v>330</v>
      </c>
      <c r="C41604">
        <v>2058</v>
      </c>
      <c r="D41604">
        <v>11</v>
      </c>
      <c r="E41604">
        <v>26</v>
      </c>
    </row>
    <row r="41605" spans="1:5" x14ac:dyDescent="0.25">
      <c r="A41605" s="2">
        <v>58041</v>
      </c>
      <c r="B41605">
        <v>331</v>
      </c>
      <c r="C41605">
        <v>2058</v>
      </c>
      <c r="D41605">
        <v>11</v>
      </c>
      <c r="E41605">
        <v>27</v>
      </c>
    </row>
    <row r="41606" spans="1:5" x14ac:dyDescent="0.25">
      <c r="A41606" s="2">
        <v>58042</v>
      </c>
      <c r="B41606">
        <v>332</v>
      </c>
      <c r="C41606">
        <v>2058</v>
      </c>
      <c r="D41606">
        <v>11</v>
      </c>
      <c r="E41606">
        <v>28</v>
      </c>
    </row>
    <row r="41607" spans="1:5" x14ac:dyDescent="0.25">
      <c r="A41607" s="2">
        <v>58043</v>
      </c>
      <c r="B41607">
        <v>333</v>
      </c>
      <c r="C41607">
        <v>2058</v>
      </c>
      <c r="D41607">
        <v>11</v>
      </c>
      <c r="E41607">
        <v>29</v>
      </c>
    </row>
    <row r="41608" spans="1:5" x14ac:dyDescent="0.25">
      <c r="A41608" s="2">
        <v>58044</v>
      </c>
      <c r="B41608">
        <v>334</v>
      </c>
      <c r="C41608">
        <v>2058</v>
      </c>
      <c r="D41608">
        <v>11</v>
      </c>
      <c r="E41608">
        <v>30</v>
      </c>
    </row>
    <row r="41609" spans="1:5" x14ac:dyDescent="0.25">
      <c r="A41609" s="2">
        <v>58045</v>
      </c>
      <c r="B41609">
        <v>335</v>
      </c>
      <c r="C41609">
        <v>2058</v>
      </c>
      <c r="D41609">
        <v>12</v>
      </c>
      <c r="E41609">
        <v>1</v>
      </c>
    </row>
    <row r="41610" spans="1:5" x14ac:dyDescent="0.25">
      <c r="A41610" s="2">
        <v>58046</v>
      </c>
      <c r="B41610">
        <v>336</v>
      </c>
      <c r="C41610">
        <v>2058</v>
      </c>
      <c r="D41610">
        <v>12</v>
      </c>
      <c r="E41610">
        <v>2</v>
      </c>
    </row>
    <row r="41611" spans="1:5" x14ac:dyDescent="0.25">
      <c r="A41611" s="2">
        <v>58047</v>
      </c>
      <c r="B41611">
        <v>337</v>
      </c>
      <c r="C41611">
        <v>2058</v>
      </c>
      <c r="D41611">
        <v>12</v>
      </c>
      <c r="E41611">
        <v>3</v>
      </c>
    </row>
    <row r="41612" spans="1:5" x14ac:dyDescent="0.25">
      <c r="A41612" s="2">
        <v>58048</v>
      </c>
      <c r="B41612">
        <v>338</v>
      </c>
      <c r="C41612">
        <v>2058</v>
      </c>
      <c r="D41612">
        <v>12</v>
      </c>
      <c r="E41612">
        <v>4</v>
      </c>
    </row>
    <row r="41613" spans="1:5" x14ac:dyDescent="0.25">
      <c r="A41613" s="2">
        <v>58049</v>
      </c>
      <c r="B41613">
        <v>339</v>
      </c>
      <c r="C41613">
        <v>2058</v>
      </c>
      <c r="D41613">
        <v>12</v>
      </c>
      <c r="E41613">
        <v>5</v>
      </c>
    </row>
    <row r="41614" spans="1:5" x14ac:dyDescent="0.25">
      <c r="A41614" s="2">
        <v>58050</v>
      </c>
      <c r="B41614">
        <v>340</v>
      </c>
      <c r="C41614">
        <v>2058</v>
      </c>
      <c r="D41614">
        <v>12</v>
      </c>
      <c r="E41614">
        <v>6</v>
      </c>
    </row>
    <row r="41615" spans="1:5" x14ac:dyDescent="0.25">
      <c r="A41615" s="2">
        <v>58051</v>
      </c>
      <c r="B41615">
        <v>341</v>
      </c>
      <c r="C41615">
        <v>2058</v>
      </c>
      <c r="D41615">
        <v>12</v>
      </c>
      <c r="E41615">
        <v>7</v>
      </c>
    </row>
    <row r="41616" spans="1:5" x14ac:dyDescent="0.25">
      <c r="A41616" s="2">
        <v>58052</v>
      </c>
      <c r="B41616">
        <v>342</v>
      </c>
      <c r="C41616">
        <v>2058</v>
      </c>
      <c r="D41616">
        <v>12</v>
      </c>
      <c r="E41616">
        <v>8</v>
      </c>
    </row>
    <row r="41617" spans="1:5" x14ac:dyDescent="0.25">
      <c r="A41617" s="2">
        <v>58053</v>
      </c>
      <c r="B41617">
        <v>343</v>
      </c>
      <c r="C41617">
        <v>2058</v>
      </c>
      <c r="D41617">
        <v>12</v>
      </c>
      <c r="E41617">
        <v>9</v>
      </c>
    </row>
    <row r="41618" spans="1:5" x14ac:dyDescent="0.25">
      <c r="A41618" s="2">
        <v>58054</v>
      </c>
      <c r="B41618">
        <v>344</v>
      </c>
      <c r="C41618">
        <v>2058</v>
      </c>
      <c r="D41618">
        <v>12</v>
      </c>
      <c r="E41618">
        <v>10</v>
      </c>
    </row>
    <row r="41619" spans="1:5" x14ac:dyDescent="0.25">
      <c r="A41619" s="2">
        <v>58055</v>
      </c>
      <c r="B41619">
        <v>345</v>
      </c>
      <c r="C41619">
        <v>2058</v>
      </c>
      <c r="D41619">
        <v>12</v>
      </c>
      <c r="E41619">
        <v>11</v>
      </c>
    </row>
    <row r="41620" spans="1:5" x14ac:dyDescent="0.25">
      <c r="A41620" s="2">
        <v>58056</v>
      </c>
      <c r="B41620">
        <v>346</v>
      </c>
      <c r="C41620">
        <v>2058</v>
      </c>
      <c r="D41620">
        <v>12</v>
      </c>
      <c r="E41620">
        <v>12</v>
      </c>
    </row>
    <row r="41621" spans="1:5" x14ac:dyDescent="0.25">
      <c r="A41621" s="2">
        <v>58057</v>
      </c>
      <c r="B41621">
        <v>347</v>
      </c>
      <c r="C41621">
        <v>2058</v>
      </c>
      <c r="D41621">
        <v>12</v>
      </c>
      <c r="E41621">
        <v>13</v>
      </c>
    </row>
    <row r="41622" spans="1:5" x14ac:dyDescent="0.25">
      <c r="A41622" s="2">
        <v>58058</v>
      </c>
      <c r="B41622">
        <v>348</v>
      </c>
      <c r="C41622">
        <v>2058</v>
      </c>
      <c r="D41622">
        <v>12</v>
      </c>
      <c r="E41622">
        <v>14</v>
      </c>
    </row>
    <row r="41623" spans="1:5" x14ac:dyDescent="0.25">
      <c r="A41623" s="2">
        <v>58059</v>
      </c>
      <c r="B41623">
        <v>349</v>
      </c>
      <c r="C41623">
        <v>2058</v>
      </c>
      <c r="D41623">
        <v>12</v>
      </c>
      <c r="E41623">
        <v>15</v>
      </c>
    </row>
    <row r="41624" spans="1:5" x14ac:dyDescent="0.25">
      <c r="A41624" s="2">
        <v>58060</v>
      </c>
      <c r="B41624">
        <v>350</v>
      </c>
      <c r="C41624">
        <v>2058</v>
      </c>
      <c r="D41624">
        <v>12</v>
      </c>
      <c r="E41624">
        <v>16</v>
      </c>
    </row>
    <row r="41625" spans="1:5" x14ac:dyDescent="0.25">
      <c r="A41625" s="2">
        <v>58061</v>
      </c>
      <c r="B41625">
        <v>351</v>
      </c>
      <c r="C41625">
        <v>2058</v>
      </c>
      <c r="D41625">
        <v>12</v>
      </c>
      <c r="E41625">
        <v>17</v>
      </c>
    </row>
    <row r="41626" spans="1:5" x14ac:dyDescent="0.25">
      <c r="A41626" s="2">
        <v>58062</v>
      </c>
      <c r="B41626">
        <v>352</v>
      </c>
      <c r="C41626">
        <v>2058</v>
      </c>
      <c r="D41626">
        <v>12</v>
      </c>
      <c r="E41626">
        <v>18</v>
      </c>
    </row>
    <row r="41627" spans="1:5" x14ac:dyDescent="0.25">
      <c r="A41627" s="2">
        <v>58063</v>
      </c>
      <c r="B41627">
        <v>353</v>
      </c>
      <c r="C41627">
        <v>2058</v>
      </c>
      <c r="D41627">
        <v>12</v>
      </c>
      <c r="E41627">
        <v>19</v>
      </c>
    </row>
    <row r="41628" spans="1:5" x14ac:dyDescent="0.25">
      <c r="A41628" s="2">
        <v>58064</v>
      </c>
      <c r="B41628">
        <v>354</v>
      </c>
      <c r="C41628">
        <v>2058</v>
      </c>
      <c r="D41628">
        <v>12</v>
      </c>
      <c r="E41628">
        <v>20</v>
      </c>
    </row>
    <row r="41629" spans="1:5" x14ac:dyDescent="0.25">
      <c r="A41629" s="2">
        <v>58065</v>
      </c>
      <c r="B41629">
        <v>355</v>
      </c>
      <c r="C41629">
        <v>2058</v>
      </c>
      <c r="D41629">
        <v>12</v>
      </c>
      <c r="E41629">
        <v>21</v>
      </c>
    </row>
    <row r="41630" spans="1:5" x14ac:dyDescent="0.25">
      <c r="A41630" s="2">
        <v>58066</v>
      </c>
      <c r="B41630">
        <v>356</v>
      </c>
      <c r="C41630">
        <v>2058</v>
      </c>
      <c r="D41630">
        <v>12</v>
      </c>
      <c r="E41630">
        <v>22</v>
      </c>
    </row>
    <row r="41631" spans="1:5" x14ac:dyDescent="0.25">
      <c r="A41631" s="2">
        <v>58067</v>
      </c>
      <c r="B41631">
        <v>357</v>
      </c>
      <c r="C41631">
        <v>2058</v>
      </c>
      <c r="D41631">
        <v>12</v>
      </c>
      <c r="E41631">
        <v>23</v>
      </c>
    </row>
    <row r="41632" spans="1:5" x14ac:dyDescent="0.25">
      <c r="A41632" s="2">
        <v>58068</v>
      </c>
      <c r="B41632">
        <v>358</v>
      </c>
      <c r="C41632">
        <v>2058</v>
      </c>
      <c r="D41632">
        <v>12</v>
      </c>
      <c r="E41632">
        <v>24</v>
      </c>
    </row>
    <row r="41633" spans="1:5" x14ac:dyDescent="0.25">
      <c r="A41633" s="2">
        <v>58069</v>
      </c>
      <c r="B41633">
        <v>359</v>
      </c>
      <c r="C41633">
        <v>2058</v>
      </c>
      <c r="D41633">
        <v>12</v>
      </c>
      <c r="E41633">
        <v>25</v>
      </c>
    </row>
    <row r="41634" spans="1:5" x14ac:dyDescent="0.25">
      <c r="A41634" s="2">
        <v>58070</v>
      </c>
      <c r="B41634">
        <v>360</v>
      </c>
      <c r="C41634">
        <v>2058</v>
      </c>
      <c r="D41634">
        <v>12</v>
      </c>
      <c r="E41634">
        <v>26</v>
      </c>
    </row>
    <row r="41635" spans="1:5" x14ac:dyDescent="0.25">
      <c r="A41635" s="2">
        <v>58071</v>
      </c>
      <c r="B41635">
        <v>361</v>
      </c>
      <c r="C41635">
        <v>2058</v>
      </c>
      <c r="D41635">
        <v>12</v>
      </c>
      <c r="E41635">
        <v>27</v>
      </c>
    </row>
    <row r="41636" spans="1:5" x14ac:dyDescent="0.25">
      <c r="A41636" s="2">
        <v>58072</v>
      </c>
      <c r="B41636">
        <v>362</v>
      </c>
      <c r="C41636">
        <v>2058</v>
      </c>
      <c r="D41636">
        <v>12</v>
      </c>
      <c r="E41636">
        <v>28</v>
      </c>
    </row>
    <row r="41637" spans="1:5" x14ac:dyDescent="0.25">
      <c r="A41637" s="2">
        <v>58073</v>
      </c>
      <c r="B41637">
        <v>363</v>
      </c>
      <c r="C41637">
        <v>2058</v>
      </c>
      <c r="D41637">
        <v>12</v>
      </c>
      <c r="E41637">
        <v>29</v>
      </c>
    </row>
    <row r="41638" spans="1:5" x14ac:dyDescent="0.25">
      <c r="A41638" s="2">
        <v>58074</v>
      </c>
      <c r="B41638">
        <v>364</v>
      </c>
      <c r="C41638">
        <v>2058</v>
      </c>
      <c r="D41638">
        <v>12</v>
      </c>
      <c r="E41638">
        <v>30</v>
      </c>
    </row>
    <row r="41639" spans="1:5" x14ac:dyDescent="0.25">
      <c r="A41639" s="2">
        <v>58075</v>
      </c>
      <c r="B41639">
        <v>365</v>
      </c>
      <c r="C41639">
        <v>2058</v>
      </c>
      <c r="D41639">
        <v>12</v>
      </c>
      <c r="E41639">
        <v>31</v>
      </c>
    </row>
    <row r="41640" spans="1:5" x14ac:dyDescent="0.25">
      <c r="A41640" s="2">
        <v>58076</v>
      </c>
      <c r="B41640">
        <v>1</v>
      </c>
      <c r="C41640">
        <v>2059</v>
      </c>
      <c r="D41640">
        <v>1</v>
      </c>
      <c r="E41640">
        <v>1</v>
      </c>
    </row>
    <row r="41641" spans="1:5" x14ac:dyDescent="0.25">
      <c r="A41641" s="2">
        <v>58077</v>
      </c>
      <c r="B41641">
        <v>2</v>
      </c>
      <c r="C41641">
        <v>2059</v>
      </c>
      <c r="D41641">
        <v>1</v>
      </c>
      <c r="E41641">
        <v>2</v>
      </c>
    </row>
    <row r="41642" spans="1:5" x14ac:dyDescent="0.25">
      <c r="A41642" s="2">
        <v>58078</v>
      </c>
      <c r="B41642">
        <v>3</v>
      </c>
      <c r="C41642">
        <v>2059</v>
      </c>
      <c r="D41642">
        <v>1</v>
      </c>
      <c r="E41642">
        <v>3</v>
      </c>
    </row>
    <row r="41643" spans="1:5" x14ac:dyDescent="0.25">
      <c r="A41643" s="2">
        <v>58079</v>
      </c>
      <c r="B41643">
        <v>4</v>
      </c>
      <c r="C41643">
        <v>2059</v>
      </c>
      <c r="D41643">
        <v>1</v>
      </c>
      <c r="E41643">
        <v>4</v>
      </c>
    </row>
    <row r="41644" spans="1:5" x14ac:dyDescent="0.25">
      <c r="A41644" s="2">
        <v>58080</v>
      </c>
      <c r="B41644">
        <v>5</v>
      </c>
      <c r="C41644">
        <v>2059</v>
      </c>
      <c r="D41644">
        <v>1</v>
      </c>
      <c r="E41644">
        <v>5</v>
      </c>
    </row>
    <row r="41645" spans="1:5" x14ac:dyDescent="0.25">
      <c r="A41645" s="2">
        <v>58081</v>
      </c>
      <c r="B41645">
        <v>6</v>
      </c>
      <c r="C41645">
        <v>2059</v>
      </c>
      <c r="D41645">
        <v>1</v>
      </c>
      <c r="E41645">
        <v>6</v>
      </c>
    </row>
    <row r="41646" spans="1:5" x14ac:dyDescent="0.25">
      <c r="A41646" s="2">
        <v>58082</v>
      </c>
      <c r="B41646">
        <v>7</v>
      </c>
      <c r="C41646">
        <v>2059</v>
      </c>
      <c r="D41646">
        <v>1</v>
      </c>
      <c r="E41646">
        <v>7</v>
      </c>
    </row>
    <row r="41647" spans="1:5" x14ac:dyDescent="0.25">
      <c r="A41647" s="2">
        <v>58083</v>
      </c>
      <c r="B41647">
        <v>8</v>
      </c>
      <c r="C41647">
        <v>2059</v>
      </c>
      <c r="D41647">
        <v>1</v>
      </c>
      <c r="E41647">
        <v>8</v>
      </c>
    </row>
    <row r="41648" spans="1:5" x14ac:dyDescent="0.25">
      <c r="A41648" s="2">
        <v>58084</v>
      </c>
      <c r="B41648">
        <v>9</v>
      </c>
      <c r="C41648">
        <v>2059</v>
      </c>
      <c r="D41648">
        <v>1</v>
      </c>
      <c r="E41648">
        <v>9</v>
      </c>
    </row>
    <row r="41649" spans="1:5" x14ac:dyDescent="0.25">
      <c r="A41649" s="2">
        <v>58085</v>
      </c>
      <c r="B41649">
        <v>10</v>
      </c>
      <c r="C41649">
        <v>2059</v>
      </c>
      <c r="D41649">
        <v>1</v>
      </c>
      <c r="E41649">
        <v>10</v>
      </c>
    </row>
    <row r="41650" spans="1:5" x14ac:dyDescent="0.25">
      <c r="A41650" s="2">
        <v>58086</v>
      </c>
      <c r="B41650">
        <v>11</v>
      </c>
      <c r="C41650">
        <v>2059</v>
      </c>
      <c r="D41650">
        <v>1</v>
      </c>
      <c r="E41650">
        <v>11</v>
      </c>
    </row>
    <row r="41651" spans="1:5" x14ac:dyDescent="0.25">
      <c r="A41651" s="2">
        <v>58087</v>
      </c>
      <c r="B41651">
        <v>12</v>
      </c>
      <c r="C41651">
        <v>2059</v>
      </c>
      <c r="D41651">
        <v>1</v>
      </c>
      <c r="E41651">
        <v>12</v>
      </c>
    </row>
    <row r="41652" spans="1:5" x14ac:dyDescent="0.25">
      <c r="A41652" s="2">
        <v>58088</v>
      </c>
      <c r="B41652">
        <v>13</v>
      </c>
      <c r="C41652">
        <v>2059</v>
      </c>
      <c r="D41652">
        <v>1</v>
      </c>
      <c r="E41652">
        <v>13</v>
      </c>
    </row>
    <row r="41653" spans="1:5" x14ac:dyDescent="0.25">
      <c r="A41653" s="2">
        <v>58089</v>
      </c>
      <c r="B41653">
        <v>14</v>
      </c>
      <c r="C41653">
        <v>2059</v>
      </c>
      <c r="D41653">
        <v>1</v>
      </c>
      <c r="E41653">
        <v>14</v>
      </c>
    </row>
    <row r="41654" spans="1:5" x14ac:dyDescent="0.25">
      <c r="A41654" s="2">
        <v>58090</v>
      </c>
      <c r="B41654">
        <v>15</v>
      </c>
      <c r="C41654">
        <v>2059</v>
      </c>
      <c r="D41654">
        <v>1</v>
      </c>
      <c r="E41654">
        <v>15</v>
      </c>
    </row>
    <row r="41655" spans="1:5" x14ac:dyDescent="0.25">
      <c r="A41655" s="2">
        <v>58091</v>
      </c>
      <c r="B41655">
        <v>16</v>
      </c>
      <c r="C41655">
        <v>2059</v>
      </c>
      <c r="D41655">
        <v>1</v>
      </c>
      <c r="E41655">
        <v>16</v>
      </c>
    </row>
    <row r="41656" spans="1:5" x14ac:dyDescent="0.25">
      <c r="A41656" s="2">
        <v>58092</v>
      </c>
      <c r="B41656">
        <v>17</v>
      </c>
      <c r="C41656">
        <v>2059</v>
      </c>
      <c r="D41656">
        <v>1</v>
      </c>
      <c r="E41656">
        <v>17</v>
      </c>
    </row>
    <row r="41657" spans="1:5" x14ac:dyDescent="0.25">
      <c r="A41657" s="2">
        <v>58093</v>
      </c>
      <c r="B41657">
        <v>18</v>
      </c>
      <c r="C41657">
        <v>2059</v>
      </c>
      <c r="D41657">
        <v>1</v>
      </c>
      <c r="E41657">
        <v>18</v>
      </c>
    </row>
    <row r="41658" spans="1:5" x14ac:dyDescent="0.25">
      <c r="A41658" s="2">
        <v>58094</v>
      </c>
      <c r="B41658">
        <v>19</v>
      </c>
      <c r="C41658">
        <v>2059</v>
      </c>
      <c r="D41658">
        <v>1</v>
      </c>
      <c r="E41658">
        <v>19</v>
      </c>
    </row>
    <row r="41659" spans="1:5" x14ac:dyDescent="0.25">
      <c r="A41659" s="2">
        <v>58095</v>
      </c>
      <c r="B41659">
        <v>20</v>
      </c>
      <c r="C41659">
        <v>2059</v>
      </c>
      <c r="D41659">
        <v>1</v>
      </c>
      <c r="E41659">
        <v>20</v>
      </c>
    </row>
    <row r="41660" spans="1:5" x14ac:dyDescent="0.25">
      <c r="A41660" s="2">
        <v>58096</v>
      </c>
      <c r="B41660">
        <v>21</v>
      </c>
      <c r="C41660">
        <v>2059</v>
      </c>
      <c r="D41660">
        <v>1</v>
      </c>
      <c r="E41660">
        <v>21</v>
      </c>
    </row>
    <row r="41661" spans="1:5" x14ac:dyDescent="0.25">
      <c r="A41661" s="2">
        <v>58097</v>
      </c>
      <c r="B41661">
        <v>22</v>
      </c>
      <c r="C41661">
        <v>2059</v>
      </c>
      <c r="D41661">
        <v>1</v>
      </c>
      <c r="E41661">
        <v>22</v>
      </c>
    </row>
    <row r="41662" spans="1:5" x14ac:dyDescent="0.25">
      <c r="A41662" s="2">
        <v>58098</v>
      </c>
      <c r="B41662">
        <v>23</v>
      </c>
      <c r="C41662">
        <v>2059</v>
      </c>
      <c r="D41662">
        <v>1</v>
      </c>
      <c r="E41662">
        <v>23</v>
      </c>
    </row>
    <row r="41663" spans="1:5" x14ac:dyDescent="0.25">
      <c r="A41663" s="2">
        <v>58099</v>
      </c>
      <c r="B41663">
        <v>24</v>
      </c>
      <c r="C41663">
        <v>2059</v>
      </c>
      <c r="D41663">
        <v>1</v>
      </c>
      <c r="E41663">
        <v>24</v>
      </c>
    </row>
    <row r="41664" spans="1:5" x14ac:dyDescent="0.25">
      <c r="A41664" s="2">
        <v>58100</v>
      </c>
      <c r="B41664">
        <v>25</v>
      </c>
      <c r="C41664">
        <v>2059</v>
      </c>
      <c r="D41664">
        <v>1</v>
      </c>
      <c r="E41664">
        <v>25</v>
      </c>
    </row>
    <row r="41665" spans="1:5" x14ac:dyDescent="0.25">
      <c r="A41665" s="2">
        <v>58101</v>
      </c>
      <c r="B41665">
        <v>26</v>
      </c>
      <c r="C41665">
        <v>2059</v>
      </c>
      <c r="D41665">
        <v>1</v>
      </c>
      <c r="E41665">
        <v>26</v>
      </c>
    </row>
    <row r="41666" spans="1:5" x14ac:dyDescent="0.25">
      <c r="A41666" s="2">
        <v>58102</v>
      </c>
      <c r="B41666">
        <v>27</v>
      </c>
      <c r="C41666">
        <v>2059</v>
      </c>
      <c r="D41666">
        <v>1</v>
      </c>
      <c r="E41666">
        <v>27</v>
      </c>
    </row>
    <row r="41667" spans="1:5" x14ac:dyDescent="0.25">
      <c r="A41667" s="2">
        <v>58103</v>
      </c>
      <c r="B41667">
        <v>28</v>
      </c>
      <c r="C41667">
        <v>2059</v>
      </c>
      <c r="D41667">
        <v>1</v>
      </c>
      <c r="E41667">
        <v>28</v>
      </c>
    </row>
    <row r="41668" spans="1:5" x14ac:dyDescent="0.25">
      <c r="A41668" s="2">
        <v>58104</v>
      </c>
      <c r="B41668">
        <v>29</v>
      </c>
      <c r="C41668">
        <v>2059</v>
      </c>
      <c r="D41668">
        <v>1</v>
      </c>
      <c r="E41668">
        <v>29</v>
      </c>
    </row>
    <row r="41669" spans="1:5" x14ac:dyDescent="0.25">
      <c r="A41669" s="2">
        <v>58105</v>
      </c>
      <c r="B41669">
        <v>30</v>
      </c>
      <c r="C41669">
        <v>2059</v>
      </c>
      <c r="D41669">
        <v>1</v>
      </c>
      <c r="E41669">
        <v>30</v>
      </c>
    </row>
    <row r="41670" spans="1:5" x14ac:dyDescent="0.25">
      <c r="A41670" s="2">
        <v>58106</v>
      </c>
      <c r="B41670">
        <v>31</v>
      </c>
      <c r="C41670">
        <v>2059</v>
      </c>
      <c r="D41670">
        <v>1</v>
      </c>
      <c r="E41670">
        <v>31</v>
      </c>
    </row>
    <row r="41671" spans="1:5" x14ac:dyDescent="0.25">
      <c r="A41671" s="2">
        <v>58107</v>
      </c>
      <c r="B41671">
        <v>32</v>
      </c>
      <c r="C41671">
        <v>2059</v>
      </c>
      <c r="D41671">
        <v>2</v>
      </c>
      <c r="E41671">
        <v>1</v>
      </c>
    </row>
    <row r="41672" spans="1:5" x14ac:dyDescent="0.25">
      <c r="A41672" s="2">
        <v>58108</v>
      </c>
      <c r="B41672">
        <v>33</v>
      </c>
      <c r="C41672">
        <v>2059</v>
      </c>
      <c r="D41672">
        <v>2</v>
      </c>
      <c r="E41672">
        <v>2</v>
      </c>
    </row>
    <row r="41673" spans="1:5" x14ac:dyDescent="0.25">
      <c r="A41673" s="2">
        <v>58109</v>
      </c>
      <c r="B41673">
        <v>34</v>
      </c>
      <c r="C41673">
        <v>2059</v>
      </c>
      <c r="D41673">
        <v>2</v>
      </c>
      <c r="E41673">
        <v>3</v>
      </c>
    </row>
    <row r="41674" spans="1:5" x14ac:dyDescent="0.25">
      <c r="A41674" s="2">
        <v>58110</v>
      </c>
      <c r="B41674">
        <v>35</v>
      </c>
      <c r="C41674">
        <v>2059</v>
      </c>
      <c r="D41674">
        <v>2</v>
      </c>
      <c r="E41674">
        <v>4</v>
      </c>
    </row>
    <row r="41675" spans="1:5" x14ac:dyDescent="0.25">
      <c r="A41675" s="2">
        <v>58111</v>
      </c>
      <c r="B41675">
        <v>36</v>
      </c>
      <c r="C41675">
        <v>2059</v>
      </c>
      <c r="D41675">
        <v>2</v>
      </c>
      <c r="E41675">
        <v>5</v>
      </c>
    </row>
    <row r="41676" spans="1:5" x14ac:dyDescent="0.25">
      <c r="A41676" s="2">
        <v>58112</v>
      </c>
      <c r="B41676">
        <v>37</v>
      </c>
      <c r="C41676">
        <v>2059</v>
      </c>
      <c r="D41676">
        <v>2</v>
      </c>
      <c r="E41676">
        <v>6</v>
      </c>
    </row>
    <row r="41677" spans="1:5" x14ac:dyDescent="0.25">
      <c r="A41677" s="2">
        <v>58113</v>
      </c>
      <c r="B41677">
        <v>38</v>
      </c>
      <c r="C41677">
        <v>2059</v>
      </c>
      <c r="D41677">
        <v>2</v>
      </c>
      <c r="E41677">
        <v>7</v>
      </c>
    </row>
    <row r="41678" spans="1:5" x14ac:dyDescent="0.25">
      <c r="A41678" s="2">
        <v>58114</v>
      </c>
      <c r="B41678">
        <v>39</v>
      </c>
      <c r="C41678">
        <v>2059</v>
      </c>
      <c r="D41678">
        <v>2</v>
      </c>
      <c r="E41678">
        <v>8</v>
      </c>
    </row>
    <row r="41679" spans="1:5" x14ac:dyDescent="0.25">
      <c r="A41679" s="2">
        <v>58115</v>
      </c>
      <c r="B41679">
        <v>40</v>
      </c>
      <c r="C41679">
        <v>2059</v>
      </c>
      <c r="D41679">
        <v>2</v>
      </c>
      <c r="E41679">
        <v>9</v>
      </c>
    </row>
    <row r="41680" spans="1:5" x14ac:dyDescent="0.25">
      <c r="A41680" s="2">
        <v>58116</v>
      </c>
      <c r="B41680">
        <v>41</v>
      </c>
      <c r="C41680">
        <v>2059</v>
      </c>
      <c r="D41680">
        <v>2</v>
      </c>
      <c r="E41680">
        <v>10</v>
      </c>
    </row>
    <row r="41681" spans="1:5" x14ac:dyDescent="0.25">
      <c r="A41681" s="2">
        <v>58117</v>
      </c>
      <c r="B41681">
        <v>42</v>
      </c>
      <c r="C41681">
        <v>2059</v>
      </c>
      <c r="D41681">
        <v>2</v>
      </c>
      <c r="E41681">
        <v>11</v>
      </c>
    </row>
    <row r="41682" spans="1:5" x14ac:dyDescent="0.25">
      <c r="A41682" s="2">
        <v>58118</v>
      </c>
      <c r="B41682">
        <v>43</v>
      </c>
      <c r="C41682">
        <v>2059</v>
      </c>
      <c r="D41682">
        <v>2</v>
      </c>
      <c r="E41682">
        <v>12</v>
      </c>
    </row>
    <row r="41683" spans="1:5" x14ac:dyDescent="0.25">
      <c r="A41683" s="2">
        <v>58119</v>
      </c>
      <c r="B41683">
        <v>44</v>
      </c>
      <c r="C41683">
        <v>2059</v>
      </c>
      <c r="D41683">
        <v>2</v>
      </c>
      <c r="E41683">
        <v>13</v>
      </c>
    </row>
    <row r="41684" spans="1:5" x14ac:dyDescent="0.25">
      <c r="A41684" s="2">
        <v>58120</v>
      </c>
      <c r="B41684">
        <v>45</v>
      </c>
      <c r="C41684">
        <v>2059</v>
      </c>
      <c r="D41684">
        <v>2</v>
      </c>
      <c r="E41684">
        <v>14</v>
      </c>
    </row>
    <row r="41685" spans="1:5" x14ac:dyDescent="0.25">
      <c r="A41685" s="2">
        <v>58121</v>
      </c>
      <c r="B41685">
        <v>46</v>
      </c>
      <c r="C41685">
        <v>2059</v>
      </c>
      <c r="D41685">
        <v>2</v>
      </c>
      <c r="E41685">
        <v>15</v>
      </c>
    </row>
    <row r="41686" spans="1:5" x14ac:dyDescent="0.25">
      <c r="A41686" s="2">
        <v>58122</v>
      </c>
      <c r="B41686">
        <v>47</v>
      </c>
      <c r="C41686">
        <v>2059</v>
      </c>
      <c r="D41686">
        <v>2</v>
      </c>
      <c r="E41686">
        <v>16</v>
      </c>
    </row>
    <row r="41687" spans="1:5" x14ac:dyDescent="0.25">
      <c r="A41687" s="2">
        <v>58123</v>
      </c>
      <c r="B41687">
        <v>48</v>
      </c>
      <c r="C41687">
        <v>2059</v>
      </c>
      <c r="D41687">
        <v>2</v>
      </c>
      <c r="E41687">
        <v>17</v>
      </c>
    </row>
    <row r="41688" spans="1:5" x14ac:dyDescent="0.25">
      <c r="A41688" s="2">
        <v>58124</v>
      </c>
      <c r="B41688">
        <v>49</v>
      </c>
      <c r="C41688">
        <v>2059</v>
      </c>
      <c r="D41688">
        <v>2</v>
      </c>
      <c r="E41688">
        <v>18</v>
      </c>
    </row>
    <row r="41689" spans="1:5" x14ac:dyDescent="0.25">
      <c r="A41689" s="2">
        <v>58125</v>
      </c>
      <c r="B41689">
        <v>50</v>
      </c>
      <c r="C41689">
        <v>2059</v>
      </c>
      <c r="D41689">
        <v>2</v>
      </c>
      <c r="E41689">
        <v>19</v>
      </c>
    </row>
    <row r="41690" spans="1:5" x14ac:dyDescent="0.25">
      <c r="A41690" s="2">
        <v>58126</v>
      </c>
      <c r="B41690">
        <v>51</v>
      </c>
      <c r="C41690">
        <v>2059</v>
      </c>
      <c r="D41690">
        <v>2</v>
      </c>
      <c r="E41690">
        <v>20</v>
      </c>
    </row>
    <row r="41691" spans="1:5" x14ac:dyDescent="0.25">
      <c r="A41691" s="2">
        <v>58127</v>
      </c>
      <c r="B41691">
        <v>52</v>
      </c>
      <c r="C41691">
        <v>2059</v>
      </c>
      <c r="D41691">
        <v>2</v>
      </c>
      <c r="E41691">
        <v>21</v>
      </c>
    </row>
    <row r="41692" spans="1:5" x14ac:dyDescent="0.25">
      <c r="A41692" s="2">
        <v>58128</v>
      </c>
      <c r="B41692">
        <v>53</v>
      </c>
      <c r="C41692">
        <v>2059</v>
      </c>
      <c r="D41692">
        <v>2</v>
      </c>
      <c r="E41692">
        <v>22</v>
      </c>
    </row>
    <row r="41693" spans="1:5" x14ac:dyDescent="0.25">
      <c r="A41693" s="2">
        <v>58129</v>
      </c>
      <c r="B41693">
        <v>54</v>
      </c>
      <c r="C41693">
        <v>2059</v>
      </c>
      <c r="D41693">
        <v>2</v>
      </c>
      <c r="E41693">
        <v>23</v>
      </c>
    </row>
    <row r="41694" spans="1:5" x14ac:dyDescent="0.25">
      <c r="A41694" s="2">
        <v>58130</v>
      </c>
      <c r="B41694">
        <v>55</v>
      </c>
      <c r="C41694">
        <v>2059</v>
      </c>
      <c r="D41694">
        <v>2</v>
      </c>
      <c r="E41694">
        <v>24</v>
      </c>
    </row>
    <row r="41695" spans="1:5" x14ac:dyDescent="0.25">
      <c r="A41695" s="2">
        <v>58131</v>
      </c>
      <c r="B41695">
        <v>56</v>
      </c>
      <c r="C41695">
        <v>2059</v>
      </c>
      <c r="D41695">
        <v>2</v>
      </c>
      <c r="E41695">
        <v>25</v>
      </c>
    </row>
    <row r="41696" spans="1:5" x14ac:dyDescent="0.25">
      <c r="A41696" s="2">
        <v>58132</v>
      </c>
      <c r="B41696">
        <v>57</v>
      </c>
      <c r="C41696">
        <v>2059</v>
      </c>
      <c r="D41696">
        <v>2</v>
      </c>
      <c r="E41696">
        <v>26</v>
      </c>
    </row>
    <row r="41697" spans="1:5" x14ac:dyDescent="0.25">
      <c r="A41697" s="2">
        <v>58133</v>
      </c>
      <c r="B41697">
        <v>58</v>
      </c>
      <c r="C41697">
        <v>2059</v>
      </c>
      <c r="D41697">
        <v>2</v>
      </c>
      <c r="E41697">
        <v>27</v>
      </c>
    </row>
    <row r="41698" spans="1:5" x14ac:dyDescent="0.25">
      <c r="A41698" s="2">
        <v>58134</v>
      </c>
      <c r="B41698">
        <v>59</v>
      </c>
      <c r="C41698">
        <v>2059</v>
      </c>
      <c r="D41698">
        <v>2</v>
      </c>
      <c r="E41698">
        <v>28</v>
      </c>
    </row>
    <row r="41699" spans="1:5" x14ac:dyDescent="0.25">
      <c r="A41699" s="2">
        <v>58135</v>
      </c>
      <c r="B41699">
        <v>60</v>
      </c>
      <c r="C41699">
        <v>2059</v>
      </c>
      <c r="D41699">
        <v>3</v>
      </c>
      <c r="E41699">
        <v>1</v>
      </c>
    </row>
    <row r="41700" spans="1:5" x14ac:dyDescent="0.25">
      <c r="A41700" s="2">
        <v>58136</v>
      </c>
      <c r="B41700">
        <v>61</v>
      </c>
      <c r="C41700">
        <v>2059</v>
      </c>
      <c r="D41700">
        <v>3</v>
      </c>
      <c r="E41700">
        <v>2</v>
      </c>
    </row>
    <row r="41701" spans="1:5" x14ac:dyDescent="0.25">
      <c r="A41701" s="2">
        <v>58137</v>
      </c>
      <c r="B41701">
        <v>62</v>
      </c>
      <c r="C41701">
        <v>2059</v>
      </c>
      <c r="D41701">
        <v>3</v>
      </c>
      <c r="E41701">
        <v>3</v>
      </c>
    </row>
    <row r="41702" spans="1:5" x14ac:dyDescent="0.25">
      <c r="A41702" s="2">
        <v>58138</v>
      </c>
      <c r="B41702">
        <v>63</v>
      </c>
      <c r="C41702">
        <v>2059</v>
      </c>
      <c r="D41702">
        <v>3</v>
      </c>
      <c r="E41702">
        <v>4</v>
      </c>
    </row>
    <row r="41703" spans="1:5" x14ac:dyDescent="0.25">
      <c r="A41703" s="2">
        <v>58139</v>
      </c>
      <c r="B41703">
        <v>64</v>
      </c>
      <c r="C41703">
        <v>2059</v>
      </c>
      <c r="D41703">
        <v>3</v>
      </c>
      <c r="E41703">
        <v>5</v>
      </c>
    </row>
    <row r="41704" spans="1:5" x14ac:dyDescent="0.25">
      <c r="A41704" s="2">
        <v>58140</v>
      </c>
      <c r="B41704">
        <v>65</v>
      </c>
      <c r="C41704">
        <v>2059</v>
      </c>
      <c r="D41704">
        <v>3</v>
      </c>
      <c r="E41704">
        <v>6</v>
      </c>
    </row>
    <row r="41705" spans="1:5" x14ac:dyDescent="0.25">
      <c r="A41705" s="2">
        <v>58141</v>
      </c>
      <c r="B41705">
        <v>66</v>
      </c>
      <c r="C41705">
        <v>2059</v>
      </c>
      <c r="D41705">
        <v>3</v>
      </c>
      <c r="E41705">
        <v>7</v>
      </c>
    </row>
    <row r="41706" spans="1:5" x14ac:dyDescent="0.25">
      <c r="A41706" s="2">
        <v>58142</v>
      </c>
      <c r="B41706">
        <v>67</v>
      </c>
      <c r="C41706">
        <v>2059</v>
      </c>
      <c r="D41706">
        <v>3</v>
      </c>
      <c r="E41706">
        <v>8</v>
      </c>
    </row>
    <row r="41707" spans="1:5" x14ac:dyDescent="0.25">
      <c r="A41707" s="2">
        <v>58143</v>
      </c>
      <c r="B41707">
        <v>68</v>
      </c>
      <c r="C41707">
        <v>2059</v>
      </c>
      <c r="D41707">
        <v>3</v>
      </c>
      <c r="E41707">
        <v>9</v>
      </c>
    </row>
    <row r="41708" spans="1:5" x14ac:dyDescent="0.25">
      <c r="A41708" s="2">
        <v>58144</v>
      </c>
      <c r="B41708">
        <v>69</v>
      </c>
      <c r="C41708">
        <v>2059</v>
      </c>
      <c r="D41708">
        <v>3</v>
      </c>
      <c r="E41708">
        <v>10</v>
      </c>
    </row>
    <row r="41709" spans="1:5" x14ac:dyDescent="0.25">
      <c r="A41709" s="2">
        <v>58145</v>
      </c>
      <c r="B41709">
        <v>70</v>
      </c>
      <c r="C41709">
        <v>2059</v>
      </c>
      <c r="D41709">
        <v>3</v>
      </c>
      <c r="E41709">
        <v>11</v>
      </c>
    </row>
    <row r="41710" spans="1:5" x14ac:dyDescent="0.25">
      <c r="A41710" s="2">
        <v>58146</v>
      </c>
      <c r="B41710">
        <v>71</v>
      </c>
      <c r="C41710">
        <v>2059</v>
      </c>
      <c r="D41710">
        <v>3</v>
      </c>
      <c r="E41710">
        <v>12</v>
      </c>
    </row>
    <row r="41711" spans="1:5" x14ac:dyDescent="0.25">
      <c r="A41711" s="2">
        <v>58147</v>
      </c>
      <c r="B41711">
        <v>72</v>
      </c>
      <c r="C41711">
        <v>2059</v>
      </c>
      <c r="D41711">
        <v>3</v>
      </c>
      <c r="E41711">
        <v>13</v>
      </c>
    </row>
    <row r="41712" spans="1:5" x14ac:dyDescent="0.25">
      <c r="A41712" s="2">
        <v>58148</v>
      </c>
      <c r="B41712">
        <v>73</v>
      </c>
      <c r="C41712">
        <v>2059</v>
      </c>
      <c r="D41712">
        <v>3</v>
      </c>
      <c r="E41712">
        <v>14</v>
      </c>
    </row>
    <row r="41713" spans="1:5" x14ac:dyDescent="0.25">
      <c r="A41713" s="2">
        <v>58149</v>
      </c>
      <c r="B41713">
        <v>74</v>
      </c>
      <c r="C41713">
        <v>2059</v>
      </c>
      <c r="D41713">
        <v>3</v>
      </c>
      <c r="E41713">
        <v>15</v>
      </c>
    </row>
    <row r="41714" spans="1:5" x14ac:dyDescent="0.25">
      <c r="A41714" s="2">
        <v>58150</v>
      </c>
      <c r="B41714">
        <v>75</v>
      </c>
      <c r="C41714">
        <v>2059</v>
      </c>
      <c r="D41714">
        <v>3</v>
      </c>
      <c r="E41714">
        <v>16</v>
      </c>
    </row>
    <row r="41715" spans="1:5" x14ac:dyDescent="0.25">
      <c r="A41715" s="2">
        <v>58151</v>
      </c>
      <c r="B41715">
        <v>76</v>
      </c>
      <c r="C41715">
        <v>2059</v>
      </c>
      <c r="D41715">
        <v>3</v>
      </c>
      <c r="E41715">
        <v>17</v>
      </c>
    </row>
    <row r="41716" spans="1:5" x14ac:dyDescent="0.25">
      <c r="A41716" s="2">
        <v>58152</v>
      </c>
      <c r="B41716">
        <v>77</v>
      </c>
      <c r="C41716">
        <v>2059</v>
      </c>
      <c r="D41716">
        <v>3</v>
      </c>
      <c r="E41716">
        <v>18</v>
      </c>
    </row>
    <row r="41717" spans="1:5" x14ac:dyDescent="0.25">
      <c r="A41717" s="2">
        <v>58153</v>
      </c>
      <c r="B41717">
        <v>78</v>
      </c>
      <c r="C41717">
        <v>2059</v>
      </c>
      <c r="D41717">
        <v>3</v>
      </c>
      <c r="E41717">
        <v>19</v>
      </c>
    </row>
    <row r="41718" spans="1:5" x14ac:dyDescent="0.25">
      <c r="A41718" s="2">
        <v>58154</v>
      </c>
      <c r="B41718">
        <v>79</v>
      </c>
      <c r="C41718">
        <v>2059</v>
      </c>
      <c r="D41718">
        <v>3</v>
      </c>
      <c r="E41718">
        <v>20</v>
      </c>
    </row>
    <row r="41719" spans="1:5" x14ac:dyDescent="0.25">
      <c r="A41719" s="2">
        <v>58155</v>
      </c>
      <c r="B41719">
        <v>80</v>
      </c>
      <c r="C41719">
        <v>2059</v>
      </c>
      <c r="D41719">
        <v>3</v>
      </c>
      <c r="E41719">
        <v>21</v>
      </c>
    </row>
    <row r="41720" spans="1:5" x14ac:dyDescent="0.25">
      <c r="A41720" s="2">
        <v>58156</v>
      </c>
      <c r="B41720">
        <v>81</v>
      </c>
      <c r="C41720">
        <v>2059</v>
      </c>
      <c r="D41720">
        <v>3</v>
      </c>
      <c r="E41720">
        <v>22</v>
      </c>
    </row>
    <row r="41721" spans="1:5" x14ac:dyDescent="0.25">
      <c r="A41721" s="2">
        <v>58157</v>
      </c>
      <c r="B41721">
        <v>82</v>
      </c>
      <c r="C41721">
        <v>2059</v>
      </c>
      <c r="D41721">
        <v>3</v>
      </c>
      <c r="E41721">
        <v>23</v>
      </c>
    </row>
    <row r="41722" spans="1:5" x14ac:dyDescent="0.25">
      <c r="A41722" s="2">
        <v>58158</v>
      </c>
      <c r="B41722">
        <v>83</v>
      </c>
      <c r="C41722">
        <v>2059</v>
      </c>
      <c r="D41722">
        <v>3</v>
      </c>
      <c r="E41722">
        <v>24</v>
      </c>
    </row>
    <row r="41723" spans="1:5" x14ac:dyDescent="0.25">
      <c r="A41723" s="2">
        <v>58159</v>
      </c>
      <c r="B41723">
        <v>84</v>
      </c>
      <c r="C41723">
        <v>2059</v>
      </c>
      <c r="D41723">
        <v>3</v>
      </c>
      <c r="E41723">
        <v>25</v>
      </c>
    </row>
    <row r="41724" spans="1:5" x14ac:dyDescent="0.25">
      <c r="A41724" s="2">
        <v>58160</v>
      </c>
      <c r="B41724">
        <v>85</v>
      </c>
      <c r="C41724">
        <v>2059</v>
      </c>
      <c r="D41724">
        <v>3</v>
      </c>
      <c r="E41724">
        <v>26</v>
      </c>
    </row>
    <row r="41725" spans="1:5" x14ac:dyDescent="0.25">
      <c r="A41725" s="2">
        <v>58161</v>
      </c>
      <c r="B41725">
        <v>86</v>
      </c>
      <c r="C41725">
        <v>2059</v>
      </c>
      <c r="D41725">
        <v>3</v>
      </c>
      <c r="E41725">
        <v>27</v>
      </c>
    </row>
    <row r="41726" spans="1:5" x14ac:dyDescent="0.25">
      <c r="A41726" s="2">
        <v>58162</v>
      </c>
      <c r="B41726">
        <v>87</v>
      </c>
      <c r="C41726">
        <v>2059</v>
      </c>
      <c r="D41726">
        <v>3</v>
      </c>
      <c r="E41726">
        <v>28</v>
      </c>
    </row>
    <row r="41727" spans="1:5" x14ac:dyDescent="0.25">
      <c r="A41727" s="2">
        <v>58163</v>
      </c>
      <c r="B41727">
        <v>88</v>
      </c>
      <c r="C41727">
        <v>2059</v>
      </c>
      <c r="D41727">
        <v>3</v>
      </c>
      <c r="E41727">
        <v>29</v>
      </c>
    </row>
    <row r="41728" spans="1:5" x14ac:dyDescent="0.25">
      <c r="A41728" s="2">
        <v>58164</v>
      </c>
      <c r="B41728">
        <v>89</v>
      </c>
      <c r="C41728">
        <v>2059</v>
      </c>
      <c r="D41728">
        <v>3</v>
      </c>
      <c r="E41728">
        <v>30</v>
      </c>
    </row>
    <row r="41729" spans="1:5" x14ac:dyDescent="0.25">
      <c r="A41729" s="2">
        <v>58165</v>
      </c>
      <c r="B41729">
        <v>90</v>
      </c>
      <c r="C41729">
        <v>2059</v>
      </c>
      <c r="D41729">
        <v>3</v>
      </c>
      <c r="E41729">
        <v>31</v>
      </c>
    </row>
    <row r="41730" spans="1:5" x14ac:dyDescent="0.25">
      <c r="A41730" s="2">
        <v>58166</v>
      </c>
      <c r="B41730">
        <v>91</v>
      </c>
      <c r="C41730">
        <v>2059</v>
      </c>
      <c r="D41730">
        <v>4</v>
      </c>
      <c r="E41730">
        <v>1</v>
      </c>
    </row>
    <row r="41731" spans="1:5" x14ac:dyDescent="0.25">
      <c r="A41731" s="2">
        <v>58167</v>
      </c>
      <c r="B41731">
        <v>92</v>
      </c>
      <c r="C41731">
        <v>2059</v>
      </c>
      <c r="D41731">
        <v>4</v>
      </c>
      <c r="E41731">
        <v>2</v>
      </c>
    </row>
    <row r="41732" spans="1:5" x14ac:dyDescent="0.25">
      <c r="A41732" s="2">
        <v>58168</v>
      </c>
      <c r="B41732">
        <v>93</v>
      </c>
      <c r="C41732">
        <v>2059</v>
      </c>
      <c r="D41732">
        <v>4</v>
      </c>
      <c r="E41732">
        <v>3</v>
      </c>
    </row>
    <row r="41733" spans="1:5" x14ac:dyDescent="0.25">
      <c r="A41733" s="2">
        <v>58169</v>
      </c>
      <c r="B41733">
        <v>94</v>
      </c>
      <c r="C41733">
        <v>2059</v>
      </c>
      <c r="D41733">
        <v>4</v>
      </c>
      <c r="E41733">
        <v>4</v>
      </c>
    </row>
    <row r="41734" spans="1:5" x14ac:dyDescent="0.25">
      <c r="A41734" s="2">
        <v>58170</v>
      </c>
      <c r="B41734">
        <v>95</v>
      </c>
      <c r="C41734">
        <v>2059</v>
      </c>
      <c r="D41734">
        <v>4</v>
      </c>
      <c r="E41734">
        <v>5</v>
      </c>
    </row>
    <row r="41735" spans="1:5" x14ac:dyDescent="0.25">
      <c r="A41735" s="2">
        <v>58171</v>
      </c>
      <c r="B41735">
        <v>96</v>
      </c>
      <c r="C41735">
        <v>2059</v>
      </c>
      <c r="D41735">
        <v>4</v>
      </c>
      <c r="E41735">
        <v>6</v>
      </c>
    </row>
    <row r="41736" spans="1:5" x14ac:dyDescent="0.25">
      <c r="A41736" s="2">
        <v>58172</v>
      </c>
      <c r="B41736">
        <v>97</v>
      </c>
      <c r="C41736">
        <v>2059</v>
      </c>
      <c r="D41736">
        <v>4</v>
      </c>
      <c r="E41736">
        <v>7</v>
      </c>
    </row>
    <row r="41737" spans="1:5" x14ac:dyDescent="0.25">
      <c r="A41737" s="2">
        <v>58173</v>
      </c>
      <c r="B41737">
        <v>98</v>
      </c>
      <c r="C41737">
        <v>2059</v>
      </c>
      <c r="D41737">
        <v>4</v>
      </c>
      <c r="E41737">
        <v>8</v>
      </c>
    </row>
    <row r="41738" spans="1:5" x14ac:dyDescent="0.25">
      <c r="A41738" s="2">
        <v>58174</v>
      </c>
      <c r="B41738">
        <v>99</v>
      </c>
      <c r="C41738">
        <v>2059</v>
      </c>
      <c r="D41738">
        <v>4</v>
      </c>
      <c r="E41738">
        <v>9</v>
      </c>
    </row>
    <row r="41739" spans="1:5" x14ac:dyDescent="0.25">
      <c r="A41739" s="2">
        <v>58175</v>
      </c>
      <c r="B41739">
        <v>100</v>
      </c>
      <c r="C41739">
        <v>2059</v>
      </c>
      <c r="D41739">
        <v>4</v>
      </c>
      <c r="E41739">
        <v>10</v>
      </c>
    </row>
    <row r="41740" spans="1:5" x14ac:dyDescent="0.25">
      <c r="A41740" s="2">
        <v>58176</v>
      </c>
      <c r="B41740">
        <v>101</v>
      </c>
      <c r="C41740">
        <v>2059</v>
      </c>
      <c r="D41740">
        <v>4</v>
      </c>
      <c r="E41740">
        <v>11</v>
      </c>
    </row>
    <row r="41741" spans="1:5" x14ac:dyDescent="0.25">
      <c r="A41741" s="2">
        <v>58177</v>
      </c>
      <c r="B41741">
        <v>102</v>
      </c>
      <c r="C41741">
        <v>2059</v>
      </c>
      <c r="D41741">
        <v>4</v>
      </c>
      <c r="E41741">
        <v>12</v>
      </c>
    </row>
    <row r="41742" spans="1:5" x14ac:dyDescent="0.25">
      <c r="A41742" s="2">
        <v>58178</v>
      </c>
      <c r="B41742">
        <v>103</v>
      </c>
      <c r="C41742">
        <v>2059</v>
      </c>
      <c r="D41742">
        <v>4</v>
      </c>
      <c r="E41742">
        <v>13</v>
      </c>
    </row>
    <row r="41743" spans="1:5" x14ac:dyDescent="0.25">
      <c r="A41743" s="2">
        <v>58179</v>
      </c>
      <c r="B41743">
        <v>104</v>
      </c>
      <c r="C41743">
        <v>2059</v>
      </c>
      <c r="D41743">
        <v>4</v>
      </c>
      <c r="E41743">
        <v>14</v>
      </c>
    </row>
    <row r="41744" spans="1:5" x14ac:dyDescent="0.25">
      <c r="A41744" s="2">
        <v>58180</v>
      </c>
      <c r="B41744">
        <v>105</v>
      </c>
      <c r="C41744">
        <v>2059</v>
      </c>
      <c r="D41744">
        <v>4</v>
      </c>
      <c r="E41744">
        <v>15</v>
      </c>
    </row>
    <row r="41745" spans="1:5" x14ac:dyDescent="0.25">
      <c r="A41745" s="2">
        <v>58181</v>
      </c>
      <c r="B41745">
        <v>106</v>
      </c>
      <c r="C41745">
        <v>2059</v>
      </c>
      <c r="D41745">
        <v>4</v>
      </c>
      <c r="E41745">
        <v>16</v>
      </c>
    </row>
    <row r="41746" spans="1:5" x14ac:dyDescent="0.25">
      <c r="A41746" s="2">
        <v>58182</v>
      </c>
      <c r="B41746">
        <v>107</v>
      </c>
      <c r="C41746">
        <v>2059</v>
      </c>
      <c r="D41746">
        <v>4</v>
      </c>
      <c r="E41746">
        <v>17</v>
      </c>
    </row>
    <row r="41747" spans="1:5" x14ac:dyDescent="0.25">
      <c r="A41747" s="2">
        <v>58183</v>
      </c>
      <c r="B41747">
        <v>108</v>
      </c>
      <c r="C41747">
        <v>2059</v>
      </c>
      <c r="D41747">
        <v>4</v>
      </c>
      <c r="E41747">
        <v>18</v>
      </c>
    </row>
    <row r="41748" spans="1:5" x14ac:dyDescent="0.25">
      <c r="A41748" s="2">
        <v>58184</v>
      </c>
      <c r="B41748">
        <v>109</v>
      </c>
      <c r="C41748">
        <v>2059</v>
      </c>
      <c r="D41748">
        <v>4</v>
      </c>
      <c r="E41748">
        <v>19</v>
      </c>
    </row>
    <row r="41749" spans="1:5" x14ac:dyDescent="0.25">
      <c r="A41749" s="2">
        <v>58185</v>
      </c>
      <c r="B41749">
        <v>110</v>
      </c>
      <c r="C41749">
        <v>2059</v>
      </c>
      <c r="D41749">
        <v>4</v>
      </c>
      <c r="E41749">
        <v>20</v>
      </c>
    </row>
    <row r="41750" spans="1:5" x14ac:dyDescent="0.25">
      <c r="A41750" s="2">
        <v>58186</v>
      </c>
      <c r="B41750">
        <v>111</v>
      </c>
      <c r="C41750">
        <v>2059</v>
      </c>
      <c r="D41750">
        <v>4</v>
      </c>
      <c r="E41750">
        <v>21</v>
      </c>
    </row>
    <row r="41751" spans="1:5" x14ac:dyDescent="0.25">
      <c r="A41751" s="2">
        <v>58187</v>
      </c>
      <c r="B41751">
        <v>112</v>
      </c>
      <c r="C41751">
        <v>2059</v>
      </c>
      <c r="D41751">
        <v>4</v>
      </c>
      <c r="E41751">
        <v>22</v>
      </c>
    </row>
    <row r="41752" spans="1:5" x14ac:dyDescent="0.25">
      <c r="A41752" s="2">
        <v>58188</v>
      </c>
      <c r="B41752">
        <v>113</v>
      </c>
      <c r="C41752">
        <v>2059</v>
      </c>
      <c r="D41752">
        <v>4</v>
      </c>
      <c r="E41752">
        <v>23</v>
      </c>
    </row>
    <row r="41753" spans="1:5" x14ac:dyDescent="0.25">
      <c r="A41753" s="2">
        <v>58189</v>
      </c>
      <c r="B41753">
        <v>114</v>
      </c>
      <c r="C41753">
        <v>2059</v>
      </c>
      <c r="D41753">
        <v>4</v>
      </c>
      <c r="E41753">
        <v>24</v>
      </c>
    </row>
    <row r="41754" spans="1:5" x14ac:dyDescent="0.25">
      <c r="A41754" s="2">
        <v>58190</v>
      </c>
      <c r="B41754">
        <v>115</v>
      </c>
      <c r="C41754">
        <v>2059</v>
      </c>
      <c r="D41754">
        <v>4</v>
      </c>
      <c r="E41754">
        <v>25</v>
      </c>
    </row>
    <row r="41755" spans="1:5" x14ac:dyDescent="0.25">
      <c r="A41755" s="2">
        <v>58191</v>
      </c>
      <c r="B41755">
        <v>116</v>
      </c>
      <c r="C41755">
        <v>2059</v>
      </c>
      <c r="D41755">
        <v>4</v>
      </c>
      <c r="E41755">
        <v>26</v>
      </c>
    </row>
    <row r="41756" spans="1:5" x14ac:dyDescent="0.25">
      <c r="A41756" s="2">
        <v>58192</v>
      </c>
      <c r="B41756">
        <v>117</v>
      </c>
      <c r="C41756">
        <v>2059</v>
      </c>
      <c r="D41756">
        <v>4</v>
      </c>
      <c r="E41756">
        <v>27</v>
      </c>
    </row>
    <row r="41757" spans="1:5" x14ac:dyDescent="0.25">
      <c r="A41757" s="2">
        <v>58193</v>
      </c>
      <c r="B41757">
        <v>118</v>
      </c>
      <c r="C41757">
        <v>2059</v>
      </c>
      <c r="D41757">
        <v>4</v>
      </c>
      <c r="E41757">
        <v>28</v>
      </c>
    </row>
    <row r="41758" spans="1:5" x14ac:dyDescent="0.25">
      <c r="A41758" s="2">
        <v>58194</v>
      </c>
      <c r="B41758">
        <v>119</v>
      </c>
      <c r="C41758">
        <v>2059</v>
      </c>
      <c r="D41758">
        <v>4</v>
      </c>
      <c r="E41758">
        <v>29</v>
      </c>
    </row>
    <row r="41759" spans="1:5" x14ac:dyDescent="0.25">
      <c r="A41759" s="2">
        <v>58195</v>
      </c>
      <c r="B41759">
        <v>120</v>
      </c>
      <c r="C41759">
        <v>2059</v>
      </c>
      <c r="D41759">
        <v>4</v>
      </c>
      <c r="E41759">
        <v>30</v>
      </c>
    </row>
    <row r="41760" spans="1:5" x14ac:dyDescent="0.25">
      <c r="A41760" s="2">
        <v>58196</v>
      </c>
      <c r="B41760">
        <v>121</v>
      </c>
      <c r="C41760">
        <v>2059</v>
      </c>
      <c r="D41760">
        <v>5</v>
      </c>
      <c r="E41760">
        <v>1</v>
      </c>
    </row>
    <row r="41761" spans="1:5" x14ac:dyDescent="0.25">
      <c r="A41761" s="2">
        <v>58197</v>
      </c>
      <c r="B41761">
        <v>122</v>
      </c>
      <c r="C41761">
        <v>2059</v>
      </c>
      <c r="D41761">
        <v>5</v>
      </c>
      <c r="E41761">
        <v>2</v>
      </c>
    </row>
    <row r="41762" spans="1:5" x14ac:dyDescent="0.25">
      <c r="A41762" s="2">
        <v>58198</v>
      </c>
      <c r="B41762">
        <v>123</v>
      </c>
      <c r="C41762">
        <v>2059</v>
      </c>
      <c r="D41762">
        <v>5</v>
      </c>
      <c r="E41762">
        <v>3</v>
      </c>
    </row>
    <row r="41763" spans="1:5" x14ac:dyDescent="0.25">
      <c r="A41763" s="2">
        <v>58199</v>
      </c>
      <c r="B41763">
        <v>124</v>
      </c>
      <c r="C41763">
        <v>2059</v>
      </c>
      <c r="D41763">
        <v>5</v>
      </c>
      <c r="E41763">
        <v>4</v>
      </c>
    </row>
    <row r="41764" spans="1:5" x14ac:dyDescent="0.25">
      <c r="A41764" s="2">
        <v>58200</v>
      </c>
      <c r="B41764">
        <v>125</v>
      </c>
      <c r="C41764">
        <v>2059</v>
      </c>
      <c r="D41764">
        <v>5</v>
      </c>
      <c r="E41764">
        <v>5</v>
      </c>
    </row>
    <row r="41765" spans="1:5" x14ac:dyDescent="0.25">
      <c r="A41765" s="2">
        <v>58201</v>
      </c>
      <c r="B41765">
        <v>126</v>
      </c>
      <c r="C41765">
        <v>2059</v>
      </c>
      <c r="D41765">
        <v>5</v>
      </c>
      <c r="E41765">
        <v>6</v>
      </c>
    </row>
    <row r="41766" spans="1:5" x14ac:dyDescent="0.25">
      <c r="A41766" s="2">
        <v>58202</v>
      </c>
      <c r="B41766">
        <v>127</v>
      </c>
      <c r="C41766">
        <v>2059</v>
      </c>
      <c r="D41766">
        <v>5</v>
      </c>
      <c r="E41766">
        <v>7</v>
      </c>
    </row>
    <row r="41767" spans="1:5" x14ac:dyDescent="0.25">
      <c r="A41767" s="2">
        <v>58203</v>
      </c>
      <c r="B41767">
        <v>128</v>
      </c>
      <c r="C41767">
        <v>2059</v>
      </c>
      <c r="D41767">
        <v>5</v>
      </c>
      <c r="E41767">
        <v>8</v>
      </c>
    </row>
    <row r="41768" spans="1:5" x14ac:dyDescent="0.25">
      <c r="A41768" s="2">
        <v>58204</v>
      </c>
      <c r="B41768">
        <v>129</v>
      </c>
      <c r="C41768">
        <v>2059</v>
      </c>
      <c r="D41768">
        <v>5</v>
      </c>
      <c r="E41768">
        <v>9</v>
      </c>
    </row>
    <row r="41769" spans="1:5" x14ac:dyDescent="0.25">
      <c r="A41769" s="2">
        <v>58205</v>
      </c>
      <c r="B41769">
        <v>130</v>
      </c>
      <c r="C41769">
        <v>2059</v>
      </c>
      <c r="D41769">
        <v>5</v>
      </c>
      <c r="E41769">
        <v>10</v>
      </c>
    </row>
    <row r="41770" spans="1:5" x14ac:dyDescent="0.25">
      <c r="A41770" s="2">
        <v>58206</v>
      </c>
      <c r="B41770">
        <v>131</v>
      </c>
      <c r="C41770">
        <v>2059</v>
      </c>
      <c r="D41770">
        <v>5</v>
      </c>
      <c r="E41770">
        <v>11</v>
      </c>
    </row>
    <row r="41771" spans="1:5" x14ac:dyDescent="0.25">
      <c r="A41771" s="2">
        <v>58207</v>
      </c>
      <c r="B41771">
        <v>132</v>
      </c>
      <c r="C41771">
        <v>2059</v>
      </c>
      <c r="D41771">
        <v>5</v>
      </c>
      <c r="E41771">
        <v>12</v>
      </c>
    </row>
    <row r="41772" spans="1:5" x14ac:dyDescent="0.25">
      <c r="A41772" s="2">
        <v>58208</v>
      </c>
      <c r="B41772">
        <v>133</v>
      </c>
      <c r="C41772">
        <v>2059</v>
      </c>
      <c r="D41772">
        <v>5</v>
      </c>
      <c r="E41772">
        <v>13</v>
      </c>
    </row>
    <row r="41773" spans="1:5" x14ac:dyDescent="0.25">
      <c r="A41773" s="2">
        <v>58209</v>
      </c>
      <c r="B41773">
        <v>134</v>
      </c>
      <c r="C41773">
        <v>2059</v>
      </c>
      <c r="D41773">
        <v>5</v>
      </c>
      <c r="E41773">
        <v>14</v>
      </c>
    </row>
    <row r="41774" spans="1:5" x14ac:dyDescent="0.25">
      <c r="A41774" s="2">
        <v>58210</v>
      </c>
      <c r="B41774">
        <v>135</v>
      </c>
      <c r="C41774">
        <v>2059</v>
      </c>
      <c r="D41774">
        <v>5</v>
      </c>
      <c r="E41774">
        <v>15</v>
      </c>
    </row>
    <row r="41775" spans="1:5" x14ac:dyDescent="0.25">
      <c r="A41775" s="2">
        <v>58211</v>
      </c>
      <c r="B41775">
        <v>136</v>
      </c>
      <c r="C41775">
        <v>2059</v>
      </c>
      <c r="D41775">
        <v>5</v>
      </c>
      <c r="E41775">
        <v>16</v>
      </c>
    </row>
    <row r="41776" spans="1:5" x14ac:dyDescent="0.25">
      <c r="A41776" s="2">
        <v>58212</v>
      </c>
      <c r="B41776">
        <v>137</v>
      </c>
      <c r="C41776">
        <v>2059</v>
      </c>
      <c r="D41776">
        <v>5</v>
      </c>
      <c r="E41776">
        <v>17</v>
      </c>
    </row>
    <row r="41777" spans="1:5" x14ac:dyDescent="0.25">
      <c r="A41777" s="2">
        <v>58213</v>
      </c>
      <c r="B41777">
        <v>138</v>
      </c>
      <c r="C41777">
        <v>2059</v>
      </c>
      <c r="D41777">
        <v>5</v>
      </c>
      <c r="E41777">
        <v>18</v>
      </c>
    </row>
    <row r="41778" spans="1:5" x14ac:dyDescent="0.25">
      <c r="A41778" s="2">
        <v>58214</v>
      </c>
      <c r="B41778">
        <v>139</v>
      </c>
      <c r="C41778">
        <v>2059</v>
      </c>
      <c r="D41778">
        <v>5</v>
      </c>
      <c r="E41778">
        <v>19</v>
      </c>
    </row>
    <row r="41779" spans="1:5" x14ac:dyDescent="0.25">
      <c r="A41779" s="2">
        <v>58215</v>
      </c>
      <c r="B41779">
        <v>140</v>
      </c>
      <c r="C41779">
        <v>2059</v>
      </c>
      <c r="D41779">
        <v>5</v>
      </c>
      <c r="E41779">
        <v>20</v>
      </c>
    </row>
    <row r="41780" spans="1:5" x14ac:dyDescent="0.25">
      <c r="A41780" s="2">
        <v>58216</v>
      </c>
      <c r="B41780">
        <v>141</v>
      </c>
      <c r="C41780">
        <v>2059</v>
      </c>
      <c r="D41780">
        <v>5</v>
      </c>
      <c r="E41780">
        <v>21</v>
      </c>
    </row>
    <row r="41781" spans="1:5" x14ac:dyDescent="0.25">
      <c r="A41781" s="2">
        <v>58217</v>
      </c>
      <c r="B41781">
        <v>142</v>
      </c>
      <c r="C41781">
        <v>2059</v>
      </c>
      <c r="D41781">
        <v>5</v>
      </c>
      <c r="E41781">
        <v>22</v>
      </c>
    </row>
    <row r="41782" spans="1:5" x14ac:dyDescent="0.25">
      <c r="A41782" s="2">
        <v>58218</v>
      </c>
      <c r="B41782">
        <v>143</v>
      </c>
      <c r="C41782">
        <v>2059</v>
      </c>
      <c r="D41782">
        <v>5</v>
      </c>
      <c r="E41782">
        <v>23</v>
      </c>
    </row>
    <row r="41783" spans="1:5" x14ac:dyDescent="0.25">
      <c r="A41783" s="2">
        <v>58219</v>
      </c>
      <c r="B41783">
        <v>144</v>
      </c>
      <c r="C41783">
        <v>2059</v>
      </c>
      <c r="D41783">
        <v>5</v>
      </c>
      <c r="E41783">
        <v>24</v>
      </c>
    </row>
    <row r="41784" spans="1:5" x14ac:dyDescent="0.25">
      <c r="A41784" s="2">
        <v>58220</v>
      </c>
      <c r="B41784">
        <v>145</v>
      </c>
      <c r="C41784">
        <v>2059</v>
      </c>
      <c r="D41784">
        <v>5</v>
      </c>
      <c r="E41784">
        <v>25</v>
      </c>
    </row>
    <row r="41785" spans="1:5" x14ac:dyDescent="0.25">
      <c r="A41785" s="2">
        <v>58221</v>
      </c>
      <c r="B41785">
        <v>146</v>
      </c>
      <c r="C41785">
        <v>2059</v>
      </c>
      <c r="D41785">
        <v>5</v>
      </c>
      <c r="E41785">
        <v>26</v>
      </c>
    </row>
    <row r="41786" spans="1:5" x14ac:dyDescent="0.25">
      <c r="A41786" s="2">
        <v>58222</v>
      </c>
      <c r="B41786">
        <v>147</v>
      </c>
      <c r="C41786">
        <v>2059</v>
      </c>
      <c r="D41786">
        <v>5</v>
      </c>
      <c r="E41786">
        <v>27</v>
      </c>
    </row>
    <row r="41787" spans="1:5" x14ac:dyDescent="0.25">
      <c r="A41787" s="2">
        <v>58223</v>
      </c>
      <c r="B41787">
        <v>148</v>
      </c>
      <c r="C41787">
        <v>2059</v>
      </c>
      <c r="D41787">
        <v>5</v>
      </c>
      <c r="E41787">
        <v>28</v>
      </c>
    </row>
    <row r="41788" spans="1:5" x14ac:dyDescent="0.25">
      <c r="A41788" s="2">
        <v>58224</v>
      </c>
      <c r="B41788">
        <v>149</v>
      </c>
      <c r="C41788">
        <v>2059</v>
      </c>
      <c r="D41788">
        <v>5</v>
      </c>
      <c r="E41788">
        <v>29</v>
      </c>
    </row>
    <row r="41789" spans="1:5" x14ac:dyDescent="0.25">
      <c r="A41789" s="2">
        <v>58225</v>
      </c>
      <c r="B41789">
        <v>150</v>
      </c>
      <c r="C41789">
        <v>2059</v>
      </c>
      <c r="D41789">
        <v>5</v>
      </c>
      <c r="E41789">
        <v>30</v>
      </c>
    </row>
    <row r="41790" spans="1:5" x14ac:dyDescent="0.25">
      <c r="A41790" s="2">
        <v>58226</v>
      </c>
      <c r="B41790">
        <v>151</v>
      </c>
      <c r="C41790">
        <v>2059</v>
      </c>
      <c r="D41790">
        <v>5</v>
      </c>
      <c r="E41790">
        <v>31</v>
      </c>
    </row>
    <row r="41791" spans="1:5" x14ac:dyDescent="0.25">
      <c r="A41791" s="2">
        <v>58227</v>
      </c>
      <c r="B41791">
        <v>152</v>
      </c>
      <c r="C41791">
        <v>2059</v>
      </c>
      <c r="D41791">
        <v>6</v>
      </c>
      <c r="E41791">
        <v>1</v>
      </c>
    </row>
    <row r="41792" spans="1:5" x14ac:dyDescent="0.25">
      <c r="A41792" s="2">
        <v>58228</v>
      </c>
      <c r="B41792">
        <v>153</v>
      </c>
      <c r="C41792">
        <v>2059</v>
      </c>
      <c r="D41792">
        <v>6</v>
      </c>
      <c r="E41792">
        <v>2</v>
      </c>
    </row>
    <row r="41793" spans="1:5" x14ac:dyDescent="0.25">
      <c r="A41793" s="2">
        <v>58229</v>
      </c>
      <c r="B41793">
        <v>154</v>
      </c>
      <c r="C41793">
        <v>2059</v>
      </c>
      <c r="D41793">
        <v>6</v>
      </c>
      <c r="E41793">
        <v>3</v>
      </c>
    </row>
    <row r="41794" spans="1:5" x14ac:dyDescent="0.25">
      <c r="A41794" s="2">
        <v>58230</v>
      </c>
      <c r="B41794">
        <v>155</v>
      </c>
      <c r="C41794">
        <v>2059</v>
      </c>
      <c r="D41794">
        <v>6</v>
      </c>
      <c r="E41794">
        <v>4</v>
      </c>
    </row>
    <row r="41795" spans="1:5" x14ac:dyDescent="0.25">
      <c r="A41795" s="2">
        <v>58231</v>
      </c>
      <c r="B41795">
        <v>156</v>
      </c>
      <c r="C41795">
        <v>2059</v>
      </c>
      <c r="D41795">
        <v>6</v>
      </c>
      <c r="E41795">
        <v>5</v>
      </c>
    </row>
    <row r="41796" spans="1:5" x14ac:dyDescent="0.25">
      <c r="A41796" s="2">
        <v>58232</v>
      </c>
      <c r="B41796">
        <v>157</v>
      </c>
      <c r="C41796">
        <v>2059</v>
      </c>
      <c r="D41796">
        <v>6</v>
      </c>
      <c r="E41796">
        <v>6</v>
      </c>
    </row>
    <row r="41797" spans="1:5" x14ac:dyDescent="0.25">
      <c r="A41797" s="2">
        <v>58233</v>
      </c>
      <c r="B41797">
        <v>158</v>
      </c>
      <c r="C41797">
        <v>2059</v>
      </c>
      <c r="D41797">
        <v>6</v>
      </c>
      <c r="E41797">
        <v>7</v>
      </c>
    </row>
    <row r="41798" spans="1:5" x14ac:dyDescent="0.25">
      <c r="A41798" s="2">
        <v>58234</v>
      </c>
      <c r="B41798">
        <v>159</v>
      </c>
      <c r="C41798">
        <v>2059</v>
      </c>
      <c r="D41798">
        <v>6</v>
      </c>
      <c r="E41798">
        <v>8</v>
      </c>
    </row>
    <row r="41799" spans="1:5" x14ac:dyDescent="0.25">
      <c r="A41799" s="2">
        <v>58235</v>
      </c>
      <c r="B41799">
        <v>160</v>
      </c>
      <c r="C41799">
        <v>2059</v>
      </c>
      <c r="D41799">
        <v>6</v>
      </c>
      <c r="E41799">
        <v>9</v>
      </c>
    </row>
    <row r="41800" spans="1:5" x14ac:dyDescent="0.25">
      <c r="A41800" s="2">
        <v>58236</v>
      </c>
      <c r="B41800">
        <v>161</v>
      </c>
      <c r="C41800">
        <v>2059</v>
      </c>
      <c r="D41800">
        <v>6</v>
      </c>
      <c r="E41800">
        <v>10</v>
      </c>
    </row>
    <row r="41801" spans="1:5" x14ac:dyDescent="0.25">
      <c r="A41801" s="2">
        <v>58237</v>
      </c>
      <c r="B41801">
        <v>162</v>
      </c>
      <c r="C41801">
        <v>2059</v>
      </c>
      <c r="D41801">
        <v>6</v>
      </c>
      <c r="E41801">
        <v>11</v>
      </c>
    </row>
    <row r="41802" spans="1:5" x14ac:dyDescent="0.25">
      <c r="A41802" s="2">
        <v>58238</v>
      </c>
      <c r="B41802">
        <v>163</v>
      </c>
      <c r="C41802">
        <v>2059</v>
      </c>
      <c r="D41802">
        <v>6</v>
      </c>
      <c r="E41802">
        <v>12</v>
      </c>
    </row>
    <row r="41803" spans="1:5" x14ac:dyDescent="0.25">
      <c r="A41803" s="2">
        <v>58239</v>
      </c>
      <c r="B41803">
        <v>164</v>
      </c>
      <c r="C41803">
        <v>2059</v>
      </c>
      <c r="D41803">
        <v>6</v>
      </c>
      <c r="E41803">
        <v>13</v>
      </c>
    </row>
    <row r="41804" spans="1:5" x14ac:dyDescent="0.25">
      <c r="A41804" s="2">
        <v>58240</v>
      </c>
      <c r="B41804">
        <v>165</v>
      </c>
      <c r="C41804">
        <v>2059</v>
      </c>
      <c r="D41804">
        <v>6</v>
      </c>
      <c r="E41804">
        <v>14</v>
      </c>
    </row>
    <row r="41805" spans="1:5" x14ac:dyDescent="0.25">
      <c r="A41805" s="2">
        <v>58241</v>
      </c>
      <c r="B41805">
        <v>166</v>
      </c>
      <c r="C41805">
        <v>2059</v>
      </c>
      <c r="D41805">
        <v>6</v>
      </c>
      <c r="E41805">
        <v>15</v>
      </c>
    </row>
    <row r="41806" spans="1:5" x14ac:dyDescent="0.25">
      <c r="A41806" s="2">
        <v>58242</v>
      </c>
      <c r="B41806">
        <v>167</v>
      </c>
      <c r="C41806">
        <v>2059</v>
      </c>
      <c r="D41806">
        <v>6</v>
      </c>
      <c r="E41806">
        <v>16</v>
      </c>
    </row>
    <row r="41807" spans="1:5" x14ac:dyDescent="0.25">
      <c r="A41807" s="2">
        <v>58243</v>
      </c>
      <c r="B41807">
        <v>168</v>
      </c>
      <c r="C41807">
        <v>2059</v>
      </c>
      <c r="D41807">
        <v>6</v>
      </c>
      <c r="E41807">
        <v>17</v>
      </c>
    </row>
    <row r="41808" spans="1:5" x14ac:dyDescent="0.25">
      <c r="A41808" s="2">
        <v>58244</v>
      </c>
      <c r="B41808">
        <v>169</v>
      </c>
      <c r="C41808">
        <v>2059</v>
      </c>
      <c r="D41808">
        <v>6</v>
      </c>
      <c r="E41808">
        <v>18</v>
      </c>
    </row>
    <row r="41809" spans="1:5" x14ac:dyDescent="0.25">
      <c r="A41809" s="2">
        <v>58245</v>
      </c>
      <c r="B41809">
        <v>170</v>
      </c>
      <c r="C41809">
        <v>2059</v>
      </c>
      <c r="D41809">
        <v>6</v>
      </c>
      <c r="E41809">
        <v>19</v>
      </c>
    </row>
    <row r="41810" spans="1:5" x14ac:dyDescent="0.25">
      <c r="A41810" s="2">
        <v>58246</v>
      </c>
      <c r="B41810">
        <v>171</v>
      </c>
      <c r="C41810">
        <v>2059</v>
      </c>
      <c r="D41810">
        <v>6</v>
      </c>
      <c r="E41810">
        <v>20</v>
      </c>
    </row>
    <row r="41811" spans="1:5" x14ac:dyDescent="0.25">
      <c r="A41811" s="2">
        <v>58247</v>
      </c>
      <c r="B41811">
        <v>172</v>
      </c>
      <c r="C41811">
        <v>2059</v>
      </c>
      <c r="D41811">
        <v>6</v>
      </c>
      <c r="E41811">
        <v>21</v>
      </c>
    </row>
    <row r="41812" spans="1:5" x14ac:dyDescent="0.25">
      <c r="A41812" s="2">
        <v>58248</v>
      </c>
      <c r="B41812">
        <v>173</v>
      </c>
      <c r="C41812">
        <v>2059</v>
      </c>
      <c r="D41812">
        <v>6</v>
      </c>
      <c r="E41812">
        <v>22</v>
      </c>
    </row>
    <row r="41813" spans="1:5" x14ac:dyDescent="0.25">
      <c r="A41813" s="2">
        <v>58249</v>
      </c>
      <c r="B41813">
        <v>174</v>
      </c>
      <c r="C41813">
        <v>2059</v>
      </c>
      <c r="D41813">
        <v>6</v>
      </c>
      <c r="E41813">
        <v>23</v>
      </c>
    </row>
    <row r="41814" spans="1:5" x14ac:dyDescent="0.25">
      <c r="A41814" s="2">
        <v>58250</v>
      </c>
      <c r="B41814">
        <v>175</v>
      </c>
      <c r="C41814">
        <v>2059</v>
      </c>
      <c r="D41814">
        <v>6</v>
      </c>
      <c r="E41814">
        <v>24</v>
      </c>
    </row>
    <row r="41815" spans="1:5" x14ac:dyDescent="0.25">
      <c r="A41815" s="2">
        <v>58251</v>
      </c>
      <c r="B41815">
        <v>176</v>
      </c>
      <c r="C41815">
        <v>2059</v>
      </c>
      <c r="D41815">
        <v>6</v>
      </c>
      <c r="E41815">
        <v>25</v>
      </c>
    </row>
    <row r="41816" spans="1:5" x14ac:dyDescent="0.25">
      <c r="A41816" s="2">
        <v>58252</v>
      </c>
      <c r="B41816">
        <v>177</v>
      </c>
      <c r="C41816">
        <v>2059</v>
      </c>
      <c r="D41816">
        <v>6</v>
      </c>
      <c r="E41816">
        <v>26</v>
      </c>
    </row>
    <row r="41817" spans="1:5" x14ac:dyDescent="0.25">
      <c r="A41817" s="2">
        <v>58253</v>
      </c>
      <c r="B41817">
        <v>178</v>
      </c>
      <c r="C41817">
        <v>2059</v>
      </c>
      <c r="D41817">
        <v>6</v>
      </c>
      <c r="E41817">
        <v>27</v>
      </c>
    </row>
    <row r="41818" spans="1:5" x14ac:dyDescent="0.25">
      <c r="A41818" s="2">
        <v>58254</v>
      </c>
      <c r="B41818">
        <v>179</v>
      </c>
      <c r="C41818">
        <v>2059</v>
      </c>
      <c r="D41818">
        <v>6</v>
      </c>
      <c r="E41818">
        <v>28</v>
      </c>
    </row>
    <row r="41819" spans="1:5" x14ac:dyDescent="0.25">
      <c r="A41819" s="2">
        <v>58255</v>
      </c>
      <c r="B41819">
        <v>180</v>
      </c>
      <c r="C41819">
        <v>2059</v>
      </c>
      <c r="D41819">
        <v>6</v>
      </c>
      <c r="E41819">
        <v>29</v>
      </c>
    </row>
    <row r="41820" spans="1:5" x14ac:dyDescent="0.25">
      <c r="A41820" s="2">
        <v>58256</v>
      </c>
      <c r="B41820">
        <v>181</v>
      </c>
      <c r="C41820">
        <v>2059</v>
      </c>
      <c r="D41820">
        <v>6</v>
      </c>
      <c r="E41820">
        <v>30</v>
      </c>
    </row>
    <row r="41821" spans="1:5" x14ac:dyDescent="0.25">
      <c r="A41821" s="2">
        <v>58257</v>
      </c>
      <c r="B41821">
        <v>182</v>
      </c>
      <c r="C41821">
        <v>2059</v>
      </c>
      <c r="D41821">
        <v>7</v>
      </c>
      <c r="E41821">
        <v>1</v>
      </c>
    </row>
    <row r="41822" spans="1:5" x14ac:dyDescent="0.25">
      <c r="A41822" s="2">
        <v>58258</v>
      </c>
      <c r="B41822">
        <v>183</v>
      </c>
      <c r="C41822">
        <v>2059</v>
      </c>
      <c r="D41822">
        <v>7</v>
      </c>
      <c r="E41822">
        <v>2</v>
      </c>
    </row>
    <row r="41823" spans="1:5" x14ac:dyDescent="0.25">
      <c r="A41823" s="2">
        <v>58259</v>
      </c>
      <c r="B41823">
        <v>184</v>
      </c>
      <c r="C41823">
        <v>2059</v>
      </c>
      <c r="D41823">
        <v>7</v>
      </c>
      <c r="E41823">
        <v>3</v>
      </c>
    </row>
    <row r="41824" spans="1:5" x14ac:dyDescent="0.25">
      <c r="A41824" s="2">
        <v>58260</v>
      </c>
      <c r="B41824">
        <v>185</v>
      </c>
      <c r="C41824">
        <v>2059</v>
      </c>
      <c r="D41824">
        <v>7</v>
      </c>
      <c r="E41824">
        <v>4</v>
      </c>
    </row>
    <row r="41825" spans="1:5" x14ac:dyDescent="0.25">
      <c r="A41825" s="2">
        <v>58261</v>
      </c>
      <c r="B41825">
        <v>186</v>
      </c>
      <c r="C41825">
        <v>2059</v>
      </c>
      <c r="D41825">
        <v>7</v>
      </c>
      <c r="E41825">
        <v>5</v>
      </c>
    </row>
    <row r="41826" spans="1:5" x14ac:dyDescent="0.25">
      <c r="A41826" s="2">
        <v>58262</v>
      </c>
      <c r="B41826">
        <v>187</v>
      </c>
      <c r="C41826">
        <v>2059</v>
      </c>
      <c r="D41826">
        <v>7</v>
      </c>
      <c r="E41826">
        <v>6</v>
      </c>
    </row>
    <row r="41827" spans="1:5" x14ac:dyDescent="0.25">
      <c r="A41827" s="2">
        <v>58263</v>
      </c>
      <c r="B41827">
        <v>188</v>
      </c>
      <c r="C41827">
        <v>2059</v>
      </c>
      <c r="D41827">
        <v>7</v>
      </c>
      <c r="E41827">
        <v>7</v>
      </c>
    </row>
    <row r="41828" spans="1:5" x14ac:dyDescent="0.25">
      <c r="A41828" s="2">
        <v>58264</v>
      </c>
      <c r="B41828">
        <v>189</v>
      </c>
      <c r="C41828">
        <v>2059</v>
      </c>
      <c r="D41828">
        <v>7</v>
      </c>
      <c r="E41828">
        <v>8</v>
      </c>
    </row>
    <row r="41829" spans="1:5" x14ac:dyDescent="0.25">
      <c r="A41829" s="2">
        <v>58265</v>
      </c>
      <c r="B41829">
        <v>190</v>
      </c>
      <c r="C41829">
        <v>2059</v>
      </c>
      <c r="D41829">
        <v>7</v>
      </c>
      <c r="E41829">
        <v>9</v>
      </c>
    </row>
    <row r="41830" spans="1:5" x14ac:dyDescent="0.25">
      <c r="A41830" s="2">
        <v>58266</v>
      </c>
      <c r="B41830">
        <v>191</v>
      </c>
      <c r="C41830">
        <v>2059</v>
      </c>
      <c r="D41830">
        <v>7</v>
      </c>
      <c r="E41830">
        <v>10</v>
      </c>
    </row>
    <row r="41831" spans="1:5" x14ac:dyDescent="0.25">
      <c r="A41831" s="2">
        <v>58267</v>
      </c>
      <c r="B41831">
        <v>192</v>
      </c>
      <c r="C41831">
        <v>2059</v>
      </c>
      <c r="D41831">
        <v>7</v>
      </c>
      <c r="E41831">
        <v>11</v>
      </c>
    </row>
    <row r="41832" spans="1:5" x14ac:dyDescent="0.25">
      <c r="A41832" s="2">
        <v>58268</v>
      </c>
      <c r="B41832">
        <v>193</v>
      </c>
      <c r="C41832">
        <v>2059</v>
      </c>
      <c r="D41832">
        <v>7</v>
      </c>
      <c r="E41832">
        <v>12</v>
      </c>
    </row>
    <row r="41833" spans="1:5" x14ac:dyDescent="0.25">
      <c r="A41833" s="2">
        <v>58269</v>
      </c>
      <c r="B41833">
        <v>194</v>
      </c>
      <c r="C41833">
        <v>2059</v>
      </c>
      <c r="D41833">
        <v>7</v>
      </c>
      <c r="E41833">
        <v>13</v>
      </c>
    </row>
    <row r="41834" spans="1:5" x14ac:dyDescent="0.25">
      <c r="A41834" s="2">
        <v>58270</v>
      </c>
      <c r="B41834">
        <v>195</v>
      </c>
      <c r="C41834">
        <v>2059</v>
      </c>
      <c r="D41834">
        <v>7</v>
      </c>
      <c r="E41834">
        <v>14</v>
      </c>
    </row>
    <row r="41835" spans="1:5" x14ac:dyDescent="0.25">
      <c r="A41835" s="2">
        <v>58271</v>
      </c>
      <c r="B41835">
        <v>196</v>
      </c>
      <c r="C41835">
        <v>2059</v>
      </c>
      <c r="D41835">
        <v>7</v>
      </c>
      <c r="E41835">
        <v>15</v>
      </c>
    </row>
    <row r="41836" spans="1:5" x14ac:dyDescent="0.25">
      <c r="A41836" s="2">
        <v>58272</v>
      </c>
      <c r="B41836">
        <v>197</v>
      </c>
      <c r="C41836">
        <v>2059</v>
      </c>
      <c r="D41836">
        <v>7</v>
      </c>
      <c r="E41836">
        <v>16</v>
      </c>
    </row>
    <row r="41837" spans="1:5" x14ac:dyDescent="0.25">
      <c r="A41837" s="2">
        <v>58273</v>
      </c>
      <c r="B41837">
        <v>198</v>
      </c>
      <c r="C41837">
        <v>2059</v>
      </c>
      <c r="D41837">
        <v>7</v>
      </c>
      <c r="E41837">
        <v>17</v>
      </c>
    </row>
    <row r="41838" spans="1:5" x14ac:dyDescent="0.25">
      <c r="A41838" s="2">
        <v>58274</v>
      </c>
      <c r="B41838">
        <v>199</v>
      </c>
      <c r="C41838">
        <v>2059</v>
      </c>
      <c r="D41838">
        <v>7</v>
      </c>
      <c r="E41838">
        <v>18</v>
      </c>
    </row>
    <row r="41839" spans="1:5" x14ac:dyDescent="0.25">
      <c r="A41839" s="2">
        <v>58275</v>
      </c>
      <c r="B41839">
        <v>200</v>
      </c>
      <c r="C41839">
        <v>2059</v>
      </c>
      <c r="D41839">
        <v>7</v>
      </c>
      <c r="E41839">
        <v>19</v>
      </c>
    </row>
    <row r="41840" spans="1:5" x14ac:dyDescent="0.25">
      <c r="A41840" s="2">
        <v>58276</v>
      </c>
      <c r="B41840">
        <v>201</v>
      </c>
      <c r="C41840">
        <v>2059</v>
      </c>
      <c r="D41840">
        <v>7</v>
      </c>
      <c r="E41840">
        <v>20</v>
      </c>
    </row>
    <row r="41841" spans="1:5" x14ac:dyDescent="0.25">
      <c r="A41841" s="2">
        <v>58277</v>
      </c>
      <c r="B41841">
        <v>202</v>
      </c>
      <c r="C41841">
        <v>2059</v>
      </c>
      <c r="D41841">
        <v>7</v>
      </c>
      <c r="E41841">
        <v>21</v>
      </c>
    </row>
    <row r="41842" spans="1:5" x14ac:dyDescent="0.25">
      <c r="A41842" s="2">
        <v>58278</v>
      </c>
      <c r="B41842">
        <v>203</v>
      </c>
      <c r="C41842">
        <v>2059</v>
      </c>
      <c r="D41842">
        <v>7</v>
      </c>
      <c r="E41842">
        <v>22</v>
      </c>
    </row>
    <row r="41843" spans="1:5" x14ac:dyDescent="0.25">
      <c r="A41843" s="2">
        <v>58279</v>
      </c>
      <c r="B41843">
        <v>204</v>
      </c>
      <c r="C41843">
        <v>2059</v>
      </c>
      <c r="D41843">
        <v>7</v>
      </c>
      <c r="E41843">
        <v>23</v>
      </c>
    </row>
    <row r="41844" spans="1:5" x14ac:dyDescent="0.25">
      <c r="A41844" s="2">
        <v>58280</v>
      </c>
      <c r="B41844">
        <v>205</v>
      </c>
      <c r="C41844">
        <v>2059</v>
      </c>
      <c r="D41844">
        <v>7</v>
      </c>
      <c r="E41844">
        <v>24</v>
      </c>
    </row>
    <row r="41845" spans="1:5" x14ac:dyDescent="0.25">
      <c r="A41845" s="2">
        <v>58281</v>
      </c>
      <c r="B41845">
        <v>206</v>
      </c>
      <c r="C41845">
        <v>2059</v>
      </c>
      <c r="D41845">
        <v>7</v>
      </c>
      <c r="E41845">
        <v>25</v>
      </c>
    </row>
    <row r="41846" spans="1:5" x14ac:dyDescent="0.25">
      <c r="A41846" s="2">
        <v>58282</v>
      </c>
      <c r="B41846">
        <v>207</v>
      </c>
      <c r="C41846">
        <v>2059</v>
      </c>
      <c r="D41846">
        <v>7</v>
      </c>
      <c r="E41846">
        <v>26</v>
      </c>
    </row>
    <row r="41847" spans="1:5" x14ac:dyDescent="0.25">
      <c r="A41847" s="2">
        <v>58283</v>
      </c>
      <c r="B41847">
        <v>208</v>
      </c>
      <c r="C41847">
        <v>2059</v>
      </c>
      <c r="D41847">
        <v>7</v>
      </c>
      <c r="E41847">
        <v>27</v>
      </c>
    </row>
    <row r="41848" spans="1:5" x14ac:dyDescent="0.25">
      <c r="A41848" s="2">
        <v>58284</v>
      </c>
      <c r="B41848">
        <v>209</v>
      </c>
      <c r="C41848">
        <v>2059</v>
      </c>
      <c r="D41848">
        <v>7</v>
      </c>
      <c r="E41848">
        <v>28</v>
      </c>
    </row>
    <row r="41849" spans="1:5" x14ac:dyDescent="0.25">
      <c r="A41849" s="2">
        <v>58285</v>
      </c>
      <c r="B41849">
        <v>210</v>
      </c>
      <c r="C41849">
        <v>2059</v>
      </c>
      <c r="D41849">
        <v>7</v>
      </c>
      <c r="E41849">
        <v>29</v>
      </c>
    </row>
    <row r="41850" spans="1:5" x14ac:dyDescent="0.25">
      <c r="A41850" s="2">
        <v>58286</v>
      </c>
      <c r="B41850">
        <v>211</v>
      </c>
      <c r="C41850">
        <v>2059</v>
      </c>
      <c r="D41850">
        <v>7</v>
      </c>
      <c r="E41850">
        <v>30</v>
      </c>
    </row>
    <row r="41851" spans="1:5" x14ac:dyDescent="0.25">
      <c r="A41851" s="2">
        <v>58287</v>
      </c>
      <c r="B41851">
        <v>212</v>
      </c>
      <c r="C41851">
        <v>2059</v>
      </c>
      <c r="D41851">
        <v>7</v>
      </c>
      <c r="E41851">
        <v>31</v>
      </c>
    </row>
    <row r="41852" spans="1:5" x14ac:dyDescent="0.25">
      <c r="A41852" s="2">
        <v>58288</v>
      </c>
      <c r="B41852">
        <v>213</v>
      </c>
      <c r="C41852">
        <v>2059</v>
      </c>
      <c r="D41852">
        <v>8</v>
      </c>
      <c r="E41852">
        <v>1</v>
      </c>
    </row>
    <row r="41853" spans="1:5" x14ac:dyDescent="0.25">
      <c r="A41853" s="2">
        <v>58289</v>
      </c>
      <c r="B41853">
        <v>214</v>
      </c>
      <c r="C41853">
        <v>2059</v>
      </c>
      <c r="D41853">
        <v>8</v>
      </c>
      <c r="E41853">
        <v>2</v>
      </c>
    </row>
    <row r="41854" spans="1:5" x14ac:dyDescent="0.25">
      <c r="A41854" s="2">
        <v>58290</v>
      </c>
      <c r="B41854">
        <v>215</v>
      </c>
      <c r="C41854">
        <v>2059</v>
      </c>
      <c r="D41854">
        <v>8</v>
      </c>
      <c r="E41854">
        <v>3</v>
      </c>
    </row>
    <row r="41855" spans="1:5" x14ac:dyDescent="0.25">
      <c r="A41855" s="2">
        <v>58291</v>
      </c>
      <c r="B41855">
        <v>216</v>
      </c>
      <c r="C41855">
        <v>2059</v>
      </c>
      <c r="D41855">
        <v>8</v>
      </c>
      <c r="E41855">
        <v>4</v>
      </c>
    </row>
    <row r="41856" spans="1:5" x14ac:dyDescent="0.25">
      <c r="A41856" s="2">
        <v>58292</v>
      </c>
      <c r="B41856">
        <v>217</v>
      </c>
      <c r="C41856">
        <v>2059</v>
      </c>
      <c r="D41856">
        <v>8</v>
      </c>
      <c r="E41856">
        <v>5</v>
      </c>
    </row>
    <row r="41857" spans="1:5" x14ac:dyDescent="0.25">
      <c r="A41857" s="2">
        <v>58293</v>
      </c>
      <c r="B41857">
        <v>218</v>
      </c>
      <c r="C41857">
        <v>2059</v>
      </c>
      <c r="D41857">
        <v>8</v>
      </c>
      <c r="E41857">
        <v>6</v>
      </c>
    </row>
    <row r="41858" spans="1:5" x14ac:dyDescent="0.25">
      <c r="A41858" s="2">
        <v>58294</v>
      </c>
      <c r="B41858">
        <v>219</v>
      </c>
      <c r="C41858">
        <v>2059</v>
      </c>
      <c r="D41858">
        <v>8</v>
      </c>
      <c r="E41858">
        <v>7</v>
      </c>
    </row>
    <row r="41859" spans="1:5" x14ac:dyDescent="0.25">
      <c r="A41859" s="2">
        <v>58295</v>
      </c>
      <c r="B41859">
        <v>220</v>
      </c>
      <c r="C41859">
        <v>2059</v>
      </c>
      <c r="D41859">
        <v>8</v>
      </c>
      <c r="E41859">
        <v>8</v>
      </c>
    </row>
    <row r="41860" spans="1:5" x14ac:dyDescent="0.25">
      <c r="A41860" s="2">
        <v>58296</v>
      </c>
      <c r="B41860">
        <v>221</v>
      </c>
      <c r="C41860">
        <v>2059</v>
      </c>
      <c r="D41860">
        <v>8</v>
      </c>
      <c r="E41860">
        <v>9</v>
      </c>
    </row>
    <row r="41861" spans="1:5" x14ac:dyDescent="0.25">
      <c r="A41861" s="2">
        <v>58297</v>
      </c>
      <c r="B41861">
        <v>222</v>
      </c>
      <c r="C41861">
        <v>2059</v>
      </c>
      <c r="D41861">
        <v>8</v>
      </c>
      <c r="E41861">
        <v>10</v>
      </c>
    </row>
    <row r="41862" spans="1:5" x14ac:dyDescent="0.25">
      <c r="A41862" s="2">
        <v>58298</v>
      </c>
      <c r="B41862">
        <v>223</v>
      </c>
      <c r="C41862">
        <v>2059</v>
      </c>
      <c r="D41862">
        <v>8</v>
      </c>
      <c r="E41862">
        <v>11</v>
      </c>
    </row>
    <row r="41863" spans="1:5" x14ac:dyDescent="0.25">
      <c r="A41863" s="2">
        <v>58299</v>
      </c>
      <c r="B41863">
        <v>224</v>
      </c>
      <c r="C41863">
        <v>2059</v>
      </c>
      <c r="D41863">
        <v>8</v>
      </c>
      <c r="E41863">
        <v>12</v>
      </c>
    </row>
    <row r="41864" spans="1:5" x14ac:dyDescent="0.25">
      <c r="A41864" s="2">
        <v>58300</v>
      </c>
      <c r="B41864">
        <v>225</v>
      </c>
      <c r="C41864">
        <v>2059</v>
      </c>
      <c r="D41864">
        <v>8</v>
      </c>
      <c r="E41864">
        <v>13</v>
      </c>
    </row>
    <row r="41865" spans="1:5" x14ac:dyDescent="0.25">
      <c r="A41865" s="2">
        <v>58301</v>
      </c>
      <c r="B41865">
        <v>226</v>
      </c>
      <c r="C41865">
        <v>2059</v>
      </c>
      <c r="D41865">
        <v>8</v>
      </c>
      <c r="E41865">
        <v>14</v>
      </c>
    </row>
    <row r="41866" spans="1:5" x14ac:dyDescent="0.25">
      <c r="A41866" s="2">
        <v>58302</v>
      </c>
      <c r="B41866">
        <v>227</v>
      </c>
      <c r="C41866">
        <v>2059</v>
      </c>
      <c r="D41866">
        <v>8</v>
      </c>
      <c r="E41866">
        <v>15</v>
      </c>
    </row>
    <row r="41867" spans="1:5" x14ac:dyDescent="0.25">
      <c r="A41867" s="2">
        <v>58303</v>
      </c>
      <c r="B41867">
        <v>228</v>
      </c>
      <c r="C41867">
        <v>2059</v>
      </c>
      <c r="D41867">
        <v>8</v>
      </c>
      <c r="E41867">
        <v>16</v>
      </c>
    </row>
    <row r="41868" spans="1:5" x14ac:dyDescent="0.25">
      <c r="A41868" s="2">
        <v>58304</v>
      </c>
      <c r="B41868">
        <v>229</v>
      </c>
      <c r="C41868">
        <v>2059</v>
      </c>
      <c r="D41868">
        <v>8</v>
      </c>
      <c r="E41868">
        <v>17</v>
      </c>
    </row>
    <row r="41869" spans="1:5" x14ac:dyDescent="0.25">
      <c r="A41869" s="2">
        <v>58305</v>
      </c>
      <c r="B41869">
        <v>230</v>
      </c>
      <c r="C41869">
        <v>2059</v>
      </c>
      <c r="D41869">
        <v>8</v>
      </c>
      <c r="E41869">
        <v>18</v>
      </c>
    </row>
    <row r="41870" spans="1:5" x14ac:dyDescent="0.25">
      <c r="A41870" s="2">
        <v>58306</v>
      </c>
      <c r="B41870">
        <v>231</v>
      </c>
      <c r="C41870">
        <v>2059</v>
      </c>
      <c r="D41870">
        <v>8</v>
      </c>
      <c r="E41870">
        <v>19</v>
      </c>
    </row>
    <row r="41871" spans="1:5" x14ac:dyDescent="0.25">
      <c r="A41871" s="2">
        <v>58307</v>
      </c>
      <c r="B41871">
        <v>232</v>
      </c>
      <c r="C41871">
        <v>2059</v>
      </c>
      <c r="D41871">
        <v>8</v>
      </c>
      <c r="E41871">
        <v>20</v>
      </c>
    </row>
    <row r="41872" spans="1:5" x14ac:dyDescent="0.25">
      <c r="A41872" s="2">
        <v>58308</v>
      </c>
      <c r="B41872">
        <v>233</v>
      </c>
      <c r="C41872">
        <v>2059</v>
      </c>
      <c r="D41872">
        <v>8</v>
      </c>
      <c r="E41872">
        <v>21</v>
      </c>
    </row>
    <row r="41873" spans="1:5" x14ac:dyDescent="0.25">
      <c r="A41873" s="2">
        <v>58309</v>
      </c>
      <c r="B41873">
        <v>234</v>
      </c>
      <c r="C41873">
        <v>2059</v>
      </c>
      <c r="D41873">
        <v>8</v>
      </c>
      <c r="E41873">
        <v>22</v>
      </c>
    </row>
    <row r="41874" spans="1:5" x14ac:dyDescent="0.25">
      <c r="A41874" s="2">
        <v>58310</v>
      </c>
      <c r="B41874">
        <v>235</v>
      </c>
      <c r="C41874">
        <v>2059</v>
      </c>
      <c r="D41874">
        <v>8</v>
      </c>
      <c r="E41874">
        <v>23</v>
      </c>
    </row>
    <row r="41875" spans="1:5" x14ac:dyDescent="0.25">
      <c r="A41875" s="2">
        <v>58311</v>
      </c>
      <c r="B41875">
        <v>236</v>
      </c>
      <c r="C41875">
        <v>2059</v>
      </c>
      <c r="D41875">
        <v>8</v>
      </c>
      <c r="E41875">
        <v>24</v>
      </c>
    </row>
    <row r="41876" spans="1:5" x14ac:dyDescent="0.25">
      <c r="A41876" s="2">
        <v>58312</v>
      </c>
      <c r="B41876">
        <v>237</v>
      </c>
      <c r="C41876">
        <v>2059</v>
      </c>
      <c r="D41876">
        <v>8</v>
      </c>
      <c r="E41876">
        <v>25</v>
      </c>
    </row>
    <row r="41877" spans="1:5" x14ac:dyDescent="0.25">
      <c r="A41877" s="2">
        <v>58313</v>
      </c>
      <c r="B41877">
        <v>238</v>
      </c>
      <c r="C41877">
        <v>2059</v>
      </c>
      <c r="D41877">
        <v>8</v>
      </c>
      <c r="E41877">
        <v>26</v>
      </c>
    </row>
    <row r="41878" spans="1:5" x14ac:dyDescent="0.25">
      <c r="A41878" s="2">
        <v>58314</v>
      </c>
      <c r="B41878">
        <v>239</v>
      </c>
      <c r="C41878">
        <v>2059</v>
      </c>
      <c r="D41878">
        <v>8</v>
      </c>
      <c r="E41878">
        <v>27</v>
      </c>
    </row>
    <row r="41879" spans="1:5" x14ac:dyDescent="0.25">
      <c r="A41879" s="2">
        <v>58315</v>
      </c>
      <c r="B41879">
        <v>240</v>
      </c>
      <c r="C41879">
        <v>2059</v>
      </c>
      <c r="D41879">
        <v>8</v>
      </c>
      <c r="E41879">
        <v>28</v>
      </c>
    </row>
    <row r="41880" spans="1:5" x14ac:dyDescent="0.25">
      <c r="A41880" s="2">
        <v>58316</v>
      </c>
      <c r="B41880">
        <v>241</v>
      </c>
      <c r="C41880">
        <v>2059</v>
      </c>
      <c r="D41880">
        <v>8</v>
      </c>
      <c r="E41880">
        <v>29</v>
      </c>
    </row>
    <row r="41881" spans="1:5" x14ac:dyDescent="0.25">
      <c r="A41881" s="2">
        <v>58317</v>
      </c>
      <c r="B41881">
        <v>242</v>
      </c>
      <c r="C41881">
        <v>2059</v>
      </c>
      <c r="D41881">
        <v>8</v>
      </c>
      <c r="E41881">
        <v>30</v>
      </c>
    </row>
    <row r="41882" spans="1:5" x14ac:dyDescent="0.25">
      <c r="A41882" s="2">
        <v>58318</v>
      </c>
      <c r="B41882">
        <v>243</v>
      </c>
      <c r="C41882">
        <v>2059</v>
      </c>
      <c r="D41882">
        <v>8</v>
      </c>
      <c r="E41882">
        <v>31</v>
      </c>
    </row>
    <row r="41883" spans="1:5" x14ac:dyDescent="0.25">
      <c r="A41883" s="2">
        <v>58319</v>
      </c>
      <c r="B41883">
        <v>244</v>
      </c>
      <c r="C41883">
        <v>2059</v>
      </c>
      <c r="D41883">
        <v>9</v>
      </c>
      <c r="E41883">
        <v>1</v>
      </c>
    </row>
    <row r="41884" spans="1:5" x14ac:dyDescent="0.25">
      <c r="A41884" s="2">
        <v>58320</v>
      </c>
      <c r="B41884">
        <v>245</v>
      </c>
      <c r="C41884">
        <v>2059</v>
      </c>
      <c r="D41884">
        <v>9</v>
      </c>
      <c r="E41884">
        <v>2</v>
      </c>
    </row>
    <row r="41885" spans="1:5" x14ac:dyDescent="0.25">
      <c r="A41885" s="2">
        <v>58321</v>
      </c>
      <c r="B41885">
        <v>246</v>
      </c>
      <c r="C41885">
        <v>2059</v>
      </c>
      <c r="D41885">
        <v>9</v>
      </c>
      <c r="E41885">
        <v>3</v>
      </c>
    </row>
    <row r="41886" spans="1:5" x14ac:dyDescent="0.25">
      <c r="A41886" s="2">
        <v>58322</v>
      </c>
      <c r="B41886">
        <v>247</v>
      </c>
      <c r="C41886">
        <v>2059</v>
      </c>
      <c r="D41886">
        <v>9</v>
      </c>
      <c r="E41886">
        <v>4</v>
      </c>
    </row>
    <row r="41887" spans="1:5" x14ac:dyDescent="0.25">
      <c r="A41887" s="2">
        <v>58323</v>
      </c>
      <c r="B41887">
        <v>248</v>
      </c>
      <c r="C41887">
        <v>2059</v>
      </c>
      <c r="D41887">
        <v>9</v>
      </c>
      <c r="E41887">
        <v>5</v>
      </c>
    </row>
    <row r="41888" spans="1:5" x14ac:dyDescent="0.25">
      <c r="A41888" s="2">
        <v>58324</v>
      </c>
      <c r="B41888">
        <v>249</v>
      </c>
      <c r="C41888">
        <v>2059</v>
      </c>
      <c r="D41888">
        <v>9</v>
      </c>
      <c r="E41888">
        <v>6</v>
      </c>
    </row>
    <row r="41889" spans="1:5" x14ac:dyDescent="0.25">
      <c r="A41889" s="2">
        <v>58325</v>
      </c>
      <c r="B41889">
        <v>250</v>
      </c>
      <c r="C41889">
        <v>2059</v>
      </c>
      <c r="D41889">
        <v>9</v>
      </c>
      <c r="E41889">
        <v>7</v>
      </c>
    </row>
    <row r="41890" spans="1:5" x14ac:dyDescent="0.25">
      <c r="A41890" s="2">
        <v>58326</v>
      </c>
      <c r="B41890">
        <v>251</v>
      </c>
      <c r="C41890">
        <v>2059</v>
      </c>
      <c r="D41890">
        <v>9</v>
      </c>
      <c r="E41890">
        <v>8</v>
      </c>
    </row>
    <row r="41891" spans="1:5" x14ac:dyDescent="0.25">
      <c r="A41891" s="2">
        <v>58327</v>
      </c>
      <c r="B41891">
        <v>252</v>
      </c>
      <c r="C41891">
        <v>2059</v>
      </c>
      <c r="D41891">
        <v>9</v>
      </c>
      <c r="E41891">
        <v>9</v>
      </c>
    </row>
    <row r="41892" spans="1:5" x14ac:dyDescent="0.25">
      <c r="A41892" s="2">
        <v>58328</v>
      </c>
      <c r="B41892">
        <v>253</v>
      </c>
      <c r="C41892">
        <v>2059</v>
      </c>
      <c r="D41892">
        <v>9</v>
      </c>
      <c r="E41892">
        <v>10</v>
      </c>
    </row>
    <row r="41893" spans="1:5" x14ac:dyDescent="0.25">
      <c r="A41893" s="2">
        <v>58329</v>
      </c>
      <c r="B41893">
        <v>254</v>
      </c>
      <c r="C41893">
        <v>2059</v>
      </c>
      <c r="D41893">
        <v>9</v>
      </c>
      <c r="E41893">
        <v>11</v>
      </c>
    </row>
    <row r="41894" spans="1:5" x14ac:dyDescent="0.25">
      <c r="A41894" s="2">
        <v>58330</v>
      </c>
      <c r="B41894">
        <v>255</v>
      </c>
      <c r="C41894">
        <v>2059</v>
      </c>
      <c r="D41894">
        <v>9</v>
      </c>
      <c r="E41894">
        <v>12</v>
      </c>
    </row>
    <row r="41895" spans="1:5" x14ac:dyDescent="0.25">
      <c r="A41895" s="2">
        <v>58331</v>
      </c>
      <c r="B41895">
        <v>256</v>
      </c>
      <c r="C41895">
        <v>2059</v>
      </c>
      <c r="D41895">
        <v>9</v>
      </c>
      <c r="E41895">
        <v>13</v>
      </c>
    </row>
    <row r="41896" spans="1:5" x14ac:dyDescent="0.25">
      <c r="A41896" s="2">
        <v>58332</v>
      </c>
      <c r="B41896">
        <v>257</v>
      </c>
      <c r="C41896">
        <v>2059</v>
      </c>
      <c r="D41896">
        <v>9</v>
      </c>
      <c r="E41896">
        <v>14</v>
      </c>
    </row>
    <row r="41897" spans="1:5" x14ac:dyDescent="0.25">
      <c r="A41897" s="2">
        <v>58333</v>
      </c>
      <c r="B41897">
        <v>258</v>
      </c>
      <c r="C41897">
        <v>2059</v>
      </c>
      <c r="D41897">
        <v>9</v>
      </c>
      <c r="E41897">
        <v>15</v>
      </c>
    </row>
    <row r="41898" spans="1:5" x14ac:dyDescent="0.25">
      <c r="A41898" s="2">
        <v>58334</v>
      </c>
      <c r="B41898">
        <v>259</v>
      </c>
      <c r="C41898">
        <v>2059</v>
      </c>
      <c r="D41898">
        <v>9</v>
      </c>
      <c r="E41898">
        <v>16</v>
      </c>
    </row>
    <row r="41899" spans="1:5" x14ac:dyDescent="0.25">
      <c r="A41899" s="2">
        <v>58335</v>
      </c>
      <c r="B41899">
        <v>260</v>
      </c>
      <c r="C41899">
        <v>2059</v>
      </c>
      <c r="D41899">
        <v>9</v>
      </c>
      <c r="E41899">
        <v>17</v>
      </c>
    </row>
    <row r="41900" spans="1:5" x14ac:dyDescent="0.25">
      <c r="A41900" s="2">
        <v>58336</v>
      </c>
      <c r="B41900">
        <v>261</v>
      </c>
      <c r="C41900">
        <v>2059</v>
      </c>
      <c r="D41900">
        <v>9</v>
      </c>
      <c r="E41900">
        <v>18</v>
      </c>
    </row>
    <row r="41901" spans="1:5" x14ac:dyDescent="0.25">
      <c r="A41901" s="2">
        <v>58337</v>
      </c>
      <c r="B41901">
        <v>262</v>
      </c>
      <c r="C41901">
        <v>2059</v>
      </c>
      <c r="D41901">
        <v>9</v>
      </c>
      <c r="E41901">
        <v>19</v>
      </c>
    </row>
    <row r="41902" spans="1:5" x14ac:dyDescent="0.25">
      <c r="A41902" s="2">
        <v>58338</v>
      </c>
      <c r="B41902">
        <v>263</v>
      </c>
      <c r="C41902">
        <v>2059</v>
      </c>
      <c r="D41902">
        <v>9</v>
      </c>
      <c r="E41902">
        <v>20</v>
      </c>
    </row>
    <row r="41903" spans="1:5" x14ac:dyDescent="0.25">
      <c r="A41903" s="2">
        <v>58339</v>
      </c>
      <c r="B41903">
        <v>264</v>
      </c>
      <c r="C41903">
        <v>2059</v>
      </c>
      <c r="D41903">
        <v>9</v>
      </c>
      <c r="E41903">
        <v>21</v>
      </c>
    </row>
    <row r="41904" spans="1:5" x14ac:dyDescent="0.25">
      <c r="A41904" s="2">
        <v>58340</v>
      </c>
      <c r="B41904">
        <v>265</v>
      </c>
      <c r="C41904">
        <v>2059</v>
      </c>
      <c r="D41904">
        <v>9</v>
      </c>
      <c r="E41904">
        <v>22</v>
      </c>
    </row>
    <row r="41905" spans="1:5" x14ac:dyDescent="0.25">
      <c r="A41905" s="2">
        <v>58341</v>
      </c>
      <c r="B41905">
        <v>266</v>
      </c>
      <c r="C41905">
        <v>2059</v>
      </c>
      <c r="D41905">
        <v>9</v>
      </c>
      <c r="E41905">
        <v>23</v>
      </c>
    </row>
    <row r="41906" spans="1:5" x14ac:dyDescent="0.25">
      <c r="A41906" s="2">
        <v>58342</v>
      </c>
      <c r="B41906">
        <v>267</v>
      </c>
      <c r="C41906">
        <v>2059</v>
      </c>
      <c r="D41906">
        <v>9</v>
      </c>
      <c r="E41906">
        <v>24</v>
      </c>
    </row>
    <row r="41907" spans="1:5" x14ac:dyDescent="0.25">
      <c r="A41907" s="2">
        <v>58343</v>
      </c>
      <c r="B41907">
        <v>268</v>
      </c>
      <c r="C41907">
        <v>2059</v>
      </c>
      <c r="D41907">
        <v>9</v>
      </c>
      <c r="E41907">
        <v>25</v>
      </c>
    </row>
    <row r="41908" spans="1:5" x14ac:dyDescent="0.25">
      <c r="A41908" s="2">
        <v>58344</v>
      </c>
      <c r="B41908">
        <v>269</v>
      </c>
      <c r="C41908">
        <v>2059</v>
      </c>
      <c r="D41908">
        <v>9</v>
      </c>
      <c r="E41908">
        <v>26</v>
      </c>
    </row>
    <row r="41909" spans="1:5" x14ac:dyDescent="0.25">
      <c r="A41909" s="2">
        <v>58345</v>
      </c>
      <c r="B41909">
        <v>270</v>
      </c>
      <c r="C41909">
        <v>2059</v>
      </c>
      <c r="D41909">
        <v>9</v>
      </c>
      <c r="E41909">
        <v>27</v>
      </c>
    </row>
    <row r="41910" spans="1:5" x14ac:dyDescent="0.25">
      <c r="A41910" s="2">
        <v>58346</v>
      </c>
      <c r="B41910">
        <v>271</v>
      </c>
      <c r="C41910">
        <v>2059</v>
      </c>
      <c r="D41910">
        <v>9</v>
      </c>
      <c r="E41910">
        <v>28</v>
      </c>
    </row>
    <row r="41911" spans="1:5" x14ac:dyDescent="0.25">
      <c r="A41911" s="2">
        <v>58347</v>
      </c>
      <c r="B41911">
        <v>272</v>
      </c>
      <c r="C41911">
        <v>2059</v>
      </c>
      <c r="D41911">
        <v>9</v>
      </c>
      <c r="E41911">
        <v>29</v>
      </c>
    </row>
    <row r="41912" spans="1:5" x14ac:dyDescent="0.25">
      <c r="A41912" s="2">
        <v>58348</v>
      </c>
      <c r="B41912">
        <v>273</v>
      </c>
      <c r="C41912">
        <v>2059</v>
      </c>
      <c r="D41912">
        <v>9</v>
      </c>
      <c r="E41912">
        <v>30</v>
      </c>
    </row>
    <row r="41913" spans="1:5" x14ac:dyDescent="0.25">
      <c r="A41913" s="2">
        <v>58349</v>
      </c>
      <c r="B41913">
        <v>274</v>
      </c>
      <c r="C41913">
        <v>2059</v>
      </c>
      <c r="D41913">
        <v>10</v>
      </c>
      <c r="E41913">
        <v>1</v>
      </c>
    </row>
    <row r="41914" spans="1:5" x14ac:dyDescent="0.25">
      <c r="A41914" s="2">
        <v>58350</v>
      </c>
      <c r="B41914">
        <v>275</v>
      </c>
      <c r="C41914">
        <v>2059</v>
      </c>
      <c r="D41914">
        <v>10</v>
      </c>
      <c r="E41914">
        <v>2</v>
      </c>
    </row>
    <row r="41915" spans="1:5" x14ac:dyDescent="0.25">
      <c r="A41915" s="2">
        <v>58351</v>
      </c>
      <c r="B41915">
        <v>276</v>
      </c>
      <c r="C41915">
        <v>2059</v>
      </c>
      <c r="D41915">
        <v>10</v>
      </c>
      <c r="E41915">
        <v>3</v>
      </c>
    </row>
    <row r="41916" spans="1:5" x14ac:dyDescent="0.25">
      <c r="A41916" s="2">
        <v>58352</v>
      </c>
      <c r="B41916">
        <v>277</v>
      </c>
      <c r="C41916">
        <v>2059</v>
      </c>
      <c r="D41916">
        <v>10</v>
      </c>
      <c r="E41916">
        <v>4</v>
      </c>
    </row>
    <row r="41917" spans="1:5" x14ac:dyDescent="0.25">
      <c r="A41917" s="2">
        <v>58353</v>
      </c>
      <c r="B41917">
        <v>278</v>
      </c>
      <c r="C41917">
        <v>2059</v>
      </c>
      <c r="D41917">
        <v>10</v>
      </c>
      <c r="E41917">
        <v>5</v>
      </c>
    </row>
    <row r="41918" spans="1:5" x14ac:dyDescent="0.25">
      <c r="A41918" s="2">
        <v>58354</v>
      </c>
      <c r="B41918">
        <v>279</v>
      </c>
      <c r="C41918">
        <v>2059</v>
      </c>
      <c r="D41918">
        <v>10</v>
      </c>
      <c r="E41918">
        <v>6</v>
      </c>
    </row>
    <row r="41919" spans="1:5" x14ac:dyDescent="0.25">
      <c r="A41919" s="2">
        <v>58355</v>
      </c>
      <c r="B41919">
        <v>280</v>
      </c>
      <c r="C41919">
        <v>2059</v>
      </c>
      <c r="D41919">
        <v>10</v>
      </c>
      <c r="E41919">
        <v>7</v>
      </c>
    </row>
    <row r="41920" spans="1:5" x14ac:dyDescent="0.25">
      <c r="A41920" s="2">
        <v>58356</v>
      </c>
      <c r="B41920">
        <v>281</v>
      </c>
      <c r="C41920">
        <v>2059</v>
      </c>
      <c r="D41920">
        <v>10</v>
      </c>
      <c r="E41920">
        <v>8</v>
      </c>
    </row>
    <row r="41921" spans="1:5" x14ac:dyDescent="0.25">
      <c r="A41921" s="2">
        <v>58357</v>
      </c>
      <c r="B41921">
        <v>282</v>
      </c>
      <c r="C41921">
        <v>2059</v>
      </c>
      <c r="D41921">
        <v>10</v>
      </c>
      <c r="E41921">
        <v>9</v>
      </c>
    </row>
    <row r="41922" spans="1:5" x14ac:dyDescent="0.25">
      <c r="A41922" s="2">
        <v>58358</v>
      </c>
      <c r="B41922">
        <v>283</v>
      </c>
      <c r="C41922">
        <v>2059</v>
      </c>
      <c r="D41922">
        <v>10</v>
      </c>
      <c r="E41922">
        <v>10</v>
      </c>
    </row>
    <row r="41923" spans="1:5" x14ac:dyDescent="0.25">
      <c r="A41923" s="2">
        <v>58359</v>
      </c>
      <c r="B41923">
        <v>284</v>
      </c>
      <c r="C41923">
        <v>2059</v>
      </c>
      <c r="D41923">
        <v>10</v>
      </c>
      <c r="E41923">
        <v>11</v>
      </c>
    </row>
    <row r="41924" spans="1:5" x14ac:dyDescent="0.25">
      <c r="A41924" s="2">
        <v>58360</v>
      </c>
      <c r="B41924">
        <v>285</v>
      </c>
      <c r="C41924">
        <v>2059</v>
      </c>
      <c r="D41924">
        <v>10</v>
      </c>
      <c r="E41924">
        <v>12</v>
      </c>
    </row>
    <row r="41925" spans="1:5" x14ac:dyDescent="0.25">
      <c r="A41925" s="2">
        <v>58361</v>
      </c>
      <c r="B41925">
        <v>286</v>
      </c>
      <c r="C41925">
        <v>2059</v>
      </c>
      <c r="D41925">
        <v>10</v>
      </c>
      <c r="E41925">
        <v>13</v>
      </c>
    </row>
    <row r="41926" spans="1:5" x14ac:dyDescent="0.25">
      <c r="A41926" s="2">
        <v>58362</v>
      </c>
      <c r="B41926">
        <v>287</v>
      </c>
      <c r="C41926">
        <v>2059</v>
      </c>
      <c r="D41926">
        <v>10</v>
      </c>
      <c r="E41926">
        <v>14</v>
      </c>
    </row>
    <row r="41927" spans="1:5" x14ac:dyDescent="0.25">
      <c r="A41927" s="2">
        <v>58363</v>
      </c>
      <c r="B41927">
        <v>288</v>
      </c>
      <c r="C41927">
        <v>2059</v>
      </c>
      <c r="D41927">
        <v>10</v>
      </c>
      <c r="E41927">
        <v>15</v>
      </c>
    </row>
    <row r="41928" spans="1:5" x14ac:dyDescent="0.25">
      <c r="A41928" s="2">
        <v>58364</v>
      </c>
      <c r="B41928">
        <v>289</v>
      </c>
      <c r="C41928">
        <v>2059</v>
      </c>
      <c r="D41928">
        <v>10</v>
      </c>
      <c r="E41928">
        <v>16</v>
      </c>
    </row>
    <row r="41929" spans="1:5" x14ac:dyDescent="0.25">
      <c r="A41929" s="2">
        <v>58365</v>
      </c>
      <c r="B41929">
        <v>290</v>
      </c>
      <c r="C41929">
        <v>2059</v>
      </c>
      <c r="D41929">
        <v>10</v>
      </c>
      <c r="E41929">
        <v>17</v>
      </c>
    </row>
    <row r="41930" spans="1:5" x14ac:dyDescent="0.25">
      <c r="A41930" s="2">
        <v>58366</v>
      </c>
      <c r="B41930">
        <v>291</v>
      </c>
      <c r="C41930">
        <v>2059</v>
      </c>
      <c r="D41930">
        <v>10</v>
      </c>
      <c r="E41930">
        <v>18</v>
      </c>
    </row>
    <row r="41931" spans="1:5" x14ac:dyDescent="0.25">
      <c r="A41931" s="2">
        <v>58367</v>
      </c>
      <c r="B41931">
        <v>292</v>
      </c>
      <c r="C41931">
        <v>2059</v>
      </c>
      <c r="D41931">
        <v>10</v>
      </c>
      <c r="E41931">
        <v>19</v>
      </c>
    </row>
    <row r="41932" spans="1:5" x14ac:dyDescent="0.25">
      <c r="A41932" s="2">
        <v>58368</v>
      </c>
      <c r="B41932">
        <v>293</v>
      </c>
      <c r="C41932">
        <v>2059</v>
      </c>
      <c r="D41932">
        <v>10</v>
      </c>
      <c r="E41932">
        <v>20</v>
      </c>
    </row>
    <row r="41933" spans="1:5" x14ac:dyDescent="0.25">
      <c r="A41933" s="2">
        <v>58369</v>
      </c>
      <c r="B41933">
        <v>294</v>
      </c>
      <c r="C41933">
        <v>2059</v>
      </c>
      <c r="D41933">
        <v>10</v>
      </c>
      <c r="E41933">
        <v>21</v>
      </c>
    </row>
    <row r="41934" spans="1:5" x14ac:dyDescent="0.25">
      <c r="A41934" s="2">
        <v>58370</v>
      </c>
      <c r="B41934">
        <v>295</v>
      </c>
      <c r="C41934">
        <v>2059</v>
      </c>
      <c r="D41934">
        <v>10</v>
      </c>
      <c r="E41934">
        <v>22</v>
      </c>
    </row>
    <row r="41935" spans="1:5" x14ac:dyDescent="0.25">
      <c r="A41935" s="2">
        <v>58371</v>
      </c>
      <c r="B41935">
        <v>296</v>
      </c>
      <c r="C41935">
        <v>2059</v>
      </c>
      <c r="D41935">
        <v>10</v>
      </c>
      <c r="E41935">
        <v>23</v>
      </c>
    </row>
    <row r="41936" spans="1:5" x14ac:dyDescent="0.25">
      <c r="A41936" s="2">
        <v>58372</v>
      </c>
      <c r="B41936">
        <v>297</v>
      </c>
      <c r="C41936">
        <v>2059</v>
      </c>
      <c r="D41936">
        <v>10</v>
      </c>
      <c r="E41936">
        <v>24</v>
      </c>
    </row>
    <row r="41937" spans="1:5" x14ac:dyDescent="0.25">
      <c r="A41937" s="2">
        <v>58373</v>
      </c>
      <c r="B41937">
        <v>298</v>
      </c>
      <c r="C41937">
        <v>2059</v>
      </c>
      <c r="D41937">
        <v>10</v>
      </c>
      <c r="E41937">
        <v>25</v>
      </c>
    </row>
    <row r="41938" spans="1:5" x14ac:dyDescent="0.25">
      <c r="A41938" s="2">
        <v>58374</v>
      </c>
      <c r="B41938">
        <v>299</v>
      </c>
      <c r="C41938">
        <v>2059</v>
      </c>
      <c r="D41938">
        <v>10</v>
      </c>
      <c r="E41938">
        <v>26</v>
      </c>
    </row>
    <row r="41939" spans="1:5" x14ac:dyDescent="0.25">
      <c r="A41939" s="2">
        <v>58375</v>
      </c>
      <c r="B41939">
        <v>300</v>
      </c>
      <c r="C41939">
        <v>2059</v>
      </c>
      <c r="D41939">
        <v>10</v>
      </c>
      <c r="E41939">
        <v>27</v>
      </c>
    </row>
    <row r="41940" spans="1:5" x14ac:dyDescent="0.25">
      <c r="A41940" s="2">
        <v>58376</v>
      </c>
      <c r="B41940">
        <v>301</v>
      </c>
      <c r="C41940">
        <v>2059</v>
      </c>
      <c r="D41940">
        <v>10</v>
      </c>
      <c r="E41940">
        <v>28</v>
      </c>
    </row>
    <row r="41941" spans="1:5" x14ac:dyDescent="0.25">
      <c r="A41941" s="2">
        <v>58377</v>
      </c>
      <c r="B41941">
        <v>302</v>
      </c>
      <c r="C41941">
        <v>2059</v>
      </c>
      <c r="D41941">
        <v>10</v>
      </c>
      <c r="E41941">
        <v>29</v>
      </c>
    </row>
    <row r="41942" spans="1:5" x14ac:dyDescent="0.25">
      <c r="A41942" s="2">
        <v>58378</v>
      </c>
      <c r="B41942">
        <v>303</v>
      </c>
      <c r="C41942">
        <v>2059</v>
      </c>
      <c r="D41942">
        <v>10</v>
      </c>
      <c r="E41942">
        <v>30</v>
      </c>
    </row>
    <row r="41943" spans="1:5" x14ac:dyDescent="0.25">
      <c r="A41943" s="2">
        <v>58379</v>
      </c>
      <c r="B41943">
        <v>304</v>
      </c>
      <c r="C41943">
        <v>2059</v>
      </c>
      <c r="D41943">
        <v>10</v>
      </c>
      <c r="E41943">
        <v>31</v>
      </c>
    </row>
    <row r="41944" spans="1:5" x14ac:dyDescent="0.25">
      <c r="A41944" s="2">
        <v>58380</v>
      </c>
      <c r="B41944">
        <v>305</v>
      </c>
      <c r="C41944">
        <v>2059</v>
      </c>
      <c r="D41944">
        <v>11</v>
      </c>
      <c r="E41944">
        <v>1</v>
      </c>
    </row>
    <row r="41945" spans="1:5" x14ac:dyDescent="0.25">
      <c r="A41945" s="2">
        <v>58381</v>
      </c>
      <c r="B41945">
        <v>306</v>
      </c>
      <c r="C41945">
        <v>2059</v>
      </c>
      <c r="D41945">
        <v>11</v>
      </c>
      <c r="E41945">
        <v>2</v>
      </c>
    </row>
    <row r="41946" spans="1:5" x14ac:dyDescent="0.25">
      <c r="A41946" s="2">
        <v>58382</v>
      </c>
      <c r="B41946">
        <v>307</v>
      </c>
      <c r="C41946">
        <v>2059</v>
      </c>
      <c r="D41946">
        <v>11</v>
      </c>
      <c r="E41946">
        <v>3</v>
      </c>
    </row>
    <row r="41947" spans="1:5" x14ac:dyDescent="0.25">
      <c r="A41947" s="2">
        <v>58383</v>
      </c>
      <c r="B41947">
        <v>308</v>
      </c>
      <c r="C41947">
        <v>2059</v>
      </c>
      <c r="D41947">
        <v>11</v>
      </c>
      <c r="E41947">
        <v>4</v>
      </c>
    </row>
    <row r="41948" spans="1:5" x14ac:dyDescent="0.25">
      <c r="A41948" s="2">
        <v>58384</v>
      </c>
      <c r="B41948">
        <v>309</v>
      </c>
      <c r="C41948">
        <v>2059</v>
      </c>
      <c r="D41948">
        <v>11</v>
      </c>
      <c r="E41948">
        <v>5</v>
      </c>
    </row>
    <row r="41949" spans="1:5" x14ac:dyDescent="0.25">
      <c r="A41949" s="2">
        <v>58385</v>
      </c>
      <c r="B41949">
        <v>310</v>
      </c>
      <c r="C41949">
        <v>2059</v>
      </c>
      <c r="D41949">
        <v>11</v>
      </c>
      <c r="E41949">
        <v>6</v>
      </c>
    </row>
    <row r="41950" spans="1:5" x14ac:dyDescent="0.25">
      <c r="A41950" s="2">
        <v>58386</v>
      </c>
      <c r="B41950">
        <v>311</v>
      </c>
      <c r="C41950">
        <v>2059</v>
      </c>
      <c r="D41950">
        <v>11</v>
      </c>
      <c r="E41950">
        <v>7</v>
      </c>
    </row>
    <row r="41951" spans="1:5" x14ac:dyDescent="0.25">
      <c r="A41951" s="2">
        <v>58387</v>
      </c>
      <c r="B41951">
        <v>312</v>
      </c>
      <c r="C41951">
        <v>2059</v>
      </c>
      <c r="D41951">
        <v>11</v>
      </c>
      <c r="E41951">
        <v>8</v>
      </c>
    </row>
    <row r="41952" spans="1:5" x14ac:dyDescent="0.25">
      <c r="A41952" s="2">
        <v>58388</v>
      </c>
      <c r="B41952">
        <v>313</v>
      </c>
      <c r="C41952">
        <v>2059</v>
      </c>
      <c r="D41952">
        <v>11</v>
      </c>
      <c r="E41952">
        <v>9</v>
      </c>
    </row>
    <row r="41953" spans="1:5" x14ac:dyDescent="0.25">
      <c r="A41953" s="2">
        <v>58389</v>
      </c>
      <c r="B41953">
        <v>314</v>
      </c>
      <c r="C41953">
        <v>2059</v>
      </c>
      <c r="D41953">
        <v>11</v>
      </c>
      <c r="E41953">
        <v>10</v>
      </c>
    </row>
    <row r="41954" spans="1:5" x14ac:dyDescent="0.25">
      <c r="A41954" s="2">
        <v>58390</v>
      </c>
      <c r="B41954">
        <v>315</v>
      </c>
      <c r="C41954">
        <v>2059</v>
      </c>
      <c r="D41954">
        <v>11</v>
      </c>
      <c r="E41954">
        <v>11</v>
      </c>
    </row>
    <row r="41955" spans="1:5" x14ac:dyDescent="0.25">
      <c r="A41955" s="2">
        <v>58391</v>
      </c>
      <c r="B41955">
        <v>316</v>
      </c>
      <c r="C41955">
        <v>2059</v>
      </c>
      <c r="D41955">
        <v>11</v>
      </c>
      <c r="E41955">
        <v>12</v>
      </c>
    </row>
    <row r="41956" spans="1:5" x14ac:dyDescent="0.25">
      <c r="A41956" s="2">
        <v>58392</v>
      </c>
      <c r="B41956">
        <v>317</v>
      </c>
      <c r="C41956">
        <v>2059</v>
      </c>
      <c r="D41956">
        <v>11</v>
      </c>
      <c r="E41956">
        <v>13</v>
      </c>
    </row>
    <row r="41957" spans="1:5" x14ac:dyDescent="0.25">
      <c r="A41957" s="2">
        <v>58393</v>
      </c>
      <c r="B41957">
        <v>318</v>
      </c>
      <c r="C41957">
        <v>2059</v>
      </c>
      <c r="D41957">
        <v>11</v>
      </c>
      <c r="E41957">
        <v>14</v>
      </c>
    </row>
    <row r="41958" spans="1:5" x14ac:dyDescent="0.25">
      <c r="A41958" s="2">
        <v>58394</v>
      </c>
      <c r="B41958">
        <v>319</v>
      </c>
      <c r="C41958">
        <v>2059</v>
      </c>
      <c r="D41958">
        <v>11</v>
      </c>
      <c r="E41958">
        <v>15</v>
      </c>
    </row>
    <row r="41959" spans="1:5" x14ac:dyDescent="0.25">
      <c r="A41959" s="2">
        <v>58395</v>
      </c>
      <c r="B41959">
        <v>320</v>
      </c>
      <c r="C41959">
        <v>2059</v>
      </c>
      <c r="D41959">
        <v>11</v>
      </c>
      <c r="E41959">
        <v>16</v>
      </c>
    </row>
    <row r="41960" spans="1:5" x14ac:dyDescent="0.25">
      <c r="A41960" s="2">
        <v>58396</v>
      </c>
      <c r="B41960">
        <v>321</v>
      </c>
      <c r="C41960">
        <v>2059</v>
      </c>
      <c r="D41960">
        <v>11</v>
      </c>
      <c r="E41960">
        <v>17</v>
      </c>
    </row>
    <row r="41961" spans="1:5" x14ac:dyDescent="0.25">
      <c r="A41961" s="2">
        <v>58397</v>
      </c>
      <c r="B41961">
        <v>322</v>
      </c>
      <c r="C41961">
        <v>2059</v>
      </c>
      <c r="D41961">
        <v>11</v>
      </c>
      <c r="E41961">
        <v>18</v>
      </c>
    </row>
    <row r="41962" spans="1:5" x14ac:dyDescent="0.25">
      <c r="A41962" s="2">
        <v>58398</v>
      </c>
      <c r="B41962">
        <v>323</v>
      </c>
      <c r="C41962">
        <v>2059</v>
      </c>
      <c r="D41962">
        <v>11</v>
      </c>
      <c r="E41962">
        <v>19</v>
      </c>
    </row>
    <row r="41963" spans="1:5" x14ac:dyDescent="0.25">
      <c r="A41963" s="2">
        <v>58399</v>
      </c>
      <c r="B41963">
        <v>324</v>
      </c>
      <c r="C41963">
        <v>2059</v>
      </c>
      <c r="D41963">
        <v>11</v>
      </c>
      <c r="E41963">
        <v>20</v>
      </c>
    </row>
    <row r="41964" spans="1:5" x14ac:dyDescent="0.25">
      <c r="A41964" s="2">
        <v>58400</v>
      </c>
      <c r="B41964">
        <v>325</v>
      </c>
      <c r="C41964">
        <v>2059</v>
      </c>
      <c r="D41964">
        <v>11</v>
      </c>
      <c r="E41964">
        <v>21</v>
      </c>
    </row>
    <row r="41965" spans="1:5" x14ac:dyDescent="0.25">
      <c r="A41965" s="2">
        <v>58401</v>
      </c>
      <c r="B41965">
        <v>326</v>
      </c>
      <c r="C41965">
        <v>2059</v>
      </c>
      <c r="D41965">
        <v>11</v>
      </c>
      <c r="E41965">
        <v>22</v>
      </c>
    </row>
    <row r="41966" spans="1:5" x14ac:dyDescent="0.25">
      <c r="A41966" s="2">
        <v>58402</v>
      </c>
      <c r="B41966">
        <v>327</v>
      </c>
      <c r="C41966">
        <v>2059</v>
      </c>
      <c r="D41966">
        <v>11</v>
      </c>
      <c r="E41966">
        <v>23</v>
      </c>
    </row>
    <row r="41967" spans="1:5" x14ac:dyDescent="0.25">
      <c r="A41967" s="2">
        <v>58403</v>
      </c>
      <c r="B41967">
        <v>328</v>
      </c>
      <c r="C41967">
        <v>2059</v>
      </c>
      <c r="D41967">
        <v>11</v>
      </c>
      <c r="E41967">
        <v>24</v>
      </c>
    </row>
    <row r="41968" spans="1:5" x14ac:dyDescent="0.25">
      <c r="A41968" s="2">
        <v>58404</v>
      </c>
      <c r="B41968">
        <v>329</v>
      </c>
      <c r="C41968">
        <v>2059</v>
      </c>
      <c r="D41968">
        <v>11</v>
      </c>
      <c r="E41968">
        <v>25</v>
      </c>
    </row>
    <row r="41969" spans="1:5" x14ac:dyDescent="0.25">
      <c r="A41969" s="2">
        <v>58405</v>
      </c>
      <c r="B41969">
        <v>330</v>
      </c>
      <c r="C41969">
        <v>2059</v>
      </c>
      <c r="D41969">
        <v>11</v>
      </c>
      <c r="E41969">
        <v>26</v>
      </c>
    </row>
    <row r="41970" spans="1:5" x14ac:dyDescent="0.25">
      <c r="A41970" s="2">
        <v>58406</v>
      </c>
      <c r="B41970">
        <v>331</v>
      </c>
      <c r="C41970">
        <v>2059</v>
      </c>
      <c r="D41970">
        <v>11</v>
      </c>
      <c r="E41970">
        <v>27</v>
      </c>
    </row>
    <row r="41971" spans="1:5" x14ac:dyDescent="0.25">
      <c r="A41971" s="2">
        <v>58407</v>
      </c>
      <c r="B41971">
        <v>332</v>
      </c>
      <c r="C41971">
        <v>2059</v>
      </c>
      <c r="D41971">
        <v>11</v>
      </c>
      <c r="E41971">
        <v>28</v>
      </c>
    </row>
    <row r="41972" spans="1:5" x14ac:dyDescent="0.25">
      <c r="A41972" s="2">
        <v>58408</v>
      </c>
      <c r="B41972">
        <v>333</v>
      </c>
      <c r="C41972">
        <v>2059</v>
      </c>
      <c r="D41972">
        <v>11</v>
      </c>
      <c r="E41972">
        <v>29</v>
      </c>
    </row>
    <row r="41973" spans="1:5" x14ac:dyDescent="0.25">
      <c r="A41973" s="2">
        <v>58409</v>
      </c>
      <c r="B41973">
        <v>334</v>
      </c>
      <c r="C41973">
        <v>2059</v>
      </c>
      <c r="D41973">
        <v>11</v>
      </c>
      <c r="E41973">
        <v>30</v>
      </c>
    </row>
    <row r="41974" spans="1:5" x14ac:dyDescent="0.25">
      <c r="A41974" s="2">
        <v>58410</v>
      </c>
      <c r="B41974">
        <v>335</v>
      </c>
      <c r="C41974">
        <v>2059</v>
      </c>
      <c r="D41974">
        <v>12</v>
      </c>
      <c r="E41974">
        <v>1</v>
      </c>
    </row>
    <row r="41975" spans="1:5" x14ac:dyDescent="0.25">
      <c r="A41975" s="2">
        <v>58411</v>
      </c>
      <c r="B41975">
        <v>336</v>
      </c>
      <c r="C41975">
        <v>2059</v>
      </c>
      <c r="D41975">
        <v>12</v>
      </c>
      <c r="E41975">
        <v>2</v>
      </c>
    </row>
    <row r="41976" spans="1:5" x14ac:dyDescent="0.25">
      <c r="A41976" s="2">
        <v>58412</v>
      </c>
      <c r="B41976">
        <v>337</v>
      </c>
      <c r="C41976">
        <v>2059</v>
      </c>
      <c r="D41976">
        <v>12</v>
      </c>
      <c r="E41976">
        <v>3</v>
      </c>
    </row>
    <row r="41977" spans="1:5" x14ac:dyDescent="0.25">
      <c r="A41977" s="2">
        <v>58413</v>
      </c>
      <c r="B41977">
        <v>338</v>
      </c>
      <c r="C41977">
        <v>2059</v>
      </c>
      <c r="D41977">
        <v>12</v>
      </c>
      <c r="E41977">
        <v>4</v>
      </c>
    </row>
    <row r="41978" spans="1:5" x14ac:dyDescent="0.25">
      <c r="A41978" s="2">
        <v>58414</v>
      </c>
      <c r="B41978">
        <v>339</v>
      </c>
      <c r="C41978">
        <v>2059</v>
      </c>
      <c r="D41978">
        <v>12</v>
      </c>
      <c r="E41978">
        <v>5</v>
      </c>
    </row>
    <row r="41979" spans="1:5" x14ac:dyDescent="0.25">
      <c r="A41979" s="2">
        <v>58415</v>
      </c>
      <c r="B41979">
        <v>340</v>
      </c>
      <c r="C41979">
        <v>2059</v>
      </c>
      <c r="D41979">
        <v>12</v>
      </c>
      <c r="E41979">
        <v>6</v>
      </c>
    </row>
    <row r="41980" spans="1:5" x14ac:dyDescent="0.25">
      <c r="A41980" s="2">
        <v>58416</v>
      </c>
      <c r="B41980">
        <v>341</v>
      </c>
      <c r="C41980">
        <v>2059</v>
      </c>
      <c r="D41980">
        <v>12</v>
      </c>
      <c r="E41980">
        <v>7</v>
      </c>
    </row>
    <row r="41981" spans="1:5" x14ac:dyDescent="0.25">
      <c r="A41981" s="2">
        <v>58417</v>
      </c>
      <c r="B41981">
        <v>342</v>
      </c>
      <c r="C41981">
        <v>2059</v>
      </c>
      <c r="D41981">
        <v>12</v>
      </c>
      <c r="E41981">
        <v>8</v>
      </c>
    </row>
    <row r="41982" spans="1:5" x14ac:dyDescent="0.25">
      <c r="A41982" s="2">
        <v>58418</v>
      </c>
      <c r="B41982">
        <v>343</v>
      </c>
      <c r="C41982">
        <v>2059</v>
      </c>
      <c r="D41982">
        <v>12</v>
      </c>
      <c r="E41982">
        <v>9</v>
      </c>
    </row>
    <row r="41983" spans="1:5" x14ac:dyDescent="0.25">
      <c r="A41983" s="2">
        <v>58419</v>
      </c>
      <c r="B41983">
        <v>344</v>
      </c>
      <c r="C41983">
        <v>2059</v>
      </c>
      <c r="D41983">
        <v>12</v>
      </c>
      <c r="E41983">
        <v>10</v>
      </c>
    </row>
    <row r="41984" spans="1:5" x14ac:dyDescent="0.25">
      <c r="A41984" s="2">
        <v>58420</v>
      </c>
      <c r="B41984">
        <v>345</v>
      </c>
      <c r="C41984">
        <v>2059</v>
      </c>
      <c r="D41984">
        <v>12</v>
      </c>
      <c r="E41984">
        <v>11</v>
      </c>
    </row>
    <row r="41985" spans="1:5" x14ac:dyDescent="0.25">
      <c r="A41985" s="2">
        <v>58421</v>
      </c>
      <c r="B41985">
        <v>346</v>
      </c>
      <c r="C41985">
        <v>2059</v>
      </c>
      <c r="D41985">
        <v>12</v>
      </c>
      <c r="E41985">
        <v>12</v>
      </c>
    </row>
    <row r="41986" spans="1:5" x14ac:dyDescent="0.25">
      <c r="A41986" s="2">
        <v>58422</v>
      </c>
      <c r="B41986">
        <v>347</v>
      </c>
      <c r="C41986">
        <v>2059</v>
      </c>
      <c r="D41986">
        <v>12</v>
      </c>
      <c r="E41986">
        <v>13</v>
      </c>
    </row>
    <row r="41987" spans="1:5" x14ac:dyDescent="0.25">
      <c r="A41987" s="2">
        <v>58423</v>
      </c>
      <c r="B41987">
        <v>348</v>
      </c>
      <c r="C41987">
        <v>2059</v>
      </c>
      <c r="D41987">
        <v>12</v>
      </c>
      <c r="E41987">
        <v>14</v>
      </c>
    </row>
    <row r="41988" spans="1:5" x14ac:dyDescent="0.25">
      <c r="A41988" s="2">
        <v>58424</v>
      </c>
      <c r="B41988">
        <v>349</v>
      </c>
      <c r="C41988">
        <v>2059</v>
      </c>
      <c r="D41988">
        <v>12</v>
      </c>
      <c r="E41988">
        <v>15</v>
      </c>
    </row>
    <row r="41989" spans="1:5" x14ac:dyDescent="0.25">
      <c r="A41989" s="2">
        <v>58425</v>
      </c>
      <c r="B41989">
        <v>350</v>
      </c>
      <c r="C41989">
        <v>2059</v>
      </c>
      <c r="D41989">
        <v>12</v>
      </c>
      <c r="E41989">
        <v>16</v>
      </c>
    </row>
    <row r="41990" spans="1:5" x14ac:dyDescent="0.25">
      <c r="A41990" s="2">
        <v>58426</v>
      </c>
      <c r="B41990">
        <v>351</v>
      </c>
      <c r="C41990">
        <v>2059</v>
      </c>
      <c r="D41990">
        <v>12</v>
      </c>
      <c r="E41990">
        <v>17</v>
      </c>
    </row>
    <row r="41991" spans="1:5" x14ac:dyDescent="0.25">
      <c r="A41991" s="2">
        <v>58427</v>
      </c>
      <c r="B41991">
        <v>352</v>
      </c>
      <c r="C41991">
        <v>2059</v>
      </c>
      <c r="D41991">
        <v>12</v>
      </c>
      <c r="E41991">
        <v>18</v>
      </c>
    </row>
    <row r="41992" spans="1:5" x14ac:dyDescent="0.25">
      <c r="A41992" s="2">
        <v>58428</v>
      </c>
      <c r="B41992">
        <v>353</v>
      </c>
      <c r="C41992">
        <v>2059</v>
      </c>
      <c r="D41992">
        <v>12</v>
      </c>
      <c r="E41992">
        <v>19</v>
      </c>
    </row>
    <row r="41993" spans="1:5" x14ac:dyDescent="0.25">
      <c r="A41993" s="2">
        <v>58429</v>
      </c>
      <c r="B41993">
        <v>354</v>
      </c>
      <c r="C41993">
        <v>2059</v>
      </c>
      <c r="D41993">
        <v>12</v>
      </c>
      <c r="E41993">
        <v>20</v>
      </c>
    </row>
    <row r="41994" spans="1:5" x14ac:dyDescent="0.25">
      <c r="A41994" s="2">
        <v>58430</v>
      </c>
      <c r="B41994">
        <v>355</v>
      </c>
      <c r="C41994">
        <v>2059</v>
      </c>
      <c r="D41994">
        <v>12</v>
      </c>
      <c r="E41994">
        <v>21</v>
      </c>
    </row>
    <row r="41995" spans="1:5" x14ac:dyDescent="0.25">
      <c r="A41995" s="2">
        <v>58431</v>
      </c>
      <c r="B41995">
        <v>356</v>
      </c>
      <c r="C41995">
        <v>2059</v>
      </c>
      <c r="D41995">
        <v>12</v>
      </c>
      <c r="E41995">
        <v>22</v>
      </c>
    </row>
    <row r="41996" spans="1:5" x14ac:dyDescent="0.25">
      <c r="A41996" s="2">
        <v>58432</v>
      </c>
      <c r="B41996">
        <v>357</v>
      </c>
      <c r="C41996">
        <v>2059</v>
      </c>
      <c r="D41996">
        <v>12</v>
      </c>
      <c r="E41996">
        <v>23</v>
      </c>
    </row>
    <row r="41997" spans="1:5" x14ac:dyDescent="0.25">
      <c r="A41997" s="2">
        <v>58433</v>
      </c>
      <c r="B41997">
        <v>358</v>
      </c>
      <c r="C41997">
        <v>2059</v>
      </c>
      <c r="D41997">
        <v>12</v>
      </c>
      <c r="E41997">
        <v>24</v>
      </c>
    </row>
    <row r="41998" spans="1:5" x14ac:dyDescent="0.25">
      <c r="A41998" s="2">
        <v>58434</v>
      </c>
      <c r="B41998">
        <v>359</v>
      </c>
      <c r="C41998">
        <v>2059</v>
      </c>
      <c r="D41998">
        <v>12</v>
      </c>
      <c r="E41998">
        <v>25</v>
      </c>
    </row>
    <row r="41999" spans="1:5" x14ac:dyDescent="0.25">
      <c r="A41999" s="2">
        <v>58435</v>
      </c>
      <c r="B41999">
        <v>360</v>
      </c>
      <c r="C41999">
        <v>2059</v>
      </c>
      <c r="D41999">
        <v>12</v>
      </c>
      <c r="E41999">
        <v>26</v>
      </c>
    </row>
    <row r="42000" spans="1:5" x14ac:dyDescent="0.25">
      <c r="A42000" s="2">
        <v>58436</v>
      </c>
      <c r="B42000">
        <v>361</v>
      </c>
      <c r="C42000">
        <v>2059</v>
      </c>
      <c r="D42000">
        <v>12</v>
      </c>
      <c r="E42000">
        <v>27</v>
      </c>
    </row>
    <row r="42001" spans="1:5" x14ac:dyDescent="0.25">
      <c r="A42001" s="2">
        <v>58437</v>
      </c>
      <c r="B42001">
        <v>362</v>
      </c>
      <c r="C42001">
        <v>2059</v>
      </c>
      <c r="D42001">
        <v>12</v>
      </c>
      <c r="E42001">
        <v>28</v>
      </c>
    </row>
    <row r="42002" spans="1:5" x14ac:dyDescent="0.25">
      <c r="A42002" s="2">
        <v>58438</v>
      </c>
      <c r="B42002">
        <v>363</v>
      </c>
      <c r="C42002">
        <v>2059</v>
      </c>
      <c r="D42002">
        <v>12</v>
      </c>
      <c r="E42002">
        <v>29</v>
      </c>
    </row>
    <row r="42003" spans="1:5" x14ac:dyDescent="0.25">
      <c r="A42003" s="2">
        <v>58439</v>
      </c>
      <c r="B42003">
        <v>364</v>
      </c>
      <c r="C42003">
        <v>2059</v>
      </c>
      <c r="D42003">
        <v>12</v>
      </c>
      <c r="E42003">
        <v>30</v>
      </c>
    </row>
    <row r="42004" spans="1:5" x14ac:dyDescent="0.25">
      <c r="A42004" s="2">
        <v>58440</v>
      </c>
      <c r="B42004">
        <v>365</v>
      </c>
      <c r="C42004">
        <v>2059</v>
      </c>
      <c r="D42004">
        <v>12</v>
      </c>
      <c r="E42004">
        <v>31</v>
      </c>
    </row>
    <row r="42005" spans="1:5" x14ac:dyDescent="0.25">
      <c r="A42005" s="2">
        <v>58441</v>
      </c>
      <c r="B42005">
        <v>1</v>
      </c>
      <c r="C42005">
        <v>2060</v>
      </c>
      <c r="D42005">
        <v>1</v>
      </c>
      <c r="E42005">
        <v>1</v>
      </c>
    </row>
    <row r="42006" spans="1:5" x14ac:dyDescent="0.25">
      <c r="A42006" s="2">
        <v>58442</v>
      </c>
      <c r="B42006">
        <v>2</v>
      </c>
      <c r="C42006">
        <v>2060</v>
      </c>
      <c r="D42006">
        <v>1</v>
      </c>
      <c r="E42006">
        <v>2</v>
      </c>
    </row>
    <row r="42007" spans="1:5" x14ac:dyDescent="0.25">
      <c r="A42007" s="2">
        <v>58443</v>
      </c>
      <c r="B42007">
        <v>3</v>
      </c>
      <c r="C42007">
        <v>2060</v>
      </c>
      <c r="D42007">
        <v>1</v>
      </c>
      <c r="E42007">
        <v>3</v>
      </c>
    </row>
    <row r="42008" spans="1:5" x14ac:dyDescent="0.25">
      <c r="A42008" s="2">
        <v>58444</v>
      </c>
      <c r="B42008">
        <v>4</v>
      </c>
      <c r="C42008">
        <v>2060</v>
      </c>
      <c r="D42008">
        <v>1</v>
      </c>
      <c r="E42008">
        <v>4</v>
      </c>
    </row>
    <row r="42009" spans="1:5" x14ac:dyDescent="0.25">
      <c r="A42009" s="2">
        <v>58445</v>
      </c>
      <c r="B42009">
        <v>5</v>
      </c>
      <c r="C42009">
        <v>2060</v>
      </c>
      <c r="D42009">
        <v>1</v>
      </c>
      <c r="E42009">
        <v>5</v>
      </c>
    </row>
    <row r="42010" spans="1:5" x14ac:dyDescent="0.25">
      <c r="A42010" s="2">
        <v>58446</v>
      </c>
      <c r="B42010">
        <v>6</v>
      </c>
      <c r="C42010">
        <v>2060</v>
      </c>
      <c r="D42010">
        <v>1</v>
      </c>
      <c r="E42010">
        <v>6</v>
      </c>
    </row>
    <row r="42011" spans="1:5" x14ac:dyDescent="0.25">
      <c r="A42011" s="2">
        <v>58447</v>
      </c>
      <c r="B42011">
        <v>7</v>
      </c>
      <c r="C42011">
        <v>2060</v>
      </c>
      <c r="D42011">
        <v>1</v>
      </c>
      <c r="E42011">
        <v>7</v>
      </c>
    </row>
    <row r="42012" spans="1:5" x14ac:dyDescent="0.25">
      <c r="A42012" s="2">
        <v>58448</v>
      </c>
      <c r="B42012">
        <v>8</v>
      </c>
      <c r="C42012">
        <v>2060</v>
      </c>
      <c r="D42012">
        <v>1</v>
      </c>
      <c r="E42012">
        <v>8</v>
      </c>
    </row>
    <row r="42013" spans="1:5" x14ac:dyDescent="0.25">
      <c r="A42013" s="2">
        <v>58449</v>
      </c>
      <c r="B42013">
        <v>9</v>
      </c>
      <c r="C42013">
        <v>2060</v>
      </c>
      <c r="D42013">
        <v>1</v>
      </c>
      <c r="E42013">
        <v>9</v>
      </c>
    </row>
    <row r="42014" spans="1:5" x14ac:dyDescent="0.25">
      <c r="A42014" s="2">
        <v>58450</v>
      </c>
      <c r="B42014">
        <v>10</v>
      </c>
      <c r="C42014">
        <v>2060</v>
      </c>
      <c r="D42014">
        <v>1</v>
      </c>
      <c r="E42014">
        <v>10</v>
      </c>
    </row>
    <row r="42015" spans="1:5" x14ac:dyDescent="0.25">
      <c r="A42015" s="2">
        <v>58451</v>
      </c>
      <c r="B42015">
        <v>11</v>
      </c>
      <c r="C42015">
        <v>2060</v>
      </c>
      <c r="D42015">
        <v>1</v>
      </c>
      <c r="E42015">
        <v>11</v>
      </c>
    </row>
    <row r="42016" spans="1:5" x14ac:dyDescent="0.25">
      <c r="A42016" s="2">
        <v>58452</v>
      </c>
      <c r="B42016">
        <v>12</v>
      </c>
      <c r="C42016">
        <v>2060</v>
      </c>
      <c r="D42016">
        <v>1</v>
      </c>
      <c r="E42016">
        <v>12</v>
      </c>
    </row>
    <row r="42017" spans="1:5" x14ac:dyDescent="0.25">
      <c r="A42017" s="2">
        <v>58453</v>
      </c>
      <c r="B42017">
        <v>13</v>
      </c>
      <c r="C42017">
        <v>2060</v>
      </c>
      <c r="D42017">
        <v>1</v>
      </c>
      <c r="E42017">
        <v>13</v>
      </c>
    </row>
    <row r="42018" spans="1:5" x14ac:dyDescent="0.25">
      <c r="A42018" s="2">
        <v>58454</v>
      </c>
      <c r="B42018">
        <v>14</v>
      </c>
      <c r="C42018">
        <v>2060</v>
      </c>
      <c r="D42018">
        <v>1</v>
      </c>
      <c r="E42018">
        <v>14</v>
      </c>
    </row>
    <row r="42019" spans="1:5" x14ac:dyDescent="0.25">
      <c r="A42019" s="2">
        <v>58455</v>
      </c>
      <c r="B42019">
        <v>15</v>
      </c>
      <c r="C42019">
        <v>2060</v>
      </c>
      <c r="D42019">
        <v>1</v>
      </c>
      <c r="E42019">
        <v>15</v>
      </c>
    </row>
    <row r="42020" spans="1:5" x14ac:dyDescent="0.25">
      <c r="A42020" s="2">
        <v>58456</v>
      </c>
      <c r="B42020">
        <v>16</v>
      </c>
      <c r="C42020">
        <v>2060</v>
      </c>
      <c r="D42020">
        <v>1</v>
      </c>
      <c r="E42020">
        <v>16</v>
      </c>
    </row>
    <row r="42021" spans="1:5" x14ac:dyDescent="0.25">
      <c r="A42021" s="2">
        <v>58457</v>
      </c>
      <c r="B42021">
        <v>17</v>
      </c>
      <c r="C42021">
        <v>2060</v>
      </c>
      <c r="D42021">
        <v>1</v>
      </c>
      <c r="E42021">
        <v>17</v>
      </c>
    </row>
    <row r="42022" spans="1:5" x14ac:dyDescent="0.25">
      <c r="A42022" s="2">
        <v>58458</v>
      </c>
      <c r="B42022">
        <v>18</v>
      </c>
      <c r="C42022">
        <v>2060</v>
      </c>
      <c r="D42022">
        <v>1</v>
      </c>
      <c r="E42022">
        <v>18</v>
      </c>
    </row>
    <row r="42023" spans="1:5" x14ac:dyDescent="0.25">
      <c r="A42023" s="2">
        <v>58459</v>
      </c>
      <c r="B42023">
        <v>19</v>
      </c>
      <c r="C42023">
        <v>2060</v>
      </c>
      <c r="D42023">
        <v>1</v>
      </c>
      <c r="E42023">
        <v>19</v>
      </c>
    </row>
    <row r="42024" spans="1:5" x14ac:dyDescent="0.25">
      <c r="A42024" s="2">
        <v>58460</v>
      </c>
      <c r="B42024">
        <v>20</v>
      </c>
      <c r="C42024">
        <v>2060</v>
      </c>
      <c r="D42024">
        <v>1</v>
      </c>
      <c r="E42024">
        <v>20</v>
      </c>
    </row>
    <row r="42025" spans="1:5" x14ac:dyDescent="0.25">
      <c r="A42025" s="2">
        <v>58461</v>
      </c>
      <c r="B42025">
        <v>21</v>
      </c>
      <c r="C42025">
        <v>2060</v>
      </c>
      <c r="D42025">
        <v>1</v>
      </c>
      <c r="E42025">
        <v>21</v>
      </c>
    </row>
    <row r="42026" spans="1:5" x14ac:dyDescent="0.25">
      <c r="A42026" s="2">
        <v>58462</v>
      </c>
      <c r="B42026">
        <v>22</v>
      </c>
      <c r="C42026">
        <v>2060</v>
      </c>
      <c r="D42026">
        <v>1</v>
      </c>
      <c r="E42026">
        <v>22</v>
      </c>
    </row>
    <row r="42027" spans="1:5" x14ac:dyDescent="0.25">
      <c r="A42027" s="2">
        <v>58463</v>
      </c>
      <c r="B42027">
        <v>23</v>
      </c>
      <c r="C42027">
        <v>2060</v>
      </c>
      <c r="D42027">
        <v>1</v>
      </c>
      <c r="E42027">
        <v>23</v>
      </c>
    </row>
    <row r="42028" spans="1:5" x14ac:dyDescent="0.25">
      <c r="A42028" s="2">
        <v>58464</v>
      </c>
      <c r="B42028">
        <v>24</v>
      </c>
      <c r="C42028">
        <v>2060</v>
      </c>
      <c r="D42028">
        <v>1</v>
      </c>
      <c r="E42028">
        <v>24</v>
      </c>
    </row>
    <row r="42029" spans="1:5" x14ac:dyDescent="0.25">
      <c r="A42029" s="2">
        <v>58465</v>
      </c>
      <c r="B42029">
        <v>25</v>
      </c>
      <c r="C42029">
        <v>2060</v>
      </c>
      <c r="D42029">
        <v>1</v>
      </c>
      <c r="E42029">
        <v>25</v>
      </c>
    </row>
    <row r="42030" spans="1:5" x14ac:dyDescent="0.25">
      <c r="A42030" s="2">
        <v>58466</v>
      </c>
      <c r="B42030">
        <v>26</v>
      </c>
      <c r="C42030">
        <v>2060</v>
      </c>
      <c r="D42030">
        <v>1</v>
      </c>
      <c r="E42030">
        <v>26</v>
      </c>
    </row>
    <row r="42031" spans="1:5" x14ac:dyDescent="0.25">
      <c r="A42031" s="2">
        <v>58467</v>
      </c>
      <c r="B42031">
        <v>27</v>
      </c>
      <c r="C42031">
        <v>2060</v>
      </c>
      <c r="D42031">
        <v>1</v>
      </c>
      <c r="E42031">
        <v>27</v>
      </c>
    </row>
    <row r="42032" spans="1:5" x14ac:dyDescent="0.25">
      <c r="A42032" s="2">
        <v>58468</v>
      </c>
      <c r="B42032">
        <v>28</v>
      </c>
      <c r="C42032">
        <v>2060</v>
      </c>
      <c r="D42032">
        <v>1</v>
      </c>
      <c r="E42032">
        <v>28</v>
      </c>
    </row>
    <row r="42033" spans="1:5" x14ac:dyDescent="0.25">
      <c r="A42033" s="2">
        <v>58469</v>
      </c>
      <c r="B42033">
        <v>29</v>
      </c>
      <c r="C42033">
        <v>2060</v>
      </c>
      <c r="D42033">
        <v>1</v>
      </c>
      <c r="E42033">
        <v>29</v>
      </c>
    </row>
    <row r="42034" spans="1:5" x14ac:dyDescent="0.25">
      <c r="A42034" s="2">
        <v>58470</v>
      </c>
      <c r="B42034">
        <v>30</v>
      </c>
      <c r="C42034">
        <v>2060</v>
      </c>
      <c r="D42034">
        <v>1</v>
      </c>
      <c r="E42034">
        <v>30</v>
      </c>
    </row>
    <row r="42035" spans="1:5" x14ac:dyDescent="0.25">
      <c r="A42035" s="2">
        <v>58471</v>
      </c>
      <c r="B42035">
        <v>31</v>
      </c>
      <c r="C42035">
        <v>2060</v>
      </c>
      <c r="D42035">
        <v>1</v>
      </c>
      <c r="E42035">
        <v>31</v>
      </c>
    </row>
    <row r="42036" spans="1:5" x14ac:dyDescent="0.25">
      <c r="A42036" s="2">
        <v>58472</v>
      </c>
      <c r="B42036">
        <v>32</v>
      </c>
      <c r="C42036">
        <v>2060</v>
      </c>
      <c r="D42036">
        <v>2</v>
      </c>
      <c r="E42036">
        <v>1</v>
      </c>
    </row>
    <row r="42037" spans="1:5" x14ac:dyDescent="0.25">
      <c r="A42037" s="2">
        <v>58473</v>
      </c>
      <c r="B42037">
        <v>33</v>
      </c>
      <c r="C42037">
        <v>2060</v>
      </c>
      <c r="D42037">
        <v>2</v>
      </c>
      <c r="E42037">
        <v>2</v>
      </c>
    </row>
    <row r="42038" spans="1:5" x14ac:dyDescent="0.25">
      <c r="A42038" s="2">
        <v>58474</v>
      </c>
      <c r="B42038">
        <v>34</v>
      </c>
      <c r="C42038">
        <v>2060</v>
      </c>
      <c r="D42038">
        <v>2</v>
      </c>
      <c r="E42038">
        <v>3</v>
      </c>
    </row>
    <row r="42039" spans="1:5" x14ac:dyDescent="0.25">
      <c r="A42039" s="2">
        <v>58475</v>
      </c>
      <c r="B42039">
        <v>35</v>
      </c>
      <c r="C42039">
        <v>2060</v>
      </c>
      <c r="D42039">
        <v>2</v>
      </c>
      <c r="E42039">
        <v>4</v>
      </c>
    </row>
    <row r="42040" spans="1:5" x14ac:dyDescent="0.25">
      <c r="A42040" s="2">
        <v>58476</v>
      </c>
      <c r="B42040">
        <v>36</v>
      </c>
      <c r="C42040">
        <v>2060</v>
      </c>
      <c r="D42040">
        <v>2</v>
      </c>
      <c r="E42040">
        <v>5</v>
      </c>
    </row>
    <row r="42041" spans="1:5" x14ac:dyDescent="0.25">
      <c r="A42041" s="2">
        <v>58477</v>
      </c>
      <c r="B42041">
        <v>37</v>
      </c>
      <c r="C42041">
        <v>2060</v>
      </c>
      <c r="D42041">
        <v>2</v>
      </c>
      <c r="E42041">
        <v>6</v>
      </c>
    </row>
    <row r="42042" spans="1:5" x14ac:dyDescent="0.25">
      <c r="A42042" s="2">
        <v>58478</v>
      </c>
      <c r="B42042">
        <v>38</v>
      </c>
      <c r="C42042">
        <v>2060</v>
      </c>
      <c r="D42042">
        <v>2</v>
      </c>
      <c r="E42042">
        <v>7</v>
      </c>
    </row>
    <row r="42043" spans="1:5" x14ac:dyDescent="0.25">
      <c r="A42043" s="2">
        <v>58479</v>
      </c>
      <c r="B42043">
        <v>39</v>
      </c>
      <c r="C42043">
        <v>2060</v>
      </c>
      <c r="D42043">
        <v>2</v>
      </c>
      <c r="E42043">
        <v>8</v>
      </c>
    </row>
    <row r="42044" spans="1:5" x14ac:dyDescent="0.25">
      <c r="A42044" s="2">
        <v>58480</v>
      </c>
      <c r="B42044">
        <v>40</v>
      </c>
      <c r="C42044">
        <v>2060</v>
      </c>
      <c r="D42044">
        <v>2</v>
      </c>
      <c r="E42044">
        <v>9</v>
      </c>
    </row>
    <row r="42045" spans="1:5" x14ac:dyDescent="0.25">
      <c r="A42045" s="2">
        <v>58481</v>
      </c>
      <c r="B42045">
        <v>41</v>
      </c>
      <c r="C42045">
        <v>2060</v>
      </c>
      <c r="D42045">
        <v>2</v>
      </c>
      <c r="E42045">
        <v>10</v>
      </c>
    </row>
    <row r="42046" spans="1:5" x14ac:dyDescent="0.25">
      <c r="A42046" s="2">
        <v>58482</v>
      </c>
      <c r="B42046">
        <v>42</v>
      </c>
      <c r="C42046">
        <v>2060</v>
      </c>
      <c r="D42046">
        <v>2</v>
      </c>
      <c r="E42046">
        <v>11</v>
      </c>
    </row>
    <row r="42047" spans="1:5" x14ac:dyDescent="0.25">
      <c r="A42047" s="2">
        <v>58483</v>
      </c>
      <c r="B42047">
        <v>43</v>
      </c>
      <c r="C42047">
        <v>2060</v>
      </c>
      <c r="D42047">
        <v>2</v>
      </c>
      <c r="E42047">
        <v>12</v>
      </c>
    </row>
    <row r="42048" spans="1:5" x14ac:dyDescent="0.25">
      <c r="A42048" s="2">
        <v>58484</v>
      </c>
      <c r="B42048">
        <v>44</v>
      </c>
      <c r="C42048">
        <v>2060</v>
      </c>
      <c r="D42048">
        <v>2</v>
      </c>
      <c r="E42048">
        <v>13</v>
      </c>
    </row>
    <row r="42049" spans="1:5" x14ac:dyDescent="0.25">
      <c r="A42049" s="2">
        <v>58485</v>
      </c>
      <c r="B42049">
        <v>45</v>
      </c>
      <c r="C42049">
        <v>2060</v>
      </c>
      <c r="D42049">
        <v>2</v>
      </c>
      <c r="E42049">
        <v>14</v>
      </c>
    </row>
    <row r="42050" spans="1:5" x14ac:dyDescent="0.25">
      <c r="A42050" s="2">
        <v>58486</v>
      </c>
      <c r="B42050">
        <v>46</v>
      </c>
      <c r="C42050">
        <v>2060</v>
      </c>
      <c r="D42050">
        <v>2</v>
      </c>
      <c r="E42050">
        <v>15</v>
      </c>
    </row>
    <row r="42051" spans="1:5" x14ac:dyDescent="0.25">
      <c r="A42051" s="2">
        <v>58487</v>
      </c>
      <c r="B42051">
        <v>47</v>
      </c>
      <c r="C42051">
        <v>2060</v>
      </c>
      <c r="D42051">
        <v>2</v>
      </c>
      <c r="E42051">
        <v>16</v>
      </c>
    </row>
    <row r="42052" spans="1:5" x14ac:dyDescent="0.25">
      <c r="A42052" s="2">
        <v>58488</v>
      </c>
      <c r="B42052">
        <v>48</v>
      </c>
      <c r="C42052">
        <v>2060</v>
      </c>
      <c r="D42052">
        <v>2</v>
      </c>
      <c r="E42052">
        <v>17</v>
      </c>
    </row>
    <row r="42053" spans="1:5" x14ac:dyDescent="0.25">
      <c r="A42053" s="2">
        <v>58489</v>
      </c>
      <c r="B42053">
        <v>49</v>
      </c>
      <c r="C42053">
        <v>2060</v>
      </c>
      <c r="D42053">
        <v>2</v>
      </c>
      <c r="E42053">
        <v>18</v>
      </c>
    </row>
    <row r="42054" spans="1:5" x14ac:dyDescent="0.25">
      <c r="A42054" s="2">
        <v>58490</v>
      </c>
      <c r="B42054">
        <v>50</v>
      </c>
      <c r="C42054">
        <v>2060</v>
      </c>
      <c r="D42054">
        <v>2</v>
      </c>
      <c r="E42054">
        <v>19</v>
      </c>
    </row>
    <row r="42055" spans="1:5" x14ac:dyDescent="0.25">
      <c r="A42055" s="2">
        <v>58491</v>
      </c>
      <c r="B42055">
        <v>51</v>
      </c>
      <c r="C42055">
        <v>2060</v>
      </c>
      <c r="D42055">
        <v>2</v>
      </c>
      <c r="E42055">
        <v>20</v>
      </c>
    </row>
    <row r="42056" spans="1:5" x14ac:dyDescent="0.25">
      <c r="A42056" s="2">
        <v>58492</v>
      </c>
      <c r="B42056">
        <v>52</v>
      </c>
      <c r="C42056">
        <v>2060</v>
      </c>
      <c r="D42056">
        <v>2</v>
      </c>
      <c r="E42056">
        <v>21</v>
      </c>
    </row>
    <row r="42057" spans="1:5" x14ac:dyDescent="0.25">
      <c r="A42057" s="2">
        <v>58493</v>
      </c>
      <c r="B42057">
        <v>53</v>
      </c>
      <c r="C42057">
        <v>2060</v>
      </c>
      <c r="D42057">
        <v>2</v>
      </c>
      <c r="E42057">
        <v>22</v>
      </c>
    </row>
    <row r="42058" spans="1:5" x14ac:dyDescent="0.25">
      <c r="A42058" s="2">
        <v>58494</v>
      </c>
      <c r="B42058">
        <v>54</v>
      </c>
      <c r="C42058">
        <v>2060</v>
      </c>
      <c r="D42058">
        <v>2</v>
      </c>
      <c r="E42058">
        <v>23</v>
      </c>
    </row>
    <row r="42059" spans="1:5" x14ac:dyDescent="0.25">
      <c r="A42059" s="2">
        <v>58495</v>
      </c>
      <c r="B42059">
        <v>55</v>
      </c>
      <c r="C42059">
        <v>2060</v>
      </c>
      <c r="D42059">
        <v>2</v>
      </c>
      <c r="E42059">
        <v>24</v>
      </c>
    </row>
    <row r="42060" spans="1:5" x14ac:dyDescent="0.25">
      <c r="A42060" s="2">
        <v>58496</v>
      </c>
      <c r="B42060">
        <v>56</v>
      </c>
      <c r="C42060">
        <v>2060</v>
      </c>
      <c r="D42060">
        <v>2</v>
      </c>
      <c r="E42060">
        <v>25</v>
      </c>
    </row>
    <row r="42061" spans="1:5" x14ac:dyDescent="0.25">
      <c r="A42061" s="2">
        <v>58497</v>
      </c>
      <c r="B42061">
        <v>57</v>
      </c>
      <c r="C42061">
        <v>2060</v>
      </c>
      <c r="D42061">
        <v>2</v>
      </c>
      <c r="E42061">
        <v>26</v>
      </c>
    </row>
    <row r="42062" spans="1:5" x14ac:dyDescent="0.25">
      <c r="A42062" s="2">
        <v>58498</v>
      </c>
      <c r="B42062">
        <v>58</v>
      </c>
      <c r="C42062">
        <v>2060</v>
      </c>
      <c r="D42062">
        <v>2</v>
      </c>
      <c r="E42062">
        <v>27</v>
      </c>
    </row>
    <row r="42063" spans="1:5" x14ac:dyDescent="0.25">
      <c r="A42063" s="2">
        <v>58499</v>
      </c>
      <c r="B42063">
        <v>59</v>
      </c>
      <c r="C42063">
        <v>2060</v>
      </c>
      <c r="D42063">
        <v>2</v>
      </c>
      <c r="E42063">
        <v>28</v>
      </c>
    </row>
    <row r="42064" spans="1:5" x14ac:dyDescent="0.25">
      <c r="A42064" s="2">
        <v>58500</v>
      </c>
      <c r="B42064">
        <v>60</v>
      </c>
      <c r="C42064">
        <v>2060</v>
      </c>
      <c r="D42064">
        <v>2</v>
      </c>
      <c r="E42064">
        <v>29</v>
      </c>
    </row>
    <row r="42065" spans="1:5" x14ac:dyDescent="0.25">
      <c r="A42065" s="2">
        <v>58501</v>
      </c>
      <c r="B42065">
        <v>61</v>
      </c>
      <c r="C42065">
        <v>2060</v>
      </c>
      <c r="D42065">
        <v>3</v>
      </c>
      <c r="E42065">
        <v>1</v>
      </c>
    </row>
    <row r="42066" spans="1:5" x14ac:dyDescent="0.25">
      <c r="A42066" s="2">
        <v>58502</v>
      </c>
      <c r="B42066">
        <v>62</v>
      </c>
      <c r="C42066">
        <v>2060</v>
      </c>
      <c r="D42066">
        <v>3</v>
      </c>
      <c r="E42066">
        <v>2</v>
      </c>
    </row>
    <row r="42067" spans="1:5" x14ac:dyDescent="0.25">
      <c r="A42067" s="2">
        <v>58503</v>
      </c>
      <c r="B42067">
        <v>63</v>
      </c>
      <c r="C42067">
        <v>2060</v>
      </c>
      <c r="D42067">
        <v>3</v>
      </c>
      <c r="E42067">
        <v>3</v>
      </c>
    </row>
    <row r="42068" spans="1:5" x14ac:dyDescent="0.25">
      <c r="A42068" s="2">
        <v>58504</v>
      </c>
      <c r="B42068">
        <v>64</v>
      </c>
      <c r="C42068">
        <v>2060</v>
      </c>
      <c r="D42068">
        <v>3</v>
      </c>
      <c r="E42068">
        <v>4</v>
      </c>
    </row>
    <row r="42069" spans="1:5" x14ac:dyDescent="0.25">
      <c r="A42069" s="2">
        <v>58505</v>
      </c>
      <c r="B42069">
        <v>65</v>
      </c>
      <c r="C42069">
        <v>2060</v>
      </c>
      <c r="D42069">
        <v>3</v>
      </c>
      <c r="E42069">
        <v>5</v>
      </c>
    </row>
    <row r="42070" spans="1:5" x14ac:dyDescent="0.25">
      <c r="A42070" s="2">
        <v>58506</v>
      </c>
      <c r="B42070">
        <v>66</v>
      </c>
      <c r="C42070">
        <v>2060</v>
      </c>
      <c r="D42070">
        <v>3</v>
      </c>
      <c r="E42070">
        <v>6</v>
      </c>
    </row>
    <row r="42071" spans="1:5" x14ac:dyDescent="0.25">
      <c r="A42071" s="2">
        <v>58507</v>
      </c>
      <c r="B42071">
        <v>67</v>
      </c>
      <c r="C42071">
        <v>2060</v>
      </c>
      <c r="D42071">
        <v>3</v>
      </c>
      <c r="E42071">
        <v>7</v>
      </c>
    </row>
    <row r="42072" spans="1:5" x14ac:dyDescent="0.25">
      <c r="A42072" s="2">
        <v>58508</v>
      </c>
      <c r="B42072">
        <v>68</v>
      </c>
      <c r="C42072">
        <v>2060</v>
      </c>
      <c r="D42072">
        <v>3</v>
      </c>
      <c r="E42072">
        <v>8</v>
      </c>
    </row>
    <row r="42073" spans="1:5" x14ac:dyDescent="0.25">
      <c r="A42073" s="2">
        <v>58509</v>
      </c>
      <c r="B42073">
        <v>69</v>
      </c>
      <c r="C42073">
        <v>2060</v>
      </c>
      <c r="D42073">
        <v>3</v>
      </c>
      <c r="E42073">
        <v>9</v>
      </c>
    </row>
    <row r="42074" spans="1:5" x14ac:dyDescent="0.25">
      <c r="A42074" s="2">
        <v>58510</v>
      </c>
      <c r="B42074">
        <v>70</v>
      </c>
      <c r="C42074">
        <v>2060</v>
      </c>
      <c r="D42074">
        <v>3</v>
      </c>
      <c r="E42074">
        <v>10</v>
      </c>
    </row>
    <row r="42075" spans="1:5" x14ac:dyDescent="0.25">
      <c r="A42075" s="2">
        <v>58511</v>
      </c>
      <c r="B42075">
        <v>71</v>
      </c>
      <c r="C42075">
        <v>2060</v>
      </c>
      <c r="D42075">
        <v>3</v>
      </c>
      <c r="E42075">
        <v>11</v>
      </c>
    </row>
    <row r="42076" spans="1:5" x14ac:dyDescent="0.25">
      <c r="A42076" s="2">
        <v>58512</v>
      </c>
      <c r="B42076">
        <v>72</v>
      </c>
      <c r="C42076">
        <v>2060</v>
      </c>
      <c r="D42076">
        <v>3</v>
      </c>
      <c r="E42076">
        <v>12</v>
      </c>
    </row>
    <row r="42077" spans="1:5" x14ac:dyDescent="0.25">
      <c r="A42077" s="2">
        <v>58513</v>
      </c>
      <c r="B42077">
        <v>73</v>
      </c>
      <c r="C42077">
        <v>2060</v>
      </c>
      <c r="D42077">
        <v>3</v>
      </c>
      <c r="E42077">
        <v>13</v>
      </c>
    </row>
    <row r="42078" spans="1:5" x14ac:dyDescent="0.25">
      <c r="A42078" s="2">
        <v>58514</v>
      </c>
      <c r="B42078">
        <v>74</v>
      </c>
      <c r="C42078">
        <v>2060</v>
      </c>
      <c r="D42078">
        <v>3</v>
      </c>
      <c r="E42078">
        <v>14</v>
      </c>
    </row>
    <row r="42079" spans="1:5" x14ac:dyDescent="0.25">
      <c r="A42079" s="2">
        <v>58515</v>
      </c>
      <c r="B42079">
        <v>75</v>
      </c>
      <c r="C42079">
        <v>2060</v>
      </c>
      <c r="D42079">
        <v>3</v>
      </c>
      <c r="E42079">
        <v>15</v>
      </c>
    </row>
    <row r="42080" spans="1:5" x14ac:dyDescent="0.25">
      <c r="A42080" s="2">
        <v>58516</v>
      </c>
      <c r="B42080">
        <v>76</v>
      </c>
      <c r="C42080">
        <v>2060</v>
      </c>
      <c r="D42080">
        <v>3</v>
      </c>
      <c r="E42080">
        <v>16</v>
      </c>
    </row>
    <row r="42081" spans="1:5" x14ac:dyDescent="0.25">
      <c r="A42081" s="2">
        <v>58517</v>
      </c>
      <c r="B42081">
        <v>77</v>
      </c>
      <c r="C42081">
        <v>2060</v>
      </c>
      <c r="D42081">
        <v>3</v>
      </c>
      <c r="E42081">
        <v>17</v>
      </c>
    </row>
    <row r="42082" spans="1:5" x14ac:dyDescent="0.25">
      <c r="A42082" s="2">
        <v>58518</v>
      </c>
      <c r="B42082">
        <v>78</v>
      </c>
      <c r="C42082">
        <v>2060</v>
      </c>
      <c r="D42082">
        <v>3</v>
      </c>
      <c r="E42082">
        <v>18</v>
      </c>
    </row>
    <row r="42083" spans="1:5" x14ac:dyDescent="0.25">
      <c r="A42083" s="2">
        <v>58519</v>
      </c>
      <c r="B42083">
        <v>79</v>
      </c>
      <c r="C42083">
        <v>2060</v>
      </c>
      <c r="D42083">
        <v>3</v>
      </c>
      <c r="E42083">
        <v>19</v>
      </c>
    </row>
    <row r="42084" spans="1:5" x14ac:dyDescent="0.25">
      <c r="A42084" s="2">
        <v>58520</v>
      </c>
      <c r="B42084">
        <v>80</v>
      </c>
      <c r="C42084">
        <v>2060</v>
      </c>
      <c r="D42084">
        <v>3</v>
      </c>
      <c r="E42084">
        <v>20</v>
      </c>
    </row>
    <row r="42085" spans="1:5" x14ac:dyDescent="0.25">
      <c r="A42085" s="2">
        <v>58521</v>
      </c>
      <c r="B42085">
        <v>81</v>
      </c>
      <c r="C42085">
        <v>2060</v>
      </c>
      <c r="D42085">
        <v>3</v>
      </c>
      <c r="E42085">
        <v>21</v>
      </c>
    </row>
    <row r="42086" spans="1:5" x14ac:dyDescent="0.25">
      <c r="A42086" s="2">
        <v>58522</v>
      </c>
      <c r="B42086">
        <v>82</v>
      </c>
      <c r="C42086">
        <v>2060</v>
      </c>
      <c r="D42086">
        <v>3</v>
      </c>
      <c r="E42086">
        <v>22</v>
      </c>
    </row>
    <row r="42087" spans="1:5" x14ac:dyDescent="0.25">
      <c r="A42087" s="2">
        <v>58523</v>
      </c>
      <c r="B42087">
        <v>83</v>
      </c>
      <c r="C42087">
        <v>2060</v>
      </c>
      <c r="D42087">
        <v>3</v>
      </c>
      <c r="E42087">
        <v>23</v>
      </c>
    </row>
    <row r="42088" spans="1:5" x14ac:dyDescent="0.25">
      <c r="A42088" s="2">
        <v>58524</v>
      </c>
      <c r="B42088">
        <v>84</v>
      </c>
      <c r="C42088">
        <v>2060</v>
      </c>
      <c r="D42088">
        <v>3</v>
      </c>
      <c r="E42088">
        <v>24</v>
      </c>
    </row>
    <row r="42089" spans="1:5" x14ac:dyDescent="0.25">
      <c r="A42089" s="2">
        <v>58525</v>
      </c>
      <c r="B42089">
        <v>85</v>
      </c>
      <c r="C42089">
        <v>2060</v>
      </c>
      <c r="D42089">
        <v>3</v>
      </c>
      <c r="E42089">
        <v>25</v>
      </c>
    </row>
    <row r="42090" spans="1:5" x14ac:dyDescent="0.25">
      <c r="A42090" s="2">
        <v>58526</v>
      </c>
      <c r="B42090">
        <v>86</v>
      </c>
      <c r="C42090">
        <v>2060</v>
      </c>
      <c r="D42090">
        <v>3</v>
      </c>
      <c r="E42090">
        <v>26</v>
      </c>
    </row>
    <row r="42091" spans="1:5" x14ac:dyDescent="0.25">
      <c r="A42091" s="2">
        <v>58527</v>
      </c>
      <c r="B42091">
        <v>87</v>
      </c>
      <c r="C42091">
        <v>2060</v>
      </c>
      <c r="D42091">
        <v>3</v>
      </c>
      <c r="E42091">
        <v>27</v>
      </c>
    </row>
    <row r="42092" spans="1:5" x14ac:dyDescent="0.25">
      <c r="A42092" s="2">
        <v>58528</v>
      </c>
      <c r="B42092">
        <v>88</v>
      </c>
      <c r="C42092">
        <v>2060</v>
      </c>
      <c r="D42092">
        <v>3</v>
      </c>
      <c r="E42092">
        <v>28</v>
      </c>
    </row>
    <row r="42093" spans="1:5" x14ac:dyDescent="0.25">
      <c r="A42093" s="2">
        <v>58529</v>
      </c>
      <c r="B42093">
        <v>89</v>
      </c>
      <c r="C42093">
        <v>2060</v>
      </c>
      <c r="D42093">
        <v>3</v>
      </c>
      <c r="E42093">
        <v>29</v>
      </c>
    </row>
    <row r="42094" spans="1:5" x14ac:dyDescent="0.25">
      <c r="A42094" s="2">
        <v>58530</v>
      </c>
      <c r="B42094">
        <v>90</v>
      </c>
      <c r="C42094">
        <v>2060</v>
      </c>
      <c r="D42094">
        <v>3</v>
      </c>
      <c r="E42094">
        <v>30</v>
      </c>
    </row>
    <row r="42095" spans="1:5" x14ac:dyDescent="0.25">
      <c r="A42095" s="2">
        <v>58531</v>
      </c>
      <c r="B42095">
        <v>91</v>
      </c>
      <c r="C42095">
        <v>2060</v>
      </c>
      <c r="D42095">
        <v>3</v>
      </c>
      <c r="E42095">
        <v>31</v>
      </c>
    </row>
    <row r="42096" spans="1:5" x14ac:dyDescent="0.25">
      <c r="A42096" s="2">
        <v>58532</v>
      </c>
      <c r="B42096">
        <v>92</v>
      </c>
      <c r="C42096">
        <v>2060</v>
      </c>
      <c r="D42096">
        <v>4</v>
      </c>
      <c r="E42096">
        <v>1</v>
      </c>
    </row>
    <row r="42097" spans="1:5" x14ac:dyDescent="0.25">
      <c r="A42097" s="2">
        <v>58533</v>
      </c>
      <c r="B42097">
        <v>93</v>
      </c>
      <c r="C42097">
        <v>2060</v>
      </c>
      <c r="D42097">
        <v>4</v>
      </c>
      <c r="E42097">
        <v>2</v>
      </c>
    </row>
    <row r="42098" spans="1:5" x14ac:dyDescent="0.25">
      <c r="A42098" s="2">
        <v>58534</v>
      </c>
      <c r="B42098">
        <v>94</v>
      </c>
      <c r="C42098">
        <v>2060</v>
      </c>
      <c r="D42098">
        <v>4</v>
      </c>
      <c r="E42098">
        <v>3</v>
      </c>
    </row>
    <row r="42099" spans="1:5" x14ac:dyDescent="0.25">
      <c r="A42099" s="2">
        <v>58535</v>
      </c>
      <c r="B42099">
        <v>95</v>
      </c>
      <c r="C42099">
        <v>2060</v>
      </c>
      <c r="D42099">
        <v>4</v>
      </c>
      <c r="E42099">
        <v>4</v>
      </c>
    </row>
    <row r="42100" spans="1:5" x14ac:dyDescent="0.25">
      <c r="A42100" s="2">
        <v>58536</v>
      </c>
      <c r="B42100">
        <v>96</v>
      </c>
      <c r="C42100">
        <v>2060</v>
      </c>
      <c r="D42100">
        <v>4</v>
      </c>
      <c r="E42100">
        <v>5</v>
      </c>
    </row>
    <row r="42101" spans="1:5" x14ac:dyDescent="0.25">
      <c r="A42101" s="2">
        <v>58537</v>
      </c>
      <c r="B42101">
        <v>97</v>
      </c>
      <c r="C42101">
        <v>2060</v>
      </c>
      <c r="D42101">
        <v>4</v>
      </c>
      <c r="E42101">
        <v>6</v>
      </c>
    </row>
    <row r="42102" spans="1:5" x14ac:dyDescent="0.25">
      <c r="A42102" s="2">
        <v>58538</v>
      </c>
      <c r="B42102">
        <v>98</v>
      </c>
      <c r="C42102">
        <v>2060</v>
      </c>
      <c r="D42102">
        <v>4</v>
      </c>
      <c r="E42102">
        <v>7</v>
      </c>
    </row>
    <row r="42103" spans="1:5" x14ac:dyDescent="0.25">
      <c r="A42103" s="2">
        <v>58539</v>
      </c>
      <c r="B42103">
        <v>99</v>
      </c>
      <c r="C42103">
        <v>2060</v>
      </c>
      <c r="D42103">
        <v>4</v>
      </c>
      <c r="E42103">
        <v>8</v>
      </c>
    </row>
    <row r="42104" spans="1:5" x14ac:dyDescent="0.25">
      <c r="A42104" s="2">
        <v>58540</v>
      </c>
      <c r="B42104">
        <v>100</v>
      </c>
      <c r="C42104">
        <v>2060</v>
      </c>
      <c r="D42104">
        <v>4</v>
      </c>
      <c r="E42104">
        <v>9</v>
      </c>
    </row>
    <row r="42105" spans="1:5" x14ac:dyDescent="0.25">
      <c r="A42105" s="2">
        <v>58541</v>
      </c>
      <c r="B42105">
        <v>101</v>
      </c>
      <c r="C42105">
        <v>2060</v>
      </c>
      <c r="D42105">
        <v>4</v>
      </c>
      <c r="E42105">
        <v>10</v>
      </c>
    </row>
    <row r="42106" spans="1:5" x14ac:dyDescent="0.25">
      <c r="A42106" s="2">
        <v>58542</v>
      </c>
      <c r="B42106">
        <v>102</v>
      </c>
      <c r="C42106">
        <v>2060</v>
      </c>
      <c r="D42106">
        <v>4</v>
      </c>
      <c r="E42106">
        <v>11</v>
      </c>
    </row>
    <row r="42107" spans="1:5" x14ac:dyDescent="0.25">
      <c r="A42107" s="2">
        <v>58543</v>
      </c>
      <c r="B42107">
        <v>103</v>
      </c>
      <c r="C42107">
        <v>2060</v>
      </c>
      <c r="D42107">
        <v>4</v>
      </c>
      <c r="E42107">
        <v>12</v>
      </c>
    </row>
    <row r="42108" spans="1:5" x14ac:dyDescent="0.25">
      <c r="A42108" s="2">
        <v>58544</v>
      </c>
      <c r="B42108">
        <v>104</v>
      </c>
      <c r="C42108">
        <v>2060</v>
      </c>
      <c r="D42108">
        <v>4</v>
      </c>
      <c r="E42108">
        <v>13</v>
      </c>
    </row>
    <row r="42109" spans="1:5" x14ac:dyDescent="0.25">
      <c r="A42109" s="2">
        <v>58545</v>
      </c>
      <c r="B42109">
        <v>105</v>
      </c>
      <c r="C42109">
        <v>2060</v>
      </c>
      <c r="D42109">
        <v>4</v>
      </c>
      <c r="E42109">
        <v>14</v>
      </c>
    </row>
    <row r="42110" spans="1:5" x14ac:dyDescent="0.25">
      <c r="A42110" s="2">
        <v>58546</v>
      </c>
      <c r="B42110">
        <v>106</v>
      </c>
      <c r="C42110">
        <v>2060</v>
      </c>
      <c r="D42110">
        <v>4</v>
      </c>
      <c r="E42110">
        <v>15</v>
      </c>
    </row>
    <row r="42111" spans="1:5" x14ac:dyDescent="0.25">
      <c r="A42111" s="2">
        <v>58547</v>
      </c>
      <c r="B42111">
        <v>107</v>
      </c>
      <c r="C42111">
        <v>2060</v>
      </c>
      <c r="D42111">
        <v>4</v>
      </c>
      <c r="E42111">
        <v>16</v>
      </c>
    </row>
    <row r="42112" spans="1:5" x14ac:dyDescent="0.25">
      <c r="A42112" s="2">
        <v>58548</v>
      </c>
      <c r="B42112">
        <v>108</v>
      </c>
      <c r="C42112">
        <v>2060</v>
      </c>
      <c r="D42112">
        <v>4</v>
      </c>
      <c r="E42112">
        <v>17</v>
      </c>
    </row>
    <row r="42113" spans="1:5" x14ac:dyDescent="0.25">
      <c r="A42113" s="2">
        <v>58549</v>
      </c>
      <c r="B42113">
        <v>109</v>
      </c>
      <c r="C42113">
        <v>2060</v>
      </c>
      <c r="D42113">
        <v>4</v>
      </c>
      <c r="E42113">
        <v>18</v>
      </c>
    </row>
    <row r="42114" spans="1:5" x14ac:dyDescent="0.25">
      <c r="A42114" s="2">
        <v>58550</v>
      </c>
      <c r="B42114">
        <v>110</v>
      </c>
      <c r="C42114">
        <v>2060</v>
      </c>
      <c r="D42114">
        <v>4</v>
      </c>
      <c r="E42114">
        <v>19</v>
      </c>
    </row>
    <row r="42115" spans="1:5" x14ac:dyDescent="0.25">
      <c r="A42115" s="2">
        <v>58551</v>
      </c>
      <c r="B42115">
        <v>111</v>
      </c>
      <c r="C42115">
        <v>2060</v>
      </c>
      <c r="D42115">
        <v>4</v>
      </c>
      <c r="E42115">
        <v>20</v>
      </c>
    </row>
    <row r="42116" spans="1:5" x14ac:dyDescent="0.25">
      <c r="A42116" s="2">
        <v>58552</v>
      </c>
      <c r="B42116">
        <v>112</v>
      </c>
      <c r="C42116">
        <v>2060</v>
      </c>
      <c r="D42116">
        <v>4</v>
      </c>
      <c r="E42116">
        <v>21</v>
      </c>
    </row>
    <row r="42117" spans="1:5" x14ac:dyDescent="0.25">
      <c r="A42117" s="2">
        <v>58553</v>
      </c>
      <c r="B42117">
        <v>113</v>
      </c>
      <c r="C42117">
        <v>2060</v>
      </c>
      <c r="D42117">
        <v>4</v>
      </c>
      <c r="E42117">
        <v>22</v>
      </c>
    </row>
    <row r="42118" spans="1:5" x14ac:dyDescent="0.25">
      <c r="A42118" s="2">
        <v>58554</v>
      </c>
      <c r="B42118">
        <v>114</v>
      </c>
      <c r="C42118">
        <v>2060</v>
      </c>
      <c r="D42118">
        <v>4</v>
      </c>
      <c r="E42118">
        <v>23</v>
      </c>
    </row>
    <row r="42119" spans="1:5" x14ac:dyDescent="0.25">
      <c r="A42119" s="2">
        <v>58555</v>
      </c>
      <c r="B42119">
        <v>115</v>
      </c>
      <c r="C42119">
        <v>2060</v>
      </c>
      <c r="D42119">
        <v>4</v>
      </c>
      <c r="E42119">
        <v>24</v>
      </c>
    </row>
    <row r="42120" spans="1:5" x14ac:dyDescent="0.25">
      <c r="A42120" s="2">
        <v>58556</v>
      </c>
      <c r="B42120">
        <v>116</v>
      </c>
      <c r="C42120">
        <v>2060</v>
      </c>
      <c r="D42120">
        <v>4</v>
      </c>
      <c r="E42120">
        <v>25</v>
      </c>
    </row>
    <row r="42121" spans="1:5" x14ac:dyDescent="0.25">
      <c r="A42121" s="2">
        <v>58557</v>
      </c>
      <c r="B42121">
        <v>117</v>
      </c>
      <c r="C42121">
        <v>2060</v>
      </c>
      <c r="D42121">
        <v>4</v>
      </c>
      <c r="E42121">
        <v>26</v>
      </c>
    </row>
    <row r="42122" spans="1:5" x14ac:dyDescent="0.25">
      <c r="A42122" s="2">
        <v>58558</v>
      </c>
      <c r="B42122">
        <v>118</v>
      </c>
      <c r="C42122">
        <v>2060</v>
      </c>
      <c r="D42122">
        <v>4</v>
      </c>
      <c r="E42122">
        <v>27</v>
      </c>
    </row>
    <row r="42123" spans="1:5" x14ac:dyDescent="0.25">
      <c r="A42123" s="2">
        <v>58559</v>
      </c>
      <c r="B42123">
        <v>119</v>
      </c>
      <c r="C42123">
        <v>2060</v>
      </c>
      <c r="D42123">
        <v>4</v>
      </c>
      <c r="E42123">
        <v>28</v>
      </c>
    </row>
    <row r="42124" spans="1:5" x14ac:dyDescent="0.25">
      <c r="A42124" s="2">
        <v>58560</v>
      </c>
      <c r="B42124">
        <v>120</v>
      </c>
      <c r="C42124">
        <v>2060</v>
      </c>
      <c r="D42124">
        <v>4</v>
      </c>
      <c r="E42124">
        <v>29</v>
      </c>
    </row>
    <row r="42125" spans="1:5" x14ac:dyDescent="0.25">
      <c r="A42125" s="2">
        <v>58561</v>
      </c>
      <c r="B42125">
        <v>121</v>
      </c>
      <c r="C42125">
        <v>2060</v>
      </c>
      <c r="D42125">
        <v>4</v>
      </c>
      <c r="E42125">
        <v>30</v>
      </c>
    </row>
    <row r="42126" spans="1:5" x14ac:dyDescent="0.25">
      <c r="A42126" s="2">
        <v>58562</v>
      </c>
      <c r="B42126">
        <v>122</v>
      </c>
      <c r="C42126">
        <v>2060</v>
      </c>
      <c r="D42126">
        <v>5</v>
      </c>
      <c r="E42126">
        <v>1</v>
      </c>
    </row>
    <row r="42127" spans="1:5" x14ac:dyDescent="0.25">
      <c r="A42127" s="2">
        <v>58563</v>
      </c>
      <c r="B42127">
        <v>123</v>
      </c>
      <c r="C42127">
        <v>2060</v>
      </c>
      <c r="D42127">
        <v>5</v>
      </c>
      <c r="E42127">
        <v>2</v>
      </c>
    </row>
    <row r="42128" spans="1:5" x14ac:dyDescent="0.25">
      <c r="A42128" s="2">
        <v>58564</v>
      </c>
      <c r="B42128">
        <v>124</v>
      </c>
      <c r="C42128">
        <v>2060</v>
      </c>
      <c r="D42128">
        <v>5</v>
      </c>
      <c r="E42128">
        <v>3</v>
      </c>
    </row>
    <row r="42129" spans="1:5" x14ac:dyDescent="0.25">
      <c r="A42129" s="2">
        <v>58565</v>
      </c>
      <c r="B42129">
        <v>125</v>
      </c>
      <c r="C42129">
        <v>2060</v>
      </c>
      <c r="D42129">
        <v>5</v>
      </c>
      <c r="E42129">
        <v>4</v>
      </c>
    </row>
    <row r="42130" spans="1:5" x14ac:dyDescent="0.25">
      <c r="A42130" s="2">
        <v>58566</v>
      </c>
      <c r="B42130">
        <v>126</v>
      </c>
      <c r="C42130">
        <v>2060</v>
      </c>
      <c r="D42130">
        <v>5</v>
      </c>
      <c r="E42130">
        <v>5</v>
      </c>
    </row>
    <row r="42131" spans="1:5" x14ac:dyDescent="0.25">
      <c r="A42131" s="2">
        <v>58567</v>
      </c>
      <c r="B42131">
        <v>127</v>
      </c>
      <c r="C42131">
        <v>2060</v>
      </c>
      <c r="D42131">
        <v>5</v>
      </c>
      <c r="E42131">
        <v>6</v>
      </c>
    </row>
    <row r="42132" spans="1:5" x14ac:dyDescent="0.25">
      <c r="A42132" s="2">
        <v>58568</v>
      </c>
      <c r="B42132">
        <v>128</v>
      </c>
      <c r="C42132">
        <v>2060</v>
      </c>
      <c r="D42132">
        <v>5</v>
      </c>
      <c r="E42132">
        <v>7</v>
      </c>
    </row>
    <row r="42133" spans="1:5" x14ac:dyDescent="0.25">
      <c r="A42133" s="2">
        <v>58569</v>
      </c>
      <c r="B42133">
        <v>129</v>
      </c>
      <c r="C42133">
        <v>2060</v>
      </c>
      <c r="D42133">
        <v>5</v>
      </c>
      <c r="E42133">
        <v>8</v>
      </c>
    </row>
    <row r="42134" spans="1:5" x14ac:dyDescent="0.25">
      <c r="A42134" s="2">
        <v>58570</v>
      </c>
      <c r="B42134">
        <v>130</v>
      </c>
      <c r="C42134">
        <v>2060</v>
      </c>
      <c r="D42134">
        <v>5</v>
      </c>
      <c r="E42134">
        <v>9</v>
      </c>
    </row>
    <row r="42135" spans="1:5" x14ac:dyDescent="0.25">
      <c r="A42135" s="2">
        <v>58571</v>
      </c>
      <c r="B42135">
        <v>131</v>
      </c>
      <c r="C42135">
        <v>2060</v>
      </c>
      <c r="D42135">
        <v>5</v>
      </c>
      <c r="E42135">
        <v>10</v>
      </c>
    </row>
    <row r="42136" spans="1:5" x14ac:dyDescent="0.25">
      <c r="A42136" s="2">
        <v>58572</v>
      </c>
      <c r="B42136">
        <v>132</v>
      </c>
      <c r="C42136">
        <v>2060</v>
      </c>
      <c r="D42136">
        <v>5</v>
      </c>
      <c r="E42136">
        <v>11</v>
      </c>
    </row>
    <row r="42137" spans="1:5" x14ac:dyDescent="0.25">
      <c r="A42137" s="2">
        <v>58573</v>
      </c>
      <c r="B42137">
        <v>133</v>
      </c>
      <c r="C42137">
        <v>2060</v>
      </c>
      <c r="D42137">
        <v>5</v>
      </c>
      <c r="E42137">
        <v>12</v>
      </c>
    </row>
    <row r="42138" spans="1:5" x14ac:dyDescent="0.25">
      <c r="A42138" s="2">
        <v>58574</v>
      </c>
      <c r="B42138">
        <v>134</v>
      </c>
      <c r="C42138">
        <v>2060</v>
      </c>
      <c r="D42138">
        <v>5</v>
      </c>
      <c r="E42138">
        <v>13</v>
      </c>
    </row>
    <row r="42139" spans="1:5" x14ac:dyDescent="0.25">
      <c r="A42139" s="2">
        <v>58575</v>
      </c>
      <c r="B42139">
        <v>135</v>
      </c>
      <c r="C42139">
        <v>2060</v>
      </c>
      <c r="D42139">
        <v>5</v>
      </c>
      <c r="E42139">
        <v>14</v>
      </c>
    </row>
    <row r="42140" spans="1:5" x14ac:dyDescent="0.25">
      <c r="A42140" s="2">
        <v>58576</v>
      </c>
      <c r="B42140">
        <v>136</v>
      </c>
      <c r="C42140">
        <v>2060</v>
      </c>
      <c r="D42140">
        <v>5</v>
      </c>
      <c r="E42140">
        <v>15</v>
      </c>
    </row>
    <row r="42141" spans="1:5" x14ac:dyDescent="0.25">
      <c r="A42141" s="2">
        <v>58577</v>
      </c>
      <c r="B42141">
        <v>137</v>
      </c>
      <c r="C42141">
        <v>2060</v>
      </c>
      <c r="D42141">
        <v>5</v>
      </c>
      <c r="E42141">
        <v>16</v>
      </c>
    </row>
    <row r="42142" spans="1:5" x14ac:dyDescent="0.25">
      <c r="A42142" s="2">
        <v>58578</v>
      </c>
      <c r="B42142">
        <v>138</v>
      </c>
      <c r="C42142">
        <v>2060</v>
      </c>
      <c r="D42142">
        <v>5</v>
      </c>
      <c r="E42142">
        <v>17</v>
      </c>
    </row>
    <row r="42143" spans="1:5" x14ac:dyDescent="0.25">
      <c r="A42143" s="2">
        <v>58579</v>
      </c>
      <c r="B42143">
        <v>139</v>
      </c>
      <c r="C42143">
        <v>2060</v>
      </c>
      <c r="D42143">
        <v>5</v>
      </c>
      <c r="E42143">
        <v>18</v>
      </c>
    </row>
    <row r="42144" spans="1:5" x14ac:dyDescent="0.25">
      <c r="A42144" s="2">
        <v>58580</v>
      </c>
      <c r="B42144">
        <v>140</v>
      </c>
      <c r="C42144">
        <v>2060</v>
      </c>
      <c r="D42144">
        <v>5</v>
      </c>
      <c r="E42144">
        <v>19</v>
      </c>
    </row>
    <row r="42145" spans="1:5" x14ac:dyDescent="0.25">
      <c r="A42145" s="2">
        <v>58581</v>
      </c>
      <c r="B42145">
        <v>141</v>
      </c>
      <c r="C42145">
        <v>2060</v>
      </c>
      <c r="D42145">
        <v>5</v>
      </c>
      <c r="E42145">
        <v>20</v>
      </c>
    </row>
    <row r="42146" spans="1:5" x14ac:dyDescent="0.25">
      <c r="A42146" s="2">
        <v>58582</v>
      </c>
      <c r="B42146">
        <v>142</v>
      </c>
      <c r="C42146">
        <v>2060</v>
      </c>
      <c r="D42146">
        <v>5</v>
      </c>
      <c r="E42146">
        <v>21</v>
      </c>
    </row>
    <row r="42147" spans="1:5" x14ac:dyDescent="0.25">
      <c r="A42147" s="2">
        <v>58583</v>
      </c>
      <c r="B42147">
        <v>143</v>
      </c>
      <c r="C42147">
        <v>2060</v>
      </c>
      <c r="D42147">
        <v>5</v>
      </c>
      <c r="E42147">
        <v>22</v>
      </c>
    </row>
    <row r="42148" spans="1:5" x14ac:dyDescent="0.25">
      <c r="A42148" s="2">
        <v>58584</v>
      </c>
      <c r="B42148">
        <v>144</v>
      </c>
      <c r="C42148">
        <v>2060</v>
      </c>
      <c r="D42148">
        <v>5</v>
      </c>
      <c r="E42148">
        <v>23</v>
      </c>
    </row>
    <row r="42149" spans="1:5" x14ac:dyDescent="0.25">
      <c r="A42149" s="2">
        <v>58585</v>
      </c>
      <c r="B42149">
        <v>145</v>
      </c>
      <c r="C42149">
        <v>2060</v>
      </c>
      <c r="D42149">
        <v>5</v>
      </c>
      <c r="E42149">
        <v>24</v>
      </c>
    </row>
    <row r="42150" spans="1:5" x14ac:dyDescent="0.25">
      <c r="A42150" s="2">
        <v>58586</v>
      </c>
      <c r="B42150">
        <v>146</v>
      </c>
      <c r="C42150">
        <v>2060</v>
      </c>
      <c r="D42150">
        <v>5</v>
      </c>
      <c r="E42150">
        <v>25</v>
      </c>
    </row>
    <row r="42151" spans="1:5" x14ac:dyDescent="0.25">
      <c r="A42151" s="2">
        <v>58587</v>
      </c>
      <c r="B42151">
        <v>147</v>
      </c>
      <c r="C42151">
        <v>2060</v>
      </c>
      <c r="D42151">
        <v>5</v>
      </c>
      <c r="E42151">
        <v>26</v>
      </c>
    </row>
    <row r="42152" spans="1:5" x14ac:dyDescent="0.25">
      <c r="A42152" s="2">
        <v>58588</v>
      </c>
      <c r="B42152">
        <v>148</v>
      </c>
      <c r="C42152">
        <v>2060</v>
      </c>
      <c r="D42152">
        <v>5</v>
      </c>
      <c r="E42152">
        <v>27</v>
      </c>
    </row>
    <row r="42153" spans="1:5" x14ac:dyDescent="0.25">
      <c r="A42153" s="2">
        <v>58589</v>
      </c>
      <c r="B42153">
        <v>149</v>
      </c>
      <c r="C42153">
        <v>2060</v>
      </c>
      <c r="D42153">
        <v>5</v>
      </c>
      <c r="E42153">
        <v>28</v>
      </c>
    </row>
    <row r="42154" spans="1:5" x14ac:dyDescent="0.25">
      <c r="A42154" s="2">
        <v>58590</v>
      </c>
      <c r="B42154">
        <v>150</v>
      </c>
      <c r="C42154">
        <v>2060</v>
      </c>
      <c r="D42154">
        <v>5</v>
      </c>
      <c r="E42154">
        <v>29</v>
      </c>
    </row>
    <row r="42155" spans="1:5" x14ac:dyDescent="0.25">
      <c r="A42155" s="2">
        <v>58591</v>
      </c>
      <c r="B42155">
        <v>151</v>
      </c>
      <c r="C42155">
        <v>2060</v>
      </c>
      <c r="D42155">
        <v>5</v>
      </c>
      <c r="E42155">
        <v>30</v>
      </c>
    </row>
    <row r="42156" spans="1:5" x14ac:dyDescent="0.25">
      <c r="A42156" s="2">
        <v>58592</v>
      </c>
      <c r="B42156">
        <v>152</v>
      </c>
      <c r="C42156">
        <v>2060</v>
      </c>
      <c r="D42156">
        <v>5</v>
      </c>
      <c r="E42156">
        <v>31</v>
      </c>
    </row>
    <row r="42157" spans="1:5" x14ac:dyDescent="0.25">
      <c r="A42157" s="2">
        <v>58593</v>
      </c>
      <c r="B42157">
        <v>153</v>
      </c>
      <c r="C42157">
        <v>2060</v>
      </c>
      <c r="D42157">
        <v>6</v>
      </c>
      <c r="E42157">
        <v>1</v>
      </c>
    </row>
    <row r="42158" spans="1:5" x14ac:dyDescent="0.25">
      <c r="A42158" s="2">
        <v>58594</v>
      </c>
      <c r="B42158">
        <v>154</v>
      </c>
      <c r="C42158">
        <v>2060</v>
      </c>
      <c r="D42158">
        <v>6</v>
      </c>
      <c r="E42158">
        <v>2</v>
      </c>
    </row>
    <row r="42159" spans="1:5" x14ac:dyDescent="0.25">
      <c r="A42159" s="2">
        <v>58595</v>
      </c>
      <c r="B42159">
        <v>155</v>
      </c>
      <c r="C42159">
        <v>2060</v>
      </c>
      <c r="D42159">
        <v>6</v>
      </c>
      <c r="E42159">
        <v>3</v>
      </c>
    </row>
    <row r="42160" spans="1:5" x14ac:dyDescent="0.25">
      <c r="A42160" s="2">
        <v>58596</v>
      </c>
      <c r="B42160">
        <v>156</v>
      </c>
      <c r="C42160">
        <v>2060</v>
      </c>
      <c r="D42160">
        <v>6</v>
      </c>
      <c r="E42160">
        <v>4</v>
      </c>
    </row>
    <row r="42161" spans="1:5" x14ac:dyDescent="0.25">
      <c r="A42161" s="2">
        <v>58597</v>
      </c>
      <c r="B42161">
        <v>157</v>
      </c>
      <c r="C42161">
        <v>2060</v>
      </c>
      <c r="D42161">
        <v>6</v>
      </c>
      <c r="E42161">
        <v>5</v>
      </c>
    </row>
    <row r="42162" spans="1:5" x14ac:dyDescent="0.25">
      <c r="A42162" s="2">
        <v>58598</v>
      </c>
      <c r="B42162">
        <v>158</v>
      </c>
      <c r="C42162">
        <v>2060</v>
      </c>
      <c r="D42162">
        <v>6</v>
      </c>
      <c r="E42162">
        <v>6</v>
      </c>
    </row>
    <row r="42163" spans="1:5" x14ac:dyDescent="0.25">
      <c r="A42163" s="2">
        <v>58599</v>
      </c>
      <c r="B42163">
        <v>159</v>
      </c>
      <c r="C42163">
        <v>2060</v>
      </c>
      <c r="D42163">
        <v>6</v>
      </c>
      <c r="E42163">
        <v>7</v>
      </c>
    </row>
    <row r="42164" spans="1:5" x14ac:dyDescent="0.25">
      <c r="A42164" s="2">
        <v>58600</v>
      </c>
      <c r="B42164">
        <v>160</v>
      </c>
      <c r="C42164">
        <v>2060</v>
      </c>
      <c r="D42164">
        <v>6</v>
      </c>
      <c r="E42164">
        <v>8</v>
      </c>
    </row>
    <row r="42165" spans="1:5" x14ac:dyDescent="0.25">
      <c r="A42165" s="2">
        <v>58601</v>
      </c>
      <c r="B42165">
        <v>161</v>
      </c>
      <c r="C42165">
        <v>2060</v>
      </c>
      <c r="D42165">
        <v>6</v>
      </c>
      <c r="E42165">
        <v>9</v>
      </c>
    </row>
    <row r="42166" spans="1:5" x14ac:dyDescent="0.25">
      <c r="A42166" s="2">
        <v>58602</v>
      </c>
      <c r="B42166">
        <v>162</v>
      </c>
      <c r="C42166">
        <v>2060</v>
      </c>
      <c r="D42166">
        <v>6</v>
      </c>
      <c r="E42166">
        <v>10</v>
      </c>
    </row>
    <row r="42167" spans="1:5" x14ac:dyDescent="0.25">
      <c r="A42167" s="2">
        <v>58603</v>
      </c>
      <c r="B42167">
        <v>163</v>
      </c>
      <c r="C42167">
        <v>2060</v>
      </c>
      <c r="D42167">
        <v>6</v>
      </c>
      <c r="E42167">
        <v>11</v>
      </c>
    </row>
    <row r="42168" spans="1:5" x14ac:dyDescent="0.25">
      <c r="A42168" s="2">
        <v>58604</v>
      </c>
      <c r="B42168">
        <v>164</v>
      </c>
      <c r="C42168">
        <v>2060</v>
      </c>
      <c r="D42168">
        <v>6</v>
      </c>
      <c r="E42168">
        <v>12</v>
      </c>
    </row>
    <row r="42169" spans="1:5" x14ac:dyDescent="0.25">
      <c r="A42169" s="2">
        <v>58605</v>
      </c>
      <c r="B42169">
        <v>165</v>
      </c>
      <c r="C42169">
        <v>2060</v>
      </c>
      <c r="D42169">
        <v>6</v>
      </c>
      <c r="E42169">
        <v>13</v>
      </c>
    </row>
    <row r="42170" spans="1:5" x14ac:dyDescent="0.25">
      <c r="A42170" s="2">
        <v>58606</v>
      </c>
      <c r="B42170">
        <v>166</v>
      </c>
      <c r="C42170">
        <v>2060</v>
      </c>
      <c r="D42170">
        <v>6</v>
      </c>
      <c r="E42170">
        <v>14</v>
      </c>
    </row>
    <row r="42171" spans="1:5" x14ac:dyDescent="0.25">
      <c r="A42171" s="2">
        <v>58607</v>
      </c>
      <c r="B42171">
        <v>167</v>
      </c>
      <c r="C42171">
        <v>2060</v>
      </c>
      <c r="D42171">
        <v>6</v>
      </c>
      <c r="E42171">
        <v>15</v>
      </c>
    </row>
    <row r="42172" spans="1:5" x14ac:dyDescent="0.25">
      <c r="A42172" s="2">
        <v>58608</v>
      </c>
      <c r="B42172">
        <v>168</v>
      </c>
      <c r="C42172">
        <v>2060</v>
      </c>
      <c r="D42172">
        <v>6</v>
      </c>
      <c r="E42172">
        <v>16</v>
      </c>
    </row>
    <row r="42173" spans="1:5" x14ac:dyDescent="0.25">
      <c r="A42173" s="2">
        <v>58609</v>
      </c>
      <c r="B42173">
        <v>169</v>
      </c>
      <c r="C42173">
        <v>2060</v>
      </c>
      <c r="D42173">
        <v>6</v>
      </c>
      <c r="E42173">
        <v>17</v>
      </c>
    </row>
    <row r="42174" spans="1:5" x14ac:dyDescent="0.25">
      <c r="A42174" s="2">
        <v>58610</v>
      </c>
      <c r="B42174">
        <v>170</v>
      </c>
      <c r="C42174">
        <v>2060</v>
      </c>
      <c r="D42174">
        <v>6</v>
      </c>
      <c r="E42174">
        <v>18</v>
      </c>
    </row>
    <row r="42175" spans="1:5" x14ac:dyDescent="0.25">
      <c r="A42175" s="2">
        <v>58611</v>
      </c>
      <c r="B42175">
        <v>171</v>
      </c>
      <c r="C42175">
        <v>2060</v>
      </c>
      <c r="D42175">
        <v>6</v>
      </c>
      <c r="E42175">
        <v>19</v>
      </c>
    </row>
    <row r="42176" spans="1:5" x14ac:dyDescent="0.25">
      <c r="A42176" s="2">
        <v>58612</v>
      </c>
      <c r="B42176">
        <v>172</v>
      </c>
      <c r="C42176">
        <v>2060</v>
      </c>
      <c r="D42176">
        <v>6</v>
      </c>
      <c r="E42176">
        <v>20</v>
      </c>
    </row>
    <row r="42177" spans="1:5" x14ac:dyDescent="0.25">
      <c r="A42177" s="2">
        <v>58613</v>
      </c>
      <c r="B42177">
        <v>173</v>
      </c>
      <c r="C42177">
        <v>2060</v>
      </c>
      <c r="D42177">
        <v>6</v>
      </c>
      <c r="E42177">
        <v>21</v>
      </c>
    </row>
    <row r="42178" spans="1:5" x14ac:dyDescent="0.25">
      <c r="A42178" s="2">
        <v>58614</v>
      </c>
      <c r="B42178">
        <v>174</v>
      </c>
      <c r="C42178">
        <v>2060</v>
      </c>
      <c r="D42178">
        <v>6</v>
      </c>
      <c r="E42178">
        <v>22</v>
      </c>
    </row>
    <row r="42179" spans="1:5" x14ac:dyDescent="0.25">
      <c r="A42179" s="2">
        <v>58615</v>
      </c>
      <c r="B42179">
        <v>175</v>
      </c>
      <c r="C42179">
        <v>2060</v>
      </c>
      <c r="D42179">
        <v>6</v>
      </c>
      <c r="E42179">
        <v>23</v>
      </c>
    </row>
    <row r="42180" spans="1:5" x14ac:dyDescent="0.25">
      <c r="A42180" s="2">
        <v>58616</v>
      </c>
      <c r="B42180">
        <v>176</v>
      </c>
      <c r="C42180">
        <v>2060</v>
      </c>
      <c r="D42180">
        <v>6</v>
      </c>
      <c r="E42180">
        <v>24</v>
      </c>
    </row>
    <row r="42181" spans="1:5" x14ac:dyDescent="0.25">
      <c r="A42181" s="2">
        <v>58617</v>
      </c>
      <c r="B42181">
        <v>177</v>
      </c>
      <c r="C42181">
        <v>2060</v>
      </c>
      <c r="D42181">
        <v>6</v>
      </c>
      <c r="E42181">
        <v>25</v>
      </c>
    </row>
    <row r="42182" spans="1:5" x14ac:dyDescent="0.25">
      <c r="A42182" s="2">
        <v>58618</v>
      </c>
      <c r="B42182">
        <v>178</v>
      </c>
      <c r="C42182">
        <v>2060</v>
      </c>
      <c r="D42182">
        <v>6</v>
      </c>
      <c r="E42182">
        <v>26</v>
      </c>
    </row>
    <row r="42183" spans="1:5" x14ac:dyDescent="0.25">
      <c r="A42183" s="2">
        <v>58619</v>
      </c>
      <c r="B42183">
        <v>179</v>
      </c>
      <c r="C42183">
        <v>2060</v>
      </c>
      <c r="D42183">
        <v>6</v>
      </c>
      <c r="E42183">
        <v>27</v>
      </c>
    </row>
    <row r="42184" spans="1:5" x14ac:dyDescent="0.25">
      <c r="A42184" s="2">
        <v>58620</v>
      </c>
      <c r="B42184">
        <v>180</v>
      </c>
      <c r="C42184">
        <v>2060</v>
      </c>
      <c r="D42184">
        <v>6</v>
      </c>
      <c r="E42184">
        <v>28</v>
      </c>
    </row>
    <row r="42185" spans="1:5" x14ac:dyDescent="0.25">
      <c r="A42185" s="2">
        <v>58621</v>
      </c>
      <c r="B42185">
        <v>181</v>
      </c>
      <c r="C42185">
        <v>2060</v>
      </c>
      <c r="D42185">
        <v>6</v>
      </c>
      <c r="E42185">
        <v>29</v>
      </c>
    </row>
    <row r="42186" spans="1:5" x14ac:dyDescent="0.25">
      <c r="A42186" s="2">
        <v>58622</v>
      </c>
      <c r="B42186">
        <v>182</v>
      </c>
      <c r="C42186">
        <v>2060</v>
      </c>
      <c r="D42186">
        <v>6</v>
      </c>
      <c r="E42186">
        <v>30</v>
      </c>
    </row>
    <row r="42187" spans="1:5" x14ac:dyDescent="0.25">
      <c r="A42187" s="2">
        <v>58623</v>
      </c>
      <c r="B42187">
        <v>183</v>
      </c>
      <c r="C42187">
        <v>2060</v>
      </c>
      <c r="D42187">
        <v>7</v>
      </c>
      <c r="E42187">
        <v>1</v>
      </c>
    </row>
    <row r="42188" spans="1:5" x14ac:dyDescent="0.25">
      <c r="A42188" s="2">
        <v>58624</v>
      </c>
      <c r="B42188">
        <v>184</v>
      </c>
      <c r="C42188">
        <v>2060</v>
      </c>
      <c r="D42188">
        <v>7</v>
      </c>
      <c r="E42188">
        <v>2</v>
      </c>
    </row>
    <row r="42189" spans="1:5" x14ac:dyDescent="0.25">
      <c r="A42189" s="2">
        <v>58625</v>
      </c>
      <c r="B42189">
        <v>185</v>
      </c>
      <c r="C42189">
        <v>2060</v>
      </c>
      <c r="D42189">
        <v>7</v>
      </c>
      <c r="E42189">
        <v>3</v>
      </c>
    </row>
    <row r="42190" spans="1:5" x14ac:dyDescent="0.25">
      <c r="A42190" s="2">
        <v>58626</v>
      </c>
      <c r="B42190">
        <v>186</v>
      </c>
      <c r="C42190">
        <v>2060</v>
      </c>
      <c r="D42190">
        <v>7</v>
      </c>
      <c r="E42190">
        <v>4</v>
      </c>
    </row>
    <row r="42191" spans="1:5" x14ac:dyDescent="0.25">
      <c r="A42191" s="2">
        <v>58627</v>
      </c>
      <c r="B42191">
        <v>187</v>
      </c>
      <c r="C42191">
        <v>2060</v>
      </c>
      <c r="D42191">
        <v>7</v>
      </c>
      <c r="E42191">
        <v>5</v>
      </c>
    </row>
    <row r="42192" spans="1:5" x14ac:dyDescent="0.25">
      <c r="A42192" s="2">
        <v>58628</v>
      </c>
      <c r="B42192">
        <v>188</v>
      </c>
      <c r="C42192">
        <v>2060</v>
      </c>
      <c r="D42192">
        <v>7</v>
      </c>
      <c r="E42192">
        <v>6</v>
      </c>
    </row>
    <row r="42193" spans="1:5" x14ac:dyDescent="0.25">
      <c r="A42193" s="2">
        <v>58629</v>
      </c>
      <c r="B42193">
        <v>189</v>
      </c>
      <c r="C42193">
        <v>2060</v>
      </c>
      <c r="D42193">
        <v>7</v>
      </c>
      <c r="E42193">
        <v>7</v>
      </c>
    </row>
    <row r="42194" spans="1:5" x14ac:dyDescent="0.25">
      <c r="A42194" s="2">
        <v>58630</v>
      </c>
      <c r="B42194">
        <v>190</v>
      </c>
      <c r="C42194">
        <v>2060</v>
      </c>
      <c r="D42194">
        <v>7</v>
      </c>
      <c r="E42194">
        <v>8</v>
      </c>
    </row>
    <row r="42195" spans="1:5" x14ac:dyDescent="0.25">
      <c r="A42195" s="2">
        <v>58631</v>
      </c>
      <c r="B42195">
        <v>191</v>
      </c>
      <c r="C42195">
        <v>2060</v>
      </c>
      <c r="D42195">
        <v>7</v>
      </c>
      <c r="E42195">
        <v>9</v>
      </c>
    </row>
    <row r="42196" spans="1:5" x14ac:dyDescent="0.25">
      <c r="A42196" s="2">
        <v>58632</v>
      </c>
      <c r="B42196">
        <v>192</v>
      </c>
      <c r="C42196">
        <v>2060</v>
      </c>
      <c r="D42196">
        <v>7</v>
      </c>
      <c r="E42196">
        <v>10</v>
      </c>
    </row>
    <row r="42197" spans="1:5" x14ac:dyDescent="0.25">
      <c r="A42197" s="2">
        <v>58633</v>
      </c>
      <c r="B42197">
        <v>193</v>
      </c>
      <c r="C42197">
        <v>2060</v>
      </c>
      <c r="D42197">
        <v>7</v>
      </c>
      <c r="E42197">
        <v>11</v>
      </c>
    </row>
    <row r="42198" spans="1:5" x14ac:dyDescent="0.25">
      <c r="A42198" s="2">
        <v>58634</v>
      </c>
      <c r="B42198">
        <v>194</v>
      </c>
      <c r="C42198">
        <v>2060</v>
      </c>
      <c r="D42198">
        <v>7</v>
      </c>
      <c r="E42198">
        <v>12</v>
      </c>
    </row>
    <row r="42199" spans="1:5" x14ac:dyDescent="0.25">
      <c r="A42199" s="2">
        <v>58635</v>
      </c>
      <c r="B42199">
        <v>195</v>
      </c>
      <c r="C42199">
        <v>2060</v>
      </c>
      <c r="D42199">
        <v>7</v>
      </c>
      <c r="E42199">
        <v>13</v>
      </c>
    </row>
    <row r="42200" spans="1:5" x14ac:dyDescent="0.25">
      <c r="A42200" s="2">
        <v>58636</v>
      </c>
      <c r="B42200">
        <v>196</v>
      </c>
      <c r="C42200">
        <v>2060</v>
      </c>
      <c r="D42200">
        <v>7</v>
      </c>
      <c r="E42200">
        <v>14</v>
      </c>
    </row>
    <row r="42201" spans="1:5" x14ac:dyDescent="0.25">
      <c r="A42201" s="2">
        <v>58637</v>
      </c>
      <c r="B42201">
        <v>197</v>
      </c>
      <c r="C42201">
        <v>2060</v>
      </c>
      <c r="D42201">
        <v>7</v>
      </c>
      <c r="E42201">
        <v>15</v>
      </c>
    </row>
    <row r="42202" spans="1:5" x14ac:dyDescent="0.25">
      <c r="A42202" s="2">
        <v>58638</v>
      </c>
      <c r="B42202">
        <v>198</v>
      </c>
      <c r="C42202">
        <v>2060</v>
      </c>
      <c r="D42202">
        <v>7</v>
      </c>
      <c r="E42202">
        <v>16</v>
      </c>
    </row>
    <row r="42203" spans="1:5" x14ac:dyDescent="0.25">
      <c r="A42203" s="2">
        <v>58639</v>
      </c>
      <c r="B42203">
        <v>199</v>
      </c>
      <c r="C42203">
        <v>2060</v>
      </c>
      <c r="D42203">
        <v>7</v>
      </c>
      <c r="E42203">
        <v>17</v>
      </c>
    </row>
    <row r="42204" spans="1:5" x14ac:dyDescent="0.25">
      <c r="A42204" s="2">
        <v>58640</v>
      </c>
      <c r="B42204">
        <v>200</v>
      </c>
      <c r="C42204">
        <v>2060</v>
      </c>
      <c r="D42204">
        <v>7</v>
      </c>
      <c r="E42204">
        <v>18</v>
      </c>
    </row>
    <row r="42205" spans="1:5" x14ac:dyDescent="0.25">
      <c r="A42205" s="2">
        <v>58641</v>
      </c>
      <c r="B42205">
        <v>201</v>
      </c>
      <c r="C42205">
        <v>2060</v>
      </c>
      <c r="D42205">
        <v>7</v>
      </c>
      <c r="E42205">
        <v>19</v>
      </c>
    </row>
    <row r="42206" spans="1:5" x14ac:dyDescent="0.25">
      <c r="A42206" s="2">
        <v>58642</v>
      </c>
      <c r="B42206">
        <v>202</v>
      </c>
      <c r="C42206">
        <v>2060</v>
      </c>
      <c r="D42206">
        <v>7</v>
      </c>
      <c r="E42206">
        <v>20</v>
      </c>
    </row>
    <row r="42207" spans="1:5" x14ac:dyDescent="0.25">
      <c r="A42207" s="2">
        <v>58643</v>
      </c>
      <c r="B42207">
        <v>203</v>
      </c>
      <c r="C42207">
        <v>2060</v>
      </c>
      <c r="D42207">
        <v>7</v>
      </c>
      <c r="E42207">
        <v>21</v>
      </c>
    </row>
    <row r="42208" spans="1:5" x14ac:dyDescent="0.25">
      <c r="A42208" s="2">
        <v>58644</v>
      </c>
      <c r="B42208">
        <v>204</v>
      </c>
      <c r="C42208">
        <v>2060</v>
      </c>
      <c r="D42208">
        <v>7</v>
      </c>
      <c r="E42208">
        <v>22</v>
      </c>
    </row>
    <row r="42209" spans="1:5" x14ac:dyDescent="0.25">
      <c r="A42209" s="2">
        <v>58645</v>
      </c>
      <c r="B42209">
        <v>205</v>
      </c>
      <c r="C42209">
        <v>2060</v>
      </c>
      <c r="D42209">
        <v>7</v>
      </c>
      <c r="E42209">
        <v>23</v>
      </c>
    </row>
    <row r="42210" spans="1:5" x14ac:dyDescent="0.25">
      <c r="A42210" s="2">
        <v>58646</v>
      </c>
      <c r="B42210">
        <v>206</v>
      </c>
      <c r="C42210">
        <v>2060</v>
      </c>
      <c r="D42210">
        <v>7</v>
      </c>
      <c r="E42210">
        <v>24</v>
      </c>
    </row>
    <row r="42211" spans="1:5" x14ac:dyDescent="0.25">
      <c r="A42211" s="2">
        <v>58647</v>
      </c>
      <c r="B42211">
        <v>207</v>
      </c>
      <c r="C42211">
        <v>2060</v>
      </c>
      <c r="D42211">
        <v>7</v>
      </c>
      <c r="E42211">
        <v>25</v>
      </c>
    </row>
    <row r="42212" spans="1:5" x14ac:dyDescent="0.25">
      <c r="A42212" s="2">
        <v>58648</v>
      </c>
      <c r="B42212">
        <v>208</v>
      </c>
      <c r="C42212">
        <v>2060</v>
      </c>
      <c r="D42212">
        <v>7</v>
      </c>
      <c r="E42212">
        <v>26</v>
      </c>
    </row>
    <row r="42213" spans="1:5" x14ac:dyDescent="0.25">
      <c r="A42213" s="2">
        <v>58649</v>
      </c>
      <c r="B42213">
        <v>209</v>
      </c>
      <c r="C42213">
        <v>2060</v>
      </c>
      <c r="D42213">
        <v>7</v>
      </c>
      <c r="E42213">
        <v>27</v>
      </c>
    </row>
    <row r="42214" spans="1:5" x14ac:dyDescent="0.25">
      <c r="A42214" s="2">
        <v>58650</v>
      </c>
      <c r="B42214">
        <v>210</v>
      </c>
      <c r="C42214">
        <v>2060</v>
      </c>
      <c r="D42214">
        <v>7</v>
      </c>
      <c r="E42214">
        <v>28</v>
      </c>
    </row>
    <row r="42215" spans="1:5" x14ac:dyDescent="0.25">
      <c r="A42215" s="2">
        <v>58651</v>
      </c>
      <c r="B42215">
        <v>211</v>
      </c>
      <c r="C42215">
        <v>2060</v>
      </c>
      <c r="D42215">
        <v>7</v>
      </c>
      <c r="E42215">
        <v>29</v>
      </c>
    </row>
    <row r="42216" spans="1:5" x14ac:dyDescent="0.25">
      <c r="A42216" s="2">
        <v>58652</v>
      </c>
      <c r="B42216">
        <v>212</v>
      </c>
      <c r="C42216">
        <v>2060</v>
      </c>
      <c r="D42216">
        <v>7</v>
      </c>
      <c r="E42216">
        <v>30</v>
      </c>
    </row>
    <row r="42217" spans="1:5" x14ac:dyDescent="0.25">
      <c r="A42217" s="2">
        <v>58653</v>
      </c>
      <c r="B42217">
        <v>213</v>
      </c>
      <c r="C42217">
        <v>2060</v>
      </c>
      <c r="D42217">
        <v>7</v>
      </c>
      <c r="E42217">
        <v>31</v>
      </c>
    </row>
    <row r="42218" spans="1:5" x14ac:dyDescent="0.25">
      <c r="A42218" s="2">
        <v>58654</v>
      </c>
      <c r="B42218">
        <v>214</v>
      </c>
      <c r="C42218">
        <v>2060</v>
      </c>
      <c r="D42218">
        <v>8</v>
      </c>
      <c r="E42218">
        <v>1</v>
      </c>
    </row>
    <row r="42219" spans="1:5" x14ac:dyDescent="0.25">
      <c r="A42219" s="2">
        <v>58655</v>
      </c>
      <c r="B42219">
        <v>215</v>
      </c>
      <c r="C42219">
        <v>2060</v>
      </c>
      <c r="D42219">
        <v>8</v>
      </c>
      <c r="E42219">
        <v>2</v>
      </c>
    </row>
    <row r="42220" spans="1:5" x14ac:dyDescent="0.25">
      <c r="A42220" s="2">
        <v>58656</v>
      </c>
      <c r="B42220">
        <v>216</v>
      </c>
      <c r="C42220">
        <v>2060</v>
      </c>
      <c r="D42220">
        <v>8</v>
      </c>
      <c r="E42220">
        <v>3</v>
      </c>
    </row>
    <row r="42221" spans="1:5" x14ac:dyDescent="0.25">
      <c r="A42221" s="2">
        <v>58657</v>
      </c>
      <c r="B42221">
        <v>217</v>
      </c>
      <c r="C42221">
        <v>2060</v>
      </c>
      <c r="D42221">
        <v>8</v>
      </c>
      <c r="E42221">
        <v>4</v>
      </c>
    </row>
    <row r="42222" spans="1:5" x14ac:dyDescent="0.25">
      <c r="A42222" s="2">
        <v>58658</v>
      </c>
      <c r="B42222">
        <v>218</v>
      </c>
      <c r="C42222">
        <v>2060</v>
      </c>
      <c r="D42222">
        <v>8</v>
      </c>
      <c r="E42222">
        <v>5</v>
      </c>
    </row>
    <row r="42223" spans="1:5" x14ac:dyDescent="0.25">
      <c r="A42223" s="2">
        <v>58659</v>
      </c>
      <c r="B42223">
        <v>219</v>
      </c>
      <c r="C42223">
        <v>2060</v>
      </c>
      <c r="D42223">
        <v>8</v>
      </c>
      <c r="E42223">
        <v>6</v>
      </c>
    </row>
    <row r="42224" spans="1:5" x14ac:dyDescent="0.25">
      <c r="A42224" s="2">
        <v>58660</v>
      </c>
      <c r="B42224">
        <v>220</v>
      </c>
      <c r="C42224">
        <v>2060</v>
      </c>
      <c r="D42224">
        <v>8</v>
      </c>
      <c r="E42224">
        <v>7</v>
      </c>
    </row>
    <row r="42225" spans="1:5" x14ac:dyDescent="0.25">
      <c r="A42225" s="2">
        <v>58661</v>
      </c>
      <c r="B42225">
        <v>221</v>
      </c>
      <c r="C42225">
        <v>2060</v>
      </c>
      <c r="D42225">
        <v>8</v>
      </c>
      <c r="E42225">
        <v>8</v>
      </c>
    </row>
    <row r="42226" spans="1:5" x14ac:dyDescent="0.25">
      <c r="A42226" s="2">
        <v>58662</v>
      </c>
      <c r="B42226">
        <v>222</v>
      </c>
      <c r="C42226">
        <v>2060</v>
      </c>
      <c r="D42226">
        <v>8</v>
      </c>
      <c r="E42226">
        <v>9</v>
      </c>
    </row>
    <row r="42227" spans="1:5" x14ac:dyDescent="0.25">
      <c r="A42227" s="2">
        <v>58663</v>
      </c>
      <c r="B42227">
        <v>223</v>
      </c>
      <c r="C42227">
        <v>2060</v>
      </c>
      <c r="D42227">
        <v>8</v>
      </c>
      <c r="E42227">
        <v>10</v>
      </c>
    </row>
    <row r="42228" spans="1:5" x14ac:dyDescent="0.25">
      <c r="A42228" s="2">
        <v>58664</v>
      </c>
      <c r="B42228">
        <v>224</v>
      </c>
      <c r="C42228">
        <v>2060</v>
      </c>
      <c r="D42228">
        <v>8</v>
      </c>
      <c r="E42228">
        <v>11</v>
      </c>
    </row>
    <row r="42229" spans="1:5" x14ac:dyDescent="0.25">
      <c r="A42229" s="2">
        <v>58665</v>
      </c>
      <c r="B42229">
        <v>225</v>
      </c>
      <c r="C42229">
        <v>2060</v>
      </c>
      <c r="D42229">
        <v>8</v>
      </c>
      <c r="E42229">
        <v>12</v>
      </c>
    </row>
    <row r="42230" spans="1:5" x14ac:dyDescent="0.25">
      <c r="A42230" s="2">
        <v>58666</v>
      </c>
      <c r="B42230">
        <v>226</v>
      </c>
      <c r="C42230">
        <v>2060</v>
      </c>
      <c r="D42230">
        <v>8</v>
      </c>
      <c r="E42230">
        <v>13</v>
      </c>
    </row>
    <row r="42231" spans="1:5" x14ac:dyDescent="0.25">
      <c r="A42231" s="2">
        <v>58667</v>
      </c>
      <c r="B42231">
        <v>227</v>
      </c>
      <c r="C42231">
        <v>2060</v>
      </c>
      <c r="D42231">
        <v>8</v>
      </c>
      <c r="E42231">
        <v>14</v>
      </c>
    </row>
    <row r="42232" spans="1:5" x14ac:dyDescent="0.25">
      <c r="A42232" s="2">
        <v>58668</v>
      </c>
      <c r="B42232">
        <v>228</v>
      </c>
      <c r="C42232">
        <v>2060</v>
      </c>
      <c r="D42232">
        <v>8</v>
      </c>
      <c r="E42232">
        <v>15</v>
      </c>
    </row>
    <row r="42233" spans="1:5" x14ac:dyDescent="0.25">
      <c r="A42233" s="2">
        <v>58669</v>
      </c>
      <c r="B42233">
        <v>229</v>
      </c>
      <c r="C42233">
        <v>2060</v>
      </c>
      <c r="D42233">
        <v>8</v>
      </c>
      <c r="E42233">
        <v>16</v>
      </c>
    </row>
    <row r="42234" spans="1:5" x14ac:dyDescent="0.25">
      <c r="A42234" s="2">
        <v>58670</v>
      </c>
      <c r="B42234">
        <v>230</v>
      </c>
      <c r="C42234">
        <v>2060</v>
      </c>
      <c r="D42234">
        <v>8</v>
      </c>
      <c r="E42234">
        <v>17</v>
      </c>
    </row>
    <row r="42235" spans="1:5" x14ac:dyDescent="0.25">
      <c r="A42235" s="2">
        <v>58671</v>
      </c>
      <c r="B42235">
        <v>231</v>
      </c>
      <c r="C42235">
        <v>2060</v>
      </c>
      <c r="D42235">
        <v>8</v>
      </c>
      <c r="E42235">
        <v>18</v>
      </c>
    </row>
    <row r="42236" spans="1:5" x14ac:dyDescent="0.25">
      <c r="A42236" s="2">
        <v>58672</v>
      </c>
      <c r="B42236">
        <v>232</v>
      </c>
      <c r="C42236">
        <v>2060</v>
      </c>
      <c r="D42236">
        <v>8</v>
      </c>
      <c r="E42236">
        <v>19</v>
      </c>
    </row>
    <row r="42237" spans="1:5" x14ac:dyDescent="0.25">
      <c r="A42237" s="2">
        <v>58673</v>
      </c>
      <c r="B42237">
        <v>233</v>
      </c>
      <c r="C42237">
        <v>2060</v>
      </c>
      <c r="D42237">
        <v>8</v>
      </c>
      <c r="E42237">
        <v>20</v>
      </c>
    </row>
    <row r="42238" spans="1:5" x14ac:dyDescent="0.25">
      <c r="A42238" s="2">
        <v>58674</v>
      </c>
      <c r="B42238">
        <v>234</v>
      </c>
      <c r="C42238">
        <v>2060</v>
      </c>
      <c r="D42238">
        <v>8</v>
      </c>
      <c r="E42238">
        <v>21</v>
      </c>
    </row>
    <row r="42239" spans="1:5" x14ac:dyDescent="0.25">
      <c r="A42239" s="2">
        <v>58675</v>
      </c>
      <c r="B42239">
        <v>235</v>
      </c>
      <c r="C42239">
        <v>2060</v>
      </c>
      <c r="D42239">
        <v>8</v>
      </c>
      <c r="E42239">
        <v>22</v>
      </c>
    </row>
    <row r="42240" spans="1:5" x14ac:dyDescent="0.25">
      <c r="A42240" s="2">
        <v>58676</v>
      </c>
      <c r="B42240">
        <v>236</v>
      </c>
      <c r="C42240">
        <v>2060</v>
      </c>
      <c r="D42240">
        <v>8</v>
      </c>
      <c r="E42240">
        <v>23</v>
      </c>
    </row>
    <row r="42241" spans="1:5" x14ac:dyDescent="0.25">
      <c r="A42241" s="2">
        <v>58677</v>
      </c>
      <c r="B42241">
        <v>237</v>
      </c>
      <c r="C42241">
        <v>2060</v>
      </c>
      <c r="D42241">
        <v>8</v>
      </c>
      <c r="E42241">
        <v>24</v>
      </c>
    </row>
    <row r="42242" spans="1:5" x14ac:dyDescent="0.25">
      <c r="A42242" s="2">
        <v>58678</v>
      </c>
      <c r="B42242">
        <v>238</v>
      </c>
      <c r="C42242">
        <v>2060</v>
      </c>
      <c r="D42242">
        <v>8</v>
      </c>
      <c r="E42242">
        <v>25</v>
      </c>
    </row>
    <row r="42243" spans="1:5" x14ac:dyDescent="0.25">
      <c r="A42243" s="2">
        <v>58679</v>
      </c>
      <c r="B42243">
        <v>239</v>
      </c>
      <c r="C42243">
        <v>2060</v>
      </c>
      <c r="D42243">
        <v>8</v>
      </c>
      <c r="E42243">
        <v>26</v>
      </c>
    </row>
    <row r="42244" spans="1:5" x14ac:dyDescent="0.25">
      <c r="A42244" s="2">
        <v>58680</v>
      </c>
      <c r="B42244">
        <v>240</v>
      </c>
      <c r="C42244">
        <v>2060</v>
      </c>
      <c r="D42244">
        <v>8</v>
      </c>
      <c r="E42244">
        <v>27</v>
      </c>
    </row>
    <row r="42245" spans="1:5" x14ac:dyDescent="0.25">
      <c r="A42245" s="2">
        <v>58681</v>
      </c>
      <c r="B42245">
        <v>241</v>
      </c>
      <c r="C42245">
        <v>2060</v>
      </c>
      <c r="D42245">
        <v>8</v>
      </c>
      <c r="E42245">
        <v>28</v>
      </c>
    </row>
    <row r="42246" spans="1:5" x14ac:dyDescent="0.25">
      <c r="A42246" s="2">
        <v>58682</v>
      </c>
      <c r="B42246">
        <v>242</v>
      </c>
      <c r="C42246">
        <v>2060</v>
      </c>
      <c r="D42246">
        <v>8</v>
      </c>
      <c r="E42246">
        <v>29</v>
      </c>
    </row>
    <row r="42247" spans="1:5" x14ac:dyDescent="0.25">
      <c r="A42247" s="2">
        <v>58683</v>
      </c>
      <c r="B42247">
        <v>243</v>
      </c>
      <c r="C42247">
        <v>2060</v>
      </c>
      <c r="D42247">
        <v>8</v>
      </c>
      <c r="E42247">
        <v>30</v>
      </c>
    </row>
    <row r="42248" spans="1:5" x14ac:dyDescent="0.25">
      <c r="A42248" s="2">
        <v>58684</v>
      </c>
      <c r="B42248">
        <v>244</v>
      </c>
      <c r="C42248">
        <v>2060</v>
      </c>
      <c r="D42248">
        <v>8</v>
      </c>
      <c r="E42248">
        <v>31</v>
      </c>
    </row>
    <row r="42249" spans="1:5" x14ac:dyDescent="0.25">
      <c r="A42249" s="2">
        <v>58685</v>
      </c>
      <c r="B42249">
        <v>245</v>
      </c>
      <c r="C42249">
        <v>2060</v>
      </c>
      <c r="D42249">
        <v>9</v>
      </c>
      <c r="E42249">
        <v>1</v>
      </c>
    </row>
    <row r="42250" spans="1:5" x14ac:dyDescent="0.25">
      <c r="A42250" s="2">
        <v>58686</v>
      </c>
      <c r="B42250">
        <v>246</v>
      </c>
      <c r="C42250">
        <v>2060</v>
      </c>
      <c r="D42250">
        <v>9</v>
      </c>
      <c r="E42250">
        <v>2</v>
      </c>
    </row>
    <row r="42251" spans="1:5" x14ac:dyDescent="0.25">
      <c r="A42251" s="2">
        <v>58687</v>
      </c>
      <c r="B42251">
        <v>247</v>
      </c>
      <c r="C42251">
        <v>2060</v>
      </c>
      <c r="D42251">
        <v>9</v>
      </c>
      <c r="E42251">
        <v>3</v>
      </c>
    </row>
    <row r="42252" spans="1:5" x14ac:dyDescent="0.25">
      <c r="A42252" s="2">
        <v>58688</v>
      </c>
      <c r="B42252">
        <v>248</v>
      </c>
      <c r="C42252">
        <v>2060</v>
      </c>
      <c r="D42252">
        <v>9</v>
      </c>
      <c r="E42252">
        <v>4</v>
      </c>
    </row>
    <row r="42253" spans="1:5" x14ac:dyDescent="0.25">
      <c r="A42253" s="2">
        <v>58689</v>
      </c>
      <c r="B42253">
        <v>249</v>
      </c>
      <c r="C42253">
        <v>2060</v>
      </c>
      <c r="D42253">
        <v>9</v>
      </c>
      <c r="E42253">
        <v>5</v>
      </c>
    </row>
    <row r="42254" spans="1:5" x14ac:dyDescent="0.25">
      <c r="A42254" s="2">
        <v>58690</v>
      </c>
      <c r="B42254">
        <v>250</v>
      </c>
      <c r="C42254">
        <v>2060</v>
      </c>
      <c r="D42254">
        <v>9</v>
      </c>
      <c r="E42254">
        <v>6</v>
      </c>
    </row>
    <row r="42255" spans="1:5" x14ac:dyDescent="0.25">
      <c r="A42255" s="2">
        <v>58691</v>
      </c>
      <c r="B42255">
        <v>251</v>
      </c>
      <c r="C42255">
        <v>2060</v>
      </c>
      <c r="D42255">
        <v>9</v>
      </c>
      <c r="E42255">
        <v>7</v>
      </c>
    </row>
    <row r="42256" spans="1:5" x14ac:dyDescent="0.25">
      <c r="A42256" s="2">
        <v>58692</v>
      </c>
      <c r="B42256">
        <v>252</v>
      </c>
      <c r="C42256">
        <v>2060</v>
      </c>
      <c r="D42256">
        <v>9</v>
      </c>
      <c r="E42256">
        <v>8</v>
      </c>
    </row>
    <row r="42257" spans="1:5" x14ac:dyDescent="0.25">
      <c r="A42257" s="2">
        <v>58693</v>
      </c>
      <c r="B42257">
        <v>253</v>
      </c>
      <c r="C42257">
        <v>2060</v>
      </c>
      <c r="D42257">
        <v>9</v>
      </c>
      <c r="E42257">
        <v>9</v>
      </c>
    </row>
    <row r="42258" spans="1:5" x14ac:dyDescent="0.25">
      <c r="A42258" s="2">
        <v>58694</v>
      </c>
      <c r="B42258">
        <v>254</v>
      </c>
      <c r="C42258">
        <v>2060</v>
      </c>
      <c r="D42258">
        <v>9</v>
      </c>
      <c r="E42258">
        <v>10</v>
      </c>
    </row>
    <row r="42259" spans="1:5" x14ac:dyDescent="0.25">
      <c r="A42259" s="2">
        <v>58695</v>
      </c>
      <c r="B42259">
        <v>255</v>
      </c>
      <c r="C42259">
        <v>2060</v>
      </c>
      <c r="D42259">
        <v>9</v>
      </c>
      <c r="E42259">
        <v>11</v>
      </c>
    </row>
    <row r="42260" spans="1:5" x14ac:dyDescent="0.25">
      <c r="A42260" s="2">
        <v>58696</v>
      </c>
      <c r="B42260">
        <v>256</v>
      </c>
      <c r="C42260">
        <v>2060</v>
      </c>
      <c r="D42260">
        <v>9</v>
      </c>
      <c r="E42260">
        <v>12</v>
      </c>
    </row>
    <row r="42261" spans="1:5" x14ac:dyDescent="0.25">
      <c r="A42261" s="2">
        <v>58697</v>
      </c>
      <c r="B42261">
        <v>257</v>
      </c>
      <c r="C42261">
        <v>2060</v>
      </c>
      <c r="D42261">
        <v>9</v>
      </c>
      <c r="E42261">
        <v>13</v>
      </c>
    </row>
    <row r="42262" spans="1:5" x14ac:dyDescent="0.25">
      <c r="A42262" s="2">
        <v>58698</v>
      </c>
      <c r="B42262">
        <v>258</v>
      </c>
      <c r="C42262">
        <v>2060</v>
      </c>
      <c r="D42262">
        <v>9</v>
      </c>
      <c r="E42262">
        <v>14</v>
      </c>
    </row>
    <row r="42263" spans="1:5" x14ac:dyDescent="0.25">
      <c r="A42263" s="2">
        <v>58699</v>
      </c>
      <c r="B42263">
        <v>259</v>
      </c>
      <c r="C42263">
        <v>2060</v>
      </c>
      <c r="D42263">
        <v>9</v>
      </c>
      <c r="E42263">
        <v>15</v>
      </c>
    </row>
    <row r="42264" spans="1:5" x14ac:dyDescent="0.25">
      <c r="A42264" s="2">
        <v>58700</v>
      </c>
      <c r="B42264">
        <v>260</v>
      </c>
      <c r="C42264">
        <v>2060</v>
      </c>
      <c r="D42264">
        <v>9</v>
      </c>
      <c r="E42264">
        <v>16</v>
      </c>
    </row>
    <row r="42265" spans="1:5" x14ac:dyDescent="0.25">
      <c r="A42265" s="2">
        <v>58701</v>
      </c>
      <c r="B42265">
        <v>261</v>
      </c>
      <c r="C42265">
        <v>2060</v>
      </c>
      <c r="D42265">
        <v>9</v>
      </c>
      <c r="E42265">
        <v>17</v>
      </c>
    </row>
    <row r="42266" spans="1:5" x14ac:dyDescent="0.25">
      <c r="A42266" s="2">
        <v>58702</v>
      </c>
      <c r="B42266">
        <v>262</v>
      </c>
      <c r="C42266">
        <v>2060</v>
      </c>
      <c r="D42266">
        <v>9</v>
      </c>
      <c r="E42266">
        <v>18</v>
      </c>
    </row>
    <row r="42267" spans="1:5" x14ac:dyDescent="0.25">
      <c r="A42267" s="2">
        <v>58703</v>
      </c>
      <c r="B42267">
        <v>263</v>
      </c>
      <c r="C42267">
        <v>2060</v>
      </c>
      <c r="D42267">
        <v>9</v>
      </c>
      <c r="E42267">
        <v>19</v>
      </c>
    </row>
    <row r="42268" spans="1:5" x14ac:dyDescent="0.25">
      <c r="A42268" s="2">
        <v>58704</v>
      </c>
      <c r="B42268">
        <v>264</v>
      </c>
      <c r="C42268">
        <v>2060</v>
      </c>
      <c r="D42268">
        <v>9</v>
      </c>
      <c r="E42268">
        <v>20</v>
      </c>
    </row>
    <row r="42269" spans="1:5" x14ac:dyDescent="0.25">
      <c r="A42269" s="2">
        <v>58705</v>
      </c>
      <c r="B42269">
        <v>265</v>
      </c>
      <c r="C42269">
        <v>2060</v>
      </c>
      <c r="D42269">
        <v>9</v>
      </c>
      <c r="E42269">
        <v>21</v>
      </c>
    </row>
    <row r="42270" spans="1:5" x14ac:dyDescent="0.25">
      <c r="A42270" s="2">
        <v>58706</v>
      </c>
      <c r="B42270">
        <v>266</v>
      </c>
      <c r="C42270">
        <v>2060</v>
      </c>
      <c r="D42270">
        <v>9</v>
      </c>
      <c r="E42270">
        <v>22</v>
      </c>
    </row>
    <row r="42271" spans="1:5" x14ac:dyDescent="0.25">
      <c r="A42271" s="2">
        <v>58707</v>
      </c>
      <c r="B42271">
        <v>267</v>
      </c>
      <c r="C42271">
        <v>2060</v>
      </c>
      <c r="D42271">
        <v>9</v>
      </c>
      <c r="E42271">
        <v>23</v>
      </c>
    </row>
    <row r="42272" spans="1:5" x14ac:dyDescent="0.25">
      <c r="A42272" s="2">
        <v>58708</v>
      </c>
      <c r="B42272">
        <v>268</v>
      </c>
      <c r="C42272">
        <v>2060</v>
      </c>
      <c r="D42272">
        <v>9</v>
      </c>
      <c r="E42272">
        <v>24</v>
      </c>
    </row>
    <row r="42273" spans="1:5" x14ac:dyDescent="0.25">
      <c r="A42273" s="2">
        <v>58709</v>
      </c>
      <c r="B42273">
        <v>269</v>
      </c>
      <c r="C42273">
        <v>2060</v>
      </c>
      <c r="D42273">
        <v>9</v>
      </c>
      <c r="E42273">
        <v>25</v>
      </c>
    </row>
    <row r="42274" spans="1:5" x14ac:dyDescent="0.25">
      <c r="A42274" s="2">
        <v>58710</v>
      </c>
      <c r="B42274">
        <v>270</v>
      </c>
      <c r="C42274">
        <v>2060</v>
      </c>
      <c r="D42274">
        <v>9</v>
      </c>
      <c r="E42274">
        <v>26</v>
      </c>
    </row>
    <row r="42275" spans="1:5" x14ac:dyDescent="0.25">
      <c r="A42275" s="2">
        <v>58711</v>
      </c>
      <c r="B42275">
        <v>271</v>
      </c>
      <c r="C42275">
        <v>2060</v>
      </c>
      <c r="D42275">
        <v>9</v>
      </c>
      <c r="E42275">
        <v>27</v>
      </c>
    </row>
    <row r="42276" spans="1:5" x14ac:dyDescent="0.25">
      <c r="A42276" s="2">
        <v>58712</v>
      </c>
      <c r="B42276">
        <v>272</v>
      </c>
      <c r="C42276">
        <v>2060</v>
      </c>
      <c r="D42276">
        <v>9</v>
      </c>
      <c r="E42276">
        <v>28</v>
      </c>
    </row>
    <row r="42277" spans="1:5" x14ac:dyDescent="0.25">
      <c r="A42277" s="2">
        <v>58713</v>
      </c>
      <c r="B42277">
        <v>273</v>
      </c>
      <c r="C42277">
        <v>2060</v>
      </c>
      <c r="D42277">
        <v>9</v>
      </c>
      <c r="E42277">
        <v>29</v>
      </c>
    </row>
    <row r="42278" spans="1:5" x14ac:dyDescent="0.25">
      <c r="A42278" s="2">
        <v>58714</v>
      </c>
      <c r="B42278">
        <v>274</v>
      </c>
      <c r="C42278">
        <v>2060</v>
      </c>
      <c r="D42278">
        <v>9</v>
      </c>
      <c r="E42278">
        <v>30</v>
      </c>
    </row>
    <row r="42279" spans="1:5" x14ac:dyDescent="0.25">
      <c r="A42279" s="2">
        <v>58715</v>
      </c>
      <c r="B42279">
        <v>275</v>
      </c>
      <c r="C42279">
        <v>2060</v>
      </c>
      <c r="D42279">
        <v>10</v>
      </c>
      <c r="E42279">
        <v>1</v>
      </c>
    </row>
    <row r="42280" spans="1:5" x14ac:dyDescent="0.25">
      <c r="A42280" s="2">
        <v>58716</v>
      </c>
      <c r="B42280">
        <v>276</v>
      </c>
      <c r="C42280">
        <v>2060</v>
      </c>
      <c r="D42280">
        <v>10</v>
      </c>
      <c r="E42280">
        <v>2</v>
      </c>
    </row>
    <row r="42281" spans="1:5" x14ac:dyDescent="0.25">
      <c r="A42281" s="2">
        <v>58717</v>
      </c>
      <c r="B42281">
        <v>277</v>
      </c>
      <c r="C42281">
        <v>2060</v>
      </c>
      <c r="D42281">
        <v>10</v>
      </c>
      <c r="E42281">
        <v>3</v>
      </c>
    </row>
    <row r="42282" spans="1:5" x14ac:dyDescent="0.25">
      <c r="A42282" s="2">
        <v>58718</v>
      </c>
      <c r="B42282">
        <v>278</v>
      </c>
      <c r="C42282">
        <v>2060</v>
      </c>
      <c r="D42282">
        <v>10</v>
      </c>
      <c r="E42282">
        <v>4</v>
      </c>
    </row>
    <row r="42283" spans="1:5" x14ac:dyDescent="0.25">
      <c r="A42283" s="2">
        <v>58719</v>
      </c>
      <c r="B42283">
        <v>279</v>
      </c>
      <c r="C42283">
        <v>2060</v>
      </c>
      <c r="D42283">
        <v>10</v>
      </c>
      <c r="E42283">
        <v>5</v>
      </c>
    </row>
    <row r="42284" spans="1:5" x14ac:dyDescent="0.25">
      <c r="A42284" s="2">
        <v>58720</v>
      </c>
      <c r="B42284">
        <v>280</v>
      </c>
      <c r="C42284">
        <v>2060</v>
      </c>
      <c r="D42284">
        <v>10</v>
      </c>
      <c r="E42284">
        <v>6</v>
      </c>
    </row>
    <row r="42285" spans="1:5" x14ac:dyDescent="0.25">
      <c r="A42285" s="2">
        <v>58721</v>
      </c>
      <c r="B42285">
        <v>281</v>
      </c>
      <c r="C42285">
        <v>2060</v>
      </c>
      <c r="D42285">
        <v>10</v>
      </c>
      <c r="E42285">
        <v>7</v>
      </c>
    </row>
    <row r="42286" spans="1:5" x14ac:dyDescent="0.25">
      <c r="A42286" s="2">
        <v>58722</v>
      </c>
      <c r="B42286">
        <v>282</v>
      </c>
      <c r="C42286">
        <v>2060</v>
      </c>
      <c r="D42286">
        <v>10</v>
      </c>
      <c r="E42286">
        <v>8</v>
      </c>
    </row>
    <row r="42287" spans="1:5" x14ac:dyDescent="0.25">
      <c r="A42287" s="2">
        <v>58723</v>
      </c>
      <c r="B42287">
        <v>283</v>
      </c>
      <c r="C42287">
        <v>2060</v>
      </c>
      <c r="D42287">
        <v>10</v>
      </c>
      <c r="E42287">
        <v>9</v>
      </c>
    </row>
    <row r="42288" spans="1:5" x14ac:dyDescent="0.25">
      <c r="A42288" s="2">
        <v>58724</v>
      </c>
      <c r="B42288">
        <v>284</v>
      </c>
      <c r="C42288">
        <v>2060</v>
      </c>
      <c r="D42288">
        <v>10</v>
      </c>
      <c r="E42288">
        <v>10</v>
      </c>
    </row>
    <row r="42289" spans="1:5" x14ac:dyDescent="0.25">
      <c r="A42289" s="2">
        <v>58725</v>
      </c>
      <c r="B42289">
        <v>285</v>
      </c>
      <c r="C42289">
        <v>2060</v>
      </c>
      <c r="D42289">
        <v>10</v>
      </c>
      <c r="E42289">
        <v>11</v>
      </c>
    </row>
    <row r="42290" spans="1:5" x14ac:dyDescent="0.25">
      <c r="A42290" s="2">
        <v>58726</v>
      </c>
      <c r="B42290">
        <v>286</v>
      </c>
      <c r="C42290">
        <v>2060</v>
      </c>
      <c r="D42290">
        <v>10</v>
      </c>
      <c r="E42290">
        <v>12</v>
      </c>
    </row>
    <row r="42291" spans="1:5" x14ac:dyDescent="0.25">
      <c r="A42291" s="2">
        <v>58727</v>
      </c>
      <c r="B42291">
        <v>287</v>
      </c>
      <c r="C42291">
        <v>2060</v>
      </c>
      <c r="D42291">
        <v>10</v>
      </c>
      <c r="E42291">
        <v>13</v>
      </c>
    </row>
    <row r="42292" spans="1:5" x14ac:dyDescent="0.25">
      <c r="A42292" s="2">
        <v>58728</v>
      </c>
      <c r="B42292">
        <v>288</v>
      </c>
      <c r="C42292">
        <v>2060</v>
      </c>
      <c r="D42292">
        <v>10</v>
      </c>
      <c r="E42292">
        <v>14</v>
      </c>
    </row>
    <row r="42293" spans="1:5" x14ac:dyDescent="0.25">
      <c r="A42293" s="2">
        <v>58729</v>
      </c>
      <c r="B42293">
        <v>289</v>
      </c>
      <c r="C42293">
        <v>2060</v>
      </c>
      <c r="D42293">
        <v>10</v>
      </c>
      <c r="E42293">
        <v>15</v>
      </c>
    </row>
    <row r="42294" spans="1:5" x14ac:dyDescent="0.25">
      <c r="A42294" s="2">
        <v>58730</v>
      </c>
      <c r="B42294">
        <v>290</v>
      </c>
      <c r="C42294">
        <v>2060</v>
      </c>
      <c r="D42294">
        <v>10</v>
      </c>
      <c r="E42294">
        <v>16</v>
      </c>
    </row>
    <row r="42295" spans="1:5" x14ac:dyDescent="0.25">
      <c r="A42295" s="2">
        <v>58731</v>
      </c>
      <c r="B42295">
        <v>291</v>
      </c>
      <c r="C42295">
        <v>2060</v>
      </c>
      <c r="D42295">
        <v>10</v>
      </c>
      <c r="E42295">
        <v>17</v>
      </c>
    </row>
    <row r="42296" spans="1:5" x14ac:dyDescent="0.25">
      <c r="A42296" s="2">
        <v>58732</v>
      </c>
      <c r="B42296">
        <v>292</v>
      </c>
      <c r="C42296">
        <v>2060</v>
      </c>
      <c r="D42296">
        <v>10</v>
      </c>
      <c r="E42296">
        <v>18</v>
      </c>
    </row>
    <row r="42297" spans="1:5" x14ac:dyDescent="0.25">
      <c r="A42297" s="2">
        <v>58733</v>
      </c>
      <c r="B42297">
        <v>293</v>
      </c>
      <c r="C42297">
        <v>2060</v>
      </c>
      <c r="D42297">
        <v>10</v>
      </c>
      <c r="E42297">
        <v>19</v>
      </c>
    </row>
    <row r="42298" spans="1:5" x14ac:dyDescent="0.25">
      <c r="A42298" s="2">
        <v>58734</v>
      </c>
      <c r="B42298">
        <v>294</v>
      </c>
      <c r="C42298">
        <v>2060</v>
      </c>
      <c r="D42298">
        <v>10</v>
      </c>
      <c r="E42298">
        <v>20</v>
      </c>
    </row>
    <row r="42299" spans="1:5" x14ac:dyDescent="0.25">
      <c r="A42299" s="2">
        <v>58735</v>
      </c>
      <c r="B42299">
        <v>295</v>
      </c>
      <c r="C42299">
        <v>2060</v>
      </c>
      <c r="D42299">
        <v>10</v>
      </c>
      <c r="E42299">
        <v>21</v>
      </c>
    </row>
    <row r="42300" spans="1:5" x14ac:dyDescent="0.25">
      <c r="A42300" s="2">
        <v>58736</v>
      </c>
      <c r="B42300">
        <v>296</v>
      </c>
      <c r="C42300">
        <v>2060</v>
      </c>
      <c r="D42300">
        <v>10</v>
      </c>
      <c r="E42300">
        <v>22</v>
      </c>
    </row>
    <row r="42301" spans="1:5" x14ac:dyDescent="0.25">
      <c r="A42301" s="2">
        <v>58737</v>
      </c>
      <c r="B42301">
        <v>297</v>
      </c>
      <c r="C42301">
        <v>2060</v>
      </c>
      <c r="D42301">
        <v>10</v>
      </c>
      <c r="E42301">
        <v>23</v>
      </c>
    </row>
    <row r="42302" spans="1:5" x14ac:dyDescent="0.25">
      <c r="A42302" s="2">
        <v>58738</v>
      </c>
      <c r="B42302">
        <v>298</v>
      </c>
      <c r="C42302">
        <v>2060</v>
      </c>
      <c r="D42302">
        <v>10</v>
      </c>
      <c r="E42302">
        <v>24</v>
      </c>
    </row>
    <row r="42303" spans="1:5" x14ac:dyDescent="0.25">
      <c r="A42303" s="2">
        <v>58739</v>
      </c>
      <c r="B42303">
        <v>299</v>
      </c>
      <c r="C42303">
        <v>2060</v>
      </c>
      <c r="D42303">
        <v>10</v>
      </c>
      <c r="E42303">
        <v>25</v>
      </c>
    </row>
    <row r="42304" spans="1:5" x14ac:dyDescent="0.25">
      <c r="A42304" s="2">
        <v>58740</v>
      </c>
      <c r="B42304">
        <v>300</v>
      </c>
      <c r="C42304">
        <v>2060</v>
      </c>
      <c r="D42304">
        <v>10</v>
      </c>
      <c r="E42304">
        <v>26</v>
      </c>
    </row>
    <row r="42305" spans="1:5" x14ac:dyDescent="0.25">
      <c r="A42305" s="2">
        <v>58741</v>
      </c>
      <c r="B42305">
        <v>301</v>
      </c>
      <c r="C42305">
        <v>2060</v>
      </c>
      <c r="D42305">
        <v>10</v>
      </c>
      <c r="E42305">
        <v>27</v>
      </c>
    </row>
    <row r="42306" spans="1:5" x14ac:dyDescent="0.25">
      <c r="A42306" s="2">
        <v>58742</v>
      </c>
      <c r="B42306">
        <v>302</v>
      </c>
      <c r="C42306">
        <v>2060</v>
      </c>
      <c r="D42306">
        <v>10</v>
      </c>
      <c r="E42306">
        <v>28</v>
      </c>
    </row>
    <row r="42307" spans="1:5" x14ac:dyDescent="0.25">
      <c r="A42307" s="2">
        <v>58743</v>
      </c>
      <c r="B42307">
        <v>303</v>
      </c>
      <c r="C42307">
        <v>2060</v>
      </c>
      <c r="D42307">
        <v>10</v>
      </c>
      <c r="E42307">
        <v>29</v>
      </c>
    </row>
    <row r="42308" spans="1:5" x14ac:dyDescent="0.25">
      <c r="A42308" s="2">
        <v>58744</v>
      </c>
      <c r="B42308">
        <v>304</v>
      </c>
      <c r="C42308">
        <v>2060</v>
      </c>
      <c r="D42308">
        <v>10</v>
      </c>
      <c r="E42308">
        <v>30</v>
      </c>
    </row>
    <row r="42309" spans="1:5" x14ac:dyDescent="0.25">
      <c r="A42309" s="2">
        <v>58745</v>
      </c>
      <c r="B42309">
        <v>305</v>
      </c>
      <c r="C42309">
        <v>2060</v>
      </c>
      <c r="D42309">
        <v>10</v>
      </c>
      <c r="E42309">
        <v>31</v>
      </c>
    </row>
    <row r="42310" spans="1:5" x14ac:dyDescent="0.25">
      <c r="A42310" s="2">
        <v>58746</v>
      </c>
      <c r="B42310">
        <v>306</v>
      </c>
      <c r="C42310">
        <v>2060</v>
      </c>
      <c r="D42310">
        <v>11</v>
      </c>
      <c r="E42310">
        <v>1</v>
      </c>
    </row>
    <row r="42311" spans="1:5" x14ac:dyDescent="0.25">
      <c r="A42311" s="2">
        <v>58747</v>
      </c>
      <c r="B42311">
        <v>307</v>
      </c>
      <c r="C42311">
        <v>2060</v>
      </c>
      <c r="D42311">
        <v>11</v>
      </c>
      <c r="E42311">
        <v>2</v>
      </c>
    </row>
    <row r="42312" spans="1:5" x14ac:dyDescent="0.25">
      <c r="A42312" s="2">
        <v>58748</v>
      </c>
      <c r="B42312">
        <v>308</v>
      </c>
      <c r="C42312">
        <v>2060</v>
      </c>
      <c r="D42312">
        <v>11</v>
      </c>
      <c r="E42312">
        <v>3</v>
      </c>
    </row>
    <row r="42313" spans="1:5" x14ac:dyDescent="0.25">
      <c r="A42313" s="2">
        <v>58749</v>
      </c>
      <c r="B42313">
        <v>309</v>
      </c>
      <c r="C42313">
        <v>2060</v>
      </c>
      <c r="D42313">
        <v>11</v>
      </c>
      <c r="E42313">
        <v>4</v>
      </c>
    </row>
    <row r="42314" spans="1:5" x14ac:dyDescent="0.25">
      <c r="A42314" s="2">
        <v>58750</v>
      </c>
      <c r="B42314">
        <v>310</v>
      </c>
      <c r="C42314">
        <v>2060</v>
      </c>
      <c r="D42314">
        <v>11</v>
      </c>
      <c r="E42314">
        <v>5</v>
      </c>
    </row>
    <row r="42315" spans="1:5" x14ac:dyDescent="0.25">
      <c r="A42315" s="2">
        <v>58751</v>
      </c>
      <c r="B42315">
        <v>311</v>
      </c>
      <c r="C42315">
        <v>2060</v>
      </c>
      <c r="D42315">
        <v>11</v>
      </c>
      <c r="E42315">
        <v>6</v>
      </c>
    </row>
    <row r="42316" spans="1:5" x14ac:dyDescent="0.25">
      <c r="A42316" s="2">
        <v>58752</v>
      </c>
      <c r="B42316">
        <v>312</v>
      </c>
      <c r="C42316">
        <v>2060</v>
      </c>
      <c r="D42316">
        <v>11</v>
      </c>
      <c r="E42316">
        <v>7</v>
      </c>
    </row>
    <row r="42317" spans="1:5" x14ac:dyDescent="0.25">
      <c r="A42317" s="2">
        <v>58753</v>
      </c>
      <c r="B42317">
        <v>313</v>
      </c>
      <c r="C42317">
        <v>2060</v>
      </c>
      <c r="D42317">
        <v>11</v>
      </c>
      <c r="E42317">
        <v>8</v>
      </c>
    </row>
    <row r="42318" spans="1:5" x14ac:dyDescent="0.25">
      <c r="A42318" s="2">
        <v>58754</v>
      </c>
      <c r="B42318">
        <v>314</v>
      </c>
      <c r="C42318">
        <v>2060</v>
      </c>
      <c r="D42318">
        <v>11</v>
      </c>
      <c r="E42318">
        <v>9</v>
      </c>
    </row>
    <row r="42319" spans="1:5" x14ac:dyDescent="0.25">
      <c r="A42319" s="2">
        <v>58755</v>
      </c>
      <c r="B42319">
        <v>315</v>
      </c>
      <c r="C42319">
        <v>2060</v>
      </c>
      <c r="D42319">
        <v>11</v>
      </c>
      <c r="E42319">
        <v>10</v>
      </c>
    </row>
    <row r="42320" spans="1:5" x14ac:dyDescent="0.25">
      <c r="A42320" s="2">
        <v>58756</v>
      </c>
      <c r="B42320">
        <v>316</v>
      </c>
      <c r="C42320">
        <v>2060</v>
      </c>
      <c r="D42320">
        <v>11</v>
      </c>
      <c r="E42320">
        <v>11</v>
      </c>
    </row>
    <row r="42321" spans="1:5" x14ac:dyDescent="0.25">
      <c r="A42321" s="2">
        <v>58757</v>
      </c>
      <c r="B42321">
        <v>317</v>
      </c>
      <c r="C42321">
        <v>2060</v>
      </c>
      <c r="D42321">
        <v>11</v>
      </c>
      <c r="E42321">
        <v>12</v>
      </c>
    </row>
    <row r="42322" spans="1:5" x14ac:dyDescent="0.25">
      <c r="A42322" s="2">
        <v>58758</v>
      </c>
      <c r="B42322">
        <v>318</v>
      </c>
      <c r="C42322">
        <v>2060</v>
      </c>
      <c r="D42322">
        <v>11</v>
      </c>
      <c r="E42322">
        <v>13</v>
      </c>
    </row>
    <row r="42323" spans="1:5" x14ac:dyDescent="0.25">
      <c r="A42323" s="2">
        <v>58759</v>
      </c>
      <c r="B42323">
        <v>319</v>
      </c>
      <c r="C42323">
        <v>2060</v>
      </c>
      <c r="D42323">
        <v>11</v>
      </c>
      <c r="E42323">
        <v>14</v>
      </c>
    </row>
    <row r="42324" spans="1:5" x14ac:dyDescent="0.25">
      <c r="A42324" s="2">
        <v>58760</v>
      </c>
      <c r="B42324">
        <v>320</v>
      </c>
      <c r="C42324">
        <v>2060</v>
      </c>
      <c r="D42324">
        <v>11</v>
      </c>
      <c r="E42324">
        <v>15</v>
      </c>
    </row>
    <row r="42325" spans="1:5" x14ac:dyDescent="0.25">
      <c r="A42325" s="2">
        <v>58761</v>
      </c>
      <c r="B42325">
        <v>321</v>
      </c>
      <c r="C42325">
        <v>2060</v>
      </c>
      <c r="D42325">
        <v>11</v>
      </c>
      <c r="E42325">
        <v>16</v>
      </c>
    </row>
    <row r="42326" spans="1:5" x14ac:dyDescent="0.25">
      <c r="A42326" s="2">
        <v>58762</v>
      </c>
      <c r="B42326">
        <v>322</v>
      </c>
      <c r="C42326">
        <v>2060</v>
      </c>
      <c r="D42326">
        <v>11</v>
      </c>
      <c r="E42326">
        <v>17</v>
      </c>
    </row>
    <row r="42327" spans="1:5" x14ac:dyDescent="0.25">
      <c r="A42327" s="2">
        <v>58763</v>
      </c>
      <c r="B42327">
        <v>323</v>
      </c>
      <c r="C42327">
        <v>2060</v>
      </c>
      <c r="D42327">
        <v>11</v>
      </c>
      <c r="E42327">
        <v>18</v>
      </c>
    </row>
    <row r="42328" spans="1:5" x14ac:dyDescent="0.25">
      <c r="A42328" s="2">
        <v>58764</v>
      </c>
      <c r="B42328">
        <v>324</v>
      </c>
      <c r="C42328">
        <v>2060</v>
      </c>
      <c r="D42328">
        <v>11</v>
      </c>
      <c r="E42328">
        <v>19</v>
      </c>
    </row>
    <row r="42329" spans="1:5" x14ac:dyDescent="0.25">
      <c r="A42329" s="2">
        <v>58765</v>
      </c>
      <c r="B42329">
        <v>325</v>
      </c>
      <c r="C42329">
        <v>2060</v>
      </c>
      <c r="D42329">
        <v>11</v>
      </c>
      <c r="E42329">
        <v>20</v>
      </c>
    </row>
    <row r="42330" spans="1:5" x14ac:dyDescent="0.25">
      <c r="A42330" s="2">
        <v>58766</v>
      </c>
      <c r="B42330">
        <v>326</v>
      </c>
      <c r="C42330">
        <v>2060</v>
      </c>
      <c r="D42330">
        <v>11</v>
      </c>
      <c r="E42330">
        <v>21</v>
      </c>
    </row>
    <row r="42331" spans="1:5" x14ac:dyDescent="0.25">
      <c r="A42331" s="2">
        <v>58767</v>
      </c>
      <c r="B42331">
        <v>327</v>
      </c>
      <c r="C42331">
        <v>2060</v>
      </c>
      <c r="D42331">
        <v>11</v>
      </c>
      <c r="E42331">
        <v>22</v>
      </c>
    </row>
    <row r="42332" spans="1:5" x14ac:dyDescent="0.25">
      <c r="A42332" s="2">
        <v>58768</v>
      </c>
      <c r="B42332">
        <v>328</v>
      </c>
      <c r="C42332">
        <v>2060</v>
      </c>
      <c r="D42332">
        <v>11</v>
      </c>
      <c r="E42332">
        <v>23</v>
      </c>
    </row>
    <row r="42333" spans="1:5" x14ac:dyDescent="0.25">
      <c r="A42333" s="2">
        <v>58769</v>
      </c>
      <c r="B42333">
        <v>329</v>
      </c>
      <c r="C42333">
        <v>2060</v>
      </c>
      <c r="D42333">
        <v>11</v>
      </c>
      <c r="E42333">
        <v>24</v>
      </c>
    </row>
    <row r="42334" spans="1:5" x14ac:dyDescent="0.25">
      <c r="A42334" s="2">
        <v>58770</v>
      </c>
      <c r="B42334">
        <v>330</v>
      </c>
      <c r="C42334">
        <v>2060</v>
      </c>
      <c r="D42334">
        <v>11</v>
      </c>
      <c r="E42334">
        <v>25</v>
      </c>
    </row>
    <row r="42335" spans="1:5" x14ac:dyDescent="0.25">
      <c r="A42335" s="2">
        <v>58771</v>
      </c>
      <c r="B42335">
        <v>331</v>
      </c>
      <c r="C42335">
        <v>2060</v>
      </c>
      <c r="D42335">
        <v>11</v>
      </c>
      <c r="E42335">
        <v>26</v>
      </c>
    </row>
    <row r="42336" spans="1:5" x14ac:dyDescent="0.25">
      <c r="A42336" s="2">
        <v>58772</v>
      </c>
      <c r="B42336">
        <v>332</v>
      </c>
      <c r="C42336">
        <v>2060</v>
      </c>
      <c r="D42336">
        <v>11</v>
      </c>
      <c r="E42336">
        <v>27</v>
      </c>
    </row>
    <row r="42337" spans="1:5" x14ac:dyDescent="0.25">
      <c r="A42337" s="2">
        <v>58773</v>
      </c>
      <c r="B42337">
        <v>333</v>
      </c>
      <c r="C42337">
        <v>2060</v>
      </c>
      <c r="D42337">
        <v>11</v>
      </c>
      <c r="E42337">
        <v>28</v>
      </c>
    </row>
    <row r="42338" spans="1:5" x14ac:dyDescent="0.25">
      <c r="A42338" s="2">
        <v>58774</v>
      </c>
      <c r="B42338">
        <v>334</v>
      </c>
      <c r="C42338">
        <v>2060</v>
      </c>
      <c r="D42338">
        <v>11</v>
      </c>
      <c r="E42338">
        <v>29</v>
      </c>
    </row>
    <row r="42339" spans="1:5" x14ac:dyDescent="0.25">
      <c r="A42339" s="2">
        <v>58775</v>
      </c>
      <c r="B42339">
        <v>335</v>
      </c>
      <c r="C42339">
        <v>2060</v>
      </c>
      <c r="D42339">
        <v>11</v>
      </c>
      <c r="E42339">
        <v>30</v>
      </c>
    </row>
    <row r="42340" spans="1:5" x14ac:dyDescent="0.25">
      <c r="A42340" s="2">
        <v>58776</v>
      </c>
      <c r="B42340">
        <v>336</v>
      </c>
      <c r="C42340">
        <v>2060</v>
      </c>
      <c r="D42340">
        <v>12</v>
      </c>
      <c r="E42340">
        <v>1</v>
      </c>
    </row>
    <row r="42341" spans="1:5" x14ac:dyDescent="0.25">
      <c r="A42341" s="2">
        <v>58777</v>
      </c>
      <c r="B42341">
        <v>337</v>
      </c>
      <c r="C42341">
        <v>2060</v>
      </c>
      <c r="D42341">
        <v>12</v>
      </c>
      <c r="E42341">
        <v>2</v>
      </c>
    </row>
    <row r="42342" spans="1:5" x14ac:dyDescent="0.25">
      <c r="A42342" s="2">
        <v>58778</v>
      </c>
      <c r="B42342">
        <v>338</v>
      </c>
      <c r="C42342">
        <v>2060</v>
      </c>
      <c r="D42342">
        <v>12</v>
      </c>
      <c r="E42342">
        <v>3</v>
      </c>
    </row>
    <row r="42343" spans="1:5" x14ac:dyDescent="0.25">
      <c r="A42343" s="2">
        <v>58779</v>
      </c>
      <c r="B42343">
        <v>339</v>
      </c>
      <c r="C42343">
        <v>2060</v>
      </c>
      <c r="D42343">
        <v>12</v>
      </c>
      <c r="E42343">
        <v>4</v>
      </c>
    </row>
    <row r="42344" spans="1:5" x14ac:dyDescent="0.25">
      <c r="A42344" s="2">
        <v>58780</v>
      </c>
      <c r="B42344">
        <v>340</v>
      </c>
      <c r="C42344">
        <v>2060</v>
      </c>
      <c r="D42344">
        <v>12</v>
      </c>
      <c r="E42344">
        <v>5</v>
      </c>
    </row>
    <row r="42345" spans="1:5" x14ac:dyDescent="0.25">
      <c r="A42345" s="2">
        <v>58781</v>
      </c>
      <c r="B42345">
        <v>341</v>
      </c>
      <c r="C42345">
        <v>2060</v>
      </c>
      <c r="D42345">
        <v>12</v>
      </c>
      <c r="E42345">
        <v>6</v>
      </c>
    </row>
    <row r="42346" spans="1:5" x14ac:dyDescent="0.25">
      <c r="A42346" s="2">
        <v>58782</v>
      </c>
      <c r="B42346">
        <v>342</v>
      </c>
      <c r="C42346">
        <v>2060</v>
      </c>
      <c r="D42346">
        <v>12</v>
      </c>
      <c r="E42346">
        <v>7</v>
      </c>
    </row>
    <row r="42347" spans="1:5" x14ac:dyDescent="0.25">
      <c r="A42347" s="2">
        <v>58783</v>
      </c>
      <c r="B42347">
        <v>343</v>
      </c>
      <c r="C42347">
        <v>2060</v>
      </c>
      <c r="D42347">
        <v>12</v>
      </c>
      <c r="E42347">
        <v>8</v>
      </c>
    </row>
    <row r="42348" spans="1:5" x14ac:dyDescent="0.25">
      <c r="A42348" s="2">
        <v>58784</v>
      </c>
      <c r="B42348">
        <v>344</v>
      </c>
      <c r="C42348">
        <v>2060</v>
      </c>
      <c r="D42348">
        <v>12</v>
      </c>
      <c r="E42348">
        <v>9</v>
      </c>
    </row>
    <row r="42349" spans="1:5" x14ac:dyDescent="0.25">
      <c r="A42349" s="2">
        <v>58785</v>
      </c>
      <c r="B42349">
        <v>345</v>
      </c>
      <c r="C42349">
        <v>2060</v>
      </c>
      <c r="D42349">
        <v>12</v>
      </c>
      <c r="E42349">
        <v>10</v>
      </c>
    </row>
    <row r="42350" spans="1:5" x14ac:dyDescent="0.25">
      <c r="A42350" s="2">
        <v>58786</v>
      </c>
      <c r="B42350">
        <v>346</v>
      </c>
      <c r="C42350">
        <v>2060</v>
      </c>
      <c r="D42350">
        <v>12</v>
      </c>
      <c r="E42350">
        <v>11</v>
      </c>
    </row>
    <row r="42351" spans="1:5" x14ac:dyDescent="0.25">
      <c r="A42351" s="2">
        <v>58787</v>
      </c>
      <c r="B42351">
        <v>347</v>
      </c>
      <c r="C42351">
        <v>2060</v>
      </c>
      <c r="D42351">
        <v>12</v>
      </c>
      <c r="E42351">
        <v>12</v>
      </c>
    </row>
    <row r="42352" spans="1:5" x14ac:dyDescent="0.25">
      <c r="A42352" s="2">
        <v>58788</v>
      </c>
      <c r="B42352">
        <v>348</v>
      </c>
      <c r="C42352">
        <v>2060</v>
      </c>
      <c r="D42352">
        <v>12</v>
      </c>
      <c r="E42352">
        <v>13</v>
      </c>
    </row>
    <row r="42353" spans="1:5" x14ac:dyDescent="0.25">
      <c r="A42353" s="2">
        <v>58789</v>
      </c>
      <c r="B42353">
        <v>349</v>
      </c>
      <c r="C42353">
        <v>2060</v>
      </c>
      <c r="D42353">
        <v>12</v>
      </c>
      <c r="E42353">
        <v>14</v>
      </c>
    </row>
    <row r="42354" spans="1:5" x14ac:dyDescent="0.25">
      <c r="A42354" s="2">
        <v>58790</v>
      </c>
      <c r="B42354">
        <v>350</v>
      </c>
      <c r="C42354">
        <v>2060</v>
      </c>
      <c r="D42354">
        <v>12</v>
      </c>
      <c r="E42354">
        <v>15</v>
      </c>
    </row>
    <row r="42355" spans="1:5" x14ac:dyDescent="0.25">
      <c r="A42355" s="2">
        <v>58791</v>
      </c>
      <c r="B42355">
        <v>351</v>
      </c>
      <c r="C42355">
        <v>2060</v>
      </c>
      <c r="D42355">
        <v>12</v>
      </c>
      <c r="E42355">
        <v>16</v>
      </c>
    </row>
    <row r="42356" spans="1:5" x14ac:dyDescent="0.25">
      <c r="A42356" s="2">
        <v>58792</v>
      </c>
      <c r="B42356">
        <v>352</v>
      </c>
      <c r="C42356">
        <v>2060</v>
      </c>
      <c r="D42356">
        <v>12</v>
      </c>
      <c r="E42356">
        <v>17</v>
      </c>
    </row>
    <row r="42357" spans="1:5" x14ac:dyDescent="0.25">
      <c r="A42357" s="2">
        <v>58793</v>
      </c>
      <c r="B42357">
        <v>353</v>
      </c>
      <c r="C42357">
        <v>2060</v>
      </c>
      <c r="D42357">
        <v>12</v>
      </c>
      <c r="E42357">
        <v>18</v>
      </c>
    </row>
    <row r="42358" spans="1:5" x14ac:dyDescent="0.25">
      <c r="A42358" s="2">
        <v>58794</v>
      </c>
      <c r="B42358">
        <v>354</v>
      </c>
      <c r="C42358">
        <v>2060</v>
      </c>
      <c r="D42358">
        <v>12</v>
      </c>
      <c r="E42358">
        <v>19</v>
      </c>
    </row>
    <row r="42359" spans="1:5" x14ac:dyDescent="0.25">
      <c r="A42359" s="2">
        <v>58795</v>
      </c>
      <c r="B42359">
        <v>355</v>
      </c>
      <c r="C42359">
        <v>2060</v>
      </c>
      <c r="D42359">
        <v>12</v>
      </c>
      <c r="E42359">
        <v>20</v>
      </c>
    </row>
    <row r="42360" spans="1:5" x14ac:dyDescent="0.25">
      <c r="A42360" s="2">
        <v>58796</v>
      </c>
      <c r="B42360">
        <v>356</v>
      </c>
      <c r="C42360">
        <v>2060</v>
      </c>
      <c r="D42360">
        <v>12</v>
      </c>
      <c r="E42360">
        <v>21</v>
      </c>
    </row>
    <row r="42361" spans="1:5" x14ac:dyDescent="0.25">
      <c r="A42361" s="2">
        <v>58797</v>
      </c>
      <c r="B42361">
        <v>357</v>
      </c>
      <c r="C42361">
        <v>2060</v>
      </c>
      <c r="D42361">
        <v>12</v>
      </c>
      <c r="E42361">
        <v>22</v>
      </c>
    </row>
    <row r="42362" spans="1:5" x14ac:dyDescent="0.25">
      <c r="A42362" s="2">
        <v>58798</v>
      </c>
      <c r="B42362">
        <v>358</v>
      </c>
      <c r="C42362">
        <v>2060</v>
      </c>
      <c r="D42362">
        <v>12</v>
      </c>
      <c r="E42362">
        <v>23</v>
      </c>
    </row>
    <row r="42363" spans="1:5" x14ac:dyDescent="0.25">
      <c r="A42363" s="2">
        <v>58799</v>
      </c>
      <c r="B42363">
        <v>359</v>
      </c>
      <c r="C42363">
        <v>2060</v>
      </c>
      <c r="D42363">
        <v>12</v>
      </c>
      <c r="E42363">
        <v>24</v>
      </c>
    </row>
    <row r="42364" spans="1:5" x14ac:dyDescent="0.25">
      <c r="A42364" s="2">
        <v>58800</v>
      </c>
      <c r="B42364">
        <v>360</v>
      </c>
      <c r="C42364">
        <v>2060</v>
      </c>
      <c r="D42364">
        <v>12</v>
      </c>
      <c r="E42364">
        <v>25</v>
      </c>
    </row>
    <row r="42365" spans="1:5" x14ac:dyDescent="0.25">
      <c r="A42365" s="2">
        <v>58801</v>
      </c>
      <c r="B42365">
        <v>361</v>
      </c>
      <c r="C42365">
        <v>2060</v>
      </c>
      <c r="D42365">
        <v>12</v>
      </c>
      <c r="E42365">
        <v>26</v>
      </c>
    </row>
    <row r="42366" spans="1:5" x14ac:dyDescent="0.25">
      <c r="A42366" s="2">
        <v>58802</v>
      </c>
      <c r="B42366">
        <v>362</v>
      </c>
      <c r="C42366">
        <v>2060</v>
      </c>
      <c r="D42366">
        <v>12</v>
      </c>
      <c r="E42366">
        <v>27</v>
      </c>
    </row>
    <row r="42367" spans="1:5" x14ac:dyDescent="0.25">
      <c r="A42367" s="2">
        <v>58803</v>
      </c>
      <c r="B42367">
        <v>363</v>
      </c>
      <c r="C42367">
        <v>2060</v>
      </c>
      <c r="D42367">
        <v>12</v>
      </c>
      <c r="E42367">
        <v>28</v>
      </c>
    </row>
    <row r="42368" spans="1:5" x14ac:dyDescent="0.25">
      <c r="A42368" s="2">
        <v>58804</v>
      </c>
      <c r="B42368">
        <v>364</v>
      </c>
      <c r="C42368">
        <v>2060</v>
      </c>
      <c r="D42368">
        <v>12</v>
      </c>
      <c r="E42368">
        <v>29</v>
      </c>
    </row>
    <row r="42369" spans="1:5" x14ac:dyDescent="0.25">
      <c r="A42369" s="2">
        <v>58805</v>
      </c>
      <c r="B42369">
        <v>365</v>
      </c>
      <c r="C42369">
        <v>2060</v>
      </c>
      <c r="D42369">
        <v>12</v>
      </c>
      <c r="E42369">
        <v>30</v>
      </c>
    </row>
    <row r="42370" spans="1:5" x14ac:dyDescent="0.25">
      <c r="A42370" s="2">
        <v>58806</v>
      </c>
      <c r="B42370">
        <v>366</v>
      </c>
      <c r="C42370">
        <v>2060</v>
      </c>
      <c r="D42370">
        <v>12</v>
      </c>
      <c r="E42370">
        <v>31</v>
      </c>
    </row>
    <row r="42371" spans="1:5" x14ac:dyDescent="0.25">
      <c r="A42371" s="2">
        <v>58807</v>
      </c>
      <c r="B42371">
        <v>1</v>
      </c>
      <c r="C42371">
        <v>2061</v>
      </c>
      <c r="D42371">
        <v>1</v>
      </c>
      <c r="E42371">
        <v>1</v>
      </c>
    </row>
    <row r="42372" spans="1:5" x14ac:dyDescent="0.25">
      <c r="A42372" s="2">
        <v>58808</v>
      </c>
      <c r="B42372">
        <v>2</v>
      </c>
      <c r="C42372">
        <v>2061</v>
      </c>
      <c r="D42372">
        <v>1</v>
      </c>
      <c r="E42372">
        <v>2</v>
      </c>
    </row>
    <row r="42373" spans="1:5" x14ac:dyDescent="0.25">
      <c r="A42373" s="2">
        <v>58809</v>
      </c>
      <c r="B42373">
        <v>3</v>
      </c>
      <c r="C42373">
        <v>2061</v>
      </c>
      <c r="D42373">
        <v>1</v>
      </c>
      <c r="E42373">
        <v>3</v>
      </c>
    </row>
    <row r="42374" spans="1:5" x14ac:dyDescent="0.25">
      <c r="A42374" s="2">
        <v>58810</v>
      </c>
      <c r="B42374">
        <v>4</v>
      </c>
      <c r="C42374">
        <v>2061</v>
      </c>
      <c r="D42374">
        <v>1</v>
      </c>
      <c r="E42374">
        <v>4</v>
      </c>
    </row>
    <row r="42375" spans="1:5" x14ac:dyDescent="0.25">
      <c r="A42375" s="2">
        <v>58811</v>
      </c>
      <c r="B42375">
        <v>5</v>
      </c>
      <c r="C42375">
        <v>2061</v>
      </c>
      <c r="D42375">
        <v>1</v>
      </c>
      <c r="E42375">
        <v>5</v>
      </c>
    </row>
    <row r="42376" spans="1:5" x14ac:dyDescent="0.25">
      <c r="A42376" s="2">
        <v>58812</v>
      </c>
      <c r="B42376">
        <v>6</v>
      </c>
      <c r="C42376">
        <v>2061</v>
      </c>
      <c r="D42376">
        <v>1</v>
      </c>
      <c r="E42376">
        <v>6</v>
      </c>
    </row>
    <row r="42377" spans="1:5" x14ac:dyDescent="0.25">
      <c r="A42377" s="2">
        <v>58813</v>
      </c>
      <c r="B42377">
        <v>7</v>
      </c>
      <c r="C42377">
        <v>2061</v>
      </c>
      <c r="D42377">
        <v>1</v>
      </c>
      <c r="E42377">
        <v>7</v>
      </c>
    </row>
    <row r="42378" spans="1:5" x14ac:dyDescent="0.25">
      <c r="A42378" s="2">
        <v>58814</v>
      </c>
      <c r="B42378">
        <v>8</v>
      </c>
      <c r="C42378">
        <v>2061</v>
      </c>
      <c r="D42378">
        <v>1</v>
      </c>
      <c r="E42378">
        <v>8</v>
      </c>
    </row>
    <row r="42379" spans="1:5" x14ac:dyDescent="0.25">
      <c r="A42379" s="2">
        <v>58815</v>
      </c>
      <c r="B42379">
        <v>9</v>
      </c>
      <c r="C42379">
        <v>2061</v>
      </c>
      <c r="D42379">
        <v>1</v>
      </c>
      <c r="E42379">
        <v>9</v>
      </c>
    </row>
    <row r="42380" spans="1:5" x14ac:dyDescent="0.25">
      <c r="A42380" s="2">
        <v>58816</v>
      </c>
      <c r="B42380">
        <v>10</v>
      </c>
      <c r="C42380">
        <v>2061</v>
      </c>
      <c r="D42380">
        <v>1</v>
      </c>
      <c r="E42380">
        <v>10</v>
      </c>
    </row>
    <row r="42381" spans="1:5" x14ac:dyDescent="0.25">
      <c r="A42381" s="2">
        <v>58817</v>
      </c>
      <c r="B42381">
        <v>11</v>
      </c>
      <c r="C42381">
        <v>2061</v>
      </c>
      <c r="D42381">
        <v>1</v>
      </c>
      <c r="E42381">
        <v>11</v>
      </c>
    </row>
    <row r="42382" spans="1:5" x14ac:dyDescent="0.25">
      <c r="A42382" s="2">
        <v>58818</v>
      </c>
      <c r="B42382">
        <v>12</v>
      </c>
      <c r="C42382">
        <v>2061</v>
      </c>
      <c r="D42382">
        <v>1</v>
      </c>
      <c r="E42382">
        <v>12</v>
      </c>
    </row>
    <row r="42383" spans="1:5" x14ac:dyDescent="0.25">
      <c r="A42383" s="2">
        <v>58819</v>
      </c>
      <c r="B42383">
        <v>13</v>
      </c>
      <c r="C42383">
        <v>2061</v>
      </c>
      <c r="D42383">
        <v>1</v>
      </c>
      <c r="E42383">
        <v>13</v>
      </c>
    </row>
    <row r="42384" spans="1:5" x14ac:dyDescent="0.25">
      <c r="A42384" s="2">
        <v>58820</v>
      </c>
      <c r="B42384">
        <v>14</v>
      </c>
      <c r="C42384">
        <v>2061</v>
      </c>
      <c r="D42384">
        <v>1</v>
      </c>
      <c r="E42384">
        <v>14</v>
      </c>
    </row>
    <row r="42385" spans="1:5" x14ac:dyDescent="0.25">
      <c r="A42385" s="2">
        <v>58821</v>
      </c>
      <c r="B42385">
        <v>15</v>
      </c>
      <c r="C42385">
        <v>2061</v>
      </c>
      <c r="D42385">
        <v>1</v>
      </c>
      <c r="E42385">
        <v>15</v>
      </c>
    </row>
    <row r="42386" spans="1:5" x14ac:dyDescent="0.25">
      <c r="A42386" s="2">
        <v>58822</v>
      </c>
      <c r="B42386">
        <v>16</v>
      </c>
      <c r="C42386">
        <v>2061</v>
      </c>
      <c r="D42386">
        <v>1</v>
      </c>
      <c r="E42386">
        <v>16</v>
      </c>
    </row>
    <row r="42387" spans="1:5" x14ac:dyDescent="0.25">
      <c r="A42387" s="2">
        <v>58823</v>
      </c>
      <c r="B42387">
        <v>17</v>
      </c>
      <c r="C42387">
        <v>2061</v>
      </c>
      <c r="D42387">
        <v>1</v>
      </c>
      <c r="E42387">
        <v>17</v>
      </c>
    </row>
    <row r="42388" spans="1:5" x14ac:dyDescent="0.25">
      <c r="A42388" s="2">
        <v>58824</v>
      </c>
      <c r="B42388">
        <v>18</v>
      </c>
      <c r="C42388">
        <v>2061</v>
      </c>
      <c r="D42388">
        <v>1</v>
      </c>
      <c r="E42388">
        <v>18</v>
      </c>
    </row>
    <row r="42389" spans="1:5" x14ac:dyDescent="0.25">
      <c r="A42389" s="2">
        <v>58825</v>
      </c>
      <c r="B42389">
        <v>19</v>
      </c>
      <c r="C42389">
        <v>2061</v>
      </c>
      <c r="D42389">
        <v>1</v>
      </c>
      <c r="E42389">
        <v>19</v>
      </c>
    </row>
    <row r="42390" spans="1:5" x14ac:dyDescent="0.25">
      <c r="A42390" s="2">
        <v>58826</v>
      </c>
      <c r="B42390">
        <v>20</v>
      </c>
      <c r="C42390">
        <v>2061</v>
      </c>
      <c r="D42390">
        <v>1</v>
      </c>
      <c r="E42390">
        <v>20</v>
      </c>
    </row>
    <row r="42391" spans="1:5" x14ac:dyDescent="0.25">
      <c r="A42391" s="2">
        <v>58827</v>
      </c>
      <c r="B42391">
        <v>21</v>
      </c>
      <c r="C42391">
        <v>2061</v>
      </c>
      <c r="D42391">
        <v>1</v>
      </c>
      <c r="E42391">
        <v>21</v>
      </c>
    </row>
    <row r="42392" spans="1:5" x14ac:dyDescent="0.25">
      <c r="A42392" s="2">
        <v>58828</v>
      </c>
      <c r="B42392">
        <v>22</v>
      </c>
      <c r="C42392">
        <v>2061</v>
      </c>
      <c r="D42392">
        <v>1</v>
      </c>
      <c r="E42392">
        <v>22</v>
      </c>
    </row>
    <row r="42393" spans="1:5" x14ac:dyDescent="0.25">
      <c r="A42393" s="2">
        <v>58829</v>
      </c>
      <c r="B42393">
        <v>23</v>
      </c>
      <c r="C42393">
        <v>2061</v>
      </c>
      <c r="D42393">
        <v>1</v>
      </c>
      <c r="E42393">
        <v>23</v>
      </c>
    </row>
    <row r="42394" spans="1:5" x14ac:dyDescent="0.25">
      <c r="A42394" s="2">
        <v>58830</v>
      </c>
      <c r="B42394">
        <v>24</v>
      </c>
      <c r="C42394">
        <v>2061</v>
      </c>
      <c r="D42394">
        <v>1</v>
      </c>
      <c r="E42394">
        <v>24</v>
      </c>
    </row>
    <row r="42395" spans="1:5" x14ac:dyDescent="0.25">
      <c r="A42395" s="2">
        <v>58831</v>
      </c>
      <c r="B42395">
        <v>25</v>
      </c>
      <c r="C42395">
        <v>2061</v>
      </c>
      <c r="D42395">
        <v>1</v>
      </c>
      <c r="E42395">
        <v>25</v>
      </c>
    </row>
    <row r="42396" spans="1:5" x14ac:dyDescent="0.25">
      <c r="A42396" s="2">
        <v>58832</v>
      </c>
      <c r="B42396">
        <v>26</v>
      </c>
      <c r="C42396">
        <v>2061</v>
      </c>
      <c r="D42396">
        <v>1</v>
      </c>
      <c r="E42396">
        <v>26</v>
      </c>
    </row>
    <row r="42397" spans="1:5" x14ac:dyDescent="0.25">
      <c r="A42397" s="2">
        <v>58833</v>
      </c>
      <c r="B42397">
        <v>27</v>
      </c>
      <c r="C42397">
        <v>2061</v>
      </c>
      <c r="D42397">
        <v>1</v>
      </c>
      <c r="E42397">
        <v>27</v>
      </c>
    </row>
    <row r="42398" spans="1:5" x14ac:dyDescent="0.25">
      <c r="A42398" s="2">
        <v>58834</v>
      </c>
      <c r="B42398">
        <v>28</v>
      </c>
      <c r="C42398">
        <v>2061</v>
      </c>
      <c r="D42398">
        <v>1</v>
      </c>
      <c r="E42398">
        <v>28</v>
      </c>
    </row>
    <row r="42399" spans="1:5" x14ac:dyDescent="0.25">
      <c r="A42399" s="2">
        <v>58835</v>
      </c>
      <c r="B42399">
        <v>29</v>
      </c>
      <c r="C42399">
        <v>2061</v>
      </c>
      <c r="D42399">
        <v>1</v>
      </c>
      <c r="E42399">
        <v>29</v>
      </c>
    </row>
    <row r="42400" spans="1:5" x14ac:dyDescent="0.25">
      <c r="A42400" s="2">
        <v>58836</v>
      </c>
      <c r="B42400">
        <v>30</v>
      </c>
      <c r="C42400">
        <v>2061</v>
      </c>
      <c r="D42400">
        <v>1</v>
      </c>
      <c r="E42400">
        <v>30</v>
      </c>
    </row>
    <row r="42401" spans="1:5" x14ac:dyDescent="0.25">
      <c r="A42401" s="2">
        <v>58837</v>
      </c>
      <c r="B42401">
        <v>31</v>
      </c>
      <c r="C42401">
        <v>2061</v>
      </c>
      <c r="D42401">
        <v>1</v>
      </c>
      <c r="E42401">
        <v>31</v>
      </c>
    </row>
    <row r="42402" spans="1:5" x14ac:dyDescent="0.25">
      <c r="A42402" s="2">
        <v>58838</v>
      </c>
      <c r="B42402">
        <v>32</v>
      </c>
      <c r="C42402">
        <v>2061</v>
      </c>
      <c r="D42402">
        <v>2</v>
      </c>
      <c r="E42402">
        <v>1</v>
      </c>
    </row>
    <row r="42403" spans="1:5" x14ac:dyDescent="0.25">
      <c r="A42403" s="2">
        <v>58839</v>
      </c>
      <c r="B42403">
        <v>33</v>
      </c>
      <c r="C42403">
        <v>2061</v>
      </c>
      <c r="D42403">
        <v>2</v>
      </c>
      <c r="E42403">
        <v>2</v>
      </c>
    </row>
    <row r="42404" spans="1:5" x14ac:dyDescent="0.25">
      <c r="A42404" s="2">
        <v>58840</v>
      </c>
      <c r="B42404">
        <v>34</v>
      </c>
      <c r="C42404">
        <v>2061</v>
      </c>
      <c r="D42404">
        <v>2</v>
      </c>
      <c r="E42404">
        <v>3</v>
      </c>
    </row>
    <row r="42405" spans="1:5" x14ac:dyDescent="0.25">
      <c r="A42405" s="2">
        <v>58841</v>
      </c>
      <c r="B42405">
        <v>35</v>
      </c>
      <c r="C42405">
        <v>2061</v>
      </c>
      <c r="D42405">
        <v>2</v>
      </c>
      <c r="E42405">
        <v>4</v>
      </c>
    </row>
    <row r="42406" spans="1:5" x14ac:dyDescent="0.25">
      <c r="A42406" s="2">
        <v>58842</v>
      </c>
      <c r="B42406">
        <v>36</v>
      </c>
      <c r="C42406">
        <v>2061</v>
      </c>
      <c r="D42406">
        <v>2</v>
      </c>
      <c r="E42406">
        <v>5</v>
      </c>
    </row>
    <row r="42407" spans="1:5" x14ac:dyDescent="0.25">
      <c r="A42407" s="2">
        <v>58843</v>
      </c>
      <c r="B42407">
        <v>37</v>
      </c>
      <c r="C42407">
        <v>2061</v>
      </c>
      <c r="D42407">
        <v>2</v>
      </c>
      <c r="E42407">
        <v>6</v>
      </c>
    </row>
    <row r="42408" spans="1:5" x14ac:dyDescent="0.25">
      <c r="A42408" s="2">
        <v>58844</v>
      </c>
      <c r="B42408">
        <v>38</v>
      </c>
      <c r="C42408">
        <v>2061</v>
      </c>
      <c r="D42408">
        <v>2</v>
      </c>
      <c r="E42408">
        <v>7</v>
      </c>
    </row>
    <row r="42409" spans="1:5" x14ac:dyDescent="0.25">
      <c r="A42409" s="2">
        <v>58845</v>
      </c>
      <c r="B42409">
        <v>39</v>
      </c>
      <c r="C42409">
        <v>2061</v>
      </c>
      <c r="D42409">
        <v>2</v>
      </c>
      <c r="E42409">
        <v>8</v>
      </c>
    </row>
    <row r="42410" spans="1:5" x14ac:dyDescent="0.25">
      <c r="A42410" s="2">
        <v>58846</v>
      </c>
      <c r="B42410">
        <v>40</v>
      </c>
      <c r="C42410">
        <v>2061</v>
      </c>
      <c r="D42410">
        <v>2</v>
      </c>
      <c r="E42410">
        <v>9</v>
      </c>
    </row>
    <row r="42411" spans="1:5" x14ac:dyDescent="0.25">
      <c r="A42411" s="2">
        <v>58847</v>
      </c>
      <c r="B42411">
        <v>41</v>
      </c>
      <c r="C42411">
        <v>2061</v>
      </c>
      <c r="D42411">
        <v>2</v>
      </c>
      <c r="E42411">
        <v>10</v>
      </c>
    </row>
    <row r="42412" spans="1:5" x14ac:dyDescent="0.25">
      <c r="A42412" s="2">
        <v>58848</v>
      </c>
      <c r="B42412">
        <v>42</v>
      </c>
      <c r="C42412">
        <v>2061</v>
      </c>
      <c r="D42412">
        <v>2</v>
      </c>
      <c r="E42412">
        <v>11</v>
      </c>
    </row>
    <row r="42413" spans="1:5" x14ac:dyDescent="0.25">
      <c r="A42413" s="2">
        <v>58849</v>
      </c>
      <c r="B42413">
        <v>43</v>
      </c>
      <c r="C42413">
        <v>2061</v>
      </c>
      <c r="D42413">
        <v>2</v>
      </c>
      <c r="E42413">
        <v>12</v>
      </c>
    </row>
    <row r="42414" spans="1:5" x14ac:dyDescent="0.25">
      <c r="A42414" s="2">
        <v>58850</v>
      </c>
      <c r="B42414">
        <v>44</v>
      </c>
      <c r="C42414">
        <v>2061</v>
      </c>
      <c r="D42414">
        <v>2</v>
      </c>
      <c r="E42414">
        <v>13</v>
      </c>
    </row>
    <row r="42415" spans="1:5" x14ac:dyDescent="0.25">
      <c r="A42415" s="2">
        <v>58851</v>
      </c>
      <c r="B42415">
        <v>45</v>
      </c>
      <c r="C42415">
        <v>2061</v>
      </c>
      <c r="D42415">
        <v>2</v>
      </c>
      <c r="E42415">
        <v>14</v>
      </c>
    </row>
    <row r="42416" spans="1:5" x14ac:dyDescent="0.25">
      <c r="A42416" s="2">
        <v>58852</v>
      </c>
      <c r="B42416">
        <v>46</v>
      </c>
      <c r="C42416">
        <v>2061</v>
      </c>
      <c r="D42416">
        <v>2</v>
      </c>
      <c r="E42416">
        <v>15</v>
      </c>
    </row>
    <row r="42417" spans="1:5" x14ac:dyDescent="0.25">
      <c r="A42417" s="2">
        <v>58853</v>
      </c>
      <c r="B42417">
        <v>47</v>
      </c>
      <c r="C42417">
        <v>2061</v>
      </c>
      <c r="D42417">
        <v>2</v>
      </c>
      <c r="E42417">
        <v>16</v>
      </c>
    </row>
    <row r="42418" spans="1:5" x14ac:dyDescent="0.25">
      <c r="A42418" s="2">
        <v>58854</v>
      </c>
      <c r="B42418">
        <v>48</v>
      </c>
      <c r="C42418">
        <v>2061</v>
      </c>
      <c r="D42418">
        <v>2</v>
      </c>
      <c r="E42418">
        <v>17</v>
      </c>
    </row>
    <row r="42419" spans="1:5" x14ac:dyDescent="0.25">
      <c r="A42419" s="2">
        <v>58855</v>
      </c>
      <c r="B42419">
        <v>49</v>
      </c>
      <c r="C42419">
        <v>2061</v>
      </c>
      <c r="D42419">
        <v>2</v>
      </c>
      <c r="E42419">
        <v>18</v>
      </c>
    </row>
    <row r="42420" spans="1:5" x14ac:dyDescent="0.25">
      <c r="A42420" s="2">
        <v>58856</v>
      </c>
      <c r="B42420">
        <v>50</v>
      </c>
      <c r="C42420">
        <v>2061</v>
      </c>
      <c r="D42420">
        <v>2</v>
      </c>
      <c r="E42420">
        <v>19</v>
      </c>
    </row>
    <row r="42421" spans="1:5" x14ac:dyDescent="0.25">
      <c r="A42421" s="2">
        <v>58857</v>
      </c>
      <c r="B42421">
        <v>51</v>
      </c>
      <c r="C42421">
        <v>2061</v>
      </c>
      <c r="D42421">
        <v>2</v>
      </c>
      <c r="E42421">
        <v>20</v>
      </c>
    </row>
    <row r="42422" spans="1:5" x14ac:dyDescent="0.25">
      <c r="A42422" s="2">
        <v>58858</v>
      </c>
      <c r="B42422">
        <v>52</v>
      </c>
      <c r="C42422">
        <v>2061</v>
      </c>
      <c r="D42422">
        <v>2</v>
      </c>
      <c r="E42422">
        <v>21</v>
      </c>
    </row>
    <row r="42423" spans="1:5" x14ac:dyDescent="0.25">
      <c r="A42423" s="2">
        <v>58859</v>
      </c>
      <c r="B42423">
        <v>53</v>
      </c>
      <c r="C42423">
        <v>2061</v>
      </c>
      <c r="D42423">
        <v>2</v>
      </c>
      <c r="E42423">
        <v>22</v>
      </c>
    </row>
    <row r="42424" spans="1:5" x14ac:dyDescent="0.25">
      <c r="A42424" s="2">
        <v>58860</v>
      </c>
      <c r="B42424">
        <v>54</v>
      </c>
      <c r="C42424">
        <v>2061</v>
      </c>
      <c r="D42424">
        <v>2</v>
      </c>
      <c r="E42424">
        <v>23</v>
      </c>
    </row>
    <row r="42425" spans="1:5" x14ac:dyDescent="0.25">
      <c r="A42425" s="2">
        <v>58861</v>
      </c>
      <c r="B42425">
        <v>55</v>
      </c>
      <c r="C42425">
        <v>2061</v>
      </c>
      <c r="D42425">
        <v>2</v>
      </c>
      <c r="E42425">
        <v>24</v>
      </c>
    </row>
    <row r="42426" spans="1:5" x14ac:dyDescent="0.25">
      <c r="A42426" s="2">
        <v>58862</v>
      </c>
      <c r="B42426">
        <v>56</v>
      </c>
      <c r="C42426">
        <v>2061</v>
      </c>
      <c r="D42426">
        <v>2</v>
      </c>
      <c r="E42426">
        <v>25</v>
      </c>
    </row>
    <row r="42427" spans="1:5" x14ac:dyDescent="0.25">
      <c r="A42427" s="2">
        <v>58863</v>
      </c>
      <c r="B42427">
        <v>57</v>
      </c>
      <c r="C42427">
        <v>2061</v>
      </c>
      <c r="D42427">
        <v>2</v>
      </c>
      <c r="E42427">
        <v>26</v>
      </c>
    </row>
    <row r="42428" spans="1:5" x14ac:dyDescent="0.25">
      <c r="A42428" s="2">
        <v>58864</v>
      </c>
      <c r="B42428">
        <v>58</v>
      </c>
      <c r="C42428">
        <v>2061</v>
      </c>
      <c r="D42428">
        <v>2</v>
      </c>
      <c r="E42428">
        <v>27</v>
      </c>
    </row>
    <row r="42429" spans="1:5" x14ac:dyDescent="0.25">
      <c r="A42429" s="2">
        <v>58865</v>
      </c>
      <c r="B42429">
        <v>59</v>
      </c>
      <c r="C42429">
        <v>2061</v>
      </c>
      <c r="D42429">
        <v>2</v>
      </c>
      <c r="E42429">
        <v>28</v>
      </c>
    </row>
    <row r="42430" spans="1:5" x14ac:dyDescent="0.25">
      <c r="A42430" s="2">
        <v>58866</v>
      </c>
      <c r="B42430">
        <v>60</v>
      </c>
      <c r="C42430">
        <v>2061</v>
      </c>
      <c r="D42430">
        <v>3</v>
      </c>
      <c r="E42430">
        <v>1</v>
      </c>
    </row>
    <row r="42431" spans="1:5" x14ac:dyDescent="0.25">
      <c r="A42431" s="2">
        <v>58867</v>
      </c>
      <c r="B42431">
        <v>61</v>
      </c>
      <c r="C42431">
        <v>2061</v>
      </c>
      <c r="D42431">
        <v>3</v>
      </c>
      <c r="E42431">
        <v>2</v>
      </c>
    </row>
    <row r="42432" spans="1:5" x14ac:dyDescent="0.25">
      <c r="A42432" s="2">
        <v>58868</v>
      </c>
      <c r="B42432">
        <v>62</v>
      </c>
      <c r="C42432">
        <v>2061</v>
      </c>
      <c r="D42432">
        <v>3</v>
      </c>
      <c r="E42432">
        <v>3</v>
      </c>
    </row>
    <row r="42433" spans="1:5" x14ac:dyDescent="0.25">
      <c r="A42433" s="2">
        <v>58869</v>
      </c>
      <c r="B42433">
        <v>63</v>
      </c>
      <c r="C42433">
        <v>2061</v>
      </c>
      <c r="D42433">
        <v>3</v>
      </c>
      <c r="E42433">
        <v>4</v>
      </c>
    </row>
    <row r="42434" spans="1:5" x14ac:dyDescent="0.25">
      <c r="A42434" s="2">
        <v>58870</v>
      </c>
      <c r="B42434">
        <v>64</v>
      </c>
      <c r="C42434">
        <v>2061</v>
      </c>
      <c r="D42434">
        <v>3</v>
      </c>
      <c r="E42434">
        <v>5</v>
      </c>
    </row>
    <row r="42435" spans="1:5" x14ac:dyDescent="0.25">
      <c r="A42435" s="2">
        <v>58871</v>
      </c>
      <c r="B42435">
        <v>65</v>
      </c>
      <c r="C42435">
        <v>2061</v>
      </c>
      <c r="D42435">
        <v>3</v>
      </c>
      <c r="E42435">
        <v>6</v>
      </c>
    </row>
    <row r="42436" spans="1:5" x14ac:dyDescent="0.25">
      <c r="A42436" s="2">
        <v>58872</v>
      </c>
      <c r="B42436">
        <v>66</v>
      </c>
      <c r="C42436">
        <v>2061</v>
      </c>
      <c r="D42436">
        <v>3</v>
      </c>
      <c r="E42436">
        <v>7</v>
      </c>
    </row>
    <row r="42437" spans="1:5" x14ac:dyDescent="0.25">
      <c r="A42437" s="2">
        <v>58873</v>
      </c>
      <c r="B42437">
        <v>67</v>
      </c>
      <c r="C42437">
        <v>2061</v>
      </c>
      <c r="D42437">
        <v>3</v>
      </c>
      <c r="E42437">
        <v>8</v>
      </c>
    </row>
    <row r="42438" spans="1:5" x14ac:dyDescent="0.25">
      <c r="A42438" s="2">
        <v>58874</v>
      </c>
      <c r="B42438">
        <v>68</v>
      </c>
      <c r="C42438">
        <v>2061</v>
      </c>
      <c r="D42438">
        <v>3</v>
      </c>
      <c r="E42438">
        <v>9</v>
      </c>
    </row>
    <row r="42439" spans="1:5" x14ac:dyDescent="0.25">
      <c r="A42439" s="2">
        <v>58875</v>
      </c>
      <c r="B42439">
        <v>69</v>
      </c>
      <c r="C42439">
        <v>2061</v>
      </c>
      <c r="D42439">
        <v>3</v>
      </c>
      <c r="E42439">
        <v>10</v>
      </c>
    </row>
    <row r="42440" spans="1:5" x14ac:dyDescent="0.25">
      <c r="A42440" s="2">
        <v>58876</v>
      </c>
      <c r="B42440">
        <v>70</v>
      </c>
      <c r="C42440">
        <v>2061</v>
      </c>
      <c r="D42440">
        <v>3</v>
      </c>
      <c r="E42440">
        <v>11</v>
      </c>
    </row>
    <row r="42441" spans="1:5" x14ac:dyDescent="0.25">
      <c r="A42441" s="2">
        <v>58877</v>
      </c>
      <c r="B42441">
        <v>71</v>
      </c>
      <c r="C42441">
        <v>2061</v>
      </c>
      <c r="D42441">
        <v>3</v>
      </c>
      <c r="E42441">
        <v>12</v>
      </c>
    </row>
    <row r="42442" spans="1:5" x14ac:dyDescent="0.25">
      <c r="A42442" s="2">
        <v>58878</v>
      </c>
      <c r="B42442">
        <v>72</v>
      </c>
      <c r="C42442">
        <v>2061</v>
      </c>
      <c r="D42442">
        <v>3</v>
      </c>
      <c r="E42442">
        <v>13</v>
      </c>
    </row>
    <row r="42443" spans="1:5" x14ac:dyDescent="0.25">
      <c r="A42443" s="2">
        <v>58879</v>
      </c>
      <c r="B42443">
        <v>73</v>
      </c>
      <c r="C42443">
        <v>2061</v>
      </c>
      <c r="D42443">
        <v>3</v>
      </c>
      <c r="E42443">
        <v>14</v>
      </c>
    </row>
    <row r="42444" spans="1:5" x14ac:dyDescent="0.25">
      <c r="A42444" s="2">
        <v>58880</v>
      </c>
      <c r="B42444">
        <v>74</v>
      </c>
      <c r="C42444">
        <v>2061</v>
      </c>
      <c r="D42444">
        <v>3</v>
      </c>
      <c r="E42444">
        <v>15</v>
      </c>
    </row>
    <row r="42445" spans="1:5" x14ac:dyDescent="0.25">
      <c r="A42445" s="2">
        <v>58881</v>
      </c>
      <c r="B42445">
        <v>75</v>
      </c>
      <c r="C42445">
        <v>2061</v>
      </c>
      <c r="D42445">
        <v>3</v>
      </c>
      <c r="E42445">
        <v>16</v>
      </c>
    </row>
    <row r="42446" spans="1:5" x14ac:dyDescent="0.25">
      <c r="A42446" s="2">
        <v>58882</v>
      </c>
      <c r="B42446">
        <v>76</v>
      </c>
      <c r="C42446">
        <v>2061</v>
      </c>
      <c r="D42446">
        <v>3</v>
      </c>
      <c r="E42446">
        <v>17</v>
      </c>
    </row>
    <row r="42447" spans="1:5" x14ac:dyDescent="0.25">
      <c r="A42447" s="2">
        <v>58883</v>
      </c>
      <c r="B42447">
        <v>77</v>
      </c>
      <c r="C42447">
        <v>2061</v>
      </c>
      <c r="D42447">
        <v>3</v>
      </c>
      <c r="E42447">
        <v>18</v>
      </c>
    </row>
    <row r="42448" spans="1:5" x14ac:dyDescent="0.25">
      <c r="A42448" s="2">
        <v>58884</v>
      </c>
      <c r="B42448">
        <v>78</v>
      </c>
      <c r="C42448">
        <v>2061</v>
      </c>
      <c r="D42448">
        <v>3</v>
      </c>
      <c r="E42448">
        <v>19</v>
      </c>
    </row>
    <row r="42449" spans="1:5" x14ac:dyDescent="0.25">
      <c r="A42449" s="2">
        <v>58885</v>
      </c>
      <c r="B42449">
        <v>79</v>
      </c>
      <c r="C42449">
        <v>2061</v>
      </c>
      <c r="D42449">
        <v>3</v>
      </c>
      <c r="E42449">
        <v>20</v>
      </c>
    </row>
    <row r="42450" spans="1:5" x14ac:dyDescent="0.25">
      <c r="A42450" s="2">
        <v>58886</v>
      </c>
      <c r="B42450">
        <v>80</v>
      </c>
      <c r="C42450">
        <v>2061</v>
      </c>
      <c r="D42450">
        <v>3</v>
      </c>
      <c r="E42450">
        <v>21</v>
      </c>
    </row>
    <row r="42451" spans="1:5" x14ac:dyDescent="0.25">
      <c r="A42451" s="2">
        <v>58887</v>
      </c>
      <c r="B42451">
        <v>81</v>
      </c>
      <c r="C42451">
        <v>2061</v>
      </c>
      <c r="D42451">
        <v>3</v>
      </c>
      <c r="E42451">
        <v>22</v>
      </c>
    </row>
    <row r="42452" spans="1:5" x14ac:dyDescent="0.25">
      <c r="A42452" s="2">
        <v>58888</v>
      </c>
      <c r="B42452">
        <v>82</v>
      </c>
      <c r="C42452">
        <v>2061</v>
      </c>
      <c r="D42452">
        <v>3</v>
      </c>
      <c r="E42452">
        <v>23</v>
      </c>
    </row>
    <row r="42453" spans="1:5" x14ac:dyDescent="0.25">
      <c r="A42453" s="2">
        <v>58889</v>
      </c>
      <c r="B42453">
        <v>83</v>
      </c>
      <c r="C42453">
        <v>2061</v>
      </c>
      <c r="D42453">
        <v>3</v>
      </c>
      <c r="E42453">
        <v>24</v>
      </c>
    </row>
    <row r="42454" spans="1:5" x14ac:dyDescent="0.25">
      <c r="A42454" s="2">
        <v>58890</v>
      </c>
      <c r="B42454">
        <v>84</v>
      </c>
      <c r="C42454">
        <v>2061</v>
      </c>
      <c r="D42454">
        <v>3</v>
      </c>
      <c r="E42454">
        <v>25</v>
      </c>
    </row>
    <row r="42455" spans="1:5" x14ac:dyDescent="0.25">
      <c r="A42455" s="2">
        <v>58891</v>
      </c>
      <c r="B42455">
        <v>85</v>
      </c>
      <c r="C42455">
        <v>2061</v>
      </c>
      <c r="D42455">
        <v>3</v>
      </c>
      <c r="E42455">
        <v>26</v>
      </c>
    </row>
    <row r="42456" spans="1:5" x14ac:dyDescent="0.25">
      <c r="A42456" s="2">
        <v>58892</v>
      </c>
      <c r="B42456">
        <v>86</v>
      </c>
      <c r="C42456">
        <v>2061</v>
      </c>
      <c r="D42456">
        <v>3</v>
      </c>
      <c r="E42456">
        <v>27</v>
      </c>
    </row>
    <row r="42457" spans="1:5" x14ac:dyDescent="0.25">
      <c r="A42457" s="2">
        <v>58893</v>
      </c>
      <c r="B42457">
        <v>87</v>
      </c>
      <c r="C42457">
        <v>2061</v>
      </c>
      <c r="D42457">
        <v>3</v>
      </c>
      <c r="E42457">
        <v>28</v>
      </c>
    </row>
    <row r="42458" spans="1:5" x14ac:dyDescent="0.25">
      <c r="A42458" s="2">
        <v>58894</v>
      </c>
      <c r="B42458">
        <v>88</v>
      </c>
      <c r="C42458">
        <v>2061</v>
      </c>
      <c r="D42458">
        <v>3</v>
      </c>
      <c r="E42458">
        <v>29</v>
      </c>
    </row>
    <row r="42459" spans="1:5" x14ac:dyDescent="0.25">
      <c r="A42459" s="2">
        <v>58895</v>
      </c>
      <c r="B42459">
        <v>89</v>
      </c>
      <c r="C42459">
        <v>2061</v>
      </c>
      <c r="D42459">
        <v>3</v>
      </c>
      <c r="E42459">
        <v>30</v>
      </c>
    </row>
    <row r="42460" spans="1:5" x14ac:dyDescent="0.25">
      <c r="A42460" s="2">
        <v>58896</v>
      </c>
      <c r="B42460">
        <v>90</v>
      </c>
      <c r="C42460">
        <v>2061</v>
      </c>
      <c r="D42460">
        <v>3</v>
      </c>
      <c r="E42460">
        <v>31</v>
      </c>
    </row>
    <row r="42461" spans="1:5" x14ac:dyDescent="0.25">
      <c r="A42461" s="2">
        <v>58897</v>
      </c>
      <c r="B42461">
        <v>91</v>
      </c>
      <c r="C42461">
        <v>2061</v>
      </c>
      <c r="D42461">
        <v>4</v>
      </c>
      <c r="E42461">
        <v>1</v>
      </c>
    </row>
    <row r="42462" spans="1:5" x14ac:dyDescent="0.25">
      <c r="A42462" s="2">
        <v>58898</v>
      </c>
      <c r="B42462">
        <v>92</v>
      </c>
      <c r="C42462">
        <v>2061</v>
      </c>
      <c r="D42462">
        <v>4</v>
      </c>
      <c r="E42462">
        <v>2</v>
      </c>
    </row>
    <row r="42463" spans="1:5" x14ac:dyDescent="0.25">
      <c r="A42463" s="2">
        <v>58899</v>
      </c>
      <c r="B42463">
        <v>93</v>
      </c>
      <c r="C42463">
        <v>2061</v>
      </c>
      <c r="D42463">
        <v>4</v>
      </c>
      <c r="E42463">
        <v>3</v>
      </c>
    </row>
    <row r="42464" spans="1:5" x14ac:dyDescent="0.25">
      <c r="A42464" s="2">
        <v>58900</v>
      </c>
      <c r="B42464">
        <v>94</v>
      </c>
      <c r="C42464">
        <v>2061</v>
      </c>
      <c r="D42464">
        <v>4</v>
      </c>
      <c r="E42464">
        <v>4</v>
      </c>
    </row>
    <row r="42465" spans="1:5" x14ac:dyDescent="0.25">
      <c r="A42465" s="2">
        <v>58901</v>
      </c>
      <c r="B42465">
        <v>95</v>
      </c>
      <c r="C42465">
        <v>2061</v>
      </c>
      <c r="D42465">
        <v>4</v>
      </c>
      <c r="E42465">
        <v>5</v>
      </c>
    </row>
    <row r="42466" spans="1:5" x14ac:dyDescent="0.25">
      <c r="A42466" s="2">
        <v>58902</v>
      </c>
      <c r="B42466">
        <v>96</v>
      </c>
      <c r="C42466">
        <v>2061</v>
      </c>
      <c r="D42466">
        <v>4</v>
      </c>
      <c r="E42466">
        <v>6</v>
      </c>
    </row>
    <row r="42467" spans="1:5" x14ac:dyDescent="0.25">
      <c r="A42467" s="2">
        <v>58903</v>
      </c>
      <c r="B42467">
        <v>97</v>
      </c>
      <c r="C42467">
        <v>2061</v>
      </c>
      <c r="D42467">
        <v>4</v>
      </c>
      <c r="E42467">
        <v>7</v>
      </c>
    </row>
    <row r="42468" spans="1:5" x14ac:dyDescent="0.25">
      <c r="A42468" s="2">
        <v>58904</v>
      </c>
      <c r="B42468">
        <v>98</v>
      </c>
      <c r="C42468">
        <v>2061</v>
      </c>
      <c r="D42468">
        <v>4</v>
      </c>
      <c r="E42468">
        <v>8</v>
      </c>
    </row>
    <row r="42469" spans="1:5" x14ac:dyDescent="0.25">
      <c r="A42469" s="2">
        <v>58905</v>
      </c>
      <c r="B42469">
        <v>99</v>
      </c>
      <c r="C42469">
        <v>2061</v>
      </c>
      <c r="D42469">
        <v>4</v>
      </c>
      <c r="E42469">
        <v>9</v>
      </c>
    </row>
    <row r="42470" spans="1:5" x14ac:dyDescent="0.25">
      <c r="A42470" s="2">
        <v>58906</v>
      </c>
      <c r="B42470">
        <v>100</v>
      </c>
      <c r="C42470">
        <v>2061</v>
      </c>
      <c r="D42470">
        <v>4</v>
      </c>
      <c r="E42470">
        <v>10</v>
      </c>
    </row>
    <row r="42471" spans="1:5" x14ac:dyDescent="0.25">
      <c r="A42471" s="2">
        <v>58907</v>
      </c>
      <c r="B42471">
        <v>101</v>
      </c>
      <c r="C42471">
        <v>2061</v>
      </c>
      <c r="D42471">
        <v>4</v>
      </c>
      <c r="E42471">
        <v>11</v>
      </c>
    </row>
    <row r="42472" spans="1:5" x14ac:dyDescent="0.25">
      <c r="A42472" s="2">
        <v>58908</v>
      </c>
      <c r="B42472">
        <v>102</v>
      </c>
      <c r="C42472">
        <v>2061</v>
      </c>
      <c r="D42472">
        <v>4</v>
      </c>
      <c r="E42472">
        <v>12</v>
      </c>
    </row>
    <row r="42473" spans="1:5" x14ac:dyDescent="0.25">
      <c r="A42473" s="2">
        <v>58909</v>
      </c>
      <c r="B42473">
        <v>103</v>
      </c>
      <c r="C42473">
        <v>2061</v>
      </c>
      <c r="D42473">
        <v>4</v>
      </c>
      <c r="E42473">
        <v>13</v>
      </c>
    </row>
    <row r="42474" spans="1:5" x14ac:dyDescent="0.25">
      <c r="A42474" s="2">
        <v>58910</v>
      </c>
      <c r="B42474">
        <v>104</v>
      </c>
      <c r="C42474">
        <v>2061</v>
      </c>
      <c r="D42474">
        <v>4</v>
      </c>
      <c r="E42474">
        <v>14</v>
      </c>
    </row>
    <row r="42475" spans="1:5" x14ac:dyDescent="0.25">
      <c r="A42475" s="2">
        <v>58911</v>
      </c>
      <c r="B42475">
        <v>105</v>
      </c>
      <c r="C42475">
        <v>2061</v>
      </c>
      <c r="D42475">
        <v>4</v>
      </c>
      <c r="E42475">
        <v>15</v>
      </c>
    </row>
    <row r="42476" spans="1:5" x14ac:dyDescent="0.25">
      <c r="A42476" s="2">
        <v>58912</v>
      </c>
      <c r="B42476">
        <v>106</v>
      </c>
      <c r="C42476">
        <v>2061</v>
      </c>
      <c r="D42476">
        <v>4</v>
      </c>
      <c r="E42476">
        <v>16</v>
      </c>
    </row>
    <row r="42477" spans="1:5" x14ac:dyDescent="0.25">
      <c r="A42477" s="2">
        <v>58913</v>
      </c>
      <c r="B42477">
        <v>107</v>
      </c>
      <c r="C42477">
        <v>2061</v>
      </c>
      <c r="D42477">
        <v>4</v>
      </c>
      <c r="E42477">
        <v>17</v>
      </c>
    </row>
    <row r="42478" spans="1:5" x14ac:dyDescent="0.25">
      <c r="A42478" s="2">
        <v>58914</v>
      </c>
      <c r="B42478">
        <v>108</v>
      </c>
      <c r="C42478">
        <v>2061</v>
      </c>
      <c r="D42478">
        <v>4</v>
      </c>
      <c r="E42478">
        <v>18</v>
      </c>
    </row>
    <row r="42479" spans="1:5" x14ac:dyDescent="0.25">
      <c r="A42479" s="2">
        <v>58915</v>
      </c>
      <c r="B42479">
        <v>109</v>
      </c>
      <c r="C42479">
        <v>2061</v>
      </c>
      <c r="D42479">
        <v>4</v>
      </c>
      <c r="E42479">
        <v>19</v>
      </c>
    </row>
    <row r="42480" spans="1:5" x14ac:dyDescent="0.25">
      <c r="A42480" s="2">
        <v>58916</v>
      </c>
      <c r="B42480">
        <v>110</v>
      </c>
      <c r="C42480">
        <v>2061</v>
      </c>
      <c r="D42480">
        <v>4</v>
      </c>
      <c r="E42480">
        <v>20</v>
      </c>
    </row>
    <row r="42481" spans="1:5" x14ac:dyDescent="0.25">
      <c r="A42481" s="2">
        <v>58917</v>
      </c>
      <c r="B42481">
        <v>111</v>
      </c>
      <c r="C42481">
        <v>2061</v>
      </c>
      <c r="D42481">
        <v>4</v>
      </c>
      <c r="E42481">
        <v>21</v>
      </c>
    </row>
    <row r="42482" spans="1:5" x14ac:dyDescent="0.25">
      <c r="A42482" s="2">
        <v>58918</v>
      </c>
      <c r="B42482">
        <v>112</v>
      </c>
      <c r="C42482">
        <v>2061</v>
      </c>
      <c r="D42482">
        <v>4</v>
      </c>
      <c r="E42482">
        <v>22</v>
      </c>
    </row>
    <row r="42483" spans="1:5" x14ac:dyDescent="0.25">
      <c r="A42483" s="2">
        <v>58919</v>
      </c>
      <c r="B42483">
        <v>113</v>
      </c>
      <c r="C42483">
        <v>2061</v>
      </c>
      <c r="D42483">
        <v>4</v>
      </c>
      <c r="E42483">
        <v>23</v>
      </c>
    </row>
    <row r="42484" spans="1:5" x14ac:dyDescent="0.25">
      <c r="A42484" s="2">
        <v>58920</v>
      </c>
      <c r="B42484">
        <v>114</v>
      </c>
      <c r="C42484">
        <v>2061</v>
      </c>
      <c r="D42484">
        <v>4</v>
      </c>
      <c r="E42484">
        <v>24</v>
      </c>
    </row>
    <row r="42485" spans="1:5" x14ac:dyDescent="0.25">
      <c r="A42485" s="2">
        <v>58921</v>
      </c>
      <c r="B42485">
        <v>115</v>
      </c>
      <c r="C42485">
        <v>2061</v>
      </c>
      <c r="D42485">
        <v>4</v>
      </c>
      <c r="E42485">
        <v>25</v>
      </c>
    </row>
    <row r="42486" spans="1:5" x14ac:dyDescent="0.25">
      <c r="A42486" s="2">
        <v>58922</v>
      </c>
      <c r="B42486">
        <v>116</v>
      </c>
      <c r="C42486">
        <v>2061</v>
      </c>
      <c r="D42486">
        <v>4</v>
      </c>
      <c r="E42486">
        <v>26</v>
      </c>
    </row>
    <row r="42487" spans="1:5" x14ac:dyDescent="0.25">
      <c r="A42487" s="2">
        <v>58923</v>
      </c>
      <c r="B42487">
        <v>117</v>
      </c>
      <c r="C42487">
        <v>2061</v>
      </c>
      <c r="D42487">
        <v>4</v>
      </c>
      <c r="E42487">
        <v>27</v>
      </c>
    </row>
    <row r="42488" spans="1:5" x14ac:dyDescent="0.25">
      <c r="A42488" s="2">
        <v>58924</v>
      </c>
      <c r="B42488">
        <v>118</v>
      </c>
      <c r="C42488">
        <v>2061</v>
      </c>
      <c r="D42488">
        <v>4</v>
      </c>
      <c r="E42488">
        <v>28</v>
      </c>
    </row>
    <row r="42489" spans="1:5" x14ac:dyDescent="0.25">
      <c r="A42489" s="2">
        <v>58925</v>
      </c>
      <c r="B42489">
        <v>119</v>
      </c>
      <c r="C42489">
        <v>2061</v>
      </c>
      <c r="D42489">
        <v>4</v>
      </c>
      <c r="E42489">
        <v>29</v>
      </c>
    </row>
    <row r="42490" spans="1:5" x14ac:dyDescent="0.25">
      <c r="A42490" s="2">
        <v>58926</v>
      </c>
      <c r="B42490">
        <v>120</v>
      </c>
      <c r="C42490">
        <v>2061</v>
      </c>
      <c r="D42490">
        <v>4</v>
      </c>
      <c r="E42490">
        <v>30</v>
      </c>
    </row>
    <row r="42491" spans="1:5" x14ac:dyDescent="0.25">
      <c r="A42491" s="2">
        <v>58927</v>
      </c>
      <c r="B42491">
        <v>121</v>
      </c>
      <c r="C42491">
        <v>2061</v>
      </c>
      <c r="D42491">
        <v>5</v>
      </c>
      <c r="E42491">
        <v>1</v>
      </c>
    </row>
    <row r="42492" spans="1:5" x14ac:dyDescent="0.25">
      <c r="A42492" s="2">
        <v>58928</v>
      </c>
      <c r="B42492">
        <v>122</v>
      </c>
      <c r="C42492">
        <v>2061</v>
      </c>
      <c r="D42492">
        <v>5</v>
      </c>
      <c r="E42492">
        <v>2</v>
      </c>
    </row>
    <row r="42493" spans="1:5" x14ac:dyDescent="0.25">
      <c r="A42493" s="2">
        <v>58929</v>
      </c>
      <c r="B42493">
        <v>123</v>
      </c>
      <c r="C42493">
        <v>2061</v>
      </c>
      <c r="D42493">
        <v>5</v>
      </c>
      <c r="E42493">
        <v>3</v>
      </c>
    </row>
    <row r="42494" spans="1:5" x14ac:dyDescent="0.25">
      <c r="A42494" s="2">
        <v>58930</v>
      </c>
      <c r="B42494">
        <v>124</v>
      </c>
      <c r="C42494">
        <v>2061</v>
      </c>
      <c r="D42494">
        <v>5</v>
      </c>
      <c r="E42494">
        <v>4</v>
      </c>
    </row>
    <row r="42495" spans="1:5" x14ac:dyDescent="0.25">
      <c r="A42495" s="2">
        <v>58931</v>
      </c>
      <c r="B42495">
        <v>125</v>
      </c>
      <c r="C42495">
        <v>2061</v>
      </c>
      <c r="D42495">
        <v>5</v>
      </c>
      <c r="E42495">
        <v>5</v>
      </c>
    </row>
    <row r="42496" spans="1:5" x14ac:dyDescent="0.25">
      <c r="A42496" s="2">
        <v>58932</v>
      </c>
      <c r="B42496">
        <v>126</v>
      </c>
      <c r="C42496">
        <v>2061</v>
      </c>
      <c r="D42496">
        <v>5</v>
      </c>
      <c r="E42496">
        <v>6</v>
      </c>
    </row>
    <row r="42497" spans="1:5" x14ac:dyDescent="0.25">
      <c r="A42497" s="2">
        <v>58933</v>
      </c>
      <c r="B42497">
        <v>127</v>
      </c>
      <c r="C42497">
        <v>2061</v>
      </c>
      <c r="D42497">
        <v>5</v>
      </c>
      <c r="E42497">
        <v>7</v>
      </c>
    </row>
    <row r="42498" spans="1:5" x14ac:dyDescent="0.25">
      <c r="A42498" s="2">
        <v>58934</v>
      </c>
      <c r="B42498">
        <v>128</v>
      </c>
      <c r="C42498">
        <v>2061</v>
      </c>
      <c r="D42498">
        <v>5</v>
      </c>
      <c r="E42498">
        <v>8</v>
      </c>
    </row>
    <row r="42499" spans="1:5" x14ac:dyDescent="0.25">
      <c r="A42499" s="2">
        <v>58935</v>
      </c>
      <c r="B42499">
        <v>129</v>
      </c>
      <c r="C42499">
        <v>2061</v>
      </c>
      <c r="D42499">
        <v>5</v>
      </c>
      <c r="E42499">
        <v>9</v>
      </c>
    </row>
    <row r="42500" spans="1:5" x14ac:dyDescent="0.25">
      <c r="A42500" s="2">
        <v>58936</v>
      </c>
      <c r="B42500">
        <v>130</v>
      </c>
      <c r="C42500">
        <v>2061</v>
      </c>
      <c r="D42500">
        <v>5</v>
      </c>
      <c r="E42500">
        <v>10</v>
      </c>
    </row>
    <row r="42501" spans="1:5" x14ac:dyDescent="0.25">
      <c r="A42501" s="2">
        <v>58937</v>
      </c>
      <c r="B42501">
        <v>131</v>
      </c>
      <c r="C42501">
        <v>2061</v>
      </c>
      <c r="D42501">
        <v>5</v>
      </c>
      <c r="E42501">
        <v>11</v>
      </c>
    </row>
    <row r="42502" spans="1:5" x14ac:dyDescent="0.25">
      <c r="A42502" s="2">
        <v>58938</v>
      </c>
      <c r="B42502">
        <v>132</v>
      </c>
      <c r="C42502">
        <v>2061</v>
      </c>
      <c r="D42502">
        <v>5</v>
      </c>
      <c r="E42502">
        <v>12</v>
      </c>
    </row>
    <row r="42503" spans="1:5" x14ac:dyDescent="0.25">
      <c r="A42503" s="2">
        <v>58939</v>
      </c>
      <c r="B42503">
        <v>133</v>
      </c>
      <c r="C42503">
        <v>2061</v>
      </c>
      <c r="D42503">
        <v>5</v>
      </c>
      <c r="E42503">
        <v>13</v>
      </c>
    </row>
    <row r="42504" spans="1:5" x14ac:dyDescent="0.25">
      <c r="A42504" s="2">
        <v>58940</v>
      </c>
      <c r="B42504">
        <v>134</v>
      </c>
      <c r="C42504">
        <v>2061</v>
      </c>
      <c r="D42504">
        <v>5</v>
      </c>
      <c r="E42504">
        <v>14</v>
      </c>
    </row>
    <row r="42505" spans="1:5" x14ac:dyDescent="0.25">
      <c r="A42505" s="2">
        <v>58941</v>
      </c>
      <c r="B42505">
        <v>135</v>
      </c>
      <c r="C42505">
        <v>2061</v>
      </c>
      <c r="D42505">
        <v>5</v>
      </c>
      <c r="E42505">
        <v>15</v>
      </c>
    </row>
    <row r="42506" spans="1:5" x14ac:dyDescent="0.25">
      <c r="A42506" s="2">
        <v>58942</v>
      </c>
      <c r="B42506">
        <v>136</v>
      </c>
      <c r="C42506">
        <v>2061</v>
      </c>
      <c r="D42506">
        <v>5</v>
      </c>
      <c r="E42506">
        <v>16</v>
      </c>
    </row>
    <row r="42507" spans="1:5" x14ac:dyDescent="0.25">
      <c r="A42507" s="2">
        <v>58943</v>
      </c>
      <c r="B42507">
        <v>137</v>
      </c>
      <c r="C42507">
        <v>2061</v>
      </c>
      <c r="D42507">
        <v>5</v>
      </c>
      <c r="E42507">
        <v>17</v>
      </c>
    </row>
    <row r="42508" spans="1:5" x14ac:dyDescent="0.25">
      <c r="A42508" s="2">
        <v>58944</v>
      </c>
      <c r="B42508">
        <v>138</v>
      </c>
      <c r="C42508">
        <v>2061</v>
      </c>
      <c r="D42508">
        <v>5</v>
      </c>
      <c r="E42508">
        <v>18</v>
      </c>
    </row>
    <row r="42509" spans="1:5" x14ac:dyDescent="0.25">
      <c r="A42509" s="2">
        <v>58945</v>
      </c>
      <c r="B42509">
        <v>139</v>
      </c>
      <c r="C42509">
        <v>2061</v>
      </c>
      <c r="D42509">
        <v>5</v>
      </c>
      <c r="E42509">
        <v>19</v>
      </c>
    </row>
    <row r="42510" spans="1:5" x14ac:dyDescent="0.25">
      <c r="A42510" s="2">
        <v>58946</v>
      </c>
      <c r="B42510">
        <v>140</v>
      </c>
      <c r="C42510">
        <v>2061</v>
      </c>
      <c r="D42510">
        <v>5</v>
      </c>
      <c r="E42510">
        <v>20</v>
      </c>
    </row>
    <row r="42511" spans="1:5" x14ac:dyDescent="0.25">
      <c r="A42511" s="2">
        <v>58947</v>
      </c>
      <c r="B42511">
        <v>141</v>
      </c>
      <c r="C42511">
        <v>2061</v>
      </c>
      <c r="D42511">
        <v>5</v>
      </c>
      <c r="E42511">
        <v>21</v>
      </c>
    </row>
    <row r="42512" spans="1:5" x14ac:dyDescent="0.25">
      <c r="A42512" s="2">
        <v>58948</v>
      </c>
      <c r="B42512">
        <v>142</v>
      </c>
      <c r="C42512">
        <v>2061</v>
      </c>
      <c r="D42512">
        <v>5</v>
      </c>
      <c r="E42512">
        <v>22</v>
      </c>
    </row>
    <row r="42513" spans="1:5" x14ac:dyDescent="0.25">
      <c r="A42513" s="2">
        <v>58949</v>
      </c>
      <c r="B42513">
        <v>143</v>
      </c>
      <c r="C42513">
        <v>2061</v>
      </c>
      <c r="D42513">
        <v>5</v>
      </c>
      <c r="E42513">
        <v>23</v>
      </c>
    </row>
    <row r="42514" spans="1:5" x14ac:dyDescent="0.25">
      <c r="A42514" s="2">
        <v>58950</v>
      </c>
      <c r="B42514">
        <v>144</v>
      </c>
      <c r="C42514">
        <v>2061</v>
      </c>
      <c r="D42514">
        <v>5</v>
      </c>
      <c r="E42514">
        <v>24</v>
      </c>
    </row>
    <row r="42515" spans="1:5" x14ac:dyDescent="0.25">
      <c r="A42515" s="2">
        <v>58951</v>
      </c>
      <c r="B42515">
        <v>145</v>
      </c>
      <c r="C42515">
        <v>2061</v>
      </c>
      <c r="D42515">
        <v>5</v>
      </c>
      <c r="E42515">
        <v>25</v>
      </c>
    </row>
    <row r="42516" spans="1:5" x14ac:dyDescent="0.25">
      <c r="A42516" s="2">
        <v>58952</v>
      </c>
      <c r="B42516">
        <v>146</v>
      </c>
      <c r="C42516">
        <v>2061</v>
      </c>
      <c r="D42516">
        <v>5</v>
      </c>
      <c r="E42516">
        <v>26</v>
      </c>
    </row>
    <row r="42517" spans="1:5" x14ac:dyDescent="0.25">
      <c r="A42517" s="2">
        <v>58953</v>
      </c>
      <c r="B42517">
        <v>147</v>
      </c>
      <c r="C42517">
        <v>2061</v>
      </c>
      <c r="D42517">
        <v>5</v>
      </c>
      <c r="E42517">
        <v>27</v>
      </c>
    </row>
    <row r="42518" spans="1:5" x14ac:dyDescent="0.25">
      <c r="A42518" s="2">
        <v>58954</v>
      </c>
      <c r="B42518">
        <v>148</v>
      </c>
      <c r="C42518">
        <v>2061</v>
      </c>
      <c r="D42518">
        <v>5</v>
      </c>
      <c r="E42518">
        <v>28</v>
      </c>
    </row>
    <row r="42519" spans="1:5" x14ac:dyDescent="0.25">
      <c r="A42519" s="2">
        <v>58955</v>
      </c>
      <c r="B42519">
        <v>149</v>
      </c>
      <c r="C42519">
        <v>2061</v>
      </c>
      <c r="D42519">
        <v>5</v>
      </c>
      <c r="E42519">
        <v>29</v>
      </c>
    </row>
    <row r="42520" spans="1:5" x14ac:dyDescent="0.25">
      <c r="A42520" s="2">
        <v>58956</v>
      </c>
      <c r="B42520">
        <v>150</v>
      </c>
      <c r="C42520">
        <v>2061</v>
      </c>
      <c r="D42520">
        <v>5</v>
      </c>
      <c r="E42520">
        <v>30</v>
      </c>
    </row>
    <row r="42521" spans="1:5" x14ac:dyDescent="0.25">
      <c r="A42521" s="2">
        <v>58957</v>
      </c>
      <c r="B42521">
        <v>151</v>
      </c>
      <c r="C42521">
        <v>2061</v>
      </c>
      <c r="D42521">
        <v>5</v>
      </c>
      <c r="E42521">
        <v>31</v>
      </c>
    </row>
    <row r="42522" spans="1:5" x14ac:dyDescent="0.25">
      <c r="A42522" s="2">
        <v>58958</v>
      </c>
      <c r="B42522">
        <v>152</v>
      </c>
      <c r="C42522">
        <v>2061</v>
      </c>
      <c r="D42522">
        <v>6</v>
      </c>
      <c r="E42522">
        <v>1</v>
      </c>
    </row>
    <row r="42523" spans="1:5" x14ac:dyDescent="0.25">
      <c r="A42523" s="2">
        <v>58959</v>
      </c>
      <c r="B42523">
        <v>153</v>
      </c>
      <c r="C42523">
        <v>2061</v>
      </c>
      <c r="D42523">
        <v>6</v>
      </c>
      <c r="E42523">
        <v>2</v>
      </c>
    </row>
    <row r="42524" spans="1:5" x14ac:dyDescent="0.25">
      <c r="A42524" s="2">
        <v>58960</v>
      </c>
      <c r="B42524">
        <v>154</v>
      </c>
      <c r="C42524">
        <v>2061</v>
      </c>
      <c r="D42524">
        <v>6</v>
      </c>
      <c r="E42524">
        <v>3</v>
      </c>
    </row>
    <row r="42525" spans="1:5" x14ac:dyDescent="0.25">
      <c r="A42525" s="2">
        <v>58961</v>
      </c>
      <c r="B42525">
        <v>155</v>
      </c>
      <c r="C42525">
        <v>2061</v>
      </c>
      <c r="D42525">
        <v>6</v>
      </c>
      <c r="E42525">
        <v>4</v>
      </c>
    </row>
    <row r="42526" spans="1:5" x14ac:dyDescent="0.25">
      <c r="A42526" s="2">
        <v>58962</v>
      </c>
      <c r="B42526">
        <v>156</v>
      </c>
      <c r="C42526">
        <v>2061</v>
      </c>
      <c r="D42526">
        <v>6</v>
      </c>
      <c r="E42526">
        <v>5</v>
      </c>
    </row>
    <row r="42527" spans="1:5" x14ac:dyDescent="0.25">
      <c r="A42527" s="2">
        <v>58963</v>
      </c>
      <c r="B42527">
        <v>157</v>
      </c>
      <c r="C42527">
        <v>2061</v>
      </c>
      <c r="D42527">
        <v>6</v>
      </c>
      <c r="E42527">
        <v>6</v>
      </c>
    </row>
    <row r="42528" spans="1:5" x14ac:dyDescent="0.25">
      <c r="A42528" s="2">
        <v>58964</v>
      </c>
      <c r="B42528">
        <v>158</v>
      </c>
      <c r="C42528">
        <v>2061</v>
      </c>
      <c r="D42528">
        <v>6</v>
      </c>
      <c r="E42528">
        <v>7</v>
      </c>
    </row>
    <row r="42529" spans="1:5" x14ac:dyDescent="0.25">
      <c r="A42529" s="2">
        <v>58965</v>
      </c>
      <c r="B42529">
        <v>159</v>
      </c>
      <c r="C42529">
        <v>2061</v>
      </c>
      <c r="D42529">
        <v>6</v>
      </c>
      <c r="E42529">
        <v>8</v>
      </c>
    </row>
    <row r="42530" spans="1:5" x14ac:dyDescent="0.25">
      <c r="A42530" s="2">
        <v>58966</v>
      </c>
      <c r="B42530">
        <v>160</v>
      </c>
      <c r="C42530">
        <v>2061</v>
      </c>
      <c r="D42530">
        <v>6</v>
      </c>
      <c r="E42530">
        <v>9</v>
      </c>
    </row>
    <row r="42531" spans="1:5" x14ac:dyDescent="0.25">
      <c r="A42531" s="2">
        <v>58967</v>
      </c>
      <c r="B42531">
        <v>161</v>
      </c>
      <c r="C42531">
        <v>2061</v>
      </c>
      <c r="D42531">
        <v>6</v>
      </c>
      <c r="E42531">
        <v>10</v>
      </c>
    </row>
    <row r="42532" spans="1:5" x14ac:dyDescent="0.25">
      <c r="A42532" s="2">
        <v>58968</v>
      </c>
      <c r="B42532">
        <v>162</v>
      </c>
      <c r="C42532">
        <v>2061</v>
      </c>
      <c r="D42532">
        <v>6</v>
      </c>
      <c r="E42532">
        <v>11</v>
      </c>
    </row>
    <row r="42533" spans="1:5" x14ac:dyDescent="0.25">
      <c r="A42533" s="2">
        <v>58969</v>
      </c>
      <c r="B42533">
        <v>163</v>
      </c>
      <c r="C42533">
        <v>2061</v>
      </c>
      <c r="D42533">
        <v>6</v>
      </c>
      <c r="E42533">
        <v>12</v>
      </c>
    </row>
    <row r="42534" spans="1:5" x14ac:dyDescent="0.25">
      <c r="A42534" s="2">
        <v>58970</v>
      </c>
      <c r="B42534">
        <v>164</v>
      </c>
      <c r="C42534">
        <v>2061</v>
      </c>
      <c r="D42534">
        <v>6</v>
      </c>
      <c r="E42534">
        <v>13</v>
      </c>
    </row>
    <row r="42535" spans="1:5" x14ac:dyDescent="0.25">
      <c r="A42535" s="2">
        <v>58971</v>
      </c>
      <c r="B42535">
        <v>165</v>
      </c>
      <c r="C42535">
        <v>2061</v>
      </c>
      <c r="D42535">
        <v>6</v>
      </c>
      <c r="E42535">
        <v>14</v>
      </c>
    </row>
    <row r="42536" spans="1:5" x14ac:dyDescent="0.25">
      <c r="A42536" s="2">
        <v>58972</v>
      </c>
      <c r="B42536">
        <v>166</v>
      </c>
      <c r="C42536">
        <v>2061</v>
      </c>
      <c r="D42536">
        <v>6</v>
      </c>
      <c r="E42536">
        <v>15</v>
      </c>
    </row>
    <row r="42537" spans="1:5" x14ac:dyDescent="0.25">
      <c r="A42537" s="2">
        <v>58973</v>
      </c>
      <c r="B42537">
        <v>167</v>
      </c>
      <c r="C42537">
        <v>2061</v>
      </c>
      <c r="D42537">
        <v>6</v>
      </c>
      <c r="E42537">
        <v>16</v>
      </c>
    </row>
    <row r="42538" spans="1:5" x14ac:dyDescent="0.25">
      <c r="A42538" s="2">
        <v>58974</v>
      </c>
      <c r="B42538">
        <v>168</v>
      </c>
      <c r="C42538">
        <v>2061</v>
      </c>
      <c r="D42538">
        <v>6</v>
      </c>
      <c r="E42538">
        <v>17</v>
      </c>
    </row>
    <row r="42539" spans="1:5" x14ac:dyDescent="0.25">
      <c r="A42539" s="2">
        <v>58975</v>
      </c>
      <c r="B42539">
        <v>169</v>
      </c>
      <c r="C42539">
        <v>2061</v>
      </c>
      <c r="D42539">
        <v>6</v>
      </c>
      <c r="E42539">
        <v>18</v>
      </c>
    </row>
    <row r="42540" spans="1:5" x14ac:dyDescent="0.25">
      <c r="A42540" s="2">
        <v>58976</v>
      </c>
      <c r="B42540">
        <v>170</v>
      </c>
      <c r="C42540">
        <v>2061</v>
      </c>
      <c r="D42540">
        <v>6</v>
      </c>
      <c r="E42540">
        <v>19</v>
      </c>
    </row>
    <row r="42541" spans="1:5" x14ac:dyDescent="0.25">
      <c r="A42541" s="2">
        <v>58977</v>
      </c>
      <c r="B42541">
        <v>171</v>
      </c>
      <c r="C42541">
        <v>2061</v>
      </c>
      <c r="D42541">
        <v>6</v>
      </c>
      <c r="E42541">
        <v>20</v>
      </c>
    </row>
    <row r="42542" spans="1:5" x14ac:dyDescent="0.25">
      <c r="A42542" s="2">
        <v>58978</v>
      </c>
      <c r="B42542">
        <v>172</v>
      </c>
      <c r="C42542">
        <v>2061</v>
      </c>
      <c r="D42542">
        <v>6</v>
      </c>
      <c r="E42542">
        <v>21</v>
      </c>
    </row>
    <row r="42543" spans="1:5" x14ac:dyDescent="0.25">
      <c r="A42543" s="2">
        <v>58979</v>
      </c>
      <c r="B42543">
        <v>173</v>
      </c>
      <c r="C42543">
        <v>2061</v>
      </c>
      <c r="D42543">
        <v>6</v>
      </c>
      <c r="E42543">
        <v>22</v>
      </c>
    </row>
    <row r="42544" spans="1:5" x14ac:dyDescent="0.25">
      <c r="A42544" s="2">
        <v>58980</v>
      </c>
      <c r="B42544">
        <v>174</v>
      </c>
      <c r="C42544">
        <v>2061</v>
      </c>
      <c r="D42544">
        <v>6</v>
      </c>
      <c r="E42544">
        <v>23</v>
      </c>
    </row>
    <row r="42545" spans="1:5" x14ac:dyDescent="0.25">
      <c r="A42545" s="2">
        <v>58981</v>
      </c>
      <c r="B42545">
        <v>175</v>
      </c>
      <c r="C42545">
        <v>2061</v>
      </c>
      <c r="D42545">
        <v>6</v>
      </c>
      <c r="E42545">
        <v>24</v>
      </c>
    </row>
    <row r="42546" spans="1:5" x14ac:dyDescent="0.25">
      <c r="A42546" s="2">
        <v>58982</v>
      </c>
      <c r="B42546">
        <v>176</v>
      </c>
      <c r="C42546">
        <v>2061</v>
      </c>
      <c r="D42546">
        <v>6</v>
      </c>
      <c r="E42546">
        <v>25</v>
      </c>
    </row>
    <row r="42547" spans="1:5" x14ac:dyDescent="0.25">
      <c r="A42547" s="2">
        <v>58983</v>
      </c>
      <c r="B42547">
        <v>177</v>
      </c>
      <c r="C42547">
        <v>2061</v>
      </c>
      <c r="D42547">
        <v>6</v>
      </c>
      <c r="E42547">
        <v>26</v>
      </c>
    </row>
    <row r="42548" spans="1:5" x14ac:dyDescent="0.25">
      <c r="A42548" s="2">
        <v>58984</v>
      </c>
      <c r="B42548">
        <v>178</v>
      </c>
      <c r="C42548">
        <v>2061</v>
      </c>
      <c r="D42548">
        <v>6</v>
      </c>
      <c r="E42548">
        <v>27</v>
      </c>
    </row>
    <row r="42549" spans="1:5" x14ac:dyDescent="0.25">
      <c r="A42549" s="2">
        <v>58985</v>
      </c>
      <c r="B42549">
        <v>179</v>
      </c>
      <c r="C42549">
        <v>2061</v>
      </c>
      <c r="D42549">
        <v>6</v>
      </c>
      <c r="E42549">
        <v>28</v>
      </c>
    </row>
    <row r="42550" spans="1:5" x14ac:dyDescent="0.25">
      <c r="A42550" s="2">
        <v>58986</v>
      </c>
      <c r="B42550">
        <v>180</v>
      </c>
      <c r="C42550">
        <v>2061</v>
      </c>
      <c r="D42550">
        <v>6</v>
      </c>
      <c r="E42550">
        <v>29</v>
      </c>
    </row>
    <row r="42551" spans="1:5" x14ac:dyDescent="0.25">
      <c r="A42551" s="2">
        <v>58987</v>
      </c>
      <c r="B42551">
        <v>181</v>
      </c>
      <c r="C42551">
        <v>2061</v>
      </c>
      <c r="D42551">
        <v>6</v>
      </c>
      <c r="E42551">
        <v>30</v>
      </c>
    </row>
    <row r="42552" spans="1:5" x14ac:dyDescent="0.25">
      <c r="A42552" s="2">
        <v>58988</v>
      </c>
      <c r="B42552">
        <v>182</v>
      </c>
      <c r="C42552">
        <v>2061</v>
      </c>
      <c r="D42552">
        <v>7</v>
      </c>
      <c r="E42552">
        <v>1</v>
      </c>
    </row>
    <row r="42553" spans="1:5" x14ac:dyDescent="0.25">
      <c r="A42553" s="2">
        <v>58989</v>
      </c>
      <c r="B42553">
        <v>183</v>
      </c>
      <c r="C42553">
        <v>2061</v>
      </c>
      <c r="D42553">
        <v>7</v>
      </c>
      <c r="E42553">
        <v>2</v>
      </c>
    </row>
    <row r="42554" spans="1:5" x14ac:dyDescent="0.25">
      <c r="A42554" s="2">
        <v>58990</v>
      </c>
      <c r="B42554">
        <v>184</v>
      </c>
      <c r="C42554">
        <v>2061</v>
      </c>
      <c r="D42554">
        <v>7</v>
      </c>
      <c r="E42554">
        <v>3</v>
      </c>
    </row>
    <row r="42555" spans="1:5" x14ac:dyDescent="0.25">
      <c r="A42555" s="2">
        <v>58991</v>
      </c>
      <c r="B42555">
        <v>185</v>
      </c>
      <c r="C42555">
        <v>2061</v>
      </c>
      <c r="D42555">
        <v>7</v>
      </c>
      <c r="E42555">
        <v>4</v>
      </c>
    </row>
    <row r="42556" spans="1:5" x14ac:dyDescent="0.25">
      <c r="A42556" s="2">
        <v>58992</v>
      </c>
      <c r="B42556">
        <v>186</v>
      </c>
      <c r="C42556">
        <v>2061</v>
      </c>
      <c r="D42556">
        <v>7</v>
      </c>
      <c r="E42556">
        <v>5</v>
      </c>
    </row>
    <row r="42557" spans="1:5" x14ac:dyDescent="0.25">
      <c r="A42557" s="2">
        <v>58993</v>
      </c>
      <c r="B42557">
        <v>187</v>
      </c>
      <c r="C42557">
        <v>2061</v>
      </c>
      <c r="D42557">
        <v>7</v>
      </c>
      <c r="E42557">
        <v>6</v>
      </c>
    </row>
    <row r="42558" spans="1:5" x14ac:dyDescent="0.25">
      <c r="A42558" s="2">
        <v>58994</v>
      </c>
      <c r="B42558">
        <v>188</v>
      </c>
      <c r="C42558">
        <v>2061</v>
      </c>
      <c r="D42558">
        <v>7</v>
      </c>
      <c r="E42558">
        <v>7</v>
      </c>
    </row>
    <row r="42559" spans="1:5" x14ac:dyDescent="0.25">
      <c r="A42559" s="2">
        <v>58995</v>
      </c>
      <c r="B42559">
        <v>189</v>
      </c>
      <c r="C42559">
        <v>2061</v>
      </c>
      <c r="D42559">
        <v>7</v>
      </c>
      <c r="E42559">
        <v>8</v>
      </c>
    </row>
    <row r="42560" spans="1:5" x14ac:dyDescent="0.25">
      <c r="A42560" s="2">
        <v>58996</v>
      </c>
      <c r="B42560">
        <v>190</v>
      </c>
      <c r="C42560">
        <v>2061</v>
      </c>
      <c r="D42560">
        <v>7</v>
      </c>
      <c r="E42560">
        <v>9</v>
      </c>
    </row>
    <row r="42561" spans="1:5" x14ac:dyDescent="0.25">
      <c r="A42561" s="2">
        <v>58997</v>
      </c>
      <c r="B42561">
        <v>191</v>
      </c>
      <c r="C42561">
        <v>2061</v>
      </c>
      <c r="D42561">
        <v>7</v>
      </c>
      <c r="E42561">
        <v>10</v>
      </c>
    </row>
    <row r="42562" spans="1:5" x14ac:dyDescent="0.25">
      <c r="A42562" s="2">
        <v>58998</v>
      </c>
      <c r="B42562">
        <v>192</v>
      </c>
      <c r="C42562">
        <v>2061</v>
      </c>
      <c r="D42562">
        <v>7</v>
      </c>
      <c r="E42562">
        <v>11</v>
      </c>
    </row>
    <row r="42563" spans="1:5" x14ac:dyDescent="0.25">
      <c r="A42563" s="2">
        <v>58999</v>
      </c>
      <c r="B42563">
        <v>193</v>
      </c>
      <c r="C42563">
        <v>2061</v>
      </c>
      <c r="D42563">
        <v>7</v>
      </c>
      <c r="E42563">
        <v>12</v>
      </c>
    </row>
    <row r="42564" spans="1:5" x14ac:dyDescent="0.25">
      <c r="A42564" s="2">
        <v>59000</v>
      </c>
      <c r="B42564">
        <v>194</v>
      </c>
      <c r="C42564">
        <v>2061</v>
      </c>
      <c r="D42564">
        <v>7</v>
      </c>
      <c r="E42564">
        <v>13</v>
      </c>
    </row>
    <row r="42565" spans="1:5" x14ac:dyDescent="0.25">
      <c r="A42565" s="2">
        <v>59001</v>
      </c>
      <c r="B42565">
        <v>195</v>
      </c>
      <c r="C42565">
        <v>2061</v>
      </c>
      <c r="D42565">
        <v>7</v>
      </c>
      <c r="E42565">
        <v>14</v>
      </c>
    </row>
    <row r="42566" spans="1:5" x14ac:dyDescent="0.25">
      <c r="A42566" s="2">
        <v>59002</v>
      </c>
      <c r="B42566">
        <v>196</v>
      </c>
      <c r="C42566">
        <v>2061</v>
      </c>
      <c r="D42566">
        <v>7</v>
      </c>
      <c r="E42566">
        <v>15</v>
      </c>
    </row>
    <row r="42567" spans="1:5" x14ac:dyDescent="0.25">
      <c r="A42567" s="2">
        <v>59003</v>
      </c>
      <c r="B42567">
        <v>197</v>
      </c>
      <c r="C42567">
        <v>2061</v>
      </c>
      <c r="D42567">
        <v>7</v>
      </c>
      <c r="E42567">
        <v>16</v>
      </c>
    </row>
    <row r="42568" spans="1:5" x14ac:dyDescent="0.25">
      <c r="A42568" s="2">
        <v>59004</v>
      </c>
      <c r="B42568">
        <v>198</v>
      </c>
      <c r="C42568">
        <v>2061</v>
      </c>
      <c r="D42568">
        <v>7</v>
      </c>
      <c r="E42568">
        <v>17</v>
      </c>
    </row>
    <row r="42569" spans="1:5" x14ac:dyDescent="0.25">
      <c r="A42569" s="2">
        <v>59005</v>
      </c>
      <c r="B42569">
        <v>199</v>
      </c>
      <c r="C42569">
        <v>2061</v>
      </c>
      <c r="D42569">
        <v>7</v>
      </c>
      <c r="E42569">
        <v>18</v>
      </c>
    </row>
    <row r="42570" spans="1:5" x14ac:dyDescent="0.25">
      <c r="A42570" s="2">
        <v>59006</v>
      </c>
      <c r="B42570">
        <v>200</v>
      </c>
      <c r="C42570">
        <v>2061</v>
      </c>
      <c r="D42570">
        <v>7</v>
      </c>
      <c r="E42570">
        <v>19</v>
      </c>
    </row>
    <row r="42571" spans="1:5" x14ac:dyDescent="0.25">
      <c r="A42571" s="2">
        <v>59007</v>
      </c>
      <c r="B42571">
        <v>201</v>
      </c>
      <c r="C42571">
        <v>2061</v>
      </c>
      <c r="D42571">
        <v>7</v>
      </c>
      <c r="E42571">
        <v>20</v>
      </c>
    </row>
    <row r="42572" spans="1:5" x14ac:dyDescent="0.25">
      <c r="A42572" s="2">
        <v>59008</v>
      </c>
      <c r="B42572">
        <v>202</v>
      </c>
      <c r="C42572">
        <v>2061</v>
      </c>
      <c r="D42572">
        <v>7</v>
      </c>
      <c r="E42572">
        <v>21</v>
      </c>
    </row>
    <row r="42573" spans="1:5" x14ac:dyDescent="0.25">
      <c r="A42573" s="2">
        <v>59009</v>
      </c>
      <c r="B42573">
        <v>203</v>
      </c>
      <c r="C42573">
        <v>2061</v>
      </c>
      <c r="D42573">
        <v>7</v>
      </c>
      <c r="E42573">
        <v>22</v>
      </c>
    </row>
    <row r="42574" spans="1:5" x14ac:dyDescent="0.25">
      <c r="A42574" s="2">
        <v>59010</v>
      </c>
      <c r="B42574">
        <v>204</v>
      </c>
      <c r="C42574">
        <v>2061</v>
      </c>
      <c r="D42574">
        <v>7</v>
      </c>
      <c r="E42574">
        <v>23</v>
      </c>
    </row>
    <row r="42575" spans="1:5" x14ac:dyDescent="0.25">
      <c r="A42575" s="2">
        <v>59011</v>
      </c>
      <c r="B42575">
        <v>205</v>
      </c>
      <c r="C42575">
        <v>2061</v>
      </c>
      <c r="D42575">
        <v>7</v>
      </c>
      <c r="E42575">
        <v>24</v>
      </c>
    </row>
    <row r="42576" spans="1:5" x14ac:dyDescent="0.25">
      <c r="A42576" s="2">
        <v>59012</v>
      </c>
      <c r="B42576">
        <v>206</v>
      </c>
      <c r="C42576">
        <v>2061</v>
      </c>
      <c r="D42576">
        <v>7</v>
      </c>
      <c r="E42576">
        <v>25</v>
      </c>
    </row>
    <row r="42577" spans="1:5" x14ac:dyDescent="0.25">
      <c r="A42577" s="2">
        <v>59013</v>
      </c>
      <c r="B42577">
        <v>207</v>
      </c>
      <c r="C42577">
        <v>2061</v>
      </c>
      <c r="D42577">
        <v>7</v>
      </c>
      <c r="E42577">
        <v>26</v>
      </c>
    </row>
    <row r="42578" spans="1:5" x14ac:dyDescent="0.25">
      <c r="A42578" s="2">
        <v>59014</v>
      </c>
      <c r="B42578">
        <v>208</v>
      </c>
      <c r="C42578">
        <v>2061</v>
      </c>
      <c r="D42578">
        <v>7</v>
      </c>
      <c r="E42578">
        <v>27</v>
      </c>
    </row>
    <row r="42579" spans="1:5" x14ac:dyDescent="0.25">
      <c r="A42579" s="2">
        <v>59015</v>
      </c>
      <c r="B42579">
        <v>209</v>
      </c>
      <c r="C42579">
        <v>2061</v>
      </c>
      <c r="D42579">
        <v>7</v>
      </c>
      <c r="E42579">
        <v>28</v>
      </c>
    </row>
    <row r="42580" spans="1:5" x14ac:dyDescent="0.25">
      <c r="A42580" s="2">
        <v>59016</v>
      </c>
      <c r="B42580">
        <v>210</v>
      </c>
      <c r="C42580">
        <v>2061</v>
      </c>
      <c r="D42580">
        <v>7</v>
      </c>
      <c r="E42580">
        <v>29</v>
      </c>
    </row>
    <row r="42581" spans="1:5" x14ac:dyDescent="0.25">
      <c r="A42581" s="2">
        <v>59017</v>
      </c>
      <c r="B42581">
        <v>211</v>
      </c>
      <c r="C42581">
        <v>2061</v>
      </c>
      <c r="D42581">
        <v>7</v>
      </c>
      <c r="E42581">
        <v>30</v>
      </c>
    </row>
    <row r="42582" spans="1:5" x14ac:dyDescent="0.25">
      <c r="A42582" s="2">
        <v>59018</v>
      </c>
      <c r="B42582">
        <v>212</v>
      </c>
      <c r="C42582">
        <v>2061</v>
      </c>
      <c r="D42582">
        <v>7</v>
      </c>
      <c r="E42582">
        <v>31</v>
      </c>
    </row>
    <row r="42583" spans="1:5" x14ac:dyDescent="0.25">
      <c r="A42583" s="2">
        <v>59019</v>
      </c>
      <c r="B42583">
        <v>213</v>
      </c>
      <c r="C42583">
        <v>2061</v>
      </c>
      <c r="D42583">
        <v>8</v>
      </c>
      <c r="E42583">
        <v>1</v>
      </c>
    </row>
    <row r="42584" spans="1:5" x14ac:dyDescent="0.25">
      <c r="A42584" s="2">
        <v>59020</v>
      </c>
      <c r="B42584">
        <v>214</v>
      </c>
      <c r="C42584">
        <v>2061</v>
      </c>
      <c r="D42584">
        <v>8</v>
      </c>
      <c r="E42584">
        <v>2</v>
      </c>
    </row>
    <row r="42585" spans="1:5" x14ac:dyDescent="0.25">
      <c r="A42585" s="2">
        <v>59021</v>
      </c>
      <c r="B42585">
        <v>215</v>
      </c>
      <c r="C42585">
        <v>2061</v>
      </c>
      <c r="D42585">
        <v>8</v>
      </c>
      <c r="E42585">
        <v>3</v>
      </c>
    </row>
    <row r="42586" spans="1:5" x14ac:dyDescent="0.25">
      <c r="A42586" s="2">
        <v>59022</v>
      </c>
      <c r="B42586">
        <v>216</v>
      </c>
      <c r="C42586">
        <v>2061</v>
      </c>
      <c r="D42586">
        <v>8</v>
      </c>
      <c r="E42586">
        <v>4</v>
      </c>
    </row>
    <row r="42587" spans="1:5" x14ac:dyDescent="0.25">
      <c r="A42587" s="2">
        <v>59023</v>
      </c>
      <c r="B42587">
        <v>217</v>
      </c>
      <c r="C42587">
        <v>2061</v>
      </c>
      <c r="D42587">
        <v>8</v>
      </c>
      <c r="E42587">
        <v>5</v>
      </c>
    </row>
    <row r="42588" spans="1:5" x14ac:dyDescent="0.25">
      <c r="A42588" s="2">
        <v>59024</v>
      </c>
      <c r="B42588">
        <v>218</v>
      </c>
      <c r="C42588">
        <v>2061</v>
      </c>
      <c r="D42588">
        <v>8</v>
      </c>
      <c r="E42588">
        <v>6</v>
      </c>
    </row>
    <row r="42589" spans="1:5" x14ac:dyDescent="0.25">
      <c r="A42589" s="2">
        <v>59025</v>
      </c>
      <c r="B42589">
        <v>219</v>
      </c>
      <c r="C42589">
        <v>2061</v>
      </c>
      <c r="D42589">
        <v>8</v>
      </c>
      <c r="E42589">
        <v>7</v>
      </c>
    </row>
    <row r="42590" spans="1:5" x14ac:dyDescent="0.25">
      <c r="A42590" s="2">
        <v>59026</v>
      </c>
      <c r="B42590">
        <v>220</v>
      </c>
      <c r="C42590">
        <v>2061</v>
      </c>
      <c r="D42590">
        <v>8</v>
      </c>
      <c r="E42590">
        <v>8</v>
      </c>
    </row>
    <row r="42591" spans="1:5" x14ac:dyDescent="0.25">
      <c r="A42591" s="2">
        <v>59027</v>
      </c>
      <c r="B42591">
        <v>221</v>
      </c>
      <c r="C42591">
        <v>2061</v>
      </c>
      <c r="D42591">
        <v>8</v>
      </c>
      <c r="E42591">
        <v>9</v>
      </c>
    </row>
    <row r="42592" spans="1:5" x14ac:dyDescent="0.25">
      <c r="A42592" s="2">
        <v>59028</v>
      </c>
      <c r="B42592">
        <v>222</v>
      </c>
      <c r="C42592">
        <v>2061</v>
      </c>
      <c r="D42592">
        <v>8</v>
      </c>
      <c r="E42592">
        <v>10</v>
      </c>
    </row>
    <row r="42593" spans="1:5" x14ac:dyDescent="0.25">
      <c r="A42593" s="2">
        <v>59029</v>
      </c>
      <c r="B42593">
        <v>223</v>
      </c>
      <c r="C42593">
        <v>2061</v>
      </c>
      <c r="D42593">
        <v>8</v>
      </c>
      <c r="E42593">
        <v>11</v>
      </c>
    </row>
    <row r="42594" spans="1:5" x14ac:dyDescent="0.25">
      <c r="A42594" s="2">
        <v>59030</v>
      </c>
      <c r="B42594">
        <v>224</v>
      </c>
      <c r="C42594">
        <v>2061</v>
      </c>
      <c r="D42594">
        <v>8</v>
      </c>
      <c r="E42594">
        <v>12</v>
      </c>
    </row>
    <row r="42595" spans="1:5" x14ac:dyDescent="0.25">
      <c r="A42595" s="2">
        <v>59031</v>
      </c>
      <c r="B42595">
        <v>225</v>
      </c>
      <c r="C42595">
        <v>2061</v>
      </c>
      <c r="D42595">
        <v>8</v>
      </c>
      <c r="E42595">
        <v>13</v>
      </c>
    </row>
    <row r="42596" spans="1:5" x14ac:dyDescent="0.25">
      <c r="A42596" s="2">
        <v>59032</v>
      </c>
      <c r="B42596">
        <v>226</v>
      </c>
      <c r="C42596">
        <v>2061</v>
      </c>
      <c r="D42596">
        <v>8</v>
      </c>
      <c r="E42596">
        <v>14</v>
      </c>
    </row>
    <row r="42597" spans="1:5" x14ac:dyDescent="0.25">
      <c r="A42597" s="2">
        <v>59033</v>
      </c>
      <c r="B42597">
        <v>227</v>
      </c>
      <c r="C42597">
        <v>2061</v>
      </c>
      <c r="D42597">
        <v>8</v>
      </c>
      <c r="E42597">
        <v>15</v>
      </c>
    </row>
    <row r="42598" spans="1:5" x14ac:dyDescent="0.25">
      <c r="A42598" s="2">
        <v>59034</v>
      </c>
      <c r="B42598">
        <v>228</v>
      </c>
      <c r="C42598">
        <v>2061</v>
      </c>
      <c r="D42598">
        <v>8</v>
      </c>
      <c r="E42598">
        <v>16</v>
      </c>
    </row>
    <row r="42599" spans="1:5" x14ac:dyDescent="0.25">
      <c r="A42599" s="2">
        <v>59035</v>
      </c>
      <c r="B42599">
        <v>229</v>
      </c>
      <c r="C42599">
        <v>2061</v>
      </c>
      <c r="D42599">
        <v>8</v>
      </c>
      <c r="E42599">
        <v>17</v>
      </c>
    </row>
    <row r="42600" spans="1:5" x14ac:dyDescent="0.25">
      <c r="A42600" s="2">
        <v>59036</v>
      </c>
      <c r="B42600">
        <v>230</v>
      </c>
      <c r="C42600">
        <v>2061</v>
      </c>
      <c r="D42600">
        <v>8</v>
      </c>
      <c r="E42600">
        <v>18</v>
      </c>
    </row>
    <row r="42601" spans="1:5" x14ac:dyDescent="0.25">
      <c r="A42601" s="2">
        <v>59037</v>
      </c>
      <c r="B42601">
        <v>231</v>
      </c>
      <c r="C42601">
        <v>2061</v>
      </c>
      <c r="D42601">
        <v>8</v>
      </c>
      <c r="E42601">
        <v>19</v>
      </c>
    </row>
    <row r="42602" spans="1:5" x14ac:dyDescent="0.25">
      <c r="A42602" s="2">
        <v>59038</v>
      </c>
      <c r="B42602">
        <v>232</v>
      </c>
      <c r="C42602">
        <v>2061</v>
      </c>
      <c r="D42602">
        <v>8</v>
      </c>
      <c r="E42602">
        <v>20</v>
      </c>
    </row>
    <row r="42603" spans="1:5" x14ac:dyDescent="0.25">
      <c r="A42603" s="2">
        <v>59039</v>
      </c>
      <c r="B42603">
        <v>233</v>
      </c>
      <c r="C42603">
        <v>2061</v>
      </c>
      <c r="D42603">
        <v>8</v>
      </c>
      <c r="E42603">
        <v>21</v>
      </c>
    </row>
    <row r="42604" spans="1:5" x14ac:dyDescent="0.25">
      <c r="A42604" s="2">
        <v>59040</v>
      </c>
      <c r="B42604">
        <v>234</v>
      </c>
      <c r="C42604">
        <v>2061</v>
      </c>
      <c r="D42604">
        <v>8</v>
      </c>
      <c r="E42604">
        <v>22</v>
      </c>
    </row>
    <row r="42605" spans="1:5" x14ac:dyDescent="0.25">
      <c r="A42605" s="2">
        <v>59041</v>
      </c>
      <c r="B42605">
        <v>235</v>
      </c>
      <c r="C42605">
        <v>2061</v>
      </c>
      <c r="D42605">
        <v>8</v>
      </c>
      <c r="E42605">
        <v>23</v>
      </c>
    </row>
    <row r="42606" spans="1:5" x14ac:dyDescent="0.25">
      <c r="A42606" s="2">
        <v>59042</v>
      </c>
      <c r="B42606">
        <v>236</v>
      </c>
      <c r="C42606">
        <v>2061</v>
      </c>
      <c r="D42606">
        <v>8</v>
      </c>
      <c r="E42606">
        <v>24</v>
      </c>
    </row>
    <row r="42607" spans="1:5" x14ac:dyDescent="0.25">
      <c r="A42607" s="2">
        <v>59043</v>
      </c>
      <c r="B42607">
        <v>237</v>
      </c>
      <c r="C42607">
        <v>2061</v>
      </c>
      <c r="D42607">
        <v>8</v>
      </c>
      <c r="E42607">
        <v>25</v>
      </c>
    </row>
    <row r="42608" spans="1:5" x14ac:dyDescent="0.25">
      <c r="A42608" s="2">
        <v>59044</v>
      </c>
      <c r="B42608">
        <v>238</v>
      </c>
      <c r="C42608">
        <v>2061</v>
      </c>
      <c r="D42608">
        <v>8</v>
      </c>
      <c r="E42608">
        <v>26</v>
      </c>
    </row>
    <row r="42609" spans="1:5" x14ac:dyDescent="0.25">
      <c r="A42609" s="2">
        <v>59045</v>
      </c>
      <c r="B42609">
        <v>239</v>
      </c>
      <c r="C42609">
        <v>2061</v>
      </c>
      <c r="D42609">
        <v>8</v>
      </c>
      <c r="E42609">
        <v>27</v>
      </c>
    </row>
    <row r="42610" spans="1:5" x14ac:dyDescent="0.25">
      <c r="A42610" s="2">
        <v>59046</v>
      </c>
      <c r="B42610">
        <v>240</v>
      </c>
      <c r="C42610">
        <v>2061</v>
      </c>
      <c r="D42610">
        <v>8</v>
      </c>
      <c r="E42610">
        <v>28</v>
      </c>
    </row>
    <row r="42611" spans="1:5" x14ac:dyDescent="0.25">
      <c r="A42611" s="2">
        <v>59047</v>
      </c>
      <c r="B42611">
        <v>241</v>
      </c>
      <c r="C42611">
        <v>2061</v>
      </c>
      <c r="D42611">
        <v>8</v>
      </c>
      <c r="E42611">
        <v>29</v>
      </c>
    </row>
    <row r="42612" spans="1:5" x14ac:dyDescent="0.25">
      <c r="A42612" s="2">
        <v>59048</v>
      </c>
      <c r="B42612">
        <v>242</v>
      </c>
      <c r="C42612">
        <v>2061</v>
      </c>
      <c r="D42612">
        <v>8</v>
      </c>
      <c r="E42612">
        <v>30</v>
      </c>
    </row>
    <row r="42613" spans="1:5" x14ac:dyDescent="0.25">
      <c r="A42613" s="2">
        <v>59049</v>
      </c>
      <c r="B42613">
        <v>243</v>
      </c>
      <c r="C42613">
        <v>2061</v>
      </c>
      <c r="D42613">
        <v>8</v>
      </c>
      <c r="E42613">
        <v>31</v>
      </c>
    </row>
    <row r="42614" spans="1:5" x14ac:dyDescent="0.25">
      <c r="A42614" s="2">
        <v>59050</v>
      </c>
      <c r="B42614">
        <v>244</v>
      </c>
      <c r="C42614">
        <v>2061</v>
      </c>
      <c r="D42614">
        <v>9</v>
      </c>
      <c r="E42614">
        <v>1</v>
      </c>
    </row>
    <row r="42615" spans="1:5" x14ac:dyDescent="0.25">
      <c r="A42615" s="2">
        <v>59051</v>
      </c>
      <c r="B42615">
        <v>245</v>
      </c>
      <c r="C42615">
        <v>2061</v>
      </c>
      <c r="D42615">
        <v>9</v>
      </c>
      <c r="E42615">
        <v>2</v>
      </c>
    </row>
    <row r="42616" spans="1:5" x14ac:dyDescent="0.25">
      <c r="A42616" s="2">
        <v>59052</v>
      </c>
      <c r="B42616">
        <v>246</v>
      </c>
      <c r="C42616">
        <v>2061</v>
      </c>
      <c r="D42616">
        <v>9</v>
      </c>
      <c r="E42616">
        <v>3</v>
      </c>
    </row>
    <row r="42617" spans="1:5" x14ac:dyDescent="0.25">
      <c r="A42617" s="2">
        <v>59053</v>
      </c>
      <c r="B42617">
        <v>247</v>
      </c>
      <c r="C42617">
        <v>2061</v>
      </c>
      <c r="D42617">
        <v>9</v>
      </c>
      <c r="E42617">
        <v>4</v>
      </c>
    </row>
    <row r="42618" spans="1:5" x14ac:dyDescent="0.25">
      <c r="A42618" s="2">
        <v>59054</v>
      </c>
      <c r="B42618">
        <v>248</v>
      </c>
      <c r="C42618">
        <v>2061</v>
      </c>
      <c r="D42618">
        <v>9</v>
      </c>
      <c r="E42618">
        <v>5</v>
      </c>
    </row>
    <row r="42619" spans="1:5" x14ac:dyDescent="0.25">
      <c r="A42619" s="2">
        <v>59055</v>
      </c>
      <c r="B42619">
        <v>249</v>
      </c>
      <c r="C42619">
        <v>2061</v>
      </c>
      <c r="D42619">
        <v>9</v>
      </c>
      <c r="E42619">
        <v>6</v>
      </c>
    </row>
    <row r="42620" spans="1:5" x14ac:dyDescent="0.25">
      <c r="A42620" s="2">
        <v>59056</v>
      </c>
      <c r="B42620">
        <v>250</v>
      </c>
      <c r="C42620">
        <v>2061</v>
      </c>
      <c r="D42620">
        <v>9</v>
      </c>
      <c r="E42620">
        <v>7</v>
      </c>
    </row>
    <row r="42621" spans="1:5" x14ac:dyDescent="0.25">
      <c r="A42621" s="2">
        <v>59057</v>
      </c>
      <c r="B42621">
        <v>251</v>
      </c>
      <c r="C42621">
        <v>2061</v>
      </c>
      <c r="D42621">
        <v>9</v>
      </c>
      <c r="E42621">
        <v>8</v>
      </c>
    </row>
    <row r="42622" spans="1:5" x14ac:dyDescent="0.25">
      <c r="A42622" s="2">
        <v>59058</v>
      </c>
      <c r="B42622">
        <v>252</v>
      </c>
      <c r="C42622">
        <v>2061</v>
      </c>
      <c r="D42622">
        <v>9</v>
      </c>
      <c r="E42622">
        <v>9</v>
      </c>
    </row>
    <row r="42623" spans="1:5" x14ac:dyDescent="0.25">
      <c r="A42623" s="2">
        <v>59059</v>
      </c>
      <c r="B42623">
        <v>253</v>
      </c>
      <c r="C42623">
        <v>2061</v>
      </c>
      <c r="D42623">
        <v>9</v>
      </c>
      <c r="E42623">
        <v>10</v>
      </c>
    </row>
    <row r="42624" spans="1:5" x14ac:dyDescent="0.25">
      <c r="A42624" s="2">
        <v>59060</v>
      </c>
      <c r="B42624">
        <v>254</v>
      </c>
      <c r="C42624">
        <v>2061</v>
      </c>
      <c r="D42624">
        <v>9</v>
      </c>
      <c r="E42624">
        <v>11</v>
      </c>
    </row>
    <row r="42625" spans="1:5" x14ac:dyDescent="0.25">
      <c r="A42625" s="2">
        <v>59061</v>
      </c>
      <c r="B42625">
        <v>255</v>
      </c>
      <c r="C42625">
        <v>2061</v>
      </c>
      <c r="D42625">
        <v>9</v>
      </c>
      <c r="E42625">
        <v>12</v>
      </c>
    </row>
    <row r="42626" spans="1:5" x14ac:dyDescent="0.25">
      <c r="A42626" s="2">
        <v>59062</v>
      </c>
      <c r="B42626">
        <v>256</v>
      </c>
      <c r="C42626">
        <v>2061</v>
      </c>
      <c r="D42626">
        <v>9</v>
      </c>
      <c r="E42626">
        <v>13</v>
      </c>
    </row>
    <row r="42627" spans="1:5" x14ac:dyDescent="0.25">
      <c r="A42627" s="2">
        <v>59063</v>
      </c>
      <c r="B42627">
        <v>257</v>
      </c>
      <c r="C42627">
        <v>2061</v>
      </c>
      <c r="D42627">
        <v>9</v>
      </c>
      <c r="E42627">
        <v>14</v>
      </c>
    </row>
    <row r="42628" spans="1:5" x14ac:dyDescent="0.25">
      <c r="A42628" s="2">
        <v>59064</v>
      </c>
      <c r="B42628">
        <v>258</v>
      </c>
      <c r="C42628">
        <v>2061</v>
      </c>
      <c r="D42628">
        <v>9</v>
      </c>
      <c r="E42628">
        <v>15</v>
      </c>
    </row>
    <row r="42629" spans="1:5" x14ac:dyDescent="0.25">
      <c r="A42629" s="2">
        <v>59065</v>
      </c>
      <c r="B42629">
        <v>259</v>
      </c>
      <c r="C42629">
        <v>2061</v>
      </c>
      <c r="D42629">
        <v>9</v>
      </c>
      <c r="E42629">
        <v>16</v>
      </c>
    </row>
    <row r="42630" spans="1:5" x14ac:dyDescent="0.25">
      <c r="A42630" s="2">
        <v>59066</v>
      </c>
      <c r="B42630">
        <v>260</v>
      </c>
      <c r="C42630">
        <v>2061</v>
      </c>
      <c r="D42630">
        <v>9</v>
      </c>
      <c r="E42630">
        <v>17</v>
      </c>
    </row>
    <row r="42631" spans="1:5" x14ac:dyDescent="0.25">
      <c r="A42631" s="2">
        <v>59067</v>
      </c>
      <c r="B42631">
        <v>261</v>
      </c>
      <c r="C42631">
        <v>2061</v>
      </c>
      <c r="D42631">
        <v>9</v>
      </c>
      <c r="E42631">
        <v>18</v>
      </c>
    </row>
    <row r="42632" spans="1:5" x14ac:dyDescent="0.25">
      <c r="A42632" s="2">
        <v>59068</v>
      </c>
      <c r="B42632">
        <v>262</v>
      </c>
      <c r="C42632">
        <v>2061</v>
      </c>
      <c r="D42632">
        <v>9</v>
      </c>
      <c r="E42632">
        <v>19</v>
      </c>
    </row>
    <row r="42633" spans="1:5" x14ac:dyDescent="0.25">
      <c r="A42633" s="2">
        <v>59069</v>
      </c>
      <c r="B42633">
        <v>263</v>
      </c>
      <c r="C42633">
        <v>2061</v>
      </c>
      <c r="D42633">
        <v>9</v>
      </c>
      <c r="E42633">
        <v>20</v>
      </c>
    </row>
    <row r="42634" spans="1:5" x14ac:dyDescent="0.25">
      <c r="A42634" s="2">
        <v>59070</v>
      </c>
      <c r="B42634">
        <v>264</v>
      </c>
      <c r="C42634">
        <v>2061</v>
      </c>
      <c r="D42634">
        <v>9</v>
      </c>
      <c r="E42634">
        <v>21</v>
      </c>
    </row>
    <row r="42635" spans="1:5" x14ac:dyDescent="0.25">
      <c r="A42635" s="2">
        <v>59071</v>
      </c>
      <c r="B42635">
        <v>265</v>
      </c>
      <c r="C42635">
        <v>2061</v>
      </c>
      <c r="D42635">
        <v>9</v>
      </c>
      <c r="E42635">
        <v>22</v>
      </c>
    </row>
    <row r="42636" spans="1:5" x14ac:dyDescent="0.25">
      <c r="A42636" s="2">
        <v>59072</v>
      </c>
      <c r="B42636">
        <v>266</v>
      </c>
      <c r="C42636">
        <v>2061</v>
      </c>
      <c r="D42636">
        <v>9</v>
      </c>
      <c r="E42636">
        <v>23</v>
      </c>
    </row>
    <row r="42637" spans="1:5" x14ac:dyDescent="0.25">
      <c r="A42637" s="2">
        <v>59073</v>
      </c>
      <c r="B42637">
        <v>267</v>
      </c>
      <c r="C42637">
        <v>2061</v>
      </c>
      <c r="D42637">
        <v>9</v>
      </c>
      <c r="E42637">
        <v>24</v>
      </c>
    </row>
    <row r="42638" spans="1:5" x14ac:dyDescent="0.25">
      <c r="A42638" s="2">
        <v>59074</v>
      </c>
      <c r="B42638">
        <v>268</v>
      </c>
      <c r="C42638">
        <v>2061</v>
      </c>
      <c r="D42638">
        <v>9</v>
      </c>
      <c r="E42638">
        <v>25</v>
      </c>
    </row>
    <row r="42639" spans="1:5" x14ac:dyDescent="0.25">
      <c r="A42639" s="2">
        <v>59075</v>
      </c>
      <c r="B42639">
        <v>269</v>
      </c>
      <c r="C42639">
        <v>2061</v>
      </c>
      <c r="D42639">
        <v>9</v>
      </c>
      <c r="E42639">
        <v>26</v>
      </c>
    </row>
    <row r="42640" spans="1:5" x14ac:dyDescent="0.25">
      <c r="A42640" s="2">
        <v>59076</v>
      </c>
      <c r="B42640">
        <v>270</v>
      </c>
      <c r="C42640">
        <v>2061</v>
      </c>
      <c r="D42640">
        <v>9</v>
      </c>
      <c r="E42640">
        <v>27</v>
      </c>
    </row>
    <row r="42641" spans="1:5" x14ac:dyDescent="0.25">
      <c r="A42641" s="2">
        <v>59077</v>
      </c>
      <c r="B42641">
        <v>271</v>
      </c>
      <c r="C42641">
        <v>2061</v>
      </c>
      <c r="D42641">
        <v>9</v>
      </c>
      <c r="E42641">
        <v>28</v>
      </c>
    </row>
    <row r="42642" spans="1:5" x14ac:dyDescent="0.25">
      <c r="A42642" s="2">
        <v>59078</v>
      </c>
      <c r="B42642">
        <v>272</v>
      </c>
      <c r="C42642">
        <v>2061</v>
      </c>
      <c r="D42642">
        <v>9</v>
      </c>
      <c r="E42642">
        <v>29</v>
      </c>
    </row>
    <row r="42643" spans="1:5" x14ac:dyDescent="0.25">
      <c r="A42643" s="2">
        <v>59079</v>
      </c>
      <c r="B42643">
        <v>273</v>
      </c>
      <c r="C42643">
        <v>2061</v>
      </c>
      <c r="D42643">
        <v>9</v>
      </c>
      <c r="E42643">
        <v>30</v>
      </c>
    </row>
    <row r="42644" spans="1:5" x14ac:dyDescent="0.25">
      <c r="A42644" s="2">
        <v>59080</v>
      </c>
      <c r="B42644">
        <v>274</v>
      </c>
      <c r="C42644">
        <v>2061</v>
      </c>
      <c r="D42644">
        <v>10</v>
      </c>
      <c r="E42644">
        <v>1</v>
      </c>
    </row>
    <row r="42645" spans="1:5" x14ac:dyDescent="0.25">
      <c r="A42645" s="2">
        <v>59081</v>
      </c>
      <c r="B42645">
        <v>275</v>
      </c>
      <c r="C42645">
        <v>2061</v>
      </c>
      <c r="D42645">
        <v>10</v>
      </c>
      <c r="E42645">
        <v>2</v>
      </c>
    </row>
    <row r="42646" spans="1:5" x14ac:dyDescent="0.25">
      <c r="A42646" s="2">
        <v>59082</v>
      </c>
      <c r="B42646">
        <v>276</v>
      </c>
      <c r="C42646">
        <v>2061</v>
      </c>
      <c r="D42646">
        <v>10</v>
      </c>
      <c r="E42646">
        <v>3</v>
      </c>
    </row>
    <row r="42647" spans="1:5" x14ac:dyDescent="0.25">
      <c r="A42647" s="2">
        <v>59083</v>
      </c>
      <c r="B42647">
        <v>277</v>
      </c>
      <c r="C42647">
        <v>2061</v>
      </c>
      <c r="D42647">
        <v>10</v>
      </c>
      <c r="E42647">
        <v>4</v>
      </c>
    </row>
    <row r="42648" spans="1:5" x14ac:dyDescent="0.25">
      <c r="A42648" s="2">
        <v>59084</v>
      </c>
      <c r="B42648">
        <v>278</v>
      </c>
      <c r="C42648">
        <v>2061</v>
      </c>
      <c r="D42648">
        <v>10</v>
      </c>
      <c r="E42648">
        <v>5</v>
      </c>
    </row>
    <row r="42649" spans="1:5" x14ac:dyDescent="0.25">
      <c r="A42649" s="2">
        <v>59085</v>
      </c>
      <c r="B42649">
        <v>279</v>
      </c>
      <c r="C42649">
        <v>2061</v>
      </c>
      <c r="D42649">
        <v>10</v>
      </c>
      <c r="E42649">
        <v>6</v>
      </c>
    </row>
    <row r="42650" spans="1:5" x14ac:dyDescent="0.25">
      <c r="A42650" s="2">
        <v>59086</v>
      </c>
      <c r="B42650">
        <v>280</v>
      </c>
      <c r="C42650">
        <v>2061</v>
      </c>
      <c r="D42650">
        <v>10</v>
      </c>
      <c r="E42650">
        <v>7</v>
      </c>
    </row>
    <row r="42651" spans="1:5" x14ac:dyDescent="0.25">
      <c r="A42651" s="2">
        <v>59087</v>
      </c>
      <c r="B42651">
        <v>281</v>
      </c>
      <c r="C42651">
        <v>2061</v>
      </c>
      <c r="D42651">
        <v>10</v>
      </c>
      <c r="E42651">
        <v>8</v>
      </c>
    </row>
    <row r="42652" spans="1:5" x14ac:dyDescent="0.25">
      <c r="A42652" s="2">
        <v>59088</v>
      </c>
      <c r="B42652">
        <v>282</v>
      </c>
      <c r="C42652">
        <v>2061</v>
      </c>
      <c r="D42652">
        <v>10</v>
      </c>
      <c r="E42652">
        <v>9</v>
      </c>
    </row>
    <row r="42653" spans="1:5" x14ac:dyDescent="0.25">
      <c r="A42653" s="2">
        <v>59089</v>
      </c>
      <c r="B42653">
        <v>283</v>
      </c>
      <c r="C42653">
        <v>2061</v>
      </c>
      <c r="D42653">
        <v>10</v>
      </c>
      <c r="E42653">
        <v>10</v>
      </c>
    </row>
    <row r="42654" spans="1:5" x14ac:dyDescent="0.25">
      <c r="A42654" s="2">
        <v>59090</v>
      </c>
      <c r="B42654">
        <v>284</v>
      </c>
      <c r="C42654">
        <v>2061</v>
      </c>
      <c r="D42654">
        <v>10</v>
      </c>
      <c r="E42654">
        <v>11</v>
      </c>
    </row>
    <row r="42655" spans="1:5" x14ac:dyDescent="0.25">
      <c r="A42655" s="2">
        <v>59091</v>
      </c>
      <c r="B42655">
        <v>285</v>
      </c>
      <c r="C42655">
        <v>2061</v>
      </c>
      <c r="D42655">
        <v>10</v>
      </c>
      <c r="E42655">
        <v>12</v>
      </c>
    </row>
    <row r="42656" spans="1:5" x14ac:dyDescent="0.25">
      <c r="A42656" s="2">
        <v>59092</v>
      </c>
      <c r="B42656">
        <v>286</v>
      </c>
      <c r="C42656">
        <v>2061</v>
      </c>
      <c r="D42656">
        <v>10</v>
      </c>
      <c r="E42656">
        <v>13</v>
      </c>
    </row>
    <row r="42657" spans="1:5" x14ac:dyDescent="0.25">
      <c r="A42657" s="2">
        <v>59093</v>
      </c>
      <c r="B42657">
        <v>287</v>
      </c>
      <c r="C42657">
        <v>2061</v>
      </c>
      <c r="D42657">
        <v>10</v>
      </c>
      <c r="E42657">
        <v>14</v>
      </c>
    </row>
    <row r="42658" spans="1:5" x14ac:dyDescent="0.25">
      <c r="A42658" s="2">
        <v>59094</v>
      </c>
      <c r="B42658">
        <v>288</v>
      </c>
      <c r="C42658">
        <v>2061</v>
      </c>
      <c r="D42658">
        <v>10</v>
      </c>
      <c r="E42658">
        <v>15</v>
      </c>
    </row>
    <row r="42659" spans="1:5" x14ac:dyDescent="0.25">
      <c r="A42659" s="2">
        <v>59095</v>
      </c>
      <c r="B42659">
        <v>289</v>
      </c>
      <c r="C42659">
        <v>2061</v>
      </c>
      <c r="D42659">
        <v>10</v>
      </c>
      <c r="E42659">
        <v>16</v>
      </c>
    </row>
    <row r="42660" spans="1:5" x14ac:dyDescent="0.25">
      <c r="A42660" s="2">
        <v>59096</v>
      </c>
      <c r="B42660">
        <v>290</v>
      </c>
      <c r="C42660">
        <v>2061</v>
      </c>
      <c r="D42660">
        <v>10</v>
      </c>
      <c r="E42660">
        <v>17</v>
      </c>
    </row>
    <row r="42661" spans="1:5" x14ac:dyDescent="0.25">
      <c r="A42661" s="2">
        <v>59097</v>
      </c>
      <c r="B42661">
        <v>291</v>
      </c>
      <c r="C42661">
        <v>2061</v>
      </c>
      <c r="D42661">
        <v>10</v>
      </c>
      <c r="E42661">
        <v>18</v>
      </c>
    </row>
    <row r="42662" spans="1:5" x14ac:dyDescent="0.25">
      <c r="A42662" s="2">
        <v>59098</v>
      </c>
      <c r="B42662">
        <v>292</v>
      </c>
      <c r="C42662">
        <v>2061</v>
      </c>
      <c r="D42662">
        <v>10</v>
      </c>
      <c r="E42662">
        <v>19</v>
      </c>
    </row>
    <row r="42663" spans="1:5" x14ac:dyDescent="0.25">
      <c r="A42663" s="2">
        <v>59099</v>
      </c>
      <c r="B42663">
        <v>293</v>
      </c>
      <c r="C42663">
        <v>2061</v>
      </c>
      <c r="D42663">
        <v>10</v>
      </c>
      <c r="E42663">
        <v>20</v>
      </c>
    </row>
    <row r="42664" spans="1:5" x14ac:dyDescent="0.25">
      <c r="A42664" s="2">
        <v>59100</v>
      </c>
      <c r="B42664">
        <v>294</v>
      </c>
      <c r="C42664">
        <v>2061</v>
      </c>
      <c r="D42664">
        <v>10</v>
      </c>
      <c r="E42664">
        <v>21</v>
      </c>
    </row>
    <row r="42665" spans="1:5" x14ac:dyDescent="0.25">
      <c r="A42665" s="2">
        <v>59101</v>
      </c>
      <c r="B42665">
        <v>295</v>
      </c>
      <c r="C42665">
        <v>2061</v>
      </c>
      <c r="D42665">
        <v>10</v>
      </c>
      <c r="E42665">
        <v>22</v>
      </c>
    </row>
    <row r="42666" spans="1:5" x14ac:dyDescent="0.25">
      <c r="A42666" s="2">
        <v>59102</v>
      </c>
      <c r="B42666">
        <v>296</v>
      </c>
      <c r="C42666">
        <v>2061</v>
      </c>
      <c r="D42666">
        <v>10</v>
      </c>
      <c r="E42666">
        <v>23</v>
      </c>
    </row>
    <row r="42667" spans="1:5" x14ac:dyDescent="0.25">
      <c r="A42667" s="2">
        <v>59103</v>
      </c>
      <c r="B42667">
        <v>297</v>
      </c>
      <c r="C42667">
        <v>2061</v>
      </c>
      <c r="D42667">
        <v>10</v>
      </c>
      <c r="E42667">
        <v>24</v>
      </c>
    </row>
    <row r="42668" spans="1:5" x14ac:dyDescent="0.25">
      <c r="A42668" s="2">
        <v>59104</v>
      </c>
      <c r="B42668">
        <v>298</v>
      </c>
      <c r="C42668">
        <v>2061</v>
      </c>
      <c r="D42668">
        <v>10</v>
      </c>
      <c r="E42668">
        <v>25</v>
      </c>
    </row>
    <row r="42669" spans="1:5" x14ac:dyDescent="0.25">
      <c r="A42669" s="2">
        <v>59105</v>
      </c>
      <c r="B42669">
        <v>299</v>
      </c>
      <c r="C42669">
        <v>2061</v>
      </c>
      <c r="D42669">
        <v>10</v>
      </c>
      <c r="E42669">
        <v>26</v>
      </c>
    </row>
    <row r="42670" spans="1:5" x14ac:dyDescent="0.25">
      <c r="A42670" s="2">
        <v>59106</v>
      </c>
      <c r="B42670">
        <v>300</v>
      </c>
      <c r="C42670">
        <v>2061</v>
      </c>
      <c r="D42670">
        <v>10</v>
      </c>
      <c r="E42670">
        <v>27</v>
      </c>
    </row>
    <row r="42671" spans="1:5" x14ac:dyDescent="0.25">
      <c r="A42671" s="2">
        <v>59107</v>
      </c>
      <c r="B42671">
        <v>301</v>
      </c>
      <c r="C42671">
        <v>2061</v>
      </c>
      <c r="D42671">
        <v>10</v>
      </c>
      <c r="E42671">
        <v>28</v>
      </c>
    </row>
    <row r="42672" spans="1:5" x14ac:dyDescent="0.25">
      <c r="A42672" s="2">
        <v>59108</v>
      </c>
      <c r="B42672">
        <v>302</v>
      </c>
      <c r="C42672">
        <v>2061</v>
      </c>
      <c r="D42672">
        <v>10</v>
      </c>
      <c r="E42672">
        <v>29</v>
      </c>
    </row>
    <row r="42673" spans="1:5" x14ac:dyDescent="0.25">
      <c r="A42673" s="2">
        <v>59109</v>
      </c>
      <c r="B42673">
        <v>303</v>
      </c>
      <c r="C42673">
        <v>2061</v>
      </c>
      <c r="D42673">
        <v>10</v>
      </c>
      <c r="E42673">
        <v>30</v>
      </c>
    </row>
    <row r="42674" spans="1:5" x14ac:dyDescent="0.25">
      <c r="A42674" s="2">
        <v>59110</v>
      </c>
      <c r="B42674">
        <v>304</v>
      </c>
      <c r="C42674">
        <v>2061</v>
      </c>
      <c r="D42674">
        <v>10</v>
      </c>
      <c r="E42674">
        <v>31</v>
      </c>
    </row>
    <row r="42675" spans="1:5" x14ac:dyDescent="0.25">
      <c r="A42675" s="2">
        <v>59111</v>
      </c>
      <c r="B42675">
        <v>305</v>
      </c>
      <c r="C42675">
        <v>2061</v>
      </c>
      <c r="D42675">
        <v>11</v>
      </c>
      <c r="E42675">
        <v>1</v>
      </c>
    </row>
    <row r="42676" spans="1:5" x14ac:dyDescent="0.25">
      <c r="A42676" s="2">
        <v>59112</v>
      </c>
      <c r="B42676">
        <v>306</v>
      </c>
      <c r="C42676">
        <v>2061</v>
      </c>
      <c r="D42676">
        <v>11</v>
      </c>
      <c r="E42676">
        <v>2</v>
      </c>
    </row>
    <row r="42677" spans="1:5" x14ac:dyDescent="0.25">
      <c r="A42677" s="2">
        <v>59113</v>
      </c>
      <c r="B42677">
        <v>307</v>
      </c>
      <c r="C42677">
        <v>2061</v>
      </c>
      <c r="D42677">
        <v>11</v>
      </c>
      <c r="E42677">
        <v>3</v>
      </c>
    </row>
    <row r="42678" spans="1:5" x14ac:dyDescent="0.25">
      <c r="A42678" s="2">
        <v>59114</v>
      </c>
      <c r="B42678">
        <v>308</v>
      </c>
      <c r="C42678">
        <v>2061</v>
      </c>
      <c r="D42678">
        <v>11</v>
      </c>
      <c r="E42678">
        <v>4</v>
      </c>
    </row>
    <row r="42679" spans="1:5" x14ac:dyDescent="0.25">
      <c r="A42679" s="2">
        <v>59115</v>
      </c>
      <c r="B42679">
        <v>309</v>
      </c>
      <c r="C42679">
        <v>2061</v>
      </c>
      <c r="D42679">
        <v>11</v>
      </c>
      <c r="E42679">
        <v>5</v>
      </c>
    </row>
    <row r="42680" spans="1:5" x14ac:dyDescent="0.25">
      <c r="A42680" s="2">
        <v>59116</v>
      </c>
      <c r="B42680">
        <v>310</v>
      </c>
      <c r="C42680">
        <v>2061</v>
      </c>
      <c r="D42680">
        <v>11</v>
      </c>
      <c r="E42680">
        <v>6</v>
      </c>
    </row>
    <row r="42681" spans="1:5" x14ac:dyDescent="0.25">
      <c r="A42681" s="2">
        <v>59117</v>
      </c>
      <c r="B42681">
        <v>311</v>
      </c>
      <c r="C42681">
        <v>2061</v>
      </c>
      <c r="D42681">
        <v>11</v>
      </c>
      <c r="E42681">
        <v>7</v>
      </c>
    </row>
    <row r="42682" spans="1:5" x14ac:dyDescent="0.25">
      <c r="A42682" s="2">
        <v>59118</v>
      </c>
      <c r="B42682">
        <v>312</v>
      </c>
      <c r="C42682">
        <v>2061</v>
      </c>
      <c r="D42682">
        <v>11</v>
      </c>
      <c r="E42682">
        <v>8</v>
      </c>
    </row>
    <row r="42683" spans="1:5" x14ac:dyDescent="0.25">
      <c r="A42683" s="2">
        <v>59119</v>
      </c>
      <c r="B42683">
        <v>313</v>
      </c>
      <c r="C42683">
        <v>2061</v>
      </c>
      <c r="D42683">
        <v>11</v>
      </c>
      <c r="E42683">
        <v>9</v>
      </c>
    </row>
    <row r="42684" spans="1:5" x14ac:dyDescent="0.25">
      <c r="A42684" s="2">
        <v>59120</v>
      </c>
      <c r="B42684">
        <v>314</v>
      </c>
      <c r="C42684">
        <v>2061</v>
      </c>
      <c r="D42684">
        <v>11</v>
      </c>
      <c r="E42684">
        <v>10</v>
      </c>
    </row>
    <row r="42685" spans="1:5" x14ac:dyDescent="0.25">
      <c r="A42685" s="2">
        <v>59121</v>
      </c>
      <c r="B42685">
        <v>315</v>
      </c>
      <c r="C42685">
        <v>2061</v>
      </c>
      <c r="D42685">
        <v>11</v>
      </c>
      <c r="E42685">
        <v>11</v>
      </c>
    </row>
    <row r="42686" spans="1:5" x14ac:dyDescent="0.25">
      <c r="A42686" s="2">
        <v>59122</v>
      </c>
      <c r="B42686">
        <v>316</v>
      </c>
      <c r="C42686">
        <v>2061</v>
      </c>
      <c r="D42686">
        <v>11</v>
      </c>
      <c r="E42686">
        <v>12</v>
      </c>
    </row>
    <row r="42687" spans="1:5" x14ac:dyDescent="0.25">
      <c r="A42687" s="2">
        <v>59123</v>
      </c>
      <c r="B42687">
        <v>317</v>
      </c>
      <c r="C42687">
        <v>2061</v>
      </c>
      <c r="D42687">
        <v>11</v>
      </c>
      <c r="E42687">
        <v>13</v>
      </c>
    </row>
    <row r="42688" spans="1:5" x14ac:dyDescent="0.25">
      <c r="A42688" s="2">
        <v>59124</v>
      </c>
      <c r="B42688">
        <v>318</v>
      </c>
      <c r="C42688">
        <v>2061</v>
      </c>
      <c r="D42688">
        <v>11</v>
      </c>
      <c r="E42688">
        <v>14</v>
      </c>
    </row>
    <row r="42689" spans="1:5" x14ac:dyDescent="0.25">
      <c r="A42689" s="2">
        <v>59125</v>
      </c>
      <c r="B42689">
        <v>319</v>
      </c>
      <c r="C42689">
        <v>2061</v>
      </c>
      <c r="D42689">
        <v>11</v>
      </c>
      <c r="E42689">
        <v>15</v>
      </c>
    </row>
    <row r="42690" spans="1:5" x14ac:dyDescent="0.25">
      <c r="A42690" s="2">
        <v>59126</v>
      </c>
      <c r="B42690">
        <v>320</v>
      </c>
      <c r="C42690">
        <v>2061</v>
      </c>
      <c r="D42690">
        <v>11</v>
      </c>
      <c r="E42690">
        <v>16</v>
      </c>
    </row>
    <row r="42691" spans="1:5" x14ac:dyDescent="0.25">
      <c r="A42691" s="2">
        <v>59127</v>
      </c>
      <c r="B42691">
        <v>321</v>
      </c>
      <c r="C42691">
        <v>2061</v>
      </c>
      <c r="D42691">
        <v>11</v>
      </c>
      <c r="E42691">
        <v>17</v>
      </c>
    </row>
    <row r="42692" spans="1:5" x14ac:dyDescent="0.25">
      <c r="A42692" s="2">
        <v>59128</v>
      </c>
      <c r="B42692">
        <v>322</v>
      </c>
      <c r="C42692">
        <v>2061</v>
      </c>
      <c r="D42692">
        <v>11</v>
      </c>
      <c r="E42692">
        <v>18</v>
      </c>
    </row>
    <row r="42693" spans="1:5" x14ac:dyDescent="0.25">
      <c r="A42693" s="2">
        <v>59129</v>
      </c>
      <c r="B42693">
        <v>323</v>
      </c>
      <c r="C42693">
        <v>2061</v>
      </c>
      <c r="D42693">
        <v>11</v>
      </c>
      <c r="E42693">
        <v>19</v>
      </c>
    </row>
    <row r="42694" spans="1:5" x14ac:dyDescent="0.25">
      <c r="A42694" s="2">
        <v>59130</v>
      </c>
      <c r="B42694">
        <v>324</v>
      </c>
      <c r="C42694">
        <v>2061</v>
      </c>
      <c r="D42694">
        <v>11</v>
      </c>
      <c r="E42694">
        <v>20</v>
      </c>
    </row>
    <row r="42695" spans="1:5" x14ac:dyDescent="0.25">
      <c r="A42695" s="2">
        <v>59131</v>
      </c>
      <c r="B42695">
        <v>325</v>
      </c>
      <c r="C42695">
        <v>2061</v>
      </c>
      <c r="D42695">
        <v>11</v>
      </c>
      <c r="E42695">
        <v>21</v>
      </c>
    </row>
    <row r="42696" spans="1:5" x14ac:dyDescent="0.25">
      <c r="A42696" s="2">
        <v>59132</v>
      </c>
      <c r="B42696">
        <v>326</v>
      </c>
      <c r="C42696">
        <v>2061</v>
      </c>
      <c r="D42696">
        <v>11</v>
      </c>
      <c r="E42696">
        <v>22</v>
      </c>
    </row>
    <row r="42697" spans="1:5" x14ac:dyDescent="0.25">
      <c r="A42697" s="2">
        <v>59133</v>
      </c>
      <c r="B42697">
        <v>327</v>
      </c>
      <c r="C42697">
        <v>2061</v>
      </c>
      <c r="D42697">
        <v>11</v>
      </c>
      <c r="E42697">
        <v>23</v>
      </c>
    </row>
    <row r="42698" spans="1:5" x14ac:dyDescent="0.25">
      <c r="A42698" s="2">
        <v>59134</v>
      </c>
      <c r="B42698">
        <v>328</v>
      </c>
      <c r="C42698">
        <v>2061</v>
      </c>
      <c r="D42698">
        <v>11</v>
      </c>
      <c r="E42698">
        <v>24</v>
      </c>
    </row>
    <row r="42699" spans="1:5" x14ac:dyDescent="0.25">
      <c r="A42699" s="2">
        <v>59135</v>
      </c>
      <c r="B42699">
        <v>329</v>
      </c>
      <c r="C42699">
        <v>2061</v>
      </c>
      <c r="D42699">
        <v>11</v>
      </c>
      <c r="E42699">
        <v>25</v>
      </c>
    </row>
    <row r="42700" spans="1:5" x14ac:dyDescent="0.25">
      <c r="A42700" s="2">
        <v>59136</v>
      </c>
      <c r="B42700">
        <v>330</v>
      </c>
      <c r="C42700">
        <v>2061</v>
      </c>
      <c r="D42700">
        <v>11</v>
      </c>
      <c r="E42700">
        <v>26</v>
      </c>
    </row>
    <row r="42701" spans="1:5" x14ac:dyDescent="0.25">
      <c r="A42701" s="2">
        <v>59137</v>
      </c>
      <c r="B42701">
        <v>331</v>
      </c>
      <c r="C42701">
        <v>2061</v>
      </c>
      <c r="D42701">
        <v>11</v>
      </c>
      <c r="E42701">
        <v>27</v>
      </c>
    </row>
    <row r="42702" spans="1:5" x14ac:dyDescent="0.25">
      <c r="A42702" s="2">
        <v>59138</v>
      </c>
      <c r="B42702">
        <v>332</v>
      </c>
      <c r="C42702">
        <v>2061</v>
      </c>
      <c r="D42702">
        <v>11</v>
      </c>
      <c r="E42702">
        <v>28</v>
      </c>
    </row>
    <row r="42703" spans="1:5" x14ac:dyDescent="0.25">
      <c r="A42703" s="2">
        <v>59139</v>
      </c>
      <c r="B42703">
        <v>333</v>
      </c>
      <c r="C42703">
        <v>2061</v>
      </c>
      <c r="D42703">
        <v>11</v>
      </c>
      <c r="E42703">
        <v>29</v>
      </c>
    </row>
    <row r="42704" spans="1:5" x14ac:dyDescent="0.25">
      <c r="A42704" s="2">
        <v>59140</v>
      </c>
      <c r="B42704">
        <v>334</v>
      </c>
      <c r="C42704">
        <v>2061</v>
      </c>
      <c r="D42704">
        <v>11</v>
      </c>
      <c r="E42704">
        <v>30</v>
      </c>
    </row>
    <row r="42705" spans="1:5" x14ac:dyDescent="0.25">
      <c r="A42705" s="2">
        <v>59141</v>
      </c>
      <c r="B42705">
        <v>335</v>
      </c>
      <c r="C42705">
        <v>2061</v>
      </c>
      <c r="D42705">
        <v>12</v>
      </c>
      <c r="E42705">
        <v>1</v>
      </c>
    </row>
    <row r="42706" spans="1:5" x14ac:dyDescent="0.25">
      <c r="A42706" s="2">
        <v>59142</v>
      </c>
      <c r="B42706">
        <v>336</v>
      </c>
      <c r="C42706">
        <v>2061</v>
      </c>
      <c r="D42706">
        <v>12</v>
      </c>
      <c r="E42706">
        <v>2</v>
      </c>
    </row>
    <row r="42707" spans="1:5" x14ac:dyDescent="0.25">
      <c r="A42707" s="2">
        <v>59143</v>
      </c>
      <c r="B42707">
        <v>337</v>
      </c>
      <c r="C42707">
        <v>2061</v>
      </c>
      <c r="D42707">
        <v>12</v>
      </c>
      <c r="E42707">
        <v>3</v>
      </c>
    </row>
    <row r="42708" spans="1:5" x14ac:dyDescent="0.25">
      <c r="A42708" s="2">
        <v>59144</v>
      </c>
      <c r="B42708">
        <v>338</v>
      </c>
      <c r="C42708">
        <v>2061</v>
      </c>
      <c r="D42708">
        <v>12</v>
      </c>
      <c r="E42708">
        <v>4</v>
      </c>
    </row>
    <row r="42709" spans="1:5" x14ac:dyDescent="0.25">
      <c r="A42709" s="2">
        <v>59145</v>
      </c>
      <c r="B42709">
        <v>339</v>
      </c>
      <c r="C42709">
        <v>2061</v>
      </c>
      <c r="D42709">
        <v>12</v>
      </c>
      <c r="E42709">
        <v>5</v>
      </c>
    </row>
    <row r="42710" spans="1:5" x14ac:dyDescent="0.25">
      <c r="A42710" s="2">
        <v>59146</v>
      </c>
      <c r="B42710">
        <v>340</v>
      </c>
      <c r="C42710">
        <v>2061</v>
      </c>
      <c r="D42710">
        <v>12</v>
      </c>
      <c r="E42710">
        <v>6</v>
      </c>
    </row>
    <row r="42711" spans="1:5" x14ac:dyDescent="0.25">
      <c r="A42711" s="2">
        <v>59147</v>
      </c>
      <c r="B42711">
        <v>341</v>
      </c>
      <c r="C42711">
        <v>2061</v>
      </c>
      <c r="D42711">
        <v>12</v>
      </c>
      <c r="E42711">
        <v>7</v>
      </c>
    </row>
    <row r="42712" spans="1:5" x14ac:dyDescent="0.25">
      <c r="A42712" s="2">
        <v>59148</v>
      </c>
      <c r="B42712">
        <v>342</v>
      </c>
      <c r="C42712">
        <v>2061</v>
      </c>
      <c r="D42712">
        <v>12</v>
      </c>
      <c r="E42712">
        <v>8</v>
      </c>
    </row>
    <row r="42713" spans="1:5" x14ac:dyDescent="0.25">
      <c r="A42713" s="2">
        <v>59149</v>
      </c>
      <c r="B42713">
        <v>343</v>
      </c>
      <c r="C42713">
        <v>2061</v>
      </c>
      <c r="D42713">
        <v>12</v>
      </c>
      <c r="E42713">
        <v>9</v>
      </c>
    </row>
    <row r="42714" spans="1:5" x14ac:dyDescent="0.25">
      <c r="A42714" s="2">
        <v>59150</v>
      </c>
      <c r="B42714">
        <v>344</v>
      </c>
      <c r="C42714">
        <v>2061</v>
      </c>
      <c r="D42714">
        <v>12</v>
      </c>
      <c r="E42714">
        <v>10</v>
      </c>
    </row>
    <row r="42715" spans="1:5" x14ac:dyDescent="0.25">
      <c r="A42715" s="2">
        <v>59151</v>
      </c>
      <c r="B42715">
        <v>345</v>
      </c>
      <c r="C42715">
        <v>2061</v>
      </c>
      <c r="D42715">
        <v>12</v>
      </c>
      <c r="E42715">
        <v>11</v>
      </c>
    </row>
    <row r="42716" spans="1:5" x14ac:dyDescent="0.25">
      <c r="A42716" s="2">
        <v>59152</v>
      </c>
      <c r="B42716">
        <v>346</v>
      </c>
      <c r="C42716">
        <v>2061</v>
      </c>
      <c r="D42716">
        <v>12</v>
      </c>
      <c r="E42716">
        <v>12</v>
      </c>
    </row>
    <row r="42717" spans="1:5" x14ac:dyDescent="0.25">
      <c r="A42717" s="2">
        <v>59153</v>
      </c>
      <c r="B42717">
        <v>347</v>
      </c>
      <c r="C42717">
        <v>2061</v>
      </c>
      <c r="D42717">
        <v>12</v>
      </c>
      <c r="E42717">
        <v>13</v>
      </c>
    </row>
    <row r="42718" spans="1:5" x14ac:dyDescent="0.25">
      <c r="A42718" s="2">
        <v>59154</v>
      </c>
      <c r="B42718">
        <v>348</v>
      </c>
      <c r="C42718">
        <v>2061</v>
      </c>
      <c r="D42718">
        <v>12</v>
      </c>
      <c r="E42718">
        <v>14</v>
      </c>
    </row>
    <row r="42719" spans="1:5" x14ac:dyDescent="0.25">
      <c r="A42719" s="2">
        <v>59155</v>
      </c>
      <c r="B42719">
        <v>349</v>
      </c>
      <c r="C42719">
        <v>2061</v>
      </c>
      <c r="D42719">
        <v>12</v>
      </c>
      <c r="E42719">
        <v>15</v>
      </c>
    </row>
    <row r="42720" spans="1:5" x14ac:dyDescent="0.25">
      <c r="A42720" s="2">
        <v>59156</v>
      </c>
      <c r="B42720">
        <v>350</v>
      </c>
      <c r="C42720">
        <v>2061</v>
      </c>
      <c r="D42720">
        <v>12</v>
      </c>
      <c r="E42720">
        <v>16</v>
      </c>
    </row>
    <row r="42721" spans="1:5" x14ac:dyDescent="0.25">
      <c r="A42721" s="2">
        <v>59157</v>
      </c>
      <c r="B42721">
        <v>351</v>
      </c>
      <c r="C42721">
        <v>2061</v>
      </c>
      <c r="D42721">
        <v>12</v>
      </c>
      <c r="E42721">
        <v>17</v>
      </c>
    </row>
    <row r="42722" spans="1:5" x14ac:dyDescent="0.25">
      <c r="A42722" s="2">
        <v>59158</v>
      </c>
      <c r="B42722">
        <v>352</v>
      </c>
      <c r="C42722">
        <v>2061</v>
      </c>
      <c r="D42722">
        <v>12</v>
      </c>
      <c r="E42722">
        <v>18</v>
      </c>
    </row>
    <row r="42723" spans="1:5" x14ac:dyDescent="0.25">
      <c r="A42723" s="2">
        <v>59159</v>
      </c>
      <c r="B42723">
        <v>353</v>
      </c>
      <c r="C42723">
        <v>2061</v>
      </c>
      <c r="D42723">
        <v>12</v>
      </c>
      <c r="E42723">
        <v>19</v>
      </c>
    </row>
    <row r="42724" spans="1:5" x14ac:dyDescent="0.25">
      <c r="A42724" s="2">
        <v>59160</v>
      </c>
      <c r="B42724">
        <v>354</v>
      </c>
      <c r="C42724">
        <v>2061</v>
      </c>
      <c r="D42724">
        <v>12</v>
      </c>
      <c r="E42724">
        <v>20</v>
      </c>
    </row>
    <row r="42725" spans="1:5" x14ac:dyDescent="0.25">
      <c r="A42725" s="2">
        <v>59161</v>
      </c>
      <c r="B42725">
        <v>355</v>
      </c>
      <c r="C42725">
        <v>2061</v>
      </c>
      <c r="D42725">
        <v>12</v>
      </c>
      <c r="E42725">
        <v>21</v>
      </c>
    </row>
    <row r="42726" spans="1:5" x14ac:dyDescent="0.25">
      <c r="A42726" s="2">
        <v>59162</v>
      </c>
      <c r="B42726">
        <v>356</v>
      </c>
      <c r="C42726">
        <v>2061</v>
      </c>
      <c r="D42726">
        <v>12</v>
      </c>
      <c r="E42726">
        <v>22</v>
      </c>
    </row>
    <row r="42727" spans="1:5" x14ac:dyDescent="0.25">
      <c r="A42727" s="2">
        <v>59163</v>
      </c>
      <c r="B42727">
        <v>357</v>
      </c>
      <c r="C42727">
        <v>2061</v>
      </c>
      <c r="D42727">
        <v>12</v>
      </c>
      <c r="E42727">
        <v>23</v>
      </c>
    </row>
    <row r="42728" spans="1:5" x14ac:dyDescent="0.25">
      <c r="A42728" s="2">
        <v>59164</v>
      </c>
      <c r="B42728">
        <v>358</v>
      </c>
      <c r="C42728">
        <v>2061</v>
      </c>
      <c r="D42728">
        <v>12</v>
      </c>
      <c r="E42728">
        <v>24</v>
      </c>
    </row>
    <row r="42729" spans="1:5" x14ac:dyDescent="0.25">
      <c r="A42729" s="2">
        <v>59165</v>
      </c>
      <c r="B42729">
        <v>359</v>
      </c>
      <c r="C42729">
        <v>2061</v>
      </c>
      <c r="D42729">
        <v>12</v>
      </c>
      <c r="E42729">
        <v>25</v>
      </c>
    </row>
    <row r="42730" spans="1:5" x14ac:dyDescent="0.25">
      <c r="A42730" s="2">
        <v>59166</v>
      </c>
      <c r="B42730">
        <v>360</v>
      </c>
      <c r="C42730">
        <v>2061</v>
      </c>
      <c r="D42730">
        <v>12</v>
      </c>
      <c r="E42730">
        <v>26</v>
      </c>
    </row>
    <row r="42731" spans="1:5" x14ac:dyDescent="0.25">
      <c r="A42731" s="2">
        <v>59167</v>
      </c>
      <c r="B42731">
        <v>361</v>
      </c>
      <c r="C42731">
        <v>2061</v>
      </c>
      <c r="D42731">
        <v>12</v>
      </c>
      <c r="E42731">
        <v>27</v>
      </c>
    </row>
    <row r="42732" spans="1:5" x14ac:dyDescent="0.25">
      <c r="A42732" s="2">
        <v>59168</v>
      </c>
      <c r="B42732">
        <v>362</v>
      </c>
      <c r="C42732">
        <v>2061</v>
      </c>
      <c r="D42732">
        <v>12</v>
      </c>
      <c r="E42732">
        <v>28</v>
      </c>
    </row>
    <row r="42733" spans="1:5" x14ac:dyDescent="0.25">
      <c r="A42733" s="2">
        <v>59169</v>
      </c>
      <c r="B42733">
        <v>363</v>
      </c>
      <c r="C42733">
        <v>2061</v>
      </c>
      <c r="D42733">
        <v>12</v>
      </c>
      <c r="E42733">
        <v>29</v>
      </c>
    </row>
    <row r="42734" spans="1:5" x14ac:dyDescent="0.25">
      <c r="A42734" s="2">
        <v>59170</v>
      </c>
      <c r="B42734">
        <v>364</v>
      </c>
      <c r="C42734">
        <v>2061</v>
      </c>
      <c r="D42734">
        <v>12</v>
      </c>
      <c r="E42734">
        <v>30</v>
      </c>
    </row>
    <row r="42735" spans="1:5" x14ac:dyDescent="0.25">
      <c r="A42735" s="2">
        <v>59171</v>
      </c>
      <c r="B42735">
        <v>365</v>
      </c>
      <c r="C42735">
        <v>2061</v>
      </c>
      <c r="D42735">
        <v>12</v>
      </c>
      <c r="E42735">
        <v>31</v>
      </c>
    </row>
    <row r="42736" spans="1:5" x14ac:dyDescent="0.25">
      <c r="A42736" s="2">
        <v>59172</v>
      </c>
      <c r="B42736">
        <v>1</v>
      </c>
      <c r="C42736">
        <v>2062</v>
      </c>
      <c r="D42736">
        <v>1</v>
      </c>
      <c r="E42736">
        <v>1</v>
      </c>
    </row>
    <row r="42737" spans="1:5" x14ac:dyDescent="0.25">
      <c r="A42737" s="2">
        <v>59173</v>
      </c>
      <c r="B42737">
        <v>2</v>
      </c>
      <c r="C42737">
        <v>2062</v>
      </c>
      <c r="D42737">
        <v>1</v>
      </c>
      <c r="E42737">
        <v>2</v>
      </c>
    </row>
    <row r="42738" spans="1:5" x14ac:dyDescent="0.25">
      <c r="A42738" s="2">
        <v>59174</v>
      </c>
      <c r="B42738">
        <v>3</v>
      </c>
      <c r="C42738">
        <v>2062</v>
      </c>
      <c r="D42738">
        <v>1</v>
      </c>
      <c r="E42738">
        <v>3</v>
      </c>
    </row>
    <row r="42739" spans="1:5" x14ac:dyDescent="0.25">
      <c r="A42739" s="2">
        <v>59175</v>
      </c>
      <c r="B42739">
        <v>4</v>
      </c>
      <c r="C42739">
        <v>2062</v>
      </c>
      <c r="D42739">
        <v>1</v>
      </c>
      <c r="E42739">
        <v>4</v>
      </c>
    </row>
    <row r="42740" spans="1:5" x14ac:dyDescent="0.25">
      <c r="A42740" s="2">
        <v>59176</v>
      </c>
      <c r="B42740">
        <v>5</v>
      </c>
      <c r="C42740">
        <v>2062</v>
      </c>
      <c r="D42740">
        <v>1</v>
      </c>
      <c r="E42740">
        <v>5</v>
      </c>
    </row>
    <row r="42741" spans="1:5" x14ac:dyDescent="0.25">
      <c r="A42741" s="2">
        <v>59177</v>
      </c>
      <c r="B42741">
        <v>6</v>
      </c>
      <c r="C42741">
        <v>2062</v>
      </c>
      <c r="D42741">
        <v>1</v>
      </c>
      <c r="E42741">
        <v>6</v>
      </c>
    </row>
    <row r="42742" spans="1:5" x14ac:dyDescent="0.25">
      <c r="A42742" s="2">
        <v>59178</v>
      </c>
      <c r="B42742">
        <v>7</v>
      </c>
      <c r="C42742">
        <v>2062</v>
      </c>
      <c r="D42742">
        <v>1</v>
      </c>
      <c r="E42742">
        <v>7</v>
      </c>
    </row>
    <row r="42743" spans="1:5" x14ac:dyDescent="0.25">
      <c r="A42743" s="2">
        <v>59179</v>
      </c>
      <c r="B42743">
        <v>8</v>
      </c>
      <c r="C42743">
        <v>2062</v>
      </c>
      <c r="D42743">
        <v>1</v>
      </c>
      <c r="E42743">
        <v>8</v>
      </c>
    </row>
    <row r="42744" spans="1:5" x14ac:dyDescent="0.25">
      <c r="A42744" s="2">
        <v>59180</v>
      </c>
      <c r="B42744">
        <v>9</v>
      </c>
      <c r="C42744">
        <v>2062</v>
      </c>
      <c r="D42744">
        <v>1</v>
      </c>
      <c r="E42744">
        <v>9</v>
      </c>
    </row>
    <row r="42745" spans="1:5" x14ac:dyDescent="0.25">
      <c r="A42745" s="2">
        <v>59181</v>
      </c>
      <c r="B42745">
        <v>10</v>
      </c>
      <c r="C42745">
        <v>2062</v>
      </c>
      <c r="D42745">
        <v>1</v>
      </c>
      <c r="E42745">
        <v>10</v>
      </c>
    </row>
    <row r="42746" spans="1:5" x14ac:dyDescent="0.25">
      <c r="A42746" s="2">
        <v>59182</v>
      </c>
      <c r="B42746">
        <v>11</v>
      </c>
      <c r="C42746">
        <v>2062</v>
      </c>
      <c r="D42746">
        <v>1</v>
      </c>
      <c r="E42746">
        <v>11</v>
      </c>
    </row>
    <row r="42747" spans="1:5" x14ac:dyDescent="0.25">
      <c r="A42747" s="2">
        <v>59183</v>
      </c>
      <c r="B42747">
        <v>12</v>
      </c>
      <c r="C42747">
        <v>2062</v>
      </c>
      <c r="D42747">
        <v>1</v>
      </c>
      <c r="E42747">
        <v>12</v>
      </c>
    </row>
    <row r="42748" spans="1:5" x14ac:dyDescent="0.25">
      <c r="A42748" s="2">
        <v>59184</v>
      </c>
      <c r="B42748">
        <v>13</v>
      </c>
      <c r="C42748">
        <v>2062</v>
      </c>
      <c r="D42748">
        <v>1</v>
      </c>
      <c r="E42748">
        <v>13</v>
      </c>
    </row>
    <row r="42749" spans="1:5" x14ac:dyDescent="0.25">
      <c r="A42749" s="2">
        <v>59185</v>
      </c>
      <c r="B42749">
        <v>14</v>
      </c>
      <c r="C42749">
        <v>2062</v>
      </c>
      <c r="D42749">
        <v>1</v>
      </c>
      <c r="E42749">
        <v>14</v>
      </c>
    </row>
    <row r="42750" spans="1:5" x14ac:dyDescent="0.25">
      <c r="A42750" s="2">
        <v>59186</v>
      </c>
      <c r="B42750">
        <v>15</v>
      </c>
      <c r="C42750">
        <v>2062</v>
      </c>
      <c r="D42750">
        <v>1</v>
      </c>
      <c r="E42750">
        <v>15</v>
      </c>
    </row>
    <row r="42751" spans="1:5" x14ac:dyDescent="0.25">
      <c r="A42751" s="2">
        <v>59187</v>
      </c>
      <c r="B42751">
        <v>16</v>
      </c>
      <c r="C42751">
        <v>2062</v>
      </c>
      <c r="D42751">
        <v>1</v>
      </c>
      <c r="E42751">
        <v>16</v>
      </c>
    </row>
    <row r="42752" spans="1:5" x14ac:dyDescent="0.25">
      <c r="A42752" s="2">
        <v>59188</v>
      </c>
      <c r="B42752">
        <v>17</v>
      </c>
      <c r="C42752">
        <v>2062</v>
      </c>
      <c r="D42752">
        <v>1</v>
      </c>
      <c r="E42752">
        <v>17</v>
      </c>
    </row>
    <row r="42753" spans="1:5" x14ac:dyDescent="0.25">
      <c r="A42753" s="2">
        <v>59189</v>
      </c>
      <c r="B42753">
        <v>18</v>
      </c>
      <c r="C42753">
        <v>2062</v>
      </c>
      <c r="D42753">
        <v>1</v>
      </c>
      <c r="E42753">
        <v>18</v>
      </c>
    </row>
    <row r="42754" spans="1:5" x14ac:dyDescent="0.25">
      <c r="A42754" s="2">
        <v>59190</v>
      </c>
      <c r="B42754">
        <v>19</v>
      </c>
      <c r="C42754">
        <v>2062</v>
      </c>
      <c r="D42754">
        <v>1</v>
      </c>
      <c r="E42754">
        <v>19</v>
      </c>
    </row>
    <row r="42755" spans="1:5" x14ac:dyDescent="0.25">
      <c r="A42755" s="2">
        <v>59191</v>
      </c>
      <c r="B42755">
        <v>20</v>
      </c>
      <c r="C42755">
        <v>2062</v>
      </c>
      <c r="D42755">
        <v>1</v>
      </c>
      <c r="E42755">
        <v>20</v>
      </c>
    </row>
    <row r="42756" spans="1:5" x14ac:dyDescent="0.25">
      <c r="A42756" s="2">
        <v>59192</v>
      </c>
      <c r="B42756">
        <v>21</v>
      </c>
      <c r="C42756">
        <v>2062</v>
      </c>
      <c r="D42756">
        <v>1</v>
      </c>
      <c r="E42756">
        <v>21</v>
      </c>
    </row>
    <row r="42757" spans="1:5" x14ac:dyDescent="0.25">
      <c r="A42757" s="2">
        <v>59193</v>
      </c>
      <c r="B42757">
        <v>22</v>
      </c>
      <c r="C42757">
        <v>2062</v>
      </c>
      <c r="D42757">
        <v>1</v>
      </c>
      <c r="E42757">
        <v>22</v>
      </c>
    </row>
    <row r="42758" spans="1:5" x14ac:dyDescent="0.25">
      <c r="A42758" s="2">
        <v>59194</v>
      </c>
      <c r="B42758">
        <v>23</v>
      </c>
      <c r="C42758">
        <v>2062</v>
      </c>
      <c r="D42758">
        <v>1</v>
      </c>
      <c r="E42758">
        <v>23</v>
      </c>
    </row>
    <row r="42759" spans="1:5" x14ac:dyDescent="0.25">
      <c r="A42759" s="2">
        <v>59195</v>
      </c>
      <c r="B42759">
        <v>24</v>
      </c>
      <c r="C42759">
        <v>2062</v>
      </c>
      <c r="D42759">
        <v>1</v>
      </c>
      <c r="E42759">
        <v>24</v>
      </c>
    </row>
    <row r="42760" spans="1:5" x14ac:dyDescent="0.25">
      <c r="A42760" s="2">
        <v>59196</v>
      </c>
      <c r="B42760">
        <v>25</v>
      </c>
      <c r="C42760">
        <v>2062</v>
      </c>
      <c r="D42760">
        <v>1</v>
      </c>
      <c r="E42760">
        <v>25</v>
      </c>
    </row>
    <row r="42761" spans="1:5" x14ac:dyDescent="0.25">
      <c r="A42761" s="2">
        <v>59197</v>
      </c>
      <c r="B42761">
        <v>26</v>
      </c>
      <c r="C42761">
        <v>2062</v>
      </c>
      <c r="D42761">
        <v>1</v>
      </c>
      <c r="E42761">
        <v>26</v>
      </c>
    </row>
    <row r="42762" spans="1:5" x14ac:dyDescent="0.25">
      <c r="A42762" s="2">
        <v>59198</v>
      </c>
      <c r="B42762">
        <v>27</v>
      </c>
      <c r="C42762">
        <v>2062</v>
      </c>
      <c r="D42762">
        <v>1</v>
      </c>
      <c r="E42762">
        <v>27</v>
      </c>
    </row>
    <row r="42763" spans="1:5" x14ac:dyDescent="0.25">
      <c r="A42763" s="2">
        <v>59199</v>
      </c>
      <c r="B42763">
        <v>28</v>
      </c>
      <c r="C42763">
        <v>2062</v>
      </c>
      <c r="D42763">
        <v>1</v>
      </c>
      <c r="E42763">
        <v>28</v>
      </c>
    </row>
    <row r="42764" spans="1:5" x14ac:dyDescent="0.25">
      <c r="A42764" s="2">
        <v>59200</v>
      </c>
      <c r="B42764">
        <v>29</v>
      </c>
      <c r="C42764">
        <v>2062</v>
      </c>
      <c r="D42764">
        <v>1</v>
      </c>
      <c r="E42764">
        <v>29</v>
      </c>
    </row>
    <row r="42765" spans="1:5" x14ac:dyDescent="0.25">
      <c r="A42765" s="2">
        <v>59201</v>
      </c>
      <c r="B42765">
        <v>30</v>
      </c>
      <c r="C42765">
        <v>2062</v>
      </c>
      <c r="D42765">
        <v>1</v>
      </c>
      <c r="E42765">
        <v>30</v>
      </c>
    </row>
    <row r="42766" spans="1:5" x14ac:dyDescent="0.25">
      <c r="A42766" s="2">
        <v>59202</v>
      </c>
      <c r="B42766">
        <v>31</v>
      </c>
      <c r="C42766">
        <v>2062</v>
      </c>
      <c r="D42766">
        <v>1</v>
      </c>
      <c r="E42766">
        <v>31</v>
      </c>
    </row>
    <row r="42767" spans="1:5" x14ac:dyDescent="0.25">
      <c r="A42767" s="2">
        <v>59203</v>
      </c>
      <c r="B42767">
        <v>32</v>
      </c>
      <c r="C42767">
        <v>2062</v>
      </c>
      <c r="D42767">
        <v>2</v>
      </c>
      <c r="E42767">
        <v>1</v>
      </c>
    </row>
    <row r="42768" spans="1:5" x14ac:dyDescent="0.25">
      <c r="A42768" s="2">
        <v>59204</v>
      </c>
      <c r="B42768">
        <v>33</v>
      </c>
      <c r="C42768">
        <v>2062</v>
      </c>
      <c r="D42768">
        <v>2</v>
      </c>
      <c r="E42768">
        <v>2</v>
      </c>
    </row>
    <row r="42769" spans="1:5" x14ac:dyDescent="0.25">
      <c r="A42769" s="2">
        <v>59205</v>
      </c>
      <c r="B42769">
        <v>34</v>
      </c>
      <c r="C42769">
        <v>2062</v>
      </c>
      <c r="D42769">
        <v>2</v>
      </c>
      <c r="E42769">
        <v>3</v>
      </c>
    </row>
    <row r="42770" spans="1:5" x14ac:dyDescent="0.25">
      <c r="A42770" s="2">
        <v>59206</v>
      </c>
      <c r="B42770">
        <v>35</v>
      </c>
      <c r="C42770">
        <v>2062</v>
      </c>
      <c r="D42770">
        <v>2</v>
      </c>
      <c r="E42770">
        <v>4</v>
      </c>
    </row>
    <row r="42771" spans="1:5" x14ac:dyDescent="0.25">
      <c r="A42771" s="2">
        <v>59207</v>
      </c>
      <c r="B42771">
        <v>36</v>
      </c>
      <c r="C42771">
        <v>2062</v>
      </c>
      <c r="D42771">
        <v>2</v>
      </c>
      <c r="E42771">
        <v>5</v>
      </c>
    </row>
    <row r="42772" spans="1:5" x14ac:dyDescent="0.25">
      <c r="A42772" s="2">
        <v>59208</v>
      </c>
      <c r="B42772">
        <v>37</v>
      </c>
      <c r="C42772">
        <v>2062</v>
      </c>
      <c r="D42772">
        <v>2</v>
      </c>
      <c r="E42772">
        <v>6</v>
      </c>
    </row>
    <row r="42773" spans="1:5" x14ac:dyDescent="0.25">
      <c r="A42773" s="2">
        <v>59209</v>
      </c>
      <c r="B42773">
        <v>38</v>
      </c>
      <c r="C42773">
        <v>2062</v>
      </c>
      <c r="D42773">
        <v>2</v>
      </c>
      <c r="E42773">
        <v>7</v>
      </c>
    </row>
    <row r="42774" spans="1:5" x14ac:dyDescent="0.25">
      <c r="A42774" s="2">
        <v>59210</v>
      </c>
      <c r="B42774">
        <v>39</v>
      </c>
      <c r="C42774">
        <v>2062</v>
      </c>
      <c r="D42774">
        <v>2</v>
      </c>
      <c r="E42774">
        <v>8</v>
      </c>
    </row>
    <row r="42775" spans="1:5" x14ac:dyDescent="0.25">
      <c r="A42775" s="2">
        <v>59211</v>
      </c>
      <c r="B42775">
        <v>40</v>
      </c>
      <c r="C42775">
        <v>2062</v>
      </c>
      <c r="D42775">
        <v>2</v>
      </c>
      <c r="E42775">
        <v>9</v>
      </c>
    </row>
    <row r="42776" spans="1:5" x14ac:dyDescent="0.25">
      <c r="A42776" s="2">
        <v>59212</v>
      </c>
      <c r="B42776">
        <v>41</v>
      </c>
      <c r="C42776">
        <v>2062</v>
      </c>
      <c r="D42776">
        <v>2</v>
      </c>
      <c r="E42776">
        <v>10</v>
      </c>
    </row>
    <row r="42777" spans="1:5" x14ac:dyDescent="0.25">
      <c r="A42777" s="2">
        <v>59213</v>
      </c>
      <c r="B42777">
        <v>42</v>
      </c>
      <c r="C42777">
        <v>2062</v>
      </c>
      <c r="D42777">
        <v>2</v>
      </c>
      <c r="E42777">
        <v>11</v>
      </c>
    </row>
    <row r="42778" spans="1:5" x14ac:dyDescent="0.25">
      <c r="A42778" s="2">
        <v>59214</v>
      </c>
      <c r="B42778">
        <v>43</v>
      </c>
      <c r="C42778">
        <v>2062</v>
      </c>
      <c r="D42778">
        <v>2</v>
      </c>
      <c r="E42778">
        <v>12</v>
      </c>
    </row>
    <row r="42779" spans="1:5" x14ac:dyDescent="0.25">
      <c r="A42779" s="2">
        <v>59215</v>
      </c>
      <c r="B42779">
        <v>44</v>
      </c>
      <c r="C42779">
        <v>2062</v>
      </c>
      <c r="D42779">
        <v>2</v>
      </c>
      <c r="E42779">
        <v>13</v>
      </c>
    </row>
    <row r="42780" spans="1:5" x14ac:dyDescent="0.25">
      <c r="A42780" s="2">
        <v>59216</v>
      </c>
      <c r="B42780">
        <v>45</v>
      </c>
      <c r="C42780">
        <v>2062</v>
      </c>
      <c r="D42780">
        <v>2</v>
      </c>
      <c r="E42780">
        <v>14</v>
      </c>
    </row>
    <row r="42781" spans="1:5" x14ac:dyDescent="0.25">
      <c r="A42781" s="2">
        <v>59217</v>
      </c>
      <c r="B42781">
        <v>46</v>
      </c>
      <c r="C42781">
        <v>2062</v>
      </c>
      <c r="D42781">
        <v>2</v>
      </c>
      <c r="E42781">
        <v>15</v>
      </c>
    </row>
    <row r="42782" spans="1:5" x14ac:dyDescent="0.25">
      <c r="A42782" s="2">
        <v>59218</v>
      </c>
      <c r="B42782">
        <v>47</v>
      </c>
      <c r="C42782">
        <v>2062</v>
      </c>
      <c r="D42782">
        <v>2</v>
      </c>
      <c r="E42782">
        <v>16</v>
      </c>
    </row>
    <row r="42783" spans="1:5" x14ac:dyDescent="0.25">
      <c r="A42783" s="2">
        <v>59219</v>
      </c>
      <c r="B42783">
        <v>48</v>
      </c>
      <c r="C42783">
        <v>2062</v>
      </c>
      <c r="D42783">
        <v>2</v>
      </c>
      <c r="E42783">
        <v>17</v>
      </c>
    </row>
    <row r="42784" spans="1:5" x14ac:dyDescent="0.25">
      <c r="A42784" s="2">
        <v>59220</v>
      </c>
      <c r="B42784">
        <v>49</v>
      </c>
      <c r="C42784">
        <v>2062</v>
      </c>
      <c r="D42784">
        <v>2</v>
      </c>
      <c r="E42784">
        <v>18</v>
      </c>
    </row>
    <row r="42785" spans="1:5" x14ac:dyDescent="0.25">
      <c r="A42785" s="2">
        <v>59221</v>
      </c>
      <c r="B42785">
        <v>50</v>
      </c>
      <c r="C42785">
        <v>2062</v>
      </c>
      <c r="D42785">
        <v>2</v>
      </c>
      <c r="E42785">
        <v>19</v>
      </c>
    </row>
    <row r="42786" spans="1:5" x14ac:dyDescent="0.25">
      <c r="A42786" s="2">
        <v>59222</v>
      </c>
      <c r="B42786">
        <v>51</v>
      </c>
      <c r="C42786">
        <v>2062</v>
      </c>
      <c r="D42786">
        <v>2</v>
      </c>
      <c r="E42786">
        <v>20</v>
      </c>
    </row>
    <row r="42787" spans="1:5" x14ac:dyDescent="0.25">
      <c r="A42787" s="2">
        <v>59223</v>
      </c>
      <c r="B42787">
        <v>52</v>
      </c>
      <c r="C42787">
        <v>2062</v>
      </c>
      <c r="D42787">
        <v>2</v>
      </c>
      <c r="E42787">
        <v>21</v>
      </c>
    </row>
    <row r="42788" spans="1:5" x14ac:dyDescent="0.25">
      <c r="A42788" s="2">
        <v>59224</v>
      </c>
      <c r="B42788">
        <v>53</v>
      </c>
      <c r="C42788">
        <v>2062</v>
      </c>
      <c r="D42788">
        <v>2</v>
      </c>
      <c r="E42788">
        <v>22</v>
      </c>
    </row>
    <row r="42789" spans="1:5" x14ac:dyDescent="0.25">
      <c r="A42789" s="2">
        <v>59225</v>
      </c>
      <c r="B42789">
        <v>54</v>
      </c>
      <c r="C42789">
        <v>2062</v>
      </c>
      <c r="D42789">
        <v>2</v>
      </c>
      <c r="E42789">
        <v>23</v>
      </c>
    </row>
    <row r="42790" spans="1:5" x14ac:dyDescent="0.25">
      <c r="A42790" s="2">
        <v>59226</v>
      </c>
      <c r="B42790">
        <v>55</v>
      </c>
      <c r="C42790">
        <v>2062</v>
      </c>
      <c r="D42790">
        <v>2</v>
      </c>
      <c r="E42790">
        <v>24</v>
      </c>
    </row>
    <row r="42791" spans="1:5" x14ac:dyDescent="0.25">
      <c r="A42791" s="2">
        <v>59227</v>
      </c>
      <c r="B42791">
        <v>56</v>
      </c>
      <c r="C42791">
        <v>2062</v>
      </c>
      <c r="D42791">
        <v>2</v>
      </c>
      <c r="E42791">
        <v>25</v>
      </c>
    </row>
    <row r="42792" spans="1:5" x14ac:dyDescent="0.25">
      <c r="A42792" s="2">
        <v>59228</v>
      </c>
      <c r="B42792">
        <v>57</v>
      </c>
      <c r="C42792">
        <v>2062</v>
      </c>
      <c r="D42792">
        <v>2</v>
      </c>
      <c r="E42792">
        <v>26</v>
      </c>
    </row>
    <row r="42793" spans="1:5" x14ac:dyDescent="0.25">
      <c r="A42793" s="2">
        <v>59229</v>
      </c>
      <c r="B42793">
        <v>58</v>
      </c>
      <c r="C42793">
        <v>2062</v>
      </c>
      <c r="D42793">
        <v>2</v>
      </c>
      <c r="E42793">
        <v>27</v>
      </c>
    </row>
    <row r="42794" spans="1:5" x14ac:dyDescent="0.25">
      <c r="A42794" s="2">
        <v>59230</v>
      </c>
      <c r="B42794">
        <v>59</v>
      </c>
      <c r="C42794">
        <v>2062</v>
      </c>
      <c r="D42794">
        <v>2</v>
      </c>
      <c r="E42794">
        <v>28</v>
      </c>
    </row>
    <row r="42795" spans="1:5" x14ac:dyDescent="0.25">
      <c r="A42795" s="2">
        <v>59231</v>
      </c>
      <c r="B42795">
        <v>60</v>
      </c>
      <c r="C42795">
        <v>2062</v>
      </c>
      <c r="D42795">
        <v>3</v>
      </c>
      <c r="E42795">
        <v>1</v>
      </c>
    </row>
    <row r="42796" spans="1:5" x14ac:dyDescent="0.25">
      <c r="A42796" s="2">
        <v>59232</v>
      </c>
      <c r="B42796">
        <v>61</v>
      </c>
      <c r="C42796">
        <v>2062</v>
      </c>
      <c r="D42796">
        <v>3</v>
      </c>
      <c r="E42796">
        <v>2</v>
      </c>
    </row>
    <row r="42797" spans="1:5" x14ac:dyDescent="0.25">
      <c r="A42797" s="2">
        <v>59233</v>
      </c>
      <c r="B42797">
        <v>62</v>
      </c>
      <c r="C42797">
        <v>2062</v>
      </c>
      <c r="D42797">
        <v>3</v>
      </c>
      <c r="E42797">
        <v>3</v>
      </c>
    </row>
    <row r="42798" spans="1:5" x14ac:dyDescent="0.25">
      <c r="A42798" s="2">
        <v>59234</v>
      </c>
      <c r="B42798">
        <v>63</v>
      </c>
      <c r="C42798">
        <v>2062</v>
      </c>
      <c r="D42798">
        <v>3</v>
      </c>
      <c r="E42798">
        <v>4</v>
      </c>
    </row>
    <row r="42799" spans="1:5" x14ac:dyDescent="0.25">
      <c r="A42799" s="2">
        <v>59235</v>
      </c>
      <c r="B42799">
        <v>64</v>
      </c>
      <c r="C42799">
        <v>2062</v>
      </c>
      <c r="D42799">
        <v>3</v>
      </c>
      <c r="E42799">
        <v>5</v>
      </c>
    </row>
    <row r="42800" spans="1:5" x14ac:dyDescent="0.25">
      <c r="A42800" s="2">
        <v>59236</v>
      </c>
      <c r="B42800">
        <v>65</v>
      </c>
      <c r="C42800">
        <v>2062</v>
      </c>
      <c r="D42800">
        <v>3</v>
      </c>
      <c r="E42800">
        <v>6</v>
      </c>
    </row>
    <row r="42801" spans="1:5" x14ac:dyDescent="0.25">
      <c r="A42801" s="2">
        <v>59237</v>
      </c>
      <c r="B42801">
        <v>66</v>
      </c>
      <c r="C42801">
        <v>2062</v>
      </c>
      <c r="D42801">
        <v>3</v>
      </c>
      <c r="E42801">
        <v>7</v>
      </c>
    </row>
    <row r="42802" spans="1:5" x14ac:dyDescent="0.25">
      <c r="A42802" s="2">
        <v>59238</v>
      </c>
      <c r="B42802">
        <v>67</v>
      </c>
      <c r="C42802">
        <v>2062</v>
      </c>
      <c r="D42802">
        <v>3</v>
      </c>
      <c r="E42802">
        <v>8</v>
      </c>
    </row>
    <row r="42803" spans="1:5" x14ac:dyDescent="0.25">
      <c r="A42803" s="2">
        <v>59239</v>
      </c>
      <c r="B42803">
        <v>68</v>
      </c>
      <c r="C42803">
        <v>2062</v>
      </c>
      <c r="D42803">
        <v>3</v>
      </c>
      <c r="E42803">
        <v>9</v>
      </c>
    </row>
    <row r="42804" spans="1:5" x14ac:dyDescent="0.25">
      <c r="A42804" s="2">
        <v>59240</v>
      </c>
      <c r="B42804">
        <v>69</v>
      </c>
      <c r="C42804">
        <v>2062</v>
      </c>
      <c r="D42804">
        <v>3</v>
      </c>
      <c r="E42804">
        <v>10</v>
      </c>
    </row>
    <row r="42805" spans="1:5" x14ac:dyDescent="0.25">
      <c r="A42805" s="2">
        <v>59241</v>
      </c>
      <c r="B42805">
        <v>70</v>
      </c>
      <c r="C42805">
        <v>2062</v>
      </c>
      <c r="D42805">
        <v>3</v>
      </c>
      <c r="E42805">
        <v>11</v>
      </c>
    </row>
    <row r="42806" spans="1:5" x14ac:dyDescent="0.25">
      <c r="A42806" s="2">
        <v>59242</v>
      </c>
      <c r="B42806">
        <v>71</v>
      </c>
      <c r="C42806">
        <v>2062</v>
      </c>
      <c r="D42806">
        <v>3</v>
      </c>
      <c r="E42806">
        <v>12</v>
      </c>
    </row>
    <row r="42807" spans="1:5" x14ac:dyDescent="0.25">
      <c r="A42807" s="2">
        <v>59243</v>
      </c>
      <c r="B42807">
        <v>72</v>
      </c>
      <c r="C42807">
        <v>2062</v>
      </c>
      <c r="D42807">
        <v>3</v>
      </c>
      <c r="E42807">
        <v>13</v>
      </c>
    </row>
    <row r="42808" spans="1:5" x14ac:dyDescent="0.25">
      <c r="A42808" s="2">
        <v>59244</v>
      </c>
      <c r="B42808">
        <v>73</v>
      </c>
      <c r="C42808">
        <v>2062</v>
      </c>
      <c r="D42808">
        <v>3</v>
      </c>
      <c r="E42808">
        <v>14</v>
      </c>
    </row>
    <row r="42809" spans="1:5" x14ac:dyDescent="0.25">
      <c r="A42809" s="2">
        <v>59245</v>
      </c>
      <c r="B42809">
        <v>74</v>
      </c>
      <c r="C42809">
        <v>2062</v>
      </c>
      <c r="D42809">
        <v>3</v>
      </c>
      <c r="E42809">
        <v>15</v>
      </c>
    </row>
    <row r="42810" spans="1:5" x14ac:dyDescent="0.25">
      <c r="A42810" s="2">
        <v>59246</v>
      </c>
      <c r="B42810">
        <v>75</v>
      </c>
      <c r="C42810">
        <v>2062</v>
      </c>
      <c r="D42810">
        <v>3</v>
      </c>
      <c r="E42810">
        <v>16</v>
      </c>
    </row>
    <row r="42811" spans="1:5" x14ac:dyDescent="0.25">
      <c r="A42811" s="2">
        <v>59247</v>
      </c>
      <c r="B42811">
        <v>76</v>
      </c>
      <c r="C42811">
        <v>2062</v>
      </c>
      <c r="D42811">
        <v>3</v>
      </c>
      <c r="E42811">
        <v>17</v>
      </c>
    </row>
    <row r="42812" spans="1:5" x14ac:dyDescent="0.25">
      <c r="A42812" s="2">
        <v>59248</v>
      </c>
      <c r="B42812">
        <v>77</v>
      </c>
      <c r="C42812">
        <v>2062</v>
      </c>
      <c r="D42812">
        <v>3</v>
      </c>
      <c r="E42812">
        <v>18</v>
      </c>
    </row>
    <row r="42813" spans="1:5" x14ac:dyDescent="0.25">
      <c r="A42813" s="2">
        <v>59249</v>
      </c>
      <c r="B42813">
        <v>78</v>
      </c>
      <c r="C42813">
        <v>2062</v>
      </c>
      <c r="D42813">
        <v>3</v>
      </c>
      <c r="E42813">
        <v>19</v>
      </c>
    </row>
    <row r="42814" spans="1:5" x14ac:dyDescent="0.25">
      <c r="A42814" s="2">
        <v>59250</v>
      </c>
      <c r="B42814">
        <v>79</v>
      </c>
      <c r="C42814">
        <v>2062</v>
      </c>
      <c r="D42814">
        <v>3</v>
      </c>
      <c r="E42814">
        <v>20</v>
      </c>
    </row>
    <row r="42815" spans="1:5" x14ac:dyDescent="0.25">
      <c r="A42815" s="2">
        <v>59251</v>
      </c>
      <c r="B42815">
        <v>80</v>
      </c>
      <c r="C42815">
        <v>2062</v>
      </c>
      <c r="D42815">
        <v>3</v>
      </c>
      <c r="E42815">
        <v>21</v>
      </c>
    </row>
    <row r="42816" spans="1:5" x14ac:dyDescent="0.25">
      <c r="A42816" s="2">
        <v>59252</v>
      </c>
      <c r="B42816">
        <v>81</v>
      </c>
      <c r="C42816">
        <v>2062</v>
      </c>
      <c r="D42816">
        <v>3</v>
      </c>
      <c r="E42816">
        <v>22</v>
      </c>
    </row>
    <row r="42817" spans="1:5" x14ac:dyDescent="0.25">
      <c r="A42817" s="2">
        <v>59253</v>
      </c>
      <c r="B42817">
        <v>82</v>
      </c>
      <c r="C42817">
        <v>2062</v>
      </c>
      <c r="D42817">
        <v>3</v>
      </c>
      <c r="E42817">
        <v>23</v>
      </c>
    </row>
    <row r="42818" spans="1:5" x14ac:dyDescent="0.25">
      <c r="A42818" s="2">
        <v>59254</v>
      </c>
      <c r="B42818">
        <v>83</v>
      </c>
      <c r="C42818">
        <v>2062</v>
      </c>
      <c r="D42818">
        <v>3</v>
      </c>
      <c r="E42818">
        <v>24</v>
      </c>
    </row>
    <row r="42819" spans="1:5" x14ac:dyDescent="0.25">
      <c r="A42819" s="2">
        <v>59255</v>
      </c>
      <c r="B42819">
        <v>84</v>
      </c>
      <c r="C42819">
        <v>2062</v>
      </c>
      <c r="D42819">
        <v>3</v>
      </c>
      <c r="E42819">
        <v>25</v>
      </c>
    </row>
    <row r="42820" spans="1:5" x14ac:dyDescent="0.25">
      <c r="A42820" s="2">
        <v>59256</v>
      </c>
      <c r="B42820">
        <v>85</v>
      </c>
      <c r="C42820">
        <v>2062</v>
      </c>
      <c r="D42820">
        <v>3</v>
      </c>
      <c r="E42820">
        <v>26</v>
      </c>
    </row>
    <row r="42821" spans="1:5" x14ac:dyDescent="0.25">
      <c r="A42821" s="2">
        <v>59257</v>
      </c>
      <c r="B42821">
        <v>86</v>
      </c>
      <c r="C42821">
        <v>2062</v>
      </c>
      <c r="D42821">
        <v>3</v>
      </c>
      <c r="E42821">
        <v>27</v>
      </c>
    </row>
    <row r="42822" spans="1:5" x14ac:dyDescent="0.25">
      <c r="A42822" s="2">
        <v>59258</v>
      </c>
      <c r="B42822">
        <v>87</v>
      </c>
      <c r="C42822">
        <v>2062</v>
      </c>
      <c r="D42822">
        <v>3</v>
      </c>
      <c r="E42822">
        <v>28</v>
      </c>
    </row>
    <row r="42823" spans="1:5" x14ac:dyDescent="0.25">
      <c r="A42823" s="2">
        <v>59259</v>
      </c>
      <c r="B42823">
        <v>88</v>
      </c>
      <c r="C42823">
        <v>2062</v>
      </c>
      <c r="D42823">
        <v>3</v>
      </c>
      <c r="E42823">
        <v>29</v>
      </c>
    </row>
    <row r="42824" spans="1:5" x14ac:dyDescent="0.25">
      <c r="A42824" s="2">
        <v>59260</v>
      </c>
      <c r="B42824">
        <v>89</v>
      </c>
      <c r="C42824">
        <v>2062</v>
      </c>
      <c r="D42824">
        <v>3</v>
      </c>
      <c r="E42824">
        <v>30</v>
      </c>
    </row>
    <row r="42825" spans="1:5" x14ac:dyDescent="0.25">
      <c r="A42825" s="2">
        <v>59261</v>
      </c>
      <c r="B42825">
        <v>90</v>
      </c>
      <c r="C42825">
        <v>2062</v>
      </c>
      <c r="D42825">
        <v>3</v>
      </c>
      <c r="E42825">
        <v>31</v>
      </c>
    </row>
    <row r="42826" spans="1:5" x14ac:dyDescent="0.25">
      <c r="A42826" s="2">
        <v>59262</v>
      </c>
      <c r="B42826">
        <v>91</v>
      </c>
      <c r="C42826">
        <v>2062</v>
      </c>
      <c r="D42826">
        <v>4</v>
      </c>
      <c r="E42826">
        <v>1</v>
      </c>
    </row>
    <row r="42827" spans="1:5" x14ac:dyDescent="0.25">
      <c r="A42827" s="2">
        <v>59263</v>
      </c>
      <c r="B42827">
        <v>92</v>
      </c>
      <c r="C42827">
        <v>2062</v>
      </c>
      <c r="D42827">
        <v>4</v>
      </c>
      <c r="E42827">
        <v>2</v>
      </c>
    </row>
    <row r="42828" spans="1:5" x14ac:dyDescent="0.25">
      <c r="A42828" s="2">
        <v>59264</v>
      </c>
      <c r="B42828">
        <v>93</v>
      </c>
      <c r="C42828">
        <v>2062</v>
      </c>
      <c r="D42828">
        <v>4</v>
      </c>
      <c r="E42828">
        <v>3</v>
      </c>
    </row>
    <row r="42829" spans="1:5" x14ac:dyDescent="0.25">
      <c r="A42829" s="2">
        <v>59265</v>
      </c>
      <c r="B42829">
        <v>94</v>
      </c>
      <c r="C42829">
        <v>2062</v>
      </c>
      <c r="D42829">
        <v>4</v>
      </c>
      <c r="E42829">
        <v>4</v>
      </c>
    </row>
    <row r="42830" spans="1:5" x14ac:dyDescent="0.25">
      <c r="A42830" s="2">
        <v>59266</v>
      </c>
      <c r="B42830">
        <v>95</v>
      </c>
      <c r="C42830">
        <v>2062</v>
      </c>
      <c r="D42830">
        <v>4</v>
      </c>
      <c r="E42830">
        <v>5</v>
      </c>
    </row>
    <row r="42831" spans="1:5" x14ac:dyDescent="0.25">
      <c r="A42831" s="2">
        <v>59267</v>
      </c>
      <c r="B42831">
        <v>96</v>
      </c>
      <c r="C42831">
        <v>2062</v>
      </c>
      <c r="D42831">
        <v>4</v>
      </c>
      <c r="E42831">
        <v>6</v>
      </c>
    </row>
    <row r="42832" spans="1:5" x14ac:dyDescent="0.25">
      <c r="A42832" s="2">
        <v>59268</v>
      </c>
      <c r="B42832">
        <v>97</v>
      </c>
      <c r="C42832">
        <v>2062</v>
      </c>
      <c r="D42832">
        <v>4</v>
      </c>
      <c r="E42832">
        <v>7</v>
      </c>
    </row>
    <row r="42833" spans="1:5" x14ac:dyDescent="0.25">
      <c r="A42833" s="2">
        <v>59269</v>
      </c>
      <c r="B42833">
        <v>98</v>
      </c>
      <c r="C42833">
        <v>2062</v>
      </c>
      <c r="D42833">
        <v>4</v>
      </c>
      <c r="E42833">
        <v>8</v>
      </c>
    </row>
    <row r="42834" spans="1:5" x14ac:dyDescent="0.25">
      <c r="A42834" s="2">
        <v>59270</v>
      </c>
      <c r="B42834">
        <v>99</v>
      </c>
      <c r="C42834">
        <v>2062</v>
      </c>
      <c r="D42834">
        <v>4</v>
      </c>
      <c r="E42834">
        <v>9</v>
      </c>
    </row>
    <row r="42835" spans="1:5" x14ac:dyDescent="0.25">
      <c r="A42835" s="2">
        <v>59271</v>
      </c>
      <c r="B42835">
        <v>100</v>
      </c>
      <c r="C42835">
        <v>2062</v>
      </c>
      <c r="D42835">
        <v>4</v>
      </c>
      <c r="E42835">
        <v>10</v>
      </c>
    </row>
    <row r="42836" spans="1:5" x14ac:dyDescent="0.25">
      <c r="A42836" s="2">
        <v>59272</v>
      </c>
      <c r="B42836">
        <v>101</v>
      </c>
      <c r="C42836">
        <v>2062</v>
      </c>
      <c r="D42836">
        <v>4</v>
      </c>
      <c r="E42836">
        <v>11</v>
      </c>
    </row>
    <row r="42837" spans="1:5" x14ac:dyDescent="0.25">
      <c r="A42837" s="2">
        <v>59273</v>
      </c>
      <c r="B42837">
        <v>102</v>
      </c>
      <c r="C42837">
        <v>2062</v>
      </c>
      <c r="D42837">
        <v>4</v>
      </c>
      <c r="E42837">
        <v>12</v>
      </c>
    </row>
    <row r="42838" spans="1:5" x14ac:dyDescent="0.25">
      <c r="A42838" s="2">
        <v>59274</v>
      </c>
      <c r="B42838">
        <v>103</v>
      </c>
      <c r="C42838">
        <v>2062</v>
      </c>
      <c r="D42838">
        <v>4</v>
      </c>
      <c r="E42838">
        <v>13</v>
      </c>
    </row>
    <row r="42839" spans="1:5" x14ac:dyDescent="0.25">
      <c r="A42839" s="2">
        <v>59275</v>
      </c>
      <c r="B42839">
        <v>104</v>
      </c>
      <c r="C42839">
        <v>2062</v>
      </c>
      <c r="D42839">
        <v>4</v>
      </c>
      <c r="E42839">
        <v>14</v>
      </c>
    </row>
    <row r="42840" spans="1:5" x14ac:dyDescent="0.25">
      <c r="A42840" s="2">
        <v>59276</v>
      </c>
      <c r="B42840">
        <v>105</v>
      </c>
      <c r="C42840">
        <v>2062</v>
      </c>
      <c r="D42840">
        <v>4</v>
      </c>
      <c r="E42840">
        <v>15</v>
      </c>
    </row>
    <row r="42841" spans="1:5" x14ac:dyDescent="0.25">
      <c r="A42841" s="2">
        <v>59277</v>
      </c>
      <c r="B42841">
        <v>106</v>
      </c>
      <c r="C42841">
        <v>2062</v>
      </c>
      <c r="D42841">
        <v>4</v>
      </c>
      <c r="E42841">
        <v>16</v>
      </c>
    </row>
    <row r="42842" spans="1:5" x14ac:dyDescent="0.25">
      <c r="A42842" s="2">
        <v>59278</v>
      </c>
      <c r="B42842">
        <v>107</v>
      </c>
      <c r="C42842">
        <v>2062</v>
      </c>
      <c r="D42842">
        <v>4</v>
      </c>
      <c r="E42842">
        <v>17</v>
      </c>
    </row>
    <row r="42843" spans="1:5" x14ac:dyDescent="0.25">
      <c r="A42843" s="2">
        <v>59279</v>
      </c>
      <c r="B42843">
        <v>108</v>
      </c>
      <c r="C42843">
        <v>2062</v>
      </c>
      <c r="D42843">
        <v>4</v>
      </c>
      <c r="E42843">
        <v>18</v>
      </c>
    </row>
    <row r="42844" spans="1:5" x14ac:dyDescent="0.25">
      <c r="A42844" s="2">
        <v>59280</v>
      </c>
      <c r="B42844">
        <v>109</v>
      </c>
      <c r="C42844">
        <v>2062</v>
      </c>
      <c r="D42844">
        <v>4</v>
      </c>
      <c r="E42844">
        <v>19</v>
      </c>
    </row>
    <row r="42845" spans="1:5" x14ac:dyDescent="0.25">
      <c r="A42845" s="2">
        <v>59281</v>
      </c>
      <c r="B42845">
        <v>110</v>
      </c>
      <c r="C42845">
        <v>2062</v>
      </c>
      <c r="D42845">
        <v>4</v>
      </c>
      <c r="E42845">
        <v>20</v>
      </c>
    </row>
    <row r="42846" spans="1:5" x14ac:dyDescent="0.25">
      <c r="A42846" s="2">
        <v>59282</v>
      </c>
      <c r="B42846">
        <v>111</v>
      </c>
      <c r="C42846">
        <v>2062</v>
      </c>
      <c r="D42846">
        <v>4</v>
      </c>
      <c r="E42846">
        <v>21</v>
      </c>
    </row>
    <row r="42847" spans="1:5" x14ac:dyDescent="0.25">
      <c r="A42847" s="2">
        <v>59283</v>
      </c>
      <c r="B42847">
        <v>112</v>
      </c>
      <c r="C42847">
        <v>2062</v>
      </c>
      <c r="D42847">
        <v>4</v>
      </c>
      <c r="E42847">
        <v>22</v>
      </c>
    </row>
    <row r="42848" spans="1:5" x14ac:dyDescent="0.25">
      <c r="A42848" s="2">
        <v>59284</v>
      </c>
      <c r="B42848">
        <v>113</v>
      </c>
      <c r="C42848">
        <v>2062</v>
      </c>
      <c r="D42848">
        <v>4</v>
      </c>
      <c r="E42848">
        <v>23</v>
      </c>
    </row>
    <row r="42849" spans="1:5" x14ac:dyDescent="0.25">
      <c r="A42849" s="2">
        <v>59285</v>
      </c>
      <c r="B42849">
        <v>114</v>
      </c>
      <c r="C42849">
        <v>2062</v>
      </c>
      <c r="D42849">
        <v>4</v>
      </c>
      <c r="E42849">
        <v>24</v>
      </c>
    </row>
    <row r="42850" spans="1:5" x14ac:dyDescent="0.25">
      <c r="A42850" s="2">
        <v>59286</v>
      </c>
      <c r="B42850">
        <v>115</v>
      </c>
      <c r="C42850">
        <v>2062</v>
      </c>
      <c r="D42850">
        <v>4</v>
      </c>
      <c r="E42850">
        <v>25</v>
      </c>
    </row>
    <row r="42851" spans="1:5" x14ac:dyDescent="0.25">
      <c r="A42851" s="2">
        <v>59287</v>
      </c>
      <c r="B42851">
        <v>116</v>
      </c>
      <c r="C42851">
        <v>2062</v>
      </c>
      <c r="D42851">
        <v>4</v>
      </c>
      <c r="E42851">
        <v>26</v>
      </c>
    </row>
    <row r="42852" spans="1:5" x14ac:dyDescent="0.25">
      <c r="A42852" s="2">
        <v>59288</v>
      </c>
      <c r="B42852">
        <v>117</v>
      </c>
      <c r="C42852">
        <v>2062</v>
      </c>
      <c r="D42852">
        <v>4</v>
      </c>
      <c r="E42852">
        <v>27</v>
      </c>
    </row>
    <row r="42853" spans="1:5" x14ac:dyDescent="0.25">
      <c r="A42853" s="2">
        <v>59289</v>
      </c>
      <c r="B42853">
        <v>118</v>
      </c>
      <c r="C42853">
        <v>2062</v>
      </c>
      <c r="D42853">
        <v>4</v>
      </c>
      <c r="E42853">
        <v>28</v>
      </c>
    </row>
    <row r="42854" spans="1:5" x14ac:dyDescent="0.25">
      <c r="A42854" s="2">
        <v>59290</v>
      </c>
      <c r="B42854">
        <v>119</v>
      </c>
      <c r="C42854">
        <v>2062</v>
      </c>
      <c r="D42854">
        <v>4</v>
      </c>
      <c r="E42854">
        <v>29</v>
      </c>
    </row>
    <row r="42855" spans="1:5" x14ac:dyDescent="0.25">
      <c r="A42855" s="2">
        <v>59291</v>
      </c>
      <c r="B42855">
        <v>120</v>
      </c>
      <c r="C42855">
        <v>2062</v>
      </c>
      <c r="D42855">
        <v>4</v>
      </c>
      <c r="E42855">
        <v>30</v>
      </c>
    </row>
    <row r="42856" spans="1:5" x14ac:dyDescent="0.25">
      <c r="A42856" s="2">
        <v>59292</v>
      </c>
      <c r="B42856">
        <v>121</v>
      </c>
      <c r="C42856">
        <v>2062</v>
      </c>
      <c r="D42856">
        <v>5</v>
      </c>
      <c r="E42856">
        <v>1</v>
      </c>
    </row>
    <row r="42857" spans="1:5" x14ac:dyDescent="0.25">
      <c r="A42857" s="2">
        <v>59293</v>
      </c>
      <c r="B42857">
        <v>122</v>
      </c>
      <c r="C42857">
        <v>2062</v>
      </c>
      <c r="D42857">
        <v>5</v>
      </c>
      <c r="E42857">
        <v>2</v>
      </c>
    </row>
    <row r="42858" spans="1:5" x14ac:dyDescent="0.25">
      <c r="A42858" s="2">
        <v>59294</v>
      </c>
      <c r="B42858">
        <v>123</v>
      </c>
      <c r="C42858">
        <v>2062</v>
      </c>
      <c r="D42858">
        <v>5</v>
      </c>
      <c r="E42858">
        <v>3</v>
      </c>
    </row>
    <row r="42859" spans="1:5" x14ac:dyDescent="0.25">
      <c r="A42859" s="2">
        <v>59295</v>
      </c>
      <c r="B42859">
        <v>124</v>
      </c>
      <c r="C42859">
        <v>2062</v>
      </c>
      <c r="D42859">
        <v>5</v>
      </c>
      <c r="E42859">
        <v>4</v>
      </c>
    </row>
    <row r="42860" spans="1:5" x14ac:dyDescent="0.25">
      <c r="A42860" s="2">
        <v>59296</v>
      </c>
      <c r="B42860">
        <v>125</v>
      </c>
      <c r="C42860">
        <v>2062</v>
      </c>
      <c r="D42860">
        <v>5</v>
      </c>
      <c r="E42860">
        <v>5</v>
      </c>
    </row>
    <row r="42861" spans="1:5" x14ac:dyDescent="0.25">
      <c r="A42861" s="2">
        <v>59297</v>
      </c>
      <c r="B42861">
        <v>126</v>
      </c>
      <c r="C42861">
        <v>2062</v>
      </c>
      <c r="D42861">
        <v>5</v>
      </c>
      <c r="E42861">
        <v>6</v>
      </c>
    </row>
    <row r="42862" spans="1:5" x14ac:dyDescent="0.25">
      <c r="A42862" s="2">
        <v>59298</v>
      </c>
      <c r="B42862">
        <v>127</v>
      </c>
      <c r="C42862">
        <v>2062</v>
      </c>
      <c r="D42862">
        <v>5</v>
      </c>
      <c r="E42862">
        <v>7</v>
      </c>
    </row>
    <row r="42863" spans="1:5" x14ac:dyDescent="0.25">
      <c r="A42863" s="2">
        <v>59299</v>
      </c>
      <c r="B42863">
        <v>128</v>
      </c>
      <c r="C42863">
        <v>2062</v>
      </c>
      <c r="D42863">
        <v>5</v>
      </c>
      <c r="E42863">
        <v>8</v>
      </c>
    </row>
    <row r="42864" spans="1:5" x14ac:dyDescent="0.25">
      <c r="A42864" s="2">
        <v>59300</v>
      </c>
      <c r="B42864">
        <v>129</v>
      </c>
      <c r="C42864">
        <v>2062</v>
      </c>
      <c r="D42864">
        <v>5</v>
      </c>
      <c r="E42864">
        <v>9</v>
      </c>
    </row>
    <row r="42865" spans="1:5" x14ac:dyDescent="0.25">
      <c r="A42865" s="2">
        <v>59301</v>
      </c>
      <c r="B42865">
        <v>130</v>
      </c>
      <c r="C42865">
        <v>2062</v>
      </c>
      <c r="D42865">
        <v>5</v>
      </c>
      <c r="E42865">
        <v>10</v>
      </c>
    </row>
    <row r="42866" spans="1:5" x14ac:dyDescent="0.25">
      <c r="A42866" s="2">
        <v>59302</v>
      </c>
      <c r="B42866">
        <v>131</v>
      </c>
      <c r="C42866">
        <v>2062</v>
      </c>
      <c r="D42866">
        <v>5</v>
      </c>
      <c r="E42866">
        <v>11</v>
      </c>
    </row>
    <row r="42867" spans="1:5" x14ac:dyDescent="0.25">
      <c r="A42867" s="2">
        <v>59303</v>
      </c>
      <c r="B42867">
        <v>132</v>
      </c>
      <c r="C42867">
        <v>2062</v>
      </c>
      <c r="D42867">
        <v>5</v>
      </c>
      <c r="E42867">
        <v>12</v>
      </c>
    </row>
    <row r="42868" spans="1:5" x14ac:dyDescent="0.25">
      <c r="A42868" s="2">
        <v>59304</v>
      </c>
      <c r="B42868">
        <v>133</v>
      </c>
      <c r="C42868">
        <v>2062</v>
      </c>
      <c r="D42868">
        <v>5</v>
      </c>
      <c r="E42868">
        <v>13</v>
      </c>
    </row>
    <row r="42869" spans="1:5" x14ac:dyDescent="0.25">
      <c r="A42869" s="2">
        <v>59305</v>
      </c>
      <c r="B42869">
        <v>134</v>
      </c>
      <c r="C42869">
        <v>2062</v>
      </c>
      <c r="D42869">
        <v>5</v>
      </c>
      <c r="E42869">
        <v>14</v>
      </c>
    </row>
    <row r="42870" spans="1:5" x14ac:dyDescent="0.25">
      <c r="A42870" s="2">
        <v>59306</v>
      </c>
      <c r="B42870">
        <v>135</v>
      </c>
      <c r="C42870">
        <v>2062</v>
      </c>
      <c r="D42870">
        <v>5</v>
      </c>
      <c r="E42870">
        <v>15</v>
      </c>
    </row>
    <row r="42871" spans="1:5" x14ac:dyDescent="0.25">
      <c r="A42871" s="2">
        <v>59307</v>
      </c>
      <c r="B42871">
        <v>136</v>
      </c>
      <c r="C42871">
        <v>2062</v>
      </c>
      <c r="D42871">
        <v>5</v>
      </c>
      <c r="E42871">
        <v>16</v>
      </c>
    </row>
    <row r="42872" spans="1:5" x14ac:dyDescent="0.25">
      <c r="A42872" s="2">
        <v>59308</v>
      </c>
      <c r="B42872">
        <v>137</v>
      </c>
      <c r="C42872">
        <v>2062</v>
      </c>
      <c r="D42872">
        <v>5</v>
      </c>
      <c r="E42872">
        <v>17</v>
      </c>
    </row>
    <row r="42873" spans="1:5" x14ac:dyDescent="0.25">
      <c r="A42873" s="2">
        <v>59309</v>
      </c>
      <c r="B42873">
        <v>138</v>
      </c>
      <c r="C42873">
        <v>2062</v>
      </c>
      <c r="D42873">
        <v>5</v>
      </c>
      <c r="E42873">
        <v>18</v>
      </c>
    </row>
    <row r="42874" spans="1:5" x14ac:dyDescent="0.25">
      <c r="A42874" s="2">
        <v>59310</v>
      </c>
      <c r="B42874">
        <v>139</v>
      </c>
      <c r="C42874">
        <v>2062</v>
      </c>
      <c r="D42874">
        <v>5</v>
      </c>
      <c r="E42874">
        <v>19</v>
      </c>
    </row>
    <row r="42875" spans="1:5" x14ac:dyDescent="0.25">
      <c r="A42875" s="2">
        <v>59311</v>
      </c>
      <c r="B42875">
        <v>140</v>
      </c>
      <c r="C42875">
        <v>2062</v>
      </c>
      <c r="D42875">
        <v>5</v>
      </c>
      <c r="E42875">
        <v>20</v>
      </c>
    </row>
    <row r="42876" spans="1:5" x14ac:dyDescent="0.25">
      <c r="A42876" s="2">
        <v>59312</v>
      </c>
      <c r="B42876">
        <v>141</v>
      </c>
      <c r="C42876">
        <v>2062</v>
      </c>
      <c r="D42876">
        <v>5</v>
      </c>
      <c r="E42876">
        <v>21</v>
      </c>
    </row>
    <row r="42877" spans="1:5" x14ac:dyDescent="0.25">
      <c r="A42877" s="2">
        <v>59313</v>
      </c>
      <c r="B42877">
        <v>142</v>
      </c>
      <c r="C42877">
        <v>2062</v>
      </c>
      <c r="D42877">
        <v>5</v>
      </c>
      <c r="E42877">
        <v>22</v>
      </c>
    </row>
    <row r="42878" spans="1:5" x14ac:dyDescent="0.25">
      <c r="A42878" s="2">
        <v>59314</v>
      </c>
      <c r="B42878">
        <v>143</v>
      </c>
      <c r="C42878">
        <v>2062</v>
      </c>
      <c r="D42878">
        <v>5</v>
      </c>
      <c r="E42878">
        <v>23</v>
      </c>
    </row>
    <row r="42879" spans="1:5" x14ac:dyDescent="0.25">
      <c r="A42879" s="2">
        <v>59315</v>
      </c>
      <c r="B42879">
        <v>144</v>
      </c>
      <c r="C42879">
        <v>2062</v>
      </c>
      <c r="D42879">
        <v>5</v>
      </c>
      <c r="E42879">
        <v>24</v>
      </c>
    </row>
    <row r="42880" spans="1:5" x14ac:dyDescent="0.25">
      <c r="A42880" s="2">
        <v>59316</v>
      </c>
      <c r="B42880">
        <v>145</v>
      </c>
      <c r="C42880">
        <v>2062</v>
      </c>
      <c r="D42880">
        <v>5</v>
      </c>
      <c r="E42880">
        <v>25</v>
      </c>
    </row>
    <row r="42881" spans="1:5" x14ac:dyDescent="0.25">
      <c r="A42881" s="2">
        <v>59317</v>
      </c>
      <c r="B42881">
        <v>146</v>
      </c>
      <c r="C42881">
        <v>2062</v>
      </c>
      <c r="D42881">
        <v>5</v>
      </c>
      <c r="E42881">
        <v>26</v>
      </c>
    </row>
    <row r="42882" spans="1:5" x14ac:dyDescent="0.25">
      <c r="A42882" s="2">
        <v>59318</v>
      </c>
      <c r="B42882">
        <v>147</v>
      </c>
      <c r="C42882">
        <v>2062</v>
      </c>
      <c r="D42882">
        <v>5</v>
      </c>
      <c r="E42882">
        <v>27</v>
      </c>
    </row>
    <row r="42883" spans="1:5" x14ac:dyDescent="0.25">
      <c r="A42883" s="2">
        <v>59319</v>
      </c>
      <c r="B42883">
        <v>148</v>
      </c>
      <c r="C42883">
        <v>2062</v>
      </c>
      <c r="D42883">
        <v>5</v>
      </c>
      <c r="E42883">
        <v>28</v>
      </c>
    </row>
    <row r="42884" spans="1:5" x14ac:dyDescent="0.25">
      <c r="A42884" s="2">
        <v>59320</v>
      </c>
      <c r="B42884">
        <v>149</v>
      </c>
      <c r="C42884">
        <v>2062</v>
      </c>
      <c r="D42884">
        <v>5</v>
      </c>
      <c r="E42884">
        <v>29</v>
      </c>
    </row>
    <row r="42885" spans="1:5" x14ac:dyDescent="0.25">
      <c r="A42885" s="2">
        <v>59321</v>
      </c>
      <c r="B42885">
        <v>150</v>
      </c>
      <c r="C42885">
        <v>2062</v>
      </c>
      <c r="D42885">
        <v>5</v>
      </c>
      <c r="E42885">
        <v>30</v>
      </c>
    </row>
    <row r="42886" spans="1:5" x14ac:dyDescent="0.25">
      <c r="A42886" s="2">
        <v>59322</v>
      </c>
      <c r="B42886">
        <v>151</v>
      </c>
      <c r="C42886">
        <v>2062</v>
      </c>
      <c r="D42886">
        <v>5</v>
      </c>
      <c r="E42886">
        <v>31</v>
      </c>
    </row>
    <row r="42887" spans="1:5" x14ac:dyDescent="0.25">
      <c r="A42887" s="2">
        <v>59323</v>
      </c>
      <c r="B42887">
        <v>152</v>
      </c>
      <c r="C42887">
        <v>2062</v>
      </c>
      <c r="D42887">
        <v>6</v>
      </c>
      <c r="E42887">
        <v>1</v>
      </c>
    </row>
    <row r="42888" spans="1:5" x14ac:dyDescent="0.25">
      <c r="A42888" s="2">
        <v>59324</v>
      </c>
      <c r="B42888">
        <v>153</v>
      </c>
      <c r="C42888">
        <v>2062</v>
      </c>
      <c r="D42888">
        <v>6</v>
      </c>
      <c r="E42888">
        <v>2</v>
      </c>
    </row>
    <row r="42889" spans="1:5" x14ac:dyDescent="0.25">
      <c r="A42889" s="2">
        <v>59325</v>
      </c>
      <c r="B42889">
        <v>154</v>
      </c>
      <c r="C42889">
        <v>2062</v>
      </c>
      <c r="D42889">
        <v>6</v>
      </c>
      <c r="E42889">
        <v>3</v>
      </c>
    </row>
    <row r="42890" spans="1:5" x14ac:dyDescent="0.25">
      <c r="A42890" s="2">
        <v>59326</v>
      </c>
      <c r="B42890">
        <v>155</v>
      </c>
      <c r="C42890">
        <v>2062</v>
      </c>
      <c r="D42890">
        <v>6</v>
      </c>
      <c r="E42890">
        <v>4</v>
      </c>
    </row>
    <row r="42891" spans="1:5" x14ac:dyDescent="0.25">
      <c r="A42891" s="2">
        <v>59327</v>
      </c>
      <c r="B42891">
        <v>156</v>
      </c>
      <c r="C42891">
        <v>2062</v>
      </c>
      <c r="D42891">
        <v>6</v>
      </c>
      <c r="E42891">
        <v>5</v>
      </c>
    </row>
    <row r="42892" spans="1:5" x14ac:dyDescent="0.25">
      <c r="A42892" s="2">
        <v>59328</v>
      </c>
      <c r="B42892">
        <v>157</v>
      </c>
      <c r="C42892">
        <v>2062</v>
      </c>
      <c r="D42892">
        <v>6</v>
      </c>
      <c r="E42892">
        <v>6</v>
      </c>
    </row>
    <row r="42893" spans="1:5" x14ac:dyDescent="0.25">
      <c r="A42893" s="2">
        <v>59329</v>
      </c>
      <c r="B42893">
        <v>158</v>
      </c>
      <c r="C42893">
        <v>2062</v>
      </c>
      <c r="D42893">
        <v>6</v>
      </c>
      <c r="E42893">
        <v>7</v>
      </c>
    </row>
    <row r="42894" spans="1:5" x14ac:dyDescent="0.25">
      <c r="A42894" s="2">
        <v>59330</v>
      </c>
      <c r="B42894">
        <v>159</v>
      </c>
      <c r="C42894">
        <v>2062</v>
      </c>
      <c r="D42894">
        <v>6</v>
      </c>
      <c r="E42894">
        <v>8</v>
      </c>
    </row>
    <row r="42895" spans="1:5" x14ac:dyDescent="0.25">
      <c r="A42895" s="2">
        <v>59331</v>
      </c>
      <c r="B42895">
        <v>160</v>
      </c>
      <c r="C42895">
        <v>2062</v>
      </c>
      <c r="D42895">
        <v>6</v>
      </c>
      <c r="E42895">
        <v>9</v>
      </c>
    </row>
    <row r="42896" spans="1:5" x14ac:dyDescent="0.25">
      <c r="A42896" s="2">
        <v>59332</v>
      </c>
      <c r="B42896">
        <v>161</v>
      </c>
      <c r="C42896">
        <v>2062</v>
      </c>
      <c r="D42896">
        <v>6</v>
      </c>
      <c r="E42896">
        <v>10</v>
      </c>
    </row>
    <row r="42897" spans="1:5" x14ac:dyDescent="0.25">
      <c r="A42897" s="2">
        <v>59333</v>
      </c>
      <c r="B42897">
        <v>162</v>
      </c>
      <c r="C42897">
        <v>2062</v>
      </c>
      <c r="D42897">
        <v>6</v>
      </c>
      <c r="E42897">
        <v>11</v>
      </c>
    </row>
    <row r="42898" spans="1:5" x14ac:dyDescent="0.25">
      <c r="A42898" s="2">
        <v>59334</v>
      </c>
      <c r="B42898">
        <v>163</v>
      </c>
      <c r="C42898">
        <v>2062</v>
      </c>
      <c r="D42898">
        <v>6</v>
      </c>
      <c r="E42898">
        <v>12</v>
      </c>
    </row>
    <row r="42899" spans="1:5" x14ac:dyDescent="0.25">
      <c r="A42899" s="2">
        <v>59335</v>
      </c>
      <c r="B42899">
        <v>164</v>
      </c>
      <c r="C42899">
        <v>2062</v>
      </c>
      <c r="D42899">
        <v>6</v>
      </c>
      <c r="E42899">
        <v>13</v>
      </c>
    </row>
    <row r="42900" spans="1:5" x14ac:dyDescent="0.25">
      <c r="A42900" s="2">
        <v>59336</v>
      </c>
      <c r="B42900">
        <v>165</v>
      </c>
      <c r="C42900">
        <v>2062</v>
      </c>
      <c r="D42900">
        <v>6</v>
      </c>
      <c r="E42900">
        <v>14</v>
      </c>
    </row>
    <row r="42901" spans="1:5" x14ac:dyDescent="0.25">
      <c r="A42901" s="2">
        <v>59337</v>
      </c>
      <c r="B42901">
        <v>166</v>
      </c>
      <c r="C42901">
        <v>2062</v>
      </c>
      <c r="D42901">
        <v>6</v>
      </c>
      <c r="E42901">
        <v>15</v>
      </c>
    </row>
    <row r="42902" spans="1:5" x14ac:dyDescent="0.25">
      <c r="A42902" s="2">
        <v>59338</v>
      </c>
      <c r="B42902">
        <v>167</v>
      </c>
      <c r="C42902">
        <v>2062</v>
      </c>
      <c r="D42902">
        <v>6</v>
      </c>
      <c r="E42902">
        <v>16</v>
      </c>
    </row>
    <row r="42903" spans="1:5" x14ac:dyDescent="0.25">
      <c r="A42903" s="2">
        <v>59339</v>
      </c>
      <c r="B42903">
        <v>168</v>
      </c>
      <c r="C42903">
        <v>2062</v>
      </c>
      <c r="D42903">
        <v>6</v>
      </c>
      <c r="E42903">
        <v>17</v>
      </c>
    </row>
    <row r="42904" spans="1:5" x14ac:dyDescent="0.25">
      <c r="A42904" s="2">
        <v>59340</v>
      </c>
      <c r="B42904">
        <v>169</v>
      </c>
      <c r="C42904">
        <v>2062</v>
      </c>
      <c r="D42904">
        <v>6</v>
      </c>
      <c r="E42904">
        <v>18</v>
      </c>
    </row>
    <row r="42905" spans="1:5" x14ac:dyDescent="0.25">
      <c r="A42905" s="2">
        <v>59341</v>
      </c>
      <c r="B42905">
        <v>170</v>
      </c>
      <c r="C42905">
        <v>2062</v>
      </c>
      <c r="D42905">
        <v>6</v>
      </c>
      <c r="E42905">
        <v>19</v>
      </c>
    </row>
    <row r="42906" spans="1:5" x14ac:dyDescent="0.25">
      <c r="A42906" s="2">
        <v>59342</v>
      </c>
      <c r="B42906">
        <v>171</v>
      </c>
      <c r="C42906">
        <v>2062</v>
      </c>
      <c r="D42906">
        <v>6</v>
      </c>
      <c r="E42906">
        <v>20</v>
      </c>
    </row>
    <row r="42907" spans="1:5" x14ac:dyDescent="0.25">
      <c r="A42907" s="2">
        <v>59343</v>
      </c>
      <c r="B42907">
        <v>172</v>
      </c>
      <c r="C42907">
        <v>2062</v>
      </c>
      <c r="D42907">
        <v>6</v>
      </c>
      <c r="E42907">
        <v>21</v>
      </c>
    </row>
    <row r="42908" spans="1:5" x14ac:dyDescent="0.25">
      <c r="A42908" s="2">
        <v>59344</v>
      </c>
      <c r="B42908">
        <v>173</v>
      </c>
      <c r="C42908">
        <v>2062</v>
      </c>
      <c r="D42908">
        <v>6</v>
      </c>
      <c r="E42908">
        <v>22</v>
      </c>
    </row>
    <row r="42909" spans="1:5" x14ac:dyDescent="0.25">
      <c r="A42909" s="2">
        <v>59345</v>
      </c>
      <c r="B42909">
        <v>174</v>
      </c>
      <c r="C42909">
        <v>2062</v>
      </c>
      <c r="D42909">
        <v>6</v>
      </c>
      <c r="E42909">
        <v>23</v>
      </c>
    </row>
    <row r="42910" spans="1:5" x14ac:dyDescent="0.25">
      <c r="A42910" s="2">
        <v>59346</v>
      </c>
      <c r="B42910">
        <v>175</v>
      </c>
      <c r="C42910">
        <v>2062</v>
      </c>
      <c r="D42910">
        <v>6</v>
      </c>
      <c r="E42910">
        <v>24</v>
      </c>
    </row>
    <row r="42911" spans="1:5" x14ac:dyDescent="0.25">
      <c r="A42911" s="2">
        <v>59347</v>
      </c>
      <c r="B42911">
        <v>176</v>
      </c>
      <c r="C42911">
        <v>2062</v>
      </c>
      <c r="D42911">
        <v>6</v>
      </c>
      <c r="E42911">
        <v>25</v>
      </c>
    </row>
    <row r="42912" spans="1:5" x14ac:dyDescent="0.25">
      <c r="A42912" s="2">
        <v>59348</v>
      </c>
      <c r="B42912">
        <v>177</v>
      </c>
      <c r="C42912">
        <v>2062</v>
      </c>
      <c r="D42912">
        <v>6</v>
      </c>
      <c r="E42912">
        <v>26</v>
      </c>
    </row>
    <row r="42913" spans="1:5" x14ac:dyDescent="0.25">
      <c r="A42913" s="2">
        <v>59349</v>
      </c>
      <c r="B42913">
        <v>178</v>
      </c>
      <c r="C42913">
        <v>2062</v>
      </c>
      <c r="D42913">
        <v>6</v>
      </c>
      <c r="E42913">
        <v>27</v>
      </c>
    </row>
    <row r="42914" spans="1:5" x14ac:dyDescent="0.25">
      <c r="A42914" s="2">
        <v>59350</v>
      </c>
      <c r="B42914">
        <v>179</v>
      </c>
      <c r="C42914">
        <v>2062</v>
      </c>
      <c r="D42914">
        <v>6</v>
      </c>
      <c r="E42914">
        <v>28</v>
      </c>
    </row>
    <row r="42915" spans="1:5" x14ac:dyDescent="0.25">
      <c r="A42915" s="2">
        <v>59351</v>
      </c>
      <c r="B42915">
        <v>180</v>
      </c>
      <c r="C42915">
        <v>2062</v>
      </c>
      <c r="D42915">
        <v>6</v>
      </c>
      <c r="E42915">
        <v>29</v>
      </c>
    </row>
    <row r="42916" spans="1:5" x14ac:dyDescent="0.25">
      <c r="A42916" s="2">
        <v>59352</v>
      </c>
      <c r="B42916">
        <v>181</v>
      </c>
      <c r="C42916">
        <v>2062</v>
      </c>
      <c r="D42916">
        <v>6</v>
      </c>
      <c r="E42916">
        <v>30</v>
      </c>
    </row>
    <row r="42917" spans="1:5" x14ac:dyDescent="0.25">
      <c r="A42917" s="2">
        <v>59353</v>
      </c>
      <c r="B42917">
        <v>182</v>
      </c>
      <c r="C42917">
        <v>2062</v>
      </c>
      <c r="D42917">
        <v>7</v>
      </c>
      <c r="E42917">
        <v>1</v>
      </c>
    </row>
    <row r="42918" spans="1:5" x14ac:dyDescent="0.25">
      <c r="A42918" s="2">
        <v>59354</v>
      </c>
      <c r="B42918">
        <v>183</v>
      </c>
      <c r="C42918">
        <v>2062</v>
      </c>
      <c r="D42918">
        <v>7</v>
      </c>
      <c r="E42918">
        <v>2</v>
      </c>
    </row>
    <row r="42919" spans="1:5" x14ac:dyDescent="0.25">
      <c r="A42919" s="2">
        <v>59355</v>
      </c>
      <c r="B42919">
        <v>184</v>
      </c>
      <c r="C42919">
        <v>2062</v>
      </c>
      <c r="D42919">
        <v>7</v>
      </c>
      <c r="E42919">
        <v>3</v>
      </c>
    </row>
    <row r="42920" spans="1:5" x14ac:dyDescent="0.25">
      <c r="A42920" s="2">
        <v>59356</v>
      </c>
      <c r="B42920">
        <v>185</v>
      </c>
      <c r="C42920">
        <v>2062</v>
      </c>
      <c r="D42920">
        <v>7</v>
      </c>
      <c r="E42920">
        <v>4</v>
      </c>
    </row>
    <row r="42921" spans="1:5" x14ac:dyDescent="0.25">
      <c r="A42921" s="2">
        <v>59357</v>
      </c>
      <c r="B42921">
        <v>186</v>
      </c>
      <c r="C42921">
        <v>2062</v>
      </c>
      <c r="D42921">
        <v>7</v>
      </c>
      <c r="E42921">
        <v>5</v>
      </c>
    </row>
    <row r="42922" spans="1:5" x14ac:dyDescent="0.25">
      <c r="A42922" s="2">
        <v>59358</v>
      </c>
      <c r="B42922">
        <v>187</v>
      </c>
      <c r="C42922">
        <v>2062</v>
      </c>
      <c r="D42922">
        <v>7</v>
      </c>
      <c r="E42922">
        <v>6</v>
      </c>
    </row>
    <row r="42923" spans="1:5" x14ac:dyDescent="0.25">
      <c r="A42923" s="2">
        <v>59359</v>
      </c>
      <c r="B42923">
        <v>188</v>
      </c>
      <c r="C42923">
        <v>2062</v>
      </c>
      <c r="D42923">
        <v>7</v>
      </c>
      <c r="E42923">
        <v>7</v>
      </c>
    </row>
    <row r="42924" spans="1:5" x14ac:dyDescent="0.25">
      <c r="A42924" s="2">
        <v>59360</v>
      </c>
      <c r="B42924">
        <v>189</v>
      </c>
      <c r="C42924">
        <v>2062</v>
      </c>
      <c r="D42924">
        <v>7</v>
      </c>
      <c r="E42924">
        <v>8</v>
      </c>
    </row>
    <row r="42925" spans="1:5" x14ac:dyDescent="0.25">
      <c r="A42925" s="2">
        <v>59361</v>
      </c>
      <c r="B42925">
        <v>190</v>
      </c>
      <c r="C42925">
        <v>2062</v>
      </c>
      <c r="D42925">
        <v>7</v>
      </c>
      <c r="E42925">
        <v>9</v>
      </c>
    </row>
    <row r="42926" spans="1:5" x14ac:dyDescent="0.25">
      <c r="A42926" s="2">
        <v>59362</v>
      </c>
      <c r="B42926">
        <v>191</v>
      </c>
      <c r="C42926">
        <v>2062</v>
      </c>
      <c r="D42926">
        <v>7</v>
      </c>
      <c r="E42926">
        <v>10</v>
      </c>
    </row>
    <row r="42927" spans="1:5" x14ac:dyDescent="0.25">
      <c r="A42927" s="2">
        <v>59363</v>
      </c>
      <c r="B42927">
        <v>192</v>
      </c>
      <c r="C42927">
        <v>2062</v>
      </c>
      <c r="D42927">
        <v>7</v>
      </c>
      <c r="E42927">
        <v>11</v>
      </c>
    </row>
    <row r="42928" spans="1:5" x14ac:dyDescent="0.25">
      <c r="A42928" s="2">
        <v>59364</v>
      </c>
      <c r="B42928">
        <v>193</v>
      </c>
      <c r="C42928">
        <v>2062</v>
      </c>
      <c r="D42928">
        <v>7</v>
      </c>
      <c r="E42928">
        <v>12</v>
      </c>
    </row>
    <row r="42929" spans="1:5" x14ac:dyDescent="0.25">
      <c r="A42929" s="2">
        <v>59365</v>
      </c>
      <c r="B42929">
        <v>194</v>
      </c>
      <c r="C42929">
        <v>2062</v>
      </c>
      <c r="D42929">
        <v>7</v>
      </c>
      <c r="E42929">
        <v>13</v>
      </c>
    </row>
    <row r="42930" spans="1:5" x14ac:dyDescent="0.25">
      <c r="A42930" s="2">
        <v>59366</v>
      </c>
      <c r="B42930">
        <v>195</v>
      </c>
      <c r="C42930">
        <v>2062</v>
      </c>
      <c r="D42930">
        <v>7</v>
      </c>
      <c r="E42930">
        <v>14</v>
      </c>
    </row>
    <row r="42931" spans="1:5" x14ac:dyDescent="0.25">
      <c r="A42931" s="2">
        <v>59367</v>
      </c>
      <c r="B42931">
        <v>196</v>
      </c>
      <c r="C42931">
        <v>2062</v>
      </c>
      <c r="D42931">
        <v>7</v>
      </c>
      <c r="E42931">
        <v>15</v>
      </c>
    </row>
    <row r="42932" spans="1:5" x14ac:dyDescent="0.25">
      <c r="A42932" s="2">
        <v>59368</v>
      </c>
      <c r="B42932">
        <v>197</v>
      </c>
      <c r="C42932">
        <v>2062</v>
      </c>
      <c r="D42932">
        <v>7</v>
      </c>
      <c r="E42932">
        <v>16</v>
      </c>
    </row>
    <row r="42933" spans="1:5" x14ac:dyDescent="0.25">
      <c r="A42933" s="2">
        <v>59369</v>
      </c>
      <c r="B42933">
        <v>198</v>
      </c>
      <c r="C42933">
        <v>2062</v>
      </c>
      <c r="D42933">
        <v>7</v>
      </c>
      <c r="E42933">
        <v>17</v>
      </c>
    </row>
    <row r="42934" spans="1:5" x14ac:dyDescent="0.25">
      <c r="A42934" s="2">
        <v>59370</v>
      </c>
      <c r="B42934">
        <v>199</v>
      </c>
      <c r="C42934">
        <v>2062</v>
      </c>
      <c r="D42934">
        <v>7</v>
      </c>
      <c r="E42934">
        <v>18</v>
      </c>
    </row>
    <row r="42935" spans="1:5" x14ac:dyDescent="0.25">
      <c r="A42935" s="2">
        <v>59371</v>
      </c>
      <c r="B42935">
        <v>200</v>
      </c>
      <c r="C42935">
        <v>2062</v>
      </c>
      <c r="D42935">
        <v>7</v>
      </c>
      <c r="E42935">
        <v>19</v>
      </c>
    </row>
    <row r="42936" spans="1:5" x14ac:dyDescent="0.25">
      <c r="A42936" s="2">
        <v>59372</v>
      </c>
      <c r="B42936">
        <v>201</v>
      </c>
      <c r="C42936">
        <v>2062</v>
      </c>
      <c r="D42936">
        <v>7</v>
      </c>
      <c r="E42936">
        <v>20</v>
      </c>
    </row>
    <row r="42937" spans="1:5" x14ac:dyDescent="0.25">
      <c r="A42937" s="2">
        <v>59373</v>
      </c>
      <c r="B42937">
        <v>202</v>
      </c>
      <c r="C42937">
        <v>2062</v>
      </c>
      <c r="D42937">
        <v>7</v>
      </c>
      <c r="E42937">
        <v>21</v>
      </c>
    </row>
    <row r="42938" spans="1:5" x14ac:dyDescent="0.25">
      <c r="A42938" s="2">
        <v>59374</v>
      </c>
      <c r="B42938">
        <v>203</v>
      </c>
      <c r="C42938">
        <v>2062</v>
      </c>
      <c r="D42938">
        <v>7</v>
      </c>
      <c r="E42938">
        <v>22</v>
      </c>
    </row>
    <row r="42939" spans="1:5" x14ac:dyDescent="0.25">
      <c r="A42939" s="2">
        <v>59375</v>
      </c>
      <c r="B42939">
        <v>204</v>
      </c>
      <c r="C42939">
        <v>2062</v>
      </c>
      <c r="D42939">
        <v>7</v>
      </c>
      <c r="E42939">
        <v>23</v>
      </c>
    </row>
    <row r="42940" spans="1:5" x14ac:dyDescent="0.25">
      <c r="A42940" s="2">
        <v>59376</v>
      </c>
      <c r="B42940">
        <v>205</v>
      </c>
      <c r="C42940">
        <v>2062</v>
      </c>
      <c r="D42940">
        <v>7</v>
      </c>
      <c r="E42940">
        <v>24</v>
      </c>
    </row>
    <row r="42941" spans="1:5" x14ac:dyDescent="0.25">
      <c r="A42941" s="2">
        <v>59377</v>
      </c>
      <c r="B42941">
        <v>206</v>
      </c>
      <c r="C42941">
        <v>2062</v>
      </c>
      <c r="D42941">
        <v>7</v>
      </c>
      <c r="E42941">
        <v>25</v>
      </c>
    </row>
    <row r="42942" spans="1:5" x14ac:dyDescent="0.25">
      <c r="A42942" s="2">
        <v>59378</v>
      </c>
      <c r="B42942">
        <v>207</v>
      </c>
      <c r="C42942">
        <v>2062</v>
      </c>
      <c r="D42942">
        <v>7</v>
      </c>
      <c r="E42942">
        <v>26</v>
      </c>
    </row>
    <row r="42943" spans="1:5" x14ac:dyDescent="0.25">
      <c r="A42943" s="2">
        <v>59379</v>
      </c>
      <c r="B42943">
        <v>208</v>
      </c>
      <c r="C42943">
        <v>2062</v>
      </c>
      <c r="D42943">
        <v>7</v>
      </c>
      <c r="E42943">
        <v>27</v>
      </c>
    </row>
    <row r="42944" spans="1:5" x14ac:dyDescent="0.25">
      <c r="A42944" s="2">
        <v>59380</v>
      </c>
      <c r="B42944">
        <v>209</v>
      </c>
      <c r="C42944">
        <v>2062</v>
      </c>
      <c r="D42944">
        <v>7</v>
      </c>
      <c r="E42944">
        <v>28</v>
      </c>
    </row>
    <row r="42945" spans="1:5" x14ac:dyDescent="0.25">
      <c r="A42945" s="2">
        <v>59381</v>
      </c>
      <c r="B42945">
        <v>210</v>
      </c>
      <c r="C42945">
        <v>2062</v>
      </c>
      <c r="D42945">
        <v>7</v>
      </c>
      <c r="E42945">
        <v>29</v>
      </c>
    </row>
    <row r="42946" spans="1:5" x14ac:dyDescent="0.25">
      <c r="A42946" s="2">
        <v>59382</v>
      </c>
      <c r="B42946">
        <v>211</v>
      </c>
      <c r="C42946">
        <v>2062</v>
      </c>
      <c r="D42946">
        <v>7</v>
      </c>
      <c r="E42946">
        <v>30</v>
      </c>
    </row>
    <row r="42947" spans="1:5" x14ac:dyDescent="0.25">
      <c r="A42947" s="2">
        <v>59383</v>
      </c>
      <c r="B42947">
        <v>212</v>
      </c>
      <c r="C42947">
        <v>2062</v>
      </c>
      <c r="D42947">
        <v>7</v>
      </c>
      <c r="E42947">
        <v>31</v>
      </c>
    </row>
    <row r="42948" spans="1:5" x14ac:dyDescent="0.25">
      <c r="A42948" s="2">
        <v>59384</v>
      </c>
      <c r="B42948">
        <v>213</v>
      </c>
      <c r="C42948">
        <v>2062</v>
      </c>
      <c r="D42948">
        <v>8</v>
      </c>
      <c r="E42948">
        <v>1</v>
      </c>
    </row>
    <row r="42949" spans="1:5" x14ac:dyDescent="0.25">
      <c r="A42949" s="2">
        <v>59385</v>
      </c>
      <c r="B42949">
        <v>214</v>
      </c>
      <c r="C42949">
        <v>2062</v>
      </c>
      <c r="D42949">
        <v>8</v>
      </c>
      <c r="E42949">
        <v>2</v>
      </c>
    </row>
    <row r="42950" spans="1:5" x14ac:dyDescent="0.25">
      <c r="A42950" s="2">
        <v>59386</v>
      </c>
      <c r="B42950">
        <v>215</v>
      </c>
      <c r="C42950">
        <v>2062</v>
      </c>
      <c r="D42950">
        <v>8</v>
      </c>
      <c r="E42950">
        <v>3</v>
      </c>
    </row>
    <row r="42951" spans="1:5" x14ac:dyDescent="0.25">
      <c r="A42951" s="2">
        <v>59387</v>
      </c>
      <c r="B42951">
        <v>216</v>
      </c>
      <c r="C42951">
        <v>2062</v>
      </c>
      <c r="D42951">
        <v>8</v>
      </c>
      <c r="E42951">
        <v>4</v>
      </c>
    </row>
    <row r="42952" spans="1:5" x14ac:dyDescent="0.25">
      <c r="A42952" s="2">
        <v>59388</v>
      </c>
      <c r="B42952">
        <v>217</v>
      </c>
      <c r="C42952">
        <v>2062</v>
      </c>
      <c r="D42952">
        <v>8</v>
      </c>
      <c r="E42952">
        <v>5</v>
      </c>
    </row>
    <row r="42953" spans="1:5" x14ac:dyDescent="0.25">
      <c r="A42953" s="2">
        <v>59389</v>
      </c>
      <c r="B42953">
        <v>218</v>
      </c>
      <c r="C42953">
        <v>2062</v>
      </c>
      <c r="D42953">
        <v>8</v>
      </c>
      <c r="E42953">
        <v>6</v>
      </c>
    </row>
    <row r="42954" spans="1:5" x14ac:dyDescent="0.25">
      <c r="A42954" s="2">
        <v>59390</v>
      </c>
      <c r="B42954">
        <v>219</v>
      </c>
      <c r="C42954">
        <v>2062</v>
      </c>
      <c r="D42954">
        <v>8</v>
      </c>
      <c r="E42954">
        <v>7</v>
      </c>
    </row>
    <row r="42955" spans="1:5" x14ac:dyDescent="0.25">
      <c r="A42955" s="2">
        <v>59391</v>
      </c>
      <c r="B42955">
        <v>220</v>
      </c>
      <c r="C42955">
        <v>2062</v>
      </c>
      <c r="D42955">
        <v>8</v>
      </c>
      <c r="E42955">
        <v>8</v>
      </c>
    </row>
    <row r="42956" spans="1:5" x14ac:dyDescent="0.25">
      <c r="A42956" s="2">
        <v>59392</v>
      </c>
      <c r="B42956">
        <v>221</v>
      </c>
      <c r="C42956">
        <v>2062</v>
      </c>
      <c r="D42956">
        <v>8</v>
      </c>
      <c r="E42956">
        <v>9</v>
      </c>
    </row>
    <row r="42957" spans="1:5" x14ac:dyDescent="0.25">
      <c r="A42957" s="2">
        <v>59393</v>
      </c>
      <c r="B42957">
        <v>222</v>
      </c>
      <c r="C42957">
        <v>2062</v>
      </c>
      <c r="D42957">
        <v>8</v>
      </c>
      <c r="E42957">
        <v>10</v>
      </c>
    </row>
    <row r="42958" spans="1:5" x14ac:dyDescent="0.25">
      <c r="A42958" s="2">
        <v>59394</v>
      </c>
      <c r="B42958">
        <v>223</v>
      </c>
      <c r="C42958">
        <v>2062</v>
      </c>
      <c r="D42958">
        <v>8</v>
      </c>
      <c r="E42958">
        <v>11</v>
      </c>
    </row>
    <row r="42959" spans="1:5" x14ac:dyDescent="0.25">
      <c r="A42959" s="2">
        <v>59395</v>
      </c>
      <c r="B42959">
        <v>224</v>
      </c>
      <c r="C42959">
        <v>2062</v>
      </c>
      <c r="D42959">
        <v>8</v>
      </c>
      <c r="E42959">
        <v>12</v>
      </c>
    </row>
    <row r="42960" spans="1:5" x14ac:dyDescent="0.25">
      <c r="A42960" s="2">
        <v>59396</v>
      </c>
      <c r="B42960">
        <v>225</v>
      </c>
      <c r="C42960">
        <v>2062</v>
      </c>
      <c r="D42960">
        <v>8</v>
      </c>
      <c r="E42960">
        <v>13</v>
      </c>
    </row>
    <row r="42961" spans="1:5" x14ac:dyDescent="0.25">
      <c r="A42961" s="2">
        <v>59397</v>
      </c>
      <c r="B42961">
        <v>226</v>
      </c>
      <c r="C42961">
        <v>2062</v>
      </c>
      <c r="D42961">
        <v>8</v>
      </c>
      <c r="E42961">
        <v>14</v>
      </c>
    </row>
    <row r="42962" spans="1:5" x14ac:dyDescent="0.25">
      <c r="A42962" s="2">
        <v>59398</v>
      </c>
      <c r="B42962">
        <v>227</v>
      </c>
      <c r="C42962">
        <v>2062</v>
      </c>
      <c r="D42962">
        <v>8</v>
      </c>
      <c r="E42962">
        <v>15</v>
      </c>
    </row>
    <row r="42963" spans="1:5" x14ac:dyDescent="0.25">
      <c r="A42963" s="2">
        <v>59399</v>
      </c>
      <c r="B42963">
        <v>228</v>
      </c>
      <c r="C42963">
        <v>2062</v>
      </c>
      <c r="D42963">
        <v>8</v>
      </c>
      <c r="E42963">
        <v>16</v>
      </c>
    </row>
    <row r="42964" spans="1:5" x14ac:dyDescent="0.25">
      <c r="A42964" s="2">
        <v>59400</v>
      </c>
      <c r="B42964">
        <v>229</v>
      </c>
      <c r="C42964">
        <v>2062</v>
      </c>
      <c r="D42964">
        <v>8</v>
      </c>
      <c r="E42964">
        <v>17</v>
      </c>
    </row>
    <row r="42965" spans="1:5" x14ac:dyDescent="0.25">
      <c r="A42965" s="2">
        <v>59401</v>
      </c>
      <c r="B42965">
        <v>230</v>
      </c>
      <c r="C42965">
        <v>2062</v>
      </c>
      <c r="D42965">
        <v>8</v>
      </c>
      <c r="E42965">
        <v>18</v>
      </c>
    </row>
    <row r="42966" spans="1:5" x14ac:dyDescent="0.25">
      <c r="A42966" s="2">
        <v>59402</v>
      </c>
      <c r="B42966">
        <v>231</v>
      </c>
      <c r="C42966">
        <v>2062</v>
      </c>
      <c r="D42966">
        <v>8</v>
      </c>
      <c r="E42966">
        <v>19</v>
      </c>
    </row>
    <row r="42967" spans="1:5" x14ac:dyDescent="0.25">
      <c r="A42967" s="2">
        <v>59403</v>
      </c>
      <c r="B42967">
        <v>232</v>
      </c>
      <c r="C42967">
        <v>2062</v>
      </c>
      <c r="D42967">
        <v>8</v>
      </c>
      <c r="E42967">
        <v>20</v>
      </c>
    </row>
    <row r="42968" spans="1:5" x14ac:dyDescent="0.25">
      <c r="A42968" s="2">
        <v>59404</v>
      </c>
      <c r="B42968">
        <v>233</v>
      </c>
      <c r="C42968">
        <v>2062</v>
      </c>
      <c r="D42968">
        <v>8</v>
      </c>
      <c r="E42968">
        <v>21</v>
      </c>
    </row>
    <row r="42969" spans="1:5" x14ac:dyDescent="0.25">
      <c r="A42969" s="2">
        <v>59405</v>
      </c>
      <c r="B42969">
        <v>234</v>
      </c>
      <c r="C42969">
        <v>2062</v>
      </c>
      <c r="D42969">
        <v>8</v>
      </c>
      <c r="E42969">
        <v>22</v>
      </c>
    </row>
    <row r="42970" spans="1:5" x14ac:dyDescent="0.25">
      <c r="A42970" s="2">
        <v>59406</v>
      </c>
      <c r="B42970">
        <v>235</v>
      </c>
      <c r="C42970">
        <v>2062</v>
      </c>
      <c r="D42970">
        <v>8</v>
      </c>
      <c r="E42970">
        <v>23</v>
      </c>
    </row>
    <row r="42971" spans="1:5" x14ac:dyDescent="0.25">
      <c r="A42971" s="2">
        <v>59407</v>
      </c>
      <c r="B42971">
        <v>236</v>
      </c>
      <c r="C42971">
        <v>2062</v>
      </c>
      <c r="D42971">
        <v>8</v>
      </c>
      <c r="E42971">
        <v>24</v>
      </c>
    </row>
    <row r="42972" spans="1:5" x14ac:dyDescent="0.25">
      <c r="A42972" s="2">
        <v>59408</v>
      </c>
      <c r="B42972">
        <v>237</v>
      </c>
      <c r="C42972">
        <v>2062</v>
      </c>
      <c r="D42972">
        <v>8</v>
      </c>
      <c r="E42972">
        <v>25</v>
      </c>
    </row>
    <row r="42973" spans="1:5" x14ac:dyDescent="0.25">
      <c r="A42973" s="2">
        <v>59409</v>
      </c>
      <c r="B42973">
        <v>238</v>
      </c>
      <c r="C42973">
        <v>2062</v>
      </c>
      <c r="D42973">
        <v>8</v>
      </c>
      <c r="E42973">
        <v>26</v>
      </c>
    </row>
    <row r="42974" spans="1:5" x14ac:dyDescent="0.25">
      <c r="A42974" s="2">
        <v>59410</v>
      </c>
      <c r="B42974">
        <v>239</v>
      </c>
      <c r="C42974">
        <v>2062</v>
      </c>
      <c r="D42974">
        <v>8</v>
      </c>
      <c r="E42974">
        <v>27</v>
      </c>
    </row>
    <row r="42975" spans="1:5" x14ac:dyDescent="0.25">
      <c r="A42975" s="2">
        <v>59411</v>
      </c>
      <c r="B42975">
        <v>240</v>
      </c>
      <c r="C42975">
        <v>2062</v>
      </c>
      <c r="D42975">
        <v>8</v>
      </c>
      <c r="E42975">
        <v>28</v>
      </c>
    </row>
    <row r="42976" spans="1:5" x14ac:dyDescent="0.25">
      <c r="A42976" s="2">
        <v>59412</v>
      </c>
      <c r="B42976">
        <v>241</v>
      </c>
      <c r="C42976">
        <v>2062</v>
      </c>
      <c r="D42976">
        <v>8</v>
      </c>
      <c r="E42976">
        <v>29</v>
      </c>
    </row>
    <row r="42977" spans="1:5" x14ac:dyDescent="0.25">
      <c r="A42977" s="2">
        <v>59413</v>
      </c>
      <c r="B42977">
        <v>242</v>
      </c>
      <c r="C42977">
        <v>2062</v>
      </c>
      <c r="D42977">
        <v>8</v>
      </c>
      <c r="E42977">
        <v>30</v>
      </c>
    </row>
    <row r="42978" spans="1:5" x14ac:dyDescent="0.25">
      <c r="A42978" s="2">
        <v>59414</v>
      </c>
      <c r="B42978">
        <v>243</v>
      </c>
      <c r="C42978">
        <v>2062</v>
      </c>
      <c r="D42978">
        <v>8</v>
      </c>
      <c r="E42978">
        <v>31</v>
      </c>
    </row>
    <row r="42979" spans="1:5" x14ac:dyDescent="0.25">
      <c r="A42979" s="2">
        <v>59415</v>
      </c>
      <c r="B42979">
        <v>244</v>
      </c>
      <c r="C42979">
        <v>2062</v>
      </c>
      <c r="D42979">
        <v>9</v>
      </c>
      <c r="E42979">
        <v>1</v>
      </c>
    </row>
    <row r="42980" spans="1:5" x14ac:dyDescent="0.25">
      <c r="A42980" s="2">
        <v>59416</v>
      </c>
      <c r="B42980">
        <v>245</v>
      </c>
      <c r="C42980">
        <v>2062</v>
      </c>
      <c r="D42980">
        <v>9</v>
      </c>
      <c r="E42980">
        <v>2</v>
      </c>
    </row>
    <row r="42981" spans="1:5" x14ac:dyDescent="0.25">
      <c r="A42981" s="2">
        <v>59417</v>
      </c>
      <c r="B42981">
        <v>246</v>
      </c>
      <c r="C42981">
        <v>2062</v>
      </c>
      <c r="D42981">
        <v>9</v>
      </c>
      <c r="E42981">
        <v>3</v>
      </c>
    </row>
    <row r="42982" spans="1:5" x14ac:dyDescent="0.25">
      <c r="A42982" s="2">
        <v>59418</v>
      </c>
      <c r="B42982">
        <v>247</v>
      </c>
      <c r="C42982">
        <v>2062</v>
      </c>
      <c r="D42982">
        <v>9</v>
      </c>
      <c r="E42982">
        <v>4</v>
      </c>
    </row>
    <row r="42983" spans="1:5" x14ac:dyDescent="0.25">
      <c r="A42983" s="2">
        <v>59419</v>
      </c>
      <c r="B42983">
        <v>248</v>
      </c>
      <c r="C42983">
        <v>2062</v>
      </c>
      <c r="D42983">
        <v>9</v>
      </c>
      <c r="E42983">
        <v>5</v>
      </c>
    </row>
    <row r="42984" spans="1:5" x14ac:dyDescent="0.25">
      <c r="A42984" s="2">
        <v>59420</v>
      </c>
      <c r="B42984">
        <v>249</v>
      </c>
      <c r="C42984">
        <v>2062</v>
      </c>
      <c r="D42984">
        <v>9</v>
      </c>
      <c r="E42984">
        <v>6</v>
      </c>
    </row>
    <row r="42985" spans="1:5" x14ac:dyDescent="0.25">
      <c r="A42985" s="2">
        <v>59421</v>
      </c>
      <c r="B42985">
        <v>250</v>
      </c>
      <c r="C42985">
        <v>2062</v>
      </c>
      <c r="D42985">
        <v>9</v>
      </c>
      <c r="E42985">
        <v>7</v>
      </c>
    </row>
    <row r="42986" spans="1:5" x14ac:dyDescent="0.25">
      <c r="A42986" s="2">
        <v>59422</v>
      </c>
      <c r="B42986">
        <v>251</v>
      </c>
      <c r="C42986">
        <v>2062</v>
      </c>
      <c r="D42986">
        <v>9</v>
      </c>
      <c r="E42986">
        <v>8</v>
      </c>
    </row>
    <row r="42987" spans="1:5" x14ac:dyDescent="0.25">
      <c r="A42987" s="2">
        <v>59423</v>
      </c>
      <c r="B42987">
        <v>252</v>
      </c>
      <c r="C42987">
        <v>2062</v>
      </c>
      <c r="D42987">
        <v>9</v>
      </c>
      <c r="E42987">
        <v>9</v>
      </c>
    </row>
    <row r="42988" spans="1:5" x14ac:dyDescent="0.25">
      <c r="A42988" s="2">
        <v>59424</v>
      </c>
      <c r="B42988">
        <v>253</v>
      </c>
      <c r="C42988">
        <v>2062</v>
      </c>
      <c r="D42988">
        <v>9</v>
      </c>
      <c r="E42988">
        <v>10</v>
      </c>
    </row>
    <row r="42989" spans="1:5" x14ac:dyDescent="0.25">
      <c r="A42989" s="2">
        <v>59425</v>
      </c>
      <c r="B42989">
        <v>254</v>
      </c>
      <c r="C42989">
        <v>2062</v>
      </c>
      <c r="D42989">
        <v>9</v>
      </c>
      <c r="E42989">
        <v>11</v>
      </c>
    </row>
    <row r="42990" spans="1:5" x14ac:dyDescent="0.25">
      <c r="A42990" s="2">
        <v>59426</v>
      </c>
      <c r="B42990">
        <v>255</v>
      </c>
      <c r="C42990">
        <v>2062</v>
      </c>
      <c r="D42990">
        <v>9</v>
      </c>
      <c r="E42990">
        <v>12</v>
      </c>
    </row>
    <row r="42991" spans="1:5" x14ac:dyDescent="0.25">
      <c r="A42991" s="2">
        <v>59427</v>
      </c>
      <c r="B42991">
        <v>256</v>
      </c>
      <c r="C42991">
        <v>2062</v>
      </c>
      <c r="D42991">
        <v>9</v>
      </c>
      <c r="E42991">
        <v>13</v>
      </c>
    </row>
    <row r="42992" spans="1:5" x14ac:dyDescent="0.25">
      <c r="A42992" s="2">
        <v>59428</v>
      </c>
      <c r="B42992">
        <v>257</v>
      </c>
      <c r="C42992">
        <v>2062</v>
      </c>
      <c r="D42992">
        <v>9</v>
      </c>
      <c r="E42992">
        <v>14</v>
      </c>
    </row>
    <row r="42993" spans="1:5" x14ac:dyDescent="0.25">
      <c r="A42993" s="2">
        <v>59429</v>
      </c>
      <c r="B42993">
        <v>258</v>
      </c>
      <c r="C42993">
        <v>2062</v>
      </c>
      <c r="D42993">
        <v>9</v>
      </c>
      <c r="E42993">
        <v>15</v>
      </c>
    </row>
    <row r="42994" spans="1:5" x14ac:dyDescent="0.25">
      <c r="A42994" s="2">
        <v>59430</v>
      </c>
      <c r="B42994">
        <v>259</v>
      </c>
      <c r="C42994">
        <v>2062</v>
      </c>
      <c r="D42994">
        <v>9</v>
      </c>
      <c r="E42994">
        <v>16</v>
      </c>
    </row>
    <row r="42995" spans="1:5" x14ac:dyDescent="0.25">
      <c r="A42995" s="2">
        <v>59431</v>
      </c>
      <c r="B42995">
        <v>260</v>
      </c>
      <c r="C42995">
        <v>2062</v>
      </c>
      <c r="D42995">
        <v>9</v>
      </c>
      <c r="E42995">
        <v>17</v>
      </c>
    </row>
    <row r="42996" spans="1:5" x14ac:dyDescent="0.25">
      <c r="A42996" s="2">
        <v>59432</v>
      </c>
      <c r="B42996">
        <v>261</v>
      </c>
      <c r="C42996">
        <v>2062</v>
      </c>
      <c r="D42996">
        <v>9</v>
      </c>
      <c r="E42996">
        <v>18</v>
      </c>
    </row>
    <row r="42997" spans="1:5" x14ac:dyDescent="0.25">
      <c r="A42997" s="2">
        <v>59433</v>
      </c>
      <c r="B42997">
        <v>262</v>
      </c>
      <c r="C42997">
        <v>2062</v>
      </c>
      <c r="D42997">
        <v>9</v>
      </c>
      <c r="E42997">
        <v>19</v>
      </c>
    </row>
    <row r="42998" spans="1:5" x14ac:dyDescent="0.25">
      <c r="A42998" s="2">
        <v>59434</v>
      </c>
      <c r="B42998">
        <v>263</v>
      </c>
      <c r="C42998">
        <v>2062</v>
      </c>
      <c r="D42998">
        <v>9</v>
      </c>
      <c r="E42998">
        <v>20</v>
      </c>
    </row>
    <row r="42999" spans="1:5" x14ac:dyDescent="0.25">
      <c r="A42999" s="2">
        <v>59435</v>
      </c>
      <c r="B42999">
        <v>264</v>
      </c>
      <c r="C42999">
        <v>2062</v>
      </c>
      <c r="D42999">
        <v>9</v>
      </c>
      <c r="E42999">
        <v>21</v>
      </c>
    </row>
    <row r="43000" spans="1:5" x14ac:dyDescent="0.25">
      <c r="A43000" s="2">
        <v>59436</v>
      </c>
      <c r="B43000">
        <v>265</v>
      </c>
      <c r="C43000">
        <v>2062</v>
      </c>
      <c r="D43000">
        <v>9</v>
      </c>
      <c r="E43000">
        <v>22</v>
      </c>
    </row>
    <row r="43001" spans="1:5" x14ac:dyDescent="0.25">
      <c r="A43001" s="2">
        <v>59437</v>
      </c>
      <c r="B43001">
        <v>266</v>
      </c>
      <c r="C43001">
        <v>2062</v>
      </c>
      <c r="D43001">
        <v>9</v>
      </c>
      <c r="E43001">
        <v>23</v>
      </c>
    </row>
    <row r="43002" spans="1:5" x14ac:dyDescent="0.25">
      <c r="A43002" s="2">
        <v>59438</v>
      </c>
      <c r="B43002">
        <v>267</v>
      </c>
      <c r="C43002">
        <v>2062</v>
      </c>
      <c r="D43002">
        <v>9</v>
      </c>
      <c r="E43002">
        <v>24</v>
      </c>
    </row>
    <row r="43003" spans="1:5" x14ac:dyDescent="0.25">
      <c r="A43003" s="2">
        <v>59439</v>
      </c>
      <c r="B43003">
        <v>268</v>
      </c>
      <c r="C43003">
        <v>2062</v>
      </c>
      <c r="D43003">
        <v>9</v>
      </c>
      <c r="E43003">
        <v>25</v>
      </c>
    </row>
    <row r="43004" spans="1:5" x14ac:dyDescent="0.25">
      <c r="A43004" s="2">
        <v>59440</v>
      </c>
      <c r="B43004">
        <v>269</v>
      </c>
      <c r="C43004">
        <v>2062</v>
      </c>
      <c r="D43004">
        <v>9</v>
      </c>
      <c r="E43004">
        <v>26</v>
      </c>
    </row>
    <row r="43005" spans="1:5" x14ac:dyDescent="0.25">
      <c r="A43005" s="2">
        <v>59441</v>
      </c>
      <c r="B43005">
        <v>270</v>
      </c>
      <c r="C43005">
        <v>2062</v>
      </c>
      <c r="D43005">
        <v>9</v>
      </c>
      <c r="E43005">
        <v>27</v>
      </c>
    </row>
    <row r="43006" spans="1:5" x14ac:dyDescent="0.25">
      <c r="A43006" s="2">
        <v>59442</v>
      </c>
      <c r="B43006">
        <v>271</v>
      </c>
      <c r="C43006">
        <v>2062</v>
      </c>
      <c r="D43006">
        <v>9</v>
      </c>
      <c r="E43006">
        <v>28</v>
      </c>
    </row>
    <row r="43007" spans="1:5" x14ac:dyDescent="0.25">
      <c r="A43007" s="2">
        <v>59443</v>
      </c>
      <c r="B43007">
        <v>272</v>
      </c>
      <c r="C43007">
        <v>2062</v>
      </c>
      <c r="D43007">
        <v>9</v>
      </c>
      <c r="E43007">
        <v>29</v>
      </c>
    </row>
    <row r="43008" spans="1:5" x14ac:dyDescent="0.25">
      <c r="A43008" s="2">
        <v>59444</v>
      </c>
      <c r="B43008">
        <v>273</v>
      </c>
      <c r="C43008">
        <v>2062</v>
      </c>
      <c r="D43008">
        <v>9</v>
      </c>
      <c r="E43008">
        <v>30</v>
      </c>
    </row>
    <row r="43009" spans="1:5" x14ac:dyDescent="0.25">
      <c r="A43009" s="2">
        <v>59445</v>
      </c>
      <c r="B43009">
        <v>274</v>
      </c>
      <c r="C43009">
        <v>2062</v>
      </c>
      <c r="D43009">
        <v>10</v>
      </c>
      <c r="E43009">
        <v>1</v>
      </c>
    </row>
    <row r="43010" spans="1:5" x14ac:dyDescent="0.25">
      <c r="A43010" s="2">
        <v>59446</v>
      </c>
      <c r="B43010">
        <v>275</v>
      </c>
      <c r="C43010">
        <v>2062</v>
      </c>
      <c r="D43010">
        <v>10</v>
      </c>
      <c r="E43010">
        <v>2</v>
      </c>
    </row>
    <row r="43011" spans="1:5" x14ac:dyDescent="0.25">
      <c r="A43011" s="2">
        <v>59447</v>
      </c>
      <c r="B43011">
        <v>276</v>
      </c>
      <c r="C43011">
        <v>2062</v>
      </c>
      <c r="D43011">
        <v>10</v>
      </c>
      <c r="E43011">
        <v>3</v>
      </c>
    </row>
    <row r="43012" spans="1:5" x14ac:dyDescent="0.25">
      <c r="A43012" s="2">
        <v>59448</v>
      </c>
      <c r="B43012">
        <v>277</v>
      </c>
      <c r="C43012">
        <v>2062</v>
      </c>
      <c r="D43012">
        <v>10</v>
      </c>
      <c r="E43012">
        <v>4</v>
      </c>
    </row>
    <row r="43013" spans="1:5" x14ac:dyDescent="0.25">
      <c r="A43013" s="2">
        <v>59449</v>
      </c>
      <c r="B43013">
        <v>278</v>
      </c>
      <c r="C43013">
        <v>2062</v>
      </c>
      <c r="D43013">
        <v>10</v>
      </c>
      <c r="E43013">
        <v>5</v>
      </c>
    </row>
    <row r="43014" spans="1:5" x14ac:dyDescent="0.25">
      <c r="A43014" s="2">
        <v>59450</v>
      </c>
      <c r="B43014">
        <v>279</v>
      </c>
      <c r="C43014">
        <v>2062</v>
      </c>
      <c r="D43014">
        <v>10</v>
      </c>
      <c r="E43014">
        <v>6</v>
      </c>
    </row>
    <row r="43015" spans="1:5" x14ac:dyDescent="0.25">
      <c r="A43015" s="2">
        <v>59451</v>
      </c>
      <c r="B43015">
        <v>280</v>
      </c>
      <c r="C43015">
        <v>2062</v>
      </c>
      <c r="D43015">
        <v>10</v>
      </c>
      <c r="E43015">
        <v>7</v>
      </c>
    </row>
    <row r="43016" spans="1:5" x14ac:dyDescent="0.25">
      <c r="A43016" s="2">
        <v>59452</v>
      </c>
      <c r="B43016">
        <v>281</v>
      </c>
      <c r="C43016">
        <v>2062</v>
      </c>
      <c r="D43016">
        <v>10</v>
      </c>
      <c r="E43016">
        <v>8</v>
      </c>
    </row>
    <row r="43017" spans="1:5" x14ac:dyDescent="0.25">
      <c r="A43017" s="2">
        <v>59453</v>
      </c>
      <c r="B43017">
        <v>282</v>
      </c>
      <c r="C43017">
        <v>2062</v>
      </c>
      <c r="D43017">
        <v>10</v>
      </c>
      <c r="E43017">
        <v>9</v>
      </c>
    </row>
    <row r="43018" spans="1:5" x14ac:dyDescent="0.25">
      <c r="A43018" s="2">
        <v>59454</v>
      </c>
      <c r="B43018">
        <v>283</v>
      </c>
      <c r="C43018">
        <v>2062</v>
      </c>
      <c r="D43018">
        <v>10</v>
      </c>
      <c r="E43018">
        <v>10</v>
      </c>
    </row>
    <row r="43019" spans="1:5" x14ac:dyDescent="0.25">
      <c r="A43019" s="2">
        <v>59455</v>
      </c>
      <c r="B43019">
        <v>284</v>
      </c>
      <c r="C43019">
        <v>2062</v>
      </c>
      <c r="D43019">
        <v>10</v>
      </c>
      <c r="E43019">
        <v>11</v>
      </c>
    </row>
    <row r="43020" spans="1:5" x14ac:dyDescent="0.25">
      <c r="A43020" s="2">
        <v>59456</v>
      </c>
      <c r="B43020">
        <v>285</v>
      </c>
      <c r="C43020">
        <v>2062</v>
      </c>
      <c r="D43020">
        <v>10</v>
      </c>
      <c r="E43020">
        <v>12</v>
      </c>
    </row>
    <row r="43021" spans="1:5" x14ac:dyDescent="0.25">
      <c r="A43021" s="2">
        <v>59457</v>
      </c>
      <c r="B43021">
        <v>286</v>
      </c>
      <c r="C43021">
        <v>2062</v>
      </c>
      <c r="D43021">
        <v>10</v>
      </c>
      <c r="E43021">
        <v>13</v>
      </c>
    </row>
    <row r="43022" spans="1:5" x14ac:dyDescent="0.25">
      <c r="A43022" s="2">
        <v>59458</v>
      </c>
      <c r="B43022">
        <v>287</v>
      </c>
      <c r="C43022">
        <v>2062</v>
      </c>
      <c r="D43022">
        <v>10</v>
      </c>
      <c r="E43022">
        <v>14</v>
      </c>
    </row>
    <row r="43023" spans="1:5" x14ac:dyDescent="0.25">
      <c r="A43023" s="2">
        <v>59459</v>
      </c>
      <c r="B43023">
        <v>288</v>
      </c>
      <c r="C43023">
        <v>2062</v>
      </c>
      <c r="D43023">
        <v>10</v>
      </c>
      <c r="E43023">
        <v>15</v>
      </c>
    </row>
    <row r="43024" spans="1:5" x14ac:dyDescent="0.25">
      <c r="A43024" s="2">
        <v>59460</v>
      </c>
      <c r="B43024">
        <v>289</v>
      </c>
      <c r="C43024">
        <v>2062</v>
      </c>
      <c r="D43024">
        <v>10</v>
      </c>
      <c r="E43024">
        <v>16</v>
      </c>
    </row>
    <row r="43025" spans="1:5" x14ac:dyDescent="0.25">
      <c r="A43025" s="2">
        <v>59461</v>
      </c>
      <c r="B43025">
        <v>290</v>
      </c>
      <c r="C43025">
        <v>2062</v>
      </c>
      <c r="D43025">
        <v>10</v>
      </c>
      <c r="E43025">
        <v>17</v>
      </c>
    </row>
    <row r="43026" spans="1:5" x14ac:dyDescent="0.25">
      <c r="A43026" s="2">
        <v>59462</v>
      </c>
      <c r="B43026">
        <v>291</v>
      </c>
      <c r="C43026">
        <v>2062</v>
      </c>
      <c r="D43026">
        <v>10</v>
      </c>
      <c r="E43026">
        <v>18</v>
      </c>
    </row>
    <row r="43027" spans="1:5" x14ac:dyDescent="0.25">
      <c r="A43027" s="2">
        <v>59463</v>
      </c>
      <c r="B43027">
        <v>292</v>
      </c>
      <c r="C43027">
        <v>2062</v>
      </c>
      <c r="D43027">
        <v>10</v>
      </c>
      <c r="E43027">
        <v>19</v>
      </c>
    </row>
    <row r="43028" spans="1:5" x14ac:dyDescent="0.25">
      <c r="A43028" s="2">
        <v>59464</v>
      </c>
      <c r="B43028">
        <v>293</v>
      </c>
      <c r="C43028">
        <v>2062</v>
      </c>
      <c r="D43028">
        <v>10</v>
      </c>
      <c r="E43028">
        <v>20</v>
      </c>
    </row>
    <row r="43029" spans="1:5" x14ac:dyDescent="0.25">
      <c r="A43029" s="2">
        <v>59465</v>
      </c>
      <c r="B43029">
        <v>294</v>
      </c>
      <c r="C43029">
        <v>2062</v>
      </c>
      <c r="D43029">
        <v>10</v>
      </c>
      <c r="E43029">
        <v>21</v>
      </c>
    </row>
    <row r="43030" spans="1:5" x14ac:dyDescent="0.25">
      <c r="A43030" s="2">
        <v>59466</v>
      </c>
      <c r="B43030">
        <v>295</v>
      </c>
      <c r="C43030">
        <v>2062</v>
      </c>
      <c r="D43030">
        <v>10</v>
      </c>
      <c r="E43030">
        <v>22</v>
      </c>
    </row>
    <row r="43031" spans="1:5" x14ac:dyDescent="0.25">
      <c r="A43031" s="2">
        <v>59467</v>
      </c>
      <c r="B43031">
        <v>296</v>
      </c>
      <c r="C43031">
        <v>2062</v>
      </c>
      <c r="D43031">
        <v>10</v>
      </c>
      <c r="E43031">
        <v>23</v>
      </c>
    </row>
    <row r="43032" spans="1:5" x14ac:dyDescent="0.25">
      <c r="A43032" s="2">
        <v>59468</v>
      </c>
      <c r="B43032">
        <v>297</v>
      </c>
      <c r="C43032">
        <v>2062</v>
      </c>
      <c r="D43032">
        <v>10</v>
      </c>
      <c r="E43032">
        <v>24</v>
      </c>
    </row>
    <row r="43033" spans="1:5" x14ac:dyDescent="0.25">
      <c r="A43033" s="2">
        <v>59469</v>
      </c>
      <c r="B43033">
        <v>298</v>
      </c>
      <c r="C43033">
        <v>2062</v>
      </c>
      <c r="D43033">
        <v>10</v>
      </c>
      <c r="E43033">
        <v>25</v>
      </c>
    </row>
    <row r="43034" spans="1:5" x14ac:dyDescent="0.25">
      <c r="A43034" s="2">
        <v>59470</v>
      </c>
      <c r="B43034">
        <v>299</v>
      </c>
      <c r="C43034">
        <v>2062</v>
      </c>
      <c r="D43034">
        <v>10</v>
      </c>
      <c r="E43034">
        <v>26</v>
      </c>
    </row>
    <row r="43035" spans="1:5" x14ac:dyDescent="0.25">
      <c r="A43035" s="2">
        <v>59471</v>
      </c>
      <c r="B43035">
        <v>300</v>
      </c>
      <c r="C43035">
        <v>2062</v>
      </c>
      <c r="D43035">
        <v>10</v>
      </c>
      <c r="E43035">
        <v>27</v>
      </c>
    </row>
    <row r="43036" spans="1:5" x14ac:dyDescent="0.25">
      <c r="A43036" s="2">
        <v>59472</v>
      </c>
      <c r="B43036">
        <v>301</v>
      </c>
      <c r="C43036">
        <v>2062</v>
      </c>
      <c r="D43036">
        <v>10</v>
      </c>
      <c r="E43036">
        <v>28</v>
      </c>
    </row>
    <row r="43037" spans="1:5" x14ac:dyDescent="0.25">
      <c r="A43037" s="2">
        <v>59473</v>
      </c>
      <c r="B43037">
        <v>302</v>
      </c>
      <c r="C43037">
        <v>2062</v>
      </c>
      <c r="D43037">
        <v>10</v>
      </c>
      <c r="E43037">
        <v>29</v>
      </c>
    </row>
    <row r="43038" spans="1:5" x14ac:dyDescent="0.25">
      <c r="A43038" s="2">
        <v>59474</v>
      </c>
      <c r="B43038">
        <v>303</v>
      </c>
      <c r="C43038">
        <v>2062</v>
      </c>
      <c r="D43038">
        <v>10</v>
      </c>
      <c r="E43038">
        <v>30</v>
      </c>
    </row>
    <row r="43039" spans="1:5" x14ac:dyDescent="0.25">
      <c r="A43039" s="2">
        <v>59475</v>
      </c>
      <c r="B43039">
        <v>304</v>
      </c>
      <c r="C43039">
        <v>2062</v>
      </c>
      <c r="D43039">
        <v>10</v>
      </c>
      <c r="E43039">
        <v>31</v>
      </c>
    </row>
    <row r="43040" spans="1:5" x14ac:dyDescent="0.25">
      <c r="A43040" s="2">
        <v>59476</v>
      </c>
      <c r="B43040">
        <v>305</v>
      </c>
      <c r="C43040">
        <v>2062</v>
      </c>
      <c r="D43040">
        <v>11</v>
      </c>
      <c r="E43040">
        <v>1</v>
      </c>
    </row>
    <row r="43041" spans="1:5" x14ac:dyDescent="0.25">
      <c r="A43041" s="2">
        <v>59477</v>
      </c>
      <c r="B43041">
        <v>306</v>
      </c>
      <c r="C43041">
        <v>2062</v>
      </c>
      <c r="D43041">
        <v>11</v>
      </c>
      <c r="E43041">
        <v>2</v>
      </c>
    </row>
    <row r="43042" spans="1:5" x14ac:dyDescent="0.25">
      <c r="A43042" s="2">
        <v>59478</v>
      </c>
      <c r="B43042">
        <v>307</v>
      </c>
      <c r="C43042">
        <v>2062</v>
      </c>
      <c r="D43042">
        <v>11</v>
      </c>
      <c r="E43042">
        <v>3</v>
      </c>
    </row>
    <row r="43043" spans="1:5" x14ac:dyDescent="0.25">
      <c r="A43043" s="2">
        <v>59479</v>
      </c>
      <c r="B43043">
        <v>308</v>
      </c>
      <c r="C43043">
        <v>2062</v>
      </c>
      <c r="D43043">
        <v>11</v>
      </c>
      <c r="E43043">
        <v>4</v>
      </c>
    </row>
    <row r="43044" spans="1:5" x14ac:dyDescent="0.25">
      <c r="A43044" s="2">
        <v>59480</v>
      </c>
      <c r="B43044">
        <v>309</v>
      </c>
      <c r="C43044">
        <v>2062</v>
      </c>
      <c r="D43044">
        <v>11</v>
      </c>
      <c r="E43044">
        <v>5</v>
      </c>
    </row>
    <row r="43045" spans="1:5" x14ac:dyDescent="0.25">
      <c r="A43045" s="2">
        <v>59481</v>
      </c>
      <c r="B43045">
        <v>310</v>
      </c>
      <c r="C43045">
        <v>2062</v>
      </c>
      <c r="D43045">
        <v>11</v>
      </c>
      <c r="E43045">
        <v>6</v>
      </c>
    </row>
    <row r="43046" spans="1:5" x14ac:dyDescent="0.25">
      <c r="A43046" s="2">
        <v>59482</v>
      </c>
      <c r="B43046">
        <v>311</v>
      </c>
      <c r="C43046">
        <v>2062</v>
      </c>
      <c r="D43046">
        <v>11</v>
      </c>
      <c r="E43046">
        <v>7</v>
      </c>
    </row>
    <row r="43047" spans="1:5" x14ac:dyDescent="0.25">
      <c r="A43047" s="2">
        <v>59483</v>
      </c>
      <c r="B43047">
        <v>312</v>
      </c>
      <c r="C43047">
        <v>2062</v>
      </c>
      <c r="D43047">
        <v>11</v>
      </c>
      <c r="E43047">
        <v>8</v>
      </c>
    </row>
    <row r="43048" spans="1:5" x14ac:dyDescent="0.25">
      <c r="A43048" s="2">
        <v>59484</v>
      </c>
      <c r="B43048">
        <v>313</v>
      </c>
      <c r="C43048">
        <v>2062</v>
      </c>
      <c r="D43048">
        <v>11</v>
      </c>
      <c r="E43048">
        <v>9</v>
      </c>
    </row>
    <row r="43049" spans="1:5" x14ac:dyDescent="0.25">
      <c r="A43049" s="2">
        <v>59485</v>
      </c>
      <c r="B43049">
        <v>314</v>
      </c>
      <c r="C43049">
        <v>2062</v>
      </c>
      <c r="D43049">
        <v>11</v>
      </c>
      <c r="E43049">
        <v>10</v>
      </c>
    </row>
    <row r="43050" spans="1:5" x14ac:dyDescent="0.25">
      <c r="A43050" s="2">
        <v>59486</v>
      </c>
      <c r="B43050">
        <v>315</v>
      </c>
      <c r="C43050">
        <v>2062</v>
      </c>
      <c r="D43050">
        <v>11</v>
      </c>
      <c r="E43050">
        <v>11</v>
      </c>
    </row>
    <row r="43051" spans="1:5" x14ac:dyDescent="0.25">
      <c r="A43051" s="2">
        <v>59487</v>
      </c>
      <c r="B43051">
        <v>316</v>
      </c>
      <c r="C43051">
        <v>2062</v>
      </c>
      <c r="D43051">
        <v>11</v>
      </c>
      <c r="E43051">
        <v>12</v>
      </c>
    </row>
    <row r="43052" spans="1:5" x14ac:dyDescent="0.25">
      <c r="A43052" s="2">
        <v>59488</v>
      </c>
      <c r="B43052">
        <v>317</v>
      </c>
      <c r="C43052">
        <v>2062</v>
      </c>
      <c r="D43052">
        <v>11</v>
      </c>
      <c r="E43052">
        <v>13</v>
      </c>
    </row>
    <row r="43053" spans="1:5" x14ac:dyDescent="0.25">
      <c r="A43053" s="2">
        <v>59489</v>
      </c>
      <c r="B43053">
        <v>318</v>
      </c>
      <c r="C43053">
        <v>2062</v>
      </c>
      <c r="D43053">
        <v>11</v>
      </c>
      <c r="E43053">
        <v>14</v>
      </c>
    </row>
    <row r="43054" spans="1:5" x14ac:dyDescent="0.25">
      <c r="A43054" s="2">
        <v>59490</v>
      </c>
      <c r="B43054">
        <v>319</v>
      </c>
      <c r="C43054">
        <v>2062</v>
      </c>
      <c r="D43054">
        <v>11</v>
      </c>
      <c r="E43054">
        <v>15</v>
      </c>
    </row>
    <row r="43055" spans="1:5" x14ac:dyDescent="0.25">
      <c r="A43055" s="2">
        <v>59491</v>
      </c>
      <c r="B43055">
        <v>320</v>
      </c>
      <c r="C43055">
        <v>2062</v>
      </c>
      <c r="D43055">
        <v>11</v>
      </c>
      <c r="E43055">
        <v>16</v>
      </c>
    </row>
    <row r="43056" spans="1:5" x14ac:dyDescent="0.25">
      <c r="A43056" s="2">
        <v>59492</v>
      </c>
      <c r="B43056">
        <v>321</v>
      </c>
      <c r="C43056">
        <v>2062</v>
      </c>
      <c r="D43056">
        <v>11</v>
      </c>
      <c r="E43056">
        <v>17</v>
      </c>
    </row>
    <row r="43057" spans="1:5" x14ac:dyDescent="0.25">
      <c r="A43057" s="2">
        <v>59493</v>
      </c>
      <c r="B43057">
        <v>322</v>
      </c>
      <c r="C43057">
        <v>2062</v>
      </c>
      <c r="D43057">
        <v>11</v>
      </c>
      <c r="E43057">
        <v>18</v>
      </c>
    </row>
    <row r="43058" spans="1:5" x14ac:dyDescent="0.25">
      <c r="A43058" s="2">
        <v>59494</v>
      </c>
      <c r="B43058">
        <v>323</v>
      </c>
      <c r="C43058">
        <v>2062</v>
      </c>
      <c r="D43058">
        <v>11</v>
      </c>
      <c r="E43058">
        <v>19</v>
      </c>
    </row>
    <row r="43059" spans="1:5" x14ac:dyDescent="0.25">
      <c r="A43059" s="2">
        <v>59495</v>
      </c>
      <c r="B43059">
        <v>324</v>
      </c>
      <c r="C43059">
        <v>2062</v>
      </c>
      <c r="D43059">
        <v>11</v>
      </c>
      <c r="E43059">
        <v>20</v>
      </c>
    </row>
    <row r="43060" spans="1:5" x14ac:dyDescent="0.25">
      <c r="A43060" s="2">
        <v>59496</v>
      </c>
      <c r="B43060">
        <v>325</v>
      </c>
      <c r="C43060">
        <v>2062</v>
      </c>
      <c r="D43060">
        <v>11</v>
      </c>
      <c r="E43060">
        <v>21</v>
      </c>
    </row>
    <row r="43061" spans="1:5" x14ac:dyDescent="0.25">
      <c r="A43061" s="2">
        <v>59497</v>
      </c>
      <c r="B43061">
        <v>326</v>
      </c>
      <c r="C43061">
        <v>2062</v>
      </c>
      <c r="D43061">
        <v>11</v>
      </c>
      <c r="E43061">
        <v>22</v>
      </c>
    </row>
    <row r="43062" spans="1:5" x14ac:dyDescent="0.25">
      <c r="A43062" s="2">
        <v>59498</v>
      </c>
      <c r="B43062">
        <v>327</v>
      </c>
      <c r="C43062">
        <v>2062</v>
      </c>
      <c r="D43062">
        <v>11</v>
      </c>
      <c r="E43062">
        <v>23</v>
      </c>
    </row>
    <row r="43063" spans="1:5" x14ac:dyDescent="0.25">
      <c r="A43063" s="2">
        <v>59499</v>
      </c>
      <c r="B43063">
        <v>328</v>
      </c>
      <c r="C43063">
        <v>2062</v>
      </c>
      <c r="D43063">
        <v>11</v>
      </c>
      <c r="E43063">
        <v>24</v>
      </c>
    </row>
    <row r="43064" spans="1:5" x14ac:dyDescent="0.25">
      <c r="A43064" s="2">
        <v>59500</v>
      </c>
      <c r="B43064">
        <v>329</v>
      </c>
      <c r="C43064">
        <v>2062</v>
      </c>
      <c r="D43064">
        <v>11</v>
      </c>
      <c r="E43064">
        <v>25</v>
      </c>
    </row>
    <row r="43065" spans="1:5" x14ac:dyDescent="0.25">
      <c r="A43065" s="2">
        <v>59501</v>
      </c>
      <c r="B43065">
        <v>330</v>
      </c>
      <c r="C43065">
        <v>2062</v>
      </c>
      <c r="D43065">
        <v>11</v>
      </c>
      <c r="E43065">
        <v>26</v>
      </c>
    </row>
    <row r="43066" spans="1:5" x14ac:dyDescent="0.25">
      <c r="A43066" s="2">
        <v>59502</v>
      </c>
      <c r="B43066">
        <v>331</v>
      </c>
      <c r="C43066">
        <v>2062</v>
      </c>
      <c r="D43066">
        <v>11</v>
      </c>
      <c r="E43066">
        <v>27</v>
      </c>
    </row>
    <row r="43067" spans="1:5" x14ac:dyDescent="0.25">
      <c r="A43067" s="2">
        <v>59503</v>
      </c>
      <c r="B43067">
        <v>332</v>
      </c>
      <c r="C43067">
        <v>2062</v>
      </c>
      <c r="D43067">
        <v>11</v>
      </c>
      <c r="E43067">
        <v>28</v>
      </c>
    </row>
    <row r="43068" spans="1:5" x14ac:dyDescent="0.25">
      <c r="A43068" s="2">
        <v>59504</v>
      </c>
      <c r="B43068">
        <v>333</v>
      </c>
      <c r="C43068">
        <v>2062</v>
      </c>
      <c r="D43068">
        <v>11</v>
      </c>
      <c r="E43068">
        <v>29</v>
      </c>
    </row>
    <row r="43069" spans="1:5" x14ac:dyDescent="0.25">
      <c r="A43069" s="2">
        <v>59505</v>
      </c>
      <c r="B43069">
        <v>334</v>
      </c>
      <c r="C43069">
        <v>2062</v>
      </c>
      <c r="D43069">
        <v>11</v>
      </c>
      <c r="E43069">
        <v>30</v>
      </c>
    </row>
    <row r="43070" spans="1:5" x14ac:dyDescent="0.25">
      <c r="A43070" s="2">
        <v>59506</v>
      </c>
      <c r="B43070">
        <v>335</v>
      </c>
      <c r="C43070">
        <v>2062</v>
      </c>
      <c r="D43070">
        <v>12</v>
      </c>
      <c r="E43070">
        <v>1</v>
      </c>
    </row>
    <row r="43071" spans="1:5" x14ac:dyDescent="0.25">
      <c r="A43071" s="2">
        <v>59507</v>
      </c>
      <c r="B43071">
        <v>336</v>
      </c>
      <c r="C43071">
        <v>2062</v>
      </c>
      <c r="D43071">
        <v>12</v>
      </c>
      <c r="E43071">
        <v>2</v>
      </c>
    </row>
    <row r="43072" spans="1:5" x14ac:dyDescent="0.25">
      <c r="A43072" s="2">
        <v>59508</v>
      </c>
      <c r="B43072">
        <v>337</v>
      </c>
      <c r="C43072">
        <v>2062</v>
      </c>
      <c r="D43072">
        <v>12</v>
      </c>
      <c r="E43072">
        <v>3</v>
      </c>
    </row>
    <row r="43073" spans="1:5" x14ac:dyDescent="0.25">
      <c r="A43073" s="2">
        <v>59509</v>
      </c>
      <c r="B43073">
        <v>338</v>
      </c>
      <c r="C43073">
        <v>2062</v>
      </c>
      <c r="D43073">
        <v>12</v>
      </c>
      <c r="E43073">
        <v>4</v>
      </c>
    </row>
    <row r="43074" spans="1:5" x14ac:dyDescent="0.25">
      <c r="A43074" s="2">
        <v>59510</v>
      </c>
      <c r="B43074">
        <v>339</v>
      </c>
      <c r="C43074">
        <v>2062</v>
      </c>
      <c r="D43074">
        <v>12</v>
      </c>
      <c r="E43074">
        <v>5</v>
      </c>
    </row>
    <row r="43075" spans="1:5" x14ac:dyDescent="0.25">
      <c r="A43075" s="2">
        <v>59511</v>
      </c>
      <c r="B43075">
        <v>340</v>
      </c>
      <c r="C43075">
        <v>2062</v>
      </c>
      <c r="D43075">
        <v>12</v>
      </c>
      <c r="E43075">
        <v>6</v>
      </c>
    </row>
    <row r="43076" spans="1:5" x14ac:dyDescent="0.25">
      <c r="A43076" s="2">
        <v>59512</v>
      </c>
      <c r="B43076">
        <v>341</v>
      </c>
      <c r="C43076">
        <v>2062</v>
      </c>
      <c r="D43076">
        <v>12</v>
      </c>
      <c r="E43076">
        <v>7</v>
      </c>
    </row>
    <row r="43077" spans="1:5" x14ac:dyDescent="0.25">
      <c r="A43077" s="2">
        <v>59513</v>
      </c>
      <c r="B43077">
        <v>342</v>
      </c>
      <c r="C43077">
        <v>2062</v>
      </c>
      <c r="D43077">
        <v>12</v>
      </c>
      <c r="E43077">
        <v>8</v>
      </c>
    </row>
    <row r="43078" spans="1:5" x14ac:dyDescent="0.25">
      <c r="A43078" s="2">
        <v>59514</v>
      </c>
      <c r="B43078">
        <v>343</v>
      </c>
      <c r="C43078">
        <v>2062</v>
      </c>
      <c r="D43078">
        <v>12</v>
      </c>
      <c r="E43078">
        <v>9</v>
      </c>
    </row>
    <row r="43079" spans="1:5" x14ac:dyDescent="0.25">
      <c r="A43079" s="2">
        <v>59515</v>
      </c>
      <c r="B43079">
        <v>344</v>
      </c>
      <c r="C43079">
        <v>2062</v>
      </c>
      <c r="D43079">
        <v>12</v>
      </c>
      <c r="E43079">
        <v>10</v>
      </c>
    </row>
    <row r="43080" spans="1:5" x14ac:dyDescent="0.25">
      <c r="A43080" s="2">
        <v>59516</v>
      </c>
      <c r="B43080">
        <v>345</v>
      </c>
      <c r="C43080">
        <v>2062</v>
      </c>
      <c r="D43080">
        <v>12</v>
      </c>
      <c r="E43080">
        <v>11</v>
      </c>
    </row>
    <row r="43081" spans="1:5" x14ac:dyDescent="0.25">
      <c r="A43081" s="2">
        <v>59517</v>
      </c>
      <c r="B43081">
        <v>346</v>
      </c>
      <c r="C43081">
        <v>2062</v>
      </c>
      <c r="D43081">
        <v>12</v>
      </c>
      <c r="E43081">
        <v>12</v>
      </c>
    </row>
    <row r="43082" spans="1:5" x14ac:dyDescent="0.25">
      <c r="A43082" s="2">
        <v>59518</v>
      </c>
      <c r="B43082">
        <v>347</v>
      </c>
      <c r="C43082">
        <v>2062</v>
      </c>
      <c r="D43082">
        <v>12</v>
      </c>
      <c r="E43082">
        <v>13</v>
      </c>
    </row>
    <row r="43083" spans="1:5" x14ac:dyDescent="0.25">
      <c r="A43083" s="2">
        <v>59519</v>
      </c>
      <c r="B43083">
        <v>348</v>
      </c>
      <c r="C43083">
        <v>2062</v>
      </c>
      <c r="D43083">
        <v>12</v>
      </c>
      <c r="E43083">
        <v>14</v>
      </c>
    </row>
    <row r="43084" spans="1:5" x14ac:dyDescent="0.25">
      <c r="A43084" s="2">
        <v>59520</v>
      </c>
      <c r="B43084">
        <v>349</v>
      </c>
      <c r="C43084">
        <v>2062</v>
      </c>
      <c r="D43084">
        <v>12</v>
      </c>
      <c r="E43084">
        <v>15</v>
      </c>
    </row>
    <row r="43085" spans="1:5" x14ac:dyDescent="0.25">
      <c r="A43085" s="2">
        <v>59521</v>
      </c>
      <c r="B43085">
        <v>350</v>
      </c>
      <c r="C43085">
        <v>2062</v>
      </c>
      <c r="D43085">
        <v>12</v>
      </c>
      <c r="E43085">
        <v>16</v>
      </c>
    </row>
    <row r="43086" spans="1:5" x14ac:dyDescent="0.25">
      <c r="A43086" s="2">
        <v>59522</v>
      </c>
      <c r="B43086">
        <v>351</v>
      </c>
      <c r="C43086">
        <v>2062</v>
      </c>
      <c r="D43086">
        <v>12</v>
      </c>
      <c r="E43086">
        <v>17</v>
      </c>
    </row>
    <row r="43087" spans="1:5" x14ac:dyDescent="0.25">
      <c r="A43087" s="2">
        <v>59523</v>
      </c>
      <c r="B43087">
        <v>352</v>
      </c>
      <c r="C43087">
        <v>2062</v>
      </c>
      <c r="D43087">
        <v>12</v>
      </c>
      <c r="E43087">
        <v>18</v>
      </c>
    </row>
    <row r="43088" spans="1:5" x14ac:dyDescent="0.25">
      <c r="A43088" s="2">
        <v>59524</v>
      </c>
      <c r="B43088">
        <v>353</v>
      </c>
      <c r="C43088">
        <v>2062</v>
      </c>
      <c r="D43088">
        <v>12</v>
      </c>
      <c r="E43088">
        <v>19</v>
      </c>
    </row>
    <row r="43089" spans="1:5" x14ac:dyDescent="0.25">
      <c r="A43089" s="2">
        <v>59525</v>
      </c>
      <c r="B43089">
        <v>354</v>
      </c>
      <c r="C43089">
        <v>2062</v>
      </c>
      <c r="D43089">
        <v>12</v>
      </c>
      <c r="E43089">
        <v>20</v>
      </c>
    </row>
    <row r="43090" spans="1:5" x14ac:dyDescent="0.25">
      <c r="A43090" s="2">
        <v>59526</v>
      </c>
      <c r="B43090">
        <v>355</v>
      </c>
      <c r="C43090">
        <v>2062</v>
      </c>
      <c r="D43090">
        <v>12</v>
      </c>
      <c r="E43090">
        <v>21</v>
      </c>
    </row>
    <row r="43091" spans="1:5" x14ac:dyDescent="0.25">
      <c r="A43091" s="2">
        <v>59527</v>
      </c>
      <c r="B43091">
        <v>356</v>
      </c>
      <c r="C43091">
        <v>2062</v>
      </c>
      <c r="D43091">
        <v>12</v>
      </c>
      <c r="E43091">
        <v>22</v>
      </c>
    </row>
    <row r="43092" spans="1:5" x14ac:dyDescent="0.25">
      <c r="A43092" s="2">
        <v>59528</v>
      </c>
      <c r="B43092">
        <v>357</v>
      </c>
      <c r="C43092">
        <v>2062</v>
      </c>
      <c r="D43092">
        <v>12</v>
      </c>
      <c r="E43092">
        <v>23</v>
      </c>
    </row>
    <row r="43093" spans="1:5" x14ac:dyDescent="0.25">
      <c r="A43093" s="2">
        <v>59529</v>
      </c>
      <c r="B43093">
        <v>358</v>
      </c>
      <c r="C43093">
        <v>2062</v>
      </c>
      <c r="D43093">
        <v>12</v>
      </c>
      <c r="E43093">
        <v>24</v>
      </c>
    </row>
    <row r="43094" spans="1:5" x14ac:dyDescent="0.25">
      <c r="A43094" s="2">
        <v>59530</v>
      </c>
      <c r="B43094">
        <v>359</v>
      </c>
      <c r="C43094">
        <v>2062</v>
      </c>
      <c r="D43094">
        <v>12</v>
      </c>
      <c r="E43094">
        <v>25</v>
      </c>
    </row>
    <row r="43095" spans="1:5" x14ac:dyDescent="0.25">
      <c r="A43095" s="2">
        <v>59531</v>
      </c>
      <c r="B43095">
        <v>360</v>
      </c>
      <c r="C43095">
        <v>2062</v>
      </c>
      <c r="D43095">
        <v>12</v>
      </c>
      <c r="E43095">
        <v>26</v>
      </c>
    </row>
    <row r="43096" spans="1:5" x14ac:dyDescent="0.25">
      <c r="A43096" s="2">
        <v>59532</v>
      </c>
      <c r="B43096">
        <v>361</v>
      </c>
      <c r="C43096">
        <v>2062</v>
      </c>
      <c r="D43096">
        <v>12</v>
      </c>
      <c r="E43096">
        <v>27</v>
      </c>
    </row>
    <row r="43097" spans="1:5" x14ac:dyDescent="0.25">
      <c r="A43097" s="2">
        <v>59533</v>
      </c>
      <c r="B43097">
        <v>362</v>
      </c>
      <c r="C43097">
        <v>2062</v>
      </c>
      <c r="D43097">
        <v>12</v>
      </c>
      <c r="E43097">
        <v>28</v>
      </c>
    </row>
    <row r="43098" spans="1:5" x14ac:dyDescent="0.25">
      <c r="A43098" s="2">
        <v>59534</v>
      </c>
      <c r="B43098">
        <v>363</v>
      </c>
      <c r="C43098">
        <v>2062</v>
      </c>
      <c r="D43098">
        <v>12</v>
      </c>
      <c r="E43098">
        <v>29</v>
      </c>
    </row>
    <row r="43099" spans="1:5" x14ac:dyDescent="0.25">
      <c r="A43099" s="2">
        <v>59535</v>
      </c>
      <c r="B43099">
        <v>364</v>
      </c>
      <c r="C43099">
        <v>2062</v>
      </c>
      <c r="D43099">
        <v>12</v>
      </c>
      <c r="E43099">
        <v>30</v>
      </c>
    </row>
    <row r="43100" spans="1:5" x14ac:dyDescent="0.25">
      <c r="A43100" s="2">
        <v>59536</v>
      </c>
      <c r="B43100">
        <v>365</v>
      </c>
      <c r="C43100">
        <v>2062</v>
      </c>
      <c r="D43100">
        <v>12</v>
      </c>
      <c r="E43100">
        <v>31</v>
      </c>
    </row>
    <row r="43101" spans="1:5" x14ac:dyDescent="0.25">
      <c r="A43101" s="2">
        <v>59537</v>
      </c>
      <c r="B43101">
        <v>1</v>
      </c>
      <c r="C43101">
        <v>2063</v>
      </c>
      <c r="D43101">
        <v>1</v>
      </c>
      <c r="E43101">
        <v>1</v>
      </c>
    </row>
    <row r="43102" spans="1:5" x14ac:dyDescent="0.25">
      <c r="A43102" s="2">
        <v>59538</v>
      </c>
      <c r="B43102">
        <v>2</v>
      </c>
      <c r="C43102">
        <v>2063</v>
      </c>
      <c r="D43102">
        <v>1</v>
      </c>
      <c r="E43102">
        <v>2</v>
      </c>
    </row>
    <row r="43103" spans="1:5" x14ac:dyDescent="0.25">
      <c r="A43103" s="2">
        <v>59539</v>
      </c>
      <c r="B43103">
        <v>3</v>
      </c>
      <c r="C43103">
        <v>2063</v>
      </c>
      <c r="D43103">
        <v>1</v>
      </c>
      <c r="E43103">
        <v>3</v>
      </c>
    </row>
    <row r="43104" spans="1:5" x14ac:dyDescent="0.25">
      <c r="A43104" s="2">
        <v>59540</v>
      </c>
      <c r="B43104">
        <v>4</v>
      </c>
      <c r="C43104">
        <v>2063</v>
      </c>
      <c r="D43104">
        <v>1</v>
      </c>
      <c r="E43104">
        <v>4</v>
      </c>
    </row>
    <row r="43105" spans="1:5" x14ac:dyDescent="0.25">
      <c r="A43105" s="2">
        <v>59541</v>
      </c>
      <c r="B43105">
        <v>5</v>
      </c>
      <c r="C43105">
        <v>2063</v>
      </c>
      <c r="D43105">
        <v>1</v>
      </c>
      <c r="E43105">
        <v>5</v>
      </c>
    </row>
    <row r="43106" spans="1:5" x14ac:dyDescent="0.25">
      <c r="A43106" s="2">
        <v>59542</v>
      </c>
      <c r="B43106">
        <v>6</v>
      </c>
      <c r="C43106">
        <v>2063</v>
      </c>
      <c r="D43106">
        <v>1</v>
      </c>
      <c r="E43106">
        <v>6</v>
      </c>
    </row>
    <row r="43107" spans="1:5" x14ac:dyDescent="0.25">
      <c r="A43107" s="2">
        <v>59543</v>
      </c>
      <c r="B43107">
        <v>7</v>
      </c>
      <c r="C43107">
        <v>2063</v>
      </c>
      <c r="D43107">
        <v>1</v>
      </c>
      <c r="E43107">
        <v>7</v>
      </c>
    </row>
    <row r="43108" spans="1:5" x14ac:dyDescent="0.25">
      <c r="A43108" s="2">
        <v>59544</v>
      </c>
      <c r="B43108">
        <v>8</v>
      </c>
      <c r="C43108">
        <v>2063</v>
      </c>
      <c r="D43108">
        <v>1</v>
      </c>
      <c r="E43108">
        <v>8</v>
      </c>
    </row>
    <row r="43109" spans="1:5" x14ac:dyDescent="0.25">
      <c r="A43109" s="2">
        <v>59545</v>
      </c>
      <c r="B43109">
        <v>9</v>
      </c>
      <c r="C43109">
        <v>2063</v>
      </c>
      <c r="D43109">
        <v>1</v>
      </c>
      <c r="E43109">
        <v>9</v>
      </c>
    </row>
    <row r="43110" spans="1:5" x14ac:dyDescent="0.25">
      <c r="A43110" s="2">
        <v>59546</v>
      </c>
      <c r="B43110">
        <v>10</v>
      </c>
      <c r="C43110">
        <v>2063</v>
      </c>
      <c r="D43110">
        <v>1</v>
      </c>
      <c r="E43110">
        <v>10</v>
      </c>
    </row>
    <row r="43111" spans="1:5" x14ac:dyDescent="0.25">
      <c r="A43111" s="2">
        <v>59547</v>
      </c>
      <c r="B43111">
        <v>11</v>
      </c>
      <c r="C43111">
        <v>2063</v>
      </c>
      <c r="D43111">
        <v>1</v>
      </c>
      <c r="E43111">
        <v>11</v>
      </c>
    </row>
    <row r="43112" spans="1:5" x14ac:dyDescent="0.25">
      <c r="A43112" s="2">
        <v>59548</v>
      </c>
      <c r="B43112">
        <v>12</v>
      </c>
      <c r="C43112">
        <v>2063</v>
      </c>
      <c r="D43112">
        <v>1</v>
      </c>
      <c r="E43112">
        <v>12</v>
      </c>
    </row>
    <row r="43113" spans="1:5" x14ac:dyDescent="0.25">
      <c r="A43113" s="2">
        <v>59549</v>
      </c>
      <c r="B43113">
        <v>13</v>
      </c>
      <c r="C43113">
        <v>2063</v>
      </c>
      <c r="D43113">
        <v>1</v>
      </c>
      <c r="E43113">
        <v>13</v>
      </c>
    </row>
    <row r="43114" spans="1:5" x14ac:dyDescent="0.25">
      <c r="A43114" s="2">
        <v>59550</v>
      </c>
      <c r="B43114">
        <v>14</v>
      </c>
      <c r="C43114">
        <v>2063</v>
      </c>
      <c r="D43114">
        <v>1</v>
      </c>
      <c r="E43114">
        <v>14</v>
      </c>
    </row>
    <row r="43115" spans="1:5" x14ac:dyDescent="0.25">
      <c r="A43115" s="2">
        <v>59551</v>
      </c>
      <c r="B43115">
        <v>15</v>
      </c>
      <c r="C43115">
        <v>2063</v>
      </c>
      <c r="D43115">
        <v>1</v>
      </c>
      <c r="E43115">
        <v>15</v>
      </c>
    </row>
    <row r="43116" spans="1:5" x14ac:dyDescent="0.25">
      <c r="A43116" s="2">
        <v>59552</v>
      </c>
      <c r="B43116">
        <v>16</v>
      </c>
      <c r="C43116">
        <v>2063</v>
      </c>
      <c r="D43116">
        <v>1</v>
      </c>
      <c r="E43116">
        <v>16</v>
      </c>
    </row>
    <row r="43117" spans="1:5" x14ac:dyDescent="0.25">
      <c r="A43117" s="2">
        <v>59553</v>
      </c>
      <c r="B43117">
        <v>17</v>
      </c>
      <c r="C43117">
        <v>2063</v>
      </c>
      <c r="D43117">
        <v>1</v>
      </c>
      <c r="E43117">
        <v>17</v>
      </c>
    </row>
    <row r="43118" spans="1:5" x14ac:dyDescent="0.25">
      <c r="A43118" s="2">
        <v>59554</v>
      </c>
      <c r="B43118">
        <v>18</v>
      </c>
      <c r="C43118">
        <v>2063</v>
      </c>
      <c r="D43118">
        <v>1</v>
      </c>
      <c r="E43118">
        <v>18</v>
      </c>
    </row>
    <row r="43119" spans="1:5" x14ac:dyDescent="0.25">
      <c r="A43119" s="2">
        <v>59555</v>
      </c>
      <c r="B43119">
        <v>19</v>
      </c>
      <c r="C43119">
        <v>2063</v>
      </c>
      <c r="D43119">
        <v>1</v>
      </c>
      <c r="E43119">
        <v>19</v>
      </c>
    </row>
    <row r="43120" spans="1:5" x14ac:dyDescent="0.25">
      <c r="A43120" s="2">
        <v>59556</v>
      </c>
      <c r="B43120">
        <v>20</v>
      </c>
      <c r="C43120">
        <v>2063</v>
      </c>
      <c r="D43120">
        <v>1</v>
      </c>
      <c r="E43120">
        <v>20</v>
      </c>
    </row>
    <row r="43121" spans="1:5" x14ac:dyDescent="0.25">
      <c r="A43121" s="2">
        <v>59557</v>
      </c>
      <c r="B43121">
        <v>21</v>
      </c>
      <c r="C43121">
        <v>2063</v>
      </c>
      <c r="D43121">
        <v>1</v>
      </c>
      <c r="E43121">
        <v>21</v>
      </c>
    </row>
    <row r="43122" spans="1:5" x14ac:dyDescent="0.25">
      <c r="A43122" s="2">
        <v>59558</v>
      </c>
      <c r="B43122">
        <v>22</v>
      </c>
      <c r="C43122">
        <v>2063</v>
      </c>
      <c r="D43122">
        <v>1</v>
      </c>
      <c r="E43122">
        <v>22</v>
      </c>
    </row>
    <row r="43123" spans="1:5" x14ac:dyDescent="0.25">
      <c r="A43123" s="2">
        <v>59559</v>
      </c>
      <c r="B43123">
        <v>23</v>
      </c>
      <c r="C43123">
        <v>2063</v>
      </c>
      <c r="D43123">
        <v>1</v>
      </c>
      <c r="E43123">
        <v>23</v>
      </c>
    </row>
    <row r="43124" spans="1:5" x14ac:dyDescent="0.25">
      <c r="A43124" s="2">
        <v>59560</v>
      </c>
      <c r="B43124">
        <v>24</v>
      </c>
      <c r="C43124">
        <v>2063</v>
      </c>
      <c r="D43124">
        <v>1</v>
      </c>
      <c r="E43124">
        <v>24</v>
      </c>
    </row>
    <row r="43125" spans="1:5" x14ac:dyDescent="0.25">
      <c r="A43125" s="2">
        <v>59561</v>
      </c>
      <c r="B43125">
        <v>25</v>
      </c>
      <c r="C43125">
        <v>2063</v>
      </c>
      <c r="D43125">
        <v>1</v>
      </c>
      <c r="E43125">
        <v>25</v>
      </c>
    </row>
    <row r="43126" spans="1:5" x14ac:dyDescent="0.25">
      <c r="A43126" s="2">
        <v>59562</v>
      </c>
      <c r="B43126">
        <v>26</v>
      </c>
      <c r="C43126">
        <v>2063</v>
      </c>
      <c r="D43126">
        <v>1</v>
      </c>
      <c r="E43126">
        <v>26</v>
      </c>
    </row>
    <row r="43127" spans="1:5" x14ac:dyDescent="0.25">
      <c r="A43127" s="2">
        <v>59563</v>
      </c>
      <c r="B43127">
        <v>27</v>
      </c>
      <c r="C43127">
        <v>2063</v>
      </c>
      <c r="D43127">
        <v>1</v>
      </c>
      <c r="E43127">
        <v>27</v>
      </c>
    </row>
    <row r="43128" spans="1:5" x14ac:dyDescent="0.25">
      <c r="A43128" s="2">
        <v>59564</v>
      </c>
      <c r="B43128">
        <v>28</v>
      </c>
      <c r="C43128">
        <v>2063</v>
      </c>
      <c r="D43128">
        <v>1</v>
      </c>
      <c r="E43128">
        <v>28</v>
      </c>
    </row>
    <row r="43129" spans="1:5" x14ac:dyDescent="0.25">
      <c r="A43129" s="2">
        <v>59565</v>
      </c>
      <c r="B43129">
        <v>29</v>
      </c>
      <c r="C43129">
        <v>2063</v>
      </c>
      <c r="D43129">
        <v>1</v>
      </c>
      <c r="E43129">
        <v>29</v>
      </c>
    </row>
    <row r="43130" spans="1:5" x14ac:dyDescent="0.25">
      <c r="A43130" s="2">
        <v>59566</v>
      </c>
      <c r="B43130">
        <v>30</v>
      </c>
      <c r="C43130">
        <v>2063</v>
      </c>
      <c r="D43130">
        <v>1</v>
      </c>
      <c r="E43130">
        <v>30</v>
      </c>
    </row>
    <row r="43131" spans="1:5" x14ac:dyDescent="0.25">
      <c r="A43131" s="2">
        <v>59567</v>
      </c>
      <c r="B43131">
        <v>31</v>
      </c>
      <c r="C43131">
        <v>2063</v>
      </c>
      <c r="D43131">
        <v>1</v>
      </c>
      <c r="E43131">
        <v>31</v>
      </c>
    </row>
    <row r="43132" spans="1:5" x14ac:dyDescent="0.25">
      <c r="A43132" s="2">
        <v>59568</v>
      </c>
      <c r="B43132">
        <v>32</v>
      </c>
      <c r="C43132">
        <v>2063</v>
      </c>
      <c r="D43132">
        <v>2</v>
      </c>
      <c r="E43132">
        <v>1</v>
      </c>
    </row>
    <row r="43133" spans="1:5" x14ac:dyDescent="0.25">
      <c r="A43133" s="2">
        <v>59569</v>
      </c>
      <c r="B43133">
        <v>33</v>
      </c>
      <c r="C43133">
        <v>2063</v>
      </c>
      <c r="D43133">
        <v>2</v>
      </c>
      <c r="E43133">
        <v>2</v>
      </c>
    </row>
    <row r="43134" spans="1:5" x14ac:dyDescent="0.25">
      <c r="A43134" s="2">
        <v>59570</v>
      </c>
      <c r="B43134">
        <v>34</v>
      </c>
      <c r="C43134">
        <v>2063</v>
      </c>
      <c r="D43134">
        <v>2</v>
      </c>
      <c r="E43134">
        <v>3</v>
      </c>
    </row>
    <row r="43135" spans="1:5" x14ac:dyDescent="0.25">
      <c r="A43135" s="2">
        <v>59571</v>
      </c>
      <c r="B43135">
        <v>35</v>
      </c>
      <c r="C43135">
        <v>2063</v>
      </c>
      <c r="D43135">
        <v>2</v>
      </c>
      <c r="E43135">
        <v>4</v>
      </c>
    </row>
    <row r="43136" spans="1:5" x14ac:dyDescent="0.25">
      <c r="A43136" s="2">
        <v>59572</v>
      </c>
      <c r="B43136">
        <v>36</v>
      </c>
      <c r="C43136">
        <v>2063</v>
      </c>
      <c r="D43136">
        <v>2</v>
      </c>
      <c r="E43136">
        <v>5</v>
      </c>
    </row>
    <row r="43137" spans="1:5" x14ac:dyDescent="0.25">
      <c r="A43137" s="2">
        <v>59573</v>
      </c>
      <c r="B43137">
        <v>37</v>
      </c>
      <c r="C43137">
        <v>2063</v>
      </c>
      <c r="D43137">
        <v>2</v>
      </c>
      <c r="E43137">
        <v>6</v>
      </c>
    </row>
    <row r="43138" spans="1:5" x14ac:dyDescent="0.25">
      <c r="A43138" s="2">
        <v>59574</v>
      </c>
      <c r="B43138">
        <v>38</v>
      </c>
      <c r="C43138">
        <v>2063</v>
      </c>
      <c r="D43138">
        <v>2</v>
      </c>
      <c r="E43138">
        <v>7</v>
      </c>
    </row>
    <row r="43139" spans="1:5" x14ac:dyDescent="0.25">
      <c r="A43139" s="2">
        <v>59575</v>
      </c>
      <c r="B43139">
        <v>39</v>
      </c>
      <c r="C43139">
        <v>2063</v>
      </c>
      <c r="D43139">
        <v>2</v>
      </c>
      <c r="E43139">
        <v>8</v>
      </c>
    </row>
    <row r="43140" spans="1:5" x14ac:dyDescent="0.25">
      <c r="A43140" s="2">
        <v>59576</v>
      </c>
      <c r="B43140">
        <v>40</v>
      </c>
      <c r="C43140">
        <v>2063</v>
      </c>
      <c r="D43140">
        <v>2</v>
      </c>
      <c r="E43140">
        <v>9</v>
      </c>
    </row>
    <row r="43141" spans="1:5" x14ac:dyDescent="0.25">
      <c r="A43141" s="2">
        <v>59577</v>
      </c>
      <c r="B43141">
        <v>41</v>
      </c>
      <c r="C43141">
        <v>2063</v>
      </c>
      <c r="D43141">
        <v>2</v>
      </c>
      <c r="E43141">
        <v>10</v>
      </c>
    </row>
    <row r="43142" spans="1:5" x14ac:dyDescent="0.25">
      <c r="A43142" s="2">
        <v>59578</v>
      </c>
      <c r="B43142">
        <v>42</v>
      </c>
      <c r="C43142">
        <v>2063</v>
      </c>
      <c r="D43142">
        <v>2</v>
      </c>
      <c r="E43142">
        <v>11</v>
      </c>
    </row>
    <row r="43143" spans="1:5" x14ac:dyDescent="0.25">
      <c r="A43143" s="2">
        <v>59579</v>
      </c>
      <c r="B43143">
        <v>43</v>
      </c>
      <c r="C43143">
        <v>2063</v>
      </c>
      <c r="D43143">
        <v>2</v>
      </c>
      <c r="E43143">
        <v>12</v>
      </c>
    </row>
    <row r="43144" spans="1:5" x14ac:dyDescent="0.25">
      <c r="A43144" s="2">
        <v>59580</v>
      </c>
      <c r="B43144">
        <v>44</v>
      </c>
      <c r="C43144">
        <v>2063</v>
      </c>
      <c r="D43144">
        <v>2</v>
      </c>
      <c r="E43144">
        <v>13</v>
      </c>
    </row>
    <row r="43145" spans="1:5" x14ac:dyDescent="0.25">
      <c r="A43145" s="2">
        <v>59581</v>
      </c>
      <c r="B43145">
        <v>45</v>
      </c>
      <c r="C43145">
        <v>2063</v>
      </c>
      <c r="D43145">
        <v>2</v>
      </c>
      <c r="E43145">
        <v>14</v>
      </c>
    </row>
    <row r="43146" spans="1:5" x14ac:dyDescent="0.25">
      <c r="A43146" s="2">
        <v>59582</v>
      </c>
      <c r="B43146">
        <v>46</v>
      </c>
      <c r="C43146">
        <v>2063</v>
      </c>
      <c r="D43146">
        <v>2</v>
      </c>
      <c r="E43146">
        <v>15</v>
      </c>
    </row>
    <row r="43147" spans="1:5" x14ac:dyDescent="0.25">
      <c r="A43147" s="2">
        <v>59583</v>
      </c>
      <c r="B43147">
        <v>47</v>
      </c>
      <c r="C43147">
        <v>2063</v>
      </c>
      <c r="D43147">
        <v>2</v>
      </c>
      <c r="E43147">
        <v>16</v>
      </c>
    </row>
    <row r="43148" spans="1:5" x14ac:dyDescent="0.25">
      <c r="A43148" s="2">
        <v>59584</v>
      </c>
      <c r="B43148">
        <v>48</v>
      </c>
      <c r="C43148">
        <v>2063</v>
      </c>
      <c r="D43148">
        <v>2</v>
      </c>
      <c r="E43148">
        <v>17</v>
      </c>
    </row>
    <row r="43149" spans="1:5" x14ac:dyDescent="0.25">
      <c r="A43149" s="2">
        <v>59585</v>
      </c>
      <c r="B43149">
        <v>49</v>
      </c>
      <c r="C43149">
        <v>2063</v>
      </c>
      <c r="D43149">
        <v>2</v>
      </c>
      <c r="E43149">
        <v>18</v>
      </c>
    </row>
    <row r="43150" spans="1:5" x14ac:dyDescent="0.25">
      <c r="A43150" s="2">
        <v>59586</v>
      </c>
      <c r="B43150">
        <v>50</v>
      </c>
      <c r="C43150">
        <v>2063</v>
      </c>
      <c r="D43150">
        <v>2</v>
      </c>
      <c r="E43150">
        <v>19</v>
      </c>
    </row>
    <row r="43151" spans="1:5" x14ac:dyDescent="0.25">
      <c r="A43151" s="2">
        <v>59587</v>
      </c>
      <c r="B43151">
        <v>51</v>
      </c>
      <c r="C43151">
        <v>2063</v>
      </c>
      <c r="D43151">
        <v>2</v>
      </c>
      <c r="E43151">
        <v>20</v>
      </c>
    </row>
    <row r="43152" spans="1:5" x14ac:dyDescent="0.25">
      <c r="A43152" s="2">
        <v>59588</v>
      </c>
      <c r="B43152">
        <v>52</v>
      </c>
      <c r="C43152">
        <v>2063</v>
      </c>
      <c r="D43152">
        <v>2</v>
      </c>
      <c r="E43152">
        <v>21</v>
      </c>
    </row>
    <row r="43153" spans="1:5" x14ac:dyDescent="0.25">
      <c r="A43153" s="2">
        <v>59589</v>
      </c>
      <c r="B43153">
        <v>53</v>
      </c>
      <c r="C43153">
        <v>2063</v>
      </c>
      <c r="D43153">
        <v>2</v>
      </c>
      <c r="E43153">
        <v>22</v>
      </c>
    </row>
    <row r="43154" spans="1:5" x14ac:dyDescent="0.25">
      <c r="A43154" s="2">
        <v>59590</v>
      </c>
      <c r="B43154">
        <v>54</v>
      </c>
      <c r="C43154">
        <v>2063</v>
      </c>
      <c r="D43154">
        <v>2</v>
      </c>
      <c r="E43154">
        <v>23</v>
      </c>
    </row>
    <row r="43155" spans="1:5" x14ac:dyDescent="0.25">
      <c r="A43155" s="2">
        <v>59591</v>
      </c>
      <c r="B43155">
        <v>55</v>
      </c>
      <c r="C43155">
        <v>2063</v>
      </c>
      <c r="D43155">
        <v>2</v>
      </c>
      <c r="E43155">
        <v>24</v>
      </c>
    </row>
    <row r="43156" spans="1:5" x14ac:dyDescent="0.25">
      <c r="A43156" s="2">
        <v>59592</v>
      </c>
      <c r="B43156">
        <v>56</v>
      </c>
      <c r="C43156">
        <v>2063</v>
      </c>
      <c r="D43156">
        <v>2</v>
      </c>
      <c r="E43156">
        <v>25</v>
      </c>
    </row>
    <row r="43157" spans="1:5" x14ac:dyDescent="0.25">
      <c r="A43157" s="2">
        <v>59593</v>
      </c>
      <c r="B43157">
        <v>57</v>
      </c>
      <c r="C43157">
        <v>2063</v>
      </c>
      <c r="D43157">
        <v>2</v>
      </c>
      <c r="E43157">
        <v>26</v>
      </c>
    </row>
    <row r="43158" spans="1:5" x14ac:dyDescent="0.25">
      <c r="A43158" s="2">
        <v>59594</v>
      </c>
      <c r="B43158">
        <v>58</v>
      </c>
      <c r="C43158">
        <v>2063</v>
      </c>
      <c r="D43158">
        <v>2</v>
      </c>
      <c r="E43158">
        <v>27</v>
      </c>
    </row>
    <row r="43159" spans="1:5" x14ac:dyDescent="0.25">
      <c r="A43159" s="2">
        <v>59595</v>
      </c>
      <c r="B43159">
        <v>59</v>
      </c>
      <c r="C43159">
        <v>2063</v>
      </c>
      <c r="D43159">
        <v>2</v>
      </c>
      <c r="E43159">
        <v>28</v>
      </c>
    </row>
    <row r="43160" spans="1:5" x14ac:dyDescent="0.25">
      <c r="A43160" s="2">
        <v>59596</v>
      </c>
      <c r="B43160">
        <v>60</v>
      </c>
      <c r="C43160">
        <v>2063</v>
      </c>
      <c r="D43160">
        <v>3</v>
      </c>
      <c r="E43160">
        <v>1</v>
      </c>
    </row>
    <row r="43161" spans="1:5" x14ac:dyDescent="0.25">
      <c r="A43161" s="2">
        <v>59597</v>
      </c>
      <c r="B43161">
        <v>61</v>
      </c>
      <c r="C43161">
        <v>2063</v>
      </c>
      <c r="D43161">
        <v>3</v>
      </c>
      <c r="E43161">
        <v>2</v>
      </c>
    </row>
    <row r="43162" spans="1:5" x14ac:dyDescent="0.25">
      <c r="A43162" s="2">
        <v>59598</v>
      </c>
      <c r="B43162">
        <v>62</v>
      </c>
      <c r="C43162">
        <v>2063</v>
      </c>
      <c r="D43162">
        <v>3</v>
      </c>
      <c r="E43162">
        <v>3</v>
      </c>
    </row>
    <row r="43163" spans="1:5" x14ac:dyDescent="0.25">
      <c r="A43163" s="2">
        <v>59599</v>
      </c>
      <c r="B43163">
        <v>63</v>
      </c>
      <c r="C43163">
        <v>2063</v>
      </c>
      <c r="D43163">
        <v>3</v>
      </c>
      <c r="E43163">
        <v>4</v>
      </c>
    </row>
    <row r="43164" spans="1:5" x14ac:dyDescent="0.25">
      <c r="A43164" s="2">
        <v>59600</v>
      </c>
      <c r="B43164">
        <v>64</v>
      </c>
      <c r="C43164">
        <v>2063</v>
      </c>
      <c r="D43164">
        <v>3</v>
      </c>
      <c r="E43164">
        <v>5</v>
      </c>
    </row>
    <row r="43165" spans="1:5" x14ac:dyDescent="0.25">
      <c r="A43165" s="2">
        <v>59601</v>
      </c>
      <c r="B43165">
        <v>65</v>
      </c>
      <c r="C43165">
        <v>2063</v>
      </c>
      <c r="D43165">
        <v>3</v>
      </c>
      <c r="E43165">
        <v>6</v>
      </c>
    </row>
    <row r="43166" spans="1:5" x14ac:dyDescent="0.25">
      <c r="A43166" s="2">
        <v>59602</v>
      </c>
      <c r="B43166">
        <v>66</v>
      </c>
      <c r="C43166">
        <v>2063</v>
      </c>
      <c r="D43166">
        <v>3</v>
      </c>
      <c r="E43166">
        <v>7</v>
      </c>
    </row>
    <row r="43167" spans="1:5" x14ac:dyDescent="0.25">
      <c r="A43167" s="2">
        <v>59603</v>
      </c>
      <c r="B43167">
        <v>67</v>
      </c>
      <c r="C43167">
        <v>2063</v>
      </c>
      <c r="D43167">
        <v>3</v>
      </c>
      <c r="E43167">
        <v>8</v>
      </c>
    </row>
    <row r="43168" spans="1:5" x14ac:dyDescent="0.25">
      <c r="A43168" s="2">
        <v>59604</v>
      </c>
      <c r="B43168">
        <v>68</v>
      </c>
      <c r="C43168">
        <v>2063</v>
      </c>
      <c r="D43168">
        <v>3</v>
      </c>
      <c r="E43168">
        <v>9</v>
      </c>
    </row>
    <row r="43169" spans="1:5" x14ac:dyDescent="0.25">
      <c r="A43169" s="2">
        <v>59605</v>
      </c>
      <c r="B43169">
        <v>69</v>
      </c>
      <c r="C43169">
        <v>2063</v>
      </c>
      <c r="D43169">
        <v>3</v>
      </c>
      <c r="E43169">
        <v>10</v>
      </c>
    </row>
    <row r="43170" spans="1:5" x14ac:dyDescent="0.25">
      <c r="A43170" s="2">
        <v>59606</v>
      </c>
      <c r="B43170">
        <v>70</v>
      </c>
      <c r="C43170">
        <v>2063</v>
      </c>
      <c r="D43170">
        <v>3</v>
      </c>
      <c r="E43170">
        <v>11</v>
      </c>
    </row>
    <row r="43171" spans="1:5" x14ac:dyDescent="0.25">
      <c r="A43171" s="2">
        <v>59607</v>
      </c>
      <c r="B43171">
        <v>71</v>
      </c>
      <c r="C43171">
        <v>2063</v>
      </c>
      <c r="D43171">
        <v>3</v>
      </c>
      <c r="E43171">
        <v>12</v>
      </c>
    </row>
    <row r="43172" spans="1:5" x14ac:dyDescent="0.25">
      <c r="A43172" s="2">
        <v>59608</v>
      </c>
      <c r="B43172">
        <v>72</v>
      </c>
      <c r="C43172">
        <v>2063</v>
      </c>
      <c r="D43172">
        <v>3</v>
      </c>
      <c r="E43172">
        <v>13</v>
      </c>
    </row>
    <row r="43173" spans="1:5" x14ac:dyDescent="0.25">
      <c r="A43173" s="2">
        <v>59609</v>
      </c>
      <c r="B43173">
        <v>73</v>
      </c>
      <c r="C43173">
        <v>2063</v>
      </c>
      <c r="D43173">
        <v>3</v>
      </c>
      <c r="E43173">
        <v>14</v>
      </c>
    </row>
    <row r="43174" spans="1:5" x14ac:dyDescent="0.25">
      <c r="A43174" s="2">
        <v>59610</v>
      </c>
      <c r="B43174">
        <v>74</v>
      </c>
      <c r="C43174">
        <v>2063</v>
      </c>
      <c r="D43174">
        <v>3</v>
      </c>
      <c r="E43174">
        <v>15</v>
      </c>
    </row>
    <row r="43175" spans="1:5" x14ac:dyDescent="0.25">
      <c r="A43175" s="2">
        <v>59611</v>
      </c>
      <c r="B43175">
        <v>75</v>
      </c>
      <c r="C43175">
        <v>2063</v>
      </c>
      <c r="D43175">
        <v>3</v>
      </c>
      <c r="E43175">
        <v>16</v>
      </c>
    </row>
    <row r="43176" spans="1:5" x14ac:dyDescent="0.25">
      <c r="A43176" s="2">
        <v>59612</v>
      </c>
      <c r="B43176">
        <v>76</v>
      </c>
      <c r="C43176">
        <v>2063</v>
      </c>
      <c r="D43176">
        <v>3</v>
      </c>
      <c r="E43176">
        <v>17</v>
      </c>
    </row>
    <row r="43177" spans="1:5" x14ac:dyDescent="0.25">
      <c r="A43177" s="2">
        <v>59613</v>
      </c>
      <c r="B43177">
        <v>77</v>
      </c>
      <c r="C43177">
        <v>2063</v>
      </c>
      <c r="D43177">
        <v>3</v>
      </c>
      <c r="E43177">
        <v>18</v>
      </c>
    </row>
    <row r="43178" spans="1:5" x14ac:dyDescent="0.25">
      <c r="A43178" s="2">
        <v>59614</v>
      </c>
      <c r="B43178">
        <v>78</v>
      </c>
      <c r="C43178">
        <v>2063</v>
      </c>
      <c r="D43178">
        <v>3</v>
      </c>
      <c r="E43178">
        <v>19</v>
      </c>
    </row>
    <row r="43179" spans="1:5" x14ac:dyDescent="0.25">
      <c r="A43179" s="2">
        <v>59615</v>
      </c>
      <c r="B43179">
        <v>79</v>
      </c>
      <c r="C43179">
        <v>2063</v>
      </c>
      <c r="D43179">
        <v>3</v>
      </c>
      <c r="E43179">
        <v>20</v>
      </c>
    </row>
    <row r="43180" spans="1:5" x14ac:dyDescent="0.25">
      <c r="A43180" s="2">
        <v>59616</v>
      </c>
      <c r="B43180">
        <v>80</v>
      </c>
      <c r="C43180">
        <v>2063</v>
      </c>
      <c r="D43180">
        <v>3</v>
      </c>
      <c r="E43180">
        <v>21</v>
      </c>
    </row>
    <row r="43181" spans="1:5" x14ac:dyDescent="0.25">
      <c r="A43181" s="2">
        <v>59617</v>
      </c>
      <c r="B43181">
        <v>81</v>
      </c>
      <c r="C43181">
        <v>2063</v>
      </c>
      <c r="D43181">
        <v>3</v>
      </c>
      <c r="E43181">
        <v>22</v>
      </c>
    </row>
    <row r="43182" spans="1:5" x14ac:dyDescent="0.25">
      <c r="A43182" s="2">
        <v>59618</v>
      </c>
      <c r="B43182">
        <v>82</v>
      </c>
      <c r="C43182">
        <v>2063</v>
      </c>
      <c r="D43182">
        <v>3</v>
      </c>
      <c r="E43182">
        <v>23</v>
      </c>
    </row>
    <row r="43183" spans="1:5" x14ac:dyDescent="0.25">
      <c r="A43183" s="2">
        <v>59619</v>
      </c>
      <c r="B43183">
        <v>83</v>
      </c>
      <c r="C43183">
        <v>2063</v>
      </c>
      <c r="D43183">
        <v>3</v>
      </c>
      <c r="E43183">
        <v>24</v>
      </c>
    </row>
    <row r="43184" spans="1:5" x14ac:dyDescent="0.25">
      <c r="A43184" s="2">
        <v>59620</v>
      </c>
      <c r="B43184">
        <v>84</v>
      </c>
      <c r="C43184">
        <v>2063</v>
      </c>
      <c r="D43184">
        <v>3</v>
      </c>
      <c r="E43184">
        <v>25</v>
      </c>
    </row>
    <row r="43185" spans="1:5" x14ac:dyDescent="0.25">
      <c r="A43185" s="2">
        <v>59621</v>
      </c>
      <c r="B43185">
        <v>85</v>
      </c>
      <c r="C43185">
        <v>2063</v>
      </c>
      <c r="D43185">
        <v>3</v>
      </c>
      <c r="E43185">
        <v>26</v>
      </c>
    </row>
    <row r="43186" spans="1:5" x14ac:dyDescent="0.25">
      <c r="A43186" s="2">
        <v>59622</v>
      </c>
      <c r="B43186">
        <v>86</v>
      </c>
      <c r="C43186">
        <v>2063</v>
      </c>
      <c r="D43186">
        <v>3</v>
      </c>
      <c r="E43186">
        <v>27</v>
      </c>
    </row>
    <row r="43187" spans="1:5" x14ac:dyDescent="0.25">
      <c r="A43187" s="2">
        <v>59623</v>
      </c>
      <c r="B43187">
        <v>87</v>
      </c>
      <c r="C43187">
        <v>2063</v>
      </c>
      <c r="D43187">
        <v>3</v>
      </c>
      <c r="E43187">
        <v>28</v>
      </c>
    </row>
    <row r="43188" spans="1:5" x14ac:dyDescent="0.25">
      <c r="A43188" s="2">
        <v>59624</v>
      </c>
      <c r="B43188">
        <v>88</v>
      </c>
      <c r="C43188">
        <v>2063</v>
      </c>
      <c r="D43188">
        <v>3</v>
      </c>
      <c r="E43188">
        <v>29</v>
      </c>
    </row>
    <row r="43189" spans="1:5" x14ac:dyDescent="0.25">
      <c r="A43189" s="2">
        <v>59625</v>
      </c>
      <c r="B43189">
        <v>89</v>
      </c>
      <c r="C43189">
        <v>2063</v>
      </c>
      <c r="D43189">
        <v>3</v>
      </c>
      <c r="E43189">
        <v>30</v>
      </c>
    </row>
    <row r="43190" spans="1:5" x14ac:dyDescent="0.25">
      <c r="A43190" s="2">
        <v>59626</v>
      </c>
      <c r="B43190">
        <v>90</v>
      </c>
      <c r="C43190">
        <v>2063</v>
      </c>
      <c r="D43190">
        <v>3</v>
      </c>
      <c r="E43190">
        <v>31</v>
      </c>
    </row>
    <row r="43191" spans="1:5" x14ac:dyDescent="0.25">
      <c r="A43191" s="2">
        <v>59627</v>
      </c>
      <c r="B43191">
        <v>91</v>
      </c>
      <c r="C43191">
        <v>2063</v>
      </c>
      <c r="D43191">
        <v>4</v>
      </c>
      <c r="E43191">
        <v>1</v>
      </c>
    </row>
    <row r="43192" spans="1:5" x14ac:dyDescent="0.25">
      <c r="A43192" s="2">
        <v>59628</v>
      </c>
      <c r="B43192">
        <v>92</v>
      </c>
      <c r="C43192">
        <v>2063</v>
      </c>
      <c r="D43192">
        <v>4</v>
      </c>
      <c r="E43192">
        <v>2</v>
      </c>
    </row>
    <row r="43193" spans="1:5" x14ac:dyDescent="0.25">
      <c r="A43193" s="2">
        <v>59629</v>
      </c>
      <c r="B43193">
        <v>93</v>
      </c>
      <c r="C43193">
        <v>2063</v>
      </c>
      <c r="D43193">
        <v>4</v>
      </c>
      <c r="E43193">
        <v>3</v>
      </c>
    </row>
    <row r="43194" spans="1:5" x14ac:dyDescent="0.25">
      <c r="A43194" s="2">
        <v>59630</v>
      </c>
      <c r="B43194">
        <v>94</v>
      </c>
      <c r="C43194">
        <v>2063</v>
      </c>
      <c r="D43194">
        <v>4</v>
      </c>
      <c r="E43194">
        <v>4</v>
      </c>
    </row>
    <row r="43195" spans="1:5" x14ac:dyDescent="0.25">
      <c r="A43195" s="2">
        <v>59631</v>
      </c>
      <c r="B43195">
        <v>95</v>
      </c>
      <c r="C43195">
        <v>2063</v>
      </c>
      <c r="D43195">
        <v>4</v>
      </c>
      <c r="E43195">
        <v>5</v>
      </c>
    </row>
    <row r="43196" spans="1:5" x14ac:dyDescent="0.25">
      <c r="A43196" s="2">
        <v>59632</v>
      </c>
      <c r="B43196">
        <v>96</v>
      </c>
      <c r="C43196">
        <v>2063</v>
      </c>
      <c r="D43196">
        <v>4</v>
      </c>
      <c r="E43196">
        <v>6</v>
      </c>
    </row>
    <row r="43197" spans="1:5" x14ac:dyDescent="0.25">
      <c r="A43197" s="2">
        <v>59633</v>
      </c>
      <c r="B43197">
        <v>97</v>
      </c>
      <c r="C43197">
        <v>2063</v>
      </c>
      <c r="D43197">
        <v>4</v>
      </c>
      <c r="E43197">
        <v>7</v>
      </c>
    </row>
    <row r="43198" spans="1:5" x14ac:dyDescent="0.25">
      <c r="A43198" s="2">
        <v>59634</v>
      </c>
      <c r="B43198">
        <v>98</v>
      </c>
      <c r="C43198">
        <v>2063</v>
      </c>
      <c r="D43198">
        <v>4</v>
      </c>
      <c r="E43198">
        <v>8</v>
      </c>
    </row>
    <row r="43199" spans="1:5" x14ac:dyDescent="0.25">
      <c r="A43199" s="2">
        <v>59635</v>
      </c>
      <c r="B43199">
        <v>99</v>
      </c>
      <c r="C43199">
        <v>2063</v>
      </c>
      <c r="D43199">
        <v>4</v>
      </c>
      <c r="E43199">
        <v>9</v>
      </c>
    </row>
    <row r="43200" spans="1:5" x14ac:dyDescent="0.25">
      <c r="A43200" s="2">
        <v>59636</v>
      </c>
      <c r="B43200">
        <v>100</v>
      </c>
      <c r="C43200">
        <v>2063</v>
      </c>
      <c r="D43200">
        <v>4</v>
      </c>
      <c r="E43200">
        <v>10</v>
      </c>
    </row>
    <row r="43201" spans="1:5" x14ac:dyDescent="0.25">
      <c r="A43201" s="2">
        <v>59637</v>
      </c>
      <c r="B43201">
        <v>101</v>
      </c>
      <c r="C43201">
        <v>2063</v>
      </c>
      <c r="D43201">
        <v>4</v>
      </c>
      <c r="E43201">
        <v>11</v>
      </c>
    </row>
    <row r="43202" spans="1:5" x14ac:dyDescent="0.25">
      <c r="A43202" s="2">
        <v>59638</v>
      </c>
      <c r="B43202">
        <v>102</v>
      </c>
      <c r="C43202">
        <v>2063</v>
      </c>
      <c r="D43202">
        <v>4</v>
      </c>
      <c r="E43202">
        <v>12</v>
      </c>
    </row>
    <row r="43203" spans="1:5" x14ac:dyDescent="0.25">
      <c r="A43203" s="2">
        <v>59639</v>
      </c>
      <c r="B43203">
        <v>103</v>
      </c>
      <c r="C43203">
        <v>2063</v>
      </c>
      <c r="D43203">
        <v>4</v>
      </c>
      <c r="E43203">
        <v>13</v>
      </c>
    </row>
    <row r="43204" spans="1:5" x14ac:dyDescent="0.25">
      <c r="A43204" s="2">
        <v>59640</v>
      </c>
      <c r="B43204">
        <v>104</v>
      </c>
      <c r="C43204">
        <v>2063</v>
      </c>
      <c r="D43204">
        <v>4</v>
      </c>
      <c r="E43204">
        <v>14</v>
      </c>
    </row>
    <row r="43205" spans="1:5" x14ac:dyDescent="0.25">
      <c r="A43205" s="2">
        <v>59641</v>
      </c>
      <c r="B43205">
        <v>105</v>
      </c>
      <c r="C43205">
        <v>2063</v>
      </c>
      <c r="D43205">
        <v>4</v>
      </c>
      <c r="E43205">
        <v>15</v>
      </c>
    </row>
    <row r="43206" spans="1:5" x14ac:dyDescent="0.25">
      <c r="A43206" s="2">
        <v>59642</v>
      </c>
      <c r="B43206">
        <v>106</v>
      </c>
      <c r="C43206">
        <v>2063</v>
      </c>
      <c r="D43206">
        <v>4</v>
      </c>
      <c r="E43206">
        <v>16</v>
      </c>
    </row>
    <row r="43207" spans="1:5" x14ac:dyDescent="0.25">
      <c r="A43207" s="2">
        <v>59643</v>
      </c>
      <c r="B43207">
        <v>107</v>
      </c>
      <c r="C43207">
        <v>2063</v>
      </c>
      <c r="D43207">
        <v>4</v>
      </c>
      <c r="E43207">
        <v>17</v>
      </c>
    </row>
    <row r="43208" spans="1:5" x14ac:dyDescent="0.25">
      <c r="A43208" s="2">
        <v>59644</v>
      </c>
      <c r="B43208">
        <v>108</v>
      </c>
      <c r="C43208">
        <v>2063</v>
      </c>
      <c r="D43208">
        <v>4</v>
      </c>
      <c r="E43208">
        <v>18</v>
      </c>
    </row>
    <row r="43209" spans="1:5" x14ac:dyDescent="0.25">
      <c r="A43209" s="2">
        <v>59645</v>
      </c>
      <c r="B43209">
        <v>109</v>
      </c>
      <c r="C43209">
        <v>2063</v>
      </c>
      <c r="D43209">
        <v>4</v>
      </c>
      <c r="E43209">
        <v>19</v>
      </c>
    </row>
    <row r="43210" spans="1:5" x14ac:dyDescent="0.25">
      <c r="A43210" s="2">
        <v>59646</v>
      </c>
      <c r="B43210">
        <v>110</v>
      </c>
      <c r="C43210">
        <v>2063</v>
      </c>
      <c r="D43210">
        <v>4</v>
      </c>
      <c r="E43210">
        <v>20</v>
      </c>
    </row>
    <row r="43211" spans="1:5" x14ac:dyDescent="0.25">
      <c r="A43211" s="2">
        <v>59647</v>
      </c>
      <c r="B43211">
        <v>111</v>
      </c>
      <c r="C43211">
        <v>2063</v>
      </c>
      <c r="D43211">
        <v>4</v>
      </c>
      <c r="E43211">
        <v>21</v>
      </c>
    </row>
    <row r="43212" spans="1:5" x14ac:dyDescent="0.25">
      <c r="A43212" s="2">
        <v>59648</v>
      </c>
      <c r="B43212">
        <v>112</v>
      </c>
      <c r="C43212">
        <v>2063</v>
      </c>
      <c r="D43212">
        <v>4</v>
      </c>
      <c r="E43212">
        <v>22</v>
      </c>
    </row>
    <row r="43213" spans="1:5" x14ac:dyDescent="0.25">
      <c r="A43213" s="2">
        <v>59649</v>
      </c>
      <c r="B43213">
        <v>113</v>
      </c>
      <c r="C43213">
        <v>2063</v>
      </c>
      <c r="D43213">
        <v>4</v>
      </c>
      <c r="E43213">
        <v>23</v>
      </c>
    </row>
    <row r="43214" spans="1:5" x14ac:dyDescent="0.25">
      <c r="A43214" s="2">
        <v>59650</v>
      </c>
      <c r="B43214">
        <v>114</v>
      </c>
      <c r="C43214">
        <v>2063</v>
      </c>
      <c r="D43214">
        <v>4</v>
      </c>
      <c r="E43214">
        <v>24</v>
      </c>
    </row>
    <row r="43215" spans="1:5" x14ac:dyDescent="0.25">
      <c r="A43215" s="2">
        <v>59651</v>
      </c>
      <c r="B43215">
        <v>115</v>
      </c>
      <c r="C43215">
        <v>2063</v>
      </c>
      <c r="D43215">
        <v>4</v>
      </c>
      <c r="E43215">
        <v>25</v>
      </c>
    </row>
    <row r="43216" spans="1:5" x14ac:dyDescent="0.25">
      <c r="A43216" s="2">
        <v>59652</v>
      </c>
      <c r="B43216">
        <v>116</v>
      </c>
      <c r="C43216">
        <v>2063</v>
      </c>
      <c r="D43216">
        <v>4</v>
      </c>
      <c r="E43216">
        <v>26</v>
      </c>
    </row>
    <row r="43217" spans="1:5" x14ac:dyDescent="0.25">
      <c r="A43217" s="2">
        <v>59653</v>
      </c>
      <c r="B43217">
        <v>117</v>
      </c>
      <c r="C43217">
        <v>2063</v>
      </c>
      <c r="D43217">
        <v>4</v>
      </c>
      <c r="E43217">
        <v>27</v>
      </c>
    </row>
    <row r="43218" spans="1:5" x14ac:dyDescent="0.25">
      <c r="A43218" s="2">
        <v>59654</v>
      </c>
      <c r="B43218">
        <v>118</v>
      </c>
      <c r="C43218">
        <v>2063</v>
      </c>
      <c r="D43218">
        <v>4</v>
      </c>
      <c r="E43218">
        <v>28</v>
      </c>
    </row>
    <row r="43219" spans="1:5" x14ac:dyDescent="0.25">
      <c r="A43219" s="2">
        <v>59655</v>
      </c>
      <c r="B43219">
        <v>119</v>
      </c>
      <c r="C43219">
        <v>2063</v>
      </c>
      <c r="D43219">
        <v>4</v>
      </c>
      <c r="E43219">
        <v>29</v>
      </c>
    </row>
    <row r="43220" spans="1:5" x14ac:dyDescent="0.25">
      <c r="A43220" s="2">
        <v>59656</v>
      </c>
      <c r="B43220">
        <v>120</v>
      </c>
      <c r="C43220">
        <v>2063</v>
      </c>
      <c r="D43220">
        <v>4</v>
      </c>
      <c r="E43220">
        <v>30</v>
      </c>
    </row>
    <row r="43221" spans="1:5" x14ac:dyDescent="0.25">
      <c r="A43221" s="2">
        <v>59657</v>
      </c>
      <c r="B43221">
        <v>121</v>
      </c>
      <c r="C43221">
        <v>2063</v>
      </c>
      <c r="D43221">
        <v>5</v>
      </c>
      <c r="E43221">
        <v>1</v>
      </c>
    </row>
    <row r="43222" spans="1:5" x14ac:dyDescent="0.25">
      <c r="A43222" s="2">
        <v>59658</v>
      </c>
      <c r="B43222">
        <v>122</v>
      </c>
      <c r="C43222">
        <v>2063</v>
      </c>
      <c r="D43222">
        <v>5</v>
      </c>
      <c r="E43222">
        <v>2</v>
      </c>
    </row>
    <row r="43223" spans="1:5" x14ac:dyDescent="0.25">
      <c r="A43223" s="2">
        <v>59659</v>
      </c>
      <c r="B43223">
        <v>123</v>
      </c>
      <c r="C43223">
        <v>2063</v>
      </c>
      <c r="D43223">
        <v>5</v>
      </c>
      <c r="E43223">
        <v>3</v>
      </c>
    </row>
    <row r="43224" spans="1:5" x14ac:dyDescent="0.25">
      <c r="A43224" s="2">
        <v>59660</v>
      </c>
      <c r="B43224">
        <v>124</v>
      </c>
      <c r="C43224">
        <v>2063</v>
      </c>
      <c r="D43224">
        <v>5</v>
      </c>
      <c r="E43224">
        <v>4</v>
      </c>
    </row>
    <row r="43225" spans="1:5" x14ac:dyDescent="0.25">
      <c r="A43225" s="2">
        <v>59661</v>
      </c>
      <c r="B43225">
        <v>125</v>
      </c>
      <c r="C43225">
        <v>2063</v>
      </c>
      <c r="D43225">
        <v>5</v>
      </c>
      <c r="E43225">
        <v>5</v>
      </c>
    </row>
    <row r="43226" spans="1:5" x14ac:dyDescent="0.25">
      <c r="A43226" s="2">
        <v>59662</v>
      </c>
      <c r="B43226">
        <v>126</v>
      </c>
      <c r="C43226">
        <v>2063</v>
      </c>
      <c r="D43226">
        <v>5</v>
      </c>
      <c r="E43226">
        <v>6</v>
      </c>
    </row>
    <row r="43227" spans="1:5" x14ac:dyDescent="0.25">
      <c r="A43227" s="2">
        <v>59663</v>
      </c>
      <c r="B43227">
        <v>127</v>
      </c>
      <c r="C43227">
        <v>2063</v>
      </c>
      <c r="D43227">
        <v>5</v>
      </c>
      <c r="E43227">
        <v>7</v>
      </c>
    </row>
    <row r="43228" spans="1:5" x14ac:dyDescent="0.25">
      <c r="A43228" s="2">
        <v>59664</v>
      </c>
      <c r="B43228">
        <v>128</v>
      </c>
      <c r="C43228">
        <v>2063</v>
      </c>
      <c r="D43228">
        <v>5</v>
      </c>
      <c r="E43228">
        <v>8</v>
      </c>
    </row>
    <row r="43229" spans="1:5" x14ac:dyDescent="0.25">
      <c r="A43229" s="2">
        <v>59665</v>
      </c>
      <c r="B43229">
        <v>129</v>
      </c>
      <c r="C43229">
        <v>2063</v>
      </c>
      <c r="D43229">
        <v>5</v>
      </c>
      <c r="E43229">
        <v>9</v>
      </c>
    </row>
    <row r="43230" spans="1:5" x14ac:dyDescent="0.25">
      <c r="A43230" s="2">
        <v>59666</v>
      </c>
      <c r="B43230">
        <v>130</v>
      </c>
      <c r="C43230">
        <v>2063</v>
      </c>
      <c r="D43230">
        <v>5</v>
      </c>
      <c r="E43230">
        <v>10</v>
      </c>
    </row>
    <row r="43231" spans="1:5" x14ac:dyDescent="0.25">
      <c r="A43231" s="2">
        <v>59667</v>
      </c>
      <c r="B43231">
        <v>131</v>
      </c>
      <c r="C43231">
        <v>2063</v>
      </c>
      <c r="D43231">
        <v>5</v>
      </c>
      <c r="E43231">
        <v>11</v>
      </c>
    </row>
    <row r="43232" spans="1:5" x14ac:dyDescent="0.25">
      <c r="A43232" s="2">
        <v>59668</v>
      </c>
      <c r="B43232">
        <v>132</v>
      </c>
      <c r="C43232">
        <v>2063</v>
      </c>
      <c r="D43232">
        <v>5</v>
      </c>
      <c r="E43232">
        <v>12</v>
      </c>
    </row>
    <row r="43233" spans="1:5" x14ac:dyDescent="0.25">
      <c r="A43233" s="2">
        <v>59669</v>
      </c>
      <c r="B43233">
        <v>133</v>
      </c>
      <c r="C43233">
        <v>2063</v>
      </c>
      <c r="D43233">
        <v>5</v>
      </c>
      <c r="E43233">
        <v>13</v>
      </c>
    </row>
    <row r="43234" spans="1:5" x14ac:dyDescent="0.25">
      <c r="A43234" s="2">
        <v>59670</v>
      </c>
      <c r="B43234">
        <v>134</v>
      </c>
      <c r="C43234">
        <v>2063</v>
      </c>
      <c r="D43234">
        <v>5</v>
      </c>
      <c r="E43234">
        <v>14</v>
      </c>
    </row>
    <row r="43235" spans="1:5" x14ac:dyDescent="0.25">
      <c r="A43235" s="2">
        <v>59671</v>
      </c>
      <c r="B43235">
        <v>135</v>
      </c>
      <c r="C43235">
        <v>2063</v>
      </c>
      <c r="D43235">
        <v>5</v>
      </c>
      <c r="E43235">
        <v>15</v>
      </c>
    </row>
    <row r="43236" spans="1:5" x14ac:dyDescent="0.25">
      <c r="A43236" s="2">
        <v>59672</v>
      </c>
      <c r="B43236">
        <v>136</v>
      </c>
      <c r="C43236">
        <v>2063</v>
      </c>
      <c r="D43236">
        <v>5</v>
      </c>
      <c r="E43236">
        <v>16</v>
      </c>
    </row>
    <row r="43237" spans="1:5" x14ac:dyDescent="0.25">
      <c r="A43237" s="2">
        <v>59673</v>
      </c>
      <c r="B43237">
        <v>137</v>
      </c>
      <c r="C43237">
        <v>2063</v>
      </c>
      <c r="D43237">
        <v>5</v>
      </c>
      <c r="E43237">
        <v>17</v>
      </c>
    </row>
    <row r="43238" spans="1:5" x14ac:dyDescent="0.25">
      <c r="A43238" s="2">
        <v>59674</v>
      </c>
      <c r="B43238">
        <v>138</v>
      </c>
      <c r="C43238">
        <v>2063</v>
      </c>
      <c r="D43238">
        <v>5</v>
      </c>
      <c r="E43238">
        <v>18</v>
      </c>
    </row>
    <row r="43239" spans="1:5" x14ac:dyDescent="0.25">
      <c r="A43239" s="2">
        <v>59675</v>
      </c>
      <c r="B43239">
        <v>139</v>
      </c>
      <c r="C43239">
        <v>2063</v>
      </c>
      <c r="D43239">
        <v>5</v>
      </c>
      <c r="E43239">
        <v>19</v>
      </c>
    </row>
    <row r="43240" spans="1:5" x14ac:dyDescent="0.25">
      <c r="A43240" s="2">
        <v>59676</v>
      </c>
      <c r="B43240">
        <v>140</v>
      </c>
      <c r="C43240">
        <v>2063</v>
      </c>
      <c r="D43240">
        <v>5</v>
      </c>
      <c r="E43240">
        <v>20</v>
      </c>
    </row>
    <row r="43241" spans="1:5" x14ac:dyDescent="0.25">
      <c r="A43241" s="2">
        <v>59677</v>
      </c>
      <c r="B43241">
        <v>141</v>
      </c>
      <c r="C43241">
        <v>2063</v>
      </c>
      <c r="D43241">
        <v>5</v>
      </c>
      <c r="E43241">
        <v>21</v>
      </c>
    </row>
    <row r="43242" spans="1:5" x14ac:dyDescent="0.25">
      <c r="A43242" s="2">
        <v>59678</v>
      </c>
      <c r="B43242">
        <v>142</v>
      </c>
      <c r="C43242">
        <v>2063</v>
      </c>
      <c r="D43242">
        <v>5</v>
      </c>
      <c r="E43242">
        <v>22</v>
      </c>
    </row>
    <row r="43243" spans="1:5" x14ac:dyDescent="0.25">
      <c r="A43243" s="2">
        <v>59679</v>
      </c>
      <c r="B43243">
        <v>143</v>
      </c>
      <c r="C43243">
        <v>2063</v>
      </c>
      <c r="D43243">
        <v>5</v>
      </c>
      <c r="E43243">
        <v>23</v>
      </c>
    </row>
    <row r="43244" spans="1:5" x14ac:dyDescent="0.25">
      <c r="A43244" s="2">
        <v>59680</v>
      </c>
      <c r="B43244">
        <v>144</v>
      </c>
      <c r="C43244">
        <v>2063</v>
      </c>
      <c r="D43244">
        <v>5</v>
      </c>
      <c r="E43244">
        <v>24</v>
      </c>
    </row>
    <row r="43245" spans="1:5" x14ac:dyDescent="0.25">
      <c r="A43245" s="2">
        <v>59681</v>
      </c>
      <c r="B43245">
        <v>145</v>
      </c>
      <c r="C43245">
        <v>2063</v>
      </c>
      <c r="D43245">
        <v>5</v>
      </c>
      <c r="E43245">
        <v>25</v>
      </c>
    </row>
    <row r="43246" spans="1:5" x14ac:dyDescent="0.25">
      <c r="A43246" s="2">
        <v>59682</v>
      </c>
      <c r="B43246">
        <v>146</v>
      </c>
      <c r="C43246">
        <v>2063</v>
      </c>
      <c r="D43246">
        <v>5</v>
      </c>
      <c r="E43246">
        <v>26</v>
      </c>
    </row>
    <row r="43247" spans="1:5" x14ac:dyDescent="0.25">
      <c r="A43247" s="2">
        <v>59683</v>
      </c>
      <c r="B43247">
        <v>147</v>
      </c>
      <c r="C43247">
        <v>2063</v>
      </c>
      <c r="D43247">
        <v>5</v>
      </c>
      <c r="E43247">
        <v>27</v>
      </c>
    </row>
    <row r="43248" spans="1:5" x14ac:dyDescent="0.25">
      <c r="A43248" s="2">
        <v>59684</v>
      </c>
      <c r="B43248">
        <v>148</v>
      </c>
      <c r="C43248">
        <v>2063</v>
      </c>
      <c r="D43248">
        <v>5</v>
      </c>
      <c r="E43248">
        <v>28</v>
      </c>
    </row>
    <row r="43249" spans="1:5" x14ac:dyDescent="0.25">
      <c r="A43249" s="2">
        <v>59685</v>
      </c>
      <c r="B43249">
        <v>149</v>
      </c>
      <c r="C43249">
        <v>2063</v>
      </c>
      <c r="D43249">
        <v>5</v>
      </c>
      <c r="E43249">
        <v>29</v>
      </c>
    </row>
    <row r="43250" spans="1:5" x14ac:dyDescent="0.25">
      <c r="A43250" s="2">
        <v>59686</v>
      </c>
      <c r="B43250">
        <v>150</v>
      </c>
      <c r="C43250">
        <v>2063</v>
      </c>
      <c r="D43250">
        <v>5</v>
      </c>
      <c r="E43250">
        <v>30</v>
      </c>
    </row>
    <row r="43251" spans="1:5" x14ac:dyDescent="0.25">
      <c r="A43251" s="2">
        <v>59687</v>
      </c>
      <c r="B43251">
        <v>151</v>
      </c>
      <c r="C43251">
        <v>2063</v>
      </c>
      <c r="D43251">
        <v>5</v>
      </c>
      <c r="E43251">
        <v>31</v>
      </c>
    </row>
    <row r="43252" spans="1:5" x14ac:dyDescent="0.25">
      <c r="A43252" s="2">
        <v>59688</v>
      </c>
      <c r="B43252">
        <v>152</v>
      </c>
      <c r="C43252">
        <v>2063</v>
      </c>
      <c r="D43252">
        <v>6</v>
      </c>
      <c r="E43252">
        <v>1</v>
      </c>
    </row>
    <row r="43253" spans="1:5" x14ac:dyDescent="0.25">
      <c r="A43253" s="2">
        <v>59689</v>
      </c>
      <c r="B43253">
        <v>153</v>
      </c>
      <c r="C43253">
        <v>2063</v>
      </c>
      <c r="D43253">
        <v>6</v>
      </c>
      <c r="E43253">
        <v>2</v>
      </c>
    </row>
    <row r="43254" spans="1:5" x14ac:dyDescent="0.25">
      <c r="A43254" s="2">
        <v>59690</v>
      </c>
      <c r="B43254">
        <v>154</v>
      </c>
      <c r="C43254">
        <v>2063</v>
      </c>
      <c r="D43254">
        <v>6</v>
      </c>
      <c r="E43254">
        <v>3</v>
      </c>
    </row>
    <row r="43255" spans="1:5" x14ac:dyDescent="0.25">
      <c r="A43255" s="2">
        <v>59691</v>
      </c>
      <c r="B43255">
        <v>155</v>
      </c>
      <c r="C43255">
        <v>2063</v>
      </c>
      <c r="D43255">
        <v>6</v>
      </c>
      <c r="E43255">
        <v>4</v>
      </c>
    </row>
    <row r="43256" spans="1:5" x14ac:dyDescent="0.25">
      <c r="A43256" s="2">
        <v>59692</v>
      </c>
      <c r="B43256">
        <v>156</v>
      </c>
      <c r="C43256">
        <v>2063</v>
      </c>
      <c r="D43256">
        <v>6</v>
      </c>
      <c r="E43256">
        <v>5</v>
      </c>
    </row>
    <row r="43257" spans="1:5" x14ac:dyDescent="0.25">
      <c r="A43257" s="2">
        <v>59693</v>
      </c>
      <c r="B43257">
        <v>157</v>
      </c>
      <c r="C43257">
        <v>2063</v>
      </c>
      <c r="D43257">
        <v>6</v>
      </c>
      <c r="E43257">
        <v>6</v>
      </c>
    </row>
    <row r="43258" spans="1:5" x14ac:dyDescent="0.25">
      <c r="A43258" s="2">
        <v>59694</v>
      </c>
      <c r="B43258">
        <v>158</v>
      </c>
      <c r="C43258">
        <v>2063</v>
      </c>
      <c r="D43258">
        <v>6</v>
      </c>
      <c r="E43258">
        <v>7</v>
      </c>
    </row>
    <row r="43259" spans="1:5" x14ac:dyDescent="0.25">
      <c r="A43259" s="2">
        <v>59695</v>
      </c>
      <c r="B43259">
        <v>159</v>
      </c>
      <c r="C43259">
        <v>2063</v>
      </c>
      <c r="D43259">
        <v>6</v>
      </c>
      <c r="E43259">
        <v>8</v>
      </c>
    </row>
    <row r="43260" spans="1:5" x14ac:dyDescent="0.25">
      <c r="A43260" s="2">
        <v>59696</v>
      </c>
      <c r="B43260">
        <v>160</v>
      </c>
      <c r="C43260">
        <v>2063</v>
      </c>
      <c r="D43260">
        <v>6</v>
      </c>
      <c r="E43260">
        <v>9</v>
      </c>
    </row>
    <row r="43261" spans="1:5" x14ac:dyDescent="0.25">
      <c r="A43261" s="2">
        <v>59697</v>
      </c>
      <c r="B43261">
        <v>161</v>
      </c>
      <c r="C43261">
        <v>2063</v>
      </c>
      <c r="D43261">
        <v>6</v>
      </c>
      <c r="E43261">
        <v>10</v>
      </c>
    </row>
    <row r="43262" spans="1:5" x14ac:dyDescent="0.25">
      <c r="A43262" s="2">
        <v>59698</v>
      </c>
      <c r="B43262">
        <v>162</v>
      </c>
      <c r="C43262">
        <v>2063</v>
      </c>
      <c r="D43262">
        <v>6</v>
      </c>
      <c r="E43262">
        <v>11</v>
      </c>
    </row>
    <row r="43263" spans="1:5" x14ac:dyDescent="0.25">
      <c r="A43263" s="2">
        <v>59699</v>
      </c>
      <c r="B43263">
        <v>163</v>
      </c>
      <c r="C43263">
        <v>2063</v>
      </c>
      <c r="D43263">
        <v>6</v>
      </c>
      <c r="E43263">
        <v>12</v>
      </c>
    </row>
    <row r="43264" spans="1:5" x14ac:dyDescent="0.25">
      <c r="A43264" s="2">
        <v>59700</v>
      </c>
      <c r="B43264">
        <v>164</v>
      </c>
      <c r="C43264">
        <v>2063</v>
      </c>
      <c r="D43264">
        <v>6</v>
      </c>
      <c r="E43264">
        <v>13</v>
      </c>
    </row>
    <row r="43265" spans="1:5" x14ac:dyDescent="0.25">
      <c r="A43265" s="2">
        <v>59701</v>
      </c>
      <c r="B43265">
        <v>165</v>
      </c>
      <c r="C43265">
        <v>2063</v>
      </c>
      <c r="D43265">
        <v>6</v>
      </c>
      <c r="E43265">
        <v>14</v>
      </c>
    </row>
    <row r="43266" spans="1:5" x14ac:dyDescent="0.25">
      <c r="A43266" s="2">
        <v>59702</v>
      </c>
      <c r="B43266">
        <v>166</v>
      </c>
      <c r="C43266">
        <v>2063</v>
      </c>
      <c r="D43266">
        <v>6</v>
      </c>
      <c r="E43266">
        <v>15</v>
      </c>
    </row>
    <row r="43267" spans="1:5" x14ac:dyDescent="0.25">
      <c r="A43267" s="2">
        <v>59703</v>
      </c>
      <c r="B43267">
        <v>167</v>
      </c>
      <c r="C43267">
        <v>2063</v>
      </c>
      <c r="D43267">
        <v>6</v>
      </c>
      <c r="E43267">
        <v>16</v>
      </c>
    </row>
    <row r="43268" spans="1:5" x14ac:dyDescent="0.25">
      <c r="A43268" s="2">
        <v>59704</v>
      </c>
      <c r="B43268">
        <v>168</v>
      </c>
      <c r="C43268">
        <v>2063</v>
      </c>
      <c r="D43268">
        <v>6</v>
      </c>
      <c r="E43268">
        <v>17</v>
      </c>
    </row>
    <row r="43269" spans="1:5" x14ac:dyDescent="0.25">
      <c r="A43269" s="2">
        <v>59705</v>
      </c>
      <c r="B43269">
        <v>169</v>
      </c>
      <c r="C43269">
        <v>2063</v>
      </c>
      <c r="D43269">
        <v>6</v>
      </c>
      <c r="E43269">
        <v>18</v>
      </c>
    </row>
    <row r="43270" spans="1:5" x14ac:dyDescent="0.25">
      <c r="A43270" s="2">
        <v>59706</v>
      </c>
      <c r="B43270">
        <v>170</v>
      </c>
      <c r="C43270">
        <v>2063</v>
      </c>
      <c r="D43270">
        <v>6</v>
      </c>
      <c r="E43270">
        <v>19</v>
      </c>
    </row>
    <row r="43271" spans="1:5" x14ac:dyDescent="0.25">
      <c r="A43271" s="2">
        <v>59707</v>
      </c>
      <c r="B43271">
        <v>171</v>
      </c>
      <c r="C43271">
        <v>2063</v>
      </c>
      <c r="D43271">
        <v>6</v>
      </c>
      <c r="E43271">
        <v>20</v>
      </c>
    </row>
    <row r="43272" spans="1:5" x14ac:dyDescent="0.25">
      <c r="A43272" s="2">
        <v>59708</v>
      </c>
      <c r="B43272">
        <v>172</v>
      </c>
      <c r="C43272">
        <v>2063</v>
      </c>
      <c r="D43272">
        <v>6</v>
      </c>
      <c r="E43272">
        <v>21</v>
      </c>
    </row>
    <row r="43273" spans="1:5" x14ac:dyDescent="0.25">
      <c r="A43273" s="2">
        <v>59709</v>
      </c>
      <c r="B43273">
        <v>173</v>
      </c>
      <c r="C43273">
        <v>2063</v>
      </c>
      <c r="D43273">
        <v>6</v>
      </c>
      <c r="E43273">
        <v>22</v>
      </c>
    </row>
    <row r="43274" spans="1:5" x14ac:dyDescent="0.25">
      <c r="A43274" s="2">
        <v>59710</v>
      </c>
      <c r="B43274">
        <v>174</v>
      </c>
      <c r="C43274">
        <v>2063</v>
      </c>
      <c r="D43274">
        <v>6</v>
      </c>
      <c r="E43274">
        <v>23</v>
      </c>
    </row>
    <row r="43275" spans="1:5" x14ac:dyDescent="0.25">
      <c r="A43275" s="2">
        <v>59711</v>
      </c>
      <c r="B43275">
        <v>175</v>
      </c>
      <c r="C43275">
        <v>2063</v>
      </c>
      <c r="D43275">
        <v>6</v>
      </c>
      <c r="E43275">
        <v>24</v>
      </c>
    </row>
    <row r="43276" spans="1:5" x14ac:dyDescent="0.25">
      <c r="A43276" s="2">
        <v>59712</v>
      </c>
      <c r="B43276">
        <v>176</v>
      </c>
      <c r="C43276">
        <v>2063</v>
      </c>
      <c r="D43276">
        <v>6</v>
      </c>
      <c r="E43276">
        <v>25</v>
      </c>
    </row>
    <row r="43277" spans="1:5" x14ac:dyDescent="0.25">
      <c r="A43277" s="2">
        <v>59713</v>
      </c>
      <c r="B43277">
        <v>177</v>
      </c>
      <c r="C43277">
        <v>2063</v>
      </c>
      <c r="D43277">
        <v>6</v>
      </c>
      <c r="E43277">
        <v>26</v>
      </c>
    </row>
    <row r="43278" spans="1:5" x14ac:dyDescent="0.25">
      <c r="A43278" s="2">
        <v>59714</v>
      </c>
      <c r="B43278">
        <v>178</v>
      </c>
      <c r="C43278">
        <v>2063</v>
      </c>
      <c r="D43278">
        <v>6</v>
      </c>
      <c r="E43278">
        <v>27</v>
      </c>
    </row>
    <row r="43279" spans="1:5" x14ac:dyDescent="0.25">
      <c r="A43279" s="2">
        <v>59715</v>
      </c>
      <c r="B43279">
        <v>179</v>
      </c>
      <c r="C43279">
        <v>2063</v>
      </c>
      <c r="D43279">
        <v>6</v>
      </c>
      <c r="E43279">
        <v>28</v>
      </c>
    </row>
    <row r="43280" spans="1:5" x14ac:dyDescent="0.25">
      <c r="A43280" s="2">
        <v>59716</v>
      </c>
      <c r="B43280">
        <v>180</v>
      </c>
      <c r="C43280">
        <v>2063</v>
      </c>
      <c r="D43280">
        <v>6</v>
      </c>
      <c r="E43280">
        <v>29</v>
      </c>
    </row>
    <row r="43281" spans="1:5" x14ac:dyDescent="0.25">
      <c r="A43281" s="2">
        <v>59717</v>
      </c>
      <c r="B43281">
        <v>181</v>
      </c>
      <c r="C43281">
        <v>2063</v>
      </c>
      <c r="D43281">
        <v>6</v>
      </c>
      <c r="E43281">
        <v>30</v>
      </c>
    </row>
    <row r="43282" spans="1:5" x14ac:dyDescent="0.25">
      <c r="A43282" s="2">
        <v>59718</v>
      </c>
      <c r="B43282">
        <v>182</v>
      </c>
      <c r="C43282">
        <v>2063</v>
      </c>
      <c r="D43282">
        <v>7</v>
      </c>
      <c r="E43282">
        <v>1</v>
      </c>
    </row>
    <row r="43283" spans="1:5" x14ac:dyDescent="0.25">
      <c r="A43283" s="2">
        <v>59719</v>
      </c>
      <c r="B43283">
        <v>183</v>
      </c>
      <c r="C43283">
        <v>2063</v>
      </c>
      <c r="D43283">
        <v>7</v>
      </c>
      <c r="E43283">
        <v>2</v>
      </c>
    </row>
    <row r="43284" spans="1:5" x14ac:dyDescent="0.25">
      <c r="A43284" s="2">
        <v>59720</v>
      </c>
      <c r="B43284">
        <v>184</v>
      </c>
      <c r="C43284">
        <v>2063</v>
      </c>
      <c r="D43284">
        <v>7</v>
      </c>
      <c r="E43284">
        <v>3</v>
      </c>
    </row>
    <row r="43285" spans="1:5" x14ac:dyDescent="0.25">
      <c r="A43285" s="2">
        <v>59721</v>
      </c>
      <c r="B43285">
        <v>185</v>
      </c>
      <c r="C43285">
        <v>2063</v>
      </c>
      <c r="D43285">
        <v>7</v>
      </c>
      <c r="E43285">
        <v>4</v>
      </c>
    </row>
    <row r="43286" spans="1:5" x14ac:dyDescent="0.25">
      <c r="A43286" s="2">
        <v>59722</v>
      </c>
      <c r="B43286">
        <v>186</v>
      </c>
      <c r="C43286">
        <v>2063</v>
      </c>
      <c r="D43286">
        <v>7</v>
      </c>
      <c r="E43286">
        <v>5</v>
      </c>
    </row>
    <row r="43287" spans="1:5" x14ac:dyDescent="0.25">
      <c r="A43287" s="2">
        <v>59723</v>
      </c>
      <c r="B43287">
        <v>187</v>
      </c>
      <c r="C43287">
        <v>2063</v>
      </c>
      <c r="D43287">
        <v>7</v>
      </c>
      <c r="E43287">
        <v>6</v>
      </c>
    </row>
    <row r="43288" spans="1:5" x14ac:dyDescent="0.25">
      <c r="A43288" s="2">
        <v>59724</v>
      </c>
      <c r="B43288">
        <v>188</v>
      </c>
      <c r="C43288">
        <v>2063</v>
      </c>
      <c r="D43288">
        <v>7</v>
      </c>
      <c r="E43288">
        <v>7</v>
      </c>
    </row>
    <row r="43289" spans="1:5" x14ac:dyDescent="0.25">
      <c r="A43289" s="2">
        <v>59725</v>
      </c>
      <c r="B43289">
        <v>189</v>
      </c>
      <c r="C43289">
        <v>2063</v>
      </c>
      <c r="D43289">
        <v>7</v>
      </c>
      <c r="E43289">
        <v>8</v>
      </c>
    </row>
    <row r="43290" spans="1:5" x14ac:dyDescent="0.25">
      <c r="A43290" s="2">
        <v>59726</v>
      </c>
      <c r="B43290">
        <v>190</v>
      </c>
      <c r="C43290">
        <v>2063</v>
      </c>
      <c r="D43290">
        <v>7</v>
      </c>
      <c r="E43290">
        <v>9</v>
      </c>
    </row>
    <row r="43291" spans="1:5" x14ac:dyDescent="0.25">
      <c r="A43291" s="2">
        <v>59727</v>
      </c>
      <c r="B43291">
        <v>191</v>
      </c>
      <c r="C43291">
        <v>2063</v>
      </c>
      <c r="D43291">
        <v>7</v>
      </c>
      <c r="E43291">
        <v>10</v>
      </c>
    </row>
    <row r="43292" spans="1:5" x14ac:dyDescent="0.25">
      <c r="A43292" s="2">
        <v>59728</v>
      </c>
      <c r="B43292">
        <v>192</v>
      </c>
      <c r="C43292">
        <v>2063</v>
      </c>
      <c r="D43292">
        <v>7</v>
      </c>
      <c r="E43292">
        <v>11</v>
      </c>
    </row>
    <row r="43293" spans="1:5" x14ac:dyDescent="0.25">
      <c r="A43293" s="2">
        <v>59729</v>
      </c>
      <c r="B43293">
        <v>193</v>
      </c>
      <c r="C43293">
        <v>2063</v>
      </c>
      <c r="D43293">
        <v>7</v>
      </c>
      <c r="E43293">
        <v>12</v>
      </c>
    </row>
    <row r="43294" spans="1:5" x14ac:dyDescent="0.25">
      <c r="A43294" s="2">
        <v>59730</v>
      </c>
      <c r="B43294">
        <v>194</v>
      </c>
      <c r="C43294">
        <v>2063</v>
      </c>
      <c r="D43294">
        <v>7</v>
      </c>
      <c r="E43294">
        <v>13</v>
      </c>
    </row>
    <row r="43295" spans="1:5" x14ac:dyDescent="0.25">
      <c r="A43295" s="2">
        <v>59731</v>
      </c>
      <c r="B43295">
        <v>195</v>
      </c>
      <c r="C43295">
        <v>2063</v>
      </c>
      <c r="D43295">
        <v>7</v>
      </c>
      <c r="E43295">
        <v>14</v>
      </c>
    </row>
    <row r="43296" spans="1:5" x14ac:dyDescent="0.25">
      <c r="A43296" s="2">
        <v>59732</v>
      </c>
      <c r="B43296">
        <v>196</v>
      </c>
      <c r="C43296">
        <v>2063</v>
      </c>
      <c r="D43296">
        <v>7</v>
      </c>
      <c r="E43296">
        <v>15</v>
      </c>
    </row>
    <row r="43297" spans="1:5" x14ac:dyDescent="0.25">
      <c r="A43297" s="2">
        <v>59733</v>
      </c>
      <c r="B43297">
        <v>197</v>
      </c>
      <c r="C43297">
        <v>2063</v>
      </c>
      <c r="D43297">
        <v>7</v>
      </c>
      <c r="E43297">
        <v>16</v>
      </c>
    </row>
    <row r="43298" spans="1:5" x14ac:dyDescent="0.25">
      <c r="A43298" s="2">
        <v>59734</v>
      </c>
      <c r="B43298">
        <v>198</v>
      </c>
      <c r="C43298">
        <v>2063</v>
      </c>
      <c r="D43298">
        <v>7</v>
      </c>
      <c r="E43298">
        <v>17</v>
      </c>
    </row>
    <row r="43299" spans="1:5" x14ac:dyDescent="0.25">
      <c r="A43299" s="2">
        <v>59735</v>
      </c>
      <c r="B43299">
        <v>199</v>
      </c>
      <c r="C43299">
        <v>2063</v>
      </c>
      <c r="D43299">
        <v>7</v>
      </c>
      <c r="E43299">
        <v>18</v>
      </c>
    </row>
    <row r="43300" spans="1:5" x14ac:dyDescent="0.25">
      <c r="A43300" s="2">
        <v>59736</v>
      </c>
      <c r="B43300">
        <v>200</v>
      </c>
      <c r="C43300">
        <v>2063</v>
      </c>
      <c r="D43300">
        <v>7</v>
      </c>
      <c r="E43300">
        <v>19</v>
      </c>
    </row>
    <row r="43301" spans="1:5" x14ac:dyDescent="0.25">
      <c r="A43301" s="2">
        <v>59737</v>
      </c>
      <c r="B43301">
        <v>201</v>
      </c>
      <c r="C43301">
        <v>2063</v>
      </c>
      <c r="D43301">
        <v>7</v>
      </c>
      <c r="E43301">
        <v>20</v>
      </c>
    </row>
    <row r="43302" spans="1:5" x14ac:dyDescent="0.25">
      <c r="A43302" s="2">
        <v>59738</v>
      </c>
      <c r="B43302">
        <v>202</v>
      </c>
      <c r="C43302">
        <v>2063</v>
      </c>
      <c r="D43302">
        <v>7</v>
      </c>
      <c r="E43302">
        <v>21</v>
      </c>
    </row>
    <row r="43303" spans="1:5" x14ac:dyDescent="0.25">
      <c r="A43303" s="2">
        <v>59739</v>
      </c>
      <c r="B43303">
        <v>203</v>
      </c>
      <c r="C43303">
        <v>2063</v>
      </c>
      <c r="D43303">
        <v>7</v>
      </c>
      <c r="E43303">
        <v>22</v>
      </c>
    </row>
    <row r="43304" spans="1:5" x14ac:dyDescent="0.25">
      <c r="A43304" s="2">
        <v>59740</v>
      </c>
      <c r="B43304">
        <v>204</v>
      </c>
      <c r="C43304">
        <v>2063</v>
      </c>
      <c r="D43304">
        <v>7</v>
      </c>
      <c r="E43304">
        <v>23</v>
      </c>
    </row>
    <row r="43305" spans="1:5" x14ac:dyDescent="0.25">
      <c r="A43305" s="2">
        <v>59741</v>
      </c>
      <c r="B43305">
        <v>205</v>
      </c>
      <c r="C43305">
        <v>2063</v>
      </c>
      <c r="D43305">
        <v>7</v>
      </c>
      <c r="E43305">
        <v>24</v>
      </c>
    </row>
    <row r="43306" spans="1:5" x14ac:dyDescent="0.25">
      <c r="A43306" s="2">
        <v>59742</v>
      </c>
      <c r="B43306">
        <v>206</v>
      </c>
      <c r="C43306">
        <v>2063</v>
      </c>
      <c r="D43306">
        <v>7</v>
      </c>
      <c r="E43306">
        <v>25</v>
      </c>
    </row>
    <row r="43307" spans="1:5" x14ac:dyDescent="0.25">
      <c r="A43307" s="2">
        <v>59743</v>
      </c>
      <c r="B43307">
        <v>207</v>
      </c>
      <c r="C43307">
        <v>2063</v>
      </c>
      <c r="D43307">
        <v>7</v>
      </c>
      <c r="E43307">
        <v>26</v>
      </c>
    </row>
    <row r="43308" spans="1:5" x14ac:dyDescent="0.25">
      <c r="A43308" s="2">
        <v>59744</v>
      </c>
      <c r="B43308">
        <v>208</v>
      </c>
      <c r="C43308">
        <v>2063</v>
      </c>
      <c r="D43308">
        <v>7</v>
      </c>
      <c r="E43308">
        <v>27</v>
      </c>
    </row>
    <row r="43309" spans="1:5" x14ac:dyDescent="0.25">
      <c r="A43309" s="2">
        <v>59745</v>
      </c>
      <c r="B43309">
        <v>209</v>
      </c>
      <c r="C43309">
        <v>2063</v>
      </c>
      <c r="D43309">
        <v>7</v>
      </c>
      <c r="E43309">
        <v>28</v>
      </c>
    </row>
    <row r="43310" spans="1:5" x14ac:dyDescent="0.25">
      <c r="A43310" s="2">
        <v>59746</v>
      </c>
      <c r="B43310">
        <v>210</v>
      </c>
      <c r="C43310">
        <v>2063</v>
      </c>
      <c r="D43310">
        <v>7</v>
      </c>
      <c r="E43310">
        <v>29</v>
      </c>
    </row>
    <row r="43311" spans="1:5" x14ac:dyDescent="0.25">
      <c r="A43311" s="2">
        <v>59747</v>
      </c>
      <c r="B43311">
        <v>211</v>
      </c>
      <c r="C43311">
        <v>2063</v>
      </c>
      <c r="D43311">
        <v>7</v>
      </c>
      <c r="E43311">
        <v>30</v>
      </c>
    </row>
    <row r="43312" spans="1:5" x14ac:dyDescent="0.25">
      <c r="A43312" s="2">
        <v>59748</v>
      </c>
      <c r="B43312">
        <v>212</v>
      </c>
      <c r="C43312">
        <v>2063</v>
      </c>
      <c r="D43312">
        <v>7</v>
      </c>
      <c r="E43312">
        <v>31</v>
      </c>
    </row>
    <row r="43313" spans="1:5" x14ac:dyDescent="0.25">
      <c r="A43313" s="2">
        <v>59749</v>
      </c>
      <c r="B43313">
        <v>213</v>
      </c>
      <c r="C43313">
        <v>2063</v>
      </c>
      <c r="D43313">
        <v>8</v>
      </c>
      <c r="E43313">
        <v>1</v>
      </c>
    </row>
    <row r="43314" spans="1:5" x14ac:dyDescent="0.25">
      <c r="A43314" s="2">
        <v>59750</v>
      </c>
      <c r="B43314">
        <v>214</v>
      </c>
      <c r="C43314">
        <v>2063</v>
      </c>
      <c r="D43314">
        <v>8</v>
      </c>
      <c r="E43314">
        <v>2</v>
      </c>
    </row>
    <row r="43315" spans="1:5" x14ac:dyDescent="0.25">
      <c r="A43315" s="2">
        <v>59751</v>
      </c>
      <c r="B43315">
        <v>215</v>
      </c>
      <c r="C43315">
        <v>2063</v>
      </c>
      <c r="D43315">
        <v>8</v>
      </c>
      <c r="E43315">
        <v>3</v>
      </c>
    </row>
    <row r="43316" spans="1:5" x14ac:dyDescent="0.25">
      <c r="A43316" s="2">
        <v>59752</v>
      </c>
      <c r="B43316">
        <v>216</v>
      </c>
      <c r="C43316">
        <v>2063</v>
      </c>
      <c r="D43316">
        <v>8</v>
      </c>
      <c r="E43316">
        <v>4</v>
      </c>
    </row>
    <row r="43317" spans="1:5" x14ac:dyDescent="0.25">
      <c r="A43317" s="2">
        <v>59753</v>
      </c>
      <c r="B43317">
        <v>217</v>
      </c>
      <c r="C43317">
        <v>2063</v>
      </c>
      <c r="D43317">
        <v>8</v>
      </c>
      <c r="E43317">
        <v>5</v>
      </c>
    </row>
    <row r="43318" spans="1:5" x14ac:dyDescent="0.25">
      <c r="A43318" s="2">
        <v>59754</v>
      </c>
      <c r="B43318">
        <v>218</v>
      </c>
      <c r="C43318">
        <v>2063</v>
      </c>
      <c r="D43318">
        <v>8</v>
      </c>
      <c r="E43318">
        <v>6</v>
      </c>
    </row>
    <row r="43319" spans="1:5" x14ac:dyDescent="0.25">
      <c r="A43319" s="2">
        <v>59755</v>
      </c>
      <c r="B43319">
        <v>219</v>
      </c>
      <c r="C43319">
        <v>2063</v>
      </c>
      <c r="D43319">
        <v>8</v>
      </c>
      <c r="E43319">
        <v>7</v>
      </c>
    </row>
    <row r="43320" spans="1:5" x14ac:dyDescent="0.25">
      <c r="A43320" s="2">
        <v>59756</v>
      </c>
      <c r="B43320">
        <v>220</v>
      </c>
      <c r="C43320">
        <v>2063</v>
      </c>
      <c r="D43320">
        <v>8</v>
      </c>
      <c r="E43320">
        <v>8</v>
      </c>
    </row>
    <row r="43321" spans="1:5" x14ac:dyDescent="0.25">
      <c r="A43321" s="2">
        <v>59757</v>
      </c>
      <c r="B43321">
        <v>221</v>
      </c>
      <c r="C43321">
        <v>2063</v>
      </c>
      <c r="D43321">
        <v>8</v>
      </c>
      <c r="E43321">
        <v>9</v>
      </c>
    </row>
    <row r="43322" spans="1:5" x14ac:dyDescent="0.25">
      <c r="A43322" s="2">
        <v>59758</v>
      </c>
      <c r="B43322">
        <v>222</v>
      </c>
      <c r="C43322">
        <v>2063</v>
      </c>
      <c r="D43322">
        <v>8</v>
      </c>
      <c r="E43322">
        <v>10</v>
      </c>
    </row>
    <row r="43323" spans="1:5" x14ac:dyDescent="0.25">
      <c r="A43323" s="2">
        <v>59759</v>
      </c>
      <c r="B43323">
        <v>223</v>
      </c>
      <c r="C43323">
        <v>2063</v>
      </c>
      <c r="D43323">
        <v>8</v>
      </c>
      <c r="E43323">
        <v>11</v>
      </c>
    </row>
    <row r="43324" spans="1:5" x14ac:dyDescent="0.25">
      <c r="A43324" s="2">
        <v>59760</v>
      </c>
      <c r="B43324">
        <v>224</v>
      </c>
      <c r="C43324">
        <v>2063</v>
      </c>
      <c r="D43324">
        <v>8</v>
      </c>
      <c r="E43324">
        <v>12</v>
      </c>
    </row>
    <row r="43325" spans="1:5" x14ac:dyDescent="0.25">
      <c r="A43325" s="2">
        <v>59761</v>
      </c>
      <c r="B43325">
        <v>225</v>
      </c>
      <c r="C43325">
        <v>2063</v>
      </c>
      <c r="D43325">
        <v>8</v>
      </c>
      <c r="E43325">
        <v>13</v>
      </c>
    </row>
    <row r="43326" spans="1:5" x14ac:dyDescent="0.25">
      <c r="A43326" s="2">
        <v>59762</v>
      </c>
      <c r="B43326">
        <v>226</v>
      </c>
      <c r="C43326">
        <v>2063</v>
      </c>
      <c r="D43326">
        <v>8</v>
      </c>
      <c r="E43326">
        <v>14</v>
      </c>
    </row>
    <row r="43327" spans="1:5" x14ac:dyDescent="0.25">
      <c r="A43327" s="2">
        <v>59763</v>
      </c>
      <c r="B43327">
        <v>227</v>
      </c>
      <c r="C43327">
        <v>2063</v>
      </c>
      <c r="D43327">
        <v>8</v>
      </c>
      <c r="E43327">
        <v>15</v>
      </c>
    </row>
    <row r="43328" spans="1:5" x14ac:dyDescent="0.25">
      <c r="A43328" s="2">
        <v>59764</v>
      </c>
      <c r="B43328">
        <v>228</v>
      </c>
      <c r="C43328">
        <v>2063</v>
      </c>
      <c r="D43328">
        <v>8</v>
      </c>
      <c r="E43328">
        <v>16</v>
      </c>
    </row>
    <row r="43329" spans="1:5" x14ac:dyDescent="0.25">
      <c r="A43329" s="2">
        <v>59765</v>
      </c>
      <c r="B43329">
        <v>229</v>
      </c>
      <c r="C43329">
        <v>2063</v>
      </c>
      <c r="D43329">
        <v>8</v>
      </c>
      <c r="E43329">
        <v>17</v>
      </c>
    </row>
    <row r="43330" spans="1:5" x14ac:dyDescent="0.25">
      <c r="A43330" s="2">
        <v>59766</v>
      </c>
      <c r="B43330">
        <v>230</v>
      </c>
      <c r="C43330">
        <v>2063</v>
      </c>
      <c r="D43330">
        <v>8</v>
      </c>
      <c r="E43330">
        <v>18</v>
      </c>
    </row>
    <row r="43331" spans="1:5" x14ac:dyDescent="0.25">
      <c r="A43331" s="2">
        <v>59767</v>
      </c>
      <c r="B43331">
        <v>231</v>
      </c>
      <c r="C43331">
        <v>2063</v>
      </c>
      <c r="D43331">
        <v>8</v>
      </c>
      <c r="E43331">
        <v>19</v>
      </c>
    </row>
    <row r="43332" spans="1:5" x14ac:dyDescent="0.25">
      <c r="A43332" s="2">
        <v>59768</v>
      </c>
      <c r="B43332">
        <v>232</v>
      </c>
      <c r="C43332">
        <v>2063</v>
      </c>
      <c r="D43332">
        <v>8</v>
      </c>
      <c r="E43332">
        <v>20</v>
      </c>
    </row>
    <row r="43333" spans="1:5" x14ac:dyDescent="0.25">
      <c r="A43333" s="2">
        <v>59769</v>
      </c>
      <c r="B43333">
        <v>233</v>
      </c>
      <c r="C43333">
        <v>2063</v>
      </c>
      <c r="D43333">
        <v>8</v>
      </c>
      <c r="E43333">
        <v>21</v>
      </c>
    </row>
    <row r="43334" spans="1:5" x14ac:dyDescent="0.25">
      <c r="A43334" s="2">
        <v>59770</v>
      </c>
      <c r="B43334">
        <v>234</v>
      </c>
      <c r="C43334">
        <v>2063</v>
      </c>
      <c r="D43334">
        <v>8</v>
      </c>
      <c r="E43334">
        <v>22</v>
      </c>
    </row>
    <row r="43335" spans="1:5" x14ac:dyDescent="0.25">
      <c r="A43335" s="2">
        <v>59771</v>
      </c>
      <c r="B43335">
        <v>235</v>
      </c>
      <c r="C43335">
        <v>2063</v>
      </c>
      <c r="D43335">
        <v>8</v>
      </c>
      <c r="E43335">
        <v>23</v>
      </c>
    </row>
    <row r="43336" spans="1:5" x14ac:dyDescent="0.25">
      <c r="A43336" s="2">
        <v>59772</v>
      </c>
      <c r="B43336">
        <v>236</v>
      </c>
      <c r="C43336">
        <v>2063</v>
      </c>
      <c r="D43336">
        <v>8</v>
      </c>
      <c r="E43336">
        <v>24</v>
      </c>
    </row>
    <row r="43337" spans="1:5" x14ac:dyDescent="0.25">
      <c r="A43337" s="2">
        <v>59773</v>
      </c>
      <c r="B43337">
        <v>237</v>
      </c>
      <c r="C43337">
        <v>2063</v>
      </c>
      <c r="D43337">
        <v>8</v>
      </c>
      <c r="E43337">
        <v>25</v>
      </c>
    </row>
    <row r="43338" spans="1:5" x14ac:dyDescent="0.25">
      <c r="A43338" s="2">
        <v>59774</v>
      </c>
      <c r="B43338">
        <v>238</v>
      </c>
      <c r="C43338">
        <v>2063</v>
      </c>
      <c r="D43338">
        <v>8</v>
      </c>
      <c r="E43338">
        <v>26</v>
      </c>
    </row>
    <row r="43339" spans="1:5" x14ac:dyDescent="0.25">
      <c r="A43339" s="2">
        <v>59775</v>
      </c>
      <c r="B43339">
        <v>239</v>
      </c>
      <c r="C43339">
        <v>2063</v>
      </c>
      <c r="D43339">
        <v>8</v>
      </c>
      <c r="E43339">
        <v>27</v>
      </c>
    </row>
    <row r="43340" spans="1:5" x14ac:dyDescent="0.25">
      <c r="A43340" s="2">
        <v>59776</v>
      </c>
      <c r="B43340">
        <v>240</v>
      </c>
      <c r="C43340">
        <v>2063</v>
      </c>
      <c r="D43340">
        <v>8</v>
      </c>
      <c r="E43340">
        <v>28</v>
      </c>
    </row>
    <row r="43341" spans="1:5" x14ac:dyDescent="0.25">
      <c r="A43341" s="2">
        <v>59777</v>
      </c>
      <c r="B43341">
        <v>241</v>
      </c>
      <c r="C43341">
        <v>2063</v>
      </c>
      <c r="D43341">
        <v>8</v>
      </c>
      <c r="E43341">
        <v>29</v>
      </c>
    </row>
    <row r="43342" spans="1:5" x14ac:dyDescent="0.25">
      <c r="A43342" s="2">
        <v>59778</v>
      </c>
      <c r="B43342">
        <v>242</v>
      </c>
      <c r="C43342">
        <v>2063</v>
      </c>
      <c r="D43342">
        <v>8</v>
      </c>
      <c r="E43342">
        <v>30</v>
      </c>
    </row>
    <row r="43343" spans="1:5" x14ac:dyDescent="0.25">
      <c r="A43343" s="2">
        <v>59779</v>
      </c>
      <c r="B43343">
        <v>243</v>
      </c>
      <c r="C43343">
        <v>2063</v>
      </c>
      <c r="D43343">
        <v>8</v>
      </c>
      <c r="E43343">
        <v>31</v>
      </c>
    </row>
    <row r="43344" spans="1:5" x14ac:dyDescent="0.25">
      <c r="A43344" s="2">
        <v>59780</v>
      </c>
      <c r="B43344">
        <v>244</v>
      </c>
      <c r="C43344">
        <v>2063</v>
      </c>
      <c r="D43344">
        <v>9</v>
      </c>
      <c r="E43344">
        <v>1</v>
      </c>
    </row>
    <row r="43345" spans="1:5" x14ac:dyDescent="0.25">
      <c r="A43345" s="2">
        <v>59781</v>
      </c>
      <c r="B43345">
        <v>245</v>
      </c>
      <c r="C43345">
        <v>2063</v>
      </c>
      <c r="D43345">
        <v>9</v>
      </c>
      <c r="E43345">
        <v>2</v>
      </c>
    </row>
    <row r="43346" spans="1:5" x14ac:dyDescent="0.25">
      <c r="A43346" s="2">
        <v>59782</v>
      </c>
      <c r="B43346">
        <v>246</v>
      </c>
      <c r="C43346">
        <v>2063</v>
      </c>
      <c r="D43346">
        <v>9</v>
      </c>
      <c r="E43346">
        <v>3</v>
      </c>
    </row>
    <row r="43347" spans="1:5" x14ac:dyDescent="0.25">
      <c r="A43347" s="2">
        <v>59783</v>
      </c>
      <c r="B43347">
        <v>247</v>
      </c>
      <c r="C43347">
        <v>2063</v>
      </c>
      <c r="D43347">
        <v>9</v>
      </c>
      <c r="E43347">
        <v>4</v>
      </c>
    </row>
    <row r="43348" spans="1:5" x14ac:dyDescent="0.25">
      <c r="A43348" s="2">
        <v>59784</v>
      </c>
      <c r="B43348">
        <v>248</v>
      </c>
      <c r="C43348">
        <v>2063</v>
      </c>
      <c r="D43348">
        <v>9</v>
      </c>
      <c r="E43348">
        <v>5</v>
      </c>
    </row>
    <row r="43349" spans="1:5" x14ac:dyDescent="0.25">
      <c r="A43349" s="2">
        <v>59785</v>
      </c>
      <c r="B43349">
        <v>249</v>
      </c>
      <c r="C43349">
        <v>2063</v>
      </c>
      <c r="D43349">
        <v>9</v>
      </c>
      <c r="E43349">
        <v>6</v>
      </c>
    </row>
    <row r="43350" spans="1:5" x14ac:dyDescent="0.25">
      <c r="A43350" s="2">
        <v>59786</v>
      </c>
      <c r="B43350">
        <v>250</v>
      </c>
      <c r="C43350">
        <v>2063</v>
      </c>
      <c r="D43350">
        <v>9</v>
      </c>
      <c r="E43350">
        <v>7</v>
      </c>
    </row>
    <row r="43351" spans="1:5" x14ac:dyDescent="0.25">
      <c r="A43351" s="2">
        <v>59787</v>
      </c>
      <c r="B43351">
        <v>251</v>
      </c>
      <c r="C43351">
        <v>2063</v>
      </c>
      <c r="D43351">
        <v>9</v>
      </c>
      <c r="E43351">
        <v>8</v>
      </c>
    </row>
    <row r="43352" spans="1:5" x14ac:dyDescent="0.25">
      <c r="A43352" s="2">
        <v>59788</v>
      </c>
      <c r="B43352">
        <v>252</v>
      </c>
      <c r="C43352">
        <v>2063</v>
      </c>
      <c r="D43352">
        <v>9</v>
      </c>
      <c r="E43352">
        <v>9</v>
      </c>
    </row>
    <row r="43353" spans="1:5" x14ac:dyDescent="0.25">
      <c r="A43353" s="2">
        <v>59789</v>
      </c>
      <c r="B43353">
        <v>253</v>
      </c>
      <c r="C43353">
        <v>2063</v>
      </c>
      <c r="D43353">
        <v>9</v>
      </c>
      <c r="E43353">
        <v>10</v>
      </c>
    </row>
    <row r="43354" spans="1:5" x14ac:dyDescent="0.25">
      <c r="A43354" s="2">
        <v>59790</v>
      </c>
      <c r="B43354">
        <v>254</v>
      </c>
      <c r="C43354">
        <v>2063</v>
      </c>
      <c r="D43354">
        <v>9</v>
      </c>
      <c r="E43354">
        <v>11</v>
      </c>
    </row>
    <row r="43355" spans="1:5" x14ac:dyDescent="0.25">
      <c r="A43355" s="2">
        <v>59791</v>
      </c>
      <c r="B43355">
        <v>255</v>
      </c>
      <c r="C43355">
        <v>2063</v>
      </c>
      <c r="D43355">
        <v>9</v>
      </c>
      <c r="E43355">
        <v>12</v>
      </c>
    </row>
    <row r="43356" spans="1:5" x14ac:dyDescent="0.25">
      <c r="A43356" s="2">
        <v>59792</v>
      </c>
      <c r="B43356">
        <v>256</v>
      </c>
      <c r="C43356">
        <v>2063</v>
      </c>
      <c r="D43356">
        <v>9</v>
      </c>
      <c r="E43356">
        <v>13</v>
      </c>
    </row>
    <row r="43357" spans="1:5" x14ac:dyDescent="0.25">
      <c r="A43357" s="2">
        <v>59793</v>
      </c>
      <c r="B43357">
        <v>257</v>
      </c>
      <c r="C43357">
        <v>2063</v>
      </c>
      <c r="D43357">
        <v>9</v>
      </c>
      <c r="E43357">
        <v>14</v>
      </c>
    </row>
    <row r="43358" spans="1:5" x14ac:dyDescent="0.25">
      <c r="A43358" s="2">
        <v>59794</v>
      </c>
      <c r="B43358">
        <v>258</v>
      </c>
      <c r="C43358">
        <v>2063</v>
      </c>
      <c r="D43358">
        <v>9</v>
      </c>
      <c r="E43358">
        <v>15</v>
      </c>
    </row>
    <row r="43359" spans="1:5" x14ac:dyDescent="0.25">
      <c r="A43359" s="2">
        <v>59795</v>
      </c>
      <c r="B43359">
        <v>259</v>
      </c>
      <c r="C43359">
        <v>2063</v>
      </c>
      <c r="D43359">
        <v>9</v>
      </c>
      <c r="E43359">
        <v>16</v>
      </c>
    </row>
    <row r="43360" spans="1:5" x14ac:dyDescent="0.25">
      <c r="A43360" s="2">
        <v>59796</v>
      </c>
      <c r="B43360">
        <v>260</v>
      </c>
      <c r="C43360">
        <v>2063</v>
      </c>
      <c r="D43360">
        <v>9</v>
      </c>
      <c r="E43360">
        <v>17</v>
      </c>
    </row>
    <row r="43361" spans="1:5" x14ac:dyDescent="0.25">
      <c r="A43361" s="2">
        <v>59797</v>
      </c>
      <c r="B43361">
        <v>261</v>
      </c>
      <c r="C43361">
        <v>2063</v>
      </c>
      <c r="D43361">
        <v>9</v>
      </c>
      <c r="E43361">
        <v>18</v>
      </c>
    </row>
    <row r="43362" spans="1:5" x14ac:dyDescent="0.25">
      <c r="A43362" s="2">
        <v>59798</v>
      </c>
      <c r="B43362">
        <v>262</v>
      </c>
      <c r="C43362">
        <v>2063</v>
      </c>
      <c r="D43362">
        <v>9</v>
      </c>
      <c r="E43362">
        <v>19</v>
      </c>
    </row>
    <row r="43363" spans="1:5" x14ac:dyDescent="0.25">
      <c r="A43363" s="2">
        <v>59799</v>
      </c>
      <c r="B43363">
        <v>263</v>
      </c>
      <c r="C43363">
        <v>2063</v>
      </c>
      <c r="D43363">
        <v>9</v>
      </c>
      <c r="E43363">
        <v>20</v>
      </c>
    </row>
    <row r="43364" spans="1:5" x14ac:dyDescent="0.25">
      <c r="A43364" s="2">
        <v>59800</v>
      </c>
      <c r="B43364">
        <v>264</v>
      </c>
      <c r="C43364">
        <v>2063</v>
      </c>
      <c r="D43364">
        <v>9</v>
      </c>
      <c r="E43364">
        <v>21</v>
      </c>
    </row>
    <row r="43365" spans="1:5" x14ac:dyDescent="0.25">
      <c r="A43365" s="2">
        <v>59801</v>
      </c>
      <c r="B43365">
        <v>265</v>
      </c>
      <c r="C43365">
        <v>2063</v>
      </c>
      <c r="D43365">
        <v>9</v>
      </c>
      <c r="E43365">
        <v>22</v>
      </c>
    </row>
    <row r="43366" spans="1:5" x14ac:dyDescent="0.25">
      <c r="A43366" s="2">
        <v>59802</v>
      </c>
      <c r="B43366">
        <v>266</v>
      </c>
      <c r="C43366">
        <v>2063</v>
      </c>
      <c r="D43366">
        <v>9</v>
      </c>
      <c r="E43366">
        <v>23</v>
      </c>
    </row>
    <row r="43367" spans="1:5" x14ac:dyDescent="0.25">
      <c r="A43367" s="2">
        <v>59803</v>
      </c>
      <c r="B43367">
        <v>267</v>
      </c>
      <c r="C43367">
        <v>2063</v>
      </c>
      <c r="D43367">
        <v>9</v>
      </c>
      <c r="E43367">
        <v>24</v>
      </c>
    </row>
    <row r="43368" spans="1:5" x14ac:dyDescent="0.25">
      <c r="A43368" s="2">
        <v>59804</v>
      </c>
      <c r="B43368">
        <v>268</v>
      </c>
      <c r="C43368">
        <v>2063</v>
      </c>
      <c r="D43368">
        <v>9</v>
      </c>
      <c r="E43368">
        <v>25</v>
      </c>
    </row>
    <row r="43369" spans="1:5" x14ac:dyDescent="0.25">
      <c r="A43369" s="2">
        <v>59805</v>
      </c>
      <c r="B43369">
        <v>269</v>
      </c>
      <c r="C43369">
        <v>2063</v>
      </c>
      <c r="D43369">
        <v>9</v>
      </c>
      <c r="E43369">
        <v>26</v>
      </c>
    </row>
    <row r="43370" spans="1:5" x14ac:dyDescent="0.25">
      <c r="A43370" s="2">
        <v>59806</v>
      </c>
      <c r="B43370">
        <v>270</v>
      </c>
      <c r="C43370">
        <v>2063</v>
      </c>
      <c r="D43370">
        <v>9</v>
      </c>
      <c r="E43370">
        <v>27</v>
      </c>
    </row>
    <row r="43371" spans="1:5" x14ac:dyDescent="0.25">
      <c r="A43371" s="2">
        <v>59807</v>
      </c>
      <c r="B43371">
        <v>271</v>
      </c>
      <c r="C43371">
        <v>2063</v>
      </c>
      <c r="D43371">
        <v>9</v>
      </c>
      <c r="E43371">
        <v>28</v>
      </c>
    </row>
    <row r="43372" spans="1:5" x14ac:dyDescent="0.25">
      <c r="A43372" s="2">
        <v>59808</v>
      </c>
      <c r="B43372">
        <v>272</v>
      </c>
      <c r="C43372">
        <v>2063</v>
      </c>
      <c r="D43372">
        <v>9</v>
      </c>
      <c r="E43372">
        <v>29</v>
      </c>
    </row>
    <row r="43373" spans="1:5" x14ac:dyDescent="0.25">
      <c r="A43373" s="2">
        <v>59809</v>
      </c>
      <c r="B43373">
        <v>273</v>
      </c>
      <c r="C43373">
        <v>2063</v>
      </c>
      <c r="D43373">
        <v>9</v>
      </c>
      <c r="E43373">
        <v>30</v>
      </c>
    </row>
    <row r="43374" spans="1:5" x14ac:dyDescent="0.25">
      <c r="A43374" s="2">
        <v>59810</v>
      </c>
      <c r="B43374">
        <v>274</v>
      </c>
      <c r="C43374">
        <v>2063</v>
      </c>
      <c r="D43374">
        <v>10</v>
      </c>
      <c r="E43374">
        <v>1</v>
      </c>
    </row>
    <row r="43375" spans="1:5" x14ac:dyDescent="0.25">
      <c r="A43375" s="2">
        <v>59811</v>
      </c>
      <c r="B43375">
        <v>275</v>
      </c>
      <c r="C43375">
        <v>2063</v>
      </c>
      <c r="D43375">
        <v>10</v>
      </c>
      <c r="E43375">
        <v>2</v>
      </c>
    </row>
    <row r="43376" spans="1:5" x14ac:dyDescent="0.25">
      <c r="A43376" s="2">
        <v>59812</v>
      </c>
      <c r="B43376">
        <v>276</v>
      </c>
      <c r="C43376">
        <v>2063</v>
      </c>
      <c r="D43376">
        <v>10</v>
      </c>
      <c r="E43376">
        <v>3</v>
      </c>
    </row>
    <row r="43377" spans="1:5" x14ac:dyDescent="0.25">
      <c r="A43377" s="2">
        <v>59813</v>
      </c>
      <c r="B43377">
        <v>277</v>
      </c>
      <c r="C43377">
        <v>2063</v>
      </c>
      <c r="D43377">
        <v>10</v>
      </c>
      <c r="E43377">
        <v>4</v>
      </c>
    </row>
    <row r="43378" spans="1:5" x14ac:dyDescent="0.25">
      <c r="A43378" s="2">
        <v>59814</v>
      </c>
      <c r="B43378">
        <v>278</v>
      </c>
      <c r="C43378">
        <v>2063</v>
      </c>
      <c r="D43378">
        <v>10</v>
      </c>
      <c r="E43378">
        <v>5</v>
      </c>
    </row>
    <row r="43379" spans="1:5" x14ac:dyDescent="0.25">
      <c r="A43379" s="2">
        <v>59815</v>
      </c>
      <c r="B43379">
        <v>279</v>
      </c>
      <c r="C43379">
        <v>2063</v>
      </c>
      <c r="D43379">
        <v>10</v>
      </c>
      <c r="E43379">
        <v>6</v>
      </c>
    </row>
    <row r="43380" spans="1:5" x14ac:dyDescent="0.25">
      <c r="A43380" s="2">
        <v>59816</v>
      </c>
      <c r="B43380">
        <v>280</v>
      </c>
      <c r="C43380">
        <v>2063</v>
      </c>
      <c r="D43380">
        <v>10</v>
      </c>
      <c r="E43380">
        <v>7</v>
      </c>
    </row>
    <row r="43381" spans="1:5" x14ac:dyDescent="0.25">
      <c r="A43381" s="2">
        <v>59817</v>
      </c>
      <c r="B43381">
        <v>281</v>
      </c>
      <c r="C43381">
        <v>2063</v>
      </c>
      <c r="D43381">
        <v>10</v>
      </c>
      <c r="E43381">
        <v>8</v>
      </c>
    </row>
    <row r="43382" spans="1:5" x14ac:dyDescent="0.25">
      <c r="A43382" s="2">
        <v>59818</v>
      </c>
      <c r="B43382">
        <v>282</v>
      </c>
      <c r="C43382">
        <v>2063</v>
      </c>
      <c r="D43382">
        <v>10</v>
      </c>
      <c r="E43382">
        <v>9</v>
      </c>
    </row>
    <row r="43383" spans="1:5" x14ac:dyDescent="0.25">
      <c r="A43383" s="2">
        <v>59819</v>
      </c>
      <c r="B43383">
        <v>283</v>
      </c>
      <c r="C43383">
        <v>2063</v>
      </c>
      <c r="D43383">
        <v>10</v>
      </c>
      <c r="E43383">
        <v>10</v>
      </c>
    </row>
    <row r="43384" spans="1:5" x14ac:dyDescent="0.25">
      <c r="A43384" s="2">
        <v>59820</v>
      </c>
      <c r="B43384">
        <v>284</v>
      </c>
      <c r="C43384">
        <v>2063</v>
      </c>
      <c r="D43384">
        <v>10</v>
      </c>
      <c r="E43384">
        <v>11</v>
      </c>
    </row>
    <row r="43385" spans="1:5" x14ac:dyDescent="0.25">
      <c r="A43385" s="2">
        <v>59821</v>
      </c>
      <c r="B43385">
        <v>285</v>
      </c>
      <c r="C43385">
        <v>2063</v>
      </c>
      <c r="D43385">
        <v>10</v>
      </c>
      <c r="E43385">
        <v>12</v>
      </c>
    </row>
    <row r="43386" spans="1:5" x14ac:dyDescent="0.25">
      <c r="A43386" s="2">
        <v>59822</v>
      </c>
      <c r="B43386">
        <v>286</v>
      </c>
      <c r="C43386">
        <v>2063</v>
      </c>
      <c r="D43386">
        <v>10</v>
      </c>
      <c r="E43386">
        <v>13</v>
      </c>
    </row>
    <row r="43387" spans="1:5" x14ac:dyDescent="0.25">
      <c r="A43387" s="2">
        <v>59823</v>
      </c>
      <c r="B43387">
        <v>287</v>
      </c>
      <c r="C43387">
        <v>2063</v>
      </c>
      <c r="D43387">
        <v>10</v>
      </c>
      <c r="E43387">
        <v>14</v>
      </c>
    </row>
    <row r="43388" spans="1:5" x14ac:dyDescent="0.25">
      <c r="A43388" s="2">
        <v>59824</v>
      </c>
      <c r="B43388">
        <v>288</v>
      </c>
      <c r="C43388">
        <v>2063</v>
      </c>
      <c r="D43388">
        <v>10</v>
      </c>
      <c r="E43388">
        <v>15</v>
      </c>
    </row>
    <row r="43389" spans="1:5" x14ac:dyDescent="0.25">
      <c r="A43389" s="2">
        <v>59825</v>
      </c>
      <c r="B43389">
        <v>289</v>
      </c>
      <c r="C43389">
        <v>2063</v>
      </c>
      <c r="D43389">
        <v>10</v>
      </c>
      <c r="E43389">
        <v>16</v>
      </c>
    </row>
    <row r="43390" spans="1:5" x14ac:dyDescent="0.25">
      <c r="A43390" s="2">
        <v>59826</v>
      </c>
      <c r="B43390">
        <v>290</v>
      </c>
      <c r="C43390">
        <v>2063</v>
      </c>
      <c r="D43390">
        <v>10</v>
      </c>
      <c r="E43390">
        <v>17</v>
      </c>
    </row>
    <row r="43391" spans="1:5" x14ac:dyDescent="0.25">
      <c r="A43391" s="2">
        <v>59827</v>
      </c>
      <c r="B43391">
        <v>291</v>
      </c>
      <c r="C43391">
        <v>2063</v>
      </c>
      <c r="D43391">
        <v>10</v>
      </c>
      <c r="E43391">
        <v>18</v>
      </c>
    </row>
    <row r="43392" spans="1:5" x14ac:dyDescent="0.25">
      <c r="A43392" s="2">
        <v>59828</v>
      </c>
      <c r="B43392">
        <v>292</v>
      </c>
      <c r="C43392">
        <v>2063</v>
      </c>
      <c r="D43392">
        <v>10</v>
      </c>
      <c r="E43392">
        <v>19</v>
      </c>
    </row>
    <row r="43393" spans="1:5" x14ac:dyDescent="0.25">
      <c r="A43393" s="2">
        <v>59829</v>
      </c>
      <c r="B43393">
        <v>293</v>
      </c>
      <c r="C43393">
        <v>2063</v>
      </c>
      <c r="D43393">
        <v>10</v>
      </c>
      <c r="E43393">
        <v>20</v>
      </c>
    </row>
    <row r="43394" spans="1:5" x14ac:dyDescent="0.25">
      <c r="A43394" s="2">
        <v>59830</v>
      </c>
      <c r="B43394">
        <v>294</v>
      </c>
      <c r="C43394">
        <v>2063</v>
      </c>
      <c r="D43394">
        <v>10</v>
      </c>
      <c r="E43394">
        <v>21</v>
      </c>
    </row>
    <row r="43395" spans="1:5" x14ac:dyDescent="0.25">
      <c r="A43395" s="2">
        <v>59831</v>
      </c>
      <c r="B43395">
        <v>295</v>
      </c>
      <c r="C43395">
        <v>2063</v>
      </c>
      <c r="D43395">
        <v>10</v>
      </c>
      <c r="E43395">
        <v>22</v>
      </c>
    </row>
    <row r="43396" spans="1:5" x14ac:dyDescent="0.25">
      <c r="A43396" s="2">
        <v>59832</v>
      </c>
      <c r="B43396">
        <v>296</v>
      </c>
      <c r="C43396">
        <v>2063</v>
      </c>
      <c r="D43396">
        <v>10</v>
      </c>
      <c r="E43396">
        <v>23</v>
      </c>
    </row>
    <row r="43397" spans="1:5" x14ac:dyDescent="0.25">
      <c r="A43397" s="2">
        <v>59833</v>
      </c>
      <c r="B43397">
        <v>297</v>
      </c>
      <c r="C43397">
        <v>2063</v>
      </c>
      <c r="D43397">
        <v>10</v>
      </c>
      <c r="E43397">
        <v>24</v>
      </c>
    </row>
    <row r="43398" spans="1:5" x14ac:dyDescent="0.25">
      <c r="A43398" s="2">
        <v>59834</v>
      </c>
      <c r="B43398">
        <v>298</v>
      </c>
      <c r="C43398">
        <v>2063</v>
      </c>
      <c r="D43398">
        <v>10</v>
      </c>
      <c r="E43398">
        <v>25</v>
      </c>
    </row>
    <row r="43399" spans="1:5" x14ac:dyDescent="0.25">
      <c r="A43399" s="2">
        <v>59835</v>
      </c>
      <c r="B43399">
        <v>299</v>
      </c>
      <c r="C43399">
        <v>2063</v>
      </c>
      <c r="D43399">
        <v>10</v>
      </c>
      <c r="E43399">
        <v>26</v>
      </c>
    </row>
    <row r="43400" spans="1:5" x14ac:dyDescent="0.25">
      <c r="A43400" s="2">
        <v>59836</v>
      </c>
      <c r="B43400">
        <v>300</v>
      </c>
      <c r="C43400">
        <v>2063</v>
      </c>
      <c r="D43400">
        <v>10</v>
      </c>
      <c r="E43400">
        <v>27</v>
      </c>
    </row>
    <row r="43401" spans="1:5" x14ac:dyDescent="0.25">
      <c r="A43401" s="2">
        <v>59837</v>
      </c>
      <c r="B43401">
        <v>301</v>
      </c>
      <c r="C43401">
        <v>2063</v>
      </c>
      <c r="D43401">
        <v>10</v>
      </c>
      <c r="E43401">
        <v>28</v>
      </c>
    </row>
    <row r="43402" spans="1:5" x14ac:dyDescent="0.25">
      <c r="A43402" s="2">
        <v>59838</v>
      </c>
      <c r="B43402">
        <v>302</v>
      </c>
      <c r="C43402">
        <v>2063</v>
      </c>
      <c r="D43402">
        <v>10</v>
      </c>
      <c r="E43402">
        <v>29</v>
      </c>
    </row>
    <row r="43403" spans="1:5" x14ac:dyDescent="0.25">
      <c r="A43403" s="2">
        <v>59839</v>
      </c>
      <c r="B43403">
        <v>303</v>
      </c>
      <c r="C43403">
        <v>2063</v>
      </c>
      <c r="D43403">
        <v>10</v>
      </c>
      <c r="E43403">
        <v>30</v>
      </c>
    </row>
    <row r="43404" spans="1:5" x14ac:dyDescent="0.25">
      <c r="A43404" s="2">
        <v>59840</v>
      </c>
      <c r="B43404">
        <v>304</v>
      </c>
      <c r="C43404">
        <v>2063</v>
      </c>
      <c r="D43404">
        <v>10</v>
      </c>
      <c r="E43404">
        <v>31</v>
      </c>
    </row>
    <row r="43405" spans="1:5" x14ac:dyDescent="0.25">
      <c r="A43405" s="2">
        <v>59841</v>
      </c>
      <c r="B43405">
        <v>305</v>
      </c>
      <c r="C43405">
        <v>2063</v>
      </c>
      <c r="D43405">
        <v>11</v>
      </c>
      <c r="E43405">
        <v>1</v>
      </c>
    </row>
    <row r="43406" spans="1:5" x14ac:dyDescent="0.25">
      <c r="A43406" s="2">
        <v>59842</v>
      </c>
      <c r="B43406">
        <v>306</v>
      </c>
      <c r="C43406">
        <v>2063</v>
      </c>
      <c r="D43406">
        <v>11</v>
      </c>
      <c r="E43406">
        <v>2</v>
      </c>
    </row>
    <row r="43407" spans="1:5" x14ac:dyDescent="0.25">
      <c r="A43407" s="2">
        <v>59843</v>
      </c>
      <c r="B43407">
        <v>307</v>
      </c>
      <c r="C43407">
        <v>2063</v>
      </c>
      <c r="D43407">
        <v>11</v>
      </c>
      <c r="E43407">
        <v>3</v>
      </c>
    </row>
    <row r="43408" spans="1:5" x14ac:dyDescent="0.25">
      <c r="A43408" s="2">
        <v>59844</v>
      </c>
      <c r="B43408">
        <v>308</v>
      </c>
      <c r="C43408">
        <v>2063</v>
      </c>
      <c r="D43408">
        <v>11</v>
      </c>
      <c r="E43408">
        <v>4</v>
      </c>
    </row>
    <row r="43409" spans="1:5" x14ac:dyDescent="0.25">
      <c r="A43409" s="2">
        <v>59845</v>
      </c>
      <c r="B43409">
        <v>309</v>
      </c>
      <c r="C43409">
        <v>2063</v>
      </c>
      <c r="D43409">
        <v>11</v>
      </c>
      <c r="E43409">
        <v>5</v>
      </c>
    </row>
    <row r="43410" spans="1:5" x14ac:dyDescent="0.25">
      <c r="A43410" s="2">
        <v>59846</v>
      </c>
      <c r="B43410">
        <v>310</v>
      </c>
      <c r="C43410">
        <v>2063</v>
      </c>
      <c r="D43410">
        <v>11</v>
      </c>
      <c r="E43410">
        <v>6</v>
      </c>
    </row>
    <row r="43411" spans="1:5" x14ac:dyDescent="0.25">
      <c r="A43411" s="2">
        <v>59847</v>
      </c>
      <c r="B43411">
        <v>311</v>
      </c>
      <c r="C43411">
        <v>2063</v>
      </c>
      <c r="D43411">
        <v>11</v>
      </c>
      <c r="E43411">
        <v>7</v>
      </c>
    </row>
    <row r="43412" spans="1:5" x14ac:dyDescent="0.25">
      <c r="A43412" s="2">
        <v>59848</v>
      </c>
      <c r="B43412">
        <v>312</v>
      </c>
      <c r="C43412">
        <v>2063</v>
      </c>
      <c r="D43412">
        <v>11</v>
      </c>
      <c r="E43412">
        <v>8</v>
      </c>
    </row>
    <row r="43413" spans="1:5" x14ac:dyDescent="0.25">
      <c r="A43413" s="2">
        <v>59849</v>
      </c>
      <c r="B43413">
        <v>313</v>
      </c>
      <c r="C43413">
        <v>2063</v>
      </c>
      <c r="D43413">
        <v>11</v>
      </c>
      <c r="E43413">
        <v>9</v>
      </c>
    </row>
    <row r="43414" spans="1:5" x14ac:dyDescent="0.25">
      <c r="A43414" s="2">
        <v>59850</v>
      </c>
      <c r="B43414">
        <v>314</v>
      </c>
      <c r="C43414">
        <v>2063</v>
      </c>
      <c r="D43414">
        <v>11</v>
      </c>
      <c r="E43414">
        <v>10</v>
      </c>
    </row>
    <row r="43415" spans="1:5" x14ac:dyDescent="0.25">
      <c r="A43415" s="2">
        <v>59851</v>
      </c>
      <c r="B43415">
        <v>315</v>
      </c>
      <c r="C43415">
        <v>2063</v>
      </c>
      <c r="D43415">
        <v>11</v>
      </c>
      <c r="E43415">
        <v>11</v>
      </c>
    </row>
    <row r="43416" spans="1:5" x14ac:dyDescent="0.25">
      <c r="A43416" s="2">
        <v>59852</v>
      </c>
      <c r="B43416">
        <v>316</v>
      </c>
      <c r="C43416">
        <v>2063</v>
      </c>
      <c r="D43416">
        <v>11</v>
      </c>
      <c r="E43416">
        <v>12</v>
      </c>
    </row>
    <row r="43417" spans="1:5" x14ac:dyDescent="0.25">
      <c r="A43417" s="2">
        <v>59853</v>
      </c>
      <c r="B43417">
        <v>317</v>
      </c>
      <c r="C43417">
        <v>2063</v>
      </c>
      <c r="D43417">
        <v>11</v>
      </c>
      <c r="E43417">
        <v>13</v>
      </c>
    </row>
    <row r="43418" spans="1:5" x14ac:dyDescent="0.25">
      <c r="A43418" s="2">
        <v>59854</v>
      </c>
      <c r="B43418">
        <v>318</v>
      </c>
      <c r="C43418">
        <v>2063</v>
      </c>
      <c r="D43418">
        <v>11</v>
      </c>
      <c r="E43418">
        <v>14</v>
      </c>
    </row>
    <row r="43419" spans="1:5" x14ac:dyDescent="0.25">
      <c r="A43419" s="2">
        <v>59855</v>
      </c>
      <c r="B43419">
        <v>319</v>
      </c>
      <c r="C43419">
        <v>2063</v>
      </c>
      <c r="D43419">
        <v>11</v>
      </c>
      <c r="E43419">
        <v>15</v>
      </c>
    </row>
    <row r="43420" spans="1:5" x14ac:dyDescent="0.25">
      <c r="A43420" s="2">
        <v>59856</v>
      </c>
      <c r="B43420">
        <v>320</v>
      </c>
      <c r="C43420">
        <v>2063</v>
      </c>
      <c r="D43420">
        <v>11</v>
      </c>
      <c r="E43420">
        <v>16</v>
      </c>
    </row>
    <row r="43421" spans="1:5" x14ac:dyDescent="0.25">
      <c r="A43421" s="2">
        <v>59857</v>
      </c>
      <c r="B43421">
        <v>321</v>
      </c>
      <c r="C43421">
        <v>2063</v>
      </c>
      <c r="D43421">
        <v>11</v>
      </c>
      <c r="E43421">
        <v>17</v>
      </c>
    </row>
    <row r="43422" spans="1:5" x14ac:dyDescent="0.25">
      <c r="A43422" s="2">
        <v>59858</v>
      </c>
      <c r="B43422">
        <v>322</v>
      </c>
      <c r="C43422">
        <v>2063</v>
      </c>
      <c r="D43422">
        <v>11</v>
      </c>
      <c r="E43422">
        <v>18</v>
      </c>
    </row>
    <row r="43423" spans="1:5" x14ac:dyDescent="0.25">
      <c r="A43423" s="2">
        <v>59859</v>
      </c>
      <c r="B43423">
        <v>323</v>
      </c>
      <c r="C43423">
        <v>2063</v>
      </c>
      <c r="D43423">
        <v>11</v>
      </c>
      <c r="E43423">
        <v>19</v>
      </c>
    </row>
    <row r="43424" spans="1:5" x14ac:dyDescent="0.25">
      <c r="A43424" s="2">
        <v>59860</v>
      </c>
      <c r="B43424">
        <v>324</v>
      </c>
      <c r="C43424">
        <v>2063</v>
      </c>
      <c r="D43424">
        <v>11</v>
      </c>
      <c r="E43424">
        <v>20</v>
      </c>
    </row>
    <row r="43425" spans="1:5" x14ac:dyDescent="0.25">
      <c r="A43425" s="2">
        <v>59861</v>
      </c>
      <c r="B43425">
        <v>325</v>
      </c>
      <c r="C43425">
        <v>2063</v>
      </c>
      <c r="D43425">
        <v>11</v>
      </c>
      <c r="E43425">
        <v>21</v>
      </c>
    </row>
    <row r="43426" spans="1:5" x14ac:dyDescent="0.25">
      <c r="A43426" s="2">
        <v>59862</v>
      </c>
      <c r="B43426">
        <v>326</v>
      </c>
      <c r="C43426">
        <v>2063</v>
      </c>
      <c r="D43426">
        <v>11</v>
      </c>
      <c r="E43426">
        <v>22</v>
      </c>
    </row>
    <row r="43427" spans="1:5" x14ac:dyDescent="0.25">
      <c r="A43427" s="2">
        <v>59863</v>
      </c>
      <c r="B43427">
        <v>327</v>
      </c>
      <c r="C43427">
        <v>2063</v>
      </c>
      <c r="D43427">
        <v>11</v>
      </c>
      <c r="E43427">
        <v>23</v>
      </c>
    </row>
    <row r="43428" spans="1:5" x14ac:dyDescent="0.25">
      <c r="A43428" s="2">
        <v>59864</v>
      </c>
      <c r="B43428">
        <v>328</v>
      </c>
      <c r="C43428">
        <v>2063</v>
      </c>
      <c r="D43428">
        <v>11</v>
      </c>
      <c r="E43428">
        <v>24</v>
      </c>
    </row>
    <row r="43429" spans="1:5" x14ac:dyDescent="0.25">
      <c r="A43429" s="2">
        <v>59865</v>
      </c>
      <c r="B43429">
        <v>329</v>
      </c>
      <c r="C43429">
        <v>2063</v>
      </c>
      <c r="D43429">
        <v>11</v>
      </c>
      <c r="E43429">
        <v>25</v>
      </c>
    </row>
    <row r="43430" spans="1:5" x14ac:dyDescent="0.25">
      <c r="A43430" s="2">
        <v>59866</v>
      </c>
      <c r="B43430">
        <v>330</v>
      </c>
      <c r="C43430">
        <v>2063</v>
      </c>
      <c r="D43430">
        <v>11</v>
      </c>
      <c r="E43430">
        <v>26</v>
      </c>
    </row>
    <row r="43431" spans="1:5" x14ac:dyDescent="0.25">
      <c r="A43431" s="2">
        <v>59867</v>
      </c>
      <c r="B43431">
        <v>331</v>
      </c>
      <c r="C43431">
        <v>2063</v>
      </c>
      <c r="D43431">
        <v>11</v>
      </c>
      <c r="E43431">
        <v>27</v>
      </c>
    </row>
    <row r="43432" spans="1:5" x14ac:dyDescent="0.25">
      <c r="A43432" s="2">
        <v>59868</v>
      </c>
      <c r="B43432">
        <v>332</v>
      </c>
      <c r="C43432">
        <v>2063</v>
      </c>
      <c r="D43432">
        <v>11</v>
      </c>
      <c r="E43432">
        <v>28</v>
      </c>
    </row>
    <row r="43433" spans="1:5" x14ac:dyDescent="0.25">
      <c r="A43433" s="2">
        <v>59869</v>
      </c>
      <c r="B43433">
        <v>333</v>
      </c>
      <c r="C43433">
        <v>2063</v>
      </c>
      <c r="D43433">
        <v>11</v>
      </c>
      <c r="E43433">
        <v>29</v>
      </c>
    </row>
    <row r="43434" spans="1:5" x14ac:dyDescent="0.25">
      <c r="A43434" s="2">
        <v>59870</v>
      </c>
      <c r="B43434">
        <v>334</v>
      </c>
      <c r="C43434">
        <v>2063</v>
      </c>
      <c r="D43434">
        <v>11</v>
      </c>
      <c r="E43434">
        <v>30</v>
      </c>
    </row>
    <row r="43435" spans="1:5" x14ac:dyDescent="0.25">
      <c r="A43435" s="2">
        <v>59871</v>
      </c>
      <c r="B43435">
        <v>335</v>
      </c>
      <c r="C43435">
        <v>2063</v>
      </c>
      <c r="D43435">
        <v>12</v>
      </c>
      <c r="E43435">
        <v>1</v>
      </c>
    </row>
    <row r="43436" spans="1:5" x14ac:dyDescent="0.25">
      <c r="A43436" s="2">
        <v>59872</v>
      </c>
      <c r="B43436">
        <v>336</v>
      </c>
      <c r="C43436">
        <v>2063</v>
      </c>
      <c r="D43436">
        <v>12</v>
      </c>
      <c r="E43436">
        <v>2</v>
      </c>
    </row>
    <row r="43437" spans="1:5" x14ac:dyDescent="0.25">
      <c r="A43437" s="2">
        <v>59873</v>
      </c>
      <c r="B43437">
        <v>337</v>
      </c>
      <c r="C43437">
        <v>2063</v>
      </c>
      <c r="D43437">
        <v>12</v>
      </c>
      <c r="E43437">
        <v>3</v>
      </c>
    </row>
    <row r="43438" spans="1:5" x14ac:dyDescent="0.25">
      <c r="A43438" s="2">
        <v>59874</v>
      </c>
      <c r="B43438">
        <v>338</v>
      </c>
      <c r="C43438">
        <v>2063</v>
      </c>
      <c r="D43438">
        <v>12</v>
      </c>
      <c r="E43438">
        <v>4</v>
      </c>
    </row>
    <row r="43439" spans="1:5" x14ac:dyDescent="0.25">
      <c r="A43439" s="2">
        <v>59875</v>
      </c>
      <c r="B43439">
        <v>339</v>
      </c>
      <c r="C43439">
        <v>2063</v>
      </c>
      <c r="D43439">
        <v>12</v>
      </c>
      <c r="E43439">
        <v>5</v>
      </c>
    </row>
    <row r="43440" spans="1:5" x14ac:dyDescent="0.25">
      <c r="A43440" s="2">
        <v>59876</v>
      </c>
      <c r="B43440">
        <v>340</v>
      </c>
      <c r="C43440">
        <v>2063</v>
      </c>
      <c r="D43440">
        <v>12</v>
      </c>
      <c r="E43440">
        <v>6</v>
      </c>
    </row>
    <row r="43441" spans="1:5" x14ac:dyDescent="0.25">
      <c r="A43441" s="2">
        <v>59877</v>
      </c>
      <c r="B43441">
        <v>341</v>
      </c>
      <c r="C43441">
        <v>2063</v>
      </c>
      <c r="D43441">
        <v>12</v>
      </c>
      <c r="E43441">
        <v>7</v>
      </c>
    </row>
    <row r="43442" spans="1:5" x14ac:dyDescent="0.25">
      <c r="A43442" s="2">
        <v>59878</v>
      </c>
      <c r="B43442">
        <v>342</v>
      </c>
      <c r="C43442">
        <v>2063</v>
      </c>
      <c r="D43442">
        <v>12</v>
      </c>
      <c r="E43442">
        <v>8</v>
      </c>
    </row>
    <row r="43443" spans="1:5" x14ac:dyDescent="0.25">
      <c r="A43443" s="2">
        <v>59879</v>
      </c>
      <c r="B43443">
        <v>343</v>
      </c>
      <c r="C43443">
        <v>2063</v>
      </c>
      <c r="D43443">
        <v>12</v>
      </c>
      <c r="E43443">
        <v>9</v>
      </c>
    </row>
    <row r="43444" spans="1:5" x14ac:dyDescent="0.25">
      <c r="A43444" s="2">
        <v>59880</v>
      </c>
      <c r="B43444">
        <v>344</v>
      </c>
      <c r="C43444">
        <v>2063</v>
      </c>
      <c r="D43444">
        <v>12</v>
      </c>
      <c r="E43444">
        <v>10</v>
      </c>
    </row>
    <row r="43445" spans="1:5" x14ac:dyDescent="0.25">
      <c r="A43445" s="2">
        <v>59881</v>
      </c>
      <c r="B43445">
        <v>345</v>
      </c>
      <c r="C43445">
        <v>2063</v>
      </c>
      <c r="D43445">
        <v>12</v>
      </c>
      <c r="E43445">
        <v>11</v>
      </c>
    </row>
    <row r="43446" spans="1:5" x14ac:dyDescent="0.25">
      <c r="A43446" s="2">
        <v>59882</v>
      </c>
      <c r="B43446">
        <v>346</v>
      </c>
      <c r="C43446">
        <v>2063</v>
      </c>
      <c r="D43446">
        <v>12</v>
      </c>
      <c r="E43446">
        <v>12</v>
      </c>
    </row>
    <row r="43447" spans="1:5" x14ac:dyDescent="0.25">
      <c r="A43447" s="2">
        <v>59883</v>
      </c>
      <c r="B43447">
        <v>347</v>
      </c>
      <c r="C43447">
        <v>2063</v>
      </c>
      <c r="D43447">
        <v>12</v>
      </c>
      <c r="E43447">
        <v>13</v>
      </c>
    </row>
    <row r="43448" spans="1:5" x14ac:dyDescent="0.25">
      <c r="A43448" s="2">
        <v>59884</v>
      </c>
      <c r="B43448">
        <v>348</v>
      </c>
      <c r="C43448">
        <v>2063</v>
      </c>
      <c r="D43448">
        <v>12</v>
      </c>
      <c r="E43448">
        <v>14</v>
      </c>
    </row>
    <row r="43449" spans="1:5" x14ac:dyDescent="0.25">
      <c r="A43449" s="2">
        <v>59885</v>
      </c>
      <c r="B43449">
        <v>349</v>
      </c>
      <c r="C43449">
        <v>2063</v>
      </c>
      <c r="D43449">
        <v>12</v>
      </c>
      <c r="E43449">
        <v>15</v>
      </c>
    </row>
    <row r="43450" spans="1:5" x14ac:dyDescent="0.25">
      <c r="A43450" s="2">
        <v>59886</v>
      </c>
      <c r="B43450">
        <v>350</v>
      </c>
      <c r="C43450">
        <v>2063</v>
      </c>
      <c r="D43450">
        <v>12</v>
      </c>
      <c r="E43450">
        <v>16</v>
      </c>
    </row>
    <row r="43451" spans="1:5" x14ac:dyDescent="0.25">
      <c r="A43451" s="2">
        <v>59887</v>
      </c>
      <c r="B43451">
        <v>351</v>
      </c>
      <c r="C43451">
        <v>2063</v>
      </c>
      <c r="D43451">
        <v>12</v>
      </c>
      <c r="E43451">
        <v>17</v>
      </c>
    </row>
    <row r="43452" spans="1:5" x14ac:dyDescent="0.25">
      <c r="A43452" s="2">
        <v>59888</v>
      </c>
      <c r="B43452">
        <v>352</v>
      </c>
      <c r="C43452">
        <v>2063</v>
      </c>
      <c r="D43452">
        <v>12</v>
      </c>
      <c r="E43452">
        <v>18</v>
      </c>
    </row>
    <row r="43453" spans="1:5" x14ac:dyDescent="0.25">
      <c r="A43453" s="2">
        <v>59889</v>
      </c>
      <c r="B43453">
        <v>353</v>
      </c>
      <c r="C43453">
        <v>2063</v>
      </c>
      <c r="D43453">
        <v>12</v>
      </c>
      <c r="E43453">
        <v>19</v>
      </c>
    </row>
    <row r="43454" spans="1:5" x14ac:dyDescent="0.25">
      <c r="A43454" s="2">
        <v>59890</v>
      </c>
      <c r="B43454">
        <v>354</v>
      </c>
      <c r="C43454">
        <v>2063</v>
      </c>
      <c r="D43454">
        <v>12</v>
      </c>
      <c r="E43454">
        <v>20</v>
      </c>
    </row>
    <row r="43455" spans="1:5" x14ac:dyDescent="0.25">
      <c r="A43455" s="2">
        <v>59891</v>
      </c>
      <c r="B43455">
        <v>355</v>
      </c>
      <c r="C43455">
        <v>2063</v>
      </c>
      <c r="D43455">
        <v>12</v>
      </c>
      <c r="E43455">
        <v>21</v>
      </c>
    </row>
    <row r="43456" spans="1:5" x14ac:dyDescent="0.25">
      <c r="A43456" s="2">
        <v>59892</v>
      </c>
      <c r="B43456">
        <v>356</v>
      </c>
      <c r="C43456">
        <v>2063</v>
      </c>
      <c r="D43456">
        <v>12</v>
      </c>
      <c r="E43456">
        <v>22</v>
      </c>
    </row>
    <row r="43457" spans="1:5" x14ac:dyDescent="0.25">
      <c r="A43457" s="2">
        <v>59893</v>
      </c>
      <c r="B43457">
        <v>357</v>
      </c>
      <c r="C43457">
        <v>2063</v>
      </c>
      <c r="D43457">
        <v>12</v>
      </c>
      <c r="E43457">
        <v>23</v>
      </c>
    </row>
    <row r="43458" spans="1:5" x14ac:dyDescent="0.25">
      <c r="A43458" s="2">
        <v>59894</v>
      </c>
      <c r="B43458">
        <v>358</v>
      </c>
      <c r="C43458">
        <v>2063</v>
      </c>
      <c r="D43458">
        <v>12</v>
      </c>
      <c r="E43458">
        <v>24</v>
      </c>
    </row>
    <row r="43459" spans="1:5" x14ac:dyDescent="0.25">
      <c r="A43459" s="2">
        <v>59895</v>
      </c>
      <c r="B43459">
        <v>359</v>
      </c>
      <c r="C43459">
        <v>2063</v>
      </c>
      <c r="D43459">
        <v>12</v>
      </c>
      <c r="E43459">
        <v>25</v>
      </c>
    </row>
    <row r="43460" spans="1:5" x14ac:dyDescent="0.25">
      <c r="A43460" s="2">
        <v>59896</v>
      </c>
      <c r="B43460">
        <v>360</v>
      </c>
      <c r="C43460">
        <v>2063</v>
      </c>
      <c r="D43460">
        <v>12</v>
      </c>
      <c r="E43460">
        <v>26</v>
      </c>
    </row>
    <row r="43461" spans="1:5" x14ac:dyDescent="0.25">
      <c r="A43461" s="2">
        <v>59897</v>
      </c>
      <c r="B43461">
        <v>361</v>
      </c>
      <c r="C43461">
        <v>2063</v>
      </c>
      <c r="D43461">
        <v>12</v>
      </c>
      <c r="E43461">
        <v>27</v>
      </c>
    </row>
    <row r="43462" spans="1:5" x14ac:dyDescent="0.25">
      <c r="A43462" s="2">
        <v>59898</v>
      </c>
      <c r="B43462">
        <v>362</v>
      </c>
      <c r="C43462">
        <v>2063</v>
      </c>
      <c r="D43462">
        <v>12</v>
      </c>
      <c r="E43462">
        <v>28</v>
      </c>
    </row>
    <row r="43463" spans="1:5" x14ac:dyDescent="0.25">
      <c r="A43463" s="2">
        <v>59899</v>
      </c>
      <c r="B43463">
        <v>363</v>
      </c>
      <c r="C43463">
        <v>2063</v>
      </c>
      <c r="D43463">
        <v>12</v>
      </c>
      <c r="E43463">
        <v>29</v>
      </c>
    </row>
    <row r="43464" spans="1:5" x14ac:dyDescent="0.25">
      <c r="A43464" s="2">
        <v>59900</v>
      </c>
      <c r="B43464">
        <v>364</v>
      </c>
      <c r="C43464">
        <v>2063</v>
      </c>
      <c r="D43464">
        <v>12</v>
      </c>
      <c r="E43464">
        <v>30</v>
      </c>
    </row>
    <row r="43465" spans="1:5" x14ac:dyDescent="0.25">
      <c r="A43465" s="2">
        <v>59901</v>
      </c>
      <c r="B43465">
        <v>365</v>
      </c>
      <c r="C43465">
        <v>2063</v>
      </c>
      <c r="D43465">
        <v>12</v>
      </c>
      <c r="E43465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209"/>
  <sheetViews>
    <sheetView tabSelected="1" zoomScale="60" zoomScaleNormal="60" workbookViewId="0"/>
  </sheetViews>
  <sheetFormatPr defaultRowHeight="15" x14ac:dyDescent="0.25"/>
  <cols>
    <col min="1" max="1" width="13.28515625" style="16" customWidth="1"/>
    <col min="2" max="2" width="9.7109375" style="3" customWidth="1"/>
    <col min="3" max="9" width="9.140625" style="3" customWidth="1"/>
    <col min="10" max="10" width="12.42578125" style="3" customWidth="1"/>
    <col min="11" max="15" width="9.140625" style="3" customWidth="1"/>
    <col min="16" max="16" width="15.7109375" style="3" customWidth="1"/>
    <col min="17" max="18" width="10.42578125" style="3" customWidth="1"/>
    <col min="19" max="19" width="10" style="3" customWidth="1"/>
    <col min="20" max="21" width="15.7109375" style="3" customWidth="1"/>
    <col min="22" max="22" width="9.140625" style="3" customWidth="1"/>
    <col min="23" max="24" width="9.140625" style="10" customWidth="1"/>
    <col min="25" max="126" width="2.28515625" style="3" customWidth="1"/>
    <col min="127" max="127" width="9.140625" style="3" customWidth="1"/>
    <col min="128" max="16384" width="9.140625" style="3"/>
  </cols>
  <sheetData>
    <row r="1" spans="1:27" x14ac:dyDescent="0.25">
      <c r="A1" s="16" t="s">
        <v>0</v>
      </c>
      <c r="B1" s="3" t="s">
        <v>17</v>
      </c>
      <c r="C1" s="3" t="s">
        <v>18</v>
      </c>
      <c r="D1" s="3" t="s">
        <v>19</v>
      </c>
      <c r="E1" s="3" t="s">
        <v>20</v>
      </c>
      <c r="F1" s="3" t="s">
        <v>21</v>
      </c>
      <c r="G1" s="3" t="s">
        <v>22</v>
      </c>
      <c r="H1" s="3" t="s">
        <v>23</v>
      </c>
      <c r="I1" s="3" t="s">
        <v>24</v>
      </c>
      <c r="J1" s="3" t="s">
        <v>25</v>
      </c>
      <c r="K1" s="3" t="s">
        <v>26</v>
      </c>
      <c r="L1" s="3" t="s">
        <v>27</v>
      </c>
      <c r="M1" s="3" t="s">
        <v>28</v>
      </c>
      <c r="N1" s="3" t="s">
        <v>29</v>
      </c>
    </row>
    <row r="2" spans="1:27" x14ac:dyDescent="0.25">
      <c r="A2" s="17">
        <f ca="1">TODAY()-1</f>
        <v>45792</v>
      </c>
      <c r="B2" s="3">
        <f>WeatherImport!B2</f>
        <v>25.8</v>
      </c>
      <c r="C2" s="5">
        <f ca="1">INDEX('Sheet 1'!M:M,(MATCH((INDEX('Sheet 1'!B:B,(MATCH(A2,'Sheet 1'!A:A,0)),1)),'Sheet 1'!J:J,0)),1)</f>
        <v>22.445543859649121</v>
      </c>
      <c r="D2" s="4">
        <f ca="1">INDEX('Sheet 1'!L:L,(MATCH((INDEX('Sheet 1'!B:B,(MATCH(A2,'Sheet 1'!A:A,0)),1)),'Sheet 1'!J:J,0)),1)</f>
        <v>2.7552328591441868</v>
      </c>
      <c r="E2" s="6">
        <f ca="1">INDEX('Sheet 1'!N:N,(MATCH((INDEX('Sheet 1'!B:B,(MATCH(A2,'Sheet 1'!A:A,0)),1)),'Sheet 1'!J:J,0)),1)</f>
        <v>-0.25999999999999979</v>
      </c>
      <c r="F2" s="6">
        <f ca="1">INDEX('Sheet 1'!O:O,(MATCH((INDEX('Sheet 1'!B:B,(MATCH(A2,'Sheet 1'!A:A,0)),1)),'Sheet 1'!J:J,0)),1)</f>
        <v>2.4479445321396551</v>
      </c>
      <c r="G2" s="5">
        <f ca="1">INDEX('Sheet 1'!H:H,(MATCH((INDEX('Sheet 1'!B:B,(MATCH(A2,'Sheet 1'!A:A,0)),1)),'Sheet 1'!J:J,0)),1)</f>
        <v>0.8</v>
      </c>
      <c r="H2" s="3">
        <f>B2</f>
        <v>25.8</v>
      </c>
      <c r="N2" s="7"/>
      <c r="O2" s="7"/>
      <c r="P2" s="7"/>
      <c r="Q2" s="9"/>
      <c r="R2" s="9"/>
      <c r="S2" s="9"/>
      <c r="T2" s="7"/>
      <c r="U2" s="7"/>
      <c r="V2" s="7"/>
      <c r="W2" s="11"/>
      <c r="X2" s="11"/>
      <c r="Y2" s="7"/>
      <c r="Z2" s="4"/>
      <c r="AA2" s="4"/>
    </row>
    <row r="3" spans="1:27" x14ac:dyDescent="0.25">
      <c r="A3" s="16">
        <f t="shared" ref="A3:A66" ca="1" si="0">A2+1</f>
        <v>45793</v>
      </c>
      <c r="B3" s="3">
        <f ca="1">INDEX('Sheet 1'!G:G,(MATCH(A3,'Sheet 1'!A:A,0)),1)</f>
        <v>0</v>
      </c>
      <c r="C3" s="5">
        <f ca="1">INDEX('Sheet 1'!M:M,(MATCH((INDEX('Sheet 1'!B:B,(MATCH(A3,'Sheet 1'!A:A,0)),1)),'Sheet 1'!J:J,0)),1)</f>
        <v>22.057017543859651</v>
      </c>
      <c r="D3" s="4">
        <f ca="1">INDEX('Sheet 1'!L:L,(MATCH((INDEX('Sheet 1'!B:B,(MATCH(A3,'Sheet 1'!A:A,0)),1)),'Sheet 1'!J:J,0)),1)</f>
        <v>2.473133475813392</v>
      </c>
      <c r="E3" s="6">
        <f ca="1">INDEX('Sheet 1'!N:N,(MATCH((INDEX('Sheet 1'!B:B,(MATCH(A3,'Sheet 1'!A:A,0)),1)),'Sheet 1'!J:J,0)),1)</f>
        <v>9.3333333333334417E-3</v>
      </c>
      <c r="F3" s="6">
        <f ca="1">INDEX('Sheet 1'!O:O,(MATCH((INDEX('Sheet 1'!B:B,(MATCH(A3,'Sheet 1'!A:A,0)),1)),'Sheet 1'!J:J,0)),1)</f>
        <v>2.8164657426070852</v>
      </c>
      <c r="G3" s="5">
        <f ca="1">INDEX('Sheet 1'!H:H,(MATCH((INDEX('Sheet 1'!B:B,(MATCH(A3,'Sheet 1'!A:A,0)),1)),'Sheet 1'!J:J,0)),1)</f>
        <v>31.8</v>
      </c>
      <c r="H3" s="5">
        <f t="shared" ref="H3:H66" ca="1" si="1">((C3/(D3*D3))+((H2+E2)/(F2*F2)))/((1/(D3*D3))+(1/(F2*F2)))</f>
        <v>23.816336237830047</v>
      </c>
      <c r="I3" s="5">
        <f ca="1">_xlfn.NORM.INV(RAND(), (((Sheet2!C3/(Sheet2!D3^2)) + ((Sheet2!H2+Sheet2!E2)/(Sheet2!F2^2))) / ((1/(Sheet2!D3^2)) + (1/(Sheet2!F2^2)))), SQRT(1 / ((1/(Sheet2!D3^2)) + (1/(Sheet2!F2^2)))))</f>
        <v>22.812294838595754</v>
      </c>
      <c r="J3" s="6">
        <f ca="1">IFERROR((COUNTIFS('Sheet 1'!B:B, INDEX('Sheet 1'!B:B, MATCH(A3, 'Sheet 1'!A:A, 0)), 'Sheet 1'!G:G, "&lt;="&amp;I3, 'Sheet 1'!H:H, "&gt;0") / COUNTIFS('Sheet 1'!B:B, INDEX('Sheet 1'!B:B, MATCH(A3, 'Sheet 1'!A:A, 0)), 'Sheet 1'!G:G, "&lt;="&amp;I3)) * 0.9426, "0.001")</f>
        <v>0.46303157894736841</v>
      </c>
      <c r="K3" s="4">
        <f ca="1">IFERROR(AVERAGEIFS('Sheet 1'!H:H, 'Sheet 1'!B:B, INDEX('Sheet 1'!B:B, MATCH(A3, 'Sheet 1'!A:A, 0)), 'Sheet 1'!G:G, "&lt;="&amp;I3, 'Sheet 1'!H:H, "&gt;0"), "0.001")</f>
        <v>9.9607142857142854</v>
      </c>
      <c r="L3" s="6">
        <f t="shared" ref="L3:L66" ca="1" si="2">J3*K3</f>
        <v>4.6121252631578944</v>
      </c>
      <c r="M3" s="4">
        <f t="shared" ref="M3:M66" ca="1" si="3">(B3-C3)/D3</f>
        <v>-8.9186522925558194</v>
      </c>
      <c r="N3" s="4">
        <f t="shared" ref="N3:N66" ca="1" si="4">(C3-I3)/D3</f>
        <v>-0.30539285571220509</v>
      </c>
      <c r="O3" s="8"/>
      <c r="P3" s="5"/>
      <c r="Q3" s="14"/>
      <c r="R3" s="14"/>
      <c r="S3" s="15"/>
      <c r="T3" s="7"/>
      <c r="U3" s="5"/>
      <c r="V3" s="8"/>
      <c r="W3" s="11"/>
      <c r="X3" s="11"/>
      <c r="Y3" s="5"/>
    </row>
    <row r="4" spans="1:27" x14ac:dyDescent="0.25">
      <c r="A4" s="16">
        <f t="shared" ca="1" si="0"/>
        <v>45794</v>
      </c>
      <c r="B4" s="3">
        <f ca="1">INDEX('Sheet 1'!G:G,(MATCH(A4,'Sheet 1'!A:A,0)),1)</f>
        <v>0</v>
      </c>
      <c r="C4" s="5">
        <f ca="1">INDEX('Sheet 1'!M:M,(MATCH((INDEX('Sheet 1'!B:B,(MATCH(A4,'Sheet 1'!A:A,0)),1)),'Sheet 1'!J:J,0)),1)</f>
        <v>21.942315789473682</v>
      </c>
      <c r="D4" s="4">
        <f ca="1">INDEX('Sheet 1'!L:L,(MATCH((INDEX('Sheet 1'!B:B,(MATCH(A4,'Sheet 1'!A:A,0)),1)),'Sheet 1'!J:J,0)),1)</f>
        <v>2.5755783046927689</v>
      </c>
      <c r="E4" s="6">
        <f ca="1">INDEX('Sheet 1'!N:N,(MATCH((INDEX('Sheet 1'!B:B,(MATCH(A4,'Sheet 1'!A:A,0)),1)),'Sheet 1'!J:J,0)),1)</f>
        <v>-9.3333333333333546E-2</v>
      </c>
      <c r="F4" s="6">
        <f ca="1">INDEX('Sheet 1'!O:O,(MATCH((INDEX('Sheet 1'!B:B,(MATCH(A4,'Sheet 1'!A:A,0)),1)),'Sheet 1'!J:J,0)),1)</f>
        <v>1.968696463593554</v>
      </c>
      <c r="G4" s="5">
        <f ca="1">INDEX('Sheet 1'!H:H,(MATCH((INDEX('Sheet 1'!B:B,(MATCH(A4,'Sheet 1'!A:A,0)),1)),'Sheet 1'!J:J,0)),1)</f>
        <v>9.4</v>
      </c>
      <c r="H4" s="5">
        <f t="shared" ca="1" si="1"/>
        <v>22.800022184084359</v>
      </c>
      <c r="I4" s="5">
        <f ca="1">_xlfn.NORM.INV(RAND(), (((Sheet2!C4/(Sheet2!D4^2)) + ((Sheet2!H3+Sheet2!E3)/(Sheet2!F3^2))) / ((1/(Sheet2!D4^2)) + (1/(Sheet2!F3^2)))), SQRT(1 / ((1/(Sheet2!D4^2)) + (1/(Sheet2!F3^2)))))</f>
        <v>23.817011147939979</v>
      </c>
      <c r="J4" s="6">
        <f ca="1">IFERROR((COUNTIFS('Sheet 1'!B:B, INDEX('Sheet 1'!B:B, MATCH(A4, 'Sheet 1'!A:A, 0)), 'Sheet 1'!G:G, "&lt;="&amp;I4, 'Sheet 1'!H:H, "&gt;0") / COUNTIFS('Sheet 1'!B:B, INDEX('Sheet 1'!B:B, MATCH(A4, 'Sheet 1'!A:A, 0)), 'Sheet 1'!G:G, "&lt;="&amp;I4)) * 0.9426, "0.001")</f>
        <v>0.43266885245901637</v>
      </c>
      <c r="K4" s="4">
        <f ca="1">IFERROR(AVERAGEIFS('Sheet 1'!H:H, 'Sheet 1'!B:B, INDEX('Sheet 1'!B:B, MATCH(A4, 'Sheet 1'!A:A, 0)), 'Sheet 1'!G:G, "&lt;="&amp;I4, 'Sheet 1'!H:H, "&gt;0"), "0.001")</f>
        <v>5.8178571428571422</v>
      </c>
      <c r="L4" s="6">
        <f t="shared" ca="1" si="2"/>
        <v>2.5172055737704913</v>
      </c>
      <c r="M4" s="4">
        <f t="shared" ca="1" si="3"/>
        <v>-8.5193743671059146</v>
      </c>
      <c r="N4" s="4">
        <f t="shared" ca="1" si="4"/>
        <v>-0.7278735634053739</v>
      </c>
      <c r="O4" s="8"/>
      <c r="P4" s="5"/>
      <c r="Q4" s="14"/>
      <c r="R4" s="14"/>
      <c r="S4" s="15"/>
      <c r="T4" s="7"/>
      <c r="U4" s="5"/>
      <c r="V4" s="8"/>
      <c r="W4" s="11"/>
      <c r="X4" s="11"/>
      <c r="Y4" s="5"/>
    </row>
    <row r="5" spans="1:27" x14ac:dyDescent="0.25">
      <c r="A5" s="16">
        <f t="shared" ca="1" si="0"/>
        <v>45795</v>
      </c>
      <c r="B5" s="3">
        <f ca="1">INDEX('Sheet 1'!G:G,(MATCH(A5,'Sheet 1'!A:A,0)),1)</f>
        <v>0</v>
      </c>
      <c r="C5" s="5">
        <f ca="1">INDEX('Sheet 1'!M:M,(MATCH((INDEX('Sheet 1'!B:B,(MATCH(A5,'Sheet 1'!A:A,0)),1)),'Sheet 1'!J:J,0)),1)</f>
        <v>21.886421052631579</v>
      </c>
      <c r="D5" s="4">
        <f ca="1">INDEX('Sheet 1'!L:L,(MATCH((INDEX('Sheet 1'!B:B,(MATCH(A5,'Sheet 1'!A:A,0)),1)),'Sheet 1'!J:J,0)),1)</f>
        <v>2.6359776892793461</v>
      </c>
      <c r="E5" s="6">
        <f ca="1">INDEX('Sheet 1'!N:N,(MATCH((INDEX('Sheet 1'!B:B,(MATCH(A5,'Sheet 1'!A:A,0)),1)),'Sheet 1'!J:J,0)),1)</f>
        <v>0.04</v>
      </c>
      <c r="F5" s="6">
        <f ca="1">INDEX('Sheet 1'!O:O,(MATCH((INDEX('Sheet 1'!B:B,(MATCH(A5,'Sheet 1'!A:A,0)),1)),'Sheet 1'!J:J,0)),1)</f>
        <v>2.571202263743769</v>
      </c>
      <c r="G5" s="5">
        <f ca="1">INDEX('Sheet 1'!H:H,(MATCH((INDEX('Sheet 1'!B:B,(MATCH(A5,'Sheet 1'!A:A,0)),1)),'Sheet 1'!J:J,0)),1)</f>
        <v>0</v>
      </c>
      <c r="H5" s="5">
        <f t="shared" ca="1" si="1"/>
        <v>22.412978252631238</v>
      </c>
      <c r="I5" s="5">
        <f ca="1">_xlfn.NORM.INV(RAND(), (((Sheet2!C5/(Sheet2!D5^2)) + ((Sheet2!H4+Sheet2!E4)/(Sheet2!F4^2))) / ((1/(Sheet2!D5^2)) + (1/(Sheet2!F4^2)))), SQRT(1 / ((1/(Sheet2!D5^2)) + (1/(Sheet2!F4^2)))))</f>
        <v>21.682824095995446</v>
      </c>
      <c r="J5" s="6">
        <f ca="1">IFERROR((COUNTIFS('Sheet 1'!B:B, INDEX('Sheet 1'!B:B, MATCH(A5, 'Sheet 1'!A:A, 0)), 'Sheet 1'!G:G, "&lt;="&amp;I5, 'Sheet 1'!H:H, "&gt;0") / COUNTIFS('Sheet 1'!B:B, INDEX('Sheet 1'!B:B, MATCH(A5, 'Sheet 1'!A:A, 0)), 'Sheet 1'!G:G, "&lt;="&amp;I5)) * 0.9426, "0.001")</f>
        <v>0.49272272727272726</v>
      </c>
      <c r="K5" s="4">
        <f ca="1">IFERROR(AVERAGEIFS('Sheet 1'!H:H, 'Sheet 1'!B:B, INDEX('Sheet 1'!B:B, MATCH(A5, 'Sheet 1'!A:A, 0)), 'Sheet 1'!G:G, "&lt;="&amp;I5, 'Sheet 1'!H:H, "&gt;0"), "0.001")</f>
        <v>5.4869565217391303</v>
      </c>
      <c r="L5" s="6">
        <f t="shared" ca="1" si="2"/>
        <v>2.7035481818181815</v>
      </c>
      <c r="M5" s="4">
        <f t="shared" ca="1" si="3"/>
        <v>-8.3029614179379276</v>
      </c>
      <c r="N5" s="4">
        <f t="shared" ca="1" si="4"/>
        <v>7.7237738947553369E-2</v>
      </c>
      <c r="O5" s="8"/>
      <c r="P5" s="5"/>
      <c r="Q5" s="14"/>
      <c r="R5" s="14"/>
      <c r="S5" s="15"/>
      <c r="T5" s="7"/>
      <c r="U5" s="5"/>
      <c r="V5" s="8"/>
      <c r="W5" s="11"/>
      <c r="X5" s="11"/>
      <c r="Y5" s="5"/>
    </row>
    <row r="6" spans="1:27" x14ac:dyDescent="0.25">
      <c r="A6" s="16">
        <f t="shared" ca="1" si="0"/>
        <v>45796</v>
      </c>
      <c r="B6" s="3">
        <f ca="1">INDEX('Sheet 1'!G:G,(MATCH(A6,'Sheet 1'!A:A,0)),1)</f>
        <v>0</v>
      </c>
      <c r="C6" s="5">
        <f ca="1">INDEX('Sheet 1'!M:M,(MATCH((INDEX('Sheet 1'!B:B,(MATCH(A6,'Sheet 1'!A:A,0)),1)),'Sheet 1'!J:J,0)),1)</f>
        <v>21.80659649122806</v>
      </c>
      <c r="D6" s="4">
        <f ca="1">INDEX('Sheet 1'!L:L,(MATCH((INDEX('Sheet 1'!B:B,(MATCH(A6,'Sheet 1'!A:A,0)),1)),'Sheet 1'!J:J,0)),1)</f>
        <v>2.4288802892402539</v>
      </c>
      <c r="E6" s="6">
        <f ca="1">INDEX('Sheet 1'!N:N,(MATCH((INDEX('Sheet 1'!B:B,(MATCH(A6,'Sheet 1'!A:A,0)),1)),'Sheet 1'!J:J,0)),1)</f>
        <v>0.28133333333333332</v>
      </c>
      <c r="F6" s="6">
        <f ca="1">INDEX('Sheet 1'!O:O,(MATCH((INDEX('Sheet 1'!B:B,(MATCH(A6,'Sheet 1'!A:A,0)),1)),'Sheet 1'!J:J,0)),1)</f>
        <v>2.3358946045580922</v>
      </c>
      <c r="G6" s="5">
        <f ca="1">INDEX('Sheet 1'!H:H,(MATCH((INDEX('Sheet 1'!B:B,(MATCH(A6,'Sheet 1'!A:A,0)),1)),'Sheet 1'!J:J,0)),1)</f>
        <v>0</v>
      </c>
      <c r="H6" s="5">
        <f t="shared" ca="1" si="1"/>
        <v>22.111403704343676</v>
      </c>
      <c r="I6" s="5">
        <f ca="1">_xlfn.NORM.INV(RAND(), (((Sheet2!C6/(Sheet2!D6^2)) + ((Sheet2!H5+Sheet2!E5)/(Sheet2!F5^2))) / ((1/(Sheet2!D6^2)) + (1/(Sheet2!F5^2)))), SQRT(1 / ((1/(Sheet2!D6^2)) + (1/(Sheet2!F5^2)))))</f>
        <v>18.878923310027346</v>
      </c>
      <c r="J6" s="6">
        <f ca="1">IFERROR((COUNTIFS('Sheet 1'!B:B, INDEX('Sheet 1'!B:B, MATCH(A6, 'Sheet 1'!A:A, 0)), 'Sheet 1'!G:G, "&lt;="&amp;I6, 'Sheet 1'!H:H, "&gt;0") / COUNTIFS('Sheet 1'!B:B, INDEX('Sheet 1'!B:B, MATCH(A6, 'Sheet 1'!A:A, 0)), 'Sheet 1'!G:G, "&lt;="&amp;I6)) * 0.9426, "0.001")</f>
        <v>0.4713</v>
      </c>
      <c r="K6" s="4">
        <f ca="1">IFERROR(AVERAGEIFS('Sheet 1'!H:H, 'Sheet 1'!B:B, INDEX('Sheet 1'!B:B, MATCH(A6, 'Sheet 1'!A:A, 0)), 'Sheet 1'!G:G, "&lt;="&amp;I6, 'Sheet 1'!H:H, "&gt;0"), "0.001")</f>
        <v>2.65</v>
      </c>
      <c r="L6" s="6">
        <f t="shared" ca="1" si="2"/>
        <v>1.248945</v>
      </c>
      <c r="M6" s="4">
        <f t="shared" ca="1" si="3"/>
        <v>-8.9780449813972076</v>
      </c>
      <c r="N6" s="4">
        <f t="shared" ca="1" si="4"/>
        <v>1.205359191299</v>
      </c>
      <c r="O6" s="8"/>
      <c r="P6" s="5"/>
      <c r="Q6" s="14"/>
      <c r="R6" s="14"/>
      <c r="S6" s="15"/>
      <c r="T6" s="7"/>
      <c r="U6" s="5"/>
      <c r="V6" s="8"/>
      <c r="W6" s="11"/>
      <c r="X6" s="11"/>
      <c r="Y6" s="5"/>
    </row>
    <row r="7" spans="1:27" x14ac:dyDescent="0.25">
      <c r="A7" s="16">
        <f t="shared" ca="1" si="0"/>
        <v>45797</v>
      </c>
      <c r="B7" s="3">
        <f ca="1">INDEX('Sheet 1'!G:G,(MATCH(A7,'Sheet 1'!A:A,0)),1)</f>
        <v>0</v>
      </c>
      <c r="C7" s="5">
        <f ca="1">INDEX('Sheet 1'!M:M,(MATCH((INDEX('Sheet 1'!B:B,(MATCH(A7,'Sheet 1'!A:A,0)),1)),'Sheet 1'!J:J,0)),1)</f>
        <v>21.90070175438597</v>
      </c>
      <c r="D7" s="4">
        <f ca="1">INDEX('Sheet 1'!L:L,(MATCH((INDEX('Sheet 1'!B:B,(MATCH(A7,'Sheet 1'!A:A,0)),1)),'Sheet 1'!J:J,0)),1)</f>
        <v>2.7464224067021799</v>
      </c>
      <c r="E7" s="6">
        <f ca="1">INDEX('Sheet 1'!N:N,(MATCH((INDEX('Sheet 1'!B:B,(MATCH(A7,'Sheet 1'!A:A,0)),1)),'Sheet 1'!J:J,0)),1)</f>
        <v>-6.3999999999999821E-2</v>
      </c>
      <c r="F7" s="6">
        <f ca="1">INDEX('Sheet 1'!O:O,(MATCH((INDEX('Sheet 1'!B:B,(MATCH(A7,'Sheet 1'!A:A,0)),1)),'Sheet 1'!J:J,0)),1)</f>
        <v>2.704982389911204</v>
      </c>
      <c r="G7" s="5">
        <f ca="1">INDEX('Sheet 1'!H:H,(MATCH((INDEX('Sheet 1'!B:B,(MATCH(A7,'Sheet 1'!A:A,0)),1)),'Sheet 1'!J:J,0)),1)</f>
        <v>0</v>
      </c>
      <c r="H7" s="5">
        <f t="shared" ca="1" si="1"/>
        <v>22.186206258394918</v>
      </c>
      <c r="I7" s="5">
        <f ca="1">_xlfn.NORM.INV(RAND(), (((Sheet2!C7/(Sheet2!D7^2)) + ((Sheet2!H6+Sheet2!E6)/(Sheet2!F6^2))) / ((1/(Sheet2!D7^2)) + (1/(Sheet2!F6^2)))), SQRT(1 / ((1/(Sheet2!D7^2)) + (1/(Sheet2!F6^2)))))</f>
        <v>20.201685636274796</v>
      </c>
      <c r="J7" s="6">
        <f ca="1">IFERROR((COUNTIFS('Sheet 1'!B:B, INDEX('Sheet 1'!B:B, MATCH(A7, 'Sheet 1'!A:A, 0)), 'Sheet 1'!G:G, "&lt;="&amp;I7, 'Sheet 1'!H:H, "&gt;0") / COUNTIFS('Sheet 1'!B:B, INDEX('Sheet 1'!B:B, MATCH(A7, 'Sheet 1'!A:A, 0)), 'Sheet 1'!G:G, "&lt;="&amp;I7)) * 0.9426, "0.001")</f>
        <v>0.71817142857142857</v>
      </c>
      <c r="K7" s="4">
        <f ca="1">IFERROR(AVERAGEIFS('Sheet 1'!H:H, 'Sheet 1'!B:B, INDEX('Sheet 1'!B:B, MATCH(A7, 'Sheet 1'!A:A, 0)), 'Sheet 1'!G:G, "&lt;="&amp;I7, 'Sheet 1'!H:H, "&gt;0"), "0.001")</f>
        <v>7.1</v>
      </c>
      <c r="L7" s="6">
        <f t="shared" ca="1" si="2"/>
        <v>5.0990171428571429</v>
      </c>
      <c r="M7" s="4">
        <f t="shared" ca="1" si="3"/>
        <v>-7.9742656122164632</v>
      </c>
      <c r="N7" s="4">
        <f t="shared" ca="1" si="4"/>
        <v>0.61862884382424665</v>
      </c>
      <c r="O7" s="8"/>
      <c r="P7" s="5"/>
      <c r="Q7" s="14"/>
      <c r="R7" s="14"/>
      <c r="S7" s="15"/>
      <c r="T7" s="7"/>
      <c r="U7" s="5"/>
      <c r="V7" s="8"/>
      <c r="W7" s="11"/>
      <c r="X7" s="11"/>
      <c r="Y7" s="5"/>
    </row>
    <row r="8" spans="1:27" x14ac:dyDescent="0.25">
      <c r="A8" s="16">
        <f t="shared" ca="1" si="0"/>
        <v>45798</v>
      </c>
      <c r="B8" s="3">
        <f ca="1">INDEX('Sheet 1'!G:G,(MATCH(A8,'Sheet 1'!A:A,0)),1)</f>
        <v>0</v>
      </c>
      <c r="C8" s="5">
        <f ca="1">INDEX('Sheet 1'!M:M,(MATCH((INDEX('Sheet 1'!B:B,(MATCH(A8,'Sheet 1'!A:A,0)),1)),'Sheet 1'!J:J,0)),1)</f>
        <v>21.98161403508772</v>
      </c>
      <c r="D8" s="4">
        <f ca="1">INDEX('Sheet 1'!L:L,(MATCH((INDEX('Sheet 1'!B:B,(MATCH(A8,'Sheet 1'!A:A,0)),1)),'Sheet 1'!J:J,0)),1)</f>
        <v>2.6633028333222279</v>
      </c>
      <c r="E8" s="6">
        <f ca="1">INDEX('Sheet 1'!N:N,(MATCH((INDEX('Sheet 1'!B:B,(MATCH(A8,'Sheet 1'!A:A,0)),1)),'Sheet 1'!J:J,0)),1)</f>
        <v>-1.1359999999999999</v>
      </c>
      <c r="F8" s="6">
        <f ca="1">INDEX('Sheet 1'!O:O,(MATCH((INDEX('Sheet 1'!B:B,(MATCH(A8,'Sheet 1'!A:A,0)),1)),'Sheet 1'!J:J,0)),1)</f>
        <v>2.4594901690984439</v>
      </c>
      <c r="G8" s="5">
        <f ca="1">INDEX('Sheet 1'!H:H,(MATCH((INDEX('Sheet 1'!B:B,(MATCH(A8,'Sheet 1'!A:A,0)),1)),'Sheet 1'!J:J,0)),1)</f>
        <v>4.0999999999999996</v>
      </c>
      <c r="H8" s="5">
        <f t="shared" ca="1" si="1"/>
        <v>22.050818649536264</v>
      </c>
      <c r="I8" s="5">
        <f ca="1">_xlfn.NORM.INV(RAND(), (((Sheet2!C8/(Sheet2!D8^2)) + ((Sheet2!H7+Sheet2!E7)/(Sheet2!F7^2))) / ((1/(Sheet2!D8^2)) + (1/(Sheet2!F7^2)))), SQRT(1 / ((1/(Sheet2!D8^2)) + (1/(Sheet2!F7^2)))))</f>
        <v>24.837850300773294</v>
      </c>
      <c r="J8" s="6">
        <f ca="1">IFERROR((COUNTIFS('Sheet 1'!B:B, INDEX('Sheet 1'!B:B, MATCH(A8, 'Sheet 1'!A:A, 0)), 'Sheet 1'!G:G, "&lt;="&amp;I8, 'Sheet 1'!H:H, "&gt;0") / COUNTIFS('Sheet 1'!B:B, INDEX('Sheet 1'!B:B, MATCH(A8, 'Sheet 1'!A:A, 0)), 'Sheet 1'!G:G, "&lt;="&amp;I8)) * 0.9426, "0.001")</f>
        <v>0.4713</v>
      </c>
      <c r="K8" s="4">
        <f ca="1">IFERROR(AVERAGEIFS('Sheet 1'!H:H, 'Sheet 1'!B:B, INDEX('Sheet 1'!B:B, MATCH(A8, 'Sheet 1'!A:A, 0)), 'Sheet 1'!G:G, "&lt;="&amp;I8, 'Sheet 1'!H:H, "&gt;0"), "0.001")</f>
        <v>9.1264705882352946</v>
      </c>
      <c r="L8" s="6">
        <f t="shared" ca="1" si="2"/>
        <v>4.3013055882352944</v>
      </c>
      <c r="M8" s="4">
        <f t="shared" ca="1" si="3"/>
        <v>-8.2535165584860124</v>
      </c>
      <c r="N8" s="4">
        <f t="shared" ca="1" si="4"/>
        <v>-1.07244141745709</v>
      </c>
      <c r="O8" s="8"/>
      <c r="P8" s="5"/>
      <c r="Q8" s="14"/>
      <c r="R8" s="14"/>
      <c r="S8" s="15"/>
      <c r="T8" s="7"/>
      <c r="U8" s="5"/>
      <c r="V8" s="8"/>
      <c r="W8" s="11"/>
      <c r="X8" s="11"/>
      <c r="Y8" s="5"/>
    </row>
    <row r="9" spans="1:27" x14ac:dyDescent="0.25">
      <c r="A9" s="16">
        <f t="shared" ca="1" si="0"/>
        <v>45799</v>
      </c>
      <c r="B9" s="3">
        <f ca="1">INDEX('Sheet 1'!G:G,(MATCH(A9,'Sheet 1'!A:A,0)),1)</f>
        <v>0</v>
      </c>
      <c r="C9" s="5">
        <f ca="1">INDEX('Sheet 1'!M:M,(MATCH((INDEX('Sheet 1'!B:B,(MATCH(A9,'Sheet 1'!A:A,0)),1)),'Sheet 1'!J:J,0)),1)</f>
        <v>20.947333333333329</v>
      </c>
      <c r="D9" s="4">
        <f ca="1">INDEX('Sheet 1'!L:L,(MATCH((INDEX('Sheet 1'!B:B,(MATCH(A9,'Sheet 1'!A:A,0)),1)),'Sheet 1'!J:J,0)),1)</f>
        <v>2.9887850434643579</v>
      </c>
      <c r="E9" s="6">
        <f ca="1">INDEX('Sheet 1'!N:N,(MATCH((INDEX('Sheet 1'!B:B,(MATCH(A9,'Sheet 1'!A:A,0)),1)),'Sheet 1'!J:J,0)),1)</f>
        <v>-0.15733333333333319</v>
      </c>
      <c r="F9" s="6">
        <f ca="1">INDEX('Sheet 1'!O:O,(MATCH((INDEX('Sheet 1'!B:B,(MATCH(A9,'Sheet 1'!A:A,0)),1)),'Sheet 1'!J:J,0)),1)</f>
        <v>2.7416789753002822</v>
      </c>
      <c r="G9" s="5">
        <f ca="1">INDEX('Sheet 1'!H:H,(MATCH((INDEX('Sheet 1'!B:B,(MATCH(A9,'Sheet 1'!A:A,0)),1)),'Sheet 1'!J:J,0)),1)</f>
        <v>0.5</v>
      </c>
      <c r="H9" s="5">
        <f t="shared" ca="1" si="1"/>
        <v>20.927946753680832</v>
      </c>
      <c r="I9" s="5">
        <f ca="1">_xlfn.NORM.INV(RAND(), (((Sheet2!C9/(Sheet2!D9^2)) + ((Sheet2!H8+Sheet2!E8)/(Sheet2!F8^2))) / ((1/(Sheet2!D9^2)) + (1/(Sheet2!F8^2)))), SQRT(1 / ((1/(Sheet2!D9^2)) + (1/(Sheet2!F8^2)))))</f>
        <v>21.905513555679185</v>
      </c>
      <c r="J9" s="6">
        <f ca="1">IFERROR((COUNTIFS('Sheet 1'!B:B, INDEX('Sheet 1'!B:B, MATCH(A9, 'Sheet 1'!A:A, 0)), 'Sheet 1'!G:G, "&lt;="&amp;I9, 'Sheet 1'!H:H, "&gt;0") / COUNTIFS('Sheet 1'!B:B, INDEX('Sheet 1'!B:B, MATCH(A9, 'Sheet 1'!A:A, 0)), 'Sheet 1'!G:G, "&lt;="&amp;I9)) * 0.9426, "0.001")</f>
        <v>0.53128363636363629</v>
      </c>
      <c r="K9" s="4">
        <f ca="1">IFERROR(AVERAGEIFS('Sheet 1'!H:H, 'Sheet 1'!B:B, INDEX('Sheet 1'!B:B, MATCH(A9, 'Sheet 1'!A:A, 0)), 'Sheet 1'!G:G, "&lt;="&amp;I9, 'Sheet 1'!H:H, "&gt;0"), "0.001")</f>
        <v>8.3935483870967733</v>
      </c>
      <c r="L9" s="6">
        <f t="shared" ca="1" si="2"/>
        <v>4.4593549090909077</v>
      </c>
      <c r="M9" s="4">
        <f t="shared" ca="1" si="3"/>
        <v>-7.0086449941053219</v>
      </c>
      <c r="N9" s="4">
        <f t="shared" ca="1" si="4"/>
        <v>-0.3205918821231824</v>
      </c>
      <c r="O9" s="8"/>
      <c r="P9" s="5"/>
      <c r="Q9" s="14"/>
      <c r="R9" s="14"/>
      <c r="S9" s="15"/>
      <c r="T9" s="7"/>
      <c r="U9" s="5"/>
      <c r="V9" s="8"/>
      <c r="W9" s="11"/>
      <c r="X9" s="11"/>
      <c r="Y9" s="5"/>
    </row>
    <row r="10" spans="1:27" x14ac:dyDescent="0.25">
      <c r="A10" s="16">
        <f t="shared" ca="1" si="0"/>
        <v>45800</v>
      </c>
      <c r="B10" s="3">
        <f ca="1">INDEX('Sheet 1'!G:G,(MATCH(A10,'Sheet 1'!A:A,0)),1)</f>
        <v>0</v>
      </c>
      <c r="C10" s="5">
        <f ca="1">INDEX('Sheet 1'!M:M,(MATCH((INDEX('Sheet 1'!B:B,(MATCH(A10,'Sheet 1'!A:A,0)),1)),'Sheet 1'!J:J,0)),1)</f>
        <v>20.92792982456141</v>
      </c>
      <c r="D10" s="4">
        <f ca="1">INDEX('Sheet 1'!L:L,(MATCH((INDEX('Sheet 1'!B:B,(MATCH(A10,'Sheet 1'!A:A,0)),1)),'Sheet 1'!J:J,0)),1)</f>
        <v>2.4415458107407528</v>
      </c>
      <c r="E10" s="6">
        <f ca="1">INDEX('Sheet 1'!N:N,(MATCH((INDEX('Sheet 1'!B:B,(MATCH(A10,'Sheet 1'!A:A,0)),1)),'Sheet 1'!J:J,0)),1)</f>
        <v>-0.1693333333333337</v>
      </c>
      <c r="F10" s="6">
        <f ca="1">INDEX('Sheet 1'!O:O,(MATCH((INDEX('Sheet 1'!B:B,(MATCH(A10,'Sheet 1'!A:A,0)),1)),'Sheet 1'!J:J,0)),1)</f>
        <v>2.1656391187805948</v>
      </c>
      <c r="G10" s="5">
        <f ca="1">INDEX('Sheet 1'!H:H,(MATCH((INDEX('Sheet 1'!B:B,(MATCH(A10,'Sheet 1'!A:A,0)),1)),'Sheet 1'!J:J,0)),1)</f>
        <v>0.3</v>
      </c>
      <c r="H10" s="5">
        <f t="shared" ca="1" si="1"/>
        <v>20.858350543101505</v>
      </c>
      <c r="I10" s="5">
        <f ca="1">_xlfn.NORM.INV(RAND(), (((Sheet2!C10/(Sheet2!D10^2)) + ((Sheet2!H9+Sheet2!E9)/(Sheet2!F9^2))) / ((1/(Sheet2!D10^2)) + (1/(Sheet2!F9^2)))), SQRT(1 / ((1/(Sheet2!D10^2)) + (1/(Sheet2!F9^2)))))</f>
        <v>21.371221547573409</v>
      </c>
      <c r="J10" s="6">
        <f ca="1">IFERROR((COUNTIFS('Sheet 1'!B:B, INDEX('Sheet 1'!B:B, MATCH(A10, 'Sheet 1'!A:A, 0)), 'Sheet 1'!G:G, "&lt;="&amp;I10, 'Sheet 1'!H:H, "&gt;0") / COUNTIFS('Sheet 1'!B:B, INDEX('Sheet 1'!B:B, MATCH(A10, 'Sheet 1'!A:A, 0)), 'Sheet 1'!G:G, "&lt;="&amp;I10)) * 0.9426, "0.001")</f>
        <v>0.60991764705882356</v>
      </c>
      <c r="K10" s="4">
        <f ca="1">IFERROR(AVERAGEIFS('Sheet 1'!H:H, 'Sheet 1'!B:B, INDEX('Sheet 1'!B:B, MATCH(A10, 'Sheet 1'!A:A, 0)), 'Sheet 1'!G:G, "&lt;="&amp;I10, 'Sheet 1'!H:H, "&gt;0"), "0.001")</f>
        <v>13.30909090909091</v>
      </c>
      <c r="L10" s="6">
        <f t="shared" ca="1" si="2"/>
        <v>8.1174494117647065</v>
      </c>
      <c r="M10" s="4">
        <f t="shared" ca="1" si="3"/>
        <v>-8.5715900690849534</v>
      </c>
      <c r="N10" s="4">
        <f t="shared" ca="1" si="4"/>
        <v>-0.18156191092622037</v>
      </c>
      <c r="O10" s="8"/>
      <c r="P10" s="5"/>
      <c r="Q10" s="14"/>
      <c r="R10" s="14"/>
      <c r="S10" s="15"/>
      <c r="T10" s="7"/>
      <c r="U10" s="5"/>
      <c r="V10" s="8"/>
      <c r="W10" s="11"/>
      <c r="X10" s="11"/>
      <c r="Y10" s="5"/>
    </row>
    <row r="11" spans="1:27" x14ac:dyDescent="0.25">
      <c r="A11" s="16">
        <f t="shared" ca="1" si="0"/>
        <v>45801</v>
      </c>
      <c r="B11" s="3">
        <f ca="1">INDEX('Sheet 1'!G:G,(MATCH(A11,'Sheet 1'!A:A,0)),1)</f>
        <v>0</v>
      </c>
      <c r="C11" s="5">
        <f ca="1">INDEX('Sheet 1'!M:M,(MATCH((INDEX('Sheet 1'!B:B,(MATCH(A11,'Sheet 1'!A:A,0)),1)),'Sheet 1'!J:J,0)),1)</f>
        <v>20.657789473684211</v>
      </c>
      <c r="D11" s="4">
        <f ca="1">INDEX('Sheet 1'!L:L,(MATCH((INDEX('Sheet 1'!B:B,(MATCH(A11,'Sheet 1'!A:A,0)),1)),'Sheet 1'!J:J,0)),1)</f>
        <v>2.634341465139808</v>
      </c>
      <c r="E11" s="6">
        <f ca="1">INDEX('Sheet 1'!N:N,(MATCH((INDEX('Sheet 1'!B:B,(MATCH(A11,'Sheet 1'!A:A,0)),1)),'Sheet 1'!J:J,0)),1)</f>
        <v>9.4666666666666732E-2</v>
      </c>
      <c r="F11" s="6">
        <f ca="1">INDEX('Sheet 1'!O:O,(MATCH((INDEX('Sheet 1'!B:B,(MATCH(A11,'Sheet 1'!A:A,0)),1)),'Sheet 1'!J:J,0)),1)</f>
        <v>2.09889889622549</v>
      </c>
      <c r="G11" s="5">
        <f ca="1">INDEX('Sheet 1'!H:H,(MATCH((INDEX('Sheet 1'!B:B,(MATCH(A11,'Sheet 1'!A:A,0)),1)),'Sheet 1'!J:J,0)),1)</f>
        <v>0.5</v>
      </c>
      <c r="H11" s="5">
        <f t="shared" ca="1" si="1"/>
        <v>20.676423827663442</v>
      </c>
      <c r="I11" s="5">
        <f ca="1">_xlfn.NORM.INV(RAND(), (((Sheet2!C11/(Sheet2!D11^2)) + ((Sheet2!H10+Sheet2!E10)/(Sheet2!F10^2))) / ((1/(Sheet2!D11^2)) + (1/(Sheet2!F10^2)))), SQRT(1 / ((1/(Sheet2!D11^2)) + (1/(Sheet2!F10^2)))))</f>
        <v>22.932358226084936</v>
      </c>
      <c r="J11" s="6">
        <f ca="1">IFERROR((COUNTIFS('Sheet 1'!B:B, INDEX('Sheet 1'!B:B, MATCH(A11, 'Sheet 1'!A:A, 0)), 'Sheet 1'!G:G, "&lt;="&amp;I11, 'Sheet 1'!H:H, "&gt;0") / COUNTIFS('Sheet 1'!B:B, INDEX('Sheet 1'!B:B, MATCH(A11, 'Sheet 1'!A:A, 0)), 'Sheet 1'!G:G, "&lt;="&amp;I11)) * 0.9426, "0.001")</f>
        <v>0.48516176470588229</v>
      </c>
      <c r="K11" s="4">
        <f ca="1">IFERROR(AVERAGEIFS('Sheet 1'!H:H, 'Sheet 1'!B:B, INDEX('Sheet 1'!B:B, MATCH(A11, 'Sheet 1'!A:A, 0)), 'Sheet 1'!G:G, "&lt;="&amp;I11, 'Sheet 1'!H:H, "&gt;0"), "0.001")</f>
        <v>8.1942857142857122</v>
      </c>
      <c r="L11" s="6">
        <f t="shared" ca="1" si="2"/>
        <v>3.9755541176470572</v>
      </c>
      <c r="M11" s="4">
        <f t="shared" ca="1" si="3"/>
        <v>-7.8417280929782098</v>
      </c>
      <c r="N11" s="4">
        <f t="shared" ca="1" si="4"/>
        <v>-0.86342973471740525</v>
      </c>
      <c r="O11" s="8"/>
      <c r="P11" s="5"/>
      <c r="Q11" s="14"/>
      <c r="R11" s="14"/>
      <c r="S11" s="15"/>
      <c r="T11" s="7"/>
      <c r="U11" s="5"/>
      <c r="V11" s="8"/>
      <c r="W11" s="11"/>
      <c r="X11" s="11"/>
      <c r="Y11" s="5"/>
    </row>
    <row r="12" spans="1:27" x14ac:dyDescent="0.25">
      <c r="A12" s="16">
        <f t="shared" ca="1" si="0"/>
        <v>45802</v>
      </c>
      <c r="B12" s="3">
        <f ca="1">INDEX('Sheet 1'!G:G,(MATCH(A12,'Sheet 1'!A:A,0)),1)</f>
        <v>0</v>
      </c>
      <c r="C12" s="5">
        <f ca="1">INDEX('Sheet 1'!M:M,(MATCH((INDEX('Sheet 1'!B:B,(MATCH(A12,'Sheet 1'!A:A,0)),1)),'Sheet 1'!J:J,0)),1)</f>
        <v>20.764561403508772</v>
      </c>
      <c r="D12" s="4">
        <f ca="1">INDEX('Sheet 1'!L:L,(MATCH((INDEX('Sheet 1'!B:B,(MATCH(A12,'Sheet 1'!A:A,0)),1)),'Sheet 1'!J:J,0)),1)</f>
        <v>2.4748449764898921</v>
      </c>
      <c r="E12" s="6">
        <f ca="1">INDEX('Sheet 1'!N:N,(MATCH((INDEX('Sheet 1'!B:B,(MATCH(A12,'Sheet 1'!A:A,0)),1)),'Sheet 1'!J:J,0)),1)</f>
        <v>0.14533333333333329</v>
      </c>
      <c r="F12" s="6">
        <f ca="1">INDEX('Sheet 1'!O:O,(MATCH((INDEX('Sheet 1'!B:B,(MATCH(A12,'Sheet 1'!A:A,0)),1)),'Sheet 1'!J:J,0)),1)</f>
        <v>2.0991821659317149</v>
      </c>
      <c r="G12" s="5">
        <f ca="1">INDEX('Sheet 1'!H:H,(MATCH((INDEX('Sheet 1'!B:B,(MATCH(A12,'Sheet 1'!A:A,0)),1)),'Sheet 1'!J:J,0)),1)</f>
        <v>0</v>
      </c>
      <c r="H12" s="5">
        <f t="shared" ca="1" si="1"/>
        <v>20.768359016270757</v>
      </c>
      <c r="I12" s="5">
        <f ca="1">_xlfn.NORM.INV(RAND(), (((Sheet2!C12/(Sheet2!D12^2)) + ((Sheet2!H11+Sheet2!E11)/(Sheet2!F11^2))) / ((1/(Sheet2!D12^2)) + (1/(Sheet2!F11^2)))), SQRT(1 / ((1/(Sheet2!D12^2)) + (1/(Sheet2!F11^2)))))</f>
        <v>19.613917120101529</v>
      </c>
      <c r="J12" s="6">
        <f ca="1">IFERROR((COUNTIFS('Sheet 1'!B:B, INDEX('Sheet 1'!B:B, MATCH(A12, 'Sheet 1'!A:A, 0)), 'Sheet 1'!G:G, "&lt;="&amp;I12, 'Sheet 1'!H:H, "&gt;0") / COUNTIFS('Sheet 1'!B:B, INDEX('Sheet 1'!B:B, MATCH(A12, 'Sheet 1'!A:A, 0)), 'Sheet 1'!G:G, "&lt;="&amp;I12)) * 0.9426, "0.001")</f>
        <v>0.48650322580645161</v>
      </c>
      <c r="K12" s="4">
        <f ca="1">IFERROR(AVERAGEIFS('Sheet 1'!H:H, 'Sheet 1'!B:B, INDEX('Sheet 1'!B:B, MATCH(A12, 'Sheet 1'!A:A, 0)), 'Sheet 1'!G:G, "&lt;="&amp;I12, 'Sheet 1'!H:H, "&gt;0"), "0.001")</f>
        <v>11.918749999999999</v>
      </c>
      <c r="L12" s="6">
        <f t="shared" ca="1" si="2"/>
        <v>5.7985103225806451</v>
      </c>
      <c r="M12" s="4">
        <f t="shared" ca="1" si="3"/>
        <v>-8.3902473087261598</v>
      </c>
      <c r="N12" s="4">
        <f t="shared" ca="1" si="4"/>
        <v>0.46493590278903751</v>
      </c>
      <c r="O12" s="8"/>
      <c r="P12" s="5"/>
      <c r="Q12" s="14"/>
      <c r="R12" s="14"/>
      <c r="S12" s="15"/>
      <c r="T12" s="7"/>
      <c r="U12" s="5"/>
      <c r="V12" s="8"/>
      <c r="W12" s="11"/>
      <c r="X12" s="11"/>
      <c r="Y12" s="5"/>
    </row>
    <row r="13" spans="1:27" x14ac:dyDescent="0.25">
      <c r="A13" s="16">
        <f t="shared" ca="1" si="0"/>
        <v>45803</v>
      </c>
      <c r="B13" s="3">
        <f ca="1">INDEX('Sheet 1'!G:G,(MATCH(A13,'Sheet 1'!A:A,0)),1)</f>
        <v>0</v>
      </c>
      <c r="C13" s="5">
        <f ca="1">INDEX('Sheet 1'!M:M,(MATCH((INDEX('Sheet 1'!B:B,(MATCH(A13,'Sheet 1'!A:A,0)),1)),'Sheet 1'!J:J,0)),1)</f>
        <v>20.805649122807029</v>
      </c>
      <c r="D13" s="4">
        <f ca="1">INDEX('Sheet 1'!L:L,(MATCH((INDEX('Sheet 1'!B:B,(MATCH(A13,'Sheet 1'!A:A,0)),1)),'Sheet 1'!J:J,0)),1)</f>
        <v>2.4660228037202909</v>
      </c>
      <c r="E13" s="6">
        <f ca="1">INDEX('Sheet 1'!N:N,(MATCH((INDEX('Sheet 1'!B:B,(MATCH(A13,'Sheet 1'!A:A,0)),1)),'Sheet 1'!J:J,0)),1)</f>
        <v>0.33600000000000019</v>
      </c>
      <c r="F13" s="6">
        <f ca="1">INDEX('Sheet 1'!O:O,(MATCH((INDEX('Sheet 1'!B:B,(MATCH(A13,'Sheet 1'!A:A,0)),1)),'Sheet 1'!J:J,0)),1)</f>
        <v>2.3405728104635162</v>
      </c>
      <c r="G13" s="5">
        <f ca="1">INDEX('Sheet 1'!H:H,(MATCH((INDEX('Sheet 1'!B:B,(MATCH(A13,'Sheet 1'!A:A,0)),1)),'Sheet 1'!J:J,0)),1)</f>
        <v>0</v>
      </c>
      <c r="H13" s="5">
        <f t="shared" ca="1" si="1"/>
        <v>20.868296934898474</v>
      </c>
      <c r="I13" s="5">
        <f ca="1">_xlfn.NORM.INV(RAND(), (((Sheet2!C13/(Sheet2!D13^2)) + ((Sheet2!H12+Sheet2!E12)/(Sheet2!F12^2))) / ((1/(Sheet2!D13^2)) + (1/(Sheet2!F12^2)))), SQRT(1 / ((1/(Sheet2!D13^2)) + (1/(Sheet2!F12^2)))))</f>
        <v>22.261775664921764</v>
      </c>
      <c r="J13" s="6">
        <f ca="1">IFERROR((COUNTIFS('Sheet 1'!B:B, INDEX('Sheet 1'!B:B, MATCH(A13, 'Sheet 1'!A:A, 0)), 'Sheet 1'!G:G, "&lt;="&amp;I13, 'Sheet 1'!H:H, "&gt;0") / COUNTIFS('Sheet 1'!B:B, INDEX('Sheet 1'!B:B, MATCH(A13, 'Sheet 1'!A:A, 0)), 'Sheet 1'!G:G, "&lt;="&amp;I13)) * 0.9426, "0.001")</f>
        <v>0.52179642857142861</v>
      </c>
      <c r="K13" s="4">
        <f ca="1">IFERROR(AVERAGEIFS('Sheet 1'!H:H, 'Sheet 1'!B:B, INDEX('Sheet 1'!B:B, MATCH(A13, 'Sheet 1'!A:A, 0)), 'Sheet 1'!G:G, "&lt;="&amp;I13, 'Sheet 1'!H:H, "&gt;0"), "0.001")</f>
        <v>10.719354838709679</v>
      </c>
      <c r="L13" s="6">
        <f t="shared" ca="1" si="2"/>
        <v>5.5933210714285728</v>
      </c>
      <c r="M13" s="4">
        <f t="shared" ca="1" si="3"/>
        <v>-8.4369248700454893</v>
      </c>
      <c r="N13" s="4">
        <f t="shared" ca="1" si="4"/>
        <v>-0.59047570035361929</v>
      </c>
      <c r="O13" s="8"/>
      <c r="P13" s="5"/>
      <c r="Q13" s="14"/>
      <c r="R13" s="14"/>
      <c r="S13" s="15"/>
      <c r="T13" s="7"/>
      <c r="U13" s="5"/>
      <c r="V13" s="8"/>
      <c r="W13" s="11"/>
      <c r="X13" s="11"/>
      <c r="Y13" s="5"/>
    </row>
    <row r="14" spans="1:27" x14ac:dyDescent="0.25">
      <c r="A14" s="16">
        <f t="shared" ca="1" si="0"/>
        <v>45804</v>
      </c>
      <c r="B14" s="3">
        <f ca="1">INDEX('Sheet 1'!G:G,(MATCH(A14,'Sheet 1'!A:A,0)),1)</f>
        <v>0</v>
      </c>
      <c r="C14" s="5">
        <f ca="1">INDEX('Sheet 1'!M:M,(MATCH((INDEX('Sheet 1'!B:B,(MATCH(A14,'Sheet 1'!A:A,0)),1)),'Sheet 1'!J:J,0)),1)</f>
        <v>21.16333333333333</v>
      </c>
      <c r="D14" s="4">
        <f ca="1">INDEX('Sheet 1'!L:L,(MATCH((INDEX('Sheet 1'!B:B,(MATCH(A14,'Sheet 1'!A:A,0)),1)),'Sheet 1'!J:J,0)),1)</f>
        <v>2.6755839642122541</v>
      </c>
      <c r="E14" s="6">
        <f ca="1">INDEX('Sheet 1'!N:N,(MATCH((INDEX('Sheet 1'!B:B,(MATCH(A14,'Sheet 1'!A:A,0)),1)),'Sheet 1'!J:J,0)),1)</f>
        <v>-0.22133333333333369</v>
      </c>
      <c r="F14" s="6">
        <f ca="1">INDEX('Sheet 1'!O:O,(MATCH((INDEX('Sheet 1'!B:B,(MATCH(A14,'Sheet 1'!A:A,0)),1)),'Sheet 1'!J:J,0)),1)</f>
        <v>2.4419915074632268</v>
      </c>
      <c r="G14" s="5">
        <f ca="1">INDEX('Sheet 1'!H:H,(MATCH((INDEX('Sheet 1'!B:B,(MATCH(A14,'Sheet 1'!A:A,0)),1)),'Sheet 1'!J:J,0)),1)</f>
        <v>1</v>
      </c>
      <c r="H14" s="5">
        <f t="shared" ca="1" si="1"/>
        <v>21.186538797720004</v>
      </c>
      <c r="I14" s="5">
        <f ca="1">_xlfn.NORM.INV(RAND(), (((Sheet2!C14/(Sheet2!D14^2)) + ((Sheet2!H13+Sheet2!E13)/(Sheet2!F13^2))) / ((1/(Sheet2!D14^2)) + (1/(Sheet2!F13^2)))), SQRT(1 / ((1/(Sheet2!D14^2)) + (1/(Sheet2!F13^2)))))</f>
        <v>20.774609451646864</v>
      </c>
      <c r="J14" s="6">
        <f ca="1">IFERROR((COUNTIFS('Sheet 1'!B:B, INDEX('Sheet 1'!B:B, MATCH(A14, 'Sheet 1'!A:A, 0)), 'Sheet 1'!G:G, "&lt;="&amp;I14, 'Sheet 1'!H:H, "&gt;0") / COUNTIFS('Sheet 1'!B:B, INDEX('Sheet 1'!B:B, MATCH(A14, 'Sheet 1'!A:A, 0)), 'Sheet 1'!G:G, "&lt;="&amp;I14)) * 0.9426, "0.001")</f>
        <v>0.5737565217391305</v>
      </c>
      <c r="K14" s="4">
        <f ca="1">IFERROR(AVERAGEIFS('Sheet 1'!H:H, 'Sheet 1'!B:B, INDEX('Sheet 1'!B:B, MATCH(A14, 'Sheet 1'!A:A, 0)), 'Sheet 1'!G:G, "&lt;="&amp;I14, 'Sheet 1'!H:H, "&gt;0"), "0.001")</f>
        <v>8.2821428571428548</v>
      </c>
      <c r="L14" s="6">
        <f t="shared" ca="1" si="2"/>
        <v>4.7519334782608684</v>
      </c>
      <c r="M14" s="4">
        <f t="shared" ca="1" si="3"/>
        <v>-7.909799735836077</v>
      </c>
      <c r="N14" s="4">
        <f t="shared" ca="1" si="4"/>
        <v>0.14528562246070825</v>
      </c>
      <c r="O14" s="8"/>
      <c r="P14" s="5"/>
      <c r="Q14" s="14"/>
      <c r="R14" s="14"/>
      <c r="S14" s="15"/>
      <c r="T14" s="7"/>
      <c r="U14" s="5"/>
      <c r="V14" s="8"/>
      <c r="W14" s="11"/>
      <c r="X14" s="11"/>
      <c r="Y14" s="5"/>
    </row>
    <row r="15" spans="1:27" x14ac:dyDescent="0.25">
      <c r="A15" s="16">
        <f t="shared" ca="1" si="0"/>
        <v>45805</v>
      </c>
      <c r="B15" s="3">
        <f ca="1">INDEX('Sheet 1'!G:G,(MATCH(A15,'Sheet 1'!A:A,0)),1)</f>
        <v>0</v>
      </c>
      <c r="C15" s="5">
        <f ca="1">INDEX('Sheet 1'!M:M,(MATCH((INDEX('Sheet 1'!B:B,(MATCH(A15,'Sheet 1'!A:A,0)),1)),'Sheet 1'!J:J,0)),1)</f>
        <v>21.012596491228081</v>
      </c>
      <c r="D15" s="4">
        <f ca="1">INDEX('Sheet 1'!L:L,(MATCH((INDEX('Sheet 1'!B:B,(MATCH(A15,'Sheet 1'!A:A,0)),1)),'Sheet 1'!J:J,0)),1)</f>
        <v>2.4459991234078231</v>
      </c>
      <c r="E15" s="6">
        <f ca="1">INDEX('Sheet 1'!N:N,(MATCH((INDEX('Sheet 1'!B:B,(MATCH(A15,'Sheet 1'!A:A,0)),1)),'Sheet 1'!J:J,0)),1)</f>
        <v>-9.86666666666665E-2</v>
      </c>
      <c r="F15" s="6">
        <f ca="1">INDEX('Sheet 1'!O:O,(MATCH((INDEX('Sheet 1'!B:B,(MATCH(A15,'Sheet 1'!A:A,0)),1)),'Sheet 1'!J:J,0)),1)</f>
        <v>2.2194772536070921</v>
      </c>
      <c r="G15" s="5">
        <f ca="1">INDEX('Sheet 1'!H:H,(MATCH((INDEX('Sheet 1'!B:B,(MATCH(A15,'Sheet 1'!A:A,0)),1)),'Sheet 1'!J:J,0)),1)</f>
        <v>7.9</v>
      </c>
      <c r="H15" s="5">
        <f t="shared" ca="1" si="1"/>
        <v>20.988862122391833</v>
      </c>
      <c r="I15" s="5">
        <f ca="1">_xlfn.NORM.INV(RAND(), (((Sheet2!C15/(Sheet2!D15^2)) + ((Sheet2!H14+Sheet2!E14)/(Sheet2!F14^2))) / ((1/(Sheet2!D15^2)) + (1/(Sheet2!F14^2)))), SQRT(1 / ((1/(Sheet2!D15^2)) + (1/(Sheet2!F14^2)))))</f>
        <v>21.361410977745404</v>
      </c>
      <c r="J15" s="6">
        <f ca="1">IFERROR((COUNTIFS('Sheet 1'!B:B, INDEX('Sheet 1'!B:B, MATCH(A15, 'Sheet 1'!A:A, 0)), 'Sheet 1'!G:G, "&lt;="&amp;I15, 'Sheet 1'!H:H, "&gt;0") / COUNTIFS('Sheet 1'!B:B, INDEX('Sheet 1'!B:B, MATCH(A15, 'Sheet 1'!A:A, 0)), 'Sheet 1'!G:G, "&lt;="&amp;I15)) * 0.9426, "0.001")</f>
        <v>0.62839999999999996</v>
      </c>
      <c r="K15" s="4">
        <f ca="1">IFERROR(AVERAGEIFS('Sheet 1'!H:H, 'Sheet 1'!B:B, INDEX('Sheet 1'!B:B, MATCH(A15, 'Sheet 1'!A:A, 0)), 'Sheet 1'!G:G, "&lt;="&amp;I15, 'Sheet 1'!H:H, "&gt;0"), "0.001")</f>
        <v>10.502941176470589</v>
      </c>
      <c r="L15" s="6">
        <f t="shared" ca="1" si="2"/>
        <v>6.6000482352941177</v>
      </c>
      <c r="M15" s="4">
        <f t="shared" ca="1" si="3"/>
        <v>-8.590598537072589</v>
      </c>
      <c r="N15" s="4">
        <f t="shared" ca="1" si="4"/>
        <v>-0.14260613717283219</v>
      </c>
      <c r="O15" s="8"/>
      <c r="P15" s="5"/>
      <c r="Q15" s="14"/>
      <c r="R15" s="14"/>
      <c r="S15" s="15"/>
      <c r="T15" s="7"/>
      <c r="U15" s="5"/>
      <c r="V15" s="8"/>
      <c r="W15" s="11"/>
      <c r="X15" s="11"/>
      <c r="Y15" s="5"/>
    </row>
    <row r="16" spans="1:27" x14ac:dyDescent="0.25">
      <c r="A16" s="16">
        <f t="shared" ca="1" si="0"/>
        <v>45806</v>
      </c>
      <c r="B16" s="3">
        <f ca="1">INDEX('Sheet 1'!G:G,(MATCH(A16,'Sheet 1'!A:A,0)),1)</f>
        <v>0</v>
      </c>
      <c r="C16" s="5">
        <f ca="1">INDEX('Sheet 1'!M:M,(MATCH((INDEX('Sheet 1'!B:B,(MATCH(A16,'Sheet 1'!A:A,0)),1)),'Sheet 1'!J:J,0)),1)</f>
        <v>20.793473684210529</v>
      </c>
      <c r="D16" s="4">
        <f ca="1">INDEX('Sheet 1'!L:L,(MATCH((INDEX('Sheet 1'!B:B,(MATCH(A16,'Sheet 1'!A:A,0)),1)),'Sheet 1'!J:J,0)),1)</f>
        <v>2.5433524021341332</v>
      </c>
      <c r="E16" s="6">
        <f ca="1">INDEX('Sheet 1'!N:N,(MATCH((INDEX('Sheet 1'!B:B,(MATCH(A16,'Sheet 1'!A:A,0)),1)),'Sheet 1'!J:J,0)),1)</f>
        <v>4.4000000000000303E-2</v>
      </c>
      <c r="F16" s="6">
        <f ca="1">INDEX('Sheet 1'!O:O,(MATCH((INDEX('Sheet 1'!B:B,(MATCH(A16,'Sheet 1'!A:A,0)),1)),'Sheet 1'!J:J,0)),1)</f>
        <v>2.2873471001920009</v>
      </c>
      <c r="G16" s="5">
        <f ca="1">INDEX('Sheet 1'!H:H,(MATCH((INDEX('Sheet 1'!B:B,(MATCH(A16,'Sheet 1'!A:A,0)),1)),'Sheet 1'!J:J,0)),1)</f>
        <v>4.3</v>
      </c>
      <c r="H16" s="5">
        <f t="shared" ca="1" si="1"/>
        <v>20.848381432705978</v>
      </c>
      <c r="I16" s="5">
        <f ca="1">_xlfn.NORM.INV(RAND(), (((Sheet2!C16/(Sheet2!D16^2)) + ((Sheet2!H15+Sheet2!E15)/(Sheet2!F15^2))) / ((1/(Sheet2!D16^2)) + (1/(Sheet2!F15^2)))), SQRT(1 / ((1/(Sheet2!D16^2)) + (1/(Sheet2!F15^2)))))</f>
        <v>19.347857243879631</v>
      </c>
      <c r="J16" s="6">
        <f ca="1">IFERROR((COUNTIFS('Sheet 1'!B:B, INDEX('Sheet 1'!B:B, MATCH(A16, 'Sheet 1'!A:A, 0)), 'Sheet 1'!G:G, "&lt;="&amp;I16, 'Sheet 1'!H:H, "&gt;0") / COUNTIFS('Sheet 1'!B:B, INDEX('Sheet 1'!B:B, MATCH(A16, 'Sheet 1'!A:A, 0)), 'Sheet 1'!G:G, "&lt;="&amp;I16)) * 0.9426, "0.001")</f>
        <v>0.77866956521739128</v>
      </c>
      <c r="K16" s="4">
        <f ca="1">IFERROR(AVERAGEIFS('Sheet 1'!H:H, 'Sheet 1'!B:B, INDEX('Sheet 1'!B:B, MATCH(A16, 'Sheet 1'!A:A, 0)), 'Sheet 1'!G:G, "&lt;="&amp;I16, 'Sheet 1'!H:H, "&gt;0"), "0.001")</f>
        <v>7.9894736842105241</v>
      </c>
      <c r="L16" s="6">
        <f t="shared" ca="1" si="2"/>
        <v>6.2211599999999985</v>
      </c>
      <c r="M16" s="4">
        <f t="shared" ca="1" si="3"/>
        <v>-8.1756164292304412</v>
      </c>
      <c r="N16" s="4">
        <f t="shared" ca="1" si="4"/>
        <v>0.56839014488038619</v>
      </c>
      <c r="O16" s="8"/>
      <c r="P16" s="5"/>
      <c r="Q16" s="14"/>
      <c r="R16" s="14"/>
      <c r="S16" s="15"/>
      <c r="T16" s="7"/>
      <c r="U16" s="5"/>
      <c r="V16" s="8"/>
      <c r="W16" s="11"/>
      <c r="X16" s="11"/>
      <c r="Y16" s="5"/>
    </row>
    <row r="17" spans="1:25" x14ac:dyDescent="0.25">
      <c r="A17" s="16">
        <f t="shared" ca="1" si="0"/>
        <v>45807</v>
      </c>
      <c r="B17" s="3">
        <f ca="1">INDEX('Sheet 1'!G:G,(MATCH(A17,'Sheet 1'!A:A,0)),1)</f>
        <v>0</v>
      </c>
      <c r="C17" s="5">
        <f ca="1">INDEX('Sheet 1'!M:M,(MATCH((INDEX('Sheet 1'!B:B,(MATCH(A17,'Sheet 1'!A:A,0)),1)),'Sheet 1'!J:J,0)),1)</f>
        <v>20.983684210526309</v>
      </c>
      <c r="D17" s="4">
        <f ca="1">INDEX('Sheet 1'!L:L,(MATCH((INDEX('Sheet 1'!B:B,(MATCH(A17,'Sheet 1'!A:A,0)),1)),'Sheet 1'!J:J,0)),1)</f>
        <v>3.0993501207788299</v>
      </c>
      <c r="E17" s="6">
        <f ca="1">INDEX('Sheet 1'!N:N,(MATCH((INDEX('Sheet 1'!B:B,(MATCH(A17,'Sheet 1'!A:A,0)),1)),'Sheet 1'!J:J,0)),1)</f>
        <v>-0.33600000000000019</v>
      </c>
      <c r="F17" s="6">
        <f ca="1">INDEX('Sheet 1'!O:O,(MATCH((INDEX('Sheet 1'!B:B,(MATCH(A17,'Sheet 1'!A:A,0)),1)),'Sheet 1'!J:J,0)),1)</f>
        <v>2.8095705163755</v>
      </c>
      <c r="G17" s="5">
        <f ca="1">INDEX('Sheet 1'!H:H,(MATCH((INDEX('Sheet 1'!B:B,(MATCH(A17,'Sheet 1'!A:A,0)),1)),'Sheet 1'!J:J,0)),1)</f>
        <v>10.199999999999999</v>
      </c>
      <c r="H17" s="5">
        <f t="shared" ca="1" si="1"/>
        <v>20.924575428232039</v>
      </c>
      <c r="I17" s="5">
        <f ca="1">_xlfn.NORM.INV(RAND(), (((Sheet2!C17/(Sheet2!D17^2)) + ((Sheet2!H16+Sheet2!E16)/(Sheet2!F16^2))) / ((1/(Sheet2!D17^2)) + (1/(Sheet2!F16^2)))), SQRT(1 / ((1/(Sheet2!D17^2)) + (1/(Sheet2!F16^2)))))</f>
        <v>22.644314699624367</v>
      </c>
      <c r="J17" s="6">
        <f ca="1">IFERROR((COUNTIFS('Sheet 1'!B:B, INDEX('Sheet 1'!B:B, MATCH(A17, 'Sheet 1'!A:A, 0)), 'Sheet 1'!G:G, "&lt;="&amp;I17, 'Sheet 1'!H:H, "&gt;0") / COUNTIFS('Sheet 1'!B:B, INDEX('Sheet 1'!B:B, MATCH(A17, 'Sheet 1'!A:A, 0)), 'Sheet 1'!G:G, "&lt;="&amp;I17)) * 0.9426, "0.001")</f>
        <v>0.53630689655172414</v>
      </c>
      <c r="K17" s="4">
        <f ca="1">IFERROR(AVERAGEIFS('Sheet 1'!H:H, 'Sheet 1'!B:B, INDEX('Sheet 1'!B:B, MATCH(A17, 'Sheet 1'!A:A, 0)), 'Sheet 1'!G:G, "&lt;="&amp;I17, 'Sheet 1'!H:H, "&gt;0"), "0.001")</f>
        <v>10.67878787878788</v>
      </c>
      <c r="L17" s="6">
        <f t="shared" ca="1" si="2"/>
        <v>5.7271075862068974</v>
      </c>
      <c r="M17" s="4">
        <f t="shared" ca="1" si="3"/>
        <v>-6.7703497161699691</v>
      </c>
      <c r="N17" s="4">
        <f t="shared" ca="1" si="4"/>
        <v>-0.53579957874548256</v>
      </c>
      <c r="O17" s="8"/>
      <c r="P17" s="5"/>
      <c r="Q17" s="14"/>
      <c r="R17" s="14"/>
      <c r="S17" s="15"/>
      <c r="T17" s="7"/>
      <c r="U17" s="5"/>
      <c r="V17" s="8"/>
      <c r="W17" s="11"/>
      <c r="X17" s="11"/>
      <c r="Y17" s="5"/>
    </row>
    <row r="18" spans="1:25" x14ac:dyDescent="0.25">
      <c r="A18" s="16">
        <f t="shared" ca="1" si="0"/>
        <v>45808</v>
      </c>
      <c r="B18" s="3">
        <f ca="1">INDEX('Sheet 1'!G:G,(MATCH(A18,'Sheet 1'!A:A,0)),1)</f>
        <v>0</v>
      </c>
      <c r="C18" s="5">
        <f ca="1">INDEX('Sheet 1'!M:M,(MATCH((INDEX('Sheet 1'!B:B,(MATCH(A18,'Sheet 1'!A:A,0)),1)),'Sheet 1'!J:J,0)),1)</f>
        <v>20.850280701754389</v>
      </c>
      <c r="D18" s="4">
        <f ca="1">INDEX('Sheet 1'!L:L,(MATCH((INDEX('Sheet 1'!B:B,(MATCH(A18,'Sheet 1'!A:A,0)),1)),'Sheet 1'!J:J,0)),1)</f>
        <v>2.9507165109389861</v>
      </c>
      <c r="E18" s="6">
        <f ca="1">INDEX('Sheet 1'!N:N,(MATCH((INDEX('Sheet 1'!B:B,(MATCH(A18,'Sheet 1'!A:A,0)),1)),'Sheet 1'!J:J,0)),1)</f>
        <v>-0.43199999999999988</v>
      </c>
      <c r="F18" s="6">
        <f ca="1">INDEX('Sheet 1'!O:O,(MATCH((INDEX('Sheet 1'!B:B,(MATCH(A18,'Sheet 1'!A:A,0)),1)),'Sheet 1'!J:J,0)),1)</f>
        <v>3.758383781447638</v>
      </c>
      <c r="G18" s="5">
        <f ca="1">INDEX('Sheet 1'!H:H,(MATCH((INDEX('Sheet 1'!B:B,(MATCH(A18,'Sheet 1'!A:A,0)),1)),'Sheet 1'!J:J,0)),1)</f>
        <v>0</v>
      </c>
      <c r="H18" s="5">
        <f t="shared" ca="1" si="1"/>
        <v>20.71301927219125</v>
      </c>
      <c r="I18" s="5">
        <f ca="1">_xlfn.NORM.INV(RAND(), (((Sheet2!C18/(Sheet2!D18^2)) + ((Sheet2!H17+Sheet2!E17)/(Sheet2!F17^2))) / ((1/(Sheet2!D18^2)) + (1/(Sheet2!F17^2)))), SQRT(1 / ((1/(Sheet2!D18^2)) + (1/(Sheet2!F17^2)))))</f>
        <v>23.497663683680372</v>
      </c>
      <c r="J18" s="6">
        <f ca="1">IFERROR((COUNTIFS('Sheet 1'!B:B, INDEX('Sheet 1'!B:B, MATCH(A18, 'Sheet 1'!A:A, 0)), 'Sheet 1'!G:G, "&lt;="&amp;I18, 'Sheet 1'!H:H, "&gt;0") / COUNTIFS('Sheet 1'!B:B, INDEX('Sheet 1'!B:B, MATCH(A18, 'Sheet 1'!A:A, 0)), 'Sheet 1'!G:G, "&lt;="&amp;I18)) * 0.9426, "0.001")</f>
        <v>0.50170645161290317</v>
      </c>
      <c r="K18" s="4">
        <f ca="1">IFERROR(AVERAGEIFS('Sheet 1'!H:H, 'Sheet 1'!B:B, INDEX('Sheet 1'!B:B, MATCH(A18, 'Sheet 1'!A:A, 0)), 'Sheet 1'!G:G, "&lt;="&amp;I18, 'Sheet 1'!H:H, "&gt;0"), "0.001")</f>
        <v>10.648484848484847</v>
      </c>
      <c r="L18" s="6">
        <f t="shared" ca="1" si="2"/>
        <v>5.3424135483870954</v>
      </c>
      <c r="M18" s="4">
        <f t="shared" ca="1" si="3"/>
        <v>-7.0661754948188324</v>
      </c>
      <c r="N18" s="4">
        <f t="shared" ca="1" si="4"/>
        <v>-0.89720004348487015</v>
      </c>
      <c r="O18" s="8"/>
      <c r="P18" s="5"/>
      <c r="Q18" s="14"/>
      <c r="R18" s="14"/>
      <c r="S18" s="15"/>
      <c r="T18" s="7"/>
      <c r="U18" s="5"/>
      <c r="V18" s="8"/>
      <c r="W18" s="11"/>
      <c r="X18" s="11"/>
      <c r="Y18" s="5"/>
    </row>
    <row r="19" spans="1:25" x14ac:dyDescent="0.25">
      <c r="A19" s="16">
        <f t="shared" ca="1" si="0"/>
        <v>45809</v>
      </c>
      <c r="B19" s="3">
        <f ca="1">INDEX('Sheet 1'!G:G,(MATCH(A19,'Sheet 1'!A:A,0)),1)</f>
        <v>0</v>
      </c>
      <c r="C19" s="5">
        <f ca="1">INDEX('Sheet 1'!M:M,(MATCH((INDEX('Sheet 1'!B:B,(MATCH(A19,'Sheet 1'!A:A,0)),1)),'Sheet 1'!J:J,0)),1)</f>
        <v>20.498456140350878</v>
      </c>
      <c r="D19" s="4">
        <f ca="1">INDEX('Sheet 1'!L:L,(MATCH((INDEX('Sheet 1'!B:B,(MATCH(A19,'Sheet 1'!A:A,0)),1)),'Sheet 1'!J:J,0)),1)</f>
        <v>2.7515281338657371</v>
      </c>
      <c r="E19" s="6">
        <f ca="1">INDEX('Sheet 1'!N:N,(MATCH((INDEX('Sheet 1'!B:B,(MATCH(A19,'Sheet 1'!A:A,0)),1)),'Sheet 1'!J:J,0)),1)</f>
        <v>0.15866666666666671</v>
      </c>
      <c r="F19" s="6">
        <f ca="1">INDEX('Sheet 1'!O:O,(MATCH((INDEX('Sheet 1'!B:B,(MATCH(A19,'Sheet 1'!A:A,0)),1)),'Sheet 1'!J:J,0)),1)</f>
        <v>3.539930268565513</v>
      </c>
      <c r="G19" s="5">
        <f ca="1">INDEX('Sheet 1'!H:H,(MATCH((INDEX('Sheet 1'!B:B,(MATCH(A19,'Sheet 1'!A:A,0)),1)),'Sheet 1'!J:J,0)),1)</f>
        <v>0</v>
      </c>
      <c r="H19" s="5">
        <f t="shared" ca="1" si="1"/>
        <v>20.422581908568283</v>
      </c>
      <c r="I19" s="5">
        <f ca="1">_xlfn.NORM.INV(RAND(), (((Sheet2!C19/(Sheet2!D19^2)) + ((Sheet2!H18+Sheet2!E18)/(Sheet2!F18^2))) / ((1/(Sheet2!D19^2)) + (1/(Sheet2!F18^2)))), SQRT(1 / ((1/(Sheet2!D19^2)) + (1/(Sheet2!F18^2)))))</f>
        <v>20.100363174032143</v>
      </c>
      <c r="J19" s="6">
        <f ca="1">IFERROR((COUNTIFS('Sheet 1'!B:B, INDEX('Sheet 1'!B:B, MATCH(A19, 'Sheet 1'!A:A, 0)), 'Sheet 1'!G:G, "&lt;="&amp;I19, 'Sheet 1'!H:H, "&gt;0") / COUNTIFS('Sheet 1'!B:B, INDEX('Sheet 1'!B:B, MATCH(A19, 'Sheet 1'!A:A, 0)), 'Sheet 1'!G:G, "&lt;="&amp;I19)) * 0.9426, "0.001")</f>
        <v>0.57475609756097557</v>
      </c>
      <c r="K19" s="4">
        <f ca="1">IFERROR(AVERAGEIFS('Sheet 1'!H:H, 'Sheet 1'!B:B, INDEX('Sheet 1'!B:B, MATCH(A19, 'Sheet 1'!A:A, 0)), 'Sheet 1'!G:G, "&lt;="&amp;I19, 'Sheet 1'!H:H, "&gt;0"), "0.001")</f>
        <v>10.912000000000001</v>
      </c>
      <c r="L19" s="6">
        <f t="shared" ca="1" si="2"/>
        <v>6.2717385365853655</v>
      </c>
      <c r="M19" s="4">
        <f t="shared" ca="1" si="3"/>
        <v>-7.4498442840021912</v>
      </c>
      <c r="N19" s="4">
        <f t="shared" ca="1" si="4"/>
        <v>0.14468068177061955</v>
      </c>
      <c r="O19" s="8"/>
      <c r="P19" s="5"/>
      <c r="Q19" s="14"/>
      <c r="R19" s="14"/>
      <c r="S19" s="15"/>
      <c r="T19" s="7"/>
      <c r="U19" s="5"/>
      <c r="V19" s="8"/>
      <c r="W19" s="11"/>
      <c r="X19" s="11"/>
      <c r="Y19" s="5"/>
    </row>
    <row r="20" spans="1:25" x14ac:dyDescent="0.25">
      <c r="A20" s="16">
        <f t="shared" ca="1" si="0"/>
        <v>45810</v>
      </c>
      <c r="B20" s="3">
        <f ca="1">INDEX('Sheet 1'!G:G,(MATCH(A20,'Sheet 1'!A:A,0)),1)</f>
        <v>0</v>
      </c>
      <c r="C20" s="5">
        <f ca="1">INDEX('Sheet 1'!M:M,(MATCH((INDEX('Sheet 1'!B:B,(MATCH(A20,'Sheet 1'!A:A,0)),1)),'Sheet 1'!J:J,0)),1)</f>
        <v>20.327157894736839</v>
      </c>
      <c r="D20" s="4">
        <f ca="1">INDEX('Sheet 1'!L:L,(MATCH((INDEX('Sheet 1'!B:B,(MATCH(A20,'Sheet 1'!A:A,0)),1)),'Sheet 1'!J:J,0)),1)</f>
        <v>2.2687354099498651</v>
      </c>
      <c r="E20" s="6">
        <f ca="1">INDEX('Sheet 1'!N:N,(MATCH((INDEX('Sheet 1'!B:B,(MATCH(A20,'Sheet 1'!A:A,0)),1)),'Sheet 1'!J:J,0)),1)</f>
        <v>-0.1786666666666667</v>
      </c>
      <c r="F20" s="6">
        <f ca="1">INDEX('Sheet 1'!O:O,(MATCH((INDEX('Sheet 1'!B:B,(MATCH(A20,'Sheet 1'!A:A,0)),1)),'Sheet 1'!J:J,0)),1)</f>
        <v>1.9103765960508261</v>
      </c>
      <c r="G20" s="5">
        <f ca="1">INDEX('Sheet 1'!H:H,(MATCH((INDEX('Sheet 1'!B:B,(MATCH(A20,'Sheet 1'!A:A,0)),1)),'Sheet 1'!J:J,0)),1)</f>
        <v>0</v>
      </c>
      <c r="H20" s="5">
        <f t="shared" ca="1" si="1"/>
        <v>20.401138308272678</v>
      </c>
      <c r="I20" s="5">
        <f ca="1">_xlfn.NORM.INV(RAND(), (((Sheet2!C20/(Sheet2!D20^2)) + ((Sheet2!H19+Sheet2!E19)/(Sheet2!F19^2))) / ((1/(Sheet2!D20^2)) + (1/(Sheet2!F19^2)))), SQRT(1 / ((1/(Sheet2!D20^2)) + (1/(Sheet2!F19^2)))))</f>
        <v>21.454100441024501</v>
      </c>
      <c r="J20" s="6">
        <f ca="1">IFERROR((COUNTIFS('Sheet 1'!B:B, INDEX('Sheet 1'!B:B, MATCH(A20, 'Sheet 1'!A:A, 0)), 'Sheet 1'!G:G, "&lt;="&amp;I20, 'Sheet 1'!H:H, "&gt;0") / COUNTIFS('Sheet 1'!B:B, INDEX('Sheet 1'!B:B, MATCH(A20, 'Sheet 1'!A:A, 0)), 'Sheet 1'!G:G, "&lt;="&amp;I20)) * 0.9426, "0.001")</f>
        <v>0.62839999999999996</v>
      </c>
      <c r="K20" s="4">
        <f ca="1">IFERROR(AVERAGEIFS('Sheet 1'!H:H, 'Sheet 1'!B:B, INDEX('Sheet 1'!B:B, MATCH(A20, 'Sheet 1'!A:A, 0)), 'Sheet 1'!G:G, "&lt;="&amp;I20, 'Sheet 1'!H:H, "&gt;0"), "0.001")</f>
        <v>8.4499999999999993</v>
      </c>
      <c r="L20" s="6">
        <f t="shared" ca="1" si="2"/>
        <v>5.3099799999999995</v>
      </c>
      <c r="M20" s="4">
        <f t="shared" ca="1" si="3"/>
        <v>-8.9596864427597716</v>
      </c>
      <c r="N20" s="4">
        <f t="shared" ca="1" si="4"/>
        <v>-0.4967271817353815</v>
      </c>
      <c r="O20" s="8"/>
      <c r="P20" s="5"/>
      <c r="Q20" s="14"/>
      <c r="R20" s="14"/>
      <c r="S20" s="15"/>
      <c r="T20" s="7"/>
      <c r="U20" s="5"/>
      <c r="V20" s="8"/>
      <c r="W20" s="11"/>
      <c r="X20" s="11"/>
      <c r="Y20" s="5"/>
    </row>
    <row r="21" spans="1:25" x14ac:dyDescent="0.25">
      <c r="A21" s="16">
        <f t="shared" ca="1" si="0"/>
        <v>45811</v>
      </c>
      <c r="B21" s="3">
        <f ca="1">INDEX('Sheet 1'!G:G,(MATCH(A21,'Sheet 1'!A:A,0)),1)</f>
        <v>0</v>
      </c>
      <c r="C21" s="5">
        <f ca="1">INDEX('Sheet 1'!M:M,(MATCH((INDEX('Sheet 1'!B:B,(MATCH(A21,'Sheet 1'!A:A,0)),1)),'Sheet 1'!J:J,0)),1)</f>
        <v>20.02701754385965</v>
      </c>
      <c r="D21" s="4">
        <f ca="1">INDEX('Sheet 1'!L:L,(MATCH((INDEX('Sheet 1'!B:B,(MATCH(A21,'Sheet 1'!A:A,0)),1)),'Sheet 1'!J:J,0)),1)</f>
        <v>2.4599677724395899</v>
      </c>
      <c r="E21" s="6">
        <f ca="1">INDEX('Sheet 1'!N:N,(MATCH((INDEX('Sheet 1'!B:B,(MATCH(A21,'Sheet 1'!A:A,0)),1)),'Sheet 1'!J:J,0)),1)</f>
        <v>2.4000000000000059E-2</v>
      </c>
      <c r="F21" s="6">
        <f ca="1">INDEX('Sheet 1'!O:O,(MATCH((INDEX('Sheet 1'!B:B,(MATCH(A21,'Sheet 1'!A:A,0)),1)),'Sheet 1'!J:J,0)),1)</f>
        <v>2.192113628934905</v>
      </c>
      <c r="G21" s="5">
        <f ca="1">INDEX('Sheet 1'!H:H,(MATCH((INDEX('Sheet 1'!B:B,(MATCH(A21,'Sheet 1'!A:A,0)),1)),'Sheet 1'!J:J,0)),1)</f>
        <v>0</v>
      </c>
      <c r="H21" s="5">
        <f t="shared" ca="1" si="1"/>
        <v>20.148941205699341</v>
      </c>
      <c r="I21" s="5">
        <f ca="1">_xlfn.NORM.INV(RAND(), (((Sheet2!C21/(Sheet2!D21^2)) + ((Sheet2!H20+Sheet2!E20)/(Sheet2!F20^2))) / ((1/(Sheet2!D21^2)) + (1/(Sheet2!F20^2)))), SQRT(1 / ((1/(Sheet2!D21^2)) + (1/(Sheet2!F20^2)))))</f>
        <v>19.517968571028128</v>
      </c>
      <c r="J21" s="6">
        <f ca="1">IFERROR((COUNTIFS('Sheet 1'!B:B, INDEX('Sheet 1'!B:B, MATCH(A21, 'Sheet 1'!A:A, 0)), 'Sheet 1'!G:G, "&lt;="&amp;I21, 'Sheet 1'!H:H, "&gt;0") / COUNTIFS('Sheet 1'!B:B, INDEX('Sheet 1'!B:B, MATCH(A21, 'Sheet 1'!A:A, 0)), 'Sheet 1'!G:G, "&lt;="&amp;I21)) * 0.9426, "0.001")</f>
        <v>0.48558181818181817</v>
      </c>
      <c r="K21" s="4">
        <f ca="1">IFERROR(AVERAGEIFS('Sheet 1'!H:H, 'Sheet 1'!B:B, INDEX('Sheet 1'!B:B, MATCH(A21, 'Sheet 1'!A:A, 0)), 'Sheet 1'!G:G, "&lt;="&amp;I21, 'Sheet 1'!H:H, "&gt;0"), "0.001")</f>
        <v>6.3999999999999995</v>
      </c>
      <c r="L21" s="6">
        <f t="shared" ca="1" si="2"/>
        <v>3.107723636363636</v>
      </c>
      <c r="M21" s="4">
        <f t="shared" ca="1" si="3"/>
        <v>-8.1411706967195485</v>
      </c>
      <c r="N21" s="4">
        <f t="shared" ca="1" si="4"/>
        <v>0.2069331877168008</v>
      </c>
      <c r="O21" s="8"/>
      <c r="P21" s="5"/>
      <c r="Q21" s="14"/>
      <c r="R21" s="14"/>
      <c r="S21" s="15"/>
      <c r="T21" s="7"/>
      <c r="U21" s="5"/>
      <c r="V21" s="8"/>
      <c r="W21" s="11"/>
      <c r="X21" s="11"/>
      <c r="Y21" s="5"/>
    </row>
    <row r="22" spans="1:25" x14ac:dyDescent="0.25">
      <c r="A22" s="16">
        <f t="shared" ca="1" si="0"/>
        <v>45812</v>
      </c>
      <c r="B22" s="3">
        <f ca="1">INDEX('Sheet 1'!G:G,(MATCH(A22,'Sheet 1'!A:A,0)),1)</f>
        <v>0</v>
      </c>
      <c r="C22" s="5">
        <f ca="1">INDEX('Sheet 1'!M:M,(MATCH((INDEX('Sheet 1'!B:B,(MATCH(A22,'Sheet 1'!A:A,0)),1)),'Sheet 1'!J:J,0)),1)</f>
        <v>20.25312280701754</v>
      </c>
      <c r="D22" s="4">
        <f ca="1">INDEX('Sheet 1'!L:L,(MATCH((INDEX('Sheet 1'!B:B,(MATCH(A22,'Sheet 1'!A:A,0)),1)),'Sheet 1'!J:J,0)),1)</f>
        <v>2.45805753530035</v>
      </c>
      <c r="E22" s="6">
        <f ca="1">INDEX('Sheet 1'!N:N,(MATCH((INDEX('Sheet 1'!B:B,(MATCH(A22,'Sheet 1'!A:A,0)),1)),'Sheet 1'!J:J,0)),1)</f>
        <v>-0.25866666666666649</v>
      </c>
      <c r="F22" s="6">
        <f ca="1">INDEX('Sheet 1'!O:O,(MATCH((INDEX('Sheet 1'!B:B,(MATCH(A22,'Sheet 1'!A:A,0)),1)),'Sheet 1'!J:J,0)),1)</f>
        <v>2.4564362966051609</v>
      </c>
      <c r="G22" s="5">
        <f ca="1">INDEX('Sheet 1'!H:H,(MATCH((INDEX('Sheet 1'!B:B,(MATCH(A22,'Sheet 1'!A:A,0)),1)),'Sheet 1'!J:J,0)),1)</f>
        <v>0</v>
      </c>
      <c r="H22" s="5">
        <f t="shared" ca="1" si="1"/>
        <v>20.20846135919923</v>
      </c>
      <c r="I22" s="5">
        <f ca="1">_xlfn.NORM.INV(RAND(), (((Sheet2!C22/(Sheet2!D22^2)) + ((Sheet2!H21+Sheet2!E21)/(Sheet2!F21^2))) / ((1/(Sheet2!D22^2)) + (1/(Sheet2!F21^2)))), SQRT(1 / ((1/(Sheet2!D22^2)) + (1/(Sheet2!F21^2)))))</f>
        <v>21.730708906421871</v>
      </c>
      <c r="J22" s="6">
        <f ca="1">IFERROR((COUNTIFS('Sheet 1'!B:B, INDEX('Sheet 1'!B:B, MATCH(A22, 'Sheet 1'!A:A, 0)), 'Sheet 1'!G:G, "&lt;="&amp;I22, 'Sheet 1'!H:H, "&gt;0") / COUNTIFS('Sheet 1'!B:B, INDEX('Sheet 1'!B:B, MATCH(A22, 'Sheet 1'!A:A, 0)), 'Sheet 1'!G:G, "&lt;="&amp;I22)) * 0.9426, "0.001")</f>
        <v>0.58506206896551727</v>
      </c>
      <c r="K22" s="4">
        <f ca="1">IFERROR(AVERAGEIFS('Sheet 1'!H:H, 'Sheet 1'!B:B, INDEX('Sheet 1'!B:B, MATCH(A22, 'Sheet 1'!A:A, 0)), 'Sheet 1'!G:G, "&lt;="&amp;I22, 'Sheet 1'!H:H, "&gt;0"), "0.001")</f>
        <v>7.125</v>
      </c>
      <c r="L22" s="6">
        <f t="shared" ca="1" si="2"/>
        <v>4.1685672413793107</v>
      </c>
      <c r="M22" s="4">
        <f t="shared" ca="1" si="3"/>
        <v>-8.2394828095603589</v>
      </c>
      <c r="N22" s="4">
        <f t="shared" ca="1" si="4"/>
        <v>-0.60111941164297622</v>
      </c>
      <c r="O22" s="8"/>
      <c r="P22" s="5"/>
      <c r="Q22" s="14"/>
      <c r="R22" s="14"/>
      <c r="S22" s="15"/>
      <c r="T22" s="7"/>
      <c r="U22" s="5"/>
      <c r="V22" s="8"/>
      <c r="W22" s="11"/>
      <c r="X22" s="11"/>
      <c r="Y22" s="5"/>
    </row>
    <row r="23" spans="1:25" x14ac:dyDescent="0.25">
      <c r="A23" s="16">
        <f t="shared" ca="1" si="0"/>
        <v>45813</v>
      </c>
      <c r="B23" s="3">
        <f ca="1">INDEX('Sheet 1'!G:G,(MATCH(A23,'Sheet 1'!A:A,0)),1)</f>
        <v>0</v>
      </c>
      <c r="C23" s="5">
        <f ca="1">INDEX('Sheet 1'!M:M,(MATCH((INDEX('Sheet 1'!B:B,(MATCH(A23,'Sheet 1'!A:A,0)),1)),'Sheet 1'!J:J,0)),1)</f>
        <v>19.768701754385958</v>
      </c>
      <c r="D23" s="4">
        <f ca="1">INDEX('Sheet 1'!L:L,(MATCH((INDEX('Sheet 1'!B:B,(MATCH(A23,'Sheet 1'!A:A,0)),1)),'Sheet 1'!J:J,0)),1)</f>
        <v>2.391502976474595</v>
      </c>
      <c r="E23" s="6">
        <f ca="1">INDEX('Sheet 1'!N:N,(MATCH((INDEX('Sheet 1'!B:B,(MATCH(A23,'Sheet 1'!A:A,0)),1)),'Sheet 1'!J:J,0)),1)</f>
        <v>0.21199999999999961</v>
      </c>
      <c r="F23" s="6">
        <f ca="1">INDEX('Sheet 1'!O:O,(MATCH((INDEX('Sheet 1'!B:B,(MATCH(A23,'Sheet 1'!A:A,0)),1)),'Sheet 1'!J:J,0)),1)</f>
        <v>2.373386222712639</v>
      </c>
      <c r="G23" s="5">
        <f ca="1">INDEX('Sheet 1'!H:H,(MATCH((INDEX('Sheet 1'!B:B,(MATCH(A23,'Sheet 1'!A:A,0)),1)),'Sheet 1'!J:J,0)),1)</f>
        <v>0</v>
      </c>
      <c r="H23" s="5">
        <f t="shared" ca="1" si="1"/>
        <v>19.856823098908119</v>
      </c>
      <c r="I23" s="5">
        <f ca="1">_xlfn.NORM.INV(RAND(), (((Sheet2!C23/(Sheet2!D23^2)) + ((Sheet2!H22+Sheet2!E22)/(Sheet2!F22^2))) / ((1/(Sheet2!D23^2)) + (1/(Sheet2!F22^2)))), SQRT(1 / ((1/(Sheet2!D23^2)) + (1/(Sheet2!F22^2)))))</f>
        <v>21.374571834574201</v>
      </c>
      <c r="J23" s="6">
        <f ca="1">IFERROR((COUNTIFS('Sheet 1'!B:B, INDEX('Sheet 1'!B:B, MATCH(A23, 'Sheet 1'!A:A, 0)), 'Sheet 1'!G:G, "&lt;="&amp;I23, 'Sheet 1'!H:H, "&gt;0") / COUNTIFS('Sheet 1'!B:B, INDEX('Sheet 1'!B:B, MATCH(A23, 'Sheet 1'!A:A, 0)), 'Sheet 1'!G:G, "&lt;="&amp;I23)) * 0.9426, "0.001")</f>
        <v>0.53128363636363629</v>
      </c>
      <c r="K23" s="4">
        <f ca="1">IFERROR(AVERAGEIFS('Sheet 1'!H:H, 'Sheet 1'!B:B, INDEX('Sheet 1'!B:B, MATCH(A23, 'Sheet 1'!A:A, 0)), 'Sheet 1'!G:G, "&lt;="&amp;I23, 'Sheet 1'!H:H, "&gt;0"), "0.001")</f>
        <v>8.187096774193547</v>
      </c>
      <c r="L23" s="6">
        <f t="shared" ca="1" si="2"/>
        <v>4.3496705454545443</v>
      </c>
      <c r="M23" s="4">
        <f t="shared" ca="1" si="3"/>
        <v>-8.2662250262083088</v>
      </c>
      <c r="N23" s="4">
        <f t="shared" ca="1" si="4"/>
        <v>-0.67148989400611869</v>
      </c>
      <c r="O23" s="8"/>
      <c r="P23" s="5"/>
      <c r="Q23" s="14"/>
      <c r="R23" s="14"/>
      <c r="S23" s="15"/>
      <c r="T23" s="7"/>
      <c r="U23" s="5"/>
      <c r="V23" s="8"/>
      <c r="W23" s="11"/>
      <c r="X23" s="11"/>
      <c r="Y23" s="5"/>
    </row>
    <row r="24" spans="1:25" x14ac:dyDescent="0.25">
      <c r="A24" s="16">
        <f t="shared" ca="1" si="0"/>
        <v>45814</v>
      </c>
      <c r="B24" s="3">
        <f ca="1">INDEX('Sheet 1'!G:G,(MATCH(A24,'Sheet 1'!A:A,0)),1)</f>
        <v>0</v>
      </c>
      <c r="C24" s="5">
        <f ca="1">INDEX('Sheet 1'!M:M,(MATCH((INDEX('Sheet 1'!B:B,(MATCH(A24,'Sheet 1'!A:A,0)),1)),'Sheet 1'!J:J,0)),1)</f>
        <v>20.233473684210519</v>
      </c>
      <c r="D24" s="4">
        <f ca="1">INDEX('Sheet 1'!L:L,(MATCH((INDEX('Sheet 1'!B:B,(MATCH(A24,'Sheet 1'!A:A,0)),1)),'Sheet 1'!J:J,0)),1)</f>
        <v>2.4876799133633112</v>
      </c>
      <c r="E24" s="6">
        <f ca="1">INDEX('Sheet 1'!N:N,(MATCH((INDEX('Sheet 1'!B:B,(MATCH(A24,'Sheet 1'!A:A,0)),1)),'Sheet 1'!J:J,0)),1)</f>
        <v>-0.25599999999999939</v>
      </c>
      <c r="F24" s="6">
        <f ca="1">INDEX('Sheet 1'!O:O,(MATCH((INDEX('Sheet 1'!B:B,(MATCH(A24,'Sheet 1'!A:A,0)),1)),'Sheet 1'!J:J,0)),1)</f>
        <v>2.0696154493306498</v>
      </c>
      <c r="G24" s="5">
        <f ca="1">INDEX('Sheet 1'!H:H,(MATCH((INDEX('Sheet 1'!B:B,(MATCH(A24,'Sheet 1'!A:A,0)),1)),'Sheet 1'!J:J,0)),1)</f>
        <v>0</v>
      </c>
      <c r="H24" s="5">
        <f t="shared" ca="1" si="1"/>
        <v>20.147279255636789</v>
      </c>
      <c r="I24" s="5">
        <f ca="1">_xlfn.NORM.INV(RAND(), (((Sheet2!C24/(Sheet2!D24^2)) + ((Sheet2!H23+Sheet2!E23)/(Sheet2!F23^2))) / ((1/(Sheet2!D24^2)) + (1/(Sheet2!F23^2)))), SQRT(1 / ((1/(Sheet2!D24^2)) + (1/(Sheet2!F23^2)))))</f>
        <v>17.111320860867014</v>
      </c>
      <c r="J24" s="6">
        <f ca="1">IFERROR((COUNTIFS('Sheet 1'!B:B, INDEX('Sheet 1'!B:B, MATCH(A24, 'Sheet 1'!A:A, 0)), 'Sheet 1'!G:G, "&lt;="&amp;I24, 'Sheet 1'!H:H, "&gt;0") / COUNTIFS('Sheet 1'!B:B, INDEX('Sheet 1'!B:B, MATCH(A24, 'Sheet 1'!A:A, 0)), 'Sheet 1'!G:G, "&lt;="&amp;I24)) * 0.9426, "0.001")</f>
        <v>0.58912500000000001</v>
      </c>
      <c r="K24" s="4">
        <f ca="1">IFERROR(AVERAGEIFS('Sheet 1'!H:H, 'Sheet 1'!B:B, INDEX('Sheet 1'!B:B, MATCH(A24, 'Sheet 1'!A:A, 0)), 'Sheet 1'!G:G, "&lt;="&amp;I24, 'Sheet 1'!H:H, "&gt;0"), "0.001")</f>
        <v>11.319999999999999</v>
      </c>
      <c r="L24" s="6">
        <f t="shared" ca="1" si="2"/>
        <v>6.6688949999999991</v>
      </c>
      <c r="M24" s="4">
        <f t="shared" ca="1" si="3"/>
        <v>-8.1334715031143716</v>
      </c>
      <c r="N24" s="4">
        <f t="shared" ca="1" si="4"/>
        <v>1.2550460397143275</v>
      </c>
      <c r="O24" s="8"/>
      <c r="P24" s="5"/>
      <c r="Q24" s="14"/>
      <c r="R24" s="14"/>
      <c r="S24" s="15"/>
      <c r="T24" s="7"/>
      <c r="U24" s="5"/>
      <c r="V24" s="8"/>
      <c r="W24" s="11"/>
      <c r="X24" s="11"/>
      <c r="Y24" s="5"/>
    </row>
    <row r="25" spans="1:25" x14ac:dyDescent="0.25">
      <c r="A25" s="16">
        <f t="shared" ca="1" si="0"/>
        <v>45815</v>
      </c>
      <c r="B25" s="3">
        <f ca="1">INDEX('Sheet 1'!G:G,(MATCH(A25,'Sheet 1'!A:A,0)),1)</f>
        <v>0</v>
      </c>
      <c r="C25" s="5">
        <f ca="1">INDEX('Sheet 1'!M:M,(MATCH((INDEX('Sheet 1'!B:B,(MATCH(A25,'Sheet 1'!A:A,0)),1)),'Sheet 1'!J:J,0)),1)</f>
        <v>19.83733333333333</v>
      </c>
      <c r="D25" s="4">
        <f ca="1">INDEX('Sheet 1'!L:L,(MATCH((INDEX('Sheet 1'!B:B,(MATCH(A25,'Sheet 1'!A:A,0)),1)),'Sheet 1'!J:J,0)),1)</f>
        <v>2.1299511477712509</v>
      </c>
      <c r="E25" s="6">
        <f ca="1">INDEX('Sheet 1'!N:N,(MATCH((INDEX('Sheet 1'!B:B,(MATCH(A25,'Sheet 1'!A:A,0)),1)),'Sheet 1'!J:J,0)),1)</f>
        <v>-0.27466666666666689</v>
      </c>
      <c r="F25" s="6">
        <f ca="1">INDEX('Sheet 1'!O:O,(MATCH((INDEX('Sheet 1'!B:B,(MATCH(A25,'Sheet 1'!A:A,0)),1)),'Sheet 1'!J:J,0)),1)</f>
        <v>2.06516103248393</v>
      </c>
      <c r="G25" s="5">
        <f ca="1">INDEX('Sheet 1'!H:H,(MATCH((INDEX('Sheet 1'!B:B,(MATCH(A25,'Sheet 1'!A:A,0)),1)),'Sheet 1'!J:J,0)),1)</f>
        <v>0</v>
      </c>
      <c r="H25" s="5">
        <f t="shared" ca="1" si="1"/>
        <v>19.865081182348604</v>
      </c>
      <c r="I25" s="5">
        <f ca="1">_xlfn.NORM.INV(RAND(), (((Sheet2!C25/(Sheet2!D25^2)) + ((Sheet2!H24+Sheet2!E24)/(Sheet2!F24^2))) / ((1/(Sheet2!D25^2)) + (1/(Sheet2!F24^2)))), SQRT(1 / ((1/(Sheet2!D25^2)) + (1/(Sheet2!F24^2)))))</f>
        <v>19.083205691358671</v>
      </c>
      <c r="J25" s="6">
        <f ca="1">IFERROR((COUNTIFS('Sheet 1'!B:B, INDEX('Sheet 1'!B:B, MATCH(A25, 'Sheet 1'!A:A, 0)), 'Sheet 1'!G:G, "&lt;="&amp;I25, 'Sheet 1'!H:H, "&gt;0") / COUNTIFS('Sheet 1'!B:B, INDEX('Sheet 1'!B:B, MATCH(A25, 'Sheet 1'!A:A, 0)), 'Sheet 1'!G:G, "&lt;="&amp;I25)) * 0.9426, "0.001")</f>
        <v>0.4990235294117647</v>
      </c>
      <c r="K25" s="4">
        <f ca="1">IFERROR(AVERAGEIFS('Sheet 1'!H:H, 'Sheet 1'!B:B, INDEX('Sheet 1'!B:B, MATCH(A25, 'Sheet 1'!A:A, 0)), 'Sheet 1'!G:G, "&lt;="&amp;I25, 'Sheet 1'!H:H, "&gt;0"), "0.001")</f>
        <v>10.605555555555554</v>
      </c>
      <c r="L25" s="6">
        <f t="shared" ca="1" si="2"/>
        <v>5.2924217647058818</v>
      </c>
      <c r="M25" s="4">
        <f t="shared" ca="1" si="3"/>
        <v>-9.3135156428779222</v>
      </c>
      <c r="N25" s="4">
        <f t="shared" ca="1" si="4"/>
        <v>0.35405865658645114</v>
      </c>
      <c r="O25" s="8"/>
      <c r="P25" s="5"/>
      <c r="Q25" s="14"/>
      <c r="R25" s="14"/>
      <c r="S25" s="15"/>
      <c r="T25" s="7"/>
      <c r="U25" s="5"/>
      <c r="V25" s="8"/>
      <c r="W25" s="11"/>
      <c r="X25" s="11"/>
      <c r="Y25" s="5"/>
    </row>
    <row r="26" spans="1:25" x14ac:dyDescent="0.25">
      <c r="A26" s="16">
        <f t="shared" ca="1" si="0"/>
        <v>45816</v>
      </c>
      <c r="B26" s="3">
        <f ca="1">INDEX('Sheet 1'!G:G,(MATCH(A26,'Sheet 1'!A:A,0)),1)</f>
        <v>0</v>
      </c>
      <c r="C26" s="5">
        <f ca="1">INDEX('Sheet 1'!M:M,(MATCH((INDEX('Sheet 1'!B:B,(MATCH(A26,'Sheet 1'!A:A,0)),1)),'Sheet 1'!J:J,0)),1)</f>
        <v>19.51445614035088</v>
      </c>
      <c r="D26" s="4">
        <f ca="1">INDEX('Sheet 1'!L:L,(MATCH((INDEX('Sheet 1'!B:B,(MATCH(A26,'Sheet 1'!A:A,0)),1)),'Sheet 1'!J:J,0)),1)</f>
        <v>2.338822372496518</v>
      </c>
      <c r="E26" s="6">
        <f ca="1">INDEX('Sheet 1'!N:N,(MATCH((INDEX('Sheet 1'!B:B,(MATCH(A26,'Sheet 1'!A:A,0)),1)),'Sheet 1'!J:J,0)),1)</f>
        <v>-0.30133333333333362</v>
      </c>
      <c r="F26" s="6">
        <f ca="1">INDEX('Sheet 1'!O:O,(MATCH((INDEX('Sheet 1'!B:B,(MATCH(A26,'Sheet 1'!A:A,0)),1)),'Sheet 1'!J:J,0)),1)</f>
        <v>2.2946761729574701</v>
      </c>
      <c r="G26" s="5">
        <f ca="1">INDEX('Sheet 1'!H:H,(MATCH((INDEX('Sheet 1'!B:B,(MATCH(A26,'Sheet 1'!A:A,0)),1)),'Sheet 1'!J:J,0)),1)</f>
        <v>1.8</v>
      </c>
      <c r="H26" s="5">
        <f t="shared" ca="1" si="1"/>
        <v>19.5571371883312</v>
      </c>
      <c r="I26" s="5">
        <f ca="1">_xlfn.NORM.INV(RAND(), (((Sheet2!C26/(Sheet2!D26^2)) + ((Sheet2!H25+Sheet2!E25)/(Sheet2!F25^2))) / ((1/(Sheet2!D26^2)) + (1/(Sheet2!F25^2)))), SQRT(1 / ((1/(Sheet2!D26^2)) + (1/(Sheet2!F25^2)))))</f>
        <v>18.187135952059691</v>
      </c>
      <c r="J26" s="6">
        <f ca="1">IFERROR((COUNTIFS('Sheet 1'!B:B, INDEX('Sheet 1'!B:B, MATCH(A26, 'Sheet 1'!A:A, 0)), 'Sheet 1'!G:G, "&lt;="&amp;I26, 'Sheet 1'!H:H, "&gt;0") / COUNTIFS('Sheet 1'!B:B, INDEX('Sheet 1'!B:B, MATCH(A26, 'Sheet 1'!A:A, 0)), 'Sheet 1'!G:G, "&lt;="&amp;I26)) * 0.9426, "0.001")</f>
        <v>0.52366666666666672</v>
      </c>
      <c r="K26" s="4">
        <f ca="1">IFERROR(AVERAGEIFS('Sheet 1'!H:H, 'Sheet 1'!B:B, INDEX('Sheet 1'!B:B, MATCH(A26, 'Sheet 1'!A:A, 0)), 'Sheet 1'!G:G, "&lt;="&amp;I26, 'Sheet 1'!H:H, "&gt;0"), "0.001")</f>
        <v>10.853333333333333</v>
      </c>
      <c r="L26" s="6">
        <f t="shared" ca="1" si="2"/>
        <v>5.6835288888888895</v>
      </c>
      <c r="M26" s="4">
        <f t="shared" ca="1" si="3"/>
        <v>-8.3437102235004943</v>
      </c>
      <c r="N26" s="4">
        <f t="shared" ca="1" si="4"/>
        <v>0.56751645781221682</v>
      </c>
      <c r="O26" s="8"/>
      <c r="P26" s="5"/>
      <c r="Q26" s="14"/>
      <c r="R26" s="14"/>
      <c r="S26" s="15"/>
      <c r="T26" s="7"/>
      <c r="U26" s="5"/>
      <c r="V26" s="8"/>
      <c r="W26" s="11"/>
      <c r="X26" s="11"/>
      <c r="Y26" s="5"/>
    </row>
    <row r="27" spans="1:25" x14ac:dyDescent="0.25">
      <c r="A27" s="16">
        <f t="shared" ca="1" si="0"/>
        <v>45817</v>
      </c>
      <c r="B27" s="3">
        <f ca="1">INDEX('Sheet 1'!G:G,(MATCH(A27,'Sheet 1'!A:A,0)),1)</f>
        <v>0</v>
      </c>
      <c r="C27" s="5">
        <f ca="1">INDEX('Sheet 1'!M:M,(MATCH((INDEX('Sheet 1'!B:B,(MATCH(A27,'Sheet 1'!A:A,0)),1)),'Sheet 1'!J:J,0)),1)</f>
        <v>19.0499649122807</v>
      </c>
      <c r="D27" s="4">
        <f ca="1">INDEX('Sheet 1'!L:L,(MATCH((INDEX('Sheet 1'!B:B,(MATCH(A27,'Sheet 1'!A:A,0)),1)),'Sheet 1'!J:J,0)),1)</f>
        <v>2.1275642715860918</v>
      </c>
      <c r="E27" s="6">
        <f ca="1">INDEX('Sheet 1'!N:N,(MATCH((INDEX('Sheet 1'!B:B,(MATCH(A27,'Sheet 1'!A:A,0)),1)),'Sheet 1'!J:J,0)),1)</f>
        <v>0.10133333333333359</v>
      </c>
      <c r="F27" s="6">
        <f ca="1">INDEX('Sheet 1'!O:O,(MATCH((INDEX('Sheet 1'!B:B,(MATCH(A27,'Sheet 1'!A:A,0)),1)),'Sheet 1'!J:J,0)),1)</f>
        <v>1.7835959224035061</v>
      </c>
      <c r="G27" s="5">
        <f ca="1">INDEX('Sheet 1'!H:H,(MATCH((INDEX('Sheet 1'!B:B,(MATCH(A27,'Sheet 1'!A:A,0)),1)),'Sheet 1'!J:J,0)),1)</f>
        <v>0.8</v>
      </c>
      <c r="H27" s="5">
        <f t="shared" ca="1" si="1"/>
        <v>19.145117034301258</v>
      </c>
      <c r="I27" s="5">
        <f ca="1">_xlfn.NORM.INV(RAND(), (((Sheet2!C27/(Sheet2!D27^2)) + ((Sheet2!H26+Sheet2!E26)/(Sheet2!F26^2))) / ((1/(Sheet2!D27^2)) + (1/(Sheet2!F26^2)))), SQRT(1 / ((1/(Sheet2!D27^2)) + (1/(Sheet2!F26^2)))))</f>
        <v>17.458500297586205</v>
      </c>
      <c r="J27" s="6">
        <f ca="1">IFERROR((COUNTIFS('Sheet 1'!B:B, INDEX('Sheet 1'!B:B, MATCH(A27, 'Sheet 1'!A:A, 0)), 'Sheet 1'!G:G, "&lt;="&amp;I27, 'Sheet 1'!H:H, "&gt;0") / COUNTIFS('Sheet 1'!B:B, INDEX('Sheet 1'!B:B, MATCH(A27, 'Sheet 1'!A:A, 0)), 'Sheet 1'!G:G, "&lt;="&amp;I27)) * 0.9426, "0.001")</f>
        <v>0.71817142857142857</v>
      </c>
      <c r="K27" s="4">
        <f ca="1">IFERROR(AVERAGEIFS('Sheet 1'!H:H, 'Sheet 1'!B:B, INDEX('Sheet 1'!B:B, MATCH(A27, 'Sheet 1'!A:A, 0)), 'Sheet 1'!G:G, "&lt;="&amp;I27, 'Sheet 1'!H:H, "&gt;0"), "0.001")</f>
        <v>10.262500000000001</v>
      </c>
      <c r="L27" s="6">
        <f t="shared" ca="1" si="2"/>
        <v>7.3702342857142868</v>
      </c>
      <c r="M27" s="4">
        <f t="shared" ca="1" si="3"/>
        <v>-8.953884574344265</v>
      </c>
      <c r="N27" s="4">
        <f t="shared" ca="1" si="4"/>
        <v>0.74802187456741942</v>
      </c>
      <c r="O27" s="8"/>
      <c r="P27" s="5"/>
      <c r="Q27" s="14"/>
      <c r="R27" s="14"/>
      <c r="S27" s="15"/>
      <c r="T27" s="7"/>
      <c r="U27" s="5"/>
      <c r="V27" s="8"/>
      <c r="W27" s="11"/>
      <c r="X27" s="11"/>
      <c r="Y27" s="5"/>
    </row>
    <row r="28" spans="1:25" x14ac:dyDescent="0.25">
      <c r="A28" s="16">
        <f t="shared" ca="1" si="0"/>
        <v>45818</v>
      </c>
      <c r="B28" s="3">
        <f ca="1">INDEX('Sheet 1'!G:G,(MATCH(A28,'Sheet 1'!A:A,0)),1)</f>
        <v>0</v>
      </c>
      <c r="C28" s="5">
        <f ca="1">INDEX('Sheet 1'!M:M,(MATCH((INDEX('Sheet 1'!B:B,(MATCH(A28,'Sheet 1'!A:A,0)),1)),'Sheet 1'!J:J,0)),1)</f>
        <v>19.215649122807012</v>
      </c>
      <c r="D28" s="4">
        <f ca="1">INDEX('Sheet 1'!L:L,(MATCH((INDEX('Sheet 1'!B:B,(MATCH(A28,'Sheet 1'!A:A,0)),1)),'Sheet 1'!J:J,0)),1)</f>
        <v>2.3430941274498109</v>
      </c>
      <c r="E28" s="6">
        <f ca="1">INDEX('Sheet 1'!N:N,(MATCH((INDEX('Sheet 1'!B:B,(MATCH(A28,'Sheet 1'!A:A,0)),1)),'Sheet 1'!J:J,0)),1)</f>
        <v>0.1013333333333334</v>
      </c>
      <c r="F28" s="6">
        <f ca="1">INDEX('Sheet 1'!O:O,(MATCH((INDEX('Sheet 1'!B:B,(MATCH(A28,'Sheet 1'!A:A,0)),1)),'Sheet 1'!J:J,0)),1)</f>
        <v>2.2406257169825579</v>
      </c>
      <c r="G28" s="5">
        <f ca="1">INDEX('Sheet 1'!H:H,(MATCH((INDEX('Sheet 1'!B:B,(MATCH(A28,'Sheet 1'!A:A,0)),1)),'Sheet 1'!J:J,0)),1)</f>
        <v>78.2</v>
      </c>
      <c r="H28" s="5">
        <f t="shared" ca="1" si="1"/>
        <v>19.235150411096736</v>
      </c>
      <c r="I28" s="5">
        <f ca="1">_xlfn.NORM.INV(RAND(), (((Sheet2!C28/(Sheet2!D28^2)) + ((Sheet2!H27+Sheet2!E27)/(Sheet2!F27^2))) / ((1/(Sheet2!D28^2)) + (1/(Sheet2!F27^2)))), SQRT(1 / ((1/(Sheet2!D28^2)) + (1/(Sheet2!F27^2)))))</f>
        <v>19.421924568368109</v>
      </c>
      <c r="J28" s="6">
        <f ca="1">IFERROR((COUNTIFS('Sheet 1'!B:B, INDEX('Sheet 1'!B:B, MATCH(A28, 'Sheet 1'!A:A, 0)), 'Sheet 1'!G:G, "&lt;="&amp;I28, 'Sheet 1'!H:H, "&gt;0") / COUNTIFS('Sheet 1'!B:B, INDEX('Sheet 1'!B:B, MATCH(A28, 'Sheet 1'!A:A, 0)), 'Sheet 1'!G:G, "&lt;="&amp;I28)) * 0.9426, "0.001")</f>
        <v>0.64934666666666663</v>
      </c>
      <c r="K28" s="4">
        <f ca="1">IFERROR(AVERAGEIFS('Sheet 1'!H:H, 'Sheet 1'!B:B, INDEX('Sheet 1'!B:B, MATCH(A28, 'Sheet 1'!A:A, 0)), 'Sheet 1'!G:G, "&lt;="&amp;I28, 'Sheet 1'!H:H, "&gt;0"), "0.001")</f>
        <v>8.7548387096774185</v>
      </c>
      <c r="L28" s="6">
        <f t="shared" ca="1" si="2"/>
        <v>5.6849253333333323</v>
      </c>
      <c r="M28" s="4">
        <f t="shared" ca="1" si="3"/>
        <v>-8.2009719104716634</v>
      </c>
      <c r="N28" s="4">
        <f t="shared" ca="1" si="4"/>
        <v>-8.8035492532945861E-2</v>
      </c>
      <c r="O28" s="8"/>
      <c r="P28" s="5"/>
      <c r="Q28" s="14"/>
      <c r="R28" s="14"/>
      <c r="S28" s="15"/>
      <c r="T28" s="7"/>
      <c r="U28" s="5"/>
      <c r="V28" s="8"/>
      <c r="W28" s="11"/>
      <c r="X28" s="11"/>
      <c r="Y28" s="5"/>
    </row>
    <row r="29" spans="1:25" x14ac:dyDescent="0.25">
      <c r="A29" s="16">
        <f t="shared" ca="1" si="0"/>
        <v>45819</v>
      </c>
      <c r="B29" s="3">
        <f ca="1">INDEX('Sheet 1'!G:G,(MATCH(A29,'Sheet 1'!A:A,0)),1)</f>
        <v>0</v>
      </c>
      <c r="C29" s="5">
        <f ca="1">INDEX('Sheet 1'!M:M,(MATCH((INDEX('Sheet 1'!B:B,(MATCH(A29,'Sheet 1'!A:A,0)),1)),'Sheet 1'!J:J,0)),1)</f>
        <v>19.402807017543861</v>
      </c>
      <c r="D29" s="4">
        <f ca="1">INDEX('Sheet 1'!L:L,(MATCH((INDEX('Sheet 1'!B:B,(MATCH(A29,'Sheet 1'!A:A,0)),1)),'Sheet 1'!J:J,0)),1)</f>
        <v>2.181587156755989</v>
      </c>
      <c r="E29" s="6">
        <f ca="1">INDEX('Sheet 1'!N:N,(MATCH((INDEX('Sheet 1'!B:B,(MATCH(A29,'Sheet 1'!A:A,0)),1)),'Sheet 1'!J:J,0)),1)</f>
        <v>4.9333333333333333E-2</v>
      </c>
      <c r="F29" s="6">
        <f ca="1">INDEX('Sheet 1'!O:O,(MATCH((INDEX('Sheet 1'!B:B,(MATCH(A29,'Sheet 1'!A:A,0)),1)),'Sheet 1'!J:J,0)),1)</f>
        <v>2.0161089989123839</v>
      </c>
      <c r="G29" s="5">
        <f ca="1">INDEX('Sheet 1'!H:H,(MATCH((INDEX('Sheet 1'!B:B,(MATCH(A29,'Sheet 1'!A:A,0)),1)),'Sheet 1'!J:J,0)),1)</f>
        <v>10.7</v>
      </c>
      <c r="H29" s="5">
        <f t="shared" ca="1" si="1"/>
        <v>19.370530669164879</v>
      </c>
      <c r="I29" s="5">
        <f ca="1">_xlfn.NORM.INV(RAND(), (((Sheet2!C29/(Sheet2!D29^2)) + ((Sheet2!H28+Sheet2!E28)/(Sheet2!F28^2))) / ((1/(Sheet2!D29^2)) + (1/(Sheet2!F28^2)))), SQRT(1 / ((1/(Sheet2!D29^2)) + (1/(Sheet2!F28^2)))))</f>
        <v>19.315284387924279</v>
      </c>
      <c r="J29" s="6">
        <f ca="1">IFERROR((COUNTIFS('Sheet 1'!B:B, INDEX('Sheet 1'!B:B, MATCH(A29, 'Sheet 1'!A:A, 0)), 'Sheet 1'!G:G, "&lt;="&amp;I29, 'Sheet 1'!H:H, "&gt;0") / COUNTIFS('Sheet 1'!B:B, INDEX('Sheet 1'!B:B, MATCH(A29, 'Sheet 1'!A:A, 0)), 'Sheet 1'!G:G, "&lt;="&amp;I29)) * 0.9426, "0.001")</f>
        <v>0.68552727272727276</v>
      </c>
      <c r="K29" s="4">
        <f ca="1">IFERROR(AVERAGEIFS('Sheet 1'!H:H, 'Sheet 1'!B:B, INDEX('Sheet 1'!B:B, MATCH(A29, 'Sheet 1'!A:A, 0)), 'Sheet 1'!G:G, "&lt;="&amp;I29, 'Sheet 1'!H:H, "&gt;0"), "0.001")</f>
        <v>11.034375000000001</v>
      </c>
      <c r="L29" s="6">
        <f t="shared" ca="1" si="2"/>
        <v>7.5643650000000004</v>
      </c>
      <c r="M29" s="4">
        <f t="shared" ca="1" si="3"/>
        <v>-8.8938949596658574</v>
      </c>
      <c r="N29" s="4">
        <f t="shared" ca="1" si="4"/>
        <v>4.0118786613012068E-2</v>
      </c>
      <c r="O29" s="8"/>
      <c r="P29" s="5"/>
      <c r="Q29" s="14"/>
      <c r="R29" s="14"/>
      <c r="S29" s="15"/>
      <c r="T29" s="7"/>
      <c r="U29" s="5"/>
      <c r="V29" s="8"/>
      <c r="W29" s="11"/>
      <c r="X29" s="11"/>
      <c r="Y29" s="5"/>
    </row>
    <row r="30" spans="1:25" x14ac:dyDescent="0.25">
      <c r="A30" s="16">
        <f t="shared" ca="1" si="0"/>
        <v>45820</v>
      </c>
      <c r="B30" s="3">
        <f ca="1">INDEX('Sheet 1'!G:G,(MATCH(A30,'Sheet 1'!A:A,0)),1)</f>
        <v>0</v>
      </c>
      <c r="C30" s="5">
        <f ca="1">INDEX('Sheet 1'!M:M,(MATCH((INDEX('Sheet 1'!B:B,(MATCH(A30,'Sheet 1'!A:A,0)),1)),'Sheet 1'!J:J,0)),1)</f>
        <v>19.269789473684209</v>
      </c>
      <c r="D30" s="4">
        <f ca="1">INDEX('Sheet 1'!L:L,(MATCH((INDEX('Sheet 1'!B:B,(MATCH(A30,'Sheet 1'!A:A,0)),1)),'Sheet 1'!J:J,0)),1)</f>
        <v>2.285503079045061</v>
      </c>
      <c r="E30" s="6">
        <f ca="1">INDEX('Sheet 1'!N:N,(MATCH((INDEX('Sheet 1'!B:B,(MATCH(A30,'Sheet 1'!A:A,0)),1)),'Sheet 1'!J:J,0)),1)</f>
        <v>0.32533333333333342</v>
      </c>
      <c r="F30" s="6">
        <f ca="1">INDEX('Sheet 1'!O:O,(MATCH((INDEX('Sheet 1'!B:B,(MATCH(A30,'Sheet 1'!A:A,0)),1)),'Sheet 1'!J:J,0)),1)</f>
        <v>2.0307163782786142</v>
      </c>
      <c r="G30" s="5">
        <f ca="1">INDEX('Sheet 1'!H:H,(MATCH((INDEX('Sheet 1'!B:B,(MATCH(A30,'Sheet 1'!A:A,0)),1)),'Sheet 1'!J:J,0)),1)</f>
        <v>36.6</v>
      </c>
      <c r="H30" s="5">
        <f t="shared" ca="1" si="1"/>
        <v>19.354188633795459</v>
      </c>
      <c r="I30" s="5">
        <f ca="1">_xlfn.NORM.INV(RAND(), (((Sheet2!C30/(Sheet2!D30^2)) + ((Sheet2!H29+Sheet2!E29)/(Sheet2!F29^2))) / ((1/(Sheet2!D30^2)) + (1/(Sheet2!F29^2)))), SQRT(1 / ((1/(Sheet2!D30^2)) + (1/(Sheet2!F29^2)))))</f>
        <v>16.438827698993901</v>
      </c>
      <c r="J30" s="6">
        <f ca="1">IFERROR((COUNTIFS('Sheet 1'!B:B, INDEX('Sheet 1'!B:B, MATCH(A30, 'Sheet 1'!A:A, 0)), 'Sheet 1'!G:G, "&lt;="&amp;I30, 'Sheet 1'!H:H, "&gt;0") / COUNTIFS('Sheet 1'!B:B, INDEX('Sheet 1'!B:B, MATCH(A30, 'Sheet 1'!A:A, 0)), 'Sheet 1'!G:G, "&lt;="&amp;I30)) * 0.9426, "0.001")</f>
        <v>0.94259999999999999</v>
      </c>
      <c r="K30" s="4">
        <f ca="1">IFERROR(AVERAGEIFS('Sheet 1'!H:H, 'Sheet 1'!B:B, INDEX('Sheet 1'!B:B, MATCH(A30, 'Sheet 1'!A:A, 0)), 'Sheet 1'!G:G, "&lt;="&amp;I30, 'Sheet 1'!H:H, "&gt;0"), "0.001")</f>
        <v>12.716666666666667</v>
      </c>
      <c r="L30" s="6">
        <f t="shared" ca="1" si="2"/>
        <v>11.98673</v>
      </c>
      <c r="M30" s="4">
        <f t="shared" ca="1" si="3"/>
        <v>-8.4313119725638686</v>
      </c>
      <c r="N30" s="4">
        <f t="shared" ca="1" si="4"/>
        <v>1.2386602322466149</v>
      </c>
      <c r="O30" s="8"/>
      <c r="P30" s="5"/>
      <c r="Q30" s="14"/>
      <c r="R30" s="14"/>
      <c r="S30" s="15"/>
      <c r="T30" s="7"/>
      <c r="U30" s="5"/>
      <c r="V30" s="8"/>
      <c r="W30" s="11"/>
      <c r="X30" s="11"/>
      <c r="Y30" s="5"/>
    </row>
    <row r="31" spans="1:25" x14ac:dyDescent="0.25">
      <c r="A31" s="16">
        <f t="shared" ca="1" si="0"/>
        <v>45821</v>
      </c>
      <c r="B31" s="3">
        <f ca="1">INDEX('Sheet 1'!G:G,(MATCH(A31,'Sheet 1'!A:A,0)),1)</f>
        <v>0</v>
      </c>
      <c r="C31" s="5">
        <f ca="1">INDEX('Sheet 1'!M:M,(MATCH((INDEX('Sheet 1'!B:B,(MATCH(A31,'Sheet 1'!A:A,0)),1)),'Sheet 1'!J:J,0)),1)</f>
        <v>19.678771929824549</v>
      </c>
      <c r="D31" s="4">
        <f ca="1">INDEX('Sheet 1'!L:L,(MATCH((INDEX('Sheet 1'!B:B,(MATCH(A31,'Sheet 1'!A:A,0)),1)),'Sheet 1'!J:J,0)),1)</f>
        <v>2.4498302938098862</v>
      </c>
      <c r="E31" s="6">
        <f ca="1">INDEX('Sheet 1'!N:N,(MATCH((INDEX('Sheet 1'!B:B,(MATCH(A31,'Sheet 1'!A:A,0)),1)),'Sheet 1'!J:J,0)),1)</f>
        <v>-0.58799999999999997</v>
      </c>
      <c r="F31" s="6">
        <f ca="1">INDEX('Sheet 1'!O:O,(MATCH((INDEX('Sheet 1'!B:B,(MATCH(A31,'Sheet 1'!A:A,0)),1)),'Sheet 1'!J:J,0)),1)</f>
        <v>2.2706089194013281</v>
      </c>
      <c r="G31" s="5">
        <f ca="1">INDEX('Sheet 1'!H:H,(MATCH((INDEX('Sheet 1'!B:B,(MATCH(A31,'Sheet 1'!A:A,0)),1)),'Sheet 1'!J:J,0)),1)</f>
        <v>24.1</v>
      </c>
      <c r="H31" s="5">
        <f t="shared" ca="1" si="1"/>
        <v>19.679216499006504</v>
      </c>
      <c r="I31" s="5">
        <f ca="1">_xlfn.NORM.INV(RAND(), (((Sheet2!C31/(Sheet2!D31^2)) + ((Sheet2!H30+Sheet2!E30)/(Sheet2!F30^2))) / ((1/(Sheet2!D31^2)) + (1/(Sheet2!F30^2)))), SQRT(1 / ((1/(Sheet2!D31^2)) + (1/(Sheet2!F30^2)))))</f>
        <v>20.110189134885893</v>
      </c>
      <c r="J31" s="6">
        <f ca="1">IFERROR((COUNTIFS('Sheet 1'!B:B, INDEX('Sheet 1'!B:B, MATCH(A31, 'Sheet 1'!A:A, 0)), 'Sheet 1'!G:G, "&lt;="&amp;I31, 'Sheet 1'!H:H, "&gt;0") / COUNTIFS('Sheet 1'!B:B, INDEX('Sheet 1'!B:B, MATCH(A31, 'Sheet 1'!A:A, 0)), 'Sheet 1'!G:G, "&lt;="&amp;I31)) * 0.9426, "0.001")</f>
        <v>0.53598823529411765</v>
      </c>
      <c r="K31" s="4">
        <f ca="1">IFERROR(AVERAGEIFS('Sheet 1'!H:H, 'Sheet 1'!B:B, INDEX('Sheet 1'!B:B, MATCH(A31, 'Sheet 1'!A:A, 0)), 'Sheet 1'!G:G, "&lt;="&amp;I31, 'Sheet 1'!H:H, "&gt;0"), "0.001")</f>
        <v>11.020689655172413</v>
      </c>
      <c r="L31" s="6">
        <f t="shared" ca="1" si="2"/>
        <v>5.9069599999999998</v>
      </c>
      <c r="M31" s="4">
        <f t="shared" ca="1" si="3"/>
        <v>-8.0327082163805095</v>
      </c>
      <c r="N31" s="4">
        <f t="shared" ca="1" si="4"/>
        <v>-0.17610085325152031</v>
      </c>
      <c r="O31" s="8"/>
      <c r="P31" s="5"/>
      <c r="Q31" s="14"/>
      <c r="R31" s="14"/>
      <c r="S31" s="15"/>
      <c r="T31" s="7"/>
      <c r="U31" s="5"/>
      <c r="V31" s="8"/>
      <c r="W31" s="11"/>
      <c r="X31" s="11"/>
      <c r="Y31" s="5"/>
    </row>
    <row r="32" spans="1:25" x14ac:dyDescent="0.25">
      <c r="A32" s="16">
        <f t="shared" ca="1" si="0"/>
        <v>45822</v>
      </c>
      <c r="B32" s="3">
        <f ca="1">INDEX('Sheet 1'!G:G,(MATCH(A32,'Sheet 1'!A:A,0)),1)</f>
        <v>0</v>
      </c>
      <c r="C32" s="5">
        <f ca="1">INDEX('Sheet 1'!M:M,(MATCH((INDEX('Sheet 1'!B:B,(MATCH(A32,'Sheet 1'!A:A,0)),1)),'Sheet 1'!J:J,0)),1)</f>
        <v>19.293298245614039</v>
      </c>
      <c r="D32" s="4">
        <f ca="1">INDEX('Sheet 1'!L:L,(MATCH((INDEX('Sheet 1'!B:B,(MATCH(A32,'Sheet 1'!A:A,0)),1)),'Sheet 1'!J:J,0)),1)</f>
        <v>2.3301950581461628</v>
      </c>
      <c r="E32" s="6">
        <f ca="1">INDEX('Sheet 1'!N:N,(MATCH((INDEX('Sheet 1'!B:B,(MATCH(A32,'Sheet 1'!A:A,0)),1)),'Sheet 1'!J:J,0)),1)</f>
        <v>-6.8000000000000324E-2</v>
      </c>
      <c r="F32" s="6">
        <f ca="1">INDEX('Sheet 1'!O:O,(MATCH((INDEX('Sheet 1'!B:B,(MATCH(A32,'Sheet 1'!A:A,0)),1)),'Sheet 1'!J:J,0)),1)</f>
        <v>1.956980575522653</v>
      </c>
      <c r="G32" s="5">
        <f ca="1">INDEX('Sheet 1'!H:H,(MATCH((INDEX('Sheet 1'!B:B,(MATCH(A32,'Sheet 1'!A:A,0)),1)),'Sheet 1'!J:J,0)),1)</f>
        <v>3.8</v>
      </c>
      <c r="H32" s="5">
        <f t="shared" ca="1" si="1"/>
        <v>19.189640601056997</v>
      </c>
      <c r="I32" s="5">
        <f ca="1">_xlfn.NORM.INV(RAND(), (((Sheet2!C32/(Sheet2!D32^2)) + ((Sheet2!H31+Sheet2!E31)/(Sheet2!F31^2))) / ((1/(Sheet2!D32^2)) + (1/(Sheet2!F31^2)))), SQRT(1 / ((1/(Sheet2!D32^2)) + (1/(Sheet2!F31^2)))))</f>
        <v>14.061072717629759</v>
      </c>
      <c r="J32" s="6">
        <f ca="1">IFERROR((COUNTIFS('Sheet 1'!B:B, INDEX('Sheet 1'!B:B, MATCH(A32, 'Sheet 1'!A:A, 0)), 'Sheet 1'!G:G, "&lt;="&amp;I32, 'Sheet 1'!H:H, "&gt;0") / COUNTIFS('Sheet 1'!B:B, INDEX('Sheet 1'!B:B, MATCH(A32, 'Sheet 1'!A:A, 0)), 'Sheet 1'!G:G, "&lt;="&amp;I32)) * 0.9426, "0.001")</f>
        <v>0.94259999999999999</v>
      </c>
      <c r="K32" s="4">
        <f ca="1">IFERROR(AVERAGEIFS('Sheet 1'!H:H, 'Sheet 1'!B:B, INDEX('Sheet 1'!B:B, MATCH(A32, 'Sheet 1'!A:A, 0)), 'Sheet 1'!G:G, "&lt;="&amp;I32, 'Sheet 1'!H:H, "&gt;0"), "0.001")</f>
        <v>4.4000000000000004</v>
      </c>
      <c r="L32" s="6">
        <f t="shared" ca="1" si="2"/>
        <v>4.1474400000000005</v>
      </c>
      <c r="M32" s="4">
        <f t="shared" ca="1" si="3"/>
        <v>-8.279692370888144</v>
      </c>
      <c r="N32" s="4">
        <f t="shared" ca="1" si="4"/>
        <v>2.2454023793814457</v>
      </c>
      <c r="O32" s="8"/>
      <c r="P32" s="5"/>
      <c r="Q32" s="14"/>
      <c r="R32" s="14"/>
      <c r="S32" s="15"/>
      <c r="T32" s="7"/>
      <c r="U32" s="5"/>
      <c r="V32" s="8"/>
      <c r="W32" s="11"/>
      <c r="X32" s="11"/>
      <c r="Y32" s="5"/>
    </row>
    <row r="33" spans="1:25" x14ac:dyDescent="0.25">
      <c r="A33" s="16">
        <f t="shared" ca="1" si="0"/>
        <v>45823</v>
      </c>
      <c r="B33" s="3">
        <f ca="1">INDEX('Sheet 1'!G:G,(MATCH(A33,'Sheet 1'!A:A,0)),1)</f>
        <v>0</v>
      </c>
      <c r="C33" s="5">
        <f ca="1">INDEX('Sheet 1'!M:M,(MATCH((INDEX('Sheet 1'!B:B,(MATCH(A33,'Sheet 1'!A:A,0)),1)),'Sheet 1'!J:J,0)),1)</f>
        <v>19.065754385964919</v>
      </c>
      <c r="D33" s="4">
        <f ca="1">INDEX('Sheet 1'!L:L,(MATCH((INDEX('Sheet 1'!B:B,(MATCH(A33,'Sheet 1'!A:A,0)),1)),'Sheet 1'!J:J,0)),1)</f>
        <v>2.31226654531361</v>
      </c>
      <c r="E33" s="6">
        <f ca="1">INDEX('Sheet 1'!N:N,(MATCH((INDEX('Sheet 1'!B:B,(MATCH(A33,'Sheet 1'!A:A,0)),1)),'Sheet 1'!J:J,0)),1)</f>
        <v>0.4093333333333336</v>
      </c>
      <c r="F33" s="6">
        <f ca="1">INDEX('Sheet 1'!O:O,(MATCH((INDEX('Sheet 1'!B:B,(MATCH(A33,'Sheet 1'!A:A,0)),1)),'Sheet 1'!J:J,0)),1)</f>
        <v>2.0924686915758679</v>
      </c>
      <c r="G33" s="5">
        <f ca="1">INDEX('Sheet 1'!H:H,(MATCH((INDEX('Sheet 1'!B:B,(MATCH(A33,'Sheet 1'!A:A,0)),1)),'Sheet 1'!J:J,0)),1)</f>
        <v>0.5</v>
      </c>
      <c r="H33" s="5">
        <f t="shared" ca="1" si="1"/>
        <v>19.098316346137793</v>
      </c>
      <c r="I33" s="5">
        <f ca="1">_xlfn.NORM.INV(RAND(), (((Sheet2!C33/(Sheet2!D33^2)) + ((Sheet2!H32+Sheet2!E32)/(Sheet2!F32^2))) / ((1/(Sheet2!D33^2)) + (1/(Sheet2!F32^2)))), SQRT(1 / ((1/(Sheet2!D33^2)) + (1/(Sheet2!F32^2)))))</f>
        <v>19.084001431253622</v>
      </c>
      <c r="J33" s="6">
        <f ca="1">IFERROR((COUNTIFS('Sheet 1'!B:B, INDEX('Sheet 1'!B:B, MATCH(A33, 'Sheet 1'!A:A, 0)), 'Sheet 1'!G:G, "&lt;="&amp;I33, 'Sheet 1'!H:H, "&gt;0") / COUNTIFS('Sheet 1'!B:B, INDEX('Sheet 1'!B:B, MATCH(A33, 'Sheet 1'!A:A, 0)), 'Sheet 1'!G:G, "&lt;="&amp;I33)) * 0.9426, "0.001")</f>
        <v>0.52674705882352946</v>
      </c>
      <c r="K33" s="4">
        <f ca="1">IFERROR(AVERAGEIFS('Sheet 1'!H:H, 'Sheet 1'!B:B, INDEX('Sheet 1'!B:B, MATCH(A33, 'Sheet 1'!A:A, 0)), 'Sheet 1'!G:G, "&lt;="&amp;I33, 'Sheet 1'!H:H, "&gt;0"), "0.001")</f>
        <v>6.2473684210526317</v>
      </c>
      <c r="L33" s="6">
        <f t="shared" ca="1" si="2"/>
        <v>3.2907829411764711</v>
      </c>
      <c r="M33" s="4">
        <f t="shared" ca="1" si="3"/>
        <v>-8.2454829546388009</v>
      </c>
      <c r="N33" s="4">
        <f t="shared" ca="1" si="4"/>
        <v>-7.8914108434796851E-3</v>
      </c>
      <c r="O33" s="8"/>
      <c r="P33" s="5"/>
      <c r="Q33" s="14"/>
      <c r="R33" s="14"/>
      <c r="S33" s="15"/>
      <c r="T33" s="7"/>
      <c r="U33" s="5"/>
      <c r="V33" s="8"/>
      <c r="W33" s="11"/>
      <c r="X33" s="11"/>
      <c r="Y33" s="5"/>
    </row>
    <row r="34" spans="1:25" x14ac:dyDescent="0.25">
      <c r="A34" s="16">
        <f t="shared" ca="1" si="0"/>
        <v>45824</v>
      </c>
      <c r="B34" s="3">
        <f ca="1">INDEX('Sheet 1'!G:G,(MATCH(A34,'Sheet 1'!A:A,0)),1)</f>
        <v>0</v>
      </c>
      <c r="C34" s="5">
        <f ca="1">INDEX('Sheet 1'!M:M,(MATCH((INDEX('Sheet 1'!B:B,(MATCH(A34,'Sheet 1'!A:A,0)),1)),'Sheet 1'!J:J,0)),1)</f>
        <v>19.432210526315789</v>
      </c>
      <c r="D34" s="4">
        <f ca="1">INDEX('Sheet 1'!L:L,(MATCH((INDEX('Sheet 1'!B:B,(MATCH(A34,'Sheet 1'!A:A,0)),1)),'Sheet 1'!J:J,0)),1)</f>
        <v>1.923592734704779</v>
      </c>
      <c r="E34" s="6">
        <f ca="1">INDEX('Sheet 1'!N:N,(MATCH((INDEX('Sheet 1'!B:B,(MATCH(A34,'Sheet 1'!A:A,0)),1)),'Sheet 1'!J:J,0)),1)</f>
        <v>-0.35600000000000021</v>
      </c>
      <c r="F34" s="6">
        <f ca="1">INDEX('Sheet 1'!O:O,(MATCH((INDEX('Sheet 1'!B:B,(MATCH(A34,'Sheet 1'!A:A,0)),1)),'Sheet 1'!J:J,0)),1)</f>
        <v>2.0512514308178891</v>
      </c>
      <c r="G34" s="5">
        <f ca="1">INDEX('Sheet 1'!H:H,(MATCH((INDEX('Sheet 1'!B:B,(MATCH(A34,'Sheet 1'!A:A,0)),1)),'Sheet 1'!J:J,0)),1)</f>
        <v>32.5</v>
      </c>
      <c r="H34" s="5">
        <f t="shared" ca="1" si="1"/>
        <v>19.46676347500042</v>
      </c>
      <c r="I34" s="5">
        <f ca="1">_xlfn.NORM.INV(RAND(), (((Sheet2!C34/(Sheet2!D34^2)) + ((Sheet2!H33+Sheet2!E33)/(Sheet2!F33^2))) / ((1/(Sheet2!D34^2)) + (1/(Sheet2!F33^2)))), SQRT(1 / ((1/(Sheet2!D34^2)) + (1/(Sheet2!F33^2)))))</f>
        <v>20.379697613257292</v>
      </c>
      <c r="J34" s="6">
        <f ca="1">IFERROR((COUNTIFS('Sheet 1'!B:B, INDEX('Sheet 1'!B:B, MATCH(A34, 'Sheet 1'!A:A, 0)), 'Sheet 1'!G:G, "&lt;="&amp;I34, 'Sheet 1'!H:H, "&gt;0") / COUNTIFS('Sheet 1'!B:B, INDEX('Sheet 1'!B:B, MATCH(A34, 'Sheet 1'!A:A, 0)), 'Sheet 1'!G:G, "&lt;="&amp;I34)) * 0.9426, "0.001")</f>
        <v>0.60468679245283019</v>
      </c>
      <c r="K34" s="4">
        <f ca="1">IFERROR(AVERAGEIFS('Sheet 1'!H:H, 'Sheet 1'!B:B, INDEX('Sheet 1'!B:B, MATCH(A34, 'Sheet 1'!A:A, 0)), 'Sheet 1'!G:G, "&lt;="&amp;I34, 'Sheet 1'!H:H, "&gt;0"), "0.001")</f>
        <v>11.011764705882355</v>
      </c>
      <c r="L34" s="6">
        <f t="shared" ca="1" si="2"/>
        <v>6.6586686792452845</v>
      </c>
      <c r="M34" s="4">
        <f t="shared" ca="1" si="3"/>
        <v>-10.102039883872884</v>
      </c>
      <c r="N34" s="4">
        <f t="shared" ca="1" si="4"/>
        <v>-0.4925611694446943</v>
      </c>
      <c r="O34" s="8"/>
      <c r="P34" s="5"/>
      <c r="Q34" s="14"/>
      <c r="R34" s="14"/>
      <c r="S34" s="15"/>
      <c r="T34" s="7"/>
      <c r="U34" s="5"/>
      <c r="V34" s="8"/>
      <c r="W34" s="11"/>
      <c r="X34" s="11"/>
      <c r="Y34" s="5"/>
    </row>
    <row r="35" spans="1:25" x14ac:dyDescent="0.25">
      <c r="A35" s="16">
        <f t="shared" ca="1" si="0"/>
        <v>45825</v>
      </c>
      <c r="B35" s="3">
        <f ca="1">INDEX('Sheet 1'!G:G,(MATCH(A35,'Sheet 1'!A:A,0)),1)</f>
        <v>0</v>
      </c>
      <c r="C35" s="5">
        <f ca="1">INDEX('Sheet 1'!M:M,(MATCH((INDEX('Sheet 1'!B:B,(MATCH(A35,'Sheet 1'!A:A,0)),1)),'Sheet 1'!J:J,0)),1)</f>
        <v>19.204701754385969</v>
      </c>
      <c r="D35" s="4">
        <f ca="1">INDEX('Sheet 1'!L:L,(MATCH((INDEX('Sheet 1'!B:B,(MATCH(A35,'Sheet 1'!A:A,0)),1)),'Sheet 1'!J:J,0)),1)</f>
        <v>2.4599128381248332</v>
      </c>
      <c r="E35" s="6">
        <f ca="1">INDEX('Sheet 1'!N:N,(MATCH((INDEX('Sheet 1'!B:B,(MATCH(A35,'Sheet 1'!A:A,0)),1)),'Sheet 1'!J:J,0)),1)</f>
        <v>-0.46666666666666667</v>
      </c>
      <c r="F35" s="6">
        <f ca="1">INDEX('Sheet 1'!O:O,(MATCH((INDEX('Sheet 1'!B:B,(MATCH(A35,'Sheet 1'!A:A,0)),1)),'Sheet 1'!J:J,0)),1)</f>
        <v>3.2913208279948631</v>
      </c>
      <c r="G35" s="5">
        <f ca="1">INDEX('Sheet 1'!H:H,(MATCH((INDEX('Sheet 1'!B:B,(MATCH(A35,'Sheet 1'!A:A,0)),1)),'Sheet 1'!J:J,0)),1)</f>
        <v>16.8</v>
      </c>
      <c r="H35" s="5">
        <f t="shared" ca="1" si="1"/>
        <v>19.14929211501169</v>
      </c>
      <c r="I35" s="5">
        <f ca="1">_xlfn.NORM.INV(RAND(), (((Sheet2!C35/(Sheet2!D35^2)) + ((Sheet2!H34+Sheet2!E34)/(Sheet2!F34^2))) / ((1/(Sheet2!D35^2)) + (1/(Sheet2!F34^2)))), SQRT(1 / ((1/(Sheet2!D35^2)) + (1/(Sheet2!F34^2)))))</f>
        <v>21.430454337398036</v>
      </c>
      <c r="J35" s="6">
        <f ca="1">IFERROR((COUNTIFS('Sheet 1'!B:B, INDEX('Sheet 1'!B:B, MATCH(A35, 'Sheet 1'!A:A, 0)), 'Sheet 1'!G:G, "&lt;="&amp;I35, 'Sheet 1'!H:H, "&gt;0") / COUNTIFS('Sheet 1'!B:B, INDEX('Sheet 1'!B:B, MATCH(A35, 'Sheet 1'!A:A, 0)), 'Sheet 1'!G:G, "&lt;="&amp;I35)) * 0.9426, "0.001")</f>
        <v>0.57174098360655734</v>
      </c>
      <c r="K35" s="4">
        <f ca="1">IFERROR(AVERAGEIFS('Sheet 1'!H:H, 'Sheet 1'!B:B, INDEX('Sheet 1'!B:B, MATCH(A35, 'Sheet 1'!A:A, 0)), 'Sheet 1'!G:G, "&lt;="&amp;I35, 'Sheet 1'!H:H, "&gt;0"), "0.001")</f>
        <v>9.5837837837837849</v>
      </c>
      <c r="L35" s="6">
        <f t="shared" ca="1" si="2"/>
        <v>5.4794419672131154</v>
      </c>
      <c r="M35" s="4">
        <f t="shared" ca="1" si="3"/>
        <v>-7.8070659483307221</v>
      </c>
      <c r="N35" s="4">
        <f t="shared" ca="1" si="4"/>
        <v>-0.904809531669722</v>
      </c>
      <c r="O35" s="8"/>
      <c r="P35" s="5"/>
      <c r="Q35" s="14"/>
      <c r="R35" s="14"/>
      <c r="S35" s="15"/>
      <c r="T35" s="7"/>
      <c r="U35" s="5"/>
      <c r="V35" s="8"/>
      <c r="W35" s="11"/>
      <c r="X35" s="11"/>
      <c r="Y35" s="5"/>
    </row>
    <row r="36" spans="1:25" x14ac:dyDescent="0.25">
      <c r="A36" s="16">
        <f t="shared" ca="1" si="0"/>
        <v>45826</v>
      </c>
      <c r="B36" s="3">
        <f ca="1">INDEX('Sheet 1'!G:G,(MATCH(A36,'Sheet 1'!A:A,0)),1)</f>
        <v>0</v>
      </c>
      <c r="C36" s="5">
        <f ca="1">INDEX('Sheet 1'!M:M,(MATCH((INDEX('Sheet 1'!B:B,(MATCH(A36,'Sheet 1'!A:A,0)),1)),'Sheet 1'!J:J,0)),1)</f>
        <v>18.861017543859649</v>
      </c>
      <c r="D36" s="4">
        <f ca="1">INDEX('Sheet 1'!L:L,(MATCH((INDEX('Sheet 1'!B:B,(MATCH(A36,'Sheet 1'!A:A,0)),1)),'Sheet 1'!J:J,0)),1)</f>
        <v>2.259844152640702</v>
      </c>
      <c r="E36" s="6">
        <f ca="1">INDEX('Sheet 1'!N:N,(MATCH((INDEX('Sheet 1'!B:B,(MATCH(A36,'Sheet 1'!A:A,0)),1)),'Sheet 1'!J:J,0)),1)</f>
        <v>0.2106666666666665</v>
      </c>
      <c r="F36" s="6">
        <f ca="1">INDEX('Sheet 1'!O:O,(MATCH((INDEX('Sheet 1'!B:B,(MATCH(A36,'Sheet 1'!A:A,0)),1)),'Sheet 1'!J:J,0)),1)</f>
        <v>2.9133232316810038</v>
      </c>
      <c r="G36" s="5">
        <f ca="1">INDEX('Sheet 1'!H:H,(MATCH((INDEX('Sheet 1'!B:B,(MATCH(A36,'Sheet 1'!A:A,0)),1)),'Sheet 1'!J:J,0)),1)</f>
        <v>71.099999999999994</v>
      </c>
      <c r="H36" s="5">
        <f t="shared" ca="1" si="1"/>
        <v>18.803862737284504</v>
      </c>
      <c r="I36" s="5">
        <f ca="1">_xlfn.NORM.INV(RAND(), (((Sheet2!C36/(Sheet2!D36^2)) + ((Sheet2!H35+Sheet2!E35)/(Sheet2!F35^2))) / ((1/(Sheet2!D36^2)) + (1/(Sheet2!F35^2)))), SQRT(1 / ((1/(Sheet2!D36^2)) + (1/(Sheet2!F35^2)))))</f>
        <v>18.173144914679821</v>
      </c>
      <c r="J36" s="6">
        <f ca="1">IFERROR((COUNTIFS('Sheet 1'!B:B, INDEX('Sheet 1'!B:B, MATCH(A36, 'Sheet 1'!A:A, 0)), 'Sheet 1'!G:G, "&lt;="&amp;I36, 'Sheet 1'!H:H, "&gt;0") / COUNTIFS('Sheet 1'!B:B, INDEX('Sheet 1'!B:B, MATCH(A36, 'Sheet 1'!A:A, 0)), 'Sheet 1'!G:G, "&lt;="&amp;I36)) * 0.9426, "0.001")</f>
        <v>0.56555999999999995</v>
      </c>
      <c r="K36" s="4">
        <f ca="1">IFERROR(AVERAGEIFS('Sheet 1'!H:H, 'Sheet 1'!B:B, INDEX('Sheet 1'!B:B, MATCH(A36, 'Sheet 1'!A:A, 0)), 'Sheet 1'!G:G, "&lt;="&amp;I36, 'Sheet 1'!H:H, "&gt;0"), "0.001")</f>
        <v>14.047619047619047</v>
      </c>
      <c r="L36" s="6">
        <f t="shared" ca="1" si="2"/>
        <v>7.9447714285714275</v>
      </c>
      <c r="M36" s="4">
        <f t="shared" ca="1" si="3"/>
        <v>-8.3461585268258123</v>
      </c>
      <c r="N36" s="4">
        <f t="shared" ca="1" si="4"/>
        <v>0.30438941038302442</v>
      </c>
      <c r="O36" s="8"/>
      <c r="P36" s="5"/>
      <c r="Q36" s="14"/>
      <c r="R36" s="14"/>
      <c r="S36" s="15"/>
      <c r="T36" s="7"/>
      <c r="U36" s="5"/>
      <c r="V36" s="8"/>
      <c r="W36" s="11"/>
      <c r="X36" s="11"/>
      <c r="Y36" s="5"/>
    </row>
    <row r="37" spans="1:25" x14ac:dyDescent="0.25">
      <c r="A37" s="16">
        <f t="shared" ca="1" si="0"/>
        <v>45827</v>
      </c>
      <c r="B37" s="3">
        <f ca="1">INDEX('Sheet 1'!G:G,(MATCH(A37,'Sheet 1'!A:A,0)),1)</f>
        <v>0</v>
      </c>
      <c r="C37" s="5">
        <f ca="1">INDEX('Sheet 1'!M:M,(MATCH((INDEX('Sheet 1'!B:B,(MATCH(A37,'Sheet 1'!A:A,0)),1)),'Sheet 1'!J:J,0)),1)</f>
        <v>19.1001052631579</v>
      </c>
      <c r="D37" s="4">
        <f ca="1">INDEX('Sheet 1'!L:L,(MATCH((INDEX('Sheet 1'!B:B,(MATCH(A37,'Sheet 1'!A:A,0)),1)),'Sheet 1'!J:J,0)),1)</f>
        <v>2.2226337757041552</v>
      </c>
      <c r="E37" s="6">
        <f ca="1">INDEX('Sheet 1'!N:N,(MATCH((INDEX('Sheet 1'!B:B,(MATCH(A37,'Sheet 1'!A:A,0)),1)),'Sheet 1'!J:J,0)),1)</f>
        <v>5.200000000000031E-2</v>
      </c>
      <c r="F37" s="6">
        <f ca="1">INDEX('Sheet 1'!O:O,(MATCH((INDEX('Sheet 1'!B:B,(MATCH(A37,'Sheet 1'!A:A,0)),1)),'Sheet 1'!J:J,0)),1)</f>
        <v>1.858462020349376</v>
      </c>
      <c r="G37" s="5">
        <f ca="1">INDEX('Sheet 1'!H:H,(MATCH((INDEX('Sheet 1'!B:B,(MATCH(A37,'Sheet 1'!A:A,0)),1)),'Sheet 1'!J:J,0)),1)</f>
        <v>22.1</v>
      </c>
      <c r="H37" s="5">
        <f t="shared" ca="1" si="1"/>
        <v>19.068621241136864</v>
      </c>
      <c r="I37" s="5">
        <f ca="1">_xlfn.NORM.INV(RAND(), (((Sheet2!C37/(Sheet2!D37^2)) + ((Sheet2!H36+Sheet2!E36)/(Sheet2!F36^2))) / ((1/(Sheet2!D37^2)) + (1/(Sheet2!F36^2)))), SQRT(1 / ((1/(Sheet2!D37^2)) + (1/(Sheet2!F36^2)))))</f>
        <v>19.745456107372444</v>
      </c>
      <c r="J37" s="6">
        <f ca="1">IFERROR((COUNTIFS('Sheet 1'!B:B, INDEX('Sheet 1'!B:B, MATCH(A37, 'Sheet 1'!A:A, 0)), 'Sheet 1'!G:G, "&lt;="&amp;I37, 'Sheet 1'!H:H, "&gt;0") / COUNTIFS('Sheet 1'!B:B, INDEX('Sheet 1'!B:B, MATCH(A37, 'Sheet 1'!A:A, 0)), 'Sheet 1'!G:G, "&lt;="&amp;I37)) * 0.9426, "0.001")</f>
        <v>0.54380769230769221</v>
      </c>
      <c r="K37" s="4">
        <f ca="1">IFERROR(AVERAGEIFS('Sheet 1'!H:H, 'Sheet 1'!B:B, INDEX('Sheet 1'!B:B, MATCH(A37, 'Sheet 1'!A:A, 0)), 'Sheet 1'!G:G, "&lt;="&amp;I37, 'Sheet 1'!H:H, "&gt;0"), "0.001")</f>
        <v>10.476666666666668</v>
      </c>
      <c r="L37" s="6">
        <f t="shared" ca="1" si="2"/>
        <v>5.6972919230769232</v>
      </c>
      <c r="M37" s="4">
        <f t="shared" ca="1" si="3"/>
        <v>-8.593455868413038</v>
      </c>
      <c r="N37" s="4">
        <f t="shared" ca="1" si="4"/>
        <v>-0.29035410658694311</v>
      </c>
      <c r="O37" s="8"/>
      <c r="P37" s="5"/>
      <c r="Q37" s="14"/>
      <c r="R37" s="14"/>
      <c r="S37" s="15"/>
      <c r="T37" s="7"/>
      <c r="U37" s="5"/>
      <c r="V37" s="8"/>
      <c r="W37" s="11"/>
      <c r="X37" s="11"/>
      <c r="Y37" s="5"/>
    </row>
    <row r="38" spans="1:25" x14ac:dyDescent="0.25">
      <c r="A38" s="16">
        <f t="shared" ca="1" si="0"/>
        <v>45828</v>
      </c>
      <c r="B38" s="3">
        <f ca="1">INDEX('Sheet 1'!G:G,(MATCH(A38,'Sheet 1'!A:A,0)),1)</f>
        <v>0</v>
      </c>
      <c r="C38" s="5">
        <f ca="1">INDEX('Sheet 1'!M:M,(MATCH((INDEX('Sheet 1'!B:B,(MATCH(A38,'Sheet 1'!A:A,0)),1)),'Sheet 1'!J:J,0)),1)</f>
        <v>19.029403508771921</v>
      </c>
      <c r="D38" s="4">
        <f ca="1">INDEX('Sheet 1'!L:L,(MATCH((INDEX('Sheet 1'!B:B,(MATCH(A38,'Sheet 1'!A:A,0)),1)),'Sheet 1'!J:J,0)),1)</f>
        <v>2.1254553301258921</v>
      </c>
      <c r="E38" s="6">
        <f ca="1">INDEX('Sheet 1'!N:N,(MATCH((INDEX('Sheet 1'!B:B,(MATCH(A38,'Sheet 1'!A:A,0)),1)),'Sheet 1'!J:J,0)),1)</f>
        <v>-0.19733333333333339</v>
      </c>
      <c r="F38" s="6">
        <f ca="1">INDEX('Sheet 1'!O:O,(MATCH((INDEX('Sheet 1'!B:B,(MATCH(A38,'Sheet 1'!A:A,0)),1)),'Sheet 1'!J:J,0)),1)</f>
        <v>2.0200330030307261</v>
      </c>
      <c r="G38" s="5">
        <f ca="1">INDEX('Sheet 1'!H:H,(MATCH((INDEX('Sheet 1'!B:B,(MATCH(A38,'Sheet 1'!A:A,0)),1)),'Sheet 1'!J:J,0)),1)</f>
        <v>35.6</v>
      </c>
      <c r="H38" s="5">
        <f t="shared" ca="1" si="1"/>
        <v>19.081098251174659</v>
      </c>
      <c r="I38" s="5">
        <f ca="1">_xlfn.NORM.INV(RAND(), (((Sheet2!C38/(Sheet2!D38^2)) + ((Sheet2!H37+Sheet2!E37)/(Sheet2!F37^2))) / ((1/(Sheet2!D38^2)) + (1/(Sheet2!F37^2)))), SQRT(1 / ((1/(Sheet2!D38^2)) + (1/(Sheet2!F37^2)))))</f>
        <v>18.737002898900272</v>
      </c>
      <c r="J38" s="6">
        <f ca="1">IFERROR((COUNTIFS('Sheet 1'!B:B, INDEX('Sheet 1'!B:B, MATCH(A38, 'Sheet 1'!A:A, 0)), 'Sheet 1'!G:G, "&lt;="&amp;I38, 'Sheet 1'!H:H, "&gt;0") / COUNTIFS('Sheet 1'!B:B, INDEX('Sheet 1'!B:B, MATCH(A38, 'Sheet 1'!A:A, 0)), 'Sheet 1'!G:G, "&lt;="&amp;I38)) * 0.9426, "0.001")</f>
        <v>0.58594054054054057</v>
      </c>
      <c r="K38" s="4">
        <f ca="1">IFERROR(AVERAGEIFS('Sheet 1'!H:H, 'Sheet 1'!B:B, INDEX('Sheet 1'!B:B, MATCH(A38, 'Sheet 1'!A:A, 0)), 'Sheet 1'!G:G, "&lt;="&amp;I38, 'Sheet 1'!H:H, "&gt;0"), "0.001")</f>
        <v>12.286956521739132</v>
      </c>
      <c r="L38" s="6">
        <f t="shared" ca="1" si="2"/>
        <v>7.1994259459459471</v>
      </c>
      <c r="M38" s="4">
        <f t="shared" ca="1" si="3"/>
        <v>-8.9530950093619701</v>
      </c>
      <c r="N38" s="4">
        <f t="shared" ca="1" si="4"/>
        <v>0.13757080928834664</v>
      </c>
      <c r="O38" s="8"/>
      <c r="P38" s="5"/>
      <c r="Q38" s="14"/>
      <c r="R38" s="14"/>
      <c r="S38" s="15"/>
      <c r="T38" s="7"/>
      <c r="U38" s="5"/>
      <c r="V38" s="8"/>
      <c r="W38" s="11"/>
      <c r="X38" s="11"/>
      <c r="Y38" s="5"/>
    </row>
    <row r="39" spans="1:25" x14ac:dyDescent="0.25">
      <c r="A39" s="16">
        <f t="shared" ca="1" si="0"/>
        <v>45829</v>
      </c>
      <c r="B39" s="3">
        <f ca="1">INDEX('Sheet 1'!G:G,(MATCH(A39,'Sheet 1'!A:A,0)),1)</f>
        <v>0</v>
      </c>
      <c r="C39" s="5">
        <f ca="1">INDEX('Sheet 1'!M:M,(MATCH((INDEX('Sheet 1'!B:B,(MATCH(A39,'Sheet 1'!A:A,0)),1)),'Sheet 1'!J:J,0)),1)</f>
        <v>18.88828070175439</v>
      </c>
      <c r="D39" s="4">
        <f ca="1">INDEX('Sheet 1'!L:L,(MATCH((INDEX('Sheet 1'!B:B,(MATCH(A39,'Sheet 1'!A:A,0)),1)),'Sheet 1'!J:J,0)),1)</f>
        <v>2.234912981759277</v>
      </c>
      <c r="E39" s="6">
        <f ca="1">INDEX('Sheet 1'!N:N,(MATCH((INDEX('Sheet 1'!B:B,(MATCH(A39,'Sheet 1'!A:A,0)),1)),'Sheet 1'!J:J,0)),1)</f>
        <v>-0.11333333333333349</v>
      </c>
      <c r="F39" s="6">
        <f ca="1">INDEX('Sheet 1'!O:O,(MATCH((INDEX('Sheet 1'!B:B,(MATCH(A39,'Sheet 1'!A:A,0)),1)),'Sheet 1'!J:J,0)),1)</f>
        <v>2.16597355511129</v>
      </c>
      <c r="G39" s="5">
        <f ca="1">INDEX('Sheet 1'!H:H,(MATCH((INDEX('Sheet 1'!B:B,(MATCH(A39,'Sheet 1'!A:A,0)),1)),'Sheet 1'!J:J,0)),1)</f>
        <v>13.7</v>
      </c>
      <c r="H39" s="5">
        <f t="shared" ca="1" si="1"/>
        <v>18.885795337324367</v>
      </c>
      <c r="I39" s="5">
        <f ca="1">_xlfn.NORM.INV(RAND(), (((Sheet2!C39/(Sheet2!D39^2)) + ((Sheet2!H38+Sheet2!E38)/(Sheet2!F38^2))) / ((1/(Sheet2!D39^2)) + (1/(Sheet2!F38^2)))), SQRT(1 / ((1/(Sheet2!D39^2)) + (1/(Sheet2!F38^2)))))</f>
        <v>20.497442020955386</v>
      </c>
      <c r="J39" s="6">
        <f ca="1">IFERROR((COUNTIFS('Sheet 1'!B:B, INDEX('Sheet 1'!B:B, MATCH(A39, 'Sheet 1'!A:A, 0)), 'Sheet 1'!G:G, "&lt;="&amp;I39, 'Sheet 1'!H:H, "&gt;0") / COUNTIFS('Sheet 1'!B:B, INDEX('Sheet 1'!B:B, MATCH(A39, 'Sheet 1'!A:A, 0)), 'Sheet 1'!G:G, "&lt;="&amp;I39)) * 0.9426, "0.001")</f>
        <v>0.49526440677966105</v>
      </c>
      <c r="K39" s="4">
        <f ca="1">IFERROR(AVERAGEIFS('Sheet 1'!H:H, 'Sheet 1'!B:B, INDEX('Sheet 1'!B:B, MATCH(A39, 'Sheet 1'!A:A, 0)), 'Sheet 1'!G:G, "&lt;="&amp;I39, 'Sheet 1'!H:H, "&gt;0"), "0.001")</f>
        <v>9.5677419354838715</v>
      </c>
      <c r="L39" s="6">
        <f t="shared" ca="1" si="2"/>
        <v>4.7385620338983054</v>
      </c>
      <c r="M39" s="4">
        <f t="shared" ca="1" si="3"/>
        <v>-8.4514613570707926</v>
      </c>
      <c r="N39" s="4">
        <f t="shared" ca="1" si="4"/>
        <v>-0.7200107262942731</v>
      </c>
      <c r="O39" s="8"/>
      <c r="P39" s="5"/>
      <c r="Q39" s="14"/>
      <c r="R39" s="14"/>
      <c r="S39" s="15"/>
      <c r="T39" s="7"/>
      <c r="U39" s="5"/>
      <c r="V39" s="8"/>
      <c r="W39" s="11"/>
      <c r="X39" s="11"/>
      <c r="Y39" s="5"/>
    </row>
    <row r="40" spans="1:25" x14ac:dyDescent="0.25">
      <c r="A40" s="16">
        <f t="shared" ca="1" si="0"/>
        <v>45830</v>
      </c>
      <c r="B40" s="3">
        <f ca="1">INDEX('Sheet 1'!G:G,(MATCH(A40,'Sheet 1'!A:A,0)),1)</f>
        <v>0</v>
      </c>
      <c r="C40" s="5">
        <f ca="1">INDEX('Sheet 1'!M:M,(MATCH((INDEX('Sheet 1'!B:B,(MATCH(A40,'Sheet 1'!A:A,0)),1)),'Sheet 1'!J:J,0)),1)</f>
        <v>18.842596491228068</v>
      </c>
      <c r="D40" s="4">
        <f ca="1">INDEX('Sheet 1'!L:L,(MATCH((INDEX('Sheet 1'!B:B,(MATCH(A40,'Sheet 1'!A:A,0)),1)),'Sheet 1'!J:J,0)),1)</f>
        <v>2.3199347614313099</v>
      </c>
      <c r="E40" s="6">
        <f ca="1">INDEX('Sheet 1'!N:N,(MATCH((INDEX('Sheet 1'!B:B,(MATCH(A40,'Sheet 1'!A:A,0)),1)),'Sheet 1'!J:J,0)),1)</f>
        <v>0.13466666666666671</v>
      </c>
      <c r="F40" s="6">
        <f ca="1">INDEX('Sheet 1'!O:O,(MATCH((INDEX('Sheet 1'!B:B,(MATCH(A40,'Sheet 1'!A:A,0)),1)),'Sheet 1'!J:J,0)),1)</f>
        <v>1.9052908789298639</v>
      </c>
      <c r="G40" s="5">
        <f ca="1">INDEX('Sheet 1'!H:H,(MATCH((INDEX('Sheet 1'!B:B,(MATCH(A40,'Sheet 1'!A:A,0)),1)),'Sheet 1'!J:J,0)),1)</f>
        <v>15.7</v>
      </c>
      <c r="H40" s="5">
        <f t="shared" ca="1" si="1"/>
        <v>18.805124988512326</v>
      </c>
      <c r="I40" s="5">
        <f ca="1">_xlfn.NORM.INV(RAND(), (((Sheet2!C40/(Sheet2!D40^2)) + ((Sheet2!H39+Sheet2!E39)/(Sheet2!F39^2))) / ((1/(Sheet2!D40^2)) + (1/(Sheet2!F39^2)))), SQRT(1 / ((1/(Sheet2!D40^2)) + (1/(Sheet2!F39^2)))))</f>
        <v>16.712955894410381</v>
      </c>
      <c r="J40" s="6">
        <f ca="1">IFERROR((COUNTIFS('Sheet 1'!B:B, INDEX('Sheet 1'!B:B, MATCH(A40, 'Sheet 1'!A:A, 0)), 'Sheet 1'!G:G, "&lt;="&amp;I40, 'Sheet 1'!H:H, "&gt;0") / COUNTIFS('Sheet 1'!B:B, INDEX('Sheet 1'!B:B, MATCH(A40, 'Sheet 1'!A:A, 0)), 'Sheet 1'!G:G, "&lt;="&amp;I40)) * 0.9426, "0.001")</f>
        <v>0.53862857142857135</v>
      </c>
      <c r="K40" s="4">
        <f ca="1">IFERROR(AVERAGEIFS('Sheet 1'!H:H, 'Sheet 1'!B:B, INDEX('Sheet 1'!B:B, MATCH(A40, 'Sheet 1'!A:A, 0)), 'Sheet 1'!G:G, "&lt;="&amp;I40, 'Sheet 1'!H:H, "&gt;0"), "0.001")</f>
        <v>15.875</v>
      </c>
      <c r="L40" s="6">
        <f t="shared" ca="1" si="2"/>
        <v>8.5507285714285697</v>
      </c>
      <c r="M40" s="4">
        <f t="shared" ca="1" si="3"/>
        <v>-8.1220372247032131</v>
      </c>
      <c r="N40" s="4">
        <f t="shared" ca="1" si="4"/>
        <v>0.91797434661644595</v>
      </c>
      <c r="O40" s="8"/>
      <c r="P40" s="5"/>
      <c r="Q40" s="14"/>
      <c r="R40" s="14"/>
      <c r="S40" s="15"/>
      <c r="T40" s="7"/>
      <c r="U40" s="5"/>
      <c r="V40" s="8"/>
      <c r="W40" s="11"/>
      <c r="X40" s="11"/>
      <c r="Y40" s="5"/>
    </row>
    <row r="41" spans="1:25" x14ac:dyDescent="0.25">
      <c r="A41" s="16">
        <f t="shared" ca="1" si="0"/>
        <v>45831</v>
      </c>
      <c r="B41" s="3">
        <f ca="1">INDEX('Sheet 1'!G:G,(MATCH(A41,'Sheet 1'!A:A,0)),1)</f>
        <v>0</v>
      </c>
      <c r="C41" s="5">
        <f ca="1">INDEX('Sheet 1'!M:M,(MATCH((INDEX('Sheet 1'!B:B,(MATCH(A41,'Sheet 1'!A:A,0)),1)),'Sheet 1'!J:J,0)),1)</f>
        <v>18.91761403508772</v>
      </c>
      <c r="D41" s="4">
        <f ca="1">INDEX('Sheet 1'!L:L,(MATCH((INDEX('Sheet 1'!B:B,(MATCH(A41,'Sheet 1'!A:A,0)),1)),'Sheet 1'!J:J,0)),1)</f>
        <v>2.1627893234566238</v>
      </c>
      <c r="E41" s="6">
        <f ca="1">INDEX('Sheet 1'!N:N,(MATCH((INDEX('Sheet 1'!B:B,(MATCH(A41,'Sheet 1'!A:A,0)),1)),'Sheet 1'!J:J,0)),1)</f>
        <v>-0.1239999999999999</v>
      </c>
      <c r="F41" s="6">
        <f ca="1">INDEX('Sheet 1'!O:O,(MATCH((INDEX('Sheet 1'!B:B,(MATCH(A41,'Sheet 1'!A:A,0)),1)),'Sheet 1'!J:J,0)),1)</f>
        <v>1.93878200829172</v>
      </c>
      <c r="G41" s="5">
        <f ca="1">INDEX('Sheet 1'!H:H,(MATCH((INDEX('Sheet 1'!B:B,(MATCH(A41,'Sheet 1'!A:A,0)),1)),'Sheet 1'!J:J,0)),1)</f>
        <v>3.8</v>
      </c>
      <c r="H41" s="5">
        <f t="shared" ca="1" si="1"/>
        <v>18.93010102646257</v>
      </c>
      <c r="I41" s="5">
        <f ca="1">_xlfn.NORM.INV(RAND(), (((Sheet2!C41/(Sheet2!D41^2)) + ((Sheet2!H40+Sheet2!E40)/(Sheet2!F40^2))) / ((1/(Sheet2!D41^2)) + (1/(Sheet2!F40^2)))), SQRT(1 / ((1/(Sheet2!D41^2)) + (1/(Sheet2!F40^2)))))</f>
        <v>19.103404099607058</v>
      </c>
      <c r="J41" s="6">
        <f ca="1">IFERROR((COUNTIFS('Sheet 1'!B:B, INDEX('Sheet 1'!B:B, MATCH(A41, 'Sheet 1'!A:A, 0)), 'Sheet 1'!G:G, "&lt;="&amp;I41, 'Sheet 1'!H:H, "&gt;0") / COUNTIFS('Sheet 1'!B:B, INDEX('Sheet 1'!B:B, MATCH(A41, 'Sheet 1'!A:A, 0)), 'Sheet 1'!G:G, "&lt;="&amp;I41)) * 0.9426, "0.001")</f>
        <v>0.58160425531914894</v>
      </c>
      <c r="K41" s="4">
        <f ca="1">IFERROR(AVERAGEIFS('Sheet 1'!H:H, 'Sheet 1'!B:B, INDEX('Sheet 1'!B:B, MATCH(A41, 'Sheet 1'!A:A, 0)), 'Sheet 1'!G:G, "&lt;="&amp;I41, 'Sheet 1'!H:H, "&gt;0"), "0.001")</f>
        <v>15.362068965517244</v>
      </c>
      <c r="L41" s="6">
        <f t="shared" ca="1" si="2"/>
        <v>8.9346446808510649</v>
      </c>
      <c r="M41" s="4">
        <f t="shared" ca="1" si="3"/>
        <v>-8.7468593588455104</v>
      </c>
      <c r="N41" s="4">
        <f t="shared" ca="1" si="4"/>
        <v>-8.5902987639315656E-2</v>
      </c>
      <c r="O41" s="8"/>
      <c r="P41" s="5"/>
      <c r="Q41" s="14"/>
      <c r="R41" s="14"/>
      <c r="S41" s="15"/>
      <c r="T41" s="7"/>
      <c r="U41" s="5"/>
      <c r="V41" s="8"/>
      <c r="W41" s="11"/>
      <c r="X41" s="11"/>
      <c r="Y41" s="5"/>
    </row>
    <row r="42" spans="1:25" x14ac:dyDescent="0.25">
      <c r="A42" s="16">
        <f t="shared" ca="1" si="0"/>
        <v>45832</v>
      </c>
      <c r="B42" s="3">
        <f ca="1">INDEX('Sheet 1'!G:G,(MATCH(A42,'Sheet 1'!A:A,0)),1)</f>
        <v>0</v>
      </c>
      <c r="C42" s="5">
        <f ca="1">INDEX('Sheet 1'!M:M,(MATCH((INDEX('Sheet 1'!B:B,(MATCH(A42,'Sheet 1'!A:A,0)),1)),'Sheet 1'!J:J,0)),1)</f>
        <v>18.6940350877193</v>
      </c>
      <c r="D42" s="4">
        <f ca="1">INDEX('Sheet 1'!L:L,(MATCH((INDEX('Sheet 1'!B:B,(MATCH(A42,'Sheet 1'!A:A,0)),1)),'Sheet 1'!J:J,0)),1)</f>
        <v>1.9874588782646421</v>
      </c>
      <c r="E42" s="6">
        <f ca="1">INDEX('Sheet 1'!N:N,(MATCH((INDEX('Sheet 1'!B:B,(MATCH(A42,'Sheet 1'!A:A,0)),1)),'Sheet 1'!J:J,0)),1)</f>
        <v>0.16133333333333311</v>
      </c>
      <c r="F42" s="6">
        <f ca="1">INDEX('Sheet 1'!O:O,(MATCH((INDEX('Sheet 1'!B:B,(MATCH(A42,'Sheet 1'!A:A,0)),1)),'Sheet 1'!J:J,0)),1)</f>
        <v>1.664566604850038</v>
      </c>
      <c r="G42" s="5">
        <f ca="1">INDEX('Sheet 1'!H:H,(MATCH((INDEX('Sheet 1'!B:B,(MATCH(A42,'Sheet 1'!A:A,0)),1)),'Sheet 1'!J:J,0)),1)</f>
        <v>19.600000000000001</v>
      </c>
      <c r="H42" s="5">
        <f t="shared" ca="1" si="1"/>
        <v>18.751457218109007</v>
      </c>
      <c r="I42" s="5">
        <f ca="1">_xlfn.NORM.INV(RAND(), (((Sheet2!C42/(Sheet2!D42^2)) + ((Sheet2!H41+Sheet2!E41)/(Sheet2!F41^2))) / ((1/(Sheet2!D42^2)) + (1/(Sheet2!F41^2)))), SQRT(1 / ((1/(Sheet2!D42^2)) + (1/(Sheet2!F41^2)))))</f>
        <v>19.620675708047294</v>
      </c>
      <c r="J42" s="6">
        <f ca="1">IFERROR((COUNTIFS('Sheet 1'!B:B, INDEX('Sheet 1'!B:B, MATCH(A42, 'Sheet 1'!A:A, 0)), 'Sheet 1'!G:G, "&lt;="&amp;I42, 'Sheet 1'!H:H, "&gt;0") / COUNTIFS('Sheet 1'!B:B, INDEX('Sheet 1'!B:B, MATCH(A42, 'Sheet 1'!A:A, 0)), 'Sheet 1'!G:G, "&lt;="&amp;I42)) * 0.9426, "0.001")</f>
        <v>0.5760333333333334</v>
      </c>
      <c r="K42" s="4">
        <f ca="1">IFERROR(AVERAGEIFS('Sheet 1'!H:H, 'Sheet 1'!B:B, INDEX('Sheet 1'!B:B, MATCH(A42, 'Sheet 1'!A:A, 0)), 'Sheet 1'!G:G, "&lt;="&amp;I42, 'Sheet 1'!H:H, "&gt;0"), "0.001")</f>
        <v>5.327272727272728</v>
      </c>
      <c r="L42" s="6">
        <f t="shared" ca="1" si="2"/>
        <v>3.0686866666666677</v>
      </c>
      <c r="M42" s="4">
        <f t="shared" ca="1" si="3"/>
        <v>-9.4059984295333319</v>
      </c>
      <c r="N42" s="4">
        <f t="shared" ca="1" si="4"/>
        <v>-0.46624392105012724</v>
      </c>
      <c r="O42" s="8"/>
      <c r="P42" s="5"/>
      <c r="Q42" s="14"/>
      <c r="R42" s="14"/>
      <c r="S42" s="15"/>
      <c r="T42" s="7"/>
      <c r="U42" s="5"/>
      <c r="V42" s="8"/>
      <c r="W42" s="11"/>
      <c r="X42" s="11"/>
      <c r="Y42" s="5"/>
    </row>
    <row r="43" spans="1:25" x14ac:dyDescent="0.25">
      <c r="A43" s="16">
        <f t="shared" ca="1" si="0"/>
        <v>45833</v>
      </c>
      <c r="B43" s="3">
        <f ca="1">INDEX('Sheet 1'!G:G,(MATCH(A43,'Sheet 1'!A:A,0)),1)</f>
        <v>0</v>
      </c>
      <c r="C43" s="5">
        <f ca="1">INDEX('Sheet 1'!M:M,(MATCH((INDEX('Sheet 1'!B:B,(MATCH(A43,'Sheet 1'!A:A,0)),1)),'Sheet 1'!J:J,0)),1)</f>
        <v>19.049017543859652</v>
      </c>
      <c r="D43" s="4">
        <f ca="1">INDEX('Sheet 1'!L:L,(MATCH((INDEX('Sheet 1'!B:B,(MATCH(A43,'Sheet 1'!A:A,0)),1)),'Sheet 1'!J:J,0)),1)</f>
        <v>2.1448013831059498</v>
      </c>
      <c r="E43" s="6">
        <f ca="1">INDEX('Sheet 1'!N:N,(MATCH((INDEX('Sheet 1'!B:B,(MATCH(A43,'Sheet 1'!A:A,0)),1)),'Sheet 1'!J:J,0)),1)</f>
        <v>-0.30133333333333318</v>
      </c>
      <c r="F43" s="6">
        <f ca="1">INDEX('Sheet 1'!O:O,(MATCH((INDEX('Sheet 1'!B:B,(MATCH(A43,'Sheet 1'!A:A,0)),1)),'Sheet 1'!J:J,0)),1)</f>
        <v>2.2400828491757112</v>
      </c>
      <c r="G43" s="5">
        <f ca="1">INDEX('Sheet 1'!H:H,(MATCH((INDEX('Sheet 1'!B:B,(MATCH(A43,'Sheet 1'!A:A,0)),1)),'Sheet 1'!J:J,0)),1)</f>
        <v>10.199999999999999</v>
      </c>
      <c r="H43" s="5">
        <f t="shared" ca="1" si="1"/>
        <v>18.96399901742214</v>
      </c>
      <c r="I43" s="5">
        <f ca="1">_xlfn.NORM.INV(RAND(), (((Sheet2!C43/(Sheet2!D43^2)) + ((Sheet2!H42+Sheet2!E42)/(Sheet2!F42^2))) / ((1/(Sheet2!D43^2)) + (1/(Sheet2!F42^2)))), SQRT(1 / ((1/(Sheet2!D43^2)) + (1/(Sheet2!F42^2)))))</f>
        <v>18.777601195038226</v>
      </c>
      <c r="J43" s="6">
        <f ca="1">IFERROR((COUNTIFS('Sheet 1'!B:B, INDEX('Sheet 1'!B:B, MATCH(A43, 'Sheet 1'!A:A, 0)), 'Sheet 1'!G:G, "&lt;="&amp;I43, 'Sheet 1'!H:H, "&gt;0") / COUNTIFS('Sheet 1'!B:B, INDEX('Sheet 1'!B:B, MATCH(A43, 'Sheet 1'!A:A, 0)), 'Sheet 1'!G:G, "&lt;="&amp;I43)) * 0.9426, "0.001")</f>
        <v>0.68338500000000002</v>
      </c>
      <c r="K43" s="4">
        <f ca="1">IFERROR(AVERAGEIFS('Sheet 1'!H:H, 'Sheet 1'!B:B, INDEX('Sheet 1'!B:B, MATCH(A43, 'Sheet 1'!A:A, 0)), 'Sheet 1'!G:G, "&lt;="&amp;I43, 'Sheet 1'!H:H, "&gt;0"), "0.001")</f>
        <v>11.651724137931035</v>
      </c>
      <c r="L43" s="6">
        <f t="shared" ca="1" si="2"/>
        <v>7.9626135000000007</v>
      </c>
      <c r="M43" s="4">
        <f t="shared" ca="1" si="3"/>
        <v>-8.8814832431123349</v>
      </c>
      <c r="N43" s="4">
        <f t="shared" ca="1" si="4"/>
        <v>0.12654614593188085</v>
      </c>
      <c r="O43" s="8"/>
      <c r="P43" s="5"/>
      <c r="Q43" s="14"/>
      <c r="R43" s="14"/>
      <c r="S43" s="15"/>
      <c r="T43" s="7"/>
      <c r="U43" s="5"/>
      <c r="V43" s="8"/>
      <c r="W43" s="11"/>
      <c r="X43" s="11"/>
      <c r="Y43" s="5"/>
    </row>
    <row r="44" spans="1:25" x14ac:dyDescent="0.25">
      <c r="A44" s="16">
        <f t="shared" ca="1" si="0"/>
        <v>45834</v>
      </c>
      <c r="B44" s="3">
        <f ca="1">INDEX('Sheet 1'!G:G,(MATCH(A44,'Sheet 1'!A:A,0)),1)</f>
        <v>0</v>
      </c>
      <c r="C44" s="5">
        <f ca="1">INDEX('Sheet 1'!M:M,(MATCH((INDEX('Sheet 1'!B:B,(MATCH(A44,'Sheet 1'!A:A,0)),1)),'Sheet 1'!J:J,0)),1)</f>
        <v>18.821017543859639</v>
      </c>
      <c r="D44" s="4">
        <f ca="1">INDEX('Sheet 1'!L:L,(MATCH((INDEX('Sheet 1'!B:B,(MATCH(A44,'Sheet 1'!A:A,0)),1)),'Sheet 1'!J:J,0)),1)</f>
        <v>2.2308508456406462</v>
      </c>
      <c r="E44" s="6">
        <f ca="1">INDEX('Sheet 1'!N:N,(MATCH((INDEX('Sheet 1'!B:B,(MATCH(A44,'Sheet 1'!A:A,0)),1)),'Sheet 1'!J:J,0)),1)</f>
        <v>6.4000000000000029E-2</v>
      </c>
      <c r="F44" s="6">
        <f ca="1">INDEX('Sheet 1'!O:O,(MATCH((INDEX('Sheet 1'!B:B,(MATCH(A44,'Sheet 1'!A:A,0)),1)),'Sheet 1'!J:J,0)),1)</f>
        <v>1.998285751824785</v>
      </c>
      <c r="G44" s="5">
        <f ca="1">INDEX('Sheet 1'!H:H,(MATCH((INDEX('Sheet 1'!B:B,(MATCH(A44,'Sheet 1'!A:A,0)),1)),'Sheet 1'!J:J,0)),1)</f>
        <v>0.3</v>
      </c>
      <c r="H44" s="5">
        <f t="shared" ca="1" si="1"/>
        <v>18.742168592363026</v>
      </c>
      <c r="I44" s="5">
        <f ca="1">_xlfn.NORM.INV(RAND(), (((Sheet2!C44/(Sheet2!D44^2)) + ((Sheet2!H43+Sheet2!E43)/(Sheet2!F43^2))) / ((1/(Sheet2!D44^2)) + (1/(Sheet2!F43^2)))), SQRT(1 / ((1/(Sheet2!D44^2)) + (1/(Sheet2!F43^2)))))</f>
        <v>20.327575877857814</v>
      </c>
      <c r="J44" s="6">
        <f ca="1">IFERROR((COUNTIFS('Sheet 1'!B:B, INDEX('Sheet 1'!B:B, MATCH(A44, 'Sheet 1'!A:A, 0)), 'Sheet 1'!G:G, "&lt;="&amp;I44, 'Sheet 1'!H:H, "&gt;0") / COUNTIFS('Sheet 1'!B:B, INDEX('Sheet 1'!B:B, MATCH(A44, 'Sheet 1'!A:A, 0)), 'Sheet 1'!G:G, "&lt;="&amp;I44)) * 0.9426, "0.001")</f>
        <v>0.65502711864406782</v>
      </c>
      <c r="K44" s="4">
        <f ca="1">IFERROR(AVERAGEIFS('Sheet 1'!H:H, 'Sheet 1'!B:B, INDEX('Sheet 1'!B:B, MATCH(A44, 'Sheet 1'!A:A, 0)), 'Sheet 1'!G:G, "&lt;="&amp;I44, 'Sheet 1'!H:H, "&gt;0"), "0.001")</f>
        <v>9.4585365853658505</v>
      </c>
      <c r="L44" s="6">
        <f t="shared" ca="1" si="2"/>
        <v>6.1955979661016931</v>
      </c>
      <c r="M44" s="4">
        <f t="shared" ca="1" si="3"/>
        <v>-8.4366991996072684</v>
      </c>
      <c r="N44" s="4">
        <f t="shared" ca="1" si="4"/>
        <v>-0.67532902835802455</v>
      </c>
      <c r="O44" s="8"/>
      <c r="P44" s="5"/>
      <c r="Q44" s="14"/>
      <c r="R44" s="14"/>
      <c r="S44" s="15"/>
      <c r="T44" s="7"/>
      <c r="U44" s="5"/>
      <c r="V44" s="8"/>
      <c r="W44" s="11"/>
      <c r="X44" s="11"/>
      <c r="Y44" s="5"/>
    </row>
    <row r="45" spans="1:25" x14ac:dyDescent="0.25">
      <c r="A45" s="16">
        <f t="shared" ca="1" si="0"/>
        <v>45835</v>
      </c>
      <c r="B45" s="3">
        <f ca="1">INDEX('Sheet 1'!G:G,(MATCH(A45,'Sheet 1'!A:A,0)),1)</f>
        <v>0</v>
      </c>
      <c r="C45" s="5">
        <f ca="1">INDEX('Sheet 1'!M:M,(MATCH((INDEX('Sheet 1'!B:B,(MATCH(A45,'Sheet 1'!A:A,0)),1)),'Sheet 1'!J:J,0)),1)</f>
        <v>18.806877192982451</v>
      </c>
      <c r="D45" s="4">
        <f ca="1">INDEX('Sheet 1'!L:L,(MATCH((INDEX('Sheet 1'!B:B,(MATCH(A45,'Sheet 1'!A:A,0)),1)),'Sheet 1'!J:J,0)),1)</f>
        <v>2.4362317675510989</v>
      </c>
      <c r="E45" s="6">
        <f ca="1">INDEX('Sheet 1'!N:N,(MATCH((INDEX('Sheet 1'!B:B,(MATCH(A45,'Sheet 1'!A:A,0)),1)),'Sheet 1'!J:J,0)),1)</f>
        <v>-2.6666666666666599E-2</v>
      </c>
      <c r="F45" s="6">
        <f ca="1">INDEX('Sheet 1'!O:O,(MATCH((INDEX('Sheet 1'!B:B,(MATCH(A45,'Sheet 1'!A:A,0)),1)),'Sheet 1'!J:J,0)),1)</f>
        <v>2.3839742727918298</v>
      </c>
      <c r="G45" s="5">
        <f ca="1">INDEX('Sheet 1'!H:H,(MATCH((INDEX('Sheet 1'!B:B,(MATCH(A45,'Sheet 1'!A:A,0)),1)),'Sheet 1'!J:J,0)),1)</f>
        <v>2</v>
      </c>
      <c r="H45" s="5">
        <f t="shared" ca="1" si="1"/>
        <v>18.8064535883248</v>
      </c>
      <c r="I45" s="5">
        <f ca="1">_xlfn.NORM.INV(RAND(), (((Sheet2!C45/(Sheet2!D45^2)) + ((Sheet2!H44+Sheet2!E44)/(Sheet2!F44^2))) / ((1/(Sheet2!D45^2)) + (1/(Sheet2!F44^2)))), SQRT(1 / ((1/(Sheet2!D45^2)) + (1/(Sheet2!F44^2)))))</f>
        <v>16.559244667609335</v>
      </c>
      <c r="J45" s="6">
        <f ca="1">IFERROR((COUNTIFS('Sheet 1'!B:B, INDEX('Sheet 1'!B:B, MATCH(A45, 'Sheet 1'!A:A, 0)), 'Sheet 1'!G:G, "&lt;="&amp;I45, 'Sheet 1'!H:H, "&gt;0") / COUNTIFS('Sheet 1'!B:B, INDEX('Sheet 1'!B:B, MATCH(A45, 'Sheet 1'!A:A, 0)), 'Sheet 1'!G:G, "&lt;="&amp;I45)) * 0.9426, "0.001")</f>
        <v>0.39274999999999999</v>
      </c>
      <c r="K45" s="4">
        <f ca="1">IFERROR(AVERAGEIFS('Sheet 1'!H:H, 'Sheet 1'!B:B, INDEX('Sheet 1'!B:B, MATCH(A45, 'Sheet 1'!A:A, 0)), 'Sheet 1'!G:G, "&lt;="&amp;I45, 'Sheet 1'!H:H, "&gt;0"), "0.001")</f>
        <v>23.2</v>
      </c>
      <c r="L45" s="6">
        <f t="shared" ca="1" si="2"/>
        <v>9.1117999999999988</v>
      </c>
      <c r="M45" s="4">
        <f t="shared" ca="1" si="3"/>
        <v>-7.7196584674237014</v>
      </c>
      <c r="N45" s="4">
        <f t="shared" ca="1" si="4"/>
        <v>0.92258567321467855</v>
      </c>
      <c r="O45" s="8"/>
      <c r="P45" s="5"/>
      <c r="Q45" s="14"/>
      <c r="R45" s="14"/>
      <c r="S45" s="15"/>
      <c r="T45" s="7"/>
      <c r="U45" s="5"/>
      <c r="V45" s="8"/>
      <c r="W45" s="11"/>
      <c r="X45" s="11"/>
      <c r="Y45" s="5"/>
    </row>
    <row r="46" spans="1:25" x14ac:dyDescent="0.25">
      <c r="A46" s="16">
        <f t="shared" ca="1" si="0"/>
        <v>45836</v>
      </c>
      <c r="B46" s="3">
        <f ca="1">INDEX('Sheet 1'!G:G,(MATCH(A46,'Sheet 1'!A:A,0)),1)</f>
        <v>0</v>
      </c>
      <c r="C46" s="5">
        <f ca="1">INDEX('Sheet 1'!M:M,(MATCH((INDEX('Sheet 1'!B:B,(MATCH(A46,'Sheet 1'!A:A,0)),1)),'Sheet 1'!J:J,0)),1)</f>
        <v>18.761438596491232</v>
      </c>
      <c r="D46" s="4">
        <f ca="1">INDEX('Sheet 1'!L:L,(MATCH((INDEX('Sheet 1'!B:B,(MATCH(A46,'Sheet 1'!A:A,0)),1)),'Sheet 1'!J:J,0)),1)</f>
        <v>2.1523714137441159</v>
      </c>
      <c r="E46" s="6">
        <f ca="1">INDEX('Sheet 1'!N:N,(MATCH((INDEX('Sheet 1'!B:B,(MATCH(A46,'Sheet 1'!A:A,0)),1)),'Sheet 1'!J:J,0)),1)</f>
        <v>-0.2359999999999999</v>
      </c>
      <c r="F46" s="6">
        <f ca="1">INDEX('Sheet 1'!O:O,(MATCH((INDEX('Sheet 1'!B:B,(MATCH(A46,'Sheet 1'!A:A,0)),1)),'Sheet 1'!J:J,0)),1)</f>
        <v>2.2319934127578862</v>
      </c>
      <c r="G46" s="5">
        <f ca="1">INDEX('Sheet 1'!H:H,(MATCH((INDEX('Sheet 1'!B:B,(MATCH(A46,'Sheet 1'!A:A,0)),1)),'Sheet 1'!J:J,0)),1)</f>
        <v>6.4</v>
      </c>
      <c r="H46" s="5">
        <f t="shared" ca="1" si="1"/>
        <v>18.769678421875113</v>
      </c>
      <c r="I46" s="5">
        <f ca="1">_xlfn.NORM.INV(RAND(), (((Sheet2!C46/(Sheet2!D46^2)) + ((Sheet2!H45+Sheet2!E45)/(Sheet2!F45^2))) / ((1/(Sheet2!D46^2)) + (1/(Sheet2!F45^2)))), SQRT(1 / ((1/(Sheet2!D46^2)) + (1/(Sheet2!F45^2)))))</f>
        <v>18.712383222623359</v>
      </c>
      <c r="J46" s="6">
        <f ca="1">IFERROR((COUNTIFS('Sheet 1'!B:B, INDEX('Sheet 1'!B:B, MATCH(A46, 'Sheet 1'!A:A, 0)), 'Sheet 1'!G:G, "&lt;="&amp;I46, 'Sheet 1'!H:H, "&gt;0") / COUNTIFS('Sheet 1'!B:B, INDEX('Sheet 1'!B:B, MATCH(A46, 'Sheet 1'!A:A, 0)), 'Sheet 1'!G:G, "&lt;="&amp;I46)) * 0.9426, "0.001")</f>
        <v>0.59424782608695659</v>
      </c>
      <c r="K46" s="4">
        <f ca="1">IFERROR(AVERAGEIFS('Sheet 1'!H:H, 'Sheet 1'!B:B, INDEX('Sheet 1'!B:B, MATCH(A46, 'Sheet 1'!A:A, 0)), 'Sheet 1'!G:G, "&lt;="&amp;I46, 'Sheet 1'!H:H, "&gt;0"), "0.001")</f>
        <v>12.955172413793106</v>
      </c>
      <c r="L46" s="6">
        <f t="shared" ca="1" si="2"/>
        <v>7.6985830434782629</v>
      </c>
      <c r="M46" s="4">
        <f t="shared" ca="1" si="3"/>
        <v>-8.7166362072497208</v>
      </c>
      <c r="N46" s="4">
        <f t="shared" ca="1" si="4"/>
        <v>2.2791314526213396E-2</v>
      </c>
      <c r="O46" s="8"/>
      <c r="P46" s="5"/>
      <c r="Q46" s="14"/>
      <c r="R46" s="14"/>
      <c r="S46" s="15"/>
      <c r="T46" s="7"/>
      <c r="U46" s="5"/>
      <c r="V46" s="8"/>
      <c r="W46" s="11"/>
      <c r="X46" s="11"/>
      <c r="Y46" s="5"/>
    </row>
    <row r="47" spans="1:25" x14ac:dyDescent="0.25">
      <c r="A47" s="16">
        <f t="shared" ca="1" si="0"/>
        <v>45837</v>
      </c>
      <c r="B47" s="3">
        <f ca="1">INDEX('Sheet 1'!G:G,(MATCH(A47,'Sheet 1'!A:A,0)),1)</f>
        <v>0</v>
      </c>
      <c r="C47" s="5">
        <f ca="1">INDEX('Sheet 1'!M:M,(MATCH((INDEX('Sheet 1'!B:B,(MATCH(A47,'Sheet 1'!A:A,0)),1)),'Sheet 1'!J:J,0)),1)</f>
        <v>18.273649122807019</v>
      </c>
      <c r="D47" s="4">
        <f ca="1">INDEX('Sheet 1'!L:L,(MATCH((INDEX('Sheet 1'!B:B,(MATCH(A47,'Sheet 1'!A:A,0)),1)),'Sheet 1'!J:J,0)),1)</f>
        <v>2.3122844676768688</v>
      </c>
      <c r="E47" s="6">
        <f ca="1">INDEX('Sheet 1'!N:N,(MATCH((INDEX('Sheet 1'!B:B,(MATCH(A47,'Sheet 1'!A:A,0)),1)),'Sheet 1'!J:J,0)),1)</f>
        <v>-0.28933333333333372</v>
      </c>
      <c r="F47" s="6">
        <f ca="1">INDEX('Sheet 1'!O:O,(MATCH((INDEX('Sheet 1'!B:B,(MATCH(A47,'Sheet 1'!A:A,0)),1)),'Sheet 1'!J:J,0)),1)</f>
        <v>2.3527197219579912</v>
      </c>
      <c r="G47" s="5">
        <f ca="1">INDEX('Sheet 1'!H:H,(MATCH((INDEX('Sheet 1'!B:B,(MATCH(A47,'Sheet 1'!A:A,0)),1)),'Sheet 1'!J:J,0)),1)</f>
        <v>16.5</v>
      </c>
      <c r="H47" s="5">
        <f t="shared" ca="1" si="1"/>
        <v>18.408256693729346</v>
      </c>
      <c r="I47" s="5">
        <f ca="1">_xlfn.NORM.INV(RAND(), (((Sheet2!C47/(Sheet2!D47^2)) + ((Sheet2!H46+Sheet2!E46)/(Sheet2!F46^2))) / ((1/(Sheet2!D47^2)) + (1/(Sheet2!F46^2)))), SQRT(1 / ((1/(Sheet2!D47^2)) + (1/(Sheet2!F46^2)))))</f>
        <v>19.391948134530864</v>
      </c>
      <c r="J47" s="6">
        <f ca="1">IFERROR((COUNTIFS('Sheet 1'!B:B, INDEX('Sheet 1'!B:B, MATCH(A47, 'Sheet 1'!A:A, 0)), 'Sheet 1'!G:G, "&lt;="&amp;I47, 'Sheet 1'!H:H, "&gt;0") / COUNTIFS('Sheet 1'!B:B, INDEX('Sheet 1'!B:B, MATCH(A47, 'Sheet 1'!A:A, 0)), 'Sheet 1'!G:G, "&lt;="&amp;I47)) * 0.9426, "0.001")</f>
        <v>0.61186315789473689</v>
      </c>
      <c r="K47" s="4">
        <f ca="1">IFERROR(AVERAGEIFS('Sheet 1'!H:H, 'Sheet 1'!B:B, INDEX('Sheet 1'!B:B, MATCH(A47, 'Sheet 1'!A:A, 0)), 'Sheet 1'!G:G, "&lt;="&amp;I47, 'Sheet 1'!H:H, "&gt;0"), "0.001")</f>
        <v>11.478378378378375</v>
      </c>
      <c r="L47" s="6">
        <f t="shared" ca="1" si="2"/>
        <v>7.0231968421052615</v>
      </c>
      <c r="M47" s="4">
        <f t="shared" ca="1" si="3"/>
        <v>-7.9028551107149836</v>
      </c>
      <c r="N47" s="4">
        <f t="shared" ca="1" si="4"/>
        <v>-0.48363383803178434</v>
      </c>
      <c r="O47" s="8"/>
      <c r="P47" s="5"/>
      <c r="Q47" s="14"/>
      <c r="R47" s="14"/>
      <c r="S47" s="15"/>
      <c r="T47" s="7"/>
      <c r="U47" s="5"/>
      <c r="V47" s="8"/>
      <c r="W47" s="11"/>
      <c r="X47" s="11"/>
      <c r="Y47" s="5"/>
    </row>
    <row r="48" spans="1:25" x14ac:dyDescent="0.25">
      <c r="A48" s="16">
        <f t="shared" ca="1" si="0"/>
        <v>45838</v>
      </c>
      <c r="B48" s="3">
        <f ca="1">INDEX('Sheet 1'!G:G,(MATCH(A48,'Sheet 1'!A:A,0)),1)</f>
        <v>0</v>
      </c>
      <c r="C48" s="5">
        <f ca="1">INDEX('Sheet 1'!M:M,(MATCH((INDEX('Sheet 1'!B:B,(MATCH(A48,'Sheet 1'!A:A,0)),1)),'Sheet 1'!J:J,0)),1)</f>
        <v>18.10898245614036</v>
      </c>
      <c r="D48" s="4">
        <f ca="1">INDEX('Sheet 1'!L:L,(MATCH((INDEX('Sheet 1'!B:B,(MATCH(A48,'Sheet 1'!A:A,0)),1)),'Sheet 1'!J:J,0)),1)</f>
        <v>2.179393253856456</v>
      </c>
      <c r="E48" s="6">
        <f ca="1">INDEX('Sheet 1'!N:N,(MATCH((INDEX('Sheet 1'!B:B,(MATCH(A48,'Sheet 1'!A:A,0)),1)),'Sheet 1'!J:J,0)),1)</f>
        <v>0.19733333333333331</v>
      </c>
      <c r="F48" s="6">
        <f ca="1">INDEX('Sheet 1'!O:O,(MATCH((INDEX('Sheet 1'!B:B,(MATCH(A48,'Sheet 1'!A:A,0)),1)),'Sheet 1'!J:J,0)),1)</f>
        <v>1.8869375541690121</v>
      </c>
      <c r="G48" s="5">
        <f ca="1">INDEX('Sheet 1'!H:H,(MATCH((INDEX('Sheet 1'!B:B,(MATCH(A48,'Sheet 1'!A:A,0)),1)),'Sheet 1'!J:J,0)),1)</f>
        <v>1.3</v>
      </c>
      <c r="H48" s="5">
        <f t="shared" ca="1" si="1"/>
        <v>18.113573282824948</v>
      </c>
      <c r="I48" s="5">
        <f ca="1">_xlfn.NORM.INV(RAND(), (((Sheet2!C48/(Sheet2!D48^2)) + ((Sheet2!H47+Sheet2!E47)/(Sheet2!F47^2))) / ((1/(Sheet2!D48^2)) + (1/(Sheet2!F47^2)))), SQRT(1 / ((1/(Sheet2!D48^2)) + (1/(Sheet2!F47^2)))))</f>
        <v>15.655400820864257</v>
      </c>
      <c r="J48" s="6">
        <f ca="1">IFERROR((COUNTIFS('Sheet 1'!B:B, INDEX('Sheet 1'!B:B, MATCH(A48, 'Sheet 1'!A:A, 0)), 'Sheet 1'!G:G, "&lt;="&amp;I48, 'Sheet 1'!H:H, "&gt;0") / COUNTIFS('Sheet 1'!B:B, INDEX('Sheet 1'!B:B, MATCH(A48, 'Sheet 1'!A:A, 0)), 'Sheet 1'!G:G, "&lt;="&amp;I48)) * 0.9426, "0.001")</f>
        <v>0.70694999999999997</v>
      </c>
      <c r="K48" s="4">
        <f ca="1">IFERROR(AVERAGEIFS('Sheet 1'!H:H, 'Sheet 1'!B:B, INDEX('Sheet 1'!B:B, MATCH(A48, 'Sheet 1'!A:A, 0)), 'Sheet 1'!G:G, "&lt;="&amp;I48, 'Sheet 1'!H:H, "&gt;0"), "0.001")</f>
        <v>7.9999999999999982</v>
      </c>
      <c r="L48" s="6">
        <f t="shared" ca="1" si="2"/>
        <v>5.6555999999999989</v>
      </c>
      <c r="M48" s="4">
        <f t="shared" ca="1" si="3"/>
        <v>-8.3091853313285036</v>
      </c>
      <c r="N48" s="4">
        <f t="shared" ca="1" si="4"/>
        <v>1.1258095026835881</v>
      </c>
      <c r="O48" s="8"/>
      <c r="P48" s="5"/>
      <c r="Q48" s="14"/>
      <c r="R48" s="14"/>
      <c r="S48" s="15"/>
      <c r="T48" s="7"/>
      <c r="U48" s="5"/>
      <c r="V48" s="8"/>
      <c r="W48" s="11"/>
      <c r="X48" s="11"/>
      <c r="Y48" s="5"/>
    </row>
    <row r="49" spans="1:25" x14ac:dyDescent="0.25">
      <c r="A49" s="16">
        <f t="shared" ca="1" si="0"/>
        <v>45839</v>
      </c>
      <c r="B49" s="3">
        <f ca="1">INDEX('Sheet 1'!G:G,(MATCH(A49,'Sheet 1'!A:A,0)),1)</f>
        <v>0</v>
      </c>
      <c r="C49" s="5">
        <f ca="1">INDEX('Sheet 1'!M:M,(MATCH((INDEX('Sheet 1'!B:B,(MATCH(A49,'Sheet 1'!A:A,0)),1)),'Sheet 1'!J:J,0)),1)</f>
        <v>18.30494736842105</v>
      </c>
      <c r="D49" s="4">
        <f ca="1">INDEX('Sheet 1'!L:L,(MATCH((INDEX('Sheet 1'!B:B,(MATCH(A49,'Sheet 1'!A:A,0)),1)),'Sheet 1'!J:J,0)),1)</f>
        <v>2.2544586453921989</v>
      </c>
      <c r="E49" s="6">
        <f ca="1">INDEX('Sheet 1'!N:N,(MATCH((INDEX('Sheet 1'!B:B,(MATCH(A49,'Sheet 1'!A:A,0)),1)),'Sheet 1'!J:J,0)),1)</f>
        <v>0.12133333333333329</v>
      </c>
      <c r="F49" s="6">
        <f ca="1">INDEX('Sheet 1'!O:O,(MATCH((INDEX('Sheet 1'!B:B,(MATCH(A49,'Sheet 1'!A:A,0)),1)),'Sheet 1'!J:J,0)),1)</f>
        <v>1.920183925124441</v>
      </c>
      <c r="G49" s="5">
        <f ca="1">INDEX('Sheet 1'!H:H,(MATCH((INDEX('Sheet 1'!B:B,(MATCH(A49,'Sheet 1'!A:A,0)),1)),'Sheet 1'!J:J,0)),1)</f>
        <v>10.9</v>
      </c>
      <c r="H49" s="5">
        <f t="shared" ca="1" si="1"/>
        <v>18.308451703200088</v>
      </c>
      <c r="I49" s="5">
        <f ca="1">_xlfn.NORM.INV(RAND(), (((Sheet2!C49/(Sheet2!D49^2)) + ((Sheet2!H48+Sheet2!E48)/(Sheet2!F48^2))) / ((1/(Sheet2!D49^2)) + (1/(Sheet2!F48^2)))), SQRT(1 / ((1/(Sheet2!D49^2)) + (1/(Sheet2!F48^2)))))</f>
        <v>19.464798688345031</v>
      </c>
      <c r="J49" s="6">
        <f ca="1">IFERROR((COUNTIFS('Sheet 1'!B:B, INDEX('Sheet 1'!B:B, MATCH(A49, 'Sheet 1'!A:A, 0)), 'Sheet 1'!G:G, "&lt;="&amp;I49, 'Sheet 1'!H:H, "&gt;0") / COUNTIFS('Sheet 1'!B:B, INDEX('Sheet 1'!B:B, MATCH(A49, 'Sheet 1'!A:A, 0)), 'Sheet 1'!G:G, "&lt;="&amp;I49)) * 0.9426, "0.001")</f>
        <v>0.63381724137931039</v>
      </c>
      <c r="K49" s="4">
        <f ca="1">IFERROR(AVERAGEIFS('Sheet 1'!H:H, 'Sheet 1'!B:B, INDEX('Sheet 1'!B:B, MATCH(A49, 'Sheet 1'!A:A, 0)), 'Sheet 1'!G:G, "&lt;="&amp;I49, 'Sheet 1'!H:H, "&gt;0"), "0.001")</f>
        <v>10.325641025641023</v>
      </c>
      <c r="L49" s="6">
        <f t="shared" ca="1" si="2"/>
        <v>6.5445693103448264</v>
      </c>
      <c r="M49" s="4">
        <f t="shared" ca="1" si="3"/>
        <v>-8.1194425126554552</v>
      </c>
      <c r="N49" s="4">
        <f t="shared" ca="1" si="4"/>
        <v>-0.5144699914077181</v>
      </c>
      <c r="O49" s="8"/>
      <c r="P49" s="5"/>
      <c r="Q49" s="14"/>
      <c r="R49" s="14"/>
      <c r="S49" s="15"/>
      <c r="T49" s="7"/>
      <c r="U49" s="5"/>
      <c r="V49" s="8"/>
      <c r="W49" s="11"/>
      <c r="X49" s="11"/>
      <c r="Y49" s="5"/>
    </row>
    <row r="50" spans="1:25" x14ac:dyDescent="0.25">
      <c r="A50" s="16">
        <f t="shared" ca="1" si="0"/>
        <v>45840</v>
      </c>
      <c r="B50" s="3">
        <f ca="1">INDEX('Sheet 1'!G:G,(MATCH(A50,'Sheet 1'!A:A,0)),1)</f>
        <v>0</v>
      </c>
      <c r="C50" s="5">
        <f ca="1">INDEX('Sheet 1'!M:M,(MATCH((INDEX('Sheet 1'!B:B,(MATCH(A50,'Sheet 1'!A:A,0)),1)),'Sheet 1'!J:J,0)),1)</f>
        <v>18.47189473684211</v>
      </c>
      <c r="D50" s="4">
        <f ca="1">INDEX('Sheet 1'!L:L,(MATCH((INDEX('Sheet 1'!B:B,(MATCH(A50,'Sheet 1'!A:A,0)),1)),'Sheet 1'!J:J,0)),1)</f>
        <v>1.966910963602178</v>
      </c>
      <c r="E50" s="6">
        <f ca="1">INDEX('Sheet 1'!N:N,(MATCH((INDEX('Sheet 1'!B:B,(MATCH(A50,'Sheet 1'!A:A,0)),1)),'Sheet 1'!J:J,0)),1)</f>
        <v>-0.1053333333333334</v>
      </c>
      <c r="F50" s="6">
        <f ca="1">INDEX('Sheet 1'!O:O,(MATCH((INDEX('Sheet 1'!B:B,(MATCH(A50,'Sheet 1'!A:A,0)),1)),'Sheet 1'!J:J,0)),1)</f>
        <v>1.654142493072283</v>
      </c>
      <c r="G50" s="5">
        <f ca="1">INDEX('Sheet 1'!H:H,(MATCH((INDEX('Sheet 1'!B:B,(MATCH(A50,'Sheet 1'!A:A,0)),1)),'Sheet 1'!J:J,0)),1)</f>
        <v>1</v>
      </c>
      <c r="H50" s="5">
        <f t="shared" ca="1" si="1"/>
        <v>18.450333756185454</v>
      </c>
      <c r="I50" s="5">
        <f ca="1">_xlfn.NORM.INV(RAND(), (((Sheet2!C50/(Sheet2!D50^2)) + ((Sheet2!H49+Sheet2!E49)/(Sheet2!F49^2))) / ((1/(Sheet2!D50^2)) + (1/(Sheet2!F49^2)))), SQRT(1 / ((1/(Sheet2!D50^2)) + (1/(Sheet2!F49^2)))))</f>
        <v>19.94828627373019</v>
      </c>
      <c r="J50" s="6">
        <f ca="1">IFERROR((COUNTIFS('Sheet 1'!B:B, INDEX('Sheet 1'!B:B, MATCH(A50, 'Sheet 1'!A:A, 0)), 'Sheet 1'!G:G, "&lt;="&amp;I50, 'Sheet 1'!H:H, "&gt;0") / COUNTIFS('Sheet 1'!B:B, INDEX('Sheet 1'!B:B, MATCH(A50, 'Sheet 1'!A:A, 0)), 'Sheet 1'!G:G, "&lt;="&amp;I50)) * 0.9426, "0.001")</f>
        <v>0.70694999999999997</v>
      </c>
      <c r="K50" s="4">
        <f ca="1">IFERROR(AVERAGEIFS('Sheet 1'!H:H, 'Sheet 1'!B:B, INDEX('Sheet 1'!B:B, MATCH(A50, 'Sheet 1'!A:A, 0)), 'Sheet 1'!G:G, "&lt;="&amp;I50, 'Sheet 1'!H:H, "&gt;0"), "0.001")</f>
        <v>9.8458333333333314</v>
      </c>
      <c r="L50" s="6">
        <f t="shared" ca="1" si="2"/>
        <v>6.9605118749999981</v>
      </c>
      <c r="M50" s="4">
        <f t="shared" ca="1" si="3"/>
        <v>-9.3913222706394883</v>
      </c>
      <c r="N50" s="4">
        <f t="shared" ca="1" si="4"/>
        <v>-0.75061432073378342</v>
      </c>
      <c r="O50" s="8"/>
      <c r="P50" s="5"/>
      <c r="Q50" s="14"/>
      <c r="R50" s="14"/>
      <c r="S50" s="15"/>
      <c r="T50" s="7"/>
      <c r="U50" s="5"/>
      <c r="V50" s="8"/>
      <c r="W50" s="11"/>
      <c r="X50" s="11"/>
      <c r="Y50" s="5"/>
    </row>
    <row r="51" spans="1:25" x14ac:dyDescent="0.25">
      <c r="A51" s="16">
        <f t="shared" ca="1" si="0"/>
        <v>45841</v>
      </c>
      <c r="B51" s="3">
        <f ca="1">INDEX('Sheet 1'!G:G,(MATCH(A51,'Sheet 1'!A:A,0)),1)</f>
        <v>0</v>
      </c>
      <c r="C51" s="5">
        <f ca="1">INDEX('Sheet 1'!M:M,(MATCH((INDEX('Sheet 1'!B:B,(MATCH(A51,'Sheet 1'!A:A,0)),1)),'Sheet 1'!J:J,0)),1)</f>
        <v>18.467508771929818</v>
      </c>
      <c r="D51" s="4">
        <f ca="1">INDEX('Sheet 1'!L:L,(MATCH((INDEX('Sheet 1'!B:B,(MATCH(A51,'Sheet 1'!A:A,0)),1)),'Sheet 1'!J:J,0)),1)</f>
        <v>1.8853603856514729</v>
      </c>
      <c r="E51" s="6">
        <f ca="1">INDEX('Sheet 1'!N:N,(MATCH((INDEX('Sheet 1'!B:B,(MATCH(A51,'Sheet 1'!A:A,0)),1)),'Sheet 1'!J:J,0)),1)</f>
        <v>-0.57733333333333325</v>
      </c>
      <c r="F51" s="6">
        <f ca="1">INDEX('Sheet 1'!O:O,(MATCH((INDEX('Sheet 1'!B:B,(MATCH(A51,'Sheet 1'!A:A,0)),1)),'Sheet 1'!J:J,0)),1)</f>
        <v>2.5733863132295389</v>
      </c>
      <c r="G51" s="5">
        <f ca="1">INDEX('Sheet 1'!H:H,(MATCH((INDEX('Sheet 1'!B:B,(MATCH(A51,'Sheet 1'!A:A,0)),1)),'Sheet 1'!J:J,0)),1)</f>
        <v>4.3</v>
      </c>
      <c r="H51" s="5">
        <f t="shared" ca="1" si="1"/>
        <v>18.39828574995672</v>
      </c>
      <c r="I51" s="5">
        <f ca="1">_xlfn.NORM.INV(RAND(), (((Sheet2!C51/(Sheet2!D51^2)) + ((Sheet2!H50+Sheet2!E50)/(Sheet2!F50^2))) / ((1/(Sheet2!D51^2)) + (1/(Sheet2!F50^2)))), SQRT(1 / ((1/(Sheet2!D51^2)) + (1/(Sheet2!F50^2)))))</f>
        <v>17.520353558113868</v>
      </c>
      <c r="J51" s="6">
        <f ca="1">IFERROR((COUNTIFS('Sheet 1'!B:B, INDEX('Sheet 1'!B:B, MATCH(A51, 'Sheet 1'!A:A, 0)), 'Sheet 1'!G:G, "&lt;="&amp;I51, 'Sheet 1'!H:H, "&gt;0") / COUNTIFS('Sheet 1'!B:B, INDEX('Sheet 1'!B:B, MATCH(A51, 'Sheet 1'!A:A, 0)), 'Sheet 1'!G:G, "&lt;="&amp;I51)) * 0.9426, "0.001")</f>
        <v>0.60991764705882356</v>
      </c>
      <c r="K51" s="4">
        <f ca="1">IFERROR(AVERAGEIFS('Sheet 1'!H:H, 'Sheet 1'!B:B, INDEX('Sheet 1'!B:B, MATCH(A51, 'Sheet 1'!A:A, 0)), 'Sheet 1'!G:G, "&lt;="&amp;I51, 'Sheet 1'!H:H, "&gt;0"), "0.001")</f>
        <v>10.268181818181818</v>
      </c>
      <c r="L51" s="6">
        <f t="shared" ca="1" si="2"/>
        <v>6.2627452941176474</v>
      </c>
      <c r="M51" s="4">
        <f t="shared" ca="1" si="3"/>
        <v>-9.7952141736278726</v>
      </c>
      <c r="N51" s="4">
        <f t="shared" ca="1" si="4"/>
        <v>0.50237356264843103</v>
      </c>
      <c r="O51" s="8"/>
      <c r="P51" s="5"/>
      <c r="Q51" s="14"/>
      <c r="R51" s="14"/>
      <c r="S51" s="15"/>
      <c r="T51" s="7"/>
      <c r="U51" s="5"/>
      <c r="V51" s="8"/>
      <c r="W51" s="11"/>
      <c r="X51" s="11"/>
      <c r="Y51" s="5"/>
    </row>
    <row r="52" spans="1:25" x14ac:dyDescent="0.25">
      <c r="A52" s="16">
        <f t="shared" ca="1" si="0"/>
        <v>45842</v>
      </c>
      <c r="B52" s="3">
        <f ca="1">INDEX('Sheet 1'!G:G,(MATCH(A52,'Sheet 1'!A:A,0)),1)</f>
        <v>0</v>
      </c>
      <c r="C52" s="5">
        <f ca="1">INDEX('Sheet 1'!M:M,(MATCH((INDEX('Sheet 1'!B:B,(MATCH(A52,'Sheet 1'!A:A,0)),1)),'Sheet 1'!J:J,0)),1)</f>
        <v>18.06171929824561</v>
      </c>
      <c r="D52" s="4">
        <f ca="1">INDEX('Sheet 1'!L:L,(MATCH((INDEX('Sheet 1'!B:B,(MATCH(A52,'Sheet 1'!A:A,0)),1)),'Sheet 1'!J:J,0)),1)</f>
        <v>1.8777881897983659</v>
      </c>
      <c r="E52" s="6">
        <f ca="1">INDEX('Sheet 1'!N:N,(MATCH((INDEX('Sheet 1'!B:B,(MATCH(A52,'Sheet 1'!A:A,0)),1)),'Sheet 1'!J:J,0)),1)</f>
        <v>0.45333333333333342</v>
      </c>
      <c r="F52" s="6">
        <f ca="1">INDEX('Sheet 1'!O:O,(MATCH((INDEX('Sheet 1'!B:B,(MATCH(A52,'Sheet 1'!A:A,0)),1)),'Sheet 1'!J:J,0)),1)</f>
        <v>2.852421130602266</v>
      </c>
      <c r="G52" s="5">
        <f ca="1">INDEX('Sheet 1'!H:H,(MATCH((INDEX('Sheet 1'!B:B,(MATCH(A52,'Sheet 1'!A:A,0)),1)),'Sheet 1'!J:J,0)),1)</f>
        <v>0.8</v>
      </c>
      <c r="H52" s="5">
        <f t="shared" ca="1" si="1"/>
        <v>17.978064253082888</v>
      </c>
      <c r="I52" s="5">
        <f ca="1">_xlfn.NORM.INV(RAND(), (((Sheet2!C52/(Sheet2!D52^2)) + ((Sheet2!H51+Sheet2!E51)/(Sheet2!F51^2))) / ((1/(Sheet2!D52^2)) + (1/(Sheet2!F51^2)))), SQRT(1 / ((1/(Sheet2!D52^2)) + (1/(Sheet2!F51^2)))))</f>
        <v>16.412161447009908</v>
      </c>
      <c r="J52" s="6">
        <f ca="1">IFERROR((COUNTIFS('Sheet 1'!B:B, INDEX('Sheet 1'!B:B, MATCH(A52, 'Sheet 1'!A:A, 0)), 'Sheet 1'!G:G, "&lt;="&amp;I52, 'Sheet 1'!H:H, "&gt;0") / COUNTIFS('Sheet 1'!B:B, INDEX('Sheet 1'!B:B, MATCH(A52, 'Sheet 1'!A:A, 0)), 'Sheet 1'!G:G, "&lt;="&amp;I52)) * 0.9426, "0.001")</f>
        <v>0.58351428571428576</v>
      </c>
      <c r="K52" s="4">
        <f ca="1">IFERROR(AVERAGEIFS('Sheet 1'!H:H, 'Sheet 1'!B:B, INDEX('Sheet 1'!B:B, MATCH(A52, 'Sheet 1'!A:A, 0)), 'Sheet 1'!G:G, "&lt;="&amp;I52, 'Sheet 1'!H:H, "&gt;0"), "0.001")</f>
        <v>7.0307692307692315</v>
      </c>
      <c r="L52" s="6">
        <f t="shared" ca="1" si="2"/>
        <v>4.1025542857142865</v>
      </c>
      <c r="M52" s="4">
        <f t="shared" ca="1" si="3"/>
        <v>-9.6186137480101248</v>
      </c>
      <c r="N52" s="4">
        <f t="shared" ca="1" si="4"/>
        <v>0.87845789008441311</v>
      </c>
      <c r="O52" s="8"/>
      <c r="P52" s="5"/>
      <c r="Q52" s="14"/>
      <c r="R52" s="14"/>
      <c r="S52" s="15"/>
      <c r="T52" s="7"/>
      <c r="U52" s="5"/>
      <c r="V52" s="8"/>
      <c r="W52" s="11"/>
      <c r="X52" s="11"/>
      <c r="Y52" s="5"/>
    </row>
    <row r="53" spans="1:25" x14ac:dyDescent="0.25">
      <c r="A53" s="16">
        <f t="shared" ca="1" si="0"/>
        <v>45843</v>
      </c>
      <c r="B53" s="3">
        <f ca="1">INDEX('Sheet 1'!G:G,(MATCH(A53,'Sheet 1'!A:A,0)),1)</f>
        <v>0</v>
      </c>
      <c r="C53" s="5">
        <f ca="1">INDEX('Sheet 1'!M:M,(MATCH((INDEX('Sheet 1'!B:B,(MATCH(A53,'Sheet 1'!A:A,0)),1)),'Sheet 1'!J:J,0)),1)</f>
        <v>18.114035087719301</v>
      </c>
      <c r="D53" s="4">
        <f ca="1">INDEX('Sheet 1'!L:L,(MATCH((INDEX('Sheet 1'!B:B,(MATCH(A53,'Sheet 1'!A:A,0)),1)),'Sheet 1'!J:J,0)),1)</f>
        <v>2.0082021003065669</v>
      </c>
      <c r="E53" s="6">
        <f ca="1">INDEX('Sheet 1'!N:N,(MATCH((INDEX('Sheet 1'!B:B,(MATCH(A53,'Sheet 1'!A:A,0)),1)),'Sheet 1'!J:J,0)),1)</f>
        <v>0.17066666666666661</v>
      </c>
      <c r="F53" s="6">
        <f ca="1">INDEX('Sheet 1'!O:O,(MATCH((INDEX('Sheet 1'!B:B,(MATCH(A53,'Sheet 1'!A:A,0)),1)),'Sheet 1'!J:J,0)),1)</f>
        <v>1.9732517635929081</v>
      </c>
      <c r="G53" s="5">
        <f ca="1">INDEX('Sheet 1'!H:H,(MATCH((INDEX('Sheet 1'!B:B,(MATCH(A53,'Sheet 1'!A:A,0)),1)),'Sheet 1'!J:J,0)),1)</f>
        <v>2.8</v>
      </c>
      <c r="H53" s="5">
        <f t="shared" ca="1" si="1"/>
        <v>18.219209248419791</v>
      </c>
      <c r="I53" s="5">
        <f ca="1">_xlfn.NORM.INV(RAND(), (((Sheet2!C53/(Sheet2!D53^2)) + ((Sheet2!H52+Sheet2!E52)/(Sheet2!F52^2))) / ((1/(Sheet2!D53^2)) + (1/(Sheet2!F52^2)))), SQRT(1 / ((1/(Sheet2!D53^2)) + (1/(Sheet2!F52^2)))))</f>
        <v>18.301635455403026</v>
      </c>
      <c r="J53" s="6">
        <f ca="1">IFERROR((COUNTIFS('Sheet 1'!B:B, INDEX('Sheet 1'!B:B, MATCH(A53, 'Sheet 1'!A:A, 0)), 'Sheet 1'!G:G, "&lt;="&amp;I53, 'Sheet 1'!H:H, "&gt;0") / COUNTIFS('Sheet 1'!B:B, INDEX('Sheet 1'!B:B, MATCH(A53, 'Sheet 1'!A:A, 0)), 'Sheet 1'!G:G, "&lt;="&amp;I53)) * 0.9426, "0.001")</f>
        <v>0.56154893617021273</v>
      </c>
      <c r="K53" s="4">
        <f ca="1">IFERROR(AVERAGEIFS('Sheet 1'!H:H, 'Sheet 1'!B:B, INDEX('Sheet 1'!B:B, MATCH(A53, 'Sheet 1'!A:A, 0)), 'Sheet 1'!G:G, "&lt;="&amp;I53, 'Sheet 1'!H:H, "&gt;0"), "0.001")</f>
        <v>8.5857142857142854</v>
      </c>
      <c r="L53" s="6">
        <f t="shared" ca="1" si="2"/>
        <v>4.8212987234042552</v>
      </c>
      <c r="M53" s="4">
        <f t="shared" ca="1" si="3"/>
        <v>-9.0200259649932946</v>
      </c>
      <c r="N53" s="4">
        <f t="shared" ca="1" si="4"/>
        <v>-9.3417075729124291E-2</v>
      </c>
      <c r="O53" s="8"/>
      <c r="P53" s="5"/>
      <c r="Q53" s="14"/>
      <c r="R53" s="14"/>
      <c r="S53" s="15"/>
      <c r="T53" s="7"/>
      <c r="U53" s="5"/>
      <c r="V53" s="8"/>
      <c r="W53" s="11"/>
      <c r="X53" s="11"/>
      <c r="Y53" s="5"/>
    </row>
    <row r="54" spans="1:25" x14ac:dyDescent="0.25">
      <c r="A54" s="16">
        <f t="shared" ca="1" si="0"/>
        <v>45844</v>
      </c>
      <c r="B54" s="3">
        <f ca="1">INDEX('Sheet 1'!G:G,(MATCH(A54,'Sheet 1'!A:A,0)),1)</f>
        <v>0</v>
      </c>
      <c r="C54" s="5">
        <f ca="1">INDEX('Sheet 1'!M:M,(MATCH((INDEX('Sheet 1'!B:B,(MATCH(A54,'Sheet 1'!A:A,0)),1)),'Sheet 1'!J:J,0)),1)</f>
        <v>18.187578947368429</v>
      </c>
      <c r="D54" s="4">
        <f ca="1">INDEX('Sheet 1'!L:L,(MATCH((INDEX('Sheet 1'!B:B,(MATCH(A54,'Sheet 1'!A:A,0)),1)),'Sheet 1'!J:J,0)),1)</f>
        <v>2.209958623394801</v>
      </c>
      <c r="E54" s="6">
        <f ca="1">INDEX('Sheet 1'!N:N,(MATCH((INDEX('Sheet 1'!B:B,(MATCH(A54,'Sheet 1'!A:A,0)),1)),'Sheet 1'!J:J,0)),1)</f>
        <v>0.11866666666666691</v>
      </c>
      <c r="F54" s="6">
        <f ca="1">INDEX('Sheet 1'!O:O,(MATCH((INDEX('Sheet 1'!B:B,(MATCH(A54,'Sheet 1'!A:A,0)),1)),'Sheet 1'!J:J,0)),1)</f>
        <v>1.8732608751336011</v>
      </c>
      <c r="G54" s="5">
        <f ca="1">INDEX('Sheet 1'!H:H,(MATCH((INDEX('Sheet 1'!B:B,(MATCH(A54,'Sheet 1'!A:A,0)),1)),'Sheet 1'!J:J,0)),1)</f>
        <v>10.199999999999999</v>
      </c>
      <c r="H54" s="5">
        <f t="shared" ca="1" si="1"/>
        <v>18.300137865704194</v>
      </c>
      <c r="I54" s="5">
        <f ca="1">_xlfn.NORM.INV(RAND(), (((Sheet2!C54/(Sheet2!D54^2)) + ((Sheet2!H53+Sheet2!E53)/(Sheet2!F53^2))) / ((1/(Sheet2!D54^2)) + (1/(Sheet2!F53^2)))), SQRT(1 / ((1/(Sheet2!D54^2)) + (1/(Sheet2!F53^2)))))</f>
        <v>17.548486952560825</v>
      </c>
      <c r="J54" s="6">
        <f ca="1">IFERROR((COUNTIFS('Sheet 1'!B:B, INDEX('Sheet 1'!B:B, MATCH(A54, 'Sheet 1'!A:A, 0)), 'Sheet 1'!G:G, "&lt;="&amp;I54, 'Sheet 1'!H:H, "&gt;0") / COUNTIFS('Sheet 1'!B:B, INDEX('Sheet 1'!B:B, MATCH(A54, 'Sheet 1'!A:A, 0)), 'Sheet 1'!G:G, "&lt;="&amp;I54)) * 0.9426, "0.001")</f>
        <v>0.60812903225806447</v>
      </c>
      <c r="K54" s="4">
        <f ca="1">IFERROR(AVERAGEIFS('Sheet 1'!H:H, 'Sheet 1'!B:B, INDEX('Sheet 1'!B:B, MATCH(A54, 'Sheet 1'!A:A, 0)), 'Sheet 1'!G:G, "&lt;="&amp;I54, 'Sheet 1'!H:H, "&gt;0"), "0.001")</f>
        <v>9.1150000000000002</v>
      </c>
      <c r="L54" s="6">
        <f t="shared" ca="1" si="2"/>
        <v>5.543096129032258</v>
      </c>
      <c r="M54" s="4">
        <f t="shared" ca="1" si="3"/>
        <v>-8.229827814346045</v>
      </c>
      <c r="N54" s="4">
        <f t="shared" ca="1" si="4"/>
        <v>0.28918731239676809</v>
      </c>
      <c r="O54" s="8"/>
      <c r="P54" s="5"/>
      <c r="Q54" s="14"/>
      <c r="R54" s="14"/>
      <c r="S54" s="15"/>
      <c r="T54" s="7"/>
      <c r="U54" s="5"/>
      <c r="V54" s="8"/>
      <c r="W54" s="11"/>
      <c r="X54" s="11"/>
      <c r="Y54" s="5"/>
    </row>
    <row r="55" spans="1:25" x14ac:dyDescent="0.25">
      <c r="A55" s="16">
        <f t="shared" ca="1" si="0"/>
        <v>45845</v>
      </c>
      <c r="B55" s="3">
        <f ca="1">INDEX('Sheet 1'!G:G,(MATCH(A55,'Sheet 1'!A:A,0)),1)</f>
        <v>0</v>
      </c>
      <c r="C55" s="5">
        <f ca="1">INDEX('Sheet 1'!M:M,(MATCH((INDEX('Sheet 1'!B:B,(MATCH(A55,'Sheet 1'!A:A,0)),1)),'Sheet 1'!J:J,0)),1)</f>
        <v>18.387192982456131</v>
      </c>
      <c r="D55" s="4">
        <f ca="1">INDEX('Sheet 1'!L:L,(MATCH((INDEX('Sheet 1'!B:B,(MATCH(A55,'Sheet 1'!A:A,0)),1)),'Sheet 1'!J:J,0)),1)</f>
        <v>2.1148339231539608</v>
      </c>
      <c r="E55" s="6">
        <f ca="1">INDEX('Sheet 1'!N:N,(MATCH((INDEX('Sheet 1'!B:B,(MATCH(A55,'Sheet 1'!A:A,0)),1)),'Sheet 1'!J:J,0)),1)</f>
        <v>-0.27733333333333338</v>
      </c>
      <c r="F55" s="6">
        <f ca="1">INDEX('Sheet 1'!O:O,(MATCH((INDEX('Sheet 1'!B:B,(MATCH(A55,'Sheet 1'!A:A,0)),1)),'Sheet 1'!J:J,0)),1)</f>
        <v>1.9785726040632301</v>
      </c>
      <c r="G55" s="5">
        <f ca="1">INDEX('Sheet 1'!H:H,(MATCH((INDEX('Sheet 1'!B:B,(MATCH(A55,'Sheet 1'!A:A,0)),1)),'Sheet 1'!J:J,0)),1)</f>
        <v>1.5</v>
      </c>
      <c r="H55" s="5">
        <f t="shared" ca="1" si="1"/>
        <v>18.404906581020725</v>
      </c>
      <c r="I55" s="5">
        <f ca="1">_xlfn.NORM.INV(RAND(), (((Sheet2!C55/(Sheet2!D55^2)) + ((Sheet2!H54+Sheet2!E54)/(Sheet2!F54^2))) / ((1/(Sheet2!D55^2)) + (1/(Sheet2!F54^2)))), SQRT(1 / ((1/(Sheet2!D55^2)) + (1/(Sheet2!F54^2)))))</f>
        <v>17.974859176862534</v>
      </c>
      <c r="J55" s="6">
        <f ca="1">IFERROR((COUNTIFS('Sheet 1'!B:B, INDEX('Sheet 1'!B:B, MATCH(A55, 'Sheet 1'!A:A, 0)), 'Sheet 1'!G:G, "&lt;="&amp;I55, 'Sheet 1'!H:H, "&gt;0") / COUNTIFS('Sheet 1'!B:B, INDEX('Sheet 1'!B:B, MATCH(A55, 'Sheet 1'!A:A, 0)), 'Sheet 1'!G:G, "&lt;="&amp;I55)) * 0.9426, "0.001")</f>
        <v>0.45980487804878045</v>
      </c>
      <c r="K55" s="4">
        <f ca="1">IFERROR(AVERAGEIFS('Sheet 1'!H:H, 'Sheet 1'!B:B, INDEX('Sheet 1'!B:B, MATCH(A55, 'Sheet 1'!A:A, 0)), 'Sheet 1'!G:G, "&lt;="&amp;I55, 'Sheet 1'!H:H, "&gt;0"), "0.001")</f>
        <v>8.35</v>
      </c>
      <c r="L55" s="6">
        <f t="shared" ca="1" si="2"/>
        <v>3.8393707317073167</v>
      </c>
      <c r="M55" s="4">
        <f t="shared" ca="1" si="3"/>
        <v>-8.6943909784813567</v>
      </c>
      <c r="N55" s="4">
        <f t="shared" ca="1" si="4"/>
        <v>0.19497219194340462</v>
      </c>
      <c r="O55" s="8"/>
      <c r="P55" s="5"/>
      <c r="Q55" s="14"/>
      <c r="R55" s="14"/>
      <c r="S55" s="15"/>
      <c r="T55" s="7"/>
      <c r="U55" s="5"/>
      <c r="V55" s="8"/>
      <c r="W55" s="11"/>
      <c r="X55" s="11"/>
      <c r="Y55" s="5"/>
    </row>
    <row r="56" spans="1:25" x14ac:dyDescent="0.25">
      <c r="A56" s="16">
        <f t="shared" ca="1" si="0"/>
        <v>45846</v>
      </c>
      <c r="B56" s="3">
        <f ca="1">INDEX('Sheet 1'!G:G,(MATCH(A56,'Sheet 1'!A:A,0)),1)</f>
        <v>0</v>
      </c>
      <c r="C56" s="5">
        <f ca="1">INDEX('Sheet 1'!M:M,(MATCH((INDEX('Sheet 1'!B:B,(MATCH(A56,'Sheet 1'!A:A,0)),1)),'Sheet 1'!J:J,0)),1)</f>
        <v>18.134631578947371</v>
      </c>
      <c r="D56" s="4">
        <f ca="1">INDEX('Sheet 1'!L:L,(MATCH((INDEX('Sheet 1'!B:B,(MATCH(A56,'Sheet 1'!A:A,0)),1)),'Sheet 1'!J:J,0)),1)</f>
        <v>2.285195597518757</v>
      </c>
      <c r="E56" s="6">
        <f ca="1">INDEX('Sheet 1'!N:N,(MATCH((INDEX('Sheet 1'!B:B,(MATCH(A56,'Sheet 1'!A:A,0)),1)),'Sheet 1'!J:J,0)),1)</f>
        <v>-0.20799999999999999</v>
      </c>
      <c r="F56" s="6">
        <f ca="1">INDEX('Sheet 1'!O:O,(MATCH((INDEX('Sheet 1'!B:B,(MATCH(A56,'Sheet 1'!A:A,0)),1)),'Sheet 1'!J:J,0)),1)</f>
        <v>2.108461716705051</v>
      </c>
      <c r="G56" s="5">
        <f ca="1">INDEX('Sheet 1'!H:H,(MATCH((INDEX('Sheet 1'!B:B,(MATCH(A56,'Sheet 1'!A:A,0)),1)),'Sheet 1'!J:J,0)),1)</f>
        <v>0</v>
      </c>
      <c r="H56" s="5">
        <f t="shared" ca="1" si="1"/>
        <v>18.130597434717767</v>
      </c>
      <c r="I56" s="5">
        <f ca="1">_xlfn.NORM.INV(RAND(), (((Sheet2!C56/(Sheet2!D56^2)) + ((Sheet2!H55+Sheet2!E55)/(Sheet2!F55^2))) / ((1/(Sheet2!D56^2)) + (1/(Sheet2!F55^2)))), SQRT(1 / ((1/(Sheet2!D56^2)) + (1/(Sheet2!F55^2)))))</f>
        <v>16.821056745647002</v>
      </c>
      <c r="J56" s="6">
        <f ca="1">IFERROR((COUNTIFS('Sheet 1'!B:B, INDEX('Sheet 1'!B:B, MATCH(A56, 'Sheet 1'!A:A, 0)), 'Sheet 1'!G:G, "&lt;="&amp;I56, 'Sheet 1'!H:H, "&gt;0") / COUNTIFS('Sheet 1'!B:B, INDEX('Sheet 1'!B:B, MATCH(A56, 'Sheet 1'!A:A, 0)), 'Sheet 1'!G:G, "&lt;="&amp;I56)) * 0.9426, "0.001")</f>
        <v>0.52366666666666672</v>
      </c>
      <c r="K56" s="4">
        <f ca="1">IFERROR(AVERAGEIFS('Sheet 1'!H:H, 'Sheet 1'!B:B, INDEX('Sheet 1'!B:B, MATCH(A56, 'Sheet 1'!A:A, 0)), 'Sheet 1'!G:G, "&lt;="&amp;I56, 'Sheet 1'!H:H, "&gt;0"), "0.001")</f>
        <v>13.713333333333335</v>
      </c>
      <c r="L56" s="6">
        <f t="shared" ca="1" si="2"/>
        <v>7.181215555555557</v>
      </c>
      <c r="M56" s="4">
        <f t="shared" ca="1" si="3"/>
        <v>-7.9357021336106968</v>
      </c>
      <c r="N56" s="4">
        <f t="shared" ca="1" si="4"/>
        <v>0.57481943109230338</v>
      </c>
      <c r="O56" s="8"/>
      <c r="P56" s="5"/>
      <c r="Q56" s="14"/>
      <c r="R56" s="14"/>
      <c r="S56" s="15"/>
      <c r="T56" s="7"/>
      <c r="U56" s="5"/>
      <c r="V56" s="8"/>
      <c r="W56" s="11"/>
      <c r="X56" s="11"/>
      <c r="Y56" s="5"/>
    </row>
    <row r="57" spans="1:25" x14ac:dyDescent="0.25">
      <c r="A57" s="16">
        <f t="shared" ca="1" si="0"/>
        <v>45847</v>
      </c>
      <c r="B57" s="3">
        <f ca="1">INDEX('Sheet 1'!G:G,(MATCH(A57,'Sheet 1'!A:A,0)),1)</f>
        <v>0</v>
      </c>
      <c r="C57" s="5">
        <f ca="1">INDEX('Sheet 1'!M:M,(MATCH((INDEX('Sheet 1'!B:B,(MATCH(A57,'Sheet 1'!A:A,0)),1)),'Sheet 1'!J:J,0)),1)</f>
        <v>17.779228070175439</v>
      </c>
      <c r="D57" s="4">
        <f ca="1">INDEX('Sheet 1'!L:L,(MATCH((INDEX('Sheet 1'!B:B,(MATCH(A57,'Sheet 1'!A:A,0)),1)),'Sheet 1'!J:J,0)),1)</f>
        <v>2.186949003965573</v>
      </c>
      <c r="E57" s="6">
        <f ca="1">INDEX('Sheet 1'!N:N,(MATCH((INDEX('Sheet 1'!B:B,(MATCH(A57,'Sheet 1'!A:A,0)),1)),'Sheet 1'!J:J,0)),1)</f>
        <v>1.3333333333333051E-3</v>
      </c>
      <c r="F57" s="6">
        <f ca="1">INDEX('Sheet 1'!O:O,(MATCH((INDEX('Sheet 1'!B:B,(MATCH(A57,'Sheet 1'!A:A,0)),1)),'Sheet 1'!J:J,0)),1)</f>
        <v>2.0913265758476949</v>
      </c>
      <c r="G57" s="5">
        <f ca="1">INDEX('Sheet 1'!H:H,(MATCH((INDEX('Sheet 1'!B:B,(MATCH(A57,'Sheet 1'!A:A,0)),1)),'Sheet 1'!J:J,0)),1)</f>
        <v>0</v>
      </c>
      <c r="H57" s="5">
        <f t="shared" ca="1" si="1"/>
        <v>17.853531574592477</v>
      </c>
      <c r="I57" s="5">
        <f ca="1">_xlfn.NORM.INV(RAND(), (((Sheet2!C57/(Sheet2!D57^2)) + ((Sheet2!H56+Sheet2!E56)/(Sheet2!F56^2))) / ((1/(Sheet2!D57^2)) + (1/(Sheet2!F56^2)))), SQRT(1 / ((1/(Sheet2!D57^2)) + (1/(Sheet2!F56^2)))))</f>
        <v>19.413408983195747</v>
      </c>
      <c r="J57" s="6">
        <f ca="1">IFERROR((COUNTIFS('Sheet 1'!B:B, INDEX('Sheet 1'!B:B, MATCH(A57, 'Sheet 1'!A:A, 0)), 'Sheet 1'!G:G, "&lt;="&amp;I57, 'Sheet 1'!H:H, "&gt;0") / COUNTIFS('Sheet 1'!B:B, INDEX('Sheet 1'!B:B, MATCH(A57, 'Sheet 1'!A:A, 0)), 'Sheet 1'!G:G, "&lt;="&amp;I57)) * 0.9426, "0.001")</f>
        <v>0.54083606557377051</v>
      </c>
      <c r="K57" s="4">
        <f ca="1">IFERROR(AVERAGEIFS('Sheet 1'!H:H, 'Sheet 1'!B:B, INDEX('Sheet 1'!B:B, MATCH(A57, 'Sheet 1'!A:A, 0)), 'Sheet 1'!G:G, "&lt;="&amp;I57, 'Sheet 1'!H:H, "&gt;0"), "0.001")</f>
        <v>9.5342857142857138</v>
      </c>
      <c r="L57" s="6">
        <f t="shared" ca="1" si="2"/>
        <v>5.1564855737704915</v>
      </c>
      <c r="M57" s="4">
        <f t="shared" ca="1" si="3"/>
        <v>-8.1296948570526979</v>
      </c>
      <c r="N57" s="4">
        <f t="shared" ca="1" si="4"/>
        <v>-0.74724234998487149</v>
      </c>
      <c r="O57" s="8"/>
      <c r="P57" s="5"/>
      <c r="Q57" s="14"/>
      <c r="R57" s="14"/>
      <c r="S57" s="15"/>
      <c r="T57" s="7"/>
      <c r="U57" s="5"/>
      <c r="V57" s="8"/>
      <c r="W57" s="11"/>
      <c r="X57" s="11"/>
      <c r="Y57" s="5"/>
    </row>
    <row r="58" spans="1:25" x14ac:dyDescent="0.25">
      <c r="A58" s="16">
        <f t="shared" ca="1" si="0"/>
        <v>45848</v>
      </c>
      <c r="B58" s="3">
        <f ca="1">INDEX('Sheet 1'!G:G,(MATCH(A58,'Sheet 1'!A:A,0)),1)</f>
        <v>0</v>
      </c>
      <c r="C58" s="5">
        <f ca="1">INDEX('Sheet 1'!M:M,(MATCH((INDEX('Sheet 1'!B:B,(MATCH(A58,'Sheet 1'!A:A,0)),1)),'Sheet 1'!J:J,0)),1)</f>
        <v>17.62094736842106</v>
      </c>
      <c r="D58" s="4">
        <f ca="1">INDEX('Sheet 1'!L:L,(MATCH((INDEX('Sheet 1'!B:B,(MATCH(A58,'Sheet 1'!A:A,0)),1)),'Sheet 1'!J:J,0)),1)</f>
        <v>2.0470792200922818</v>
      </c>
      <c r="E58" s="6">
        <f ca="1">INDEX('Sheet 1'!N:N,(MATCH((INDEX('Sheet 1'!B:B,(MATCH(A58,'Sheet 1'!A:A,0)),1)),'Sheet 1'!J:J,0)),1)</f>
        <v>-3.4666666666666422E-2</v>
      </c>
      <c r="F58" s="6">
        <f ca="1">INDEX('Sheet 1'!O:O,(MATCH((INDEX('Sheet 1'!B:B,(MATCH(A58,'Sheet 1'!A:A,0)),1)),'Sheet 1'!J:J,0)),1)</f>
        <v>2.161111659216989</v>
      </c>
      <c r="G58" s="5">
        <f ca="1">INDEX('Sheet 1'!H:H,(MATCH((INDEX('Sheet 1'!B:B,(MATCH(A58,'Sheet 1'!A:A,0)),1)),'Sheet 1'!J:J,0)),1)</f>
        <v>0</v>
      </c>
      <c r="H58" s="5">
        <f t="shared" ca="1" si="1"/>
        <v>17.735405404791493</v>
      </c>
      <c r="I58" s="5">
        <f ca="1">_xlfn.NORM.INV(RAND(), (((Sheet2!C58/(Sheet2!D58^2)) + ((Sheet2!H57+Sheet2!E57)/(Sheet2!F57^2))) / ((1/(Sheet2!D58^2)) + (1/(Sheet2!F57^2)))), SQRT(1 / ((1/(Sheet2!D58^2)) + (1/(Sheet2!F57^2)))))</f>
        <v>17.955616671966471</v>
      </c>
      <c r="J58" s="6">
        <f ca="1">IFERROR((COUNTIFS('Sheet 1'!B:B, INDEX('Sheet 1'!B:B, MATCH(A58, 'Sheet 1'!A:A, 0)), 'Sheet 1'!G:G, "&lt;="&amp;I58, 'Sheet 1'!H:H, "&gt;0") / COUNTIFS('Sheet 1'!B:B, INDEX('Sheet 1'!B:B, MATCH(A58, 'Sheet 1'!A:A, 0)), 'Sheet 1'!G:G, "&lt;="&amp;I58)) * 0.9426, "0.001")</f>
        <v>0.51843000000000006</v>
      </c>
      <c r="K58" s="4">
        <f ca="1">IFERROR(AVERAGEIFS('Sheet 1'!H:H, 'Sheet 1'!B:B, INDEX('Sheet 1'!B:B, MATCH(A58, 'Sheet 1'!A:A, 0)), 'Sheet 1'!G:G, "&lt;="&amp;I58, 'Sheet 1'!H:H, "&gt;0"), "0.001")</f>
        <v>7.6454545454545446</v>
      </c>
      <c r="L58" s="6">
        <f t="shared" ca="1" si="2"/>
        <v>3.9636330000000002</v>
      </c>
      <c r="M58" s="4">
        <f t="shared" ca="1" si="3"/>
        <v>-8.6078482920786588</v>
      </c>
      <c r="N58" s="4">
        <f t="shared" ca="1" si="4"/>
        <v>-0.16348624921820276</v>
      </c>
      <c r="O58" s="8"/>
      <c r="P58" s="5"/>
      <c r="Q58" s="14"/>
      <c r="R58" s="14"/>
      <c r="S58" s="15"/>
      <c r="T58" s="7"/>
      <c r="U58" s="5"/>
      <c r="V58" s="8"/>
      <c r="W58" s="11"/>
      <c r="X58" s="11"/>
      <c r="Y58" s="5"/>
    </row>
    <row r="59" spans="1:25" x14ac:dyDescent="0.25">
      <c r="A59" s="16">
        <f t="shared" ca="1" si="0"/>
        <v>45849</v>
      </c>
      <c r="B59" s="3">
        <f ca="1">INDEX('Sheet 1'!G:G,(MATCH(A59,'Sheet 1'!A:A,0)),1)</f>
        <v>0</v>
      </c>
      <c r="C59" s="5">
        <f ca="1">INDEX('Sheet 1'!M:M,(MATCH((INDEX('Sheet 1'!B:B,(MATCH(A59,'Sheet 1'!A:A,0)),1)),'Sheet 1'!J:J,0)),1)</f>
        <v>17.854175438596489</v>
      </c>
      <c r="D59" s="4">
        <f ca="1">INDEX('Sheet 1'!L:L,(MATCH((INDEX('Sheet 1'!B:B,(MATCH(A59,'Sheet 1'!A:A,0)),1)),'Sheet 1'!J:J,0)),1)</f>
        <v>1.9641718792333891</v>
      </c>
      <c r="E59" s="6">
        <f ca="1">INDEX('Sheet 1'!N:N,(MATCH((INDEX('Sheet 1'!B:B,(MATCH(A59,'Sheet 1'!A:A,0)),1)),'Sheet 1'!J:J,0)),1)</f>
        <v>-2.9333333333333631E-2</v>
      </c>
      <c r="F59" s="6">
        <f ca="1">INDEX('Sheet 1'!O:O,(MATCH((INDEX('Sheet 1'!B:B,(MATCH(A59,'Sheet 1'!A:A,0)),1)),'Sheet 1'!J:J,0)),1)</f>
        <v>2.0446881301434581</v>
      </c>
      <c r="G59" s="5">
        <f ca="1">INDEX('Sheet 1'!H:H,(MATCH((INDEX('Sheet 1'!B:B,(MATCH(A59,'Sheet 1'!A:A,0)),1)),'Sheet 1'!J:J,0)),1)</f>
        <v>0</v>
      </c>
      <c r="H59" s="5">
        <f t="shared" ca="1" si="1"/>
        <v>17.784765453382168</v>
      </c>
      <c r="I59" s="5">
        <f ca="1">_xlfn.NORM.INV(RAND(), (((Sheet2!C59/(Sheet2!D59^2)) + ((Sheet2!H58+Sheet2!E58)/(Sheet2!F58^2))) / ((1/(Sheet2!D59^2)) + (1/(Sheet2!F58^2)))), SQRT(1 / ((1/(Sheet2!D59^2)) + (1/(Sheet2!F58^2)))))</f>
        <v>18.473225133829963</v>
      </c>
      <c r="J59" s="6">
        <f ca="1">IFERROR((COUNTIFS('Sheet 1'!B:B, INDEX('Sheet 1'!B:B, MATCH(A59, 'Sheet 1'!A:A, 0)), 'Sheet 1'!G:G, "&lt;="&amp;I59, 'Sheet 1'!H:H, "&gt;0") / COUNTIFS('Sheet 1'!B:B, INDEX('Sheet 1'!B:B, MATCH(A59, 'Sheet 1'!A:A, 0)), 'Sheet 1'!G:G, "&lt;="&amp;I59)) * 0.9426, "0.001")</f>
        <v>0.51750588235294126</v>
      </c>
      <c r="K59" s="4">
        <f ca="1">IFERROR(AVERAGEIFS('Sheet 1'!H:H, 'Sheet 1'!B:B, INDEX('Sheet 1'!B:B, MATCH(A59, 'Sheet 1'!A:A, 0)), 'Sheet 1'!G:G, "&lt;="&amp;I59, 'Sheet 1'!H:H, "&gt;0"), "0.001")</f>
        <v>9.0107142857142861</v>
      </c>
      <c r="L59" s="6">
        <f t="shared" ca="1" si="2"/>
        <v>4.6630976470588248</v>
      </c>
      <c r="M59" s="4">
        <f t="shared" ca="1" si="3"/>
        <v>-9.0899251879957284</v>
      </c>
      <c r="N59" s="4">
        <f t="shared" ca="1" si="4"/>
        <v>-0.31517083702221016</v>
      </c>
      <c r="O59" s="8"/>
      <c r="P59" s="5"/>
      <c r="Q59" s="14"/>
      <c r="R59" s="14"/>
      <c r="S59" s="15"/>
      <c r="T59" s="7"/>
      <c r="U59" s="5"/>
      <c r="V59" s="8"/>
      <c r="W59" s="11"/>
      <c r="X59" s="11"/>
      <c r="Y59" s="5"/>
    </row>
    <row r="60" spans="1:25" x14ac:dyDescent="0.25">
      <c r="A60" s="16">
        <f t="shared" ca="1" si="0"/>
        <v>45850</v>
      </c>
      <c r="B60" s="3">
        <f ca="1">INDEX('Sheet 1'!G:G,(MATCH(A60,'Sheet 1'!A:A,0)),1)</f>
        <v>0</v>
      </c>
      <c r="C60" s="5">
        <f ca="1">INDEX('Sheet 1'!M:M,(MATCH((INDEX('Sheet 1'!B:B,(MATCH(A60,'Sheet 1'!A:A,0)),1)),'Sheet 1'!J:J,0)),1)</f>
        <v>17.71866666666666</v>
      </c>
      <c r="D60" s="4">
        <f ca="1">INDEX('Sheet 1'!L:L,(MATCH((INDEX('Sheet 1'!B:B,(MATCH(A60,'Sheet 1'!A:A,0)),1)),'Sheet 1'!J:J,0)),1)</f>
        <v>1.7969112638331071</v>
      </c>
      <c r="E60" s="6">
        <f ca="1">INDEX('Sheet 1'!N:N,(MATCH((INDEX('Sheet 1'!B:B,(MATCH(A60,'Sheet 1'!A:A,0)),1)),'Sheet 1'!J:J,0)),1)</f>
        <v>5.2000000000000123E-2</v>
      </c>
      <c r="F60" s="6">
        <f ca="1">INDEX('Sheet 1'!O:O,(MATCH((INDEX('Sheet 1'!B:B,(MATCH(A60,'Sheet 1'!A:A,0)),1)),'Sheet 1'!J:J,0)),1)</f>
        <v>2.0537612166790802</v>
      </c>
      <c r="G60" s="5">
        <f ca="1">INDEX('Sheet 1'!H:H,(MATCH((INDEX('Sheet 1'!B:B,(MATCH(A60,'Sheet 1'!A:A,0)),1)),'Sheet 1'!J:J,0)),1)</f>
        <v>6.1</v>
      </c>
      <c r="H60" s="5">
        <f t="shared" ca="1" si="1"/>
        <v>17.734687905735871</v>
      </c>
      <c r="I60" s="5">
        <f ca="1">_xlfn.NORM.INV(RAND(), (((Sheet2!C60/(Sheet2!D60^2)) + ((Sheet2!H59+Sheet2!E59)/(Sheet2!F59^2))) / ((1/(Sheet2!D60^2)) + (1/(Sheet2!F59^2)))), SQRT(1 / ((1/(Sheet2!D60^2)) + (1/(Sheet2!F59^2)))))</f>
        <v>19.222727521044416</v>
      </c>
      <c r="J60" s="6">
        <f ca="1">IFERROR((COUNTIFS('Sheet 1'!B:B, INDEX('Sheet 1'!B:B, MATCH(A60, 'Sheet 1'!A:A, 0)), 'Sheet 1'!G:G, "&lt;="&amp;I60, 'Sheet 1'!H:H, "&gt;0") / COUNTIFS('Sheet 1'!B:B, INDEX('Sheet 1'!B:B, MATCH(A60, 'Sheet 1'!A:A, 0)), 'Sheet 1'!G:G, "&lt;="&amp;I60)) * 0.9426, "0.001")</f>
        <v>0.56555999999999995</v>
      </c>
      <c r="K60" s="4">
        <f ca="1">IFERROR(AVERAGEIFS('Sheet 1'!H:H, 'Sheet 1'!B:B, INDEX('Sheet 1'!B:B, MATCH(A60, 'Sheet 1'!A:A, 0)), 'Sheet 1'!G:G, "&lt;="&amp;I60, 'Sheet 1'!H:H, "&gt;0"), "0.001")</f>
        <v>7.7277777777777787</v>
      </c>
      <c r="L60" s="6">
        <f t="shared" ca="1" si="2"/>
        <v>4.3705220000000002</v>
      </c>
      <c r="M60" s="4">
        <f t="shared" ca="1" si="3"/>
        <v>-9.8606241851196543</v>
      </c>
      <c r="N60" s="4">
        <f t="shared" ca="1" si="4"/>
        <v>-0.83702566990945682</v>
      </c>
      <c r="O60" s="8"/>
      <c r="P60" s="5"/>
      <c r="Q60" s="14"/>
      <c r="R60" s="14"/>
      <c r="S60" s="15"/>
      <c r="T60" s="7"/>
      <c r="U60" s="5"/>
      <c r="V60" s="8"/>
      <c r="W60" s="11"/>
      <c r="X60" s="11"/>
      <c r="Y60" s="5"/>
    </row>
    <row r="61" spans="1:25" x14ac:dyDescent="0.25">
      <c r="A61" s="16">
        <f t="shared" ca="1" si="0"/>
        <v>45851</v>
      </c>
      <c r="B61" s="3">
        <f ca="1">INDEX('Sheet 1'!G:G,(MATCH(A61,'Sheet 1'!A:A,0)),1)</f>
        <v>0</v>
      </c>
      <c r="C61" s="5">
        <f ca="1">INDEX('Sheet 1'!M:M,(MATCH((INDEX('Sheet 1'!B:B,(MATCH(A61,'Sheet 1'!A:A,0)),1)),'Sheet 1'!J:J,0)),1)</f>
        <v>17.80470175438596</v>
      </c>
      <c r="D61" s="4">
        <f ca="1">INDEX('Sheet 1'!L:L,(MATCH((INDEX('Sheet 1'!B:B,(MATCH(A61,'Sheet 1'!A:A,0)),1)),'Sheet 1'!J:J,0)),1)</f>
        <v>2.1655267964877711</v>
      </c>
      <c r="E61" s="6">
        <f ca="1">INDEX('Sheet 1'!N:N,(MATCH((INDEX('Sheet 1'!B:B,(MATCH(A61,'Sheet 1'!A:A,0)),1)),'Sheet 1'!J:J,0)),1)</f>
        <v>0.152</v>
      </c>
      <c r="F61" s="6">
        <f ca="1">INDEX('Sheet 1'!O:O,(MATCH((INDEX('Sheet 1'!B:B,(MATCH(A61,'Sheet 1'!A:A,0)),1)),'Sheet 1'!J:J,0)),1)</f>
        <v>2.1081796938642641</v>
      </c>
      <c r="G61" s="5">
        <f ca="1">INDEX('Sheet 1'!H:H,(MATCH((INDEX('Sheet 1'!B:B,(MATCH(A61,'Sheet 1'!A:A,0)),1)),'Sheet 1'!J:J,0)),1)</f>
        <v>1.3</v>
      </c>
      <c r="H61" s="5">
        <f t="shared" ca="1" si="1"/>
        <v>17.795217992140561</v>
      </c>
      <c r="I61" s="5">
        <f ca="1">_xlfn.NORM.INV(RAND(), (((Sheet2!C61/(Sheet2!D61^2)) + ((Sheet2!H60+Sheet2!E60)/(Sheet2!F60^2))) / ((1/(Sheet2!D61^2)) + (1/(Sheet2!F60^2)))), SQRT(1 / ((1/(Sheet2!D61^2)) + (1/(Sheet2!F60^2)))))</f>
        <v>17.685092743104015</v>
      </c>
      <c r="J61" s="6">
        <f ca="1">IFERROR((COUNTIFS('Sheet 1'!B:B, INDEX('Sheet 1'!B:B, MATCH(A61, 'Sheet 1'!A:A, 0)), 'Sheet 1'!G:G, "&lt;="&amp;I61, 'Sheet 1'!H:H, "&gt;0") / COUNTIFS('Sheet 1'!B:B, INDEX('Sheet 1'!B:B, MATCH(A61, 'Sheet 1'!A:A, 0)), 'Sheet 1'!G:G, "&lt;="&amp;I61)) * 0.9426, "0.001")</f>
        <v>0.48338461538461536</v>
      </c>
      <c r="K61" s="4">
        <f ca="1">IFERROR(AVERAGEIFS('Sheet 1'!H:H, 'Sheet 1'!B:B, INDEX('Sheet 1'!B:B, MATCH(A61, 'Sheet 1'!A:A, 0)), 'Sheet 1'!G:G, "&lt;="&amp;I61, 'Sheet 1'!H:H, "&gt;0"), "0.001")</f>
        <v>9.26</v>
      </c>
      <c r="L61" s="6">
        <f t="shared" ca="1" si="2"/>
        <v>4.4761415384615377</v>
      </c>
      <c r="M61" s="4">
        <f t="shared" ca="1" si="3"/>
        <v>-8.2218801370932404</v>
      </c>
      <c r="N61" s="4">
        <f t="shared" ca="1" si="4"/>
        <v>5.52332169132871E-2</v>
      </c>
      <c r="O61" s="8"/>
      <c r="P61" s="5"/>
      <c r="Q61" s="14"/>
      <c r="R61" s="14"/>
      <c r="S61" s="15"/>
      <c r="T61" s="7"/>
      <c r="U61" s="5"/>
      <c r="V61" s="8"/>
      <c r="W61" s="11"/>
      <c r="X61" s="11"/>
      <c r="Y61" s="5"/>
    </row>
    <row r="62" spans="1:25" x14ac:dyDescent="0.25">
      <c r="A62" s="16">
        <f t="shared" ca="1" si="0"/>
        <v>45852</v>
      </c>
      <c r="B62" s="3">
        <f ca="1">INDEX('Sheet 1'!G:G,(MATCH(A62,'Sheet 1'!A:A,0)),1)</f>
        <v>0</v>
      </c>
      <c r="C62" s="5">
        <f ca="1">INDEX('Sheet 1'!M:M,(MATCH((INDEX('Sheet 1'!B:B,(MATCH(A62,'Sheet 1'!A:A,0)),1)),'Sheet 1'!J:J,0)),1)</f>
        <v>17.939789473684211</v>
      </c>
      <c r="D62" s="4">
        <f ca="1">INDEX('Sheet 1'!L:L,(MATCH((INDEX('Sheet 1'!B:B,(MATCH(A62,'Sheet 1'!A:A,0)),1)),'Sheet 1'!J:J,0)),1)</f>
        <v>1.620241334487545</v>
      </c>
      <c r="E62" s="6">
        <f ca="1">INDEX('Sheet 1'!N:N,(MATCH((INDEX('Sheet 1'!B:B,(MATCH(A62,'Sheet 1'!A:A,0)),1)),'Sheet 1'!J:J,0)),1)</f>
        <v>0.2653333333333332</v>
      </c>
      <c r="F62" s="6">
        <f ca="1">INDEX('Sheet 1'!O:O,(MATCH((INDEX('Sheet 1'!B:B,(MATCH(A62,'Sheet 1'!A:A,0)),1)),'Sheet 1'!J:J,0)),1)</f>
        <v>2.036125980633078</v>
      </c>
      <c r="G62" s="5">
        <f ca="1">INDEX('Sheet 1'!H:H,(MATCH((INDEX('Sheet 1'!B:B,(MATCH(A62,'Sheet 1'!A:A,0)),1)),'Sheet 1'!J:J,0)),1)</f>
        <v>0</v>
      </c>
      <c r="H62" s="5">
        <f t="shared" ca="1" si="1"/>
        <v>17.942547932842302</v>
      </c>
      <c r="I62" s="5">
        <f ca="1">_xlfn.NORM.INV(RAND(), (((Sheet2!C62/(Sheet2!D62^2)) + ((Sheet2!H61+Sheet2!E61)/(Sheet2!F61^2))) / ((1/(Sheet2!D62^2)) + (1/(Sheet2!F61^2)))), SQRT(1 / ((1/(Sheet2!D62^2)) + (1/(Sheet2!F61^2)))))</f>
        <v>19.915668151141237</v>
      </c>
      <c r="J62" s="6">
        <f ca="1">IFERROR((COUNTIFS('Sheet 1'!B:B, INDEX('Sheet 1'!B:B, MATCH(A62, 'Sheet 1'!A:A, 0)), 'Sheet 1'!G:G, "&lt;="&amp;I62, 'Sheet 1'!H:H, "&gt;0") / COUNTIFS('Sheet 1'!B:B, INDEX('Sheet 1'!B:B, MATCH(A62, 'Sheet 1'!A:A, 0)), 'Sheet 1'!G:G, "&lt;="&amp;I62)) * 0.9426, "0.001")</f>
        <v>0.61343809523809523</v>
      </c>
      <c r="K62" s="4">
        <f ca="1">IFERROR(AVERAGEIFS('Sheet 1'!H:H, 'Sheet 1'!B:B, INDEX('Sheet 1'!B:B, MATCH(A62, 'Sheet 1'!A:A, 0)), 'Sheet 1'!G:G, "&lt;="&amp;I62, 'Sheet 1'!H:H, "&gt;0"), "0.001")</f>
        <v>9.1731707317073159</v>
      </c>
      <c r="L62" s="6">
        <f t="shared" ca="1" si="2"/>
        <v>5.6271723809523797</v>
      </c>
      <c r="M62" s="4">
        <f t="shared" ca="1" si="3"/>
        <v>-11.072294658720248</v>
      </c>
      <c r="N62" s="4">
        <f t="shared" ca="1" si="4"/>
        <v>-1.2194965252395331</v>
      </c>
      <c r="O62" s="8"/>
      <c r="P62" s="5"/>
      <c r="Q62" s="14"/>
      <c r="R62" s="14"/>
      <c r="S62" s="15"/>
      <c r="T62" s="7"/>
      <c r="U62" s="5"/>
      <c r="V62" s="8"/>
      <c r="W62" s="11"/>
      <c r="X62" s="11"/>
      <c r="Y62" s="5"/>
    </row>
    <row r="63" spans="1:25" x14ac:dyDescent="0.25">
      <c r="A63" s="16">
        <f t="shared" ca="1" si="0"/>
        <v>45853</v>
      </c>
      <c r="B63" s="3">
        <f ca="1">INDEX('Sheet 1'!G:G,(MATCH(A63,'Sheet 1'!A:A,0)),1)</f>
        <v>0</v>
      </c>
      <c r="C63" s="5">
        <f ca="1">INDEX('Sheet 1'!M:M,(MATCH((INDEX('Sheet 1'!B:B,(MATCH(A63,'Sheet 1'!A:A,0)),1)),'Sheet 1'!J:J,0)),1)</f>
        <v>18.250350877192989</v>
      </c>
      <c r="D63" s="4">
        <f ca="1">INDEX('Sheet 1'!L:L,(MATCH((INDEX('Sheet 1'!B:B,(MATCH(A63,'Sheet 1'!A:A,0)),1)),'Sheet 1'!J:J,0)),1)</f>
        <v>2.1499272981631932</v>
      </c>
      <c r="E63" s="6">
        <f ca="1">INDEX('Sheet 1'!N:N,(MATCH((INDEX('Sheet 1'!B:B,(MATCH(A63,'Sheet 1'!A:A,0)),1)),'Sheet 1'!J:J,0)),1)</f>
        <v>-6.9333333333333372E-2</v>
      </c>
      <c r="F63" s="6">
        <f ca="1">INDEX('Sheet 1'!O:O,(MATCH((INDEX('Sheet 1'!B:B,(MATCH(A63,'Sheet 1'!A:A,0)),1)),'Sheet 1'!J:J,0)),1)</f>
        <v>2.1772145193028321</v>
      </c>
      <c r="G63" s="5">
        <f ca="1">INDEX('Sheet 1'!H:H,(MATCH((INDEX('Sheet 1'!B:B,(MATCH(A63,'Sheet 1'!A:A,0)),1)),'Sheet 1'!J:J,0)),1)</f>
        <v>0</v>
      </c>
      <c r="H63" s="5">
        <f t="shared" ca="1" si="1"/>
        <v>18.227962352892007</v>
      </c>
      <c r="I63" s="5">
        <f ca="1">_xlfn.NORM.INV(RAND(), (((Sheet2!C63/(Sheet2!D63^2)) + ((Sheet2!H62+Sheet2!E62)/(Sheet2!F62^2))) / ((1/(Sheet2!D63^2)) + (1/(Sheet2!F62^2)))), SQRT(1 / ((1/(Sheet2!D63^2)) + (1/(Sheet2!F62^2)))))</f>
        <v>19.2829978763402</v>
      </c>
      <c r="J63" s="6">
        <f ca="1">IFERROR((COUNTIFS('Sheet 1'!B:B, INDEX('Sheet 1'!B:B, MATCH(A63, 'Sheet 1'!A:A, 0)), 'Sheet 1'!G:G, "&lt;="&amp;I63, 'Sheet 1'!H:H, "&gt;0") / COUNTIFS('Sheet 1'!B:B, INDEX('Sheet 1'!B:B, MATCH(A63, 'Sheet 1'!A:A, 0)), 'Sheet 1'!G:G, "&lt;="&amp;I63)) * 0.9426, "0.001")</f>
        <v>0.59983636363636361</v>
      </c>
      <c r="K63" s="4">
        <f ca="1">IFERROR(AVERAGEIFS('Sheet 1'!H:H, 'Sheet 1'!B:B, INDEX('Sheet 1'!B:B, MATCH(A63, 'Sheet 1'!A:A, 0)), 'Sheet 1'!G:G, "&lt;="&amp;I63, 'Sheet 1'!H:H, "&gt;0"), "0.001")</f>
        <v>8.0714285714285712</v>
      </c>
      <c r="L63" s="6">
        <f t="shared" ca="1" si="2"/>
        <v>4.8415363636363633</v>
      </c>
      <c r="M63" s="4">
        <f t="shared" ca="1" si="3"/>
        <v>-8.4888223396136766</v>
      </c>
      <c r="N63" s="4">
        <f t="shared" ca="1" si="4"/>
        <v>-0.48031717166876331</v>
      </c>
      <c r="O63" s="8"/>
      <c r="P63" s="5"/>
      <c r="Q63" s="14"/>
      <c r="R63" s="14"/>
      <c r="S63" s="15"/>
      <c r="T63" s="7"/>
      <c r="U63" s="5"/>
      <c r="V63" s="8"/>
      <c r="W63" s="11"/>
      <c r="X63" s="11"/>
      <c r="Y63" s="5"/>
    </row>
    <row r="64" spans="1:25" x14ac:dyDescent="0.25">
      <c r="A64" s="16">
        <f t="shared" ca="1" si="0"/>
        <v>45854</v>
      </c>
      <c r="B64" s="3">
        <f ca="1">INDEX('Sheet 1'!G:G,(MATCH(A64,'Sheet 1'!A:A,0)),1)</f>
        <v>0</v>
      </c>
      <c r="C64" s="5">
        <f ca="1">INDEX('Sheet 1'!M:M,(MATCH((INDEX('Sheet 1'!B:B,(MATCH(A64,'Sheet 1'!A:A,0)),1)),'Sheet 1'!J:J,0)),1)</f>
        <v>18.43431578947369</v>
      </c>
      <c r="D64" s="4">
        <f ca="1">INDEX('Sheet 1'!L:L,(MATCH((INDEX('Sheet 1'!B:B,(MATCH(A64,'Sheet 1'!A:A,0)),1)),'Sheet 1'!J:J,0)),1)</f>
        <v>2.080078827335075</v>
      </c>
      <c r="E64" s="6">
        <f ca="1">INDEX('Sheet 1'!N:N,(MATCH((INDEX('Sheet 1'!B:B,(MATCH(A64,'Sheet 1'!A:A,0)),1)),'Sheet 1'!J:J,0)),1)</f>
        <v>5.6000000000000182E-2</v>
      </c>
      <c r="F64" s="6">
        <f ca="1">INDEX('Sheet 1'!O:O,(MATCH((INDEX('Sheet 1'!B:B,(MATCH(A64,'Sheet 1'!A:A,0)),1)),'Sheet 1'!J:J,0)),1)</f>
        <v>1.635355982405418</v>
      </c>
      <c r="G64" s="5">
        <f ca="1">INDEX('Sheet 1'!H:H,(MATCH((INDEX('Sheet 1'!B:B,(MATCH(A64,'Sheet 1'!A:A,0)),1)),'Sheet 1'!J:J,0)),1)</f>
        <v>16.5</v>
      </c>
      <c r="H64" s="5">
        <f t="shared" ca="1" si="1"/>
        <v>18.302759284351239</v>
      </c>
      <c r="I64" s="5">
        <f ca="1">_xlfn.NORM.INV(RAND(), (((Sheet2!C64/(Sheet2!D64^2)) + ((Sheet2!H63+Sheet2!E63)/(Sheet2!F63^2))) / ((1/(Sheet2!D64^2)) + (1/(Sheet2!F63^2)))), SQRT(1 / ((1/(Sheet2!D64^2)) + (1/(Sheet2!F63^2)))))</f>
        <v>16.267720601474227</v>
      </c>
      <c r="J64" s="6">
        <f ca="1">IFERROR((COUNTIFS('Sheet 1'!B:B, INDEX('Sheet 1'!B:B, MATCH(A64, 'Sheet 1'!A:A, 0)), 'Sheet 1'!G:G, "&lt;="&amp;I64, 'Sheet 1'!H:H, "&gt;0") / COUNTIFS('Sheet 1'!B:B, INDEX('Sheet 1'!B:B, MATCH(A64, 'Sheet 1'!A:A, 0)), 'Sheet 1'!G:G, "&lt;="&amp;I64)) * 0.9426, "0.001")</f>
        <v>0.62839999999999996</v>
      </c>
      <c r="K64" s="4">
        <f ca="1">IFERROR(AVERAGEIFS('Sheet 1'!H:H, 'Sheet 1'!B:B, INDEX('Sheet 1'!B:B, MATCH(A64, 'Sheet 1'!A:A, 0)), 'Sheet 1'!G:G, "&lt;="&amp;I64, 'Sheet 1'!H:H, "&gt;0"), "0.001")</f>
        <v>14.016666666666667</v>
      </c>
      <c r="L64" s="6">
        <f t="shared" ca="1" si="2"/>
        <v>8.8080733333333328</v>
      </c>
      <c r="M64" s="4">
        <f t="shared" ca="1" si="3"/>
        <v>-8.862315959963448</v>
      </c>
      <c r="N64" s="4">
        <f t="shared" ca="1" si="4"/>
        <v>1.0415928278906761</v>
      </c>
      <c r="O64" s="8"/>
      <c r="P64" s="5"/>
      <c r="Q64" s="14"/>
      <c r="R64" s="14"/>
      <c r="S64" s="15"/>
      <c r="T64" s="7"/>
      <c r="U64" s="5"/>
      <c r="V64" s="8"/>
      <c r="W64" s="11"/>
      <c r="X64" s="11"/>
      <c r="Y64" s="5"/>
    </row>
    <row r="65" spans="1:25" x14ac:dyDescent="0.25">
      <c r="A65" s="16">
        <f t="shared" ca="1" si="0"/>
        <v>45855</v>
      </c>
      <c r="B65" s="3">
        <f ca="1">INDEX('Sheet 1'!G:G,(MATCH(A65,'Sheet 1'!A:A,0)),1)</f>
        <v>0</v>
      </c>
      <c r="C65" s="5">
        <f ca="1">INDEX('Sheet 1'!M:M,(MATCH((INDEX('Sheet 1'!B:B,(MATCH(A65,'Sheet 1'!A:A,0)),1)),'Sheet 1'!J:J,0)),1)</f>
        <v>18.318491228070169</v>
      </c>
      <c r="D65" s="4">
        <f ca="1">INDEX('Sheet 1'!L:L,(MATCH((INDEX('Sheet 1'!B:B,(MATCH(A65,'Sheet 1'!A:A,0)),1)),'Sheet 1'!J:J,0)),1)</f>
        <v>1.870170777960855</v>
      </c>
      <c r="E65" s="6">
        <f ca="1">INDEX('Sheet 1'!N:N,(MATCH((INDEX('Sheet 1'!B:B,(MATCH(A65,'Sheet 1'!A:A,0)),1)),'Sheet 1'!J:J,0)),1)</f>
        <v>-0.18533333333333329</v>
      </c>
      <c r="F65" s="6">
        <f ca="1">INDEX('Sheet 1'!O:O,(MATCH((INDEX('Sheet 1'!B:B,(MATCH(A65,'Sheet 1'!A:A,0)),1)),'Sheet 1'!J:J,0)),1)</f>
        <v>1.600649642888561</v>
      </c>
      <c r="G65" s="5">
        <f ca="1">INDEX('Sheet 1'!H:H,(MATCH((INDEX('Sheet 1'!B:B,(MATCH(A65,'Sheet 1'!A:A,0)),1)),'Sheet 1'!J:J,0)),1)</f>
        <v>0.5</v>
      </c>
      <c r="H65" s="5">
        <f t="shared" ca="1" si="1"/>
        <v>18.341310529983833</v>
      </c>
      <c r="I65" s="5">
        <f ca="1">_xlfn.NORM.INV(RAND(), (((Sheet2!C65/(Sheet2!D65^2)) + ((Sheet2!H64+Sheet2!E64)/(Sheet2!F64^2))) / ((1/(Sheet2!D65^2)) + (1/(Sheet2!F64^2)))), SQRT(1 / ((1/(Sheet2!D65^2)) + (1/(Sheet2!F64^2)))))</f>
        <v>19.739662246087153</v>
      </c>
      <c r="J65" s="6">
        <f ca="1">IFERROR((COUNTIFS('Sheet 1'!B:B, INDEX('Sheet 1'!B:B, MATCH(A65, 'Sheet 1'!A:A, 0)), 'Sheet 1'!G:G, "&lt;="&amp;I65, 'Sheet 1'!H:H, "&gt;0") / COUNTIFS('Sheet 1'!B:B, INDEX('Sheet 1'!B:B, MATCH(A65, 'Sheet 1'!A:A, 0)), 'Sheet 1'!G:G, "&lt;="&amp;I65)) * 0.9426, "0.001")</f>
        <v>0.51548437499999999</v>
      </c>
      <c r="K65" s="4">
        <f ca="1">IFERROR(AVERAGEIFS('Sheet 1'!H:H, 'Sheet 1'!B:B, INDEX('Sheet 1'!B:B, MATCH(A65, 'Sheet 1'!A:A, 0)), 'Sheet 1'!G:G, "&lt;="&amp;I65, 'Sheet 1'!H:H, "&gt;0"), "0.001")</f>
        <v>7.8942857142857132</v>
      </c>
      <c r="L65" s="6">
        <f t="shared" ca="1" si="2"/>
        <v>4.0693809374999992</v>
      </c>
      <c r="M65" s="4">
        <f t="shared" ca="1" si="3"/>
        <v>-9.7950900762355921</v>
      </c>
      <c r="N65" s="4">
        <f t="shared" ca="1" si="4"/>
        <v>-0.75991510228095938</v>
      </c>
      <c r="O65" s="8"/>
      <c r="P65" s="5"/>
      <c r="Q65" s="14"/>
      <c r="R65" s="14"/>
      <c r="S65" s="15"/>
      <c r="T65" s="7"/>
      <c r="U65" s="5"/>
      <c r="V65" s="8"/>
      <c r="W65" s="11"/>
      <c r="X65" s="11"/>
      <c r="Y65" s="5"/>
    </row>
    <row r="66" spans="1:25" x14ac:dyDescent="0.25">
      <c r="A66" s="16">
        <f t="shared" ca="1" si="0"/>
        <v>45856</v>
      </c>
      <c r="B66" s="3">
        <f ca="1">INDEX('Sheet 1'!G:G,(MATCH(A66,'Sheet 1'!A:A,0)),1)</f>
        <v>0</v>
      </c>
      <c r="C66" s="5">
        <f ca="1">INDEX('Sheet 1'!M:M,(MATCH((INDEX('Sheet 1'!B:B,(MATCH(A66,'Sheet 1'!A:A,0)),1)),'Sheet 1'!J:J,0)),1)</f>
        <v>18.190912280701749</v>
      </c>
      <c r="D66" s="4">
        <f ca="1">INDEX('Sheet 1'!L:L,(MATCH((INDEX('Sheet 1'!B:B,(MATCH(A66,'Sheet 1'!A:A,0)),1)),'Sheet 1'!J:J,0)),1)</f>
        <v>2.020157874483588</v>
      </c>
      <c r="E66" s="6">
        <f ca="1">INDEX('Sheet 1'!N:N,(MATCH((INDEX('Sheet 1'!B:B,(MATCH(A66,'Sheet 1'!A:A,0)),1)),'Sheet 1'!J:J,0)),1)</f>
        <v>4.9333333333333278E-2</v>
      </c>
      <c r="F66" s="6">
        <f ca="1">INDEX('Sheet 1'!O:O,(MATCH((INDEX('Sheet 1'!B:B,(MATCH(A66,'Sheet 1'!A:A,0)),1)),'Sheet 1'!J:J,0)),1)</f>
        <v>2.0046144964255039</v>
      </c>
      <c r="G66" s="5">
        <f ca="1">INDEX('Sheet 1'!H:H,(MATCH((INDEX('Sheet 1'!B:B,(MATCH(A66,'Sheet 1'!A:A,0)),1)),'Sheet 1'!J:J,0)),1)</f>
        <v>0</v>
      </c>
      <c r="H66" s="5">
        <f t="shared" ca="1" si="1"/>
        <v>18.16945075934548</v>
      </c>
      <c r="I66" s="5">
        <f ca="1">_xlfn.NORM.INV(RAND(), (((Sheet2!C66/(Sheet2!D66^2)) + ((Sheet2!H65+Sheet2!E65)/(Sheet2!F65^2))) / ((1/(Sheet2!D66^2)) + (1/(Sheet2!F65^2)))), SQRT(1 / ((1/(Sheet2!D66^2)) + (1/(Sheet2!F65^2)))))</f>
        <v>18.496589999299374</v>
      </c>
      <c r="J66" s="6">
        <f ca="1">IFERROR((COUNTIFS('Sheet 1'!B:B, INDEX('Sheet 1'!B:B, MATCH(A66, 'Sheet 1'!A:A, 0)), 'Sheet 1'!G:G, "&lt;="&amp;I66, 'Sheet 1'!H:H, "&gt;0") / COUNTIFS('Sheet 1'!B:B, INDEX('Sheet 1'!B:B, MATCH(A66, 'Sheet 1'!A:A, 0)), 'Sheet 1'!G:G, "&lt;="&amp;I66)) * 0.9426, "0.001")</f>
        <v>0.64934666666666663</v>
      </c>
      <c r="K66" s="4">
        <f ca="1">IFERROR(AVERAGEIFS('Sheet 1'!H:H, 'Sheet 1'!B:B, INDEX('Sheet 1'!B:B, MATCH(A66, 'Sheet 1'!A:A, 0)), 'Sheet 1'!G:G, "&lt;="&amp;I66, 'Sheet 1'!H:H, "&gt;0"), "0.001")</f>
        <v>10.30967741935484</v>
      </c>
      <c r="L66" s="6">
        <f t="shared" ca="1" si="2"/>
        <v>6.6945546666666669</v>
      </c>
      <c r="M66" s="4">
        <f t="shared" ca="1" si="3"/>
        <v>-9.0046983507919567</v>
      </c>
      <c r="N66" s="4">
        <f t="shared" ca="1" si="4"/>
        <v>-0.15131377723424977</v>
      </c>
      <c r="O66" s="8"/>
      <c r="P66" s="5"/>
      <c r="Q66" s="14"/>
      <c r="R66" s="14"/>
      <c r="S66" s="15"/>
      <c r="T66" s="7"/>
      <c r="U66" s="5"/>
      <c r="V66" s="8"/>
      <c r="W66" s="11"/>
      <c r="X66" s="11"/>
      <c r="Y66" s="5"/>
    </row>
    <row r="67" spans="1:25" x14ac:dyDescent="0.25">
      <c r="A67" s="16">
        <f t="shared" ref="A67:A130" ca="1" si="5">A66+1</f>
        <v>45857</v>
      </c>
      <c r="B67" s="3">
        <f ca="1">INDEX('Sheet 1'!G:G,(MATCH(A67,'Sheet 1'!A:A,0)),1)</f>
        <v>0</v>
      </c>
      <c r="C67" s="5">
        <f ca="1">INDEX('Sheet 1'!M:M,(MATCH((INDEX('Sheet 1'!B:B,(MATCH(A67,'Sheet 1'!A:A,0)),1)),'Sheet 1'!J:J,0)),1)</f>
        <v>18.43312280701754</v>
      </c>
      <c r="D67" s="4">
        <f ca="1">INDEX('Sheet 1'!L:L,(MATCH((INDEX('Sheet 1'!B:B,(MATCH(A67,'Sheet 1'!A:A,0)),1)),'Sheet 1'!J:J,0)),1)</f>
        <v>2.2539510854265261</v>
      </c>
      <c r="E67" s="6">
        <f ca="1">INDEX('Sheet 1'!N:N,(MATCH((INDEX('Sheet 1'!B:B,(MATCH(A67,'Sheet 1'!A:A,0)),1)),'Sheet 1'!J:J,0)),1)</f>
        <v>-7.8666666666666607E-2</v>
      </c>
      <c r="F67" s="6">
        <f ca="1">INDEX('Sheet 1'!O:O,(MATCH((INDEX('Sheet 1'!B:B,(MATCH(A67,'Sheet 1'!A:A,0)),1)),'Sheet 1'!J:J,0)),1)</f>
        <v>2.1584086563781031</v>
      </c>
      <c r="G67" s="5">
        <f ca="1">INDEX('Sheet 1'!H:H,(MATCH((INDEX('Sheet 1'!B:B,(MATCH(A67,'Sheet 1'!A:A,0)),1)),'Sheet 1'!J:J,0)),1)</f>
        <v>0</v>
      </c>
      <c r="H67" s="5">
        <f t="shared" ref="H67:H130" ca="1" si="6">((C67/(D67*D67))+((H66+E66)/(F66*F66)))/((1/(D67*D67))+(1/(F66*F66)))</f>
        <v>18.313446913073644</v>
      </c>
      <c r="I67" s="5">
        <f ca="1">_xlfn.NORM.INV(RAND(), (((Sheet2!C67/(Sheet2!D67^2)) + ((Sheet2!H66+Sheet2!E66)/(Sheet2!F66^2))) / ((1/(Sheet2!D67^2)) + (1/(Sheet2!F66^2)))), SQRT(1 / ((1/(Sheet2!D67^2)) + (1/(Sheet2!F66^2)))))</f>
        <v>19.77266051371803</v>
      </c>
      <c r="J67" s="6">
        <f ca="1">IFERROR((COUNTIFS('Sheet 1'!B:B, INDEX('Sheet 1'!B:B, MATCH(A67, 'Sheet 1'!A:A, 0)), 'Sheet 1'!G:G, "&lt;="&amp;I67, 'Sheet 1'!H:H, "&gt;0") / COUNTIFS('Sheet 1'!B:B, INDEX('Sheet 1'!B:B, MATCH(A67, 'Sheet 1'!A:A, 0)), 'Sheet 1'!G:G, "&lt;="&amp;I67)) * 0.9426, "0.001")</f>
        <v>0.64900327868852459</v>
      </c>
      <c r="K67" s="4">
        <f ca="1">IFERROR(AVERAGEIFS('Sheet 1'!H:H, 'Sheet 1'!B:B, INDEX('Sheet 1'!B:B, MATCH(A67, 'Sheet 1'!A:A, 0)), 'Sheet 1'!G:G, "&lt;="&amp;I67, 'Sheet 1'!H:H, "&gt;0"), "0.001")</f>
        <v>8.2357142857142858</v>
      </c>
      <c r="L67" s="6">
        <f t="shared" ref="L67:L130" ca="1" si="7">J67*K67</f>
        <v>5.345005573770492</v>
      </c>
      <c r="M67" s="4">
        <f t="shared" ref="M67:M130" ca="1" si="8">(B67-C67)/D67</f>
        <v>-8.1781379046783318</v>
      </c>
      <c r="N67" s="4">
        <f t="shared" ref="N67:N130" ca="1" si="9">(C67-I67)/D67</f>
        <v>-0.59430646714633684</v>
      </c>
      <c r="O67" s="8"/>
      <c r="P67" s="5"/>
      <c r="Q67" s="14"/>
      <c r="R67" s="14"/>
      <c r="S67" s="15"/>
      <c r="T67" s="7"/>
      <c r="U67" s="5"/>
      <c r="V67" s="8"/>
      <c r="W67" s="11"/>
      <c r="X67" s="11"/>
      <c r="Y67" s="5"/>
    </row>
    <row r="68" spans="1:25" x14ac:dyDescent="0.25">
      <c r="A68" s="16">
        <f t="shared" ca="1" si="5"/>
        <v>45858</v>
      </c>
      <c r="B68" s="3">
        <f ca="1">INDEX('Sheet 1'!G:G,(MATCH(A68,'Sheet 1'!A:A,0)),1)</f>
        <v>0</v>
      </c>
      <c r="C68" s="5">
        <f ca="1">INDEX('Sheet 1'!M:M,(MATCH((INDEX('Sheet 1'!B:B,(MATCH(A68,'Sheet 1'!A:A,0)),1)),'Sheet 1'!J:J,0)),1)</f>
        <v>18.258631578947369</v>
      </c>
      <c r="D68" s="4">
        <f ca="1">INDEX('Sheet 1'!L:L,(MATCH((INDEX('Sheet 1'!B:B,(MATCH(A68,'Sheet 1'!A:A,0)),1)),'Sheet 1'!J:J,0)),1)</f>
        <v>2.2533658508235841</v>
      </c>
      <c r="E68" s="6">
        <f ca="1">INDEX('Sheet 1'!N:N,(MATCH((INDEX('Sheet 1'!B:B,(MATCH(A68,'Sheet 1'!A:A,0)),1)),'Sheet 1'!J:J,0)),1)</f>
        <v>-0.15466666666666681</v>
      </c>
      <c r="F68" s="6">
        <f ca="1">INDEX('Sheet 1'!O:O,(MATCH((INDEX('Sheet 1'!B:B,(MATCH(A68,'Sheet 1'!A:A,0)),1)),'Sheet 1'!J:J,0)),1)</f>
        <v>2.1761789804505871</v>
      </c>
      <c r="G68" s="5">
        <f ca="1">INDEX('Sheet 1'!H:H,(MATCH((INDEX('Sheet 1'!B:B,(MATCH(A68,'Sheet 1'!A:A,0)),1)),'Sheet 1'!J:J,0)),1)</f>
        <v>0</v>
      </c>
      <c r="H68" s="5">
        <f t="shared" ca="1" si="6"/>
        <v>18.246192784257644</v>
      </c>
      <c r="I68" s="5">
        <f ca="1">_xlfn.NORM.INV(RAND(), (((Sheet2!C68/(Sheet2!D68^2)) + ((Sheet2!H67+Sheet2!E67)/(Sheet2!F67^2))) / ((1/(Sheet2!D68^2)) + (1/(Sheet2!F67^2)))), SQRT(1 / ((1/(Sheet2!D68^2)) + (1/(Sheet2!F67^2)))))</f>
        <v>16.927340209240626</v>
      </c>
      <c r="J68" s="6">
        <f ca="1">IFERROR((COUNTIFS('Sheet 1'!B:B, INDEX('Sheet 1'!B:B, MATCH(A68, 'Sheet 1'!A:A, 0)), 'Sheet 1'!G:G, "&lt;="&amp;I68, 'Sheet 1'!H:H, "&gt;0") / COUNTIFS('Sheet 1'!B:B, INDEX('Sheet 1'!B:B, MATCH(A68, 'Sheet 1'!A:A, 0)), 'Sheet 1'!G:G, "&lt;="&amp;I68)) * 0.9426, "0.001")</f>
        <v>0.65256923076923079</v>
      </c>
      <c r="K68" s="4">
        <f ca="1">IFERROR(AVERAGEIFS('Sheet 1'!H:H, 'Sheet 1'!B:B, INDEX('Sheet 1'!B:B, MATCH(A68, 'Sheet 1'!A:A, 0)), 'Sheet 1'!G:G, "&lt;="&amp;I68, 'Sheet 1'!H:H, "&gt;0"), "0.001")</f>
        <v>14.299999999999999</v>
      </c>
      <c r="L68" s="6">
        <f t="shared" ca="1" si="7"/>
        <v>9.3317399999999999</v>
      </c>
      <c r="M68" s="4">
        <f t="shared" ca="1" si="8"/>
        <v>-8.1028260778310859</v>
      </c>
      <c r="N68" s="4">
        <f t="shared" ca="1" si="9"/>
        <v>0.59080125369795999</v>
      </c>
      <c r="O68" s="8"/>
      <c r="P68" s="5"/>
      <c r="Q68" s="14"/>
      <c r="R68" s="14"/>
      <c r="S68" s="15"/>
      <c r="T68" s="7"/>
      <c r="U68" s="5"/>
      <c r="V68" s="8"/>
      <c r="W68" s="11"/>
      <c r="X68" s="11"/>
      <c r="Y68" s="5"/>
    </row>
    <row r="69" spans="1:25" x14ac:dyDescent="0.25">
      <c r="A69" s="16">
        <f t="shared" ca="1" si="5"/>
        <v>45859</v>
      </c>
      <c r="B69" s="3">
        <f ca="1">INDEX('Sheet 1'!G:G,(MATCH(A69,'Sheet 1'!A:A,0)),1)</f>
        <v>0</v>
      </c>
      <c r="C69" s="5">
        <f ca="1">INDEX('Sheet 1'!M:M,(MATCH((INDEX('Sheet 1'!B:B,(MATCH(A69,'Sheet 1'!A:A,0)),1)),'Sheet 1'!J:J,0)),1)</f>
        <v>18.12164912280701</v>
      </c>
      <c r="D69" s="4">
        <f ca="1">INDEX('Sheet 1'!L:L,(MATCH((INDEX('Sheet 1'!B:B,(MATCH(A69,'Sheet 1'!A:A,0)),1)),'Sheet 1'!J:J,0)),1)</f>
        <v>2.217666170378918</v>
      </c>
      <c r="E69" s="6">
        <f ca="1">INDEX('Sheet 1'!N:N,(MATCH((INDEX('Sheet 1'!B:B,(MATCH(A69,'Sheet 1'!A:A,0)),1)),'Sheet 1'!J:J,0)),1)</f>
        <v>0.1760000000000001</v>
      </c>
      <c r="F69" s="6">
        <f ca="1">INDEX('Sheet 1'!O:O,(MATCH((INDEX('Sheet 1'!B:B,(MATCH(A69,'Sheet 1'!A:A,0)),1)),'Sheet 1'!J:J,0)),1)</f>
        <v>2.2169396973354099</v>
      </c>
      <c r="G69" s="5">
        <f ca="1">INDEX('Sheet 1'!H:H,(MATCH((INDEX('Sheet 1'!B:B,(MATCH(A69,'Sheet 1'!A:A,0)),1)),'Sheet 1'!J:J,0)),1)</f>
        <v>14.2</v>
      </c>
      <c r="H69" s="5">
        <f t="shared" ca="1" si="6"/>
        <v>18.106303220683586</v>
      </c>
      <c r="I69" s="5">
        <f ca="1">_xlfn.NORM.INV(RAND(), (((Sheet2!C69/(Sheet2!D69^2)) + ((Sheet2!H68+Sheet2!E68)/(Sheet2!F68^2))) / ((1/(Sheet2!D69^2)) + (1/(Sheet2!F68^2)))), SQRT(1 / ((1/(Sheet2!D69^2)) + (1/(Sheet2!F68^2)))))</f>
        <v>19.021927245913869</v>
      </c>
      <c r="J69" s="6">
        <f ca="1">IFERROR((COUNTIFS('Sheet 1'!B:B, INDEX('Sheet 1'!B:B, MATCH(A69, 'Sheet 1'!A:A, 0)), 'Sheet 1'!G:G, "&lt;="&amp;I69, 'Sheet 1'!H:H, "&gt;0") / COUNTIFS('Sheet 1'!B:B, INDEX('Sheet 1'!B:B, MATCH(A69, 'Sheet 1'!A:A, 0)), 'Sheet 1'!G:G, "&lt;="&amp;I69)) * 0.9426, "0.001")</f>
        <v>0.59112203389830509</v>
      </c>
      <c r="K69" s="4">
        <f ca="1">IFERROR(AVERAGEIFS('Sheet 1'!H:H, 'Sheet 1'!B:B, INDEX('Sheet 1'!B:B, MATCH(A69, 'Sheet 1'!A:A, 0)), 'Sheet 1'!G:G, "&lt;="&amp;I69, 'Sheet 1'!H:H, "&gt;0"), "0.001")</f>
        <v>8.2432432432432439</v>
      </c>
      <c r="L69" s="6">
        <f t="shared" ca="1" si="7"/>
        <v>4.8727627118644072</v>
      </c>
      <c r="M69" s="4">
        <f t="shared" ca="1" si="8"/>
        <v>-8.1714954959657806</v>
      </c>
      <c r="N69" s="4">
        <f t="shared" ca="1" si="9"/>
        <v>-0.40595745885100171</v>
      </c>
      <c r="O69" s="8"/>
      <c r="P69" s="5"/>
      <c r="Q69" s="14"/>
      <c r="R69" s="14"/>
      <c r="S69" s="15"/>
      <c r="T69" s="7"/>
      <c r="U69" s="5"/>
      <c r="V69" s="8"/>
      <c r="W69" s="11"/>
      <c r="X69" s="11"/>
      <c r="Y69" s="5"/>
    </row>
    <row r="70" spans="1:25" x14ac:dyDescent="0.25">
      <c r="A70" s="16">
        <f t="shared" ca="1" si="5"/>
        <v>45860</v>
      </c>
      <c r="B70" s="3">
        <f ca="1">INDEX('Sheet 1'!G:G,(MATCH(A70,'Sheet 1'!A:A,0)),1)</f>
        <v>0</v>
      </c>
      <c r="C70" s="5">
        <f ca="1">INDEX('Sheet 1'!M:M,(MATCH((INDEX('Sheet 1'!B:B,(MATCH(A70,'Sheet 1'!A:A,0)),1)),'Sheet 1'!J:J,0)),1)</f>
        <v>18.22561403508772</v>
      </c>
      <c r="D70" s="4">
        <f ca="1">INDEX('Sheet 1'!L:L,(MATCH((INDEX('Sheet 1'!B:B,(MATCH(A70,'Sheet 1'!A:A,0)),1)),'Sheet 1'!J:J,0)),1)</f>
        <v>2.294244267020515</v>
      </c>
      <c r="E70" s="6">
        <f ca="1">INDEX('Sheet 1'!N:N,(MATCH((INDEX('Sheet 1'!B:B,(MATCH(A70,'Sheet 1'!A:A,0)),1)),'Sheet 1'!J:J,0)),1)</f>
        <v>-7.7333333333333198E-2</v>
      </c>
      <c r="F70" s="6">
        <f ca="1">INDEX('Sheet 1'!O:O,(MATCH((INDEX('Sheet 1'!B:B,(MATCH(A70,'Sheet 1'!A:A,0)),1)),'Sheet 1'!J:J,0)),1)</f>
        <v>1.779961534152652</v>
      </c>
      <c r="G70" s="5">
        <f ca="1">INDEX('Sheet 1'!H:H,(MATCH((INDEX('Sheet 1'!B:B,(MATCH(A70,'Sheet 1'!A:A,0)),1)),'Sheet 1'!J:J,0)),1)</f>
        <v>1</v>
      </c>
      <c r="H70" s="5">
        <f t="shared" ca="1" si="6"/>
        <v>18.254929780168684</v>
      </c>
      <c r="I70" s="5">
        <f ca="1">_xlfn.NORM.INV(RAND(), (((Sheet2!C70/(Sheet2!D70^2)) + ((Sheet2!H69+Sheet2!E69)/(Sheet2!F69^2))) / ((1/(Sheet2!D70^2)) + (1/(Sheet2!F69^2)))), SQRT(1 / ((1/(Sheet2!D70^2)) + (1/(Sheet2!F69^2)))))</f>
        <v>18.360488408939172</v>
      </c>
      <c r="J70" s="6">
        <f ca="1">IFERROR((COUNTIFS('Sheet 1'!B:B, INDEX('Sheet 1'!B:B, MATCH(A70, 'Sheet 1'!A:A, 0)), 'Sheet 1'!G:G, "&lt;="&amp;I70, 'Sheet 1'!H:H, "&gt;0") / COUNTIFS('Sheet 1'!B:B, INDEX('Sheet 1'!B:B, MATCH(A70, 'Sheet 1'!A:A, 0)), 'Sheet 1'!G:G, "&lt;="&amp;I70)) * 0.9426, "0.001")</f>
        <v>0.56948749999999992</v>
      </c>
      <c r="K70" s="4">
        <f ca="1">IFERROR(AVERAGEIFS('Sheet 1'!H:H, 'Sheet 1'!B:B, INDEX('Sheet 1'!B:B, MATCH(A70, 'Sheet 1'!A:A, 0)), 'Sheet 1'!G:G, "&lt;="&amp;I70, 'Sheet 1'!H:H, "&gt;0"), "0.001")</f>
        <v>9.4310344827586228</v>
      </c>
      <c r="L70" s="6">
        <f t="shared" ca="1" si="7"/>
        <v>5.3708562500000001</v>
      </c>
      <c r="M70" s="4">
        <f t="shared" ca="1" si="8"/>
        <v>-7.9440599665339588</v>
      </c>
      <c r="N70" s="4">
        <f t="shared" ca="1" si="9"/>
        <v>-5.8788149017197394E-2</v>
      </c>
      <c r="O70" s="8"/>
      <c r="P70" s="5"/>
      <c r="Q70" s="14"/>
      <c r="R70" s="14"/>
      <c r="S70" s="15"/>
      <c r="T70" s="7"/>
      <c r="U70" s="5"/>
      <c r="V70" s="8"/>
      <c r="W70" s="11"/>
      <c r="X70" s="11"/>
      <c r="Y70" s="5"/>
    </row>
    <row r="71" spans="1:25" x14ac:dyDescent="0.25">
      <c r="A71" s="16">
        <f t="shared" ca="1" si="5"/>
        <v>45861</v>
      </c>
      <c r="B71" s="3">
        <f ca="1">INDEX('Sheet 1'!G:G,(MATCH(A71,'Sheet 1'!A:A,0)),1)</f>
        <v>0</v>
      </c>
      <c r="C71" s="5">
        <f ca="1">INDEX('Sheet 1'!M:M,(MATCH((INDEX('Sheet 1'!B:B,(MATCH(A71,'Sheet 1'!A:A,0)),1)),'Sheet 1'!J:J,0)),1)</f>
        <v>18.143438596491229</v>
      </c>
      <c r="D71" s="4">
        <f ca="1">INDEX('Sheet 1'!L:L,(MATCH((INDEX('Sheet 1'!B:B,(MATCH(A71,'Sheet 1'!A:A,0)),1)),'Sheet 1'!J:J,0)),1)</f>
        <v>2.0042639232082511</v>
      </c>
      <c r="E71" s="6">
        <f ca="1">INDEX('Sheet 1'!N:N,(MATCH((INDEX('Sheet 1'!B:B,(MATCH(A71,'Sheet 1'!A:A,0)),1)),'Sheet 1'!J:J,0)),1)</f>
        <v>0.2493333333333331</v>
      </c>
      <c r="F71" s="6">
        <f ca="1">INDEX('Sheet 1'!O:O,(MATCH((INDEX('Sheet 1'!B:B,(MATCH(A71,'Sheet 1'!A:A,0)),1)),'Sheet 1'!J:J,0)),1)</f>
        <v>2.1449105905471781</v>
      </c>
      <c r="G71" s="5">
        <f ca="1">INDEX('Sheet 1'!H:H,(MATCH((INDEX('Sheet 1'!B:B,(MATCH(A71,'Sheet 1'!A:A,0)),1)),'Sheet 1'!J:J,0)),1)</f>
        <v>0</v>
      </c>
      <c r="H71" s="5">
        <f t="shared" ca="1" si="6"/>
        <v>18.162535071633506</v>
      </c>
      <c r="I71" s="5">
        <f ca="1">_xlfn.NORM.INV(RAND(), (((Sheet2!C71/(Sheet2!D71^2)) + ((Sheet2!H70+Sheet2!E70)/(Sheet2!F70^2))) / ((1/(Sheet2!D71^2)) + (1/(Sheet2!F70^2)))), SQRT(1 / ((1/(Sheet2!D71^2)) + (1/(Sheet2!F70^2)))))</f>
        <v>20.961705294067805</v>
      </c>
      <c r="J71" s="6">
        <f ca="1">IFERROR((COUNTIFS('Sheet 1'!B:B, INDEX('Sheet 1'!B:B, MATCH(A71, 'Sheet 1'!A:A, 0)), 'Sheet 1'!G:G, "&lt;="&amp;I71, 'Sheet 1'!H:H, "&gt;0") / COUNTIFS('Sheet 1'!B:B, INDEX('Sheet 1'!B:B, MATCH(A71, 'Sheet 1'!A:A, 0)), 'Sheet 1'!G:G, "&lt;="&amp;I71)) * 0.9426, "0.001")</f>
        <v>0.56555999999999995</v>
      </c>
      <c r="K71" s="4">
        <f ca="1">IFERROR(AVERAGEIFS('Sheet 1'!H:H, 'Sheet 1'!B:B, INDEX('Sheet 1'!B:B, MATCH(A71, 'Sheet 1'!A:A, 0)), 'Sheet 1'!G:G, "&lt;="&amp;I71, 'Sheet 1'!H:H, "&gt;0"), "0.001")</f>
        <v>7.679487179487178</v>
      </c>
      <c r="L71" s="6">
        <f t="shared" ca="1" si="7"/>
        <v>4.343210769230768</v>
      </c>
      <c r="M71" s="4">
        <f t="shared" ca="1" si="8"/>
        <v>-9.0524198866229124</v>
      </c>
      <c r="N71" s="4">
        <f t="shared" ca="1" si="9"/>
        <v>-1.406135521845516</v>
      </c>
      <c r="O71" s="8"/>
      <c r="P71" s="5"/>
      <c r="Q71" s="14"/>
      <c r="R71" s="14"/>
      <c r="S71" s="15"/>
      <c r="T71" s="7"/>
      <c r="U71" s="5"/>
      <c r="V71" s="8"/>
      <c r="W71" s="11"/>
      <c r="X71" s="11"/>
      <c r="Y71" s="5"/>
    </row>
    <row r="72" spans="1:25" x14ac:dyDescent="0.25">
      <c r="A72" s="16">
        <f t="shared" ca="1" si="5"/>
        <v>45862</v>
      </c>
      <c r="B72" s="3">
        <f ca="1">INDEX('Sheet 1'!G:G,(MATCH(A72,'Sheet 1'!A:A,0)),1)</f>
        <v>0</v>
      </c>
      <c r="C72" s="5">
        <f ca="1">INDEX('Sheet 1'!M:M,(MATCH((INDEX('Sheet 1'!B:B,(MATCH(A72,'Sheet 1'!A:A,0)),1)),'Sheet 1'!J:J,0)),1)</f>
        <v>18.498070175438599</v>
      </c>
      <c r="D72" s="4">
        <f ca="1">INDEX('Sheet 1'!L:L,(MATCH((INDEX('Sheet 1'!B:B,(MATCH(A72,'Sheet 1'!A:A,0)),1)),'Sheet 1'!J:J,0)),1)</f>
        <v>2.277326550193516</v>
      </c>
      <c r="E72" s="6">
        <f ca="1">INDEX('Sheet 1'!N:N,(MATCH((INDEX('Sheet 1'!B:B,(MATCH(A72,'Sheet 1'!A:A,0)),1)),'Sheet 1'!J:J,0)),1)</f>
        <v>-0.65599999999999981</v>
      </c>
      <c r="F72" s="6">
        <f ca="1">INDEX('Sheet 1'!O:O,(MATCH((INDEX('Sheet 1'!B:B,(MATCH(A72,'Sheet 1'!A:A,0)),1)),'Sheet 1'!J:J,0)),1)</f>
        <v>2.4963887431160949</v>
      </c>
      <c r="G72" s="5">
        <f ca="1">INDEX('Sheet 1'!H:H,(MATCH((INDEX('Sheet 1'!B:B,(MATCH(A72,'Sheet 1'!A:A,0)),1)),'Sheet 1'!J:J,0)),1)</f>
        <v>6.4</v>
      </c>
      <c r="H72" s="5">
        <f t="shared" ca="1" si="6"/>
        <v>18.452390444975023</v>
      </c>
      <c r="I72" s="5">
        <f ca="1">_xlfn.NORM.INV(RAND(), (((Sheet2!C72/(Sheet2!D72^2)) + ((Sheet2!H71+Sheet2!E71)/(Sheet2!F71^2))) / ((1/(Sheet2!D72^2)) + (1/(Sheet2!F71^2)))), SQRT(1 / ((1/(Sheet2!D72^2)) + (1/(Sheet2!F71^2)))))</f>
        <v>21.845090126288692</v>
      </c>
      <c r="J72" s="6">
        <f ca="1">IFERROR((COUNTIFS('Sheet 1'!B:B, INDEX('Sheet 1'!B:B, MATCH(A72, 'Sheet 1'!A:A, 0)), 'Sheet 1'!G:G, "&lt;="&amp;I72, 'Sheet 1'!H:H, "&gt;0") / COUNTIFS('Sheet 1'!B:B, INDEX('Sheet 1'!B:B, MATCH(A72, 'Sheet 1'!A:A, 0)), 'Sheet 1'!G:G, "&lt;="&amp;I72)) * 0.9426, "0.001")</f>
        <v>0.60687945205479454</v>
      </c>
      <c r="K72" s="4">
        <f ca="1">IFERROR(AVERAGEIFS('Sheet 1'!H:H, 'Sheet 1'!B:B, INDEX('Sheet 1'!B:B, MATCH(A72, 'Sheet 1'!A:A, 0)), 'Sheet 1'!G:G, "&lt;="&amp;I72, 'Sheet 1'!H:H, "&gt;0"), "0.001")</f>
        <v>9.0808510638297868</v>
      </c>
      <c r="L72" s="6">
        <f t="shared" ca="1" si="7"/>
        <v>5.5109819178082189</v>
      </c>
      <c r="M72" s="4">
        <f t="shared" ca="1" si="8"/>
        <v>-8.1227130882335352</v>
      </c>
      <c r="N72" s="4">
        <f t="shared" ca="1" si="9"/>
        <v>-1.4697145433823182</v>
      </c>
      <c r="O72" s="8"/>
      <c r="P72" s="5"/>
      <c r="Q72" s="14"/>
      <c r="R72" s="14"/>
      <c r="S72" s="15"/>
      <c r="T72" s="7"/>
      <c r="U72" s="5"/>
      <c r="V72" s="8"/>
      <c r="W72" s="11"/>
      <c r="X72" s="11"/>
      <c r="Y72" s="5"/>
    </row>
    <row r="73" spans="1:25" x14ac:dyDescent="0.25">
      <c r="A73" s="16">
        <f t="shared" ca="1" si="5"/>
        <v>45863</v>
      </c>
      <c r="B73" s="3">
        <f ca="1">INDEX('Sheet 1'!G:G,(MATCH(A73,'Sheet 1'!A:A,0)),1)</f>
        <v>0</v>
      </c>
      <c r="C73" s="5">
        <f ca="1">INDEX('Sheet 1'!M:M,(MATCH((INDEX('Sheet 1'!B:B,(MATCH(A73,'Sheet 1'!A:A,0)),1)),'Sheet 1'!J:J,0)),1)</f>
        <v>17.740491228070169</v>
      </c>
      <c r="D73" s="4">
        <f ca="1">INDEX('Sheet 1'!L:L,(MATCH((INDEX('Sheet 1'!B:B,(MATCH(A73,'Sheet 1'!A:A,0)),1)),'Sheet 1'!J:J,0)),1)</f>
        <v>1.99079231816226</v>
      </c>
      <c r="E73" s="6">
        <f ca="1">INDEX('Sheet 1'!N:N,(MATCH((INDEX('Sheet 1'!B:B,(MATCH(A73,'Sheet 1'!A:A,0)),1)),'Sheet 1'!J:J,0)),1)</f>
        <v>0.43200000000000027</v>
      </c>
      <c r="F73" s="6">
        <f ca="1">INDEX('Sheet 1'!O:O,(MATCH((INDEX('Sheet 1'!B:B,(MATCH(A73,'Sheet 1'!A:A,0)),1)),'Sheet 1'!J:J,0)),1)</f>
        <v>1.7820546902154599</v>
      </c>
      <c r="G73" s="5">
        <f ca="1">INDEX('Sheet 1'!H:H,(MATCH((INDEX('Sheet 1'!B:B,(MATCH(A73,'Sheet 1'!A:A,0)),1)),'Sheet 1'!J:J,0)),1)</f>
        <v>0.3</v>
      </c>
      <c r="H73" s="5">
        <f t="shared" ca="1" si="6"/>
        <v>17.762221313119678</v>
      </c>
      <c r="I73" s="5">
        <f ca="1">_xlfn.NORM.INV(RAND(), (((Sheet2!C73/(Sheet2!D73^2)) + ((Sheet2!H72+Sheet2!E72)/(Sheet2!F72^2))) / ((1/(Sheet2!D73^2)) + (1/(Sheet2!F72^2)))), SQRT(1 / ((1/(Sheet2!D73^2)) + (1/(Sheet2!F72^2)))))</f>
        <v>13.546875611230959</v>
      </c>
      <c r="J73" s="6">
        <f ca="1">IFERROR((COUNTIFS('Sheet 1'!B:B, INDEX('Sheet 1'!B:B, MATCH(A73, 'Sheet 1'!A:A, 0)), 'Sheet 1'!G:G, "&lt;="&amp;I73, 'Sheet 1'!H:H, "&gt;0") / COUNTIFS('Sheet 1'!B:B, INDEX('Sheet 1'!B:B, MATCH(A73, 'Sheet 1'!A:A, 0)), 'Sheet 1'!G:G, "&lt;="&amp;I73)) * 0.9426, "0.001")</f>
        <v>0.94259999999999999</v>
      </c>
      <c r="K73" s="4">
        <f ca="1">IFERROR(AVERAGEIFS('Sheet 1'!H:H, 'Sheet 1'!B:B, INDEX('Sheet 1'!B:B, MATCH(A73, 'Sheet 1'!A:A, 0)), 'Sheet 1'!G:G, "&lt;="&amp;I73, 'Sheet 1'!H:H, "&gt;0"), "0.001")</f>
        <v>26.4</v>
      </c>
      <c r="L73" s="6">
        <f t="shared" ca="1" si="7"/>
        <v>24.884639999999997</v>
      </c>
      <c r="M73" s="4">
        <f t="shared" ca="1" si="8"/>
        <v>-8.911271691286597</v>
      </c>
      <c r="N73" s="4">
        <f t="shared" ca="1" si="9"/>
        <v>2.1065058261378167</v>
      </c>
      <c r="O73" s="8"/>
      <c r="P73" s="5"/>
      <c r="Q73" s="14"/>
      <c r="R73" s="14"/>
      <c r="S73" s="15"/>
      <c r="T73" s="7"/>
      <c r="U73" s="5"/>
      <c r="V73" s="8"/>
      <c r="W73" s="11"/>
      <c r="X73" s="11"/>
      <c r="Y73" s="5"/>
    </row>
    <row r="74" spans="1:25" x14ac:dyDescent="0.25">
      <c r="A74" s="16">
        <f t="shared" ca="1" si="5"/>
        <v>45864</v>
      </c>
      <c r="B74" s="3">
        <f ca="1">INDEX('Sheet 1'!G:G,(MATCH(A74,'Sheet 1'!A:A,0)),1)</f>
        <v>0</v>
      </c>
      <c r="C74" s="5">
        <f ca="1">INDEX('Sheet 1'!M:M,(MATCH((INDEX('Sheet 1'!B:B,(MATCH(A74,'Sheet 1'!A:A,0)),1)),'Sheet 1'!J:J,0)),1)</f>
        <v>18.115473684210532</v>
      </c>
      <c r="D74" s="4">
        <f ca="1">INDEX('Sheet 1'!L:L,(MATCH((INDEX('Sheet 1'!B:B,(MATCH(A74,'Sheet 1'!A:A,0)),1)),'Sheet 1'!J:J,0)),1)</f>
        <v>2.149861089164339</v>
      </c>
      <c r="E74" s="6">
        <f ca="1">INDEX('Sheet 1'!N:N,(MATCH((INDEX('Sheet 1'!B:B,(MATCH(A74,'Sheet 1'!A:A,0)),1)),'Sheet 1'!J:J,0)),1)</f>
        <v>6.6666666666664771E-3</v>
      </c>
      <c r="F74" s="6">
        <f ca="1">INDEX('Sheet 1'!O:O,(MATCH((INDEX('Sheet 1'!B:B,(MATCH(A74,'Sheet 1'!A:A,0)),1)),'Sheet 1'!J:J,0)),1)</f>
        <v>2.4362872358356049</v>
      </c>
      <c r="G74" s="5">
        <f ca="1">INDEX('Sheet 1'!H:H,(MATCH((INDEX('Sheet 1'!B:B,(MATCH(A74,'Sheet 1'!A:A,0)),1)),'Sheet 1'!J:J,0)),1)</f>
        <v>0</v>
      </c>
      <c r="H74" s="5">
        <f t="shared" ca="1" si="6"/>
        <v>18.162149952507185</v>
      </c>
      <c r="I74" s="5">
        <f ca="1">_xlfn.NORM.INV(RAND(), (((Sheet2!C74/(Sheet2!D74^2)) + ((Sheet2!H73+Sheet2!E73)/(Sheet2!F73^2))) / ((1/(Sheet2!D74^2)) + (1/(Sheet2!F73^2)))), SQRT(1 / ((1/(Sheet2!D74^2)) + (1/(Sheet2!F73^2)))))</f>
        <v>16.359614645993233</v>
      </c>
      <c r="J74" s="6">
        <f ca="1">IFERROR((COUNTIFS('Sheet 1'!B:B, INDEX('Sheet 1'!B:B, MATCH(A74, 'Sheet 1'!A:A, 0)), 'Sheet 1'!G:G, "&lt;="&amp;I74, 'Sheet 1'!H:H, "&gt;0") / COUNTIFS('Sheet 1'!B:B, INDEX('Sheet 1'!B:B, MATCH(A74, 'Sheet 1'!A:A, 0)), 'Sheet 1'!G:G, "&lt;="&amp;I74)) * 0.9426, "0.001")</f>
        <v>0.4990235294117647</v>
      </c>
      <c r="K74" s="4">
        <f ca="1">IFERROR(AVERAGEIFS('Sheet 1'!H:H, 'Sheet 1'!B:B, INDEX('Sheet 1'!B:B, MATCH(A74, 'Sheet 1'!A:A, 0)), 'Sheet 1'!G:G, "&lt;="&amp;I74, 'Sheet 1'!H:H, "&gt;0"), "0.001")</f>
        <v>11.233333333333331</v>
      </c>
      <c r="L74" s="6">
        <f t="shared" ca="1" si="7"/>
        <v>5.6056976470588218</v>
      </c>
      <c r="M74" s="4">
        <f t="shared" ca="1" si="8"/>
        <v>-8.4263461372065205</v>
      </c>
      <c r="N74" s="4">
        <f t="shared" ca="1" si="9"/>
        <v>0.81673139118946947</v>
      </c>
      <c r="O74" s="8"/>
      <c r="P74" s="5"/>
      <c r="Q74" s="14"/>
      <c r="R74" s="14"/>
      <c r="S74" s="15"/>
      <c r="T74" s="7"/>
      <c r="U74" s="5"/>
      <c r="V74" s="8"/>
      <c r="W74" s="11"/>
      <c r="X74" s="11"/>
      <c r="Y74" s="5"/>
    </row>
    <row r="75" spans="1:25" x14ac:dyDescent="0.25">
      <c r="A75" s="16">
        <f t="shared" ca="1" si="5"/>
        <v>45865</v>
      </c>
      <c r="B75" s="3">
        <f ca="1">INDEX('Sheet 1'!G:G,(MATCH(A75,'Sheet 1'!A:A,0)),1)</f>
        <v>0</v>
      </c>
      <c r="C75" s="5">
        <f ca="1">INDEX('Sheet 1'!M:M,(MATCH((INDEX('Sheet 1'!B:B,(MATCH(A75,'Sheet 1'!A:A,0)),1)),'Sheet 1'!J:J,0)),1)</f>
        <v>18.31687719298246</v>
      </c>
      <c r="D75" s="4">
        <f ca="1">INDEX('Sheet 1'!L:L,(MATCH((INDEX('Sheet 1'!B:B,(MATCH(A75,'Sheet 1'!A:A,0)),1)),'Sheet 1'!J:J,0)),1)</f>
        <v>2.3798463119429889</v>
      </c>
      <c r="E75" s="6">
        <f ca="1">INDEX('Sheet 1'!N:N,(MATCH((INDEX('Sheet 1'!B:B,(MATCH(A75,'Sheet 1'!A:A,0)),1)),'Sheet 1'!J:J,0)),1)</f>
        <v>8.0000000000000029E-2</v>
      </c>
      <c r="F75" s="6">
        <f ca="1">INDEX('Sheet 1'!O:O,(MATCH((INDEX('Sheet 1'!B:B,(MATCH(A75,'Sheet 1'!A:A,0)),1)),'Sheet 1'!J:J,0)),1)</f>
        <v>2.5104107556657258</v>
      </c>
      <c r="G75" s="5">
        <f ca="1">INDEX('Sheet 1'!H:H,(MATCH((INDEX('Sheet 1'!B:B,(MATCH(A75,'Sheet 1'!A:A,0)),1)),'Sheet 1'!J:J,0)),1)</f>
        <v>19.100000000000001</v>
      </c>
      <c r="H75" s="5">
        <f t="shared" ca="1" si="6"/>
        <v>18.24458180980584</v>
      </c>
      <c r="I75" s="5">
        <f ca="1">_xlfn.NORM.INV(RAND(), (((Sheet2!C75/(Sheet2!D75^2)) + ((Sheet2!H74+Sheet2!E74)/(Sheet2!F74^2))) / ((1/(Sheet2!D75^2)) + (1/(Sheet2!F74^2)))), SQRT(1 / ((1/(Sheet2!D75^2)) + (1/(Sheet2!F74^2)))))</f>
        <v>19.043641553946973</v>
      </c>
      <c r="J75" s="6">
        <f ca="1">IFERROR((COUNTIFS('Sheet 1'!B:B, INDEX('Sheet 1'!B:B, MATCH(A75, 'Sheet 1'!A:A, 0)), 'Sheet 1'!G:G, "&lt;="&amp;I75, 'Sheet 1'!H:H, "&gt;0") / COUNTIFS('Sheet 1'!B:B, INDEX('Sheet 1'!B:B, MATCH(A75, 'Sheet 1'!A:A, 0)), 'Sheet 1'!G:G, "&lt;="&amp;I75)) * 0.9426, "0.001")</f>
        <v>0.64585555555555563</v>
      </c>
      <c r="K75" s="4">
        <f ca="1">IFERROR(AVERAGEIFS('Sheet 1'!H:H, 'Sheet 1'!B:B, INDEX('Sheet 1'!B:B, MATCH(A75, 'Sheet 1'!A:A, 0)), 'Sheet 1'!G:G, "&lt;="&amp;I75, 'Sheet 1'!H:H, "&gt;0"), "0.001")</f>
        <v>10.964864864864863</v>
      </c>
      <c r="L75" s="6">
        <f t="shared" ca="1" si="7"/>
        <v>7.0817188888888882</v>
      </c>
      <c r="M75" s="4">
        <f t="shared" ca="1" si="8"/>
        <v>-7.6966638984464204</v>
      </c>
      <c r="N75" s="4">
        <f t="shared" ca="1" si="9"/>
        <v>-0.30538289691957338</v>
      </c>
      <c r="O75" s="8"/>
      <c r="P75" s="5"/>
      <c r="Q75" s="14"/>
      <c r="R75" s="14"/>
      <c r="S75" s="15"/>
      <c r="T75" s="7"/>
      <c r="U75" s="5"/>
      <c r="V75" s="8"/>
      <c r="W75" s="11"/>
      <c r="X75" s="11"/>
      <c r="Y75" s="5"/>
    </row>
    <row r="76" spans="1:25" x14ac:dyDescent="0.25">
      <c r="A76" s="16">
        <f t="shared" ca="1" si="5"/>
        <v>45866</v>
      </c>
      <c r="B76" s="3">
        <f ca="1">INDEX('Sheet 1'!G:G,(MATCH(A76,'Sheet 1'!A:A,0)),1)</f>
        <v>0</v>
      </c>
      <c r="C76" s="5">
        <f ca="1">INDEX('Sheet 1'!M:M,(MATCH((INDEX('Sheet 1'!B:B,(MATCH(A76,'Sheet 1'!A:A,0)),1)),'Sheet 1'!J:J,0)),1)</f>
        <v>18.431578947368418</v>
      </c>
      <c r="D76" s="4">
        <f ca="1">INDEX('Sheet 1'!L:L,(MATCH((INDEX('Sheet 1'!B:B,(MATCH(A76,'Sheet 1'!A:A,0)),1)),'Sheet 1'!J:J,0)),1)</f>
        <v>2.224736445571093</v>
      </c>
      <c r="E76" s="6">
        <f ca="1">INDEX('Sheet 1'!N:N,(MATCH((INDEX('Sheet 1'!B:B,(MATCH(A76,'Sheet 1'!A:A,0)),1)),'Sheet 1'!J:J,0)),1)</f>
        <v>3.4666666666666589E-2</v>
      </c>
      <c r="F76" s="6">
        <f ca="1">INDEX('Sheet 1'!O:O,(MATCH((INDEX('Sheet 1'!B:B,(MATCH(A76,'Sheet 1'!A:A,0)),1)),'Sheet 1'!J:J,0)),1)</f>
        <v>2.0027341671185779</v>
      </c>
      <c r="G76" s="5">
        <f ca="1">INDEX('Sheet 1'!H:H,(MATCH((INDEX('Sheet 1'!B:B,(MATCH(A76,'Sheet 1'!A:A,0)),1)),'Sheet 1'!J:J,0)),1)</f>
        <v>7.9</v>
      </c>
      <c r="H76" s="5">
        <f t="shared" ca="1" si="6"/>
        <v>18.384512170638562</v>
      </c>
      <c r="I76" s="5">
        <f ca="1">_xlfn.NORM.INV(RAND(), (((Sheet2!C76/(Sheet2!D76^2)) + ((Sheet2!H75+Sheet2!E75)/(Sheet2!F75^2))) / ((1/(Sheet2!D76^2)) + (1/(Sheet2!F75^2)))), SQRT(1 / ((1/(Sheet2!D76^2)) + (1/(Sheet2!F75^2)))))</f>
        <v>16.739977437166932</v>
      </c>
      <c r="J76" s="6">
        <f ca="1">IFERROR((COUNTIFS('Sheet 1'!B:B, INDEX('Sheet 1'!B:B, MATCH(A76, 'Sheet 1'!A:A, 0)), 'Sheet 1'!G:G, "&lt;="&amp;I76, 'Sheet 1'!H:H, "&gt;0") / COUNTIFS('Sheet 1'!B:B, INDEX('Sheet 1'!B:B, MATCH(A76, 'Sheet 1'!A:A, 0)), 'Sheet 1'!G:G, "&lt;="&amp;I76)) * 0.9426, "0.001")</f>
        <v>0.7331333333333333</v>
      </c>
      <c r="K76" s="4">
        <f ca="1">IFERROR(AVERAGEIFS('Sheet 1'!H:H, 'Sheet 1'!B:B, INDEX('Sheet 1'!B:B, MATCH(A76, 'Sheet 1'!A:A, 0)), 'Sheet 1'!G:G, "&lt;="&amp;I76, 'Sheet 1'!H:H, "&gt;0"), "0.001")</f>
        <v>8.9785714285714295</v>
      </c>
      <c r="L76" s="6">
        <f t="shared" ca="1" si="7"/>
        <v>6.5824900000000008</v>
      </c>
      <c r="M76" s="4">
        <f t="shared" ca="1" si="8"/>
        <v>-8.2848370574686232</v>
      </c>
      <c r="N76" s="4">
        <f t="shared" ca="1" si="9"/>
        <v>0.76036040744019473</v>
      </c>
      <c r="O76" s="8"/>
      <c r="P76" s="5"/>
      <c r="Q76" s="14"/>
      <c r="R76" s="14"/>
      <c r="S76" s="15"/>
      <c r="T76" s="7"/>
      <c r="U76" s="5"/>
      <c r="V76" s="8"/>
      <c r="W76" s="11"/>
      <c r="X76" s="11"/>
      <c r="Y76" s="5"/>
    </row>
    <row r="77" spans="1:25" x14ac:dyDescent="0.25">
      <c r="A77" s="16">
        <f t="shared" ca="1" si="5"/>
        <v>45867</v>
      </c>
      <c r="B77" s="3">
        <f ca="1">INDEX('Sheet 1'!G:G,(MATCH(A77,'Sheet 1'!A:A,0)),1)</f>
        <v>0</v>
      </c>
      <c r="C77" s="5">
        <f ca="1">INDEX('Sheet 1'!M:M,(MATCH((INDEX('Sheet 1'!B:B,(MATCH(A77,'Sheet 1'!A:A,0)),1)),'Sheet 1'!J:J,0)),1)</f>
        <v>18.261964912280689</v>
      </c>
      <c r="D77" s="4">
        <f ca="1">INDEX('Sheet 1'!L:L,(MATCH((INDEX('Sheet 1'!B:B,(MATCH(A77,'Sheet 1'!A:A,0)),1)),'Sheet 1'!J:J,0)),1)</f>
        <v>1.9103398122319031</v>
      </c>
      <c r="E77" s="6">
        <f ca="1">INDEX('Sheet 1'!N:N,(MATCH((INDEX('Sheet 1'!B:B,(MATCH(A77,'Sheet 1'!A:A,0)),1)),'Sheet 1'!J:J,0)),1)</f>
        <v>-2.6666666666665859E-3</v>
      </c>
      <c r="F77" s="6">
        <f ca="1">INDEX('Sheet 1'!O:O,(MATCH((INDEX('Sheet 1'!B:B,(MATCH(A77,'Sheet 1'!A:A,0)),1)),'Sheet 1'!J:J,0)),1)</f>
        <v>2.2958819381392139</v>
      </c>
      <c r="G77" s="5">
        <f ca="1">INDEX('Sheet 1'!H:H,(MATCH((INDEX('Sheet 1'!B:B,(MATCH(A77,'Sheet 1'!A:A,0)),1)),'Sheet 1'!J:J,0)),1)</f>
        <v>7.1</v>
      </c>
      <c r="H77" s="5">
        <f t="shared" ca="1" si="6"/>
        <v>18.336861854098149</v>
      </c>
      <c r="I77" s="5">
        <f ca="1">_xlfn.NORM.INV(RAND(), (((Sheet2!C77/(Sheet2!D77^2)) + ((Sheet2!H76+Sheet2!E76)/(Sheet2!F76^2))) / ((1/(Sheet2!D77^2)) + (1/(Sheet2!F76^2)))), SQRT(1 / ((1/(Sheet2!D77^2)) + (1/(Sheet2!F76^2)))))</f>
        <v>19.69661336922837</v>
      </c>
      <c r="J77" s="6">
        <f ca="1">IFERROR((COUNTIFS('Sheet 1'!B:B, INDEX('Sheet 1'!B:B, MATCH(A77, 'Sheet 1'!A:A, 0)), 'Sheet 1'!G:G, "&lt;="&amp;I77, 'Sheet 1'!H:H, "&gt;0") / COUNTIFS('Sheet 1'!B:B, INDEX('Sheet 1'!B:B, MATCH(A77, 'Sheet 1'!A:A, 0)), 'Sheet 1'!G:G, "&lt;="&amp;I77)) * 0.9426, "0.001")</f>
        <v>0.68257241379310341</v>
      </c>
      <c r="K77" s="4">
        <f ca="1">IFERROR(AVERAGEIFS('Sheet 1'!H:H, 'Sheet 1'!B:B, INDEX('Sheet 1'!B:B, MATCH(A77, 'Sheet 1'!A:A, 0)), 'Sheet 1'!G:G, "&lt;="&amp;I77, 'Sheet 1'!H:H, "&gt;0"), "0.001")</f>
        <v>10.80238095238095</v>
      </c>
      <c r="L77" s="6">
        <f t="shared" ca="1" si="7"/>
        <v>7.3734072413793088</v>
      </c>
      <c r="M77" s="4">
        <f t="shared" ca="1" si="8"/>
        <v>-9.5595374159871209</v>
      </c>
      <c r="N77" s="4">
        <f t="shared" ca="1" si="9"/>
        <v>-0.75099123609403351</v>
      </c>
      <c r="O77" s="8"/>
      <c r="P77" s="5"/>
      <c r="Q77" s="14"/>
      <c r="R77" s="14"/>
      <c r="S77" s="15"/>
      <c r="T77" s="7"/>
      <c r="U77" s="5"/>
      <c r="V77" s="8"/>
      <c r="W77" s="11"/>
      <c r="X77" s="11"/>
      <c r="Y77" s="5"/>
    </row>
    <row r="78" spans="1:25" x14ac:dyDescent="0.25">
      <c r="A78" s="16">
        <f t="shared" ca="1" si="5"/>
        <v>45868</v>
      </c>
      <c r="B78" s="3">
        <f ca="1">INDEX('Sheet 1'!G:G,(MATCH(A78,'Sheet 1'!A:A,0)),1)</f>
        <v>0</v>
      </c>
      <c r="C78" s="5">
        <f ca="1">INDEX('Sheet 1'!M:M,(MATCH((INDEX('Sheet 1'!B:B,(MATCH(A78,'Sheet 1'!A:A,0)),1)),'Sheet 1'!J:J,0)),1)</f>
        <v>18.381438596491229</v>
      </c>
      <c r="D78" s="4">
        <f ca="1">INDEX('Sheet 1'!L:L,(MATCH((INDEX('Sheet 1'!B:B,(MATCH(A78,'Sheet 1'!A:A,0)),1)),'Sheet 1'!J:J,0)),1)</f>
        <v>2.4041907855519939</v>
      </c>
      <c r="E78" s="6">
        <f ca="1">INDEX('Sheet 1'!N:N,(MATCH((INDEX('Sheet 1'!B:B,(MATCH(A78,'Sheet 1'!A:A,0)),1)),'Sheet 1'!J:J,0)),1)</f>
        <v>-0.22133333333333341</v>
      </c>
      <c r="F78" s="6">
        <f ca="1">INDEX('Sheet 1'!O:O,(MATCH((INDEX('Sheet 1'!B:B,(MATCH(A78,'Sheet 1'!A:A,0)),1)),'Sheet 1'!J:J,0)),1)</f>
        <v>2.3332087482827299</v>
      </c>
      <c r="G78" s="5">
        <f ca="1">INDEX('Sheet 1'!H:H,(MATCH((INDEX('Sheet 1'!B:B,(MATCH(A78,'Sheet 1'!A:A,0)),1)),'Sheet 1'!J:J,0)),1)</f>
        <v>5.8</v>
      </c>
      <c r="H78" s="5">
        <f t="shared" ca="1" si="6"/>
        <v>18.356728788923018</v>
      </c>
      <c r="I78" s="5">
        <f ca="1">_xlfn.NORM.INV(RAND(), (((Sheet2!C78/(Sheet2!D78^2)) + ((Sheet2!H77+Sheet2!E77)/(Sheet2!F77^2))) / ((1/(Sheet2!D78^2)) + (1/(Sheet2!F77^2)))), SQRT(1 / ((1/(Sheet2!D78^2)) + (1/(Sheet2!F77^2)))))</f>
        <v>17.14000481730141</v>
      </c>
      <c r="J78" s="6">
        <f ca="1">IFERROR((COUNTIFS('Sheet 1'!B:B, INDEX('Sheet 1'!B:B, MATCH(A78, 'Sheet 1'!A:A, 0)), 'Sheet 1'!G:G, "&lt;="&amp;I78, 'Sheet 1'!H:H, "&gt;0") / COUNTIFS('Sheet 1'!B:B, INDEX('Sheet 1'!B:B, MATCH(A78, 'Sheet 1'!A:A, 0)), 'Sheet 1'!G:G, "&lt;="&amp;I78)) * 0.9426, "0.001")</f>
        <v>0.84160714285714289</v>
      </c>
      <c r="K78" s="4">
        <f ca="1">IFERROR(AVERAGEIFS('Sheet 1'!H:H, 'Sheet 1'!B:B, INDEX('Sheet 1'!B:B, MATCH(A78, 'Sheet 1'!A:A, 0)), 'Sheet 1'!G:G, "&lt;="&amp;I78, 'Sheet 1'!H:H, "&gt;0"), "0.001")</f>
        <v>14.512000000000002</v>
      </c>
      <c r="L78" s="6">
        <f t="shared" ca="1" si="7"/>
        <v>12.21340285714286</v>
      </c>
      <c r="M78" s="4">
        <f t="shared" ca="1" si="8"/>
        <v>-7.6455823335463426</v>
      </c>
      <c r="N78" s="4">
        <f t="shared" ca="1" si="9"/>
        <v>0.51636242292010537</v>
      </c>
      <c r="O78" s="8"/>
      <c r="P78" s="5"/>
      <c r="Q78" s="14"/>
      <c r="R78" s="14"/>
      <c r="S78" s="15"/>
      <c r="T78" s="7"/>
      <c r="U78" s="5"/>
      <c r="V78" s="8"/>
      <c r="W78" s="11"/>
      <c r="X78" s="11"/>
      <c r="Y78" s="5"/>
    </row>
    <row r="79" spans="1:25" x14ac:dyDescent="0.25">
      <c r="A79" s="16">
        <f t="shared" ca="1" si="5"/>
        <v>45869</v>
      </c>
      <c r="B79" s="3">
        <f ca="1">INDEX('Sheet 1'!G:G,(MATCH(A79,'Sheet 1'!A:A,0)),1)</f>
        <v>0</v>
      </c>
      <c r="C79" s="5">
        <f ca="1">INDEX('Sheet 1'!M:M,(MATCH((INDEX('Sheet 1'!B:B,(MATCH(A79,'Sheet 1'!A:A,0)),1)),'Sheet 1'!J:J,0)),1)</f>
        <v>18.378</v>
      </c>
      <c r="D79" s="4">
        <f ca="1">INDEX('Sheet 1'!L:L,(MATCH((INDEX('Sheet 1'!B:B,(MATCH(A79,'Sheet 1'!A:A,0)),1)),'Sheet 1'!J:J,0)),1)</f>
        <v>2.186156279701716</v>
      </c>
      <c r="E79" s="6">
        <f ca="1">INDEX('Sheet 1'!N:N,(MATCH((INDEX('Sheet 1'!B:B,(MATCH(A79,'Sheet 1'!A:A,0)),1)),'Sheet 1'!J:J,0)),1)</f>
        <v>0.1719999999999999</v>
      </c>
      <c r="F79" s="6">
        <f ca="1">INDEX('Sheet 1'!O:O,(MATCH((INDEX('Sheet 1'!B:B,(MATCH(A79,'Sheet 1'!A:A,0)),1)),'Sheet 1'!J:J,0)),1)</f>
        <v>1.925754327459692</v>
      </c>
      <c r="G79" s="5">
        <f ca="1">INDEX('Sheet 1'!H:H,(MATCH((INDEX('Sheet 1'!B:B,(MATCH(A79,'Sheet 1'!A:A,0)),1)),'Sheet 1'!J:J,0)),1)</f>
        <v>0</v>
      </c>
      <c r="H79" s="5">
        <f t="shared" ca="1" si="6"/>
        <v>18.264583319166274</v>
      </c>
      <c r="I79" s="5">
        <f ca="1">_xlfn.NORM.INV(RAND(), (((Sheet2!C79/(Sheet2!D79^2)) + ((Sheet2!H78+Sheet2!E78)/(Sheet2!F78^2))) / ((1/(Sheet2!D79^2)) + (1/(Sheet2!F78^2)))), SQRT(1 / ((1/(Sheet2!D79^2)) + (1/(Sheet2!F78^2)))))</f>
        <v>19.636271970774644</v>
      </c>
      <c r="J79" s="6">
        <f ca="1">IFERROR((COUNTIFS('Sheet 1'!B:B, INDEX('Sheet 1'!B:B, MATCH(A79, 'Sheet 1'!A:A, 0)), 'Sheet 1'!G:G, "&lt;="&amp;I79, 'Sheet 1'!H:H, "&gt;0") / COUNTIFS('Sheet 1'!B:B, INDEX('Sheet 1'!B:B, MATCH(A79, 'Sheet 1'!A:A, 0)), 'Sheet 1'!G:G, "&lt;="&amp;I79)) * 0.9426, "0.001")</f>
        <v>0.58506206896551727</v>
      </c>
      <c r="K79" s="4">
        <f ca="1">IFERROR(AVERAGEIFS('Sheet 1'!H:H, 'Sheet 1'!B:B, INDEX('Sheet 1'!B:B, MATCH(A79, 'Sheet 1'!A:A, 0)), 'Sheet 1'!G:G, "&lt;="&amp;I79, 'Sheet 1'!H:H, "&gt;0"), "0.001")</f>
        <v>11.558333333333335</v>
      </c>
      <c r="L79" s="6">
        <f t="shared" ca="1" si="7"/>
        <v>6.762342413793105</v>
      </c>
      <c r="M79" s="4">
        <f t="shared" ca="1" si="8"/>
        <v>-8.4065353289873386</v>
      </c>
      <c r="N79" s="4">
        <f t="shared" ca="1" si="9"/>
        <v>-0.57556359646270339</v>
      </c>
      <c r="O79" s="8"/>
      <c r="P79" s="5"/>
      <c r="Q79" s="14"/>
      <c r="R79" s="14"/>
      <c r="S79" s="15"/>
      <c r="T79" s="7"/>
      <c r="U79" s="5"/>
      <c r="V79" s="8"/>
      <c r="W79" s="11"/>
      <c r="X79" s="11"/>
      <c r="Y79" s="5"/>
    </row>
    <row r="80" spans="1:25" x14ac:dyDescent="0.25">
      <c r="A80" s="16">
        <f t="shared" ca="1" si="5"/>
        <v>45870</v>
      </c>
      <c r="B80" s="3">
        <f ca="1">INDEX('Sheet 1'!G:G,(MATCH(A80,'Sheet 1'!A:A,0)),1)</f>
        <v>0</v>
      </c>
      <c r="C80" s="5">
        <f ca="1">INDEX('Sheet 1'!M:M,(MATCH((INDEX('Sheet 1'!B:B,(MATCH(A80,'Sheet 1'!A:A,0)),1)),'Sheet 1'!J:J,0)),1)</f>
        <v>18.309333333333331</v>
      </c>
      <c r="D80" s="4">
        <f ca="1">INDEX('Sheet 1'!L:L,(MATCH((INDEX('Sheet 1'!B:B,(MATCH(A80,'Sheet 1'!A:A,0)),1)),'Sheet 1'!J:J,0)),1)</f>
        <v>2.4666255170660341</v>
      </c>
      <c r="E80" s="6">
        <f ca="1">INDEX('Sheet 1'!N:N,(MATCH((INDEX('Sheet 1'!B:B,(MATCH(A80,'Sheet 1'!A:A,0)),1)),'Sheet 1'!J:J,0)),1)</f>
        <v>-0.14799999999999991</v>
      </c>
      <c r="F80" s="6">
        <f ca="1">INDEX('Sheet 1'!O:O,(MATCH((INDEX('Sheet 1'!B:B,(MATCH(A80,'Sheet 1'!A:A,0)),1)),'Sheet 1'!J:J,0)),1)</f>
        <v>2.8366024595479562</v>
      </c>
      <c r="G80" s="5">
        <f ca="1">INDEX('Sheet 1'!H:H,(MATCH((INDEX('Sheet 1'!B:B,(MATCH(A80,'Sheet 1'!A:A,0)),1)),'Sheet 1'!J:J,0)),1)</f>
        <v>0</v>
      </c>
      <c r="H80" s="5">
        <f t="shared" ca="1" si="6"/>
        <v>18.388393654839348</v>
      </c>
      <c r="I80" s="5">
        <f ca="1">_xlfn.NORM.INV(RAND(), (((Sheet2!C80/(Sheet2!D80^2)) + ((Sheet2!H79+Sheet2!E79)/(Sheet2!F79^2))) / ((1/(Sheet2!D80^2)) + (1/(Sheet2!F79^2)))), SQRT(1 / ((1/(Sheet2!D80^2)) + (1/(Sheet2!F79^2)))))</f>
        <v>17.382833854001724</v>
      </c>
      <c r="J80" s="6">
        <f ca="1">IFERROR((COUNTIFS('Sheet 1'!B:B, INDEX('Sheet 1'!B:B, MATCH(A80, 'Sheet 1'!A:A, 0)), 'Sheet 1'!G:G, "&lt;="&amp;I80, 'Sheet 1'!H:H, "&gt;0") / COUNTIFS('Sheet 1'!B:B, INDEX('Sheet 1'!B:B, MATCH(A80, 'Sheet 1'!A:A, 0)), 'Sheet 1'!G:G, "&lt;="&amp;I80)) * 0.9426, "0.001")</f>
        <v>0.61756551724137931</v>
      </c>
      <c r="K80" s="4">
        <f ca="1">IFERROR(AVERAGEIFS('Sheet 1'!H:H, 'Sheet 1'!B:B, INDEX('Sheet 1'!B:B, MATCH(A80, 'Sheet 1'!A:A, 0)), 'Sheet 1'!G:G, "&lt;="&amp;I80, 'Sheet 1'!H:H, "&gt;0"), "0.001")</f>
        <v>11.126315789473683</v>
      </c>
      <c r="L80" s="6">
        <f t="shared" ca="1" si="7"/>
        <v>6.8712289655172407</v>
      </c>
      <c r="M80" s="4">
        <f t="shared" ca="1" si="8"/>
        <v>-7.4228265323029872</v>
      </c>
      <c r="N80" s="4">
        <f t="shared" ca="1" si="9"/>
        <v>0.37561416312341006</v>
      </c>
      <c r="O80" s="8"/>
      <c r="P80" s="5"/>
      <c r="Q80" s="14"/>
      <c r="R80" s="14"/>
      <c r="S80" s="15"/>
      <c r="T80" s="7"/>
      <c r="U80" s="5"/>
      <c r="V80" s="8"/>
      <c r="W80" s="11"/>
      <c r="X80" s="11"/>
      <c r="Y80" s="5"/>
    </row>
    <row r="81" spans="1:25" x14ac:dyDescent="0.25">
      <c r="A81" s="16">
        <f t="shared" ca="1" si="5"/>
        <v>45871</v>
      </c>
      <c r="B81" s="3">
        <f ca="1">INDEX('Sheet 1'!G:G,(MATCH(A81,'Sheet 1'!A:A,0)),1)</f>
        <v>0</v>
      </c>
      <c r="C81" s="5">
        <f ca="1">INDEX('Sheet 1'!M:M,(MATCH((INDEX('Sheet 1'!B:B,(MATCH(A81,'Sheet 1'!A:A,0)),1)),'Sheet 1'!J:J,0)),1)</f>
        <v>18.273508771929819</v>
      </c>
      <c r="D81" s="4">
        <f ca="1">INDEX('Sheet 1'!L:L,(MATCH((INDEX('Sheet 1'!B:B,(MATCH(A81,'Sheet 1'!A:A,0)),1)),'Sheet 1'!J:J,0)),1)</f>
        <v>2.1912822461439632</v>
      </c>
      <c r="E81" s="6">
        <f ca="1">INDEX('Sheet 1'!N:N,(MATCH((INDEX('Sheet 1'!B:B,(MATCH(A81,'Sheet 1'!A:A,0)),1)),'Sheet 1'!J:J,0)),1)</f>
        <v>0.25200000000000022</v>
      </c>
      <c r="F81" s="6">
        <f ca="1">INDEX('Sheet 1'!O:O,(MATCH((INDEX('Sheet 1'!B:B,(MATCH(A81,'Sheet 1'!A:A,0)),1)),'Sheet 1'!J:J,0)),1)</f>
        <v>3.1085479359775481</v>
      </c>
      <c r="G81" s="5">
        <f ca="1">INDEX('Sheet 1'!H:H,(MATCH((INDEX('Sheet 1'!B:B,(MATCH(A81,'Sheet 1'!A:A,0)),1)),'Sheet 1'!J:J,0)),1)</f>
        <v>0</v>
      </c>
      <c r="H81" s="5">
        <f t="shared" ca="1" si="6"/>
        <v>18.261132599658097</v>
      </c>
      <c r="I81" s="5">
        <f ca="1">_xlfn.NORM.INV(RAND(), (((Sheet2!C81/(Sheet2!D81^2)) + ((Sheet2!H80+Sheet2!E80)/(Sheet2!F80^2))) / ((1/(Sheet2!D81^2)) + (1/(Sheet2!F80^2)))), SQRT(1 / ((1/(Sheet2!D81^2)) + (1/(Sheet2!F80^2)))))</f>
        <v>19.5856875830763</v>
      </c>
      <c r="J81" s="6">
        <f ca="1">IFERROR((COUNTIFS('Sheet 1'!B:B, INDEX('Sheet 1'!B:B, MATCH(A81, 'Sheet 1'!A:A, 0)), 'Sheet 1'!G:G, "&lt;="&amp;I81, 'Sheet 1'!H:H, "&gt;0") / COUNTIFS('Sheet 1'!B:B, INDEX('Sheet 1'!B:B, MATCH(A81, 'Sheet 1'!A:A, 0)), 'Sheet 1'!G:G, "&lt;="&amp;I81)) * 0.9426, "0.001")</f>
        <v>0.55133207547169805</v>
      </c>
      <c r="K81" s="4">
        <f ca="1">IFERROR(AVERAGEIFS('Sheet 1'!H:H, 'Sheet 1'!B:B, INDEX('Sheet 1'!B:B, MATCH(A81, 'Sheet 1'!A:A, 0)), 'Sheet 1'!G:G, "&lt;="&amp;I81, 'Sheet 1'!H:H, "&gt;0"), "0.001")</f>
        <v>7.8870967741935472</v>
      </c>
      <c r="L81" s="6">
        <f t="shared" ca="1" si="7"/>
        <v>4.3484094339622628</v>
      </c>
      <c r="M81" s="4">
        <f t="shared" ca="1" si="8"/>
        <v>-8.3391853350183549</v>
      </c>
      <c r="N81" s="4">
        <f t="shared" ca="1" si="9"/>
        <v>-0.5988177987822173</v>
      </c>
      <c r="O81" s="8"/>
      <c r="P81" s="5"/>
      <c r="Q81" s="14"/>
      <c r="R81" s="14"/>
      <c r="S81" s="15"/>
      <c r="T81" s="7"/>
      <c r="U81" s="5"/>
      <c r="V81" s="8"/>
      <c r="W81" s="11"/>
      <c r="X81" s="11"/>
      <c r="Y81" s="5"/>
    </row>
    <row r="82" spans="1:25" x14ac:dyDescent="0.25">
      <c r="A82" s="16">
        <f t="shared" ca="1" si="5"/>
        <v>45872</v>
      </c>
      <c r="B82" s="3">
        <f ca="1">INDEX('Sheet 1'!G:G,(MATCH(A82,'Sheet 1'!A:A,0)),1)</f>
        <v>0</v>
      </c>
      <c r="C82" s="5">
        <f ca="1">INDEX('Sheet 1'!M:M,(MATCH((INDEX('Sheet 1'!B:B,(MATCH(A82,'Sheet 1'!A:A,0)),1)),'Sheet 1'!J:J,0)),1)</f>
        <v>18.237964912280699</v>
      </c>
      <c r="D82" s="4">
        <f ca="1">INDEX('Sheet 1'!L:L,(MATCH((INDEX('Sheet 1'!B:B,(MATCH(A82,'Sheet 1'!A:A,0)),1)),'Sheet 1'!J:J,0)),1)</f>
        <v>2.2393033022080089</v>
      </c>
      <c r="E82" s="6">
        <f ca="1">INDEX('Sheet 1'!N:N,(MATCH((INDEX('Sheet 1'!B:B,(MATCH(A82,'Sheet 1'!A:A,0)),1)),'Sheet 1'!J:J,0)),1)</f>
        <v>0.38799999999999962</v>
      </c>
      <c r="F82" s="6">
        <f ca="1">INDEX('Sheet 1'!O:O,(MATCH((INDEX('Sheet 1'!B:B,(MATCH(A82,'Sheet 1'!A:A,0)),1)),'Sheet 1'!J:J,0)),1)</f>
        <v>1.8390626284472611</v>
      </c>
      <c r="G82" s="5">
        <f ca="1">INDEX('Sheet 1'!H:H,(MATCH((INDEX('Sheet 1'!B:B,(MATCH(A82,'Sheet 1'!A:A,0)),1)),'Sheet 1'!J:J,0)),1)</f>
        <v>0</v>
      </c>
      <c r="H82" s="5">
        <f t="shared" ca="1" si="6"/>
        <v>18.331973974353566</v>
      </c>
      <c r="I82" s="5">
        <f ca="1">_xlfn.NORM.INV(RAND(), (((Sheet2!C82/(Sheet2!D82^2)) + ((Sheet2!H81+Sheet2!E81)/(Sheet2!F81^2))) / ((1/(Sheet2!D82^2)) + (1/(Sheet2!F81^2)))), SQRT(1 / ((1/(Sheet2!D82^2)) + (1/(Sheet2!F81^2)))))</f>
        <v>18.815204170239689</v>
      </c>
      <c r="J82" s="6">
        <f ca="1">IFERROR((COUNTIFS('Sheet 1'!B:B, INDEX('Sheet 1'!B:B, MATCH(A82, 'Sheet 1'!A:A, 0)), 'Sheet 1'!G:G, "&lt;="&amp;I82, 'Sheet 1'!H:H, "&gt;0") / COUNTIFS('Sheet 1'!B:B, INDEX('Sheet 1'!B:B, MATCH(A82, 'Sheet 1'!A:A, 0)), 'Sheet 1'!G:G, "&lt;="&amp;I82)) * 0.9426, "0.001")</f>
        <v>0.69670434782608692</v>
      </c>
      <c r="K82" s="4">
        <f ca="1">IFERROR(AVERAGEIFS('Sheet 1'!H:H, 'Sheet 1'!B:B, INDEX('Sheet 1'!B:B, MATCH(A82, 'Sheet 1'!A:A, 0)), 'Sheet 1'!G:G, "&lt;="&amp;I82, 'Sheet 1'!H:H, "&gt;0"), "0.001")</f>
        <v>6.1441176470588212</v>
      </c>
      <c r="L82" s="6">
        <f t="shared" ca="1" si="7"/>
        <v>4.2806334782608682</v>
      </c>
      <c r="M82" s="4">
        <f t="shared" ca="1" si="8"/>
        <v>-8.1444817655105552</v>
      </c>
      <c r="N82" s="4">
        <f t="shared" ca="1" si="9"/>
        <v>-0.25777627237445572</v>
      </c>
      <c r="O82" s="8"/>
      <c r="P82" s="5"/>
      <c r="Q82" s="14"/>
      <c r="R82" s="14"/>
      <c r="S82" s="15"/>
      <c r="T82" s="7"/>
      <c r="U82" s="5"/>
      <c r="V82" s="8"/>
      <c r="W82" s="11"/>
      <c r="X82" s="11"/>
      <c r="Y82" s="5"/>
    </row>
    <row r="83" spans="1:25" x14ac:dyDescent="0.25">
      <c r="A83" s="16">
        <f t="shared" ca="1" si="5"/>
        <v>45873</v>
      </c>
      <c r="B83" s="3">
        <f ca="1">INDEX('Sheet 1'!G:G,(MATCH(A83,'Sheet 1'!A:A,0)),1)</f>
        <v>0</v>
      </c>
      <c r="C83" s="5">
        <f ca="1">INDEX('Sheet 1'!M:M,(MATCH((INDEX('Sheet 1'!B:B,(MATCH(A83,'Sheet 1'!A:A,0)),1)),'Sheet 1'!J:J,0)),1)</f>
        <v>18.560982456140351</v>
      </c>
      <c r="D83" s="4">
        <f ca="1">INDEX('Sheet 1'!L:L,(MATCH((INDEX('Sheet 1'!B:B,(MATCH(A83,'Sheet 1'!A:A,0)),1)),'Sheet 1'!J:J,0)),1)</f>
        <v>2.28996478984691</v>
      </c>
      <c r="E83" s="6">
        <f ca="1">INDEX('Sheet 1'!N:N,(MATCH((INDEX('Sheet 1'!B:B,(MATCH(A83,'Sheet 1'!A:A,0)),1)),'Sheet 1'!J:J,0)),1)</f>
        <v>-0.432</v>
      </c>
      <c r="F83" s="6">
        <f ca="1">INDEX('Sheet 1'!O:O,(MATCH((INDEX('Sheet 1'!B:B,(MATCH(A83,'Sheet 1'!A:A,0)),1)),'Sheet 1'!J:J,0)),1)</f>
        <v>2.3415264136767591</v>
      </c>
      <c r="G83" s="5">
        <f ca="1">INDEX('Sheet 1'!H:H,(MATCH((INDEX('Sheet 1'!B:B,(MATCH(A83,'Sheet 1'!A:A,0)),1)),'Sheet 1'!J:J,0)),1)</f>
        <v>21.1</v>
      </c>
      <c r="H83" s="5">
        <f t="shared" ca="1" si="6"/>
        <v>18.65763595416572</v>
      </c>
      <c r="I83" s="5">
        <f ca="1">_xlfn.NORM.INV(RAND(), (((Sheet2!C83/(Sheet2!D83^2)) + ((Sheet2!H82+Sheet2!E82)/(Sheet2!F82^2))) / ((1/(Sheet2!D83^2)) + (1/(Sheet2!F82^2)))), SQRT(1 / ((1/(Sheet2!D83^2)) + (1/(Sheet2!F82^2)))))</f>
        <v>19.38822464045651</v>
      </c>
      <c r="J83" s="6">
        <f ca="1">IFERROR((COUNTIFS('Sheet 1'!B:B, INDEX('Sheet 1'!B:B, MATCH(A83, 'Sheet 1'!A:A, 0)), 'Sheet 1'!G:G, "&lt;="&amp;I83, 'Sheet 1'!H:H, "&gt;0") / COUNTIFS('Sheet 1'!B:B, INDEX('Sheet 1'!B:B, MATCH(A83, 'Sheet 1'!A:A, 0)), 'Sheet 1'!G:G, "&lt;="&amp;I83)) * 0.9426, "0.001")</f>
        <v>0.65645357142857141</v>
      </c>
      <c r="K83" s="4">
        <f ca="1">IFERROR(AVERAGEIFS('Sheet 1'!H:H, 'Sheet 1'!B:B, INDEX('Sheet 1'!B:B, MATCH(A83, 'Sheet 1'!A:A, 0)), 'Sheet 1'!G:G, "&lt;="&amp;I83, 'Sheet 1'!H:H, "&gt;0"), "0.001")</f>
        <v>9.9333333333333336</v>
      </c>
      <c r="L83" s="6">
        <f t="shared" ca="1" si="7"/>
        <v>6.520772142857143</v>
      </c>
      <c r="M83" s="4">
        <f t="shared" ca="1" si="8"/>
        <v>-8.1053571384305876</v>
      </c>
      <c r="N83" s="4">
        <f t="shared" ca="1" si="9"/>
        <v>-0.36124668291142681</v>
      </c>
      <c r="O83" s="8"/>
      <c r="P83" s="5"/>
      <c r="Q83" s="14"/>
      <c r="R83" s="14"/>
      <c r="S83" s="15"/>
      <c r="T83" s="7"/>
      <c r="U83" s="5"/>
      <c r="V83" s="8"/>
      <c r="W83" s="11"/>
      <c r="X83" s="11"/>
      <c r="Y83" s="5"/>
    </row>
    <row r="84" spans="1:25" x14ac:dyDescent="0.25">
      <c r="A84" s="16">
        <f t="shared" ca="1" si="5"/>
        <v>45874</v>
      </c>
      <c r="B84" s="3">
        <f ca="1">INDEX('Sheet 1'!G:G,(MATCH(A84,'Sheet 1'!A:A,0)),1)</f>
        <v>0</v>
      </c>
      <c r="C84" s="5">
        <f ca="1">INDEX('Sheet 1'!M:M,(MATCH((INDEX('Sheet 1'!B:B,(MATCH(A84,'Sheet 1'!A:A,0)),1)),'Sheet 1'!J:J,0)),1)</f>
        <v>18.397157894736839</v>
      </c>
      <c r="D84" s="4">
        <f ca="1">INDEX('Sheet 1'!L:L,(MATCH((INDEX('Sheet 1'!B:B,(MATCH(A84,'Sheet 1'!A:A,0)),1)),'Sheet 1'!J:J,0)),1)</f>
        <v>2.1756821442464371</v>
      </c>
      <c r="E84" s="6">
        <f ca="1">INDEX('Sheet 1'!N:N,(MATCH((INDEX('Sheet 1'!B:B,(MATCH(A84,'Sheet 1'!A:A,0)),1)),'Sheet 1'!J:J,0)),1)</f>
        <v>-0.28800000000000009</v>
      </c>
      <c r="F84" s="6">
        <f ca="1">INDEX('Sheet 1'!O:O,(MATCH((INDEX('Sheet 1'!B:B,(MATCH(A84,'Sheet 1'!A:A,0)),1)),'Sheet 1'!J:J,0)),1)</f>
        <v>2.3891059053602102</v>
      </c>
      <c r="G84" s="5">
        <f ca="1">INDEX('Sheet 1'!H:H,(MATCH((INDEX('Sheet 1'!B:B,(MATCH(A84,'Sheet 1'!A:A,0)),1)),'Sheet 1'!J:J,0)),1)</f>
        <v>12.2</v>
      </c>
      <c r="H84" s="5">
        <f t="shared" ca="1" si="6"/>
        <v>18.317685684343637</v>
      </c>
      <c r="I84" s="5">
        <f ca="1">_xlfn.NORM.INV(RAND(), (((Sheet2!C84/(Sheet2!D84^2)) + ((Sheet2!H83+Sheet2!E83)/(Sheet2!F83^2))) / ((1/(Sheet2!D84^2)) + (1/(Sheet2!F83^2)))), SQRT(1 / ((1/(Sheet2!D84^2)) + (1/(Sheet2!F83^2)))))</f>
        <v>20.992327762850334</v>
      </c>
      <c r="J84" s="6">
        <f ca="1">IFERROR((COUNTIFS('Sheet 1'!B:B, INDEX('Sheet 1'!B:B, MATCH(A84, 'Sheet 1'!A:A, 0)), 'Sheet 1'!G:G, "&lt;="&amp;I84, 'Sheet 1'!H:H, "&gt;0") / COUNTIFS('Sheet 1'!B:B, INDEX('Sheet 1'!B:B, MATCH(A84, 'Sheet 1'!A:A, 0)), 'Sheet 1'!G:G, "&lt;="&amp;I84)) * 0.9426, "0.001")</f>
        <v>0.60107826086956517</v>
      </c>
      <c r="K84" s="4">
        <f ca="1">IFERROR(AVERAGEIFS('Sheet 1'!H:H, 'Sheet 1'!B:B, INDEX('Sheet 1'!B:B, MATCH(A84, 'Sheet 1'!A:A, 0)), 'Sheet 1'!G:G, "&lt;="&amp;I84, 'Sheet 1'!H:H, "&gt;0"), "0.001")</f>
        <v>8.6659090909090928</v>
      </c>
      <c r="L84" s="6">
        <f t="shared" ca="1" si="7"/>
        <v>5.2088895652173921</v>
      </c>
      <c r="M84" s="4">
        <f t="shared" ca="1" si="8"/>
        <v>-8.455811407648806</v>
      </c>
      <c r="N84" s="4">
        <f t="shared" ca="1" si="9"/>
        <v>-1.1928074489080984</v>
      </c>
      <c r="O84" s="8"/>
      <c r="P84" s="5"/>
      <c r="Q84" s="14"/>
      <c r="R84" s="14"/>
      <c r="S84" s="15"/>
      <c r="T84" s="7"/>
      <c r="U84" s="5"/>
      <c r="V84" s="8"/>
      <c r="W84" s="11"/>
      <c r="X84" s="11"/>
      <c r="Y84" s="5"/>
    </row>
    <row r="85" spans="1:25" x14ac:dyDescent="0.25">
      <c r="A85" s="16">
        <f t="shared" ca="1" si="5"/>
        <v>45875</v>
      </c>
      <c r="B85" s="3">
        <f ca="1">INDEX('Sheet 1'!G:G,(MATCH(A85,'Sheet 1'!A:A,0)),1)</f>
        <v>0</v>
      </c>
      <c r="C85" s="5">
        <f ca="1">INDEX('Sheet 1'!M:M,(MATCH((INDEX('Sheet 1'!B:B,(MATCH(A85,'Sheet 1'!A:A,0)),1)),'Sheet 1'!J:J,0)),1)</f>
        <v>18.183473684210519</v>
      </c>
      <c r="D85" s="4">
        <f ca="1">INDEX('Sheet 1'!L:L,(MATCH((INDEX('Sheet 1'!B:B,(MATCH(A85,'Sheet 1'!A:A,0)),1)),'Sheet 1'!J:J,0)),1)</f>
        <v>2.5697919430627971</v>
      </c>
      <c r="E85" s="6">
        <f ca="1">INDEX('Sheet 1'!N:N,(MATCH((INDEX('Sheet 1'!B:B,(MATCH(A85,'Sheet 1'!A:A,0)),1)),'Sheet 1'!J:J,0)),1)</f>
        <v>0.45066666666666683</v>
      </c>
      <c r="F85" s="6">
        <f ca="1">INDEX('Sheet 1'!O:O,(MATCH((INDEX('Sheet 1'!B:B,(MATCH(A85,'Sheet 1'!A:A,0)),1)),'Sheet 1'!J:J,0)),1)</f>
        <v>1.915750740806565</v>
      </c>
      <c r="G85" s="5">
        <f ca="1">INDEX('Sheet 1'!H:H,(MATCH((INDEX('Sheet 1'!B:B,(MATCH(A85,'Sheet 1'!A:A,0)),1)),'Sheet 1'!J:J,0)),1)</f>
        <v>5.0999999999999996</v>
      </c>
      <c r="H85" s="5">
        <f t="shared" ca="1" si="6"/>
        <v>18.100983581546512</v>
      </c>
      <c r="I85" s="5">
        <f ca="1">_xlfn.NORM.INV(RAND(), (((Sheet2!C85/(Sheet2!D85^2)) + ((Sheet2!H84+Sheet2!E84)/(Sheet2!F84^2))) / ((1/(Sheet2!D85^2)) + (1/(Sheet2!F84^2)))), SQRT(1 / ((1/(Sheet2!D85^2)) + (1/(Sheet2!F84^2)))))</f>
        <v>20.591353190917591</v>
      </c>
      <c r="J85" s="6">
        <f ca="1">IFERROR((COUNTIFS('Sheet 1'!B:B, INDEX('Sheet 1'!B:B, MATCH(A85, 'Sheet 1'!A:A, 0)), 'Sheet 1'!G:G, "&lt;="&amp;I85, 'Sheet 1'!H:H, "&gt;0") / COUNTIFS('Sheet 1'!B:B, INDEX('Sheet 1'!B:B, MATCH(A85, 'Sheet 1'!A:A, 0)), 'Sheet 1'!G:G, "&lt;="&amp;I85)) * 0.9426, "0.001")</f>
        <v>0.63806769230769234</v>
      </c>
      <c r="K85" s="4">
        <f ca="1">IFERROR(AVERAGEIFS('Sheet 1'!H:H, 'Sheet 1'!B:B, INDEX('Sheet 1'!B:B, MATCH(A85, 'Sheet 1'!A:A, 0)), 'Sheet 1'!G:G, "&lt;="&amp;I85, 'Sheet 1'!H:H, "&gt;0"), "0.001")</f>
        <v>6.8840909090909097</v>
      </c>
      <c r="L85" s="6">
        <f t="shared" ca="1" si="7"/>
        <v>4.3925160000000005</v>
      </c>
      <c r="M85" s="4">
        <f t="shared" ca="1" si="8"/>
        <v>-7.075854422104932</v>
      </c>
      <c r="N85" s="4">
        <f t="shared" ca="1" si="9"/>
        <v>-0.93699395128356178</v>
      </c>
      <c r="O85" s="8"/>
      <c r="P85" s="5"/>
      <c r="Q85" s="14"/>
      <c r="R85" s="14"/>
      <c r="S85" s="15"/>
      <c r="T85" s="7"/>
      <c r="U85" s="5"/>
      <c r="V85" s="8"/>
      <c r="W85" s="11"/>
      <c r="X85" s="11"/>
      <c r="Y85" s="5"/>
    </row>
    <row r="86" spans="1:25" x14ac:dyDescent="0.25">
      <c r="A86" s="16">
        <f t="shared" ca="1" si="5"/>
        <v>45876</v>
      </c>
      <c r="B86" s="3">
        <f ca="1">INDEX('Sheet 1'!G:G,(MATCH(A86,'Sheet 1'!A:A,0)),1)</f>
        <v>0</v>
      </c>
      <c r="C86" s="5">
        <f ca="1">INDEX('Sheet 1'!M:M,(MATCH((INDEX('Sheet 1'!B:B,(MATCH(A86,'Sheet 1'!A:A,0)),1)),'Sheet 1'!J:J,0)),1)</f>
        <v>18.592035087719299</v>
      </c>
      <c r="D86" s="4">
        <f ca="1">INDEX('Sheet 1'!L:L,(MATCH((INDEX('Sheet 1'!B:B,(MATCH(A86,'Sheet 1'!A:A,0)),1)),'Sheet 1'!J:J,0)),1)</f>
        <v>2.308489619713352</v>
      </c>
      <c r="E86" s="6">
        <f ca="1">INDEX('Sheet 1'!N:N,(MATCH((INDEX('Sheet 1'!B:B,(MATCH(A86,'Sheet 1'!A:A,0)),1)),'Sheet 1'!J:J,0)),1)</f>
        <v>-5.8666666666666603E-2</v>
      </c>
      <c r="F86" s="6">
        <f ca="1">INDEX('Sheet 1'!O:O,(MATCH((INDEX('Sheet 1'!B:B,(MATCH(A86,'Sheet 1'!A:A,0)),1)),'Sheet 1'!J:J,0)),1)</f>
        <v>2.2659699512173188</v>
      </c>
      <c r="G86" s="5">
        <f ca="1">INDEX('Sheet 1'!H:H,(MATCH((INDEX('Sheet 1'!B:B,(MATCH(A86,'Sheet 1'!A:A,0)),1)),'Sheet 1'!J:J,0)),1)</f>
        <v>2.2999999999999998</v>
      </c>
      <c r="H86" s="5">
        <f t="shared" ca="1" si="6"/>
        <v>18.568120158916013</v>
      </c>
      <c r="I86" s="5">
        <f ca="1">_xlfn.NORM.INV(RAND(), (((Sheet2!C86/(Sheet2!D86^2)) + ((Sheet2!H85+Sheet2!E85)/(Sheet2!F85^2))) / ((1/(Sheet2!D86^2)) + (1/(Sheet2!F85^2)))), SQRT(1 / ((1/(Sheet2!D86^2)) + (1/(Sheet2!F85^2)))))</f>
        <v>14.982684249491175</v>
      </c>
      <c r="J86" s="6">
        <f ca="1">IFERROR((COUNTIFS('Sheet 1'!B:B, INDEX('Sheet 1'!B:B, MATCH(A86, 'Sheet 1'!A:A, 0)), 'Sheet 1'!G:G, "&lt;="&amp;I86, 'Sheet 1'!H:H, "&gt;0") / COUNTIFS('Sheet 1'!B:B, INDEX('Sheet 1'!B:B, MATCH(A86, 'Sheet 1'!A:A, 0)), 'Sheet 1'!G:G, "&lt;="&amp;I86)) * 0.9426, "0.001")</f>
        <v>0.4713</v>
      </c>
      <c r="K86" s="4">
        <f ca="1">IFERROR(AVERAGEIFS('Sheet 1'!H:H, 'Sheet 1'!B:B, INDEX('Sheet 1'!B:B, MATCH(A86, 'Sheet 1'!A:A, 0)), 'Sheet 1'!G:G, "&lt;="&amp;I86, 'Sheet 1'!H:H, "&gt;0"), "0.001")</f>
        <v>2.2999999999999998</v>
      </c>
      <c r="L86" s="6">
        <f t="shared" ca="1" si="7"/>
        <v>1.08399</v>
      </c>
      <c r="M86" s="4">
        <f t="shared" ca="1" si="8"/>
        <v>-8.0537659467699463</v>
      </c>
      <c r="N86" s="4">
        <f t="shared" ca="1" si="9"/>
        <v>1.5635118336275222</v>
      </c>
      <c r="O86" s="8"/>
      <c r="P86" s="5"/>
      <c r="Q86" s="14"/>
      <c r="R86" s="14"/>
      <c r="S86" s="15"/>
      <c r="T86" s="7"/>
      <c r="U86" s="5"/>
      <c r="V86" s="8"/>
      <c r="W86" s="11"/>
      <c r="X86" s="11"/>
      <c r="Y86" s="5"/>
    </row>
    <row r="87" spans="1:25" x14ac:dyDescent="0.25">
      <c r="A87" s="16">
        <f t="shared" ca="1" si="5"/>
        <v>45877</v>
      </c>
      <c r="B87" s="3">
        <f ca="1">INDEX('Sheet 1'!G:G,(MATCH(A87,'Sheet 1'!A:A,0)),1)</f>
        <v>0</v>
      </c>
      <c r="C87" s="5">
        <f ca="1">INDEX('Sheet 1'!M:M,(MATCH((INDEX('Sheet 1'!B:B,(MATCH(A87,'Sheet 1'!A:A,0)),1)),'Sheet 1'!J:J,0)),1)</f>
        <v>18.50642105263158</v>
      </c>
      <c r="D87" s="4">
        <f ca="1">INDEX('Sheet 1'!L:L,(MATCH((INDEX('Sheet 1'!B:B,(MATCH(A87,'Sheet 1'!A:A,0)),1)),'Sheet 1'!J:J,0)),1)</f>
        <v>2.0884737303884129</v>
      </c>
      <c r="E87" s="6">
        <f ca="1">INDEX('Sheet 1'!N:N,(MATCH((INDEX('Sheet 1'!B:B,(MATCH(A87,'Sheet 1'!A:A,0)),1)),'Sheet 1'!J:J,0)),1)</f>
        <v>-0.1226666666666667</v>
      </c>
      <c r="F87" s="6">
        <f ca="1">INDEX('Sheet 1'!O:O,(MATCH((INDEX('Sheet 1'!B:B,(MATCH(A87,'Sheet 1'!A:A,0)),1)),'Sheet 1'!J:J,0)),1)</f>
        <v>1.8914868549695301</v>
      </c>
      <c r="G87" s="5">
        <f ca="1">INDEX('Sheet 1'!H:H,(MATCH((INDEX('Sheet 1'!B:B,(MATCH(A87,'Sheet 1'!A:A,0)),1)),'Sheet 1'!J:J,0)),1)</f>
        <v>30.2</v>
      </c>
      <c r="H87" s="5">
        <f t="shared" ca="1" si="6"/>
        <v>18.507813868907803</v>
      </c>
      <c r="I87" s="5">
        <f ca="1">_xlfn.NORM.INV(RAND(), (((Sheet2!C87/(Sheet2!D87^2)) + ((Sheet2!H86+Sheet2!E86)/(Sheet2!F86^2))) / ((1/(Sheet2!D87^2)) + (1/(Sheet2!F86^2)))), SQRT(1 / ((1/(Sheet2!D87^2)) + (1/(Sheet2!F86^2)))))</f>
        <v>16.241131211436361</v>
      </c>
      <c r="J87" s="6">
        <f ca="1">IFERROR((COUNTIFS('Sheet 1'!B:B, INDEX('Sheet 1'!B:B, MATCH(A87, 'Sheet 1'!A:A, 0)), 'Sheet 1'!G:G, "&lt;="&amp;I87, 'Sheet 1'!H:H, "&gt;0") / COUNTIFS('Sheet 1'!B:B, INDEX('Sheet 1'!B:B, MATCH(A87, 'Sheet 1'!A:A, 0)), 'Sheet 1'!G:G, "&lt;="&amp;I87)) * 0.9426, "0.001")</f>
        <v>0.64803750000000004</v>
      </c>
      <c r="K87" s="4">
        <f ca="1">IFERROR(AVERAGEIFS('Sheet 1'!H:H, 'Sheet 1'!B:B, INDEX('Sheet 1'!B:B, MATCH(A87, 'Sheet 1'!A:A, 0)), 'Sheet 1'!G:G, "&lt;="&amp;I87, 'Sheet 1'!H:H, "&gt;0"), "0.001")</f>
        <v>9.790909090909091</v>
      </c>
      <c r="L87" s="6">
        <f t="shared" ca="1" si="7"/>
        <v>6.3448762500000004</v>
      </c>
      <c r="M87" s="4">
        <f t="shared" ca="1" si="8"/>
        <v>-8.8612180193378673</v>
      </c>
      <c r="N87" s="4">
        <f t="shared" ca="1" si="9"/>
        <v>1.0846628369004778</v>
      </c>
      <c r="O87" s="8"/>
      <c r="P87" s="5"/>
      <c r="Q87" s="14"/>
      <c r="R87" s="14"/>
      <c r="S87" s="15"/>
      <c r="T87" s="7"/>
      <c r="U87" s="5"/>
      <c r="V87" s="8"/>
      <c r="W87" s="11"/>
      <c r="X87" s="11"/>
      <c r="Y87" s="5"/>
    </row>
    <row r="88" spans="1:25" x14ac:dyDescent="0.25">
      <c r="A88" s="16">
        <f t="shared" ca="1" si="5"/>
        <v>45878</v>
      </c>
      <c r="B88" s="3">
        <f ca="1">INDEX('Sheet 1'!G:G,(MATCH(A88,'Sheet 1'!A:A,0)),1)</f>
        <v>0</v>
      </c>
      <c r="C88" s="5">
        <f ca="1">INDEX('Sheet 1'!M:M,(MATCH((INDEX('Sheet 1'!B:B,(MATCH(A88,'Sheet 1'!A:A,0)),1)),'Sheet 1'!J:J,0)),1)</f>
        <v>18.259192982456138</v>
      </c>
      <c r="D88" s="4">
        <f ca="1">INDEX('Sheet 1'!L:L,(MATCH((INDEX('Sheet 1'!B:B,(MATCH(A88,'Sheet 1'!A:A,0)),1)),'Sheet 1'!J:J,0)),1)</f>
        <v>2.1071521278944658</v>
      </c>
      <c r="E88" s="6">
        <f ca="1">INDEX('Sheet 1'!N:N,(MATCH((INDEX('Sheet 1'!B:B,(MATCH(A88,'Sheet 1'!A:A,0)),1)),'Sheet 1'!J:J,0)),1)</f>
        <v>0.13466666666666649</v>
      </c>
      <c r="F88" s="6">
        <f ca="1">INDEX('Sheet 1'!O:O,(MATCH((INDEX('Sheet 1'!B:B,(MATCH(A88,'Sheet 1'!A:A,0)),1)),'Sheet 1'!J:J,0)),1)</f>
        <v>2.0329377845954939</v>
      </c>
      <c r="G88" s="5">
        <f ca="1">INDEX('Sheet 1'!H:H,(MATCH((INDEX('Sheet 1'!B:B,(MATCH(A88,'Sheet 1'!A:A,0)),1)),'Sheet 1'!J:J,0)),1)</f>
        <v>13.5</v>
      </c>
      <c r="H88" s="5">
        <f t="shared" ca="1" si="6"/>
        <v>18.32894368755402</v>
      </c>
      <c r="I88" s="5">
        <f ca="1">_xlfn.NORM.INV(RAND(), (((Sheet2!C88/(Sheet2!D88^2)) + ((Sheet2!H87+Sheet2!E87)/(Sheet2!F87^2))) / ((1/(Sheet2!D88^2)) + (1/(Sheet2!F87^2)))), SQRT(1 / ((1/(Sheet2!D88^2)) + (1/(Sheet2!F87^2)))))</f>
        <v>18.545068448680738</v>
      </c>
      <c r="J88" s="6">
        <f ca="1">IFERROR((COUNTIFS('Sheet 1'!B:B, INDEX('Sheet 1'!B:B, MATCH(A88, 'Sheet 1'!A:A, 0)), 'Sheet 1'!G:G, "&lt;="&amp;I88, 'Sheet 1'!H:H, "&gt;0") / COUNTIFS('Sheet 1'!B:B, INDEX('Sheet 1'!B:B, MATCH(A88, 'Sheet 1'!A:A, 0)), 'Sheet 1'!G:G, "&lt;="&amp;I88)) * 0.9426, "0.001")</f>
        <v>0.62839999999999996</v>
      </c>
      <c r="K88" s="4">
        <f ca="1">IFERROR(AVERAGEIFS('Sheet 1'!H:H, 'Sheet 1'!B:B, INDEX('Sheet 1'!B:B, MATCH(A88, 'Sheet 1'!A:A, 0)), 'Sheet 1'!G:G, "&lt;="&amp;I88, 'Sheet 1'!H:H, "&gt;0"), "0.001")</f>
        <v>8.1</v>
      </c>
      <c r="L88" s="6">
        <f t="shared" ca="1" si="7"/>
        <v>5.0900399999999992</v>
      </c>
      <c r="M88" s="4">
        <f t="shared" ca="1" si="8"/>
        <v>-8.665341595768556</v>
      </c>
      <c r="N88" s="4">
        <f t="shared" ca="1" si="9"/>
        <v>-0.13566911588403216</v>
      </c>
      <c r="O88" s="8"/>
      <c r="P88" s="5"/>
      <c r="Q88" s="14"/>
      <c r="R88" s="14"/>
      <c r="S88" s="15"/>
      <c r="T88" s="7"/>
      <c r="U88" s="5"/>
      <c r="V88" s="8"/>
      <c r="W88" s="11"/>
      <c r="X88" s="11"/>
      <c r="Y88" s="5"/>
    </row>
    <row r="89" spans="1:25" x14ac:dyDescent="0.25">
      <c r="A89" s="16">
        <f t="shared" ca="1" si="5"/>
        <v>45879</v>
      </c>
      <c r="B89" s="3">
        <f ca="1">INDEX('Sheet 1'!G:G,(MATCH(A89,'Sheet 1'!A:A,0)),1)</f>
        <v>0</v>
      </c>
      <c r="C89" s="5">
        <f ca="1">INDEX('Sheet 1'!M:M,(MATCH((INDEX('Sheet 1'!B:B,(MATCH(A89,'Sheet 1'!A:A,0)),1)),'Sheet 1'!J:J,0)),1)</f>
        <v>18.405403508771929</v>
      </c>
      <c r="D89" s="4">
        <f ca="1">INDEX('Sheet 1'!L:L,(MATCH((INDEX('Sheet 1'!B:B,(MATCH(A89,'Sheet 1'!A:A,0)),1)),'Sheet 1'!J:J,0)),1)</f>
        <v>2.2061886747212491</v>
      </c>
      <c r="E89" s="6">
        <f ca="1">INDEX('Sheet 1'!N:N,(MATCH((INDEX('Sheet 1'!B:B,(MATCH(A89,'Sheet 1'!A:A,0)),1)),'Sheet 1'!J:J,0)),1)</f>
        <v>1.866666666666688E-2</v>
      </c>
      <c r="F89" s="6">
        <f ca="1">INDEX('Sheet 1'!O:O,(MATCH((INDEX('Sheet 1'!B:B,(MATCH(A89,'Sheet 1'!A:A,0)),1)),'Sheet 1'!J:J,0)),1)</f>
        <v>2.317074887878257</v>
      </c>
      <c r="G89" s="5">
        <f ca="1">INDEX('Sheet 1'!H:H,(MATCH((INDEX('Sheet 1'!B:B,(MATCH(A89,'Sheet 1'!A:A,0)),1)),'Sheet 1'!J:J,0)),1)</f>
        <v>6.6</v>
      </c>
      <c r="H89" s="5">
        <f t="shared" ca="1" si="6"/>
        <v>18.436881848091208</v>
      </c>
      <c r="I89" s="5">
        <f ca="1">_xlfn.NORM.INV(RAND(), (((Sheet2!C89/(Sheet2!D89^2)) + ((Sheet2!H88+Sheet2!E88)/(Sheet2!F88^2))) / ((1/(Sheet2!D89^2)) + (1/(Sheet2!F88^2)))), SQRT(1 / ((1/(Sheet2!D89^2)) + (1/(Sheet2!F88^2)))))</f>
        <v>18.644049268577511</v>
      </c>
      <c r="J89" s="6">
        <f ca="1">IFERROR((COUNTIFS('Sheet 1'!B:B, INDEX('Sheet 1'!B:B, MATCH(A89, 'Sheet 1'!A:A, 0)), 'Sheet 1'!G:G, "&lt;="&amp;I89, 'Sheet 1'!H:H, "&gt;0") / COUNTIFS('Sheet 1'!B:B, INDEX('Sheet 1'!B:B, MATCH(A89, 'Sheet 1'!A:A, 0)), 'Sheet 1'!G:G, "&lt;="&amp;I89)) * 0.9426, "0.001")</f>
        <v>0.57710204081632654</v>
      </c>
      <c r="K89" s="4">
        <f ca="1">IFERROR(AVERAGEIFS('Sheet 1'!H:H, 'Sheet 1'!B:B, INDEX('Sheet 1'!B:B, MATCH(A89, 'Sheet 1'!A:A, 0)), 'Sheet 1'!G:G, "&lt;="&amp;I89, 'Sheet 1'!H:H, "&gt;0"), "0.001")</f>
        <v>7.0399999999999983</v>
      </c>
      <c r="L89" s="6">
        <f t="shared" ca="1" si="7"/>
        <v>4.0627983673469377</v>
      </c>
      <c r="M89" s="4">
        <f t="shared" ca="1" si="8"/>
        <v>-8.3426244181483895</v>
      </c>
      <c r="N89" s="4">
        <f t="shared" ca="1" si="9"/>
        <v>-0.10817105651026641</v>
      </c>
      <c r="O89" s="8"/>
      <c r="P89" s="5"/>
      <c r="Q89" s="14"/>
      <c r="R89" s="14"/>
      <c r="S89" s="15"/>
      <c r="T89" s="7"/>
      <c r="U89" s="5"/>
      <c r="V89" s="8"/>
      <c r="W89" s="11"/>
      <c r="X89" s="11"/>
      <c r="Y89" s="5"/>
    </row>
    <row r="90" spans="1:25" x14ac:dyDescent="0.25">
      <c r="A90" s="16">
        <f t="shared" ca="1" si="5"/>
        <v>45880</v>
      </c>
      <c r="B90" s="3">
        <f ca="1">INDEX('Sheet 1'!G:G,(MATCH(A90,'Sheet 1'!A:A,0)),1)</f>
        <v>0</v>
      </c>
      <c r="C90" s="5">
        <f ca="1">INDEX('Sheet 1'!M:M,(MATCH((INDEX('Sheet 1'!B:B,(MATCH(A90,'Sheet 1'!A:A,0)),1)),'Sheet 1'!J:J,0)),1)</f>
        <v>18.494807017543859</v>
      </c>
      <c r="D90" s="4">
        <f ca="1">INDEX('Sheet 1'!L:L,(MATCH((INDEX('Sheet 1'!B:B,(MATCH(A90,'Sheet 1'!A:A,0)),1)),'Sheet 1'!J:J,0)),1)</f>
        <v>2.3734454371742468</v>
      </c>
      <c r="E90" s="6">
        <f ca="1">INDEX('Sheet 1'!N:N,(MATCH((INDEX('Sheet 1'!B:B,(MATCH(A90,'Sheet 1'!A:A,0)),1)),'Sheet 1'!J:J,0)),1)</f>
        <v>0.2200000000000002</v>
      </c>
      <c r="F90" s="6">
        <f ca="1">INDEX('Sheet 1'!O:O,(MATCH((INDEX('Sheet 1'!B:B,(MATCH(A90,'Sheet 1'!A:A,0)),1)),'Sheet 1'!J:J,0)),1)</f>
        <v>2.4131397065323932</v>
      </c>
      <c r="G90" s="5">
        <f ca="1">INDEX('Sheet 1'!H:H,(MATCH((INDEX('Sheet 1'!B:B,(MATCH(A90,'Sheet 1'!A:A,0)),1)),'Sheet 1'!J:J,0)),1)</f>
        <v>6.6</v>
      </c>
      <c r="H90" s="5">
        <f t="shared" ca="1" si="6"/>
        <v>18.474706026636124</v>
      </c>
      <c r="I90" s="5">
        <f ca="1">_xlfn.NORM.INV(RAND(), (((Sheet2!C90/(Sheet2!D90^2)) + ((Sheet2!H89+Sheet2!E89)/(Sheet2!F89^2))) / ((1/(Sheet2!D90^2)) + (1/(Sheet2!F89^2)))), SQRT(1 / ((1/(Sheet2!D90^2)) + (1/(Sheet2!F89^2)))))</f>
        <v>14.177138680992494</v>
      </c>
      <c r="J90" s="6">
        <f ca="1">IFERROR((COUNTIFS('Sheet 1'!B:B, INDEX('Sheet 1'!B:B, MATCH(A90, 'Sheet 1'!A:A, 0)), 'Sheet 1'!G:G, "&lt;="&amp;I90, 'Sheet 1'!H:H, "&gt;0") / COUNTIFS('Sheet 1'!B:B, INDEX('Sheet 1'!B:B, MATCH(A90, 'Sheet 1'!A:A, 0)), 'Sheet 1'!G:G, "&lt;="&amp;I90)) * 0.9426, "0.001")</f>
        <v>0.94259999999999999</v>
      </c>
      <c r="K90" s="4">
        <f ca="1">IFERROR(AVERAGEIFS('Sheet 1'!H:H, 'Sheet 1'!B:B, INDEX('Sheet 1'!B:B, MATCH(A90, 'Sheet 1'!A:A, 0)), 'Sheet 1'!G:G, "&lt;="&amp;I90, 'Sheet 1'!H:H, "&gt;0"), "0.001")</f>
        <v>22.6</v>
      </c>
      <c r="L90" s="6">
        <f t="shared" ca="1" si="7"/>
        <v>21.302760000000003</v>
      </c>
      <c r="M90" s="4">
        <f t="shared" ca="1" si="8"/>
        <v>-7.7923876942219596</v>
      </c>
      <c r="N90" s="4">
        <f t="shared" ca="1" si="9"/>
        <v>1.8191563492151952</v>
      </c>
      <c r="O90" s="8"/>
      <c r="P90" s="5"/>
      <c r="Q90" s="14"/>
      <c r="R90" s="14"/>
      <c r="S90" s="15"/>
      <c r="T90" s="7"/>
      <c r="U90" s="5"/>
      <c r="V90" s="8"/>
      <c r="W90" s="11"/>
      <c r="X90" s="11"/>
      <c r="Y90" s="5"/>
    </row>
    <row r="91" spans="1:25" x14ac:dyDescent="0.25">
      <c r="A91" s="16">
        <f t="shared" ca="1" si="5"/>
        <v>45881</v>
      </c>
      <c r="B91" s="3">
        <f ca="1">INDEX('Sheet 1'!G:G,(MATCH(A91,'Sheet 1'!A:A,0)),1)</f>
        <v>0</v>
      </c>
      <c r="C91" s="5">
        <f ca="1">INDEX('Sheet 1'!M:M,(MATCH((INDEX('Sheet 1'!B:B,(MATCH(A91,'Sheet 1'!A:A,0)),1)),'Sheet 1'!J:J,0)),1)</f>
        <v>18.798070175438589</v>
      </c>
      <c r="D91" s="4">
        <f ca="1">INDEX('Sheet 1'!L:L,(MATCH((INDEX('Sheet 1'!B:B,(MATCH(A91,'Sheet 1'!A:A,0)),1)),'Sheet 1'!J:J,0)),1)</f>
        <v>2.7258522099098328</v>
      </c>
      <c r="E91" s="6">
        <f ca="1">INDEX('Sheet 1'!N:N,(MATCH((INDEX('Sheet 1'!B:B,(MATCH(A91,'Sheet 1'!A:A,0)),1)),'Sheet 1'!J:J,0)),1)</f>
        <v>-1.6000000000000229E-2</v>
      </c>
      <c r="F91" s="6">
        <f ca="1">INDEX('Sheet 1'!O:O,(MATCH((INDEX('Sheet 1'!B:B,(MATCH(A91,'Sheet 1'!A:A,0)),1)),'Sheet 1'!J:J,0)),1)</f>
        <v>2.6250889302825331</v>
      </c>
      <c r="G91" s="5">
        <f ca="1">INDEX('Sheet 1'!H:H,(MATCH((INDEX('Sheet 1'!B:B,(MATCH(A91,'Sheet 1'!A:A,0)),1)),'Sheet 1'!J:J,0)),1)</f>
        <v>2.8</v>
      </c>
      <c r="H91" s="5">
        <f t="shared" ca="1" si="6"/>
        <v>18.740121499332762</v>
      </c>
      <c r="I91" s="5">
        <f ca="1">_xlfn.NORM.INV(RAND(), (((Sheet2!C91/(Sheet2!D91^2)) + ((Sheet2!H90+Sheet2!E90)/(Sheet2!F90^2))) / ((1/(Sheet2!D91^2)) + (1/(Sheet2!F90^2)))), SQRT(1 / ((1/(Sheet2!D91^2)) + (1/(Sheet2!F90^2)))))</f>
        <v>21.132562075997747</v>
      </c>
      <c r="J91" s="6">
        <f ca="1">IFERROR((COUNTIFS('Sheet 1'!B:B, INDEX('Sheet 1'!B:B, MATCH(A91, 'Sheet 1'!A:A, 0)), 'Sheet 1'!G:G, "&lt;="&amp;I91, 'Sheet 1'!H:H, "&gt;0") / COUNTIFS('Sheet 1'!B:B, INDEX('Sheet 1'!B:B, MATCH(A91, 'Sheet 1'!A:A, 0)), 'Sheet 1'!G:G, "&lt;="&amp;I91)) * 0.9426, "0.001")</f>
        <v>0.49305230769230773</v>
      </c>
      <c r="K91" s="4">
        <f ca="1">IFERROR(AVERAGEIFS('Sheet 1'!H:H, 'Sheet 1'!B:B, INDEX('Sheet 1'!B:B, MATCH(A91, 'Sheet 1'!A:A, 0)), 'Sheet 1'!G:G, "&lt;="&amp;I91, 'Sheet 1'!H:H, "&gt;0"), "0.001")</f>
        <v>6.5970588235294123</v>
      </c>
      <c r="L91" s="6">
        <f t="shared" ca="1" si="7"/>
        <v>3.2526950769230774</v>
      </c>
      <c r="M91" s="4">
        <f t="shared" ca="1" si="8"/>
        <v>-6.8962176698715449</v>
      </c>
      <c r="N91" s="4">
        <f t="shared" ca="1" si="9"/>
        <v>-0.85642643870130408</v>
      </c>
      <c r="O91" s="8"/>
      <c r="P91" s="5"/>
      <c r="Q91" s="14"/>
      <c r="R91" s="14"/>
      <c r="S91" s="15"/>
      <c r="T91" s="7"/>
      <c r="U91" s="5"/>
      <c r="V91" s="8"/>
      <c r="W91" s="11"/>
      <c r="X91" s="11"/>
      <c r="Y91" s="5"/>
    </row>
    <row r="92" spans="1:25" x14ac:dyDescent="0.25">
      <c r="A92" s="16">
        <f t="shared" ca="1" si="5"/>
        <v>45882</v>
      </c>
      <c r="B92" s="3">
        <f ca="1">INDEX('Sheet 1'!G:G,(MATCH(A92,'Sheet 1'!A:A,0)),1)</f>
        <v>0</v>
      </c>
      <c r="C92" s="5">
        <f ca="1">INDEX('Sheet 1'!M:M,(MATCH((INDEX('Sheet 1'!B:B,(MATCH(A92,'Sheet 1'!A:A,0)),1)),'Sheet 1'!J:J,0)),1)</f>
        <v>18.654701754385972</v>
      </c>
      <c r="D92" s="4">
        <f ca="1">INDEX('Sheet 1'!L:L,(MATCH((INDEX('Sheet 1'!B:B,(MATCH(A92,'Sheet 1'!A:A,0)),1)),'Sheet 1'!J:J,0)),1)</f>
        <v>2.385431005307141</v>
      </c>
      <c r="E92" s="6">
        <f ca="1">INDEX('Sheet 1'!N:N,(MATCH((INDEX('Sheet 1'!B:B,(MATCH(A92,'Sheet 1'!A:A,0)),1)),'Sheet 1'!J:J,0)),1)</f>
        <v>-0.34666666666666668</v>
      </c>
      <c r="F92" s="6">
        <f ca="1">INDEX('Sheet 1'!O:O,(MATCH((INDEX('Sheet 1'!B:B,(MATCH(A92,'Sheet 1'!A:A,0)),1)),'Sheet 1'!J:J,0)),1)</f>
        <v>3.1648975617824631</v>
      </c>
      <c r="G92" s="5">
        <f ca="1">INDEX('Sheet 1'!H:H,(MATCH((INDEX('Sheet 1'!B:B,(MATCH(A92,'Sheet 1'!A:A,0)),1)),'Sheet 1'!J:J,0)),1)</f>
        <v>3</v>
      </c>
      <c r="H92" s="5">
        <f t="shared" ca="1" si="6"/>
        <v>18.68609879365766</v>
      </c>
      <c r="I92" s="5">
        <f ca="1">_xlfn.NORM.INV(RAND(), (((Sheet2!C92/(Sheet2!D92^2)) + ((Sheet2!H91+Sheet2!E91)/(Sheet2!F91^2))) / ((1/(Sheet2!D92^2)) + (1/(Sheet2!F91^2)))), SQRT(1 / ((1/(Sheet2!D92^2)) + (1/(Sheet2!F91^2)))))</f>
        <v>18.552935129748722</v>
      </c>
      <c r="J92" s="6">
        <f ca="1">IFERROR((COUNTIFS('Sheet 1'!B:B, INDEX('Sheet 1'!B:B, MATCH(A92, 'Sheet 1'!A:A, 0)), 'Sheet 1'!G:G, "&lt;="&amp;I92, 'Sheet 1'!H:H, "&gt;0") / COUNTIFS('Sheet 1'!B:B, INDEX('Sheet 1'!B:B, MATCH(A92, 'Sheet 1'!A:A, 0)), 'Sheet 1'!G:G, "&lt;="&amp;I92)) * 0.9426, "0.001")</f>
        <v>0.54149361702127663</v>
      </c>
      <c r="K92" s="4">
        <f ca="1">IFERROR(AVERAGEIFS('Sheet 1'!H:H, 'Sheet 1'!B:B, INDEX('Sheet 1'!B:B, MATCH(A92, 'Sheet 1'!A:A, 0)), 'Sheet 1'!G:G, "&lt;="&amp;I92, 'Sheet 1'!H:H, "&gt;0"), "0.001")</f>
        <v>8.8185185185185198</v>
      </c>
      <c r="L92" s="6">
        <f t="shared" ca="1" si="7"/>
        <v>4.7751714893617034</v>
      </c>
      <c r="M92" s="4">
        <f t="shared" ca="1" si="8"/>
        <v>-7.8202646452078151</v>
      </c>
      <c r="N92" s="4">
        <f t="shared" ca="1" si="9"/>
        <v>4.2661734676391019E-2</v>
      </c>
      <c r="O92" s="8"/>
      <c r="P92" s="5"/>
      <c r="Q92" s="14"/>
      <c r="R92" s="14"/>
      <c r="S92" s="15"/>
      <c r="T92" s="7"/>
      <c r="U92" s="5"/>
      <c r="V92" s="8"/>
      <c r="W92" s="11"/>
      <c r="X92" s="11"/>
      <c r="Y92" s="5"/>
    </row>
    <row r="93" spans="1:25" x14ac:dyDescent="0.25">
      <c r="A93" s="16">
        <f t="shared" ca="1" si="5"/>
        <v>45883</v>
      </c>
      <c r="B93" s="3">
        <f ca="1">INDEX('Sheet 1'!G:G,(MATCH(A93,'Sheet 1'!A:A,0)),1)</f>
        <v>0</v>
      </c>
      <c r="C93" s="5">
        <f ca="1">INDEX('Sheet 1'!M:M,(MATCH((INDEX('Sheet 1'!B:B,(MATCH(A93,'Sheet 1'!A:A,0)),1)),'Sheet 1'!J:J,0)),1)</f>
        <v>18.655157894736849</v>
      </c>
      <c r="D93" s="4">
        <f ca="1">INDEX('Sheet 1'!L:L,(MATCH((INDEX('Sheet 1'!B:B,(MATCH(A93,'Sheet 1'!A:A,0)),1)),'Sheet 1'!J:J,0)),1)</f>
        <v>2.03501376089564</v>
      </c>
      <c r="E93" s="6">
        <f ca="1">INDEX('Sheet 1'!N:N,(MATCH((INDEX('Sheet 1'!B:B,(MATCH(A93,'Sheet 1'!A:A,0)),1)),'Sheet 1'!J:J,0)),1)</f>
        <v>0.61733333333333362</v>
      </c>
      <c r="F93" s="6">
        <f ca="1">INDEX('Sheet 1'!O:O,(MATCH((INDEX('Sheet 1'!B:B,(MATCH(A93,'Sheet 1'!A:A,0)),1)),'Sheet 1'!J:J,0)),1)</f>
        <v>2.8334571250116491</v>
      </c>
      <c r="G93" s="5">
        <f ca="1">INDEX('Sheet 1'!H:H,(MATCH((INDEX('Sheet 1'!B:B,(MATCH(A93,'Sheet 1'!A:A,0)),1)),'Sheet 1'!J:J,0)),1)</f>
        <v>56.1</v>
      </c>
      <c r="H93" s="5">
        <f t="shared" ca="1" si="6"/>
        <v>18.562805706725655</v>
      </c>
      <c r="I93" s="5">
        <f ca="1">_xlfn.NORM.INV(RAND(), (((Sheet2!C93/(Sheet2!D93^2)) + ((Sheet2!H92+Sheet2!E92)/(Sheet2!F92^2))) / ((1/(Sheet2!D93^2)) + (1/(Sheet2!F92^2)))), SQRT(1 / ((1/(Sheet2!D93^2)) + (1/(Sheet2!F92^2)))))</f>
        <v>21.502603355115447</v>
      </c>
      <c r="J93" s="6">
        <f ca="1">IFERROR((COUNTIFS('Sheet 1'!B:B, INDEX('Sheet 1'!B:B, MATCH(A93, 'Sheet 1'!A:A, 0)), 'Sheet 1'!G:G, "&lt;="&amp;I93, 'Sheet 1'!H:H, "&gt;0") / COUNTIFS('Sheet 1'!B:B, INDEX('Sheet 1'!B:B, MATCH(A93, 'Sheet 1'!A:A, 0)), 'Sheet 1'!G:G, "&lt;="&amp;I93)) * 0.9426, "0.001")</f>
        <v>0.48476571428571424</v>
      </c>
      <c r="K93" s="4">
        <f ca="1">IFERROR(AVERAGEIFS('Sheet 1'!H:H, 'Sheet 1'!B:B, INDEX('Sheet 1'!B:B, MATCH(A93, 'Sheet 1'!A:A, 0)), 'Sheet 1'!G:G, "&lt;="&amp;I93, 'Sheet 1'!H:H, "&gt;0"), "0.001")</f>
        <v>8.4916666666666671</v>
      </c>
      <c r="L93" s="6">
        <f t="shared" ca="1" si="7"/>
        <v>4.1164688571428574</v>
      </c>
      <c r="M93" s="4">
        <f t="shared" ca="1" si="8"/>
        <v>-9.1670917677364674</v>
      </c>
      <c r="N93" s="4">
        <f t="shared" ca="1" si="9"/>
        <v>-1.3992266367404782</v>
      </c>
      <c r="O93" s="8"/>
      <c r="P93" s="5"/>
      <c r="Q93" s="14"/>
      <c r="R93" s="14"/>
      <c r="S93" s="15"/>
      <c r="T93" s="7"/>
      <c r="U93" s="5"/>
      <c r="V93" s="8"/>
      <c r="W93" s="11"/>
      <c r="X93" s="11"/>
      <c r="Y93" s="5"/>
    </row>
    <row r="94" spans="1:25" x14ac:dyDescent="0.25">
      <c r="A94" s="16">
        <f t="shared" ca="1" si="5"/>
        <v>45884</v>
      </c>
      <c r="B94" s="3">
        <f ca="1">INDEX('Sheet 1'!G:G,(MATCH(A94,'Sheet 1'!A:A,0)),1)</f>
        <v>0</v>
      </c>
      <c r="C94" s="5">
        <f ca="1">INDEX('Sheet 1'!M:M,(MATCH((INDEX('Sheet 1'!B:B,(MATCH(A94,'Sheet 1'!A:A,0)),1)),'Sheet 1'!J:J,0)),1)</f>
        <v>18.915192982456141</v>
      </c>
      <c r="D94" s="4">
        <f ca="1">INDEX('Sheet 1'!L:L,(MATCH((INDEX('Sheet 1'!B:B,(MATCH(A94,'Sheet 1'!A:A,0)),1)),'Sheet 1'!J:J,0)),1)</f>
        <v>2.0032604055020249</v>
      </c>
      <c r="E94" s="6">
        <f ca="1">INDEX('Sheet 1'!N:N,(MATCH((INDEX('Sheet 1'!B:B,(MATCH(A94,'Sheet 1'!A:A,0)),1)),'Sheet 1'!J:J,0)),1)</f>
        <v>0.41066666666666679</v>
      </c>
      <c r="F94" s="6">
        <f ca="1">INDEX('Sheet 1'!O:O,(MATCH((INDEX('Sheet 1'!B:B,(MATCH(A94,'Sheet 1'!A:A,0)),1)),'Sheet 1'!J:J,0)),1)</f>
        <v>2.1953620235429092</v>
      </c>
      <c r="G94" s="5">
        <f ca="1">INDEX('Sheet 1'!H:H,(MATCH((INDEX('Sheet 1'!B:B,(MATCH(A94,'Sheet 1'!A:A,0)),1)),'Sheet 1'!J:J,0)),1)</f>
        <v>5.3</v>
      </c>
      <c r="H94" s="5">
        <f t="shared" ca="1" si="6"/>
        <v>19.003490917847856</v>
      </c>
      <c r="I94" s="5">
        <f ca="1">_xlfn.NORM.INV(RAND(), (((Sheet2!C94/(Sheet2!D94^2)) + ((Sheet2!H93+Sheet2!E93)/(Sheet2!F93^2))) / ((1/(Sheet2!D94^2)) + (1/(Sheet2!F93^2)))), SQRT(1 / ((1/(Sheet2!D94^2)) + (1/(Sheet2!F93^2)))))</f>
        <v>20.029664085279354</v>
      </c>
      <c r="J94" s="6">
        <f ca="1">IFERROR((COUNTIFS('Sheet 1'!B:B, INDEX('Sheet 1'!B:B, MATCH(A94, 'Sheet 1'!A:A, 0)), 'Sheet 1'!G:G, "&lt;="&amp;I94, 'Sheet 1'!H:H, "&gt;0") / COUNTIFS('Sheet 1'!B:B, INDEX('Sheet 1'!B:B, MATCH(A94, 'Sheet 1'!A:A, 0)), 'Sheet 1'!G:G, "&lt;="&amp;I94)) * 0.9426, "0.001")</f>
        <v>0.55133207547169805</v>
      </c>
      <c r="K94" s="4">
        <f ca="1">IFERROR(AVERAGEIFS('Sheet 1'!H:H, 'Sheet 1'!B:B, INDEX('Sheet 1'!B:B, MATCH(A94, 'Sheet 1'!A:A, 0)), 'Sheet 1'!G:G, "&lt;="&amp;I94, 'Sheet 1'!H:H, "&gt;0"), "0.001")</f>
        <v>7.9935483870967747</v>
      </c>
      <c r="L94" s="6">
        <f t="shared" ca="1" si="7"/>
        <v>4.4070996226415096</v>
      </c>
      <c r="M94" s="4">
        <f t="shared" ca="1" si="8"/>
        <v>-9.4422037846427251</v>
      </c>
      <c r="N94" s="4">
        <f t="shared" ca="1" si="9"/>
        <v>-0.55632862295999019</v>
      </c>
      <c r="O94" s="8"/>
      <c r="P94" s="5"/>
      <c r="Q94" s="14"/>
      <c r="R94" s="14"/>
      <c r="S94" s="15"/>
      <c r="T94" s="7"/>
      <c r="U94" s="5"/>
      <c r="V94" s="8"/>
      <c r="W94" s="11"/>
      <c r="X94" s="11"/>
      <c r="Y94" s="5"/>
    </row>
    <row r="95" spans="1:25" x14ac:dyDescent="0.25">
      <c r="A95" s="16">
        <f t="shared" ca="1" si="5"/>
        <v>45885</v>
      </c>
      <c r="B95" s="3">
        <f ca="1">INDEX('Sheet 1'!G:G,(MATCH(A95,'Sheet 1'!A:A,0)),1)</f>
        <v>0</v>
      </c>
      <c r="C95" s="5">
        <f ca="1">INDEX('Sheet 1'!M:M,(MATCH((INDEX('Sheet 1'!B:B,(MATCH(A95,'Sheet 1'!A:A,0)),1)),'Sheet 1'!J:J,0)),1)</f>
        <v>19.08708771929825</v>
      </c>
      <c r="D95" s="4">
        <f ca="1">INDEX('Sheet 1'!L:L,(MATCH((INDEX('Sheet 1'!B:B,(MATCH(A95,'Sheet 1'!A:A,0)),1)),'Sheet 1'!J:J,0)),1)</f>
        <v>2.468750276542321</v>
      </c>
      <c r="E95" s="6">
        <f ca="1">INDEX('Sheet 1'!N:N,(MATCH((INDEX('Sheet 1'!B:B,(MATCH(A95,'Sheet 1'!A:A,0)),1)),'Sheet 1'!J:J,0)),1)</f>
        <v>-0.31466666666666682</v>
      </c>
      <c r="F95" s="6">
        <f ca="1">INDEX('Sheet 1'!O:O,(MATCH((INDEX('Sheet 1'!B:B,(MATCH(A95,'Sheet 1'!A:A,0)),1)),'Sheet 1'!J:J,0)),1)</f>
        <v>2.4889318958103259</v>
      </c>
      <c r="G95" s="5">
        <f ca="1">INDEX('Sheet 1'!H:H,(MATCH((INDEX('Sheet 1'!B:B,(MATCH(A95,'Sheet 1'!A:A,0)),1)),'Sheet 1'!J:J,0)),1)</f>
        <v>1.3</v>
      </c>
      <c r="H95" s="5">
        <f t="shared" ca="1" si="6"/>
        <v>19.269728301698141</v>
      </c>
      <c r="I95" s="5">
        <f ca="1">_xlfn.NORM.INV(RAND(), (((Sheet2!C95/(Sheet2!D95^2)) + ((Sheet2!H94+Sheet2!E94)/(Sheet2!F94^2))) / ((1/(Sheet2!D95^2)) + (1/(Sheet2!F94^2)))), SQRT(1 / ((1/(Sheet2!D95^2)) + (1/(Sheet2!F94^2)))))</f>
        <v>19.9153046325936</v>
      </c>
      <c r="J95" s="6">
        <f ca="1">IFERROR((COUNTIFS('Sheet 1'!B:B, INDEX('Sheet 1'!B:B, MATCH(A95, 'Sheet 1'!A:A, 0)), 'Sheet 1'!G:G, "&lt;="&amp;I95, 'Sheet 1'!H:H, "&gt;0") / COUNTIFS('Sheet 1'!B:B, INDEX('Sheet 1'!B:B, MATCH(A95, 'Sheet 1'!A:A, 0)), 'Sheet 1'!G:G, "&lt;="&amp;I95)) * 0.9426, "0.001")</f>
        <v>0.54842181818181812</v>
      </c>
      <c r="K95" s="4">
        <f ca="1">IFERROR(AVERAGEIFS('Sheet 1'!H:H, 'Sheet 1'!B:B, INDEX('Sheet 1'!B:B, MATCH(A95, 'Sheet 1'!A:A, 0)), 'Sheet 1'!G:G, "&lt;="&amp;I95, 'Sheet 1'!H:H, "&gt;0"), "0.001")</f>
        <v>7.2281250000000004</v>
      </c>
      <c r="L95" s="6">
        <f t="shared" ca="1" si="7"/>
        <v>3.9640614545454542</v>
      </c>
      <c r="M95" s="4">
        <f t="shared" ca="1" si="8"/>
        <v>-7.7314777037842877</v>
      </c>
      <c r="N95" s="4">
        <f t="shared" ca="1" si="9"/>
        <v>-0.33548023109706049</v>
      </c>
      <c r="O95" s="8"/>
      <c r="P95" s="5"/>
      <c r="Q95" s="14"/>
      <c r="R95" s="14"/>
      <c r="S95" s="15"/>
      <c r="T95" s="7"/>
      <c r="U95" s="5"/>
      <c r="V95" s="8"/>
      <c r="W95" s="11"/>
      <c r="X95" s="11"/>
      <c r="Y95" s="5"/>
    </row>
    <row r="96" spans="1:25" x14ac:dyDescent="0.25">
      <c r="A96" s="16">
        <f t="shared" ca="1" si="5"/>
        <v>45886</v>
      </c>
      <c r="B96" s="3">
        <f ca="1">INDEX('Sheet 1'!G:G,(MATCH(A96,'Sheet 1'!A:A,0)),1)</f>
        <v>0</v>
      </c>
      <c r="C96" s="5">
        <f ca="1">INDEX('Sheet 1'!M:M,(MATCH((INDEX('Sheet 1'!B:B,(MATCH(A96,'Sheet 1'!A:A,0)),1)),'Sheet 1'!J:J,0)),1)</f>
        <v>18.850000000000009</v>
      </c>
      <c r="D96" s="4">
        <f ca="1">INDEX('Sheet 1'!L:L,(MATCH((INDEX('Sheet 1'!B:B,(MATCH(A96,'Sheet 1'!A:A,0)),1)),'Sheet 1'!J:J,0)),1)</f>
        <v>2.4169096491702109</v>
      </c>
      <c r="E96" s="6">
        <f ca="1">INDEX('Sheet 1'!N:N,(MATCH((INDEX('Sheet 1'!B:B,(MATCH(A96,'Sheet 1'!A:A,0)),1)),'Sheet 1'!J:J,0)),1)</f>
        <v>-1.8666666666666439E-2</v>
      </c>
      <c r="F96" s="6">
        <f ca="1">INDEX('Sheet 1'!O:O,(MATCH((INDEX('Sheet 1'!B:B,(MATCH(A96,'Sheet 1'!A:A,0)),1)),'Sheet 1'!J:J,0)),1)</f>
        <v>1.9580529030573131</v>
      </c>
      <c r="G96" s="5">
        <f ca="1">INDEX('Sheet 1'!H:H,(MATCH((INDEX('Sheet 1'!B:B,(MATCH(A96,'Sheet 1'!A:A,0)),1)),'Sheet 1'!J:J,0)),1)</f>
        <v>0.3</v>
      </c>
      <c r="H96" s="5">
        <f t="shared" ca="1" si="6"/>
        <v>18.900988748859206</v>
      </c>
      <c r="I96" s="5">
        <f ca="1">_xlfn.NORM.INV(RAND(), (((Sheet2!C96/(Sheet2!D96^2)) + ((Sheet2!H95+Sheet2!E95)/(Sheet2!F95^2))) / ((1/(Sheet2!D96^2)) + (1/(Sheet2!F95^2)))), SQRT(1 / ((1/(Sheet2!D96^2)) + (1/(Sheet2!F95^2)))))</f>
        <v>22.516924259867</v>
      </c>
      <c r="J96" s="6">
        <f ca="1">IFERROR((COUNTIFS('Sheet 1'!B:B, INDEX('Sheet 1'!B:B, MATCH(A96, 'Sheet 1'!A:A, 0)), 'Sheet 1'!G:G, "&lt;="&amp;I96, 'Sheet 1'!H:H, "&gt;0") / COUNTIFS('Sheet 1'!B:B, INDEX('Sheet 1'!B:B, MATCH(A96, 'Sheet 1'!A:A, 0)), 'Sheet 1'!G:G, "&lt;="&amp;I96)) * 0.9426, "0.001")</f>
        <v>0.52516285714285715</v>
      </c>
      <c r="K96" s="4">
        <f ca="1">IFERROR(AVERAGEIFS('Sheet 1'!H:H, 'Sheet 1'!B:B, INDEX('Sheet 1'!B:B, MATCH(A96, 'Sheet 1'!A:A, 0)), 'Sheet 1'!G:G, "&lt;="&amp;I96, 'Sheet 1'!H:H, "&gt;0"), "0.001")</f>
        <v>8.9564102564102566</v>
      </c>
      <c r="L96" s="6">
        <f t="shared" ca="1" si="7"/>
        <v>4.7035740000000006</v>
      </c>
      <c r="M96" s="4">
        <f t="shared" ca="1" si="8"/>
        <v>-7.7992158318668272</v>
      </c>
      <c r="N96" s="4">
        <f t="shared" ca="1" si="9"/>
        <v>-1.5171954239687628</v>
      </c>
      <c r="O96" s="8"/>
      <c r="P96" s="5"/>
      <c r="Q96" s="14"/>
      <c r="R96" s="14"/>
      <c r="S96" s="15"/>
      <c r="T96" s="7"/>
      <c r="U96" s="5"/>
      <c r="V96" s="8"/>
      <c r="W96" s="11"/>
      <c r="X96" s="11"/>
      <c r="Y96" s="5"/>
    </row>
    <row r="97" spans="1:25" x14ac:dyDescent="0.25">
      <c r="A97" s="16">
        <f t="shared" ca="1" si="5"/>
        <v>45887</v>
      </c>
      <c r="B97" s="3">
        <f ca="1">INDEX('Sheet 1'!G:G,(MATCH(A97,'Sheet 1'!A:A,0)),1)</f>
        <v>0</v>
      </c>
      <c r="C97" s="5">
        <f ca="1">INDEX('Sheet 1'!M:M,(MATCH((INDEX('Sheet 1'!B:B,(MATCH(A97,'Sheet 1'!A:A,0)),1)),'Sheet 1'!J:J,0)),1)</f>
        <v>18.997017543859648</v>
      </c>
      <c r="D97" s="4">
        <f ca="1">INDEX('Sheet 1'!L:L,(MATCH((INDEX('Sheet 1'!B:B,(MATCH(A97,'Sheet 1'!A:A,0)),1)),'Sheet 1'!J:J,0)),1)</f>
        <v>2.388155456934657</v>
      </c>
      <c r="E97" s="6">
        <f ca="1">INDEX('Sheet 1'!N:N,(MATCH((INDEX('Sheet 1'!B:B,(MATCH(A97,'Sheet 1'!A:A,0)),1)),'Sheet 1'!J:J,0)),1)</f>
        <v>-0.37333333333333341</v>
      </c>
      <c r="F97" s="6">
        <f ca="1">INDEX('Sheet 1'!O:O,(MATCH((INDEX('Sheet 1'!B:B,(MATCH(A97,'Sheet 1'!A:A,0)),1)),'Sheet 1'!J:J,0)),1)</f>
        <v>2.514301436127282</v>
      </c>
      <c r="G97" s="5">
        <f ca="1">INDEX('Sheet 1'!H:H,(MATCH((INDEX('Sheet 1'!B:B,(MATCH(A97,'Sheet 1'!A:A,0)),1)),'Sheet 1'!J:J,0)),1)</f>
        <v>12.2</v>
      </c>
      <c r="H97" s="5">
        <f t="shared" ca="1" si="6"/>
        <v>18.928429580729372</v>
      </c>
      <c r="I97" s="5">
        <f ca="1">_xlfn.NORM.INV(RAND(), (((Sheet2!C97/(Sheet2!D97^2)) + ((Sheet2!H96+Sheet2!E96)/(Sheet2!F96^2))) / ((1/(Sheet2!D97^2)) + (1/(Sheet2!F96^2)))), SQRT(1 / ((1/(Sheet2!D97^2)) + (1/(Sheet2!F96^2)))))</f>
        <v>17.797722325705816</v>
      </c>
      <c r="J97" s="6">
        <f ca="1">IFERROR((COUNTIFS('Sheet 1'!B:B, INDEX('Sheet 1'!B:B, MATCH(A97, 'Sheet 1'!A:A, 0)), 'Sheet 1'!G:G, "&lt;="&amp;I97, 'Sheet 1'!H:H, "&gt;0") / COUNTIFS('Sheet 1'!B:B, INDEX('Sheet 1'!B:B, MATCH(A97, 'Sheet 1'!A:A, 0)), 'Sheet 1'!G:G, "&lt;="&amp;I97)) * 0.9426, "0.001")</f>
        <v>0.76016129032258062</v>
      </c>
      <c r="K97" s="4">
        <f ca="1">IFERROR(AVERAGEIFS('Sheet 1'!H:H, 'Sheet 1'!B:B, INDEX('Sheet 1'!B:B, MATCH(A97, 'Sheet 1'!A:A, 0)), 'Sheet 1'!G:G, "&lt;="&amp;I97, 'Sheet 1'!H:H, "&gt;0"), "0.001")</f>
        <v>11.708000000000002</v>
      </c>
      <c r="L97" s="6">
        <f t="shared" ca="1" si="7"/>
        <v>8.8999683870967754</v>
      </c>
      <c r="M97" s="4">
        <f t="shared" ca="1" si="8"/>
        <v>-7.9546821328974442</v>
      </c>
      <c r="N97" s="4">
        <f t="shared" ca="1" si="9"/>
        <v>0.50218473620356385</v>
      </c>
      <c r="O97" s="8"/>
      <c r="P97" s="5"/>
      <c r="Q97" s="14"/>
      <c r="R97" s="14"/>
      <c r="S97" s="15"/>
      <c r="T97" s="7"/>
      <c r="U97" s="5"/>
      <c r="V97" s="8"/>
      <c r="W97" s="11"/>
      <c r="X97" s="11"/>
      <c r="Y97" s="5"/>
    </row>
    <row r="98" spans="1:25" x14ac:dyDescent="0.25">
      <c r="A98" s="16">
        <f t="shared" ca="1" si="5"/>
        <v>45888</v>
      </c>
      <c r="B98" s="3">
        <f ca="1">INDEX('Sheet 1'!G:G,(MATCH(A98,'Sheet 1'!A:A,0)),1)</f>
        <v>0</v>
      </c>
      <c r="C98" s="5">
        <f ca="1">INDEX('Sheet 1'!M:M,(MATCH((INDEX('Sheet 1'!B:B,(MATCH(A98,'Sheet 1'!A:A,0)),1)),'Sheet 1'!J:J,0)),1)</f>
        <v>18.798385964912281</v>
      </c>
      <c r="D98" s="4">
        <f ca="1">INDEX('Sheet 1'!L:L,(MATCH((INDEX('Sheet 1'!B:B,(MATCH(A98,'Sheet 1'!A:A,0)),1)),'Sheet 1'!J:J,0)),1)</f>
        <v>2.4940520234139911</v>
      </c>
      <c r="E98" s="6">
        <f ca="1">INDEX('Sheet 1'!N:N,(MATCH((INDEX('Sheet 1'!B:B,(MATCH(A98,'Sheet 1'!A:A,0)),1)),'Sheet 1'!J:J,0)),1)</f>
        <v>2.666666666666653E-2</v>
      </c>
      <c r="F98" s="6">
        <f ca="1">INDEX('Sheet 1'!O:O,(MATCH((INDEX('Sheet 1'!B:B,(MATCH(A98,'Sheet 1'!A:A,0)),1)),'Sheet 1'!J:J,0)),1)</f>
        <v>2.3347164497859052</v>
      </c>
      <c r="G98" s="5">
        <f ca="1">INDEX('Sheet 1'!H:H,(MATCH((INDEX('Sheet 1'!B:B,(MATCH(A98,'Sheet 1'!A:A,0)),1)),'Sheet 1'!J:J,0)),1)</f>
        <v>4.5999999999999996</v>
      </c>
      <c r="H98" s="5">
        <f t="shared" ca="1" si="6"/>
        <v>18.677724741476126</v>
      </c>
      <c r="I98" s="5">
        <f ca="1">_xlfn.NORM.INV(RAND(), (((Sheet2!C98/(Sheet2!D98^2)) + ((Sheet2!H97+Sheet2!E97)/(Sheet2!F97^2))) / ((1/(Sheet2!D98^2)) + (1/(Sheet2!F97^2)))), SQRT(1 / ((1/(Sheet2!D98^2)) + (1/(Sheet2!F97^2)))))</f>
        <v>20.012331799983695</v>
      </c>
      <c r="J98" s="6">
        <f ca="1">IFERROR((COUNTIFS('Sheet 1'!B:B, INDEX('Sheet 1'!B:B, MATCH(A98, 'Sheet 1'!A:A, 0)), 'Sheet 1'!G:G, "&lt;="&amp;I98, 'Sheet 1'!H:H, "&gt;0") / COUNTIFS('Sheet 1'!B:B, INDEX('Sheet 1'!B:B, MATCH(A98, 'Sheet 1'!A:A, 0)), 'Sheet 1'!G:G, "&lt;="&amp;I98)) * 0.9426, "0.001")</f>
        <v>0.60709830508474572</v>
      </c>
      <c r="K98" s="4">
        <f ca="1">IFERROR(AVERAGEIFS('Sheet 1'!H:H, 'Sheet 1'!B:B, INDEX('Sheet 1'!B:B, MATCH(A98, 'Sheet 1'!A:A, 0)), 'Sheet 1'!G:G, "&lt;="&amp;I98, 'Sheet 1'!H:H, "&gt;0"), "0.001")</f>
        <v>8.5105263157894733</v>
      </c>
      <c r="L98" s="6">
        <f t="shared" ca="1" si="7"/>
        <v>5.1667261016949144</v>
      </c>
      <c r="M98" s="4">
        <f t="shared" ca="1" si="8"/>
        <v>-7.537287028672341</v>
      </c>
      <c r="N98" s="4">
        <f t="shared" ca="1" si="9"/>
        <v>-0.48673637264779263</v>
      </c>
      <c r="O98" s="8"/>
      <c r="P98" s="5"/>
      <c r="Q98" s="14"/>
      <c r="R98" s="14"/>
      <c r="S98" s="15"/>
      <c r="T98" s="7"/>
      <c r="U98" s="5"/>
      <c r="V98" s="8"/>
      <c r="W98" s="11"/>
      <c r="X98" s="11"/>
      <c r="Y98" s="5"/>
    </row>
    <row r="99" spans="1:25" x14ac:dyDescent="0.25">
      <c r="A99" s="16">
        <f t="shared" ca="1" si="5"/>
        <v>45889</v>
      </c>
      <c r="B99" s="3">
        <f ca="1">INDEX('Sheet 1'!G:G,(MATCH(A99,'Sheet 1'!A:A,0)),1)</f>
        <v>0</v>
      </c>
      <c r="C99" s="5">
        <f ca="1">INDEX('Sheet 1'!M:M,(MATCH((INDEX('Sheet 1'!B:B,(MATCH(A99,'Sheet 1'!A:A,0)),1)),'Sheet 1'!J:J,0)),1)</f>
        <v>18.799859649122801</v>
      </c>
      <c r="D99" s="4">
        <f ca="1">INDEX('Sheet 1'!L:L,(MATCH((INDEX('Sheet 1'!B:B,(MATCH(A99,'Sheet 1'!A:A,0)),1)),'Sheet 1'!J:J,0)),1)</f>
        <v>2.2453371102661688</v>
      </c>
      <c r="E99" s="6">
        <f ca="1">INDEX('Sheet 1'!N:N,(MATCH((INDEX('Sheet 1'!B:B,(MATCH(A99,'Sheet 1'!A:A,0)),1)),'Sheet 1'!J:J,0)),1)</f>
        <v>0.39600000000000007</v>
      </c>
      <c r="F99" s="6">
        <f ca="1">INDEX('Sheet 1'!O:O,(MATCH((INDEX('Sheet 1'!B:B,(MATCH(A99,'Sheet 1'!A:A,0)),1)),'Sheet 1'!J:J,0)),1)</f>
        <v>1.8898333974904431</v>
      </c>
      <c r="G99" s="5">
        <f ca="1">INDEX('Sheet 1'!H:H,(MATCH((INDEX('Sheet 1'!B:B,(MATCH(A99,'Sheet 1'!A:A,0)),1)),'Sheet 1'!J:J,0)),1)</f>
        <v>2.5</v>
      </c>
      <c r="H99" s="5">
        <f t="shared" ca="1" si="6"/>
        <v>18.753987873658726</v>
      </c>
      <c r="I99" s="5">
        <f ca="1">_xlfn.NORM.INV(RAND(), (((Sheet2!C99/(Sheet2!D99^2)) + ((Sheet2!H98+Sheet2!E98)/(Sheet2!F98^2))) / ((1/(Sheet2!D99^2)) + (1/(Sheet2!F98^2)))), SQRT(1 / ((1/(Sheet2!D99^2)) + (1/(Sheet2!F98^2)))))</f>
        <v>19.283269492567001</v>
      </c>
      <c r="J99" s="6">
        <f ca="1">IFERROR((COUNTIFS('Sheet 1'!B:B, INDEX('Sheet 1'!B:B, MATCH(A99, 'Sheet 1'!A:A, 0)), 'Sheet 1'!G:G, "&lt;="&amp;I99, 'Sheet 1'!H:H, "&gt;0") / COUNTIFS('Sheet 1'!B:B, INDEX('Sheet 1'!B:B, MATCH(A99, 'Sheet 1'!A:A, 0)), 'Sheet 1'!G:G, "&lt;="&amp;I99)) * 0.9426, "0.001")</f>
        <v>0.62171489361702126</v>
      </c>
      <c r="K99" s="4">
        <f ca="1">IFERROR(AVERAGEIFS('Sheet 1'!H:H, 'Sheet 1'!B:B, INDEX('Sheet 1'!B:B, MATCH(A99, 'Sheet 1'!A:A, 0)), 'Sheet 1'!G:G, "&lt;="&amp;I99, 'Sheet 1'!H:H, "&gt;0"), "0.001")</f>
        <v>5.4516129032258061</v>
      </c>
      <c r="L99" s="6">
        <f t="shared" ca="1" si="7"/>
        <v>3.3893489361702125</v>
      </c>
      <c r="M99" s="4">
        <f t="shared" ca="1" si="8"/>
        <v>-8.3728450232108855</v>
      </c>
      <c r="N99" s="4">
        <f t="shared" ca="1" si="9"/>
        <v>-0.21529499567523516</v>
      </c>
      <c r="O99" s="8"/>
      <c r="P99" s="5"/>
      <c r="Q99" s="14"/>
      <c r="R99" s="14"/>
      <c r="S99" s="15"/>
      <c r="T99" s="7"/>
      <c r="U99" s="5"/>
      <c r="V99" s="8"/>
      <c r="W99" s="11"/>
      <c r="X99" s="11"/>
      <c r="Y99" s="5"/>
    </row>
    <row r="100" spans="1:25" x14ac:dyDescent="0.25">
      <c r="A100" s="16">
        <f t="shared" ca="1" si="5"/>
        <v>45890</v>
      </c>
      <c r="B100" s="3">
        <f ca="1">INDEX('Sheet 1'!G:G,(MATCH(A100,'Sheet 1'!A:A,0)),1)</f>
        <v>0</v>
      </c>
      <c r="C100" s="5">
        <f ca="1">INDEX('Sheet 1'!M:M,(MATCH((INDEX('Sheet 1'!B:B,(MATCH(A100,'Sheet 1'!A:A,0)),1)),'Sheet 1'!J:J,0)),1)</f>
        <v>19.061403508771932</v>
      </c>
      <c r="D100" s="4">
        <f ca="1">INDEX('Sheet 1'!L:L,(MATCH((INDEX('Sheet 1'!B:B,(MATCH(A100,'Sheet 1'!A:A,0)),1)),'Sheet 1'!J:J,0)),1)</f>
        <v>2.1618743952647241</v>
      </c>
      <c r="E100" s="6">
        <f ca="1">INDEX('Sheet 1'!N:N,(MATCH((INDEX('Sheet 1'!B:B,(MATCH(A100,'Sheet 1'!A:A,0)),1)),'Sheet 1'!J:J,0)),1)</f>
        <v>-6.9333333333333413E-2</v>
      </c>
      <c r="F100" s="6">
        <f ca="1">INDEX('Sheet 1'!O:O,(MATCH((INDEX('Sheet 1'!B:B,(MATCH(A100,'Sheet 1'!A:A,0)),1)),'Sheet 1'!J:J,0)),1)</f>
        <v>2.1158969303394288</v>
      </c>
      <c r="G100" s="5">
        <f ca="1">INDEX('Sheet 1'!H:H,(MATCH((INDEX('Sheet 1'!B:B,(MATCH(A100,'Sheet 1'!A:A,0)),1)),'Sheet 1'!J:J,0)),1)</f>
        <v>20.8</v>
      </c>
      <c r="H100" s="5">
        <f t="shared" ca="1" si="6"/>
        <v>19.111616756912216</v>
      </c>
      <c r="I100" s="5">
        <f ca="1">_xlfn.NORM.INV(RAND(), (((Sheet2!C100/(Sheet2!D100^2)) + ((Sheet2!H99+Sheet2!E99)/(Sheet2!F99^2))) / ((1/(Sheet2!D100^2)) + (1/(Sheet2!F99^2)))), SQRT(1 / ((1/(Sheet2!D100^2)) + (1/(Sheet2!F99^2)))))</f>
        <v>20.100298695566782</v>
      </c>
      <c r="J100" s="6">
        <f ca="1">IFERROR((COUNTIFS('Sheet 1'!B:B, INDEX('Sheet 1'!B:B, MATCH(A100, 'Sheet 1'!A:A, 0)), 'Sheet 1'!G:G, "&lt;="&amp;I100, 'Sheet 1'!H:H, "&gt;0") / COUNTIFS('Sheet 1'!B:B, INDEX('Sheet 1'!B:B, MATCH(A100, 'Sheet 1'!A:A, 0)), 'Sheet 1'!G:G, "&lt;="&amp;I100)) * 0.9426, "0.001")</f>
        <v>0.58127000000000006</v>
      </c>
      <c r="K100" s="4">
        <f ca="1">IFERROR(AVERAGEIFS('Sheet 1'!H:H, 'Sheet 1'!B:B, INDEX('Sheet 1'!B:B, MATCH(A100, 'Sheet 1'!A:A, 0)), 'Sheet 1'!G:G, "&lt;="&amp;I100, 'Sheet 1'!H:H, "&gt;0"), "0.001")</f>
        <v>6.0486486486486477</v>
      </c>
      <c r="L100" s="6">
        <f t="shared" ca="1" si="7"/>
        <v>3.515898</v>
      </c>
      <c r="M100" s="4">
        <f t="shared" ca="1" si="8"/>
        <v>-8.8170726063101554</v>
      </c>
      <c r="N100" s="4">
        <f t="shared" ca="1" si="9"/>
        <v>-0.48055298174140038</v>
      </c>
      <c r="O100" s="8"/>
      <c r="P100" s="5"/>
      <c r="Q100" s="14"/>
      <c r="R100" s="14"/>
      <c r="S100" s="15"/>
      <c r="T100" s="7"/>
      <c r="U100" s="5"/>
      <c r="V100" s="8"/>
      <c r="W100" s="11"/>
      <c r="X100" s="11"/>
      <c r="Y100" s="5"/>
    </row>
    <row r="101" spans="1:25" x14ac:dyDescent="0.25">
      <c r="A101" s="16">
        <f t="shared" ca="1" si="5"/>
        <v>45891</v>
      </c>
      <c r="B101" s="3">
        <f ca="1">INDEX('Sheet 1'!G:G,(MATCH(A101,'Sheet 1'!A:A,0)),1)</f>
        <v>0</v>
      </c>
      <c r="C101" s="5">
        <f ca="1">INDEX('Sheet 1'!M:M,(MATCH((INDEX('Sheet 1'!B:B,(MATCH(A101,'Sheet 1'!A:A,0)),1)),'Sheet 1'!J:J,0)),1)</f>
        <v>19.13214035087719</v>
      </c>
      <c r="D101" s="4">
        <f ca="1">INDEX('Sheet 1'!L:L,(MATCH((INDEX('Sheet 1'!B:B,(MATCH(A101,'Sheet 1'!A:A,0)),1)),'Sheet 1'!J:J,0)),1)</f>
        <v>2.378448279071069</v>
      </c>
      <c r="E101" s="6">
        <f ca="1">INDEX('Sheet 1'!N:N,(MATCH((INDEX('Sheet 1'!B:B,(MATCH(A101,'Sheet 1'!A:A,0)),1)),'Sheet 1'!J:J,0)),1)</f>
        <v>-0.20933333333333329</v>
      </c>
      <c r="F101" s="6">
        <f ca="1">INDEX('Sheet 1'!O:O,(MATCH((INDEX('Sheet 1'!B:B,(MATCH(A101,'Sheet 1'!A:A,0)),1)),'Sheet 1'!J:J,0)),1)</f>
        <v>2.148989286840433</v>
      </c>
      <c r="G101" s="5">
        <f ca="1">INDEX('Sheet 1'!H:H,(MATCH((INDEX('Sheet 1'!B:B,(MATCH(A101,'Sheet 1'!A:A,0)),1)),'Sheet 1'!J:J,0)),1)</f>
        <v>32.299999999999997</v>
      </c>
      <c r="H101" s="5">
        <f t="shared" ca="1" si="6"/>
        <v>19.08198046462276</v>
      </c>
      <c r="I101" s="5">
        <f ca="1">_xlfn.NORM.INV(RAND(), (((Sheet2!C101/(Sheet2!D101^2)) + ((Sheet2!H100+Sheet2!E100)/(Sheet2!F100^2))) / ((1/(Sheet2!D101^2)) + (1/(Sheet2!F100^2)))), SQRT(1 / ((1/(Sheet2!D101^2)) + (1/(Sheet2!F100^2)))))</f>
        <v>21.155188662339278</v>
      </c>
      <c r="J101" s="6">
        <f ca="1">IFERROR((COUNTIFS('Sheet 1'!B:B, INDEX('Sheet 1'!B:B, MATCH(A101, 'Sheet 1'!A:A, 0)), 'Sheet 1'!G:G, "&lt;="&amp;I101, 'Sheet 1'!H:H, "&gt;0") / COUNTIFS('Sheet 1'!B:B, INDEX('Sheet 1'!B:B, MATCH(A101, 'Sheet 1'!A:A, 0)), 'Sheet 1'!G:G, "&lt;="&amp;I101)) * 0.9426, "0.001")</f>
        <v>0.57681492537313428</v>
      </c>
      <c r="K101" s="4">
        <f ca="1">IFERROR(AVERAGEIFS('Sheet 1'!H:H, 'Sheet 1'!B:B, INDEX('Sheet 1'!B:B, MATCH(A101, 'Sheet 1'!A:A, 0)), 'Sheet 1'!G:G, "&lt;="&amp;I101, 'Sheet 1'!H:H, "&gt;0"), "0.001")</f>
        <v>8.2878048780487799</v>
      </c>
      <c r="L101" s="6">
        <f t="shared" ca="1" si="7"/>
        <v>4.7805295522388054</v>
      </c>
      <c r="M101" s="4">
        <f t="shared" ca="1" si="8"/>
        <v>-8.0439589623321446</v>
      </c>
      <c r="N101" s="4">
        <f t="shared" ca="1" si="9"/>
        <v>-0.85057485977883562</v>
      </c>
      <c r="O101" s="8"/>
      <c r="P101" s="5"/>
      <c r="Q101" s="14"/>
      <c r="R101" s="14"/>
      <c r="S101" s="15"/>
      <c r="T101" s="7"/>
      <c r="U101" s="5"/>
      <c r="V101" s="8"/>
      <c r="W101" s="11"/>
      <c r="X101" s="11"/>
      <c r="Y101" s="5"/>
    </row>
    <row r="102" spans="1:25" x14ac:dyDescent="0.25">
      <c r="A102" s="16">
        <f t="shared" ca="1" si="5"/>
        <v>45892</v>
      </c>
      <c r="B102" s="3">
        <f ca="1">INDEX('Sheet 1'!G:G,(MATCH(A102,'Sheet 1'!A:A,0)),1)</f>
        <v>0</v>
      </c>
      <c r="C102" s="5">
        <f ca="1">INDEX('Sheet 1'!M:M,(MATCH((INDEX('Sheet 1'!B:B,(MATCH(A102,'Sheet 1'!A:A,0)),1)),'Sheet 1'!J:J,0)),1)</f>
        <v>18.750947368421048</v>
      </c>
      <c r="D102" s="4">
        <f ca="1">INDEX('Sheet 1'!L:L,(MATCH((INDEX('Sheet 1'!B:B,(MATCH(A102,'Sheet 1'!A:A,0)),1)),'Sheet 1'!J:J,0)),1)</f>
        <v>2.3663161775747832</v>
      </c>
      <c r="E102" s="6">
        <f ca="1">INDEX('Sheet 1'!N:N,(MATCH((INDEX('Sheet 1'!B:B,(MATCH(A102,'Sheet 1'!A:A,0)),1)),'Sheet 1'!J:J,0)),1)</f>
        <v>0.33199999999999991</v>
      </c>
      <c r="F102" s="6">
        <f ca="1">INDEX('Sheet 1'!O:O,(MATCH((INDEX('Sheet 1'!B:B,(MATCH(A102,'Sheet 1'!A:A,0)),1)),'Sheet 1'!J:J,0)),1)</f>
        <v>2.5196074340304722</v>
      </c>
      <c r="G102" s="5">
        <f ca="1">INDEX('Sheet 1'!H:H,(MATCH((INDEX('Sheet 1'!B:B,(MATCH(A102,'Sheet 1'!A:A,0)),1)),'Sheet 1'!J:J,0)),1)</f>
        <v>8.9</v>
      </c>
      <c r="H102" s="5">
        <f t="shared" ca="1" si="6"/>
        <v>18.817641262350659</v>
      </c>
      <c r="I102" s="5">
        <f ca="1">_xlfn.NORM.INV(RAND(), (((Sheet2!C102/(Sheet2!D102^2)) + ((Sheet2!H101+Sheet2!E101)/(Sheet2!F101^2))) / ((1/(Sheet2!D102^2)) + (1/(Sheet2!F101^2)))), SQRT(1 / ((1/(Sheet2!D102^2)) + (1/(Sheet2!F101^2)))))</f>
        <v>18.638650435599214</v>
      </c>
      <c r="J102" s="6">
        <f ca="1">IFERROR((COUNTIFS('Sheet 1'!B:B, INDEX('Sheet 1'!B:B, MATCH(A102, 'Sheet 1'!A:A, 0)), 'Sheet 1'!G:G, "&lt;="&amp;I102, 'Sheet 1'!H:H, "&gt;0") / COUNTIFS('Sheet 1'!B:B, INDEX('Sheet 1'!B:B, MATCH(A102, 'Sheet 1'!A:A, 0)), 'Sheet 1'!G:G, "&lt;="&amp;I102)) * 0.9426, "0.001")</f>
        <v>0.55176585365853659</v>
      </c>
      <c r="K102" s="4">
        <f ca="1">IFERROR(AVERAGEIFS('Sheet 1'!H:H, 'Sheet 1'!B:B, INDEX('Sheet 1'!B:B, MATCH(A102, 'Sheet 1'!A:A, 0)), 'Sheet 1'!G:G, "&lt;="&amp;I102, 'Sheet 1'!H:H, "&gt;0"), "0.001")</f>
        <v>10.129166666666668</v>
      </c>
      <c r="L102" s="6">
        <f t="shared" ca="1" si="7"/>
        <v>5.5889282926829278</v>
      </c>
      <c r="M102" s="4">
        <f t="shared" ca="1" si="8"/>
        <v>-7.9241090206460623</v>
      </c>
      <c r="N102" s="4">
        <f t="shared" ca="1" si="9"/>
        <v>4.7456436247216446E-2</v>
      </c>
      <c r="O102" s="8"/>
      <c r="P102" s="5"/>
      <c r="Q102" s="14"/>
      <c r="R102" s="14"/>
      <c r="S102" s="15"/>
      <c r="T102" s="7"/>
      <c r="U102" s="5"/>
      <c r="V102" s="8"/>
      <c r="W102" s="11"/>
      <c r="X102" s="11"/>
      <c r="Y102" s="5"/>
    </row>
    <row r="103" spans="1:25" x14ac:dyDescent="0.25">
      <c r="A103" s="16">
        <f t="shared" ca="1" si="5"/>
        <v>45893</v>
      </c>
      <c r="B103" s="3">
        <f ca="1">INDEX('Sheet 1'!G:G,(MATCH(A103,'Sheet 1'!A:A,0)),1)</f>
        <v>0</v>
      </c>
      <c r="C103" s="5">
        <f ca="1">INDEX('Sheet 1'!M:M,(MATCH((INDEX('Sheet 1'!B:B,(MATCH(A103,'Sheet 1'!A:A,0)),1)),'Sheet 1'!J:J,0)),1)</f>
        <v>19.180350877192989</v>
      </c>
      <c r="D103" s="4">
        <f ca="1">INDEX('Sheet 1'!L:L,(MATCH((INDEX('Sheet 1'!B:B,(MATCH(A103,'Sheet 1'!A:A,0)),1)),'Sheet 1'!J:J,0)),1)</f>
        <v>2.4513368296201579</v>
      </c>
      <c r="E103" s="6">
        <f ca="1">INDEX('Sheet 1'!N:N,(MATCH((INDEX('Sheet 1'!B:B,(MATCH(A103,'Sheet 1'!A:A,0)),1)),'Sheet 1'!J:J,0)),1)</f>
        <v>-1.466666666666671E-2</v>
      </c>
      <c r="F103" s="6">
        <f ca="1">INDEX('Sheet 1'!O:O,(MATCH((INDEX('Sheet 1'!B:B,(MATCH(A103,'Sheet 1'!A:A,0)),1)),'Sheet 1'!J:J,0)),1)</f>
        <v>2.6460420893740029</v>
      </c>
      <c r="G103" s="5">
        <f ca="1">INDEX('Sheet 1'!H:H,(MATCH((INDEX('Sheet 1'!B:B,(MATCH(A103,'Sheet 1'!A:A,0)),1)),'Sheet 1'!J:J,0)),1)</f>
        <v>11.4</v>
      </c>
      <c r="H103" s="5">
        <f t="shared" ca="1" si="6"/>
        <v>19.165417753957808</v>
      </c>
      <c r="I103" s="5">
        <f ca="1">_xlfn.NORM.INV(RAND(), (((Sheet2!C103/(Sheet2!D103^2)) + ((Sheet2!H102+Sheet2!E102)/(Sheet2!F102^2))) / ((1/(Sheet2!D103^2)) + (1/(Sheet2!F102^2)))), SQRT(1 / ((1/(Sheet2!D103^2)) + (1/(Sheet2!F102^2)))))</f>
        <v>18.343882922402468</v>
      </c>
      <c r="J103" s="6">
        <f ca="1">IFERROR((COUNTIFS('Sheet 1'!B:B, INDEX('Sheet 1'!B:B, MATCH(A103, 'Sheet 1'!A:A, 0)), 'Sheet 1'!G:G, "&lt;="&amp;I103, 'Sheet 1'!H:H, "&gt;0") / COUNTIFS('Sheet 1'!B:B, INDEX('Sheet 1'!B:B, MATCH(A103, 'Sheet 1'!A:A, 0)), 'Sheet 1'!G:G, "&lt;="&amp;I103)) * 0.9426, "0.001")</f>
        <v>0.65458333333333329</v>
      </c>
      <c r="K103" s="4">
        <f ca="1">IFERROR(AVERAGEIFS('Sheet 1'!H:H, 'Sheet 1'!B:B, INDEX('Sheet 1'!B:B, MATCH(A103, 'Sheet 1'!A:A, 0)), 'Sheet 1'!G:G, "&lt;="&amp;I103, 'Sheet 1'!H:H, "&gt;0"), "0.001")</f>
        <v>7.5200000000000022</v>
      </c>
      <c r="L103" s="6">
        <f t="shared" ca="1" si="7"/>
        <v>4.9224666666666677</v>
      </c>
      <c r="M103" s="4">
        <f t="shared" ca="1" si="8"/>
        <v>-7.8244452763209384</v>
      </c>
      <c r="N103" s="4">
        <f t="shared" ca="1" si="9"/>
        <v>0.34122930177658795</v>
      </c>
      <c r="O103" s="8"/>
      <c r="P103" s="5"/>
      <c r="Q103" s="14"/>
      <c r="R103" s="14"/>
      <c r="S103" s="15"/>
      <c r="T103" s="7"/>
      <c r="U103" s="5"/>
      <c r="V103" s="8"/>
      <c r="W103" s="11"/>
      <c r="X103" s="11"/>
      <c r="Y103" s="5"/>
    </row>
    <row r="104" spans="1:25" x14ac:dyDescent="0.25">
      <c r="A104" s="16">
        <f t="shared" ca="1" si="5"/>
        <v>45894</v>
      </c>
      <c r="B104" s="3">
        <f ca="1">INDEX('Sheet 1'!G:G,(MATCH(A104,'Sheet 1'!A:A,0)),1)</f>
        <v>0</v>
      </c>
      <c r="C104" s="5">
        <f ca="1">INDEX('Sheet 1'!M:M,(MATCH((INDEX('Sheet 1'!B:B,(MATCH(A104,'Sheet 1'!A:A,0)),1)),'Sheet 1'!J:J,0)),1)</f>
        <v>18.949473684210531</v>
      </c>
      <c r="D104" s="4">
        <f ca="1">INDEX('Sheet 1'!L:L,(MATCH((INDEX('Sheet 1'!B:B,(MATCH(A104,'Sheet 1'!A:A,0)),1)),'Sheet 1'!J:J,0)),1)</f>
        <v>2.4692706002577478</v>
      </c>
      <c r="E104" s="6">
        <f ca="1">INDEX('Sheet 1'!N:N,(MATCH((INDEX('Sheet 1'!B:B,(MATCH(A104,'Sheet 1'!A:A,0)),1)),'Sheet 1'!J:J,0)),1)</f>
        <v>0.17200000000000029</v>
      </c>
      <c r="F104" s="6">
        <f ca="1">INDEX('Sheet 1'!O:O,(MATCH((INDEX('Sheet 1'!B:B,(MATCH(A104,'Sheet 1'!A:A,0)),1)),'Sheet 1'!J:J,0)),1)</f>
        <v>2.290495048579579</v>
      </c>
      <c r="G104" s="5">
        <f ca="1">INDEX('Sheet 1'!H:H,(MATCH((INDEX('Sheet 1'!B:B,(MATCH(A104,'Sheet 1'!A:A,0)),1)),'Sheet 1'!J:J,0)),1)</f>
        <v>2.5</v>
      </c>
      <c r="H104" s="5">
        <f t="shared" ca="1" si="6"/>
        <v>19.043165074990149</v>
      </c>
      <c r="I104" s="5">
        <f ca="1">_xlfn.NORM.INV(RAND(), (((Sheet2!C104/(Sheet2!D104^2)) + ((Sheet2!H103+Sheet2!E103)/(Sheet2!F103^2))) / ((1/(Sheet2!D104^2)) + (1/(Sheet2!F103^2)))), SQRT(1 / ((1/(Sheet2!D104^2)) + (1/(Sheet2!F103^2)))))</f>
        <v>18.780445275364745</v>
      </c>
      <c r="J104" s="6">
        <f ca="1">IFERROR((COUNTIFS('Sheet 1'!B:B, INDEX('Sheet 1'!B:B, MATCH(A104, 'Sheet 1'!A:A, 0)), 'Sheet 1'!G:G, "&lt;="&amp;I104, 'Sheet 1'!H:H, "&gt;0") / COUNTIFS('Sheet 1'!B:B, INDEX('Sheet 1'!B:B, MATCH(A104, 'Sheet 1'!A:A, 0)), 'Sheet 1'!G:G, "&lt;="&amp;I104)) * 0.9426, "0.001")</f>
        <v>0.60595714285714286</v>
      </c>
      <c r="K104" s="4">
        <f ca="1">IFERROR(AVERAGEIFS('Sheet 1'!H:H, 'Sheet 1'!B:B, INDEX('Sheet 1'!B:B, MATCH(A104, 'Sheet 1'!A:A, 0)), 'Sheet 1'!G:G, "&lt;="&amp;I104, 'Sheet 1'!H:H, "&gt;0"), "0.001")</f>
        <v>6.1074074074074085</v>
      </c>
      <c r="L104" s="6">
        <f t="shared" ca="1" si="7"/>
        <v>3.7008271428571438</v>
      </c>
      <c r="M104" s="4">
        <f t="shared" ca="1" si="8"/>
        <v>-7.674117888186311</v>
      </c>
      <c r="N104" s="4">
        <f t="shared" ca="1" si="9"/>
        <v>6.8452768533405359E-2</v>
      </c>
      <c r="O104" s="8"/>
      <c r="P104" s="5"/>
      <c r="Q104" s="14"/>
      <c r="R104" s="14"/>
      <c r="S104" s="15"/>
      <c r="T104" s="7"/>
      <c r="U104" s="5"/>
      <c r="V104" s="8"/>
      <c r="W104" s="11"/>
      <c r="X104" s="11"/>
      <c r="Y104" s="5"/>
    </row>
    <row r="105" spans="1:25" x14ac:dyDescent="0.25">
      <c r="A105" s="16">
        <f t="shared" ca="1" si="5"/>
        <v>45895</v>
      </c>
      <c r="B105" s="3">
        <f ca="1">INDEX('Sheet 1'!G:G,(MATCH(A105,'Sheet 1'!A:A,0)),1)</f>
        <v>0</v>
      </c>
      <c r="C105" s="5">
        <f ca="1">INDEX('Sheet 1'!M:M,(MATCH((INDEX('Sheet 1'!B:B,(MATCH(A105,'Sheet 1'!A:A,0)),1)),'Sheet 1'!J:J,0)),1)</f>
        <v>19.199929824561401</v>
      </c>
      <c r="D105" s="4">
        <f ca="1">INDEX('Sheet 1'!L:L,(MATCH((INDEX('Sheet 1'!B:B,(MATCH(A105,'Sheet 1'!A:A,0)),1)),'Sheet 1'!J:J,0)),1)</f>
        <v>2.5538397164461011</v>
      </c>
      <c r="E105" s="6">
        <f ca="1">INDEX('Sheet 1'!N:N,(MATCH((INDEX('Sheet 1'!B:B,(MATCH(A105,'Sheet 1'!A:A,0)),1)),'Sheet 1'!J:J,0)),1)</f>
        <v>0.17599999999999991</v>
      </c>
      <c r="F105" s="6">
        <f ca="1">INDEX('Sheet 1'!O:O,(MATCH((INDEX('Sheet 1'!B:B,(MATCH(A105,'Sheet 1'!A:A,0)),1)),'Sheet 1'!J:J,0)),1)</f>
        <v>2.4906766691544431</v>
      </c>
      <c r="G105" s="5">
        <f ca="1">INDEX('Sheet 1'!H:H,(MATCH((INDEX('Sheet 1'!B:B,(MATCH(A105,'Sheet 1'!A:A,0)),1)),'Sheet 1'!J:J,0)),1)</f>
        <v>2.5</v>
      </c>
      <c r="H105" s="5">
        <f t="shared" ca="1" si="6"/>
        <v>19.208373218562741</v>
      </c>
      <c r="I105" s="5">
        <f ca="1">_xlfn.NORM.INV(RAND(), (((Sheet2!C105/(Sheet2!D105^2)) + ((Sheet2!H104+Sheet2!E104)/(Sheet2!F104^2))) / ((1/(Sheet2!D105^2)) + (1/(Sheet2!F104^2)))), SQRT(1 / ((1/(Sheet2!D105^2)) + (1/(Sheet2!F104^2)))))</f>
        <v>20.229510568791561</v>
      </c>
      <c r="J105" s="6">
        <f ca="1">IFERROR((COUNTIFS('Sheet 1'!B:B, INDEX('Sheet 1'!B:B, MATCH(A105, 'Sheet 1'!A:A, 0)), 'Sheet 1'!G:G, "&lt;="&amp;I105, 'Sheet 1'!H:H, "&gt;0") / COUNTIFS('Sheet 1'!B:B, INDEX('Sheet 1'!B:B, MATCH(A105, 'Sheet 1'!A:A, 0)), 'Sheet 1'!G:G, "&lt;="&amp;I105)) * 0.9426, "0.001")</f>
        <v>0.56555999999999995</v>
      </c>
      <c r="K105" s="4">
        <f ca="1">IFERROR(AVERAGEIFS('Sheet 1'!H:H, 'Sheet 1'!B:B, INDEX('Sheet 1'!B:B, MATCH(A105, 'Sheet 1'!A:A, 0)), 'Sheet 1'!G:G, "&lt;="&amp;I105, 'Sheet 1'!H:H, "&gt;0"), "0.001")</f>
        <v>5.5466666666666677</v>
      </c>
      <c r="L105" s="6">
        <f t="shared" ca="1" si="7"/>
        <v>3.1369728000000006</v>
      </c>
      <c r="M105" s="4">
        <f t="shared" ca="1" si="8"/>
        <v>-7.5180637613702084</v>
      </c>
      <c r="N105" s="4">
        <f t="shared" ca="1" si="9"/>
        <v>-0.40315010280399044</v>
      </c>
      <c r="O105" s="8"/>
      <c r="P105" s="5"/>
      <c r="Q105" s="14"/>
      <c r="R105" s="14"/>
      <c r="S105" s="15"/>
      <c r="T105" s="7"/>
      <c r="U105" s="5"/>
      <c r="V105" s="8"/>
      <c r="W105" s="11"/>
      <c r="X105" s="11"/>
      <c r="Y105" s="5"/>
    </row>
    <row r="106" spans="1:25" x14ac:dyDescent="0.25">
      <c r="A106" s="16">
        <f t="shared" ca="1" si="5"/>
        <v>45896</v>
      </c>
      <c r="B106" s="3">
        <f ca="1">INDEX('Sheet 1'!G:G,(MATCH(A106,'Sheet 1'!A:A,0)),1)</f>
        <v>0</v>
      </c>
      <c r="C106" s="5">
        <f ca="1">INDEX('Sheet 1'!M:M,(MATCH((INDEX('Sheet 1'!B:B,(MATCH(A106,'Sheet 1'!A:A,0)),1)),'Sheet 1'!J:J,0)),1)</f>
        <v>19.36750877192982</v>
      </c>
      <c r="D106" s="4">
        <f ca="1">INDEX('Sheet 1'!L:L,(MATCH((INDEX('Sheet 1'!B:B,(MATCH(A106,'Sheet 1'!A:A,0)),1)),'Sheet 1'!J:J,0)),1)</f>
        <v>2.5125178498760721</v>
      </c>
      <c r="E106" s="6">
        <f ca="1">INDEX('Sheet 1'!N:N,(MATCH((INDEX('Sheet 1'!B:B,(MATCH(A106,'Sheet 1'!A:A,0)),1)),'Sheet 1'!J:J,0)),1)</f>
        <v>0.18533333333333321</v>
      </c>
      <c r="F106" s="6">
        <f ca="1">INDEX('Sheet 1'!O:O,(MATCH((INDEX('Sheet 1'!B:B,(MATCH(A106,'Sheet 1'!A:A,0)),1)),'Sheet 1'!J:J,0)),1)</f>
        <v>2.6118593011510041</v>
      </c>
      <c r="G106" s="5">
        <f ca="1">INDEX('Sheet 1'!H:H,(MATCH((INDEX('Sheet 1'!B:B,(MATCH(A106,'Sheet 1'!A:A,0)),1)),'Sheet 1'!J:J,0)),1)</f>
        <v>0.3</v>
      </c>
      <c r="H106" s="5">
        <f t="shared" ca="1" si="6"/>
        <v>19.376014614692</v>
      </c>
      <c r="I106" s="5">
        <f ca="1">_xlfn.NORM.INV(RAND(), (((Sheet2!C106/(Sheet2!D106^2)) + ((Sheet2!H105+Sheet2!E105)/(Sheet2!F105^2))) / ((1/(Sheet2!D106^2)) + (1/(Sheet2!F105^2)))), SQRT(1 / ((1/(Sheet2!D106^2)) + (1/(Sheet2!F105^2)))))</f>
        <v>19.716988356970784</v>
      </c>
      <c r="J106" s="6">
        <f ca="1">IFERROR((COUNTIFS('Sheet 1'!B:B, INDEX('Sheet 1'!B:B, MATCH(A106, 'Sheet 1'!A:A, 0)), 'Sheet 1'!G:G, "&lt;="&amp;I106, 'Sheet 1'!H:H, "&gt;0") / COUNTIFS('Sheet 1'!B:B, INDEX('Sheet 1'!B:B, MATCH(A106, 'Sheet 1'!A:A, 0)), 'Sheet 1'!G:G, "&lt;="&amp;I106)) * 0.9426, "0.001")</f>
        <v>0.5737565217391305</v>
      </c>
      <c r="K106" s="4">
        <f ca="1">IFERROR(AVERAGEIFS('Sheet 1'!H:H, 'Sheet 1'!B:B, INDEX('Sheet 1'!B:B, MATCH(A106, 'Sheet 1'!A:A, 0)), 'Sheet 1'!G:G, "&lt;="&amp;I106, 'Sheet 1'!H:H, "&gt;0"), "0.001")</f>
        <v>7.7535714285714281</v>
      </c>
      <c r="L106" s="6">
        <f t="shared" ca="1" si="7"/>
        <v>4.4486621739130436</v>
      </c>
      <c r="M106" s="4">
        <f t="shared" ca="1" si="8"/>
        <v>-7.7084064389373816</v>
      </c>
      <c r="N106" s="4">
        <f t="shared" ca="1" si="9"/>
        <v>-0.13909536406207088</v>
      </c>
      <c r="O106" s="8"/>
      <c r="P106" s="5"/>
      <c r="Q106" s="14"/>
      <c r="R106" s="14"/>
      <c r="S106" s="15"/>
      <c r="T106" s="7"/>
      <c r="U106" s="5"/>
      <c r="V106" s="8"/>
      <c r="W106" s="11"/>
      <c r="X106" s="11"/>
      <c r="Y106" s="5"/>
    </row>
    <row r="107" spans="1:25" x14ac:dyDescent="0.25">
      <c r="A107" s="16">
        <f t="shared" ca="1" si="5"/>
        <v>45897</v>
      </c>
      <c r="B107" s="3">
        <f ca="1">INDEX('Sheet 1'!G:G,(MATCH(A107,'Sheet 1'!A:A,0)),1)</f>
        <v>0</v>
      </c>
      <c r="C107" s="5">
        <f ca="1">INDEX('Sheet 1'!M:M,(MATCH((INDEX('Sheet 1'!B:B,(MATCH(A107,'Sheet 1'!A:A,0)),1)),'Sheet 1'!J:J,0)),1)</f>
        <v>19.413614035087711</v>
      </c>
      <c r="D107" s="4">
        <f ca="1">INDEX('Sheet 1'!L:L,(MATCH((INDEX('Sheet 1'!B:B,(MATCH(A107,'Sheet 1'!A:A,0)),1)),'Sheet 1'!J:J,0)),1)</f>
        <v>2.666323176075807</v>
      </c>
      <c r="E107" s="6">
        <f ca="1">INDEX('Sheet 1'!N:N,(MATCH((INDEX('Sheet 1'!B:B,(MATCH(A107,'Sheet 1'!A:A,0)),1)),'Sheet 1'!J:J,0)),1)</f>
        <v>0.24266666666666659</v>
      </c>
      <c r="F107" s="6">
        <f ca="1">INDEX('Sheet 1'!O:O,(MATCH((INDEX('Sheet 1'!B:B,(MATCH(A107,'Sheet 1'!A:A,0)),1)),'Sheet 1'!J:J,0)),1)</f>
        <v>2.3028873376893819</v>
      </c>
      <c r="G107" s="5">
        <f ca="1">INDEX('Sheet 1'!H:H,(MATCH((INDEX('Sheet 1'!B:B,(MATCH(A107,'Sheet 1'!A:A,0)),1)),'Sheet 1'!J:J,0)),1)</f>
        <v>0.3</v>
      </c>
      <c r="H107" s="5">
        <f t="shared" ca="1" si="6"/>
        <v>19.489005248204723</v>
      </c>
      <c r="I107" s="5">
        <f ca="1">_xlfn.NORM.INV(RAND(), (((Sheet2!C107/(Sheet2!D107^2)) + ((Sheet2!H106+Sheet2!E106)/(Sheet2!F106^2))) / ((1/(Sheet2!D107^2)) + (1/(Sheet2!F106^2)))), SQRT(1 / ((1/(Sheet2!D107^2)) + (1/(Sheet2!F106^2)))))</f>
        <v>18.493775299254093</v>
      </c>
      <c r="J107" s="6">
        <f ca="1">IFERROR((COUNTIFS('Sheet 1'!B:B, INDEX('Sheet 1'!B:B, MATCH(A107, 'Sheet 1'!A:A, 0)), 'Sheet 1'!G:G, "&lt;="&amp;I107, 'Sheet 1'!H:H, "&gt;0") / COUNTIFS('Sheet 1'!B:B, INDEX('Sheet 1'!B:B, MATCH(A107, 'Sheet 1'!A:A, 0)), 'Sheet 1'!G:G, "&lt;="&amp;I107)) * 0.9426, "0.001")</f>
        <v>0.76133076923076926</v>
      </c>
      <c r="K107" s="4">
        <f ca="1">IFERROR(AVERAGEIFS('Sheet 1'!H:H, 'Sheet 1'!B:B, INDEX('Sheet 1'!B:B, MATCH(A107, 'Sheet 1'!A:A, 0)), 'Sheet 1'!G:G, "&lt;="&amp;I107, 'Sheet 1'!H:H, "&gt;0"), "0.001")</f>
        <v>7.5476190476190474</v>
      </c>
      <c r="L107" s="6">
        <f t="shared" ca="1" si="7"/>
        <v>5.7462346153846156</v>
      </c>
      <c r="M107" s="4">
        <f t="shared" ca="1" si="8"/>
        <v>-7.2810431268350335</v>
      </c>
      <c r="N107" s="4">
        <f t="shared" ca="1" si="9"/>
        <v>0.34498396296708567</v>
      </c>
      <c r="O107" s="8"/>
      <c r="P107" s="5"/>
      <c r="Q107" s="14"/>
      <c r="R107" s="14"/>
      <c r="S107" s="15"/>
      <c r="T107" s="7"/>
      <c r="U107" s="5"/>
      <c r="V107" s="8"/>
      <c r="W107" s="11"/>
      <c r="X107" s="11"/>
      <c r="Y107" s="5"/>
    </row>
    <row r="108" spans="1:25" x14ac:dyDescent="0.25">
      <c r="A108" s="16">
        <f t="shared" ca="1" si="5"/>
        <v>45898</v>
      </c>
      <c r="B108" s="3">
        <f ca="1">INDEX('Sheet 1'!G:G,(MATCH(A108,'Sheet 1'!A:A,0)),1)</f>
        <v>0</v>
      </c>
      <c r="C108" s="5">
        <f ca="1">INDEX('Sheet 1'!M:M,(MATCH((INDEX('Sheet 1'!B:B,(MATCH(A108,'Sheet 1'!A:A,0)),1)),'Sheet 1'!J:J,0)),1)</f>
        <v>19.75884210526316</v>
      </c>
      <c r="D108" s="4">
        <f ca="1">INDEX('Sheet 1'!L:L,(MATCH((INDEX('Sheet 1'!B:B,(MATCH(A108,'Sheet 1'!A:A,0)),1)),'Sheet 1'!J:J,0)),1)</f>
        <v>2.8951235794937409</v>
      </c>
      <c r="E108" s="6">
        <f ca="1">INDEX('Sheet 1'!N:N,(MATCH((INDEX('Sheet 1'!B:B,(MATCH(A108,'Sheet 1'!A:A,0)),1)),'Sheet 1'!J:J,0)),1)</f>
        <v>-0.54</v>
      </c>
      <c r="F108" s="6">
        <f ca="1">INDEX('Sheet 1'!O:O,(MATCH((INDEX('Sheet 1'!B:B,(MATCH(A108,'Sheet 1'!A:A,0)),1)),'Sheet 1'!J:J,0)),1)</f>
        <v>2.364089448163694</v>
      </c>
      <c r="G108" s="5">
        <f ca="1">INDEX('Sheet 1'!H:H,(MATCH((INDEX('Sheet 1'!B:B,(MATCH(A108,'Sheet 1'!A:A,0)),1)),'Sheet 1'!J:J,0)),1)</f>
        <v>0</v>
      </c>
      <c r="H108" s="5">
        <f t="shared" ca="1" si="6"/>
        <v>19.74220104011339</v>
      </c>
      <c r="I108" s="5">
        <f ca="1">_xlfn.NORM.INV(RAND(), (((Sheet2!C108/(Sheet2!D108^2)) + ((Sheet2!H107+Sheet2!E107)/(Sheet2!F107^2))) / ((1/(Sheet2!D108^2)) + (1/(Sheet2!F107^2)))), SQRT(1 / ((1/(Sheet2!D108^2)) + (1/(Sheet2!F107^2)))))</f>
        <v>18.822002189376313</v>
      </c>
      <c r="J108" s="6">
        <f ca="1">IFERROR((COUNTIFS('Sheet 1'!B:B, INDEX('Sheet 1'!B:B, MATCH(A108, 'Sheet 1'!A:A, 0)), 'Sheet 1'!G:G, "&lt;="&amp;I108, 'Sheet 1'!H:H, "&gt;0") / COUNTIFS('Sheet 1'!B:B, INDEX('Sheet 1'!B:B, MATCH(A108, 'Sheet 1'!A:A, 0)), 'Sheet 1'!G:G, "&lt;="&amp;I108)) * 0.9426, "0.001")</f>
        <v>0.73879459459459462</v>
      </c>
      <c r="K108" s="4">
        <f ca="1">IFERROR(AVERAGEIFS('Sheet 1'!H:H, 'Sheet 1'!B:B, INDEX('Sheet 1'!B:B, MATCH(A108, 'Sheet 1'!A:A, 0)), 'Sheet 1'!G:G, "&lt;="&amp;I108, 'Sheet 1'!H:H, "&gt;0"), "0.001")</f>
        <v>6.755172413793102</v>
      </c>
      <c r="L108" s="6">
        <f t="shared" ca="1" si="7"/>
        <v>4.9906848648648641</v>
      </c>
      <c r="M108" s="4">
        <f t="shared" ca="1" si="8"/>
        <v>-6.8248700142597407</v>
      </c>
      <c r="N108" s="4">
        <f t="shared" ca="1" si="9"/>
        <v>0.32359237530394747</v>
      </c>
      <c r="O108" s="8"/>
      <c r="P108" s="5"/>
      <c r="Q108" s="14"/>
      <c r="R108" s="14"/>
      <c r="S108" s="15"/>
      <c r="T108" s="7"/>
      <c r="U108" s="5"/>
      <c r="V108" s="8"/>
      <c r="W108" s="11"/>
      <c r="X108" s="11"/>
      <c r="Y108" s="5"/>
    </row>
    <row r="109" spans="1:25" x14ac:dyDescent="0.25">
      <c r="A109" s="16">
        <f t="shared" ca="1" si="5"/>
        <v>45899</v>
      </c>
      <c r="B109" s="3">
        <f ca="1">INDEX('Sheet 1'!G:G,(MATCH(A109,'Sheet 1'!A:A,0)),1)</f>
        <v>0</v>
      </c>
      <c r="C109" s="5">
        <f ca="1">INDEX('Sheet 1'!M:M,(MATCH((INDEX('Sheet 1'!B:B,(MATCH(A109,'Sheet 1'!A:A,0)),1)),'Sheet 1'!J:J,0)),1)</f>
        <v>19.021614035087719</v>
      </c>
      <c r="D109" s="4">
        <f ca="1">INDEX('Sheet 1'!L:L,(MATCH((INDEX('Sheet 1'!B:B,(MATCH(A109,'Sheet 1'!A:A,0)),1)),'Sheet 1'!J:J,0)),1)</f>
        <v>2.3829484348687</v>
      </c>
      <c r="E109" s="6">
        <f ca="1">INDEX('Sheet 1'!N:N,(MATCH((INDEX('Sheet 1'!B:B,(MATCH(A109,'Sheet 1'!A:A,0)),1)),'Sheet 1'!J:J,0)),1)</f>
        <v>-0.1773333333333334</v>
      </c>
      <c r="F109" s="6">
        <f ca="1">INDEX('Sheet 1'!O:O,(MATCH((INDEX('Sheet 1'!B:B,(MATCH(A109,'Sheet 1'!A:A,0)),1)),'Sheet 1'!J:J,0)),1)</f>
        <v>2.1561711142378921</v>
      </c>
      <c r="G109" s="5">
        <f ca="1">INDEX('Sheet 1'!H:H,(MATCH((INDEX('Sheet 1'!B:B,(MATCH(A109,'Sheet 1'!A:A,0)),1)),'Sheet 1'!J:J,0)),1)</f>
        <v>0</v>
      </c>
      <c r="H109" s="5">
        <f t="shared" ca="1" si="6"/>
        <v>19.112624960604002</v>
      </c>
      <c r="I109" s="5">
        <f ca="1">_xlfn.NORM.INV(RAND(), (((Sheet2!C109/(Sheet2!D109^2)) + ((Sheet2!H108+Sheet2!E108)/(Sheet2!F108^2))) / ((1/(Sheet2!D109^2)) + (1/(Sheet2!F108^2)))), SQRT(1 / ((1/(Sheet2!D109^2)) + (1/(Sheet2!F108^2)))))</f>
        <v>18.629075844465898</v>
      </c>
      <c r="J109" s="6">
        <f ca="1">IFERROR((COUNTIFS('Sheet 1'!B:B, INDEX('Sheet 1'!B:B, MATCH(A109, 'Sheet 1'!A:A, 0)), 'Sheet 1'!G:G, "&lt;="&amp;I109, 'Sheet 1'!H:H, "&gt;0") / COUNTIFS('Sheet 1'!B:B, INDEX('Sheet 1'!B:B, MATCH(A109, 'Sheet 1'!A:A, 0)), 'Sheet 1'!G:G, "&lt;="&amp;I109)) * 0.9426, "0.001")</f>
        <v>0.54985000000000006</v>
      </c>
      <c r="K109" s="4">
        <f ca="1">IFERROR(AVERAGEIFS('Sheet 1'!H:H, 'Sheet 1'!B:B, INDEX('Sheet 1'!B:B, MATCH(A109, 'Sheet 1'!A:A, 0)), 'Sheet 1'!G:G, "&lt;="&amp;I109, 'Sheet 1'!H:H, "&gt;0"), "0.001")</f>
        <v>9.0714285714285712</v>
      </c>
      <c r="L109" s="6">
        <f t="shared" ca="1" si="7"/>
        <v>4.9879250000000006</v>
      </c>
      <c r="M109" s="4">
        <f t="shared" ca="1" si="8"/>
        <v>-7.9823859202122458</v>
      </c>
      <c r="N109" s="4">
        <f t="shared" ca="1" si="9"/>
        <v>0.1647279416029199</v>
      </c>
      <c r="O109" s="8"/>
      <c r="P109" s="5"/>
      <c r="Q109" s="14"/>
      <c r="R109" s="14"/>
      <c r="S109" s="15"/>
      <c r="T109" s="7"/>
      <c r="U109" s="5"/>
      <c r="V109" s="8"/>
      <c r="W109" s="11"/>
      <c r="X109" s="11"/>
      <c r="Y109" s="5"/>
    </row>
    <row r="110" spans="1:25" x14ac:dyDescent="0.25">
      <c r="A110" s="16">
        <f t="shared" ca="1" si="5"/>
        <v>45900</v>
      </c>
      <c r="B110" s="3">
        <f ca="1">INDEX('Sheet 1'!G:G,(MATCH(A110,'Sheet 1'!A:A,0)),1)</f>
        <v>0</v>
      </c>
      <c r="C110" s="5">
        <f ca="1">INDEX('Sheet 1'!M:M,(MATCH((INDEX('Sheet 1'!B:B,(MATCH(A110,'Sheet 1'!A:A,0)),1)),'Sheet 1'!J:J,0)),1)</f>
        <v>18.675333333333331</v>
      </c>
      <c r="D110" s="4">
        <f ca="1">INDEX('Sheet 1'!L:L,(MATCH((INDEX('Sheet 1'!B:B,(MATCH(A110,'Sheet 1'!A:A,0)),1)),'Sheet 1'!J:J,0)),1)</f>
        <v>2.120510732292066</v>
      </c>
      <c r="E110" s="6">
        <f ca="1">INDEX('Sheet 1'!N:N,(MATCH((INDEX('Sheet 1'!B:B,(MATCH(A110,'Sheet 1'!A:A,0)),1)),'Sheet 1'!J:J,0)),1)</f>
        <v>-3.8666666666666433E-2</v>
      </c>
      <c r="F110" s="6">
        <f ca="1">INDEX('Sheet 1'!O:O,(MATCH((INDEX('Sheet 1'!B:B,(MATCH(A110,'Sheet 1'!A:A,0)),1)),'Sheet 1'!J:J,0)),1)</f>
        <v>2.318718969098597</v>
      </c>
      <c r="G110" s="5">
        <f ca="1">INDEX('Sheet 1'!H:H,(MATCH((INDEX('Sheet 1'!B:B,(MATCH(A110,'Sheet 1'!A:A,0)),1)),'Sheet 1'!J:J,0)),1)</f>
        <v>0</v>
      </c>
      <c r="H110" s="5">
        <f t="shared" ca="1" si="6"/>
        <v>18.803145013117771</v>
      </c>
      <c r="I110" s="5">
        <f ca="1">_xlfn.NORM.INV(RAND(), (((Sheet2!C110/(Sheet2!D110^2)) + ((Sheet2!H109+Sheet2!E109)/(Sheet2!F109^2))) / ((1/(Sheet2!D110^2)) + (1/(Sheet2!F109^2)))), SQRT(1 / ((1/(Sheet2!D110^2)) + (1/(Sheet2!F109^2)))))</f>
        <v>19.034681598530344</v>
      </c>
      <c r="J110" s="6">
        <f ca="1">IFERROR((COUNTIFS('Sheet 1'!B:B, INDEX('Sheet 1'!B:B, MATCH(A110, 'Sheet 1'!A:A, 0)), 'Sheet 1'!G:G, "&lt;="&amp;I110, 'Sheet 1'!H:H, "&gt;0") / COUNTIFS('Sheet 1'!B:B, INDEX('Sheet 1'!B:B, MATCH(A110, 'Sheet 1'!A:A, 0)), 'Sheet 1'!G:G, "&lt;="&amp;I110)) * 0.9426, "0.001")</f>
        <v>0.55326521739130441</v>
      </c>
      <c r="K110" s="4">
        <f ca="1">IFERROR(AVERAGEIFS('Sheet 1'!H:H, 'Sheet 1'!B:B, INDEX('Sheet 1'!B:B, MATCH(A110, 'Sheet 1'!A:A, 0)), 'Sheet 1'!G:G, "&lt;="&amp;I110, 'Sheet 1'!H:H, "&gt;0"), "0.001")</f>
        <v>5.7296296296296303</v>
      </c>
      <c r="L110" s="6">
        <f t="shared" ca="1" si="7"/>
        <v>3.1700047826086966</v>
      </c>
      <c r="M110" s="4">
        <f t="shared" ca="1" si="8"/>
        <v>-8.8069977901725167</v>
      </c>
      <c r="N110" s="4">
        <f t="shared" ca="1" si="9"/>
        <v>-0.16946307308173486</v>
      </c>
      <c r="O110" s="8"/>
      <c r="P110" s="5"/>
      <c r="Q110" s="14"/>
      <c r="R110" s="14"/>
      <c r="S110" s="15"/>
      <c r="T110" s="7"/>
      <c r="U110" s="5"/>
      <c r="V110" s="8"/>
      <c r="W110" s="11"/>
      <c r="X110" s="11"/>
      <c r="Y110" s="5"/>
    </row>
    <row r="111" spans="1:25" x14ac:dyDescent="0.25">
      <c r="A111" s="16">
        <f t="shared" ca="1" si="5"/>
        <v>45901</v>
      </c>
      <c r="B111" s="3">
        <f ca="1">INDEX('Sheet 1'!G:G,(MATCH(A111,'Sheet 1'!A:A,0)),1)</f>
        <v>0</v>
      </c>
      <c r="C111" s="5">
        <f ca="1">INDEX('Sheet 1'!M:M,(MATCH((INDEX('Sheet 1'!B:B,(MATCH(A111,'Sheet 1'!A:A,0)),1)),'Sheet 1'!J:J,0)),1)</f>
        <v>18.70371929824562</v>
      </c>
      <c r="D111" s="4">
        <f ca="1">INDEX('Sheet 1'!L:L,(MATCH((INDEX('Sheet 1'!B:B,(MATCH(A111,'Sheet 1'!A:A,0)),1)),'Sheet 1'!J:J,0)),1)</f>
        <v>2.2638164379792012</v>
      </c>
      <c r="E111" s="6">
        <f ca="1">INDEX('Sheet 1'!N:N,(MATCH((INDEX('Sheet 1'!B:B,(MATCH(A111,'Sheet 1'!A:A,0)),1)),'Sheet 1'!J:J,0)),1)</f>
        <v>4.3999999999999963E-2</v>
      </c>
      <c r="F111" s="6">
        <f ca="1">INDEX('Sheet 1'!O:O,(MATCH((INDEX('Sheet 1'!B:B,(MATCH(A111,'Sheet 1'!A:A,0)),1)),'Sheet 1'!J:J,0)),1)</f>
        <v>2.4502200673364789</v>
      </c>
      <c r="G111" s="5">
        <f ca="1">INDEX('Sheet 1'!H:H,(MATCH((INDEX('Sheet 1'!B:B,(MATCH(A111,'Sheet 1'!A:A,0)),1)),'Sheet 1'!J:J,0)),1)</f>
        <v>9.1</v>
      </c>
      <c r="H111" s="5">
        <f t="shared" ca="1" si="6"/>
        <v>18.733370983612208</v>
      </c>
      <c r="I111" s="5">
        <f ca="1">_xlfn.NORM.INV(RAND(), (((Sheet2!C111/(Sheet2!D111^2)) + ((Sheet2!H110+Sheet2!E110)/(Sheet2!F110^2))) / ((1/(Sheet2!D111^2)) + (1/(Sheet2!F110^2)))), SQRT(1 / ((1/(Sheet2!D111^2)) + (1/(Sheet2!F110^2)))))</f>
        <v>19.259553741425858</v>
      </c>
      <c r="J111" s="6">
        <f ca="1">IFERROR((COUNTIFS('Sheet 1'!B:B, INDEX('Sheet 1'!B:B, MATCH(A111, 'Sheet 1'!A:A, 0)), 'Sheet 1'!G:G, "&lt;="&amp;I111, 'Sheet 1'!H:H, "&gt;0") / COUNTIFS('Sheet 1'!B:B, INDEX('Sheet 1'!B:B, MATCH(A111, 'Sheet 1'!A:A, 0)), 'Sheet 1'!G:G, "&lt;="&amp;I111)) * 0.9426, "0.001")</f>
        <v>0.51576226415094339</v>
      </c>
      <c r="K111" s="4">
        <f ca="1">IFERROR(AVERAGEIFS('Sheet 1'!H:H, 'Sheet 1'!B:B, INDEX('Sheet 1'!B:B, MATCH(A111, 'Sheet 1'!A:A, 0)), 'Sheet 1'!G:G, "&lt;="&amp;I111, 'Sheet 1'!H:H, "&gt;0"), "0.001")</f>
        <v>8.3655172413793117</v>
      </c>
      <c r="L111" s="6">
        <f t="shared" ca="1" si="7"/>
        <v>4.3146181132075476</v>
      </c>
      <c r="M111" s="4">
        <f t="shared" ca="1" si="8"/>
        <v>-8.2620299881475905</v>
      </c>
      <c r="N111" s="4">
        <f t="shared" ca="1" si="9"/>
        <v>-0.24552982028719811</v>
      </c>
      <c r="O111" s="8"/>
      <c r="P111" s="5"/>
      <c r="Q111" s="14"/>
      <c r="R111" s="14"/>
      <c r="S111" s="15"/>
      <c r="T111" s="7"/>
      <c r="U111" s="5"/>
      <c r="V111" s="8"/>
      <c r="W111" s="11"/>
      <c r="X111" s="11"/>
      <c r="Y111" s="5"/>
    </row>
    <row r="112" spans="1:25" x14ac:dyDescent="0.25">
      <c r="A112" s="16">
        <f t="shared" ca="1" si="5"/>
        <v>45902</v>
      </c>
      <c r="B112" s="3">
        <f ca="1">INDEX('Sheet 1'!G:G,(MATCH(A112,'Sheet 1'!A:A,0)),1)</f>
        <v>0</v>
      </c>
      <c r="C112" s="5">
        <f ca="1">INDEX('Sheet 1'!M:M,(MATCH((INDEX('Sheet 1'!B:B,(MATCH(A112,'Sheet 1'!A:A,0)),1)),'Sheet 1'!J:J,0)),1)</f>
        <v>19.029578947368421</v>
      </c>
      <c r="D112" s="4">
        <f ca="1">INDEX('Sheet 1'!L:L,(MATCH((INDEX('Sheet 1'!B:B,(MATCH(A112,'Sheet 1'!A:A,0)),1)),'Sheet 1'!J:J,0)),1)</f>
        <v>2.3330203136243561</v>
      </c>
      <c r="E112" s="6">
        <f ca="1">INDEX('Sheet 1'!N:N,(MATCH((INDEX('Sheet 1'!B:B,(MATCH(A112,'Sheet 1'!A:A,0)),1)),'Sheet 1'!J:J,0)),1)</f>
        <v>0.42533333333333362</v>
      </c>
      <c r="F112" s="6">
        <f ca="1">INDEX('Sheet 1'!O:O,(MATCH((INDEX('Sheet 1'!B:B,(MATCH(A112,'Sheet 1'!A:A,0)),1)),'Sheet 1'!J:J,0)),1)</f>
        <v>2.1541972439323578</v>
      </c>
      <c r="G112" s="5">
        <f ca="1">INDEX('Sheet 1'!H:H,(MATCH((INDEX('Sheet 1'!B:B,(MATCH(A112,'Sheet 1'!A:A,0)),1)),'Sheet 1'!J:J,0)),1)</f>
        <v>2</v>
      </c>
      <c r="H112" s="5">
        <f t="shared" ca="1" si="6"/>
        <v>18.909650899329332</v>
      </c>
      <c r="I112" s="5">
        <f ca="1">_xlfn.NORM.INV(RAND(), (((Sheet2!C112/(Sheet2!D112^2)) + ((Sheet2!H111+Sheet2!E111)/(Sheet2!F111^2))) / ((1/(Sheet2!D112^2)) + (1/(Sheet2!F111^2)))), SQRT(1 / ((1/(Sheet2!D112^2)) + (1/(Sheet2!F111^2)))))</f>
        <v>18.256106762754474</v>
      </c>
      <c r="J112" s="6">
        <f ca="1">IFERROR((COUNTIFS('Sheet 1'!B:B, INDEX('Sheet 1'!B:B, MATCH(A112, 'Sheet 1'!A:A, 0)), 'Sheet 1'!G:G, "&lt;="&amp;I112, 'Sheet 1'!H:H, "&gt;0") / COUNTIFS('Sheet 1'!B:B, INDEX('Sheet 1'!B:B, MATCH(A112, 'Sheet 1'!A:A, 0)), 'Sheet 1'!G:G, "&lt;="&amp;I112)) * 0.9426, "0.001")</f>
        <v>0.6385354838709677</v>
      </c>
      <c r="K112" s="4">
        <f ca="1">IFERROR(AVERAGEIFS('Sheet 1'!H:H, 'Sheet 1'!B:B, INDEX('Sheet 1'!B:B, MATCH(A112, 'Sheet 1'!A:A, 0)), 'Sheet 1'!G:G, "&lt;="&amp;I112, 'Sheet 1'!H:H, "&gt;0"), "0.001")</f>
        <v>7.0714285714285712</v>
      </c>
      <c r="L112" s="6">
        <f t="shared" ca="1" si="7"/>
        <v>4.5153580645161284</v>
      </c>
      <c r="M112" s="4">
        <f t="shared" ca="1" si="8"/>
        <v>-8.1566280568752934</v>
      </c>
      <c r="N112" s="4">
        <f t="shared" ca="1" si="9"/>
        <v>0.33153255464473652</v>
      </c>
      <c r="O112" s="8"/>
      <c r="P112" s="5"/>
      <c r="Q112" s="14"/>
      <c r="R112" s="14"/>
      <c r="S112" s="15"/>
      <c r="T112" s="7"/>
      <c r="U112" s="5"/>
      <c r="V112" s="8"/>
      <c r="W112" s="11"/>
      <c r="X112" s="11"/>
      <c r="Y112" s="5"/>
    </row>
    <row r="113" spans="1:25" x14ac:dyDescent="0.25">
      <c r="A113" s="16">
        <f t="shared" ca="1" si="5"/>
        <v>45903</v>
      </c>
      <c r="B113" s="3">
        <f ca="1">INDEX('Sheet 1'!G:G,(MATCH(A113,'Sheet 1'!A:A,0)),1)</f>
        <v>0</v>
      </c>
      <c r="C113" s="5">
        <f ca="1">INDEX('Sheet 1'!M:M,(MATCH((INDEX('Sheet 1'!B:B,(MATCH(A113,'Sheet 1'!A:A,0)),1)),'Sheet 1'!J:J,0)),1)</f>
        <v>19.394140350877191</v>
      </c>
      <c r="D113" s="4">
        <f ca="1">INDEX('Sheet 1'!L:L,(MATCH((INDEX('Sheet 1'!B:B,(MATCH(A113,'Sheet 1'!A:A,0)),1)),'Sheet 1'!J:J,0)),1)</f>
        <v>2.57320776428918</v>
      </c>
      <c r="E113" s="6">
        <f ca="1">INDEX('Sheet 1'!N:N,(MATCH((INDEX('Sheet 1'!B:B,(MATCH(A113,'Sheet 1'!A:A,0)),1)),'Sheet 1'!J:J,0)),1)</f>
        <v>0.60133333333333339</v>
      </c>
      <c r="F113" s="6">
        <f ca="1">INDEX('Sheet 1'!O:O,(MATCH((INDEX('Sheet 1'!B:B,(MATCH(A113,'Sheet 1'!A:A,0)),1)),'Sheet 1'!J:J,0)),1)</f>
        <v>2.2889566449634922</v>
      </c>
      <c r="G113" s="5">
        <f ca="1">INDEX('Sheet 1'!H:H,(MATCH((INDEX('Sheet 1'!B:B,(MATCH(A113,'Sheet 1'!A:A,0)),1)),'Sheet 1'!J:J,0)),1)</f>
        <v>0</v>
      </c>
      <c r="H113" s="5">
        <f t="shared" ca="1" si="6"/>
        <v>19.359359897324737</v>
      </c>
      <c r="I113" s="5">
        <f ca="1">_xlfn.NORM.INV(RAND(), (((Sheet2!C113/(Sheet2!D113^2)) + ((Sheet2!H112+Sheet2!E112)/(Sheet2!F112^2))) / ((1/(Sheet2!D113^2)) + (1/(Sheet2!F112^2)))), SQRT(1 / ((1/(Sheet2!D113^2)) + (1/(Sheet2!F112^2)))))</f>
        <v>23.894180369385857</v>
      </c>
      <c r="J113" s="6">
        <f ca="1">IFERROR((COUNTIFS('Sheet 1'!B:B, INDEX('Sheet 1'!B:B, MATCH(A113, 'Sheet 1'!A:A, 0)), 'Sheet 1'!G:G, "&lt;="&amp;I113, 'Sheet 1'!H:H, "&gt;0") / COUNTIFS('Sheet 1'!B:B, INDEX('Sheet 1'!B:B, MATCH(A113, 'Sheet 1'!A:A, 0)), 'Sheet 1'!G:G, "&lt;="&amp;I113)) * 0.9426, "0.001")</f>
        <v>0.49240298507462682</v>
      </c>
      <c r="K113" s="4">
        <f ca="1">IFERROR(AVERAGEIFS('Sheet 1'!H:H, 'Sheet 1'!B:B, INDEX('Sheet 1'!B:B, MATCH(A113, 'Sheet 1'!A:A, 0)), 'Sheet 1'!G:G, "&lt;="&amp;I113, 'Sheet 1'!H:H, "&gt;0"), "0.001")</f>
        <v>4.4342857142857133</v>
      </c>
      <c r="L113" s="6">
        <f t="shared" ca="1" si="7"/>
        <v>2.183455522388059</v>
      </c>
      <c r="M113" s="4">
        <f t="shared" ca="1" si="8"/>
        <v>-7.536950812922254</v>
      </c>
      <c r="N113" s="4">
        <f t="shared" ca="1" si="9"/>
        <v>-1.7488055496178534</v>
      </c>
      <c r="O113" s="8"/>
      <c r="P113" s="5"/>
      <c r="Q113" s="14"/>
      <c r="R113" s="14"/>
      <c r="S113" s="15"/>
      <c r="T113" s="7"/>
      <c r="U113" s="5"/>
      <c r="V113" s="8"/>
      <c r="W113" s="11"/>
      <c r="X113" s="11"/>
      <c r="Y113" s="5"/>
    </row>
    <row r="114" spans="1:25" x14ac:dyDescent="0.25">
      <c r="A114" s="16">
        <f t="shared" ca="1" si="5"/>
        <v>45904</v>
      </c>
      <c r="B114" s="3">
        <f ca="1">INDEX('Sheet 1'!G:G,(MATCH(A114,'Sheet 1'!A:A,0)),1)</f>
        <v>0</v>
      </c>
      <c r="C114" s="5">
        <f ca="1">INDEX('Sheet 1'!M:M,(MATCH((INDEX('Sheet 1'!B:B,(MATCH(A114,'Sheet 1'!A:A,0)),1)),'Sheet 1'!J:J,0)),1)</f>
        <v>20.103719298245611</v>
      </c>
      <c r="D114" s="4">
        <f ca="1">INDEX('Sheet 1'!L:L,(MATCH((INDEX('Sheet 1'!B:B,(MATCH(A114,'Sheet 1'!A:A,0)),1)),'Sheet 1'!J:J,0)),1)</f>
        <v>2.7096211629758771</v>
      </c>
      <c r="E114" s="6">
        <f ca="1">INDEX('Sheet 1'!N:N,(MATCH((INDEX('Sheet 1'!B:B,(MATCH(A114,'Sheet 1'!A:A,0)),1)),'Sheet 1'!J:J,0)),1)</f>
        <v>-0.57733333333333325</v>
      </c>
      <c r="F114" s="6">
        <f ca="1">INDEX('Sheet 1'!O:O,(MATCH((INDEX('Sheet 1'!B:B,(MATCH(A114,'Sheet 1'!A:A,0)),1)),'Sheet 1'!J:J,0)),1)</f>
        <v>2.7730154010416919</v>
      </c>
      <c r="G114" s="5">
        <f ca="1">INDEX('Sheet 1'!H:H,(MATCH((INDEX('Sheet 1'!B:B,(MATCH(A114,'Sheet 1'!A:A,0)),1)),'Sheet 1'!J:J,0)),1)</f>
        <v>0</v>
      </c>
      <c r="H114" s="5">
        <f t="shared" ca="1" si="6"/>
        <v>20.020254290763628</v>
      </c>
      <c r="I114" s="5">
        <f ca="1">_xlfn.NORM.INV(RAND(), (((Sheet2!C114/(Sheet2!D114^2)) + ((Sheet2!H113+Sheet2!E113)/(Sheet2!F113^2))) / ((1/(Sheet2!D114^2)) + (1/(Sheet2!F113^2)))), SQRT(1 / ((1/(Sheet2!D114^2)) + (1/(Sheet2!F113^2)))))</f>
        <v>20.198943306604214</v>
      </c>
      <c r="J114" s="6">
        <f ca="1">IFERROR((COUNTIFS('Sheet 1'!B:B, INDEX('Sheet 1'!B:B, MATCH(A114, 'Sheet 1'!A:A, 0)), 'Sheet 1'!G:G, "&lt;="&amp;I114, 'Sheet 1'!H:H, "&gt;0") / COUNTIFS('Sheet 1'!B:B, INDEX('Sheet 1'!B:B, MATCH(A114, 'Sheet 1'!A:A, 0)), 'Sheet 1'!G:G, "&lt;="&amp;I114)) * 0.9426, "0.001")</f>
        <v>0.63481224489795918</v>
      </c>
      <c r="K114" s="4">
        <f ca="1">IFERROR(AVERAGEIFS('Sheet 1'!H:H, 'Sheet 1'!B:B, INDEX('Sheet 1'!B:B, MATCH(A114, 'Sheet 1'!A:A, 0)), 'Sheet 1'!G:G, "&lt;="&amp;I114, 'Sheet 1'!H:H, "&gt;0"), "0.001")</f>
        <v>5.2515151515151519</v>
      </c>
      <c r="L114" s="6">
        <f t="shared" ca="1" si="7"/>
        <v>3.3337261224489798</v>
      </c>
      <c r="M114" s="4">
        <f t="shared" ca="1" si="8"/>
        <v>-7.4193837769433557</v>
      </c>
      <c r="N114" s="4">
        <f t="shared" ca="1" si="9"/>
        <v>-3.5142923173076213E-2</v>
      </c>
      <c r="O114" s="8"/>
      <c r="P114" s="5"/>
      <c r="Q114" s="14"/>
      <c r="R114" s="14"/>
      <c r="S114" s="15"/>
      <c r="T114" s="7"/>
      <c r="U114" s="5"/>
      <c r="V114" s="8"/>
      <c r="W114" s="11"/>
      <c r="X114" s="11"/>
      <c r="Y114" s="5"/>
    </row>
    <row r="115" spans="1:25" x14ac:dyDescent="0.25">
      <c r="A115" s="16">
        <f t="shared" ca="1" si="5"/>
        <v>45905</v>
      </c>
      <c r="B115" s="3">
        <f ca="1">INDEX('Sheet 1'!G:G,(MATCH(A115,'Sheet 1'!A:A,0)),1)</f>
        <v>0</v>
      </c>
      <c r="C115" s="5">
        <f ca="1">INDEX('Sheet 1'!M:M,(MATCH((INDEX('Sheet 1'!B:B,(MATCH(A115,'Sheet 1'!A:A,0)),1)),'Sheet 1'!J:J,0)),1)</f>
        <v>19.3798596491228</v>
      </c>
      <c r="D115" s="4">
        <f ca="1">INDEX('Sheet 1'!L:L,(MATCH((INDEX('Sheet 1'!B:B,(MATCH(A115,'Sheet 1'!A:A,0)),1)),'Sheet 1'!J:J,0)),1)</f>
        <v>2.34833657823678</v>
      </c>
      <c r="E115" s="6">
        <f ca="1">INDEX('Sheet 1'!N:N,(MATCH((INDEX('Sheet 1'!B:B,(MATCH(A115,'Sheet 1'!A:A,0)),1)),'Sheet 1'!J:J,0)),1)</f>
        <v>0.49466666666666681</v>
      </c>
      <c r="F115" s="6">
        <f ca="1">INDEX('Sheet 1'!O:O,(MATCH((INDEX('Sheet 1'!B:B,(MATCH(A115,'Sheet 1'!A:A,0)),1)),'Sheet 1'!J:J,0)),1)</f>
        <v>2.259149166158569</v>
      </c>
      <c r="G115" s="5">
        <f ca="1">INDEX('Sheet 1'!H:H,(MATCH((INDEX('Sheet 1'!B:B,(MATCH(A115,'Sheet 1'!A:A,0)),1)),'Sheet 1'!J:J,0)),1)</f>
        <v>0</v>
      </c>
      <c r="H115" s="5">
        <f t="shared" ca="1" si="6"/>
        <v>19.406196770730659</v>
      </c>
      <c r="I115" s="5">
        <f ca="1">_xlfn.NORM.INV(RAND(), (((Sheet2!C115/(Sheet2!D115^2)) + ((Sheet2!H114+Sheet2!E114)/(Sheet2!F114^2))) / ((1/(Sheet2!D115^2)) + (1/(Sheet2!F114^2)))), SQRT(1 / ((1/(Sheet2!D115^2)) + (1/(Sheet2!F114^2)))))</f>
        <v>18.84161246420236</v>
      </c>
      <c r="J115" s="6">
        <f ca="1">IFERROR((COUNTIFS('Sheet 1'!B:B, INDEX('Sheet 1'!B:B, MATCH(A115, 'Sheet 1'!A:A, 0)), 'Sheet 1'!G:G, "&lt;="&amp;I115, 'Sheet 1'!H:H, "&gt;0") / COUNTIFS('Sheet 1'!B:B, INDEX('Sheet 1'!B:B, MATCH(A115, 'Sheet 1'!A:A, 0)), 'Sheet 1'!G:G, "&lt;="&amp;I115)) * 0.9426, "0.001")</f>
        <v>0.58006153846153852</v>
      </c>
      <c r="K115" s="4">
        <f ca="1">IFERROR(AVERAGEIFS('Sheet 1'!H:H, 'Sheet 1'!B:B, INDEX('Sheet 1'!B:B, MATCH(A115, 'Sheet 1'!A:A, 0)), 'Sheet 1'!G:G, "&lt;="&amp;I115, 'Sheet 1'!H:H, "&gt;0"), "0.001")</f>
        <v>8.1374999999999993</v>
      </c>
      <c r="L115" s="6">
        <f t="shared" ca="1" si="7"/>
        <v>4.7202507692307689</v>
      </c>
      <c r="M115" s="4">
        <f t="shared" ca="1" si="8"/>
        <v>-8.2525902925184305</v>
      </c>
      <c r="N115" s="4">
        <f t="shared" ca="1" si="9"/>
        <v>0.2292035945394916</v>
      </c>
      <c r="O115" s="8"/>
      <c r="P115" s="5"/>
      <c r="Q115" s="14"/>
      <c r="R115" s="14"/>
      <c r="S115" s="15"/>
      <c r="T115" s="7"/>
      <c r="U115" s="5"/>
      <c r="V115" s="8"/>
      <c r="W115" s="11"/>
      <c r="X115" s="11"/>
      <c r="Y115" s="5"/>
    </row>
    <row r="116" spans="1:25" x14ac:dyDescent="0.25">
      <c r="A116" s="16">
        <f t="shared" ca="1" si="5"/>
        <v>45906</v>
      </c>
      <c r="B116" s="3">
        <f ca="1">INDEX('Sheet 1'!G:G,(MATCH(A116,'Sheet 1'!A:A,0)),1)</f>
        <v>0</v>
      </c>
      <c r="C116" s="5">
        <f ca="1">INDEX('Sheet 1'!M:M,(MATCH((INDEX('Sheet 1'!B:B,(MATCH(A116,'Sheet 1'!A:A,0)),1)),'Sheet 1'!J:J,0)),1)</f>
        <v>20.038771929824559</v>
      </c>
      <c r="D116" s="4">
        <f ca="1">INDEX('Sheet 1'!L:L,(MATCH((INDEX('Sheet 1'!B:B,(MATCH(A116,'Sheet 1'!A:A,0)),1)),'Sheet 1'!J:J,0)),1)</f>
        <v>2.611490203137135</v>
      </c>
      <c r="E116" s="6">
        <f ca="1">INDEX('Sheet 1'!N:N,(MATCH((INDEX('Sheet 1'!B:B,(MATCH(A116,'Sheet 1'!A:A,0)),1)),'Sheet 1'!J:J,0)),1)</f>
        <v>0.1066666666666662</v>
      </c>
      <c r="F116" s="6">
        <f ca="1">INDEX('Sheet 1'!O:O,(MATCH((INDEX('Sheet 1'!B:B,(MATCH(A116,'Sheet 1'!A:A,0)),1)),'Sheet 1'!J:J,0)),1)</f>
        <v>2.5757357035251909</v>
      </c>
      <c r="G116" s="5">
        <f ca="1">INDEX('Sheet 1'!H:H,(MATCH((INDEX('Sheet 1'!B:B,(MATCH(A116,'Sheet 1'!A:A,0)),1)),'Sheet 1'!J:J,0)),1)</f>
        <v>7.1</v>
      </c>
      <c r="H116" s="5">
        <f t="shared" ca="1" si="6"/>
        <v>19.959893346514701</v>
      </c>
      <c r="I116" s="5">
        <f ca="1">_xlfn.NORM.INV(RAND(), (((Sheet2!C116/(Sheet2!D116^2)) + ((Sheet2!H115+Sheet2!E115)/(Sheet2!F115^2))) / ((1/(Sheet2!D116^2)) + (1/(Sheet2!F115^2)))), SQRT(1 / ((1/(Sheet2!D116^2)) + (1/(Sheet2!F115^2)))))</f>
        <v>21.784819426499041</v>
      </c>
      <c r="J116" s="6">
        <f ca="1">IFERROR((COUNTIFS('Sheet 1'!B:B, INDEX('Sheet 1'!B:B, MATCH(A116, 'Sheet 1'!A:A, 0)), 'Sheet 1'!G:G, "&lt;="&amp;I116, 'Sheet 1'!H:H, "&gt;0") / COUNTIFS('Sheet 1'!B:B, INDEX('Sheet 1'!B:B, MATCH(A116, 'Sheet 1'!A:A, 0)), 'Sheet 1'!G:G, "&lt;="&amp;I116)) * 0.9426, "0.001")</f>
        <v>0.4713</v>
      </c>
      <c r="K116" s="4">
        <f ca="1">IFERROR(AVERAGEIFS('Sheet 1'!H:H, 'Sheet 1'!B:B, INDEX('Sheet 1'!B:B, MATCH(A116, 'Sheet 1'!A:A, 0)), 'Sheet 1'!G:G, "&lt;="&amp;I116, 'Sheet 1'!H:H, "&gt;0"), "0.001")</f>
        <v>7.3923076923076918</v>
      </c>
      <c r="L116" s="6">
        <f t="shared" ca="1" si="7"/>
        <v>3.4839946153846153</v>
      </c>
      <c r="M116" s="4">
        <f t="shared" ca="1" si="8"/>
        <v>-7.6733092491606332</v>
      </c>
      <c r="N116" s="4">
        <f t="shared" ca="1" si="9"/>
        <v>-0.66860197085058459</v>
      </c>
      <c r="O116" s="8"/>
      <c r="P116" s="5"/>
      <c r="Q116" s="14"/>
      <c r="R116" s="14"/>
      <c r="S116" s="15"/>
      <c r="T116" s="7"/>
      <c r="U116" s="5"/>
      <c r="V116" s="8"/>
      <c r="W116" s="11"/>
      <c r="X116" s="11"/>
      <c r="Y116" s="5"/>
    </row>
    <row r="117" spans="1:25" x14ac:dyDescent="0.25">
      <c r="A117" s="16">
        <f t="shared" ca="1" si="5"/>
        <v>45907</v>
      </c>
      <c r="B117" s="3">
        <f ca="1">INDEX('Sheet 1'!G:G,(MATCH(A117,'Sheet 1'!A:A,0)),1)</f>
        <v>0</v>
      </c>
      <c r="C117" s="5">
        <f ca="1">INDEX('Sheet 1'!M:M,(MATCH((INDEX('Sheet 1'!B:B,(MATCH(A117,'Sheet 1'!A:A,0)),1)),'Sheet 1'!J:J,0)),1)</f>
        <v>19.868385964912282</v>
      </c>
      <c r="D117" s="4">
        <f ca="1">INDEX('Sheet 1'!L:L,(MATCH((INDEX('Sheet 1'!B:B,(MATCH(A117,'Sheet 1'!A:A,0)),1)),'Sheet 1'!J:J,0)),1)</f>
        <v>2.938352789764513</v>
      </c>
      <c r="E117" s="6">
        <f ca="1">INDEX('Sheet 1'!N:N,(MATCH((INDEX('Sheet 1'!B:B,(MATCH(A117,'Sheet 1'!A:A,0)),1)),'Sheet 1'!J:J,0)),1)</f>
        <v>-0.46399999999999958</v>
      </c>
      <c r="F117" s="6">
        <f ca="1">INDEX('Sheet 1'!O:O,(MATCH((INDEX('Sheet 1'!B:B,(MATCH(A117,'Sheet 1'!A:A,0)),1)),'Sheet 1'!J:J,0)),1)</f>
        <v>2.8575476161174249</v>
      </c>
      <c r="G117" s="5">
        <f ca="1">INDEX('Sheet 1'!H:H,(MATCH((INDEX('Sheet 1'!B:B,(MATCH(A117,'Sheet 1'!A:A,0)),1)),'Sheet 1'!J:J,0)),1)</f>
        <v>0</v>
      </c>
      <c r="H117" s="5">
        <f t="shared" ca="1" si="6"/>
        <v>19.980449179153165</v>
      </c>
      <c r="I117" s="5">
        <f ca="1">_xlfn.NORM.INV(RAND(), (((Sheet2!C117/(Sheet2!D117^2)) + ((Sheet2!H116+Sheet2!E116)/(Sheet2!F116^2))) / ((1/(Sheet2!D117^2)) + (1/(Sheet2!F116^2)))), SQRT(1 / ((1/(Sheet2!D117^2)) + (1/(Sheet2!F116^2)))))</f>
        <v>21.212905874495242</v>
      </c>
      <c r="J117" s="6">
        <f ca="1">IFERROR((COUNTIFS('Sheet 1'!B:B, INDEX('Sheet 1'!B:B, MATCH(A117, 'Sheet 1'!A:A, 0)), 'Sheet 1'!G:G, "&lt;="&amp;I117, 'Sheet 1'!H:H, "&gt;0") / COUNTIFS('Sheet 1'!B:B, INDEX('Sheet 1'!B:B, MATCH(A117, 'Sheet 1'!A:A, 0)), 'Sheet 1'!G:G, "&lt;="&amp;I117)) * 0.9426, "0.001")</f>
        <v>0.58127000000000006</v>
      </c>
      <c r="K117" s="4">
        <f ca="1">IFERROR(AVERAGEIFS('Sheet 1'!H:H, 'Sheet 1'!B:B, INDEX('Sheet 1'!B:B, MATCH(A117, 'Sheet 1'!A:A, 0)), 'Sheet 1'!G:G, "&lt;="&amp;I117, 'Sheet 1'!H:H, "&gt;0"), "0.001")</f>
        <v>6.6459459459459449</v>
      </c>
      <c r="L117" s="6">
        <f t="shared" ca="1" si="7"/>
        <v>3.863089</v>
      </c>
      <c r="M117" s="4">
        <f t="shared" ca="1" si="8"/>
        <v>-6.7617428493004699</v>
      </c>
      <c r="N117" s="4">
        <f t="shared" ca="1" si="9"/>
        <v>-0.45757606583745625</v>
      </c>
      <c r="O117" s="8"/>
      <c r="P117" s="5"/>
      <c r="Q117" s="14"/>
      <c r="R117" s="14"/>
      <c r="S117" s="15"/>
      <c r="T117" s="7"/>
      <c r="U117" s="5"/>
      <c r="V117" s="8"/>
      <c r="W117" s="11"/>
      <c r="X117" s="11"/>
      <c r="Y117" s="5"/>
    </row>
    <row r="118" spans="1:25" x14ac:dyDescent="0.25">
      <c r="A118" s="16">
        <f t="shared" ca="1" si="5"/>
        <v>45908</v>
      </c>
      <c r="B118" s="3">
        <f ca="1">INDEX('Sheet 1'!G:G,(MATCH(A118,'Sheet 1'!A:A,0)),1)</f>
        <v>0</v>
      </c>
      <c r="C118" s="5">
        <f ca="1">INDEX('Sheet 1'!M:M,(MATCH((INDEX('Sheet 1'!B:B,(MATCH(A118,'Sheet 1'!A:A,0)),1)),'Sheet 1'!J:J,0)),1)</f>
        <v>19.548596491228071</v>
      </c>
      <c r="D118" s="4">
        <f ca="1">INDEX('Sheet 1'!L:L,(MATCH((INDEX('Sheet 1'!B:B,(MATCH(A118,'Sheet 1'!A:A,0)),1)),'Sheet 1'!J:J,0)),1)</f>
        <v>2.546209335852438</v>
      </c>
      <c r="E118" s="6">
        <f ca="1">INDEX('Sheet 1'!N:N,(MATCH((INDEX('Sheet 1'!B:B,(MATCH(A118,'Sheet 1'!A:A,0)),1)),'Sheet 1'!J:J,0)),1)</f>
        <v>0.55733333333333313</v>
      </c>
      <c r="F118" s="6">
        <f ca="1">INDEX('Sheet 1'!O:O,(MATCH((INDEX('Sheet 1'!B:B,(MATCH(A118,'Sheet 1'!A:A,0)),1)),'Sheet 1'!J:J,0)),1)</f>
        <v>2.591314668601965</v>
      </c>
      <c r="G118" s="5">
        <f ca="1">INDEX('Sheet 1'!H:H,(MATCH((INDEX('Sheet 1'!B:B,(MATCH(A118,'Sheet 1'!A:A,0)),1)),'Sheet 1'!J:J,0)),1)</f>
        <v>0</v>
      </c>
      <c r="H118" s="5">
        <f t="shared" ca="1" si="6"/>
        <v>19.534368879519906</v>
      </c>
      <c r="I118" s="5">
        <f ca="1">_xlfn.NORM.INV(RAND(), (((Sheet2!C118/(Sheet2!D118^2)) + ((Sheet2!H117+Sheet2!E117)/(Sheet2!F117^2))) / ((1/(Sheet2!D118^2)) + (1/(Sheet2!F117^2)))), SQRT(1 / ((1/(Sheet2!D118^2)) + (1/(Sheet2!F117^2)))))</f>
        <v>23.251408052869333</v>
      </c>
      <c r="J118" s="6">
        <f ca="1">IFERROR((COUNTIFS('Sheet 1'!B:B, INDEX('Sheet 1'!B:B, MATCH(A118, 'Sheet 1'!A:A, 0)), 'Sheet 1'!G:G, "&lt;="&amp;I118, 'Sheet 1'!H:H, "&gt;0") / COUNTIFS('Sheet 1'!B:B, INDEX('Sheet 1'!B:B, MATCH(A118, 'Sheet 1'!A:A, 0)), 'Sheet 1'!G:G, "&lt;="&amp;I118)) * 0.9426, "0.001")</f>
        <v>0.55105846153846161</v>
      </c>
      <c r="K118" s="4">
        <f ca="1">IFERROR(AVERAGEIFS('Sheet 1'!H:H, 'Sheet 1'!B:B, INDEX('Sheet 1'!B:B, MATCH(A118, 'Sheet 1'!A:A, 0)), 'Sheet 1'!G:G, "&lt;="&amp;I118, 'Sheet 1'!H:H, "&gt;0"), "0.001")</f>
        <v>6.0947368421052612</v>
      </c>
      <c r="L118" s="6">
        <f t="shared" ca="1" si="7"/>
        <v>3.3585563076923068</v>
      </c>
      <c r="M118" s="4">
        <f t="shared" ca="1" si="8"/>
        <v>-7.6775291866108306</v>
      </c>
      <c r="N118" s="4">
        <f t="shared" ca="1" si="9"/>
        <v>-1.4542447510120406</v>
      </c>
      <c r="O118" s="8"/>
      <c r="P118" s="5"/>
      <c r="Q118" s="14"/>
      <c r="R118" s="14"/>
      <c r="S118" s="15"/>
      <c r="T118" s="7"/>
      <c r="U118" s="5"/>
      <c r="V118" s="8"/>
      <c r="W118" s="11"/>
      <c r="X118" s="11"/>
      <c r="Y118" s="5"/>
    </row>
    <row r="119" spans="1:25" x14ac:dyDescent="0.25">
      <c r="A119" s="16">
        <f t="shared" ca="1" si="5"/>
        <v>45909</v>
      </c>
      <c r="B119" s="3">
        <f ca="1">INDEX('Sheet 1'!G:G,(MATCH(A119,'Sheet 1'!A:A,0)),1)</f>
        <v>0</v>
      </c>
      <c r="C119" s="5">
        <f ca="1">INDEX('Sheet 1'!M:M,(MATCH((INDEX('Sheet 1'!B:B,(MATCH(A119,'Sheet 1'!A:A,0)),1)),'Sheet 1'!J:J,0)),1)</f>
        <v>20.145824561403511</v>
      </c>
      <c r="D119" s="4">
        <f ca="1">INDEX('Sheet 1'!L:L,(MATCH((INDEX('Sheet 1'!B:B,(MATCH(A119,'Sheet 1'!A:A,0)),1)),'Sheet 1'!J:J,0)),1)</f>
        <v>2.915084718995089</v>
      </c>
      <c r="E119" s="6">
        <f ca="1">INDEX('Sheet 1'!N:N,(MATCH((INDEX('Sheet 1'!B:B,(MATCH(A119,'Sheet 1'!A:A,0)),1)),'Sheet 1'!J:J,0)),1)</f>
        <v>0.68933333333333358</v>
      </c>
      <c r="F119" s="6">
        <f ca="1">INDEX('Sheet 1'!O:O,(MATCH((INDEX('Sheet 1'!B:B,(MATCH(A119,'Sheet 1'!A:A,0)),1)),'Sheet 1'!J:J,0)),1)</f>
        <v>3.0501472420521272</v>
      </c>
      <c r="G119" s="5">
        <f ca="1">INDEX('Sheet 1'!H:H,(MATCH((INDEX('Sheet 1'!B:B,(MATCH(A119,'Sheet 1'!A:A,0)),1)),'Sheet 1'!J:J,0)),1)</f>
        <v>10.9</v>
      </c>
      <c r="H119" s="5">
        <f t="shared" ca="1" si="6"/>
        <v>20.115592018697456</v>
      </c>
      <c r="I119" s="5">
        <f ca="1">_xlfn.NORM.INV(RAND(), (((Sheet2!C119/(Sheet2!D119^2)) + ((Sheet2!H118+Sheet2!E118)/(Sheet2!F118^2))) / ((1/(Sheet2!D119^2)) + (1/(Sheet2!F118^2)))), SQRT(1 / ((1/(Sheet2!D119^2)) + (1/(Sheet2!F118^2)))))</f>
        <v>16.300868082017566</v>
      </c>
      <c r="J119" s="6">
        <f ca="1">IFERROR((COUNTIFS('Sheet 1'!B:B, INDEX('Sheet 1'!B:B, MATCH(A119, 'Sheet 1'!A:A, 0)), 'Sheet 1'!G:G, "&lt;="&amp;I119, 'Sheet 1'!H:H, "&gt;0") / COUNTIFS('Sheet 1'!B:B, INDEX('Sheet 1'!B:B, MATCH(A119, 'Sheet 1'!A:A, 0)), 'Sheet 1'!G:G, "&lt;="&amp;I119)) * 0.9426, "0.001")</f>
        <v>0.94259999999999999</v>
      </c>
      <c r="K119" s="4">
        <f ca="1">IFERROR(AVERAGEIFS('Sheet 1'!H:H, 'Sheet 1'!B:B, INDEX('Sheet 1'!B:B, MATCH(A119, 'Sheet 1'!A:A, 0)), 'Sheet 1'!G:G, "&lt;="&amp;I119, 'Sheet 1'!H:H, "&gt;0"), "0.001")</f>
        <v>7.8249999999999993</v>
      </c>
      <c r="L119" s="6">
        <f t="shared" ca="1" si="7"/>
        <v>7.3758449999999991</v>
      </c>
      <c r="M119" s="4">
        <f t="shared" ca="1" si="8"/>
        <v>-6.9108881913896276</v>
      </c>
      <c r="N119" s="4">
        <f t="shared" ca="1" si="9"/>
        <v>1.3189861873761972</v>
      </c>
      <c r="O119" s="8"/>
      <c r="P119" s="5"/>
      <c r="Q119" s="14"/>
      <c r="R119" s="14"/>
      <c r="S119" s="15"/>
      <c r="T119" s="7"/>
      <c r="U119" s="5"/>
      <c r="V119" s="8"/>
      <c r="W119" s="11"/>
      <c r="X119" s="11"/>
      <c r="Y119" s="5"/>
    </row>
    <row r="120" spans="1:25" x14ac:dyDescent="0.25">
      <c r="A120" s="16">
        <f t="shared" ca="1" si="5"/>
        <v>45910</v>
      </c>
      <c r="B120" s="3">
        <f ca="1">INDEX('Sheet 1'!G:G,(MATCH(A120,'Sheet 1'!A:A,0)),1)</f>
        <v>0</v>
      </c>
      <c r="C120" s="5">
        <f ca="1">INDEX('Sheet 1'!M:M,(MATCH((INDEX('Sheet 1'!B:B,(MATCH(A120,'Sheet 1'!A:A,0)),1)),'Sheet 1'!J:J,0)),1)</f>
        <v>21.209473684210529</v>
      </c>
      <c r="D120" s="4">
        <f ca="1">INDEX('Sheet 1'!L:L,(MATCH((INDEX('Sheet 1'!B:B,(MATCH(A120,'Sheet 1'!A:A,0)),1)),'Sheet 1'!J:J,0)),1)</f>
        <v>3.647819538763847</v>
      </c>
      <c r="E120" s="6">
        <f ca="1">INDEX('Sheet 1'!N:N,(MATCH((INDEX('Sheet 1'!B:B,(MATCH(A120,'Sheet 1'!A:A,0)),1)),'Sheet 1'!J:J,0)),1)</f>
        <v>-0.60266666666666691</v>
      </c>
      <c r="F120" s="6">
        <f ca="1">INDEX('Sheet 1'!O:O,(MATCH((INDEX('Sheet 1'!B:B,(MATCH(A120,'Sheet 1'!A:A,0)),1)),'Sheet 1'!J:J,0)),1)</f>
        <v>3.0652354670511799</v>
      </c>
      <c r="G120" s="5">
        <f ca="1">INDEX('Sheet 1'!H:H,(MATCH((INDEX('Sheet 1'!B:B,(MATCH(A120,'Sheet 1'!A:A,0)),1)),'Sheet 1'!J:J,0)),1)</f>
        <v>9.9</v>
      </c>
      <c r="H120" s="5">
        <f t="shared" ca="1" si="6"/>
        <v>20.971386060748998</v>
      </c>
      <c r="I120" s="5">
        <f ca="1">_xlfn.NORM.INV(RAND(), (((Sheet2!C120/(Sheet2!D120^2)) + ((Sheet2!H119+Sheet2!E119)/(Sheet2!F119^2))) / ((1/(Sheet2!D120^2)) + (1/(Sheet2!F119^2)))), SQRT(1 / ((1/(Sheet2!D120^2)) + (1/(Sheet2!F119^2)))))</f>
        <v>14.909725491320891</v>
      </c>
      <c r="J120" s="6">
        <f ca="1">IFERROR((COUNTIFS('Sheet 1'!B:B, INDEX('Sheet 1'!B:B, MATCH(A120, 'Sheet 1'!A:A, 0)), 'Sheet 1'!G:G, "&lt;="&amp;I120, 'Sheet 1'!H:H, "&gt;0") / COUNTIFS('Sheet 1'!B:B, INDEX('Sheet 1'!B:B, MATCH(A120, 'Sheet 1'!A:A, 0)), 'Sheet 1'!G:G, "&lt;="&amp;I120)) * 0.9426, "0.001")</f>
        <v>0.94259999999999999</v>
      </c>
      <c r="K120" s="4">
        <f ca="1">IFERROR(AVERAGEIFS('Sheet 1'!H:H, 'Sheet 1'!B:B, INDEX('Sheet 1'!B:B, MATCH(A120, 'Sheet 1'!A:A, 0)), 'Sheet 1'!G:G, "&lt;="&amp;I120, 'Sheet 1'!H:H, "&gt;0"), "0.001")</f>
        <v>12.7</v>
      </c>
      <c r="L120" s="6">
        <f t="shared" ca="1" si="7"/>
        <v>11.971019999999999</v>
      </c>
      <c r="M120" s="4">
        <f t="shared" ca="1" si="8"/>
        <v>-5.8142880860268322</v>
      </c>
      <c r="N120" s="4">
        <f t="shared" ca="1" si="9"/>
        <v>1.7269900898180017</v>
      </c>
      <c r="O120" s="8"/>
      <c r="P120" s="5"/>
      <c r="Q120" s="14"/>
      <c r="R120" s="14"/>
      <c r="S120" s="15"/>
      <c r="T120" s="7"/>
      <c r="U120" s="5"/>
      <c r="V120" s="8"/>
      <c r="W120" s="11"/>
      <c r="X120" s="11"/>
      <c r="Y120" s="5"/>
    </row>
    <row r="121" spans="1:25" x14ac:dyDescent="0.25">
      <c r="A121" s="16">
        <f t="shared" ca="1" si="5"/>
        <v>45911</v>
      </c>
      <c r="B121" s="3">
        <f ca="1">INDEX('Sheet 1'!G:G,(MATCH(A121,'Sheet 1'!A:A,0)),1)</f>
        <v>0</v>
      </c>
      <c r="C121" s="5">
        <f ca="1">INDEX('Sheet 1'!M:M,(MATCH((INDEX('Sheet 1'!B:B,(MATCH(A121,'Sheet 1'!A:A,0)),1)),'Sheet 1'!J:J,0)),1)</f>
        <v>20.334385964912279</v>
      </c>
      <c r="D121" s="4">
        <f ca="1">INDEX('Sheet 1'!L:L,(MATCH((INDEX('Sheet 1'!B:B,(MATCH(A121,'Sheet 1'!A:A,0)),1)),'Sheet 1'!J:J,0)),1)</f>
        <v>3.0249276664718692</v>
      </c>
      <c r="E121" s="6">
        <f ca="1">INDEX('Sheet 1'!N:N,(MATCH((INDEX('Sheet 1'!B:B,(MATCH(A121,'Sheet 1'!A:A,0)),1)),'Sheet 1'!J:J,0)),1)</f>
        <v>-0.41199999999999998</v>
      </c>
      <c r="F121" s="6">
        <f ca="1">INDEX('Sheet 1'!O:O,(MATCH((INDEX('Sheet 1'!B:B,(MATCH(A121,'Sheet 1'!A:A,0)),1)),'Sheet 1'!J:J,0)),1)</f>
        <v>2.67030517539283</v>
      </c>
      <c r="G121" s="5">
        <f ca="1">INDEX('Sheet 1'!H:H,(MATCH((INDEX('Sheet 1'!B:B,(MATCH(A121,'Sheet 1'!A:A,0)),1)),'Sheet 1'!J:J,0)),1)</f>
        <v>0.3</v>
      </c>
      <c r="H121" s="5">
        <f t="shared" ca="1" si="6"/>
        <v>20.351325453334884</v>
      </c>
      <c r="I121" s="5">
        <f ca="1">_xlfn.NORM.INV(RAND(), (((Sheet2!C121/(Sheet2!D121^2)) + ((Sheet2!H120+Sheet2!E120)/(Sheet2!F120^2))) / ((1/(Sheet2!D121^2)) + (1/(Sheet2!F120^2)))), SQRT(1 / ((1/(Sheet2!D121^2)) + (1/(Sheet2!F120^2)))))</f>
        <v>18.264471730110404</v>
      </c>
      <c r="J121" s="6">
        <f ca="1">IFERROR((COUNTIFS('Sheet 1'!B:B, INDEX('Sheet 1'!B:B, MATCH(A121, 'Sheet 1'!A:A, 0)), 'Sheet 1'!G:G, "&lt;="&amp;I121, 'Sheet 1'!H:H, "&gt;0") / COUNTIFS('Sheet 1'!B:B, INDEX('Sheet 1'!B:B, MATCH(A121, 'Sheet 1'!A:A, 0)), 'Sheet 1'!G:G, "&lt;="&amp;I121)) * 0.9426, "0.001")</f>
        <v>0.65981999999999996</v>
      </c>
      <c r="K121" s="4">
        <f ca="1">IFERROR(AVERAGEIFS('Sheet 1'!H:H, 'Sheet 1'!B:B, INDEX('Sheet 1'!B:B, MATCH(A121, 'Sheet 1'!A:A, 0)), 'Sheet 1'!G:G, "&lt;="&amp;I121, 'Sheet 1'!H:H, "&gt;0"), "0.001")</f>
        <v>10.385714285714286</v>
      </c>
      <c r="L121" s="6">
        <f t="shared" ca="1" si="7"/>
        <v>6.8527019999999998</v>
      </c>
      <c r="M121" s="4">
        <f t="shared" ca="1" si="8"/>
        <v>-6.7222718051401653</v>
      </c>
      <c r="N121" s="4">
        <f t="shared" ca="1" si="9"/>
        <v>0.68428553110366552</v>
      </c>
      <c r="O121" s="8"/>
      <c r="P121" s="5"/>
      <c r="Q121" s="14"/>
      <c r="R121" s="14"/>
      <c r="S121" s="15"/>
      <c r="T121" s="7"/>
      <c r="U121" s="5"/>
      <c r="V121" s="8"/>
      <c r="W121" s="11"/>
      <c r="X121" s="11"/>
      <c r="Y121" s="5"/>
    </row>
    <row r="122" spans="1:25" x14ac:dyDescent="0.25">
      <c r="A122" s="16">
        <f t="shared" ca="1" si="5"/>
        <v>45912</v>
      </c>
      <c r="B122" s="3">
        <f ca="1">INDEX('Sheet 1'!G:G,(MATCH(A122,'Sheet 1'!A:A,0)),1)</f>
        <v>0</v>
      </c>
      <c r="C122" s="5">
        <f ca="1">INDEX('Sheet 1'!M:M,(MATCH((INDEX('Sheet 1'!B:B,(MATCH(A122,'Sheet 1'!A:A,0)),1)),'Sheet 1'!J:J,0)),1)</f>
        <v>19.894105263157901</v>
      </c>
      <c r="D122" s="4">
        <f ca="1">INDEX('Sheet 1'!L:L,(MATCH((INDEX('Sheet 1'!B:B,(MATCH(A122,'Sheet 1'!A:A,0)),1)),'Sheet 1'!J:J,0)),1)</f>
        <v>2.5005930828037082</v>
      </c>
      <c r="E122" s="6">
        <f ca="1">INDEX('Sheet 1'!N:N,(MATCH((INDEX('Sheet 1'!B:B,(MATCH(A122,'Sheet 1'!A:A,0)),1)),'Sheet 1'!J:J,0)),1)</f>
        <v>0.1333333333333335</v>
      </c>
      <c r="F122" s="6">
        <f ca="1">INDEX('Sheet 1'!O:O,(MATCH((INDEX('Sheet 1'!B:B,(MATCH(A122,'Sheet 1'!A:A,0)),1)),'Sheet 1'!J:J,0)),1)</f>
        <v>2.5795627815860862</v>
      </c>
      <c r="G122" s="5">
        <f ca="1">INDEX('Sheet 1'!H:H,(MATCH((INDEX('Sheet 1'!B:B,(MATCH(A122,'Sheet 1'!A:A,0)),1)),'Sheet 1'!J:J,0)),1)</f>
        <v>0.3</v>
      </c>
      <c r="H122" s="5">
        <f t="shared" ca="1" si="6"/>
        <v>19.915232800518616</v>
      </c>
      <c r="I122" s="5">
        <f ca="1">_xlfn.NORM.INV(RAND(), (((Sheet2!C122/(Sheet2!D122^2)) + ((Sheet2!H121+Sheet2!E121)/(Sheet2!F121^2))) / ((1/(Sheet2!D122^2)) + (1/(Sheet2!F121^2)))), SQRT(1 / ((1/(Sheet2!D122^2)) + (1/(Sheet2!F121^2)))))</f>
        <v>19.123025435539315</v>
      </c>
      <c r="J122" s="6">
        <f ca="1">IFERROR((COUNTIFS('Sheet 1'!B:B, INDEX('Sheet 1'!B:B, MATCH(A122, 'Sheet 1'!A:A, 0)), 'Sheet 1'!G:G, "&lt;="&amp;I122, 'Sheet 1'!H:H, "&gt;0") / COUNTIFS('Sheet 1'!B:B, INDEX('Sheet 1'!B:B, MATCH(A122, 'Sheet 1'!A:A, 0)), 'Sheet 1'!G:G, "&lt;="&amp;I122)) * 0.9426, "0.001")</f>
        <v>0.58594054054054057</v>
      </c>
      <c r="K122" s="4">
        <f ca="1">IFERROR(AVERAGEIFS('Sheet 1'!H:H, 'Sheet 1'!B:B, INDEX('Sheet 1'!B:B, MATCH(A122, 'Sheet 1'!A:A, 0)), 'Sheet 1'!G:G, "&lt;="&amp;I122, 'Sheet 1'!H:H, "&gt;0"), "0.001")</f>
        <v>6.7565217391304353</v>
      </c>
      <c r="L122" s="6">
        <f t="shared" ca="1" si="7"/>
        <v>3.9589200000000004</v>
      </c>
      <c r="M122" s="4">
        <f t="shared" ca="1" si="8"/>
        <v>-7.9557547367332093</v>
      </c>
      <c r="N122" s="4">
        <f t="shared" ca="1" si="9"/>
        <v>0.30835877813196116</v>
      </c>
      <c r="O122" s="8"/>
      <c r="P122" s="5"/>
      <c r="Q122" s="14"/>
      <c r="R122" s="14"/>
      <c r="S122" s="15"/>
      <c r="T122" s="7"/>
      <c r="U122" s="5"/>
      <c r="V122" s="8"/>
      <c r="W122" s="11"/>
      <c r="X122" s="11"/>
      <c r="Y122" s="5"/>
    </row>
    <row r="123" spans="1:25" x14ac:dyDescent="0.25">
      <c r="A123" s="16">
        <f t="shared" ca="1" si="5"/>
        <v>45913</v>
      </c>
      <c r="B123" s="3">
        <f ca="1">INDEX('Sheet 1'!G:G,(MATCH(A123,'Sheet 1'!A:A,0)),1)</f>
        <v>0</v>
      </c>
      <c r="C123" s="5">
        <f ca="1">INDEX('Sheet 1'!M:M,(MATCH((INDEX('Sheet 1'!B:B,(MATCH(A123,'Sheet 1'!A:A,0)),1)),'Sheet 1'!J:J,0)),1)</f>
        <v>20.06898245614035</v>
      </c>
      <c r="D123" s="4">
        <f ca="1">INDEX('Sheet 1'!L:L,(MATCH((INDEX('Sheet 1'!B:B,(MATCH(A123,'Sheet 1'!A:A,0)),1)),'Sheet 1'!J:J,0)),1)</f>
        <v>2.657149458205728</v>
      </c>
      <c r="E123" s="6">
        <f ca="1">INDEX('Sheet 1'!N:N,(MATCH((INDEX('Sheet 1'!B:B,(MATCH(A123,'Sheet 1'!A:A,0)),1)),'Sheet 1'!J:J,0)),1)</f>
        <v>0.3173333333333333</v>
      </c>
      <c r="F123" s="6">
        <f ca="1">INDEX('Sheet 1'!O:O,(MATCH((INDEX('Sheet 1'!B:B,(MATCH(A123,'Sheet 1'!A:A,0)),1)),'Sheet 1'!J:J,0)),1)</f>
        <v>2.5234239573382169</v>
      </c>
      <c r="G123" s="5">
        <f ca="1">INDEX('Sheet 1'!H:H,(MATCH((INDEX('Sheet 1'!B:B,(MATCH(A123,'Sheet 1'!A:A,0)),1)),'Sheet 1'!J:J,0)),1)</f>
        <v>0</v>
      </c>
      <c r="H123" s="5">
        <f t="shared" ca="1" si="6"/>
        <v>20.058471874911667</v>
      </c>
      <c r="I123" s="5">
        <f ca="1">_xlfn.NORM.INV(RAND(), (((Sheet2!C123/(Sheet2!D123^2)) + ((Sheet2!H122+Sheet2!E122)/(Sheet2!F122^2))) / ((1/(Sheet2!D123^2)) + (1/(Sheet2!F122^2)))), SQRT(1 / ((1/(Sheet2!D123^2)) + (1/(Sheet2!F122^2)))))</f>
        <v>20.64184427704955</v>
      </c>
      <c r="J123" s="6">
        <f ca="1">IFERROR((COUNTIFS('Sheet 1'!B:B, INDEX('Sheet 1'!B:B, MATCH(A123, 'Sheet 1'!A:A, 0)), 'Sheet 1'!G:G, "&lt;="&amp;I123, 'Sheet 1'!H:H, "&gt;0") / COUNTIFS('Sheet 1'!B:B, INDEX('Sheet 1'!B:B, MATCH(A123, 'Sheet 1'!A:A, 0)), 'Sheet 1'!G:G, "&lt;="&amp;I123)) * 0.9426, "0.001")</f>
        <v>0.557865306122449</v>
      </c>
      <c r="K123" s="4">
        <f ca="1">IFERROR(AVERAGEIFS('Sheet 1'!H:H, 'Sheet 1'!B:B, INDEX('Sheet 1'!B:B, MATCH(A123, 'Sheet 1'!A:A, 0)), 'Sheet 1'!G:G, "&lt;="&amp;I123, 'Sheet 1'!H:H, "&gt;0"), "0.001")</f>
        <v>3.4172413793103451</v>
      </c>
      <c r="L123" s="6">
        <f t="shared" ca="1" si="7"/>
        <v>1.9063604081632655</v>
      </c>
      <c r="M123" s="4">
        <f t="shared" ca="1" si="8"/>
        <v>-7.5528240965760993</v>
      </c>
      <c r="N123" s="4">
        <f t="shared" ca="1" si="9"/>
        <v>-0.21559262281619326</v>
      </c>
      <c r="O123" s="8"/>
      <c r="P123" s="5"/>
      <c r="Q123" s="14"/>
      <c r="R123" s="14"/>
      <c r="S123" s="15"/>
      <c r="T123" s="7"/>
      <c r="U123" s="5"/>
      <c r="V123" s="8"/>
      <c r="W123" s="11"/>
      <c r="X123" s="11"/>
      <c r="Y123" s="5"/>
    </row>
    <row r="124" spans="1:25" x14ac:dyDescent="0.25">
      <c r="A124" s="16">
        <f t="shared" ca="1" si="5"/>
        <v>45914</v>
      </c>
      <c r="B124" s="3">
        <f ca="1">INDEX('Sheet 1'!G:G,(MATCH(A124,'Sheet 1'!A:A,0)),1)</f>
        <v>0</v>
      </c>
      <c r="C124" s="5">
        <f ca="1">INDEX('Sheet 1'!M:M,(MATCH((INDEX('Sheet 1'!B:B,(MATCH(A124,'Sheet 1'!A:A,0)),1)),'Sheet 1'!J:J,0)),1)</f>
        <v>20.209368421052631</v>
      </c>
      <c r="D124" s="4">
        <f ca="1">INDEX('Sheet 1'!L:L,(MATCH((INDEX('Sheet 1'!B:B,(MATCH(A124,'Sheet 1'!A:A,0)),1)),'Sheet 1'!J:J,0)),1)</f>
        <v>2.7639246153394339</v>
      </c>
      <c r="E124" s="6">
        <f ca="1">INDEX('Sheet 1'!N:N,(MATCH((INDEX('Sheet 1'!B:B,(MATCH(A124,'Sheet 1'!A:A,0)),1)),'Sheet 1'!J:J,0)),1)</f>
        <v>-0.1213333333333334</v>
      </c>
      <c r="F124" s="6">
        <f ca="1">INDEX('Sheet 1'!O:O,(MATCH((INDEX('Sheet 1'!B:B,(MATCH(A124,'Sheet 1'!A:A,0)),1)),'Sheet 1'!J:J,0)),1)</f>
        <v>2.7462649491939359</v>
      </c>
      <c r="G124" s="5">
        <f ca="1">INDEX('Sheet 1'!H:H,(MATCH((INDEX('Sheet 1'!B:B,(MATCH(A124,'Sheet 1'!A:A,0)),1)),'Sheet 1'!J:J,0)),1)</f>
        <v>14.2</v>
      </c>
      <c r="H124" s="5">
        <f t="shared" ca="1" si="6"/>
        <v>20.300141737452908</v>
      </c>
      <c r="I124" s="5">
        <f ca="1">_xlfn.NORM.INV(RAND(), (((Sheet2!C124/(Sheet2!D124^2)) + ((Sheet2!H123+Sheet2!E123)/(Sheet2!F123^2))) / ((1/(Sheet2!D124^2)) + (1/(Sheet2!F123^2)))), SQRT(1 / ((1/(Sheet2!D124^2)) + (1/(Sheet2!F123^2)))))</f>
        <v>22.869236812032973</v>
      </c>
      <c r="J124" s="6">
        <f ca="1">IFERROR((COUNTIFS('Sheet 1'!B:B, INDEX('Sheet 1'!B:B, MATCH(A124, 'Sheet 1'!A:A, 0)), 'Sheet 1'!G:G, "&lt;="&amp;I124, 'Sheet 1'!H:H, "&gt;0") / COUNTIFS('Sheet 1'!B:B, INDEX('Sheet 1'!B:B, MATCH(A124, 'Sheet 1'!A:A, 0)), 'Sheet 1'!G:G, "&lt;="&amp;I124)) * 0.9426, "0.001")</f>
        <v>0.39528387096774192</v>
      </c>
      <c r="K124" s="4">
        <f ca="1">IFERROR(AVERAGEIFS('Sheet 1'!H:H, 'Sheet 1'!B:B, INDEX('Sheet 1'!B:B, MATCH(A124, 'Sheet 1'!A:A, 0)), 'Sheet 1'!G:G, "&lt;="&amp;I124, 'Sheet 1'!H:H, "&gt;0"), "0.001")</f>
        <v>6.3615384615384629</v>
      </c>
      <c r="L124" s="6">
        <f t="shared" ca="1" si="7"/>
        <v>2.5146135483870973</v>
      </c>
      <c r="M124" s="4">
        <f t="shared" ca="1" si="8"/>
        <v>-7.3118377791106086</v>
      </c>
      <c r="N124" s="4">
        <f t="shared" ca="1" si="9"/>
        <v>-0.96235200345856309</v>
      </c>
      <c r="O124" s="8"/>
      <c r="P124" s="5"/>
      <c r="Q124" s="14"/>
      <c r="R124" s="14"/>
      <c r="S124" s="15"/>
      <c r="T124" s="7"/>
      <c r="U124" s="5"/>
      <c r="V124" s="8"/>
      <c r="W124" s="11"/>
      <c r="X124" s="11"/>
      <c r="Y124" s="5"/>
    </row>
    <row r="125" spans="1:25" x14ac:dyDescent="0.25">
      <c r="A125" s="16">
        <f t="shared" ca="1" si="5"/>
        <v>45915</v>
      </c>
      <c r="B125" s="3">
        <f ca="1">INDEX('Sheet 1'!G:G,(MATCH(A125,'Sheet 1'!A:A,0)),1)</f>
        <v>0</v>
      </c>
      <c r="C125" s="5">
        <f ca="1">INDEX('Sheet 1'!M:M,(MATCH((INDEX('Sheet 1'!B:B,(MATCH(A125,'Sheet 1'!A:A,0)),1)),'Sheet 1'!J:J,0)),1)</f>
        <v>20.445543859649121</v>
      </c>
      <c r="D125" s="4">
        <f ca="1">INDEX('Sheet 1'!L:L,(MATCH((INDEX('Sheet 1'!B:B,(MATCH(A125,'Sheet 1'!A:A,0)),1)),'Sheet 1'!J:J,0)),1)</f>
        <v>2.931891742406147</v>
      </c>
      <c r="E125" s="6">
        <f ca="1">INDEX('Sheet 1'!N:N,(MATCH((INDEX('Sheet 1'!B:B,(MATCH(A125,'Sheet 1'!A:A,0)),1)),'Sheet 1'!J:J,0)),1)</f>
        <v>-0.22133333333333341</v>
      </c>
      <c r="F125" s="6">
        <f ca="1">INDEX('Sheet 1'!O:O,(MATCH((INDEX('Sheet 1'!B:B,(MATCH(A125,'Sheet 1'!A:A,0)),1)),'Sheet 1'!J:J,0)),1)</f>
        <v>2.6887801581272388</v>
      </c>
      <c r="G125" s="5">
        <f ca="1">INDEX('Sheet 1'!H:H,(MATCH((INDEX('Sheet 1'!B:B,(MATCH(A125,'Sheet 1'!A:A,0)),1)),'Sheet 1'!J:J,0)),1)</f>
        <v>1</v>
      </c>
      <c r="H125" s="5">
        <f t="shared" ca="1" si="6"/>
        <v>20.303465490331931</v>
      </c>
      <c r="I125" s="5">
        <f ca="1">_xlfn.NORM.INV(RAND(), (((Sheet2!C125/(Sheet2!D125^2)) + ((Sheet2!H124+Sheet2!E124)/(Sheet2!F124^2))) / ((1/(Sheet2!D125^2)) + (1/(Sheet2!F124^2)))), SQRT(1 / ((1/(Sheet2!D125^2)) + (1/(Sheet2!F124^2)))))</f>
        <v>22.825146991576055</v>
      </c>
      <c r="J125" s="6">
        <f ca="1">IFERROR((COUNTIFS('Sheet 1'!B:B, INDEX('Sheet 1'!B:B, MATCH(A125, 'Sheet 1'!A:A, 0)), 'Sheet 1'!G:G, "&lt;="&amp;I125, 'Sheet 1'!H:H, "&gt;0") / COUNTIFS('Sheet 1'!B:B, INDEX('Sheet 1'!B:B, MATCH(A125, 'Sheet 1'!A:A, 0)), 'Sheet 1'!G:G, "&lt;="&amp;I125)) * 0.9426, "0.001")</f>
        <v>0.58719344262295081</v>
      </c>
      <c r="K125" s="4">
        <f ca="1">IFERROR(AVERAGEIFS('Sheet 1'!H:H, 'Sheet 1'!B:B, INDEX('Sheet 1'!B:B, MATCH(A125, 'Sheet 1'!A:A, 0)), 'Sheet 1'!G:G, "&lt;="&amp;I125, 'Sheet 1'!H:H, "&gt;0"), "0.001")</f>
        <v>8.3973684210526294</v>
      </c>
      <c r="L125" s="6">
        <f t="shared" ca="1" si="7"/>
        <v>4.9308796721311463</v>
      </c>
      <c r="M125" s="4">
        <f t="shared" ca="1" si="8"/>
        <v>-6.9734989065011854</v>
      </c>
      <c r="N125" s="4">
        <f t="shared" ca="1" si="9"/>
        <v>-0.81162721580369135</v>
      </c>
      <c r="O125" s="8"/>
      <c r="P125" s="5"/>
      <c r="Q125" s="14"/>
      <c r="R125" s="14"/>
      <c r="S125" s="15"/>
      <c r="T125" s="7"/>
      <c r="U125" s="5"/>
      <c r="V125" s="8"/>
      <c r="W125" s="11"/>
      <c r="X125" s="11"/>
      <c r="Y125" s="5"/>
    </row>
    <row r="126" spans="1:25" x14ac:dyDescent="0.25">
      <c r="A126" s="16">
        <f t="shared" ca="1" si="5"/>
        <v>45916</v>
      </c>
      <c r="B126" s="3">
        <f ca="1">INDEX('Sheet 1'!G:G,(MATCH(A126,'Sheet 1'!A:A,0)),1)</f>
        <v>0</v>
      </c>
      <c r="C126" s="5">
        <f ca="1">INDEX('Sheet 1'!M:M,(MATCH((INDEX('Sheet 1'!B:B,(MATCH(A126,'Sheet 1'!A:A,0)),1)),'Sheet 1'!J:J,0)),1)</f>
        <v>20.284421052631579</v>
      </c>
      <c r="D126" s="4">
        <f ca="1">INDEX('Sheet 1'!L:L,(MATCH((INDEX('Sheet 1'!B:B,(MATCH(A126,'Sheet 1'!A:A,0)),1)),'Sheet 1'!J:J,0)),1)</f>
        <v>3.3427193535781661</v>
      </c>
      <c r="E126" s="6">
        <f ca="1">INDEX('Sheet 1'!N:N,(MATCH((INDEX('Sheet 1'!B:B,(MATCH(A126,'Sheet 1'!A:A,0)),1)),'Sheet 1'!J:J,0)),1)</f>
        <v>0.69866666666666688</v>
      </c>
      <c r="F126" s="6">
        <f ca="1">INDEX('Sheet 1'!O:O,(MATCH((INDEX('Sheet 1'!B:B,(MATCH(A126,'Sheet 1'!A:A,0)),1)),'Sheet 1'!J:J,0)),1)</f>
        <v>3.3716822865509508</v>
      </c>
      <c r="G126" s="5">
        <f ca="1">INDEX('Sheet 1'!H:H,(MATCH((INDEX('Sheet 1'!B:B,(MATCH(A126,'Sheet 1'!A:A,0)),1)),'Sheet 1'!J:J,0)),1)</f>
        <v>0</v>
      </c>
      <c r="H126" s="5">
        <f t="shared" ca="1" si="6"/>
        <v>20.1615991276092</v>
      </c>
      <c r="I126" s="5">
        <f ca="1">_xlfn.NORM.INV(RAND(), (((Sheet2!C126/(Sheet2!D126^2)) + ((Sheet2!H125+Sheet2!E125)/(Sheet2!F125^2))) / ((1/(Sheet2!D126^2)) + (1/(Sheet2!F125^2)))), SQRT(1 / ((1/(Sheet2!D126^2)) + (1/(Sheet2!F125^2)))))</f>
        <v>20.903030733501641</v>
      </c>
      <c r="J126" s="6">
        <f ca="1">IFERROR((COUNTIFS('Sheet 1'!B:B, INDEX('Sheet 1'!B:B, MATCH(A126, 'Sheet 1'!A:A, 0)), 'Sheet 1'!G:G, "&lt;="&amp;I126, 'Sheet 1'!H:H, "&gt;0") / COUNTIFS('Sheet 1'!B:B, INDEX('Sheet 1'!B:B, MATCH(A126, 'Sheet 1'!A:A, 0)), 'Sheet 1'!G:G, "&lt;="&amp;I126)) * 0.9426, "0.001")</f>
        <v>0.51750588235294126</v>
      </c>
      <c r="K126" s="4">
        <f ca="1">IFERROR(AVERAGEIFS('Sheet 1'!H:H, 'Sheet 1'!B:B, INDEX('Sheet 1'!B:B, MATCH(A126, 'Sheet 1'!A:A, 0)), 'Sheet 1'!G:G, "&lt;="&amp;I126, 'Sheet 1'!H:H, "&gt;0"), "0.001")</f>
        <v>4.8821428571428571</v>
      </c>
      <c r="L126" s="6">
        <f t="shared" ca="1" si="7"/>
        <v>2.5265376470588241</v>
      </c>
      <c r="M126" s="4">
        <f t="shared" ca="1" si="8"/>
        <v>-6.0682393306271472</v>
      </c>
      <c r="N126" s="4">
        <f t="shared" ca="1" si="9"/>
        <v>-0.18506180610342893</v>
      </c>
      <c r="O126" s="8"/>
      <c r="P126" s="5"/>
      <c r="Q126" s="14"/>
      <c r="R126" s="14"/>
      <c r="S126" s="15"/>
      <c r="T126" s="7"/>
      <c r="U126" s="5"/>
      <c r="V126" s="8"/>
      <c r="W126" s="11"/>
      <c r="X126" s="11"/>
      <c r="Y126" s="5"/>
    </row>
    <row r="127" spans="1:25" x14ac:dyDescent="0.25">
      <c r="A127" s="16">
        <f t="shared" ca="1" si="5"/>
        <v>45917</v>
      </c>
      <c r="B127" s="3">
        <f ca="1">INDEX('Sheet 1'!G:G,(MATCH(A127,'Sheet 1'!A:A,0)),1)</f>
        <v>0</v>
      </c>
      <c r="C127" s="5">
        <f ca="1">INDEX('Sheet 1'!M:M,(MATCH((INDEX('Sheet 1'!B:B,(MATCH(A127,'Sheet 1'!A:A,0)),1)),'Sheet 1'!J:J,0)),1)</f>
        <v>21.07059649122807</v>
      </c>
      <c r="D127" s="4">
        <f ca="1">INDEX('Sheet 1'!L:L,(MATCH((INDEX('Sheet 1'!B:B,(MATCH(A127,'Sheet 1'!A:A,0)),1)),'Sheet 1'!J:J,0)),1)</f>
        <v>3.0237426841283841</v>
      </c>
      <c r="E127" s="6">
        <f ca="1">INDEX('Sheet 1'!N:N,(MATCH((INDEX('Sheet 1'!B:B,(MATCH(A127,'Sheet 1'!A:A,0)),1)),'Sheet 1'!J:J,0)),1)</f>
        <v>-0.2213333333333333</v>
      </c>
      <c r="F127" s="6">
        <f ca="1">INDEX('Sheet 1'!O:O,(MATCH((INDEX('Sheet 1'!B:B,(MATCH(A127,'Sheet 1'!A:A,0)),1)),'Sheet 1'!J:J,0)),1)</f>
        <v>2.6470428851901961</v>
      </c>
      <c r="G127" s="5">
        <f ca="1">INDEX('Sheet 1'!H:H,(MATCH((INDEX('Sheet 1'!B:B,(MATCH(A127,'Sheet 1'!A:A,0)),1)),'Sheet 1'!J:J,0)),1)</f>
        <v>0.3</v>
      </c>
      <c r="H127" s="5">
        <f t="shared" ca="1" si="6"/>
        <v>20.976840300106733</v>
      </c>
      <c r="I127" s="5">
        <f ca="1">_xlfn.NORM.INV(RAND(), (((Sheet2!C127/(Sheet2!D127^2)) + ((Sheet2!H126+Sheet2!E126)/(Sheet2!F126^2))) / ((1/(Sheet2!D127^2)) + (1/(Sheet2!F126^2)))), SQRT(1 / ((1/(Sheet2!D127^2)) + (1/(Sheet2!F126^2)))))</f>
        <v>21.647481240775218</v>
      </c>
      <c r="J127" s="6">
        <f ca="1">IFERROR((COUNTIFS('Sheet 1'!B:B, INDEX('Sheet 1'!B:B, MATCH(A127, 'Sheet 1'!A:A, 0)), 'Sheet 1'!G:G, "&lt;="&amp;I127, 'Sheet 1'!H:H, "&gt;0") / COUNTIFS('Sheet 1'!B:B, INDEX('Sheet 1'!B:B, MATCH(A127, 'Sheet 1'!A:A, 0)), 'Sheet 1'!G:G, "&lt;="&amp;I127)) * 0.9426, "0.001")</f>
        <v>0.53128363636363629</v>
      </c>
      <c r="K127" s="4">
        <f ca="1">IFERROR(AVERAGEIFS('Sheet 1'!H:H, 'Sheet 1'!B:B, INDEX('Sheet 1'!B:B, MATCH(A127, 'Sheet 1'!A:A, 0)), 'Sheet 1'!G:G, "&lt;="&amp;I127, 'Sheet 1'!H:H, "&gt;0"), "0.001")</f>
        <v>4.4580645161290331</v>
      </c>
      <c r="L127" s="6">
        <f t="shared" ca="1" si="7"/>
        <v>2.3684967272727273</v>
      </c>
      <c r="M127" s="4">
        <f t="shared" ca="1" si="8"/>
        <v>-6.9683827932276001</v>
      </c>
      <c r="N127" s="4">
        <f t="shared" ca="1" si="9"/>
        <v>-0.19078500051449943</v>
      </c>
      <c r="O127" s="8"/>
      <c r="P127" s="5"/>
      <c r="Q127" s="14"/>
      <c r="R127" s="14"/>
      <c r="S127" s="15"/>
      <c r="T127" s="7"/>
      <c r="U127" s="5"/>
      <c r="V127" s="8"/>
      <c r="W127" s="11"/>
      <c r="X127" s="11"/>
      <c r="Y127" s="5"/>
    </row>
    <row r="128" spans="1:25" x14ac:dyDescent="0.25">
      <c r="A128" s="16">
        <f t="shared" ca="1" si="5"/>
        <v>45918</v>
      </c>
      <c r="B128" s="3">
        <f ca="1">INDEX('Sheet 1'!G:G,(MATCH(A128,'Sheet 1'!A:A,0)),1)</f>
        <v>0</v>
      </c>
      <c r="C128" s="5">
        <f ca="1">INDEX('Sheet 1'!M:M,(MATCH((INDEX('Sheet 1'!B:B,(MATCH(A128,'Sheet 1'!A:A,0)),1)),'Sheet 1'!J:J,0)),1)</f>
        <v>20.676350877192991</v>
      </c>
      <c r="D128" s="4">
        <f ca="1">INDEX('Sheet 1'!L:L,(MATCH((INDEX('Sheet 1'!B:B,(MATCH(A128,'Sheet 1'!A:A,0)),1)),'Sheet 1'!J:J,0)),1)</f>
        <v>2.361685151910931</v>
      </c>
      <c r="E128" s="6">
        <f ca="1">INDEX('Sheet 1'!N:N,(MATCH((INDEX('Sheet 1'!B:B,(MATCH(A128,'Sheet 1'!A:A,0)),1)),'Sheet 1'!J:J,0)),1)</f>
        <v>9.066666666666677E-2</v>
      </c>
      <c r="F128" s="6">
        <f ca="1">INDEX('Sheet 1'!O:O,(MATCH((INDEX('Sheet 1'!B:B,(MATCH(A128,'Sheet 1'!A:A,0)),1)),'Sheet 1'!J:J,0)),1)</f>
        <v>2.922936940879902</v>
      </c>
      <c r="G128" s="5">
        <f ca="1">INDEX('Sheet 1'!H:H,(MATCH((INDEX('Sheet 1'!B:B,(MATCH(A128,'Sheet 1'!A:A,0)),1)),'Sheet 1'!J:J,0)),1)</f>
        <v>9.1</v>
      </c>
      <c r="H128" s="5">
        <f t="shared" ca="1" si="6"/>
        <v>20.711433823946727</v>
      </c>
      <c r="I128" s="5">
        <f ca="1">_xlfn.NORM.INV(RAND(), (((Sheet2!C128/(Sheet2!D128^2)) + ((Sheet2!H127+Sheet2!E127)/(Sheet2!F127^2))) / ((1/(Sheet2!D128^2)) + (1/(Sheet2!F127^2)))), SQRT(1 / ((1/(Sheet2!D128^2)) + (1/(Sheet2!F127^2)))))</f>
        <v>19.144898345400556</v>
      </c>
      <c r="J128" s="6">
        <f ca="1">IFERROR((COUNTIFS('Sheet 1'!B:B, INDEX('Sheet 1'!B:B, MATCH(A128, 'Sheet 1'!A:A, 0)), 'Sheet 1'!G:G, "&lt;="&amp;I128, 'Sheet 1'!H:H, "&gt;0") / COUNTIFS('Sheet 1'!B:B, INDEX('Sheet 1'!B:B, MATCH(A128, 'Sheet 1'!A:A, 0)), 'Sheet 1'!G:G, "&lt;="&amp;I128)) * 0.9426, "0.001")</f>
        <v>0.77427857142857137</v>
      </c>
      <c r="K128" s="4">
        <f ca="1">IFERROR(AVERAGEIFS('Sheet 1'!H:H, 'Sheet 1'!B:B, INDEX('Sheet 1'!B:B, MATCH(A128, 'Sheet 1'!A:A, 0)), 'Sheet 1'!G:G, "&lt;="&amp;I128, 'Sheet 1'!H:H, "&gt;0"), "0.001")</f>
        <v>5.5043478260869572</v>
      </c>
      <c r="L128" s="6">
        <f t="shared" ca="1" si="7"/>
        <v>4.2618985714285715</v>
      </c>
      <c r="M128" s="4">
        <f t="shared" ca="1" si="8"/>
        <v>-8.7549142020319497</v>
      </c>
      <c r="N128" s="4">
        <f t="shared" ca="1" si="9"/>
        <v>0.64845753488913549</v>
      </c>
      <c r="O128" s="8"/>
      <c r="P128" s="5"/>
      <c r="Q128" s="14"/>
      <c r="R128" s="14"/>
      <c r="S128" s="15"/>
      <c r="T128" s="7"/>
      <c r="U128" s="5"/>
      <c r="V128" s="8"/>
      <c r="W128" s="11"/>
      <c r="X128" s="11"/>
      <c r="Y128" s="5"/>
    </row>
    <row r="129" spans="1:25" x14ac:dyDescent="0.25">
      <c r="A129" s="16">
        <f t="shared" ca="1" si="5"/>
        <v>45919</v>
      </c>
      <c r="B129" s="3">
        <f ca="1">INDEX('Sheet 1'!G:G,(MATCH(A129,'Sheet 1'!A:A,0)),1)</f>
        <v>0</v>
      </c>
      <c r="C129" s="5">
        <f ca="1">INDEX('Sheet 1'!M:M,(MATCH((INDEX('Sheet 1'!B:B,(MATCH(A129,'Sheet 1'!A:A,0)),1)),'Sheet 1'!J:J,0)),1)</f>
        <v>20.634526315789479</v>
      </c>
      <c r="D129" s="4">
        <f ca="1">INDEX('Sheet 1'!L:L,(MATCH((INDEX('Sheet 1'!B:B,(MATCH(A129,'Sheet 1'!A:A,0)),1)),'Sheet 1'!J:J,0)),1)</f>
        <v>2.9829829680015072</v>
      </c>
      <c r="E129" s="6">
        <f ca="1">INDEX('Sheet 1'!N:N,(MATCH((INDEX('Sheet 1'!B:B,(MATCH(A129,'Sheet 1'!A:A,0)),1)),'Sheet 1'!J:J,0)),1)</f>
        <v>-7.9999999999999877E-2</v>
      </c>
      <c r="F129" s="6">
        <f ca="1">INDEX('Sheet 1'!O:O,(MATCH((INDEX('Sheet 1'!B:B,(MATCH(A129,'Sheet 1'!A:A,0)),1)),'Sheet 1'!J:J,0)),1)</f>
        <v>3.218485458821998</v>
      </c>
      <c r="G129" s="5">
        <f ca="1">INDEX('Sheet 1'!H:H,(MATCH((INDEX('Sheet 1'!B:B,(MATCH(A129,'Sheet 1'!A:A,0)),1)),'Sheet 1'!J:J,0)),1)</f>
        <v>0.8</v>
      </c>
      <c r="H129" s="5">
        <f t="shared" ca="1" si="6"/>
        <v>20.720016969044828</v>
      </c>
      <c r="I129" s="5">
        <f ca="1">_xlfn.NORM.INV(RAND(), (((Sheet2!C129/(Sheet2!D129^2)) + ((Sheet2!H128+Sheet2!E128)/(Sheet2!F128^2))) / ((1/(Sheet2!D129^2)) + (1/(Sheet2!F128^2)))), SQRT(1 / ((1/(Sheet2!D129^2)) + (1/(Sheet2!F128^2)))))</f>
        <v>21.37496946715186</v>
      </c>
      <c r="J129" s="6">
        <f ca="1">IFERROR((COUNTIFS('Sheet 1'!B:B, INDEX('Sheet 1'!B:B, MATCH(A129, 'Sheet 1'!A:A, 0)), 'Sheet 1'!G:G, "&lt;="&amp;I129, 'Sheet 1'!H:H, "&gt;0") / COUNTIFS('Sheet 1'!B:B, INDEX('Sheet 1'!B:B, MATCH(A129, 'Sheet 1'!A:A, 0)), 'Sheet 1'!G:G, "&lt;="&amp;I129)) * 0.9426, "0.001")</f>
        <v>0.59633877551020409</v>
      </c>
      <c r="K129" s="4">
        <f ca="1">IFERROR(AVERAGEIFS('Sheet 1'!H:H, 'Sheet 1'!B:B, INDEX('Sheet 1'!B:B, MATCH(A129, 'Sheet 1'!A:A, 0)), 'Sheet 1'!G:G, "&lt;="&amp;I129, 'Sheet 1'!H:H, "&gt;0"), "0.001")</f>
        <v>5.387096774193548</v>
      </c>
      <c r="L129" s="6">
        <f t="shared" ca="1" si="7"/>
        <v>3.2125346938775508</v>
      </c>
      <c r="M129" s="4">
        <f t="shared" ca="1" si="8"/>
        <v>-6.9174133869137977</v>
      </c>
      <c r="N129" s="4">
        <f t="shared" ca="1" si="9"/>
        <v>-0.24822238655236167</v>
      </c>
      <c r="O129" s="8"/>
      <c r="P129" s="5"/>
      <c r="Q129" s="14"/>
      <c r="R129" s="14"/>
      <c r="S129" s="15"/>
      <c r="T129" s="7"/>
      <c r="U129" s="5"/>
      <c r="V129" s="8"/>
      <c r="W129" s="11"/>
      <c r="X129" s="11"/>
      <c r="Y129" s="5"/>
    </row>
    <row r="130" spans="1:25" x14ac:dyDescent="0.25">
      <c r="A130" s="16">
        <f t="shared" ca="1" si="5"/>
        <v>45920</v>
      </c>
      <c r="B130" s="3">
        <f ca="1">INDEX('Sheet 1'!G:G,(MATCH(A130,'Sheet 1'!A:A,0)),1)</f>
        <v>0</v>
      </c>
      <c r="C130" s="5">
        <f ca="1">INDEX('Sheet 1'!M:M,(MATCH((INDEX('Sheet 1'!B:B,(MATCH(A130,'Sheet 1'!A:A,0)),1)),'Sheet 1'!J:J,0)),1)</f>
        <v>20.212807017543859</v>
      </c>
      <c r="D130" s="4">
        <f ca="1">INDEX('Sheet 1'!L:L,(MATCH((INDEX('Sheet 1'!B:B,(MATCH(A130,'Sheet 1'!A:A,0)),1)),'Sheet 1'!J:J,0)),1)</f>
        <v>3.092296152617942</v>
      </c>
      <c r="E130" s="6">
        <f ca="1">INDEX('Sheet 1'!N:N,(MATCH((INDEX('Sheet 1'!B:B,(MATCH(A130,'Sheet 1'!A:A,0)),1)),'Sheet 1'!J:J,0)),1)</f>
        <v>0.62799999999999978</v>
      </c>
      <c r="F130" s="6">
        <f ca="1">INDEX('Sheet 1'!O:O,(MATCH((INDEX('Sheet 1'!B:B,(MATCH(A130,'Sheet 1'!A:A,0)),1)),'Sheet 1'!J:J,0)),1)</f>
        <v>2.9907316288285841</v>
      </c>
      <c r="G130" s="5">
        <f ca="1">INDEX('Sheet 1'!H:H,(MATCH((INDEX('Sheet 1'!B:B,(MATCH(A130,'Sheet 1'!A:A,0)),1)),'Sheet 1'!J:J,0)),1)</f>
        <v>0</v>
      </c>
      <c r="H130" s="5">
        <f t="shared" ca="1" si="6"/>
        <v>20.417872990587586</v>
      </c>
      <c r="I130" s="5">
        <f ca="1">_xlfn.NORM.INV(RAND(), (((Sheet2!C130/(Sheet2!D130^2)) + ((Sheet2!H129+Sheet2!E129)/(Sheet2!F129^2))) / ((1/(Sheet2!D130^2)) + (1/(Sheet2!F129^2)))), SQRT(1 / ((1/(Sheet2!D130^2)) + (1/(Sheet2!F129^2)))))</f>
        <v>18.93830893150102</v>
      </c>
      <c r="J130" s="6">
        <f ca="1">IFERROR((COUNTIFS('Sheet 1'!B:B, INDEX('Sheet 1'!B:B, MATCH(A130, 'Sheet 1'!A:A, 0)), 'Sheet 1'!G:G, "&lt;="&amp;I130, 'Sheet 1'!H:H, "&gt;0") / COUNTIFS('Sheet 1'!B:B, INDEX('Sheet 1'!B:B, MATCH(A130, 'Sheet 1'!A:A, 0)), 'Sheet 1'!G:G, "&lt;="&amp;I130)) * 0.9426, "0.001")</f>
        <v>0.62839999999999996</v>
      </c>
      <c r="K130" s="4">
        <f ca="1">IFERROR(AVERAGEIFS('Sheet 1'!H:H, 'Sheet 1'!B:B, INDEX('Sheet 1'!B:B, MATCH(A130, 'Sheet 1'!A:A, 0)), 'Sheet 1'!G:G, "&lt;="&amp;I130, 'Sheet 1'!H:H, "&gt;0"), "0.001")</f>
        <v>4.83</v>
      </c>
      <c r="L130" s="6">
        <f t="shared" ca="1" si="7"/>
        <v>3.0351719999999998</v>
      </c>
      <c r="M130" s="4">
        <f t="shared" ca="1" si="8"/>
        <v>-6.5365042738327865</v>
      </c>
      <c r="N130" s="4">
        <f t="shared" ca="1" si="9"/>
        <v>0.41215266039892334</v>
      </c>
      <c r="O130" s="8"/>
      <c r="P130" s="5"/>
      <c r="Q130" s="14"/>
      <c r="R130" s="14"/>
      <c r="S130" s="15"/>
      <c r="T130" s="7"/>
      <c r="U130" s="5"/>
      <c r="V130" s="8"/>
      <c r="W130" s="11"/>
      <c r="X130" s="11"/>
      <c r="Y130" s="5"/>
    </row>
    <row r="131" spans="1:25" x14ac:dyDescent="0.25">
      <c r="A131" s="16">
        <f t="shared" ref="A131:A194" ca="1" si="10">A130+1</f>
        <v>45921</v>
      </c>
      <c r="B131" s="3">
        <f ca="1">INDEX('Sheet 1'!G:G,(MATCH(A131,'Sheet 1'!A:A,0)),1)</f>
        <v>0</v>
      </c>
      <c r="C131" s="5">
        <f ca="1">INDEX('Sheet 1'!M:M,(MATCH((INDEX('Sheet 1'!B:B,(MATCH(A131,'Sheet 1'!A:A,0)),1)),'Sheet 1'!J:J,0)),1)</f>
        <v>21.308736842105262</v>
      </c>
      <c r="D131" s="4">
        <f ca="1">INDEX('Sheet 1'!L:L,(MATCH((INDEX('Sheet 1'!B:B,(MATCH(A131,'Sheet 1'!A:A,0)),1)),'Sheet 1'!J:J,0)),1)</f>
        <v>3.5794961646567951</v>
      </c>
      <c r="E131" s="6">
        <f ca="1">INDEX('Sheet 1'!N:N,(MATCH((INDEX('Sheet 1'!B:B,(MATCH(A131,'Sheet 1'!A:A,0)),1)),'Sheet 1'!J:J,0)),1)</f>
        <v>-0.6053333333333335</v>
      </c>
      <c r="F131" s="6">
        <f ca="1">INDEX('Sheet 1'!O:O,(MATCH((INDEX('Sheet 1'!B:B,(MATCH(A131,'Sheet 1'!A:A,0)),1)),'Sheet 1'!J:J,0)),1)</f>
        <v>3.7158496657882631</v>
      </c>
      <c r="G131" s="5">
        <f ca="1">INDEX('Sheet 1'!H:H,(MATCH((INDEX('Sheet 1'!B:B,(MATCH(A131,'Sheet 1'!A:A,0)),1)),'Sheet 1'!J:J,0)),1)</f>
        <v>3.3</v>
      </c>
      <c r="H131" s="5">
        <f t="shared" ref="H131:H194" ca="1" si="11">((C131/(D131*D131))+((H130+E130)/(F130*F130)))/((1/(D131*D131))+(1/(F130*F130)))</f>
        <v>21.153937076358361</v>
      </c>
      <c r="I131" s="5">
        <f ca="1">_xlfn.NORM.INV(RAND(), (((Sheet2!C131/(Sheet2!D131^2)) + ((Sheet2!H130+Sheet2!E130)/(Sheet2!F130^2))) / ((1/(Sheet2!D131^2)) + (1/(Sheet2!F130^2)))), SQRT(1 / ((1/(Sheet2!D131^2)) + (1/(Sheet2!F130^2)))))</f>
        <v>19.416430809925849</v>
      </c>
      <c r="J131" s="6">
        <f ca="1">IFERROR((COUNTIFS('Sheet 1'!B:B, INDEX('Sheet 1'!B:B, MATCH(A131, 'Sheet 1'!A:A, 0)), 'Sheet 1'!G:G, "&lt;="&amp;I131, 'Sheet 1'!H:H, "&gt;0") / COUNTIFS('Sheet 1'!B:B, INDEX('Sheet 1'!B:B, MATCH(A131, 'Sheet 1'!A:A, 0)), 'Sheet 1'!G:G, "&lt;="&amp;I131)) * 0.9426, "0.001")</f>
        <v>0.70694999999999997</v>
      </c>
      <c r="K131" s="4">
        <f ca="1">IFERROR(AVERAGEIFS('Sheet 1'!H:H, 'Sheet 1'!B:B, INDEX('Sheet 1'!B:B, MATCH(A131, 'Sheet 1'!A:A, 0)), 'Sheet 1'!G:G, "&lt;="&amp;I131, 'Sheet 1'!H:H, "&gt;0"), "0.001")</f>
        <v>3.9428571428571426</v>
      </c>
      <c r="L131" s="6">
        <f t="shared" ref="L131:L194" ca="1" si="12">J131*K131</f>
        <v>2.7874028571428568</v>
      </c>
      <c r="M131" s="4">
        <f t="shared" ref="M131:M194" ca="1" si="13">(B131-C131)/D131</f>
        <v>-5.9529989311074898</v>
      </c>
      <c r="N131" s="4">
        <f t="shared" ref="N131:N194" ca="1" si="14">(C131-I131)/D131</f>
        <v>0.52865150432724328</v>
      </c>
      <c r="O131" s="8"/>
      <c r="P131" s="5"/>
      <c r="Q131" s="14"/>
      <c r="R131" s="14"/>
      <c r="S131" s="15"/>
      <c r="T131" s="7"/>
      <c r="U131" s="5"/>
      <c r="V131" s="8"/>
      <c r="W131" s="11"/>
      <c r="X131" s="11"/>
      <c r="Y131" s="5"/>
    </row>
    <row r="132" spans="1:25" x14ac:dyDescent="0.25">
      <c r="A132" s="16">
        <f t="shared" ca="1" si="10"/>
        <v>45922</v>
      </c>
      <c r="B132" s="3">
        <f ca="1">INDEX('Sheet 1'!G:G,(MATCH(A132,'Sheet 1'!A:A,0)),1)</f>
        <v>0</v>
      </c>
      <c r="C132" s="5">
        <f ca="1">INDEX('Sheet 1'!M:M,(MATCH((INDEX('Sheet 1'!B:B,(MATCH(A132,'Sheet 1'!A:A,0)),1)),'Sheet 1'!J:J,0)),1)</f>
        <v>20.50347368421053</v>
      </c>
      <c r="D132" s="4">
        <f ca="1">INDEX('Sheet 1'!L:L,(MATCH((INDEX('Sheet 1'!B:B,(MATCH(A132,'Sheet 1'!A:A,0)),1)),'Sheet 1'!J:J,0)),1)</f>
        <v>3.2478805285798011</v>
      </c>
      <c r="E132" s="6">
        <f ca="1">INDEX('Sheet 1'!N:N,(MATCH((INDEX('Sheet 1'!B:B,(MATCH(A132,'Sheet 1'!A:A,0)),1)),'Sheet 1'!J:J,0)),1)</f>
        <v>-0.1626666666666666</v>
      </c>
      <c r="F132" s="6">
        <f ca="1">INDEX('Sheet 1'!O:O,(MATCH((INDEX('Sheet 1'!B:B,(MATCH(A132,'Sheet 1'!A:A,0)),1)),'Sheet 1'!J:J,0)),1)</f>
        <v>3.0745148302523182</v>
      </c>
      <c r="G132" s="5">
        <f ca="1">INDEX('Sheet 1'!H:H,(MATCH((INDEX('Sheet 1'!B:B,(MATCH(A132,'Sheet 1'!A:A,0)),1)),'Sheet 1'!J:J,0)),1)</f>
        <v>15.5</v>
      </c>
      <c r="H132" s="5">
        <f t="shared" ca="1" si="11"/>
        <v>20.523019566111103</v>
      </c>
      <c r="I132" s="5">
        <f ca="1">_xlfn.NORM.INV(RAND(), (((Sheet2!C132/(Sheet2!D132^2)) + ((Sheet2!H131+Sheet2!E131)/(Sheet2!F131^2))) / ((1/(Sheet2!D132^2)) + (1/(Sheet2!F131^2)))), SQRT(1 / ((1/(Sheet2!D132^2)) + (1/(Sheet2!F131^2)))))</f>
        <v>22.038401447666299</v>
      </c>
      <c r="J132" s="6">
        <f ca="1">IFERROR((COUNTIFS('Sheet 1'!B:B, INDEX('Sheet 1'!B:B, MATCH(A132, 'Sheet 1'!A:A, 0)), 'Sheet 1'!G:G, "&lt;="&amp;I132, 'Sheet 1'!H:H, "&gt;0") / COUNTIFS('Sheet 1'!B:B, INDEX('Sheet 1'!B:B, MATCH(A132, 'Sheet 1'!A:A, 0)), 'Sheet 1'!G:G, "&lt;="&amp;I132)) * 0.9426, "0.001")</f>
        <v>0.60595714285714286</v>
      </c>
      <c r="K132" s="4">
        <f ca="1">IFERROR(AVERAGEIFS('Sheet 1'!H:H, 'Sheet 1'!B:B, INDEX('Sheet 1'!B:B, MATCH(A132, 'Sheet 1'!A:A, 0)), 'Sheet 1'!G:G, "&lt;="&amp;I132, 'Sheet 1'!H:H, "&gt;0"), "0.001")</f>
        <v>5.7611111111111102</v>
      </c>
      <c r="L132" s="6">
        <f t="shared" ca="1" si="12"/>
        <v>3.490986428571428</v>
      </c>
      <c r="M132" s="4">
        <f t="shared" ca="1" si="13"/>
        <v>-6.3128780457870084</v>
      </c>
      <c r="N132" s="4">
        <f t="shared" ca="1" si="14"/>
        <v>-0.47259366529930408</v>
      </c>
      <c r="O132" s="8"/>
      <c r="P132" s="5"/>
      <c r="Q132" s="14"/>
      <c r="R132" s="14"/>
      <c r="S132" s="15"/>
      <c r="T132" s="7"/>
      <c r="U132" s="5"/>
      <c r="V132" s="8"/>
      <c r="W132" s="11"/>
      <c r="X132" s="11"/>
      <c r="Y132" s="5"/>
    </row>
    <row r="133" spans="1:25" x14ac:dyDescent="0.25">
      <c r="A133" s="16">
        <f t="shared" ca="1" si="10"/>
        <v>45923</v>
      </c>
      <c r="B133" s="3">
        <f ca="1">INDEX('Sheet 1'!G:G,(MATCH(A133,'Sheet 1'!A:A,0)),1)</f>
        <v>0</v>
      </c>
      <c r="C133" s="5">
        <f ca="1">INDEX('Sheet 1'!M:M,(MATCH((INDEX('Sheet 1'!B:B,(MATCH(A133,'Sheet 1'!A:A,0)),1)),'Sheet 1'!J:J,0)),1)</f>
        <v>20.040947368421062</v>
      </c>
      <c r="D133" s="4">
        <f ca="1">INDEX('Sheet 1'!L:L,(MATCH((INDEX('Sheet 1'!B:B,(MATCH(A133,'Sheet 1'!A:A,0)),1)),'Sheet 1'!J:J,0)),1)</f>
        <v>3.343452388456261</v>
      </c>
      <c r="E133" s="6">
        <f ca="1">INDEX('Sheet 1'!N:N,(MATCH((INDEX('Sheet 1'!B:B,(MATCH(A133,'Sheet 1'!A:A,0)),1)),'Sheet 1'!J:J,0)),1)</f>
        <v>0.40000000000000008</v>
      </c>
      <c r="F133" s="6">
        <f ca="1">INDEX('Sheet 1'!O:O,(MATCH((INDEX('Sheet 1'!B:B,(MATCH(A133,'Sheet 1'!A:A,0)),1)),'Sheet 1'!J:J,0)),1)</f>
        <v>3.408970677650526</v>
      </c>
      <c r="G133" s="5">
        <f ca="1">INDEX('Sheet 1'!H:H,(MATCH((INDEX('Sheet 1'!B:B,(MATCH(A133,'Sheet 1'!A:A,0)),1)),'Sheet 1'!J:J,0)),1)</f>
        <v>6.4</v>
      </c>
      <c r="H133" s="5">
        <f t="shared" ca="1" si="11"/>
        <v>20.214010995739638</v>
      </c>
      <c r="I133" s="5">
        <f ca="1">_xlfn.NORM.INV(RAND(), (((Sheet2!C133/(Sheet2!D133^2)) + ((Sheet2!H132+Sheet2!E132)/(Sheet2!F132^2))) / ((1/(Sheet2!D133^2)) + (1/(Sheet2!F132^2)))), SQRT(1 / ((1/(Sheet2!D133^2)) + (1/(Sheet2!F132^2)))))</f>
        <v>25.553952389976391</v>
      </c>
      <c r="J133" s="6">
        <f ca="1">IFERROR((COUNTIFS('Sheet 1'!B:B, INDEX('Sheet 1'!B:B, MATCH(A133, 'Sheet 1'!A:A, 0)), 'Sheet 1'!G:G, "&lt;="&amp;I133, 'Sheet 1'!H:H, "&gt;0") / COUNTIFS('Sheet 1'!B:B, INDEX('Sheet 1'!B:B, MATCH(A133, 'Sheet 1'!A:A, 0)), 'Sheet 1'!G:G, "&lt;="&amp;I133)) * 0.9426, "0.001")</f>
        <v>0.42971470588235294</v>
      </c>
      <c r="K133" s="4">
        <f ca="1">IFERROR(AVERAGEIFS('Sheet 1'!H:H, 'Sheet 1'!B:B, INDEX('Sheet 1'!B:B, MATCH(A133, 'Sheet 1'!A:A, 0)), 'Sheet 1'!G:G, "&lt;="&amp;I133, 'Sheet 1'!H:H, "&gt;0"), "0.001")</f>
        <v>6.9806451612903224</v>
      </c>
      <c r="L133" s="6">
        <f t="shared" ca="1" si="12"/>
        <v>2.9996858823529413</v>
      </c>
      <c r="M133" s="4">
        <f t="shared" ca="1" si="13"/>
        <v>-5.9940878588895856</v>
      </c>
      <c r="N133" s="4">
        <f t="shared" ca="1" si="14"/>
        <v>-1.6488959258369444</v>
      </c>
      <c r="O133" s="8"/>
      <c r="P133" s="5"/>
      <c r="Q133" s="14"/>
      <c r="R133" s="14"/>
      <c r="S133" s="15"/>
      <c r="T133" s="7"/>
      <c r="U133" s="5"/>
      <c r="V133" s="8"/>
      <c r="W133" s="11"/>
      <c r="X133" s="11"/>
      <c r="Y133" s="5"/>
    </row>
    <row r="134" spans="1:25" x14ac:dyDescent="0.25">
      <c r="A134" s="16">
        <f t="shared" ca="1" si="10"/>
        <v>45924</v>
      </c>
      <c r="B134" s="3">
        <f ca="1">INDEX('Sheet 1'!G:G,(MATCH(A134,'Sheet 1'!A:A,0)),1)</f>
        <v>0</v>
      </c>
      <c r="C134" s="5">
        <f ca="1">INDEX('Sheet 1'!M:M,(MATCH((INDEX('Sheet 1'!B:B,(MATCH(A134,'Sheet 1'!A:A,0)),1)),'Sheet 1'!J:J,0)),1)</f>
        <v>20.564175438596489</v>
      </c>
      <c r="D134" s="4">
        <f ca="1">INDEX('Sheet 1'!L:L,(MATCH((INDEX('Sheet 1'!B:B,(MATCH(A134,'Sheet 1'!A:A,0)),1)),'Sheet 1'!J:J,0)),1)</f>
        <v>3.2368274980684979</v>
      </c>
      <c r="E134" s="6">
        <f ca="1">INDEX('Sheet 1'!N:N,(MATCH((INDEX('Sheet 1'!B:B,(MATCH(A134,'Sheet 1'!A:A,0)),1)),'Sheet 1'!J:J,0)),1)</f>
        <v>0.34799999999999992</v>
      </c>
      <c r="F134" s="6">
        <f ca="1">INDEX('Sheet 1'!O:O,(MATCH((INDEX('Sheet 1'!B:B,(MATCH(A134,'Sheet 1'!A:A,0)),1)),'Sheet 1'!J:J,0)),1)</f>
        <v>2.703219301979511</v>
      </c>
      <c r="G134" s="5">
        <f ca="1">INDEX('Sheet 1'!H:H,(MATCH((INDEX('Sheet 1'!B:B,(MATCH(A134,'Sheet 1'!A:A,0)),1)),'Sheet 1'!J:J,0)),1)</f>
        <v>4.5999999999999996</v>
      </c>
      <c r="H134" s="5">
        <f t="shared" ca="1" si="11"/>
        <v>20.587803214224998</v>
      </c>
      <c r="I134" s="5">
        <f ca="1">_xlfn.NORM.INV(RAND(), (((Sheet2!C134/(Sheet2!D134^2)) + ((Sheet2!H133+Sheet2!E133)/(Sheet2!F133^2))) / ((1/(Sheet2!D134^2)) + (1/(Sheet2!F133^2)))), SQRT(1 / ((1/(Sheet2!D134^2)) + (1/(Sheet2!F133^2)))))</f>
        <v>22.487340916853224</v>
      </c>
      <c r="J134" s="6">
        <f ca="1">IFERROR((COUNTIFS('Sheet 1'!B:B, INDEX('Sheet 1'!B:B, MATCH(A134, 'Sheet 1'!A:A, 0)), 'Sheet 1'!G:G, "&lt;="&amp;I134, 'Sheet 1'!H:H, "&gt;0") / COUNTIFS('Sheet 1'!B:B, INDEX('Sheet 1'!B:B, MATCH(A134, 'Sheet 1'!A:A, 0)), 'Sheet 1'!G:G, "&lt;="&amp;I134)) * 0.9426, "0.001")</f>
        <v>0.4387965517241379</v>
      </c>
      <c r="K134" s="4">
        <f ca="1">IFERROR(AVERAGEIFS('Sheet 1'!H:H, 'Sheet 1'!B:B, INDEX('Sheet 1'!B:B, MATCH(A134, 'Sheet 1'!A:A, 0)), 'Sheet 1'!G:G, "&lt;="&amp;I134, 'Sheet 1'!H:H, "&gt;0"), "0.001")</f>
        <v>5.4370370370370367</v>
      </c>
      <c r="L134" s="6">
        <f t="shared" ca="1" si="12"/>
        <v>2.3857531034482755</v>
      </c>
      <c r="M134" s="4">
        <f t="shared" ca="1" si="13"/>
        <v>-6.3531885622164559</v>
      </c>
      <c r="N134" s="4">
        <f t="shared" ca="1" si="14"/>
        <v>-0.59415136562091719</v>
      </c>
      <c r="O134" s="8"/>
      <c r="P134" s="5"/>
      <c r="Q134" s="14"/>
      <c r="R134" s="14"/>
      <c r="S134" s="15"/>
      <c r="T134" s="7"/>
      <c r="U134" s="5"/>
      <c r="V134" s="8"/>
      <c r="W134" s="11"/>
      <c r="X134" s="11"/>
      <c r="Y134" s="5"/>
    </row>
    <row r="135" spans="1:25" x14ac:dyDescent="0.25">
      <c r="A135" s="16">
        <f t="shared" ca="1" si="10"/>
        <v>45925</v>
      </c>
      <c r="B135" s="3">
        <f ca="1">INDEX('Sheet 1'!G:G,(MATCH(A135,'Sheet 1'!A:A,0)),1)</f>
        <v>0</v>
      </c>
      <c r="C135" s="5">
        <f ca="1">INDEX('Sheet 1'!M:M,(MATCH((INDEX('Sheet 1'!B:B,(MATCH(A135,'Sheet 1'!A:A,0)),1)),'Sheet 1'!J:J,0)),1)</f>
        <v>20.98736842105264</v>
      </c>
      <c r="D135" s="4">
        <f ca="1">INDEX('Sheet 1'!L:L,(MATCH((INDEX('Sheet 1'!B:B,(MATCH(A135,'Sheet 1'!A:A,0)),1)),'Sheet 1'!J:J,0)),1)</f>
        <v>3.5419620968462282</v>
      </c>
      <c r="E135" s="6">
        <f ca="1">INDEX('Sheet 1'!N:N,(MATCH((INDEX('Sheet 1'!B:B,(MATCH(A135,'Sheet 1'!A:A,0)),1)),'Sheet 1'!J:J,0)),1)</f>
        <v>-0.45200000000000012</v>
      </c>
      <c r="F135" s="6">
        <f ca="1">INDEX('Sheet 1'!O:O,(MATCH((INDEX('Sheet 1'!B:B,(MATCH(A135,'Sheet 1'!A:A,0)),1)),'Sheet 1'!J:J,0)),1)</f>
        <v>4.4373220558155371</v>
      </c>
      <c r="G135" s="5">
        <f ca="1">INDEX('Sheet 1'!H:H,(MATCH((INDEX('Sheet 1'!B:B,(MATCH(A135,'Sheet 1'!A:A,0)),1)),'Sheet 1'!J:J,0)),1)</f>
        <v>0</v>
      </c>
      <c r="H135" s="5">
        <f t="shared" ca="1" si="11"/>
        <v>20.954783187011405</v>
      </c>
      <c r="I135" s="5">
        <f ca="1">_xlfn.NORM.INV(RAND(), (((Sheet2!C135/(Sheet2!D135^2)) + ((Sheet2!H134+Sheet2!E134)/(Sheet2!F134^2))) / ((1/(Sheet2!D135^2)) + (1/(Sheet2!F134^2)))), SQRT(1 / ((1/(Sheet2!D135^2)) + (1/(Sheet2!F134^2)))))</f>
        <v>21.430389944851633</v>
      </c>
      <c r="J135" s="6">
        <f ca="1">IFERROR((COUNTIFS('Sheet 1'!B:B, INDEX('Sheet 1'!B:B, MATCH(A135, 'Sheet 1'!A:A, 0)), 'Sheet 1'!G:G, "&lt;="&amp;I135, 'Sheet 1'!H:H, "&gt;0") / COUNTIFS('Sheet 1'!B:B, INDEX('Sheet 1'!B:B, MATCH(A135, 'Sheet 1'!A:A, 0)), 'Sheet 1'!G:G, "&lt;="&amp;I135)) * 0.9426, "0.001")</f>
        <v>0.48091836734693877</v>
      </c>
      <c r="K135" s="4">
        <f ca="1">IFERROR(AVERAGEIFS('Sheet 1'!H:H, 'Sheet 1'!B:B, INDEX('Sheet 1'!B:B, MATCH(A135, 'Sheet 1'!A:A, 0)), 'Sheet 1'!G:G, "&lt;="&amp;I135, 'Sheet 1'!H:H, "&gt;0"), "0.001")</f>
        <v>4.628000000000001</v>
      </c>
      <c r="L135" s="6">
        <f t="shared" ca="1" si="12"/>
        <v>2.2256902040816331</v>
      </c>
      <c r="M135" s="4">
        <f t="shared" ca="1" si="13"/>
        <v>-5.9253509346528146</v>
      </c>
      <c r="N135" s="4">
        <f t="shared" ca="1" si="14"/>
        <v>-0.12507799679546566</v>
      </c>
      <c r="O135" s="8"/>
      <c r="P135" s="5"/>
      <c r="Q135" s="14"/>
      <c r="R135" s="14"/>
      <c r="S135" s="15"/>
      <c r="T135" s="7"/>
      <c r="U135" s="5"/>
      <c r="V135" s="8"/>
      <c r="W135" s="11"/>
      <c r="X135" s="11"/>
      <c r="Y135" s="5"/>
    </row>
    <row r="136" spans="1:25" x14ac:dyDescent="0.25">
      <c r="A136" s="16">
        <f t="shared" ca="1" si="10"/>
        <v>45926</v>
      </c>
      <c r="B136" s="3">
        <f ca="1">INDEX('Sheet 1'!G:G,(MATCH(A136,'Sheet 1'!A:A,0)),1)</f>
        <v>0</v>
      </c>
      <c r="C136" s="5">
        <f ca="1">INDEX('Sheet 1'!M:M,(MATCH((INDEX('Sheet 1'!B:B,(MATCH(A136,'Sheet 1'!A:A,0)),1)),'Sheet 1'!J:J,0)),1)</f>
        <v>20.473719298245609</v>
      </c>
      <c r="D136" s="4">
        <f ca="1">INDEX('Sheet 1'!L:L,(MATCH((INDEX('Sheet 1'!B:B,(MATCH(A136,'Sheet 1'!A:A,0)),1)),'Sheet 1'!J:J,0)),1)</f>
        <v>3.0533577150084108</v>
      </c>
      <c r="E136" s="6">
        <f ca="1">INDEX('Sheet 1'!N:N,(MATCH((INDEX('Sheet 1'!B:B,(MATCH(A136,'Sheet 1'!A:A,0)),1)),'Sheet 1'!J:J,0)),1)</f>
        <v>0.20266666666666669</v>
      </c>
      <c r="F136" s="6">
        <f ca="1">INDEX('Sheet 1'!O:O,(MATCH((INDEX('Sheet 1'!B:B,(MATCH(A136,'Sheet 1'!A:A,0)),1)),'Sheet 1'!J:J,0)),1)</f>
        <v>3.3001217558756228</v>
      </c>
      <c r="G136" s="5">
        <f ca="1">INDEX('Sheet 1'!H:H,(MATCH((INDEX('Sheet 1'!B:B,(MATCH(A136,'Sheet 1'!A:A,0)),1)),'Sheet 1'!J:J,0)),1)</f>
        <v>0</v>
      </c>
      <c r="H136" s="5">
        <f t="shared" ca="1" si="11"/>
        <v>20.48305870192603</v>
      </c>
      <c r="I136" s="5">
        <f ca="1">_xlfn.NORM.INV(RAND(), (((Sheet2!C136/(Sheet2!D136^2)) + ((Sheet2!H135+Sheet2!E135)/(Sheet2!F135^2))) / ((1/(Sheet2!D136^2)) + (1/(Sheet2!F135^2)))), SQRT(1 / ((1/(Sheet2!D136^2)) + (1/(Sheet2!F135^2)))))</f>
        <v>17.313700404527044</v>
      </c>
      <c r="J136" s="6">
        <f ca="1">IFERROR((COUNTIFS('Sheet 1'!B:B, INDEX('Sheet 1'!B:B, MATCH(A136, 'Sheet 1'!A:A, 0)), 'Sheet 1'!G:G, "&lt;="&amp;I136, 'Sheet 1'!H:H, "&gt;0") / COUNTIFS('Sheet 1'!B:B, INDEX('Sheet 1'!B:B, MATCH(A136, 'Sheet 1'!A:A, 0)), 'Sheet 1'!G:G, "&lt;="&amp;I136)) * 0.9426, "0.001")</f>
        <v>0.94259999999999999</v>
      </c>
      <c r="K136" s="4">
        <f ca="1">IFERROR(AVERAGEIFS('Sheet 1'!H:H, 'Sheet 1'!B:B, INDEX('Sheet 1'!B:B, MATCH(A136, 'Sheet 1'!A:A, 0)), 'Sheet 1'!G:G, "&lt;="&amp;I136, 'Sheet 1'!H:H, "&gt;0"), "0.001")</f>
        <v>6.125</v>
      </c>
      <c r="L136" s="6">
        <f t="shared" ca="1" si="12"/>
        <v>5.7734249999999996</v>
      </c>
      <c r="M136" s="4">
        <f t="shared" ca="1" si="13"/>
        <v>-6.7053130386949151</v>
      </c>
      <c r="N136" s="4">
        <f t="shared" ca="1" si="14"/>
        <v>1.0349324215062894</v>
      </c>
      <c r="O136" s="8"/>
      <c r="P136" s="5"/>
      <c r="Q136" s="14"/>
      <c r="R136" s="14"/>
      <c r="S136" s="15"/>
      <c r="T136" s="7"/>
      <c r="U136" s="5"/>
      <c r="V136" s="8"/>
      <c r="W136" s="11"/>
      <c r="X136" s="11"/>
      <c r="Y136" s="5"/>
    </row>
    <row r="137" spans="1:25" x14ac:dyDescent="0.25">
      <c r="A137" s="16">
        <f t="shared" ca="1" si="10"/>
        <v>45927</v>
      </c>
      <c r="B137" s="3">
        <f ca="1">INDEX('Sheet 1'!G:G,(MATCH(A137,'Sheet 1'!A:A,0)),1)</f>
        <v>0</v>
      </c>
      <c r="C137" s="5">
        <f ca="1">INDEX('Sheet 1'!M:M,(MATCH((INDEX('Sheet 1'!B:B,(MATCH(A137,'Sheet 1'!A:A,0)),1)),'Sheet 1'!J:J,0)),1)</f>
        <v>20.832315789473679</v>
      </c>
      <c r="D137" s="4">
        <f ca="1">INDEX('Sheet 1'!L:L,(MATCH((INDEX('Sheet 1'!B:B,(MATCH(A137,'Sheet 1'!A:A,0)),1)),'Sheet 1'!J:J,0)),1)</f>
        <v>3.104798959123797</v>
      </c>
      <c r="E137" s="6">
        <f ca="1">INDEX('Sheet 1'!N:N,(MATCH((INDEX('Sheet 1'!B:B,(MATCH(A137,'Sheet 1'!A:A,0)),1)),'Sheet 1'!J:J,0)),1)</f>
        <v>-0.13333333333333311</v>
      </c>
      <c r="F137" s="6">
        <f ca="1">INDEX('Sheet 1'!O:O,(MATCH((INDEX('Sheet 1'!B:B,(MATCH(A137,'Sheet 1'!A:A,0)),1)),'Sheet 1'!J:J,0)),1)</f>
        <v>3.2435521624648849</v>
      </c>
      <c r="G137" s="5">
        <f ca="1">INDEX('Sheet 1'!H:H,(MATCH((INDEX('Sheet 1'!B:B,(MATCH(A137,'Sheet 1'!A:A,0)),1)),'Sheet 1'!J:J,0)),1)</f>
        <v>0.3</v>
      </c>
      <c r="H137" s="5">
        <f t="shared" ca="1" si="11"/>
        <v>20.763486808842963</v>
      </c>
      <c r="I137" s="5">
        <f ca="1">_xlfn.NORM.INV(RAND(), (((Sheet2!C137/(Sheet2!D137^2)) + ((Sheet2!H136+Sheet2!E136)/(Sheet2!F136^2))) / ((1/(Sheet2!D137^2)) + (1/(Sheet2!F136^2)))), SQRT(1 / ((1/(Sheet2!D137^2)) + (1/(Sheet2!F136^2)))))</f>
        <v>21.936784614689696</v>
      </c>
      <c r="J137" s="6">
        <f ca="1">IFERROR((COUNTIFS('Sheet 1'!B:B, INDEX('Sheet 1'!B:B, MATCH(A137, 'Sheet 1'!A:A, 0)), 'Sheet 1'!G:G, "&lt;="&amp;I137, 'Sheet 1'!H:H, "&gt;0") / COUNTIFS('Sheet 1'!B:B, INDEX('Sheet 1'!B:B, MATCH(A137, 'Sheet 1'!A:A, 0)), 'Sheet 1'!G:G, "&lt;="&amp;I137)) * 0.9426, "0.001")</f>
        <v>0.55133207547169805</v>
      </c>
      <c r="K137" s="4">
        <f ca="1">IFERROR(AVERAGEIFS('Sheet 1'!H:H, 'Sheet 1'!B:B, INDEX('Sheet 1'!B:B, MATCH(A137, 'Sheet 1'!A:A, 0)), 'Sheet 1'!G:G, "&lt;="&amp;I137, 'Sheet 1'!H:H, "&gt;0"), "0.001")</f>
        <v>5.0258064516129037</v>
      </c>
      <c r="L137" s="6">
        <f t="shared" ca="1" si="12"/>
        <v>2.7708883018867922</v>
      </c>
      <c r="M137" s="4">
        <f t="shared" ca="1" si="13"/>
        <v>-6.7097148845195278</v>
      </c>
      <c r="N137" s="4">
        <f t="shared" ca="1" si="14"/>
        <v>-0.35572957855142684</v>
      </c>
      <c r="O137" s="8"/>
      <c r="P137" s="5"/>
      <c r="Q137" s="14"/>
      <c r="R137" s="14"/>
      <c r="S137" s="15"/>
      <c r="T137" s="7"/>
      <c r="U137" s="5"/>
      <c r="V137" s="8"/>
      <c r="W137" s="11"/>
      <c r="X137" s="11"/>
      <c r="Y137" s="5"/>
    </row>
    <row r="138" spans="1:25" x14ac:dyDescent="0.25">
      <c r="A138" s="16">
        <f t="shared" ca="1" si="10"/>
        <v>45928</v>
      </c>
      <c r="B138" s="3">
        <f ca="1">INDEX('Sheet 1'!G:G,(MATCH(A138,'Sheet 1'!A:A,0)),1)</f>
        <v>0</v>
      </c>
      <c r="C138" s="5">
        <f ca="1">INDEX('Sheet 1'!M:M,(MATCH((INDEX('Sheet 1'!B:B,(MATCH(A138,'Sheet 1'!A:A,0)),1)),'Sheet 1'!J:J,0)),1)</f>
        <v>20.536350877192991</v>
      </c>
      <c r="D138" s="4">
        <f ca="1">INDEX('Sheet 1'!L:L,(MATCH((INDEX('Sheet 1'!B:B,(MATCH(A138,'Sheet 1'!A:A,0)),1)),'Sheet 1'!J:J,0)),1)</f>
        <v>3.1055242844133262</v>
      </c>
      <c r="E138" s="6">
        <f ca="1">INDEX('Sheet 1'!N:N,(MATCH((INDEX('Sheet 1'!B:B,(MATCH(A138,'Sheet 1'!A:A,0)),1)),'Sheet 1'!J:J,0)),1)</f>
        <v>0.43866666666666648</v>
      </c>
      <c r="F138" s="6">
        <f ca="1">INDEX('Sheet 1'!O:O,(MATCH((INDEX('Sheet 1'!B:B,(MATCH(A138,'Sheet 1'!A:A,0)),1)),'Sheet 1'!J:J,0)),1)</f>
        <v>2.719593239325945</v>
      </c>
      <c r="G138" s="5">
        <f ca="1">INDEX('Sheet 1'!H:H,(MATCH((INDEX('Sheet 1'!B:B,(MATCH(A138,'Sheet 1'!A:A,0)),1)),'Sheet 1'!J:J,0)),1)</f>
        <v>11.2</v>
      </c>
      <c r="H138" s="5">
        <f t="shared" ca="1" si="11"/>
        <v>20.58121388662417</v>
      </c>
      <c r="I138" s="5">
        <f ca="1">_xlfn.NORM.INV(RAND(), (((Sheet2!C138/(Sheet2!D138^2)) + ((Sheet2!H137+Sheet2!E137)/(Sheet2!F137^2))) / ((1/(Sheet2!D138^2)) + (1/(Sheet2!F137^2)))), SQRT(1 / ((1/(Sheet2!D138^2)) + (1/(Sheet2!F137^2)))))</f>
        <v>19.814557567484322</v>
      </c>
      <c r="J138" s="6">
        <f ca="1">IFERROR((COUNTIFS('Sheet 1'!B:B, INDEX('Sheet 1'!B:B, MATCH(A138, 'Sheet 1'!A:A, 0)), 'Sheet 1'!G:G, "&lt;="&amp;I138, 'Sheet 1'!H:H, "&gt;0") / COUNTIFS('Sheet 1'!B:B, INDEX('Sheet 1'!B:B, MATCH(A138, 'Sheet 1'!A:A, 0)), 'Sheet 1'!G:G, "&lt;="&amp;I138)) * 0.9426, "0.001")</f>
        <v>0.66894193548387104</v>
      </c>
      <c r="K138" s="4">
        <f ca="1">IFERROR(AVERAGEIFS('Sheet 1'!H:H, 'Sheet 1'!B:B, INDEX('Sheet 1'!B:B, MATCH(A138, 'Sheet 1'!A:A, 0)), 'Sheet 1'!G:G, "&lt;="&amp;I138, 'Sheet 1'!H:H, "&gt;0"), "0.001")</f>
        <v>7.799999999999998</v>
      </c>
      <c r="L138" s="6">
        <f t="shared" ca="1" si="12"/>
        <v>5.2177470967741932</v>
      </c>
      <c r="M138" s="4">
        <f t="shared" ca="1" si="13"/>
        <v>-6.6128450452843826</v>
      </c>
      <c r="N138" s="4">
        <f t="shared" ca="1" si="14"/>
        <v>0.23242236852932077</v>
      </c>
      <c r="O138" s="8"/>
      <c r="P138" s="5"/>
      <c r="Q138" s="14"/>
      <c r="R138" s="14"/>
      <c r="S138" s="15"/>
      <c r="T138" s="7"/>
      <c r="U138" s="5"/>
      <c r="V138" s="8"/>
      <c r="W138" s="11"/>
      <c r="X138" s="11"/>
      <c r="Y138" s="5"/>
    </row>
    <row r="139" spans="1:25" x14ac:dyDescent="0.25">
      <c r="A139" s="16">
        <f t="shared" ca="1" si="10"/>
        <v>45929</v>
      </c>
      <c r="B139" s="3">
        <f ca="1">INDEX('Sheet 1'!G:G,(MATCH(A139,'Sheet 1'!A:A,0)),1)</f>
        <v>0</v>
      </c>
      <c r="C139" s="5">
        <f ca="1">INDEX('Sheet 1'!M:M,(MATCH((INDEX('Sheet 1'!B:B,(MATCH(A139,'Sheet 1'!A:A,0)),1)),'Sheet 1'!J:J,0)),1)</f>
        <v>21.18743859649123</v>
      </c>
      <c r="D139" s="4">
        <f ca="1">INDEX('Sheet 1'!L:L,(MATCH((INDEX('Sheet 1'!B:B,(MATCH(A139,'Sheet 1'!A:A,0)),1)),'Sheet 1'!J:J,0)),1)</f>
        <v>2.9736124783116811</v>
      </c>
      <c r="E139" s="6">
        <f ca="1">INDEX('Sheet 1'!N:N,(MATCH((INDEX('Sheet 1'!B:B,(MATCH(A139,'Sheet 1'!A:A,0)),1)),'Sheet 1'!J:J,0)),1)</f>
        <v>0.1053333333333335</v>
      </c>
      <c r="F139" s="6">
        <f ca="1">INDEX('Sheet 1'!O:O,(MATCH((INDEX('Sheet 1'!B:B,(MATCH(A139,'Sheet 1'!A:A,0)),1)),'Sheet 1'!J:J,0)),1)</f>
        <v>3.015630153918949</v>
      </c>
      <c r="G139" s="5">
        <f ca="1">INDEX('Sheet 1'!H:H,(MATCH((INDEX('Sheet 1'!B:B,(MATCH(A139,'Sheet 1'!A:A,0)),1)),'Sheet 1'!J:J,0)),1)</f>
        <v>0</v>
      </c>
      <c r="H139" s="5">
        <f t="shared" ca="1" si="11"/>
        <v>21.096198329976804</v>
      </c>
      <c r="I139" s="5">
        <f ca="1">_xlfn.NORM.INV(RAND(), (((Sheet2!C139/(Sheet2!D139^2)) + ((Sheet2!H138+Sheet2!E138)/(Sheet2!F138^2))) / ((1/(Sheet2!D139^2)) + (1/(Sheet2!F138^2)))), SQRT(1 / ((1/(Sheet2!D139^2)) + (1/(Sheet2!F138^2)))))</f>
        <v>22.944162575059078</v>
      </c>
      <c r="J139" s="6">
        <f ca="1">IFERROR((COUNTIFS('Sheet 1'!B:B, INDEX('Sheet 1'!B:B, MATCH(A139, 'Sheet 1'!A:A, 0)), 'Sheet 1'!G:G, "&lt;="&amp;I139, 'Sheet 1'!H:H, "&gt;0") / COUNTIFS('Sheet 1'!B:B, INDEX('Sheet 1'!B:B, MATCH(A139, 'Sheet 1'!A:A, 0)), 'Sheet 1'!G:G, "&lt;="&amp;I139)) * 0.9426, "0.001")</f>
        <v>0.54985000000000006</v>
      </c>
      <c r="K139" s="4">
        <f ca="1">IFERROR(AVERAGEIFS('Sheet 1'!H:H, 'Sheet 1'!B:B, INDEX('Sheet 1'!B:B, MATCH(A139, 'Sheet 1'!A:A, 0)), 'Sheet 1'!G:G, "&lt;="&amp;I139, 'Sheet 1'!H:H, "&gt;0"), "0.001")</f>
        <v>5.3599999999999994</v>
      </c>
      <c r="L139" s="6">
        <f t="shared" ca="1" si="12"/>
        <v>2.9471959999999999</v>
      </c>
      <c r="M139" s="4">
        <f t="shared" ca="1" si="13"/>
        <v>-7.1251512263362429</v>
      </c>
      <c r="N139" s="4">
        <f t="shared" ca="1" si="14"/>
        <v>-0.59077098693278884</v>
      </c>
      <c r="O139" s="8"/>
      <c r="P139" s="5"/>
      <c r="Q139" s="14"/>
      <c r="R139" s="14"/>
      <c r="S139" s="15"/>
      <c r="T139" s="7"/>
      <c r="U139" s="5"/>
      <c r="V139" s="8"/>
      <c r="W139" s="11"/>
      <c r="X139" s="11"/>
      <c r="Y139" s="5"/>
    </row>
    <row r="140" spans="1:25" x14ac:dyDescent="0.25">
      <c r="A140" s="16">
        <f t="shared" ca="1" si="10"/>
        <v>45930</v>
      </c>
      <c r="B140" s="3">
        <f ca="1">INDEX('Sheet 1'!G:G,(MATCH(A140,'Sheet 1'!A:A,0)),1)</f>
        <v>0</v>
      </c>
      <c r="C140" s="5">
        <f ca="1">INDEX('Sheet 1'!M:M,(MATCH((INDEX('Sheet 1'!B:B,(MATCH(A140,'Sheet 1'!A:A,0)),1)),'Sheet 1'!J:J,0)),1)</f>
        <v>21.378</v>
      </c>
      <c r="D140" s="4">
        <f ca="1">INDEX('Sheet 1'!L:L,(MATCH((INDEX('Sheet 1'!B:B,(MATCH(A140,'Sheet 1'!A:A,0)),1)),'Sheet 1'!J:J,0)),1)</f>
        <v>3.473068586337646</v>
      </c>
      <c r="E140" s="6">
        <f ca="1">INDEX('Sheet 1'!N:N,(MATCH((INDEX('Sheet 1'!B:B,(MATCH(A140,'Sheet 1'!A:A,0)),1)),'Sheet 1'!J:J,0)),1)</f>
        <v>-6.2666666666666745E-2</v>
      </c>
      <c r="F140" s="6">
        <f ca="1">INDEX('Sheet 1'!O:O,(MATCH((INDEX('Sheet 1'!B:B,(MATCH(A140,'Sheet 1'!A:A,0)),1)),'Sheet 1'!J:J,0)),1)</f>
        <v>2.9486035784864439</v>
      </c>
      <c r="G140" s="5">
        <f ca="1">INDEX('Sheet 1'!H:H,(MATCH((INDEX('Sheet 1'!B:B,(MATCH(A140,'Sheet 1'!A:A,0)),1)),'Sheet 1'!J:J,0)),1)</f>
        <v>0</v>
      </c>
      <c r="H140" s="5">
        <f t="shared" ca="1" si="11"/>
        <v>21.277386740394981</v>
      </c>
      <c r="I140" s="5">
        <f ca="1">_xlfn.NORM.INV(RAND(), (((Sheet2!C140/(Sheet2!D140^2)) + ((Sheet2!H139+Sheet2!E139)/(Sheet2!F139^2))) / ((1/(Sheet2!D140^2)) + (1/(Sheet2!F139^2)))), SQRT(1 / ((1/(Sheet2!D140^2)) + (1/(Sheet2!F139^2)))))</f>
        <v>21.044608902992394</v>
      </c>
      <c r="J140" s="6">
        <f ca="1">IFERROR((COUNTIFS('Sheet 1'!B:B, INDEX('Sheet 1'!B:B, MATCH(A140, 'Sheet 1'!A:A, 0)), 'Sheet 1'!G:G, "&lt;="&amp;I140, 'Sheet 1'!H:H, "&gt;0") / COUNTIFS('Sheet 1'!B:B, INDEX('Sheet 1'!B:B, MATCH(A140, 'Sheet 1'!A:A, 0)), 'Sheet 1'!G:G, "&lt;="&amp;I140)) * 0.9426, "0.001")</f>
        <v>0.57841363636363641</v>
      </c>
      <c r="K140" s="4">
        <f ca="1">IFERROR(AVERAGEIFS('Sheet 1'!H:H, 'Sheet 1'!B:B, INDEX('Sheet 1'!B:B, MATCH(A140, 'Sheet 1'!A:A, 0)), 'Sheet 1'!G:G, "&lt;="&amp;I140, 'Sheet 1'!H:H, "&gt;0"), "0.001")</f>
        <v>9.0370370370370363</v>
      </c>
      <c r="L140" s="6">
        <f t="shared" ca="1" si="12"/>
        <v>5.2271454545454548</v>
      </c>
      <c r="M140" s="4">
        <f t="shared" ca="1" si="13"/>
        <v>-6.1553636124828506</v>
      </c>
      <c r="N140" s="4">
        <f t="shared" ca="1" si="14"/>
        <v>9.5993237311552029E-2</v>
      </c>
      <c r="O140" s="8"/>
      <c r="P140" s="5"/>
      <c r="Q140" s="14"/>
      <c r="R140" s="14"/>
      <c r="S140" s="15"/>
      <c r="T140" s="7"/>
      <c r="U140" s="5"/>
      <c r="V140" s="8"/>
      <c r="W140" s="11"/>
      <c r="X140" s="11"/>
      <c r="Y140" s="5"/>
    </row>
    <row r="141" spans="1:25" x14ac:dyDescent="0.25">
      <c r="A141" s="16">
        <f t="shared" ca="1" si="10"/>
        <v>45931</v>
      </c>
      <c r="B141" s="3">
        <f ca="1">INDEX('Sheet 1'!G:G,(MATCH(A141,'Sheet 1'!A:A,0)),1)</f>
        <v>0</v>
      </c>
      <c r="C141" s="5">
        <f ca="1">INDEX('Sheet 1'!M:M,(MATCH((INDEX('Sheet 1'!B:B,(MATCH(A141,'Sheet 1'!A:A,0)),1)),'Sheet 1'!J:J,0)),1)</f>
        <v>21.1180701754386</v>
      </c>
      <c r="D141" s="4">
        <f ca="1">INDEX('Sheet 1'!L:L,(MATCH((INDEX('Sheet 1'!B:B,(MATCH(A141,'Sheet 1'!A:A,0)),1)),'Sheet 1'!J:J,0)),1)</f>
        <v>3.0087661713522982</v>
      </c>
      <c r="E141" s="6">
        <f ca="1">INDEX('Sheet 1'!N:N,(MATCH((INDEX('Sheet 1'!B:B,(MATCH(A141,'Sheet 1'!A:A,0)),1)),'Sheet 1'!J:J,0)),1)</f>
        <v>0.50800000000000012</v>
      </c>
      <c r="F141" s="6">
        <f ca="1">INDEX('Sheet 1'!O:O,(MATCH((INDEX('Sheet 1'!B:B,(MATCH(A141,'Sheet 1'!A:A,0)),1)),'Sheet 1'!J:J,0)),1)</f>
        <v>3.0452781349031031</v>
      </c>
      <c r="G141" s="5">
        <f ca="1">INDEX('Sheet 1'!H:H,(MATCH((INDEX('Sheet 1'!B:B,(MATCH(A141,'Sheet 1'!A:A,0)),1)),'Sheet 1'!J:J,0)),1)</f>
        <v>0</v>
      </c>
      <c r="H141" s="5">
        <f t="shared" ca="1" si="11"/>
        <v>21.167371078026406</v>
      </c>
      <c r="I141" s="5">
        <f ca="1">_xlfn.NORM.INV(RAND(), (((Sheet2!C141/(Sheet2!D141^2)) + ((Sheet2!H140+Sheet2!E140)/(Sheet2!F140^2))) / ((1/(Sheet2!D141^2)) + (1/(Sheet2!F140^2)))), SQRT(1 / ((1/(Sheet2!D141^2)) + (1/(Sheet2!F140^2)))))</f>
        <v>20.197207608011265</v>
      </c>
      <c r="J141" s="6">
        <f ca="1">IFERROR((COUNTIFS('Sheet 1'!B:B, INDEX('Sheet 1'!B:B, MATCH(A141, 'Sheet 1'!A:A, 0)), 'Sheet 1'!G:G, "&lt;="&amp;I141, 'Sheet 1'!H:H, "&gt;0") / COUNTIFS('Sheet 1'!B:B, INDEX('Sheet 1'!B:B, MATCH(A141, 'Sheet 1'!A:A, 0)), 'Sheet 1'!G:G, "&lt;="&amp;I141)) * 0.9426, "0.001")</f>
        <v>0.56555999999999995</v>
      </c>
      <c r="K141" s="4">
        <f ca="1">IFERROR(AVERAGEIFS('Sheet 1'!H:H, 'Sheet 1'!B:B, INDEX('Sheet 1'!B:B, MATCH(A141, 'Sheet 1'!A:A, 0)), 'Sheet 1'!G:G, "&lt;="&amp;I141, 'Sheet 1'!H:H, "&gt;0"), "0.001")</f>
        <v>7.78095238095238</v>
      </c>
      <c r="L141" s="6">
        <f t="shared" ca="1" si="12"/>
        <v>4.4005954285714273</v>
      </c>
      <c r="M141" s="4">
        <f t="shared" ca="1" si="13"/>
        <v>-7.0188472525756378</v>
      </c>
      <c r="N141" s="4">
        <f t="shared" ca="1" si="14"/>
        <v>0.30605986473633168</v>
      </c>
      <c r="O141" s="8"/>
      <c r="P141" s="5"/>
      <c r="Q141" s="14"/>
      <c r="R141" s="14"/>
      <c r="S141" s="15"/>
      <c r="T141" s="7"/>
      <c r="U141" s="5"/>
      <c r="V141" s="8"/>
      <c r="W141" s="11"/>
      <c r="X141" s="11"/>
      <c r="Y141" s="5"/>
    </row>
    <row r="142" spans="1:25" x14ac:dyDescent="0.25">
      <c r="A142" s="16">
        <f t="shared" ca="1" si="10"/>
        <v>45932</v>
      </c>
      <c r="B142" s="3">
        <f ca="1">INDEX('Sheet 1'!G:G,(MATCH(A142,'Sheet 1'!A:A,0)),1)</f>
        <v>0</v>
      </c>
      <c r="C142" s="5">
        <f ca="1">INDEX('Sheet 1'!M:M,(MATCH((INDEX('Sheet 1'!B:B,(MATCH(A142,'Sheet 1'!A:A,0)),1)),'Sheet 1'!J:J,0)),1)</f>
        <v>21.8660350877193</v>
      </c>
      <c r="D142" s="4">
        <f ca="1">INDEX('Sheet 1'!L:L,(MATCH((INDEX('Sheet 1'!B:B,(MATCH(A142,'Sheet 1'!A:A,0)),1)),'Sheet 1'!J:J,0)),1)</f>
        <v>3.809743317356693</v>
      </c>
      <c r="E142" s="6">
        <f ca="1">INDEX('Sheet 1'!N:N,(MATCH((INDEX('Sheet 1'!B:B,(MATCH(A142,'Sheet 1'!A:A,0)),1)),'Sheet 1'!J:J,0)),1)</f>
        <v>-1.8666666666666859E-2</v>
      </c>
      <c r="F142" s="6">
        <f ca="1">INDEX('Sheet 1'!O:O,(MATCH((INDEX('Sheet 1'!B:B,(MATCH(A142,'Sheet 1'!A:A,0)),1)),'Sheet 1'!J:J,0)),1)</f>
        <v>2.7003349808882988</v>
      </c>
      <c r="G142" s="5">
        <f ca="1">INDEX('Sheet 1'!H:H,(MATCH((INDEX('Sheet 1'!B:B,(MATCH(A142,'Sheet 1'!A:A,0)),1)),'Sheet 1'!J:J,0)),1)</f>
        <v>0</v>
      </c>
      <c r="H142" s="5">
        <f t="shared" ca="1" si="11"/>
        <v>21.749701606546704</v>
      </c>
      <c r="I142" s="5">
        <f ca="1">_xlfn.NORM.INV(RAND(), (((Sheet2!C142/(Sheet2!D142^2)) + ((Sheet2!H141+Sheet2!E141)/(Sheet2!F141^2))) / ((1/(Sheet2!D142^2)) + (1/(Sheet2!F141^2)))), SQRT(1 / ((1/(Sheet2!D142^2)) + (1/(Sheet2!F141^2)))))</f>
        <v>24.408380239986673</v>
      </c>
      <c r="J142" s="6">
        <f ca="1">IFERROR((COUNTIFS('Sheet 1'!B:B, INDEX('Sheet 1'!B:B, MATCH(A142, 'Sheet 1'!A:A, 0)), 'Sheet 1'!G:G, "&lt;="&amp;I142, 'Sheet 1'!H:H, "&gt;0") / COUNTIFS('Sheet 1'!B:B, INDEX('Sheet 1'!B:B, MATCH(A142, 'Sheet 1'!A:A, 0)), 'Sheet 1'!G:G, "&lt;="&amp;I142)) * 0.9426, "0.001")</f>
        <v>0.338746875</v>
      </c>
      <c r="K142" s="4">
        <f ca="1">IFERROR(AVERAGEIFS('Sheet 1'!H:H, 'Sheet 1'!B:B, INDEX('Sheet 1'!B:B, MATCH(A142, 'Sheet 1'!A:A, 0)), 'Sheet 1'!G:G, "&lt;="&amp;I142, 'Sheet 1'!H:H, "&gt;0"), "0.001")</f>
        <v>4.9913043478260857</v>
      </c>
      <c r="L142" s="6">
        <f t="shared" ca="1" si="12"/>
        <v>1.6907887499999996</v>
      </c>
      <c r="M142" s="4">
        <f t="shared" ca="1" si="13"/>
        <v>-5.7395034957080968</v>
      </c>
      <c r="N142" s="4">
        <f t="shared" ca="1" si="14"/>
        <v>-0.66732715054181746</v>
      </c>
      <c r="O142" s="8"/>
      <c r="P142" s="5"/>
      <c r="Q142" s="14"/>
      <c r="R142" s="14"/>
      <c r="S142" s="15"/>
      <c r="T142" s="7"/>
      <c r="U142" s="5"/>
      <c r="V142" s="8"/>
      <c r="W142" s="11"/>
      <c r="X142" s="11"/>
      <c r="Y142" s="5"/>
    </row>
    <row r="143" spans="1:25" x14ac:dyDescent="0.25">
      <c r="A143" s="16">
        <f t="shared" ca="1" si="10"/>
        <v>45933</v>
      </c>
      <c r="B143" s="3">
        <f ca="1">INDEX('Sheet 1'!G:G,(MATCH(A143,'Sheet 1'!A:A,0)),1)</f>
        <v>0</v>
      </c>
      <c r="C143" s="5">
        <f ca="1">INDEX('Sheet 1'!M:M,(MATCH((INDEX('Sheet 1'!B:B,(MATCH(A143,'Sheet 1'!A:A,0)),1)),'Sheet 1'!J:J,0)),1)</f>
        <v>21.746807017543858</v>
      </c>
      <c r="D143" s="4">
        <f ca="1">INDEX('Sheet 1'!L:L,(MATCH((INDEX('Sheet 1'!B:B,(MATCH(A143,'Sheet 1'!A:A,0)),1)),'Sheet 1'!J:J,0)),1)</f>
        <v>3.0689329659589202</v>
      </c>
      <c r="E143" s="6">
        <f ca="1">INDEX('Sheet 1'!N:N,(MATCH((INDEX('Sheet 1'!B:B,(MATCH(A143,'Sheet 1'!A:A,0)),1)),'Sheet 1'!J:J,0)),1)</f>
        <v>-5.4666666666666558E-2</v>
      </c>
      <c r="F143" s="6">
        <f ca="1">INDEX('Sheet 1'!O:O,(MATCH((INDEX('Sheet 1'!B:B,(MATCH(A143,'Sheet 1'!A:A,0)),1)),'Sheet 1'!J:J,0)),1)</f>
        <v>2.8753516040385132</v>
      </c>
      <c r="G143" s="5">
        <f ca="1">INDEX('Sheet 1'!H:H,(MATCH((INDEX('Sheet 1'!B:B,(MATCH(A143,'Sheet 1'!A:A,0)),1)),'Sheet 1'!J:J,0)),1)</f>
        <v>0</v>
      </c>
      <c r="H143" s="5">
        <f t="shared" ca="1" si="11"/>
        <v>21.737917398690755</v>
      </c>
      <c r="I143" s="5">
        <f ca="1">_xlfn.NORM.INV(RAND(), (((Sheet2!C143/(Sheet2!D143^2)) + ((Sheet2!H142+Sheet2!E142)/(Sheet2!F142^2))) / ((1/(Sheet2!D143^2)) + (1/(Sheet2!F142^2)))), SQRT(1 / ((1/(Sheet2!D143^2)) + (1/(Sheet2!F142^2)))))</f>
        <v>19.179936178756382</v>
      </c>
      <c r="J143" s="6">
        <f ca="1">IFERROR((COUNTIFS('Sheet 1'!B:B, INDEX('Sheet 1'!B:B, MATCH(A143, 'Sheet 1'!A:A, 0)), 'Sheet 1'!G:G, "&lt;="&amp;I143, 'Sheet 1'!H:H, "&gt;0") / COUNTIFS('Sheet 1'!B:B, INDEX('Sheet 1'!B:B, MATCH(A143, 'Sheet 1'!A:A, 0)), 'Sheet 1'!G:G, "&lt;="&amp;I143)) * 0.9426, "0.001")</f>
        <v>0.80120999999999998</v>
      </c>
      <c r="K143" s="4">
        <f ca="1">IFERROR(AVERAGEIFS('Sheet 1'!H:H, 'Sheet 1'!B:B, INDEX('Sheet 1'!B:B, MATCH(A143, 'Sheet 1'!A:A, 0)), 'Sheet 1'!G:G, "&lt;="&amp;I143, 'Sheet 1'!H:H, "&gt;0"), "0.001")</f>
        <v>4.9999999999999991</v>
      </c>
      <c r="L143" s="6">
        <f t="shared" ca="1" si="12"/>
        <v>4.0060499999999992</v>
      </c>
      <c r="M143" s="4">
        <f t="shared" ca="1" si="13"/>
        <v>-7.0861134012253801</v>
      </c>
      <c r="N143" s="4">
        <f t="shared" ca="1" si="14"/>
        <v>0.83640498742058089</v>
      </c>
      <c r="O143" s="8"/>
      <c r="P143" s="5"/>
      <c r="Q143" s="14"/>
      <c r="R143" s="14"/>
      <c r="S143" s="15"/>
      <c r="T143" s="7"/>
      <c r="U143" s="5"/>
      <c r="V143" s="8"/>
      <c r="W143" s="11"/>
      <c r="X143" s="11"/>
      <c r="Y143" s="5"/>
    </row>
    <row r="144" spans="1:25" x14ac:dyDescent="0.25">
      <c r="A144" s="16">
        <f t="shared" ca="1" si="10"/>
        <v>45934</v>
      </c>
      <c r="B144" s="3">
        <f ca="1">INDEX('Sheet 1'!G:G,(MATCH(A144,'Sheet 1'!A:A,0)),1)</f>
        <v>0</v>
      </c>
      <c r="C144" s="5">
        <f ca="1">INDEX('Sheet 1'!M:M,(MATCH((INDEX('Sheet 1'!B:B,(MATCH(A144,'Sheet 1'!A:A,0)),1)),'Sheet 1'!J:J,0)),1)</f>
        <v>21.747368421052631</v>
      </c>
      <c r="D144" s="4">
        <f ca="1">INDEX('Sheet 1'!L:L,(MATCH((INDEX('Sheet 1'!B:B,(MATCH(A144,'Sheet 1'!A:A,0)),1)),'Sheet 1'!J:J,0)),1)</f>
        <v>3.4945904140774529</v>
      </c>
      <c r="E144" s="6">
        <f ca="1">INDEX('Sheet 1'!N:N,(MATCH((INDEX('Sheet 1'!B:B,(MATCH(A144,'Sheet 1'!A:A,0)),1)),'Sheet 1'!J:J,0)),1)</f>
        <v>-0.1199999999999998</v>
      </c>
      <c r="F144" s="6">
        <f ca="1">INDEX('Sheet 1'!O:O,(MATCH((INDEX('Sheet 1'!B:B,(MATCH(A144,'Sheet 1'!A:A,0)),1)),'Sheet 1'!J:J,0)),1)</f>
        <v>3.2704243877019499</v>
      </c>
      <c r="G144" s="5">
        <f ca="1">INDEX('Sheet 1'!H:H,(MATCH((INDEX('Sheet 1'!B:B,(MATCH(A144,'Sheet 1'!A:A,0)),1)),'Sheet 1'!J:J,0)),1)</f>
        <v>2.2999999999999998</v>
      </c>
      <c r="H144" s="5">
        <f t="shared" ca="1" si="11"/>
        <v>21.709134880127753</v>
      </c>
      <c r="I144" s="5">
        <f ca="1">_xlfn.NORM.INV(RAND(), (((Sheet2!C144/(Sheet2!D144^2)) + ((Sheet2!H143+Sheet2!E143)/(Sheet2!F143^2))) / ((1/(Sheet2!D144^2)) + (1/(Sheet2!F143^2)))), SQRT(1 / ((1/(Sheet2!D144^2)) + (1/(Sheet2!F143^2)))))</f>
        <v>21.230386148444509</v>
      </c>
      <c r="J144" s="6">
        <f ca="1">IFERROR((COUNTIFS('Sheet 1'!B:B, INDEX('Sheet 1'!B:B, MATCH(A144, 'Sheet 1'!A:A, 0)), 'Sheet 1'!G:G, "&lt;="&amp;I144, 'Sheet 1'!H:H, "&gt;0") / COUNTIFS('Sheet 1'!B:B, INDEX('Sheet 1'!B:B, MATCH(A144, 'Sheet 1'!A:A, 0)), 'Sheet 1'!G:G, "&lt;="&amp;I144)) * 0.9426, "0.001")</f>
        <v>0.53556818181818189</v>
      </c>
      <c r="K144" s="4">
        <f ca="1">IFERROR(AVERAGEIFS('Sheet 1'!H:H, 'Sheet 1'!B:B, INDEX('Sheet 1'!B:B, MATCH(A144, 'Sheet 1'!A:A, 0)), 'Sheet 1'!G:G, "&lt;="&amp;I144, 'Sheet 1'!H:H, "&gt;0"), "0.001")</f>
        <v>5.9320000000000004</v>
      </c>
      <c r="L144" s="6">
        <f t="shared" ca="1" si="12"/>
        <v>3.176990454545455</v>
      </c>
      <c r="M144" s="4">
        <f t="shared" ca="1" si="13"/>
        <v>-6.2231523137723084</v>
      </c>
      <c r="N144" s="4">
        <f t="shared" ca="1" si="14"/>
        <v>0.14793787292654756</v>
      </c>
      <c r="O144" s="8"/>
      <c r="P144" s="5"/>
      <c r="Q144" s="14"/>
      <c r="R144" s="14"/>
      <c r="S144" s="15"/>
      <c r="T144" s="7"/>
      <c r="U144" s="5"/>
      <c r="V144" s="8"/>
      <c r="W144" s="11"/>
      <c r="X144" s="11"/>
      <c r="Y144" s="5"/>
    </row>
    <row r="145" spans="1:25" x14ac:dyDescent="0.25">
      <c r="A145" s="16">
        <f t="shared" ca="1" si="10"/>
        <v>45935</v>
      </c>
      <c r="B145" s="3">
        <f ca="1">INDEX('Sheet 1'!G:G,(MATCH(A145,'Sheet 1'!A:A,0)),1)</f>
        <v>0</v>
      </c>
      <c r="C145" s="5">
        <f ca="1">INDEX('Sheet 1'!M:M,(MATCH((INDEX('Sheet 1'!B:B,(MATCH(A145,'Sheet 1'!A:A,0)),1)),'Sheet 1'!J:J,0)),1)</f>
        <v>21.714421052631579</v>
      </c>
      <c r="D145" s="4">
        <f ca="1">INDEX('Sheet 1'!L:L,(MATCH((INDEX('Sheet 1'!B:B,(MATCH(A145,'Sheet 1'!A:A,0)),1)),'Sheet 1'!J:J,0)),1)</f>
        <v>3.0512292604785252</v>
      </c>
      <c r="E145" s="6">
        <f ca="1">INDEX('Sheet 1'!N:N,(MATCH((INDEX('Sheet 1'!B:B,(MATCH(A145,'Sheet 1'!A:A,0)),1)),'Sheet 1'!J:J,0)),1)</f>
        <v>-0.2213333333333336</v>
      </c>
      <c r="F145" s="6">
        <f ca="1">INDEX('Sheet 1'!O:O,(MATCH((INDEX('Sheet 1'!B:B,(MATCH(A145,'Sheet 1'!A:A,0)),1)),'Sheet 1'!J:J,0)),1)</f>
        <v>2.9802182639700909</v>
      </c>
      <c r="G145" s="5">
        <f ca="1">INDEX('Sheet 1'!H:H,(MATCH((INDEX('Sheet 1'!B:B,(MATCH(A145,'Sheet 1'!A:A,0)),1)),'Sheet 1'!J:J,0)),1)</f>
        <v>0</v>
      </c>
      <c r="H145" s="5">
        <f t="shared" ca="1" si="11"/>
        <v>21.656116885108318</v>
      </c>
      <c r="I145" s="5">
        <f ca="1">_xlfn.NORM.INV(RAND(), (((Sheet2!C145/(Sheet2!D145^2)) + ((Sheet2!H144+Sheet2!E144)/(Sheet2!F144^2))) / ((1/(Sheet2!D145^2)) + (1/(Sheet2!F144^2)))), SQRT(1 / ((1/(Sheet2!D145^2)) + (1/(Sheet2!F144^2)))))</f>
        <v>25.583891479523874</v>
      </c>
      <c r="J145" s="6">
        <f ca="1">IFERROR((COUNTIFS('Sheet 1'!B:B, INDEX('Sheet 1'!B:B, MATCH(A145, 'Sheet 1'!A:A, 0)), 'Sheet 1'!G:G, "&lt;="&amp;I145, 'Sheet 1'!H:H, "&gt;0") / COUNTIFS('Sheet 1'!B:B, INDEX('Sheet 1'!B:B, MATCH(A145, 'Sheet 1'!A:A, 0)), 'Sheet 1'!G:G, "&lt;="&amp;I145)) * 0.9426, "0.001")</f>
        <v>0.49179130434782609</v>
      </c>
      <c r="K145" s="4">
        <f ca="1">IFERROR(AVERAGEIFS('Sheet 1'!H:H, 'Sheet 1'!B:B, INDEX('Sheet 1'!B:B, MATCH(A145, 'Sheet 1'!A:A, 0)), 'Sheet 1'!G:G, "&lt;="&amp;I145, 'Sheet 1'!H:H, "&gt;0"), "0.001")</f>
        <v>4.3694444444444436</v>
      </c>
      <c r="L145" s="6">
        <f t="shared" ca="1" si="12"/>
        <v>2.1488547826086952</v>
      </c>
      <c r="M145" s="4">
        <f t="shared" ca="1" si="13"/>
        <v>-7.1166140590910887</v>
      </c>
      <c r="N145" s="4">
        <f t="shared" ca="1" si="14"/>
        <v>-1.2681677109655947</v>
      </c>
      <c r="O145" s="8"/>
      <c r="P145" s="5"/>
      <c r="Q145" s="14"/>
      <c r="R145" s="14"/>
      <c r="S145" s="15"/>
      <c r="T145" s="7"/>
      <c r="U145" s="5"/>
      <c r="V145" s="8"/>
      <c r="W145" s="11"/>
      <c r="X145" s="11"/>
      <c r="Y145" s="5"/>
    </row>
    <row r="146" spans="1:25" x14ac:dyDescent="0.25">
      <c r="A146" s="16">
        <f t="shared" ca="1" si="10"/>
        <v>45936</v>
      </c>
      <c r="B146" s="3">
        <f ca="1">INDEX('Sheet 1'!G:G,(MATCH(A146,'Sheet 1'!A:A,0)),1)</f>
        <v>0</v>
      </c>
      <c r="C146" s="5">
        <f ca="1">INDEX('Sheet 1'!M:M,(MATCH((INDEX('Sheet 1'!B:B,(MATCH(A146,'Sheet 1'!A:A,0)),1)),'Sheet 1'!J:J,0)),1)</f>
        <v>21.336385964912289</v>
      </c>
      <c r="D146" s="4">
        <f ca="1">INDEX('Sheet 1'!L:L,(MATCH((INDEX('Sheet 1'!B:B,(MATCH(A146,'Sheet 1'!A:A,0)),1)),'Sheet 1'!J:J,0)),1)</f>
        <v>3.0440679278802598</v>
      </c>
      <c r="E146" s="6">
        <f ca="1">INDEX('Sheet 1'!N:N,(MATCH((INDEX('Sheet 1'!B:B,(MATCH(A146,'Sheet 1'!A:A,0)),1)),'Sheet 1'!J:J,0)),1)</f>
        <v>0.2933333333333335</v>
      </c>
      <c r="F146" s="6">
        <f ca="1">INDEX('Sheet 1'!O:O,(MATCH((INDEX('Sheet 1'!B:B,(MATCH(A146,'Sheet 1'!A:A,0)),1)),'Sheet 1'!J:J,0)),1)</f>
        <v>2.494444277239372</v>
      </c>
      <c r="G146" s="5">
        <f ca="1">INDEX('Sheet 1'!H:H,(MATCH((INDEX('Sheet 1'!B:B,(MATCH(A146,'Sheet 1'!A:A,0)),1)),'Sheet 1'!J:J,0)),1)</f>
        <v>0</v>
      </c>
      <c r="H146" s="5">
        <f t="shared" ca="1" si="11"/>
        <v>21.386627528720556</v>
      </c>
      <c r="I146" s="5">
        <f ca="1">_xlfn.NORM.INV(RAND(), (((Sheet2!C146/(Sheet2!D146^2)) + ((Sheet2!H145+Sheet2!E145)/(Sheet2!F145^2))) / ((1/(Sheet2!D146^2)) + (1/(Sheet2!F145^2)))), SQRT(1 / ((1/(Sheet2!D146^2)) + (1/(Sheet2!F145^2)))))</f>
        <v>16.528592298674862</v>
      </c>
      <c r="J146" s="6">
        <f ca="1">IFERROR((COUNTIFS('Sheet 1'!B:B, INDEX('Sheet 1'!B:B, MATCH(A146, 'Sheet 1'!A:A, 0)), 'Sheet 1'!G:G, "&lt;="&amp;I146, 'Sheet 1'!H:H, "&gt;0") / COUNTIFS('Sheet 1'!B:B, INDEX('Sheet 1'!B:B, MATCH(A146, 'Sheet 1'!A:A, 0)), 'Sheet 1'!G:G, "&lt;="&amp;I146)) * 0.9426, "0.001")</f>
        <v>0.94259999999999999</v>
      </c>
      <c r="K146" s="4">
        <f ca="1">IFERROR(AVERAGEIFS('Sheet 1'!H:H, 'Sheet 1'!B:B, INDEX('Sheet 1'!B:B, MATCH(A146, 'Sheet 1'!A:A, 0)), 'Sheet 1'!G:G, "&lt;="&amp;I146, 'Sheet 1'!H:H, "&gt;0"), "0.001")</f>
        <v>8.5666666666666682</v>
      </c>
      <c r="L146" s="6">
        <f t="shared" ca="1" si="12"/>
        <v>8.0749400000000016</v>
      </c>
      <c r="M146" s="4">
        <f t="shared" ca="1" si="13"/>
        <v>-7.0091688064825499</v>
      </c>
      <c r="N146" s="4">
        <f t="shared" ca="1" si="14"/>
        <v>1.5793976284837175</v>
      </c>
      <c r="O146" s="8"/>
      <c r="P146" s="5"/>
      <c r="Q146" s="14"/>
      <c r="R146" s="14"/>
      <c r="S146" s="15"/>
      <c r="T146" s="7"/>
      <c r="U146" s="5"/>
      <c r="V146" s="8"/>
      <c r="W146" s="11"/>
      <c r="X146" s="11"/>
      <c r="Y146" s="5"/>
    </row>
    <row r="147" spans="1:25" x14ac:dyDescent="0.25">
      <c r="A147" s="16">
        <f t="shared" ca="1" si="10"/>
        <v>45937</v>
      </c>
      <c r="B147" s="3">
        <f ca="1">INDEX('Sheet 1'!G:G,(MATCH(A147,'Sheet 1'!A:A,0)),1)</f>
        <v>0</v>
      </c>
      <c r="C147" s="5">
        <f ca="1">INDEX('Sheet 1'!M:M,(MATCH((INDEX('Sheet 1'!B:B,(MATCH(A147,'Sheet 1'!A:A,0)),1)),'Sheet 1'!J:J,0)),1)</f>
        <v>21.556315789473679</v>
      </c>
      <c r="D147" s="4">
        <f ca="1">INDEX('Sheet 1'!L:L,(MATCH((INDEX('Sheet 1'!B:B,(MATCH(A147,'Sheet 1'!A:A,0)),1)),'Sheet 1'!J:J,0)),1)</f>
        <v>3.3146994482806842</v>
      </c>
      <c r="E147" s="6">
        <f ca="1">INDEX('Sheet 1'!N:N,(MATCH((INDEX('Sheet 1'!B:B,(MATCH(A147,'Sheet 1'!A:A,0)),1)),'Sheet 1'!J:J,0)),1)</f>
        <v>0.22933333333333339</v>
      </c>
      <c r="F147" s="6">
        <f ca="1">INDEX('Sheet 1'!O:O,(MATCH((INDEX('Sheet 1'!B:B,(MATCH(A147,'Sheet 1'!A:A,0)),1)),'Sheet 1'!J:J,0)),1)</f>
        <v>2.980557418088523</v>
      </c>
      <c r="G147" s="5">
        <f ca="1">INDEX('Sheet 1'!H:H,(MATCH((INDEX('Sheet 1'!B:B,(MATCH(A147,'Sheet 1'!A:A,0)),1)),'Sheet 1'!J:J,0)),1)</f>
        <v>0</v>
      </c>
      <c r="H147" s="5">
        <f t="shared" ca="1" si="11"/>
        <v>21.63525581449214</v>
      </c>
      <c r="I147" s="5">
        <f ca="1">_xlfn.NORM.INV(RAND(), (((Sheet2!C147/(Sheet2!D147^2)) + ((Sheet2!H146+Sheet2!E146)/(Sheet2!F146^2))) / ((1/(Sheet2!D147^2)) + (1/(Sheet2!F146^2)))), SQRT(1 / ((1/(Sheet2!D147^2)) + (1/(Sheet2!F146^2)))))</f>
        <v>22.652655735251923</v>
      </c>
      <c r="J147" s="6">
        <f ca="1">IFERROR((COUNTIFS('Sheet 1'!B:B, INDEX('Sheet 1'!B:B, MATCH(A147, 'Sheet 1'!A:A, 0)), 'Sheet 1'!G:G, "&lt;="&amp;I147, 'Sheet 1'!H:H, "&gt;0") / COUNTIFS('Sheet 1'!B:B, INDEX('Sheet 1'!B:B, MATCH(A147, 'Sheet 1'!A:A, 0)), 'Sheet 1'!G:G, "&lt;="&amp;I147)) * 0.9426, "0.001")</f>
        <v>0.48091836734693877</v>
      </c>
      <c r="K147" s="4">
        <f ca="1">IFERROR(AVERAGEIFS('Sheet 1'!H:H, 'Sheet 1'!B:B, INDEX('Sheet 1'!B:B, MATCH(A147, 'Sheet 1'!A:A, 0)), 'Sheet 1'!G:G, "&lt;="&amp;I147, 'Sheet 1'!H:H, "&gt;0"), "0.001")</f>
        <v>5.0839999999999996</v>
      </c>
      <c r="L147" s="6">
        <f t="shared" ca="1" si="12"/>
        <v>2.4449889795918365</v>
      </c>
      <c r="M147" s="4">
        <f t="shared" ca="1" si="13"/>
        <v>-6.5032489750027915</v>
      </c>
      <c r="N147" s="4">
        <f t="shared" ca="1" si="14"/>
        <v>-0.33075093621139889</v>
      </c>
      <c r="O147" s="8"/>
      <c r="P147" s="5"/>
      <c r="Q147" s="14"/>
      <c r="R147" s="14"/>
      <c r="S147" s="15"/>
      <c r="T147" s="7"/>
      <c r="U147" s="5"/>
      <c r="V147" s="8"/>
      <c r="W147" s="11"/>
      <c r="X147" s="11"/>
      <c r="Y147" s="5"/>
    </row>
    <row r="148" spans="1:25" x14ac:dyDescent="0.25">
      <c r="A148" s="16">
        <f t="shared" ca="1" si="10"/>
        <v>45938</v>
      </c>
      <c r="B148" s="3">
        <f ca="1">INDEX('Sheet 1'!G:G,(MATCH(A148,'Sheet 1'!A:A,0)),1)</f>
        <v>0</v>
      </c>
      <c r="C148" s="5">
        <f ca="1">INDEX('Sheet 1'!M:M,(MATCH((INDEX('Sheet 1'!B:B,(MATCH(A148,'Sheet 1'!A:A,0)),1)),'Sheet 1'!J:J,0)),1)</f>
        <v>22.019438596491231</v>
      </c>
      <c r="D148" s="4">
        <f ca="1">INDEX('Sheet 1'!L:L,(MATCH((INDEX('Sheet 1'!B:B,(MATCH(A148,'Sheet 1'!A:A,0)),1)),'Sheet 1'!J:J,0)),1)</f>
        <v>3.5569229540293268</v>
      </c>
      <c r="E148" s="6">
        <f ca="1">INDEX('Sheet 1'!N:N,(MATCH((INDEX('Sheet 1'!B:B,(MATCH(A148,'Sheet 1'!A:A,0)),1)),'Sheet 1'!J:J,0)),1)</f>
        <v>-1.2000000000000271E-2</v>
      </c>
      <c r="F148" s="6">
        <f ca="1">INDEX('Sheet 1'!O:O,(MATCH((INDEX('Sheet 1'!B:B,(MATCH(A148,'Sheet 1'!A:A,0)),1)),'Sheet 1'!J:J,0)),1)</f>
        <v>3.3230952682946309</v>
      </c>
      <c r="G148" s="5">
        <f ca="1">INDEX('Sheet 1'!H:H,(MATCH((INDEX('Sheet 1'!B:B,(MATCH(A148,'Sheet 1'!A:A,0)),1)),'Sheet 1'!J:J,0)),1)</f>
        <v>0</v>
      </c>
      <c r="H148" s="5">
        <f t="shared" ca="1" si="11"/>
        <v>21.92846713655431</v>
      </c>
      <c r="I148" s="5">
        <f ca="1">_xlfn.NORM.INV(RAND(), (((Sheet2!C148/(Sheet2!D148^2)) + ((Sheet2!H147+Sheet2!E147)/(Sheet2!F147^2))) / ((1/(Sheet2!D148^2)) + (1/(Sheet2!F147^2)))), SQRT(1 / ((1/(Sheet2!D148^2)) + (1/(Sheet2!F147^2)))))</f>
        <v>25.838231719728753</v>
      </c>
      <c r="J148" s="6">
        <f ca="1">IFERROR((COUNTIFS('Sheet 1'!B:B, INDEX('Sheet 1'!B:B, MATCH(A148, 'Sheet 1'!A:A, 0)), 'Sheet 1'!G:G, "&lt;="&amp;I148, 'Sheet 1'!H:H, "&gt;0") / COUNTIFS('Sheet 1'!B:B, INDEX('Sheet 1'!B:B, MATCH(A148, 'Sheet 1'!A:A, 0)), 'Sheet 1'!G:G, "&lt;="&amp;I148)) * 0.9426, "0.001")</f>
        <v>0.3798537313432836</v>
      </c>
      <c r="K148" s="4">
        <f ca="1">IFERROR(AVERAGEIFS('Sheet 1'!H:H, 'Sheet 1'!B:B, INDEX('Sheet 1'!B:B, MATCH(A148, 'Sheet 1'!A:A, 0)), 'Sheet 1'!G:G, "&lt;="&amp;I148, 'Sheet 1'!H:H, "&gt;0"), "0.001")</f>
        <v>4.0814814814814815</v>
      </c>
      <c r="L148" s="6">
        <f t="shared" ca="1" si="12"/>
        <v>1.5503659701492538</v>
      </c>
      <c r="M148" s="4">
        <f t="shared" ca="1" si="13"/>
        <v>-6.1905863244935722</v>
      </c>
      <c r="N148" s="4">
        <f t="shared" ca="1" si="14"/>
        <v>-1.0736226712224808</v>
      </c>
      <c r="O148" s="8"/>
      <c r="P148" s="5"/>
      <c r="Q148" s="14"/>
      <c r="R148" s="14"/>
      <c r="S148" s="15"/>
      <c r="T148" s="7"/>
      <c r="U148" s="5"/>
      <c r="V148" s="8"/>
      <c r="W148" s="11"/>
      <c r="X148" s="11"/>
      <c r="Y148" s="5"/>
    </row>
    <row r="149" spans="1:25" x14ac:dyDescent="0.25">
      <c r="A149" s="16">
        <f t="shared" ca="1" si="10"/>
        <v>45939</v>
      </c>
      <c r="B149" s="3">
        <f ca="1">INDEX('Sheet 1'!G:G,(MATCH(A149,'Sheet 1'!A:A,0)),1)</f>
        <v>0</v>
      </c>
      <c r="C149" s="5">
        <f ca="1">INDEX('Sheet 1'!M:M,(MATCH((INDEX('Sheet 1'!B:B,(MATCH(A149,'Sheet 1'!A:A,0)),1)),'Sheet 1'!J:J,0)),1)</f>
        <v>22.321508771929821</v>
      </c>
      <c r="D149" s="4">
        <f ca="1">INDEX('Sheet 1'!L:L,(MATCH((INDEX('Sheet 1'!B:B,(MATCH(A149,'Sheet 1'!A:A,0)),1)),'Sheet 1'!J:J,0)),1)</f>
        <v>3.2742720805788021</v>
      </c>
      <c r="E149" s="6">
        <f ca="1">INDEX('Sheet 1'!N:N,(MATCH((INDEX('Sheet 1'!B:B,(MATCH(A149,'Sheet 1'!A:A,0)),1)),'Sheet 1'!J:J,0)),1)</f>
        <v>0.30800000000000011</v>
      </c>
      <c r="F149" s="6">
        <f ca="1">INDEX('Sheet 1'!O:O,(MATCH((INDEX('Sheet 1'!B:B,(MATCH(A149,'Sheet 1'!A:A,0)),1)),'Sheet 1'!J:J,0)),1)</f>
        <v>2.7968012616732878</v>
      </c>
      <c r="G149" s="5">
        <f ca="1">INDEX('Sheet 1'!H:H,(MATCH((INDEX('Sheet 1'!B:B,(MATCH(A149,'Sheet 1'!A:A,0)),1)),'Sheet 1'!J:J,0)),1)</f>
        <v>0</v>
      </c>
      <c r="H149" s="5">
        <f t="shared" ca="1" si="11"/>
        <v>22.121985262075579</v>
      </c>
      <c r="I149" s="5">
        <f ca="1">_xlfn.NORM.INV(RAND(), (((Sheet2!C149/(Sheet2!D149^2)) + ((Sheet2!H148+Sheet2!E148)/(Sheet2!F148^2))) / ((1/(Sheet2!D149^2)) + (1/(Sheet2!F148^2)))), SQRT(1 / ((1/(Sheet2!D149^2)) + (1/(Sheet2!F148^2)))))</f>
        <v>17.485357481765764</v>
      </c>
      <c r="J149" s="6">
        <f ca="1">IFERROR((COUNTIFS('Sheet 1'!B:B, INDEX('Sheet 1'!B:B, MATCH(A149, 'Sheet 1'!A:A, 0)), 'Sheet 1'!G:G, "&lt;="&amp;I149, 'Sheet 1'!H:H, "&gt;0") / COUNTIFS('Sheet 1'!B:B, INDEX('Sheet 1'!B:B, MATCH(A149, 'Sheet 1'!A:A, 0)), 'Sheet 1'!G:G, "&lt;="&amp;I149)) * 0.9426, "0.001")</f>
        <v>0.70694999999999997</v>
      </c>
      <c r="K149" s="4">
        <f ca="1">IFERROR(AVERAGEIFS('Sheet 1'!H:H, 'Sheet 1'!B:B, INDEX('Sheet 1'!B:B, MATCH(A149, 'Sheet 1'!A:A, 0)), 'Sheet 1'!G:G, "&lt;="&amp;I149, 'Sheet 1'!H:H, "&gt;0"), "0.001")</f>
        <v>11.966666666666667</v>
      </c>
      <c r="L149" s="6">
        <f t="shared" ca="1" si="12"/>
        <v>8.459835</v>
      </c>
      <c r="M149" s="4">
        <f t="shared" ca="1" si="13"/>
        <v>-6.817243107049304</v>
      </c>
      <c r="N149" s="4">
        <f t="shared" ca="1" si="14"/>
        <v>1.4770157064373091</v>
      </c>
      <c r="O149" s="8"/>
      <c r="P149" s="5"/>
      <c r="Q149" s="14"/>
      <c r="R149" s="14"/>
      <c r="S149" s="15"/>
      <c r="T149" s="7"/>
      <c r="U149" s="5"/>
      <c r="V149" s="8"/>
      <c r="W149" s="11"/>
      <c r="X149" s="11"/>
      <c r="Y149" s="5"/>
    </row>
    <row r="150" spans="1:25" x14ac:dyDescent="0.25">
      <c r="A150" s="16">
        <f t="shared" ca="1" si="10"/>
        <v>45940</v>
      </c>
      <c r="B150" s="3">
        <f ca="1">INDEX('Sheet 1'!G:G,(MATCH(A150,'Sheet 1'!A:A,0)),1)</f>
        <v>0</v>
      </c>
      <c r="C150" s="5">
        <f ca="1">INDEX('Sheet 1'!M:M,(MATCH((INDEX('Sheet 1'!B:B,(MATCH(A150,'Sheet 1'!A:A,0)),1)),'Sheet 1'!J:J,0)),1)</f>
        <v>22.528982456140358</v>
      </c>
      <c r="D150" s="4">
        <f ca="1">INDEX('Sheet 1'!L:L,(MATCH((INDEX('Sheet 1'!B:B,(MATCH(A150,'Sheet 1'!A:A,0)),1)),'Sheet 1'!J:J,0)),1)</f>
        <v>3.96485824474223</v>
      </c>
      <c r="E150" s="6">
        <f ca="1">INDEX('Sheet 1'!N:N,(MATCH((INDEX('Sheet 1'!B:B,(MATCH(A150,'Sheet 1'!A:A,0)),1)),'Sheet 1'!J:J,0)),1)</f>
        <v>0.63200000000000012</v>
      </c>
      <c r="F150" s="6">
        <f ca="1">INDEX('Sheet 1'!O:O,(MATCH((INDEX('Sheet 1'!B:B,(MATCH(A150,'Sheet 1'!A:A,0)),1)),'Sheet 1'!J:J,0)),1)</f>
        <v>2.7015090877787831</v>
      </c>
      <c r="G150" s="5">
        <f ca="1">INDEX('Sheet 1'!H:H,(MATCH((INDEX('Sheet 1'!B:B,(MATCH(A150,'Sheet 1'!A:A,0)),1)),'Sheet 1'!J:J,0)),1)</f>
        <v>0</v>
      </c>
      <c r="H150" s="5">
        <f t="shared" ca="1" si="11"/>
        <v>22.462877929005614</v>
      </c>
      <c r="I150" s="5">
        <f ca="1">_xlfn.NORM.INV(RAND(), (((Sheet2!C150/(Sheet2!D150^2)) + ((Sheet2!H149+Sheet2!E149)/(Sheet2!F149^2))) / ((1/(Sheet2!D150^2)) + (1/(Sheet2!F149^2)))), SQRT(1 / ((1/(Sheet2!D150^2)) + (1/(Sheet2!F149^2)))))</f>
        <v>23.620338070800631</v>
      </c>
      <c r="J150" s="6">
        <f ca="1">IFERROR((COUNTIFS('Sheet 1'!B:B, INDEX('Sheet 1'!B:B, MATCH(A150, 'Sheet 1'!A:A, 0)), 'Sheet 1'!G:G, "&lt;="&amp;I150, 'Sheet 1'!H:H, "&gt;0") / COUNTIFS('Sheet 1'!B:B, INDEX('Sheet 1'!B:B, MATCH(A150, 'Sheet 1'!A:A, 0)), 'Sheet 1'!G:G, "&lt;="&amp;I150)) * 0.9426, "0.001")</f>
        <v>0.41893333333333332</v>
      </c>
      <c r="K150" s="4">
        <f ca="1">IFERROR(AVERAGEIFS('Sheet 1'!H:H, 'Sheet 1'!B:B, INDEX('Sheet 1'!B:B, MATCH(A150, 'Sheet 1'!A:A, 0)), 'Sheet 1'!G:G, "&lt;="&amp;I150, 'Sheet 1'!H:H, "&gt;0"), "0.001")</f>
        <v>5.6166666666666645</v>
      </c>
      <c r="L150" s="6">
        <f t="shared" ca="1" si="12"/>
        <v>2.3530088888888878</v>
      </c>
      <c r="M150" s="4">
        <f t="shared" ca="1" si="13"/>
        <v>-5.6821659351922307</v>
      </c>
      <c r="N150" s="4">
        <f t="shared" ca="1" si="14"/>
        <v>-0.27525715859009886</v>
      </c>
      <c r="O150" s="8"/>
      <c r="P150" s="5"/>
      <c r="Q150" s="14"/>
      <c r="R150" s="14"/>
      <c r="S150" s="15"/>
      <c r="T150" s="7"/>
      <c r="U150" s="5"/>
      <c r="V150" s="8"/>
      <c r="W150" s="11"/>
      <c r="X150" s="11"/>
      <c r="Y150" s="5"/>
    </row>
    <row r="151" spans="1:25" x14ac:dyDescent="0.25">
      <c r="A151" s="16">
        <f t="shared" ca="1" si="10"/>
        <v>45941</v>
      </c>
      <c r="B151" s="3">
        <f ca="1">INDEX('Sheet 1'!G:G,(MATCH(A151,'Sheet 1'!A:A,0)),1)</f>
        <v>0</v>
      </c>
      <c r="C151" s="5">
        <f ca="1">INDEX('Sheet 1'!M:M,(MATCH((INDEX('Sheet 1'!B:B,(MATCH(A151,'Sheet 1'!A:A,0)),1)),'Sheet 1'!J:J,0)),1)</f>
        <v>22.869298245614029</v>
      </c>
      <c r="D151" s="4">
        <f ca="1">INDEX('Sheet 1'!L:L,(MATCH((INDEX('Sheet 1'!B:B,(MATCH(A151,'Sheet 1'!A:A,0)),1)),'Sheet 1'!J:J,0)),1)</f>
        <v>3.9276350539627751</v>
      </c>
      <c r="E151" s="6">
        <f ca="1">INDEX('Sheet 1'!N:N,(MATCH((INDEX('Sheet 1'!B:B,(MATCH(A151,'Sheet 1'!A:A,0)),1)),'Sheet 1'!J:J,0)),1)</f>
        <v>-0.51466666666666694</v>
      </c>
      <c r="F151" s="6">
        <f ca="1">INDEX('Sheet 1'!O:O,(MATCH((INDEX('Sheet 1'!B:B,(MATCH(A151,'Sheet 1'!A:A,0)),1)),'Sheet 1'!J:J,0)),1)</f>
        <v>3.4481367210200409</v>
      </c>
      <c r="G151" s="5">
        <f ca="1">INDEX('Sheet 1'!H:H,(MATCH((INDEX('Sheet 1'!B:B,(MATCH(A151,'Sheet 1'!A:A,0)),1)),'Sheet 1'!J:J,0)),1)</f>
        <v>0</v>
      </c>
      <c r="H151" s="5">
        <f t="shared" ca="1" si="11"/>
        <v>23.022431144454149</v>
      </c>
      <c r="I151" s="5">
        <f ca="1">_xlfn.NORM.INV(RAND(), (((Sheet2!C151/(Sheet2!D151^2)) + ((Sheet2!H150+Sheet2!E150)/(Sheet2!F150^2))) / ((1/(Sheet2!D151^2)) + (1/(Sheet2!F150^2)))), SQRT(1 / ((1/(Sheet2!D151^2)) + (1/(Sheet2!F150^2)))))</f>
        <v>24.282037456801103</v>
      </c>
      <c r="J151" s="6">
        <f ca="1">IFERROR((COUNTIFS('Sheet 1'!B:B, INDEX('Sheet 1'!B:B, MATCH(A151, 'Sheet 1'!A:A, 0)), 'Sheet 1'!G:G, "&lt;="&amp;I151, 'Sheet 1'!H:H, "&gt;0") / COUNTIFS('Sheet 1'!B:B, INDEX('Sheet 1'!B:B, MATCH(A151, 'Sheet 1'!A:A, 0)), 'Sheet 1'!G:G, "&lt;="&amp;I151)) * 0.9426, "0.001")</f>
        <v>0.34561999999999998</v>
      </c>
      <c r="K151" s="4">
        <f ca="1">IFERROR(AVERAGEIFS('Sheet 1'!H:H, 'Sheet 1'!B:B, INDEX('Sheet 1'!B:B, MATCH(A151, 'Sheet 1'!A:A, 0)), 'Sheet 1'!G:G, "&lt;="&amp;I151, 'Sheet 1'!H:H, "&gt;0"), "0.001")</f>
        <v>2.0545454545454547</v>
      </c>
      <c r="L151" s="6">
        <f t="shared" ca="1" si="12"/>
        <v>0.71009200000000006</v>
      </c>
      <c r="M151" s="4">
        <f t="shared" ca="1" si="13"/>
        <v>-5.8226637483897905</v>
      </c>
      <c r="N151" s="4">
        <f t="shared" ca="1" si="14"/>
        <v>-0.35969207723657892</v>
      </c>
      <c r="O151" s="8"/>
      <c r="P151" s="5"/>
      <c r="Q151" s="14"/>
      <c r="R151" s="14"/>
      <c r="S151" s="15"/>
      <c r="T151" s="7"/>
      <c r="U151" s="5"/>
      <c r="V151" s="8"/>
      <c r="W151" s="11"/>
      <c r="X151" s="11"/>
      <c r="Y151" s="5"/>
    </row>
    <row r="152" spans="1:25" x14ac:dyDescent="0.25">
      <c r="A152" s="16">
        <f t="shared" ca="1" si="10"/>
        <v>45942</v>
      </c>
      <c r="B152" s="3">
        <f ca="1">INDEX('Sheet 1'!G:G,(MATCH(A152,'Sheet 1'!A:A,0)),1)</f>
        <v>0</v>
      </c>
      <c r="C152" s="5">
        <f ca="1">INDEX('Sheet 1'!M:M,(MATCH((INDEX('Sheet 1'!B:B,(MATCH(A152,'Sheet 1'!A:A,0)),1)),'Sheet 1'!J:J,0)),1)</f>
        <v>22.1760701754386</v>
      </c>
      <c r="D152" s="4">
        <f ca="1">INDEX('Sheet 1'!L:L,(MATCH((INDEX('Sheet 1'!B:B,(MATCH(A152,'Sheet 1'!A:A,0)),1)),'Sheet 1'!J:J,0)),1)</f>
        <v>3.3352536810739402</v>
      </c>
      <c r="E152" s="6">
        <f ca="1">INDEX('Sheet 1'!N:N,(MATCH((INDEX('Sheet 1'!B:B,(MATCH(A152,'Sheet 1'!A:A,0)),1)),'Sheet 1'!J:J,0)),1)</f>
        <v>0.21866666666666679</v>
      </c>
      <c r="F152" s="6">
        <f ca="1">INDEX('Sheet 1'!O:O,(MATCH((INDEX('Sheet 1'!B:B,(MATCH(A152,'Sheet 1'!A:A,0)),1)),'Sheet 1'!J:J,0)),1)</f>
        <v>3.2717750093354092</v>
      </c>
      <c r="G152" s="5">
        <f ca="1">INDEX('Sheet 1'!H:H,(MATCH((INDEX('Sheet 1'!B:B,(MATCH(A152,'Sheet 1'!A:A,0)),1)),'Sheet 1'!J:J,0)),1)</f>
        <v>0</v>
      </c>
      <c r="H152" s="5">
        <f t="shared" ca="1" si="11"/>
        <v>22.336399098560918</v>
      </c>
      <c r="I152" s="5">
        <f ca="1">_xlfn.NORM.INV(RAND(), (((Sheet2!C152/(Sheet2!D152^2)) + ((Sheet2!H151+Sheet2!E151)/(Sheet2!F151^2))) / ((1/(Sheet2!D152^2)) + (1/(Sheet2!F151^2)))), SQRT(1 / ((1/(Sheet2!D152^2)) + (1/(Sheet2!F151^2)))))</f>
        <v>18.133230378669154</v>
      </c>
      <c r="J152" s="6">
        <f ca="1">IFERROR((COUNTIFS('Sheet 1'!B:B, INDEX('Sheet 1'!B:B, MATCH(A152, 'Sheet 1'!A:A, 0)), 'Sheet 1'!G:G, "&lt;="&amp;I152, 'Sheet 1'!H:H, "&gt;0") / COUNTIFS('Sheet 1'!B:B, INDEX('Sheet 1'!B:B, MATCH(A152, 'Sheet 1'!A:A, 0)), 'Sheet 1'!G:G, "&lt;="&amp;I152)) * 0.9426, "0.001")</f>
        <v>0.94259999999999999</v>
      </c>
      <c r="K152" s="4">
        <f ca="1">IFERROR(AVERAGEIFS('Sheet 1'!H:H, 'Sheet 1'!B:B, INDEX('Sheet 1'!B:B, MATCH(A152, 'Sheet 1'!A:A, 0)), 'Sheet 1'!G:G, "&lt;="&amp;I152, 'Sheet 1'!H:H, "&gt;0"), "0.001")</f>
        <v>6.6499999999999995</v>
      </c>
      <c r="L152" s="6">
        <f t="shared" ca="1" si="12"/>
        <v>6.2682899999999995</v>
      </c>
      <c r="M152" s="4">
        <f t="shared" ca="1" si="13"/>
        <v>-6.6489905404430836</v>
      </c>
      <c r="N152" s="4">
        <f t="shared" ca="1" si="14"/>
        <v>1.2121536120957568</v>
      </c>
      <c r="O152" s="8"/>
      <c r="P152" s="5"/>
      <c r="Q152" s="14"/>
      <c r="R152" s="14"/>
      <c r="S152" s="15"/>
      <c r="T152" s="7"/>
      <c r="U152" s="5"/>
      <c r="V152" s="8"/>
      <c r="W152" s="11"/>
      <c r="X152" s="11"/>
      <c r="Y152" s="5"/>
    </row>
    <row r="153" spans="1:25" x14ac:dyDescent="0.25">
      <c r="A153" s="16">
        <f t="shared" ca="1" si="10"/>
        <v>45943</v>
      </c>
      <c r="B153" s="3">
        <f ca="1">INDEX('Sheet 1'!G:G,(MATCH(A153,'Sheet 1'!A:A,0)),1)</f>
        <v>0</v>
      </c>
      <c r="C153" s="5">
        <f ca="1">INDEX('Sheet 1'!M:M,(MATCH((INDEX('Sheet 1'!B:B,(MATCH(A153,'Sheet 1'!A:A,0)),1)),'Sheet 1'!J:J,0)),1)</f>
        <v>22.528912280701761</v>
      </c>
      <c r="D153" s="4">
        <f ca="1">INDEX('Sheet 1'!L:L,(MATCH((INDEX('Sheet 1'!B:B,(MATCH(A153,'Sheet 1'!A:A,0)),1)),'Sheet 1'!J:J,0)),1)</f>
        <v>3.7513721213434921</v>
      </c>
      <c r="E153" s="6">
        <f ca="1">INDEX('Sheet 1'!N:N,(MATCH((INDEX('Sheet 1'!B:B,(MATCH(A153,'Sheet 1'!A:A,0)),1)),'Sheet 1'!J:J,0)),1)</f>
        <v>3.4666666666666499E-2</v>
      </c>
      <c r="F153" s="6">
        <f ca="1">INDEX('Sheet 1'!O:O,(MATCH((INDEX('Sheet 1'!B:B,(MATCH(A153,'Sheet 1'!A:A,0)),1)),'Sheet 1'!J:J,0)),1)</f>
        <v>3.139826700904321</v>
      </c>
      <c r="G153" s="5">
        <f ca="1">INDEX('Sheet 1'!H:H,(MATCH((INDEX('Sheet 1'!B:B,(MATCH(A153,'Sheet 1'!A:A,0)),1)),'Sheet 1'!J:J,0)),1)</f>
        <v>0</v>
      </c>
      <c r="H153" s="5">
        <f t="shared" ca="1" si="11"/>
        <v>22.543766703969414</v>
      </c>
      <c r="I153" s="5">
        <f ca="1">_xlfn.NORM.INV(RAND(), (((Sheet2!C153/(Sheet2!D153^2)) + ((Sheet2!H152+Sheet2!E152)/(Sheet2!F152^2))) / ((1/(Sheet2!D153^2)) + (1/(Sheet2!F152^2)))), SQRT(1 / ((1/(Sheet2!D153^2)) + (1/(Sheet2!F152^2)))))</f>
        <v>21.784889712506384</v>
      </c>
      <c r="J153" s="6">
        <f ca="1">IFERROR((COUNTIFS('Sheet 1'!B:B, INDEX('Sheet 1'!B:B, MATCH(A153, 'Sheet 1'!A:A, 0)), 'Sheet 1'!G:G, "&lt;="&amp;I153, 'Sheet 1'!H:H, "&gt;0") / COUNTIFS('Sheet 1'!B:B, INDEX('Sheet 1'!B:B, MATCH(A153, 'Sheet 1'!A:A, 0)), 'Sheet 1'!G:G, "&lt;="&amp;I153)) * 0.9426, "0.001")</f>
        <v>0.61378604651162794</v>
      </c>
      <c r="K153" s="4">
        <f ca="1">IFERROR(AVERAGEIFS('Sheet 1'!H:H, 'Sheet 1'!B:B, INDEX('Sheet 1'!B:B, MATCH(A153, 'Sheet 1'!A:A, 0)), 'Sheet 1'!G:G, "&lt;="&amp;I153, 'Sheet 1'!H:H, "&gt;0"), "0.001")</f>
        <v>5.2142857142857144</v>
      </c>
      <c r="L153" s="6">
        <f t="shared" ca="1" si="12"/>
        <v>3.2004558139534884</v>
      </c>
      <c r="M153" s="4">
        <f t="shared" ca="1" si="13"/>
        <v>-6.005512530341405</v>
      </c>
      <c r="N153" s="4">
        <f t="shared" ca="1" si="14"/>
        <v>0.19833344817013698</v>
      </c>
      <c r="O153" s="8"/>
      <c r="P153" s="5"/>
      <c r="Q153" s="14"/>
      <c r="R153" s="14"/>
      <c r="S153" s="15"/>
      <c r="T153" s="7"/>
      <c r="U153" s="5"/>
      <c r="V153" s="8"/>
      <c r="W153" s="11"/>
      <c r="X153" s="11"/>
      <c r="Y153" s="5"/>
    </row>
    <row r="154" spans="1:25" x14ac:dyDescent="0.25">
      <c r="A154" s="16">
        <f t="shared" ca="1" si="10"/>
        <v>45944</v>
      </c>
      <c r="B154" s="3">
        <f ca="1">INDEX('Sheet 1'!G:G,(MATCH(A154,'Sheet 1'!A:A,0)),1)</f>
        <v>0</v>
      </c>
      <c r="C154" s="5">
        <f ca="1">INDEX('Sheet 1'!M:M,(MATCH((INDEX('Sheet 1'!B:B,(MATCH(A154,'Sheet 1'!A:A,0)),1)),'Sheet 1'!J:J,0)),1)</f>
        <v>22.781017543859651</v>
      </c>
      <c r="D154" s="4">
        <f ca="1">INDEX('Sheet 1'!L:L,(MATCH((INDEX('Sheet 1'!B:B,(MATCH(A154,'Sheet 1'!A:A,0)),1)),'Sheet 1'!J:J,0)),1)</f>
        <v>3.879222546795579</v>
      </c>
      <c r="E154" s="6">
        <f ca="1">INDEX('Sheet 1'!N:N,(MATCH((INDEX('Sheet 1'!B:B,(MATCH(A154,'Sheet 1'!A:A,0)),1)),'Sheet 1'!J:J,0)),1)</f>
        <v>-0.43333333333333313</v>
      </c>
      <c r="F154" s="6">
        <f ca="1">INDEX('Sheet 1'!O:O,(MATCH((INDEX('Sheet 1'!B:B,(MATCH(A154,'Sheet 1'!A:A,0)),1)),'Sheet 1'!J:J,0)),1)</f>
        <v>3.762414884853313</v>
      </c>
      <c r="G154" s="5">
        <f ca="1">INDEX('Sheet 1'!H:H,(MATCH((INDEX('Sheet 1'!B:B,(MATCH(A154,'Sheet 1'!A:A,0)),1)),'Sheet 1'!J:J,0)),1)</f>
        <v>0</v>
      </c>
      <c r="H154" s="5">
        <f t="shared" ca="1" si="11"/>
        <v>22.658619186849258</v>
      </c>
      <c r="I154" s="5">
        <f ca="1">_xlfn.NORM.INV(RAND(), (((Sheet2!C154/(Sheet2!D154^2)) + ((Sheet2!H153+Sheet2!E153)/(Sheet2!F153^2))) / ((1/(Sheet2!D154^2)) + (1/(Sheet2!F153^2)))), SQRT(1 / ((1/(Sheet2!D154^2)) + (1/(Sheet2!F153^2)))))</f>
        <v>23.739848095237253</v>
      </c>
      <c r="J154" s="6">
        <f ca="1">IFERROR((COUNTIFS('Sheet 1'!B:B, INDEX('Sheet 1'!B:B, MATCH(A154, 'Sheet 1'!A:A, 0)), 'Sheet 1'!G:G, "&lt;="&amp;I154, 'Sheet 1'!H:H, "&gt;0") / COUNTIFS('Sheet 1'!B:B, INDEX('Sheet 1'!B:B, MATCH(A154, 'Sheet 1'!A:A, 0)), 'Sheet 1'!G:G, "&lt;="&amp;I154)) * 0.9426, "0.001")</f>
        <v>0.4713</v>
      </c>
      <c r="K154" s="4">
        <f ca="1">IFERROR(AVERAGEIFS('Sheet 1'!H:H, 'Sheet 1'!B:B, INDEX('Sheet 1'!B:B, MATCH(A154, 'Sheet 1'!A:A, 0)), 'Sheet 1'!G:G, "&lt;="&amp;I154, 'Sheet 1'!H:H, "&gt;0"), "0.001")</f>
        <v>5.260714285714287</v>
      </c>
      <c r="L154" s="6">
        <f t="shared" ca="1" si="12"/>
        <v>2.4793746428571435</v>
      </c>
      <c r="M154" s="4">
        <f t="shared" ca="1" si="13"/>
        <v>-5.8725729882854614</v>
      </c>
      <c r="N154" s="4">
        <f t="shared" ca="1" si="14"/>
        <v>-0.2471708028634865</v>
      </c>
      <c r="O154" s="8"/>
      <c r="P154" s="5"/>
      <c r="Q154" s="14"/>
      <c r="R154" s="14"/>
      <c r="S154" s="15"/>
      <c r="T154" s="7"/>
      <c r="U154" s="5"/>
      <c r="V154" s="8"/>
      <c r="W154" s="11"/>
      <c r="X154" s="11"/>
      <c r="Y154" s="5"/>
    </row>
    <row r="155" spans="1:25" x14ac:dyDescent="0.25">
      <c r="A155" s="16">
        <f t="shared" ca="1" si="10"/>
        <v>45945</v>
      </c>
      <c r="B155" s="3">
        <f ca="1">INDEX('Sheet 1'!G:G,(MATCH(A155,'Sheet 1'!A:A,0)),1)</f>
        <v>0</v>
      </c>
      <c r="C155" s="5">
        <f ca="1">INDEX('Sheet 1'!M:M,(MATCH((INDEX('Sheet 1'!B:B,(MATCH(A155,'Sheet 1'!A:A,0)),1)),'Sheet 1'!J:J,0)),1)</f>
        <v>22.423684210526311</v>
      </c>
      <c r="D155" s="4">
        <f ca="1">INDEX('Sheet 1'!L:L,(MATCH((INDEX('Sheet 1'!B:B,(MATCH(A155,'Sheet 1'!A:A,0)),1)),'Sheet 1'!J:J,0)),1)</f>
        <v>3.6942355875845809</v>
      </c>
      <c r="E155" s="6">
        <f ca="1">INDEX('Sheet 1'!N:N,(MATCH((INDEX('Sheet 1'!B:B,(MATCH(A155,'Sheet 1'!A:A,0)),1)),'Sheet 1'!J:J,0)),1)</f>
        <v>0.38533333333333353</v>
      </c>
      <c r="F155" s="6">
        <f ca="1">INDEX('Sheet 1'!O:O,(MATCH((INDEX('Sheet 1'!B:B,(MATCH(A155,'Sheet 1'!A:A,0)),1)),'Sheet 1'!J:J,0)),1)</f>
        <v>3.628442199180359</v>
      </c>
      <c r="G155" s="5">
        <f ca="1">INDEX('Sheet 1'!H:H,(MATCH((INDEX('Sheet 1'!B:B,(MATCH(A155,'Sheet 1'!A:A,0)),1)),'Sheet 1'!J:J,0)),1)</f>
        <v>0</v>
      </c>
      <c r="H155" s="5">
        <f t="shared" ca="1" si="11"/>
        <v>22.326298920153171</v>
      </c>
      <c r="I155" s="5">
        <f ca="1">_xlfn.NORM.INV(RAND(), (((Sheet2!C155/(Sheet2!D155^2)) + ((Sheet2!H154+Sheet2!E154)/(Sheet2!F154^2))) / ((1/(Sheet2!D155^2)) + (1/(Sheet2!F154^2)))), SQRT(1 / ((1/(Sheet2!D155^2)) + (1/(Sheet2!F154^2)))))</f>
        <v>25.446085326038084</v>
      </c>
      <c r="J155" s="6">
        <f ca="1">IFERROR((COUNTIFS('Sheet 1'!B:B, INDEX('Sheet 1'!B:B, MATCH(A155, 'Sheet 1'!A:A, 0)), 'Sheet 1'!G:G, "&lt;="&amp;I155, 'Sheet 1'!H:H, "&gt;0") / COUNTIFS('Sheet 1'!B:B, INDEX('Sheet 1'!B:B, MATCH(A155, 'Sheet 1'!A:A, 0)), 'Sheet 1'!G:G, "&lt;="&amp;I155)) * 0.9426, "0.001")</f>
        <v>0.39940677966101695</v>
      </c>
      <c r="K155" s="4">
        <f ca="1">IFERROR(AVERAGEIFS('Sheet 1'!H:H, 'Sheet 1'!B:B, INDEX('Sheet 1'!B:B, MATCH(A155, 'Sheet 1'!A:A, 0)), 'Sheet 1'!G:G, "&lt;="&amp;I155, 'Sheet 1'!H:H, "&gt;0"), "0.001")</f>
        <v>3.4879999999999995</v>
      </c>
      <c r="L155" s="6">
        <f t="shared" ca="1" si="12"/>
        <v>1.3931308474576269</v>
      </c>
      <c r="M155" s="4">
        <f t="shared" ca="1" si="13"/>
        <v>-6.0699118068936402</v>
      </c>
      <c r="N155" s="4">
        <f t="shared" ca="1" si="14"/>
        <v>-0.81813978666366627</v>
      </c>
      <c r="O155" s="8"/>
      <c r="P155" s="5"/>
      <c r="Q155" s="14"/>
      <c r="R155" s="14"/>
      <c r="S155" s="15"/>
      <c r="T155" s="7"/>
      <c r="U155" s="5"/>
      <c r="V155" s="8"/>
      <c r="W155" s="11"/>
      <c r="X155" s="11"/>
      <c r="Y155" s="5"/>
    </row>
    <row r="156" spans="1:25" x14ac:dyDescent="0.25">
      <c r="A156" s="16">
        <f t="shared" ca="1" si="10"/>
        <v>45946</v>
      </c>
      <c r="B156" s="3">
        <f ca="1">INDEX('Sheet 1'!G:G,(MATCH(A156,'Sheet 1'!A:A,0)),1)</f>
        <v>0</v>
      </c>
      <c r="C156" s="5">
        <f ca="1">INDEX('Sheet 1'!M:M,(MATCH((INDEX('Sheet 1'!B:B,(MATCH(A156,'Sheet 1'!A:A,0)),1)),'Sheet 1'!J:J,0)),1)</f>
        <v>22.957157894736849</v>
      </c>
      <c r="D156" s="4">
        <f ca="1">INDEX('Sheet 1'!L:L,(MATCH((INDEX('Sheet 1'!B:B,(MATCH(A156,'Sheet 1'!A:A,0)),1)),'Sheet 1'!J:J,0)),1)</f>
        <v>3.8853754219594969</v>
      </c>
      <c r="E156" s="6">
        <f ca="1">INDEX('Sheet 1'!N:N,(MATCH((INDEX('Sheet 1'!B:B,(MATCH(A156,'Sheet 1'!A:A,0)),1)),'Sheet 1'!J:J,0)),1)</f>
        <v>0.57066666666666666</v>
      </c>
      <c r="F156" s="6">
        <f ca="1">INDEX('Sheet 1'!O:O,(MATCH((INDEX('Sheet 1'!B:B,(MATCH(A156,'Sheet 1'!A:A,0)),1)),'Sheet 1'!J:J,0)),1)</f>
        <v>4.3304320155662808</v>
      </c>
      <c r="G156" s="5">
        <f ca="1">INDEX('Sheet 1'!H:H,(MATCH((INDEX('Sheet 1'!B:B,(MATCH(A156,'Sheet 1'!A:A,0)),1)),'Sheet 1'!J:J,0)),1)</f>
        <v>0</v>
      </c>
      <c r="H156" s="5">
        <f t="shared" ca="1" si="11"/>
        <v>22.82600918813672</v>
      </c>
      <c r="I156" s="5">
        <f ca="1">_xlfn.NORM.INV(RAND(), (((Sheet2!C156/(Sheet2!D156^2)) + ((Sheet2!H155+Sheet2!E155)/(Sheet2!F155^2))) / ((1/(Sheet2!D156^2)) + (1/(Sheet2!F155^2)))), SQRT(1 / ((1/(Sheet2!D156^2)) + (1/(Sheet2!F155^2)))))</f>
        <v>23.292603840060778</v>
      </c>
      <c r="J156" s="6">
        <f ca="1">IFERROR((COUNTIFS('Sheet 1'!B:B, INDEX('Sheet 1'!B:B, MATCH(A156, 'Sheet 1'!A:A, 0)), 'Sheet 1'!G:G, "&lt;="&amp;I156, 'Sheet 1'!H:H, "&gt;0") / COUNTIFS('Sheet 1'!B:B, INDEX('Sheet 1'!B:B, MATCH(A156, 'Sheet 1'!A:A, 0)), 'Sheet 1'!G:G, "&lt;="&amp;I156)) * 0.9426, "0.001")</f>
        <v>0.27928888888888886</v>
      </c>
      <c r="K156" s="4">
        <f ca="1">IFERROR(AVERAGEIFS('Sheet 1'!H:H, 'Sheet 1'!B:B, INDEX('Sheet 1'!B:B, MATCH(A156, 'Sheet 1'!A:A, 0)), 'Sheet 1'!G:G, "&lt;="&amp;I156, 'Sheet 1'!H:H, "&gt;0"), "0.001")</f>
        <v>3.9062499999999996</v>
      </c>
      <c r="L156" s="6">
        <f t="shared" ca="1" si="12"/>
        <v>1.090972222222222</v>
      </c>
      <c r="M156" s="4">
        <f t="shared" ca="1" si="13"/>
        <v>-5.9086073806373518</v>
      </c>
      <c r="N156" s="4">
        <f t="shared" ca="1" si="14"/>
        <v>-8.6335529747793363E-2</v>
      </c>
      <c r="O156" s="8"/>
      <c r="P156" s="5"/>
      <c r="Q156" s="14"/>
      <c r="R156" s="14"/>
      <c r="S156" s="15"/>
      <c r="T156" s="7"/>
      <c r="U156" s="5"/>
      <c r="V156" s="8"/>
      <c r="W156" s="11"/>
      <c r="X156" s="11"/>
      <c r="Y156" s="5"/>
    </row>
    <row r="157" spans="1:25" x14ac:dyDescent="0.25">
      <c r="A157" s="16">
        <f t="shared" ca="1" si="10"/>
        <v>45947</v>
      </c>
      <c r="B157" s="3">
        <f ca="1">INDEX('Sheet 1'!G:G,(MATCH(A157,'Sheet 1'!A:A,0)),1)</f>
        <v>0</v>
      </c>
      <c r="C157" s="5">
        <f ca="1">INDEX('Sheet 1'!M:M,(MATCH((INDEX('Sheet 1'!B:B,(MATCH(A157,'Sheet 1'!A:A,0)),1)),'Sheet 1'!J:J,0)),1)</f>
        <v>23.302</v>
      </c>
      <c r="D157" s="4">
        <f ca="1">INDEX('Sheet 1'!L:L,(MATCH((INDEX('Sheet 1'!B:B,(MATCH(A157,'Sheet 1'!A:A,0)),1)),'Sheet 1'!J:J,0)),1)</f>
        <v>3.9474443779637212</v>
      </c>
      <c r="E157" s="6">
        <f ca="1">INDEX('Sheet 1'!N:N,(MATCH((INDEX('Sheet 1'!B:B,(MATCH(A157,'Sheet 1'!A:A,0)),1)),'Sheet 1'!J:J,0)),1)</f>
        <v>-0.12933333333333349</v>
      </c>
      <c r="F157" s="6">
        <f ca="1">INDEX('Sheet 1'!O:O,(MATCH((INDEX('Sheet 1'!B:B,(MATCH(A157,'Sheet 1'!A:A,0)),1)),'Sheet 1'!J:J,0)),1)</f>
        <v>3.9059128196818418</v>
      </c>
      <c r="G157" s="5">
        <f ca="1">INDEX('Sheet 1'!H:H,(MATCH((INDEX('Sheet 1'!B:B,(MATCH(A157,'Sheet 1'!A:A,0)),1)),'Sheet 1'!J:J,0)),1)</f>
        <v>0</v>
      </c>
      <c r="H157" s="5">
        <f t="shared" ca="1" si="11"/>
        <v>23.34496697170508</v>
      </c>
      <c r="I157" s="5">
        <f ca="1">_xlfn.NORM.INV(RAND(), (((Sheet2!C157/(Sheet2!D157^2)) + ((Sheet2!H156+Sheet2!E156)/(Sheet2!F156^2))) / ((1/(Sheet2!D157^2)) + (1/(Sheet2!F156^2)))), SQRT(1 / ((1/(Sheet2!D157^2)) + (1/(Sheet2!F156^2)))))</f>
        <v>27.636186042315273</v>
      </c>
      <c r="J157" s="6">
        <f ca="1">IFERROR((COUNTIFS('Sheet 1'!B:B, INDEX('Sheet 1'!B:B, MATCH(A157, 'Sheet 1'!A:A, 0)), 'Sheet 1'!G:G, "&lt;="&amp;I157, 'Sheet 1'!H:H, "&gt;0") / COUNTIFS('Sheet 1'!B:B, INDEX('Sheet 1'!B:B, MATCH(A157, 'Sheet 1'!A:A, 0)), 'Sheet 1'!G:G, "&lt;="&amp;I157)) * 0.9426, "0.001")</f>
        <v>0.27983437500000002</v>
      </c>
      <c r="K157" s="4">
        <f ca="1">IFERROR(AVERAGEIFS('Sheet 1'!H:H, 'Sheet 1'!B:B, INDEX('Sheet 1'!B:B, MATCH(A157, 'Sheet 1'!A:A, 0)), 'Sheet 1'!G:G, "&lt;="&amp;I157, 'Sheet 1'!H:H, "&gt;0"), "0.001")</f>
        <v>5.0421052631578949</v>
      </c>
      <c r="L157" s="6">
        <f t="shared" ca="1" si="12"/>
        <v>1.4109543750000002</v>
      </c>
      <c r="M157" s="4">
        <f t="shared" ca="1" si="13"/>
        <v>-5.9030597441933494</v>
      </c>
      <c r="N157" s="4">
        <f t="shared" ca="1" si="14"/>
        <v>-1.0979726697380476</v>
      </c>
      <c r="O157" s="8"/>
      <c r="P157" s="5"/>
      <c r="Q157" s="14"/>
      <c r="R157" s="14"/>
      <c r="S157" s="15"/>
      <c r="T157" s="7"/>
      <c r="U157" s="5"/>
      <c r="V157" s="8"/>
      <c r="W157" s="11"/>
      <c r="X157" s="11"/>
      <c r="Y157" s="5"/>
    </row>
    <row r="158" spans="1:25" x14ac:dyDescent="0.25">
      <c r="A158" s="16">
        <f t="shared" ca="1" si="10"/>
        <v>45948</v>
      </c>
      <c r="B158" s="3">
        <f ca="1">INDEX('Sheet 1'!G:G,(MATCH(A158,'Sheet 1'!A:A,0)),1)</f>
        <v>0</v>
      </c>
      <c r="C158" s="5">
        <f ca="1">INDEX('Sheet 1'!M:M,(MATCH((INDEX('Sheet 1'!B:B,(MATCH(A158,'Sheet 1'!A:A,0)),1)),'Sheet 1'!J:J,0)),1)</f>
        <v>22.972631578947361</v>
      </c>
      <c r="D158" s="4">
        <f ca="1">INDEX('Sheet 1'!L:L,(MATCH((INDEX('Sheet 1'!B:B,(MATCH(A158,'Sheet 1'!A:A,0)),1)),'Sheet 1'!J:J,0)),1)</f>
        <v>4.0842046873201943</v>
      </c>
      <c r="E158" s="6">
        <f ca="1">INDEX('Sheet 1'!N:N,(MATCH((INDEX('Sheet 1'!B:B,(MATCH(A158,'Sheet 1'!A:A,0)),1)),'Sheet 1'!J:J,0)),1)</f>
        <v>0.1373333333333335</v>
      </c>
      <c r="F158" s="6">
        <f ca="1">INDEX('Sheet 1'!O:O,(MATCH((INDEX('Sheet 1'!B:B,(MATCH(A158,'Sheet 1'!A:A,0)),1)),'Sheet 1'!J:J,0)),1)</f>
        <v>3.9353482394529919</v>
      </c>
      <c r="G158" s="5">
        <f ca="1">INDEX('Sheet 1'!H:H,(MATCH((INDEX('Sheet 1'!B:B,(MATCH(A158,'Sheet 1'!A:A,0)),1)),'Sheet 1'!J:J,0)),1)</f>
        <v>0</v>
      </c>
      <c r="H158" s="5">
        <f t="shared" ca="1" si="11"/>
        <v>23.099552269800284</v>
      </c>
      <c r="I158" s="5">
        <f ca="1">_xlfn.NORM.INV(RAND(), (((Sheet2!C158/(Sheet2!D158^2)) + ((Sheet2!H157+Sheet2!E157)/(Sheet2!F157^2))) / ((1/(Sheet2!D158^2)) + (1/(Sheet2!F157^2)))), SQRT(1 / ((1/(Sheet2!D158^2)) + (1/(Sheet2!F157^2)))))</f>
        <v>22.321917220581369</v>
      </c>
      <c r="J158" s="6">
        <f ca="1">IFERROR((COUNTIFS('Sheet 1'!B:B, INDEX('Sheet 1'!B:B, MATCH(A158, 'Sheet 1'!A:A, 0)), 'Sheet 1'!G:G, "&lt;="&amp;I158, 'Sheet 1'!H:H, "&gt;0") / COUNTIFS('Sheet 1'!B:B, INDEX('Sheet 1'!B:B, MATCH(A158, 'Sheet 1'!A:A, 0)), 'Sheet 1'!G:G, "&lt;="&amp;I158)) * 0.9426, "0.001")</f>
        <v>0.41382439024390244</v>
      </c>
      <c r="K158" s="4">
        <f ca="1">IFERROR(AVERAGEIFS('Sheet 1'!H:H, 'Sheet 1'!B:B, INDEX('Sheet 1'!B:B, MATCH(A158, 'Sheet 1'!A:A, 0)), 'Sheet 1'!G:G, "&lt;="&amp;I158, 'Sheet 1'!H:H, "&gt;0"), "0.001")</f>
        <v>8.6611111111111132</v>
      </c>
      <c r="L158" s="6">
        <f t="shared" ca="1" si="12"/>
        <v>3.5841790243902447</v>
      </c>
      <c r="M158" s="4">
        <f t="shared" ca="1" si="13"/>
        <v>-5.6247503094710467</v>
      </c>
      <c r="N158" s="4">
        <f t="shared" ca="1" si="14"/>
        <v>0.15932461964656106</v>
      </c>
      <c r="O158" s="8"/>
      <c r="P158" s="5"/>
      <c r="Q158" s="14"/>
      <c r="R158" s="14"/>
      <c r="S158" s="15"/>
      <c r="T158" s="7"/>
      <c r="U158" s="5"/>
      <c r="V158" s="8"/>
      <c r="W158" s="11"/>
      <c r="X158" s="11"/>
      <c r="Y158" s="5"/>
    </row>
    <row r="159" spans="1:25" x14ac:dyDescent="0.25">
      <c r="A159" s="16">
        <f t="shared" ca="1" si="10"/>
        <v>45949</v>
      </c>
      <c r="B159" s="3">
        <f ca="1">INDEX('Sheet 1'!G:G,(MATCH(A159,'Sheet 1'!A:A,0)),1)</f>
        <v>0</v>
      </c>
      <c r="C159" s="5">
        <f ca="1">INDEX('Sheet 1'!M:M,(MATCH((INDEX('Sheet 1'!B:B,(MATCH(A159,'Sheet 1'!A:A,0)),1)),'Sheet 1'!J:J,0)),1)</f>
        <v>23.05305263157895</v>
      </c>
      <c r="D159" s="4">
        <f ca="1">INDEX('Sheet 1'!L:L,(MATCH((INDEX('Sheet 1'!B:B,(MATCH(A159,'Sheet 1'!A:A,0)),1)),'Sheet 1'!J:J,0)),1)</f>
        <v>3.8997468155285562</v>
      </c>
      <c r="E159" s="6">
        <f ca="1">INDEX('Sheet 1'!N:N,(MATCH((INDEX('Sheet 1'!B:B,(MATCH(A159,'Sheet 1'!A:A,0)),1)),'Sheet 1'!J:J,0)),1)</f>
        <v>0.79866666666666675</v>
      </c>
      <c r="F159" s="6">
        <f ca="1">INDEX('Sheet 1'!O:O,(MATCH((INDEX('Sheet 1'!B:B,(MATCH(A159,'Sheet 1'!A:A,0)),1)),'Sheet 1'!J:J,0)),1)</f>
        <v>3.4511844160916518</v>
      </c>
      <c r="G159" s="5">
        <f ca="1">INDEX('Sheet 1'!H:H,(MATCH((INDEX('Sheet 1'!B:B,(MATCH(A159,'Sheet 1'!A:A,0)),1)),'Sheet 1'!J:J,0)),1)</f>
        <v>4.5999999999999996</v>
      </c>
      <c r="H159" s="5">
        <f t="shared" ca="1" si="11"/>
        <v>23.144133826861008</v>
      </c>
      <c r="I159" s="5">
        <f ca="1">_xlfn.NORM.INV(RAND(), (((Sheet2!C159/(Sheet2!D159^2)) + ((Sheet2!H158+Sheet2!E158)/(Sheet2!F158^2))) / ((1/(Sheet2!D159^2)) + (1/(Sheet2!F158^2)))), SQRT(1 / ((1/(Sheet2!D159^2)) + (1/(Sheet2!F158^2)))))</f>
        <v>27.620480431954299</v>
      </c>
      <c r="J159" s="6">
        <f ca="1">IFERROR((COUNTIFS('Sheet 1'!B:B, INDEX('Sheet 1'!B:B, MATCH(A159, 'Sheet 1'!A:A, 0)), 'Sheet 1'!G:G, "&lt;="&amp;I159, 'Sheet 1'!H:H, "&gt;0") / COUNTIFS('Sheet 1'!B:B, INDEX('Sheet 1'!B:B, MATCH(A159, 'Sheet 1'!A:A, 0)), 'Sheet 1'!G:G, "&lt;="&amp;I159)) * 0.9426, "0.001")</f>
        <v>0.41048709677419354</v>
      </c>
      <c r="K159" s="4">
        <f ca="1">IFERROR(AVERAGEIFS('Sheet 1'!H:H, 'Sheet 1'!B:B, INDEX('Sheet 1'!B:B, MATCH(A159, 'Sheet 1'!A:A, 0)), 'Sheet 1'!G:G, "&lt;="&amp;I159, 'Sheet 1'!H:H, "&gt;0"), "0.001")</f>
        <v>3.7814814814814808</v>
      </c>
      <c r="L159" s="6">
        <f t="shared" ca="1" si="12"/>
        <v>1.5522493548387093</v>
      </c>
      <c r="M159" s="4">
        <f t="shared" ca="1" si="13"/>
        <v>-5.9114229005285903</v>
      </c>
      <c r="N159" s="4">
        <f t="shared" ca="1" si="14"/>
        <v>-1.171211367411886</v>
      </c>
      <c r="O159" s="8"/>
      <c r="P159" s="5"/>
      <c r="Q159" s="14"/>
      <c r="R159" s="14"/>
      <c r="S159" s="15"/>
      <c r="T159" s="7"/>
      <c r="U159" s="5"/>
      <c r="V159" s="8"/>
      <c r="W159" s="11"/>
      <c r="X159" s="11"/>
      <c r="Y159" s="5"/>
    </row>
    <row r="160" spans="1:25" x14ac:dyDescent="0.25">
      <c r="A160" s="16">
        <f t="shared" ca="1" si="10"/>
        <v>45950</v>
      </c>
      <c r="B160" s="3">
        <f ca="1">INDEX('Sheet 1'!G:G,(MATCH(A160,'Sheet 1'!A:A,0)),1)</f>
        <v>0</v>
      </c>
      <c r="C160" s="5">
        <f ca="1">INDEX('Sheet 1'!M:M,(MATCH((INDEX('Sheet 1'!B:B,(MATCH(A160,'Sheet 1'!A:A,0)),1)),'Sheet 1'!J:J,0)),1)</f>
        <v>23.96161403508772</v>
      </c>
      <c r="D160" s="4">
        <f ca="1">INDEX('Sheet 1'!L:L,(MATCH((INDEX('Sheet 1'!B:B,(MATCH(A160,'Sheet 1'!A:A,0)),1)),'Sheet 1'!J:J,0)),1)</f>
        <v>4.4756812355799118</v>
      </c>
      <c r="E160" s="6">
        <f ca="1">INDEX('Sheet 1'!N:N,(MATCH((INDEX('Sheet 1'!B:B,(MATCH(A160,'Sheet 1'!A:A,0)),1)),'Sheet 1'!J:J,0)),1)</f>
        <v>0.1813333333333331</v>
      </c>
      <c r="F160" s="6">
        <f ca="1">INDEX('Sheet 1'!O:O,(MATCH((INDEX('Sheet 1'!B:B,(MATCH(A160,'Sheet 1'!A:A,0)),1)),'Sheet 1'!J:J,0)),1)</f>
        <v>3.8732866598729241</v>
      </c>
      <c r="G160" s="5">
        <f ca="1">INDEX('Sheet 1'!H:H,(MATCH((INDEX('Sheet 1'!B:B,(MATCH(A160,'Sheet 1'!A:A,0)),1)),'Sheet 1'!J:J,0)),1)</f>
        <v>0.8</v>
      </c>
      <c r="H160" s="5">
        <f t="shared" ca="1" si="11"/>
        <v>23.949815682843887</v>
      </c>
      <c r="I160" s="5">
        <f ca="1">_xlfn.NORM.INV(RAND(), (((Sheet2!C160/(Sheet2!D160^2)) + ((Sheet2!H159+Sheet2!E159)/(Sheet2!F159^2))) / ((1/(Sheet2!D160^2)) + (1/(Sheet2!F159^2)))), SQRT(1 / ((1/(Sheet2!D160^2)) + (1/(Sheet2!F159^2)))))</f>
        <v>23.785967288956812</v>
      </c>
      <c r="J160" s="6">
        <f ca="1">IFERROR((COUNTIFS('Sheet 1'!B:B, INDEX('Sheet 1'!B:B, MATCH(A160, 'Sheet 1'!A:A, 0)), 'Sheet 1'!G:G, "&lt;="&amp;I160, 'Sheet 1'!H:H, "&gt;0") / COUNTIFS('Sheet 1'!B:B, INDEX('Sheet 1'!B:B, MATCH(A160, 'Sheet 1'!A:A, 0)), 'Sheet 1'!G:G, "&lt;="&amp;I160)) * 0.9426, "0.001")</f>
        <v>0.3507348837209302</v>
      </c>
      <c r="K160" s="4">
        <f ca="1">IFERROR(AVERAGEIFS('Sheet 1'!H:H, 'Sheet 1'!B:B, INDEX('Sheet 1'!B:B, MATCH(A160, 'Sheet 1'!A:A, 0)), 'Sheet 1'!G:G, "&lt;="&amp;I160, 'Sheet 1'!H:H, "&gt;0"), "0.001")</f>
        <v>7.2812500000000009</v>
      </c>
      <c r="L160" s="6">
        <f t="shared" ca="1" si="12"/>
        <v>2.5537883720930235</v>
      </c>
      <c r="M160" s="4">
        <f t="shared" ca="1" si="13"/>
        <v>-5.3537356156203169</v>
      </c>
      <c r="N160" s="4">
        <f t="shared" ca="1" si="14"/>
        <v>3.9244695250990128E-2</v>
      </c>
      <c r="O160" s="8"/>
      <c r="P160" s="5"/>
      <c r="Q160" s="14"/>
      <c r="R160" s="14"/>
      <c r="S160" s="15"/>
      <c r="T160" s="7"/>
      <c r="U160" s="5"/>
      <c r="V160" s="8"/>
      <c r="W160" s="11"/>
      <c r="X160" s="11"/>
      <c r="Y160" s="5"/>
    </row>
    <row r="161" spans="1:25" x14ac:dyDescent="0.25">
      <c r="A161" s="16">
        <f t="shared" ca="1" si="10"/>
        <v>45951</v>
      </c>
      <c r="B161" s="3">
        <f ca="1">INDEX('Sheet 1'!G:G,(MATCH(A161,'Sheet 1'!A:A,0)),1)</f>
        <v>0</v>
      </c>
      <c r="C161" s="5">
        <f ca="1">INDEX('Sheet 1'!M:M,(MATCH((INDEX('Sheet 1'!B:B,(MATCH(A161,'Sheet 1'!A:A,0)),1)),'Sheet 1'!J:J,0)),1)</f>
        <v>24.549473684210518</v>
      </c>
      <c r="D161" s="4">
        <f ca="1">INDEX('Sheet 1'!L:L,(MATCH((INDEX('Sheet 1'!B:B,(MATCH(A161,'Sheet 1'!A:A,0)),1)),'Sheet 1'!J:J,0)),1)</f>
        <v>4.8000701946818953</v>
      </c>
      <c r="E161" s="6">
        <f ca="1">INDEX('Sheet 1'!N:N,(MATCH((INDEX('Sheet 1'!B:B,(MATCH(A161,'Sheet 1'!A:A,0)),1)),'Sheet 1'!J:J,0)),1)</f>
        <v>-0.18666666666666659</v>
      </c>
      <c r="F161" s="6">
        <f ca="1">INDEX('Sheet 1'!O:O,(MATCH((INDEX('Sheet 1'!B:B,(MATCH(A161,'Sheet 1'!A:A,0)),1)),'Sheet 1'!J:J,0)),1)</f>
        <v>3.7023124013401572</v>
      </c>
      <c r="G161" s="5">
        <f ca="1">INDEX('Sheet 1'!H:H,(MATCH((INDEX('Sheet 1'!B:B,(MATCH(A161,'Sheet 1'!A:A,0)),1)),'Sheet 1'!J:J,0)),1)</f>
        <v>9.1</v>
      </c>
      <c r="H161" s="5">
        <f t="shared" ca="1" si="11"/>
        <v>24.296116264578689</v>
      </c>
      <c r="I161" s="5">
        <f ca="1">_xlfn.NORM.INV(RAND(), (((Sheet2!C161/(Sheet2!D161^2)) + ((Sheet2!H160+Sheet2!E160)/(Sheet2!F160^2))) / ((1/(Sheet2!D161^2)) + (1/(Sheet2!F160^2)))), SQRT(1 / ((1/(Sheet2!D161^2)) + (1/(Sheet2!F160^2)))))</f>
        <v>22.460188377980707</v>
      </c>
      <c r="J161" s="6">
        <f ca="1">IFERROR((COUNTIFS('Sheet 1'!B:B, INDEX('Sheet 1'!B:B, MATCH(A161, 'Sheet 1'!A:A, 0)), 'Sheet 1'!G:G, "&lt;="&amp;I161, 'Sheet 1'!H:H, "&gt;0") / COUNTIFS('Sheet 1'!B:B, INDEX('Sheet 1'!B:B, MATCH(A161, 'Sheet 1'!A:A, 0)), 'Sheet 1'!G:G, "&lt;="&amp;I161)) * 0.9426, "0.001")</f>
        <v>0.52366666666666672</v>
      </c>
      <c r="K161" s="4">
        <f ca="1">IFERROR(AVERAGEIFS('Sheet 1'!H:H, 'Sheet 1'!B:B, INDEX('Sheet 1'!B:B, MATCH(A161, 'Sheet 1'!A:A, 0)), 'Sheet 1'!G:G, "&lt;="&amp;I161, 'Sheet 1'!H:H, "&gt;0"), "0.001")</f>
        <v>6.8049999999999997</v>
      </c>
      <c r="L161" s="6">
        <f t="shared" ca="1" si="12"/>
        <v>3.5635516666666671</v>
      </c>
      <c r="M161" s="4">
        <f t="shared" ca="1" si="13"/>
        <v>-5.1143988917931713</v>
      </c>
      <c r="N161" s="4">
        <f t="shared" ca="1" si="14"/>
        <v>0.43526140691537746</v>
      </c>
      <c r="O161" s="8"/>
      <c r="P161" s="5"/>
      <c r="Q161" s="14"/>
      <c r="R161" s="14"/>
      <c r="S161" s="15"/>
      <c r="T161" s="7"/>
      <c r="U161" s="5"/>
      <c r="V161" s="8"/>
      <c r="W161" s="11"/>
      <c r="X161" s="11"/>
      <c r="Y161" s="5"/>
    </row>
    <row r="162" spans="1:25" x14ac:dyDescent="0.25">
      <c r="A162" s="16">
        <f t="shared" ca="1" si="10"/>
        <v>45952</v>
      </c>
      <c r="B162" s="3">
        <f ca="1">INDEX('Sheet 1'!G:G,(MATCH(A162,'Sheet 1'!A:A,0)),1)</f>
        <v>0</v>
      </c>
      <c r="C162" s="5">
        <f ca="1">INDEX('Sheet 1'!M:M,(MATCH((INDEX('Sheet 1'!B:B,(MATCH(A162,'Sheet 1'!A:A,0)),1)),'Sheet 1'!J:J,0)),1)</f>
        <v>24.508140350877198</v>
      </c>
      <c r="D162" s="4">
        <f ca="1">INDEX('Sheet 1'!L:L,(MATCH((INDEX('Sheet 1'!B:B,(MATCH(A162,'Sheet 1'!A:A,0)),1)),'Sheet 1'!J:J,0)),1)</f>
        <v>4.4214147179503112</v>
      </c>
      <c r="E162" s="6">
        <f ca="1">INDEX('Sheet 1'!N:N,(MATCH((INDEX('Sheet 1'!B:B,(MATCH(A162,'Sheet 1'!A:A,0)),1)),'Sheet 1'!J:J,0)),1)</f>
        <v>0.62000000000000033</v>
      </c>
      <c r="F162" s="6">
        <f ca="1">INDEX('Sheet 1'!O:O,(MATCH((INDEX('Sheet 1'!B:B,(MATCH(A162,'Sheet 1'!A:A,0)),1)),'Sheet 1'!J:J,0)),1)</f>
        <v>3.5522356873352838</v>
      </c>
      <c r="G162" s="5">
        <f ca="1">INDEX('Sheet 1'!H:H,(MATCH((INDEX('Sheet 1'!B:B,(MATCH(A162,'Sheet 1'!A:A,0)),1)),'Sheet 1'!J:J,0)),1)</f>
        <v>0</v>
      </c>
      <c r="H162" s="5">
        <f t="shared" ca="1" si="11"/>
        <v>24.27377774017781</v>
      </c>
      <c r="I162" s="5">
        <f ca="1">_xlfn.NORM.INV(RAND(), (((Sheet2!C162/(Sheet2!D162^2)) + ((Sheet2!H161+Sheet2!E161)/(Sheet2!F161^2))) / ((1/(Sheet2!D162^2)) + (1/(Sheet2!F161^2)))), SQRT(1 / ((1/(Sheet2!D162^2)) + (1/(Sheet2!F161^2)))))</f>
        <v>27.141712179251698</v>
      </c>
      <c r="J162" s="6">
        <f ca="1">IFERROR((COUNTIFS('Sheet 1'!B:B, INDEX('Sheet 1'!B:B, MATCH(A162, 'Sheet 1'!A:A, 0)), 'Sheet 1'!G:G, "&lt;="&amp;I162, 'Sheet 1'!H:H, "&gt;0") / COUNTIFS('Sheet 1'!B:B, INDEX('Sheet 1'!B:B, MATCH(A162, 'Sheet 1'!A:A, 0)), 'Sheet 1'!G:G, "&lt;="&amp;I162)) * 0.9426, "0.001")</f>
        <v>0.30354915254237286</v>
      </c>
      <c r="K162" s="4">
        <f ca="1">IFERROR(AVERAGEIFS('Sheet 1'!H:H, 'Sheet 1'!B:B, INDEX('Sheet 1'!B:B, MATCH(A162, 'Sheet 1'!A:A, 0)), 'Sheet 1'!G:G, "&lt;="&amp;I162, 'Sheet 1'!H:H, "&gt;0"), "0.001")</f>
        <v>4.0842105263157897</v>
      </c>
      <c r="L162" s="6">
        <f t="shared" ca="1" si="12"/>
        <v>1.2397586440677966</v>
      </c>
      <c r="M162" s="4">
        <f t="shared" ca="1" si="13"/>
        <v>-5.5430539576795761</v>
      </c>
      <c r="N162" s="4">
        <f t="shared" ca="1" si="14"/>
        <v>-0.5956400827279501</v>
      </c>
      <c r="O162" s="8"/>
      <c r="P162" s="5"/>
      <c r="Q162" s="14"/>
      <c r="R162" s="14"/>
      <c r="S162" s="15"/>
      <c r="T162" s="7"/>
      <c r="U162" s="5"/>
      <c r="V162" s="8"/>
      <c r="W162" s="11"/>
      <c r="X162" s="11"/>
      <c r="Y162" s="5"/>
    </row>
    <row r="163" spans="1:25" x14ac:dyDescent="0.25">
      <c r="A163" s="16">
        <f t="shared" ca="1" si="10"/>
        <v>45953</v>
      </c>
      <c r="B163" s="3">
        <f ca="1">INDEX('Sheet 1'!G:G,(MATCH(A163,'Sheet 1'!A:A,0)),1)</f>
        <v>0</v>
      </c>
      <c r="C163" s="5">
        <f ca="1">INDEX('Sheet 1'!M:M,(MATCH((INDEX('Sheet 1'!B:B,(MATCH(A163,'Sheet 1'!A:A,0)),1)),'Sheet 1'!J:J,0)),1)</f>
        <v>24.78536842105262</v>
      </c>
      <c r="D163" s="4">
        <f ca="1">INDEX('Sheet 1'!L:L,(MATCH((INDEX('Sheet 1'!B:B,(MATCH(A163,'Sheet 1'!A:A,0)),1)),'Sheet 1'!J:J,0)),1)</f>
        <v>3.859882367623602</v>
      </c>
      <c r="E163" s="6">
        <f ca="1">INDEX('Sheet 1'!N:N,(MATCH((INDEX('Sheet 1'!B:B,(MATCH(A163,'Sheet 1'!A:A,0)),1)),'Sheet 1'!J:J,0)),1)</f>
        <v>-0.14933333333333329</v>
      </c>
      <c r="F163" s="6">
        <f ca="1">INDEX('Sheet 1'!O:O,(MATCH((INDEX('Sheet 1'!B:B,(MATCH(A163,'Sheet 1'!A:A,0)),1)),'Sheet 1'!J:J,0)),1)</f>
        <v>3.7507971525102879</v>
      </c>
      <c r="G163" s="5">
        <f ca="1">INDEX('Sheet 1'!H:H,(MATCH((INDEX('Sheet 1'!B:B,(MATCH(A163,'Sheet 1'!A:A,0)),1)),'Sheet 1'!J:J,0)),1)</f>
        <v>3.8</v>
      </c>
      <c r="H163" s="5">
        <f t="shared" ca="1" si="11"/>
        <v>24.844064969340359</v>
      </c>
      <c r="I163" s="5">
        <f ca="1">_xlfn.NORM.INV(RAND(), (((Sheet2!C163/(Sheet2!D163^2)) + ((Sheet2!H162+Sheet2!E162)/(Sheet2!F162^2))) / ((1/(Sheet2!D163^2)) + (1/(Sheet2!F162^2)))), SQRT(1 / ((1/(Sheet2!D163^2)) + (1/(Sheet2!F162^2)))))</f>
        <v>24.153554731896271</v>
      </c>
      <c r="J163" s="6">
        <f ca="1">IFERROR((COUNTIFS('Sheet 1'!B:B, INDEX('Sheet 1'!B:B, MATCH(A163, 'Sheet 1'!A:A, 0)), 'Sheet 1'!G:G, "&lt;="&amp;I163, 'Sheet 1'!H:H, "&gt;0") / COUNTIFS('Sheet 1'!B:B, INDEX('Sheet 1'!B:B, MATCH(A163, 'Sheet 1'!A:A, 0)), 'Sheet 1'!G:G, "&lt;="&amp;I163)) * 0.9426, "0.001")</f>
        <v>0.24066382978723402</v>
      </c>
      <c r="K163" s="4">
        <f ca="1">IFERROR(AVERAGEIFS('Sheet 1'!H:H, 'Sheet 1'!B:B, INDEX('Sheet 1'!B:B, MATCH(A163, 'Sheet 1'!A:A, 0)), 'Sheet 1'!G:G, "&lt;="&amp;I163, 'Sheet 1'!H:H, "&gt;0"), "0.001")</f>
        <v>6.0333333333333341</v>
      </c>
      <c r="L163" s="6">
        <f t="shared" ca="1" si="12"/>
        <v>1.4520051063829789</v>
      </c>
      <c r="M163" s="4">
        <f t="shared" ca="1" si="13"/>
        <v>-6.4212755883314978</v>
      </c>
      <c r="N163" s="4">
        <f t="shared" ca="1" si="14"/>
        <v>0.16368729121279807</v>
      </c>
      <c r="O163" s="8"/>
      <c r="P163" s="5"/>
      <c r="Q163" s="14"/>
      <c r="R163" s="14"/>
      <c r="S163" s="15"/>
      <c r="T163" s="7"/>
      <c r="U163" s="5"/>
      <c r="V163" s="8"/>
      <c r="W163" s="11"/>
      <c r="X163" s="11"/>
      <c r="Y163" s="5"/>
    </row>
    <row r="164" spans="1:25" x14ac:dyDescent="0.25">
      <c r="A164" s="16">
        <f t="shared" ca="1" si="10"/>
        <v>45954</v>
      </c>
      <c r="B164" s="3">
        <f ca="1">INDEX('Sheet 1'!G:G,(MATCH(A164,'Sheet 1'!A:A,0)),1)</f>
        <v>0</v>
      </c>
      <c r="C164" s="5">
        <f ca="1">INDEX('Sheet 1'!M:M,(MATCH((INDEX('Sheet 1'!B:B,(MATCH(A164,'Sheet 1'!A:A,0)),1)),'Sheet 1'!J:J,0)),1)</f>
        <v>24.287719298245609</v>
      </c>
      <c r="D164" s="4">
        <f ca="1">INDEX('Sheet 1'!L:L,(MATCH((INDEX('Sheet 1'!B:B,(MATCH(A164,'Sheet 1'!A:A,0)),1)),'Sheet 1'!J:J,0)),1)</f>
        <v>3.2125755152901232</v>
      </c>
      <c r="E164" s="6">
        <f ca="1">INDEX('Sheet 1'!N:N,(MATCH((INDEX('Sheet 1'!B:B,(MATCH(A164,'Sheet 1'!A:A,0)),1)),'Sheet 1'!J:J,0)),1)</f>
        <v>8.8000000000000356E-2</v>
      </c>
      <c r="F164" s="6">
        <f ca="1">INDEX('Sheet 1'!O:O,(MATCH((INDEX('Sheet 1'!B:B,(MATCH(A164,'Sheet 1'!A:A,0)),1)),'Sheet 1'!J:J,0)),1)</f>
        <v>4.774735311752611</v>
      </c>
      <c r="G164" s="5">
        <f ca="1">INDEX('Sheet 1'!H:H,(MATCH((INDEX('Sheet 1'!B:B,(MATCH(A164,'Sheet 1'!A:A,0)),1)),'Sheet 1'!J:J,0)),1)</f>
        <v>1.5</v>
      </c>
      <c r="H164" s="5">
        <f t="shared" ca="1" si="11"/>
        <v>24.459952994096305</v>
      </c>
      <c r="I164" s="5">
        <f ca="1">_xlfn.NORM.INV(RAND(), (((Sheet2!C164/(Sheet2!D164^2)) + ((Sheet2!H163+Sheet2!E163)/(Sheet2!F163^2))) / ((1/(Sheet2!D164^2)) + (1/(Sheet2!F163^2)))), SQRT(1 / ((1/(Sheet2!D164^2)) + (1/(Sheet2!F163^2)))))</f>
        <v>22.191215349187534</v>
      </c>
      <c r="J164" s="6">
        <f ca="1">IFERROR((COUNTIFS('Sheet 1'!B:B, INDEX('Sheet 1'!B:B, MATCH(A164, 'Sheet 1'!A:A, 0)), 'Sheet 1'!G:G, "&lt;="&amp;I164, 'Sheet 1'!H:H, "&gt;0") / COUNTIFS('Sheet 1'!B:B, INDEX('Sheet 1'!B:B, MATCH(A164, 'Sheet 1'!A:A, 0)), 'Sheet 1'!G:G, "&lt;="&amp;I164)) * 0.9426, "0.001")</f>
        <v>0.43504615384615386</v>
      </c>
      <c r="K164" s="4">
        <f ca="1">IFERROR(AVERAGEIFS('Sheet 1'!H:H, 'Sheet 1'!B:B, INDEX('Sheet 1'!B:B, MATCH(A164, 'Sheet 1'!A:A, 0)), 'Sheet 1'!G:G, "&lt;="&amp;I164, 'Sheet 1'!H:H, "&gt;0"), "0.001")</f>
        <v>1.9249999999999998</v>
      </c>
      <c r="L164" s="6">
        <f t="shared" ca="1" si="12"/>
        <v>0.83746384615384606</v>
      </c>
      <c r="M164" s="4">
        <f t="shared" ca="1" si="13"/>
        <v>-7.5602018326570661</v>
      </c>
      <c r="N164" s="4">
        <f t="shared" ca="1" si="14"/>
        <v>0.65259289286114808</v>
      </c>
      <c r="O164" s="8"/>
      <c r="P164" s="5"/>
      <c r="Q164" s="14"/>
      <c r="R164" s="14"/>
      <c r="S164" s="15"/>
      <c r="T164" s="7"/>
      <c r="U164" s="5"/>
      <c r="V164" s="8"/>
      <c r="W164" s="11"/>
      <c r="X164" s="11"/>
      <c r="Y164" s="5"/>
    </row>
    <row r="165" spans="1:25" x14ac:dyDescent="0.25">
      <c r="A165" s="16">
        <f t="shared" ca="1" si="10"/>
        <v>45955</v>
      </c>
      <c r="B165" s="3">
        <f ca="1">INDEX('Sheet 1'!G:G,(MATCH(A165,'Sheet 1'!A:A,0)),1)</f>
        <v>0</v>
      </c>
      <c r="C165" s="5">
        <f ca="1">INDEX('Sheet 1'!M:M,(MATCH((INDEX('Sheet 1'!B:B,(MATCH(A165,'Sheet 1'!A:A,0)),1)),'Sheet 1'!J:J,0)),1)</f>
        <v>24.306631578947371</v>
      </c>
      <c r="D165" s="4">
        <f ca="1">INDEX('Sheet 1'!L:L,(MATCH((INDEX('Sheet 1'!B:B,(MATCH(A165,'Sheet 1'!A:A,0)),1)),'Sheet 1'!J:J,0)),1)</f>
        <v>4.0534096242098174</v>
      </c>
      <c r="E165" s="6">
        <f ca="1">INDEX('Sheet 1'!N:N,(MATCH((INDEX('Sheet 1'!B:B,(MATCH(A165,'Sheet 1'!A:A,0)),1)),'Sheet 1'!J:J,0)),1)</f>
        <v>-0.40800000000000031</v>
      </c>
      <c r="F165" s="6">
        <f ca="1">INDEX('Sheet 1'!O:O,(MATCH((INDEX('Sheet 1'!B:B,(MATCH(A165,'Sheet 1'!A:A,0)),1)),'Sheet 1'!J:J,0)),1)</f>
        <v>5.1068782446231671</v>
      </c>
      <c r="G165" s="5">
        <f ca="1">INDEX('Sheet 1'!H:H,(MATCH((INDEX('Sheet 1'!B:B,(MATCH(A165,'Sheet 1'!A:A,0)),1)),'Sheet 1'!J:J,0)),1)</f>
        <v>0</v>
      </c>
      <c r="H165" s="5">
        <f t="shared" ca="1" si="11"/>
        <v>24.407705281155671</v>
      </c>
      <c r="I165" s="5">
        <f ca="1">_xlfn.NORM.INV(RAND(), (((Sheet2!C165/(Sheet2!D165^2)) + ((Sheet2!H164+Sheet2!E164)/(Sheet2!F164^2))) / ((1/(Sheet2!D165^2)) + (1/(Sheet2!F164^2)))), SQRT(1 / ((1/(Sheet2!D165^2)) + (1/(Sheet2!F164^2)))))</f>
        <v>25.293404819823525</v>
      </c>
      <c r="J165" s="6">
        <f ca="1">IFERROR((COUNTIFS('Sheet 1'!B:B, INDEX('Sheet 1'!B:B, MATCH(A165, 'Sheet 1'!A:A, 0)), 'Sheet 1'!G:G, "&lt;="&amp;I165, 'Sheet 1'!H:H, "&gt;0") / COUNTIFS('Sheet 1'!B:B, INDEX('Sheet 1'!B:B, MATCH(A165, 'Sheet 1'!A:A, 0)), 'Sheet 1'!G:G, "&lt;="&amp;I165)) * 0.9426, "0.001")</f>
        <v>0.29003076923076926</v>
      </c>
      <c r="K165" s="4">
        <f ca="1">IFERROR(AVERAGEIFS('Sheet 1'!H:H, 'Sheet 1'!B:B, INDEX('Sheet 1'!B:B, MATCH(A165, 'Sheet 1'!A:A, 0)), 'Sheet 1'!G:G, "&lt;="&amp;I165, 'Sheet 1'!H:H, "&gt;0"), "0.001")</f>
        <v>6.1124999999999998</v>
      </c>
      <c r="L165" s="6">
        <f t="shared" ca="1" si="12"/>
        <v>1.772813076923077</v>
      </c>
      <c r="M165" s="4">
        <f t="shared" ca="1" si="13"/>
        <v>-5.9965890034333187</v>
      </c>
      <c r="N165" s="4">
        <f t="shared" ca="1" si="14"/>
        <v>-0.24344276358906566</v>
      </c>
      <c r="O165" s="8"/>
      <c r="P165" s="5"/>
      <c r="Q165" s="14"/>
      <c r="R165" s="14"/>
      <c r="S165" s="15"/>
      <c r="T165" s="7"/>
      <c r="U165" s="5"/>
      <c r="V165" s="8"/>
      <c r="W165" s="11"/>
      <c r="X165" s="11"/>
      <c r="Y165" s="5"/>
    </row>
    <row r="166" spans="1:25" x14ac:dyDescent="0.25">
      <c r="A166" s="16">
        <f t="shared" ca="1" si="10"/>
        <v>45956</v>
      </c>
      <c r="B166" s="3">
        <f ca="1">INDEX('Sheet 1'!G:G,(MATCH(A166,'Sheet 1'!A:A,0)),1)</f>
        <v>0</v>
      </c>
      <c r="C166" s="5">
        <f ca="1">INDEX('Sheet 1'!M:M,(MATCH((INDEX('Sheet 1'!B:B,(MATCH(A166,'Sheet 1'!A:A,0)),1)),'Sheet 1'!J:J,0)),1)</f>
        <v>23.759684210526309</v>
      </c>
      <c r="D166" s="4">
        <f ca="1">INDEX('Sheet 1'!L:L,(MATCH((INDEX('Sheet 1'!B:B,(MATCH(A166,'Sheet 1'!A:A,0)),1)),'Sheet 1'!J:J,0)),1)</f>
        <v>3.9743696876880978</v>
      </c>
      <c r="E166" s="6">
        <f ca="1">INDEX('Sheet 1'!N:N,(MATCH((INDEX('Sheet 1'!B:B,(MATCH(A166,'Sheet 1'!A:A,0)),1)),'Sheet 1'!J:J,0)),1)</f>
        <v>0.2626666666666666</v>
      </c>
      <c r="F166" s="6">
        <f ca="1">INDEX('Sheet 1'!O:O,(MATCH((INDEX('Sheet 1'!B:B,(MATCH(A166,'Sheet 1'!A:A,0)),1)),'Sheet 1'!J:J,0)),1)</f>
        <v>3.5115936681356081</v>
      </c>
      <c r="G166" s="5">
        <f ca="1">INDEX('Sheet 1'!H:H,(MATCH((INDEX('Sheet 1'!B:B,(MATCH(A166,'Sheet 1'!A:A,0)),1)),'Sheet 1'!J:J,0)),1)</f>
        <v>0</v>
      </c>
      <c r="H166" s="5">
        <f t="shared" ca="1" si="11"/>
        <v>23.850220474635506</v>
      </c>
      <c r="I166" s="5">
        <f ca="1">_xlfn.NORM.INV(RAND(), (((Sheet2!C166/(Sheet2!D166^2)) + ((Sheet2!H165+Sheet2!E165)/(Sheet2!F165^2))) / ((1/(Sheet2!D166^2)) + (1/(Sheet2!F165^2)))), SQRT(1 / ((1/(Sheet2!D166^2)) + (1/(Sheet2!F165^2)))))</f>
        <v>26.316326569080299</v>
      </c>
      <c r="J166" s="6">
        <f ca="1">IFERROR((COUNTIFS('Sheet 1'!B:B, INDEX('Sheet 1'!B:B, MATCH(A166, 'Sheet 1'!A:A, 0)), 'Sheet 1'!G:G, "&lt;="&amp;I166, 'Sheet 1'!H:H, "&gt;0") / COUNTIFS('Sheet 1'!B:B, INDEX('Sheet 1'!B:B, MATCH(A166, 'Sheet 1'!A:A, 0)), 'Sheet 1'!G:G, "&lt;="&amp;I166)) * 0.9426, "0.001")</f>
        <v>0.31981071428571428</v>
      </c>
      <c r="K166" s="4">
        <f ca="1">IFERROR(AVERAGEIFS('Sheet 1'!H:H, 'Sheet 1'!B:B, INDEX('Sheet 1'!B:B, MATCH(A166, 'Sheet 1'!A:A, 0)), 'Sheet 1'!G:G, "&lt;="&amp;I166, 'Sheet 1'!H:H, "&gt;0"), "0.001")</f>
        <v>3.0000000000000009</v>
      </c>
      <c r="L166" s="6">
        <f t="shared" ca="1" si="12"/>
        <v>0.95943214285714318</v>
      </c>
      <c r="M166" s="4">
        <f t="shared" ca="1" si="13"/>
        <v>-5.9782270089593466</v>
      </c>
      <c r="N166" s="4">
        <f t="shared" ca="1" si="14"/>
        <v>-0.64328247230599134</v>
      </c>
      <c r="O166" s="8"/>
      <c r="P166" s="5"/>
      <c r="Q166" s="14"/>
      <c r="R166" s="14"/>
      <c r="S166" s="15"/>
      <c r="T166" s="7"/>
      <c r="U166" s="5"/>
      <c r="V166" s="8"/>
      <c r="W166" s="11"/>
      <c r="X166" s="11"/>
      <c r="Y166" s="5"/>
    </row>
    <row r="167" spans="1:25" x14ac:dyDescent="0.25">
      <c r="A167" s="16">
        <f t="shared" ca="1" si="10"/>
        <v>45957</v>
      </c>
      <c r="B167" s="3">
        <f ca="1">INDEX('Sheet 1'!G:G,(MATCH(A167,'Sheet 1'!A:A,0)),1)</f>
        <v>0</v>
      </c>
      <c r="C167" s="5">
        <f ca="1">INDEX('Sheet 1'!M:M,(MATCH((INDEX('Sheet 1'!B:B,(MATCH(A167,'Sheet 1'!A:A,0)),1)),'Sheet 1'!J:J,0)),1)</f>
        <v>24.212385964912269</v>
      </c>
      <c r="D167" s="4">
        <f ca="1">INDEX('Sheet 1'!L:L,(MATCH((INDEX('Sheet 1'!B:B,(MATCH(A167,'Sheet 1'!A:A,0)),1)),'Sheet 1'!J:J,0)),1)</f>
        <v>4.3576615763978346</v>
      </c>
      <c r="E167" s="6">
        <f ca="1">INDEX('Sheet 1'!N:N,(MATCH((INDEX('Sheet 1'!B:B,(MATCH(A167,'Sheet 1'!A:A,0)),1)),'Sheet 1'!J:J,0)),1)</f>
        <v>-0.55999999999999994</v>
      </c>
      <c r="F167" s="6">
        <f ca="1">INDEX('Sheet 1'!O:O,(MATCH((INDEX('Sheet 1'!B:B,(MATCH(A167,'Sheet 1'!A:A,0)),1)),'Sheet 1'!J:J,0)),1)</f>
        <v>3.979304570507876</v>
      </c>
      <c r="G167" s="5">
        <f ca="1">INDEX('Sheet 1'!H:H,(MATCH((INDEX('Sheet 1'!B:B,(MATCH(A167,'Sheet 1'!A:A,0)),1)),'Sheet 1'!J:J,0)),1)</f>
        <v>0</v>
      </c>
      <c r="H167" s="5">
        <f t="shared" ca="1" si="11"/>
        <v>24.152061122595558</v>
      </c>
      <c r="I167" s="5">
        <f ca="1">_xlfn.NORM.INV(RAND(), (((Sheet2!C167/(Sheet2!D167^2)) + ((Sheet2!H166+Sheet2!E166)/(Sheet2!F166^2))) / ((1/(Sheet2!D167^2)) + (1/(Sheet2!F166^2)))), SQRT(1 / ((1/(Sheet2!D167^2)) + (1/(Sheet2!F166^2)))))</f>
        <v>26.06680716776237</v>
      </c>
      <c r="J167" s="6">
        <f ca="1">IFERROR((COUNTIFS('Sheet 1'!B:B, INDEX('Sheet 1'!B:B, MATCH(A167, 'Sheet 1'!A:A, 0)), 'Sheet 1'!G:G, "&lt;="&amp;I167, 'Sheet 1'!H:H, "&gt;0") / COUNTIFS('Sheet 1'!B:B, INDEX('Sheet 1'!B:B, MATCH(A167, 'Sheet 1'!A:A, 0)), 'Sheet 1'!G:G, "&lt;="&amp;I167)) * 0.9426, "0.001")</f>
        <v>0.37030714285714283</v>
      </c>
      <c r="K167" s="4">
        <f ca="1">IFERROR(AVERAGEIFS('Sheet 1'!H:H, 'Sheet 1'!B:B, INDEX('Sheet 1'!B:B, MATCH(A167, 'Sheet 1'!A:A, 0)), 'Sheet 1'!G:G, "&lt;="&amp;I167, 'Sheet 1'!H:H, "&gt;0"), "0.001")</f>
        <v>4.290909090909091</v>
      </c>
      <c r="L167" s="6">
        <f t="shared" ca="1" si="12"/>
        <v>1.5889542857142858</v>
      </c>
      <c r="M167" s="4">
        <f t="shared" ca="1" si="13"/>
        <v>-5.5562795642627458</v>
      </c>
      <c r="N167" s="4">
        <f t="shared" ca="1" si="14"/>
        <v>-0.42555420386339826</v>
      </c>
      <c r="O167" s="8"/>
      <c r="P167" s="5"/>
      <c r="Q167" s="14"/>
      <c r="R167" s="14"/>
      <c r="S167" s="15"/>
      <c r="T167" s="7"/>
      <c r="U167" s="5"/>
      <c r="V167" s="8"/>
      <c r="W167" s="11"/>
      <c r="X167" s="11"/>
      <c r="Y167" s="5"/>
    </row>
    <row r="168" spans="1:25" x14ac:dyDescent="0.25">
      <c r="A168" s="16">
        <f t="shared" ca="1" si="10"/>
        <v>45958</v>
      </c>
      <c r="B168" s="3">
        <f ca="1">INDEX('Sheet 1'!G:G,(MATCH(A168,'Sheet 1'!A:A,0)),1)</f>
        <v>0</v>
      </c>
      <c r="C168" s="5">
        <f ca="1">INDEX('Sheet 1'!M:M,(MATCH((INDEX('Sheet 1'!B:B,(MATCH(A168,'Sheet 1'!A:A,0)),1)),'Sheet 1'!J:J,0)),1)</f>
        <v>24.122771929824559</v>
      </c>
      <c r="D168" s="4">
        <f ca="1">INDEX('Sheet 1'!L:L,(MATCH((INDEX('Sheet 1'!B:B,(MATCH(A168,'Sheet 1'!A:A,0)),1)),'Sheet 1'!J:J,0)),1)</f>
        <v>4.0607046829980984</v>
      </c>
      <c r="E168" s="6">
        <f ca="1">INDEX('Sheet 1'!N:N,(MATCH((INDEX('Sheet 1'!B:B,(MATCH(A168,'Sheet 1'!A:A,0)),1)),'Sheet 1'!J:J,0)),1)</f>
        <v>0.1573333333333333</v>
      </c>
      <c r="F168" s="6">
        <f ca="1">INDEX('Sheet 1'!O:O,(MATCH((INDEX('Sheet 1'!B:B,(MATCH(A168,'Sheet 1'!A:A,0)),1)),'Sheet 1'!J:J,0)),1)</f>
        <v>3.3418789557605089</v>
      </c>
      <c r="G168" s="5">
        <f ca="1">INDEX('Sheet 1'!H:H,(MATCH((INDEX('Sheet 1'!B:B,(MATCH(A168,'Sheet 1'!A:A,0)),1)),'Sheet 1'!J:J,0)),1)</f>
        <v>0</v>
      </c>
      <c r="H168" s="5">
        <f t="shared" ca="1" si="11"/>
        <v>23.852043958794361</v>
      </c>
      <c r="I168" s="5">
        <f ca="1">_xlfn.NORM.INV(RAND(), (((Sheet2!C168/(Sheet2!D168^2)) + ((Sheet2!H167+Sheet2!E167)/(Sheet2!F167^2))) / ((1/(Sheet2!D168^2)) + (1/(Sheet2!F167^2)))), SQRT(1 / ((1/(Sheet2!D168^2)) + (1/(Sheet2!F167^2)))))</f>
        <v>18.573822481570005</v>
      </c>
      <c r="J168" s="6">
        <f ca="1">IFERROR((COUNTIFS('Sheet 1'!B:B, INDEX('Sheet 1'!B:B, MATCH(A168, 'Sheet 1'!A:A, 0)), 'Sheet 1'!G:G, "&lt;="&amp;I168, 'Sheet 1'!H:H, "&gt;0") / COUNTIFS('Sheet 1'!B:B, INDEX('Sheet 1'!B:B, MATCH(A168, 'Sheet 1'!A:A, 0)), 'Sheet 1'!G:G, "&lt;="&amp;I168)) * 0.9426, "0.001")</f>
        <v>0.94259999999999999</v>
      </c>
      <c r="K168" s="4">
        <f ca="1">IFERROR(AVERAGEIFS('Sheet 1'!H:H, 'Sheet 1'!B:B, INDEX('Sheet 1'!B:B, MATCH(A168, 'Sheet 1'!A:A, 0)), 'Sheet 1'!G:G, "&lt;="&amp;I168, 'Sheet 1'!H:H, "&gt;0"), "0.001")</f>
        <v>1.5</v>
      </c>
      <c r="L168" s="6">
        <f t="shared" ca="1" si="12"/>
        <v>1.4138999999999999</v>
      </c>
      <c r="M168" s="4">
        <f t="shared" ca="1" si="13"/>
        <v>-5.9405383579911657</v>
      </c>
      <c r="N168" s="4">
        <f t="shared" ca="1" si="14"/>
        <v>1.3664991378190188</v>
      </c>
      <c r="O168" s="8"/>
      <c r="P168" s="5"/>
      <c r="Q168" s="14"/>
      <c r="R168" s="14"/>
      <c r="S168" s="15"/>
      <c r="T168" s="7"/>
      <c r="U168" s="5"/>
      <c r="V168" s="8"/>
      <c r="W168" s="11"/>
      <c r="X168" s="11"/>
      <c r="Y168" s="5"/>
    </row>
    <row r="169" spans="1:25" x14ac:dyDescent="0.25">
      <c r="A169" s="16">
        <f t="shared" ca="1" si="10"/>
        <v>45959</v>
      </c>
      <c r="B169" s="3">
        <f ca="1">INDEX('Sheet 1'!G:G,(MATCH(A169,'Sheet 1'!A:A,0)),1)</f>
        <v>0</v>
      </c>
      <c r="C169" s="5">
        <f ca="1">INDEX('Sheet 1'!M:M,(MATCH((INDEX('Sheet 1'!B:B,(MATCH(A169,'Sheet 1'!A:A,0)),1)),'Sheet 1'!J:J,0)),1)</f>
        <v>24.35694736842105</v>
      </c>
      <c r="D169" s="4">
        <f ca="1">INDEX('Sheet 1'!L:L,(MATCH((INDEX('Sheet 1'!B:B,(MATCH(A169,'Sheet 1'!A:A,0)),1)),'Sheet 1'!J:J,0)),1)</f>
        <v>4.4136022345340944</v>
      </c>
      <c r="E169" s="6">
        <f ca="1">INDEX('Sheet 1'!N:N,(MATCH((INDEX('Sheet 1'!B:B,(MATCH(A169,'Sheet 1'!A:A,0)),1)),'Sheet 1'!J:J,0)),1)</f>
        <v>-0.32133333333333319</v>
      </c>
      <c r="F169" s="6">
        <f ca="1">INDEX('Sheet 1'!O:O,(MATCH((INDEX('Sheet 1'!B:B,(MATCH(A169,'Sheet 1'!A:A,0)),1)),'Sheet 1'!J:J,0)),1)</f>
        <v>4.0418852081715579</v>
      </c>
      <c r="G169" s="5">
        <f ca="1">INDEX('Sheet 1'!H:H,(MATCH((INDEX('Sheet 1'!B:B,(MATCH(A169,'Sheet 1'!A:A,0)),1)),'Sheet 1'!J:J,0)),1)</f>
        <v>0</v>
      </c>
      <c r="H169" s="5">
        <f t="shared" ca="1" si="11"/>
        <v>24.136031933513934</v>
      </c>
      <c r="I169" s="5">
        <f ca="1">_xlfn.NORM.INV(RAND(), (((Sheet2!C169/(Sheet2!D169^2)) + ((Sheet2!H168+Sheet2!E168)/(Sheet2!F168^2))) / ((1/(Sheet2!D169^2)) + (1/(Sheet2!F168^2)))), SQRT(1 / ((1/(Sheet2!D169^2)) + (1/(Sheet2!F168^2)))))</f>
        <v>24.320550469410943</v>
      </c>
      <c r="J169" s="6">
        <f ca="1">IFERROR((COUNTIFS('Sheet 1'!B:B, INDEX('Sheet 1'!B:B, MATCH(A169, 'Sheet 1'!A:A, 0)), 'Sheet 1'!G:G, "&lt;="&amp;I169, 'Sheet 1'!H:H, "&gt;0") / COUNTIFS('Sheet 1'!B:B, INDEX('Sheet 1'!B:B, MATCH(A169, 'Sheet 1'!A:A, 0)), 'Sheet 1'!G:G, "&lt;="&amp;I169)) * 0.9426, "0.001")</f>
        <v>0.2945625</v>
      </c>
      <c r="K169" s="4">
        <f ca="1">IFERROR(AVERAGEIFS('Sheet 1'!H:H, 'Sheet 1'!B:B, INDEX('Sheet 1'!B:B, MATCH(A169, 'Sheet 1'!A:A, 0)), 'Sheet 1'!G:G, "&lt;="&amp;I169, 'Sheet 1'!H:H, "&gt;0"), "0.001")</f>
        <v>3.4266666666666667</v>
      </c>
      <c r="L169" s="6">
        <f t="shared" ca="1" si="12"/>
        <v>1.0093675</v>
      </c>
      <c r="M169" s="4">
        <f t="shared" ca="1" si="13"/>
        <v>-5.5186095334647209</v>
      </c>
      <c r="N169" s="4">
        <f t="shared" ca="1" si="14"/>
        <v>8.246529042721773E-3</v>
      </c>
      <c r="O169" s="8"/>
      <c r="P169" s="5"/>
      <c r="Q169" s="14"/>
      <c r="R169" s="14"/>
      <c r="S169" s="15"/>
      <c r="T169" s="7"/>
      <c r="U169" s="5"/>
      <c r="V169" s="8"/>
      <c r="W169" s="11"/>
      <c r="X169" s="11"/>
      <c r="Y169" s="5"/>
    </row>
    <row r="170" spans="1:25" x14ac:dyDescent="0.25">
      <c r="A170" s="16">
        <f t="shared" ca="1" si="10"/>
        <v>45960</v>
      </c>
      <c r="B170" s="3">
        <f ca="1">INDEX('Sheet 1'!G:G,(MATCH(A170,'Sheet 1'!A:A,0)),1)</f>
        <v>0</v>
      </c>
      <c r="C170" s="5">
        <f ca="1">INDEX('Sheet 1'!M:M,(MATCH((INDEX('Sheet 1'!B:B,(MATCH(A170,'Sheet 1'!A:A,0)),1)),'Sheet 1'!J:J,0)),1)</f>
        <v>23.654035087719301</v>
      </c>
      <c r="D170" s="4">
        <f ca="1">INDEX('Sheet 1'!L:L,(MATCH((INDEX('Sheet 1'!B:B,(MATCH(A170,'Sheet 1'!A:A,0)),1)),'Sheet 1'!J:J,0)),1)</f>
        <v>4.1715086820819556</v>
      </c>
      <c r="E170" s="6">
        <f ca="1">INDEX('Sheet 1'!N:N,(MATCH((INDEX('Sheet 1'!B:B,(MATCH(A170,'Sheet 1'!A:A,0)),1)),'Sheet 1'!J:J,0)),1)</f>
        <v>0.73333333333333317</v>
      </c>
      <c r="F170" s="6">
        <f ca="1">INDEX('Sheet 1'!O:O,(MATCH((INDEX('Sheet 1'!B:B,(MATCH(A170,'Sheet 1'!A:A,0)),1)),'Sheet 1'!J:J,0)),1)</f>
        <v>3.757419087378755</v>
      </c>
      <c r="G170" s="5">
        <f ca="1">INDEX('Sheet 1'!H:H,(MATCH((INDEX('Sheet 1'!B:B,(MATCH(A170,'Sheet 1'!A:A,0)),1)),'Sheet 1'!J:J,0)),1)</f>
        <v>0</v>
      </c>
      <c r="H170" s="5">
        <f t="shared" ca="1" si="11"/>
        <v>23.736901798087782</v>
      </c>
      <c r="I170" s="5">
        <f ca="1">_xlfn.NORM.INV(RAND(), (((Sheet2!C170/(Sheet2!D170^2)) + ((Sheet2!H169+Sheet2!E169)/(Sheet2!F169^2))) / ((1/(Sheet2!D170^2)) + (1/(Sheet2!F169^2)))), SQRT(1 / ((1/(Sheet2!D170^2)) + (1/(Sheet2!F169^2)))))</f>
        <v>21.478514224631351</v>
      </c>
      <c r="J170" s="6">
        <f ca="1">IFERROR((COUNTIFS('Sheet 1'!B:B, INDEX('Sheet 1'!B:B, MATCH(A170, 'Sheet 1'!A:A, 0)), 'Sheet 1'!G:G, "&lt;="&amp;I170, 'Sheet 1'!H:H, "&gt;0") / COUNTIFS('Sheet 1'!B:B, INDEX('Sheet 1'!B:B, MATCH(A170, 'Sheet 1'!A:A, 0)), 'Sheet 1'!G:G, "&lt;="&amp;I170)) * 0.9426, "0.001")</f>
        <v>0.40982608695652173</v>
      </c>
      <c r="K170" s="4">
        <f ca="1">IFERROR(AVERAGEIFS('Sheet 1'!H:H, 'Sheet 1'!B:B, INDEX('Sheet 1'!B:B, MATCH(A170, 'Sheet 1'!A:A, 0)), 'Sheet 1'!G:G, "&lt;="&amp;I170, 'Sheet 1'!H:H, "&gt;0"), "0.001")</f>
        <v>3.9599999999999995</v>
      </c>
      <c r="L170" s="6">
        <f t="shared" ca="1" si="12"/>
        <v>1.6229113043478258</v>
      </c>
      <c r="M170" s="4">
        <f t="shared" ca="1" si="13"/>
        <v>-5.6703789660851971</v>
      </c>
      <c r="N170" s="4">
        <f t="shared" ca="1" si="14"/>
        <v>0.52151895846041263</v>
      </c>
      <c r="O170" s="8"/>
      <c r="P170" s="5"/>
      <c r="Q170" s="14"/>
      <c r="R170" s="14"/>
      <c r="S170" s="15"/>
      <c r="T170" s="7"/>
      <c r="U170" s="5"/>
      <c r="V170" s="8"/>
      <c r="W170" s="11"/>
      <c r="X170" s="11"/>
      <c r="Y170" s="5"/>
    </row>
    <row r="171" spans="1:25" x14ac:dyDescent="0.25">
      <c r="A171" s="16">
        <f t="shared" ca="1" si="10"/>
        <v>45961</v>
      </c>
      <c r="B171" s="3">
        <f ca="1">INDEX('Sheet 1'!G:G,(MATCH(A171,'Sheet 1'!A:A,0)),1)</f>
        <v>0</v>
      </c>
      <c r="C171" s="5">
        <f ca="1">INDEX('Sheet 1'!M:M,(MATCH((INDEX('Sheet 1'!B:B,(MATCH(A171,'Sheet 1'!A:A,0)),1)),'Sheet 1'!J:J,0)),1)</f>
        <v>24.33094736842105</v>
      </c>
      <c r="D171" s="4">
        <f ca="1">INDEX('Sheet 1'!L:L,(MATCH((INDEX('Sheet 1'!B:B,(MATCH(A171,'Sheet 1'!A:A,0)),1)),'Sheet 1'!J:J,0)),1)</f>
        <v>4.1967327489090103</v>
      </c>
      <c r="E171" s="6">
        <f ca="1">INDEX('Sheet 1'!N:N,(MATCH((INDEX('Sheet 1'!B:B,(MATCH(A171,'Sheet 1'!A:A,0)),1)),'Sheet 1'!J:J,0)),1)</f>
        <v>2.8421709430404008E-16</v>
      </c>
      <c r="F171" s="6">
        <f ca="1">INDEX('Sheet 1'!O:O,(MATCH((INDEX('Sheet 1'!B:B,(MATCH(A171,'Sheet 1'!A:A,0)),1)),'Sheet 1'!J:J,0)),1)</f>
        <v>3.952966727148858</v>
      </c>
      <c r="G171" s="5">
        <f ca="1">INDEX('Sheet 1'!H:H,(MATCH((INDEX('Sheet 1'!B:B,(MATCH(A171,'Sheet 1'!A:A,0)),1)),'Sheet 1'!J:J,0)),1)</f>
        <v>0</v>
      </c>
      <c r="H171" s="5">
        <f t="shared" ca="1" si="11"/>
        <v>24.408260820091837</v>
      </c>
      <c r="I171" s="5">
        <f ca="1">_xlfn.NORM.INV(RAND(), (((Sheet2!C171/(Sheet2!D171^2)) + ((Sheet2!H170+Sheet2!E170)/(Sheet2!F170^2))) / ((1/(Sheet2!D171^2)) + (1/(Sheet2!F170^2)))), SQRT(1 / ((1/(Sheet2!D171^2)) + (1/(Sheet2!F170^2)))))</f>
        <v>24.03453478400953</v>
      </c>
      <c r="J171" s="6">
        <f ca="1">IFERROR((COUNTIFS('Sheet 1'!B:B, INDEX('Sheet 1'!B:B, MATCH(A171, 'Sheet 1'!A:A, 0)), 'Sheet 1'!G:G, "&lt;="&amp;I171, 'Sheet 1'!H:H, "&gt;0") / COUNTIFS('Sheet 1'!B:B, INDEX('Sheet 1'!B:B, MATCH(A171, 'Sheet 1'!A:A, 0)), 'Sheet 1'!G:G, "&lt;="&amp;I171)) * 0.9426, "0.001")</f>
        <v>0.38670769230769231</v>
      </c>
      <c r="K171" s="4">
        <f ca="1">IFERROR(AVERAGEIFS('Sheet 1'!H:H, 'Sheet 1'!B:B, INDEX('Sheet 1'!B:B, MATCH(A171, 'Sheet 1'!A:A, 0)), 'Sheet 1'!G:G, "&lt;="&amp;I171, 'Sheet 1'!H:H, "&gt;0"), "0.001")</f>
        <v>4.2499999999999982</v>
      </c>
      <c r="L171" s="6">
        <f t="shared" ca="1" si="12"/>
        <v>1.6435076923076917</v>
      </c>
      <c r="M171" s="4">
        <f t="shared" ca="1" si="13"/>
        <v>-5.7975927523014574</v>
      </c>
      <c r="N171" s="4">
        <f t="shared" ca="1" si="14"/>
        <v>7.0629368641254575E-2</v>
      </c>
      <c r="O171" s="8"/>
      <c r="P171" s="5"/>
      <c r="Q171" s="14"/>
      <c r="R171" s="14"/>
      <c r="S171" s="15"/>
      <c r="T171" s="7"/>
      <c r="U171" s="5"/>
      <c r="V171" s="8"/>
      <c r="W171" s="11"/>
      <c r="X171" s="11"/>
      <c r="Y171" s="5"/>
    </row>
    <row r="172" spans="1:25" x14ac:dyDescent="0.25">
      <c r="A172" s="16">
        <f t="shared" ca="1" si="10"/>
        <v>45962</v>
      </c>
      <c r="B172" s="3">
        <f ca="1">INDEX('Sheet 1'!G:G,(MATCH(A172,'Sheet 1'!A:A,0)),1)</f>
        <v>0</v>
      </c>
      <c r="C172" s="5">
        <f ca="1">INDEX('Sheet 1'!M:M,(MATCH((INDEX('Sheet 1'!B:B,(MATCH(A172,'Sheet 1'!A:A,0)),1)),'Sheet 1'!J:J,0)),1)</f>
        <v>24.229052631578949</v>
      </c>
      <c r="D172" s="4">
        <f ca="1">INDEX('Sheet 1'!L:L,(MATCH((INDEX('Sheet 1'!B:B,(MATCH(A172,'Sheet 1'!A:A,0)),1)),'Sheet 1'!J:J,0)),1)</f>
        <v>3.8960996897914311</v>
      </c>
      <c r="E172" s="6">
        <f ca="1">INDEX('Sheet 1'!N:N,(MATCH((INDEX('Sheet 1'!B:B,(MATCH(A172,'Sheet 1'!A:A,0)),1)),'Sheet 1'!J:J,0)),1)</f>
        <v>0.44666666666666638</v>
      </c>
      <c r="F172" s="6">
        <f ca="1">INDEX('Sheet 1'!O:O,(MATCH((INDEX('Sheet 1'!B:B,(MATCH(A172,'Sheet 1'!A:A,0)),1)),'Sheet 1'!J:J,0)),1)</f>
        <v>3.8105590613924831</v>
      </c>
      <c r="G172" s="5">
        <f ca="1">INDEX('Sheet 1'!H:H,(MATCH((INDEX('Sheet 1'!B:B,(MATCH(A172,'Sheet 1'!A:A,0)),1)),'Sheet 1'!J:J,0)),1)</f>
        <v>0.3</v>
      </c>
      <c r="H172" s="5">
        <f t="shared" ca="1" si="11"/>
        <v>24.317358418075024</v>
      </c>
      <c r="I172" s="5">
        <f ca="1">_xlfn.NORM.INV(RAND(), (((Sheet2!C172/(Sheet2!D172^2)) + ((Sheet2!H171+Sheet2!E171)/(Sheet2!F171^2))) / ((1/(Sheet2!D172^2)) + (1/(Sheet2!F171^2)))), SQRT(1 / ((1/(Sheet2!D172^2)) + (1/(Sheet2!F171^2)))))</f>
        <v>28.532304763598631</v>
      </c>
      <c r="J172" s="6">
        <f ca="1">IFERROR((COUNTIFS('Sheet 1'!B:B, INDEX('Sheet 1'!B:B, MATCH(A172, 'Sheet 1'!A:A, 0)), 'Sheet 1'!G:G, "&lt;="&amp;I172, 'Sheet 1'!H:H, "&gt;0") / COUNTIFS('Sheet 1'!B:B, INDEX('Sheet 1'!B:B, MATCH(A172, 'Sheet 1'!A:A, 0)), 'Sheet 1'!G:G, "&lt;="&amp;I172)) * 0.9426, "0.001")</f>
        <v>0.23565</v>
      </c>
      <c r="K172" s="4">
        <f ca="1">IFERROR(AVERAGEIFS('Sheet 1'!H:H, 'Sheet 1'!B:B, INDEX('Sheet 1'!B:B, MATCH(A172, 'Sheet 1'!A:A, 0)), 'Sheet 1'!G:G, "&lt;="&amp;I172, 'Sheet 1'!H:H, "&gt;0"), "0.001")</f>
        <v>4.9933333333333341</v>
      </c>
      <c r="L172" s="6">
        <f t="shared" ca="1" si="12"/>
        <v>1.1766790000000003</v>
      </c>
      <c r="M172" s="4">
        <f t="shared" ca="1" si="13"/>
        <v>-6.2187968893773347</v>
      </c>
      <c r="N172" s="4">
        <f t="shared" ca="1" si="14"/>
        <v>-1.1045025729950066</v>
      </c>
      <c r="O172" s="8"/>
      <c r="P172" s="5"/>
      <c r="Q172" s="14"/>
      <c r="R172" s="14"/>
      <c r="S172" s="15"/>
      <c r="T172" s="7"/>
      <c r="U172" s="5"/>
      <c r="V172" s="8"/>
      <c r="W172" s="11"/>
      <c r="X172" s="11"/>
      <c r="Y172" s="5"/>
    </row>
    <row r="173" spans="1:25" x14ac:dyDescent="0.25">
      <c r="A173" s="16">
        <f t="shared" ca="1" si="10"/>
        <v>45963</v>
      </c>
      <c r="B173" s="3">
        <f ca="1">INDEX('Sheet 1'!G:G,(MATCH(A173,'Sheet 1'!A:A,0)),1)</f>
        <v>0</v>
      </c>
      <c r="C173" s="5">
        <f ca="1">INDEX('Sheet 1'!M:M,(MATCH((INDEX('Sheet 1'!B:B,(MATCH(A173,'Sheet 1'!A:A,0)),1)),'Sheet 1'!J:J,0)),1)</f>
        <v>24.962912280701751</v>
      </c>
      <c r="D173" s="4">
        <f ca="1">INDEX('Sheet 1'!L:L,(MATCH((INDEX('Sheet 1'!B:B,(MATCH(A173,'Sheet 1'!A:A,0)),1)),'Sheet 1'!J:J,0)),1)</f>
        <v>4.3998063020427862</v>
      </c>
      <c r="E173" s="6">
        <f ca="1">INDEX('Sheet 1'!N:N,(MATCH((INDEX('Sheet 1'!B:B,(MATCH(A173,'Sheet 1'!A:A,0)),1)),'Sheet 1'!J:J,0)),1)</f>
        <v>-0.34000000000000019</v>
      </c>
      <c r="F173" s="6">
        <f ca="1">INDEX('Sheet 1'!O:O,(MATCH((INDEX('Sheet 1'!B:B,(MATCH(A173,'Sheet 1'!A:A,0)),1)),'Sheet 1'!J:J,0)),1)</f>
        <v>3.7873544927896652</v>
      </c>
      <c r="G173" s="5">
        <f ca="1">INDEX('Sheet 1'!H:H,(MATCH((INDEX('Sheet 1'!B:B,(MATCH(A173,'Sheet 1'!A:A,0)),1)),'Sheet 1'!J:J,0)),1)</f>
        <v>3.3</v>
      </c>
      <c r="H173" s="5">
        <f t="shared" ca="1" si="11"/>
        <v>24.84926795177541</v>
      </c>
      <c r="I173" s="5">
        <f ca="1">_xlfn.NORM.INV(RAND(), (((Sheet2!C173/(Sheet2!D173^2)) + ((Sheet2!H172+Sheet2!E172)/(Sheet2!F172^2))) / ((1/(Sheet2!D173^2)) + (1/(Sheet2!F172^2)))), SQRT(1 / ((1/(Sheet2!D173^2)) + (1/(Sheet2!F172^2)))))</f>
        <v>27.096953530700478</v>
      </c>
      <c r="J173" s="6">
        <f ca="1">IFERROR((COUNTIFS('Sheet 1'!B:B, INDEX('Sheet 1'!B:B, MATCH(A173, 'Sheet 1'!A:A, 0)), 'Sheet 1'!G:G, "&lt;="&amp;I173, 'Sheet 1'!H:H, "&gt;0") / COUNTIFS('Sheet 1'!B:B, INDEX('Sheet 1'!B:B, MATCH(A173, 'Sheet 1'!A:A, 0)), 'Sheet 1'!G:G, "&lt;="&amp;I173)) * 0.9426, "0.001")</f>
        <v>0.31419999999999998</v>
      </c>
      <c r="K173" s="4">
        <f ca="1">IFERROR(AVERAGEIFS('Sheet 1'!H:H, 'Sheet 1'!B:B, INDEX('Sheet 1'!B:B, MATCH(A173, 'Sheet 1'!A:A, 0)), 'Sheet 1'!G:G, "&lt;="&amp;I173, 'Sheet 1'!H:H, "&gt;0"), "0.001")</f>
        <v>3.4750000000000005</v>
      </c>
      <c r="L173" s="6">
        <f t="shared" ca="1" si="12"/>
        <v>1.0918450000000002</v>
      </c>
      <c r="M173" s="4">
        <f t="shared" ca="1" si="13"/>
        <v>-5.6736389211297142</v>
      </c>
      <c r="N173" s="4">
        <f t="shared" ca="1" si="14"/>
        <v>-0.48503072714994594</v>
      </c>
      <c r="O173" s="8"/>
      <c r="P173" s="5"/>
      <c r="Q173" s="14"/>
      <c r="R173" s="14"/>
      <c r="S173" s="15"/>
      <c r="T173" s="7"/>
      <c r="U173" s="5"/>
      <c r="V173" s="8"/>
      <c r="W173" s="11"/>
      <c r="X173" s="11"/>
      <c r="Y173" s="5"/>
    </row>
    <row r="174" spans="1:25" x14ac:dyDescent="0.25">
      <c r="A174" s="16">
        <f t="shared" ca="1" si="10"/>
        <v>45964</v>
      </c>
      <c r="B174" s="3">
        <f ca="1">INDEX('Sheet 1'!G:G,(MATCH(A174,'Sheet 1'!A:A,0)),1)</f>
        <v>0</v>
      </c>
      <c r="C174" s="5">
        <f ca="1">INDEX('Sheet 1'!M:M,(MATCH((INDEX('Sheet 1'!B:B,(MATCH(A174,'Sheet 1'!A:A,0)),1)),'Sheet 1'!J:J,0)),1)</f>
        <v>25.01014035087719</v>
      </c>
      <c r="D174" s="4">
        <f ca="1">INDEX('Sheet 1'!L:L,(MATCH((INDEX('Sheet 1'!B:B,(MATCH(A174,'Sheet 1'!A:A,0)),1)),'Sheet 1'!J:J,0)),1)</f>
        <v>4.1643952006728506</v>
      </c>
      <c r="E174" s="6">
        <f ca="1">INDEX('Sheet 1'!N:N,(MATCH((INDEX('Sheet 1'!B:B,(MATCH(A174,'Sheet 1'!A:A,0)),1)),'Sheet 1'!J:J,0)),1)</f>
        <v>-0.27066666666666661</v>
      </c>
      <c r="F174" s="6">
        <f ca="1">INDEX('Sheet 1'!O:O,(MATCH((INDEX('Sheet 1'!B:B,(MATCH(A174,'Sheet 1'!A:A,0)),1)),'Sheet 1'!J:J,0)),1)</f>
        <v>3.954838751396768</v>
      </c>
      <c r="G174" s="5">
        <f ca="1">INDEX('Sheet 1'!H:H,(MATCH((INDEX('Sheet 1'!B:B,(MATCH(A174,'Sheet 1'!A:A,0)),1)),'Sheet 1'!J:J,0)),1)</f>
        <v>2</v>
      </c>
      <c r="H174" s="5">
        <f t="shared" ca="1" si="11"/>
        <v>24.736008026964743</v>
      </c>
      <c r="I174" s="5">
        <f ca="1">_xlfn.NORM.INV(RAND(), (((Sheet2!C174/(Sheet2!D174^2)) + ((Sheet2!H173+Sheet2!E173)/(Sheet2!F173^2))) / ((1/(Sheet2!D174^2)) + (1/(Sheet2!F173^2)))), SQRT(1 / ((1/(Sheet2!D174^2)) + (1/(Sheet2!F173^2)))))</f>
        <v>26.388560195521837</v>
      </c>
      <c r="J174" s="6">
        <f ca="1">IFERROR((COUNTIFS('Sheet 1'!B:B, INDEX('Sheet 1'!B:B, MATCH(A174, 'Sheet 1'!A:A, 0)), 'Sheet 1'!G:G, "&lt;="&amp;I174, 'Sheet 1'!H:H, "&gt;0") / COUNTIFS('Sheet 1'!B:B, INDEX('Sheet 1'!B:B, MATCH(A174, 'Sheet 1'!A:A, 0)), 'Sheet 1'!G:G, "&lt;="&amp;I174)) * 0.9426, "0.001")</f>
        <v>0.32503448275862074</v>
      </c>
      <c r="K174" s="4">
        <f ca="1">IFERROR(AVERAGEIFS('Sheet 1'!H:H, 'Sheet 1'!B:B, INDEX('Sheet 1'!B:B, MATCH(A174, 'Sheet 1'!A:A, 0)), 'Sheet 1'!G:G, "&lt;="&amp;I174, 'Sheet 1'!H:H, "&gt;0"), "0.001")</f>
        <v>2.5450000000000004</v>
      </c>
      <c r="L174" s="6">
        <f t="shared" ca="1" si="12"/>
        <v>0.82721275862068988</v>
      </c>
      <c r="M174" s="4">
        <f t="shared" ca="1" si="13"/>
        <v>-6.0057077068084812</v>
      </c>
      <c r="N174" s="4">
        <f t="shared" ca="1" si="14"/>
        <v>-0.33100120863215199</v>
      </c>
      <c r="O174" s="8"/>
      <c r="P174" s="5"/>
      <c r="Q174" s="14"/>
      <c r="R174" s="14"/>
      <c r="S174" s="15"/>
      <c r="T174" s="7"/>
      <c r="U174" s="5"/>
      <c r="V174" s="8"/>
      <c r="W174" s="11"/>
      <c r="X174" s="11"/>
      <c r="Y174" s="5"/>
    </row>
    <row r="175" spans="1:25" x14ac:dyDescent="0.25">
      <c r="A175" s="16">
        <f t="shared" ca="1" si="10"/>
        <v>45965</v>
      </c>
      <c r="B175" s="3">
        <f ca="1">INDEX('Sheet 1'!G:G,(MATCH(A175,'Sheet 1'!A:A,0)),1)</f>
        <v>0</v>
      </c>
      <c r="C175" s="5">
        <f ca="1">INDEX('Sheet 1'!M:M,(MATCH((INDEX('Sheet 1'!B:B,(MATCH(A175,'Sheet 1'!A:A,0)),1)),'Sheet 1'!J:J,0)),1)</f>
        <v>24.927368421052631</v>
      </c>
      <c r="D175" s="4">
        <f ca="1">INDEX('Sheet 1'!L:L,(MATCH((INDEX('Sheet 1'!B:B,(MATCH(A175,'Sheet 1'!A:A,0)),1)),'Sheet 1'!J:J,0)),1)</f>
        <v>4.478379694117625</v>
      </c>
      <c r="E175" s="6">
        <f ca="1">INDEX('Sheet 1'!N:N,(MATCH((INDEX('Sheet 1'!B:B,(MATCH(A175,'Sheet 1'!A:A,0)),1)),'Sheet 1'!J:J,0)),1)</f>
        <v>7.9999999999999905E-2</v>
      </c>
      <c r="F175" s="6">
        <f ca="1">INDEX('Sheet 1'!O:O,(MATCH((INDEX('Sheet 1'!B:B,(MATCH(A175,'Sheet 1'!A:A,0)),1)),'Sheet 1'!J:J,0)),1)</f>
        <v>4.8862188996334517</v>
      </c>
      <c r="G175" s="5">
        <f ca="1">INDEX('Sheet 1'!H:H,(MATCH((INDEX('Sheet 1'!B:B,(MATCH(A175,'Sheet 1'!A:A,0)),1)),'Sheet 1'!J:J,0)),1)</f>
        <v>0</v>
      </c>
      <c r="H175" s="5">
        <f t="shared" ca="1" si="11"/>
        <v>24.667782002039193</v>
      </c>
      <c r="I175" s="5">
        <f ca="1">_xlfn.NORM.INV(RAND(), (((Sheet2!C175/(Sheet2!D175^2)) + ((Sheet2!H174+Sheet2!E174)/(Sheet2!F174^2))) / ((1/(Sheet2!D175^2)) + (1/(Sheet2!F174^2)))), SQRT(1 / ((1/(Sheet2!D175^2)) + (1/(Sheet2!F174^2)))))</f>
        <v>22.974072958344703</v>
      </c>
      <c r="J175" s="6">
        <f ca="1">IFERROR((COUNTIFS('Sheet 1'!B:B, INDEX('Sheet 1'!B:B, MATCH(A175, 'Sheet 1'!A:A, 0)), 'Sheet 1'!G:G, "&lt;="&amp;I175, 'Sheet 1'!H:H, "&gt;0") / COUNTIFS('Sheet 1'!B:B, INDEX('Sheet 1'!B:B, MATCH(A175, 'Sheet 1'!A:A, 0)), 'Sheet 1'!G:G, "&lt;="&amp;I175)) * 0.9426, "0.001")</f>
        <v>0.4216894736842105</v>
      </c>
      <c r="K175" s="4">
        <f ca="1">IFERROR(AVERAGEIFS('Sheet 1'!H:H, 'Sheet 1'!B:B, INDEX('Sheet 1'!B:B, MATCH(A175, 'Sheet 1'!A:A, 0)), 'Sheet 1'!G:G, "&lt;="&amp;I175, 'Sheet 1'!H:H, "&gt;0"), "0.001")</f>
        <v>2.8529411764705883</v>
      </c>
      <c r="L175" s="6">
        <f t="shared" ca="1" si="12"/>
        <v>1.2030552631578948</v>
      </c>
      <c r="M175" s="4">
        <f t="shared" ca="1" si="13"/>
        <v>-5.5661578793318611</v>
      </c>
      <c r="N175" s="4">
        <f t="shared" ca="1" si="14"/>
        <v>0.43616120028268068</v>
      </c>
      <c r="O175" s="8"/>
      <c r="P175" s="5"/>
      <c r="Q175" s="14"/>
      <c r="R175" s="14"/>
      <c r="S175" s="15"/>
      <c r="T175" s="7"/>
      <c r="U175" s="5"/>
      <c r="V175" s="8"/>
      <c r="W175" s="11"/>
      <c r="X175" s="11"/>
      <c r="Y175" s="5"/>
    </row>
    <row r="176" spans="1:25" x14ac:dyDescent="0.25">
      <c r="A176" s="16">
        <f t="shared" ca="1" si="10"/>
        <v>45966</v>
      </c>
      <c r="B176" s="3">
        <f ca="1">INDEX('Sheet 1'!G:G,(MATCH(A176,'Sheet 1'!A:A,0)),1)</f>
        <v>0</v>
      </c>
      <c r="C176" s="5">
        <f ca="1">INDEX('Sheet 1'!M:M,(MATCH((INDEX('Sheet 1'!B:B,(MATCH(A176,'Sheet 1'!A:A,0)),1)),'Sheet 1'!J:J,0)),1)</f>
        <v>25.165789473684221</v>
      </c>
      <c r="D176" s="4">
        <f ca="1">INDEX('Sheet 1'!L:L,(MATCH((INDEX('Sheet 1'!B:B,(MATCH(A176,'Sheet 1'!A:A,0)),1)),'Sheet 1'!J:J,0)),1)</f>
        <v>3.9092465311512292</v>
      </c>
      <c r="E176" s="6">
        <f ca="1">INDEX('Sheet 1'!N:N,(MATCH((INDEX('Sheet 1'!B:B,(MATCH(A176,'Sheet 1'!A:A,0)),1)),'Sheet 1'!J:J,0)),1)</f>
        <v>0.82400000000000018</v>
      </c>
      <c r="F176" s="6">
        <f ca="1">INDEX('Sheet 1'!O:O,(MATCH((INDEX('Sheet 1'!B:B,(MATCH(A176,'Sheet 1'!A:A,0)),1)),'Sheet 1'!J:J,0)),1)</f>
        <v>4.9010710357326293</v>
      </c>
      <c r="G176" s="5">
        <f ca="1">INDEX('Sheet 1'!H:H,(MATCH((INDEX('Sheet 1'!B:B,(MATCH(A176,'Sheet 1'!A:A,0)),1)),'Sheet 1'!J:J,0)),1)</f>
        <v>0</v>
      </c>
      <c r="H176" s="5">
        <f t="shared" ca="1" si="11"/>
        <v>25.002650794492787</v>
      </c>
      <c r="I176" s="5">
        <f ca="1">_xlfn.NORM.INV(RAND(), (((Sheet2!C176/(Sheet2!D176^2)) + ((Sheet2!H175+Sheet2!E175)/(Sheet2!F175^2))) / ((1/(Sheet2!D176^2)) + (1/(Sheet2!F175^2)))), SQRT(1 / ((1/(Sheet2!D176^2)) + (1/(Sheet2!F175^2)))))</f>
        <v>26.409107283034601</v>
      </c>
      <c r="J176" s="6">
        <f ca="1">IFERROR((COUNTIFS('Sheet 1'!B:B, INDEX('Sheet 1'!B:B, MATCH(A176, 'Sheet 1'!A:A, 0)), 'Sheet 1'!G:G, "&lt;="&amp;I176, 'Sheet 1'!H:H, "&gt;0") / COUNTIFS('Sheet 1'!B:B, INDEX('Sheet 1'!B:B, MATCH(A176, 'Sheet 1'!A:A, 0)), 'Sheet 1'!G:G, "&lt;="&amp;I176)) * 0.9426, "0.001")</f>
        <v>0.25875294117647063</v>
      </c>
      <c r="K176" s="4">
        <f ca="1">IFERROR(AVERAGEIFS('Sheet 1'!H:H, 'Sheet 1'!B:B, INDEX('Sheet 1'!B:B, MATCH(A176, 'Sheet 1'!A:A, 0)), 'Sheet 1'!G:G, "&lt;="&amp;I176, 'Sheet 1'!H:H, "&gt;0"), "0.001")</f>
        <v>6.3857142857142861</v>
      </c>
      <c r="L176" s="6">
        <f t="shared" ca="1" si="12"/>
        <v>1.6523223529411768</v>
      </c>
      <c r="M176" s="4">
        <f t="shared" ca="1" si="13"/>
        <v>-6.4375038189963369</v>
      </c>
      <c r="N176" s="4">
        <f t="shared" ca="1" si="14"/>
        <v>-0.31804538277207006</v>
      </c>
      <c r="O176" s="8"/>
      <c r="P176" s="5"/>
      <c r="Q176" s="14"/>
      <c r="R176" s="14"/>
      <c r="S176" s="15"/>
      <c r="T176" s="7"/>
      <c r="U176" s="5"/>
      <c r="V176" s="8"/>
      <c r="W176" s="11"/>
      <c r="X176" s="11"/>
      <c r="Y176" s="5"/>
    </row>
    <row r="177" spans="1:25" x14ac:dyDescent="0.25">
      <c r="A177" s="16">
        <f t="shared" ca="1" si="10"/>
        <v>45967</v>
      </c>
      <c r="B177" s="3">
        <f ca="1">INDEX('Sheet 1'!G:G,(MATCH(A177,'Sheet 1'!A:A,0)),1)</f>
        <v>0</v>
      </c>
      <c r="C177" s="5">
        <f ca="1">INDEX('Sheet 1'!M:M,(MATCH((INDEX('Sheet 1'!B:B,(MATCH(A177,'Sheet 1'!A:A,0)),1)),'Sheet 1'!J:J,0)),1)</f>
        <v>25.39950877192982</v>
      </c>
      <c r="D177" s="4">
        <f ca="1">INDEX('Sheet 1'!L:L,(MATCH((INDEX('Sheet 1'!B:B,(MATCH(A177,'Sheet 1'!A:A,0)),1)),'Sheet 1'!J:J,0)),1)</f>
        <v>4.6976444164137421</v>
      </c>
      <c r="E177" s="6">
        <f ca="1">INDEX('Sheet 1'!N:N,(MATCH((INDEX('Sheet 1'!B:B,(MATCH(A177,'Sheet 1'!A:A,0)),1)),'Sheet 1'!J:J,0)),1)</f>
        <v>-0.18933333333333349</v>
      </c>
      <c r="F177" s="6">
        <f ca="1">INDEX('Sheet 1'!O:O,(MATCH((INDEX('Sheet 1'!B:B,(MATCH(A177,'Sheet 1'!A:A,0)),1)),'Sheet 1'!J:J,0)),1)</f>
        <v>3.6591452750805269</v>
      </c>
      <c r="G177" s="5">
        <f ca="1">INDEX('Sheet 1'!H:H,(MATCH((INDEX('Sheet 1'!B:B,(MATCH(A177,'Sheet 1'!A:A,0)),1)),'Sheet 1'!J:J,0)),1)</f>
        <v>0</v>
      </c>
      <c r="H177" s="5">
        <f t="shared" ca="1" si="11"/>
        <v>25.604031379996105</v>
      </c>
      <c r="I177" s="5">
        <f ca="1">_xlfn.NORM.INV(RAND(), (((Sheet2!C177/(Sheet2!D177^2)) + ((Sheet2!H176+Sheet2!E176)/(Sheet2!F176^2))) / ((1/(Sheet2!D177^2)) + (1/(Sheet2!F176^2)))), SQRT(1 / ((1/(Sheet2!D177^2)) + (1/(Sheet2!F176^2)))))</f>
        <v>26.545304473809395</v>
      </c>
      <c r="J177" s="6">
        <f ca="1">IFERROR((COUNTIFS('Sheet 1'!B:B, INDEX('Sheet 1'!B:B, MATCH(A177, 'Sheet 1'!A:A, 0)), 'Sheet 1'!G:G, "&lt;="&amp;I177, 'Sheet 1'!H:H, "&gt;0") / COUNTIFS('Sheet 1'!B:B, INDEX('Sheet 1'!B:B, MATCH(A177, 'Sheet 1'!A:A, 0)), 'Sheet 1'!G:G, "&lt;="&amp;I177)) * 0.9426, "0.001")</f>
        <v>0.28277999999999998</v>
      </c>
      <c r="K177" s="4">
        <f ca="1">IFERROR(AVERAGEIFS('Sheet 1'!H:H, 'Sheet 1'!B:B, INDEX('Sheet 1'!B:B, MATCH(A177, 'Sheet 1'!A:A, 0)), 'Sheet 1'!G:G, "&lt;="&amp;I177, 'Sheet 1'!H:H, "&gt;0"), "0.001")</f>
        <v>3.2866666666666666</v>
      </c>
      <c r="L177" s="6">
        <f t="shared" ca="1" si="12"/>
        <v>0.92940359999999989</v>
      </c>
      <c r="M177" s="4">
        <f t="shared" ca="1" si="13"/>
        <v>-5.4068606562010109</v>
      </c>
      <c r="N177" s="4">
        <f t="shared" ca="1" si="14"/>
        <v>-0.24390856359330271</v>
      </c>
      <c r="O177" s="8"/>
      <c r="P177" s="5"/>
      <c r="Q177" s="14"/>
      <c r="R177" s="14"/>
      <c r="S177" s="15"/>
      <c r="T177" s="7"/>
      <c r="U177" s="5"/>
      <c r="V177" s="8"/>
      <c r="W177" s="11"/>
      <c r="X177" s="11"/>
      <c r="Y177" s="5"/>
    </row>
    <row r="178" spans="1:25" x14ac:dyDescent="0.25">
      <c r="A178" s="16">
        <f t="shared" ca="1" si="10"/>
        <v>45968</v>
      </c>
      <c r="B178" s="3">
        <f ca="1">INDEX('Sheet 1'!G:G,(MATCH(A178,'Sheet 1'!A:A,0)),1)</f>
        <v>0</v>
      </c>
      <c r="C178" s="5">
        <f ca="1">INDEX('Sheet 1'!M:M,(MATCH((INDEX('Sheet 1'!B:B,(MATCH(A178,'Sheet 1'!A:A,0)),1)),'Sheet 1'!J:J,0)),1)</f>
        <v>24.778350877192981</v>
      </c>
      <c r="D178" s="4">
        <f ca="1">INDEX('Sheet 1'!L:L,(MATCH((INDEX('Sheet 1'!B:B,(MATCH(A178,'Sheet 1'!A:A,0)),1)),'Sheet 1'!J:J,0)),1)</f>
        <v>3.8734959882734592</v>
      </c>
      <c r="E178" s="6">
        <f ca="1">INDEX('Sheet 1'!N:N,(MATCH((INDEX('Sheet 1'!B:B,(MATCH(A178,'Sheet 1'!A:A,0)),1)),'Sheet 1'!J:J,0)),1)</f>
        <v>0.34400000000000008</v>
      </c>
      <c r="F178" s="6">
        <f ca="1">INDEX('Sheet 1'!O:O,(MATCH((INDEX('Sheet 1'!B:B,(MATCH(A178,'Sheet 1'!A:A,0)),1)),'Sheet 1'!J:J,0)),1)</f>
        <v>3.369707662354366</v>
      </c>
      <c r="G178" s="5">
        <f ca="1">INDEX('Sheet 1'!H:H,(MATCH((INDEX('Sheet 1'!B:B,(MATCH(A178,'Sheet 1'!A:A,0)),1)),'Sheet 1'!J:J,0)),1)</f>
        <v>0</v>
      </c>
      <c r="H178" s="5">
        <f t="shared" ca="1" si="11"/>
        <v>25.114617863966128</v>
      </c>
      <c r="I178" s="5">
        <f ca="1">_xlfn.NORM.INV(RAND(), (((Sheet2!C178/(Sheet2!D178^2)) + ((Sheet2!H177+Sheet2!E177)/(Sheet2!F177^2))) / ((1/(Sheet2!D178^2)) + (1/(Sheet2!F177^2)))), SQRT(1 / ((1/(Sheet2!D178^2)) + (1/(Sheet2!F177^2)))))</f>
        <v>20.621670308187298</v>
      </c>
      <c r="J178" s="6">
        <f ca="1">IFERROR((COUNTIFS('Sheet 1'!B:B, INDEX('Sheet 1'!B:B, MATCH(A178, 'Sheet 1'!A:A, 0)), 'Sheet 1'!G:G, "&lt;="&amp;I178, 'Sheet 1'!H:H, "&gt;0") / COUNTIFS('Sheet 1'!B:B, INDEX('Sheet 1'!B:B, MATCH(A178, 'Sheet 1'!A:A, 0)), 'Sheet 1'!G:G, "&lt;="&amp;I178)) * 0.9426, "0.001")</f>
        <v>0.70694999999999997</v>
      </c>
      <c r="K178" s="4">
        <f ca="1">IFERROR(AVERAGEIFS('Sheet 1'!H:H, 'Sheet 1'!B:B, INDEX('Sheet 1'!B:B, MATCH(A178, 'Sheet 1'!A:A, 0)), 'Sheet 1'!G:G, "&lt;="&amp;I178, 'Sheet 1'!H:H, "&gt;0"), "0.001")</f>
        <v>6.4333333333333327</v>
      </c>
      <c r="L178" s="6">
        <f t="shared" ca="1" si="12"/>
        <v>4.5480449999999992</v>
      </c>
      <c r="M178" s="4">
        <f t="shared" ca="1" si="13"/>
        <v>-6.3968959699987922</v>
      </c>
      <c r="N178" s="4">
        <f t="shared" ca="1" si="14"/>
        <v>1.0731082674642056</v>
      </c>
      <c r="O178" s="8"/>
      <c r="P178" s="5"/>
      <c r="Q178" s="14"/>
      <c r="R178" s="14"/>
      <c r="S178" s="15"/>
      <c r="T178" s="7"/>
      <c r="U178" s="5"/>
      <c r="V178" s="8"/>
      <c r="W178" s="11"/>
      <c r="X178" s="11"/>
      <c r="Y178" s="5"/>
    </row>
    <row r="179" spans="1:25" x14ac:dyDescent="0.25">
      <c r="A179" s="16">
        <f t="shared" ca="1" si="10"/>
        <v>45969</v>
      </c>
      <c r="B179" s="3">
        <f ca="1">INDEX('Sheet 1'!G:G,(MATCH(A179,'Sheet 1'!A:A,0)),1)</f>
        <v>0</v>
      </c>
      <c r="C179" s="5">
        <f ca="1">INDEX('Sheet 1'!M:M,(MATCH((INDEX('Sheet 1'!B:B,(MATCH(A179,'Sheet 1'!A:A,0)),1)),'Sheet 1'!J:J,0)),1)</f>
        <v>25.18536842105263</v>
      </c>
      <c r="D179" s="4">
        <f ca="1">INDEX('Sheet 1'!L:L,(MATCH((INDEX('Sheet 1'!B:B,(MATCH(A179,'Sheet 1'!A:A,0)),1)),'Sheet 1'!J:J,0)),1)</f>
        <v>4.0594492148476782</v>
      </c>
      <c r="E179" s="6">
        <f ca="1">INDEX('Sheet 1'!N:N,(MATCH((INDEX('Sheet 1'!B:B,(MATCH(A179,'Sheet 1'!A:A,0)),1)),'Sheet 1'!J:J,0)),1)</f>
        <v>8.1333333333333493E-2</v>
      </c>
      <c r="F179" s="6">
        <f ca="1">INDEX('Sheet 1'!O:O,(MATCH((INDEX('Sheet 1'!B:B,(MATCH(A179,'Sheet 1'!A:A,0)),1)),'Sheet 1'!J:J,0)),1)</f>
        <v>3.4805907130416398</v>
      </c>
      <c r="G179" s="5">
        <f ca="1">INDEX('Sheet 1'!H:H,(MATCH((INDEX('Sheet 1'!B:B,(MATCH(A179,'Sheet 1'!A:A,0)),1)),'Sheet 1'!J:J,0)),1)</f>
        <v>0.5</v>
      </c>
      <c r="H179" s="5">
        <f t="shared" ca="1" si="11"/>
        <v>25.347145499385572</v>
      </c>
      <c r="I179" s="5">
        <f ca="1">_xlfn.NORM.INV(RAND(), (((Sheet2!C179/(Sheet2!D179^2)) + ((Sheet2!H178+Sheet2!E178)/(Sheet2!F178^2))) / ((1/(Sheet2!D179^2)) + (1/(Sheet2!F178^2)))), SQRT(1 / ((1/(Sheet2!D179^2)) + (1/(Sheet2!F178^2)))))</f>
        <v>20.746852836382935</v>
      </c>
      <c r="J179" s="6">
        <f ca="1">IFERROR((COUNTIFS('Sheet 1'!B:B, INDEX('Sheet 1'!B:B, MATCH(A179, 'Sheet 1'!A:A, 0)), 'Sheet 1'!G:G, "&lt;="&amp;I179, 'Sheet 1'!H:H, "&gt;0") / COUNTIFS('Sheet 1'!B:B, INDEX('Sheet 1'!B:B, MATCH(A179, 'Sheet 1'!A:A, 0)), 'Sheet 1'!G:G, "&lt;="&amp;I179)) * 0.9426, "0.001")</f>
        <v>0.77121818181818191</v>
      </c>
      <c r="K179" s="4">
        <f ca="1">IFERROR(AVERAGEIFS('Sheet 1'!H:H, 'Sheet 1'!B:B, INDEX('Sheet 1'!B:B, MATCH(A179, 'Sheet 1'!A:A, 0)), 'Sheet 1'!G:G, "&lt;="&amp;I179, 'Sheet 1'!H:H, "&gt;0"), "0.001")</f>
        <v>7.1222222222222218</v>
      </c>
      <c r="L179" s="6">
        <f t="shared" ca="1" si="12"/>
        <v>5.4927872727272726</v>
      </c>
      <c r="M179" s="4">
        <f t="shared" ca="1" si="13"/>
        <v>-6.2041343758989864</v>
      </c>
      <c r="N179" s="4">
        <f t="shared" ca="1" si="14"/>
        <v>1.0933787688328649</v>
      </c>
      <c r="O179" s="8"/>
      <c r="P179" s="5"/>
      <c r="Q179" s="14"/>
      <c r="R179" s="14"/>
      <c r="S179" s="15"/>
      <c r="T179" s="7"/>
      <c r="U179" s="5"/>
      <c r="V179" s="8"/>
      <c r="W179" s="11"/>
      <c r="X179" s="11"/>
      <c r="Y179" s="5"/>
    </row>
    <row r="180" spans="1:25" x14ac:dyDescent="0.25">
      <c r="A180" s="16">
        <f t="shared" ca="1" si="10"/>
        <v>45970</v>
      </c>
      <c r="B180" s="3">
        <f ca="1">INDEX('Sheet 1'!G:G,(MATCH(A180,'Sheet 1'!A:A,0)),1)</f>
        <v>0</v>
      </c>
      <c r="C180" s="5">
        <f ca="1">INDEX('Sheet 1'!M:M,(MATCH((INDEX('Sheet 1'!B:B,(MATCH(A180,'Sheet 1'!A:A,0)),1)),'Sheet 1'!J:J,0)),1)</f>
        <v>25.568245614035089</v>
      </c>
      <c r="D180" s="4">
        <f ca="1">INDEX('Sheet 1'!L:L,(MATCH((INDEX('Sheet 1'!B:B,(MATCH(A180,'Sheet 1'!A:A,0)),1)),'Sheet 1'!J:J,0)),1)</f>
        <v>4.2831717640506062</v>
      </c>
      <c r="E180" s="6">
        <f ca="1">INDEX('Sheet 1'!N:N,(MATCH((INDEX('Sheet 1'!B:B,(MATCH(A180,'Sheet 1'!A:A,0)),1)),'Sheet 1'!J:J,0)),1)</f>
        <v>1.5640000000000009</v>
      </c>
      <c r="F180" s="6">
        <f ca="1">INDEX('Sheet 1'!O:O,(MATCH((INDEX('Sheet 1'!B:B,(MATCH(A180,'Sheet 1'!A:A,0)),1)),'Sheet 1'!J:J,0)),1)</f>
        <v>3.892912478796251</v>
      </c>
      <c r="G180" s="5">
        <f ca="1">INDEX('Sheet 1'!H:H,(MATCH((INDEX('Sheet 1'!B:B,(MATCH(A180,'Sheet 1'!A:A,0)),1)),'Sheet 1'!J:J,0)),1)</f>
        <v>0</v>
      </c>
      <c r="H180" s="5">
        <f t="shared" ca="1" si="11"/>
        <v>25.48406656426323</v>
      </c>
      <c r="I180" s="5">
        <f ca="1">_xlfn.NORM.INV(RAND(), (((Sheet2!C180/(Sheet2!D180^2)) + ((Sheet2!H179+Sheet2!E179)/(Sheet2!F179^2))) / ((1/(Sheet2!D180^2)) + (1/(Sheet2!F179^2)))), SQRT(1 / ((1/(Sheet2!D180^2)) + (1/(Sheet2!F179^2)))))</f>
        <v>23.818600525613572</v>
      </c>
      <c r="J180" s="6">
        <f ca="1">IFERROR((COUNTIFS('Sheet 1'!B:B, INDEX('Sheet 1'!B:B, MATCH(A180, 'Sheet 1'!A:A, 0)), 'Sheet 1'!G:G, "&lt;="&amp;I180, 'Sheet 1'!H:H, "&gt;0") / COUNTIFS('Sheet 1'!B:B, INDEX('Sheet 1'!B:B, MATCH(A180, 'Sheet 1'!A:A, 0)), 'Sheet 1'!G:G, "&lt;="&amp;I180)) * 0.9426, "0.001")</f>
        <v>0.56555999999999995</v>
      </c>
      <c r="K180" s="4">
        <f ca="1">IFERROR(AVERAGEIFS('Sheet 1'!H:H, 'Sheet 1'!B:B, INDEX('Sheet 1'!B:B, MATCH(A180, 'Sheet 1'!A:A, 0)), 'Sheet 1'!G:G, "&lt;="&amp;I180, 'Sheet 1'!H:H, "&gt;0"), "0.001")</f>
        <v>5.2133333333333329</v>
      </c>
      <c r="L180" s="6">
        <f t="shared" ca="1" si="12"/>
        <v>2.9484527999999997</v>
      </c>
      <c r="M180" s="4">
        <f t="shared" ca="1" si="13"/>
        <v>-5.9694653921268701</v>
      </c>
      <c r="N180" s="4">
        <f t="shared" ca="1" si="14"/>
        <v>0.40849286108640032</v>
      </c>
      <c r="O180" s="8"/>
      <c r="P180" s="5"/>
      <c r="Q180" s="14"/>
      <c r="R180" s="14"/>
      <c r="S180" s="15"/>
      <c r="T180" s="7"/>
      <c r="U180" s="5"/>
      <c r="V180" s="8"/>
      <c r="W180" s="11"/>
      <c r="X180" s="11"/>
      <c r="Y180" s="5"/>
    </row>
    <row r="181" spans="1:25" x14ac:dyDescent="0.25">
      <c r="A181" s="16">
        <f t="shared" ca="1" si="10"/>
        <v>45971</v>
      </c>
      <c r="B181" s="3">
        <f ca="1">INDEX('Sheet 1'!G:G,(MATCH(A181,'Sheet 1'!A:A,0)),1)</f>
        <v>0</v>
      </c>
      <c r="C181" s="5">
        <f ca="1">INDEX('Sheet 1'!M:M,(MATCH((INDEX('Sheet 1'!B:B,(MATCH(A181,'Sheet 1'!A:A,0)),1)),'Sheet 1'!J:J,0)),1)</f>
        <v>27.36438596491228</v>
      </c>
      <c r="D181" s="4">
        <f ca="1">INDEX('Sheet 1'!L:L,(MATCH((INDEX('Sheet 1'!B:B,(MATCH(A181,'Sheet 1'!A:A,0)),1)),'Sheet 1'!J:J,0)),1)</f>
        <v>5.2524407025052149</v>
      </c>
      <c r="E181" s="6">
        <f ca="1">INDEX('Sheet 1'!N:N,(MATCH((INDEX('Sheet 1'!B:B,(MATCH(A181,'Sheet 1'!A:A,0)),1)),'Sheet 1'!J:J,0)),1)</f>
        <v>-0.1053333333333332</v>
      </c>
      <c r="F181" s="6">
        <f ca="1">INDEX('Sheet 1'!O:O,(MATCH((INDEX('Sheet 1'!B:B,(MATCH(A181,'Sheet 1'!A:A,0)),1)),'Sheet 1'!J:J,0)),1)</f>
        <v>4.5715303881840361</v>
      </c>
      <c r="G181" s="5">
        <f ca="1">INDEX('Sheet 1'!H:H,(MATCH((INDEX('Sheet 1'!B:B,(MATCH(A181,'Sheet 1'!A:A,0)),1)),'Sheet 1'!J:J,0)),1)</f>
        <v>0</v>
      </c>
      <c r="H181" s="5">
        <f t="shared" ca="1" si="11"/>
        <v>27.160219621096292</v>
      </c>
      <c r="I181" s="5">
        <f ca="1">_xlfn.NORM.INV(RAND(), (((Sheet2!C181/(Sheet2!D181^2)) + ((Sheet2!H180+Sheet2!E180)/(Sheet2!F180^2))) / ((1/(Sheet2!D181^2)) + (1/(Sheet2!F180^2)))), SQRT(1 / ((1/(Sheet2!D181^2)) + (1/(Sheet2!F180^2)))))</f>
        <v>21.676733324981338</v>
      </c>
      <c r="J181" s="6">
        <f ca="1">IFERROR((COUNTIFS('Sheet 1'!B:B, INDEX('Sheet 1'!B:B, MATCH(A181, 'Sheet 1'!A:A, 0)), 'Sheet 1'!G:G, "&lt;="&amp;I181, 'Sheet 1'!H:H, "&gt;0") / COUNTIFS('Sheet 1'!B:B, INDEX('Sheet 1'!B:B, MATCH(A181, 'Sheet 1'!A:A, 0)), 'Sheet 1'!G:G, "&lt;="&amp;I181)) * 0.9426, "0.001")</f>
        <v>0.62839999999999996</v>
      </c>
      <c r="K181" s="4">
        <f ca="1">IFERROR(AVERAGEIFS('Sheet 1'!H:H, 'Sheet 1'!B:B, INDEX('Sheet 1'!B:B, MATCH(A181, 'Sheet 1'!A:A, 0)), 'Sheet 1'!G:G, "&lt;="&amp;I181, 'Sheet 1'!H:H, "&gt;0"), "0.001")</f>
        <v>1.5333333333333332</v>
      </c>
      <c r="L181" s="6">
        <f t="shared" ca="1" si="12"/>
        <v>0.96354666666666655</v>
      </c>
      <c r="M181" s="4">
        <f t="shared" ca="1" si="13"/>
        <v>-5.2098419601120876</v>
      </c>
      <c r="N181" s="4">
        <f t="shared" ca="1" si="14"/>
        <v>1.0828589911006796</v>
      </c>
      <c r="O181" s="8"/>
      <c r="P181" s="5"/>
      <c r="Q181" s="14"/>
      <c r="R181" s="14"/>
      <c r="S181" s="15"/>
      <c r="T181" s="7"/>
      <c r="U181" s="5"/>
      <c r="V181" s="8"/>
      <c r="W181" s="11"/>
      <c r="X181" s="11"/>
      <c r="Y181" s="5"/>
    </row>
    <row r="182" spans="1:25" x14ac:dyDescent="0.25">
      <c r="A182" s="16">
        <f t="shared" ca="1" si="10"/>
        <v>45972</v>
      </c>
      <c r="B182" s="3">
        <f ca="1">INDEX('Sheet 1'!G:G,(MATCH(A182,'Sheet 1'!A:A,0)),1)</f>
        <v>0</v>
      </c>
      <c r="C182" s="5">
        <f ca="1">INDEX('Sheet 1'!M:M,(MATCH((INDEX('Sheet 1'!B:B,(MATCH(A182,'Sheet 1'!A:A,0)),1)),'Sheet 1'!J:J,0)),1)</f>
        <v>27.147438596491231</v>
      </c>
      <c r="D182" s="4">
        <f ca="1">INDEX('Sheet 1'!L:L,(MATCH((INDEX('Sheet 1'!B:B,(MATCH(A182,'Sheet 1'!A:A,0)),1)),'Sheet 1'!J:J,0)),1)</f>
        <v>5.0631411394704164</v>
      </c>
      <c r="E182" s="6">
        <f ca="1">INDEX('Sheet 1'!N:N,(MATCH((INDEX('Sheet 1'!B:B,(MATCH(A182,'Sheet 1'!A:A,0)),1)),'Sheet 1'!J:J,0)),1)</f>
        <v>-0.2080000000000003</v>
      </c>
      <c r="F182" s="6">
        <f ca="1">INDEX('Sheet 1'!O:O,(MATCH((INDEX('Sheet 1'!B:B,(MATCH(A182,'Sheet 1'!A:A,0)),1)),'Sheet 1'!J:J,0)),1)</f>
        <v>4.8103705537998698</v>
      </c>
      <c r="G182" s="5">
        <f ca="1">INDEX('Sheet 1'!H:H,(MATCH((INDEX('Sheet 1'!B:B,(MATCH(A182,'Sheet 1'!A:A,0)),1)),'Sheet 1'!J:J,0)),1)</f>
        <v>0</v>
      </c>
      <c r="H182" s="5">
        <f t="shared" ca="1" si="11"/>
        <v>27.09645220826685</v>
      </c>
      <c r="I182" s="5">
        <f ca="1">_xlfn.NORM.INV(RAND(), (((Sheet2!C182/(Sheet2!D182^2)) + ((Sheet2!H181+Sheet2!E181)/(Sheet2!F181^2))) / ((1/(Sheet2!D182^2)) + (1/(Sheet2!F181^2)))), SQRT(1 / ((1/(Sheet2!D182^2)) + (1/(Sheet2!F181^2)))))</f>
        <v>29.318114870003196</v>
      </c>
      <c r="J182" s="6">
        <f ca="1">IFERROR((COUNTIFS('Sheet 1'!B:B, INDEX('Sheet 1'!B:B, MATCH(A182, 'Sheet 1'!A:A, 0)), 'Sheet 1'!G:G, "&lt;="&amp;I182, 'Sheet 1'!H:H, "&gt;0") / COUNTIFS('Sheet 1'!B:B, INDEX('Sheet 1'!B:B, MATCH(A182, 'Sheet 1'!A:A, 0)), 'Sheet 1'!G:G, "&lt;="&amp;I182)) * 0.9426, "0.001")</f>
        <v>0.2976631578947368</v>
      </c>
      <c r="K182" s="4">
        <f ca="1">IFERROR(AVERAGEIFS('Sheet 1'!H:H, 'Sheet 1'!B:B, INDEX('Sheet 1'!B:B, MATCH(A182, 'Sheet 1'!A:A, 0)), 'Sheet 1'!G:G, "&lt;="&amp;I182, 'Sheet 1'!H:H, "&gt;0"), "0.001")</f>
        <v>4.1277777777777773</v>
      </c>
      <c r="L182" s="6">
        <f t="shared" ca="1" si="12"/>
        <v>1.2286873684210524</v>
      </c>
      <c r="M182" s="4">
        <f t="shared" ca="1" si="13"/>
        <v>-5.3617779652357749</v>
      </c>
      <c r="N182" s="4">
        <f t="shared" ca="1" si="14"/>
        <v>-0.42872126486661777</v>
      </c>
      <c r="O182" s="8"/>
      <c r="P182" s="5"/>
      <c r="Q182" s="14"/>
      <c r="R182" s="14"/>
      <c r="S182" s="15"/>
      <c r="T182" s="7"/>
      <c r="U182" s="5"/>
      <c r="V182" s="8"/>
      <c r="W182" s="11"/>
      <c r="X182" s="11"/>
      <c r="Y182" s="5"/>
    </row>
    <row r="183" spans="1:25" x14ac:dyDescent="0.25">
      <c r="A183" s="16">
        <f t="shared" ca="1" si="10"/>
        <v>45973</v>
      </c>
      <c r="B183" s="3">
        <f ca="1">INDEX('Sheet 1'!G:G,(MATCH(A183,'Sheet 1'!A:A,0)),1)</f>
        <v>0</v>
      </c>
      <c r="C183" s="5">
        <f ca="1">INDEX('Sheet 1'!M:M,(MATCH((INDEX('Sheet 1'!B:B,(MATCH(A183,'Sheet 1'!A:A,0)),1)),'Sheet 1'!J:J,0)),1)</f>
        <v>27.252771929824561</v>
      </c>
      <c r="D183" s="4">
        <f ca="1">INDEX('Sheet 1'!L:L,(MATCH((INDEX('Sheet 1'!B:B,(MATCH(A183,'Sheet 1'!A:A,0)),1)),'Sheet 1'!J:J,0)),1)</f>
        <v>5.3958916637425913</v>
      </c>
      <c r="E183" s="6">
        <f ca="1">INDEX('Sheet 1'!N:N,(MATCH((INDEX('Sheet 1'!B:B,(MATCH(A183,'Sheet 1'!A:A,0)),1)),'Sheet 1'!J:J,0)),1)</f>
        <v>-0.71600000000000019</v>
      </c>
      <c r="F183" s="6">
        <f ca="1">INDEX('Sheet 1'!O:O,(MATCH((INDEX('Sheet 1'!B:B,(MATCH(A183,'Sheet 1'!A:A,0)),1)),'Sheet 1'!J:J,0)),1)</f>
        <v>4.421936716454038</v>
      </c>
      <c r="G183" s="5">
        <f ca="1">INDEX('Sheet 1'!H:H,(MATCH((INDEX('Sheet 1'!B:B,(MATCH(A183,'Sheet 1'!A:A,0)),1)),'Sheet 1'!J:J,0)),1)</f>
        <v>15</v>
      </c>
      <c r="H183" s="5">
        <f t="shared" ca="1" si="11"/>
        <v>27.04978004240197</v>
      </c>
      <c r="I183" s="5">
        <f ca="1">_xlfn.NORM.INV(RAND(), (((Sheet2!C183/(Sheet2!D183^2)) + ((Sheet2!H182+Sheet2!E182)/(Sheet2!F182^2))) / ((1/(Sheet2!D183^2)) + (1/(Sheet2!F182^2)))), SQRT(1 / ((1/(Sheet2!D183^2)) + (1/(Sheet2!F182^2)))))</f>
        <v>28.061277622618206</v>
      </c>
      <c r="J183" s="6">
        <f ca="1">IFERROR((COUNTIFS('Sheet 1'!B:B, INDEX('Sheet 1'!B:B, MATCH(A183, 'Sheet 1'!A:A, 0)), 'Sheet 1'!G:G, "&lt;="&amp;I183, 'Sheet 1'!H:H, "&gt;0") / COUNTIFS('Sheet 1'!B:B, INDEX('Sheet 1'!B:B, MATCH(A183, 'Sheet 1'!A:A, 0)), 'Sheet 1'!G:G, "&lt;="&amp;I183)) * 0.9426, "0.001")</f>
        <v>0.32012830188679242</v>
      </c>
      <c r="K183" s="4">
        <f ca="1">IFERROR(AVERAGEIFS('Sheet 1'!H:H, 'Sheet 1'!B:B, INDEX('Sheet 1'!B:B, MATCH(A183, 'Sheet 1'!A:A, 0)), 'Sheet 1'!G:G, "&lt;="&amp;I183, 'Sheet 1'!H:H, "&gt;0"), "0.001")</f>
        <v>5.35</v>
      </c>
      <c r="L183" s="6">
        <f t="shared" ca="1" si="12"/>
        <v>1.7126864150943393</v>
      </c>
      <c r="M183" s="4">
        <f t="shared" ca="1" si="13"/>
        <v>-5.0506521680092504</v>
      </c>
      <c r="N183" s="4">
        <f t="shared" ca="1" si="14"/>
        <v>-0.14983727309174055</v>
      </c>
      <c r="O183" s="8"/>
      <c r="P183" s="5"/>
      <c r="Q183" s="14"/>
      <c r="R183" s="14"/>
      <c r="S183" s="15"/>
      <c r="T183" s="7"/>
      <c r="U183" s="5"/>
      <c r="V183" s="8"/>
      <c r="W183" s="11"/>
      <c r="X183" s="11"/>
      <c r="Y183" s="5"/>
    </row>
    <row r="184" spans="1:25" x14ac:dyDescent="0.25">
      <c r="A184" s="16">
        <f t="shared" ca="1" si="10"/>
        <v>45974</v>
      </c>
      <c r="B184" s="3">
        <f ca="1">INDEX('Sheet 1'!G:G,(MATCH(A184,'Sheet 1'!A:A,0)),1)</f>
        <v>0</v>
      </c>
      <c r="C184" s="5">
        <f ca="1">INDEX('Sheet 1'!M:M,(MATCH((INDEX('Sheet 1'!B:B,(MATCH(A184,'Sheet 1'!A:A,0)),1)),'Sheet 1'!J:J,0)),1)</f>
        <v>26.356982456140351</v>
      </c>
      <c r="D184" s="4">
        <f ca="1">INDEX('Sheet 1'!L:L,(MATCH((INDEX('Sheet 1'!B:B,(MATCH(A184,'Sheet 1'!A:A,0)),1)),'Sheet 1'!J:J,0)),1)</f>
        <v>4.7612822862133237</v>
      </c>
      <c r="E184" s="6">
        <f ca="1">INDEX('Sheet 1'!N:N,(MATCH((INDEX('Sheet 1'!B:B,(MATCH(A184,'Sheet 1'!A:A,0)),1)),'Sheet 1'!J:J,0)),1)</f>
        <v>0.32666666666666722</v>
      </c>
      <c r="F184" s="6">
        <f ca="1">INDEX('Sheet 1'!O:O,(MATCH((INDEX('Sheet 1'!B:B,(MATCH(A184,'Sheet 1'!A:A,0)),1)),'Sheet 1'!J:J,0)),1)</f>
        <v>4.386999631384275</v>
      </c>
      <c r="G184" s="5">
        <f ca="1">INDEX('Sheet 1'!H:H,(MATCH((INDEX('Sheet 1'!B:B,(MATCH(A184,'Sheet 1'!A:A,0)),1)),'Sheet 1'!J:J,0)),1)</f>
        <v>2.2999999999999998</v>
      </c>
      <c r="H184" s="5">
        <f t="shared" ca="1" si="11"/>
        <v>26.34452502451494</v>
      </c>
      <c r="I184" s="5">
        <f ca="1">_xlfn.NORM.INV(RAND(), (((Sheet2!C184/(Sheet2!D184^2)) + ((Sheet2!H183+Sheet2!E183)/(Sheet2!F183^2))) / ((1/(Sheet2!D184^2)) + (1/(Sheet2!F183^2)))), SQRT(1 / ((1/(Sheet2!D184^2)) + (1/(Sheet2!F183^2)))))</f>
        <v>30.752388280768969</v>
      </c>
      <c r="J184" s="6">
        <f ca="1">IFERROR((COUNTIFS('Sheet 1'!B:B, INDEX('Sheet 1'!B:B, MATCH(A184, 'Sheet 1'!A:A, 0)), 'Sheet 1'!G:G, "&lt;="&amp;I184, 'Sheet 1'!H:H, "&gt;0") / COUNTIFS('Sheet 1'!B:B, INDEX('Sheet 1'!B:B, MATCH(A184, 'Sheet 1'!A:A, 0)), 'Sheet 1'!G:G, "&lt;="&amp;I184)) * 0.9426, "0.001")</f>
        <v>0.26510624999999999</v>
      </c>
      <c r="K184" s="4">
        <f ca="1">IFERROR(AVERAGEIFS('Sheet 1'!H:H, 'Sheet 1'!B:B, INDEX('Sheet 1'!B:B, MATCH(A184, 'Sheet 1'!A:A, 0)), 'Sheet 1'!G:G, "&lt;="&amp;I184, 'Sheet 1'!H:H, "&gt;0"), "0.001")</f>
        <v>5.3833333333333346</v>
      </c>
      <c r="L184" s="6">
        <f t="shared" ca="1" si="12"/>
        <v>1.4271553125000003</v>
      </c>
      <c r="M184" s="4">
        <f t="shared" ca="1" si="13"/>
        <v>-5.5356899405983793</v>
      </c>
      <c r="N184" s="4">
        <f t="shared" ca="1" si="14"/>
        <v>-0.92315589801425335</v>
      </c>
      <c r="O184" s="8"/>
      <c r="P184" s="5"/>
      <c r="Q184" s="14"/>
      <c r="R184" s="14"/>
      <c r="S184" s="15"/>
      <c r="T184" s="7"/>
      <c r="U184" s="5"/>
      <c r="V184" s="8"/>
      <c r="W184" s="11"/>
      <c r="X184" s="11"/>
      <c r="Y184" s="5"/>
    </row>
    <row r="185" spans="1:25" x14ac:dyDescent="0.25">
      <c r="A185" s="16">
        <f t="shared" ca="1" si="10"/>
        <v>45975</v>
      </c>
      <c r="B185" s="3">
        <f ca="1">INDEX('Sheet 1'!G:G,(MATCH(A185,'Sheet 1'!A:A,0)),1)</f>
        <v>0</v>
      </c>
      <c r="C185" s="5">
        <f ca="1">INDEX('Sheet 1'!M:M,(MATCH((INDEX('Sheet 1'!B:B,(MATCH(A185,'Sheet 1'!A:A,0)),1)),'Sheet 1'!J:J,0)),1)</f>
        <v>26.772842105263159</v>
      </c>
      <c r="D185" s="4">
        <f ca="1">INDEX('Sheet 1'!L:L,(MATCH((INDEX('Sheet 1'!B:B,(MATCH(A185,'Sheet 1'!A:A,0)),1)),'Sheet 1'!J:J,0)),1)</f>
        <v>4.7310521085752333</v>
      </c>
      <c r="E185" s="6">
        <f ca="1">INDEX('Sheet 1'!N:N,(MATCH((INDEX('Sheet 1'!B:B,(MATCH(A185,'Sheet 1'!A:A,0)),1)),'Sheet 1'!J:J,0)),1)</f>
        <v>1.1093333333333331</v>
      </c>
      <c r="F185" s="6">
        <f ca="1">INDEX('Sheet 1'!O:O,(MATCH((INDEX('Sheet 1'!B:B,(MATCH(A185,'Sheet 1'!A:A,0)),1)),'Sheet 1'!J:J,0)),1)</f>
        <v>3.08974648366712</v>
      </c>
      <c r="G185" s="5">
        <f ca="1">INDEX('Sheet 1'!H:H,(MATCH((INDEX('Sheet 1'!B:B,(MATCH(A185,'Sheet 1'!A:A,0)),1)),'Sheet 1'!J:J,0)),1)</f>
        <v>2.2999999999999998</v>
      </c>
      <c r="H185" s="5">
        <f t="shared" ca="1" si="11"/>
        <v>26.71818676495235</v>
      </c>
      <c r="I185" s="5">
        <f ca="1">_xlfn.NORM.INV(RAND(), (((Sheet2!C185/(Sheet2!D185^2)) + ((Sheet2!H184+Sheet2!E184)/(Sheet2!F184^2))) / ((1/(Sheet2!D185^2)) + (1/(Sheet2!F184^2)))), SQRT(1 / ((1/(Sheet2!D185^2)) + (1/(Sheet2!F184^2)))))</f>
        <v>31.485304892753305</v>
      </c>
      <c r="J185" s="6">
        <f ca="1">IFERROR((COUNTIFS('Sheet 1'!B:B, INDEX('Sheet 1'!B:B, MATCH(A185, 'Sheet 1'!A:A, 0)), 'Sheet 1'!G:G, "&lt;="&amp;I185, 'Sheet 1'!H:H, "&gt;0") / COUNTIFS('Sheet 1'!B:B, INDEX('Sheet 1'!B:B, MATCH(A185, 'Sheet 1'!A:A, 0)), 'Sheet 1'!G:G, "&lt;="&amp;I185)) * 0.9426, "0.001")</f>
        <v>0.21994</v>
      </c>
      <c r="K185" s="4">
        <f ca="1">IFERROR(AVERAGEIFS('Sheet 1'!H:H, 'Sheet 1'!B:B, INDEX('Sheet 1'!B:B, MATCH(A185, 'Sheet 1'!A:A, 0)), 'Sheet 1'!G:G, "&lt;="&amp;I185, 'Sheet 1'!H:H, "&gt;0"), "0.001")</f>
        <v>3.5214285714285718</v>
      </c>
      <c r="L185" s="6">
        <f t="shared" ca="1" si="12"/>
        <v>0.77450300000000005</v>
      </c>
      <c r="M185" s="4">
        <f t="shared" ca="1" si="13"/>
        <v>-5.6589615778562754</v>
      </c>
      <c r="N185" s="4">
        <f t="shared" ca="1" si="14"/>
        <v>-0.99607078496316015</v>
      </c>
      <c r="O185" s="8"/>
      <c r="P185" s="5"/>
      <c r="Q185" s="14"/>
      <c r="R185" s="14"/>
      <c r="S185" s="15"/>
      <c r="T185" s="7"/>
      <c r="U185" s="5"/>
      <c r="V185" s="8"/>
      <c r="W185" s="11"/>
      <c r="X185" s="11"/>
      <c r="Y185" s="5"/>
    </row>
    <row r="186" spans="1:25" x14ac:dyDescent="0.25">
      <c r="A186" s="16">
        <f t="shared" ca="1" si="10"/>
        <v>45976</v>
      </c>
      <c r="B186" s="3">
        <f ca="1">INDEX('Sheet 1'!G:G,(MATCH(A186,'Sheet 1'!A:A,0)),1)</f>
        <v>0</v>
      </c>
      <c r="C186" s="5">
        <f ca="1">INDEX('Sheet 1'!M:M,(MATCH((INDEX('Sheet 1'!B:B,(MATCH(A186,'Sheet 1'!A:A,0)),1)),'Sheet 1'!J:J,0)),1)</f>
        <v>28.21242105263158</v>
      </c>
      <c r="D186" s="4">
        <f ca="1">INDEX('Sheet 1'!L:L,(MATCH((INDEX('Sheet 1'!B:B,(MATCH(A186,'Sheet 1'!A:A,0)),1)),'Sheet 1'!J:J,0)),1)</f>
        <v>5.1230188875820417</v>
      </c>
      <c r="E186" s="6">
        <f ca="1">INDEX('Sheet 1'!N:N,(MATCH((INDEX('Sheet 1'!B:B,(MATCH(A186,'Sheet 1'!A:A,0)),1)),'Sheet 1'!J:J,0)),1)</f>
        <v>-1.3333333333333291E-2</v>
      </c>
      <c r="F186" s="6">
        <f ca="1">INDEX('Sheet 1'!O:O,(MATCH((INDEX('Sheet 1'!B:B,(MATCH(A186,'Sheet 1'!A:A,0)),1)),'Sheet 1'!J:J,0)),1)</f>
        <v>3.4154392433807441</v>
      </c>
      <c r="G186" s="5">
        <f ca="1">INDEX('Sheet 1'!H:H,(MATCH((INDEX('Sheet 1'!B:B,(MATCH(A186,'Sheet 1'!A:A,0)),1)),'Sheet 1'!J:J,0)),1)</f>
        <v>0</v>
      </c>
      <c r="H186" s="5">
        <f t="shared" ca="1" si="11"/>
        <v>27.930182273879289</v>
      </c>
      <c r="I186" s="5">
        <f ca="1">_xlfn.NORM.INV(RAND(), (((Sheet2!C186/(Sheet2!D186^2)) + ((Sheet2!H185+Sheet2!E185)/(Sheet2!F185^2))) / ((1/(Sheet2!D186^2)) + (1/(Sheet2!F185^2)))), SQRT(1 / ((1/(Sheet2!D186^2)) + (1/(Sheet2!F185^2)))))</f>
        <v>25.972696676551461</v>
      </c>
      <c r="J186" s="6">
        <f ca="1">IFERROR((COUNTIFS('Sheet 1'!B:B, INDEX('Sheet 1'!B:B, MATCH(A186, 'Sheet 1'!A:A, 0)), 'Sheet 1'!G:G, "&lt;="&amp;I186, 'Sheet 1'!H:H, "&gt;0") / COUNTIFS('Sheet 1'!B:B, INDEX('Sheet 1'!B:B, MATCH(A186, 'Sheet 1'!A:A, 0)), 'Sheet 1'!G:G, "&lt;="&amp;I186)) * 0.9426, "0.001")</f>
        <v>0.38812941176470583</v>
      </c>
      <c r="K186" s="4">
        <f ca="1">IFERROR(AVERAGEIFS('Sheet 1'!H:H, 'Sheet 1'!B:B, INDEX('Sheet 1'!B:B, MATCH(A186, 'Sheet 1'!A:A, 0)), 'Sheet 1'!G:G, "&lt;="&amp;I186, 'Sheet 1'!H:H, "&gt;0"), "0.001")</f>
        <v>3.6785714285714284</v>
      </c>
      <c r="L186" s="6">
        <f t="shared" ca="1" si="12"/>
        <v>1.427761764705882</v>
      </c>
      <c r="M186" s="4">
        <f t="shared" ca="1" si="13"/>
        <v>-5.5069914188716282</v>
      </c>
      <c r="N186" s="4">
        <f t="shared" ca="1" si="14"/>
        <v>0.43718838935165866</v>
      </c>
      <c r="O186" s="8"/>
      <c r="P186" s="5"/>
      <c r="Q186" s="14"/>
      <c r="R186" s="14"/>
      <c r="S186" s="15"/>
      <c r="T186" s="7"/>
      <c r="U186" s="5"/>
      <c r="V186" s="8"/>
      <c r="W186" s="11"/>
      <c r="X186" s="11"/>
      <c r="Y186" s="5"/>
    </row>
    <row r="187" spans="1:25" x14ac:dyDescent="0.25">
      <c r="A187" s="16">
        <f t="shared" ca="1" si="10"/>
        <v>45977</v>
      </c>
      <c r="B187" s="3">
        <f ca="1">INDEX('Sheet 1'!G:G,(MATCH(A187,'Sheet 1'!A:A,0)),1)</f>
        <v>0</v>
      </c>
      <c r="C187" s="5">
        <f ca="1">INDEX('Sheet 1'!M:M,(MATCH((INDEX('Sheet 1'!B:B,(MATCH(A187,'Sheet 1'!A:A,0)),1)),'Sheet 1'!J:J,0)),1)</f>
        <v>28.31108771929825</v>
      </c>
      <c r="D187" s="4">
        <f ca="1">INDEX('Sheet 1'!L:L,(MATCH((INDEX('Sheet 1'!B:B,(MATCH(A187,'Sheet 1'!A:A,0)),1)),'Sheet 1'!J:J,0)),1)</f>
        <v>5.1960265484205728</v>
      </c>
      <c r="E187" s="6">
        <f ca="1">INDEX('Sheet 1'!N:N,(MATCH((INDEX('Sheet 1'!B:B,(MATCH(A187,'Sheet 1'!A:A,0)),1)),'Sheet 1'!J:J,0)),1)</f>
        <v>-0.97066666666666646</v>
      </c>
      <c r="F187" s="6">
        <f ca="1">INDEX('Sheet 1'!O:O,(MATCH((INDEX('Sheet 1'!B:B,(MATCH(A187,'Sheet 1'!A:A,0)),1)),'Sheet 1'!J:J,0)),1)</f>
        <v>4.5879623143829553</v>
      </c>
      <c r="G187" s="5">
        <f ca="1">INDEX('Sheet 1'!H:H,(MATCH((INDEX('Sheet 1'!B:B,(MATCH(A187,'Sheet 1'!A:A,0)),1)),'Sheet 1'!J:J,0)),1)</f>
        <v>0</v>
      </c>
      <c r="H187" s="5">
        <f t="shared" ca="1" si="11"/>
        <v>28.035794057584479</v>
      </c>
      <c r="I187" s="5">
        <f ca="1">_xlfn.NORM.INV(RAND(), (((Sheet2!C187/(Sheet2!D187^2)) + ((Sheet2!H186+Sheet2!E186)/(Sheet2!F186^2))) / ((1/(Sheet2!D187^2)) + (1/(Sheet2!F186^2)))), SQRT(1 / ((1/(Sheet2!D187^2)) + (1/(Sheet2!F186^2)))))</f>
        <v>26.023336790734323</v>
      </c>
      <c r="J187" s="6">
        <f ca="1">IFERROR((COUNTIFS('Sheet 1'!B:B, INDEX('Sheet 1'!B:B, MATCH(A187, 'Sheet 1'!A:A, 0)), 'Sheet 1'!G:G, "&lt;="&amp;I187, 'Sheet 1'!H:H, "&gt;0") / COUNTIFS('Sheet 1'!B:B, INDEX('Sheet 1'!B:B, MATCH(A187, 'Sheet 1'!A:A, 0)), 'Sheet 1'!G:G, "&lt;="&amp;I187)) * 0.9426, "0.001")</f>
        <v>0.33664285714285713</v>
      </c>
      <c r="K187" s="4">
        <f ca="1">IFERROR(AVERAGEIFS('Sheet 1'!H:H, 'Sheet 1'!B:B, INDEX('Sheet 1'!B:B, MATCH(A187, 'Sheet 1'!A:A, 0)), 'Sheet 1'!G:G, "&lt;="&amp;I187, 'Sheet 1'!H:H, "&gt;0"), "0.001")</f>
        <v>7.6066666666666665</v>
      </c>
      <c r="L187" s="6">
        <f t="shared" ca="1" si="12"/>
        <v>2.56073</v>
      </c>
      <c r="M187" s="4">
        <f t="shared" ca="1" si="13"/>
        <v>-5.4486033617176037</v>
      </c>
      <c r="N187" s="4">
        <f t="shared" ca="1" si="14"/>
        <v>0.44028853725917372</v>
      </c>
      <c r="O187" s="8"/>
      <c r="P187" s="5"/>
      <c r="Q187" s="14"/>
      <c r="R187" s="14"/>
      <c r="S187" s="15"/>
      <c r="T187" s="7"/>
      <c r="U187" s="5"/>
      <c r="V187" s="8"/>
      <c r="W187" s="11"/>
      <c r="X187" s="11"/>
      <c r="Y187" s="5"/>
    </row>
    <row r="188" spans="1:25" x14ac:dyDescent="0.25">
      <c r="A188" s="16">
        <f t="shared" ca="1" si="10"/>
        <v>45978</v>
      </c>
      <c r="B188" s="3">
        <f ca="1">INDEX('Sheet 1'!G:G,(MATCH(A188,'Sheet 1'!A:A,0)),1)</f>
        <v>0</v>
      </c>
      <c r="C188" s="5">
        <f ca="1">INDEX('Sheet 1'!M:M,(MATCH((INDEX('Sheet 1'!B:B,(MATCH(A188,'Sheet 1'!A:A,0)),1)),'Sheet 1'!J:J,0)),1)</f>
        <v>27.101403508771931</v>
      </c>
      <c r="D188" s="4">
        <f ca="1">INDEX('Sheet 1'!L:L,(MATCH((INDEX('Sheet 1'!B:B,(MATCH(A188,'Sheet 1'!A:A,0)),1)),'Sheet 1'!J:J,0)),1)</f>
        <v>5.4968793947421206</v>
      </c>
      <c r="E188" s="6">
        <f ca="1">INDEX('Sheet 1'!N:N,(MATCH((INDEX('Sheet 1'!B:B,(MATCH(A188,'Sheet 1'!A:A,0)),1)),'Sheet 1'!J:J,0)),1)</f>
        <v>-0.71600000000000008</v>
      </c>
      <c r="F188" s="6">
        <f ca="1">INDEX('Sheet 1'!O:O,(MATCH((INDEX('Sheet 1'!B:B,(MATCH(A188,'Sheet 1'!A:A,0)),1)),'Sheet 1'!J:J,0)),1)</f>
        <v>5.048468860737664</v>
      </c>
      <c r="G188" s="5">
        <f ca="1">INDEX('Sheet 1'!H:H,(MATCH((INDEX('Sheet 1'!B:B,(MATCH(A188,'Sheet 1'!A:A,0)),1)),'Sheet 1'!J:J,0)),1)</f>
        <v>0</v>
      </c>
      <c r="H188" s="5">
        <f t="shared" ca="1" si="11"/>
        <v>27.080022333649829</v>
      </c>
      <c r="I188" s="5">
        <f ca="1">_xlfn.NORM.INV(RAND(), (((Sheet2!C188/(Sheet2!D188^2)) + ((Sheet2!H187+Sheet2!E187)/(Sheet2!F187^2))) / ((1/(Sheet2!D188^2)) + (1/(Sheet2!F187^2)))), SQRT(1 / ((1/(Sheet2!D188^2)) + (1/(Sheet2!F187^2)))))</f>
        <v>22.813181486979214</v>
      </c>
      <c r="J188" s="6">
        <f ca="1">IFERROR((COUNTIFS('Sheet 1'!B:B, INDEX('Sheet 1'!B:B, MATCH(A188, 'Sheet 1'!A:A, 0)), 'Sheet 1'!G:G, "&lt;="&amp;I188, 'Sheet 1'!H:H, "&gt;0") / COUNTIFS('Sheet 1'!B:B, INDEX('Sheet 1'!B:B, MATCH(A188, 'Sheet 1'!A:A, 0)), 'Sheet 1'!G:G, "&lt;="&amp;I188)) * 0.9426, "0.001")</f>
        <v>0.510575</v>
      </c>
      <c r="K188" s="4">
        <f ca="1">IFERROR(AVERAGEIFS('Sheet 1'!H:H, 'Sheet 1'!B:B, INDEX('Sheet 1'!B:B, MATCH(A188, 'Sheet 1'!A:A, 0)), 'Sheet 1'!G:G, "&lt;="&amp;I188, 'Sheet 1'!H:H, "&gt;0"), "0.001")</f>
        <v>6.7230769230769232</v>
      </c>
      <c r="L188" s="6">
        <f t="shared" ca="1" si="12"/>
        <v>3.4326349999999999</v>
      </c>
      <c r="M188" s="4">
        <f t="shared" ca="1" si="13"/>
        <v>-4.9303252923276775</v>
      </c>
      <c r="N188" s="4">
        <f t="shared" ca="1" si="14"/>
        <v>0.78011935752028505</v>
      </c>
      <c r="O188" s="8"/>
      <c r="P188" s="5"/>
      <c r="Q188" s="14"/>
      <c r="R188" s="14"/>
      <c r="S188" s="15"/>
      <c r="T188" s="7"/>
      <c r="U188" s="5"/>
      <c r="V188" s="8"/>
      <c r="W188" s="11"/>
      <c r="X188" s="11"/>
      <c r="Y188" s="5"/>
    </row>
    <row r="189" spans="1:25" x14ac:dyDescent="0.25">
      <c r="A189" s="16">
        <f t="shared" ca="1" si="10"/>
        <v>45979</v>
      </c>
      <c r="B189" s="3">
        <f ca="1">INDEX('Sheet 1'!G:G,(MATCH(A189,'Sheet 1'!A:A,0)),1)</f>
        <v>0</v>
      </c>
      <c r="C189" s="5">
        <f ca="1">INDEX('Sheet 1'!M:M,(MATCH((INDEX('Sheet 1'!B:B,(MATCH(A189,'Sheet 1'!A:A,0)),1)),'Sheet 1'!J:J,0)),1)</f>
        <v>25.487894736842101</v>
      </c>
      <c r="D189" s="4">
        <f ca="1">INDEX('Sheet 1'!L:L,(MATCH((INDEX('Sheet 1'!B:B,(MATCH(A189,'Sheet 1'!A:A,0)),1)),'Sheet 1'!J:J,0)),1)</f>
        <v>4.187939354388523</v>
      </c>
      <c r="E189" s="6">
        <f ca="1">INDEX('Sheet 1'!N:N,(MATCH((INDEX('Sheet 1'!B:B,(MATCH(A189,'Sheet 1'!A:A,0)),1)),'Sheet 1'!J:J,0)),1)</f>
        <v>-0.23733333333333331</v>
      </c>
      <c r="F189" s="6">
        <f ca="1">INDEX('Sheet 1'!O:O,(MATCH((INDEX('Sheet 1'!B:B,(MATCH(A189,'Sheet 1'!A:A,0)),1)),'Sheet 1'!J:J,0)),1)</f>
        <v>4.893536093204534</v>
      </c>
      <c r="G189" s="5">
        <f ca="1">INDEX('Sheet 1'!H:H,(MATCH((INDEX('Sheet 1'!B:B,(MATCH(A189,'Sheet 1'!A:A,0)),1)),'Sheet 1'!J:J,0)),1)</f>
        <v>0</v>
      </c>
      <c r="H189" s="5">
        <f t="shared" ca="1" si="11"/>
        <v>25.845034682729118</v>
      </c>
      <c r="I189" s="5">
        <f ca="1">_xlfn.NORM.INV(RAND(), (((Sheet2!C189/(Sheet2!D189^2)) + ((Sheet2!H188+Sheet2!E188)/(Sheet2!F188^2))) / ((1/(Sheet2!D189^2)) + (1/(Sheet2!F188^2)))), SQRT(1 / ((1/(Sheet2!D189^2)) + (1/(Sheet2!F188^2)))))</f>
        <v>26.122985227831251</v>
      </c>
      <c r="J189" s="6">
        <f ca="1">IFERROR((COUNTIFS('Sheet 1'!B:B, INDEX('Sheet 1'!B:B, MATCH(A189, 'Sheet 1'!A:A, 0)), 'Sheet 1'!G:G, "&lt;="&amp;I189, 'Sheet 1'!H:H, "&gt;0") / COUNTIFS('Sheet 1'!B:B, INDEX('Sheet 1'!B:B, MATCH(A189, 'Sheet 1'!A:A, 0)), 'Sheet 1'!G:G, "&lt;="&amp;I189)) * 0.9426, "0.001")</f>
        <v>0.43504615384615386</v>
      </c>
      <c r="K189" s="4">
        <f ca="1">IFERROR(AVERAGEIFS('Sheet 1'!H:H, 'Sheet 1'!B:B, INDEX('Sheet 1'!B:B, MATCH(A189, 'Sheet 1'!A:A, 0)), 'Sheet 1'!G:G, "&lt;="&amp;I189, 'Sheet 1'!H:H, "&gt;0"), "0.001")</f>
        <v>2.6875</v>
      </c>
      <c r="L189" s="6">
        <f t="shared" ca="1" si="12"/>
        <v>1.1691865384615385</v>
      </c>
      <c r="M189" s="4">
        <f t="shared" ca="1" si="13"/>
        <v>-6.0860228814281774</v>
      </c>
      <c r="N189" s="4">
        <f t="shared" ca="1" si="14"/>
        <v>-0.1516474899101968</v>
      </c>
      <c r="O189" s="8"/>
      <c r="P189" s="5"/>
      <c r="Q189" s="14"/>
      <c r="R189" s="14"/>
      <c r="S189" s="15"/>
      <c r="T189" s="7"/>
      <c r="U189" s="5"/>
      <c r="V189" s="8"/>
      <c r="W189" s="11"/>
      <c r="X189" s="11"/>
      <c r="Y189" s="5"/>
    </row>
    <row r="190" spans="1:25" x14ac:dyDescent="0.25">
      <c r="A190" s="16">
        <f t="shared" ca="1" si="10"/>
        <v>45980</v>
      </c>
      <c r="B190" s="3">
        <f ca="1">INDEX('Sheet 1'!G:G,(MATCH(A190,'Sheet 1'!A:A,0)),1)</f>
        <v>0</v>
      </c>
      <c r="C190" s="5">
        <f ca="1">INDEX('Sheet 1'!M:M,(MATCH((INDEX('Sheet 1'!B:B,(MATCH(A190,'Sheet 1'!A:A,0)),1)),'Sheet 1'!J:J,0)),1)</f>
        <v>25.699649122807021</v>
      </c>
      <c r="D190" s="4">
        <f ca="1">INDEX('Sheet 1'!L:L,(MATCH((INDEX('Sheet 1'!B:B,(MATCH(A190,'Sheet 1'!A:A,0)),1)),'Sheet 1'!J:J,0)),1)</f>
        <v>4.294034029766995</v>
      </c>
      <c r="E190" s="6">
        <f ca="1">INDEX('Sheet 1'!N:N,(MATCH((INDEX('Sheet 1'!B:B,(MATCH(A190,'Sheet 1'!A:A,0)),1)),'Sheet 1'!J:J,0)),1)</f>
        <v>0.69599999999999973</v>
      </c>
      <c r="F190" s="6">
        <f ca="1">INDEX('Sheet 1'!O:O,(MATCH((INDEX('Sheet 1'!B:B,(MATCH(A190,'Sheet 1'!A:A,0)),1)),'Sheet 1'!J:J,0)),1)</f>
        <v>4.1637573987536403</v>
      </c>
      <c r="G190" s="5">
        <f ca="1">INDEX('Sheet 1'!H:H,(MATCH((INDEX('Sheet 1'!B:B,(MATCH(A190,'Sheet 1'!A:A,0)),1)),'Sheet 1'!J:J,0)),1)</f>
        <v>0</v>
      </c>
      <c r="H190" s="5">
        <f t="shared" ca="1" si="11"/>
        <v>25.659649522537833</v>
      </c>
      <c r="I190" s="5">
        <f ca="1">_xlfn.NORM.INV(RAND(), (((Sheet2!C190/(Sheet2!D190^2)) + ((Sheet2!H189+Sheet2!E189)/(Sheet2!F189^2))) / ((1/(Sheet2!D190^2)) + (1/(Sheet2!F189^2)))), SQRT(1 / ((1/(Sheet2!D190^2)) + (1/(Sheet2!F189^2)))))</f>
        <v>29.094969366495331</v>
      </c>
      <c r="J190" s="6">
        <f ca="1">IFERROR((COUNTIFS('Sheet 1'!B:B, INDEX('Sheet 1'!B:B, MATCH(A190, 'Sheet 1'!A:A, 0)), 'Sheet 1'!G:G, "&lt;="&amp;I190, 'Sheet 1'!H:H, "&gt;0") / COUNTIFS('Sheet 1'!B:B, INDEX('Sheet 1'!B:B, MATCH(A190, 'Sheet 1'!A:A, 0)), 'Sheet 1'!G:G, "&lt;="&amp;I190)) * 0.9426, "0.001")</f>
        <v>0.31419999999999998</v>
      </c>
      <c r="K190" s="4">
        <f ca="1">IFERROR(AVERAGEIFS('Sheet 1'!H:H, 'Sheet 1'!B:B, INDEX('Sheet 1'!B:B, MATCH(A190, 'Sheet 1'!A:A, 0)), 'Sheet 1'!G:G, "&lt;="&amp;I190, 'Sheet 1'!H:H, "&gt;0"), "0.001")</f>
        <v>6.2421052631578942</v>
      </c>
      <c r="L190" s="6">
        <f t="shared" ca="1" si="12"/>
        <v>1.9612694736842102</v>
      </c>
      <c r="M190" s="4">
        <f t="shared" ca="1" si="13"/>
        <v>-5.9849663380989897</v>
      </c>
      <c r="N190" s="4">
        <f t="shared" ca="1" si="14"/>
        <v>-0.79070641269988928</v>
      </c>
      <c r="O190" s="8"/>
      <c r="P190" s="5"/>
      <c r="Q190" s="14"/>
      <c r="R190" s="14"/>
      <c r="S190" s="15"/>
      <c r="T190" s="7"/>
      <c r="U190" s="5"/>
      <c r="V190" s="8"/>
      <c r="W190" s="11"/>
      <c r="X190" s="11"/>
      <c r="Y190" s="5"/>
    </row>
    <row r="191" spans="1:25" x14ac:dyDescent="0.25">
      <c r="A191" s="16">
        <f t="shared" ca="1" si="10"/>
        <v>45981</v>
      </c>
      <c r="B191" s="3">
        <f ca="1">INDEX('Sheet 1'!G:G,(MATCH(A191,'Sheet 1'!A:A,0)),1)</f>
        <v>0</v>
      </c>
      <c r="C191" s="5">
        <f ca="1">INDEX('Sheet 1'!M:M,(MATCH((INDEX('Sheet 1'!B:B,(MATCH(A191,'Sheet 1'!A:A,0)),1)),'Sheet 1'!J:J,0)),1)</f>
        <v>25.97445614035087</v>
      </c>
      <c r="D191" s="4">
        <f ca="1">INDEX('Sheet 1'!L:L,(MATCH((INDEX('Sheet 1'!B:B,(MATCH(A191,'Sheet 1'!A:A,0)),1)),'Sheet 1'!J:J,0)),1)</f>
        <v>4.7473463426737066</v>
      </c>
      <c r="E191" s="6">
        <f ca="1">INDEX('Sheet 1'!N:N,(MATCH((INDEX('Sheet 1'!B:B,(MATCH(A191,'Sheet 1'!A:A,0)),1)),'Sheet 1'!J:J,0)),1)</f>
        <v>0.99066666666666736</v>
      </c>
      <c r="F191" s="6">
        <f ca="1">INDEX('Sheet 1'!O:O,(MATCH((INDEX('Sheet 1'!B:B,(MATCH(A191,'Sheet 1'!A:A,0)),1)),'Sheet 1'!J:J,0)),1)</f>
        <v>3.8233342365904508</v>
      </c>
      <c r="G191" s="5">
        <f ca="1">INDEX('Sheet 1'!H:H,(MATCH((INDEX('Sheet 1'!B:B,(MATCH(A191,'Sheet 1'!A:A,0)),1)),'Sheet 1'!J:J,0)),1)</f>
        <v>0</v>
      </c>
      <c r="H191" s="5">
        <f t="shared" ca="1" si="11"/>
        <v>26.189910604771562</v>
      </c>
      <c r="I191" s="5">
        <f ca="1">_xlfn.NORM.INV(RAND(), (((Sheet2!C191/(Sheet2!D191^2)) + ((Sheet2!H190+Sheet2!E190)/(Sheet2!F190^2))) / ((1/(Sheet2!D191^2)) + (1/(Sheet2!F190^2)))), SQRT(1 / ((1/(Sheet2!D191^2)) + (1/(Sheet2!F190^2)))))</f>
        <v>24.275107364828088</v>
      </c>
      <c r="J191" s="6">
        <f ca="1">IFERROR((COUNTIFS('Sheet 1'!B:B, INDEX('Sheet 1'!B:B, MATCH(A191, 'Sheet 1'!A:A, 0)), 'Sheet 1'!G:G, "&lt;="&amp;I191, 'Sheet 1'!H:H, "&gt;0") / COUNTIFS('Sheet 1'!B:B, INDEX('Sheet 1'!B:B, MATCH(A191, 'Sheet 1'!A:A, 0)), 'Sheet 1'!G:G, "&lt;="&amp;I191)) * 0.9426, "0.001")</f>
        <v>0.45244799999999996</v>
      </c>
      <c r="K191" s="4">
        <f ca="1">IFERROR(AVERAGEIFS('Sheet 1'!H:H, 'Sheet 1'!B:B, INDEX('Sheet 1'!B:B, MATCH(A191, 'Sheet 1'!A:A, 0)), 'Sheet 1'!G:G, "&lt;="&amp;I191, 'Sheet 1'!H:H, "&gt;0"), "0.001")</f>
        <v>2.3666666666666667</v>
      </c>
      <c r="L191" s="6">
        <f t="shared" ca="1" si="12"/>
        <v>1.0707936</v>
      </c>
      <c r="M191" s="4">
        <f t="shared" ca="1" si="13"/>
        <v>-5.4713632133530101</v>
      </c>
      <c r="N191" s="4">
        <f t="shared" ca="1" si="14"/>
        <v>0.35795761523599073</v>
      </c>
      <c r="O191" s="8"/>
      <c r="P191" s="5"/>
      <c r="Q191" s="14"/>
      <c r="R191" s="14"/>
      <c r="S191" s="15"/>
      <c r="T191" s="7"/>
      <c r="U191" s="5"/>
      <c r="V191" s="8"/>
      <c r="W191" s="11"/>
      <c r="X191" s="11"/>
      <c r="Y191" s="5"/>
    </row>
    <row r="192" spans="1:25" x14ac:dyDescent="0.25">
      <c r="A192" s="16">
        <f t="shared" ca="1" si="10"/>
        <v>45982</v>
      </c>
      <c r="B192" s="3">
        <f ca="1">INDEX('Sheet 1'!G:G,(MATCH(A192,'Sheet 1'!A:A,0)),1)</f>
        <v>0</v>
      </c>
      <c r="C192" s="5">
        <f ca="1">INDEX('Sheet 1'!M:M,(MATCH((INDEX('Sheet 1'!B:B,(MATCH(A192,'Sheet 1'!A:A,0)),1)),'Sheet 1'!J:J,0)),1)</f>
        <v>26.593438596491229</v>
      </c>
      <c r="D192" s="4">
        <f ca="1">INDEX('Sheet 1'!L:L,(MATCH((INDEX('Sheet 1'!B:B,(MATCH(A192,'Sheet 1'!A:A,0)),1)),'Sheet 1'!J:J,0)),1)</f>
        <v>4.2980188186844854</v>
      </c>
      <c r="E192" s="6">
        <f ca="1">INDEX('Sheet 1'!N:N,(MATCH((INDEX('Sheet 1'!B:B,(MATCH(A192,'Sheet 1'!A:A,0)),1)),'Sheet 1'!J:J,0)),1)</f>
        <v>0.32266666666666671</v>
      </c>
      <c r="F192" s="6">
        <f ca="1">INDEX('Sheet 1'!O:O,(MATCH((INDEX('Sheet 1'!B:B,(MATCH(A192,'Sheet 1'!A:A,0)),1)),'Sheet 1'!J:J,0)),1)</f>
        <v>4.2100129464182183</v>
      </c>
      <c r="G192" s="5">
        <f ca="1">INDEX('Sheet 1'!H:H,(MATCH((INDEX('Sheet 1'!B:B,(MATCH(A192,'Sheet 1'!A:A,0)),1)),'Sheet 1'!J:J,0)),1)</f>
        <v>0</v>
      </c>
      <c r="H192" s="5">
        <f t="shared" ca="1" si="11"/>
        <v>26.92120873519751</v>
      </c>
      <c r="I192" s="5">
        <f ca="1">_xlfn.NORM.INV(RAND(), (((Sheet2!C192/(Sheet2!D192^2)) + ((Sheet2!H191+Sheet2!E191)/(Sheet2!F191^2))) / ((1/(Sheet2!D192^2)) + (1/(Sheet2!F191^2)))), SQRT(1 / ((1/(Sheet2!D192^2)) + (1/(Sheet2!F191^2)))))</f>
        <v>26.302434358842362</v>
      </c>
      <c r="J192" s="6">
        <f ca="1">IFERROR((COUNTIFS('Sheet 1'!B:B, INDEX('Sheet 1'!B:B, MATCH(A192, 'Sheet 1'!A:A, 0)), 'Sheet 1'!G:G, "&lt;="&amp;I192, 'Sheet 1'!H:H, "&gt;0") / COUNTIFS('Sheet 1'!B:B, INDEX('Sheet 1'!B:B, MATCH(A192, 'Sheet 1'!A:A, 0)), 'Sheet 1'!G:G, "&lt;="&amp;I192)) * 0.9426, "0.001")</f>
        <v>0.24238285714285712</v>
      </c>
      <c r="K192" s="4">
        <f ca="1">IFERROR(AVERAGEIFS('Sheet 1'!H:H, 'Sheet 1'!B:B, INDEX('Sheet 1'!B:B, MATCH(A192, 'Sheet 1'!A:A, 0)), 'Sheet 1'!G:G, "&lt;="&amp;I192, 'Sheet 1'!H:H, "&gt;0"), "0.001")</f>
        <v>5.1222222222222218</v>
      </c>
      <c r="L192" s="6">
        <f t="shared" ca="1" si="12"/>
        <v>1.2415388571428569</v>
      </c>
      <c r="M192" s="4">
        <f t="shared" ca="1" si="13"/>
        <v>-6.1873713723363375</v>
      </c>
      <c r="N192" s="4">
        <f t="shared" ca="1" si="14"/>
        <v>6.7706599232140133E-2</v>
      </c>
      <c r="O192" s="8"/>
      <c r="P192" s="5"/>
      <c r="Q192" s="14"/>
      <c r="R192" s="14"/>
      <c r="S192" s="15"/>
      <c r="T192" s="7"/>
      <c r="U192" s="5"/>
      <c r="V192" s="8"/>
      <c r="W192" s="11"/>
      <c r="X192" s="11"/>
      <c r="Y192" s="5"/>
    </row>
    <row r="193" spans="1:25" x14ac:dyDescent="0.25">
      <c r="A193" s="16">
        <f t="shared" ca="1" si="10"/>
        <v>45983</v>
      </c>
      <c r="B193" s="3">
        <f ca="1">INDEX('Sheet 1'!G:G,(MATCH(A193,'Sheet 1'!A:A,0)),1)</f>
        <v>0</v>
      </c>
      <c r="C193" s="5">
        <f ca="1">INDEX('Sheet 1'!M:M,(MATCH((INDEX('Sheet 1'!B:B,(MATCH(A193,'Sheet 1'!A:A,0)),1)),'Sheet 1'!J:J,0)),1)</f>
        <v>27.647929824561391</v>
      </c>
      <c r="D193" s="4">
        <f ca="1">INDEX('Sheet 1'!L:L,(MATCH((INDEX('Sheet 1'!B:B,(MATCH(A193,'Sheet 1'!A:A,0)),1)),'Sheet 1'!J:J,0)),1)</f>
        <v>4.7478112548533087</v>
      </c>
      <c r="E193" s="6">
        <f ca="1">INDEX('Sheet 1'!N:N,(MATCH((INDEX('Sheet 1'!B:B,(MATCH(A193,'Sheet 1'!A:A,0)),1)),'Sheet 1'!J:J,0)),1)</f>
        <v>0.48399999999999999</v>
      </c>
      <c r="F193" s="6">
        <f ca="1">INDEX('Sheet 1'!O:O,(MATCH((INDEX('Sheet 1'!B:B,(MATCH(A193,'Sheet 1'!A:A,0)),1)),'Sheet 1'!J:J,0)),1)</f>
        <v>3.653063875115746</v>
      </c>
      <c r="G193" s="5">
        <f ca="1">INDEX('Sheet 1'!H:H,(MATCH((INDEX('Sheet 1'!B:B,(MATCH(A193,'Sheet 1'!A:A,0)),1)),'Sheet 1'!J:J,0)),1)</f>
        <v>0</v>
      </c>
      <c r="H193" s="5">
        <f t="shared" ca="1" si="11"/>
        <v>27.421731636384962</v>
      </c>
      <c r="I193" s="5">
        <f ca="1">_xlfn.NORM.INV(RAND(), (((Sheet2!C193/(Sheet2!D193^2)) + ((Sheet2!H192+Sheet2!E192)/(Sheet2!F192^2))) / ((1/(Sheet2!D193^2)) + (1/(Sheet2!F192^2)))), SQRT(1 / ((1/(Sheet2!D193^2)) + (1/(Sheet2!F192^2)))))</f>
        <v>25.035268761855399</v>
      </c>
      <c r="J193" s="6">
        <f ca="1">IFERROR((COUNTIFS('Sheet 1'!B:B, INDEX('Sheet 1'!B:B, MATCH(A193, 'Sheet 1'!A:A, 0)), 'Sheet 1'!G:G, "&lt;="&amp;I193, 'Sheet 1'!H:H, "&gt;0") / COUNTIFS('Sheet 1'!B:B, INDEX('Sheet 1'!B:B, MATCH(A193, 'Sheet 1'!A:A, 0)), 'Sheet 1'!G:G, "&lt;="&amp;I193)) * 0.9426, "0.001")</f>
        <v>0.25135999999999997</v>
      </c>
      <c r="K193" s="4">
        <f ca="1">IFERROR(AVERAGEIFS('Sheet 1'!H:H, 'Sheet 1'!B:B, INDEX('Sheet 1'!B:B, MATCH(A193, 'Sheet 1'!A:A, 0)), 'Sheet 1'!G:G, "&lt;="&amp;I193, 'Sheet 1'!H:H, "&gt;0"), "0.001")</f>
        <v>1.85</v>
      </c>
      <c r="L193" s="6">
        <f t="shared" ca="1" si="12"/>
        <v>0.46501599999999998</v>
      </c>
      <c r="M193" s="4">
        <f t="shared" ca="1" si="13"/>
        <v>-5.8233001146157859</v>
      </c>
      <c r="N193" s="4">
        <f t="shared" ca="1" si="14"/>
        <v>0.55028747405139111</v>
      </c>
      <c r="O193" s="8"/>
      <c r="P193" s="5"/>
      <c r="Q193" s="14"/>
      <c r="R193" s="14"/>
      <c r="S193" s="15"/>
      <c r="T193" s="7"/>
      <c r="U193" s="5"/>
      <c r="V193" s="8"/>
      <c r="W193" s="11"/>
      <c r="X193" s="11"/>
      <c r="Y193" s="5"/>
    </row>
    <row r="194" spans="1:25" x14ac:dyDescent="0.25">
      <c r="A194" s="16">
        <f t="shared" ca="1" si="10"/>
        <v>45984</v>
      </c>
      <c r="B194" s="3">
        <f ca="1">INDEX('Sheet 1'!G:G,(MATCH(A194,'Sheet 1'!A:A,0)),1)</f>
        <v>0</v>
      </c>
      <c r="C194" s="5">
        <f ca="1">INDEX('Sheet 1'!M:M,(MATCH((INDEX('Sheet 1'!B:B,(MATCH(A194,'Sheet 1'!A:A,0)),1)),'Sheet 1'!J:J,0)),1)</f>
        <v>28.355578947368421</v>
      </c>
      <c r="D194" s="4">
        <f ca="1">INDEX('Sheet 1'!L:L,(MATCH((INDEX('Sheet 1'!B:B,(MATCH(A194,'Sheet 1'!A:A,0)),1)),'Sheet 1'!J:J,0)),1)</f>
        <v>4.7735978083659161</v>
      </c>
      <c r="E194" s="6">
        <f ca="1">INDEX('Sheet 1'!N:N,(MATCH((INDEX('Sheet 1'!B:B,(MATCH(A194,'Sheet 1'!A:A,0)),1)),'Sheet 1'!J:J,0)),1)</f>
        <v>-0.29733333333333339</v>
      </c>
      <c r="F194" s="6">
        <f ca="1">INDEX('Sheet 1'!O:O,(MATCH((INDEX('Sheet 1'!B:B,(MATCH(A194,'Sheet 1'!A:A,0)),1)),'Sheet 1'!J:J,0)),1)</f>
        <v>3.8824613721589452</v>
      </c>
      <c r="G194" s="5">
        <f ca="1">INDEX('Sheet 1'!H:H,(MATCH((INDEX('Sheet 1'!B:B,(MATCH(A194,'Sheet 1'!A:A,0)),1)),'Sheet 1'!J:J,0)),1)</f>
        <v>0</v>
      </c>
      <c r="H194" s="5">
        <f t="shared" ca="1" si="11"/>
        <v>28.071876269336641</v>
      </c>
      <c r="I194" s="5">
        <f ca="1">_xlfn.NORM.INV(RAND(), (((Sheet2!C194/(Sheet2!D194^2)) + ((Sheet2!H193+Sheet2!E193)/(Sheet2!F193^2))) / ((1/(Sheet2!D194^2)) + (1/(Sheet2!F193^2)))), SQRT(1 / ((1/(Sheet2!D194^2)) + (1/(Sheet2!F193^2)))))</f>
        <v>27.463400067083967</v>
      </c>
      <c r="J194" s="6">
        <f ca="1">IFERROR((COUNTIFS('Sheet 1'!B:B, INDEX('Sheet 1'!B:B, MATCH(A194, 'Sheet 1'!A:A, 0)), 'Sheet 1'!G:G, "&lt;="&amp;I194, 'Sheet 1'!H:H, "&gt;0") / COUNTIFS('Sheet 1'!B:B, INDEX('Sheet 1'!B:B, MATCH(A194, 'Sheet 1'!A:A, 0)), 'Sheet 1'!G:G, "&lt;="&amp;I194)) * 0.9426, "0.001")</f>
        <v>0.212085</v>
      </c>
      <c r="K194" s="4">
        <f ca="1">IFERROR(AVERAGEIFS('Sheet 1'!H:H, 'Sheet 1'!B:B, INDEX('Sheet 1'!B:B, MATCH(A194, 'Sheet 1'!A:A, 0)), 'Sheet 1'!G:G, "&lt;="&amp;I194, 'Sheet 1'!H:H, "&gt;0"), "0.001")</f>
        <v>1.8333333333333333</v>
      </c>
      <c r="L194" s="6">
        <f t="shared" ca="1" si="12"/>
        <v>0.38882249999999996</v>
      </c>
      <c r="M194" s="4">
        <f t="shared" ca="1" si="13"/>
        <v>-5.9400854629340927</v>
      </c>
      <c r="N194" s="4">
        <f t="shared" ca="1" si="14"/>
        <v>0.18689862784855404</v>
      </c>
      <c r="O194" s="8"/>
      <c r="P194" s="5"/>
      <c r="Q194" s="14"/>
      <c r="R194" s="14"/>
      <c r="S194" s="15"/>
      <c r="T194" s="7"/>
      <c r="U194" s="5"/>
      <c r="V194" s="8"/>
      <c r="W194" s="11"/>
      <c r="X194" s="11"/>
      <c r="Y194" s="5"/>
    </row>
    <row r="195" spans="1:25" x14ac:dyDescent="0.25">
      <c r="A195" s="16">
        <f t="shared" ref="A195:A258" ca="1" si="15">A194+1</f>
        <v>45985</v>
      </c>
      <c r="B195" s="3">
        <f ca="1">INDEX('Sheet 1'!G:G,(MATCH(A195,'Sheet 1'!A:A,0)),1)</f>
        <v>0</v>
      </c>
      <c r="C195" s="5">
        <f ca="1">INDEX('Sheet 1'!M:M,(MATCH((INDEX('Sheet 1'!B:B,(MATCH(A195,'Sheet 1'!A:A,0)),1)),'Sheet 1'!J:J,0)),1)</f>
        <v>27.83094736842105</v>
      </c>
      <c r="D195" s="4">
        <f ca="1">INDEX('Sheet 1'!L:L,(MATCH((INDEX('Sheet 1'!B:B,(MATCH(A195,'Sheet 1'!A:A,0)),1)),'Sheet 1'!J:J,0)),1)</f>
        <v>4.6969800533557713</v>
      </c>
      <c r="E195" s="6">
        <f ca="1">INDEX('Sheet 1'!N:N,(MATCH((INDEX('Sheet 1'!B:B,(MATCH(A195,'Sheet 1'!A:A,0)),1)),'Sheet 1'!J:J,0)),1)</f>
        <v>-0.10666666666666649</v>
      </c>
      <c r="F195" s="6">
        <f ca="1">INDEX('Sheet 1'!O:O,(MATCH((INDEX('Sheet 1'!B:B,(MATCH(A195,'Sheet 1'!A:A,0)),1)),'Sheet 1'!J:J,0)),1)</f>
        <v>3.8118000760559072</v>
      </c>
      <c r="G195" s="5">
        <f ca="1">INDEX('Sheet 1'!H:H,(MATCH((INDEX('Sheet 1'!B:B,(MATCH(A195,'Sheet 1'!A:A,0)),1)),'Sheet 1'!J:J,0)),1)</f>
        <v>0</v>
      </c>
      <c r="H195" s="5">
        <f t="shared" ref="H195:H258" ca="1" si="16">((C195/(D195*D195))+((H194+E194)/(F194*F194)))/((1/(D195*D195))+(1/(F194*F194)))</f>
        <v>27.797438038705057</v>
      </c>
      <c r="I195" s="5">
        <f ca="1">_xlfn.NORM.INV(RAND(), (((Sheet2!C195/(Sheet2!D195^2)) + ((Sheet2!H194+Sheet2!E194)/(Sheet2!F194^2))) / ((1/(Sheet2!D195^2)) + (1/(Sheet2!F194^2)))), SQRT(1 / ((1/(Sheet2!D195^2)) + (1/(Sheet2!F194^2)))))</f>
        <v>28.713450314061976</v>
      </c>
      <c r="J195" s="6">
        <f ca="1">IFERROR((COUNTIFS('Sheet 1'!B:B, INDEX('Sheet 1'!B:B, MATCH(A195, 'Sheet 1'!A:A, 0)), 'Sheet 1'!G:G, "&lt;="&amp;I195, 'Sheet 1'!H:H, "&gt;0") / COUNTIFS('Sheet 1'!B:B, INDEX('Sheet 1'!B:B, MATCH(A195, 'Sheet 1'!A:A, 0)), 'Sheet 1'!G:G, "&lt;="&amp;I195)) * 0.9426, "0.001")</f>
        <v>0.23084081632653061</v>
      </c>
      <c r="K195" s="4">
        <f ca="1">IFERROR(AVERAGEIFS('Sheet 1'!H:H, 'Sheet 1'!B:B, INDEX('Sheet 1'!B:B, MATCH(A195, 'Sheet 1'!A:A, 0)), 'Sheet 1'!G:G, "&lt;="&amp;I195, 'Sheet 1'!H:H, "&gt;0"), "0.001")</f>
        <v>2.5833333333333335</v>
      </c>
      <c r="L195" s="6">
        <f t="shared" ref="L195:L258" ca="1" si="17">J195*K195</f>
        <v>0.59633877551020409</v>
      </c>
      <c r="M195" s="4">
        <f t="shared" ref="M195:M258" ca="1" si="18">(B195-C195)/D195</f>
        <v>-5.9252854072772028</v>
      </c>
      <c r="N195" s="4">
        <f t="shared" ref="N195:N258" ca="1" si="19">(C195-I195)/D195</f>
        <v>-0.18788730963641612</v>
      </c>
      <c r="O195" s="8"/>
      <c r="P195" s="5"/>
      <c r="Q195" s="14"/>
      <c r="R195" s="14"/>
      <c r="S195" s="15"/>
      <c r="T195" s="7"/>
      <c r="U195" s="5"/>
      <c r="V195" s="8"/>
      <c r="W195" s="11"/>
      <c r="X195" s="11"/>
      <c r="Y195" s="5"/>
    </row>
    <row r="196" spans="1:25" x14ac:dyDescent="0.25">
      <c r="A196" s="16">
        <f t="shared" ca="1" si="15"/>
        <v>45986</v>
      </c>
      <c r="B196" s="3">
        <f ca="1">INDEX('Sheet 1'!G:G,(MATCH(A196,'Sheet 1'!A:A,0)),1)</f>
        <v>0</v>
      </c>
      <c r="C196" s="5">
        <f ca="1">INDEX('Sheet 1'!M:M,(MATCH((INDEX('Sheet 1'!B:B,(MATCH(A196,'Sheet 1'!A:A,0)),1)),'Sheet 1'!J:J,0)),1)</f>
        <v>27.699543859649129</v>
      </c>
      <c r="D196" s="4">
        <f ca="1">INDEX('Sheet 1'!L:L,(MATCH((INDEX('Sheet 1'!B:B,(MATCH(A196,'Sheet 1'!A:A,0)),1)),'Sheet 1'!J:J,0)),1)</f>
        <v>5.146852444950218</v>
      </c>
      <c r="E196" s="6">
        <f ca="1">INDEX('Sheet 1'!N:N,(MATCH((INDEX('Sheet 1'!B:B,(MATCH(A196,'Sheet 1'!A:A,0)),1)),'Sheet 1'!J:J,0)),1)</f>
        <v>0.1013333333333334</v>
      </c>
      <c r="F196" s="6">
        <f ca="1">INDEX('Sheet 1'!O:O,(MATCH((INDEX('Sheet 1'!B:B,(MATCH(A196,'Sheet 1'!A:A,0)),1)),'Sheet 1'!J:J,0)),1)</f>
        <v>4.52137545842369</v>
      </c>
      <c r="G196" s="5">
        <f ca="1">INDEX('Sheet 1'!H:H,(MATCH((INDEX('Sheet 1'!B:B,(MATCH(A196,'Sheet 1'!A:A,0)),1)),'Sheet 1'!J:J,0)),1)</f>
        <v>0</v>
      </c>
      <c r="H196" s="5">
        <f t="shared" ca="1" si="16"/>
        <v>27.693878708564377</v>
      </c>
      <c r="I196" s="5">
        <f ca="1">_xlfn.NORM.INV(RAND(), (((Sheet2!C196/(Sheet2!D196^2)) + ((Sheet2!H195+Sheet2!E195)/(Sheet2!F195^2))) / ((1/(Sheet2!D196^2)) + (1/(Sheet2!F195^2)))), SQRT(1 / ((1/(Sheet2!D196^2)) + (1/(Sheet2!F195^2)))))</f>
        <v>20.581404200813299</v>
      </c>
      <c r="J196" s="6">
        <f ca="1">IFERROR((COUNTIFS('Sheet 1'!B:B, INDEX('Sheet 1'!B:B, MATCH(A196, 'Sheet 1'!A:A, 0)), 'Sheet 1'!G:G, "&lt;="&amp;I196, 'Sheet 1'!H:H, "&gt;0") / COUNTIFS('Sheet 1'!B:B, INDEX('Sheet 1'!B:B, MATCH(A196, 'Sheet 1'!A:A, 0)), 'Sheet 1'!G:G, "&lt;="&amp;I196)) * 0.9426, "0.001")</f>
        <v>0.94259999999999999</v>
      </c>
      <c r="K196" s="4">
        <f ca="1">IFERROR(AVERAGEIFS('Sheet 1'!H:H, 'Sheet 1'!B:B, INDEX('Sheet 1'!B:B, MATCH(A196, 'Sheet 1'!A:A, 0)), 'Sheet 1'!G:G, "&lt;="&amp;I196, 'Sheet 1'!H:H, "&gt;0"), "0.001")</f>
        <v>0.2</v>
      </c>
      <c r="L196" s="6">
        <f t="shared" ca="1" si="17"/>
        <v>0.18852000000000002</v>
      </c>
      <c r="M196" s="4">
        <f t="shared" ca="1" si="18"/>
        <v>-5.3818414566802391</v>
      </c>
      <c r="N196" s="4">
        <f t="shared" ca="1" si="19"/>
        <v>1.3830083016698331</v>
      </c>
      <c r="O196" s="8"/>
      <c r="P196" s="5"/>
      <c r="Q196" s="14"/>
      <c r="R196" s="14"/>
      <c r="S196" s="15"/>
      <c r="T196" s="7"/>
      <c r="U196" s="5"/>
      <c r="V196" s="8"/>
      <c r="W196" s="11"/>
      <c r="X196" s="11"/>
      <c r="Y196" s="5"/>
    </row>
    <row r="197" spans="1:25" x14ac:dyDescent="0.25">
      <c r="A197" s="16">
        <f t="shared" ca="1" si="15"/>
        <v>45987</v>
      </c>
      <c r="B197" s="3">
        <f ca="1">INDEX('Sheet 1'!G:G,(MATCH(A197,'Sheet 1'!A:A,0)),1)</f>
        <v>0</v>
      </c>
      <c r="C197" s="5">
        <f ca="1">INDEX('Sheet 1'!M:M,(MATCH((INDEX('Sheet 1'!B:B,(MATCH(A197,'Sheet 1'!A:A,0)),1)),'Sheet 1'!J:J,0)),1)</f>
        <v>27.271017543859639</v>
      </c>
      <c r="D197" s="4">
        <f ca="1">INDEX('Sheet 1'!L:L,(MATCH((INDEX('Sheet 1'!B:B,(MATCH(A197,'Sheet 1'!A:A,0)),1)),'Sheet 1'!J:J,0)),1)</f>
        <v>4.2780550434695037</v>
      </c>
      <c r="E197" s="6">
        <f ca="1">INDEX('Sheet 1'!N:N,(MATCH((INDEX('Sheet 1'!B:B,(MATCH(A197,'Sheet 1'!A:A,0)),1)),'Sheet 1'!J:J,0)),1)</f>
        <v>0.14133333333333331</v>
      </c>
      <c r="F197" s="6">
        <f ca="1">INDEX('Sheet 1'!O:O,(MATCH((INDEX('Sheet 1'!B:B,(MATCH(A197,'Sheet 1'!A:A,0)),1)),'Sheet 1'!J:J,0)),1)</f>
        <v>4.2204807377427578</v>
      </c>
      <c r="G197" s="5">
        <f ca="1">INDEX('Sheet 1'!H:H,(MATCH((INDEX('Sheet 1'!B:B,(MATCH(A197,'Sheet 1'!A:A,0)),1)),'Sheet 1'!J:J,0)),1)</f>
        <v>0</v>
      </c>
      <c r="H197" s="5">
        <f t="shared" ca="1" si="16"/>
        <v>27.518630926952497</v>
      </c>
      <c r="I197" s="5">
        <f ca="1">_xlfn.NORM.INV(RAND(), (((Sheet2!C197/(Sheet2!D197^2)) + ((Sheet2!H196+Sheet2!E196)/(Sheet2!F196^2))) / ((1/(Sheet2!D197^2)) + (1/(Sheet2!F196^2)))), SQRT(1 / ((1/(Sheet2!D197^2)) + (1/(Sheet2!F196^2)))))</f>
        <v>33.94878153402842</v>
      </c>
      <c r="J197" s="6">
        <f ca="1">IFERROR((COUNTIFS('Sheet 1'!B:B, INDEX('Sheet 1'!B:B, MATCH(A197, 'Sheet 1'!A:A, 0)), 'Sheet 1'!G:G, "&lt;="&amp;I197, 'Sheet 1'!H:H, "&gt;0") / COUNTIFS('Sheet 1'!B:B, INDEX('Sheet 1'!B:B, MATCH(A197, 'Sheet 1'!A:A, 0)), 'Sheet 1'!G:G, "&lt;="&amp;I197)) * 0.9426, "0.001")</f>
        <v>0.22178823529411765</v>
      </c>
      <c r="K197" s="4">
        <f ca="1">IFERROR(AVERAGEIFS('Sheet 1'!H:H, 'Sheet 1'!B:B, INDEX('Sheet 1'!B:B, MATCH(A197, 'Sheet 1'!A:A, 0)), 'Sheet 1'!G:G, "&lt;="&amp;I197, 'Sheet 1'!H:H, "&gt;0"), "0.001")</f>
        <v>5.0999999999999996</v>
      </c>
      <c r="L197" s="6">
        <f t="shared" ca="1" si="17"/>
        <v>1.1311199999999999</v>
      </c>
      <c r="M197" s="4">
        <f t="shared" ca="1" si="18"/>
        <v>-6.3746298882921426</v>
      </c>
      <c r="N197" s="4">
        <f t="shared" ca="1" si="19"/>
        <v>-1.5609345654311901</v>
      </c>
      <c r="O197" s="8"/>
      <c r="P197" s="5"/>
      <c r="Q197" s="14"/>
      <c r="R197" s="14"/>
      <c r="S197" s="15"/>
      <c r="T197" s="7"/>
      <c r="U197" s="5"/>
      <c r="V197" s="8"/>
      <c r="W197" s="11"/>
      <c r="X197" s="11"/>
      <c r="Y197" s="5"/>
    </row>
    <row r="198" spans="1:25" x14ac:dyDescent="0.25">
      <c r="A198" s="16">
        <f t="shared" ca="1" si="15"/>
        <v>45988</v>
      </c>
      <c r="B198" s="3">
        <f ca="1">INDEX('Sheet 1'!G:G,(MATCH(A198,'Sheet 1'!A:A,0)),1)</f>
        <v>0</v>
      </c>
      <c r="C198" s="5">
        <f ca="1">INDEX('Sheet 1'!M:M,(MATCH((INDEX('Sheet 1'!B:B,(MATCH(A198,'Sheet 1'!A:A,0)),1)),'Sheet 1'!J:J,0)),1)</f>
        <v>27.70519298245614</v>
      </c>
      <c r="D198" s="4">
        <f ca="1">INDEX('Sheet 1'!L:L,(MATCH((INDEX('Sheet 1'!B:B,(MATCH(A198,'Sheet 1'!A:A,0)),1)),'Sheet 1'!J:J,0)),1)</f>
        <v>4.7479679864127107</v>
      </c>
      <c r="E198" s="6">
        <f ca="1">INDEX('Sheet 1'!N:N,(MATCH((INDEX('Sheet 1'!B:B,(MATCH(A198,'Sheet 1'!A:A,0)),1)),'Sheet 1'!J:J,0)),1)</f>
        <v>0.19333333333333361</v>
      </c>
      <c r="F198" s="6">
        <f ca="1">INDEX('Sheet 1'!O:O,(MATCH((INDEX('Sheet 1'!B:B,(MATCH(A198,'Sheet 1'!A:A,0)),1)),'Sheet 1'!J:J,0)),1)</f>
        <v>3.5296555736315791</v>
      </c>
      <c r="G198" s="5">
        <f ca="1">INDEX('Sheet 1'!H:H,(MATCH((INDEX('Sheet 1'!B:B,(MATCH(A198,'Sheet 1'!A:A,0)),1)),'Sheet 1'!J:J,0)),1)</f>
        <v>0</v>
      </c>
      <c r="H198" s="5">
        <f t="shared" ca="1" si="16"/>
        <v>27.679927624664693</v>
      </c>
      <c r="I198" s="5">
        <f ca="1">_xlfn.NORM.INV(RAND(), (((Sheet2!C198/(Sheet2!D198^2)) + ((Sheet2!H197+Sheet2!E197)/(Sheet2!F197^2))) / ((1/(Sheet2!D198^2)) + (1/(Sheet2!F197^2)))), SQRT(1 / ((1/(Sheet2!D198^2)) + (1/(Sheet2!F197^2)))))</f>
        <v>24.603667232786059</v>
      </c>
      <c r="J198" s="6">
        <f ca="1">IFERROR((COUNTIFS('Sheet 1'!B:B, INDEX('Sheet 1'!B:B, MATCH(A198, 'Sheet 1'!A:A, 0)), 'Sheet 1'!G:G, "&lt;="&amp;I198, 'Sheet 1'!H:H, "&gt;0") / COUNTIFS('Sheet 1'!B:B, INDEX('Sheet 1'!B:B, MATCH(A198, 'Sheet 1'!A:A, 0)), 'Sheet 1'!G:G, "&lt;="&amp;I198)) * 0.9426, "0.001")</f>
        <v>0.43202499999999999</v>
      </c>
      <c r="K198" s="4">
        <f ca="1">IFERROR(AVERAGEIFS('Sheet 1'!H:H, 'Sheet 1'!B:B, INDEX('Sheet 1'!B:B, MATCH(A198, 'Sheet 1'!A:A, 0)), 'Sheet 1'!G:G, "&lt;="&amp;I198, 'Sheet 1'!H:H, "&gt;0"), "0.001")</f>
        <v>2.0909090909090908</v>
      </c>
      <c r="L198" s="6">
        <f t="shared" ca="1" si="17"/>
        <v>0.90332499999999993</v>
      </c>
      <c r="M198" s="4">
        <f t="shared" ca="1" si="18"/>
        <v>-5.8351684471631362</v>
      </c>
      <c r="N198" s="4">
        <f t="shared" ca="1" si="19"/>
        <v>0.65323223714770962</v>
      </c>
      <c r="O198" s="8"/>
      <c r="P198" s="5"/>
      <c r="Q198" s="14"/>
      <c r="R198" s="14"/>
      <c r="S198" s="15"/>
      <c r="T198" s="7"/>
      <c r="U198" s="5"/>
      <c r="V198" s="8"/>
      <c r="W198" s="11"/>
      <c r="X198" s="11"/>
      <c r="Y198" s="5"/>
    </row>
    <row r="199" spans="1:25" x14ac:dyDescent="0.25">
      <c r="A199" s="16">
        <f t="shared" ca="1" si="15"/>
        <v>45989</v>
      </c>
      <c r="B199" s="3">
        <f ca="1">INDEX('Sheet 1'!G:G,(MATCH(A199,'Sheet 1'!A:A,0)),1)</f>
        <v>0</v>
      </c>
      <c r="C199" s="5">
        <f ca="1">INDEX('Sheet 1'!M:M,(MATCH((INDEX('Sheet 1'!B:B,(MATCH(A199,'Sheet 1'!A:A,0)),1)),'Sheet 1'!J:J,0)),1)</f>
        <v>27.918280701754391</v>
      </c>
      <c r="D199" s="4">
        <f ca="1">INDEX('Sheet 1'!L:L,(MATCH((INDEX('Sheet 1'!B:B,(MATCH(A199,'Sheet 1'!A:A,0)),1)),'Sheet 1'!J:J,0)),1)</f>
        <v>4.5169941372594238</v>
      </c>
      <c r="E199" s="6">
        <f ca="1">INDEX('Sheet 1'!N:N,(MATCH((INDEX('Sheet 1'!B:B,(MATCH(A199,'Sheet 1'!A:A,0)),1)),'Sheet 1'!J:J,0)),1)</f>
        <v>-0.61200000000000021</v>
      </c>
      <c r="F199" s="6">
        <f ca="1">INDEX('Sheet 1'!O:O,(MATCH((INDEX('Sheet 1'!B:B,(MATCH(A199,'Sheet 1'!A:A,0)),1)),'Sheet 1'!J:J,0)),1)</f>
        <v>5.6036657885950234</v>
      </c>
      <c r="G199" s="5">
        <f ca="1">INDEX('Sheet 1'!H:H,(MATCH((INDEX('Sheet 1'!B:B,(MATCH(A199,'Sheet 1'!A:A,0)),1)),'Sheet 1'!J:J,0)),1)</f>
        <v>0</v>
      </c>
      <c r="H199" s="5">
        <f t="shared" ca="1" si="16"/>
        <v>27.890328759760116</v>
      </c>
      <c r="I199" s="5">
        <f ca="1">_xlfn.NORM.INV(RAND(), (((Sheet2!C199/(Sheet2!D199^2)) + ((Sheet2!H198+Sheet2!E198)/(Sheet2!F198^2))) / ((1/(Sheet2!D199^2)) + (1/(Sheet2!F198^2)))), SQRT(1 / ((1/(Sheet2!D199^2)) + (1/(Sheet2!F198^2)))))</f>
        <v>29.267090193906171</v>
      </c>
      <c r="J199" s="6">
        <f ca="1">IFERROR((COUNTIFS('Sheet 1'!B:B, INDEX('Sheet 1'!B:B, MATCH(A199, 'Sheet 1'!A:A, 0)), 'Sheet 1'!G:G, "&lt;="&amp;I199, 'Sheet 1'!H:H, "&gt;0") / COUNTIFS('Sheet 1'!B:B, INDEX('Sheet 1'!B:B, MATCH(A199, 'Sheet 1'!A:A, 0)), 'Sheet 1'!G:G, "&lt;="&amp;I199)) * 0.9426, "0.001")</f>
        <v>0.23084081632653061</v>
      </c>
      <c r="K199" s="4">
        <f ca="1">IFERROR(AVERAGEIFS('Sheet 1'!H:H, 'Sheet 1'!B:B, INDEX('Sheet 1'!B:B, MATCH(A199, 'Sheet 1'!A:A, 0)), 'Sheet 1'!G:G, "&lt;="&amp;I199, 'Sheet 1'!H:H, "&gt;0"), "0.001")</f>
        <v>2.4</v>
      </c>
      <c r="L199" s="6">
        <f t="shared" ca="1" si="17"/>
        <v>0.55401795918367347</v>
      </c>
      <c r="M199" s="4">
        <f t="shared" ca="1" si="18"/>
        <v>-6.180721040008506</v>
      </c>
      <c r="N199" s="4">
        <f t="shared" ca="1" si="19"/>
        <v>-0.29860775798352868</v>
      </c>
      <c r="O199" s="8"/>
      <c r="P199" s="5"/>
      <c r="Q199" s="14"/>
      <c r="R199" s="14"/>
      <c r="S199" s="15"/>
      <c r="T199" s="7"/>
      <c r="U199" s="5"/>
      <c r="V199" s="8"/>
      <c r="W199" s="11"/>
      <c r="X199" s="11"/>
      <c r="Y199" s="5"/>
    </row>
    <row r="200" spans="1:25" x14ac:dyDescent="0.25">
      <c r="A200" s="16">
        <f t="shared" ca="1" si="15"/>
        <v>45990</v>
      </c>
      <c r="B200" s="3">
        <f ca="1">INDEX('Sheet 1'!G:G,(MATCH(A200,'Sheet 1'!A:A,0)),1)</f>
        <v>0</v>
      </c>
      <c r="C200" s="5">
        <f ca="1">INDEX('Sheet 1'!M:M,(MATCH((INDEX('Sheet 1'!B:B,(MATCH(A200,'Sheet 1'!A:A,0)),1)),'Sheet 1'!J:J,0)),1)</f>
        <v>27.75617543859649</v>
      </c>
      <c r="D200" s="4">
        <f ca="1">INDEX('Sheet 1'!L:L,(MATCH((INDEX('Sheet 1'!B:B,(MATCH(A200,'Sheet 1'!A:A,0)),1)),'Sheet 1'!J:J,0)),1)</f>
        <v>4.4760632859467302</v>
      </c>
      <c r="E200" s="6">
        <f ca="1">INDEX('Sheet 1'!N:N,(MATCH((INDEX('Sheet 1'!B:B,(MATCH(A200,'Sheet 1'!A:A,0)),1)),'Sheet 1'!J:J,0)),1)</f>
        <v>-0.21600000000000019</v>
      </c>
      <c r="F200" s="6">
        <f ca="1">INDEX('Sheet 1'!O:O,(MATCH((INDEX('Sheet 1'!B:B,(MATCH(A200,'Sheet 1'!A:A,0)),1)),'Sheet 1'!J:J,0)),1)</f>
        <v>6.1037879244799313</v>
      </c>
      <c r="G200" s="5">
        <f ca="1">INDEX('Sheet 1'!H:H,(MATCH((INDEX('Sheet 1'!B:B,(MATCH(A200,'Sheet 1'!A:A,0)),1)),'Sheet 1'!J:J,0)),1)</f>
        <v>0</v>
      </c>
      <c r="H200" s="5">
        <f t="shared" ca="1" si="16"/>
        <v>27.570047304357523</v>
      </c>
      <c r="I200" s="5">
        <f ca="1">_xlfn.NORM.INV(RAND(), (((Sheet2!C200/(Sheet2!D200^2)) + ((Sheet2!H199+Sheet2!E199)/(Sheet2!F199^2))) / ((1/(Sheet2!D200^2)) + (1/(Sheet2!F199^2)))), SQRT(1 / ((1/(Sheet2!D200^2)) + (1/(Sheet2!F199^2)))))</f>
        <v>31.095107717640676</v>
      </c>
      <c r="J200" s="6">
        <f ca="1">IFERROR((COUNTIFS('Sheet 1'!B:B, INDEX('Sheet 1'!B:B, MATCH(A200, 'Sheet 1'!A:A, 0)), 'Sheet 1'!G:G, "&lt;="&amp;I200, 'Sheet 1'!H:H, "&gt;0") / COUNTIFS('Sheet 1'!B:B, INDEX('Sheet 1'!B:B, MATCH(A200, 'Sheet 1'!A:A, 0)), 'Sheet 1'!G:G, "&lt;="&amp;I200)) * 0.9426, "0.001")</f>
        <v>0.13465714285714284</v>
      </c>
      <c r="K200" s="4">
        <f ca="1">IFERROR(AVERAGEIFS('Sheet 1'!H:H, 'Sheet 1'!B:B, INDEX('Sheet 1'!B:B, MATCH(A200, 'Sheet 1'!A:A, 0)), 'Sheet 1'!G:G, "&lt;="&amp;I200, 'Sheet 1'!H:H, "&gt;0"), "0.001")</f>
        <v>3.5777777777777779</v>
      </c>
      <c r="L200" s="6">
        <f t="shared" ca="1" si="17"/>
        <v>0.48177333333333328</v>
      </c>
      <c r="M200" s="4">
        <f t="shared" ca="1" si="18"/>
        <v>-6.2010239054798779</v>
      </c>
      <c r="N200" s="4">
        <f t="shared" ca="1" si="19"/>
        <v>-0.74595287549379918</v>
      </c>
      <c r="O200" s="8"/>
      <c r="P200" s="5"/>
      <c r="Q200" s="14"/>
      <c r="R200" s="14"/>
      <c r="S200" s="15"/>
      <c r="T200" s="7"/>
      <c r="U200" s="5"/>
      <c r="V200" s="8"/>
      <c r="W200" s="11"/>
      <c r="X200" s="11"/>
      <c r="Y200" s="5"/>
    </row>
    <row r="201" spans="1:25" x14ac:dyDescent="0.25">
      <c r="A201" s="16">
        <f t="shared" ca="1" si="15"/>
        <v>45991</v>
      </c>
      <c r="B201" s="3">
        <f ca="1">INDEX('Sheet 1'!G:G,(MATCH(A201,'Sheet 1'!A:A,0)),1)</f>
        <v>0</v>
      </c>
      <c r="C201" s="5">
        <f ca="1">INDEX('Sheet 1'!M:M,(MATCH((INDEX('Sheet 1'!B:B,(MATCH(A201,'Sheet 1'!A:A,0)),1)),'Sheet 1'!J:J,0)),1)</f>
        <v>26.53347368421052</v>
      </c>
      <c r="D201" s="4">
        <f ca="1">INDEX('Sheet 1'!L:L,(MATCH((INDEX('Sheet 1'!B:B,(MATCH(A201,'Sheet 1'!A:A,0)),1)),'Sheet 1'!J:J,0)),1)</f>
        <v>4.2014506289360938</v>
      </c>
      <c r="E201" s="6">
        <f ca="1">INDEX('Sheet 1'!N:N,(MATCH((INDEX('Sheet 1'!B:B,(MATCH(A201,'Sheet 1'!A:A,0)),1)),'Sheet 1'!J:J,0)),1)</f>
        <v>-0.1000000000000003</v>
      </c>
      <c r="F201" s="6">
        <f ca="1">INDEX('Sheet 1'!O:O,(MATCH((INDEX('Sheet 1'!B:B,(MATCH(A201,'Sheet 1'!A:A,0)),1)),'Sheet 1'!J:J,0)),1)</f>
        <v>3.4608622578148891</v>
      </c>
      <c r="G201" s="5">
        <f ca="1">INDEX('Sheet 1'!H:H,(MATCH((INDEX('Sheet 1'!B:B,(MATCH(A201,'Sheet 1'!A:A,0)),1)),'Sheet 1'!J:J,0)),1)</f>
        <v>0</v>
      </c>
      <c r="H201" s="5">
        <f t="shared" ca="1" si="16"/>
        <v>26.797275133632439</v>
      </c>
      <c r="I201" s="5">
        <f ca="1">_xlfn.NORM.INV(RAND(), (((Sheet2!C201/(Sheet2!D201^2)) + ((Sheet2!H200+Sheet2!E200)/(Sheet2!F200^2))) / ((1/(Sheet2!D201^2)) + (1/(Sheet2!F200^2)))), SQRT(1 / ((1/(Sheet2!D201^2)) + (1/(Sheet2!F200^2)))))</f>
        <v>31.235399918746339</v>
      </c>
      <c r="J201" s="6">
        <f ca="1">IFERROR((COUNTIFS('Sheet 1'!B:B, INDEX('Sheet 1'!B:B, MATCH(A201, 'Sheet 1'!A:A, 0)), 'Sheet 1'!G:G, "&lt;="&amp;I201, 'Sheet 1'!H:H, "&gt;0") / COUNTIFS('Sheet 1'!B:B, INDEX('Sheet 1'!B:B, MATCH(A201, 'Sheet 1'!A:A, 0)), 'Sheet 1'!G:G, "&lt;="&amp;I201)) * 0.9426, "0.001")</f>
        <v>0.20088196721311474</v>
      </c>
      <c r="K201" s="4">
        <f ca="1">IFERROR(AVERAGEIFS('Sheet 1'!H:H, 'Sheet 1'!B:B, INDEX('Sheet 1'!B:B, MATCH(A201, 'Sheet 1'!A:A, 0)), 'Sheet 1'!G:G, "&lt;="&amp;I201, 'Sheet 1'!H:H, "&gt;0"), "0.001")</f>
        <v>5.7615384615384624</v>
      </c>
      <c r="L201" s="6">
        <f t="shared" ca="1" si="17"/>
        <v>1.1573891803278689</v>
      </c>
      <c r="M201" s="4">
        <f t="shared" ca="1" si="18"/>
        <v>-6.3153125021796148</v>
      </c>
      <c r="N201" s="4">
        <f t="shared" ca="1" si="19"/>
        <v>-1.1191197159744937</v>
      </c>
      <c r="O201" s="8"/>
      <c r="P201" s="5"/>
      <c r="Q201" s="14"/>
      <c r="R201" s="14"/>
      <c r="S201" s="15"/>
      <c r="T201" s="7"/>
      <c r="U201" s="5"/>
      <c r="V201" s="8"/>
      <c r="W201" s="11"/>
      <c r="X201" s="11"/>
      <c r="Y201" s="5"/>
    </row>
    <row r="202" spans="1:25" x14ac:dyDescent="0.25">
      <c r="A202" s="16">
        <f t="shared" ca="1" si="15"/>
        <v>45992</v>
      </c>
      <c r="B202" s="3">
        <f ca="1">INDEX('Sheet 1'!G:G,(MATCH(A202,'Sheet 1'!A:A,0)),1)</f>
        <v>0</v>
      </c>
      <c r="C202" s="5">
        <f ca="1">INDEX('Sheet 1'!M:M,(MATCH((INDEX('Sheet 1'!B:B,(MATCH(A202,'Sheet 1'!A:A,0)),1)),'Sheet 1'!J:J,0)),1)</f>
        <v>26.20210526315789</v>
      </c>
      <c r="D202" s="4">
        <f ca="1">INDEX('Sheet 1'!L:L,(MATCH((INDEX('Sheet 1'!B:B,(MATCH(A202,'Sheet 1'!A:A,0)),1)),'Sheet 1'!J:J,0)),1)</f>
        <v>4.5783891104674552</v>
      </c>
      <c r="E202" s="6">
        <f ca="1">INDEX('Sheet 1'!N:N,(MATCH((INDEX('Sheet 1'!B:B,(MATCH(A202,'Sheet 1'!A:A,0)),1)),'Sheet 1'!J:J,0)),1)</f>
        <v>-0.42533333333333301</v>
      </c>
      <c r="F202" s="6">
        <f ca="1">INDEX('Sheet 1'!O:O,(MATCH((INDEX('Sheet 1'!B:B,(MATCH(A202,'Sheet 1'!A:A,0)),1)),'Sheet 1'!J:J,0)),1)</f>
        <v>3.8929976407173221</v>
      </c>
      <c r="G202" s="5">
        <f ca="1">INDEX('Sheet 1'!H:H,(MATCH((INDEX('Sheet 1'!B:B,(MATCH(A202,'Sheet 1'!A:A,0)),1)),'Sheet 1'!J:J,0)),1)</f>
        <v>0</v>
      </c>
      <c r="H202" s="5">
        <f t="shared" ca="1" si="16"/>
        <v>26.517218302087691</v>
      </c>
      <c r="I202" s="5">
        <f ca="1">_xlfn.NORM.INV(RAND(), (((Sheet2!C202/(Sheet2!D202^2)) + ((Sheet2!H201+Sheet2!E201)/(Sheet2!F201^2))) / ((1/(Sheet2!D202^2)) + (1/(Sheet2!F201^2)))), SQRT(1 / ((1/(Sheet2!D202^2)) + (1/(Sheet2!F201^2)))))</f>
        <v>22.729749427758431</v>
      </c>
      <c r="J202" s="6">
        <f ca="1">IFERROR((COUNTIFS('Sheet 1'!B:B, INDEX('Sheet 1'!B:B, MATCH(A202, 'Sheet 1'!A:A, 0)), 'Sheet 1'!G:G, "&lt;="&amp;I202, 'Sheet 1'!H:H, "&gt;0") / COUNTIFS('Sheet 1'!B:B, INDEX('Sheet 1'!B:B, MATCH(A202, 'Sheet 1'!A:A, 0)), 'Sheet 1'!G:G, "&lt;="&amp;I202)) * 0.9426, "0.001")</f>
        <v>0.4713</v>
      </c>
      <c r="K202" s="4">
        <f ca="1">IFERROR(AVERAGEIFS('Sheet 1'!H:H, 'Sheet 1'!B:B, INDEX('Sheet 1'!B:B, MATCH(A202, 'Sheet 1'!A:A, 0)), 'Sheet 1'!G:G, "&lt;="&amp;I202, 'Sheet 1'!H:H, "&gt;0"), "0.001")</f>
        <v>3.3</v>
      </c>
      <c r="L202" s="6">
        <f t="shared" ca="1" si="17"/>
        <v>1.5552899999999998</v>
      </c>
      <c r="M202" s="4">
        <f t="shared" ca="1" si="18"/>
        <v>-5.7229965891830119</v>
      </c>
      <c r="N202" s="4">
        <f t="shared" ca="1" si="19"/>
        <v>0.75842305047002212</v>
      </c>
      <c r="O202" s="8"/>
      <c r="P202" s="5"/>
      <c r="Q202" s="14"/>
      <c r="R202" s="14"/>
      <c r="S202" s="15"/>
      <c r="T202" s="7"/>
      <c r="U202" s="5"/>
      <c r="V202" s="8"/>
      <c r="W202" s="11"/>
      <c r="X202" s="11"/>
      <c r="Y202" s="5"/>
    </row>
    <row r="203" spans="1:25" x14ac:dyDescent="0.25">
      <c r="A203" s="16">
        <f t="shared" ca="1" si="15"/>
        <v>45993</v>
      </c>
      <c r="B203" s="3">
        <f ca="1">INDEX('Sheet 1'!G:G,(MATCH(A203,'Sheet 1'!A:A,0)),1)</f>
        <v>0</v>
      </c>
      <c r="C203" s="5">
        <f ca="1">INDEX('Sheet 1'!M:M,(MATCH((INDEX('Sheet 1'!B:B,(MATCH(A203,'Sheet 1'!A:A,0)),1)),'Sheet 1'!J:J,0)),1)</f>
        <v>26.041052631578939</v>
      </c>
      <c r="D203" s="4">
        <f ca="1">INDEX('Sheet 1'!L:L,(MATCH((INDEX('Sheet 1'!B:B,(MATCH(A203,'Sheet 1'!A:A,0)),1)),'Sheet 1'!J:J,0)),1)</f>
        <v>4.2507245805226557</v>
      </c>
      <c r="E203" s="6">
        <f ca="1">INDEX('Sheet 1'!N:N,(MATCH((INDEX('Sheet 1'!B:B,(MATCH(A203,'Sheet 1'!A:A,0)),1)),'Sheet 1'!J:J,0)),1)</f>
        <v>1.02</v>
      </c>
      <c r="F203" s="6">
        <f ca="1">INDEX('Sheet 1'!O:O,(MATCH((INDEX('Sheet 1'!B:B,(MATCH(A203,'Sheet 1'!A:A,0)),1)),'Sheet 1'!J:J,0)),1)</f>
        <v>4.259298254598006</v>
      </c>
      <c r="G203" s="5">
        <f ca="1">INDEX('Sheet 1'!H:H,(MATCH((INDEX('Sheet 1'!B:B,(MATCH(A203,'Sheet 1'!A:A,0)),1)),'Sheet 1'!J:J,0)),1)</f>
        <v>0.3</v>
      </c>
      <c r="H203" s="5">
        <f t="shared" ca="1" si="16"/>
        <v>26.068697397393759</v>
      </c>
      <c r="I203" s="5">
        <f ca="1">_xlfn.NORM.INV(RAND(), (((Sheet2!C203/(Sheet2!D203^2)) + ((Sheet2!H202+Sheet2!E202)/(Sheet2!F202^2))) / ((1/(Sheet2!D203^2)) + (1/(Sheet2!F202^2)))), SQRT(1 / ((1/(Sheet2!D203^2)) + (1/(Sheet2!F202^2)))))</f>
        <v>25.590532296186538</v>
      </c>
      <c r="J203" s="6">
        <f ca="1">IFERROR((COUNTIFS('Sheet 1'!B:B, INDEX('Sheet 1'!B:B, MATCH(A203, 'Sheet 1'!A:A, 0)), 'Sheet 1'!G:G, "&lt;="&amp;I203, 'Sheet 1'!H:H, "&gt;0") / COUNTIFS('Sheet 1'!B:B, INDEX('Sheet 1'!B:B, MATCH(A203, 'Sheet 1'!A:A, 0)), 'Sheet 1'!G:G, "&lt;="&amp;I203)) * 0.9426, "0.001")</f>
        <v>0.34038333333333332</v>
      </c>
      <c r="K203" s="4">
        <f ca="1">IFERROR(AVERAGEIFS('Sheet 1'!H:H, 'Sheet 1'!B:B, INDEX('Sheet 1'!B:B, MATCH(A203, 'Sheet 1'!A:A, 0)), 'Sheet 1'!G:G, "&lt;="&amp;I203, 'Sheet 1'!H:H, "&gt;0"), "0.001")</f>
        <v>1.9307692307692306</v>
      </c>
      <c r="L203" s="6">
        <f t="shared" ca="1" si="17"/>
        <v>0.65720166666666657</v>
      </c>
      <c r="M203" s="4">
        <f t="shared" ca="1" si="18"/>
        <v>-6.1262620379834187</v>
      </c>
      <c r="N203" s="4">
        <f t="shared" ca="1" si="19"/>
        <v>0.10598671517245337</v>
      </c>
      <c r="O203" s="8"/>
      <c r="P203" s="5"/>
      <c r="Q203" s="14"/>
      <c r="R203" s="14"/>
      <c r="S203" s="15"/>
      <c r="T203" s="7"/>
      <c r="U203" s="5"/>
      <c r="V203" s="8"/>
      <c r="W203" s="11"/>
      <c r="X203" s="11"/>
      <c r="Y203" s="5"/>
    </row>
    <row r="204" spans="1:25" x14ac:dyDescent="0.25">
      <c r="A204" s="16">
        <f t="shared" ca="1" si="15"/>
        <v>45994</v>
      </c>
      <c r="B204" s="3">
        <f ca="1">INDEX('Sheet 1'!G:G,(MATCH(A204,'Sheet 1'!A:A,0)),1)</f>
        <v>0</v>
      </c>
      <c r="C204" s="5">
        <f ca="1">INDEX('Sheet 1'!M:M,(MATCH((INDEX('Sheet 1'!B:B,(MATCH(A204,'Sheet 1'!A:A,0)),1)),'Sheet 1'!J:J,0)),1)</f>
        <v>27.655333333333331</v>
      </c>
      <c r="D204" s="4">
        <f ca="1">INDEX('Sheet 1'!L:L,(MATCH((INDEX('Sheet 1'!B:B,(MATCH(A204,'Sheet 1'!A:A,0)),1)),'Sheet 1'!J:J,0)),1)</f>
        <v>4.1690831191107316</v>
      </c>
      <c r="E204" s="6">
        <f ca="1">INDEX('Sheet 1'!N:N,(MATCH((INDEX('Sheet 1'!B:B,(MATCH(A204,'Sheet 1'!A:A,0)),1)),'Sheet 1'!J:J,0)),1)</f>
        <v>0.70133333333333348</v>
      </c>
      <c r="F204" s="6">
        <f ca="1">INDEX('Sheet 1'!O:O,(MATCH((INDEX('Sheet 1'!B:B,(MATCH(A204,'Sheet 1'!A:A,0)),1)),'Sheet 1'!J:J,0)),1)</f>
        <v>4.0347307533777581</v>
      </c>
      <c r="G204" s="5">
        <f ca="1">INDEX('Sheet 1'!H:H,(MATCH((INDEX('Sheet 1'!B:B,(MATCH(A204,'Sheet 1'!A:A,0)),1)),'Sheet 1'!J:J,0)),1)</f>
        <v>0</v>
      </c>
      <c r="H204" s="5">
        <f t="shared" ca="1" si="16"/>
        <v>27.3780797897677</v>
      </c>
      <c r="I204" s="5">
        <f ca="1">_xlfn.NORM.INV(RAND(), (((Sheet2!C204/(Sheet2!D204^2)) + ((Sheet2!H203+Sheet2!E203)/(Sheet2!F203^2))) / ((1/(Sheet2!D204^2)) + (1/(Sheet2!F203^2)))), SQRT(1 / ((1/(Sheet2!D204^2)) + (1/(Sheet2!F203^2)))))</f>
        <v>31.951875366470201</v>
      </c>
      <c r="J204" s="6">
        <f ca="1">IFERROR((COUNTIFS('Sheet 1'!B:B, INDEX('Sheet 1'!B:B, MATCH(A204, 'Sheet 1'!A:A, 0)), 'Sheet 1'!G:G, "&lt;="&amp;I204, 'Sheet 1'!H:H, "&gt;0") / COUNTIFS('Sheet 1'!B:B, INDEX('Sheet 1'!B:B, MATCH(A204, 'Sheet 1'!A:A, 0)), 'Sheet 1'!G:G, "&lt;="&amp;I204)) * 0.9426, "0.001")</f>
        <v>0.103096875</v>
      </c>
      <c r="K204" s="4">
        <f ca="1">IFERROR(AVERAGEIFS('Sheet 1'!H:H, 'Sheet 1'!B:B, INDEX('Sheet 1'!B:B, MATCH(A204, 'Sheet 1'!A:A, 0)), 'Sheet 1'!G:G, "&lt;="&amp;I204, 'Sheet 1'!H:H, "&gt;0"), "0.001")</f>
        <v>4.9142857142857155</v>
      </c>
      <c r="L204" s="6">
        <f t="shared" ca="1" si="17"/>
        <v>0.50664750000000014</v>
      </c>
      <c r="M204" s="4">
        <f t="shared" ca="1" si="18"/>
        <v>-6.6334329499365401</v>
      </c>
      <c r="N204" s="4">
        <f t="shared" ca="1" si="19"/>
        <v>-1.0305724089409196</v>
      </c>
      <c r="O204" s="8"/>
      <c r="P204" s="5"/>
      <c r="Q204" s="14"/>
      <c r="R204" s="14"/>
      <c r="S204" s="15"/>
      <c r="T204" s="7"/>
      <c r="U204" s="5"/>
      <c r="V204" s="8"/>
      <c r="W204" s="11"/>
      <c r="X204" s="11"/>
      <c r="Y204" s="5"/>
    </row>
    <row r="205" spans="1:25" x14ac:dyDescent="0.25">
      <c r="A205" s="16">
        <f t="shared" ca="1" si="15"/>
        <v>45995</v>
      </c>
      <c r="B205" s="3">
        <f ca="1">INDEX('Sheet 1'!G:G,(MATCH(A205,'Sheet 1'!A:A,0)),1)</f>
        <v>0</v>
      </c>
      <c r="C205" s="5">
        <f ca="1">INDEX('Sheet 1'!M:M,(MATCH((INDEX('Sheet 1'!B:B,(MATCH(A205,'Sheet 1'!A:A,0)),1)),'Sheet 1'!J:J,0)),1)</f>
        <v>28.492491228070179</v>
      </c>
      <c r="D205" s="4">
        <f ca="1">INDEX('Sheet 1'!L:L,(MATCH((INDEX('Sheet 1'!B:B,(MATCH(A205,'Sheet 1'!A:A,0)),1)),'Sheet 1'!J:J,0)),1)</f>
        <v>4.7877877680315004</v>
      </c>
      <c r="E205" s="6">
        <f ca="1">INDEX('Sheet 1'!N:N,(MATCH((INDEX('Sheet 1'!B:B,(MATCH(A205,'Sheet 1'!A:A,0)),1)),'Sheet 1'!J:J,0)),1)</f>
        <v>-0.30133333333333329</v>
      </c>
      <c r="F205" s="6">
        <f ca="1">INDEX('Sheet 1'!O:O,(MATCH((INDEX('Sheet 1'!B:B,(MATCH(A205,'Sheet 1'!A:A,0)),1)),'Sheet 1'!J:J,0)),1)</f>
        <v>4.2255814675306809</v>
      </c>
      <c r="G205" s="5">
        <f ca="1">INDEX('Sheet 1'!H:H,(MATCH((INDEX('Sheet 1'!B:B,(MATCH(A205,'Sheet 1'!A:A,0)),1)),'Sheet 1'!J:J,0)),1)</f>
        <v>0</v>
      </c>
      <c r="H205" s="5">
        <f t="shared" ca="1" si="16"/>
        <v>28.250948407946339</v>
      </c>
      <c r="I205" s="5">
        <f ca="1">_xlfn.NORM.INV(RAND(), (((Sheet2!C205/(Sheet2!D205^2)) + ((Sheet2!H204+Sheet2!E204)/(Sheet2!F204^2))) / ((1/(Sheet2!D205^2)) + (1/(Sheet2!F204^2)))), SQRT(1 / ((1/(Sheet2!D205^2)) + (1/(Sheet2!F204^2)))))</f>
        <v>29.27794704136085</v>
      </c>
      <c r="J205" s="6">
        <f ca="1">IFERROR((COUNTIFS('Sheet 1'!B:B, INDEX('Sheet 1'!B:B, MATCH(A205, 'Sheet 1'!A:A, 0)), 'Sheet 1'!G:G, "&lt;="&amp;I205, 'Sheet 1'!H:H, "&gt;0") / COUNTIFS('Sheet 1'!B:B, INDEX('Sheet 1'!B:B, MATCH(A205, 'Sheet 1'!A:A, 0)), 'Sheet 1'!G:G, "&lt;="&amp;I205)) * 0.9426, "0.001")</f>
        <v>0.1631423076923077</v>
      </c>
      <c r="K205" s="4">
        <f ca="1">IFERROR(AVERAGEIFS('Sheet 1'!H:H, 'Sheet 1'!B:B, INDEX('Sheet 1'!B:B, MATCH(A205, 'Sheet 1'!A:A, 0)), 'Sheet 1'!G:G, "&lt;="&amp;I205, 'Sheet 1'!H:H, "&gt;0"), "0.001")</f>
        <v>3.177777777777778</v>
      </c>
      <c r="L205" s="6">
        <f t="shared" ca="1" si="17"/>
        <v>0.51843000000000006</v>
      </c>
      <c r="M205" s="4">
        <f t="shared" ca="1" si="18"/>
        <v>-5.9510764905489681</v>
      </c>
      <c r="N205" s="4">
        <f t="shared" ca="1" si="19"/>
        <v>-0.16405401645729409</v>
      </c>
      <c r="O205" s="8"/>
      <c r="P205" s="5"/>
      <c r="Q205" s="14"/>
      <c r="R205" s="14"/>
      <c r="S205" s="15"/>
      <c r="T205" s="7"/>
      <c r="U205" s="5"/>
      <c r="V205" s="8"/>
      <c r="W205" s="11"/>
      <c r="X205" s="11"/>
      <c r="Y205" s="5"/>
    </row>
    <row r="206" spans="1:25" x14ac:dyDescent="0.25">
      <c r="A206" s="16">
        <f t="shared" ca="1" si="15"/>
        <v>45996</v>
      </c>
      <c r="B206" s="3">
        <f ca="1">INDEX('Sheet 1'!G:G,(MATCH(A206,'Sheet 1'!A:A,0)),1)</f>
        <v>0</v>
      </c>
      <c r="C206" s="5">
        <f ca="1">INDEX('Sheet 1'!M:M,(MATCH((INDEX('Sheet 1'!B:B,(MATCH(A206,'Sheet 1'!A:A,0)),1)),'Sheet 1'!J:J,0)),1)</f>
        <v>28.190842105263169</v>
      </c>
      <c r="D206" s="4">
        <f ca="1">INDEX('Sheet 1'!L:L,(MATCH((INDEX('Sheet 1'!B:B,(MATCH(A206,'Sheet 1'!A:A,0)),1)),'Sheet 1'!J:J,0)),1)</f>
        <v>4.7659161508315488</v>
      </c>
      <c r="E206" s="6">
        <f ca="1">INDEX('Sheet 1'!N:N,(MATCH((INDEX('Sheet 1'!B:B,(MATCH(A206,'Sheet 1'!A:A,0)),1)),'Sheet 1'!J:J,0)),1)</f>
        <v>0.1026666666666663</v>
      </c>
      <c r="F206" s="6">
        <f ca="1">INDEX('Sheet 1'!O:O,(MATCH((INDEX('Sheet 1'!B:B,(MATCH(A206,'Sheet 1'!A:A,0)),1)),'Sheet 1'!J:J,0)),1)</f>
        <v>3.6667598677753541</v>
      </c>
      <c r="G206" s="5">
        <f ca="1">INDEX('Sheet 1'!H:H,(MATCH((INDEX('Sheet 1'!B:B,(MATCH(A206,'Sheet 1'!A:A,0)),1)),'Sheet 1'!J:J,0)),1)</f>
        <v>0</v>
      </c>
      <c r="H206" s="5">
        <f t="shared" ca="1" si="16"/>
        <v>28.05578446464358</v>
      </c>
      <c r="I206" s="5">
        <f ca="1">_xlfn.NORM.INV(RAND(), (((Sheet2!C206/(Sheet2!D206^2)) + ((Sheet2!H205+Sheet2!E205)/(Sheet2!F205^2))) / ((1/(Sheet2!D206^2)) + (1/(Sheet2!F205^2)))), SQRT(1 / ((1/(Sheet2!D206^2)) + (1/(Sheet2!F205^2)))))</f>
        <v>30.914823248690539</v>
      </c>
      <c r="J206" s="6">
        <f ca="1">IFERROR((COUNTIFS('Sheet 1'!B:B, INDEX('Sheet 1'!B:B, MATCH(A206, 'Sheet 1'!A:A, 0)), 'Sheet 1'!G:G, "&lt;="&amp;I206, 'Sheet 1'!H:H, "&gt;0") / COUNTIFS('Sheet 1'!B:B, INDEX('Sheet 1'!B:B, MATCH(A206, 'Sheet 1'!A:A, 0)), 'Sheet 1'!G:G, "&lt;="&amp;I206)) * 0.9426, "0.001")</f>
        <v>0.20198571428571427</v>
      </c>
      <c r="K206" s="4">
        <f ca="1">IFERROR(AVERAGEIFS('Sheet 1'!H:H, 'Sheet 1'!B:B, INDEX('Sheet 1'!B:B, MATCH(A206, 'Sheet 1'!A:A, 0)), 'Sheet 1'!G:G, "&lt;="&amp;I206, 'Sheet 1'!H:H, "&gt;0"), "0.001")</f>
        <v>2.2166666666666668</v>
      </c>
      <c r="L206" s="6">
        <f t="shared" ca="1" si="17"/>
        <v>0.44773499999999999</v>
      </c>
      <c r="M206" s="4">
        <f t="shared" ca="1" si="18"/>
        <v>-5.9150940161514338</v>
      </c>
      <c r="N206" s="4">
        <f t="shared" ca="1" si="19"/>
        <v>-0.57155456731065113</v>
      </c>
      <c r="O206" s="8"/>
      <c r="P206" s="5"/>
      <c r="Q206" s="14"/>
      <c r="R206" s="14"/>
      <c r="S206" s="15"/>
      <c r="T206" s="7"/>
      <c r="U206" s="5"/>
      <c r="V206" s="8"/>
      <c r="W206" s="11"/>
      <c r="X206" s="11"/>
      <c r="Y206" s="5"/>
    </row>
    <row r="207" spans="1:25" x14ac:dyDescent="0.25">
      <c r="A207" s="16">
        <f t="shared" ca="1" si="15"/>
        <v>45997</v>
      </c>
      <c r="B207" s="3">
        <f ca="1">INDEX('Sheet 1'!G:G,(MATCH(A207,'Sheet 1'!A:A,0)),1)</f>
        <v>0</v>
      </c>
      <c r="C207" s="5">
        <f ca="1">INDEX('Sheet 1'!M:M,(MATCH((INDEX('Sheet 1'!B:B,(MATCH(A207,'Sheet 1'!A:A,0)),1)),'Sheet 1'!J:J,0)),1)</f>
        <v>27.976385964912279</v>
      </c>
      <c r="D207" s="4">
        <f ca="1">INDEX('Sheet 1'!L:L,(MATCH((INDEX('Sheet 1'!B:B,(MATCH(A207,'Sheet 1'!A:A,0)),1)),'Sheet 1'!J:J,0)),1)</f>
        <v>4.9657174254632679</v>
      </c>
      <c r="E207" s="6">
        <f ca="1">INDEX('Sheet 1'!N:N,(MATCH((INDEX('Sheet 1'!B:B,(MATCH(A207,'Sheet 1'!A:A,0)),1)),'Sheet 1'!J:J,0)),1)</f>
        <v>0.47333333333333338</v>
      </c>
      <c r="F207" s="6">
        <f ca="1">INDEX('Sheet 1'!O:O,(MATCH((INDEX('Sheet 1'!B:B,(MATCH(A207,'Sheet 1'!A:A,0)),1)),'Sheet 1'!J:J,0)),1)</f>
        <v>4.003016880322158</v>
      </c>
      <c r="G207" s="5">
        <f ca="1">INDEX('Sheet 1'!H:H,(MATCH((INDEX('Sheet 1'!B:B,(MATCH(A207,'Sheet 1'!A:A,0)),1)),'Sheet 1'!J:J,0)),1)</f>
        <v>0</v>
      </c>
      <c r="H207" s="5">
        <f t="shared" ca="1" si="16"/>
        <v>28.094207927920557</v>
      </c>
      <c r="I207" s="5">
        <f ca="1">_xlfn.NORM.INV(RAND(), (((Sheet2!C207/(Sheet2!D207^2)) + ((Sheet2!H206+Sheet2!E206)/(Sheet2!F206^2))) / ((1/(Sheet2!D207^2)) + (1/(Sheet2!F206^2)))), SQRT(1 / ((1/(Sheet2!D207^2)) + (1/(Sheet2!F206^2)))))</f>
        <v>26.523783784668552</v>
      </c>
      <c r="J207" s="6">
        <f ca="1">IFERROR((COUNTIFS('Sheet 1'!B:B, INDEX('Sheet 1'!B:B, MATCH(A207, 'Sheet 1'!A:A, 0)), 'Sheet 1'!G:G, "&lt;="&amp;I207, 'Sheet 1'!H:H, "&gt;0") / COUNTIFS('Sheet 1'!B:B, INDEX('Sheet 1'!B:B, MATCH(A207, 'Sheet 1'!A:A, 0)), 'Sheet 1'!G:G, "&lt;="&amp;I207)) * 0.9426, "0.001")</f>
        <v>0.41238750000000002</v>
      </c>
      <c r="K207" s="4">
        <f ca="1">IFERROR(AVERAGEIFS('Sheet 1'!H:H, 'Sheet 1'!B:B, INDEX('Sheet 1'!B:B, MATCH(A207, 'Sheet 1'!A:A, 0)), 'Sheet 1'!G:G, "&lt;="&amp;I207, 'Sheet 1'!H:H, "&gt;0"), "0.001")</f>
        <v>2.9214285714285713</v>
      </c>
      <c r="L207" s="6">
        <f t="shared" ca="1" si="17"/>
        <v>1.204760625</v>
      </c>
      <c r="M207" s="4">
        <f t="shared" ca="1" si="18"/>
        <v>-5.6339061545174953</v>
      </c>
      <c r="N207" s="4">
        <f t="shared" ca="1" si="19"/>
        <v>0.2925261459290967</v>
      </c>
      <c r="O207" s="8"/>
      <c r="P207" s="5"/>
      <c r="Q207" s="14"/>
      <c r="R207" s="14"/>
      <c r="S207" s="15"/>
      <c r="T207" s="7"/>
      <c r="U207" s="5"/>
      <c r="V207" s="8"/>
      <c r="W207" s="11"/>
      <c r="X207" s="11"/>
      <c r="Y207" s="5"/>
    </row>
    <row r="208" spans="1:25" x14ac:dyDescent="0.25">
      <c r="A208" s="16">
        <f t="shared" ca="1" si="15"/>
        <v>45998</v>
      </c>
      <c r="B208" s="3">
        <f ca="1">INDEX('Sheet 1'!G:G,(MATCH(A208,'Sheet 1'!A:A,0)),1)</f>
        <v>0</v>
      </c>
      <c r="C208" s="5">
        <f ca="1">INDEX('Sheet 1'!M:M,(MATCH((INDEX('Sheet 1'!B:B,(MATCH(A208,'Sheet 1'!A:A,0)),1)),'Sheet 1'!J:J,0)),1)</f>
        <v>28.243859649122811</v>
      </c>
      <c r="D208" s="4">
        <f ca="1">INDEX('Sheet 1'!L:L,(MATCH((INDEX('Sheet 1'!B:B,(MATCH(A208,'Sheet 1'!A:A,0)),1)),'Sheet 1'!J:J,0)),1)</f>
        <v>4.7372292049826203</v>
      </c>
      <c r="E208" s="6">
        <f ca="1">INDEX('Sheet 1'!N:N,(MATCH((INDEX('Sheet 1'!B:B,(MATCH(A208,'Sheet 1'!A:A,0)),1)),'Sheet 1'!J:J,0)),1)</f>
        <v>0.26533333333333348</v>
      </c>
      <c r="F208" s="6">
        <f ca="1">INDEX('Sheet 1'!O:O,(MATCH((INDEX('Sheet 1'!B:B,(MATCH(A208,'Sheet 1'!A:A,0)),1)),'Sheet 1'!J:J,0)),1)</f>
        <v>4.9141685209455579</v>
      </c>
      <c r="G208" s="5">
        <f ca="1">INDEX('Sheet 1'!H:H,(MATCH((INDEX('Sheet 1'!B:B,(MATCH(A208,'Sheet 1'!A:A,0)),1)),'Sheet 1'!J:J,0)),1)</f>
        <v>0</v>
      </c>
      <c r="H208" s="5">
        <f t="shared" ca="1" si="16"/>
        <v>28.432700355124283</v>
      </c>
      <c r="I208" s="5">
        <f ca="1">_xlfn.NORM.INV(RAND(), (((Sheet2!C208/(Sheet2!D208^2)) + ((Sheet2!H207+Sheet2!E207)/(Sheet2!F207^2))) / ((1/(Sheet2!D208^2)) + (1/(Sheet2!F207^2)))), SQRT(1 / ((1/(Sheet2!D208^2)) + (1/(Sheet2!F207^2)))))</f>
        <v>31.850778253878197</v>
      </c>
      <c r="J208" s="6">
        <f ca="1">IFERROR((COUNTIFS('Sheet 1'!B:B, INDEX('Sheet 1'!B:B, MATCH(A208, 'Sheet 1'!A:A, 0)), 'Sheet 1'!G:G, "&lt;="&amp;I208, 'Sheet 1'!H:H, "&gt;0") / COUNTIFS('Sheet 1'!B:B, INDEX('Sheet 1'!B:B, MATCH(A208, 'Sheet 1'!A:A, 0)), 'Sheet 1'!G:G, "&lt;="&amp;I208)) * 0.9426, "0.001")</f>
        <v>0.13001379310344827</v>
      </c>
      <c r="K208" s="4">
        <f ca="1">IFERROR(AVERAGEIFS('Sheet 1'!H:H, 'Sheet 1'!B:B, INDEX('Sheet 1'!B:B, MATCH(A208, 'Sheet 1'!A:A, 0)), 'Sheet 1'!G:G, "&lt;="&amp;I208, 'Sheet 1'!H:H, "&gt;0"), "0.001")</f>
        <v>4.7625000000000002</v>
      </c>
      <c r="L208" s="6">
        <f t="shared" ca="1" si="17"/>
        <v>0.61919068965517243</v>
      </c>
      <c r="M208" s="4">
        <f t="shared" ca="1" si="18"/>
        <v>-5.9621053630708651</v>
      </c>
      <c r="N208" s="4">
        <f t="shared" ca="1" si="19"/>
        <v>-0.7613983720613785</v>
      </c>
      <c r="O208" s="8"/>
      <c r="P208" s="5"/>
      <c r="Q208" s="14"/>
      <c r="R208" s="14"/>
      <c r="S208" s="15"/>
      <c r="T208" s="7"/>
      <c r="U208" s="5"/>
      <c r="V208" s="8"/>
      <c r="W208" s="11"/>
      <c r="X208" s="11"/>
      <c r="Y208" s="5"/>
    </row>
    <row r="209" spans="1:25" x14ac:dyDescent="0.25">
      <c r="A209" s="16">
        <f t="shared" ca="1" si="15"/>
        <v>45999</v>
      </c>
      <c r="B209" s="3">
        <f ca="1">INDEX('Sheet 1'!G:G,(MATCH(A209,'Sheet 1'!A:A,0)),1)</f>
        <v>0</v>
      </c>
      <c r="C209" s="5">
        <f ca="1">INDEX('Sheet 1'!M:M,(MATCH((INDEX('Sheet 1'!B:B,(MATCH(A209,'Sheet 1'!A:A,0)),1)),'Sheet 1'!J:J,0)),1)</f>
        <v>28.259017543859649</v>
      </c>
      <c r="D209" s="4">
        <f ca="1">INDEX('Sheet 1'!L:L,(MATCH((INDEX('Sheet 1'!B:B,(MATCH(A209,'Sheet 1'!A:A,0)),1)),'Sheet 1'!J:J,0)),1)</f>
        <v>4.5223939287557133</v>
      </c>
      <c r="E209" s="6">
        <f ca="1">INDEX('Sheet 1'!N:N,(MATCH((INDEX('Sheet 1'!B:B,(MATCH(A209,'Sheet 1'!A:A,0)),1)),'Sheet 1'!J:J,0)),1)</f>
        <v>-0.47333333333333372</v>
      </c>
      <c r="F209" s="6">
        <f ca="1">INDEX('Sheet 1'!O:O,(MATCH((INDEX('Sheet 1'!B:B,(MATCH(A209,'Sheet 1'!A:A,0)),1)),'Sheet 1'!J:J,0)),1)</f>
        <v>4.3589402795129413</v>
      </c>
      <c r="G209" s="5">
        <f ca="1">INDEX('Sheet 1'!H:H,(MATCH((INDEX('Sheet 1'!B:B,(MATCH(A209,'Sheet 1'!A:A,0)),1)),'Sheet 1'!J:J,0)),1)</f>
        <v>0.5</v>
      </c>
      <c r="H209" s="5">
        <f t="shared" ca="1" si="16"/>
        <v>28.460330492132286</v>
      </c>
      <c r="I209" s="5">
        <f ca="1">_xlfn.NORM.INV(RAND(), (((Sheet2!C209/(Sheet2!D209^2)) + ((Sheet2!H208+Sheet2!E208)/(Sheet2!F208^2))) / ((1/(Sheet2!D209^2)) + (1/(Sheet2!F208^2)))), SQRT(1 / ((1/(Sheet2!D209^2)) + (1/(Sheet2!F208^2)))))</f>
        <v>29.883298687141277</v>
      </c>
      <c r="J209" s="6">
        <f ca="1">IFERROR((COUNTIFS('Sheet 1'!B:B, INDEX('Sheet 1'!B:B, MATCH(A209, 'Sheet 1'!A:A, 0)), 'Sheet 1'!G:G, "&lt;="&amp;I209, 'Sheet 1'!H:H, "&gt;0") / COUNTIFS('Sheet 1'!B:B, INDEX('Sheet 1'!B:B, MATCH(A209, 'Sheet 1'!A:A, 0)), 'Sheet 1'!G:G, "&lt;="&amp;I209)) * 0.9426, "0.001")</f>
        <v>0.17784905660377359</v>
      </c>
      <c r="K209" s="4">
        <f ca="1">IFERROR(AVERAGEIFS('Sheet 1'!H:H, 'Sheet 1'!B:B, INDEX('Sheet 1'!B:B, MATCH(A209, 'Sheet 1'!A:A, 0)), 'Sheet 1'!G:G, "&lt;="&amp;I209, 'Sheet 1'!H:H, "&gt;0"), "0.001")</f>
        <v>0.87000000000000011</v>
      </c>
      <c r="L209" s="6">
        <f t="shared" ca="1" si="17"/>
        <v>0.15472867924528305</v>
      </c>
      <c r="M209" s="4">
        <f t="shared" ca="1" si="18"/>
        <v>-6.2486855389076652</v>
      </c>
      <c r="N209" s="4">
        <f t="shared" ca="1" si="19"/>
        <v>-0.35916401111225865</v>
      </c>
      <c r="O209" s="8"/>
      <c r="P209" s="5"/>
      <c r="Q209" s="14"/>
      <c r="R209" s="14"/>
      <c r="S209" s="15"/>
      <c r="T209" s="7"/>
      <c r="U209" s="5"/>
      <c r="V209" s="8"/>
      <c r="W209" s="11"/>
      <c r="X209" s="11"/>
      <c r="Y209" s="5"/>
    </row>
    <row r="210" spans="1:25" x14ac:dyDescent="0.25">
      <c r="A210" s="16">
        <f t="shared" ca="1" si="15"/>
        <v>46000</v>
      </c>
      <c r="B210" s="3">
        <f ca="1">INDEX('Sheet 1'!G:G,(MATCH(A210,'Sheet 1'!A:A,0)),1)</f>
        <v>0</v>
      </c>
      <c r="C210" s="5">
        <f ca="1">INDEX('Sheet 1'!M:M,(MATCH((INDEX('Sheet 1'!B:B,(MATCH(A210,'Sheet 1'!A:A,0)),1)),'Sheet 1'!J:J,0)),1)</f>
        <v>28.06498245614036</v>
      </c>
      <c r="D210" s="4">
        <f ca="1">INDEX('Sheet 1'!L:L,(MATCH((INDEX('Sheet 1'!B:B,(MATCH(A210,'Sheet 1'!A:A,0)),1)),'Sheet 1'!J:J,0)),1)</f>
        <v>4.3248633785638972</v>
      </c>
      <c r="E210" s="6">
        <f ca="1">INDEX('Sheet 1'!N:N,(MATCH((INDEX('Sheet 1'!B:B,(MATCH(A210,'Sheet 1'!A:A,0)),1)),'Sheet 1'!J:J,0)),1)</f>
        <v>0.66666666666666663</v>
      </c>
      <c r="F210" s="6">
        <f ca="1">INDEX('Sheet 1'!O:O,(MATCH((INDEX('Sheet 1'!B:B,(MATCH(A210,'Sheet 1'!A:A,0)),1)),'Sheet 1'!J:J,0)),1)</f>
        <v>3.7972726106087351</v>
      </c>
      <c r="G210" s="5">
        <f ca="1">INDEX('Sheet 1'!H:H,(MATCH((INDEX('Sheet 1'!B:B,(MATCH(A210,'Sheet 1'!A:A,0)),1)),'Sheet 1'!J:J,0)),1)</f>
        <v>0</v>
      </c>
      <c r="H210" s="5">
        <f t="shared" ca="1" si="16"/>
        <v>28.02629583193022</v>
      </c>
      <c r="I210" s="5">
        <f ca="1">_xlfn.NORM.INV(RAND(), (((Sheet2!C210/(Sheet2!D210^2)) + ((Sheet2!H209+Sheet2!E209)/(Sheet2!F209^2))) / ((1/(Sheet2!D210^2)) + (1/(Sheet2!F209^2)))), SQRT(1 / ((1/(Sheet2!D210^2)) + (1/(Sheet2!F209^2)))))</f>
        <v>28.601807711108027</v>
      </c>
      <c r="J210" s="6">
        <f ca="1">IFERROR((COUNTIFS('Sheet 1'!B:B, INDEX('Sheet 1'!B:B, MATCH(A210, 'Sheet 1'!A:A, 0)), 'Sheet 1'!G:G, "&lt;="&amp;I210, 'Sheet 1'!H:H, "&gt;0") / COUNTIFS('Sheet 1'!B:B, INDEX('Sheet 1'!B:B, MATCH(A210, 'Sheet 1'!A:A, 0)), 'Sheet 1'!G:G, "&lt;="&amp;I210)) * 0.9426, "0.001")</f>
        <v>0.22928108108108108</v>
      </c>
      <c r="K210" s="4">
        <f ca="1">IFERROR(AVERAGEIFS('Sheet 1'!H:H, 'Sheet 1'!B:B, INDEX('Sheet 1'!B:B, MATCH(A210, 'Sheet 1'!A:A, 0)), 'Sheet 1'!G:G, "&lt;="&amp;I210, 'Sheet 1'!H:H, "&gt;0"), "0.001")</f>
        <v>2.0333333333333332</v>
      </c>
      <c r="L210" s="6">
        <f t="shared" ca="1" si="17"/>
        <v>0.46620486486486484</v>
      </c>
      <c r="M210" s="4">
        <f t="shared" ca="1" si="18"/>
        <v>-6.4892182710889577</v>
      </c>
      <c r="N210" s="4">
        <f t="shared" ca="1" si="19"/>
        <v>-0.12412536720314242</v>
      </c>
      <c r="O210" s="8"/>
      <c r="P210" s="5"/>
      <c r="Q210" s="14"/>
      <c r="R210" s="14"/>
      <c r="S210" s="15"/>
      <c r="T210" s="7"/>
      <c r="U210" s="5"/>
      <c r="V210" s="8"/>
      <c r="W210" s="11"/>
      <c r="X210" s="11"/>
      <c r="Y210" s="5"/>
    </row>
    <row r="211" spans="1:25" x14ac:dyDescent="0.25">
      <c r="A211" s="16">
        <f t="shared" ca="1" si="15"/>
        <v>46001</v>
      </c>
      <c r="B211" s="3">
        <f ca="1">INDEX('Sheet 1'!G:G,(MATCH(A211,'Sheet 1'!A:A,0)),1)</f>
        <v>0</v>
      </c>
      <c r="C211" s="5">
        <f ca="1">INDEX('Sheet 1'!M:M,(MATCH((INDEX('Sheet 1'!B:B,(MATCH(A211,'Sheet 1'!A:A,0)),1)),'Sheet 1'!J:J,0)),1)</f>
        <v>28.883614035087721</v>
      </c>
      <c r="D211" s="4">
        <f ca="1">INDEX('Sheet 1'!L:L,(MATCH((INDEX('Sheet 1'!B:B,(MATCH(A211,'Sheet 1'!A:A,0)),1)),'Sheet 1'!J:J,0)),1)</f>
        <v>4.9894151023003568</v>
      </c>
      <c r="E211" s="6">
        <f ca="1">INDEX('Sheet 1'!N:N,(MATCH((INDEX('Sheet 1'!B:B,(MATCH(A211,'Sheet 1'!A:A,0)),1)),'Sheet 1'!J:J,0)),1)</f>
        <v>0.1079999999999998</v>
      </c>
      <c r="F211" s="6">
        <f ca="1">INDEX('Sheet 1'!O:O,(MATCH((INDEX('Sheet 1'!B:B,(MATCH(A211,'Sheet 1'!A:A,0)),1)),'Sheet 1'!J:J,0)),1)</f>
        <v>4.3887682197270887</v>
      </c>
      <c r="G211" s="5">
        <f ca="1">INDEX('Sheet 1'!H:H,(MATCH((INDEX('Sheet 1'!B:B,(MATCH(A211,'Sheet 1'!A:A,0)),1)),'Sheet 1'!J:J,0)),1)</f>
        <v>0</v>
      </c>
      <c r="H211" s="5">
        <f t="shared" ca="1" si="16"/>
        <v>28.76288898158197</v>
      </c>
      <c r="I211" s="5">
        <f ca="1">_xlfn.NORM.INV(RAND(), (((Sheet2!C211/(Sheet2!D211^2)) + ((Sheet2!H210+Sheet2!E210)/(Sheet2!F210^2))) / ((1/(Sheet2!D211^2)) + (1/(Sheet2!F210^2)))), SQRT(1 / ((1/(Sheet2!D211^2)) + (1/(Sheet2!F210^2)))))</f>
        <v>31.768280670170455</v>
      </c>
      <c r="J211" s="6">
        <f ca="1">IFERROR((COUNTIFS('Sheet 1'!B:B, INDEX('Sheet 1'!B:B, MATCH(A211, 'Sheet 1'!A:A, 0)), 'Sheet 1'!G:G, "&lt;="&amp;I211, 'Sheet 1'!H:H, "&gt;0") / COUNTIFS('Sheet 1'!B:B, INDEX('Sheet 1'!B:B, MATCH(A211, 'Sheet 1'!A:A, 0)), 'Sheet 1'!G:G, "&lt;="&amp;I211)) * 0.9426, "0.001")</f>
        <v>0.19563396226415095</v>
      </c>
      <c r="K211" s="4">
        <f ca="1">IFERROR(AVERAGEIFS('Sheet 1'!H:H, 'Sheet 1'!B:B, INDEX('Sheet 1'!B:B, MATCH(A211, 'Sheet 1'!A:A, 0)), 'Sheet 1'!G:G, "&lt;="&amp;I211, 'Sheet 1'!H:H, "&gt;0"), "0.001")</f>
        <v>2.2909090909090901</v>
      </c>
      <c r="L211" s="6">
        <f t="shared" ca="1" si="17"/>
        <v>0.44817962264150929</v>
      </c>
      <c r="M211" s="4">
        <f t="shared" ca="1" si="18"/>
        <v>-5.7889779549051763</v>
      </c>
      <c r="N211" s="4">
        <f t="shared" ca="1" si="19"/>
        <v>-0.57815727413675522</v>
      </c>
      <c r="O211" s="8"/>
      <c r="P211" s="5"/>
      <c r="Q211" s="14"/>
      <c r="R211" s="14"/>
      <c r="S211" s="15"/>
      <c r="T211" s="7"/>
      <c r="U211" s="5"/>
      <c r="V211" s="8"/>
      <c r="W211" s="11"/>
      <c r="X211" s="11"/>
      <c r="Y211" s="5"/>
    </row>
    <row r="212" spans="1:25" x14ac:dyDescent="0.25">
      <c r="A212" s="16">
        <f t="shared" ca="1" si="15"/>
        <v>46002</v>
      </c>
      <c r="B212" s="3">
        <f ca="1">INDEX('Sheet 1'!G:G,(MATCH(A212,'Sheet 1'!A:A,0)),1)</f>
        <v>0</v>
      </c>
      <c r="C212" s="5">
        <f ca="1">INDEX('Sheet 1'!M:M,(MATCH((INDEX('Sheet 1'!B:B,(MATCH(A212,'Sheet 1'!A:A,0)),1)),'Sheet 1'!J:J,0)),1)</f>
        <v>29.458456140350879</v>
      </c>
      <c r="D212" s="4">
        <f ca="1">INDEX('Sheet 1'!L:L,(MATCH((INDEX('Sheet 1'!B:B,(MATCH(A212,'Sheet 1'!A:A,0)),1)),'Sheet 1'!J:J,0)),1)</f>
        <v>5.0072998963764181</v>
      </c>
      <c r="E212" s="6">
        <f ca="1">INDEX('Sheet 1'!N:N,(MATCH((INDEX('Sheet 1'!B:B,(MATCH(A212,'Sheet 1'!A:A,0)),1)),'Sheet 1'!J:J,0)),1)</f>
        <v>4.2666666666667033E-2</v>
      </c>
      <c r="F212" s="6">
        <f ca="1">INDEX('Sheet 1'!O:O,(MATCH((INDEX('Sheet 1'!B:B,(MATCH(A212,'Sheet 1'!A:A,0)),1)),'Sheet 1'!J:J,0)),1)</f>
        <v>4.5595214700707398</v>
      </c>
      <c r="G212" s="5">
        <f ca="1">INDEX('Sheet 1'!H:H,(MATCH((INDEX('Sheet 1'!B:B,(MATCH(A212,'Sheet 1'!A:A,0)),1)),'Sheet 1'!J:J,0)),1)</f>
        <v>0</v>
      </c>
      <c r="H212" s="5">
        <f t="shared" ca="1" si="16"/>
        <v>29.126160621964196</v>
      </c>
      <c r="I212" s="5">
        <f ca="1">_xlfn.NORM.INV(RAND(), (((Sheet2!C212/(Sheet2!D212^2)) + ((Sheet2!H211+Sheet2!E211)/(Sheet2!F211^2))) / ((1/(Sheet2!D212^2)) + (1/(Sheet2!F211^2)))), SQRT(1 / ((1/(Sheet2!D212^2)) + (1/(Sheet2!F211^2)))))</f>
        <v>29.395894499160175</v>
      </c>
      <c r="J212" s="6">
        <f ca="1">IFERROR((COUNTIFS('Sheet 1'!B:B, INDEX('Sheet 1'!B:B, MATCH(A212, 'Sheet 1'!A:A, 0)), 'Sheet 1'!G:G, "&lt;="&amp;I212, 'Sheet 1'!H:H, "&gt;0") / COUNTIFS('Sheet 1'!B:B, INDEX('Sheet 1'!B:B, MATCH(A212, 'Sheet 1'!A:A, 0)), 'Sheet 1'!G:G, "&lt;="&amp;I212)) * 0.9426, "0.001")</f>
        <v>0.24805263157894736</v>
      </c>
      <c r="K212" s="4">
        <f ca="1">IFERROR(AVERAGEIFS('Sheet 1'!H:H, 'Sheet 1'!B:B, INDEX('Sheet 1'!B:B, MATCH(A212, 'Sheet 1'!A:A, 0)), 'Sheet 1'!G:G, "&lt;="&amp;I212, 'Sheet 1'!H:H, "&gt;0"), "0.001")</f>
        <v>1.5699999999999998</v>
      </c>
      <c r="L212" s="6">
        <f t="shared" ca="1" si="17"/>
        <v>0.38944263157894732</v>
      </c>
      <c r="M212" s="4">
        <f t="shared" ca="1" si="18"/>
        <v>-5.8831020210450706</v>
      </c>
      <c r="N212" s="4">
        <f t="shared" ca="1" si="19"/>
        <v>1.2494087129867729E-2</v>
      </c>
      <c r="O212" s="8"/>
      <c r="P212" s="5"/>
      <c r="Q212" s="14"/>
      <c r="R212" s="14"/>
      <c r="S212" s="15"/>
      <c r="T212" s="7"/>
      <c r="U212" s="5"/>
      <c r="V212" s="8"/>
      <c r="W212" s="11"/>
      <c r="X212" s="11"/>
      <c r="Y212" s="5"/>
    </row>
    <row r="213" spans="1:25" x14ac:dyDescent="0.25">
      <c r="A213" s="16">
        <f t="shared" ca="1" si="15"/>
        <v>46003</v>
      </c>
      <c r="B213" s="3">
        <f ca="1">INDEX('Sheet 1'!G:G,(MATCH(A213,'Sheet 1'!A:A,0)),1)</f>
        <v>0</v>
      </c>
      <c r="C213" s="5">
        <f ca="1">INDEX('Sheet 1'!M:M,(MATCH((INDEX('Sheet 1'!B:B,(MATCH(A213,'Sheet 1'!A:A,0)),1)),'Sheet 1'!J:J,0)),1)</f>
        <v>29.52929824561404</v>
      </c>
      <c r="D213" s="4">
        <f ca="1">INDEX('Sheet 1'!L:L,(MATCH((INDEX('Sheet 1'!B:B,(MATCH(A213,'Sheet 1'!A:A,0)),1)),'Sheet 1'!J:J,0)),1)</f>
        <v>4.9540126606056996</v>
      </c>
      <c r="E213" s="6">
        <f ca="1">INDEX('Sheet 1'!N:N,(MATCH((INDEX('Sheet 1'!B:B,(MATCH(A213,'Sheet 1'!A:A,0)),1)),'Sheet 1'!J:J,0)),1)</f>
        <v>0.23466666666666641</v>
      </c>
      <c r="F213" s="6">
        <f ca="1">INDEX('Sheet 1'!O:O,(MATCH((INDEX('Sheet 1'!B:B,(MATCH(A213,'Sheet 1'!A:A,0)),1)),'Sheet 1'!J:J,0)),1)</f>
        <v>3.8559008248619628</v>
      </c>
      <c r="G213" s="5">
        <f ca="1">INDEX('Sheet 1'!H:H,(MATCH((INDEX('Sheet 1'!B:B,(MATCH(A213,'Sheet 1'!A:A,0)),1)),'Sheet 1'!J:J,0)),1)</f>
        <v>0</v>
      </c>
      <c r="H213" s="5">
        <f t="shared" ca="1" si="16"/>
        <v>29.334141022615871</v>
      </c>
      <c r="I213" s="5">
        <f ca="1">_xlfn.NORM.INV(RAND(), (((Sheet2!C213/(Sheet2!D213^2)) + ((Sheet2!H212+Sheet2!E212)/(Sheet2!F212^2))) / ((1/(Sheet2!D213^2)) + (1/(Sheet2!F212^2)))), SQRT(1 / ((1/(Sheet2!D213^2)) + (1/(Sheet2!F212^2)))))</f>
        <v>27.259102590045789</v>
      </c>
      <c r="J213" s="6">
        <f ca="1">IFERROR((COUNTIFS('Sheet 1'!B:B, INDEX('Sheet 1'!B:B, MATCH(A213, 'Sheet 1'!A:A, 0)), 'Sheet 1'!G:G, "&lt;="&amp;I213, 'Sheet 1'!H:H, "&gt;0") / COUNTIFS('Sheet 1'!B:B, INDEX('Sheet 1'!B:B, MATCH(A213, 'Sheet 1'!A:A, 0)), 'Sheet 1'!G:G, "&lt;="&amp;I213)) * 0.9426, "0.001")</f>
        <v>0.20946666666666666</v>
      </c>
      <c r="K213" s="4">
        <f ca="1">IFERROR(AVERAGEIFS('Sheet 1'!H:H, 'Sheet 1'!B:B, INDEX('Sheet 1'!B:B, MATCH(A213, 'Sheet 1'!A:A, 0)), 'Sheet 1'!G:G, "&lt;="&amp;I213, 'Sheet 1'!H:H, "&gt;0"), "0.001")</f>
        <v>1.7250000000000001</v>
      </c>
      <c r="L213" s="6">
        <f t="shared" ca="1" si="17"/>
        <v>0.36132999999999998</v>
      </c>
      <c r="M213" s="4">
        <f t="shared" ca="1" si="18"/>
        <v>-5.9606828380619552</v>
      </c>
      <c r="N213" s="4">
        <f t="shared" ca="1" si="19"/>
        <v>0.45825390670089389</v>
      </c>
      <c r="O213" s="8"/>
      <c r="P213" s="5"/>
      <c r="Q213" s="14"/>
      <c r="R213" s="14"/>
      <c r="S213" s="15"/>
      <c r="T213" s="7"/>
      <c r="U213" s="5"/>
      <c r="V213" s="8"/>
      <c r="W213" s="11"/>
      <c r="X213" s="11"/>
      <c r="Y213" s="5"/>
    </row>
    <row r="214" spans="1:25" x14ac:dyDescent="0.25">
      <c r="A214" s="16">
        <f t="shared" ca="1" si="15"/>
        <v>46004</v>
      </c>
      <c r="B214" s="3">
        <f ca="1">INDEX('Sheet 1'!G:G,(MATCH(A214,'Sheet 1'!A:A,0)),1)</f>
        <v>0</v>
      </c>
      <c r="C214" s="5">
        <f ca="1">INDEX('Sheet 1'!M:M,(MATCH((INDEX('Sheet 1'!B:B,(MATCH(A214,'Sheet 1'!A:A,0)),1)),'Sheet 1'!J:J,0)),1)</f>
        <v>29.725087719298251</v>
      </c>
      <c r="D214" s="4">
        <f ca="1">INDEX('Sheet 1'!L:L,(MATCH((INDEX('Sheet 1'!B:B,(MATCH(A214,'Sheet 1'!A:A,0)),1)),'Sheet 1'!J:J,0)),1)</f>
        <v>5.2742935994285922</v>
      </c>
      <c r="E214" s="6">
        <f ca="1">INDEX('Sheet 1'!N:N,(MATCH((INDEX('Sheet 1'!B:B,(MATCH(A214,'Sheet 1'!A:A,0)),1)),'Sheet 1'!J:J,0)),1)</f>
        <v>-0.17066666666666661</v>
      </c>
      <c r="F214" s="6">
        <f ca="1">INDEX('Sheet 1'!O:O,(MATCH((INDEX('Sheet 1'!B:B,(MATCH(A214,'Sheet 1'!A:A,0)),1)),'Sheet 1'!J:J,0)),1)</f>
        <v>4.7301440848100027</v>
      </c>
      <c r="G214" s="5">
        <f ca="1">INDEX('Sheet 1'!H:H,(MATCH((INDEX('Sheet 1'!B:B,(MATCH(A214,'Sheet 1'!A:A,0)),1)),'Sheet 1'!J:J,0)),1)</f>
        <v>2.2999999999999998</v>
      </c>
      <c r="H214" s="5">
        <f t="shared" ca="1" si="16"/>
        <v>29.623241441205813</v>
      </c>
      <c r="I214" s="5">
        <f ca="1">_xlfn.NORM.INV(RAND(), (((Sheet2!C214/(Sheet2!D214^2)) + ((Sheet2!H213+Sheet2!E213)/(Sheet2!F213^2))) / ((1/(Sheet2!D214^2)) + (1/(Sheet2!F213^2)))), SQRT(1 / ((1/(Sheet2!D214^2)) + (1/(Sheet2!F213^2)))))</f>
        <v>24.180999044523439</v>
      </c>
      <c r="J214" s="6">
        <f ca="1">IFERROR((COUNTIFS('Sheet 1'!B:B, INDEX('Sheet 1'!B:B, MATCH(A214, 'Sheet 1'!A:A, 0)), 'Sheet 1'!G:G, "&lt;="&amp;I214, 'Sheet 1'!H:H, "&gt;0") / COUNTIFS('Sheet 1'!B:B, INDEX('Sheet 1'!B:B, MATCH(A214, 'Sheet 1'!A:A, 0)), 'Sheet 1'!G:G, "&lt;="&amp;I214)) * 0.9426, "0.001")</f>
        <v>0.31419999999999998</v>
      </c>
      <c r="K214" s="4">
        <f ca="1">IFERROR(AVERAGEIFS('Sheet 1'!H:H, 'Sheet 1'!B:B, INDEX('Sheet 1'!B:B, MATCH(A214, 'Sheet 1'!A:A, 0)), 'Sheet 1'!G:G, "&lt;="&amp;I214, 'Sheet 1'!H:H, "&gt;0"), "0.001")</f>
        <v>2.6999999999999997</v>
      </c>
      <c r="L214" s="6">
        <f t="shared" ca="1" si="17"/>
        <v>0.84833999999999987</v>
      </c>
      <c r="M214" s="4">
        <f t="shared" ca="1" si="18"/>
        <v>-5.6358424420132049</v>
      </c>
      <c r="N214" s="4">
        <f t="shared" ca="1" si="19"/>
        <v>1.0511528359694366</v>
      </c>
      <c r="O214" s="8"/>
      <c r="P214" s="5"/>
      <c r="Q214" s="14"/>
      <c r="R214" s="14"/>
      <c r="S214" s="15"/>
      <c r="T214" s="7"/>
      <c r="U214" s="5"/>
      <c r="V214" s="8"/>
      <c r="W214" s="11"/>
      <c r="X214" s="11"/>
      <c r="Y214" s="5"/>
    </row>
    <row r="215" spans="1:25" x14ac:dyDescent="0.25">
      <c r="A215" s="16">
        <f t="shared" ca="1" si="15"/>
        <v>46005</v>
      </c>
      <c r="B215" s="3">
        <f ca="1">INDEX('Sheet 1'!G:G,(MATCH(A215,'Sheet 1'!A:A,0)),1)</f>
        <v>0</v>
      </c>
      <c r="C215" s="5">
        <f ca="1">INDEX('Sheet 1'!M:M,(MATCH((INDEX('Sheet 1'!B:B,(MATCH(A215,'Sheet 1'!A:A,0)),1)),'Sheet 1'!J:J,0)),1)</f>
        <v>29.51754385964913</v>
      </c>
      <c r="D215" s="4">
        <f ca="1">INDEX('Sheet 1'!L:L,(MATCH((INDEX('Sheet 1'!B:B,(MATCH(A215,'Sheet 1'!A:A,0)),1)),'Sheet 1'!J:J,0)),1)</f>
        <v>4.8746363227711518</v>
      </c>
      <c r="E215" s="6">
        <f ca="1">INDEX('Sheet 1'!N:N,(MATCH((INDEX('Sheet 1'!B:B,(MATCH(A215,'Sheet 1'!A:A,0)),1)),'Sheet 1'!J:J,0)),1)</f>
        <v>0.35599999999999993</v>
      </c>
      <c r="F215" s="6">
        <f ca="1">INDEX('Sheet 1'!O:O,(MATCH((INDEX('Sheet 1'!B:B,(MATCH(A215,'Sheet 1'!A:A,0)),1)),'Sheet 1'!J:J,0)),1)</f>
        <v>4.4325649947217283</v>
      </c>
      <c r="G215" s="5">
        <f ca="1">INDEX('Sheet 1'!H:H,(MATCH((INDEX('Sheet 1'!B:B,(MATCH(A215,'Sheet 1'!A:A,0)),1)),'Sheet 1'!J:J,0)),1)</f>
        <v>2.5</v>
      </c>
      <c r="H215" s="5">
        <f t="shared" ca="1" si="16"/>
        <v>29.484082157383479</v>
      </c>
      <c r="I215" s="5">
        <f ca="1">_xlfn.NORM.INV(RAND(), (((Sheet2!C215/(Sheet2!D215^2)) + ((Sheet2!H214+Sheet2!E214)/(Sheet2!F214^2))) / ((1/(Sheet2!D215^2)) + (1/(Sheet2!F214^2)))), SQRT(1 / ((1/(Sheet2!D215^2)) + (1/(Sheet2!F214^2)))))</f>
        <v>28.176987344684875</v>
      </c>
      <c r="J215" s="6">
        <f ca="1">IFERROR((COUNTIFS('Sheet 1'!B:B, INDEX('Sheet 1'!B:B, MATCH(A215, 'Sheet 1'!A:A, 0)), 'Sheet 1'!G:G, "&lt;="&amp;I215, 'Sheet 1'!H:H, "&gt;0") / COUNTIFS('Sheet 1'!B:B, INDEX('Sheet 1'!B:B, MATCH(A215, 'Sheet 1'!A:A, 0)), 'Sheet 1'!G:G, "&lt;="&amp;I215)) * 0.9426, "0.001")</f>
        <v>0.15709999999999999</v>
      </c>
      <c r="K215" s="4">
        <f ca="1">IFERROR(AVERAGEIFS('Sheet 1'!H:H, 'Sheet 1'!B:B, INDEX('Sheet 1'!B:B, MATCH(A215, 'Sheet 1'!A:A, 0)), 'Sheet 1'!G:G, "&lt;="&amp;I215, 'Sheet 1'!H:H, "&gt;0"), "0.001")</f>
        <v>4.1833333333333327</v>
      </c>
      <c r="L215" s="6">
        <f t="shared" ca="1" si="17"/>
        <v>0.65720166666666657</v>
      </c>
      <c r="M215" s="4">
        <f t="shared" ca="1" si="18"/>
        <v>-6.055332522297558</v>
      </c>
      <c r="N215" s="4">
        <f t="shared" ca="1" si="19"/>
        <v>0.2750064673957402</v>
      </c>
      <c r="O215" s="8"/>
      <c r="P215" s="5"/>
      <c r="Q215" s="14"/>
      <c r="R215" s="14"/>
      <c r="S215" s="15"/>
      <c r="T215" s="7"/>
      <c r="U215" s="5"/>
      <c r="V215" s="8"/>
      <c r="W215" s="11"/>
      <c r="X215" s="11"/>
      <c r="Y215" s="5"/>
    </row>
    <row r="216" spans="1:25" x14ac:dyDescent="0.25">
      <c r="A216" s="16">
        <f t="shared" ca="1" si="15"/>
        <v>46006</v>
      </c>
      <c r="B216" s="3">
        <f ca="1">INDEX('Sheet 1'!G:G,(MATCH(A216,'Sheet 1'!A:A,0)),1)</f>
        <v>0</v>
      </c>
      <c r="C216" s="5">
        <f ca="1">INDEX('Sheet 1'!M:M,(MATCH((INDEX('Sheet 1'!B:B,(MATCH(A216,'Sheet 1'!A:A,0)),1)),'Sheet 1'!J:J,0)),1)</f>
        <v>30.093789473684211</v>
      </c>
      <c r="D216" s="4">
        <f ca="1">INDEX('Sheet 1'!L:L,(MATCH((INDEX('Sheet 1'!B:B,(MATCH(A216,'Sheet 1'!A:A,0)),1)),'Sheet 1'!J:J,0)),1)</f>
        <v>5.3172613692077482</v>
      </c>
      <c r="E216" s="6">
        <f ca="1">INDEX('Sheet 1'!N:N,(MATCH((INDEX('Sheet 1'!B:B,(MATCH(A216,'Sheet 1'!A:A,0)),1)),'Sheet 1'!J:J,0)),1)</f>
        <v>0.51333333333333309</v>
      </c>
      <c r="F216" s="6">
        <f ca="1">INDEX('Sheet 1'!O:O,(MATCH((INDEX('Sheet 1'!B:B,(MATCH(A216,'Sheet 1'!A:A,0)),1)),'Sheet 1'!J:J,0)),1)</f>
        <v>4.1092951106371407</v>
      </c>
      <c r="G216" s="5">
        <f ca="1">INDEX('Sheet 1'!H:H,(MATCH((INDEX('Sheet 1'!B:B,(MATCH(A216,'Sheet 1'!A:A,0)),1)),'Sheet 1'!J:J,0)),1)</f>
        <v>0</v>
      </c>
      <c r="H216" s="5">
        <f t="shared" ca="1" si="16"/>
        <v>29.944102490941145</v>
      </c>
      <c r="I216" s="5">
        <f ca="1">_xlfn.NORM.INV(RAND(), (((Sheet2!C216/(Sheet2!D216^2)) + ((Sheet2!H215+Sheet2!E215)/(Sheet2!F215^2))) / ((1/(Sheet2!D216^2)) + (1/(Sheet2!F215^2)))), SQRT(1 / ((1/(Sheet2!D216^2)) + (1/(Sheet2!F215^2)))))</f>
        <v>27.252860816144338</v>
      </c>
      <c r="J216" s="6">
        <f ca="1">IFERROR((COUNTIFS('Sheet 1'!B:B, INDEX('Sheet 1'!B:B, MATCH(A216, 'Sheet 1'!A:A, 0)), 'Sheet 1'!G:G, "&lt;="&amp;I216, 'Sheet 1'!H:H, "&gt;0") / COUNTIFS('Sheet 1'!B:B, INDEX('Sheet 1'!B:B, MATCH(A216, 'Sheet 1'!A:A, 0)), 'Sheet 1'!G:G, "&lt;="&amp;I216)) * 0.9426, "0.001")</f>
        <v>0.12567999999999999</v>
      </c>
      <c r="K216" s="4">
        <f ca="1">IFERROR(AVERAGEIFS('Sheet 1'!H:H, 'Sheet 1'!B:B, INDEX('Sheet 1'!B:B, MATCH(A216, 'Sheet 1'!A:A, 0)), 'Sheet 1'!G:G, "&lt;="&amp;I216, 'Sheet 1'!H:H, "&gt;0"), "0.001")</f>
        <v>2.9750000000000001</v>
      </c>
      <c r="L216" s="6">
        <f t="shared" ca="1" si="17"/>
        <v>0.37389799999999995</v>
      </c>
      <c r="M216" s="4">
        <f t="shared" ca="1" si="18"/>
        <v>-5.659640815845032</v>
      </c>
      <c r="N216" s="4">
        <f t="shared" ca="1" si="19"/>
        <v>0.53428418508664743</v>
      </c>
      <c r="O216" s="8"/>
      <c r="P216" s="5"/>
      <c r="Q216" s="14"/>
      <c r="R216" s="14"/>
      <c r="S216" s="15"/>
      <c r="T216" s="7"/>
      <c r="U216" s="5"/>
      <c r="V216" s="8"/>
      <c r="W216" s="11"/>
      <c r="X216" s="11"/>
      <c r="Y216" s="5"/>
    </row>
    <row r="217" spans="1:25" x14ac:dyDescent="0.25">
      <c r="A217" s="16">
        <f t="shared" ca="1" si="15"/>
        <v>46007</v>
      </c>
      <c r="B217" s="3">
        <f ca="1">INDEX('Sheet 1'!G:G,(MATCH(A217,'Sheet 1'!A:A,0)),1)</f>
        <v>0</v>
      </c>
      <c r="C217" s="5">
        <f ca="1">INDEX('Sheet 1'!M:M,(MATCH((INDEX('Sheet 1'!B:B,(MATCH(A217,'Sheet 1'!A:A,0)),1)),'Sheet 1'!J:J,0)),1)</f>
        <v>30.217543859649119</v>
      </c>
      <c r="D217" s="4">
        <f ca="1">INDEX('Sheet 1'!L:L,(MATCH((INDEX('Sheet 1'!B:B,(MATCH(A217,'Sheet 1'!A:A,0)),1)),'Sheet 1'!J:J,0)),1)</f>
        <v>5.1225862696581386</v>
      </c>
      <c r="E217" s="6">
        <f ca="1">INDEX('Sheet 1'!N:N,(MATCH((INDEX('Sheet 1'!B:B,(MATCH(A217,'Sheet 1'!A:A,0)),1)),'Sheet 1'!J:J,0)),1)</f>
        <v>0.3866666666666666</v>
      </c>
      <c r="F217" s="6">
        <f ca="1">INDEX('Sheet 1'!O:O,(MATCH((INDEX('Sheet 1'!B:B,(MATCH(A217,'Sheet 1'!A:A,0)),1)),'Sheet 1'!J:J,0)),1)</f>
        <v>4.42994519316147</v>
      </c>
      <c r="G217" s="5">
        <f ca="1">INDEX('Sheet 1'!H:H,(MATCH((INDEX('Sheet 1'!B:B,(MATCH(A217,'Sheet 1'!A:A,0)),1)),'Sheet 1'!J:J,0)),1)</f>
        <v>0</v>
      </c>
      <c r="H217" s="5">
        <f t="shared" ca="1" si="16"/>
        <v>30.36350694566497</v>
      </c>
      <c r="I217" s="5">
        <f ca="1">_xlfn.NORM.INV(RAND(), (((Sheet2!C217/(Sheet2!D217^2)) + ((Sheet2!H216+Sheet2!E216)/(Sheet2!F216^2))) / ((1/(Sheet2!D217^2)) + (1/(Sheet2!F216^2)))), SQRT(1 / ((1/(Sheet2!D217^2)) + (1/(Sheet2!F216^2)))))</f>
        <v>32.672125531533666</v>
      </c>
      <c r="J217" s="6">
        <f ca="1">IFERROR((COUNTIFS('Sheet 1'!B:B, INDEX('Sheet 1'!B:B, MATCH(A217, 'Sheet 1'!A:A, 0)), 'Sheet 1'!G:G, "&lt;="&amp;I217, 'Sheet 1'!H:H, "&gt;0") / COUNTIFS('Sheet 1'!B:B, INDEX('Sheet 1'!B:B, MATCH(A217, 'Sheet 1'!A:A, 0)), 'Sheet 1'!G:G, "&lt;="&amp;I217)) * 0.9426, "0.001")</f>
        <v>0.11542040816326531</v>
      </c>
      <c r="K217" s="4">
        <f ca="1">IFERROR(AVERAGEIFS('Sheet 1'!H:H, 'Sheet 1'!B:B, INDEX('Sheet 1'!B:B, MATCH(A217, 'Sheet 1'!A:A, 0)), 'Sheet 1'!G:G, "&lt;="&amp;I217, 'Sheet 1'!H:H, "&gt;0"), "0.001")</f>
        <v>1.45</v>
      </c>
      <c r="L217" s="6">
        <f t="shared" ca="1" si="17"/>
        <v>0.16735959183673468</v>
      </c>
      <c r="M217" s="4">
        <f t="shared" ca="1" si="18"/>
        <v>-5.8988843269721487</v>
      </c>
      <c r="N217" s="4">
        <f t="shared" ca="1" si="19"/>
        <v>-0.47916844005603376</v>
      </c>
      <c r="O217" s="8"/>
      <c r="P217" s="5"/>
      <c r="Q217" s="14"/>
      <c r="R217" s="14"/>
      <c r="S217" s="15"/>
      <c r="T217" s="7"/>
      <c r="U217" s="5"/>
      <c r="V217" s="8"/>
      <c r="W217" s="11"/>
      <c r="X217" s="11"/>
      <c r="Y217" s="5"/>
    </row>
    <row r="218" spans="1:25" x14ac:dyDescent="0.25">
      <c r="A218" s="16">
        <f t="shared" ca="1" si="15"/>
        <v>46008</v>
      </c>
      <c r="B218" s="3">
        <f ca="1">INDEX('Sheet 1'!G:G,(MATCH(A218,'Sheet 1'!A:A,0)),1)</f>
        <v>0</v>
      </c>
      <c r="C218" s="5">
        <f ca="1">INDEX('Sheet 1'!M:M,(MATCH((INDEX('Sheet 1'!B:B,(MATCH(A218,'Sheet 1'!A:A,0)),1)),'Sheet 1'!J:J,0)),1)</f>
        <v>30.43063157894737</v>
      </c>
      <c r="D218" s="4">
        <f ca="1">INDEX('Sheet 1'!L:L,(MATCH((INDEX('Sheet 1'!B:B,(MATCH(A218,'Sheet 1'!A:A,0)),1)),'Sheet 1'!J:J,0)),1)</f>
        <v>5.0588721457837984</v>
      </c>
      <c r="E218" s="6">
        <f ca="1">INDEX('Sheet 1'!N:N,(MATCH((INDEX('Sheet 1'!B:B,(MATCH(A218,'Sheet 1'!A:A,0)),1)),'Sheet 1'!J:J,0)),1)</f>
        <v>-5.7333333333333618E-2</v>
      </c>
      <c r="F218" s="6">
        <f ca="1">INDEX('Sheet 1'!O:O,(MATCH((INDEX('Sheet 1'!B:B,(MATCH(A218,'Sheet 1'!A:A,0)),1)),'Sheet 1'!J:J,0)),1)</f>
        <v>4.0003774596680026</v>
      </c>
      <c r="G218" s="5">
        <f ca="1">INDEX('Sheet 1'!H:H,(MATCH((INDEX('Sheet 1'!B:B,(MATCH(A218,'Sheet 1'!A:A,0)),1)),'Sheet 1'!J:J,0)),1)</f>
        <v>0</v>
      </c>
      <c r="H218" s="5">
        <f t="shared" ca="1" si="16"/>
        <v>30.611489477830673</v>
      </c>
      <c r="I218" s="5">
        <f ca="1">_xlfn.NORM.INV(RAND(), (((Sheet2!C218/(Sheet2!D218^2)) + ((Sheet2!H217+Sheet2!E217)/(Sheet2!F217^2))) / ((1/(Sheet2!D218^2)) + (1/(Sheet2!F217^2)))), SQRT(1 / ((1/(Sheet2!D218^2)) + (1/(Sheet2!F217^2)))))</f>
        <v>31.975564909091126</v>
      </c>
      <c r="J218" s="6">
        <f ca="1">IFERROR((COUNTIFS('Sheet 1'!B:B, INDEX('Sheet 1'!B:B, MATCH(A218, 'Sheet 1'!A:A, 0)), 'Sheet 1'!G:G, "&lt;="&amp;I218, 'Sheet 1'!H:H, "&gt;0") / COUNTIFS('Sheet 1'!B:B, INDEX('Sheet 1'!B:B, MATCH(A218, 'Sheet 1'!A:A, 0)), 'Sheet 1'!G:G, "&lt;="&amp;I218)) * 0.9426, "0.001")</f>
        <v>7.5408000000000003E-2</v>
      </c>
      <c r="K218" s="4">
        <f ca="1">IFERROR(AVERAGEIFS('Sheet 1'!H:H, 'Sheet 1'!B:B, INDEX('Sheet 1'!B:B, MATCH(A218, 'Sheet 1'!A:A, 0)), 'Sheet 1'!G:G, "&lt;="&amp;I218, 'Sheet 1'!H:H, "&gt;0"), "0.001")</f>
        <v>1.4</v>
      </c>
      <c r="L218" s="6">
        <f t="shared" ca="1" si="17"/>
        <v>0.1055712</v>
      </c>
      <c r="M218" s="4">
        <f t="shared" ca="1" si="18"/>
        <v>-6.015299596829915</v>
      </c>
      <c r="N218" s="4">
        <f t="shared" ca="1" si="19"/>
        <v>-0.30539086294785006</v>
      </c>
      <c r="O218" s="8"/>
      <c r="P218" s="5"/>
      <c r="Q218" s="14"/>
      <c r="R218" s="14"/>
      <c r="S218" s="15"/>
      <c r="T218" s="7"/>
      <c r="U218" s="5"/>
      <c r="V218" s="8"/>
      <c r="W218" s="11"/>
      <c r="X218" s="11"/>
      <c r="Y218" s="5"/>
    </row>
    <row r="219" spans="1:25" x14ac:dyDescent="0.25">
      <c r="A219" s="16">
        <f t="shared" ca="1" si="15"/>
        <v>46009</v>
      </c>
      <c r="B219" s="3">
        <f ca="1">INDEX('Sheet 1'!G:G,(MATCH(A219,'Sheet 1'!A:A,0)),1)</f>
        <v>0</v>
      </c>
      <c r="C219" s="5">
        <f ca="1">INDEX('Sheet 1'!M:M,(MATCH((INDEX('Sheet 1'!B:B,(MATCH(A219,'Sheet 1'!A:A,0)),1)),'Sheet 1'!J:J,0)),1)</f>
        <v>30.353087719298252</v>
      </c>
      <c r="D219" s="4">
        <f ca="1">INDEX('Sheet 1'!L:L,(MATCH((INDEX('Sheet 1'!B:B,(MATCH(A219,'Sheet 1'!A:A,0)),1)),'Sheet 1'!J:J,0)),1)</f>
        <v>5.5072443690598272</v>
      </c>
      <c r="E219" s="6">
        <f ca="1">INDEX('Sheet 1'!N:N,(MATCH((INDEX('Sheet 1'!B:B,(MATCH(A219,'Sheet 1'!A:A,0)),1)),'Sheet 1'!J:J,0)),1)</f>
        <v>-0.61466666666666636</v>
      </c>
      <c r="F219" s="6">
        <f ca="1">INDEX('Sheet 1'!O:O,(MATCH((INDEX('Sheet 1'!B:B,(MATCH(A219,'Sheet 1'!A:A,0)),1)),'Sheet 1'!J:J,0)),1)</f>
        <v>5.3026687144772202</v>
      </c>
      <c r="G219" s="5">
        <f ca="1">INDEX('Sheet 1'!H:H,(MATCH((INDEX('Sheet 1'!B:B,(MATCH(A219,'Sheet 1'!A:A,0)),1)),'Sheet 1'!J:J,0)),1)</f>
        <v>0</v>
      </c>
      <c r="H219" s="5">
        <f t="shared" ca="1" si="16"/>
        <v>30.484708480067795</v>
      </c>
      <c r="I219" s="5">
        <f ca="1">_xlfn.NORM.INV(RAND(), (((Sheet2!C219/(Sheet2!D219^2)) + ((Sheet2!H218+Sheet2!E218)/(Sheet2!F218^2))) / ((1/(Sheet2!D219^2)) + (1/(Sheet2!F218^2)))), SQRT(1 / ((1/(Sheet2!D219^2)) + (1/(Sheet2!F218^2)))))</f>
        <v>30.43306061065941</v>
      </c>
      <c r="J219" s="6">
        <f ca="1">IFERROR((COUNTIFS('Sheet 1'!B:B, INDEX('Sheet 1'!B:B, MATCH(A219, 'Sheet 1'!A:A, 0)), 'Sheet 1'!G:G, "&lt;="&amp;I219, 'Sheet 1'!H:H, "&gt;0") / COUNTIFS('Sheet 1'!B:B, INDEX('Sheet 1'!B:B, MATCH(A219, 'Sheet 1'!A:A, 0)), 'Sheet 1'!G:G, "&lt;="&amp;I219)) * 0.9426, "0.001")</f>
        <v>9.426000000000001E-2</v>
      </c>
      <c r="K219" s="4">
        <f ca="1">IFERROR(AVERAGEIFS('Sheet 1'!H:H, 'Sheet 1'!B:B, INDEX('Sheet 1'!B:B, MATCH(A219, 'Sheet 1'!A:A, 0)), 'Sheet 1'!G:G, "&lt;="&amp;I219, 'Sheet 1'!H:H, "&gt;0"), "0.001")</f>
        <v>8.75</v>
      </c>
      <c r="L219" s="6">
        <f t="shared" ca="1" si="17"/>
        <v>0.82477500000000004</v>
      </c>
      <c r="M219" s="4">
        <f t="shared" ca="1" si="18"/>
        <v>-5.5114837267480832</v>
      </c>
      <c r="N219" s="4">
        <f t="shared" ca="1" si="19"/>
        <v>-1.4521398725368607E-2</v>
      </c>
      <c r="O219" s="8"/>
      <c r="P219" s="5"/>
      <c r="Q219" s="14"/>
      <c r="R219" s="14"/>
      <c r="S219" s="15"/>
      <c r="T219" s="7"/>
      <c r="U219" s="5"/>
      <c r="V219" s="8"/>
      <c r="W219" s="11"/>
      <c r="X219" s="11"/>
      <c r="Y219" s="5"/>
    </row>
    <row r="220" spans="1:25" x14ac:dyDescent="0.25">
      <c r="A220" s="16">
        <f t="shared" ca="1" si="15"/>
        <v>46010</v>
      </c>
      <c r="B220" s="3">
        <f ca="1">INDEX('Sheet 1'!G:G,(MATCH(A220,'Sheet 1'!A:A,0)),1)</f>
        <v>0</v>
      </c>
      <c r="C220" s="5">
        <f ca="1">INDEX('Sheet 1'!M:M,(MATCH((INDEX('Sheet 1'!B:B,(MATCH(A220,'Sheet 1'!A:A,0)),1)),'Sheet 1'!J:J,0)),1)</f>
        <v>29.71926315789473</v>
      </c>
      <c r="D220" s="4">
        <f ca="1">INDEX('Sheet 1'!L:L,(MATCH((INDEX('Sheet 1'!B:B,(MATCH(A220,'Sheet 1'!A:A,0)),1)),'Sheet 1'!J:J,0)),1)</f>
        <v>4.8637371165327972</v>
      </c>
      <c r="E220" s="6">
        <f ca="1">INDEX('Sheet 1'!N:N,(MATCH((INDEX('Sheet 1'!B:B,(MATCH(A220,'Sheet 1'!A:A,0)),1)),'Sheet 1'!J:J,0)),1)</f>
        <v>-0.24799999999999989</v>
      </c>
      <c r="F220" s="6">
        <f ca="1">INDEX('Sheet 1'!O:O,(MATCH((INDEX('Sheet 1'!B:B,(MATCH(A220,'Sheet 1'!A:A,0)),1)),'Sheet 1'!J:J,0)),1)</f>
        <v>4.3790459284235919</v>
      </c>
      <c r="G220" s="5">
        <f ca="1">INDEX('Sheet 1'!H:H,(MATCH((INDEX('Sheet 1'!B:B,(MATCH(A220,'Sheet 1'!A:A,0)),1)),'Sheet 1'!J:J,0)),1)</f>
        <v>0</v>
      </c>
      <c r="H220" s="5">
        <f t="shared" ca="1" si="16"/>
        <v>29.788154773396606</v>
      </c>
      <c r="I220" s="5">
        <f ca="1">_xlfn.NORM.INV(RAND(), (((Sheet2!C220/(Sheet2!D220^2)) + ((Sheet2!H219+Sheet2!E219)/(Sheet2!F219^2))) / ((1/(Sheet2!D220^2)) + (1/(Sheet2!F219^2)))), SQRT(1 / ((1/(Sheet2!D220^2)) + (1/(Sheet2!F219^2)))))</f>
        <v>25.110149158437221</v>
      </c>
      <c r="J220" s="6">
        <f ca="1">IFERROR((COUNTIFS('Sheet 1'!B:B, INDEX('Sheet 1'!B:B, MATCH(A220, 'Sheet 1'!A:A, 0)), 'Sheet 1'!G:G, "&lt;="&amp;I220, 'Sheet 1'!H:H, "&gt;0") / COUNTIFS('Sheet 1'!B:B, INDEX('Sheet 1'!B:B, MATCH(A220, 'Sheet 1'!A:A, 0)), 'Sheet 1'!G:G, "&lt;="&amp;I220)) * 0.9426, "0.001")</f>
        <v>0.20946666666666666</v>
      </c>
      <c r="K220" s="4">
        <f ca="1">IFERROR(AVERAGEIFS('Sheet 1'!H:H, 'Sheet 1'!B:B, INDEX('Sheet 1'!B:B, MATCH(A220, 'Sheet 1'!A:A, 0)), 'Sheet 1'!G:G, "&lt;="&amp;I220, 'Sheet 1'!H:H, "&gt;0"), "0.001")</f>
        <v>8</v>
      </c>
      <c r="L220" s="6">
        <f t="shared" ca="1" si="17"/>
        <v>1.6757333333333333</v>
      </c>
      <c r="M220" s="4">
        <f t="shared" ca="1" si="18"/>
        <v>-6.1103761255667211</v>
      </c>
      <c r="N220" s="4">
        <f t="shared" ca="1" si="19"/>
        <v>0.94764866789165603</v>
      </c>
      <c r="O220" s="8"/>
      <c r="P220" s="5"/>
      <c r="Q220" s="14"/>
      <c r="R220" s="14"/>
      <c r="S220" s="15"/>
      <c r="T220" s="7"/>
      <c r="U220" s="5"/>
      <c r="V220" s="8"/>
      <c r="W220" s="11"/>
      <c r="X220" s="11"/>
      <c r="Y220" s="5"/>
    </row>
    <row r="221" spans="1:25" x14ac:dyDescent="0.25">
      <c r="A221" s="16">
        <f t="shared" ca="1" si="15"/>
        <v>46011</v>
      </c>
      <c r="B221" s="3">
        <f ca="1">INDEX('Sheet 1'!G:G,(MATCH(A221,'Sheet 1'!A:A,0)),1)</f>
        <v>0</v>
      </c>
      <c r="C221" s="5">
        <f ca="1">INDEX('Sheet 1'!M:M,(MATCH((INDEX('Sheet 1'!B:B,(MATCH(A221,'Sheet 1'!A:A,0)),1)),'Sheet 1'!J:J,0)),1)</f>
        <v>29.446842105263151</v>
      </c>
      <c r="D221" s="4">
        <f ca="1">INDEX('Sheet 1'!L:L,(MATCH((INDEX('Sheet 1'!B:B,(MATCH(A221,'Sheet 1'!A:A,0)),1)),'Sheet 1'!J:J,0)),1)</f>
        <v>5.0631763701213162</v>
      </c>
      <c r="E221" s="6">
        <f ca="1">INDEX('Sheet 1'!N:N,(MATCH((INDEX('Sheet 1'!B:B,(MATCH(A221,'Sheet 1'!A:A,0)),1)),'Sheet 1'!J:J,0)),1)</f>
        <v>0.27600000000000019</v>
      </c>
      <c r="F221" s="6">
        <f ca="1">INDEX('Sheet 1'!O:O,(MATCH((INDEX('Sheet 1'!B:B,(MATCH(A221,'Sheet 1'!A:A,0)),1)),'Sheet 1'!J:J,0)),1)</f>
        <v>4.0463810992045728</v>
      </c>
      <c r="G221" s="5">
        <f ca="1">INDEX('Sheet 1'!H:H,(MATCH((INDEX('Sheet 1'!B:B,(MATCH(A221,'Sheet 1'!A:A,0)),1)),'Sheet 1'!J:J,0)),1)</f>
        <v>0</v>
      </c>
      <c r="H221" s="5">
        <f t="shared" ca="1" si="16"/>
        <v>29.500224044632819</v>
      </c>
      <c r="I221" s="5">
        <f ca="1">_xlfn.NORM.INV(RAND(), (((Sheet2!C221/(Sheet2!D221^2)) + ((Sheet2!H220+Sheet2!E220)/(Sheet2!F220^2))) / ((1/(Sheet2!D221^2)) + (1/(Sheet2!F220^2)))), SQRT(1 / ((1/(Sheet2!D221^2)) + (1/(Sheet2!F220^2)))))</f>
        <v>25.994930646521272</v>
      </c>
      <c r="J221" s="6">
        <f ca="1">IFERROR((COUNTIFS('Sheet 1'!B:B, INDEX('Sheet 1'!B:B, MATCH(A221, 'Sheet 1'!A:A, 0)), 'Sheet 1'!G:G, "&lt;="&amp;I221, 'Sheet 1'!H:H, "&gt;0") / COUNTIFS('Sheet 1'!B:B, INDEX('Sheet 1'!B:B, MATCH(A221, 'Sheet 1'!A:A, 0)), 'Sheet 1'!G:G, "&lt;="&amp;I221)) * 0.9426, "0.001")</f>
        <v>0.31419999999999998</v>
      </c>
      <c r="K221" s="4">
        <f ca="1">IFERROR(AVERAGEIFS('Sheet 1'!H:H, 'Sheet 1'!B:B, INDEX('Sheet 1'!B:B, MATCH(A221, 'Sheet 1'!A:A, 0)), 'Sheet 1'!G:G, "&lt;="&amp;I221, 'Sheet 1'!H:H, "&gt;0"), "0.001")</f>
        <v>3.9499999999999993</v>
      </c>
      <c r="L221" s="6">
        <f t="shared" ca="1" si="17"/>
        <v>1.2410899999999998</v>
      </c>
      <c r="M221" s="4">
        <f t="shared" ca="1" si="18"/>
        <v>-5.8158831438371541</v>
      </c>
      <c r="N221" s="4">
        <f t="shared" ca="1" si="19"/>
        <v>0.68176796666855388</v>
      </c>
      <c r="O221" s="8"/>
      <c r="P221" s="5"/>
      <c r="Q221" s="14"/>
      <c r="R221" s="14"/>
      <c r="S221" s="15"/>
      <c r="T221" s="7"/>
      <c r="U221" s="5"/>
      <c r="V221" s="8"/>
      <c r="W221" s="11"/>
      <c r="X221" s="11"/>
      <c r="Y221" s="5"/>
    </row>
    <row r="222" spans="1:25" x14ac:dyDescent="0.25">
      <c r="A222" s="16">
        <f t="shared" ca="1" si="15"/>
        <v>46012</v>
      </c>
      <c r="B222" s="3">
        <f ca="1">INDEX('Sheet 1'!G:G,(MATCH(A222,'Sheet 1'!A:A,0)),1)</f>
        <v>0</v>
      </c>
      <c r="C222" s="5">
        <f ca="1">INDEX('Sheet 1'!M:M,(MATCH((INDEX('Sheet 1'!B:B,(MATCH(A222,'Sheet 1'!A:A,0)),1)),'Sheet 1'!J:J,0)),1)</f>
        <v>29.63708771929825</v>
      </c>
      <c r="D222" s="4">
        <f ca="1">INDEX('Sheet 1'!L:L,(MATCH((INDEX('Sheet 1'!B:B,(MATCH(A222,'Sheet 1'!A:A,0)),1)),'Sheet 1'!J:J,0)),1)</f>
        <v>5.1585660414114489</v>
      </c>
      <c r="E222" s="6">
        <f ca="1">INDEX('Sheet 1'!N:N,(MATCH((INDEX('Sheet 1'!B:B,(MATCH(A222,'Sheet 1'!A:A,0)),1)),'Sheet 1'!J:J,0)),1)</f>
        <v>-0.2279999999999999</v>
      </c>
      <c r="F222" s="6">
        <f ca="1">INDEX('Sheet 1'!O:O,(MATCH((INDEX('Sheet 1'!B:B,(MATCH(A222,'Sheet 1'!A:A,0)),1)),'Sheet 1'!J:J,0)),1)</f>
        <v>5.7762926481227348</v>
      </c>
      <c r="G222" s="5">
        <f ca="1">INDEX('Sheet 1'!H:H,(MATCH((INDEX('Sheet 1'!B:B,(MATCH(A222,'Sheet 1'!A:A,0)),1)),'Sheet 1'!J:J,0)),1)</f>
        <v>0</v>
      </c>
      <c r="H222" s="5">
        <f t="shared" ca="1" si="16"/>
        <v>29.723225098723166</v>
      </c>
      <c r="I222" s="5">
        <f ca="1">_xlfn.NORM.INV(RAND(), (((Sheet2!C222/(Sheet2!D222^2)) + ((Sheet2!H221+Sheet2!E221)/(Sheet2!F221^2))) / ((1/(Sheet2!D222^2)) + (1/(Sheet2!F221^2)))), SQRT(1 / ((1/(Sheet2!D222^2)) + (1/(Sheet2!F221^2)))))</f>
        <v>33.859643952188591</v>
      </c>
      <c r="J222" s="6">
        <f ca="1">IFERROR((COUNTIFS('Sheet 1'!B:B, INDEX('Sheet 1'!B:B, MATCH(A222, 'Sheet 1'!A:A, 0)), 'Sheet 1'!G:G, "&lt;="&amp;I222, 'Sheet 1'!H:H, "&gt;0") / COUNTIFS('Sheet 1'!B:B, INDEX('Sheet 1'!B:B, MATCH(A222, 'Sheet 1'!A:A, 0)), 'Sheet 1'!G:G, "&lt;="&amp;I222)) * 0.9426, "0.001")</f>
        <v>9.9221052631578946E-2</v>
      </c>
      <c r="K222" s="4">
        <f ca="1">IFERROR(AVERAGEIFS('Sheet 1'!H:H, 'Sheet 1'!B:B, INDEX('Sheet 1'!B:B, MATCH(A222, 'Sheet 1'!A:A, 0)), 'Sheet 1'!G:G, "&lt;="&amp;I222, 'Sheet 1'!H:H, "&gt;0"), "0.001")</f>
        <v>2.8833333333333329</v>
      </c>
      <c r="L222" s="6">
        <f t="shared" ca="1" si="17"/>
        <v>0.28608736842105259</v>
      </c>
      <c r="M222" s="4">
        <f t="shared" ca="1" si="18"/>
        <v>-5.7452182411508232</v>
      </c>
      <c r="N222" s="4">
        <f t="shared" ca="1" si="19"/>
        <v>-0.81855232616833884</v>
      </c>
      <c r="O222" s="8"/>
      <c r="P222" s="5"/>
      <c r="Q222" s="14"/>
      <c r="R222" s="14"/>
      <c r="S222" s="15"/>
      <c r="T222" s="7"/>
      <c r="U222" s="5"/>
      <c r="V222" s="8"/>
      <c r="W222" s="11"/>
      <c r="X222" s="11"/>
      <c r="Y222" s="5"/>
    </row>
    <row r="223" spans="1:25" x14ac:dyDescent="0.25">
      <c r="A223" s="16">
        <f t="shared" ca="1" si="15"/>
        <v>46013</v>
      </c>
      <c r="B223" s="3">
        <f ca="1">INDEX('Sheet 1'!G:G,(MATCH(A223,'Sheet 1'!A:A,0)),1)</f>
        <v>0</v>
      </c>
      <c r="C223" s="5">
        <f ca="1">INDEX('Sheet 1'!M:M,(MATCH((INDEX('Sheet 1'!B:B,(MATCH(A223,'Sheet 1'!A:A,0)),1)),'Sheet 1'!J:J,0)),1)</f>
        <v>30.013754385964909</v>
      </c>
      <c r="D223" s="4">
        <f ca="1">INDEX('Sheet 1'!L:L,(MATCH((INDEX('Sheet 1'!B:B,(MATCH(A223,'Sheet 1'!A:A,0)),1)),'Sheet 1'!J:J,0)),1)</f>
        <v>4.7069808230402472</v>
      </c>
      <c r="E223" s="6">
        <f ca="1">INDEX('Sheet 1'!N:N,(MATCH((INDEX('Sheet 1'!B:B,(MATCH(A223,'Sheet 1'!A:A,0)),1)),'Sheet 1'!J:J,0)),1)</f>
        <v>0.39066666666666638</v>
      </c>
      <c r="F223" s="6">
        <f ca="1">INDEX('Sheet 1'!O:O,(MATCH((INDEX('Sheet 1'!B:B,(MATCH(A223,'Sheet 1'!A:A,0)),1)),'Sheet 1'!J:J,0)),1)</f>
        <v>4.1818518248121466</v>
      </c>
      <c r="G223" s="5">
        <f ca="1">INDEX('Sheet 1'!H:H,(MATCH((INDEX('Sheet 1'!B:B,(MATCH(A223,'Sheet 1'!A:A,0)),1)),'Sheet 1'!J:J,0)),1)</f>
        <v>0</v>
      </c>
      <c r="H223" s="5">
        <f t="shared" ca="1" si="16"/>
        <v>29.80683598795196</v>
      </c>
      <c r="I223" s="5">
        <f ca="1">_xlfn.NORM.INV(RAND(), (((Sheet2!C223/(Sheet2!D223^2)) + ((Sheet2!H222+Sheet2!E222)/(Sheet2!F222^2))) / ((1/(Sheet2!D223^2)) + (1/(Sheet2!F222^2)))), SQRT(1 / ((1/(Sheet2!D223^2)) + (1/(Sheet2!F222^2)))))</f>
        <v>31.097166575411329</v>
      </c>
      <c r="J223" s="6">
        <f ca="1">IFERROR((COUNTIFS('Sheet 1'!B:B, INDEX('Sheet 1'!B:B, MATCH(A223, 'Sheet 1'!A:A, 0)), 'Sheet 1'!G:G, "&lt;="&amp;I223, 'Sheet 1'!H:H, "&gt;0") / COUNTIFS('Sheet 1'!B:B, INDEX('Sheet 1'!B:B, MATCH(A223, 'Sheet 1'!A:A, 0)), 'Sheet 1'!G:G, "&lt;="&amp;I223)) * 0.9426, "0.001")</f>
        <v>0.15389387755102041</v>
      </c>
      <c r="K223" s="4">
        <f ca="1">IFERROR(AVERAGEIFS('Sheet 1'!H:H, 'Sheet 1'!B:B, INDEX('Sheet 1'!B:B, MATCH(A223, 'Sheet 1'!A:A, 0)), 'Sheet 1'!G:G, "&lt;="&amp;I223, 'Sheet 1'!H:H, "&gt;0"), "0.001")</f>
        <v>1.3499999999999999</v>
      </c>
      <c r="L223" s="6">
        <f t="shared" ca="1" si="17"/>
        <v>0.20775673469387754</v>
      </c>
      <c r="M223" s="4">
        <f t="shared" ca="1" si="18"/>
        <v>-6.3764343884832257</v>
      </c>
      <c r="N223" s="4">
        <f t="shared" ca="1" si="19"/>
        <v>-0.23017136253099127</v>
      </c>
      <c r="O223" s="8"/>
      <c r="P223" s="5"/>
      <c r="Q223" s="14"/>
      <c r="R223" s="14"/>
      <c r="S223" s="15"/>
      <c r="T223" s="7"/>
      <c r="U223" s="5"/>
      <c r="V223" s="8"/>
      <c r="W223" s="11"/>
      <c r="X223" s="11"/>
      <c r="Y223" s="5"/>
    </row>
    <row r="224" spans="1:25" x14ac:dyDescent="0.25">
      <c r="A224" s="16">
        <f t="shared" ca="1" si="15"/>
        <v>46014</v>
      </c>
      <c r="B224" s="3">
        <f ca="1">INDEX('Sheet 1'!G:G,(MATCH(A224,'Sheet 1'!A:A,0)),1)</f>
        <v>0</v>
      </c>
      <c r="C224" s="5">
        <f ca="1">INDEX('Sheet 1'!M:M,(MATCH((INDEX('Sheet 1'!B:B,(MATCH(A224,'Sheet 1'!A:A,0)),1)),'Sheet 1'!J:J,0)),1)</f>
        <v>30.139122807017539</v>
      </c>
      <c r="D224" s="4">
        <f ca="1">INDEX('Sheet 1'!L:L,(MATCH((INDEX('Sheet 1'!B:B,(MATCH(A224,'Sheet 1'!A:A,0)),1)),'Sheet 1'!J:J,0)),1)</f>
        <v>5.1714914990092122</v>
      </c>
      <c r="E224" s="6">
        <f ca="1">INDEX('Sheet 1'!N:N,(MATCH((INDEX('Sheet 1'!B:B,(MATCH(A224,'Sheet 1'!A:A,0)),1)),'Sheet 1'!J:J,0)),1)</f>
        <v>0.33333333333333348</v>
      </c>
      <c r="F224" s="6">
        <f ca="1">INDEX('Sheet 1'!O:O,(MATCH((INDEX('Sheet 1'!B:B,(MATCH(A224,'Sheet 1'!A:A,0)),1)),'Sheet 1'!J:J,0)),1)</f>
        <v>3.3926921994723251</v>
      </c>
      <c r="G224" s="5">
        <f ca="1">INDEX('Sheet 1'!H:H,(MATCH((INDEX('Sheet 1'!B:B,(MATCH(A224,'Sheet 1'!A:A,0)),1)),'Sheet 1'!J:J,0)),1)</f>
        <v>0</v>
      </c>
      <c r="H224" s="5">
        <f t="shared" ca="1" si="16"/>
        <v>30.174421283246257</v>
      </c>
      <c r="I224" s="5">
        <f ca="1">_xlfn.NORM.INV(RAND(), (((Sheet2!C224/(Sheet2!D224^2)) + ((Sheet2!H223+Sheet2!E223)/(Sheet2!F223^2))) / ((1/(Sheet2!D224^2)) + (1/(Sheet2!F223^2)))), SQRT(1 / ((1/(Sheet2!D224^2)) + (1/(Sheet2!F223^2)))))</f>
        <v>28.334642374007586</v>
      </c>
      <c r="J224" s="6">
        <f ca="1">IFERROR((COUNTIFS('Sheet 1'!B:B, INDEX('Sheet 1'!B:B, MATCH(A224, 'Sheet 1'!A:A, 0)), 'Sheet 1'!G:G, "&lt;="&amp;I224, 'Sheet 1'!H:H, "&gt;0") / COUNTIFS('Sheet 1'!B:B, INDEX('Sheet 1'!B:B, MATCH(A224, 'Sheet 1'!A:A, 0)), 'Sheet 1'!G:G, "&lt;="&amp;I224)) * 0.9426, "0.001")</f>
        <v>0.27365806451612906</v>
      </c>
      <c r="K224" s="4">
        <f ca="1">IFERROR(AVERAGEIFS('Sheet 1'!H:H, 'Sheet 1'!B:B, INDEX('Sheet 1'!B:B, MATCH(A224, 'Sheet 1'!A:A, 0)), 'Sheet 1'!G:G, "&lt;="&amp;I224, 'Sheet 1'!H:H, "&gt;0"), "0.001")</f>
        <v>1.2444444444444445</v>
      </c>
      <c r="L224" s="6">
        <f t="shared" ca="1" si="17"/>
        <v>0.34055225806451617</v>
      </c>
      <c r="M224" s="4">
        <f t="shared" ca="1" si="18"/>
        <v>-5.8279362564536337</v>
      </c>
      <c r="N224" s="4">
        <f t="shared" ca="1" si="19"/>
        <v>0.3489284345445926</v>
      </c>
      <c r="O224" s="8"/>
      <c r="P224" s="5"/>
      <c r="Q224" s="14"/>
      <c r="R224" s="14"/>
      <c r="S224" s="15"/>
      <c r="T224" s="7"/>
      <c r="U224" s="5"/>
      <c r="V224" s="8"/>
      <c r="W224" s="11"/>
      <c r="X224" s="11"/>
      <c r="Y224" s="5"/>
    </row>
    <row r="225" spans="1:25" x14ac:dyDescent="0.25">
      <c r="A225" s="16">
        <f t="shared" ca="1" si="15"/>
        <v>46015</v>
      </c>
      <c r="B225" s="3">
        <f ca="1">INDEX('Sheet 1'!G:G,(MATCH(A225,'Sheet 1'!A:A,0)),1)</f>
        <v>0</v>
      </c>
      <c r="C225" s="5">
        <f ca="1">INDEX('Sheet 1'!M:M,(MATCH((INDEX('Sheet 1'!B:B,(MATCH(A225,'Sheet 1'!A:A,0)),1)),'Sheet 1'!J:J,0)),1)</f>
        <v>30.55842105263158</v>
      </c>
      <c r="D225" s="4">
        <f ca="1">INDEX('Sheet 1'!L:L,(MATCH((INDEX('Sheet 1'!B:B,(MATCH(A225,'Sheet 1'!A:A,0)),1)),'Sheet 1'!J:J,0)),1)</f>
        <v>5.0366315785112823</v>
      </c>
      <c r="E225" s="6">
        <f ca="1">INDEX('Sheet 1'!N:N,(MATCH((INDEX('Sheet 1'!B:B,(MATCH(A225,'Sheet 1'!A:A,0)),1)),'Sheet 1'!J:J,0)),1)</f>
        <v>-0.87600000000000078</v>
      </c>
      <c r="F225" s="6">
        <f ca="1">INDEX('Sheet 1'!O:O,(MATCH((INDEX('Sheet 1'!B:B,(MATCH(A225,'Sheet 1'!A:A,0)),1)),'Sheet 1'!J:J,0)),1)</f>
        <v>6.5976211929304789</v>
      </c>
      <c r="G225" s="5">
        <f ca="1">INDEX('Sheet 1'!H:H,(MATCH((INDEX('Sheet 1'!B:B,(MATCH(A225,'Sheet 1'!A:A,0)),1)),'Sheet 1'!J:J,0)),1)</f>
        <v>0</v>
      </c>
      <c r="H225" s="5">
        <f t="shared" ca="1" si="16"/>
        <v>30.52356861550027</v>
      </c>
      <c r="I225" s="5">
        <f ca="1">_xlfn.NORM.INV(RAND(), (((Sheet2!C225/(Sheet2!D225^2)) + ((Sheet2!H224+Sheet2!E224)/(Sheet2!F224^2))) / ((1/(Sheet2!D225^2)) + (1/(Sheet2!F224^2)))), SQRT(1 / ((1/(Sheet2!D225^2)) + (1/(Sheet2!F224^2)))))</f>
        <v>31.031647206761463</v>
      </c>
      <c r="J225" s="6">
        <f ca="1">IFERROR((COUNTIFS('Sheet 1'!B:B, INDEX('Sheet 1'!B:B, MATCH(A225, 'Sheet 1'!A:A, 0)), 'Sheet 1'!G:G, "&lt;="&amp;I225, 'Sheet 1'!H:H, "&gt;0") / COUNTIFS('Sheet 1'!B:B, INDEX('Sheet 1'!B:B, MATCH(A225, 'Sheet 1'!A:A, 0)), 'Sheet 1'!G:G, "&lt;="&amp;I225)) * 0.9426, "0.001")</f>
        <v>0.15709999999999999</v>
      </c>
      <c r="K225" s="4">
        <f ca="1">IFERROR(AVERAGEIFS('Sheet 1'!H:H, 'Sheet 1'!B:B, INDEX('Sheet 1'!B:B, MATCH(A225, 'Sheet 1'!A:A, 0)), 'Sheet 1'!G:G, "&lt;="&amp;I225, 'Sheet 1'!H:H, "&gt;0"), "0.001")</f>
        <v>4.1124999999999998</v>
      </c>
      <c r="L225" s="6">
        <f t="shared" ca="1" si="17"/>
        <v>0.64607374999999989</v>
      </c>
      <c r="M225" s="4">
        <f t="shared" ca="1" si="18"/>
        <v>-6.0672337407025472</v>
      </c>
      <c r="N225" s="4">
        <f t="shared" ca="1" si="19"/>
        <v>-9.3956873111167252E-2</v>
      </c>
      <c r="O225" s="8"/>
      <c r="P225" s="5"/>
      <c r="Q225" s="14"/>
      <c r="R225" s="14"/>
      <c r="S225" s="15"/>
      <c r="T225" s="7"/>
      <c r="U225" s="5"/>
      <c r="V225" s="8"/>
      <c r="W225" s="11"/>
      <c r="X225" s="11"/>
      <c r="Y225" s="5"/>
    </row>
    <row r="226" spans="1:25" x14ac:dyDescent="0.25">
      <c r="A226" s="16">
        <f t="shared" ca="1" si="15"/>
        <v>46016</v>
      </c>
      <c r="B226" s="3">
        <f ca="1">INDEX('Sheet 1'!G:G,(MATCH(A226,'Sheet 1'!A:A,0)),1)</f>
        <v>0</v>
      </c>
      <c r="C226" s="5">
        <f ca="1">INDEX('Sheet 1'!M:M,(MATCH((INDEX('Sheet 1'!B:B,(MATCH(A226,'Sheet 1'!A:A,0)),1)),'Sheet 1'!J:J,0)),1)</f>
        <v>30.057508771929811</v>
      </c>
      <c r="D226" s="4">
        <f ca="1">INDEX('Sheet 1'!L:L,(MATCH((INDEX('Sheet 1'!B:B,(MATCH(A226,'Sheet 1'!A:A,0)),1)),'Sheet 1'!J:J,0)),1)</f>
        <v>4.6790868904200478</v>
      </c>
      <c r="E226" s="6">
        <f ca="1">INDEX('Sheet 1'!N:N,(MATCH((INDEX('Sheet 1'!B:B,(MATCH(A226,'Sheet 1'!A:A,0)),1)),'Sheet 1'!J:J,0)),1)</f>
        <v>1.7546666666666659</v>
      </c>
      <c r="F226" s="6">
        <f ca="1">INDEX('Sheet 1'!O:O,(MATCH((INDEX('Sheet 1'!B:B,(MATCH(A226,'Sheet 1'!A:A,0)),1)),'Sheet 1'!J:J,0)),1)</f>
        <v>4.3611086283728886</v>
      </c>
      <c r="G226" s="5">
        <f ca="1">INDEX('Sheet 1'!H:H,(MATCH((INDEX('Sheet 1'!B:B,(MATCH(A226,'Sheet 1'!A:A,0)),1)),'Sheet 1'!J:J,0)),1)</f>
        <v>11.2</v>
      </c>
      <c r="H226" s="5">
        <f t="shared" ca="1" si="16"/>
        <v>29.920320869638818</v>
      </c>
      <c r="I226" s="5">
        <f ca="1">_xlfn.NORM.INV(RAND(), (((Sheet2!C226/(Sheet2!D226^2)) + ((Sheet2!H225+Sheet2!E225)/(Sheet2!F225^2))) / ((1/(Sheet2!D226^2)) + (1/(Sheet2!F225^2)))), SQRT(1 / ((1/(Sheet2!D226^2)) + (1/(Sheet2!F225^2)))))</f>
        <v>22.275644257214754</v>
      </c>
      <c r="J226" s="6">
        <f ca="1">IFERROR((COUNTIFS('Sheet 1'!B:B, INDEX('Sheet 1'!B:B, MATCH(A226, 'Sheet 1'!A:A, 0)), 'Sheet 1'!G:G, "&lt;="&amp;I226, 'Sheet 1'!H:H, "&gt;0") / COUNTIFS('Sheet 1'!B:B, INDEX('Sheet 1'!B:B, MATCH(A226, 'Sheet 1'!A:A, 0)), 'Sheet 1'!G:G, "&lt;="&amp;I226)) * 0.9426, "0.001")</f>
        <v>0.94259999999999999</v>
      </c>
      <c r="K226" s="4">
        <f ca="1">IFERROR(AVERAGEIFS('Sheet 1'!H:H, 'Sheet 1'!B:B, INDEX('Sheet 1'!B:B, MATCH(A226, 'Sheet 1'!A:A, 0)), 'Sheet 1'!G:G, "&lt;="&amp;I226, 'Sheet 1'!H:H, "&gt;0"), "0.001")</f>
        <v>10.7</v>
      </c>
      <c r="L226" s="6">
        <f t="shared" ca="1" si="17"/>
        <v>10.08582</v>
      </c>
      <c r="M226" s="4">
        <f t="shared" ca="1" si="18"/>
        <v>-6.4237979494395558</v>
      </c>
      <c r="N226" s="4">
        <f t="shared" ca="1" si="19"/>
        <v>1.6631160516911172</v>
      </c>
      <c r="O226" s="8"/>
      <c r="P226" s="5"/>
      <c r="Q226" s="14"/>
      <c r="R226" s="14"/>
      <c r="S226" s="15"/>
      <c r="T226" s="7"/>
      <c r="U226" s="5"/>
      <c r="V226" s="8"/>
      <c r="W226" s="11"/>
      <c r="X226" s="11"/>
      <c r="Y226" s="5"/>
    </row>
    <row r="227" spans="1:25" x14ac:dyDescent="0.25">
      <c r="A227" s="16">
        <f t="shared" ca="1" si="15"/>
        <v>46017</v>
      </c>
      <c r="B227" s="3">
        <f ca="1">INDEX('Sheet 1'!G:G,(MATCH(A227,'Sheet 1'!A:A,0)),1)</f>
        <v>0</v>
      </c>
      <c r="C227" s="5">
        <f ca="1">INDEX('Sheet 1'!M:M,(MATCH((INDEX('Sheet 1'!B:B,(MATCH(A227,'Sheet 1'!A:A,0)),1)),'Sheet 1'!J:J,0)),1)</f>
        <v>31.851192982456141</v>
      </c>
      <c r="D227" s="4">
        <f ca="1">INDEX('Sheet 1'!L:L,(MATCH((INDEX('Sheet 1'!B:B,(MATCH(A227,'Sheet 1'!A:A,0)),1)),'Sheet 1'!J:J,0)),1)</f>
        <v>5.2832616870692366</v>
      </c>
      <c r="E227" s="6">
        <f ca="1">INDEX('Sheet 1'!N:N,(MATCH((INDEX('Sheet 1'!B:B,(MATCH(A227,'Sheet 1'!A:A,0)),1)),'Sheet 1'!J:J,0)),1)</f>
        <v>-0.6213333333333334</v>
      </c>
      <c r="F227" s="6">
        <f ca="1">INDEX('Sheet 1'!O:O,(MATCH((INDEX('Sheet 1'!B:B,(MATCH(A227,'Sheet 1'!A:A,0)),1)),'Sheet 1'!J:J,0)),1)</f>
        <v>4.1632982420494749</v>
      </c>
      <c r="G227" s="5">
        <f ca="1">INDEX('Sheet 1'!H:H,(MATCH((INDEX('Sheet 1'!B:B,(MATCH(A227,'Sheet 1'!A:A,0)),1)),'Sheet 1'!J:J,0)),1)</f>
        <v>0.8</v>
      </c>
      <c r="H227" s="5">
        <f t="shared" ca="1" si="16"/>
        <v>31.74639489028436</v>
      </c>
      <c r="I227" s="5">
        <f ca="1">_xlfn.NORM.INV(RAND(), (((Sheet2!C227/(Sheet2!D227^2)) + ((Sheet2!H226+Sheet2!E226)/(Sheet2!F226^2))) / ((1/(Sheet2!D227^2)) + (1/(Sheet2!F226^2)))), SQRT(1 / ((1/(Sheet2!D227^2)) + (1/(Sheet2!F226^2)))))</f>
        <v>31.008916170878631</v>
      </c>
      <c r="J227" s="6">
        <f ca="1">IFERROR((COUNTIFS('Sheet 1'!B:B, INDEX('Sheet 1'!B:B, MATCH(A227, 'Sheet 1'!A:A, 0)), 'Sheet 1'!G:G, "&lt;="&amp;I227, 'Sheet 1'!H:H, "&gt;0") / COUNTIFS('Sheet 1'!B:B, INDEX('Sheet 1'!B:B, MATCH(A227, 'Sheet 1'!A:A, 0)), 'Sheet 1'!G:G, "&lt;="&amp;I227)) * 0.9426, "0.001")</f>
        <v>0.15344651162790698</v>
      </c>
      <c r="K227" s="4">
        <f ca="1">IFERROR(AVERAGEIFS('Sheet 1'!H:H, 'Sheet 1'!B:B, INDEX('Sheet 1'!B:B, MATCH(A227, 'Sheet 1'!A:A, 0)), 'Sheet 1'!G:G, "&lt;="&amp;I227, 'Sheet 1'!H:H, "&gt;0"), "0.001")</f>
        <v>4.1285714285714281</v>
      </c>
      <c r="L227" s="6">
        <f t="shared" ca="1" si="17"/>
        <v>0.63351488372093023</v>
      </c>
      <c r="M227" s="4">
        <f t="shared" ca="1" si="18"/>
        <v>-6.0286987223085724</v>
      </c>
      <c r="N227" s="4">
        <f t="shared" ca="1" si="19"/>
        <v>0.15942364044525348</v>
      </c>
      <c r="O227" s="8"/>
      <c r="P227" s="5"/>
      <c r="Q227" s="14"/>
      <c r="R227" s="14"/>
      <c r="S227" s="15"/>
      <c r="T227" s="7"/>
      <c r="U227" s="5"/>
      <c r="V227" s="8"/>
      <c r="W227" s="11"/>
      <c r="X227" s="11"/>
      <c r="Y227" s="5"/>
    </row>
    <row r="228" spans="1:25" x14ac:dyDescent="0.25">
      <c r="A228" s="16">
        <f t="shared" ca="1" si="15"/>
        <v>46018</v>
      </c>
      <c r="B228" s="3">
        <f ca="1">INDEX('Sheet 1'!G:G,(MATCH(A228,'Sheet 1'!A:A,0)),1)</f>
        <v>0</v>
      </c>
      <c r="C228" s="5">
        <f ca="1">INDEX('Sheet 1'!M:M,(MATCH((INDEX('Sheet 1'!B:B,(MATCH(A228,'Sheet 1'!A:A,0)),1)),'Sheet 1'!J:J,0)),1)</f>
        <v>31.476526315789471</v>
      </c>
      <c r="D228" s="4">
        <f ca="1">INDEX('Sheet 1'!L:L,(MATCH((INDEX('Sheet 1'!B:B,(MATCH(A228,'Sheet 1'!A:A,0)),1)),'Sheet 1'!J:J,0)),1)</f>
        <v>5.1734084465615338</v>
      </c>
      <c r="E228" s="6">
        <f ca="1">INDEX('Sheet 1'!N:N,(MATCH((INDEX('Sheet 1'!B:B,(MATCH(A228,'Sheet 1'!A:A,0)),1)),'Sheet 1'!J:J,0)),1)</f>
        <v>-1.066666666666672E-2</v>
      </c>
      <c r="F228" s="6">
        <f ca="1">INDEX('Sheet 1'!O:O,(MATCH((INDEX('Sheet 1'!B:B,(MATCH(A228,'Sheet 1'!A:A,0)),1)),'Sheet 1'!J:J,0)),1)</f>
        <v>4.3143874117583296</v>
      </c>
      <c r="G228" s="5">
        <f ca="1">INDEX('Sheet 1'!H:H,(MATCH((INDEX('Sheet 1'!B:B,(MATCH(A228,'Sheet 1'!A:A,0)),1)),'Sheet 1'!J:J,0)),1)</f>
        <v>0</v>
      </c>
      <c r="H228" s="5">
        <f t="shared" ca="1" si="16"/>
        <v>31.263209920885885</v>
      </c>
      <c r="I228" s="5">
        <f ca="1">_xlfn.NORM.INV(RAND(), (((Sheet2!C228/(Sheet2!D228^2)) + ((Sheet2!H227+Sheet2!E227)/(Sheet2!F227^2))) / ((1/(Sheet2!D228^2)) + (1/(Sheet2!F227^2)))), SQRT(1 / ((1/(Sheet2!D228^2)) + (1/(Sheet2!F227^2)))))</f>
        <v>32.466159817738841</v>
      </c>
      <c r="J228" s="6">
        <f ca="1">IFERROR((COUNTIFS('Sheet 1'!B:B, INDEX('Sheet 1'!B:B, MATCH(A228, 'Sheet 1'!A:A, 0)), 'Sheet 1'!G:G, "&lt;="&amp;I228, 'Sheet 1'!H:H, "&gt;0") / COUNTIFS('Sheet 1'!B:B, INDEX('Sheet 1'!B:B, MATCH(A228, 'Sheet 1'!A:A, 0)), 'Sheet 1'!G:G, "&lt;="&amp;I228)) * 0.9426, "0.001")</f>
        <v>0.13465714285714284</v>
      </c>
      <c r="K228" s="4">
        <f ca="1">IFERROR(AVERAGEIFS('Sheet 1'!H:H, 'Sheet 1'!B:B, INDEX('Sheet 1'!B:B, MATCH(A228, 'Sheet 1'!A:A, 0)), 'Sheet 1'!G:G, "&lt;="&amp;I228, 'Sheet 1'!H:H, "&gt;0"), "0.001")</f>
        <v>2.1142857142857143</v>
      </c>
      <c r="L228" s="6">
        <f t="shared" ca="1" si="17"/>
        <v>0.28470367346938774</v>
      </c>
      <c r="M228" s="4">
        <f t="shared" ca="1" si="18"/>
        <v>-6.084291747099555</v>
      </c>
      <c r="N228" s="4">
        <f t="shared" ca="1" si="19"/>
        <v>-0.19129235825312088</v>
      </c>
      <c r="O228" s="8"/>
      <c r="P228" s="5"/>
      <c r="Q228" s="14"/>
      <c r="R228" s="14"/>
      <c r="S228" s="15"/>
      <c r="T228" s="7"/>
      <c r="U228" s="5"/>
      <c r="V228" s="8"/>
      <c r="W228" s="11"/>
      <c r="X228" s="11"/>
      <c r="Y228" s="5"/>
    </row>
    <row r="229" spans="1:25" x14ac:dyDescent="0.25">
      <c r="A229" s="16">
        <f t="shared" ca="1" si="15"/>
        <v>46019</v>
      </c>
      <c r="B229" s="3">
        <f ca="1">INDEX('Sheet 1'!G:G,(MATCH(A229,'Sheet 1'!A:A,0)),1)</f>
        <v>0</v>
      </c>
      <c r="C229" s="5">
        <f ca="1">INDEX('Sheet 1'!M:M,(MATCH((INDEX('Sheet 1'!B:B,(MATCH(A229,'Sheet 1'!A:A,0)),1)),'Sheet 1'!J:J,0)),1)</f>
        <v>31.307052631578941</v>
      </c>
      <c r="D229" s="4">
        <f ca="1">INDEX('Sheet 1'!L:L,(MATCH((INDEX('Sheet 1'!B:B,(MATCH(A229,'Sheet 1'!A:A,0)),1)),'Sheet 1'!J:J,0)),1)</f>
        <v>5.3836589587179118</v>
      </c>
      <c r="E229" s="6">
        <f ca="1">INDEX('Sheet 1'!N:N,(MATCH((INDEX('Sheet 1'!B:B,(MATCH(A229,'Sheet 1'!A:A,0)),1)),'Sheet 1'!J:J,0)),1)</f>
        <v>-0.65866666666666651</v>
      </c>
      <c r="F229" s="6">
        <f ca="1">INDEX('Sheet 1'!O:O,(MATCH((INDEX('Sheet 1'!B:B,(MATCH(A229,'Sheet 1'!A:A,0)),1)),'Sheet 1'!J:J,0)),1)</f>
        <v>5.0292413412430781</v>
      </c>
      <c r="G229" s="5">
        <f ca="1">INDEX('Sheet 1'!H:H,(MATCH((INDEX('Sheet 1'!B:B,(MATCH(A229,'Sheet 1'!A:A,0)),1)),'Sheet 1'!J:J,0)),1)</f>
        <v>0</v>
      </c>
      <c r="H229" s="5">
        <f t="shared" ca="1" si="16"/>
        <v>31.273860118915429</v>
      </c>
      <c r="I229" s="5">
        <f ca="1">_xlfn.NORM.INV(RAND(), (((Sheet2!C229/(Sheet2!D229^2)) + ((Sheet2!H228+Sheet2!E228)/(Sheet2!F228^2))) / ((1/(Sheet2!D229^2)) + (1/(Sheet2!F228^2)))), SQRT(1 / ((1/(Sheet2!D229^2)) + (1/(Sheet2!F228^2)))))</f>
        <v>35.325647503397292</v>
      </c>
      <c r="J229" s="6">
        <f ca="1">IFERROR((COUNTIFS('Sheet 1'!B:B, INDEX('Sheet 1'!B:B, MATCH(A229, 'Sheet 1'!A:A, 0)), 'Sheet 1'!G:G, "&lt;="&amp;I229, 'Sheet 1'!H:H, "&gt;0") / COUNTIFS('Sheet 1'!B:B, INDEX('Sheet 1'!B:B, MATCH(A229, 'Sheet 1'!A:A, 0)), 'Sheet 1'!G:G, "&lt;="&amp;I229)) * 0.9426, "0.001")</f>
        <v>0.20302153846153848</v>
      </c>
      <c r="K229" s="4">
        <f ca="1">IFERROR(AVERAGEIFS('Sheet 1'!H:H, 'Sheet 1'!B:B, INDEX('Sheet 1'!B:B, MATCH(A229, 'Sheet 1'!A:A, 0)), 'Sheet 1'!G:G, "&lt;="&amp;I229, 'Sheet 1'!H:H, "&gt;0"), "0.001")</f>
        <v>1.107142857142857</v>
      </c>
      <c r="L229" s="6">
        <f t="shared" ca="1" si="17"/>
        <v>0.22477384615384613</v>
      </c>
      <c r="M229" s="4">
        <f t="shared" ca="1" si="18"/>
        <v>-5.8151998244395742</v>
      </c>
      <c r="N229" s="4">
        <f t="shared" ca="1" si="19"/>
        <v>-0.74644306086865442</v>
      </c>
      <c r="O229" s="8"/>
      <c r="P229" s="5"/>
      <c r="Q229" s="14"/>
      <c r="R229" s="14"/>
      <c r="S229" s="15"/>
      <c r="T229" s="7"/>
      <c r="U229" s="5"/>
      <c r="V229" s="8"/>
      <c r="W229" s="11"/>
      <c r="X229" s="11"/>
      <c r="Y229" s="5"/>
    </row>
    <row r="230" spans="1:25" x14ac:dyDescent="0.25">
      <c r="A230" s="16">
        <f t="shared" ca="1" si="15"/>
        <v>46020</v>
      </c>
      <c r="B230" s="3">
        <f ca="1">INDEX('Sheet 1'!G:G,(MATCH(A230,'Sheet 1'!A:A,0)),1)</f>
        <v>0</v>
      </c>
      <c r="C230" s="5">
        <f ca="1">INDEX('Sheet 1'!M:M,(MATCH((INDEX('Sheet 1'!B:B,(MATCH(A230,'Sheet 1'!A:A,0)),1)),'Sheet 1'!J:J,0)),1)</f>
        <v>30.270456140350881</v>
      </c>
      <c r="D230" s="4">
        <f ca="1">INDEX('Sheet 1'!L:L,(MATCH((INDEX('Sheet 1'!B:B,(MATCH(A230,'Sheet 1'!A:A,0)),1)),'Sheet 1'!J:J,0)),1)</f>
        <v>4.7134566799615376</v>
      </c>
      <c r="E230" s="6">
        <f ca="1">INDEX('Sheet 1'!N:N,(MATCH((INDEX('Sheet 1'!B:B,(MATCH(A230,'Sheet 1'!A:A,0)),1)),'Sheet 1'!J:J,0)),1)</f>
        <v>3.4666666666666728E-2</v>
      </c>
      <c r="F230" s="6">
        <f ca="1">INDEX('Sheet 1'!O:O,(MATCH((INDEX('Sheet 1'!B:B,(MATCH(A230,'Sheet 1'!A:A,0)),1)),'Sheet 1'!J:J,0)),1)</f>
        <v>3.9536330652217102</v>
      </c>
      <c r="G230" s="5">
        <f ca="1">INDEX('Sheet 1'!H:H,(MATCH((INDEX('Sheet 1'!B:B,(MATCH(A230,'Sheet 1'!A:A,0)),1)),'Sheet 1'!J:J,0)),1)</f>
        <v>0</v>
      </c>
      <c r="H230" s="5">
        <f t="shared" ca="1" si="16"/>
        <v>30.431662743705676</v>
      </c>
      <c r="I230" s="5">
        <f ca="1">_xlfn.NORM.INV(RAND(), (((Sheet2!C230/(Sheet2!D230^2)) + ((Sheet2!H229+Sheet2!E229)/(Sheet2!F229^2))) / ((1/(Sheet2!D230^2)) + (1/(Sheet2!F229^2)))), SQRT(1 / ((1/(Sheet2!D230^2)) + (1/(Sheet2!F229^2)))))</f>
        <v>29.838404258157176</v>
      </c>
      <c r="J230" s="6">
        <f ca="1">IFERROR((COUNTIFS('Sheet 1'!B:B, INDEX('Sheet 1'!B:B, MATCH(A230, 'Sheet 1'!A:A, 0)), 'Sheet 1'!G:G, "&lt;="&amp;I230, 'Sheet 1'!H:H, "&gt;0") / COUNTIFS('Sheet 1'!B:B, INDEX('Sheet 1'!B:B, MATCH(A230, 'Sheet 1'!A:A, 0)), 'Sheet 1'!G:G, "&lt;="&amp;I230)) * 0.9426, "0.001")</f>
        <v>0.16495499999999999</v>
      </c>
      <c r="K230" s="4">
        <f ca="1">IFERROR(AVERAGEIFS('Sheet 1'!H:H, 'Sheet 1'!B:B, INDEX('Sheet 1'!B:B, MATCH(A230, 'Sheet 1'!A:A, 0)), 'Sheet 1'!G:G, "&lt;="&amp;I230, 'Sheet 1'!H:H, "&gt;0"), "0.001")</f>
        <v>2.6142857142857143</v>
      </c>
      <c r="L230" s="6">
        <f t="shared" ca="1" si="17"/>
        <v>0.4312395</v>
      </c>
      <c r="M230" s="4">
        <f t="shared" ca="1" si="18"/>
        <v>-6.4221352174595339</v>
      </c>
      <c r="N230" s="4">
        <f t="shared" ca="1" si="19"/>
        <v>9.1663488503140308E-2</v>
      </c>
      <c r="O230" s="8"/>
      <c r="P230" s="5"/>
      <c r="Q230" s="14"/>
      <c r="R230" s="14"/>
      <c r="S230" s="15"/>
      <c r="T230" s="7"/>
      <c r="U230" s="5"/>
      <c r="V230" s="8"/>
      <c r="W230" s="11"/>
      <c r="X230" s="11"/>
      <c r="Y230" s="5"/>
    </row>
    <row r="231" spans="1:25" x14ac:dyDescent="0.25">
      <c r="A231" s="16">
        <f t="shared" ca="1" si="15"/>
        <v>46021</v>
      </c>
      <c r="B231" s="3">
        <f ca="1">INDEX('Sheet 1'!G:G,(MATCH(A231,'Sheet 1'!A:A,0)),1)</f>
        <v>0</v>
      </c>
      <c r="C231" s="5">
        <f ca="1">INDEX('Sheet 1'!M:M,(MATCH((INDEX('Sheet 1'!B:B,(MATCH(A231,'Sheet 1'!A:A,0)),1)),'Sheet 1'!J:J,0)),1)</f>
        <v>30.363263157894739</v>
      </c>
      <c r="D231" s="4">
        <f ca="1">INDEX('Sheet 1'!L:L,(MATCH((INDEX('Sheet 1'!B:B,(MATCH(A231,'Sheet 1'!A:A,0)),1)),'Sheet 1'!J:J,0)),1)</f>
        <v>4.9184715270256403</v>
      </c>
      <c r="E231" s="6">
        <f ca="1">INDEX('Sheet 1'!N:N,(MATCH((INDEX('Sheet 1'!B:B,(MATCH(A231,'Sheet 1'!A:A,0)),1)),'Sheet 1'!J:J,0)),1)</f>
        <v>0.59200000000000008</v>
      </c>
      <c r="F231" s="6">
        <f ca="1">INDEX('Sheet 1'!O:O,(MATCH((INDEX('Sheet 1'!B:B,(MATCH(A231,'Sheet 1'!A:A,0)),1)),'Sheet 1'!J:J,0)),1)</f>
        <v>4.2207262088093014</v>
      </c>
      <c r="G231" s="5">
        <f ca="1">INDEX('Sheet 1'!H:H,(MATCH((INDEX('Sheet 1'!B:B,(MATCH(A231,'Sheet 1'!A:A,0)),1)),'Sheet 1'!J:J,0)),1)</f>
        <v>0</v>
      </c>
      <c r="H231" s="5">
        <f t="shared" ca="1" si="16"/>
        <v>30.425873698314899</v>
      </c>
      <c r="I231" s="5">
        <f ca="1">_xlfn.NORM.INV(RAND(), (((Sheet2!C231/(Sheet2!D231^2)) + ((Sheet2!H230+Sheet2!E230)/(Sheet2!F230^2))) / ((1/(Sheet2!D231^2)) + (1/(Sheet2!F230^2)))), SQRT(1 / ((1/(Sheet2!D231^2)) + (1/(Sheet2!F230^2)))))</f>
        <v>28.866569428752754</v>
      </c>
      <c r="J231" s="6">
        <f ca="1">IFERROR((COUNTIFS('Sheet 1'!B:B, INDEX('Sheet 1'!B:B, MATCH(A231, 'Sheet 1'!A:A, 0)), 'Sheet 1'!G:G, "&lt;="&amp;I231, 'Sheet 1'!H:H, "&gt;0") / COUNTIFS('Sheet 1'!B:B, INDEX('Sheet 1'!B:B, MATCH(A231, 'Sheet 1'!A:A, 0)), 'Sheet 1'!G:G, "&lt;="&amp;I231)) * 0.9426, "0.001")</f>
        <v>0.19844210526315789</v>
      </c>
      <c r="K231" s="4">
        <f ca="1">IFERROR(AVERAGEIFS('Sheet 1'!H:H, 'Sheet 1'!B:B, INDEX('Sheet 1'!B:B, MATCH(A231, 'Sheet 1'!A:A, 0)), 'Sheet 1'!G:G, "&lt;="&amp;I231, 'Sheet 1'!H:H, "&gt;0"), "0.001")</f>
        <v>1.2499999999999998</v>
      </c>
      <c r="L231" s="6">
        <f t="shared" ca="1" si="17"/>
        <v>0.24805263157894733</v>
      </c>
      <c r="M231" s="4">
        <f t="shared" ca="1" si="18"/>
        <v>-6.1733127844813183</v>
      </c>
      <c r="N231" s="4">
        <f t="shared" ca="1" si="19"/>
        <v>0.30430057812026901</v>
      </c>
      <c r="O231" s="8"/>
      <c r="P231" s="5"/>
      <c r="Q231" s="14"/>
      <c r="R231" s="14"/>
      <c r="S231" s="15"/>
      <c r="T231" s="7"/>
      <c r="U231" s="5"/>
      <c r="V231" s="8"/>
      <c r="W231" s="11"/>
      <c r="X231" s="11"/>
      <c r="Y231" s="5"/>
    </row>
    <row r="232" spans="1:25" x14ac:dyDescent="0.25">
      <c r="A232" s="16">
        <f t="shared" ca="1" si="15"/>
        <v>46022</v>
      </c>
      <c r="B232" s="3">
        <f ca="1">INDEX('Sheet 1'!G:G,(MATCH(A232,'Sheet 1'!A:A,0)),1)</f>
        <v>0</v>
      </c>
      <c r="C232" s="5">
        <f ca="1">INDEX('Sheet 1'!M:M,(MATCH((INDEX('Sheet 1'!B:B,(MATCH(A232,'Sheet 1'!A:A,0)),1)),'Sheet 1'!J:J,0)),1)</f>
        <v>30.52578947368421</v>
      </c>
      <c r="D232" s="4">
        <f ca="1">INDEX('Sheet 1'!L:L,(MATCH((INDEX('Sheet 1'!B:B,(MATCH(A232,'Sheet 1'!A:A,0)),1)),'Sheet 1'!J:J,0)),1)</f>
        <v>5.0108735819270951</v>
      </c>
      <c r="E232" s="6">
        <f ca="1">INDEX('Sheet 1'!N:N,(MATCH((INDEX('Sheet 1'!B:B,(MATCH(A232,'Sheet 1'!A:A,0)),1)),'Sheet 1'!J:J,0)),1)</f>
        <v>1.3080000000000001</v>
      </c>
      <c r="F232" s="6">
        <f ca="1">INDEX('Sheet 1'!O:O,(MATCH((INDEX('Sheet 1'!B:B,(MATCH(A232,'Sheet 1'!A:A,0)),1)),'Sheet 1'!J:J,0)),1)</f>
        <v>4.5841902229292364</v>
      </c>
      <c r="G232" s="5">
        <f ca="1">INDEX('Sheet 1'!H:H,(MATCH((INDEX('Sheet 1'!B:B,(MATCH(A232,'Sheet 1'!A:A,0)),1)),'Sheet 1'!J:J,0)),1)</f>
        <v>0</v>
      </c>
      <c r="H232" s="5">
        <f t="shared" ca="1" si="16"/>
        <v>30.813643549700057</v>
      </c>
      <c r="I232" s="5">
        <f ca="1">_xlfn.NORM.INV(RAND(), (((Sheet2!C232/(Sheet2!D232^2)) + ((Sheet2!H231+Sheet2!E231)/(Sheet2!F231^2))) / ((1/(Sheet2!D232^2)) + (1/(Sheet2!F231^2)))), SQRT(1 / ((1/(Sheet2!D232^2)) + (1/(Sheet2!F231^2)))))</f>
        <v>26.005933010200689</v>
      </c>
      <c r="J232" s="6">
        <f ca="1">IFERROR((COUNTIFS('Sheet 1'!B:B, INDEX('Sheet 1'!B:B, MATCH(A232, 'Sheet 1'!A:A, 0)), 'Sheet 1'!G:G, "&lt;="&amp;I232, 'Sheet 1'!H:H, "&gt;0") / COUNTIFS('Sheet 1'!B:B, INDEX('Sheet 1'!B:B, MATCH(A232, 'Sheet 1'!A:A, 0)), 'Sheet 1'!G:G, "&lt;="&amp;I232)) * 0.9426, "0.001")</f>
        <v>0.18852000000000002</v>
      </c>
      <c r="K232" s="4">
        <f ca="1">IFERROR(AVERAGEIFS('Sheet 1'!H:H, 'Sheet 1'!B:B, INDEX('Sheet 1'!B:B, MATCH(A232, 'Sheet 1'!A:A, 0)), 'Sheet 1'!G:G, "&lt;="&amp;I232, 'Sheet 1'!H:H, "&gt;0"), "0.001")</f>
        <v>8.9</v>
      </c>
      <c r="L232" s="6">
        <f t="shared" ca="1" si="17"/>
        <v>1.6778280000000003</v>
      </c>
      <c r="M232" s="4">
        <f t="shared" ca="1" si="18"/>
        <v>-6.0919097188527598</v>
      </c>
      <c r="N232" s="4">
        <f t="shared" ca="1" si="19"/>
        <v>0.90200967747130079</v>
      </c>
      <c r="O232" s="8"/>
      <c r="P232" s="5"/>
      <c r="Q232" s="14"/>
      <c r="R232" s="14"/>
      <c r="S232" s="15"/>
      <c r="T232" s="7"/>
      <c r="U232" s="5"/>
      <c r="V232" s="8"/>
      <c r="W232" s="11"/>
      <c r="X232" s="11"/>
      <c r="Y232" s="5"/>
    </row>
    <row r="233" spans="1:25" x14ac:dyDescent="0.25">
      <c r="A233" s="16">
        <f t="shared" ca="1" si="15"/>
        <v>46023</v>
      </c>
      <c r="B233" s="3">
        <f ca="1">INDEX('Sheet 1'!G:G,(MATCH(A233,'Sheet 1'!A:A,0)),1)</f>
        <v>0</v>
      </c>
      <c r="C233" s="5">
        <f ca="1">INDEX('Sheet 1'!M:M,(MATCH((INDEX('Sheet 1'!B:B,(MATCH(A233,'Sheet 1'!A:A,0)),1)),'Sheet 1'!J:J,0)),1)</f>
        <v>31.687543859649121</v>
      </c>
      <c r="D233" s="4">
        <f ca="1">INDEX('Sheet 1'!L:L,(MATCH((INDEX('Sheet 1'!B:B,(MATCH(A233,'Sheet 1'!A:A,0)),1)),'Sheet 1'!J:J,0)),1)</f>
        <v>5.1395439205935798</v>
      </c>
      <c r="E233" s="6">
        <f ca="1">INDEX('Sheet 1'!N:N,(MATCH((INDEX('Sheet 1'!B:B,(MATCH(A233,'Sheet 1'!A:A,0)),1)),'Sheet 1'!J:J,0)),1)</f>
        <v>-0.81333333333333335</v>
      </c>
      <c r="F233" s="6">
        <f ca="1">INDEX('Sheet 1'!O:O,(MATCH((INDEX('Sheet 1'!B:B,(MATCH(A233,'Sheet 1'!A:A,0)),1)),'Sheet 1'!J:J,0)),1)</f>
        <v>4.5371837119556924</v>
      </c>
      <c r="G233" s="5">
        <f ca="1">INDEX('Sheet 1'!H:H,(MATCH((INDEX('Sheet 1'!B:B,(MATCH(A233,'Sheet 1'!A:A,0)),1)),'Sheet 1'!J:J,0)),1)</f>
        <v>0</v>
      </c>
      <c r="H233" s="5">
        <f t="shared" ca="1" si="16"/>
        <v>31.929305923405146</v>
      </c>
      <c r="I233" s="5">
        <f ca="1">_xlfn.NORM.INV(RAND(), (((Sheet2!C233/(Sheet2!D233^2)) + ((Sheet2!H232+Sheet2!E232)/(Sheet2!F232^2))) / ((1/(Sheet2!D233^2)) + (1/(Sheet2!F232^2)))), SQRT(1 / ((1/(Sheet2!D233^2)) + (1/(Sheet2!F232^2)))))</f>
        <v>31.29202798339125</v>
      </c>
      <c r="J233" s="6">
        <f ca="1">IFERROR((COUNTIFS('Sheet 1'!B:B, INDEX('Sheet 1'!B:B, MATCH(A233, 'Sheet 1'!A:A, 0)), 'Sheet 1'!G:G, "&lt;="&amp;I233, 'Sheet 1'!H:H, "&gt;0") / COUNTIFS('Sheet 1'!B:B, INDEX('Sheet 1'!B:B, MATCH(A233, 'Sheet 1'!A:A, 0)), 'Sheet 1'!G:G, "&lt;="&amp;I233)) * 0.9426, "0.001")</f>
        <v>0.10772571428571429</v>
      </c>
      <c r="K233" s="4">
        <f ca="1">IFERROR(AVERAGEIFS('Sheet 1'!H:H, 'Sheet 1'!B:B, INDEX('Sheet 1'!B:B, MATCH(A233, 'Sheet 1'!A:A, 0)), 'Sheet 1'!G:G, "&lt;="&amp;I233, 'Sheet 1'!H:H, "&gt;0"), "0.001")</f>
        <v>4.8500000000000005</v>
      </c>
      <c r="L233" s="6">
        <f t="shared" ca="1" si="17"/>
        <v>0.52246971428571432</v>
      </c>
      <c r="M233" s="4">
        <f t="shared" ca="1" si="18"/>
        <v>-6.1654388695231619</v>
      </c>
      <c r="N233" s="4">
        <f t="shared" ca="1" si="19"/>
        <v>7.6955442422251358E-2</v>
      </c>
      <c r="O233" s="8"/>
      <c r="P233" s="5"/>
      <c r="Q233" s="14"/>
      <c r="R233" s="14"/>
      <c r="S233" s="15"/>
      <c r="T233" s="7"/>
      <c r="U233" s="5"/>
      <c r="V233" s="8"/>
      <c r="W233" s="11"/>
      <c r="X233" s="11"/>
      <c r="Y233" s="5"/>
    </row>
    <row r="234" spans="1:25" x14ac:dyDescent="0.25">
      <c r="A234" s="16">
        <f t="shared" ca="1" si="15"/>
        <v>46024</v>
      </c>
      <c r="B234" s="3">
        <f ca="1">INDEX('Sheet 1'!G:G,(MATCH(A234,'Sheet 1'!A:A,0)),1)</f>
        <v>0</v>
      </c>
      <c r="C234" s="5">
        <f ca="1">INDEX('Sheet 1'!M:M,(MATCH((INDEX('Sheet 1'!B:B,(MATCH(A234,'Sheet 1'!A:A,0)),1)),'Sheet 1'!J:J,0)),1)</f>
        <v>31.576842105263161</v>
      </c>
      <c r="D234" s="4">
        <f ca="1">INDEX('Sheet 1'!L:L,(MATCH((INDEX('Sheet 1'!B:B,(MATCH(A234,'Sheet 1'!A:A,0)),1)),'Sheet 1'!J:J,0)),1)</f>
        <v>5.3051931042963423</v>
      </c>
      <c r="E234" s="6">
        <f ca="1">INDEX('Sheet 1'!N:N,(MATCH((INDEX('Sheet 1'!B:B,(MATCH(A234,'Sheet 1'!A:A,0)),1)),'Sheet 1'!J:J,0)),1)</f>
        <v>0.32933333333333342</v>
      </c>
      <c r="F234" s="6">
        <f ca="1">INDEX('Sheet 1'!O:O,(MATCH((INDEX('Sheet 1'!B:B,(MATCH(A234,'Sheet 1'!A:A,0)),1)),'Sheet 1'!J:J,0)),1)</f>
        <v>4.382236049415047</v>
      </c>
      <c r="G234" s="5">
        <f ca="1">INDEX('Sheet 1'!H:H,(MATCH((INDEX('Sheet 1'!B:B,(MATCH(A234,'Sheet 1'!A:A,0)),1)),'Sheet 1'!J:J,0)),1)</f>
        <v>0</v>
      </c>
      <c r="H234" s="5">
        <f t="shared" ca="1" si="16"/>
        <v>31.310662931933084</v>
      </c>
      <c r="I234" s="5">
        <f ca="1">_xlfn.NORM.INV(RAND(), (((Sheet2!C234/(Sheet2!D234^2)) + ((Sheet2!H233+Sheet2!E233)/(Sheet2!F233^2))) / ((1/(Sheet2!D234^2)) + (1/(Sheet2!F233^2)))), SQRT(1 / ((1/(Sheet2!D234^2)) + (1/(Sheet2!F233^2)))))</f>
        <v>31.846165216081875</v>
      </c>
      <c r="J234" s="6">
        <f ca="1">IFERROR((COUNTIFS('Sheet 1'!B:B, INDEX('Sheet 1'!B:B, MATCH(A234, 'Sheet 1'!A:A, 0)), 'Sheet 1'!G:G, "&lt;="&amp;I234, 'Sheet 1'!H:H, "&gt;0") / COUNTIFS('Sheet 1'!B:B, INDEX('Sheet 1'!B:B, MATCH(A234, 'Sheet 1'!A:A, 0)), 'Sheet 1'!G:G, "&lt;="&amp;I234)) * 0.9426, "0.001")</f>
        <v>6.2839999999999993E-2</v>
      </c>
      <c r="K234" s="4">
        <f ca="1">IFERROR(AVERAGEIFS('Sheet 1'!H:H, 'Sheet 1'!B:B, INDEX('Sheet 1'!B:B, MATCH(A234, 'Sheet 1'!A:A, 0)), 'Sheet 1'!G:G, "&lt;="&amp;I234, 'Sheet 1'!H:H, "&gt;0"), "0.001")</f>
        <v>1.1333333333333333</v>
      </c>
      <c r="L234" s="6">
        <f t="shared" ca="1" si="17"/>
        <v>7.1218666666666652E-2</v>
      </c>
      <c r="M234" s="4">
        <f t="shared" ca="1" si="18"/>
        <v>-5.9520627212779607</v>
      </c>
      <c r="N234" s="4">
        <f t="shared" ca="1" si="19"/>
        <v>-5.0765939245567958E-2</v>
      </c>
      <c r="O234" s="8"/>
      <c r="P234" s="5"/>
      <c r="Q234" s="14"/>
      <c r="R234" s="14"/>
      <c r="S234" s="15"/>
      <c r="T234" s="7"/>
      <c r="U234" s="5"/>
      <c r="V234" s="8"/>
      <c r="W234" s="11"/>
      <c r="X234" s="11"/>
      <c r="Y234" s="5"/>
    </row>
    <row r="235" spans="1:25" x14ac:dyDescent="0.25">
      <c r="A235" s="16">
        <f t="shared" ca="1" si="15"/>
        <v>46025</v>
      </c>
      <c r="B235" s="3">
        <f ca="1">INDEX('Sheet 1'!G:G,(MATCH(A235,'Sheet 1'!A:A,0)),1)</f>
        <v>0</v>
      </c>
      <c r="C235" s="5">
        <f ca="1">INDEX('Sheet 1'!M:M,(MATCH((INDEX('Sheet 1'!B:B,(MATCH(A235,'Sheet 1'!A:A,0)),1)),'Sheet 1'!J:J,0)),1)</f>
        <v>31.90750877192983</v>
      </c>
      <c r="D235" s="4">
        <f ca="1">INDEX('Sheet 1'!L:L,(MATCH((INDEX('Sheet 1'!B:B,(MATCH(A235,'Sheet 1'!A:A,0)),1)),'Sheet 1'!J:J,0)),1)</f>
        <v>5.4108522916932662</v>
      </c>
      <c r="E235" s="6">
        <f ca="1">INDEX('Sheet 1'!N:N,(MATCH((INDEX('Sheet 1'!B:B,(MATCH(A235,'Sheet 1'!A:A,0)),1)),'Sheet 1'!J:J,0)),1)</f>
        <v>-0.1173333333333334</v>
      </c>
      <c r="F235" s="6">
        <f ca="1">INDEX('Sheet 1'!O:O,(MATCH((INDEX('Sheet 1'!B:B,(MATCH(A235,'Sheet 1'!A:A,0)),1)),'Sheet 1'!J:J,0)),1)</f>
        <v>4.4600137356876512</v>
      </c>
      <c r="G235" s="5">
        <f ca="1">INDEX('Sheet 1'!H:H,(MATCH((INDEX('Sheet 1'!B:B,(MATCH(A235,'Sheet 1'!A:A,0)),1)),'Sheet 1'!J:J,0)),1)</f>
        <v>0</v>
      </c>
      <c r="H235" s="5">
        <f t="shared" ca="1" si="16"/>
        <v>31.745960969741414</v>
      </c>
      <c r="I235" s="5">
        <f ca="1">_xlfn.NORM.INV(RAND(), (((Sheet2!C235/(Sheet2!D235^2)) + ((Sheet2!H234+Sheet2!E234)/(Sheet2!F234^2))) / ((1/(Sheet2!D235^2)) + (1/(Sheet2!F234^2)))), SQRT(1 / ((1/(Sheet2!D235^2)) + (1/(Sheet2!F234^2)))))</f>
        <v>27.202155467388241</v>
      </c>
      <c r="J235" s="6">
        <f ca="1">IFERROR((COUNTIFS('Sheet 1'!B:B, INDEX('Sheet 1'!B:B, MATCH(A235, 'Sheet 1'!A:A, 0)), 'Sheet 1'!G:G, "&lt;="&amp;I235, 'Sheet 1'!H:H, "&gt;0") / COUNTIFS('Sheet 1'!B:B, INDEX('Sheet 1'!B:B, MATCH(A235, 'Sheet 1'!A:A, 0)), 'Sheet 1'!G:G, "&lt;="&amp;I235)) * 0.9426, "0.001")</f>
        <v>0.16393043478260869</v>
      </c>
      <c r="K235" s="4">
        <f ca="1">IFERROR(AVERAGEIFS('Sheet 1'!H:H, 'Sheet 1'!B:B, INDEX('Sheet 1'!B:B, MATCH(A235, 'Sheet 1'!A:A, 0)), 'Sheet 1'!G:G, "&lt;="&amp;I235, 'Sheet 1'!H:H, "&gt;0"), "0.001")</f>
        <v>4.5</v>
      </c>
      <c r="L235" s="6">
        <f t="shared" ca="1" si="17"/>
        <v>0.7376869565217391</v>
      </c>
      <c r="M235" s="4">
        <f t="shared" ca="1" si="18"/>
        <v>-5.8969469229300895</v>
      </c>
      <c r="N235" s="4">
        <f t="shared" ca="1" si="19"/>
        <v>0.86961407387986578</v>
      </c>
      <c r="O235" s="8"/>
      <c r="P235" s="5"/>
      <c r="Q235" s="14"/>
      <c r="R235" s="14"/>
      <c r="S235" s="15"/>
      <c r="T235" s="7"/>
      <c r="U235" s="5"/>
      <c r="V235" s="8"/>
      <c r="W235" s="11"/>
      <c r="X235" s="11"/>
      <c r="Y235" s="5"/>
    </row>
    <row r="236" spans="1:25" x14ac:dyDescent="0.25">
      <c r="A236" s="16">
        <f t="shared" ca="1" si="15"/>
        <v>46026</v>
      </c>
      <c r="B236" s="3">
        <f ca="1">INDEX('Sheet 1'!G:G,(MATCH(A236,'Sheet 1'!A:A,0)),1)</f>
        <v>0</v>
      </c>
      <c r="C236" s="5">
        <f ca="1">INDEX('Sheet 1'!M:M,(MATCH((INDEX('Sheet 1'!B:B,(MATCH(A236,'Sheet 1'!A:A,0)),1)),'Sheet 1'!J:J,0)),1)</f>
        <v>31.862877192982459</v>
      </c>
      <c r="D236" s="4">
        <f ca="1">INDEX('Sheet 1'!L:L,(MATCH((INDEX('Sheet 1'!B:B,(MATCH(A236,'Sheet 1'!A:A,0)),1)),'Sheet 1'!J:J,0)),1)</f>
        <v>5.0661594103591767</v>
      </c>
      <c r="E236" s="6">
        <f ca="1">INDEX('Sheet 1'!N:N,(MATCH((INDEX('Sheet 1'!B:B,(MATCH(A236,'Sheet 1'!A:A,0)),1)),'Sheet 1'!J:J,0)),1)</f>
        <v>0.21200000000000011</v>
      </c>
      <c r="F236" s="6">
        <f ca="1">INDEX('Sheet 1'!O:O,(MATCH((INDEX('Sheet 1'!B:B,(MATCH(A236,'Sheet 1'!A:A,0)),1)),'Sheet 1'!J:J,0)),1)</f>
        <v>4.7112275326993984</v>
      </c>
      <c r="G236" s="5">
        <f ca="1">INDEX('Sheet 1'!H:H,(MATCH((INDEX('Sheet 1'!B:B,(MATCH(A236,'Sheet 1'!A:A,0)),1)),'Sheet 1'!J:J,0)),1)</f>
        <v>0</v>
      </c>
      <c r="H236" s="5">
        <f t="shared" ca="1" si="16"/>
        <v>31.73090733501904</v>
      </c>
      <c r="I236" s="5">
        <f ca="1">_xlfn.NORM.INV(RAND(), (((Sheet2!C236/(Sheet2!D236^2)) + ((Sheet2!H235+Sheet2!E235)/(Sheet2!F235^2))) / ((1/(Sheet2!D236^2)) + (1/(Sheet2!F235^2)))), SQRT(1 / ((1/(Sheet2!D236^2)) + (1/(Sheet2!F235^2)))))</f>
        <v>26.38761833018517</v>
      </c>
      <c r="J236" s="6">
        <f ca="1">IFERROR((COUNTIFS('Sheet 1'!B:B, INDEX('Sheet 1'!B:B, MATCH(A236, 'Sheet 1'!A:A, 0)), 'Sheet 1'!G:G, "&lt;="&amp;I236, 'Sheet 1'!H:H, "&gt;0") / COUNTIFS('Sheet 1'!B:B, INDEX('Sheet 1'!B:B, MATCH(A236, 'Sheet 1'!A:A, 0)), 'Sheet 1'!G:G, "&lt;="&amp;I236)) * 0.9426, "0.001")</f>
        <v>5.5447058823529412E-2</v>
      </c>
      <c r="K236" s="4">
        <f ca="1">IFERROR(AVERAGEIFS('Sheet 1'!H:H, 'Sheet 1'!B:B, INDEX('Sheet 1'!B:B, MATCH(A236, 'Sheet 1'!A:A, 0)), 'Sheet 1'!G:G, "&lt;="&amp;I236, 'Sheet 1'!H:H, "&gt;0"), "0.001")</f>
        <v>0.8</v>
      </c>
      <c r="L236" s="6">
        <f t="shared" ca="1" si="17"/>
        <v>4.4357647058823529E-2</v>
      </c>
      <c r="M236" s="4">
        <f t="shared" ca="1" si="18"/>
        <v>-6.2893554292488139</v>
      </c>
      <c r="N236" s="4">
        <f t="shared" ca="1" si="19"/>
        <v>1.0807513975185217</v>
      </c>
      <c r="O236" s="8"/>
      <c r="P236" s="5"/>
      <c r="Q236" s="14"/>
      <c r="R236" s="14"/>
      <c r="S236" s="15"/>
      <c r="T236" s="7"/>
      <c r="U236" s="5"/>
      <c r="V236" s="8"/>
      <c r="W236" s="11"/>
      <c r="X236" s="11"/>
      <c r="Y236" s="5"/>
    </row>
    <row r="237" spans="1:25" x14ac:dyDescent="0.25">
      <c r="A237" s="16">
        <f t="shared" ca="1" si="15"/>
        <v>46027</v>
      </c>
      <c r="B237" s="3">
        <f ca="1">INDEX('Sheet 1'!G:G,(MATCH(A237,'Sheet 1'!A:A,0)),1)</f>
        <v>0</v>
      </c>
      <c r="C237" s="5">
        <f ca="1">INDEX('Sheet 1'!M:M,(MATCH((INDEX('Sheet 1'!B:B,(MATCH(A237,'Sheet 1'!A:A,0)),1)),'Sheet 1'!J:J,0)),1)</f>
        <v>31.802561403508779</v>
      </c>
      <c r="D237" s="4">
        <f ca="1">INDEX('Sheet 1'!L:L,(MATCH((INDEX('Sheet 1'!B:B,(MATCH(A237,'Sheet 1'!A:A,0)),1)),'Sheet 1'!J:J,0)),1)</f>
        <v>5.3589110766953469</v>
      </c>
      <c r="E237" s="6">
        <f ca="1">INDEX('Sheet 1'!N:N,(MATCH((INDEX('Sheet 1'!B:B,(MATCH(A237,'Sheet 1'!A:A,0)),1)),'Sheet 1'!J:J,0)),1)</f>
        <v>0.1466666666666667</v>
      </c>
      <c r="F237" s="6">
        <f ca="1">INDEX('Sheet 1'!O:O,(MATCH((INDEX('Sheet 1'!B:B,(MATCH(A237,'Sheet 1'!A:A,0)),1)),'Sheet 1'!J:J,0)),1)</f>
        <v>4.8667191160940204</v>
      </c>
      <c r="G237" s="5">
        <f ca="1">INDEX('Sheet 1'!H:H,(MATCH((INDEX('Sheet 1'!B:B,(MATCH(A237,'Sheet 1'!A:A,0)),1)),'Sheet 1'!J:J,0)),1)</f>
        <v>0</v>
      </c>
      <c r="H237" s="5">
        <f t="shared" ca="1" si="16"/>
        <v>31.881723845697699</v>
      </c>
      <c r="I237" s="5">
        <f ca="1">_xlfn.NORM.INV(RAND(), (((Sheet2!C237/(Sheet2!D237^2)) + ((Sheet2!H236+Sheet2!E236)/(Sheet2!F236^2))) / ((1/(Sheet2!D237^2)) + (1/(Sheet2!F236^2)))), SQRT(1 / ((1/(Sheet2!D237^2)) + (1/(Sheet2!F236^2)))))</f>
        <v>30.035643602573916</v>
      </c>
      <c r="J237" s="6">
        <f ca="1">IFERROR((COUNTIFS('Sheet 1'!B:B, INDEX('Sheet 1'!B:B, MATCH(A237, 'Sheet 1'!A:A, 0)), 'Sheet 1'!G:G, "&lt;="&amp;I237, 'Sheet 1'!H:H, "&gt;0") / COUNTIFS('Sheet 1'!B:B, INDEX('Sheet 1'!B:B, MATCH(A237, 'Sheet 1'!A:A, 0)), 'Sheet 1'!G:G, "&lt;="&amp;I237)) * 0.9426, "0.001")</f>
        <v>0.16158857142857144</v>
      </c>
      <c r="K237" s="4">
        <f ca="1">IFERROR(AVERAGEIFS('Sheet 1'!H:H, 'Sheet 1'!B:B, INDEX('Sheet 1'!B:B, MATCH(A237, 'Sheet 1'!A:A, 0)), 'Sheet 1'!G:G, "&lt;="&amp;I237, 'Sheet 1'!H:H, "&gt;0"), "0.001")</f>
        <v>3.4833333333333329</v>
      </c>
      <c r="L237" s="6">
        <f t="shared" ca="1" si="17"/>
        <v>0.56286685714285711</v>
      </c>
      <c r="M237" s="4">
        <f t="shared" ca="1" si="18"/>
        <v>-5.9345193358051214</v>
      </c>
      <c r="N237" s="4">
        <f t="shared" ca="1" si="19"/>
        <v>0.3297158276461753</v>
      </c>
      <c r="O237" s="8"/>
      <c r="P237" s="5"/>
      <c r="Q237" s="14"/>
      <c r="R237" s="14"/>
      <c r="S237" s="15"/>
      <c r="T237" s="7"/>
      <c r="U237" s="5"/>
      <c r="V237" s="8"/>
      <c r="W237" s="11"/>
      <c r="X237" s="11"/>
      <c r="Y237" s="5"/>
    </row>
    <row r="238" spans="1:25" x14ac:dyDescent="0.25">
      <c r="A238" s="16">
        <f t="shared" ca="1" si="15"/>
        <v>46028</v>
      </c>
      <c r="B238" s="3">
        <f ca="1">INDEX('Sheet 1'!G:G,(MATCH(A238,'Sheet 1'!A:A,0)),1)</f>
        <v>0</v>
      </c>
      <c r="C238" s="5">
        <f ca="1">INDEX('Sheet 1'!M:M,(MATCH((INDEX('Sheet 1'!B:B,(MATCH(A238,'Sheet 1'!A:A,0)),1)),'Sheet 1'!J:J,0)),1)</f>
        <v>31.995333333333331</v>
      </c>
      <c r="D238" s="4">
        <f ca="1">INDEX('Sheet 1'!L:L,(MATCH((INDEX('Sheet 1'!B:B,(MATCH(A238,'Sheet 1'!A:A,0)),1)),'Sheet 1'!J:J,0)),1)</f>
        <v>5.1921198087205598</v>
      </c>
      <c r="E238" s="6">
        <f ca="1">INDEX('Sheet 1'!N:N,(MATCH((INDEX('Sheet 1'!B:B,(MATCH(A238,'Sheet 1'!A:A,0)),1)),'Sheet 1'!J:J,0)),1)</f>
        <v>0.3386666666666665</v>
      </c>
      <c r="F238" s="6">
        <f ca="1">INDEX('Sheet 1'!O:O,(MATCH((INDEX('Sheet 1'!B:B,(MATCH(A238,'Sheet 1'!A:A,0)),1)),'Sheet 1'!J:J,0)),1)</f>
        <v>4.8263884246116389</v>
      </c>
      <c r="G238" s="5">
        <f ca="1">INDEX('Sheet 1'!H:H,(MATCH((INDEX('Sheet 1'!B:B,(MATCH(A238,'Sheet 1'!A:A,0)),1)),'Sheet 1'!J:J,0)),1)</f>
        <v>0</v>
      </c>
      <c r="H238" s="5">
        <f t="shared" ca="1" si="16"/>
        <v>32.012930195611546</v>
      </c>
      <c r="I238" s="5">
        <f ca="1">_xlfn.NORM.INV(RAND(), (((Sheet2!C238/(Sheet2!D238^2)) + ((Sheet2!H237+Sheet2!E237)/(Sheet2!F237^2))) / ((1/(Sheet2!D238^2)) + (1/(Sheet2!F237^2)))), SQRT(1 / ((1/(Sheet2!D238^2)) + (1/(Sheet2!F237^2)))))</f>
        <v>31.59068991122556</v>
      </c>
      <c r="J238" s="6">
        <f ca="1">IFERROR((COUNTIFS('Sheet 1'!B:B, INDEX('Sheet 1'!B:B, MATCH(A238, 'Sheet 1'!A:A, 0)), 'Sheet 1'!G:G, "&lt;="&amp;I238, 'Sheet 1'!H:H, "&gt;0") / COUNTIFS('Sheet 1'!B:B, INDEX('Sheet 1'!B:B, MATCH(A238, 'Sheet 1'!A:A, 0)), 'Sheet 1'!G:G, "&lt;="&amp;I238)) * 0.9426, "0.001")</f>
        <v>0.11425454545454546</v>
      </c>
      <c r="K238" s="4">
        <f ca="1">IFERROR(AVERAGEIFS('Sheet 1'!H:H, 'Sheet 1'!B:B, INDEX('Sheet 1'!B:B, MATCH(A238, 'Sheet 1'!A:A, 0)), 'Sheet 1'!G:G, "&lt;="&amp;I238, 'Sheet 1'!H:H, "&gt;0"), "0.001")</f>
        <v>5.5750000000000002</v>
      </c>
      <c r="L238" s="6">
        <f t="shared" ca="1" si="17"/>
        <v>0.63696909090909093</v>
      </c>
      <c r="M238" s="4">
        <f t="shared" ca="1" si="18"/>
        <v>-6.1622871798132888</v>
      </c>
      <c r="N238" s="4">
        <f t="shared" ca="1" si="19"/>
        <v>7.7934145785338318E-2</v>
      </c>
      <c r="O238" s="8"/>
      <c r="P238" s="5"/>
      <c r="Q238" s="14"/>
      <c r="R238" s="14"/>
      <c r="S238" s="15"/>
      <c r="T238" s="7"/>
      <c r="U238" s="5"/>
      <c r="V238" s="8"/>
      <c r="W238" s="11"/>
      <c r="X238" s="11"/>
      <c r="Y238" s="5"/>
    </row>
    <row r="239" spans="1:25" x14ac:dyDescent="0.25">
      <c r="A239" s="16">
        <f t="shared" ca="1" si="15"/>
        <v>46029</v>
      </c>
      <c r="B239" s="3">
        <f ca="1">INDEX('Sheet 1'!G:G,(MATCH(A239,'Sheet 1'!A:A,0)),1)</f>
        <v>0</v>
      </c>
      <c r="C239" s="5">
        <f ca="1">INDEX('Sheet 1'!M:M,(MATCH((INDEX('Sheet 1'!B:B,(MATCH(A239,'Sheet 1'!A:A,0)),1)),'Sheet 1'!J:J,0)),1)</f>
        <v>32.303368421052632</v>
      </c>
      <c r="D239" s="4">
        <f ca="1">INDEX('Sheet 1'!L:L,(MATCH((INDEX('Sheet 1'!B:B,(MATCH(A239,'Sheet 1'!A:A,0)),1)),'Sheet 1'!J:J,0)),1)</f>
        <v>5.5929224902534127</v>
      </c>
      <c r="E239" s="6">
        <f ca="1">INDEX('Sheet 1'!N:N,(MATCH((INDEX('Sheet 1'!B:B,(MATCH(A239,'Sheet 1'!A:A,0)),1)),'Sheet 1'!J:J,0)),1)</f>
        <v>-0.21466666666666659</v>
      </c>
      <c r="F239" s="6">
        <f ca="1">INDEX('Sheet 1'!O:O,(MATCH((INDEX('Sheet 1'!B:B,(MATCH(A239,'Sheet 1'!A:A,0)),1)),'Sheet 1'!J:J,0)),1)</f>
        <v>4.5048830363474668</v>
      </c>
      <c r="G239" s="5">
        <f ca="1">INDEX('Sheet 1'!H:H,(MATCH((INDEX('Sheet 1'!B:B,(MATCH(A239,'Sheet 1'!A:A,0)),1)),'Sheet 1'!J:J,0)),1)</f>
        <v>1</v>
      </c>
      <c r="H239" s="5">
        <f t="shared" ca="1" si="16"/>
        <v>32.331011640195491</v>
      </c>
      <c r="I239" s="5">
        <f ca="1">_xlfn.NORM.INV(RAND(), (((Sheet2!C239/(Sheet2!D239^2)) + ((Sheet2!H238+Sheet2!E238)/(Sheet2!F238^2))) / ((1/(Sheet2!D239^2)) + (1/(Sheet2!F238^2)))), SQRT(1 / ((1/(Sheet2!D239^2)) + (1/(Sheet2!F238^2)))))</f>
        <v>39.315034054787716</v>
      </c>
      <c r="J239" s="6">
        <f ca="1">IFERROR((COUNTIFS('Sheet 1'!B:B, INDEX('Sheet 1'!B:B, MATCH(A239, 'Sheet 1'!A:A, 0)), 'Sheet 1'!G:G, "&lt;="&amp;I239, 'Sheet 1'!H:H, "&gt;0") / COUNTIFS('Sheet 1'!B:B, INDEX('Sheet 1'!B:B, MATCH(A239, 'Sheet 1'!A:A, 0)), 'Sheet 1'!G:G, "&lt;="&amp;I239)) * 0.9426, "0.001")</f>
        <v>7.9656338028169016E-2</v>
      </c>
      <c r="K239" s="4">
        <f ca="1">IFERROR(AVERAGEIFS('Sheet 1'!H:H, 'Sheet 1'!B:B, INDEX('Sheet 1'!B:B, MATCH(A239, 'Sheet 1'!A:A, 0)), 'Sheet 1'!G:G, "&lt;="&amp;I239, 'Sheet 1'!H:H, "&gt;0"), "0.001")</f>
        <v>5.3166666666666673</v>
      </c>
      <c r="L239" s="6">
        <f t="shared" ca="1" si="17"/>
        <v>0.42350619718309868</v>
      </c>
      <c r="M239" s="4">
        <f t="shared" ca="1" si="18"/>
        <v>-5.7757582868967994</v>
      </c>
      <c r="N239" s="4">
        <f t="shared" ca="1" si="19"/>
        <v>-1.2536675854088923</v>
      </c>
      <c r="O239" s="8"/>
      <c r="P239" s="5"/>
      <c r="Q239" s="14"/>
      <c r="R239" s="14"/>
      <c r="S239" s="15"/>
      <c r="T239" s="7"/>
      <c r="U239" s="5"/>
      <c r="V239" s="8"/>
      <c r="W239" s="11"/>
      <c r="X239" s="11"/>
      <c r="Y239" s="5"/>
    </row>
    <row r="240" spans="1:25" x14ac:dyDescent="0.25">
      <c r="A240" s="16">
        <f t="shared" ca="1" si="15"/>
        <v>46030</v>
      </c>
      <c r="B240" s="3">
        <f ca="1">INDEX('Sheet 1'!G:G,(MATCH(A240,'Sheet 1'!A:A,0)),1)</f>
        <v>0</v>
      </c>
      <c r="C240" s="5">
        <f ca="1">INDEX('Sheet 1'!M:M,(MATCH((INDEX('Sheet 1'!B:B,(MATCH(A240,'Sheet 1'!A:A,0)),1)),'Sheet 1'!J:J,0)),1)</f>
        <v>32.199157894736842</v>
      </c>
      <c r="D240" s="4">
        <f ca="1">INDEX('Sheet 1'!L:L,(MATCH((INDEX('Sheet 1'!B:B,(MATCH(A240,'Sheet 1'!A:A,0)),1)),'Sheet 1'!J:J,0)),1)</f>
        <v>4.7434973982882553</v>
      </c>
      <c r="E240" s="6">
        <f ca="1">INDEX('Sheet 1'!N:N,(MATCH((INDEX('Sheet 1'!B:B,(MATCH(A240,'Sheet 1'!A:A,0)),1)),'Sheet 1'!J:J,0)),1)</f>
        <v>-0.37466666666666631</v>
      </c>
      <c r="F240" s="6">
        <f ca="1">INDEX('Sheet 1'!O:O,(MATCH((INDEX('Sheet 1'!B:B,(MATCH(A240,'Sheet 1'!A:A,0)),1)),'Sheet 1'!J:J,0)),1)</f>
        <v>4.8306200523421516</v>
      </c>
      <c r="G240" s="5">
        <f ca="1">INDEX('Sheet 1'!H:H,(MATCH((INDEX('Sheet 1'!B:B,(MATCH(A240,'Sheet 1'!A:A,0)),1)),'Sheet 1'!J:J,0)),1)</f>
        <v>0.3</v>
      </c>
      <c r="H240" s="5">
        <f t="shared" ca="1" si="16"/>
        <v>32.155616227078383</v>
      </c>
      <c r="I240" s="5">
        <f ca="1">_xlfn.NORM.INV(RAND(), (((Sheet2!C240/(Sheet2!D240^2)) + ((Sheet2!H239+Sheet2!E239)/(Sheet2!F239^2))) / ((1/(Sheet2!D240^2)) + (1/(Sheet2!F239^2)))), SQRT(1 / ((1/(Sheet2!D240^2)) + (1/(Sheet2!F239^2)))))</f>
        <v>33.619909268989851</v>
      </c>
      <c r="J240" s="6">
        <f ca="1">IFERROR((COUNTIFS('Sheet 1'!B:B, INDEX('Sheet 1'!B:B, MATCH(A240, 'Sheet 1'!A:A, 0)), 'Sheet 1'!G:G, "&lt;="&amp;I240, 'Sheet 1'!H:H, "&gt;0") / COUNTIFS('Sheet 1'!B:B, INDEX('Sheet 1'!B:B, MATCH(A240, 'Sheet 1'!A:A, 0)), 'Sheet 1'!G:G, "&lt;="&amp;I240)) * 0.9426, "0.001")</f>
        <v>0.12033191489361701</v>
      </c>
      <c r="K240" s="4">
        <f ca="1">IFERROR(AVERAGEIFS('Sheet 1'!H:H, 'Sheet 1'!B:B, INDEX('Sheet 1'!B:B, MATCH(A240, 'Sheet 1'!A:A, 0)), 'Sheet 1'!G:G, "&lt;="&amp;I240, 'Sheet 1'!H:H, "&gt;0"), "0.001")</f>
        <v>2.3666666666666667</v>
      </c>
      <c r="L240" s="6">
        <f t="shared" ca="1" si="17"/>
        <v>0.28478553191489359</v>
      </c>
      <c r="M240" s="4">
        <f t="shared" ca="1" si="18"/>
        <v>-6.7880627290649027</v>
      </c>
      <c r="N240" s="4">
        <f t="shared" ca="1" si="19"/>
        <v>-0.2995155799528218</v>
      </c>
      <c r="O240" s="8"/>
      <c r="P240" s="5"/>
      <c r="Q240" s="14"/>
      <c r="R240" s="14"/>
      <c r="S240" s="15"/>
      <c r="T240" s="7"/>
      <c r="U240" s="5"/>
      <c r="V240" s="8"/>
      <c r="W240" s="11"/>
      <c r="X240" s="11"/>
      <c r="Y240" s="5"/>
    </row>
    <row r="241" spans="1:25" x14ac:dyDescent="0.25">
      <c r="A241" s="16">
        <f t="shared" ca="1" si="15"/>
        <v>46031</v>
      </c>
      <c r="B241" s="3">
        <f ca="1">INDEX('Sheet 1'!G:G,(MATCH(A241,'Sheet 1'!A:A,0)),1)</f>
        <v>0</v>
      </c>
      <c r="C241" s="5">
        <f ca="1">INDEX('Sheet 1'!M:M,(MATCH((INDEX('Sheet 1'!B:B,(MATCH(A241,'Sheet 1'!A:A,0)),1)),'Sheet 1'!J:J,0)),1)</f>
        <v>31.492035087719302</v>
      </c>
      <c r="D241" s="4">
        <f ca="1">INDEX('Sheet 1'!L:L,(MATCH((INDEX('Sheet 1'!B:B,(MATCH(A241,'Sheet 1'!A:A,0)),1)),'Sheet 1'!J:J,0)),1)</f>
        <v>4.8428931863519482</v>
      </c>
      <c r="E241" s="6">
        <f ca="1">INDEX('Sheet 1'!N:N,(MATCH((INDEX('Sheet 1'!B:B,(MATCH(A241,'Sheet 1'!A:A,0)),1)),'Sheet 1'!J:J,0)),1)</f>
        <v>5.4666666666666357E-2</v>
      </c>
      <c r="F241" s="6">
        <f ca="1">INDEX('Sheet 1'!O:O,(MATCH((INDEX('Sheet 1'!B:B,(MATCH(A241,'Sheet 1'!A:A,0)),1)),'Sheet 1'!J:J,0)),1)</f>
        <v>4.0105702679137636</v>
      </c>
      <c r="G241" s="5">
        <f ca="1">INDEX('Sheet 1'!H:H,(MATCH((INDEX('Sheet 1'!B:B,(MATCH(A241,'Sheet 1'!A:A,0)),1)),'Sheet 1'!J:J,0)),1)</f>
        <v>0</v>
      </c>
      <c r="H241" s="5">
        <f t="shared" ca="1" si="16"/>
        <v>31.636858879653477</v>
      </c>
      <c r="I241" s="5">
        <f ca="1">_xlfn.NORM.INV(RAND(), (((Sheet2!C241/(Sheet2!D241^2)) + ((Sheet2!H240+Sheet2!E240)/(Sheet2!F240^2))) / ((1/(Sheet2!D241^2)) + (1/(Sheet2!F240^2)))), SQRT(1 / ((1/(Sheet2!D241^2)) + (1/(Sheet2!F240^2)))))</f>
        <v>27.832985335304301</v>
      </c>
      <c r="J241" s="6">
        <f ca="1">IFERROR((COUNTIFS('Sheet 1'!B:B, INDEX('Sheet 1'!B:B, MATCH(A241, 'Sheet 1'!A:A, 0)), 'Sheet 1'!G:G, "&lt;="&amp;I241, 'Sheet 1'!H:H, "&gt;0") / COUNTIFS('Sheet 1'!B:B, INDEX('Sheet 1'!B:B, MATCH(A241, 'Sheet 1'!A:A, 0)), 'Sheet 1'!G:G, "&lt;="&amp;I241)) * 0.9426, "0.001")</f>
        <v>0.17954285714285714</v>
      </c>
      <c r="K241" s="4">
        <f ca="1">IFERROR(AVERAGEIFS('Sheet 1'!H:H, 'Sheet 1'!B:B, INDEX('Sheet 1'!B:B, MATCH(A241, 'Sheet 1'!A:A, 0)), 'Sheet 1'!G:G, "&lt;="&amp;I241, 'Sheet 1'!H:H, "&gt;0"), "0.001")</f>
        <v>1.05</v>
      </c>
      <c r="L241" s="6">
        <f t="shared" ca="1" si="17"/>
        <v>0.18852000000000002</v>
      </c>
      <c r="M241" s="4">
        <f t="shared" ca="1" si="18"/>
        <v>-6.5027317093156052</v>
      </c>
      <c r="N241" s="4">
        <f t="shared" ca="1" si="19"/>
        <v>0.75555037280747628</v>
      </c>
      <c r="O241" s="8"/>
      <c r="P241" s="5"/>
      <c r="Q241" s="14"/>
      <c r="R241" s="14"/>
      <c r="S241" s="15"/>
      <c r="T241" s="7"/>
      <c r="U241" s="5"/>
      <c r="V241" s="8"/>
      <c r="W241" s="11"/>
      <c r="X241" s="11"/>
      <c r="Y241" s="5"/>
    </row>
    <row r="242" spans="1:25" x14ac:dyDescent="0.25">
      <c r="A242" s="16">
        <f t="shared" ca="1" si="15"/>
        <v>46032</v>
      </c>
      <c r="B242" s="3">
        <f ca="1">INDEX('Sheet 1'!G:G,(MATCH(A242,'Sheet 1'!A:A,0)),1)</f>
        <v>0</v>
      </c>
      <c r="C242" s="5">
        <f ca="1">INDEX('Sheet 1'!M:M,(MATCH((INDEX('Sheet 1'!B:B,(MATCH(A242,'Sheet 1'!A:A,0)),1)),'Sheet 1'!J:J,0)),1)</f>
        <v>30.997929824561389</v>
      </c>
      <c r="D242" s="4">
        <f ca="1">INDEX('Sheet 1'!L:L,(MATCH((INDEX('Sheet 1'!B:B,(MATCH(A242,'Sheet 1'!A:A,0)),1)),'Sheet 1'!J:J,0)),1)</f>
        <v>4.8978881273573629</v>
      </c>
      <c r="E242" s="6">
        <f ca="1">INDEX('Sheet 1'!N:N,(MATCH((INDEX('Sheet 1'!B:B,(MATCH(A242,'Sheet 1'!A:A,0)),1)),'Sheet 1'!J:J,0)),1)</f>
        <v>0.46400000000000008</v>
      </c>
      <c r="F242" s="6">
        <f ca="1">INDEX('Sheet 1'!O:O,(MATCH((INDEX('Sheet 1'!B:B,(MATCH(A242,'Sheet 1'!A:A,0)),1)),'Sheet 1'!J:J,0)),1)</f>
        <v>4.5214993925418971</v>
      </c>
      <c r="G242" s="5">
        <f ca="1">INDEX('Sheet 1'!H:H,(MATCH((INDEX('Sheet 1'!B:B,(MATCH(A242,'Sheet 1'!A:A,0)),1)),'Sheet 1'!J:J,0)),1)</f>
        <v>0</v>
      </c>
      <c r="H242" s="5">
        <f t="shared" ca="1" si="16"/>
        <v>31.413133920805617</v>
      </c>
      <c r="I242" s="5">
        <f ca="1">_xlfn.NORM.INV(RAND(), (((Sheet2!C242/(Sheet2!D242^2)) + ((Sheet2!H241+Sheet2!E241)/(Sheet2!F241^2))) / ((1/(Sheet2!D242^2)) + (1/(Sheet2!F241^2)))), SQRT(1 / ((1/(Sheet2!D242^2)) + (1/(Sheet2!F241^2)))))</f>
        <v>32.451486882220998</v>
      </c>
      <c r="J242" s="6">
        <f ca="1">IFERROR((COUNTIFS('Sheet 1'!B:B, INDEX('Sheet 1'!B:B, MATCH(A242, 'Sheet 1'!A:A, 0)), 'Sheet 1'!G:G, "&lt;="&amp;I242, 'Sheet 1'!H:H, "&gt;0") / COUNTIFS('Sheet 1'!B:B, INDEX('Sheet 1'!B:B, MATCH(A242, 'Sheet 1'!A:A, 0)), 'Sheet 1'!G:G, "&lt;="&amp;I242)) * 0.9426, "0.001")</f>
        <v>0.13152558139534884</v>
      </c>
      <c r="K242" s="4">
        <f ca="1">IFERROR(AVERAGEIFS('Sheet 1'!H:H, 'Sheet 1'!B:B, INDEX('Sheet 1'!B:B, MATCH(A242, 'Sheet 1'!A:A, 0)), 'Sheet 1'!G:G, "&lt;="&amp;I242, 'Sheet 1'!H:H, "&gt;0"), "0.001")</f>
        <v>2.15</v>
      </c>
      <c r="L242" s="6">
        <f t="shared" ca="1" si="17"/>
        <v>0.28277999999999998</v>
      </c>
      <c r="M242" s="4">
        <f t="shared" ca="1" si="18"/>
        <v>-6.328835820365339</v>
      </c>
      <c r="N242" s="4">
        <f t="shared" ca="1" si="19"/>
        <v>-0.29677220464483534</v>
      </c>
      <c r="O242" s="8"/>
      <c r="P242" s="5"/>
      <c r="Q242" s="14"/>
      <c r="R242" s="14"/>
      <c r="S242" s="15"/>
      <c r="T242" s="7"/>
      <c r="U242" s="5"/>
      <c r="V242" s="8"/>
      <c r="W242" s="11"/>
      <c r="X242" s="11"/>
      <c r="Y242" s="5"/>
    </row>
    <row r="243" spans="1:25" x14ac:dyDescent="0.25">
      <c r="A243" s="16">
        <f t="shared" ca="1" si="15"/>
        <v>46033</v>
      </c>
      <c r="B243" s="3">
        <f ca="1">INDEX('Sheet 1'!G:G,(MATCH(A243,'Sheet 1'!A:A,0)),1)</f>
        <v>0</v>
      </c>
      <c r="C243" s="5">
        <f ca="1">INDEX('Sheet 1'!M:M,(MATCH((INDEX('Sheet 1'!B:B,(MATCH(A243,'Sheet 1'!A:A,0)),1)),'Sheet 1'!J:J,0)),1)</f>
        <v>31.877719298245609</v>
      </c>
      <c r="D243" s="4">
        <f ca="1">INDEX('Sheet 1'!L:L,(MATCH((INDEX('Sheet 1'!B:B,(MATCH(A243,'Sheet 1'!A:A,0)),1)),'Sheet 1'!J:J,0)),1)</f>
        <v>4.7880809223444416</v>
      </c>
      <c r="E243" s="6">
        <f ca="1">INDEX('Sheet 1'!N:N,(MATCH((INDEX('Sheet 1'!B:B,(MATCH(A243,'Sheet 1'!A:A,0)),1)),'Sheet 1'!J:J,0)),1)</f>
        <v>-0.42000000000000037</v>
      </c>
      <c r="F243" s="6">
        <f ca="1">INDEX('Sheet 1'!O:O,(MATCH((INDEX('Sheet 1'!B:B,(MATCH(A243,'Sheet 1'!A:A,0)),1)),'Sheet 1'!J:J,0)),1)</f>
        <v>4.4054020892045216</v>
      </c>
      <c r="G243" s="5">
        <f ca="1">INDEX('Sheet 1'!H:H,(MATCH((INDEX('Sheet 1'!B:B,(MATCH(A243,'Sheet 1'!A:A,0)),1)),'Sheet 1'!J:J,0)),1)</f>
        <v>0</v>
      </c>
      <c r="H243" s="5">
        <f t="shared" ca="1" si="16"/>
        <v>31.877409860869342</v>
      </c>
      <c r="I243" s="5">
        <f ca="1">_xlfn.NORM.INV(RAND(), (((Sheet2!C243/(Sheet2!D243^2)) + ((Sheet2!H242+Sheet2!E242)/(Sheet2!F242^2))) / ((1/(Sheet2!D243^2)) + (1/(Sheet2!F242^2)))), SQRT(1 / ((1/(Sheet2!D243^2)) + (1/(Sheet2!F242^2)))))</f>
        <v>26.840668232840159</v>
      </c>
      <c r="J243" s="6">
        <f ca="1">IFERROR((COUNTIFS('Sheet 1'!B:B, INDEX('Sheet 1'!B:B, MATCH(A243, 'Sheet 1'!A:A, 0)), 'Sheet 1'!G:G, "&lt;="&amp;I243, 'Sheet 1'!H:H, "&gt;0") / COUNTIFS('Sheet 1'!B:B, INDEX('Sheet 1'!B:B, MATCH(A243, 'Sheet 1'!A:A, 0)), 'Sheet 1'!G:G, "&lt;="&amp;I243)) * 0.9426, "0.001")</f>
        <v>0.12567999999999999</v>
      </c>
      <c r="K243" s="4">
        <f ca="1">IFERROR(AVERAGEIFS('Sheet 1'!H:H, 'Sheet 1'!B:B, INDEX('Sheet 1'!B:B, MATCH(A243, 'Sheet 1'!A:A, 0)), 'Sheet 1'!G:G, "&lt;="&amp;I243, 'Sheet 1'!H:H, "&gt;0"), "0.001")</f>
        <v>1.2000000000000002</v>
      </c>
      <c r="L243" s="6">
        <f t="shared" ca="1" si="17"/>
        <v>0.15081600000000001</v>
      </c>
      <c r="M243" s="4">
        <f t="shared" ca="1" si="18"/>
        <v>-6.6577235880627024</v>
      </c>
      <c r="N243" s="4">
        <f t="shared" ca="1" si="19"/>
        <v>1.0519978979258986</v>
      </c>
      <c r="O243" s="8"/>
      <c r="P243" s="5"/>
      <c r="Q243" s="14"/>
      <c r="R243" s="14"/>
      <c r="S243" s="15"/>
      <c r="T243" s="7"/>
      <c r="U243" s="5"/>
      <c r="V243" s="8"/>
      <c r="W243" s="11"/>
      <c r="X243" s="11"/>
      <c r="Y243" s="5"/>
    </row>
    <row r="244" spans="1:25" x14ac:dyDescent="0.25">
      <c r="A244" s="16">
        <f t="shared" ca="1" si="15"/>
        <v>46034</v>
      </c>
      <c r="B244" s="3">
        <f ca="1">INDEX('Sheet 1'!G:G,(MATCH(A244,'Sheet 1'!A:A,0)),1)</f>
        <v>0</v>
      </c>
      <c r="C244" s="5">
        <f ca="1">INDEX('Sheet 1'!M:M,(MATCH((INDEX('Sheet 1'!B:B,(MATCH(A244,'Sheet 1'!A:A,0)),1)),'Sheet 1'!J:J,0)),1)</f>
        <v>31.513578947368419</v>
      </c>
      <c r="D244" s="4">
        <f ca="1">INDEX('Sheet 1'!L:L,(MATCH((INDEX('Sheet 1'!B:B,(MATCH(A244,'Sheet 1'!A:A,0)),1)),'Sheet 1'!J:J,0)),1)</f>
        <v>4.9612378577409428</v>
      </c>
      <c r="E244" s="6">
        <f ca="1">INDEX('Sheet 1'!N:N,(MATCH((INDEX('Sheet 1'!B:B,(MATCH(A244,'Sheet 1'!A:A,0)),1)),'Sheet 1'!J:J,0)),1)</f>
        <v>-0.65600000000000025</v>
      </c>
      <c r="F244" s="6">
        <f ca="1">INDEX('Sheet 1'!O:O,(MATCH((INDEX('Sheet 1'!B:B,(MATCH(A244,'Sheet 1'!A:A,0)),1)),'Sheet 1'!J:J,0)),1)</f>
        <v>5.0130704838128572</v>
      </c>
      <c r="G244" s="5">
        <f ca="1">INDEX('Sheet 1'!H:H,(MATCH((INDEX('Sheet 1'!B:B,(MATCH(A244,'Sheet 1'!A:A,0)),1)),'Sheet 1'!J:J,0)),1)</f>
        <v>0</v>
      </c>
      <c r="H244" s="5">
        <f t="shared" ca="1" si="16"/>
        <v>31.482172911039271</v>
      </c>
      <c r="I244" s="5">
        <f ca="1">_xlfn.NORM.INV(RAND(), (((Sheet2!C244/(Sheet2!D244^2)) + ((Sheet2!H243+Sheet2!E243)/(Sheet2!F243^2))) / ((1/(Sheet2!D244^2)) + (1/(Sheet2!F243^2)))), SQRT(1 / ((1/(Sheet2!D244^2)) + (1/(Sheet2!F243^2)))))</f>
        <v>35.860394751720996</v>
      </c>
      <c r="J244" s="6">
        <f ca="1">IFERROR((COUNTIFS('Sheet 1'!B:B, INDEX('Sheet 1'!B:B, MATCH(A244, 'Sheet 1'!A:A, 0)), 'Sheet 1'!G:G, "&lt;="&amp;I244, 'Sheet 1'!H:H, "&gt;0") / COUNTIFS('Sheet 1'!B:B, INDEX('Sheet 1'!B:B, MATCH(A244, 'Sheet 1'!A:A, 0)), 'Sheet 1'!G:G, "&lt;="&amp;I244)) * 0.9426, "0.001")</f>
        <v>7.9881355932203385E-2</v>
      </c>
      <c r="K244" s="4">
        <f ca="1">IFERROR(AVERAGEIFS('Sheet 1'!H:H, 'Sheet 1'!B:B, INDEX('Sheet 1'!B:B, MATCH(A244, 'Sheet 1'!A:A, 0)), 'Sheet 1'!G:G, "&lt;="&amp;I244, 'Sheet 1'!H:H, "&gt;0"), "0.001")</f>
        <v>1.1800000000000002</v>
      </c>
      <c r="L244" s="6">
        <f t="shared" ca="1" si="17"/>
        <v>9.426000000000001E-2</v>
      </c>
      <c r="M244" s="4">
        <f t="shared" ca="1" si="18"/>
        <v>-6.3519588963464573</v>
      </c>
      <c r="N244" s="4">
        <f t="shared" ca="1" si="19"/>
        <v>-0.87615549364768053</v>
      </c>
      <c r="O244" s="8"/>
      <c r="P244" s="5"/>
      <c r="Q244" s="14"/>
      <c r="R244" s="14"/>
      <c r="S244" s="15"/>
      <c r="T244" s="7"/>
      <c r="U244" s="5"/>
      <c r="V244" s="8"/>
      <c r="W244" s="11"/>
      <c r="X244" s="11"/>
      <c r="Y244" s="5"/>
    </row>
    <row r="245" spans="1:25" x14ac:dyDescent="0.25">
      <c r="A245" s="16">
        <f t="shared" ca="1" si="15"/>
        <v>46035</v>
      </c>
      <c r="B245" s="3">
        <f ca="1">INDEX('Sheet 1'!G:G,(MATCH(A245,'Sheet 1'!A:A,0)),1)</f>
        <v>0</v>
      </c>
      <c r="C245" s="5">
        <f ca="1">INDEX('Sheet 1'!M:M,(MATCH((INDEX('Sheet 1'!B:B,(MATCH(A245,'Sheet 1'!A:A,0)),1)),'Sheet 1'!J:J,0)),1)</f>
        <v>31.10898245614035</v>
      </c>
      <c r="D245" s="4">
        <f ca="1">INDEX('Sheet 1'!L:L,(MATCH((INDEX('Sheet 1'!B:B,(MATCH(A245,'Sheet 1'!A:A,0)),1)),'Sheet 1'!J:J,0)),1)</f>
        <v>4.3080615820337309</v>
      </c>
      <c r="E245" s="6">
        <f ca="1">INDEX('Sheet 1'!N:N,(MATCH((INDEX('Sheet 1'!B:B,(MATCH(A245,'Sheet 1'!A:A,0)),1)),'Sheet 1'!J:J,0)),1)</f>
        <v>0.49733333333333413</v>
      </c>
      <c r="F245" s="6">
        <f ca="1">INDEX('Sheet 1'!O:O,(MATCH((INDEX('Sheet 1'!B:B,(MATCH(A245,'Sheet 1'!A:A,0)),1)),'Sheet 1'!J:J,0)),1)</f>
        <v>4.0983178267441636</v>
      </c>
      <c r="G245" s="5">
        <f ca="1">INDEX('Sheet 1'!H:H,(MATCH((INDEX('Sheet 1'!B:B,(MATCH(A245,'Sheet 1'!A:A,0)),1)),'Sheet 1'!J:J,0)),1)</f>
        <v>0</v>
      </c>
      <c r="H245" s="5">
        <f t="shared" ca="1" si="16"/>
        <v>30.988846464529875</v>
      </c>
      <c r="I245" s="5">
        <f ca="1">_xlfn.NORM.INV(RAND(), (((Sheet2!C245/(Sheet2!D245^2)) + ((Sheet2!H244+Sheet2!E244)/(Sheet2!F244^2))) / ((1/(Sheet2!D245^2)) + (1/(Sheet2!F244^2)))), SQRT(1 / ((1/(Sheet2!D245^2)) + (1/(Sheet2!F244^2)))))</f>
        <v>29.512093637541543</v>
      </c>
      <c r="J245" s="6">
        <f ca="1">IFERROR((COUNTIFS('Sheet 1'!B:B, INDEX('Sheet 1'!B:B, MATCH(A245, 'Sheet 1'!A:A, 0)), 'Sheet 1'!G:G, "&lt;="&amp;I245, 'Sheet 1'!H:H, "&gt;0") / COUNTIFS('Sheet 1'!B:B, INDEX('Sheet 1'!B:B, MATCH(A245, 'Sheet 1'!A:A, 0)), 'Sheet 1'!G:G, "&lt;="&amp;I245)) * 0.9426, "0.001")</f>
        <v>0.17673749999999999</v>
      </c>
      <c r="K245" s="4">
        <f ca="1">IFERROR(AVERAGEIFS('Sheet 1'!H:H, 'Sheet 1'!B:B, INDEX('Sheet 1'!B:B, MATCH(A245, 'Sheet 1'!A:A, 0)), 'Sheet 1'!G:G, "&lt;="&amp;I245, 'Sheet 1'!H:H, "&gt;0"), "0.001")</f>
        <v>2.5333333333333332</v>
      </c>
      <c r="L245" s="6">
        <f t="shared" ca="1" si="17"/>
        <v>0.44773499999999994</v>
      </c>
      <c r="M245" s="4">
        <f t="shared" ca="1" si="18"/>
        <v>-7.2211090449302624</v>
      </c>
      <c r="N245" s="4">
        <f t="shared" ca="1" si="19"/>
        <v>0.37067455703475671</v>
      </c>
      <c r="O245" s="8"/>
      <c r="P245" s="5"/>
      <c r="Q245" s="14"/>
      <c r="R245" s="14"/>
      <c r="S245" s="15"/>
      <c r="T245" s="7"/>
      <c r="U245" s="5"/>
      <c r="V245" s="8"/>
      <c r="W245" s="11"/>
      <c r="X245" s="11"/>
      <c r="Y245" s="5"/>
    </row>
    <row r="246" spans="1:25" x14ac:dyDescent="0.25">
      <c r="A246" s="16">
        <f t="shared" ca="1" si="15"/>
        <v>46036</v>
      </c>
      <c r="B246" s="3">
        <f ca="1">INDEX('Sheet 1'!G:G,(MATCH(A246,'Sheet 1'!A:A,0)),1)</f>
        <v>0</v>
      </c>
      <c r="C246" s="5">
        <f ca="1">INDEX('Sheet 1'!M:M,(MATCH((INDEX('Sheet 1'!B:B,(MATCH(A246,'Sheet 1'!A:A,0)),1)),'Sheet 1'!J:J,0)),1)</f>
        <v>31.632000000000001</v>
      </c>
      <c r="D246" s="4">
        <f ca="1">INDEX('Sheet 1'!L:L,(MATCH((INDEX('Sheet 1'!B:B,(MATCH(A246,'Sheet 1'!A:A,0)),1)),'Sheet 1'!J:J,0)),1)</f>
        <v>4.8013391525341893</v>
      </c>
      <c r="E246" s="6">
        <f ca="1">INDEX('Sheet 1'!N:N,(MATCH((INDEX('Sheet 1'!B:B,(MATCH(A246,'Sheet 1'!A:A,0)),1)),'Sheet 1'!J:J,0)),1)</f>
        <v>0.31999999999999951</v>
      </c>
      <c r="F246" s="6">
        <f ca="1">INDEX('Sheet 1'!O:O,(MATCH((INDEX('Sheet 1'!B:B,(MATCH(A246,'Sheet 1'!A:A,0)),1)),'Sheet 1'!J:J,0)),1)</f>
        <v>4.621746481638791</v>
      </c>
      <c r="G246" s="5">
        <f ca="1">INDEX('Sheet 1'!H:H,(MATCH((INDEX('Sheet 1'!B:B,(MATCH(A246,'Sheet 1'!A:A,0)),1)),'Sheet 1'!J:J,0)),1)</f>
        <v>0</v>
      </c>
      <c r="H246" s="5">
        <f t="shared" ca="1" si="16"/>
        <v>31.547642381499433</v>
      </c>
      <c r="I246" s="5">
        <f ca="1">_xlfn.NORM.INV(RAND(), (((Sheet2!C246/(Sheet2!D246^2)) + ((Sheet2!H245+Sheet2!E245)/(Sheet2!F245^2))) / ((1/(Sheet2!D246^2)) + (1/(Sheet2!F245^2)))), SQRT(1 / ((1/(Sheet2!D246^2)) + (1/(Sheet2!F245^2)))))</f>
        <v>20.68989415837526</v>
      </c>
      <c r="J246" s="6" t="str">
        <f ca="1">IFERROR((COUNTIFS('Sheet 1'!B:B, INDEX('Sheet 1'!B:B, MATCH(A246, 'Sheet 1'!A:A, 0)), 'Sheet 1'!G:G, "&lt;="&amp;I246, 'Sheet 1'!H:H, "&gt;0") / COUNTIFS('Sheet 1'!B:B, INDEX('Sheet 1'!B:B, MATCH(A246, 'Sheet 1'!A:A, 0)), 'Sheet 1'!G:G, "&lt;="&amp;I246)) * 0.9426, "0.001")</f>
        <v>0.001</v>
      </c>
      <c r="K246" s="4" t="str">
        <f ca="1">IFERROR(AVERAGEIFS('Sheet 1'!H:H, 'Sheet 1'!B:B, INDEX('Sheet 1'!B:B, MATCH(A246, 'Sheet 1'!A:A, 0)), 'Sheet 1'!G:G, "&lt;="&amp;I246, 'Sheet 1'!H:H, "&gt;0"), "0.001")</f>
        <v>0.001</v>
      </c>
      <c r="L246" s="6">
        <f t="shared" ca="1" si="17"/>
        <v>9.9999999999999995E-7</v>
      </c>
      <c r="M246" s="4">
        <f t="shared" ca="1" si="18"/>
        <v>-6.5881619679593664</v>
      </c>
      <c r="N246" s="4">
        <f t="shared" ca="1" si="19"/>
        <v>2.2789695736968301</v>
      </c>
      <c r="O246" s="8"/>
      <c r="P246" s="5"/>
      <c r="Q246" s="14"/>
      <c r="R246" s="14"/>
      <c r="S246" s="15"/>
      <c r="T246" s="7"/>
      <c r="U246" s="5"/>
      <c r="V246" s="8"/>
      <c r="W246" s="11"/>
      <c r="X246" s="11"/>
      <c r="Y246" s="5"/>
    </row>
    <row r="247" spans="1:25" x14ac:dyDescent="0.25">
      <c r="A247" s="16">
        <f t="shared" ca="1" si="15"/>
        <v>46037</v>
      </c>
      <c r="B247" s="3">
        <f ca="1">INDEX('Sheet 1'!G:G,(MATCH(A247,'Sheet 1'!A:A,0)),1)</f>
        <v>0</v>
      </c>
      <c r="C247" s="5">
        <f ca="1">INDEX('Sheet 1'!M:M,(MATCH((INDEX('Sheet 1'!B:B,(MATCH(A247,'Sheet 1'!A:A,0)),1)),'Sheet 1'!J:J,0)),1)</f>
        <v>31.597964912280691</v>
      </c>
      <c r="D247" s="4">
        <f ca="1">INDEX('Sheet 1'!L:L,(MATCH((INDEX('Sheet 1'!B:B,(MATCH(A247,'Sheet 1'!A:A,0)),1)),'Sheet 1'!J:J,0)),1)</f>
        <v>4.8888226995247122</v>
      </c>
      <c r="E247" s="6">
        <f ca="1">INDEX('Sheet 1'!N:N,(MATCH((INDEX('Sheet 1'!B:B,(MATCH(A247,'Sheet 1'!A:A,0)),1)),'Sheet 1'!J:J,0)),1)</f>
        <v>0.52266666666666628</v>
      </c>
      <c r="F247" s="6">
        <f ca="1">INDEX('Sheet 1'!O:O,(MATCH((INDEX('Sheet 1'!B:B,(MATCH(A247,'Sheet 1'!A:A,0)),1)),'Sheet 1'!J:J,0)),1)</f>
        <v>4.3951623692705892</v>
      </c>
      <c r="G247" s="5">
        <f ca="1">INDEX('Sheet 1'!H:H,(MATCH((INDEX('Sheet 1'!B:B,(MATCH(A247,'Sheet 1'!A:A,0)),1)),'Sheet 1'!J:J,0)),1)</f>
        <v>0</v>
      </c>
      <c r="H247" s="5">
        <f t="shared" ca="1" si="16"/>
        <v>31.740370773878656</v>
      </c>
      <c r="I247" s="5">
        <f ca="1">_xlfn.NORM.INV(RAND(), (((Sheet2!C247/(Sheet2!D247^2)) + ((Sheet2!H246+Sheet2!E246)/(Sheet2!F246^2))) / ((1/(Sheet2!D247^2)) + (1/(Sheet2!F246^2)))), SQRT(1 / ((1/(Sheet2!D247^2)) + (1/(Sheet2!F246^2)))))</f>
        <v>28.476207596063787</v>
      </c>
      <c r="J247" s="6">
        <f ca="1">IFERROR((COUNTIFS('Sheet 1'!B:B, INDEX('Sheet 1'!B:B, MATCH(A247, 'Sheet 1'!A:A, 0)), 'Sheet 1'!G:G, "&lt;="&amp;I247, 'Sheet 1'!H:H, "&gt;0") / COUNTIFS('Sheet 1'!B:B, INDEX('Sheet 1'!B:B, MATCH(A247, 'Sheet 1'!A:A, 0)), 'Sheet 1'!G:G, "&lt;="&amp;I247)) * 0.9426, "0.001")</f>
        <v>0.31419999999999998</v>
      </c>
      <c r="K247" s="4">
        <f ca="1">IFERROR(AVERAGEIFS('Sheet 1'!H:H, 'Sheet 1'!B:B, INDEX('Sheet 1'!B:B, MATCH(A247, 'Sheet 1'!A:A, 0)), 'Sheet 1'!G:G, "&lt;="&amp;I247, 'Sheet 1'!H:H, "&gt;0"), "0.001")</f>
        <v>3.785714285714286</v>
      </c>
      <c r="L247" s="6">
        <f t="shared" ca="1" si="17"/>
        <v>1.1894714285714285</v>
      </c>
      <c r="M247" s="4">
        <f t="shared" ca="1" si="18"/>
        <v>-6.4633076006934393</v>
      </c>
      <c r="N247" s="4">
        <f t="shared" ca="1" si="19"/>
        <v>0.63854991438335429</v>
      </c>
      <c r="O247" s="8"/>
      <c r="P247" s="5"/>
      <c r="Q247" s="14"/>
      <c r="R247" s="14"/>
      <c r="S247" s="15"/>
      <c r="T247" s="7"/>
      <c r="U247" s="5"/>
      <c r="V247" s="8"/>
      <c r="W247" s="11"/>
      <c r="X247" s="11"/>
      <c r="Y247" s="5"/>
    </row>
    <row r="248" spans="1:25" x14ac:dyDescent="0.25">
      <c r="A248" s="16">
        <f t="shared" ca="1" si="15"/>
        <v>46038</v>
      </c>
      <c r="B248" s="3">
        <f ca="1">INDEX('Sheet 1'!G:G,(MATCH(A248,'Sheet 1'!A:A,0)),1)</f>
        <v>0</v>
      </c>
      <c r="C248" s="5">
        <f ca="1">INDEX('Sheet 1'!M:M,(MATCH((INDEX('Sheet 1'!B:B,(MATCH(A248,'Sheet 1'!A:A,0)),1)),'Sheet 1'!J:J,0)),1)</f>
        <v>32.31319298245613</v>
      </c>
      <c r="D248" s="4">
        <f ca="1">INDEX('Sheet 1'!L:L,(MATCH((INDEX('Sheet 1'!B:B,(MATCH(A248,'Sheet 1'!A:A,0)),1)),'Sheet 1'!J:J,0)),1)</f>
        <v>5.1838407966878961</v>
      </c>
      <c r="E248" s="6">
        <f ca="1">INDEX('Sheet 1'!N:N,(MATCH((INDEX('Sheet 1'!B:B,(MATCH(A248,'Sheet 1'!A:A,0)),1)),'Sheet 1'!J:J,0)),1)</f>
        <v>0.27200000000000052</v>
      </c>
      <c r="F248" s="6">
        <f ca="1">INDEX('Sheet 1'!O:O,(MATCH((INDEX('Sheet 1'!B:B,(MATCH(A248,'Sheet 1'!A:A,0)),1)),'Sheet 1'!J:J,0)),1)</f>
        <v>4.7156026240670554</v>
      </c>
      <c r="G248" s="5">
        <f ca="1">INDEX('Sheet 1'!H:H,(MATCH((INDEX('Sheet 1'!B:B,(MATCH(A248,'Sheet 1'!A:A,0)),1)),'Sheet 1'!J:J,0)),1)</f>
        <v>0</v>
      </c>
      <c r="H248" s="5">
        <f t="shared" ca="1" si="16"/>
        <v>32.28401350607993</v>
      </c>
      <c r="I248" s="5">
        <f ca="1">_xlfn.NORM.INV(RAND(), (((Sheet2!C248/(Sheet2!D248^2)) + ((Sheet2!H247+Sheet2!E247)/(Sheet2!F247^2))) / ((1/(Sheet2!D248^2)) + (1/(Sheet2!F247^2)))), SQRT(1 / ((1/(Sheet2!D248^2)) + (1/(Sheet2!F247^2)))))</f>
        <v>31.663851865024295</v>
      </c>
      <c r="J248" s="6">
        <f ca="1">IFERROR((COUNTIFS('Sheet 1'!B:B, INDEX('Sheet 1'!B:B, MATCH(A248, 'Sheet 1'!A:A, 0)), 'Sheet 1'!G:G, "&lt;="&amp;I248, 'Sheet 1'!H:H, "&gt;0") / COUNTIFS('Sheet 1'!B:B, INDEX('Sheet 1'!B:B, MATCH(A248, 'Sheet 1'!A:A, 0)), 'Sheet 1'!G:G, "&lt;="&amp;I248)) * 0.9426, "0.001")</f>
        <v>0.15285405405405406</v>
      </c>
      <c r="K248" s="4">
        <f ca="1">IFERROR(AVERAGEIFS('Sheet 1'!H:H, 'Sheet 1'!B:B, INDEX('Sheet 1'!B:B, MATCH(A248, 'Sheet 1'!A:A, 0)), 'Sheet 1'!G:G, "&lt;="&amp;I248, 'Sheet 1'!H:H, "&gt;0"), "0.001")</f>
        <v>1.2833333333333334</v>
      </c>
      <c r="L248" s="6">
        <f t="shared" ca="1" si="17"/>
        <v>0.19616270270270272</v>
      </c>
      <c r="M248" s="4">
        <f t="shared" ca="1" si="18"/>
        <v>-6.2334462514940565</v>
      </c>
      <c r="N248" s="4">
        <f t="shared" ca="1" si="19"/>
        <v>0.12526255008578141</v>
      </c>
      <c r="O248" s="8"/>
      <c r="P248" s="5"/>
      <c r="Q248" s="14"/>
      <c r="R248" s="14"/>
      <c r="S248" s="15"/>
      <c r="T248" s="7"/>
      <c r="U248" s="5"/>
      <c r="V248" s="8"/>
      <c r="W248" s="11"/>
      <c r="X248" s="11"/>
      <c r="Y248" s="5"/>
    </row>
    <row r="249" spans="1:25" x14ac:dyDescent="0.25">
      <c r="A249" s="16">
        <f t="shared" ca="1" si="15"/>
        <v>46039</v>
      </c>
      <c r="B249" s="3">
        <f ca="1">INDEX('Sheet 1'!G:G,(MATCH(A249,'Sheet 1'!A:A,0)),1)</f>
        <v>0</v>
      </c>
      <c r="C249" s="5">
        <f ca="1">INDEX('Sheet 1'!M:M,(MATCH((INDEX('Sheet 1'!B:B,(MATCH(A249,'Sheet 1'!A:A,0)),1)),'Sheet 1'!J:J,0)),1)</f>
        <v>32.532421052631591</v>
      </c>
      <c r="D249" s="4">
        <f ca="1">INDEX('Sheet 1'!L:L,(MATCH((INDEX('Sheet 1'!B:B,(MATCH(A249,'Sheet 1'!A:A,0)),1)),'Sheet 1'!J:J,0)),1)</f>
        <v>5.1583686924809689</v>
      </c>
      <c r="E249" s="6">
        <f ca="1">INDEX('Sheet 1'!N:N,(MATCH((INDEX('Sheet 1'!B:B,(MATCH(A249,'Sheet 1'!A:A,0)),1)),'Sheet 1'!J:J,0)),1)</f>
        <v>-1.168000000000001</v>
      </c>
      <c r="F249" s="6">
        <f ca="1">INDEX('Sheet 1'!O:O,(MATCH((INDEX('Sheet 1'!B:B,(MATCH(A249,'Sheet 1'!A:A,0)),1)),'Sheet 1'!J:J,0)),1)</f>
        <v>5.473774329053529</v>
      </c>
      <c r="G249" s="5">
        <f ca="1">INDEX('Sheet 1'!H:H,(MATCH((INDEX('Sheet 1'!B:B,(MATCH(A249,'Sheet 1'!A:A,0)),1)),'Sheet 1'!J:J,0)),1)</f>
        <v>0</v>
      </c>
      <c r="H249" s="5">
        <f t="shared" ca="1" si="16"/>
        <v>32.545273083061552</v>
      </c>
      <c r="I249" s="5">
        <f ca="1">_xlfn.NORM.INV(RAND(), (((Sheet2!C249/(Sheet2!D249^2)) + ((Sheet2!H248+Sheet2!E248)/(Sheet2!F248^2))) / ((1/(Sheet2!D249^2)) + (1/(Sheet2!F248^2)))), SQRT(1 / ((1/(Sheet2!D249^2)) + (1/(Sheet2!F248^2)))))</f>
        <v>30.137432494840581</v>
      </c>
      <c r="J249" s="6">
        <f ca="1">IFERROR((COUNTIFS('Sheet 1'!B:B, INDEX('Sheet 1'!B:B, MATCH(A249, 'Sheet 1'!A:A, 0)), 'Sheet 1'!G:G, "&lt;="&amp;I249, 'Sheet 1'!H:H, "&gt;0") / COUNTIFS('Sheet 1'!B:B, INDEX('Sheet 1'!B:B, MATCH(A249, 'Sheet 1'!A:A, 0)), 'Sheet 1'!G:G, "&lt;="&amp;I249)) * 0.9426, "0.001")</f>
        <v>0.18243870967741935</v>
      </c>
      <c r="K249" s="4">
        <f ca="1">IFERROR(AVERAGEIFS('Sheet 1'!H:H, 'Sheet 1'!B:B, INDEX('Sheet 1'!B:B, MATCH(A249, 'Sheet 1'!A:A, 0)), 'Sheet 1'!G:G, "&lt;="&amp;I249, 'Sheet 1'!H:H, "&gt;0"), "0.001")</f>
        <v>1.7666666666666666</v>
      </c>
      <c r="L249" s="6">
        <f t="shared" ca="1" si="17"/>
        <v>0.32230838709677417</v>
      </c>
      <c r="M249" s="4">
        <f t="shared" ca="1" si="18"/>
        <v>-6.3067266013869974</v>
      </c>
      <c r="N249" s="4">
        <f t="shared" ca="1" si="19"/>
        <v>0.46429185282588165</v>
      </c>
      <c r="O249" s="8"/>
      <c r="P249" s="5"/>
      <c r="Q249" s="14"/>
      <c r="R249" s="14"/>
      <c r="S249" s="15"/>
      <c r="T249" s="7"/>
      <c r="U249" s="5"/>
      <c r="V249" s="8"/>
      <c r="W249" s="11"/>
      <c r="X249" s="11"/>
      <c r="Y249" s="5"/>
    </row>
    <row r="250" spans="1:25" x14ac:dyDescent="0.25">
      <c r="A250" s="16">
        <f t="shared" ca="1" si="15"/>
        <v>46040</v>
      </c>
      <c r="B250" s="3">
        <f ca="1">INDEX('Sheet 1'!G:G,(MATCH(A250,'Sheet 1'!A:A,0)),1)</f>
        <v>0</v>
      </c>
      <c r="C250" s="5">
        <f ca="1">INDEX('Sheet 1'!M:M,(MATCH((INDEX('Sheet 1'!B:B,(MATCH(A250,'Sheet 1'!A:A,0)),1)),'Sheet 1'!J:J,0)),1)</f>
        <v>31.409614035087721</v>
      </c>
      <c r="D250" s="4">
        <f ca="1">INDEX('Sheet 1'!L:L,(MATCH((INDEX('Sheet 1'!B:B,(MATCH(A250,'Sheet 1'!A:A,0)),1)),'Sheet 1'!J:J,0)),1)</f>
        <v>4.5033813122190161</v>
      </c>
      <c r="E250" s="6">
        <f ca="1">INDEX('Sheet 1'!N:N,(MATCH((INDEX('Sheet 1'!B:B,(MATCH(A250,'Sheet 1'!A:A,0)),1)),'Sheet 1'!J:J,0)),1)</f>
        <v>0.44533333333333303</v>
      </c>
      <c r="F250" s="6">
        <f ca="1">INDEX('Sheet 1'!O:O,(MATCH((INDEX('Sheet 1'!B:B,(MATCH(A250,'Sheet 1'!A:A,0)),1)),'Sheet 1'!J:J,0)),1)</f>
        <v>3.4084669349792498</v>
      </c>
      <c r="G250" s="5">
        <f ca="1">INDEX('Sheet 1'!H:H,(MATCH((INDEX('Sheet 1'!B:B,(MATCH(A250,'Sheet 1'!A:A,0)),1)),'Sheet 1'!J:J,0)),1)</f>
        <v>0</v>
      </c>
      <c r="H250" s="5">
        <f t="shared" ca="1" si="16"/>
        <v>31.39655961101494</v>
      </c>
      <c r="I250" s="5">
        <f ca="1">_xlfn.NORM.INV(RAND(), (((Sheet2!C250/(Sheet2!D250^2)) + ((Sheet2!H249+Sheet2!E249)/(Sheet2!F249^2))) / ((1/(Sheet2!D250^2)) + (1/(Sheet2!F249^2)))), SQRT(1 / ((1/(Sheet2!D250^2)) + (1/(Sheet2!F249^2)))))</f>
        <v>35.163652043304324</v>
      </c>
      <c r="J250" s="6">
        <f ca="1">IFERROR((COUNTIFS('Sheet 1'!B:B, INDEX('Sheet 1'!B:B, MATCH(A250, 'Sheet 1'!A:A, 0)), 'Sheet 1'!G:G, "&lt;="&amp;I250, 'Sheet 1'!H:H, "&gt;0") / COUNTIFS('Sheet 1'!B:B, INDEX('Sheet 1'!B:B, MATCH(A250, 'Sheet 1'!A:A, 0)), 'Sheet 1'!G:G, "&lt;="&amp;I250)) * 0.9426, "0.001")</f>
        <v>0.10642258064516129</v>
      </c>
      <c r="K250" s="4">
        <f ca="1">IFERROR(AVERAGEIFS('Sheet 1'!H:H, 'Sheet 1'!B:B, INDEX('Sheet 1'!B:B, MATCH(A250, 'Sheet 1'!A:A, 0)), 'Sheet 1'!G:G, "&lt;="&amp;I250, 'Sheet 1'!H:H, "&gt;0"), "0.001")</f>
        <v>2.5142857142857147</v>
      </c>
      <c r="L250" s="6">
        <f t="shared" ca="1" si="17"/>
        <v>0.26757677419354842</v>
      </c>
      <c r="M250" s="4">
        <f t="shared" ca="1" si="18"/>
        <v>-6.9746734414569946</v>
      </c>
      <c r="N250" s="4">
        <f t="shared" ca="1" si="19"/>
        <v>-0.83360429596107699</v>
      </c>
      <c r="O250" s="8"/>
      <c r="P250" s="5"/>
      <c r="Q250" s="14"/>
      <c r="R250" s="14"/>
      <c r="S250" s="15"/>
      <c r="T250" s="7"/>
      <c r="U250" s="5"/>
      <c r="V250" s="8"/>
      <c r="W250" s="11"/>
      <c r="X250" s="11"/>
      <c r="Y250" s="5"/>
    </row>
    <row r="251" spans="1:25" x14ac:dyDescent="0.25">
      <c r="A251" s="16">
        <f t="shared" ca="1" si="15"/>
        <v>46041</v>
      </c>
      <c r="B251" s="3">
        <f ca="1">INDEX('Sheet 1'!G:G,(MATCH(A251,'Sheet 1'!A:A,0)),1)</f>
        <v>0</v>
      </c>
      <c r="C251" s="5">
        <f ca="1">INDEX('Sheet 1'!M:M,(MATCH((INDEX('Sheet 1'!B:B,(MATCH(A251,'Sheet 1'!A:A,0)),1)),'Sheet 1'!J:J,0)),1)</f>
        <v>31.72856140350877</v>
      </c>
      <c r="D251" s="4">
        <f ca="1">INDEX('Sheet 1'!L:L,(MATCH((INDEX('Sheet 1'!B:B,(MATCH(A251,'Sheet 1'!A:A,0)),1)),'Sheet 1'!J:J,0)),1)</f>
        <v>5.1226232018828526</v>
      </c>
      <c r="E251" s="6">
        <f ca="1">INDEX('Sheet 1'!N:N,(MATCH((INDEX('Sheet 1'!B:B,(MATCH(A251,'Sheet 1'!A:A,0)),1)),'Sheet 1'!J:J,0)),1)</f>
        <v>0.76000000000000045</v>
      </c>
      <c r="F251" s="6">
        <f ca="1">INDEX('Sheet 1'!O:O,(MATCH((INDEX('Sheet 1'!B:B,(MATCH(A251,'Sheet 1'!A:A,0)),1)),'Sheet 1'!J:J,0)),1)</f>
        <v>4.2217263024707057</v>
      </c>
      <c r="G251" s="5">
        <f ca="1">INDEX('Sheet 1'!H:H,(MATCH((INDEX('Sheet 1'!B:B,(MATCH(A251,'Sheet 1'!A:A,0)),1)),'Sheet 1'!J:J,0)),1)</f>
        <v>0</v>
      </c>
      <c r="H251" s="5">
        <f t="shared" ca="1" si="16"/>
        <v>31.807115249131268</v>
      </c>
      <c r="I251" s="5">
        <f ca="1">_xlfn.NORM.INV(RAND(), (((Sheet2!C251/(Sheet2!D251^2)) + ((Sheet2!H250+Sheet2!E250)/(Sheet2!F250^2))) / ((1/(Sheet2!D251^2)) + (1/(Sheet2!F250^2)))), SQRT(1 / ((1/(Sheet2!D251^2)) + (1/(Sheet2!F250^2)))))</f>
        <v>24.702341723241897</v>
      </c>
      <c r="J251" s="6">
        <f ca="1">IFERROR((COUNTIFS('Sheet 1'!B:B, INDEX('Sheet 1'!B:B, MATCH(A251, 'Sheet 1'!A:A, 0)), 'Sheet 1'!G:G, "&lt;="&amp;I251, 'Sheet 1'!H:H, "&gt;0") / COUNTIFS('Sheet 1'!B:B, INDEX('Sheet 1'!B:B, MATCH(A251, 'Sheet 1'!A:A, 0)), 'Sheet 1'!G:G, "&lt;="&amp;I251)) * 0.9426, "0.001")</f>
        <v>0.15709999999999999</v>
      </c>
      <c r="K251" s="4">
        <f ca="1">IFERROR(AVERAGEIFS('Sheet 1'!H:H, 'Sheet 1'!B:B, INDEX('Sheet 1'!B:B, MATCH(A251, 'Sheet 1'!A:A, 0)), 'Sheet 1'!G:G, "&lt;="&amp;I251, 'Sheet 1'!H:H, "&gt;0"), "0.001")</f>
        <v>3.3</v>
      </c>
      <c r="L251" s="6">
        <f t="shared" ca="1" si="17"/>
        <v>0.51842999999999995</v>
      </c>
      <c r="M251" s="4">
        <f t="shared" ca="1" si="18"/>
        <v>-6.1938112863438279</v>
      </c>
      <c r="N251" s="4">
        <f t="shared" ca="1" si="19"/>
        <v>1.3716057971400946</v>
      </c>
      <c r="O251" s="8"/>
      <c r="P251" s="5"/>
      <c r="Q251" s="14"/>
      <c r="R251" s="14"/>
      <c r="S251" s="15"/>
      <c r="T251" s="7"/>
      <c r="U251" s="5"/>
      <c r="V251" s="8"/>
      <c r="W251" s="11"/>
      <c r="X251" s="11"/>
      <c r="Y251" s="5"/>
    </row>
    <row r="252" spans="1:25" x14ac:dyDescent="0.25">
      <c r="A252" s="16">
        <f t="shared" ca="1" si="15"/>
        <v>46042</v>
      </c>
      <c r="B252" s="3">
        <f ca="1">INDEX('Sheet 1'!G:G,(MATCH(A252,'Sheet 1'!A:A,0)),1)</f>
        <v>0</v>
      </c>
      <c r="C252" s="5">
        <f ca="1">INDEX('Sheet 1'!M:M,(MATCH((INDEX('Sheet 1'!B:B,(MATCH(A252,'Sheet 1'!A:A,0)),1)),'Sheet 1'!J:J,0)),1)</f>
        <v>32.643438596491237</v>
      </c>
      <c r="D252" s="4">
        <f ca="1">INDEX('Sheet 1'!L:L,(MATCH((INDEX('Sheet 1'!B:B,(MATCH(A252,'Sheet 1'!A:A,0)),1)),'Sheet 1'!J:J,0)),1)</f>
        <v>5.2127726018116434</v>
      </c>
      <c r="E252" s="6">
        <f ca="1">INDEX('Sheet 1'!N:N,(MATCH((INDEX('Sheet 1'!B:B,(MATCH(A252,'Sheet 1'!A:A,0)),1)),'Sheet 1'!J:J,0)),1)</f>
        <v>-0.30800000000000022</v>
      </c>
      <c r="F252" s="6">
        <f ca="1">INDEX('Sheet 1'!O:O,(MATCH((INDEX('Sheet 1'!B:B,(MATCH(A252,'Sheet 1'!A:A,0)),1)),'Sheet 1'!J:J,0)),1)</f>
        <v>4.8559731955268948</v>
      </c>
      <c r="G252" s="5">
        <f ca="1">INDEX('Sheet 1'!H:H,(MATCH((INDEX('Sheet 1'!B:B,(MATCH(A252,'Sheet 1'!A:A,0)),1)),'Sheet 1'!J:J,0)),1)</f>
        <v>0</v>
      </c>
      <c r="H252" s="5">
        <f t="shared" ca="1" si="16"/>
        <v>32.597347043707472</v>
      </c>
      <c r="I252" s="5">
        <f ca="1">_xlfn.NORM.INV(RAND(), (((Sheet2!C252/(Sheet2!D252^2)) + ((Sheet2!H251+Sheet2!E251)/(Sheet2!F251^2))) / ((1/(Sheet2!D252^2)) + (1/(Sheet2!F251^2)))), SQRT(1 / ((1/(Sheet2!D252^2)) + (1/(Sheet2!F251^2)))))</f>
        <v>27.629698121843944</v>
      </c>
      <c r="J252" s="6">
        <f ca="1">IFERROR((COUNTIFS('Sheet 1'!B:B, INDEX('Sheet 1'!B:B, MATCH(A252, 'Sheet 1'!A:A, 0)), 'Sheet 1'!G:G, "&lt;="&amp;I252, 'Sheet 1'!H:H, "&gt;0") / COUNTIFS('Sheet 1'!B:B, INDEX('Sheet 1'!B:B, MATCH(A252, 'Sheet 1'!A:A, 0)), 'Sheet 1'!G:G, "&lt;="&amp;I252)) * 0.9426, "0.001")</f>
        <v>0.26931428571428567</v>
      </c>
      <c r="K252" s="4">
        <f ca="1">IFERROR(AVERAGEIFS('Sheet 1'!H:H, 'Sheet 1'!B:B, INDEX('Sheet 1'!B:B, MATCH(A252, 'Sheet 1'!A:A, 0)), 'Sheet 1'!G:G, "&lt;="&amp;I252, 'Sheet 1'!H:H, "&gt;0"), "0.001")</f>
        <v>1.7999999999999998</v>
      </c>
      <c r="L252" s="6">
        <f t="shared" ca="1" si="17"/>
        <v>0.48476571428571419</v>
      </c>
      <c r="M252" s="4">
        <f t="shared" ca="1" si="18"/>
        <v>-6.2622026875191832</v>
      </c>
      <c r="N252" s="4">
        <f t="shared" ca="1" si="19"/>
        <v>0.96181837529318281</v>
      </c>
      <c r="O252" s="8"/>
      <c r="P252" s="5"/>
      <c r="Q252" s="14"/>
      <c r="R252" s="14"/>
      <c r="S252" s="15"/>
      <c r="T252" s="7"/>
      <c r="U252" s="5"/>
      <c r="V252" s="8"/>
      <c r="W252" s="11"/>
      <c r="X252" s="11"/>
      <c r="Y252" s="5"/>
    </row>
    <row r="253" spans="1:25" x14ac:dyDescent="0.25">
      <c r="A253" s="16">
        <f t="shared" ca="1" si="15"/>
        <v>46043</v>
      </c>
      <c r="B253" s="3">
        <f ca="1">INDEX('Sheet 1'!G:G,(MATCH(A253,'Sheet 1'!A:A,0)),1)</f>
        <v>0</v>
      </c>
      <c r="C253" s="5">
        <f ca="1">INDEX('Sheet 1'!M:M,(MATCH((INDEX('Sheet 1'!B:B,(MATCH(A253,'Sheet 1'!A:A,0)),1)),'Sheet 1'!J:J,0)),1)</f>
        <v>32.208105263157897</v>
      </c>
      <c r="D253" s="4">
        <f ca="1">INDEX('Sheet 1'!L:L,(MATCH((INDEX('Sheet 1'!B:B,(MATCH(A253,'Sheet 1'!A:A,0)),1)),'Sheet 1'!J:J,0)),1)</f>
        <v>4.5592298227414876</v>
      </c>
      <c r="E253" s="6">
        <f ca="1">INDEX('Sheet 1'!N:N,(MATCH((INDEX('Sheet 1'!B:B,(MATCH(A253,'Sheet 1'!A:A,0)),1)),'Sheet 1'!J:J,0)),1)</f>
        <v>-0.52933333333333321</v>
      </c>
      <c r="F253" s="6">
        <f ca="1">INDEX('Sheet 1'!O:O,(MATCH((INDEX('Sheet 1'!B:B,(MATCH(A253,'Sheet 1'!A:A,0)),1)),'Sheet 1'!J:J,0)),1)</f>
        <v>4.4883264001043726</v>
      </c>
      <c r="G253" s="5">
        <f ca="1">INDEX('Sheet 1'!H:H,(MATCH((INDEX('Sheet 1'!B:B,(MATCH(A253,'Sheet 1'!A:A,0)),1)),'Sheet 1'!J:J,0)),1)</f>
        <v>0</v>
      </c>
      <c r="H253" s="5">
        <f t="shared" ca="1" si="16"/>
        <v>32.246168159088185</v>
      </c>
      <c r="I253" s="5">
        <f ca="1">_xlfn.NORM.INV(RAND(), (((Sheet2!C253/(Sheet2!D253^2)) + ((Sheet2!H252+Sheet2!E252)/(Sheet2!F252^2))) / ((1/(Sheet2!D253^2)) + (1/(Sheet2!F252^2)))), SQRT(1 / ((1/(Sheet2!D253^2)) + (1/(Sheet2!F252^2)))))</f>
        <v>36.296451111989995</v>
      </c>
      <c r="J253" s="6">
        <f ca="1">IFERROR((COUNTIFS('Sheet 1'!B:B, INDEX('Sheet 1'!B:B, MATCH(A253, 'Sheet 1'!A:A, 0)), 'Sheet 1'!G:G, "&lt;="&amp;I253, 'Sheet 1'!H:H, "&gt;0") / COUNTIFS('Sheet 1'!B:B, INDEX('Sheet 1'!B:B, MATCH(A253, 'Sheet 1'!A:A, 0)), 'Sheet 1'!G:G, "&lt;="&amp;I253)) * 0.9426, "0.001")</f>
        <v>9.2714754098360649E-2</v>
      </c>
      <c r="K253" s="4">
        <f ca="1">IFERROR(AVERAGEIFS('Sheet 1'!H:H, 'Sheet 1'!B:B, INDEX('Sheet 1'!B:B, MATCH(A253, 'Sheet 1'!A:A, 0)), 'Sheet 1'!G:G, "&lt;="&amp;I253, 'Sheet 1'!H:H, "&gt;0"), "0.001")</f>
        <v>8.9833333333333325</v>
      </c>
      <c r="L253" s="6">
        <f t="shared" ca="1" si="17"/>
        <v>0.8328875409836064</v>
      </c>
      <c r="M253" s="4">
        <f t="shared" ca="1" si="18"/>
        <v>-7.0643741411111849</v>
      </c>
      <c r="N253" s="4">
        <f t="shared" ca="1" si="19"/>
        <v>-0.89671852654573037</v>
      </c>
      <c r="O253" s="8"/>
      <c r="P253" s="5"/>
      <c r="Q253" s="14"/>
      <c r="R253" s="14"/>
      <c r="S253" s="15"/>
      <c r="T253" s="7"/>
      <c r="U253" s="5"/>
      <c r="V253" s="8"/>
      <c r="W253" s="11"/>
      <c r="X253" s="11"/>
      <c r="Y253" s="5"/>
    </row>
    <row r="254" spans="1:25" x14ac:dyDescent="0.25">
      <c r="A254" s="16">
        <f t="shared" ca="1" si="15"/>
        <v>46044</v>
      </c>
      <c r="B254" s="3">
        <f ca="1">INDEX('Sheet 1'!G:G,(MATCH(A254,'Sheet 1'!A:A,0)),1)</f>
        <v>0</v>
      </c>
      <c r="C254" s="5">
        <f ca="1">INDEX('Sheet 1'!M:M,(MATCH((INDEX('Sheet 1'!B:B,(MATCH(A254,'Sheet 1'!A:A,0)),1)),'Sheet 1'!J:J,0)),1)</f>
        <v>31.67835087719299</v>
      </c>
      <c r="D254" s="4">
        <f ca="1">INDEX('Sheet 1'!L:L,(MATCH((INDEX('Sheet 1'!B:B,(MATCH(A254,'Sheet 1'!A:A,0)),1)),'Sheet 1'!J:J,0)),1)</f>
        <v>4.6498602129526674</v>
      </c>
      <c r="E254" s="6">
        <f ca="1">INDEX('Sheet 1'!N:N,(MATCH((INDEX('Sheet 1'!B:B,(MATCH(A254,'Sheet 1'!A:A,0)),1)),'Sheet 1'!J:J,0)),1)</f>
        <v>0.25066666666666659</v>
      </c>
      <c r="F254" s="6">
        <f ca="1">INDEX('Sheet 1'!O:O,(MATCH((INDEX('Sheet 1'!B:B,(MATCH(A254,'Sheet 1'!A:A,0)),1)),'Sheet 1'!J:J,0)),1)</f>
        <v>4.5522009328821733</v>
      </c>
      <c r="G254" s="5">
        <f ca="1">INDEX('Sheet 1'!H:H,(MATCH((INDEX('Sheet 1'!B:B,(MATCH(A254,'Sheet 1'!A:A,0)),1)),'Sheet 1'!J:J,0)),1)</f>
        <v>0</v>
      </c>
      <c r="H254" s="5">
        <f t="shared" ca="1" si="16"/>
        <v>31.698272911683272</v>
      </c>
      <c r="I254" s="5">
        <f ca="1">_xlfn.NORM.INV(RAND(), (((Sheet2!C254/(Sheet2!D254^2)) + ((Sheet2!H253+Sheet2!E253)/(Sheet2!F253^2))) / ((1/(Sheet2!D254^2)) + (1/(Sheet2!F253^2)))), SQRT(1 / ((1/(Sheet2!D254^2)) + (1/(Sheet2!F253^2)))))</f>
        <v>36.046694936516481</v>
      </c>
      <c r="J254" s="6">
        <f ca="1">IFERROR((COUNTIFS('Sheet 1'!B:B, INDEX('Sheet 1'!B:B, MATCH(A254, 'Sheet 1'!A:A, 0)), 'Sheet 1'!G:G, "&lt;="&amp;I254, 'Sheet 1'!H:H, "&gt;0") / COUNTIFS('Sheet 1'!B:B, INDEX('Sheet 1'!B:B, MATCH(A254, 'Sheet 1'!A:A, 0)), 'Sheet 1'!G:G, "&lt;="&amp;I254)) * 0.9426, "0.001")</f>
        <v>6.2839999999999993E-2</v>
      </c>
      <c r="K254" s="4">
        <f ca="1">IFERROR(AVERAGEIFS('Sheet 1'!H:H, 'Sheet 1'!B:B, INDEX('Sheet 1'!B:B, MATCH(A254, 'Sheet 1'!A:A, 0)), 'Sheet 1'!G:G, "&lt;="&amp;I254, 'Sheet 1'!H:H, "&gt;0"), "0.001")</f>
        <v>22.225000000000001</v>
      </c>
      <c r="L254" s="6">
        <f t="shared" ca="1" si="17"/>
        <v>1.3966189999999998</v>
      </c>
      <c r="M254" s="4">
        <f t="shared" ca="1" si="18"/>
        <v>-6.8127533788972112</v>
      </c>
      <c r="N254" s="4">
        <f t="shared" ca="1" si="19"/>
        <v>-0.9394570716674483</v>
      </c>
      <c r="O254" s="8"/>
      <c r="P254" s="5"/>
      <c r="Q254" s="14"/>
      <c r="R254" s="14"/>
      <c r="S254" s="15"/>
      <c r="T254" s="7"/>
      <c r="U254" s="5"/>
      <c r="V254" s="8"/>
      <c r="W254" s="11"/>
      <c r="X254" s="11"/>
      <c r="Y254" s="5"/>
    </row>
    <row r="255" spans="1:25" x14ac:dyDescent="0.25">
      <c r="A255" s="16">
        <f t="shared" ca="1" si="15"/>
        <v>46045</v>
      </c>
      <c r="B255" s="3">
        <f ca="1">INDEX('Sheet 1'!G:G,(MATCH(A255,'Sheet 1'!A:A,0)),1)</f>
        <v>0</v>
      </c>
      <c r="C255" s="5">
        <f ca="1">INDEX('Sheet 1'!M:M,(MATCH((INDEX('Sheet 1'!B:B,(MATCH(A255,'Sheet 1'!A:A,0)),1)),'Sheet 1'!J:J,0)),1)</f>
        <v>31.908456140350879</v>
      </c>
      <c r="D255" s="4">
        <f ca="1">INDEX('Sheet 1'!L:L,(MATCH((INDEX('Sheet 1'!B:B,(MATCH(A255,'Sheet 1'!A:A,0)),1)),'Sheet 1'!J:J,0)),1)</f>
        <v>5.3065307375411424</v>
      </c>
      <c r="E255" s="6">
        <f ca="1">INDEX('Sheet 1'!N:N,(MATCH((INDEX('Sheet 1'!B:B,(MATCH(A255,'Sheet 1'!A:A,0)),1)),'Sheet 1'!J:J,0)),1)</f>
        <v>-0.44133333333333319</v>
      </c>
      <c r="F255" s="6">
        <f ca="1">INDEX('Sheet 1'!O:O,(MATCH((INDEX('Sheet 1'!B:B,(MATCH(A255,'Sheet 1'!A:A,0)),1)),'Sheet 1'!J:J,0)),1)</f>
        <v>4.5205564514372156</v>
      </c>
      <c r="G255" s="5">
        <f ca="1">INDEX('Sheet 1'!H:H,(MATCH((INDEX('Sheet 1'!B:B,(MATCH(A255,'Sheet 1'!A:A,0)),1)),'Sheet 1'!J:J,0)),1)</f>
        <v>0</v>
      </c>
      <c r="H255" s="5">
        <f t="shared" ca="1" si="16"/>
        <v>31.93177737559839</v>
      </c>
      <c r="I255" s="5">
        <f ca="1">_xlfn.NORM.INV(RAND(), (((Sheet2!C255/(Sheet2!D255^2)) + ((Sheet2!H254+Sheet2!E254)/(Sheet2!F254^2))) / ((1/(Sheet2!D255^2)) + (1/(Sheet2!F254^2)))), SQRT(1 / ((1/(Sheet2!D255^2)) + (1/(Sheet2!F254^2)))))</f>
        <v>29.380390311527716</v>
      </c>
      <c r="J255" s="6">
        <f ca="1">IFERROR((COUNTIFS('Sheet 1'!B:B, INDEX('Sheet 1'!B:B, MATCH(A255, 'Sheet 1'!A:A, 0)), 'Sheet 1'!G:G, "&lt;="&amp;I255, 'Sheet 1'!H:H, "&gt;0") / COUNTIFS('Sheet 1'!B:B, INDEX('Sheet 1'!B:B, MATCH(A255, 'Sheet 1'!A:A, 0)), 'Sheet 1'!G:G, "&lt;="&amp;I255)) * 0.9426, "0.001")</f>
        <v>0.19502068965517241</v>
      </c>
      <c r="K255" s="4">
        <f ca="1">IFERROR(AVERAGEIFS('Sheet 1'!H:H, 'Sheet 1'!B:B, INDEX('Sheet 1'!B:B, MATCH(A255, 'Sheet 1'!A:A, 0)), 'Sheet 1'!G:G, "&lt;="&amp;I255, 'Sheet 1'!H:H, "&gt;0"), "0.001")</f>
        <v>2.8166666666666669</v>
      </c>
      <c r="L255" s="6">
        <f t="shared" ca="1" si="17"/>
        <v>0.54930827586206898</v>
      </c>
      <c r="M255" s="4">
        <f t="shared" ca="1" si="18"/>
        <v>-6.0130540495344649</v>
      </c>
      <c r="N255" s="4">
        <f t="shared" ca="1" si="19"/>
        <v>0.47640651752722696</v>
      </c>
      <c r="O255" s="8"/>
      <c r="P255" s="5"/>
      <c r="Q255" s="14"/>
      <c r="R255" s="14"/>
      <c r="S255" s="15"/>
      <c r="T255" s="7"/>
      <c r="U255" s="5"/>
      <c r="V255" s="8"/>
      <c r="W255" s="11"/>
      <c r="X255" s="11"/>
      <c r="Y255" s="5"/>
    </row>
    <row r="256" spans="1:25" x14ac:dyDescent="0.25">
      <c r="A256" s="16">
        <f t="shared" ca="1" si="15"/>
        <v>46046</v>
      </c>
      <c r="B256" s="3">
        <f ca="1">INDEX('Sheet 1'!G:G,(MATCH(A256,'Sheet 1'!A:A,0)),1)</f>
        <v>0</v>
      </c>
      <c r="C256" s="5">
        <f ca="1">INDEX('Sheet 1'!M:M,(MATCH((INDEX('Sheet 1'!B:B,(MATCH(A256,'Sheet 1'!A:A,0)),1)),'Sheet 1'!J:J,0)),1)</f>
        <v>31.769964912280699</v>
      </c>
      <c r="D256" s="4">
        <f ca="1">INDEX('Sheet 1'!L:L,(MATCH((INDEX('Sheet 1'!B:B,(MATCH(A256,'Sheet 1'!A:A,0)),1)),'Sheet 1'!J:J,0)),1)</f>
        <v>5.3195542724610601</v>
      </c>
      <c r="E256" s="6">
        <f ca="1">INDEX('Sheet 1'!N:N,(MATCH((INDEX('Sheet 1'!B:B,(MATCH(A256,'Sheet 1'!A:A,0)),1)),'Sheet 1'!J:J,0)),1)</f>
        <v>2.666666666666671E-2</v>
      </c>
      <c r="F256" s="6">
        <f ca="1">INDEX('Sheet 1'!O:O,(MATCH((INDEX('Sheet 1'!B:B,(MATCH(A256,'Sheet 1'!A:A,0)),1)),'Sheet 1'!J:J,0)),1)</f>
        <v>4.6663642115628896</v>
      </c>
      <c r="G256" s="5">
        <f ca="1">INDEX('Sheet 1'!H:H,(MATCH((INDEX('Sheet 1'!B:B,(MATCH(A256,'Sheet 1'!A:A,0)),1)),'Sheet 1'!J:J,0)),1)</f>
        <v>0</v>
      </c>
      <c r="H256" s="5">
        <f t="shared" ca="1" si="16"/>
        <v>31.607656588189229</v>
      </c>
      <c r="I256" s="5">
        <f ca="1">_xlfn.NORM.INV(RAND(), (((Sheet2!C256/(Sheet2!D256^2)) + ((Sheet2!H255+Sheet2!E255)/(Sheet2!F255^2))) / ((1/(Sheet2!D256^2)) + (1/(Sheet2!F255^2)))), SQRT(1 / ((1/(Sheet2!D256^2)) + (1/(Sheet2!F255^2)))))</f>
        <v>29.313363930878381</v>
      </c>
      <c r="J256" s="6">
        <f ca="1">IFERROR((COUNTIFS('Sheet 1'!B:B, INDEX('Sheet 1'!B:B, MATCH(A256, 'Sheet 1'!A:A, 0)), 'Sheet 1'!G:G, "&lt;="&amp;I256, 'Sheet 1'!H:H, "&gt;0") / COUNTIFS('Sheet 1'!B:B, INDEX('Sheet 1'!B:B, MATCH(A256, 'Sheet 1'!A:A, 0)), 'Sheet 1'!G:G, "&lt;="&amp;I256)) * 0.9426, "0.001")</f>
        <v>0.13465714285714284</v>
      </c>
      <c r="K256" s="4">
        <f ca="1">IFERROR(AVERAGEIFS('Sheet 1'!H:H, 'Sheet 1'!B:B, INDEX('Sheet 1'!B:B, MATCH(A256, 'Sheet 1'!A:A, 0)), 'Sheet 1'!G:G, "&lt;="&amp;I256, 'Sheet 1'!H:H, "&gt;0"), "0.001")</f>
        <v>2.15</v>
      </c>
      <c r="L256" s="6">
        <f t="shared" ca="1" si="17"/>
        <v>0.28951285714285707</v>
      </c>
      <c r="M256" s="4">
        <f t="shared" ca="1" si="18"/>
        <v>-5.9722982951318802</v>
      </c>
      <c r="N256" s="4">
        <f t="shared" ca="1" si="19"/>
        <v>0.46180579341392558</v>
      </c>
      <c r="O256" s="8"/>
      <c r="P256" s="5"/>
      <c r="Q256" s="14"/>
      <c r="R256" s="14"/>
      <c r="S256" s="15"/>
      <c r="T256" s="7"/>
      <c r="U256" s="5"/>
      <c r="V256" s="8"/>
      <c r="W256" s="11"/>
      <c r="X256" s="11"/>
      <c r="Y256" s="5"/>
    </row>
    <row r="257" spans="1:25" x14ac:dyDescent="0.25">
      <c r="A257" s="16">
        <f t="shared" ca="1" si="15"/>
        <v>46047</v>
      </c>
      <c r="B257" s="3">
        <f ca="1">INDEX('Sheet 1'!G:G,(MATCH(A257,'Sheet 1'!A:A,0)),1)</f>
        <v>0</v>
      </c>
      <c r="C257" s="5">
        <f ca="1">INDEX('Sheet 1'!M:M,(MATCH((INDEX('Sheet 1'!B:B,(MATCH(A257,'Sheet 1'!A:A,0)),1)),'Sheet 1'!J:J,0)),1)</f>
        <v>32.224666666666657</v>
      </c>
      <c r="D257" s="4">
        <f ca="1">INDEX('Sheet 1'!L:L,(MATCH((INDEX('Sheet 1'!B:B,(MATCH(A257,'Sheet 1'!A:A,0)),1)),'Sheet 1'!J:J,0)),1)</f>
        <v>5.3692819994101253</v>
      </c>
      <c r="E257" s="6">
        <f ca="1">INDEX('Sheet 1'!N:N,(MATCH((INDEX('Sheet 1'!B:B,(MATCH(A257,'Sheet 1'!A:A,0)),1)),'Sheet 1'!J:J,0)),1)</f>
        <v>0.44133333333333291</v>
      </c>
      <c r="F257" s="6">
        <f ca="1">INDEX('Sheet 1'!O:O,(MATCH((INDEX('Sheet 1'!B:B,(MATCH(A257,'Sheet 1'!A:A,0)),1)),'Sheet 1'!J:J,0)),1)</f>
        <v>4.5671593079445074</v>
      </c>
      <c r="G257" s="5">
        <f ca="1">INDEX('Sheet 1'!H:H,(MATCH((INDEX('Sheet 1'!B:B,(MATCH(A257,'Sheet 1'!A:A,0)),1)),'Sheet 1'!J:J,0)),1)</f>
        <v>0</v>
      </c>
      <c r="H257" s="5">
        <f t="shared" ca="1" si="16"/>
        <v>31.888347928477835</v>
      </c>
      <c r="I257" s="5">
        <f ca="1">_xlfn.NORM.INV(RAND(), (((Sheet2!C257/(Sheet2!D257^2)) + ((Sheet2!H256+Sheet2!E256)/(Sheet2!F256^2))) / ((1/(Sheet2!D257^2)) + (1/(Sheet2!F256^2)))), SQRT(1 / ((1/(Sheet2!D257^2)) + (1/(Sheet2!F256^2)))))</f>
        <v>28.34312115801719</v>
      </c>
      <c r="J257" s="6">
        <f ca="1">IFERROR((COUNTIFS('Sheet 1'!B:B, INDEX('Sheet 1'!B:B, MATCH(A257, 'Sheet 1'!A:A, 0)), 'Sheet 1'!G:G, "&lt;="&amp;I257, 'Sheet 1'!H:H, "&gt;0") / COUNTIFS('Sheet 1'!B:B, INDEX('Sheet 1'!B:B, MATCH(A257, 'Sheet 1'!A:A, 0)), 'Sheet 1'!G:G, "&lt;="&amp;I257)) * 0.9426, "0.001")</f>
        <v>3.7704000000000001E-2</v>
      </c>
      <c r="K257" s="4">
        <f ca="1">IFERROR(AVERAGEIFS('Sheet 1'!H:H, 'Sheet 1'!B:B, INDEX('Sheet 1'!B:B, MATCH(A257, 'Sheet 1'!A:A, 0)), 'Sheet 1'!G:G, "&lt;="&amp;I257, 'Sheet 1'!H:H, "&gt;0"), "0.001")</f>
        <v>1.5</v>
      </c>
      <c r="L257" s="6">
        <f t="shared" ca="1" si="17"/>
        <v>5.6556000000000002E-2</v>
      </c>
      <c r="M257" s="4">
        <f t="shared" ca="1" si="18"/>
        <v>-6.0016714842332535</v>
      </c>
      <c r="N257" s="4">
        <f t="shared" ca="1" si="19"/>
        <v>0.72291705093453784</v>
      </c>
      <c r="O257" s="8"/>
      <c r="P257" s="5"/>
      <c r="Q257" s="14"/>
      <c r="R257" s="14"/>
      <c r="S257" s="15"/>
      <c r="T257" s="7"/>
      <c r="U257" s="5"/>
      <c r="V257" s="8"/>
      <c r="W257" s="11"/>
      <c r="X257" s="11"/>
      <c r="Y257" s="5"/>
    </row>
    <row r="258" spans="1:25" x14ac:dyDescent="0.25">
      <c r="A258" s="16">
        <f t="shared" ca="1" si="15"/>
        <v>46048</v>
      </c>
      <c r="B258" s="3">
        <f ca="1">INDEX('Sheet 1'!G:G,(MATCH(A258,'Sheet 1'!A:A,0)),1)</f>
        <v>0</v>
      </c>
      <c r="C258" s="5">
        <f ca="1">INDEX('Sheet 1'!M:M,(MATCH((INDEX('Sheet 1'!B:B,(MATCH(A258,'Sheet 1'!A:A,0)),1)),'Sheet 1'!J:J,0)),1)</f>
        <v>32.919017543859653</v>
      </c>
      <c r="D258" s="4">
        <f ca="1">INDEX('Sheet 1'!L:L,(MATCH((INDEX('Sheet 1'!B:B,(MATCH(A258,'Sheet 1'!A:A,0)),1)),'Sheet 1'!J:J,0)),1)</f>
        <v>5.0213515283408103</v>
      </c>
      <c r="E258" s="6">
        <f ca="1">INDEX('Sheet 1'!N:N,(MATCH((INDEX('Sheet 1'!B:B,(MATCH(A258,'Sheet 1'!A:A,0)),1)),'Sheet 1'!J:J,0)),1)</f>
        <v>0.2373333333333334</v>
      </c>
      <c r="F258" s="6">
        <f ca="1">INDEX('Sheet 1'!O:O,(MATCH((INDEX('Sheet 1'!B:B,(MATCH(A258,'Sheet 1'!A:A,0)),1)),'Sheet 1'!J:J,0)),1)</f>
        <v>4.4465830590354329</v>
      </c>
      <c r="G258" s="5">
        <f ca="1">INDEX('Sheet 1'!H:H,(MATCH((INDEX('Sheet 1'!B:B,(MATCH(A258,'Sheet 1'!A:A,0)),1)),'Sheet 1'!J:J,0)),1)</f>
        <v>0</v>
      </c>
      <c r="H258" s="5">
        <f t="shared" ca="1" si="16"/>
        <v>32.596495994615388</v>
      </c>
      <c r="I258" s="5">
        <f ca="1">_xlfn.NORM.INV(RAND(), (((Sheet2!C258/(Sheet2!D258^2)) + ((Sheet2!H257+Sheet2!E257)/(Sheet2!F257^2))) / ((1/(Sheet2!D258^2)) + (1/(Sheet2!F257^2)))), SQRT(1 / ((1/(Sheet2!D258^2)) + (1/(Sheet2!F257^2)))))</f>
        <v>22.739403351989903</v>
      </c>
      <c r="J258" s="6" t="str">
        <f ca="1">IFERROR((COUNTIFS('Sheet 1'!B:B, INDEX('Sheet 1'!B:B, MATCH(A258, 'Sheet 1'!A:A, 0)), 'Sheet 1'!G:G, "&lt;="&amp;I258, 'Sheet 1'!H:H, "&gt;0") / COUNTIFS('Sheet 1'!B:B, INDEX('Sheet 1'!B:B, MATCH(A258, 'Sheet 1'!A:A, 0)), 'Sheet 1'!G:G, "&lt;="&amp;I258)) * 0.9426, "0.001")</f>
        <v>0.001</v>
      </c>
      <c r="K258" s="4" t="str">
        <f ca="1">IFERROR(AVERAGEIFS('Sheet 1'!H:H, 'Sheet 1'!B:B, INDEX('Sheet 1'!B:B, MATCH(A258, 'Sheet 1'!A:A, 0)), 'Sheet 1'!G:G, "&lt;="&amp;I258, 'Sheet 1'!H:H, "&gt;0"), "0.001")</f>
        <v>0.001</v>
      </c>
      <c r="L258" s="6">
        <f t="shared" ca="1" si="17"/>
        <v>9.9999999999999995E-7</v>
      </c>
      <c r="M258" s="4">
        <f t="shared" ca="1" si="18"/>
        <v>-6.5558082038396908</v>
      </c>
      <c r="N258" s="4">
        <f t="shared" ca="1" si="19"/>
        <v>2.0272657937639686</v>
      </c>
      <c r="O258" s="8"/>
      <c r="P258" s="5"/>
      <c r="Q258" s="14"/>
      <c r="R258" s="14"/>
      <c r="S258" s="15"/>
      <c r="T258" s="7"/>
      <c r="U258" s="5"/>
      <c r="V258" s="8"/>
      <c r="W258" s="11"/>
      <c r="X258" s="11"/>
      <c r="Y258" s="5"/>
    </row>
    <row r="259" spans="1:25" x14ac:dyDescent="0.25">
      <c r="A259" s="16">
        <f t="shared" ref="A259:A322" ca="1" si="20">A258+1</f>
        <v>46049</v>
      </c>
      <c r="B259" s="3">
        <f ca="1">INDEX('Sheet 1'!G:G,(MATCH(A259,'Sheet 1'!A:A,0)),1)</f>
        <v>0</v>
      </c>
      <c r="C259" s="5">
        <f ca="1">INDEX('Sheet 1'!M:M,(MATCH((INDEX('Sheet 1'!B:B,(MATCH(A259,'Sheet 1'!A:A,0)),1)),'Sheet 1'!J:J,0)),1)</f>
        <v>33.367263157894733</v>
      </c>
      <c r="D259" s="4">
        <f ca="1">INDEX('Sheet 1'!L:L,(MATCH((INDEX('Sheet 1'!B:B,(MATCH(A259,'Sheet 1'!A:A,0)),1)),'Sheet 1'!J:J,0)),1)</f>
        <v>4.9419247080282256</v>
      </c>
      <c r="E259" s="6">
        <f ca="1">INDEX('Sheet 1'!N:N,(MATCH((INDEX('Sheet 1'!B:B,(MATCH(A259,'Sheet 1'!A:A,0)),1)),'Sheet 1'!J:J,0)),1)</f>
        <v>0.26533333333333409</v>
      </c>
      <c r="F259" s="6">
        <f ca="1">INDEX('Sheet 1'!O:O,(MATCH((INDEX('Sheet 1'!B:B,(MATCH(A259,'Sheet 1'!A:A,0)),1)),'Sheet 1'!J:J,0)),1)</f>
        <v>3.7178711335609469</v>
      </c>
      <c r="G259" s="5">
        <f ca="1">INDEX('Sheet 1'!H:H,(MATCH((INDEX('Sheet 1'!B:B,(MATCH(A259,'Sheet 1'!A:A,0)),1)),'Sheet 1'!J:J,0)),1)</f>
        <v>0</v>
      </c>
      <c r="H259" s="5">
        <f t="shared" ref="H259:H322" ca="1" si="21">((C259/(D259*D259))+((H258+E258)/(F258*F258)))/((1/(D259*D259))+(1/(F258*F258)))</f>
        <v>33.072480174421912</v>
      </c>
      <c r="I259" s="5">
        <f ca="1">_xlfn.NORM.INV(RAND(), (((Sheet2!C259/(Sheet2!D259^2)) + ((Sheet2!H258+Sheet2!E258)/(Sheet2!F258^2))) / ((1/(Sheet2!D259^2)) + (1/(Sheet2!F258^2)))), SQRT(1 / ((1/(Sheet2!D259^2)) + (1/(Sheet2!F258^2)))))</f>
        <v>37.136629840393219</v>
      </c>
      <c r="J259" s="6">
        <f ca="1">IFERROR((COUNTIFS('Sheet 1'!B:B, INDEX('Sheet 1'!B:B, MATCH(A259, 'Sheet 1'!A:A, 0)), 'Sheet 1'!G:G, "&lt;="&amp;I259, 'Sheet 1'!H:H, "&gt;0") / COUNTIFS('Sheet 1'!B:B, INDEX('Sheet 1'!B:B, MATCH(A259, 'Sheet 1'!A:A, 0)), 'Sheet 1'!G:G, "&lt;="&amp;I259)) * 0.9426, "0.001")</f>
        <v>7.1409090909090908E-2</v>
      </c>
      <c r="K259" s="4">
        <f ca="1">IFERROR(AVERAGEIFS('Sheet 1'!H:H, 'Sheet 1'!B:B, INDEX('Sheet 1'!B:B, MATCH(A259, 'Sheet 1'!A:A, 0)), 'Sheet 1'!G:G, "&lt;="&amp;I259, 'Sheet 1'!H:H, "&gt;0"), "0.001")</f>
        <v>1.9</v>
      </c>
      <c r="L259" s="6">
        <f t="shared" ref="L259:L322" ca="1" si="22">J259*K259</f>
        <v>0.13567727272727273</v>
      </c>
      <c r="M259" s="4">
        <f t="shared" ref="M259:M322" ca="1" si="23">(B259-C259)/D259</f>
        <v>-6.751876066361179</v>
      </c>
      <c r="N259" s="4">
        <f t="shared" ref="N259:N322" ca="1" si="24">(C259-I259)/D259</f>
        <v>-0.76273251925006003</v>
      </c>
      <c r="O259" s="8"/>
      <c r="P259" s="5"/>
      <c r="Q259" s="14"/>
      <c r="R259" s="14"/>
      <c r="S259" s="15"/>
      <c r="T259" s="7"/>
      <c r="U259" s="5"/>
      <c r="V259" s="8"/>
      <c r="W259" s="11"/>
      <c r="X259" s="11"/>
      <c r="Y259" s="5"/>
    </row>
    <row r="260" spans="1:25" x14ac:dyDescent="0.25">
      <c r="A260" s="16">
        <f t="shared" ca="1" si="20"/>
        <v>46050</v>
      </c>
      <c r="B260" s="3">
        <f ca="1">INDEX('Sheet 1'!G:G,(MATCH(A260,'Sheet 1'!A:A,0)),1)</f>
        <v>0</v>
      </c>
      <c r="C260" s="5">
        <f ca="1">INDEX('Sheet 1'!M:M,(MATCH((INDEX('Sheet 1'!B:B,(MATCH(A260,'Sheet 1'!A:A,0)),1)),'Sheet 1'!J:J,0)),1)</f>
        <v>33.34452631578948</v>
      </c>
      <c r="D260" s="4">
        <f ca="1">INDEX('Sheet 1'!L:L,(MATCH((INDEX('Sheet 1'!B:B,(MATCH(A260,'Sheet 1'!A:A,0)),1)),'Sheet 1'!J:J,0)),1)</f>
        <v>5.12869616221559</v>
      </c>
      <c r="E260" s="6">
        <f ca="1">INDEX('Sheet 1'!N:N,(MATCH((INDEX('Sheet 1'!B:B,(MATCH(A260,'Sheet 1'!A:A,0)),1)),'Sheet 1'!J:J,0)),1)</f>
        <v>4.1333333333332972E-2</v>
      </c>
      <c r="F260" s="6">
        <f ca="1">INDEX('Sheet 1'!O:O,(MATCH((INDEX('Sheet 1'!B:B,(MATCH(A260,'Sheet 1'!A:A,0)),1)),'Sheet 1'!J:J,0)),1)</f>
        <v>4.6754416855474688</v>
      </c>
      <c r="G260" s="5">
        <f ca="1">INDEX('Sheet 1'!H:H,(MATCH((INDEX('Sheet 1'!B:B,(MATCH(A260,'Sheet 1'!A:A,0)),1)),'Sheet 1'!J:J,0)),1)</f>
        <v>0</v>
      </c>
      <c r="H260" s="5">
        <f t="shared" ca="1" si="21"/>
        <v>33.340125924198453</v>
      </c>
      <c r="I260" s="5">
        <f ca="1">_xlfn.NORM.INV(RAND(), (((Sheet2!C260/(Sheet2!D260^2)) + ((Sheet2!H259+Sheet2!E259)/(Sheet2!F259^2))) / ((1/(Sheet2!D260^2)) + (1/(Sheet2!F259^2)))), SQRT(1 / ((1/(Sheet2!D260^2)) + (1/(Sheet2!F259^2)))))</f>
        <v>28.939644649327185</v>
      </c>
      <c r="J260" s="6">
        <f ca="1">IFERROR((COUNTIFS('Sheet 1'!B:B, INDEX('Sheet 1'!B:B, MATCH(A260, 'Sheet 1'!A:A, 0)), 'Sheet 1'!G:G, "&lt;="&amp;I260, 'Sheet 1'!H:H, "&gt;0") / COUNTIFS('Sheet 1'!B:B, INDEX('Sheet 1'!B:B, MATCH(A260, 'Sheet 1'!A:A, 0)), 'Sheet 1'!G:G, "&lt;="&amp;I260)) * 0.9426, "0.001")</f>
        <v>0.24805263157894736</v>
      </c>
      <c r="K260" s="4">
        <f ca="1">IFERROR(AVERAGEIFS('Sheet 1'!H:H, 'Sheet 1'!B:B, INDEX('Sheet 1'!B:B, MATCH(A260, 'Sheet 1'!A:A, 0)), 'Sheet 1'!G:G, "&lt;="&amp;I260, 'Sheet 1'!H:H, "&gt;0"), "0.001")</f>
        <v>1.92</v>
      </c>
      <c r="L260" s="6">
        <f t="shared" ca="1" si="22"/>
        <v>0.47626105263157892</v>
      </c>
      <c r="M260" s="4">
        <f t="shared" ca="1" si="23"/>
        <v>-6.5015600965888938</v>
      </c>
      <c r="N260" s="4">
        <f t="shared" ca="1" si="24"/>
        <v>0.85886968678592801</v>
      </c>
      <c r="O260" s="8"/>
      <c r="P260" s="5"/>
      <c r="Q260" s="14"/>
      <c r="R260" s="14"/>
      <c r="S260" s="15"/>
      <c r="T260" s="7"/>
      <c r="U260" s="5"/>
      <c r="V260" s="8"/>
      <c r="W260" s="11"/>
      <c r="X260" s="11"/>
      <c r="Y260" s="5"/>
    </row>
    <row r="261" spans="1:25" x14ac:dyDescent="0.25">
      <c r="A261" s="16">
        <f t="shared" ca="1" si="20"/>
        <v>46051</v>
      </c>
      <c r="B261" s="3">
        <f ca="1">INDEX('Sheet 1'!G:G,(MATCH(A261,'Sheet 1'!A:A,0)),1)</f>
        <v>0</v>
      </c>
      <c r="C261" s="5">
        <f ca="1">INDEX('Sheet 1'!M:M,(MATCH((INDEX('Sheet 1'!B:B,(MATCH(A261,'Sheet 1'!A:A,0)),1)),'Sheet 1'!J:J,0)),1)</f>
        <v>32.681403508771929</v>
      </c>
      <c r="D261" s="4">
        <f ca="1">INDEX('Sheet 1'!L:L,(MATCH((INDEX('Sheet 1'!B:B,(MATCH(A261,'Sheet 1'!A:A,0)),1)),'Sheet 1'!J:J,0)),1)</f>
        <v>4.5929468057402723</v>
      </c>
      <c r="E261" s="6">
        <f ca="1">INDEX('Sheet 1'!N:N,(MATCH((INDEX('Sheet 1'!B:B,(MATCH(A261,'Sheet 1'!A:A,0)),1)),'Sheet 1'!J:J,0)),1)</f>
        <v>-0.2279999999999999</v>
      </c>
      <c r="F261" s="6">
        <f ca="1">INDEX('Sheet 1'!O:O,(MATCH((INDEX('Sheet 1'!B:B,(MATCH(A261,'Sheet 1'!A:A,0)),1)),'Sheet 1'!J:J,0)),1)</f>
        <v>4.036842491019101</v>
      </c>
      <c r="G261" s="5">
        <f ca="1">INDEX('Sheet 1'!H:H,(MATCH((INDEX('Sheet 1'!B:B,(MATCH(A261,'Sheet 1'!A:A,0)),1)),'Sheet 1'!J:J,0)),1)</f>
        <v>0</v>
      </c>
      <c r="H261" s="5">
        <f t="shared" ca="1" si="21"/>
        <v>33.025200910603047</v>
      </c>
      <c r="I261" s="5">
        <f ca="1">_xlfn.NORM.INV(RAND(), (((Sheet2!C261/(Sheet2!D261^2)) + ((Sheet2!H260+Sheet2!E260)/(Sheet2!F260^2))) / ((1/(Sheet2!D261^2)) + (1/(Sheet2!F260^2)))), SQRT(1 / ((1/(Sheet2!D261^2)) + (1/(Sheet2!F260^2)))))</f>
        <v>25.227638897724962</v>
      </c>
      <c r="J261" s="6">
        <f ca="1">IFERROR((COUNTIFS('Sheet 1'!B:B, INDEX('Sheet 1'!B:B, MATCH(A261, 'Sheet 1'!A:A, 0)), 'Sheet 1'!G:G, "&lt;="&amp;I261, 'Sheet 1'!H:H, "&gt;0") / COUNTIFS('Sheet 1'!B:B, INDEX('Sheet 1'!B:B, MATCH(A261, 'Sheet 1'!A:A, 0)), 'Sheet 1'!G:G, "&lt;="&amp;I261)) * 0.9426, "0.001")</f>
        <v>0.23565</v>
      </c>
      <c r="K261" s="4">
        <f ca="1">IFERROR(AVERAGEIFS('Sheet 1'!H:H, 'Sheet 1'!B:B, INDEX('Sheet 1'!B:B, MATCH(A261, 'Sheet 1'!A:A, 0)), 'Sheet 1'!G:G, "&lt;="&amp;I261, 'Sheet 1'!H:H, "&gt;0"), "0.001")</f>
        <v>0.8</v>
      </c>
      <c r="L261" s="6">
        <f t="shared" ca="1" si="22"/>
        <v>0.18852000000000002</v>
      </c>
      <c r="M261" s="4">
        <f t="shared" ca="1" si="23"/>
        <v>-7.1155632518814844</v>
      </c>
      <c r="N261" s="4">
        <f t="shared" ca="1" si="24"/>
        <v>1.6228719657130015</v>
      </c>
      <c r="O261" s="8"/>
      <c r="P261" s="5"/>
      <c r="Q261" s="14"/>
      <c r="R261" s="14"/>
      <c r="S261" s="15"/>
      <c r="T261" s="7"/>
      <c r="U261" s="5"/>
      <c r="V261" s="8"/>
      <c r="W261" s="11"/>
      <c r="X261" s="11"/>
      <c r="Y261" s="5"/>
    </row>
    <row r="262" spans="1:25" x14ac:dyDescent="0.25">
      <c r="A262" s="16">
        <f t="shared" ca="1" si="20"/>
        <v>46052</v>
      </c>
      <c r="B262" s="3">
        <f ca="1">INDEX('Sheet 1'!G:G,(MATCH(A262,'Sheet 1'!A:A,0)),1)</f>
        <v>0</v>
      </c>
      <c r="C262" s="5">
        <f ca="1">INDEX('Sheet 1'!M:M,(MATCH((INDEX('Sheet 1'!B:B,(MATCH(A262,'Sheet 1'!A:A,0)),1)),'Sheet 1'!J:J,0)),1)</f>
        <v>32.285684210526313</v>
      </c>
      <c r="D262" s="4">
        <f ca="1">INDEX('Sheet 1'!L:L,(MATCH((INDEX('Sheet 1'!B:B,(MATCH(A262,'Sheet 1'!A:A,0)),1)),'Sheet 1'!J:J,0)),1)</f>
        <v>4.6774610037329021</v>
      </c>
      <c r="E262" s="6">
        <f ca="1">INDEX('Sheet 1'!N:N,(MATCH((INDEX('Sheet 1'!B:B,(MATCH(A262,'Sheet 1'!A:A,0)),1)),'Sheet 1'!J:J,0)),1)</f>
        <v>0.36133333333333328</v>
      </c>
      <c r="F262" s="6">
        <f ca="1">INDEX('Sheet 1'!O:O,(MATCH((INDEX('Sheet 1'!B:B,(MATCH(A262,'Sheet 1'!A:A,0)),1)),'Sheet 1'!J:J,0)),1)</f>
        <v>5.2267734177368306</v>
      </c>
      <c r="G262" s="5">
        <f ca="1">INDEX('Sheet 1'!H:H,(MATCH((INDEX('Sheet 1'!B:B,(MATCH(A262,'Sheet 1'!A:A,0)),1)),'Sheet 1'!J:J,0)),1)</f>
        <v>0</v>
      </c>
      <c r="H262" s="5">
        <f t="shared" ca="1" si="21"/>
        <v>32.578843793068046</v>
      </c>
      <c r="I262" s="5">
        <f ca="1">_xlfn.NORM.INV(RAND(), (((Sheet2!C262/(Sheet2!D262^2)) + ((Sheet2!H261+Sheet2!E261)/(Sheet2!F261^2))) / ((1/(Sheet2!D262^2)) + (1/(Sheet2!F261^2)))), SQRT(1 / ((1/(Sheet2!D262^2)) + (1/(Sheet2!F261^2)))))</f>
        <v>29.421631884541657</v>
      </c>
      <c r="J262" s="6">
        <f ca="1">IFERROR((COUNTIFS('Sheet 1'!B:B, INDEX('Sheet 1'!B:B, MATCH(A262, 'Sheet 1'!A:A, 0)), 'Sheet 1'!G:G, "&lt;="&amp;I262, 'Sheet 1'!H:H, "&gt;0") / COUNTIFS('Sheet 1'!B:B, INDEX('Sheet 1'!B:B, MATCH(A262, 'Sheet 1'!A:A, 0)), 'Sheet 1'!G:G, "&lt;="&amp;I262)) * 0.9426, "0.001")</f>
        <v>0.26931428571428567</v>
      </c>
      <c r="K262" s="4">
        <f ca="1">IFERROR(AVERAGEIFS('Sheet 1'!H:H, 'Sheet 1'!B:B, INDEX('Sheet 1'!B:B, MATCH(A262, 'Sheet 1'!A:A, 0)), 'Sheet 1'!G:G, "&lt;="&amp;I262, 'Sheet 1'!H:H, "&gt;0"), "0.001")</f>
        <v>2.1166666666666667</v>
      </c>
      <c r="L262" s="6">
        <f t="shared" ca="1" si="22"/>
        <v>0.57004857142857135</v>
      </c>
      <c r="M262" s="4">
        <f t="shared" ca="1" si="23"/>
        <v>-6.9023951636925132</v>
      </c>
      <c r="N262" s="4">
        <f t="shared" ca="1" si="24"/>
        <v>0.61230918305870752</v>
      </c>
      <c r="O262" s="8"/>
      <c r="P262" s="5"/>
      <c r="Q262" s="14"/>
      <c r="R262" s="14"/>
      <c r="S262" s="15"/>
      <c r="T262" s="7"/>
      <c r="U262" s="5"/>
      <c r="V262" s="8"/>
      <c r="W262" s="11"/>
      <c r="X262" s="11"/>
      <c r="Y262" s="5"/>
    </row>
    <row r="263" spans="1:25" x14ac:dyDescent="0.25">
      <c r="A263" s="16">
        <f t="shared" ca="1" si="20"/>
        <v>46053</v>
      </c>
      <c r="B263" s="3">
        <f ca="1">INDEX('Sheet 1'!G:G,(MATCH(A263,'Sheet 1'!A:A,0)),1)</f>
        <v>0</v>
      </c>
      <c r="C263" s="5">
        <f ca="1">INDEX('Sheet 1'!M:M,(MATCH((INDEX('Sheet 1'!B:B,(MATCH(A263,'Sheet 1'!A:A,0)),1)),'Sheet 1'!J:J,0)),1)</f>
        <v>32.569614035087717</v>
      </c>
      <c r="D263" s="4">
        <f ca="1">INDEX('Sheet 1'!L:L,(MATCH((INDEX('Sheet 1'!B:B,(MATCH(A263,'Sheet 1'!A:A,0)),1)),'Sheet 1'!J:J,0)),1)</f>
        <v>4.7596907129644261</v>
      </c>
      <c r="E263" s="6">
        <f ca="1">INDEX('Sheet 1'!N:N,(MATCH((INDEX('Sheet 1'!B:B,(MATCH(A263,'Sheet 1'!A:A,0)),1)),'Sheet 1'!J:J,0)),1)</f>
        <v>0.36000000000000021</v>
      </c>
      <c r="F263" s="6">
        <f ca="1">INDEX('Sheet 1'!O:O,(MATCH((INDEX('Sheet 1'!B:B,(MATCH(A263,'Sheet 1'!A:A,0)),1)),'Sheet 1'!J:J,0)),1)</f>
        <v>6.2474643505033951</v>
      </c>
      <c r="G263" s="5">
        <f ca="1">INDEX('Sheet 1'!H:H,(MATCH((INDEX('Sheet 1'!B:B,(MATCH(A263,'Sheet 1'!A:A,0)),1)),'Sheet 1'!J:J,0)),1)</f>
        <v>0</v>
      </c>
      <c r="H263" s="5">
        <f t="shared" ca="1" si="21"/>
        <v>32.737601591516693</v>
      </c>
      <c r="I263" s="5">
        <f ca="1">_xlfn.NORM.INV(RAND(), (((Sheet2!C263/(Sheet2!D263^2)) + ((Sheet2!H262+Sheet2!E262)/(Sheet2!F262^2))) / ((1/(Sheet2!D263^2)) + (1/(Sheet2!F262^2)))), SQRT(1 / ((1/(Sheet2!D263^2)) + (1/(Sheet2!F262^2)))))</f>
        <v>35.584078592232999</v>
      </c>
      <c r="J263" s="6">
        <f ca="1">IFERROR((COUNTIFS('Sheet 1'!B:B, INDEX('Sheet 1'!B:B, MATCH(A263, 'Sheet 1'!A:A, 0)), 'Sheet 1'!G:G, "&lt;="&amp;I263, 'Sheet 1'!H:H, "&gt;0") / COUNTIFS('Sheet 1'!B:B, INDEX('Sheet 1'!B:B, MATCH(A263, 'Sheet 1'!A:A, 0)), 'Sheet 1'!G:G, "&lt;="&amp;I263)) * 0.9426, "0.001")</f>
        <v>0.13710545454545453</v>
      </c>
      <c r="K263" s="4">
        <f ca="1">IFERROR(AVERAGEIFS('Sheet 1'!H:H, 'Sheet 1'!B:B, INDEX('Sheet 1'!B:B, MATCH(A263, 'Sheet 1'!A:A, 0)), 'Sheet 1'!G:G, "&lt;="&amp;I263, 'Sheet 1'!H:H, "&gt;0"), "0.001")</f>
        <v>7.4499999999999993</v>
      </c>
      <c r="L263" s="6">
        <f t="shared" ca="1" si="22"/>
        <v>1.0214356363636361</v>
      </c>
      <c r="M263" s="4">
        <f t="shared" ca="1" si="23"/>
        <v>-6.8428005093639248</v>
      </c>
      <c r="N263" s="4">
        <f t="shared" ca="1" si="24"/>
        <v>-0.63333202490121787</v>
      </c>
      <c r="O263" s="8"/>
      <c r="P263" s="5"/>
      <c r="Q263" s="14"/>
      <c r="R263" s="14"/>
      <c r="S263" s="15"/>
      <c r="T263" s="7"/>
      <c r="U263" s="5"/>
      <c r="V263" s="8"/>
      <c r="W263" s="11"/>
      <c r="X263" s="11"/>
      <c r="Y263" s="5"/>
    </row>
    <row r="264" spans="1:25" x14ac:dyDescent="0.25">
      <c r="A264" s="16">
        <f t="shared" ca="1" si="20"/>
        <v>46054</v>
      </c>
      <c r="B264" s="3">
        <f ca="1">INDEX('Sheet 1'!G:G,(MATCH(A264,'Sheet 1'!A:A,0)),1)</f>
        <v>0</v>
      </c>
      <c r="C264" s="5">
        <f ca="1">INDEX('Sheet 1'!M:M,(MATCH((INDEX('Sheet 1'!B:B,(MATCH(A264,'Sheet 1'!A:A,0)),1)),'Sheet 1'!J:J,0)),1)</f>
        <v>32.646070175438581</v>
      </c>
      <c r="D264" s="4">
        <f ca="1">INDEX('Sheet 1'!L:L,(MATCH((INDEX('Sheet 1'!B:B,(MATCH(A264,'Sheet 1'!A:A,0)),1)),'Sheet 1'!J:J,0)),1)</f>
        <v>5.0232888261208783</v>
      </c>
      <c r="E264" s="6">
        <f ca="1">INDEX('Sheet 1'!N:N,(MATCH((INDEX('Sheet 1'!B:B,(MATCH(A264,'Sheet 1'!A:A,0)),1)),'Sheet 1'!J:J,0)),1)</f>
        <v>-0.33999999999999991</v>
      </c>
      <c r="F264" s="6">
        <f ca="1">INDEX('Sheet 1'!O:O,(MATCH((INDEX('Sheet 1'!B:B,(MATCH(A264,'Sheet 1'!A:A,0)),1)),'Sheet 1'!J:J,0)),1)</f>
        <v>4.2455063684234799</v>
      </c>
      <c r="G264" s="5">
        <f ca="1">INDEX('Sheet 1'!H:H,(MATCH((INDEX('Sheet 1'!B:B,(MATCH(A264,'Sheet 1'!A:A,0)),1)),'Sheet 1'!J:J,0)),1)</f>
        <v>0</v>
      </c>
      <c r="H264" s="5">
        <f t="shared" ca="1" si="21"/>
        <v>32.823364521557011</v>
      </c>
      <c r="I264" s="5">
        <f ca="1">_xlfn.NORM.INV(RAND(), (((Sheet2!C264/(Sheet2!D264^2)) + ((Sheet2!H263+Sheet2!E263)/(Sheet2!F263^2))) / ((1/(Sheet2!D264^2)) + (1/(Sheet2!F263^2)))), SQRT(1 / ((1/(Sheet2!D264^2)) + (1/(Sheet2!F263^2)))))</f>
        <v>34.675169521852297</v>
      </c>
      <c r="J264" s="6">
        <f ca="1">IFERROR((COUNTIFS('Sheet 1'!B:B, INDEX('Sheet 1'!B:B, MATCH(A264, 'Sheet 1'!A:A, 0)), 'Sheet 1'!G:G, "&lt;="&amp;I264, 'Sheet 1'!H:H, "&gt;0") / COUNTIFS('Sheet 1'!B:B, INDEX('Sheet 1'!B:B, MATCH(A264, 'Sheet 1'!A:A, 0)), 'Sheet 1'!G:G, "&lt;="&amp;I264)) * 0.9426, "0.001")</f>
        <v>5.5447058823529412E-2</v>
      </c>
      <c r="K264" s="4">
        <f ca="1">IFERROR(AVERAGEIFS('Sheet 1'!H:H, 'Sheet 1'!B:B, INDEX('Sheet 1'!B:B, MATCH(A264, 'Sheet 1'!A:A, 0)), 'Sheet 1'!G:G, "&lt;="&amp;I264, 'Sheet 1'!H:H, "&gt;0"), "0.001")</f>
        <v>1.4000000000000001</v>
      </c>
      <c r="L264" s="6">
        <f t="shared" ca="1" si="22"/>
        <v>7.7625882352941183E-2</v>
      </c>
      <c r="M264" s="4">
        <f t="shared" ca="1" si="23"/>
        <v>-6.4989434821427086</v>
      </c>
      <c r="N264" s="4">
        <f t="shared" ca="1" si="24"/>
        <v>-0.40393841896219257</v>
      </c>
      <c r="O264" s="8"/>
      <c r="P264" s="5"/>
      <c r="Q264" s="14"/>
      <c r="R264" s="14"/>
      <c r="S264" s="15"/>
      <c r="T264" s="7"/>
      <c r="U264" s="5"/>
      <c r="V264" s="8"/>
      <c r="W264" s="11"/>
      <c r="X264" s="11"/>
      <c r="Y264" s="5"/>
    </row>
    <row r="265" spans="1:25" x14ac:dyDescent="0.25">
      <c r="A265" s="16">
        <f t="shared" ca="1" si="20"/>
        <v>46055</v>
      </c>
      <c r="B265" s="3">
        <f ca="1">INDEX('Sheet 1'!G:G,(MATCH(A265,'Sheet 1'!A:A,0)),1)</f>
        <v>0</v>
      </c>
      <c r="C265" s="5">
        <f ca="1">INDEX('Sheet 1'!M:M,(MATCH((INDEX('Sheet 1'!B:B,(MATCH(A265,'Sheet 1'!A:A,0)),1)),'Sheet 1'!J:J,0)),1)</f>
        <v>32.334175438596489</v>
      </c>
      <c r="D265" s="4">
        <f ca="1">INDEX('Sheet 1'!L:L,(MATCH((INDEX('Sheet 1'!B:B,(MATCH(A265,'Sheet 1'!A:A,0)),1)),'Sheet 1'!J:J,0)),1)</f>
        <v>4.8246073452702332</v>
      </c>
      <c r="E265" s="6">
        <f ca="1">INDEX('Sheet 1'!N:N,(MATCH((INDEX('Sheet 1'!B:B,(MATCH(A265,'Sheet 1'!A:A,0)),1)),'Sheet 1'!J:J,0)),1)</f>
        <v>-2.933333333333351E-2</v>
      </c>
      <c r="F265" s="6">
        <f ca="1">INDEX('Sheet 1'!O:O,(MATCH((INDEX('Sheet 1'!B:B,(MATCH(A265,'Sheet 1'!A:A,0)),1)),'Sheet 1'!J:J,0)),1)</f>
        <v>5.1951841871813107</v>
      </c>
      <c r="G265" s="5">
        <f ca="1">INDEX('Sheet 1'!H:H,(MATCH((INDEX('Sheet 1'!B:B,(MATCH(A265,'Sheet 1'!A:A,0)),1)),'Sheet 1'!J:J,0)),1)</f>
        <v>0</v>
      </c>
      <c r="H265" s="5">
        <f t="shared" ca="1" si="21"/>
        <v>32.418256607070667</v>
      </c>
      <c r="I265" s="5">
        <f ca="1">_xlfn.NORM.INV(RAND(), (((Sheet2!C265/(Sheet2!D265^2)) + ((Sheet2!H264+Sheet2!E264)/(Sheet2!F264^2))) / ((1/(Sheet2!D265^2)) + (1/(Sheet2!F264^2)))), SQRT(1 / ((1/(Sheet2!D265^2)) + (1/(Sheet2!F264^2)))))</f>
        <v>28.90469551663216</v>
      </c>
      <c r="J265" s="6">
        <f ca="1">IFERROR((COUNTIFS('Sheet 1'!B:B, INDEX('Sheet 1'!B:B, MATCH(A265, 'Sheet 1'!A:A, 0)), 'Sheet 1'!G:G, "&lt;="&amp;I265, 'Sheet 1'!H:H, "&gt;0") / COUNTIFS('Sheet 1'!B:B, INDEX('Sheet 1'!B:B, MATCH(A265, 'Sheet 1'!A:A, 0)), 'Sheet 1'!G:G, "&lt;="&amp;I265)) * 0.9426, "0.001")</f>
        <v>0.2945625</v>
      </c>
      <c r="K265" s="4">
        <f ca="1">IFERROR(AVERAGEIFS('Sheet 1'!H:H, 'Sheet 1'!B:B, INDEX('Sheet 1'!B:B, MATCH(A265, 'Sheet 1'!A:A, 0)), 'Sheet 1'!G:G, "&lt;="&amp;I265, 'Sheet 1'!H:H, "&gt;0"), "0.001")</f>
        <v>7.9800000000000013</v>
      </c>
      <c r="L265" s="6">
        <f t="shared" ca="1" si="22"/>
        <v>2.3506087500000006</v>
      </c>
      <c r="M265" s="4">
        <f t="shared" ca="1" si="23"/>
        <v>-6.7019289083276483</v>
      </c>
      <c r="N265" s="4">
        <f t="shared" ca="1" si="24"/>
        <v>0.71083088768382241</v>
      </c>
      <c r="O265" s="8"/>
      <c r="P265" s="5"/>
      <c r="Q265" s="14"/>
      <c r="R265" s="14"/>
      <c r="S265" s="15"/>
      <c r="T265" s="7"/>
      <c r="U265" s="5"/>
      <c r="V265" s="8"/>
      <c r="W265" s="11"/>
      <c r="X265" s="11"/>
      <c r="Y265" s="5"/>
    </row>
    <row r="266" spans="1:25" x14ac:dyDescent="0.25">
      <c r="A266" s="16">
        <f t="shared" ca="1" si="20"/>
        <v>46056</v>
      </c>
      <c r="B266" s="3">
        <f ca="1">INDEX('Sheet 1'!G:G,(MATCH(A266,'Sheet 1'!A:A,0)),1)</f>
        <v>0</v>
      </c>
      <c r="C266" s="5">
        <f ca="1">INDEX('Sheet 1'!M:M,(MATCH((INDEX('Sheet 1'!B:B,(MATCH(A266,'Sheet 1'!A:A,0)),1)),'Sheet 1'!J:J,0)),1)</f>
        <v>33.130807017543873</v>
      </c>
      <c r="D266" s="4">
        <f ca="1">INDEX('Sheet 1'!L:L,(MATCH((INDEX('Sheet 1'!B:B,(MATCH(A266,'Sheet 1'!A:A,0)),1)),'Sheet 1'!J:J,0)),1)</f>
        <v>4.5274071798255493</v>
      </c>
      <c r="E266" s="6">
        <f ca="1">INDEX('Sheet 1'!N:N,(MATCH((INDEX('Sheet 1'!B:B,(MATCH(A266,'Sheet 1'!A:A,0)),1)),'Sheet 1'!J:J,0)),1)</f>
        <v>0.36399999999999971</v>
      </c>
      <c r="F266" s="6">
        <f ca="1">INDEX('Sheet 1'!O:O,(MATCH((INDEX('Sheet 1'!B:B,(MATCH(A266,'Sheet 1'!A:A,0)),1)),'Sheet 1'!J:J,0)),1)</f>
        <v>5.1337157924682426</v>
      </c>
      <c r="G266" s="5">
        <f ca="1">INDEX('Sheet 1'!H:H,(MATCH((INDEX('Sheet 1'!B:B,(MATCH(A266,'Sheet 1'!A:A,0)),1)),'Sheet 1'!J:J,0)),1)</f>
        <v>0</v>
      </c>
      <c r="H266" s="5">
        <f t="shared" ca="1" si="21"/>
        <v>32.810580723450677</v>
      </c>
      <c r="I266" s="5">
        <f ca="1">_xlfn.NORM.INV(RAND(), (((Sheet2!C266/(Sheet2!D266^2)) + ((Sheet2!H265+Sheet2!E265)/(Sheet2!F265^2))) / ((1/(Sheet2!D266^2)) + (1/(Sheet2!F265^2)))), SQRT(1 / ((1/(Sheet2!D266^2)) + (1/(Sheet2!F265^2)))))</f>
        <v>29.324014492100876</v>
      </c>
      <c r="J266" s="6">
        <f ca="1">IFERROR((COUNTIFS('Sheet 1'!B:B, INDEX('Sheet 1'!B:B, MATCH(A266, 'Sheet 1'!A:A, 0)), 'Sheet 1'!G:G, "&lt;="&amp;I266, 'Sheet 1'!H:H, "&gt;0") / COUNTIFS('Sheet 1'!B:B, INDEX('Sheet 1'!B:B, MATCH(A266, 'Sheet 1'!A:A, 0)), 'Sheet 1'!G:G, "&lt;="&amp;I266)) * 0.9426, "0.001")</f>
        <v>0.19844210526315789</v>
      </c>
      <c r="K266" s="4">
        <f ca="1">IFERROR(AVERAGEIFS('Sheet 1'!H:H, 'Sheet 1'!B:B, INDEX('Sheet 1'!B:B, MATCH(A266, 'Sheet 1'!A:A, 0)), 'Sheet 1'!G:G, "&lt;="&amp;I266, 'Sheet 1'!H:H, "&gt;0"), "0.001")</f>
        <v>10.274999999999999</v>
      </c>
      <c r="L266" s="6">
        <f t="shared" ca="1" si="22"/>
        <v>2.0389926315789473</v>
      </c>
      <c r="M266" s="4">
        <f t="shared" ca="1" si="23"/>
        <v>-7.3178324152457774</v>
      </c>
      <c r="N266" s="4">
        <f t="shared" ca="1" si="24"/>
        <v>0.84083281539295551</v>
      </c>
      <c r="O266" s="8"/>
      <c r="P266" s="5"/>
      <c r="Q266" s="14"/>
      <c r="R266" s="14"/>
      <c r="S266" s="15"/>
      <c r="T266" s="7"/>
      <c r="U266" s="5"/>
      <c r="V266" s="8"/>
      <c r="W266" s="11"/>
      <c r="X266" s="11"/>
      <c r="Y266" s="5"/>
    </row>
    <row r="267" spans="1:25" x14ac:dyDescent="0.25">
      <c r="A267" s="16">
        <f t="shared" ca="1" si="20"/>
        <v>46057</v>
      </c>
      <c r="B267" s="3">
        <f ca="1">INDEX('Sheet 1'!G:G,(MATCH(A267,'Sheet 1'!A:A,0)),1)</f>
        <v>0</v>
      </c>
      <c r="C267" s="5">
        <f ca="1">INDEX('Sheet 1'!M:M,(MATCH((INDEX('Sheet 1'!B:B,(MATCH(A267,'Sheet 1'!A:A,0)),1)),'Sheet 1'!J:J,0)),1)</f>
        <v>32.834315789473678</v>
      </c>
      <c r="D267" s="4">
        <f ca="1">INDEX('Sheet 1'!L:L,(MATCH((INDEX('Sheet 1'!B:B,(MATCH(A267,'Sheet 1'!A:A,0)),1)),'Sheet 1'!J:J,0)),1)</f>
        <v>4.3026181009384166</v>
      </c>
      <c r="E267" s="6">
        <f ca="1">INDEX('Sheet 1'!N:N,(MATCH((INDEX('Sheet 1'!B:B,(MATCH(A267,'Sheet 1'!A:A,0)),1)),'Sheet 1'!J:J,0)),1)</f>
        <v>-0.39999999999999969</v>
      </c>
      <c r="F267" s="6">
        <f ca="1">INDEX('Sheet 1'!O:O,(MATCH((INDEX('Sheet 1'!B:B,(MATCH(A267,'Sheet 1'!A:A,0)),1)),'Sheet 1'!J:J,0)),1)</f>
        <v>4.5414904090105859</v>
      </c>
      <c r="G267" s="5">
        <f ca="1">INDEX('Sheet 1'!H:H,(MATCH((INDEX('Sheet 1'!B:B,(MATCH(A267,'Sheet 1'!A:A,0)),1)),'Sheet 1'!J:J,0)),1)</f>
        <v>0</v>
      </c>
      <c r="H267" s="5">
        <f t="shared" ca="1" si="21"/>
        <v>32.974710368614623</v>
      </c>
      <c r="I267" s="5">
        <f ca="1">_xlfn.NORM.INV(RAND(), (((Sheet2!C267/(Sheet2!D267^2)) + ((Sheet2!H266+Sheet2!E266)/(Sheet2!F266^2))) / ((1/(Sheet2!D267^2)) + (1/(Sheet2!F266^2)))), SQRT(1 / ((1/(Sheet2!D267^2)) + (1/(Sheet2!F266^2)))))</f>
        <v>29.293574615365433</v>
      </c>
      <c r="J267" s="6">
        <f ca="1">IFERROR((COUNTIFS('Sheet 1'!B:B, INDEX('Sheet 1'!B:B, MATCH(A267, 'Sheet 1'!A:A, 0)), 'Sheet 1'!G:G, "&lt;="&amp;I267, 'Sheet 1'!H:H, "&gt;0") / COUNTIFS('Sheet 1'!B:B, INDEX('Sheet 1'!B:B, MATCH(A267, 'Sheet 1'!A:A, 0)), 'Sheet 1'!G:G, "&lt;="&amp;I267)) * 0.9426, "0.001")</f>
        <v>0.117825</v>
      </c>
      <c r="K267" s="4">
        <f ca="1">IFERROR(AVERAGEIFS('Sheet 1'!H:H, 'Sheet 1'!B:B, INDEX('Sheet 1'!B:B, MATCH(A267, 'Sheet 1'!A:A, 0)), 'Sheet 1'!G:G, "&lt;="&amp;I267, 'Sheet 1'!H:H, "&gt;0"), "0.001")</f>
        <v>0.60000000000000009</v>
      </c>
      <c r="L267" s="6">
        <f t="shared" ca="1" si="22"/>
        <v>7.0695000000000008E-2</v>
      </c>
      <c r="M267" s="4">
        <f t="shared" ca="1" si="23"/>
        <v>-7.6312410302723341</v>
      </c>
      <c r="N267" s="4">
        <f t="shared" ca="1" si="24"/>
        <v>0.82292713204920431</v>
      </c>
      <c r="O267" s="8"/>
      <c r="P267" s="5"/>
      <c r="Q267" s="14"/>
      <c r="R267" s="14"/>
      <c r="S267" s="15"/>
      <c r="T267" s="7"/>
      <c r="U267" s="5"/>
      <c r="V267" s="8"/>
      <c r="W267" s="11"/>
      <c r="X267" s="11"/>
      <c r="Y267" s="5"/>
    </row>
    <row r="268" spans="1:25" x14ac:dyDescent="0.25">
      <c r="A268" s="16">
        <f t="shared" ca="1" si="20"/>
        <v>46058</v>
      </c>
      <c r="B268" s="3">
        <f ca="1">INDEX('Sheet 1'!G:G,(MATCH(A268,'Sheet 1'!A:A,0)),1)</f>
        <v>0</v>
      </c>
      <c r="C268" s="5">
        <f ca="1">INDEX('Sheet 1'!M:M,(MATCH((INDEX('Sheet 1'!B:B,(MATCH(A268,'Sheet 1'!A:A,0)),1)),'Sheet 1'!J:J,0)),1)</f>
        <v>32.394210526315788</v>
      </c>
      <c r="D268" s="4">
        <f ca="1">INDEX('Sheet 1'!L:L,(MATCH((INDEX('Sheet 1'!B:B,(MATCH(A268,'Sheet 1'!A:A,0)),1)),'Sheet 1'!J:J,0)),1)</f>
        <v>4.005278049305991</v>
      </c>
      <c r="E268" s="6">
        <f ca="1">INDEX('Sheet 1'!N:N,(MATCH((INDEX('Sheet 1'!B:B,(MATCH(A268,'Sheet 1'!A:A,0)),1)),'Sheet 1'!J:J,0)),1)</f>
        <v>-0.87466666666666637</v>
      </c>
      <c r="F268" s="6">
        <f ca="1">INDEX('Sheet 1'!O:O,(MATCH((INDEX('Sheet 1'!B:B,(MATCH(A268,'Sheet 1'!A:A,0)),1)),'Sheet 1'!J:J,0)),1)</f>
        <v>4.4496915572829261</v>
      </c>
      <c r="G268" s="5">
        <f ca="1">INDEX('Sheet 1'!H:H,(MATCH((INDEX('Sheet 1'!B:B,(MATCH(A268,'Sheet 1'!A:A,0)),1)),'Sheet 1'!J:J,0)),1)</f>
        <v>0.8</v>
      </c>
      <c r="H268" s="5">
        <f t="shared" ca="1" si="21"/>
        <v>32.473180537761039</v>
      </c>
      <c r="I268" s="5">
        <f ca="1">_xlfn.NORM.INV(RAND(), (((Sheet2!C268/(Sheet2!D268^2)) + ((Sheet2!H267+Sheet2!E267)/(Sheet2!F267^2))) / ((1/(Sheet2!D268^2)) + (1/(Sheet2!F267^2)))), SQRT(1 / ((1/(Sheet2!D268^2)) + (1/(Sheet2!F267^2)))))</f>
        <v>35.209593464720619</v>
      </c>
      <c r="J268" s="6">
        <f ca="1">IFERROR((COUNTIFS('Sheet 1'!B:B, INDEX('Sheet 1'!B:B, MATCH(A268, 'Sheet 1'!A:A, 0)), 'Sheet 1'!G:G, "&lt;="&amp;I268, 'Sheet 1'!H:H, "&gt;0") / COUNTIFS('Sheet 1'!B:B, INDEX('Sheet 1'!B:B, MATCH(A268, 'Sheet 1'!A:A, 0)), 'Sheet 1'!G:G, "&lt;="&amp;I268)) * 0.9426, "0.001")</f>
        <v>8.4160714285714283E-2</v>
      </c>
      <c r="K268" s="4">
        <f ca="1">IFERROR(AVERAGEIFS('Sheet 1'!H:H, 'Sheet 1'!B:B, INDEX('Sheet 1'!B:B, MATCH(A268, 'Sheet 1'!A:A, 0)), 'Sheet 1'!G:G, "&lt;="&amp;I268, 'Sheet 1'!H:H, "&gt;0"), "0.001")</f>
        <v>3.2</v>
      </c>
      <c r="L268" s="6">
        <f t="shared" ca="1" si="22"/>
        <v>0.26931428571428573</v>
      </c>
      <c r="M268" s="4">
        <f t="shared" ca="1" si="23"/>
        <v>-8.0878805734670163</v>
      </c>
      <c r="N268" s="4">
        <f t="shared" ca="1" si="24"/>
        <v>-0.7029182253383538</v>
      </c>
      <c r="O268" s="8"/>
      <c r="P268" s="5"/>
      <c r="Q268" s="14"/>
      <c r="R268" s="14"/>
      <c r="S268" s="15"/>
      <c r="T268" s="7"/>
      <c r="U268" s="5"/>
      <c r="V268" s="8"/>
      <c r="W268" s="11"/>
      <c r="X268" s="11"/>
      <c r="Y268" s="5"/>
    </row>
    <row r="269" spans="1:25" x14ac:dyDescent="0.25">
      <c r="A269" s="16">
        <f t="shared" ca="1" si="20"/>
        <v>46059</v>
      </c>
      <c r="B269" s="3">
        <f ca="1">INDEX('Sheet 1'!G:G,(MATCH(A269,'Sheet 1'!A:A,0)),1)</f>
        <v>0</v>
      </c>
      <c r="C269" s="5">
        <f ca="1">INDEX('Sheet 1'!M:M,(MATCH((INDEX('Sheet 1'!B:B,(MATCH(A269,'Sheet 1'!A:A,0)),1)),'Sheet 1'!J:J,0)),1)</f>
        <v>31.69221052631579</v>
      </c>
      <c r="D269" s="4">
        <f ca="1">INDEX('Sheet 1'!L:L,(MATCH((INDEX('Sheet 1'!B:B,(MATCH(A269,'Sheet 1'!A:A,0)),1)),'Sheet 1'!J:J,0)),1)</f>
        <v>3.956175239106853</v>
      </c>
      <c r="E269" s="6">
        <f ca="1">INDEX('Sheet 1'!N:N,(MATCH((INDEX('Sheet 1'!B:B,(MATCH(A269,'Sheet 1'!A:A,0)),1)),'Sheet 1'!J:J,0)),1)</f>
        <v>-0.59600000000000009</v>
      </c>
      <c r="F269" s="6">
        <f ca="1">INDEX('Sheet 1'!O:O,(MATCH((INDEX('Sheet 1'!B:B,(MATCH(A269,'Sheet 1'!A:A,0)),1)),'Sheet 1'!J:J,0)),1)</f>
        <v>3.9194401144565032</v>
      </c>
      <c r="G269" s="5">
        <f ca="1">INDEX('Sheet 1'!H:H,(MATCH((INDEX('Sheet 1'!B:B,(MATCH(A269,'Sheet 1'!A:A,0)),1)),'Sheet 1'!J:J,0)),1)</f>
        <v>0</v>
      </c>
      <c r="H269" s="5">
        <f t="shared" ca="1" si="21"/>
        <v>31.650844320420251</v>
      </c>
      <c r="I269" s="5">
        <f ca="1">_xlfn.NORM.INV(RAND(), (((Sheet2!C269/(Sheet2!D269^2)) + ((Sheet2!H268+Sheet2!E268)/(Sheet2!F268^2))) / ((1/(Sheet2!D269^2)) + (1/(Sheet2!F268^2)))), SQRT(1 / ((1/(Sheet2!D269^2)) + (1/(Sheet2!F268^2)))))</f>
        <v>26.349156521630281</v>
      </c>
      <c r="J269" s="6">
        <f ca="1">IFERROR((COUNTIFS('Sheet 1'!B:B, INDEX('Sheet 1'!B:B, MATCH(A269, 'Sheet 1'!A:A, 0)), 'Sheet 1'!G:G, "&lt;="&amp;I269, 'Sheet 1'!H:H, "&gt;0") / COUNTIFS('Sheet 1'!B:B, INDEX('Sheet 1'!B:B, MATCH(A269, 'Sheet 1'!A:A, 0)), 'Sheet 1'!G:G, "&lt;="&amp;I269)) * 0.9426, "0.001")</f>
        <v>0.28277999999999998</v>
      </c>
      <c r="K269" s="4">
        <f ca="1">IFERROR(AVERAGEIFS('Sheet 1'!H:H, 'Sheet 1'!B:B, INDEX('Sheet 1'!B:B, MATCH(A269, 'Sheet 1'!A:A, 0)), 'Sheet 1'!G:G, "&lt;="&amp;I269, 'Sheet 1'!H:H, "&gt;0"), "0.001")</f>
        <v>7.2</v>
      </c>
      <c r="L269" s="6">
        <f t="shared" ca="1" si="22"/>
        <v>2.036016</v>
      </c>
      <c r="M269" s="4">
        <f t="shared" ca="1" si="23"/>
        <v>-8.0108207070904758</v>
      </c>
      <c r="N269" s="4">
        <f t="shared" ca="1" si="24"/>
        <v>1.3505604989054425</v>
      </c>
      <c r="O269" s="8"/>
      <c r="P269" s="5"/>
      <c r="Q269" s="14"/>
      <c r="R269" s="14"/>
      <c r="S269" s="15"/>
      <c r="T269" s="7"/>
      <c r="U269" s="5"/>
      <c r="V269" s="8"/>
      <c r="W269" s="11"/>
      <c r="X269" s="11"/>
      <c r="Y269" s="5"/>
    </row>
    <row r="270" spans="1:25" x14ac:dyDescent="0.25">
      <c r="A270" s="16">
        <f t="shared" ca="1" si="20"/>
        <v>46060</v>
      </c>
      <c r="B270" s="3">
        <f ca="1">INDEX('Sheet 1'!G:G,(MATCH(A270,'Sheet 1'!A:A,0)),1)</f>
        <v>0</v>
      </c>
      <c r="C270" s="5">
        <f ca="1">INDEX('Sheet 1'!M:M,(MATCH((INDEX('Sheet 1'!B:B,(MATCH(A270,'Sheet 1'!A:A,0)),1)),'Sheet 1'!J:J,0)),1)</f>
        <v>31.60364912280702</v>
      </c>
      <c r="D270" s="4">
        <f ca="1">INDEX('Sheet 1'!L:L,(MATCH((INDEX('Sheet 1'!B:B,(MATCH(A270,'Sheet 1'!A:A,0)),1)),'Sheet 1'!J:J,0)),1)</f>
        <v>4.3070392832417701</v>
      </c>
      <c r="E270" s="6">
        <f ca="1">INDEX('Sheet 1'!N:N,(MATCH((INDEX('Sheet 1'!B:B,(MATCH(A270,'Sheet 1'!A:A,0)),1)),'Sheet 1'!J:J,0)),1)</f>
        <v>0.63999999999999968</v>
      </c>
      <c r="F270" s="6">
        <f ca="1">INDEX('Sheet 1'!O:O,(MATCH((INDEX('Sheet 1'!B:B,(MATCH(A270,'Sheet 1'!A:A,0)),1)),'Sheet 1'!J:J,0)),1)</f>
        <v>4.6658911839583803</v>
      </c>
      <c r="G270" s="5">
        <f ca="1">INDEX('Sheet 1'!H:H,(MATCH((INDEX('Sheet 1'!B:B,(MATCH(A270,'Sheet 1'!A:A,0)),1)),'Sheet 1'!J:J,0)),1)</f>
        <v>2</v>
      </c>
      <c r="H270" s="5">
        <f t="shared" ca="1" si="21"/>
        <v>31.30344648466664</v>
      </c>
      <c r="I270" s="5">
        <f ca="1">_xlfn.NORM.INV(RAND(), (((Sheet2!C270/(Sheet2!D270^2)) + ((Sheet2!H269+Sheet2!E269)/(Sheet2!F269^2))) / ((1/(Sheet2!D270^2)) + (1/(Sheet2!F269^2)))), SQRT(1 / ((1/(Sheet2!D270^2)) + (1/(Sheet2!F269^2)))))</f>
        <v>27.556506885730101</v>
      </c>
      <c r="J270" s="6">
        <f ca="1">IFERROR((COUNTIFS('Sheet 1'!B:B, INDEX('Sheet 1'!B:B, MATCH(A270, 'Sheet 1'!A:A, 0)), 'Sheet 1'!G:G, "&lt;="&amp;I270, 'Sheet 1'!H:H, "&gt;0") / COUNTIFS('Sheet 1'!B:B, INDEX('Sheet 1'!B:B, MATCH(A270, 'Sheet 1'!A:A, 0)), 'Sheet 1'!G:G, "&lt;="&amp;I270)) * 0.9426, "0.001")</f>
        <v>0.26183333333333336</v>
      </c>
      <c r="K270" s="4">
        <f ca="1">IFERROR(AVERAGEIFS('Sheet 1'!H:H, 'Sheet 1'!B:B, INDEX('Sheet 1'!B:B, MATCH(A270, 'Sheet 1'!A:A, 0)), 'Sheet 1'!G:G, "&lt;="&amp;I270, 'Sheet 1'!H:H, "&gt;0"), "0.001")</f>
        <v>6.4799999999999995</v>
      </c>
      <c r="L270" s="6">
        <f t="shared" ca="1" si="22"/>
        <v>1.69668</v>
      </c>
      <c r="M270" s="4">
        <f t="shared" ca="1" si="23"/>
        <v>-7.3376737578813005</v>
      </c>
      <c r="N270" s="4">
        <f t="shared" ca="1" si="24"/>
        <v>0.93965760953792954</v>
      </c>
      <c r="O270" s="8"/>
      <c r="P270" s="5"/>
      <c r="Q270" s="14"/>
      <c r="R270" s="14"/>
      <c r="S270" s="15"/>
      <c r="T270" s="7"/>
      <c r="U270" s="5"/>
      <c r="V270" s="8"/>
      <c r="W270" s="11"/>
      <c r="X270" s="11"/>
      <c r="Y270" s="5"/>
    </row>
    <row r="271" spans="1:25" x14ac:dyDescent="0.25">
      <c r="A271" s="16">
        <f t="shared" ca="1" si="20"/>
        <v>46061</v>
      </c>
      <c r="B271" s="3">
        <f ca="1">INDEX('Sheet 1'!G:G,(MATCH(A271,'Sheet 1'!A:A,0)),1)</f>
        <v>0</v>
      </c>
      <c r="C271" s="5">
        <f ca="1">INDEX('Sheet 1'!M:M,(MATCH((INDEX('Sheet 1'!B:B,(MATCH(A271,'Sheet 1'!A:A,0)),1)),'Sheet 1'!J:J,0)),1)</f>
        <v>32.690315789473694</v>
      </c>
      <c r="D271" s="4">
        <f ca="1">INDEX('Sheet 1'!L:L,(MATCH((INDEX('Sheet 1'!B:B,(MATCH(A271,'Sheet 1'!A:A,0)),1)),'Sheet 1'!J:J,0)),1)</f>
        <v>4.5861186492596104</v>
      </c>
      <c r="E271" s="6">
        <f ca="1">INDEX('Sheet 1'!N:N,(MATCH((INDEX('Sheet 1'!B:B,(MATCH(A271,'Sheet 1'!A:A,0)),1)),'Sheet 1'!J:J,0)),1)</f>
        <v>0.85866666666666713</v>
      </c>
      <c r="F271" s="6">
        <f ca="1">INDEX('Sheet 1'!O:O,(MATCH((INDEX('Sheet 1'!B:B,(MATCH(A271,'Sheet 1'!A:A,0)),1)),'Sheet 1'!J:J,0)),1)</f>
        <v>5.2377035749208591</v>
      </c>
      <c r="G271" s="5">
        <f ca="1">INDEX('Sheet 1'!H:H,(MATCH((INDEX('Sheet 1'!B:B,(MATCH(A271,'Sheet 1'!A:A,0)),1)),'Sheet 1'!J:J,0)),1)</f>
        <v>0</v>
      </c>
      <c r="H271" s="5">
        <f t="shared" ca="1" si="21"/>
        <v>32.3233203032256</v>
      </c>
      <c r="I271" s="5">
        <f ca="1">_xlfn.NORM.INV(RAND(), (((Sheet2!C271/(Sheet2!D271^2)) + ((Sheet2!H270+Sheet2!E270)/(Sheet2!F270^2))) / ((1/(Sheet2!D271^2)) + (1/(Sheet2!F270^2)))), SQRT(1 / ((1/(Sheet2!D271^2)) + (1/(Sheet2!F270^2)))))</f>
        <v>34.760186161400384</v>
      </c>
      <c r="J271" s="6">
        <f ca="1">IFERROR((COUNTIFS('Sheet 1'!B:B, INDEX('Sheet 1'!B:B, MATCH(A271, 'Sheet 1'!A:A, 0)), 'Sheet 1'!G:G, "&lt;="&amp;I271, 'Sheet 1'!H:H, "&gt;0") / COUNTIFS('Sheet 1'!B:B, INDEX('Sheet 1'!B:B, MATCH(A271, 'Sheet 1'!A:A, 0)), 'Sheet 1'!G:G, "&lt;="&amp;I271)) * 0.9426, "0.001")</f>
        <v>6.8552727272727265E-2</v>
      </c>
      <c r="K271" s="4">
        <f ca="1">IFERROR(AVERAGEIFS('Sheet 1'!H:H, 'Sheet 1'!B:B, INDEX('Sheet 1'!B:B, MATCH(A271, 'Sheet 1'!A:A, 0)), 'Sheet 1'!G:G, "&lt;="&amp;I271, 'Sheet 1'!H:H, "&gt;0"), "0.001")</f>
        <v>6.9749999999999996</v>
      </c>
      <c r="L271" s="6">
        <f t="shared" ca="1" si="22"/>
        <v>0.47815527272727265</v>
      </c>
      <c r="M271" s="4">
        <f t="shared" ca="1" si="23"/>
        <v>-7.1281007513295069</v>
      </c>
      <c r="N271" s="4">
        <f t="shared" ca="1" si="24"/>
        <v>-0.45133380320652039</v>
      </c>
      <c r="O271" s="8"/>
      <c r="P271" s="5"/>
      <c r="Q271" s="14"/>
      <c r="R271" s="14"/>
      <c r="S271" s="15"/>
      <c r="T271" s="7"/>
      <c r="U271" s="5"/>
      <c r="V271" s="8"/>
      <c r="W271" s="11"/>
      <c r="X271" s="11"/>
      <c r="Y271" s="5"/>
    </row>
    <row r="272" spans="1:25" x14ac:dyDescent="0.25">
      <c r="A272" s="16">
        <f t="shared" ca="1" si="20"/>
        <v>46062</v>
      </c>
      <c r="B272" s="3">
        <f ca="1">INDEX('Sheet 1'!G:G,(MATCH(A272,'Sheet 1'!A:A,0)),1)</f>
        <v>0</v>
      </c>
      <c r="C272" s="5">
        <f ca="1">INDEX('Sheet 1'!M:M,(MATCH((INDEX('Sheet 1'!B:B,(MATCH(A272,'Sheet 1'!A:A,0)),1)),'Sheet 1'!J:J,0)),1)</f>
        <v>32.870736842105273</v>
      </c>
      <c r="D272" s="4">
        <f ca="1">INDEX('Sheet 1'!L:L,(MATCH((INDEX('Sheet 1'!B:B,(MATCH(A272,'Sheet 1'!A:A,0)),1)),'Sheet 1'!J:J,0)),1)</f>
        <v>4.4732868782915656</v>
      </c>
      <c r="E272" s="6">
        <f ca="1">INDEX('Sheet 1'!N:N,(MATCH((INDEX('Sheet 1'!B:B,(MATCH(A272,'Sheet 1'!A:A,0)),1)),'Sheet 1'!J:J,0)),1)</f>
        <v>0.37999999999999962</v>
      </c>
      <c r="F272" s="6">
        <f ca="1">INDEX('Sheet 1'!O:O,(MATCH((INDEX('Sheet 1'!B:B,(MATCH(A272,'Sheet 1'!A:A,0)),1)),'Sheet 1'!J:J,0)),1)</f>
        <v>4.0870262763754992</v>
      </c>
      <c r="G272" s="5">
        <f ca="1">INDEX('Sheet 1'!H:H,(MATCH((INDEX('Sheet 1'!B:B,(MATCH(A272,'Sheet 1'!A:A,0)),1)),'Sheet 1'!J:J,0)),1)</f>
        <v>0</v>
      </c>
      <c r="H272" s="5">
        <f t="shared" ca="1" si="21"/>
        <v>33.002012214986799</v>
      </c>
      <c r="I272" s="5">
        <f ca="1">_xlfn.NORM.INV(RAND(), (((Sheet2!C272/(Sheet2!D272^2)) + ((Sheet2!H271+Sheet2!E271)/(Sheet2!F271^2))) / ((1/(Sheet2!D272^2)) + (1/(Sheet2!F271^2)))), SQRT(1 / ((1/(Sheet2!D272^2)) + (1/(Sheet2!F271^2)))))</f>
        <v>37.404481734765561</v>
      </c>
      <c r="J272" s="6">
        <f ca="1">IFERROR((COUNTIFS('Sheet 1'!B:B, INDEX('Sheet 1'!B:B, MATCH(A272, 'Sheet 1'!A:A, 0)), 'Sheet 1'!G:G, "&lt;="&amp;I272, 'Sheet 1'!H:H, "&gt;0") / COUNTIFS('Sheet 1'!B:B, INDEX('Sheet 1'!B:B, MATCH(A272, 'Sheet 1'!A:A, 0)), 'Sheet 1'!G:G, "&lt;="&amp;I272)) * 0.9426, "0.001")</f>
        <v>4.220597014925373E-2</v>
      </c>
      <c r="K272" s="4">
        <f ca="1">IFERROR(AVERAGEIFS('Sheet 1'!H:H, 'Sheet 1'!B:B, INDEX('Sheet 1'!B:B, MATCH(A272, 'Sheet 1'!A:A, 0)), 'Sheet 1'!G:G, "&lt;="&amp;I272, 'Sheet 1'!H:H, "&gt;0"), "0.001")</f>
        <v>45</v>
      </c>
      <c r="L272" s="6">
        <f t="shared" ca="1" si="22"/>
        <v>1.8992686567164179</v>
      </c>
      <c r="M272" s="4">
        <f t="shared" ca="1" si="23"/>
        <v>-7.3482291067947871</v>
      </c>
      <c r="N272" s="4">
        <f t="shared" ca="1" si="24"/>
        <v>-1.0135153447596037</v>
      </c>
      <c r="O272" s="8"/>
      <c r="P272" s="5"/>
      <c r="Q272" s="14"/>
      <c r="R272" s="14"/>
      <c r="S272" s="15"/>
      <c r="T272" s="7"/>
      <c r="U272" s="5"/>
      <c r="V272" s="8"/>
      <c r="W272" s="11"/>
      <c r="X272" s="11"/>
      <c r="Y272" s="5"/>
    </row>
    <row r="273" spans="1:25" x14ac:dyDescent="0.25">
      <c r="A273" s="16">
        <f t="shared" ca="1" si="20"/>
        <v>46063</v>
      </c>
      <c r="B273" s="3">
        <f ca="1">INDEX('Sheet 1'!G:G,(MATCH(A273,'Sheet 1'!A:A,0)),1)</f>
        <v>0</v>
      </c>
      <c r="C273" s="5">
        <f ca="1">INDEX('Sheet 1'!M:M,(MATCH((INDEX('Sheet 1'!B:B,(MATCH(A273,'Sheet 1'!A:A,0)),1)),'Sheet 1'!J:J,0)),1)</f>
        <v>33.154035087719301</v>
      </c>
      <c r="D273" s="4">
        <f ca="1">INDEX('Sheet 1'!L:L,(MATCH((INDEX('Sheet 1'!B:B,(MATCH(A273,'Sheet 1'!A:A,0)),1)),'Sheet 1'!J:J,0)),1)</f>
        <v>4.726672257585613</v>
      </c>
      <c r="E273" s="6">
        <f ca="1">INDEX('Sheet 1'!N:N,(MATCH((INDEX('Sheet 1'!B:B,(MATCH(A273,'Sheet 1'!A:A,0)),1)),'Sheet 1'!J:J,0)),1)</f>
        <v>-0.60933333333333295</v>
      </c>
      <c r="F273" s="6">
        <f ca="1">INDEX('Sheet 1'!O:O,(MATCH((INDEX('Sheet 1'!B:B,(MATCH(A273,'Sheet 1'!A:A,0)),1)),'Sheet 1'!J:J,0)),1)</f>
        <v>4.5632247172169622</v>
      </c>
      <c r="G273" s="5">
        <f ca="1">INDEX('Sheet 1'!H:H,(MATCH((INDEX('Sheet 1'!B:B,(MATCH(A273,'Sheet 1'!A:A,0)),1)),'Sheet 1'!J:J,0)),1)</f>
        <v>0</v>
      </c>
      <c r="H273" s="5">
        <f t="shared" ca="1" si="21"/>
        <v>33.284482192456856</v>
      </c>
      <c r="I273" s="5">
        <f ca="1">_xlfn.NORM.INV(RAND(), (((Sheet2!C273/(Sheet2!D273^2)) + ((Sheet2!H272+Sheet2!E272)/(Sheet2!F272^2))) / ((1/(Sheet2!D273^2)) + (1/(Sheet2!F272^2)))), SQRT(1 / ((1/(Sheet2!D273^2)) + (1/(Sheet2!F272^2)))))</f>
        <v>31.175582193387115</v>
      </c>
      <c r="J273" s="6">
        <f ca="1">IFERROR((COUNTIFS('Sheet 1'!B:B, INDEX('Sheet 1'!B:B, MATCH(A273, 'Sheet 1'!A:A, 0)), 'Sheet 1'!G:G, "&lt;="&amp;I273, 'Sheet 1'!H:H, "&gt;0") / COUNTIFS('Sheet 1'!B:B, INDEX('Sheet 1'!B:B, MATCH(A273, 'Sheet 1'!A:A, 0)), 'Sheet 1'!G:G, "&lt;="&amp;I273)) * 0.9426, "0.001")</f>
        <v>0.10876153846153847</v>
      </c>
      <c r="K273" s="4">
        <f ca="1">IFERROR(AVERAGEIFS('Sheet 1'!H:H, 'Sheet 1'!B:B, INDEX('Sheet 1'!B:B, MATCH(A273, 'Sheet 1'!A:A, 0)), 'Sheet 1'!G:G, "&lt;="&amp;I273, 'Sheet 1'!H:H, "&gt;0"), "0.001")</f>
        <v>25.066666666666666</v>
      </c>
      <c r="L273" s="6">
        <f t="shared" ca="1" si="22"/>
        <v>2.7262892307692308</v>
      </c>
      <c r="M273" s="4">
        <f t="shared" ca="1" si="23"/>
        <v>-7.014244542661479</v>
      </c>
      <c r="N273" s="4">
        <f t="shared" ca="1" si="24"/>
        <v>0.41857204953380478</v>
      </c>
      <c r="O273" s="8"/>
      <c r="P273" s="5"/>
      <c r="Q273" s="14"/>
      <c r="R273" s="14"/>
      <c r="S273" s="15"/>
      <c r="T273" s="7"/>
      <c r="U273" s="5"/>
      <c r="V273" s="8"/>
      <c r="W273" s="11"/>
      <c r="X273" s="11"/>
      <c r="Y273" s="5"/>
    </row>
    <row r="274" spans="1:25" x14ac:dyDescent="0.25">
      <c r="A274" s="16">
        <f t="shared" ca="1" si="20"/>
        <v>46064</v>
      </c>
      <c r="B274" s="3">
        <f ca="1">INDEX('Sheet 1'!G:G,(MATCH(A274,'Sheet 1'!A:A,0)),1)</f>
        <v>0</v>
      </c>
      <c r="C274" s="5">
        <f ca="1">INDEX('Sheet 1'!M:M,(MATCH((INDEX('Sheet 1'!B:B,(MATCH(A274,'Sheet 1'!A:A,0)),1)),'Sheet 1'!J:J,0)),1)</f>
        <v>32.474175438596497</v>
      </c>
      <c r="D274" s="4">
        <f ca="1">INDEX('Sheet 1'!L:L,(MATCH((INDEX('Sheet 1'!B:B,(MATCH(A274,'Sheet 1'!A:A,0)),1)),'Sheet 1'!J:J,0)),1)</f>
        <v>4.3912369740385726</v>
      </c>
      <c r="E274" s="6">
        <f ca="1">INDEX('Sheet 1'!N:N,(MATCH((INDEX('Sheet 1'!B:B,(MATCH(A274,'Sheet 1'!A:A,0)),1)),'Sheet 1'!J:J,0)),1)</f>
        <v>-0.21599999999999989</v>
      </c>
      <c r="F274" s="6">
        <f ca="1">INDEX('Sheet 1'!O:O,(MATCH((INDEX('Sheet 1'!B:B,(MATCH(A274,'Sheet 1'!A:A,0)),1)),'Sheet 1'!J:J,0)),1)</f>
        <v>3.475747634915634</v>
      </c>
      <c r="G274" s="5">
        <f ca="1">INDEX('Sheet 1'!H:H,(MATCH((INDEX('Sheet 1'!B:B,(MATCH(A274,'Sheet 1'!A:A,0)),1)),'Sheet 1'!J:J,0)),1)</f>
        <v>0</v>
      </c>
      <c r="H274" s="5">
        <f t="shared" ca="1" si="21"/>
        <v>32.570803489378655</v>
      </c>
      <c r="I274" s="5">
        <f ca="1">_xlfn.NORM.INV(RAND(), (((Sheet2!C274/(Sheet2!D274^2)) + ((Sheet2!H273+Sheet2!E273)/(Sheet2!F273^2))) / ((1/(Sheet2!D274^2)) + (1/(Sheet2!F273^2)))), SQRT(1 / ((1/(Sheet2!D274^2)) + (1/(Sheet2!F273^2)))))</f>
        <v>34.152073613242436</v>
      </c>
      <c r="J274" s="6">
        <f ca="1">IFERROR((COUNTIFS('Sheet 1'!B:B, INDEX('Sheet 1'!B:B, MATCH(A274, 'Sheet 1'!A:A, 0)), 'Sheet 1'!G:G, "&lt;="&amp;I274, 'Sheet 1'!H:H, "&gt;0") / COUNTIFS('Sheet 1'!B:B, INDEX('Sheet 1'!B:B, MATCH(A274, 'Sheet 1'!A:A, 0)), 'Sheet 1'!G:G, "&lt;="&amp;I274)) * 0.9426, "0.001")</f>
        <v>8.3786666666666676E-2</v>
      </c>
      <c r="K274" s="4">
        <f ca="1">IFERROR(AVERAGEIFS('Sheet 1'!H:H, 'Sheet 1'!B:B, INDEX('Sheet 1'!B:B, MATCH(A274, 'Sheet 1'!A:A, 0)), 'Sheet 1'!G:G, "&lt;="&amp;I274, 'Sheet 1'!H:H, "&gt;0"), "0.001")</f>
        <v>5.55</v>
      </c>
      <c r="L274" s="6">
        <f t="shared" ca="1" si="22"/>
        <v>0.46501600000000004</v>
      </c>
      <c r="M274" s="4">
        <f t="shared" ca="1" si="23"/>
        <v>-7.3952227198365827</v>
      </c>
      <c r="N274" s="4">
        <f t="shared" ca="1" si="24"/>
        <v>-0.38210148633877866</v>
      </c>
      <c r="O274" s="8"/>
      <c r="P274" s="5"/>
      <c r="Q274" s="14"/>
      <c r="R274" s="14"/>
      <c r="S274" s="15"/>
      <c r="T274" s="7"/>
      <c r="U274" s="5"/>
      <c r="V274" s="8"/>
      <c r="W274" s="11"/>
      <c r="X274" s="11"/>
      <c r="Y274" s="5"/>
    </row>
    <row r="275" spans="1:25" x14ac:dyDescent="0.25">
      <c r="A275" s="16">
        <f t="shared" ca="1" si="20"/>
        <v>46065</v>
      </c>
      <c r="B275" s="3">
        <f ca="1">INDEX('Sheet 1'!G:G,(MATCH(A275,'Sheet 1'!A:A,0)),1)</f>
        <v>0</v>
      </c>
      <c r="C275" s="5">
        <f ca="1">INDEX('Sheet 1'!M:M,(MATCH((INDEX('Sheet 1'!B:B,(MATCH(A275,'Sheet 1'!A:A,0)),1)),'Sheet 1'!J:J,0)),1)</f>
        <v>32.37533333333333</v>
      </c>
      <c r="D275" s="4">
        <f ca="1">INDEX('Sheet 1'!L:L,(MATCH((INDEX('Sheet 1'!B:B,(MATCH(A275,'Sheet 1'!A:A,0)),1)),'Sheet 1'!J:J,0)),1)</f>
        <v>4.4605005173036387</v>
      </c>
      <c r="E275" s="6">
        <f ca="1">INDEX('Sheet 1'!N:N,(MATCH((INDEX('Sheet 1'!B:B,(MATCH(A275,'Sheet 1'!A:A,0)),1)),'Sheet 1'!J:J,0)),1)</f>
        <v>-1.238666666666667</v>
      </c>
      <c r="F275" s="6">
        <f ca="1">INDEX('Sheet 1'!O:O,(MATCH((INDEX('Sheet 1'!B:B,(MATCH(A275,'Sheet 1'!A:A,0)),1)),'Sheet 1'!J:J,0)),1)</f>
        <v>4.3221270205747047</v>
      </c>
      <c r="G275" s="5">
        <f ca="1">INDEX('Sheet 1'!H:H,(MATCH((INDEX('Sheet 1'!B:B,(MATCH(A275,'Sheet 1'!A:A,0)),1)),'Sheet 1'!J:J,0)),1)</f>
        <v>0</v>
      </c>
      <c r="H275" s="5">
        <f t="shared" ca="1" si="21"/>
        <v>32.362559634832053</v>
      </c>
      <c r="I275" s="5">
        <f ca="1">_xlfn.NORM.INV(RAND(), (((Sheet2!C275/(Sheet2!D275^2)) + ((Sheet2!H274+Sheet2!E274)/(Sheet2!F274^2))) / ((1/(Sheet2!D275^2)) + (1/(Sheet2!F274^2)))), SQRT(1 / ((1/(Sheet2!D275^2)) + (1/(Sheet2!F274^2)))))</f>
        <v>32.565685824938051</v>
      </c>
      <c r="J275" s="6">
        <f ca="1">IFERROR((COUNTIFS('Sheet 1'!B:B, INDEX('Sheet 1'!B:B, MATCH(A275, 'Sheet 1'!A:A, 0)), 'Sheet 1'!G:G, "&lt;="&amp;I275, 'Sheet 1'!H:H, "&gt;0") / COUNTIFS('Sheet 1'!B:B, INDEX('Sheet 1'!B:B, MATCH(A275, 'Sheet 1'!A:A, 0)), 'Sheet 1'!G:G, "&lt;="&amp;I275)) * 0.9426, "0.001")</f>
        <v>6.576279069767442E-2</v>
      </c>
      <c r="K275" s="4">
        <f ca="1">IFERROR(AVERAGEIFS('Sheet 1'!H:H, 'Sheet 1'!B:B, INDEX('Sheet 1'!B:B, MATCH(A275, 'Sheet 1'!A:A, 0)), 'Sheet 1'!G:G, "&lt;="&amp;I275, 'Sheet 1'!H:H, "&gt;0"), "0.001")</f>
        <v>1.5999999999999999</v>
      </c>
      <c r="L275" s="6">
        <f t="shared" ca="1" si="22"/>
        <v>0.10522046511627907</v>
      </c>
      <c r="M275" s="4">
        <f t="shared" ca="1" si="23"/>
        <v>-7.25822880363752</v>
      </c>
      <c r="N275" s="4">
        <f t="shared" ca="1" si="24"/>
        <v>-4.2675141694589004E-2</v>
      </c>
      <c r="O275" s="8"/>
      <c r="P275" s="5"/>
      <c r="Q275" s="14"/>
      <c r="R275" s="14"/>
      <c r="S275" s="15"/>
      <c r="T275" s="7"/>
      <c r="U275" s="5"/>
      <c r="V275" s="8"/>
      <c r="W275" s="11"/>
      <c r="X275" s="11"/>
      <c r="Y275" s="5"/>
    </row>
    <row r="276" spans="1:25" x14ac:dyDescent="0.25">
      <c r="A276" s="16">
        <f t="shared" ca="1" si="20"/>
        <v>46066</v>
      </c>
      <c r="B276" s="3">
        <f ca="1">INDEX('Sheet 1'!G:G,(MATCH(A276,'Sheet 1'!A:A,0)),1)</f>
        <v>0</v>
      </c>
      <c r="C276" s="5">
        <f ca="1">INDEX('Sheet 1'!M:M,(MATCH((INDEX('Sheet 1'!B:B,(MATCH(A276,'Sheet 1'!A:A,0)),1)),'Sheet 1'!J:J,0)),1)</f>
        <v>31.132701754385959</v>
      </c>
      <c r="D276" s="4">
        <f ca="1">INDEX('Sheet 1'!L:L,(MATCH((INDEX('Sheet 1'!B:B,(MATCH(A276,'Sheet 1'!A:A,0)),1)),'Sheet 1'!J:J,0)),1)</f>
        <v>4.5643795153734947</v>
      </c>
      <c r="E276" s="6">
        <f ca="1">INDEX('Sheet 1'!N:N,(MATCH((INDEX('Sheet 1'!B:B,(MATCH(A276,'Sheet 1'!A:A,0)),1)),'Sheet 1'!J:J,0)),1)</f>
        <v>-5.2000000000000497E-2</v>
      </c>
      <c r="F276" s="6">
        <f ca="1">INDEX('Sheet 1'!O:O,(MATCH((INDEX('Sheet 1'!B:B,(MATCH(A276,'Sheet 1'!A:A,0)),1)),'Sheet 1'!J:J,0)),1)</f>
        <v>3.400213029892194</v>
      </c>
      <c r="G276" s="5">
        <f ca="1">INDEX('Sheet 1'!H:H,(MATCH((INDEX('Sheet 1'!B:B,(MATCH(A276,'Sheet 1'!A:A,0)),1)),'Sheet 1'!J:J,0)),1)</f>
        <v>0</v>
      </c>
      <c r="H276" s="5">
        <f t="shared" ca="1" si="21"/>
        <v>31.128057405814047</v>
      </c>
      <c r="I276" s="5">
        <f ca="1">_xlfn.NORM.INV(RAND(), (((Sheet2!C276/(Sheet2!D276^2)) + ((Sheet2!H275+Sheet2!E275)/(Sheet2!F275^2))) / ((1/(Sheet2!D276^2)) + (1/(Sheet2!F275^2)))), SQRT(1 / ((1/(Sheet2!D276^2)) + (1/(Sheet2!F275^2)))))</f>
        <v>33.655349003531946</v>
      </c>
      <c r="J276" s="6">
        <f ca="1">IFERROR((COUNTIFS('Sheet 1'!B:B, INDEX('Sheet 1'!B:B, MATCH(A276, 'Sheet 1'!A:A, 0)), 'Sheet 1'!G:G, "&lt;="&amp;I276, 'Sheet 1'!H:H, "&gt;0") / COUNTIFS('Sheet 1'!B:B, INDEX('Sheet 1'!B:B, MATCH(A276, 'Sheet 1'!A:A, 0)), 'Sheet 1'!G:G, "&lt;="&amp;I276)) * 0.9426, "0.001")</f>
        <v>0.15709999999999999</v>
      </c>
      <c r="K276" s="4">
        <f ca="1">IFERROR(AVERAGEIFS('Sheet 1'!H:H, 'Sheet 1'!B:B, INDEX('Sheet 1'!B:B, MATCH(A276, 'Sheet 1'!A:A, 0)), 'Sheet 1'!G:G, "&lt;="&amp;I276, 'Sheet 1'!H:H, "&gt;0"), "0.001")</f>
        <v>1.6888888888888891</v>
      </c>
      <c r="L276" s="6">
        <f t="shared" ca="1" si="22"/>
        <v>0.26532444444444447</v>
      </c>
      <c r="M276" s="4">
        <f t="shared" ca="1" si="23"/>
        <v>-6.820796046763089</v>
      </c>
      <c r="N276" s="4">
        <f t="shared" ca="1" si="24"/>
        <v>-0.55268130983616581</v>
      </c>
      <c r="O276" s="8"/>
      <c r="P276" s="5"/>
      <c r="Q276" s="14"/>
      <c r="R276" s="14"/>
      <c r="S276" s="15"/>
      <c r="T276" s="7"/>
      <c r="U276" s="5"/>
      <c r="V276" s="8"/>
      <c r="W276" s="11"/>
      <c r="X276" s="11"/>
      <c r="Y276" s="5"/>
    </row>
    <row r="277" spans="1:25" x14ac:dyDescent="0.25">
      <c r="A277" s="16">
        <f t="shared" ca="1" si="20"/>
        <v>46067</v>
      </c>
      <c r="B277" s="3">
        <f ca="1">INDEX('Sheet 1'!G:G,(MATCH(A277,'Sheet 1'!A:A,0)),1)</f>
        <v>0</v>
      </c>
      <c r="C277" s="5">
        <f ca="1">INDEX('Sheet 1'!M:M,(MATCH((INDEX('Sheet 1'!B:B,(MATCH(A277,'Sheet 1'!A:A,0)),1)),'Sheet 1'!J:J,0)),1)</f>
        <v>31.160280701754381</v>
      </c>
      <c r="D277" s="4">
        <f ca="1">INDEX('Sheet 1'!L:L,(MATCH((INDEX('Sheet 1'!B:B,(MATCH(A277,'Sheet 1'!A:A,0)),1)),'Sheet 1'!J:J,0)),1)</f>
        <v>4.6995656306850746</v>
      </c>
      <c r="E277" s="6">
        <f ca="1">INDEX('Sheet 1'!N:N,(MATCH((INDEX('Sheet 1'!B:B,(MATCH(A277,'Sheet 1'!A:A,0)),1)),'Sheet 1'!J:J,0)),1)</f>
        <v>1.0880000000000001</v>
      </c>
      <c r="F277" s="6">
        <f ca="1">INDEX('Sheet 1'!O:O,(MATCH((INDEX('Sheet 1'!B:B,(MATCH(A277,'Sheet 1'!A:A,0)),1)),'Sheet 1'!J:J,0)),1)</f>
        <v>4.180810732188001</v>
      </c>
      <c r="G277" s="5">
        <f ca="1">INDEX('Sheet 1'!H:H,(MATCH((INDEX('Sheet 1'!B:B,(MATCH(A277,'Sheet 1'!A:A,0)),1)),'Sheet 1'!J:J,0)),1)</f>
        <v>0</v>
      </c>
      <c r="H277" s="5">
        <f t="shared" ca="1" si="21"/>
        <v>31.104997065394308</v>
      </c>
      <c r="I277" s="5">
        <f ca="1">_xlfn.NORM.INV(RAND(), (((Sheet2!C277/(Sheet2!D277^2)) + ((Sheet2!H276+Sheet2!E276)/(Sheet2!F276^2))) / ((1/(Sheet2!D277^2)) + (1/(Sheet2!F276^2)))), SQRT(1 / ((1/(Sheet2!D277^2)) + (1/(Sheet2!F276^2)))))</f>
        <v>29.730672255753316</v>
      </c>
      <c r="J277" s="6">
        <f ca="1">IFERROR((COUNTIFS('Sheet 1'!B:B, INDEX('Sheet 1'!B:B, MATCH(A277, 'Sheet 1'!A:A, 0)), 'Sheet 1'!G:G, "&lt;="&amp;I277, 'Sheet 1'!H:H, "&gt;0") / COUNTIFS('Sheet 1'!B:B, INDEX('Sheet 1'!B:B, MATCH(A277, 'Sheet 1'!A:A, 0)), 'Sheet 1'!G:G, "&lt;="&amp;I277)) * 0.9426, "0.001")</f>
        <v>0.25135999999999997</v>
      </c>
      <c r="K277" s="4">
        <f ca="1">IFERROR(AVERAGEIFS('Sheet 1'!H:H, 'Sheet 1'!B:B, INDEX('Sheet 1'!B:B, MATCH(A277, 'Sheet 1'!A:A, 0)), 'Sheet 1'!G:G, "&lt;="&amp;I277, 'Sheet 1'!H:H, "&gt;0"), "0.001")</f>
        <v>1.3749999999999998</v>
      </c>
      <c r="L277" s="6">
        <f t="shared" ca="1" si="22"/>
        <v>0.34561999999999993</v>
      </c>
      <c r="M277" s="4">
        <f t="shared" ca="1" si="23"/>
        <v>-6.6304597382996908</v>
      </c>
      <c r="N277" s="4">
        <f t="shared" ca="1" si="24"/>
        <v>0.30420012365965526</v>
      </c>
      <c r="O277" s="8"/>
      <c r="P277" s="5"/>
      <c r="Q277" s="14"/>
      <c r="R277" s="14"/>
      <c r="S277" s="15"/>
      <c r="T277" s="7"/>
      <c r="U277" s="5"/>
      <c r="V277" s="8"/>
      <c r="W277" s="11"/>
      <c r="X277" s="11"/>
      <c r="Y277" s="5"/>
    </row>
    <row r="278" spans="1:25" x14ac:dyDescent="0.25">
      <c r="A278" s="16">
        <f t="shared" ca="1" si="20"/>
        <v>46068</v>
      </c>
      <c r="B278" s="3">
        <f ca="1">INDEX('Sheet 1'!G:G,(MATCH(A278,'Sheet 1'!A:A,0)),1)</f>
        <v>0</v>
      </c>
      <c r="C278" s="5">
        <f ca="1">INDEX('Sheet 1'!M:M,(MATCH((INDEX('Sheet 1'!B:B,(MATCH(A278,'Sheet 1'!A:A,0)),1)),'Sheet 1'!J:J,0)),1)</f>
        <v>32.226666666666652</v>
      </c>
      <c r="D278" s="4">
        <f ca="1">INDEX('Sheet 1'!L:L,(MATCH((INDEX('Sheet 1'!B:B,(MATCH(A278,'Sheet 1'!A:A,0)),1)),'Sheet 1'!J:J,0)),1)</f>
        <v>5.2733991636076736</v>
      </c>
      <c r="E278" s="6">
        <f ca="1">INDEX('Sheet 1'!N:N,(MATCH((INDEX('Sheet 1'!B:B,(MATCH(A278,'Sheet 1'!A:A,0)),1)),'Sheet 1'!J:J,0)),1)</f>
        <v>-0.54399999999999982</v>
      </c>
      <c r="F278" s="6">
        <f ca="1">INDEX('Sheet 1'!O:O,(MATCH((INDEX('Sheet 1'!B:B,(MATCH(A278,'Sheet 1'!A:A,0)),1)),'Sheet 1'!J:J,0)),1)</f>
        <v>4.4128571366075402</v>
      </c>
      <c r="G278" s="5">
        <f ca="1">INDEX('Sheet 1'!H:H,(MATCH((INDEX('Sheet 1'!B:B,(MATCH(A278,'Sheet 1'!A:A,0)),1)),'Sheet 1'!J:J,0)),1)</f>
        <v>0</v>
      </c>
      <c r="H278" s="5">
        <f t="shared" ca="1" si="21"/>
        <v>32.205992076073343</v>
      </c>
      <c r="I278" s="5">
        <f ca="1">_xlfn.NORM.INV(RAND(), (((Sheet2!C278/(Sheet2!D278^2)) + ((Sheet2!H277+Sheet2!E277)/(Sheet2!F277^2))) / ((1/(Sheet2!D278^2)) + (1/(Sheet2!F277^2)))), SQRT(1 / ((1/(Sheet2!D278^2)) + (1/(Sheet2!F277^2)))))</f>
        <v>29.047275847855587</v>
      </c>
      <c r="J278" s="6">
        <f ca="1">IFERROR((COUNTIFS('Sheet 1'!B:B, INDEX('Sheet 1'!B:B, MATCH(A278, 'Sheet 1'!A:A, 0)), 'Sheet 1'!G:G, "&lt;="&amp;I278, 'Sheet 1'!H:H, "&gt;0") / COUNTIFS('Sheet 1'!B:B, INDEX('Sheet 1'!B:B, MATCH(A278, 'Sheet 1'!A:A, 0)), 'Sheet 1'!G:G, "&lt;="&amp;I278)) * 0.9426, "0.001")</f>
        <v>0.2976631578947368</v>
      </c>
      <c r="K278" s="4">
        <f ca="1">IFERROR(AVERAGEIFS('Sheet 1'!H:H, 'Sheet 1'!B:B, INDEX('Sheet 1'!B:B, MATCH(A278, 'Sheet 1'!A:A, 0)), 'Sheet 1'!G:G, "&lt;="&amp;I278, 'Sheet 1'!H:H, "&gt;0"), "0.001")</f>
        <v>6.2166666666666659</v>
      </c>
      <c r="L278" s="6">
        <f t="shared" ca="1" si="22"/>
        <v>1.8504726315789468</v>
      </c>
      <c r="M278" s="4">
        <f t="shared" ca="1" si="23"/>
        <v>-6.1111752907055736</v>
      </c>
      <c r="N278" s="4">
        <f t="shared" ca="1" si="24"/>
        <v>0.6029110864112851</v>
      </c>
      <c r="O278" s="8"/>
      <c r="P278" s="5"/>
      <c r="Q278" s="14"/>
      <c r="R278" s="14"/>
      <c r="S278" s="15"/>
      <c r="T278" s="7"/>
      <c r="U278" s="5"/>
      <c r="V278" s="8"/>
      <c r="W278" s="11"/>
      <c r="X278" s="11"/>
      <c r="Y278" s="5"/>
    </row>
    <row r="279" spans="1:25" x14ac:dyDescent="0.25">
      <c r="A279" s="16">
        <f t="shared" ca="1" si="20"/>
        <v>46069</v>
      </c>
      <c r="B279" s="3">
        <f ca="1">INDEX('Sheet 1'!G:G,(MATCH(A279,'Sheet 1'!A:A,0)),1)</f>
        <v>0</v>
      </c>
      <c r="C279" s="5">
        <f ca="1">INDEX('Sheet 1'!M:M,(MATCH((INDEX('Sheet 1'!B:B,(MATCH(A279,'Sheet 1'!A:A,0)),1)),'Sheet 1'!J:J,0)),1)</f>
        <v>31.897543859649119</v>
      </c>
      <c r="D279" s="4">
        <f ca="1">INDEX('Sheet 1'!L:L,(MATCH((INDEX('Sheet 1'!B:B,(MATCH(A279,'Sheet 1'!A:A,0)),1)),'Sheet 1'!J:J,0)),1)</f>
        <v>4.9727466262629747</v>
      </c>
      <c r="E279" s="6">
        <f ca="1">INDEX('Sheet 1'!N:N,(MATCH((INDEX('Sheet 1'!B:B,(MATCH(A279,'Sheet 1'!A:A,0)),1)),'Sheet 1'!J:J,0)),1)</f>
        <v>-8.4000000000000005E-2</v>
      </c>
      <c r="F279" s="6">
        <f ca="1">INDEX('Sheet 1'!O:O,(MATCH((INDEX('Sheet 1'!B:B,(MATCH(A279,'Sheet 1'!A:A,0)),1)),'Sheet 1'!J:J,0)),1)</f>
        <v>4.2486576576481054</v>
      </c>
      <c r="G279" s="5">
        <f ca="1">INDEX('Sheet 1'!H:H,(MATCH((INDEX('Sheet 1'!B:B,(MATCH(A279,'Sheet 1'!A:A,0)),1)),'Sheet 1'!J:J,0)),1)</f>
        <v>0</v>
      </c>
      <c r="H279" s="5">
        <f t="shared" ca="1" si="21"/>
        <v>31.765766171537798</v>
      </c>
      <c r="I279" s="5">
        <f ca="1">_xlfn.NORM.INV(RAND(), (((Sheet2!C279/(Sheet2!D279^2)) + ((Sheet2!H278+Sheet2!E278)/(Sheet2!F278^2))) / ((1/(Sheet2!D279^2)) + (1/(Sheet2!F278^2)))), SQRT(1 / ((1/(Sheet2!D279^2)) + (1/(Sheet2!F278^2)))))</f>
        <v>32.422495535550446</v>
      </c>
      <c r="J279" s="6">
        <f ca="1">IFERROR((COUNTIFS('Sheet 1'!B:B, INDEX('Sheet 1'!B:B, MATCH(A279, 'Sheet 1'!A:A, 0)), 'Sheet 1'!G:G, "&lt;="&amp;I279, 'Sheet 1'!H:H, "&gt;0") / COUNTIFS('Sheet 1'!B:B, INDEX('Sheet 1'!B:B, MATCH(A279, 'Sheet 1'!A:A, 0)), 'Sheet 1'!G:G, "&lt;="&amp;I279)) * 0.9426, "0.001")</f>
        <v>0.25921500000000003</v>
      </c>
      <c r="K279" s="4">
        <f ca="1">IFERROR(AVERAGEIFS('Sheet 1'!H:H, 'Sheet 1'!B:B, INDEX('Sheet 1'!B:B, MATCH(A279, 'Sheet 1'!A:A, 0)), 'Sheet 1'!G:G, "&lt;="&amp;I279, 'Sheet 1'!H:H, "&gt;0"), "0.001")</f>
        <v>6.1454545454545464</v>
      </c>
      <c r="L279" s="6">
        <f t="shared" ca="1" si="22"/>
        <v>1.5929940000000005</v>
      </c>
      <c r="M279" s="4">
        <f t="shared" ca="1" si="23"/>
        <v>-6.414471972327326</v>
      </c>
      <c r="N279" s="4">
        <f t="shared" ca="1" si="24"/>
        <v>-0.10556573969179471</v>
      </c>
      <c r="O279" s="8"/>
      <c r="P279" s="5"/>
      <c r="Q279" s="14"/>
      <c r="R279" s="14"/>
      <c r="S279" s="15"/>
      <c r="T279" s="7"/>
      <c r="U279" s="5"/>
      <c r="V279" s="8"/>
      <c r="W279" s="11"/>
      <c r="X279" s="11"/>
      <c r="Y279" s="5"/>
    </row>
    <row r="280" spans="1:25" x14ac:dyDescent="0.25">
      <c r="A280" s="16">
        <f t="shared" ca="1" si="20"/>
        <v>46070</v>
      </c>
      <c r="B280" s="3">
        <f ca="1">INDEX('Sheet 1'!G:G,(MATCH(A280,'Sheet 1'!A:A,0)),1)</f>
        <v>0</v>
      </c>
      <c r="C280" s="5">
        <f ca="1">INDEX('Sheet 1'!M:M,(MATCH((INDEX('Sheet 1'!B:B,(MATCH(A280,'Sheet 1'!A:A,0)),1)),'Sheet 1'!J:J,0)),1)</f>
        <v>31.45494736842106</v>
      </c>
      <c r="D280" s="4">
        <f ca="1">INDEX('Sheet 1'!L:L,(MATCH((INDEX('Sheet 1'!B:B,(MATCH(A280,'Sheet 1'!A:A,0)),1)),'Sheet 1'!J:J,0)),1)</f>
        <v>4.6663688450655139</v>
      </c>
      <c r="E280" s="6">
        <f ca="1">INDEX('Sheet 1'!N:N,(MATCH((INDEX('Sheet 1'!B:B,(MATCH(A280,'Sheet 1'!A:A,0)),1)),'Sheet 1'!J:J,0)),1)</f>
        <v>-0.54000000000000037</v>
      </c>
      <c r="F280" s="6">
        <f ca="1">INDEX('Sheet 1'!O:O,(MATCH((INDEX('Sheet 1'!B:B,(MATCH(A280,'Sheet 1'!A:A,0)),1)),'Sheet 1'!J:J,0)),1)</f>
        <v>4.8982070630417853</v>
      </c>
      <c r="G280" s="5">
        <f ca="1">INDEX('Sheet 1'!H:H,(MATCH((INDEX('Sheet 1'!B:B,(MATCH(A280,'Sheet 1'!A:A,0)),1)),'Sheet 1'!J:J,0)),1)</f>
        <v>0</v>
      </c>
      <c r="H280" s="5">
        <f t="shared" ca="1" si="21"/>
        <v>31.578961024243462</v>
      </c>
      <c r="I280" s="5">
        <f ca="1">_xlfn.NORM.INV(RAND(), (((Sheet2!C280/(Sheet2!D280^2)) + ((Sheet2!H279+Sheet2!E279)/(Sheet2!F279^2))) / ((1/(Sheet2!D280^2)) + (1/(Sheet2!F279^2)))), SQRT(1 / ((1/(Sheet2!D280^2)) + (1/(Sheet2!F279^2)))))</f>
        <v>32.842256260889577</v>
      </c>
      <c r="J280" s="6">
        <f ca="1">IFERROR((COUNTIFS('Sheet 1'!B:B, INDEX('Sheet 1'!B:B, MATCH(A280, 'Sheet 1'!A:A, 0)), 'Sheet 1'!G:G, "&lt;="&amp;I280, 'Sheet 1'!H:H, "&gt;0") / COUNTIFS('Sheet 1'!B:B, INDEX('Sheet 1'!B:B, MATCH(A280, 'Sheet 1'!A:A, 0)), 'Sheet 1'!G:G, "&lt;="&amp;I280)) * 0.9426, "0.001")</f>
        <v>0.1844217391304348</v>
      </c>
      <c r="K280" s="4">
        <f ca="1">IFERROR(AVERAGEIFS('Sheet 1'!H:H, 'Sheet 1'!B:B, INDEX('Sheet 1'!B:B, MATCH(A280, 'Sheet 1'!A:A, 0)), 'Sheet 1'!G:G, "&lt;="&amp;I280, 'Sheet 1'!H:H, "&gt;0"), "0.001")</f>
        <v>8.6222222222222236</v>
      </c>
      <c r="L280" s="6">
        <f t="shared" ca="1" si="22"/>
        <v>1.5901252173913047</v>
      </c>
      <c r="M280" s="4">
        <f t="shared" ca="1" si="23"/>
        <v>-6.7407760536725094</v>
      </c>
      <c r="N280" s="4">
        <f t="shared" ca="1" si="24"/>
        <v>-0.29729945028574795</v>
      </c>
      <c r="O280" s="8"/>
      <c r="P280" s="5"/>
      <c r="Q280" s="14"/>
      <c r="R280" s="14"/>
      <c r="S280" s="15"/>
      <c r="T280" s="7"/>
      <c r="U280" s="5"/>
      <c r="V280" s="8"/>
      <c r="W280" s="11"/>
      <c r="X280" s="11"/>
      <c r="Y280" s="5"/>
    </row>
    <row r="281" spans="1:25" x14ac:dyDescent="0.25">
      <c r="A281" s="16">
        <f t="shared" ca="1" si="20"/>
        <v>46071</v>
      </c>
      <c r="B281" s="3">
        <f ca="1">INDEX('Sheet 1'!G:G,(MATCH(A281,'Sheet 1'!A:A,0)),1)</f>
        <v>0</v>
      </c>
      <c r="C281" s="5">
        <f ca="1">INDEX('Sheet 1'!M:M,(MATCH((INDEX('Sheet 1'!B:B,(MATCH(A281,'Sheet 1'!A:A,0)),1)),'Sheet 1'!J:J,0)),1)</f>
        <v>31.55740350877193</v>
      </c>
      <c r="D281" s="4">
        <f ca="1">INDEX('Sheet 1'!L:L,(MATCH((INDEX('Sheet 1'!B:B,(MATCH(A281,'Sheet 1'!A:A,0)),1)),'Sheet 1'!J:J,0)),1)</f>
        <v>4.3881821030542767</v>
      </c>
      <c r="E281" s="6">
        <f ca="1">INDEX('Sheet 1'!N:N,(MATCH((INDEX('Sheet 1'!B:B,(MATCH(A281,'Sheet 1'!A:A,0)),1)),'Sheet 1'!J:J,0)),1)</f>
        <v>1.097333333333333</v>
      </c>
      <c r="F281" s="6">
        <f ca="1">INDEX('Sheet 1'!O:O,(MATCH((INDEX('Sheet 1'!B:B,(MATCH(A281,'Sheet 1'!A:A,0)),1)),'Sheet 1'!J:J,0)),1)</f>
        <v>5.4084012058651503</v>
      </c>
      <c r="G281" s="5">
        <f ca="1">INDEX('Sheet 1'!H:H,(MATCH((INDEX('Sheet 1'!B:B,(MATCH(A281,'Sheet 1'!A:A,0)),1)),'Sheet 1'!J:J,0)),1)</f>
        <v>0</v>
      </c>
      <c r="H281" s="5">
        <f t="shared" ca="1" si="21"/>
        <v>31.326570417029714</v>
      </c>
      <c r="I281" s="5">
        <f ca="1">_xlfn.NORM.INV(RAND(), (((Sheet2!C281/(Sheet2!D281^2)) + ((Sheet2!H280+Sheet2!E280)/(Sheet2!F280^2))) / ((1/(Sheet2!D281^2)) + (1/(Sheet2!F280^2)))), SQRT(1 / ((1/(Sheet2!D281^2)) + (1/(Sheet2!F280^2)))))</f>
        <v>36.08976222168431</v>
      </c>
      <c r="J281" s="6">
        <f ca="1">IFERROR((COUNTIFS('Sheet 1'!B:B, INDEX('Sheet 1'!B:B, MATCH(A281, 'Sheet 1'!A:A, 0)), 'Sheet 1'!G:G, "&lt;="&amp;I281, 'Sheet 1'!H:H, "&gt;0") / COUNTIFS('Sheet 1'!B:B, INDEX('Sheet 1'!B:B, MATCH(A281, 'Sheet 1'!A:A, 0)), 'Sheet 1'!G:G, "&lt;="&amp;I281)) * 0.9426, "0.001")</f>
        <v>0.10816721311475409</v>
      </c>
      <c r="K281" s="4">
        <f ca="1">IFERROR(AVERAGEIFS('Sheet 1'!H:H, 'Sheet 1'!B:B, INDEX('Sheet 1'!B:B, MATCH(A281, 'Sheet 1'!A:A, 0)), 'Sheet 1'!G:G, "&lt;="&amp;I281, 'Sheet 1'!H:H, "&gt;0"), "0.001")</f>
        <v>3.5714285714285707</v>
      </c>
      <c r="L281" s="6">
        <f t="shared" ca="1" si="22"/>
        <v>0.38631147540983596</v>
      </c>
      <c r="M281" s="4">
        <f t="shared" ca="1" si="23"/>
        <v>-7.1914525805132934</v>
      </c>
      <c r="N281" s="4">
        <f t="shared" ca="1" si="24"/>
        <v>-1.0328556578720269</v>
      </c>
      <c r="O281" s="8"/>
      <c r="P281" s="5"/>
      <c r="Q281" s="14"/>
      <c r="R281" s="14"/>
      <c r="S281" s="15"/>
      <c r="T281" s="7"/>
      <c r="U281" s="5"/>
      <c r="V281" s="8"/>
      <c r="W281" s="11"/>
      <c r="X281" s="11"/>
      <c r="Y281" s="5"/>
    </row>
    <row r="282" spans="1:25" x14ac:dyDescent="0.25">
      <c r="A282" s="16">
        <f t="shared" ca="1" si="20"/>
        <v>46072</v>
      </c>
      <c r="B282" s="3">
        <f ca="1">INDEX('Sheet 1'!G:G,(MATCH(A282,'Sheet 1'!A:A,0)),1)</f>
        <v>0</v>
      </c>
      <c r="C282" s="5">
        <f ca="1">INDEX('Sheet 1'!M:M,(MATCH((INDEX('Sheet 1'!B:B,(MATCH(A282,'Sheet 1'!A:A,0)),1)),'Sheet 1'!J:J,0)),1)</f>
        <v>32.131508771929823</v>
      </c>
      <c r="D282" s="4">
        <f ca="1">INDEX('Sheet 1'!L:L,(MATCH((INDEX('Sheet 1'!B:B,(MATCH(A282,'Sheet 1'!A:A,0)),1)),'Sheet 1'!J:J,0)),1)</f>
        <v>4.6087335814978019</v>
      </c>
      <c r="E282" s="6">
        <f ca="1">INDEX('Sheet 1'!N:N,(MATCH((INDEX('Sheet 1'!B:B,(MATCH(A282,'Sheet 1'!A:A,0)),1)),'Sheet 1'!J:J,0)),1)</f>
        <v>-2.9333333333333891E-2</v>
      </c>
      <c r="F282" s="6">
        <f ca="1">INDEX('Sheet 1'!O:O,(MATCH((INDEX('Sheet 1'!B:B,(MATCH(A282,'Sheet 1'!A:A,0)),1)),'Sheet 1'!J:J,0)),1)</f>
        <v>4.0692244208678607</v>
      </c>
      <c r="G282" s="5">
        <f ca="1">INDEX('Sheet 1'!H:H,(MATCH((INDEX('Sheet 1'!B:B,(MATCH(A282,'Sheet 1'!A:A,0)),1)),'Sheet 1'!J:J,0)),1)</f>
        <v>0</v>
      </c>
      <c r="H282" s="5">
        <f t="shared" ca="1" si="21"/>
        <v>32.254512188952951</v>
      </c>
      <c r="I282" s="5">
        <f ca="1">_xlfn.NORM.INV(RAND(), (((Sheet2!C282/(Sheet2!D282^2)) + ((Sheet2!H281+Sheet2!E281)/(Sheet2!F281^2))) / ((1/(Sheet2!D282^2)) + (1/(Sheet2!F281^2)))), SQRT(1 / ((1/(Sheet2!D282^2)) + (1/(Sheet2!F281^2)))))</f>
        <v>25.780903507635529</v>
      </c>
      <c r="J282" s="6">
        <f ca="1">IFERROR((COUNTIFS('Sheet 1'!B:B, INDEX('Sheet 1'!B:B, MATCH(A282, 'Sheet 1'!A:A, 0)), 'Sheet 1'!G:G, "&lt;="&amp;I282, 'Sheet 1'!H:H, "&gt;0") / COUNTIFS('Sheet 1'!B:B, INDEX('Sheet 1'!B:B, MATCH(A282, 'Sheet 1'!A:A, 0)), 'Sheet 1'!G:G, "&lt;="&amp;I282)) * 0.9426, "0.001")</f>
        <v>0.31419999999999998</v>
      </c>
      <c r="K282" s="4">
        <f ca="1">IFERROR(AVERAGEIFS('Sheet 1'!H:H, 'Sheet 1'!B:B, INDEX('Sheet 1'!B:B, MATCH(A282, 'Sheet 1'!A:A, 0)), 'Sheet 1'!G:G, "&lt;="&amp;I282, 'Sheet 1'!H:H, "&gt;0"), "0.001")</f>
        <v>0.6</v>
      </c>
      <c r="L282" s="6">
        <f t="shared" ca="1" si="22"/>
        <v>0.18851999999999999</v>
      </c>
      <c r="M282" s="4">
        <f t="shared" ca="1" si="23"/>
        <v>-6.9718737704702249</v>
      </c>
      <c r="N282" s="4">
        <f t="shared" ca="1" si="24"/>
        <v>1.3779501791532065</v>
      </c>
      <c r="O282" s="8"/>
      <c r="P282" s="5"/>
      <c r="Q282" s="14"/>
      <c r="R282" s="14"/>
      <c r="S282" s="15"/>
      <c r="T282" s="7"/>
      <c r="U282" s="5"/>
      <c r="V282" s="8"/>
      <c r="W282" s="11"/>
      <c r="X282" s="11"/>
      <c r="Y282" s="5"/>
    </row>
    <row r="283" spans="1:25" x14ac:dyDescent="0.25">
      <c r="A283" s="16">
        <f t="shared" ca="1" si="20"/>
        <v>46073</v>
      </c>
      <c r="B283" s="3">
        <f ca="1">INDEX('Sheet 1'!G:G,(MATCH(A283,'Sheet 1'!A:A,0)),1)</f>
        <v>0</v>
      </c>
      <c r="C283" s="5">
        <f ca="1">INDEX('Sheet 1'!M:M,(MATCH((INDEX('Sheet 1'!B:B,(MATCH(A283,'Sheet 1'!A:A,0)),1)),'Sheet 1'!J:J,0)),1)</f>
        <v>31.96698245614034</v>
      </c>
      <c r="D283" s="4">
        <f ca="1">INDEX('Sheet 1'!L:L,(MATCH((INDEX('Sheet 1'!B:B,(MATCH(A283,'Sheet 1'!A:A,0)),1)),'Sheet 1'!J:J,0)),1)</f>
        <v>5.1027372975616716</v>
      </c>
      <c r="E283" s="6">
        <f ca="1">INDEX('Sheet 1'!N:N,(MATCH((INDEX('Sheet 1'!B:B,(MATCH(A283,'Sheet 1'!A:A,0)),1)),'Sheet 1'!J:J,0)),1)</f>
        <v>-0.26399999999999951</v>
      </c>
      <c r="F283" s="6">
        <f ca="1">INDEX('Sheet 1'!O:O,(MATCH((INDEX('Sheet 1'!B:B,(MATCH(A283,'Sheet 1'!A:A,0)),1)),'Sheet 1'!J:J,0)),1)</f>
        <v>4.3907347165766399</v>
      </c>
      <c r="G283" s="5">
        <f ca="1">INDEX('Sheet 1'!H:H,(MATCH((INDEX('Sheet 1'!B:B,(MATCH(A283,'Sheet 1'!A:A,0)),1)),'Sheet 1'!J:J,0)),1)</f>
        <v>0</v>
      </c>
      <c r="H283" s="5">
        <f t="shared" ca="1" si="21"/>
        <v>32.12480990261399</v>
      </c>
      <c r="I283" s="5">
        <f ca="1">_xlfn.NORM.INV(RAND(), (((Sheet2!C283/(Sheet2!D283^2)) + ((Sheet2!H282+Sheet2!E282)/(Sheet2!F282^2))) / ((1/(Sheet2!D283^2)) + (1/(Sheet2!F282^2)))), SQRT(1 / ((1/(Sheet2!D283^2)) + (1/(Sheet2!F282^2)))))</f>
        <v>36.58061976733363</v>
      </c>
      <c r="J283" s="6">
        <f ca="1">IFERROR((COUNTIFS('Sheet 1'!B:B, INDEX('Sheet 1'!B:B, MATCH(A283, 'Sheet 1'!A:A, 0)), 'Sheet 1'!G:G, "&lt;="&amp;I283, 'Sheet 1'!H:H, "&gt;0") / COUNTIFS('Sheet 1'!B:B, INDEX('Sheet 1'!B:B, MATCH(A283, 'Sheet 1'!A:A, 0)), 'Sheet 1'!G:G, "&lt;="&amp;I283)) * 0.9426, "0.001")</f>
        <v>4.6357377049180325E-2</v>
      </c>
      <c r="K283" s="4">
        <f ca="1">IFERROR(AVERAGEIFS('Sheet 1'!H:H, 'Sheet 1'!B:B, INDEX('Sheet 1'!B:B, MATCH(A283, 'Sheet 1'!A:A, 0)), 'Sheet 1'!G:G, "&lt;="&amp;I283, 'Sheet 1'!H:H, "&gt;0"), "0.001")</f>
        <v>4.4666666666666668</v>
      </c>
      <c r="L283" s="6">
        <f t="shared" ca="1" si="22"/>
        <v>0.20706295081967213</v>
      </c>
      <c r="M283" s="4">
        <f t="shared" ca="1" si="23"/>
        <v>-6.2646733688241545</v>
      </c>
      <c r="N283" s="4">
        <f t="shared" ca="1" si="24"/>
        <v>-0.90414948725616417</v>
      </c>
      <c r="O283" s="8"/>
      <c r="P283" s="5"/>
      <c r="Q283" s="14"/>
      <c r="R283" s="14"/>
      <c r="S283" s="15"/>
      <c r="T283" s="7"/>
      <c r="U283" s="5"/>
      <c r="V283" s="8"/>
      <c r="W283" s="11"/>
      <c r="X283" s="11"/>
      <c r="Y283" s="5"/>
    </row>
    <row r="284" spans="1:25" x14ac:dyDescent="0.25">
      <c r="A284" s="16">
        <f t="shared" ca="1" si="20"/>
        <v>46074</v>
      </c>
      <c r="B284" s="3">
        <f ca="1">INDEX('Sheet 1'!G:G,(MATCH(A284,'Sheet 1'!A:A,0)),1)</f>
        <v>0</v>
      </c>
      <c r="C284" s="5">
        <f ca="1">INDEX('Sheet 1'!M:M,(MATCH((INDEX('Sheet 1'!B:B,(MATCH(A284,'Sheet 1'!A:A,0)),1)),'Sheet 1'!J:J,0)),1)</f>
        <v>31.897859649122811</v>
      </c>
      <c r="D284" s="4">
        <f ca="1">INDEX('Sheet 1'!L:L,(MATCH((INDEX('Sheet 1'!B:B,(MATCH(A284,'Sheet 1'!A:A,0)),1)),'Sheet 1'!J:J,0)),1)</f>
        <v>5.1878176772370503</v>
      </c>
      <c r="E284" s="6">
        <f ca="1">INDEX('Sheet 1'!N:N,(MATCH((INDEX('Sheet 1'!B:B,(MATCH(A284,'Sheet 1'!A:A,0)),1)),'Sheet 1'!J:J,0)),1)</f>
        <v>3.8666666666666363E-2</v>
      </c>
      <c r="F284" s="6">
        <f ca="1">INDEX('Sheet 1'!O:O,(MATCH((INDEX('Sheet 1'!B:B,(MATCH(A284,'Sheet 1'!A:A,0)),1)),'Sheet 1'!J:J,0)),1)</f>
        <v>4.2202181746257441</v>
      </c>
      <c r="G284" s="5">
        <f ca="1">INDEX('Sheet 1'!H:H,(MATCH((INDEX('Sheet 1'!B:B,(MATCH(A284,'Sheet 1'!A:A,0)),1)),'Sheet 1'!J:J,0)),1)</f>
        <v>0</v>
      </c>
      <c r="H284" s="5">
        <f t="shared" ca="1" si="21"/>
        <v>31.876272869900586</v>
      </c>
      <c r="I284" s="5">
        <f ca="1">_xlfn.NORM.INV(RAND(), (((Sheet2!C284/(Sheet2!D284^2)) + ((Sheet2!H283+Sheet2!E283)/(Sheet2!F283^2))) / ((1/(Sheet2!D284^2)) + (1/(Sheet2!F283^2)))), SQRT(1 / ((1/(Sheet2!D284^2)) + (1/(Sheet2!F283^2)))))</f>
        <v>27.225161976604376</v>
      </c>
      <c r="J284" s="6">
        <f ca="1">IFERROR((COUNTIFS('Sheet 1'!B:B, INDEX('Sheet 1'!B:B, MATCH(A284, 'Sheet 1'!A:A, 0)), 'Sheet 1'!G:G, "&lt;="&amp;I284, 'Sheet 1'!H:H, "&gt;0") / COUNTIFS('Sheet 1'!B:B, INDEX('Sheet 1'!B:B, MATCH(A284, 'Sheet 1'!A:A, 0)), 'Sheet 1'!G:G, "&lt;="&amp;I284)) * 0.9426, "0.001")</f>
        <v>0.16393043478260869</v>
      </c>
      <c r="K284" s="4">
        <f ca="1">IFERROR(AVERAGEIFS('Sheet 1'!H:H, 'Sheet 1'!B:B, INDEX('Sheet 1'!B:B, MATCH(A284, 'Sheet 1'!A:A, 0)), 'Sheet 1'!G:G, "&lt;="&amp;I284, 'Sheet 1'!H:H, "&gt;0"), "0.001")</f>
        <v>5.5749999999999993</v>
      </c>
      <c r="L284" s="6">
        <f t="shared" ca="1" si="22"/>
        <v>0.91391217391304336</v>
      </c>
      <c r="M284" s="4">
        <f t="shared" ca="1" si="23"/>
        <v>-6.1486084580580531</v>
      </c>
      <c r="N284" s="4">
        <f t="shared" ca="1" si="24"/>
        <v>0.90070583880022548</v>
      </c>
      <c r="O284" s="8"/>
      <c r="P284" s="5"/>
      <c r="Q284" s="14"/>
      <c r="R284" s="14"/>
      <c r="S284" s="15"/>
      <c r="T284" s="7"/>
      <c r="U284" s="5"/>
      <c r="V284" s="8"/>
      <c r="W284" s="11"/>
      <c r="X284" s="11"/>
      <c r="Y284" s="5"/>
    </row>
    <row r="285" spans="1:25" x14ac:dyDescent="0.25">
      <c r="A285" s="16">
        <f t="shared" ca="1" si="20"/>
        <v>46075</v>
      </c>
      <c r="B285" s="3">
        <f ca="1">INDEX('Sheet 1'!G:G,(MATCH(A285,'Sheet 1'!A:A,0)),1)</f>
        <v>0</v>
      </c>
      <c r="C285" s="5">
        <f ca="1">INDEX('Sheet 1'!M:M,(MATCH((INDEX('Sheet 1'!B:B,(MATCH(A285,'Sheet 1'!A:A,0)),1)),'Sheet 1'!J:J,0)),1)</f>
        <v>31.661543859649111</v>
      </c>
      <c r="D285" s="4">
        <f ca="1">INDEX('Sheet 1'!L:L,(MATCH((INDEX('Sheet 1'!B:B,(MATCH(A285,'Sheet 1'!A:A,0)),1)),'Sheet 1'!J:J,0)),1)</f>
        <v>4.572011208044783</v>
      </c>
      <c r="E285" s="6">
        <f ca="1">INDEX('Sheet 1'!N:N,(MATCH((INDEX('Sheet 1'!B:B,(MATCH(A285,'Sheet 1'!A:A,0)),1)),'Sheet 1'!J:J,0)),1)</f>
        <v>0.41066666666666679</v>
      </c>
      <c r="F285" s="6">
        <f ca="1">INDEX('Sheet 1'!O:O,(MATCH((INDEX('Sheet 1'!B:B,(MATCH(A285,'Sheet 1'!A:A,0)),1)),'Sheet 1'!J:J,0)),1)</f>
        <v>4.1525170918610552</v>
      </c>
      <c r="G285" s="5">
        <f ca="1">INDEX('Sheet 1'!H:H,(MATCH((INDEX('Sheet 1'!B:B,(MATCH(A285,'Sheet 1'!A:A,0)),1)),'Sheet 1'!J:J,0)),1)</f>
        <v>0</v>
      </c>
      <c r="H285" s="5">
        <f t="shared" ca="1" si="21"/>
        <v>31.798364312667964</v>
      </c>
      <c r="I285" s="5">
        <f ca="1">_xlfn.NORM.INV(RAND(), (((Sheet2!C285/(Sheet2!D285^2)) + ((Sheet2!H284+Sheet2!E284)/(Sheet2!F284^2))) / ((1/(Sheet2!D285^2)) + (1/(Sheet2!F284^2)))), SQRT(1 / ((1/(Sheet2!D285^2)) + (1/(Sheet2!F284^2)))))</f>
        <v>28.207222549716441</v>
      </c>
      <c r="J285" s="6">
        <f ca="1">IFERROR((COUNTIFS('Sheet 1'!B:B, INDEX('Sheet 1'!B:B, MATCH(A285, 'Sheet 1'!A:A, 0)), 'Sheet 1'!G:G, "&lt;="&amp;I285, 'Sheet 1'!H:H, "&gt;0") / COUNTIFS('Sheet 1'!B:B, INDEX('Sheet 1'!B:B, MATCH(A285, 'Sheet 1'!A:A, 0)), 'Sheet 1'!G:G, "&lt;="&amp;I285)) * 0.9426, "0.001")</f>
        <v>0.29991818181818181</v>
      </c>
      <c r="K285" s="4">
        <f ca="1">IFERROR(AVERAGEIFS('Sheet 1'!H:H, 'Sheet 1'!B:B, INDEX('Sheet 1'!B:B, MATCH(A285, 'Sheet 1'!A:A, 0)), 'Sheet 1'!G:G, "&lt;="&amp;I285, 'Sheet 1'!H:H, "&gt;0"), "0.001")</f>
        <v>14.642857142857141</v>
      </c>
      <c r="L285" s="6">
        <f t="shared" ca="1" si="22"/>
        <v>4.3916590909090898</v>
      </c>
      <c r="M285" s="4">
        <f t="shared" ca="1" si="23"/>
        <v>-6.9250801056520475</v>
      </c>
      <c r="N285" s="4">
        <f t="shared" ca="1" si="24"/>
        <v>0.75553649209226403</v>
      </c>
      <c r="O285" s="8"/>
      <c r="P285" s="5"/>
      <c r="Q285" s="14"/>
      <c r="R285" s="14"/>
      <c r="S285" s="15"/>
      <c r="T285" s="7"/>
      <c r="U285" s="5"/>
      <c r="V285" s="8"/>
      <c r="W285" s="11"/>
      <c r="X285" s="11"/>
      <c r="Y285" s="5"/>
    </row>
    <row r="286" spans="1:25" x14ac:dyDescent="0.25">
      <c r="A286" s="16">
        <f t="shared" ca="1" si="20"/>
        <v>46076</v>
      </c>
      <c r="B286" s="3">
        <f ca="1">INDEX('Sheet 1'!G:G,(MATCH(A286,'Sheet 1'!A:A,0)),1)</f>
        <v>0</v>
      </c>
      <c r="C286" s="5">
        <f ca="1">INDEX('Sheet 1'!M:M,(MATCH((INDEX('Sheet 1'!B:B,(MATCH(A286,'Sheet 1'!A:A,0)),1)),'Sheet 1'!J:J,0)),1)</f>
        <v>32.009789473684208</v>
      </c>
      <c r="D286" s="4">
        <f ca="1">INDEX('Sheet 1'!L:L,(MATCH((INDEX('Sheet 1'!B:B,(MATCH(A286,'Sheet 1'!A:A,0)),1)),'Sheet 1'!J:J,0)),1)</f>
        <v>4.4790591837093752</v>
      </c>
      <c r="E286" s="6">
        <f ca="1">INDEX('Sheet 1'!N:N,(MATCH((INDEX('Sheet 1'!B:B,(MATCH(A286,'Sheet 1'!A:A,0)),1)),'Sheet 1'!J:J,0)),1)</f>
        <v>0.45200000000000001</v>
      </c>
      <c r="F286" s="6">
        <f ca="1">INDEX('Sheet 1'!O:O,(MATCH((INDEX('Sheet 1'!B:B,(MATCH(A286,'Sheet 1'!A:A,0)),1)),'Sheet 1'!J:J,0)),1)</f>
        <v>4.2714438346339563</v>
      </c>
      <c r="G286" s="5">
        <f ca="1">INDEX('Sheet 1'!H:H,(MATCH((INDEX('Sheet 1'!B:B,(MATCH(A286,'Sheet 1'!A:A,0)),1)),'Sheet 1'!J:J,0)),1)</f>
        <v>0</v>
      </c>
      <c r="H286" s="5">
        <f t="shared" ca="1" si="21"/>
        <v>32.116936981135012</v>
      </c>
      <c r="I286" s="5">
        <f ca="1">_xlfn.NORM.INV(RAND(), (((Sheet2!C286/(Sheet2!D286^2)) + ((Sheet2!H285+Sheet2!E285)/(Sheet2!F285^2))) / ((1/(Sheet2!D286^2)) + (1/(Sheet2!F285^2)))), SQRT(1 / ((1/(Sheet2!D286^2)) + (1/(Sheet2!F285^2)))))</f>
        <v>32.270876110911118</v>
      </c>
      <c r="J286" s="6">
        <f ca="1">IFERROR((COUNTIFS('Sheet 1'!B:B, INDEX('Sheet 1'!B:B, MATCH(A286, 'Sheet 1'!A:A, 0)), 'Sheet 1'!G:G, "&lt;="&amp;I286, 'Sheet 1'!H:H, "&gt;0") / COUNTIFS('Sheet 1'!B:B, INDEX('Sheet 1'!B:B, MATCH(A286, 'Sheet 1'!A:A, 0)), 'Sheet 1'!G:G, "&lt;="&amp;I286)) * 0.9426, "0.001")</f>
        <v>0.10960465116279069</v>
      </c>
      <c r="K286" s="4">
        <f ca="1">IFERROR(AVERAGEIFS('Sheet 1'!H:H, 'Sheet 1'!B:B, INDEX('Sheet 1'!B:B, MATCH(A286, 'Sheet 1'!A:A, 0)), 'Sheet 1'!G:G, "&lt;="&amp;I286, 'Sheet 1'!H:H, "&gt;0"), "0.001")</f>
        <v>1.8199999999999998</v>
      </c>
      <c r="L286" s="6">
        <f t="shared" ca="1" si="22"/>
        <v>0.19948046511627904</v>
      </c>
      <c r="M286" s="4">
        <f t="shared" ca="1" si="23"/>
        <v>-7.1465430932696448</v>
      </c>
      <c r="N286" s="4">
        <f t="shared" ca="1" si="24"/>
        <v>-5.8290508456887297E-2</v>
      </c>
      <c r="O286" s="8"/>
      <c r="P286" s="5"/>
      <c r="Q286" s="14"/>
      <c r="R286" s="14"/>
      <c r="S286" s="15"/>
      <c r="T286" s="7"/>
      <c r="U286" s="5"/>
      <c r="V286" s="8"/>
      <c r="W286" s="11"/>
      <c r="X286" s="11"/>
      <c r="Y286" s="5"/>
    </row>
    <row r="287" spans="1:25" x14ac:dyDescent="0.25">
      <c r="A287" s="16">
        <f t="shared" ca="1" si="20"/>
        <v>46077</v>
      </c>
      <c r="B287" s="3">
        <f ca="1">INDEX('Sheet 1'!G:G,(MATCH(A287,'Sheet 1'!A:A,0)),1)</f>
        <v>0</v>
      </c>
      <c r="C287" s="5">
        <f ca="1">INDEX('Sheet 1'!M:M,(MATCH((INDEX('Sheet 1'!B:B,(MATCH(A287,'Sheet 1'!A:A,0)),1)),'Sheet 1'!J:J,0)),1)</f>
        <v>32.547473684210523</v>
      </c>
      <c r="D287" s="4">
        <f ca="1">INDEX('Sheet 1'!L:L,(MATCH((INDEX('Sheet 1'!B:B,(MATCH(A287,'Sheet 1'!A:A,0)),1)),'Sheet 1'!J:J,0)),1)</f>
        <v>4.7486263542473024</v>
      </c>
      <c r="E287" s="6">
        <f ca="1">INDEX('Sheet 1'!N:N,(MATCH((INDEX('Sheet 1'!B:B,(MATCH(A287,'Sheet 1'!A:A,0)),1)),'Sheet 1'!J:J,0)),1)</f>
        <v>-5.333333333333376E-2</v>
      </c>
      <c r="F287" s="6">
        <f ca="1">INDEX('Sheet 1'!O:O,(MATCH((INDEX('Sheet 1'!B:B,(MATCH(A287,'Sheet 1'!A:A,0)),1)),'Sheet 1'!J:J,0)),1)</f>
        <v>4.234106476891867</v>
      </c>
      <c r="G287" s="5">
        <f ca="1">INDEX('Sheet 1'!H:H,(MATCH((INDEX('Sheet 1'!B:B,(MATCH(A287,'Sheet 1'!A:A,0)),1)),'Sheet 1'!J:J,0)),1)</f>
        <v>0</v>
      </c>
      <c r="H287" s="5">
        <f t="shared" ca="1" si="21"/>
        <v>32.559337621704231</v>
      </c>
      <c r="I287" s="5">
        <f ca="1">_xlfn.NORM.INV(RAND(), (((Sheet2!C287/(Sheet2!D287^2)) + ((Sheet2!H286+Sheet2!E286)/(Sheet2!F286^2))) / ((1/(Sheet2!D287^2)) + (1/(Sheet2!F286^2)))), SQRT(1 / ((1/(Sheet2!D287^2)) + (1/(Sheet2!F286^2)))))</f>
        <v>31.077720062270711</v>
      </c>
      <c r="J287" s="6">
        <f ca="1">IFERROR((COUNTIFS('Sheet 1'!B:B, INDEX('Sheet 1'!B:B, MATCH(A287, 'Sheet 1'!A:A, 0)), 'Sheet 1'!G:G, "&lt;="&amp;I287, 'Sheet 1'!H:H, "&gt;0") / COUNTIFS('Sheet 1'!B:B, INDEX('Sheet 1'!B:B, MATCH(A287, 'Sheet 1'!A:A, 0)), 'Sheet 1'!G:G, "&lt;="&amp;I287)) * 0.9426, "0.001")</f>
        <v>6.7328571428571418E-2</v>
      </c>
      <c r="K287" s="4">
        <f ca="1">IFERROR(AVERAGEIFS('Sheet 1'!H:H, 'Sheet 1'!B:B, INDEX('Sheet 1'!B:B, MATCH(A287, 'Sheet 1'!A:A, 0)), 'Sheet 1'!G:G, "&lt;="&amp;I287, 'Sheet 1'!H:H, "&gt;0"), "0.001")</f>
        <v>22.8</v>
      </c>
      <c r="L287" s="6">
        <f t="shared" ca="1" si="22"/>
        <v>1.5350914285714283</v>
      </c>
      <c r="M287" s="4">
        <f t="shared" ca="1" si="23"/>
        <v>-6.8540818451843792</v>
      </c>
      <c r="N287" s="4">
        <f t="shared" ca="1" si="24"/>
        <v>0.30951132228485911</v>
      </c>
      <c r="O287" s="8"/>
      <c r="P287" s="5"/>
      <c r="Q287" s="14"/>
      <c r="R287" s="14"/>
      <c r="S287" s="15"/>
      <c r="T287" s="7"/>
      <c r="U287" s="5"/>
      <c r="V287" s="8"/>
      <c r="W287" s="11"/>
      <c r="X287" s="11"/>
      <c r="Y287" s="5"/>
    </row>
    <row r="288" spans="1:25" x14ac:dyDescent="0.25">
      <c r="A288" s="16">
        <f t="shared" ca="1" si="20"/>
        <v>46078</v>
      </c>
      <c r="B288" s="3">
        <f ca="1">INDEX('Sheet 1'!G:G,(MATCH(A288,'Sheet 1'!A:A,0)),1)</f>
        <v>0</v>
      </c>
      <c r="C288" s="5">
        <f ca="1">INDEX('Sheet 1'!M:M,(MATCH((INDEX('Sheet 1'!B:B,(MATCH(A288,'Sheet 1'!A:A,0)),1)),'Sheet 1'!J:J,0)),1)</f>
        <v>32.90610526315789</v>
      </c>
      <c r="D288" s="4">
        <f ca="1">INDEX('Sheet 1'!L:L,(MATCH((INDEX('Sheet 1'!B:B,(MATCH(A288,'Sheet 1'!A:A,0)),1)),'Sheet 1'!J:J,0)),1)</f>
        <v>4.9689732838378742</v>
      </c>
      <c r="E288" s="6">
        <f ca="1">INDEX('Sheet 1'!N:N,(MATCH((INDEX('Sheet 1'!B:B,(MATCH(A288,'Sheet 1'!A:A,0)),1)),'Sheet 1'!J:J,0)),1)</f>
        <v>-0.64933333333333276</v>
      </c>
      <c r="F288" s="6">
        <f ca="1">INDEX('Sheet 1'!O:O,(MATCH((INDEX('Sheet 1'!B:B,(MATCH(A288,'Sheet 1'!A:A,0)),1)),'Sheet 1'!J:J,0)),1)</f>
        <v>4.0102023044383346</v>
      </c>
      <c r="G288" s="5">
        <f ca="1">INDEX('Sheet 1'!H:H,(MATCH((INDEX('Sheet 1'!B:B,(MATCH(A288,'Sheet 1'!A:A,0)),1)),'Sheet 1'!J:J,0)),1)</f>
        <v>0</v>
      </c>
      <c r="H288" s="5">
        <f t="shared" ca="1" si="21"/>
        <v>32.674309086041049</v>
      </c>
      <c r="I288" s="5">
        <f ca="1">_xlfn.NORM.INV(RAND(), (((Sheet2!C288/(Sheet2!D288^2)) + ((Sheet2!H287+Sheet2!E287)/(Sheet2!F287^2))) / ((1/(Sheet2!D288^2)) + (1/(Sheet2!F287^2)))), SQRT(1 / ((1/(Sheet2!D288^2)) + (1/(Sheet2!F287^2)))))</f>
        <v>37.243911526082066</v>
      </c>
      <c r="J288" s="6">
        <f ca="1">IFERROR((COUNTIFS('Sheet 1'!B:B, INDEX('Sheet 1'!B:B, MATCH(A288, 'Sheet 1'!A:A, 0)), 'Sheet 1'!G:G, "&lt;="&amp;I288, 'Sheet 1'!H:H, "&gt;0") / COUNTIFS('Sheet 1'!B:B, INDEX('Sheet 1'!B:B, MATCH(A288, 'Sheet 1'!A:A, 0)), 'Sheet 1'!G:G, "&lt;="&amp;I288)) * 0.9426, "0.001")</f>
        <v>0.12361967213114755</v>
      </c>
      <c r="K288" s="4">
        <f ca="1">IFERROR(AVERAGEIFS('Sheet 1'!H:H, 'Sheet 1'!B:B, INDEX('Sheet 1'!B:B, MATCH(A288, 'Sheet 1'!A:A, 0)), 'Sheet 1'!G:G, "&lt;="&amp;I288, 'Sheet 1'!H:H, "&gt;0"), "0.001")</f>
        <v>2.5874999999999999</v>
      </c>
      <c r="L288" s="6">
        <f t="shared" ca="1" si="22"/>
        <v>0.31986590163934425</v>
      </c>
      <c r="M288" s="4">
        <f t="shared" ca="1" si="23"/>
        <v>-6.6223147888898044</v>
      </c>
      <c r="N288" s="4">
        <f t="shared" ca="1" si="24"/>
        <v>-0.87297838308637354</v>
      </c>
      <c r="O288" s="8"/>
      <c r="P288" s="5"/>
      <c r="Q288" s="14"/>
      <c r="R288" s="14"/>
      <c r="S288" s="15"/>
      <c r="T288" s="7"/>
      <c r="U288" s="5"/>
      <c r="V288" s="8"/>
      <c r="W288" s="11"/>
      <c r="X288" s="11"/>
      <c r="Y288" s="5"/>
    </row>
    <row r="289" spans="1:25" x14ac:dyDescent="0.25">
      <c r="A289" s="16">
        <f t="shared" ca="1" si="20"/>
        <v>46079</v>
      </c>
      <c r="B289" s="3">
        <f ca="1">INDEX('Sheet 1'!G:G,(MATCH(A289,'Sheet 1'!A:A,0)),1)</f>
        <v>0</v>
      </c>
      <c r="C289" s="5">
        <f ca="1">INDEX('Sheet 1'!M:M,(MATCH((INDEX('Sheet 1'!B:B,(MATCH(A289,'Sheet 1'!A:A,0)),1)),'Sheet 1'!J:J,0)),1)</f>
        <v>32.274280701754392</v>
      </c>
      <c r="D289" s="4">
        <f ca="1">INDEX('Sheet 1'!L:L,(MATCH((INDEX('Sheet 1'!B:B,(MATCH(A289,'Sheet 1'!A:A,0)),1)),'Sheet 1'!J:J,0)),1)</f>
        <v>4.41170310926789</v>
      </c>
      <c r="E289" s="6">
        <f ca="1">INDEX('Sheet 1'!N:N,(MATCH((INDEX('Sheet 1'!B:B,(MATCH(A289,'Sheet 1'!A:A,0)),1)),'Sheet 1'!J:J,0)),1)</f>
        <v>9.3333333333333705E-3</v>
      </c>
      <c r="F289" s="6">
        <f ca="1">INDEX('Sheet 1'!O:O,(MATCH((INDEX('Sheet 1'!B:B,(MATCH(A289,'Sheet 1'!A:A,0)),1)),'Sheet 1'!J:J,0)),1)</f>
        <v>3.1853199310372369</v>
      </c>
      <c r="G289" s="5">
        <f ca="1">INDEX('Sheet 1'!H:H,(MATCH((INDEX('Sheet 1'!B:B,(MATCH(A289,'Sheet 1'!A:A,0)),1)),'Sheet 1'!J:J,0)),1)</f>
        <v>0</v>
      </c>
      <c r="H289" s="5">
        <f t="shared" ca="1" si="21"/>
        <v>32.137769965363496</v>
      </c>
      <c r="I289" s="5">
        <f ca="1">_xlfn.NORM.INV(RAND(), (((Sheet2!C289/(Sheet2!D289^2)) + ((Sheet2!H288+Sheet2!E288)/(Sheet2!F288^2))) / ((1/(Sheet2!D289^2)) + (1/(Sheet2!F288^2)))), SQRT(1 / ((1/(Sheet2!D289^2)) + (1/(Sheet2!F288^2)))))</f>
        <v>28.839519292740793</v>
      </c>
      <c r="J289" s="6">
        <f ca="1">IFERROR((COUNTIFS('Sheet 1'!B:B, INDEX('Sheet 1'!B:B, MATCH(A289, 'Sheet 1'!A:A, 0)), 'Sheet 1'!G:G, "&lt;="&amp;I289, 'Sheet 1'!H:H, "&gt;0") / COUNTIFS('Sheet 1'!B:B, INDEX('Sheet 1'!B:B, MATCH(A289, 'Sheet 1'!A:A, 0)), 'Sheet 1'!G:G, "&lt;="&amp;I289)) * 0.9426, "0.001")</f>
        <v>0.263928</v>
      </c>
      <c r="K289" s="4">
        <f ca="1">IFERROR(AVERAGEIFS('Sheet 1'!H:H, 'Sheet 1'!B:B, INDEX('Sheet 1'!B:B, MATCH(A289, 'Sheet 1'!A:A, 0)), 'Sheet 1'!G:G, "&lt;="&amp;I289, 'Sheet 1'!H:H, "&gt;0"), "0.001")</f>
        <v>3.6142857142857139</v>
      </c>
      <c r="L289" s="6">
        <f t="shared" ca="1" si="22"/>
        <v>0.95391119999999985</v>
      </c>
      <c r="M289" s="4">
        <f t="shared" ca="1" si="23"/>
        <v>-7.3156057654818527</v>
      </c>
      <c r="N289" s="4">
        <f t="shared" ca="1" si="24"/>
        <v>0.77855678950789353</v>
      </c>
      <c r="O289" s="8"/>
      <c r="P289" s="5"/>
      <c r="Q289" s="14"/>
      <c r="R289" s="14"/>
      <c r="S289" s="15"/>
      <c r="T289" s="7"/>
      <c r="U289" s="5"/>
      <c r="V289" s="8"/>
      <c r="W289" s="11"/>
      <c r="X289" s="11"/>
      <c r="Y289" s="5"/>
    </row>
    <row r="290" spans="1:25" x14ac:dyDescent="0.25">
      <c r="A290" s="16">
        <f t="shared" ca="1" si="20"/>
        <v>46080</v>
      </c>
      <c r="B290" s="3">
        <f ca="1">INDEX('Sheet 1'!G:G,(MATCH(A290,'Sheet 1'!A:A,0)),1)</f>
        <v>0</v>
      </c>
      <c r="C290" s="5">
        <f ca="1">INDEX('Sheet 1'!M:M,(MATCH((INDEX('Sheet 1'!B:B,(MATCH(A290,'Sheet 1'!A:A,0)),1)),'Sheet 1'!J:J,0)),1)</f>
        <v>32.15564912280702</v>
      </c>
      <c r="D290" s="4">
        <f ca="1">INDEX('Sheet 1'!L:L,(MATCH((INDEX('Sheet 1'!B:B,(MATCH(A290,'Sheet 1'!A:A,0)),1)),'Sheet 1'!J:J,0)),1)</f>
        <v>4.165909697005425</v>
      </c>
      <c r="E290" s="6">
        <f ca="1">INDEX('Sheet 1'!N:N,(MATCH((INDEX('Sheet 1'!B:B,(MATCH(A290,'Sheet 1'!A:A,0)),1)),'Sheet 1'!J:J,0)),1)</f>
        <v>3.0666666666667099E-2</v>
      </c>
      <c r="F290" s="6">
        <f ca="1">INDEX('Sheet 1'!O:O,(MATCH((INDEX('Sheet 1'!B:B,(MATCH(A290,'Sheet 1'!A:A,0)),1)),'Sheet 1'!J:J,0)),1)</f>
        <v>3.7233003861850542</v>
      </c>
      <c r="G290" s="5">
        <f ca="1">INDEX('Sheet 1'!H:H,(MATCH((INDEX('Sheet 1'!B:B,(MATCH(A290,'Sheet 1'!A:A,0)),1)),'Sheet 1'!J:J,0)),1)</f>
        <v>0.5</v>
      </c>
      <c r="H290" s="5">
        <f t="shared" ca="1" si="21"/>
        <v>32.150256201111986</v>
      </c>
      <c r="I290" s="5">
        <f ca="1">_xlfn.NORM.INV(RAND(), (((Sheet2!C290/(Sheet2!D290^2)) + ((Sheet2!H289+Sheet2!E289)/(Sheet2!F289^2))) / ((1/(Sheet2!D290^2)) + (1/(Sheet2!F289^2)))), SQRT(1 / ((1/(Sheet2!D290^2)) + (1/(Sheet2!F289^2)))))</f>
        <v>33.198484437375541</v>
      </c>
      <c r="J290" s="6">
        <f ca="1">IFERROR((COUNTIFS('Sheet 1'!B:B, INDEX('Sheet 1'!B:B, MATCH(A290, 'Sheet 1'!A:A, 0)), 'Sheet 1'!G:G, "&lt;="&amp;I290, 'Sheet 1'!H:H, "&gt;0") / COUNTIFS('Sheet 1'!B:B, INDEX('Sheet 1'!B:B, MATCH(A290, 'Sheet 1'!A:A, 0)), 'Sheet 1'!G:G, "&lt;="&amp;I290)) * 0.9426, "0.001")</f>
        <v>9.8187499999999997E-2</v>
      </c>
      <c r="K290" s="4">
        <f ca="1">IFERROR(AVERAGEIFS('Sheet 1'!H:H, 'Sheet 1'!B:B, INDEX('Sheet 1'!B:B, MATCH(A290, 'Sheet 1'!A:A, 0)), 'Sheet 1'!G:G, "&lt;="&amp;I290, 'Sheet 1'!H:H, "&gt;0"), "0.001")</f>
        <v>1.9</v>
      </c>
      <c r="L290" s="6">
        <f t="shared" ca="1" si="22"/>
        <v>0.18655624999999998</v>
      </c>
      <c r="M290" s="4">
        <f t="shared" ca="1" si="23"/>
        <v>-7.7187580772385491</v>
      </c>
      <c r="N290" s="4">
        <f t="shared" ca="1" si="24"/>
        <v>-0.25032595289286769</v>
      </c>
      <c r="O290" s="8"/>
      <c r="P290" s="5"/>
      <c r="Q290" s="14"/>
      <c r="R290" s="14"/>
      <c r="S290" s="15"/>
      <c r="T290" s="7"/>
      <c r="U290" s="5"/>
      <c r="V290" s="8"/>
      <c r="W290" s="11"/>
      <c r="X290" s="11"/>
      <c r="Y290" s="5"/>
    </row>
    <row r="291" spans="1:25" x14ac:dyDescent="0.25">
      <c r="A291" s="16">
        <f t="shared" ca="1" si="20"/>
        <v>46081</v>
      </c>
      <c r="B291" s="3">
        <f ca="1">INDEX('Sheet 1'!G:G,(MATCH(A291,'Sheet 1'!A:A,0)),1)</f>
        <v>0</v>
      </c>
      <c r="C291" s="5">
        <f ca="1">INDEX('Sheet 1'!M:M,(MATCH((INDEX('Sheet 1'!B:B,(MATCH(A291,'Sheet 1'!A:A,0)),1)),'Sheet 1'!J:J,0)),1)</f>
        <v>32.121368421052637</v>
      </c>
      <c r="D291" s="4">
        <f ca="1">INDEX('Sheet 1'!L:L,(MATCH((INDEX('Sheet 1'!B:B,(MATCH(A291,'Sheet 1'!A:A,0)),1)),'Sheet 1'!J:J,0)),1)</f>
        <v>4.1177978895836871</v>
      </c>
      <c r="E291" s="6">
        <f ca="1">INDEX('Sheet 1'!N:N,(MATCH((INDEX('Sheet 1'!B:B,(MATCH(A291,'Sheet 1'!A:A,0)),1)),'Sheet 1'!J:J,0)),1)</f>
        <v>-8.4000000000000533E-2</v>
      </c>
      <c r="F291" s="6">
        <f ca="1">INDEX('Sheet 1'!O:O,(MATCH((INDEX('Sheet 1'!B:B,(MATCH(A291,'Sheet 1'!A:A,0)),1)),'Sheet 1'!J:J,0)),1)</f>
        <v>4.0870937272266143</v>
      </c>
      <c r="G291" s="5">
        <f ca="1">INDEX('Sheet 1'!H:H,(MATCH((INDEX('Sheet 1'!B:B,(MATCH(A291,'Sheet 1'!A:A,0)),1)),'Sheet 1'!J:J,0)),1)</f>
        <v>0.3</v>
      </c>
      <c r="H291" s="5">
        <f t="shared" ca="1" si="21"/>
        <v>32.154134353462389</v>
      </c>
      <c r="I291" s="5">
        <f ca="1">_xlfn.NORM.INV(RAND(), (((Sheet2!C291/(Sheet2!D291^2)) + ((Sheet2!H290+Sheet2!E290)/(Sheet2!F290^2))) / ((1/(Sheet2!D291^2)) + (1/(Sheet2!F290^2)))), SQRT(1 / ((1/(Sheet2!D291^2)) + (1/(Sheet2!F290^2)))))</f>
        <v>34.006175122680233</v>
      </c>
      <c r="J291" s="6">
        <f ca="1">IFERROR((COUNTIFS('Sheet 1'!B:B, INDEX('Sheet 1'!B:B, MATCH(A291, 'Sheet 1'!A:A, 0)), 'Sheet 1'!G:G, "&lt;="&amp;I291, 'Sheet 1'!H:H, "&gt;0") / COUNTIFS('Sheet 1'!B:B, INDEX('Sheet 1'!B:B, MATCH(A291, 'Sheet 1'!A:A, 0)), 'Sheet 1'!G:G, "&lt;="&amp;I291)) * 0.9426, "0.001")</f>
        <v>0.1028290909090909</v>
      </c>
      <c r="K291" s="4">
        <f ca="1">IFERROR(AVERAGEIFS('Sheet 1'!H:H, 'Sheet 1'!B:B, INDEX('Sheet 1'!B:B, MATCH(A291, 'Sheet 1'!A:A, 0)), 'Sheet 1'!G:G, "&lt;="&amp;I291, 'Sheet 1'!H:H, "&gt;0"), "0.001")</f>
        <v>6.6666666666666679</v>
      </c>
      <c r="L291" s="6">
        <f t="shared" ca="1" si="22"/>
        <v>0.68552727272727276</v>
      </c>
      <c r="M291" s="4">
        <f t="shared" ca="1" si="23"/>
        <v>-7.8006180202059738</v>
      </c>
      <c r="N291" s="4">
        <f t="shared" ca="1" si="24"/>
        <v>-0.45772200388838213</v>
      </c>
      <c r="O291" s="8"/>
      <c r="P291" s="5"/>
      <c r="Q291" s="14"/>
      <c r="R291" s="14"/>
      <c r="S291" s="15"/>
      <c r="T291" s="7"/>
      <c r="U291" s="5"/>
      <c r="V291" s="8"/>
      <c r="W291" s="11"/>
      <c r="X291" s="11"/>
      <c r="Y291" s="5"/>
    </row>
    <row r="292" spans="1:25" x14ac:dyDescent="0.25">
      <c r="A292" s="16">
        <f t="shared" ca="1" si="20"/>
        <v>46082</v>
      </c>
      <c r="B292" s="3">
        <f ca="1">INDEX('Sheet 1'!G:G,(MATCH(A292,'Sheet 1'!A:A,0)),1)</f>
        <v>0</v>
      </c>
      <c r="C292" s="5">
        <f ca="1">INDEX('Sheet 1'!M:M,(MATCH((INDEX('Sheet 1'!B:B,(MATCH(A292,'Sheet 1'!A:A,0)),1)),'Sheet 1'!J:J,0)),1)</f>
        <v>7.5696842105263169</v>
      </c>
      <c r="D292" s="4">
        <f ca="1">INDEX('Sheet 1'!L:L,(MATCH((INDEX('Sheet 1'!B:B,(MATCH(A292,'Sheet 1'!A:A,0)),1)),'Sheet 1'!J:J,0)),1)</f>
        <v>4.163744073052742</v>
      </c>
      <c r="E292" s="6">
        <f ca="1">INDEX('Sheet 1'!N:N,(MATCH((INDEX('Sheet 1'!B:B,(MATCH(A292,'Sheet 1'!A:A,0)),1)),'Sheet 1'!J:J,0)),1)</f>
        <v>-0.99444444444444413</v>
      </c>
      <c r="F292" s="6">
        <f ca="1">INDEX('Sheet 1'!O:O,(MATCH((INDEX('Sheet 1'!B:B,(MATCH(A292,'Sheet 1'!A:A,0)),1)),'Sheet 1'!J:J,0)),1)</f>
        <v>4.2533685228122042</v>
      </c>
      <c r="G292" s="5">
        <f ca="1">INDEX('Sheet 1'!H:H,(MATCH((INDEX('Sheet 1'!B:B,(MATCH(A292,'Sheet 1'!A:A,0)),1)),'Sheet 1'!J:J,0)),1)</f>
        <v>1</v>
      </c>
      <c r="H292" s="5">
        <f t="shared" ca="1" si="21"/>
        <v>20.047499007933933</v>
      </c>
      <c r="I292" s="5">
        <f ca="1">_xlfn.NORM.INV(RAND(), (((Sheet2!C292/(Sheet2!D292^2)) + ((Sheet2!H291+Sheet2!E291)/(Sheet2!F291^2))) / ((1/(Sheet2!D292^2)) + (1/(Sheet2!F291^2)))), SQRT(1 / ((1/(Sheet2!D292^2)) + (1/(Sheet2!F291^2)))))</f>
        <v>24.409529594531055</v>
      </c>
      <c r="J292" s="6">
        <f ca="1">IFERROR((COUNTIFS('Sheet 1'!B:B, INDEX('Sheet 1'!B:B, MATCH(A292, 'Sheet 1'!A:A, 0)), 'Sheet 1'!G:G, "&lt;="&amp;I292, 'Sheet 1'!H:H, "&gt;0") / COUNTIFS('Sheet 1'!B:B, INDEX('Sheet 1'!B:B, MATCH(A292, 'Sheet 1'!A:A, 0)), 'Sheet 1'!G:G, "&lt;="&amp;I292)) * 0.9426, "0.001")</f>
        <v>0.4713</v>
      </c>
      <c r="K292" s="4">
        <f ca="1">IFERROR(AVERAGEIFS('Sheet 1'!H:H, 'Sheet 1'!B:B, INDEX('Sheet 1'!B:B, MATCH(A292, 'Sheet 1'!A:A, 0)), 'Sheet 1'!G:G, "&lt;="&amp;I292, 'Sheet 1'!H:H, "&gt;0"), "0.001")</f>
        <v>2.4</v>
      </c>
      <c r="L292" s="6">
        <f t="shared" ca="1" si="22"/>
        <v>1.1311199999999999</v>
      </c>
      <c r="M292" s="4">
        <f t="shared" ca="1" si="23"/>
        <v>-1.8179993961483887</v>
      </c>
      <c r="N292" s="4">
        <f t="shared" ca="1" si="24"/>
        <v>-4.0443997249951602</v>
      </c>
      <c r="O292" s="8"/>
      <c r="P292" s="5"/>
      <c r="Q292" s="14"/>
      <c r="R292" s="14"/>
      <c r="S292" s="15"/>
      <c r="T292" s="7"/>
      <c r="U292" s="5"/>
      <c r="V292" s="8"/>
      <c r="W292" s="11"/>
      <c r="X292" s="11"/>
      <c r="Y292" s="5"/>
    </row>
    <row r="293" spans="1:25" x14ac:dyDescent="0.25">
      <c r="A293" s="16">
        <f t="shared" ca="1" si="20"/>
        <v>46083</v>
      </c>
      <c r="B293" s="3">
        <f ca="1">INDEX('Sheet 1'!G:G,(MATCH(A293,'Sheet 1'!A:A,0)),1)</f>
        <v>0</v>
      </c>
      <c r="C293" s="5">
        <f ca="1">INDEX('Sheet 1'!M:M,(MATCH((INDEX('Sheet 1'!B:B,(MATCH(A293,'Sheet 1'!A:A,0)),1)),'Sheet 1'!J:J,0)),1)</f>
        <v>31.67421052631579</v>
      </c>
      <c r="D293" s="4">
        <f ca="1">INDEX('Sheet 1'!L:L,(MATCH((INDEX('Sheet 1'!B:B,(MATCH(A293,'Sheet 1'!A:A,0)),1)),'Sheet 1'!J:J,0)),1)</f>
        <v>4.4800245333948707</v>
      </c>
      <c r="E293" s="6">
        <f ca="1">INDEX('Sheet 1'!N:N,(MATCH((INDEX('Sheet 1'!B:B,(MATCH(A293,'Sheet 1'!A:A,0)),1)),'Sheet 1'!J:J,0)),1)</f>
        <v>0.31200000000000022</v>
      </c>
      <c r="F293" s="6">
        <f ca="1">INDEX('Sheet 1'!O:O,(MATCH((INDEX('Sheet 1'!B:B,(MATCH(A293,'Sheet 1'!A:A,0)),1)),'Sheet 1'!J:J,0)),1)</f>
        <v>3.79134718978802</v>
      </c>
      <c r="G293" s="5">
        <f ca="1">INDEX('Sheet 1'!H:H,(MATCH((INDEX('Sheet 1'!B:B,(MATCH(A293,'Sheet 1'!A:A,0)),1)),'Sheet 1'!J:J,0)),1)</f>
        <v>0</v>
      </c>
      <c r="H293" s="5">
        <f t="shared" ca="1" si="21"/>
        <v>25.036298672951755</v>
      </c>
      <c r="I293" s="5">
        <f ca="1">_xlfn.NORM.INV(RAND(), (((Sheet2!C293/(Sheet2!D293^2)) + ((Sheet2!H292+Sheet2!E292)/(Sheet2!F292^2))) / ((1/(Sheet2!D293^2)) + (1/(Sheet2!F292^2)))), SQRT(1 / ((1/(Sheet2!D293^2)) + (1/(Sheet2!F292^2)))))</f>
        <v>24.711184592694881</v>
      </c>
      <c r="J293" s="6">
        <f ca="1">IFERROR((COUNTIFS('Sheet 1'!B:B, INDEX('Sheet 1'!B:B, MATCH(A293, 'Sheet 1'!A:A, 0)), 'Sheet 1'!G:G, "&lt;="&amp;I293, 'Sheet 1'!H:H, "&gt;0") / COUNTIFS('Sheet 1'!B:B, INDEX('Sheet 1'!B:B, MATCH(A293, 'Sheet 1'!A:A, 0)), 'Sheet 1'!G:G, "&lt;="&amp;I293)) * 0.9426, "0.001")</f>
        <v>0</v>
      </c>
      <c r="K293" s="4" t="str">
        <f ca="1">IFERROR(AVERAGEIFS('Sheet 1'!H:H, 'Sheet 1'!B:B, INDEX('Sheet 1'!B:B, MATCH(A293, 'Sheet 1'!A:A, 0)), 'Sheet 1'!G:G, "&lt;="&amp;I293, 'Sheet 1'!H:H, "&gt;0"), "0.001")</f>
        <v>0.001</v>
      </c>
      <c r="L293" s="6">
        <f t="shared" ca="1" si="22"/>
        <v>0</v>
      </c>
      <c r="M293" s="4">
        <f t="shared" ca="1" si="23"/>
        <v>-7.0700975608974446</v>
      </c>
      <c r="N293" s="4">
        <f t="shared" ca="1" si="24"/>
        <v>1.5542383488566458</v>
      </c>
      <c r="O293" s="8"/>
      <c r="P293" s="5"/>
      <c r="Q293" s="14"/>
      <c r="R293" s="14"/>
      <c r="S293" s="15"/>
      <c r="T293" s="7"/>
      <c r="U293" s="5"/>
      <c r="V293" s="8"/>
      <c r="W293" s="11"/>
      <c r="X293" s="11"/>
      <c r="Y293" s="5"/>
    </row>
    <row r="294" spans="1:25" x14ac:dyDescent="0.25">
      <c r="A294" s="16">
        <f t="shared" ca="1" si="20"/>
        <v>46084</v>
      </c>
      <c r="B294" s="3">
        <f ca="1">INDEX('Sheet 1'!G:G,(MATCH(A294,'Sheet 1'!A:A,0)),1)</f>
        <v>0</v>
      </c>
      <c r="C294" s="5">
        <f ca="1">INDEX('Sheet 1'!M:M,(MATCH((INDEX('Sheet 1'!B:B,(MATCH(A294,'Sheet 1'!A:A,0)),1)),'Sheet 1'!J:J,0)),1)</f>
        <v>31.64080701754386</v>
      </c>
      <c r="D294" s="4">
        <f ca="1">INDEX('Sheet 1'!L:L,(MATCH((INDEX('Sheet 1'!B:B,(MATCH(A294,'Sheet 1'!A:A,0)),1)),'Sheet 1'!J:J,0)),1)</f>
        <v>3.9694840475310311</v>
      </c>
      <c r="E294" s="6">
        <f ca="1">INDEX('Sheet 1'!N:N,(MATCH((INDEX('Sheet 1'!B:B,(MATCH(A294,'Sheet 1'!A:A,0)),1)),'Sheet 1'!J:J,0)),1)</f>
        <v>-0.33333333333333359</v>
      </c>
      <c r="F294" s="6">
        <f ca="1">INDEX('Sheet 1'!O:O,(MATCH((INDEX('Sheet 1'!B:B,(MATCH(A294,'Sheet 1'!A:A,0)),1)),'Sheet 1'!J:J,0)),1)</f>
        <v>4.3487908643647124</v>
      </c>
      <c r="G294" s="5">
        <f ca="1">INDEX('Sheet 1'!H:H,(MATCH((INDEX('Sheet 1'!B:B,(MATCH(A294,'Sheet 1'!A:A,0)),1)),'Sheet 1'!J:J,0)),1)</f>
        <v>0</v>
      </c>
      <c r="H294" s="5">
        <f t="shared" ca="1" si="21"/>
        <v>28.350194931228348</v>
      </c>
      <c r="I294" s="5">
        <f ca="1">_xlfn.NORM.INV(RAND(), (((Sheet2!C294/(Sheet2!D294^2)) + ((Sheet2!H293+Sheet2!E293)/(Sheet2!F293^2))) / ((1/(Sheet2!D294^2)) + (1/(Sheet2!F293^2)))), SQRT(1 / ((1/(Sheet2!D294^2)) + (1/(Sheet2!F293^2)))))</f>
        <v>28.523602947288872</v>
      </c>
      <c r="J294" s="6">
        <f ca="1">IFERROR((COUNTIFS('Sheet 1'!B:B, INDEX('Sheet 1'!B:B, MATCH(A294, 'Sheet 1'!A:A, 0)), 'Sheet 1'!G:G, "&lt;="&amp;I294, 'Sheet 1'!H:H, "&gt;0") / COUNTIFS('Sheet 1'!B:B, INDEX('Sheet 1'!B:B, MATCH(A294, 'Sheet 1'!A:A, 0)), 'Sheet 1'!G:G, "&lt;="&amp;I294)) * 0.9426, "0.001")</f>
        <v>7.2507692307692315E-2</v>
      </c>
      <c r="K294" s="4">
        <f ca="1">IFERROR(AVERAGEIFS('Sheet 1'!H:H, 'Sheet 1'!B:B, INDEX('Sheet 1'!B:B, MATCH(A294, 'Sheet 1'!A:A, 0)), 'Sheet 1'!G:G, "&lt;="&amp;I294, 'Sheet 1'!H:H, "&gt;0"), "0.001")</f>
        <v>0.4</v>
      </c>
      <c r="L294" s="6">
        <f t="shared" ca="1" si="22"/>
        <v>2.9003076923076927E-2</v>
      </c>
      <c r="M294" s="4">
        <f t="shared" ca="1" si="23"/>
        <v>-7.9710125141387183</v>
      </c>
      <c r="N294" s="4">
        <f t="shared" ca="1" si="24"/>
        <v>0.78529200090723383</v>
      </c>
      <c r="O294" s="8"/>
      <c r="P294" s="5"/>
      <c r="Q294" s="14"/>
      <c r="R294" s="14"/>
      <c r="S294" s="15"/>
      <c r="T294" s="7"/>
      <c r="U294" s="5"/>
      <c r="V294" s="8"/>
      <c r="W294" s="11"/>
      <c r="X294" s="11"/>
      <c r="Y294" s="5"/>
    </row>
    <row r="295" spans="1:25" x14ac:dyDescent="0.25">
      <c r="A295" s="16">
        <f t="shared" ca="1" si="20"/>
        <v>46085</v>
      </c>
      <c r="B295" s="3">
        <f ca="1">INDEX('Sheet 1'!G:G,(MATCH(A295,'Sheet 1'!A:A,0)),1)</f>
        <v>0</v>
      </c>
      <c r="C295" s="5">
        <f ca="1">INDEX('Sheet 1'!M:M,(MATCH((INDEX('Sheet 1'!B:B,(MATCH(A295,'Sheet 1'!A:A,0)),1)),'Sheet 1'!J:J,0)),1)</f>
        <v>31.616350877192989</v>
      </c>
      <c r="D295" s="4">
        <f ca="1">INDEX('Sheet 1'!L:L,(MATCH((INDEX('Sheet 1'!B:B,(MATCH(A295,'Sheet 1'!A:A,0)),1)),'Sheet 1'!J:J,0)),1)</f>
        <v>3.8923986907263388</v>
      </c>
      <c r="E295" s="6">
        <f ca="1">INDEX('Sheet 1'!N:N,(MATCH((INDEX('Sheet 1'!B:B,(MATCH(A295,'Sheet 1'!A:A,0)),1)),'Sheet 1'!J:J,0)),1)</f>
        <v>-0.12400000000000019</v>
      </c>
      <c r="F295" s="6">
        <f ca="1">INDEX('Sheet 1'!O:O,(MATCH((INDEX('Sheet 1'!B:B,(MATCH(A295,'Sheet 1'!A:A,0)),1)),'Sheet 1'!J:J,0)),1)</f>
        <v>3.9547043488087059</v>
      </c>
      <c r="G295" s="5">
        <f ca="1">INDEX('Sheet 1'!H:H,(MATCH((INDEX('Sheet 1'!B:B,(MATCH(A295,'Sheet 1'!A:A,0)),1)),'Sheet 1'!J:J,0)),1)</f>
        <v>0</v>
      </c>
      <c r="H295" s="5">
        <f t="shared" ca="1" si="21"/>
        <v>30.015334337020086</v>
      </c>
      <c r="I295" s="5">
        <f ca="1">_xlfn.NORM.INV(RAND(), (((Sheet2!C295/(Sheet2!D295^2)) + ((Sheet2!H294+Sheet2!E294)/(Sheet2!F294^2))) / ((1/(Sheet2!D295^2)) + (1/(Sheet2!F294^2)))), SQRT(1 / ((1/(Sheet2!D295^2)) + (1/(Sheet2!F294^2)))))</f>
        <v>30.854237103912226</v>
      </c>
      <c r="J295" s="6">
        <f ca="1">IFERROR((COUNTIFS('Sheet 1'!B:B, INDEX('Sheet 1'!B:B, MATCH(A295, 'Sheet 1'!A:A, 0)), 'Sheet 1'!G:G, "&lt;="&amp;I295, 'Sheet 1'!H:H, "&gt;0") / COUNTIFS('Sheet 1'!B:B, INDEX('Sheet 1'!B:B, MATCH(A295, 'Sheet 1'!A:A, 0)), 'Sheet 1'!G:G, "&lt;="&amp;I295)) * 0.9426, "0.001")</f>
        <v>0.13465714285714284</v>
      </c>
      <c r="K295" s="4">
        <f ca="1">IFERROR(AVERAGEIFS('Sheet 1'!H:H, 'Sheet 1'!B:B, INDEX('Sheet 1'!B:B, MATCH(A295, 'Sheet 1'!A:A, 0)), 'Sheet 1'!G:G, "&lt;="&amp;I295, 'Sheet 1'!H:H, "&gt;0"), "0.001")</f>
        <v>0.62</v>
      </c>
      <c r="L295" s="6">
        <f t="shared" ca="1" si="22"/>
        <v>8.348742857142856E-2</v>
      </c>
      <c r="M295" s="4">
        <f t="shared" ca="1" si="23"/>
        <v>-8.1225879950373834</v>
      </c>
      <c r="N295" s="4">
        <f t="shared" ca="1" si="24"/>
        <v>0.19579540376901869</v>
      </c>
      <c r="O295" s="8"/>
      <c r="P295" s="5"/>
      <c r="Q295" s="14"/>
      <c r="R295" s="14"/>
      <c r="S295" s="15"/>
      <c r="T295" s="7"/>
      <c r="U295" s="5"/>
      <c r="V295" s="8"/>
      <c r="W295" s="11"/>
      <c r="X295" s="11"/>
      <c r="Y295" s="5"/>
    </row>
    <row r="296" spans="1:25" x14ac:dyDescent="0.25">
      <c r="A296" s="16">
        <f t="shared" ca="1" si="20"/>
        <v>46086</v>
      </c>
      <c r="B296" s="3">
        <f ca="1">INDEX('Sheet 1'!G:G,(MATCH(A296,'Sheet 1'!A:A,0)),1)</f>
        <v>0</v>
      </c>
      <c r="C296" s="5">
        <f ca="1">INDEX('Sheet 1'!M:M,(MATCH((INDEX('Sheet 1'!B:B,(MATCH(A296,'Sheet 1'!A:A,0)),1)),'Sheet 1'!J:J,0)),1)</f>
        <v>31.909894736842109</v>
      </c>
      <c r="D296" s="4">
        <f ca="1">INDEX('Sheet 1'!L:L,(MATCH((INDEX('Sheet 1'!B:B,(MATCH(A296,'Sheet 1'!A:A,0)),1)),'Sheet 1'!J:J,0)),1)</f>
        <v>4.0209249977881729</v>
      </c>
      <c r="E296" s="6">
        <f ca="1">INDEX('Sheet 1'!N:N,(MATCH((INDEX('Sheet 1'!B:B,(MATCH(A296,'Sheet 1'!A:A,0)),1)),'Sheet 1'!J:J,0)),1)</f>
        <v>0.15600000000000031</v>
      </c>
      <c r="F296" s="6">
        <f ca="1">INDEX('Sheet 1'!O:O,(MATCH((INDEX('Sheet 1'!B:B,(MATCH(A296,'Sheet 1'!A:A,0)),1)),'Sheet 1'!J:J,0)),1)</f>
        <v>4.1738646295664577</v>
      </c>
      <c r="G296" s="5">
        <f ca="1">INDEX('Sheet 1'!H:H,(MATCH((INDEX('Sheet 1'!B:B,(MATCH(A296,'Sheet 1'!A:A,0)),1)),'Sheet 1'!J:J,0)),1)</f>
        <v>0</v>
      </c>
      <c r="H296" s="5">
        <f t="shared" ca="1" si="21"/>
        <v>30.883855838704857</v>
      </c>
      <c r="I296" s="5">
        <f ca="1">_xlfn.NORM.INV(RAND(), (((Sheet2!C296/(Sheet2!D296^2)) + ((Sheet2!H295+Sheet2!E295)/(Sheet2!F295^2))) / ((1/(Sheet2!D296^2)) + (1/(Sheet2!F295^2)))), SQRT(1 / ((1/(Sheet2!D296^2)) + (1/(Sheet2!F295^2)))))</f>
        <v>34.05935127140306</v>
      </c>
      <c r="J296" s="6">
        <f ca="1">IFERROR((COUNTIFS('Sheet 1'!B:B, INDEX('Sheet 1'!B:B, MATCH(A296, 'Sheet 1'!A:A, 0)), 'Sheet 1'!G:G, "&lt;="&amp;I296, 'Sheet 1'!H:H, "&gt;0") / COUNTIFS('Sheet 1'!B:B, INDEX('Sheet 1'!B:B, MATCH(A296, 'Sheet 1'!A:A, 0)), 'Sheet 1'!G:G, "&lt;="&amp;I296)) * 0.9426, "0.001")</f>
        <v>0.10670943396226415</v>
      </c>
      <c r="K296" s="4">
        <f ca="1">IFERROR(AVERAGEIFS('Sheet 1'!H:H, 'Sheet 1'!B:B, INDEX('Sheet 1'!B:B, MATCH(A296, 'Sheet 1'!A:A, 0)), 'Sheet 1'!G:G, "&lt;="&amp;I296, 'Sheet 1'!H:H, "&gt;0"), "0.001")</f>
        <v>6.3833333333333337</v>
      </c>
      <c r="L296" s="6">
        <f t="shared" ca="1" si="22"/>
        <v>0.68116188679245282</v>
      </c>
      <c r="M296" s="4">
        <f t="shared" ca="1" si="23"/>
        <v>-7.9359587046251985</v>
      </c>
      <c r="N296" s="4">
        <f t="shared" ca="1" si="24"/>
        <v>-0.53456767677669248</v>
      </c>
      <c r="O296" s="8"/>
      <c r="P296" s="5"/>
      <c r="Q296" s="14"/>
      <c r="R296" s="14"/>
      <c r="S296" s="15"/>
      <c r="T296" s="7"/>
      <c r="U296" s="5"/>
      <c r="V296" s="8"/>
      <c r="W296" s="11"/>
      <c r="X296" s="11"/>
      <c r="Y296" s="5"/>
    </row>
    <row r="297" spans="1:25" x14ac:dyDescent="0.25">
      <c r="A297" s="16">
        <f t="shared" ca="1" si="20"/>
        <v>46087</v>
      </c>
      <c r="B297" s="3">
        <f ca="1">INDEX('Sheet 1'!G:G,(MATCH(A297,'Sheet 1'!A:A,0)),1)</f>
        <v>0</v>
      </c>
      <c r="C297" s="5">
        <f ca="1">INDEX('Sheet 1'!M:M,(MATCH((INDEX('Sheet 1'!B:B,(MATCH(A297,'Sheet 1'!A:A,0)),1)),'Sheet 1'!J:J,0)),1)</f>
        <v>32.032280701754381</v>
      </c>
      <c r="D297" s="4">
        <f ca="1">INDEX('Sheet 1'!L:L,(MATCH((INDEX('Sheet 1'!B:B,(MATCH(A297,'Sheet 1'!A:A,0)),1)),'Sheet 1'!J:J,0)),1)</f>
        <v>4.4210564959679202</v>
      </c>
      <c r="E297" s="6">
        <f ca="1">INDEX('Sheet 1'!N:N,(MATCH((INDEX('Sheet 1'!B:B,(MATCH(A297,'Sheet 1'!A:A,0)),1)),'Sheet 1'!J:J,0)),1)</f>
        <v>4.2666666666666707E-2</v>
      </c>
      <c r="F297" s="6">
        <f ca="1">INDEX('Sheet 1'!O:O,(MATCH((INDEX('Sheet 1'!B:B,(MATCH(A297,'Sheet 1'!A:A,0)),1)),'Sheet 1'!J:J,0)),1)</f>
        <v>3.606569581214834</v>
      </c>
      <c r="G297" s="5">
        <f ca="1">INDEX('Sheet 1'!H:H,(MATCH((INDEX('Sheet 1'!B:B,(MATCH(A297,'Sheet 1'!A:A,0)),1)),'Sheet 1'!J:J,0)),1)</f>
        <v>0</v>
      </c>
      <c r="H297" s="5">
        <f t="shared" ca="1" si="21"/>
        <v>31.507549497079133</v>
      </c>
      <c r="I297" s="5">
        <f ca="1">_xlfn.NORM.INV(RAND(), (((Sheet2!C297/(Sheet2!D297^2)) + ((Sheet2!H296+Sheet2!E296)/(Sheet2!F296^2))) / ((1/(Sheet2!D297^2)) + (1/(Sheet2!F296^2)))), SQRT(1 / ((1/(Sheet2!D297^2)) + (1/(Sheet2!F296^2)))))</f>
        <v>35.593795879673358</v>
      </c>
      <c r="J297" s="6">
        <f ca="1">IFERROR((COUNTIFS('Sheet 1'!B:B, INDEX('Sheet 1'!B:B, MATCH(A297, 'Sheet 1'!A:A, 0)), 'Sheet 1'!G:G, "&lt;="&amp;I297, 'Sheet 1'!H:H, "&gt;0") / COUNTIFS('Sheet 1'!B:B, INDEX('Sheet 1'!B:B, MATCH(A297, 'Sheet 1'!A:A, 0)), 'Sheet 1'!G:G, "&lt;="&amp;I297)) * 0.9426, "0.001")</f>
        <v>6.1809836065573776E-2</v>
      </c>
      <c r="K297" s="4">
        <f ca="1">IFERROR(AVERAGEIFS('Sheet 1'!H:H, 'Sheet 1'!B:B, INDEX('Sheet 1'!B:B, MATCH(A297, 'Sheet 1'!A:A, 0)), 'Sheet 1'!G:G, "&lt;="&amp;I297, 'Sheet 1'!H:H, "&gt;0"), "0.001")</f>
        <v>5.8999999999999995</v>
      </c>
      <c r="L297" s="6">
        <f t="shared" ca="1" si="22"/>
        <v>0.36467803278688526</v>
      </c>
      <c r="M297" s="4">
        <f t="shared" ca="1" si="23"/>
        <v>-7.2453904922880703</v>
      </c>
      <c r="N297" s="4">
        <f t="shared" ca="1" si="24"/>
        <v>-0.80558010990520945</v>
      </c>
      <c r="O297" s="8"/>
      <c r="P297" s="5"/>
      <c r="Q297" s="14"/>
      <c r="R297" s="14"/>
      <c r="S297" s="15"/>
      <c r="T297" s="7"/>
      <c r="U297" s="5"/>
      <c r="V297" s="8"/>
      <c r="W297" s="11"/>
      <c r="X297" s="11"/>
      <c r="Y297" s="5"/>
    </row>
    <row r="298" spans="1:25" x14ac:dyDescent="0.25">
      <c r="A298" s="16">
        <f t="shared" ca="1" si="20"/>
        <v>46088</v>
      </c>
      <c r="B298" s="3">
        <f ca="1">INDEX('Sheet 1'!G:G,(MATCH(A298,'Sheet 1'!A:A,0)),1)</f>
        <v>0</v>
      </c>
      <c r="C298" s="5">
        <f ca="1">INDEX('Sheet 1'!M:M,(MATCH((INDEX('Sheet 1'!B:B,(MATCH(A298,'Sheet 1'!A:A,0)),1)),'Sheet 1'!J:J,0)),1)</f>
        <v>32.237964912280709</v>
      </c>
      <c r="D298" s="4">
        <f ca="1">INDEX('Sheet 1'!L:L,(MATCH((INDEX('Sheet 1'!B:B,(MATCH(A298,'Sheet 1'!A:A,0)),1)),'Sheet 1'!J:J,0)),1)</f>
        <v>4.7745522878641564</v>
      </c>
      <c r="E298" s="6">
        <f ca="1">INDEX('Sheet 1'!N:N,(MATCH((INDEX('Sheet 1'!B:B,(MATCH(A298,'Sheet 1'!A:A,0)),1)),'Sheet 1'!J:J,0)),1)</f>
        <v>-0.49200000000000021</v>
      </c>
      <c r="F298" s="6">
        <f ca="1">INDEX('Sheet 1'!O:O,(MATCH((INDEX('Sheet 1'!B:B,(MATCH(A298,'Sheet 1'!A:A,0)),1)),'Sheet 1'!J:J,0)),1)</f>
        <v>3.765266581854787</v>
      </c>
      <c r="G298" s="5">
        <f ca="1">INDEX('Sheet 1'!H:H,(MATCH((INDEX('Sheet 1'!B:B,(MATCH(A298,'Sheet 1'!A:A,0)),1)),'Sheet 1'!J:J,0)),1)</f>
        <v>0</v>
      </c>
      <c r="H298" s="5">
        <f t="shared" ca="1" si="21"/>
        <v>31.800072637589828</v>
      </c>
      <c r="I298" s="5">
        <f ca="1">_xlfn.NORM.INV(RAND(), (((Sheet2!C298/(Sheet2!D298^2)) + ((Sheet2!H297+Sheet2!E297)/(Sheet2!F297^2))) / ((1/(Sheet2!D298^2)) + (1/(Sheet2!F297^2)))), SQRT(1 / ((1/(Sheet2!D298^2)) + (1/(Sheet2!F297^2)))))</f>
        <v>34.103868200474004</v>
      </c>
      <c r="J298" s="6">
        <f ca="1">IFERROR((COUNTIFS('Sheet 1'!B:B, INDEX('Sheet 1'!B:B, MATCH(A298, 'Sheet 1'!A:A, 0)), 'Sheet 1'!G:G, "&lt;="&amp;I298, 'Sheet 1'!H:H, "&gt;0") / COUNTIFS('Sheet 1'!B:B, INDEX('Sheet 1'!B:B, MATCH(A298, 'Sheet 1'!A:A, 0)), 'Sheet 1'!G:G, "&lt;="&amp;I298)) * 0.9426, "0.001")</f>
        <v>0.13964444444444443</v>
      </c>
      <c r="K298" s="4">
        <f ca="1">IFERROR(AVERAGEIFS('Sheet 1'!H:H, 'Sheet 1'!B:B, INDEX('Sheet 1'!B:B, MATCH(A298, 'Sheet 1'!A:A, 0)), 'Sheet 1'!G:G, "&lt;="&amp;I298, 'Sheet 1'!H:H, "&gt;0"), "0.001")</f>
        <v>2.3624999999999998</v>
      </c>
      <c r="L298" s="6">
        <f t="shared" ca="1" si="22"/>
        <v>0.32990999999999993</v>
      </c>
      <c r="M298" s="4">
        <f t="shared" ca="1" si="23"/>
        <v>-6.7520393470655673</v>
      </c>
      <c r="N298" s="4">
        <f t="shared" ca="1" si="24"/>
        <v>-0.39080172876858066</v>
      </c>
      <c r="O298" s="8"/>
      <c r="P298" s="5"/>
      <c r="Q298" s="14"/>
      <c r="R298" s="14"/>
      <c r="S298" s="15"/>
      <c r="T298" s="7"/>
      <c r="U298" s="5"/>
      <c r="V298" s="8"/>
      <c r="W298" s="11"/>
      <c r="X298" s="11"/>
      <c r="Y298" s="5"/>
    </row>
    <row r="299" spans="1:25" x14ac:dyDescent="0.25">
      <c r="A299" s="16">
        <f t="shared" ca="1" si="20"/>
        <v>46089</v>
      </c>
      <c r="B299" s="3">
        <f ca="1">INDEX('Sheet 1'!G:G,(MATCH(A299,'Sheet 1'!A:A,0)),1)</f>
        <v>0</v>
      </c>
      <c r="C299" s="5">
        <f ca="1">INDEX('Sheet 1'!M:M,(MATCH((INDEX('Sheet 1'!B:B,(MATCH(A299,'Sheet 1'!A:A,0)),1)),'Sheet 1'!J:J,0)),1)</f>
        <v>31.768701754385958</v>
      </c>
      <c r="D299" s="4">
        <f ca="1">INDEX('Sheet 1'!L:L,(MATCH((INDEX('Sheet 1'!B:B,(MATCH(A299,'Sheet 1'!A:A,0)),1)),'Sheet 1'!J:J,0)),1)</f>
        <v>4.4476332404372929</v>
      </c>
      <c r="E299" s="6">
        <f ca="1">INDEX('Sheet 1'!N:N,(MATCH((INDEX('Sheet 1'!B:B,(MATCH(A299,'Sheet 1'!A:A,0)),1)),'Sheet 1'!J:J,0)),1)</f>
        <v>-0.68933333333333313</v>
      </c>
      <c r="F299" s="6">
        <f ca="1">INDEX('Sheet 1'!O:O,(MATCH((INDEX('Sheet 1'!B:B,(MATCH(A299,'Sheet 1'!A:A,0)),1)),'Sheet 1'!J:J,0)),1)</f>
        <v>3.8456213546842601</v>
      </c>
      <c r="G299" s="5">
        <f ca="1">INDEX('Sheet 1'!H:H,(MATCH((INDEX('Sheet 1'!B:B,(MATCH(A299,'Sheet 1'!A:A,0)),1)),'Sheet 1'!J:J,0)),1)</f>
        <v>0</v>
      </c>
      <c r="H299" s="5">
        <f t="shared" ca="1" si="21"/>
        <v>31.500378322971404</v>
      </c>
      <c r="I299" s="5">
        <f ca="1">_xlfn.NORM.INV(RAND(), (((Sheet2!C299/(Sheet2!D299^2)) + ((Sheet2!H298+Sheet2!E298)/(Sheet2!F298^2))) / ((1/(Sheet2!D299^2)) + (1/(Sheet2!F298^2)))), SQRT(1 / ((1/(Sheet2!D299^2)) + (1/(Sheet2!F298^2)))))</f>
        <v>29.543196671568101</v>
      </c>
      <c r="J299" s="6">
        <f ca="1">IFERROR((COUNTIFS('Sheet 1'!B:B, INDEX('Sheet 1'!B:B, MATCH(A299, 'Sheet 1'!A:A, 0)), 'Sheet 1'!G:G, "&lt;="&amp;I299, 'Sheet 1'!H:H, "&gt;0") / COUNTIFS('Sheet 1'!B:B, INDEX('Sheet 1'!B:B, MATCH(A299, 'Sheet 1'!A:A, 0)), 'Sheet 1'!G:G, "&lt;="&amp;I299)) * 0.9426, "0.001")</f>
        <v>0.15709999999999999</v>
      </c>
      <c r="K299" s="4">
        <f ca="1">IFERROR(AVERAGEIFS('Sheet 1'!H:H, 'Sheet 1'!B:B, INDEX('Sheet 1'!B:B, MATCH(A299, 'Sheet 1'!A:A, 0)), 'Sheet 1'!G:G, "&lt;="&amp;I299, 'Sheet 1'!H:H, "&gt;0"), "0.001")</f>
        <v>2.5833333333333335</v>
      </c>
      <c r="L299" s="6">
        <f t="shared" ca="1" si="22"/>
        <v>0.40584166666666666</v>
      </c>
      <c r="M299" s="4">
        <f t="shared" ca="1" si="23"/>
        <v>-7.1428330613120536</v>
      </c>
      <c r="N299" s="4">
        <f t="shared" ca="1" si="24"/>
        <v>0.50037963170700761</v>
      </c>
      <c r="O299" s="8"/>
      <c r="P299" s="5"/>
      <c r="Q299" s="14"/>
      <c r="R299" s="14"/>
      <c r="S299" s="15"/>
      <c r="T299" s="7"/>
      <c r="U299" s="5"/>
      <c r="V299" s="8"/>
      <c r="W299" s="11"/>
      <c r="X299" s="11"/>
      <c r="Y299" s="5"/>
    </row>
    <row r="300" spans="1:25" x14ac:dyDescent="0.25">
      <c r="A300" s="16">
        <f t="shared" ca="1" si="20"/>
        <v>46090</v>
      </c>
      <c r="B300" s="3">
        <f ca="1">INDEX('Sheet 1'!G:G,(MATCH(A300,'Sheet 1'!A:A,0)),1)</f>
        <v>0</v>
      </c>
      <c r="C300" s="5">
        <f ca="1">INDEX('Sheet 1'!M:M,(MATCH((INDEX('Sheet 1'!B:B,(MATCH(A300,'Sheet 1'!A:A,0)),1)),'Sheet 1'!J:J,0)),1)</f>
        <v>31.03652631578947</v>
      </c>
      <c r="D300" s="4">
        <f ca="1">INDEX('Sheet 1'!L:L,(MATCH((INDEX('Sheet 1'!B:B,(MATCH(A300,'Sheet 1'!A:A,0)),1)),'Sheet 1'!J:J,0)),1)</f>
        <v>4.4955645808842029</v>
      </c>
      <c r="E300" s="6">
        <f ca="1">INDEX('Sheet 1'!N:N,(MATCH((INDEX('Sheet 1'!B:B,(MATCH(A300,'Sheet 1'!A:A,0)),1)),'Sheet 1'!J:J,0)),1)</f>
        <v>0.32399999999999979</v>
      </c>
      <c r="F300" s="6">
        <f ca="1">INDEX('Sheet 1'!O:O,(MATCH((INDEX('Sheet 1'!B:B,(MATCH(A300,'Sheet 1'!A:A,0)),1)),'Sheet 1'!J:J,0)),1)</f>
        <v>3.8339465236158339</v>
      </c>
      <c r="G300" s="5">
        <f ca="1">INDEX('Sheet 1'!H:H,(MATCH((INDEX('Sheet 1'!B:B,(MATCH(A300,'Sheet 1'!A:A,0)),1)),'Sheet 1'!J:J,0)),1)</f>
        <v>0</v>
      </c>
      <c r="H300" s="5">
        <f t="shared" ca="1" si="21"/>
        <v>30.90632223033867</v>
      </c>
      <c r="I300" s="5">
        <f ca="1">_xlfn.NORM.INV(RAND(), (((Sheet2!C300/(Sheet2!D300^2)) + ((Sheet2!H299+Sheet2!E299)/(Sheet2!F299^2))) / ((1/(Sheet2!D300^2)) + (1/(Sheet2!F299^2)))), SQRT(1 / ((1/(Sheet2!D300^2)) + (1/(Sheet2!F299^2)))))</f>
        <v>28.894857886265928</v>
      </c>
      <c r="J300" s="6">
        <f ca="1">IFERROR((COUNTIFS('Sheet 1'!B:B, INDEX('Sheet 1'!B:B, MATCH(A300, 'Sheet 1'!A:A, 0)), 'Sheet 1'!G:G, "&lt;="&amp;I300, 'Sheet 1'!H:H, "&gt;0") / COUNTIFS('Sheet 1'!B:B, INDEX('Sheet 1'!B:B, MATCH(A300, 'Sheet 1'!A:A, 0)), 'Sheet 1'!G:G, "&lt;="&amp;I300)) * 0.9426, "0.001")</f>
        <v>0.22752413793103449</v>
      </c>
      <c r="K300" s="4">
        <f ca="1">IFERROR(AVERAGEIFS('Sheet 1'!H:H, 'Sheet 1'!B:B, INDEX('Sheet 1'!B:B, MATCH(A300, 'Sheet 1'!A:A, 0)), 'Sheet 1'!G:G, "&lt;="&amp;I300, 'Sheet 1'!H:H, "&gt;0"), "0.001")</f>
        <v>1.1142857142857143</v>
      </c>
      <c r="L300" s="6">
        <f t="shared" ca="1" si="22"/>
        <v>0.25352689655172417</v>
      </c>
      <c r="M300" s="4">
        <f t="shared" ca="1" si="23"/>
        <v>-6.9038105798237916</v>
      </c>
      <c r="N300" s="4">
        <f t="shared" ca="1" si="24"/>
        <v>0.47639587664477745</v>
      </c>
      <c r="O300" s="8"/>
      <c r="P300" s="5"/>
      <c r="Q300" s="14"/>
      <c r="R300" s="14"/>
      <c r="S300" s="15"/>
      <c r="T300" s="7"/>
      <c r="U300" s="5"/>
      <c r="V300" s="8"/>
      <c r="W300" s="11"/>
      <c r="X300" s="11"/>
      <c r="Y300" s="5"/>
    </row>
    <row r="301" spans="1:25" x14ac:dyDescent="0.25">
      <c r="A301" s="16">
        <f t="shared" ca="1" si="20"/>
        <v>46091</v>
      </c>
      <c r="B301" s="3">
        <f ca="1">INDEX('Sheet 1'!G:G,(MATCH(A301,'Sheet 1'!A:A,0)),1)</f>
        <v>0</v>
      </c>
      <c r="C301" s="5">
        <f ca="1">INDEX('Sheet 1'!M:M,(MATCH((INDEX('Sheet 1'!B:B,(MATCH(A301,'Sheet 1'!A:A,0)),1)),'Sheet 1'!J:J,0)),1)</f>
        <v>31.087403508771931</v>
      </c>
      <c r="D301" s="4">
        <f ca="1">INDEX('Sheet 1'!L:L,(MATCH((INDEX('Sheet 1'!B:B,(MATCH(A301,'Sheet 1'!A:A,0)),1)),'Sheet 1'!J:J,0)),1)</f>
        <v>4.1945941186030522</v>
      </c>
      <c r="E301" s="6">
        <f ca="1">INDEX('Sheet 1'!N:N,(MATCH((INDEX('Sheet 1'!B:B,(MATCH(A301,'Sheet 1'!A:A,0)),1)),'Sheet 1'!J:J,0)),1)</f>
        <v>-0.27333333333333348</v>
      </c>
      <c r="F301" s="6">
        <f ca="1">INDEX('Sheet 1'!O:O,(MATCH((INDEX('Sheet 1'!B:B,(MATCH(A301,'Sheet 1'!A:A,0)),1)),'Sheet 1'!J:J,0)),1)</f>
        <v>4.7092012673675976</v>
      </c>
      <c r="G301" s="5">
        <f ca="1">INDEX('Sheet 1'!H:H,(MATCH((INDEX('Sheet 1'!B:B,(MATCH(A301,'Sheet 1'!A:A,0)),1)),'Sheet 1'!J:J,0)),1)</f>
        <v>0</v>
      </c>
      <c r="H301" s="5">
        <f t="shared" ca="1" si="21"/>
        <v>31.165269948670591</v>
      </c>
      <c r="I301" s="5">
        <f ca="1">_xlfn.NORM.INV(RAND(), (((Sheet2!C301/(Sheet2!D301^2)) + ((Sheet2!H300+Sheet2!E300)/(Sheet2!F300^2))) / ((1/(Sheet2!D301^2)) + (1/(Sheet2!F300^2)))), SQRT(1 / ((1/(Sheet2!D301^2)) + (1/(Sheet2!F300^2)))))</f>
        <v>34.267976300182227</v>
      </c>
      <c r="J301" s="6">
        <f ca="1">IFERROR((COUNTIFS('Sheet 1'!B:B, INDEX('Sheet 1'!B:B, MATCH(A301, 'Sheet 1'!A:A, 0)), 'Sheet 1'!G:G, "&lt;="&amp;I301, 'Sheet 1'!H:H, "&gt;0") / COUNTIFS('Sheet 1'!B:B, INDEX('Sheet 1'!B:B, MATCH(A301, 'Sheet 1'!A:A, 0)), 'Sheet 1'!G:G, "&lt;="&amp;I301)) * 0.9426, "0.001")</f>
        <v>0.10997</v>
      </c>
      <c r="K301" s="4">
        <f ca="1">IFERROR(AVERAGEIFS('Sheet 1'!H:H, 'Sheet 1'!B:B, INDEX('Sheet 1'!B:B, MATCH(A301, 'Sheet 1'!A:A, 0)), 'Sheet 1'!G:G, "&lt;="&amp;I301, 'Sheet 1'!H:H, "&gt;0"), "0.001")</f>
        <v>2.6857142857142859</v>
      </c>
      <c r="L301" s="6">
        <f t="shared" ca="1" si="22"/>
        <v>0.295348</v>
      </c>
      <c r="M301" s="4">
        <f t="shared" ca="1" si="23"/>
        <v>-7.4113019352454375</v>
      </c>
      <c r="N301" s="4">
        <f t="shared" ca="1" si="24"/>
        <v>-0.75825519739906044</v>
      </c>
      <c r="O301" s="8"/>
      <c r="P301" s="5"/>
      <c r="Q301" s="14"/>
      <c r="R301" s="14"/>
      <c r="S301" s="15"/>
      <c r="T301" s="7"/>
      <c r="U301" s="5"/>
      <c r="V301" s="8"/>
      <c r="W301" s="11"/>
      <c r="X301" s="11"/>
      <c r="Y301" s="5"/>
    </row>
    <row r="302" spans="1:25" x14ac:dyDescent="0.25">
      <c r="A302" s="16">
        <f t="shared" ca="1" si="20"/>
        <v>46092</v>
      </c>
      <c r="B302" s="3">
        <f ca="1">INDEX('Sheet 1'!G:G,(MATCH(A302,'Sheet 1'!A:A,0)),1)</f>
        <v>0</v>
      </c>
      <c r="C302" s="5">
        <f ca="1">INDEX('Sheet 1'!M:M,(MATCH((INDEX('Sheet 1'!B:B,(MATCH(A302,'Sheet 1'!A:A,0)),1)),'Sheet 1'!J:J,0)),1)</f>
        <v>30.93659649122807</v>
      </c>
      <c r="D302" s="4">
        <f ca="1">INDEX('Sheet 1'!L:L,(MATCH((INDEX('Sheet 1'!B:B,(MATCH(A302,'Sheet 1'!A:A,0)),1)),'Sheet 1'!J:J,0)),1)</f>
        <v>3.9057832172050979</v>
      </c>
      <c r="E302" s="6">
        <f ca="1">INDEX('Sheet 1'!N:N,(MATCH((INDEX('Sheet 1'!B:B,(MATCH(A302,'Sheet 1'!A:A,0)),1)),'Sheet 1'!J:J,0)),1)</f>
        <v>0.45333333333333309</v>
      </c>
      <c r="F302" s="6">
        <f ca="1">INDEX('Sheet 1'!O:O,(MATCH((INDEX('Sheet 1'!B:B,(MATCH(A302,'Sheet 1'!A:A,0)),1)),'Sheet 1'!J:J,0)),1)</f>
        <v>4.360985920431089</v>
      </c>
      <c r="G302" s="5">
        <f ca="1">INDEX('Sheet 1'!H:H,(MATCH((INDEX('Sheet 1'!B:B,(MATCH(A302,'Sheet 1'!A:A,0)),1)),'Sheet 1'!J:J,0)),1)</f>
        <v>0</v>
      </c>
      <c r="H302" s="5">
        <f t="shared" ca="1" si="21"/>
        <v>30.918395543245801</v>
      </c>
      <c r="I302" s="5">
        <f ca="1">_xlfn.NORM.INV(RAND(), (((Sheet2!C302/(Sheet2!D302^2)) + ((Sheet2!H301+Sheet2!E301)/(Sheet2!F301^2))) / ((1/(Sheet2!D302^2)) + (1/(Sheet2!F301^2)))), SQRT(1 / ((1/(Sheet2!D302^2)) + (1/(Sheet2!F301^2)))))</f>
        <v>31.373879934270057</v>
      </c>
      <c r="J302" s="6">
        <f ca="1">IFERROR((COUNTIFS('Sheet 1'!B:B, INDEX('Sheet 1'!B:B, MATCH(A302, 'Sheet 1'!A:A, 0)), 'Sheet 1'!G:G, "&lt;="&amp;I302, 'Sheet 1'!H:H, "&gt;0") / COUNTIFS('Sheet 1'!B:B, INDEX('Sheet 1'!B:B, MATCH(A302, 'Sheet 1'!A:A, 0)), 'Sheet 1'!G:G, "&lt;="&amp;I302)) * 0.9426, "0.001")</f>
        <v>0.22990243902439023</v>
      </c>
      <c r="K302" s="4">
        <f ca="1">IFERROR(AVERAGEIFS('Sheet 1'!H:H, 'Sheet 1'!B:B, INDEX('Sheet 1'!B:B, MATCH(A302, 'Sheet 1'!A:A, 0)), 'Sheet 1'!G:G, "&lt;="&amp;I302, 'Sheet 1'!H:H, "&gt;0"), "0.001")</f>
        <v>2.77</v>
      </c>
      <c r="L302" s="6">
        <f t="shared" ca="1" si="22"/>
        <v>0.63682975609756098</v>
      </c>
      <c r="M302" s="4">
        <f t="shared" ca="1" si="23"/>
        <v>-7.9207151986703686</v>
      </c>
      <c r="N302" s="4">
        <f t="shared" ca="1" si="24"/>
        <v>-0.11195793998902462</v>
      </c>
      <c r="O302" s="8"/>
      <c r="P302" s="5"/>
      <c r="Q302" s="14"/>
      <c r="R302" s="14"/>
      <c r="S302" s="15"/>
      <c r="T302" s="7"/>
      <c r="U302" s="5"/>
      <c r="V302" s="8"/>
      <c r="W302" s="11"/>
      <c r="X302" s="11"/>
      <c r="Y302" s="5"/>
    </row>
    <row r="303" spans="1:25" x14ac:dyDescent="0.25">
      <c r="A303" s="16">
        <f t="shared" ca="1" si="20"/>
        <v>46093</v>
      </c>
      <c r="B303" s="3">
        <f ca="1">INDEX('Sheet 1'!G:G,(MATCH(A303,'Sheet 1'!A:A,0)),1)</f>
        <v>0</v>
      </c>
      <c r="C303" s="5">
        <f ca="1">INDEX('Sheet 1'!M:M,(MATCH((INDEX('Sheet 1'!B:B,(MATCH(A303,'Sheet 1'!A:A,0)),1)),'Sheet 1'!J:J,0)),1)</f>
        <v>31.00557894736842</v>
      </c>
      <c r="D303" s="4">
        <f ca="1">INDEX('Sheet 1'!L:L,(MATCH((INDEX('Sheet 1'!B:B,(MATCH(A303,'Sheet 1'!A:A,0)),1)),'Sheet 1'!J:J,0)),1)</f>
        <v>4.5589915116836544</v>
      </c>
      <c r="E303" s="6">
        <f ca="1">INDEX('Sheet 1'!N:N,(MATCH((INDEX('Sheet 1'!B:B,(MATCH(A303,'Sheet 1'!A:A,0)),1)),'Sheet 1'!J:J,0)),1)</f>
        <v>-0.193333333333333</v>
      </c>
      <c r="F303" s="6">
        <f ca="1">INDEX('Sheet 1'!O:O,(MATCH((INDEX('Sheet 1'!B:B,(MATCH(A303,'Sheet 1'!A:A,0)),1)),'Sheet 1'!J:J,0)),1)</f>
        <v>4.390017340768968</v>
      </c>
      <c r="G303" s="5">
        <f ca="1">INDEX('Sheet 1'!H:H,(MATCH((INDEX('Sheet 1'!B:B,(MATCH(A303,'Sheet 1'!A:A,0)),1)),'Sheet 1'!J:J,0)),1)</f>
        <v>0</v>
      </c>
      <c r="H303" s="5">
        <f t="shared" ca="1" si="21"/>
        <v>31.196777702315181</v>
      </c>
      <c r="I303" s="5">
        <f ca="1">_xlfn.NORM.INV(RAND(), (((Sheet2!C303/(Sheet2!D303^2)) + ((Sheet2!H302+Sheet2!E302)/(Sheet2!F302^2))) / ((1/(Sheet2!D303^2)) + (1/(Sheet2!F302^2)))), SQRT(1 / ((1/(Sheet2!D303^2)) + (1/(Sheet2!F302^2)))))</f>
        <v>29.351022892036529</v>
      </c>
      <c r="J303" s="6">
        <f ca="1">IFERROR((COUNTIFS('Sheet 1'!B:B, INDEX('Sheet 1'!B:B, MATCH(A303, 'Sheet 1'!A:A, 0)), 'Sheet 1'!G:G, "&lt;="&amp;I303, 'Sheet 1'!H:H, "&gt;0") / COUNTIFS('Sheet 1'!B:B, INDEX('Sheet 1'!B:B, MATCH(A303, 'Sheet 1'!A:A, 0)), 'Sheet 1'!G:G, "&lt;="&amp;I303)) * 0.9426, "0.001")</f>
        <v>0.29624571428571428</v>
      </c>
      <c r="K303" s="4">
        <f ca="1">IFERROR(AVERAGEIFS('Sheet 1'!H:H, 'Sheet 1'!B:B, INDEX('Sheet 1'!B:B, MATCH(A303, 'Sheet 1'!A:A, 0)), 'Sheet 1'!G:G, "&lt;="&amp;I303, 'Sheet 1'!H:H, "&gt;0"), "0.001")</f>
        <v>4.6818181818181825</v>
      </c>
      <c r="L303" s="6">
        <f t="shared" ca="1" si="22"/>
        <v>1.3869685714285716</v>
      </c>
      <c r="M303" s="4">
        <f t="shared" ca="1" si="23"/>
        <v>-6.8009731687168538</v>
      </c>
      <c r="N303" s="4">
        <f t="shared" ca="1" si="24"/>
        <v>0.3629215038219839</v>
      </c>
      <c r="O303" s="8"/>
      <c r="P303" s="5"/>
      <c r="Q303" s="14"/>
      <c r="R303" s="14"/>
      <c r="S303" s="15"/>
      <c r="T303" s="7"/>
      <c r="U303" s="5"/>
      <c r="V303" s="8"/>
      <c r="W303" s="11"/>
      <c r="X303" s="11"/>
      <c r="Y303" s="5"/>
    </row>
    <row r="304" spans="1:25" x14ac:dyDescent="0.25">
      <c r="A304" s="16">
        <f t="shared" ca="1" si="20"/>
        <v>46094</v>
      </c>
      <c r="B304" s="3">
        <f ca="1">INDEX('Sheet 1'!G:G,(MATCH(A304,'Sheet 1'!A:A,0)),1)</f>
        <v>0</v>
      </c>
      <c r="C304" s="5">
        <f ca="1">INDEX('Sheet 1'!M:M,(MATCH((INDEX('Sheet 1'!B:B,(MATCH(A304,'Sheet 1'!A:A,0)),1)),'Sheet 1'!J:J,0)),1)</f>
        <v>31.455263157894741</v>
      </c>
      <c r="D304" s="4">
        <f ca="1">INDEX('Sheet 1'!L:L,(MATCH((INDEX('Sheet 1'!B:B,(MATCH(A304,'Sheet 1'!A:A,0)),1)),'Sheet 1'!J:J,0)),1)</f>
        <v>4.902359057058618</v>
      </c>
      <c r="E304" s="6">
        <f ca="1">INDEX('Sheet 1'!N:N,(MATCH((INDEX('Sheet 1'!B:B,(MATCH(A304,'Sheet 1'!A:A,0)),1)),'Sheet 1'!J:J,0)),1)</f>
        <v>-5.6000000000000473E-2</v>
      </c>
      <c r="F304" s="6">
        <f ca="1">INDEX('Sheet 1'!O:O,(MATCH((INDEX('Sheet 1'!B:B,(MATCH(A304,'Sheet 1'!A:A,0)),1)),'Sheet 1'!J:J,0)),1)</f>
        <v>4.0090519200051897</v>
      </c>
      <c r="G304" s="5">
        <f ca="1">INDEX('Sheet 1'!H:H,(MATCH((INDEX('Sheet 1'!B:B,(MATCH(A304,'Sheet 1'!A:A,0)),1)),'Sheet 1'!J:J,0)),1)</f>
        <v>0</v>
      </c>
      <c r="H304" s="5">
        <f t="shared" ca="1" si="21"/>
        <v>31.204517915977547</v>
      </c>
      <c r="I304" s="5">
        <f ca="1">_xlfn.NORM.INV(RAND(), (((Sheet2!C304/(Sheet2!D304^2)) + ((Sheet2!H303+Sheet2!E303)/(Sheet2!F303^2))) / ((1/(Sheet2!D304^2)) + (1/(Sheet2!F303^2)))), SQRT(1 / ((1/(Sheet2!D304^2)) + (1/(Sheet2!F303^2)))))</f>
        <v>30.442796446238837</v>
      </c>
      <c r="J304" s="6">
        <f ca="1">IFERROR((COUNTIFS('Sheet 1'!B:B, INDEX('Sheet 1'!B:B, MATCH(A304, 'Sheet 1'!A:A, 0)), 'Sheet 1'!G:G, "&lt;="&amp;I304, 'Sheet 1'!H:H, "&gt;0") / COUNTIFS('Sheet 1'!B:B, INDEX('Sheet 1'!B:B, MATCH(A304, 'Sheet 1'!A:A, 0)), 'Sheet 1'!G:G, "&lt;="&amp;I304)) * 0.9426, "0.001")</f>
        <v>0.16918461538461538</v>
      </c>
      <c r="K304" s="4">
        <f ca="1">IFERROR(AVERAGEIFS('Sheet 1'!H:H, 'Sheet 1'!B:B, INDEX('Sheet 1'!B:B, MATCH(A304, 'Sheet 1'!A:A, 0)), 'Sheet 1'!G:G, "&lt;="&amp;I304, 'Sheet 1'!H:H, "&gt;0"), "0.001")</f>
        <v>2.0571428571428574</v>
      </c>
      <c r="L304" s="6">
        <f t="shared" ca="1" si="22"/>
        <v>0.34803692307692308</v>
      </c>
      <c r="M304" s="4">
        <f t="shared" ca="1" si="23"/>
        <v>-6.416352370723267</v>
      </c>
      <c r="N304" s="4">
        <f t="shared" ca="1" si="24"/>
        <v>0.20652642939282725</v>
      </c>
      <c r="O304" s="8"/>
      <c r="P304" s="5"/>
      <c r="Q304" s="14"/>
      <c r="R304" s="14"/>
      <c r="S304" s="15"/>
      <c r="T304" s="7"/>
      <c r="U304" s="5"/>
      <c r="V304" s="8"/>
      <c r="W304" s="11"/>
      <c r="X304" s="11"/>
      <c r="Y304" s="5"/>
    </row>
    <row r="305" spans="1:25" x14ac:dyDescent="0.25">
      <c r="A305" s="16">
        <f t="shared" ca="1" si="20"/>
        <v>46095</v>
      </c>
      <c r="B305" s="3">
        <f ca="1">INDEX('Sheet 1'!G:G,(MATCH(A305,'Sheet 1'!A:A,0)),1)</f>
        <v>0</v>
      </c>
      <c r="C305" s="5">
        <f ca="1">INDEX('Sheet 1'!M:M,(MATCH((INDEX('Sheet 1'!B:B,(MATCH(A305,'Sheet 1'!A:A,0)),1)),'Sheet 1'!J:J,0)),1)</f>
        <v>30.84477192982456</v>
      </c>
      <c r="D305" s="4">
        <f ca="1">INDEX('Sheet 1'!L:L,(MATCH((INDEX('Sheet 1'!B:B,(MATCH(A305,'Sheet 1'!A:A,0)),1)),'Sheet 1'!J:J,0)),1)</f>
        <v>4.6123090306910841</v>
      </c>
      <c r="E305" s="6">
        <f ca="1">INDEX('Sheet 1'!N:N,(MATCH((INDEX('Sheet 1'!B:B,(MATCH(A305,'Sheet 1'!A:A,0)),1)),'Sheet 1'!J:J,0)),1)</f>
        <v>-0.4626666666666665</v>
      </c>
      <c r="F305" s="6">
        <f ca="1">INDEX('Sheet 1'!O:O,(MATCH((INDEX('Sheet 1'!B:B,(MATCH(A305,'Sheet 1'!A:A,0)),1)),'Sheet 1'!J:J,0)),1)</f>
        <v>4.7679610162261437</v>
      </c>
      <c r="G305" s="5">
        <f ca="1">INDEX('Sheet 1'!H:H,(MATCH((INDEX('Sheet 1'!B:B,(MATCH(A305,'Sheet 1'!A:A,0)),1)),'Sheet 1'!J:J,0)),1)</f>
        <v>0</v>
      </c>
      <c r="H305" s="5">
        <f t="shared" ca="1" si="21"/>
        <v>31.017795196711905</v>
      </c>
      <c r="I305" s="5">
        <f ca="1">_xlfn.NORM.INV(RAND(), (((Sheet2!C305/(Sheet2!D305^2)) + ((Sheet2!H304+Sheet2!E304)/(Sheet2!F304^2))) / ((1/(Sheet2!D305^2)) + (1/(Sheet2!F304^2)))), SQRT(1 / ((1/(Sheet2!D305^2)) + (1/(Sheet2!F304^2)))))</f>
        <v>29.608500475458872</v>
      </c>
      <c r="J305" s="6">
        <f ca="1">IFERROR((COUNTIFS('Sheet 1'!B:B, INDEX('Sheet 1'!B:B, MATCH(A305, 'Sheet 1'!A:A, 0)), 'Sheet 1'!G:G, "&lt;="&amp;I305, 'Sheet 1'!H:H, "&gt;0") / COUNTIFS('Sheet 1'!B:B, INDEX('Sheet 1'!B:B, MATCH(A305, 'Sheet 1'!A:A, 0)), 'Sheet 1'!G:G, "&lt;="&amp;I305)) * 0.9426, "0.001")</f>
        <v>0.14728125</v>
      </c>
      <c r="K305" s="4">
        <f ca="1">IFERROR(AVERAGEIFS('Sheet 1'!H:H, 'Sheet 1'!B:B, INDEX('Sheet 1'!B:B, MATCH(A305, 'Sheet 1'!A:A, 0)), 'Sheet 1'!G:G, "&lt;="&amp;I305, 'Sheet 1'!H:H, "&gt;0"), "0.001")</f>
        <v>2.16</v>
      </c>
      <c r="L305" s="6">
        <f t="shared" ca="1" si="22"/>
        <v>0.31812750000000001</v>
      </c>
      <c r="M305" s="4">
        <f t="shared" ca="1" si="23"/>
        <v>-6.6874903057401909</v>
      </c>
      <c r="N305" s="4">
        <f t="shared" ca="1" si="24"/>
        <v>0.26803742900558686</v>
      </c>
      <c r="O305" s="8"/>
      <c r="P305" s="5"/>
      <c r="Q305" s="14"/>
      <c r="R305" s="14"/>
      <c r="S305" s="15"/>
      <c r="T305" s="7"/>
      <c r="U305" s="5"/>
      <c r="V305" s="8"/>
      <c r="W305" s="11"/>
      <c r="X305" s="11"/>
      <c r="Y305" s="5"/>
    </row>
    <row r="306" spans="1:25" x14ac:dyDescent="0.25">
      <c r="A306" s="16">
        <f t="shared" ca="1" si="20"/>
        <v>46096</v>
      </c>
      <c r="B306" s="3">
        <f ca="1">INDEX('Sheet 1'!G:G,(MATCH(A306,'Sheet 1'!A:A,0)),1)</f>
        <v>0</v>
      </c>
      <c r="C306" s="5">
        <f ca="1">INDEX('Sheet 1'!M:M,(MATCH((INDEX('Sheet 1'!B:B,(MATCH(A306,'Sheet 1'!A:A,0)),1)),'Sheet 1'!J:J,0)),1)</f>
        <v>30.307894736842108</v>
      </c>
      <c r="D306" s="4">
        <f ca="1">INDEX('Sheet 1'!L:L,(MATCH((INDEX('Sheet 1'!B:B,(MATCH(A306,'Sheet 1'!A:A,0)),1)),'Sheet 1'!J:J,0)),1)</f>
        <v>4.4656700515162067</v>
      </c>
      <c r="E306" s="6">
        <f ca="1">INDEX('Sheet 1'!N:N,(MATCH((INDEX('Sheet 1'!B:B,(MATCH(A306,'Sheet 1'!A:A,0)),1)),'Sheet 1'!J:J,0)),1)</f>
        <v>-0.1906666666666664</v>
      </c>
      <c r="F306" s="6">
        <f ca="1">INDEX('Sheet 1'!O:O,(MATCH((INDEX('Sheet 1'!B:B,(MATCH(A306,'Sheet 1'!A:A,0)),1)),'Sheet 1'!J:J,0)),1)</f>
        <v>3.8345926642735999</v>
      </c>
      <c r="G306" s="5">
        <f ca="1">INDEX('Sheet 1'!H:H,(MATCH((INDEX('Sheet 1'!B:B,(MATCH(A306,'Sheet 1'!A:A,0)),1)),'Sheet 1'!J:J,0)),1)</f>
        <v>0</v>
      </c>
      <c r="H306" s="5">
        <f t="shared" ca="1" si="21"/>
        <v>30.423426349766931</v>
      </c>
      <c r="I306" s="5">
        <f ca="1">_xlfn.NORM.INV(RAND(), (((Sheet2!C306/(Sheet2!D306^2)) + ((Sheet2!H305+Sheet2!E305)/(Sheet2!F305^2))) / ((1/(Sheet2!D306^2)) + (1/(Sheet2!F305^2)))), SQRT(1 / ((1/(Sheet2!D306^2)) + (1/(Sheet2!F305^2)))))</f>
        <v>32.426484356681023</v>
      </c>
      <c r="J306" s="6">
        <f ca="1">IFERROR((COUNTIFS('Sheet 1'!B:B, INDEX('Sheet 1'!B:B, MATCH(A306, 'Sheet 1'!A:A, 0)), 'Sheet 1'!G:G, "&lt;="&amp;I306, 'Sheet 1'!H:H, "&gt;0") / COUNTIFS('Sheet 1'!B:B, INDEX('Sheet 1'!B:B, MATCH(A306, 'Sheet 1'!A:A, 0)), 'Sheet 1'!G:G, "&lt;="&amp;I306)) * 0.9426, "0.001")</f>
        <v>0.19236734693877552</v>
      </c>
      <c r="K306" s="4">
        <f ca="1">IFERROR(AVERAGEIFS('Sheet 1'!H:H, 'Sheet 1'!B:B, INDEX('Sheet 1'!B:B, MATCH(A306, 'Sheet 1'!A:A, 0)), 'Sheet 1'!G:G, "&lt;="&amp;I306, 'Sheet 1'!H:H, "&gt;0"), "0.001")</f>
        <v>5.5900000000000007</v>
      </c>
      <c r="L306" s="6">
        <f t="shared" ca="1" si="22"/>
        <v>1.0753334693877554</v>
      </c>
      <c r="M306" s="4">
        <f t="shared" ca="1" si="23"/>
        <v>-6.7868638719853074</v>
      </c>
      <c r="N306" s="4">
        <f t="shared" ca="1" si="24"/>
        <v>-0.47441696215769463</v>
      </c>
      <c r="O306" s="8"/>
      <c r="P306" s="5"/>
      <c r="Q306" s="14"/>
      <c r="R306" s="14"/>
      <c r="S306" s="15"/>
      <c r="T306" s="7"/>
      <c r="U306" s="5"/>
      <c r="V306" s="8"/>
      <c r="W306" s="11"/>
      <c r="X306" s="11"/>
      <c r="Y306" s="5"/>
    </row>
    <row r="307" spans="1:25" x14ac:dyDescent="0.25">
      <c r="A307" s="16">
        <f t="shared" ca="1" si="20"/>
        <v>46097</v>
      </c>
      <c r="B307" s="3">
        <f ca="1">INDEX('Sheet 1'!G:G,(MATCH(A307,'Sheet 1'!A:A,0)),1)</f>
        <v>0</v>
      </c>
      <c r="C307" s="5">
        <f ca="1">INDEX('Sheet 1'!M:M,(MATCH((INDEX('Sheet 1'!B:B,(MATCH(A307,'Sheet 1'!A:A,0)),1)),'Sheet 1'!J:J,0)),1)</f>
        <v>29.768701754385969</v>
      </c>
      <c r="D307" s="4">
        <f ca="1">INDEX('Sheet 1'!L:L,(MATCH((INDEX('Sheet 1'!B:B,(MATCH(A307,'Sheet 1'!A:A,0)),1)),'Sheet 1'!J:J,0)),1)</f>
        <v>4.4579019830062236</v>
      </c>
      <c r="E307" s="6">
        <f ca="1">INDEX('Sheet 1'!N:N,(MATCH((INDEX('Sheet 1'!B:B,(MATCH(A307,'Sheet 1'!A:A,0)),1)),'Sheet 1'!J:J,0)),1)</f>
        <v>-0.3106666666666667</v>
      </c>
      <c r="F307" s="6">
        <f ca="1">INDEX('Sheet 1'!O:O,(MATCH((INDEX('Sheet 1'!B:B,(MATCH(A307,'Sheet 1'!A:A,0)),1)),'Sheet 1'!J:J,0)),1)</f>
        <v>3.515163036214846</v>
      </c>
      <c r="G307" s="5">
        <f ca="1">INDEX('Sheet 1'!H:H,(MATCH((INDEX('Sheet 1'!B:B,(MATCH(A307,'Sheet 1'!A:A,0)),1)),'Sheet 1'!J:J,0)),1)</f>
        <v>0</v>
      </c>
      <c r="H307" s="5">
        <f t="shared" ca="1" si="21"/>
        <v>30.035415888509934</v>
      </c>
      <c r="I307" s="5">
        <f ca="1">_xlfn.NORM.INV(RAND(), (((Sheet2!C307/(Sheet2!D307^2)) + ((Sheet2!H306+Sheet2!E306)/(Sheet2!F306^2))) / ((1/(Sheet2!D307^2)) + (1/(Sheet2!F306^2)))), SQRT(1 / ((1/(Sheet2!D307^2)) + (1/(Sheet2!F306^2)))))</f>
        <v>27.631815451982018</v>
      </c>
      <c r="J307" s="6">
        <f ca="1">IFERROR((COUNTIFS('Sheet 1'!B:B, INDEX('Sheet 1'!B:B, MATCH(A307, 'Sheet 1'!A:A, 0)), 'Sheet 1'!G:G, "&lt;="&amp;I307, 'Sheet 1'!H:H, "&gt;0") / COUNTIFS('Sheet 1'!B:B, INDEX('Sheet 1'!B:B, MATCH(A307, 'Sheet 1'!A:A, 0)), 'Sheet 1'!G:G, "&lt;="&amp;I307)) * 0.9426, "0.001")</f>
        <v>0.36253846153846153</v>
      </c>
      <c r="K307" s="4">
        <f ca="1">IFERROR(AVERAGEIFS('Sheet 1'!H:H, 'Sheet 1'!B:B, INDEX('Sheet 1'!B:B, MATCH(A307, 'Sheet 1'!A:A, 0)), 'Sheet 1'!G:G, "&lt;="&amp;I307, 'Sheet 1'!H:H, "&gt;0"), "0.001")</f>
        <v>1.3300000000000003</v>
      </c>
      <c r="L307" s="6">
        <f t="shared" ca="1" si="22"/>
        <v>0.48217615384615392</v>
      </c>
      <c r="M307" s="4">
        <f t="shared" ca="1" si="23"/>
        <v>-6.6777380633010672</v>
      </c>
      <c r="N307" s="4">
        <f t="shared" ca="1" si="24"/>
        <v>0.47934797816324443</v>
      </c>
      <c r="O307" s="8"/>
      <c r="P307" s="5"/>
      <c r="Q307" s="14"/>
      <c r="R307" s="14"/>
      <c r="S307" s="15"/>
      <c r="T307" s="7"/>
      <c r="U307" s="5"/>
      <c r="V307" s="8"/>
      <c r="W307" s="11"/>
      <c r="X307" s="11"/>
      <c r="Y307" s="5"/>
    </row>
    <row r="308" spans="1:25" x14ac:dyDescent="0.25">
      <c r="A308" s="16">
        <f t="shared" ca="1" si="20"/>
        <v>46098</v>
      </c>
      <c r="B308" s="3">
        <f ca="1">INDEX('Sheet 1'!G:G,(MATCH(A308,'Sheet 1'!A:A,0)),1)</f>
        <v>0</v>
      </c>
      <c r="C308" s="5">
        <f ca="1">INDEX('Sheet 1'!M:M,(MATCH((INDEX('Sheet 1'!B:B,(MATCH(A308,'Sheet 1'!A:A,0)),1)),'Sheet 1'!J:J,0)),1)</f>
        <v>29.272596491228072</v>
      </c>
      <c r="D308" s="4">
        <f ca="1">INDEX('Sheet 1'!L:L,(MATCH((INDEX('Sheet 1'!B:B,(MATCH(A308,'Sheet 1'!A:A,0)),1)),'Sheet 1'!J:J,0)),1)</f>
        <v>4.4096258344671426</v>
      </c>
      <c r="E308" s="6">
        <f ca="1">INDEX('Sheet 1'!N:N,(MATCH((INDEX('Sheet 1'!B:B,(MATCH(A308,'Sheet 1'!A:A,0)),1)),'Sheet 1'!J:J,0)),1)</f>
        <v>-0.1239999999999999</v>
      </c>
      <c r="F308" s="6">
        <f ca="1">INDEX('Sheet 1'!O:O,(MATCH((INDEX('Sheet 1'!B:B,(MATCH(A308,'Sheet 1'!A:A,0)),1)),'Sheet 1'!J:J,0)),1)</f>
        <v>3.4764007482110242</v>
      </c>
      <c r="G308" s="5">
        <f ca="1">INDEX('Sheet 1'!H:H,(MATCH((INDEX('Sheet 1'!B:B,(MATCH(A308,'Sheet 1'!A:A,0)),1)),'Sheet 1'!J:J,0)),1)</f>
        <v>0</v>
      </c>
      <c r="H308" s="5">
        <f t="shared" ca="1" si="21"/>
        <v>29.549064907090589</v>
      </c>
      <c r="I308" s="5">
        <f ca="1">_xlfn.NORM.INV(RAND(), (((Sheet2!C308/(Sheet2!D308^2)) + ((Sheet2!H307+Sheet2!E307)/(Sheet2!F307^2))) / ((1/(Sheet2!D308^2)) + (1/(Sheet2!F307^2)))), SQRT(1 / ((1/(Sheet2!D308^2)) + (1/(Sheet2!F307^2)))))</f>
        <v>27.048352974746294</v>
      </c>
      <c r="J308" s="6">
        <f ca="1">IFERROR((COUNTIFS('Sheet 1'!B:B, INDEX('Sheet 1'!B:B, MATCH(A308, 'Sheet 1'!A:A, 0)), 'Sheet 1'!G:G, "&lt;="&amp;I308, 'Sheet 1'!H:H, "&gt;0") / COUNTIFS('Sheet 1'!B:B, INDEX('Sheet 1'!B:B, MATCH(A308, 'Sheet 1'!A:A, 0)), 'Sheet 1'!G:G, "&lt;="&amp;I308)) * 0.9426, "0.001")</f>
        <v>0.18852000000000002</v>
      </c>
      <c r="K308" s="4">
        <f ca="1">IFERROR(AVERAGEIFS('Sheet 1'!H:H, 'Sheet 1'!B:B, INDEX('Sheet 1'!B:B, MATCH(A308, 'Sheet 1'!A:A, 0)), 'Sheet 1'!G:G, "&lt;="&amp;I308, 'Sheet 1'!H:H, "&gt;0"), "0.001")</f>
        <v>3.2</v>
      </c>
      <c r="L308" s="6">
        <f t="shared" ca="1" si="22"/>
        <v>0.60326400000000013</v>
      </c>
      <c r="M308" s="4">
        <f t="shared" ca="1" si="23"/>
        <v>-6.6383402107324967</v>
      </c>
      <c r="N308" s="4">
        <f t="shared" ca="1" si="24"/>
        <v>0.50440640543610982</v>
      </c>
      <c r="O308" s="8"/>
      <c r="P308" s="5"/>
      <c r="Q308" s="14"/>
      <c r="R308" s="14"/>
      <c r="S308" s="15"/>
      <c r="T308" s="7"/>
      <c r="U308" s="5"/>
      <c r="V308" s="8"/>
      <c r="W308" s="11"/>
      <c r="X308" s="11"/>
      <c r="Y308" s="5"/>
    </row>
    <row r="309" spans="1:25" x14ac:dyDescent="0.25">
      <c r="A309" s="16">
        <f t="shared" ca="1" si="20"/>
        <v>46099</v>
      </c>
      <c r="B309" s="3">
        <f ca="1">INDEX('Sheet 1'!G:G,(MATCH(A309,'Sheet 1'!A:A,0)),1)</f>
        <v>0</v>
      </c>
      <c r="C309" s="5">
        <f ca="1">INDEX('Sheet 1'!M:M,(MATCH((INDEX('Sheet 1'!B:B,(MATCH(A309,'Sheet 1'!A:A,0)),1)),'Sheet 1'!J:J,0)),1)</f>
        <v>29.483754385964922</v>
      </c>
      <c r="D309" s="4">
        <f ca="1">INDEX('Sheet 1'!L:L,(MATCH((INDEX('Sheet 1'!B:B,(MATCH(A309,'Sheet 1'!A:A,0)),1)),'Sheet 1'!J:J,0)),1)</f>
        <v>4.0399705645168336</v>
      </c>
      <c r="E309" s="6">
        <f ca="1">INDEX('Sheet 1'!N:N,(MATCH((INDEX('Sheet 1'!B:B,(MATCH(A309,'Sheet 1'!A:A,0)),1)),'Sheet 1'!J:J,0)),1)</f>
        <v>0.27866666666666629</v>
      </c>
      <c r="F309" s="6">
        <f ca="1">INDEX('Sheet 1'!O:O,(MATCH((INDEX('Sheet 1'!B:B,(MATCH(A309,'Sheet 1'!A:A,0)),1)),'Sheet 1'!J:J,0)),1)</f>
        <v>3.3899809986445608</v>
      </c>
      <c r="G309" s="5">
        <f ca="1">INDEX('Sheet 1'!H:H,(MATCH((INDEX('Sheet 1'!B:B,(MATCH(A309,'Sheet 1'!A:A,0)),1)),'Sheet 1'!J:J,0)),1)</f>
        <v>0</v>
      </c>
      <c r="H309" s="5">
        <f t="shared" ca="1" si="21"/>
        <v>29.450033770068487</v>
      </c>
      <c r="I309" s="5">
        <f ca="1">_xlfn.NORM.INV(RAND(), (((Sheet2!C309/(Sheet2!D309^2)) + ((Sheet2!H308+Sheet2!E308)/(Sheet2!F308^2))) / ((1/(Sheet2!D309^2)) + (1/(Sheet2!F308^2)))), SQRT(1 / ((1/(Sheet2!D309^2)) + (1/(Sheet2!F308^2)))))</f>
        <v>28.577268051285824</v>
      </c>
      <c r="J309" s="6">
        <f ca="1">IFERROR((COUNTIFS('Sheet 1'!B:B, INDEX('Sheet 1'!B:B, MATCH(A309, 'Sheet 1'!A:A, 0)), 'Sheet 1'!G:G, "&lt;="&amp;I309, 'Sheet 1'!H:H, "&gt;0") / COUNTIFS('Sheet 1'!B:B, INDEX('Sheet 1'!B:B, MATCH(A309, 'Sheet 1'!A:A, 0)), 'Sheet 1'!G:G, "&lt;="&amp;I309)) * 0.9426, "0.001")</f>
        <v>0.2945625</v>
      </c>
      <c r="K309" s="4">
        <f ca="1">IFERROR(AVERAGEIFS('Sheet 1'!H:H, 'Sheet 1'!B:B, INDEX('Sheet 1'!B:B, MATCH(A309, 'Sheet 1'!A:A, 0)), 'Sheet 1'!G:G, "&lt;="&amp;I309, 'Sheet 1'!H:H, "&gt;0"), "0.001")</f>
        <v>2.4999999999999991</v>
      </c>
      <c r="L309" s="6">
        <f t="shared" ca="1" si="22"/>
        <v>0.73640624999999971</v>
      </c>
      <c r="M309" s="4">
        <f t="shared" ca="1" si="23"/>
        <v>-7.2980121798216802</v>
      </c>
      <c r="N309" s="4">
        <f t="shared" ca="1" si="24"/>
        <v>0.22437944044463862</v>
      </c>
      <c r="O309" s="8"/>
      <c r="P309" s="5"/>
      <c r="Q309" s="14"/>
      <c r="R309" s="14"/>
      <c r="S309" s="15"/>
      <c r="T309" s="7"/>
      <c r="U309" s="5"/>
      <c r="V309" s="8"/>
      <c r="W309" s="11"/>
      <c r="X309" s="11"/>
      <c r="Y309" s="5"/>
    </row>
    <row r="310" spans="1:25" x14ac:dyDescent="0.25">
      <c r="A310" s="16">
        <f t="shared" ca="1" si="20"/>
        <v>46100</v>
      </c>
      <c r="B310" s="3">
        <f ca="1">INDEX('Sheet 1'!G:G,(MATCH(A310,'Sheet 1'!A:A,0)),1)</f>
        <v>0</v>
      </c>
      <c r="C310" s="5">
        <f ca="1">INDEX('Sheet 1'!M:M,(MATCH((INDEX('Sheet 1'!B:B,(MATCH(A310,'Sheet 1'!A:A,0)),1)),'Sheet 1'!J:J,0)),1)</f>
        <v>29.815543859649122</v>
      </c>
      <c r="D310" s="4">
        <f ca="1">INDEX('Sheet 1'!L:L,(MATCH((INDEX('Sheet 1'!B:B,(MATCH(A310,'Sheet 1'!A:A,0)),1)),'Sheet 1'!J:J,0)),1)</f>
        <v>4.4678664517452447</v>
      </c>
      <c r="E310" s="6">
        <f ca="1">INDEX('Sheet 1'!N:N,(MATCH((INDEX('Sheet 1'!B:B,(MATCH(A310,'Sheet 1'!A:A,0)),1)),'Sheet 1'!J:J,0)),1)</f>
        <v>-0.41999999999999971</v>
      </c>
      <c r="F310" s="6">
        <f ca="1">INDEX('Sheet 1'!O:O,(MATCH((INDEX('Sheet 1'!B:B,(MATCH(A310,'Sheet 1'!A:A,0)),1)),'Sheet 1'!J:J,0)),1)</f>
        <v>3.5084839260654248</v>
      </c>
      <c r="G310" s="5">
        <f ca="1">INDEX('Sheet 1'!H:H,(MATCH((INDEX('Sheet 1'!B:B,(MATCH(A310,'Sheet 1'!A:A,0)),1)),'Sheet 1'!J:J,0)),1)</f>
        <v>0</v>
      </c>
      <c r="H310" s="5">
        <f t="shared" ca="1" si="21"/>
        <v>29.760429577740798</v>
      </c>
      <c r="I310" s="5">
        <f ca="1">_xlfn.NORM.INV(RAND(), (((Sheet2!C310/(Sheet2!D310^2)) + ((Sheet2!H309+Sheet2!E309)/(Sheet2!F309^2))) / ((1/(Sheet2!D310^2)) + (1/(Sheet2!F309^2)))), SQRT(1 / ((1/(Sheet2!D310^2)) + (1/(Sheet2!F309^2)))))</f>
        <v>31.190674713220083</v>
      </c>
      <c r="J310" s="6">
        <f ca="1">IFERROR((COUNTIFS('Sheet 1'!B:B, INDEX('Sheet 1'!B:B, MATCH(A310, 'Sheet 1'!A:A, 0)), 'Sheet 1'!G:G, "&lt;="&amp;I310, 'Sheet 1'!H:H, "&gt;0") / COUNTIFS('Sheet 1'!B:B, INDEX('Sheet 1'!B:B, MATCH(A310, 'Sheet 1'!A:A, 0)), 'Sheet 1'!G:G, "&lt;="&amp;I310)) * 0.9426, "0.001")</f>
        <v>0.1844217391304348</v>
      </c>
      <c r="K310" s="4">
        <f ca="1">IFERROR(AVERAGEIFS('Sheet 1'!H:H, 'Sheet 1'!B:B, INDEX('Sheet 1'!B:B, MATCH(A310, 'Sheet 1'!A:A, 0)), 'Sheet 1'!G:G, "&lt;="&amp;I310, 'Sheet 1'!H:H, "&gt;0"), "0.001")</f>
        <v>6.4666666666666659</v>
      </c>
      <c r="L310" s="6">
        <f t="shared" ca="1" si="22"/>
        <v>1.1925939130434782</v>
      </c>
      <c r="M310" s="4">
        <f t="shared" ca="1" si="23"/>
        <v>-6.6733292459989553</v>
      </c>
      <c r="N310" s="4">
        <f t="shared" ca="1" si="24"/>
        <v>-0.30778244345996647</v>
      </c>
      <c r="O310" s="8"/>
      <c r="P310" s="5"/>
      <c r="Q310" s="14"/>
      <c r="R310" s="14"/>
      <c r="S310" s="15"/>
      <c r="T310" s="7"/>
      <c r="U310" s="5"/>
      <c r="V310" s="8"/>
      <c r="W310" s="11"/>
      <c r="X310" s="11"/>
      <c r="Y310" s="5"/>
    </row>
    <row r="311" spans="1:25" x14ac:dyDescent="0.25">
      <c r="A311" s="16">
        <f t="shared" ca="1" si="20"/>
        <v>46101</v>
      </c>
      <c r="B311" s="3">
        <f ca="1">INDEX('Sheet 1'!G:G,(MATCH(A311,'Sheet 1'!A:A,0)),1)</f>
        <v>0</v>
      </c>
      <c r="C311" s="5">
        <f ca="1">INDEX('Sheet 1'!M:M,(MATCH((INDEX('Sheet 1'!B:B,(MATCH(A311,'Sheet 1'!A:A,0)),1)),'Sheet 1'!J:J,0)),1)</f>
        <v>29.348982456140352</v>
      </c>
      <c r="D311" s="4">
        <f ca="1">INDEX('Sheet 1'!L:L,(MATCH((INDEX('Sheet 1'!B:B,(MATCH(A311,'Sheet 1'!A:A,0)),1)),'Sheet 1'!J:J,0)),1)</f>
        <v>4.7285268071319697</v>
      </c>
      <c r="E311" s="6">
        <f ca="1">INDEX('Sheet 1'!N:N,(MATCH((INDEX('Sheet 1'!B:B,(MATCH(A311,'Sheet 1'!A:A,0)),1)),'Sheet 1'!J:J,0)),1)</f>
        <v>0.1066666666666663</v>
      </c>
      <c r="F311" s="6">
        <f ca="1">INDEX('Sheet 1'!O:O,(MATCH((INDEX('Sheet 1'!B:B,(MATCH(A311,'Sheet 1'!A:A,0)),1)),'Sheet 1'!J:J,0)),1)</f>
        <v>4.4026507167084397</v>
      </c>
      <c r="G311" s="5">
        <f ca="1">INDEX('Sheet 1'!H:H,(MATCH((INDEX('Sheet 1'!B:B,(MATCH(A311,'Sheet 1'!A:A,0)),1)),'Sheet 1'!J:J,0)),1)</f>
        <v>0</v>
      </c>
      <c r="H311" s="5">
        <f t="shared" ca="1" si="21"/>
        <v>29.343466384553825</v>
      </c>
      <c r="I311" s="5">
        <f ca="1">_xlfn.NORM.INV(RAND(), (((Sheet2!C311/(Sheet2!D311^2)) + ((Sheet2!H310+Sheet2!E310)/(Sheet2!F310^2))) / ((1/(Sheet2!D311^2)) + (1/(Sheet2!F310^2)))), SQRT(1 / ((1/(Sheet2!D311^2)) + (1/(Sheet2!F310^2)))))</f>
        <v>28.976420675214765</v>
      </c>
      <c r="J311" s="6">
        <f ca="1">IFERROR((COUNTIFS('Sheet 1'!B:B, INDEX('Sheet 1'!B:B, MATCH(A311, 'Sheet 1'!A:A, 0)), 'Sheet 1'!G:G, "&lt;="&amp;I311, 'Sheet 1'!H:H, "&gt;0") / COUNTIFS('Sheet 1'!B:B, INDEX('Sheet 1'!B:B, MATCH(A311, 'Sheet 1'!A:A, 0)), 'Sheet 1'!G:G, "&lt;="&amp;I311)) * 0.9426, "0.001")</f>
        <v>0.25289268292682926</v>
      </c>
      <c r="K311" s="4">
        <f ca="1">IFERROR(AVERAGEIFS('Sheet 1'!H:H, 'Sheet 1'!B:B, INDEX('Sheet 1'!B:B, MATCH(A311, 'Sheet 1'!A:A, 0)), 'Sheet 1'!G:G, "&lt;="&amp;I311, 'Sheet 1'!H:H, "&gt;0"), "0.001")</f>
        <v>3.0818181818181816</v>
      </c>
      <c r="L311" s="6">
        <f t="shared" ca="1" si="22"/>
        <v>0.77936926829268283</v>
      </c>
      <c r="M311" s="4">
        <f t="shared" ca="1" si="23"/>
        <v>-6.2067920206931468</v>
      </c>
      <c r="N311" s="4">
        <f t="shared" ca="1" si="24"/>
        <v>7.8790244006580856E-2</v>
      </c>
      <c r="O311" s="8"/>
      <c r="P311" s="5"/>
      <c r="Q311" s="14"/>
      <c r="R311" s="14"/>
      <c r="S311" s="15"/>
      <c r="T311" s="7"/>
      <c r="U311" s="5"/>
      <c r="V311" s="8"/>
      <c r="W311" s="11"/>
      <c r="X311" s="11"/>
      <c r="Y311" s="5"/>
    </row>
    <row r="312" spans="1:25" x14ac:dyDescent="0.25">
      <c r="A312" s="16">
        <f t="shared" ca="1" si="20"/>
        <v>46102</v>
      </c>
      <c r="B312" s="3">
        <f ca="1">INDEX('Sheet 1'!G:G,(MATCH(A312,'Sheet 1'!A:A,0)),1)</f>
        <v>0</v>
      </c>
      <c r="C312" s="5">
        <f ca="1">INDEX('Sheet 1'!M:M,(MATCH((INDEX('Sheet 1'!B:B,(MATCH(A312,'Sheet 1'!A:A,0)),1)),'Sheet 1'!J:J,0)),1)</f>
        <v>30.029543859649131</v>
      </c>
      <c r="D312" s="4">
        <f ca="1">INDEX('Sheet 1'!L:L,(MATCH((INDEX('Sheet 1'!B:B,(MATCH(A312,'Sheet 1'!A:A,0)),1)),'Sheet 1'!J:J,0)),1)</f>
        <v>4.411911803942326</v>
      </c>
      <c r="E312" s="6">
        <f ca="1">INDEX('Sheet 1'!N:N,(MATCH((INDEX('Sheet 1'!B:B,(MATCH(A312,'Sheet 1'!A:A,0)),1)),'Sheet 1'!J:J,0)),1)</f>
        <v>-3.7333333333333288E-2</v>
      </c>
      <c r="F312" s="6">
        <f ca="1">INDEX('Sheet 1'!O:O,(MATCH((INDEX('Sheet 1'!B:B,(MATCH(A312,'Sheet 1'!A:A,0)),1)),'Sheet 1'!J:J,0)),1)</f>
        <v>3.0797847122605622</v>
      </c>
      <c r="G312" s="5">
        <f ca="1">INDEX('Sheet 1'!H:H,(MATCH((INDEX('Sheet 1'!B:B,(MATCH(A312,'Sheet 1'!A:A,0)),1)),'Sheet 1'!J:J,0)),1)</f>
        <v>0.5</v>
      </c>
      <c r="H312" s="5">
        <f t="shared" ca="1" si="21"/>
        <v>29.739229693728813</v>
      </c>
      <c r="I312" s="5">
        <f ca="1">_xlfn.NORM.INV(RAND(), (((Sheet2!C312/(Sheet2!D312^2)) + ((Sheet2!H311+Sheet2!E311)/(Sheet2!F311^2))) / ((1/(Sheet2!D312^2)) + (1/(Sheet2!F311^2)))), SQRT(1 / ((1/(Sheet2!D312^2)) + (1/(Sheet2!F311^2)))))</f>
        <v>26.447255111008694</v>
      </c>
      <c r="J312" s="6">
        <f ca="1">IFERROR((COUNTIFS('Sheet 1'!B:B, INDEX('Sheet 1'!B:B, MATCH(A312, 'Sheet 1'!A:A, 0)), 'Sheet 1'!G:G, "&lt;="&amp;I312, 'Sheet 1'!H:H, "&gt;0") / COUNTIFS('Sheet 1'!B:B, INDEX('Sheet 1'!B:B, MATCH(A312, 'Sheet 1'!A:A, 0)), 'Sheet 1'!G:G, "&lt;="&amp;I312)) * 0.9426, "0.001")</f>
        <v>0.3262846153846154</v>
      </c>
      <c r="K312" s="4">
        <f ca="1">IFERROR(AVERAGEIFS('Sheet 1'!H:H, 'Sheet 1'!B:B, INDEX('Sheet 1'!B:B, MATCH(A312, 'Sheet 1'!A:A, 0)), 'Sheet 1'!G:G, "&lt;="&amp;I312, 'Sheet 1'!H:H, "&gt;0"), "0.001")</f>
        <v>4.155555555555555</v>
      </c>
      <c r="L312" s="6">
        <f t="shared" ca="1" si="22"/>
        <v>1.3558938461538461</v>
      </c>
      <c r="M312" s="4">
        <f t="shared" ca="1" si="23"/>
        <v>-6.8064696653309813</v>
      </c>
      <c r="N312" s="4">
        <f t="shared" ca="1" si="24"/>
        <v>0.81195837719136454</v>
      </c>
      <c r="O312" s="8"/>
      <c r="P312" s="5"/>
      <c r="Q312" s="14"/>
      <c r="R312" s="14"/>
      <c r="S312" s="15"/>
      <c r="T312" s="7"/>
      <c r="U312" s="5"/>
      <c r="V312" s="8"/>
      <c r="W312" s="11"/>
      <c r="X312" s="11"/>
      <c r="Y312" s="5"/>
    </row>
    <row r="313" spans="1:25" x14ac:dyDescent="0.25">
      <c r="A313" s="16">
        <f t="shared" ca="1" si="20"/>
        <v>46103</v>
      </c>
      <c r="B313" s="3">
        <f ca="1">INDEX('Sheet 1'!G:G,(MATCH(A313,'Sheet 1'!A:A,0)),1)</f>
        <v>0</v>
      </c>
      <c r="C313" s="5">
        <f ca="1">INDEX('Sheet 1'!M:M,(MATCH((INDEX('Sheet 1'!B:B,(MATCH(A313,'Sheet 1'!A:A,0)),1)),'Sheet 1'!J:J,0)),1)</f>
        <v>29.855052631578939</v>
      </c>
      <c r="D313" s="4">
        <f ca="1">INDEX('Sheet 1'!L:L,(MATCH((INDEX('Sheet 1'!B:B,(MATCH(A313,'Sheet 1'!A:A,0)),1)),'Sheet 1'!J:J,0)),1)</f>
        <v>4.9666172075655606</v>
      </c>
      <c r="E313" s="6">
        <f ca="1">INDEX('Sheet 1'!N:N,(MATCH((INDEX('Sheet 1'!B:B,(MATCH(A313,'Sheet 1'!A:A,0)),1)),'Sheet 1'!J:J,0)),1)</f>
        <v>-0.1693333333333332</v>
      </c>
      <c r="F313" s="6">
        <f ca="1">INDEX('Sheet 1'!O:O,(MATCH((INDEX('Sheet 1'!B:B,(MATCH(A313,'Sheet 1'!A:A,0)),1)),'Sheet 1'!J:J,0)),1)</f>
        <v>3.9603771774147201</v>
      </c>
      <c r="G313" s="5">
        <f ca="1">INDEX('Sheet 1'!H:H,(MATCH((INDEX('Sheet 1'!B:B,(MATCH(A313,'Sheet 1'!A:A,0)),1)),'Sheet 1'!J:J,0)),1)</f>
        <v>0</v>
      </c>
      <c r="H313" s="5">
        <f t="shared" ca="1" si="21"/>
        <v>29.744432177278821</v>
      </c>
      <c r="I313" s="5">
        <f ca="1">_xlfn.NORM.INV(RAND(), (((Sheet2!C313/(Sheet2!D313^2)) + ((Sheet2!H312+Sheet2!E312)/(Sheet2!F312^2))) / ((1/(Sheet2!D313^2)) + (1/(Sheet2!F312^2)))), SQRT(1 / ((1/(Sheet2!D313^2)) + (1/(Sheet2!F312^2)))))</f>
        <v>31.434008806269869</v>
      </c>
      <c r="J313" s="6">
        <f ca="1">IFERROR((COUNTIFS('Sheet 1'!B:B, INDEX('Sheet 1'!B:B, MATCH(A313, 'Sheet 1'!A:A, 0)), 'Sheet 1'!G:G, "&lt;="&amp;I313, 'Sheet 1'!H:H, "&gt;0") / COUNTIFS('Sheet 1'!B:B, INDEX('Sheet 1'!B:B, MATCH(A313, 'Sheet 1'!A:A, 0)), 'Sheet 1'!G:G, "&lt;="&amp;I313)) * 0.9426, "0.001")</f>
        <v>0.15709999999999999</v>
      </c>
      <c r="K313" s="4">
        <f ca="1">IFERROR(AVERAGEIFS('Sheet 1'!H:H, 'Sheet 1'!B:B, INDEX('Sheet 1'!B:B, MATCH(A313, 'Sheet 1'!A:A, 0)), 'Sheet 1'!G:G, "&lt;="&amp;I313, 'Sheet 1'!H:H, "&gt;0"), "0.001")</f>
        <v>2.4124999999999996</v>
      </c>
      <c r="L313" s="6">
        <f t="shared" ca="1" si="22"/>
        <v>0.37900374999999992</v>
      </c>
      <c r="M313" s="4">
        <f t="shared" ca="1" si="23"/>
        <v>-6.0111442826923049</v>
      </c>
      <c r="N313" s="4">
        <f t="shared" ca="1" si="24"/>
        <v>-0.31791380505140077</v>
      </c>
      <c r="O313" s="8"/>
      <c r="P313" s="5"/>
      <c r="Q313" s="14"/>
      <c r="R313" s="14"/>
      <c r="S313" s="15"/>
      <c r="T313" s="7"/>
      <c r="U313" s="5"/>
      <c r="V313" s="8"/>
      <c r="W313" s="11"/>
      <c r="X313" s="11"/>
      <c r="Y313" s="5"/>
    </row>
    <row r="314" spans="1:25" x14ac:dyDescent="0.25">
      <c r="A314" s="16">
        <f t="shared" ca="1" si="20"/>
        <v>46104</v>
      </c>
      <c r="B314" s="3">
        <f ca="1">INDEX('Sheet 1'!G:G,(MATCH(A314,'Sheet 1'!A:A,0)),1)</f>
        <v>0</v>
      </c>
      <c r="C314" s="5">
        <f ca="1">INDEX('Sheet 1'!M:M,(MATCH((INDEX('Sheet 1'!B:B,(MATCH(A314,'Sheet 1'!A:A,0)),1)),'Sheet 1'!J:J,0)),1)</f>
        <v>28.904561403508779</v>
      </c>
      <c r="D314" s="4">
        <f ca="1">INDEX('Sheet 1'!L:L,(MATCH((INDEX('Sheet 1'!B:B,(MATCH(A314,'Sheet 1'!A:A,0)),1)),'Sheet 1'!J:J,0)),1)</f>
        <v>4.1806236872522842</v>
      </c>
      <c r="E314" s="6">
        <f ca="1">INDEX('Sheet 1'!N:N,(MATCH((INDEX('Sheet 1'!B:B,(MATCH(A314,'Sheet 1'!A:A,0)),1)),'Sheet 1'!J:J,0)),1)</f>
        <v>-0.1213333333333335</v>
      </c>
      <c r="F314" s="6">
        <f ca="1">INDEX('Sheet 1'!O:O,(MATCH((INDEX('Sheet 1'!B:B,(MATCH(A314,'Sheet 1'!A:A,0)),1)),'Sheet 1'!J:J,0)),1)</f>
        <v>3.7119708953503299</v>
      </c>
      <c r="G314" s="5">
        <f ca="1">INDEX('Sheet 1'!H:H,(MATCH((INDEX('Sheet 1'!B:B,(MATCH(A314,'Sheet 1'!A:A,0)),1)),'Sheet 1'!J:J,0)),1)</f>
        <v>0</v>
      </c>
      <c r="H314" s="5">
        <f t="shared" ca="1" si="21"/>
        <v>29.257957565332521</v>
      </c>
      <c r="I314" s="5">
        <f ca="1">_xlfn.NORM.INV(RAND(), (((Sheet2!C314/(Sheet2!D314^2)) + ((Sheet2!H313+Sheet2!E313)/(Sheet2!F313^2))) / ((1/(Sheet2!D314^2)) + (1/(Sheet2!F313^2)))), SQRT(1 / ((1/(Sheet2!D314^2)) + (1/(Sheet2!F313^2)))))</f>
        <v>28.084068219160361</v>
      </c>
      <c r="J314" s="6">
        <f ca="1">IFERROR((COUNTIFS('Sheet 1'!B:B, INDEX('Sheet 1'!B:B, MATCH(A314, 'Sheet 1'!A:A, 0)), 'Sheet 1'!G:G, "&lt;="&amp;I314, 'Sheet 1'!H:H, "&gt;0") / COUNTIFS('Sheet 1'!B:B, INDEX('Sheet 1'!B:B, MATCH(A314, 'Sheet 1'!A:A, 0)), 'Sheet 1'!G:G, "&lt;="&amp;I314)) * 0.9426, "0.001")</f>
        <v>0.15709999999999999</v>
      </c>
      <c r="K314" s="4">
        <f ca="1">IFERROR(AVERAGEIFS('Sheet 1'!H:H, 'Sheet 1'!B:B, INDEX('Sheet 1'!B:B, MATCH(A314, 'Sheet 1'!A:A, 0)), 'Sheet 1'!G:G, "&lt;="&amp;I314, 'Sheet 1'!H:H, "&gt;0"), "0.001")</f>
        <v>5.76</v>
      </c>
      <c r="L314" s="6">
        <f t="shared" ca="1" si="22"/>
        <v>0.90489599999999992</v>
      </c>
      <c r="M314" s="4">
        <f t="shared" ca="1" si="23"/>
        <v>-6.9139352321151657</v>
      </c>
      <c r="N314" s="4">
        <f t="shared" ca="1" si="24"/>
        <v>0.19626095188866127</v>
      </c>
      <c r="O314" s="8"/>
      <c r="P314" s="5"/>
      <c r="Q314" s="14"/>
      <c r="R314" s="14"/>
      <c r="S314" s="15"/>
      <c r="T314" s="7"/>
      <c r="U314" s="5"/>
      <c r="V314" s="8"/>
      <c r="W314" s="11"/>
      <c r="X314" s="11"/>
      <c r="Y314" s="5"/>
    </row>
    <row r="315" spans="1:25" x14ac:dyDescent="0.25">
      <c r="A315" s="16">
        <f t="shared" ca="1" si="20"/>
        <v>46105</v>
      </c>
      <c r="B315" s="3">
        <f ca="1">INDEX('Sheet 1'!G:G,(MATCH(A315,'Sheet 1'!A:A,0)),1)</f>
        <v>0</v>
      </c>
      <c r="C315" s="5">
        <f ca="1">INDEX('Sheet 1'!M:M,(MATCH((INDEX('Sheet 1'!B:B,(MATCH(A315,'Sheet 1'!A:A,0)),1)),'Sheet 1'!J:J,0)),1)</f>
        <v>28.439263157894739</v>
      </c>
      <c r="D315" s="4">
        <f ca="1">INDEX('Sheet 1'!L:L,(MATCH((INDEX('Sheet 1'!B:B,(MATCH(A315,'Sheet 1'!A:A,0)),1)),'Sheet 1'!J:J,0)),1)</f>
        <v>4.1905070754683642</v>
      </c>
      <c r="E315" s="6">
        <f ca="1">INDEX('Sheet 1'!N:N,(MATCH((INDEX('Sheet 1'!B:B,(MATCH(A315,'Sheet 1'!A:A,0)),1)),'Sheet 1'!J:J,0)),1)</f>
        <v>-0.1199999999999999</v>
      </c>
      <c r="F315" s="6">
        <f ca="1">INDEX('Sheet 1'!O:O,(MATCH((INDEX('Sheet 1'!B:B,(MATCH(A315,'Sheet 1'!A:A,0)),1)),'Sheet 1'!J:J,0)),1)</f>
        <v>3.5802385546368432</v>
      </c>
      <c r="G315" s="5">
        <f ca="1">INDEX('Sheet 1'!H:H,(MATCH((INDEX('Sheet 1'!B:B,(MATCH(A315,'Sheet 1'!A:A,0)),1)),'Sheet 1'!J:J,0)),1)</f>
        <v>0</v>
      </c>
      <c r="H315" s="5">
        <f t="shared" ca="1" si="21"/>
        <v>28.830018253743503</v>
      </c>
      <c r="I315" s="5">
        <f ca="1">_xlfn.NORM.INV(RAND(), (((Sheet2!C315/(Sheet2!D315^2)) + ((Sheet2!H314+Sheet2!E314)/(Sheet2!F314^2))) / ((1/(Sheet2!D315^2)) + (1/(Sheet2!F314^2)))), SQRT(1 / ((1/(Sheet2!D315^2)) + (1/(Sheet2!F314^2)))))</f>
        <v>28.663216832380805</v>
      </c>
      <c r="J315" s="6">
        <f ca="1">IFERROR((COUNTIFS('Sheet 1'!B:B, INDEX('Sheet 1'!B:B, MATCH(A315, 'Sheet 1'!A:A, 0)), 'Sheet 1'!G:G, "&lt;="&amp;I315, 'Sheet 1'!H:H, "&gt;0") / COUNTIFS('Sheet 1'!B:B, INDEX('Sheet 1'!B:B, MATCH(A315, 'Sheet 1'!A:A, 0)), 'Sheet 1'!G:G, "&lt;="&amp;I315)) * 0.9426, "0.001")</f>
        <v>0.20691219512195122</v>
      </c>
      <c r="K315" s="4">
        <f ca="1">IFERROR(AVERAGEIFS('Sheet 1'!H:H, 'Sheet 1'!B:B, INDEX('Sheet 1'!B:B, MATCH(A315, 'Sheet 1'!A:A, 0)), 'Sheet 1'!G:G, "&lt;="&amp;I315, 'Sheet 1'!H:H, "&gt;0"), "0.001")</f>
        <v>1.5666666666666664</v>
      </c>
      <c r="L315" s="6">
        <f t="shared" ca="1" si="22"/>
        <v>0.32416243902439018</v>
      </c>
      <c r="M315" s="4">
        <f t="shared" ca="1" si="23"/>
        <v>-6.7865923253968354</v>
      </c>
      <c r="N315" s="4">
        <f t="shared" ca="1" si="24"/>
        <v>-5.3443096611651524E-2</v>
      </c>
      <c r="O315" s="8"/>
      <c r="P315" s="5"/>
      <c r="Q315" s="14"/>
      <c r="R315" s="14"/>
      <c r="S315" s="15"/>
      <c r="T315" s="7"/>
      <c r="U315" s="5"/>
      <c r="V315" s="8"/>
      <c r="W315" s="11"/>
      <c r="X315" s="11"/>
      <c r="Y315" s="5"/>
    </row>
    <row r="316" spans="1:25" x14ac:dyDescent="0.25">
      <c r="A316" s="16">
        <f t="shared" ca="1" si="20"/>
        <v>46106</v>
      </c>
      <c r="B316" s="3">
        <f ca="1">INDEX('Sheet 1'!G:G,(MATCH(A316,'Sheet 1'!A:A,0)),1)</f>
        <v>0</v>
      </c>
      <c r="C316" s="5">
        <f ca="1">INDEX('Sheet 1'!M:M,(MATCH((INDEX('Sheet 1'!B:B,(MATCH(A316,'Sheet 1'!A:A,0)),1)),'Sheet 1'!J:J,0)),1)</f>
        <v>28.289719298245611</v>
      </c>
      <c r="D316" s="4">
        <f ca="1">INDEX('Sheet 1'!L:L,(MATCH((INDEX('Sheet 1'!B:B,(MATCH(A316,'Sheet 1'!A:A,0)),1)),'Sheet 1'!J:J,0)),1)</f>
        <v>4.2790025780621423</v>
      </c>
      <c r="E316" s="6">
        <f ca="1">INDEX('Sheet 1'!N:N,(MATCH((INDEX('Sheet 1'!B:B,(MATCH(A316,'Sheet 1'!A:A,0)),1)),'Sheet 1'!J:J,0)),1)</f>
        <v>-0.84000000000000052</v>
      </c>
      <c r="F316" s="6">
        <f ca="1">INDEX('Sheet 1'!O:O,(MATCH((INDEX('Sheet 1'!B:B,(MATCH(A316,'Sheet 1'!A:A,0)),1)),'Sheet 1'!J:J,0)),1)</f>
        <v>3.7486574173205569</v>
      </c>
      <c r="G316" s="5">
        <f ca="1">INDEX('Sheet 1'!H:H,(MATCH((INDEX('Sheet 1'!B:B,(MATCH(A316,'Sheet 1'!A:A,0)),1)),'Sheet 1'!J:J,0)),1)</f>
        <v>0.5</v>
      </c>
      <c r="H316" s="5">
        <f t="shared" ca="1" si="21"/>
        <v>28.536944415436736</v>
      </c>
      <c r="I316" s="5">
        <f ca="1">_xlfn.NORM.INV(RAND(), (((Sheet2!C316/(Sheet2!D316^2)) + ((Sheet2!H315+Sheet2!E315)/(Sheet2!F315^2))) / ((1/(Sheet2!D316^2)) + (1/(Sheet2!F315^2)))), SQRT(1 / ((1/(Sheet2!D316^2)) + (1/(Sheet2!F315^2)))))</f>
        <v>29.08786611172474</v>
      </c>
      <c r="J316" s="6">
        <f ca="1">IFERROR((COUNTIFS('Sheet 1'!B:B, INDEX('Sheet 1'!B:B, MATCH(A316, 'Sheet 1'!A:A, 0)), 'Sheet 1'!G:G, "&lt;="&amp;I316, 'Sheet 1'!H:H, "&gt;0") / COUNTIFS('Sheet 1'!B:B, INDEX('Sheet 1'!B:B, MATCH(A316, 'Sheet 1'!A:A, 0)), 'Sheet 1'!G:G, "&lt;="&amp;I316)) * 0.9426, "0.001")</f>
        <v>0.19637499999999999</v>
      </c>
      <c r="K316" s="4">
        <f ca="1">IFERROR(AVERAGEIFS('Sheet 1'!H:H, 'Sheet 1'!B:B, INDEX('Sheet 1'!B:B, MATCH(A316, 'Sheet 1'!A:A, 0)), 'Sheet 1'!G:G, "&lt;="&amp;I316, 'Sheet 1'!H:H, "&gt;0"), "0.001")</f>
        <v>2.5799999999999992</v>
      </c>
      <c r="L316" s="6">
        <f t="shared" ca="1" si="22"/>
        <v>0.50664749999999981</v>
      </c>
      <c r="M316" s="4">
        <f t="shared" ca="1" si="23"/>
        <v>-6.6112882107814359</v>
      </c>
      <c r="N316" s="4">
        <f t="shared" ca="1" si="24"/>
        <v>-0.18652636891856936</v>
      </c>
      <c r="O316" s="8"/>
      <c r="P316" s="5"/>
      <c r="Q316" s="14"/>
      <c r="R316" s="14"/>
      <c r="S316" s="15"/>
      <c r="T316" s="7"/>
      <c r="U316" s="5"/>
      <c r="V316" s="8"/>
      <c r="W316" s="11"/>
      <c r="X316" s="11"/>
      <c r="Y316" s="5"/>
    </row>
    <row r="317" spans="1:25" x14ac:dyDescent="0.25">
      <c r="A317" s="16">
        <f t="shared" ca="1" si="20"/>
        <v>46107</v>
      </c>
      <c r="B317" s="3">
        <f ca="1">INDEX('Sheet 1'!G:G,(MATCH(A317,'Sheet 1'!A:A,0)),1)</f>
        <v>0</v>
      </c>
      <c r="C317" s="5">
        <f ca="1">INDEX('Sheet 1'!M:M,(MATCH((INDEX('Sheet 1'!B:B,(MATCH(A317,'Sheet 1'!A:A,0)),1)),'Sheet 1'!J:J,0)),1)</f>
        <v>28.14038596491228</v>
      </c>
      <c r="D317" s="4">
        <f ca="1">INDEX('Sheet 1'!L:L,(MATCH((INDEX('Sheet 1'!B:B,(MATCH(A317,'Sheet 1'!A:A,0)),1)),'Sheet 1'!J:J,0)),1)</f>
        <v>4.103883899803157</v>
      </c>
      <c r="E317" s="6">
        <f ca="1">INDEX('Sheet 1'!N:N,(MATCH((INDEX('Sheet 1'!B:B,(MATCH(A317,'Sheet 1'!A:A,0)),1)),'Sheet 1'!J:J,0)),1)</f>
        <v>1.8666666666666651E-2</v>
      </c>
      <c r="F317" s="6">
        <f ca="1">INDEX('Sheet 1'!O:O,(MATCH((INDEX('Sheet 1'!B:B,(MATCH(A317,'Sheet 1'!A:A,0)),1)),'Sheet 1'!J:J,0)),1)</f>
        <v>3.4363987015531299</v>
      </c>
      <c r="G317" s="5">
        <f ca="1">INDEX('Sheet 1'!H:H,(MATCH((INDEX('Sheet 1'!B:B,(MATCH(A317,'Sheet 1'!A:A,0)),1)),'Sheet 1'!J:J,0)),1)</f>
        <v>14.5</v>
      </c>
      <c r="H317" s="5">
        <f t="shared" ca="1" si="21"/>
        <v>27.898646131297088</v>
      </c>
      <c r="I317" s="5">
        <f ca="1">_xlfn.NORM.INV(RAND(), (((Sheet2!C317/(Sheet2!D317^2)) + ((Sheet2!H316+Sheet2!E316)/(Sheet2!F316^2))) / ((1/(Sheet2!D317^2)) + (1/(Sheet2!F316^2)))), SQRT(1 / ((1/(Sheet2!D317^2)) + (1/(Sheet2!F316^2)))))</f>
        <v>21.904151248918524</v>
      </c>
      <c r="J317" s="6">
        <f ca="1">IFERROR((COUNTIFS('Sheet 1'!B:B, INDEX('Sheet 1'!B:B, MATCH(A317, 'Sheet 1'!A:A, 0)), 'Sheet 1'!G:G, "&lt;="&amp;I317, 'Sheet 1'!H:H, "&gt;0") / COUNTIFS('Sheet 1'!B:B, INDEX('Sheet 1'!B:B, MATCH(A317, 'Sheet 1'!A:A, 0)), 'Sheet 1'!G:G, "&lt;="&amp;I317)) * 0.9426, "0.001")</f>
        <v>0.70694999999999997</v>
      </c>
      <c r="K317" s="4">
        <f ca="1">IFERROR(AVERAGEIFS('Sheet 1'!H:H, 'Sheet 1'!B:B, INDEX('Sheet 1'!B:B, MATCH(A317, 'Sheet 1'!A:A, 0)), 'Sheet 1'!G:G, "&lt;="&amp;I317, 'Sheet 1'!H:H, "&gt;0"), "0.001")</f>
        <v>24.099999999999998</v>
      </c>
      <c r="L317" s="6">
        <f t="shared" ca="1" si="22"/>
        <v>17.037494999999996</v>
      </c>
      <c r="M317" s="4">
        <f t="shared" ca="1" si="23"/>
        <v>-6.8570131738527094</v>
      </c>
      <c r="N317" s="4">
        <f t="shared" ca="1" si="24"/>
        <v>1.5195933579633862</v>
      </c>
      <c r="O317" s="8"/>
      <c r="P317" s="5"/>
      <c r="Q317" s="14"/>
      <c r="R317" s="14"/>
      <c r="S317" s="15"/>
      <c r="T317" s="7"/>
      <c r="U317" s="5"/>
      <c r="V317" s="8"/>
      <c r="W317" s="11"/>
      <c r="X317" s="11"/>
      <c r="Y317" s="5"/>
    </row>
    <row r="318" spans="1:25" x14ac:dyDescent="0.25">
      <c r="A318" s="16">
        <f t="shared" ca="1" si="20"/>
        <v>46108</v>
      </c>
      <c r="B318" s="3">
        <f ca="1">INDEX('Sheet 1'!G:G,(MATCH(A318,'Sheet 1'!A:A,0)),1)</f>
        <v>0</v>
      </c>
      <c r="C318" s="5">
        <f ca="1">INDEX('Sheet 1'!M:M,(MATCH((INDEX('Sheet 1'!B:B,(MATCH(A318,'Sheet 1'!A:A,0)),1)),'Sheet 1'!J:J,0)),1)</f>
        <v>28.246842105263159</v>
      </c>
      <c r="D318" s="4">
        <f ca="1">INDEX('Sheet 1'!L:L,(MATCH((INDEX('Sheet 1'!B:B,(MATCH(A318,'Sheet 1'!A:A,0)),1)),'Sheet 1'!J:J,0)),1)</f>
        <v>4.6259549781055718</v>
      </c>
      <c r="E318" s="6">
        <f ca="1">INDEX('Sheet 1'!N:N,(MATCH((INDEX('Sheet 1'!B:B,(MATCH(A318,'Sheet 1'!A:A,0)),1)),'Sheet 1'!J:J,0)),1)</f>
        <v>-0.34933333333333338</v>
      </c>
      <c r="F318" s="6">
        <f ca="1">INDEX('Sheet 1'!O:O,(MATCH((INDEX('Sheet 1'!B:B,(MATCH(A318,'Sheet 1'!A:A,0)),1)),'Sheet 1'!J:J,0)),1)</f>
        <v>4.1611580162301021</v>
      </c>
      <c r="G318" s="5">
        <f ca="1">INDEX('Sheet 1'!H:H,(MATCH((INDEX('Sheet 1'!B:B,(MATCH(A318,'Sheet 1'!A:A,0)),1)),'Sheet 1'!J:J,0)),1)</f>
        <v>0</v>
      </c>
      <c r="H318" s="5">
        <f t="shared" ca="1" si="21"/>
        <v>28.034493083820195</v>
      </c>
      <c r="I318" s="5">
        <f ca="1">_xlfn.NORM.INV(RAND(), (((Sheet2!C318/(Sheet2!D318^2)) + ((Sheet2!H317+Sheet2!E317)/(Sheet2!F317^2))) / ((1/(Sheet2!D318^2)) + (1/(Sheet2!F317^2)))), SQRT(1 / ((1/(Sheet2!D318^2)) + (1/(Sheet2!F317^2)))))</f>
        <v>33.958392523819448</v>
      </c>
      <c r="J318" s="6">
        <f ca="1">IFERROR((COUNTIFS('Sheet 1'!B:B, INDEX('Sheet 1'!B:B, MATCH(A318, 'Sheet 1'!A:A, 0)), 'Sheet 1'!G:G, "&lt;="&amp;I318, 'Sheet 1'!H:H, "&gt;0") / COUNTIFS('Sheet 1'!B:B, INDEX('Sheet 1'!B:B, MATCH(A318, 'Sheet 1'!A:A, 0)), 'Sheet 1'!G:G, "&lt;="&amp;I318)) * 0.9426, "0.001")</f>
        <v>0.18289253731343283</v>
      </c>
      <c r="K318" s="4">
        <f ca="1">IFERROR(AVERAGEIFS('Sheet 1'!H:H, 'Sheet 1'!B:B, INDEX('Sheet 1'!B:B, MATCH(A318, 'Sheet 1'!A:A, 0)), 'Sheet 1'!G:G, "&lt;="&amp;I318, 'Sheet 1'!H:H, "&gt;0"), "0.001")</f>
        <v>3.3</v>
      </c>
      <c r="L318" s="6">
        <f t="shared" ca="1" si="22"/>
        <v>0.60354537313432832</v>
      </c>
      <c r="M318" s="4">
        <f t="shared" ca="1" si="23"/>
        <v>-6.1061645085077867</v>
      </c>
      <c r="N318" s="4">
        <f t="shared" ca="1" si="24"/>
        <v>-1.234674882394833</v>
      </c>
      <c r="O318" s="8"/>
      <c r="P318" s="5"/>
      <c r="Q318" s="14"/>
      <c r="R318" s="14"/>
      <c r="S318" s="15"/>
      <c r="T318" s="7"/>
      <c r="U318" s="5"/>
      <c r="V318" s="8"/>
      <c r="W318" s="11"/>
      <c r="X318" s="11"/>
      <c r="Y318" s="5"/>
    </row>
    <row r="319" spans="1:25" x14ac:dyDescent="0.25">
      <c r="A319" s="16">
        <f t="shared" ca="1" si="20"/>
        <v>46109</v>
      </c>
      <c r="B319" s="3">
        <f ca="1">INDEX('Sheet 1'!G:G,(MATCH(A319,'Sheet 1'!A:A,0)),1)</f>
        <v>0</v>
      </c>
      <c r="C319" s="5">
        <f ca="1">INDEX('Sheet 1'!M:M,(MATCH((INDEX('Sheet 1'!B:B,(MATCH(A319,'Sheet 1'!A:A,0)),1)),'Sheet 1'!J:J,0)),1)</f>
        <v>28.063684210526318</v>
      </c>
      <c r="D319" s="4">
        <f ca="1">INDEX('Sheet 1'!L:L,(MATCH((INDEX('Sheet 1'!B:B,(MATCH(A319,'Sheet 1'!A:A,0)),1)),'Sheet 1'!J:J,0)),1)</f>
        <v>4.2412699950806916</v>
      </c>
      <c r="E319" s="6">
        <f ca="1">INDEX('Sheet 1'!N:N,(MATCH((INDEX('Sheet 1'!B:B,(MATCH(A319,'Sheet 1'!A:A,0)),1)),'Sheet 1'!J:J,0)),1)</f>
        <v>-0.7413333333333334</v>
      </c>
      <c r="F319" s="6">
        <f ca="1">INDEX('Sheet 1'!O:O,(MATCH((INDEX('Sheet 1'!B:B,(MATCH(A319,'Sheet 1'!A:A,0)),1)),'Sheet 1'!J:J,0)),1)</f>
        <v>3.3212702443547171</v>
      </c>
      <c r="G319" s="5">
        <f ca="1">INDEX('Sheet 1'!H:H,(MATCH((INDEX('Sheet 1'!B:B,(MATCH(A319,'Sheet 1'!A:A,0)),1)),'Sheet 1'!J:J,0)),1)</f>
        <v>0.3</v>
      </c>
      <c r="H319" s="5">
        <f t="shared" ca="1" si="21"/>
        <v>27.870813310830634</v>
      </c>
      <c r="I319" s="5">
        <f ca="1">_xlfn.NORM.INV(RAND(), (((Sheet2!C319/(Sheet2!D319^2)) + ((Sheet2!H318+Sheet2!E318)/(Sheet2!F318^2))) / ((1/(Sheet2!D319^2)) + (1/(Sheet2!F318^2)))), SQRT(1 / ((1/(Sheet2!D319^2)) + (1/(Sheet2!F318^2)))))</f>
        <v>25.578967036785475</v>
      </c>
      <c r="J319" s="6">
        <f ca="1">IFERROR((COUNTIFS('Sheet 1'!B:B, INDEX('Sheet 1'!B:B, MATCH(A319, 'Sheet 1'!A:A, 0)), 'Sheet 1'!G:G, "&lt;="&amp;I319, 'Sheet 1'!H:H, "&gt;0") / COUNTIFS('Sheet 1'!B:B, INDEX('Sheet 1'!B:B, MATCH(A319, 'Sheet 1'!A:A, 0)), 'Sheet 1'!G:G, "&lt;="&amp;I319)) * 0.9426, "0.001")</f>
        <v>0.34911111111111109</v>
      </c>
      <c r="K319" s="4">
        <f ca="1">IFERROR(AVERAGEIFS('Sheet 1'!H:H, 'Sheet 1'!B:B, INDEX('Sheet 1'!B:B, MATCH(A319, 'Sheet 1'!A:A, 0)), 'Sheet 1'!G:G, "&lt;="&amp;I319, 'Sheet 1'!H:H, "&gt;0"), "0.001")</f>
        <v>5.74</v>
      </c>
      <c r="L319" s="6">
        <f t="shared" ca="1" si="22"/>
        <v>2.0038977777777776</v>
      </c>
      <c r="M319" s="4">
        <f t="shared" ca="1" si="23"/>
        <v>-6.6168115312339122</v>
      </c>
      <c r="N319" s="4">
        <f t="shared" ca="1" si="24"/>
        <v>0.58584272555691685</v>
      </c>
      <c r="O319" s="8"/>
      <c r="P319" s="5"/>
      <c r="Q319" s="14"/>
      <c r="R319" s="14"/>
      <c r="S319" s="15"/>
      <c r="T319" s="7"/>
      <c r="U319" s="5"/>
      <c r="V319" s="8"/>
      <c r="W319" s="11"/>
      <c r="X319" s="11"/>
      <c r="Y319" s="5"/>
    </row>
    <row r="320" spans="1:25" x14ac:dyDescent="0.25">
      <c r="A320" s="16">
        <f t="shared" ca="1" si="20"/>
        <v>46110</v>
      </c>
      <c r="B320" s="3">
        <f ca="1">INDEX('Sheet 1'!G:G,(MATCH(A320,'Sheet 1'!A:A,0)),1)</f>
        <v>0</v>
      </c>
      <c r="C320" s="5">
        <f ca="1">INDEX('Sheet 1'!M:M,(MATCH((INDEX('Sheet 1'!B:B,(MATCH(A320,'Sheet 1'!A:A,0)),1)),'Sheet 1'!J:J,0)),1)</f>
        <v>27.58526315789473</v>
      </c>
      <c r="D320" s="4">
        <f ca="1">INDEX('Sheet 1'!L:L,(MATCH((INDEX('Sheet 1'!B:B,(MATCH(A320,'Sheet 1'!A:A,0)),1)),'Sheet 1'!J:J,0)),1)</f>
        <v>3.9731046248947379</v>
      </c>
      <c r="E320" s="6">
        <f ca="1">INDEX('Sheet 1'!N:N,(MATCH((INDEX('Sheet 1'!B:B,(MATCH(A320,'Sheet 1'!A:A,0)),1)),'Sheet 1'!J:J,0)),1)</f>
        <v>0.68666666666666665</v>
      </c>
      <c r="F320" s="6">
        <f ca="1">INDEX('Sheet 1'!O:O,(MATCH((INDEX('Sheet 1'!B:B,(MATCH(A320,'Sheet 1'!A:A,0)),1)),'Sheet 1'!J:J,0)),1)</f>
        <v>2.711603361996882</v>
      </c>
      <c r="G320" s="5">
        <f ca="1">INDEX('Sheet 1'!H:H,(MATCH((INDEX('Sheet 1'!B:B,(MATCH(A320,'Sheet 1'!A:A,0)),1)),'Sheet 1'!J:J,0)),1)</f>
        <v>0</v>
      </c>
      <c r="H320" s="5">
        <f t="shared" ca="1" si="21"/>
        <v>27.316964882502013</v>
      </c>
      <c r="I320" s="5">
        <f ca="1">_xlfn.NORM.INV(RAND(), (((Sheet2!C320/(Sheet2!D320^2)) + ((Sheet2!H319+Sheet2!E319)/(Sheet2!F319^2))) / ((1/(Sheet2!D320^2)) + (1/(Sheet2!F319^2)))), SQRT(1 / ((1/(Sheet2!D320^2)) + (1/(Sheet2!F319^2)))))</f>
        <v>27.010760817110583</v>
      </c>
      <c r="J320" s="6">
        <f ca="1">IFERROR((COUNTIFS('Sheet 1'!B:B, INDEX('Sheet 1'!B:B, MATCH(A320, 'Sheet 1'!A:A, 0)), 'Sheet 1'!G:G, "&lt;="&amp;I320, 'Sheet 1'!H:H, "&gt;0") / COUNTIFS('Sheet 1'!B:B, INDEX('Sheet 1'!B:B, MATCH(A320, 'Sheet 1'!A:A, 0)), 'Sheet 1'!G:G, "&lt;="&amp;I320)) * 0.9426, "0.001")</f>
        <v>0.35010857142857144</v>
      </c>
      <c r="K320" s="4">
        <f ca="1">IFERROR(AVERAGEIFS('Sheet 1'!H:H, 'Sheet 1'!B:B, INDEX('Sheet 1'!B:B, MATCH(A320, 'Sheet 1'!A:A, 0)), 'Sheet 1'!G:G, "&lt;="&amp;I320, 'Sheet 1'!H:H, "&gt;0"), "0.001")</f>
        <v>4.8230769230769219</v>
      </c>
      <c r="L320" s="6">
        <f t="shared" ca="1" si="22"/>
        <v>1.688600571428571</v>
      </c>
      <c r="M320" s="4">
        <f t="shared" ca="1" si="23"/>
        <v>-6.9429994330002227</v>
      </c>
      <c r="N320" s="4">
        <f t="shared" ca="1" si="24"/>
        <v>0.14459783847231739</v>
      </c>
      <c r="O320" s="8"/>
      <c r="P320" s="5"/>
      <c r="Q320" s="14"/>
      <c r="R320" s="14"/>
      <c r="S320" s="15"/>
      <c r="T320" s="7"/>
      <c r="U320" s="5"/>
      <c r="V320" s="8"/>
      <c r="W320" s="11"/>
      <c r="X320" s="11"/>
      <c r="Y320" s="5"/>
    </row>
    <row r="321" spans="1:25" x14ac:dyDescent="0.25">
      <c r="A321" s="16">
        <f t="shared" ca="1" si="20"/>
        <v>46111</v>
      </c>
      <c r="B321" s="3">
        <f ca="1">INDEX('Sheet 1'!G:G,(MATCH(A321,'Sheet 1'!A:A,0)),1)</f>
        <v>0</v>
      </c>
      <c r="C321" s="5">
        <f ca="1">INDEX('Sheet 1'!M:M,(MATCH((INDEX('Sheet 1'!B:B,(MATCH(A321,'Sheet 1'!A:A,0)),1)),'Sheet 1'!J:J,0)),1)</f>
        <v>28.316631578947369</v>
      </c>
      <c r="D321" s="4">
        <f ca="1">INDEX('Sheet 1'!L:L,(MATCH((INDEX('Sheet 1'!B:B,(MATCH(A321,'Sheet 1'!A:A,0)),1)),'Sheet 1'!J:J,0)),1)</f>
        <v>3.870150496410242</v>
      </c>
      <c r="E321" s="6">
        <f ca="1">INDEX('Sheet 1'!N:N,(MATCH((INDEX('Sheet 1'!B:B,(MATCH(A321,'Sheet 1'!A:A,0)),1)),'Sheet 1'!J:J,0)),1)</f>
        <v>-0.35999999999999988</v>
      </c>
      <c r="F321" s="6">
        <f ca="1">INDEX('Sheet 1'!O:O,(MATCH((INDEX('Sheet 1'!B:B,(MATCH(A321,'Sheet 1'!A:A,0)),1)),'Sheet 1'!J:J,0)),1)</f>
        <v>3.6457305648321499</v>
      </c>
      <c r="G321" s="5">
        <f ca="1">INDEX('Sheet 1'!H:H,(MATCH((INDEX('Sheet 1'!B:B,(MATCH(A321,'Sheet 1'!A:A,0)),1)),'Sheet 1'!J:J,0)),1)</f>
        <v>0</v>
      </c>
      <c r="H321" s="5">
        <f t="shared" ca="1" si="21"/>
        <v>28.106691825597945</v>
      </c>
      <c r="I321" s="5">
        <f ca="1">_xlfn.NORM.INV(RAND(), (((Sheet2!C321/(Sheet2!D321^2)) + ((Sheet2!H320+Sheet2!E320)/(Sheet2!F320^2))) / ((1/(Sheet2!D321^2)) + (1/(Sheet2!F320^2)))), SQRT(1 / ((1/(Sheet2!D321^2)) + (1/(Sheet2!F320^2)))))</f>
        <v>25.298430006740407</v>
      </c>
      <c r="J321" s="6">
        <f ca="1">IFERROR((COUNTIFS('Sheet 1'!B:B, INDEX('Sheet 1'!B:B, MATCH(A321, 'Sheet 1'!A:A, 0)), 'Sheet 1'!G:G, "&lt;="&amp;I321, 'Sheet 1'!H:H, "&gt;0") / COUNTIFS('Sheet 1'!B:B, INDEX('Sheet 1'!B:B, MATCH(A321, 'Sheet 1'!A:A, 0)), 'Sheet 1'!G:G, "&lt;="&amp;I321)) * 0.9426, "0.001")</f>
        <v>0.39688421052631578</v>
      </c>
      <c r="K321" s="4">
        <f ca="1">IFERROR(AVERAGEIFS('Sheet 1'!H:H, 'Sheet 1'!B:B, INDEX('Sheet 1'!B:B, MATCH(A321, 'Sheet 1'!A:A, 0)), 'Sheet 1'!G:G, "&lt;="&amp;I321, 'Sheet 1'!H:H, "&gt;0"), "0.001")</f>
        <v>5.3250000000000002</v>
      </c>
      <c r="L321" s="6">
        <f t="shared" ca="1" si="22"/>
        <v>2.1134084210526316</v>
      </c>
      <c r="M321" s="4">
        <f t="shared" ca="1" si="23"/>
        <v>-7.3166745337713506</v>
      </c>
      <c r="N321" s="4">
        <f t="shared" ca="1" si="24"/>
        <v>0.77986671965508703</v>
      </c>
      <c r="O321" s="8"/>
      <c r="P321" s="5"/>
      <c r="Q321" s="14"/>
      <c r="R321" s="14"/>
      <c r="S321" s="15"/>
      <c r="T321" s="7"/>
      <c r="U321" s="5"/>
      <c r="V321" s="8"/>
      <c r="W321" s="11"/>
      <c r="X321" s="11"/>
      <c r="Y321" s="5"/>
    </row>
    <row r="322" spans="1:25" x14ac:dyDescent="0.25">
      <c r="A322" s="16">
        <f t="shared" ca="1" si="20"/>
        <v>46112</v>
      </c>
      <c r="B322" s="3">
        <f ca="1">INDEX('Sheet 1'!G:G,(MATCH(A322,'Sheet 1'!A:A,0)),1)</f>
        <v>0</v>
      </c>
      <c r="C322" s="5">
        <f ca="1">INDEX('Sheet 1'!M:M,(MATCH((INDEX('Sheet 1'!B:B,(MATCH(A322,'Sheet 1'!A:A,0)),1)),'Sheet 1'!J:J,0)),1)</f>
        <v>27.898982456140349</v>
      </c>
      <c r="D322" s="4">
        <f ca="1">INDEX('Sheet 1'!L:L,(MATCH((INDEX('Sheet 1'!B:B,(MATCH(A322,'Sheet 1'!A:A,0)),1)),'Sheet 1'!J:J,0)),1)</f>
        <v>3.0526479422722521</v>
      </c>
      <c r="E322" s="6">
        <f ca="1">INDEX('Sheet 1'!N:N,(MATCH((INDEX('Sheet 1'!B:B,(MATCH(A322,'Sheet 1'!A:A,0)),1)),'Sheet 1'!J:J,0)),1)</f>
        <v>-0.13333333333333361</v>
      </c>
      <c r="F322" s="6">
        <f ca="1">INDEX('Sheet 1'!O:O,(MATCH((INDEX('Sheet 1'!B:B,(MATCH(A322,'Sheet 1'!A:A,0)),1)),'Sheet 1'!J:J,0)),1)</f>
        <v>3.2285187522040721</v>
      </c>
      <c r="G322" s="5">
        <f ca="1">INDEX('Sheet 1'!H:H,(MATCH((INDEX('Sheet 1'!B:B,(MATCH(A322,'Sheet 1'!A:A,0)),1)),'Sheet 1'!J:J,0)),1)</f>
        <v>0</v>
      </c>
      <c r="H322" s="5">
        <f t="shared" ca="1" si="21"/>
        <v>27.836216253294822</v>
      </c>
      <c r="I322" s="5">
        <f ca="1">_xlfn.NORM.INV(RAND(), (((Sheet2!C322/(Sheet2!D322^2)) + ((Sheet2!H321+Sheet2!E321)/(Sheet2!F321^2))) / ((1/(Sheet2!D322^2)) + (1/(Sheet2!F321^2)))), SQRT(1 / ((1/(Sheet2!D322^2)) + (1/(Sheet2!F321^2)))))</f>
        <v>28.312812635228909</v>
      </c>
      <c r="J322" s="6">
        <f ca="1">IFERROR((COUNTIFS('Sheet 1'!B:B, INDEX('Sheet 1'!B:B, MATCH(A322, 'Sheet 1'!A:A, 0)), 'Sheet 1'!G:G, "&lt;="&amp;I322, 'Sheet 1'!H:H, "&gt;0") / COUNTIFS('Sheet 1'!B:B, INDEX('Sheet 1'!B:B, MATCH(A322, 'Sheet 1'!A:A, 0)), 'Sheet 1'!G:G, "&lt;="&amp;I322)) * 0.9426, "0.001")</f>
        <v>0.17313061224489798</v>
      </c>
      <c r="K322" s="4">
        <f ca="1">IFERROR(AVERAGEIFS('Sheet 1'!H:H, 'Sheet 1'!B:B, INDEX('Sheet 1'!B:B, MATCH(A322, 'Sheet 1'!A:A, 0)), 'Sheet 1'!G:G, "&lt;="&amp;I322, 'Sheet 1'!H:H, "&gt;0"), "0.001")</f>
        <v>7.2888888888888879</v>
      </c>
      <c r="L322" s="6">
        <f t="shared" ca="1" si="22"/>
        <v>1.2619297959183673</v>
      </c>
      <c r="M322" s="4">
        <f t="shared" ca="1" si="23"/>
        <v>-9.1392728489265664</v>
      </c>
      <c r="N322" s="4">
        <f t="shared" ca="1" si="24"/>
        <v>-0.13556433198796045</v>
      </c>
      <c r="O322" s="8"/>
      <c r="P322" s="5"/>
      <c r="Q322" s="14"/>
      <c r="R322" s="14"/>
      <c r="S322" s="15"/>
      <c r="T322" s="7"/>
      <c r="U322" s="5"/>
      <c r="V322" s="8"/>
      <c r="W322" s="11"/>
      <c r="X322" s="11"/>
      <c r="Y322" s="5"/>
    </row>
    <row r="323" spans="1:25" x14ac:dyDescent="0.25">
      <c r="A323" s="16">
        <f t="shared" ref="A323:A386" ca="1" si="25">A322+1</f>
        <v>46113</v>
      </c>
      <c r="B323" s="3">
        <f ca="1">INDEX('Sheet 1'!G:G,(MATCH(A323,'Sheet 1'!A:A,0)),1)</f>
        <v>0</v>
      </c>
      <c r="C323" s="5">
        <f ca="1">INDEX('Sheet 1'!M:M,(MATCH((INDEX('Sheet 1'!B:B,(MATCH(A323,'Sheet 1'!A:A,0)),1)),'Sheet 1'!J:J,0)),1)</f>
        <v>27.224947368421049</v>
      </c>
      <c r="D323" s="4">
        <f ca="1">INDEX('Sheet 1'!L:L,(MATCH((INDEX('Sheet 1'!B:B,(MATCH(A323,'Sheet 1'!A:A,0)),1)),'Sheet 1'!J:J,0)),1)</f>
        <v>3.73476629513531</v>
      </c>
      <c r="E323" s="6">
        <f ca="1">INDEX('Sheet 1'!N:N,(MATCH((INDEX('Sheet 1'!B:B,(MATCH(A323,'Sheet 1'!A:A,0)),1)),'Sheet 1'!J:J,0)),1)</f>
        <v>-0.26399999999999968</v>
      </c>
      <c r="F323" s="6">
        <f ca="1">INDEX('Sheet 1'!O:O,(MATCH((INDEX('Sheet 1'!B:B,(MATCH(A323,'Sheet 1'!A:A,0)),1)),'Sheet 1'!J:J,0)),1)</f>
        <v>3.183642313197006</v>
      </c>
      <c r="G323" s="5">
        <f ca="1">INDEX('Sheet 1'!H:H,(MATCH((INDEX('Sheet 1'!B:B,(MATCH(A323,'Sheet 1'!A:A,0)),1)),'Sheet 1'!J:J,0)),1)</f>
        <v>0</v>
      </c>
      <c r="H323" s="5">
        <f t="shared" ref="H323:H386" ca="1" si="26">((C323/(D323*D323))+((H322+E322)/(F322*F322)))/((1/(D323*D323))+(1/(F322*F322)))</f>
        <v>27.498479511616775</v>
      </c>
      <c r="I323" s="5">
        <f ca="1">_xlfn.NORM.INV(RAND(), (((Sheet2!C323/(Sheet2!D323^2)) + ((Sheet2!H322+Sheet2!E322)/(Sheet2!F322^2))) / ((1/(Sheet2!D323^2)) + (1/(Sheet2!F322^2)))), SQRT(1 / ((1/(Sheet2!D323^2)) + (1/(Sheet2!F322^2)))))</f>
        <v>30.534186572510485</v>
      </c>
      <c r="J323" s="6">
        <f ca="1">IFERROR((COUNTIFS('Sheet 1'!B:B, INDEX('Sheet 1'!B:B, MATCH(A323, 'Sheet 1'!A:A, 0)), 'Sheet 1'!G:G, "&lt;="&amp;I323, 'Sheet 1'!H:H, "&gt;0") / COUNTIFS('Sheet 1'!B:B, INDEX('Sheet 1'!B:B, MATCH(A323, 'Sheet 1'!A:A, 0)), 'Sheet 1'!G:G, "&lt;="&amp;I323)) * 0.9426, "0.001")</f>
        <v>0.1854295081967213</v>
      </c>
      <c r="K323" s="4">
        <f ca="1">IFERROR(AVERAGEIFS('Sheet 1'!H:H, 'Sheet 1'!B:B, INDEX('Sheet 1'!B:B, MATCH(A323, 'Sheet 1'!A:A, 0)), 'Sheet 1'!G:G, "&lt;="&amp;I323, 'Sheet 1'!H:H, "&gt;0"), "0.001")</f>
        <v>4.9249999999999998</v>
      </c>
      <c r="L323" s="6">
        <f t="shared" ref="L323:L386" ca="1" si="27">J323*K323</f>
        <v>0.91324032786885234</v>
      </c>
      <c r="M323" s="4">
        <f t="shared" ref="M323:M386" ca="1" si="28">(B323-C323)/D323</f>
        <v>-7.2895986567841433</v>
      </c>
      <c r="N323" s="4">
        <f t="shared" ref="N323:N386" ca="1" si="29">(C323-I323)/D323</f>
        <v>-0.88606326141473957</v>
      </c>
      <c r="O323" s="8"/>
      <c r="P323" s="5"/>
      <c r="Q323" s="14"/>
      <c r="R323" s="14"/>
      <c r="S323" s="15"/>
      <c r="T323" s="7"/>
      <c r="U323" s="5"/>
      <c r="V323" s="8"/>
      <c r="W323" s="11"/>
      <c r="X323" s="11"/>
      <c r="Y323" s="5"/>
    </row>
    <row r="324" spans="1:25" x14ac:dyDescent="0.25">
      <c r="A324" s="16">
        <f t="shared" ca="1" si="25"/>
        <v>46114</v>
      </c>
      <c r="B324" s="3">
        <f ca="1">INDEX('Sheet 1'!G:G,(MATCH(A324,'Sheet 1'!A:A,0)),1)</f>
        <v>0</v>
      </c>
      <c r="C324" s="5">
        <f ca="1">INDEX('Sheet 1'!M:M,(MATCH((INDEX('Sheet 1'!B:B,(MATCH(A324,'Sheet 1'!A:A,0)),1)),'Sheet 1'!J:J,0)),1)</f>
        <v>26.95705263157895</v>
      </c>
      <c r="D324" s="4">
        <f ca="1">INDEX('Sheet 1'!L:L,(MATCH((INDEX('Sheet 1'!B:B,(MATCH(A324,'Sheet 1'!A:A,0)),1)),'Sheet 1'!J:J,0)),1)</f>
        <v>3.8906573242081</v>
      </c>
      <c r="E324" s="6">
        <f ca="1">INDEX('Sheet 1'!N:N,(MATCH((INDEX('Sheet 1'!B:B,(MATCH(A324,'Sheet 1'!A:A,0)),1)),'Sheet 1'!J:J,0)),1)</f>
        <v>0.33733333333333332</v>
      </c>
      <c r="F324" s="6">
        <f ca="1">INDEX('Sheet 1'!O:O,(MATCH((INDEX('Sheet 1'!B:B,(MATCH(A324,'Sheet 1'!A:A,0)),1)),'Sheet 1'!J:J,0)),1)</f>
        <v>2.6883016508133459</v>
      </c>
      <c r="G324" s="5">
        <f ca="1">INDEX('Sheet 1'!H:H,(MATCH((INDEX('Sheet 1'!B:B,(MATCH(A324,'Sheet 1'!A:A,0)),1)),'Sheet 1'!J:J,0)),1)</f>
        <v>0</v>
      </c>
      <c r="H324" s="5">
        <f t="shared" ca="1" si="26"/>
        <v>27.123218286553659</v>
      </c>
      <c r="I324" s="5">
        <f ca="1">_xlfn.NORM.INV(RAND(), (((Sheet2!C324/(Sheet2!D324^2)) + ((Sheet2!H323+Sheet2!E323)/(Sheet2!F323^2))) / ((1/(Sheet2!D324^2)) + (1/(Sheet2!F323^2)))), SQRT(1 / ((1/(Sheet2!D324^2)) + (1/(Sheet2!F323^2)))))</f>
        <v>23.586271781842861</v>
      </c>
      <c r="J324" s="6">
        <f ca="1">IFERROR((COUNTIFS('Sheet 1'!B:B, INDEX('Sheet 1'!B:B, MATCH(A324, 'Sheet 1'!A:A, 0)), 'Sheet 1'!G:G, "&lt;="&amp;I324, 'Sheet 1'!H:H, "&gt;0") / COUNTIFS('Sheet 1'!B:B, INDEX('Sheet 1'!B:B, MATCH(A324, 'Sheet 1'!A:A, 0)), 'Sheet 1'!G:G, "&lt;="&amp;I324)) * 0.9426, "0.001")</f>
        <v>0.4713</v>
      </c>
      <c r="K324" s="4">
        <f ca="1">IFERROR(AVERAGEIFS('Sheet 1'!H:H, 'Sheet 1'!B:B, INDEX('Sheet 1'!B:B, MATCH(A324, 'Sheet 1'!A:A, 0)), 'Sheet 1'!G:G, "&lt;="&amp;I324, 'Sheet 1'!H:H, "&gt;0"), "0.001")</f>
        <v>4.6833333333333336</v>
      </c>
      <c r="L324" s="6">
        <f t="shared" ca="1" si="27"/>
        <v>2.207255</v>
      </c>
      <c r="M324" s="4">
        <f t="shared" ca="1" si="28"/>
        <v>-6.9286627901792297</v>
      </c>
      <c r="N324" s="4">
        <f t="shared" ca="1" si="29"/>
        <v>0.86637824121973384</v>
      </c>
      <c r="O324" s="8"/>
      <c r="P324" s="5"/>
      <c r="Q324" s="14"/>
      <c r="R324" s="14"/>
      <c r="S324" s="15"/>
      <c r="T324" s="7"/>
      <c r="U324" s="5"/>
      <c r="V324" s="8"/>
      <c r="W324" s="11"/>
      <c r="X324" s="11"/>
      <c r="Y324" s="5"/>
    </row>
    <row r="325" spans="1:25" x14ac:dyDescent="0.25">
      <c r="A325" s="16">
        <f t="shared" ca="1" si="25"/>
        <v>46115</v>
      </c>
      <c r="B325" s="3">
        <f ca="1">INDEX('Sheet 1'!G:G,(MATCH(A325,'Sheet 1'!A:A,0)),1)</f>
        <v>0</v>
      </c>
      <c r="C325" s="5">
        <f ca="1">INDEX('Sheet 1'!M:M,(MATCH((INDEX('Sheet 1'!B:B,(MATCH(A325,'Sheet 1'!A:A,0)),1)),'Sheet 1'!J:J,0)),1)</f>
        <v>27.70273684210526</v>
      </c>
      <c r="D325" s="4">
        <f ca="1">INDEX('Sheet 1'!L:L,(MATCH((INDEX('Sheet 1'!B:B,(MATCH(A325,'Sheet 1'!A:A,0)),1)),'Sheet 1'!J:J,0)),1)</f>
        <v>3.5564269953104888</v>
      </c>
      <c r="E325" s="6">
        <f ca="1">INDEX('Sheet 1'!N:N,(MATCH((INDEX('Sheet 1'!B:B,(MATCH(A325,'Sheet 1'!A:A,0)),1)),'Sheet 1'!J:J,0)),1)</f>
        <v>-2.53333333333336E-2</v>
      </c>
      <c r="F325" s="6">
        <f ca="1">INDEX('Sheet 1'!O:O,(MATCH((INDEX('Sheet 1'!B:B,(MATCH(A325,'Sheet 1'!A:A,0)),1)),'Sheet 1'!J:J,0)),1)</f>
        <v>3.1790315257073889</v>
      </c>
      <c r="G325" s="5">
        <f ca="1">INDEX('Sheet 1'!H:H,(MATCH((INDEX('Sheet 1'!B:B,(MATCH(A325,'Sheet 1'!A:A,0)),1)),'Sheet 1'!J:J,0)),1)</f>
        <v>0</v>
      </c>
      <c r="H325" s="5">
        <f t="shared" ca="1" si="26"/>
        <v>27.548614618236499</v>
      </c>
      <c r="I325" s="5">
        <f ca="1">_xlfn.NORM.INV(RAND(), (((Sheet2!C325/(Sheet2!D325^2)) + ((Sheet2!H324+Sheet2!E324)/(Sheet2!F324^2))) / ((1/(Sheet2!D325^2)) + (1/(Sheet2!F324^2)))), SQRT(1 / ((1/(Sheet2!D325^2)) + (1/(Sheet2!F324^2)))))</f>
        <v>31.107402531270587</v>
      </c>
      <c r="J325" s="6">
        <f ca="1">IFERROR((COUNTIFS('Sheet 1'!B:B, INDEX('Sheet 1'!B:B, MATCH(A325, 'Sheet 1'!A:A, 0)), 'Sheet 1'!G:G, "&lt;="&amp;I325, 'Sheet 1'!H:H, "&gt;0") / COUNTIFS('Sheet 1'!B:B, INDEX('Sheet 1'!B:B, MATCH(A325, 'Sheet 1'!A:A, 0)), 'Sheet 1'!G:G, "&lt;="&amp;I325)) * 0.9426, "0.001")</f>
        <v>0.21633442622950819</v>
      </c>
      <c r="K325" s="4">
        <f ca="1">IFERROR(AVERAGEIFS('Sheet 1'!H:H, 'Sheet 1'!B:B, INDEX('Sheet 1'!B:B, MATCH(A325, 'Sheet 1'!A:A, 0)), 'Sheet 1'!G:G, "&lt;="&amp;I325, 'Sheet 1'!H:H, "&gt;0"), "0.001")</f>
        <v>6.5357142857142856</v>
      </c>
      <c r="L325" s="6">
        <f t="shared" ca="1" si="27"/>
        <v>1.4138999999999999</v>
      </c>
      <c r="M325" s="4">
        <f t="shared" ca="1" si="28"/>
        <v>-7.7894855928813218</v>
      </c>
      <c r="N325" s="4">
        <f t="shared" ca="1" si="29"/>
        <v>-0.95732759133105372</v>
      </c>
      <c r="O325" s="8"/>
      <c r="P325" s="5"/>
      <c r="Q325" s="14"/>
      <c r="R325" s="14"/>
      <c r="S325" s="15"/>
      <c r="T325" s="7"/>
      <c r="U325" s="5"/>
      <c r="V325" s="8"/>
      <c r="W325" s="11"/>
      <c r="X325" s="11"/>
      <c r="Y325" s="5"/>
    </row>
    <row r="326" spans="1:25" x14ac:dyDescent="0.25">
      <c r="A326" s="16">
        <f t="shared" ca="1" si="25"/>
        <v>46116</v>
      </c>
      <c r="B326" s="3">
        <f ca="1">INDEX('Sheet 1'!G:G,(MATCH(A326,'Sheet 1'!A:A,0)),1)</f>
        <v>0</v>
      </c>
      <c r="C326" s="5">
        <f ca="1">INDEX('Sheet 1'!M:M,(MATCH((INDEX('Sheet 1'!B:B,(MATCH(A326,'Sheet 1'!A:A,0)),1)),'Sheet 1'!J:J,0)),1)</f>
        <v>27.900666666666659</v>
      </c>
      <c r="D326" s="4">
        <f ca="1">INDEX('Sheet 1'!L:L,(MATCH((INDEX('Sheet 1'!B:B,(MATCH(A326,'Sheet 1'!A:A,0)),1)),'Sheet 1'!J:J,0)),1)</f>
        <v>4.1903355130242064</v>
      </c>
      <c r="E326" s="6">
        <f ca="1">INDEX('Sheet 1'!N:N,(MATCH((INDEX('Sheet 1'!B:B,(MATCH(A326,'Sheet 1'!A:A,0)),1)),'Sheet 1'!J:J,0)),1)</f>
        <v>-0.2013333333333332</v>
      </c>
      <c r="F326" s="6">
        <f ca="1">INDEX('Sheet 1'!O:O,(MATCH((INDEX('Sheet 1'!B:B,(MATCH(A326,'Sheet 1'!A:A,0)),1)),'Sheet 1'!J:J,0)),1)</f>
        <v>5.1469091573364567</v>
      </c>
      <c r="G326" s="5">
        <f ca="1">INDEX('Sheet 1'!H:H,(MATCH((INDEX('Sheet 1'!B:B,(MATCH(A326,'Sheet 1'!A:A,0)),1)),'Sheet 1'!J:J,0)),1)</f>
        <v>0</v>
      </c>
      <c r="H326" s="5">
        <f t="shared" ca="1" si="26"/>
        <v>27.661142361017891</v>
      </c>
      <c r="I326" s="5">
        <f ca="1">_xlfn.NORM.INV(RAND(), (((Sheet2!C326/(Sheet2!D326^2)) + ((Sheet2!H325+Sheet2!E325)/(Sheet2!F325^2))) / ((1/(Sheet2!D326^2)) + (1/(Sheet2!F325^2)))), SQRT(1 / ((1/(Sheet2!D326^2)) + (1/(Sheet2!F325^2)))))</f>
        <v>23.773343042992128</v>
      </c>
      <c r="J326" s="6">
        <f ca="1">IFERROR((COUNTIFS('Sheet 1'!B:B, INDEX('Sheet 1'!B:B, MATCH(A326, 'Sheet 1'!A:A, 0)), 'Sheet 1'!G:G, "&lt;="&amp;I326, 'Sheet 1'!H:H, "&gt;0") / COUNTIFS('Sheet 1'!B:B, INDEX('Sheet 1'!B:B, MATCH(A326, 'Sheet 1'!A:A, 0)), 'Sheet 1'!G:G, "&lt;="&amp;I326)) * 0.9426, "0.001")</f>
        <v>0.4713</v>
      </c>
      <c r="K326" s="4">
        <f ca="1">IFERROR(AVERAGEIFS('Sheet 1'!H:H, 'Sheet 1'!B:B, INDEX('Sheet 1'!B:B, MATCH(A326, 'Sheet 1'!A:A, 0)), 'Sheet 1'!G:G, "&lt;="&amp;I326, 'Sheet 1'!H:H, "&gt;0"), "0.001")</f>
        <v>2.8999999999999995</v>
      </c>
      <c r="L326" s="6">
        <f t="shared" ca="1" si="27"/>
        <v>1.3667699999999998</v>
      </c>
      <c r="M326" s="4">
        <f t="shared" ca="1" si="28"/>
        <v>-6.6583371617731091</v>
      </c>
      <c r="N326" s="4">
        <f t="shared" ca="1" si="29"/>
        <v>0.98496256704175011</v>
      </c>
      <c r="O326" s="8"/>
      <c r="P326" s="5"/>
      <c r="Q326" s="14"/>
      <c r="R326" s="14"/>
      <c r="S326" s="15"/>
      <c r="T326" s="7"/>
      <c r="U326" s="5"/>
      <c r="V326" s="8"/>
      <c r="W326" s="11"/>
      <c r="X326" s="11"/>
      <c r="Y326" s="5"/>
    </row>
    <row r="327" spans="1:25" x14ac:dyDescent="0.25">
      <c r="A327" s="16">
        <f t="shared" ca="1" si="25"/>
        <v>46117</v>
      </c>
      <c r="B327" s="3">
        <f ca="1">INDEX('Sheet 1'!G:G,(MATCH(A327,'Sheet 1'!A:A,0)),1)</f>
        <v>0</v>
      </c>
      <c r="C327" s="5">
        <f ca="1">INDEX('Sheet 1'!M:M,(MATCH((INDEX('Sheet 1'!B:B,(MATCH(A327,'Sheet 1'!A:A,0)),1)),'Sheet 1'!J:J,0)),1)</f>
        <v>27.960842105263161</v>
      </c>
      <c r="D327" s="4">
        <f ca="1">INDEX('Sheet 1'!L:L,(MATCH((INDEX('Sheet 1'!B:B,(MATCH(A327,'Sheet 1'!A:A,0)),1)),'Sheet 1'!J:J,0)),1)</f>
        <v>4.2481402599574736</v>
      </c>
      <c r="E327" s="6">
        <f ca="1">INDEX('Sheet 1'!N:N,(MATCH((INDEX('Sheet 1'!B:B,(MATCH(A327,'Sheet 1'!A:A,0)),1)),'Sheet 1'!J:J,0)),1)</f>
        <v>-0.63333333333333353</v>
      </c>
      <c r="F327" s="6">
        <f ca="1">INDEX('Sheet 1'!O:O,(MATCH((INDEX('Sheet 1'!B:B,(MATCH(A327,'Sheet 1'!A:A,0)),1)),'Sheet 1'!J:J,0)),1)</f>
        <v>6.9544528479539203</v>
      </c>
      <c r="G327" s="5">
        <f ca="1">INDEX('Sheet 1'!H:H,(MATCH((INDEX('Sheet 1'!B:B,(MATCH(A327,'Sheet 1'!A:A,0)),1)),'Sheet 1'!J:J,0)),1)</f>
        <v>0</v>
      </c>
      <c r="H327" s="5">
        <f t="shared" ca="1" si="26"/>
        <v>27.757821775060627</v>
      </c>
      <c r="I327" s="5">
        <f ca="1">_xlfn.NORM.INV(RAND(), (((Sheet2!C327/(Sheet2!D327^2)) + ((Sheet2!H326+Sheet2!E326)/(Sheet2!F326^2))) / ((1/(Sheet2!D327^2)) + (1/(Sheet2!F326^2)))), SQRT(1 / ((1/(Sheet2!D327^2)) + (1/(Sheet2!F326^2)))))</f>
        <v>26.027550610063837</v>
      </c>
      <c r="J327" s="6">
        <f ca="1">IFERROR((COUNTIFS('Sheet 1'!B:B, INDEX('Sheet 1'!B:B, MATCH(A327, 'Sheet 1'!A:A, 0)), 'Sheet 1'!G:G, "&lt;="&amp;I327, 'Sheet 1'!H:H, "&gt;0") / COUNTIFS('Sheet 1'!B:B, INDEX('Sheet 1'!B:B, MATCH(A327, 'Sheet 1'!A:A, 0)), 'Sheet 1'!G:G, "&lt;="&amp;I327)) * 0.9426, "0.001")</f>
        <v>0.20946666666666666</v>
      </c>
      <c r="K327" s="4">
        <f ca="1">IFERROR(AVERAGEIFS('Sheet 1'!H:H, 'Sheet 1'!B:B, INDEX('Sheet 1'!B:B, MATCH(A327, 'Sheet 1'!A:A, 0)), 'Sheet 1'!G:G, "&lt;="&amp;I327, 'Sheet 1'!H:H, "&gt;0"), "0.001")</f>
        <v>3.4333333333333331</v>
      </c>
      <c r="L327" s="6">
        <f t="shared" ca="1" si="27"/>
        <v>0.71916888888888886</v>
      </c>
      <c r="M327" s="4">
        <f t="shared" ca="1" si="28"/>
        <v>-6.5819018192076042</v>
      </c>
      <c r="N327" s="4">
        <f t="shared" ca="1" si="29"/>
        <v>0.45509125803173867</v>
      </c>
      <c r="O327" s="8"/>
      <c r="P327" s="5"/>
      <c r="Q327" s="14"/>
      <c r="R327" s="14"/>
      <c r="S327" s="15"/>
      <c r="T327" s="7"/>
      <c r="U327" s="5"/>
      <c r="V327" s="8"/>
      <c r="W327" s="11"/>
      <c r="X327" s="11"/>
      <c r="Y327" s="5"/>
    </row>
    <row r="328" spans="1:25" x14ac:dyDescent="0.25">
      <c r="A328" s="16">
        <f t="shared" ca="1" si="25"/>
        <v>46118</v>
      </c>
      <c r="B328" s="3">
        <f ca="1">INDEX('Sheet 1'!G:G,(MATCH(A328,'Sheet 1'!A:A,0)),1)</f>
        <v>0</v>
      </c>
      <c r="C328" s="5">
        <f ca="1">INDEX('Sheet 1'!M:M,(MATCH((INDEX('Sheet 1'!B:B,(MATCH(A328,'Sheet 1'!A:A,0)),1)),'Sheet 1'!J:J,0)),1)</f>
        <v>27.147684210526311</v>
      </c>
      <c r="D328" s="4">
        <f ca="1">INDEX('Sheet 1'!L:L,(MATCH((INDEX('Sheet 1'!B:B,(MATCH(A328,'Sheet 1'!A:A,0)),1)),'Sheet 1'!J:J,0)),1)</f>
        <v>3.5803571584465592</v>
      </c>
      <c r="E328" s="6">
        <f ca="1">INDEX('Sheet 1'!N:N,(MATCH((INDEX('Sheet 1'!B:B,(MATCH(A328,'Sheet 1'!A:A,0)),1)),'Sheet 1'!J:J,0)),1)</f>
        <v>0.6306666666666666</v>
      </c>
      <c r="F328" s="6">
        <f ca="1">INDEX('Sheet 1'!O:O,(MATCH((INDEX('Sheet 1'!B:B,(MATCH(A328,'Sheet 1'!A:A,0)),1)),'Sheet 1'!J:J,0)),1)</f>
        <v>4.7438715325266898</v>
      </c>
      <c r="G328" s="5">
        <f ca="1">INDEX('Sheet 1'!H:H,(MATCH((INDEX('Sheet 1'!B:B,(MATCH(A328,'Sheet 1'!A:A,0)),1)),'Sheet 1'!J:J,0)),1)</f>
        <v>0</v>
      </c>
      <c r="H328" s="5">
        <f t="shared" ca="1" si="26"/>
        <v>27.142824302303737</v>
      </c>
      <c r="I328" s="5">
        <f ca="1">_xlfn.NORM.INV(RAND(), (((Sheet2!C328/(Sheet2!D328^2)) + ((Sheet2!H327+Sheet2!E327)/(Sheet2!F327^2))) / ((1/(Sheet2!D328^2)) + (1/(Sheet2!F327^2)))), SQRT(1 / ((1/(Sheet2!D328^2)) + (1/(Sheet2!F327^2)))))</f>
        <v>25.550418057644066</v>
      </c>
      <c r="J328" s="6">
        <f ca="1">IFERROR((COUNTIFS('Sheet 1'!B:B, INDEX('Sheet 1'!B:B, MATCH(A328, 'Sheet 1'!A:A, 0)), 'Sheet 1'!G:G, "&lt;="&amp;I328, 'Sheet 1'!H:H, "&gt;0") / COUNTIFS('Sheet 1'!B:B, INDEX('Sheet 1'!B:B, MATCH(A328, 'Sheet 1'!A:A, 0)), 'Sheet 1'!G:G, "&lt;="&amp;I328)) * 0.9426, "0.001")</f>
        <v>0.26931428571428567</v>
      </c>
      <c r="K328" s="4">
        <f ca="1">IFERROR(AVERAGEIFS('Sheet 1'!H:H, 'Sheet 1'!B:B, INDEX('Sheet 1'!B:B, MATCH(A328, 'Sheet 1'!A:A, 0)), 'Sheet 1'!G:G, "&lt;="&amp;I328, 'Sheet 1'!H:H, "&gt;0"), "0.001")</f>
        <v>7.4375</v>
      </c>
      <c r="L328" s="6">
        <f t="shared" ca="1" si="27"/>
        <v>2.0030249999999996</v>
      </c>
      <c r="M328" s="4">
        <f t="shared" ca="1" si="28"/>
        <v>-7.5823955569575396</v>
      </c>
      <c r="N328" s="4">
        <f t="shared" ca="1" si="29"/>
        <v>0.44611922280269511</v>
      </c>
      <c r="O328" s="8"/>
      <c r="P328" s="5"/>
      <c r="Q328" s="14"/>
      <c r="R328" s="14"/>
      <c r="S328" s="15"/>
      <c r="T328" s="7"/>
      <c r="U328" s="5"/>
      <c r="V328" s="8"/>
      <c r="W328" s="11"/>
      <c r="X328" s="11"/>
      <c r="Y328" s="5"/>
    </row>
    <row r="329" spans="1:25" x14ac:dyDescent="0.25">
      <c r="A329" s="16">
        <f t="shared" ca="1" si="25"/>
        <v>46119</v>
      </c>
      <c r="B329" s="3">
        <f ca="1">INDEX('Sheet 1'!G:G,(MATCH(A329,'Sheet 1'!A:A,0)),1)</f>
        <v>0</v>
      </c>
      <c r="C329" s="5">
        <f ca="1">INDEX('Sheet 1'!M:M,(MATCH((INDEX('Sheet 1'!B:B,(MATCH(A329,'Sheet 1'!A:A,0)),1)),'Sheet 1'!J:J,0)),1)</f>
        <v>27.4380350877193</v>
      </c>
      <c r="D329" s="4">
        <f ca="1">INDEX('Sheet 1'!L:L,(MATCH((INDEX('Sheet 1'!B:B,(MATCH(A329,'Sheet 1'!A:A,0)),1)),'Sheet 1'!J:J,0)),1)</f>
        <v>3.8298730955382609</v>
      </c>
      <c r="E329" s="6">
        <f ca="1">INDEX('Sheet 1'!N:N,(MATCH((INDEX('Sheet 1'!B:B,(MATCH(A329,'Sheet 1'!A:A,0)),1)),'Sheet 1'!J:J,0)),1)</f>
        <v>-0.38533333333333319</v>
      </c>
      <c r="F329" s="6">
        <f ca="1">INDEX('Sheet 1'!O:O,(MATCH((INDEX('Sheet 1'!B:B,(MATCH(A329,'Sheet 1'!A:A,0)),1)),'Sheet 1'!J:J,0)),1)</f>
        <v>3.923756244093541</v>
      </c>
      <c r="G329" s="5">
        <f ca="1">INDEX('Sheet 1'!H:H,(MATCH((INDEX('Sheet 1'!B:B,(MATCH(A329,'Sheet 1'!A:A,0)),1)),'Sheet 1'!J:J,0)),1)</f>
        <v>0</v>
      </c>
      <c r="H329" s="5">
        <f t="shared" ca="1" si="26"/>
        <v>27.570403812912737</v>
      </c>
      <c r="I329" s="5">
        <f ca="1">_xlfn.NORM.INV(RAND(), (((Sheet2!C329/(Sheet2!D329^2)) + ((Sheet2!H328+Sheet2!E328)/(Sheet2!F328^2))) / ((1/(Sheet2!D329^2)) + (1/(Sheet2!F328^2)))), SQRT(1 / ((1/(Sheet2!D329^2)) + (1/(Sheet2!F328^2)))))</f>
        <v>25.307827800754559</v>
      </c>
      <c r="J329" s="6">
        <f ca="1">IFERROR((COUNTIFS('Sheet 1'!B:B, INDEX('Sheet 1'!B:B, MATCH(A329, 'Sheet 1'!A:A, 0)), 'Sheet 1'!G:G, "&lt;="&amp;I329, 'Sheet 1'!H:H, "&gt;0") / COUNTIFS('Sheet 1'!B:B, INDEX('Sheet 1'!B:B, MATCH(A329, 'Sheet 1'!A:A, 0)), 'Sheet 1'!G:G, "&lt;="&amp;I329)) * 0.9426, "0.001")</f>
        <v>0.31419999999999998</v>
      </c>
      <c r="K329" s="4">
        <f ca="1">IFERROR(AVERAGEIFS('Sheet 1'!H:H, 'Sheet 1'!B:B, INDEX('Sheet 1'!B:B, MATCH(A329, 'Sheet 1'!A:A, 0)), 'Sheet 1'!G:G, "&lt;="&amp;I329, 'Sheet 1'!H:H, "&gt;0"), "0.001")</f>
        <v>4.1111111111111107</v>
      </c>
      <c r="L329" s="6">
        <f t="shared" ca="1" si="27"/>
        <v>1.2917111111111108</v>
      </c>
      <c r="M329" s="4">
        <f t="shared" ca="1" si="28"/>
        <v>-7.1642152111212658</v>
      </c>
      <c r="N329" s="4">
        <f t="shared" ca="1" si="29"/>
        <v>0.55620832174475876</v>
      </c>
      <c r="O329" s="8"/>
      <c r="P329" s="5"/>
      <c r="Q329" s="14"/>
      <c r="R329" s="14"/>
      <c r="S329" s="15"/>
      <c r="T329" s="7"/>
      <c r="U329" s="5"/>
      <c r="V329" s="8"/>
      <c r="W329" s="11"/>
      <c r="X329" s="11"/>
      <c r="Y329" s="5"/>
    </row>
    <row r="330" spans="1:25" x14ac:dyDescent="0.25">
      <c r="A330" s="16">
        <f t="shared" ca="1" si="25"/>
        <v>46120</v>
      </c>
      <c r="B330" s="3">
        <f ca="1">INDEX('Sheet 1'!G:G,(MATCH(A330,'Sheet 1'!A:A,0)),1)</f>
        <v>0</v>
      </c>
      <c r="C330" s="5">
        <f ca="1">INDEX('Sheet 1'!M:M,(MATCH((INDEX('Sheet 1'!B:B,(MATCH(A330,'Sheet 1'!A:A,0)),1)),'Sheet 1'!J:J,0)),1)</f>
        <v>26.90199999999999</v>
      </c>
      <c r="D330" s="4">
        <f ca="1">INDEX('Sheet 1'!L:L,(MATCH((INDEX('Sheet 1'!B:B,(MATCH(A330,'Sheet 1'!A:A,0)),1)),'Sheet 1'!J:J,0)),1)</f>
        <v>3.572269069695952</v>
      </c>
      <c r="E330" s="6">
        <f ca="1">INDEX('Sheet 1'!N:N,(MATCH((INDEX('Sheet 1'!B:B,(MATCH(A330,'Sheet 1'!A:A,0)),1)),'Sheet 1'!J:J,0)),1)</f>
        <v>0.18666666666666709</v>
      </c>
      <c r="F330" s="6">
        <f ca="1">INDEX('Sheet 1'!O:O,(MATCH((INDEX('Sheet 1'!B:B,(MATCH(A330,'Sheet 1'!A:A,0)),1)),'Sheet 1'!J:J,0)),1)</f>
        <v>3.6305882679217669</v>
      </c>
      <c r="G330" s="5">
        <f ca="1">INDEX('Sheet 1'!H:H,(MATCH((INDEX('Sheet 1'!B:B,(MATCH(A330,'Sheet 1'!A:A,0)),1)),'Sheet 1'!J:J,0)),1)</f>
        <v>4.0999999999999996</v>
      </c>
      <c r="H330" s="5">
        <f t="shared" ca="1" si="26"/>
        <v>27.030291238829829</v>
      </c>
      <c r="I330" s="5">
        <f ca="1">_xlfn.NORM.INV(RAND(), (((Sheet2!C330/(Sheet2!D330^2)) + ((Sheet2!H329+Sheet2!E329)/(Sheet2!F329^2))) / ((1/(Sheet2!D330^2)) + (1/(Sheet2!F329^2)))), SQRT(1 / ((1/(Sheet2!D330^2)) + (1/(Sheet2!F329^2)))))</f>
        <v>26.414615379009788</v>
      </c>
      <c r="J330" s="6">
        <f ca="1">IFERROR((COUNTIFS('Sheet 1'!B:B, INDEX('Sheet 1'!B:B, MATCH(A330, 'Sheet 1'!A:A, 0)), 'Sheet 1'!G:G, "&lt;="&amp;I330, 'Sheet 1'!H:H, "&gt;0") / COUNTIFS('Sheet 1'!B:B, INDEX('Sheet 1'!B:B, MATCH(A330, 'Sheet 1'!A:A, 0)), 'Sheet 1'!G:G, "&lt;="&amp;I330)) * 0.9426, "0.001")</f>
        <v>0.36784390243902437</v>
      </c>
      <c r="K330" s="4">
        <f ca="1">IFERROR(AVERAGEIFS('Sheet 1'!H:H, 'Sheet 1'!B:B, INDEX('Sheet 1'!B:B, MATCH(A330, 'Sheet 1'!A:A, 0)), 'Sheet 1'!G:G, "&lt;="&amp;I330, 'Sheet 1'!H:H, "&gt;0"), "0.001")</f>
        <v>5.3</v>
      </c>
      <c r="L330" s="6">
        <f t="shared" ca="1" si="27"/>
        <v>1.9495726829268292</v>
      </c>
      <c r="M330" s="4">
        <f t="shared" ca="1" si="28"/>
        <v>-7.5307877080742163</v>
      </c>
      <c r="N330" s="4">
        <f t="shared" ca="1" si="29"/>
        <v>0.13643558519282672</v>
      </c>
      <c r="O330" s="8"/>
      <c r="P330" s="5"/>
      <c r="Q330" s="14"/>
      <c r="R330" s="14"/>
      <c r="S330" s="15"/>
      <c r="T330" s="7"/>
      <c r="U330" s="5"/>
      <c r="V330" s="8"/>
      <c r="W330" s="11"/>
      <c r="X330" s="11"/>
      <c r="Y330" s="5"/>
    </row>
    <row r="331" spans="1:25" x14ac:dyDescent="0.25">
      <c r="A331" s="16">
        <f t="shared" ca="1" si="25"/>
        <v>46121</v>
      </c>
      <c r="B331" s="3">
        <f ca="1">INDEX('Sheet 1'!G:G,(MATCH(A331,'Sheet 1'!A:A,0)),1)</f>
        <v>0</v>
      </c>
      <c r="C331" s="5">
        <f ca="1">INDEX('Sheet 1'!M:M,(MATCH((INDEX('Sheet 1'!B:B,(MATCH(A331,'Sheet 1'!A:A,0)),1)),'Sheet 1'!J:J,0)),1)</f>
        <v>27.125192982456142</v>
      </c>
      <c r="D331" s="4">
        <f ca="1">INDEX('Sheet 1'!L:L,(MATCH((INDEX('Sheet 1'!B:B,(MATCH(A331,'Sheet 1'!A:A,0)),1)),'Sheet 1'!J:J,0)),1)</f>
        <v>3.9357529586283091</v>
      </c>
      <c r="E331" s="6">
        <f ca="1">INDEX('Sheet 1'!N:N,(MATCH((INDEX('Sheet 1'!B:B,(MATCH(A331,'Sheet 1'!A:A,0)),1)),'Sheet 1'!J:J,0)),1)</f>
        <v>-5.7333333333333819E-2</v>
      </c>
      <c r="F331" s="6">
        <f ca="1">INDEX('Sheet 1'!O:O,(MATCH((INDEX('Sheet 1'!B:B,(MATCH(A331,'Sheet 1'!A:A,0)),1)),'Sheet 1'!J:J,0)),1)</f>
        <v>4.3635211833010654</v>
      </c>
      <c r="G331" s="5">
        <f ca="1">INDEX('Sheet 1'!H:H,(MATCH((INDEX('Sheet 1'!B:B,(MATCH(A331,'Sheet 1'!A:A,0)),1)),'Sheet 1'!J:J,0)),1)</f>
        <v>0</v>
      </c>
      <c r="H331" s="5">
        <f t="shared" ca="1" si="26"/>
        <v>27.174770484349317</v>
      </c>
      <c r="I331" s="5">
        <f ca="1">_xlfn.NORM.INV(RAND(), (((Sheet2!C331/(Sheet2!D331^2)) + ((Sheet2!H330+Sheet2!E330)/(Sheet2!F330^2))) / ((1/(Sheet2!D331^2)) + (1/(Sheet2!F330^2)))), SQRT(1 / ((1/(Sheet2!D331^2)) + (1/(Sheet2!F330^2)))))</f>
        <v>27.393751887166168</v>
      </c>
      <c r="J331" s="6">
        <f ca="1">IFERROR((COUNTIFS('Sheet 1'!B:B, INDEX('Sheet 1'!B:B, MATCH(A331, 'Sheet 1'!A:A, 0)), 'Sheet 1'!G:G, "&lt;="&amp;I331, 'Sheet 1'!H:H, "&gt;0") / COUNTIFS('Sheet 1'!B:B, INDEX('Sheet 1'!B:B, MATCH(A331, 'Sheet 1'!A:A, 0)), 'Sheet 1'!G:G, "&lt;="&amp;I331)) * 0.9426, "0.001")</f>
        <v>0.40060499999999999</v>
      </c>
      <c r="K331" s="4">
        <f ca="1">IFERROR(AVERAGEIFS('Sheet 1'!H:H, 'Sheet 1'!B:B, INDEX('Sheet 1'!B:B, MATCH(A331, 'Sheet 1'!A:A, 0)), 'Sheet 1'!G:G, "&lt;="&amp;I331, 'Sheet 1'!H:H, "&gt;0"), "0.001")</f>
        <v>4.9764705882352942</v>
      </c>
      <c r="L331" s="6">
        <f t="shared" ca="1" si="27"/>
        <v>1.9935989999999999</v>
      </c>
      <c r="M331" s="4">
        <f t="shared" ca="1" si="28"/>
        <v>-6.8919958309349347</v>
      </c>
      <c r="N331" s="4">
        <f t="shared" ca="1" si="29"/>
        <v>-6.8235711827712084E-2</v>
      </c>
      <c r="O331" s="8"/>
      <c r="P331" s="5"/>
      <c r="Q331" s="14"/>
      <c r="R331" s="14"/>
      <c r="S331" s="15"/>
      <c r="T331" s="7"/>
      <c r="U331" s="5"/>
      <c r="V331" s="8"/>
      <c r="W331" s="11"/>
      <c r="X331" s="11"/>
      <c r="Y331" s="5"/>
    </row>
    <row r="332" spans="1:25" x14ac:dyDescent="0.25">
      <c r="A332" s="16">
        <f t="shared" ca="1" si="25"/>
        <v>46122</v>
      </c>
      <c r="B332" s="3">
        <f ca="1">INDEX('Sheet 1'!G:G,(MATCH(A332,'Sheet 1'!A:A,0)),1)</f>
        <v>0</v>
      </c>
      <c r="C332" s="5">
        <f ca="1">INDEX('Sheet 1'!M:M,(MATCH((INDEX('Sheet 1'!B:B,(MATCH(A332,'Sheet 1'!A:A,0)),1)),'Sheet 1'!J:J,0)),1)</f>
        <v>27.141859649122811</v>
      </c>
      <c r="D332" s="4">
        <f ca="1">INDEX('Sheet 1'!L:L,(MATCH((INDEX('Sheet 1'!B:B,(MATCH(A332,'Sheet 1'!A:A,0)),1)),'Sheet 1'!J:J,0)),1)</f>
        <v>4.0410658104164083</v>
      </c>
      <c r="E332" s="6">
        <f ca="1">INDEX('Sheet 1'!N:N,(MATCH((INDEX('Sheet 1'!B:B,(MATCH(A332,'Sheet 1'!A:A,0)),1)),'Sheet 1'!J:J,0)),1)</f>
        <v>7.4666666666666492E-2</v>
      </c>
      <c r="F332" s="6">
        <f ca="1">INDEX('Sheet 1'!O:O,(MATCH((INDEX('Sheet 1'!B:B,(MATCH(A332,'Sheet 1'!A:A,0)),1)),'Sheet 1'!J:J,0)),1)</f>
        <v>4.2873507643504736</v>
      </c>
      <c r="G332" s="5">
        <f ca="1">INDEX('Sheet 1'!H:H,(MATCH((INDEX('Sheet 1'!B:B,(MATCH(A332,'Sheet 1'!A:A,0)),1)),'Sheet 1'!J:J,0)),1)</f>
        <v>0</v>
      </c>
      <c r="H332" s="5">
        <f t="shared" ca="1" si="26"/>
        <v>27.130584030882641</v>
      </c>
      <c r="I332" s="5">
        <f ca="1">_xlfn.NORM.INV(RAND(), (((Sheet2!C332/(Sheet2!D332^2)) + ((Sheet2!H331+Sheet2!E331)/(Sheet2!F331^2))) / ((1/(Sheet2!D332^2)) + (1/(Sheet2!F331^2)))), SQRT(1 / ((1/(Sheet2!D332^2)) + (1/(Sheet2!F331^2)))))</f>
        <v>27.855191630519194</v>
      </c>
      <c r="J332" s="6">
        <f ca="1">IFERROR((COUNTIFS('Sheet 1'!B:B, INDEX('Sheet 1'!B:B, MATCH(A332, 'Sheet 1'!A:A, 0)), 'Sheet 1'!G:G, "&lt;="&amp;I332, 'Sheet 1'!H:H, "&gt;0") / COUNTIFS('Sheet 1'!B:B, INDEX('Sheet 1'!B:B, MATCH(A332, 'Sheet 1'!A:A, 0)), 'Sheet 1'!G:G, "&lt;="&amp;I332)) * 0.9426, "0.001")</f>
        <v>0.34094042553191489</v>
      </c>
      <c r="K332" s="4">
        <f ca="1">IFERROR(AVERAGEIFS('Sheet 1'!H:H, 'Sheet 1'!B:B, INDEX('Sheet 1'!B:B, MATCH(A332, 'Sheet 1'!A:A, 0)), 'Sheet 1'!G:G, "&lt;="&amp;I332, 'Sheet 1'!H:H, "&gt;0"), "0.001")</f>
        <v>8.5529411764705863</v>
      </c>
      <c r="L332" s="6">
        <f t="shared" ca="1" si="27"/>
        <v>2.9160434042553183</v>
      </c>
      <c r="M332" s="4">
        <f t="shared" ca="1" si="28"/>
        <v>-6.7165101788644215</v>
      </c>
      <c r="N332" s="4">
        <f t="shared" ca="1" si="29"/>
        <v>-0.17652075340066739</v>
      </c>
      <c r="O332" s="8"/>
      <c r="P332" s="5"/>
      <c r="Q332" s="14"/>
      <c r="R332" s="14"/>
      <c r="S332" s="15"/>
      <c r="T332" s="7"/>
      <c r="U332" s="5"/>
      <c r="V332" s="8"/>
      <c r="W332" s="11"/>
      <c r="X332" s="11"/>
      <c r="Y332" s="5"/>
    </row>
    <row r="333" spans="1:25" x14ac:dyDescent="0.25">
      <c r="A333" s="16">
        <f t="shared" ca="1" si="25"/>
        <v>46123</v>
      </c>
      <c r="B333" s="3">
        <f ca="1">INDEX('Sheet 1'!G:G,(MATCH(A333,'Sheet 1'!A:A,0)),1)</f>
        <v>0</v>
      </c>
      <c r="C333" s="5">
        <f ca="1">INDEX('Sheet 1'!M:M,(MATCH((INDEX('Sheet 1'!B:B,(MATCH(A333,'Sheet 1'!A:A,0)),1)),'Sheet 1'!J:J,0)),1)</f>
        <v>27.03368421052631</v>
      </c>
      <c r="D333" s="4">
        <f ca="1">INDEX('Sheet 1'!L:L,(MATCH((INDEX('Sheet 1'!B:B,(MATCH(A333,'Sheet 1'!A:A,0)),1)),'Sheet 1'!J:J,0)),1)</f>
        <v>4.059100330799347</v>
      </c>
      <c r="E333" s="6">
        <f ca="1">INDEX('Sheet 1'!N:N,(MATCH((INDEX('Sheet 1'!B:B,(MATCH(A333,'Sheet 1'!A:A,0)),1)),'Sheet 1'!J:J,0)),1)</f>
        <v>-1.1439999999999999</v>
      </c>
      <c r="F333" s="6">
        <f ca="1">INDEX('Sheet 1'!O:O,(MATCH((INDEX('Sheet 1'!B:B,(MATCH(A333,'Sheet 1'!A:A,0)),1)),'Sheet 1'!J:J,0)),1)</f>
        <v>3.5354284116714978</v>
      </c>
      <c r="G333" s="5">
        <f ca="1">INDEX('Sheet 1'!H:H,(MATCH((INDEX('Sheet 1'!B:B,(MATCH(A333,'Sheet 1'!A:A,0)),1)),'Sheet 1'!J:J,0)),1)</f>
        <v>0</v>
      </c>
      <c r="H333" s="5">
        <f t="shared" ca="1" si="26"/>
        <v>27.114779130791504</v>
      </c>
      <c r="I333" s="5">
        <f ca="1">_xlfn.NORM.INV(RAND(), (((Sheet2!C333/(Sheet2!D333^2)) + ((Sheet2!H332+Sheet2!E332)/(Sheet2!F332^2))) / ((1/(Sheet2!D333^2)) + (1/(Sheet2!F332^2)))), SQRT(1 / ((1/(Sheet2!D333^2)) + (1/(Sheet2!F332^2)))))</f>
        <v>23.901718988561072</v>
      </c>
      <c r="J333" s="6">
        <f ca="1">IFERROR((COUNTIFS('Sheet 1'!B:B, INDEX('Sheet 1'!B:B, MATCH(A333, 'Sheet 1'!A:A, 0)), 'Sheet 1'!G:G, "&lt;="&amp;I333, 'Sheet 1'!H:H, "&gt;0") / COUNTIFS('Sheet 1'!B:B, INDEX('Sheet 1'!B:B, MATCH(A333, 'Sheet 1'!A:A, 0)), 'Sheet 1'!G:G, "&lt;="&amp;I333)) * 0.9426, "0.001")</f>
        <v>0.52005517241379307</v>
      </c>
      <c r="K333" s="4">
        <f ca="1">IFERROR(AVERAGEIFS('Sheet 1'!H:H, 'Sheet 1'!B:B, INDEX('Sheet 1'!B:B, MATCH(A333, 'Sheet 1'!A:A, 0)), 'Sheet 1'!G:G, "&lt;="&amp;I333, 'Sheet 1'!H:H, "&gt;0"), "0.001")</f>
        <v>4.1312500000000005</v>
      </c>
      <c r="L333" s="6">
        <f t="shared" ca="1" si="27"/>
        <v>2.148477931034483</v>
      </c>
      <c r="M333" s="4">
        <f t="shared" ca="1" si="28"/>
        <v>-6.6600187251845151</v>
      </c>
      <c r="N333" s="4">
        <f t="shared" ca="1" si="29"/>
        <v>0.77159098487926991</v>
      </c>
      <c r="O333" s="8"/>
      <c r="P333" s="5"/>
      <c r="Q333" s="14"/>
      <c r="R333" s="14"/>
      <c r="S333" s="15"/>
      <c r="T333" s="7"/>
      <c r="U333" s="5"/>
      <c r="V333" s="8"/>
      <c r="W333" s="11"/>
      <c r="X333" s="11"/>
      <c r="Y333" s="5"/>
    </row>
    <row r="334" spans="1:25" x14ac:dyDescent="0.25">
      <c r="A334" s="16">
        <f t="shared" ca="1" si="25"/>
        <v>46124</v>
      </c>
      <c r="B334" s="3">
        <f ca="1">INDEX('Sheet 1'!G:G,(MATCH(A334,'Sheet 1'!A:A,0)),1)</f>
        <v>0</v>
      </c>
      <c r="C334" s="5">
        <f ca="1">INDEX('Sheet 1'!M:M,(MATCH((INDEX('Sheet 1'!B:B,(MATCH(A334,'Sheet 1'!A:A,0)),1)),'Sheet 1'!J:J,0)),1)</f>
        <v>26.040175438596499</v>
      </c>
      <c r="D334" s="4">
        <f ca="1">INDEX('Sheet 1'!L:L,(MATCH((INDEX('Sheet 1'!B:B,(MATCH(A334,'Sheet 1'!A:A,0)),1)),'Sheet 1'!J:J,0)),1)</f>
        <v>3.7414585005999972</v>
      </c>
      <c r="E334" s="6">
        <f ca="1">INDEX('Sheet 1'!N:N,(MATCH((INDEX('Sheet 1'!B:B,(MATCH(A334,'Sheet 1'!A:A,0)),1)),'Sheet 1'!J:J,0)),1)</f>
        <v>-0.23466666666666669</v>
      </c>
      <c r="F334" s="6">
        <f ca="1">INDEX('Sheet 1'!O:O,(MATCH((INDEX('Sheet 1'!B:B,(MATCH(A334,'Sheet 1'!A:A,0)),1)),'Sheet 1'!J:J,0)),1)</f>
        <v>3.4235864446723321</v>
      </c>
      <c r="G334" s="5">
        <f ca="1">INDEX('Sheet 1'!H:H,(MATCH((INDEX('Sheet 1'!B:B,(MATCH(A334,'Sheet 1'!A:A,0)),1)),'Sheet 1'!J:J,0)),1)</f>
        <v>0</v>
      </c>
      <c r="H334" s="5">
        <f t="shared" ca="1" si="26"/>
        <v>26.003514044721062</v>
      </c>
      <c r="I334" s="5">
        <f ca="1">_xlfn.NORM.INV(RAND(), (((Sheet2!C334/(Sheet2!D334^2)) + ((Sheet2!H333+Sheet2!E333)/(Sheet2!F333^2))) / ((1/(Sheet2!D334^2)) + (1/(Sheet2!F333^2)))), SQRT(1 / ((1/(Sheet2!D334^2)) + (1/(Sheet2!F333^2)))))</f>
        <v>21.279561698743031</v>
      </c>
      <c r="J334" s="6">
        <f ca="1">IFERROR((COUNTIFS('Sheet 1'!B:B, INDEX('Sheet 1'!B:B, MATCH(A334, 'Sheet 1'!A:A, 0)), 'Sheet 1'!G:G, "&lt;="&amp;I334, 'Sheet 1'!H:H, "&gt;0") / COUNTIFS('Sheet 1'!B:B, INDEX('Sheet 1'!B:B, MATCH(A334, 'Sheet 1'!A:A, 0)), 'Sheet 1'!G:G, "&lt;="&amp;I334)) * 0.9426, "0.001")</f>
        <v>0.94259999999999999</v>
      </c>
      <c r="K334" s="4">
        <f ca="1">IFERROR(AVERAGEIFS('Sheet 1'!H:H, 'Sheet 1'!B:B, INDEX('Sheet 1'!B:B, MATCH(A334, 'Sheet 1'!A:A, 0)), 'Sheet 1'!G:G, "&lt;="&amp;I334, 'Sheet 1'!H:H, "&gt;0"), "0.001")</f>
        <v>9.67</v>
      </c>
      <c r="L334" s="6">
        <f t="shared" ca="1" si="27"/>
        <v>9.1149419999999992</v>
      </c>
      <c r="M334" s="4">
        <f t="shared" ca="1" si="28"/>
        <v>-6.9598995777771098</v>
      </c>
      <c r="N334" s="4">
        <f t="shared" ca="1" si="29"/>
        <v>1.2723951739916493</v>
      </c>
      <c r="O334" s="8"/>
      <c r="P334" s="5"/>
      <c r="Q334" s="14"/>
      <c r="R334" s="14"/>
      <c r="S334" s="15"/>
      <c r="T334" s="7"/>
      <c r="U334" s="5"/>
      <c r="V334" s="8"/>
      <c r="W334" s="11"/>
      <c r="X334" s="11"/>
      <c r="Y334" s="5"/>
    </row>
    <row r="335" spans="1:25" x14ac:dyDescent="0.25">
      <c r="A335" s="16">
        <f t="shared" ca="1" si="25"/>
        <v>46125</v>
      </c>
      <c r="B335" s="3">
        <f ca="1">INDEX('Sheet 1'!G:G,(MATCH(A335,'Sheet 1'!A:A,0)),1)</f>
        <v>0</v>
      </c>
      <c r="C335" s="5">
        <f ca="1">INDEX('Sheet 1'!M:M,(MATCH((INDEX('Sheet 1'!B:B,(MATCH(A335,'Sheet 1'!A:A,0)),1)),'Sheet 1'!J:J,0)),1)</f>
        <v>25.724736842105269</v>
      </c>
      <c r="D335" s="4">
        <f ca="1">INDEX('Sheet 1'!L:L,(MATCH((INDEX('Sheet 1'!B:B,(MATCH(A335,'Sheet 1'!A:A,0)),1)),'Sheet 1'!J:J,0)),1)</f>
        <v>4.3673646371552008</v>
      </c>
      <c r="E335" s="6">
        <f ca="1">INDEX('Sheet 1'!N:N,(MATCH((INDEX('Sheet 1'!B:B,(MATCH(A335,'Sheet 1'!A:A,0)),1)),'Sheet 1'!J:J,0)),1)</f>
        <v>3.9999999999999758E-2</v>
      </c>
      <c r="F335" s="6">
        <f ca="1">INDEX('Sheet 1'!O:O,(MATCH((INDEX('Sheet 1'!B:B,(MATCH(A335,'Sheet 1'!A:A,0)),1)),'Sheet 1'!J:J,0)),1)</f>
        <v>3.6175249116608019</v>
      </c>
      <c r="G335" s="5">
        <f ca="1">INDEX('Sheet 1'!H:H,(MATCH((INDEX('Sheet 1'!B:B,(MATCH(A335,'Sheet 1'!A:A,0)),1)),'Sheet 1'!J:J,0)),1)</f>
        <v>0</v>
      </c>
      <c r="H335" s="5">
        <f t="shared" ca="1" si="26"/>
        <v>25.752058282962963</v>
      </c>
      <c r="I335" s="5">
        <f ca="1">_xlfn.NORM.INV(RAND(), (((Sheet2!C335/(Sheet2!D335^2)) + ((Sheet2!H334+Sheet2!E334)/(Sheet2!F334^2))) / ((1/(Sheet2!D335^2)) + (1/(Sheet2!F334^2)))), SQRT(1 / ((1/(Sheet2!D335^2)) + (1/(Sheet2!F334^2)))))</f>
        <v>27.166092719236811</v>
      </c>
      <c r="J335" s="6">
        <f ca="1">IFERROR((COUNTIFS('Sheet 1'!B:B, INDEX('Sheet 1'!B:B, MATCH(A335, 'Sheet 1'!A:A, 0)), 'Sheet 1'!G:G, "&lt;="&amp;I335, 'Sheet 1'!H:H, "&gt;0") / COUNTIFS('Sheet 1'!B:B, INDEX('Sheet 1'!B:B, MATCH(A335, 'Sheet 1'!A:A, 0)), 'Sheet 1'!G:G, "&lt;="&amp;I335)) * 0.9426, "0.001")</f>
        <v>0.37311249999999996</v>
      </c>
      <c r="K335" s="4">
        <f ca="1">IFERROR(AVERAGEIFS('Sheet 1'!H:H, 'Sheet 1'!B:B, INDEX('Sheet 1'!B:B, MATCH(A335, 'Sheet 1'!A:A, 0)), 'Sheet 1'!G:G, "&lt;="&amp;I335, 'Sheet 1'!H:H, "&gt;0"), "0.001")</f>
        <v>5.2842105263157899</v>
      </c>
      <c r="L335" s="6">
        <f t="shared" ca="1" si="27"/>
        <v>1.9716050000000001</v>
      </c>
      <c r="M335" s="4">
        <f t="shared" ca="1" si="28"/>
        <v>-5.8902196128193598</v>
      </c>
      <c r="N335" s="4">
        <f t="shared" ca="1" si="29"/>
        <v>-0.33002874659680526</v>
      </c>
      <c r="O335" s="8"/>
      <c r="P335" s="5"/>
      <c r="Q335" s="14"/>
      <c r="R335" s="14"/>
      <c r="S335" s="15"/>
      <c r="T335" s="7"/>
      <c r="U335" s="5"/>
      <c r="V335" s="8"/>
      <c r="W335" s="11"/>
      <c r="X335" s="11"/>
      <c r="Y335" s="5"/>
    </row>
    <row r="336" spans="1:25" x14ac:dyDescent="0.25">
      <c r="A336" s="16">
        <f t="shared" ca="1" si="25"/>
        <v>46126</v>
      </c>
      <c r="B336" s="3">
        <f ca="1">INDEX('Sheet 1'!G:G,(MATCH(A336,'Sheet 1'!A:A,0)),1)</f>
        <v>0</v>
      </c>
      <c r="C336" s="5">
        <f ca="1">INDEX('Sheet 1'!M:M,(MATCH((INDEX('Sheet 1'!B:B,(MATCH(A336,'Sheet 1'!A:A,0)),1)),'Sheet 1'!J:J,0)),1)</f>
        <v>25.72708771929824</v>
      </c>
      <c r="D336" s="4">
        <f ca="1">INDEX('Sheet 1'!L:L,(MATCH((INDEX('Sheet 1'!B:B,(MATCH(A336,'Sheet 1'!A:A,0)),1)),'Sheet 1'!J:J,0)),1)</f>
        <v>3.9820656507454131</v>
      </c>
      <c r="E336" s="6">
        <f ca="1">INDEX('Sheet 1'!N:N,(MATCH((INDEX('Sheet 1'!B:B,(MATCH(A336,'Sheet 1'!A:A,0)),1)),'Sheet 1'!J:J,0)),1)</f>
        <v>0.32000000000000017</v>
      </c>
      <c r="F336" s="6">
        <f ca="1">INDEX('Sheet 1'!O:O,(MATCH((INDEX('Sheet 1'!B:B,(MATCH(A336,'Sheet 1'!A:A,0)),1)),'Sheet 1'!J:J,0)),1)</f>
        <v>3.3484566836323508</v>
      </c>
      <c r="G336" s="5">
        <f ca="1">INDEX('Sheet 1'!H:H,(MATCH((INDEX('Sheet 1'!B:B,(MATCH(A336,'Sheet 1'!A:A,0)),1)),'Sheet 1'!J:J,0)),1)</f>
        <v>0.3</v>
      </c>
      <c r="H336" s="5">
        <f t="shared" ca="1" si="26"/>
        <v>25.762682385113671</v>
      </c>
      <c r="I336" s="5">
        <f ca="1">_xlfn.NORM.INV(RAND(), (((Sheet2!C336/(Sheet2!D336^2)) + ((Sheet2!H335+Sheet2!E335)/(Sheet2!F335^2))) / ((1/(Sheet2!D336^2)) + (1/(Sheet2!F335^2)))), SQRT(1 / ((1/(Sheet2!D336^2)) + (1/(Sheet2!F335^2)))))</f>
        <v>26.354538801558366</v>
      </c>
      <c r="J336" s="6">
        <f ca="1">IFERROR((COUNTIFS('Sheet 1'!B:B, INDEX('Sheet 1'!B:B, MATCH(A336, 'Sheet 1'!A:A, 0)), 'Sheet 1'!G:G, "&lt;="&amp;I336, 'Sheet 1'!H:H, "&gt;0") / COUNTIFS('Sheet 1'!B:B, INDEX('Sheet 1'!B:B, MATCH(A336, 'Sheet 1'!A:A, 0)), 'Sheet 1'!G:G, "&lt;="&amp;I336)) * 0.9426, "0.001")</f>
        <v>0.36099574468085105</v>
      </c>
      <c r="K336" s="4">
        <f ca="1">IFERROR(AVERAGEIFS('Sheet 1'!H:H, 'Sheet 1'!B:B, INDEX('Sheet 1'!B:B, MATCH(A336, 'Sheet 1'!A:A, 0)), 'Sheet 1'!G:G, "&lt;="&amp;I336, 'Sheet 1'!H:H, "&gt;0"), "0.001")</f>
        <v>3.6277777777777782</v>
      </c>
      <c r="L336" s="6">
        <f t="shared" ca="1" si="27"/>
        <v>1.309612340425532</v>
      </c>
      <c r="M336" s="4">
        <f t="shared" ca="1" si="28"/>
        <v>-6.4607392182201515</v>
      </c>
      <c r="N336" s="4">
        <f t="shared" ca="1" si="29"/>
        <v>-0.15756924603758662</v>
      </c>
      <c r="O336" s="8"/>
      <c r="P336" s="5"/>
      <c r="Q336" s="14"/>
      <c r="R336" s="14"/>
      <c r="S336" s="15"/>
      <c r="T336" s="7"/>
      <c r="U336" s="5"/>
      <c r="V336" s="8"/>
      <c r="W336" s="11"/>
      <c r="X336" s="11"/>
      <c r="Y336" s="5"/>
    </row>
    <row r="337" spans="1:25" x14ac:dyDescent="0.25">
      <c r="A337" s="16">
        <f t="shared" ca="1" si="25"/>
        <v>46127</v>
      </c>
      <c r="B337" s="3">
        <f ca="1">INDEX('Sheet 1'!G:G,(MATCH(A337,'Sheet 1'!A:A,0)),1)</f>
        <v>0</v>
      </c>
      <c r="C337" s="5">
        <f ca="1">INDEX('Sheet 1'!M:M,(MATCH((INDEX('Sheet 1'!B:B,(MATCH(A337,'Sheet 1'!A:A,0)),1)),'Sheet 1'!J:J,0)),1)</f>
        <v>26.203438596491232</v>
      </c>
      <c r="D337" s="4">
        <f ca="1">INDEX('Sheet 1'!L:L,(MATCH((INDEX('Sheet 1'!B:B,(MATCH(A337,'Sheet 1'!A:A,0)),1)),'Sheet 1'!J:J,0)),1)</f>
        <v>3.6435182482354551</v>
      </c>
      <c r="E337" s="6">
        <f ca="1">INDEX('Sheet 1'!N:N,(MATCH((INDEX('Sheet 1'!B:B,(MATCH(A337,'Sheet 1'!A:A,0)),1)),'Sheet 1'!J:J,0)),1)</f>
        <v>-0.14666666666666681</v>
      </c>
      <c r="F337" s="6">
        <f ca="1">INDEX('Sheet 1'!O:O,(MATCH((INDEX('Sheet 1'!B:B,(MATCH(A337,'Sheet 1'!A:A,0)),1)),'Sheet 1'!J:J,0)),1)</f>
        <v>3.072209053509944</v>
      </c>
      <c r="G337" s="5">
        <f ca="1">INDEX('Sheet 1'!H:H,(MATCH((INDEX('Sheet 1'!B:B,(MATCH(A337,'Sheet 1'!A:A,0)),1)),'Sheet 1'!J:J,0)),1)</f>
        <v>0</v>
      </c>
      <c r="H337" s="5">
        <f t="shared" ca="1" si="26"/>
        <v>26.137973633732173</v>
      </c>
      <c r="I337" s="5">
        <f ca="1">_xlfn.NORM.INV(RAND(), (((Sheet2!C337/(Sheet2!D337^2)) + ((Sheet2!H336+Sheet2!E336)/(Sheet2!F336^2))) / ((1/(Sheet2!D337^2)) + (1/(Sheet2!F336^2)))), SQRT(1 / ((1/(Sheet2!D337^2)) + (1/(Sheet2!F336^2)))))</f>
        <v>29.665989894280891</v>
      </c>
      <c r="J337" s="6">
        <f ca="1">IFERROR((COUNTIFS('Sheet 1'!B:B, INDEX('Sheet 1'!B:B, MATCH(A337, 'Sheet 1'!A:A, 0)), 'Sheet 1'!G:G, "&lt;="&amp;I337, 'Sheet 1'!H:H, "&gt;0") / COUNTIFS('Sheet 1'!B:B, INDEX('Sheet 1'!B:B, MATCH(A337, 'Sheet 1'!A:A, 0)), 'Sheet 1'!G:G, "&lt;="&amp;I337)) * 0.9426, "0.001")</f>
        <v>0.25435238095238094</v>
      </c>
      <c r="K337" s="4">
        <f ca="1">IFERROR(AVERAGEIFS('Sheet 1'!H:H, 'Sheet 1'!B:B, INDEX('Sheet 1'!B:B, MATCH(A337, 'Sheet 1'!A:A, 0)), 'Sheet 1'!G:G, "&lt;="&amp;I337, 'Sheet 1'!H:H, "&gt;0"), "0.001")</f>
        <v>4.0352941176470596</v>
      </c>
      <c r="L337" s="6">
        <f t="shared" ca="1" si="27"/>
        <v>1.0263866666666668</v>
      </c>
      <c r="M337" s="4">
        <f t="shared" ca="1" si="28"/>
        <v>-7.1917956247869705</v>
      </c>
      <c r="N337" s="4">
        <f t="shared" ca="1" si="29"/>
        <v>-0.95033181169507308</v>
      </c>
      <c r="O337" s="8"/>
      <c r="P337" s="5"/>
      <c r="Q337" s="14"/>
      <c r="R337" s="14"/>
      <c r="S337" s="15"/>
      <c r="T337" s="7"/>
      <c r="U337" s="5"/>
      <c r="V337" s="8"/>
      <c r="W337" s="11"/>
      <c r="X337" s="11"/>
      <c r="Y337" s="5"/>
    </row>
    <row r="338" spans="1:25" x14ac:dyDescent="0.25">
      <c r="A338" s="16">
        <f t="shared" ca="1" si="25"/>
        <v>46128</v>
      </c>
      <c r="B338" s="3">
        <f ca="1">INDEX('Sheet 1'!G:G,(MATCH(A338,'Sheet 1'!A:A,0)),1)</f>
        <v>0</v>
      </c>
      <c r="C338" s="5">
        <f ca="1">INDEX('Sheet 1'!M:M,(MATCH((INDEX('Sheet 1'!B:B,(MATCH(A338,'Sheet 1'!A:A,0)),1)),'Sheet 1'!J:J,0)),1)</f>
        <v>26.30052631578948</v>
      </c>
      <c r="D338" s="4">
        <f ca="1">INDEX('Sheet 1'!L:L,(MATCH((INDEX('Sheet 1'!B:B,(MATCH(A338,'Sheet 1'!A:A,0)),1)),'Sheet 1'!J:J,0)),1)</f>
        <v>3.621183918689133</v>
      </c>
      <c r="E338" s="6">
        <f ca="1">INDEX('Sheet 1'!N:N,(MATCH((INDEX('Sheet 1'!B:B,(MATCH(A338,'Sheet 1'!A:A,0)),1)),'Sheet 1'!J:J,0)),1)</f>
        <v>2.1333333333333499E-2</v>
      </c>
      <c r="F338" s="6">
        <f ca="1">INDEX('Sheet 1'!O:O,(MATCH((INDEX('Sheet 1'!B:B,(MATCH(A338,'Sheet 1'!A:A,0)),1)),'Sheet 1'!J:J,0)),1)</f>
        <v>3.0783592213215618</v>
      </c>
      <c r="G338" s="5">
        <f ca="1">INDEX('Sheet 1'!H:H,(MATCH((INDEX('Sheet 1'!B:B,(MATCH(A338,'Sheet 1'!A:A,0)),1)),'Sheet 1'!J:J,0)),1)</f>
        <v>0</v>
      </c>
      <c r="H338" s="5">
        <f t="shared" ca="1" si="26"/>
        <v>26.120724728690636</v>
      </c>
      <c r="I338" s="5">
        <f ca="1">_xlfn.NORM.INV(RAND(), (((Sheet2!C338/(Sheet2!D338^2)) + ((Sheet2!H337+Sheet2!E337)/(Sheet2!F337^2))) / ((1/(Sheet2!D338^2)) + (1/(Sheet2!F337^2)))), SQRT(1 / ((1/(Sheet2!D338^2)) + (1/(Sheet2!F337^2)))))</f>
        <v>27.023041959005365</v>
      </c>
      <c r="J338" s="6">
        <f ca="1">IFERROR((COUNTIFS('Sheet 1'!B:B, INDEX('Sheet 1'!B:B, MATCH(A338, 'Sheet 1'!A:A, 0)), 'Sheet 1'!G:G, "&lt;="&amp;I338, 'Sheet 1'!H:H, "&gt;0") / COUNTIFS('Sheet 1'!B:B, INDEX('Sheet 1'!B:B, MATCH(A338, 'Sheet 1'!A:A, 0)), 'Sheet 1'!G:G, "&lt;="&amp;I338)) * 0.9426, "0.001")</f>
        <v>0.32702448979591836</v>
      </c>
      <c r="K338" s="4">
        <f ca="1">IFERROR(AVERAGEIFS('Sheet 1'!H:H, 'Sheet 1'!B:B, INDEX('Sheet 1'!B:B, MATCH(A338, 'Sheet 1'!A:A, 0)), 'Sheet 1'!G:G, "&lt;="&amp;I338, 'Sheet 1'!H:H, "&gt;0"), "0.001")</f>
        <v>8.4058823529411768</v>
      </c>
      <c r="L338" s="6">
        <f t="shared" ca="1" si="27"/>
        <v>2.7489293877551022</v>
      </c>
      <c r="M338" s="4">
        <f t="shared" ca="1" si="28"/>
        <v>-7.2629634137197483</v>
      </c>
      <c r="N338" s="4">
        <f t="shared" ca="1" si="29"/>
        <v>-0.19952470226296481</v>
      </c>
      <c r="O338" s="8"/>
      <c r="P338" s="5"/>
      <c r="Q338" s="14"/>
      <c r="R338" s="14"/>
      <c r="S338" s="15"/>
      <c r="T338" s="7"/>
      <c r="U338" s="5"/>
      <c r="V338" s="8"/>
      <c r="W338" s="11"/>
      <c r="X338" s="11"/>
      <c r="Y338" s="5"/>
    </row>
    <row r="339" spans="1:25" x14ac:dyDescent="0.25">
      <c r="A339" s="16">
        <f t="shared" ca="1" si="25"/>
        <v>46129</v>
      </c>
      <c r="B339" s="3">
        <f ca="1">INDEX('Sheet 1'!G:G,(MATCH(A339,'Sheet 1'!A:A,0)),1)</f>
        <v>0</v>
      </c>
      <c r="C339" s="5">
        <f ca="1">INDEX('Sheet 1'!M:M,(MATCH((INDEX('Sheet 1'!B:B,(MATCH(A339,'Sheet 1'!A:A,0)),1)),'Sheet 1'!J:J,0)),1)</f>
        <v>26.432561403508771</v>
      </c>
      <c r="D339" s="4">
        <f ca="1">INDEX('Sheet 1'!L:L,(MATCH((INDEX('Sheet 1'!B:B,(MATCH(A339,'Sheet 1'!A:A,0)),1)),'Sheet 1'!J:J,0)),1)</f>
        <v>4.0368067837102117</v>
      </c>
      <c r="E339" s="6">
        <f ca="1">INDEX('Sheet 1'!N:N,(MATCH((INDEX('Sheet 1'!B:B,(MATCH(A339,'Sheet 1'!A:A,0)),1)),'Sheet 1'!J:J,0)),1)</f>
        <v>-0.48266666666666669</v>
      </c>
      <c r="F339" s="6">
        <f ca="1">INDEX('Sheet 1'!O:O,(MATCH((INDEX('Sheet 1'!B:B,(MATCH(A339,'Sheet 1'!A:A,0)),1)),'Sheet 1'!J:J,0)),1)</f>
        <v>3.2288134099133128</v>
      </c>
      <c r="G339" s="5">
        <f ca="1">INDEX('Sheet 1'!H:H,(MATCH((INDEX('Sheet 1'!B:B,(MATCH(A339,'Sheet 1'!A:A,0)),1)),'Sheet 1'!J:J,0)),1)</f>
        <v>0</v>
      </c>
      <c r="H339" s="5">
        <f t="shared" ca="1" si="26"/>
        <v>26.248874930854289</v>
      </c>
      <c r="I339" s="5">
        <f ca="1">_xlfn.NORM.INV(RAND(), (((Sheet2!C339/(Sheet2!D339^2)) + ((Sheet2!H338+Sheet2!E338)/(Sheet2!F338^2))) / ((1/(Sheet2!D339^2)) + (1/(Sheet2!F338^2)))), SQRT(1 / ((1/(Sheet2!D339^2)) + (1/(Sheet2!F338^2)))))</f>
        <v>27.151067233088174</v>
      </c>
      <c r="J339" s="6">
        <f ca="1">IFERROR((COUNTIFS('Sheet 1'!B:B, INDEX('Sheet 1'!B:B, MATCH(A339, 'Sheet 1'!A:A, 0)), 'Sheet 1'!G:G, "&lt;="&amp;I339, 'Sheet 1'!H:H, "&gt;0") / COUNTIFS('Sheet 1'!B:B, INDEX('Sheet 1'!B:B, MATCH(A339, 'Sheet 1'!A:A, 0)), 'Sheet 1'!G:G, "&lt;="&amp;I339)) * 0.9426, "0.001")</f>
        <v>0.28277999999999998</v>
      </c>
      <c r="K339" s="4">
        <f ca="1">IFERROR(AVERAGEIFS('Sheet 1'!H:H, 'Sheet 1'!B:B, INDEX('Sheet 1'!B:B, MATCH(A339, 'Sheet 1'!A:A, 0)), 'Sheet 1'!G:G, "&lt;="&amp;I339, 'Sheet 1'!H:H, "&gt;0"), "0.001")</f>
        <v>8.7866666666666671</v>
      </c>
      <c r="L339" s="6">
        <f t="shared" ca="1" si="27"/>
        <v>2.4846935999999999</v>
      </c>
      <c r="M339" s="4">
        <f t="shared" ca="1" si="28"/>
        <v>-6.5478886703650252</v>
      </c>
      <c r="N339" s="4">
        <f t="shared" ca="1" si="29"/>
        <v>-0.17798865986819098</v>
      </c>
      <c r="O339" s="8"/>
      <c r="P339" s="5"/>
      <c r="Q339" s="14"/>
      <c r="R339" s="14"/>
      <c r="S339" s="15"/>
      <c r="T339" s="7"/>
      <c r="U339" s="5"/>
      <c r="V339" s="8"/>
      <c r="W339" s="11"/>
      <c r="X339" s="11"/>
      <c r="Y339" s="5"/>
    </row>
    <row r="340" spans="1:25" x14ac:dyDescent="0.25">
      <c r="A340" s="16">
        <f t="shared" ca="1" si="25"/>
        <v>46130</v>
      </c>
      <c r="B340" s="3">
        <f ca="1">INDEX('Sheet 1'!G:G,(MATCH(A340,'Sheet 1'!A:A,0)),1)</f>
        <v>0</v>
      </c>
      <c r="C340" s="5">
        <f ca="1">INDEX('Sheet 1'!M:M,(MATCH((INDEX('Sheet 1'!B:B,(MATCH(A340,'Sheet 1'!A:A,0)),1)),'Sheet 1'!J:J,0)),1)</f>
        <v>25.54954385964912</v>
      </c>
      <c r="D340" s="4">
        <f ca="1">INDEX('Sheet 1'!L:L,(MATCH((INDEX('Sheet 1'!B:B,(MATCH(A340,'Sheet 1'!A:A,0)),1)),'Sheet 1'!J:J,0)),1)</f>
        <v>4.0811595243341134</v>
      </c>
      <c r="E340" s="6">
        <f ca="1">INDEX('Sheet 1'!N:N,(MATCH((INDEX('Sheet 1'!B:B,(MATCH(A340,'Sheet 1'!A:A,0)),1)),'Sheet 1'!J:J,0)),1)</f>
        <v>9.7333333333333244E-2</v>
      </c>
      <c r="F340" s="6">
        <f ca="1">INDEX('Sheet 1'!O:O,(MATCH((INDEX('Sheet 1'!B:B,(MATCH(A340,'Sheet 1'!A:A,0)),1)),'Sheet 1'!J:J,0)),1)</f>
        <v>3.02788720082187</v>
      </c>
      <c r="G340" s="5">
        <f ca="1">INDEX('Sheet 1'!H:H,(MATCH((INDEX('Sheet 1'!B:B,(MATCH(A340,'Sheet 1'!A:A,0)),1)),'Sheet 1'!J:J,0)),1)</f>
        <v>0</v>
      </c>
      <c r="H340" s="5">
        <f t="shared" ca="1" si="26"/>
        <v>25.682800365946289</v>
      </c>
      <c r="I340" s="5">
        <f ca="1">_xlfn.NORM.INV(RAND(), (((Sheet2!C340/(Sheet2!D340^2)) + ((Sheet2!H339+Sheet2!E339)/(Sheet2!F339^2))) / ((1/(Sheet2!D340^2)) + (1/(Sheet2!F339^2)))), SQRT(1 / ((1/(Sheet2!D340^2)) + (1/(Sheet2!F339^2)))))</f>
        <v>24.312641505903002</v>
      </c>
      <c r="J340" s="6">
        <f ca="1">IFERROR((COUNTIFS('Sheet 1'!B:B, INDEX('Sheet 1'!B:B, MATCH(A340, 'Sheet 1'!A:A, 0)), 'Sheet 1'!G:G, "&lt;="&amp;I340, 'Sheet 1'!H:H, "&gt;0") / COUNTIFS('Sheet 1'!B:B, INDEX('Sheet 1'!B:B, MATCH(A340, 'Sheet 1'!A:A, 0)), 'Sheet 1'!G:G, "&lt;="&amp;I340)) * 0.9426, "0.001")</f>
        <v>0.37132727272727273</v>
      </c>
      <c r="K340" s="4">
        <f ca="1">IFERROR(AVERAGEIFS('Sheet 1'!H:H, 'Sheet 1'!B:B, INDEX('Sheet 1'!B:B, MATCH(A340, 'Sheet 1'!A:A, 0)), 'Sheet 1'!G:G, "&lt;="&amp;I340, 'Sheet 1'!H:H, "&gt;0"), "0.001")</f>
        <v>5.2769230769230768</v>
      </c>
      <c r="L340" s="6">
        <f t="shared" ca="1" si="27"/>
        <v>1.9594654545454546</v>
      </c>
      <c r="M340" s="4">
        <f t="shared" ca="1" si="28"/>
        <v>-6.260363925327769</v>
      </c>
      <c r="N340" s="4">
        <f t="shared" ca="1" si="29"/>
        <v>0.30307620821264808</v>
      </c>
      <c r="O340" s="8"/>
      <c r="P340" s="5"/>
      <c r="Q340" s="14"/>
      <c r="R340" s="14"/>
      <c r="S340" s="15"/>
      <c r="T340" s="7"/>
      <c r="U340" s="5"/>
      <c r="V340" s="8"/>
      <c r="W340" s="11"/>
      <c r="X340" s="11"/>
      <c r="Y340" s="5"/>
    </row>
    <row r="341" spans="1:25" x14ac:dyDescent="0.25">
      <c r="A341" s="16">
        <f t="shared" ca="1" si="25"/>
        <v>46131</v>
      </c>
      <c r="B341" s="3">
        <f ca="1">INDEX('Sheet 1'!G:G,(MATCH(A341,'Sheet 1'!A:A,0)),1)</f>
        <v>0</v>
      </c>
      <c r="C341" s="5">
        <f ca="1">INDEX('Sheet 1'!M:M,(MATCH((INDEX('Sheet 1'!B:B,(MATCH(A341,'Sheet 1'!A:A,0)),1)),'Sheet 1'!J:J,0)),1)</f>
        <v>25.679438596491231</v>
      </c>
      <c r="D341" s="4">
        <f ca="1">INDEX('Sheet 1'!L:L,(MATCH((INDEX('Sheet 1'!B:B,(MATCH(A341,'Sheet 1'!A:A,0)),1)),'Sheet 1'!J:J,0)),1)</f>
        <v>3.7619014743480732</v>
      </c>
      <c r="E341" s="6">
        <f ca="1">INDEX('Sheet 1'!N:N,(MATCH((INDEX('Sheet 1'!B:B,(MATCH(A341,'Sheet 1'!A:A,0)),1)),'Sheet 1'!J:J,0)),1)</f>
        <v>-0.545333333333333</v>
      </c>
      <c r="F341" s="6">
        <f ca="1">INDEX('Sheet 1'!O:O,(MATCH((INDEX('Sheet 1'!B:B,(MATCH(A341,'Sheet 1'!A:A,0)),1)),'Sheet 1'!J:J,0)),1)</f>
        <v>3.236501837500505</v>
      </c>
      <c r="G341" s="5">
        <f ca="1">INDEX('Sheet 1'!H:H,(MATCH((INDEX('Sheet 1'!B:B,(MATCH(A341,'Sheet 1'!A:A,0)),1)),'Sheet 1'!J:J,0)),1)</f>
        <v>0</v>
      </c>
      <c r="H341" s="5">
        <f t="shared" ca="1" si="26"/>
        <v>25.740546104085261</v>
      </c>
      <c r="I341" s="5">
        <f ca="1">_xlfn.NORM.INV(RAND(), (((Sheet2!C341/(Sheet2!D341^2)) + ((Sheet2!H340+Sheet2!E340)/(Sheet2!F340^2))) / ((1/(Sheet2!D341^2)) + (1/(Sheet2!F340^2)))), SQRT(1 / ((1/(Sheet2!D341^2)) + (1/(Sheet2!F340^2)))))</f>
        <v>27.715057712894009</v>
      </c>
      <c r="J341" s="6">
        <f ca="1">IFERROR((COUNTIFS('Sheet 1'!B:B, INDEX('Sheet 1'!B:B, MATCH(A341, 'Sheet 1'!A:A, 0)), 'Sheet 1'!G:G, "&lt;="&amp;I341, 'Sheet 1'!H:H, "&gt;0") / COUNTIFS('Sheet 1'!B:B, INDEX('Sheet 1'!B:B, MATCH(A341, 'Sheet 1'!A:A, 0)), 'Sheet 1'!G:G, "&lt;="&amp;I341)) * 0.9426, "0.001")</f>
        <v>0.33447096774193552</v>
      </c>
      <c r="K341" s="4">
        <f ca="1">IFERROR(AVERAGEIFS('Sheet 1'!H:H, 'Sheet 1'!B:B, INDEX('Sheet 1'!B:B, MATCH(A341, 'Sheet 1'!A:A, 0)), 'Sheet 1'!G:G, "&lt;="&amp;I341, 'Sheet 1'!H:H, "&gt;0"), "0.001")</f>
        <v>5.8636363636363624</v>
      </c>
      <c r="L341" s="6">
        <f t="shared" ca="1" si="27"/>
        <v>1.9612161290322578</v>
      </c>
      <c r="M341" s="4">
        <f t="shared" ca="1" si="28"/>
        <v>-6.8261858455347779</v>
      </c>
      <c r="N341" s="4">
        <f t="shared" ca="1" si="29"/>
        <v>-0.54111441521884751</v>
      </c>
      <c r="O341" s="8"/>
      <c r="P341" s="5"/>
      <c r="Q341" s="14"/>
      <c r="R341" s="14"/>
      <c r="S341" s="15"/>
      <c r="T341" s="7"/>
      <c r="U341" s="5"/>
      <c r="V341" s="8"/>
      <c r="W341" s="11"/>
      <c r="X341" s="11"/>
      <c r="Y341" s="5"/>
    </row>
    <row r="342" spans="1:25" x14ac:dyDescent="0.25">
      <c r="A342" s="16">
        <f t="shared" ca="1" si="25"/>
        <v>46132</v>
      </c>
      <c r="B342" s="3">
        <f ca="1">INDEX('Sheet 1'!G:G,(MATCH(A342,'Sheet 1'!A:A,0)),1)</f>
        <v>0</v>
      </c>
      <c r="C342" s="5">
        <f ca="1">INDEX('Sheet 1'!M:M,(MATCH((INDEX('Sheet 1'!B:B,(MATCH(A342,'Sheet 1'!A:A,0)),1)),'Sheet 1'!J:J,0)),1)</f>
        <v>25.325087719298239</v>
      </c>
      <c r="D342" s="4">
        <f ca="1">INDEX('Sheet 1'!L:L,(MATCH((INDEX('Sheet 1'!B:B,(MATCH(A342,'Sheet 1'!A:A,0)),1)),'Sheet 1'!J:J,0)),1)</f>
        <v>3.541406551126288</v>
      </c>
      <c r="E342" s="6">
        <f ca="1">INDEX('Sheet 1'!N:N,(MATCH((INDEX('Sheet 1'!B:B,(MATCH(A342,'Sheet 1'!A:A,0)),1)),'Sheet 1'!J:J,0)),1)</f>
        <v>-0.30399999999999999</v>
      </c>
      <c r="F342" s="6">
        <f ca="1">INDEX('Sheet 1'!O:O,(MATCH((INDEX('Sheet 1'!B:B,(MATCH(A342,'Sheet 1'!A:A,0)),1)),'Sheet 1'!J:J,0)),1)</f>
        <v>3.3697958876353802</v>
      </c>
      <c r="G342" s="5">
        <f ca="1">INDEX('Sheet 1'!H:H,(MATCH((INDEX('Sheet 1'!B:B,(MATCH(A342,'Sheet 1'!A:A,0)),1)),'Sheet 1'!J:J,0)),1)</f>
        <v>0</v>
      </c>
      <c r="H342" s="5">
        <f t="shared" ca="1" si="26"/>
        <v>25.254319609997651</v>
      </c>
      <c r="I342" s="5">
        <f ca="1">_xlfn.NORM.INV(RAND(), (((Sheet2!C342/(Sheet2!D342^2)) + ((Sheet2!H341+Sheet2!E341)/(Sheet2!F341^2))) / ((1/(Sheet2!D342^2)) + (1/(Sheet2!F341^2)))), SQRT(1 / ((1/(Sheet2!D342^2)) + (1/(Sheet2!F341^2)))))</f>
        <v>22.992698603734972</v>
      </c>
      <c r="J342" s="6">
        <f ca="1">IFERROR((COUNTIFS('Sheet 1'!B:B, INDEX('Sheet 1'!B:B, MATCH(A342, 'Sheet 1'!A:A, 0)), 'Sheet 1'!G:G, "&lt;="&amp;I342, 'Sheet 1'!H:H, "&gt;0") / COUNTIFS('Sheet 1'!B:B, INDEX('Sheet 1'!B:B, MATCH(A342, 'Sheet 1'!A:A, 0)), 'Sheet 1'!G:G, "&lt;="&amp;I342)) * 0.9426, "0.001")</f>
        <v>0.64268181818181813</v>
      </c>
      <c r="K342" s="4">
        <f ca="1">IFERROR(AVERAGEIFS('Sheet 1'!H:H, 'Sheet 1'!B:B, INDEX('Sheet 1'!B:B, MATCH(A342, 'Sheet 1'!A:A, 0)), 'Sheet 1'!G:G, "&lt;="&amp;I342, 'Sheet 1'!H:H, "&gt;0"), "0.001")</f>
        <v>6.0533333333333328</v>
      </c>
      <c r="L342" s="6">
        <f t="shared" ca="1" si="27"/>
        <v>3.8903672727272722</v>
      </c>
      <c r="M342" s="4">
        <f t="shared" ca="1" si="28"/>
        <v>-7.1511382140646909</v>
      </c>
      <c r="N342" s="4">
        <f t="shared" ca="1" si="29"/>
        <v>0.65860529761020725</v>
      </c>
      <c r="O342" s="8"/>
      <c r="P342" s="5"/>
      <c r="Q342" s="14"/>
      <c r="R342" s="14"/>
      <c r="S342" s="15"/>
      <c r="T342" s="7"/>
      <c r="U342" s="5"/>
      <c r="V342" s="8"/>
      <c r="W342" s="11"/>
      <c r="X342" s="11"/>
      <c r="Y342" s="5"/>
    </row>
    <row r="343" spans="1:25" x14ac:dyDescent="0.25">
      <c r="A343" s="16">
        <f t="shared" ca="1" si="25"/>
        <v>46133</v>
      </c>
      <c r="B343" s="3">
        <f ca="1">INDEX('Sheet 1'!G:G,(MATCH(A343,'Sheet 1'!A:A,0)),1)</f>
        <v>0</v>
      </c>
      <c r="C343" s="5">
        <f ca="1">INDEX('Sheet 1'!M:M,(MATCH((INDEX('Sheet 1'!B:B,(MATCH(A343,'Sheet 1'!A:A,0)),1)),'Sheet 1'!J:J,0)),1)</f>
        <v>24.900105263157901</v>
      </c>
      <c r="D343" s="4">
        <f ca="1">INDEX('Sheet 1'!L:L,(MATCH((INDEX('Sheet 1'!B:B,(MATCH(A343,'Sheet 1'!A:A,0)),1)),'Sheet 1'!J:J,0)),1)</f>
        <v>3.5574183371125878</v>
      </c>
      <c r="E343" s="6">
        <f ca="1">INDEX('Sheet 1'!N:N,(MATCH((INDEX('Sheet 1'!B:B,(MATCH(A343,'Sheet 1'!A:A,0)),1)),'Sheet 1'!J:J,0)),1)</f>
        <v>0.48533333333333339</v>
      </c>
      <c r="F343" s="6">
        <f ca="1">INDEX('Sheet 1'!O:O,(MATCH((INDEX('Sheet 1'!B:B,(MATCH(A343,'Sheet 1'!A:A,0)),1)),'Sheet 1'!J:J,0)),1)</f>
        <v>2.9877992141615111</v>
      </c>
      <c r="G343" s="5">
        <f ca="1">INDEX('Sheet 1'!H:H,(MATCH((INDEX('Sheet 1'!B:B,(MATCH(A343,'Sheet 1'!A:A,0)),1)),'Sheet 1'!J:J,0)),1)</f>
        <v>0</v>
      </c>
      <c r="H343" s="5">
        <f t="shared" ca="1" si="26"/>
        <v>24.926571486858382</v>
      </c>
      <c r="I343" s="5">
        <f ca="1">_xlfn.NORM.INV(RAND(), (((Sheet2!C343/(Sheet2!D343^2)) + ((Sheet2!H342+Sheet2!E342)/(Sheet2!F342^2))) / ((1/(Sheet2!D343^2)) + (1/(Sheet2!F342^2)))), SQRT(1 / ((1/(Sheet2!D343^2)) + (1/(Sheet2!F342^2)))))</f>
        <v>23.316984818128127</v>
      </c>
      <c r="J343" s="6">
        <f ca="1">IFERROR((COUNTIFS('Sheet 1'!B:B, INDEX('Sheet 1'!B:B, MATCH(A343, 'Sheet 1'!A:A, 0)), 'Sheet 1'!G:G, "&lt;="&amp;I343, 'Sheet 1'!H:H, "&gt;0") / COUNTIFS('Sheet 1'!B:B, INDEX('Sheet 1'!B:B, MATCH(A343, 'Sheet 1'!A:A, 0)), 'Sheet 1'!G:G, "&lt;="&amp;I343)) * 0.9426, "0.001")</f>
        <v>0.3262846153846154</v>
      </c>
      <c r="K343" s="4">
        <f ca="1">IFERROR(AVERAGEIFS('Sheet 1'!H:H, 'Sheet 1'!B:B, INDEX('Sheet 1'!B:B, MATCH(A343, 'Sheet 1'!A:A, 0)), 'Sheet 1'!G:G, "&lt;="&amp;I343, 'Sheet 1'!H:H, "&gt;0"), "0.001")</f>
        <v>9.1444444444444439</v>
      </c>
      <c r="L343" s="6">
        <f t="shared" ca="1" si="27"/>
        <v>2.9836915384615383</v>
      </c>
      <c r="M343" s="4">
        <f t="shared" ca="1" si="28"/>
        <v>-6.9994875225634292</v>
      </c>
      <c r="N343" s="4">
        <f t="shared" ca="1" si="29"/>
        <v>0.44501947620664956</v>
      </c>
      <c r="O343" s="8"/>
      <c r="P343" s="5"/>
      <c r="Q343" s="14"/>
      <c r="R343" s="14"/>
      <c r="S343" s="15"/>
      <c r="T343" s="7"/>
      <c r="U343" s="5"/>
      <c r="V343" s="8"/>
      <c r="W343" s="11"/>
      <c r="X343" s="11"/>
      <c r="Y343" s="5"/>
    </row>
    <row r="344" spans="1:25" x14ac:dyDescent="0.25">
      <c r="A344" s="16">
        <f t="shared" ca="1" si="25"/>
        <v>46134</v>
      </c>
      <c r="B344" s="3">
        <f ca="1">INDEX('Sheet 1'!G:G,(MATCH(A344,'Sheet 1'!A:A,0)),1)</f>
        <v>0</v>
      </c>
      <c r="C344" s="5">
        <f ca="1">INDEX('Sheet 1'!M:M,(MATCH((INDEX('Sheet 1'!B:B,(MATCH(A344,'Sheet 1'!A:A,0)),1)),'Sheet 1'!J:J,0)),1)</f>
        <v>25.536315789473679</v>
      </c>
      <c r="D344" s="4">
        <f ca="1">INDEX('Sheet 1'!L:L,(MATCH((INDEX('Sheet 1'!B:B,(MATCH(A344,'Sheet 1'!A:A,0)),1)),'Sheet 1'!J:J,0)),1)</f>
        <v>4.1406801895862957</v>
      </c>
      <c r="E344" s="6">
        <f ca="1">INDEX('Sheet 1'!N:N,(MATCH((INDEX('Sheet 1'!B:B,(MATCH(A344,'Sheet 1'!A:A,0)),1)),'Sheet 1'!J:J,0)),1)</f>
        <v>-0.15733333333333341</v>
      </c>
      <c r="F344" s="6">
        <f ca="1">INDEX('Sheet 1'!O:O,(MATCH((INDEX('Sheet 1'!B:B,(MATCH(A344,'Sheet 1'!A:A,0)),1)),'Sheet 1'!J:J,0)),1)</f>
        <v>3.347010498830155</v>
      </c>
      <c r="G344" s="5">
        <f ca="1">INDEX('Sheet 1'!H:H,(MATCH((INDEX('Sheet 1'!B:B,(MATCH(A344,'Sheet 1'!A:A,0)),1)),'Sheet 1'!J:J,0)),1)</f>
        <v>0</v>
      </c>
      <c r="H344" s="5">
        <f t="shared" ca="1" si="26"/>
        <v>25.454502329089259</v>
      </c>
      <c r="I344" s="5">
        <f ca="1">_xlfn.NORM.INV(RAND(), (((Sheet2!C344/(Sheet2!D344^2)) + ((Sheet2!H343+Sheet2!E343)/(Sheet2!F343^2))) / ((1/(Sheet2!D344^2)) + (1/(Sheet2!F343^2)))), SQRT(1 / ((1/(Sheet2!D344^2)) + (1/(Sheet2!F343^2)))))</f>
        <v>28.125286765858647</v>
      </c>
      <c r="J344" s="6">
        <f ca="1">IFERROR((COUNTIFS('Sheet 1'!B:B, INDEX('Sheet 1'!B:B, MATCH(A344, 'Sheet 1'!A:A, 0)), 'Sheet 1'!G:G, "&lt;="&amp;I344, 'Sheet 1'!H:H, "&gt;0") / COUNTIFS('Sheet 1'!B:B, INDEX('Sheet 1'!B:B, MATCH(A344, 'Sheet 1'!A:A, 0)), 'Sheet 1'!G:G, "&lt;="&amp;I344)) * 0.9426, "0.001")</f>
        <v>0.33664285714285713</v>
      </c>
      <c r="K344" s="4">
        <f ca="1">IFERROR(AVERAGEIFS('Sheet 1'!H:H, 'Sheet 1'!B:B, INDEX('Sheet 1'!B:B, MATCH(A344, 'Sheet 1'!A:A, 0)), 'Sheet 1'!G:G, "&lt;="&amp;I344, 'Sheet 1'!H:H, "&gt;0"), "0.001")</f>
        <v>9.129999999999999</v>
      </c>
      <c r="L344" s="6">
        <f t="shared" ca="1" si="27"/>
        <v>3.0735492857142854</v>
      </c>
      <c r="M344" s="4">
        <f t="shared" ca="1" si="28"/>
        <v>-6.1671789706669102</v>
      </c>
      <c r="N344" s="4">
        <f t="shared" ca="1" si="29"/>
        <v>-0.62525258118126648</v>
      </c>
      <c r="O344" s="8"/>
      <c r="P344" s="5"/>
      <c r="Q344" s="14"/>
      <c r="R344" s="14"/>
      <c r="S344" s="15"/>
      <c r="T344" s="7"/>
      <c r="U344" s="5"/>
      <c r="V344" s="8"/>
      <c r="W344" s="11"/>
      <c r="X344" s="11"/>
      <c r="Y344" s="5"/>
    </row>
    <row r="345" spans="1:25" x14ac:dyDescent="0.25">
      <c r="A345" s="16">
        <f t="shared" ca="1" si="25"/>
        <v>46135</v>
      </c>
      <c r="B345" s="3">
        <f ca="1">INDEX('Sheet 1'!G:G,(MATCH(A345,'Sheet 1'!A:A,0)),1)</f>
        <v>0</v>
      </c>
      <c r="C345" s="5">
        <f ca="1">INDEX('Sheet 1'!M:M,(MATCH((INDEX('Sheet 1'!B:B,(MATCH(A345,'Sheet 1'!A:A,0)),1)),'Sheet 1'!J:J,0)),1)</f>
        <v>25.209017543859652</v>
      </c>
      <c r="D345" s="4">
        <f ca="1">INDEX('Sheet 1'!L:L,(MATCH((INDEX('Sheet 1'!B:B,(MATCH(A345,'Sheet 1'!A:A,0)),1)),'Sheet 1'!J:J,0)),1)</f>
        <v>4.0822586929341291</v>
      </c>
      <c r="E345" s="6">
        <f ca="1">INDEX('Sheet 1'!N:N,(MATCH((INDEX('Sheet 1'!B:B,(MATCH(A345,'Sheet 1'!A:A,0)),1)),'Sheet 1'!J:J,0)),1)</f>
        <v>-0.60399999999999998</v>
      </c>
      <c r="F345" s="6">
        <f ca="1">INDEX('Sheet 1'!O:O,(MATCH((INDEX('Sheet 1'!B:B,(MATCH(A345,'Sheet 1'!A:A,0)),1)),'Sheet 1'!J:J,0)),1)</f>
        <v>3.4005341392834789</v>
      </c>
      <c r="G345" s="5">
        <f ca="1">INDEX('Sheet 1'!H:H,(MATCH((INDEX('Sheet 1'!B:B,(MATCH(A345,'Sheet 1'!A:A,0)),1)),'Sheet 1'!J:J,0)),1)</f>
        <v>0</v>
      </c>
      <c r="H345" s="5">
        <f t="shared" ca="1" si="26"/>
        <v>25.261732686153337</v>
      </c>
      <c r="I345" s="5">
        <f ca="1">_xlfn.NORM.INV(RAND(), (((Sheet2!C345/(Sheet2!D345^2)) + ((Sheet2!H344+Sheet2!E344)/(Sheet2!F344^2))) / ((1/(Sheet2!D345^2)) + (1/(Sheet2!F344^2)))), SQRT(1 / ((1/(Sheet2!D345^2)) + (1/(Sheet2!F344^2)))))</f>
        <v>27.404302194138261</v>
      </c>
      <c r="J345" s="6">
        <f ca="1">IFERROR((COUNTIFS('Sheet 1'!B:B, INDEX('Sheet 1'!B:B, MATCH(A345, 'Sheet 1'!A:A, 0)), 'Sheet 1'!G:G, "&lt;="&amp;I345, 'Sheet 1'!H:H, "&gt;0") / COUNTIFS('Sheet 1'!B:B, INDEX('Sheet 1'!B:B, MATCH(A345, 'Sheet 1'!A:A, 0)), 'Sheet 1'!G:G, "&lt;="&amp;I345)) * 0.9426, "0.001")</f>
        <v>0.37704000000000004</v>
      </c>
      <c r="K345" s="4">
        <f ca="1">IFERROR(AVERAGEIFS('Sheet 1'!H:H, 'Sheet 1'!B:B, INDEX('Sheet 1'!B:B, MATCH(A345, 'Sheet 1'!A:A, 0)), 'Sheet 1'!G:G, "&lt;="&amp;I345, 'Sheet 1'!H:H, "&gt;0"), "0.001")</f>
        <v>3.912500000000001</v>
      </c>
      <c r="L345" s="6">
        <f t="shared" ca="1" si="27"/>
        <v>1.4751690000000006</v>
      </c>
      <c r="M345" s="4">
        <f t="shared" ca="1" si="28"/>
        <v>-6.1752621379662331</v>
      </c>
      <c r="N345" s="4">
        <f t="shared" ca="1" si="29"/>
        <v>-0.53776225746750628</v>
      </c>
      <c r="O345" s="8"/>
      <c r="P345" s="5"/>
      <c r="Q345" s="14"/>
      <c r="R345" s="14"/>
      <c r="S345" s="15"/>
      <c r="T345" s="7"/>
      <c r="U345" s="5"/>
      <c r="V345" s="8"/>
      <c r="W345" s="11"/>
      <c r="X345" s="11"/>
      <c r="Y345" s="5"/>
    </row>
    <row r="346" spans="1:25" x14ac:dyDescent="0.25">
      <c r="A346" s="16">
        <f t="shared" ca="1" si="25"/>
        <v>46136</v>
      </c>
      <c r="B346" s="3">
        <f ca="1">INDEX('Sheet 1'!G:G,(MATCH(A346,'Sheet 1'!A:A,0)),1)</f>
        <v>0</v>
      </c>
      <c r="C346" s="5">
        <f ca="1">INDEX('Sheet 1'!M:M,(MATCH((INDEX('Sheet 1'!B:B,(MATCH(A346,'Sheet 1'!A:A,0)),1)),'Sheet 1'!J:J,0)),1)</f>
        <v>24.64105263157894</v>
      </c>
      <c r="D346" s="4">
        <f ca="1">INDEX('Sheet 1'!L:L,(MATCH((INDEX('Sheet 1'!B:B,(MATCH(A346,'Sheet 1'!A:A,0)),1)),'Sheet 1'!J:J,0)),1)</f>
        <v>3.37223052870625</v>
      </c>
      <c r="E346" s="6">
        <f ca="1">INDEX('Sheet 1'!N:N,(MATCH((INDEX('Sheet 1'!B:B,(MATCH(A346,'Sheet 1'!A:A,0)),1)),'Sheet 1'!J:J,0)),1)</f>
        <v>-9.066666666666677E-2</v>
      </c>
      <c r="F346" s="6">
        <f ca="1">INDEX('Sheet 1'!O:O,(MATCH((INDEX('Sheet 1'!B:B,(MATCH(A346,'Sheet 1'!A:A,0)),1)),'Sheet 1'!J:J,0)),1)</f>
        <v>2.6718843099516429</v>
      </c>
      <c r="G346" s="5">
        <f ca="1">INDEX('Sheet 1'!H:H,(MATCH((INDEX('Sheet 1'!B:B,(MATCH(A346,'Sheet 1'!A:A,0)),1)),'Sheet 1'!J:J,0)),1)</f>
        <v>0</v>
      </c>
      <c r="H346" s="5">
        <f t="shared" ca="1" si="26"/>
        <v>24.649322953576299</v>
      </c>
      <c r="I346" s="5">
        <f ca="1">_xlfn.NORM.INV(RAND(), (((Sheet2!C346/(Sheet2!D346^2)) + ((Sheet2!H345+Sheet2!E345)/(Sheet2!F345^2))) / ((1/(Sheet2!D346^2)) + (1/(Sheet2!F345^2)))), SQRT(1 / ((1/(Sheet2!D346^2)) + (1/(Sheet2!F345^2)))))</f>
        <v>23.072151850118576</v>
      </c>
      <c r="J346" s="6">
        <f ca="1">IFERROR((COUNTIFS('Sheet 1'!B:B, INDEX('Sheet 1'!B:B, MATCH(A346, 'Sheet 1'!A:A, 0)), 'Sheet 1'!G:G, "&lt;="&amp;I346, 'Sheet 1'!H:H, "&gt;0") / COUNTIFS('Sheet 1'!B:B, INDEX('Sheet 1'!B:B, MATCH(A346, 'Sheet 1'!A:A, 0)), 'Sheet 1'!G:G, "&lt;="&amp;I346)) * 0.9426, "0.001")</f>
        <v>0.48650322580645161</v>
      </c>
      <c r="K346" s="4">
        <f ca="1">IFERROR(AVERAGEIFS('Sheet 1'!H:H, 'Sheet 1'!B:B, INDEX('Sheet 1'!B:B, MATCH(A346, 'Sheet 1'!A:A, 0)), 'Sheet 1'!G:G, "&lt;="&amp;I346, 'Sheet 1'!H:H, "&gt;0"), "0.001")</f>
        <v>5.7374999999999998</v>
      </c>
      <c r="L346" s="6">
        <f t="shared" ca="1" si="27"/>
        <v>2.791312258064516</v>
      </c>
      <c r="M346" s="4">
        <f t="shared" ca="1" si="28"/>
        <v>-7.3070486794485054</v>
      </c>
      <c r="N346" s="4">
        <f t="shared" ca="1" si="29"/>
        <v>0.46524126037797009</v>
      </c>
      <c r="O346" s="8"/>
      <c r="P346" s="5"/>
      <c r="Q346" s="14"/>
      <c r="R346" s="14"/>
      <c r="S346" s="15"/>
      <c r="T346" s="7"/>
      <c r="U346" s="5"/>
      <c r="V346" s="8"/>
      <c r="W346" s="11"/>
      <c r="X346" s="11"/>
      <c r="Y346" s="5"/>
    </row>
    <row r="347" spans="1:25" x14ac:dyDescent="0.25">
      <c r="A347" s="16">
        <f t="shared" ca="1" si="25"/>
        <v>46137</v>
      </c>
      <c r="B347" s="3">
        <f ca="1">INDEX('Sheet 1'!G:G,(MATCH(A347,'Sheet 1'!A:A,0)),1)</f>
        <v>0</v>
      </c>
      <c r="C347" s="5">
        <f ca="1">INDEX('Sheet 1'!M:M,(MATCH((INDEX('Sheet 1'!B:B,(MATCH(A347,'Sheet 1'!A:A,0)),1)),'Sheet 1'!J:J,0)),1)</f>
        <v>24.622315789473689</v>
      </c>
      <c r="D347" s="4">
        <f ca="1">INDEX('Sheet 1'!L:L,(MATCH((INDEX('Sheet 1'!B:B,(MATCH(A347,'Sheet 1'!A:A,0)),1)),'Sheet 1'!J:J,0)),1)</f>
        <v>3.3694975164723551</v>
      </c>
      <c r="E347" s="6">
        <f ca="1">INDEX('Sheet 1'!N:N,(MATCH((INDEX('Sheet 1'!B:B,(MATCH(A347,'Sheet 1'!A:A,0)),1)),'Sheet 1'!J:J,0)),1)</f>
        <v>-9.7333333333333244E-2</v>
      </c>
      <c r="F347" s="6">
        <f ca="1">INDEX('Sheet 1'!O:O,(MATCH((INDEX('Sheet 1'!B:B,(MATCH(A347,'Sheet 1'!A:A,0)),1)),'Sheet 1'!J:J,0)),1)</f>
        <v>2.78805237325916</v>
      </c>
      <c r="G347" s="5">
        <f ca="1">INDEX('Sheet 1'!H:H,(MATCH((INDEX('Sheet 1'!B:B,(MATCH(A347,'Sheet 1'!A:A,0)),1)),'Sheet 1'!J:J,0)),1)</f>
        <v>1</v>
      </c>
      <c r="H347" s="5">
        <f t="shared" ca="1" si="26"/>
        <v>24.583231845579025</v>
      </c>
      <c r="I347" s="5">
        <f ca="1">_xlfn.NORM.INV(RAND(), (((Sheet2!C347/(Sheet2!D347^2)) + ((Sheet2!H346+Sheet2!E346)/(Sheet2!F346^2))) / ((1/(Sheet2!D347^2)) + (1/(Sheet2!F346^2)))), SQRT(1 / ((1/(Sheet2!D347^2)) + (1/(Sheet2!F346^2)))))</f>
        <v>23.308348304162578</v>
      </c>
      <c r="J347" s="6">
        <f ca="1">IFERROR((COUNTIFS('Sheet 1'!B:B, INDEX('Sheet 1'!B:B, MATCH(A347, 'Sheet 1'!A:A, 0)), 'Sheet 1'!G:G, "&lt;="&amp;I347, 'Sheet 1'!H:H, "&gt;0") / COUNTIFS('Sheet 1'!B:B, INDEX('Sheet 1'!B:B, MATCH(A347, 'Sheet 1'!A:A, 0)), 'Sheet 1'!G:G, "&lt;="&amp;I347)) * 0.9426, "0.001")</f>
        <v>0.33447096774193552</v>
      </c>
      <c r="K347" s="4">
        <f ca="1">IFERROR(AVERAGEIFS('Sheet 1'!H:H, 'Sheet 1'!B:B, INDEX('Sheet 1'!B:B, MATCH(A347, 'Sheet 1'!A:A, 0)), 'Sheet 1'!G:G, "&lt;="&amp;I347, 'Sheet 1'!H:H, "&gt;0"), "0.001")</f>
        <v>3.5090909090909093</v>
      </c>
      <c r="L347" s="6">
        <f t="shared" ca="1" si="27"/>
        <v>1.1736890322580646</v>
      </c>
      <c r="M347" s="4">
        <f t="shared" ca="1" si="28"/>
        <v>-7.3074147314557614</v>
      </c>
      <c r="N347" s="4">
        <f t="shared" ca="1" si="29"/>
        <v>0.38995947582319301</v>
      </c>
      <c r="O347" s="8"/>
      <c r="P347" s="5"/>
      <c r="Q347" s="14"/>
      <c r="R347" s="14"/>
      <c r="S347" s="15"/>
      <c r="T347" s="7"/>
      <c r="U347" s="5"/>
      <c r="V347" s="8"/>
      <c r="W347" s="11"/>
      <c r="X347" s="11"/>
      <c r="Y347" s="5"/>
    </row>
    <row r="348" spans="1:25" x14ac:dyDescent="0.25">
      <c r="A348" s="16">
        <f t="shared" ca="1" si="25"/>
        <v>46138</v>
      </c>
      <c r="B348" s="3">
        <f ca="1">INDEX('Sheet 1'!G:G,(MATCH(A348,'Sheet 1'!A:A,0)),1)</f>
        <v>0</v>
      </c>
      <c r="C348" s="5">
        <f ca="1">INDEX('Sheet 1'!M:M,(MATCH((INDEX('Sheet 1'!B:B,(MATCH(A348,'Sheet 1'!A:A,0)),1)),'Sheet 1'!J:J,0)),1)</f>
        <v>24.711543859649112</v>
      </c>
      <c r="D348" s="4">
        <f ca="1">INDEX('Sheet 1'!L:L,(MATCH((INDEX('Sheet 1'!B:B,(MATCH(A348,'Sheet 1'!A:A,0)),1)),'Sheet 1'!J:J,0)),1)</f>
        <v>3.2683152670274769</v>
      </c>
      <c r="E348" s="6">
        <f ca="1">INDEX('Sheet 1'!N:N,(MATCH((INDEX('Sheet 1'!B:B,(MATCH(A348,'Sheet 1'!A:A,0)),1)),'Sheet 1'!J:J,0)),1)</f>
        <v>-0.63733333333333331</v>
      </c>
      <c r="F348" s="6">
        <f ca="1">INDEX('Sheet 1'!O:O,(MATCH((INDEX('Sheet 1'!B:B,(MATCH(A348,'Sheet 1'!A:A,0)),1)),'Sheet 1'!J:J,0)),1)</f>
        <v>4.5807403312108823</v>
      </c>
      <c r="G348" s="5">
        <f ca="1">INDEX('Sheet 1'!H:H,(MATCH((INDEX('Sheet 1'!B:B,(MATCH(A348,'Sheet 1'!A:A,0)),1)),'Sheet 1'!J:J,0)),1)</f>
        <v>0.3</v>
      </c>
      <c r="H348" s="5">
        <f t="shared" ca="1" si="26"/>
        <v>24.580939589047258</v>
      </c>
      <c r="I348" s="5">
        <f ca="1">_xlfn.NORM.INV(RAND(), (((Sheet2!C348/(Sheet2!D348^2)) + ((Sheet2!H347+Sheet2!E347)/(Sheet2!F347^2))) / ((1/(Sheet2!D348^2)) + (1/(Sheet2!F347^2)))), SQRT(1 / ((1/(Sheet2!D348^2)) + (1/(Sheet2!F347^2)))))</f>
        <v>24.46073916187931</v>
      </c>
      <c r="J348" s="6">
        <f ca="1">IFERROR((COUNTIFS('Sheet 1'!B:B, INDEX('Sheet 1'!B:B, MATCH(A348, 'Sheet 1'!A:A, 0)), 'Sheet 1'!G:G, "&lt;="&amp;I348, 'Sheet 1'!H:H, "&gt;0") / COUNTIFS('Sheet 1'!B:B, INDEX('Sheet 1'!B:B, MATCH(A348, 'Sheet 1'!A:A, 0)), 'Sheet 1'!G:G, "&lt;="&amp;I348)) * 0.9426, "0.001")</f>
        <v>0.3351466666666667</v>
      </c>
      <c r="K348" s="4">
        <f ca="1">IFERROR(AVERAGEIFS('Sheet 1'!H:H, 'Sheet 1'!B:B, INDEX('Sheet 1'!B:B, MATCH(A348, 'Sheet 1'!A:A, 0)), 'Sheet 1'!G:G, "&lt;="&amp;I348, 'Sheet 1'!H:H, "&gt;0"), "0.001")</f>
        <v>3.9750000000000005</v>
      </c>
      <c r="L348" s="6">
        <f t="shared" ca="1" si="27"/>
        <v>1.3322080000000003</v>
      </c>
      <c r="M348" s="4">
        <f t="shared" ca="1" si="28"/>
        <v>-7.5609425164556381</v>
      </c>
      <c r="N348" s="4">
        <f t="shared" ca="1" si="29"/>
        <v>7.6738220544405336E-2</v>
      </c>
      <c r="O348" s="8"/>
      <c r="P348" s="5"/>
      <c r="Q348" s="14"/>
      <c r="R348" s="14"/>
      <c r="S348" s="15"/>
      <c r="T348" s="7"/>
      <c r="U348" s="5"/>
      <c r="V348" s="8"/>
      <c r="W348" s="11"/>
      <c r="X348" s="11"/>
      <c r="Y348" s="5"/>
    </row>
    <row r="349" spans="1:25" x14ac:dyDescent="0.25">
      <c r="A349" s="16">
        <f t="shared" ca="1" si="25"/>
        <v>46139</v>
      </c>
      <c r="B349" s="3">
        <f ca="1">INDEX('Sheet 1'!G:G,(MATCH(A349,'Sheet 1'!A:A,0)),1)</f>
        <v>0</v>
      </c>
      <c r="C349" s="5">
        <f ca="1">INDEX('Sheet 1'!M:M,(MATCH((INDEX('Sheet 1'!B:B,(MATCH(A349,'Sheet 1'!A:A,0)),1)),'Sheet 1'!J:J,0)),1)</f>
        <v>24.420631578947361</v>
      </c>
      <c r="D349" s="4">
        <f ca="1">INDEX('Sheet 1'!L:L,(MATCH((INDEX('Sheet 1'!B:B,(MATCH(A349,'Sheet 1'!A:A,0)),1)),'Sheet 1'!J:J,0)),1)</f>
        <v>2.941832073945442</v>
      </c>
      <c r="E349" s="6">
        <f ca="1">INDEX('Sheet 1'!N:N,(MATCH((INDEX('Sheet 1'!B:B,(MATCH(A349,'Sheet 1'!A:A,0)),1)),'Sheet 1'!J:J,0)),1)</f>
        <v>0.25199999999999972</v>
      </c>
      <c r="F349" s="6">
        <f ca="1">INDEX('Sheet 1'!O:O,(MATCH((INDEX('Sheet 1'!B:B,(MATCH(A349,'Sheet 1'!A:A,0)),1)),'Sheet 1'!J:J,0)),1)</f>
        <v>3.974185621149489</v>
      </c>
      <c r="G349" s="5">
        <f ca="1">INDEX('Sheet 1'!H:H,(MATCH((INDEX('Sheet 1'!B:B,(MATCH(A349,'Sheet 1'!A:A,0)),1)),'Sheet 1'!J:J,0)),1)</f>
        <v>0</v>
      </c>
      <c r="H349" s="5">
        <f t="shared" ca="1" si="26"/>
        <v>24.281336820086185</v>
      </c>
      <c r="I349" s="5">
        <f ca="1">_xlfn.NORM.INV(RAND(), (((Sheet2!C349/(Sheet2!D349^2)) + ((Sheet2!H348+Sheet2!E348)/(Sheet2!F348^2))) / ((1/(Sheet2!D349^2)) + (1/(Sheet2!F348^2)))), SQRT(1 / ((1/(Sheet2!D349^2)) + (1/(Sheet2!F348^2)))))</f>
        <v>29.494176590484329</v>
      </c>
      <c r="J349" s="6">
        <f ca="1">IFERROR((COUNTIFS('Sheet 1'!B:B, INDEX('Sheet 1'!B:B, MATCH(A349, 'Sheet 1'!A:A, 0)), 'Sheet 1'!G:G, "&lt;="&amp;I349, 'Sheet 1'!H:H, "&gt;0") / COUNTIFS('Sheet 1'!B:B, INDEX('Sheet 1'!B:B, MATCH(A349, 'Sheet 1'!A:A, 0)), 'Sheet 1'!G:G, "&lt;="&amp;I349)) * 0.9426, "0.001")</f>
        <v>0.26931428571428567</v>
      </c>
      <c r="K349" s="4">
        <f ca="1">IFERROR(AVERAGEIFS('Sheet 1'!H:H, 'Sheet 1'!B:B, INDEX('Sheet 1'!B:B, MATCH(A349, 'Sheet 1'!A:A, 0)), 'Sheet 1'!G:G, "&lt;="&amp;I349, 'Sheet 1'!H:H, "&gt;0"), "0.001")</f>
        <v>3.87</v>
      </c>
      <c r="L349" s="6">
        <f t="shared" ca="1" si="27"/>
        <v>1.0422462857142856</v>
      </c>
      <c r="M349" s="4">
        <f t="shared" ca="1" si="28"/>
        <v>-8.3011643646252047</v>
      </c>
      <c r="N349" s="4">
        <f t="shared" ca="1" si="29"/>
        <v>-1.7246208770620195</v>
      </c>
      <c r="O349" s="8"/>
      <c r="P349" s="5"/>
      <c r="Q349" s="14"/>
      <c r="R349" s="14"/>
      <c r="S349" s="15"/>
      <c r="T349" s="7"/>
      <c r="U349" s="5"/>
      <c r="V349" s="8"/>
      <c r="W349" s="11"/>
      <c r="X349" s="11"/>
      <c r="Y349" s="5"/>
    </row>
    <row r="350" spans="1:25" x14ac:dyDescent="0.25">
      <c r="A350" s="16">
        <f t="shared" ca="1" si="25"/>
        <v>46140</v>
      </c>
      <c r="B350" s="3">
        <f ca="1">INDEX('Sheet 1'!G:G,(MATCH(A350,'Sheet 1'!A:A,0)),1)</f>
        <v>0</v>
      </c>
      <c r="C350" s="5">
        <f ca="1">INDEX('Sheet 1'!M:M,(MATCH((INDEX('Sheet 1'!B:B,(MATCH(A350,'Sheet 1'!A:A,0)),1)),'Sheet 1'!J:J,0)),1)</f>
        <v>24.21449122807017</v>
      </c>
      <c r="D350" s="4">
        <f ca="1">INDEX('Sheet 1'!L:L,(MATCH((INDEX('Sheet 1'!B:B,(MATCH(A350,'Sheet 1'!A:A,0)),1)),'Sheet 1'!J:J,0)),1)</f>
        <v>2.910100629183376</v>
      </c>
      <c r="E350" s="6">
        <f ca="1">INDEX('Sheet 1'!N:N,(MATCH((INDEX('Sheet 1'!B:B,(MATCH(A350,'Sheet 1'!A:A,0)),1)),'Sheet 1'!J:J,0)),1)</f>
        <v>0.40133333333333321</v>
      </c>
      <c r="F350" s="6">
        <f ca="1">INDEX('Sheet 1'!O:O,(MATCH((INDEX('Sheet 1'!B:B,(MATCH(A350,'Sheet 1'!A:A,0)),1)),'Sheet 1'!J:J,0)),1)</f>
        <v>3.672486944886308</v>
      </c>
      <c r="G350" s="5">
        <f ca="1">INDEX('Sheet 1'!H:H,(MATCH((INDEX('Sheet 1'!B:B,(MATCH(A350,'Sheet 1'!A:A,0)),1)),'Sheet 1'!J:J,0)),1)</f>
        <v>0</v>
      </c>
      <c r="H350" s="5">
        <f t="shared" ca="1" si="26"/>
        <v>24.325780896878566</v>
      </c>
      <c r="I350" s="5">
        <f ca="1">_xlfn.NORM.INV(RAND(), (((Sheet2!C350/(Sheet2!D350^2)) + ((Sheet2!H349+Sheet2!E349)/(Sheet2!F349^2))) / ((1/(Sheet2!D350^2)) + (1/(Sheet2!F349^2)))), SQRT(1 / ((1/(Sheet2!D350^2)) + (1/(Sheet2!F349^2)))))</f>
        <v>22.109101544954452</v>
      </c>
      <c r="J350" s="6">
        <f ca="1">IFERROR((COUNTIFS('Sheet 1'!B:B, INDEX('Sheet 1'!B:B, MATCH(A350, 'Sheet 1'!A:A, 0)), 'Sheet 1'!G:G, "&lt;="&amp;I350, 'Sheet 1'!H:H, "&gt;0") / COUNTIFS('Sheet 1'!B:B, INDEX('Sheet 1'!B:B, MATCH(A350, 'Sheet 1'!A:A, 0)), 'Sheet 1'!G:G, "&lt;="&amp;I350)) * 0.9426, "0.001")</f>
        <v>0.62839999999999996</v>
      </c>
      <c r="K350" s="4">
        <f ca="1">IFERROR(AVERAGEIFS('Sheet 1'!H:H, 'Sheet 1'!B:B, INDEX('Sheet 1'!B:B, MATCH(A350, 'Sheet 1'!A:A, 0)), 'Sheet 1'!G:G, "&lt;="&amp;I350, 'Sheet 1'!H:H, "&gt;0"), "0.001")</f>
        <v>3.4249999999999994</v>
      </c>
      <c r="L350" s="6">
        <f t="shared" ca="1" si="27"/>
        <v>2.1522699999999997</v>
      </c>
      <c r="M350" s="4">
        <f t="shared" ca="1" si="28"/>
        <v>-8.3208432674938706</v>
      </c>
      <c r="N350" s="4">
        <f t="shared" ca="1" si="29"/>
        <v>0.72347659115366258</v>
      </c>
      <c r="O350" s="8"/>
      <c r="P350" s="5"/>
      <c r="Q350" s="14"/>
      <c r="R350" s="14"/>
      <c r="S350" s="15"/>
      <c r="T350" s="7"/>
      <c r="U350" s="5"/>
      <c r="V350" s="8"/>
      <c r="W350" s="11"/>
      <c r="X350" s="11"/>
      <c r="Y350" s="5"/>
    </row>
    <row r="351" spans="1:25" x14ac:dyDescent="0.25">
      <c r="A351" s="16">
        <f t="shared" ca="1" si="25"/>
        <v>46141</v>
      </c>
      <c r="B351" s="3">
        <f ca="1">INDEX('Sheet 1'!G:G,(MATCH(A351,'Sheet 1'!A:A,0)),1)</f>
        <v>0</v>
      </c>
      <c r="C351" s="5">
        <f ca="1">INDEX('Sheet 1'!M:M,(MATCH((INDEX('Sheet 1'!B:B,(MATCH(A351,'Sheet 1'!A:A,0)),1)),'Sheet 1'!J:J,0)),1)</f>
        <v>24.602877192982451</v>
      </c>
      <c r="D351" s="4">
        <f ca="1">INDEX('Sheet 1'!L:L,(MATCH((INDEX('Sheet 1'!B:B,(MATCH(A351,'Sheet 1'!A:A,0)),1)),'Sheet 1'!J:J,0)),1)</f>
        <v>2.935923508343945</v>
      </c>
      <c r="E351" s="6">
        <f ca="1">INDEX('Sheet 1'!N:N,(MATCH((INDEX('Sheet 1'!B:B,(MATCH(A351,'Sheet 1'!A:A,0)),1)),'Sheet 1'!J:J,0)),1)</f>
        <v>6.2666666666666898E-2</v>
      </c>
      <c r="F351" s="6">
        <f ca="1">INDEX('Sheet 1'!O:O,(MATCH((INDEX('Sheet 1'!B:B,(MATCH(A351,'Sheet 1'!A:A,0)),1)),'Sheet 1'!J:J,0)),1)</f>
        <v>2.5500277334651571</v>
      </c>
      <c r="G351" s="5">
        <f ca="1">INDEX('Sheet 1'!H:H,(MATCH((INDEX('Sheet 1'!B:B,(MATCH(A351,'Sheet 1'!A:A,0)),1)),'Sheet 1'!J:J,0)),1)</f>
        <v>1.5</v>
      </c>
      <c r="H351" s="5">
        <f t="shared" ca="1" si="26"/>
        <v>24.651318353036867</v>
      </c>
      <c r="I351" s="5">
        <f ca="1">_xlfn.NORM.INV(RAND(), (((Sheet2!C351/(Sheet2!D351^2)) + ((Sheet2!H350+Sheet2!E350)/(Sheet2!F350^2))) / ((1/(Sheet2!D351^2)) + (1/(Sheet2!F350^2)))), SQRT(1 / ((1/(Sheet2!D351^2)) + (1/(Sheet2!F350^2)))))</f>
        <v>25.590483926506288</v>
      </c>
      <c r="J351" s="6">
        <f ca="1">IFERROR((COUNTIFS('Sheet 1'!B:B, INDEX('Sheet 1'!B:B, MATCH(A351, 'Sheet 1'!A:A, 0)), 'Sheet 1'!G:G, "&lt;="&amp;I351, 'Sheet 1'!H:H, "&gt;0") / COUNTIFS('Sheet 1'!B:B, INDEX('Sheet 1'!B:B, MATCH(A351, 'Sheet 1'!A:A, 0)), 'Sheet 1'!G:G, "&lt;="&amp;I351)) * 0.9426, "0.001")</f>
        <v>0.2552875</v>
      </c>
      <c r="K351" s="4">
        <f ca="1">IFERROR(AVERAGEIFS('Sheet 1'!H:H, 'Sheet 1'!B:B, INDEX('Sheet 1'!B:B, MATCH(A351, 'Sheet 1'!A:A, 0)), 'Sheet 1'!G:G, "&lt;="&amp;I351, 'Sheet 1'!H:H, "&gt;0"), "0.001")</f>
        <v>3.1461538461538465</v>
      </c>
      <c r="L351" s="6">
        <f t="shared" ca="1" si="27"/>
        <v>0.80317375000000013</v>
      </c>
      <c r="M351" s="4">
        <f t="shared" ca="1" si="28"/>
        <v>-8.3799448872086248</v>
      </c>
      <c r="N351" s="4">
        <f t="shared" ca="1" si="29"/>
        <v>-0.33638707913099286</v>
      </c>
      <c r="O351" s="8"/>
      <c r="P351" s="5"/>
      <c r="Q351" s="14"/>
      <c r="R351" s="14"/>
      <c r="S351" s="15"/>
      <c r="T351" s="7"/>
      <c r="U351" s="5"/>
      <c r="V351" s="8"/>
      <c r="W351" s="11"/>
      <c r="X351" s="11"/>
      <c r="Y351" s="5"/>
    </row>
    <row r="352" spans="1:25" x14ac:dyDescent="0.25">
      <c r="A352" s="16">
        <f t="shared" ca="1" si="25"/>
        <v>46142</v>
      </c>
      <c r="B352" s="3">
        <f ca="1">INDEX('Sheet 1'!G:G,(MATCH(A352,'Sheet 1'!A:A,0)),1)</f>
        <v>0</v>
      </c>
      <c r="C352" s="5">
        <f ca="1">INDEX('Sheet 1'!M:M,(MATCH((INDEX('Sheet 1'!B:B,(MATCH(A352,'Sheet 1'!A:A,0)),1)),'Sheet 1'!J:J,0)),1)</f>
        <v>24.540982456140341</v>
      </c>
      <c r="D352" s="4">
        <f ca="1">INDEX('Sheet 1'!L:L,(MATCH((INDEX('Sheet 1'!B:B,(MATCH(A352,'Sheet 1'!A:A,0)),1)),'Sheet 1'!J:J,0)),1)</f>
        <v>3.063150353817226</v>
      </c>
      <c r="E352" s="6">
        <f ca="1">INDEX('Sheet 1'!N:N,(MATCH((INDEX('Sheet 1'!B:B,(MATCH(A352,'Sheet 1'!A:A,0)),1)),'Sheet 1'!J:J,0)),1)</f>
        <v>-0.43066666666666681</v>
      </c>
      <c r="F352" s="6">
        <f ca="1">INDEX('Sheet 1'!O:O,(MATCH((INDEX('Sheet 1'!B:B,(MATCH(A352,'Sheet 1'!A:A,0)),1)),'Sheet 1'!J:J,0)),1)</f>
        <v>2.289929382443173</v>
      </c>
      <c r="G352" s="5">
        <f ca="1">INDEX('Sheet 1'!H:H,(MATCH((INDEX('Sheet 1'!B:B,(MATCH(A352,'Sheet 1'!A:A,0)),1)),'Sheet 1'!J:J,0)),1)</f>
        <v>0</v>
      </c>
      <c r="H352" s="5">
        <f t="shared" ca="1" si="26"/>
        <v>24.643167519069795</v>
      </c>
      <c r="I352" s="5">
        <f ca="1">_xlfn.NORM.INV(RAND(), (((Sheet2!C352/(Sheet2!D352^2)) + ((Sheet2!H351+Sheet2!E351)/(Sheet2!F351^2))) / ((1/(Sheet2!D352^2)) + (1/(Sheet2!F351^2)))), SQRT(1 / ((1/(Sheet2!D352^2)) + (1/(Sheet2!F351^2)))))</f>
        <v>25.789741016773174</v>
      </c>
      <c r="J352" s="6">
        <f ca="1">IFERROR((COUNTIFS('Sheet 1'!B:B, INDEX('Sheet 1'!B:B, MATCH(A352, 'Sheet 1'!A:A, 0)), 'Sheet 1'!G:G, "&lt;="&amp;I352, 'Sheet 1'!H:H, "&gt;0") / COUNTIFS('Sheet 1'!B:B, INDEX('Sheet 1'!B:B, MATCH(A352, 'Sheet 1'!A:A, 0)), 'Sheet 1'!G:G, "&lt;="&amp;I352)) * 0.9426, "0.001")</f>
        <v>0.27627931034482756</v>
      </c>
      <c r="K352" s="4">
        <f ca="1">IFERROR(AVERAGEIFS('Sheet 1'!H:H, 'Sheet 1'!B:B, INDEX('Sheet 1'!B:B, MATCH(A352, 'Sheet 1'!A:A, 0)), 'Sheet 1'!G:G, "&lt;="&amp;I352, 'Sheet 1'!H:H, "&gt;0"), "0.001")</f>
        <v>7.7235294117647051</v>
      </c>
      <c r="L352" s="6">
        <f t="shared" ca="1" si="27"/>
        <v>2.1338513793103444</v>
      </c>
      <c r="M352" s="4">
        <f t="shared" ca="1" si="28"/>
        <v>-8.0116806625433661</v>
      </c>
      <c r="N352" s="4">
        <f t="shared" ca="1" si="29"/>
        <v>-0.40767132409176698</v>
      </c>
      <c r="O352" s="8"/>
      <c r="P352" s="5"/>
      <c r="Q352" s="14"/>
      <c r="R352" s="14"/>
      <c r="S352" s="15"/>
      <c r="T352" s="7"/>
      <c r="U352" s="5"/>
      <c r="V352" s="8"/>
      <c r="W352" s="11"/>
      <c r="X352" s="11"/>
      <c r="Y352" s="5"/>
    </row>
    <row r="353" spans="1:25" x14ac:dyDescent="0.25">
      <c r="A353" s="16">
        <f t="shared" ca="1" si="25"/>
        <v>46143</v>
      </c>
      <c r="B353" s="3">
        <f ca="1">INDEX('Sheet 1'!G:G,(MATCH(A353,'Sheet 1'!A:A,0)),1)</f>
        <v>0</v>
      </c>
      <c r="C353" s="5">
        <f ca="1">INDEX('Sheet 1'!M:M,(MATCH((INDEX('Sheet 1'!B:B,(MATCH(A353,'Sheet 1'!A:A,0)),1)),'Sheet 1'!J:J,0)),1)</f>
        <v>24.02294736842105</v>
      </c>
      <c r="D353" s="4">
        <f ca="1">INDEX('Sheet 1'!L:L,(MATCH((INDEX('Sheet 1'!B:B,(MATCH(A353,'Sheet 1'!A:A,0)),1)),'Sheet 1'!J:J,0)),1)</f>
        <v>2.915076065640227</v>
      </c>
      <c r="E353" s="6">
        <f ca="1">INDEX('Sheet 1'!N:N,(MATCH((INDEX('Sheet 1'!B:B,(MATCH(A353,'Sheet 1'!A:A,0)),1)),'Sheet 1'!J:J,0)),1)</f>
        <v>-0.63066666666666682</v>
      </c>
      <c r="F353" s="6">
        <f ca="1">INDEX('Sheet 1'!O:O,(MATCH((INDEX('Sheet 1'!B:B,(MATCH(A353,'Sheet 1'!A:A,0)),1)),'Sheet 1'!J:J,0)),1)</f>
        <v>3.108183328506156</v>
      </c>
      <c r="G353" s="5">
        <f ca="1">INDEX('Sheet 1'!H:H,(MATCH((INDEX('Sheet 1'!B:B,(MATCH(A353,'Sheet 1'!A:A,0)),1)),'Sheet 1'!J:J,0)),1)</f>
        <v>2</v>
      </c>
      <c r="H353" s="5">
        <f t="shared" ca="1" si="26"/>
        <v>24.140166675316557</v>
      </c>
      <c r="I353" s="5">
        <f ca="1">_xlfn.NORM.INV(RAND(), (((Sheet2!C353/(Sheet2!D353^2)) + ((Sheet2!H352+Sheet2!E352)/(Sheet2!F352^2))) / ((1/(Sheet2!D353^2)) + (1/(Sheet2!F352^2)))), SQRT(1 / ((1/(Sheet2!D353^2)) + (1/(Sheet2!F352^2)))))</f>
        <v>26.511113702160127</v>
      </c>
      <c r="J353" s="6">
        <f ca="1">IFERROR((COUNTIFS('Sheet 1'!B:B, INDEX('Sheet 1'!B:B, MATCH(A353, 'Sheet 1'!A:A, 0)), 'Sheet 1'!G:G, "&lt;="&amp;I353, 'Sheet 1'!H:H, "&gt;0") / COUNTIFS('Sheet 1'!B:B, INDEX('Sheet 1'!B:B, MATCH(A353, 'Sheet 1'!A:A, 0)), 'Sheet 1'!G:G, "&lt;="&amp;I353)) * 0.9426, "0.001")</f>
        <v>0.42569032258064515</v>
      </c>
      <c r="K353" s="4">
        <f ca="1">IFERROR(AVERAGEIFS('Sheet 1'!H:H, 'Sheet 1'!B:B, INDEX('Sheet 1'!B:B, MATCH(A353, 'Sheet 1'!A:A, 0)), 'Sheet 1'!G:G, "&lt;="&amp;I353, 'Sheet 1'!H:H, "&gt;0"), "0.001")</f>
        <v>5.1821428571428569</v>
      </c>
      <c r="L353" s="6">
        <f t="shared" ca="1" si="27"/>
        <v>2.2059880645161289</v>
      </c>
      <c r="M353" s="4">
        <f t="shared" ca="1" si="28"/>
        <v>-8.240933281837016</v>
      </c>
      <c r="N353" s="4">
        <f t="shared" ca="1" si="29"/>
        <v>-0.85355108330341645</v>
      </c>
      <c r="O353" s="8"/>
      <c r="P353" s="5"/>
      <c r="Q353" s="14"/>
      <c r="R353" s="14"/>
      <c r="S353" s="15"/>
      <c r="T353" s="7"/>
      <c r="U353" s="5"/>
      <c r="V353" s="8"/>
      <c r="W353" s="11"/>
      <c r="X353" s="11"/>
      <c r="Y353" s="5"/>
    </row>
    <row r="354" spans="1:25" x14ac:dyDescent="0.25">
      <c r="A354" s="16">
        <f t="shared" ca="1" si="25"/>
        <v>46144</v>
      </c>
      <c r="B354" s="3">
        <f ca="1">INDEX('Sheet 1'!G:G,(MATCH(A354,'Sheet 1'!A:A,0)),1)</f>
        <v>0</v>
      </c>
      <c r="C354" s="5">
        <f ca="1">INDEX('Sheet 1'!M:M,(MATCH((INDEX('Sheet 1'!B:B,(MATCH(A354,'Sheet 1'!A:A,0)),1)),'Sheet 1'!J:J,0)),1)</f>
        <v>23.362631578947369</v>
      </c>
      <c r="D354" s="4">
        <f ca="1">INDEX('Sheet 1'!L:L,(MATCH((INDEX('Sheet 1'!B:B,(MATCH(A354,'Sheet 1'!A:A,0)),1)),'Sheet 1'!J:J,0)),1)</f>
        <v>3.4609403502672191</v>
      </c>
      <c r="E354" s="6">
        <f ca="1">INDEX('Sheet 1'!N:N,(MATCH((INDEX('Sheet 1'!B:B,(MATCH(A354,'Sheet 1'!A:A,0)),1)),'Sheet 1'!J:J,0)),1)</f>
        <v>0.37066666666666648</v>
      </c>
      <c r="F354" s="6">
        <f ca="1">INDEX('Sheet 1'!O:O,(MATCH((INDEX('Sheet 1'!B:B,(MATCH(A354,'Sheet 1'!A:A,0)),1)),'Sheet 1'!J:J,0)),1)</f>
        <v>2.492191770273672</v>
      </c>
      <c r="G354" s="5">
        <f ca="1">INDEX('Sheet 1'!H:H,(MATCH((INDEX('Sheet 1'!B:B,(MATCH(A354,'Sheet 1'!A:A,0)),1)),'Sheet 1'!J:J,0)),1)</f>
        <v>0.8</v>
      </c>
      <c r="H354" s="5">
        <f t="shared" ca="1" si="26"/>
        <v>23.443929841636464</v>
      </c>
      <c r="I354" s="5">
        <f ca="1">_xlfn.NORM.INV(RAND(), (((Sheet2!C354/(Sheet2!D354^2)) + ((Sheet2!H353+Sheet2!E353)/(Sheet2!F353^2))) / ((1/(Sheet2!D354^2)) + (1/(Sheet2!F353^2)))), SQRT(1 / ((1/(Sheet2!D354^2)) + (1/(Sheet2!F353^2)))))</f>
        <v>21.509266918079426</v>
      </c>
      <c r="J354" s="6">
        <f ca="1">IFERROR((COUNTIFS('Sheet 1'!B:B, INDEX('Sheet 1'!B:B, MATCH(A354, 'Sheet 1'!A:A, 0)), 'Sheet 1'!G:G, "&lt;="&amp;I354, 'Sheet 1'!H:H, "&gt;0") / COUNTIFS('Sheet 1'!B:B, INDEX('Sheet 1'!B:B, MATCH(A354, 'Sheet 1'!A:A, 0)), 'Sheet 1'!G:G, "&lt;="&amp;I354)) * 0.9426, "0.001")</f>
        <v>0.414744</v>
      </c>
      <c r="K354" s="4">
        <f ca="1">IFERROR(AVERAGEIFS('Sheet 1'!H:H, 'Sheet 1'!B:B, INDEX('Sheet 1'!B:B, MATCH(A354, 'Sheet 1'!A:A, 0)), 'Sheet 1'!G:G, "&lt;="&amp;I354, 'Sheet 1'!H:H, "&gt;0"), "0.001")</f>
        <v>4.1909090909090905</v>
      </c>
      <c r="L354" s="6">
        <f t="shared" ca="1" si="27"/>
        <v>1.7381543999999998</v>
      </c>
      <c r="M354" s="4">
        <f t="shared" ca="1" si="28"/>
        <v>-6.7503710594560058</v>
      </c>
      <c r="N354" s="4">
        <f t="shared" ca="1" si="29"/>
        <v>0.53550898695056803</v>
      </c>
      <c r="O354" s="8"/>
      <c r="P354" s="5"/>
      <c r="Q354" s="14"/>
      <c r="R354" s="14"/>
      <c r="S354" s="15"/>
      <c r="T354" s="7"/>
      <c r="U354" s="5"/>
      <c r="V354" s="8"/>
      <c r="W354" s="11"/>
      <c r="X354" s="11"/>
      <c r="Y354" s="5"/>
    </row>
    <row r="355" spans="1:25" x14ac:dyDescent="0.25">
      <c r="A355" s="16">
        <f t="shared" ca="1" si="25"/>
        <v>46145</v>
      </c>
      <c r="B355" s="3">
        <f ca="1">INDEX('Sheet 1'!G:G,(MATCH(A355,'Sheet 1'!A:A,0)),1)</f>
        <v>0</v>
      </c>
      <c r="C355" s="5">
        <f ca="1">INDEX('Sheet 1'!M:M,(MATCH((INDEX('Sheet 1'!B:B,(MATCH(A355,'Sheet 1'!A:A,0)),1)),'Sheet 1'!J:J,0)),1)</f>
        <v>23.896315789473679</v>
      </c>
      <c r="D355" s="4">
        <f ca="1">INDEX('Sheet 1'!L:L,(MATCH((INDEX('Sheet 1'!B:B,(MATCH(A355,'Sheet 1'!A:A,0)),1)),'Sheet 1'!J:J,0)),1)</f>
        <v>3.273611665016626</v>
      </c>
      <c r="E355" s="6">
        <f ca="1">INDEX('Sheet 1'!N:N,(MATCH((INDEX('Sheet 1'!B:B,(MATCH(A355,'Sheet 1'!A:A,0)),1)),'Sheet 1'!J:J,0)),1)</f>
        <v>2.7999999999999921E-2</v>
      </c>
      <c r="F355" s="6">
        <f ca="1">INDEX('Sheet 1'!O:O,(MATCH((INDEX('Sheet 1'!B:B,(MATCH(A355,'Sheet 1'!A:A,0)),1)),'Sheet 1'!J:J,0)),1)</f>
        <v>2.590030783496494</v>
      </c>
      <c r="G355" s="5">
        <f ca="1">INDEX('Sheet 1'!H:H,(MATCH((INDEX('Sheet 1'!B:B,(MATCH(A355,'Sheet 1'!A:A,0)),1)),'Sheet 1'!J:J,0)),1)</f>
        <v>5.8</v>
      </c>
      <c r="H355" s="5">
        <f t="shared" ca="1" si="26"/>
        <v>23.844580763583235</v>
      </c>
      <c r="I355" s="5">
        <f ca="1">_xlfn.NORM.INV(RAND(), (((Sheet2!C355/(Sheet2!D355^2)) + ((Sheet2!H354+Sheet2!E354)/(Sheet2!F354^2))) / ((1/(Sheet2!D355^2)) + (1/(Sheet2!F354^2)))), SQRT(1 / ((1/(Sheet2!D355^2)) + (1/(Sheet2!F354^2)))))</f>
        <v>28.225108809602858</v>
      </c>
      <c r="J355" s="6">
        <f ca="1">IFERROR((COUNTIFS('Sheet 1'!B:B, INDEX('Sheet 1'!B:B, MATCH(A355, 'Sheet 1'!A:A, 0)), 'Sheet 1'!G:G, "&lt;="&amp;I355, 'Sheet 1'!H:H, "&gt;0") / COUNTIFS('Sheet 1'!B:B, INDEX('Sheet 1'!B:B, MATCH(A355, 'Sheet 1'!A:A, 0)), 'Sheet 1'!G:G, "&lt;="&amp;I355)) * 0.9426, "0.001")</f>
        <v>0.39989090909090907</v>
      </c>
      <c r="K355" s="4">
        <f ca="1">IFERROR(AVERAGEIFS('Sheet 1'!H:H, 'Sheet 1'!B:B, INDEX('Sheet 1'!B:B, MATCH(A355, 'Sheet 1'!A:A, 0)), 'Sheet 1'!G:G, "&lt;="&amp;I355, 'Sheet 1'!H:H, "&gt;0"), "0.001")</f>
        <v>5.4500000000000011</v>
      </c>
      <c r="L355" s="6">
        <f t="shared" ca="1" si="27"/>
        <v>2.1794054545454551</v>
      </c>
      <c r="M355" s="4">
        <f t="shared" ca="1" si="28"/>
        <v>-7.2996794472725934</v>
      </c>
      <c r="N355" s="4">
        <f t="shared" ca="1" si="29"/>
        <v>-1.3223294217786197</v>
      </c>
      <c r="O355" s="8"/>
      <c r="P355" s="5"/>
      <c r="Q355" s="14"/>
      <c r="R355" s="14"/>
      <c r="S355" s="15"/>
      <c r="T355" s="7"/>
      <c r="U355" s="5"/>
      <c r="V355" s="8"/>
      <c r="W355" s="11"/>
      <c r="X355" s="11"/>
      <c r="Y355" s="5"/>
    </row>
    <row r="356" spans="1:25" x14ac:dyDescent="0.25">
      <c r="A356" s="16">
        <f t="shared" ca="1" si="25"/>
        <v>46146</v>
      </c>
      <c r="B356" s="3">
        <f ca="1">INDEX('Sheet 1'!G:G,(MATCH(A356,'Sheet 1'!A:A,0)),1)</f>
        <v>0</v>
      </c>
      <c r="C356" s="5">
        <f ca="1">INDEX('Sheet 1'!M:M,(MATCH((INDEX('Sheet 1'!B:B,(MATCH(A356,'Sheet 1'!A:A,0)),1)),'Sheet 1'!J:J,0)),1)</f>
        <v>24.062631578947361</v>
      </c>
      <c r="D356" s="4">
        <f ca="1">INDEX('Sheet 1'!L:L,(MATCH((INDEX('Sheet 1'!B:B,(MATCH(A356,'Sheet 1'!A:A,0)),1)),'Sheet 1'!J:J,0)),1)</f>
        <v>3.296135875796268</v>
      </c>
      <c r="E356" s="6">
        <f ca="1">INDEX('Sheet 1'!N:N,(MATCH((INDEX('Sheet 1'!B:B,(MATCH(A356,'Sheet 1'!A:A,0)),1)),'Sheet 1'!J:J,0)),1)</f>
        <v>-0.30133333333333312</v>
      </c>
      <c r="F356" s="6">
        <f ca="1">INDEX('Sheet 1'!O:O,(MATCH((INDEX('Sheet 1'!B:B,(MATCH(A356,'Sheet 1'!A:A,0)),1)),'Sheet 1'!J:J,0)),1)</f>
        <v>2.805231277902505</v>
      </c>
      <c r="G356" s="5">
        <f ca="1">INDEX('Sheet 1'!H:H,(MATCH((INDEX('Sheet 1'!B:B,(MATCH(A356,'Sheet 1'!A:A,0)),1)),'Sheet 1'!J:J,0)),1)</f>
        <v>0.5</v>
      </c>
      <c r="H356" s="5">
        <f t="shared" ca="1" si="26"/>
        <v>23.945131084049251</v>
      </c>
      <c r="I356" s="5">
        <f ca="1">_xlfn.NORM.INV(RAND(), (((Sheet2!C356/(Sheet2!D356^2)) + ((Sheet2!H355+Sheet2!E355)/(Sheet2!F355^2))) / ((1/(Sheet2!D356^2)) + (1/(Sheet2!F355^2)))), SQRT(1 / ((1/(Sheet2!D356^2)) + (1/(Sheet2!F355^2)))))</f>
        <v>22.166305622305398</v>
      </c>
      <c r="J356" s="6">
        <f ca="1">IFERROR((COUNTIFS('Sheet 1'!B:B, INDEX('Sheet 1'!B:B, MATCH(A356, 'Sheet 1'!A:A, 0)), 'Sheet 1'!G:G, "&lt;="&amp;I356, 'Sheet 1'!H:H, "&gt;0") / COUNTIFS('Sheet 1'!B:B, INDEX('Sheet 1'!B:B, MATCH(A356, 'Sheet 1'!A:A, 0)), 'Sheet 1'!G:G, "&lt;="&amp;I356)) * 0.9426, "0.001")</f>
        <v>0.35753793103448273</v>
      </c>
      <c r="K356" s="4">
        <f ca="1">IFERROR(AVERAGEIFS('Sheet 1'!H:H, 'Sheet 1'!B:B, INDEX('Sheet 1'!B:B, MATCH(A356, 'Sheet 1'!A:A, 0)), 'Sheet 1'!G:G, "&lt;="&amp;I356, 'Sheet 1'!H:H, "&gt;0"), "0.001")</f>
        <v>7.2363636363636354</v>
      </c>
      <c r="L356" s="6">
        <f t="shared" ca="1" si="27"/>
        <v>2.58727448275862</v>
      </c>
      <c r="M356" s="4">
        <f t="shared" ca="1" si="28"/>
        <v>-7.3002547484892144</v>
      </c>
      <c r="N356" s="4">
        <f t="shared" ca="1" si="29"/>
        <v>0.57531789589343185</v>
      </c>
      <c r="O356" s="8"/>
      <c r="P356" s="5"/>
      <c r="Q356" s="14"/>
      <c r="R356" s="14"/>
      <c r="S356" s="15"/>
      <c r="T356" s="7"/>
      <c r="U356" s="5"/>
      <c r="V356" s="8"/>
      <c r="W356" s="11"/>
      <c r="X356" s="11"/>
      <c r="Y356" s="5"/>
    </row>
    <row r="357" spans="1:25" x14ac:dyDescent="0.25">
      <c r="A357" s="16">
        <f t="shared" ca="1" si="25"/>
        <v>46147</v>
      </c>
      <c r="B357" s="3">
        <f ca="1">INDEX('Sheet 1'!G:G,(MATCH(A357,'Sheet 1'!A:A,0)),1)</f>
        <v>0</v>
      </c>
      <c r="C357" s="5">
        <f ca="1">INDEX('Sheet 1'!M:M,(MATCH((INDEX('Sheet 1'!B:B,(MATCH(A357,'Sheet 1'!A:A,0)),1)),'Sheet 1'!J:J,0)),1)</f>
        <v>23.34642105263158</v>
      </c>
      <c r="D357" s="4">
        <f ca="1">INDEX('Sheet 1'!L:L,(MATCH((INDEX('Sheet 1'!B:B,(MATCH(A357,'Sheet 1'!A:A,0)),1)),'Sheet 1'!J:J,0)),1)</f>
        <v>3.237715800314128</v>
      </c>
      <c r="E357" s="6">
        <f ca="1">INDEX('Sheet 1'!N:N,(MATCH((INDEX('Sheet 1'!B:B,(MATCH(A357,'Sheet 1'!A:A,0)),1)),'Sheet 1'!J:J,0)),1)</f>
        <v>-0.11333333333333361</v>
      </c>
      <c r="F357" s="6">
        <f ca="1">INDEX('Sheet 1'!O:O,(MATCH((INDEX('Sheet 1'!B:B,(MATCH(A357,'Sheet 1'!A:A,0)),1)),'Sheet 1'!J:J,0)),1)</f>
        <v>3.5910674966875469</v>
      </c>
      <c r="G357" s="5">
        <f ca="1">INDEX('Sheet 1'!H:H,(MATCH((INDEX('Sheet 1'!B:B,(MATCH(A357,'Sheet 1'!A:A,0)),1)),'Sheet 1'!J:J,0)),1)</f>
        <v>0</v>
      </c>
      <c r="H357" s="5">
        <f t="shared" ca="1" si="26"/>
        <v>23.516283743247488</v>
      </c>
      <c r="I357" s="5">
        <f ca="1">_xlfn.NORM.INV(RAND(), (((Sheet2!C357/(Sheet2!D357^2)) + ((Sheet2!H356+Sheet2!E356)/(Sheet2!F356^2))) / ((1/(Sheet2!D357^2)) + (1/(Sheet2!F356^2)))), SQRT(1 / ((1/(Sheet2!D357^2)) + (1/(Sheet2!F356^2)))))</f>
        <v>24.636563758608187</v>
      </c>
      <c r="J357" s="6">
        <f ca="1">IFERROR((COUNTIFS('Sheet 1'!B:B, INDEX('Sheet 1'!B:B, MATCH(A357, 'Sheet 1'!A:A, 0)), 'Sheet 1'!G:G, "&lt;="&amp;I357, 'Sheet 1'!H:H, "&gt;0") / COUNTIFS('Sheet 1'!B:B, INDEX('Sheet 1'!B:B, MATCH(A357, 'Sheet 1'!A:A, 0)), 'Sheet 1'!G:G, "&lt;="&amp;I357)) * 0.9426, "0.001")</f>
        <v>0.31419999999999998</v>
      </c>
      <c r="K357" s="4">
        <f ca="1">IFERROR(AVERAGEIFS('Sheet 1'!H:H, 'Sheet 1'!B:B, INDEX('Sheet 1'!B:B, MATCH(A357, 'Sheet 1'!A:A, 0)), 'Sheet 1'!G:G, "&lt;="&amp;I357, 'Sheet 1'!H:H, "&gt;0"), "0.001")</f>
        <v>6.3749999999999991</v>
      </c>
      <c r="L357" s="6">
        <f t="shared" ca="1" si="27"/>
        <v>2.0030249999999996</v>
      </c>
      <c r="M357" s="4">
        <f t="shared" ca="1" si="28"/>
        <v>-7.2107691015889896</v>
      </c>
      <c r="N357" s="4">
        <f t="shared" ca="1" si="29"/>
        <v>-0.39847311671130459</v>
      </c>
      <c r="O357" s="8"/>
      <c r="P357" s="5"/>
      <c r="Q357" s="14"/>
      <c r="R357" s="14"/>
      <c r="S357" s="15"/>
      <c r="T357" s="7"/>
      <c r="U357" s="5"/>
      <c r="V357" s="8"/>
      <c r="W357" s="11"/>
      <c r="X357" s="11"/>
      <c r="Y357" s="5"/>
    </row>
    <row r="358" spans="1:25" x14ac:dyDescent="0.25">
      <c r="A358" s="16">
        <f t="shared" ca="1" si="25"/>
        <v>46148</v>
      </c>
      <c r="B358" s="3">
        <f ca="1">INDEX('Sheet 1'!G:G,(MATCH(A358,'Sheet 1'!A:A,0)),1)</f>
        <v>0</v>
      </c>
      <c r="C358" s="5">
        <f ca="1">INDEX('Sheet 1'!M:M,(MATCH((INDEX('Sheet 1'!B:B,(MATCH(A358,'Sheet 1'!A:A,0)),1)),'Sheet 1'!J:J,0)),1)</f>
        <v>23.643368421052632</v>
      </c>
      <c r="D358" s="4">
        <f ca="1">INDEX('Sheet 1'!L:L,(MATCH((INDEX('Sheet 1'!B:B,(MATCH(A358,'Sheet 1'!A:A,0)),1)),'Sheet 1'!J:J,0)),1)</f>
        <v>3.2587512116544062</v>
      </c>
      <c r="E358" s="6">
        <f ca="1">INDEX('Sheet 1'!N:N,(MATCH((INDEX('Sheet 1'!B:B,(MATCH(A358,'Sheet 1'!A:A,0)),1)),'Sheet 1'!J:J,0)),1)</f>
        <v>2.0000000000000139E-2</v>
      </c>
      <c r="F358" s="6">
        <f ca="1">INDEX('Sheet 1'!O:O,(MATCH((INDEX('Sheet 1'!B:B,(MATCH(A358,'Sheet 1'!A:A,0)),1)),'Sheet 1'!J:J,0)),1)</f>
        <v>4.0903974564033936</v>
      </c>
      <c r="G358" s="5">
        <f ca="1">INDEX('Sheet 1'!H:H,(MATCH((INDEX('Sheet 1'!B:B,(MATCH(A358,'Sheet 1'!A:A,0)),1)),'Sheet 1'!J:J,0)),1)</f>
        <v>0</v>
      </c>
      <c r="H358" s="5">
        <f t="shared" ca="1" si="26"/>
        <v>23.534795813384381</v>
      </c>
      <c r="I358" s="5">
        <f ca="1">_xlfn.NORM.INV(RAND(), (((Sheet2!C358/(Sheet2!D358^2)) + ((Sheet2!H357+Sheet2!E357)/(Sheet2!F357^2))) / ((1/(Sheet2!D358^2)) + (1/(Sheet2!F357^2)))), SQRT(1 / ((1/(Sheet2!D358^2)) + (1/(Sheet2!F357^2)))))</f>
        <v>25.328465273540594</v>
      </c>
      <c r="J358" s="6">
        <f ca="1">IFERROR((COUNTIFS('Sheet 1'!B:B, INDEX('Sheet 1'!B:B, MATCH(A358, 'Sheet 1'!A:A, 0)), 'Sheet 1'!G:G, "&lt;="&amp;I358, 'Sheet 1'!H:H, "&gt;0") / COUNTIFS('Sheet 1'!B:B, INDEX('Sheet 1'!B:B, MATCH(A358, 'Sheet 1'!A:A, 0)), 'Sheet 1'!G:G, "&lt;="&amp;I358)) * 0.9426, "0.001")</f>
        <v>0.40845999999999999</v>
      </c>
      <c r="K358" s="4">
        <f ca="1">IFERROR(AVERAGEIFS('Sheet 1'!H:H, 'Sheet 1'!B:B, INDEX('Sheet 1'!B:B, MATCH(A358, 'Sheet 1'!A:A, 0)), 'Sheet 1'!G:G, "&lt;="&amp;I358, 'Sheet 1'!H:H, "&gt;0"), "0.001")</f>
        <v>7.9730769230769232</v>
      </c>
      <c r="L358" s="6">
        <f t="shared" ca="1" si="27"/>
        <v>3.2566829999999998</v>
      </c>
      <c r="M358" s="4">
        <f t="shared" ca="1" si="28"/>
        <v>-7.2553462616280369</v>
      </c>
      <c r="N358" s="4">
        <f t="shared" ca="1" si="29"/>
        <v>-0.51709895694445196</v>
      </c>
      <c r="O358" s="8"/>
      <c r="P358" s="5"/>
      <c r="Q358" s="14"/>
      <c r="R358" s="14"/>
      <c r="S358" s="15"/>
      <c r="T358" s="7"/>
      <c r="U358" s="5"/>
      <c r="V358" s="8"/>
      <c r="W358" s="11"/>
      <c r="X358" s="11"/>
      <c r="Y358" s="5"/>
    </row>
    <row r="359" spans="1:25" x14ac:dyDescent="0.25">
      <c r="A359" s="16">
        <f t="shared" ca="1" si="25"/>
        <v>46149</v>
      </c>
      <c r="B359" s="3">
        <f ca="1">INDEX('Sheet 1'!G:G,(MATCH(A359,'Sheet 1'!A:A,0)),1)</f>
        <v>0</v>
      </c>
      <c r="C359" s="5">
        <f ca="1">INDEX('Sheet 1'!M:M,(MATCH((INDEX('Sheet 1'!B:B,(MATCH(A359,'Sheet 1'!A:A,0)),1)),'Sheet 1'!J:J,0)),1)</f>
        <v>23.292070175438599</v>
      </c>
      <c r="D359" s="4">
        <f ca="1">INDEX('Sheet 1'!L:L,(MATCH((INDEX('Sheet 1'!B:B,(MATCH(A359,'Sheet 1'!A:A,0)),1)),'Sheet 1'!J:J,0)),1)</f>
        <v>3.2021040380146948</v>
      </c>
      <c r="E359" s="6">
        <f ca="1">INDEX('Sheet 1'!N:N,(MATCH((INDEX('Sheet 1'!B:B,(MATCH(A359,'Sheet 1'!A:A,0)),1)),'Sheet 1'!J:J,0)),1)</f>
        <v>-0.1213333333333331</v>
      </c>
      <c r="F359" s="6">
        <f ca="1">INDEX('Sheet 1'!O:O,(MATCH((INDEX('Sheet 1'!B:B,(MATCH(A359,'Sheet 1'!A:A,0)),1)),'Sheet 1'!J:J,0)),1)</f>
        <v>4.2270459090382619</v>
      </c>
      <c r="G359" s="5">
        <f ca="1">INDEX('Sheet 1'!H:H,(MATCH((INDEX('Sheet 1'!B:B,(MATCH(A359,'Sheet 1'!A:A,0)),1)),'Sheet 1'!J:J,0)),1)</f>
        <v>0</v>
      </c>
      <c r="H359" s="5">
        <f t="shared" ca="1" si="26"/>
        <v>23.391898499512322</v>
      </c>
      <c r="I359" s="5">
        <f ca="1">_xlfn.NORM.INV(RAND(), (((Sheet2!C359/(Sheet2!D359^2)) + ((Sheet2!H358+Sheet2!E358)/(Sheet2!F358^2))) / ((1/(Sheet2!D359^2)) + (1/(Sheet2!F358^2)))), SQRT(1 / ((1/(Sheet2!D359^2)) + (1/(Sheet2!F358^2)))))</f>
        <v>25.923618177119081</v>
      </c>
      <c r="J359" s="6">
        <f ca="1">IFERROR((COUNTIFS('Sheet 1'!B:B, INDEX('Sheet 1'!B:B, MATCH(A359, 'Sheet 1'!A:A, 0)), 'Sheet 1'!G:G, "&lt;="&amp;I359, 'Sheet 1'!H:H, "&gt;0") / COUNTIFS('Sheet 1'!B:B, INDEX('Sheet 1'!B:B, MATCH(A359, 'Sheet 1'!A:A, 0)), 'Sheet 1'!G:G, "&lt;="&amp;I359)) * 0.9426, "0.001")</f>
        <v>0.36745423728813559</v>
      </c>
      <c r="K359" s="4">
        <f ca="1">IFERROR(AVERAGEIFS('Sheet 1'!H:H, 'Sheet 1'!B:B, INDEX('Sheet 1'!B:B, MATCH(A359, 'Sheet 1'!A:A, 0)), 'Sheet 1'!G:G, "&lt;="&amp;I359, 'Sheet 1'!H:H, "&gt;0"), "0.001")</f>
        <v>5.4695652173913034</v>
      </c>
      <c r="L359" s="6">
        <f t="shared" ca="1" si="27"/>
        <v>2.0098149152542368</v>
      </c>
      <c r="M359" s="4">
        <f t="shared" ca="1" si="28"/>
        <v>-7.2739891955164859</v>
      </c>
      <c r="N359" s="4">
        <f t="shared" ca="1" si="29"/>
        <v>-0.82181839516746069</v>
      </c>
      <c r="O359" s="8"/>
      <c r="P359" s="5"/>
      <c r="Q359" s="14"/>
      <c r="R359" s="14"/>
      <c r="S359" s="15"/>
      <c r="T359" s="7"/>
      <c r="U359" s="5"/>
      <c r="V359" s="8"/>
      <c r="W359" s="11"/>
      <c r="X359" s="11"/>
      <c r="Y359" s="5"/>
    </row>
    <row r="360" spans="1:25" x14ac:dyDescent="0.25">
      <c r="A360" s="16">
        <f t="shared" ca="1" si="25"/>
        <v>46150</v>
      </c>
      <c r="B360" s="3">
        <f ca="1">INDEX('Sheet 1'!G:G,(MATCH(A360,'Sheet 1'!A:A,0)),1)</f>
        <v>0</v>
      </c>
      <c r="C360" s="5">
        <f ca="1">INDEX('Sheet 1'!M:M,(MATCH((INDEX('Sheet 1'!B:B,(MATCH(A360,'Sheet 1'!A:A,0)),1)),'Sheet 1'!J:J,0)),1)</f>
        <v>23.4839298245614</v>
      </c>
      <c r="D360" s="4">
        <f ca="1">INDEX('Sheet 1'!L:L,(MATCH((INDEX('Sheet 1'!B:B,(MATCH(A360,'Sheet 1'!A:A,0)),1)),'Sheet 1'!J:J,0)),1)</f>
        <v>3.426141418616985</v>
      </c>
      <c r="E360" s="6">
        <f ca="1">INDEX('Sheet 1'!N:N,(MATCH((INDEX('Sheet 1'!B:B,(MATCH(A360,'Sheet 1'!A:A,0)),1)),'Sheet 1'!J:J,0)),1)</f>
        <v>-0.15600000000000011</v>
      </c>
      <c r="F360" s="6">
        <f ca="1">INDEX('Sheet 1'!O:O,(MATCH((INDEX('Sheet 1'!B:B,(MATCH(A360,'Sheet 1'!A:A,0)),1)),'Sheet 1'!J:J,0)),1)</f>
        <v>4.4097937685430457</v>
      </c>
      <c r="G360" s="5">
        <f ca="1">INDEX('Sheet 1'!H:H,(MATCH((INDEX('Sheet 1'!B:B,(MATCH(A360,'Sheet 1'!A:A,0)),1)),'Sheet 1'!J:J,0)),1)</f>
        <v>0</v>
      </c>
      <c r="H360" s="5">
        <f t="shared" ca="1" si="26"/>
        <v>23.399334179203816</v>
      </c>
      <c r="I360" s="5">
        <f ca="1">_xlfn.NORM.INV(RAND(), (((Sheet2!C360/(Sheet2!D360^2)) + ((Sheet2!H359+Sheet2!E359)/(Sheet2!F359^2))) / ((1/(Sheet2!D360^2)) + (1/(Sheet2!F359^2)))), SQRT(1 / ((1/(Sheet2!D360^2)) + (1/(Sheet2!F359^2)))))</f>
        <v>23.539633196200271</v>
      </c>
      <c r="J360" s="6">
        <f ca="1">IFERROR((COUNTIFS('Sheet 1'!B:B, INDEX('Sheet 1'!B:B, MATCH(A360, 'Sheet 1'!A:A, 0)), 'Sheet 1'!G:G, "&lt;="&amp;I360, 'Sheet 1'!H:H, "&gt;0") / COUNTIFS('Sheet 1'!B:B, INDEX('Sheet 1'!B:B, MATCH(A360, 'Sheet 1'!A:A, 0)), 'Sheet 1'!G:G, "&lt;="&amp;I360)) * 0.9426, "0.001")</f>
        <v>0.5737565217391305</v>
      </c>
      <c r="K360" s="4">
        <f ca="1">IFERROR(AVERAGEIFS('Sheet 1'!H:H, 'Sheet 1'!B:B, INDEX('Sheet 1'!B:B, MATCH(A360, 'Sheet 1'!A:A, 0)), 'Sheet 1'!G:G, "&lt;="&amp;I360, 'Sheet 1'!H:H, "&gt;0"), "0.001")</f>
        <v>10.417857142857143</v>
      </c>
      <c r="L360" s="6">
        <f t="shared" ca="1" si="27"/>
        <v>5.9773134782608706</v>
      </c>
      <c r="M360" s="4">
        <f t="shared" ca="1" si="28"/>
        <v>-6.8543375638128365</v>
      </c>
      <c r="N360" s="4">
        <f t="shared" ca="1" si="29"/>
        <v>-1.625833987359334E-2</v>
      </c>
      <c r="O360" s="8"/>
      <c r="P360" s="5"/>
      <c r="Q360" s="14"/>
      <c r="R360" s="14"/>
      <c r="S360" s="15"/>
      <c r="T360" s="7"/>
      <c r="U360" s="5"/>
      <c r="V360" s="8"/>
      <c r="W360" s="11"/>
      <c r="X360" s="11"/>
      <c r="Y360" s="5"/>
    </row>
    <row r="361" spans="1:25" x14ac:dyDescent="0.25">
      <c r="A361" s="16">
        <f t="shared" ca="1" si="25"/>
        <v>46151</v>
      </c>
      <c r="B361" s="3">
        <f ca="1">INDEX('Sheet 1'!G:G,(MATCH(A361,'Sheet 1'!A:A,0)),1)</f>
        <v>0</v>
      </c>
      <c r="C361" s="5">
        <f ca="1">INDEX('Sheet 1'!M:M,(MATCH((INDEX('Sheet 1'!B:B,(MATCH(A361,'Sheet 1'!A:A,0)),1)),'Sheet 1'!J:J,0)),1)</f>
        <v>23.104561403508779</v>
      </c>
      <c r="D361" s="4">
        <f ca="1">INDEX('Sheet 1'!L:L,(MATCH((INDEX('Sheet 1'!B:B,(MATCH(A361,'Sheet 1'!A:A,0)),1)),'Sheet 1'!J:J,0)),1)</f>
        <v>3.4986226376046998</v>
      </c>
      <c r="E361" s="6">
        <f ca="1">INDEX('Sheet 1'!N:N,(MATCH((INDEX('Sheet 1'!B:B,(MATCH(A361,'Sheet 1'!A:A,0)),1)),'Sheet 1'!J:J,0)),1)</f>
        <v>4.266666666666661E-2</v>
      </c>
      <c r="F361" s="6">
        <f ca="1">INDEX('Sheet 1'!O:O,(MATCH((INDEX('Sheet 1'!B:B,(MATCH(A361,'Sheet 1'!A:A,0)),1)),'Sheet 1'!J:J,0)),1)</f>
        <v>2.5192326874136359</v>
      </c>
      <c r="G361" s="5">
        <f ca="1">INDEX('Sheet 1'!H:H,(MATCH((INDEX('Sheet 1'!B:B,(MATCH(A361,'Sheet 1'!A:A,0)),1)),'Sheet 1'!J:J,0)),1)</f>
        <v>0</v>
      </c>
      <c r="H361" s="5">
        <f t="shared" ca="1" si="26"/>
        <v>23.158168498026946</v>
      </c>
      <c r="I361" s="5">
        <f ca="1">_xlfn.NORM.INV(RAND(), (((Sheet2!C361/(Sheet2!D361^2)) + ((Sheet2!H360+Sheet2!E360)/(Sheet2!F360^2))) / ((1/(Sheet2!D361^2)) + (1/(Sheet2!F360^2)))), SQRT(1 / ((1/(Sheet2!D361^2)) + (1/(Sheet2!F360^2)))))</f>
        <v>20.589824911479077</v>
      </c>
      <c r="J361" s="6">
        <f ca="1">IFERROR((COUNTIFS('Sheet 1'!B:B, INDEX('Sheet 1'!B:B, MATCH(A361, 'Sheet 1'!A:A, 0)), 'Sheet 1'!G:G, "&lt;="&amp;I361, 'Sheet 1'!H:H, "&gt;0") / COUNTIFS('Sheet 1'!B:B, INDEX('Sheet 1'!B:B, MATCH(A361, 'Sheet 1'!A:A, 0)), 'Sheet 1'!G:G, "&lt;="&amp;I361)) * 0.9426, "0.001")</f>
        <v>0.4990235294117647</v>
      </c>
      <c r="K361" s="4">
        <f ca="1">IFERROR(AVERAGEIFS('Sheet 1'!H:H, 'Sheet 1'!B:B, INDEX('Sheet 1'!B:B, MATCH(A361, 'Sheet 1'!A:A, 0)), 'Sheet 1'!G:G, "&lt;="&amp;I361, 'Sheet 1'!H:H, "&gt;0"), "0.001")</f>
        <v>12.111111111111111</v>
      </c>
      <c r="L361" s="6">
        <f t="shared" ca="1" si="27"/>
        <v>6.0437294117647058</v>
      </c>
      <c r="M361" s="4">
        <f t="shared" ca="1" si="28"/>
        <v>-6.6039021056946874</v>
      </c>
      <c r="N361" s="4">
        <f t="shared" ca="1" si="29"/>
        <v>0.71877900319978294</v>
      </c>
      <c r="O361" s="8"/>
      <c r="P361" s="5"/>
      <c r="Q361" s="14"/>
      <c r="R361" s="14"/>
      <c r="S361" s="15"/>
      <c r="T361" s="7"/>
      <c r="U361" s="5"/>
      <c r="V361" s="8"/>
      <c r="W361" s="11"/>
      <c r="X361" s="11"/>
      <c r="Y361" s="5"/>
    </row>
    <row r="362" spans="1:25" x14ac:dyDescent="0.25">
      <c r="A362" s="16">
        <f t="shared" ca="1" si="25"/>
        <v>46152</v>
      </c>
      <c r="B362" s="3">
        <f ca="1">INDEX('Sheet 1'!G:G,(MATCH(A362,'Sheet 1'!A:A,0)),1)</f>
        <v>0</v>
      </c>
      <c r="C362" s="5">
        <f ca="1">INDEX('Sheet 1'!M:M,(MATCH((INDEX('Sheet 1'!B:B,(MATCH(A362,'Sheet 1'!A:A,0)),1)),'Sheet 1'!J:J,0)),1)</f>
        <v>23.064105263157899</v>
      </c>
      <c r="D362" s="4">
        <f ca="1">INDEX('Sheet 1'!L:L,(MATCH((INDEX('Sheet 1'!B:B,(MATCH(A362,'Sheet 1'!A:A,0)),1)),'Sheet 1'!J:J,0)),1)</f>
        <v>3.1329363367437981</v>
      </c>
      <c r="E362" s="6">
        <f ca="1">INDEX('Sheet 1'!N:N,(MATCH((INDEX('Sheet 1'!B:B,(MATCH(A362,'Sheet 1'!A:A,0)),1)),'Sheet 1'!J:J,0)),1)</f>
        <v>-0.45999999999999958</v>
      </c>
      <c r="F362" s="6">
        <f ca="1">INDEX('Sheet 1'!O:O,(MATCH((INDEX('Sheet 1'!B:B,(MATCH(A362,'Sheet 1'!A:A,0)),1)),'Sheet 1'!J:J,0)),1)</f>
        <v>2.4023074493247289</v>
      </c>
      <c r="G362" s="5">
        <f ca="1">INDEX('Sheet 1'!H:H,(MATCH((INDEX('Sheet 1'!B:B,(MATCH(A362,'Sheet 1'!A:A,0)),1)),'Sheet 1'!J:J,0)),1)</f>
        <v>3.6</v>
      </c>
      <c r="H362" s="5">
        <f t="shared" ca="1" si="26"/>
        <v>23.147143148946046</v>
      </c>
      <c r="I362" s="5">
        <f ca="1">_xlfn.NORM.INV(RAND(), (((Sheet2!C362/(Sheet2!D362^2)) + ((Sheet2!H361+Sheet2!E361)/(Sheet2!F361^2))) / ((1/(Sheet2!D362^2)) + (1/(Sheet2!F361^2)))), SQRT(1 / ((1/(Sheet2!D362^2)) + (1/(Sheet2!F361^2)))))</f>
        <v>24.500877109543744</v>
      </c>
      <c r="J362" s="6">
        <f ca="1">IFERROR((COUNTIFS('Sheet 1'!B:B, INDEX('Sheet 1'!B:B, MATCH(A362, 'Sheet 1'!A:A, 0)), 'Sheet 1'!G:G, "&lt;="&amp;I362, 'Sheet 1'!H:H, "&gt;0") / COUNTIFS('Sheet 1'!B:B, INDEX('Sheet 1'!B:B, MATCH(A362, 'Sheet 1'!A:A, 0)), 'Sheet 1'!G:G, "&lt;="&amp;I362)) * 0.9426, "0.001")</f>
        <v>0.51414545454545446</v>
      </c>
      <c r="K362" s="4">
        <f ca="1">IFERROR(AVERAGEIFS('Sheet 1'!H:H, 'Sheet 1'!B:B, INDEX('Sheet 1'!B:B, MATCH(A362, 'Sheet 1'!A:A, 0)), 'Sheet 1'!G:G, "&lt;="&amp;I362, 'Sheet 1'!H:H, "&gt;0"), "0.001")</f>
        <v>6.3599999999999994</v>
      </c>
      <c r="L362" s="6">
        <f t="shared" ca="1" si="27"/>
        <v>3.26996509090909</v>
      </c>
      <c r="M362" s="4">
        <f t="shared" ca="1" si="28"/>
        <v>-7.3618174083707881</v>
      </c>
      <c r="N362" s="4">
        <f t="shared" ca="1" si="29"/>
        <v>-0.45860231168283072</v>
      </c>
      <c r="O362" s="8"/>
      <c r="P362" s="5"/>
      <c r="Q362" s="14"/>
      <c r="R362" s="14"/>
      <c r="S362" s="15"/>
      <c r="T362" s="7"/>
      <c r="U362" s="5"/>
      <c r="V362" s="8"/>
      <c r="W362" s="11"/>
      <c r="X362" s="11"/>
      <c r="Y362" s="5"/>
    </row>
    <row r="363" spans="1:25" x14ac:dyDescent="0.25">
      <c r="A363" s="16">
        <f t="shared" ca="1" si="25"/>
        <v>46153</v>
      </c>
      <c r="B363" s="3">
        <f ca="1">INDEX('Sheet 1'!G:G,(MATCH(A363,'Sheet 1'!A:A,0)),1)</f>
        <v>0</v>
      </c>
      <c r="C363" s="5">
        <f ca="1">INDEX('Sheet 1'!M:M,(MATCH((INDEX('Sheet 1'!B:B,(MATCH(A363,'Sheet 1'!A:A,0)),1)),'Sheet 1'!J:J,0)),1)</f>
        <v>22.769684210526311</v>
      </c>
      <c r="D363" s="4">
        <f ca="1">INDEX('Sheet 1'!L:L,(MATCH((INDEX('Sheet 1'!B:B,(MATCH(A363,'Sheet 1'!A:A,0)),1)),'Sheet 1'!J:J,0)),1)</f>
        <v>3.0417266315204201</v>
      </c>
      <c r="E363" s="6">
        <f ca="1">INDEX('Sheet 1'!N:N,(MATCH((INDEX('Sheet 1'!B:B,(MATCH(A363,'Sheet 1'!A:A,0)),1)),'Sheet 1'!J:J,0)),1)</f>
        <v>7.866666666666669E-2</v>
      </c>
      <c r="F363" s="6">
        <f ca="1">INDEX('Sheet 1'!O:O,(MATCH((INDEX('Sheet 1'!B:B,(MATCH(A363,'Sheet 1'!A:A,0)),1)),'Sheet 1'!J:J,0)),1)</f>
        <v>2.4852697571422229</v>
      </c>
      <c r="G363" s="5">
        <f ca="1">INDEX('Sheet 1'!H:H,(MATCH((INDEX('Sheet 1'!B:B,(MATCH(A363,'Sheet 1'!A:A,0)),1)),'Sheet 1'!J:J,0)),1)</f>
        <v>4.8</v>
      </c>
      <c r="H363" s="5">
        <f t="shared" ca="1" si="26"/>
        <v>22.718850889654341</v>
      </c>
      <c r="I363" s="5">
        <f ca="1">_xlfn.NORM.INV(RAND(), (((Sheet2!C363/(Sheet2!D363^2)) + ((Sheet2!H362+Sheet2!E362)/(Sheet2!F362^2))) / ((1/(Sheet2!D363^2)) + (1/(Sheet2!F362^2)))), SQRT(1 / ((1/(Sheet2!D363^2)) + (1/(Sheet2!F362^2)))))</f>
        <v>22.452285649697007</v>
      </c>
      <c r="J363" s="6">
        <f ca="1">IFERROR((COUNTIFS('Sheet 1'!B:B, INDEX('Sheet 1'!B:B, MATCH(A363, 'Sheet 1'!A:A, 0)), 'Sheet 1'!G:G, "&lt;="&amp;I363, 'Sheet 1'!H:H, "&gt;0") / COUNTIFS('Sheet 1'!B:B, INDEX('Sheet 1'!B:B, MATCH(A363, 'Sheet 1'!A:A, 0)), 'Sheet 1'!G:G, "&lt;="&amp;I363)) * 0.9426, "0.001")</f>
        <v>0.50755384615384613</v>
      </c>
      <c r="K363" s="4">
        <f ca="1">IFERROR(AVERAGEIFS('Sheet 1'!H:H, 'Sheet 1'!B:B, INDEX('Sheet 1'!B:B, MATCH(A363, 'Sheet 1'!A:A, 0)), 'Sheet 1'!G:G, "&lt;="&amp;I363, 'Sheet 1'!H:H, "&gt;0"), "0.001")</f>
        <v>7.6809523809523803</v>
      </c>
      <c r="L363" s="6">
        <f t="shared" ca="1" si="27"/>
        <v>3.8984969230769226</v>
      </c>
      <c r="M363" s="4">
        <f t="shared" ca="1" si="28"/>
        <v>-7.4857759979386405</v>
      </c>
      <c r="N363" s="4">
        <f t="shared" ca="1" si="29"/>
        <v>0.10434815461067608</v>
      </c>
      <c r="O363" s="8"/>
      <c r="P363" s="5"/>
      <c r="Q363" s="14"/>
      <c r="R363" s="14"/>
      <c r="S363" s="15"/>
      <c r="T363" s="7"/>
      <c r="U363" s="5"/>
      <c r="V363" s="8"/>
      <c r="W363" s="11"/>
      <c r="X363" s="11"/>
      <c r="Y363" s="5"/>
    </row>
    <row r="364" spans="1:25" x14ac:dyDescent="0.25">
      <c r="A364" s="16">
        <f t="shared" ca="1" si="25"/>
        <v>46154</v>
      </c>
      <c r="B364" s="3">
        <f ca="1">INDEX('Sheet 1'!G:G,(MATCH(A364,'Sheet 1'!A:A,0)),1)</f>
        <v>0</v>
      </c>
      <c r="C364" s="5">
        <f ca="1">INDEX('Sheet 1'!M:M,(MATCH((INDEX('Sheet 1'!B:B,(MATCH(A364,'Sheet 1'!A:A,0)),1)),'Sheet 1'!J:J,0)),1)</f>
        <v>22.896631578947371</v>
      </c>
      <c r="D364" s="4">
        <f ca="1">INDEX('Sheet 1'!L:L,(MATCH((INDEX('Sheet 1'!B:B,(MATCH(A364,'Sheet 1'!A:A,0)),1)),'Sheet 1'!J:J,0)),1)</f>
        <v>3.308496841671694</v>
      </c>
      <c r="E364" s="6">
        <f ca="1">INDEX('Sheet 1'!N:N,(MATCH((INDEX('Sheet 1'!B:B,(MATCH(A364,'Sheet 1'!A:A,0)),1)),'Sheet 1'!J:J,0)),1)</f>
        <v>-0.48666666666666669</v>
      </c>
      <c r="F364" s="6">
        <f ca="1">INDEX('Sheet 1'!O:O,(MATCH((INDEX('Sheet 1'!B:B,(MATCH(A364,'Sheet 1'!A:A,0)),1)),'Sheet 1'!J:J,0)),1)</f>
        <v>2.927656259052823</v>
      </c>
      <c r="G364" s="5">
        <f ca="1">INDEX('Sheet 1'!H:H,(MATCH((INDEX('Sheet 1'!B:B,(MATCH(A364,'Sheet 1'!A:A,0)),1)),'Sheet 1'!J:J,0)),1)</f>
        <v>0</v>
      </c>
      <c r="H364" s="5">
        <f t="shared" ca="1" si="26"/>
        <v>22.833270309512809</v>
      </c>
      <c r="I364" s="5">
        <f ca="1">_xlfn.NORM.INV(RAND(), (((Sheet2!C364/(Sheet2!D364^2)) + ((Sheet2!H363+Sheet2!E363)/(Sheet2!F363^2))) / ((1/(Sheet2!D364^2)) + (1/(Sheet2!F363^2)))), SQRT(1 / ((1/(Sheet2!D364^2)) + (1/(Sheet2!F363^2)))))</f>
        <v>23.355151533785616</v>
      </c>
      <c r="J364" s="6">
        <f ca="1">IFERROR((COUNTIFS('Sheet 1'!B:B, INDEX('Sheet 1'!B:B, MATCH(A364, 'Sheet 1'!A:A, 0)), 'Sheet 1'!G:G, "&lt;="&amp;I364, 'Sheet 1'!H:H, "&gt;0") / COUNTIFS('Sheet 1'!B:B, INDEX('Sheet 1'!B:B, MATCH(A364, 'Sheet 1'!A:A, 0)), 'Sheet 1'!G:G, "&lt;="&amp;I364)) * 0.9426, "0.001")</f>
        <v>0.48091836734693877</v>
      </c>
      <c r="K364" s="4">
        <f ca="1">IFERROR(AVERAGEIFS('Sheet 1'!H:H, 'Sheet 1'!B:B, INDEX('Sheet 1'!B:B, MATCH(A364, 'Sheet 1'!A:A, 0)), 'Sheet 1'!G:G, "&lt;="&amp;I364, 'Sheet 1'!H:H, "&gt;0"), "0.001")</f>
        <v>5.64</v>
      </c>
      <c r="L364" s="6">
        <f t="shared" ca="1" si="27"/>
        <v>2.7123795918367346</v>
      </c>
      <c r="M364" s="4">
        <f t="shared" ca="1" si="28"/>
        <v>-6.9205541593862678</v>
      </c>
      <c r="N364" s="4">
        <f t="shared" ca="1" si="29"/>
        <v>-0.13858860285523714</v>
      </c>
      <c r="O364" s="8"/>
      <c r="P364" s="5"/>
      <c r="Q364" s="14"/>
      <c r="R364" s="14"/>
      <c r="S364" s="15"/>
      <c r="T364" s="7"/>
      <c r="U364" s="5"/>
      <c r="V364" s="8"/>
      <c r="W364" s="11"/>
      <c r="X364" s="11"/>
      <c r="Y364" s="5"/>
    </row>
    <row r="365" spans="1:25" x14ac:dyDescent="0.25">
      <c r="A365" s="16">
        <f t="shared" ca="1" si="25"/>
        <v>46155</v>
      </c>
      <c r="B365" s="3">
        <f ca="1">INDEX('Sheet 1'!G:G,(MATCH(A365,'Sheet 1'!A:A,0)),1)</f>
        <v>0</v>
      </c>
      <c r="C365" s="5">
        <f ca="1">INDEX('Sheet 1'!M:M,(MATCH((INDEX('Sheet 1'!B:B,(MATCH(A365,'Sheet 1'!A:A,0)),1)),'Sheet 1'!J:J,0)),1)</f>
        <v>22.497087719298239</v>
      </c>
      <c r="D365" s="4">
        <f ca="1">INDEX('Sheet 1'!L:L,(MATCH((INDEX('Sheet 1'!B:B,(MATCH(A365,'Sheet 1'!A:A,0)),1)),'Sheet 1'!J:J,0)),1)</f>
        <v>3.199885696156759</v>
      </c>
      <c r="E365" s="6">
        <f ca="1">INDEX('Sheet 1'!N:N,(MATCH((INDEX('Sheet 1'!B:B,(MATCH(A365,'Sheet 1'!A:A,0)),1)),'Sheet 1'!J:J,0)),1)</f>
        <v>-0.45066666666666683</v>
      </c>
      <c r="F365" s="6">
        <f ca="1">INDEX('Sheet 1'!O:O,(MATCH((INDEX('Sheet 1'!B:B,(MATCH(A365,'Sheet 1'!A:A,0)),1)),'Sheet 1'!J:J,0)),1)</f>
        <v>2.539864506565598</v>
      </c>
      <c r="G365" s="5">
        <f ca="1">INDEX('Sheet 1'!H:H,(MATCH((INDEX('Sheet 1'!B:B,(MATCH(A365,'Sheet 1'!A:A,0)),1)),'Sheet 1'!J:J,0)),1)</f>
        <v>0</v>
      </c>
      <c r="H365" s="5">
        <f t="shared" ca="1" si="26"/>
        <v>22.415173267082274</v>
      </c>
      <c r="I365" s="5">
        <f ca="1">_xlfn.NORM.INV(RAND(), (((Sheet2!C365/(Sheet2!D365^2)) + ((Sheet2!H364+Sheet2!E364)/(Sheet2!F364^2))) / ((1/(Sheet2!D365^2)) + (1/(Sheet2!F364^2)))), SQRT(1 / ((1/(Sheet2!D365^2)) + (1/(Sheet2!F364^2)))))</f>
        <v>22.828054908236275</v>
      </c>
      <c r="J365" s="6">
        <f ca="1">IFERROR((COUNTIFS('Sheet 1'!B:B, INDEX('Sheet 1'!B:B, MATCH(A365, 'Sheet 1'!A:A, 0)), 'Sheet 1'!G:G, "&lt;="&amp;I365, 'Sheet 1'!H:H, "&gt;0") / COUNTIFS('Sheet 1'!B:B, INDEX('Sheet 1'!B:B, MATCH(A365, 'Sheet 1'!A:A, 0)), 'Sheet 1'!G:G, "&lt;="&amp;I365)) * 0.9426, "0.001")</f>
        <v>0.52785599999999999</v>
      </c>
      <c r="K365" s="4">
        <f ca="1">IFERROR(AVERAGEIFS('Sheet 1'!H:H, 'Sheet 1'!B:B, INDEX('Sheet 1'!B:B, MATCH(A365, 'Sheet 1'!A:A, 0)), 'Sheet 1'!G:G, "&lt;="&amp;I365, 'Sheet 1'!H:H, "&gt;0"), "0.001")</f>
        <v>6.4607142857142872</v>
      </c>
      <c r="L365" s="6">
        <f t="shared" ca="1" si="27"/>
        <v>3.4103268000000009</v>
      </c>
      <c r="M365" s="4">
        <f t="shared" ca="1" si="28"/>
        <v>-7.0305910446484061</v>
      </c>
      <c r="N365" s="4">
        <f t="shared" ca="1" si="29"/>
        <v>-0.10343094109128527</v>
      </c>
      <c r="O365" s="8"/>
      <c r="P365" s="5"/>
      <c r="Q365" s="14"/>
      <c r="R365" s="14"/>
      <c r="S365" s="15"/>
      <c r="T365" s="7"/>
      <c r="U365" s="5"/>
      <c r="V365" s="8"/>
      <c r="W365" s="11"/>
      <c r="X365" s="11"/>
      <c r="Y365" s="5"/>
    </row>
    <row r="366" spans="1:25" x14ac:dyDescent="0.25">
      <c r="A366" s="16">
        <f t="shared" ca="1" si="25"/>
        <v>46156</v>
      </c>
      <c r="B366" s="3">
        <f ca="1">INDEX('Sheet 1'!G:G,(MATCH(A366,'Sheet 1'!A:A,0)),1)</f>
        <v>0</v>
      </c>
      <c r="C366" s="5">
        <f ca="1">INDEX('Sheet 1'!M:M,(MATCH((INDEX('Sheet 1'!B:B,(MATCH(A366,'Sheet 1'!A:A,0)),1)),'Sheet 1'!J:J,0)),1)</f>
        <v>21.86684210526316</v>
      </c>
      <c r="D366" s="4">
        <f ca="1">INDEX('Sheet 1'!L:L,(MATCH((INDEX('Sheet 1'!B:B,(MATCH(A366,'Sheet 1'!A:A,0)),1)),'Sheet 1'!J:J,0)),1)</f>
        <v>2.6662947938906072</v>
      </c>
      <c r="E366" s="6">
        <f ca="1">INDEX('Sheet 1'!N:N,(MATCH((INDEX('Sheet 1'!B:B,(MATCH(A366,'Sheet 1'!A:A,0)),1)),'Sheet 1'!J:J,0)),1)</f>
        <v>0.35333333333333322</v>
      </c>
      <c r="F366" s="6">
        <f ca="1">INDEX('Sheet 1'!O:O,(MATCH((INDEX('Sheet 1'!B:B,(MATCH(A366,'Sheet 1'!A:A,0)),1)),'Sheet 1'!J:J,0)),1)</f>
        <v>2.321482129864298</v>
      </c>
      <c r="G366" s="5">
        <f ca="1">INDEX('Sheet 1'!H:H,(MATCH((INDEX('Sheet 1'!B:B,(MATCH(A366,'Sheet 1'!A:A,0)),1)),'Sheet 1'!J:J,0)),1)</f>
        <v>0.8</v>
      </c>
      <c r="H366" s="5">
        <f t="shared" ca="1" si="26"/>
        <v>21.918044712962448</v>
      </c>
      <c r="I366" s="5">
        <f ca="1">_xlfn.NORM.INV(RAND(), (((Sheet2!C366/(Sheet2!D366^2)) + ((Sheet2!H365+Sheet2!E365)/(Sheet2!F365^2))) / ((1/(Sheet2!D366^2)) + (1/(Sheet2!F365^2)))), SQRT(1 / ((1/(Sheet2!D366^2)) + (1/(Sheet2!F365^2)))))</f>
        <v>23.412640868889525</v>
      </c>
      <c r="J366" s="6">
        <f ca="1">IFERROR((COUNTIFS('Sheet 1'!B:B, INDEX('Sheet 1'!B:B, MATCH(A366, 'Sheet 1'!A:A, 0)), 'Sheet 1'!G:G, "&lt;="&amp;I366, 'Sheet 1'!H:H, "&gt;0") / COUNTIFS('Sheet 1'!B:B, INDEX('Sheet 1'!B:B, MATCH(A366, 'Sheet 1'!A:A, 0)), 'Sheet 1'!G:G, "&lt;="&amp;I366)) * 0.9426, "0.001")</f>
        <v>0.39417818181818182</v>
      </c>
      <c r="K366" s="4">
        <f ca="1">IFERROR(AVERAGEIFS('Sheet 1'!H:H, 'Sheet 1'!B:B, INDEX('Sheet 1'!B:B, MATCH(A366, 'Sheet 1'!A:A, 0)), 'Sheet 1'!G:G, "&lt;="&amp;I366, 'Sheet 1'!H:H, "&gt;0"), "0.001")</f>
        <v>9.2565217391304309</v>
      </c>
      <c r="L366" s="6">
        <f t="shared" ca="1" si="27"/>
        <v>3.6487189090909076</v>
      </c>
      <c r="M366" s="4">
        <f t="shared" ca="1" si="28"/>
        <v>-8.201209466923002</v>
      </c>
      <c r="N366" s="4">
        <f t="shared" ca="1" si="29"/>
        <v>-0.57975538457649867</v>
      </c>
      <c r="O366" s="8"/>
      <c r="P366" s="5"/>
      <c r="Q366" s="14"/>
      <c r="R366" s="14"/>
      <c r="S366" s="15"/>
      <c r="T366" s="7"/>
      <c r="U366" s="5"/>
      <c r="V366" s="8"/>
      <c r="W366" s="11"/>
      <c r="X366" s="11"/>
      <c r="Y366" s="5"/>
    </row>
    <row r="367" spans="1:25" x14ac:dyDescent="0.25">
      <c r="A367" s="16">
        <f t="shared" ca="1" si="25"/>
        <v>46157</v>
      </c>
      <c r="B367" s="3">
        <f ca="1">INDEX('Sheet 1'!G:G,(MATCH(A367,'Sheet 1'!A:A,0)),1)</f>
        <v>0</v>
      </c>
      <c r="C367" s="5">
        <f ca="1">INDEX('Sheet 1'!M:M,(MATCH((INDEX('Sheet 1'!B:B,(MATCH(A367,'Sheet 1'!A:A,0)),1)),'Sheet 1'!J:J,0)),1)</f>
        <v>22.445543859649121</v>
      </c>
      <c r="D367" s="4">
        <f ca="1">INDEX('Sheet 1'!L:L,(MATCH((INDEX('Sheet 1'!B:B,(MATCH(A367,'Sheet 1'!A:A,0)),1)),'Sheet 1'!J:J,0)),1)</f>
        <v>2.7552328591441868</v>
      </c>
      <c r="E367" s="6">
        <f ca="1">INDEX('Sheet 1'!N:N,(MATCH((INDEX('Sheet 1'!B:B,(MATCH(A367,'Sheet 1'!A:A,0)),1)),'Sheet 1'!J:J,0)),1)</f>
        <v>-0.25999999999999979</v>
      </c>
      <c r="F367" s="6">
        <f ca="1">INDEX('Sheet 1'!O:O,(MATCH((INDEX('Sheet 1'!B:B,(MATCH(A367,'Sheet 1'!A:A,0)),1)),'Sheet 1'!J:J,0)),1)</f>
        <v>2.4479445321396551</v>
      </c>
      <c r="G367" s="5">
        <f ca="1">INDEX('Sheet 1'!H:H,(MATCH((INDEX('Sheet 1'!B:B,(MATCH(A367,'Sheet 1'!A:A,0)),1)),'Sheet 1'!J:J,0)),1)</f>
        <v>0.8</v>
      </c>
      <c r="H367" s="5">
        <f t="shared" ca="1" si="26"/>
        <v>22.343688195370852</v>
      </c>
      <c r="I367" s="5">
        <f ca="1">_xlfn.NORM.INV(RAND(), (((Sheet2!C367/(Sheet2!D367^2)) + ((Sheet2!H366+Sheet2!E366)/(Sheet2!F366^2))) / ((1/(Sheet2!D367^2)) + (1/(Sheet2!F366^2)))), SQRT(1 / ((1/(Sheet2!D367^2)) + (1/(Sheet2!F366^2)))))</f>
        <v>22.748329331562729</v>
      </c>
      <c r="J367" s="6">
        <f ca="1">IFERROR((COUNTIFS('Sheet 1'!B:B, INDEX('Sheet 1'!B:B, MATCH(A367, 'Sheet 1'!A:A, 0)), 'Sheet 1'!G:G, "&lt;="&amp;I367, 'Sheet 1'!H:H, "&gt;0") / COUNTIFS('Sheet 1'!B:B, INDEX('Sheet 1'!B:B, MATCH(A367, 'Sheet 1'!A:A, 0)), 'Sheet 1'!G:G, "&lt;="&amp;I367)) * 0.9426, "0.001")</f>
        <v>0.42845454545454542</v>
      </c>
      <c r="K367" s="4">
        <f ca="1">IFERROR(AVERAGEIFS('Sheet 1'!H:H, 'Sheet 1'!B:B, INDEX('Sheet 1'!B:B, MATCH(A367, 'Sheet 1'!A:A, 0)), 'Sheet 1'!G:G, "&lt;="&amp;I367, 'Sheet 1'!H:H, "&gt;0"), "0.001")</f>
        <v>5.2479999999999993</v>
      </c>
      <c r="L367" s="6">
        <f t="shared" ca="1" si="27"/>
        <v>2.2485294545454542</v>
      </c>
      <c r="M367" s="4">
        <f t="shared" ca="1" si="28"/>
        <v>-8.1465142901282821</v>
      </c>
      <c r="N367" s="4">
        <f t="shared" ca="1" si="29"/>
        <v>-0.10989469398519661</v>
      </c>
      <c r="O367" s="8"/>
      <c r="P367" s="5"/>
      <c r="Q367" s="14"/>
      <c r="R367" s="14"/>
      <c r="S367" s="15"/>
      <c r="T367" s="7"/>
      <c r="U367" s="5"/>
      <c r="V367" s="8"/>
      <c r="W367" s="11"/>
      <c r="X367" s="11"/>
      <c r="Y367" s="5"/>
    </row>
    <row r="368" spans="1:25" x14ac:dyDescent="0.25">
      <c r="A368" s="16">
        <f t="shared" ca="1" si="25"/>
        <v>46158</v>
      </c>
      <c r="B368" s="3">
        <f ca="1">INDEX('Sheet 1'!G:G,(MATCH(A368,'Sheet 1'!A:A,0)),1)</f>
        <v>0</v>
      </c>
      <c r="C368" s="5">
        <f ca="1">INDEX('Sheet 1'!M:M,(MATCH((INDEX('Sheet 1'!B:B,(MATCH(A368,'Sheet 1'!A:A,0)),1)),'Sheet 1'!J:J,0)),1)</f>
        <v>22.057017543859651</v>
      </c>
      <c r="D368" s="4">
        <f ca="1">INDEX('Sheet 1'!L:L,(MATCH((INDEX('Sheet 1'!B:B,(MATCH(A368,'Sheet 1'!A:A,0)),1)),'Sheet 1'!J:J,0)),1)</f>
        <v>2.473133475813392</v>
      </c>
      <c r="E368" s="6">
        <f ca="1">INDEX('Sheet 1'!N:N,(MATCH((INDEX('Sheet 1'!B:B,(MATCH(A368,'Sheet 1'!A:A,0)),1)),'Sheet 1'!J:J,0)),1)</f>
        <v>9.3333333333334417E-3</v>
      </c>
      <c r="F368" s="6">
        <f ca="1">INDEX('Sheet 1'!O:O,(MATCH((INDEX('Sheet 1'!B:B,(MATCH(A368,'Sheet 1'!A:A,0)),1)),'Sheet 1'!J:J,0)),1)</f>
        <v>2.8164657426070852</v>
      </c>
      <c r="G368" s="5">
        <f ca="1">INDEX('Sheet 1'!H:H,(MATCH((INDEX('Sheet 1'!B:B,(MATCH(A368,'Sheet 1'!A:A,0)),1)),'Sheet 1'!J:J,0)),1)</f>
        <v>31.8</v>
      </c>
      <c r="H368" s="5">
        <f t="shared" ca="1" si="26"/>
        <v>22.070489381968198</v>
      </c>
      <c r="I368" s="5">
        <f ca="1">_xlfn.NORM.INV(RAND(), (((Sheet2!C368/(Sheet2!D368^2)) + ((Sheet2!H367+Sheet2!E367)/(Sheet2!F367^2))) / ((1/(Sheet2!D368^2)) + (1/(Sheet2!F367^2)))), SQRT(1 / ((1/(Sheet2!D368^2)) + (1/(Sheet2!F367^2)))))</f>
        <v>20.850599848287551</v>
      </c>
      <c r="J368" s="6">
        <f ca="1">IFERROR((COUNTIFS('Sheet 1'!B:B, INDEX('Sheet 1'!B:B, MATCH(A368, 'Sheet 1'!A:A, 0)), 'Sheet 1'!G:G, "&lt;="&amp;I368, 'Sheet 1'!H:H, "&gt;0") / COUNTIFS('Sheet 1'!B:B, INDEX('Sheet 1'!B:B, MATCH(A368, 'Sheet 1'!A:A, 0)), 'Sheet 1'!G:G, "&lt;="&amp;I368)) * 0.9426, "0.001")</f>
        <v>0.50271999999999994</v>
      </c>
      <c r="K368" s="4">
        <f ca="1">IFERROR(AVERAGEIFS('Sheet 1'!H:H, 'Sheet 1'!B:B, INDEX('Sheet 1'!B:B, MATCH(A368, 'Sheet 1'!A:A, 0)), 'Sheet 1'!G:G, "&lt;="&amp;I368, 'Sheet 1'!H:H, "&gt;0"), "0.001")</f>
        <v>10.056249999999999</v>
      </c>
      <c r="L368" s="6">
        <f t="shared" ca="1" si="27"/>
        <v>5.055477999999999</v>
      </c>
      <c r="M368" s="4">
        <f t="shared" ca="1" si="28"/>
        <v>-8.9186522925558194</v>
      </c>
      <c r="N368" s="4">
        <f t="shared" ca="1" si="29"/>
        <v>0.48780937517952577</v>
      </c>
      <c r="O368" s="8"/>
      <c r="P368" s="5"/>
      <c r="Q368" s="14"/>
      <c r="R368" s="14"/>
      <c r="S368" s="15"/>
      <c r="T368" s="7"/>
      <c r="U368" s="5"/>
      <c r="V368" s="8"/>
      <c r="W368" s="11"/>
      <c r="X368" s="11"/>
      <c r="Y368" s="5"/>
    </row>
    <row r="369" spans="1:25" x14ac:dyDescent="0.25">
      <c r="A369" s="16">
        <f t="shared" ca="1" si="25"/>
        <v>46159</v>
      </c>
      <c r="B369" s="3">
        <f ca="1">INDEX('Sheet 1'!G:G,(MATCH(A369,'Sheet 1'!A:A,0)),1)</f>
        <v>0</v>
      </c>
      <c r="C369" s="5">
        <f ca="1">INDEX('Sheet 1'!M:M,(MATCH((INDEX('Sheet 1'!B:B,(MATCH(A369,'Sheet 1'!A:A,0)),1)),'Sheet 1'!J:J,0)),1)</f>
        <v>21.942315789473682</v>
      </c>
      <c r="D369" s="4">
        <f ca="1">INDEX('Sheet 1'!L:L,(MATCH((INDEX('Sheet 1'!B:B,(MATCH(A369,'Sheet 1'!A:A,0)),1)),'Sheet 1'!J:J,0)),1)</f>
        <v>2.5755783046927689</v>
      </c>
      <c r="E369" s="6">
        <f ca="1">INDEX('Sheet 1'!N:N,(MATCH((INDEX('Sheet 1'!B:B,(MATCH(A369,'Sheet 1'!A:A,0)),1)),'Sheet 1'!J:J,0)),1)</f>
        <v>-9.3333333333333546E-2</v>
      </c>
      <c r="F369" s="6">
        <f ca="1">INDEX('Sheet 1'!O:O,(MATCH((INDEX('Sheet 1'!B:B,(MATCH(A369,'Sheet 1'!A:A,0)),1)),'Sheet 1'!J:J,0)),1)</f>
        <v>1.968696463593554</v>
      </c>
      <c r="G369" s="5">
        <f ca="1">INDEX('Sheet 1'!H:H,(MATCH((INDEX('Sheet 1'!B:B,(MATCH(A369,'Sheet 1'!A:A,0)),1)),'Sheet 1'!J:J,0)),1)</f>
        <v>9.4</v>
      </c>
      <c r="H369" s="5">
        <f t="shared" ca="1" si="26"/>
        <v>22.004938420830811</v>
      </c>
      <c r="I369" s="5">
        <f ca="1">_xlfn.NORM.INV(RAND(), (((Sheet2!C369/(Sheet2!D369^2)) + ((Sheet2!H368+Sheet2!E368)/(Sheet2!F368^2))) / ((1/(Sheet2!D369^2)) + (1/(Sheet2!F368^2)))), SQRT(1 / ((1/(Sheet2!D369^2)) + (1/(Sheet2!F368^2)))))</f>
        <v>20.134987844534393</v>
      </c>
      <c r="J369" s="6">
        <f ca="1">IFERROR((COUNTIFS('Sheet 1'!B:B, INDEX('Sheet 1'!B:B, MATCH(A369, 'Sheet 1'!A:A, 0)), 'Sheet 1'!G:G, "&lt;="&amp;I369, 'Sheet 1'!H:H, "&gt;0") / COUNTIFS('Sheet 1'!B:B, INDEX('Sheet 1'!B:B, MATCH(A369, 'Sheet 1'!A:A, 0)), 'Sheet 1'!G:G, "&lt;="&amp;I369)) * 0.9426, "0.001")</f>
        <v>0.75408000000000008</v>
      </c>
      <c r="K369" s="4">
        <f ca="1">IFERROR(AVERAGEIFS('Sheet 1'!H:H, 'Sheet 1'!B:B, INDEX('Sheet 1'!B:B, MATCH(A369, 'Sheet 1'!A:A, 0)), 'Sheet 1'!G:G, "&lt;="&amp;I369, 'Sheet 1'!H:H, "&gt;0"), "0.001")</f>
        <v>8.6062499999999993</v>
      </c>
      <c r="L369" s="6">
        <f t="shared" ca="1" si="27"/>
        <v>6.4898009999999999</v>
      </c>
      <c r="M369" s="4">
        <f t="shared" ca="1" si="28"/>
        <v>-8.5193743671059146</v>
      </c>
      <c r="N369" s="4">
        <f t="shared" ca="1" si="29"/>
        <v>0.70171733534417924</v>
      </c>
      <c r="O369" s="8"/>
      <c r="P369" s="5"/>
      <c r="Q369" s="14"/>
      <c r="R369" s="14"/>
      <c r="S369" s="15"/>
      <c r="T369" s="7"/>
      <c r="U369" s="5"/>
      <c r="V369" s="8"/>
      <c r="W369" s="11"/>
      <c r="X369" s="11"/>
      <c r="Y369" s="5"/>
    </row>
    <row r="370" spans="1:25" x14ac:dyDescent="0.25">
      <c r="A370" s="16">
        <f t="shared" ca="1" si="25"/>
        <v>46160</v>
      </c>
      <c r="B370" s="3">
        <f ca="1">INDEX('Sheet 1'!G:G,(MATCH(A370,'Sheet 1'!A:A,0)),1)</f>
        <v>0</v>
      </c>
      <c r="C370" s="5">
        <f ca="1">INDEX('Sheet 1'!M:M,(MATCH((INDEX('Sheet 1'!B:B,(MATCH(A370,'Sheet 1'!A:A,0)),1)),'Sheet 1'!J:J,0)),1)</f>
        <v>21.886421052631579</v>
      </c>
      <c r="D370" s="4">
        <f ca="1">INDEX('Sheet 1'!L:L,(MATCH((INDEX('Sheet 1'!B:B,(MATCH(A370,'Sheet 1'!A:A,0)),1)),'Sheet 1'!J:J,0)),1)</f>
        <v>2.6359776892793461</v>
      </c>
      <c r="E370" s="6">
        <f ca="1">INDEX('Sheet 1'!N:N,(MATCH((INDEX('Sheet 1'!B:B,(MATCH(A370,'Sheet 1'!A:A,0)),1)),'Sheet 1'!J:J,0)),1)</f>
        <v>0.04</v>
      </c>
      <c r="F370" s="6">
        <f ca="1">INDEX('Sheet 1'!O:O,(MATCH((INDEX('Sheet 1'!B:B,(MATCH(A370,'Sheet 1'!A:A,0)),1)),'Sheet 1'!J:J,0)),1)</f>
        <v>2.571202263743769</v>
      </c>
      <c r="G370" s="5">
        <f ca="1">INDEX('Sheet 1'!H:H,(MATCH((INDEX('Sheet 1'!B:B,(MATCH(A370,'Sheet 1'!A:A,0)),1)),'Sheet 1'!J:J,0)),1)</f>
        <v>0</v>
      </c>
      <c r="H370" s="5">
        <f t="shared" ca="1" si="26"/>
        <v>21.902587522794231</v>
      </c>
      <c r="I370" s="5">
        <f ca="1">_xlfn.NORM.INV(RAND(), (((Sheet2!C370/(Sheet2!D370^2)) + ((Sheet2!H369+Sheet2!E369)/(Sheet2!F369^2))) / ((1/(Sheet2!D370^2)) + (1/(Sheet2!F369^2)))), SQRT(1 / ((1/(Sheet2!D370^2)) + (1/(Sheet2!F369^2)))))</f>
        <v>22.474757916701094</v>
      </c>
      <c r="J370" s="6">
        <f ca="1">IFERROR((COUNTIFS('Sheet 1'!B:B, INDEX('Sheet 1'!B:B, MATCH(A370, 'Sheet 1'!A:A, 0)), 'Sheet 1'!G:G, "&lt;="&amp;I370, 'Sheet 1'!H:H, "&gt;0") / COUNTIFS('Sheet 1'!B:B, INDEX('Sheet 1'!B:B, MATCH(A370, 'Sheet 1'!A:A, 0)), 'Sheet 1'!G:G, "&lt;="&amp;I370)) * 0.9426, "0.001")</f>
        <v>0.5193918367346938</v>
      </c>
      <c r="K370" s="4">
        <f ca="1">IFERROR(AVERAGEIFS('Sheet 1'!H:H, 'Sheet 1'!B:B, INDEX('Sheet 1'!B:B, MATCH(A370, 'Sheet 1'!A:A, 0)), 'Sheet 1'!G:G, "&lt;="&amp;I370, 'Sheet 1'!H:H, "&gt;0"), "0.001")</f>
        <v>5.677777777777778</v>
      </c>
      <c r="L370" s="6">
        <f t="shared" ca="1" si="27"/>
        <v>2.9489914285714285</v>
      </c>
      <c r="M370" s="4">
        <f t="shared" ca="1" si="28"/>
        <v>-8.3029614179379276</v>
      </c>
      <c r="N370" s="4">
        <f t="shared" ca="1" si="29"/>
        <v>-0.22319493312189637</v>
      </c>
      <c r="O370" s="8"/>
      <c r="P370" s="5"/>
      <c r="Q370" s="14"/>
      <c r="R370" s="14"/>
      <c r="S370" s="15"/>
      <c r="T370" s="7"/>
      <c r="U370" s="5"/>
      <c r="V370" s="8"/>
      <c r="W370" s="11"/>
      <c r="X370" s="11"/>
      <c r="Y370" s="5"/>
    </row>
    <row r="371" spans="1:25" x14ac:dyDescent="0.25">
      <c r="A371" s="16">
        <f t="shared" ca="1" si="25"/>
        <v>46161</v>
      </c>
      <c r="B371" s="3">
        <f ca="1">INDEX('Sheet 1'!G:G,(MATCH(A371,'Sheet 1'!A:A,0)),1)</f>
        <v>0</v>
      </c>
      <c r="C371" s="5">
        <f ca="1">INDEX('Sheet 1'!M:M,(MATCH((INDEX('Sheet 1'!B:B,(MATCH(A371,'Sheet 1'!A:A,0)),1)),'Sheet 1'!J:J,0)),1)</f>
        <v>21.80659649122806</v>
      </c>
      <c r="D371" s="4">
        <f ca="1">INDEX('Sheet 1'!L:L,(MATCH((INDEX('Sheet 1'!B:B,(MATCH(A371,'Sheet 1'!A:A,0)),1)),'Sheet 1'!J:J,0)),1)</f>
        <v>2.4288802892402539</v>
      </c>
      <c r="E371" s="6">
        <f ca="1">INDEX('Sheet 1'!N:N,(MATCH((INDEX('Sheet 1'!B:B,(MATCH(A371,'Sheet 1'!A:A,0)),1)),'Sheet 1'!J:J,0)),1)</f>
        <v>0.28133333333333332</v>
      </c>
      <c r="F371" s="6">
        <f ca="1">INDEX('Sheet 1'!O:O,(MATCH((INDEX('Sheet 1'!B:B,(MATCH(A371,'Sheet 1'!A:A,0)),1)),'Sheet 1'!J:J,0)),1)</f>
        <v>2.3358946045580922</v>
      </c>
      <c r="G371" s="5">
        <f ca="1">INDEX('Sheet 1'!H:H,(MATCH((INDEX('Sheet 1'!B:B,(MATCH(A371,'Sheet 1'!A:A,0)),1)),'Sheet 1'!J:J,0)),1)</f>
        <v>0</v>
      </c>
      <c r="H371" s="5">
        <f t="shared" ca="1" si="26"/>
        <v>21.870724302090821</v>
      </c>
      <c r="I371" s="5">
        <f ca="1">_xlfn.NORM.INV(RAND(), (((Sheet2!C371/(Sheet2!D371^2)) + ((Sheet2!H370+Sheet2!E370)/(Sheet2!F370^2))) / ((1/(Sheet2!D371^2)) + (1/(Sheet2!F370^2)))), SQRT(1 / ((1/(Sheet2!D371^2)) + (1/(Sheet2!F370^2)))))</f>
        <v>23.113370272664682</v>
      </c>
      <c r="J371" s="6">
        <f ca="1">IFERROR((COUNTIFS('Sheet 1'!B:B, INDEX('Sheet 1'!B:B, MATCH(A371, 'Sheet 1'!A:A, 0)), 'Sheet 1'!G:G, "&lt;="&amp;I371, 'Sheet 1'!H:H, "&gt;0") / COUNTIFS('Sheet 1'!B:B, INDEX('Sheet 1'!B:B, MATCH(A371, 'Sheet 1'!A:A, 0)), 'Sheet 1'!G:G, "&lt;="&amp;I371)) * 0.9426, "0.001")</f>
        <v>0.43638888888888888</v>
      </c>
      <c r="K371" s="4">
        <f ca="1">IFERROR(AVERAGEIFS('Sheet 1'!H:H, 'Sheet 1'!B:B, INDEX('Sheet 1'!B:B, MATCH(A371, 'Sheet 1'!A:A, 0)), 'Sheet 1'!G:G, "&lt;="&amp;I371, 'Sheet 1'!H:H, "&gt;0"), "0.001")</f>
        <v>6.6560000000000015</v>
      </c>
      <c r="L371" s="6">
        <f t="shared" ca="1" si="27"/>
        <v>2.9046044444444452</v>
      </c>
      <c r="M371" s="4">
        <f t="shared" ca="1" si="28"/>
        <v>-8.9780449813972076</v>
      </c>
      <c r="N371" s="4">
        <f t="shared" ca="1" si="29"/>
        <v>-0.53801489815102277</v>
      </c>
      <c r="O371" s="8"/>
      <c r="P371" s="5"/>
      <c r="Q371" s="14"/>
      <c r="R371" s="14"/>
      <c r="S371" s="15"/>
      <c r="T371" s="7"/>
      <c r="U371" s="5"/>
      <c r="V371" s="8"/>
      <c r="W371" s="11"/>
      <c r="X371" s="11"/>
      <c r="Y371" s="5"/>
    </row>
    <row r="372" spans="1:25" x14ac:dyDescent="0.25">
      <c r="A372" s="16">
        <f t="shared" ca="1" si="25"/>
        <v>46162</v>
      </c>
      <c r="B372" s="3">
        <f ca="1">INDEX('Sheet 1'!G:G,(MATCH(A372,'Sheet 1'!A:A,0)),1)</f>
        <v>0</v>
      </c>
      <c r="C372" s="5">
        <f ca="1">INDEX('Sheet 1'!M:M,(MATCH((INDEX('Sheet 1'!B:B,(MATCH(A372,'Sheet 1'!A:A,0)),1)),'Sheet 1'!J:J,0)),1)</f>
        <v>21.90070175438597</v>
      </c>
      <c r="D372" s="4">
        <f ca="1">INDEX('Sheet 1'!L:L,(MATCH((INDEX('Sheet 1'!B:B,(MATCH(A372,'Sheet 1'!A:A,0)),1)),'Sheet 1'!J:J,0)),1)</f>
        <v>2.7464224067021799</v>
      </c>
      <c r="E372" s="6">
        <f ca="1">INDEX('Sheet 1'!N:N,(MATCH((INDEX('Sheet 1'!B:B,(MATCH(A372,'Sheet 1'!A:A,0)),1)),'Sheet 1'!J:J,0)),1)</f>
        <v>-6.3999999999999821E-2</v>
      </c>
      <c r="F372" s="6">
        <f ca="1">INDEX('Sheet 1'!O:O,(MATCH((INDEX('Sheet 1'!B:B,(MATCH(A372,'Sheet 1'!A:A,0)),1)),'Sheet 1'!J:J,0)),1)</f>
        <v>2.704982389911204</v>
      </c>
      <c r="G372" s="5">
        <f ca="1">INDEX('Sheet 1'!H:H,(MATCH((INDEX('Sheet 1'!B:B,(MATCH(A372,'Sheet 1'!A:A,0)),1)),'Sheet 1'!J:J,0)),1)</f>
        <v>0</v>
      </c>
      <c r="H372" s="5">
        <f t="shared" ca="1" si="26"/>
        <v>22.046551530982359</v>
      </c>
      <c r="I372" s="5">
        <f ca="1">_xlfn.NORM.INV(RAND(), (((Sheet2!C372/(Sheet2!D372^2)) + ((Sheet2!H371+Sheet2!E371)/(Sheet2!F371^2))) / ((1/(Sheet2!D372^2)) + (1/(Sheet2!F371^2)))), SQRT(1 / ((1/(Sheet2!D372^2)) + (1/(Sheet2!F371^2)))))</f>
        <v>24.330840788670528</v>
      </c>
      <c r="J372" s="6">
        <f ca="1">IFERROR((COUNTIFS('Sheet 1'!B:B, INDEX('Sheet 1'!B:B, MATCH(A372, 'Sheet 1'!A:A, 0)), 'Sheet 1'!G:G, "&lt;="&amp;I372, 'Sheet 1'!H:H, "&gt;0") / COUNTIFS('Sheet 1'!B:B, INDEX('Sheet 1'!B:B, MATCH(A372, 'Sheet 1'!A:A, 0)), 'Sheet 1'!G:G, "&lt;="&amp;I372)) * 0.9426, "0.001")</f>
        <v>0.42416999999999999</v>
      </c>
      <c r="K372" s="4">
        <f ca="1">IFERROR(AVERAGEIFS('Sheet 1'!H:H, 'Sheet 1'!B:B, INDEX('Sheet 1'!B:B, MATCH(A372, 'Sheet 1'!A:A, 0)), 'Sheet 1'!G:G, "&lt;="&amp;I372, 'Sheet 1'!H:H, "&gt;0"), "0.001")</f>
        <v>6.6185185185185196</v>
      </c>
      <c r="L372" s="6">
        <f t="shared" ca="1" si="27"/>
        <v>2.8073770000000002</v>
      </c>
      <c r="M372" s="4">
        <f t="shared" ca="1" si="28"/>
        <v>-7.9742656122164632</v>
      </c>
      <c r="N372" s="4">
        <f t="shared" ca="1" si="29"/>
        <v>-0.88483804543474964</v>
      </c>
      <c r="O372" s="8"/>
      <c r="P372" s="5"/>
      <c r="Q372" s="14"/>
      <c r="R372" s="14"/>
      <c r="S372" s="15"/>
      <c r="T372" s="7"/>
      <c r="U372" s="5"/>
      <c r="V372" s="8"/>
      <c r="W372" s="11"/>
      <c r="X372" s="11"/>
      <c r="Y372" s="5"/>
    </row>
    <row r="373" spans="1:25" x14ac:dyDescent="0.25">
      <c r="A373" s="16">
        <f t="shared" ca="1" si="25"/>
        <v>46163</v>
      </c>
      <c r="B373" s="3">
        <f ca="1">INDEX('Sheet 1'!G:G,(MATCH(A373,'Sheet 1'!A:A,0)),1)</f>
        <v>0</v>
      </c>
      <c r="C373" s="5">
        <f ca="1">INDEX('Sheet 1'!M:M,(MATCH((INDEX('Sheet 1'!B:B,(MATCH(A373,'Sheet 1'!A:A,0)),1)),'Sheet 1'!J:J,0)),1)</f>
        <v>21.98161403508772</v>
      </c>
      <c r="D373" s="4">
        <f ca="1">INDEX('Sheet 1'!L:L,(MATCH((INDEX('Sheet 1'!B:B,(MATCH(A373,'Sheet 1'!A:A,0)),1)),'Sheet 1'!J:J,0)),1)</f>
        <v>2.6633028333222279</v>
      </c>
      <c r="E373" s="6">
        <f ca="1">INDEX('Sheet 1'!N:N,(MATCH((INDEX('Sheet 1'!B:B,(MATCH(A373,'Sheet 1'!A:A,0)),1)),'Sheet 1'!J:J,0)),1)</f>
        <v>-1.1359999999999999</v>
      </c>
      <c r="F373" s="6">
        <f ca="1">INDEX('Sheet 1'!O:O,(MATCH((INDEX('Sheet 1'!B:B,(MATCH(A373,'Sheet 1'!A:A,0)),1)),'Sheet 1'!J:J,0)),1)</f>
        <v>2.4594901690984439</v>
      </c>
      <c r="G373" s="5">
        <f ca="1">INDEX('Sheet 1'!H:H,(MATCH((INDEX('Sheet 1'!B:B,(MATCH(A373,'Sheet 1'!A:A,0)),1)),'Sheet 1'!J:J,0)),1)</f>
        <v>4.0999999999999996</v>
      </c>
      <c r="H373" s="5">
        <f t="shared" ca="1" si="26"/>
        <v>21.982075504722452</v>
      </c>
      <c r="I373" s="5">
        <f ca="1">_xlfn.NORM.INV(RAND(), (((Sheet2!C373/(Sheet2!D373^2)) + ((Sheet2!H372+Sheet2!E372)/(Sheet2!F372^2))) / ((1/(Sheet2!D373^2)) + (1/(Sheet2!F372^2)))), SQRT(1 / ((1/(Sheet2!D373^2)) + (1/(Sheet2!F372^2)))))</f>
        <v>21.22482890862592</v>
      </c>
      <c r="J373" s="6">
        <f ca="1">IFERROR((COUNTIFS('Sheet 1'!B:B, INDEX('Sheet 1'!B:B, MATCH(A373, 'Sheet 1'!A:A, 0)), 'Sheet 1'!G:G, "&lt;="&amp;I373, 'Sheet 1'!H:H, "&gt;0") / COUNTIFS('Sheet 1'!B:B, INDEX('Sheet 1'!B:B, MATCH(A373, 'Sheet 1'!A:A, 0)), 'Sheet 1'!G:G, "&lt;="&amp;I373)) * 0.9426, "0.001")</f>
        <v>0.62073658536585363</v>
      </c>
      <c r="K373" s="4">
        <f ca="1">IFERROR(AVERAGEIFS('Sheet 1'!H:H, 'Sheet 1'!B:B, INDEX('Sheet 1'!B:B, MATCH(A373, 'Sheet 1'!A:A, 0)), 'Sheet 1'!G:G, "&lt;="&amp;I373, 'Sheet 1'!H:H, "&gt;0"), "0.001")</f>
        <v>9.6222222222222218</v>
      </c>
      <c r="L373" s="6">
        <f t="shared" ca="1" si="27"/>
        <v>5.9728653658536581</v>
      </c>
      <c r="M373" s="4">
        <f t="shared" ca="1" si="28"/>
        <v>-8.2535165584860124</v>
      </c>
      <c r="N373" s="4">
        <f t="shared" ca="1" si="29"/>
        <v>0.28415286350211227</v>
      </c>
      <c r="O373" s="8"/>
      <c r="P373" s="5"/>
      <c r="Q373" s="14"/>
      <c r="R373" s="14"/>
      <c r="S373" s="15"/>
      <c r="T373" s="7"/>
      <c r="U373" s="5"/>
      <c r="V373" s="8"/>
      <c r="W373" s="11"/>
      <c r="X373" s="11"/>
      <c r="Y373" s="5"/>
    </row>
    <row r="374" spans="1:25" x14ac:dyDescent="0.25">
      <c r="A374" s="16">
        <f t="shared" ca="1" si="25"/>
        <v>46164</v>
      </c>
      <c r="B374" s="3">
        <f ca="1">INDEX('Sheet 1'!G:G,(MATCH(A374,'Sheet 1'!A:A,0)),1)</f>
        <v>0</v>
      </c>
      <c r="C374" s="5">
        <f ca="1">INDEX('Sheet 1'!M:M,(MATCH((INDEX('Sheet 1'!B:B,(MATCH(A374,'Sheet 1'!A:A,0)),1)),'Sheet 1'!J:J,0)),1)</f>
        <v>20.947333333333329</v>
      </c>
      <c r="D374" s="4">
        <f ca="1">INDEX('Sheet 1'!L:L,(MATCH((INDEX('Sheet 1'!B:B,(MATCH(A374,'Sheet 1'!A:A,0)),1)),'Sheet 1'!J:J,0)),1)</f>
        <v>2.9887850434643579</v>
      </c>
      <c r="E374" s="6">
        <f ca="1">INDEX('Sheet 1'!N:N,(MATCH((INDEX('Sheet 1'!B:B,(MATCH(A374,'Sheet 1'!A:A,0)),1)),'Sheet 1'!J:J,0)),1)</f>
        <v>-0.15733333333333319</v>
      </c>
      <c r="F374" s="6">
        <f ca="1">INDEX('Sheet 1'!O:O,(MATCH((INDEX('Sheet 1'!B:B,(MATCH(A374,'Sheet 1'!A:A,0)),1)),'Sheet 1'!J:J,0)),1)</f>
        <v>2.7416789753002822</v>
      </c>
      <c r="G374" s="5">
        <f ca="1">INDEX('Sheet 1'!H:H,(MATCH((INDEX('Sheet 1'!B:B,(MATCH(A374,'Sheet 1'!A:A,0)),1)),'Sheet 1'!J:J,0)),1)</f>
        <v>0.5</v>
      </c>
      <c r="H374" s="5">
        <f t="shared" ca="1" si="26"/>
        <v>20.88695928903828</v>
      </c>
      <c r="I374" s="5">
        <f ca="1">_xlfn.NORM.INV(RAND(), (((Sheet2!C374/(Sheet2!D374^2)) + ((Sheet2!H373+Sheet2!E373)/(Sheet2!F373^2))) / ((1/(Sheet2!D374^2)) + (1/(Sheet2!F373^2)))), SQRT(1 / ((1/(Sheet2!D374^2)) + (1/(Sheet2!F373^2)))))</f>
        <v>23.520541360792507</v>
      </c>
      <c r="J374" s="6">
        <f ca="1">IFERROR((COUNTIFS('Sheet 1'!B:B, INDEX('Sheet 1'!B:B, MATCH(A374, 'Sheet 1'!A:A, 0)), 'Sheet 1'!G:G, "&lt;="&amp;I374, 'Sheet 1'!H:H, "&gt;0") / COUNTIFS('Sheet 1'!B:B, INDEX('Sheet 1'!B:B, MATCH(A374, 'Sheet 1'!A:A, 0)), 'Sheet 1'!G:G, "&lt;="&amp;I374)) * 0.9426, "0.001")</f>
        <v>0.48602812499999998</v>
      </c>
      <c r="K374" s="4">
        <f ca="1">IFERROR(AVERAGEIFS('Sheet 1'!H:H, 'Sheet 1'!B:B, INDEX('Sheet 1'!B:B, MATCH(A374, 'Sheet 1'!A:A, 0)), 'Sheet 1'!G:G, "&lt;="&amp;I374, 'Sheet 1'!H:H, "&gt;0"), "0.001")</f>
        <v>8.1393939393939387</v>
      </c>
      <c r="L374" s="6">
        <f t="shared" ca="1" si="27"/>
        <v>3.9559743749999994</v>
      </c>
      <c r="M374" s="4">
        <f t="shared" ca="1" si="28"/>
        <v>-7.0086449941053219</v>
      </c>
      <c r="N374" s="4">
        <f t="shared" ca="1" si="29"/>
        <v>-0.86095453170379987</v>
      </c>
      <c r="O374" s="8"/>
      <c r="P374" s="5"/>
      <c r="Q374" s="14"/>
      <c r="R374" s="14"/>
      <c r="S374" s="15"/>
      <c r="T374" s="7"/>
      <c r="U374" s="5"/>
      <c r="V374" s="8"/>
      <c r="W374" s="11"/>
      <c r="X374" s="11"/>
      <c r="Y374" s="5"/>
    </row>
    <row r="375" spans="1:25" x14ac:dyDescent="0.25">
      <c r="A375" s="16">
        <f t="shared" ca="1" si="25"/>
        <v>46165</v>
      </c>
      <c r="B375" s="3">
        <f ca="1">INDEX('Sheet 1'!G:G,(MATCH(A375,'Sheet 1'!A:A,0)),1)</f>
        <v>0</v>
      </c>
      <c r="C375" s="5">
        <f ca="1">INDEX('Sheet 1'!M:M,(MATCH((INDEX('Sheet 1'!B:B,(MATCH(A375,'Sheet 1'!A:A,0)),1)),'Sheet 1'!J:J,0)),1)</f>
        <v>20.92792982456141</v>
      </c>
      <c r="D375" s="4">
        <f ca="1">INDEX('Sheet 1'!L:L,(MATCH((INDEX('Sheet 1'!B:B,(MATCH(A375,'Sheet 1'!A:A,0)),1)),'Sheet 1'!J:J,0)),1)</f>
        <v>2.4415458107407528</v>
      </c>
      <c r="E375" s="6">
        <f ca="1">INDEX('Sheet 1'!N:N,(MATCH((INDEX('Sheet 1'!B:B,(MATCH(A375,'Sheet 1'!A:A,0)),1)),'Sheet 1'!J:J,0)),1)</f>
        <v>-0.1693333333333337</v>
      </c>
      <c r="F375" s="6">
        <f ca="1">INDEX('Sheet 1'!O:O,(MATCH((INDEX('Sheet 1'!B:B,(MATCH(A375,'Sheet 1'!A:A,0)),1)),'Sheet 1'!J:J,0)),1)</f>
        <v>2.1656391187805948</v>
      </c>
      <c r="G375" s="5">
        <f ca="1">INDEX('Sheet 1'!H:H,(MATCH((INDEX('Sheet 1'!B:B,(MATCH(A375,'Sheet 1'!A:A,0)),1)),'Sheet 1'!J:J,0)),1)</f>
        <v>0.3</v>
      </c>
      <c r="H375" s="5">
        <f t="shared" ca="1" si="26"/>
        <v>20.840222247117733</v>
      </c>
      <c r="I375" s="5">
        <f ca="1">_xlfn.NORM.INV(RAND(), (((Sheet2!C375/(Sheet2!D375^2)) + ((Sheet2!H374+Sheet2!E374)/(Sheet2!F374^2))) / ((1/(Sheet2!D375^2)) + (1/(Sheet2!F374^2)))), SQRT(1 / ((1/(Sheet2!D375^2)) + (1/(Sheet2!F374^2)))))</f>
        <v>22.66733101471425</v>
      </c>
      <c r="J375" s="6">
        <f ca="1">IFERROR((COUNTIFS('Sheet 1'!B:B, INDEX('Sheet 1'!B:B, MATCH(A375, 'Sheet 1'!A:A, 0)), 'Sheet 1'!G:G, "&lt;="&amp;I375, 'Sheet 1'!H:H, "&gt;0") / COUNTIFS('Sheet 1'!B:B, INDEX('Sheet 1'!B:B, MATCH(A375, 'Sheet 1'!A:A, 0)), 'Sheet 1'!G:G, "&lt;="&amp;I375)) * 0.9426, "0.001")</f>
        <v>0.53211290322580651</v>
      </c>
      <c r="K375" s="4">
        <f ca="1">IFERROR(AVERAGEIFS('Sheet 1'!H:H, 'Sheet 1'!B:B, INDEX('Sheet 1'!B:B, MATCH(A375, 'Sheet 1'!A:A, 0)), 'Sheet 1'!G:G, "&lt;="&amp;I375, 'Sheet 1'!H:H, "&gt;0"), "0.001")</f>
        <v>12.877142857142859</v>
      </c>
      <c r="L375" s="6">
        <f t="shared" ca="1" si="27"/>
        <v>6.8520938709677432</v>
      </c>
      <c r="M375" s="4">
        <f t="shared" ca="1" si="28"/>
        <v>-8.5715900690849534</v>
      </c>
      <c r="N375" s="4">
        <f t="shared" ca="1" si="29"/>
        <v>-0.71241800276731837</v>
      </c>
      <c r="O375" s="8"/>
      <c r="P375" s="5"/>
      <c r="Q375" s="14"/>
      <c r="R375" s="14"/>
      <c r="S375" s="15"/>
      <c r="T375" s="7"/>
      <c r="U375" s="5"/>
      <c r="V375" s="8"/>
      <c r="W375" s="11"/>
      <c r="X375" s="11"/>
      <c r="Y375" s="5"/>
    </row>
    <row r="376" spans="1:25" x14ac:dyDescent="0.25">
      <c r="A376" s="16">
        <f t="shared" ca="1" si="25"/>
        <v>46166</v>
      </c>
      <c r="B376" s="3">
        <f ca="1">INDEX('Sheet 1'!G:G,(MATCH(A376,'Sheet 1'!A:A,0)),1)</f>
        <v>0</v>
      </c>
      <c r="C376" s="5">
        <f ca="1">INDEX('Sheet 1'!M:M,(MATCH((INDEX('Sheet 1'!B:B,(MATCH(A376,'Sheet 1'!A:A,0)),1)),'Sheet 1'!J:J,0)),1)</f>
        <v>20.657789473684211</v>
      </c>
      <c r="D376" s="4">
        <f ca="1">INDEX('Sheet 1'!L:L,(MATCH((INDEX('Sheet 1'!B:B,(MATCH(A376,'Sheet 1'!A:A,0)),1)),'Sheet 1'!J:J,0)),1)</f>
        <v>2.634341465139808</v>
      </c>
      <c r="E376" s="6">
        <f ca="1">INDEX('Sheet 1'!N:N,(MATCH((INDEX('Sheet 1'!B:B,(MATCH(A376,'Sheet 1'!A:A,0)),1)),'Sheet 1'!J:J,0)),1)</f>
        <v>9.4666666666666732E-2</v>
      </c>
      <c r="F376" s="6">
        <f ca="1">INDEX('Sheet 1'!O:O,(MATCH((INDEX('Sheet 1'!B:B,(MATCH(A376,'Sheet 1'!A:A,0)),1)),'Sheet 1'!J:J,0)),1)</f>
        <v>2.09889889622549</v>
      </c>
      <c r="G376" s="5">
        <f ca="1">INDEX('Sheet 1'!H:H,(MATCH((INDEX('Sheet 1'!B:B,(MATCH(A376,'Sheet 1'!A:A,0)),1)),'Sheet 1'!J:J,0)),1)</f>
        <v>0.5</v>
      </c>
      <c r="H376" s="5">
        <f t="shared" ca="1" si="26"/>
        <v>20.665606230015833</v>
      </c>
      <c r="I376" s="5">
        <f ca="1">_xlfn.NORM.INV(RAND(), (((Sheet2!C376/(Sheet2!D376^2)) + ((Sheet2!H375+Sheet2!E375)/(Sheet2!F375^2))) / ((1/(Sheet2!D376^2)) + (1/(Sheet2!F375^2)))), SQRT(1 / ((1/(Sheet2!D376^2)) + (1/(Sheet2!F375^2)))))</f>
        <v>18.998971197695457</v>
      </c>
      <c r="J376" s="6">
        <f ca="1">IFERROR((COUNTIFS('Sheet 1'!B:B, INDEX('Sheet 1'!B:B, MATCH(A376, 'Sheet 1'!A:A, 0)), 'Sheet 1'!G:G, "&lt;="&amp;I376, 'Sheet 1'!H:H, "&gt;0") / COUNTIFS('Sheet 1'!B:B, INDEX('Sheet 1'!B:B, MATCH(A376, 'Sheet 1'!A:A, 0)), 'Sheet 1'!G:G, "&lt;="&amp;I376)) * 0.9426, "0.001")</f>
        <v>0.67328571428571427</v>
      </c>
      <c r="K376" s="4">
        <f ca="1">IFERROR(AVERAGEIFS('Sheet 1'!H:H, 'Sheet 1'!B:B, INDEX('Sheet 1'!B:B, MATCH(A376, 'Sheet 1'!A:A, 0)), 'Sheet 1'!G:G, "&lt;="&amp;I376, 'Sheet 1'!H:H, "&gt;0"), "0.001")</f>
        <v>8.5800000000000018</v>
      </c>
      <c r="L376" s="6">
        <f t="shared" ca="1" si="27"/>
        <v>5.7767914285714292</v>
      </c>
      <c r="M376" s="4">
        <f t="shared" ca="1" si="28"/>
        <v>-7.8417280929782098</v>
      </c>
      <c r="N376" s="4">
        <f t="shared" ca="1" si="29"/>
        <v>0.62968992362602394</v>
      </c>
      <c r="O376" s="8"/>
      <c r="P376" s="5"/>
      <c r="Q376" s="14"/>
      <c r="R376" s="14"/>
      <c r="S376" s="15"/>
      <c r="T376" s="7"/>
      <c r="U376" s="5"/>
      <c r="V376" s="8"/>
      <c r="W376" s="11"/>
      <c r="X376" s="11"/>
      <c r="Y376" s="5"/>
    </row>
    <row r="377" spans="1:25" x14ac:dyDescent="0.25">
      <c r="A377" s="16">
        <f t="shared" ca="1" si="25"/>
        <v>46167</v>
      </c>
      <c r="B377" s="3">
        <f ca="1">INDEX('Sheet 1'!G:G,(MATCH(A377,'Sheet 1'!A:A,0)),1)</f>
        <v>0</v>
      </c>
      <c r="C377" s="5">
        <f ca="1">INDEX('Sheet 1'!M:M,(MATCH((INDEX('Sheet 1'!B:B,(MATCH(A377,'Sheet 1'!A:A,0)),1)),'Sheet 1'!J:J,0)),1)</f>
        <v>20.764561403508772</v>
      </c>
      <c r="D377" s="4">
        <f ca="1">INDEX('Sheet 1'!L:L,(MATCH((INDEX('Sheet 1'!B:B,(MATCH(A377,'Sheet 1'!A:A,0)),1)),'Sheet 1'!J:J,0)),1)</f>
        <v>2.4748449764898921</v>
      </c>
      <c r="E377" s="6">
        <f ca="1">INDEX('Sheet 1'!N:N,(MATCH((INDEX('Sheet 1'!B:B,(MATCH(A377,'Sheet 1'!A:A,0)),1)),'Sheet 1'!J:J,0)),1)</f>
        <v>0.14533333333333329</v>
      </c>
      <c r="F377" s="6">
        <f ca="1">INDEX('Sheet 1'!O:O,(MATCH((INDEX('Sheet 1'!B:B,(MATCH(A377,'Sheet 1'!A:A,0)),1)),'Sheet 1'!J:J,0)),1)</f>
        <v>2.0991821659317149</v>
      </c>
      <c r="G377" s="5">
        <f ca="1">INDEX('Sheet 1'!H:H,(MATCH((INDEX('Sheet 1'!B:B,(MATCH(A377,'Sheet 1'!A:A,0)),1)),'Sheet 1'!J:J,0)),1)</f>
        <v>0</v>
      </c>
      <c r="H377" s="5">
        <f t="shared" ca="1" si="26"/>
        <v>20.762067015132352</v>
      </c>
      <c r="I377" s="5">
        <f ca="1">_xlfn.NORM.INV(RAND(), (((Sheet2!C377/(Sheet2!D377^2)) + ((Sheet2!H376+Sheet2!E376)/(Sheet2!F376^2))) / ((1/(Sheet2!D377^2)) + (1/(Sheet2!F376^2)))), SQRT(1 / ((1/(Sheet2!D377^2)) + (1/(Sheet2!F376^2)))))</f>
        <v>21.166759426394904</v>
      </c>
      <c r="J377" s="6">
        <f ca="1">IFERROR((COUNTIFS('Sheet 1'!B:B, INDEX('Sheet 1'!B:B, MATCH(A377, 'Sheet 1'!A:A, 0)), 'Sheet 1'!G:G, "&lt;="&amp;I377, 'Sheet 1'!H:H, "&gt;0") / COUNTIFS('Sheet 1'!B:B, INDEX('Sheet 1'!B:B, MATCH(A377, 'Sheet 1'!A:A, 0)), 'Sheet 1'!G:G, "&lt;="&amp;I377)) * 0.9426, "0.001")</f>
        <v>0.49179130434782609</v>
      </c>
      <c r="K377" s="4">
        <f ca="1">IFERROR(AVERAGEIFS('Sheet 1'!H:H, 'Sheet 1'!B:B, INDEX('Sheet 1'!B:B, MATCH(A377, 'Sheet 1'!A:A, 0)), 'Sheet 1'!G:G, "&lt;="&amp;I377, 'Sheet 1'!H:H, "&gt;0"), "0.001")</f>
        <v>10.387499999999999</v>
      </c>
      <c r="L377" s="6">
        <f t="shared" ca="1" si="27"/>
        <v>5.1084821739130435</v>
      </c>
      <c r="M377" s="4">
        <f t="shared" ca="1" si="28"/>
        <v>-8.3902473087261598</v>
      </c>
      <c r="N377" s="4">
        <f t="shared" ca="1" si="29"/>
        <v>-0.16251443088632386</v>
      </c>
      <c r="O377" s="8"/>
      <c r="P377" s="5"/>
      <c r="Q377" s="14"/>
      <c r="R377" s="14"/>
      <c r="S377" s="15"/>
      <c r="T377" s="7"/>
      <c r="U377" s="5"/>
      <c r="V377" s="8"/>
      <c r="W377" s="11"/>
      <c r="X377" s="11"/>
      <c r="Y377" s="5"/>
    </row>
    <row r="378" spans="1:25" x14ac:dyDescent="0.25">
      <c r="A378" s="16">
        <f t="shared" ca="1" si="25"/>
        <v>46168</v>
      </c>
      <c r="B378" s="3">
        <f ca="1">INDEX('Sheet 1'!G:G,(MATCH(A378,'Sheet 1'!A:A,0)),1)</f>
        <v>0</v>
      </c>
      <c r="C378" s="5">
        <f ca="1">INDEX('Sheet 1'!M:M,(MATCH((INDEX('Sheet 1'!B:B,(MATCH(A378,'Sheet 1'!A:A,0)),1)),'Sheet 1'!J:J,0)),1)</f>
        <v>20.805649122807029</v>
      </c>
      <c r="D378" s="4">
        <f ca="1">INDEX('Sheet 1'!L:L,(MATCH((INDEX('Sheet 1'!B:B,(MATCH(A378,'Sheet 1'!A:A,0)),1)),'Sheet 1'!J:J,0)),1)</f>
        <v>2.4660228037202909</v>
      </c>
      <c r="E378" s="6">
        <f ca="1">INDEX('Sheet 1'!N:N,(MATCH((INDEX('Sheet 1'!B:B,(MATCH(A378,'Sheet 1'!A:A,0)),1)),'Sheet 1'!J:J,0)),1)</f>
        <v>0.33600000000000019</v>
      </c>
      <c r="F378" s="6">
        <f ca="1">INDEX('Sheet 1'!O:O,(MATCH((INDEX('Sheet 1'!B:B,(MATCH(A378,'Sheet 1'!A:A,0)),1)),'Sheet 1'!J:J,0)),1)</f>
        <v>2.3405728104635162</v>
      </c>
      <c r="G378" s="5">
        <f ca="1">INDEX('Sheet 1'!H:H,(MATCH((INDEX('Sheet 1'!B:B,(MATCH(A378,'Sheet 1'!A:A,0)),1)),'Sheet 1'!J:J,0)),1)</f>
        <v>0</v>
      </c>
      <c r="H378" s="5">
        <f t="shared" ca="1" si="26"/>
        <v>20.86464857935891</v>
      </c>
      <c r="I378" s="5">
        <f ca="1">_xlfn.NORM.INV(RAND(), (((Sheet2!C378/(Sheet2!D378^2)) + ((Sheet2!H377+Sheet2!E377)/(Sheet2!F377^2))) / ((1/(Sheet2!D378^2)) + (1/(Sheet2!F377^2)))), SQRT(1 / ((1/(Sheet2!D378^2)) + (1/(Sheet2!F377^2)))))</f>
        <v>19.239562187914203</v>
      </c>
      <c r="J378" s="6">
        <f ca="1">IFERROR((COUNTIFS('Sheet 1'!B:B, INDEX('Sheet 1'!B:B, MATCH(A378, 'Sheet 1'!A:A, 0)), 'Sheet 1'!G:G, "&lt;="&amp;I378, 'Sheet 1'!H:H, "&gt;0") / COUNTIFS('Sheet 1'!B:B, INDEX('Sheet 1'!B:B, MATCH(A378, 'Sheet 1'!A:A, 0)), 'Sheet 1'!G:G, "&lt;="&amp;I378)) * 0.9426, "0.001")</f>
        <v>0.62839999999999996</v>
      </c>
      <c r="K378" s="4">
        <f ca="1">IFERROR(AVERAGEIFS('Sheet 1'!H:H, 'Sheet 1'!B:B, INDEX('Sheet 1'!B:B, MATCH(A378, 'Sheet 1'!A:A, 0)), 'Sheet 1'!G:G, "&lt;="&amp;I378, 'Sheet 1'!H:H, "&gt;0"), "0.001")</f>
        <v>13.641666666666666</v>
      </c>
      <c r="L378" s="6">
        <f t="shared" ca="1" si="27"/>
        <v>8.5724233333333313</v>
      </c>
      <c r="M378" s="4">
        <f t="shared" ca="1" si="28"/>
        <v>-8.4369248700454893</v>
      </c>
      <c r="N378" s="4">
        <f t="shared" ca="1" si="29"/>
        <v>0.63506587714038842</v>
      </c>
      <c r="O378" s="8"/>
      <c r="P378" s="5"/>
      <c r="Q378" s="14"/>
      <c r="R378" s="14"/>
      <c r="S378" s="15"/>
      <c r="T378" s="7"/>
      <c r="U378" s="5"/>
      <c r="V378" s="8"/>
      <c r="W378" s="11"/>
      <c r="X378" s="11"/>
      <c r="Y378" s="5"/>
    </row>
    <row r="379" spans="1:25" x14ac:dyDescent="0.25">
      <c r="A379" s="16">
        <f t="shared" ca="1" si="25"/>
        <v>46169</v>
      </c>
      <c r="B379" s="3">
        <f ca="1">INDEX('Sheet 1'!G:G,(MATCH(A379,'Sheet 1'!A:A,0)),1)</f>
        <v>0</v>
      </c>
      <c r="C379" s="5">
        <f ca="1">INDEX('Sheet 1'!M:M,(MATCH((INDEX('Sheet 1'!B:B,(MATCH(A379,'Sheet 1'!A:A,0)),1)),'Sheet 1'!J:J,0)),1)</f>
        <v>21.16333333333333</v>
      </c>
      <c r="D379" s="4">
        <f ca="1">INDEX('Sheet 1'!L:L,(MATCH((INDEX('Sheet 1'!B:B,(MATCH(A379,'Sheet 1'!A:A,0)),1)),'Sheet 1'!J:J,0)),1)</f>
        <v>2.6755839642122541</v>
      </c>
      <c r="E379" s="6">
        <f ca="1">INDEX('Sheet 1'!N:N,(MATCH((INDEX('Sheet 1'!B:B,(MATCH(A379,'Sheet 1'!A:A,0)),1)),'Sheet 1'!J:J,0)),1)</f>
        <v>-0.22133333333333369</v>
      </c>
      <c r="F379" s="6">
        <f ca="1">INDEX('Sheet 1'!O:O,(MATCH((INDEX('Sheet 1'!B:B,(MATCH(A379,'Sheet 1'!A:A,0)),1)),'Sheet 1'!J:J,0)),1)</f>
        <v>2.4419915074632268</v>
      </c>
      <c r="G379" s="5">
        <f ca="1">INDEX('Sheet 1'!H:H,(MATCH((INDEX('Sheet 1'!B:B,(MATCH(A379,'Sheet 1'!A:A,0)),1)),'Sheet 1'!J:J,0)),1)</f>
        <v>1</v>
      </c>
      <c r="H379" s="5">
        <f t="shared" ca="1" si="26"/>
        <v>21.184472041348286</v>
      </c>
      <c r="I379" s="5">
        <f ca="1">_xlfn.NORM.INV(RAND(), (((Sheet2!C379/(Sheet2!D379^2)) + ((Sheet2!H378+Sheet2!E378)/(Sheet2!F378^2))) / ((1/(Sheet2!D379^2)) + (1/(Sheet2!F378^2)))), SQRT(1 / ((1/(Sheet2!D379^2)) + (1/(Sheet2!F378^2)))))</f>
        <v>19.666628822222194</v>
      </c>
      <c r="J379" s="6">
        <f ca="1">IFERROR((COUNTIFS('Sheet 1'!B:B, INDEX('Sheet 1'!B:B, MATCH(A379, 'Sheet 1'!A:A, 0)), 'Sheet 1'!G:G, "&lt;="&amp;I379, 'Sheet 1'!H:H, "&gt;0") / COUNTIFS('Sheet 1'!B:B, INDEX('Sheet 1'!B:B, MATCH(A379, 'Sheet 1'!A:A, 0)), 'Sheet 1'!G:G, "&lt;="&amp;I379)) * 0.9426, "0.001")</f>
        <v>0.59983636363636361</v>
      </c>
      <c r="K379" s="4">
        <f ca="1">IFERROR(AVERAGEIFS('Sheet 1'!H:H, 'Sheet 1'!B:B, INDEX('Sheet 1'!B:B, MATCH(A379, 'Sheet 1'!A:A, 0)), 'Sheet 1'!G:G, "&lt;="&amp;I379, 'Sheet 1'!H:H, "&gt;0"), "0.001")</f>
        <v>9.2095238095238088</v>
      </c>
      <c r="L379" s="6">
        <f t="shared" ca="1" si="27"/>
        <v>5.5242072727272724</v>
      </c>
      <c r="M379" s="4">
        <f t="shared" ca="1" si="28"/>
        <v>-7.909799735836077</v>
      </c>
      <c r="N379" s="4">
        <f t="shared" ca="1" si="29"/>
        <v>0.55939358701897313</v>
      </c>
      <c r="O379" s="8"/>
      <c r="P379" s="5"/>
      <c r="Q379" s="14"/>
      <c r="R379" s="14"/>
      <c r="S379" s="15"/>
      <c r="T379" s="7"/>
      <c r="U379" s="5"/>
      <c r="V379" s="8"/>
      <c r="W379" s="11"/>
      <c r="X379" s="11"/>
      <c r="Y379" s="5"/>
    </row>
    <row r="380" spans="1:25" x14ac:dyDescent="0.25">
      <c r="A380" s="16">
        <f t="shared" ca="1" si="25"/>
        <v>46170</v>
      </c>
      <c r="B380" s="3">
        <f ca="1">INDEX('Sheet 1'!G:G,(MATCH(A380,'Sheet 1'!A:A,0)),1)</f>
        <v>0</v>
      </c>
      <c r="C380" s="5">
        <f ca="1">INDEX('Sheet 1'!M:M,(MATCH((INDEX('Sheet 1'!B:B,(MATCH(A380,'Sheet 1'!A:A,0)),1)),'Sheet 1'!J:J,0)),1)</f>
        <v>21.012596491228081</v>
      </c>
      <c r="D380" s="4">
        <f ca="1">INDEX('Sheet 1'!L:L,(MATCH((INDEX('Sheet 1'!B:B,(MATCH(A380,'Sheet 1'!A:A,0)),1)),'Sheet 1'!J:J,0)),1)</f>
        <v>2.4459991234078231</v>
      </c>
      <c r="E380" s="6">
        <f ca="1">INDEX('Sheet 1'!N:N,(MATCH((INDEX('Sheet 1'!B:B,(MATCH(A380,'Sheet 1'!A:A,0)),1)),'Sheet 1'!J:J,0)),1)</f>
        <v>-9.86666666666665E-2</v>
      </c>
      <c r="F380" s="6">
        <f ca="1">INDEX('Sheet 1'!O:O,(MATCH((INDEX('Sheet 1'!B:B,(MATCH(A380,'Sheet 1'!A:A,0)),1)),'Sheet 1'!J:J,0)),1)</f>
        <v>2.2194772536070921</v>
      </c>
      <c r="G380" s="5">
        <f ca="1">INDEX('Sheet 1'!H:H,(MATCH((INDEX('Sheet 1'!B:B,(MATCH(A380,'Sheet 1'!A:A,0)),1)),'Sheet 1'!J:J,0)),1)</f>
        <v>7.9</v>
      </c>
      <c r="H380" s="5">
        <f t="shared" ca="1" si="26"/>
        <v>20.987827049693678</v>
      </c>
      <c r="I380" s="5">
        <f ca="1">_xlfn.NORM.INV(RAND(), (((Sheet2!C380/(Sheet2!D380^2)) + ((Sheet2!H379+Sheet2!E379)/(Sheet2!F379^2))) / ((1/(Sheet2!D380^2)) + (1/(Sheet2!F379^2)))), SQRT(1 / ((1/(Sheet2!D380^2)) + (1/(Sheet2!F379^2)))))</f>
        <v>22.426427740613917</v>
      </c>
      <c r="J380" s="6">
        <f ca="1">IFERROR((COUNTIFS('Sheet 1'!B:B, INDEX('Sheet 1'!B:B, MATCH(A380, 'Sheet 1'!A:A, 0)), 'Sheet 1'!G:G, "&lt;="&amp;I380, 'Sheet 1'!H:H, "&gt;0") / COUNTIFS('Sheet 1'!B:B, INDEX('Sheet 1'!B:B, MATCH(A380, 'Sheet 1'!A:A, 0)), 'Sheet 1'!G:G, "&lt;="&amp;I380)) * 0.9426, "0.001")</f>
        <v>0.62839999999999996</v>
      </c>
      <c r="K380" s="4">
        <f ca="1">IFERROR(AVERAGEIFS('Sheet 1'!H:H, 'Sheet 1'!B:B, INDEX('Sheet 1'!B:B, MATCH(A380, 'Sheet 1'!A:A, 0)), 'Sheet 1'!G:G, "&lt;="&amp;I380, 'Sheet 1'!H:H, "&gt;0"), "0.001")</f>
        <v>10.061111111111112</v>
      </c>
      <c r="L380" s="6">
        <f t="shared" ca="1" si="27"/>
        <v>6.3224022222222223</v>
      </c>
      <c r="M380" s="4">
        <f t="shared" ca="1" si="28"/>
        <v>-8.590598537072589</v>
      </c>
      <c r="N380" s="4">
        <f t="shared" ca="1" si="29"/>
        <v>-0.57801788882739003</v>
      </c>
      <c r="O380" s="8"/>
      <c r="P380" s="5"/>
      <c r="Q380" s="14"/>
      <c r="R380" s="14"/>
      <c r="S380" s="15"/>
      <c r="T380" s="7"/>
      <c r="U380" s="5"/>
      <c r="V380" s="8"/>
      <c r="W380" s="11"/>
      <c r="X380" s="11"/>
      <c r="Y380" s="5"/>
    </row>
    <row r="381" spans="1:25" x14ac:dyDescent="0.25">
      <c r="A381" s="16">
        <f t="shared" ca="1" si="25"/>
        <v>46171</v>
      </c>
      <c r="B381" s="3">
        <f ca="1">INDEX('Sheet 1'!G:G,(MATCH(A381,'Sheet 1'!A:A,0)),1)</f>
        <v>0</v>
      </c>
      <c r="C381" s="5">
        <f ca="1">INDEX('Sheet 1'!M:M,(MATCH((INDEX('Sheet 1'!B:B,(MATCH(A381,'Sheet 1'!A:A,0)),1)),'Sheet 1'!J:J,0)),1)</f>
        <v>20.793473684210529</v>
      </c>
      <c r="D381" s="4">
        <f ca="1">INDEX('Sheet 1'!L:L,(MATCH((INDEX('Sheet 1'!B:B,(MATCH(A381,'Sheet 1'!A:A,0)),1)),'Sheet 1'!J:J,0)),1)</f>
        <v>2.5433524021341332</v>
      </c>
      <c r="E381" s="6">
        <f ca="1">INDEX('Sheet 1'!N:N,(MATCH((INDEX('Sheet 1'!B:B,(MATCH(A381,'Sheet 1'!A:A,0)),1)),'Sheet 1'!J:J,0)),1)</f>
        <v>4.4000000000000303E-2</v>
      </c>
      <c r="F381" s="6">
        <f ca="1">INDEX('Sheet 1'!O:O,(MATCH((INDEX('Sheet 1'!B:B,(MATCH(A381,'Sheet 1'!A:A,0)),1)),'Sheet 1'!J:J,0)),1)</f>
        <v>2.2873471001920009</v>
      </c>
      <c r="G381" s="5">
        <f ca="1">INDEX('Sheet 1'!H:H,(MATCH((INDEX('Sheet 1'!B:B,(MATCH(A381,'Sheet 1'!A:A,0)),1)),'Sheet 1'!J:J,0)),1)</f>
        <v>4.3</v>
      </c>
      <c r="H381" s="5">
        <f t="shared" ca="1" si="26"/>
        <v>20.847793834789865</v>
      </c>
      <c r="I381" s="5">
        <f ca="1">_xlfn.NORM.INV(RAND(), (((Sheet2!C381/(Sheet2!D381^2)) + ((Sheet2!H380+Sheet2!E380)/(Sheet2!F380^2))) / ((1/(Sheet2!D381^2)) + (1/(Sheet2!F380^2)))), SQRT(1 / ((1/(Sheet2!D381^2)) + (1/(Sheet2!F380^2)))))</f>
        <v>20.01092272223778</v>
      </c>
      <c r="J381" s="6">
        <f ca="1">IFERROR((COUNTIFS('Sheet 1'!B:B, INDEX('Sheet 1'!B:B, MATCH(A381, 'Sheet 1'!A:A, 0)), 'Sheet 1'!G:G, "&lt;="&amp;I381, 'Sheet 1'!H:H, "&gt;0") / COUNTIFS('Sheet 1'!B:B, INDEX('Sheet 1'!B:B, MATCH(A381, 'Sheet 1'!A:A, 0)), 'Sheet 1'!G:G, "&lt;="&amp;I381)) * 0.9426, "0.001")</f>
        <v>0.76016129032258062</v>
      </c>
      <c r="K381" s="4">
        <f ca="1">IFERROR(AVERAGEIFS('Sheet 1'!H:H, 'Sheet 1'!B:B, INDEX('Sheet 1'!B:B, MATCH(A381, 'Sheet 1'!A:A, 0)), 'Sheet 1'!G:G, "&lt;="&amp;I381, 'Sheet 1'!H:H, "&gt;0"), "0.001")</f>
        <v>8.4079999999999977</v>
      </c>
      <c r="L381" s="6">
        <f t="shared" ca="1" si="27"/>
        <v>6.3914361290322557</v>
      </c>
      <c r="M381" s="4">
        <f t="shared" ca="1" si="28"/>
        <v>-8.1756164292304412</v>
      </c>
      <c r="N381" s="4">
        <f t="shared" ca="1" si="29"/>
        <v>0.30768483412527053</v>
      </c>
      <c r="O381" s="8"/>
      <c r="P381" s="5"/>
      <c r="Q381" s="14"/>
      <c r="R381" s="14"/>
      <c r="S381" s="15"/>
      <c r="T381" s="7"/>
      <c r="U381" s="5"/>
      <c r="V381" s="8"/>
      <c r="W381" s="11"/>
      <c r="X381" s="11"/>
      <c r="Y381" s="5"/>
    </row>
    <row r="382" spans="1:25" x14ac:dyDescent="0.25">
      <c r="A382" s="16">
        <f t="shared" ca="1" si="25"/>
        <v>46172</v>
      </c>
      <c r="B382" s="3">
        <f ca="1">INDEX('Sheet 1'!G:G,(MATCH(A382,'Sheet 1'!A:A,0)),1)</f>
        <v>0</v>
      </c>
      <c r="C382" s="5">
        <f ca="1">INDEX('Sheet 1'!M:M,(MATCH((INDEX('Sheet 1'!B:B,(MATCH(A382,'Sheet 1'!A:A,0)),1)),'Sheet 1'!J:J,0)),1)</f>
        <v>20.983684210526309</v>
      </c>
      <c r="D382" s="4">
        <f ca="1">INDEX('Sheet 1'!L:L,(MATCH((INDEX('Sheet 1'!B:B,(MATCH(A382,'Sheet 1'!A:A,0)),1)),'Sheet 1'!J:J,0)),1)</f>
        <v>3.0993501207788299</v>
      </c>
      <c r="E382" s="6">
        <f ca="1">INDEX('Sheet 1'!N:N,(MATCH((INDEX('Sheet 1'!B:B,(MATCH(A382,'Sheet 1'!A:A,0)),1)),'Sheet 1'!J:J,0)),1)</f>
        <v>-0.33600000000000019</v>
      </c>
      <c r="F382" s="6">
        <f ca="1">INDEX('Sheet 1'!O:O,(MATCH((INDEX('Sheet 1'!B:B,(MATCH(A382,'Sheet 1'!A:A,0)),1)),'Sheet 1'!J:J,0)),1)</f>
        <v>2.8095705163755</v>
      </c>
      <c r="G382" s="5">
        <f ca="1">INDEX('Sheet 1'!H:H,(MATCH((INDEX('Sheet 1'!B:B,(MATCH(A382,'Sheet 1'!A:A,0)),1)),'Sheet 1'!J:J,0)),1)</f>
        <v>10.199999999999999</v>
      </c>
      <c r="H382" s="5">
        <f t="shared" ca="1" si="26"/>
        <v>20.924195021434684</v>
      </c>
      <c r="I382" s="5">
        <f ca="1">_xlfn.NORM.INV(RAND(), (((Sheet2!C382/(Sheet2!D382^2)) + ((Sheet2!H381+Sheet2!E381)/(Sheet2!F381^2))) / ((1/(Sheet2!D382^2)) + (1/(Sheet2!F381^2)))), SQRT(1 / ((1/(Sheet2!D382^2)) + (1/(Sheet2!F381^2)))))</f>
        <v>24.907882980438771</v>
      </c>
      <c r="J382" s="6">
        <f ca="1">IFERROR((COUNTIFS('Sheet 1'!B:B, INDEX('Sheet 1'!B:B, MATCH(A382, 'Sheet 1'!A:A, 0)), 'Sheet 1'!G:G, "&lt;="&amp;I382, 'Sheet 1'!H:H, "&gt;0") / COUNTIFS('Sheet 1'!B:B, INDEX('Sheet 1'!B:B, MATCH(A382, 'Sheet 1'!A:A, 0)), 'Sheet 1'!G:G, "&lt;="&amp;I382)) * 0.9426, "0.001")</f>
        <v>0.47813043478260875</v>
      </c>
      <c r="K382" s="4">
        <f ca="1">IFERROR(AVERAGEIFS('Sheet 1'!H:H, 'Sheet 1'!B:B, INDEX('Sheet 1'!B:B, MATCH(A382, 'Sheet 1'!A:A, 0)), 'Sheet 1'!G:G, "&lt;="&amp;I382, 'Sheet 1'!H:H, "&gt;0"), "0.001")</f>
        <v>10.105714285714285</v>
      </c>
      <c r="L382" s="6">
        <f t="shared" ca="1" si="27"/>
        <v>4.8318495652173912</v>
      </c>
      <c r="M382" s="4">
        <f t="shared" ca="1" si="28"/>
        <v>-6.7703497161699691</v>
      </c>
      <c r="N382" s="4">
        <f t="shared" ca="1" si="29"/>
        <v>-1.2661360017390861</v>
      </c>
      <c r="O382" s="8"/>
      <c r="P382" s="5"/>
      <c r="Q382" s="14"/>
      <c r="R382" s="14"/>
      <c r="S382" s="15"/>
      <c r="T382" s="7"/>
      <c r="U382" s="5"/>
      <c r="V382" s="8"/>
      <c r="W382" s="11"/>
      <c r="X382" s="11"/>
      <c r="Y382" s="5"/>
    </row>
    <row r="383" spans="1:25" x14ac:dyDescent="0.25">
      <c r="A383" s="16">
        <f t="shared" ca="1" si="25"/>
        <v>46173</v>
      </c>
      <c r="B383" s="3">
        <f ca="1">INDEX('Sheet 1'!G:G,(MATCH(A383,'Sheet 1'!A:A,0)),1)</f>
        <v>0</v>
      </c>
      <c r="C383" s="5">
        <f ca="1">INDEX('Sheet 1'!M:M,(MATCH((INDEX('Sheet 1'!B:B,(MATCH(A383,'Sheet 1'!A:A,0)),1)),'Sheet 1'!J:J,0)),1)</f>
        <v>20.850280701754389</v>
      </c>
      <c r="D383" s="4">
        <f ca="1">INDEX('Sheet 1'!L:L,(MATCH((INDEX('Sheet 1'!B:B,(MATCH(A383,'Sheet 1'!A:A,0)),1)),'Sheet 1'!J:J,0)),1)</f>
        <v>2.9507165109389861</v>
      </c>
      <c r="E383" s="6">
        <f ca="1">INDEX('Sheet 1'!N:N,(MATCH((INDEX('Sheet 1'!B:B,(MATCH(A383,'Sheet 1'!A:A,0)),1)),'Sheet 1'!J:J,0)),1)</f>
        <v>-0.43199999999999988</v>
      </c>
      <c r="F383" s="6">
        <f ca="1">INDEX('Sheet 1'!O:O,(MATCH((INDEX('Sheet 1'!B:B,(MATCH(A383,'Sheet 1'!A:A,0)),1)),'Sheet 1'!J:J,0)),1)</f>
        <v>3.758383781447638</v>
      </c>
      <c r="G383" s="5">
        <f ca="1">INDEX('Sheet 1'!H:H,(MATCH((INDEX('Sheet 1'!B:B,(MATCH(A383,'Sheet 1'!A:A,0)),1)),'Sheet 1'!J:J,0)),1)</f>
        <v>0</v>
      </c>
      <c r="H383" s="5">
        <f t="shared" ca="1" si="26"/>
        <v>20.712819753166979</v>
      </c>
      <c r="I383" s="5">
        <f ca="1">_xlfn.NORM.INV(RAND(), (((Sheet2!C383/(Sheet2!D383^2)) + ((Sheet2!H382+Sheet2!E382)/(Sheet2!F382^2))) / ((1/(Sheet2!D383^2)) + (1/(Sheet2!F382^2)))), SQRT(1 / ((1/(Sheet2!D383^2)) + (1/(Sheet2!F382^2)))))</f>
        <v>18.264183702160466</v>
      </c>
      <c r="J383" s="6">
        <f ca="1">IFERROR((COUNTIFS('Sheet 1'!B:B, INDEX('Sheet 1'!B:B, MATCH(A383, 'Sheet 1'!A:A, 0)), 'Sheet 1'!G:G, "&lt;="&amp;I383, 'Sheet 1'!H:H, "&gt;0") / COUNTIFS('Sheet 1'!B:B, INDEX('Sheet 1'!B:B, MATCH(A383, 'Sheet 1'!A:A, 0)), 'Sheet 1'!G:G, "&lt;="&amp;I383)) * 0.9426, "0.001")</f>
        <v>0.59532631578947359</v>
      </c>
      <c r="K383" s="4">
        <f ca="1">IFERROR(AVERAGEIFS('Sheet 1'!H:H, 'Sheet 1'!B:B, INDEX('Sheet 1'!B:B, MATCH(A383, 'Sheet 1'!A:A, 0)), 'Sheet 1'!G:G, "&lt;="&amp;I383, 'Sheet 1'!H:H, "&gt;0"), "0.001")</f>
        <v>14.258333333333333</v>
      </c>
      <c r="L383" s="6">
        <f t="shared" ca="1" si="27"/>
        <v>8.4883610526315767</v>
      </c>
      <c r="M383" s="4">
        <f t="shared" ca="1" si="28"/>
        <v>-7.0661754948188324</v>
      </c>
      <c r="N383" s="4">
        <f t="shared" ca="1" si="29"/>
        <v>0.87643017890965336</v>
      </c>
      <c r="O383" s="8"/>
      <c r="P383" s="5"/>
      <c r="Q383" s="14"/>
      <c r="R383" s="14"/>
      <c r="S383" s="15"/>
      <c r="T383" s="7"/>
      <c r="U383" s="5"/>
      <c r="V383" s="8"/>
      <c r="W383" s="11"/>
      <c r="X383" s="11"/>
      <c r="Y383" s="5"/>
    </row>
    <row r="384" spans="1:25" x14ac:dyDescent="0.25">
      <c r="A384" s="16">
        <f t="shared" ca="1" si="25"/>
        <v>46174</v>
      </c>
      <c r="B384" s="3">
        <f ca="1">INDEX('Sheet 1'!G:G,(MATCH(A384,'Sheet 1'!A:A,0)),1)</f>
        <v>0</v>
      </c>
      <c r="C384" s="5">
        <f ca="1">INDEX('Sheet 1'!M:M,(MATCH((INDEX('Sheet 1'!B:B,(MATCH(A384,'Sheet 1'!A:A,0)),1)),'Sheet 1'!J:J,0)),1)</f>
        <v>20.498456140350878</v>
      </c>
      <c r="D384" s="4">
        <f ca="1">INDEX('Sheet 1'!L:L,(MATCH((INDEX('Sheet 1'!B:B,(MATCH(A384,'Sheet 1'!A:A,0)),1)),'Sheet 1'!J:J,0)),1)</f>
        <v>2.7515281338657371</v>
      </c>
      <c r="E384" s="6">
        <f ca="1">INDEX('Sheet 1'!N:N,(MATCH((INDEX('Sheet 1'!B:B,(MATCH(A384,'Sheet 1'!A:A,0)),1)),'Sheet 1'!J:J,0)),1)</f>
        <v>0.15866666666666671</v>
      </c>
      <c r="F384" s="6">
        <f ca="1">INDEX('Sheet 1'!O:O,(MATCH((INDEX('Sheet 1'!B:B,(MATCH(A384,'Sheet 1'!A:A,0)),1)),'Sheet 1'!J:J,0)),1)</f>
        <v>3.539930268565513</v>
      </c>
      <c r="G384" s="5">
        <f ca="1">INDEX('Sheet 1'!H:H,(MATCH((INDEX('Sheet 1'!B:B,(MATCH(A384,'Sheet 1'!A:A,0)),1)),'Sheet 1'!J:J,0)),1)</f>
        <v>0</v>
      </c>
      <c r="H384" s="5">
        <f t="shared" ca="1" si="26"/>
        <v>20.42251228673819</v>
      </c>
      <c r="I384" s="5">
        <f ca="1">_xlfn.NORM.INV(RAND(), (((Sheet2!C384/(Sheet2!D384^2)) + ((Sheet2!H383+Sheet2!E383)/(Sheet2!F383^2))) / ((1/(Sheet2!D384^2)) + (1/(Sheet2!F383^2)))), SQRT(1 / ((1/(Sheet2!D384^2)) + (1/(Sheet2!F383^2)))))</f>
        <v>14.936946108226264</v>
      </c>
      <c r="J384" s="6">
        <f ca="1">IFERROR((COUNTIFS('Sheet 1'!B:B, INDEX('Sheet 1'!B:B, MATCH(A384, 'Sheet 1'!A:A, 0)), 'Sheet 1'!G:G, "&lt;="&amp;I384, 'Sheet 1'!H:H, "&gt;0") / COUNTIFS('Sheet 1'!B:B, INDEX('Sheet 1'!B:B, MATCH(A384, 'Sheet 1'!A:A, 0)), 'Sheet 1'!G:G, "&lt;="&amp;I384)) * 0.9426, "0.001")</f>
        <v>0.94259999999999999</v>
      </c>
      <c r="K384" s="4">
        <f ca="1">IFERROR(AVERAGEIFS('Sheet 1'!H:H, 'Sheet 1'!B:B, INDEX('Sheet 1'!B:B, MATCH(A384, 'Sheet 1'!A:A, 0)), 'Sheet 1'!G:G, "&lt;="&amp;I384, 'Sheet 1'!H:H, "&gt;0"), "0.001")</f>
        <v>12.6</v>
      </c>
      <c r="L384" s="6">
        <f t="shared" ca="1" si="27"/>
        <v>11.876759999999999</v>
      </c>
      <c r="M384" s="4">
        <f t="shared" ca="1" si="28"/>
        <v>-7.4498442840021912</v>
      </c>
      <c r="N384" s="4">
        <f t="shared" ca="1" si="29"/>
        <v>2.0212441092910125</v>
      </c>
      <c r="O384" s="8"/>
      <c r="P384" s="5"/>
      <c r="Q384" s="14"/>
      <c r="R384" s="14"/>
      <c r="S384" s="15"/>
      <c r="T384" s="7"/>
      <c r="U384" s="5"/>
      <c r="V384" s="8"/>
      <c r="W384" s="11"/>
      <c r="X384" s="11"/>
      <c r="Y384" s="5"/>
    </row>
    <row r="385" spans="1:25" x14ac:dyDescent="0.25">
      <c r="A385" s="16">
        <f t="shared" ca="1" si="25"/>
        <v>46175</v>
      </c>
      <c r="B385" s="3">
        <f ca="1">INDEX('Sheet 1'!G:G,(MATCH(A385,'Sheet 1'!A:A,0)),1)</f>
        <v>0</v>
      </c>
      <c r="C385" s="5">
        <f ca="1">INDEX('Sheet 1'!M:M,(MATCH((INDEX('Sheet 1'!B:B,(MATCH(A385,'Sheet 1'!A:A,0)),1)),'Sheet 1'!J:J,0)),1)</f>
        <v>20.327157894736839</v>
      </c>
      <c r="D385" s="4">
        <f ca="1">INDEX('Sheet 1'!L:L,(MATCH((INDEX('Sheet 1'!B:B,(MATCH(A385,'Sheet 1'!A:A,0)),1)),'Sheet 1'!J:J,0)),1)</f>
        <v>2.2687354099498651</v>
      </c>
      <c r="E385" s="6">
        <f ca="1">INDEX('Sheet 1'!N:N,(MATCH((INDEX('Sheet 1'!B:B,(MATCH(A385,'Sheet 1'!A:A,0)),1)),'Sheet 1'!J:J,0)),1)</f>
        <v>-0.1786666666666667</v>
      </c>
      <c r="F385" s="6">
        <f ca="1">INDEX('Sheet 1'!O:O,(MATCH((INDEX('Sheet 1'!B:B,(MATCH(A385,'Sheet 1'!A:A,0)),1)),'Sheet 1'!J:J,0)),1)</f>
        <v>1.9103765960508261</v>
      </c>
      <c r="G385" s="5">
        <f ca="1">INDEX('Sheet 1'!H:H,(MATCH((INDEX('Sheet 1'!B:B,(MATCH(A385,'Sheet 1'!A:A,0)),1)),'Sheet 1'!J:J,0)),1)</f>
        <v>0</v>
      </c>
      <c r="H385" s="5">
        <f t="shared" ca="1" si="26"/>
        <v>20.40111803735298</v>
      </c>
      <c r="I385" s="5">
        <f ca="1">_xlfn.NORM.INV(RAND(), (((Sheet2!C385/(Sheet2!D385^2)) + ((Sheet2!H384+Sheet2!E384)/(Sheet2!F384^2))) / ((1/(Sheet2!D385^2)) + (1/(Sheet2!F384^2)))), SQRT(1 / ((1/(Sheet2!D385^2)) + (1/(Sheet2!F384^2)))))</f>
        <v>21.737033385149026</v>
      </c>
      <c r="J385" s="6">
        <f ca="1">IFERROR((COUNTIFS('Sheet 1'!B:B, INDEX('Sheet 1'!B:B, MATCH(A385, 'Sheet 1'!A:A, 0)), 'Sheet 1'!G:G, "&lt;="&amp;I385, 'Sheet 1'!H:H, "&gt;0") / COUNTIFS('Sheet 1'!B:B, INDEX('Sheet 1'!B:B, MATCH(A385, 'Sheet 1'!A:A, 0)), 'Sheet 1'!G:G, "&lt;="&amp;I385)) * 0.9426, "0.001")</f>
        <v>0.59292580645161286</v>
      </c>
      <c r="K385" s="4">
        <f ca="1">IFERROR(AVERAGEIFS('Sheet 1'!H:H, 'Sheet 1'!B:B, INDEX('Sheet 1'!B:B, MATCH(A385, 'Sheet 1'!A:A, 0)), 'Sheet 1'!G:G, "&lt;="&amp;I385, 'Sheet 1'!H:H, "&gt;0"), "0.001")</f>
        <v>8.592307692307692</v>
      </c>
      <c r="L385" s="6">
        <f t="shared" ca="1" si="27"/>
        <v>5.0946009677419353</v>
      </c>
      <c r="M385" s="4">
        <f t="shared" ca="1" si="28"/>
        <v>-8.9596864427597716</v>
      </c>
      <c r="N385" s="4">
        <f t="shared" ca="1" si="29"/>
        <v>-0.62143671942923595</v>
      </c>
      <c r="O385" s="8"/>
      <c r="P385" s="5"/>
      <c r="Q385" s="14"/>
      <c r="R385" s="14"/>
      <c r="S385" s="15"/>
      <c r="T385" s="7"/>
      <c r="U385" s="5"/>
      <c r="V385" s="8"/>
      <c r="W385" s="11"/>
      <c r="X385" s="11"/>
      <c r="Y385" s="5"/>
    </row>
    <row r="386" spans="1:25" x14ac:dyDescent="0.25">
      <c r="A386" s="16">
        <f t="shared" ca="1" si="25"/>
        <v>46176</v>
      </c>
      <c r="B386" s="3">
        <f ca="1">INDEX('Sheet 1'!G:G,(MATCH(A386,'Sheet 1'!A:A,0)),1)</f>
        <v>0</v>
      </c>
      <c r="C386" s="5">
        <f ca="1">INDEX('Sheet 1'!M:M,(MATCH((INDEX('Sheet 1'!B:B,(MATCH(A386,'Sheet 1'!A:A,0)),1)),'Sheet 1'!J:J,0)),1)</f>
        <v>20.02701754385965</v>
      </c>
      <c r="D386" s="4">
        <f ca="1">INDEX('Sheet 1'!L:L,(MATCH((INDEX('Sheet 1'!B:B,(MATCH(A386,'Sheet 1'!A:A,0)),1)),'Sheet 1'!J:J,0)),1)</f>
        <v>2.4599677724395899</v>
      </c>
      <c r="E386" s="6">
        <f ca="1">INDEX('Sheet 1'!N:N,(MATCH((INDEX('Sheet 1'!B:B,(MATCH(A386,'Sheet 1'!A:A,0)),1)),'Sheet 1'!J:J,0)),1)</f>
        <v>2.4000000000000059E-2</v>
      </c>
      <c r="F386" s="6">
        <f ca="1">INDEX('Sheet 1'!O:O,(MATCH((INDEX('Sheet 1'!B:B,(MATCH(A386,'Sheet 1'!A:A,0)),1)),'Sheet 1'!J:J,0)),1)</f>
        <v>2.192113628934905</v>
      </c>
      <c r="G386" s="5">
        <f ca="1">INDEX('Sheet 1'!H:H,(MATCH((INDEX('Sheet 1'!B:B,(MATCH(A386,'Sheet 1'!A:A,0)),1)),'Sheet 1'!J:J,0)),1)</f>
        <v>0</v>
      </c>
      <c r="H386" s="5">
        <f t="shared" ca="1" si="26"/>
        <v>20.148928560762315</v>
      </c>
      <c r="I386" s="5">
        <f ca="1">_xlfn.NORM.INV(RAND(), (((Sheet2!C386/(Sheet2!D386^2)) + ((Sheet2!H385+Sheet2!E385)/(Sheet2!F385^2))) / ((1/(Sheet2!D386^2)) + (1/(Sheet2!F385^2)))), SQRT(1 / ((1/(Sheet2!D386^2)) + (1/(Sheet2!F385^2)))))</f>
        <v>20.807806415752463</v>
      </c>
      <c r="J386" s="6">
        <f ca="1">IFERROR((COUNTIFS('Sheet 1'!B:B, INDEX('Sheet 1'!B:B, MATCH(A386, 'Sheet 1'!A:A, 0)), 'Sheet 1'!G:G, "&lt;="&amp;I386, 'Sheet 1'!H:H, "&gt;0") / COUNTIFS('Sheet 1'!B:B, INDEX('Sheet 1'!B:B, MATCH(A386, 'Sheet 1'!A:A, 0)), 'Sheet 1'!G:G, "&lt;="&amp;I386)) * 0.9426, "0.001")</f>
        <v>0.44244489795918368</v>
      </c>
      <c r="K386" s="4">
        <f ca="1">IFERROR(AVERAGEIFS('Sheet 1'!H:H, 'Sheet 1'!B:B, INDEX('Sheet 1'!B:B, MATCH(A386, 'Sheet 1'!A:A, 0)), 'Sheet 1'!G:G, "&lt;="&amp;I386, 'Sheet 1'!H:H, "&gt;0"), "0.001")</f>
        <v>5.6826086956521751</v>
      </c>
      <c r="L386" s="6">
        <f t="shared" ca="1" si="27"/>
        <v>2.5142412244897963</v>
      </c>
      <c r="M386" s="4">
        <f t="shared" ca="1" si="28"/>
        <v>-8.1411706967195485</v>
      </c>
      <c r="N386" s="4">
        <f t="shared" ca="1" si="29"/>
        <v>-0.31739800847817301</v>
      </c>
      <c r="O386" s="8"/>
      <c r="P386" s="5"/>
      <c r="Q386" s="14"/>
      <c r="R386" s="14"/>
      <c r="S386" s="15"/>
      <c r="T386" s="7"/>
      <c r="U386" s="5"/>
      <c r="V386" s="8"/>
      <c r="W386" s="11"/>
      <c r="X386" s="11"/>
      <c r="Y386" s="5"/>
    </row>
    <row r="387" spans="1:25" x14ac:dyDescent="0.25">
      <c r="A387" s="16">
        <f t="shared" ref="A387:A450" ca="1" si="30">A386+1</f>
        <v>46177</v>
      </c>
      <c r="B387" s="3">
        <f ca="1">INDEX('Sheet 1'!G:G,(MATCH(A387,'Sheet 1'!A:A,0)),1)</f>
        <v>0</v>
      </c>
      <c r="C387" s="5">
        <f ca="1">INDEX('Sheet 1'!M:M,(MATCH((INDEX('Sheet 1'!B:B,(MATCH(A387,'Sheet 1'!A:A,0)),1)),'Sheet 1'!J:J,0)),1)</f>
        <v>20.25312280701754</v>
      </c>
      <c r="D387" s="4">
        <f ca="1">INDEX('Sheet 1'!L:L,(MATCH((INDEX('Sheet 1'!B:B,(MATCH(A387,'Sheet 1'!A:A,0)),1)),'Sheet 1'!J:J,0)),1)</f>
        <v>2.45805753530035</v>
      </c>
      <c r="E387" s="6">
        <f ca="1">INDEX('Sheet 1'!N:N,(MATCH((INDEX('Sheet 1'!B:B,(MATCH(A387,'Sheet 1'!A:A,0)),1)),'Sheet 1'!J:J,0)),1)</f>
        <v>-0.25866666666666649</v>
      </c>
      <c r="F387" s="6">
        <f ca="1">INDEX('Sheet 1'!O:O,(MATCH((INDEX('Sheet 1'!B:B,(MATCH(A387,'Sheet 1'!A:A,0)),1)),'Sheet 1'!J:J,0)),1)</f>
        <v>2.4564362966051609</v>
      </c>
      <c r="G387" s="5">
        <f ca="1">INDEX('Sheet 1'!H:H,(MATCH((INDEX('Sheet 1'!B:B,(MATCH(A387,'Sheet 1'!A:A,0)),1)),'Sheet 1'!J:J,0)),1)</f>
        <v>0</v>
      </c>
      <c r="H387" s="5">
        <f t="shared" ref="H387:H450" ca="1" si="31">((C387/(D387*D387))+((H386+E386)/(F386*F386)))/((1/(D387*D387))+(1/(F386*F386)))</f>
        <v>20.208454315922644</v>
      </c>
      <c r="I387" s="5">
        <f ca="1">_xlfn.NORM.INV(RAND(), (((Sheet2!C387/(Sheet2!D387^2)) + ((Sheet2!H386+Sheet2!E386)/(Sheet2!F386^2))) / ((1/(Sheet2!D387^2)) + (1/(Sheet2!F386^2)))), SQRT(1 / ((1/(Sheet2!D387^2)) + (1/(Sheet2!F386^2)))))</f>
        <v>23.165759129824846</v>
      </c>
      <c r="J387" s="6">
        <f ca="1">IFERROR((COUNTIFS('Sheet 1'!B:B, INDEX('Sheet 1'!B:B, MATCH(A387, 'Sheet 1'!A:A, 0)), 'Sheet 1'!G:G, "&lt;="&amp;I387, 'Sheet 1'!H:H, "&gt;0") / COUNTIFS('Sheet 1'!B:B, INDEX('Sheet 1'!B:B, MATCH(A387, 'Sheet 1'!A:A, 0)), 'Sheet 1'!G:G, "&lt;="&amp;I387)) * 0.9426, "0.001")</f>
        <v>0.52674705882352946</v>
      </c>
      <c r="K387" s="4">
        <f ca="1">IFERROR(AVERAGEIFS('Sheet 1'!H:H, 'Sheet 1'!B:B, INDEX('Sheet 1'!B:B, MATCH(A387, 'Sheet 1'!A:A, 0)), 'Sheet 1'!G:G, "&lt;="&amp;I387, 'Sheet 1'!H:H, "&gt;0"), "0.001")</f>
        <v>7.05</v>
      </c>
      <c r="L387" s="6">
        <f t="shared" ref="L387:L450" ca="1" si="32">J387*K387</f>
        <v>3.7135667647058828</v>
      </c>
      <c r="M387" s="4">
        <f t="shared" ref="M387:M450" ca="1" si="33">(B387-C387)/D387</f>
        <v>-8.2394828095603589</v>
      </c>
      <c r="N387" s="4">
        <f t="shared" ref="N387:N450" ca="1" si="34">(C387-I387)/D387</f>
        <v>-1.1849341526708448</v>
      </c>
      <c r="O387" s="8"/>
      <c r="P387" s="5"/>
      <c r="Q387" s="14"/>
      <c r="R387" s="14"/>
      <c r="S387" s="15"/>
      <c r="T387" s="7"/>
      <c r="U387" s="5"/>
      <c r="V387" s="8"/>
      <c r="W387" s="11"/>
      <c r="X387" s="11"/>
      <c r="Y387" s="5"/>
    </row>
    <row r="388" spans="1:25" x14ac:dyDescent="0.25">
      <c r="A388" s="16">
        <f t="shared" ca="1" si="30"/>
        <v>46178</v>
      </c>
      <c r="B388" s="3">
        <f ca="1">INDEX('Sheet 1'!G:G,(MATCH(A388,'Sheet 1'!A:A,0)),1)</f>
        <v>0</v>
      </c>
      <c r="C388" s="5">
        <f ca="1">INDEX('Sheet 1'!M:M,(MATCH((INDEX('Sheet 1'!B:B,(MATCH(A388,'Sheet 1'!A:A,0)),1)),'Sheet 1'!J:J,0)),1)</f>
        <v>19.768701754385958</v>
      </c>
      <c r="D388" s="4">
        <f ca="1">INDEX('Sheet 1'!L:L,(MATCH((INDEX('Sheet 1'!B:B,(MATCH(A388,'Sheet 1'!A:A,0)),1)),'Sheet 1'!J:J,0)),1)</f>
        <v>2.391502976474595</v>
      </c>
      <c r="E388" s="6">
        <f ca="1">INDEX('Sheet 1'!N:N,(MATCH((INDEX('Sheet 1'!B:B,(MATCH(A388,'Sheet 1'!A:A,0)),1)),'Sheet 1'!J:J,0)),1)</f>
        <v>0.21199999999999961</v>
      </c>
      <c r="F388" s="6">
        <f ca="1">INDEX('Sheet 1'!O:O,(MATCH((INDEX('Sheet 1'!B:B,(MATCH(A388,'Sheet 1'!A:A,0)),1)),'Sheet 1'!J:J,0)),1)</f>
        <v>2.373386222712639</v>
      </c>
      <c r="G388" s="5">
        <f ca="1">INDEX('Sheet 1'!H:H,(MATCH((INDEX('Sheet 1'!B:B,(MATCH(A388,'Sheet 1'!A:A,0)),1)),'Sheet 1'!J:J,0)),1)</f>
        <v>0</v>
      </c>
      <c r="H388" s="5">
        <f t="shared" ca="1" si="31"/>
        <v>19.856819671590586</v>
      </c>
      <c r="I388" s="5">
        <f ca="1">_xlfn.NORM.INV(RAND(), (((Sheet2!C388/(Sheet2!D388^2)) + ((Sheet2!H387+Sheet2!E387)/(Sheet2!F387^2))) / ((1/(Sheet2!D388^2)) + (1/(Sheet2!F387^2)))), SQRT(1 / ((1/(Sheet2!D388^2)) + (1/(Sheet2!F387^2)))))</f>
        <v>22.171528990354929</v>
      </c>
      <c r="J388" s="6">
        <f ca="1">IFERROR((COUNTIFS('Sheet 1'!B:B, INDEX('Sheet 1'!B:B, MATCH(A388, 'Sheet 1'!A:A, 0)), 'Sheet 1'!G:G, "&lt;="&amp;I388, 'Sheet 1'!H:H, "&gt;0") / COUNTIFS('Sheet 1'!B:B, INDEX('Sheet 1'!B:B, MATCH(A388, 'Sheet 1'!A:A, 0)), 'Sheet 1'!G:G, "&lt;="&amp;I388)) * 0.9426, "0.001")</f>
        <v>0.52205538461538459</v>
      </c>
      <c r="K388" s="4">
        <f ca="1">IFERROR(AVERAGEIFS('Sheet 1'!H:H, 'Sheet 1'!B:B, INDEX('Sheet 1'!B:B, MATCH(A388, 'Sheet 1'!A:A, 0)), 'Sheet 1'!G:G, "&lt;="&amp;I388, 'Sheet 1'!H:H, "&gt;0"), "0.001")</f>
        <v>7.6055555555555561</v>
      </c>
      <c r="L388" s="6">
        <f t="shared" ca="1" si="32"/>
        <v>3.970521230769231</v>
      </c>
      <c r="M388" s="4">
        <f t="shared" ca="1" si="33"/>
        <v>-8.2662250262083088</v>
      </c>
      <c r="N388" s="4">
        <f t="shared" ca="1" si="34"/>
        <v>-1.0047352061050199</v>
      </c>
      <c r="O388" s="8"/>
      <c r="P388" s="5"/>
      <c r="Q388" s="14"/>
      <c r="R388" s="14"/>
      <c r="S388" s="15"/>
      <c r="T388" s="7"/>
      <c r="U388" s="5"/>
      <c r="V388" s="8"/>
      <c r="W388" s="11"/>
      <c r="X388" s="11"/>
      <c r="Y388" s="5"/>
    </row>
    <row r="389" spans="1:25" x14ac:dyDescent="0.25">
      <c r="A389" s="16">
        <f t="shared" ca="1" si="30"/>
        <v>46179</v>
      </c>
      <c r="B389" s="3">
        <f ca="1">INDEX('Sheet 1'!G:G,(MATCH(A389,'Sheet 1'!A:A,0)),1)</f>
        <v>0</v>
      </c>
      <c r="C389" s="5">
        <f ca="1">INDEX('Sheet 1'!M:M,(MATCH((INDEX('Sheet 1'!B:B,(MATCH(A389,'Sheet 1'!A:A,0)),1)),'Sheet 1'!J:J,0)),1)</f>
        <v>20.233473684210519</v>
      </c>
      <c r="D389" s="4">
        <f ca="1">INDEX('Sheet 1'!L:L,(MATCH((INDEX('Sheet 1'!B:B,(MATCH(A389,'Sheet 1'!A:A,0)),1)),'Sheet 1'!J:J,0)),1)</f>
        <v>2.4876799133633112</v>
      </c>
      <c r="E389" s="6">
        <f ca="1">INDEX('Sheet 1'!N:N,(MATCH((INDEX('Sheet 1'!B:B,(MATCH(A389,'Sheet 1'!A:A,0)),1)),'Sheet 1'!J:J,0)),1)</f>
        <v>-0.25599999999999939</v>
      </c>
      <c r="F389" s="6">
        <f ca="1">INDEX('Sheet 1'!O:O,(MATCH((INDEX('Sheet 1'!B:B,(MATCH(A389,'Sheet 1'!A:A,0)),1)),'Sheet 1'!J:J,0)),1)</f>
        <v>2.0696154493306498</v>
      </c>
      <c r="G389" s="5">
        <f ca="1">INDEX('Sheet 1'!H:H,(MATCH((INDEX('Sheet 1'!B:B,(MATCH(A389,'Sheet 1'!A:A,0)),1)),'Sheet 1'!J:J,0)),1)</f>
        <v>0</v>
      </c>
      <c r="H389" s="5">
        <f t="shared" ca="1" si="31"/>
        <v>20.147277461439241</v>
      </c>
      <c r="I389" s="5">
        <f ca="1">_xlfn.NORM.INV(RAND(), (((Sheet2!C389/(Sheet2!D389^2)) + ((Sheet2!H388+Sheet2!E388)/(Sheet2!F388^2))) / ((1/(Sheet2!D389^2)) + (1/(Sheet2!F388^2)))), SQRT(1 / ((1/(Sheet2!D389^2)) + (1/(Sheet2!F388^2)))))</f>
        <v>19.134986841171042</v>
      </c>
      <c r="J389" s="6">
        <f ca="1">IFERROR((COUNTIFS('Sheet 1'!B:B, INDEX('Sheet 1'!B:B, MATCH(A389, 'Sheet 1'!A:A, 0)), 'Sheet 1'!G:G, "&lt;="&amp;I389, 'Sheet 1'!H:H, "&gt;0") / COUNTIFS('Sheet 1'!B:B, INDEX('Sheet 1'!B:B, MATCH(A389, 'Sheet 1'!A:A, 0)), 'Sheet 1'!G:G, "&lt;="&amp;I389)) * 0.9426, "0.001")</f>
        <v>0.70021714285714287</v>
      </c>
      <c r="K389" s="4">
        <f ca="1">IFERROR(AVERAGEIFS('Sheet 1'!H:H, 'Sheet 1'!B:B, INDEX('Sheet 1'!B:B, MATCH(A389, 'Sheet 1'!A:A, 0)), 'Sheet 1'!G:G, "&lt;="&amp;I389, 'Sheet 1'!H:H, "&gt;0"), "0.001")</f>
        <v>10.169230769230769</v>
      </c>
      <c r="L389" s="6">
        <f t="shared" ca="1" si="32"/>
        <v>7.1206697142857136</v>
      </c>
      <c r="M389" s="4">
        <f t="shared" ca="1" si="33"/>
        <v>-8.1334715031143716</v>
      </c>
      <c r="N389" s="4">
        <f t="shared" ca="1" si="34"/>
        <v>0.44157081348714899</v>
      </c>
      <c r="O389" s="8"/>
      <c r="P389" s="5"/>
      <c r="Q389" s="14"/>
      <c r="R389" s="14"/>
      <c r="S389" s="15"/>
      <c r="T389" s="7"/>
      <c r="U389" s="5"/>
      <c r="V389" s="8"/>
      <c r="W389" s="11"/>
      <c r="X389" s="11"/>
      <c r="Y389" s="5"/>
    </row>
    <row r="390" spans="1:25" x14ac:dyDescent="0.25">
      <c r="A390" s="16">
        <f t="shared" ca="1" si="30"/>
        <v>46180</v>
      </c>
      <c r="B390" s="3">
        <f ca="1">INDEX('Sheet 1'!G:G,(MATCH(A390,'Sheet 1'!A:A,0)),1)</f>
        <v>0</v>
      </c>
      <c r="C390" s="5">
        <f ca="1">INDEX('Sheet 1'!M:M,(MATCH((INDEX('Sheet 1'!B:B,(MATCH(A390,'Sheet 1'!A:A,0)),1)),'Sheet 1'!J:J,0)),1)</f>
        <v>19.83733333333333</v>
      </c>
      <c r="D390" s="4">
        <f ca="1">INDEX('Sheet 1'!L:L,(MATCH((INDEX('Sheet 1'!B:B,(MATCH(A390,'Sheet 1'!A:A,0)),1)),'Sheet 1'!J:J,0)),1)</f>
        <v>2.1299511477712509</v>
      </c>
      <c r="E390" s="6">
        <f ca="1">INDEX('Sheet 1'!N:N,(MATCH((INDEX('Sheet 1'!B:B,(MATCH(A390,'Sheet 1'!A:A,0)),1)),'Sheet 1'!J:J,0)),1)</f>
        <v>-0.27466666666666689</v>
      </c>
      <c r="F390" s="6">
        <f ca="1">INDEX('Sheet 1'!O:O,(MATCH((INDEX('Sheet 1'!B:B,(MATCH(A390,'Sheet 1'!A:A,0)),1)),'Sheet 1'!J:J,0)),1)</f>
        <v>2.06516103248393</v>
      </c>
      <c r="G390" s="5">
        <f ca="1">INDEX('Sheet 1'!H:H,(MATCH((INDEX('Sheet 1'!B:B,(MATCH(A390,'Sheet 1'!A:A,0)),1)),'Sheet 1'!J:J,0)),1)</f>
        <v>0</v>
      </c>
      <c r="H390" s="5">
        <f t="shared" ca="1" si="31"/>
        <v>19.86508025947769</v>
      </c>
      <c r="I390" s="5">
        <f ca="1">_xlfn.NORM.INV(RAND(), (((Sheet2!C390/(Sheet2!D390^2)) + ((Sheet2!H389+Sheet2!E389)/(Sheet2!F389^2))) / ((1/(Sheet2!D390^2)) + (1/(Sheet2!F389^2)))), SQRT(1 / ((1/(Sheet2!D390^2)) + (1/(Sheet2!F389^2)))))</f>
        <v>18.34794486198313</v>
      </c>
      <c r="J390" s="6">
        <f ca="1">IFERROR((COUNTIFS('Sheet 1'!B:B, INDEX('Sheet 1'!B:B, MATCH(A390, 'Sheet 1'!A:A, 0)), 'Sheet 1'!G:G, "&lt;="&amp;I390, 'Sheet 1'!H:H, "&gt;0") / COUNTIFS('Sheet 1'!B:B, INDEX('Sheet 1'!B:B, MATCH(A390, 'Sheet 1'!A:A, 0)), 'Sheet 1'!G:G, "&lt;="&amp;I390)) * 0.9426, "0.001")</f>
        <v>0.41893333333333332</v>
      </c>
      <c r="K390" s="4">
        <f ca="1">IFERROR(AVERAGEIFS('Sheet 1'!H:H, 'Sheet 1'!B:B, INDEX('Sheet 1'!B:B, MATCH(A390, 'Sheet 1'!A:A, 0)), 'Sheet 1'!G:G, "&lt;="&amp;I390, 'Sheet 1'!H:H, "&gt;0"), "0.001")</f>
        <v>11.133333333333333</v>
      </c>
      <c r="L390" s="6">
        <f t="shared" ca="1" si="32"/>
        <v>4.6641244444444441</v>
      </c>
      <c r="M390" s="4">
        <f t="shared" ca="1" si="33"/>
        <v>-9.3135156428779222</v>
      </c>
      <c r="N390" s="4">
        <f t="shared" ca="1" si="34"/>
        <v>0.69925945151778413</v>
      </c>
      <c r="O390" s="8"/>
      <c r="P390" s="5"/>
      <c r="Q390" s="14"/>
      <c r="R390" s="14"/>
      <c r="S390" s="15"/>
      <c r="T390" s="7"/>
      <c r="U390" s="5"/>
      <c r="V390" s="8"/>
      <c r="W390" s="11"/>
      <c r="X390" s="11"/>
      <c r="Y390" s="5"/>
    </row>
    <row r="391" spans="1:25" x14ac:dyDescent="0.25">
      <c r="A391" s="16">
        <f t="shared" ca="1" si="30"/>
        <v>46181</v>
      </c>
      <c r="B391" s="3">
        <f ca="1">INDEX('Sheet 1'!G:G,(MATCH(A391,'Sheet 1'!A:A,0)),1)</f>
        <v>0</v>
      </c>
      <c r="C391" s="5">
        <f ca="1">INDEX('Sheet 1'!M:M,(MATCH((INDEX('Sheet 1'!B:B,(MATCH(A391,'Sheet 1'!A:A,0)),1)),'Sheet 1'!J:J,0)),1)</f>
        <v>19.51445614035088</v>
      </c>
      <c r="D391" s="4">
        <f ca="1">INDEX('Sheet 1'!L:L,(MATCH((INDEX('Sheet 1'!B:B,(MATCH(A391,'Sheet 1'!A:A,0)),1)),'Sheet 1'!J:J,0)),1)</f>
        <v>2.338822372496518</v>
      </c>
      <c r="E391" s="6">
        <f ca="1">INDEX('Sheet 1'!N:N,(MATCH((INDEX('Sheet 1'!B:B,(MATCH(A391,'Sheet 1'!A:A,0)),1)),'Sheet 1'!J:J,0)),1)</f>
        <v>-0.30133333333333362</v>
      </c>
      <c r="F391" s="6">
        <f ca="1">INDEX('Sheet 1'!O:O,(MATCH((INDEX('Sheet 1'!B:B,(MATCH(A391,'Sheet 1'!A:A,0)),1)),'Sheet 1'!J:J,0)),1)</f>
        <v>2.2946761729574701</v>
      </c>
      <c r="G391" s="5">
        <f ca="1">INDEX('Sheet 1'!H:H,(MATCH((INDEX('Sheet 1'!B:B,(MATCH(A391,'Sheet 1'!A:A,0)),1)),'Sheet 1'!J:J,0)),1)</f>
        <v>1.8</v>
      </c>
      <c r="H391" s="5">
        <f t="shared" ca="1" si="31"/>
        <v>19.557136669769587</v>
      </c>
      <c r="I391" s="5">
        <f ca="1">_xlfn.NORM.INV(RAND(), (((Sheet2!C391/(Sheet2!D391^2)) + ((Sheet2!H390+Sheet2!E390)/(Sheet2!F390^2))) / ((1/(Sheet2!D391^2)) + (1/(Sheet2!F390^2)))), SQRT(1 / ((1/(Sheet2!D391^2)) + (1/(Sheet2!F390^2)))))</f>
        <v>18.435844209756468</v>
      </c>
      <c r="J391" s="6">
        <f ca="1">IFERROR((COUNTIFS('Sheet 1'!B:B, INDEX('Sheet 1'!B:B, MATCH(A391, 'Sheet 1'!A:A, 0)), 'Sheet 1'!G:G, "&lt;="&amp;I391, 'Sheet 1'!H:H, "&gt;0") / COUNTIFS('Sheet 1'!B:B, INDEX('Sheet 1'!B:B, MATCH(A391, 'Sheet 1'!A:A, 0)), 'Sheet 1'!G:G, "&lt;="&amp;I391)) * 0.9426, "0.001")</f>
        <v>0.53413999999999995</v>
      </c>
      <c r="K391" s="4">
        <f ca="1">IFERROR(AVERAGEIFS('Sheet 1'!H:H, 'Sheet 1'!B:B, INDEX('Sheet 1'!B:B, MATCH(A391, 'Sheet 1'!A:A, 0)), 'Sheet 1'!G:G, "&lt;="&amp;I391, 'Sheet 1'!H:H, "&gt;0"), "0.001")</f>
        <v>10.241176470588236</v>
      </c>
      <c r="L391" s="6">
        <f t="shared" ca="1" si="32"/>
        <v>5.4702219999999997</v>
      </c>
      <c r="M391" s="4">
        <f t="shared" ca="1" si="33"/>
        <v>-8.3437102235004943</v>
      </c>
      <c r="N391" s="4">
        <f t="shared" ca="1" si="34"/>
        <v>0.46117736142701382</v>
      </c>
      <c r="O391" s="8"/>
      <c r="P391" s="5"/>
      <c r="Q391" s="14"/>
      <c r="R391" s="14"/>
      <c r="S391" s="15"/>
      <c r="T391" s="7"/>
      <c r="U391" s="5"/>
      <c r="V391" s="8"/>
      <c r="W391" s="11"/>
      <c r="X391" s="11"/>
      <c r="Y391" s="5"/>
    </row>
    <row r="392" spans="1:25" x14ac:dyDescent="0.25">
      <c r="A392" s="16">
        <f t="shared" ca="1" si="30"/>
        <v>46182</v>
      </c>
      <c r="B392" s="3">
        <f ca="1">INDEX('Sheet 1'!G:G,(MATCH(A392,'Sheet 1'!A:A,0)),1)</f>
        <v>0</v>
      </c>
      <c r="C392" s="5">
        <f ca="1">INDEX('Sheet 1'!M:M,(MATCH((INDEX('Sheet 1'!B:B,(MATCH(A392,'Sheet 1'!A:A,0)),1)),'Sheet 1'!J:J,0)),1)</f>
        <v>19.0499649122807</v>
      </c>
      <c r="D392" s="4">
        <f ca="1">INDEX('Sheet 1'!L:L,(MATCH((INDEX('Sheet 1'!B:B,(MATCH(A392,'Sheet 1'!A:A,0)),1)),'Sheet 1'!J:J,0)),1)</f>
        <v>2.1275642715860918</v>
      </c>
      <c r="E392" s="6">
        <f ca="1">INDEX('Sheet 1'!N:N,(MATCH((INDEX('Sheet 1'!B:B,(MATCH(A392,'Sheet 1'!A:A,0)),1)),'Sheet 1'!J:J,0)),1)</f>
        <v>0.10133333333333359</v>
      </c>
      <c r="F392" s="6">
        <f ca="1">INDEX('Sheet 1'!O:O,(MATCH((INDEX('Sheet 1'!B:B,(MATCH(A392,'Sheet 1'!A:A,0)),1)),'Sheet 1'!J:J,0)),1)</f>
        <v>1.7835959224035061</v>
      </c>
      <c r="G392" s="5">
        <f ca="1">INDEX('Sheet 1'!H:H,(MATCH((INDEX('Sheet 1'!B:B,(MATCH(A392,'Sheet 1'!A:A,0)),1)),'Sheet 1'!J:J,0)),1)</f>
        <v>0.8</v>
      </c>
      <c r="H392" s="5">
        <f t="shared" ca="1" si="31"/>
        <v>19.145116794588414</v>
      </c>
      <c r="I392" s="5">
        <f ca="1">_xlfn.NORM.INV(RAND(), (((Sheet2!C392/(Sheet2!D392^2)) + ((Sheet2!H391+Sheet2!E391)/(Sheet2!F391^2))) / ((1/(Sheet2!D392^2)) + (1/(Sheet2!F391^2)))), SQRT(1 / ((1/(Sheet2!D392^2)) + (1/(Sheet2!F391^2)))))</f>
        <v>19.977249400126425</v>
      </c>
      <c r="J392" s="6">
        <f ca="1">IFERROR((COUNTIFS('Sheet 1'!B:B, INDEX('Sheet 1'!B:B, MATCH(A392, 'Sheet 1'!A:A, 0)), 'Sheet 1'!G:G, "&lt;="&amp;I392, 'Sheet 1'!H:H, "&gt;0") / COUNTIFS('Sheet 1'!B:B, INDEX('Sheet 1'!B:B, MATCH(A392, 'Sheet 1'!A:A, 0)), 'Sheet 1'!G:G, "&lt;="&amp;I392)) * 0.9426, "0.001")</f>
        <v>0.64372682926829272</v>
      </c>
      <c r="K392" s="4">
        <f ca="1">IFERROR(AVERAGEIFS('Sheet 1'!H:H, 'Sheet 1'!B:B, INDEX('Sheet 1'!B:B, MATCH(A392, 'Sheet 1'!A:A, 0)), 'Sheet 1'!G:G, "&lt;="&amp;I392, 'Sheet 1'!H:H, "&gt;0"), "0.001")</f>
        <v>10.749999999999998</v>
      </c>
      <c r="L392" s="6">
        <f t="shared" ca="1" si="32"/>
        <v>6.9200634146341455</v>
      </c>
      <c r="M392" s="4">
        <f t="shared" ca="1" si="33"/>
        <v>-8.953884574344265</v>
      </c>
      <c r="N392" s="4">
        <f t="shared" ca="1" si="34"/>
        <v>-0.43584323173204892</v>
      </c>
      <c r="O392" s="8"/>
      <c r="P392" s="5"/>
      <c r="Q392" s="14"/>
      <c r="R392" s="14"/>
      <c r="S392" s="15"/>
      <c r="T392" s="7"/>
      <c r="U392" s="5"/>
      <c r="V392" s="8"/>
      <c r="W392" s="11"/>
      <c r="X392" s="11"/>
      <c r="Y392" s="5"/>
    </row>
    <row r="393" spans="1:25" x14ac:dyDescent="0.25">
      <c r="A393" s="16">
        <f t="shared" ca="1" si="30"/>
        <v>46183</v>
      </c>
      <c r="B393" s="3">
        <f ca="1">INDEX('Sheet 1'!G:G,(MATCH(A393,'Sheet 1'!A:A,0)),1)</f>
        <v>0</v>
      </c>
      <c r="C393" s="5">
        <f ca="1">INDEX('Sheet 1'!M:M,(MATCH((INDEX('Sheet 1'!B:B,(MATCH(A393,'Sheet 1'!A:A,0)),1)),'Sheet 1'!J:J,0)),1)</f>
        <v>19.215649122807012</v>
      </c>
      <c r="D393" s="4">
        <f ca="1">INDEX('Sheet 1'!L:L,(MATCH((INDEX('Sheet 1'!B:B,(MATCH(A393,'Sheet 1'!A:A,0)),1)),'Sheet 1'!J:J,0)),1)</f>
        <v>2.3430941274498109</v>
      </c>
      <c r="E393" s="6">
        <f ca="1">INDEX('Sheet 1'!N:N,(MATCH((INDEX('Sheet 1'!B:B,(MATCH(A393,'Sheet 1'!A:A,0)),1)),'Sheet 1'!J:J,0)),1)</f>
        <v>0.1013333333333334</v>
      </c>
      <c r="F393" s="6">
        <f ca="1">INDEX('Sheet 1'!O:O,(MATCH((INDEX('Sheet 1'!B:B,(MATCH(A393,'Sheet 1'!A:A,0)),1)),'Sheet 1'!J:J,0)),1)</f>
        <v>2.2406257169825579</v>
      </c>
      <c r="G393" s="5">
        <f ca="1">INDEX('Sheet 1'!H:H,(MATCH((INDEX('Sheet 1'!B:B,(MATCH(A393,'Sheet 1'!A:A,0)),1)),'Sheet 1'!J:J,0)),1)</f>
        <v>78.2</v>
      </c>
      <c r="H393" s="5">
        <f t="shared" ca="1" si="31"/>
        <v>19.235150259326595</v>
      </c>
      <c r="I393" s="5">
        <f ca="1">_xlfn.NORM.INV(RAND(), (((Sheet2!C393/(Sheet2!D393^2)) + ((Sheet2!H392+Sheet2!E392)/(Sheet2!F392^2))) / ((1/(Sheet2!D393^2)) + (1/(Sheet2!F392^2)))), SQRT(1 / ((1/(Sheet2!D393^2)) + (1/(Sheet2!F392^2)))))</f>
        <v>20.320386893405519</v>
      </c>
      <c r="J393" s="6">
        <f ca="1">IFERROR((COUNTIFS('Sheet 1'!B:B, INDEX('Sheet 1'!B:B, MATCH(A393, 'Sheet 1'!A:A, 0)), 'Sheet 1'!G:G, "&lt;="&amp;I393, 'Sheet 1'!H:H, "&gt;0") / COUNTIFS('Sheet 1'!B:B, INDEX('Sheet 1'!B:B, MATCH(A393, 'Sheet 1'!A:A, 0)), 'Sheet 1'!G:G, "&lt;="&amp;I393)) * 0.9426, "0.001")</f>
        <v>0.6109444444444444</v>
      </c>
      <c r="K393" s="4">
        <f ca="1">IFERROR(AVERAGEIFS('Sheet 1'!H:H, 'Sheet 1'!B:B, INDEX('Sheet 1'!B:B, MATCH(A393, 'Sheet 1'!A:A, 0)), 'Sheet 1'!G:G, "&lt;="&amp;I393, 'Sheet 1'!H:H, "&gt;0"), "0.001")</f>
        <v>8.9314285714285724</v>
      </c>
      <c r="L393" s="6">
        <f t="shared" ca="1" si="32"/>
        <v>5.4566066666666666</v>
      </c>
      <c r="M393" s="4">
        <f t="shared" ca="1" si="33"/>
        <v>-8.2009719104716634</v>
      </c>
      <c r="N393" s="4">
        <f t="shared" ca="1" si="34"/>
        <v>-0.47148672247362422</v>
      </c>
      <c r="O393" s="8"/>
      <c r="P393" s="5"/>
      <c r="Q393" s="14"/>
      <c r="R393" s="14"/>
      <c r="S393" s="15"/>
      <c r="T393" s="7"/>
      <c r="U393" s="5"/>
      <c r="V393" s="8"/>
      <c r="W393" s="11"/>
      <c r="X393" s="11"/>
      <c r="Y393" s="5"/>
    </row>
    <row r="394" spans="1:25" x14ac:dyDescent="0.25">
      <c r="A394" s="16">
        <f t="shared" ca="1" si="30"/>
        <v>46184</v>
      </c>
      <c r="B394" s="3">
        <f ca="1">INDEX('Sheet 1'!G:G,(MATCH(A394,'Sheet 1'!A:A,0)),1)</f>
        <v>0</v>
      </c>
      <c r="C394" s="5">
        <f ca="1">INDEX('Sheet 1'!M:M,(MATCH((INDEX('Sheet 1'!B:B,(MATCH(A394,'Sheet 1'!A:A,0)),1)),'Sheet 1'!J:J,0)),1)</f>
        <v>19.402807017543861</v>
      </c>
      <c r="D394" s="4">
        <f ca="1">INDEX('Sheet 1'!L:L,(MATCH((INDEX('Sheet 1'!B:B,(MATCH(A394,'Sheet 1'!A:A,0)),1)),'Sheet 1'!J:J,0)),1)</f>
        <v>2.181587156755989</v>
      </c>
      <c r="E394" s="6">
        <f ca="1">INDEX('Sheet 1'!N:N,(MATCH((INDEX('Sheet 1'!B:B,(MATCH(A394,'Sheet 1'!A:A,0)),1)),'Sheet 1'!J:J,0)),1)</f>
        <v>4.9333333333333333E-2</v>
      </c>
      <c r="F394" s="6">
        <f ca="1">INDEX('Sheet 1'!O:O,(MATCH((INDEX('Sheet 1'!B:B,(MATCH(A394,'Sheet 1'!A:A,0)),1)),'Sheet 1'!J:J,0)),1)</f>
        <v>2.0161089989123839</v>
      </c>
      <c r="G394" s="5">
        <f ca="1">INDEX('Sheet 1'!H:H,(MATCH((INDEX('Sheet 1'!B:B,(MATCH(A394,'Sheet 1'!A:A,0)),1)),'Sheet 1'!J:J,0)),1)</f>
        <v>10.7</v>
      </c>
      <c r="H394" s="5">
        <f t="shared" ca="1" si="31"/>
        <v>19.370530595305645</v>
      </c>
      <c r="I394" s="5">
        <f ca="1">_xlfn.NORM.INV(RAND(), (((Sheet2!C394/(Sheet2!D394^2)) + ((Sheet2!H393+Sheet2!E393)/(Sheet2!F393^2))) / ((1/(Sheet2!D394^2)) + (1/(Sheet2!F393^2)))), SQRT(1 / ((1/(Sheet2!D394^2)) + (1/(Sheet2!F393^2)))))</f>
        <v>21.454539513584042</v>
      </c>
      <c r="J394" s="6">
        <f ca="1">IFERROR((COUNTIFS('Sheet 1'!B:B, INDEX('Sheet 1'!B:B, MATCH(A394, 'Sheet 1'!A:A, 0)), 'Sheet 1'!G:G, "&lt;="&amp;I394, 'Sheet 1'!H:H, "&gt;0") / COUNTIFS('Sheet 1'!B:B, INDEX('Sheet 1'!B:B, MATCH(A394, 'Sheet 1'!A:A, 0)), 'Sheet 1'!G:G, "&lt;="&amp;I394)) * 0.9426, "0.001")</f>
        <v>0.63806769230769234</v>
      </c>
      <c r="K394" s="4">
        <f ca="1">IFERROR(AVERAGEIFS('Sheet 1'!H:H, 'Sheet 1'!B:B, INDEX('Sheet 1'!B:B, MATCH(A394, 'Sheet 1'!A:A, 0)), 'Sheet 1'!G:G, "&lt;="&amp;I394, 'Sheet 1'!H:H, "&gt;0"), "0.001")</f>
        <v>9.502272727272727</v>
      </c>
      <c r="L394" s="6">
        <f t="shared" ca="1" si="32"/>
        <v>6.0630932307692307</v>
      </c>
      <c r="M394" s="4">
        <f t="shared" ca="1" si="33"/>
        <v>-8.8938949596658574</v>
      </c>
      <c r="N394" s="4">
        <f t="shared" ca="1" si="34"/>
        <v>-0.94047697782155004</v>
      </c>
      <c r="O394" s="8"/>
      <c r="P394" s="5"/>
      <c r="Q394" s="14"/>
      <c r="R394" s="14"/>
      <c r="S394" s="15"/>
      <c r="T394" s="7"/>
      <c r="U394" s="5"/>
      <c r="V394" s="8"/>
      <c r="W394" s="11"/>
      <c r="X394" s="11"/>
      <c r="Y394" s="5"/>
    </row>
    <row r="395" spans="1:25" x14ac:dyDescent="0.25">
      <c r="A395" s="16">
        <f t="shared" ca="1" si="30"/>
        <v>46185</v>
      </c>
      <c r="B395" s="3">
        <f ca="1">INDEX('Sheet 1'!G:G,(MATCH(A395,'Sheet 1'!A:A,0)),1)</f>
        <v>0</v>
      </c>
      <c r="C395" s="5">
        <f ca="1">INDEX('Sheet 1'!M:M,(MATCH((INDEX('Sheet 1'!B:B,(MATCH(A395,'Sheet 1'!A:A,0)),1)),'Sheet 1'!J:J,0)),1)</f>
        <v>19.269789473684209</v>
      </c>
      <c r="D395" s="4">
        <f ca="1">INDEX('Sheet 1'!L:L,(MATCH((INDEX('Sheet 1'!B:B,(MATCH(A395,'Sheet 1'!A:A,0)),1)),'Sheet 1'!J:J,0)),1)</f>
        <v>2.285503079045061</v>
      </c>
      <c r="E395" s="6">
        <f ca="1">INDEX('Sheet 1'!N:N,(MATCH((INDEX('Sheet 1'!B:B,(MATCH(A395,'Sheet 1'!A:A,0)),1)),'Sheet 1'!J:J,0)),1)</f>
        <v>0.32533333333333342</v>
      </c>
      <c r="F395" s="6">
        <f ca="1">INDEX('Sheet 1'!O:O,(MATCH((INDEX('Sheet 1'!B:B,(MATCH(A395,'Sheet 1'!A:A,0)),1)),'Sheet 1'!J:J,0)),1)</f>
        <v>2.0307163782786142</v>
      </c>
      <c r="G395" s="5">
        <f ca="1">INDEX('Sheet 1'!H:H,(MATCH((INDEX('Sheet 1'!B:B,(MATCH(A395,'Sheet 1'!A:A,0)),1)),'Sheet 1'!J:J,0)),1)</f>
        <v>36.6</v>
      </c>
      <c r="H395" s="5">
        <f t="shared" ca="1" si="31"/>
        <v>19.354188592258382</v>
      </c>
      <c r="I395" s="5">
        <f ca="1">_xlfn.NORM.INV(RAND(), (((Sheet2!C395/(Sheet2!D395^2)) + ((Sheet2!H394+Sheet2!E394)/(Sheet2!F394^2))) / ((1/(Sheet2!D395^2)) + (1/(Sheet2!F394^2)))), SQRT(1 / ((1/(Sheet2!D395^2)) + (1/(Sheet2!F394^2)))))</f>
        <v>19.649865003855794</v>
      </c>
      <c r="J395" s="6">
        <f ca="1">IFERROR((COUNTIFS('Sheet 1'!B:B, INDEX('Sheet 1'!B:B, MATCH(A395, 'Sheet 1'!A:A, 0)), 'Sheet 1'!G:G, "&lt;="&amp;I395, 'Sheet 1'!H:H, "&gt;0") / COUNTIFS('Sheet 1'!B:B, INDEX('Sheet 1'!B:B, MATCH(A395, 'Sheet 1'!A:A, 0)), 'Sheet 1'!G:G, "&lt;="&amp;I395)) * 0.9426, "0.001")</f>
        <v>0.50951351351351348</v>
      </c>
      <c r="K395" s="4">
        <f ca="1">IFERROR(AVERAGEIFS('Sheet 1'!H:H, 'Sheet 1'!B:B, INDEX('Sheet 1'!B:B, MATCH(A395, 'Sheet 1'!A:A, 0)), 'Sheet 1'!G:G, "&lt;="&amp;I395, 'Sheet 1'!H:H, "&gt;0"), "0.001")</f>
        <v>8.5849999999999991</v>
      </c>
      <c r="L395" s="6">
        <f t="shared" ca="1" si="32"/>
        <v>4.3741735135135125</v>
      </c>
      <c r="M395" s="4">
        <f t="shared" ca="1" si="33"/>
        <v>-8.4313119725638686</v>
      </c>
      <c r="N395" s="4">
        <f t="shared" ca="1" si="34"/>
        <v>-0.16629841090845934</v>
      </c>
      <c r="O395" s="8"/>
      <c r="P395" s="5"/>
      <c r="Q395" s="14"/>
      <c r="R395" s="14"/>
      <c r="S395" s="15"/>
      <c r="T395" s="7"/>
      <c r="U395" s="5"/>
      <c r="V395" s="8"/>
      <c r="W395" s="11"/>
      <c r="X395" s="11"/>
      <c r="Y395" s="5"/>
    </row>
    <row r="396" spans="1:25" x14ac:dyDescent="0.25">
      <c r="A396" s="16">
        <f t="shared" ca="1" si="30"/>
        <v>46186</v>
      </c>
      <c r="B396" s="3">
        <f ca="1">INDEX('Sheet 1'!G:G,(MATCH(A396,'Sheet 1'!A:A,0)),1)</f>
        <v>0</v>
      </c>
      <c r="C396" s="5">
        <f ca="1">INDEX('Sheet 1'!M:M,(MATCH((INDEX('Sheet 1'!B:B,(MATCH(A396,'Sheet 1'!A:A,0)),1)),'Sheet 1'!J:J,0)),1)</f>
        <v>19.678771929824549</v>
      </c>
      <c r="D396" s="4">
        <f ca="1">INDEX('Sheet 1'!L:L,(MATCH((INDEX('Sheet 1'!B:B,(MATCH(A396,'Sheet 1'!A:A,0)),1)),'Sheet 1'!J:J,0)),1)</f>
        <v>2.4498302938098862</v>
      </c>
      <c r="E396" s="6">
        <f ca="1">INDEX('Sheet 1'!N:N,(MATCH((INDEX('Sheet 1'!B:B,(MATCH(A396,'Sheet 1'!A:A,0)),1)),'Sheet 1'!J:J,0)),1)</f>
        <v>-0.58799999999999997</v>
      </c>
      <c r="F396" s="6">
        <f ca="1">INDEX('Sheet 1'!O:O,(MATCH((INDEX('Sheet 1'!B:B,(MATCH(A396,'Sheet 1'!A:A,0)),1)),'Sheet 1'!J:J,0)),1)</f>
        <v>2.2706089194013281</v>
      </c>
      <c r="G396" s="5">
        <f ca="1">INDEX('Sheet 1'!H:H,(MATCH((INDEX('Sheet 1'!B:B,(MATCH(A396,'Sheet 1'!A:A,0)),1)),'Sheet 1'!J:J,0)),1)</f>
        <v>24.1</v>
      </c>
      <c r="H396" s="5">
        <f t="shared" ca="1" si="31"/>
        <v>19.679216474386251</v>
      </c>
      <c r="I396" s="5">
        <f ca="1">_xlfn.NORM.INV(RAND(), (((Sheet2!C396/(Sheet2!D396^2)) + ((Sheet2!H395+Sheet2!E395)/(Sheet2!F395^2))) / ((1/(Sheet2!D396^2)) + (1/(Sheet2!F395^2)))), SQRT(1 / ((1/(Sheet2!D396^2)) + (1/(Sheet2!F395^2)))))</f>
        <v>19.509884576925902</v>
      </c>
      <c r="J396" s="6">
        <f ca="1">IFERROR((COUNTIFS('Sheet 1'!B:B, INDEX('Sheet 1'!B:B, MATCH(A396, 'Sheet 1'!A:A, 0)), 'Sheet 1'!G:G, "&lt;="&amp;I396, 'Sheet 1'!H:H, "&gt;0") / COUNTIFS('Sheet 1'!B:B, INDEX('Sheet 1'!B:B, MATCH(A396, 'Sheet 1'!A:A, 0)), 'Sheet 1'!G:G, "&lt;="&amp;I396)) * 0.9426, "0.001")</f>
        <v>0.51618571428571436</v>
      </c>
      <c r="K396" s="4">
        <f ca="1">IFERROR(AVERAGEIFS('Sheet 1'!H:H, 'Sheet 1'!B:B, INDEX('Sheet 1'!B:B, MATCH(A396, 'Sheet 1'!A:A, 0)), 'Sheet 1'!G:G, "&lt;="&amp;I396, 'Sheet 1'!H:H, "&gt;0"), "0.001")</f>
        <v>10.543478260869565</v>
      </c>
      <c r="L396" s="6">
        <f t="shared" ca="1" si="32"/>
        <v>5.4423928571428579</v>
      </c>
      <c r="M396" s="4">
        <f t="shared" ca="1" si="33"/>
        <v>-8.0327082163805095</v>
      </c>
      <c r="N396" s="4">
        <f t="shared" ca="1" si="34"/>
        <v>6.8938388640790119E-2</v>
      </c>
      <c r="O396" s="8"/>
      <c r="P396" s="5"/>
      <c r="Q396" s="14"/>
      <c r="R396" s="14"/>
      <c r="S396" s="15"/>
      <c r="T396" s="7"/>
      <c r="U396" s="5"/>
      <c r="V396" s="8"/>
      <c r="W396" s="11"/>
      <c r="X396" s="11"/>
      <c r="Y396" s="5"/>
    </row>
    <row r="397" spans="1:25" x14ac:dyDescent="0.25">
      <c r="A397" s="16">
        <f t="shared" ca="1" si="30"/>
        <v>46187</v>
      </c>
      <c r="B397" s="3">
        <f ca="1">INDEX('Sheet 1'!G:G,(MATCH(A397,'Sheet 1'!A:A,0)),1)</f>
        <v>0</v>
      </c>
      <c r="C397" s="5">
        <f ca="1">INDEX('Sheet 1'!M:M,(MATCH((INDEX('Sheet 1'!B:B,(MATCH(A397,'Sheet 1'!A:A,0)),1)),'Sheet 1'!J:J,0)),1)</f>
        <v>19.293298245614039</v>
      </c>
      <c r="D397" s="4">
        <f ca="1">INDEX('Sheet 1'!L:L,(MATCH((INDEX('Sheet 1'!B:B,(MATCH(A397,'Sheet 1'!A:A,0)),1)),'Sheet 1'!J:J,0)),1)</f>
        <v>2.3301950581461628</v>
      </c>
      <c r="E397" s="6">
        <f ca="1">INDEX('Sheet 1'!N:N,(MATCH((INDEX('Sheet 1'!B:B,(MATCH(A397,'Sheet 1'!A:A,0)),1)),'Sheet 1'!J:J,0)),1)</f>
        <v>-6.8000000000000324E-2</v>
      </c>
      <c r="F397" s="6">
        <f ca="1">INDEX('Sheet 1'!O:O,(MATCH((INDEX('Sheet 1'!B:B,(MATCH(A397,'Sheet 1'!A:A,0)),1)),'Sheet 1'!J:J,0)),1)</f>
        <v>1.956980575522653</v>
      </c>
      <c r="G397" s="5">
        <f ca="1">INDEX('Sheet 1'!H:H,(MATCH((INDEX('Sheet 1'!B:B,(MATCH(A397,'Sheet 1'!A:A,0)),1)),'Sheet 1'!J:J,0)),1)</f>
        <v>3.8</v>
      </c>
      <c r="H397" s="5">
        <f t="shared" ca="1" si="31"/>
        <v>19.189640588428063</v>
      </c>
      <c r="I397" s="5">
        <f ca="1">_xlfn.NORM.INV(RAND(), (((Sheet2!C397/(Sheet2!D397^2)) + ((Sheet2!H396+Sheet2!E396)/(Sheet2!F396^2))) / ((1/(Sheet2!D397^2)) + (1/(Sheet2!F396^2)))), SQRT(1 / ((1/(Sheet2!D397^2)) + (1/(Sheet2!F396^2)))))</f>
        <v>17.720776267235109</v>
      </c>
      <c r="J397" s="6">
        <f ca="1">IFERROR((COUNTIFS('Sheet 1'!B:B, INDEX('Sheet 1'!B:B, MATCH(A397, 'Sheet 1'!A:A, 0)), 'Sheet 1'!G:G, "&lt;="&amp;I397, 'Sheet 1'!H:H, "&gt;0") / COUNTIFS('Sheet 1'!B:B, INDEX('Sheet 1'!B:B, MATCH(A397, 'Sheet 1'!A:A, 0)), 'Sheet 1'!G:G, "&lt;="&amp;I397)) * 0.9426, "0.001")</f>
        <v>0.60326400000000002</v>
      </c>
      <c r="K397" s="4">
        <f ca="1">IFERROR(AVERAGEIFS('Sheet 1'!H:H, 'Sheet 1'!B:B, INDEX('Sheet 1'!B:B, MATCH(A397, 'Sheet 1'!A:A, 0)), 'Sheet 1'!G:G, "&lt;="&amp;I397, 'Sheet 1'!H:H, "&gt;0"), "0.001")</f>
        <v>11.90625</v>
      </c>
      <c r="L397" s="6">
        <f t="shared" ca="1" si="32"/>
        <v>7.1826120000000007</v>
      </c>
      <c r="M397" s="4">
        <f t="shared" ca="1" si="33"/>
        <v>-8.279692370888144</v>
      </c>
      <c r="N397" s="4">
        <f t="shared" ca="1" si="34"/>
        <v>0.67484564130437386</v>
      </c>
      <c r="O397" s="8"/>
      <c r="P397" s="5"/>
      <c r="Q397" s="14"/>
      <c r="R397" s="14"/>
      <c r="S397" s="15"/>
      <c r="T397" s="7"/>
      <c r="U397" s="5"/>
      <c r="V397" s="8"/>
      <c r="W397" s="11"/>
      <c r="X397" s="11"/>
      <c r="Y397" s="5"/>
    </row>
    <row r="398" spans="1:25" x14ac:dyDescent="0.25">
      <c r="A398" s="16">
        <f t="shared" ca="1" si="30"/>
        <v>46188</v>
      </c>
      <c r="B398" s="3">
        <f ca="1">INDEX('Sheet 1'!G:G,(MATCH(A398,'Sheet 1'!A:A,0)),1)</f>
        <v>0</v>
      </c>
      <c r="C398" s="5">
        <f ca="1">INDEX('Sheet 1'!M:M,(MATCH((INDEX('Sheet 1'!B:B,(MATCH(A398,'Sheet 1'!A:A,0)),1)),'Sheet 1'!J:J,0)),1)</f>
        <v>19.065754385964919</v>
      </c>
      <c r="D398" s="4">
        <f ca="1">INDEX('Sheet 1'!L:L,(MATCH((INDEX('Sheet 1'!B:B,(MATCH(A398,'Sheet 1'!A:A,0)),1)),'Sheet 1'!J:J,0)),1)</f>
        <v>2.31226654531361</v>
      </c>
      <c r="E398" s="6">
        <f ca="1">INDEX('Sheet 1'!N:N,(MATCH((INDEX('Sheet 1'!B:B,(MATCH(A398,'Sheet 1'!A:A,0)),1)),'Sheet 1'!J:J,0)),1)</f>
        <v>0.4093333333333336</v>
      </c>
      <c r="F398" s="6">
        <f ca="1">INDEX('Sheet 1'!O:O,(MATCH((INDEX('Sheet 1'!B:B,(MATCH(A398,'Sheet 1'!A:A,0)),1)),'Sheet 1'!J:J,0)),1)</f>
        <v>2.0924686915758679</v>
      </c>
      <c r="G398" s="5">
        <f ca="1">INDEX('Sheet 1'!H:H,(MATCH((INDEX('Sheet 1'!B:B,(MATCH(A398,'Sheet 1'!A:A,0)),1)),'Sheet 1'!J:J,0)),1)</f>
        <v>0.5</v>
      </c>
      <c r="H398" s="5">
        <f t="shared" ca="1" si="31"/>
        <v>19.098316338779579</v>
      </c>
      <c r="I398" s="5">
        <f ca="1">_xlfn.NORM.INV(RAND(), (((Sheet2!C398/(Sheet2!D398^2)) + ((Sheet2!H397+Sheet2!E397)/(Sheet2!F397^2))) / ((1/(Sheet2!D398^2)) + (1/(Sheet2!F397^2)))), SQRT(1 / ((1/(Sheet2!D398^2)) + (1/(Sheet2!F397^2)))))</f>
        <v>20.533382765631849</v>
      </c>
      <c r="J398" s="6">
        <f ca="1">IFERROR((COUNTIFS('Sheet 1'!B:B, INDEX('Sheet 1'!B:B, MATCH(A398, 'Sheet 1'!A:A, 0)), 'Sheet 1'!G:G, "&lt;="&amp;I398, 'Sheet 1'!H:H, "&gt;0") / COUNTIFS('Sheet 1'!B:B, INDEX('Sheet 1'!B:B, MATCH(A398, 'Sheet 1'!A:A, 0)), 'Sheet 1'!G:G, "&lt;="&amp;I398)) * 0.9426, "0.001")</f>
        <v>0.49700727272727269</v>
      </c>
      <c r="K398" s="4">
        <f ca="1">IFERROR(AVERAGEIFS('Sheet 1'!H:H, 'Sheet 1'!B:B, INDEX('Sheet 1'!B:B, MATCH(A398, 'Sheet 1'!A:A, 0)), 'Sheet 1'!G:G, "&lt;="&amp;I398, 'Sheet 1'!H:H, "&gt;0"), "0.001")</f>
        <v>11.13103448275862</v>
      </c>
      <c r="L398" s="6">
        <f t="shared" ca="1" si="32"/>
        <v>5.5322050909090903</v>
      </c>
      <c r="M398" s="4">
        <f t="shared" ca="1" si="33"/>
        <v>-8.2454829546388009</v>
      </c>
      <c r="N398" s="4">
        <f t="shared" ca="1" si="34"/>
        <v>-0.63471418666738422</v>
      </c>
      <c r="O398" s="8"/>
      <c r="P398" s="5"/>
      <c r="Q398" s="14"/>
      <c r="R398" s="14"/>
      <c r="S398" s="15"/>
      <c r="T398" s="7"/>
      <c r="U398" s="5"/>
      <c r="V398" s="8"/>
      <c r="W398" s="11"/>
      <c r="X398" s="11"/>
      <c r="Y398" s="5"/>
    </row>
    <row r="399" spans="1:25" x14ac:dyDescent="0.25">
      <c r="A399" s="16">
        <f t="shared" ca="1" si="30"/>
        <v>46189</v>
      </c>
      <c r="B399" s="3">
        <f ca="1">INDEX('Sheet 1'!G:G,(MATCH(A399,'Sheet 1'!A:A,0)),1)</f>
        <v>0</v>
      </c>
      <c r="C399" s="5">
        <f ca="1">INDEX('Sheet 1'!M:M,(MATCH((INDEX('Sheet 1'!B:B,(MATCH(A399,'Sheet 1'!A:A,0)),1)),'Sheet 1'!J:J,0)),1)</f>
        <v>19.432210526315789</v>
      </c>
      <c r="D399" s="4">
        <f ca="1">INDEX('Sheet 1'!L:L,(MATCH((INDEX('Sheet 1'!B:B,(MATCH(A399,'Sheet 1'!A:A,0)),1)),'Sheet 1'!J:J,0)),1)</f>
        <v>1.923592734704779</v>
      </c>
      <c r="E399" s="6">
        <f ca="1">INDEX('Sheet 1'!N:N,(MATCH((INDEX('Sheet 1'!B:B,(MATCH(A399,'Sheet 1'!A:A,0)),1)),'Sheet 1'!J:J,0)),1)</f>
        <v>-0.35600000000000021</v>
      </c>
      <c r="F399" s="6">
        <f ca="1">INDEX('Sheet 1'!O:O,(MATCH((INDEX('Sheet 1'!B:B,(MATCH(A399,'Sheet 1'!A:A,0)),1)),'Sheet 1'!J:J,0)),1)</f>
        <v>2.0512514308178891</v>
      </c>
      <c r="G399" s="5">
        <f ca="1">INDEX('Sheet 1'!H:H,(MATCH((INDEX('Sheet 1'!B:B,(MATCH(A399,'Sheet 1'!A:A,0)),1)),'Sheet 1'!J:J,0)),1)</f>
        <v>32.5</v>
      </c>
      <c r="H399" s="5">
        <f t="shared" ca="1" si="31"/>
        <v>19.466763471630177</v>
      </c>
      <c r="I399" s="5">
        <f ca="1">_xlfn.NORM.INV(RAND(), (((Sheet2!C399/(Sheet2!D399^2)) + ((Sheet2!H398+Sheet2!E398)/(Sheet2!F398^2))) / ((1/(Sheet2!D399^2)) + (1/(Sheet2!F398^2)))), SQRT(1 / ((1/(Sheet2!D399^2)) + (1/(Sheet2!F398^2)))))</f>
        <v>19.049911059899244</v>
      </c>
      <c r="J399" s="6">
        <f ca="1">IFERROR((COUNTIFS('Sheet 1'!B:B, INDEX('Sheet 1'!B:B, MATCH(A399, 'Sheet 1'!A:A, 0)), 'Sheet 1'!G:G, "&lt;="&amp;I399, 'Sheet 1'!H:H, "&gt;0") / COUNTIFS('Sheet 1'!B:B, INDEX('Sheet 1'!B:B, MATCH(A399, 'Sheet 1'!A:A, 0)), 'Sheet 1'!G:G, "&lt;="&amp;I399)) * 0.9426, "0.001")</f>
        <v>0.62073658536585363</v>
      </c>
      <c r="K399" s="4">
        <f ca="1">IFERROR(AVERAGEIFS('Sheet 1'!H:H, 'Sheet 1'!B:B, INDEX('Sheet 1'!B:B, MATCH(A399, 'Sheet 1'!A:A, 0)), 'Sheet 1'!G:G, "&lt;="&amp;I399, 'Sheet 1'!H:H, "&gt;0"), "0.001")</f>
        <v>10.481481481481481</v>
      </c>
      <c r="L399" s="6">
        <f t="shared" ca="1" si="32"/>
        <v>6.5062390243902435</v>
      </c>
      <c r="M399" s="4">
        <f t="shared" ca="1" si="33"/>
        <v>-10.102039883872884</v>
      </c>
      <c r="N399" s="4">
        <f t="shared" ca="1" si="34"/>
        <v>0.19874241543921051</v>
      </c>
      <c r="O399" s="8"/>
      <c r="P399" s="5"/>
      <c r="Q399" s="14"/>
      <c r="R399" s="14"/>
      <c r="S399" s="15"/>
      <c r="T399" s="7"/>
      <c r="U399" s="5"/>
      <c r="V399" s="8"/>
      <c r="W399" s="11"/>
      <c r="X399" s="11"/>
      <c r="Y399" s="5"/>
    </row>
    <row r="400" spans="1:25" x14ac:dyDescent="0.25">
      <c r="A400" s="16">
        <f t="shared" ca="1" si="30"/>
        <v>46190</v>
      </c>
      <c r="B400" s="3">
        <f ca="1">INDEX('Sheet 1'!G:G,(MATCH(A400,'Sheet 1'!A:A,0)),1)</f>
        <v>0</v>
      </c>
      <c r="C400" s="5">
        <f ca="1">INDEX('Sheet 1'!M:M,(MATCH((INDEX('Sheet 1'!B:B,(MATCH(A400,'Sheet 1'!A:A,0)),1)),'Sheet 1'!J:J,0)),1)</f>
        <v>19.204701754385969</v>
      </c>
      <c r="D400" s="4">
        <f ca="1">INDEX('Sheet 1'!L:L,(MATCH((INDEX('Sheet 1'!B:B,(MATCH(A400,'Sheet 1'!A:A,0)),1)),'Sheet 1'!J:J,0)),1)</f>
        <v>2.4599128381248332</v>
      </c>
      <c r="E400" s="6">
        <f ca="1">INDEX('Sheet 1'!N:N,(MATCH((INDEX('Sheet 1'!B:B,(MATCH(A400,'Sheet 1'!A:A,0)),1)),'Sheet 1'!J:J,0)),1)</f>
        <v>-0.46666666666666667</v>
      </c>
      <c r="F400" s="6">
        <f ca="1">INDEX('Sheet 1'!O:O,(MATCH((INDEX('Sheet 1'!B:B,(MATCH(A400,'Sheet 1'!A:A,0)),1)),'Sheet 1'!J:J,0)),1)</f>
        <v>3.2913208279948631</v>
      </c>
      <c r="G400" s="5">
        <f ca="1">INDEX('Sheet 1'!H:H,(MATCH((INDEX('Sheet 1'!B:B,(MATCH(A400,'Sheet 1'!A:A,0)),1)),'Sheet 1'!J:J,0)),1)</f>
        <v>16.8</v>
      </c>
      <c r="H400" s="5">
        <f t="shared" ca="1" si="31"/>
        <v>19.149292113023744</v>
      </c>
      <c r="I400" s="5">
        <f ca="1">_xlfn.NORM.INV(RAND(), (((Sheet2!C400/(Sheet2!D400^2)) + ((Sheet2!H399+Sheet2!E399)/(Sheet2!F399^2))) / ((1/(Sheet2!D400^2)) + (1/(Sheet2!F399^2)))), SQRT(1 / ((1/(Sheet2!D400^2)) + (1/(Sheet2!F399^2)))))</f>
        <v>20.422831516897872</v>
      </c>
      <c r="J400" s="6">
        <f ca="1">IFERROR((COUNTIFS('Sheet 1'!B:B, INDEX('Sheet 1'!B:B, MATCH(A400, 'Sheet 1'!A:A, 0)), 'Sheet 1'!G:G, "&lt;="&amp;I400, 'Sheet 1'!H:H, "&gt;0") / COUNTIFS('Sheet 1'!B:B, INDEX('Sheet 1'!B:B, MATCH(A400, 'Sheet 1'!A:A, 0)), 'Sheet 1'!G:G, "&lt;="&amp;I400)) * 0.9426, "0.001")</f>
        <v>0.59532631578947359</v>
      </c>
      <c r="K400" s="4">
        <f ca="1">IFERROR(AVERAGEIFS('Sheet 1'!H:H, 'Sheet 1'!B:B, INDEX('Sheet 1'!B:B, MATCH(A400, 'Sheet 1'!A:A, 0)), 'Sheet 1'!G:G, "&lt;="&amp;I400, 'Sheet 1'!H:H, "&gt;0"), "0.001")</f>
        <v>9.8222222222222229</v>
      </c>
      <c r="L400" s="6">
        <f t="shared" ca="1" si="32"/>
        <v>5.8474273684210525</v>
      </c>
      <c r="M400" s="4">
        <f t="shared" ca="1" si="33"/>
        <v>-7.8070659483307221</v>
      </c>
      <c r="N400" s="4">
        <f t="shared" ca="1" si="34"/>
        <v>-0.49519224568967724</v>
      </c>
      <c r="O400" s="8"/>
      <c r="P400" s="5"/>
      <c r="Q400" s="14"/>
      <c r="R400" s="14"/>
      <c r="S400" s="15"/>
      <c r="T400" s="7"/>
      <c r="U400" s="5"/>
      <c r="V400" s="8"/>
      <c r="W400" s="11"/>
      <c r="X400" s="11"/>
      <c r="Y400" s="5"/>
    </row>
    <row r="401" spans="1:25" x14ac:dyDescent="0.25">
      <c r="A401" s="16">
        <f t="shared" ca="1" si="30"/>
        <v>46191</v>
      </c>
      <c r="B401" s="3">
        <f ca="1">INDEX('Sheet 1'!G:G,(MATCH(A401,'Sheet 1'!A:A,0)),1)</f>
        <v>0</v>
      </c>
      <c r="C401" s="5">
        <f ca="1">INDEX('Sheet 1'!M:M,(MATCH((INDEX('Sheet 1'!B:B,(MATCH(A401,'Sheet 1'!A:A,0)),1)),'Sheet 1'!J:J,0)),1)</f>
        <v>18.861017543859649</v>
      </c>
      <c r="D401" s="4">
        <f ca="1">INDEX('Sheet 1'!L:L,(MATCH((INDEX('Sheet 1'!B:B,(MATCH(A401,'Sheet 1'!A:A,0)),1)),'Sheet 1'!J:J,0)),1)</f>
        <v>2.259844152640702</v>
      </c>
      <c r="E401" s="6">
        <f ca="1">INDEX('Sheet 1'!N:N,(MATCH((INDEX('Sheet 1'!B:B,(MATCH(A401,'Sheet 1'!A:A,0)),1)),'Sheet 1'!J:J,0)),1)</f>
        <v>0.2106666666666665</v>
      </c>
      <c r="F401" s="6">
        <f ca="1">INDEX('Sheet 1'!O:O,(MATCH((INDEX('Sheet 1'!B:B,(MATCH(A401,'Sheet 1'!A:A,0)),1)),'Sheet 1'!J:J,0)),1)</f>
        <v>2.9133232316810038</v>
      </c>
      <c r="G401" s="5">
        <f ca="1">INDEX('Sheet 1'!H:H,(MATCH((INDEX('Sheet 1'!B:B,(MATCH(A401,'Sheet 1'!A:A,0)),1)),'Sheet 1'!J:J,0)),1)</f>
        <v>71.099999999999994</v>
      </c>
      <c r="H401" s="5">
        <f t="shared" ca="1" si="31"/>
        <v>18.803862736647591</v>
      </c>
      <c r="I401" s="5">
        <f ca="1">_xlfn.NORM.INV(RAND(), (((Sheet2!C401/(Sheet2!D401^2)) + ((Sheet2!H400+Sheet2!E400)/(Sheet2!F400^2))) / ((1/(Sheet2!D401^2)) + (1/(Sheet2!F400^2)))), SQRT(1 / ((1/(Sheet2!D401^2)) + (1/(Sheet2!F400^2)))))</f>
        <v>18.822237844458162</v>
      </c>
      <c r="J401" s="6">
        <f ca="1">IFERROR((COUNTIFS('Sheet 1'!B:B, INDEX('Sheet 1'!B:B, MATCH(A401, 'Sheet 1'!A:A, 0)), 'Sheet 1'!G:G, "&lt;="&amp;I401, 'Sheet 1'!H:H, "&gt;0") / COUNTIFS('Sheet 1'!B:B, INDEX('Sheet 1'!B:B, MATCH(A401, 'Sheet 1'!A:A, 0)), 'Sheet 1'!G:G, "&lt;="&amp;I401)) * 0.9426, "0.001")</f>
        <v>0.53862857142857135</v>
      </c>
      <c r="K401" s="4">
        <f ca="1">IFERROR(AVERAGEIFS('Sheet 1'!H:H, 'Sheet 1'!B:B, INDEX('Sheet 1'!B:B, MATCH(A401, 'Sheet 1'!A:A, 0)), 'Sheet 1'!G:G, "&lt;="&amp;I401, 'Sheet 1'!H:H, "&gt;0"), "0.001")</f>
        <v>15.741666666666665</v>
      </c>
      <c r="L401" s="6">
        <f t="shared" ca="1" si="32"/>
        <v>8.4789114285714273</v>
      </c>
      <c r="M401" s="4">
        <f t="shared" ca="1" si="33"/>
        <v>-8.3461585268258123</v>
      </c>
      <c r="N401" s="4">
        <f t="shared" ca="1" si="34"/>
        <v>1.7160342387404184E-2</v>
      </c>
      <c r="O401" s="8"/>
      <c r="P401" s="5"/>
      <c r="Q401" s="14"/>
      <c r="R401" s="14"/>
      <c r="S401" s="15"/>
      <c r="T401" s="7"/>
      <c r="U401" s="5"/>
      <c r="V401" s="8"/>
      <c r="W401" s="11"/>
      <c r="X401" s="11"/>
      <c r="Y401" s="5"/>
    </row>
    <row r="402" spans="1:25" x14ac:dyDescent="0.25">
      <c r="A402" s="16">
        <f t="shared" ca="1" si="30"/>
        <v>46192</v>
      </c>
      <c r="B402" s="3">
        <f ca="1">INDEX('Sheet 1'!G:G,(MATCH(A402,'Sheet 1'!A:A,0)),1)</f>
        <v>0</v>
      </c>
      <c r="C402" s="5">
        <f ca="1">INDEX('Sheet 1'!M:M,(MATCH((INDEX('Sheet 1'!B:B,(MATCH(A402,'Sheet 1'!A:A,0)),1)),'Sheet 1'!J:J,0)),1)</f>
        <v>19.1001052631579</v>
      </c>
      <c r="D402" s="4">
        <f ca="1">INDEX('Sheet 1'!L:L,(MATCH((INDEX('Sheet 1'!B:B,(MATCH(A402,'Sheet 1'!A:A,0)),1)),'Sheet 1'!J:J,0)),1)</f>
        <v>2.2226337757041552</v>
      </c>
      <c r="E402" s="6">
        <f ca="1">INDEX('Sheet 1'!N:N,(MATCH((INDEX('Sheet 1'!B:B,(MATCH(A402,'Sheet 1'!A:A,0)),1)),'Sheet 1'!J:J,0)),1)</f>
        <v>5.200000000000031E-2</v>
      </c>
      <c r="F402" s="6">
        <f ca="1">INDEX('Sheet 1'!O:O,(MATCH((INDEX('Sheet 1'!B:B,(MATCH(A402,'Sheet 1'!A:A,0)),1)),'Sheet 1'!J:J,0)),1)</f>
        <v>1.858462020349376</v>
      </c>
      <c r="G402" s="5">
        <f ca="1">INDEX('Sheet 1'!H:H,(MATCH((INDEX('Sheet 1'!B:B,(MATCH(A402,'Sheet 1'!A:A,0)),1)),'Sheet 1'!J:J,0)),1)</f>
        <v>22.1</v>
      </c>
      <c r="H402" s="5">
        <f t="shared" ca="1" si="31"/>
        <v>19.068621240902537</v>
      </c>
      <c r="I402" s="5">
        <f ca="1">_xlfn.NORM.INV(RAND(), (((Sheet2!C402/(Sheet2!D402^2)) + ((Sheet2!H401+Sheet2!E401)/(Sheet2!F401^2))) / ((1/(Sheet2!D402^2)) + (1/(Sheet2!F401^2)))), SQRT(1 / ((1/(Sheet2!D402^2)) + (1/(Sheet2!F401^2)))))</f>
        <v>22.210004985094557</v>
      </c>
      <c r="J402" s="6">
        <f ca="1">IFERROR((COUNTIFS('Sheet 1'!B:B, INDEX('Sheet 1'!B:B, MATCH(A402, 'Sheet 1'!A:A, 0)), 'Sheet 1'!G:G, "&lt;="&amp;I402, 'Sheet 1'!H:H, "&gt;0") / COUNTIFS('Sheet 1'!B:B, INDEX('Sheet 1'!B:B, MATCH(A402, 'Sheet 1'!A:A, 0)), 'Sheet 1'!G:G, "&lt;="&amp;I402)) * 0.9426, "0.001")</f>
        <v>0.52674705882352946</v>
      </c>
      <c r="K402" s="4">
        <f ca="1">IFERROR(AVERAGEIFS('Sheet 1'!H:H, 'Sheet 1'!B:B, INDEX('Sheet 1'!B:B, MATCH(A402, 'Sheet 1'!A:A, 0)), 'Sheet 1'!G:G, "&lt;="&amp;I402, 'Sheet 1'!H:H, "&gt;0"), "0.001")</f>
        <v>9.9500000000000028</v>
      </c>
      <c r="L402" s="6">
        <f t="shared" ca="1" si="32"/>
        <v>5.2411332352941198</v>
      </c>
      <c r="M402" s="4">
        <f t="shared" ca="1" si="33"/>
        <v>-8.593455868413038</v>
      </c>
      <c r="N402" s="4">
        <f t="shared" ca="1" si="34"/>
        <v>-1.39919574512513</v>
      </c>
      <c r="O402" s="8"/>
      <c r="P402" s="5"/>
      <c r="Q402" s="14"/>
      <c r="R402" s="14"/>
      <c r="S402" s="15"/>
      <c r="T402" s="7"/>
      <c r="U402" s="5"/>
      <c r="V402" s="8"/>
      <c r="W402" s="11"/>
      <c r="X402" s="11"/>
      <c r="Y402" s="5"/>
    </row>
    <row r="403" spans="1:25" x14ac:dyDescent="0.25">
      <c r="A403" s="16">
        <f t="shared" ca="1" si="30"/>
        <v>46193</v>
      </c>
      <c r="B403" s="3">
        <f ca="1">INDEX('Sheet 1'!G:G,(MATCH(A403,'Sheet 1'!A:A,0)),1)</f>
        <v>0</v>
      </c>
      <c r="C403" s="5">
        <f ca="1">INDEX('Sheet 1'!M:M,(MATCH((INDEX('Sheet 1'!B:B,(MATCH(A403,'Sheet 1'!A:A,0)),1)),'Sheet 1'!J:J,0)),1)</f>
        <v>19.029403508771921</v>
      </c>
      <c r="D403" s="4">
        <f ca="1">INDEX('Sheet 1'!L:L,(MATCH((INDEX('Sheet 1'!B:B,(MATCH(A403,'Sheet 1'!A:A,0)),1)),'Sheet 1'!J:J,0)),1)</f>
        <v>2.1254553301258921</v>
      </c>
      <c r="E403" s="6">
        <f ca="1">INDEX('Sheet 1'!N:N,(MATCH((INDEX('Sheet 1'!B:B,(MATCH(A403,'Sheet 1'!A:A,0)),1)),'Sheet 1'!J:J,0)),1)</f>
        <v>-0.19733333333333339</v>
      </c>
      <c r="F403" s="6">
        <f ca="1">INDEX('Sheet 1'!O:O,(MATCH((INDEX('Sheet 1'!B:B,(MATCH(A403,'Sheet 1'!A:A,0)),1)),'Sheet 1'!J:J,0)),1)</f>
        <v>2.0200330030307261</v>
      </c>
      <c r="G403" s="5">
        <f ca="1">INDEX('Sheet 1'!H:H,(MATCH((INDEX('Sheet 1'!B:B,(MATCH(A403,'Sheet 1'!A:A,0)),1)),'Sheet 1'!J:J,0)),1)</f>
        <v>35.6</v>
      </c>
      <c r="H403" s="5">
        <f t="shared" ca="1" si="31"/>
        <v>19.081098251041862</v>
      </c>
      <c r="I403" s="5">
        <f ca="1">_xlfn.NORM.INV(RAND(), (((Sheet2!C403/(Sheet2!D403^2)) + ((Sheet2!H402+Sheet2!E402)/(Sheet2!F402^2))) / ((1/(Sheet2!D403^2)) + (1/(Sheet2!F402^2)))), SQRT(1 / ((1/(Sheet2!D403^2)) + (1/(Sheet2!F402^2)))))</f>
        <v>16.082916589325269</v>
      </c>
      <c r="J403" s="6">
        <f ca="1">IFERROR((COUNTIFS('Sheet 1'!B:B, INDEX('Sheet 1'!B:B, MATCH(A403, 'Sheet 1'!A:A, 0)), 'Sheet 1'!G:G, "&lt;="&amp;I403, 'Sheet 1'!H:H, "&gt;0") / COUNTIFS('Sheet 1'!B:B, INDEX('Sheet 1'!B:B, MATCH(A403, 'Sheet 1'!A:A, 0)), 'Sheet 1'!G:G, "&lt;="&amp;I403)) * 0.9426, "0.001")</f>
        <v>0.4713</v>
      </c>
      <c r="K403" s="4">
        <f ca="1">IFERROR(AVERAGEIFS('Sheet 1'!H:H, 'Sheet 1'!B:B, INDEX('Sheet 1'!B:B, MATCH(A403, 'Sheet 1'!A:A, 0)), 'Sheet 1'!G:G, "&lt;="&amp;I403, 'Sheet 1'!H:H, "&gt;0"), "0.001")</f>
        <v>11.22</v>
      </c>
      <c r="L403" s="6">
        <f t="shared" ca="1" si="32"/>
        <v>5.2879860000000001</v>
      </c>
      <c r="M403" s="4">
        <f t="shared" ca="1" si="33"/>
        <v>-8.9530950093619701</v>
      </c>
      <c r="N403" s="4">
        <f t="shared" ca="1" si="34"/>
        <v>1.3862850362854391</v>
      </c>
      <c r="O403" s="8"/>
      <c r="P403" s="5"/>
      <c r="Q403" s="14"/>
      <c r="R403" s="14"/>
      <c r="S403" s="15"/>
      <c r="T403" s="7"/>
      <c r="U403" s="5"/>
      <c r="V403" s="8"/>
      <c r="W403" s="11"/>
      <c r="X403" s="11"/>
      <c r="Y403" s="5"/>
    </row>
    <row r="404" spans="1:25" x14ac:dyDescent="0.25">
      <c r="A404" s="16">
        <f t="shared" ca="1" si="30"/>
        <v>46194</v>
      </c>
      <c r="B404" s="3">
        <f ca="1">INDEX('Sheet 1'!G:G,(MATCH(A404,'Sheet 1'!A:A,0)),1)</f>
        <v>0</v>
      </c>
      <c r="C404" s="5">
        <f ca="1">INDEX('Sheet 1'!M:M,(MATCH((INDEX('Sheet 1'!B:B,(MATCH(A404,'Sheet 1'!A:A,0)),1)),'Sheet 1'!J:J,0)),1)</f>
        <v>18.88828070175439</v>
      </c>
      <c r="D404" s="4">
        <f ca="1">INDEX('Sheet 1'!L:L,(MATCH((INDEX('Sheet 1'!B:B,(MATCH(A404,'Sheet 1'!A:A,0)),1)),'Sheet 1'!J:J,0)),1)</f>
        <v>2.234912981759277</v>
      </c>
      <c r="E404" s="6">
        <f ca="1">INDEX('Sheet 1'!N:N,(MATCH((INDEX('Sheet 1'!B:B,(MATCH(A404,'Sheet 1'!A:A,0)),1)),'Sheet 1'!J:J,0)),1)</f>
        <v>-0.11333333333333349</v>
      </c>
      <c r="F404" s="6">
        <f ca="1">INDEX('Sheet 1'!O:O,(MATCH((INDEX('Sheet 1'!B:B,(MATCH(A404,'Sheet 1'!A:A,0)),1)),'Sheet 1'!J:J,0)),1)</f>
        <v>2.16597355511129</v>
      </c>
      <c r="G404" s="5">
        <f ca="1">INDEX('Sheet 1'!H:H,(MATCH((INDEX('Sheet 1'!B:B,(MATCH(A404,'Sheet 1'!A:A,0)),1)),'Sheet 1'!J:J,0)),1)</f>
        <v>13.7</v>
      </c>
      <c r="H404" s="5">
        <f t="shared" ca="1" si="31"/>
        <v>18.885795337251277</v>
      </c>
      <c r="I404" s="5">
        <f ca="1">_xlfn.NORM.INV(RAND(), (((Sheet2!C404/(Sheet2!D404^2)) + ((Sheet2!H403+Sheet2!E403)/(Sheet2!F403^2))) / ((1/(Sheet2!D404^2)) + (1/(Sheet2!F403^2)))), SQRT(1 / ((1/(Sheet2!D404^2)) + (1/(Sheet2!F403^2)))))</f>
        <v>18.306022353162259</v>
      </c>
      <c r="J404" s="6">
        <f ca="1">IFERROR((COUNTIFS('Sheet 1'!B:B, INDEX('Sheet 1'!B:B, MATCH(A404, 'Sheet 1'!A:A, 0)), 'Sheet 1'!G:G, "&lt;="&amp;I404, 'Sheet 1'!H:H, "&gt;0") / COUNTIFS('Sheet 1'!B:B, INDEX('Sheet 1'!B:B, MATCH(A404, 'Sheet 1'!A:A, 0)), 'Sheet 1'!G:G, "&lt;="&amp;I404)) * 0.9426, "0.001")</f>
        <v>0.57127272727272727</v>
      </c>
      <c r="K404" s="4">
        <f ca="1">IFERROR(AVERAGEIFS('Sheet 1'!H:H, 'Sheet 1'!B:B, INDEX('Sheet 1'!B:B, MATCH(A404, 'Sheet 1'!A:A, 0)), 'Sheet 1'!G:G, "&lt;="&amp;I404, 'Sheet 1'!H:H, "&gt;0"), "0.001")</f>
        <v>8.5350000000000001</v>
      </c>
      <c r="L404" s="6">
        <f t="shared" ca="1" si="32"/>
        <v>4.8758127272727272</v>
      </c>
      <c r="M404" s="4">
        <f t="shared" ca="1" si="33"/>
        <v>-8.4514613570707926</v>
      </c>
      <c r="N404" s="4">
        <f t="shared" ca="1" si="34"/>
        <v>0.26052842027602746</v>
      </c>
      <c r="O404" s="8"/>
      <c r="P404" s="5"/>
      <c r="Q404" s="14"/>
      <c r="R404" s="14"/>
      <c r="S404" s="15"/>
      <c r="T404" s="7"/>
      <c r="U404" s="5"/>
      <c r="V404" s="8"/>
      <c r="W404" s="11"/>
      <c r="X404" s="11"/>
      <c r="Y404" s="5"/>
    </row>
    <row r="405" spans="1:25" x14ac:dyDescent="0.25">
      <c r="A405" s="16">
        <f t="shared" ca="1" si="30"/>
        <v>46195</v>
      </c>
      <c r="B405" s="3">
        <f ca="1">INDEX('Sheet 1'!G:G,(MATCH(A405,'Sheet 1'!A:A,0)),1)</f>
        <v>0</v>
      </c>
      <c r="C405" s="5">
        <f ca="1">INDEX('Sheet 1'!M:M,(MATCH((INDEX('Sheet 1'!B:B,(MATCH(A405,'Sheet 1'!A:A,0)),1)),'Sheet 1'!J:J,0)),1)</f>
        <v>18.842596491228068</v>
      </c>
      <c r="D405" s="4">
        <f ca="1">INDEX('Sheet 1'!L:L,(MATCH((INDEX('Sheet 1'!B:B,(MATCH(A405,'Sheet 1'!A:A,0)),1)),'Sheet 1'!J:J,0)),1)</f>
        <v>2.3199347614313099</v>
      </c>
      <c r="E405" s="6">
        <f ca="1">INDEX('Sheet 1'!N:N,(MATCH((INDEX('Sheet 1'!B:B,(MATCH(A405,'Sheet 1'!A:A,0)),1)),'Sheet 1'!J:J,0)),1)</f>
        <v>0.13466666666666671</v>
      </c>
      <c r="F405" s="6">
        <f ca="1">INDEX('Sheet 1'!O:O,(MATCH((INDEX('Sheet 1'!B:B,(MATCH(A405,'Sheet 1'!A:A,0)),1)),'Sheet 1'!J:J,0)),1)</f>
        <v>1.9052908789298639</v>
      </c>
      <c r="G405" s="5">
        <f ca="1">INDEX('Sheet 1'!H:H,(MATCH((INDEX('Sheet 1'!B:B,(MATCH(A405,'Sheet 1'!A:A,0)),1)),'Sheet 1'!J:J,0)),1)</f>
        <v>15.7</v>
      </c>
      <c r="H405" s="5">
        <f t="shared" ca="1" si="31"/>
        <v>18.805124988473278</v>
      </c>
      <c r="I405" s="5">
        <f ca="1">_xlfn.NORM.INV(RAND(), (((Sheet2!C405/(Sheet2!D405^2)) + ((Sheet2!H404+Sheet2!E404)/(Sheet2!F404^2))) / ((1/(Sheet2!D405^2)) + (1/(Sheet2!F404^2)))), SQRT(1 / ((1/(Sheet2!D405^2)) + (1/(Sheet2!F404^2)))))</f>
        <v>16.513582584099964</v>
      </c>
      <c r="J405" s="6">
        <f ca="1">IFERROR((COUNTIFS('Sheet 1'!B:B, INDEX('Sheet 1'!B:B, MATCH(A405, 'Sheet 1'!A:A, 0)), 'Sheet 1'!G:G, "&lt;="&amp;I405, 'Sheet 1'!H:H, "&gt;0") / COUNTIFS('Sheet 1'!B:B, INDEX('Sheet 1'!B:B, MATCH(A405, 'Sheet 1'!A:A, 0)), 'Sheet 1'!G:G, "&lt;="&amp;I405)) * 0.9426, "0.001")</f>
        <v>0.4713</v>
      </c>
      <c r="K405" s="4">
        <f ca="1">IFERROR(AVERAGEIFS('Sheet 1'!H:H, 'Sheet 1'!B:B, INDEX('Sheet 1'!B:B, MATCH(A405, 'Sheet 1'!A:A, 0)), 'Sheet 1'!G:G, "&lt;="&amp;I405, 'Sheet 1'!H:H, "&gt;0"), "0.001")</f>
        <v>14.466666666666669</v>
      </c>
      <c r="L405" s="6">
        <f t="shared" ca="1" si="32"/>
        <v>6.8181400000000005</v>
      </c>
      <c r="M405" s="4">
        <f t="shared" ca="1" si="33"/>
        <v>-8.1220372247032131</v>
      </c>
      <c r="N405" s="4">
        <f t="shared" ca="1" si="34"/>
        <v>1.0039135349181942</v>
      </c>
      <c r="O405" s="8"/>
      <c r="P405" s="5"/>
      <c r="Q405" s="14"/>
      <c r="R405" s="14"/>
      <c r="S405" s="15"/>
      <c r="T405" s="7"/>
      <c r="U405" s="5"/>
      <c r="V405" s="8"/>
      <c r="W405" s="11"/>
      <c r="X405" s="11"/>
      <c r="Y405" s="5"/>
    </row>
    <row r="406" spans="1:25" x14ac:dyDescent="0.25">
      <c r="A406" s="16">
        <f t="shared" ca="1" si="30"/>
        <v>46196</v>
      </c>
      <c r="B406" s="3">
        <f ca="1">INDEX('Sheet 1'!G:G,(MATCH(A406,'Sheet 1'!A:A,0)),1)</f>
        <v>0</v>
      </c>
      <c r="C406" s="5">
        <f ca="1">INDEX('Sheet 1'!M:M,(MATCH((INDEX('Sheet 1'!B:B,(MATCH(A406,'Sheet 1'!A:A,0)),1)),'Sheet 1'!J:J,0)),1)</f>
        <v>18.91761403508772</v>
      </c>
      <c r="D406" s="4">
        <f ca="1">INDEX('Sheet 1'!L:L,(MATCH((INDEX('Sheet 1'!B:B,(MATCH(A406,'Sheet 1'!A:A,0)),1)),'Sheet 1'!J:J,0)),1)</f>
        <v>2.1627893234566238</v>
      </c>
      <c r="E406" s="6">
        <f ca="1">INDEX('Sheet 1'!N:N,(MATCH((INDEX('Sheet 1'!B:B,(MATCH(A406,'Sheet 1'!A:A,0)),1)),'Sheet 1'!J:J,0)),1)</f>
        <v>-0.1239999999999999</v>
      </c>
      <c r="F406" s="6">
        <f ca="1">INDEX('Sheet 1'!O:O,(MATCH((INDEX('Sheet 1'!B:B,(MATCH(A406,'Sheet 1'!A:A,0)),1)),'Sheet 1'!J:J,0)),1)</f>
        <v>1.93878200829172</v>
      </c>
      <c r="G406" s="5">
        <f ca="1">INDEX('Sheet 1'!H:H,(MATCH((INDEX('Sheet 1'!B:B,(MATCH(A406,'Sheet 1'!A:A,0)),1)),'Sheet 1'!J:J,0)),1)</f>
        <v>3.8</v>
      </c>
      <c r="H406" s="5">
        <f t="shared" ca="1" si="31"/>
        <v>18.930101026440585</v>
      </c>
      <c r="I406" s="5">
        <f ca="1">_xlfn.NORM.INV(RAND(), (((Sheet2!C406/(Sheet2!D406^2)) + ((Sheet2!H405+Sheet2!E405)/(Sheet2!F405^2))) / ((1/(Sheet2!D406^2)) + (1/(Sheet2!F405^2)))), SQRT(1 / ((1/(Sheet2!D406^2)) + (1/(Sheet2!F405^2)))))</f>
        <v>20.472410525209558</v>
      </c>
      <c r="J406" s="6">
        <f ca="1">IFERROR((COUNTIFS('Sheet 1'!B:B, INDEX('Sheet 1'!B:B, MATCH(A406, 'Sheet 1'!A:A, 0)), 'Sheet 1'!G:G, "&lt;="&amp;I406, 'Sheet 1'!H:H, "&gt;0") / COUNTIFS('Sheet 1'!B:B, INDEX('Sheet 1'!B:B, MATCH(A406, 'Sheet 1'!A:A, 0)), 'Sheet 1'!G:G, "&lt;="&amp;I406)) * 0.9426, "0.001")</f>
        <v>0.63806769230769234</v>
      </c>
      <c r="K406" s="4">
        <f ca="1">IFERROR(AVERAGEIFS('Sheet 1'!H:H, 'Sheet 1'!B:B, INDEX('Sheet 1'!B:B, MATCH(A406, 'Sheet 1'!A:A, 0)), 'Sheet 1'!G:G, "&lt;="&amp;I406, 'Sheet 1'!H:H, "&gt;0"), "0.001")</f>
        <v>13.368181818181814</v>
      </c>
      <c r="L406" s="6">
        <f t="shared" ca="1" si="32"/>
        <v>8.5298049230769202</v>
      </c>
      <c r="M406" s="4">
        <f t="shared" ca="1" si="33"/>
        <v>-8.7468593588455104</v>
      </c>
      <c r="N406" s="4">
        <f t="shared" ca="1" si="34"/>
        <v>-0.71888485543146818</v>
      </c>
      <c r="O406" s="8"/>
      <c r="P406" s="5"/>
      <c r="Q406" s="14"/>
      <c r="R406" s="14"/>
      <c r="S406" s="15"/>
      <c r="T406" s="7"/>
      <c r="U406" s="5"/>
      <c r="V406" s="8"/>
      <c r="W406" s="11"/>
      <c r="X406" s="11"/>
      <c r="Y406" s="5"/>
    </row>
    <row r="407" spans="1:25" x14ac:dyDescent="0.25">
      <c r="A407" s="16">
        <f t="shared" ca="1" si="30"/>
        <v>46197</v>
      </c>
      <c r="B407" s="3">
        <f ca="1">INDEX('Sheet 1'!G:G,(MATCH(A407,'Sheet 1'!A:A,0)),1)</f>
        <v>0</v>
      </c>
      <c r="C407" s="5">
        <f ca="1">INDEX('Sheet 1'!M:M,(MATCH((INDEX('Sheet 1'!B:B,(MATCH(A407,'Sheet 1'!A:A,0)),1)),'Sheet 1'!J:J,0)),1)</f>
        <v>18.6940350877193</v>
      </c>
      <c r="D407" s="4">
        <f ca="1">INDEX('Sheet 1'!L:L,(MATCH((INDEX('Sheet 1'!B:B,(MATCH(A407,'Sheet 1'!A:A,0)),1)),'Sheet 1'!J:J,0)),1)</f>
        <v>1.9874588782646421</v>
      </c>
      <c r="E407" s="6">
        <f ca="1">INDEX('Sheet 1'!N:N,(MATCH((INDEX('Sheet 1'!B:B,(MATCH(A407,'Sheet 1'!A:A,0)),1)),'Sheet 1'!J:J,0)),1)</f>
        <v>0.16133333333333311</v>
      </c>
      <c r="F407" s="6">
        <f ca="1">INDEX('Sheet 1'!O:O,(MATCH((INDEX('Sheet 1'!B:B,(MATCH(A407,'Sheet 1'!A:A,0)),1)),'Sheet 1'!J:J,0)),1)</f>
        <v>1.664566604850038</v>
      </c>
      <c r="G407" s="5">
        <f ca="1">INDEX('Sheet 1'!H:H,(MATCH((INDEX('Sheet 1'!B:B,(MATCH(A407,'Sheet 1'!A:A,0)),1)),'Sheet 1'!J:J,0)),1)</f>
        <v>19.600000000000001</v>
      </c>
      <c r="H407" s="5">
        <f t="shared" ca="1" si="31"/>
        <v>18.751457218097741</v>
      </c>
      <c r="I407" s="5">
        <f ca="1">_xlfn.NORM.INV(RAND(), (((Sheet2!C407/(Sheet2!D407^2)) + ((Sheet2!H406+Sheet2!E406)/(Sheet2!F406^2))) / ((1/(Sheet2!D407^2)) + (1/(Sheet2!F406^2)))), SQRT(1 / ((1/(Sheet2!D407^2)) + (1/(Sheet2!F406^2)))))</f>
        <v>16.826547827341443</v>
      </c>
      <c r="J407" s="6">
        <f ca="1">IFERROR((COUNTIFS('Sheet 1'!B:B, INDEX('Sheet 1'!B:B, MATCH(A407, 'Sheet 1'!A:A, 0)), 'Sheet 1'!G:G, "&lt;="&amp;I407, 'Sheet 1'!H:H, "&gt;0") / COUNTIFS('Sheet 1'!B:B, INDEX('Sheet 1'!B:B, MATCH(A407, 'Sheet 1'!A:A, 0)), 'Sheet 1'!G:G, "&lt;="&amp;I407)) * 0.9426, "0.001")</f>
        <v>0.77121818181818191</v>
      </c>
      <c r="K407" s="4">
        <f ca="1">IFERROR(AVERAGEIFS('Sheet 1'!H:H, 'Sheet 1'!B:B, INDEX('Sheet 1'!B:B, MATCH(A407, 'Sheet 1'!A:A, 0)), 'Sheet 1'!G:G, "&lt;="&amp;I407, 'Sheet 1'!H:H, "&gt;0"), "0.001")</f>
        <v>4.9222222222222225</v>
      </c>
      <c r="L407" s="6">
        <f t="shared" ca="1" si="32"/>
        <v>3.7961072727272733</v>
      </c>
      <c r="M407" s="4">
        <f t="shared" ca="1" si="33"/>
        <v>-9.4059984295333319</v>
      </c>
      <c r="N407" s="4">
        <f t="shared" ca="1" si="34"/>
        <v>0.93963567286909655</v>
      </c>
      <c r="O407" s="8"/>
      <c r="P407" s="5"/>
      <c r="Q407" s="14"/>
      <c r="R407" s="14"/>
      <c r="S407" s="15"/>
      <c r="T407" s="7"/>
      <c r="U407" s="5"/>
      <c r="V407" s="8"/>
      <c r="W407" s="11"/>
      <c r="X407" s="11"/>
      <c r="Y407" s="5"/>
    </row>
    <row r="408" spans="1:25" x14ac:dyDescent="0.25">
      <c r="A408" s="16">
        <f t="shared" ca="1" si="30"/>
        <v>46198</v>
      </c>
      <c r="B408" s="3">
        <f ca="1">INDEX('Sheet 1'!G:G,(MATCH(A408,'Sheet 1'!A:A,0)),1)</f>
        <v>0</v>
      </c>
      <c r="C408" s="5">
        <f ca="1">INDEX('Sheet 1'!M:M,(MATCH((INDEX('Sheet 1'!B:B,(MATCH(A408,'Sheet 1'!A:A,0)),1)),'Sheet 1'!J:J,0)),1)</f>
        <v>19.049017543859652</v>
      </c>
      <c r="D408" s="4">
        <f ca="1">INDEX('Sheet 1'!L:L,(MATCH((INDEX('Sheet 1'!B:B,(MATCH(A408,'Sheet 1'!A:A,0)),1)),'Sheet 1'!J:J,0)),1)</f>
        <v>2.1448013831059498</v>
      </c>
      <c r="E408" s="6">
        <f ca="1">INDEX('Sheet 1'!N:N,(MATCH((INDEX('Sheet 1'!B:B,(MATCH(A408,'Sheet 1'!A:A,0)),1)),'Sheet 1'!J:J,0)),1)</f>
        <v>-0.30133333333333318</v>
      </c>
      <c r="F408" s="6">
        <f ca="1">INDEX('Sheet 1'!O:O,(MATCH((INDEX('Sheet 1'!B:B,(MATCH(A408,'Sheet 1'!A:A,0)),1)),'Sheet 1'!J:J,0)),1)</f>
        <v>2.2400828491757112</v>
      </c>
      <c r="G408" s="5">
        <f ca="1">INDEX('Sheet 1'!H:H,(MATCH((INDEX('Sheet 1'!B:B,(MATCH(A408,'Sheet 1'!A:A,0)),1)),'Sheet 1'!J:J,0)),1)</f>
        <v>10.199999999999999</v>
      </c>
      <c r="H408" s="5">
        <f t="shared" ca="1" si="31"/>
        <v>18.963999017415109</v>
      </c>
      <c r="I408" s="5">
        <f ca="1">_xlfn.NORM.INV(RAND(), (((Sheet2!C408/(Sheet2!D408^2)) + ((Sheet2!H407+Sheet2!E407)/(Sheet2!F407^2))) / ((1/(Sheet2!D408^2)) + (1/(Sheet2!F407^2)))), SQRT(1 / ((1/(Sheet2!D408^2)) + (1/(Sheet2!F407^2)))))</f>
        <v>18.179111487198831</v>
      </c>
      <c r="J408" s="6">
        <f ca="1">IFERROR((COUNTIFS('Sheet 1'!B:B, INDEX('Sheet 1'!B:B, MATCH(A408, 'Sheet 1'!A:A, 0)), 'Sheet 1'!G:G, "&lt;="&amp;I408, 'Sheet 1'!H:H, "&gt;0") / COUNTIFS('Sheet 1'!B:B, INDEX('Sheet 1'!B:B, MATCH(A408, 'Sheet 1'!A:A, 0)), 'Sheet 1'!G:G, "&lt;="&amp;I408)) * 0.9426, "0.001")</f>
        <v>0.65696363636363642</v>
      </c>
      <c r="K408" s="4">
        <f ca="1">IFERROR(AVERAGEIFS('Sheet 1'!H:H, 'Sheet 1'!B:B, INDEX('Sheet 1'!B:B, MATCH(A408, 'Sheet 1'!A:A, 0)), 'Sheet 1'!G:G, "&lt;="&amp;I408, 'Sheet 1'!H:H, "&gt;0"), "0.001")</f>
        <v>11.817391304347824</v>
      </c>
      <c r="L408" s="6">
        <f t="shared" ca="1" si="32"/>
        <v>7.7635963636363625</v>
      </c>
      <c r="M408" s="4">
        <f t="shared" ca="1" si="33"/>
        <v>-8.8814832431123349</v>
      </c>
      <c r="N408" s="4">
        <f t="shared" ca="1" si="34"/>
        <v>0.40558816471904913</v>
      </c>
      <c r="O408" s="8"/>
      <c r="P408" s="5"/>
      <c r="Q408" s="14"/>
      <c r="R408" s="14"/>
      <c r="S408" s="15"/>
      <c r="T408" s="7"/>
      <c r="U408" s="5"/>
      <c r="V408" s="8"/>
      <c r="W408" s="11"/>
      <c r="X408" s="11"/>
      <c r="Y408" s="5"/>
    </row>
    <row r="409" spans="1:25" x14ac:dyDescent="0.25">
      <c r="A409" s="16">
        <f t="shared" ca="1" si="30"/>
        <v>46199</v>
      </c>
      <c r="B409" s="3">
        <f ca="1">INDEX('Sheet 1'!G:G,(MATCH(A409,'Sheet 1'!A:A,0)),1)</f>
        <v>0</v>
      </c>
      <c r="C409" s="5">
        <f ca="1">INDEX('Sheet 1'!M:M,(MATCH((INDEX('Sheet 1'!B:B,(MATCH(A409,'Sheet 1'!A:A,0)),1)),'Sheet 1'!J:J,0)),1)</f>
        <v>18.821017543859639</v>
      </c>
      <c r="D409" s="4">
        <f ca="1">INDEX('Sheet 1'!L:L,(MATCH((INDEX('Sheet 1'!B:B,(MATCH(A409,'Sheet 1'!A:A,0)),1)),'Sheet 1'!J:J,0)),1)</f>
        <v>2.2308508456406462</v>
      </c>
      <c r="E409" s="6">
        <f ca="1">INDEX('Sheet 1'!N:N,(MATCH((INDEX('Sheet 1'!B:B,(MATCH(A409,'Sheet 1'!A:A,0)),1)),'Sheet 1'!J:J,0)),1)</f>
        <v>6.4000000000000029E-2</v>
      </c>
      <c r="F409" s="6">
        <f ca="1">INDEX('Sheet 1'!O:O,(MATCH((INDEX('Sheet 1'!B:B,(MATCH(A409,'Sheet 1'!A:A,0)),1)),'Sheet 1'!J:J,0)),1)</f>
        <v>1.998285751824785</v>
      </c>
      <c r="G409" s="5">
        <f ca="1">INDEX('Sheet 1'!H:H,(MATCH((INDEX('Sheet 1'!B:B,(MATCH(A409,'Sheet 1'!A:A,0)),1)),'Sheet 1'!J:J,0)),1)</f>
        <v>0.3</v>
      </c>
      <c r="H409" s="5">
        <f t="shared" ca="1" si="31"/>
        <v>18.742168592359523</v>
      </c>
      <c r="I409" s="5">
        <f ca="1">_xlfn.NORM.INV(RAND(), (((Sheet2!C409/(Sheet2!D409^2)) + ((Sheet2!H408+Sheet2!E408)/(Sheet2!F408^2))) / ((1/(Sheet2!D409^2)) + (1/(Sheet2!F408^2)))), SQRT(1 / ((1/(Sheet2!D409^2)) + (1/(Sheet2!F408^2)))))</f>
        <v>20.536210585232524</v>
      </c>
      <c r="J409" s="6">
        <f ca="1">IFERROR((COUNTIFS('Sheet 1'!B:B, INDEX('Sheet 1'!B:B, MATCH(A409, 'Sheet 1'!A:A, 0)), 'Sheet 1'!G:G, "&lt;="&amp;I409, 'Sheet 1'!H:H, "&gt;0") / COUNTIFS('Sheet 1'!B:B, INDEX('Sheet 1'!B:B, MATCH(A409, 'Sheet 1'!A:A, 0)), 'Sheet 1'!G:G, "&lt;="&amp;I409)) * 0.9426, "0.001")</f>
        <v>0.64410999999999996</v>
      </c>
      <c r="K409" s="4">
        <f ca="1">IFERROR(AVERAGEIFS('Sheet 1'!H:H, 'Sheet 1'!B:B, INDEX('Sheet 1'!B:B, MATCH(A409, 'Sheet 1'!A:A, 0)), 'Sheet 1'!G:G, "&lt;="&amp;I409, 'Sheet 1'!H:H, "&gt;0"), "0.001")</f>
        <v>9.4585365853658505</v>
      </c>
      <c r="L409" s="6">
        <f t="shared" ca="1" si="32"/>
        <v>6.092337999999998</v>
      </c>
      <c r="M409" s="4">
        <f t="shared" ca="1" si="33"/>
        <v>-8.4366991996072684</v>
      </c>
      <c r="N409" s="4">
        <f t="shared" ca="1" si="34"/>
        <v>-0.76885151005257957</v>
      </c>
      <c r="O409" s="8"/>
      <c r="P409" s="5"/>
      <c r="Q409" s="14"/>
      <c r="R409" s="14"/>
      <c r="S409" s="15"/>
      <c r="T409" s="7"/>
      <c r="U409" s="5"/>
      <c r="V409" s="8"/>
      <c r="W409" s="11"/>
      <c r="X409" s="11"/>
      <c r="Y409" s="5"/>
    </row>
    <row r="410" spans="1:25" x14ac:dyDescent="0.25">
      <c r="A410" s="16">
        <f t="shared" ca="1" si="30"/>
        <v>46200</v>
      </c>
      <c r="B410" s="3">
        <f ca="1">INDEX('Sheet 1'!G:G,(MATCH(A410,'Sheet 1'!A:A,0)),1)</f>
        <v>0</v>
      </c>
      <c r="C410" s="5">
        <f ca="1">INDEX('Sheet 1'!M:M,(MATCH((INDEX('Sheet 1'!B:B,(MATCH(A410,'Sheet 1'!A:A,0)),1)),'Sheet 1'!J:J,0)),1)</f>
        <v>18.806877192982451</v>
      </c>
      <c r="D410" s="4">
        <f ca="1">INDEX('Sheet 1'!L:L,(MATCH((INDEX('Sheet 1'!B:B,(MATCH(A410,'Sheet 1'!A:A,0)),1)),'Sheet 1'!J:J,0)),1)</f>
        <v>2.4362317675510989</v>
      </c>
      <c r="E410" s="6">
        <f ca="1">INDEX('Sheet 1'!N:N,(MATCH((INDEX('Sheet 1'!B:B,(MATCH(A410,'Sheet 1'!A:A,0)),1)),'Sheet 1'!J:J,0)),1)</f>
        <v>-2.6666666666666599E-2</v>
      </c>
      <c r="F410" s="6">
        <f ca="1">INDEX('Sheet 1'!O:O,(MATCH((INDEX('Sheet 1'!B:B,(MATCH(A410,'Sheet 1'!A:A,0)),1)),'Sheet 1'!J:J,0)),1)</f>
        <v>2.3839742727918298</v>
      </c>
      <c r="G410" s="5">
        <f ca="1">INDEX('Sheet 1'!H:H,(MATCH((INDEX('Sheet 1'!B:B,(MATCH(A410,'Sheet 1'!A:A,0)),1)),'Sheet 1'!J:J,0)),1)</f>
        <v>2</v>
      </c>
      <c r="H410" s="5">
        <f t="shared" ca="1" si="31"/>
        <v>18.806453588322704</v>
      </c>
      <c r="I410" s="5">
        <f ca="1">_xlfn.NORM.INV(RAND(), (((Sheet2!C410/(Sheet2!D410^2)) + ((Sheet2!H409+Sheet2!E409)/(Sheet2!F409^2))) / ((1/(Sheet2!D410^2)) + (1/(Sheet2!F409^2)))), SQRT(1 / ((1/(Sheet2!D410^2)) + (1/(Sheet2!F409^2)))))</f>
        <v>18.610649907976825</v>
      </c>
      <c r="J410" s="6">
        <f ca="1">IFERROR((COUNTIFS('Sheet 1'!B:B, INDEX('Sheet 1'!B:B, MATCH(A410, 'Sheet 1'!A:A, 0)), 'Sheet 1'!G:G, "&lt;="&amp;I410, 'Sheet 1'!H:H, "&gt;0") / COUNTIFS('Sheet 1'!B:B, INDEX('Sheet 1'!B:B, MATCH(A410, 'Sheet 1'!A:A, 0)), 'Sheet 1'!G:G, "&lt;="&amp;I410)) * 0.9426, "0.001")</f>
        <v>0.65981999999999996</v>
      </c>
      <c r="K410" s="4">
        <f ca="1">IFERROR(AVERAGEIFS('Sheet 1'!H:H, 'Sheet 1'!B:B, INDEX('Sheet 1'!B:B, MATCH(A410, 'Sheet 1'!A:A, 0)), 'Sheet 1'!G:G, "&lt;="&amp;I410, 'Sheet 1'!H:H, "&gt;0"), "0.001")</f>
        <v>13.510714285714286</v>
      </c>
      <c r="L410" s="6">
        <f t="shared" ca="1" si="32"/>
        <v>8.9146394999999998</v>
      </c>
      <c r="M410" s="4">
        <f t="shared" ca="1" si="33"/>
        <v>-7.7196584674237014</v>
      </c>
      <c r="N410" s="4">
        <f t="shared" ca="1" si="34"/>
        <v>8.054540935687507E-2</v>
      </c>
      <c r="O410" s="8"/>
      <c r="P410" s="5"/>
      <c r="Q410" s="14"/>
      <c r="R410" s="14"/>
      <c r="S410" s="15"/>
      <c r="T410" s="7"/>
      <c r="U410" s="5"/>
      <c r="V410" s="8"/>
      <c r="W410" s="11"/>
      <c r="X410" s="11"/>
      <c r="Y410" s="5"/>
    </row>
    <row r="411" spans="1:25" x14ac:dyDescent="0.25">
      <c r="A411" s="16">
        <f t="shared" ca="1" si="30"/>
        <v>46201</v>
      </c>
      <c r="B411" s="3">
        <f ca="1">INDEX('Sheet 1'!G:G,(MATCH(A411,'Sheet 1'!A:A,0)),1)</f>
        <v>0</v>
      </c>
      <c r="C411" s="5">
        <f ca="1">INDEX('Sheet 1'!M:M,(MATCH((INDEX('Sheet 1'!B:B,(MATCH(A411,'Sheet 1'!A:A,0)),1)),'Sheet 1'!J:J,0)),1)</f>
        <v>18.761438596491232</v>
      </c>
      <c r="D411" s="4">
        <f ca="1">INDEX('Sheet 1'!L:L,(MATCH((INDEX('Sheet 1'!B:B,(MATCH(A411,'Sheet 1'!A:A,0)),1)),'Sheet 1'!J:J,0)),1)</f>
        <v>2.1523714137441159</v>
      </c>
      <c r="E411" s="6">
        <f ca="1">INDEX('Sheet 1'!N:N,(MATCH((INDEX('Sheet 1'!B:B,(MATCH(A411,'Sheet 1'!A:A,0)),1)),'Sheet 1'!J:J,0)),1)</f>
        <v>-0.2359999999999999</v>
      </c>
      <c r="F411" s="6">
        <f ca="1">INDEX('Sheet 1'!O:O,(MATCH((INDEX('Sheet 1'!B:B,(MATCH(A411,'Sheet 1'!A:A,0)),1)),'Sheet 1'!J:J,0)),1)</f>
        <v>2.2319934127578862</v>
      </c>
      <c r="G411" s="5">
        <f ca="1">INDEX('Sheet 1'!H:H,(MATCH((INDEX('Sheet 1'!B:B,(MATCH(A411,'Sheet 1'!A:A,0)),1)),'Sheet 1'!J:J,0)),1)</f>
        <v>6.4</v>
      </c>
      <c r="H411" s="5">
        <f t="shared" ca="1" si="31"/>
        <v>18.769678421874172</v>
      </c>
      <c r="I411" s="5">
        <f ca="1">_xlfn.NORM.INV(RAND(), (((Sheet2!C411/(Sheet2!D411^2)) + ((Sheet2!H410+Sheet2!E410)/(Sheet2!F410^2))) / ((1/(Sheet2!D411^2)) + (1/(Sheet2!F410^2)))), SQRT(1 / ((1/(Sheet2!D411^2)) + (1/(Sheet2!F410^2)))))</f>
        <v>18.491822347428077</v>
      </c>
      <c r="J411" s="6">
        <f ca="1">IFERROR((COUNTIFS('Sheet 1'!B:B, INDEX('Sheet 1'!B:B, MATCH(A411, 'Sheet 1'!A:A, 0)), 'Sheet 1'!G:G, "&lt;="&amp;I411, 'Sheet 1'!H:H, "&gt;0") / COUNTIFS('Sheet 1'!B:B, INDEX('Sheet 1'!B:B, MATCH(A411, 'Sheet 1'!A:A, 0)), 'Sheet 1'!G:G, "&lt;="&amp;I411)) * 0.9426, "0.001")</f>
        <v>0.56555999999999995</v>
      </c>
      <c r="K411" s="4">
        <f ca="1">IFERROR(AVERAGEIFS('Sheet 1'!H:H, 'Sheet 1'!B:B, INDEX('Sheet 1'!B:B, MATCH(A411, 'Sheet 1'!A:A, 0)), 'Sheet 1'!G:G, "&lt;="&amp;I411, 'Sheet 1'!H:H, "&gt;0"), "0.001")</f>
        <v>14.62916666666667</v>
      </c>
      <c r="L411" s="6">
        <f t="shared" ca="1" si="32"/>
        <v>8.2736715000000007</v>
      </c>
      <c r="M411" s="4">
        <f t="shared" ca="1" si="33"/>
        <v>-8.7166362072497208</v>
      </c>
      <c r="N411" s="4">
        <f t="shared" ca="1" si="34"/>
        <v>0.1252647416433344</v>
      </c>
      <c r="O411" s="8"/>
      <c r="P411" s="5"/>
      <c r="Q411" s="14"/>
      <c r="R411" s="14"/>
      <c r="S411" s="15"/>
      <c r="T411" s="7"/>
      <c r="U411" s="5"/>
      <c r="V411" s="8"/>
      <c r="W411" s="11"/>
      <c r="X411" s="11"/>
      <c r="Y411" s="5"/>
    </row>
    <row r="412" spans="1:25" x14ac:dyDescent="0.25">
      <c r="A412" s="16">
        <f t="shared" ca="1" si="30"/>
        <v>46202</v>
      </c>
      <c r="B412" s="3">
        <f ca="1">INDEX('Sheet 1'!G:G,(MATCH(A412,'Sheet 1'!A:A,0)),1)</f>
        <v>0</v>
      </c>
      <c r="C412" s="5">
        <f ca="1">INDEX('Sheet 1'!M:M,(MATCH((INDEX('Sheet 1'!B:B,(MATCH(A412,'Sheet 1'!A:A,0)),1)),'Sheet 1'!J:J,0)),1)</f>
        <v>18.273649122807019</v>
      </c>
      <c r="D412" s="4">
        <f ca="1">INDEX('Sheet 1'!L:L,(MATCH((INDEX('Sheet 1'!B:B,(MATCH(A412,'Sheet 1'!A:A,0)),1)),'Sheet 1'!J:J,0)),1)</f>
        <v>2.3122844676768688</v>
      </c>
      <c r="E412" s="6">
        <f ca="1">INDEX('Sheet 1'!N:N,(MATCH((INDEX('Sheet 1'!B:B,(MATCH(A412,'Sheet 1'!A:A,0)),1)),'Sheet 1'!J:J,0)),1)</f>
        <v>-0.28933333333333372</v>
      </c>
      <c r="F412" s="6">
        <f ca="1">INDEX('Sheet 1'!O:O,(MATCH((INDEX('Sheet 1'!B:B,(MATCH(A412,'Sheet 1'!A:A,0)),1)),'Sheet 1'!J:J,0)),1)</f>
        <v>2.3527197219579912</v>
      </c>
      <c r="G412" s="5">
        <f ca="1">INDEX('Sheet 1'!H:H,(MATCH((INDEX('Sheet 1'!B:B,(MATCH(A412,'Sheet 1'!A:A,0)),1)),'Sheet 1'!J:J,0)),1)</f>
        <v>16.5</v>
      </c>
      <c r="H412" s="5">
        <f t="shared" ca="1" si="31"/>
        <v>18.408256693728855</v>
      </c>
      <c r="I412" s="5">
        <f ca="1">_xlfn.NORM.INV(RAND(), (((Sheet2!C412/(Sheet2!D412^2)) + ((Sheet2!H411+Sheet2!E411)/(Sheet2!F411^2))) / ((1/(Sheet2!D412^2)) + (1/(Sheet2!F411^2)))), SQRT(1 / ((1/(Sheet2!D412^2)) + (1/(Sheet2!F411^2)))))</f>
        <v>19.430707002335197</v>
      </c>
      <c r="J412" s="6">
        <f ca="1">IFERROR((COUNTIFS('Sheet 1'!B:B, INDEX('Sheet 1'!B:B, MATCH(A412, 'Sheet 1'!A:A, 0)), 'Sheet 1'!G:G, "&lt;="&amp;I412, 'Sheet 1'!H:H, "&gt;0") / COUNTIFS('Sheet 1'!B:B, INDEX('Sheet 1'!B:B, MATCH(A412, 'Sheet 1'!A:A, 0)), 'Sheet 1'!G:G, "&lt;="&amp;I412)) * 0.9426, "0.001")</f>
        <v>0.62307457627118645</v>
      </c>
      <c r="K412" s="4">
        <f ca="1">IFERROR(AVERAGEIFS('Sheet 1'!H:H, 'Sheet 1'!B:B, INDEX('Sheet 1'!B:B, MATCH(A412, 'Sheet 1'!A:A, 0)), 'Sheet 1'!G:G, "&lt;="&amp;I412, 'Sheet 1'!H:H, "&gt;0"), "0.001")</f>
        <v>10.979487179487176</v>
      </c>
      <c r="L412" s="6">
        <f t="shared" ca="1" si="32"/>
        <v>6.8410393220338959</v>
      </c>
      <c r="M412" s="4">
        <f t="shared" ca="1" si="33"/>
        <v>-7.9028551107149836</v>
      </c>
      <c r="N412" s="4">
        <f t="shared" ca="1" si="34"/>
        <v>-0.50039599180055205</v>
      </c>
      <c r="O412" s="8"/>
      <c r="P412" s="5"/>
      <c r="Q412" s="14"/>
      <c r="R412" s="14"/>
      <c r="S412" s="15"/>
      <c r="T412" s="7"/>
      <c r="U412" s="5"/>
      <c r="V412" s="8"/>
      <c r="W412" s="11"/>
      <c r="X412" s="11"/>
      <c r="Y412" s="5"/>
    </row>
    <row r="413" spans="1:25" x14ac:dyDescent="0.25">
      <c r="A413" s="16">
        <f t="shared" ca="1" si="30"/>
        <v>46203</v>
      </c>
      <c r="B413" s="3">
        <f ca="1">INDEX('Sheet 1'!G:G,(MATCH(A413,'Sheet 1'!A:A,0)),1)</f>
        <v>0</v>
      </c>
      <c r="C413" s="5">
        <f ca="1">INDEX('Sheet 1'!M:M,(MATCH((INDEX('Sheet 1'!B:B,(MATCH(A413,'Sheet 1'!A:A,0)),1)),'Sheet 1'!J:J,0)),1)</f>
        <v>18.10898245614036</v>
      </c>
      <c r="D413" s="4">
        <f ca="1">INDEX('Sheet 1'!L:L,(MATCH((INDEX('Sheet 1'!B:B,(MATCH(A413,'Sheet 1'!A:A,0)),1)),'Sheet 1'!J:J,0)),1)</f>
        <v>2.179393253856456</v>
      </c>
      <c r="E413" s="6">
        <f ca="1">INDEX('Sheet 1'!N:N,(MATCH((INDEX('Sheet 1'!B:B,(MATCH(A413,'Sheet 1'!A:A,0)),1)),'Sheet 1'!J:J,0)),1)</f>
        <v>0.19733333333333331</v>
      </c>
      <c r="F413" s="6">
        <f ca="1">INDEX('Sheet 1'!O:O,(MATCH((INDEX('Sheet 1'!B:B,(MATCH(A413,'Sheet 1'!A:A,0)),1)),'Sheet 1'!J:J,0)),1)</f>
        <v>1.8869375541690121</v>
      </c>
      <c r="G413" s="5">
        <f ca="1">INDEX('Sheet 1'!H:H,(MATCH((INDEX('Sheet 1'!B:B,(MATCH(A413,'Sheet 1'!A:A,0)),1)),'Sheet 1'!J:J,0)),1)</f>
        <v>1.3</v>
      </c>
      <c r="H413" s="5">
        <f t="shared" ca="1" si="31"/>
        <v>18.113573282824724</v>
      </c>
      <c r="I413" s="5">
        <f ca="1">_xlfn.NORM.INV(RAND(), (((Sheet2!C413/(Sheet2!D413^2)) + ((Sheet2!H412+Sheet2!E412)/(Sheet2!F412^2))) / ((1/(Sheet2!D413^2)) + (1/(Sheet2!F412^2)))), SQRT(1 / ((1/(Sheet2!D413^2)) + (1/(Sheet2!F412^2)))))</f>
        <v>18.029472099325591</v>
      </c>
      <c r="J413" s="6">
        <f ca="1">IFERROR((COUNTIFS('Sheet 1'!B:B, INDEX('Sheet 1'!B:B, MATCH(A413, 'Sheet 1'!A:A, 0)), 'Sheet 1'!G:G, "&lt;="&amp;I413, 'Sheet 1'!H:H, "&gt;0") / COUNTIFS('Sheet 1'!B:B, INDEX('Sheet 1'!B:B, MATCH(A413, 'Sheet 1'!A:A, 0)), 'Sheet 1'!G:G, "&lt;="&amp;I413)) * 0.9426, "0.001")</f>
        <v>0.56555999999999995</v>
      </c>
      <c r="K413" s="4">
        <f ca="1">IFERROR(AVERAGEIFS('Sheet 1'!H:H, 'Sheet 1'!B:B, INDEX('Sheet 1'!B:B, MATCH(A413, 'Sheet 1'!A:A, 0)), 'Sheet 1'!G:G, "&lt;="&amp;I413, 'Sheet 1'!H:H, "&gt;0"), "0.001")</f>
        <v>7.8625000000000007</v>
      </c>
      <c r="L413" s="6">
        <f t="shared" ca="1" si="32"/>
        <v>4.4467154999999998</v>
      </c>
      <c r="M413" s="4">
        <f t="shared" ca="1" si="33"/>
        <v>-8.3091853313285036</v>
      </c>
      <c r="N413" s="4">
        <f t="shared" ca="1" si="34"/>
        <v>3.6482794775139604E-2</v>
      </c>
      <c r="O413" s="8"/>
      <c r="P413" s="5"/>
      <c r="Q413" s="14"/>
      <c r="R413" s="14"/>
      <c r="S413" s="15"/>
      <c r="T413" s="7"/>
      <c r="U413" s="5"/>
      <c r="V413" s="8"/>
      <c r="W413" s="11"/>
      <c r="X413" s="11"/>
      <c r="Y413" s="5"/>
    </row>
    <row r="414" spans="1:25" x14ac:dyDescent="0.25">
      <c r="A414" s="16">
        <f t="shared" ca="1" si="30"/>
        <v>46204</v>
      </c>
      <c r="B414" s="3">
        <f ca="1">INDEX('Sheet 1'!G:G,(MATCH(A414,'Sheet 1'!A:A,0)),1)</f>
        <v>0</v>
      </c>
      <c r="C414" s="5">
        <f ca="1">INDEX('Sheet 1'!M:M,(MATCH((INDEX('Sheet 1'!B:B,(MATCH(A414,'Sheet 1'!A:A,0)),1)),'Sheet 1'!J:J,0)),1)</f>
        <v>18.30494736842105</v>
      </c>
      <c r="D414" s="4">
        <f ca="1">INDEX('Sheet 1'!L:L,(MATCH((INDEX('Sheet 1'!B:B,(MATCH(A414,'Sheet 1'!A:A,0)),1)),'Sheet 1'!J:J,0)),1)</f>
        <v>2.2544586453921989</v>
      </c>
      <c r="E414" s="6">
        <f ca="1">INDEX('Sheet 1'!N:N,(MATCH((INDEX('Sheet 1'!B:B,(MATCH(A414,'Sheet 1'!A:A,0)),1)),'Sheet 1'!J:J,0)),1)</f>
        <v>0.12133333333333329</v>
      </c>
      <c r="F414" s="6">
        <f ca="1">INDEX('Sheet 1'!O:O,(MATCH((INDEX('Sheet 1'!B:B,(MATCH(A414,'Sheet 1'!A:A,0)),1)),'Sheet 1'!J:J,0)),1)</f>
        <v>1.920183925124441</v>
      </c>
      <c r="G414" s="5">
        <f ca="1">INDEX('Sheet 1'!H:H,(MATCH((INDEX('Sheet 1'!B:B,(MATCH(A414,'Sheet 1'!A:A,0)),1)),'Sheet 1'!J:J,0)),1)</f>
        <v>10.9</v>
      </c>
      <c r="H414" s="5">
        <f t="shared" ca="1" si="31"/>
        <v>18.308451703199953</v>
      </c>
      <c r="I414" s="5">
        <f ca="1">_xlfn.NORM.INV(RAND(), (((Sheet2!C414/(Sheet2!D414^2)) + ((Sheet2!H413+Sheet2!E413)/(Sheet2!F413^2))) / ((1/(Sheet2!D414^2)) + (1/(Sheet2!F413^2)))), SQRT(1 / ((1/(Sheet2!D414^2)) + (1/(Sheet2!F413^2)))))</f>
        <v>19.241589542056218</v>
      </c>
      <c r="J414" s="6">
        <f ca="1">IFERROR((COUNTIFS('Sheet 1'!B:B, INDEX('Sheet 1'!B:B, MATCH(A414, 'Sheet 1'!A:A, 0)), 'Sheet 1'!G:G, "&lt;="&amp;I414, 'Sheet 1'!H:H, "&gt;0") / COUNTIFS('Sheet 1'!B:B, INDEX('Sheet 1'!B:B, MATCH(A414, 'Sheet 1'!A:A, 0)), 'Sheet 1'!G:G, "&lt;="&amp;I414)) * 0.9426, "0.001")</f>
        <v>0.64585555555555563</v>
      </c>
      <c r="K414" s="4">
        <f ca="1">IFERROR(AVERAGEIFS('Sheet 1'!H:H, 'Sheet 1'!B:B, INDEX('Sheet 1'!B:B, MATCH(A414, 'Sheet 1'!A:A, 0)), 'Sheet 1'!G:G, "&lt;="&amp;I414, 'Sheet 1'!H:H, "&gt;0"), "0.001")</f>
        <v>10.751351351351348</v>
      </c>
      <c r="L414" s="6">
        <f t="shared" ca="1" si="32"/>
        <v>6.9438199999999988</v>
      </c>
      <c r="M414" s="4">
        <f t="shared" ca="1" si="33"/>
        <v>-8.1194425126554552</v>
      </c>
      <c r="N414" s="4">
        <f t="shared" ca="1" si="34"/>
        <v>-0.41546212238114655</v>
      </c>
      <c r="O414" s="8"/>
      <c r="P414" s="5"/>
      <c r="Q414" s="14"/>
      <c r="R414" s="14"/>
      <c r="S414" s="15"/>
      <c r="T414" s="7"/>
      <c r="U414" s="5"/>
      <c r="V414" s="8"/>
      <c r="W414" s="11"/>
      <c r="X414" s="11"/>
      <c r="Y414" s="5"/>
    </row>
    <row r="415" spans="1:25" x14ac:dyDescent="0.25">
      <c r="A415" s="16">
        <f t="shared" ca="1" si="30"/>
        <v>46205</v>
      </c>
      <c r="B415" s="3">
        <f ca="1">INDEX('Sheet 1'!G:G,(MATCH(A415,'Sheet 1'!A:A,0)),1)</f>
        <v>0</v>
      </c>
      <c r="C415" s="5">
        <f ca="1">INDEX('Sheet 1'!M:M,(MATCH((INDEX('Sheet 1'!B:B,(MATCH(A415,'Sheet 1'!A:A,0)),1)),'Sheet 1'!J:J,0)),1)</f>
        <v>18.47189473684211</v>
      </c>
      <c r="D415" s="4">
        <f ca="1">INDEX('Sheet 1'!L:L,(MATCH((INDEX('Sheet 1'!B:B,(MATCH(A415,'Sheet 1'!A:A,0)),1)),'Sheet 1'!J:J,0)),1)</f>
        <v>1.966910963602178</v>
      </c>
      <c r="E415" s="6">
        <f ca="1">INDEX('Sheet 1'!N:N,(MATCH((INDEX('Sheet 1'!B:B,(MATCH(A415,'Sheet 1'!A:A,0)),1)),'Sheet 1'!J:J,0)),1)</f>
        <v>-0.1053333333333334</v>
      </c>
      <c r="F415" s="6">
        <f ca="1">INDEX('Sheet 1'!O:O,(MATCH((INDEX('Sheet 1'!B:B,(MATCH(A415,'Sheet 1'!A:A,0)),1)),'Sheet 1'!J:J,0)),1)</f>
        <v>1.654142493072283</v>
      </c>
      <c r="G415" s="5">
        <f ca="1">INDEX('Sheet 1'!H:H,(MATCH((INDEX('Sheet 1'!B:B,(MATCH(A415,'Sheet 1'!A:A,0)),1)),'Sheet 1'!J:J,0)),1)</f>
        <v>1</v>
      </c>
      <c r="H415" s="5">
        <f t="shared" ca="1" si="31"/>
        <v>18.450333756185383</v>
      </c>
      <c r="I415" s="5">
        <f ca="1">_xlfn.NORM.INV(RAND(), (((Sheet2!C415/(Sheet2!D415^2)) + ((Sheet2!H414+Sheet2!E414)/(Sheet2!F414^2))) / ((1/(Sheet2!D415^2)) + (1/(Sheet2!F414^2)))), SQRT(1 / ((1/(Sheet2!D415^2)) + (1/(Sheet2!F414^2)))))</f>
        <v>19.624762037273474</v>
      </c>
      <c r="J415" s="6">
        <f ca="1">IFERROR((COUNTIFS('Sheet 1'!B:B, INDEX('Sheet 1'!B:B, MATCH(A415, 'Sheet 1'!A:A, 0)), 'Sheet 1'!G:G, "&lt;="&amp;I415, 'Sheet 1'!H:H, "&gt;0") / COUNTIFS('Sheet 1'!B:B, INDEX('Sheet 1'!B:B, MATCH(A415, 'Sheet 1'!A:A, 0)), 'Sheet 1'!G:G, "&lt;="&amp;I415)) * 0.9426, "0.001")</f>
        <v>0.68697966101694907</v>
      </c>
      <c r="K415" s="4">
        <f ca="1">IFERROR(AVERAGEIFS('Sheet 1'!H:H, 'Sheet 1'!B:B, INDEX('Sheet 1'!B:B, MATCH(A415, 'Sheet 1'!A:A, 0)), 'Sheet 1'!G:G, "&lt;="&amp;I415, 'Sheet 1'!H:H, "&gt;0"), "0.001")</f>
        <v>9.6999999999999975</v>
      </c>
      <c r="L415" s="6">
        <f t="shared" ca="1" si="32"/>
        <v>6.6637027118644045</v>
      </c>
      <c r="M415" s="4">
        <f t="shared" ca="1" si="33"/>
        <v>-9.3913222706394883</v>
      </c>
      <c r="N415" s="4">
        <f t="shared" ca="1" si="34"/>
        <v>-0.58613090361752629</v>
      </c>
      <c r="O415" s="8"/>
      <c r="P415" s="5"/>
      <c r="Q415" s="14"/>
      <c r="R415" s="14"/>
      <c r="S415" s="15"/>
      <c r="T415" s="7"/>
      <c r="U415" s="5"/>
      <c r="V415" s="8"/>
      <c r="W415" s="11"/>
      <c r="X415" s="11"/>
      <c r="Y415" s="5"/>
    </row>
    <row r="416" spans="1:25" x14ac:dyDescent="0.25">
      <c r="A416" s="16">
        <f t="shared" ca="1" si="30"/>
        <v>46206</v>
      </c>
      <c r="B416" s="3">
        <f ca="1">INDEX('Sheet 1'!G:G,(MATCH(A416,'Sheet 1'!A:A,0)),1)</f>
        <v>0</v>
      </c>
      <c r="C416" s="5">
        <f ca="1">INDEX('Sheet 1'!M:M,(MATCH((INDEX('Sheet 1'!B:B,(MATCH(A416,'Sheet 1'!A:A,0)),1)),'Sheet 1'!J:J,0)),1)</f>
        <v>18.467508771929818</v>
      </c>
      <c r="D416" s="4">
        <f ca="1">INDEX('Sheet 1'!L:L,(MATCH((INDEX('Sheet 1'!B:B,(MATCH(A416,'Sheet 1'!A:A,0)),1)),'Sheet 1'!J:J,0)),1)</f>
        <v>1.8853603856514729</v>
      </c>
      <c r="E416" s="6">
        <f ca="1">INDEX('Sheet 1'!N:N,(MATCH((INDEX('Sheet 1'!B:B,(MATCH(A416,'Sheet 1'!A:A,0)),1)),'Sheet 1'!J:J,0)),1)</f>
        <v>-0.57733333333333325</v>
      </c>
      <c r="F416" s="6">
        <f ca="1">INDEX('Sheet 1'!O:O,(MATCH((INDEX('Sheet 1'!B:B,(MATCH(A416,'Sheet 1'!A:A,0)),1)),'Sheet 1'!J:J,0)),1)</f>
        <v>2.5733863132295389</v>
      </c>
      <c r="G416" s="5">
        <f ca="1">INDEX('Sheet 1'!H:H,(MATCH((INDEX('Sheet 1'!B:B,(MATCH(A416,'Sheet 1'!A:A,0)),1)),'Sheet 1'!J:J,0)),1)</f>
        <v>4.3</v>
      </c>
      <c r="H416" s="5">
        <f t="shared" ca="1" si="31"/>
        <v>18.398285749956681</v>
      </c>
      <c r="I416" s="5">
        <f ca="1">_xlfn.NORM.INV(RAND(), (((Sheet2!C416/(Sheet2!D416^2)) + ((Sheet2!H415+Sheet2!E415)/(Sheet2!F415^2))) / ((1/(Sheet2!D416^2)) + (1/(Sheet2!F415^2)))), SQRT(1 / ((1/(Sheet2!D416^2)) + (1/(Sheet2!F415^2)))))</f>
        <v>18.687887444372361</v>
      </c>
      <c r="J416" s="6">
        <f ca="1">IFERROR((COUNTIFS('Sheet 1'!B:B, INDEX('Sheet 1'!B:B, MATCH(A416, 'Sheet 1'!A:A, 0)), 'Sheet 1'!G:G, "&lt;="&amp;I416, 'Sheet 1'!H:H, "&gt;0") / COUNTIFS('Sheet 1'!B:B, INDEX('Sheet 1'!B:B, MATCH(A416, 'Sheet 1'!A:A, 0)), 'Sheet 1'!G:G, "&lt;="&amp;I416)) * 0.9426, "0.001")</f>
        <v>0.60165957446808516</v>
      </c>
      <c r="K416" s="4">
        <f ca="1">IFERROR(AVERAGEIFS('Sheet 1'!H:H, 'Sheet 1'!B:B, INDEX('Sheet 1'!B:B, MATCH(A416, 'Sheet 1'!A:A, 0)), 'Sheet 1'!G:G, "&lt;="&amp;I416, 'Sheet 1'!H:H, "&gt;0"), "0.001")</f>
        <v>10.776666666666666</v>
      </c>
      <c r="L416" s="6">
        <f t="shared" ca="1" si="32"/>
        <v>6.4838846808510633</v>
      </c>
      <c r="M416" s="4">
        <f t="shared" ca="1" si="33"/>
        <v>-9.7952141736278726</v>
      </c>
      <c r="N416" s="4">
        <f t="shared" ca="1" si="34"/>
        <v>-0.11688941494673043</v>
      </c>
      <c r="O416" s="8"/>
      <c r="P416" s="5"/>
      <c r="Q416" s="14"/>
      <c r="R416" s="14"/>
      <c r="S416" s="15"/>
      <c r="T416" s="7"/>
      <c r="U416" s="5"/>
      <c r="V416" s="8"/>
      <c r="W416" s="11"/>
      <c r="X416" s="11"/>
      <c r="Y416" s="5"/>
    </row>
    <row r="417" spans="1:25" x14ac:dyDescent="0.25">
      <c r="A417" s="16">
        <f t="shared" ca="1" si="30"/>
        <v>46207</v>
      </c>
      <c r="B417" s="3">
        <f ca="1">INDEX('Sheet 1'!G:G,(MATCH(A417,'Sheet 1'!A:A,0)),1)</f>
        <v>0</v>
      </c>
      <c r="C417" s="5">
        <f ca="1">INDEX('Sheet 1'!M:M,(MATCH((INDEX('Sheet 1'!B:B,(MATCH(A417,'Sheet 1'!A:A,0)),1)),'Sheet 1'!J:J,0)),1)</f>
        <v>18.06171929824561</v>
      </c>
      <c r="D417" s="4">
        <f ca="1">INDEX('Sheet 1'!L:L,(MATCH((INDEX('Sheet 1'!B:B,(MATCH(A417,'Sheet 1'!A:A,0)),1)),'Sheet 1'!J:J,0)),1)</f>
        <v>1.8777881897983659</v>
      </c>
      <c r="E417" s="6">
        <f ca="1">INDEX('Sheet 1'!N:N,(MATCH((INDEX('Sheet 1'!B:B,(MATCH(A417,'Sheet 1'!A:A,0)),1)),'Sheet 1'!J:J,0)),1)</f>
        <v>0.45333333333333342</v>
      </c>
      <c r="F417" s="6">
        <f ca="1">INDEX('Sheet 1'!O:O,(MATCH((INDEX('Sheet 1'!B:B,(MATCH(A417,'Sheet 1'!A:A,0)),1)),'Sheet 1'!J:J,0)),1)</f>
        <v>2.852421130602266</v>
      </c>
      <c r="G417" s="5">
        <f ca="1">INDEX('Sheet 1'!H:H,(MATCH((INDEX('Sheet 1'!B:B,(MATCH(A417,'Sheet 1'!A:A,0)),1)),'Sheet 1'!J:J,0)),1)</f>
        <v>0.8</v>
      </c>
      <c r="H417" s="5">
        <f t="shared" ca="1" si="31"/>
        <v>17.978064253082877</v>
      </c>
      <c r="I417" s="5">
        <f ca="1">_xlfn.NORM.INV(RAND(), (((Sheet2!C417/(Sheet2!D417^2)) + ((Sheet2!H416+Sheet2!E416)/(Sheet2!F416^2))) / ((1/(Sheet2!D417^2)) + (1/(Sheet2!F416^2)))), SQRT(1 / ((1/(Sheet2!D417^2)) + (1/(Sheet2!F416^2)))))</f>
        <v>20.563682736607468</v>
      </c>
      <c r="J417" s="6">
        <f ca="1">IFERROR((COUNTIFS('Sheet 1'!B:B, INDEX('Sheet 1'!B:B, MATCH(A417, 'Sheet 1'!A:A, 0)), 'Sheet 1'!G:G, "&lt;="&amp;I417, 'Sheet 1'!H:H, "&gt;0") / COUNTIFS('Sheet 1'!B:B, INDEX('Sheet 1'!B:B, MATCH(A417, 'Sheet 1'!A:A, 0)), 'Sheet 1'!G:G, "&lt;="&amp;I417)) * 0.9426, "0.001")</f>
        <v>0.63308955223880603</v>
      </c>
      <c r="K417" s="4">
        <f ca="1">IFERROR(AVERAGEIFS('Sheet 1'!H:H, 'Sheet 1'!B:B, INDEX('Sheet 1'!B:B, MATCH(A417, 'Sheet 1'!A:A, 0)), 'Sheet 1'!G:G, "&lt;="&amp;I417, 'Sheet 1'!H:H, "&gt;0"), "0.001")</f>
        <v>5.6244444444444444</v>
      </c>
      <c r="L417" s="6">
        <f t="shared" ca="1" si="32"/>
        <v>3.5607770149253732</v>
      </c>
      <c r="M417" s="4">
        <f t="shared" ca="1" si="33"/>
        <v>-9.6186137480101248</v>
      </c>
      <c r="N417" s="4">
        <f t="shared" ca="1" si="34"/>
        <v>-1.3323991768371468</v>
      </c>
      <c r="O417" s="8"/>
      <c r="P417" s="5"/>
      <c r="Q417" s="14"/>
      <c r="R417" s="14"/>
      <c r="S417" s="15"/>
      <c r="T417" s="7"/>
      <c r="U417" s="5"/>
      <c r="V417" s="8"/>
      <c r="W417" s="11"/>
      <c r="X417" s="11"/>
      <c r="Y417" s="5"/>
    </row>
    <row r="418" spans="1:25" x14ac:dyDescent="0.25">
      <c r="A418" s="16">
        <f t="shared" ca="1" si="30"/>
        <v>46208</v>
      </c>
      <c r="B418" s="3">
        <f ca="1">INDEX('Sheet 1'!G:G,(MATCH(A418,'Sheet 1'!A:A,0)),1)</f>
        <v>0</v>
      </c>
      <c r="C418" s="5">
        <f ca="1">INDEX('Sheet 1'!M:M,(MATCH((INDEX('Sheet 1'!B:B,(MATCH(A418,'Sheet 1'!A:A,0)),1)),'Sheet 1'!J:J,0)),1)</f>
        <v>18.114035087719301</v>
      </c>
      <c r="D418" s="4">
        <f ca="1">INDEX('Sheet 1'!L:L,(MATCH((INDEX('Sheet 1'!B:B,(MATCH(A418,'Sheet 1'!A:A,0)),1)),'Sheet 1'!J:J,0)),1)</f>
        <v>2.0082021003065669</v>
      </c>
      <c r="E418" s="6">
        <f ca="1">INDEX('Sheet 1'!N:N,(MATCH((INDEX('Sheet 1'!B:B,(MATCH(A418,'Sheet 1'!A:A,0)),1)),'Sheet 1'!J:J,0)),1)</f>
        <v>0.17066666666666661</v>
      </c>
      <c r="F418" s="6">
        <f ca="1">INDEX('Sheet 1'!O:O,(MATCH((INDEX('Sheet 1'!B:B,(MATCH(A418,'Sheet 1'!A:A,0)),1)),'Sheet 1'!J:J,0)),1)</f>
        <v>1.9732517635929081</v>
      </c>
      <c r="G418" s="5">
        <f ca="1">INDEX('Sheet 1'!H:H,(MATCH((INDEX('Sheet 1'!B:B,(MATCH(A418,'Sheet 1'!A:A,0)),1)),'Sheet 1'!J:J,0)),1)</f>
        <v>2.8</v>
      </c>
      <c r="H418" s="5">
        <f t="shared" ca="1" si="31"/>
        <v>18.219209248419791</v>
      </c>
      <c r="I418" s="5">
        <f ca="1">_xlfn.NORM.INV(RAND(), (((Sheet2!C418/(Sheet2!D418^2)) + ((Sheet2!H417+Sheet2!E417)/(Sheet2!F417^2))) / ((1/(Sheet2!D418^2)) + (1/(Sheet2!F417^2)))), SQRT(1 / ((1/(Sheet2!D418^2)) + (1/(Sheet2!F417^2)))))</f>
        <v>18.934502260737904</v>
      </c>
      <c r="J418" s="6">
        <f ca="1">IFERROR((COUNTIFS('Sheet 1'!B:B, INDEX('Sheet 1'!B:B, MATCH(A418, 'Sheet 1'!A:A, 0)), 'Sheet 1'!G:G, "&lt;="&amp;I418, 'Sheet 1'!H:H, "&gt;0") / COUNTIFS('Sheet 1'!B:B, INDEX('Sheet 1'!B:B, MATCH(A418, 'Sheet 1'!A:A, 0)), 'Sheet 1'!G:G, "&lt;="&amp;I418)) * 0.9426, "0.001")</f>
        <v>0.57295294117647055</v>
      </c>
      <c r="K418" s="4">
        <f ca="1">IFERROR(AVERAGEIFS('Sheet 1'!H:H, 'Sheet 1'!B:B, INDEX('Sheet 1'!B:B, MATCH(A418, 'Sheet 1'!A:A, 0)), 'Sheet 1'!G:G, "&lt;="&amp;I418, 'Sheet 1'!H:H, "&gt;0"), "0.001")</f>
        <v>8.9096774193548391</v>
      </c>
      <c r="L418" s="6">
        <f t="shared" ca="1" si="32"/>
        <v>5.1048258823529409</v>
      </c>
      <c r="M418" s="4">
        <f t="shared" ca="1" si="33"/>
        <v>-9.0200259649932946</v>
      </c>
      <c r="N418" s="4">
        <f t="shared" ca="1" si="34"/>
        <v>-0.40855806937626071</v>
      </c>
      <c r="O418" s="8"/>
      <c r="P418" s="5"/>
      <c r="Q418" s="14"/>
      <c r="R418" s="14"/>
      <c r="S418" s="15"/>
      <c r="T418" s="7"/>
      <c r="U418" s="5"/>
      <c r="V418" s="8"/>
      <c r="W418" s="11"/>
      <c r="X418" s="11"/>
      <c r="Y418" s="5"/>
    </row>
    <row r="419" spans="1:25" x14ac:dyDescent="0.25">
      <c r="A419" s="16">
        <f t="shared" ca="1" si="30"/>
        <v>46209</v>
      </c>
      <c r="B419" s="3">
        <f ca="1">INDEX('Sheet 1'!G:G,(MATCH(A419,'Sheet 1'!A:A,0)),1)</f>
        <v>0</v>
      </c>
      <c r="C419" s="5">
        <f ca="1">INDEX('Sheet 1'!M:M,(MATCH((INDEX('Sheet 1'!B:B,(MATCH(A419,'Sheet 1'!A:A,0)),1)),'Sheet 1'!J:J,0)),1)</f>
        <v>18.187578947368429</v>
      </c>
      <c r="D419" s="4">
        <f ca="1">INDEX('Sheet 1'!L:L,(MATCH((INDEX('Sheet 1'!B:B,(MATCH(A419,'Sheet 1'!A:A,0)),1)),'Sheet 1'!J:J,0)),1)</f>
        <v>2.209958623394801</v>
      </c>
      <c r="E419" s="6">
        <f ca="1">INDEX('Sheet 1'!N:N,(MATCH((INDEX('Sheet 1'!B:B,(MATCH(A419,'Sheet 1'!A:A,0)),1)),'Sheet 1'!J:J,0)),1)</f>
        <v>0.11866666666666691</v>
      </c>
      <c r="F419" s="6">
        <f ca="1">INDEX('Sheet 1'!O:O,(MATCH((INDEX('Sheet 1'!B:B,(MATCH(A419,'Sheet 1'!A:A,0)),1)),'Sheet 1'!J:J,0)),1)</f>
        <v>1.8732608751336011</v>
      </c>
      <c r="G419" s="5">
        <f ca="1">INDEX('Sheet 1'!H:H,(MATCH((INDEX('Sheet 1'!B:B,(MATCH(A419,'Sheet 1'!A:A,0)),1)),'Sheet 1'!J:J,0)),1)</f>
        <v>10.199999999999999</v>
      </c>
      <c r="H419" s="5">
        <f t="shared" ca="1" si="31"/>
        <v>18.300137865704194</v>
      </c>
      <c r="I419" s="5">
        <f ca="1">_xlfn.NORM.INV(RAND(), (((Sheet2!C419/(Sheet2!D419^2)) + ((Sheet2!H418+Sheet2!E418)/(Sheet2!F418^2))) / ((1/(Sheet2!D419^2)) + (1/(Sheet2!F418^2)))), SQRT(1 / ((1/(Sheet2!D419^2)) + (1/(Sheet2!F418^2)))))</f>
        <v>18.638666700067972</v>
      </c>
      <c r="J419" s="6">
        <f ca="1">IFERROR((COUNTIFS('Sheet 1'!B:B, INDEX('Sheet 1'!B:B, MATCH(A419, 'Sheet 1'!A:A, 0)), 'Sheet 1'!G:G, "&lt;="&amp;I419, 'Sheet 1'!H:H, "&gt;0") / COUNTIFS('Sheet 1'!B:B, INDEX('Sheet 1'!B:B, MATCH(A419, 'Sheet 1'!A:A, 0)), 'Sheet 1'!G:G, "&lt;="&amp;I419)) * 0.9426, "0.001")</f>
        <v>0.54670799999999997</v>
      </c>
      <c r="K419" s="4">
        <f ca="1">IFERROR(AVERAGEIFS('Sheet 1'!H:H, 'Sheet 1'!B:B, INDEX('Sheet 1'!B:B, MATCH(A419, 'Sheet 1'!A:A, 0)), 'Sheet 1'!G:G, "&lt;="&amp;I419, 'Sheet 1'!H:H, "&gt;0"), "0.001")</f>
        <v>7.7344827586206897</v>
      </c>
      <c r="L419" s="6">
        <f t="shared" ca="1" si="32"/>
        <v>4.2285035999999998</v>
      </c>
      <c r="M419" s="4">
        <f t="shared" ca="1" si="33"/>
        <v>-8.229827814346045</v>
      </c>
      <c r="N419" s="4">
        <f t="shared" ca="1" si="34"/>
        <v>-0.2041159268432863</v>
      </c>
      <c r="O419" s="8"/>
      <c r="P419" s="5"/>
      <c r="Q419" s="14"/>
      <c r="R419" s="14"/>
      <c r="S419" s="15"/>
      <c r="T419" s="7"/>
      <c r="U419" s="5"/>
      <c r="V419" s="8"/>
      <c r="W419" s="11"/>
      <c r="X419" s="11"/>
      <c r="Y419" s="5"/>
    </row>
    <row r="420" spans="1:25" x14ac:dyDescent="0.25">
      <c r="A420" s="16">
        <f t="shared" ca="1" si="30"/>
        <v>46210</v>
      </c>
      <c r="B420" s="3">
        <f ca="1">INDEX('Sheet 1'!G:G,(MATCH(A420,'Sheet 1'!A:A,0)),1)</f>
        <v>0</v>
      </c>
      <c r="C420" s="5">
        <f ca="1">INDEX('Sheet 1'!M:M,(MATCH((INDEX('Sheet 1'!B:B,(MATCH(A420,'Sheet 1'!A:A,0)),1)),'Sheet 1'!J:J,0)),1)</f>
        <v>18.387192982456131</v>
      </c>
      <c r="D420" s="4">
        <f ca="1">INDEX('Sheet 1'!L:L,(MATCH((INDEX('Sheet 1'!B:B,(MATCH(A420,'Sheet 1'!A:A,0)),1)),'Sheet 1'!J:J,0)),1)</f>
        <v>2.1148339231539608</v>
      </c>
      <c r="E420" s="6">
        <f ca="1">INDEX('Sheet 1'!N:N,(MATCH((INDEX('Sheet 1'!B:B,(MATCH(A420,'Sheet 1'!A:A,0)),1)),'Sheet 1'!J:J,0)),1)</f>
        <v>-0.27733333333333338</v>
      </c>
      <c r="F420" s="6">
        <f ca="1">INDEX('Sheet 1'!O:O,(MATCH((INDEX('Sheet 1'!B:B,(MATCH(A420,'Sheet 1'!A:A,0)),1)),'Sheet 1'!J:J,0)),1)</f>
        <v>1.9785726040632301</v>
      </c>
      <c r="G420" s="5">
        <f ca="1">INDEX('Sheet 1'!H:H,(MATCH((INDEX('Sheet 1'!B:B,(MATCH(A420,'Sheet 1'!A:A,0)),1)),'Sheet 1'!J:J,0)),1)</f>
        <v>1.5</v>
      </c>
      <c r="H420" s="5">
        <f t="shared" ca="1" si="31"/>
        <v>18.404906581020725</v>
      </c>
      <c r="I420" s="5">
        <f ca="1">_xlfn.NORM.INV(RAND(), (((Sheet2!C420/(Sheet2!D420^2)) + ((Sheet2!H419+Sheet2!E419)/(Sheet2!F419^2))) / ((1/(Sheet2!D420^2)) + (1/(Sheet2!F419^2)))), SQRT(1 / ((1/(Sheet2!D420^2)) + (1/(Sheet2!F419^2)))))</f>
        <v>17.416747105607612</v>
      </c>
      <c r="J420" s="6">
        <f ca="1">IFERROR((COUNTIFS('Sheet 1'!B:B, INDEX('Sheet 1'!B:B, MATCH(A420, 'Sheet 1'!A:A, 0)), 'Sheet 1'!G:G, "&lt;="&amp;I420, 'Sheet 1'!H:H, "&gt;0") / COUNTIFS('Sheet 1'!B:B, INDEX('Sheet 1'!B:B, MATCH(A420, 'Sheet 1'!A:A, 0)), 'Sheet 1'!G:G, "&lt;="&amp;I420)) * 0.9426, "0.001")</f>
        <v>0.45701818181818182</v>
      </c>
      <c r="K420" s="4">
        <f ca="1">IFERROR(AVERAGEIFS('Sheet 1'!H:H, 'Sheet 1'!B:B, INDEX('Sheet 1'!B:B, MATCH(A420, 'Sheet 1'!A:A, 0)), 'Sheet 1'!G:G, "&lt;="&amp;I420, 'Sheet 1'!H:H, "&gt;0"), "0.001")</f>
        <v>8.4312499999999986</v>
      </c>
      <c r="L420" s="6">
        <f t="shared" ca="1" si="32"/>
        <v>3.8532345454545447</v>
      </c>
      <c r="M420" s="4">
        <f t="shared" ca="1" si="33"/>
        <v>-8.6943909784813567</v>
      </c>
      <c r="N420" s="4">
        <f t="shared" ca="1" si="34"/>
        <v>0.458875690532353</v>
      </c>
      <c r="O420" s="8"/>
      <c r="P420" s="5"/>
      <c r="Q420" s="14"/>
      <c r="R420" s="14"/>
      <c r="S420" s="15"/>
      <c r="T420" s="7"/>
      <c r="U420" s="5"/>
      <c r="V420" s="8"/>
      <c r="W420" s="11"/>
      <c r="X420" s="11"/>
      <c r="Y420" s="5"/>
    </row>
    <row r="421" spans="1:25" x14ac:dyDescent="0.25">
      <c r="A421" s="16">
        <f t="shared" ca="1" si="30"/>
        <v>46211</v>
      </c>
      <c r="B421" s="3">
        <f ca="1">INDEX('Sheet 1'!G:G,(MATCH(A421,'Sheet 1'!A:A,0)),1)</f>
        <v>0</v>
      </c>
      <c r="C421" s="5">
        <f ca="1">INDEX('Sheet 1'!M:M,(MATCH((INDEX('Sheet 1'!B:B,(MATCH(A421,'Sheet 1'!A:A,0)),1)),'Sheet 1'!J:J,0)),1)</f>
        <v>18.134631578947371</v>
      </c>
      <c r="D421" s="4">
        <f ca="1">INDEX('Sheet 1'!L:L,(MATCH((INDEX('Sheet 1'!B:B,(MATCH(A421,'Sheet 1'!A:A,0)),1)),'Sheet 1'!J:J,0)),1)</f>
        <v>2.285195597518757</v>
      </c>
      <c r="E421" s="6">
        <f ca="1">INDEX('Sheet 1'!N:N,(MATCH((INDEX('Sheet 1'!B:B,(MATCH(A421,'Sheet 1'!A:A,0)),1)),'Sheet 1'!J:J,0)),1)</f>
        <v>-0.20799999999999999</v>
      </c>
      <c r="F421" s="6">
        <f ca="1">INDEX('Sheet 1'!O:O,(MATCH((INDEX('Sheet 1'!B:B,(MATCH(A421,'Sheet 1'!A:A,0)),1)),'Sheet 1'!J:J,0)),1)</f>
        <v>2.108461716705051</v>
      </c>
      <c r="G421" s="5">
        <f ca="1">INDEX('Sheet 1'!H:H,(MATCH((INDEX('Sheet 1'!B:B,(MATCH(A421,'Sheet 1'!A:A,0)),1)),'Sheet 1'!J:J,0)),1)</f>
        <v>0</v>
      </c>
      <c r="H421" s="5">
        <f t="shared" ca="1" si="31"/>
        <v>18.130597434717767</v>
      </c>
      <c r="I421" s="5">
        <f ca="1">_xlfn.NORM.INV(RAND(), (((Sheet2!C421/(Sheet2!D421^2)) + ((Sheet2!H420+Sheet2!E420)/(Sheet2!F420^2))) / ((1/(Sheet2!D421^2)) + (1/(Sheet2!F420^2)))), SQRT(1 / ((1/(Sheet2!D421^2)) + (1/(Sheet2!F420^2)))))</f>
        <v>16.991204404872537</v>
      </c>
      <c r="J421" s="6">
        <f ca="1">IFERROR((COUNTIFS('Sheet 1'!B:B, INDEX('Sheet 1'!B:B, MATCH(A421, 'Sheet 1'!A:A, 0)), 'Sheet 1'!G:G, "&lt;="&amp;I421, 'Sheet 1'!H:H, "&gt;0") / COUNTIFS('Sheet 1'!B:B, INDEX('Sheet 1'!B:B, MATCH(A421, 'Sheet 1'!A:A, 0)), 'Sheet 1'!G:G, "&lt;="&amp;I421)) * 0.9426, "0.001")</f>
        <v>0.55255862068965511</v>
      </c>
      <c r="K421" s="4">
        <f ca="1">IFERROR(AVERAGEIFS('Sheet 1'!H:H, 'Sheet 1'!B:B, INDEX('Sheet 1'!B:B, MATCH(A421, 'Sheet 1'!A:A, 0)), 'Sheet 1'!G:G, "&lt;="&amp;I421, 'Sheet 1'!H:H, "&gt;0"), "0.001")</f>
        <v>13.258823529411766</v>
      </c>
      <c r="L421" s="6">
        <f t="shared" ca="1" si="32"/>
        <v>7.3262772413793096</v>
      </c>
      <c r="M421" s="4">
        <f t="shared" ca="1" si="33"/>
        <v>-7.9357021336106968</v>
      </c>
      <c r="N421" s="4">
        <f t="shared" ca="1" si="34"/>
        <v>0.5003629340597171</v>
      </c>
      <c r="O421" s="8"/>
      <c r="P421" s="5"/>
      <c r="Q421" s="14"/>
      <c r="R421" s="14"/>
      <c r="S421" s="15"/>
      <c r="T421" s="7"/>
      <c r="U421" s="5"/>
      <c r="V421" s="8"/>
      <c r="W421" s="11"/>
      <c r="X421" s="11"/>
      <c r="Y421" s="5"/>
    </row>
    <row r="422" spans="1:25" x14ac:dyDescent="0.25">
      <c r="A422" s="16">
        <f t="shared" ca="1" si="30"/>
        <v>46212</v>
      </c>
      <c r="B422" s="3">
        <f ca="1">INDEX('Sheet 1'!G:G,(MATCH(A422,'Sheet 1'!A:A,0)),1)</f>
        <v>0</v>
      </c>
      <c r="C422" s="5">
        <f ca="1">INDEX('Sheet 1'!M:M,(MATCH((INDEX('Sheet 1'!B:B,(MATCH(A422,'Sheet 1'!A:A,0)),1)),'Sheet 1'!J:J,0)),1)</f>
        <v>17.779228070175439</v>
      </c>
      <c r="D422" s="4">
        <f ca="1">INDEX('Sheet 1'!L:L,(MATCH((INDEX('Sheet 1'!B:B,(MATCH(A422,'Sheet 1'!A:A,0)),1)),'Sheet 1'!J:J,0)),1)</f>
        <v>2.186949003965573</v>
      </c>
      <c r="E422" s="6">
        <f ca="1">INDEX('Sheet 1'!N:N,(MATCH((INDEX('Sheet 1'!B:B,(MATCH(A422,'Sheet 1'!A:A,0)),1)),'Sheet 1'!J:J,0)),1)</f>
        <v>1.3333333333333051E-3</v>
      </c>
      <c r="F422" s="6">
        <f ca="1">INDEX('Sheet 1'!O:O,(MATCH((INDEX('Sheet 1'!B:B,(MATCH(A422,'Sheet 1'!A:A,0)),1)),'Sheet 1'!J:J,0)),1)</f>
        <v>2.0913265758476949</v>
      </c>
      <c r="G422" s="5">
        <f ca="1">INDEX('Sheet 1'!H:H,(MATCH((INDEX('Sheet 1'!B:B,(MATCH(A422,'Sheet 1'!A:A,0)),1)),'Sheet 1'!J:J,0)),1)</f>
        <v>0</v>
      </c>
      <c r="H422" s="5">
        <f t="shared" ca="1" si="31"/>
        <v>17.853531574592477</v>
      </c>
      <c r="I422" s="5">
        <f ca="1">_xlfn.NORM.INV(RAND(), (((Sheet2!C422/(Sheet2!D422^2)) + ((Sheet2!H421+Sheet2!E421)/(Sheet2!F421^2))) / ((1/(Sheet2!D422^2)) + (1/(Sheet2!F421^2)))), SQRT(1 / ((1/(Sheet2!D422^2)) + (1/(Sheet2!F421^2)))))</f>
        <v>18.775451243888114</v>
      </c>
      <c r="J422" s="6">
        <f ca="1">IFERROR((COUNTIFS('Sheet 1'!B:B, INDEX('Sheet 1'!B:B, MATCH(A422, 'Sheet 1'!A:A, 0)), 'Sheet 1'!G:G, "&lt;="&amp;I422, 'Sheet 1'!H:H, "&gt;0") / COUNTIFS('Sheet 1'!B:B, INDEX('Sheet 1'!B:B, MATCH(A422, 'Sheet 1'!A:A, 0)), 'Sheet 1'!G:G, "&lt;="&amp;I422)) * 0.9426, "0.001")</f>
        <v>0.53354716981132078</v>
      </c>
      <c r="K422" s="4">
        <f ca="1">IFERROR(AVERAGEIFS('Sheet 1'!H:H, 'Sheet 1'!B:B, INDEX('Sheet 1'!B:B, MATCH(A422, 'Sheet 1'!A:A, 0)), 'Sheet 1'!G:G, "&lt;="&amp;I422, 'Sheet 1'!H:H, "&gt;0"), "0.001")</f>
        <v>9.8766666666666669</v>
      </c>
      <c r="L422" s="6">
        <f t="shared" ca="1" si="32"/>
        <v>5.2696675471698118</v>
      </c>
      <c r="M422" s="4">
        <f t="shared" ca="1" si="33"/>
        <v>-8.1296948570526979</v>
      </c>
      <c r="N422" s="4">
        <f t="shared" ca="1" si="34"/>
        <v>-0.45553104892077195</v>
      </c>
      <c r="O422" s="8"/>
      <c r="P422" s="5"/>
      <c r="Q422" s="14"/>
      <c r="R422" s="14"/>
      <c r="S422" s="15"/>
      <c r="T422" s="7"/>
      <c r="U422" s="5"/>
      <c r="V422" s="8"/>
      <c r="W422" s="11"/>
      <c r="X422" s="11"/>
      <c r="Y422" s="5"/>
    </row>
    <row r="423" spans="1:25" x14ac:dyDescent="0.25">
      <c r="A423" s="16">
        <f t="shared" ca="1" si="30"/>
        <v>46213</v>
      </c>
      <c r="B423" s="3">
        <f ca="1">INDEX('Sheet 1'!G:G,(MATCH(A423,'Sheet 1'!A:A,0)),1)</f>
        <v>0</v>
      </c>
      <c r="C423" s="5">
        <f ca="1">INDEX('Sheet 1'!M:M,(MATCH((INDEX('Sheet 1'!B:B,(MATCH(A423,'Sheet 1'!A:A,0)),1)),'Sheet 1'!J:J,0)),1)</f>
        <v>17.62094736842106</v>
      </c>
      <c r="D423" s="4">
        <f ca="1">INDEX('Sheet 1'!L:L,(MATCH((INDEX('Sheet 1'!B:B,(MATCH(A423,'Sheet 1'!A:A,0)),1)),'Sheet 1'!J:J,0)),1)</f>
        <v>2.0470792200922818</v>
      </c>
      <c r="E423" s="6">
        <f ca="1">INDEX('Sheet 1'!N:N,(MATCH((INDEX('Sheet 1'!B:B,(MATCH(A423,'Sheet 1'!A:A,0)),1)),'Sheet 1'!J:J,0)),1)</f>
        <v>-3.4666666666666422E-2</v>
      </c>
      <c r="F423" s="6">
        <f ca="1">INDEX('Sheet 1'!O:O,(MATCH((INDEX('Sheet 1'!B:B,(MATCH(A423,'Sheet 1'!A:A,0)),1)),'Sheet 1'!J:J,0)),1)</f>
        <v>2.161111659216989</v>
      </c>
      <c r="G423" s="5">
        <f ca="1">INDEX('Sheet 1'!H:H,(MATCH((INDEX('Sheet 1'!B:B,(MATCH(A423,'Sheet 1'!A:A,0)),1)),'Sheet 1'!J:J,0)),1)</f>
        <v>0</v>
      </c>
      <c r="H423" s="5">
        <f t="shared" ca="1" si="31"/>
        <v>17.735405404791493</v>
      </c>
      <c r="I423" s="5">
        <f ca="1">_xlfn.NORM.INV(RAND(), (((Sheet2!C423/(Sheet2!D423^2)) + ((Sheet2!H422+Sheet2!E422)/(Sheet2!F422^2))) / ((1/(Sheet2!D423^2)) + (1/(Sheet2!F422^2)))), SQRT(1 / ((1/(Sheet2!D423^2)) + (1/(Sheet2!F422^2)))))</f>
        <v>16.528555248083428</v>
      </c>
      <c r="J423" s="6">
        <f ca="1">IFERROR((COUNTIFS('Sheet 1'!B:B, INDEX('Sheet 1'!B:B, MATCH(A423, 'Sheet 1'!A:A, 0)), 'Sheet 1'!G:G, "&lt;="&amp;I423, 'Sheet 1'!H:H, "&gt;0") / COUNTIFS('Sheet 1'!B:B, INDEX('Sheet 1'!B:B, MATCH(A423, 'Sheet 1'!A:A, 0)), 'Sheet 1'!G:G, "&lt;="&amp;I423)) * 0.9426, "0.001")</f>
        <v>0.49610526315789472</v>
      </c>
      <c r="K423" s="4">
        <f ca="1">IFERROR(AVERAGEIFS('Sheet 1'!H:H, 'Sheet 1'!B:B, INDEX('Sheet 1'!B:B, MATCH(A423, 'Sheet 1'!A:A, 0)), 'Sheet 1'!G:G, "&lt;="&amp;I423, 'Sheet 1'!H:H, "&gt;0"), "0.001")</f>
        <v>9.6</v>
      </c>
      <c r="L423" s="6">
        <f t="shared" ca="1" si="32"/>
        <v>4.7626105263157887</v>
      </c>
      <c r="M423" s="4">
        <f t="shared" ca="1" si="33"/>
        <v>-8.6078482920786588</v>
      </c>
      <c r="N423" s="4">
        <f t="shared" ca="1" si="34"/>
        <v>0.53363451185264188</v>
      </c>
      <c r="O423" s="8"/>
      <c r="P423" s="5"/>
      <c r="Q423" s="14"/>
      <c r="R423" s="14"/>
      <c r="S423" s="15"/>
      <c r="T423" s="7"/>
      <c r="U423" s="5"/>
      <c r="V423" s="8"/>
      <c r="W423" s="11"/>
      <c r="X423" s="11"/>
      <c r="Y423" s="5"/>
    </row>
    <row r="424" spans="1:25" x14ac:dyDescent="0.25">
      <c r="A424" s="16">
        <f t="shared" ca="1" si="30"/>
        <v>46214</v>
      </c>
      <c r="B424" s="3">
        <f ca="1">INDEX('Sheet 1'!G:G,(MATCH(A424,'Sheet 1'!A:A,0)),1)</f>
        <v>0</v>
      </c>
      <c r="C424" s="5">
        <f ca="1">INDEX('Sheet 1'!M:M,(MATCH((INDEX('Sheet 1'!B:B,(MATCH(A424,'Sheet 1'!A:A,0)),1)),'Sheet 1'!J:J,0)),1)</f>
        <v>17.854175438596489</v>
      </c>
      <c r="D424" s="4">
        <f ca="1">INDEX('Sheet 1'!L:L,(MATCH((INDEX('Sheet 1'!B:B,(MATCH(A424,'Sheet 1'!A:A,0)),1)),'Sheet 1'!J:J,0)),1)</f>
        <v>1.9641718792333891</v>
      </c>
      <c r="E424" s="6">
        <f ca="1">INDEX('Sheet 1'!N:N,(MATCH((INDEX('Sheet 1'!B:B,(MATCH(A424,'Sheet 1'!A:A,0)),1)),'Sheet 1'!J:J,0)),1)</f>
        <v>-2.9333333333333631E-2</v>
      </c>
      <c r="F424" s="6">
        <f ca="1">INDEX('Sheet 1'!O:O,(MATCH((INDEX('Sheet 1'!B:B,(MATCH(A424,'Sheet 1'!A:A,0)),1)),'Sheet 1'!J:J,0)),1)</f>
        <v>2.0446881301434581</v>
      </c>
      <c r="G424" s="5">
        <f ca="1">INDEX('Sheet 1'!H:H,(MATCH((INDEX('Sheet 1'!B:B,(MATCH(A424,'Sheet 1'!A:A,0)),1)),'Sheet 1'!J:J,0)),1)</f>
        <v>0</v>
      </c>
      <c r="H424" s="5">
        <f t="shared" ca="1" si="31"/>
        <v>17.784765453382168</v>
      </c>
      <c r="I424" s="5">
        <f ca="1">_xlfn.NORM.INV(RAND(), (((Sheet2!C424/(Sheet2!D424^2)) + ((Sheet2!H423+Sheet2!E423)/(Sheet2!F423^2))) / ((1/(Sheet2!D424^2)) + (1/(Sheet2!F423^2)))), SQRT(1 / ((1/(Sheet2!D424^2)) + (1/(Sheet2!F423^2)))))</f>
        <v>18.127899979716105</v>
      </c>
      <c r="J424" s="6">
        <f ca="1">IFERROR((COUNTIFS('Sheet 1'!B:B, INDEX('Sheet 1'!B:B, MATCH(A424, 'Sheet 1'!A:A, 0)), 'Sheet 1'!G:G, "&lt;="&amp;I424, 'Sheet 1'!H:H, "&gt;0") / COUNTIFS('Sheet 1'!B:B, INDEX('Sheet 1'!B:B, MATCH(A424, 'Sheet 1'!A:A, 0)), 'Sheet 1'!G:G, "&lt;="&amp;I424)) * 0.9426, "0.001")</f>
        <v>0.53556818181818189</v>
      </c>
      <c r="K424" s="4">
        <f ca="1">IFERROR(AVERAGEIFS('Sheet 1'!H:H, 'Sheet 1'!B:B, INDEX('Sheet 1'!B:B, MATCH(A424, 'Sheet 1'!A:A, 0)), 'Sheet 1'!G:G, "&lt;="&amp;I424, 'Sheet 1'!H:H, "&gt;0"), "0.001")</f>
        <v>8.3960000000000008</v>
      </c>
      <c r="L424" s="6">
        <f t="shared" ca="1" si="32"/>
        <v>4.4966304545454552</v>
      </c>
      <c r="M424" s="4">
        <f t="shared" ca="1" si="33"/>
        <v>-9.0899251879957284</v>
      </c>
      <c r="N424" s="4">
        <f t="shared" ca="1" si="34"/>
        <v>-0.13935875165184131</v>
      </c>
      <c r="O424" s="8"/>
      <c r="P424" s="5"/>
      <c r="Q424" s="14"/>
      <c r="R424" s="14"/>
      <c r="S424" s="15"/>
      <c r="T424" s="7"/>
      <c r="U424" s="5"/>
      <c r="V424" s="8"/>
      <c r="W424" s="11"/>
      <c r="X424" s="11"/>
      <c r="Y424" s="5"/>
    </row>
    <row r="425" spans="1:25" x14ac:dyDescent="0.25">
      <c r="A425" s="16">
        <f t="shared" ca="1" si="30"/>
        <v>46215</v>
      </c>
      <c r="B425" s="3">
        <f ca="1">INDEX('Sheet 1'!G:G,(MATCH(A425,'Sheet 1'!A:A,0)),1)</f>
        <v>0</v>
      </c>
      <c r="C425" s="5">
        <f ca="1">INDEX('Sheet 1'!M:M,(MATCH((INDEX('Sheet 1'!B:B,(MATCH(A425,'Sheet 1'!A:A,0)),1)),'Sheet 1'!J:J,0)),1)</f>
        <v>17.71866666666666</v>
      </c>
      <c r="D425" s="4">
        <f ca="1">INDEX('Sheet 1'!L:L,(MATCH((INDEX('Sheet 1'!B:B,(MATCH(A425,'Sheet 1'!A:A,0)),1)),'Sheet 1'!J:J,0)),1)</f>
        <v>1.7969112638331071</v>
      </c>
      <c r="E425" s="6">
        <f ca="1">INDEX('Sheet 1'!N:N,(MATCH((INDEX('Sheet 1'!B:B,(MATCH(A425,'Sheet 1'!A:A,0)),1)),'Sheet 1'!J:J,0)),1)</f>
        <v>5.2000000000000123E-2</v>
      </c>
      <c r="F425" s="6">
        <f ca="1">INDEX('Sheet 1'!O:O,(MATCH((INDEX('Sheet 1'!B:B,(MATCH(A425,'Sheet 1'!A:A,0)),1)),'Sheet 1'!J:J,0)),1)</f>
        <v>2.0537612166790802</v>
      </c>
      <c r="G425" s="5">
        <f ca="1">INDEX('Sheet 1'!H:H,(MATCH((INDEX('Sheet 1'!B:B,(MATCH(A425,'Sheet 1'!A:A,0)),1)),'Sheet 1'!J:J,0)),1)</f>
        <v>6.1</v>
      </c>
      <c r="H425" s="5">
        <f t="shared" ca="1" si="31"/>
        <v>17.734687905735871</v>
      </c>
      <c r="I425" s="5">
        <f ca="1">_xlfn.NORM.INV(RAND(), (((Sheet2!C425/(Sheet2!D425^2)) + ((Sheet2!H424+Sheet2!E424)/(Sheet2!F424^2))) / ((1/(Sheet2!D425^2)) + (1/(Sheet2!F424^2)))), SQRT(1 / ((1/(Sheet2!D425^2)) + (1/(Sheet2!F424^2)))))</f>
        <v>17.269761378434698</v>
      </c>
      <c r="J425" s="6">
        <f ca="1">IFERROR((COUNTIFS('Sheet 1'!B:B, INDEX('Sheet 1'!B:B, MATCH(A425, 'Sheet 1'!A:A, 0)), 'Sheet 1'!G:G, "&lt;="&amp;I425, 'Sheet 1'!H:H, "&gt;0") / COUNTIFS('Sheet 1'!B:B, INDEX('Sheet 1'!B:B, MATCH(A425, 'Sheet 1'!A:A, 0)), 'Sheet 1'!G:G, "&lt;="&amp;I425)) * 0.9426, "0.001")</f>
        <v>0.5760333333333334</v>
      </c>
      <c r="K425" s="4">
        <f ca="1">IFERROR(AVERAGEIFS('Sheet 1'!H:H, 'Sheet 1'!B:B, INDEX('Sheet 1'!B:B, MATCH(A425, 'Sheet 1'!A:A, 0)), 'Sheet 1'!G:G, "&lt;="&amp;I425, 'Sheet 1'!H:H, "&gt;0"), "0.001")</f>
        <v>7.3363636363636369</v>
      </c>
      <c r="L425" s="6">
        <f t="shared" ca="1" si="32"/>
        <v>4.2259900000000004</v>
      </c>
      <c r="M425" s="4">
        <f t="shared" ca="1" si="33"/>
        <v>-9.8606241851196543</v>
      </c>
      <c r="N425" s="4">
        <f t="shared" ca="1" si="34"/>
        <v>0.2498205099312327</v>
      </c>
      <c r="O425" s="8"/>
      <c r="P425" s="5"/>
      <c r="Q425" s="14"/>
      <c r="R425" s="14"/>
      <c r="S425" s="15"/>
      <c r="T425" s="7"/>
      <c r="U425" s="5"/>
      <c r="V425" s="8"/>
      <c r="W425" s="11"/>
      <c r="X425" s="11"/>
      <c r="Y425" s="5"/>
    </row>
    <row r="426" spans="1:25" x14ac:dyDescent="0.25">
      <c r="A426" s="16">
        <f t="shared" ca="1" si="30"/>
        <v>46216</v>
      </c>
      <c r="B426" s="3">
        <f ca="1">INDEX('Sheet 1'!G:G,(MATCH(A426,'Sheet 1'!A:A,0)),1)</f>
        <v>0</v>
      </c>
      <c r="C426" s="5">
        <f ca="1">INDEX('Sheet 1'!M:M,(MATCH((INDEX('Sheet 1'!B:B,(MATCH(A426,'Sheet 1'!A:A,0)),1)),'Sheet 1'!J:J,0)),1)</f>
        <v>17.80470175438596</v>
      </c>
      <c r="D426" s="4">
        <f ca="1">INDEX('Sheet 1'!L:L,(MATCH((INDEX('Sheet 1'!B:B,(MATCH(A426,'Sheet 1'!A:A,0)),1)),'Sheet 1'!J:J,0)),1)</f>
        <v>2.1655267964877711</v>
      </c>
      <c r="E426" s="6">
        <f ca="1">INDEX('Sheet 1'!N:N,(MATCH((INDEX('Sheet 1'!B:B,(MATCH(A426,'Sheet 1'!A:A,0)),1)),'Sheet 1'!J:J,0)),1)</f>
        <v>0.152</v>
      </c>
      <c r="F426" s="6">
        <f ca="1">INDEX('Sheet 1'!O:O,(MATCH((INDEX('Sheet 1'!B:B,(MATCH(A426,'Sheet 1'!A:A,0)),1)),'Sheet 1'!J:J,0)),1)</f>
        <v>2.1081796938642641</v>
      </c>
      <c r="G426" s="5">
        <f ca="1">INDEX('Sheet 1'!H:H,(MATCH((INDEX('Sheet 1'!B:B,(MATCH(A426,'Sheet 1'!A:A,0)),1)),'Sheet 1'!J:J,0)),1)</f>
        <v>1.3</v>
      </c>
      <c r="H426" s="5">
        <f t="shared" ca="1" si="31"/>
        <v>17.795217992140561</v>
      </c>
      <c r="I426" s="5">
        <f ca="1">_xlfn.NORM.INV(RAND(), (((Sheet2!C426/(Sheet2!D426^2)) + ((Sheet2!H425+Sheet2!E425)/(Sheet2!F425^2))) / ((1/(Sheet2!D426^2)) + (1/(Sheet2!F425^2)))), SQRT(1 / ((1/(Sheet2!D426^2)) + (1/(Sheet2!F425^2)))))</f>
        <v>15.685893373559827</v>
      </c>
      <c r="J426" s="6">
        <f ca="1">IFERROR((COUNTIFS('Sheet 1'!B:B, INDEX('Sheet 1'!B:B, MATCH(A426, 'Sheet 1'!A:A, 0)), 'Sheet 1'!G:G, "&lt;="&amp;I426, 'Sheet 1'!H:H, "&gt;0") / COUNTIFS('Sheet 1'!B:B, INDEX('Sheet 1'!B:B, MATCH(A426, 'Sheet 1'!A:A, 0)), 'Sheet 1'!G:G, "&lt;="&amp;I426)) * 0.9426, "0.001")</f>
        <v>0.4713</v>
      </c>
      <c r="K426" s="4">
        <f ca="1">IFERROR(AVERAGEIFS('Sheet 1'!H:H, 'Sheet 1'!B:B, INDEX('Sheet 1'!B:B, MATCH(A426, 'Sheet 1'!A:A, 0)), 'Sheet 1'!G:G, "&lt;="&amp;I426, 'Sheet 1'!H:H, "&gt;0"), "0.001")</f>
        <v>16.400000000000002</v>
      </c>
      <c r="L426" s="6">
        <f t="shared" ca="1" si="32"/>
        <v>7.7293200000000013</v>
      </c>
      <c r="M426" s="4">
        <f t="shared" ca="1" si="33"/>
        <v>-8.2218801370932404</v>
      </c>
      <c r="N426" s="4">
        <f t="shared" ca="1" si="34"/>
        <v>0.97842630451980095</v>
      </c>
      <c r="O426" s="8"/>
      <c r="P426" s="5"/>
      <c r="Q426" s="14"/>
      <c r="R426" s="14"/>
      <c r="S426" s="15"/>
      <c r="T426" s="7"/>
      <c r="U426" s="5"/>
      <c r="V426" s="8"/>
      <c r="W426" s="11"/>
      <c r="X426" s="11"/>
      <c r="Y426" s="5"/>
    </row>
    <row r="427" spans="1:25" x14ac:dyDescent="0.25">
      <c r="A427" s="16">
        <f t="shared" ca="1" si="30"/>
        <v>46217</v>
      </c>
      <c r="B427" s="3">
        <f ca="1">INDEX('Sheet 1'!G:G,(MATCH(A427,'Sheet 1'!A:A,0)),1)</f>
        <v>0</v>
      </c>
      <c r="C427" s="5">
        <f ca="1">INDEX('Sheet 1'!M:M,(MATCH((INDEX('Sheet 1'!B:B,(MATCH(A427,'Sheet 1'!A:A,0)),1)),'Sheet 1'!J:J,0)),1)</f>
        <v>17.939789473684211</v>
      </c>
      <c r="D427" s="4">
        <f ca="1">INDEX('Sheet 1'!L:L,(MATCH((INDEX('Sheet 1'!B:B,(MATCH(A427,'Sheet 1'!A:A,0)),1)),'Sheet 1'!J:J,0)),1)</f>
        <v>1.620241334487545</v>
      </c>
      <c r="E427" s="6">
        <f ca="1">INDEX('Sheet 1'!N:N,(MATCH((INDEX('Sheet 1'!B:B,(MATCH(A427,'Sheet 1'!A:A,0)),1)),'Sheet 1'!J:J,0)),1)</f>
        <v>0.2653333333333332</v>
      </c>
      <c r="F427" s="6">
        <f ca="1">INDEX('Sheet 1'!O:O,(MATCH((INDEX('Sheet 1'!B:B,(MATCH(A427,'Sheet 1'!A:A,0)),1)),'Sheet 1'!J:J,0)),1)</f>
        <v>2.036125980633078</v>
      </c>
      <c r="G427" s="5">
        <f ca="1">INDEX('Sheet 1'!H:H,(MATCH((INDEX('Sheet 1'!B:B,(MATCH(A427,'Sheet 1'!A:A,0)),1)),'Sheet 1'!J:J,0)),1)</f>
        <v>0</v>
      </c>
      <c r="H427" s="5">
        <f t="shared" ca="1" si="31"/>
        <v>17.942547932842302</v>
      </c>
      <c r="I427" s="5">
        <f ca="1">_xlfn.NORM.INV(RAND(), (((Sheet2!C427/(Sheet2!D427^2)) + ((Sheet2!H426+Sheet2!E426)/(Sheet2!F426^2))) / ((1/(Sheet2!D427^2)) + (1/(Sheet2!F426^2)))), SQRT(1 / ((1/(Sheet2!D427^2)) + (1/(Sheet2!F426^2)))))</f>
        <v>18.294755964503878</v>
      </c>
      <c r="J427" s="6">
        <f ca="1">IFERROR((COUNTIFS('Sheet 1'!B:B, INDEX('Sheet 1'!B:B, MATCH(A427, 'Sheet 1'!A:A, 0)), 'Sheet 1'!G:G, "&lt;="&amp;I427, 'Sheet 1'!H:H, "&gt;0") / COUNTIFS('Sheet 1'!B:B, INDEX('Sheet 1'!B:B, MATCH(A427, 'Sheet 1'!A:A, 0)), 'Sheet 1'!G:G, "&lt;="&amp;I427)) * 0.9426, "0.001")</f>
        <v>0.61269000000000007</v>
      </c>
      <c r="K427" s="4">
        <f ca="1">IFERROR(AVERAGEIFS('Sheet 1'!H:H, 'Sheet 1'!B:B, INDEX('Sheet 1'!B:B, MATCH(A427, 'Sheet 1'!A:A, 0)), 'Sheet 1'!G:G, "&lt;="&amp;I427, 'Sheet 1'!H:H, "&gt;0"), "0.001")</f>
        <v>11.696153846153845</v>
      </c>
      <c r="L427" s="6">
        <f t="shared" ca="1" si="32"/>
        <v>7.1661165000000002</v>
      </c>
      <c r="M427" s="4">
        <f t="shared" ca="1" si="33"/>
        <v>-11.072294658720248</v>
      </c>
      <c r="N427" s="4">
        <f t="shared" ca="1" si="34"/>
        <v>-0.21908248065522704</v>
      </c>
      <c r="O427" s="8"/>
      <c r="P427" s="5"/>
      <c r="Q427" s="14"/>
      <c r="R427" s="14"/>
      <c r="S427" s="15"/>
      <c r="T427" s="7"/>
      <c r="U427" s="5"/>
      <c r="V427" s="8"/>
      <c r="W427" s="11"/>
      <c r="X427" s="11"/>
      <c r="Y427" s="5"/>
    </row>
    <row r="428" spans="1:25" x14ac:dyDescent="0.25">
      <c r="A428" s="16">
        <f t="shared" ca="1" si="30"/>
        <v>46218</v>
      </c>
      <c r="B428" s="3">
        <f ca="1">INDEX('Sheet 1'!G:G,(MATCH(A428,'Sheet 1'!A:A,0)),1)</f>
        <v>0</v>
      </c>
      <c r="C428" s="5">
        <f ca="1">INDEX('Sheet 1'!M:M,(MATCH((INDEX('Sheet 1'!B:B,(MATCH(A428,'Sheet 1'!A:A,0)),1)),'Sheet 1'!J:J,0)),1)</f>
        <v>18.250350877192989</v>
      </c>
      <c r="D428" s="4">
        <f ca="1">INDEX('Sheet 1'!L:L,(MATCH((INDEX('Sheet 1'!B:B,(MATCH(A428,'Sheet 1'!A:A,0)),1)),'Sheet 1'!J:J,0)),1)</f>
        <v>2.1499272981631932</v>
      </c>
      <c r="E428" s="6">
        <f ca="1">INDEX('Sheet 1'!N:N,(MATCH((INDEX('Sheet 1'!B:B,(MATCH(A428,'Sheet 1'!A:A,0)),1)),'Sheet 1'!J:J,0)),1)</f>
        <v>-6.9333333333333372E-2</v>
      </c>
      <c r="F428" s="6">
        <f ca="1">INDEX('Sheet 1'!O:O,(MATCH((INDEX('Sheet 1'!B:B,(MATCH(A428,'Sheet 1'!A:A,0)),1)),'Sheet 1'!J:J,0)),1)</f>
        <v>2.1772145193028321</v>
      </c>
      <c r="G428" s="5">
        <f ca="1">INDEX('Sheet 1'!H:H,(MATCH((INDEX('Sheet 1'!B:B,(MATCH(A428,'Sheet 1'!A:A,0)),1)),'Sheet 1'!J:J,0)),1)</f>
        <v>0</v>
      </c>
      <c r="H428" s="5">
        <f t="shared" ca="1" si="31"/>
        <v>18.227962352892007</v>
      </c>
      <c r="I428" s="5">
        <f ca="1">_xlfn.NORM.INV(RAND(), (((Sheet2!C428/(Sheet2!D428^2)) + ((Sheet2!H427+Sheet2!E427)/(Sheet2!F427^2))) / ((1/(Sheet2!D428^2)) + (1/(Sheet2!F427^2)))), SQRT(1 / ((1/(Sheet2!D428^2)) + (1/(Sheet2!F427^2)))))</f>
        <v>19.013524579958005</v>
      </c>
      <c r="J428" s="6">
        <f ca="1">IFERROR((COUNTIFS('Sheet 1'!B:B, INDEX('Sheet 1'!B:B, MATCH(A428, 'Sheet 1'!A:A, 0)), 'Sheet 1'!G:G, "&lt;="&amp;I428, 'Sheet 1'!H:H, "&gt;0") / COUNTIFS('Sheet 1'!B:B, INDEX('Sheet 1'!B:B, MATCH(A428, 'Sheet 1'!A:A, 0)), 'Sheet 1'!G:G, "&lt;="&amp;I428)) * 0.9426, "0.001")</f>
        <v>0.58690188679245281</v>
      </c>
      <c r="K428" s="4">
        <f ca="1">IFERROR(AVERAGEIFS('Sheet 1'!H:H, 'Sheet 1'!B:B, INDEX('Sheet 1'!B:B, MATCH(A428, 'Sheet 1'!A:A, 0)), 'Sheet 1'!G:G, "&lt;="&amp;I428, 'Sheet 1'!H:H, "&gt;0"), "0.001")</f>
        <v>7.9878787878787882</v>
      </c>
      <c r="L428" s="6">
        <f t="shared" ca="1" si="32"/>
        <v>4.688101132075472</v>
      </c>
      <c r="M428" s="4">
        <f t="shared" ca="1" si="33"/>
        <v>-8.4888223396136766</v>
      </c>
      <c r="N428" s="4">
        <f t="shared" ca="1" si="34"/>
        <v>-0.35497651637664185</v>
      </c>
      <c r="O428" s="8"/>
      <c r="P428" s="5"/>
      <c r="Q428" s="14"/>
      <c r="R428" s="14"/>
      <c r="S428" s="15"/>
      <c r="T428" s="7"/>
      <c r="U428" s="5"/>
      <c r="V428" s="8"/>
      <c r="W428" s="11"/>
      <c r="X428" s="11"/>
      <c r="Y428" s="5"/>
    </row>
    <row r="429" spans="1:25" x14ac:dyDescent="0.25">
      <c r="A429" s="16">
        <f t="shared" ca="1" si="30"/>
        <v>46219</v>
      </c>
      <c r="B429" s="3">
        <f ca="1">INDEX('Sheet 1'!G:G,(MATCH(A429,'Sheet 1'!A:A,0)),1)</f>
        <v>0</v>
      </c>
      <c r="C429" s="5">
        <f ca="1">INDEX('Sheet 1'!M:M,(MATCH((INDEX('Sheet 1'!B:B,(MATCH(A429,'Sheet 1'!A:A,0)),1)),'Sheet 1'!J:J,0)),1)</f>
        <v>18.43431578947369</v>
      </c>
      <c r="D429" s="4">
        <f ca="1">INDEX('Sheet 1'!L:L,(MATCH((INDEX('Sheet 1'!B:B,(MATCH(A429,'Sheet 1'!A:A,0)),1)),'Sheet 1'!J:J,0)),1)</f>
        <v>2.080078827335075</v>
      </c>
      <c r="E429" s="6">
        <f ca="1">INDEX('Sheet 1'!N:N,(MATCH((INDEX('Sheet 1'!B:B,(MATCH(A429,'Sheet 1'!A:A,0)),1)),'Sheet 1'!J:J,0)),1)</f>
        <v>5.6000000000000182E-2</v>
      </c>
      <c r="F429" s="6">
        <f ca="1">INDEX('Sheet 1'!O:O,(MATCH((INDEX('Sheet 1'!B:B,(MATCH(A429,'Sheet 1'!A:A,0)),1)),'Sheet 1'!J:J,0)),1)</f>
        <v>1.635355982405418</v>
      </c>
      <c r="G429" s="5">
        <f ca="1">INDEX('Sheet 1'!H:H,(MATCH((INDEX('Sheet 1'!B:B,(MATCH(A429,'Sheet 1'!A:A,0)),1)),'Sheet 1'!J:J,0)),1)</f>
        <v>16.5</v>
      </c>
      <c r="H429" s="5">
        <f t="shared" ca="1" si="31"/>
        <v>18.302759284351239</v>
      </c>
      <c r="I429" s="5">
        <f ca="1">_xlfn.NORM.INV(RAND(), (((Sheet2!C429/(Sheet2!D429^2)) + ((Sheet2!H428+Sheet2!E428)/(Sheet2!F428^2))) / ((1/(Sheet2!D429^2)) + (1/(Sheet2!F428^2)))), SQRT(1 / ((1/(Sheet2!D429^2)) + (1/(Sheet2!F428^2)))))</f>
        <v>19.116694709196071</v>
      </c>
      <c r="J429" s="6">
        <f ca="1">IFERROR((COUNTIFS('Sheet 1'!B:B, INDEX('Sheet 1'!B:B, MATCH(A429, 'Sheet 1'!A:A, 0)), 'Sheet 1'!G:G, "&lt;="&amp;I429, 'Sheet 1'!H:H, "&gt;0") / COUNTIFS('Sheet 1'!B:B, INDEX('Sheet 1'!B:B, MATCH(A429, 'Sheet 1'!A:A, 0)), 'Sheet 1'!G:G, "&lt;="&amp;I429)) * 0.9426, "0.001")</f>
        <v>0.58912500000000001</v>
      </c>
      <c r="K429" s="4">
        <f ca="1">IFERROR(AVERAGEIFS('Sheet 1'!H:H, 'Sheet 1'!B:B, INDEX('Sheet 1'!B:B, MATCH(A429, 'Sheet 1'!A:A, 0)), 'Sheet 1'!G:G, "&lt;="&amp;I429, 'Sheet 1'!H:H, "&gt;0"), "0.001")</f>
        <v>9.2371428571428567</v>
      </c>
      <c r="L429" s="6">
        <f t="shared" ca="1" si="32"/>
        <v>5.4418317857142853</v>
      </c>
      <c r="M429" s="4">
        <f t="shared" ca="1" si="33"/>
        <v>-8.862315959963448</v>
      </c>
      <c r="N429" s="4">
        <f t="shared" ca="1" si="34"/>
        <v>-0.32805435580372788</v>
      </c>
      <c r="O429" s="8"/>
      <c r="P429" s="5"/>
      <c r="Q429" s="14"/>
      <c r="R429" s="14"/>
      <c r="S429" s="15"/>
      <c r="T429" s="7"/>
      <c r="U429" s="5"/>
      <c r="V429" s="8"/>
      <c r="W429" s="11"/>
      <c r="X429" s="11"/>
      <c r="Y429" s="5"/>
    </row>
    <row r="430" spans="1:25" x14ac:dyDescent="0.25">
      <c r="A430" s="16">
        <f t="shared" ca="1" si="30"/>
        <v>46220</v>
      </c>
      <c r="B430" s="3">
        <f ca="1">INDEX('Sheet 1'!G:G,(MATCH(A430,'Sheet 1'!A:A,0)),1)</f>
        <v>0</v>
      </c>
      <c r="C430" s="5">
        <f ca="1">INDEX('Sheet 1'!M:M,(MATCH((INDEX('Sheet 1'!B:B,(MATCH(A430,'Sheet 1'!A:A,0)),1)),'Sheet 1'!J:J,0)),1)</f>
        <v>18.318491228070169</v>
      </c>
      <c r="D430" s="4">
        <f ca="1">INDEX('Sheet 1'!L:L,(MATCH((INDEX('Sheet 1'!B:B,(MATCH(A430,'Sheet 1'!A:A,0)),1)),'Sheet 1'!J:J,0)),1)</f>
        <v>1.870170777960855</v>
      </c>
      <c r="E430" s="6">
        <f ca="1">INDEX('Sheet 1'!N:N,(MATCH((INDEX('Sheet 1'!B:B,(MATCH(A430,'Sheet 1'!A:A,0)),1)),'Sheet 1'!J:J,0)),1)</f>
        <v>-0.18533333333333329</v>
      </c>
      <c r="F430" s="6">
        <f ca="1">INDEX('Sheet 1'!O:O,(MATCH((INDEX('Sheet 1'!B:B,(MATCH(A430,'Sheet 1'!A:A,0)),1)),'Sheet 1'!J:J,0)),1)</f>
        <v>1.600649642888561</v>
      </c>
      <c r="G430" s="5">
        <f ca="1">INDEX('Sheet 1'!H:H,(MATCH((INDEX('Sheet 1'!B:B,(MATCH(A430,'Sheet 1'!A:A,0)),1)),'Sheet 1'!J:J,0)),1)</f>
        <v>0.5</v>
      </c>
      <c r="H430" s="5">
        <f t="shared" ca="1" si="31"/>
        <v>18.341310529983833</v>
      </c>
      <c r="I430" s="5">
        <f ca="1">_xlfn.NORM.INV(RAND(), (((Sheet2!C430/(Sheet2!D430^2)) + ((Sheet2!H429+Sheet2!E429)/(Sheet2!F429^2))) / ((1/(Sheet2!D430^2)) + (1/(Sheet2!F429^2)))), SQRT(1 / ((1/(Sheet2!D430^2)) + (1/(Sheet2!F429^2)))))</f>
        <v>17.638043311655309</v>
      </c>
      <c r="J430" s="6">
        <f ca="1">IFERROR((COUNTIFS('Sheet 1'!B:B, INDEX('Sheet 1'!B:B, MATCH(A430, 'Sheet 1'!A:A, 0)), 'Sheet 1'!G:G, "&lt;="&amp;I430, 'Sheet 1'!H:H, "&gt;0") / COUNTIFS('Sheet 1'!B:B, INDEX('Sheet 1'!B:B, MATCH(A430, 'Sheet 1'!A:A, 0)), 'Sheet 1'!G:G, "&lt;="&amp;I430)) * 0.9426, "0.001")</f>
        <v>0.62839999999999996</v>
      </c>
      <c r="K430" s="4">
        <f ca="1">IFERROR(AVERAGEIFS('Sheet 1'!H:H, 'Sheet 1'!B:B, INDEX('Sheet 1'!B:B, MATCH(A430, 'Sheet 1'!A:A, 0)), 'Sheet 1'!G:G, "&lt;="&amp;I430, 'Sheet 1'!H:H, "&gt;0"), "0.001")</f>
        <v>8.6791666666666654</v>
      </c>
      <c r="L430" s="6">
        <f t="shared" ca="1" si="32"/>
        <v>5.4539883333333323</v>
      </c>
      <c r="M430" s="4">
        <f t="shared" ca="1" si="33"/>
        <v>-9.7950900762355921</v>
      </c>
      <c r="N430" s="4">
        <f t="shared" ca="1" si="34"/>
        <v>0.36384266315870228</v>
      </c>
      <c r="O430" s="8"/>
      <c r="P430" s="5"/>
      <c r="Q430" s="14"/>
      <c r="R430" s="14"/>
      <c r="S430" s="15"/>
      <c r="T430" s="7"/>
      <c r="U430" s="5"/>
      <c r="V430" s="8"/>
      <c r="W430" s="11"/>
      <c r="X430" s="11"/>
      <c r="Y430" s="5"/>
    </row>
    <row r="431" spans="1:25" x14ac:dyDescent="0.25">
      <c r="A431" s="16">
        <f t="shared" ca="1" si="30"/>
        <v>46221</v>
      </c>
      <c r="B431" s="3">
        <f ca="1">INDEX('Sheet 1'!G:G,(MATCH(A431,'Sheet 1'!A:A,0)),1)</f>
        <v>0</v>
      </c>
      <c r="C431" s="5">
        <f ca="1">INDEX('Sheet 1'!M:M,(MATCH((INDEX('Sheet 1'!B:B,(MATCH(A431,'Sheet 1'!A:A,0)),1)),'Sheet 1'!J:J,0)),1)</f>
        <v>18.190912280701749</v>
      </c>
      <c r="D431" s="4">
        <f ca="1">INDEX('Sheet 1'!L:L,(MATCH((INDEX('Sheet 1'!B:B,(MATCH(A431,'Sheet 1'!A:A,0)),1)),'Sheet 1'!J:J,0)),1)</f>
        <v>2.020157874483588</v>
      </c>
      <c r="E431" s="6">
        <f ca="1">INDEX('Sheet 1'!N:N,(MATCH((INDEX('Sheet 1'!B:B,(MATCH(A431,'Sheet 1'!A:A,0)),1)),'Sheet 1'!J:J,0)),1)</f>
        <v>4.9333333333333278E-2</v>
      </c>
      <c r="F431" s="6">
        <f ca="1">INDEX('Sheet 1'!O:O,(MATCH((INDEX('Sheet 1'!B:B,(MATCH(A431,'Sheet 1'!A:A,0)),1)),'Sheet 1'!J:J,0)),1)</f>
        <v>2.0046144964255039</v>
      </c>
      <c r="G431" s="5">
        <f ca="1">INDEX('Sheet 1'!H:H,(MATCH((INDEX('Sheet 1'!B:B,(MATCH(A431,'Sheet 1'!A:A,0)),1)),'Sheet 1'!J:J,0)),1)</f>
        <v>0</v>
      </c>
      <c r="H431" s="5">
        <f t="shared" ca="1" si="31"/>
        <v>18.16945075934548</v>
      </c>
      <c r="I431" s="5">
        <f ca="1">_xlfn.NORM.INV(RAND(), (((Sheet2!C431/(Sheet2!D431^2)) + ((Sheet2!H430+Sheet2!E430)/(Sheet2!F430^2))) / ((1/(Sheet2!D431^2)) + (1/(Sheet2!F430^2)))), SQRT(1 / ((1/(Sheet2!D431^2)) + (1/(Sheet2!F430^2)))))</f>
        <v>19.521681216626025</v>
      </c>
      <c r="J431" s="6">
        <f ca="1">IFERROR((COUNTIFS('Sheet 1'!B:B, INDEX('Sheet 1'!B:B, MATCH(A431, 'Sheet 1'!A:A, 0)), 'Sheet 1'!G:G, "&lt;="&amp;I431, 'Sheet 1'!H:H, "&gt;0") / COUNTIFS('Sheet 1'!B:B, INDEX('Sheet 1'!B:B, MATCH(A431, 'Sheet 1'!A:A, 0)), 'Sheet 1'!G:G, "&lt;="&amp;I431)) * 0.9426, "0.001")</f>
        <v>0.58719344262295081</v>
      </c>
      <c r="K431" s="4">
        <f ca="1">IFERROR(AVERAGEIFS('Sheet 1'!H:H, 'Sheet 1'!B:B, INDEX('Sheet 1'!B:B, MATCH(A431, 'Sheet 1'!A:A, 0)), 'Sheet 1'!G:G, "&lt;="&amp;I431, 'Sheet 1'!H:H, "&gt;0"), "0.001")</f>
        <v>10.150000000000002</v>
      </c>
      <c r="L431" s="6">
        <f t="shared" ca="1" si="32"/>
        <v>5.9600134426229516</v>
      </c>
      <c r="M431" s="4">
        <f t="shared" ca="1" si="33"/>
        <v>-9.0046983507919567</v>
      </c>
      <c r="N431" s="4">
        <f t="shared" ca="1" si="34"/>
        <v>-0.65874501826470355</v>
      </c>
      <c r="O431" s="8"/>
      <c r="P431" s="5"/>
      <c r="Q431" s="14"/>
      <c r="R431" s="14"/>
      <c r="S431" s="15"/>
      <c r="T431" s="7"/>
      <c r="U431" s="5"/>
      <c r="V431" s="8"/>
      <c r="W431" s="11"/>
      <c r="X431" s="11"/>
      <c r="Y431" s="5"/>
    </row>
    <row r="432" spans="1:25" x14ac:dyDescent="0.25">
      <c r="A432" s="16">
        <f t="shared" ca="1" si="30"/>
        <v>46222</v>
      </c>
      <c r="B432" s="3">
        <f ca="1">INDEX('Sheet 1'!G:G,(MATCH(A432,'Sheet 1'!A:A,0)),1)</f>
        <v>0</v>
      </c>
      <c r="C432" s="5">
        <f ca="1">INDEX('Sheet 1'!M:M,(MATCH((INDEX('Sheet 1'!B:B,(MATCH(A432,'Sheet 1'!A:A,0)),1)),'Sheet 1'!J:J,0)),1)</f>
        <v>18.43312280701754</v>
      </c>
      <c r="D432" s="4">
        <f ca="1">INDEX('Sheet 1'!L:L,(MATCH((INDEX('Sheet 1'!B:B,(MATCH(A432,'Sheet 1'!A:A,0)),1)),'Sheet 1'!J:J,0)),1)</f>
        <v>2.2539510854265261</v>
      </c>
      <c r="E432" s="6">
        <f ca="1">INDEX('Sheet 1'!N:N,(MATCH((INDEX('Sheet 1'!B:B,(MATCH(A432,'Sheet 1'!A:A,0)),1)),'Sheet 1'!J:J,0)),1)</f>
        <v>-7.8666666666666607E-2</v>
      </c>
      <c r="F432" s="6">
        <f ca="1">INDEX('Sheet 1'!O:O,(MATCH((INDEX('Sheet 1'!B:B,(MATCH(A432,'Sheet 1'!A:A,0)),1)),'Sheet 1'!J:J,0)),1)</f>
        <v>2.1584086563781031</v>
      </c>
      <c r="G432" s="5">
        <f ca="1">INDEX('Sheet 1'!H:H,(MATCH((INDEX('Sheet 1'!B:B,(MATCH(A432,'Sheet 1'!A:A,0)),1)),'Sheet 1'!J:J,0)),1)</f>
        <v>0</v>
      </c>
      <c r="H432" s="5">
        <f t="shared" ca="1" si="31"/>
        <v>18.313446913073644</v>
      </c>
      <c r="I432" s="5">
        <f ca="1">_xlfn.NORM.INV(RAND(), (((Sheet2!C432/(Sheet2!D432^2)) + ((Sheet2!H431+Sheet2!E431)/(Sheet2!F431^2))) / ((1/(Sheet2!D432^2)) + (1/(Sheet2!F431^2)))), SQRT(1 / ((1/(Sheet2!D432^2)) + (1/(Sheet2!F431^2)))))</f>
        <v>18.666755042776551</v>
      </c>
      <c r="J432" s="6">
        <f ca="1">IFERROR((COUNTIFS('Sheet 1'!B:B, INDEX('Sheet 1'!B:B, MATCH(A432, 'Sheet 1'!A:A, 0)), 'Sheet 1'!G:G, "&lt;="&amp;I432, 'Sheet 1'!H:H, "&gt;0") / COUNTIFS('Sheet 1'!B:B, INDEX('Sheet 1'!B:B, MATCH(A432, 'Sheet 1'!A:A, 0)), 'Sheet 1'!G:G, "&lt;="&amp;I432)) * 0.9426, "0.001")</f>
        <v>0.65572173913043474</v>
      </c>
      <c r="K432" s="4">
        <f ca="1">IFERROR(AVERAGEIFS('Sheet 1'!H:H, 'Sheet 1'!B:B, INDEX('Sheet 1'!B:B, MATCH(A432, 'Sheet 1'!A:A, 0)), 'Sheet 1'!G:G, "&lt;="&amp;I432, 'Sheet 1'!H:H, "&gt;0"), "0.001")</f>
        <v>9.828125</v>
      </c>
      <c r="L432" s="6">
        <f t="shared" ca="1" si="32"/>
        <v>6.4445152173913041</v>
      </c>
      <c r="M432" s="4">
        <f t="shared" ca="1" si="33"/>
        <v>-8.1781379046783318</v>
      </c>
      <c r="N432" s="4">
        <f t="shared" ca="1" si="34"/>
        <v>-0.10365452793967764</v>
      </c>
      <c r="O432" s="8"/>
      <c r="P432" s="5"/>
      <c r="Q432" s="14"/>
      <c r="R432" s="14"/>
      <c r="S432" s="15"/>
      <c r="T432" s="7"/>
      <c r="U432" s="5"/>
      <c r="V432" s="8"/>
      <c r="W432" s="11"/>
      <c r="X432" s="11"/>
      <c r="Y432" s="5"/>
    </row>
    <row r="433" spans="1:25" x14ac:dyDescent="0.25">
      <c r="A433" s="16">
        <f t="shared" ca="1" si="30"/>
        <v>46223</v>
      </c>
      <c r="B433" s="3">
        <f ca="1">INDEX('Sheet 1'!G:G,(MATCH(A433,'Sheet 1'!A:A,0)),1)</f>
        <v>0</v>
      </c>
      <c r="C433" s="5">
        <f ca="1">INDEX('Sheet 1'!M:M,(MATCH((INDEX('Sheet 1'!B:B,(MATCH(A433,'Sheet 1'!A:A,0)),1)),'Sheet 1'!J:J,0)),1)</f>
        <v>18.258631578947369</v>
      </c>
      <c r="D433" s="4">
        <f ca="1">INDEX('Sheet 1'!L:L,(MATCH((INDEX('Sheet 1'!B:B,(MATCH(A433,'Sheet 1'!A:A,0)),1)),'Sheet 1'!J:J,0)),1)</f>
        <v>2.2533658508235841</v>
      </c>
      <c r="E433" s="6">
        <f ca="1">INDEX('Sheet 1'!N:N,(MATCH((INDEX('Sheet 1'!B:B,(MATCH(A433,'Sheet 1'!A:A,0)),1)),'Sheet 1'!J:J,0)),1)</f>
        <v>-0.15466666666666681</v>
      </c>
      <c r="F433" s="6">
        <f ca="1">INDEX('Sheet 1'!O:O,(MATCH((INDEX('Sheet 1'!B:B,(MATCH(A433,'Sheet 1'!A:A,0)),1)),'Sheet 1'!J:J,0)),1)</f>
        <v>2.1761789804505871</v>
      </c>
      <c r="G433" s="5">
        <f ca="1">INDEX('Sheet 1'!H:H,(MATCH((INDEX('Sheet 1'!B:B,(MATCH(A433,'Sheet 1'!A:A,0)),1)),'Sheet 1'!J:J,0)),1)</f>
        <v>0</v>
      </c>
      <c r="H433" s="5">
        <f t="shared" ca="1" si="31"/>
        <v>18.246192784257644</v>
      </c>
      <c r="I433" s="5">
        <f ca="1">_xlfn.NORM.INV(RAND(), (((Sheet2!C433/(Sheet2!D433^2)) + ((Sheet2!H432+Sheet2!E432)/(Sheet2!F432^2))) / ((1/(Sheet2!D433^2)) + (1/(Sheet2!F432^2)))), SQRT(1 / ((1/(Sheet2!D433^2)) + (1/(Sheet2!F432^2)))))</f>
        <v>19.215287084723887</v>
      </c>
      <c r="J433" s="6">
        <f ca="1">IFERROR((COUNTIFS('Sheet 1'!B:B, INDEX('Sheet 1'!B:B, MATCH(A433, 'Sheet 1'!A:A, 0)), 'Sheet 1'!G:G, "&lt;="&amp;I433, 'Sheet 1'!H:H, "&gt;0") / COUNTIFS('Sheet 1'!B:B, INDEX('Sheet 1'!B:B, MATCH(A433, 'Sheet 1'!A:A, 0)), 'Sheet 1'!G:G, "&lt;="&amp;I433)) * 0.9426, "0.001")</f>
        <v>0.59697999999999996</v>
      </c>
      <c r="K433" s="4">
        <f ca="1">IFERROR(AVERAGEIFS('Sheet 1'!H:H, 'Sheet 1'!B:B, INDEX('Sheet 1'!B:B, MATCH(A433, 'Sheet 1'!A:A, 0)), 'Sheet 1'!G:G, "&lt;="&amp;I433, 'Sheet 1'!H:H, "&gt;0"), "0.001")</f>
        <v>10.618421052631575</v>
      </c>
      <c r="L433" s="6">
        <f t="shared" ca="1" si="32"/>
        <v>6.3389849999999974</v>
      </c>
      <c r="M433" s="4">
        <f t="shared" ca="1" si="33"/>
        <v>-8.1028260778310859</v>
      </c>
      <c r="N433" s="4">
        <f t="shared" ca="1" si="34"/>
        <v>-0.42454513341757999</v>
      </c>
      <c r="O433" s="8"/>
      <c r="P433" s="5"/>
      <c r="Q433" s="14"/>
      <c r="R433" s="14"/>
      <c r="S433" s="15"/>
      <c r="T433" s="7"/>
      <c r="U433" s="5"/>
      <c r="V433" s="8"/>
      <c r="W433" s="11"/>
      <c r="X433" s="11"/>
      <c r="Y433" s="5"/>
    </row>
    <row r="434" spans="1:25" x14ac:dyDescent="0.25">
      <c r="A434" s="16">
        <f t="shared" ca="1" si="30"/>
        <v>46224</v>
      </c>
      <c r="B434" s="3">
        <f ca="1">INDEX('Sheet 1'!G:G,(MATCH(A434,'Sheet 1'!A:A,0)),1)</f>
        <v>0</v>
      </c>
      <c r="C434" s="5">
        <f ca="1">INDEX('Sheet 1'!M:M,(MATCH((INDEX('Sheet 1'!B:B,(MATCH(A434,'Sheet 1'!A:A,0)),1)),'Sheet 1'!J:J,0)),1)</f>
        <v>18.12164912280701</v>
      </c>
      <c r="D434" s="4">
        <f ca="1">INDEX('Sheet 1'!L:L,(MATCH((INDEX('Sheet 1'!B:B,(MATCH(A434,'Sheet 1'!A:A,0)),1)),'Sheet 1'!J:J,0)),1)</f>
        <v>2.217666170378918</v>
      </c>
      <c r="E434" s="6">
        <f ca="1">INDEX('Sheet 1'!N:N,(MATCH((INDEX('Sheet 1'!B:B,(MATCH(A434,'Sheet 1'!A:A,0)),1)),'Sheet 1'!J:J,0)),1)</f>
        <v>0.1760000000000001</v>
      </c>
      <c r="F434" s="6">
        <f ca="1">INDEX('Sheet 1'!O:O,(MATCH((INDEX('Sheet 1'!B:B,(MATCH(A434,'Sheet 1'!A:A,0)),1)),'Sheet 1'!J:J,0)),1)</f>
        <v>2.2169396973354099</v>
      </c>
      <c r="G434" s="5">
        <f ca="1">INDEX('Sheet 1'!H:H,(MATCH((INDEX('Sheet 1'!B:B,(MATCH(A434,'Sheet 1'!A:A,0)),1)),'Sheet 1'!J:J,0)),1)</f>
        <v>14.2</v>
      </c>
      <c r="H434" s="5">
        <f t="shared" ca="1" si="31"/>
        <v>18.106303220683586</v>
      </c>
      <c r="I434" s="5">
        <f ca="1">_xlfn.NORM.INV(RAND(), (((Sheet2!C434/(Sheet2!D434^2)) + ((Sheet2!H433+Sheet2!E433)/(Sheet2!F433^2))) / ((1/(Sheet2!D434^2)) + (1/(Sheet2!F433^2)))), SQRT(1 / ((1/(Sheet2!D434^2)) + (1/(Sheet2!F433^2)))))</f>
        <v>15.91394755162017</v>
      </c>
      <c r="J434" s="6">
        <f ca="1">IFERROR((COUNTIFS('Sheet 1'!B:B, INDEX('Sheet 1'!B:B, MATCH(A434, 'Sheet 1'!A:A, 0)), 'Sheet 1'!G:G, "&lt;="&amp;I434, 'Sheet 1'!H:H, "&gt;0") / COUNTIFS('Sheet 1'!B:B, INDEX('Sheet 1'!B:B, MATCH(A434, 'Sheet 1'!A:A, 0)), 'Sheet 1'!G:G, "&lt;="&amp;I434)) * 0.9426, "0.001")</f>
        <v>0.4713</v>
      </c>
      <c r="K434" s="4">
        <f ca="1">IFERROR(AVERAGEIFS('Sheet 1'!H:H, 'Sheet 1'!B:B, INDEX('Sheet 1'!B:B, MATCH(A434, 'Sheet 1'!A:A, 0)), 'Sheet 1'!G:G, "&lt;="&amp;I434, 'Sheet 1'!H:H, "&gt;0"), "0.001")</f>
        <v>15.8</v>
      </c>
      <c r="L434" s="6">
        <f t="shared" ca="1" si="32"/>
        <v>7.4465400000000006</v>
      </c>
      <c r="M434" s="4">
        <f t="shared" ca="1" si="33"/>
        <v>-8.1714954959657806</v>
      </c>
      <c r="N434" s="4">
        <f t="shared" ca="1" si="34"/>
        <v>0.99550671813225378</v>
      </c>
      <c r="O434" s="8"/>
      <c r="P434" s="5"/>
      <c r="Q434" s="14"/>
      <c r="R434" s="14"/>
      <c r="S434" s="15"/>
      <c r="T434" s="7"/>
      <c r="U434" s="5"/>
      <c r="V434" s="8"/>
      <c r="W434" s="11"/>
      <c r="X434" s="11"/>
      <c r="Y434" s="5"/>
    </row>
    <row r="435" spans="1:25" x14ac:dyDescent="0.25">
      <c r="A435" s="16">
        <f t="shared" ca="1" si="30"/>
        <v>46225</v>
      </c>
      <c r="B435" s="3">
        <f ca="1">INDEX('Sheet 1'!G:G,(MATCH(A435,'Sheet 1'!A:A,0)),1)</f>
        <v>0</v>
      </c>
      <c r="C435" s="5">
        <f ca="1">INDEX('Sheet 1'!M:M,(MATCH((INDEX('Sheet 1'!B:B,(MATCH(A435,'Sheet 1'!A:A,0)),1)),'Sheet 1'!J:J,0)),1)</f>
        <v>18.22561403508772</v>
      </c>
      <c r="D435" s="4">
        <f ca="1">INDEX('Sheet 1'!L:L,(MATCH((INDEX('Sheet 1'!B:B,(MATCH(A435,'Sheet 1'!A:A,0)),1)),'Sheet 1'!J:J,0)),1)</f>
        <v>2.294244267020515</v>
      </c>
      <c r="E435" s="6">
        <f ca="1">INDEX('Sheet 1'!N:N,(MATCH((INDEX('Sheet 1'!B:B,(MATCH(A435,'Sheet 1'!A:A,0)),1)),'Sheet 1'!J:J,0)),1)</f>
        <v>-7.7333333333333198E-2</v>
      </c>
      <c r="F435" s="6">
        <f ca="1">INDEX('Sheet 1'!O:O,(MATCH((INDEX('Sheet 1'!B:B,(MATCH(A435,'Sheet 1'!A:A,0)),1)),'Sheet 1'!J:J,0)),1)</f>
        <v>1.779961534152652</v>
      </c>
      <c r="G435" s="5">
        <f ca="1">INDEX('Sheet 1'!H:H,(MATCH((INDEX('Sheet 1'!B:B,(MATCH(A435,'Sheet 1'!A:A,0)),1)),'Sheet 1'!J:J,0)),1)</f>
        <v>1</v>
      </c>
      <c r="H435" s="5">
        <f t="shared" ca="1" si="31"/>
        <v>18.254929780168684</v>
      </c>
      <c r="I435" s="5">
        <f ca="1">_xlfn.NORM.INV(RAND(), (((Sheet2!C435/(Sheet2!D435^2)) + ((Sheet2!H434+Sheet2!E434)/(Sheet2!F434^2))) / ((1/(Sheet2!D435^2)) + (1/(Sheet2!F434^2)))), SQRT(1 / ((1/(Sheet2!D435^2)) + (1/(Sheet2!F434^2)))))</f>
        <v>18.057284192682378</v>
      </c>
      <c r="J435" s="6">
        <f ca="1">IFERROR((COUNTIFS('Sheet 1'!B:B, INDEX('Sheet 1'!B:B, MATCH(A435, 'Sheet 1'!A:A, 0)), 'Sheet 1'!G:G, "&lt;="&amp;I435, 'Sheet 1'!H:H, "&gt;0") / COUNTIFS('Sheet 1'!B:B, INDEX('Sheet 1'!B:B, MATCH(A435, 'Sheet 1'!A:A, 0)), 'Sheet 1'!G:G, "&lt;="&amp;I435)) * 0.9426, "0.001")</f>
        <v>0.58351428571428576</v>
      </c>
      <c r="K435" s="4">
        <f ca="1">IFERROR(AVERAGEIFS('Sheet 1'!H:H, 'Sheet 1'!B:B, INDEX('Sheet 1'!B:B, MATCH(A435, 'Sheet 1'!A:A, 0)), 'Sheet 1'!G:G, "&lt;="&amp;I435, 'Sheet 1'!H:H, "&gt;0"), "0.001")</f>
        <v>9.8538461538461561</v>
      </c>
      <c r="L435" s="6">
        <f t="shared" ca="1" si="32"/>
        <v>5.7498600000000017</v>
      </c>
      <c r="M435" s="4">
        <f t="shared" ca="1" si="33"/>
        <v>-7.9440599665339588</v>
      </c>
      <c r="N435" s="4">
        <f t="shared" ca="1" si="34"/>
        <v>7.3370497128428344E-2</v>
      </c>
      <c r="O435" s="8"/>
      <c r="P435" s="5"/>
      <c r="Q435" s="14"/>
      <c r="R435" s="14"/>
      <c r="S435" s="15"/>
      <c r="T435" s="7"/>
      <c r="U435" s="5"/>
      <c r="V435" s="8"/>
      <c r="W435" s="11"/>
      <c r="X435" s="11"/>
      <c r="Y435" s="5"/>
    </row>
    <row r="436" spans="1:25" x14ac:dyDescent="0.25">
      <c r="A436" s="16">
        <f t="shared" ca="1" si="30"/>
        <v>46226</v>
      </c>
      <c r="B436" s="3">
        <f ca="1">INDEX('Sheet 1'!G:G,(MATCH(A436,'Sheet 1'!A:A,0)),1)</f>
        <v>0</v>
      </c>
      <c r="C436" s="5">
        <f ca="1">INDEX('Sheet 1'!M:M,(MATCH((INDEX('Sheet 1'!B:B,(MATCH(A436,'Sheet 1'!A:A,0)),1)),'Sheet 1'!J:J,0)),1)</f>
        <v>18.143438596491229</v>
      </c>
      <c r="D436" s="4">
        <f ca="1">INDEX('Sheet 1'!L:L,(MATCH((INDEX('Sheet 1'!B:B,(MATCH(A436,'Sheet 1'!A:A,0)),1)),'Sheet 1'!J:J,0)),1)</f>
        <v>2.0042639232082511</v>
      </c>
      <c r="E436" s="6">
        <f ca="1">INDEX('Sheet 1'!N:N,(MATCH((INDEX('Sheet 1'!B:B,(MATCH(A436,'Sheet 1'!A:A,0)),1)),'Sheet 1'!J:J,0)),1)</f>
        <v>0.2493333333333331</v>
      </c>
      <c r="F436" s="6">
        <f ca="1">INDEX('Sheet 1'!O:O,(MATCH((INDEX('Sheet 1'!B:B,(MATCH(A436,'Sheet 1'!A:A,0)),1)),'Sheet 1'!J:J,0)),1)</f>
        <v>2.1449105905471781</v>
      </c>
      <c r="G436" s="5">
        <f ca="1">INDEX('Sheet 1'!H:H,(MATCH((INDEX('Sheet 1'!B:B,(MATCH(A436,'Sheet 1'!A:A,0)),1)),'Sheet 1'!J:J,0)),1)</f>
        <v>0</v>
      </c>
      <c r="H436" s="5">
        <f t="shared" ca="1" si="31"/>
        <v>18.162535071633506</v>
      </c>
      <c r="I436" s="5">
        <f ca="1">_xlfn.NORM.INV(RAND(), (((Sheet2!C436/(Sheet2!D436^2)) + ((Sheet2!H435+Sheet2!E435)/(Sheet2!F435^2))) / ((1/(Sheet2!D436^2)) + (1/(Sheet2!F435^2)))), SQRT(1 / ((1/(Sheet2!D436^2)) + (1/(Sheet2!F435^2)))))</f>
        <v>19.315761971716903</v>
      </c>
      <c r="J436" s="6">
        <f ca="1">IFERROR((COUNTIFS('Sheet 1'!B:B, INDEX('Sheet 1'!B:B, MATCH(A436, 'Sheet 1'!A:A, 0)), 'Sheet 1'!G:G, "&lt;="&amp;I436, 'Sheet 1'!H:H, "&gt;0") / COUNTIFS('Sheet 1'!B:B, INDEX('Sheet 1'!B:B, MATCH(A436, 'Sheet 1'!A:A, 0)), 'Sheet 1'!G:G, "&lt;="&amp;I436)) * 0.9426, "0.001")</f>
        <v>0.60991764705882356</v>
      </c>
      <c r="K436" s="4">
        <f ca="1">IFERROR(AVERAGEIFS('Sheet 1'!H:H, 'Sheet 1'!B:B, INDEX('Sheet 1'!B:B, MATCH(A436, 'Sheet 1'!A:A, 0)), 'Sheet 1'!G:G, "&lt;="&amp;I436, 'Sheet 1'!H:H, "&gt;0"), "0.001")</f>
        <v>8.3121212121212125</v>
      </c>
      <c r="L436" s="6">
        <f t="shared" ca="1" si="32"/>
        <v>5.0697094117647064</v>
      </c>
      <c r="M436" s="4">
        <f t="shared" ca="1" si="33"/>
        <v>-9.0524198866229124</v>
      </c>
      <c r="N436" s="4">
        <f t="shared" ca="1" si="34"/>
        <v>-0.58491467199046321</v>
      </c>
      <c r="O436" s="8"/>
      <c r="P436" s="5"/>
      <c r="Q436" s="14"/>
      <c r="R436" s="14"/>
      <c r="S436" s="15"/>
      <c r="T436" s="7"/>
      <c r="U436" s="5"/>
      <c r="V436" s="8"/>
      <c r="W436" s="11"/>
      <c r="X436" s="11"/>
      <c r="Y436" s="5"/>
    </row>
    <row r="437" spans="1:25" x14ac:dyDescent="0.25">
      <c r="A437" s="16">
        <f t="shared" ca="1" si="30"/>
        <v>46227</v>
      </c>
      <c r="B437" s="3">
        <f ca="1">INDEX('Sheet 1'!G:G,(MATCH(A437,'Sheet 1'!A:A,0)),1)</f>
        <v>0</v>
      </c>
      <c r="C437" s="5">
        <f ca="1">INDEX('Sheet 1'!M:M,(MATCH((INDEX('Sheet 1'!B:B,(MATCH(A437,'Sheet 1'!A:A,0)),1)),'Sheet 1'!J:J,0)),1)</f>
        <v>18.498070175438599</v>
      </c>
      <c r="D437" s="4">
        <f ca="1">INDEX('Sheet 1'!L:L,(MATCH((INDEX('Sheet 1'!B:B,(MATCH(A437,'Sheet 1'!A:A,0)),1)),'Sheet 1'!J:J,0)),1)</f>
        <v>2.277326550193516</v>
      </c>
      <c r="E437" s="6">
        <f ca="1">INDEX('Sheet 1'!N:N,(MATCH((INDEX('Sheet 1'!B:B,(MATCH(A437,'Sheet 1'!A:A,0)),1)),'Sheet 1'!J:J,0)),1)</f>
        <v>-0.65599999999999981</v>
      </c>
      <c r="F437" s="6">
        <f ca="1">INDEX('Sheet 1'!O:O,(MATCH((INDEX('Sheet 1'!B:B,(MATCH(A437,'Sheet 1'!A:A,0)),1)),'Sheet 1'!J:J,0)),1)</f>
        <v>2.4963887431160949</v>
      </c>
      <c r="G437" s="5">
        <f ca="1">INDEX('Sheet 1'!H:H,(MATCH((INDEX('Sheet 1'!B:B,(MATCH(A437,'Sheet 1'!A:A,0)),1)),'Sheet 1'!J:J,0)),1)</f>
        <v>6.4</v>
      </c>
      <c r="H437" s="5">
        <f t="shared" ca="1" si="31"/>
        <v>18.452390444975023</v>
      </c>
      <c r="I437" s="5">
        <f ca="1">_xlfn.NORM.INV(RAND(), (((Sheet2!C437/(Sheet2!D437^2)) + ((Sheet2!H436+Sheet2!E436)/(Sheet2!F436^2))) / ((1/(Sheet2!D437^2)) + (1/(Sheet2!F436^2)))), SQRT(1 / ((1/(Sheet2!D437^2)) + (1/(Sheet2!F436^2)))))</f>
        <v>18.134807796230813</v>
      </c>
      <c r="J437" s="6">
        <f ca="1">IFERROR((COUNTIFS('Sheet 1'!B:B, INDEX('Sheet 1'!B:B, MATCH(A437, 'Sheet 1'!A:A, 0)), 'Sheet 1'!G:G, "&lt;="&amp;I437, 'Sheet 1'!H:H, "&gt;0") / COUNTIFS('Sheet 1'!B:B, INDEX('Sheet 1'!B:B, MATCH(A437, 'Sheet 1'!A:A, 0)), 'Sheet 1'!G:G, "&lt;="&amp;I437)) * 0.9426, "0.001")</f>
        <v>0.63481224489795918</v>
      </c>
      <c r="K437" s="4">
        <f ca="1">IFERROR(AVERAGEIFS('Sheet 1'!H:H, 'Sheet 1'!B:B, INDEX('Sheet 1'!B:B, MATCH(A437, 'Sheet 1'!A:A, 0)), 'Sheet 1'!G:G, "&lt;="&amp;I437, 'Sheet 1'!H:H, "&gt;0"), "0.001")</f>
        <v>10.357575757575756</v>
      </c>
      <c r="L437" s="6">
        <f t="shared" ca="1" si="32"/>
        <v>6.575115918367346</v>
      </c>
      <c r="M437" s="4">
        <f t="shared" ca="1" si="33"/>
        <v>-8.1227130882335352</v>
      </c>
      <c r="N437" s="4">
        <f t="shared" ca="1" si="34"/>
        <v>0.15951264397146625</v>
      </c>
      <c r="O437" s="8"/>
      <c r="P437" s="5"/>
      <c r="Q437" s="14"/>
      <c r="R437" s="14"/>
      <c r="S437" s="15"/>
      <c r="T437" s="7"/>
      <c r="U437" s="5"/>
      <c r="V437" s="8"/>
      <c r="W437" s="11"/>
      <c r="X437" s="11"/>
      <c r="Y437" s="5"/>
    </row>
    <row r="438" spans="1:25" x14ac:dyDescent="0.25">
      <c r="A438" s="16">
        <f t="shared" ca="1" si="30"/>
        <v>46228</v>
      </c>
      <c r="B438" s="3">
        <f ca="1">INDEX('Sheet 1'!G:G,(MATCH(A438,'Sheet 1'!A:A,0)),1)</f>
        <v>0</v>
      </c>
      <c r="C438" s="5">
        <f ca="1">INDEX('Sheet 1'!M:M,(MATCH((INDEX('Sheet 1'!B:B,(MATCH(A438,'Sheet 1'!A:A,0)),1)),'Sheet 1'!J:J,0)),1)</f>
        <v>17.740491228070169</v>
      </c>
      <c r="D438" s="4">
        <f ca="1">INDEX('Sheet 1'!L:L,(MATCH((INDEX('Sheet 1'!B:B,(MATCH(A438,'Sheet 1'!A:A,0)),1)),'Sheet 1'!J:J,0)),1)</f>
        <v>1.99079231816226</v>
      </c>
      <c r="E438" s="6">
        <f ca="1">INDEX('Sheet 1'!N:N,(MATCH((INDEX('Sheet 1'!B:B,(MATCH(A438,'Sheet 1'!A:A,0)),1)),'Sheet 1'!J:J,0)),1)</f>
        <v>0.43200000000000027</v>
      </c>
      <c r="F438" s="6">
        <f ca="1">INDEX('Sheet 1'!O:O,(MATCH((INDEX('Sheet 1'!B:B,(MATCH(A438,'Sheet 1'!A:A,0)),1)),'Sheet 1'!J:J,0)),1)</f>
        <v>1.7820546902154599</v>
      </c>
      <c r="G438" s="5">
        <f ca="1">INDEX('Sheet 1'!H:H,(MATCH((INDEX('Sheet 1'!B:B,(MATCH(A438,'Sheet 1'!A:A,0)),1)),'Sheet 1'!J:J,0)),1)</f>
        <v>0.3</v>
      </c>
      <c r="H438" s="5">
        <f t="shared" ca="1" si="31"/>
        <v>17.762221313119678</v>
      </c>
      <c r="I438" s="5">
        <f ca="1">_xlfn.NORM.INV(RAND(), (((Sheet2!C438/(Sheet2!D438^2)) + ((Sheet2!H437+Sheet2!E437)/(Sheet2!F437^2))) / ((1/(Sheet2!D438^2)) + (1/(Sheet2!F437^2)))), SQRT(1 / ((1/(Sheet2!D438^2)) + (1/(Sheet2!F437^2)))))</f>
        <v>18.70039160075013</v>
      </c>
      <c r="J438" s="6">
        <f ca="1">IFERROR((COUNTIFS('Sheet 1'!B:B, INDEX('Sheet 1'!B:B, MATCH(A438, 'Sheet 1'!A:A, 0)), 'Sheet 1'!G:G, "&lt;="&amp;I438, 'Sheet 1'!H:H, "&gt;0") / COUNTIFS('Sheet 1'!B:B, INDEX('Sheet 1'!B:B, MATCH(A438, 'Sheet 1'!A:A, 0)), 'Sheet 1'!G:G, "&lt;="&amp;I438)) * 0.9426, "0.001")</f>
        <v>0.70266545454545459</v>
      </c>
      <c r="K438" s="4">
        <f ca="1">IFERROR(AVERAGEIFS('Sheet 1'!H:H, 'Sheet 1'!B:B, INDEX('Sheet 1'!B:B, MATCH(A438, 'Sheet 1'!A:A, 0)), 'Sheet 1'!G:G, "&lt;="&amp;I438, 'Sheet 1'!H:H, "&gt;0"), "0.001")</f>
        <v>12.436585365853656</v>
      </c>
      <c r="L438" s="6">
        <f t="shared" ca="1" si="32"/>
        <v>8.7387589090909081</v>
      </c>
      <c r="M438" s="4">
        <f t="shared" ca="1" si="33"/>
        <v>-8.911271691286597</v>
      </c>
      <c r="N438" s="4">
        <f t="shared" ca="1" si="34"/>
        <v>-0.48217002040979545</v>
      </c>
      <c r="O438" s="8"/>
      <c r="P438" s="5"/>
      <c r="Q438" s="14"/>
      <c r="R438" s="14"/>
      <c r="S438" s="15"/>
      <c r="T438" s="7"/>
      <c r="U438" s="5"/>
      <c r="V438" s="8"/>
      <c r="W438" s="11"/>
      <c r="X438" s="11"/>
      <c r="Y438" s="5"/>
    </row>
    <row r="439" spans="1:25" x14ac:dyDescent="0.25">
      <c r="A439" s="16">
        <f t="shared" ca="1" si="30"/>
        <v>46229</v>
      </c>
      <c r="B439" s="3">
        <f ca="1">INDEX('Sheet 1'!G:G,(MATCH(A439,'Sheet 1'!A:A,0)),1)</f>
        <v>0</v>
      </c>
      <c r="C439" s="5">
        <f ca="1">INDEX('Sheet 1'!M:M,(MATCH((INDEX('Sheet 1'!B:B,(MATCH(A439,'Sheet 1'!A:A,0)),1)),'Sheet 1'!J:J,0)),1)</f>
        <v>18.115473684210532</v>
      </c>
      <c r="D439" s="4">
        <f ca="1">INDEX('Sheet 1'!L:L,(MATCH((INDEX('Sheet 1'!B:B,(MATCH(A439,'Sheet 1'!A:A,0)),1)),'Sheet 1'!J:J,0)),1)</f>
        <v>2.149861089164339</v>
      </c>
      <c r="E439" s="6">
        <f ca="1">INDEX('Sheet 1'!N:N,(MATCH((INDEX('Sheet 1'!B:B,(MATCH(A439,'Sheet 1'!A:A,0)),1)),'Sheet 1'!J:J,0)),1)</f>
        <v>6.6666666666664771E-3</v>
      </c>
      <c r="F439" s="6">
        <f ca="1">INDEX('Sheet 1'!O:O,(MATCH((INDEX('Sheet 1'!B:B,(MATCH(A439,'Sheet 1'!A:A,0)),1)),'Sheet 1'!J:J,0)),1)</f>
        <v>2.4362872358356049</v>
      </c>
      <c r="G439" s="5">
        <f ca="1">INDEX('Sheet 1'!H:H,(MATCH((INDEX('Sheet 1'!B:B,(MATCH(A439,'Sheet 1'!A:A,0)),1)),'Sheet 1'!J:J,0)),1)</f>
        <v>0</v>
      </c>
      <c r="H439" s="5">
        <f t="shared" ca="1" si="31"/>
        <v>18.162149952507185</v>
      </c>
      <c r="I439" s="5">
        <f ca="1">_xlfn.NORM.INV(RAND(), (((Sheet2!C439/(Sheet2!D439^2)) + ((Sheet2!H438+Sheet2!E438)/(Sheet2!F438^2))) / ((1/(Sheet2!D439^2)) + (1/(Sheet2!F438^2)))), SQRT(1 / ((1/(Sheet2!D439^2)) + (1/(Sheet2!F438^2)))))</f>
        <v>18.375784987251272</v>
      </c>
      <c r="J439" s="6">
        <f ca="1">IFERROR((COUNTIFS('Sheet 1'!B:B, INDEX('Sheet 1'!B:B, MATCH(A439, 'Sheet 1'!A:A, 0)), 'Sheet 1'!G:G, "&lt;="&amp;I439, 'Sheet 1'!H:H, "&gt;0") / COUNTIFS('Sheet 1'!B:B, INDEX('Sheet 1'!B:B, MATCH(A439, 'Sheet 1'!A:A, 0)), 'Sheet 1'!G:G, "&lt;="&amp;I439)) * 0.9426, "0.001")</f>
        <v>0.51414545454545446</v>
      </c>
      <c r="K439" s="4">
        <f ca="1">IFERROR(AVERAGEIFS('Sheet 1'!H:H, 'Sheet 1'!B:B, INDEX('Sheet 1'!B:B, MATCH(A439, 'Sheet 1'!A:A, 0)), 'Sheet 1'!G:G, "&lt;="&amp;I439, 'Sheet 1'!H:H, "&gt;0"), "0.001")</f>
        <v>7.3916666666666666</v>
      </c>
      <c r="L439" s="6">
        <f t="shared" ca="1" si="32"/>
        <v>3.8003918181818177</v>
      </c>
      <c r="M439" s="4">
        <f t="shared" ca="1" si="33"/>
        <v>-8.4263461372065205</v>
      </c>
      <c r="N439" s="4">
        <f t="shared" ca="1" si="34"/>
        <v>-0.12108284779549403</v>
      </c>
      <c r="O439" s="8"/>
      <c r="P439" s="5"/>
      <c r="Q439" s="14"/>
      <c r="R439" s="14"/>
      <c r="S439" s="15"/>
      <c r="T439" s="7"/>
      <c r="U439" s="5"/>
      <c r="V439" s="8"/>
      <c r="W439" s="11"/>
      <c r="X439" s="11"/>
      <c r="Y439" s="5"/>
    </row>
    <row r="440" spans="1:25" x14ac:dyDescent="0.25">
      <c r="A440" s="16">
        <f t="shared" ca="1" si="30"/>
        <v>46230</v>
      </c>
      <c r="B440" s="3">
        <f ca="1">INDEX('Sheet 1'!G:G,(MATCH(A440,'Sheet 1'!A:A,0)),1)</f>
        <v>0</v>
      </c>
      <c r="C440" s="5">
        <f ca="1">INDEX('Sheet 1'!M:M,(MATCH((INDEX('Sheet 1'!B:B,(MATCH(A440,'Sheet 1'!A:A,0)),1)),'Sheet 1'!J:J,0)),1)</f>
        <v>18.31687719298246</v>
      </c>
      <c r="D440" s="4">
        <f ca="1">INDEX('Sheet 1'!L:L,(MATCH((INDEX('Sheet 1'!B:B,(MATCH(A440,'Sheet 1'!A:A,0)),1)),'Sheet 1'!J:J,0)),1)</f>
        <v>2.3798463119429889</v>
      </c>
      <c r="E440" s="6">
        <f ca="1">INDEX('Sheet 1'!N:N,(MATCH((INDEX('Sheet 1'!B:B,(MATCH(A440,'Sheet 1'!A:A,0)),1)),'Sheet 1'!J:J,0)),1)</f>
        <v>8.0000000000000029E-2</v>
      </c>
      <c r="F440" s="6">
        <f ca="1">INDEX('Sheet 1'!O:O,(MATCH((INDEX('Sheet 1'!B:B,(MATCH(A440,'Sheet 1'!A:A,0)),1)),'Sheet 1'!J:J,0)),1)</f>
        <v>2.5104107556657258</v>
      </c>
      <c r="G440" s="5">
        <f ca="1">INDEX('Sheet 1'!H:H,(MATCH((INDEX('Sheet 1'!B:B,(MATCH(A440,'Sheet 1'!A:A,0)),1)),'Sheet 1'!J:J,0)),1)</f>
        <v>19.100000000000001</v>
      </c>
      <c r="H440" s="5">
        <f t="shared" ca="1" si="31"/>
        <v>18.24458180980584</v>
      </c>
      <c r="I440" s="5">
        <f ca="1">_xlfn.NORM.INV(RAND(), (((Sheet2!C440/(Sheet2!D440^2)) + ((Sheet2!H439+Sheet2!E439)/(Sheet2!F439^2))) / ((1/(Sheet2!D440^2)) + (1/(Sheet2!F439^2)))), SQRT(1 / ((1/(Sheet2!D440^2)) + (1/(Sheet2!F439^2)))))</f>
        <v>19.777033009943736</v>
      </c>
      <c r="J440" s="6">
        <f ca="1">IFERROR((COUNTIFS('Sheet 1'!B:B, INDEX('Sheet 1'!B:B, MATCH(A440, 'Sheet 1'!A:A, 0)), 'Sheet 1'!G:G, "&lt;="&amp;I440, 'Sheet 1'!H:H, "&gt;0") / COUNTIFS('Sheet 1'!B:B, INDEX('Sheet 1'!B:B, MATCH(A440, 'Sheet 1'!A:A, 0)), 'Sheet 1'!G:G, "&lt;="&amp;I440)) * 0.9426, "0.001")</f>
        <v>0.6385354838709677</v>
      </c>
      <c r="K440" s="4">
        <f ca="1">IFERROR(AVERAGEIFS('Sheet 1'!H:H, 'Sheet 1'!B:B, INDEX('Sheet 1'!B:B, MATCH(A440, 'Sheet 1'!A:A, 0)), 'Sheet 1'!G:G, "&lt;="&amp;I440, 'Sheet 1'!H:H, "&gt;0"), "0.001")</f>
        <v>11.140476190476189</v>
      </c>
      <c r="L440" s="6">
        <f t="shared" ca="1" si="32"/>
        <v>7.1135893548387079</v>
      </c>
      <c r="M440" s="4">
        <f t="shared" ca="1" si="33"/>
        <v>-7.6966638984464204</v>
      </c>
      <c r="N440" s="4">
        <f t="shared" ca="1" si="34"/>
        <v>-0.61355046736995134</v>
      </c>
      <c r="O440" s="8"/>
      <c r="P440" s="5"/>
      <c r="Q440" s="14"/>
      <c r="R440" s="14"/>
      <c r="S440" s="15"/>
      <c r="T440" s="7"/>
      <c r="U440" s="5"/>
      <c r="V440" s="8"/>
      <c r="W440" s="11"/>
      <c r="X440" s="11"/>
      <c r="Y440" s="5"/>
    </row>
    <row r="441" spans="1:25" x14ac:dyDescent="0.25">
      <c r="A441" s="16">
        <f t="shared" ca="1" si="30"/>
        <v>46231</v>
      </c>
      <c r="B441" s="3">
        <f ca="1">INDEX('Sheet 1'!G:G,(MATCH(A441,'Sheet 1'!A:A,0)),1)</f>
        <v>0</v>
      </c>
      <c r="C441" s="5">
        <f ca="1">INDEX('Sheet 1'!M:M,(MATCH((INDEX('Sheet 1'!B:B,(MATCH(A441,'Sheet 1'!A:A,0)),1)),'Sheet 1'!J:J,0)),1)</f>
        <v>18.431578947368418</v>
      </c>
      <c r="D441" s="4">
        <f ca="1">INDEX('Sheet 1'!L:L,(MATCH((INDEX('Sheet 1'!B:B,(MATCH(A441,'Sheet 1'!A:A,0)),1)),'Sheet 1'!J:J,0)),1)</f>
        <v>2.224736445571093</v>
      </c>
      <c r="E441" s="6">
        <f ca="1">INDEX('Sheet 1'!N:N,(MATCH((INDEX('Sheet 1'!B:B,(MATCH(A441,'Sheet 1'!A:A,0)),1)),'Sheet 1'!J:J,0)),1)</f>
        <v>3.4666666666666589E-2</v>
      </c>
      <c r="F441" s="6">
        <f ca="1">INDEX('Sheet 1'!O:O,(MATCH((INDEX('Sheet 1'!B:B,(MATCH(A441,'Sheet 1'!A:A,0)),1)),'Sheet 1'!J:J,0)),1)</f>
        <v>2.0027341671185779</v>
      </c>
      <c r="G441" s="5">
        <f ca="1">INDEX('Sheet 1'!H:H,(MATCH((INDEX('Sheet 1'!B:B,(MATCH(A441,'Sheet 1'!A:A,0)),1)),'Sheet 1'!J:J,0)),1)</f>
        <v>7.9</v>
      </c>
      <c r="H441" s="5">
        <f t="shared" ca="1" si="31"/>
        <v>18.384512170638562</v>
      </c>
      <c r="I441" s="5">
        <f ca="1">_xlfn.NORM.INV(RAND(), (((Sheet2!C441/(Sheet2!D441^2)) + ((Sheet2!H440+Sheet2!E440)/(Sheet2!F440^2))) / ((1/(Sheet2!D441^2)) + (1/(Sheet2!F440^2)))), SQRT(1 / ((1/(Sheet2!D441^2)) + (1/(Sheet2!F440^2)))))</f>
        <v>18.183139285443758</v>
      </c>
      <c r="J441" s="6">
        <f ca="1">IFERROR((COUNTIFS('Sheet 1'!B:B, INDEX('Sheet 1'!B:B, MATCH(A441, 'Sheet 1'!A:A, 0)), 'Sheet 1'!G:G, "&lt;="&amp;I441, 'Sheet 1'!H:H, "&gt;0") / COUNTIFS('Sheet 1'!B:B, INDEX('Sheet 1'!B:B, MATCH(A441, 'Sheet 1'!A:A, 0)), 'Sheet 1'!G:G, "&lt;="&amp;I441)) * 0.9426, "0.001")</f>
        <v>0.69308823529411767</v>
      </c>
      <c r="K441" s="4">
        <f ca="1">IFERROR(AVERAGEIFS('Sheet 1'!H:H, 'Sheet 1'!B:B, INDEX('Sheet 1'!B:B, MATCH(A441, 'Sheet 1'!A:A, 0)), 'Sheet 1'!G:G, "&lt;="&amp;I441, 'Sheet 1'!H:H, "&gt;0"), "0.001")</f>
        <v>7.7039999999999997</v>
      </c>
      <c r="L441" s="6">
        <f t="shared" ca="1" si="32"/>
        <v>5.3395517647058828</v>
      </c>
      <c r="M441" s="4">
        <f t="shared" ca="1" si="33"/>
        <v>-8.2848370574686232</v>
      </c>
      <c r="N441" s="4">
        <f t="shared" ca="1" si="34"/>
        <v>0.11167150267135821</v>
      </c>
      <c r="O441" s="8"/>
      <c r="P441" s="5"/>
      <c r="Q441" s="14"/>
      <c r="R441" s="14"/>
      <c r="S441" s="15"/>
      <c r="T441" s="7"/>
      <c r="U441" s="5"/>
      <c r="V441" s="8"/>
      <c r="W441" s="11"/>
      <c r="X441" s="11"/>
      <c r="Y441" s="5"/>
    </row>
    <row r="442" spans="1:25" x14ac:dyDescent="0.25">
      <c r="A442" s="16">
        <f t="shared" ca="1" si="30"/>
        <v>46232</v>
      </c>
      <c r="B442" s="3">
        <f ca="1">INDEX('Sheet 1'!G:G,(MATCH(A442,'Sheet 1'!A:A,0)),1)</f>
        <v>0</v>
      </c>
      <c r="C442" s="5">
        <f ca="1">INDEX('Sheet 1'!M:M,(MATCH((INDEX('Sheet 1'!B:B,(MATCH(A442,'Sheet 1'!A:A,0)),1)),'Sheet 1'!J:J,0)),1)</f>
        <v>18.261964912280689</v>
      </c>
      <c r="D442" s="4">
        <f ca="1">INDEX('Sheet 1'!L:L,(MATCH((INDEX('Sheet 1'!B:B,(MATCH(A442,'Sheet 1'!A:A,0)),1)),'Sheet 1'!J:J,0)),1)</f>
        <v>1.9103398122319031</v>
      </c>
      <c r="E442" s="6">
        <f ca="1">INDEX('Sheet 1'!N:N,(MATCH((INDEX('Sheet 1'!B:B,(MATCH(A442,'Sheet 1'!A:A,0)),1)),'Sheet 1'!J:J,0)),1)</f>
        <v>-2.6666666666665859E-3</v>
      </c>
      <c r="F442" s="6">
        <f ca="1">INDEX('Sheet 1'!O:O,(MATCH((INDEX('Sheet 1'!B:B,(MATCH(A442,'Sheet 1'!A:A,0)),1)),'Sheet 1'!J:J,0)),1)</f>
        <v>2.2958819381392139</v>
      </c>
      <c r="G442" s="5">
        <f ca="1">INDEX('Sheet 1'!H:H,(MATCH((INDEX('Sheet 1'!B:B,(MATCH(A442,'Sheet 1'!A:A,0)),1)),'Sheet 1'!J:J,0)),1)</f>
        <v>7.1</v>
      </c>
      <c r="H442" s="5">
        <f t="shared" ca="1" si="31"/>
        <v>18.336861854098149</v>
      </c>
      <c r="I442" s="5">
        <f ca="1">_xlfn.NORM.INV(RAND(), (((Sheet2!C442/(Sheet2!D442^2)) + ((Sheet2!H441+Sheet2!E441)/(Sheet2!F441^2))) / ((1/(Sheet2!D442^2)) + (1/(Sheet2!F441^2)))), SQRT(1 / ((1/(Sheet2!D442^2)) + (1/(Sheet2!F441^2)))))</f>
        <v>21.674664667564773</v>
      </c>
      <c r="J442" s="6">
        <f ca="1">IFERROR((COUNTIFS('Sheet 1'!B:B, INDEX('Sheet 1'!B:B, MATCH(A442, 'Sheet 1'!A:A, 0)), 'Sheet 1'!G:G, "&lt;="&amp;I442, 'Sheet 1'!H:H, "&gt;0") / COUNTIFS('Sheet 1'!B:B, INDEX('Sheet 1'!B:B, MATCH(A442, 'Sheet 1'!A:A, 0)), 'Sheet 1'!G:G, "&lt;="&amp;I442)) * 0.9426, "0.001")</f>
        <v>0.61530833333333335</v>
      </c>
      <c r="K442" s="4">
        <f ca="1">IFERROR(AVERAGEIFS('Sheet 1'!H:H, 'Sheet 1'!B:B, INDEX('Sheet 1'!B:B, MATCH(A442, 'Sheet 1'!A:A, 0)), 'Sheet 1'!G:G, "&lt;="&amp;I442, 'Sheet 1'!H:H, "&gt;0"), "0.001")</f>
        <v>10.148936170212766</v>
      </c>
      <c r="L442" s="6">
        <f t="shared" ca="1" si="32"/>
        <v>6.2447249999999999</v>
      </c>
      <c r="M442" s="4">
        <f t="shared" ca="1" si="33"/>
        <v>-9.5595374159871209</v>
      </c>
      <c r="N442" s="4">
        <f t="shared" ca="1" si="34"/>
        <v>-1.7864359698900543</v>
      </c>
      <c r="O442" s="8"/>
      <c r="P442" s="5"/>
      <c r="Q442" s="14"/>
      <c r="R442" s="14"/>
      <c r="S442" s="15"/>
      <c r="T442" s="7"/>
      <c r="U442" s="5"/>
      <c r="V442" s="8"/>
      <c r="W442" s="11"/>
      <c r="X442" s="11"/>
      <c r="Y442" s="5"/>
    </row>
    <row r="443" spans="1:25" x14ac:dyDescent="0.25">
      <c r="A443" s="16">
        <f t="shared" ca="1" si="30"/>
        <v>46233</v>
      </c>
      <c r="B443" s="3">
        <f ca="1">INDEX('Sheet 1'!G:G,(MATCH(A443,'Sheet 1'!A:A,0)),1)</f>
        <v>0</v>
      </c>
      <c r="C443" s="5">
        <f ca="1">INDEX('Sheet 1'!M:M,(MATCH((INDEX('Sheet 1'!B:B,(MATCH(A443,'Sheet 1'!A:A,0)),1)),'Sheet 1'!J:J,0)),1)</f>
        <v>18.381438596491229</v>
      </c>
      <c r="D443" s="4">
        <f ca="1">INDEX('Sheet 1'!L:L,(MATCH((INDEX('Sheet 1'!B:B,(MATCH(A443,'Sheet 1'!A:A,0)),1)),'Sheet 1'!J:J,0)),1)</f>
        <v>2.4041907855519939</v>
      </c>
      <c r="E443" s="6">
        <f ca="1">INDEX('Sheet 1'!N:N,(MATCH((INDEX('Sheet 1'!B:B,(MATCH(A443,'Sheet 1'!A:A,0)),1)),'Sheet 1'!J:J,0)),1)</f>
        <v>-0.22133333333333341</v>
      </c>
      <c r="F443" s="6">
        <f ca="1">INDEX('Sheet 1'!O:O,(MATCH((INDEX('Sheet 1'!B:B,(MATCH(A443,'Sheet 1'!A:A,0)),1)),'Sheet 1'!J:J,0)),1)</f>
        <v>2.3332087482827299</v>
      </c>
      <c r="G443" s="5">
        <f ca="1">INDEX('Sheet 1'!H:H,(MATCH((INDEX('Sheet 1'!B:B,(MATCH(A443,'Sheet 1'!A:A,0)),1)),'Sheet 1'!J:J,0)),1)</f>
        <v>5.8</v>
      </c>
      <c r="H443" s="5">
        <f t="shared" ca="1" si="31"/>
        <v>18.356728788923018</v>
      </c>
      <c r="I443" s="5">
        <f ca="1">_xlfn.NORM.INV(RAND(), (((Sheet2!C443/(Sheet2!D443^2)) + ((Sheet2!H442+Sheet2!E442)/(Sheet2!F442^2))) / ((1/(Sheet2!D443^2)) + (1/(Sheet2!F442^2)))), SQRT(1 / ((1/(Sheet2!D443^2)) + (1/(Sheet2!F442^2)))))</f>
        <v>17.452002783055732</v>
      </c>
      <c r="J443" s="6">
        <f ca="1">IFERROR((COUNTIFS('Sheet 1'!B:B, INDEX('Sheet 1'!B:B, MATCH(A443, 'Sheet 1'!A:A, 0)), 'Sheet 1'!G:G, "&lt;="&amp;I443, 'Sheet 1'!H:H, "&gt;0") / COUNTIFS('Sheet 1'!B:B, INDEX('Sheet 1'!B:B, MATCH(A443, 'Sheet 1'!A:A, 0)), 'Sheet 1'!G:G, "&lt;="&amp;I443)) * 0.9426, "0.001")</f>
        <v>0.8283454545454545</v>
      </c>
      <c r="K443" s="4">
        <f ca="1">IFERROR(AVERAGEIFS('Sheet 1'!H:H, 'Sheet 1'!B:B, INDEX('Sheet 1'!B:B, MATCH(A443, 'Sheet 1'!A:A, 0)), 'Sheet 1'!G:G, "&lt;="&amp;I443, 'Sheet 1'!H:H, "&gt;0"), "0.001")</f>
        <v>14.617241379310347</v>
      </c>
      <c r="L443" s="6">
        <f t="shared" ca="1" si="32"/>
        <v>12.108125454545455</v>
      </c>
      <c r="M443" s="4">
        <f t="shared" ca="1" si="33"/>
        <v>-7.6455823335463426</v>
      </c>
      <c r="N443" s="4">
        <f t="shared" ca="1" si="34"/>
        <v>0.38658987423999353</v>
      </c>
      <c r="O443" s="8"/>
      <c r="P443" s="5"/>
      <c r="Q443" s="14"/>
      <c r="R443" s="14"/>
      <c r="S443" s="15"/>
      <c r="T443" s="7"/>
      <c r="U443" s="5"/>
      <c r="V443" s="8"/>
      <c r="W443" s="11"/>
      <c r="X443" s="11"/>
      <c r="Y443" s="5"/>
    </row>
    <row r="444" spans="1:25" x14ac:dyDescent="0.25">
      <c r="A444" s="16">
        <f t="shared" ca="1" si="30"/>
        <v>46234</v>
      </c>
      <c r="B444" s="3">
        <f ca="1">INDEX('Sheet 1'!G:G,(MATCH(A444,'Sheet 1'!A:A,0)),1)</f>
        <v>0</v>
      </c>
      <c r="C444" s="5">
        <f ca="1">INDEX('Sheet 1'!M:M,(MATCH((INDEX('Sheet 1'!B:B,(MATCH(A444,'Sheet 1'!A:A,0)),1)),'Sheet 1'!J:J,0)),1)</f>
        <v>18.378</v>
      </c>
      <c r="D444" s="4">
        <f ca="1">INDEX('Sheet 1'!L:L,(MATCH((INDEX('Sheet 1'!B:B,(MATCH(A444,'Sheet 1'!A:A,0)),1)),'Sheet 1'!J:J,0)),1)</f>
        <v>2.186156279701716</v>
      </c>
      <c r="E444" s="6">
        <f ca="1">INDEX('Sheet 1'!N:N,(MATCH((INDEX('Sheet 1'!B:B,(MATCH(A444,'Sheet 1'!A:A,0)),1)),'Sheet 1'!J:J,0)),1)</f>
        <v>0.1719999999999999</v>
      </c>
      <c r="F444" s="6">
        <f ca="1">INDEX('Sheet 1'!O:O,(MATCH((INDEX('Sheet 1'!B:B,(MATCH(A444,'Sheet 1'!A:A,0)),1)),'Sheet 1'!J:J,0)),1)</f>
        <v>1.925754327459692</v>
      </c>
      <c r="G444" s="5">
        <f ca="1">INDEX('Sheet 1'!H:H,(MATCH((INDEX('Sheet 1'!B:B,(MATCH(A444,'Sheet 1'!A:A,0)),1)),'Sheet 1'!J:J,0)),1)</f>
        <v>0</v>
      </c>
      <c r="H444" s="5">
        <f t="shared" ca="1" si="31"/>
        <v>18.264583319166274</v>
      </c>
      <c r="I444" s="5">
        <f ca="1">_xlfn.NORM.INV(RAND(), (((Sheet2!C444/(Sheet2!D444^2)) + ((Sheet2!H443+Sheet2!E443)/(Sheet2!F443^2))) / ((1/(Sheet2!D444^2)) + (1/(Sheet2!F443^2)))), SQRT(1 / ((1/(Sheet2!D444^2)) + (1/(Sheet2!F443^2)))))</f>
        <v>17.150766843469889</v>
      </c>
      <c r="J444" s="6">
        <f ca="1">IFERROR((COUNTIFS('Sheet 1'!B:B, INDEX('Sheet 1'!B:B, MATCH(A444, 'Sheet 1'!A:A, 0)), 'Sheet 1'!G:G, "&lt;="&amp;I444, 'Sheet 1'!H:H, "&gt;0") / COUNTIFS('Sheet 1'!B:B, INDEX('Sheet 1'!B:B, MATCH(A444, 'Sheet 1'!A:A, 0)), 'Sheet 1'!G:G, "&lt;="&amp;I444)) * 0.9426, "0.001")</f>
        <v>0.64635428571428577</v>
      </c>
      <c r="K444" s="4">
        <f ca="1">IFERROR(AVERAGEIFS('Sheet 1'!H:H, 'Sheet 1'!B:B, INDEX('Sheet 1'!B:B, MATCH(A444, 'Sheet 1'!A:A, 0)), 'Sheet 1'!G:G, "&lt;="&amp;I444, 'Sheet 1'!H:H, "&gt;0"), "0.001")</f>
        <v>14.450000000000003</v>
      </c>
      <c r="L444" s="6">
        <f t="shared" ca="1" si="32"/>
        <v>9.3398194285714311</v>
      </c>
      <c r="M444" s="4">
        <f t="shared" ca="1" si="33"/>
        <v>-8.4065353289873386</v>
      </c>
      <c r="N444" s="4">
        <f t="shared" ca="1" si="34"/>
        <v>0.56136570286620036</v>
      </c>
      <c r="O444" s="8"/>
      <c r="P444" s="5"/>
      <c r="Q444" s="14"/>
      <c r="R444" s="14"/>
      <c r="S444" s="15"/>
      <c r="T444" s="7"/>
      <c r="U444" s="5"/>
      <c r="V444" s="8"/>
      <c r="W444" s="11"/>
      <c r="X444" s="11"/>
      <c r="Y444" s="5"/>
    </row>
    <row r="445" spans="1:25" x14ac:dyDescent="0.25">
      <c r="A445" s="16">
        <f t="shared" ca="1" si="30"/>
        <v>46235</v>
      </c>
      <c r="B445" s="3">
        <f ca="1">INDEX('Sheet 1'!G:G,(MATCH(A445,'Sheet 1'!A:A,0)),1)</f>
        <v>0</v>
      </c>
      <c r="C445" s="5">
        <f ca="1">INDEX('Sheet 1'!M:M,(MATCH((INDEX('Sheet 1'!B:B,(MATCH(A445,'Sheet 1'!A:A,0)),1)),'Sheet 1'!J:J,0)),1)</f>
        <v>18.309333333333331</v>
      </c>
      <c r="D445" s="4">
        <f ca="1">INDEX('Sheet 1'!L:L,(MATCH((INDEX('Sheet 1'!B:B,(MATCH(A445,'Sheet 1'!A:A,0)),1)),'Sheet 1'!J:J,0)),1)</f>
        <v>2.4666255170660341</v>
      </c>
      <c r="E445" s="6">
        <f ca="1">INDEX('Sheet 1'!N:N,(MATCH((INDEX('Sheet 1'!B:B,(MATCH(A445,'Sheet 1'!A:A,0)),1)),'Sheet 1'!J:J,0)),1)</f>
        <v>-0.14799999999999991</v>
      </c>
      <c r="F445" s="6">
        <f ca="1">INDEX('Sheet 1'!O:O,(MATCH((INDEX('Sheet 1'!B:B,(MATCH(A445,'Sheet 1'!A:A,0)),1)),'Sheet 1'!J:J,0)),1)</f>
        <v>2.8366024595479562</v>
      </c>
      <c r="G445" s="5">
        <f ca="1">INDEX('Sheet 1'!H:H,(MATCH((INDEX('Sheet 1'!B:B,(MATCH(A445,'Sheet 1'!A:A,0)),1)),'Sheet 1'!J:J,0)),1)</f>
        <v>0</v>
      </c>
      <c r="H445" s="5">
        <f t="shared" ca="1" si="31"/>
        <v>18.388393654839348</v>
      </c>
      <c r="I445" s="5">
        <f ca="1">_xlfn.NORM.INV(RAND(), (((Sheet2!C445/(Sheet2!D445^2)) + ((Sheet2!H444+Sheet2!E444)/(Sheet2!F444^2))) / ((1/(Sheet2!D445^2)) + (1/(Sheet2!F444^2)))), SQRT(1 / ((1/(Sheet2!D445^2)) + (1/(Sheet2!F444^2)))))</f>
        <v>15.52861262516147</v>
      </c>
      <c r="J445" s="6">
        <f ca="1">IFERROR((COUNTIFS('Sheet 1'!B:B, INDEX('Sheet 1'!B:B, MATCH(A445, 'Sheet 1'!A:A, 0)), 'Sheet 1'!G:G, "&lt;="&amp;I445, 'Sheet 1'!H:H, "&gt;0") / COUNTIFS('Sheet 1'!B:B, INDEX('Sheet 1'!B:B, MATCH(A445, 'Sheet 1'!A:A, 0)), 'Sheet 1'!G:G, "&lt;="&amp;I445)) * 0.9426, "0.001")</f>
        <v>0.70694999999999997</v>
      </c>
      <c r="K445" s="4">
        <f ca="1">IFERROR(AVERAGEIFS('Sheet 1'!H:H, 'Sheet 1'!B:B, INDEX('Sheet 1'!B:B, MATCH(A445, 'Sheet 1'!A:A, 0)), 'Sheet 1'!G:G, "&lt;="&amp;I445, 'Sheet 1'!H:H, "&gt;0"), "0.001")</f>
        <v>9.2666666666666675</v>
      </c>
      <c r="L445" s="6">
        <f t="shared" ca="1" si="32"/>
        <v>6.5510700000000002</v>
      </c>
      <c r="M445" s="4">
        <f t="shared" ca="1" si="33"/>
        <v>-7.4228265323029872</v>
      </c>
      <c r="N445" s="4">
        <f t="shared" ca="1" si="34"/>
        <v>1.1273380125733203</v>
      </c>
      <c r="O445" s="8"/>
      <c r="P445" s="5"/>
      <c r="Q445" s="14"/>
      <c r="R445" s="14"/>
      <c r="S445" s="15"/>
      <c r="T445" s="7"/>
      <c r="U445" s="5"/>
      <c r="V445" s="8"/>
      <c r="W445" s="11"/>
      <c r="X445" s="11"/>
      <c r="Y445" s="5"/>
    </row>
    <row r="446" spans="1:25" x14ac:dyDescent="0.25">
      <c r="A446" s="16">
        <f t="shared" ca="1" si="30"/>
        <v>46236</v>
      </c>
      <c r="B446" s="3">
        <f ca="1">INDEX('Sheet 1'!G:G,(MATCH(A446,'Sheet 1'!A:A,0)),1)</f>
        <v>0</v>
      </c>
      <c r="C446" s="5">
        <f ca="1">INDEX('Sheet 1'!M:M,(MATCH((INDEX('Sheet 1'!B:B,(MATCH(A446,'Sheet 1'!A:A,0)),1)),'Sheet 1'!J:J,0)),1)</f>
        <v>18.273508771929819</v>
      </c>
      <c r="D446" s="4">
        <f ca="1">INDEX('Sheet 1'!L:L,(MATCH((INDEX('Sheet 1'!B:B,(MATCH(A446,'Sheet 1'!A:A,0)),1)),'Sheet 1'!J:J,0)),1)</f>
        <v>2.1912822461439632</v>
      </c>
      <c r="E446" s="6">
        <f ca="1">INDEX('Sheet 1'!N:N,(MATCH((INDEX('Sheet 1'!B:B,(MATCH(A446,'Sheet 1'!A:A,0)),1)),'Sheet 1'!J:J,0)),1)</f>
        <v>0.25200000000000022</v>
      </c>
      <c r="F446" s="6">
        <f ca="1">INDEX('Sheet 1'!O:O,(MATCH((INDEX('Sheet 1'!B:B,(MATCH(A446,'Sheet 1'!A:A,0)),1)),'Sheet 1'!J:J,0)),1)</f>
        <v>3.1085479359775481</v>
      </c>
      <c r="G446" s="5">
        <f ca="1">INDEX('Sheet 1'!H:H,(MATCH((INDEX('Sheet 1'!B:B,(MATCH(A446,'Sheet 1'!A:A,0)),1)),'Sheet 1'!J:J,0)),1)</f>
        <v>0</v>
      </c>
      <c r="H446" s="5">
        <f t="shared" ca="1" si="31"/>
        <v>18.261132599658097</v>
      </c>
      <c r="I446" s="5">
        <f ca="1">_xlfn.NORM.INV(RAND(), (((Sheet2!C446/(Sheet2!D446^2)) + ((Sheet2!H445+Sheet2!E445)/(Sheet2!F445^2))) / ((1/(Sheet2!D446^2)) + (1/(Sheet2!F445^2)))), SQRT(1 / ((1/(Sheet2!D446^2)) + (1/(Sheet2!F445^2)))))</f>
        <v>17.518221655440822</v>
      </c>
      <c r="J446" s="6">
        <f ca="1">IFERROR((COUNTIFS('Sheet 1'!B:B, INDEX('Sheet 1'!B:B, MATCH(A446, 'Sheet 1'!A:A, 0)), 'Sheet 1'!G:G, "&lt;="&amp;I446, 'Sheet 1'!H:H, "&gt;0") / COUNTIFS('Sheet 1'!B:B, INDEX('Sheet 1'!B:B, MATCH(A446, 'Sheet 1'!A:A, 0)), 'Sheet 1'!G:G, "&lt;="&amp;I446)) * 0.9426, "0.001")</f>
        <v>0.6385354838709677</v>
      </c>
      <c r="K446" s="4">
        <f ca="1">IFERROR(AVERAGEIFS('Sheet 1'!H:H, 'Sheet 1'!B:B, INDEX('Sheet 1'!B:B, MATCH(A446, 'Sheet 1'!A:A, 0)), 'Sheet 1'!G:G, "&lt;="&amp;I446, 'Sheet 1'!H:H, "&gt;0"), "0.001")</f>
        <v>8.0095238095238095</v>
      </c>
      <c r="L446" s="6">
        <f t="shared" ca="1" si="32"/>
        <v>5.1143651612903218</v>
      </c>
      <c r="M446" s="4">
        <f t="shared" ca="1" si="33"/>
        <v>-8.3391853350183549</v>
      </c>
      <c r="N446" s="4">
        <f t="shared" ca="1" si="34"/>
        <v>0.3446781526287126</v>
      </c>
      <c r="O446" s="8"/>
      <c r="P446" s="5"/>
      <c r="Q446" s="14"/>
      <c r="R446" s="14"/>
      <c r="S446" s="15"/>
      <c r="T446" s="7"/>
      <c r="U446" s="5"/>
      <c r="V446" s="8"/>
      <c r="W446" s="11"/>
      <c r="X446" s="11"/>
      <c r="Y446" s="5"/>
    </row>
    <row r="447" spans="1:25" x14ac:dyDescent="0.25">
      <c r="A447" s="16">
        <f t="shared" ca="1" si="30"/>
        <v>46237</v>
      </c>
      <c r="B447" s="3">
        <f ca="1">INDEX('Sheet 1'!G:G,(MATCH(A447,'Sheet 1'!A:A,0)),1)</f>
        <v>0</v>
      </c>
      <c r="C447" s="5">
        <f ca="1">INDEX('Sheet 1'!M:M,(MATCH((INDEX('Sheet 1'!B:B,(MATCH(A447,'Sheet 1'!A:A,0)),1)),'Sheet 1'!J:J,0)),1)</f>
        <v>18.237964912280699</v>
      </c>
      <c r="D447" s="4">
        <f ca="1">INDEX('Sheet 1'!L:L,(MATCH((INDEX('Sheet 1'!B:B,(MATCH(A447,'Sheet 1'!A:A,0)),1)),'Sheet 1'!J:J,0)),1)</f>
        <v>2.2393033022080089</v>
      </c>
      <c r="E447" s="6">
        <f ca="1">INDEX('Sheet 1'!N:N,(MATCH((INDEX('Sheet 1'!B:B,(MATCH(A447,'Sheet 1'!A:A,0)),1)),'Sheet 1'!J:J,0)),1)</f>
        <v>0.38799999999999962</v>
      </c>
      <c r="F447" s="6">
        <f ca="1">INDEX('Sheet 1'!O:O,(MATCH((INDEX('Sheet 1'!B:B,(MATCH(A447,'Sheet 1'!A:A,0)),1)),'Sheet 1'!J:J,0)),1)</f>
        <v>1.8390626284472611</v>
      </c>
      <c r="G447" s="5">
        <f ca="1">INDEX('Sheet 1'!H:H,(MATCH((INDEX('Sheet 1'!B:B,(MATCH(A447,'Sheet 1'!A:A,0)),1)),'Sheet 1'!J:J,0)),1)</f>
        <v>0</v>
      </c>
      <c r="H447" s="5">
        <f t="shared" ca="1" si="31"/>
        <v>18.331973974353566</v>
      </c>
      <c r="I447" s="5">
        <f ca="1">_xlfn.NORM.INV(RAND(), (((Sheet2!C447/(Sheet2!D447^2)) + ((Sheet2!H446+Sheet2!E446)/(Sheet2!F446^2))) / ((1/(Sheet2!D447^2)) + (1/(Sheet2!F446^2)))), SQRT(1 / ((1/(Sheet2!D447^2)) + (1/(Sheet2!F446^2)))))</f>
        <v>20.909739239754266</v>
      </c>
      <c r="J447" s="6">
        <f ca="1">IFERROR((COUNTIFS('Sheet 1'!B:B, INDEX('Sheet 1'!B:B, MATCH(A447, 'Sheet 1'!A:A, 0)), 'Sheet 1'!G:G, "&lt;="&amp;I447, 'Sheet 1'!H:H, "&gt;0") / COUNTIFS('Sheet 1'!B:B, INDEX('Sheet 1'!B:B, MATCH(A447, 'Sheet 1'!A:A, 0)), 'Sheet 1'!G:G, "&lt;="&amp;I447)) * 0.9426, "0.001")</f>
        <v>0.58006153846153852</v>
      </c>
      <c r="K447" s="4">
        <f ca="1">IFERROR(AVERAGEIFS('Sheet 1'!H:H, 'Sheet 1'!B:B, INDEX('Sheet 1'!B:B, MATCH(A447, 'Sheet 1'!A:A, 0)), 'Sheet 1'!G:G, "&lt;="&amp;I447, 'Sheet 1'!H:H, "&gt;0"), "0.001")</f>
        <v>6.1574999999999989</v>
      </c>
      <c r="L447" s="6">
        <f t="shared" ca="1" si="32"/>
        <v>3.5717289230769227</v>
      </c>
      <c r="M447" s="4">
        <f t="shared" ca="1" si="33"/>
        <v>-8.1444817655105552</v>
      </c>
      <c r="N447" s="4">
        <f t="shared" ca="1" si="34"/>
        <v>-1.1931274896255148</v>
      </c>
      <c r="O447" s="8"/>
      <c r="P447" s="5"/>
      <c r="Q447" s="14"/>
      <c r="R447" s="14"/>
      <c r="S447" s="15"/>
      <c r="T447" s="7"/>
      <c r="U447" s="5"/>
      <c r="V447" s="8"/>
      <c r="W447" s="11"/>
      <c r="X447" s="11"/>
      <c r="Y447" s="5"/>
    </row>
    <row r="448" spans="1:25" x14ac:dyDescent="0.25">
      <c r="A448" s="16">
        <f t="shared" ca="1" si="30"/>
        <v>46238</v>
      </c>
      <c r="B448" s="3">
        <f ca="1">INDEX('Sheet 1'!G:G,(MATCH(A448,'Sheet 1'!A:A,0)),1)</f>
        <v>0</v>
      </c>
      <c r="C448" s="5">
        <f ca="1">INDEX('Sheet 1'!M:M,(MATCH((INDEX('Sheet 1'!B:B,(MATCH(A448,'Sheet 1'!A:A,0)),1)),'Sheet 1'!J:J,0)),1)</f>
        <v>18.560982456140351</v>
      </c>
      <c r="D448" s="4">
        <f ca="1">INDEX('Sheet 1'!L:L,(MATCH((INDEX('Sheet 1'!B:B,(MATCH(A448,'Sheet 1'!A:A,0)),1)),'Sheet 1'!J:J,0)),1)</f>
        <v>2.28996478984691</v>
      </c>
      <c r="E448" s="6">
        <f ca="1">INDEX('Sheet 1'!N:N,(MATCH((INDEX('Sheet 1'!B:B,(MATCH(A448,'Sheet 1'!A:A,0)),1)),'Sheet 1'!J:J,0)),1)</f>
        <v>-0.432</v>
      </c>
      <c r="F448" s="6">
        <f ca="1">INDEX('Sheet 1'!O:O,(MATCH((INDEX('Sheet 1'!B:B,(MATCH(A448,'Sheet 1'!A:A,0)),1)),'Sheet 1'!J:J,0)),1)</f>
        <v>2.3415264136767591</v>
      </c>
      <c r="G448" s="5">
        <f ca="1">INDEX('Sheet 1'!H:H,(MATCH((INDEX('Sheet 1'!B:B,(MATCH(A448,'Sheet 1'!A:A,0)),1)),'Sheet 1'!J:J,0)),1)</f>
        <v>21.1</v>
      </c>
      <c r="H448" s="5">
        <f t="shared" ca="1" si="31"/>
        <v>18.65763595416572</v>
      </c>
      <c r="I448" s="5">
        <f ca="1">_xlfn.NORM.INV(RAND(), (((Sheet2!C448/(Sheet2!D448^2)) + ((Sheet2!H447+Sheet2!E447)/(Sheet2!F447^2))) / ((1/(Sheet2!D448^2)) + (1/(Sheet2!F447^2)))), SQRT(1 / ((1/(Sheet2!D448^2)) + (1/(Sheet2!F447^2)))))</f>
        <v>17.865348877003296</v>
      </c>
      <c r="J448" s="6">
        <f ca="1">IFERROR((COUNTIFS('Sheet 1'!B:B, INDEX('Sheet 1'!B:B, MATCH(A448, 'Sheet 1'!A:A, 0)), 'Sheet 1'!G:G, "&lt;="&amp;I448, 'Sheet 1'!H:H, "&gt;0") / COUNTIFS('Sheet 1'!B:B, INDEX('Sheet 1'!B:B, MATCH(A448, 'Sheet 1'!A:A, 0)), 'Sheet 1'!G:G, "&lt;="&amp;I448)) * 0.9426, "0.001")</f>
        <v>0.66974210526315792</v>
      </c>
      <c r="K448" s="4">
        <f ca="1">IFERROR(AVERAGEIFS('Sheet 1'!H:H, 'Sheet 1'!B:B, INDEX('Sheet 1'!B:B, MATCH(A448, 'Sheet 1'!A:A, 0)), 'Sheet 1'!G:G, "&lt;="&amp;I448, 'Sheet 1'!H:H, "&gt;0"), "0.001")</f>
        <v>11.459259259259259</v>
      </c>
      <c r="L448" s="6">
        <f t="shared" ca="1" si="32"/>
        <v>7.6747484210526311</v>
      </c>
      <c r="M448" s="4">
        <f t="shared" ca="1" si="33"/>
        <v>-8.1053571384305876</v>
      </c>
      <c r="N448" s="4">
        <f t="shared" ca="1" si="34"/>
        <v>0.30377479261747098</v>
      </c>
      <c r="O448" s="8"/>
      <c r="P448" s="5"/>
      <c r="Q448" s="14"/>
      <c r="R448" s="14"/>
      <c r="S448" s="15"/>
      <c r="T448" s="7"/>
      <c r="U448" s="5"/>
      <c r="V448" s="8"/>
      <c r="W448" s="11"/>
      <c r="X448" s="11"/>
      <c r="Y448" s="5"/>
    </row>
    <row r="449" spans="1:25" x14ac:dyDescent="0.25">
      <c r="A449" s="16">
        <f t="shared" ca="1" si="30"/>
        <v>46239</v>
      </c>
      <c r="B449" s="3">
        <f ca="1">INDEX('Sheet 1'!G:G,(MATCH(A449,'Sheet 1'!A:A,0)),1)</f>
        <v>0</v>
      </c>
      <c r="C449" s="5">
        <f ca="1">INDEX('Sheet 1'!M:M,(MATCH((INDEX('Sheet 1'!B:B,(MATCH(A449,'Sheet 1'!A:A,0)),1)),'Sheet 1'!J:J,0)),1)</f>
        <v>18.397157894736839</v>
      </c>
      <c r="D449" s="4">
        <f ca="1">INDEX('Sheet 1'!L:L,(MATCH((INDEX('Sheet 1'!B:B,(MATCH(A449,'Sheet 1'!A:A,0)),1)),'Sheet 1'!J:J,0)),1)</f>
        <v>2.1756821442464371</v>
      </c>
      <c r="E449" s="6">
        <f ca="1">INDEX('Sheet 1'!N:N,(MATCH((INDEX('Sheet 1'!B:B,(MATCH(A449,'Sheet 1'!A:A,0)),1)),'Sheet 1'!J:J,0)),1)</f>
        <v>-0.28800000000000009</v>
      </c>
      <c r="F449" s="6">
        <f ca="1">INDEX('Sheet 1'!O:O,(MATCH((INDEX('Sheet 1'!B:B,(MATCH(A449,'Sheet 1'!A:A,0)),1)),'Sheet 1'!J:J,0)),1)</f>
        <v>2.3891059053602102</v>
      </c>
      <c r="G449" s="5">
        <f ca="1">INDEX('Sheet 1'!H:H,(MATCH((INDEX('Sheet 1'!B:B,(MATCH(A449,'Sheet 1'!A:A,0)),1)),'Sheet 1'!J:J,0)),1)</f>
        <v>12.2</v>
      </c>
      <c r="H449" s="5">
        <f t="shared" ca="1" si="31"/>
        <v>18.317685684343637</v>
      </c>
      <c r="I449" s="5">
        <f ca="1">_xlfn.NORM.INV(RAND(), (((Sheet2!C449/(Sheet2!D449^2)) + ((Sheet2!H448+Sheet2!E448)/(Sheet2!F448^2))) / ((1/(Sheet2!D449^2)) + (1/(Sheet2!F448^2)))), SQRT(1 / ((1/(Sheet2!D449^2)) + (1/(Sheet2!F448^2)))))</f>
        <v>16.725191442022378</v>
      </c>
      <c r="J449" s="6">
        <f ca="1">IFERROR((COUNTIFS('Sheet 1'!B:B, INDEX('Sheet 1'!B:B, MATCH(A449, 'Sheet 1'!A:A, 0)), 'Sheet 1'!G:G, "&lt;="&amp;I449, 'Sheet 1'!H:H, "&gt;0") / COUNTIFS('Sheet 1'!B:B, INDEX('Sheet 1'!B:B, MATCH(A449, 'Sheet 1'!A:A, 0)), 'Sheet 1'!G:G, "&lt;="&amp;I449)) * 0.9426, "0.001")</f>
        <v>0.69670434782608692</v>
      </c>
      <c r="K449" s="4">
        <f ca="1">IFERROR(AVERAGEIFS('Sheet 1'!H:H, 'Sheet 1'!B:B, INDEX('Sheet 1'!B:B, MATCH(A449, 'Sheet 1'!A:A, 0)), 'Sheet 1'!G:G, "&lt;="&amp;I449, 'Sheet 1'!H:H, "&gt;0"), "0.001")</f>
        <v>10.976470588235294</v>
      </c>
      <c r="L449" s="6">
        <f t="shared" ca="1" si="32"/>
        <v>7.6473547826086952</v>
      </c>
      <c r="M449" s="4">
        <f t="shared" ca="1" si="33"/>
        <v>-8.455811407648806</v>
      </c>
      <c r="N449" s="4">
        <f t="shared" ca="1" si="34"/>
        <v>0.76847919037068635</v>
      </c>
      <c r="O449" s="8"/>
      <c r="P449" s="5"/>
      <c r="Q449" s="14"/>
      <c r="R449" s="14"/>
      <c r="S449" s="15"/>
      <c r="T449" s="7"/>
      <c r="U449" s="5"/>
      <c r="V449" s="8"/>
      <c r="W449" s="11"/>
      <c r="X449" s="11"/>
      <c r="Y449" s="5"/>
    </row>
    <row r="450" spans="1:25" x14ac:dyDescent="0.25">
      <c r="A450" s="16">
        <f t="shared" ca="1" si="30"/>
        <v>46240</v>
      </c>
      <c r="B450" s="3">
        <f ca="1">INDEX('Sheet 1'!G:G,(MATCH(A450,'Sheet 1'!A:A,0)),1)</f>
        <v>0</v>
      </c>
      <c r="C450" s="5">
        <f ca="1">INDEX('Sheet 1'!M:M,(MATCH((INDEX('Sheet 1'!B:B,(MATCH(A450,'Sheet 1'!A:A,0)),1)),'Sheet 1'!J:J,0)),1)</f>
        <v>18.183473684210519</v>
      </c>
      <c r="D450" s="4">
        <f ca="1">INDEX('Sheet 1'!L:L,(MATCH((INDEX('Sheet 1'!B:B,(MATCH(A450,'Sheet 1'!A:A,0)),1)),'Sheet 1'!J:J,0)),1)</f>
        <v>2.5697919430627971</v>
      </c>
      <c r="E450" s="6">
        <f ca="1">INDEX('Sheet 1'!N:N,(MATCH((INDEX('Sheet 1'!B:B,(MATCH(A450,'Sheet 1'!A:A,0)),1)),'Sheet 1'!J:J,0)),1)</f>
        <v>0.45066666666666683</v>
      </c>
      <c r="F450" s="6">
        <f ca="1">INDEX('Sheet 1'!O:O,(MATCH((INDEX('Sheet 1'!B:B,(MATCH(A450,'Sheet 1'!A:A,0)),1)),'Sheet 1'!J:J,0)),1)</f>
        <v>1.915750740806565</v>
      </c>
      <c r="G450" s="5">
        <f ca="1">INDEX('Sheet 1'!H:H,(MATCH((INDEX('Sheet 1'!B:B,(MATCH(A450,'Sheet 1'!A:A,0)),1)),'Sheet 1'!J:J,0)),1)</f>
        <v>5.0999999999999996</v>
      </c>
      <c r="H450" s="5">
        <f t="shared" ca="1" si="31"/>
        <v>18.100983581546512</v>
      </c>
      <c r="I450" s="5">
        <f ca="1">_xlfn.NORM.INV(RAND(), (((Sheet2!C450/(Sheet2!D450^2)) + ((Sheet2!H449+Sheet2!E449)/(Sheet2!F449^2))) / ((1/(Sheet2!D450^2)) + (1/(Sheet2!F449^2)))), SQRT(1 / ((1/(Sheet2!D450^2)) + (1/(Sheet2!F449^2)))))</f>
        <v>19.316142342583991</v>
      </c>
      <c r="J450" s="6">
        <f ca="1">IFERROR((COUNTIFS('Sheet 1'!B:B, INDEX('Sheet 1'!B:B, MATCH(A450, 'Sheet 1'!A:A, 0)), 'Sheet 1'!G:G, "&lt;="&amp;I450, 'Sheet 1'!H:H, "&gt;0") / COUNTIFS('Sheet 1'!B:B, INDEX('Sheet 1'!B:B, MATCH(A450, 'Sheet 1'!A:A, 0)), 'Sheet 1'!G:G, "&lt;="&amp;I450)) * 0.9426, "0.001")</f>
        <v>0.68257241379310341</v>
      </c>
      <c r="K450" s="4">
        <f ca="1">IFERROR(AVERAGEIFS('Sheet 1'!H:H, 'Sheet 1'!B:B, INDEX('Sheet 1'!B:B, MATCH(A450, 'Sheet 1'!A:A, 0)), 'Sheet 1'!G:G, "&lt;="&amp;I450, 'Sheet 1'!H:H, "&gt;0"), "0.001")</f>
        <v>6.9738095238095248</v>
      </c>
      <c r="L450" s="6">
        <f t="shared" ca="1" si="32"/>
        <v>4.7601300000000002</v>
      </c>
      <c r="M450" s="4">
        <f t="shared" ca="1" si="33"/>
        <v>-7.075854422104932</v>
      </c>
      <c r="N450" s="4">
        <f t="shared" ca="1" si="34"/>
        <v>-0.44076278682059566</v>
      </c>
      <c r="O450" s="8"/>
      <c r="P450" s="5"/>
      <c r="Q450" s="14"/>
      <c r="R450" s="14"/>
      <c r="S450" s="15"/>
      <c r="T450" s="7"/>
      <c r="U450" s="5"/>
      <c r="V450" s="8"/>
      <c r="W450" s="11"/>
      <c r="X450" s="11"/>
      <c r="Y450" s="5"/>
    </row>
    <row r="451" spans="1:25" x14ac:dyDescent="0.25">
      <c r="A451" s="16">
        <f t="shared" ref="A451:A514" ca="1" si="35">A450+1</f>
        <v>46241</v>
      </c>
      <c r="B451" s="3">
        <f ca="1">INDEX('Sheet 1'!G:G,(MATCH(A451,'Sheet 1'!A:A,0)),1)</f>
        <v>0</v>
      </c>
      <c r="C451" s="5">
        <f ca="1">INDEX('Sheet 1'!M:M,(MATCH((INDEX('Sheet 1'!B:B,(MATCH(A451,'Sheet 1'!A:A,0)),1)),'Sheet 1'!J:J,0)),1)</f>
        <v>18.592035087719299</v>
      </c>
      <c r="D451" s="4">
        <f ca="1">INDEX('Sheet 1'!L:L,(MATCH((INDEX('Sheet 1'!B:B,(MATCH(A451,'Sheet 1'!A:A,0)),1)),'Sheet 1'!J:J,0)),1)</f>
        <v>2.308489619713352</v>
      </c>
      <c r="E451" s="6">
        <f ca="1">INDEX('Sheet 1'!N:N,(MATCH((INDEX('Sheet 1'!B:B,(MATCH(A451,'Sheet 1'!A:A,0)),1)),'Sheet 1'!J:J,0)),1)</f>
        <v>-5.8666666666666603E-2</v>
      </c>
      <c r="F451" s="6">
        <f ca="1">INDEX('Sheet 1'!O:O,(MATCH((INDEX('Sheet 1'!B:B,(MATCH(A451,'Sheet 1'!A:A,0)),1)),'Sheet 1'!J:J,0)),1)</f>
        <v>2.2659699512173188</v>
      </c>
      <c r="G451" s="5">
        <f ca="1">INDEX('Sheet 1'!H:H,(MATCH((INDEX('Sheet 1'!B:B,(MATCH(A451,'Sheet 1'!A:A,0)),1)),'Sheet 1'!J:J,0)),1)</f>
        <v>2.2999999999999998</v>
      </c>
      <c r="H451" s="5">
        <f t="shared" ref="H451:H514" ca="1" si="36">((C451/(D451*D451))+((H450+E450)/(F450*F450)))/((1/(D451*D451))+(1/(F450*F450)))</f>
        <v>18.568120158916013</v>
      </c>
      <c r="I451" s="5">
        <f ca="1">_xlfn.NORM.INV(RAND(), (((Sheet2!C451/(Sheet2!D451^2)) + ((Sheet2!H450+Sheet2!E450)/(Sheet2!F450^2))) / ((1/(Sheet2!D451^2)) + (1/(Sheet2!F450^2)))), SQRT(1 / ((1/(Sheet2!D451^2)) + (1/(Sheet2!F450^2)))))</f>
        <v>16.644363319809514</v>
      </c>
      <c r="J451" s="6">
        <f ca="1">IFERROR((COUNTIFS('Sheet 1'!B:B, INDEX('Sheet 1'!B:B, MATCH(A451, 'Sheet 1'!A:A, 0)), 'Sheet 1'!G:G, "&lt;="&amp;I451, 'Sheet 1'!H:H, "&gt;0") / COUNTIFS('Sheet 1'!B:B, INDEX('Sheet 1'!B:B, MATCH(A451, 'Sheet 1'!A:A, 0)), 'Sheet 1'!G:G, "&lt;="&amp;I451)) * 0.9426, "0.001")</f>
        <v>0.80120999999999998</v>
      </c>
      <c r="K451" s="4">
        <f ca="1">IFERROR(AVERAGEIFS('Sheet 1'!H:H, 'Sheet 1'!B:B, INDEX('Sheet 1'!B:B, MATCH(A451, 'Sheet 1'!A:A, 0)), 'Sheet 1'!G:G, "&lt;="&amp;I451, 'Sheet 1'!H:H, "&gt;0"), "0.001")</f>
        <v>7.4058823529411768</v>
      </c>
      <c r="L451" s="6">
        <f t="shared" ref="L451:L514" ca="1" si="37">J451*K451</f>
        <v>5.9336669999999998</v>
      </c>
      <c r="M451" s="4">
        <f t="shared" ref="M451:M514" ca="1" si="38">(B451-C451)/D451</f>
        <v>-8.0537659467699463</v>
      </c>
      <c r="N451" s="4">
        <f t="shared" ref="N451:N514" ca="1" si="39">(C451-I451)/D451</f>
        <v>0.84369959963330055</v>
      </c>
      <c r="O451" s="8"/>
      <c r="P451" s="5"/>
      <c r="Q451" s="14"/>
      <c r="R451" s="14"/>
      <c r="S451" s="15"/>
      <c r="T451" s="7"/>
      <c r="U451" s="5"/>
      <c r="V451" s="8"/>
      <c r="W451" s="11"/>
      <c r="X451" s="11"/>
      <c r="Y451" s="5"/>
    </row>
    <row r="452" spans="1:25" x14ac:dyDescent="0.25">
      <c r="A452" s="16">
        <f t="shared" ca="1" si="35"/>
        <v>46242</v>
      </c>
      <c r="B452" s="3">
        <f ca="1">INDEX('Sheet 1'!G:G,(MATCH(A452,'Sheet 1'!A:A,0)),1)</f>
        <v>0</v>
      </c>
      <c r="C452" s="5">
        <f ca="1">INDEX('Sheet 1'!M:M,(MATCH((INDEX('Sheet 1'!B:B,(MATCH(A452,'Sheet 1'!A:A,0)),1)),'Sheet 1'!J:J,0)),1)</f>
        <v>18.50642105263158</v>
      </c>
      <c r="D452" s="4">
        <f ca="1">INDEX('Sheet 1'!L:L,(MATCH((INDEX('Sheet 1'!B:B,(MATCH(A452,'Sheet 1'!A:A,0)),1)),'Sheet 1'!J:J,0)),1)</f>
        <v>2.0884737303884129</v>
      </c>
      <c r="E452" s="6">
        <f ca="1">INDEX('Sheet 1'!N:N,(MATCH((INDEX('Sheet 1'!B:B,(MATCH(A452,'Sheet 1'!A:A,0)),1)),'Sheet 1'!J:J,0)),1)</f>
        <v>-0.1226666666666667</v>
      </c>
      <c r="F452" s="6">
        <f ca="1">INDEX('Sheet 1'!O:O,(MATCH((INDEX('Sheet 1'!B:B,(MATCH(A452,'Sheet 1'!A:A,0)),1)),'Sheet 1'!J:J,0)),1)</f>
        <v>1.8914868549695301</v>
      </c>
      <c r="G452" s="5">
        <f ca="1">INDEX('Sheet 1'!H:H,(MATCH((INDEX('Sheet 1'!B:B,(MATCH(A452,'Sheet 1'!A:A,0)),1)),'Sheet 1'!J:J,0)),1)</f>
        <v>30.2</v>
      </c>
      <c r="H452" s="5">
        <f t="shared" ca="1" si="36"/>
        <v>18.507813868907803</v>
      </c>
      <c r="I452" s="5">
        <f ca="1">_xlfn.NORM.INV(RAND(), (((Sheet2!C452/(Sheet2!D452^2)) + ((Sheet2!H451+Sheet2!E451)/(Sheet2!F451^2))) / ((1/(Sheet2!D452^2)) + (1/(Sheet2!F451^2)))), SQRT(1 / ((1/(Sheet2!D452^2)) + (1/(Sheet2!F451^2)))))</f>
        <v>20.639852483536192</v>
      </c>
      <c r="J452" s="6">
        <f ca="1">IFERROR((COUNTIFS('Sheet 1'!B:B, INDEX('Sheet 1'!B:B, MATCH(A452, 'Sheet 1'!A:A, 0)), 'Sheet 1'!G:G, "&lt;="&amp;I452, 'Sheet 1'!H:H, "&gt;0") / COUNTIFS('Sheet 1'!B:B, INDEX('Sheet 1'!B:B, MATCH(A452, 'Sheet 1'!A:A, 0)), 'Sheet 1'!G:G, "&lt;="&amp;I452)) * 0.9426, "0.001")</f>
        <v>0.59605588235294116</v>
      </c>
      <c r="K452" s="4">
        <f ca="1">IFERROR(AVERAGEIFS('Sheet 1'!H:H, 'Sheet 1'!B:B, INDEX('Sheet 1'!B:B, MATCH(A452, 'Sheet 1'!A:A, 0)), 'Sheet 1'!G:G, "&lt;="&amp;I452, 'Sheet 1'!H:H, "&gt;0"), "0.001")</f>
        <v>9.5232558139534866</v>
      </c>
      <c r="L452" s="6">
        <f t="shared" ca="1" si="37"/>
        <v>5.6763926470588224</v>
      </c>
      <c r="M452" s="4">
        <f t="shared" ca="1" si="38"/>
        <v>-8.8612180193378673</v>
      </c>
      <c r="N452" s="4">
        <f t="shared" ca="1" si="39"/>
        <v>-1.021526581762576</v>
      </c>
      <c r="O452" s="8"/>
      <c r="P452" s="5"/>
      <c r="Q452" s="14"/>
      <c r="R452" s="14"/>
      <c r="S452" s="15"/>
      <c r="T452" s="7"/>
      <c r="U452" s="5"/>
      <c r="V452" s="8"/>
      <c r="W452" s="11"/>
      <c r="X452" s="11"/>
      <c r="Y452" s="5"/>
    </row>
    <row r="453" spans="1:25" x14ac:dyDescent="0.25">
      <c r="A453" s="16">
        <f t="shared" ca="1" si="35"/>
        <v>46243</v>
      </c>
      <c r="B453" s="3">
        <f ca="1">INDEX('Sheet 1'!G:G,(MATCH(A453,'Sheet 1'!A:A,0)),1)</f>
        <v>0</v>
      </c>
      <c r="C453" s="5">
        <f ca="1">INDEX('Sheet 1'!M:M,(MATCH((INDEX('Sheet 1'!B:B,(MATCH(A453,'Sheet 1'!A:A,0)),1)),'Sheet 1'!J:J,0)),1)</f>
        <v>18.259192982456138</v>
      </c>
      <c r="D453" s="4">
        <f ca="1">INDEX('Sheet 1'!L:L,(MATCH((INDEX('Sheet 1'!B:B,(MATCH(A453,'Sheet 1'!A:A,0)),1)),'Sheet 1'!J:J,0)),1)</f>
        <v>2.1071521278944658</v>
      </c>
      <c r="E453" s="6">
        <f ca="1">INDEX('Sheet 1'!N:N,(MATCH((INDEX('Sheet 1'!B:B,(MATCH(A453,'Sheet 1'!A:A,0)),1)),'Sheet 1'!J:J,0)),1)</f>
        <v>0.13466666666666649</v>
      </c>
      <c r="F453" s="6">
        <f ca="1">INDEX('Sheet 1'!O:O,(MATCH((INDEX('Sheet 1'!B:B,(MATCH(A453,'Sheet 1'!A:A,0)),1)),'Sheet 1'!J:J,0)),1)</f>
        <v>2.0329377845954939</v>
      </c>
      <c r="G453" s="5">
        <f ca="1">INDEX('Sheet 1'!H:H,(MATCH((INDEX('Sheet 1'!B:B,(MATCH(A453,'Sheet 1'!A:A,0)),1)),'Sheet 1'!J:J,0)),1)</f>
        <v>13.5</v>
      </c>
      <c r="H453" s="5">
        <f t="shared" ca="1" si="36"/>
        <v>18.32894368755402</v>
      </c>
      <c r="I453" s="5">
        <f ca="1">_xlfn.NORM.INV(RAND(), (((Sheet2!C453/(Sheet2!D453^2)) + ((Sheet2!H452+Sheet2!E452)/(Sheet2!F452^2))) / ((1/(Sheet2!D453^2)) + (1/(Sheet2!F452^2)))), SQRT(1 / ((1/(Sheet2!D453^2)) + (1/(Sheet2!F452^2)))))</f>
        <v>18.024485008563282</v>
      </c>
      <c r="J453" s="6">
        <f ca="1">IFERROR((COUNTIFS('Sheet 1'!B:B, INDEX('Sheet 1'!B:B, MATCH(A453, 'Sheet 1'!A:A, 0)), 'Sheet 1'!G:G, "&lt;="&amp;I453, 'Sheet 1'!H:H, "&gt;0") / COUNTIFS('Sheet 1'!B:B, INDEX('Sheet 1'!B:B, MATCH(A453, 'Sheet 1'!A:A, 0)), 'Sheet 1'!G:G, "&lt;="&amp;I453)) * 0.9426, "0.001")</f>
        <v>0.60423076923076924</v>
      </c>
      <c r="K453" s="4">
        <f ca="1">IFERROR(AVERAGEIFS('Sheet 1'!H:H, 'Sheet 1'!B:B, INDEX('Sheet 1'!B:B, MATCH(A453, 'Sheet 1'!A:A, 0)), 'Sheet 1'!G:G, "&lt;="&amp;I453, 'Sheet 1'!H:H, "&gt;0"), "0.001")</f>
        <v>7.72</v>
      </c>
      <c r="L453" s="6">
        <f t="shared" ca="1" si="37"/>
        <v>4.6646615384615382</v>
      </c>
      <c r="M453" s="4">
        <f t="shared" ca="1" si="38"/>
        <v>-8.665341595768556</v>
      </c>
      <c r="N453" s="4">
        <f t="shared" ca="1" si="39"/>
        <v>0.11138634500366336</v>
      </c>
      <c r="O453" s="8"/>
      <c r="P453" s="5"/>
      <c r="Q453" s="14"/>
      <c r="R453" s="14"/>
      <c r="S453" s="15"/>
      <c r="T453" s="7"/>
      <c r="U453" s="5"/>
      <c r="V453" s="8"/>
      <c r="W453" s="11"/>
      <c r="X453" s="11"/>
      <c r="Y453" s="5"/>
    </row>
    <row r="454" spans="1:25" x14ac:dyDescent="0.25">
      <c r="A454" s="16">
        <f t="shared" ca="1" si="35"/>
        <v>46244</v>
      </c>
      <c r="B454" s="3">
        <f ca="1">INDEX('Sheet 1'!G:G,(MATCH(A454,'Sheet 1'!A:A,0)),1)</f>
        <v>0</v>
      </c>
      <c r="C454" s="5">
        <f ca="1">INDEX('Sheet 1'!M:M,(MATCH((INDEX('Sheet 1'!B:B,(MATCH(A454,'Sheet 1'!A:A,0)),1)),'Sheet 1'!J:J,0)),1)</f>
        <v>18.405403508771929</v>
      </c>
      <c r="D454" s="4">
        <f ca="1">INDEX('Sheet 1'!L:L,(MATCH((INDEX('Sheet 1'!B:B,(MATCH(A454,'Sheet 1'!A:A,0)),1)),'Sheet 1'!J:J,0)),1)</f>
        <v>2.2061886747212491</v>
      </c>
      <c r="E454" s="6">
        <f ca="1">INDEX('Sheet 1'!N:N,(MATCH((INDEX('Sheet 1'!B:B,(MATCH(A454,'Sheet 1'!A:A,0)),1)),'Sheet 1'!J:J,0)),1)</f>
        <v>1.866666666666688E-2</v>
      </c>
      <c r="F454" s="6">
        <f ca="1">INDEX('Sheet 1'!O:O,(MATCH((INDEX('Sheet 1'!B:B,(MATCH(A454,'Sheet 1'!A:A,0)),1)),'Sheet 1'!J:J,0)),1)</f>
        <v>2.317074887878257</v>
      </c>
      <c r="G454" s="5">
        <f ca="1">INDEX('Sheet 1'!H:H,(MATCH((INDEX('Sheet 1'!B:B,(MATCH(A454,'Sheet 1'!A:A,0)),1)),'Sheet 1'!J:J,0)),1)</f>
        <v>6.6</v>
      </c>
      <c r="H454" s="5">
        <f t="shared" ca="1" si="36"/>
        <v>18.436881848091208</v>
      </c>
      <c r="I454" s="5">
        <f ca="1">_xlfn.NORM.INV(RAND(), (((Sheet2!C454/(Sheet2!D454^2)) + ((Sheet2!H453+Sheet2!E453)/(Sheet2!F453^2))) / ((1/(Sheet2!D454^2)) + (1/(Sheet2!F453^2)))), SQRT(1 / ((1/(Sheet2!D454^2)) + (1/(Sheet2!F453^2)))))</f>
        <v>18.171034863669533</v>
      </c>
      <c r="J454" s="6">
        <f ca="1">IFERROR((COUNTIFS('Sheet 1'!B:B, INDEX('Sheet 1'!B:B, MATCH(A454, 'Sheet 1'!A:A, 0)), 'Sheet 1'!G:G, "&lt;="&amp;I454, 'Sheet 1'!H:H, "&gt;0") / COUNTIFS('Sheet 1'!B:B, INDEX('Sheet 1'!B:B, MATCH(A454, 'Sheet 1'!A:A, 0)), 'Sheet 1'!G:G, "&lt;="&amp;I454)) * 0.9426, "0.001")</f>
        <v>0.61269000000000007</v>
      </c>
      <c r="K454" s="4">
        <f ca="1">IFERROR(AVERAGEIFS('Sheet 1'!H:H, 'Sheet 1'!B:B, INDEX('Sheet 1'!B:B, MATCH(A454, 'Sheet 1'!A:A, 0)), 'Sheet 1'!G:G, "&lt;="&amp;I454, 'Sheet 1'!H:H, "&gt;0"), "0.001")</f>
        <v>7.5923076923076911</v>
      </c>
      <c r="L454" s="6">
        <f t="shared" ca="1" si="37"/>
        <v>4.6517309999999998</v>
      </c>
      <c r="M454" s="4">
        <f t="shared" ca="1" si="38"/>
        <v>-8.3426244181483895</v>
      </c>
      <c r="N454" s="4">
        <f t="shared" ca="1" si="39"/>
        <v>0.10623236706262608</v>
      </c>
      <c r="O454" s="8"/>
      <c r="P454" s="5"/>
      <c r="Q454" s="14"/>
      <c r="R454" s="14"/>
      <c r="S454" s="15"/>
      <c r="T454" s="7"/>
      <c r="U454" s="5"/>
      <c r="V454" s="8"/>
      <c r="W454" s="11"/>
      <c r="X454" s="11"/>
      <c r="Y454" s="5"/>
    </row>
    <row r="455" spans="1:25" x14ac:dyDescent="0.25">
      <c r="A455" s="16">
        <f t="shared" ca="1" si="35"/>
        <v>46245</v>
      </c>
      <c r="B455" s="3">
        <f ca="1">INDEX('Sheet 1'!G:G,(MATCH(A455,'Sheet 1'!A:A,0)),1)</f>
        <v>0</v>
      </c>
      <c r="C455" s="5">
        <f ca="1">INDEX('Sheet 1'!M:M,(MATCH((INDEX('Sheet 1'!B:B,(MATCH(A455,'Sheet 1'!A:A,0)),1)),'Sheet 1'!J:J,0)),1)</f>
        <v>18.494807017543859</v>
      </c>
      <c r="D455" s="4">
        <f ca="1">INDEX('Sheet 1'!L:L,(MATCH((INDEX('Sheet 1'!B:B,(MATCH(A455,'Sheet 1'!A:A,0)),1)),'Sheet 1'!J:J,0)),1)</f>
        <v>2.3734454371742468</v>
      </c>
      <c r="E455" s="6">
        <f ca="1">INDEX('Sheet 1'!N:N,(MATCH((INDEX('Sheet 1'!B:B,(MATCH(A455,'Sheet 1'!A:A,0)),1)),'Sheet 1'!J:J,0)),1)</f>
        <v>0.2200000000000002</v>
      </c>
      <c r="F455" s="6">
        <f ca="1">INDEX('Sheet 1'!O:O,(MATCH((INDEX('Sheet 1'!B:B,(MATCH(A455,'Sheet 1'!A:A,0)),1)),'Sheet 1'!J:J,0)),1)</f>
        <v>2.4131397065323932</v>
      </c>
      <c r="G455" s="5">
        <f ca="1">INDEX('Sheet 1'!H:H,(MATCH((INDEX('Sheet 1'!B:B,(MATCH(A455,'Sheet 1'!A:A,0)),1)),'Sheet 1'!J:J,0)),1)</f>
        <v>6.6</v>
      </c>
      <c r="H455" s="5">
        <f t="shared" ca="1" si="36"/>
        <v>18.474706026636124</v>
      </c>
      <c r="I455" s="5">
        <f ca="1">_xlfn.NORM.INV(RAND(), (((Sheet2!C455/(Sheet2!D455^2)) + ((Sheet2!H454+Sheet2!E454)/(Sheet2!F454^2))) / ((1/(Sheet2!D455^2)) + (1/(Sheet2!F454^2)))), SQRT(1 / ((1/(Sheet2!D455^2)) + (1/(Sheet2!F454^2)))))</f>
        <v>20.184447894515571</v>
      </c>
      <c r="J455" s="6">
        <f ca="1">IFERROR((COUNTIFS('Sheet 1'!B:B, INDEX('Sheet 1'!B:B, MATCH(A455, 'Sheet 1'!A:A, 0)), 'Sheet 1'!G:G, "&lt;="&amp;I455, 'Sheet 1'!H:H, "&gt;0") / COUNTIFS('Sheet 1'!B:B, INDEX('Sheet 1'!B:B, MATCH(A455, 'Sheet 1'!A:A, 0)), 'Sheet 1'!G:G, "&lt;="&amp;I455)) * 0.9426, "0.001")</f>
        <v>0.55916949152542372</v>
      </c>
      <c r="K455" s="4">
        <f ca="1">IFERROR(AVERAGEIFS('Sheet 1'!H:H, 'Sheet 1'!B:B, INDEX('Sheet 1'!B:B, MATCH(A455, 'Sheet 1'!A:A, 0)), 'Sheet 1'!G:G, "&lt;="&amp;I455, 'Sheet 1'!H:H, "&gt;0"), "0.001")</f>
        <v>9.1314285714285699</v>
      </c>
      <c r="L455" s="6">
        <f t="shared" ca="1" si="37"/>
        <v>5.1060162711864399</v>
      </c>
      <c r="M455" s="4">
        <f t="shared" ca="1" si="38"/>
        <v>-7.7923876942219596</v>
      </c>
      <c r="N455" s="4">
        <f t="shared" ca="1" si="39"/>
        <v>-0.71189370967101218</v>
      </c>
      <c r="O455" s="8"/>
      <c r="P455" s="5"/>
      <c r="Q455" s="14"/>
      <c r="R455" s="14"/>
      <c r="S455" s="15"/>
      <c r="T455" s="7"/>
      <c r="U455" s="5"/>
      <c r="V455" s="8"/>
      <c r="W455" s="11"/>
      <c r="X455" s="11"/>
      <c r="Y455" s="5"/>
    </row>
    <row r="456" spans="1:25" x14ac:dyDescent="0.25">
      <c r="A456" s="16">
        <f t="shared" ca="1" si="35"/>
        <v>46246</v>
      </c>
      <c r="B456" s="3">
        <f ca="1">INDEX('Sheet 1'!G:G,(MATCH(A456,'Sheet 1'!A:A,0)),1)</f>
        <v>0</v>
      </c>
      <c r="C456" s="5">
        <f ca="1">INDEX('Sheet 1'!M:M,(MATCH((INDEX('Sheet 1'!B:B,(MATCH(A456,'Sheet 1'!A:A,0)),1)),'Sheet 1'!J:J,0)),1)</f>
        <v>18.798070175438589</v>
      </c>
      <c r="D456" s="4">
        <f ca="1">INDEX('Sheet 1'!L:L,(MATCH((INDEX('Sheet 1'!B:B,(MATCH(A456,'Sheet 1'!A:A,0)),1)),'Sheet 1'!J:J,0)),1)</f>
        <v>2.7258522099098328</v>
      </c>
      <c r="E456" s="6">
        <f ca="1">INDEX('Sheet 1'!N:N,(MATCH((INDEX('Sheet 1'!B:B,(MATCH(A456,'Sheet 1'!A:A,0)),1)),'Sheet 1'!J:J,0)),1)</f>
        <v>-1.6000000000000229E-2</v>
      </c>
      <c r="F456" s="6">
        <f ca="1">INDEX('Sheet 1'!O:O,(MATCH((INDEX('Sheet 1'!B:B,(MATCH(A456,'Sheet 1'!A:A,0)),1)),'Sheet 1'!J:J,0)),1)</f>
        <v>2.6250889302825331</v>
      </c>
      <c r="G456" s="5">
        <f ca="1">INDEX('Sheet 1'!H:H,(MATCH((INDEX('Sheet 1'!B:B,(MATCH(A456,'Sheet 1'!A:A,0)),1)),'Sheet 1'!J:J,0)),1)</f>
        <v>2.8</v>
      </c>
      <c r="H456" s="5">
        <f t="shared" ca="1" si="36"/>
        <v>18.740121499332762</v>
      </c>
      <c r="I456" s="5">
        <f ca="1">_xlfn.NORM.INV(RAND(), (((Sheet2!C456/(Sheet2!D456^2)) + ((Sheet2!H455+Sheet2!E455)/(Sheet2!F455^2))) / ((1/(Sheet2!D456^2)) + (1/(Sheet2!F455^2)))), SQRT(1 / ((1/(Sheet2!D456^2)) + (1/(Sheet2!F455^2)))))</f>
        <v>19.528519066288563</v>
      </c>
      <c r="J456" s="6">
        <f ca="1">IFERROR((COUNTIFS('Sheet 1'!B:B, INDEX('Sheet 1'!B:B, MATCH(A456, 'Sheet 1'!A:A, 0)), 'Sheet 1'!G:G, "&lt;="&amp;I456, 'Sheet 1'!H:H, "&gt;0") / COUNTIFS('Sheet 1'!B:B, INDEX('Sheet 1'!B:B, MATCH(A456, 'Sheet 1'!A:A, 0)), 'Sheet 1'!G:G, "&lt;="&amp;I456)) * 0.9426, "0.001")</f>
        <v>0.52366666666666672</v>
      </c>
      <c r="K456" s="4">
        <f ca="1">IFERROR(AVERAGEIFS('Sheet 1'!H:H, 'Sheet 1'!B:B, INDEX('Sheet 1'!B:B, MATCH(A456, 'Sheet 1'!A:A, 0)), 'Sheet 1'!G:G, "&lt;="&amp;I456, 'Sheet 1'!H:H, "&gt;0"), "0.001")</f>
        <v>6.1566666666666672</v>
      </c>
      <c r="L456" s="6">
        <f t="shared" ca="1" si="37"/>
        <v>3.2240411111111116</v>
      </c>
      <c r="M456" s="4">
        <f t="shared" ca="1" si="38"/>
        <v>-6.8962176698715449</v>
      </c>
      <c r="N456" s="4">
        <f t="shared" ca="1" si="39"/>
        <v>-0.26797083429337365</v>
      </c>
      <c r="O456" s="8"/>
      <c r="P456" s="5"/>
      <c r="Q456" s="14"/>
      <c r="R456" s="14"/>
      <c r="S456" s="15"/>
      <c r="T456" s="7"/>
      <c r="U456" s="5"/>
      <c r="V456" s="8"/>
      <c r="W456" s="11"/>
      <c r="X456" s="11"/>
      <c r="Y456" s="5"/>
    </row>
    <row r="457" spans="1:25" x14ac:dyDescent="0.25">
      <c r="A457" s="16">
        <f t="shared" ca="1" si="35"/>
        <v>46247</v>
      </c>
      <c r="B457" s="3">
        <f ca="1">INDEX('Sheet 1'!G:G,(MATCH(A457,'Sheet 1'!A:A,0)),1)</f>
        <v>0</v>
      </c>
      <c r="C457" s="5">
        <f ca="1">INDEX('Sheet 1'!M:M,(MATCH((INDEX('Sheet 1'!B:B,(MATCH(A457,'Sheet 1'!A:A,0)),1)),'Sheet 1'!J:J,0)),1)</f>
        <v>18.654701754385972</v>
      </c>
      <c r="D457" s="4">
        <f ca="1">INDEX('Sheet 1'!L:L,(MATCH((INDEX('Sheet 1'!B:B,(MATCH(A457,'Sheet 1'!A:A,0)),1)),'Sheet 1'!J:J,0)),1)</f>
        <v>2.385431005307141</v>
      </c>
      <c r="E457" s="6">
        <f ca="1">INDEX('Sheet 1'!N:N,(MATCH((INDEX('Sheet 1'!B:B,(MATCH(A457,'Sheet 1'!A:A,0)),1)),'Sheet 1'!J:J,0)),1)</f>
        <v>-0.34666666666666668</v>
      </c>
      <c r="F457" s="6">
        <f ca="1">INDEX('Sheet 1'!O:O,(MATCH((INDEX('Sheet 1'!B:B,(MATCH(A457,'Sheet 1'!A:A,0)),1)),'Sheet 1'!J:J,0)),1)</f>
        <v>3.1648975617824631</v>
      </c>
      <c r="G457" s="5">
        <f ca="1">INDEX('Sheet 1'!H:H,(MATCH((INDEX('Sheet 1'!B:B,(MATCH(A457,'Sheet 1'!A:A,0)),1)),'Sheet 1'!J:J,0)),1)</f>
        <v>3</v>
      </c>
      <c r="H457" s="5">
        <f t="shared" ca="1" si="36"/>
        <v>18.68609879365766</v>
      </c>
      <c r="I457" s="5">
        <f ca="1">_xlfn.NORM.INV(RAND(), (((Sheet2!C457/(Sheet2!D457^2)) + ((Sheet2!H456+Sheet2!E456)/(Sheet2!F456^2))) / ((1/(Sheet2!D457^2)) + (1/(Sheet2!F456^2)))), SQRT(1 / ((1/(Sheet2!D457^2)) + (1/(Sheet2!F456^2)))))</f>
        <v>17.236408829730042</v>
      </c>
      <c r="J457" s="6">
        <f ca="1">IFERROR((COUNTIFS('Sheet 1'!B:B, INDEX('Sheet 1'!B:B, MATCH(A457, 'Sheet 1'!A:A, 0)), 'Sheet 1'!G:G, "&lt;="&amp;I457, 'Sheet 1'!H:H, "&gt;0") / COUNTIFS('Sheet 1'!B:B, INDEX('Sheet 1'!B:B, MATCH(A457, 'Sheet 1'!A:A, 0)), 'Sheet 1'!G:G, "&lt;="&amp;I457)) * 0.9426, "0.001")</f>
        <v>0.62839999999999996</v>
      </c>
      <c r="K457" s="4">
        <f ca="1">IFERROR(AVERAGEIFS('Sheet 1'!H:H, 'Sheet 1'!B:B, INDEX('Sheet 1'!B:B, MATCH(A457, 'Sheet 1'!A:A, 0)), 'Sheet 1'!G:G, "&lt;="&amp;I457, 'Sheet 1'!H:H, "&gt;0"), "0.001")</f>
        <v>9.35</v>
      </c>
      <c r="L457" s="6">
        <f t="shared" ca="1" si="37"/>
        <v>5.8755399999999991</v>
      </c>
      <c r="M457" s="4">
        <f t="shared" ca="1" si="38"/>
        <v>-7.8202646452078151</v>
      </c>
      <c r="N457" s="4">
        <f t="shared" ca="1" si="39"/>
        <v>0.59456463905285517</v>
      </c>
      <c r="O457" s="8"/>
      <c r="P457" s="5"/>
      <c r="Q457" s="14"/>
      <c r="R457" s="14"/>
      <c r="S457" s="15"/>
      <c r="T457" s="7"/>
      <c r="U457" s="5"/>
      <c r="V457" s="8"/>
      <c r="W457" s="11"/>
      <c r="X457" s="11"/>
      <c r="Y457" s="5"/>
    </row>
    <row r="458" spans="1:25" x14ac:dyDescent="0.25">
      <c r="A458" s="16">
        <f t="shared" ca="1" si="35"/>
        <v>46248</v>
      </c>
      <c r="B458" s="3">
        <f ca="1">INDEX('Sheet 1'!G:G,(MATCH(A458,'Sheet 1'!A:A,0)),1)</f>
        <v>0</v>
      </c>
      <c r="C458" s="5">
        <f ca="1">INDEX('Sheet 1'!M:M,(MATCH((INDEX('Sheet 1'!B:B,(MATCH(A458,'Sheet 1'!A:A,0)),1)),'Sheet 1'!J:J,0)),1)</f>
        <v>18.655157894736849</v>
      </c>
      <c r="D458" s="4">
        <f ca="1">INDEX('Sheet 1'!L:L,(MATCH((INDEX('Sheet 1'!B:B,(MATCH(A458,'Sheet 1'!A:A,0)),1)),'Sheet 1'!J:J,0)),1)</f>
        <v>2.03501376089564</v>
      </c>
      <c r="E458" s="6">
        <f ca="1">INDEX('Sheet 1'!N:N,(MATCH((INDEX('Sheet 1'!B:B,(MATCH(A458,'Sheet 1'!A:A,0)),1)),'Sheet 1'!J:J,0)),1)</f>
        <v>0.61733333333333362</v>
      </c>
      <c r="F458" s="6">
        <f ca="1">INDEX('Sheet 1'!O:O,(MATCH((INDEX('Sheet 1'!B:B,(MATCH(A458,'Sheet 1'!A:A,0)),1)),'Sheet 1'!J:J,0)),1)</f>
        <v>2.8334571250116491</v>
      </c>
      <c r="G458" s="5">
        <f ca="1">INDEX('Sheet 1'!H:H,(MATCH((INDEX('Sheet 1'!B:B,(MATCH(A458,'Sheet 1'!A:A,0)),1)),'Sheet 1'!J:J,0)),1)</f>
        <v>56.1</v>
      </c>
      <c r="H458" s="5">
        <f t="shared" ca="1" si="36"/>
        <v>18.562805706725655</v>
      </c>
      <c r="I458" s="5">
        <f ca="1">_xlfn.NORM.INV(RAND(), (((Sheet2!C458/(Sheet2!D458^2)) + ((Sheet2!H457+Sheet2!E457)/(Sheet2!F457^2))) / ((1/(Sheet2!D458^2)) + (1/(Sheet2!F457^2)))), SQRT(1 / ((1/(Sheet2!D458^2)) + (1/(Sheet2!F457^2)))))</f>
        <v>19.117877000260716</v>
      </c>
      <c r="J458" s="6">
        <f ca="1">IFERROR((COUNTIFS('Sheet 1'!B:B, INDEX('Sheet 1'!B:B, MATCH(A458, 'Sheet 1'!A:A, 0)), 'Sheet 1'!G:G, "&lt;="&amp;I458, 'Sheet 1'!H:H, "&gt;0") / COUNTIFS('Sheet 1'!B:B, INDEX('Sheet 1'!B:B, MATCH(A458, 'Sheet 1'!A:A, 0)), 'Sheet 1'!G:G, "&lt;="&amp;I458)) * 0.9426, "0.001")</f>
        <v>0.50271999999999994</v>
      </c>
      <c r="K458" s="4">
        <f ca="1">IFERROR(AVERAGEIFS('Sheet 1'!H:H, 'Sheet 1'!B:B, INDEX('Sheet 1'!B:B, MATCH(A458, 'Sheet 1'!A:A, 0)), 'Sheet 1'!G:G, "&lt;="&amp;I458, 'Sheet 1'!H:H, "&gt;0"), "0.001")</f>
        <v>10.545833333333333</v>
      </c>
      <c r="L458" s="6">
        <f t="shared" ca="1" si="37"/>
        <v>5.3016013333333323</v>
      </c>
      <c r="M458" s="4">
        <f t="shared" ca="1" si="38"/>
        <v>-9.1670917677364674</v>
      </c>
      <c r="N458" s="4">
        <f t="shared" ca="1" si="39"/>
        <v>-0.22737885827377269</v>
      </c>
      <c r="O458" s="8"/>
      <c r="P458" s="5"/>
      <c r="Q458" s="14"/>
      <c r="R458" s="14"/>
      <c r="S458" s="15"/>
      <c r="T458" s="7"/>
      <c r="U458" s="5"/>
      <c r="V458" s="8"/>
      <c r="W458" s="11"/>
      <c r="X458" s="11"/>
      <c r="Y458" s="5"/>
    </row>
    <row r="459" spans="1:25" x14ac:dyDescent="0.25">
      <c r="A459" s="16">
        <f t="shared" ca="1" si="35"/>
        <v>46249</v>
      </c>
      <c r="B459" s="3">
        <f ca="1">INDEX('Sheet 1'!G:G,(MATCH(A459,'Sheet 1'!A:A,0)),1)</f>
        <v>0</v>
      </c>
      <c r="C459" s="5">
        <f ca="1">INDEX('Sheet 1'!M:M,(MATCH((INDEX('Sheet 1'!B:B,(MATCH(A459,'Sheet 1'!A:A,0)),1)),'Sheet 1'!J:J,0)),1)</f>
        <v>18.915192982456141</v>
      </c>
      <c r="D459" s="4">
        <f ca="1">INDEX('Sheet 1'!L:L,(MATCH((INDEX('Sheet 1'!B:B,(MATCH(A459,'Sheet 1'!A:A,0)),1)),'Sheet 1'!J:J,0)),1)</f>
        <v>2.0032604055020249</v>
      </c>
      <c r="E459" s="6">
        <f ca="1">INDEX('Sheet 1'!N:N,(MATCH((INDEX('Sheet 1'!B:B,(MATCH(A459,'Sheet 1'!A:A,0)),1)),'Sheet 1'!J:J,0)),1)</f>
        <v>0.41066666666666679</v>
      </c>
      <c r="F459" s="6">
        <f ca="1">INDEX('Sheet 1'!O:O,(MATCH((INDEX('Sheet 1'!B:B,(MATCH(A459,'Sheet 1'!A:A,0)),1)),'Sheet 1'!J:J,0)),1)</f>
        <v>2.1953620235429092</v>
      </c>
      <c r="G459" s="5">
        <f ca="1">INDEX('Sheet 1'!H:H,(MATCH((INDEX('Sheet 1'!B:B,(MATCH(A459,'Sheet 1'!A:A,0)),1)),'Sheet 1'!J:J,0)),1)</f>
        <v>5.3</v>
      </c>
      <c r="H459" s="5">
        <f t="shared" ca="1" si="36"/>
        <v>19.003490917847856</v>
      </c>
      <c r="I459" s="5">
        <f ca="1">_xlfn.NORM.INV(RAND(), (((Sheet2!C459/(Sheet2!D459^2)) + ((Sheet2!H458+Sheet2!E458)/(Sheet2!F458^2))) / ((1/(Sheet2!D459^2)) + (1/(Sheet2!F458^2)))), SQRT(1 / ((1/(Sheet2!D459^2)) + (1/(Sheet2!F458^2)))))</f>
        <v>19.151860608894559</v>
      </c>
      <c r="J459" s="6">
        <f ca="1">IFERROR((COUNTIFS('Sheet 1'!B:B, INDEX('Sheet 1'!B:B, MATCH(A459, 'Sheet 1'!A:A, 0)), 'Sheet 1'!G:G, "&lt;="&amp;I459, 'Sheet 1'!H:H, "&gt;0") / COUNTIFS('Sheet 1'!B:B, INDEX('Sheet 1'!B:B, MATCH(A459, 'Sheet 1'!A:A, 0)), 'Sheet 1'!G:G, "&lt;="&amp;I459)) * 0.9426, "0.001")</f>
        <v>0.65981999999999996</v>
      </c>
      <c r="K459" s="4">
        <f ca="1">IFERROR(AVERAGEIFS('Sheet 1'!H:H, 'Sheet 1'!B:B, INDEX('Sheet 1'!B:B, MATCH(A459, 'Sheet 1'!A:A, 0)), 'Sheet 1'!G:G, "&lt;="&amp;I459, 'Sheet 1'!H:H, "&gt;0"), "0.001")</f>
        <v>8.6107142857142858</v>
      </c>
      <c r="L459" s="6">
        <f t="shared" ca="1" si="37"/>
        <v>5.6815214999999997</v>
      </c>
      <c r="M459" s="4">
        <f t="shared" ca="1" si="38"/>
        <v>-9.4422037846427251</v>
      </c>
      <c r="N459" s="4">
        <f t="shared" ca="1" si="39"/>
        <v>-0.11814121907885879</v>
      </c>
      <c r="O459" s="8"/>
      <c r="P459" s="5"/>
      <c r="Q459" s="14"/>
      <c r="R459" s="14"/>
      <c r="S459" s="15"/>
      <c r="T459" s="7"/>
      <c r="U459" s="5"/>
      <c r="V459" s="8"/>
      <c r="W459" s="11"/>
      <c r="X459" s="11"/>
      <c r="Y459" s="5"/>
    </row>
    <row r="460" spans="1:25" x14ac:dyDescent="0.25">
      <c r="A460" s="16">
        <f t="shared" ca="1" si="35"/>
        <v>46250</v>
      </c>
      <c r="B460" s="3">
        <f ca="1">INDEX('Sheet 1'!G:G,(MATCH(A460,'Sheet 1'!A:A,0)),1)</f>
        <v>0</v>
      </c>
      <c r="C460" s="5">
        <f ca="1">INDEX('Sheet 1'!M:M,(MATCH((INDEX('Sheet 1'!B:B,(MATCH(A460,'Sheet 1'!A:A,0)),1)),'Sheet 1'!J:J,0)),1)</f>
        <v>19.08708771929825</v>
      </c>
      <c r="D460" s="4">
        <f ca="1">INDEX('Sheet 1'!L:L,(MATCH((INDEX('Sheet 1'!B:B,(MATCH(A460,'Sheet 1'!A:A,0)),1)),'Sheet 1'!J:J,0)),1)</f>
        <v>2.468750276542321</v>
      </c>
      <c r="E460" s="6">
        <f ca="1">INDEX('Sheet 1'!N:N,(MATCH((INDEX('Sheet 1'!B:B,(MATCH(A460,'Sheet 1'!A:A,0)),1)),'Sheet 1'!J:J,0)),1)</f>
        <v>-0.31466666666666682</v>
      </c>
      <c r="F460" s="6">
        <f ca="1">INDEX('Sheet 1'!O:O,(MATCH((INDEX('Sheet 1'!B:B,(MATCH(A460,'Sheet 1'!A:A,0)),1)),'Sheet 1'!J:J,0)),1)</f>
        <v>2.4889318958103259</v>
      </c>
      <c r="G460" s="5">
        <f ca="1">INDEX('Sheet 1'!H:H,(MATCH((INDEX('Sheet 1'!B:B,(MATCH(A460,'Sheet 1'!A:A,0)),1)),'Sheet 1'!J:J,0)),1)</f>
        <v>1.3</v>
      </c>
      <c r="H460" s="5">
        <f t="shared" ca="1" si="36"/>
        <v>19.269728301698141</v>
      </c>
      <c r="I460" s="5">
        <f ca="1">_xlfn.NORM.INV(RAND(), (((Sheet2!C460/(Sheet2!D460^2)) + ((Sheet2!H459+Sheet2!E459)/(Sheet2!F459^2))) / ((1/(Sheet2!D460^2)) + (1/(Sheet2!F459^2)))), SQRT(1 / ((1/(Sheet2!D460^2)) + (1/(Sheet2!F459^2)))))</f>
        <v>17.950605019605629</v>
      </c>
      <c r="J460" s="6">
        <f ca="1">IFERROR((COUNTIFS('Sheet 1'!B:B, INDEX('Sheet 1'!B:B, MATCH(A460, 'Sheet 1'!A:A, 0)), 'Sheet 1'!G:G, "&lt;="&amp;I460, 'Sheet 1'!H:H, "&gt;0") / COUNTIFS('Sheet 1'!B:B, INDEX('Sheet 1'!B:B, MATCH(A460, 'Sheet 1'!A:A, 0)), 'Sheet 1'!G:G, "&lt;="&amp;I460)) * 0.9426, "0.001")</f>
        <v>0.68882307692307687</v>
      </c>
      <c r="K460" s="4">
        <f ca="1">IFERROR(AVERAGEIFS('Sheet 1'!H:H, 'Sheet 1'!B:B, INDEX('Sheet 1'!B:B, MATCH(A460, 'Sheet 1'!A:A, 0)), 'Sheet 1'!G:G, "&lt;="&amp;I460, 'Sheet 1'!H:H, "&gt;0"), "0.001")</f>
        <v>8.6421052631578963</v>
      </c>
      <c r="L460" s="6">
        <f t="shared" ca="1" si="37"/>
        <v>5.952881538461539</v>
      </c>
      <c r="M460" s="4">
        <f t="shared" ca="1" si="38"/>
        <v>-7.7314777037842877</v>
      </c>
      <c r="N460" s="4">
        <f t="shared" ca="1" si="39"/>
        <v>0.4603473710935051</v>
      </c>
      <c r="O460" s="8"/>
      <c r="P460" s="5"/>
      <c r="Q460" s="14"/>
      <c r="R460" s="14"/>
      <c r="S460" s="15"/>
      <c r="T460" s="7"/>
      <c r="U460" s="5"/>
      <c r="V460" s="8"/>
      <c r="W460" s="11"/>
      <c r="X460" s="11"/>
      <c r="Y460" s="5"/>
    </row>
    <row r="461" spans="1:25" x14ac:dyDescent="0.25">
      <c r="A461" s="16">
        <f t="shared" ca="1" si="35"/>
        <v>46251</v>
      </c>
      <c r="B461" s="3">
        <f ca="1">INDEX('Sheet 1'!G:G,(MATCH(A461,'Sheet 1'!A:A,0)),1)</f>
        <v>0</v>
      </c>
      <c r="C461" s="5">
        <f ca="1">INDEX('Sheet 1'!M:M,(MATCH((INDEX('Sheet 1'!B:B,(MATCH(A461,'Sheet 1'!A:A,0)),1)),'Sheet 1'!J:J,0)),1)</f>
        <v>18.850000000000009</v>
      </c>
      <c r="D461" s="4">
        <f ca="1">INDEX('Sheet 1'!L:L,(MATCH((INDEX('Sheet 1'!B:B,(MATCH(A461,'Sheet 1'!A:A,0)),1)),'Sheet 1'!J:J,0)),1)</f>
        <v>2.4169096491702109</v>
      </c>
      <c r="E461" s="6">
        <f ca="1">INDEX('Sheet 1'!N:N,(MATCH((INDEX('Sheet 1'!B:B,(MATCH(A461,'Sheet 1'!A:A,0)),1)),'Sheet 1'!J:J,0)),1)</f>
        <v>-1.8666666666666439E-2</v>
      </c>
      <c r="F461" s="6">
        <f ca="1">INDEX('Sheet 1'!O:O,(MATCH((INDEX('Sheet 1'!B:B,(MATCH(A461,'Sheet 1'!A:A,0)),1)),'Sheet 1'!J:J,0)),1)</f>
        <v>1.9580529030573131</v>
      </c>
      <c r="G461" s="5">
        <f ca="1">INDEX('Sheet 1'!H:H,(MATCH((INDEX('Sheet 1'!B:B,(MATCH(A461,'Sheet 1'!A:A,0)),1)),'Sheet 1'!J:J,0)),1)</f>
        <v>0.3</v>
      </c>
      <c r="H461" s="5">
        <f t="shared" ca="1" si="36"/>
        <v>18.900988748859206</v>
      </c>
      <c r="I461" s="5">
        <f ca="1">_xlfn.NORM.INV(RAND(), (((Sheet2!C461/(Sheet2!D461^2)) + ((Sheet2!H460+Sheet2!E460)/(Sheet2!F460^2))) / ((1/(Sheet2!D461^2)) + (1/(Sheet2!F460^2)))), SQRT(1 / ((1/(Sheet2!D461^2)) + (1/(Sheet2!F460^2)))))</f>
        <v>20.44231948958922</v>
      </c>
      <c r="J461" s="6">
        <f ca="1">IFERROR((COUNTIFS('Sheet 1'!B:B, INDEX('Sheet 1'!B:B, MATCH(A461, 'Sheet 1'!A:A, 0)), 'Sheet 1'!G:G, "&lt;="&amp;I461, 'Sheet 1'!H:H, "&gt;0") / COUNTIFS('Sheet 1'!B:B, INDEX('Sheet 1'!B:B, MATCH(A461, 'Sheet 1'!A:A, 0)), 'Sheet 1'!G:G, "&lt;="&amp;I461)) * 0.9426, "0.001")</f>
        <v>0.57772258064516124</v>
      </c>
      <c r="K461" s="4">
        <f ca="1">IFERROR(AVERAGEIFS('Sheet 1'!H:H, 'Sheet 1'!B:B, INDEX('Sheet 1'!B:B, MATCH(A461, 'Sheet 1'!A:A, 0)), 'Sheet 1'!G:G, "&lt;="&amp;I461, 'Sheet 1'!H:H, "&gt;0"), "0.001")</f>
        <v>8.9921052631578942</v>
      </c>
      <c r="L461" s="6">
        <f t="shared" ca="1" si="37"/>
        <v>5.1949422580645157</v>
      </c>
      <c r="M461" s="4">
        <f t="shared" ca="1" si="38"/>
        <v>-7.7992158318668272</v>
      </c>
      <c r="N461" s="4">
        <f t="shared" ca="1" si="39"/>
        <v>-0.65882458210049233</v>
      </c>
      <c r="O461" s="8"/>
      <c r="P461" s="5"/>
      <c r="Q461" s="14"/>
      <c r="R461" s="14"/>
      <c r="S461" s="15"/>
      <c r="T461" s="7"/>
      <c r="U461" s="5"/>
      <c r="V461" s="8"/>
      <c r="W461" s="11"/>
      <c r="X461" s="11"/>
      <c r="Y461" s="5"/>
    </row>
    <row r="462" spans="1:25" x14ac:dyDescent="0.25">
      <c r="A462" s="16">
        <f t="shared" ca="1" si="35"/>
        <v>46252</v>
      </c>
      <c r="B462" s="3">
        <f ca="1">INDEX('Sheet 1'!G:G,(MATCH(A462,'Sheet 1'!A:A,0)),1)</f>
        <v>0</v>
      </c>
      <c r="C462" s="5">
        <f ca="1">INDEX('Sheet 1'!M:M,(MATCH((INDEX('Sheet 1'!B:B,(MATCH(A462,'Sheet 1'!A:A,0)),1)),'Sheet 1'!J:J,0)),1)</f>
        <v>18.997017543859648</v>
      </c>
      <c r="D462" s="4">
        <f ca="1">INDEX('Sheet 1'!L:L,(MATCH((INDEX('Sheet 1'!B:B,(MATCH(A462,'Sheet 1'!A:A,0)),1)),'Sheet 1'!J:J,0)),1)</f>
        <v>2.388155456934657</v>
      </c>
      <c r="E462" s="6">
        <f ca="1">INDEX('Sheet 1'!N:N,(MATCH((INDEX('Sheet 1'!B:B,(MATCH(A462,'Sheet 1'!A:A,0)),1)),'Sheet 1'!J:J,0)),1)</f>
        <v>-0.37333333333333341</v>
      </c>
      <c r="F462" s="6">
        <f ca="1">INDEX('Sheet 1'!O:O,(MATCH((INDEX('Sheet 1'!B:B,(MATCH(A462,'Sheet 1'!A:A,0)),1)),'Sheet 1'!J:J,0)),1)</f>
        <v>2.514301436127282</v>
      </c>
      <c r="G462" s="5">
        <f ca="1">INDEX('Sheet 1'!H:H,(MATCH((INDEX('Sheet 1'!B:B,(MATCH(A462,'Sheet 1'!A:A,0)),1)),'Sheet 1'!J:J,0)),1)</f>
        <v>12.2</v>
      </c>
      <c r="H462" s="5">
        <f t="shared" ca="1" si="36"/>
        <v>18.928429580729372</v>
      </c>
      <c r="I462" s="5">
        <f ca="1">_xlfn.NORM.INV(RAND(), (((Sheet2!C462/(Sheet2!D462^2)) + ((Sheet2!H461+Sheet2!E461)/(Sheet2!F461^2))) / ((1/(Sheet2!D462^2)) + (1/(Sheet2!F461^2)))), SQRT(1 / ((1/(Sheet2!D462^2)) + (1/(Sheet2!F461^2)))))</f>
        <v>19.151180890568256</v>
      </c>
      <c r="J462" s="6">
        <f ca="1">IFERROR((COUNTIFS('Sheet 1'!B:B, INDEX('Sheet 1'!B:B, MATCH(A462, 'Sheet 1'!A:A, 0)), 'Sheet 1'!G:G, "&lt;="&amp;I462, 'Sheet 1'!H:H, "&gt;0") / COUNTIFS('Sheet 1'!B:B, INDEX('Sheet 1'!B:B, MATCH(A462, 'Sheet 1'!A:A, 0)), 'Sheet 1'!G:G, "&lt;="&amp;I462)) * 0.9426, "0.001")</f>
        <v>0.66536470588235297</v>
      </c>
      <c r="K462" s="4">
        <f ca="1">IFERROR(AVERAGEIFS('Sheet 1'!H:H, 'Sheet 1'!B:B, INDEX('Sheet 1'!B:B, MATCH(A462, 'Sheet 1'!A:A, 0)), 'Sheet 1'!G:G, "&lt;="&amp;I462, 'Sheet 1'!H:H, "&gt;0"), "0.001")</f>
        <v>12.141666666666666</v>
      </c>
      <c r="L462" s="6">
        <f t="shared" ca="1" si="37"/>
        <v>8.0786364705882345</v>
      </c>
      <c r="M462" s="4">
        <f t="shared" ca="1" si="38"/>
        <v>-7.9546821328974442</v>
      </c>
      <c r="N462" s="4">
        <f t="shared" ca="1" si="39"/>
        <v>-6.4553313001861803E-2</v>
      </c>
      <c r="O462" s="8"/>
      <c r="P462" s="5"/>
      <c r="Q462" s="14"/>
      <c r="R462" s="14"/>
      <c r="S462" s="15"/>
      <c r="T462" s="7"/>
      <c r="U462" s="5"/>
      <c r="V462" s="8"/>
      <c r="W462" s="11"/>
      <c r="X462" s="11"/>
      <c r="Y462" s="5"/>
    </row>
    <row r="463" spans="1:25" x14ac:dyDescent="0.25">
      <c r="A463" s="16">
        <f t="shared" ca="1" si="35"/>
        <v>46253</v>
      </c>
      <c r="B463" s="3">
        <f ca="1">INDEX('Sheet 1'!G:G,(MATCH(A463,'Sheet 1'!A:A,0)),1)</f>
        <v>0</v>
      </c>
      <c r="C463" s="5">
        <f ca="1">INDEX('Sheet 1'!M:M,(MATCH((INDEX('Sheet 1'!B:B,(MATCH(A463,'Sheet 1'!A:A,0)),1)),'Sheet 1'!J:J,0)),1)</f>
        <v>18.798385964912281</v>
      </c>
      <c r="D463" s="4">
        <f ca="1">INDEX('Sheet 1'!L:L,(MATCH((INDEX('Sheet 1'!B:B,(MATCH(A463,'Sheet 1'!A:A,0)),1)),'Sheet 1'!J:J,0)),1)</f>
        <v>2.4940520234139911</v>
      </c>
      <c r="E463" s="6">
        <f ca="1">INDEX('Sheet 1'!N:N,(MATCH((INDEX('Sheet 1'!B:B,(MATCH(A463,'Sheet 1'!A:A,0)),1)),'Sheet 1'!J:J,0)),1)</f>
        <v>2.666666666666653E-2</v>
      </c>
      <c r="F463" s="6">
        <f ca="1">INDEX('Sheet 1'!O:O,(MATCH((INDEX('Sheet 1'!B:B,(MATCH(A463,'Sheet 1'!A:A,0)),1)),'Sheet 1'!J:J,0)),1)</f>
        <v>2.3347164497859052</v>
      </c>
      <c r="G463" s="5">
        <f ca="1">INDEX('Sheet 1'!H:H,(MATCH((INDEX('Sheet 1'!B:B,(MATCH(A463,'Sheet 1'!A:A,0)),1)),'Sheet 1'!J:J,0)),1)</f>
        <v>4.5999999999999996</v>
      </c>
      <c r="H463" s="5">
        <f t="shared" ca="1" si="36"/>
        <v>18.677724741476126</v>
      </c>
      <c r="I463" s="5">
        <f ca="1">_xlfn.NORM.INV(RAND(), (((Sheet2!C463/(Sheet2!D463^2)) + ((Sheet2!H462+Sheet2!E462)/(Sheet2!F462^2))) / ((1/(Sheet2!D463^2)) + (1/(Sheet2!F462^2)))), SQRT(1 / ((1/(Sheet2!D463^2)) + (1/(Sheet2!F462^2)))))</f>
        <v>17.489645118247498</v>
      </c>
      <c r="J463" s="6">
        <f ca="1">IFERROR((COUNTIFS('Sheet 1'!B:B, INDEX('Sheet 1'!B:B, MATCH(A463, 'Sheet 1'!A:A, 0)), 'Sheet 1'!G:G, "&lt;="&amp;I463, 'Sheet 1'!H:H, "&gt;0") / COUNTIFS('Sheet 1'!B:B, INDEX('Sheet 1'!B:B, MATCH(A463, 'Sheet 1'!A:A, 0)), 'Sheet 1'!G:G, "&lt;="&amp;I463)) * 0.9426, "0.001")</f>
        <v>0.72975483870967739</v>
      </c>
      <c r="K463" s="4">
        <f ca="1">IFERROR(AVERAGEIFS('Sheet 1'!H:H, 'Sheet 1'!B:B, INDEX('Sheet 1'!B:B, MATCH(A463, 'Sheet 1'!A:A, 0)), 'Sheet 1'!G:G, "&lt;="&amp;I463, 'Sheet 1'!H:H, "&gt;0"), "0.001")</f>
        <v>10.341666666666667</v>
      </c>
      <c r="L463" s="6">
        <f t="shared" ca="1" si="37"/>
        <v>7.5468812903225801</v>
      </c>
      <c r="M463" s="4">
        <f t="shared" ca="1" si="38"/>
        <v>-7.537287028672341</v>
      </c>
      <c r="N463" s="4">
        <f t="shared" ca="1" si="39"/>
        <v>0.52474480659521638</v>
      </c>
      <c r="O463" s="8"/>
      <c r="P463" s="5"/>
      <c r="Q463" s="14"/>
      <c r="R463" s="14"/>
      <c r="S463" s="15"/>
      <c r="T463" s="7"/>
      <c r="U463" s="5"/>
      <c r="V463" s="8"/>
      <c r="W463" s="11"/>
      <c r="X463" s="11"/>
      <c r="Y463" s="5"/>
    </row>
    <row r="464" spans="1:25" x14ac:dyDescent="0.25">
      <c r="A464" s="16">
        <f t="shared" ca="1" si="35"/>
        <v>46254</v>
      </c>
      <c r="B464" s="3">
        <f ca="1">INDEX('Sheet 1'!G:G,(MATCH(A464,'Sheet 1'!A:A,0)),1)</f>
        <v>0</v>
      </c>
      <c r="C464" s="5">
        <f ca="1">INDEX('Sheet 1'!M:M,(MATCH((INDEX('Sheet 1'!B:B,(MATCH(A464,'Sheet 1'!A:A,0)),1)),'Sheet 1'!J:J,0)),1)</f>
        <v>18.799859649122801</v>
      </c>
      <c r="D464" s="4">
        <f ca="1">INDEX('Sheet 1'!L:L,(MATCH((INDEX('Sheet 1'!B:B,(MATCH(A464,'Sheet 1'!A:A,0)),1)),'Sheet 1'!J:J,0)),1)</f>
        <v>2.2453371102661688</v>
      </c>
      <c r="E464" s="6">
        <f ca="1">INDEX('Sheet 1'!N:N,(MATCH((INDEX('Sheet 1'!B:B,(MATCH(A464,'Sheet 1'!A:A,0)),1)),'Sheet 1'!J:J,0)),1)</f>
        <v>0.39600000000000007</v>
      </c>
      <c r="F464" s="6">
        <f ca="1">INDEX('Sheet 1'!O:O,(MATCH((INDEX('Sheet 1'!B:B,(MATCH(A464,'Sheet 1'!A:A,0)),1)),'Sheet 1'!J:J,0)),1)</f>
        <v>1.8898333974904431</v>
      </c>
      <c r="G464" s="5">
        <f ca="1">INDEX('Sheet 1'!H:H,(MATCH((INDEX('Sheet 1'!B:B,(MATCH(A464,'Sheet 1'!A:A,0)),1)),'Sheet 1'!J:J,0)),1)</f>
        <v>2.5</v>
      </c>
      <c r="H464" s="5">
        <f t="shared" ca="1" si="36"/>
        <v>18.753987873658726</v>
      </c>
      <c r="I464" s="5">
        <f ca="1">_xlfn.NORM.INV(RAND(), (((Sheet2!C464/(Sheet2!D464^2)) + ((Sheet2!H463+Sheet2!E463)/(Sheet2!F463^2))) / ((1/(Sheet2!D464^2)) + (1/(Sheet2!F463^2)))), SQRT(1 / ((1/(Sheet2!D464^2)) + (1/(Sheet2!F463^2)))))</f>
        <v>19.572683463727653</v>
      </c>
      <c r="J464" s="6">
        <f ca="1">IFERROR((COUNTIFS('Sheet 1'!B:B, INDEX('Sheet 1'!B:B, MATCH(A464, 'Sheet 1'!A:A, 0)), 'Sheet 1'!G:G, "&lt;="&amp;I464, 'Sheet 1'!H:H, "&gt;0") / COUNTIFS('Sheet 1'!B:B, INDEX('Sheet 1'!B:B, MATCH(A464, 'Sheet 1'!A:A, 0)), 'Sheet 1'!G:G, "&lt;="&amp;I464)) * 0.9426, "0.001")</f>
        <v>0.59348888888888895</v>
      </c>
      <c r="K464" s="4">
        <f ca="1">IFERROR(AVERAGEIFS('Sheet 1'!H:H, 'Sheet 1'!B:B, INDEX('Sheet 1'!B:B, MATCH(A464, 'Sheet 1'!A:A, 0)), 'Sheet 1'!G:G, "&lt;="&amp;I464, 'Sheet 1'!H:H, "&gt;0"), "0.001")</f>
        <v>5.4235294117647053</v>
      </c>
      <c r="L464" s="6">
        <f t="shared" ca="1" si="37"/>
        <v>3.2188044444444444</v>
      </c>
      <c r="M464" s="4">
        <f t="shared" ca="1" si="38"/>
        <v>-8.3728450232108855</v>
      </c>
      <c r="N464" s="4">
        <f t="shared" ca="1" si="39"/>
        <v>-0.34419054986056818</v>
      </c>
      <c r="O464" s="8"/>
      <c r="P464" s="5"/>
      <c r="Q464" s="14"/>
      <c r="R464" s="14"/>
      <c r="S464" s="15"/>
      <c r="T464" s="7"/>
      <c r="U464" s="5"/>
      <c r="V464" s="8"/>
      <c r="W464" s="11"/>
      <c r="X464" s="11"/>
      <c r="Y464" s="5"/>
    </row>
    <row r="465" spans="1:25" x14ac:dyDescent="0.25">
      <c r="A465" s="16">
        <f t="shared" ca="1" si="35"/>
        <v>46255</v>
      </c>
      <c r="B465" s="3">
        <f ca="1">INDEX('Sheet 1'!G:G,(MATCH(A465,'Sheet 1'!A:A,0)),1)</f>
        <v>0</v>
      </c>
      <c r="C465" s="5">
        <f ca="1">INDEX('Sheet 1'!M:M,(MATCH((INDEX('Sheet 1'!B:B,(MATCH(A465,'Sheet 1'!A:A,0)),1)),'Sheet 1'!J:J,0)),1)</f>
        <v>19.061403508771932</v>
      </c>
      <c r="D465" s="4">
        <f ca="1">INDEX('Sheet 1'!L:L,(MATCH((INDEX('Sheet 1'!B:B,(MATCH(A465,'Sheet 1'!A:A,0)),1)),'Sheet 1'!J:J,0)),1)</f>
        <v>2.1618743952647241</v>
      </c>
      <c r="E465" s="6">
        <f ca="1">INDEX('Sheet 1'!N:N,(MATCH((INDEX('Sheet 1'!B:B,(MATCH(A465,'Sheet 1'!A:A,0)),1)),'Sheet 1'!J:J,0)),1)</f>
        <v>-6.9333333333333413E-2</v>
      </c>
      <c r="F465" s="6">
        <f ca="1">INDEX('Sheet 1'!O:O,(MATCH((INDEX('Sheet 1'!B:B,(MATCH(A465,'Sheet 1'!A:A,0)),1)),'Sheet 1'!J:J,0)),1)</f>
        <v>2.1158969303394288</v>
      </c>
      <c r="G465" s="5">
        <f ca="1">INDEX('Sheet 1'!H:H,(MATCH((INDEX('Sheet 1'!B:B,(MATCH(A465,'Sheet 1'!A:A,0)),1)),'Sheet 1'!J:J,0)),1)</f>
        <v>20.8</v>
      </c>
      <c r="H465" s="5">
        <f t="shared" ca="1" si="36"/>
        <v>19.111616756912216</v>
      </c>
      <c r="I465" s="5">
        <f ca="1">_xlfn.NORM.INV(RAND(), (((Sheet2!C465/(Sheet2!D465^2)) + ((Sheet2!H464+Sheet2!E464)/(Sheet2!F464^2))) / ((1/(Sheet2!D465^2)) + (1/(Sheet2!F464^2)))), SQRT(1 / ((1/(Sheet2!D465^2)) + (1/(Sheet2!F464^2)))))</f>
        <v>17.991462322085482</v>
      </c>
      <c r="J465" s="6">
        <f ca="1">IFERROR((COUNTIFS('Sheet 1'!B:B, INDEX('Sheet 1'!B:B, MATCH(A465, 'Sheet 1'!A:A, 0)), 'Sheet 1'!G:G, "&lt;="&amp;I465, 'Sheet 1'!H:H, "&gt;0") / COUNTIFS('Sheet 1'!B:B, INDEX('Sheet 1'!B:B, MATCH(A465, 'Sheet 1'!A:A, 0)), 'Sheet 1'!G:G, "&lt;="&amp;I465)) * 0.9426, "0.001")</f>
        <v>0.69934838709677416</v>
      </c>
      <c r="K465" s="4">
        <f ca="1">IFERROR(AVERAGEIFS('Sheet 1'!H:H, 'Sheet 1'!B:B, INDEX('Sheet 1'!B:B, MATCH(A465, 'Sheet 1'!A:A, 0)), 'Sheet 1'!G:G, "&lt;="&amp;I465, 'Sheet 1'!H:H, "&gt;0"), "0.001")</f>
        <v>7.8652173913043457</v>
      </c>
      <c r="L465" s="6">
        <f t="shared" ca="1" si="37"/>
        <v>5.5005270967741922</v>
      </c>
      <c r="M465" s="4">
        <f t="shared" ca="1" si="38"/>
        <v>-8.8170726063101554</v>
      </c>
      <c r="N465" s="4">
        <f t="shared" ca="1" si="39"/>
        <v>0.49491366798644831</v>
      </c>
      <c r="O465" s="8"/>
      <c r="P465" s="5"/>
      <c r="Q465" s="14"/>
      <c r="R465" s="14"/>
      <c r="S465" s="15"/>
      <c r="T465" s="7"/>
      <c r="U465" s="5"/>
      <c r="V465" s="8"/>
      <c r="W465" s="11"/>
      <c r="X465" s="11"/>
      <c r="Y465" s="5"/>
    </row>
    <row r="466" spans="1:25" x14ac:dyDescent="0.25">
      <c r="A466" s="16">
        <f t="shared" ca="1" si="35"/>
        <v>46256</v>
      </c>
      <c r="B466" s="3">
        <f ca="1">INDEX('Sheet 1'!G:G,(MATCH(A466,'Sheet 1'!A:A,0)),1)</f>
        <v>0</v>
      </c>
      <c r="C466" s="5">
        <f ca="1">INDEX('Sheet 1'!M:M,(MATCH((INDEX('Sheet 1'!B:B,(MATCH(A466,'Sheet 1'!A:A,0)),1)),'Sheet 1'!J:J,0)),1)</f>
        <v>19.13214035087719</v>
      </c>
      <c r="D466" s="4">
        <f ca="1">INDEX('Sheet 1'!L:L,(MATCH((INDEX('Sheet 1'!B:B,(MATCH(A466,'Sheet 1'!A:A,0)),1)),'Sheet 1'!J:J,0)),1)</f>
        <v>2.378448279071069</v>
      </c>
      <c r="E466" s="6">
        <f ca="1">INDEX('Sheet 1'!N:N,(MATCH((INDEX('Sheet 1'!B:B,(MATCH(A466,'Sheet 1'!A:A,0)),1)),'Sheet 1'!J:J,0)),1)</f>
        <v>-0.20933333333333329</v>
      </c>
      <c r="F466" s="6">
        <f ca="1">INDEX('Sheet 1'!O:O,(MATCH((INDEX('Sheet 1'!B:B,(MATCH(A466,'Sheet 1'!A:A,0)),1)),'Sheet 1'!J:J,0)),1)</f>
        <v>2.148989286840433</v>
      </c>
      <c r="G466" s="5">
        <f ca="1">INDEX('Sheet 1'!H:H,(MATCH((INDEX('Sheet 1'!B:B,(MATCH(A466,'Sheet 1'!A:A,0)),1)),'Sheet 1'!J:J,0)),1)</f>
        <v>32.299999999999997</v>
      </c>
      <c r="H466" s="5">
        <f t="shared" ca="1" si="36"/>
        <v>19.08198046462276</v>
      </c>
      <c r="I466" s="5">
        <f ca="1">_xlfn.NORM.INV(RAND(), (((Sheet2!C466/(Sheet2!D466^2)) + ((Sheet2!H465+Sheet2!E465)/(Sheet2!F465^2))) / ((1/(Sheet2!D466^2)) + (1/(Sheet2!F465^2)))), SQRT(1 / ((1/(Sheet2!D466^2)) + (1/(Sheet2!F465^2)))))</f>
        <v>19.172541532548586</v>
      </c>
      <c r="J466" s="6">
        <f ca="1">IFERROR((COUNTIFS('Sheet 1'!B:B, INDEX('Sheet 1'!B:B, MATCH(A466, 'Sheet 1'!A:A, 0)), 'Sheet 1'!G:G, "&lt;="&amp;I466, 'Sheet 1'!H:H, "&gt;0") / COUNTIFS('Sheet 1'!B:B, INDEX('Sheet 1'!B:B, MATCH(A466, 'Sheet 1'!A:A, 0)), 'Sheet 1'!G:G, "&lt;="&amp;I466)) * 0.9426, "0.001")</f>
        <v>0.64025660377358484</v>
      </c>
      <c r="K466" s="4">
        <f ca="1">IFERROR(AVERAGEIFS('Sheet 1'!H:H, 'Sheet 1'!B:B, INDEX('Sheet 1'!B:B, MATCH(A466, 'Sheet 1'!A:A, 0)), 'Sheet 1'!G:G, "&lt;="&amp;I466, 'Sheet 1'!H:H, "&gt;0"), "0.001")</f>
        <v>8.875</v>
      </c>
      <c r="L466" s="6">
        <f t="shared" ca="1" si="37"/>
        <v>5.6822773584905653</v>
      </c>
      <c r="M466" s="4">
        <f t="shared" ca="1" si="38"/>
        <v>-8.0439589623321446</v>
      </c>
      <c r="N466" s="4">
        <f t="shared" ca="1" si="39"/>
        <v>-1.6986361245229412E-2</v>
      </c>
      <c r="O466" s="8"/>
      <c r="P466" s="5"/>
      <c r="Q466" s="14"/>
      <c r="R466" s="14"/>
      <c r="S466" s="15"/>
      <c r="T466" s="7"/>
      <c r="U466" s="5"/>
      <c r="V466" s="8"/>
      <c r="W466" s="11"/>
      <c r="X466" s="11"/>
      <c r="Y466" s="5"/>
    </row>
    <row r="467" spans="1:25" x14ac:dyDescent="0.25">
      <c r="A467" s="16">
        <f t="shared" ca="1" si="35"/>
        <v>46257</v>
      </c>
      <c r="B467" s="3">
        <f ca="1">INDEX('Sheet 1'!G:G,(MATCH(A467,'Sheet 1'!A:A,0)),1)</f>
        <v>0</v>
      </c>
      <c r="C467" s="5">
        <f ca="1">INDEX('Sheet 1'!M:M,(MATCH((INDEX('Sheet 1'!B:B,(MATCH(A467,'Sheet 1'!A:A,0)),1)),'Sheet 1'!J:J,0)),1)</f>
        <v>18.750947368421048</v>
      </c>
      <c r="D467" s="4">
        <f ca="1">INDEX('Sheet 1'!L:L,(MATCH((INDEX('Sheet 1'!B:B,(MATCH(A467,'Sheet 1'!A:A,0)),1)),'Sheet 1'!J:J,0)),1)</f>
        <v>2.3663161775747832</v>
      </c>
      <c r="E467" s="6">
        <f ca="1">INDEX('Sheet 1'!N:N,(MATCH((INDEX('Sheet 1'!B:B,(MATCH(A467,'Sheet 1'!A:A,0)),1)),'Sheet 1'!J:J,0)),1)</f>
        <v>0.33199999999999991</v>
      </c>
      <c r="F467" s="6">
        <f ca="1">INDEX('Sheet 1'!O:O,(MATCH((INDEX('Sheet 1'!B:B,(MATCH(A467,'Sheet 1'!A:A,0)),1)),'Sheet 1'!J:J,0)),1)</f>
        <v>2.5196074340304722</v>
      </c>
      <c r="G467" s="5">
        <f ca="1">INDEX('Sheet 1'!H:H,(MATCH((INDEX('Sheet 1'!B:B,(MATCH(A467,'Sheet 1'!A:A,0)),1)),'Sheet 1'!J:J,0)),1)</f>
        <v>8.9</v>
      </c>
      <c r="H467" s="5">
        <f t="shared" ca="1" si="36"/>
        <v>18.817641262350659</v>
      </c>
      <c r="I467" s="5">
        <f ca="1">_xlfn.NORM.INV(RAND(), (((Sheet2!C467/(Sheet2!D467^2)) + ((Sheet2!H466+Sheet2!E466)/(Sheet2!F466^2))) / ((1/(Sheet2!D467^2)) + (1/(Sheet2!F466^2)))), SQRT(1 / ((1/(Sheet2!D467^2)) + (1/(Sheet2!F466^2)))))</f>
        <v>18.707569950109466</v>
      </c>
      <c r="J467" s="6">
        <f ca="1">IFERROR((COUNTIFS('Sheet 1'!B:B, INDEX('Sheet 1'!B:B, MATCH(A467, 'Sheet 1'!A:A, 0)), 'Sheet 1'!G:G, "&lt;="&amp;I467, 'Sheet 1'!H:H, "&gt;0") / COUNTIFS('Sheet 1'!B:B, INDEX('Sheet 1'!B:B, MATCH(A467, 'Sheet 1'!A:A, 0)), 'Sheet 1'!G:G, "&lt;="&amp;I467)) * 0.9426, "0.001")</f>
        <v>0.55176585365853659</v>
      </c>
      <c r="K467" s="4">
        <f ca="1">IFERROR(AVERAGEIFS('Sheet 1'!H:H, 'Sheet 1'!B:B, INDEX('Sheet 1'!B:B, MATCH(A467, 'Sheet 1'!A:A, 0)), 'Sheet 1'!G:G, "&lt;="&amp;I467, 'Sheet 1'!H:H, "&gt;0"), "0.001")</f>
        <v>10.129166666666668</v>
      </c>
      <c r="L467" s="6">
        <f t="shared" ca="1" si="37"/>
        <v>5.5889282926829278</v>
      </c>
      <c r="M467" s="4">
        <f t="shared" ca="1" si="38"/>
        <v>-7.9241090206460623</v>
      </c>
      <c r="N467" s="4">
        <f t="shared" ca="1" si="39"/>
        <v>1.8331201351139557E-2</v>
      </c>
      <c r="O467" s="8"/>
      <c r="P467" s="5"/>
      <c r="Q467" s="14"/>
      <c r="R467" s="14"/>
      <c r="S467" s="15"/>
      <c r="T467" s="7"/>
      <c r="U467" s="5"/>
      <c r="V467" s="8"/>
      <c r="W467" s="11"/>
      <c r="X467" s="11"/>
      <c r="Y467" s="5"/>
    </row>
    <row r="468" spans="1:25" x14ac:dyDescent="0.25">
      <c r="A468" s="16">
        <f t="shared" ca="1" si="35"/>
        <v>46258</v>
      </c>
      <c r="B468" s="3">
        <f ca="1">INDEX('Sheet 1'!G:G,(MATCH(A468,'Sheet 1'!A:A,0)),1)</f>
        <v>0</v>
      </c>
      <c r="C468" s="5">
        <f ca="1">INDEX('Sheet 1'!M:M,(MATCH((INDEX('Sheet 1'!B:B,(MATCH(A468,'Sheet 1'!A:A,0)),1)),'Sheet 1'!J:J,0)),1)</f>
        <v>19.180350877192989</v>
      </c>
      <c r="D468" s="4">
        <f ca="1">INDEX('Sheet 1'!L:L,(MATCH((INDEX('Sheet 1'!B:B,(MATCH(A468,'Sheet 1'!A:A,0)),1)),'Sheet 1'!J:J,0)),1)</f>
        <v>2.4513368296201579</v>
      </c>
      <c r="E468" s="6">
        <f ca="1">INDEX('Sheet 1'!N:N,(MATCH((INDEX('Sheet 1'!B:B,(MATCH(A468,'Sheet 1'!A:A,0)),1)),'Sheet 1'!J:J,0)),1)</f>
        <v>-1.466666666666671E-2</v>
      </c>
      <c r="F468" s="6">
        <f ca="1">INDEX('Sheet 1'!O:O,(MATCH((INDEX('Sheet 1'!B:B,(MATCH(A468,'Sheet 1'!A:A,0)),1)),'Sheet 1'!J:J,0)),1)</f>
        <v>2.6460420893740029</v>
      </c>
      <c r="G468" s="5">
        <f ca="1">INDEX('Sheet 1'!H:H,(MATCH((INDEX('Sheet 1'!B:B,(MATCH(A468,'Sheet 1'!A:A,0)),1)),'Sheet 1'!J:J,0)),1)</f>
        <v>11.4</v>
      </c>
      <c r="H468" s="5">
        <f t="shared" ca="1" si="36"/>
        <v>19.165417753957808</v>
      </c>
      <c r="I468" s="5">
        <f ca="1">_xlfn.NORM.INV(RAND(), (((Sheet2!C468/(Sheet2!D468^2)) + ((Sheet2!H467+Sheet2!E467)/(Sheet2!F467^2))) / ((1/(Sheet2!D468^2)) + (1/(Sheet2!F467^2)))), SQRT(1 / ((1/(Sheet2!D468^2)) + (1/(Sheet2!F467^2)))))</f>
        <v>17.657366024599384</v>
      </c>
      <c r="J468" s="6">
        <f ca="1">IFERROR((COUNTIFS('Sheet 1'!B:B, INDEX('Sheet 1'!B:B, MATCH(A468, 'Sheet 1'!A:A, 0)), 'Sheet 1'!G:G, "&lt;="&amp;I468, 'Sheet 1'!H:H, "&gt;0") / COUNTIFS('Sheet 1'!B:B, INDEX('Sheet 1'!B:B, MATCH(A468, 'Sheet 1'!A:A, 0)), 'Sheet 1'!G:G, "&lt;="&amp;I468)) * 0.9426, "0.001")</f>
        <v>0.64096800000000009</v>
      </c>
      <c r="K468" s="4">
        <f ca="1">IFERROR(AVERAGEIFS('Sheet 1'!H:H, 'Sheet 1'!B:B, INDEX('Sheet 1'!B:B, MATCH(A468, 'Sheet 1'!A:A, 0)), 'Sheet 1'!G:G, "&lt;="&amp;I468, 'Sheet 1'!H:H, "&gt;0"), "0.001")</f>
        <v>7.1294117647058828</v>
      </c>
      <c r="L468" s="6">
        <f t="shared" ca="1" si="37"/>
        <v>4.5697248000000013</v>
      </c>
      <c r="M468" s="4">
        <f t="shared" ca="1" si="38"/>
        <v>-7.8244452763209384</v>
      </c>
      <c r="N468" s="4">
        <f t="shared" ca="1" si="39"/>
        <v>0.62128746820550029</v>
      </c>
      <c r="O468" s="8"/>
      <c r="P468" s="5"/>
      <c r="Q468" s="14"/>
      <c r="R468" s="14"/>
      <c r="S468" s="15"/>
      <c r="T468" s="7"/>
      <c r="U468" s="5"/>
      <c r="V468" s="8"/>
      <c r="W468" s="11"/>
      <c r="X468" s="11"/>
      <c r="Y468" s="5"/>
    </row>
    <row r="469" spans="1:25" x14ac:dyDescent="0.25">
      <c r="A469" s="16">
        <f t="shared" ca="1" si="35"/>
        <v>46259</v>
      </c>
      <c r="B469" s="3">
        <f ca="1">INDEX('Sheet 1'!G:G,(MATCH(A469,'Sheet 1'!A:A,0)),1)</f>
        <v>0</v>
      </c>
      <c r="C469" s="5">
        <f ca="1">INDEX('Sheet 1'!M:M,(MATCH((INDEX('Sheet 1'!B:B,(MATCH(A469,'Sheet 1'!A:A,0)),1)),'Sheet 1'!J:J,0)),1)</f>
        <v>18.949473684210531</v>
      </c>
      <c r="D469" s="4">
        <f ca="1">INDEX('Sheet 1'!L:L,(MATCH((INDEX('Sheet 1'!B:B,(MATCH(A469,'Sheet 1'!A:A,0)),1)),'Sheet 1'!J:J,0)),1)</f>
        <v>2.4692706002577478</v>
      </c>
      <c r="E469" s="6">
        <f ca="1">INDEX('Sheet 1'!N:N,(MATCH((INDEX('Sheet 1'!B:B,(MATCH(A469,'Sheet 1'!A:A,0)),1)),'Sheet 1'!J:J,0)),1)</f>
        <v>0.17200000000000029</v>
      </c>
      <c r="F469" s="6">
        <f ca="1">INDEX('Sheet 1'!O:O,(MATCH((INDEX('Sheet 1'!B:B,(MATCH(A469,'Sheet 1'!A:A,0)),1)),'Sheet 1'!J:J,0)),1)</f>
        <v>2.290495048579579</v>
      </c>
      <c r="G469" s="5">
        <f ca="1">INDEX('Sheet 1'!H:H,(MATCH((INDEX('Sheet 1'!B:B,(MATCH(A469,'Sheet 1'!A:A,0)),1)),'Sheet 1'!J:J,0)),1)</f>
        <v>2.5</v>
      </c>
      <c r="H469" s="5">
        <f t="shared" ca="1" si="36"/>
        <v>19.043165074990149</v>
      </c>
      <c r="I469" s="5">
        <f ca="1">_xlfn.NORM.INV(RAND(), (((Sheet2!C469/(Sheet2!D469^2)) + ((Sheet2!H468+Sheet2!E468)/(Sheet2!F468^2))) / ((1/(Sheet2!D469^2)) + (1/(Sheet2!F468^2)))), SQRT(1 / ((1/(Sheet2!D469^2)) + (1/(Sheet2!F468^2)))))</f>
        <v>19.415595542300444</v>
      </c>
      <c r="J469" s="6">
        <f ca="1">IFERROR((COUNTIFS('Sheet 1'!B:B, INDEX('Sheet 1'!B:B, MATCH(A469, 'Sheet 1'!A:A, 0)), 'Sheet 1'!G:G, "&lt;="&amp;I469, 'Sheet 1'!H:H, "&gt;0") / COUNTIFS('Sheet 1'!B:B, INDEX('Sheet 1'!B:B, MATCH(A469, 'Sheet 1'!A:A, 0)), 'Sheet 1'!G:G, "&lt;="&amp;I469)) * 0.9426, "0.001")</f>
        <v>0.59633877551020409</v>
      </c>
      <c r="K469" s="4">
        <f ca="1">IFERROR(AVERAGEIFS('Sheet 1'!H:H, 'Sheet 1'!B:B, INDEX('Sheet 1'!B:B, MATCH(A469, 'Sheet 1'!A:A, 0)), 'Sheet 1'!G:G, "&lt;="&amp;I469, 'Sheet 1'!H:H, "&gt;0"), "0.001")</f>
        <v>5.7258064516129039</v>
      </c>
      <c r="L469" s="6">
        <f t="shared" ca="1" si="37"/>
        <v>3.4145204081632659</v>
      </c>
      <c r="M469" s="4">
        <f t="shared" ca="1" si="38"/>
        <v>-7.674117888186311</v>
      </c>
      <c r="N469" s="4">
        <f t="shared" ca="1" si="39"/>
        <v>-0.18876904703812467</v>
      </c>
      <c r="O469" s="8"/>
      <c r="P469" s="5"/>
      <c r="Q469" s="14"/>
      <c r="R469" s="14"/>
      <c r="S469" s="15"/>
      <c r="T469" s="7"/>
      <c r="U469" s="5"/>
      <c r="V469" s="8"/>
      <c r="W469" s="11"/>
      <c r="X469" s="11"/>
      <c r="Y469" s="5"/>
    </row>
    <row r="470" spans="1:25" x14ac:dyDescent="0.25">
      <c r="A470" s="16">
        <f t="shared" ca="1" si="35"/>
        <v>46260</v>
      </c>
      <c r="B470" s="3">
        <f ca="1">INDEX('Sheet 1'!G:G,(MATCH(A470,'Sheet 1'!A:A,0)),1)</f>
        <v>0</v>
      </c>
      <c r="C470" s="5">
        <f ca="1">INDEX('Sheet 1'!M:M,(MATCH((INDEX('Sheet 1'!B:B,(MATCH(A470,'Sheet 1'!A:A,0)),1)),'Sheet 1'!J:J,0)),1)</f>
        <v>19.199929824561401</v>
      </c>
      <c r="D470" s="4">
        <f ca="1">INDEX('Sheet 1'!L:L,(MATCH((INDEX('Sheet 1'!B:B,(MATCH(A470,'Sheet 1'!A:A,0)),1)),'Sheet 1'!J:J,0)),1)</f>
        <v>2.5538397164461011</v>
      </c>
      <c r="E470" s="6">
        <f ca="1">INDEX('Sheet 1'!N:N,(MATCH((INDEX('Sheet 1'!B:B,(MATCH(A470,'Sheet 1'!A:A,0)),1)),'Sheet 1'!J:J,0)),1)</f>
        <v>0.17599999999999991</v>
      </c>
      <c r="F470" s="6">
        <f ca="1">INDEX('Sheet 1'!O:O,(MATCH((INDEX('Sheet 1'!B:B,(MATCH(A470,'Sheet 1'!A:A,0)),1)),'Sheet 1'!J:J,0)),1)</f>
        <v>2.4906766691544431</v>
      </c>
      <c r="G470" s="5">
        <f ca="1">INDEX('Sheet 1'!H:H,(MATCH((INDEX('Sheet 1'!B:B,(MATCH(A470,'Sheet 1'!A:A,0)),1)),'Sheet 1'!J:J,0)),1)</f>
        <v>2.5</v>
      </c>
      <c r="H470" s="5">
        <f t="shared" ca="1" si="36"/>
        <v>19.208373218562741</v>
      </c>
      <c r="I470" s="5">
        <f ca="1">_xlfn.NORM.INV(RAND(), (((Sheet2!C470/(Sheet2!D470^2)) + ((Sheet2!H469+Sheet2!E469)/(Sheet2!F469^2))) / ((1/(Sheet2!D470^2)) + (1/(Sheet2!F469^2)))), SQRT(1 / ((1/(Sheet2!D470^2)) + (1/(Sheet2!F469^2)))))</f>
        <v>17.834097426370171</v>
      </c>
      <c r="J470" s="6">
        <f ca="1">IFERROR((COUNTIFS('Sheet 1'!B:B, INDEX('Sheet 1'!B:B, MATCH(A470, 'Sheet 1'!A:A, 0)), 'Sheet 1'!G:G, "&lt;="&amp;I470, 'Sheet 1'!H:H, "&gt;0") / COUNTIFS('Sheet 1'!B:B, INDEX('Sheet 1'!B:B, MATCH(A470, 'Sheet 1'!A:A, 0)), 'Sheet 1'!G:G, "&lt;="&amp;I470)) * 0.9426, "0.001")</f>
        <v>0.7331333333333333</v>
      </c>
      <c r="K470" s="4">
        <f ca="1">IFERROR(AVERAGEIFS('Sheet 1'!H:H, 'Sheet 1'!B:B, INDEX('Sheet 1'!B:B, MATCH(A470, 'Sheet 1'!A:A, 0)), 'Sheet 1'!G:G, "&lt;="&amp;I470, 'Sheet 1'!H:H, "&gt;0"), "0.001")</f>
        <v>6.0571428571428578</v>
      </c>
      <c r="L470" s="6">
        <f t="shared" ca="1" si="37"/>
        <v>4.4406933333333338</v>
      </c>
      <c r="M470" s="4">
        <f t="shared" ca="1" si="38"/>
        <v>-7.5180637613702084</v>
      </c>
      <c r="N470" s="4">
        <f t="shared" ca="1" si="39"/>
        <v>0.53481523895004246</v>
      </c>
      <c r="O470" s="8"/>
      <c r="P470" s="5"/>
      <c r="Q470" s="14"/>
      <c r="R470" s="14"/>
      <c r="S470" s="15"/>
      <c r="T470" s="7"/>
      <c r="U470" s="5"/>
      <c r="V470" s="8"/>
      <c r="W470" s="11"/>
      <c r="X470" s="11"/>
      <c r="Y470" s="5"/>
    </row>
    <row r="471" spans="1:25" x14ac:dyDescent="0.25">
      <c r="A471" s="16">
        <f t="shared" ca="1" si="35"/>
        <v>46261</v>
      </c>
      <c r="B471" s="3">
        <f ca="1">INDEX('Sheet 1'!G:G,(MATCH(A471,'Sheet 1'!A:A,0)),1)</f>
        <v>0</v>
      </c>
      <c r="C471" s="5">
        <f ca="1">INDEX('Sheet 1'!M:M,(MATCH((INDEX('Sheet 1'!B:B,(MATCH(A471,'Sheet 1'!A:A,0)),1)),'Sheet 1'!J:J,0)),1)</f>
        <v>19.36750877192982</v>
      </c>
      <c r="D471" s="4">
        <f ca="1">INDEX('Sheet 1'!L:L,(MATCH((INDEX('Sheet 1'!B:B,(MATCH(A471,'Sheet 1'!A:A,0)),1)),'Sheet 1'!J:J,0)),1)</f>
        <v>2.5125178498760721</v>
      </c>
      <c r="E471" s="6">
        <f ca="1">INDEX('Sheet 1'!N:N,(MATCH((INDEX('Sheet 1'!B:B,(MATCH(A471,'Sheet 1'!A:A,0)),1)),'Sheet 1'!J:J,0)),1)</f>
        <v>0.18533333333333321</v>
      </c>
      <c r="F471" s="6">
        <f ca="1">INDEX('Sheet 1'!O:O,(MATCH((INDEX('Sheet 1'!B:B,(MATCH(A471,'Sheet 1'!A:A,0)),1)),'Sheet 1'!J:J,0)),1)</f>
        <v>2.6118593011510041</v>
      </c>
      <c r="G471" s="5">
        <f ca="1">INDEX('Sheet 1'!H:H,(MATCH((INDEX('Sheet 1'!B:B,(MATCH(A471,'Sheet 1'!A:A,0)),1)),'Sheet 1'!J:J,0)),1)</f>
        <v>0.3</v>
      </c>
      <c r="H471" s="5">
        <f t="shared" ca="1" si="36"/>
        <v>19.376014614692</v>
      </c>
      <c r="I471" s="5">
        <f ca="1">_xlfn.NORM.INV(RAND(), (((Sheet2!C471/(Sheet2!D471^2)) + ((Sheet2!H470+Sheet2!E470)/(Sheet2!F470^2))) / ((1/(Sheet2!D471^2)) + (1/(Sheet2!F470^2)))), SQRT(1 / ((1/(Sheet2!D471^2)) + (1/(Sheet2!F470^2)))))</f>
        <v>19.664746044971693</v>
      </c>
      <c r="J471" s="6">
        <f ca="1">IFERROR((COUNTIFS('Sheet 1'!B:B, INDEX('Sheet 1'!B:B, MATCH(A471, 'Sheet 1'!A:A, 0)), 'Sheet 1'!G:G, "&lt;="&amp;I471, 'Sheet 1'!H:H, "&gt;0") / COUNTIFS('Sheet 1'!B:B, INDEX('Sheet 1'!B:B, MATCH(A471, 'Sheet 1'!A:A, 0)), 'Sheet 1'!G:G, "&lt;="&amp;I471)) * 0.9426, "0.001")</f>
        <v>0.57841363636363641</v>
      </c>
      <c r="K471" s="4">
        <f ca="1">IFERROR(AVERAGEIFS('Sheet 1'!H:H, 'Sheet 1'!B:B, INDEX('Sheet 1'!B:B, MATCH(A471, 'Sheet 1'!A:A, 0)), 'Sheet 1'!G:G, "&lt;="&amp;I471, 'Sheet 1'!H:H, "&gt;0"), "0.001")</f>
        <v>8.0333333333333332</v>
      </c>
      <c r="L471" s="6">
        <f t="shared" ca="1" si="37"/>
        <v>4.6465895454545461</v>
      </c>
      <c r="M471" s="4">
        <f t="shared" ca="1" si="38"/>
        <v>-7.7084064389373816</v>
      </c>
      <c r="N471" s="4">
        <f t="shared" ca="1" si="39"/>
        <v>-0.11830255178347633</v>
      </c>
      <c r="O471" s="8"/>
      <c r="P471" s="5"/>
      <c r="Q471" s="14"/>
      <c r="R471" s="14"/>
      <c r="S471" s="15"/>
      <c r="T471" s="7"/>
      <c r="U471" s="5"/>
      <c r="V471" s="8"/>
      <c r="W471" s="11"/>
      <c r="X471" s="11"/>
      <c r="Y471" s="5"/>
    </row>
    <row r="472" spans="1:25" x14ac:dyDescent="0.25">
      <c r="A472" s="16">
        <f t="shared" ca="1" si="35"/>
        <v>46262</v>
      </c>
      <c r="B472" s="3">
        <f ca="1">INDEX('Sheet 1'!G:G,(MATCH(A472,'Sheet 1'!A:A,0)),1)</f>
        <v>0</v>
      </c>
      <c r="C472" s="5">
        <f ca="1">INDEX('Sheet 1'!M:M,(MATCH((INDEX('Sheet 1'!B:B,(MATCH(A472,'Sheet 1'!A:A,0)),1)),'Sheet 1'!J:J,0)),1)</f>
        <v>19.413614035087711</v>
      </c>
      <c r="D472" s="4">
        <f ca="1">INDEX('Sheet 1'!L:L,(MATCH((INDEX('Sheet 1'!B:B,(MATCH(A472,'Sheet 1'!A:A,0)),1)),'Sheet 1'!J:J,0)),1)</f>
        <v>2.666323176075807</v>
      </c>
      <c r="E472" s="6">
        <f ca="1">INDEX('Sheet 1'!N:N,(MATCH((INDEX('Sheet 1'!B:B,(MATCH(A472,'Sheet 1'!A:A,0)),1)),'Sheet 1'!J:J,0)),1)</f>
        <v>0.24266666666666659</v>
      </c>
      <c r="F472" s="6">
        <f ca="1">INDEX('Sheet 1'!O:O,(MATCH((INDEX('Sheet 1'!B:B,(MATCH(A472,'Sheet 1'!A:A,0)),1)),'Sheet 1'!J:J,0)),1)</f>
        <v>2.3028873376893819</v>
      </c>
      <c r="G472" s="5">
        <f ca="1">INDEX('Sheet 1'!H:H,(MATCH((INDEX('Sheet 1'!B:B,(MATCH(A472,'Sheet 1'!A:A,0)),1)),'Sheet 1'!J:J,0)),1)</f>
        <v>0.3</v>
      </c>
      <c r="H472" s="5">
        <f t="shared" ca="1" si="36"/>
        <v>19.489005248204723</v>
      </c>
      <c r="I472" s="5">
        <f ca="1">_xlfn.NORM.INV(RAND(), (((Sheet2!C472/(Sheet2!D472^2)) + ((Sheet2!H471+Sheet2!E471)/(Sheet2!F471^2))) / ((1/(Sheet2!D472^2)) + (1/(Sheet2!F471^2)))), SQRT(1 / ((1/(Sheet2!D472^2)) + (1/(Sheet2!F471^2)))))</f>
        <v>18.823744186033455</v>
      </c>
      <c r="J472" s="6">
        <f ca="1">IFERROR((COUNTIFS('Sheet 1'!B:B, INDEX('Sheet 1'!B:B, MATCH(A472, 'Sheet 1'!A:A, 0)), 'Sheet 1'!G:G, "&lt;="&amp;I472, 'Sheet 1'!H:H, "&gt;0") / COUNTIFS('Sheet 1'!B:B, INDEX('Sheet 1'!B:B, MATCH(A472, 'Sheet 1'!A:A, 0)), 'Sheet 1'!G:G, "&lt;="&amp;I472)) * 0.9426, "0.001")</f>
        <v>0.72714857142857148</v>
      </c>
      <c r="K472" s="4">
        <f ca="1">IFERROR(AVERAGEIFS('Sheet 1'!H:H, 'Sheet 1'!B:B, INDEX('Sheet 1'!B:B, MATCH(A472, 'Sheet 1'!A:A, 0)), 'Sheet 1'!G:G, "&lt;="&amp;I472, 'Sheet 1'!H:H, "&gt;0"), "0.001")</f>
        <v>7.6037037037037045</v>
      </c>
      <c r="L472" s="6">
        <f t="shared" ca="1" si="37"/>
        <v>5.5290222857142863</v>
      </c>
      <c r="M472" s="4">
        <f t="shared" ca="1" si="38"/>
        <v>-7.2810431268350335</v>
      </c>
      <c r="N472" s="4">
        <f t="shared" ca="1" si="39"/>
        <v>0.22122968976416596</v>
      </c>
      <c r="O472" s="8"/>
      <c r="P472" s="5"/>
      <c r="Q472" s="14"/>
      <c r="R472" s="14"/>
      <c r="S472" s="15"/>
      <c r="T472" s="7"/>
      <c r="U472" s="5"/>
      <c r="V472" s="8"/>
      <c r="W472" s="11"/>
      <c r="X472" s="11"/>
      <c r="Y472" s="5"/>
    </row>
    <row r="473" spans="1:25" x14ac:dyDescent="0.25">
      <c r="A473" s="16">
        <f t="shared" ca="1" si="35"/>
        <v>46263</v>
      </c>
      <c r="B473" s="3">
        <f ca="1">INDEX('Sheet 1'!G:G,(MATCH(A473,'Sheet 1'!A:A,0)),1)</f>
        <v>0</v>
      </c>
      <c r="C473" s="5">
        <f ca="1">INDEX('Sheet 1'!M:M,(MATCH((INDEX('Sheet 1'!B:B,(MATCH(A473,'Sheet 1'!A:A,0)),1)),'Sheet 1'!J:J,0)),1)</f>
        <v>19.75884210526316</v>
      </c>
      <c r="D473" s="4">
        <f ca="1">INDEX('Sheet 1'!L:L,(MATCH((INDEX('Sheet 1'!B:B,(MATCH(A473,'Sheet 1'!A:A,0)),1)),'Sheet 1'!J:J,0)),1)</f>
        <v>2.8951235794937409</v>
      </c>
      <c r="E473" s="6">
        <f ca="1">INDEX('Sheet 1'!N:N,(MATCH((INDEX('Sheet 1'!B:B,(MATCH(A473,'Sheet 1'!A:A,0)),1)),'Sheet 1'!J:J,0)),1)</f>
        <v>-0.54</v>
      </c>
      <c r="F473" s="6">
        <f ca="1">INDEX('Sheet 1'!O:O,(MATCH((INDEX('Sheet 1'!B:B,(MATCH(A473,'Sheet 1'!A:A,0)),1)),'Sheet 1'!J:J,0)),1)</f>
        <v>2.364089448163694</v>
      </c>
      <c r="G473" s="5">
        <f ca="1">INDEX('Sheet 1'!H:H,(MATCH((INDEX('Sheet 1'!B:B,(MATCH(A473,'Sheet 1'!A:A,0)),1)),'Sheet 1'!J:J,0)),1)</f>
        <v>0</v>
      </c>
      <c r="H473" s="5">
        <f t="shared" ca="1" si="36"/>
        <v>19.74220104011339</v>
      </c>
      <c r="I473" s="5">
        <f ca="1">_xlfn.NORM.INV(RAND(), (((Sheet2!C473/(Sheet2!D473^2)) + ((Sheet2!H472+Sheet2!E472)/(Sheet2!F472^2))) / ((1/(Sheet2!D473^2)) + (1/(Sheet2!F472^2)))), SQRT(1 / ((1/(Sheet2!D473^2)) + (1/(Sheet2!F472^2)))))</f>
        <v>21.754218302038449</v>
      </c>
      <c r="J473" s="6">
        <f ca="1">IFERROR((COUNTIFS('Sheet 1'!B:B, INDEX('Sheet 1'!B:B, MATCH(A473, 'Sheet 1'!A:A, 0)), 'Sheet 1'!G:G, "&lt;="&amp;I473, 'Sheet 1'!H:H, "&gt;0") / COUNTIFS('Sheet 1'!B:B, INDEX('Sheet 1'!B:B, MATCH(A473, 'Sheet 1'!A:A, 0)), 'Sheet 1'!G:G, "&lt;="&amp;I473)) * 0.9426, "0.001")</f>
        <v>0.58912500000000001</v>
      </c>
      <c r="K473" s="4">
        <f ca="1">IFERROR(AVERAGEIFS('Sheet 1'!H:H, 'Sheet 1'!B:B, INDEX('Sheet 1'!B:B, MATCH(A473, 'Sheet 1'!A:A, 0)), 'Sheet 1'!G:G, "&lt;="&amp;I473, 'Sheet 1'!H:H, "&gt;0"), "0.001")</f>
        <v>6.6924999999999981</v>
      </c>
      <c r="L473" s="6">
        <f t="shared" ca="1" si="37"/>
        <v>3.9427190624999988</v>
      </c>
      <c r="M473" s="4">
        <f t="shared" ca="1" si="38"/>
        <v>-6.8248700142597407</v>
      </c>
      <c r="N473" s="4">
        <f t="shared" ca="1" si="39"/>
        <v>-0.68921969718619525</v>
      </c>
      <c r="O473" s="8"/>
      <c r="P473" s="5"/>
      <c r="Q473" s="14"/>
      <c r="R473" s="14"/>
      <c r="S473" s="15"/>
      <c r="T473" s="7"/>
      <c r="U473" s="5"/>
      <c r="V473" s="8"/>
      <c r="W473" s="11"/>
      <c r="X473" s="11"/>
      <c r="Y473" s="5"/>
    </row>
    <row r="474" spans="1:25" x14ac:dyDescent="0.25">
      <c r="A474" s="16">
        <f t="shared" ca="1" si="35"/>
        <v>46264</v>
      </c>
      <c r="B474" s="3">
        <f ca="1">INDEX('Sheet 1'!G:G,(MATCH(A474,'Sheet 1'!A:A,0)),1)</f>
        <v>0</v>
      </c>
      <c r="C474" s="5">
        <f ca="1">INDEX('Sheet 1'!M:M,(MATCH((INDEX('Sheet 1'!B:B,(MATCH(A474,'Sheet 1'!A:A,0)),1)),'Sheet 1'!J:J,0)),1)</f>
        <v>19.021614035087719</v>
      </c>
      <c r="D474" s="4">
        <f ca="1">INDEX('Sheet 1'!L:L,(MATCH((INDEX('Sheet 1'!B:B,(MATCH(A474,'Sheet 1'!A:A,0)),1)),'Sheet 1'!J:J,0)),1)</f>
        <v>2.3829484348687</v>
      </c>
      <c r="E474" s="6">
        <f ca="1">INDEX('Sheet 1'!N:N,(MATCH((INDEX('Sheet 1'!B:B,(MATCH(A474,'Sheet 1'!A:A,0)),1)),'Sheet 1'!J:J,0)),1)</f>
        <v>-0.1773333333333334</v>
      </c>
      <c r="F474" s="6">
        <f ca="1">INDEX('Sheet 1'!O:O,(MATCH((INDEX('Sheet 1'!B:B,(MATCH(A474,'Sheet 1'!A:A,0)),1)),'Sheet 1'!J:J,0)),1)</f>
        <v>2.1561711142378921</v>
      </c>
      <c r="G474" s="5">
        <f ca="1">INDEX('Sheet 1'!H:H,(MATCH((INDEX('Sheet 1'!B:B,(MATCH(A474,'Sheet 1'!A:A,0)),1)),'Sheet 1'!J:J,0)),1)</f>
        <v>0</v>
      </c>
      <c r="H474" s="5">
        <f t="shared" ca="1" si="36"/>
        <v>19.112624960604002</v>
      </c>
      <c r="I474" s="5">
        <f ca="1">_xlfn.NORM.INV(RAND(), (((Sheet2!C474/(Sheet2!D474^2)) + ((Sheet2!H473+Sheet2!E473)/(Sheet2!F473^2))) / ((1/(Sheet2!D474^2)) + (1/(Sheet2!F473^2)))), SQRT(1 / ((1/(Sheet2!D474^2)) + (1/(Sheet2!F473^2)))))</f>
        <v>20.460864185333051</v>
      </c>
      <c r="J474" s="6">
        <f ca="1">IFERROR((COUNTIFS('Sheet 1'!B:B, INDEX('Sheet 1'!B:B, MATCH(A474, 'Sheet 1'!A:A, 0)), 'Sheet 1'!G:G, "&lt;="&amp;I474, 'Sheet 1'!H:H, "&gt;0") / COUNTIFS('Sheet 1'!B:B, INDEX('Sheet 1'!B:B, MATCH(A474, 'Sheet 1'!A:A, 0)), 'Sheet 1'!G:G, "&lt;="&amp;I474)) * 0.9426, "0.001")</f>
        <v>0.53862857142857135</v>
      </c>
      <c r="K474" s="4">
        <f ca="1">IFERROR(AVERAGEIFS('Sheet 1'!H:H, 'Sheet 1'!B:B, INDEX('Sheet 1'!B:B, MATCH(A474, 'Sheet 1'!A:A, 0)), 'Sheet 1'!G:G, "&lt;="&amp;I474, 'Sheet 1'!H:H, "&gt;0"), "0.001")</f>
        <v>9.2166666666666668</v>
      </c>
      <c r="L474" s="6">
        <f t="shared" ca="1" si="37"/>
        <v>4.9643599999999992</v>
      </c>
      <c r="M474" s="4">
        <f t="shared" ca="1" si="38"/>
        <v>-7.9823859202122458</v>
      </c>
      <c r="N474" s="4">
        <f t="shared" ca="1" si="39"/>
        <v>-0.60397872198381608</v>
      </c>
      <c r="O474" s="8"/>
      <c r="P474" s="5"/>
      <c r="Q474" s="14"/>
      <c r="R474" s="14"/>
      <c r="S474" s="15"/>
      <c r="T474" s="7"/>
      <c r="U474" s="5"/>
      <c r="V474" s="8"/>
      <c r="W474" s="11"/>
      <c r="X474" s="11"/>
      <c r="Y474" s="5"/>
    </row>
    <row r="475" spans="1:25" x14ac:dyDescent="0.25">
      <c r="A475" s="16">
        <f t="shared" ca="1" si="35"/>
        <v>46265</v>
      </c>
      <c r="B475" s="3">
        <f ca="1">INDEX('Sheet 1'!G:G,(MATCH(A475,'Sheet 1'!A:A,0)),1)</f>
        <v>0</v>
      </c>
      <c r="C475" s="5">
        <f ca="1">INDEX('Sheet 1'!M:M,(MATCH((INDEX('Sheet 1'!B:B,(MATCH(A475,'Sheet 1'!A:A,0)),1)),'Sheet 1'!J:J,0)),1)</f>
        <v>18.675333333333331</v>
      </c>
      <c r="D475" s="4">
        <f ca="1">INDEX('Sheet 1'!L:L,(MATCH((INDEX('Sheet 1'!B:B,(MATCH(A475,'Sheet 1'!A:A,0)),1)),'Sheet 1'!J:J,0)),1)</f>
        <v>2.120510732292066</v>
      </c>
      <c r="E475" s="6">
        <f ca="1">INDEX('Sheet 1'!N:N,(MATCH((INDEX('Sheet 1'!B:B,(MATCH(A475,'Sheet 1'!A:A,0)),1)),'Sheet 1'!J:J,0)),1)</f>
        <v>-3.8666666666666433E-2</v>
      </c>
      <c r="F475" s="6">
        <f ca="1">INDEX('Sheet 1'!O:O,(MATCH((INDEX('Sheet 1'!B:B,(MATCH(A475,'Sheet 1'!A:A,0)),1)),'Sheet 1'!J:J,0)),1)</f>
        <v>2.318718969098597</v>
      </c>
      <c r="G475" s="5">
        <f ca="1">INDEX('Sheet 1'!H:H,(MATCH((INDEX('Sheet 1'!B:B,(MATCH(A475,'Sheet 1'!A:A,0)),1)),'Sheet 1'!J:J,0)),1)</f>
        <v>0</v>
      </c>
      <c r="H475" s="5">
        <f t="shared" ca="1" si="36"/>
        <v>18.803145013117771</v>
      </c>
      <c r="I475" s="5">
        <f ca="1">_xlfn.NORM.INV(RAND(), (((Sheet2!C475/(Sheet2!D475^2)) + ((Sheet2!H474+Sheet2!E474)/(Sheet2!F474^2))) / ((1/(Sheet2!D475^2)) + (1/(Sheet2!F474^2)))), SQRT(1 / ((1/(Sheet2!D475^2)) + (1/(Sheet2!F474^2)))))</f>
        <v>19.335550802564768</v>
      </c>
      <c r="J475" s="6">
        <f ca="1">IFERROR((COUNTIFS('Sheet 1'!B:B, INDEX('Sheet 1'!B:B, MATCH(A475, 'Sheet 1'!A:A, 0)), 'Sheet 1'!G:G, "&lt;="&amp;I475, 'Sheet 1'!H:H, "&gt;0") / COUNTIFS('Sheet 1'!B:B, INDEX('Sheet 1'!B:B, MATCH(A475, 'Sheet 1'!A:A, 0)), 'Sheet 1'!G:G, "&lt;="&amp;I475)) * 0.9426, "0.001")</f>
        <v>0.54985000000000006</v>
      </c>
      <c r="K475" s="4">
        <f ca="1">IFERROR(AVERAGEIFS('Sheet 1'!H:H, 'Sheet 1'!B:B, INDEX('Sheet 1'!B:B, MATCH(A475, 'Sheet 1'!A:A, 0)), 'Sheet 1'!G:G, "&lt;="&amp;I475, 'Sheet 1'!H:H, "&gt;0"), "0.001")</f>
        <v>5.9678571428571434</v>
      </c>
      <c r="L475" s="6">
        <f t="shared" ca="1" si="37"/>
        <v>3.2814262500000009</v>
      </c>
      <c r="M475" s="4">
        <f t="shared" ca="1" si="38"/>
        <v>-8.8069977901725167</v>
      </c>
      <c r="N475" s="4">
        <f t="shared" ca="1" si="39"/>
        <v>-0.31134832716352545</v>
      </c>
      <c r="O475" s="8"/>
      <c r="P475" s="5"/>
      <c r="Q475" s="14"/>
      <c r="R475" s="14"/>
      <c r="S475" s="15"/>
      <c r="T475" s="7"/>
      <c r="U475" s="5"/>
      <c r="V475" s="8"/>
      <c r="W475" s="11"/>
      <c r="X475" s="11"/>
      <c r="Y475" s="5"/>
    </row>
    <row r="476" spans="1:25" x14ac:dyDescent="0.25">
      <c r="A476" s="16">
        <f t="shared" ca="1" si="35"/>
        <v>46266</v>
      </c>
      <c r="B476" s="3">
        <f ca="1">INDEX('Sheet 1'!G:G,(MATCH(A476,'Sheet 1'!A:A,0)),1)</f>
        <v>0</v>
      </c>
      <c r="C476" s="5">
        <f ca="1">INDEX('Sheet 1'!M:M,(MATCH((INDEX('Sheet 1'!B:B,(MATCH(A476,'Sheet 1'!A:A,0)),1)),'Sheet 1'!J:J,0)),1)</f>
        <v>18.70371929824562</v>
      </c>
      <c r="D476" s="4">
        <f ca="1">INDEX('Sheet 1'!L:L,(MATCH((INDEX('Sheet 1'!B:B,(MATCH(A476,'Sheet 1'!A:A,0)),1)),'Sheet 1'!J:J,0)),1)</f>
        <v>2.2638164379792012</v>
      </c>
      <c r="E476" s="6">
        <f ca="1">INDEX('Sheet 1'!N:N,(MATCH((INDEX('Sheet 1'!B:B,(MATCH(A476,'Sheet 1'!A:A,0)),1)),'Sheet 1'!J:J,0)),1)</f>
        <v>4.3999999999999963E-2</v>
      </c>
      <c r="F476" s="6">
        <f ca="1">INDEX('Sheet 1'!O:O,(MATCH((INDEX('Sheet 1'!B:B,(MATCH(A476,'Sheet 1'!A:A,0)),1)),'Sheet 1'!J:J,0)),1)</f>
        <v>2.4502200673364789</v>
      </c>
      <c r="G476" s="5">
        <f ca="1">INDEX('Sheet 1'!H:H,(MATCH((INDEX('Sheet 1'!B:B,(MATCH(A476,'Sheet 1'!A:A,0)),1)),'Sheet 1'!J:J,0)),1)</f>
        <v>9.1</v>
      </c>
      <c r="H476" s="5">
        <f t="shared" ca="1" si="36"/>
        <v>18.733370983612208</v>
      </c>
      <c r="I476" s="5">
        <f ca="1">_xlfn.NORM.INV(RAND(), (((Sheet2!C476/(Sheet2!D476^2)) + ((Sheet2!H475+Sheet2!E475)/(Sheet2!F475^2))) / ((1/(Sheet2!D476^2)) + (1/(Sheet2!F475^2)))), SQRT(1 / ((1/(Sheet2!D476^2)) + (1/(Sheet2!F475^2)))))</f>
        <v>19.553547461017729</v>
      </c>
      <c r="J476" s="6">
        <f ca="1">IFERROR((COUNTIFS('Sheet 1'!B:B, INDEX('Sheet 1'!B:B, MATCH(A476, 'Sheet 1'!A:A, 0)), 'Sheet 1'!G:G, "&lt;="&amp;I476, 'Sheet 1'!H:H, "&gt;0") / COUNTIFS('Sheet 1'!B:B, INDEX('Sheet 1'!B:B, MATCH(A476, 'Sheet 1'!A:A, 0)), 'Sheet 1'!G:G, "&lt;="&amp;I476)) * 0.9426, "0.001")</f>
        <v>0.50496428571428564</v>
      </c>
      <c r="K476" s="4">
        <f ca="1">IFERROR(AVERAGEIFS('Sheet 1'!H:H, 'Sheet 1'!B:B, INDEX('Sheet 1'!B:B, MATCH(A476, 'Sheet 1'!A:A, 0)), 'Sheet 1'!G:G, "&lt;="&amp;I476, 'Sheet 1'!H:H, "&gt;0"), "0.001")</f>
        <v>8.163333333333334</v>
      </c>
      <c r="L476" s="6">
        <f t="shared" ca="1" si="37"/>
        <v>4.1221917857142856</v>
      </c>
      <c r="M476" s="4">
        <f t="shared" ca="1" si="38"/>
        <v>-8.2620299881475905</v>
      </c>
      <c r="N476" s="4">
        <f t="shared" ca="1" si="39"/>
        <v>-0.37539623289011426</v>
      </c>
      <c r="O476" s="8"/>
      <c r="P476" s="5"/>
      <c r="Q476" s="14"/>
      <c r="R476" s="14"/>
      <c r="S476" s="15"/>
      <c r="T476" s="7"/>
      <c r="U476" s="5"/>
      <c r="V476" s="8"/>
      <c r="W476" s="11"/>
      <c r="X476" s="11"/>
      <c r="Y476" s="5"/>
    </row>
    <row r="477" spans="1:25" x14ac:dyDescent="0.25">
      <c r="A477" s="16">
        <f t="shared" ca="1" si="35"/>
        <v>46267</v>
      </c>
      <c r="B477" s="3">
        <f ca="1">INDEX('Sheet 1'!G:G,(MATCH(A477,'Sheet 1'!A:A,0)),1)</f>
        <v>0</v>
      </c>
      <c r="C477" s="5">
        <f ca="1">INDEX('Sheet 1'!M:M,(MATCH((INDEX('Sheet 1'!B:B,(MATCH(A477,'Sheet 1'!A:A,0)),1)),'Sheet 1'!J:J,0)),1)</f>
        <v>19.029578947368421</v>
      </c>
      <c r="D477" s="4">
        <f ca="1">INDEX('Sheet 1'!L:L,(MATCH((INDEX('Sheet 1'!B:B,(MATCH(A477,'Sheet 1'!A:A,0)),1)),'Sheet 1'!J:J,0)),1)</f>
        <v>2.3330203136243561</v>
      </c>
      <c r="E477" s="6">
        <f ca="1">INDEX('Sheet 1'!N:N,(MATCH((INDEX('Sheet 1'!B:B,(MATCH(A477,'Sheet 1'!A:A,0)),1)),'Sheet 1'!J:J,0)),1)</f>
        <v>0.42533333333333362</v>
      </c>
      <c r="F477" s="6">
        <f ca="1">INDEX('Sheet 1'!O:O,(MATCH((INDEX('Sheet 1'!B:B,(MATCH(A477,'Sheet 1'!A:A,0)),1)),'Sheet 1'!J:J,0)),1)</f>
        <v>2.1541972439323578</v>
      </c>
      <c r="G477" s="5">
        <f ca="1">INDEX('Sheet 1'!H:H,(MATCH((INDEX('Sheet 1'!B:B,(MATCH(A477,'Sheet 1'!A:A,0)),1)),'Sheet 1'!J:J,0)),1)</f>
        <v>2</v>
      </c>
      <c r="H477" s="5">
        <f t="shared" ca="1" si="36"/>
        <v>18.909650899329332</v>
      </c>
      <c r="I477" s="5">
        <f ca="1">_xlfn.NORM.INV(RAND(), (((Sheet2!C477/(Sheet2!D477^2)) + ((Sheet2!H476+Sheet2!E476)/(Sheet2!F476^2))) / ((1/(Sheet2!D477^2)) + (1/(Sheet2!F476^2)))), SQRT(1 / ((1/(Sheet2!D477^2)) + (1/(Sheet2!F476^2)))))</f>
        <v>19.874666329573106</v>
      </c>
      <c r="J477" s="6">
        <f ca="1">IFERROR((COUNTIFS('Sheet 1'!B:B, INDEX('Sheet 1'!B:B, MATCH(A477, 'Sheet 1'!A:A, 0)), 'Sheet 1'!G:G, "&lt;="&amp;I477, 'Sheet 1'!H:H, "&gt;0") / COUNTIFS('Sheet 1'!B:B, INDEX('Sheet 1'!B:B, MATCH(A477, 'Sheet 1'!A:A, 0)), 'Sheet 1'!G:G, "&lt;="&amp;I477)) * 0.9426, "0.001")</f>
        <v>0.52917894736842097</v>
      </c>
      <c r="K477" s="4">
        <f ca="1">IFERROR(AVERAGEIFS('Sheet 1'!H:H, 'Sheet 1'!B:B, INDEX('Sheet 1'!B:B, MATCH(A477, 'Sheet 1'!A:A, 0)), 'Sheet 1'!G:G, "&lt;="&amp;I477, 'Sheet 1'!H:H, "&gt;0"), "0.001")</f>
        <v>6.0718749999999995</v>
      </c>
      <c r="L477" s="6">
        <f t="shared" ca="1" si="37"/>
        <v>3.2131084210526306</v>
      </c>
      <c r="M477" s="4">
        <f t="shared" ca="1" si="38"/>
        <v>-8.1566280568752934</v>
      </c>
      <c r="N477" s="4">
        <f t="shared" ca="1" si="39"/>
        <v>-0.36222890013839554</v>
      </c>
      <c r="O477" s="8"/>
      <c r="P477" s="5"/>
      <c r="Q477" s="14"/>
      <c r="R477" s="14"/>
      <c r="S477" s="15"/>
      <c r="T477" s="7"/>
      <c r="U477" s="5"/>
      <c r="V477" s="8"/>
      <c r="W477" s="11"/>
      <c r="X477" s="11"/>
      <c r="Y477" s="5"/>
    </row>
    <row r="478" spans="1:25" x14ac:dyDescent="0.25">
      <c r="A478" s="16">
        <f t="shared" ca="1" si="35"/>
        <v>46268</v>
      </c>
      <c r="B478" s="3">
        <f ca="1">INDEX('Sheet 1'!G:G,(MATCH(A478,'Sheet 1'!A:A,0)),1)</f>
        <v>0</v>
      </c>
      <c r="C478" s="5">
        <f ca="1">INDEX('Sheet 1'!M:M,(MATCH((INDEX('Sheet 1'!B:B,(MATCH(A478,'Sheet 1'!A:A,0)),1)),'Sheet 1'!J:J,0)),1)</f>
        <v>19.394140350877191</v>
      </c>
      <c r="D478" s="4">
        <f ca="1">INDEX('Sheet 1'!L:L,(MATCH((INDEX('Sheet 1'!B:B,(MATCH(A478,'Sheet 1'!A:A,0)),1)),'Sheet 1'!J:J,0)),1)</f>
        <v>2.57320776428918</v>
      </c>
      <c r="E478" s="6">
        <f ca="1">INDEX('Sheet 1'!N:N,(MATCH((INDEX('Sheet 1'!B:B,(MATCH(A478,'Sheet 1'!A:A,0)),1)),'Sheet 1'!J:J,0)),1)</f>
        <v>0.60133333333333339</v>
      </c>
      <c r="F478" s="6">
        <f ca="1">INDEX('Sheet 1'!O:O,(MATCH((INDEX('Sheet 1'!B:B,(MATCH(A478,'Sheet 1'!A:A,0)),1)),'Sheet 1'!J:J,0)),1)</f>
        <v>2.2889566449634922</v>
      </c>
      <c r="G478" s="5">
        <f ca="1">INDEX('Sheet 1'!H:H,(MATCH((INDEX('Sheet 1'!B:B,(MATCH(A478,'Sheet 1'!A:A,0)),1)),'Sheet 1'!J:J,0)),1)</f>
        <v>0</v>
      </c>
      <c r="H478" s="5">
        <f t="shared" ca="1" si="36"/>
        <v>19.359359897324737</v>
      </c>
      <c r="I478" s="5">
        <f ca="1">_xlfn.NORM.INV(RAND(), (((Sheet2!C478/(Sheet2!D478^2)) + ((Sheet2!H477+Sheet2!E477)/(Sheet2!F477^2))) / ((1/(Sheet2!D478^2)) + (1/(Sheet2!F477^2)))), SQRT(1 / ((1/(Sheet2!D478^2)) + (1/(Sheet2!F477^2)))))</f>
        <v>17.97089815343082</v>
      </c>
      <c r="J478" s="6">
        <f ca="1">IFERROR((COUNTIFS('Sheet 1'!B:B, INDEX('Sheet 1'!B:B, MATCH(A478, 'Sheet 1'!A:A, 0)), 'Sheet 1'!G:G, "&lt;="&amp;I478, 'Sheet 1'!H:H, "&gt;0") / COUNTIFS('Sheet 1'!B:B, INDEX('Sheet 1'!B:B, MATCH(A478, 'Sheet 1'!A:A, 0)), 'Sheet 1'!G:G, "&lt;="&amp;I478)) * 0.9426, "0.001")</f>
        <v>0.62839999999999996</v>
      </c>
      <c r="K478" s="4">
        <f ca="1">IFERROR(AVERAGEIFS('Sheet 1'!H:H, 'Sheet 1'!B:B, INDEX('Sheet 1'!B:B, MATCH(A478, 'Sheet 1'!A:A, 0)), 'Sheet 1'!G:G, "&lt;="&amp;I478, 'Sheet 1'!H:H, "&gt;0"), "0.001")</f>
        <v>5.466666666666665</v>
      </c>
      <c r="L478" s="6">
        <f t="shared" ca="1" si="37"/>
        <v>3.4352533333333319</v>
      </c>
      <c r="M478" s="4">
        <f t="shared" ca="1" si="38"/>
        <v>-7.536950812922254</v>
      </c>
      <c r="N478" s="4">
        <f t="shared" ca="1" si="39"/>
        <v>0.55310038202046441</v>
      </c>
      <c r="O478" s="8"/>
      <c r="P478" s="5"/>
      <c r="Q478" s="14"/>
      <c r="R478" s="14"/>
      <c r="S478" s="15"/>
      <c r="T478" s="7"/>
      <c r="U478" s="5"/>
      <c r="V478" s="8"/>
      <c r="W478" s="11"/>
      <c r="X478" s="11"/>
      <c r="Y478" s="5"/>
    </row>
    <row r="479" spans="1:25" x14ac:dyDescent="0.25">
      <c r="A479" s="16">
        <f t="shared" ca="1" si="35"/>
        <v>46269</v>
      </c>
      <c r="B479" s="3">
        <f ca="1">INDEX('Sheet 1'!G:G,(MATCH(A479,'Sheet 1'!A:A,0)),1)</f>
        <v>0</v>
      </c>
      <c r="C479" s="5">
        <f ca="1">INDEX('Sheet 1'!M:M,(MATCH((INDEX('Sheet 1'!B:B,(MATCH(A479,'Sheet 1'!A:A,0)),1)),'Sheet 1'!J:J,0)),1)</f>
        <v>20.103719298245611</v>
      </c>
      <c r="D479" s="4">
        <f ca="1">INDEX('Sheet 1'!L:L,(MATCH((INDEX('Sheet 1'!B:B,(MATCH(A479,'Sheet 1'!A:A,0)),1)),'Sheet 1'!J:J,0)),1)</f>
        <v>2.7096211629758771</v>
      </c>
      <c r="E479" s="6">
        <f ca="1">INDEX('Sheet 1'!N:N,(MATCH((INDEX('Sheet 1'!B:B,(MATCH(A479,'Sheet 1'!A:A,0)),1)),'Sheet 1'!J:J,0)),1)</f>
        <v>-0.57733333333333325</v>
      </c>
      <c r="F479" s="6">
        <f ca="1">INDEX('Sheet 1'!O:O,(MATCH((INDEX('Sheet 1'!B:B,(MATCH(A479,'Sheet 1'!A:A,0)),1)),'Sheet 1'!J:J,0)),1)</f>
        <v>2.7730154010416919</v>
      </c>
      <c r="G479" s="5">
        <f ca="1">INDEX('Sheet 1'!H:H,(MATCH((INDEX('Sheet 1'!B:B,(MATCH(A479,'Sheet 1'!A:A,0)),1)),'Sheet 1'!J:J,0)),1)</f>
        <v>0</v>
      </c>
      <c r="H479" s="5">
        <f t="shared" ca="1" si="36"/>
        <v>20.020254290763628</v>
      </c>
      <c r="I479" s="5">
        <f ca="1">_xlfn.NORM.INV(RAND(), (((Sheet2!C479/(Sheet2!D479^2)) + ((Sheet2!H478+Sheet2!E478)/(Sheet2!F478^2))) / ((1/(Sheet2!D479^2)) + (1/(Sheet2!F478^2)))), SQRT(1 / ((1/(Sheet2!D479^2)) + (1/(Sheet2!F478^2)))))</f>
        <v>21.984963803283875</v>
      </c>
      <c r="J479" s="6">
        <f ca="1">IFERROR((COUNTIFS('Sheet 1'!B:B, INDEX('Sheet 1'!B:B, MATCH(A479, 'Sheet 1'!A:A, 0)), 'Sheet 1'!G:G, "&lt;="&amp;I479, 'Sheet 1'!H:H, "&gt;0") / COUNTIFS('Sheet 1'!B:B, INDEX('Sheet 1'!B:B, MATCH(A479, 'Sheet 1'!A:A, 0)), 'Sheet 1'!G:G, "&lt;="&amp;I479)) * 0.9426, "0.001")</f>
        <v>0.54867761194029852</v>
      </c>
      <c r="K479" s="4">
        <f ca="1">IFERROR(AVERAGEIFS('Sheet 1'!H:H, 'Sheet 1'!B:B, INDEX('Sheet 1'!B:B, MATCH(A479, 'Sheet 1'!A:A, 0)), 'Sheet 1'!G:G, "&lt;="&amp;I479, 'Sheet 1'!H:H, "&gt;0"), "0.001")</f>
        <v>4.6461538461538456</v>
      </c>
      <c r="L479" s="6">
        <f t="shared" ca="1" si="37"/>
        <v>2.5492405970149252</v>
      </c>
      <c r="M479" s="4">
        <f t="shared" ca="1" si="38"/>
        <v>-7.4193837769433557</v>
      </c>
      <c r="N479" s="4">
        <f t="shared" ca="1" si="39"/>
        <v>-0.69428321964099315</v>
      </c>
      <c r="O479" s="8"/>
      <c r="P479" s="5"/>
      <c r="Q479" s="14"/>
      <c r="R479" s="14"/>
      <c r="S479" s="15"/>
      <c r="T479" s="7"/>
      <c r="U479" s="5"/>
      <c r="V479" s="8"/>
      <c r="W479" s="11"/>
      <c r="X479" s="11"/>
      <c r="Y479" s="5"/>
    </row>
    <row r="480" spans="1:25" x14ac:dyDescent="0.25">
      <c r="A480" s="16">
        <f t="shared" ca="1" si="35"/>
        <v>46270</v>
      </c>
      <c r="B480" s="3">
        <f ca="1">INDEX('Sheet 1'!G:G,(MATCH(A480,'Sheet 1'!A:A,0)),1)</f>
        <v>0</v>
      </c>
      <c r="C480" s="5">
        <f ca="1">INDEX('Sheet 1'!M:M,(MATCH((INDEX('Sheet 1'!B:B,(MATCH(A480,'Sheet 1'!A:A,0)),1)),'Sheet 1'!J:J,0)),1)</f>
        <v>19.3798596491228</v>
      </c>
      <c r="D480" s="4">
        <f ca="1">INDEX('Sheet 1'!L:L,(MATCH((INDEX('Sheet 1'!B:B,(MATCH(A480,'Sheet 1'!A:A,0)),1)),'Sheet 1'!J:J,0)),1)</f>
        <v>2.34833657823678</v>
      </c>
      <c r="E480" s="6">
        <f ca="1">INDEX('Sheet 1'!N:N,(MATCH((INDEX('Sheet 1'!B:B,(MATCH(A480,'Sheet 1'!A:A,0)),1)),'Sheet 1'!J:J,0)),1)</f>
        <v>0.49466666666666681</v>
      </c>
      <c r="F480" s="6">
        <f ca="1">INDEX('Sheet 1'!O:O,(MATCH((INDEX('Sheet 1'!B:B,(MATCH(A480,'Sheet 1'!A:A,0)),1)),'Sheet 1'!J:J,0)),1)</f>
        <v>2.259149166158569</v>
      </c>
      <c r="G480" s="5">
        <f ca="1">INDEX('Sheet 1'!H:H,(MATCH((INDEX('Sheet 1'!B:B,(MATCH(A480,'Sheet 1'!A:A,0)),1)),'Sheet 1'!J:J,0)),1)</f>
        <v>0</v>
      </c>
      <c r="H480" s="5">
        <f t="shared" ca="1" si="36"/>
        <v>19.406196770730659</v>
      </c>
      <c r="I480" s="5">
        <f ca="1">_xlfn.NORM.INV(RAND(), (((Sheet2!C480/(Sheet2!D480^2)) + ((Sheet2!H479+Sheet2!E479)/(Sheet2!F479^2))) / ((1/(Sheet2!D480^2)) + (1/(Sheet2!F479^2)))), SQRT(1 / ((1/(Sheet2!D480^2)) + (1/(Sheet2!F479^2)))))</f>
        <v>19.707610347236731</v>
      </c>
      <c r="J480" s="6">
        <f ca="1">IFERROR((COUNTIFS('Sheet 1'!B:B, INDEX('Sheet 1'!B:B, MATCH(A480, 'Sheet 1'!A:A, 0)), 'Sheet 1'!G:G, "&lt;="&amp;I480, 'Sheet 1'!H:H, "&gt;0") / COUNTIFS('Sheet 1'!B:B, INDEX('Sheet 1'!B:B, MATCH(A480, 'Sheet 1'!A:A, 0)), 'Sheet 1'!G:G, "&lt;="&amp;I480)) * 0.9426, "0.001")</f>
        <v>0.51843000000000006</v>
      </c>
      <c r="K480" s="4">
        <f ca="1">IFERROR(AVERAGEIFS('Sheet 1'!H:H, 'Sheet 1'!B:B, INDEX('Sheet 1'!B:B, MATCH(A480, 'Sheet 1'!A:A, 0)), 'Sheet 1'!G:G, "&lt;="&amp;I480, 'Sheet 1'!H:H, "&gt;0"), "0.001")</f>
        <v>7.7681818181818185</v>
      </c>
      <c r="L480" s="6">
        <f t="shared" ca="1" si="37"/>
        <v>4.0272585000000003</v>
      </c>
      <c r="M480" s="4">
        <f t="shared" ca="1" si="38"/>
        <v>-8.2525902925184305</v>
      </c>
      <c r="N480" s="4">
        <f t="shared" ca="1" si="39"/>
        <v>-0.1395671732712262</v>
      </c>
      <c r="O480" s="8"/>
      <c r="P480" s="5"/>
      <c r="Q480" s="14"/>
      <c r="R480" s="14"/>
      <c r="S480" s="15"/>
      <c r="T480" s="7"/>
      <c r="U480" s="5"/>
      <c r="V480" s="8"/>
      <c r="W480" s="11"/>
      <c r="X480" s="11"/>
      <c r="Y480" s="5"/>
    </row>
    <row r="481" spans="1:25" x14ac:dyDescent="0.25">
      <c r="A481" s="16">
        <f t="shared" ca="1" si="35"/>
        <v>46271</v>
      </c>
      <c r="B481" s="3">
        <f ca="1">INDEX('Sheet 1'!G:G,(MATCH(A481,'Sheet 1'!A:A,0)),1)</f>
        <v>0</v>
      </c>
      <c r="C481" s="5">
        <f ca="1">INDEX('Sheet 1'!M:M,(MATCH((INDEX('Sheet 1'!B:B,(MATCH(A481,'Sheet 1'!A:A,0)),1)),'Sheet 1'!J:J,0)),1)</f>
        <v>20.038771929824559</v>
      </c>
      <c r="D481" s="4">
        <f ca="1">INDEX('Sheet 1'!L:L,(MATCH((INDEX('Sheet 1'!B:B,(MATCH(A481,'Sheet 1'!A:A,0)),1)),'Sheet 1'!J:J,0)),1)</f>
        <v>2.611490203137135</v>
      </c>
      <c r="E481" s="6">
        <f ca="1">INDEX('Sheet 1'!N:N,(MATCH((INDEX('Sheet 1'!B:B,(MATCH(A481,'Sheet 1'!A:A,0)),1)),'Sheet 1'!J:J,0)),1)</f>
        <v>0.1066666666666662</v>
      </c>
      <c r="F481" s="6">
        <f ca="1">INDEX('Sheet 1'!O:O,(MATCH((INDEX('Sheet 1'!B:B,(MATCH(A481,'Sheet 1'!A:A,0)),1)),'Sheet 1'!J:J,0)),1)</f>
        <v>2.5757357035251909</v>
      </c>
      <c r="G481" s="5">
        <f ca="1">INDEX('Sheet 1'!H:H,(MATCH((INDEX('Sheet 1'!B:B,(MATCH(A481,'Sheet 1'!A:A,0)),1)),'Sheet 1'!J:J,0)),1)</f>
        <v>7.1</v>
      </c>
      <c r="H481" s="5">
        <f t="shared" ca="1" si="36"/>
        <v>19.959893346514701</v>
      </c>
      <c r="I481" s="5">
        <f ca="1">_xlfn.NORM.INV(RAND(), (((Sheet2!C481/(Sheet2!D481^2)) + ((Sheet2!H480+Sheet2!E480)/(Sheet2!F480^2))) / ((1/(Sheet2!D481^2)) + (1/(Sheet2!F480^2)))), SQRT(1 / ((1/(Sheet2!D481^2)) + (1/(Sheet2!F480^2)))))</f>
        <v>19.685125375644745</v>
      </c>
      <c r="J481" s="6">
        <f ca="1">IFERROR((COUNTIFS('Sheet 1'!B:B, INDEX('Sheet 1'!B:B, MATCH(A481, 'Sheet 1'!A:A, 0)), 'Sheet 1'!G:G, "&lt;="&amp;I481, 'Sheet 1'!H:H, "&gt;0") / COUNTIFS('Sheet 1'!B:B, INDEX('Sheet 1'!B:B, MATCH(A481, 'Sheet 1'!A:A, 0)), 'Sheet 1'!G:G, "&lt;="&amp;I481)) * 0.9426, "0.001")</f>
        <v>0.58594054054054057</v>
      </c>
      <c r="K481" s="4">
        <f ca="1">IFERROR(AVERAGEIFS('Sheet 1'!H:H, 'Sheet 1'!B:B, INDEX('Sheet 1'!B:B, MATCH(A481, 'Sheet 1'!A:A, 0)), 'Sheet 1'!G:G, "&lt;="&amp;I481, 'Sheet 1'!H:H, "&gt;0"), "0.001")</f>
        <v>7.0086956521739134</v>
      </c>
      <c r="L481" s="6">
        <f t="shared" ca="1" si="37"/>
        <v>4.1066789189189192</v>
      </c>
      <c r="M481" s="4">
        <f t="shared" ca="1" si="38"/>
        <v>-7.6733092491606332</v>
      </c>
      <c r="N481" s="4">
        <f t="shared" ca="1" si="39"/>
        <v>0.13541944509498266</v>
      </c>
      <c r="O481" s="8"/>
      <c r="P481" s="5"/>
      <c r="Q481" s="14"/>
      <c r="R481" s="14"/>
      <c r="S481" s="15"/>
      <c r="T481" s="7"/>
      <c r="U481" s="5"/>
      <c r="V481" s="8"/>
      <c r="W481" s="11"/>
      <c r="X481" s="11"/>
      <c r="Y481" s="5"/>
    </row>
    <row r="482" spans="1:25" x14ac:dyDescent="0.25">
      <c r="A482" s="16">
        <f t="shared" ca="1" si="35"/>
        <v>46272</v>
      </c>
      <c r="B482" s="3">
        <f ca="1">INDEX('Sheet 1'!G:G,(MATCH(A482,'Sheet 1'!A:A,0)),1)</f>
        <v>0</v>
      </c>
      <c r="C482" s="5">
        <f ca="1">INDEX('Sheet 1'!M:M,(MATCH((INDEX('Sheet 1'!B:B,(MATCH(A482,'Sheet 1'!A:A,0)),1)),'Sheet 1'!J:J,0)),1)</f>
        <v>19.868385964912282</v>
      </c>
      <c r="D482" s="4">
        <f ca="1">INDEX('Sheet 1'!L:L,(MATCH((INDEX('Sheet 1'!B:B,(MATCH(A482,'Sheet 1'!A:A,0)),1)),'Sheet 1'!J:J,0)),1)</f>
        <v>2.938352789764513</v>
      </c>
      <c r="E482" s="6">
        <f ca="1">INDEX('Sheet 1'!N:N,(MATCH((INDEX('Sheet 1'!B:B,(MATCH(A482,'Sheet 1'!A:A,0)),1)),'Sheet 1'!J:J,0)),1)</f>
        <v>-0.46399999999999958</v>
      </c>
      <c r="F482" s="6">
        <f ca="1">INDEX('Sheet 1'!O:O,(MATCH((INDEX('Sheet 1'!B:B,(MATCH(A482,'Sheet 1'!A:A,0)),1)),'Sheet 1'!J:J,0)),1)</f>
        <v>2.8575476161174249</v>
      </c>
      <c r="G482" s="5">
        <f ca="1">INDEX('Sheet 1'!H:H,(MATCH((INDEX('Sheet 1'!B:B,(MATCH(A482,'Sheet 1'!A:A,0)),1)),'Sheet 1'!J:J,0)),1)</f>
        <v>0</v>
      </c>
      <c r="H482" s="5">
        <f t="shared" ca="1" si="36"/>
        <v>19.980449179153165</v>
      </c>
      <c r="I482" s="5">
        <f ca="1">_xlfn.NORM.INV(RAND(), (((Sheet2!C482/(Sheet2!D482^2)) + ((Sheet2!H481+Sheet2!E481)/(Sheet2!F481^2))) / ((1/(Sheet2!D482^2)) + (1/(Sheet2!F481^2)))), SQRT(1 / ((1/(Sheet2!D482^2)) + (1/(Sheet2!F481^2)))))</f>
        <v>18.252161094964066</v>
      </c>
      <c r="J482" s="6">
        <f ca="1">IFERROR((COUNTIFS('Sheet 1'!B:B, INDEX('Sheet 1'!B:B, MATCH(A482, 'Sheet 1'!A:A, 0)), 'Sheet 1'!G:G, "&lt;="&amp;I482, 'Sheet 1'!H:H, "&gt;0") / COUNTIFS('Sheet 1'!B:B, INDEX('Sheet 1'!B:B, MATCH(A482, 'Sheet 1'!A:A, 0)), 'Sheet 1'!G:G, "&lt;="&amp;I482)) * 0.9426, "0.001")</f>
        <v>0.67867199999999994</v>
      </c>
      <c r="K482" s="4">
        <f ca="1">IFERROR(AVERAGEIFS('Sheet 1'!H:H, 'Sheet 1'!B:B, INDEX('Sheet 1'!B:B, MATCH(A482, 'Sheet 1'!A:A, 0)), 'Sheet 1'!G:G, "&lt;="&amp;I482, 'Sheet 1'!H:H, "&gt;0"), "0.001")</f>
        <v>8.6833333333333336</v>
      </c>
      <c r="L482" s="6">
        <f t="shared" ca="1" si="37"/>
        <v>5.8931351999999997</v>
      </c>
      <c r="M482" s="4">
        <f t="shared" ca="1" si="38"/>
        <v>-6.7617428493004699</v>
      </c>
      <c r="N482" s="4">
        <f t="shared" ca="1" si="39"/>
        <v>0.55004452684449234</v>
      </c>
      <c r="O482" s="8"/>
      <c r="P482" s="5"/>
      <c r="Q482" s="14"/>
      <c r="R482" s="14"/>
      <c r="S482" s="15"/>
      <c r="T482" s="7"/>
      <c r="U482" s="5"/>
      <c r="V482" s="8"/>
      <c r="W482" s="11"/>
      <c r="X482" s="11"/>
      <c r="Y482" s="5"/>
    </row>
    <row r="483" spans="1:25" x14ac:dyDescent="0.25">
      <c r="A483" s="16">
        <f t="shared" ca="1" si="35"/>
        <v>46273</v>
      </c>
      <c r="B483" s="3">
        <f ca="1">INDEX('Sheet 1'!G:G,(MATCH(A483,'Sheet 1'!A:A,0)),1)</f>
        <v>0</v>
      </c>
      <c r="C483" s="5">
        <f ca="1">INDEX('Sheet 1'!M:M,(MATCH((INDEX('Sheet 1'!B:B,(MATCH(A483,'Sheet 1'!A:A,0)),1)),'Sheet 1'!J:J,0)),1)</f>
        <v>19.548596491228071</v>
      </c>
      <c r="D483" s="4">
        <f ca="1">INDEX('Sheet 1'!L:L,(MATCH((INDEX('Sheet 1'!B:B,(MATCH(A483,'Sheet 1'!A:A,0)),1)),'Sheet 1'!J:J,0)),1)</f>
        <v>2.546209335852438</v>
      </c>
      <c r="E483" s="6">
        <f ca="1">INDEX('Sheet 1'!N:N,(MATCH((INDEX('Sheet 1'!B:B,(MATCH(A483,'Sheet 1'!A:A,0)),1)),'Sheet 1'!J:J,0)),1)</f>
        <v>0.55733333333333313</v>
      </c>
      <c r="F483" s="6">
        <f ca="1">INDEX('Sheet 1'!O:O,(MATCH((INDEX('Sheet 1'!B:B,(MATCH(A483,'Sheet 1'!A:A,0)),1)),'Sheet 1'!J:J,0)),1)</f>
        <v>2.591314668601965</v>
      </c>
      <c r="G483" s="5">
        <f ca="1">INDEX('Sheet 1'!H:H,(MATCH((INDEX('Sheet 1'!B:B,(MATCH(A483,'Sheet 1'!A:A,0)),1)),'Sheet 1'!J:J,0)),1)</f>
        <v>0</v>
      </c>
      <c r="H483" s="5">
        <f t="shared" ca="1" si="36"/>
        <v>19.534368879519906</v>
      </c>
      <c r="I483" s="5">
        <f ca="1">_xlfn.NORM.INV(RAND(), (((Sheet2!C483/(Sheet2!D483^2)) + ((Sheet2!H482+Sheet2!E482)/(Sheet2!F482^2))) / ((1/(Sheet2!D483^2)) + (1/(Sheet2!F482^2)))), SQRT(1 / ((1/(Sheet2!D483^2)) + (1/(Sheet2!F482^2)))))</f>
        <v>20.831536251220598</v>
      </c>
      <c r="J483" s="6">
        <f ca="1">IFERROR((COUNTIFS('Sheet 1'!B:B, INDEX('Sheet 1'!B:B, MATCH(A483, 'Sheet 1'!A:A, 0)), 'Sheet 1'!G:G, "&lt;="&amp;I483, 'Sheet 1'!H:H, "&gt;0") / COUNTIFS('Sheet 1'!B:B, INDEX('Sheet 1'!B:B, MATCH(A483, 'Sheet 1'!A:A, 0)), 'Sheet 1'!G:G, "&lt;="&amp;I483)) * 0.9426, "0.001")</f>
        <v>0.61756551724137931</v>
      </c>
      <c r="K483" s="4">
        <f ca="1">IFERROR(AVERAGEIFS('Sheet 1'!H:H, 'Sheet 1'!B:B, INDEX('Sheet 1'!B:B, MATCH(A483, 'Sheet 1'!A:A, 0)), 'Sheet 1'!G:G, "&lt;="&amp;I483, 'Sheet 1'!H:H, "&gt;0"), "0.001")</f>
        <v>6.0947368421052612</v>
      </c>
      <c r="L483" s="6">
        <f t="shared" ca="1" si="37"/>
        <v>3.7638993103448266</v>
      </c>
      <c r="M483" s="4">
        <f t="shared" ca="1" si="38"/>
        <v>-7.6775291866108306</v>
      </c>
      <c r="N483" s="4">
        <f t="shared" ca="1" si="39"/>
        <v>-0.503862640800119</v>
      </c>
      <c r="O483" s="8"/>
      <c r="P483" s="5"/>
      <c r="Q483" s="14"/>
      <c r="R483" s="14"/>
      <c r="S483" s="15"/>
      <c r="T483" s="7"/>
      <c r="U483" s="5"/>
      <c r="V483" s="8"/>
      <c r="W483" s="11"/>
      <c r="X483" s="11"/>
      <c r="Y483" s="5"/>
    </row>
    <row r="484" spans="1:25" x14ac:dyDescent="0.25">
      <c r="A484" s="16">
        <f t="shared" ca="1" si="35"/>
        <v>46274</v>
      </c>
      <c r="B484" s="3">
        <f ca="1">INDEX('Sheet 1'!G:G,(MATCH(A484,'Sheet 1'!A:A,0)),1)</f>
        <v>0</v>
      </c>
      <c r="C484" s="5">
        <f ca="1">INDEX('Sheet 1'!M:M,(MATCH((INDEX('Sheet 1'!B:B,(MATCH(A484,'Sheet 1'!A:A,0)),1)),'Sheet 1'!J:J,0)),1)</f>
        <v>20.145824561403511</v>
      </c>
      <c r="D484" s="4">
        <f ca="1">INDEX('Sheet 1'!L:L,(MATCH((INDEX('Sheet 1'!B:B,(MATCH(A484,'Sheet 1'!A:A,0)),1)),'Sheet 1'!J:J,0)),1)</f>
        <v>2.915084718995089</v>
      </c>
      <c r="E484" s="6">
        <f ca="1">INDEX('Sheet 1'!N:N,(MATCH((INDEX('Sheet 1'!B:B,(MATCH(A484,'Sheet 1'!A:A,0)),1)),'Sheet 1'!J:J,0)),1)</f>
        <v>0.68933333333333358</v>
      </c>
      <c r="F484" s="6">
        <f ca="1">INDEX('Sheet 1'!O:O,(MATCH((INDEX('Sheet 1'!B:B,(MATCH(A484,'Sheet 1'!A:A,0)),1)),'Sheet 1'!J:J,0)),1)</f>
        <v>3.0501472420521272</v>
      </c>
      <c r="G484" s="5">
        <f ca="1">INDEX('Sheet 1'!H:H,(MATCH((INDEX('Sheet 1'!B:B,(MATCH(A484,'Sheet 1'!A:A,0)),1)),'Sheet 1'!J:J,0)),1)</f>
        <v>10.9</v>
      </c>
      <c r="H484" s="5">
        <f t="shared" ca="1" si="36"/>
        <v>20.115592018697456</v>
      </c>
      <c r="I484" s="5">
        <f ca="1">_xlfn.NORM.INV(RAND(), (((Sheet2!C484/(Sheet2!D484^2)) + ((Sheet2!H483+Sheet2!E483)/(Sheet2!F483^2))) / ((1/(Sheet2!D484^2)) + (1/(Sheet2!F483^2)))), SQRT(1 / ((1/(Sheet2!D484^2)) + (1/(Sheet2!F483^2)))))</f>
        <v>20.225137337181806</v>
      </c>
      <c r="J484" s="6">
        <f ca="1">IFERROR((COUNTIFS('Sheet 1'!B:B, INDEX('Sheet 1'!B:B, MATCH(A484, 'Sheet 1'!A:A, 0)), 'Sheet 1'!G:G, "&lt;="&amp;I484, 'Sheet 1'!H:H, "&gt;0") / COUNTIFS('Sheet 1'!B:B, INDEX('Sheet 1'!B:B, MATCH(A484, 'Sheet 1'!A:A, 0)), 'Sheet 1'!G:G, "&lt;="&amp;I484)) * 0.9426, "0.001")</f>
        <v>0.66182553191489357</v>
      </c>
      <c r="K484" s="4">
        <f ca="1">IFERROR(AVERAGEIFS('Sheet 1'!H:H, 'Sheet 1'!B:B, INDEX('Sheet 1'!B:B, MATCH(A484, 'Sheet 1'!A:A, 0)), 'Sheet 1'!G:G, "&lt;="&amp;I484, 'Sheet 1'!H:H, "&gt;0"), "0.001")</f>
        <v>4.6787878787878796</v>
      </c>
      <c r="L484" s="6">
        <f t="shared" ca="1" si="37"/>
        <v>3.0965412765957452</v>
      </c>
      <c r="M484" s="4">
        <f t="shared" ca="1" si="38"/>
        <v>-6.9108881913896276</v>
      </c>
      <c r="N484" s="4">
        <f t="shared" ca="1" si="39"/>
        <v>-2.72077086684589E-2</v>
      </c>
      <c r="O484" s="8"/>
      <c r="P484" s="5"/>
      <c r="Q484" s="14"/>
      <c r="R484" s="14"/>
      <c r="S484" s="15"/>
      <c r="T484" s="7"/>
      <c r="U484" s="5"/>
      <c r="V484" s="8"/>
      <c r="W484" s="11"/>
      <c r="X484" s="11"/>
      <c r="Y484" s="5"/>
    </row>
    <row r="485" spans="1:25" x14ac:dyDescent="0.25">
      <c r="A485" s="16">
        <f t="shared" ca="1" si="35"/>
        <v>46275</v>
      </c>
      <c r="B485" s="3">
        <f ca="1">INDEX('Sheet 1'!G:G,(MATCH(A485,'Sheet 1'!A:A,0)),1)</f>
        <v>0</v>
      </c>
      <c r="C485" s="5">
        <f ca="1">INDEX('Sheet 1'!M:M,(MATCH((INDEX('Sheet 1'!B:B,(MATCH(A485,'Sheet 1'!A:A,0)),1)),'Sheet 1'!J:J,0)),1)</f>
        <v>21.209473684210529</v>
      </c>
      <c r="D485" s="4">
        <f ca="1">INDEX('Sheet 1'!L:L,(MATCH((INDEX('Sheet 1'!B:B,(MATCH(A485,'Sheet 1'!A:A,0)),1)),'Sheet 1'!J:J,0)),1)</f>
        <v>3.647819538763847</v>
      </c>
      <c r="E485" s="6">
        <f ca="1">INDEX('Sheet 1'!N:N,(MATCH((INDEX('Sheet 1'!B:B,(MATCH(A485,'Sheet 1'!A:A,0)),1)),'Sheet 1'!J:J,0)),1)</f>
        <v>-0.60266666666666691</v>
      </c>
      <c r="F485" s="6">
        <f ca="1">INDEX('Sheet 1'!O:O,(MATCH((INDEX('Sheet 1'!B:B,(MATCH(A485,'Sheet 1'!A:A,0)),1)),'Sheet 1'!J:J,0)),1)</f>
        <v>3.0652354670511799</v>
      </c>
      <c r="G485" s="5">
        <f ca="1">INDEX('Sheet 1'!H:H,(MATCH((INDEX('Sheet 1'!B:B,(MATCH(A485,'Sheet 1'!A:A,0)),1)),'Sheet 1'!J:J,0)),1)</f>
        <v>9.9</v>
      </c>
      <c r="H485" s="5">
        <f t="shared" ca="1" si="36"/>
        <v>20.971386060748998</v>
      </c>
      <c r="I485" s="5">
        <f ca="1">_xlfn.NORM.INV(RAND(), (((Sheet2!C485/(Sheet2!D485^2)) + ((Sheet2!H484+Sheet2!E484)/(Sheet2!F484^2))) / ((1/(Sheet2!D485^2)) + (1/(Sheet2!F484^2)))), SQRT(1 / ((1/(Sheet2!D485^2)) + (1/(Sheet2!F484^2)))))</f>
        <v>24.48014349488837</v>
      </c>
      <c r="J485" s="6">
        <f ca="1">IFERROR((COUNTIFS('Sheet 1'!B:B, INDEX('Sheet 1'!B:B, MATCH(A485, 'Sheet 1'!A:A, 0)), 'Sheet 1'!G:G, "&lt;="&amp;I485, 'Sheet 1'!H:H, "&gt;0") / COUNTIFS('Sheet 1'!B:B, INDEX('Sheet 1'!B:B, MATCH(A485, 'Sheet 1'!A:A, 0)), 'Sheet 1'!G:G, "&lt;="&amp;I485)) * 0.9426, "0.001")</f>
        <v>0.4713</v>
      </c>
      <c r="K485" s="4">
        <f ca="1">IFERROR(AVERAGEIFS('Sheet 1'!H:H, 'Sheet 1'!B:B, INDEX('Sheet 1'!B:B, MATCH(A485, 'Sheet 1'!A:A, 0)), 'Sheet 1'!G:G, "&lt;="&amp;I485, 'Sheet 1'!H:H, "&gt;0"), "0.001")</f>
        <v>4.1636363636363649</v>
      </c>
      <c r="L485" s="6">
        <f t="shared" ca="1" si="37"/>
        <v>1.9623218181818187</v>
      </c>
      <c r="M485" s="4">
        <f t="shared" ca="1" si="38"/>
        <v>-5.8142880860268322</v>
      </c>
      <c r="N485" s="4">
        <f t="shared" ca="1" si="39"/>
        <v>-0.89660954329615428</v>
      </c>
      <c r="O485" s="8"/>
      <c r="P485" s="5"/>
      <c r="Q485" s="14"/>
      <c r="R485" s="14"/>
      <c r="S485" s="15"/>
      <c r="T485" s="7"/>
      <c r="U485" s="5"/>
      <c r="V485" s="8"/>
      <c r="W485" s="11"/>
      <c r="X485" s="11"/>
      <c r="Y485" s="5"/>
    </row>
    <row r="486" spans="1:25" x14ac:dyDescent="0.25">
      <c r="A486" s="16">
        <f t="shared" ca="1" si="35"/>
        <v>46276</v>
      </c>
      <c r="B486" s="3">
        <f ca="1">INDEX('Sheet 1'!G:G,(MATCH(A486,'Sheet 1'!A:A,0)),1)</f>
        <v>0</v>
      </c>
      <c r="C486" s="5">
        <f ca="1">INDEX('Sheet 1'!M:M,(MATCH((INDEX('Sheet 1'!B:B,(MATCH(A486,'Sheet 1'!A:A,0)),1)),'Sheet 1'!J:J,0)),1)</f>
        <v>20.334385964912279</v>
      </c>
      <c r="D486" s="4">
        <f ca="1">INDEX('Sheet 1'!L:L,(MATCH((INDEX('Sheet 1'!B:B,(MATCH(A486,'Sheet 1'!A:A,0)),1)),'Sheet 1'!J:J,0)),1)</f>
        <v>3.0249276664718692</v>
      </c>
      <c r="E486" s="6">
        <f ca="1">INDEX('Sheet 1'!N:N,(MATCH((INDEX('Sheet 1'!B:B,(MATCH(A486,'Sheet 1'!A:A,0)),1)),'Sheet 1'!J:J,0)),1)</f>
        <v>-0.41199999999999998</v>
      </c>
      <c r="F486" s="6">
        <f ca="1">INDEX('Sheet 1'!O:O,(MATCH((INDEX('Sheet 1'!B:B,(MATCH(A486,'Sheet 1'!A:A,0)),1)),'Sheet 1'!J:J,0)),1)</f>
        <v>2.67030517539283</v>
      </c>
      <c r="G486" s="5">
        <f ca="1">INDEX('Sheet 1'!H:H,(MATCH((INDEX('Sheet 1'!B:B,(MATCH(A486,'Sheet 1'!A:A,0)),1)),'Sheet 1'!J:J,0)),1)</f>
        <v>0.3</v>
      </c>
      <c r="H486" s="5">
        <f t="shared" ca="1" si="36"/>
        <v>20.351325453334884</v>
      </c>
      <c r="I486" s="5">
        <f ca="1">_xlfn.NORM.INV(RAND(), (((Sheet2!C486/(Sheet2!D486^2)) + ((Sheet2!H485+Sheet2!E485)/(Sheet2!F485^2))) / ((1/(Sheet2!D486^2)) + (1/(Sheet2!F485^2)))), SQRT(1 / ((1/(Sheet2!D486^2)) + (1/(Sheet2!F485^2)))))</f>
        <v>20.737884778090159</v>
      </c>
      <c r="J486" s="6">
        <f ca="1">IFERROR((COUNTIFS('Sheet 1'!B:B, INDEX('Sheet 1'!B:B, MATCH(A486, 'Sheet 1'!A:A, 0)), 'Sheet 1'!G:G, "&lt;="&amp;I486, 'Sheet 1'!H:H, "&gt;0") / COUNTIFS('Sheet 1'!B:B, INDEX('Sheet 1'!B:B, MATCH(A486, 'Sheet 1'!A:A, 0)), 'Sheet 1'!G:G, "&lt;="&amp;I486)) * 0.9426, "0.001")</f>
        <v>0.51750588235294126</v>
      </c>
      <c r="K486" s="4">
        <f ca="1">IFERROR(AVERAGEIFS('Sheet 1'!H:H, 'Sheet 1'!B:B, INDEX('Sheet 1'!B:B, MATCH(A486, 'Sheet 1'!A:A, 0)), 'Sheet 1'!G:G, "&lt;="&amp;I486, 'Sheet 1'!H:H, "&gt;0"), "0.001")</f>
        <v>7.8357142857142872</v>
      </c>
      <c r="L486" s="6">
        <f t="shared" ca="1" si="37"/>
        <v>4.0550282352941194</v>
      </c>
      <c r="M486" s="4">
        <f t="shared" ca="1" si="38"/>
        <v>-6.7222718051401653</v>
      </c>
      <c r="N486" s="4">
        <f t="shared" ca="1" si="39"/>
        <v>-0.13339122705320797</v>
      </c>
      <c r="O486" s="8"/>
      <c r="P486" s="5"/>
      <c r="Q486" s="14"/>
      <c r="R486" s="14"/>
      <c r="S486" s="15"/>
      <c r="T486" s="7"/>
      <c r="U486" s="5"/>
      <c r="V486" s="8"/>
      <c r="W486" s="11"/>
      <c r="X486" s="11"/>
      <c r="Y486" s="5"/>
    </row>
    <row r="487" spans="1:25" x14ac:dyDescent="0.25">
      <c r="A487" s="16">
        <f t="shared" ca="1" si="35"/>
        <v>46277</v>
      </c>
      <c r="B487" s="3">
        <f ca="1">INDEX('Sheet 1'!G:G,(MATCH(A487,'Sheet 1'!A:A,0)),1)</f>
        <v>0</v>
      </c>
      <c r="C487" s="5">
        <f ca="1">INDEX('Sheet 1'!M:M,(MATCH((INDEX('Sheet 1'!B:B,(MATCH(A487,'Sheet 1'!A:A,0)),1)),'Sheet 1'!J:J,0)),1)</f>
        <v>19.894105263157901</v>
      </c>
      <c r="D487" s="4">
        <f ca="1">INDEX('Sheet 1'!L:L,(MATCH((INDEX('Sheet 1'!B:B,(MATCH(A487,'Sheet 1'!A:A,0)),1)),'Sheet 1'!J:J,0)),1)</f>
        <v>2.5005930828037082</v>
      </c>
      <c r="E487" s="6">
        <f ca="1">INDEX('Sheet 1'!N:N,(MATCH((INDEX('Sheet 1'!B:B,(MATCH(A487,'Sheet 1'!A:A,0)),1)),'Sheet 1'!J:J,0)),1)</f>
        <v>0.1333333333333335</v>
      </c>
      <c r="F487" s="6">
        <f ca="1">INDEX('Sheet 1'!O:O,(MATCH((INDEX('Sheet 1'!B:B,(MATCH(A487,'Sheet 1'!A:A,0)),1)),'Sheet 1'!J:J,0)),1)</f>
        <v>2.5795627815860862</v>
      </c>
      <c r="G487" s="5">
        <f ca="1">INDEX('Sheet 1'!H:H,(MATCH((INDEX('Sheet 1'!B:B,(MATCH(A487,'Sheet 1'!A:A,0)),1)),'Sheet 1'!J:J,0)),1)</f>
        <v>0.3</v>
      </c>
      <c r="H487" s="5">
        <f t="shared" ca="1" si="36"/>
        <v>19.915232800518616</v>
      </c>
      <c r="I487" s="5">
        <f ca="1">_xlfn.NORM.INV(RAND(), (((Sheet2!C487/(Sheet2!D487^2)) + ((Sheet2!H486+Sheet2!E486)/(Sheet2!F486^2))) / ((1/(Sheet2!D487^2)) + (1/(Sheet2!F486^2)))), SQRT(1 / ((1/(Sheet2!D487^2)) + (1/(Sheet2!F486^2)))))</f>
        <v>18.897982387777247</v>
      </c>
      <c r="J487" s="6">
        <f ca="1">IFERROR((COUNTIFS('Sheet 1'!B:B, INDEX('Sheet 1'!B:B, MATCH(A487, 'Sheet 1'!A:A, 0)), 'Sheet 1'!G:G, "&lt;="&amp;I487, 'Sheet 1'!H:H, "&gt;0") / COUNTIFS('Sheet 1'!B:B, INDEX('Sheet 1'!B:B, MATCH(A487, 'Sheet 1'!A:A, 0)), 'Sheet 1'!G:G, "&lt;="&amp;I487)) * 0.9426, "0.001")</f>
        <v>0.65696363636363642</v>
      </c>
      <c r="K487" s="4">
        <f ca="1">IFERROR(AVERAGEIFS('Sheet 1'!H:H, 'Sheet 1'!B:B, INDEX('Sheet 1'!B:B, MATCH(A487, 'Sheet 1'!A:A, 0)), 'Sheet 1'!G:G, "&lt;="&amp;I487, 'Sheet 1'!H:H, "&gt;0"), "0.001")</f>
        <v>6.7565217391304353</v>
      </c>
      <c r="L487" s="6">
        <f t="shared" ca="1" si="37"/>
        <v>4.4387890909090917</v>
      </c>
      <c r="M487" s="4">
        <f t="shared" ca="1" si="38"/>
        <v>-7.9557547367332093</v>
      </c>
      <c r="N487" s="4">
        <f t="shared" ca="1" si="39"/>
        <v>0.39835464723584008</v>
      </c>
      <c r="O487" s="8"/>
      <c r="P487" s="5"/>
      <c r="Q487" s="14"/>
      <c r="R487" s="14"/>
      <c r="S487" s="15"/>
      <c r="T487" s="7"/>
      <c r="U487" s="5"/>
      <c r="V487" s="8"/>
      <c r="W487" s="11"/>
      <c r="X487" s="11"/>
      <c r="Y487" s="5"/>
    </row>
    <row r="488" spans="1:25" x14ac:dyDescent="0.25">
      <c r="A488" s="16">
        <f t="shared" ca="1" si="35"/>
        <v>46278</v>
      </c>
      <c r="B488" s="3">
        <f ca="1">INDEX('Sheet 1'!G:G,(MATCH(A488,'Sheet 1'!A:A,0)),1)</f>
        <v>0</v>
      </c>
      <c r="C488" s="5">
        <f ca="1">INDEX('Sheet 1'!M:M,(MATCH((INDEX('Sheet 1'!B:B,(MATCH(A488,'Sheet 1'!A:A,0)),1)),'Sheet 1'!J:J,0)),1)</f>
        <v>20.06898245614035</v>
      </c>
      <c r="D488" s="4">
        <f ca="1">INDEX('Sheet 1'!L:L,(MATCH((INDEX('Sheet 1'!B:B,(MATCH(A488,'Sheet 1'!A:A,0)),1)),'Sheet 1'!J:J,0)),1)</f>
        <v>2.657149458205728</v>
      </c>
      <c r="E488" s="6">
        <f ca="1">INDEX('Sheet 1'!N:N,(MATCH((INDEX('Sheet 1'!B:B,(MATCH(A488,'Sheet 1'!A:A,0)),1)),'Sheet 1'!J:J,0)),1)</f>
        <v>0.3173333333333333</v>
      </c>
      <c r="F488" s="6">
        <f ca="1">INDEX('Sheet 1'!O:O,(MATCH((INDEX('Sheet 1'!B:B,(MATCH(A488,'Sheet 1'!A:A,0)),1)),'Sheet 1'!J:J,0)),1)</f>
        <v>2.5234239573382169</v>
      </c>
      <c r="G488" s="5">
        <f ca="1">INDEX('Sheet 1'!H:H,(MATCH((INDEX('Sheet 1'!B:B,(MATCH(A488,'Sheet 1'!A:A,0)),1)),'Sheet 1'!J:J,0)),1)</f>
        <v>0</v>
      </c>
      <c r="H488" s="5">
        <f t="shared" ca="1" si="36"/>
        <v>20.058471874911667</v>
      </c>
      <c r="I488" s="5">
        <f ca="1">_xlfn.NORM.INV(RAND(), (((Sheet2!C488/(Sheet2!D488^2)) + ((Sheet2!H487+Sheet2!E487)/(Sheet2!F487^2))) / ((1/(Sheet2!D488^2)) + (1/(Sheet2!F487^2)))), SQRT(1 / ((1/(Sheet2!D488^2)) + (1/(Sheet2!F487^2)))))</f>
        <v>17.449268225566428</v>
      </c>
      <c r="J488" s="6">
        <f ca="1">IFERROR((COUNTIFS('Sheet 1'!B:B, INDEX('Sheet 1'!B:B, MATCH(A488, 'Sheet 1'!A:A, 0)), 'Sheet 1'!G:G, "&lt;="&amp;I488, 'Sheet 1'!H:H, "&gt;0") / COUNTIFS('Sheet 1'!B:B, INDEX('Sheet 1'!B:B, MATCH(A488, 'Sheet 1'!A:A, 0)), 'Sheet 1'!G:G, "&lt;="&amp;I488)) * 0.9426, "0.001")</f>
        <v>0.7331333333333333</v>
      </c>
      <c r="K488" s="4">
        <f ca="1">IFERROR(AVERAGEIFS('Sheet 1'!H:H, 'Sheet 1'!B:B, INDEX('Sheet 1'!B:B, MATCH(A488, 'Sheet 1'!A:A, 0)), 'Sheet 1'!G:G, "&lt;="&amp;I488, 'Sheet 1'!H:H, "&gt;0"), "0.001")</f>
        <v>5.2999999999999989</v>
      </c>
      <c r="L488" s="6">
        <f t="shared" ca="1" si="37"/>
        <v>3.8856066666666655</v>
      </c>
      <c r="M488" s="4">
        <f t="shared" ca="1" si="38"/>
        <v>-7.5528240965760993</v>
      </c>
      <c r="N488" s="4">
        <f t="shared" ca="1" si="39"/>
        <v>0.98591150847153175</v>
      </c>
      <c r="O488" s="8"/>
      <c r="P488" s="5"/>
      <c r="Q488" s="14"/>
      <c r="R488" s="14"/>
      <c r="S488" s="15"/>
      <c r="T488" s="7"/>
      <c r="U488" s="5"/>
      <c r="V488" s="8"/>
      <c r="W488" s="11"/>
      <c r="X488" s="11"/>
      <c r="Y488" s="5"/>
    </row>
    <row r="489" spans="1:25" x14ac:dyDescent="0.25">
      <c r="A489" s="16">
        <f t="shared" ca="1" si="35"/>
        <v>46279</v>
      </c>
      <c r="B489" s="3">
        <f ca="1">INDEX('Sheet 1'!G:G,(MATCH(A489,'Sheet 1'!A:A,0)),1)</f>
        <v>0</v>
      </c>
      <c r="C489" s="5">
        <f ca="1">INDEX('Sheet 1'!M:M,(MATCH((INDEX('Sheet 1'!B:B,(MATCH(A489,'Sheet 1'!A:A,0)),1)),'Sheet 1'!J:J,0)),1)</f>
        <v>20.209368421052631</v>
      </c>
      <c r="D489" s="4">
        <f ca="1">INDEX('Sheet 1'!L:L,(MATCH((INDEX('Sheet 1'!B:B,(MATCH(A489,'Sheet 1'!A:A,0)),1)),'Sheet 1'!J:J,0)),1)</f>
        <v>2.7639246153394339</v>
      </c>
      <c r="E489" s="6">
        <f ca="1">INDEX('Sheet 1'!N:N,(MATCH((INDEX('Sheet 1'!B:B,(MATCH(A489,'Sheet 1'!A:A,0)),1)),'Sheet 1'!J:J,0)),1)</f>
        <v>-0.1213333333333334</v>
      </c>
      <c r="F489" s="6">
        <f ca="1">INDEX('Sheet 1'!O:O,(MATCH((INDEX('Sheet 1'!B:B,(MATCH(A489,'Sheet 1'!A:A,0)),1)),'Sheet 1'!J:J,0)),1)</f>
        <v>2.7462649491939359</v>
      </c>
      <c r="G489" s="5">
        <f ca="1">INDEX('Sheet 1'!H:H,(MATCH((INDEX('Sheet 1'!B:B,(MATCH(A489,'Sheet 1'!A:A,0)),1)),'Sheet 1'!J:J,0)),1)</f>
        <v>14.2</v>
      </c>
      <c r="H489" s="5">
        <f t="shared" ca="1" si="36"/>
        <v>20.300141737452908</v>
      </c>
      <c r="I489" s="5">
        <f ca="1">_xlfn.NORM.INV(RAND(), (((Sheet2!C489/(Sheet2!D489^2)) + ((Sheet2!H488+Sheet2!E488)/(Sheet2!F488^2))) / ((1/(Sheet2!D489^2)) + (1/(Sheet2!F488^2)))), SQRT(1 / ((1/(Sheet2!D489^2)) + (1/(Sheet2!F488^2)))))</f>
        <v>19.77099234077032</v>
      </c>
      <c r="J489" s="6">
        <f ca="1">IFERROR((COUNTIFS('Sheet 1'!B:B, INDEX('Sheet 1'!B:B, MATCH(A489, 'Sheet 1'!A:A, 0)), 'Sheet 1'!G:G, "&lt;="&amp;I489, 'Sheet 1'!H:H, "&gt;0") / COUNTIFS('Sheet 1'!B:B, INDEX('Sheet 1'!B:B, MATCH(A489, 'Sheet 1'!A:A, 0)), 'Sheet 1'!G:G, "&lt;="&amp;I489)) * 0.9426, "0.001")</f>
        <v>0.61141621621621622</v>
      </c>
      <c r="K489" s="4">
        <f ca="1">IFERROR(AVERAGEIFS('Sheet 1'!H:H, 'Sheet 1'!B:B, INDEX('Sheet 1'!B:B, MATCH(A489, 'Sheet 1'!A:A, 0)), 'Sheet 1'!G:G, "&lt;="&amp;I489, 'Sheet 1'!H:H, "&gt;0"), "0.001")</f>
        <v>6.7833333333333341</v>
      </c>
      <c r="L489" s="6">
        <f t="shared" ca="1" si="37"/>
        <v>4.1474400000000005</v>
      </c>
      <c r="M489" s="4">
        <f t="shared" ca="1" si="38"/>
        <v>-7.3118377791106086</v>
      </c>
      <c r="N489" s="4">
        <f t="shared" ca="1" si="39"/>
        <v>0.15860638088657641</v>
      </c>
      <c r="O489" s="8"/>
      <c r="P489" s="5"/>
      <c r="Q489" s="14"/>
      <c r="R489" s="14"/>
      <c r="S489" s="15"/>
      <c r="T489" s="7"/>
      <c r="U489" s="5"/>
      <c r="V489" s="8"/>
      <c r="W489" s="11"/>
      <c r="X489" s="11"/>
      <c r="Y489" s="5"/>
    </row>
    <row r="490" spans="1:25" x14ac:dyDescent="0.25">
      <c r="A490" s="16">
        <f t="shared" ca="1" si="35"/>
        <v>46280</v>
      </c>
      <c r="B490" s="3">
        <f ca="1">INDEX('Sheet 1'!G:G,(MATCH(A490,'Sheet 1'!A:A,0)),1)</f>
        <v>0</v>
      </c>
      <c r="C490" s="5">
        <f ca="1">INDEX('Sheet 1'!M:M,(MATCH((INDEX('Sheet 1'!B:B,(MATCH(A490,'Sheet 1'!A:A,0)),1)),'Sheet 1'!J:J,0)),1)</f>
        <v>20.445543859649121</v>
      </c>
      <c r="D490" s="4">
        <f ca="1">INDEX('Sheet 1'!L:L,(MATCH((INDEX('Sheet 1'!B:B,(MATCH(A490,'Sheet 1'!A:A,0)),1)),'Sheet 1'!J:J,0)),1)</f>
        <v>2.931891742406147</v>
      </c>
      <c r="E490" s="6">
        <f ca="1">INDEX('Sheet 1'!N:N,(MATCH((INDEX('Sheet 1'!B:B,(MATCH(A490,'Sheet 1'!A:A,0)),1)),'Sheet 1'!J:J,0)),1)</f>
        <v>-0.22133333333333341</v>
      </c>
      <c r="F490" s="6">
        <f ca="1">INDEX('Sheet 1'!O:O,(MATCH((INDEX('Sheet 1'!B:B,(MATCH(A490,'Sheet 1'!A:A,0)),1)),'Sheet 1'!J:J,0)),1)</f>
        <v>2.6887801581272388</v>
      </c>
      <c r="G490" s="5">
        <f ca="1">INDEX('Sheet 1'!H:H,(MATCH((INDEX('Sheet 1'!B:B,(MATCH(A490,'Sheet 1'!A:A,0)),1)),'Sheet 1'!J:J,0)),1)</f>
        <v>1</v>
      </c>
      <c r="H490" s="5">
        <f t="shared" ca="1" si="36"/>
        <v>20.303465490331931</v>
      </c>
      <c r="I490" s="5">
        <f ca="1">_xlfn.NORM.INV(RAND(), (((Sheet2!C490/(Sheet2!D490^2)) + ((Sheet2!H489+Sheet2!E489)/(Sheet2!F489^2))) / ((1/(Sheet2!D490^2)) + (1/(Sheet2!F489^2)))), SQRT(1 / ((1/(Sheet2!D490^2)) + (1/(Sheet2!F489^2)))))</f>
        <v>19.916734805668664</v>
      </c>
      <c r="J490" s="6">
        <f ca="1">IFERROR((COUNTIFS('Sheet 1'!B:B, INDEX('Sheet 1'!B:B, MATCH(A490, 'Sheet 1'!A:A, 0)), 'Sheet 1'!G:G, "&lt;="&amp;I490, 'Sheet 1'!H:H, "&gt;0") / COUNTIFS('Sheet 1'!B:B, INDEX('Sheet 1'!B:B, MATCH(A490, 'Sheet 1'!A:A, 0)), 'Sheet 1'!G:G, "&lt;="&amp;I490)) * 0.9426, "0.001")</f>
        <v>0.71269756097560977</v>
      </c>
      <c r="K490" s="4">
        <f ca="1">IFERROR(AVERAGEIFS('Sheet 1'!H:H, 'Sheet 1'!B:B, INDEX('Sheet 1'!B:B, MATCH(A490, 'Sheet 1'!A:A, 0)), 'Sheet 1'!G:G, "&lt;="&amp;I490, 'Sheet 1'!H:H, "&gt;0"), "0.001")</f>
        <v>9.5387096774193534</v>
      </c>
      <c r="L490" s="6">
        <f t="shared" ca="1" si="37"/>
        <v>6.7982151219512188</v>
      </c>
      <c r="M490" s="4">
        <f t="shared" ca="1" si="38"/>
        <v>-6.9734989065011854</v>
      </c>
      <c r="N490" s="4">
        <f t="shared" ca="1" si="39"/>
        <v>0.18036445422997543</v>
      </c>
      <c r="O490" s="8"/>
      <c r="P490" s="5"/>
      <c r="Q490" s="14"/>
      <c r="R490" s="14"/>
      <c r="S490" s="15"/>
      <c r="T490" s="7"/>
      <c r="U490" s="5"/>
      <c r="V490" s="8"/>
      <c r="W490" s="11"/>
      <c r="X490" s="11"/>
      <c r="Y490" s="5"/>
    </row>
    <row r="491" spans="1:25" x14ac:dyDescent="0.25">
      <c r="A491" s="16">
        <f t="shared" ca="1" si="35"/>
        <v>46281</v>
      </c>
      <c r="B491" s="3">
        <f ca="1">INDEX('Sheet 1'!G:G,(MATCH(A491,'Sheet 1'!A:A,0)),1)</f>
        <v>0</v>
      </c>
      <c r="C491" s="5">
        <f ca="1">INDEX('Sheet 1'!M:M,(MATCH((INDEX('Sheet 1'!B:B,(MATCH(A491,'Sheet 1'!A:A,0)),1)),'Sheet 1'!J:J,0)),1)</f>
        <v>20.284421052631579</v>
      </c>
      <c r="D491" s="4">
        <f ca="1">INDEX('Sheet 1'!L:L,(MATCH((INDEX('Sheet 1'!B:B,(MATCH(A491,'Sheet 1'!A:A,0)),1)),'Sheet 1'!J:J,0)),1)</f>
        <v>3.3427193535781661</v>
      </c>
      <c r="E491" s="6">
        <f ca="1">INDEX('Sheet 1'!N:N,(MATCH((INDEX('Sheet 1'!B:B,(MATCH(A491,'Sheet 1'!A:A,0)),1)),'Sheet 1'!J:J,0)),1)</f>
        <v>0.69866666666666688</v>
      </c>
      <c r="F491" s="6">
        <f ca="1">INDEX('Sheet 1'!O:O,(MATCH((INDEX('Sheet 1'!B:B,(MATCH(A491,'Sheet 1'!A:A,0)),1)),'Sheet 1'!J:J,0)),1)</f>
        <v>3.3716822865509508</v>
      </c>
      <c r="G491" s="5">
        <f ca="1">INDEX('Sheet 1'!H:H,(MATCH((INDEX('Sheet 1'!B:B,(MATCH(A491,'Sheet 1'!A:A,0)),1)),'Sheet 1'!J:J,0)),1)</f>
        <v>0</v>
      </c>
      <c r="H491" s="5">
        <f t="shared" ca="1" si="36"/>
        <v>20.1615991276092</v>
      </c>
      <c r="I491" s="5">
        <f ca="1">_xlfn.NORM.INV(RAND(), (((Sheet2!C491/(Sheet2!D491^2)) + ((Sheet2!H490+Sheet2!E490)/(Sheet2!F490^2))) / ((1/(Sheet2!D491^2)) + (1/(Sheet2!F490^2)))), SQRT(1 / ((1/(Sheet2!D491^2)) + (1/(Sheet2!F490^2)))))</f>
        <v>18.575421304365104</v>
      </c>
      <c r="J491" s="6">
        <f ca="1">IFERROR((COUNTIFS('Sheet 1'!B:B, INDEX('Sheet 1'!B:B, MATCH(A491, 'Sheet 1'!A:A, 0)), 'Sheet 1'!G:G, "&lt;="&amp;I491, 'Sheet 1'!H:H, "&gt;0") / COUNTIFS('Sheet 1'!B:B, INDEX('Sheet 1'!B:B, MATCH(A491, 'Sheet 1'!A:A, 0)), 'Sheet 1'!G:G, "&lt;="&amp;I491)) * 0.9426, "0.001")</f>
        <v>0.54985000000000006</v>
      </c>
      <c r="K491" s="4">
        <f ca="1">IFERROR(AVERAGEIFS('Sheet 1'!H:H, 'Sheet 1'!B:B, INDEX('Sheet 1'!B:B, MATCH(A491, 'Sheet 1'!A:A, 0)), 'Sheet 1'!G:G, "&lt;="&amp;I491, 'Sheet 1'!H:H, "&gt;0"), "0.001")</f>
        <v>4.3785714285714281</v>
      </c>
      <c r="L491" s="6">
        <f t="shared" ca="1" si="37"/>
        <v>2.4075574999999998</v>
      </c>
      <c r="M491" s="4">
        <f t="shared" ca="1" si="38"/>
        <v>-6.0682393306271472</v>
      </c>
      <c r="N491" s="4">
        <f t="shared" ca="1" si="39"/>
        <v>0.51126031458103138</v>
      </c>
      <c r="O491" s="8"/>
      <c r="P491" s="5"/>
      <c r="Q491" s="14"/>
      <c r="R491" s="14"/>
      <c r="S491" s="15"/>
      <c r="T491" s="7"/>
      <c r="U491" s="5"/>
      <c r="V491" s="8"/>
      <c r="W491" s="11"/>
      <c r="X491" s="11"/>
      <c r="Y491" s="5"/>
    </row>
    <row r="492" spans="1:25" x14ac:dyDescent="0.25">
      <c r="A492" s="16">
        <f t="shared" ca="1" si="35"/>
        <v>46282</v>
      </c>
      <c r="B492" s="3">
        <f ca="1">INDEX('Sheet 1'!G:G,(MATCH(A492,'Sheet 1'!A:A,0)),1)</f>
        <v>0</v>
      </c>
      <c r="C492" s="5">
        <f ca="1">INDEX('Sheet 1'!M:M,(MATCH((INDEX('Sheet 1'!B:B,(MATCH(A492,'Sheet 1'!A:A,0)),1)),'Sheet 1'!J:J,0)),1)</f>
        <v>21.07059649122807</v>
      </c>
      <c r="D492" s="4">
        <f ca="1">INDEX('Sheet 1'!L:L,(MATCH((INDEX('Sheet 1'!B:B,(MATCH(A492,'Sheet 1'!A:A,0)),1)),'Sheet 1'!J:J,0)),1)</f>
        <v>3.0237426841283841</v>
      </c>
      <c r="E492" s="6">
        <f ca="1">INDEX('Sheet 1'!N:N,(MATCH((INDEX('Sheet 1'!B:B,(MATCH(A492,'Sheet 1'!A:A,0)),1)),'Sheet 1'!J:J,0)),1)</f>
        <v>-0.2213333333333333</v>
      </c>
      <c r="F492" s="6">
        <f ca="1">INDEX('Sheet 1'!O:O,(MATCH((INDEX('Sheet 1'!B:B,(MATCH(A492,'Sheet 1'!A:A,0)),1)),'Sheet 1'!J:J,0)),1)</f>
        <v>2.6470428851901961</v>
      </c>
      <c r="G492" s="5">
        <f ca="1">INDEX('Sheet 1'!H:H,(MATCH((INDEX('Sheet 1'!B:B,(MATCH(A492,'Sheet 1'!A:A,0)),1)),'Sheet 1'!J:J,0)),1)</f>
        <v>0.3</v>
      </c>
      <c r="H492" s="5">
        <f t="shared" ca="1" si="36"/>
        <v>20.976840300106733</v>
      </c>
      <c r="I492" s="5">
        <f ca="1">_xlfn.NORM.INV(RAND(), (((Sheet2!C492/(Sheet2!D492^2)) + ((Sheet2!H491+Sheet2!E491)/(Sheet2!F491^2))) / ((1/(Sheet2!D492^2)) + (1/(Sheet2!F491^2)))), SQRT(1 / ((1/(Sheet2!D492^2)) + (1/(Sheet2!F491^2)))))</f>
        <v>25.363441518062302</v>
      </c>
      <c r="J492" s="6">
        <f ca="1">IFERROR((COUNTIFS('Sheet 1'!B:B, INDEX('Sheet 1'!B:B, MATCH(A492, 'Sheet 1'!A:A, 0)), 'Sheet 1'!G:G, "&lt;="&amp;I492, 'Sheet 1'!H:H, "&gt;0") / COUNTIFS('Sheet 1'!B:B, INDEX('Sheet 1'!B:B, MATCH(A492, 'Sheet 1'!A:A, 0)), 'Sheet 1'!G:G, "&lt;="&amp;I492)) * 0.9426, "0.001")</f>
        <v>0.43090285714285714</v>
      </c>
      <c r="K492" s="4">
        <f ca="1">IFERROR(AVERAGEIFS('Sheet 1'!H:H, 'Sheet 1'!B:B, INDEX('Sheet 1'!B:B, MATCH(A492, 'Sheet 1'!A:A, 0)), 'Sheet 1'!G:G, "&lt;="&amp;I492, 'Sheet 1'!H:H, "&gt;0"), "0.001")</f>
        <v>4.3312500000000007</v>
      </c>
      <c r="L492" s="6">
        <f t="shared" ca="1" si="37"/>
        <v>1.8663480000000003</v>
      </c>
      <c r="M492" s="4">
        <f t="shared" ca="1" si="38"/>
        <v>-6.9683827932276001</v>
      </c>
      <c r="N492" s="4">
        <f t="shared" ca="1" si="39"/>
        <v>-1.4197124144747377</v>
      </c>
      <c r="O492" s="8"/>
      <c r="P492" s="5"/>
      <c r="Q492" s="14"/>
      <c r="R492" s="14"/>
      <c r="S492" s="15"/>
      <c r="T492" s="7"/>
      <c r="U492" s="5"/>
      <c r="V492" s="8"/>
      <c r="W492" s="11"/>
      <c r="X492" s="11"/>
      <c r="Y492" s="5"/>
    </row>
    <row r="493" spans="1:25" x14ac:dyDescent="0.25">
      <c r="A493" s="16">
        <f t="shared" ca="1" si="35"/>
        <v>46283</v>
      </c>
      <c r="B493" s="3">
        <f ca="1">INDEX('Sheet 1'!G:G,(MATCH(A493,'Sheet 1'!A:A,0)),1)</f>
        <v>0</v>
      </c>
      <c r="C493" s="5">
        <f ca="1">INDEX('Sheet 1'!M:M,(MATCH((INDEX('Sheet 1'!B:B,(MATCH(A493,'Sheet 1'!A:A,0)),1)),'Sheet 1'!J:J,0)),1)</f>
        <v>20.676350877192991</v>
      </c>
      <c r="D493" s="4">
        <f ca="1">INDEX('Sheet 1'!L:L,(MATCH((INDEX('Sheet 1'!B:B,(MATCH(A493,'Sheet 1'!A:A,0)),1)),'Sheet 1'!J:J,0)),1)</f>
        <v>2.361685151910931</v>
      </c>
      <c r="E493" s="6">
        <f ca="1">INDEX('Sheet 1'!N:N,(MATCH((INDEX('Sheet 1'!B:B,(MATCH(A493,'Sheet 1'!A:A,0)),1)),'Sheet 1'!J:J,0)),1)</f>
        <v>9.066666666666677E-2</v>
      </c>
      <c r="F493" s="6">
        <f ca="1">INDEX('Sheet 1'!O:O,(MATCH((INDEX('Sheet 1'!B:B,(MATCH(A493,'Sheet 1'!A:A,0)),1)),'Sheet 1'!J:J,0)),1)</f>
        <v>2.922936940879902</v>
      </c>
      <c r="G493" s="5">
        <f ca="1">INDEX('Sheet 1'!H:H,(MATCH((INDEX('Sheet 1'!B:B,(MATCH(A493,'Sheet 1'!A:A,0)),1)),'Sheet 1'!J:J,0)),1)</f>
        <v>9.1</v>
      </c>
      <c r="H493" s="5">
        <f t="shared" ca="1" si="36"/>
        <v>20.711433823946727</v>
      </c>
      <c r="I493" s="5">
        <f ca="1">_xlfn.NORM.INV(RAND(), (((Sheet2!C493/(Sheet2!D493^2)) + ((Sheet2!H492+Sheet2!E492)/(Sheet2!F492^2))) / ((1/(Sheet2!D493^2)) + (1/(Sheet2!F492^2)))), SQRT(1 / ((1/(Sheet2!D493^2)) + (1/(Sheet2!F492^2)))))</f>
        <v>18.898486678321504</v>
      </c>
      <c r="J493" s="6">
        <f ca="1">IFERROR((COUNTIFS('Sheet 1'!B:B, INDEX('Sheet 1'!B:B, MATCH(A493, 'Sheet 1'!A:A, 0)), 'Sheet 1'!G:G, "&lt;="&amp;I493, 'Sheet 1'!H:H, "&gt;0") / COUNTIFS('Sheet 1'!B:B, INDEX('Sheet 1'!B:B, MATCH(A493, 'Sheet 1'!A:A, 0)), 'Sheet 1'!G:G, "&lt;="&amp;I493)) * 0.9426, "0.001")</f>
        <v>0.829488</v>
      </c>
      <c r="K493" s="4">
        <f ca="1">IFERROR(AVERAGEIFS('Sheet 1'!H:H, 'Sheet 1'!B:B, INDEX('Sheet 1'!B:B, MATCH(A493, 'Sheet 1'!A:A, 0)), 'Sheet 1'!G:G, "&lt;="&amp;I493, 'Sheet 1'!H:H, "&gt;0"), "0.001")</f>
        <v>5.5818181818181829</v>
      </c>
      <c r="L493" s="6">
        <f t="shared" ca="1" si="37"/>
        <v>4.6300512000000005</v>
      </c>
      <c r="M493" s="4">
        <f t="shared" ca="1" si="38"/>
        <v>-8.7549142020319497</v>
      </c>
      <c r="N493" s="4">
        <f t="shared" ca="1" si="39"/>
        <v>0.75279475650382466</v>
      </c>
      <c r="O493" s="8"/>
      <c r="P493" s="5"/>
      <c r="Q493" s="14"/>
      <c r="R493" s="14"/>
      <c r="S493" s="15"/>
      <c r="T493" s="7"/>
      <c r="U493" s="5"/>
      <c r="V493" s="8"/>
      <c r="W493" s="11"/>
      <c r="X493" s="11"/>
      <c r="Y493" s="5"/>
    </row>
    <row r="494" spans="1:25" x14ac:dyDescent="0.25">
      <c r="A494" s="16">
        <f t="shared" ca="1" si="35"/>
        <v>46284</v>
      </c>
      <c r="B494" s="3">
        <f ca="1">INDEX('Sheet 1'!G:G,(MATCH(A494,'Sheet 1'!A:A,0)),1)</f>
        <v>0</v>
      </c>
      <c r="C494" s="5">
        <f ca="1">INDEX('Sheet 1'!M:M,(MATCH((INDEX('Sheet 1'!B:B,(MATCH(A494,'Sheet 1'!A:A,0)),1)),'Sheet 1'!J:J,0)),1)</f>
        <v>20.634526315789479</v>
      </c>
      <c r="D494" s="4">
        <f ca="1">INDEX('Sheet 1'!L:L,(MATCH((INDEX('Sheet 1'!B:B,(MATCH(A494,'Sheet 1'!A:A,0)),1)),'Sheet 1'!J:J,0)),1)</f>
        <v>2.9829829680015072</v>
      </c>
      <c r="E494" s="6">
        <f ca="1">INDEX('Sheet 1'!N:N,(MATCH((INDEX('Sheet 1'!B:B,(MATCH(A494,'Sheet 1'!A:A,0)),1)),'Sheet 1'!J:J,0)),1)</f>
        <v>-7.9999999999999877E-2</v>
      </c>
      <c r="F494" s="6">
        <f ca="1">INDEX('Sheet 1'!O:O,(MATCH((INDEX('Sheet 1'!B:B,(MATCH(A494,'Sheet 1'!A:A,0)),1)),'Sheet 1'!J:J,0)),1)</f>
        <v>3.218485458821998</v>
      </c>
      <c r="G494" s="5">
        <f ca="1">INDEX('Sheet 1'!H:H,(MATCH((INDEX('Sheet 1'!B:B,(MATCH(A494,'Sheet 1'!A:A,0)),1)),'Sheet 1'!J:J,0)),1)</f>
        <v>0.8</v>
      </c>
      <c r="H494" s="5">
        <f t="shared" ca="1" si="36"/>
        <v>20.720016969044828</v>
      </c>
      <c r="I494" s="5">
        <f ca="1">_xlfn.NORM.INV(RAND(), (((Sheet2!C494/(Sheet2!D494^2)) + ((Sheet2!H493+Sheet2!E493)/(Sheet2!F493^2))) / ((1/(Sheet2!D494^2)) + (1/(Sheet2!F493^2)))), SQRT(1 / ((1/(Sheet2!D494^2)) + (1/(Sheet2!F493^2)))))</f>
        <v>20.795587605813601</v>
      </c>
      <c r="J494" s="6">
        <f ca="1">IFERROR((COUNTIFS('Sheet 1'!B:B, INDEX('Sheet 1'!B:B, MATCH(A494, 'Sheet 1'!A:A, 0)), 'Sheet 1'!G:G, "&lt;="&amp;I494, 'Sheet 1'!H:H, "&gt;0") / COUNTIFS('Sheet 1'!B:B, INDEX('Sheet 1'!B:B, MATCH(A494, 'Sheet 1'!A:A, 0)), 'Sheet 1'!G:G, "&lt;="&amp;I494)) * 0.9426, "0.001")</f>
        <v>0.65981999999999996</v>
      </c>
      <c r="K494" s="4">
        <f ca="1">IFERROR(AVERAGEIFS('Sheet 1'!H:H, 'Sheet 1'!B:B, INDEX('Sheet 1'!B:B, MATCH(A494, 'Sheet 1'!A:A, 0)), 'Sheet 1'!G:G, "&lt;="&amp;I494, 'Sheet 1'!H:H, "&gt;0"), "0.001")</f>
        <v>5.5357142857142856</v>
      </c>
      <c r="L494" s="6">
        <f t="shared" ca="1" si="37"/>
        <v>3.6525749999999997</v>
      </c>
      <c r="M494" s="4">
        <f t="shared" ca="1" si="38"/>
        <v>-6.9174133869137977</v>
      </c>
      <c r="N494" s="4">
        <f t="shared" ca="1" si="39"/>
        <v>-5.399336561818438E-2</v>
      </c>
      <c r="O494" s="8"/>
      <c r="P494" s="5"/>
      <c r="Q494" s="14"/>
      <c r="R494" s="14"/>
      <c r="S494" s="15"/>
      <c r="T494" s="7"/>
      <c r="U494" s="5"/>
      <c r="V494" s="8"/>
      <c r="W494" s="11"/>
      <c r="X494" s="11"/>
      <c r="Y494" s="5"/>
    </row>
    <row r="495" spans="1:25" x14ac:dyDescent="0.25">
      <c r="A495" s="16">
        <f t="shared" ca="1" si="35"/>
        <v>46285</v>
      </c>
      <c r="B495" s="3">
        <f ca="1">INDEX('Sheet 1'!G:G,(MATCH(A495,'Sheet 1'!A:A,0)),1)</f>
        <v>0</v>
      </c>
      <c r="C495" s="5">
        <f ca="1">INDEX('Sheet 1'!M:M,(MATCH((INDEX('Sheet 1'!B:B,(MATCH(A495,'Sheet 1'!A:A,0)),1)),'Sheet 1'!J:J,0)),1)</f>
        <v>20.212807017543859</v>
      </c>
      <c r="D495" s="4">
        <f ca="1">INDEX('Sheet 1'!L:L,(MATCH((INDEX('Sheet 1'!B:B,(MATCH(A495,'Sheet 1'!A:A,0)),1)),'Sheet 1'!J:J,0)),1)</f>
        <v>3.092296152617942</v>
      </c>
      <c r="E495" s="6">
        <f ca="1">INDEX('Sheet 1'!N:N,(MATCH((INDEX('Sheet 1'!B:B,(MATCH(A495,'Sheet 1'!A:A,0)),1)),'Sheet 1'!J:J,0)),1)</f>
        <v>0.62799999999999978</v>
      </c>
      <c r="F495" s="6">
        <f ca="1">INDEX('Sheet 1'!O:O,(MATCH((INDEX('Sheet 1'!B:B,(MATCH(A495,'Sheet 1'!A:A,0)),1)),'Sheet 1'!J:J,0)),1)</f>
        <v>2.9907316288285841</v>
      </c>
      <c r="G495" s="5">
        <f ca="1">INDEX('Sheet 1'!H:H,(MATCH((INDEX('Sheet 1'!B:B,(MATCH(A495,'Sheet 1'!A:A,0)),1)),'Sheet 1'!J:J,0)),1)</f>
        <v>0</v>
      </c>
      <c r="H495" s="5">
        <f t="shared" ca="1" si="36"/>
        <v>20.417872990587586</v>
      </c>
      <c r="I495" s="5">
        <f ca="1">_xlfn.NORM.INV(RAND(), (((Sheet2!C495/(Sheet2!D495^2)) + ((Sheet2!H494+Sheet2!E494)/(Sheet2!F494^2))) / ((1/(Sheet2!D495^2)) + (1/(Sheet2!F494^2)))), SQRT(1 / ((1/(Sheet2!D495^2)) + (1/(Sheet2!F494^2)))))</f>
        <v>19.309216558560482</v>
      </c>
      <c r="J495" s="6">
        <f ca="1">IFERROR((COUNTIFS('Sheet 1'!B:B, INDEX('Sheet 1'!B:B, MATCH(A495, 'Sheet 1'!A:A, 0)), 'Sheet 1'!G:G, "&lt;="&amp;I495, 'Sheet 1'!H:H, "&gt;0") / COUNTIFS('Sheet 1'!B:B, INDEX('Sheet 1'!B:B, MATCH(A495, 'Sheet 1'!A:A, 0)), 'Sheet 1'!G:G, "&lt;="&amp;I495)) * 0.9426, "0.001")</f>
        <v>0.66536470588235297</v>
      </c>
      <c r="K495" s="4">
        <f ca="1">IFERROR(AVERAGEIFS('Sheet 1'!H:H, 'Sheet 1'!B:B, INDEX('Sheet 1'!B:B, MATCH(A495, 'Sheet 1'!A:A, 0)), 'Sheet 1'!G:G, "&lt;="&amp;I495, 'Sheet 1'!H:H, "&gt;0"), "0.001")</f>
        <v>4.3124999999999991</v>
      </c>
      <c r="L495" s="6">
        <f t="shared" ca="1" si="37"/>
        <v>2.8693852941176465</v>
      </c>
      <c r="M495" s="4">
        <f t="shared" ca="1" si="38"/>
        <v>-6.5365042738327865</v>
      </c>
      <c r="N495" s="4">
        <f t="shared" ca="1" si="39"/>
        <v>0.29220696026103327</v>
      </c>
      <c r="O495" s="8"/>
      <c r="P495" s="5"/>
      <c r="Q495" s="14"/>
      <c r="R495" s="14"/>
      <c r="S495" s="15"/>
      <c r="T495" s="7"/>
      <c r="U495" s="5"/>
      <c r="V495" s="8"/>
      <c r="W495" s="11"/>
      <c r="X495" s="11"/>
      <c r="Y495" s="5"/>
    </row>
    <row r="496" spans="1:25" x14ac:dyDescent="0.25">
      <c r="A496" s="16">
        <f t="shared" ca="1" si="35"/>
        <v>46286</v>
      </c>
      <c r="B496" s="3">
        <f ca="1">INDEX('Sheet 1'!G:G,(MATCH(A496,'Sheet 1'!A:A,0)),1)</f>
        <v>0</v>
      </c>
      <c r="C496" s="5">
        <f ca="1">INDEX('Sheet 1'!M:M,(MATCH((INDEX('Sheet 1'!B:B,(MATCH(A496,'Sheet 1'!A:A,0)),1)),'Sheet 1'!J:J,0)),1)</f>
        <v>21.308736842105262</v>
      </c>
      <c r="D496" s="4">
        <f ca="1">INDEX('Sheet 1'!L:L,(MATCH((INDEX('Sheet 1'!B:B,(MATCH(A496,'Sheet 1'!A:A,0)),1)),'Sheet 1'!J:J,0)),1)</f>
        <v>3.5794961646567951</v>
      </c>
      <c r="E496" s="6">
        <f ca="1">INDEX('Sheet 1'!N:N,(MATCH((INDEX('Sheet 1'!B:B,(MATCH(A496,'Sheet 1'!A:A,0)),1)),'Sheet 1'!J:J,0)),1)</f>
        <v>-0.6053333333333335</v>
      </c>
      <c r="F496" s="6">
        <f ca="1">INDEX('Sheet 1'!O:O,(MATCH((INDEX('Sheet 1'!B:B,(MATCH(A496,'Sheet 1'!A:A,0)),1)),'Sheet 1'!J:J,0)),1)</f>
        <v>3.7158496657882631</v>
      </c>
      <c r="G496" s="5">
        <f ca="1">INDEX('Sheet 1'!H:H,(MATCH((INDEX('Sheet 1'!B:B,(MATCH(A496,'Sheet 1'!A:A,0)),1)),'Sheet 1'!J:J,0)),1)</f>
        <v>3.3</v>
      </c>
      <c r="H496" s="5">
        <f t="shared" ca="1" si="36"/>
        <v>21.153937076358361</v>
      </c>
      <c r="I496" s="5">
        <f ca="1">_xlfn.NORM.INV(RAND(), (((Sheet2!C496/(Sheet2!D496^2)) + ((Sheet2!H495+Sheet2!E495)/(Sheet2!F495^2))) / ((1/(Sheet2!D496^2)) + (1/(Sheet2!F495^2)))), SQRT(1 / ((1/(Sheet2!D496^2)) + (1/(Sheet2!F495^2)))))</f>
        <v>23.285057382089271</v>
      </c>
      <c r="J496" s="6">
        <f ca="1">IFERROR((COUNTIFS('Sheet 1'!B:B, INDEX('Sheet 1'!B:B, MATCH(A496, 'Sheet 1'!A:A, 0)), 'Sheet 1'!G:G, "&lt;="&amp;I496, 'Sheet 1'!H:H, "&gt;0") / COUNTIFS('Sheet 1'!B:B, INDEX('Sheet 1'!B:B, MATCH(A496, 'Sheet 1'!A:A, 0)), 'Sheet 1'!G:G, "&lt;="&amp;I496)) * 0.9426, "0.001")</f>
        <v>0.49374285714285715</v>
      </c>
      <c r="K496" s="4">
        <f ca="1">IFERROR(AVERAGEIFS('Sheet 1'!H:H, 'Sheet 1'!B:B, INDEX('Sheet 1'!B:B, MATCH(A496, 'Sheet 1'!A:A, 0)), 'Sheet 1'!G:G, "&lt;="&amp;I496, 'Sheet 1'!H:H, "&gt;0"), "0.001")</f>
        <v>4.5272727272727273</v>
      </c>
      <c r="L496" s="6">
        <f t="shared" ca="1" si="37"/>
        <v>2.2353085714285714</v>
      </c>
      <c r="M496" s="4">
        <f t="shared" ca="1" si="38"/>
        <v>-5.9529989311074898</v>
      </c>
      <c r="N496" s="4">
        <f t="shared" ca="1" si="39"/>
        <v>-0.55212254716118692</v>
      </c>
      <c r="O496" s="8"/>
      <c r="P496" s="5"/>
      <c r="Q496" s="14"/>
      <c r="R496" s="14"/>
      <c r="S496" s="15"/>
      <c r="T496" s="7"/>
      <c r="U496" s="5"/>
      <c r="V496" s="8"/>
      <c r="W496" s="11"/>
      <c r="X496" s="11"/>
      <c r="Y496" s="5"/>
    </row>
    <row r="497" spans="1:25" x14ac:dyDescent="0.25">
      <c r="A497" s="16">
        <f t="shared" ca="1" si="35"/>
        <v>46287</v>
      </c>
      <c r="B497" s="3">
        <f ca="1">INDEX('Sheet 1'!G:G,(MATCH(A497,'Sheet 1'!A:A,0)),1)</f>
        <v>0</v>
      </c>
      <c r="C497" s="5">
        <f ca="1">INDEX('Sheet 1'!M:M,(MATCH((INDEX('Sheet 1'!B:B,(MATCH(A497,'Sheet 1'!A:A,0)),1)),'Sheet 1'!J:J,0)),1)</f>
        <v>20.50347368421053</v>
      </c>
      <c r="D497" s="4">
        <f ca="1">INDEX('Sheet 1'!L:L,(MATCH((INDEX('Sheet 1'!B:B,(MATCH(A497,'Sheet 1'!A:A,0)),1)),'Sheet 1'!J:J,0)),1)</f>
        <v>3.2478805285798011</v>
      </c>
      <c r="E497" s="6">
        <f ca="1">INDEX('Sheet 1'!N:N,(MATCH((INDEX('Sheet 1'!B:B,(MATCH(A497,'Sheet 1'!A:A,0)),1)),'Sheet 1'!J:J,0)),1)</f>
        <v>-0.1626666666666666</v>
      </c>
      <c r="F497" s="6">
        <f ca="1">INDEX('Sheet 1'!O:O,(MATCH((INDEX('Sheet 1'!B:B,(MATCH(A497,'Sheet 1'!A:A,0)),1)),'Sheet 1'!J:J,0)),1)</f>
        <v>3.0745148302523182</v>
      </c>
      <c r="G497" s="5">
        <f ca="1">INDEX('Sheet 1'!H:H,(MATCH((INDEX('Sheet 1'!B:B,(MATCH(A497,'Sheet 1'!A:A,0)),1)),'Sheet 1'!J:J,0)),1)</f>
        <v>15.5</v>
      </c>
      <c r="H497" s="5">
        <f t="shared" ca="1" si="36"/>
        <v>20.523019566111103</v>
      </c>
      <c r="I497" s="5">
        <f ca="1">_xlfn.NORM.INV(RAND(), (((Sheet2!C497/(Sheet2!D497^2)) + ((Sheet2!H496+Sheet2!E496)/(Sheet2!F496^2))) / ((1/(Sheet2!D497^2)) + (1/(Sheet2!F496^2)))), SQRT(1 / ((1/(Sheet2!D497^2)) + (1/(Sheet2!F496^2)))))</f>
        <v>18.586329235540752</v>
      </c>
      <c r="J497" s="6">
        <f ca="1">IFERROR((COUNTIFS('Sheet 1'!B:B, INDEX('Sheet 1'!B:B, MATCH(A497, 'Sheet 1'!A:A, 0)), 'Sheet 1'!G:G, "&lt;="&amp;I497, 'Sheet 1'!H:H, "&gt;0") / COUNTIFS('Sheet 1'!B:B, INDEX('Sheet 1'!B:B, MATCH(A497, 'Sheet 1'!A:A, 0)), 'Sheet 1'!G:G, "&lt;="&amp;I497)) * 0.9426, "0.001")</f>
        <v>0.73768695652173921</v>
      </c>
      <c r="K497" s="4">
        <f ca="1">IFERROR(AVERAGEIFS('Sheet 1'!H:H, 'Sheet 1'!B:B, INDEX('Sheet 1'!B:B, MATCH(A497, 'Sheet 1'!A:A, 0)), 'Sheet 1'!G:G, "&lt;="&amp;I497, 'Sheet 1'!H:H, "&gt;0"), "0.001")</f>
        <v>7.3944444444444439</v>
      </c>
      <c r="L497" s="6">
        <f t="shared" ca="1" si="37"/>
        <v>5.4547852173913043</v>
      </c>
      <c r="M497" s="4">
        <f t="shared" ca="1" si="38"/>
        <v>-6.3128780457870084</v>
      </c>
      <c r="N497" s="4">
        <f t="shared" ca="1" si="39"/>
        <v>0.59027554486681999</v>
      </c>
      <c r="O497" s="8"/>
      <c r="P497" s="5"/>
      <c r="Q497" s="14"/>
      <c r="R497" s="14"/>
      <c r="S497" s="15"/>
      <c r="T497" s="7"/>
      <c r="U497" s="5"/>
      <c r="V497" s="8"/>
      <c r="W497" s="11"/>
      <c r="X497" s="11"/>
      <c r="Y497" s="5"/>
    </row>
    <row r="498" spans="1:25" x14ac:dyDescent="0.25">
      <c r="A498" s="16">
        <f t="shared" ca="1" si="35"/>
        <v>46288</v>
      </c>
      <c r="B498" s="3">
        <f ca="1">INDEX('Sheet 1'!G:G,(MATCH(A498,'Sheet 1'!A:A,0)),1)</f>
        <v>0</v>
      </c>
      <c r="C498" s="5">
        <f ca="1">INDEX('Sheet 1'!M:M,(MATCH((INDEX('Sheet 1'!B:B,(MATCH(A498,'Sheet 1'!A:A,0)),1)),'Sheet 1'!J:J,0)),1)</f>
        <v>20.040947368421062</v>
      </c>
      <c r="D498" s="4">
        <f ca="1">INDEX('Sheet 1'!L:L,(MATCH((INDEX('Sheet 1'!B:B,(MATCH(A498,'Sheet 1'!A:A,0)),1)),'Sheet 1'!J:J,0)),1)</f>
        <v>3.343452388456261</v>
      </c>
      <c r="E498" s="6">
        <f ca="1">INDEX('Sheet 1'!N:N,(MATCH((INDEX('Sheet 1'!B:B,(MATCH(A498,'Sheet 1'!A:A,0)),1)),'Sheet 1'!J:J,0)),1)</f>
        <v>0.40000000000000008</v>
      </c>
      <c r="F498" s="6">
        <f ca="1">INDEX('Sheet 1'!O:O,(MATCH((INDEX('Sheet 1'!B:B,(MATCH(A498,'Sheet 1'!A:A,0)),1)),'Sheet 1'!J:J,0)),1)</f>
        <v>3.408970677650526</v>
      </c>
      <c r="G498" s="5">
        <f ca="1">INDEX('Sheet 1'!H:H,(MATCH((INDEX('Sheet 1'!B:B,(MATCH(A498,'Sheet 1'!A:A,0)),1)),'Sheet 1'!J:J,0)),1)</f>
        <v>6.4</v>
      </c>
      <c r="H498" s="5">
        <f t="shared" ca="1" si="36"/>
        <v>20.214010995739638</v>
      </c>
      <c r="I498" s="5">
        <f ca="1">_xlfn.NORM.INV(RAND(), (((Sheet2!C498/(Sheet2!D498^2)) + ((Sheet2!H497+Sheet2!E497)/(Sheet2!F497^2))) / ((1/(Sheet2!D498^2)) + (1/(Sheet2!F497^2)))), SQRT(1 / ((1/(Sheet2!D498^2)) + (1/(Sheet2!F497^2)))))</f>
        <v>25.176111430464211</v>
      </c>
      <c r="J498" s="6">
        <f ca="1">IFERROR((COUNTIFS('Sheet 1'!B:B, INDEX('Sheet 1'!B:B, MATCH(A498, 'Sheet 1'!A:A, 0)), 'Sheet 1'!G:G, "&lt;="&amp;I498, 'Sheet 1'!H:H, "&gt;0") / COUNTIFS('Sheet 1'!B:B, INDEX('Sheet 1'!B:B, MATCH(A498, 'Sheet 1'!A:A, 0)), 'Sheet 1'!G:G, "&lt;="&amp;I498)) * 0.9426, "0.001")</f>
        <v>0.42971470588235294</v>
      </c>
      <c r="K498" s="4">
        <f ca="1">IFERROR(AVERAGEIFS('Sheet 1'!H:H, 'Sheet 1'!B:B, INDEX('Sheet 1'!B:B, MATCH(A498, 'Sheet 1'!A:A, 0)), 'Sheet 1'!G:G, "&lt;="&amp;I498, 'Sheet 1'!H:H, "&gt;0"), "0.001")</f>
        <v>6.9806451612903224</v>
      </c>
      <c r="L498" s="6">
        <f t="shared" ca="1" si="37"/>
        <v>2.9996858823529413</v>
      </c>
      <c r="M498" s="4">
        <f t="shared" ca="1" si="38"/>
        <v>-5.9940878588895856</v>
      </c>
      <c r="N498" s="4">
        <f t="shared" ca="1" si="39"/>
        <v>-1.5358867019530542</v>
      </c>
      <c r="O498" s="8"/>
      <c r="P498" s="5"/>
      <c r="Q498" s="14"/>
      <c r="R498" s="14"/>
      <c r="S498" s="15"/>
      <c r="T498" s="7"/>
      <c r="U498" s="5"/>
      <c r="V498" s="8"/>
      <c r="W498" s="11"/>
      <c r="X498" s="11"/>
      <c r="Y498" s="5"/>
    </row>
    <row r="499" spans="1:25" x14ac:dyDescent="0.25">
      <c r="A499" s="16">
        <f t="shared" ca="1" si="35"/>
        <v>46289</v>
      </c>
      <c r="B499" s="3">
        <f ca="1">INDEX('Sheet 1'!G:G,(MATCH(A499,'Sheet 1'!A:A,0)),1)</f>
        <v>0</v>
      </c>
      <c r="C499" s="5">
        <f ca="1">INDEX('Sheet 1'!M:M,(MATCH((INDEX('Sheet 1'!B:B,(MATCH(A499,'Sheet 1'!A:A,0)),1)),'Sheet 1'!J:J,0)),1)</f>
        <v>20.564175438596489</v>
      </c>
      <c r="D499" s="4">
        <f ca="1">INDEX('Sheet 1'!L:L,(MATCH((INDEX('Sheet 1'!B:B,(MATCH(A499,'Sheet 1'!A:A,0)),1)),'Sheet 1'!J:J,0)),1)</f>
        <v>3.2368274980684979</v>
      </c>
      <c r="E499" s="6">
        <f ca="1">INDEX('Sheet 1'!N:N,(MATCH((INDEX('Sheet 1'!B:B,(MATCH(A499,'Sheet 1'!A:A,0)),1)),'Sheet 1'!J:J,0)),1)</f>
        <v>0.34799999999999992</v>
      </c>
      <c r="F499" s="6">
        <f ca="1">INDEX('Sheet 1'!O:O,(MATCH((INDEX('Sheet 1'!B:B,(MATCH(A499,'Sheet 1'!A:A,0)),1)),'Sheet 1'!J:J,0)),1)</f>
        <v>2.703219301979511</v>
      </c>
      <c r="G499" s="5">
        <f ca="1">INDEX('Sheet 1'!H:H,(MATCH((INDEX('Sheet 1'!B:B,(MATCH(A499,'Sheet 1'!A:A,0)),1)),'Sheet 1'!J:J,0)),1)</f>
        <v>4.5999999999999996</v>
      </c>
      <c r="H499" s="5">
        <f t="shared" ca="1" si="36"/>
        <v>20.587803214224998</v>
      </c>
      <c r="I499" s="5">
        <f ca="1">_xlfn.NORM.INV(RAND(), (((Sheet2!C499/(Sheet2!D499^2)) + ((Sheet2!H498+Sheet2!E498)/(Sheet2!F498^2))) / ((1/(Sheet2!D499^2)) + (1/(Sheet2!F498^2)))), SQRT(1 / ((1/(Sheet2!D499^2)) + (1/(Sheet2!F498^2)))))</f>
        <v>18.54634453397869</v>
      </c>
      <c r="J499" s="6">
        <f ca="1">IFERROR((COUNTIFS('Sheet 1'!B:B, INDEX('Sheet 1'!B:B, MATCH(A499, 'Sheet 1'!A:A, 0)), 'Sheet 1'!G:G, "&lt;="&amp;I499, 'Sheet 1'!H:H, "&gt;0") / COUNTIFS('Sheet 1'!B:B, INDEX('Sheet 1'!B:B, MATCH(A499, 'Sheet 1'!A:A, 0)), 'Sheet 1'!G:G, "&lt;="&amp;I499)) * 0.9426, "0.001")</f>
        <v>0.70694999999999997</v>
      </c>
      <c r="K499" s="4">
        <f ca="1">IFERROR(AVERAGEIFS('Sheet 1'!H:H, 'Sheet 1'!B:B, INDEX('Sheet 1'!B:B, MATCH(A499, 'Sheet 1'!A:A, 0)), 'Sheet 1'!G:G, "&lt;="&amp;I499, 'Sheet 1'!H:H, "&gt;0"), "0.001")</f>
        <v>9.0666666666666664</v>
      </c>
      <c r="L499" s="6">
        <f t="shared" ca="1" si="37"/>
        <v>6.4096799999999998</v>
      </c>
      <c r="M499" s="4">
        <f t="shared" ca="1" si="38"/>
        <v>-6.3531885622164559</v>
      </c>
      <c r="N499" s="4">
        <f t="shared" ca="1" si="39"/>
        <v>0.62339772688593798</v>
      </c>
      <c r="O499" s="8"/>
      <c r="P499" s="5"/>
      <c r="Q499" s="14"/>
      <c r="R499" s="14"/>
      <c r="S499" s="15"/>
      <c r="T499" s="7"/>
      <c r="U499" s="5"/>
      <c r="V499" s="8"/>
      <c r="W499" s="11"/>
      <c r="X499" s="11"/>
      <c r="Y499" s="5"/>
    </row>
    <row r="500" spans="1:25" x14ac:dyDescent="0.25">
      <c r="A500" s="16">
        <f t="shared" ca="1" si="35"/>
        <v>46290</v>
      </c>
      <c r="B500" s="3">
        <f ca="1">INDEX('Sheet 1'!G:G,(MATCH(A500,'Sheet 1'!A:A,0)),1)</f>
        <v>0</v>
      </c>
      <c r="C500" s="5">
        <f ca="1">INDEX('Sheet 1'!M:M,(MATCH((INDEX('Sheet 1'!B:B,(MATCH(A500,'Sheet 1'!A:A,0)),1)),'Sheet 1'!J:J,0)),1)</f>
        <v>20.98736842105264</v>
      </c>
      <c r="D500" s="4">
        <f ca="1">INDEX('Sheet 1'!L:L,(MATCH((INDEX('Sheet 1'!B:B,(MATCH(A500,'Sheet 1'!A:A,0)),1)),'Sheet 1'!J:J,0)),1)</f>
        <v>3.5419620968462282</v>
      </c>
      <c r="E500" s="6">
        <f ca="1">INDEX('Sheet 1'!N:N,(MATCH((INDEX('Sheet 1'!B:B,(MATCH(A500,'Sheet 1'!A:A,0)),1)),'Sheet 1'!J:J,0)),1)</f>
        <v>-0.45200000000000012</v>
      </c>
      <c r="F500" s="6">
        <f ca="1">INDEX('Sheet 1'!O:O,(MATCH((INDEX('Sheet 1'!B:B,(MATCH(A500,'Sheet 1'!A:A,0)),1)),'Sheet 1'!J:J,0)),1)</f>
        <v>4.4373220558155371</v>
      </c>
      <c r="G500" s="5">
        <f ca="1">INDEX('Sheet 1'!H:H,(MATCH((INDEX('Sheet 1'!B:B,(MATCH(A500,'Sheet 1'!A:A,0)),1)),'Sheet 1'!J:J,0)),1)</f>
        <v>0</v>
      </c>
      <c r="H500" s="5">
        <f t="shared" ca="1" si="36"/>
        <v>20.954783187011405</v>
      </c>
      <c r="I500" s="5">
        <f ca="1">_xlfn.NORM.INV(RAND(), (((Sheet2!C500/(Sheet2!D500^2)) + ((Sheet2!H499+Sheet2!E499)/(Sheet2!F499^2))) / ((1/(Sheet2!D500^2)) + (1/(Sheet2!F499^2)))), SQRT(1 / ((1/(Sheet2!D500^2)) + (1/(Sheet2!F499^2)))))</f>
        <v>19.596142386453348</v>
      </c>
      <c r="J500" s="6">
        <f ca="1">IFERROR((COUNTIFS('Sheet 1'!B:B, INDEX('Sheet 1'!B:B, MATCH(A500, 'Sheet 1'!A:A, 0)), 'Sheet 1'!G:G, "&lt;="&amp;I500, 'Sheet 1'!H:H, "&gt;0") / COUNTIFS('Sheet 1'!B:B, INDEX('Sheet 1'!B:B, MATCH(A500, 'Sheet 1'!A:A, 0)), 'Sheet 1'!G:G, "&lt;="&amp;I500)) * 0.9426, "0.001")</f>
        <v>0.62839999999999996</v>
      </c>
      <c r="K500" s="4">
        <f ca="1">IFERROR(AVERAGEIFS('Sheet 1'!H:H, 'Sheet 1'!B:B, INDEX('Sheet 1'!B:B, MATCH(A500, 'Sheet 1'!A:A, 0)), 'Sheet 1'!G:G, "&lt;="&amp;I500, 'Sheet 1'!H:H, "&gt;0"), "0.001")</f>
        <v>5.0727272727272741</v>
      </c>
      <c r="L500" s="6">
        <f t="shared" ca="1" si="37"/>
        <v>3.1877018181818189</v>
      </c>
      <c r="M500" s="4">
        <f t="shared" ca="1" si="38"/>
        <v>-5.9253509346528146</v>
      </c>
      <c r="N500" s="4">
        <f t="shared" ca="1" si="39"/>
        <v>0.39278399840530281</v>
      </c>
      <c r="O500" s="8"/>
      <c r="P500" s="5"/>
      <c r="Q500" s="14"/>
      <c r="R500" s="14"/>
      <c r="S500" s="15"/>
      <c r="T500" s="7"/>
      <c r="U500" s="5"/>
      <c r="V500" s="8"/>
      <c r="W500" s="11"/>
      <c r="X500" s="11"/>
      <c r="Y500" s="5"/>
    </row>
    <row r="501" spans="1:25" x14ac:dyDescent="0.25">
      <c r="A501" s="16">
        <f t="shared" ca="1" si="35"/>
        <v>46291</v>
      </c>
      <c r="B501" s="3">
        <f ca="1">INDEX('Sheet 1'!G:G,(MATCH(A501,'Sheet 1'!A:A,0)),1)</f>
        <v>0</v>
      </c>
      <c r="C501" s="5">
        <f ca="1">INDEX('Sheet 1'!M:M,(MATCH((INDEX('Sheet 1'!B:B,(MATCH(A501,'Sheet 1'!A:A,0)),1)),'Sheet 1'!J:J,0)),1)</f>
        <v>20.473719298245609</v>
      </c>
      <c r="D501" s="4">
        <f ca="1">INDEX('Sheet 1'!L:L,(MATCH((INDEX('Sheet 1'!B:B,(MATCH(A501,'Sheet 1'!A:A,0)),1)),'Sheet 1'!J:J,0)),1)</f>
        <v>3.0533577150084108</v>
      </c>
      <c r="E501" s="6">
        <f ca="1">INDEX('Sheet 1'!N:N,(MATCH((INDEX('Sheet 1'!B:B,(MATCH(A501,'Sheet 1'!A:A,0)),1)),'Sheet 1'!J:J,0)),1)</f>
        <v>0.20266666666666669</v>
      </c>
      <c r="F501" s="6">
        <f ca="1">INDEX('Sheet 1'!O:O,(MATCH((INDEX('Sheet 1'!B:B,(MATCH(A501,'Sheet 1'!A:A,0)),1)),'Sheet 1'!J:J,0)),1)</f>
        <v>3.3001217558756228</v>
      </c>
      <c r="G501" s="5">
        <f ca="1">INDEX('Sheet 1'!H:H,(MATCH((INDEX('Sheet 1'!B:B,(MATCH(A501,'Sheet 1'!A:A,0)),1)),'Sheet 1'!J:J,0)),1)</f>
        <v>0</v>
      </c>
      <c r="H501" s="5">
        <f t="shared" ca="1" si="36"/>
        <v>20.48305870192603</v>
      </c>
      <c r="I501" s="5">
        <f ca="1">_xlfn.NORM.INV(RAND(), (((Sheet2!C501/(Sheet2!D501^2)) + ((Sheet2!H500+Sheet2!E500)/(Sheet2!F500^2))) / ((1/(Sheet2!D501^2)) + (1/(Sheet2!F500^2)))), SQRT(1 / ((1/(Sheet2!D501^2)) + (1/(Sheet2!F500^2)))))</f>
        <v>19.21372976286797</v>
      </c>
      <c r="J501" s="6">
        <f ca="1">IFERROR((COUNTIFS('Sheet 1'!B:B, INDEX('Sheet 1'!B:B, MATCH(A501, 'Sheet 1'!A:A, 0)), 'Sheet 1'!G:G, "&lt;="&amp;I501, 'Sheet 1'!H:H, "&gt;0") / COUNTIFS('Sheet 1'!B:B, INDEX('Sheet 1'!B:B, MATCH(A501, 'Sheet 1'!A:A, 0)), 'Sheet 1'!G:G, "&lt;="&amp;I501)) * 0.9426, "0.001")</f>
        <v>0.89546999999999999</v>
      </c>
      <c r="K501" s="4">
        <f ca="1">IFERROR(AVERAGEIFS('Sheet 1'!H:H, 'Sheet 1'!B:B, INDEX('Sheet 1'!B:B, MATCH(A501, 'Sheet 1'!A:A, 0)), 'Sheet 1'!G:G, "&lt;="&amp;I501, 'Sheet 1'!H:H, "&gt;0"), "0.001")</f>
        <v>5.1789473684210527</v>
      </c>
      <c r="L501" s="6">
        <f t="shared" ca="1" si="37"/>
        <v>4.6375919999999997</v>
      </c>
      <c r="M501" s="4">
        <f t="shared" ca="1" si="38"/>
        <v>-6.7053130386949151</v>
      </c>
      <c r="N501" s="4">
        <f t="shared" ca="1" si="39"/>
        <v>0.41265703300478418</v>
      </c>
      <c r="O501" s="8"/>
      <c r="P501" s="5"/>
      <c r="Q501" s="14"/>
      <c r="R501" s="14"/>
      <c r="S501" s="15"/>
      <c r="T501" s="7"/>
      <c r="U501" s="5"/>
      <c r="V501" s="8"/>
      <c r="W501" s="11"/>
      <c r="X501" s="11"/>
      <c r="Y501" s="5"/>
    </row>
    <row r="502" spans="1:25" x14ac:dyDescent="0.25">
      <c r="A502" s="16">
        <f t="shared" ca="1" si="35"/>
        <v>46292</v>
      </c>
      <c r="B502" s="3">
        <f ca="1">INDEX('Sheet 1'!G:G,(MATCH(A502,'Sheet 1'!A:A,0)),1)</f>
        <v>0</v>
      </c>
      <c r="C502" s="5">
        <f ca="1">INDEX('Sheet 1'!M:M,(MATCH((INDEX('Sheet 1'!B:B,(MATCH(A502,'Sheet 1'!A:A,0)),1)),'Sheet 1'!J:J,0)),1)</f>
        <v>20.832315789473679</v>
      </c>
      <c r="D502" s="4">
        <f ca="1">INDEX('Sheet 1'!L:L,(MATCH((INDEX('Sheet 1'!B:B,(MATCH(A502,'Sheet 1'!A:A,0)),1)),'Sheet 1'!J:J,0)),1)</f>
        <v>3.104798959123797</v>
      </c>
      <c r="E502" s="6">
        <f ca="1">INDEX('Sheet 1'!N:N,(MATCH((INDEX('Sheet 1'!B:B,(MATCH(A502,'Sheet 1'!A:A,0)),1)),'Sheet 1'!J:J,0)),1)</f>
        <v>-0.13333333333333311</v>
      </c>
      <c r="F502" s="6">
        <f ca="1">INDEX('Sheet 1'!O:O,(MATCH((INDEX('Sheet 1'!B:B,(MATCH(A502,'Sheet 1'!A:A,0)),1)),'Sheet 1'!J:J,0)),1)</f>
        <v>3.2435521624648849</v>
      </c>
      <c r="G502" s="5">
        <f ca="1">INDEX('Sheet 1'!H:H,(MATCH((INDEX('Sheet 1'!B:B,(MATCH(A502,'Sheet 1'!A:A,0)),1)),'Sheet 1'!J:J,0)),1)</f>
        <v>0.3</v>
      </c>
      <c r="H502" s="5">
        <f t="shared" ca="1" si="36"/>
        <v>20.763486808842963</v>
      </c>
      <c r="I502" s="5">
        <f ca="1">_xlfn.NORM.INV(RAND(), (((Sheet2!C502/(Sheet2!D502^2)) + ((Sheet2!H501+Sheet2!E501)/(Sheet2!F501^2))) / ((1/(Sheet2!D502^2)) + (1/(Sheet2!F501^2)))), SQRT(1 / ((1/(Sheet2!D502^2)) + (1/(Sheet2!F501^2)))))</f>
        <v>17.813692655369479</v>
      </c>
      <c r="J502" s="6">
        <f ca="1">IFERROR((COUNTIFS('Sheet 1'!B:B, INDEX('Sheet 1'!B:B, MATCH(A502, 'Sheet 1'!A:A, 0)), 'Sheet 1'!G:G, "&lt;="&amp;I502, 'Sheet 1'!H:H, "&gt;0") / COUNTIFS('Sheet 1'!B:B, INDEX('Sheet 1'!B:B, MATCH(A502, 'Sheet 1'!A:A, 0)), 'Sheet 1'!G:G, "&lt;="&amp;I502)) * 0.9426, "0.001")</f>
        <v>0.62839999999999996</v>
      </c>
      <c r="K502" s="4">
        <f ca="1">IFERROR(AVERAGEIFS('Sheet 1'!H:H, 'Sheet 1'!B:B, INDEX('Sheet 1'!B:B, MATCH(A502, 'Sheet 1'!A:A, 0)), 'Sheet 1'!G:G, "&lt;="&amp;I502, 'Sheet 1'!H:H, "&gt;0"), "0.001")</f>
        <v>4.5799999999999983</v>
      </c>
      <c r="L502" s="6">
        <f t="shared" ca="1" si="37"/>
        <v>2.8780719999999986</v>
      </c>
      <c r="M502" s="4">
        <f t="shared" ca="1" si="38"/>
        <v>-6.7097148845195278</v>
      </c>
      <c r="N502" s="4">
        <f t="shared" ca="1" si="39"/>
        <v>0.97224431399451483</v>
      </c>
      <c r="O502" s="8"/>
      <c r="P502" s="5"/>
      <c r="Q502" s="14"/>
      <c r="R502" s="14"/>
      <c r="S502" s="15"/>
      <c r="T502" s="7"/>
      <c r="U502" s="5"/>
      <c r="V502" s="8"/>
      <c r="W502" s="11"/>
      <c r="X502" s="11"/>
      <c r="Y502" s="5"/>
    </row>
    <row r="503" spans="1:25" x14ac:dyDescent="0.25">
      <c r="A503" s="16">
        <f t="shared" ca="1" si="35"/>
        <v>46293</v>
      </c>
      <c r="B503" s="3">
        <f ca="1">INDEX('Sheet 1'!G:G,(MATCH(A503,'Sheet 1'!A:A,0)),1)</f>
        <v>0</v>
      </c>
      <c r="C503" s="5">
        <f ca="1">INDEX('Sheet 1'!M:M,(MATCH((INDEX('Sheet 1'!B:B,(MATCH(A503,'Sheet 1'!A:A,0)),1)),'Sheet 1'!J:J,0)),1)</f>
        <v>20.536350877192991</v>
      </c>
      <c r="D503" s="4">
        <f ca="1">INDEX('Sheet 1'!L:L,(MATCH((INDEX('Sheet 1'!B:B,(MATCH(A503,'Sheet 1'!A:A,0)),1)),'Sheet 1'!J:J,0)),1)</f>
        <v>3.1055242844133262</v>
      </c>
      <c r="E503" s="6">
        <f ca="1">INDEX('Sheet 1'!N:N,(MATCH((INDEX('Sheet 1'!B:B,(MATCH(A503,'Sheet 1'!A:A,0)),1)),'Sheet 1'!J:J,0)),1)</f>
        <v>0.43866666666666648</v>
      </c>
      <c r="F503" s="6">
        <f ca="1">INDEX('Sheet 1'!O:O,(MATCH((INDEX('Sheet 1'!B:B,(MATCH(A503,'Sheet 1'!A:A,0)),1)),'Sheet 1'!J:J,0)),1)</f>
        <v>2.719593239325945</v>
      </c>
      <c r="G503" s="5">
        <f ca="1">INDEX('Sheet 1'!H:H,(MATCH((INDEX('Sheet 1'!B:B,(MATCH(A503,'Sheet 1'!A:A,0)),1)),'Sheet 1'!J:J,0)),1)</f>
        <v>11.2</v>
      </c>
      <c r="H503" s="5">
        <f t="shared" ca="1" si="36"/>
        <v>20.58121388662417</v>
      </c>
      <c r="I503" s="5">
        <f ca="1">_xlfn.NORM.INV(RAND(), (((Sheet2!C503/(Sheet2!D503^2)) + ((Sheet2!H502+Sheet2!E502)/(Sheet2!F502^2))) / ((1/(Sheet2!D503^2)) + (1/(Sheet2!F502^2)))), SQRT(1 / ((1/(Sheet2!D503^2)) + (1/(Sheet2!F502^2)))))</f>
        <v>17.52603373356099</v>
      </c>
      <c r="J503" s="6">
        <f ca="1">IFERROR((COUNTIFS('Sheet 1'!B:B, INDEX('Sheet 1'!B:B, MATCH(A503, 'Sheet 1'!A:A, 0)), 'Sheet 1'!G:G, "&lt;="&amp;I503, 'Sheet 1'!H:H, "&gt;0") / COUNTIFS('Sheet 1'!B:B, INDEX('Sheet 1'!B:B, MATCH(A503, 'Sheet 1'!A:A, 0)), 'Sheet 1'!G:G, "&lt;="&amp;I503)) * 0.9426, "0.001")</f>
        <v>0.94259999999999999</v>
      </c>
      <c r="K503" s="4">
        <f ca="1">IFERROR(AVERAGEIFS('Sheet 1'!H:H, 'Sheet 1'!B:B, INDEX('Sheet 1'!B:B, MATCH(A503, 'Sheet 1'!A:A, 0)), 'Sheet 1'!G:G, "&lt;="&amp;I503, 'Sheet 1'!H:H, "&gt;0"), "0.001")</f>
        <v>6.1166666666666663</v>
      </c>
      <c r="L503" s="6">
        <f t="shared" ca="1" si="37"/>
        <v>5.7655699999999994</v>
      </c>
      <c r="M503" s="4">
        <f t="shared" ca="1" si="38"/>
        <v>-6.6128450452843826</v>
      </c>
      <c r="N503" s="4">
        <f t="shared" ca="1" si="39"/>
        <v>0.96934265133292596</v>
      </c>
      <c r="O503" s="8"/>
      <c r="P503" s="5"/>
      <c r="Q503" s="14"/>
      <c r="R503" s="14"/>
      <c r="S503" s="15"/>
      <c r="T503" s="7"/>
      <c r="U503" s="5"/>
      <c r="V503" s="8"/>
      <c r="W503" s="11"/>
      <c r="X503" s="11"/>
      <c r="Y503" s="5"/>
    </row>
    <row r="504" spans="1:25" x14ac:dyDescent="0.25">
      <c r="A504" s="16">
        <f t="shared" ca="1" si="35"/>
        <v>46294</v>
      </c>
      <c r="B504" s="3">
        <f ca="1">INDEX('Sheet 1'!G:G,(MATCH(A504,'Sheet 1'!A:A,0)),1)</f>
        <v>0</v>
      </c>
      <c r="C504" s="5">
        <f ca="1">INDEX('Sheet 1'!M:M,(MATCH((INDEX('Sheet 1'!B:B,(MATCH(A504,'Sheet 1'!A:A,0)),1)),'Sheet 1'!J:J,0)),1)</f>
        <v>21.18743859649123</v>
      </c>
      <c r="D504" s="4">
        <f ca="1">INDEX('Sheet 1'!L:L,(MATCH((INDEX('Sheet 1'!B:B,(MATCH(A504,'Sheet 1'!A:A,0)),1)),'Sheet 1'!J:J,0)),1)</f>
        <v>2.9736124783116811</v>
      </c>
      <c r="E504" s="6">
        <f ca="1">INDEX('Sheet 1'!N:N,(MATCH((INDEX('Sheet 1'!B:B,(MATCH(A504,'Sheet 1'!A:A,0)),1)),'Sheet 1'!J:J,0)),1)</f>
        <v>0.1053333333333335</v>
      </c>
      <c r="F504" s="6">
        <f ca="1">INDEX('Sheet 1'!O:O,(MATCH((INDEX('Sheet 1'!B:B,(MATCH(A504,'Sheet 1'!A:A,0)),1)),'Sheet 1'!J:J,0)),1)</f>
        <v>3.015630153918949</v>
      </c>
      <c r="G504" s="5">
        <f ca="1">INDEX('Sheet 1'!H:H,(MATCH((INDEX('Sheet 1'!B:B,(MATCH(A504,'Sheet 1'!A:A,0)),1)),'Sheet 1'!J:J,0)),1)</f>
        <v>0</v>
      </c>
      <c r="H504" s="5">
        <f t="shared" ca="1" si="36"/>
        <v>21.096198329976804</v>
      </c>
      <c r="I504" s="5">
        <f ca="1">_xlfn.NORM.INV(RAND(), (((Sheet2!C504/(Sheet2!D504^2)) + ((Sheet2!H503+Sheet2!E503)/(Sheet2!F503^2))) / ((1/(Sheet2!D504^2)) + (1/(Sheet2!F503^2)))), SQRT(1 / ((1/(Sheet2!D504^2)) + (1/(Sheet2!F503^2)))))</f>
        <v>18.944219504572221</v>
      </c>
      <c r="J504" s="6">
        <f ca="1">IFERROR((COUNTIFS('Sheet 1'!B:B, INDEX('Sheet 1'!B:B, MATCH(A504, 'Sheet 1'!A:A, 0)), 'Sheet 1'!G:G, "&lt;="&amp;I504, 'Sheet 1'!H:H, "&gt;0") / COUNTIFS('Sheet 1'!B:B, INDEX('Sheet 1'!B:B, MATCH(A504, 'Sheet 1'!A:A, 0)), 'Sheet 1'!G:G, "&lt;="&amp;I504)) * 0.9426, "0.001")</f>
        <v>0.86063478260869564</v>
      </c>
      <c r="K504" s="4">
        <f ca="1">IFERROR(AVERAGEIFS('Sheet 1'!H:H, 'Sheet 1'!B:B, INDEX('Sheet 1'!B:B, MATCH(A504, 'Sheet 1'!A:A, 0)), 'Sheet 1'!G:G, "&lt;="&amp;I504, 'Sheet 1'!H:H, "&gt;0"), "0.001")</f>
        <v>7.0095238095238086</v>
      </c>
      <c r="L504" s="6">
        <f t="shared" ca="1" si="37"/>
        <v>6.0326399999999989</v>
      </c>
      <c r="M504" s="4">
        <f t="shared" ca="1" si="38"/>
        <v>-7.1251512263362429</v>
      </c>
      <c r="N504" s="4">
        <f t="shared" ca="1" si="39"/>
        <v>0.75437506005914889</v>
      </c>
      <c r="O504" s="8"/>
      <c r="P504" s="5"/>
      <c r="Q504" s="14"/>
      <c r="R504" s="14"/>
      <c r="S504" s="15"/>
      <c r="T504" s="7"/>
      <c r="U504" s="5"/>
      <c r="V504" s="8"/>
      <c r="W504" s="11"/>
      <c r="X504" s="11"/>
      <c r="Y504" s="5"/>
    </row>
    <row r="505" spans="1:25" x14ac:dyDescent="0.25">
      <c r="A505" s="16">
        <f t="shared" ca="1" si="35"/>
        <v>46295</v>
      </c>
      <c r="B505" s="3">
        <f ca="1">INDEX('Sheet 1'!G:G,(MATCH(A505,'Sheet 1'!A:A,0)),1)</f>
        <v>0</v>
      </c>
      <c r="C505" s="5">
        <f ca="1">INDEX('Sheet 1'!M:M,(MATCH((INDEX('Sheet 1'!B:B,(MATCH(A505,'Sheet 1'!A:A,0)),1)),'Sheet 1'!J:J,0)),1)</f>
        <v>21.378</v>
      </c>
      <c r="D505" s="4">
        <f ca="1">INDEX('Sheet 1'!L:L,(MATCH((INDEX('Sheet 1'!B:B,(MATCH(A505,'Sheet 1'!A:A,0)),1)),'Sheet 1'!J:J,0)),1)</f>
        <v>3.473068586337646</v>
      </c>
      <c r="E505" s="6">
        <f ca="1">INDEX('Sheet 1'!N:N,(MATCH((INDEX('Sheet 1'!B:B,(MATCH(A505,'Sheet 1'!A:A,0)),1)),'Sheet 1'!J:J,0)),1)</f>
        <v>-6.2666666666666745E-2</v>
      </c>
      <c r="F505" s="6">
        <f ca="1">INDEX('Sheet 1'!O:O,(MATCH((INDEX('Sheet 1'!B:B,(MATCH(A505,'Sheet 1'!A:A,0)),1)),'Sheet 1'!J:J,0)),1)</f>
        <v>2.9486035784864439</v>
      </c>
      <c r="G505" s="5">
        <f ca="1">INDEX('Sheet 1'!H:H,(MATCH((INDEX('Sheet 1'!B:B,(MATCH(A505,'Sheet 1'!A:A,0)),1)),'Sheet 1'!J:J,0)),1)</f>
        <v>0</v>
      </c>
      <c r="H505" s="5">
        <f t="shared" ca="1" si="36"/>
        <v>21.277386740394981</v>
      </c>
      <c r="I505" s="5">
        <f ca="1">_xlfn.NORM.INV(RAND(), (((Sheet2!C505/(Sheet2!D505^2)) + ((Sheet2!H504+Sheet2!E504)/(Sheet2!F504^2))) / ((1/(Sheet2!D505^2)) + (1/(Sheet2!F504^2)))), SQRT(1 / ((1/(Sheet2!D505^2)) + (1/(Sheet2!F504^2)))))</f>
        <v>20.20844276791177</v>
      </c>
      <c r="J505" s="6">
        <f ca="1">IFERROR((COUNTIFS('Sheet 1'!B:B, INDEX('Sheet 1'!B:B, MATCH(A505, 'Sheet 1'!A:A, 0)), 'Sheet 1'!G:G, "&lt;="&amp;I505, 'Sheet 1'!H:H, "&gt;0") / COUNTIFS('Sheet 1'!B:B, INDEX('Sheet 1'!B:B, MATCH(A505, 'Sheet 1'!A:A, 0)), 'Sheet 1'!G:G, "&lt;="&amp;I505)) * 0.9426, "0.001")</f>
        <v>0.66536470588235297</v>
      </c>
      <c r="K505" s="4">
        <f ca="1">IFERROR(AVERAGEIFS('Sheet 1'!H:H, 'Sheet 1'!B:B, INDEX('Sheet 1'!B:B, MATCH(A505, 'Sheet 1'!A:A, 0)), 'Sheet 1'!G:G, "&lt;="&amp;I505, 'Sheet 1'!H:H, "&gt;0"), "0.001")</f>
        <v>9.8208333333333329</v>
      </c>
      <c r="L505" s="6">
        <f t="shared" ca="1" si="37"/>
        <v>6.5344358823529411</v>
      </c>
      <c r="M505" s="4">
        <f t="shared" ca="1" si="38"/>
        <v>-6.1553636124828506</v>
      </c>
      <c r="N505" s="4">
        <f t="shared" ca="1" si="39"/>
        <v>0.33675039896679088</v>
      </c>
      <c r="O505" s="8"/>
      <c r="P505" s="5"/>
      <c r="Q505" s="14"/>
      <c r="R505" s="14"/>
      <c r="S505" s="15"/>
      <c r="T505" s="7"/>
      <c r="U505" s="5"/>
      <c r="V505" s="8"/>
      <c r="W505" s="11"/>
      <c r="X505" s="11"/>
      <c r="Y505" s="5"/>
    </row>
    <row r="506" spans="1:25" x14ac:dyDescent="0.25">
      <c r="A506" s="16">
        <f t="shared" ca="1" si="35"/>
        <v>46296</v>
      </c>
      <c r="B506" s="3">
        <f ca="1">INDEX('Sheet 1'!G:G,(MATCH(A506,'Sheet 1'!A:A,0)),1)</f>
        <v>0</v>
      </c>
      <c r="C506" s="5">
        <f ca="1">INDEX('Sheet 1'!M:M,(MATCH((INDEX('Sheet 1'!B:B,(MATCH(A506,'Sheet 1'!A:A,0)),1)),'Sheet 1'!J:J,0)),1)</f>
        <v>21.1180701754386</v>
      </c>
      <c r="D506" s="4">
        <f ca="1">INDEX('Sheet 1'!L:L,(MATCH((INDEX('Sheet 1'!B:B,(MATCH(A506,'Sheet 1'!A:A,0)),1)),'Sheet 1'!J:J,0)),1)</f>
        <v>3.0087661713522982</v>
      </c>
      <c r="E506" s="6">
        <f ca="1">INDEX('Sheet 1'!N:N,(MATCH((INDEX('Sheet 1'!B:B,(MATCH(A506,'Sheet 1'!A:A,0)),1)),'Sheet 1'!J:J,0)),1)</f>
        <v>0.50800000000000012</v>
      </c>
      <c r="F506" s="6">
        <f ca="1">INDEX('Sheet 1'!O:O,(MATCH((INDEX('Sheet 1'!B:B,(MATCH(A506,'Sheet 1'!A:A,0)),1)),'Sheet 1'!J:J,0)),1)</f>
        <v>3.0452781349031031</v>
      </c>
      <c r="G506" s="5">
        <f ca="1">INDEX('Sheet 1'!H:H,(MATCH((INDEX('Sheet 1'!B:B,(MATCH(A506,'Sheet 1'!A:A,0)),1)),'Sheet 1'!J:J,0)),1)</f>
        <v>0</v>
      </c>
      <c r="H506" s="5">
        <f t="shared" ca="1" si="36"/>
        <v>21.167371078026406</v>
      </c>
      <c r="I506" s="5">
        <f ca="1">_xlfn.NORM.INV(RAND(), (((Sheet2!C506/(Sheet2!D506^2)) + ((Sheet2!H505+Sheet2!E505)/(Sheet2!F505^2))) / ((1/(Sheet2!D506^2)) + (1/(Sheet2!F505^2)))), SQRT(1 / ((1/(Sheet2!D506^2)) + (1/(Sheet2!F505^2)))))</f>
        <v>21.568295263577362</v>
      </c>
      <c r="J506" s="6">
        <f ca="1">IFERROR((COUNTIFS('Sheet 1'!B:B, INDEX('Sheet 1'!B:B, MATCH(A506, 'Sheet 1'!A:A, 0)), 'Sheet 1'!G:G, "&lt;="&amp;I506, 'Sheet 1'!H:H, "&gt;0") / COUNTIFS('Sheet 1'!B:B, INDEX('Sheet 1'!B:B, MATCH(A506, 'Sheet 1'!A:A, 0)), 'Sheet 1'!G:G, "&lt;="&amp;I506)) * 0.9426, "0.001")</f>
        <v>0.49179130434782609</v>
      </c>
      <c r="K506" s="4">
        <f ca="1">IFERROR(AVERAGEIFS('Sheet 1'!H:H, 'Sheet 1'!B:B, INDEX('Sheet 1'!B:B, MATCH(A506, 'Sheet 1'!A:A, 0)), 'Sheet 1'!G:G, "&lt;="&amp;I506, 'Sheet 1'!H:H, "&gt;0"), "0.001")</f>
        <v>7.2749999999999995</v>
      </c>
      <c r="L506" s="6">
        <f t="shared" ca="1" si="37"/>
        <v>3.5777817391304345</v>
      </c>
      <c r="M506" s="4">
        <f t="shared" ca="1" si="38"/>
        <v>-7.0188472525756378</v>
      </c>
      <c r="N506" s="4">
        <f t="shared" ca="1" si="39"/>
        <v>-0.14963777924171714</v>
      </c>
      <c r="O506" s="8"/>
      <c r="P506" s="5"/>
      <c r="Q506" s="14"/>
      <c r="R506" s="14"/>
      <c r="S506" s="15"/>
      <c r="T506" s="7"/>
      <c r="U506" s="5"/>
      <c r="V506" s="8"/>
      <c r="W506" s="11"/>
      <c r="X506" s="11"/>
      <c r="Y506" s="5"/>
    </row>
    <row r="507" spans="1:25" x14ac:dyDescent="0.25">
      <c r="A507" s="16">
        <f t="shared" ca="1" si="35"/>
        <v>46297</v>
      </c>
      <c r="B507" s="3">
        <f ca="1">INDEX('Sheet 1'!G:G,(MATCH(A507,'Sheet 1'!A:A,0)),1)</f>
        <v>0</v>
      </c>
      <c r="C507" s="5">
        <f ca="1">INDEX('Sheet 1'!M:M,(MATCH((INDEX('Sheet 1'!B:B,(MATCH(A507,'Sheet 1'!A:A,0)),1)),'Sheet 1'!J:J,0)),1)</f>
        <v>21.8660350877193</v>
      </c>
      <c r="D507" s="4">
        <f ca="1">INDEX('Sheet 1'!L:L,(MATCH((INDEX('Sheet 1'!B:B,(MATCH(A507,'Sheet 1'!A:A,0)),1)),'Sheet 1'!J:J,0)),1)</f>
        <v>3.809743317356693</v>
      </c>
      <c r="E507" s="6">
        <f ca="1">INDEX('Sheet 1'!N:N,(MATCH((INDEX('Sheet 1'!B:B,(MATCH(A507,'Sheet 1'!A:A,0)),1)),'Sheet 1'!J:J,0)),1)</f>
        <v>-1.8666666666666859E-2</v>
      </c>
      <c r="F507" s="6">
        <f ca="1">INDEX('Sheet 1'!O:O,(MATCH((INDEX('Sheet 1'!B:B,(MATCH(A507,'Sheet 1'!A:A,0)),1)),'Sheet 1'!J:J,0)),1)</f>
        <v>2.7003349808882988</v>
      </c>
      <c r="G507" s="5">
        <f ca="1">INDEX('Sheet 1'!H:H,(MATCH((INDEX('Sheet 1'!B:B,(MATCH(A507,'Sheet 1'!A:A,0)),1)),'Sheet 1'!J:J,0)),1)</f>
        <v>0</v>
      </c>
      <c r="H507" s="5">
        <f t="shared" ca="1" si="36"/>
        <v>21.749701606546704</v>
      </c>
      <c r="I507" s="5">
        <f ca="1">_xlfn.NORM.INV(RAND(), (((Sheet2!C507/(Sheet2!D507^2)) + ((Sheet2!H506+Sheet2!E506)/(Sheet2!F506^2))) / ((1/(Sheet2!D507^2)) + (1/(Sheet2!F506^2)))), SQRT(1 / ((1/(Sheet2!D507^2)) + (1/(Sheet2!F506^2)))))</f>
        <v>23.399369576649875</v>
      </c>
      <c r="J507" s="6">
        <f ca="1">IFERROR((COUNTIFS('Sheet 1'!B:B, INDEX('Sheet 1'!B:B, MATCH(A507, 'Sheet 1'!A:A, 0)), 'Sheet 1'!G:G, "&lt;="&amp;I507, 'Sheet 1'!H:H, "&gt;0") / COUNTIFS('Sheet 1'!B:B, INDEX('Sheet 1'!B:B, MATCH(A507, 'Sheet 1'!A:A, 0)), 'Sheet 1'!G:G, "&lt;="&amp;I507)) * 0.9426, "0.001")</f>
        <v>0.3737896551724138</v>
      </c>
      <c r="K507" s="4">
        <f ca="1">IFERROR(AVERAGEIFS('Sheet 1'!H:H, 'Sheet 1'!B:B, INDEX('Sheet 1'!B:B, MATCH(A507, 'Sheet 1'!A:A, 0)), 'Sheet 1'!G:G, "&lt;="&amp;I507, 'Sheet 1'!H:H, "&gt;0"), "0.001")</f>
        <v>4.9913043478260857</v>
      </c>
      <c r="L507" s="6">
        <f t="shared" ca="1" si="37"/>
        <v>1.8656979310344823</v>
      </c>
      <c r="M507" s="4">
        <f t="shared" ca="1" si="38"/>
        <v>-5.7395034957080968</v>
      </c>
      <c r="N507" s="4">
        <f t="shared" ca="1" si="39"/>
        <v>-0.40247711228861599</v>
      </c>
      <c r="O507" s="8"/>
      <c r="P507" s="5"/>
      <c r="Q507" s="14"/>
      <c r="R507" s="14"/>
      <c r="S507" s="15"/>
      <c r="T507" s="7"/>
      <c r="U507" s="5"/>
      <c r="V507" s="8"/>
      <c r="W507" s="11"/>
      <c r="X507" s="11"/>
      <c r="Y507" s="5"/>
    </row>
    <row r="508" spans="1:25" x14ac:dyDescent="0.25">
      <c r="A508" s="16">
        <f t="shared" ca="1" si="35"/>
        <v>46298</v>
      </c>
      <c r="B508" s="3">
        <f ca="1">INDEX('Sheet 1'!G:G,(MATCH(A508,'Sheet 1'!A:A,0)),1)</f>
        <v>0</v>
      </c>
      <c r="C508" s="5">
        <f ca="1">INDEX('Sheet 1'!M:M,(MATCH((INDEX('Sheet 1'!B:B,(MATCH(A508,'Sheet 1'!A:A,0)),1)),'Sheet 1'!J:J,0)),1)</f>
        <v>21.746807017543858</v>
      </c>
      <c r="D508" s="4">
        <f ca="1">INDEX('Sheet 1'!L:L,(MATCH((INDEX('Sheet 1'!B:B,(MATCH(A508,'Sheet 1'!A:A,0)),1)),'Sheet 1'!J:J,0)),1)</f>
        <v>3.0689329659589202</v>
      </c>
      <c r="E508" s="6">
        <f ca="1">INDEX('Sheet 1'!N:N,(MATCH((INDEX('Sheet 1'!B:B,(MATCH(A508,'Sheet 1'!A:A,0)),1)),'Sheet 1'!J:J,0)),1)</f>
        <v>-5.4666666666666558E-2</v>
      </c>
      <c r="F508" s="6">
        <f ca="1">INDEX('Sheet 1'!O:O,(MATCH((INDEX('Sheet 1'!B:B,(MATCH(A508,'Sheet 1'!A:A,0)),1)),'Sheet 1'!J:J,0)),1)</f>
        <v>2.8753516040385132</v>
      </c>
      <c r="G508" s="5">
        <f ca="1">INDEX('Sheet 1'!H:H,(MATCH((INDEX('Sheet 1'!B:B,(MATCH(A508,'Sheet 1'!A:A,0)),1)),'Sheet 1'!J:J,0)),1)</f>
        <v>0</v>
      </c>
      <c r="H508" s="5">
        <f t="shared" ca="1" si="36"/>
        <v>21.737917398690755</v>
      </c>
      <c r="I508" s="5">
        <f ca="1">_xlfn.NORM.INV(RAND(), (((Sheet2!C508/(Sheet2!D508^2)) + ((Sheet2!H507+Sheet2!E507)/(Sheet2!F507^2))) / ((1/(Sheet2!D508^2)) + (1/(Sheet2!F507^2)))), SQRT(1 / ((1/(Sheet2!D508^2)) + (1/(Sheet2!F507^2)))))</f>
        <v>23.168576926949676</v>
      </c>
      <c r="J508" s="6">
        <f ca="1">IFERROR((COUNTIFS('Sheet 1'!B:B, INDEX('Sheet 1'!B:B, MATCH(A508, 'Sheet 1'!A:A, 0)), 'Sheet 1'!G:G, "&lt;="&amp;I508, 'Sheet 1'!H:H, "&gt;0") / COUNTIFS('Sheet 1'!B:B, INDEX('Sheet 1'!B:B, MATCH(A508, 'Sheet 1'!A:A, 0)), 'Sheet 1'!G:G, "&lt;="&amp;I508)) * 0.9426, "0.001")</f>
        <v>0.41893333333333332</v>
      </c>
      <c r="K508" s="4">
        <f ca="1">IFERROR(AVERAGEIFS('Sheet 1'!H:H, 'Sheet 1'!B:B, INDEX('Sheet 1'!B:B, MATCH(A508, 'Sheet 1'!A:A, 0)), 'Sheet 1'!G:G, "&lt;="&amp;I508, 'Sheet 1'!H:H, "&gt;0"), "0.001")</f>
        <v>5.1624999999999988</v>
      </c>
      <c r="L508" s="6">
        <f t="shared" ca="1" si="37"/>
        <v>2.1627433333333328</v>
      </c>
      <c r="M508" s="4">
        <f t="shared" ca="1" si="38"/>
        <v>-7.0861134012253801</v>
      </c>
      <c r="N508" s="4">
        <f t="shared" ca="1" si="39"/>
        <v>-0.46327825507311815</v>
      </c>
      <c r="O508" s="8"/>
      <c r="P508" s="5"/>
      <c r="Q508" s="14"/>
      <c r="R508" s="14"/>
      <c r="S508" s="15"/>
      <c r="T508" s="7"/>
      <c r="U508" s="5"/>
      <c r="V508" s="8"/>
      <c r="W508" s="11"/>
      <c r="X508" s="11"/>
      <c r="Y508" s="5"/>
    </row>
    <row r="509" spans="1:25" x14ac:dyDescent="0.25">
      <c r="A509" s="16">
        <f t="shared" ca="1" si="35"/>
        <v>46299</v>
      </c>
      <c r="B509" s="3">
        <f ca="1">INDEX('Sheet 1'!G:G,(MATCH(A509,'Sheet 1'!A:A,0)),1)</f>
        <v>0</v>
      </c>
      <c r="C509" s="5">
        <f ca="1">INDEX('Sheet 1'!M:M,(MATCH((INDEX('Sheet 1'!B:B,(MATCH(A509,'Sheet 1'!A:A,0)),1)),'Sheet 1'!J:J,0)),1)</f>
        <v>21.747368421052631</v>
      </c>
      <c r="D509" s="4">
        <f ca="1">INDEX('Sheet 1'!L:L,(MATCH((INDEX('Sheet 1'!B:B,(MATCH(A509,'Sheet 1'!A:A,0)),1)),'Sheet 1'!J:J,0)),1)</f>
        <v>3.4945904140774529</v>
      </c>
      <c r="E509" s="6">
        <f ca="1">INDEX('Sheet 1'!N:N,(MATCH((INDEX('Sheet 1'!B:B,(MATCH(A509,'Sheet 1'!A:A,0)),1)),'Sheet 1'!J:J,0)),1)</f>
        <v>-0.1199999999999998</v>
      </c>
      <c r="F509" s="6">
        <f ca="1">INDEX('Sheet 1'!O:O,(MATCH((INDEX('Sheet 1'!B:B,(MATCH(A509,'Sheet 1'!A:A,0)),1)),'Sheet 1'!J:J,0)),1)</f>
        <v>3.2704243877019499</v>
      </c>
      <c r="G509" s="5">
        <f ca="1">INDEX('Sheet 1'!H:H,(MATCH((INDEX('Sheet 1'!B:B,(MATCH(A509,'Sheet 1'!A:A,0)),1)),'Sheet 1'!J:J,0)),1)</f>
        <v>2.2999999999999998</v>
      </c>
      <c r="H509" s="5">
        <f t="shared" ca="1" si="36"/>
        <v>21.709134880127753</v>
      </c>
      <c r="I509" s="5">
        <f ca="1">_xlfn.NORM.INV(RAND(), (((Sheet2!C509/(Sheet2!D509^2)) + ((Sheet2!H508+Sheet2!E508)/(Sheet2!F508^2))) / ((1/(Sheet2!D509^2)) + (1/(Sheet2!F508^2)))), SQRT(1 / ((1/(Sheet2!D509^2)) + (1/(Sheet2!F508^2)))))</f>
        <v>23.764346988095323</v>
      </c>
      <c r="J509" s="6">
        <f ca="1">IFERROR((COUNTIFS('Sheet 1'!B:B, INDEX('Sheet 1'!B:B, MATCH(A509, 'Sheet 1'!A:A, 0)), 'Sheet 1'!G:G, "&lt;="&amp;I509, 'Sheet 1'!H:H, "&gt;0") / COUNTIFS('Sheet 1'!B:B, INDEX('Sheet 1'!B:B, MATCH(A509, 'Sheet 1'!A:A, 0)), 'Sheet 1'!G:G, "&lt;="&amp;I509)) * 0.9426, "0.001")</f>
        <v>0.42416999999999999</v>
      </c>
      <c r="K509" s="4">
        <f ca="1">IFERROR(AVERAGEIFS('Sheet 1'!H:H, 'Sheet 1'!B:B, INDEX('Sheet 1'!B:B, MATCH(A509, 'Sheet 1'!A:A, 0)), 'Sheet 1'!G:G, "&lt;="&amp;I509, 'Sheet 1'!H:H, "&gt;0"), "0.001")</f>
        <v>5.5407407407407412</v>
      </c>
      <c r="L509" s="6">
        <f t="shared" ca="1" si="37"/>
        <v>2.3502160000000001</v>
      </c>
      <c r="M509" s="4">
        <f t="shared" ca="1" si="38"/>
        <v>-6.2231523137723084</v>
      </c>
      <c r="N509" s="4">
        <f t="shared" ca="1" si="39"/>
        <v>-0.57717166478726234</v>
      </c>
      <c r="O509" s="8"/>
      <c r="P509" s="5"/>
      <c r="Q509" s="14"/>
      <c r="R509" s="14"/>
      <c r="S509" s="15"/>
      <c r="T509" s="7"/>
      <c r="U509" s="5"/>
      <c r="V509" s="8"/>
      <c r="W509" s="11"/>
      <c r="X509" s="11"/>
      <c r="Y509" s="5"/>
    </row>
    <row r="510" spans="1:25" x14ac:dyDescent="0.25">
      <c r="A510" s="16">
        <f t="shared" ca="1" si="35"/>
        <v>46300</v>
      </c>
      <c r="B510" s="3">
        <f ca="1">INDEX('Sheet 1'!G:G,(MATCH(A510,'Sheet 1'!A:A,0)),1)</f>
        <v>0</v>
      </c>
      <c r="C510" s="5">
        <f ca="1">INDEX('Sheet 1'!M:M,(MATCH((INDEX('Sheet 1'!B:B,(MATCH(A510,'Sheet 1'!A:A,0)),1)),'Sheet 1'!J:J,0)),1)</f>
        <v>21.714421052631579</v>
      </c>
      <c r="D510" s="4">
        <f ca="1">INDEX('Sheet 1'!L:L,(MATCH((INDEX('Sheet 1'!B:B,(MATCH(A510,'Sheet 1'!A:A,0)),1)),'Sheet 1'!J:J,0)),1)</f>
        <v>3.0512292604785252</v>
      </c>
      <c r="E510" s="6">
        <f ca="1">INDEX('Sheet 1'!N:N,(MATCH((INDEX('Sheet 1'!B:B,(MATCH(A510,'Sheet 1'!A:A,0)),1)),'Sheet 1'!J:J,0)),1)</f>
        <v>-0.2213333333333336</v>
      </c>
      <c r="F510" s="6">
        <f ca="1">INDEX('Sheet 1'!O:O,(MATCH((INDEX('Sheet 1'!B:B,(MATCH(A510,'Sheet 1'!A:A,0)),1)),'Sheet 1'!J:J,0)),1)</f>
        <v>2.9802182639700909</v>
      </c>
      <c r="G510" s="5">
        <f ca="1">INDEX('Sheet 1'!H:H,(MATCH((INDEX('Sheet 1'!B:B,(MATCH(A510,'Sheet 1'!A:A,0)),1)),'Sheet 1'!J:J,0)),1)</f>
        <v>0</v>
      </c>
      <c r="H510" s="5">
        <f t="shared" ca="1" si="36"/>
        <v>21.656116885108318</v>
      </c>
      <c r="I510" s="5">
        <f ca="1">_xlfn.NORM.INV(RAND(), (((Sheet2!C510/(Sheet2!D510^2)) + ((Sheet2!H509+Sheet2!E509)/(Sheet2!F509^2))) / ((1/(Sheet2!D510^2)) + (1/(Sheet2!F509^2)))), SQRT(1 / ((1/(Sheet2!D510^2)) + (1/(Sheet2!F509^2)))))</f>
        <v>19.670387352688646</v>
      </c>
      <c r="J510" s="6">
        <f ca="1">IFERROR((COUNTIFS('Sheet 1'!B:B, INDEX('Sheet 1'!B:B, MATCH(A510, 'Sheet 1'!A:A, 0)), 'Sheet 1'!G:G, "&lt;="&amp;I510, 'Sheet 1'!H:H, "&gt;0") / COUNTIFS('Sheet 1'!B:B, INDEX('Sheet 1'!B:B, MATCH(A510, 'Sheet 1'!A:A, 0)), 'Sheet 1'!G:G, "&lt;="&amp;I510)) * 0.9426, "0.001")</f>
        <v>0.76804444444444442</v>
      </c>
      <c r="K510" s="4">
        <f ca="1">IFERROR(AVERAGEIFS('Sheet 1'!H:H, 'Sheet 1'!B:B, INDEX('Sheet 1'!B:B, MATCH(A510, 'Sheet 1'!A:A, 0)), 'Sheet 1'!G:G, "&lt;="&amp;I510, 'Sheet 1'!H:H, "&gt;0"), "0.001")</f>
        <v>5.5500000000000007</v>
      </c>
      <c r="L510" s="6">
        <f t="shared" ca="1" si="37"/>
        <v>4.2626466666666669</v>
      </c>
      <c r="M510" s="4">
        <f t="shared" ca="1" si="38"/>
        <v>-7.1166140590910887</v>
      </c>
      <c r="N510" s="4">
        <f t="shared" ca="1" si="39"/>
        <v>0.66990498761222761</v>
      </c>
      <c r="O510" s="8"/>
      <c r="P510" s="5"/>
      <c r="Q510" s="14"/>
      <c r="R510" s="14"/>
      <c r="S510" s="15"/>
      <c r="T510" s="7"/>
      <c r="U510" s="5"/>
      <c r="V510" s="8"/>
      <c r="W510" s="11"/>
      <c r="X510" s="11"/>
      <c r="Y510" s="5"/>
    </row>
    <row r="511" spans="1:25" x14ac:dyDescent="0.25">
      <c r="A511" s="16">
        <f t="shared" ca="1" si="35"/>
        <v>46301</v>
      </c>
      <c r="B511" s="3">
        <f ca="1">INDEX('Sheet 1'!G:G,(MATCH(A511,'Sheet 1'!A:A,0)),1)</f>
        <v>0</v>
      </c>
      <c r="C511" s="5">
        <f ca="1">INDEX('Sheet 1'!M:M,(MATCH((INDEX('Sheet 1'!B:B,(MATCH(A511,'Sheet 1'!A:A,0)),1)),'Sheet 1'!J:J,0)),1)</f>
        <v>21.336385964912289</v>
      </c>
      <c r="D511" s="4">
        <f ca="1">INDEX('Sheet 1'!L:L,(MATCH((INDEX('Sheet 1'!B:B,(MATCH(A511,'Sheet 1'!A:A,0)),1)),'Sheet 1'!J:J,0)),1)</f>
        <v>3.0440679278802598</v>
      </c>
      <c r="E511" s="6">
        <f ca="1">INDEX('Sheet 1'!N:N,(MATCH((INDEX('Sheet 1'!B:B,(MATCH(A511,'Sheet 1'!A:A,0)),1)),'Sheet 1'!J:J,0)),1)</f>
        <v>0.2933333333333335</v>
      </c>
      <c r="F511" s="6">
        <f ca="1">INDEX('Sheet 1'!O:O,(MATCH((INDEX('Sheet 1'!B:B,(MATCH(A511,'Sheet 1'!A:A,0)),1)),'Sheet 1'!J:J,0)),1)</f>
        <v>2.494444277239372</v>
      </c>
      <c r="G511" s="5">
        <f ca="1">INDEX('Sheet 1'!H:H,(MATCH((INDEX('Sheet 1'!B:B,(MATCH(A511,'Sheet 1'!A:A,0)),1)),'Sheet 1'!J:J,0)),1)</f>
        <v>0</v>
      </c>
      <c r="H511" s="5">
        <f t="shared" ca="1" si="36"/>
        <v>21.386627528720556</v>
      </c>
      <c r="I511" s="5">
        <f ca="1">_xlfn.NORM.INV(RAND(), (((Sheet2!C511/(Sheet2!D511^2)) + ((Sheet2!H510+Sheet2!E510)/(Sheet2!F510^2))) / ((1/(Sheet2!D511^2)) + (1/(Sheet2!F510^2)))), SQRT(1 / ((1/(Sheet2!D511^2)) + (1/(Sheet2!F510^2)))))</f>
        <v>18.795969384547533</v>
      </c>
      <c r="J511" s="6">
        <f ca="1">IFERROR((COUNTIFS('Sheet 1'!B:B, INDEX('Sheet 1'!B:B, MATCH(A511, 'Sheet 1'!A:A, 0)), 'Sheet 1'!G:G, "&lt;="&amp;I511, 'Sheet 1'!H:H, "&gt;0") / COUNTIFS('Sheet 1'!B:B, INDEX('Sheet 1'!B:B, MATCH(A511, 'Sheet 1'!A:A, 0)), 'Sheet 1'!G:G, "&lt;="&amp;I511)) * 0.9426, "0.001")</f>
        <v>0.69123999999999997</v>
      </c>
      <c r="K511" s="4">
        <f ca="1">IFERROR(AVERAGEIFS('Sheet 1'!H:H, 'Sheet 1'!B:B, INDEX('Sheet 1'!B:B, MATCH(A511, 'Sheet 1'!A:A, 0)), 'Sheet 1'!G:G, "&lt;="&amp;I511, 'Sheet 1'!H:H, "&gt;0"), "0.001")</f>
        <v>10.163636363636362</v>
      </c>
      <c r="L511" s="6">
        <f t="shared" ca="1" si="37"/>
        <v>7.0255119999999991</v>
      </c>
      <c r="M511" s="4">
        <f t="shared" ca="1" si="38"/>
        <v>-7.0091688064825499</v>
      </c>
      <c r="N511" s="4">
        <f t="shared" ca="1" si="39"/>
        <v>0.83454661346331316</v>
      </c>
      <c r="O511" s="8"/>
      <c r="P511" s="5"/>
      <c r="Q511" s="14"/>
      <c r="R511" s="14"/>
      <c r="S511" s="15"/>
      <c r="T511" s="7"/>
      <c r="U511" s="5"/>
      <c r="V511" s="8"/>
      <c r="W511" s="11"/>
      <c r="X511" s="11"/>
      <c r="Y511" s="5"/>
    </row>
    <row r="512" spans="1:25" x14ac:dyDescent="0.25">
      <c r="A512" s="16">
        <f t="shared" ca="1" si="35"/>
        <v>46302</v>
      </c>
      <c r="B512" s="3">
        <f ca="1">INDEX('Sheet 1'!G:G,(MATCH(A512,'Sheet 1'!A:A,0)),1)</f>
        <v>0</v>
      </c>
      <c r="C512" s="5">
        <f ca="1">INDEX('Sheet 1'!M:M,(MATCH((INDEX('Sheet 1'!B:B,(MATCH(A512,'Sheet 1'!A:A,0)),1)),'Sheet 1'!J:J,0)),1)</f>
        <v>21.556315789473679</v>
      </c>
      <c r="D512" s="4">
        <f ca="1">INDEX('Sheet 1'!L:L,(MATCH((INDEX('Sheet 1'!B:B,(MATCH(A512,'Sheet 1'!A:A,0)),1)),'Sheet 1'!J:J,0)),1)</f>
        <v>3.3146994482806842</v>
      </c>
      <c r="E512" s="6">
        <f ca="1">INDEX('Sheet 1'!N:N,(MATCH((INDEX('Sheet 1'!B:B,(MATCH(A512,'Sheet 1'!A:A,0)),1)),'Sheet 1'!J:J,0)),1)</f>
        <v>0.22933333333333339</v>
      </c>
      <c r="F512" s="6">
        <f ca="1">INDEX('Sheet 1'!O:O,(MATCH((INDEX('Sheet 1'!B:B,(MATCH(A512,'Sheet 1'!A:A,0)),1)),'Sheet 1'!J:J,0)),1)</f>
        <v>2.980557418088523</v>
      </c>
      <c r="G512" s="5">
        <f ca="1">INDEX('Sheet 1'!H:H,(MATCH((INDEX('Sheet 1'!B:B,(MATCH(A512,'Sheet 1'!A:A,0)),1)),'Sheet 1'!J:J,0)),1)</f>
        <v>0</v>
      </c>
      <c r="H512" s="5">
        <f t="shared" ca="1" si="36"/>
        <v>21.63525581449214</v>
      </c>
      <c r="I512" s="5">
        <f ca="1">_xlfn.NORM.INV(RAND(), (((Sheet2!C512/(Sheet2!D512^2)) + ((Sheet2!H511+Sheet2!E511)/(Sheet2!F511^2))) / ((1/(Sheet2!D512^2)) + (1/(Sheet2!F511^2)))), SQRT(1 / ((1/(Sheet2!D512^2)) + (1/(Sheet2!F511^2)))))</f>
        <v>20.951724086357128</v>
      </c>
      <c r="J512" s="6">
        <f ca="1">IFERROR((COUNTIFS('Sheet 1'!B:B, INDEX('Sheet 1'!B:B, MATCH(A512, 'Sheet 1'!A:A, 0)), 'Sheet 1'!G:G, "&lt;="&amp;I512, 'Sheet 1'!H:H, "&gt;0") / COUNTIFS('Sheet 1'!B:B, INDEX('Sheet 1'!B:B, MATCH(A512, 'Sheet 1'!A:A, 0)), 'Sheet 1'!G:G, "&lt;="&amp;I512)) * 0.9426, "0.001")</f>
        <v>0.62839999999999996</v>
      </c>
      <c r="K512" s="4">
        <f ca="1">IFERROR(AVERAGEIFS('Sheet 1'!H:H, 'Sheet 1'!B:B, INDEX('Sheet 1'!B:B, MATCH(A512, 'Sheet 1'!A:A, 0)), 'Sheet 1'!G:G, "&lt;="&amp;I512, 'Sheet 1'!H:H, "&gt;0"), "0.001")</f>
        <v>4.5958333333333332</v>
      </c>
      <c r="L512" s="6">
        <f t="shared" ca="1" si="37"/>
        <v>2.8880216666666665</v>
      </c>
      <c r="M512" s="4">
        <f t="shared" ca="1" si="38"/>
        <v>-6.5032489750027915</v>
      </c>
      <c r="N512" s="4">
        <f t="shared" ca="1" si="39"/>
        <v>0.18239714114356556</v>
      </c>
      <c r="O512" s="8"/>
      <c r="P512" s="5"/>
      <c r="Q512" s="14"/>
      <c r="R512" s="14"/>
      <c r="S512" s="15"/>
      <c r="T512" s="7"/>
      <c r="U512" s="5"/>
      <c r="V512" s="8"/>
      <c r="W512" s="11"/>
      <c r="X512" s="11"/>
      <c r="Y512" s="5"/>
    </row>
    <row r="513" spans="1:25" x14ac:dyDescent="0.25">
      <c r="A513" s="16">
        <f t="shared" ca="1" si="35"/>
        <v>46303</v>
      </c>
      <c r="B513" s="3">
        <f ca="1">INDEX('Sheet 1'!G:G,(MATCH(A513,'Sheet 1'!A:A,0)),1)</f>
        <v>0</v>
      </c>
      <c r="C513" s="5">
        <f ca="1">INDEX('Sheet 1'!M:M,(MATCH((INDEX('Sheet 1'!B:B,(MATCH(A513,'Sheet 1'!A:A,0)),1)),'Sheet 1'!J:J,0)),1)</f>
        <v>22.019438596491231</v>
      </c>
      <c r="D513" s="4">
        <f ca="1">INDEX('Sheet 1'!L:L,(MATCH((INDEX('Sheet 1'!B:B,(MATCH(A513,'Sheet 1'!A:A,0)),1)),'Sheet 1'!J:J,0)),1)</f>
        <v>3.5569229540293268</v>
      </c>
      <c r="E513" s="6">
        <f ca="1">INDEX('Sheet 1'!N:N,(MATCH((INDEX('Sheet 1'!B:B,(MATCH(A513,'Sheet 1'!A:A,0)),1)),'Sheet 1'!J:J,0)),1)</f>
        <v>-1.2000000000000271E-2</v>
      </c>
      <c r="F513" s="6">
        <f ca="1">INDEX('Sheet 1'!O:O,(MATCH((INDEX('Sheet 1'!B:B,(MATCH(A513,'Sheet 1'!A:A,0)),1)),'Sheet 1'!J:J,0)),1)</f>
        <v>3.3230952682946309</v>
      </c>
      <c r="G513" s="5">
        <f ca="1">INDEX('Sheet 1'!H:H,(MATCH((INDEX('Sheet 1'!B:B,(MATCH(A513,'Sheet 1'!A:A,0)),1)),'Sheet 1'!J:J,0)),1)</f>
        <v>0</v>
      </c>
      <c r="H513" s="5">
        <f t="shared" ca="1" si="36"/>
        <v>21.92846713655431</v>
      </c>
      <c r="I513" s="5">
        <f ca="1">_xlfn.NORM.INV(RAND(), (((Sheet2!C513/(Sheet2!D513^2)) + ((Sheet2!H512+Sheet2!E512)/(Sheet2!F512^2))) / ((1/(Sheet2!D513^2)) + (1/(Sheet2!F512^2)))), SQRT(1 / ((1/(Sheet2!D513^2)) + (1/(Sheet2!F512^2)))))</f>
        <v>24.78226471480188</v>
      </c>
      <c r="J513" s="6">
        <f ca="1">IFERROR((COUNTIFS('Sheet 1'!B:B, INDEX('Sheet 1'!B:B, MATCH(A513, 'Sheet 1'!A:A, 0)), 'Sheet 1'!G:G, "&lt;="&amp;I513, 'Sheet 1'!H:H, "&gt;0") / COUNTIFS('Sheet 1'!B:B, INDEX('Sheet 1'!B:B, MATCH(A513, 'Sheet 1'!A:A, 0)), 'Sheet 1'!G:G, "&lt;="&amp;I513)) * 0.9426, "0.001")</f>
        <v>0.3915415384615385</v>
      </c>
      <c r="K513" s="4">
        <f ca="1">IFERROR(AVERAGEIFS('Sheet 1'!H:H, 'Sheet 1'!B:B, INDEX('Sheet 1'!B:B, MATCH(A513, 'Sheet 1'!A:A, 0)), 'Sheet 1'!G:G, "&lt;="&amp;I513, 'Sheet 1'!H:H, "&gt;0"), "0.001")</f>
        <v>4.0814814814814815</v>
      </c>
      <c r="L513" s="6">
        <f t="shared" ca="1" si="37"/>
        <v>1.5980695384615387</v>
      </c>
      <c r="M513" s="4">
        <f t="shared" ca="1" si="38"/>
        <v>-6.1905863244935722</v>
      </c>
      <c r="N513" s="4">
        <f t="shared" ca="1" si="39"/>
        <v>-0.77674612411294564</v>
      </c>
      <c r="O513" s="8"/>
      <c r="P513" s="5"/>
      <c r="Q513" s="14"/>
      <c r="R513" s="14"/>
      <c r="S513" s="15"/>
      <c r="T513" s="7"/>
      <c r="U513" s="5"/>
      <c r="V513" s="8"/>
      <c r="W513" s="11"/>
      <c r="X513" s="11"/>
      <c r="Y513" s="5"/>
    </row>
    <row r="514" spans="1:25" x14ac:dyDescent="0.25">
      <c r="A514" s="16">
        <f t="shared" ca="1" si="35"/>
        <v>46304</v>
      </c>
      <c r="B514" s="3">
        <f ca="1">INDEX('Sheet 1'!G:G,(MATCH(A514,'Sheet 1'!A:A,0)),1)</f>
        <v>0</v>
      </c>
      <c r="C514" s="5">
        <f ca="1">INDEX('Sheet 1'!M:M,(MATCH((INDEX('Sheet 1'!B:B,(MATCH(A514,'Sheet 1'!A:A,0)),1)),'Sheet 1'!J:J,0)),1)</f>
        <v>22.321508771929821</v>
      </c>
      <c r="D514" s="4">
        <f ca="1">INDEX('Sheet 1'!L:L,(MATCH((INDEX('Sheet 1'!B:B,(MATCH(A514,'Sheet 1'!A:A,0)),1)),'Sheet 1'!J:J,0)),1)</f>
        <v>3.2742720805788021</v>
      </c>
      <c r="E514" s="6">
        <f ca="1">INDEX('Sheet 1'!N:N,(MATCH((INDEX('Sheet 1'!B:B,(MATCH(A514,'Sheet 1'!A:A,0)),1)),'Sheet 1'!J:J,0)),1)</f>
        <v>0.30800000000000011</v>
      </c>
      <c r="F514" s="6">
        <f ca="1">INDEX('Sheet 1'!O:O,(MATCH((INDEX('Sheet 1'!B:B,(MATCH(A514,'Sheet 1'!A:A,0)),1)),'Sheet 1'!J:J,0)),1)</f>
        <v>2.7968012616732878</v>
      </c>
      <c r="G514" s="5">
        <f ca="1">INDEX('Sheet 1'!H:H,(MATCH((INDEX('Sheet 1'!B:B,(MATCH(A514,'Sheet 1'!A:A,0)),1)),'Sheet 1'!J:J,0)),1)</f>
        <v>0</v>
      </c>
      <c r="H514" s="5">
        <f t="shared" ca="1" si="36"/>
        <v>22.121985262075579</v>
      </c>
      <c r="I514" s="5">
        <f ca="1">_xlfn.NORM.INV(RAND(), (((Sheet2!C514/(Sheet2!D514^2)) + ((Sheet2!H513+Sheet2!E513)/(Sheet2!F513^2))) / ((1/(Sheet2!D514^2)) + (1/(Sheet2!F513^2)))), SQRT(1 / ((1/(Sheet2!D514^2)) + (1/(Sheet2!F513^2)))))</f>
        <v>20.750672883432856</v>
      </c>
      <c r="J514" s="6">
        <f ca="1">IFERROR((COUNTIFS('Sheet 1'!B:B, INDEX('Sheet 1'!B:B, MATCH(A514, 'Sheet 1'!A:A, 0)), 'Sheet 1'!G:G, "&lt;="&amp;I514, 'Sheet 1'!H:H, "&gt;0") / COUNTIFS('Sheet 1'!B:B, INDEX('Sheet 1'!B:B, MATCH(A514, 'Sheet 1'!A:A, 0)), 'Sheet 1'!G:G, "&lt;="&amp;I514)) * 0.9426, "0.001")</f>
        <v>0.4713</v>
      </c>
      <c r="K514" s="4">
        <f ca="1">IFERROR(AVERAGEIFS('Sheet 1'!H:H, 'Sheet 1'!B:B, INDEX('Sheet 1'!B:B, MATCH(A514, 'Sheet 1'!A:A, 0)), 'Sheet 1'!G:G, "&lt;="&amp;I514, 'Sheet 1'!H:H, "&gt;0"), "0.001")</f>
        <v>7.0263157894736841</v>
      </c>
      <c r="L514" s="6">
        <f t="shared" ca="1" si="37"/>
        <v>3.3115026315789473</v>
      </c>
      <c r="M514" s="4">
        <f t="shared" ca="1" si="38"/>
        <v>-6.817243107049304</v>
      </c>
      <c r="N514" s="4">
        <f t="shared" ca="1" si="39"/>
        <v>0.47975117822807339</v>
      </c>
      <c r="O514" s="8"/>
      <c r="P514" s="5"/>
      <c r="Q514" s="14"/>
      <c r="R514" s="14"/>
      <c r="S514" s="15"/>
      <c r="T514" s="7"/>
      <c r="U514" s="5"/>
      <c r="V514" s="8"/>
      <c r="W514" s="11"/>
      <c r="X514" s="11"/>
      <c r="Y514" s="5"/>
    </row>
    <row r="515" spans="1:25" x14ac:dyDescent="0.25">
      <c r="A515" s="16">
        <f t="shared" ref="A515:A578" ca="1" si="40">A514+1</f>
        <v>46305</v>
      </c>
      <c r="B515" s="3">
        <f ca="1">INDEX('Sheet 1'!G:G,(MATCH(A515,'Sheet 1'!A:A,0)),1)</f>
        <v>0</v>
      </c>
      <c r="C515" s="5">
        <f ca="1">INDEX('Sheet 1'!M:M,(MATCH((INDEX('Sheet 1'!B:B,(MATCH(A515,'Sheet 1'!A:A,0)),1)),'Sheet 1'!J:J,0)),1)</f>
        <v>22.528982456140358</v>
      </c>
      <c r="D515" s="4">
        <f ca="1">INDEX('Sheet 1'!L:L,(MATCH((INDEX('Sheet 1'!B:B,(MATCH(A515,'Sheet 1'!A:A,0)),1)),'Sheet 1'!J:J,0)),1)</f>
        <v>3.96485824474223</v>
      </c>
      <c r="E515" s="6">
        <f ca="1">INDEX('Sheet 1'!N:N,(MATCH((INDEX('Sheet 1'!B:B,(MATCH(A515,'Sheet 1'!A:A,0)),1)),'Sheet 1'!J:J,0)),1)</f>
        <v>0.63200000000000012</v>
      </c>
      <c r="F515" s="6">
        <f ca="1">INDEX('Sheet 1'!O:O,(MATCH((INDEX('Sheet 1'!B:B,(MATCH(A515,'Sheet 1'!A:A,0)),1)),'Sheet 1'!J:J,0)),1)</f>
        <v>2.7015090877787831</v>
      </c>
      <c r="G515" s="5">
        <f ca="1">INDEX('Sheet 1'!H:H,(MATCH((INDEX('Sheet 1'!B:B,(MATCH(A515,'Sheet 1'!A:A,0)),1)),'Sheet 1'!J:J,0)),1)</f>
        <v>0</v>
      </c>
      <c r="H515" s="5">
        <f t="shared" ref="H515:H578" ca="1" si="41">((C515/(D515*D515))+((H514+E514)/(F514*F514)))/((1/(D515*D515))+(1/(F514*F514)))</f>
        <v>22.462877929005614</v>
      </c>
      <c r="I515" s="5">
        <f ca="1">_xlfn.NORM.INV(RAND(), (((Sheet2!C515/(Sheet2!D515^2)) + ((Sheet2!H514+Sheet2!E514)/(Sheet2!F514^2))) / ((1/(Sheet2!D515^2)) + (1/(Sheet2!F514^2)))), SQRT(1 / ((1/(Sheet2!D515^2)) + (1/(Sheet2!F514^2)))))</f>
        <v>22.017128416804681</v>
      </c>
      <c r="J515" s="6">
        <f ca="1">IFERROR((COUNTIFS('Sheet 1'!B:B, INDEX('Sheet 1'!B:B, MATCH(A515, 'Sheet 1'!A:A, 0)), 'Sheet 1'!G:G, "&lt;="&amp;I515, 'Sheet 1'!H:H, "&gt;0") / COUNTIFS('Sheet 1'!B:B, INDEX('Sheet 1'!B:B, MATCH(A515, 'Sheet 1'!A:A, 0)), 'Sheet 1'!G:G, "&lt;="&amp;I515)) * 0.9426, "0.001")</f>
        <v>0.45080869565217391</v>
      </c>
      <c r="K515" s="4">
        <f ca="1">IFERROR(AVERAGEIFS('Sheet 1'!H:H, 'Sheet 1'!B:B, INDEX('Sheet 1'!B:B, MATCH(A515, 'Sheet 1'!A:A, 0)), 'Sheet 1'!G:G, "&lt;="&amp;I515, 'Sheet 1'!H:H, "&gt;0"), "0.001")</f>
        <v>6.0409090909090901</v>
      </c>
      <c r="L515" s="6">
        <f t="shared" ref="L515:L578" ca="1" si="42">J515*K515</f>
        <v>2.7232943478260867</v>
      </c>
      <c r="M515" s="4">
        <f t="shared" ref="M515:M578" ca="1" si="43">(B515-C515)/D515</f>
        <v>-5.6821659351922307</v>
      </c>
      <c r="N515" s="4">
        <f t="shared" ref="N515:N578" ca="1" si="44">(C515-I515)/D515</f>
        <v>0.12909768968775703</v>
      </c>
      <c r="O515" s="8"/>
      <c r="P515" s="5"/>
      <c r="Q515" s="14"/>
      <c r="R515" s="14"/>
      <c r="S515" s="15"/>
      <c r="T515" s="7"/>
      <c r="U515" s="5"/>
      <c r="V515" s="8"/>
      <c r="W515" s="11"/>
      <c r="X515" s="11"/>
      <c r="Y515" s="5"/>
    </row>
    <row r="516" spans="1:25" x14ac:dyDescent="0.25">
      <c r="A516" s="16">
        <f t="shared" ca="1" si="40"/>
        <v>46306</v>
      </c>
      <c r="B516" s="3">
        <f ca="1">INDEX('Sheet 1'!G:G,(MATCH(A516,'Sheet 1'!A:A,0)),1)</f>
        <v>0</v>
      </c>
      <c r="C516" s="5">
        <f ca="1">INDEX('Sheet 1'!M:M,(MATCH((INDEX('Sheet 1'!B:B,(MATCH(A516,'Sheet 1'!A:A,0)),1)),'Sheet 1'!J:J,0)),1)</f>
        <v>22.869298245614029</v>
      </c>
      <c r="D516" s="4">
        <f ca="1">INDEX('Sheet 1'!L:L,(MATCH((INDEX('Sheet 1'!B:B,(MATCH(A516,'Sheet 1'!A:A,0)),1)),'Sheet 1'!J:J,0)),1)</f>
        <v>3.9276350539627751</v>
      </c>
      <c r="E516" s="6">
        <f ca="1">INDEX('Sheet 1'!N:N,(MATCH((INDEX('Sheet 1'!B:B,(MATCH(A516,'Sheet 1'!A:A,0)),1)),'Sheet 1'!J:J,0)),1)</f>
        <v>-0.51466666666666694</v>
      </c>
      <c r="F516" s="6">
        <f ca="1">INDEX('Sheet 1'!O:O,(MATCH((INDEX('Sheet 1'!B:B,(MATCH(A516,'Sheet 1'!A:A,0)),1)),'Sheet 1'!J:J,0)),1)</f>
        <v>3.4481367210200409</v>
      </c>
      <c r="G516" s="5">
        <f ca="1">INDEX('Sheet 1'!H:H,(MATCH((INDEX('Sheet 1'!B:B,(MATCH(A516,'Sheet 1'!A:A,0)),1)),'Sheet 1'!J:J,0)),1)</f>
        <v>0</v>
      </c>
      <c r="H516" s="5">
        <f t="shared" ca="1" si="41"/>
        <v>23.022431144454149</v>
      </c>
      <c r="I516" s="5">
        <f ca="1">_xlfn.NORM.INV(RAND(), (((Sheet2!C516/(Sheet2!D516^2)) + ((Sheet2!H515+Sheet2!E515)/(Sheet2!F515^2))) / ((1/(Sheet2!D516^2)) + (1/(Sheet2!F515^2)))), SQRT(1 / ((1/(Sheet2!D516^2)) + (1/(Sheet2!F515^2)))))</f>
        <v>21.113880020056815</v>
      </c>
      <c r="J516" s="6">
        <f ca="1">IFERROR((COUNTIFS('Sheet 1'!B:B, INDEX('Sheet 1'!B:B, MATCH(A516, 'Sheet 1'!A:A, 0)), 'Sheet 1'!G:G, "&lt;="&amp;I516, 'Sheet 1'!H:H, "&gt;0") / COUNTIFS('Sheet 1'!B:B, INDEX('Sheet 1'!B:B, MATCH(A516, 'Sheet 1'!A:A, 0)), 'Sheet 1'!G:G, "&lt;="&amp;I516)) * 0.9426, "0.001")</f>
        <v>0.45921538461538458</v>
      </c>
      <c r="K516" s="4">
        <f ca="1">IFERROR(AVERAGEIFS('Sheet 1'!H:H, 'Sheet 1'!B:B, INDEX('Sheet 1'!B:B, MATCH(A516, 'Sheet 1'!A:A, 0)), 'Sheet 1'!G:G, "&lt;="&amp;I516, 'Sheet 1'!H:H, "&gt;0"), "0.001")</f>
        <v>2.0368421052631582</v>
      </c>
      <c r="L516" s="6">
        <f t="shared" ca="1" si="42"/>
        <v>0.93534923076923082</v>
      </c>
      <c r="M516" s="4">
        <f t="shared" ca="1" si="43"/>
        <v>-5.8226637483897905</v>
      </c>
      <c r="N516" s="4">
        <f t="shared" ca="1" si="44"/>
        <v>0.44694025830788192</v>
      </c>
      <c r="O516" s="8"/>
      <c r="P516" s="5"/>
      <c r="Q516" s="14"/>
      <c r="R516" s="14"/>
      <c r="S516" s="15"/>
      <c r="T516" s="7"/>
      <c r="U516" s="5"/>
      <c r="V516" s="8"/>
      <c r="W516" s="11"/>
      <c r="X516" s="11"/>
      <c r="Y516" s="5"/>
    </row>
    <row r="517" spans="1:25" x14ac:dyDescent="0.25">
      <c r="A517" s="16">
        <f t="shared" ca="1" si="40"/>
        <v>46307</v>
      </c>
      <c r="B517" s="3">
        <f ca="1">INDEX('Sheet 1'!G:G,(MATCH(A517,'Sheet 1'!A:A,0)),1)</f>
        <v>0</v>
      </c>
      <c r="C517" s="5">
        <f ca="1">INDEX('Sheet 1'!M:M,(MATCH((INDEX('Sheet 1'!B:B,(MATCH(A517,'Sheet 1'!A:A,0)),1)),'Sheet 1'!J:J,0)),1)</f>
        <v>22.1760701754386</v>
      </c>
      <c r="D517" s="4">
        <f ca="1">INDEX('Sheet 1'!L:L,(MATCH((INDEX('Sheet 1'!B:B,(MATCH(A517,'Sheet 1'!A:A,0)),1)),'Sheet 1'!J:J,0)),1)</f>
        <v>3.3352536810739402</v>
      </c>
      <c r="E517" s="6">
        <f ca="1">INDEX('Sheet 1'!N:N,(MATCH((INDEX('Sheet 1'!B:B,(MATCH(A517,'Sheet 1'!A:A,0)),1)),'Sheet 1'!J:J,0)),1)</f>
        <v>0.21866666666666679</v>
      </c>
      <c r="F517" s="6">
        <f ca="1">INDEX('Sheet 1'!O:O,(MATCH((INDEX('Sheet 1'!B:B,(MATCH(A517,'Sheet 1'!A:A,0)),1)),'Sheet 1'!J:J,0)),1)</f>
        <v>3.2717750093354092</v>
      </c>
      <c r="G517" s="5">
        <f ca="1">INDEX('Sheet 1'!H:H,(MATCH((INDEX('Sheet 1'!B:B,(MATCH(A517,'Sheet 1'!A:A,0)),1)),'Sheet 1'!J:J,0)),1)</f>
        <v>0</v>
      </c>
      <c r="H517" s="5">
        <f t="shared" ca="1" si="41"/>
        <v>22.336399098560918</v>
      </c>
      <c r="I517" s="5">
        <f ca="1">_xlfn.NORM.INV(RAND(), (((Sheet2!C517/(Sheet2!D517^2)) + ((Sheet2!H516+Sheet2!E516)/(Sheet2!F516^2))) / ((1/(Sheet2!D517^2)) + (1/(Sheet2!F516^2)))), SQRT(1 / ((1/(Sheet2!D517^2)) + (1/(Sheet2!F516^2)))))</f>
        <v>22.713807972077333</v>
      </c>
      <c r="J517" s="6">
        <f ca="1">IFERROR((COUNTIFS('Sheet 1'!B:B, INDEX('Sheet 1'!B:B, MATCH(A517, 'Sheet 1'!A:A, 0)), 'Sheet 1'!G:G, "&lt;="&amp;I517, 'Sheet 1'!H:H, "&gt;0") / COUNTIFS('Sheet 1'!B:B, INDEX('Sheet 1'!B:B, MATCH(A517, 'Sheet 1'!A:A, 0)), 'Sheet 1'!G:G, "&lt;="&amp;I517)) * 0.9426, "0.001")</f>
        <v>0.4268377358490566</v>
      </c>
      <c r="K517" s="4">
        <f ca="1">IFERROR(AVERAGEIFS('Sheet 1'!H:H, 'Sheet 1'!B:B, INDEX('Sheet 1'!B:B, MATCH(A517, 'Sheet 1'!A:A, 0)), 'Sheet 1'!G:G, "&lt;="&amp;I517, 'Sheet 1'!H:H, "&gt;0"), "0.001")</f>
        <v>2.8916666666666657</v>
      </c>
      <c r="L517" s="6">
        <f t="shared" ca="1" si="42"/>
        <v>1.2342724528301883</v>
      </c>
      <c r="M517" s="4">
        <f t="shared" ca="1" si="43"/>
        <v>-6.6489905404430836</v>
      </c>
      <c r="N517" s="4">
        <f t="shared" ca="1" si="44"/>
        <v>-0.1612284545820766</v>
      </c>
      <c r="O517" s="8"/>
      <c r="P517" s="5"/>
      <c r="Q517" s="14"/>
      <c r="R517" s="14"/>
      <c r="S517" s="15"/>
      <c r="T517" s="7"/>
      <c r="U517" s="5"/>
      <c r="V517" s="8"/>
      <c r="W517" s="11"/>
      <c r="X517" s="11"/>
      <c r="Y517" s="5"/>
    </row>
    <row r="518" spans="1:25" x14ac:dyDescent="0.25">
      <c r="A518" s="16">
        <f t="shared" ca="1" si="40"/>
        <v>46308</v>
      </c>
      <c r="B518" s="3">
        <f ca="1">INDEX('Sheet 1'!G:G,(MATCH(A518,'Sheet 1'!A:A,0)),1)</f>
        <v>0</v>
      </c>
      <c r="C518" s="5">
        <f ca="1">INDEX('Sheet 1'!M:M,(MATCH((INDEX('Sheet 1'!B:B,(MATCH(A518,'Sheet 1'!A:A,0)),1)),'Sheet 1'!J:J,0)),1)</f>
        <v>22.528912280701761</v>
      </c>
      <c r="D518" s="4">
        <f ca="1">INDEX('Sheet 1'!L:L,(MATCH((INDEX('Sheet 1'!B:B,(MATCH(A518,'Sheet 1'!A:A,0)),1)),'Sheet 1'!J:J,0)),1)</f>
        <v>3.7513721213434921</v>
      </c>
      <c r="E518" s="6">
        <f ca="1">INDEX('Sheet 1'!N:N,(MATCH((INDEX('Sheet 1'!B:B,(MATCH(A518,'Sheet 1'!A:A,0)),1)),'Sheet 1'!J:J,0)),1)</f>
        <v>3.4666666666666499E-2</v>
      </c>
      <c r="F518" s="6">
        <f ca="1">INDEX('Sheet 1'!O:O,(MATCH((INDEX('Sheet 1'!B:B,(MATCH(A518,'Sheet 1'!A:A,0)),1)),'Sheet 1'!J:J,0)),1)</f>
        <v>3.139826700904321</v>
      </c>
      <c r="G518" s="5">
        <f ca="1">INDEX('Sheet 1'!H:H,(MATCH((INDEX('Sheet 1'!B:B,(MATCH(A518,'Sheet 1'!A:A,0)),1)),'Sheet 1'!J:J,0)),1)</f>
        <v>0</v>
      </c>
      <c r="H518" s="5">
        <f t="shared" ca="1" si="41"/>
        <v>22.543766703969414</v>
      </c>
      <c r="I518" s="5">
        <f ca="1">_xlfn.NORM.INV(RAND(), (((Sheet2!C518/(Sheet2!D518^2)) + ((Sheet2!H517+Sheet2!E517)/(Sheet2!F517^2))) / ((1/(Sheet2!D518^2)) + (1/(Sheet2!F517^2)))), SQRT(1 / ((1/(Sheet2!D518^2)) + (1/(Sheet2!F517^2)))))</f>
        <v>25.404157239093465</v>
      </c>
      <c r="J518" s="6">
        <f ca="1">IFERROR((COUNTIFS('Sheet 1'!B:B, INDEX('Sheet 1'!B:B, MATCH(A518, 'Sheet 1'!A:A, 0)), 'Sheet 1'!G:G, "&lt;="&amp;I518, 'Sheet 1'!H:H, "&gt;0") / COUNTIFS('Sheet 1'!B:B, INDEX('Sheet 1'!B:B, MATCH(A518, 'Sheet 1'!A:A, 0)), 'Sheet 1'!G:G, "&lt;="&amp;I518)) * 0.9426, "0.001")</f>
        <v>0.45558999999999999</v>
      </c>
      <c r="K518" s="4">
        <f ca="1">IFERROR(AVERAGEIFS('Sheet 1'!H:H, 'Sheet 1'!B:B, INDEX('Sheet 1'!B:B, MATCH(A518, 'Sheet 1'!A:A, 0)), 'Sheet 1'!G:G, "&lt;="&amp;I518, 'Sheet 1'!H:H, "&gt;0"), "0.001")</f>
        <v>5.2413793103448274</v>
      </c>
      <c r="L518" s="6">
        <f t="shared" ca="1" si="42"/>
        <v>2.3879199999999998</v>
      </c>
      <c r="M518" s="4">
        <f t="shared" ca="1" si="43"/>
        <v>-6.005512530341405</v>
      </c>
      <c r="N518" s="4">
        <f t="shared" ca="1" si="44"/>
        <v>-0.76645154503147039</v>
      </c>
      <c r="O518" s="8"/>
      <c r="P518" s="5"/>
      <c r="Q518" s="14"/>
      <c r="R518" s="14"/>
      <c r="S518" s="15"/>
      <c r="T518" s="7"/>
      <c r="U518" s="5"/>
      <c r="V518" s="8"/>
      <c r="W518" s="11"/>
      <c r="X518" s="11"/>
      <c r="Y518" s="5"/>
    </row>
    <row r="519" spans="1:25" x14ac:dyDescent="0.25">
      <c r="A519" s="16">
        <f t="shared" ca="1" si="40"/>
        <v>46309</v>
      </c>
      <c r="B519" s="3">
        <f ca="1">INDEX('Sheet 1'!G:G,(MATCH(A519,'Sheet 1'!A:A,0)),1)</f>
        <v>0</v>
      </c>
      <c r="C519" s="5">
        <f ca="1">INDEX('Sheet 1'!M:M,(MATCH((INDEX('Sheet 1'!B:B,(MATCH(A519,'Sheet 1'!A:A,0)),1)),'Sheet 1'!J:J,0)),1)</f>
        <v>22.781017543859651</v>
      </c>
      <c r="D519" s="4">
        <f ca="1">INDEX('Sheet 1'!L:L,(MATCH((INDEX('Sheet 1'!B:B,(MATCH(A519,'Sheet 1'!A:A,0)),1)),'Sheet 1'!J:J,0)),1)</f>
        <v>3.879222546795579</v>
      </c>
      <c r="E519" s="6">
        <f ca="1">INDEX('Sheet 1'!N:N,(MATCH((INDEX('Sheet 1'!B:B,(MATCH(A519,'Sheet 1'!A:A,0)),1)),'Sheet 1'!J:J,0)),1)</f>
        <v>-0.43333333333333313</v>
      </c>
      <c r="F519" s="6">
        <f ca="1">INDEX('Sheet 1'!O:O,(MATCH((INDEX('Sheet 1'!B:B,(MATCH(A519,'Sheet 1'!A:A,0)),1)),'Sheet 1'!J:J,0)),1)</f>
        <v>3.762414884853313</v>
      </c>
      <c r="G519" s="5">
        <f ca="1">INDEX('Sheet 1'!H:H,(MATCH((INDEX('Sheet 1'!B:B,(MATCH(A519,'Sheet 1'!A:A,0)),1)),'Sheet 1'!J:J,0)),1)</f>
        <v>0</v>
      </c>
      <c r="H519" s="5">
        <f t="shared" ca="1" si="41"/>
        <v>22.658619186849258</v>
      </c>
      <c r="I519" s="5">
        <f ca="1">_xlfn.NORM.INV(RAND(), (((Sheet2!C519/(Sheet2!D519^2)) + ((Sheet2!H518+Sheet2!E518)/(Sheet2!F518^2))) / ((1/(Sheet2!D519^2)) + (1/(Sheet2!F518^2)))), SQRT(1 / ((1/(Sheet2!D519^2)) + (1/(Sheet2!F518^2)))))</f>
        <v>24.79763170989628</v>
      </c>
      <c r="J519" s="6">
        <f ca="1">IFERROR((COUNTIFS('Sheet 1'!B:B, INDEX('Sheet 1'!B:B, MATCH(A519, 'Sheet 1'!A:A, 0)), 'Sheet 1'!G:G, "&lt;="&amp;I519, 'Sheet 1'!H:H, "&gt;0") / COUNTIFS('Sheet 1'!B:B, INDEX('Sheet 1'!B:B, MATCH(A519, 'Sheet 1'!A:A, 0)), 'Sheet 1'!G:G, "&lt;="&amp;I519)) * 0.9426, "0.001")</f>
        <v>0.447335593220339</v>
      </c>
      <c r="K519" s="4">
        <f ca="1">IFERROR(AVERAGEIFS('Sheet 1'!H:H, 'Sheet 1'!B:B, INDEX('Sheet 1'!B:B, MATCH(A519, 'Sheet 1'!A:A, 0)), 'Sheet 1'!G:G, "&lt;="&amp;I519, 'Sheet 1'!H:H, "&gt;0"), "0.001")</f>
        <v>5.260714285714287</v>
      </c>
      <c r="L519" s="6">
        <f t="shared" ca="1" si="42"/>
        <v>2.3533047457627125</v>
      </c>
      <c r="M519" s="4">
        <f t="shared" ca="1" si="43"/>
        <v>-5.8725729882854614</v>
      </c>
      <c r="N519" s="4">
        <f t="shared" ca="1" si="44"/>
        <v>-0.51985008380157183</v>
      </c>
      <c r="O519" s="8"/>
      <c r="P519" s="5"/>
      <c r="Q519" s="14"/>
      <c r="R519" s="14"/>
      <c r="S519" s="15"/>
      <c r="T519" s="7"/>
      <c r="U519" s="5"/>
      <c r="V519" s="8"/>
      <c r="W519" s="11"/>
      <c r="X519" s="11"/>
      <c r="Y519" s="5"/>
    </row>
    <row r="520" spans="1:25" x14ac:dyDescent="0.25">
      <c r="A520" s="16">
        <f t="shared" ca="1" si="40"/>
        <v>46310</v>
      </c>
      <c r="B520" s="3">
        <f ca="1">INDEX('Sheet 1'!G:G,(MATCH(A520,'Sheet 1'!A:A,0)),1)</f>
        <v>0</v>
      </c>
      <c r="C520" s="5">
        <f ca="1">INDEX('Sheet 1'!M:M,(MATCH((INDEX('Sheet 1'!B:B,(MATCH(A520,'Sheet 1'!A:A,0)),1)),'Sheet 1'!J:J,0)),1)</f>
        <v>22.423684210526311</v>
      </c>
      <c r="D520" s="4">
        <f ca="1">INDEX('Sheet 1'!L:L,(MATCH((INDEX('Sheet 1'!B:B,(MATCH(A520,'Sheet 1'!A:A,0)),1)),'Sheet 1'!J:J,0)),1)</f>
        <v>3.6942355875845809</v>
      </c>
      <c r="E520" s="6">
        <f ca="1">INDEX('Sheet 1'!N:N,(MATCH((INDEX('Sheet 1'!B:B,(MATCH(A520,'Sheet 1'!A:A,0)),1)),'Sheet 1'!J:J,0)),1)</f>
        <v>0.38533333333333353</v>
      </c>
      <c r="F520" s="6">
        <f ca="1">INDEX('Sheet 1'!O:O,(MATCH((INDEX('Sheet 1'!B:B,(MATCH(A520,'Sheet 1'!A:A,0)),1)),'Sheet 1'!J:J,0)),1)</f>
        <v>3.628442199180359</v>
      </c>
      <c r="G520" s="5">
        <f ca="1">INDEX('Sheet 1'!H:H,(MATCH((INDEX('Sheet 1'!B:B,(MATCH(A520,'Sheet 1'!A:A,0)),1)),'Sheet 1'!J:J,0)),1)</f>
        <v>0</v>
      </c>
      <c r="H520" s="5">
        <f t="shared" ca="1" si="41"/>
        <v>22.326298920153171</v>
      </c>
      <c r="I520" s="5">
        <f ca="1">_xlfn.NORM.INV(RAND(), (((Sheet2!C520/(Sheet2!D520^2)) + ((Sheet2!H519+Sheet2!E519)/(Sheet2!F519^2))) / ((1/(Sheet2!D520^2)) + (1/(Sheet2!F519^2)))), SQRT(1 / ((1/(Sheet2!D520^2)) + (1/(Sheet2!F519^2)))))</f>
        <v>25.76241668552548</v>
      </c>
      <c r="J520" s="6">
        <f ca="1">IFERROR((COUNTIFS('Sheet 1'!B:B, INDEX('Sheet 1'!B:B, MATCH(A520, 'Sheet 1'!A:A, 0)), 'Sheet 1'!G:G, "&lt;="&amp;I520, 'Sheet 1'!H:H, "&gt;0") / COUNTIFS('Sheet 1'!B:B, INDEX('Sheet 1'!B:B, MATCH(A520, 'Sheet 1'!A:A, 0)), 'Sheet 1'!G:G, "&lt;="&amp;I520)) * 0.9426, "0.001")</f>
        <v>0.38008064516129031</v>
      </c>
      <c r="K520" s="4">
        <f ca="1">IFERROR(AVERAGEIFS('Sheet 1'!H:H, 'Sheet 1'!B:B, INDEX('Sheet 1'!B:B, MATCH(A520, 'Sheet 1'!A:A, 0)), 'Sheet 1'!G:G, "&lt;="&amp;I520, 'Sheet 1'!H:H, "&gt;0"), "0.001")</f>
        <v>3.4879999999999995</v>
      </c>
      <c r="L520" s="6">
        <f t="shared" ca="1" si="42"/>
        <v>1.3257212903225803</v>
      </c>
      <c r="M520" s="4">
        <f t="shared" ca="1" si="43"/>
        <v>-6.0699118068936402</v>
      </c>
      <c r="N520" s="4">
        <f t="shared" ca="1" si="44"/>
        <v>-0.90376815334133798</v>
      </c>
      <c r="O520" s="8"/>
      <c r="P520" s="5"/>
      <c r="Q520" s="14"/>
      <c r="R520" s="14"/>
      <c r="S520" s="15"/>
      <c r="T520" s="7"/>
      <c r="U520" s="5"/>
      <c r="V520" s="8"/>
      <c r="W520" s="11"/>
      <c r="X520" s="11"/>
      <c r="Y520" s="5"/>
    </row>
    <row r="521" spans="1:25" x14ac:dyDescent="0.25">
      <c r="A521" s="16">
        <f t="shared" ca="1" si="40"/>
        <v>46311</v>
      </c>
      <c r="B521" s="3">
        <f ca="1">INDEX('Sheet 1'!G:G,(MATCH(A521,'Sheet 1'!A:A,0)),1)</f>
        <v>0</v>
      </c>
      <c r="C521" s="5">
        <f ca="1">INDEX('Sheet 1'!M:M,(MATCH((INDEX('Sheet 1'!B:B,(MATCH(A521,'Sheet 1'!A:A,0)),1)),'Sheet 1'!J:J,0)),1)</f>
        <v>22.957157894736849</v>
      </c>
      <c r="D521" s="4">
        <f ca="1">INDEX('Sheet 1'!L:L,(MATCH((INDEX('Sheet 1'!B:B,(MATCH(A521,'Sheet 1'!A:A,0)),1)),'Sheet 1'!J:J,0)),1)</f>
        <v>3.8853754219594969</v>
      </c>
      <c r="E521" s="6">
        <f ca="1">INDEX('Sheet 1'!N:N,(MATCH((INDEX('Sheet 1'!B:B,(MATCH(A521,'Sheet 1'!A:A,0)),1)),'Sheet 1'!J:J,0)),1)</f>
        <v>0.57066666666666666</v>
      </c>
      <c r="F521" s="6">
        <f ca="1">INDEX('Sheet 1'!O:O,(MATCH((INDEX('Sheet 1'!B:B,(MATCH(A521,'Sheet 1'!A:A,0)),1)),'Sheet 1'!J:J,0)),1)</f>
        <v>4.3304320155662808</v>
      </c>
      <c r="G521" s="5">
        <f ca="1">INDEX('Sheet 1'!H:H,(MATCH((INDEX('Sheet 1'!B:B,(MATCH(A521,'Sheet 1'!A:A,0)),1)),'Sheet 1'!J:J,0)),1)</f>
        <v>0</v>
      </c>
      <c r="H521" s="5">
        <f t="shared" ca="1" si="41"/>
        <v>22.82600918813672</v>
      </c>
      <c r="I521" s="5">
        <f ca="1">_xlfn.NORM.INV(RAND(), (((Sheet2!C521/(Sheet2!D521^2)) + ((Sheet2!H520+Sheet2!E520)/(Sheet2!F520^2))) / ((1/(Sheet2!D521^2)) + (1/(Sheet2!F520^2)))), SQRT(1 / ((1/(Sheet2!D521^2)) + (1/(Sheet2!F520^2)))))</f>
        <v>22.626854248374162</v>
      </c>
      <c r="J521" s="6">
        <f ca="1">IFERROR((COUNTIFS('Sheet 1'!B:B, INDEX('Sheet 1'!B:B, MATCH(A521, 'Sheet 1'!A:A, 0)), 'Sheet 1'!G:G, "&lt;="&amp;I521, 'Sheet 1'!H:H, "&gt;0") / COUNTIFS('Sheet 1'!B:B, INDEX('Sheet 1'!B:B, MATCH(A521, 'Sheet 1'!A:A, 0)), 'Sheet 1'!G:G, "&lt;="&amp;I521)) * 0.9426, "0.001")</f>
        <v>0.31419999999999998</v>
      </c>
      <c r="K521" s="4">
        <f ca="1">IFERROR(AVERAGEIFS('Sheet 1'!H:H, 'Sheet 1'!B:B, INDEX('Sheet 1'!B:B, MATCH(A521, 'Sheet 1'!A:A, 0)), 'Sheet 1'!G:G, "&lt;="&amp;I521, 'Sheet 1'!H:H, "&gt;0"), "0.001")</f>
        <v>3.9062499999999996</v>
      </c>
      <c r="L521" s="6">
        <f t="shared" ca="1" si="42"/>
        <v>1.2273437499999997</v>
      </c>
      <c r="M521" s="4">
        <f t="shared" ca="1" si="43"/>
        <v>-5.9086073806373518</v>
      </c>
      <c r="N521" s="4">
        <f t="shared" ca="1" si="44"/>
        <v>8.5012028566368469E-2</v>
      </c>
      <c r="O521" s="8"/>
      <c r="P521" s="5"/>
      <c r="Q521" s="14"/>
      <c r="R521" s="14"/>
      <c r="S521" s="15"/>
      <c r="T521" s="7"/>
      <c r="U521" s="5"/>
      <c r="V521" s="8"/>
      <c r="W521" s="11"/>
      <c r="X521" s="11"/>
      <c r="Y521" s="5"/>
    </row>
    <row r="522" spans="1:25" x14ac:dyDescent="0.25">
      <c r="A522" s="16">
        <f t="shared" ca="1" si="40"/>
        <v>46312</v>
      </c>
      <c r="B522" s="3">
        <f ca="1">INDEX('Sheet 1'!G:G,(MATCH(A522,'Sheet 1'!A:A,0)),1)</f>
        <v>0</v>
      </c>
      <c r="C522" s="5">
        <f ca="1">INDEX('Sheet 1'!M:M,(MATCH((INDEX('Sheet 1'!B:B,(MATCH(A522,'Sheet 1'!A:A,0)),1)),'Sheet 1'!J:J,0)),1)</f>
        <v>23.302</v>
      </c>
      <c r="D522" s="4">
        <f ca="1">INDEX('Sheet 1'!L:L,(MATCH((INDEX('Sheet 1'!B:B,(MATCH(A522,'Sheet 1'!A:A,0)),1)),'Sheet 1'!J:J,0)),1)</f>
        <v>3.9474443779637212</v>
      </c>
      <c r="E522" s="6">
        <f ca="1">INDEX('Sheet 1'!N:N,(MATCH((INDEX('Sheet 1'!B:B,(MATCH(A522,'Sheet 1'!A:A,0)),1)),'Sheet 1'!J:J,0)),1)</f>
        <v>-0.12933333333333349</v>
      </c>
      <c r="F522" s="6">
        <f ca="1">INDEX('Sheet 1'!O:O,(MATCH((INDEX('Sheet 1'!B:B,(MATCH(A522,'Sheet 1'!A:A,0)),1)),'Sheet 1'!J:J,0)),1)</f>
        <v>3.9059128196818418</v>
      </c>
      <c r="G522" s="5">
        <f ca="1">INDEX('Sheet 1'!H:H,(MATCH((INDEX('Sheet 1'!B:B,(MATCH(A522,'Sheet 1'!A:A,0)),1)),'Sheet 1'!J:J,0)),1)</f>
        <v>0</v>
      </c>
      <c r="H522" s="5">
        <f t="shared" ca="1" si="41"/>
        <v>23.34496697170508</v>
      </c>
      <c r="I522" s="5">
        <f ca="1">_xlfn.NORM.INV(RAND(), (((Sheet2!C522/(Sheet2!D522^2)) + ((Sheet2!H521+Sheet2!E521)/(Sheet2!F521^2))) / ((1/(Sheet2!D522^2)) + (1/(Sheet2!F521^2)))), SQRT(1 / ((1/(Sheet2!D522^2)) + (1/(Sheet2!F521^2)))))</f>
        <v>17.214440362577239</v>
      </c>
      <c r="J522" s="6">
        <f ca="1">IFERROR((COUNTIFS('Sheet 1'!B:B, INDEX('Sheet 1'!B:B, MATCH(A522, 'Sheet 1'!A:A, 0)), 'Sheet 1'!G:G, "&lt;="&amp;I522, 'Sheet 1'!H:H, "&gt;0") / COUNTIFS('Sheet 1'!B:B, INDEX('Sheet 1'!B:B, MATCH(A522, 'Sheet 1'!A:A, 0)), 'Sheet 1'!G:G, "&lt;="&amp;I522)) * 0.9426, "0.001")</f>
        <v>0.94259999999999999</v>
      </c>
      <c r="K522" s="4">
        <f ca="1">IFERROR(AVERAGEIFS('Sheet 1'!H:H, 'Sheet 1'!B:B, INDEX('Sheet 1'!B:B, MATCH(A522, 'Sheet 1'!A:A, 0)), 'Sheet 1'!G:G, "&lt;="&amp;I522, 'Sheet 1'!H:H, "&gt;0"), "0.001")</f>
        <v>11.200000000000001</v>
      </c>
      <c r="L522" s="6">
        <f t="shared" ca="1" si="42"/>
        <v>10.557120000000001</v>
      </c>
      <c r="M522" s="4">
        <f t="shared" ca="1" si="43"/>
        <v>-5.9030597441933494</v>
      </c>
      <c r="N522" s="4">
        <f t="shared" ca="1" si="44"/>
        <v>1.5421521000792446</v>
      </c>
      <c r="O522" s="8"/>
      <c r="P522" s="5"/>
      <c r="Q522" s="14"/>
      <c r="R522" s="14"/>
      <c r="S522" s="15"/>
      <c r="T522" s="7"/>
      <c r="U522" s="5"/>
      <c r="V522" s="8"/>
      <c r="W522" s="11"/>
      <c r="X522" s="11"/>
      <c r="Y522" s="5"/>
    </row>
    <row r="523" spans="1:25" x14ac:dyDescent="0.25">
      <c r="A523" s="16">
        <f t="shared" ca="1" si="40"/>
        <v>46313</v>
      </c>
      <c r="B523" s="3">
        <f ca="1">INDEX('Sheet 1'!G:G,(MATCH(A523,'Sheet 1'!A:A,0)),1)</f>
        <v>0</v>
      </c>
      <c r="C523" s="5">
        <f ca="1">INDEX('Sheet 1'!M:M,(MATCH((INDEX('Sheet 1'!B:B,(MATCH(A523,'Sheet 1'!A:A,0)),1)),'Sheet 1'!J:J,0)),1)</f>
        <v>22.972631578947361</v>
      </c>
      <c r="D523" s="4">
        <f ca="1">INDEX('Sheet 1'!L:L,(MATCH((INDEX('Sheet 1'!B:B,(MATCH(A523,'Sheet 1'!A:A,0)),1)),'Sheet 1'!J:J,0)),1)</f>
        <v>4.0842046873201943</v>
      </c>
      <c r="E523" s="6">
        <f ca="1">INDEX('Sheet 1'!N:N,(MATCH((INDEX('Sheet 1'!B:B,(MATCH(A523,'Sheet 1'!A:A,0)),1)),'Sheet 1'!J:J,0)),1)</f>
        <v>0.1373333333333335</v>
      </c>
      <c r="F523" s="6">
        <f ca="1">INDEX('Sheet 1'!O:O,(MATCH((INDEX('Sheet 1'!B:B,(MATCH(A523,'Sheet 1'!A:A,0)),1)),'Sheet 1'!J:J,0)),1)</f>
        <v>3.9353482394529919</v>
      </c>
      <c r="G523" s="5">
        <f ca="1">INDEX('Sheet 1'!H:H,(MATCH((INDEX('Sheet 1'!B:B,(MATCH(A523,'Sheet 1'!A:A,0)),1)),'Sheet 1'!J:J,0)),1)</f>
        <v>0</v>
      </c>
      <c r="H523" s="5">
        <f t="shared" ca="1" si="41"/>
        <v>23.099552269800284</v>
      </c>
      <c r="I523" s="5">
        <f ca="1">_xlfn.NORM.INV(RAND(), (((Sheet2!C523/(Sheet2!D523^2)) + ((Sheet2!H522+Sheet2!E522)/(Sheet2!F522^2))) / ((1/(Sheet2!D523^2)) + (1/(Sheet2!F522^2)))), SQRT(1 / ((1/(Sheet2!D523^2)) + (1/(Sheet2!F522^2)))))</f>
        <v>26.687589243770027</v>
      </c>
      <c r="J523" s="6">
        <f ca="1">IFERROR((COUNTIFS('Sheet 1'!B:B, INDEX('Sheet 1'!B:B, MATCH(A523, 'Sheet 1'!A:A, 0)), 'Sheet 1'!G:G, "&lt;="&amp;I523, 'Sheet 1'!H:H, "&gt;0") / COUNTIFS('Sheet 1'!B:B, INDEX('Sheet 1'!B:B, MATCH(A523, 'Sheet 1'!A:A, 0)), 'Sheet 1'!G:G, "&lt;="&amp;I523)) * 0.9426, "0.001")</f>
        <v>0.26730447761194026</v>
      </c>
      <c r="K523" s="4">
        <f ca="1">IFERROR(AVERAGEIFS('Sheet 1'!H:H, 'Sheet 1'!B:B, INDEX('Sheet 1'!B:B, MATCH(A523, 'Sheet 1'!A:A, 0)), 'Sheet 1'!G:G, "&lt;="&amp;I523, 'Sheet 1'!H:H, "&gt;0"), "0.001")</f>
        <v>8.2789473684210542</v>
      </c>
      <c r="L523" s="6">
        <f t="shared" ca="1" si="42"/>
        <v>2.2129997014925373</v>
      </c>
      <c r="M523" s="4">
        <f t="shared" ca="1" si="43"/>
        <v>-5.6247503094710467</v>
      </c>
      <c r="N523" s="4">
        <f t="shared" ca="1" si="44"/>
        <v>-0.90959145029045907</v>
      </c>
      <c r="O523" s="8"/>
      <c r="P523" s="5"/>
      <c r="Q523" s="14"/>
      <c r="R523" s="14"/>
      <c r="S523" s="15"/>
      <c r="T523" s="7"/>
      <c r="U523" s="5"/>
      <c r="V523" s="8"/>
      <c r="W523" s="11"/>
      <c r="X523" s="11"/>
      <c r="Y523" s="5"/>
    </row>
    <row r="524" spans="1:25" x14ac:dyDescent="0.25">
      <c r="A524" s="16">
        <f t="shared" ca="1" si="40"/>
        <v>46314</v>
      </c>
      <c r="B524" s="3">
        <f ca="1">INDEX('Sheet 1'!G:G,(MATCH(A524,'Sheet 1'!A:A,0)),1)</f>
        <v>0</v>
      </c>
      <c r="C524" s="5">
        <f ca="1">INDEX('Sheet 1'!M:M,(MATCH((INDEX('Sheet 1'!B:B,(MATCH(A524,'Sheet 1'!A:A,0)),1)),'Sheet 1'!J:J,0)),1)</f>
        <v>23.05305263157895</v>
      </c>
      <c r="D524" s="4">
        <f ca="1">INDEX('Sheet 1'!L:L,(MATCH((INDEX('Sheet 1'!B:B,(MATCH(A524,'Sheet 1'!A:A,0)),1)),'Sheet 1'!J:J,0)),1)</f>
        <v>3.8997468155285562</v>
      </c>
      <c r="E524" s="6">
        <f ca="1">INDEX('Sheet 1'!N:N,(MATCH((INDEX('Sheet 1'!B:B,(MATCH(A524,'Sheet 1'!A:A,0)),1)),'Sheet 1'!J:J,0)),1)</f>
        <v>0.79866666666666675</v>
      </c>
      <c r="F524" s="6">
        <f ca="1">INDEX('Sheet 1'!O:O,(MATCH((INDEX('Sheet 1'!B:B,(MATCH(A524,'Sheet 1'!A:A,0)),1)),'Sheet 1'!J:J,0)),1)</f>
        <v>3.4511844160916518</v>
      </c>
      <c r="G524" s="5">
        <f ca="1">INDEX('Sheet 1'!H:H,(MATCH((INDEX('Sheet 1'!B:B,(MATCH(A524,'Sheet 1'!A:A,0)),1)),'Sheet 1'!J:J,0)),1)</f>
        <v>4.5999999999999996</v>
      </c>
      <c r="H524" s="5">
        <f t="shared" ca="1" si="41"/>
        <v>23.144133826861008</v>
      </c>
      <c r="I524" s="5">
        <f ca="1">_xlfn.NORM.INV(RAND(), (((Sheet2!C524/(Sheet2!D524^2)) + ((Sheet2!H523+Sheet2!E523)/(Sheet2!F523^2))) / ((1/(Sheet2!D524^2)) + (1/(Sheet2!F523^2)))), SQRT(1 / ((1/(Sheet2!D524^2)) + (1/(Sheet2!F523^2)))))</f>
        <v>28.75448000474216</v>
      </c>
      <c r="J524" s="6">
        <f ca="1">IFERROR((COUNTIFS('Sheet 1'!B:B, INDEX('Sheet 1'!B:B, MATCH(A524, 'Sheet 1'!A:A, 0)), 'Sheet 1'!G:G, "&lt;="&amp;I524, 'Sheet 1'!H:H, "&gt;0") / COUNTIFS('Sheet 1'!B:B, INDEX('Sheet 1'!B:B, MATCH(A524, 'Sheet 1'!A:A, 0)), 'Sheet 1'!G:G, "&lt;="&amp;I524)) * 0.9426, "0.001")</f>
        <v>0.3798537313432836</v>
      </c>
      <c r="K524" s="4">
        <f ca="1">IFERROR(AVERAGEIFS('Sheet 1'!H:H, 'Sheet 1'!B:B, INDEX('Sheet 1'!B:B, MATCH(A524, 'Sheet 1'!A:A, 0)), 'Sheet 1'!G:G, "&lt;="&amp;I524, 'Sheet 1'!H:H, "&gt;0"), "0.001")</f>
        <v>3.7814814814814808</v>
      </c>
      <c r="L524" s="6">
        <f t="shared" ca="1" si="42"/>
        <v>1.4364098507462684</v>
      </c>
      <c r="M524" s="4">
        <f t="shared" ca="1" si="43"/>
        <v>-5.9114229005285903</v>
      </c>
      <c r="N524" s="4">
        <f t="shared" ca="1" si="44"/>
        <v>-1.4619993663333399</v>
      </c>
      <c r="O524" s="8"/>
      <c r="P524" s="5"/>
      <c r="Q524" s="14"/>
      <c r="R524" s="14"/>
      <c r="S524" s="15"/>
      <c r="T524" s="7"/>
      <c r="U524" s="5"/>
      <c r="V524" s="8"/>
      <c r="W524" s="11"/>
      <c r="X524" s="11"/>
      <c r="Y524" s="5"/>
    </row>
    <row r="525" spans="1:25" x14ac:dyDescent="0.25">
      <c r="A525" s="16">
        <f t="shared" ca="1" si="40"/>
        <v>46315</v>
      </c>
      <c r="B525" s="3">
        <f ca="1">INDEX('Sheet 1'!G:G,(MATCH(A525,'Sheet 1'!A:A,0)),1)</f>
        <v>0</v>
      </c>
      <c r="C525" s="5">
        <f ca="1">INDEX('Sheet 1'!M:M,(MATCH((INDEX('Sheet 1'!B:B,(MATCH(A525,'Sheet 1'!A:A,0)),1)),'Sheet 1'!J:J,0)),1)</f>
        <v>23.96161403508772</v>
      </c>
      <c r="D525" s="4">
        <f ca="1">INDEX('Sheet 1'!L:L,(MATCH((INDEX('Sheet 1'!B:B,(MATCH(A525,'Sheet 1'!A:A,0)),1)),'Sheet 1'!J:J,0)),1)</f>
        <v>4.4756812355799118</v>
      </c>
      <c r="E525" s="6">
        <f ca="1">INDEX('Sheet 1'!N:N,(MATCH((INDEX('Sheet 1'!B:B,(MATCH(A525,'Sheet 1'!A:A,0)),1)),'Sheet 1'!J:J,0)),1)</f>
        <v>0.1813333333333331</v>
      </c>
      <c r="F525" s="6">
        <f ca="1">INDEX('Sheet 1'!O:O,(MATCH((INDEX('Sheet 1'!B:B,(MATCH(A525,'Sheet 1'!A:A,0)),1)),'Sheet 1'!J:J,0)),1)</f>
        <v>3.8732866598729241</v>
      </c>
      <c r="G525" s="5">
        <f ca="1">INDEX('Sheet 1'!H:H,(MATCH((INDEX('Sheet 1'!B:B,(MATCH(A525,'Sheet 1'!A:A,0)),1)),'Sheet 1'!J:J,0)),1)</f>
        <v>0.8</v>
      </c>
      <c r="H525" s="5">
        <f t="shared" ca="1" si="41"/>
        <v>23.949815682843887</v>
      </c>
      <c r="I525" s="5">
        <f ca="1">_xlfn.NORM.INV(RAND(), (((Sheet2!C525/(Sheet2!D525^2)) + ((Sheet2!H524+Sheet2!E524)/(Sheet2!F524^2))) / ((1/(Sheet2!D525^2)) + (1/(Sheet2!F524^2)))), SQRT(1 / ((1/(Sheet2!D525^2)) + (1/(Sheet2!F524^2)))))</f>
        <v>30.83653026128901</v>
      </c>
      <c r="J525" s="6">
        <f ca="1">IFERROR((COUNTIFS('Sheet 1'!B:B, INDEX('Sheet 1'!B:B, MATCH(A525, 'Sheet 1'!A:A, 0)), 'Sheet 1'!G:G, "&lt;="&amp;I525, 'Sheet 1'!H:H, "&gt;0") / COUNTIFS('Sheet 1'!B:B, INDEX('Sheet 1'!B:B, MATCH(A525, 'Sheet 1'!A:A, 0)), 'Sheet 1'!G:G, "&lt;="&amp;I525)) * 0.9426, "0.001")</f>
        <v>0.26730447761194026</v>
      </c>
      <c r="K525" s="4">
        <f ca="1">IFERROR(AVERAGEIFS('Sheet 1'!H:H, 'Sheet 1'!B:B, INDEX('Sheet 1'!B:B, MATCH(A525, 'Sheet 1'!A:A, 0)), 'Sheet 1'!G:G, "&lt;="&amp;I525, 'Sheet 1'!H:H, "&gt;0"), "0.001")</f>
        <v>7.1736842105263152</v>
      </c>
      <c r="L525" s="6">
        <f t="shared" ca="1" si="42"/>
        <v>1.9175579104477607</v>
      </c>
      <c r="M525" s="4">
        <f t="shared" ca="1" si="43"/>
        <v>-5.3537356156203169</v>
      </c>
      <c r="N525" s="4">
        <f t="shared" ca="1" si="44"/>
        <v>-1.5360602921290283</v>
      </c>
      <c r="O525" s="8"/>
      <c r="P525" s="5"/>
      <c r="Q525" s="14"/>
      <c r="R525" s="14"/>
      <c r="S525" s="15"/>
      <c r="T525" s="7"/>
      <c r="U525" s="5"/>
      <c r="V525" s="8"/>
      <c r="W525" s="11"/>
      <c r="X525" s="11"/>
      <c r="Y525" s="5"/>
    </row>
    <row r="526" spans="1:25" x14ac:dyDescent="0.25">
      <c r="A526" s="16">
        <f t="shared" ca="1" si="40"/>
        <v>46316</v>
      </c>
      <c r="B526" s="3">
        <f ca="1">INDEX('Sheet 1'!G:G,(MATCH(A526,'Sheet 1'!A:A,0)),1)</f>
        <v>0</v>
      </c>
      <c r="C526" s="5">
        <f ca="1">INDEX('Sheet 1'!M:M,(MATCH((INDEX('Sheet 1'!B:B,(MATCH(A526,'Sheet 1'!A:A,0)),1)),'Sheet 1'!J:J,0)),1)</f>
        <v>24.549473684210518</v>
      </c>
      <c r="D526" s="4">
        <f ca="1">INDEX('Sheet 1'!L:L,(MATCH((INDEX('Sheet 1'!B:B,(MATCH(A526,'Sheet 1'!A:A,0)),1)),'Sheet 1'!J:J,0)),1)</f>
        <v>4.8000701946818953</v>
      </c>
      <c r="E526" s="6">
        <f ca="1">INDEX('Sheet 1'!N:N,(MATCH((INDEX('Sheet 1'!B:B,(MATCH(A526,'Sheet 1'!A:A,0)),1)),'Sheet 1'!J:J,0)),1)</f>
        <v>-0.18666666666666659</v>
      </c>
      <c r="F526" s="6">
        <f ca="1">INDEX('Sheet 1'!O:O,(MATCH((INDEX('Sheet 1'!B:B,(MATCH(A526,'Sheet 1'!A:A,0)),1)),'Sheet 1'!J:J,0)),1)</f>
        <v>3.7023124013401572</v>
      </c>
      <c r="G526" s="5">
        <f ca="1">INDEX('Sheet 1'!H:H,(MATCH((INDEX('Sheet 1'!B:B,(MATCH(A526,'Sheet 1'!A:A,0)),1)),'Sheet 1'!J:J,0)),1)</f>
        <v>9.1</v>
      </c>
      <c r="H526" s="5">
        <f t="shared" ca="1" si="41"/>
        <v>24.296116264578689</v>
      </c>
      <c r="I526" s="5">
        <f ca="1">_xlfn.NORM.INV(RAND(), (((Sheet2!C526/(Sheet2!D526^2)) + ((Sheet2!H525+Sheet2!E525)/(Sheet2!F525^2))) / ((1/(Sheet2!D526^2)) + (1/(Sheet2!F525^2)))), SQRT(1 / ((1/(Sheet2!D526^2)) + (1/(Sheet2!F525^2)))))</f>
        <v>25.38044478335911</v>
      </c>
      <c r="J526" s="6">
        <f ca="1">IFERROR((COUNTIFS('Sheet 1'!B:B, INDEX('Sheet 1'!B:B, MATCH(A526, 'Sheet 1'!A:A, 0)), 'Sheet 1'!G:G, "&lt;="&amp;I526, 'Sheet 1'!H:H, "&gt;0") / COUNTIFS('Sheet 1'!B:B, INDEX('Sheet 1'!B:B, MATCH(A526, 'Sheet 1'!A:A, 0)), 'Sheet 1'!G:G, "&lt;="&amp;I526)) * 0.9426, "0.001")</f>
        <v>0.42320816326530614</v>
      </c>
      <c r="K526" s="4">
        <f ca="1">IFERROR(AVERAGEIFS('Sheet 1'!H:H, 'Sheet 1'!B:B, INDEX('Sheet 1'!B:B, MATCH(A526, 'Sheet 1'!A:A, 0)), 'Sheet 1'!G:G, "&lt;="&amp;I526, 'Sheet 1'!H:H, "&gt;0"), "0.001")</f>
        <v>6.2818181818181813</v>
      </c>
      <c r="L526" s="6">
        <f t="shared" ca="1" si="42"/>
        <v>2.6585167346938774</v>
      </c>
      <c r="M526" s="4">
        <f t="shared" ca="1" si="43"/>
        <v>-5.1143988917931713</v>
      </c>
      <c r="N526" s="4">
        <f t="shared" ca="1" si="44"/>
        <v>-0.17311644735304973</v>
      </c>
      <c r="O526" s="8"/>
      <c r="P526" s="5"/>
      <c r="Q526" s="14"/>
      <c r="R526" s="14"/>
      <c r="S526" s="15"/>
      <c r="T526" s="7"/>
      <c r="U526" s="5"/>
      <c r="V526" s="8"/>
      <c r="W526" s="11"/>
      <c r="X526" s="11"/>
      <c r="Y526" s="5"/>
    </row>
    <row r="527" spans="1:25" x14ac:dyDescent="0.25">
      <c r="A527" s="16">
        <f t="shared" ca="1" si="40"/>
        <v>46317</v>
      </c>
      <c r="B527" s="3">
        <f ca="1">INDEX('Sheet 1'!G:G,(MATCH(A527,'Sheet 1'!A:A,0)),1)</f>
        <v>0</v>
      </c>
      <c r="C527" s="5">
        <f ca="1">INDEX('Sheet 1'!M:M,(MATCH((INDEX('Sheet 1'!B:B,(MATCH(A527,'Sheet 1'!A:A,0)),1)),'Sheet 1'!J:J,0)),1)</f>
        <v>24.508140350877198</v>
      </c>
      <c r="D527" s="4">
        <f ca="1">INDEX('Sheet 1'!L:L,(MATCH((INDEX('Sheet 1'!B:B,(MATCH(A527,'Sheet 1'!A:A,0)),1)),'Sheet 1'!J:J,0)),1)</f>
        <v>4.4214147179503112</v>
      </c>
      <c r="E527" s="6">
        <f ca="1">INDEX('Sheet 1'!N:N,(MATCH((INDEX('Sheet 1'!B:B,(MATCH(A527,'Sheet 1'!A:A,0)),1)),'Sheet 1'!J:J,0)),1)</f>
        <v>0.62000000000000033</v>
      </c>
      <c r="F527" s="6">
        <f ca="1">INDEX('Sheet 1'!O:O,(MATCH((INDEX('Sheet 1'!B:B,(MATCH(A527,'Sheet 1'!A:A,0)),1)),'Sheet 1'!J:J,0)),1)</f>
        <v>3.5522356873352838</v>
      </c>
      <c r="G527" s="5">
        <f ca="1">INDEX('Sheet 1'!H:H,(MATCH((INDEX('Sheet 1'!B:B,(MATCH(A527,'Sheet 1'!A:A,0)),1)),'Sheet 1'!J:J,0)),1)</f>
        <v>0</v>
      </c>
      <c r="H527" s="5">
        <f t="shared" ca="1" si="41"/>
        <v>24.27377774017781</v>
      </c>
      <c r="I527" s="5">
        <f ca="1">_xlfn.NORM.INV(RAND(), (((Sheet2!C527/(Sheet2!D527^2)) + ((Sheet2!H526+Sheet2!E526)/(Sheet2!F526^2))) / ((1/(Sheet2!D527^2)) + (1/(Sheet2!F526^2)))), SQRT(1 / ((1/(Sheet2!D527^2)) + (1/(Sheet2!F526^2)))))</f>
        <v>25.645810541359673</v>
      </c>
      <c r="J527" s="6">
        <f ca="1">IFERROR((COUNTIFS('Sheet 1'!B:B, INDEX('Sheet 1'!B:B, MATCH(A527, 'Sheet 1'!A:A, 0)), 'Sheet 1'!G:G, "&lt;="&amp;I527, 'Sheet 1'!H:H, "&gt;0") / COUNTIFS('Sheet 1'!B:B, INDEX('Sheet 1'!B:B, MATCH(A527, 'Sheet 1'!A:A, 0)), 'Sheet 1'!G:G, "&lt;="&amp;I527)) * 0.9426, "0.001")</f>
        <v>0.3379132075471698</v>
      </c>
      <c r="K527" s="4">
        <f ca="1">IFERROR(AVERAGEIFS('Sheet 1'!H:H, 'Sheet 1'!B:B, INDEX('Sheet 1'!B:B, MATCH(A527, 'Sheet 1'!A:A, 0)), 'Sheet 1'!G:G, "&lt;="&amp;I527, 'Sheet 1'!H:H, "&gt;0"), "0.001")</f>
        <v>4.0842105263157897</v>
      </c>
      <c r="L527" s="6">
        <f t="shared" ca="1" si="42"/>
        <v>1.380108679245283</v>
      </c>
      <c r="M527" s="4">
        <f t="shared" ca="1" si="43"/>
        <v>-5.5430539576795761</v>
      </c>
      <c r="N527" s="4">
        <f t="shared" ca="1" si="44"/>
        <v>-0.25730908839283861</v>
      </c>
      <c r="O527" s="8"/>
      <c r="P527" s="5"/>
      <c r="Q527" s="14"/>
      <c r="R527" s="14"/>
      <c r="S527" s="15"/>
      <c r="T527" s="7"/>
      <c r="U527" s="5"/>
      <c r="V527" s="8"/>
      <c r="W527" s="11"/>
      <c r="X527" s="11"/>
      <c r="Y527" s="5"/>
    </row>
    <row r="528" spans="1:25" x14ac:dyDescent="0.25">
      <c r="A528" s="16">
        <f t="shared" ca="1" si="40"/>
        <v>46318</v>
      </c>
      <c r="B528" s="3">
        <f ca="1">INDEX('Sheet 1'!G:G,(MATCH(A528,'Sheet 1'!A:A,0)),1)</f>
        <v>0</v>
      </c>
      <c r="C528" s="5">
        <f ca="1">INDEX('Sheet 1'!M:M,(MATCH((INDEX('Sheet 1'!B:B,(MATCH(A528,'Sheet 1'!A:A,0)),1)),'Sheet 1'!J:J,0)),1)</f>
        <v>24.78536842105262</v>
      </c>
      <c r="D528" s="4">
        <f ca="1">INDEX('Sheet 1'!L:L,(MATCH((INDEX('Sheet 1'!B:B,(MATCH(A528,'Sheet 1'!A:A,0)),1)),'Sheet 1'!J:J,0)),1)</f>
        <v>3.859882367623602</v>
      </c>
      <c r="E528" s="6">
        <f ca="1">INDEX('Sheet 1'!N:N,(MATCH((INDEX('Sheet 1'!B:B,(MATCH(A528,'Sheet 1'!A:A,0)),1)),'Sheet 1'!J:J,0)),1)</f>
        <v>-0.14933333333333329</v>
      </c>
      <c r="F528" s="6">
        <f ca="1">INDEX('Sheet 1'!O:O,(MATCH((INDEX('Sheet 1'!B:B,(MATCH(A528,'Sheet 1'!A:A,0)),1)),'Sheet 1'!J:J,0)),1)</f>
        <v>3.7507971525102879</v>
      </c>
      <c r="G528" s="5">
        <f ca="1">INDEX('Sheet 1'!H:H,(MATCH((INDEX('Sheet 1'!B:B,(MATCH(A528,'Sheet 1'!A:A,0)),1)),'Sheet 1'!J:J,0)),1)</f>
        <v>3.8</v>
      </c>
      <c r="H528" s="5">
        <f t="shared" ca="1" si="41"/>
        <v>24.844064969340359</v>
      </c>
      <c r="I528" s="5">
        <f ca="1">_xlfn.NORM.INV(RAND(), (((Sheet2!C528/(Sheet2!D528^2)) + ((Sheet2!H527+Sheet2!E527)/(Sheet2!F527^2))) / ((1/(Sheet2!D528^2)) + (1/(Sheet2!F527^2)))), SQRT(1 / ((1/(Sheet2!D528^2)) + (1/(Sheet2!F527^2)))))</f>
        <v>20.999624648481625</v>
      </c>
      <c r="J528" s="6">
        <f ca="1">IFERROR((COUNTIFS('Sheet 1'!B:B, INDEX('Sheet 1'!B:B, MATCH(A528, 'Sheet 1'!A:A, 0)), 'Sheet 1'!G:G, "&lt;="&amp;I528, 'Sheet 1'!H:H, "&gt;0") / COUNTIFS('Sheet 1'!B:B, INDEX('Sheet 1'!B:B, MATCH(A528, 'Sheet 1'!A:A, 0)), 'Sheet 1'!G:G, "&lt;="&amp;I528)) * 0.9426, "0.001")</f>
        <v>0.54985000000000006</v>
      </c>
      <c r="K528" s="4">
        <f ca="1">IFERROR(AVERAGEIFS('Sheet 1'!H:H, 'Sheet 1'!B:B, INDEX('Sheet 1'!B:B, MATCH(A528, 'Sheet 1'!A:A, 0)), 'Sheet 1'!G:G, "&lt;="&amp;I528, 'Sheet 1'!H:H, "&gt;0"), "0.001")</f>
        <v>7.0142857142857133</v>
      </c>
      <c r="L528" s="6">
        <f t="shared" ca="1" si="42"/>
        <v>3.856805</v>
      </c>
      <c r="M528" s="4">
        <f t="shared" ca="1" si="43"/>
        <v>-6.4212755883314978</v>
      </c>
      <c r="N528" s="4">
        <f t="shared" ca="1" si="44"/>
        <v>0.98079252474778111</v>
      </c>
      <c r="O528" s="8"/>
      <c r="P528" s="5"/>
      <c r="Q528" s="14"/>
      <c r="R528" s="14"/>
      <c r="S528" s="15"/>
      <c r="T528" s="7"/>
      <c r="U528" s="5"/>
      <c r="V528" s="8"/>
      <c r="W528" s="11"/>
      <c r="X528" s="11"/>
      <c r="Y528" s="5"/>
    </row>
    <row r="529" spans="1:25" x14ac:dyDescent="0.25">
      <c r="A529" s="16">
        <f t="shared" ca="1" si="40"/>
        <v>46319</v>
      </c>
      <c r="B529" s="3">
        <f ca="1">INDEX('Sheet 1'!G:G,(MATCH(A529,'Sheet 1'!A:A,0)),1)</f>
        <v>0</v>
      </c>
      <c r="C529" s="5">
        <f ca="1">INDEX('Sheet 1'!M:M,(MATCH((INDEX('Sheet 1'!B:B,(MATCH(A529,'Sheet 1'!A:A,0)),1)),'Sheet 1'!J:J,0)),1)</f>
        <v>24.287719298245609</v>
      </c>
      <c r="D529" s="4">
        <f ca="1">INDEX('Sheet 1'!L:L,(MATCH((INDEX('Sheet 1'!B:B,(MATCH(A529,'Sheet 1'!A:A,0)),1)),'Sheet 1'!J:J,0)),1)</f>
        <v>3.2125755152901232</v>
      </c>
      <c r="E529" s="6">
        <f ca="1">INDEX('Sheet 1'!N:N,(MATCH((INDEX('Sheet 1'!B:B,(MATCH(A529,'Sheet 1'!A:A,0)),1)),'Sheet 1'!J:J,0)),1)</f>
        <v>8.8000000000000356E-2</v>
      </c>
      <c r="F529" s="6">
        <f ca="1">INDEX('Sheet 1'!O:O,(MATCH((INDEX('Sheet 1'!B:B,(MATCH(A529,'Sheet 1'!A:A,0)),1)),'Sheet 1'!J:J,0)),1)</f>
        <v>4.774735311752611</v>
      </c>
      <c r="G529" s="5">
        <f ca="1">INDEX('Sheet 1'!H:H,(MATCH((INDEX('Sheet 1'!B:B,(MATCH(A529,'Sheet 1'!A:A,0)),1)),'Sheet 1'!J:J,0)),1)</f>
        <v>1.5</v>
      </c>
      <c r="H529" s="5">
        <f t="shared" ca="1" si="41"/>
        <v>24.459952994096305</v>
      </c>
      <c r="I529" s="5">
        <f ca="1">_xlfn.NORM.INV(RAND(), (((Sheet2!C529/(Sheet2!D529^2)) + ((Sheet2!H528+Sheet2!E528)/(Sheet2!F528^2))) / ((1/(Sheet2!D529^2)) + (1/(Sheet2!F528^2)))), SQRT(1 / ((1/(Sheet2!D529^2)) + (1/(Sheet2!F528^2)))))</f>
        <v>23.020465117755531</v>
      </c>
      <c r="J529" s="6">
        <f ca="1">IFERROR((COUNTIFS('Sheet 1'!B:B, INDEX('Sheet 1'!B:B, MATCH(A529, 'Sheet 1'!A:A, 0)), 'Sheet 1'!G:G, "&lt;="&amp;I529, 'Sheet 1'!H:H, "&gt;0") / COUNTIFS('Sheet 1'!B:B, INDEX('Sheet 1'!B:B, MATCH(A529, 'Sheet 1'!A:A, 0)), 'Sheet 1'!G:G, "&lt;="&amp;I529)) * 0.9426, "0.001")</f>
        <v>0.33268235294117648</v>
      </c>
      <c r="K529" s="4">
        <f ca="1">IFERROR(AVERAGEIFS('Sheet 1'!H:H, 'Sheet 1'!B:B, INDEX('Sheet 1'!B:B, MATCH(A529, 'Sheet 1'!A:A, 0)), 'Sheet 1'!G:G, "&lt;="&amp;I529, 'Sheet 1'!H:H, "&gt;0"), "0.001")</f>
        <v>1.9249999999999998</v>
      </c>
      <c r="L529" s="6">
        <f t="shared" ca="1" si="42"/>
        <v>0.64041352941176466</v>
      </c>
      <c r="M529" s="4">
        <f t="shared" ca="1" si="43"/>
        <v>-7.5602018326570661</v>
      </c>
      <c r="N529" s="4">
        <f t="shared" ca="1" si="44"/>
        <v>0.39446673687782041</v>
      </c>
      <c r="O529" s="8"/>
      <c r="P529" s="5"/>
      <c r="Q529" s="14"/>
      <c r="R529" s="14"/>
      <c r="S529" s="15"/>
      <c r="T529" s="7"/>
      <c r="U529" s="5"/>
      <c r="V529" s="8"/>
      <c r="W529" s="11"/>
      <c r="X529" s="11"/>
      <c r="Y529" s="5"/>
    </row>
    <row r="530" spans="1:25" x14ac:dyDescent="0.25">
      <c r="A530" s="16">
        <f t="shared" ca="1" si="40"/>
        <v>46320</v>
      </c>
      <c r="B530" s="3">
        <f ca="1">INDEX('Sheet 1'!G:G,(MATCH(A530,'Sheet 1'!A:A,0)),1)</f>
        <v>0</v>
      </c>
      <c r="C530" s="5">
        <f ca="1">INDEX('Sheet 1'!M:M,(MATCH((INDEX('Sheet 1'!B:B,(MATCH(A530,'Sheet 1'!A:A,0)),1)),'Sheet 1'!J:J,0)),1)</f>
        <v>24.306631578947371</v>
      </c>
      <c r="D530" s="4">
        <f ca="1">INDEX('Sheet 1'!L:L,(MATCH((INDEX('Sheet 1'!B:B,(MATCH(A530,'Sheet 1'!A:A,0)),1)),'Sheet 1'!J:J,0)),1)</f>
        <v>4.0534096242098174</v>
      </c>
      <c r="E530" s="6">
        <f ca="1">INDEX('Sheet 1'!N:N,(MATCH((INDEX('Sheet 1'!B:B,(MATCH(A530,'Sheet 1'!A:A,0)),1)),'Sheet 1'!J:J,0)),1)</f>
        <v>-0.40800000000000031</v>
      </c>
      <c r="F530" s="6">
        <f ca="1">INDEX('Sheet 1'!O:O,(MATCH((INDEX('Sheet 1'!B:B,(MATCH(A530,'Sheet 1'!A:A,0)),1)),'Sheet 1'!J:J,0)),1)</f>
        <v>5.1068782446231671</v>
      </c>
      <c r="G530" s="5">
        <f ca="1">INDEX('Sheet 1'!H:H,(MATCH((INDEX('Sheet 1'!B:B,(MATCH(A530,'Sheet 1'!A:A,0)),1)),'Sheet 1'!J:J,0)),1)</f>
        <v>0</v>
      </c>
      <c r="H530" s="5">
        <f t="shared" ca="1" si="41"/>
        <v>24.407705281155671</v>
      </c>
      <c r="I530" s="5">
        <f ca="1">_xlfn.NORM.INV(RAND(), (((Sheet2!C530/(Sheet2!D530^2)) + ((Sheet2!H529+Sheet2!E529)/(Sheet2!F529^2))) / ((1/(Sheet2!D530^2)) + (1/(Sheet2!F529^2)))), SQRT(1 / ((1/(Sheet2!D530^2)) + (1/(Sheet2!F529^2)))))</f>
        <v>29.002207395679388</v>
      </c>
      <c r="J530" s="6">
        <f ca="1">IFERROR((COUNTIFS('Sheet 1'!B:B, INDEX('Sheet 1'!B:B, MATCH(A530, 'Sheet 1'!A:A, 0)), 'Sheet 1'!G:G, "&lt;="&amp;I530, 'Sheet 1'!H:H, "&gt;0") / COUNTIFS('Sheet 1'!B:B, INDEX('Sheet 1'!B:B, MATCH(A530, 'Sheet 1'!A:A, 0)), 'Sheet 1'!G:G, "&lt;="&amp;I530)) * 0.9426, "0.001")</f>
        <v>0.23565</v>
      </c>
      <c r="K530" s="4">
        <f ca="1">IFERROR(AVERAGEIFS('Sheet 1'!H:H, 'Sheet 1'!B:B, INDEX('Sheet 1'!B:B, MATCH(A530, 'Sheet 1'!A:A, 0)), 'Sheet 1'!G:G, "&lt;="&amp;I530, 'Sheet 1'!H:H, "&gt;0"), "0.001")</f>
        <v>6.1124999999999998</v>
      </c>
      <c r="L530" s="6">
        <f t="shared" ca="1" si="42"/>
        <v>1.4404106249999999</v>
      </c>
      <c r="M530" s="4">
        <f t="shared" ca="1" si="43"/>
        <v>-5.9965890034333187</v>
      </c>
      <c r="N530" s="4">
        <f t="shared" ca="1" si="44"/>
        <v>-1.1584261774795053</v>
      </c>
      <c r="O530" s="8"/>
      <c r="P530" s="5"/>
      <c r="Q530" s="14"/>
      <c r="R530" s="14"/>
      <c r="S530" s="15"/>
      <c r="T530" s="7"/>
      <c r="U530" s="5"/>
      <c r="V530" s="8"/>
      <c r="W530" s="11"/>
      <c r="X530" s="11"/>
      <c r="Y530" s="5"/>
    </row>
    <row r="531" spans="1:25" x14ac:dyDescent="0.25">
      <c r="A531" s="16">
        <f t="shared" ca="1" si="40"/>
        <v>46321</v>
      </c>
      <c r="B531" s="3">
        <f ca="1">INDEX('Sheet 1'!G:G,(MATCH(A531,'Sheet 1'!A:A,0)),1)</f>
        <v>0</v>
      </c>
      <c r="C531" s="5">
        <f ca="1">INDEX('Sheet 1'!M:M,(MATCH((INDEX('Sheet 1'!B:B,(MATCH(A531,'Sheet 1'!A:A,0)),1)),'Sheet 1'!J:J,0)),1)</f>
        <v>23.759684210526309</v>
      </c>
      <c r="D531" s="4">
        <f ca="1">INDEX('Sheet 1'!L:L,(MATCH((INDEX('Sheet 1'!B:B,(MATCH(A531,'Sheet 1'!A:A,0)),1)),'Sheet 1'!J:J,0)),1)</f>
        <v>3.9743696876880978</v>
      </c>
      <c r="E531" s="6">
        <f ca="1">INDEX('Sheet 1'!N:N,(MATCH((INDEX('Sheet 1'!B:B,(MATCH(A531,'Sheet 1'!A:A,0)),1)),'Sheet 1'!J:J,0)),1)</f>
        <v>0.2626666666666666</v>
      </c>
      <c r="F531" s="6">
        <f ca="1">INDEX('Sheet 1'!O:O,(MATCH((INDEX('Sheet 1'!B:B,(MATCH(A531,'Sheet 1'!A:A,0)),1)),'Sheet 1'!J:J,0)),1)</f>
        <v>3.5115936681356081</v>
      </c>
      <c r="G531" s="5">
        <f ca="1">INDEX('Sheet 1'!H:H,(MATCH((INDEX('Sheet 1'!B:B,(MATCH(A531,'Sheet 1'!A:A,0)),1)),'Sheet 1'!J:J,0)),1)</f>
        <v>0</v>
      </c>
      <c r="H531" s="5">
        <f t="shared" ca="1" si="41"/>
        <v>23.850220474635506</v>
      </c>
      <c r="I531" s="5">
        <f ca="1">_xlfn.NORM.INV(RAND(), (((Sheet2!C531/(Sheet2!D531^2)) + ((Sheet2!H530+Sheet2!E530)/(Sheet2!F530^2))) / ((1/(Sheet2!D531^2)) + (1/(Sheet2!F530^2)))), SQRT(1 / ((1/(Sheet2!D531^2)) + (1/(Sheet2!F530^2)))))</f>
        <v>30.710141015143133</v>
      </c>
      <c r="J531" s="6">
        <f ca="1">IFERROR((COUNTIFS('Sheet 1'!B:B, INDEX('Sheet 1'!B:B, MATCH(A531, 'Sheet 1'!A:A, 0)), 'Sheet 1'!G:G, "&lt;="&amp;I531, 'Sheet 1'!H:H, "&gt;0") / COUNTIFS('Sheet 1'!B:B, INDEX('Sheet 1'!B:B, MATCH(A531, 'Sheet 1'!A:A, 0)), 'Sheet 1'!G:G, "&lt;="&amp;I531)) * 0.9426, "0.001")</f>
        <v>0.26552112676056339</v>
      </c>
      <c r="K531" s="4">
        <f ca="1">IFERROR(AVERAGEIFS('Sheet 1'!H:H, 'Sheet 1'!B:B, INDEX('Sheet 1'!B:B, MATCH(A531, 'Sheet 1'!A:A, 0)), 'Sheet 1'!G:G, "&lt;="&amp;I531, 'Sheet 1'!H:H, "&gt;0"), "0.001")</f>
        <v>2.8800000000000008</v>
      </c>
      <c r="L531" s="6">
        <f t="shared" ca="1" si="42"/>
        <v>0.7647008450704228</v>
      </c>
      <c r="M531" s="4">
        <f t="shared" ca="1" si="43"/>
        <v>-5.9782270089593466</v>
      </c>
      <c r="N531" s="4">
        <f t="shared" ca="1" si="44"/>
        <v>-1.7488199012155621</v>
      </c>
      <c r="O531" s="8"/>
      <c r="P531" s="5"/>
      <c r="Q531" s="14"/>
      <c r="R531" s="14"/>
      <c r="S531" s="15"/>
      <c r="T531" s="7"/>
      <c r="U531" s="5"/>
      <c r="V531" s="8"/>
      <c r="W531" s="11"/>
      <c r="X531" s="11"/>
      <c r="Y531" s="5"/>
    </row>
    <row r="532" spans="1:25" x14ac:dyDescent="0.25">
      <c r="A532" s="16">
        <f t="shared" ca="1" si="40"/>
        <v>46322</v>
      </c>
      <c r="B532" s="3">
        <f ca="1">INDEX('Sheet 1'!G:G,(MATCH(A532,'Sheet 1'!A:A,0)),1)</f>
        <v>0</v>
      </c>
      <c r="C532" s="5">
        <f ca="1">INDEX('Sheet 1'!M:M,(MATCH((INDEX('Sheet 1'!B:B,(MATCH(A532,'Sheet 1'!A:A,0)),1)),'Sheet 1'!J:J,0)),1)</f>
        <v>24.212385964912269</v>
      </c>
      <c r="D532" s="4">
        <f ca="1">INDEX('Sheet 1'!L:L,(MATCH((INDEX('Sheet 1'!B:B,(MATCH(A532,'Sheet 1'!A:A,0)),1)),'Sheet 1'!J:J,0)),1)</f>
        <v>4.3576615763978346</v>
      </c>
      <c r="E532" s="6">
        <f ca="1">INDEX('Sheet 1'!N:N,(MATCH((INDEX('Sheet 1'!B:B,(MATCH(A532,'Sheet 1'!A:A,0)),1)),'Sheet 1'!J:J,0)),1)</f>
        <v>-0.55999999999999994</v>
      </c>
      <c r="F532" s="6">
        <f ca="1">INDEX('Sheet 1'!O:O,(MATCH((INDEX('Sheet 1'!B:B,(MATCH(A532,'Sheet 1'!A:A,0)),1)),'Sheet 1'!J:J,0)),1)</f>
        <v>3.979304570507876</v>
      </c>
      <c r="G532" s="5">
        <f ca="1">INDEX('Sheet 1'!H:H,(MATCH((INDEX('Sheet 1'!B:B,(MATCH(A532,'Sheet 1'!A:A,0)),1)),'Sheet 1'!J:J,0)),1)</f>
        <v>0</v>
      </c>
      <c r="H532" s="5">
        <f t="shared" ca="1" si="41"/>
        <v>24.152061122595558</v>
      </c>
      <c r="I532" s="5">
        <f ca="1">_xlfn.NORM.INV(RAND(), (((Sheet2!C532/(Sheet2!D532^2)) + ((Sheet2!H531+Sheet2!E531)/(Sheet2!F531^2))) / ((1/(Sheet2!D532^2)) + (1/(Sheet2!F531^2)))), SQRT(1 / ((1/(Sheet2!D532^2)) + (1/(Sheet2!F531^2)))))</f>
        <v>28.848341384766762</v>
      </c>
      <c r="J532" s="6">
        <f ca="1">IFERROR((COUNTIFS('Sheet 1'!B:B, INDEX('Sheet 1'!B:B, MATCH(A532, 'Sheet 1'!A:A, 0)), 'Sheet 1'!G:G, "&lt;="&amp;I532, 'Sheet 1'!H:H, "&gt;0") / COUNTIFS('Sheet 1'!B:B, INDEX('Sheet 1'!B:B, MATCH(A532, 'Sheet 1'!A:A, 0)), 'Sheet 1'!G:G, "&lt;="&amp;I532)) * 0.9426, "0.001")</f>
        <v>0.30971142857142858</v>
      </c>
      <c r="K532" s="4">
        <f ca="1">IFERROR(AVERAGEIFS('Sheet 1'!H:H, 'Sheet 1'!B:B, INDEX('Sheet 1'!B:B, MATCH(A532, 'Sheet 1'!A:A, 0)), 'Sheet 1'!G:G, "&lt;="&amp;I532, 'Sheet 1'!H:H, "&gt;0"), "0.001")</f>
        <v>4.1913043478260876</v>
      </c>
      <c r="L532" s="6">
        <f t="shared" ca="1" si="42"/>
        <v>1.2980948571428574</v>
      </c>
      <c r="M532" s="4">
        <f t="shared" ca="1" si="43"/>
        <v>-5.5562795642627458</v>
      </c>
      <c r="N532" s="4">
        <f t="shared" ca="1" si="44"/>
        <v>-1.0638631152460225</v>
      </c>
      <c r="O532" s="8"/>
      <c r="P532" s="5"/>
      <c r="Q532" s="14"/>
      <c r="R532" s="14"/>
      <c r="S532" s="15"/>
      <c r="T532" s="7"/>
      <c r="U532" s="5"/>
      <c r="V532" s="8"/>
      <c r="W532" s="11"/>
      <c r="X532" s="11"/>
      <c r="Y532" s="5"/>
    </row>
    <row r="533" spans="1:25" x14ac:dyDescent="0.25">
      <c r="A533" s="16">
        <f t="shared" ca="1" si="40"/>
        <v>46323</v>
      </c>
      <c r="B533" s="3">
        <f ca="1">INDEX('Sheet 1'!G:G,(MATCH(A533,'Sheet 1'!A:A,0)),1)</f>
        <v>0</v>
      </c>
      <c r="C533" s="5">
        <f ca="1">INDEX('Sheet 1'!M:M,(MATCH((INDEX('Sheet 1'!B:B,(MATCH(A533,'Sheet 1'!A:A,0)),1)),'Sheet 1'!J:J,0)),1)</f>
        <v>24.122771929824559</v>
      </c>
      <c r="D533" s="4">
        <f ca="1">INDEX('Sheet 1'!L:L,(MATCH((INDEX('Sheet 1'!B:B,(MATCH(A533,'Sheet 1'!A:A,0)),1)),'Sheet 1'!J:J,0)),1)</f>
        <v>4.0607046829980984</v>
      </c>
      <c r="E533" s="6">
        <f ca="1">INDEX('Sheet 1'!N:N,(MATCH((INDEX('Sheet 1'!B:B,(MATCH(A533,'Sheet 1'!A:A,0)),1)),'Sheet 1'!J:J,0)),1)</f>
        <v>0.1573333333333333</v>
      </c>
      <c r="F533" s="6">
        <f ca="1">INDEX('Sheet 1'!O:O,(MATCH((INDEX('Sheet 1'!B:B,(MATCH(A533,'Sheet 1'!A:A,0)),1)),'Sheet 1'!J:J,0)),1)</f>
        <v>3.3418789557605089</v>
      </c>
      <c r="G533" s="5">
        <f ca="1">INDEX('Sheet 1'!H:H,(MATCH((INDEX('Sheet 1'!B:B,(MATCH(A533,'Sheet 1'!A:A,0)),1)),'Sheet 1'!J:J,0)),1)</f>
        <v>0</v>
      </c>
      <c r="H533" s="5">
        <f t="shared" ca="1" si="41"/>
        <v>23.852043958794361</v>
      </c>
      <c r="I533" s="5">
        <f ca="1">_xlfn.NORM.INV(RAND(), (((Sheet2!C533/(Sheet2!D533^2)) + ((Sheet2!H532+Sheet2!E532)/(Sheet2!F532^2))) / ((1/(Sheet2!D533^2)) + (1/(Sheet2!F532^2)))), SQRT(1 / ((1/(Sheet2!D533^2)) + (1/(Sheet2!F532^2)))))</f>
        <v>24.738256652486886</v>
      </c>
      <c r="J533" s="6">
        <f ca="1">IFERROR((COUNTIFS('Sheet 1'!B:B, INDEX('Sheet 1'!B:B, MATCH(A533, 'Sheet 1'!A:A, 0)), 'Sheet 1'!G:G, "&lt;="&amp;I533, 'Sheet 1'!H:H, "&gt;0") / COUNTIFS('Sheet 1'!B:B, INDEX('Sheet 1'!B:B, MATCH(A533, 'Sheet 1'!A:A, 0)), 'Sheet 1'!G:G, "&lt;="&amp;I533)) * 0.9426, "0.001")</f>
        <v>0.35818800000000001</v>
      </c>
      <c r="K533" s="4">
        <f ca="1">IFERROR(AVERAGEIFS('Sheet 1'!H:H, 'Sheet 1'!B:B, INDEX('Sheet 1'!B:B, MATCH(A533, 'Sheet 1'!A:A, 0)), 'Sheet 1'!G:G, "&lt;="&amp;I533, 'Sheet 1'!H:H, "&gt;0"), "0.001")</f>
        <v>3.3052631578947373</v>
      </c>
      <c r="L533" s="6">
        <f t="shared" ca="1" si="42"/>
        <v>1.1839056000000001</v>
      </c>
      <c r="M533" s="4">
        <f t="shared" ca="1" si="43"/>
        <v>-5.9405383579911657</v>
      </c>
      <c r="N533" s="4">
        <f t="shared" ca="1" si="44"/>
        <v>-0.15157091458517546</v>
      </c>
      <c r="O533" s="8"/>
      <c r="P533" s="5"/>
      <c r="Q533" s="14"/>
      <c r="R533" s="14"/>
      <c r="S533" s="15"/>
      <c r="T533" s="7"/>
      <c r="U533" s="5"/>
      <c r="V533" s="8"/>
      <c r="W533" s="11"/>
      <c r="X533" s="11"/>
      <c r="Y533" s="5"/>
    </row>
    <row r="534" spans="1:25" x14ac:dyDescent="0.25">
      <c r="A534" s="16">
        <f t="shared" ca="1" si="40"/>
        <v>46324</v>
      </c>
      <c r="B534" s="3">
        <f ca="1">INDEX('Sheet 1'!G:G,(MATCH(A534,'Sheet 1'!A:A,0)),1)</f>
        <v>0</v>
      </c>
      <c r="C534" s="5">
        <f ca="1">INDEX('Sheet 1'!M:M,(MATCH((INDEX('Sheet 1'!B:B,(MATCH(A534,'Sheet 1'!A:A,0)),1)),'Sheet 1'!J:J,0)),1)</f>
        <v>24.35694736842105</v>
      </c>
      <c r="D534" s="4">
        <f ca="1">INDEX('Sheet 1'!L:L,(MATCH((INDEX('Sheet 1'!B:B,(MATCH(A534,'Sheet 1'!A:A,0)),1)),'Sheet 1'!J:J,0)),1)</f>
        <v>4.4136022345340944</v>
      </c>
      <c r="E534" s="6">
        <f ca="1">INDEX('Sheet 1'!N:N,(MATCH((INDEX('Sheet 1'!B:B,(MATCH(A534,'Sheet 1'!A:A,0)),1)),'Sheet 1'!J:J,0)),1)</f>
        <v>-0.32133333333333319</v>
      </c>
      <c r="F534" s="6">
        <f ca="1">INDEX('Sheet 1'!O:O,(MATCH((INDEX('Sheet 1'!B:B,(MATCH(A534,'Sheet 1'!A:A,0)),1)),'Sheet 1'!J:J,0)),1)</f>
        <v>4.0418852081715579</v>
      </c>
      <c r="G534" s="5">
        <f ca="1">INDEX('Sheet 1'!H:H,(MATCH((INDEX('Sheet 1'!B:B,(MATCH(A534,'Sheet 1'!A:A,0)),1)),'Sheet 1'!J:J,0)),1)</f>
        <v>0</v>
      </c>
      <c r="H534" s="5">
        <f t="shared" ca="1" si="41"/>
        <v>24.136031933513934</v>
      </c>
      <c r="I534" s="5">
        <f ca="1">_xlfn.NORM.INV(RAND(), (((Sheet2!C534/(Sheet2!D534^2)) + ((Sheet2!H533+Sheet2!E533)/(Sheet2!F533^2))) / ((1/(Sheet2!D534^2)) + (1/(Sheet2!F533^2)))), SQRT(1 / ((1/(Sheet2!D534^2)) + (1/(Sheet2!F533^2)))))</f>
        <v>20.780407824642602</v>
      </c>
      <c r="J534" s="6">
        <f ca="1">IFERROR((COUNTIFS('Sheet 1'!B:B, INDEX('Sheet 1'!B:B, MATCH(A534, 'Sheet 1'!A:A, 0)), 'Sheet 1'!G:G, "&lt;="&amp;I534, 'Sheet 1'!H:H, "&gt;0") / COUNTIFS('Sheet 1'!B:B, INDEX('Sheet 1'!B:B, MATCH(A534, 'Sheet 1'!A:A, 0)), 'Sheet 1'!G:G, "&lt;="&amp;I534)) * 0.9426, "0.001")</f>
        <v>0.40982608695652173</v>
      </c>
      <c r="K534" s="4">
        <f ca="1">IFERROR(AVERAGEIFS('Sheet 1'!H:H, 'Sheet 1'!B:B, INDEX('Sheet 1'!B:B, MATCH(A534, 'Sheet 1'!A:A, 0)), 'Sheet 1'!G:G, "&lt;="&amp;I534, 'Sheet 1'!H:H, "&gt;0"), "0.001")</f>
        <v>3.9799999999999995</v>
      </c>
      <c r="L534" s="6">
        <f t="shared" ca="1" si="42"/>
        <v>1.6311078260869563</v>
      </c>
      <c r="M534" s="4">
        <f t="shared" ca="1" si="43"/>
        <v>-5.5186095334647209</v>
      </c>
      <c r="N534" s="4">
        <f t="shared" ca="1" si="44"/>
        <v>0.81034478272507771</v>
      </c>
      <c r="O534" s="8"/>
      <c r="P534" s="5"/>
      <c r="Q534" s="14"/>
      <c r="R534" s="14"/>
      <c r="S534" s="15"/>
      <c r="T534" s="7"/>
      <c r="U534" s="5"/>
      <c r="V534" s="8"/>
      <c r="W534" s="11"/>
      <c r="X534" s="11"/>
      <c r="Y534" s="5"/>
    </row>
    <row r="535" spans="1:25" x14ac:dyDescent="0.25">
      <c r="A535" s="16">
        <f t="shared" ca="1" si="40"/>
        <v>46325</v>
      </c>
      <c r="B535" s="3">
        <f ca="1">INDEX('Sheet 1'!G:G,(MATCH(A535,'Sheet 1'!A:A,0)),1)</f>
        <v>0</v>
      </c>
      <c r="C535" s="5">
        <f ca="1">INDEX('Sheet 1'!M:M,(MATCH((INDEX('Sheet 1'!B:B,(MATCH(A535,'Sheet 1'!A:A,0)),1)),'Sheet 1'!J:J,0)),1)</f>
        <v>23.654035087719301</v>
      </c>
      <c r="D535" s="4">
        <f ca="1">INDEX('Sheet 1'!L:L,(MATCH((INDEX('Sheet 1'!B:B,(MATCH(A535,'Sheet 1'!A:A,0)),1)),'Sheet 1'!J:J,0)),1)</f>
        <v>4.1715086820819556</v>
      </c>
      <c r="E535" s="6">
        <f ca="1">INDEX('Sheet 1'!N:N,(MATCH((INDEX('Sheet 1'!B:B,(MATCH(A535,'Sheet 1'!A:A,0)),1)),'Sheet 1'!J:J,0)),1)</f>
        <v>0.73333333333333317</v>
      </c>
      <c r="F535" s="6">
        <f ca="1">INDEX('Sheet 1'!O:O,(MATCH((INDEX('Sheet 1'!B:B,(MATCH(A535,'Sheet 1'!A:A,0)),1)),'Sheet 1'!J:J,0)),1)</f>
        <v>3.757419087378755</v>
      </c>
      <c r="G535" s="5">
        <f ca="1">INDEX('Sheet 1'!H:H,(MATCH((INDEX('Sheet 1'!B:B,(MATCH(A535,'Sheet 1'!A:A,0)),1)),'Sheet 1'!J:J,0)),1)</f>
        <v>0</v>
      </c>
      <c r="H535" s="5">
        <f t="shared" ca="1" si="41"/>
        <v>23.736901798087782</v>
      </c>
      <c r="I535" s="5">
        <f ca="1">_xlfn.NORM.INV(RAND(), (((Sheet2!C535/(Sheet2!D535^2)) + ((Sheet2!H534+Sheet2!E534)/(Sheet2!F534^2))) / ((1/(Sheet2!D535^2)) + (1/(Sheet2!F534^2)))), SQRT(1 / ((1/(Sheet2!D535^2)) + (1/(Sheet2!F534^2)))))</f>
        <v>25.194681025482403</v>
      </c>
      <c r="J535" s="6">
        <f ca="1">IFERROR((COUNTIFS('Sheet 1'!B:B, INDEX('Sheet 1'!B:B, MATCH(A535, 'Sheet 1'!A:A, 0)), 'Sheet 1'!G:G, "&lt;="&amp;I535, 'Sheet 1'!H:H, "&gt;0") / COUNTIFS('Sheet 1'!B:B, INDEX('Sheet 1'!B:B, MATCH(A535, 'Sheet 1'!A:A, 0)), 'Sheet 1'!G:G, "&lt;="&amp;I535)) * 0.9426, "0.001")</f>
        <v>0.32702448979591836</v>
      </c>
      <c r="K535" s="4">
        <f ca="1">IFERROR(AVERAGEIFS('Sheet 1'!H:H, 'Sheet 1'!B:B, INDEX('Sheet 1'!B:B, MATCH(A535, 'Sheet 1'!A:A, 0)), 'Sheet 1'!G:G, "&lt;="&amp;I535, 'Sheet 1'!H:H, "&gt;0"), "0.001")</f>
        <v>2.8235294117647056</v>
      </c>
      <c r="L535" s="6">
        <f t="shared" ca="1" si="42"/>
        <v>0.92336326530612234</v>
      </c>
      <c r="M535" s="4">
        <f t="shared" ca="1" si="43"/>
        <v>-5.6703789660851971</v>
      </c>
      <c r="N535" s="4">
        <f t="shared" ca="1" si="44"/>
        <v>-0.36932583752748716</v>
      </c>
      <c r="O535" s="8"/>
      <c r="P535" s="5"/>
      <c r="Q535" s="14"/>
      <c r="R535" s="14"/>
      <c r="S535" s="15"/>
      <c r="T535" s="7"/>
      <c r="U535" s="5"/>
      <c r="V535" s="8"/>
      <c r="W535" s="11"/>
      <c r="X535" s="11"/>
      <c r="Y535" s="5"/>
    </row>
    <row r="536" spans="1:25" x14ac:dyDescent="0.25">
      <c r="A536" s="16">
        <f t="shared" ca="1" si="40"/>
        <v>46326</v>
      </c>
      <c r="B536" s="3">
        <f ca="1">INDEX('Sheet 1'!G:G,(MATCH(A536,'Sheet 1'!A:A,0)),1)</f>
        <v>0</v>
      </c>
      <c r="C536" s="5">
        <f ca="1">INDEX('Sheet 1'!M:M,(MATCH((INDEX('Sheet 1'!B:B,(MATCH(A536,'Sheet 1'!A:A,0)),1)),'Sheet 1'!J:J,0)),1)</f>
        <v>24.33094736842105</v>
      </c>
      <c r="D536" s="4">
        <f ca="1">INDEX('Sheet 1'!L:L,(MATCH((INDEX('Sheet 1'!B:B,(MATCH(A536,'Sheet 1'!A:A,0)),1)),'Sheet 1'!J:J,0)),1)</f>
        <v>4.1967327489090103</v>
      </c>
      <c r="E536" s="6">
        <f ca="1">INDEX('Sheet 1'!N:N,(MATCH((INDEX('Sheet 1'!B:B,(MATCH(A536,'Sheet 1'!A:A,0)),1)),'Sheet 1'!J:J,0)),1)</f>
        <v>2.8421709430404008E-16</v>
      </c>
      <c r="F536" s="6">
        <f ca="1">INDEX('Sheet 1'!O:O,(MATCH((INDEX('Sheet 1'!B:B,(MATCH(A536,'Sheet 1'!A:A,0)),1)),'Sheet 1'!J:J,0)),1)</f>
        <v>3.952966727148858</v>
      </c>
      <c r="G536" s="5">
        <f ca="1">INDEX('Sheet 1'!H:H,(MATCH((INDEX('Sheet 1'!B:B,(MATCH(A536,'Sheet 1'!A:A,0)),1)),'Sheet 1'!J:J,0)),1)</f>
        <v>0</v>
      </c>
      <c r="H536" s="5">
        <f t="shared" ca="1" si="41"/>
        <v>24.408260820091837</v>
      </c>
      <c r="I536" s="5">
        <f ca="1">_xlfn.NORM.INV(RAND(), (((Sheet2!C536/(Sheet2!D536^2)) + ((Sheet2!H535+Sheet2!E535)/(Sheet2!F535^2))) / ((1/(Sheet2!D536^2)) + (1/(Sheet2!F535^2)))), SQRT(1 / ((1/(Sheet2!D536^2)) + (1/(Sheet2!F535^2)))))</f>
        <v>26.823693184513864</v>
      </c>
      <c r="J536" s="6">
        <f ca="1">IFERROR((COUNTIFS('Sheet 1'!B:B, INDEX('Sheet 1'!B:B, MATCH(A536, 'Sheet 1'!A:A, 0)), 'Sheet 1'!G:G, "&lt;="&amp;I536, 'Sheet 1'!H:H, "&gt;0") / COUNTIFS('Sheet 1'!B:B, INDEX('Sheet 1'!B:B, MATCH(A536, 'Sheet 1'!A:A, 0)), 'Sheet 1'!G:G, "&lt;="&amp;I536)) * 0.9426, "0.001")</f>
        <v>0.28277999999999998</v>
      </c>
      <c r="K536" s="4">
        <f ca="1">IFERROR(AVERAGEIFS('Sheet 1'!H:H, 'Sheet 1'!B:B, INDEX('Sheet 1'!B:B, MATCH(A536, 'Sheet 1'!A:A, 0)), 'Sheet 1'!G:G, "&lt;="&amp;I536, 'Sheet 1'!H:H, "&gt;0"), "0.001")</f>
        <v>4.4333333333333318</v>
      </c>
      <c r="L536" s="6">
        <f t="shared" ca="1" si="42"/>
        <v>1.2536579999999995</v>
      </c>
      <c r="M536" s="4">
        <f t="shared" ca="1" si="43"/>
        <v>-5.7975927523014574</v>
      </c>
      <c r="N536" s="4">
        <f t="shared" ca="1" si="44"/>
        <v>-0.59397297022090156</v>
      </c>
      <c r="O536" s="8"/>
      <c r="P536" s="5"/>
      <c r="Q536" s="14"/>
      <c r="R536" s="14"/>
      <c r="S536" s="15"/>
      <c r="T536" s="7"/>
      <c r="U536" s="5"/>
      <c r="V536" s="8"/>
      <c r="W536" s="11"/>
      <c r="X536" s="11"/>
      <c r="Y536" s="5"/>
    </row>
    <row r="537" spans="1:25" x14ac:dyDescent="0.25">
      <c r="A537" s="16">
        <f t="shared" ca="1" si="40"/>
        <v>46327</v>
      </c>
      <c r="B537" s="3">
        <f ca="1">INDEX('Sheet 1'!G:G,(MATCH(A537,'Sheet 1'!A:A,0)),1)</f>
        <v>0</v>
      </c>
      <c r="C537" s="5">
        <f ca="1">INDEX('Sheet 1'!M:M,(MATCH((INDEX('Sheet 1'!B:B,(MATCH(A537,'Sheet 1'!A:A,0)),1)),'Sheet 1'!J:J,0)),1)</f>
        <v>24.229052631578949</v>
      </c>
      <c r="D537" s="4">
        <f ca="1">INDEX('Sheet 1'!L:L,(MATCH((INDEX('Sheet 1'!B:B,(MATCH(A537,'Sheet 1'!A:A,0)),1)),'Sheet 1'!J:J,0)),1)</f>
        <v>3.8960996897914311</v>
      </c>
      <c r="E537" s="6">
        <f ca="1">INDEX('Sheet 1'!N:N,(MATCH((INDEX('Sheet 1'!B:B,(MATCH(A537,'Sheet 1'!A:A,0)),1)),'Sheet 1'!J:J,0)),1)</f>
        <v>0.44666666666666638</v>
      </c>
      <c r="F537" s="6">
        <f ca="1">INDEX('Sheet 1'!O:O,(MATCH((INDEX('Sheet 1'!B:B,(MATCH(A537,'Sheet 1'!A:A,0)),1)),'Sheet 1'!J:J,0)),1)</f>
        <v>3.8105590613924831</v>
      </c>
      <c r="G537" s="5">
        <f ca="1">INDEX('Sheet 1'!H:H,(MATCH((INDEX('Sheet 1'!B:B,(MATCH(A537,'Sheet 1'!A:A,0)),1)),'Sheet 1'!J:J,0)),1)</f>
        <v>0.3</v>
      </c>
      <c r="H537" s="5">
        <f t="shared" ca="1" si="41"/>
        <v>24.317358418075024</v>
      </c>
      <c r="I537" s="5">
        <f ca="1">_xlfn.NORM.INV(RAND(), (((Sheet2!C537/(Sheet2!D537^2)) + ((Sheet2!H536+Sheet2!E536)/(Sheet2!F536^2))) / ((1/(Sheet2!D537^2)) + (1/(Sheet2!F536^2)))), SQRT(1 / ((1/(Sheet2!D537^2)) + (1/(Sheet2!F536^2)))))</f>
        <v>20.840695422797154</v>
      </c>
      <c r="J537" s="6">
        <f ca="1">IFERROR((COUNTIFS('Sheet 1'!B:B, INDEX('Sheet 1'!B:B, MATCH(A537, 'Sheet 1'!A:A, 0)), 'Sheet 1'!G:G, "&lt;="&amp;I537, 'Sheet 1'!H:H, "&gt;0") / COUNTIFS('Sheet 1'!B:B, INDEX('Sheet 1'!B:B, MATCH(A537, 'Sheet 1'!A:A, 0)), 'Sheet 1'!G:G, "&lt;="&amp;I537)) * 0.9426, "0.001")</f>
        <v>0.55447058823529416</v>
      </c>
      <c r="K537" s="4">
        <f ca="1">IFERROR(AVERAGEIFS('Sheet 1'!H:H, 'Sheet 1'!B:B, INDEX('Sheet 1'!B:B, MATCH(A537, 'Sheet 1'!A:A, 0)), 'Sheet 1'!G:G, "&lt;="&amp;I537, 'Sheet 1'!H:H, "&gt;0"), "0.001")</f>
        <v>6.8900000000000006</v>
      </c>
      <c r="L537" s="6">
        <f t="shared" ca="1" si="42"/>
        <v>3.820302352941177</v>
      </c>
      <c r="M537" s="4">
        <f t="shared" ca="1" si="43"/>
        <v>-6.2187968893773347</v>
      </c>
      <c r="N537" s="4">
        <f t="shared" ca="1" si="44"/>
        <v>0.86967928917732151</v>
      </c>
      <c r="O537" s="8"/>
      <c r="P537" s="5"/>
      <c r="Q537" s="14"/>
      <c r="R537" s="14"/>
      <c r="S537" s="15"/>
      <c r="T537" s="7"/>
      <c r="U537" s="5"/>
      <c r="V537" s="8"/>
      <c r="W537" s="11"/>
      <c r="X537" s="11"/>
      <c r="Y537" s="5"/>
    </row>
    <row r="538" spans="1:25" x14ac:dyDescent="0.25">
      <c r="A538" s="16">
        <f t="shared" ca="1" si="40"/>
        <v>46328</v>
      </c>
      <c r="B538" s="3">
        <f ca="1">INDEX('Sheet 1'!G:G,(MATCH(A538,'Sheet 1'!A:A,0)),1)</f>
        <v>0</v>
      </c>
      <c r="C538" s="5">
        <f ca="1">INDEX('Sheet 1'!M:M,(MATCH((INDEX('Sheet 1'!B:B,(MATCH(A538,'Sheet 1'!A:A,0)),1)),'Sheet 1'!J:J,0)),1)</f>
        <v>24.962912280701751</v>
      </c>
      <c r="D538" s="4">
        <f ca="1">INDEX('Sheet 1'!L:L,(MATCH((INDEX('Sheet 1'!B:B,(MATCH(A538,'Sheet 1'!A:A,0)),1)),'Sheet 1'!J:J,0)),1)</f>
        <v>4.3998063020427862</v>
      </c>
      <c r="E538" s="6">
        <f ca="1">INDEX('Sheet 1'!N:N,(MATCH((INDEX('Sheet 1'!B:B,(MATCH(A538,'Sheet 1'!A:A,0)),1)),'Sheet 1'!J:J,0)),1)</f>
        <v>-0.34000000000000019</v>
      </c>
      <c r="F538" s="6">
        <f ca="1">INDEX('Sheet 1'!O:O,(MATCH((INDEX('Sheet 1'!B:B,(MATCH(A538,'Sheet 1'!A:A,0)),1)),'Sheet 1'!J:J,0)),1)</f>
        <v>3.7873544927896652</v>
      </c>
      <c r="G538" s="5">
        <f ca="1">INDEX('Sheet 1'!H:H,(MATCH((INDEX('Sheet 1'!B:B,(MATCH(A538,'Sheet 1'!A:A,0)),1)),'Sheet 1'!J:J,0)),1)</f>
        <v>3.3</v>
      </c>
      <c r="H538" s="5">
        <f t="shared" ca="1" si="41"/>
        <v>24.84926795177541</v>
      </c>
      <c r="I538" s="5">
        <f ca="1">_xlfn.NORM.INV(RAND(), (((Sheet2!C538/(Sheet2!D538^2)) + ((Sheet2!H537+Sheet2!E537)/(Sheet2!F537^2))) / ((1/(Sheet2!D538^2)) + (1/(Sheet2!F537^2)))), SQRT(1 / ((1/(Sheet2!D538^2)) + (1/(Sheet2!F537^2)))))</f>
        <v>18.692359783621804</v>
      </c>
      <c r="J538" s="6">
        <f ca="1">IFERROR((COUNTIFS('Sheet 1'!B:B, INDEX('Sheet 1'!B:B, MATCH(A538, 'Sheet 1'!A:A, 0)), 'Sheet 1'!G:G, "&lt;="&amp;I538, 'Sheet 1'!H:H, "&gt;0") / COUNTIFS('Sheet 1'!B:B, INDEX('Sheet 1'!B:B, MATCH(A538, 'Sheet 1'!A:A, 0)), 'Sheet 1'!G:G, "&lt;="&amp;I538)) * 0.9426, "0.001")</f>
        <v>0.94259999999999999</v>
      </c>
      <c r="K538" s="4">
        <f ca="1">IFERROR(AVERAGEIFS('Sheet 1'!H:H, 'Sheet 1'!B:B, INDEX('Sheet 1'!B:B, MATCH(A538, 'Sheet 1'!A:A, 0)), 'Sheet 1'!G:G, "&lt;="&amp;I538, 'Sheet 1'!H:H, "&gt;0"), "0.001")</f>
        <v>1.2200000000000002</v>
      </c>
      <c r="L538" s="6">
        <f t="shared" ca="1" si="42"/>
        <v>1.1499720000000002</v>
      </c>
      <c r="M538" s="4">
        <f t="shared" ca="1" si="43"/>
        <v>-5.6736389211297142</v>
      </c>
      <c r="N538" s="4">
        <f t="shared" ca="1" si="44"/>
        <v>1.425188307532673</v>
      </c>
      <c r="O538" s="8"/>
      <c r="P538" s="5"/>
      <c r="Q538" s="14"/>
      <c r="R538" s="14"/>
      <c r="S538" s="15"/>
      <c r="T538" s="7"/>
      <c r="U538" s="5"/>
      <c r="V538" s="8"/>
      <c r="W538" s="11"/>
      <c r="X538" s="11"/>
      <c r="Y538" s="5"/>
    </row>
    <row r="539" spans="1:25" x14ac:dyDescent="0.25">
      <c r="A539" s="16">
        <f t="shared" ca="1" si="40"/>
        <v>46329</v>
      </c>
      <c r="B539" s="3">
        <f ca="1">INDEX('Sheet 1'!G:G,(MATCH(A539,'Sheet 1'!A:A,0)),1)</f>
        <v>0</v>
      </c>
      <c r="C539" s="5">
        <f ca="1">INDEX('Sheet 1'!M:M,(MATCH((INDEX('Sheet 1'!B:B,(MATCH(A539,'Sheet 1'!A:A,0)),1)),'Sheet 1'!J:J,0)),1)</f>
        <v>25.01014035087719</v>
      </c>
      <c r="D539" s="4">
        <f ca="1">INDEX('Sheet 1'!L:L,(MATCH((INDEX('Sheet 1'!B:B,(MATCH(A539,'Sheet 1'!A:A,0)),1)),'Sheet 1'!J:J,0)),1)</f>
        <v>4.1643952006728506</v>
      </c>
      <c r="E539" s="6">
        <f ca="1">INDEX('Sheet 1'!N:N,(MATCH((INDEX('Sheet 1'!B:B,(MATCH(A539,'Sheet 1'!A:A,0)),1)),'Sheet 1'!J:J,0)),1)</f>
        <v>-0.27066666666666661</v>
      </c>
      <c r="F539" s="6">
        <f ca="1">INDEX('Sheet 1'!O:O,(MATCH((INDEX('Sheet 1'!B:B,(MATCH(A539,'Sheet 1'!A:A,0)),1)),'Sheet 1'!J:J,0)),1)</f>
        <v>3.954838751396768</v>
      </c>
      <c r="G539" s="5">
        <f ca="1">INDEX('Sheet 1'!H:H,(MATCH((INDEX('Sheet 1'!B:B,(MATCH(A539,'Sheet 1'!A:A,0)),1)),'Sheet 1'!J:J,0)),1)</f>
        <v>2</v>
      </c>
      <c r="H539" s="5">
        <f t="shared" ca="1" si="41"/>
        <v>24.736008026964743</v>
      </c>
      <c r="I539" s="5">
        <f ca="1">_xlfn.NORM.INV(RAND(), (((Sheet2!C539/(Sheet2!D539^2)) + ((Sheet2!H538+Sheet2!E538)/(Sheet2!F538^2))) / ((1/(Sheet2!D539^2)) + (1/(Sheet2!F538^2)))), SQRT(1 / ((1/(Sheet2!D539^2)) + (1/(Sheet2!F538^2)))))</f>
        <v>21.763812998285196</v>
      </c>
      <c r="J539" s="6">
        <f ca="1">IFERROR((COUNTIFS('Sheet 1'!B:B, INDEX('Sheet 1'!B:B, MATCH(A539, 'Sheet 1'!A:A, 0)), 'Sheet 1'!G:G, "&lt;="&amp;I539, 'Sheet 1'!H:H, "&gt;0") / COUNTIFS('Sheet 1'!B:B, INDEX('Sheet 1'!B:B, MATCH(A539, 'Sheet 1'!A:A, 0)), 'Sheet 1'!G:G, "&lt;="&amp;I539)) * 0.9426, "0.001")</f>
        <v>0.4713</v>
      </c>
      <c r="K539" s="4">
        <f ca="1">IFERROR(AVERAGEIFS('Sheet 1'!H:H, 'Sheet 1'!B:B, INDEX('Sheet 1'!B:B, MATCH(A539, 'Sheet 1'!A:A, 0)), 'Sheet 1'!G:G, "&lt;="&amp;I539, 'Sheet 1'!H:H, "&gt;0"), "0.001")</f>
        <v>2.6999999999999997</v>
      </c>
      <c r="L539" s="6">
        <f t="shared" ca="1" si="42"/>
        <v>1.2725099999999998</v>
      </c>
      <c r="M539" s="4">
        <f t="shared" ca="1" si="43"/>
        <v>-6.0057077068084812</v>
      </c>
      <c r="N539" s="4">
        <f t="shared" ca="1" si="44"/>
        <v>0.77954353421295786</v>
      </c>
      <c r="O539" s="8"/>
      <c r="P539" s="5"/>
      <c r="Q539" s="14"/>
      <c r="R539" s="14"/>
      <c r="S539" s="15"/>
      <c r="T539" s="7"/>
      <c r="U539" s="5"/>
      <c r="V539" s="8"/>
      <c r="W539" s="11"/>
      <c r="X539" s="11"/>
      <c r="Y539" s="5"/>
    </row>
    <row r="540" spans="1:25" x14ac:dyDescent="0.25">
      <c r="A540" s="16">
        <f t="shared" ca="1" si="40"/>
        <v>46330</v>
      </c>
      <c r="B540" s="3">
        <f ca="1">INDEX('Sheet 1'!G:G,(MATCH(A540,'Sheet 1'!A:A,0)),1)</f>
        <v>0</v>
      </c>
      <c r="C540" s="5">
        <f ca="1">INDEX('Sheet 1'!M:M,(MATCH((INDEX('Sheet 1'!B:B,(MATCH(A540,'Sheet 1'!A:A,0)),1)),'Sheet 1'!J:J,0)),1)</f>
        <v>24.927368421052631</v>
      </c>
      <c r="D540" s="4">
        <f ca="1">INDEX('Sheet 1'!L:L,(MATCH((INDEX('Sheet 1'!B:B,(MATCH(A540,'Sheet 1'!A:A,0)),1)),'Sheet 1'!J:J,0)),1)</f>
        <v>4.478379694117625</v>
      </c>
      <c r="E540" s="6">
        <f ca="1">INDEX('Sheet 1'!N:N,(MATCH((INDEX('Sheet 1'!B:B,(MATCH(A540,'Sheet 1'!A:A,0)),1)),'Sheet 1'!J:J,0)),1)</f>
        <v>7.9999999999999905E-2</v>
      </c>
      <c r="F540" s="6">
        <f ca="1">INDEX('Sheet 1'!O:O,(MATCH((INDEX('Sheet 1'!B:B,(MATCH(A540,'Sheet 1'!A:A,0)),1)),'Sheet 1'!J:J,0)),1)</f>
        <v>4.8862188996334517</v>
      </c>
      <c r="G540" s="5">
        <f ca="1">INDEX('Sheet 1'!H:H,(MATCH((INDEX('Sheet 1'!B:B,(MATCH(A540,'Sheet 1'!A:A,0)),1)),'Sheet 1'!J:J,0)),1)</f>
        <v>0</v>
      </c>
      <c r="H540" s="5">
        <f t="shared" ca="1" si="41"/>
        <v>24.667782002039193</v>
      </c>
      <c r="I540" s="5">
        <f ca="1">_xlfn.NORM.INV(RAND(), (((Sheet2!C540/(Sheet2!D540^2)) + ((Sheet2!H539+Sheet2!E539)/(Sheet2!F539^2))) / ((1/(Sheet2!D540^2)) + (1/(Sheet2!F539^2)))), SQRT(1 / ((1/(Sheet2!D540^2)) + (1/(Sheet2!F539^2)))))</f>
        <v>24.904604038745912</v>
      </c>
      <c r="J540" s="6">
        <f ca="1">IFERROR((COUNTIFS('Sheet 1'!B:B, INDEX('Sheet 1'!B:B, MATCH(A540, 'Sheet 1'!A:A, 0)), 'Sheet 1'!G:G, "&lt;="&amp;I540, 'Sheet 1'!H:H, "&gt;0") / COUNTIFS('Sheet 1'!B:B, INDEX('Sheet 1'!B:B, MATCH(A540, 'Sheet 1'!A:A, 0)), 'Sheet 1'!G:G, "&lt;="&amp;I540)) * 0.9426, "0.001")</f>
        <v>0.33383750000000001</v>
      </c>
      <c r="K540" s="4">
        <f ca="1">IFERROR(AVERAGEIFS('Sheet 1'!H:H, 'Sheet 1'!B:B, INDEX('Sheet 1'!B:B, MATCH(A540, 'Sheet 1'!A:A, 0)), 'Sheet 1'!G:G, "&lt;="&amp;I540, 'Sheet 1'!H:H, "&gt;0"), "0.001")</f>
        <v>2.8529411764705883</v>
      </c>
      <c r="L540" s="6">
        <f t="shared" ca="1" si="42"/>
        <v>0.95241875000000009</v>
      </c>
      <c r="M540" s="4">
        <f t="shared" ca="1" si="43"/>
        <v>-5.5661578793318611</v>
      </c>
      <c r="N540" s="4">
        <f t="shared" ca="1" si="44"/>
        <v>5.0831737953392882E-3</v>
      </c>
      <c r="O540" s="8"/>
      <c r="P540" s="5"/>
      <c r="Q540" s="14"/>
      <c r="R540" s="14"/>
      <c r="S540" s="15"/>
      <c r="T540" s="7"/>
      <c r="U540" s="5"/>
      <c r="V540" s="8"/>
      <c r="W540" s="11"/>
      <c r="X540" s="11"/>
      <c r="Y540" s="5"/>
    </row>
    <row r="541" spans="1:25" x14ac:dyDescent="0.25">
      <c r="A541" s="16">
        <f t="shared" ca="1" si="40"/>
        <v>46331</v>
      </c>
      <c r="B541" s="3">
        <f ca="1">INDEX('Sheet 1'!G:G,(MATCH(A541,'Sheet 1'!A:A,0)),1)</f>
        <v>0</v>
      </c>
      <c r="C541" s="5">
        <f ca="1">INDEX('Sheet 1'!M:M,(MATCH((INDEX('Sheet 1'!B:B,(MATCH(A541,'Sheet 1'!A:A,0)),1)),'Sheet 1'!J:J,0)),1)</f>
        <v>25.165789473684221</v>
      </c>
      <c r="D541" s="4">
        <f ca="1">INDEX('Sheet 1'!L:L,(MATCH((INDEX('Sheet 1'!B:B,(MATCH(A541,'Sheet 1'!A:A,0)),1)),'Sheet 1'!J:J,0)),1)</f>
        <v>3.9092465311512292</v>
      </c>
      <c r="E541" s="6">
        <f ca="1">INDEX('Sheet 1'!N:N,(MATCH((INDEX('Sheet 1'!B:B,(MATCH(A541,'Sheet 1'!A:A,0)),1)),'Sheet 1'!J:J,0)),1)</f>
        <v>0.82400000000000018</v>
      </c>
      <c r="F541" s="6">
        <f ca="1">INDEX('Sheet 1'!O:O,(MATCH((INDEX('Sheet 1'!B:B,(MATCH(A541,'Sheet 1'!A:A,0)),1)),'Sheet 1'!J:J,0)),1)</f>
        <v>4.9010710357326293</v>
      </c>
      <c r="G541" s="5">
        <f ca="1">INDEX('Sheet 1'!H:H,(MATCH((INDEX('Sheet 1'!B:B,(MATCH(A541,'Sheet 1'!A:A,0)),1)),'Sheet 1'!J:J,0)),1)</f>
        <v>0</v>
      </c>
      <c r="H541" s="5">
        <f t="shared" ca="1" si="41"/>
        <v>25.002650794492787</v>
      </c>
      <c r="I541" s="5">
        <f ca="1">_xlfn.NORM.INV(RAND(), (((Sheet2!C541/(Sheet2!D541^2)) + ((Sheet2!H540+Sheet2!E540)/(Sheet2!F540^2))) / ((1/(Sheet2!D541^2)) + (1/(Sheet2!F540^2)))), SQRT(1 / ((1/(Sheet2!D541^2)) + (1/(Sheet2!F540^2)))))</f>
        <v>21.677987990025041</v>
      </c>
      <c r="J541" s="6">
        <f ca="1">IFERROR((COUNTIFS('Sheet 1'!B:B, INDEX('Sheet 1'!B:B, MATCH(A541, 'Sheet 1'!A:A, 0)), 'Sheet 1'!G:G, "&lt;="&amp;I541, 'Sheet 1'!H:H, "&gt;0") / COUNTIFS('Sheet 1'!B:B, INDEX('Sheet 1'!B:B, MATCH(A541, 'Sheet 1'!A:A, 0)), 'Sheet 1'!G:G, "&lt;="&amp;I541)) * 0.9426, "0.001")</f>
        <v>0.56555999999999995</v>
      </c>
      <c r="K541" s="4">
        <f ca="1">IFERROR(AVERAGEIFS('Sheet 1'!H:H, 'Sheet 1'!B:B, INDEX('Sheet 1'!B:B, MATCH(A541, 'Sheet 1'!A:A, 0)), 'Sheet 1'!G:G, "&lt;="&amp;I541, 'Sheet 1'!H:H, "&gt;0"), "0.001")</f>
        <v>7.3916666666666666</v>
      </c>
      <c r="L541" s="6">
        <f t="shared" ca="1" si="42"/>
        <v>4.1804309999999996</v>
      </c>
      <c r="M541" s="4">
        <f t="shared" ca="1" si="43"/>
        <v>-6.4375038189963369</v>
      </c>
      <c r="N541" s="4">
        <f t="shared" ca="1" si="44"/>
        <v>0.89219276806061687</v>
      </c>
      <c r="O541" s="8"/>
      <c r="P541" s="5"/>
      <c r="Q541" s="14"/>
      <c r="R541" s="14"/>
      <c r="S541" s="15"/>
      <c r="T541" s="7"/>
      <c r="U541" s="5"/>
      <c r="V541" s="8"/>
      <c r="W541" s="11"/>
      <c r="X541" s="11"/>
      <c r="Y541" s="5"/>
    </row>
    <row r="542" spans="1:25" x14ac:dyDescent="0.25">
      <c r="A542" s="16">
        <f t="shared" ca="1" si="40"/>
        <v>46332</v>
      </c>
      <c r="B542" s="3">
        <f ca="1">INDEX('Sheet 1'!G:G,(MATCH(A542,'Sheet 1'!A:A,0)),1)</f>
        <v>0</v>
      </c>
      <c r="C542" s="5">
        <f ca="1">INDEX('Sheet 1'!M:M,(MATCH((INDEX('Sheet 1'!B:B,(MATCH(A542,'Sheet 1'!A:A,0)),1)),'Sheet 1'!J:J,0)),1)</f>
        <v>25.39950877192982</v>
      </c>
      <c r="D542" s="4">
        <f ca="1">INDEX('Sheet 1'!L:L,(MATCH((INDEX('Sheet 1'!B:B,(MATCH(A542,'Sheet 1'!A:A,0)),1)),'Sheet 1'!J:J,0)),1)</f>
        <v>4.6976444164137421</v>
      </c>
      <c r="E542" s="6">
        <f ca="1">INDEX('Sheet 1'!N:N,(MATCH((INDEX('Sheet 1'!B:B,(MATCH(A542,'Sheet 1'!A:A,0)),1)),'Sheet 1'!J:J,0)),1)</f>
        <v>-0.18933333333333349</v>
      </c>
      <c r="F542" s="6">
        <f ca="1">INDEX('Sheet 1'!O:O,(MATCH((INDEX('Sheet 1'!B:B,(MATCH(A542,'Sheet 1'!A:A,0)),1)),'Sheet 1'!J:J,0)),1)</f>
        <v>3.6591452750805269</v>
      </c>
      <c r="G542" s="5">
        <f ca="1">INDEX('Sheet 1'!H:H,(MATCH((INDEX('Sheet 1'!B:B,(MATCH(A542,'Sheet 1'!A:A,0)),1)),'Sheet 1'!J:J,0)),1)</f>
        <v>0</v>
      </c>
      <c r="H542" s="5">
        <f t="shared" ca="1" si="41"/>
        <v>25.604031379996105</v>
      </c>
      <c r="I542" s="5">
        <f ca="1">_xlfn.NORM.INV(RAND(), (((Sheet2!C542/(Sheet2!D542^2)) + ((Sheet2!H541+Sheet2!E541)/(Sheet2!F541^2))) / ((1/(Sheet2!D542^2)) + (1/(Sheet2!F541^2)))), SQRT(1 / ((1/(Sheet2!D542^2)) + (1/(Sheet2!F541^2)))))</f>
        <v>24.310649469495573</v>
      </c>
      <c r="J542" s="6">
        <f ca="1">IFERROR((COUNTIFS('Sheet 1'!B:B, INDEX('Sheet 1'!B:B, MATCH(A542, 'Sheet 1'!A:A, 0)), 'Sheet 1'!G:G, "&lt;="&amp;I542, 'Sheet 1'!H:H, "&gt;0") / COUNTIFS('Sheet 1'!B:B, INDEX('Sheet 1'!B:B, MATCH(A542, 'Sheet 1'!A:A, 0)), 'Sheet 1'!G:G, "&lt;="&amp;I542)) * 0.9426, "0.001")</f>
        <v>0.34485365853658534</v>
      </c>
      <c r="K542" s="4">
        <f ca="1">IFERROR(AVERAGEIFS('Sheet 1'!H:H, 'Sheet 1'!B:B, INDEX('Sheet 1'!B:B, MATCH(A542, 'Sheet 1'!A:A, 0)), 'Sheet 1'!G:G, "&lt;="&amp;I542, 'Sheet 1'!H:H, "&gt;0"), "0.001")</f>
        <v>3.2866666666666666</v>
      </c>
      <c r="L542" s="6">
        <f t="shared" ca="1" si="42"/>
        <v>1.1334190243902438</v>
      </c>
      <c r="M542" s="4">
        <f t="shared" ca="1" si="43"/>
        <v>-5.4068606562010109</v>
      </c>
      <c r="N542" s="4">
        <f t="shared" ca="1" si="44"/>
        <v>0.23178836155195853</v>
      </c>
      <c r="O542" s="8"/>
      <c r="P542" s="5"/>
      <c r="Q542" s="14"/>
      <c r="R542" s="14"/>
      <c r="S542" s="15"/>
      <c r="T542" s="7"/>
      <c r="U542" s="5"/>
      <c r="V542" s="8"/>
      <c r="W542" s="11"/>
      <c r="X542" s="11"/>
      <c r="Y542" s="5"/>
    </row>
    <row r="543" spans="1:25" x14ac:dyDescent="0.25">
      <c r="A543" s="16">
        <f t="shared" ca="1" si="40"/>
        <v>46333</v>
      </c>
      <c r="B543" s="3">
        <f ca="1">INDEX('Sheet 1'!G:G,(MATCH(A543,'Sheet 1'!A:A,0)),1)</f>
        <v>0</v>
      </c>
      <c r="C543" s="5">
        <f ca="1">INDEX('Sheet 1'!M:M,(MATCH((INDEX('Sheet 1'!B:B,(MATCH(A543,'Sheet 1'!A:A,0)),1)),'Sheet 1'!J:J,0)),1)</f>
        <v>24.778350877192981</v>
      </c>
      <c r="D543" s="4">
        <f ca="1">INDEX('Sheet 1'!L:L,(MATCH((INDEX('Sheet 1'!B:B,(MATCH(A543,'Sheet 1'!A:A,0)),1)),'Sheet 1'!J:J,0)),1)</f>
        <v>3.8734959882734592</v>
      </c>
      <c r="E543" s="6">
        <f ca="1">INDEX('Sheet 1'!N:N,(MATCH((INDEX('Sheet 1'!B:B,(MATCH(A543,'Sheet 1'!A:A,0)),1)),'Sheet 1'!J:J,0)),1)</f>
        <v>0.34400000000000008</v>
      </c>
      <c r="F543" s="6">
        <f ca="1">INDEX('Sheet 1'!O:O,(MATCH((INDEX('Sheet 1'!B:B,(MATCH(A543,'Sheet 1'!A:A,0)),1)),'Sheet 1'!J:J,0)),1)</f>
        <v>3.369707662354366</v>
      </c>
      <c r="G543" s="5">
        <f ca="1">INDEX('Sheet 1'!H:H,(MATCH((INDEX('Sheet 1'!B:B,(MATCH(A543,'Sheet 1'!A:A,0)),1)),'Sheet 1'!J:J,0)),1)</f>
        <v>0</v>
      </c>
      <c r="H543" s="5">
        <f t="shared" ca="1" si="41"/>
        <v>25.114617863966128</v>
      </c>
      <c r="I543" s="5">
        <f ca="1">_xlfn.NORM.INV(RAND(), (((Sheet2!C543/(Sheet2!D543^2)) + ((Sheet2!H542+Sheet2!E542)/(Sheet2!F542^2))) / ((1/(Sheet2!D543^2)) + (1/(Sheet2!F542^2)))), SQRT(1 / ((1/(Sheet2!D543^2)) + (1/(Sheet2!F542^2)))))</f>
        <v>25.447119522054795</v>
      </c>
      <c r="J543" s="6">
        <f ca="1">IFERROR((COUNTIFS('Sheet 1'!B:B, INDEX('Sheet 1'!B:B, MATCH(A543, 'Sheet 1'!A:A, 0)), 'Sheet 1'!G:G, "&lt;="&amp;I543, 'Sheet 1'!H:H, "&gt;0") / COUNTIFS('Sheet 1'!B:B, INDEX('Sheet 1'!B:B, MATCH(A543, 'Sheet 1'!A:A, 0)), 'Sheet 1'!G:G, "&lt;="&amp;I543)) * 0.9426, "0.001")</f>
        <v>0.38105106382978721</v>
      </c>
      <c r="K543" s="4">
        <f ca="1">IFERROR(AVERAGEIFS('Sheet 1'!H:H, 'Sheet 1'!B:B, INDEX('Sheet 1'!B:B, MATCH(A543, 'Sheet 1'!A:A, 0)), 'Sheet 1'!G:G, "&lt;="&amp;I543, 'Sheet 1'!H:H, "&gt;0"), "0.001")</f>
        <v>3.7789473684210533</v>
      </c>
      <c r="L543" s="6">
        <f t="shared" ca="1" si="42"/>
        <v>1.4399719148936172</v>
      </c>
      <c r="M543" s="4">
        <f t="shared" ca="1" si="43"/>
        <v>-6.3968959699987922</v>
      </c>
      <c r="N543" s="4">
        <f t="shared" ca="1" si="44"/>
        <v>-0.17265246869660636</v>
      </c>
      <c r="O543" s="8"/>
      <c r="P543" s="5"/>
      <c r="Q543" s="14"/>
      <c r="R543" s="14"/>
      <c r="S543" s="15"/>
      <c r="T543" s="7"/>
      <c r="U543" s="5"/>
      <c r="V543" s="8"/>
      <c r="W543" s="11"/>
      <c r="X543" s="11"/>
      <c r="Y543" s="5"/>
    </row>
    <row r="544" spans="1:25" x14ac:dyDescent="0.25">
      <c r="A544" s="16">
        <f t="shared" ca="1" si="40"/>
        <v>46334</v>
      </c>
      <c r="B544" s="3">
        <f ca="1">INDEX('Sheet 1'!G:G,(MATCH(A544,'Sheet 1'!A:A,0)),1)</f>
        <v>0</v>
      </c>
      <c r="C544" s="5">
        <f ca="1">INDEX('Sheet 1'!M:M,(MATCH((INDEX('Sheet 1'!B:B,(MATCH(A544,'Sheet 1'!A:A,0)),1)),'Sheet 1'!J:J,0)),1)</f>
        <v>25.18536842105263</v>
      </c>
      <c r="D544" s="4">
        <f ca="1">INDEX('Sheet 1'!L:L,(MATCH((INDEX('Sheet 1'!B:B,(MATCH(A544,'Sheet 1'!A:A,0)),1)),'Sheet 1'!J:J,0)),1)</f>
        <v>4.0594492148476782</v>
      </c>
      <c r="E544" s="6">
        <f ca="1">INDEX('Sheet 1'!N:N,(MATCH((INDEX('Sheet 1'!B:B,(MATCH(A544,'Sheet 1'!A:A,0)),1)),'Sheet 1'!J:J,0)),1)</f>
        <v>8.1333333333333493E-2</v>
      </c>
      <c r="F544" s="6">
        <f ca="1">INDEX('Sheet 1'!O:O,(MATCH((INDEX('Sheet 1'!B:B,(MATCH(A544,'Sheet 1'!A:A,0)),1)),'Sheet 1'!J:J,0)),1)</f>
        <v>3.4805907130416398</v>
      </c>
      <c r="G544" s="5">
        <f ca="1">INDEX('Sheet 1'!H:H,(MATCH((INDEX('Sheet 1'!B:B,(MATCH(A544,'Sheet 1'!A:A,0)),1)),'Sheet 1'!J:J,0)),1)</f>
        <v>0.5</v>
      </c>
      <c r="H544" s="5">
        <f t="shared" ca="1" si="41"/>
        <v>25.347145499385572</v>
      </c>
      <c r="I544" s="5">
        <f ca="1">_xlfn.NORM.INV(RAND(), (((Sheet2!C544/(Sheet2!D544^2)) + ((Sheet2!H543+Sheet2!E543)/(Sheet2!F543^2))) / ((1/(Sheet2!D544^2)) + (1/(Sheet2!F543^2)))), SQRT(1 / ((1/(Sheet2!D544^2)) + (1/(Sheet2!F543^2)))))</f>
        <v>24.793264025897663</v>
      </c>
      <c r="J544" s="6">
        <f ca="1">IFERROR((COUNTIFS('Sheet 1'!B:B, INDEX('Sheet 1'!B:B, MATCH(A544, 'Sheet 1'!A:A, 0)), 'Sheet 1'!G:G, "&lt;="&amp;I544, 'Sheet 1'!H:H, "&gt;0") / COUNTIFS('Sheet 1'!B:B, INDEX('Sheet 1'!B:B, MATCH(A544, 'Sheet 1'!A:A, 0)), 'Sheet 1'!G:G, "&lt;="&amp;I544)) * 0.9426, "0.001")</f>
        <v>0.49374285714285715</v>
      </c>
      <c r="K544" s="4">
        <f ca="1">IFERROR(AVERAGEIFS('Sheet 1'!H:H, 'Sheet 1'!B:B, INDEX('Sheet 1'!B:B, MATCH(A544, 'Sheet 1'!A:A, 0)), 'Sheet 1'!G:G, "&lt;="&amp;I544, 'Sheet 1'!H:H, "&gt;0"), "0.001")</f>
        <v>5.0636363636363635</v>
      </c>
      <c r="L544" s="6">
        <f t="shared" ca="1" si="42"/>
        <v>2.5001342857142856</v>
      </c>
      <c r="M544" s="4">
        <f t="shared" ca="1" si="43"/>
        <v>-6.2041343758989864</v>
      </c>
      <c r="N544" s="4">
        <f t="shared" ca="1" si="44"/>
        <v>9.6590540835150993E-2</v>
      </c>
      <c r="O544" s="8"/>
      <c r="P544" s="5"/>
      <c r="Q544" s="14"/>
      <c r="R544" s="14"/>
      <c r="S544" s="15"/>
      <c r="T544" s="7"/>
      <c r="U544" s="5"/>
      <c r="V544" s="8"/>
      <c r="W544" s="11"/>
      <c r="X544" s="11"/>
      <c r="Y544" s="5"/>
    </row>
    <row r="545" spans="1:25" x14ac:dyDescent="0.25">
      <c r="A545" s="16">
        <f t="shared" ca="1" si="40"/>
        <v>46335</v>
      </c>
      <c r="B545" s="3">
        <f ca="1">INDEX('Sheet 1'!G:G,(MATCH(A545,'Sheet 1'!A:A,0)),1)</f>
        <v>0</v>
      </c>
      <c r="C545" s="5">
        <f ca="1">INDEX('Sheet 1'!M:M,(MATCH((INDEX('Sheet 1'!B:B,(MATCH(A545,'Sheet 1'!A:A,0)),1)),'Sheet 1'!J:J,0)),1)</f>
        <v>25.568245614035089</v>
      </c>
      <c r="D545" s="4">
        <f ca="1">INDEX('Sheet 1'!L:L,(MATCH((INDEX('Sheet 1'!B:B,(MATCH(A545,'Sheet 1'!A:A,0)),1)),'Sheet 1'!J:J,0)),1)</f>
        <v>4.2831717640506062</v>
      </c>
      <c r="E545" s="6">
        <f ca="1">INDEX('Sheet 1'!N:N,(MATCH((INDEX('Sheet 1'!B:B,(MATCH(A545,'Sheet 1'!A:A,0)),1)),'Sheet 1'!J:J,0)),1)</f>
        <v>1.5640000000000009</v>
      </c>
      <c r="F545" s="6">
        <f ca="1">INDEX('Sheet 1'!O:O,(MATCH((INDEX('Sheet 1'!B:B,(MATCH(A545,'Sheet 1'!A:A,0)),1)),'Sheet 1'!J:J,0)),1)</f>
        <v>3.892912478796251</v>
      </c>
      <c r="G545" s="5">
        <f ca="1">INDEX('Sheet 1'!H:H,(MATCH((INDEX('Sheet 1'!B:B,(MATCH(A545,'Sheet 1'!A:A,0)),1)),'Sheet 1'!J:J,0)),1)</f>
        <v>0</v>
      </c>
      <c r="H545" s="5">
        <f t="shared" ca="1" si="41"/>
        <v>25.48406656426323</v>
      </c>
      <c r="I545" s="5">
        <f ca="1">_xlfn.NORM.INV(RAND(), (((Sheet2!C545/(Sheet2!D545^2)) + ((Sheet2!H544+Sheet2!E544)/(Sheet2!F544^2))) / ((1/(Sheet2!D545^2)) + (1/(Sheet2!F544^2)))), SQRT(1 / ((1/(Sheet2!D545^2)) + (1/(Sheet2!F544^2)))))</f>
        <v>21.113411049359396</v>
      </c>
      <c r="J545" s="6">
        <f ca="1">IFERROR((COUNTIFS('Sheet 1'!B:B, INDEX('Sheet 1'!B:B, MATCH(A545, 'Sheet 1'!A:A, 0)), 'Sheet 1'!G:G, "&lt;="&amp;I545, 'Sheet 1'!H:H, "&gt;0") / COUNTIFS('Sheet 1'!B:B, INDEX('Sheet 1'!B:B, MATCH(A545, 'Sheet 1'!A:A, 0)), 'Sheet 1'!G:G, "&lt;="&amp;I545)) * 0.9426, "0.001")</f>
        <v>0.77121818181818191</v>
      </c>
      <c r="K545" s="4">
        <f ca="1">IFERROR(AVERAGEIFS('Sheet 1'!H:H, 'Sheet 1'!B:B, INDEX('Sheet 1'!B:B, MATCH(A545, 'Sheet 1'!A:A, 0)), 'Sheet 1'!G:G, "&lt;="&amp;I545, 'Sheet 1'!H:H, "&gt;0"), "0.001")</f>
        <v>6.6444444444444439</v>
      </c>
      <c r="L545" s="6">
        <f t="shared" ca="1" si="42"/>
        <v>5.124316363636364</v>
      </c>
      <c r="M545" s="4">
        <f t="shared" ca="1" si="43"/>
        <v>-5.9694653921268701</v>
      </c>
      <c r="N545" s="4">
        <f t="shared" ca="1" si="44"/>
        <v>1.0400784302105002</v>
      </c>
      <c r="O545" s="8"/>
      <c r="P545" s="5"/>
      <c r="Q545" s="14"/>
      <c r="R545" s="14"/>
      <c r="S545" s="15"/>
      <c r="T545" s="7"/>
      <c r="U545" s="5"/>
      <c r="V545" s="8"/>
      <c r="W545" s="11"/>
      <c r="X545" s="11"/>
      <c r="Y545" s="5"/>
    </row>
    <row r="546" spans="1:25" x14ac:dyDescent="0.25">
      <c r="A546" s="16">
        <f t="shared" ca="1" si="40"/>
        <v>46336</v>
      </c>
      <c r="B546" s="3">
        <f ca="1">INDEX('Sheet 1'!G:G,(MATCH(A546,'Sheet 1'!A:A,0)),1)</f>
        <v>0</v>
      </c>
      <c r="C546" s="5">
        <f ca="1">INDEX('Sheet 1'!M:M,(MATCH((INDEX('Sheet 1'!B:B,(MATCH(A546,'Sheet 1'!A:A,0)),1)),'Sheet 1'!J:J,0)),1)</f>
        <v>27.36438596491228</v>
      </c>
      <c r="D546" s="4">
        <f ca="1">INDEX('Sheet 1'!L:L,(MATCH((INDEX('Sheet 1'!B:B,(MATCH(A546,'Sheet 1'!A:A,0)),1)),'Sheet 1'!J:J,0)),1)</f>
        <v>5.2524407025052149</v>
      </c>
      <c r="E546" s="6">
        <f ca="1">INDEX('Sheet 1'!N:N,(MATCH((INDEX('Sheet 1'!B:B,(MATCH(A546,'Sheet 1'!A:A,0)),1)),'Sheet 1'!J:J,0)),1)</f>
        <v>-0.1053333333333332</v>
      </c>
      <c r="F546" s="6">
        <f ca="1">INDEX('Sheet 1'!O:O,(MATCH((INDEX('Sheet 1'!B:B,(MATCH(A546,'Sheet 1'!A:A,0)),1)),'Sheet 1'!J:J,0)),1)</f>
        <v>4.5715303881840361</v>
      </c>
      <c r="G546" s="5">
        <f ca="1">INDEX('Sheet 1'!H:H,(MATCH((INDEX('Sheet 1'!B:B,(MATCH(A546,'Sheet 1'!A:A,0)),1)),'Sheet 1'!J:J,0)),1)</f>
        <v>0</v>
      </c>
      <c r="H546" s="5">
        <f t="shared" ca="1" si="41"/>
        <v>27.160219621096292</v>
      </c>
      <c r="I546" s="5">
        <f ca="1">_xlfn.NORM.INV(RAND(), (((Sheet2!C546/(Sheet2!D546^2)) + ((Sheet2!H545+Sheet2!E545)/(Sheet2!F545^2))) / ((1/(Sheet2!D546^2)) + (1/(Sheet2!F545^2)))), SQRT(1 / ((1/(Sheet2!D546^2)) + (1/(Sheet2!F545^2)))))</f>
        <v>26.897606327972312</v>
      </c>
      <c r="J546" s="6">
        <f ca="1">IFERROR((COUNTIFS('Sheet 1'!B:B, INDEX('Sheet 1'!B:B, MATCH(A546, 'Sheet 1'!A:A, 0)), 'Sheet 1'!G:G, "&lt;="&amp;I546, 'Sheet 1'!H:H, "&gt;0") / COUNTIFS('Sheet 1'!B:B, INDEX('Sheet 1'!B:B, MATCH(A546, 'Sheet 1'!A:A, 0)), 'Sheet 1'!G:G, "&lt;="&amp;I546)) * 0.9426, "0.001")</f>
        <v>0.28687826086956525</v>
      </c>
      <c r="K546" s="4">
        <f ca="1">IFERROR(AVERAGEIFS('Sheet 1'!H:H, 'Sheet 1'!B:B, INDEX('Sheet 1'!B:B, MATCH(A546, 'Sheet 1'!A:A, 0)), 'Sheet 1'!G:G, "&lt;="&amp;I546, 'Sheet 1'!H:H, "&gt;0"), "0.001")</f>
        <v>3.3000000000000003</v>
      </c>
      <c r="L546" s="6">
        <f t="shared" ca="1" si="42"/>
        <v>0.94669826086956543</v>
      </c>
      <c r="M546" s="4">
        <f t="shared" ca="1" si="43"/>
        <v>-5.2098419601120876</v>
      </c>
      <c r="N546" s="4">
        <f t="shared" ca="1" si="44"/>
        <v>8.886909217601105E-2</v>
      </c>
      <c r="O546" s="8"/>
      <c r="P546" s="5"/>
      <c r="Q546" s="14"/>
      <c r="R546" s="14"/>
      <c r="S546" s="15"/>
      <c r="T546" s="7"/>
      <c r="U546" s="5"/>
      <c r="V546" s="8"/>
      <c r="W546" s="11"/>
      <c r="X546" s="11"/>
      <c r="Y546" s="5"/>
    </row>
    <row r="547" spans="1:25" x14ac:dyDescent="0.25">
      <c r="A547" s="16">
        <f t="shared" ca="1" si="40"/>
        <v>46337</v>
      </c>
      <c r="B547" s="3">
        <f ca="1">INDEX('Sheet 1'!G:G,(MATCH(A547,'Sheet 1'!A:A,0)),1)</f>
        <v>0</v>
      </c>
      <c r="C547" s="5">
        <f ca="1">INDEX('Sheet 1'!M:M,(MATCH((INDEX('Sheet 1'!B:B,(MATCH(A547,'Sheet 1'!A:A,0)),1)),'Sheet 1'!J:J,0)),1)</f>
        <v>27.147438596491231</v>
      </c>
      <c r="D547" s="4">
        <f ca="1">INDEX('Sheet 1'!L:L,(MATCH((INDEX('Sheet 1'!B:B,(MATCH(A547,'Sheet 1'!A:A,0)),1)),'Sheet 1'!J:J,0)),1)</f>
        <v>5.0631411394704164</v>
      </c>
      <c r="E547" s="6">
        <f ca="1">INDEX('Sheet 1'!N:N,(MATCH((INDEX('Sheet 1'!B:B,(MATCH(A547,'Sheet 1'!A:A,0)),1)),'Sheet 1'!J:J,0)),1)</f>
        <v>-0.2080000000000003</v>
      </c>
      <c r="F547" s="6">
        <f ca="1">INDEX('Sheet 1'!O:O,(MATCH((INDEX('Sheet 1'!B:B,(MATCH(A547,'Sheet 1'!A:A,0)),1)),'Sheet 1'!J:J,0)),1)</f>
        <v>4.8103705537998698</v>
      </c>
      <c r="G547" s="5">
        <f ca="1">INDEX('Sheet 1'!H:H,(MATCH((INDEX('Sheet 1'!B:B,(MATCH(A547,'Sheet 1'!A:A,0)),1)),'Sheet 1'!J:J,0)),1)</f>
        <v>0</v>
      </c>
      <c r="H547" s="5">
        <f t="shared" ca="1" si="41"/>
        <v>27.09645220826685</v>
      </c>
      <c r="I547" s="5">
        <f ca="1">_xlfn.NORM.INV(RAND(), (((Sheet2!C547/(Sheet2!D547^2)) + ((Sheet2!H546+Sheet2!E546)/(Sheet2!F546^2))) / ((1/(Sheet2!D547^2)) + (1/(Sheet2!F546^2)))), SQRT(1 / ((1/(Sheet2!D547^2)) + (1/(Sheet2!F546^2)))))</f>
        <v>25.991205013583368</v>
      </c>
      <c r="J547" s="6">
        <f ca="1">IFERROR((COUNTIFS('Sheet 1'!B:B, INDEX('Sheet 1'!B:B, MATCH(A547, 'Sheet 1'!A:A, 0)), 'Sheet 1'!G:G, "&lt;="&amp;I547, 'Sheet 1'!H:H, "&gt;0") / COUNTIFS('Sheet 1'!B:B, INDEX('Sheet 1'!B:B, MATCH(A547, 'Sheet 1'!A:A, 0)), 'Sheet 1'!G:G, "&lt;="&amp;I547)) * 0.9426, "0.001")</f>
        <v>0.37265581395348835</v>
      </c>
      <c r="K547" s="4">
        <f ca="1">IFERROR(AVERAGEIFS('Sheet 1'!H:H, 'Sheet 1'!B:B, INDEX('Sheet 1'!B:B, MATCH(A547, 'Sheet 1'!A:A, 0)), 'Sheet 1'!G:G, "&lt;="&amp;I547, 'Sheet 1'!H:H, "&gt;0"), "0.001")</f>
        <v>4.3235294117647056</v>
      </c>
      <c r="L547" s="6">
        <f t="shared" ca="1" si="42"/>
        <v>1.6111883720930231</v>
      </c>
      <c r="M547" s="4">
        <f t="shared" ca="1" si="43"/>
        <v>-5.3617779652357749</v>
      </c>
      <c r="N547" s="4">
        <f t="shared" ca="1" si="44"/>
        <v>0.22836289786478281</v>
      </c>
      <c r="O547" s="8"/>
      <c r="P547" s="5"/>
      <c r="Q547" s="14"/>
      <c r="R547" s="14"/>
      <c r="S547" s="15"/>
      <c r="T547" s="7"/>
      <c r="U547" s="5"/>
      <c r="V547" s="8"/>
      <c r="W547" s="11"/>
      <c r="X547" s="11"/>
      <c r="Y547" s="5"/>
    </row>
    <row r="548" spans="1:25" x14ac:dyDescent="0.25">
      <c r="A548" s="16">
        <f t="shared" ca="1" si="40"/>
        <v>46338</v>
      </c>
      <c r="B548" s="3">
        <f ca="1">INDEX('Sheet 1'!G:G,(MATCH(A548,'Sheet 1'!A:A,0)),1)</f>
        <v>0</v>
      </c>
      <c r="C548" s="5">
        <f ca="1">INDEX('Sheet 1'!M:M,(MATCH((INDEX('Sheet 1'!B:B,(MATCH(A548,'Sheet 1'!A:A,0)),1)),'Sheet 1'!J:J,0)),1)</f>
        <v>27.252771929824561</v>
      </c>
      <c r="D548" s="4">
        <f ca="1">INDEX('Sheet 1'!L:L,(MATCH((INDEX('Sheet 1'!B:B,(MATCH(A548,'Sheet 1'!A:A,0)),1)),'Sheet 1'!J:J,0)),1)</f>
        <v>5.3958916637425913</v>
      </c>
      <c r="E548" s="6">
        <f ca="1">INDEX('Sheet 1'!N:N,(MATCH((INDEX('Sheet 1'!B:B,(MATCH(A548,'Sheet 1'!A:A,0)),1)),'Sheet 1'!J:J,0)),1)</f>
        <v>-0.71600000000000019</v>
      </c>
      <c r="F548" s="6">
        <f ca="1">INDEX('Sheet 1'!O:O,(MATCH((INDEX('Sheet 1'!B:B,(MATCH(A548,'Sheet 1'!A:A,0)),1)),'Sheet 1'!J:J,0)),1)</f>
        <v>4.421936716454038</v>
      </c>
      <c r="G548" s="5">
        <f ca="1">INDEX('Sheet 1'!H:H,(MATCH((INDEX('Sheet 1'!B:B,(MATCH(A548,'Sheet 1'!A:A,0)),1)),'Sheet 1'!J:J,0)),1)</f>
        <v>15</v>
      </c>
      <c r="H548" s="5">
        <f t="shared" ca="1" si="41"/>
        <v>27.04978004240197</v>
      </c>
      <c r="I548" s="5">
        <f ca="1">_xlfn.NORM.INV(RAND(), (((Sheet2!C548/(Sheet2!D548^2)) + ((Sheet2!H547+Sheet2!E547)/(Sheet2!F547^2))) / ((1/(Sheet2!D548^2)) + (1/(Sheet2!F547^2)))), SQRT(1 / ((1/(Sheet2!D548^2)) + (1/(Sheet2!F547^2)))))</f>
        <v>33.626072072787196</v>
      </c>
      <c r="J548" s="6">
        <f ca="1">IFERROR((COUNTIFS('Sheet 1'!B:B, INDEX('Sheet 1'!B:B, MATCH(A548, 'Sheet 1'!A:A, 0)), 'Sheet 1'!G:G, "&lt;="&amp;I548, 'Sheet 1'!H:H, "&gt;0") / COUNTIFS('Sheet 1'!B:B, INDEX('Sheet 1'!B:B, MATCH(A548, 'Sheet 1'!A:A, 0)), 'Sheet 1'!G:G, "&lt;="&amp;I548)) * 0.9426, "0.001")</f>
        <v>0.26931428571428567</v>
      </c>
      <c r="K548" s="4">
        <f ca="1">IFERROR(AVERAGEIFS('Sheet 1'!H:H, 'Sheet 1'!B:B, INDEX('Sheet 1'!B:B, MATCH(A548, 'Sheet 1'!A:A, 0)), 'Sheet 1'!G:G, "&lt;="&amp;I548, 'Sheet 1'!H:H, "&gt;0"), "0.001")</f>
        <v>4.8600000000000003</v>
      </c>
      <c r="L548" s="6">
        <f t="shared" ca="1" si="42"/>
        <v>1.3088674285714283</v>
      </c>
      <c r="M548" s="4">
        <f t="shared" ca="1" si="43"/>
        <v>-5.0506521680092504</v>
      </c>
      <c r="N548" s="4">
        <f t="shared" ca="1" si="44"/>
        <v>-1.1811393816128088</v>
      </c>
      <c r="O548" s="8"/>
      <c r="P548" s="5"/>
      <c r="Q548" s="14"/>
      <c r="R548" s="14"/>
      <c r="S548" s="15"/>
      <c r="T548" s="7"/>
      <c r="U548" s="5"/>
      <c r="V548" s="8"/>
      <c r="W548" s="11"/>
      <c r="X548" s="11"/>
      <c r="Y548" s="5"/>
    </row>
    <row r="549" spans="1:25" x14ac:dyDescent="0.25">
      <c r="A549" s="16">
        <f t="shared" ca="1" si="40"/>
        <v>46339</v>
      </c>
      <c r="B549" s="3">
        <f ca="1">INDEX('Sheet 1'!G:G,(MATCH(A549,'Sheet 1'!A:A,0)),1)</f>
        <v>0</v>
      </c>
      <c r="C549" s="5">
        <f ca="1">INDEX('Sheet 1'!M:M,(MATCH((INDEX('Sheet 1'!B:B,(MATCH(A549,'Sheet 1'!A:A,0)),1)),'Sheet 1'!J:J,0)),1)</f>
        <v>26.356982456140351</v>
      </c>
      <c r="D549" s="4">
        <f ca="1">INDEX('Sheet 1'!L:L,(MATCH((INDEX('Sheet 1'!B:B,(MATCH(A549,'Sheet 1'!A:A,0)),1)),'Sheet 1'!J:J,0)),1)</f>
        <v>4.7612822862133237</v>
      </c>
      <c r="E549" s="6">
        <f ca="1">INDEX('Sheet 1'!N:N,(MATCH((INDEX('Sheet 1'!B:B,(MATCH(A549,'Sheet 1'!A:A,0)),1)),'Sheet 1'!J:J,0)),1)</f>
        <v>0.32666666666666722</v>
      </c>
      <c r="F549" s="6">
        <f ca="1">INDEX('Sheet 1'!O:O,(MATCH((INDEX('Sheet 1'!B:B,(MATCH(A549,'Sheet 1'!A:A,0)),1)),'Sheet 1'!J:J,0)),1)</f>
        <v>4.386999631384275</v>
      </c>
      <c r="G549" s="5">
        <f ca="1">INDEX('Sheet 1'!H:H,(MATCH((INDEX('Sheet 1'!B:B,(MATCH(A549,'Sheet 1'!A:A,0)),1)),'Sheet 1'!J:J,0)),1)</f>
        <v>2.2999999999999998</v>
      </c>
      <c r="H549" s="5">
        <f t="shared" ca="1" si="41"/>
        <v>26.34452502451494</v>
      </c>
      <c r="I549" s="5">
        <f ca="1">_xlfn.NORM.INV(RAND(), (((Sheet2!C549/(Sheet2!D549^2)) + ((Sheet2!H548+Sheet2!E548)/(Sheet2!F548^2))) / ((1/(Sheet2!D549^2)) + (1/(Sheet2!F548^2)))), SQRT(1 / ((1/(Sheet2!D549^2)) + (1/(Sheet2!F548^2)))))</f>
        <v>27.994878936559367</v>
      </c>
      <c r="J549" s="6">
        <f ca="1">IFERROR((COUNTIFS('Sheet 1'!B:B, INDEX('Sheet 1'!B:B, MATCH(A549, 'Sheet 1'!A:A, 0)), 'Sheet 1'!G:G, "&lt;="&amp;I549, 'Sheet 1'!H:H, "&gt;0") / COUNTIFS('Sheet 1'!B:B, INDEX('Sheet 1'!B:B, MATCH(A549, 'Sheet 1'!A:A, 0)), 'Sheet 1'!G:G, "&lt;="&amp;I549)) * 0.9426, "0.001")</f>
        <v>0.31419999999999998</v>
      </c>
      <c r="K549" s="4">
        <f ca="1">IFERROR(AVERAGEIFS('Sheet 1'!H:H, 'Sheet 1'!B:B, INDEX('Sheet 1'!B:B, MATCH(A549, 'Sheet 1'!A:A, 0)), 'Sheet 1'!G:G, "&lt;="&amp;I549, 'Sheet 1'!H:H, "&gt;0"), "0.001")</f>
        <v>5.3833333333333346</v>
      </c>
      <c r="L549" s="6">
        <f t="shared" ca="1" si="42"/>
        <v>1.6914433333333336</v>
      </c>
      <c r="M549" s="4">
        <f t="shared" ca="1" si="43"/>
        <v>-5.5356899405983793</v>
      </c>
      <c r="N549" s="4">
        <f t="shared" ca="1" si="44"/>
        <v>-0.3440032289540314</v>
      </c>
      <c r="O549" s="8"/>
      <c r="P549" s="5"/>
      <c r="Q549" s="14"/>
      <c r="R549" s="14"/>
      <c r="S549" s="15"/>
      <c r="T549" s="7"/>
      <c r="U549" s="5"/>
      <c r="V549" s="8"/>
      <c r="W549" s="11"/>
      <c r="X549" s="11"/>
      <c r="Y549" s="5"/>
    </row>
    <row r="550" spans="1:25" x14ac:dyDescent="0.25">
      <c r="A550" s="16">
        <f t="shared" ca="1" si="40"/>
        <v>46340</v>
      </c>
      <c r="B550" s="3">
        <f ca="1">INDEX('Sheet 1'!G:G,(MATCH(A550,'Sheet 1'!A:A,0)),1)</f>
        <v>0</v>
      </c>
      <c r="C550" s="5">
        <f ca="1">INDEX('Sheet 1'!M:M,(MATCH((INDEX('Sheet 1'!B:B,(MATCH(A550,'Sheet 1'!A:A,0)),1)),'Sheet 1'!J:J,0)),1)</f>
        <v>26.772842105263159</v>
      </c>
      <c r="D550" s="4">
        <f ca="1">INDEX('Sheet 1'!L:L,(MATCH((INDEX('Sheet 1'!B:B,(MATCH(A550,'Sheet 1'!A:A,0)),1)),'Sheet 1'!J:J,0)),1)</f>
        <v>4.7310521085752333</v>
      </c>
      <c r="E550" s="6">
        <f ca="1">INDEX('Sheet 1'!N:N,(MATCH((INDEX('Sheet 1'!B:B,(MATCH(A550,'Sheet 1'!A:A,0)),1)),'Sheet 1'!J:J,0)),1)</f>
        <v>1.1093333333333331</v>
      </c>
      <c r="F550" s="6">
        <f ca="1">INDEX('Sheet 1'!O:O,(MATCH((INDEX('Sheet 1'!B:B,(MATCH(A550,'Sheet 1'!A:A,0)),1)),'Sheet 1'!J:J,0)),1)</f>
        <v>3.08974648366712</v>
      </c>
      <c r="G550" s="5">
        <f ca="1">INDEX('Sheet 1'!H:H,(MATCH((INDEX('Sheet 1'!B:B,(MATCH(A550,'Sheet 1'!A:A,0)),1)),'Sheet 1'!J:J,0)),1)</f>
        <v>2.2999999999999998</v>
      </c>
      <c r="H550" s="5">
        <f t="shared" ca="1" si="41"/>
        <v>26.71818676495235</v>
      </c>
      <c r="I550" s="5">
        <f ca="1">_xlfn.NORM.INV(RAND(), (((Sheet2!C550/(Sheet2!D550^2)) + ((Sheet2!H549+Sheet2!E549)/(Sheet2!F549^2))) / ((1/(Sheet2!D550^2)) + (1/(Sheet2!F549^2)))), SQRT(1 / ((1/(Sheet2!D550^2)) + (1/(Sheet2!F549^2)))))</f>
        <v>28.525226538938959</v>
      </c>
      <c r="J550" s="6">
        <f ca="1">IFERROR((COUNTIFS('Sheet 1'!B:B, INDEX('Sheet 1'!B:B, MATCH(A550, 'Sheet 1'!A:A, 0)), 'Sheet 1'!G:G, "&lt;="&amp;I550, 'Sheet 1'!H:H, "&gt;0") / COUNTIFS('Sheet 1'!B:B, INDEX('Sheet 1'!B:B, MATCH(A550, 'Sheet 1'!A:A, 0)), 'Sheet 1'!G:G, "&lt;="&amp;I550)) * 0.9426, "0.001")</f>
        <v>0.2552875</v>
      </c>
      <c r="K550" s="4">
        <f ca="1">IFERROR(AVERAGEIFS('Sheet 1'!H:H, 'Sheet 1'!B:B, INDEX('Sheet 1'!B:B, MATCH(A550, 'Sheet 1'!A:A, 0)), 'Sheet 1'!G:G, "&lt;="&amp;I550, 'Sheet 1'!H:H, "&gt;0"), "0.001")</f>
        <v>3.5153846153846158</v>
      </c>
      <c r="L550" s="6">
        <f t="shared" ca="1" si="42"/>
        <v>0.89743375000000014</v>
      </c>
      <c r="M550" s="4">
        <f t="shared" ca="1" si="43"/>
        <v>-5.6589615778562754</v>
      </c>
      <c r="N550" s="4">
        <f t="shared" ca="1" si="44"/>
        <v>-0.3704005776008108</v>
      </c>
      <c r="O550" s="8"/>
      <c r="P550" s="5"/>
      <c r="Q550" s="14"/>
      <c r="R550" s="14"/>
      <c r="S550" s="15"/>
      <c r="T550" s="7"/>
      <c r="U550" s="5"/>
      <c r="V550" s="8"/>
      <c r="W550" s="11"/>
      <c r="X550" s="11"/>
      <c r="Y550" s="5"/>
    </row>
    <row r="551" spans="1:25" x14ac:dyDescent="0.25">
      <c r="A551" s="16">
        <f t="shared" ca="1" si="40"/>
        <v>46341</v>
      </c>
      <c r="B551" s="3">
        <f ca="1">INDEX('Sheet 1'!G:G,(MATCH(A551,'Sheet 1'!A:A,0)),1)</f>
        <v>0</v>
      </c>
      <c r="C551" s="5">
        <f ca="1">INDEX('Sheet 1'!M:M,(MATCH((INDEX('Sheet 1'!B:B,(MATCH(A551,'Sheet 1'!A:A,0)),1)),'Sheet 1'!J:J,0)),1)</f>
        <v>28.21242105263158</v>
      </c>
      <c r="D551" s="4">
        <f ca="1">INDEX('Sheet 1'!L:L,(MATCH((INDEX('Sheet 1'!B:B,(MATCH(A551,'Sheet 1'!A:A,0)),1)),'Sheet 1'!J:J,0)),1)</f>
        <v>5.1230188875820417</v>
      </c>
      <c r="E551" s="6">
        <f ca="1">INDEX('Sheet 1'!N:N,(MATCH((INDEX('Sheet 1'!B:B,(MATCH(A551,'Sheet 1'!A:A,0)),1)),'Sheet 1'!J:J,0)),1)</f>
        <v>-1.3333333333333291E-2</v>
      </c>
      <c r="F551" s="6">
        <f ca="1">INDEX('Sheet 1'!O:O,(MATCH((INDEX('Sheet 1'!B:B,(MATCH(A551,'Sheet 1'!A:A,0)),1)),'Sheet 1'!J:J,0)),1)</f>
        <v>3.4154392433807441</v>
      </c>
      <c r="G551" s="5">
        <f ca="1">INDEX('Sheet 1'!H:H,(MATCH((INDEX('Sheet 1'!B:B,(MATCH(A551,'Sheet 1'!A:A,0)),1)),'Sheet 1'!J:J,0)),1)</f>
        <v>0</v>
      </c>
      <c r="H551" s="5">
        <f t="shared" ca="1" si="41"/>
        <v>27.930182273879289</v>
      </c>
      <c r="I551" s="5">
        <f ca="1">_xlfn.NORM.INV(RAND(), (((Sheet2!C551/(Sheet2!D551^2)) + ((Sheet2!H550+Sheet2!E550)/(Sheet2!F550^2))) / ((1/(Sheet2!D551^2)) + (1/(Sheet2!F550^2)))), SQRT(1 / ((1/(Sheet2!D551^2)) + (1/(Sheet2!F550^2)))))</f>
        <v>27.408196863842935</v>
      </c>
      <c r="J551" s="6">
        <f ca="1">IFERROR((COUNTIFS('Sheet 1'!B:B, INDEX('Sheet 1'!B:B, MATCH(A551, 'Sheet 1'!A:A, 0)), 'Sheet 1'!G:G, "&lt;="&amp;I551, 'Sheet 1'!H:H, "&gt;0") / COUNTIFS('Sheet 1'!B:B, INDEX('Sheet 1'!B:B, MATCH(A551, 'Sheet 1'!A:A, 0)), 'Sheet 1'!G:G, "&lt;="&amp;I551)) * 0.9426, "0.001")</f>
        <v>0.28077446808510637</v>
      </c>
      <c r="K551" s="4">
        <f ca="1">IFERROR(AVERAGEIFS('Sheet 1'!H:H, 'Sheet 1'!B:B, INDEX('Sheet 1'!B:B, MATCH(A551, 'Sheet 1'!A:A, 0)), 'Sheet 1'!G:G, "&lt;="&amp;I551, 'Sheet 1'!H:H, "&gt;0"), "0.001")</f>
        <v>3.6785714285714284</v>
      </c>
      <c r="L551" s="6">
        <f t="shared" ca="1" si="42"/>
        <v>1.0328489361702127</v>
      </c>
      <c r="M551" s="4">
        <f t="shared" ca="1" si="43"/>
        <v>-5.5069914188716282</v>
      </c>
      <c r="N551" s="4">
        <f t="shared" ca="1" si="44"/>
        <v>0.15698247584799005</v>
      </c>
      <c r="O551" s="8"/>
      <c r="P551" s="5"/>
      <c r="Q551" s="14"/>
      <c r="R551" s="14"/>
      <c r="S551" s="15"/>
      <c r="T551" s="7"/>
      <c r="U551" s="5"/>
      <c r="V551" s="8"/>
      <c r="W551" s="11"/>
      <c r="X551" s="11"/>
      <c r="Y551" s="5"/>
    </row>
    <row r="552" spans="1:25" x14ac:dyDescent="0.25">
      <c r="A552" s="16">
        <f t="shared" ca="1" si="40"/>
        <v>46342</v>
      </c>
      <c r="B552" s="3">
        <f ca="1">INDEX('Sheet 1'!G:G,(MATCH(A552,'Sheet 1'!A:A,0)),1)</f>
        <v>0</v>
      </c>
      <c r="C552" s="5">
        <f ca="1">INDEX('Sheet 1'!M:M,(MATCH((INDEX('Sheet 1'!B:B,(MATCH(A552,'Sheet 1'!A:A,0)),1)),'Sheet 1'!J:J,0)),1)</f>
        <v>28.31108771929825</v>
      </c>
      <c r="D552" s="4">
        <f ca="1">INDEX('Sheet 1'!L:L,(MATCH((INDEX('Sheet 1'!B:B,(MATCH(A552,'Sheet 1'!A:A,0)),1)),'Sheet 1'!J:J,0)),1)</f>
        <v>5.1960265484205728</v>
      </c>
      <c r="E552" s="6">
        <f ca="1">INDEX('Sheet 1'!N:N,(MATCH((INDEX('Sheet 1'!B:B,(MATCH(A552,'Sheet 1'!A:A,0)),1)),'Sheet 1'!J:J,0)),1)</f>
        <v>-0.97066666666666646</v>
      </c>
      <c r="F552" s="6">
        <f ca="1">INDEX('Sheet 1'!O:O,(MATCH((INDEX('Sheet 1'!B:B,(MATCH(A552,'Sheet 1'!A:A,0)),1)),'Sheet 1'!J:J,0)),1)</f>
        <v>4.5879623143829553</v>
      </c>
      <c r="G552" s="5">
        <f ca="1">INDEX('Sheet 1'!H:H,(MATCH((INDEX('Sheet 1'!B:B,(MATCH(A552,'Sheet 1'!A:A,0)),1)),'Sheet 1'!J:J,0)),1)</f>
        <v>0</v>
      </c>
      <c r="H552" s="5">
        <f t="shared" ca="1" si="41"/>
        <v>28.035794057584479</v>
      </c>
      <c r="I552" s="5">
        <f ca="1">_xlfn.NORM.INV(RAND(), (((Sheet2!C552/(Sheet2!D552^2)) + ((Sheet2!H551+Sheet2!E551)/(Sheet2!F551^2))) / ((1/(Sheet2!D552^2)) + (1/(Sheet2!F551^2)))), SQRT(1 / ((1/(Sheet2!D552^2)) + (1/(Sheet2!F551^2)))))</f>
        <v>30.016694586343323</v>
      </c>
      <c r="J552" s="6">
        <f ca="1">IFERROR((COUNTIFS('Sheet 1'!B:B, INDEX('Sheet 1'!B:B, MATCH(A552, 'Sheet 1'!A:A, 0)), 'Sheet 1'!G:G, "&lt;="&amp;I552, 'Sheet 1'!H:H, "&gt;0") / COUNTIFS('Sheet 1'!B:B, INDEX('Sheet 1'!B:B, MATCH(A552, 'Sheet 1'!A:A, 0)), 'Sheet 1'!G:G, "&lt;="&amp;I552)) * 0.9426, "0.001")</f>
        <v>0.28455849056603771</v>
      </c>
      <c r="K552" s="4">
        <f ca="1">IFERROR(AVERAGEIFS('Sheet 1'!H:H, 'Sheet 1'!B:B, INDEX('Sheet 1'!B:B, MATCH(A552, 'Sheet 1'!A:A, 0)), 'Sheet 1'!G:G, "&lt;="&amp;I552, 'Sheet 1'!H:H, "&gt;0"), "0.001")</f>
        <v>7.2562499999999996</v>
      </c>
      <c r="L552" s="6">
        <f t="shared" ca="1" si="42"/>
        <v>2.064827547169811</v>
      </c>
      <c r="M552" s="4">
        <f t="shared" ca="1" si="43"/>
        <v>-5.4486033617176037</v>
      </c>
      <c r="N552" s="4">
        <f t="shared" ca="1" si="44"/>
        <v>-0.32825214635662781</v>
      </c>
      <c r="O552" s="8"/>
      <c r="P552" s="5"/>
      <c r="Q552" s="14"/>
      <c r="R552" s="14"/>
      <c r="S552" s="15"/>
      <c r="T552" s="7"/>
      <c r="U552" s="5"/>
      <c r="V552" s="8"/>
      <c r="W552" s="11"/>
      <c r="X552" s="11"/>
      <c r="Y552" s="5"/>
    </row>
    <row r="553" spans="1:25" x14ac:dyDescent="0.25">
      <c r="A553" s="16">
        <f t="shared" ca="1" si="40"/>
        <v>46343</v>
      </c>
      <c r="B553" s="3">
        <f ca="1">INDEX('Sheet 1'!G:G,(MATCH(A553,'Sheet 1'!A:A,0)),1)</f>
        <v>0</v>
      </c>
      <c r="C553" s="5">
        <f ca="1">INDEX('Sheet 1'!M:M,(MATCH((INDEX('Sheet 1'!B:B,(MATCH(A553,'Sheet 1'!A:A,0)),1)),'Sheet 1'!J:J,0)),1)</f>
        <v>27.101403508771931</v>
      </c>
      <c r="D553" s="4">
        <f ca="1">INDEX('Sheet 1'!L:L,(MATCH((INDEX('Sheet 1'!B:B,(MATCH(A553,'Sheet 1'!A:A,0)),1)),'Sheet 1'!J:J,0)),1)</f>
        <v>5.4968793947421206</v>
      </c>
      <c r="E553" s="6">
        <f ca="1">INDEX('Sheet 1'!N:N,(MATCH((INDEX('Sheet 1'!B:B,(MATCH(A553,'Sheet 1'!A:A,0)),1)),'Sheet 1'!J:J,0)),1)</f>
        <v>-0.71600000000000008</v>
      </c>
      <c r="F553" s="6">
        <f ca="1">INDEX('Sheet 1'!O:O,(MATCH((INDEX('Sheet 1'!B:B,(MATCH(A553,'Sheet 1'!A:A,0)),1)),'Sheet 1'!J:J,0)),1)</f>
        <v>5.048468860737664</v>
      </c>
      <c r="G553" s="5">
        <f ca="1">INDEX('Sheet 1'!H:H,(MATCH((INDEX('Sheet 1'!B:B,(MATCH(A553,'Sheet 1'!A:A,0)),1)),'Sheet 1'!J:J,0)),1)</f>
        <v>0</v>
      </c>
      <c r="H553" s="5">
        <f t="shared" ca="1" si="41"/>
        <v>27.080022333649829</v>
      </c>
      <c r="I553" s="5">
        <f ca="1">_xlfn.NORM.INV(RAND(), (((Sheet2!C553/(Sheet2!D553^2)) + ((Sheet2!H552+Sheet2!E552)/(Sheet2!F552^2))) / ((1/(Sheet2!D553^2)) + (1/(Sheet2!F552^2)))), SQRT(1 / ((1/(Sheet2!D553^2)) + (1/(Sheet2!F552^2)))))</f>
        <v>26.223541579305504</v>
      </c>
      <c r="J553" s="6">
        <f ca="1">IFERROR((COUNTIFS('Sheet 1'!B:B, INDEX('Sheet 1'!B:B, MATCH(A553, 'Sheet 1'!A:A, 0)), 'Sheet 1'!G:G, "&lt;="&amp;I553, 'Sheet 1'!H:H, "&gt;0") / COUNTIFS('Sheet 1'!B:B, INDEX('Sheet 1'!B:B, MATCH(A553, 'Sheet 1'!A:A, 0)), 'Sheet 1'!G:G, "&lt;="&amp;I553)) * 0.9426, "0.001")</f>
        <v>0.3351466666666667</v>
      </c>
      <c r="K553" s="4">
        <f ca="1">IFERROR(AVERAGEIFS('Sheet 1'!H:H, 'Sheet 1'!B:B, INDEX('Sheet 1'!B:B, MATCH(A553, 'Sheet 1'!A:A, 0)), 'Sheet 1'!G:G, "&lt;="&amp;I553, 'Sheet 1'!H:H, "&gt;0"), "0.001")</f>
        <v>5.6124999999999998</v>
      </c>
      <c r="L553" s="6">
        <f t="shared" ca="1" si="42"/>
        <v>1.8810106666666668</v>
      </c>
      <c r="M553" s="4">
        <f t="shared" ca="1" si="43"/>
        <v>-4.9303252923276775</v>
      </c>
      <c r="N553" s="4">
        <f t="shared" ca="1" si="44"/>
        <v>0.15970187199415725</v>
      </c>
      <c r="O553" s="8"/>
      <c r="P553" s="5"/>
      <c r="Q553" s="14"/>
      <c r="R553" s="14"/>
      <c r="S553" s="15"/>
      <c r="T553" s="7"/>
      <c r="U553" s="5"/>
      <c r="V553" s="8"/>
      <c r="W553" s="11"/>
      <c r="X553" s="11"/>
      <c r="Y553" s="5"/>
    </row>
    <row r="554" spans="1:25" x14ac:dyDescent="0.25">
      <c r="A554" s="16">
        <f t="shared" ca="1" si="40"/>
        <v>46344</v>
      </c>
      <c r="B554" s="3">
        <f ca="1">INDEX('Sheet 1'!G:G,(MATCH(A554,'Sheet 1'!A:A,0)),1)</f>
        <v>0</v>
      </c>
      <c r="C554" s="5">
        <f ca="1">INDEX('Sheet 1'!M:M,(MATCH((INDEX('Sheet 1'!B:B,(MATCH(A554,'Sheet 1'!A:A,0)),1)),'Sheet 1'!J:J,0)),1)</f>
        <v>25.487894736842101</v>
      </c>
      <c r="D554" s="4">
        <f ca="1">INDEX('Sheet 1'!L:L,(MATCH((INDEX('Sheet 1'!B:B,(MATCH(A554,'Sheet 1'!A:A,0)),1)),'Sheet 1'!J:J,0)),1)</f>
        <v>4.187939354388523</v>
      </c>
      <c r="E554" s="6">
        <f ca="1">INDEX('Sheet 1'!N:N,(MATCH((INDEX('Sheet 1'!B:B,(MATCH(A554,'Sheet 1'!A:A,0)),1)),'Sheet 1'!J:J,0)),1)</f>
        <v>-0.23733333333333331</v>
      </c>
      <c r="F554" s="6">
        <f ca="1">INDEX('Sheet 1'!O:O,(MATCH((INDEX('Sheet 1'!B:B,(MATCH(A554,'Sheet 1'!A:A,0)),1)),'Sheet 1'!J:J,0)),1)</f>
        <v>4.893536093204534</v>
      </c>
      <c r="G554" s="5">
        <f ca="1">INDEX('Sheet 1'!H:H,(MATCH((INDEX('Sheet 1'!B:B,(MATCH(A554,'Sheet 1'!A:A,0)),1)),'Sheet 1'!J:J,0)),1)</f>
        <v>0</v>
      </c>
      <c r="H554" s="5">
        <f t="shared" ca="1" si="41"/>
        <v>25.845034682729118</v>
      </c>
      <c r="I554" s="5">
        <f ca="1">_xlfn.NORM.INV(RAND(), (((Sheet2!C554/(Sheet2!D554^2)) + ((Sheet2!H553+Sheet2!E553)/(Sheet2!F553^2))) / ((1/(Sheet2!D554^2)) + (1/(Sheet2!F553^2)))), SQRT(1 / ((1/(Sheet2!D554^2)) + (1/(Sheet2!F553^2)))))</f>
        <v>29.458643780111011</v>
      </c>
      <c r="J554" s="6">
        <f ca="1">IFERROR((COUNTIFS('Sheet 1'!B:B, INDEX('Sheet 1'!B:B, MATCH(A554, 'Sheet 1'!A:A, 0)), 'Sheet 1'!G:G, "&lt;="&amp;I554, 'Sheet 1'!H:H, "&gt;0") / COUNTIFS('Sheet 1'!B:B, INDEX('Sheet 1'!B:B, MATCH(A554, 'Sheet 1'!A:A, 0)), 'Sheet 1'!G:G, "&lt;="&amp;I554)) * 0.9426, "0.001")</f>
        <v>0.35908571428571429</v>
      </c>
      <c r="K554" s="4">
        <f ca="1">IFERROR(AVERAGEIFS('Sheet 1'!H:H, 'Sheet 1'!B:B, INDEX('Sheet 1'!B:B, MATCH(A554, 'Sheet 1'!A:A, 0)), 'Sheet 1'!G:G, "&lt;="&amp;I554, 'Sheet 1'!H:H, "&gt;0"), "0.001")</f>
        <v>2.6875</v>
      </c>
      <c r="L554" s="6">
        <f t="shared" ca="1" si="42"/>
        <v>0.96504285714285709</v>
      </c>
      <c r="M554" s="4">
        <f t="shared" ca="1" si="43"/>
        <v>-6.0860228814281774</v>
      </c>
      <c r="N554" s="4">
        <f t="shared" ca="1" si="44"/>
        <v>-0.94813909831525611</v>
      </c>
      <c r="O554" s="8"/>
      <c r="P554" s="5"/>
      <c r="Q554" s="14"/>
      <c r="R554" s="14"/>
      <c r="S554" s="15"/>
      <c r="T554" s="7"/>
      <c r="U554" s="5"/>
      <c r="V554" s="8"/>
      <c r="W554" s="11"/>
      <c r="X554" s="11"/>
      <c r="Y554" s="5"/>
    </row>
    <row r="555" spans="1:25" x14ac:dyDescent="0.25">
      <c r="A555" s="16">
        <f t="shared" ca="1" si="40"/>
        <v>46345</v>
      </c>
      <c r="B555" s="3">
        <f ca="1">INDEX('Sheet 1'!G:G,(MATCH(A555,'Sheet 1'!A:A,0)),1)</f>
        <v>0</v>
      </c>
      <c r="C555" s="5">
        <f ca="1">INDEX('Sheet 1'!M:M,(MATCH((INDEX('Sheet 1'!B:B,(MATCH(A555,'Sheet 1'!A:A,0)),1)),'Sheet 1'!J:J,0)),1)</f>
        <v>25.699649122807021</v>
      </c>
      <c r="D555" s="4">
        <f ca="1">INDEX('Sheet 1'!L:L,(MATCH((INDEX('Sheet 1'!B:B,(MATCH(A555,'Sheet 1'!A:A,0)),1)),'Sheet 1'!J:J,0)),1)</f>
        <v>4.294034029766995</v>
      </c>
      <c r="E555" s="6">
        <f ca="1">INDEX('Sheet 1'!N:N,(MATCH((INDEX('Sheet 1'!B:B,(MATCH(A555,'Sheet 1'!A:A,0)),1)),'Sheet 1'!J:J,0)),1)</f>
        <v>0.69599999999999973</v>
      </c>
      <c r="F555" s="6">
        <f ca="1">INDEX('Sheet 1'!O:O,(MATCH((INDEX('Sheet 1'!B:B,(MATCH(A555,'Sheet 1'!A:A,0)),1)),'Sheet 1'!J:J,0)),1)</f>
        <v>4.1637573987536403</v>
      </c>
      <c r="G555" s="5">
        <f ca="1">INDEX('Sheet 1'!H:H,(MATCH((INDEX('Sheet 1'!B:B,(MATCH(A555,'Sheet 1'!A:A,0)),1)),'Sheet 1'!J:J,0)),1)</f>
        <v>0</v>
      </c>
      <c r="H555" s="5">
        <f t="shared" ca="1" si="41"/>
        <v>25.659649522537833</v>
      </c>
      <c r="I555" s="5">
        <f ca="1">_xlfn.NORM.INV(RAND(), (((Sheet2!C555/(Sheet2!D555^2)) + ((Sheet2!H554+Sheet2!E554)/(Sheet2!F554^2))) / ((1/(Sheet2!D555^2)) + (1/(Sheet2!F554^2)))), SQRT(1 / ((1/(Sheet2!D555^2)) + (1/(Sheet2!F554^2)))))</f>
        <v>28.494843252662129</v>
      </c>
      <c r="J555" s="6">
        <f ca="1">IFERROR((COUNTIFS('Sheet 1'!B:B, INDEX('Sheet 1'!B:B, MATCH(A555, 'Sheet 1'!A:A, 0)), 'Sheet 1'!G:G, "&lt;="&amp;I555, 'Sheet 1'!H:H, "&gt;0") / COUNTIFS('Sheet 1'!B:B, INDEX('Sheet 1'!B:B, MATCH(A555, 'Sheet 1'!A:A, 0)), 'Sheet 1'!G:G, "&lt;="&amp;I555)) * 0.9426, "0.001")</f>
        <v>0.31419999999999998</v>
      </c>
      <c r="K555" s="4">
        <f ca="1">IFERROR(AVERAGEIFS('Sheet 1'!H:H, 'Sheet 1'!B:B, INDEX('Sheet 1'!B:B, MATCH(A555, 'Sheet 1'!A:A, 0)), 'Sheet 1'!G:G, "&lt;="&amp;I555, 'Sheet 1'!H:H, "&gt;0"), "0.001")</f>
        <v>6.2421052631578942</v>
      </c>
      <c r="L555" s="6">
        <f t="shared" ca="1" si="42"/>
        <v>1.9612694736842102</v>
      </c>
      <c r="M555" s="4">
        <f t="shared" ca="1" si="43"/>
        <v>-5.9849663380989897</v>
      </c>
      <c r="N555" s="4">
        <f t="shared" ca="1" si="44"/>
        <v>-0.65094829488502737</v>
      </c>
      <c r="O555" s="8"/>
      <c r="P555" s="5"/>
      <c r="Q555" s="14"/>
      <c r="R555" s="14"/>
      <c r="S555" s="15"/>
      <c r="T555" s="7"/>
      <c r="U555" s="5"/>
      <c r="V555" s="8"/>
      <c r="W555" s="11"/>
      <c r="X555" s="11"/>
      <c r="Y555" s="5"/>
    </row>
    <row r="556" spans="1:25" x14ac:dyDescent="0.25">
      <c r="A556" s="16">
        <f t="shared" ca="1" si="40"/>
        <v>46346</v>
      </c>
      <c r="B556" s="3">
        <f ca="1">INDEX('Sheet 1'!G:G,(MATCH(A556,'Sheet 1'!A:A,0)),1)</f>
        <v>0</v>
      </c>
      <c r="C556" s="5">
        <f ca="1">INDEX('Sheet 1'!M:M,(MATCH((INDEX('Sheet 1'!B:B,(MATCH(A556,'Sheet 1'!A:A,0)),1)),'Sheet 1'!J:J,0)),1)</f>
        <v>25.97445614035087</v>
      </c>
      <c r="D556" s="4">
        <f ca="1">INDEX('Sheet 1'!L:L,(MATCH((INDEX('Sheet 1'!B:B,(MATCH(A556,'Sheet 1'!A:A,0)),1)),'Sheet 1'!J:J,0)),1)</f>
        <v>4.7473463426737066</v>
      </c>
      <c r="E556" s="6">
        <f ca="1">INDEX('Sheet 1'!N:N,(MATCH((INDEX('Sheet 1'!B:B,(MATCH(A556,'Sheet 1'!A:A,0)),1)),'Sheet 1'!J:J,0)),1)</f>
        <v>0.99066666666666736</v>
      </c>
      <c r="F556" s="6">
        <f ca="1">INDEX('Sheet 1'!O:O,(MATCH((INDEX('Sheet 1'!B:B,(MATCH(A556,'Sheet 1'!A:A,0)),1)),'Sheet 1'!J:J,0)),1)</f>
        <v>3.8233342365904508</v>
      </c>
      <c r="G556" s="5">
        <f ca="1">INDEX('Sheet 1'!H:H,(MATCH((INDEX('Sheet 1'!B:B,(MATCH(A556,'Sheet 1'!A:A,0)),1)),'Sheet 1'!J:J,0)),1)</f>
        <v>0</v>
      </c>
      <c r="H556" s="5">
        <f t="shared" ca="1" si="41"/>
        <v>26.189910604771562</v>
      </c>
      <c r="I556" s="5">
        <f ca="1">_xlfn.NORM.INV(RAND(), (((Sheet2!C556/(Sheet2!D556^2)) + ((Sheet2!H555+Sheet2!E555)/(Sheet2!F555^2))) / ((1/(Sheet2!D556^2)) + (1/(Sheet2!F555^2)))), SQRT(1 / ((1/(Sheet2!D556^2)) + (1/(Sheet2!F555^2)))))</f>
        <v>29.279423054913767</v>
      </c>
      <c r="J556" s="6">
        <f ca="1">IFERROR((COUNTIFS('Sheet 1'!B:B, INDEX('Sheet 1'!B:B, MATCH(A556, 'Sheet 1'!A:A, 0)), 'Sheet 1'!G:G, "&lt;="&amp;I556, 'Sheet 1'!H:H, "&gt;0") / COUNTIFS('Sheet 1'!B:B, INDEX('Sheet 1'!B:B, MATCH(A556, 'Sheet 1'!A:A, 0)), 'Sheet 1'!G:G, "&lt;="&amp;I556)) * 0.9426, "0.001")</f>
        <v>0.2315157894736842</v>
      </c>
      <c r="K556" s="4">
        <f ca="1">IFERROR(AVERAGEIFS('Sheet 1'!H:H, 'Sheet 1'!B:B, INDEX('Sheet 1'!B:B, MATCH(A556, 'Sheet 1'!A:A, 0)), 'Sheet 1'!G:G, "&lt;="&amp;I556, 'Sheet 1'!H:H, "&gt;0"), "0.001")</f>
        <v>2.1714285714285717</v>
      </c>
      <c r="L556" s="6">
        <f t="shared" ca="1" si="42"/>
        <v>0.50272000000000006</v>
      </c>
      <c r="M556" s="4">
        <f t="shared" ca="1" si="43"/>
        <v>-5.4713632133530101</v>
      </c>
      <c r="N556" s="4">
        <f t="shared" ca="1" si="44"/>
        <v>-0.69617143473495524</v>
      </c>
      <c r="O556" s="8"/>
      <c r="P556" s="5"/>
      <c r="Q556" s="14"/>
      <c r="R556" s="14"/>
      <c r="S556" s="15"/>
      <c r="T556" s="7"/>
      <c r="U556" s="5"/>
      <c r="V556" s="8"/>
      <c r="W556" s="11"/>
      <c r="X556" s="11"/>
      <c r="Y556" s="5"/>
    </row>
    <row r="557" spans="1:25" x14ac:dyDescent="0.25">
      <c r="A557" s="16">
        <f t="shared" ca="1" si="40"/>
        <v>46347</v>
      </c>
      <c r="B557" s="3">
        <f ca="1">INDEX('Sheet 1'!G:G,(MATCH(A557,'Sheet 1'!A:A,0)),1)</f>
        <v>0</v>
      </c>
      <c r="C557" s="5">
        <f ca="1">INDEX('Sheet 1'!M:M,(MATCH((INDEX('Sheet 1'!B:B,(MATCH(A557,'Sheet 1'!A:A,0)),1)),'Sheet 1'!J:J,0)),1)</f>
        <v>26.593438596491229</v>
      </c>
      <c r="D557" s="4">
        <f ca="1">INDEX('Sheet 1'!L:L,(MATCH((INDEX('Sheet 1'!B:B,(MATCH(A557,'Sheet 1'!A:A,0)),1)),'Sheet 1'!J:J,0)),1)</f>
        <v>4.2980188186844854</v>
      </c>
      <c r="E557" s="6">
        <f ca="1">INDEX('Sheet 1'!N:N,(MATCH((INDEX('Sheet 1'!B:B,(MATCH(A557,'Sheet 1'!A:A,0)),1)),'Sheet 1'!J:J,0)),1)</f>
        <v>0.32266666666666671</v>
      </c>
      <c r="F557" s="6">
        <f ca="1">INDEX('Sheet 1'!O:O,(MATCH((INDEX('Sheet 1'!B:B,(MATCH(A557,'Sheet 1'!A:A,0)),1)),'Sheet 1'!J:J,0)),1)</f>
        <v>4.2100129464182183</v>
      </c>
      <c r="G557" s="5">
        <f ca="1">INDEX('Sheet 1'!H:H,(MATCH((INDEX('Sheet 1'!B:B,(MATCH(A557,'Sheet 1'!A:A,0)),1)),'Sheet 1'!J:J,0)),1)</f>
        <v>0</v>
      </c>
      <c r="H557" s="5">
        <f t="shared" ca="1" si="41"/>
        <v>26.92120873519751</v>
      </c>
      <c r="I557" s="5">
        <f ca="1">_xlfn.NORM.INV(RAND(), (((Sheet2!C557/(Sheet2!D557^2)) + ((Sheet2!H556+Sheet2!E556)/(Sheet2!F556^2))) / ((1/(Sheet2!D557^2)) + (1/(Sheet2!F556^2)))), SQRT(1 / ((1/(Sheet2!D557^2)) + (1/(Sheet2!F556^2)))))</f>
        <v>29.268406478425412</v>
      </c>
      <c r="J557" s="6">
        <f ca="1">IFERROR((COUNTIFS('Sheet 1'!B:B, INDEX('Sheet 1'!B:B, MATCH(A557, 'Sheet 1'!A:A, 0)), 'Sheet 1'!G:G, "&lt;="&amp;I557, 'Sheet 1'!H:H, "&gt;0") / COUNTIFS('Sheet 1'!B:B, INDEX('Sheet 1'!B:B, MATCH(A557, 'Sheet 1'!A:A, 0)), 'Sheet 1'!G:G, "&lt;="&amp;I557)) * 0.9426, "0.001")</f>
        <v>0.16006415094339621</v>
      </c>
      <c r="K557" s="4">
        <f ca="1">IFERROR(AVERAGEIFS('Sheet 1'!H:H, 'Sheet 1'!B:B, INDEX('Sheet 1'!B:B, MATCH(A557, 'Sheet 1'!A:A, 0)), 'Sheet 1'!G:G, "&lt;="&amp;I557, 'Sheet 1'!H:H, "&gt;0"), "0.001")</f>
        <v>5.1222222222222218</v>
      </c>
      <c r="L557" s="6">
        <f t="shared" ca="1" si="42"/>
        <v>0.81988415094339606</v>
      </c>
      <c r="M557" s="4">
        <f t="shared" ca="1" si="43"/>
        <v>-6.1873713723363375</v>
      </c>
      <c r="N557" s="4">
        <f t="shared" ca="1" si="44"/>
        <v>-0.62237230565521884</v>
      </c>
      <c r="O557" s="8"/>
      <c r="P557" s="5"/>
      <c r="Q557" s="14"/>
      <c r="R557" s="14"/>
      <c r="S557" s="15"/>
      <c r="T557" s="7"/>
      <c r="U557" s="5"/>
      <c r="V557" s="8"/>
      <c r="W557" s="11"/>
      <c r="X557" s="11"/>
      <c r="Y557" s="5"/>
    </row>
    <row r="558" spans="1:25" x14ac:dyDescent="0.25">
      <c r="A558" s="16">
        <f t="shared" ca="1" si="40"/>
        <v>46348</v>
      </c>
      <c r="B558" s="3">
        <f ca="1">INDEX('Sheet 1'!G:G,(MATCH(A558,'Sheet 1'!A:A,0)),1)</f>
        <v>0</v>
      </c>
      <c r="C558" s="5">
        <f ca="1">INDEX('Sheet 1'!M:M,(MATCH((INDEX('Sheet 1'!B:B,(MATCH(A558,'Sheet 1'!A:A,0)),1)),'Sheet 1'!J:J,0)),1)</f>
        <v>27.647929824561391</v>
      </c>
      <c r="D558" s="4">
        <f ca="1">INDEX('Sheet 1'!L:L,(MATCH((INDEX('Sheet 1'!B:B,(MATCH(A558,'Sheet 1'!A:A,0)),1)),'Sheet 1'!J:J,0)),1)</f>
        <v>4.7478112548533087</v>
      </c>
      <c r="E558" s="6">
        <f ca="1">INDEX('Sheet 1'!N:N,(MATCH((INDEX('Sheet 1'!B:B,(MATCH(A558,'Sheet 1'!A:A,0)),1)),'Sheet 1'!J:J,0)),1)</f>
        <v>0.48399999999999999</v>
      </c>
      <c r="F558" s="6">
        <f ca="1">INDEX('Sheet 1'!O:O,(MATCH((INDEX('Sheet 1'!B:B,(MATCH(A558,'Sheet 1'!A:A,0)),1)),'Sheet 1'!J:J,0)),1)</f>
        <v>3.653063875115746</v>
      </c>
      <c r="G558" s="5">
        <f ca="1">INDEX('Sheet 1'!H:H,(MATCH((INDEX('Sheet 1'!B:B,(MATCH(A558,'Sheet 1'!A:A,0)),1)),'Sheet 1'!J:J,0)),1)</f>
        <v>0</v>
      </c>
      <c r="H558" s="5">
        <f t="shared" ca="1" si="41"/>
        <v>27.421731636384962</v>
      </c>
      <c r="I558" s="5">
        <f ca="1">_xlfn.NORM.INV(RAND(), (((Sheet2!C558/(Sheet2!D558^2)) + ((Sheet2!H557+Sheet2!E557)/(Sheet2!F557^2))) / ((1/(Sheet2!D558^2)) + (1/(Sheet2!F557^2)))), SQRT(1 / ((1/(Sheet2!D558^2)) + (1/(Sheet2!F557^2)))))</f>
        <v>26.118998243986589</v>
      </c>
      <c r="J558" s="6">
        <f ca="1">IFERROR((COUNTIFS('Sheet 1'!B:B, INDEX('Sheet 1'!B:B, MATCH(A558, 'Sheet 1'!A:A, 0)), 'Sheet 1'!G:G, "&lt;="&amp;I558, 'Sheet 1'!H:H, "&gt;0") / COUNTIFS('Sheet 1'!B:B, INDEX('Sheet 1'!B:B, MATCH(A558, 'Sheet 1'!A:A, 0)), 'Sheet 1'!G:G, "&lt;="&amp;I558)) * 0.9426, "0.001")</f>
        <v>0.23565</v>
      </c>
      <c r="K558" s="4">
        <f ca="1">IFERROR(AVERAGEIFS('Sheet 1'!H:H, 'Sheet 1'!B:B, INDEX('Sheet 1'!B:B, MATCH(A558, 'Sheet 1'!A:A, 0)), 'Sheet 1'!G:G, "&lt;="&amp;I558, 'Sheet 1'!H:H, "&gt;0"), "0.001")</f>
        <v>1.85</v>
      </c>
      <c r="L558" s="6">
        <f t="shared" ca="1" si="42"/>
        <v>0.43595250000000002</v>
      </c>
      <c r="M558" s="4">
        <f t="shared" ca="1" si="43"/>
        <v>-5.8233001146157859</v>
      </c>
      <c r="N558" s="4">
        <f t="shared" ca="1" si="44"/>
        <v>0.32202871986789655</v>
      </c>
      <c r="O558" s="8"/>
      <c r="P558" s="5"/>
      <c r="Q558" s="14"/>
      <c r="R558" s="14"/>
      <c r="S558" s="15"/>
      <c r="T558" s="7"/>
      <c r="U558" s="5"/>
      <c r="V558" s="8"/>
      <c r="W558" s="11"/>
      <c r="X558" s="11"/>
      <c r="Y558" s="5"/>
    </row>
    <row r="559" spans="1:25" x14ac:dyDescent="0.25">
      <c r="A559" s="16">
        <f t="shared" ca="1" si="40"/>
        <v>46349</v>
      </c>
      <c r="B559" s="3">
        <f ca="1">INDEX('Sheet 1'!G:G,(MATCH(A559,'Sheet 1'!A:A,0)),1)</f>
        <v>0</v>
      </c>
      <c r="C559" s="5">
        <f ca="1">INDEX('Sheet 1'!M:M,(MATCH((INDEX('Sheet 1'!B:B,(MATCH(A559,'Sheet 1'!A:A,0)),1)),'Sheet 1'!J:J,0)),1)</f>
        <v>28.355578947368421</v>
      </c>
      <c r="D559" s="4">
        <f ca="1">INDEX('Sheet 1'!L:L,(MATCH((INDEX('Sheet 1'!B:B,(MATCH(A559,'Sheet 1'!A:A,0)),1)),'Sheet 1'!J:J,0)),1)</f>
        <v>4.7735978083659161</v>
      </c>
      <c r="E559" s="6">
        <f ca="1">INDEX('Sheet 1'!N:N,(MATCH((INDEX('Sheet 1'!B:B,(MATCH(A559,'Sheet 1'!A:A,0)),1)),'Sheet 1'!J:J,0)),1)</f>
        <v>-0.29733333333333339</v>
      </c>
      <c r="F559" s="6">
        <f ca="1">INDEX('Sheet 1'!O:O,(MATCH((INDEX('Sheet 1'!B:B,(MATCH(A559,'Sheet 1'!A:A,0)),1)),'Sheet 1'!J:J,0)),1)</f>
        <v>3.8824613721589452</v>
      </c>
      <c r="G559" s="5">
        <f ca="1">INDEX('Sheet 1'!H:H,(MATCH((INDEX('Sheet 1'!B:B,(MATCH(A559,'Sheet 1'!A:A,0)),1)),'Sheet 1'!J:J,0)),1)</f>
        <v>0</v>
      </c>
      <c r="H559" s="5">
        <f t="shared" ca="1" si="41"/>
        <v>28.071876269336641</v>
      </c>
      <c r="I559" s="5">
        <f ca="1">_xlfn.NORM.INV(RAND(), (((Sheet2!C559/(Sheet2!D559^2)) + ((Sheet2!H558+Sheet2!E558)/(Sheet2!F558^2))) / ((1/(Sheet2!D559^2)) + (1/(Sheet2!F558^2)))), SQRT(1 / ((1/(Sheet2!D559^2)) + (1/(Sheet2!F558^2)))))</f>
        <v>23.968102047520031</v>
      </c>
      <c r="J559" s="6">
        <f ca="1">IFERROR((COUNTIFS('Sheet 1'!B:B, INDEX('Sheet 1'!B:B, MATCH(A559, 'Sheet 1'!A:A, 0)), 'Sheet 1'!G:G, "&lt;="&amp;I559, 'Sheet 1'!H:H, "&gt;0") / COUNTIFS('Sheet 1'!B:B, INDEX('Sheet 1'!B:B, MATCH(A559, 'Sheet 1'!A:A, 0)), 'Sheet 1'!G:G, "&lt;="&amp;I559)) * 0.9426, "0.001")</f>
        <v>0.27928888888888886</v>
      </c>
      <c r="K559" s="4">
        <f ca="1">IFERROR(AVERAGEIFS('Sheet 1'!H:H, 'Sheet 1'!B:B, INDEX('Sheet 1'!B:B, MATCH(A559, 'Sheet 1'!A:A, 0)), 'Sheet 1'!G:G, "&lt;="&amp;I559, 'Sheet 1'!H:H, "&gt;0"), "0.001")</f>
        <v>1.9125000000000001</v>
      </c>
      <c r="L559" s="6">
        <f t="shared" ca="1" si="42"/>
        <v>0.53413999999999995</v>
      </c>
      <c r="M559" s="4">
        <f t="shared" ca="1" si="43"/>
        <v>-5.9400854629340927</v>
      </c>
      <c r="N559" s="4">
        <f t="shared" ca="1" si="44"/>
        <v>0.91911322989112465</v>
      </c>
      <c r="O559" s="8"/>
      <c r="P559" s="5"/>
      <c r="Q559" s="14"/>
      <c r="R559" s="14"/>
      <c r="S559" s="15"/>
      <c r="T559" s="7"/>
      <c r="U559" s="5"/>
      <c r="V559" s="8"/>
      <c r="W559" s="11"/>
      <c r="X559" s="11"/>
      <c r="Y559" s="5"/>
    </row>
    <row r="560" spans="1:25" x14ac:dyDescent="0.25">
      <c r="A560" s="16">
        <f t="shared" ca="1" si="40"/>
        <v>46350</v>
      </c>
      <c r="B560" s="3">
        <f ca="1">INDEX('Sheet 1'!G:G,(MATCH(A560,'Sheet 1'!A:A,0)),1)</f>
        <v>0</v>
      </c>
      <c r="C560" s="5">
        <f ca="1">INDEX('Sheet 1'!M:M,(MATCH((INDEX('Sheet 1'!B:B,(MATCH(A560,'Sheet 1'!A:A,0)),1)),'Sheet 1'!J:J,0)),1)</f>
        <v>27.83094736842105</v>
      </c>
      <c r="D560" s="4">
        <f ca="1">INDEX('Sheet 1'!L:L,(MATCH((INDEX('Sheet 1'!B:B,(MATCH(A560,'Sheet 1'!A:A,0)),1)),'Sheet 1'!J:J,0)),1)</f>
        <v>4.6969800533557713</v>
      </c>
      <c r="E560" s="6">
        <f ca="1">INDEX('Sheet 1'!N:N,(MATCH((INDEX('Sheet 1'!B:B,(MATCH(A560,'Sheet 1'!A:A,0)),1)),'Sheet 1'!J:J,0)),1)</f>
        <v>-0.10666666666666649</v>
      </c>
      <c r="F560" s="6">
        <f ca="1">INDEX('Sheet 1'!O:O,(MATCH((INDEX('Sheet 1'!B:B,(MATCH(A560,'Sheet 1'!A:A,0)),1)),'Sheet 1'!J:J,0)),1)</f>
        <v>3.8118000760559072</v>
      </c>
      <c r="G560" s="5">
        <f ca="1">INDEX('Sheet 1'!H:H,(MATCH((INDEX('Sheet 1'!B:B,(MATCH(A560,'Sheet 1'!A:A,0)),1)),'Sheet 1'!J:J,0)),1)</f>
        <v>0</v>
      </c>
      <c r="H560" s="5">
        <f t="shared" ca="1" si="41"/>
        <v>27.797438038705057</v>
      </c>
      <c r="I560" s="5">
        <f ca="1">_xlfn.NORM.INV(RAND(), (((Sheet2!C560/(Sheet2!D560^2)) + ((Sheet2!H559+Sheet2!E559)/(Sheet2!F559^2))) / ((1/(Sheet2!D560^2)) + (1/(Sheet2!F559^2)))), SQRT(1 / ((1/(Sheet2!D560^2)) + (1/(Sheet2!F559^2)))))</f>
        <v>33.719492625355052</v>
      </c>
      <c r="J560" s="6">
        <f ca="1">IFERROR((COUNTIFS('Sheet 1'!B:B, INDEX('Sheet 1'!B:B, MATCH(A560, 'Sheet 1'!A:A, 0)), 'Sheet 1'!G:G, "&lt;="&amp;I560, 'Sheet 1'!H:H, "&gt;0") / COUNTIFS('Sheet 1'!B:B, INDEX('Sheet 1'!B:B, MATCH(A560, 'Sheet 1'!A:A, 0)), 'Sheet 1'!G:G, "&lt;="&amp;I560)) * 0.9426, "0.001")</f>
        <v>0.21752307692307693</v>
      </c>
      <c r="K560" s="4">
        <f ca="1">IFERROR(AVERAGEIFS('Sheet 1'!H:H, 'Sheet 1'!B:B, INDEX('Sheet 1'!B:B, MATCH(A560, 'Sheet 1'!A:A, 0)), 'Sheet 1'!G:G, "&lt;="&amp;I560, 'Sheet 1'!H:H, "&gt;0"), "0.001")</f>
        <v>2.2333333333333334</v>
      </c>
      <c r="L560" s="6">
        <f t="shared" ca="1" si="42"/>
        <v>0.48580153846153851</v>
      </c>
      <c r="M560" s="4">
        <f t="shared" ca="1" si="43"/>
        <v>-5.9252854072772028</v>
      </c>
      <c r="N560" s="4">
        <f t="shared" ca="1" si="44"/>
        <v>-1.2536875162428918</v>
      </c>
      <c r="O560" s="8"/>
      <c r="P560" s="5"/>
      <c r="Q560" s="14"/>
      <c r="R560" s="14"/>
      <c r="S560" s="15"/>
      <c r="T560" s="7"/>
      <c r="U560" s="5"/>
      <c r="V560" s="8"/>
      <c r="W560" s="11"/>
      <c r="X560" s="11"/>
      <c r="Y560" s="5"/>
    </row>
    <row r="561" spans="1:25" x14ac:dyDescent="0.25">
      <c r="A561" s="16">
        <f t="shared" ca="1" si="40"/>
        <v>46351</v>
      </c>
      <c r="B561" s="3">
        <f ca="1">INDEX('Sheet 1'!G:G,(MATCH(A561,'Sheet 1'!A:A,0)),1)</f>
        <v>0</v>
      </c>
      <c r="C561" s="5">
        <f ca="1">INDEX('Sheet 1'!M:M,(MATCH((INDEX('Sheet 1'!B:B,(MATCH(A561,'Sheet 1'!A:A,0)),1)),'Sheet 1'!J:J,0)),1)</f>
        <v>27.699543859649129</v>
      </c>
      <c r="D561" s="4">
        <f ca="1">INDEX('Sheet 1'!L:L,(MATCH((INDEX('Sheet 1'!B:B,(MATCH(A561,'Sheet 1'!A:A,0)),1)),'Sheet 1'!J:J,0)),1)</f>
        <v>5.146852444950218</v>
      </c>
      <c r="E561" s="6">
        <f ca="1">INDEX('Sheet 1'!N:N,(MATCH((INDEX('Sheet 1'!B:B,(MATCH(A561,'Sheet 1'!A:A,0)),1)),'Sheet 1'!J:J,0)),1)</f>
        <v>0.1013333333333334</v>
      </c>
      <c r="F561" s="6">
        <f ca="1">INDEX('Sheet 1'!O:O,(MATCH((INDEX('Sheet 1'!B:B,(MATCH(A561,'Sheet 1'!A:A,0)),1)),'Sheet 1'!J:J,0)),1)</f>
        <v>4.52137545842369</v>
      </c>
      <c r="G561" s="5">
        <f ca="1">INDEX('Sheet 1'!H:H,(MATCH((INDEX('Sheet 1'!B:B,(MATCH(A561,'Sheet 1'!A:A,0)),1)),'Sheet 1'!J:J,0)),1)</f>
        <v>0</v>
      </c>
      <c r="H561" s="5">
        <f t="shared" ca="1" si="41"/>
        <v>27.693878708564377</v>
      </c>
      <c r="I561" s="5">
        <f ca="1">_xlfn.NORM.INV(RAND(), (((Sheet2!C561/(Sheet2!D561^2)) + ((Sheet2!H560+Sheet2!E560)/(Sheet2!F560^2))) / ((1/(Sheet2!D561^2)) + (1/(Sheet2!F560^2)))), SQRT(1 / ((1/(Sheet2!D561^2)) + (1/(Sheet2!F560^2)))))</f>
        <v>31.215962826430133</v>
      </c>
      <c r="J561" s="6">
        <f ca="1">IFERROR((COUNTIFS('Sheet 1'!B:B, INDEX('Sheet 1'!B:B, MATCH(A561, 'Sheet 1'!A:A, 0)), 'Sheet 1'!G:G, "&lt;="&amp;I561, 'Sheet 1'!H:H, "&gt;0") / COUNTIFS('Sheet 1'!B:B, INDEX('Sheet 1'!B:B, MATCH(A561, 'Sheet 1'!A:A, 0)), 'Sheet 1'!G:G, "&lt;="&amp;I561)) * 0.9426, "0.001")</f>
        <v>0.17280999999999999</v>
      </c>
      <c r="K561" s="4">
        <f ca="1">IFERROR(AVERAGEIFS('Sheet 1'!H:H, 'Sheet 1'!B:B, INDEX('Sheet 1'!B:B, MATCH(A561, 'Sheet 1'!A:A, 0)), 'Sheet 1'!G:G, "&lt;="&amp;I561, 'Sheet 1'!H:H, "&gt;0"), "0.001")</f>
        <v>2.4909090909090903</v>
      </c>
      <c r="L561" s="6">
        <f t="shared" ca="1" si="42"/>
        <v>0.43045399999999989</v>
      </c>
      <c r="M561" s="4">
        <f t="shared" ca="1" si="43"/>
        <v>-5.3818414566802391</v>
      </c>
      <c r="N561" s="4">
        <f t="shared" ca="1" si="44"/>
        <v>-0.68321736525225285</v>
      </c>
      <c r="O561" s="8"/>
      <c r="P561" s="5"/>
      <c r="Q561" s="14"/>
      <c r="R561" s="14"/>
      <c r="S561" s="15"/>
      <c r="T561" s="7"/>
      <c r="U561" s="5"/>
      <c r="V561" s="8"/>
      <c r="W561" s="11"/>
      <c r="X561" s="11"/>
      <c r="Y561" s="5"/>
    </row>
    <row r="562" spans="1:25" x14ac:dyDescent="0.25">
      <c r="A562" s="16">
        <f t="shared" ca="1" si="40"/>
        <v>46352</v>
      </c>
      <c r="B562" s="3">
        <f ca="1">INDEX('Sheet 1'!G:G,(MATCH(A562,'Sheet 1'!A:A,0)),1)</f>
        <v>0</v>
      </c>
      <c r="C562" s="5">
        <f ca="1">INDEX('Sheet 1'!M:M,(MATCH((INDEX('Sheet 1'!B:B,(MATCH(A562,'Sheet 1'!A:A,0)),1)),'Sheet 1'!J:J,0)),1)</f>
        <v>27.271017543859639</v>
      </c>
      <c r="D562" s="4">
        <f ca="1">INDEX('Sheet 1'!L:L,(MATCH((INDEX('Sheet 1'!B:B,(MATCH(A562,'Sheet 1'!A:A,0)),1)),'Sheet 1'!J:J,0)),1)</f>
        <v>4.2780550434695037</v>
      </c>
      <c r="E562" s="6">
        <f ca="1">INDEX('Sheet 1'!N:N,(MATCH((INDEX('Sheet 1'!B:B,(MATCH(A562,'Sheet 1'!A:A,0)),1)),'Sheet 1'!J:J,0)),1)</f>
        <v>0.14133333333333331</v>
      </c>
      <c r="F562" s="6">
        <f ca="1">INDEX('Sheet 1'!O:O,(MATCH((INDEX('Sheet 1'!B:B,(MATCH(A562,'Sheet 1'!A:A,0)),1)),'Sheet 1'!J:J,0)),1)</f>
        <v>4.2204807377427578</v>
      </c>
      <c r="G562" s="5">
        <f ca="1">INDEX('Sheet 1'!H:H,(MATCH((INDEX('Sheet 1'!B:B,(MATCH(A562,'Sheet 1'!A:A,0)),1)),'Sheet 1'!J:J,0)),1)</f>
        <v>0</v>
      </c>
      <c r="H562" s="5">
        <f t="shared" ca="1" si="41"/>
        <v>27.518630926952497</v>
      </c>
      <c r="I562" s="5">
        <f ca="1">_xlfn.NORM.INV(RAND(), (((Sheet2!C562/(Sheet2!D562^2)) + ((Sheet2!H561+Sheet2!E561)/(Sheet2!F561^2))) / ((1/(Sheet2!D562^2)) + (1/(Sheet2!F561^2)))), SQRT(1 / ((1/(Sheet2!D562^2)) + (1/(Sheet2!F561^2)))))</f>
        <v>24.238451119266884</v>
      </c>
      <c r="J562" s="6">
        <f ca="1">IFERROR((COUNTIFS('Sheet 1'!B:B, INDEX('Sheet 1'!B:B, MATCH(A562, 'Sheet 1'!A:A, 0)), 'Sheet 1'!G:G, "&lt;="&amp;I562, 'Sheet 1'!H:H, "&gt;0") / COUNTIFS('Sheet 1'!B:B, INDEX('Sheet 1'!B:B, MATCH(A562, 'Sheet 1'!A:A, 0)), 'Sheet 1'!G:G, "&lt;="&amp;I562)) * 0.9426, "0.001")</f>
        <v>0.45080869565217391</v>
      </c>
      <c r="K562" s="4">
        <f ca="1">IFERROR(AVERAGEIFS('Sheet 1'!H:H, 'Sheet 1'!B:B, INDEX('Sheet 1'!B:B, MATCH(A562, 'Sheet 1'!A:A, 0)), 'Sheet 1'!G:G, "&lt;="&amp;I562, 'Sheet 1'!H:H, "&gt;0"), "0.001")</f>
        <v>4.5090909090909088</v>
      </c>
      <c r="L562" s="6">
        <f t="shared" ca="1" si="42"/>
        <v>2.0327373913043476</v>
      </c>
      <c r="M562" s="4">
        <f t="shared" ca="1" si="43"/>
        <v>-6.3746298882921426</v>
      </c>
      <c r="N562" s="4">
        <f t="shared" ca="1" si="44"/>
        <v>0.7088656863408056</v>
      </c>
      <c r="O562" s="8"/>
      <c r="P562" s="5"/>
      <c r="Q562" s="14"/>
      <c r="R562" s="14"/>
      <c r="S562" s="15"/>
      <c r="T562" s="7"/>
      <c r="U562" s="5"/>
      <c r="V562" s="8"/>
      <c r="W562" s="11"/>
      <c r="X562" s="11"/>
      <c r="Y562" s="5"/>
    </row>
    <row r="563" spans="1:25" x14ac:dyDescent="0.25">
      <c r="A563" s="16">
        <f t="shared" ca="1" si="40"/>
        <v>46353</v>
      </c>
      <c r="B563" s="3">
        <f ca="1">INDEX('Sheet 1'!G:G,(MATCH(A563,'Sheet 1'!A:A,0)),1)</f>
        <v>0</v>
      </c>
      <c r="C563" s="5">
        <f ca="1">INDEX('Sheet 1'!M:M,(MATCH((INDEX('Sheet 1'!B:B,(MATCH(A563,'Sheet 1'!A:A,0)),1)),'Sheet 1'!J:J,0)),1)</f>
        <v>27.70519298245614</v>
      </c>
      <c r="D563" s="4">
        <f ca="1">INDEX('Sheet 1'!L:L,(MATCH((INDEX('Sheet 1'!B:B,(MATCH(A563,'Sheet 1'!A:A,0)),1)),'Sheet 1'!J:J,0)),1)</f>
        <v>4.7479679864127107</v>
      </c>
      <c r="E563" s="6">
        <f ca="1">INDEX('Sheet 1'!N:N,(MATCH((INDEX('Sheet 1'!B:B,(MATCH(A563,'Sheet 1'!A:A,0)),1)),'Sheet 1'!J:J,0)),1)</f>
        <v>0.19333333333333361</v>
      </c>
      <c r="F563" s="6">
        <f ca="1">INDEX('Sheet 1'!O:O,(MATCH((INDEX('Sheet 1'!B:B,(MATCH(A563,'Sheet 1'!A:A,0)),1)),'Sheet 1'!J:J,0)),1)</f>
        <v>3.5296555736315791</v>
      </c>
      <c r="G563" s="5">
        <f ca="1">INDEX('Sheet 1'!H:H,(MATCH((INDEX('Sheet 1'!B:B,(MATCH(A563,'Sheet 1'!A:A,0)),1)),'Sheet 1'!J:J,0)),1)</f>
        <v>0</v>
      </c>
      <c r="H563" s="5">
        <f t="shared" ca="1" si="41"/>
        <v>27.679927624664693</v>
      </c>
      <c r="I563" s="5">
        <f ca="1">_xlfn.NORM.INV(RAND(), (((Sheet2!C563/(Sheet2!D563^2)) + ((Sheet2!H562+Sheet2!E562)/(Sheet2!F562^2))) / ((1/(Sheet2!D563^2)) + (1/(Sheet2!F562^2)))), SQRT(1 / ((1/(Sheet2!D563^2)) + (1/(Sheet2!F562^2)))))</f>
        <v>31.439277487855541</v>
      </c>
      <c r="J563" s="6">
        <f ca="1">IFERROR((COUNTIFS('Sheet 1'!B:B, INDEX('Sheet 1'!B:B, MATCH(A563, 'Sheet 1'!A:A, 0)), 'Sheet 1'!G:G, "&lt;="&amp;I563, 'Sheet 1'!H:H, "&gt;0") / COUNTIFS('Sheet 1'!B:B, INDEX('Sheet 1'!B:B, MATCH(A563, 'Sheet 1'!A:A, 0)), 'Sheet 1'!G:G, "&lt;="&amp;I563)) * 0.9426, "0.001")</f>
        <v>0.2315157894736842</v>
      </c>
      <c r="K563" s="4">
        <f ca="1">IFERROR(AVERAGEIFS('Sheet 1'!H:H, 'Sheet 1'!B:B, INDEX('Sheet 1'!B:B, MATCH(A563, 'Sheet 1'!A:A, 0)), 'Sheet 1'!G:G, "&lt;="&amp;I563, 'Sheet 1'!H:H, "&gt;0"), "0.001")</f>
        <v>2.7857142857142856</v>
      </c>
      <c r="L563" s="6">
        <f t="shared" ca="1" si="42"/>
        <v>0.64493684210526314</v>
      </c>
      <c r="M563" s="4">
        <f t="shared" ca="1" si="43"/>
        <v>-5.8351684471631362</v>
      </c>
      <c r="N563" s="4">
        <f t="shared" ca="1" si="44"/>
        <v>-0.78645949511143598</v>
      </c>
      <c r="O563" s="8"/>
      <c r="P563" s="5"/>
      <c r="Q563" s="14"/>
      <c r="R563" s="14"/>
      <c r="S563" s="15"/>
      <c r="T563" s="7"/>
      <c r="U563" s="5"/>
      <c r="V563" s="8"/>
      <c r="W563" s="11"/>
      <c r="X563" s="11"/>
      <c r="Y563" s="5"/>
    </row>
    <row r="564" spans="1:25" x14ac:dyDescent="0.25">
      <c r="A564" s="16">
        <f t="shared" ca="1" si="40"/>
        <v>46354</v>
      </c>
      <c r="B564" s="3">
        <f ca="1">INDEX('Sheet 1'!G:G,(MATCH(A564,'Sheet 1'!A:A,0)),1)</f>
        <v>0</v>
      </c>
      <c r="C564" s="5">
        <f ca="1">INDEX('Sheet 1'!M:M,(MATCH((INDEX('Sheet 1'!B:B,(MATCH(A564,'Sheet 1'!A:A,0)),1)),'Sheet 1'!J:J,0)),1)</f>
        <v>27.918280701754391</v>
      </c>
      <c r="D564" s="4">
        <f ca="1">INDEX('Sheet 1'!L:L,(MATCH((INDEX('Sheet 1'!B:B,(MATCH(A564,'Sheet 1'!A:A,0)),1)),'Sheet 1'!J:J,0)),1)</f>
        <v>4.5169941372594238</v>
      </c>
      <c r="E564" s="6">
        <f ca="1">INDEX('Sheet 1'!N:N,(MATCH((INDEX('Sheet 1'!B:B,(MATCH(A564,'Sheet 1'!A:A,0)),1)),'Sheet 1'!J:J,0)),1)</f>
        <v>-0.61200000000000021</v>
      </c>
      <c r="F564" s="6">
        <f ca="1">INDEX('Sheet 1'!O:O,(MATCH((INDEX('Sheet 1'!B:B,(MATCH(A564,'Sheet 1'!A:A,0)),1)),'Sheet 1'!J:J,0)),1)</f>
        <v>5.6036657885950234</v>
      </c>
      <c r="G564" s="5">
        <f ca="1">INDEX('Sheet 1'!H:H,(MATCH((INDEX('Sheet 1'!B:B,(MATCH(A564,'Sheet 1'!A:A,0)),1)),'Sheet 1'!J:J,0)),1)</f>
        <v>0</v>
      </c>
      <c r="H564" s="5">
        <f t="shared" ca="1" si="41"/>
        <v>27.890328759760116</v>
      </c>
      <c r="I564" s="5">
        <f ca="1">_xlfn.NORM.INV(RAND(), (((Sheet2!C564/(Sheet2!D564^2)) + ((Sheet2!H563+Sheet2!E563)/(Sheet2!F563^2))) / ((1/(Sheet2!D564^2)) + (1/(Sheet2!F563^2)))), SQRT(1 / ((1/(Sheet2!D564^2)) + (1/(Sheet2!F563^2)))))</f>
        <v>24.786427666656802</v>
      </c>
      <c r="J564" s="6">
        <f ca="1">IFERROR((COUNTIFS('Sheet 1'!B:B, INDEX('Sheet 1'!B:B, MATCH(A564, 'Sheet 1'!A:A, 0)), 'Sheet 1'!G:G, "&lt;="&amp;I564, 'Sheet 1'!H:H, "&gt;0") / COUNTIFS('Sheet 1'!B:B, INDEX('Sheet 1'!B:B, MATCH(A564, 'Sheet 1'!A:A, 0)), 'Sheet 1'!G:G, "&lt;="&amp;I564)) * 0.9426, "0.001")</f>
        <v>0.30297857142857143</v>
      </c>
      <c r="K564" s="4">
        <f ca="1">IFERROR(AVERAGEIFS('Sheet 1'!H:H, 'Sheet 1'!B:B, INDEX('Sheet 1'!B:B, MATCH(A564, 'Sheet 1'!A:A, 0)), 'Sheet 1'!G:G, "&lt;="&amp;I564, 'Sheet 1'!H:H, "&gt;0"), "0.001")</f>
        <v>2.7555555555555555</v>
      </c>
      <c r="L564" s="6">
        <f t="shared" ca="1" si="42"/>
        <v>0.83487428571428568</v>
      </c>
      <c r="M564" s="4">
        <f t="shared" ca="1" si="43"/>
        <v>-6.180721040008506</v>
      </c>
      <c r="N564" s="4">
        <f t="shared" ca="1" si="44"/>
        <v>0.69334892628347844</v>
      </c>
      <c r="O564" s="8"/>
      <c r="P564" s="5"/>
      <c r="Q564" s="14"/>
      <c r="R564" s="14"/>
      <c r="S564" s="15"/>
      <c r="T564" s="7"/>
      <c r="U564" s="5"/>
      <c r="V564" s="8"/>
      <c r="W564" s="11"/>
      <c r="X564" s="11"/>
      <c r="Y564" s="5"/>
    </row>
    <row r="565" spans="1:25" x14ac:dyDescent="0.25">
      <c r="A565" s="16">
        <f t="shared" ca="1" si="40"/>
        <v>46355</v>
      </c>
      <c r="B565" s="3">
        <f ca="1">INDEX('Sheet 1'!G:G,(MATCH(A565,'Sheet 1'!A:A,0)),1)</f>
        <v>0</v>
      </c>
      <c r="C565" s="5">
        <f ca="1">INDEX('Sheet 1'!M:M,(MATCH((INDEX('Sheet 1'!B:B,(MATCH(A565,'Sheet 1'!A:A,0)),1)),'Sheet 1'!J:J,0)),1)</f>
        <v>27.75617543859649</v>
      </c>
      <c r="D565" s="4">
        <f ca="1">INDEX('Sheet 1'!L:L,(MATCH((INDEX('Sheet 1'!B:B,(MATCH(A565,'Sheet 1'!A:A,0)),1)),'Sheet 1'!J:J,0)),1)</f>
        <v>4.4760632859467302</v>
      </c>
      <c r="E565" s="6">
        <f ca="1">INDEX('Sheet 1'!N:N,(MATCH((INDEX('Sheet 1'!B:B,(MATCH(A565,'Sheet 1'!A:A,0)),1)),'Sheet 1'!J:J,0)),1)</f>
        <v>-0.21600000000000019</v>
      </c>
      <c r="F565" s="6">
        <f ca="1">INDEX('Sheet 1'!O:O,(MATCH((INDEX('Sheet 1'!B:B,(MATCH(A565,'Sheet 1'!A:A,0)),1)),'Sheet 1'!J:J,0)),1)</f>
        <v>6.1037879244799313</v>
      </c>
      <c r="G565" s="5">
        <f ca="1">INDEX('Sheet 1'!H:H,(MATCH((INDEX('Sheet 1'!B:B,(MATCH(A565,'Sheet 1'!A:A,0)),1)),'Sheet 1'!J:J,0)),1)</f>
        <v>0</v>
      </c>
      <c r="H565" s="5">
        <f t="shared" ca="1" si="41"/>
        <v>27.570047304357523</v>
      </c>
      <c r="I565" s="5">
        <f ca="1">_xlfn.NORM.INV(RAND(), (((Sheet2!C565/(Sheet2!D565^2)) + ((Sheet2!H564+Sheet2!E564)/(Sheet2!F564^2))) / ((1/(Sheet2!D565^2)) + (1/(Sheet2!F564^2)))), SQRT(1 / ((1/(Sheet2!D565^2)) + (1/(Sheet2!F564^2)))))</f>
        <v>28.55612167663536</v>
      </c>
      <c r="J565" s="6">
        <f ca="1">IFERROR((COUNTIFS('Sheet 1'!B:B, INDEX('Sheet 1'!B:B, MATCH(A565, 'Sheet 1'!A:A, 0)), 'Sheet 1'!G:G, "&lt;="&amp;I565, 'Sheet 1'!H:H, "&gt;0") / COUNTIFS('Sheet 1'!B:B, INDEX('Sheet 1'!B:B, MATCH(A565, 'Sheet 1'!A:A, 0)), 'Sheet 1'!G:G, "&lt;="&amp;I565)) * 0.9426, "0.001")</f>
        <v>0.15709999999999999</v>
      </c>
      <c r="K565" s="4">
        <f ca="1">IFERROR(AVERAGEIFS('Sheet 1'!H:H, 'Sheet 1'!B:B, INDEX('Sheet 1'!B:B, MATCH(A565, 'Sheet 1'!A:A, 0)), 'Sheet 1'!G:G, "&lt;="&amp;I565, 'Sheet 1'!H:H, "&gt;0"), "0.001")</f>
        <v>3.5777777777777779</v>
      </c>
      <c r="L565" s="6">
        <f t="shared" ca="1" si="42"/>
        <v>0.56206888888888884</v>
      </c>
      <c r="M565" s="4">
        <f t="shared" ca="1" si="43"/>
        <v>-6.2010239054798779</v>
      </c>
      <c r="N565" s="4">
        <f t="shared" ca="1" si="44"/>
        <v>-0.17871647180468192</v>
      </c>
      <c r="O565" s="8"/>
      <c r="P565" s="5"/>
      <c r="Q565" s="14"/>
      <c r="R565" s="14"/>
      <c r="S565" s="15"/>
      <c r="T565" s="7"/>
      <c r="U565" s="5"/>
      <c r="V565" s="8"/>
      <c r="W565" s="11"/>
      <c r="X565" s="11"/>
      <c r="Y565" s="5"/>
    </row>
    <row r="566" spans="1:25" x14ac:dyDescent="0.25">
      <c r="A566" s="16">
        <f t="shared" ca="1" si="40"/>
        <v>46356</v>
      </c>
      <c r="B566" s="3">
        <f ca="1">INDEX('Sheet 1'!G:G,(MATCH(A566,'Sheet 1'!A:A,0)),1)</f>
        <v>0</v>
      </c>
      <c r="C566" s="5">
        <f ca="1">INDEX('Sheet 1'!M:M,(MATCH((INDEX('Sheet 1'!B:B,(MATCH(A566,'Sheet 1'!A:A,0)),1)),'Sheet 1'!J:J,0)),1)</f>
        <v>26.53347368421052</v>
      </c>
      <c r="D566" s="4">
        <f ca="1">INDEX('Sheet 1'!L:L,(MATCH((INDEX('Sheet 1'!B:B,(MATCH(A566,'Sheet 1'!A:A,0)),1)),'Sheet 1'!J:J,0)),1)</f>
        <v>4.2014506289360938</v>
      </c>
      <c r="E566" s="6">
        <f ca="1">INDEX('Sheet 1'!N:N,(MATCH((INDEX('Sheet 1'!B:B,(MATCH(A566,'Sheet 1'!A:A,0)),1)),'Sheet 1'!J:J,0)),1)</f>
        <v>-0.1000000000000003</v>
      </c>
      <c r="F566" s="6">
        <f ca="1">INDEX('Sheet 1'!O:O,(MATCH((INDEX('Sheet 1'!B:B,(MATCH(A566,'Sheet 1'!A:A,0)),1)),'Sheet 1'!J:J,0)),1)</f>
        <v>3.4608622578148891</v>
      </c>
      <c r="G566" s="5">
        <f ca="1">INDEX('Sheet 1'!H:H,(MATCH((INDEX('Sheet 1'!B:B,(MATCH(A566,'Sheet 1'!A:A,0)),1)),'Sheet 1'!J:J,0)),1)</f>
        <v>0</v>
      </c>
      <c r="H566" s="5">
        <f t="shared" ca="1" si="41"/>
        <v>26.797275133632439</v>
      </c>
      <c r="I566" s="5">
        <f ca="1">_xlfn.NORM.INV(RAND(), (((Sheet2!C566/(Sheet2!D566^2)) + ((Sheet2!H565+Sheet2!E565)/(Sheet2!F565^2))) / ((1/(Sheet2!D566^2)) + (1/(Sheet2!F565^2)))), SQRT(1 / ((1/(Sheet2!D566^2)) + (1/(Sheet2!F565^2)))))</f>
        <v>23.584501386353367</v>
      </c>
      <c r="J566" s="6">
        <f ca="1">IFERROR((COUNTIFS('Sheet 1'!B:B, INDEX('Sheet 1'!B:B, MATCH(A566, 'Sheet 1'!A:A, 0)), 'Sheet 1'!G:G, "&lt;="&amp;I566, 'Sheet 1'!H:H, "&gt;0") / COUNTIFS('Sheet 1'!B:B, INDEX('Sheet 1'!B:B, MATCH(A566, 'Sheet 1'!A:A, 0)), 'Sheet 1'!G:G, "&lt;="&amp;I566)) * 0.9426, "0.001")</f>
        <v>0.4713</v>
      </c>
      <c r="K566" s="4">
        <f ca="1">IFERROR(AVERAGEIFS('Sheet 1'!H:H, 'Sheet 1'!B:B, INDEX('Sheet 1'!B:B, MATCH(A566, 'Sheet 1'!A:A, 0)), 'Sheet 1'!G:G, "&lt;="&amp;I566, 'Sheet 1'!H:H, "&gt;0"), "0.001")</f>
        <v>5.0090909090909088</v>
      </c>
      <c r="L566" s="6">
        <f t="shared" ca="1" si="42"/>
        <v>2.3607845454545453</v>
      </c>
      <c r="M566" s="4">
        <f t="shared" ca="1" si="43"/>
        <v>-6.3153125021796148</v>
      </c>
      <c r="N566" s="4">
        <f t="shared" ca="1" si="44"/>
        <v>0.70189383579735243</v>
      </c>
      <c r="O566" s="8"/>
      <c r="P566" s="5"/>
      <c r="Q566" s="14"/>
      <c r="R566" s="14"/>
      <c r="S566" s="15"/>
      <c r="T566" s="7"/>
      <c r="U566" s="5"/>
      <c r="V566" s="8"/>
      <c r="W566" s="11"/>
      <c r="X566" s="11"/>
      <c r="Y566" s="5"/>
    </row>
    <row r="567" spans="1:25" x14ac:dyDescent="0.25">
      <c r="A567" s="16">
        <f t="shared" ca="1" si="40"/>
        <v>46357</v>
      </c>
      <c r="B567" s="3">
        <f ca="1">INDEX('Sheet 1'!G:G,(MATCH(A567,'Sheet 1'!A:A,0)),1)</f>
        <v>0</v>
      </c>
      <c r="C567" s="5">
        <f ca="1">INDEX('Sheet 1'!M:M,(MATCH((INDEX('Sheet 1'!B:B,(MATCH(A567,'Sheet 1'!A:A,0)),1)),'Sheet 1'!J:J,0)),1)</f>
        <v>26.20210526315789</v>
      </c>
      <c r="D567" s="4">
        <f ca="1">INDEX('Sheet 1'!L:L,(MATCH((INDEX('Sheet 1'!B:B,(MATCH(A567,'Sheet 1'!A:A,0)),1)),'Sheet 1'!J:J,0)),1)</f>
        <v>4.5783891104674552</v>
      </c>
      <c r="E567" s="6">
        <f ca="1">INDEX('Sheet 1'!N:N,(MATCH((INDEX('Sheet 1'!B:B,(MATCH(A567,'Sheet 1'!A:A,0)),1)),'Sheet 1'!J:J,0)),1)</f>
        <v>-0.42533333333333301</v>
      </c>
      <c r="F567" s="6">
        <f ca="1">INDEX('Sheet 1'!O:O,(MATCH((INDEX('Sheet 1'!B:B,(MATCH(A567,'Sheet 1'!A:A,0)),1)),'Sheet 1'!J:J,0)),1)</f>
        <v>3.8929976407173221</v>
      </c>
      <c r="G567" s="5">
        <f ca="1">INDEX('Sheet 1'!H:H,(MATCH((INDEX('Sheet 1'!B:B,(MATCH(A567,'Sheet 1'!A:A,0)),1)),'Sheet 1'!J:J,0)),1)</f>
        <v>0</v>
      </c>
      <c r="H567" s="5">
        <f t="shared" ca="1" si="41"/>
        <v>26.517218302087691</v>
      </c>
      <c r="I567" s="5">
        <f ca="1">_xlfn.NORM.INV(RAND(), (((Sheet2!C567/(Sheet2!D567^2)) + ((Sheet2!H566+Sheet2!E566)/(Sheet2!F566^2))) / ((1/(Sheet2!D567^2)) + (1/(Sheet2!F566^2)))), SQRT(1 / ((1/(Sheet2!D567^2)) + (1/(Sheet2!F566^2)))))</f>
        <v>26.307203457459064</v>
      </c>
      <c r="J567" s="6">
        <f ca="1">IFERROR((COUNTIFS('Sheet 1'!B:B, INDEX('Sheet 1'!B:B, MATCH(A567, 'Sheet 1'!A:A, 0)), 'Sheet 1'!G:G, "&lt;="&amp;I567, 'Sheet 1'!H:H, "&gt;0") / COUNTIFS('Sheet 1'!B:B, INDEX('Sheet 1'!B:B, MATCH(A567, 'Sheet 1'!A:A, 0)), 'Sheet 1'!G:G, "&lt;="&amp;I567)) * 0.9426, "0.001")</f>
        <v>0.24589565217391304</v>
      </c>
      <c r="K567" s="4">
        <f ca="1">IFERROR(AVERAGEIFS('Sheet 1'!H:H, 'Sheet 1'!B:B, INDEX('Sheet 1'!B:B, MATCH(A567, 'Sheet 1'!A:A, 0)), 'Sheet 1'!G:G, "&lt;="&amp;I567, 'Sheet 1'!H:H, "&gt;0"), "0.001")</f>
        <v>2.6083333333333329</v>
      </c>
      <c r="L567" s="6">
        <f t="shared" ca="1" si="42"/>
        <v>0.64137782608695637</v>
      </c>
      <c r="M567" s="4">
        <f t="shared" ca="1" si="43"/>
        <v>-5.7229965891830119</v>
      </c>
      <c r="N567" s="4">
        <f t="shared" ca="1" si="44"/>
        <v>-2.2955277886034377E-2</v>
      </c>
      <c r="O567" s="8"/>
      <c r="P567" s="5"/>
      <c r="Q567" s="14"/>
      <c r="R567" s="14"/>
      <c r="S567" s="15"/>
      <c r="T567" s="7"/>
      <c r="U567" s="5"/>
      <c r="V567" s="8"/>
      <c r="W567" s="11"/>
      <c r="X567" s="11"/>
      <c r="Y567" s="5"/>
    </row>
    <row r="568" spans="1:25" x14ac:dyDescent="0.25">
      <c r="A568" s="16">
        <f t="shared" ca="1" si="40"/>
        <v>46358</v>
      </c>
      <c r="B568" s="3">
        <f ca="1">INDEX('Sheet 1'!G:G,(MATCH(A568,'Sheet 1'!A:A,0)),1)</f>
        <v>0</v>
      </c>
      <c r="C568" s="5">
        <f ca="1">INDEX('Sheet 1'!M:M,(MATCH((INDEX('Sheet 1'!B:B,(MATCH(A568,'Sheet 1'!A:A,0)),1)),'Sheet 1'!J:J,0)),1)</f>
        <v>26.041052631578939</v>
      </c>
      <c r="D568" s="4">
        <f ca="1">INDEX('Sheet 1'!L:L,(MATCH((INDEX('Sheet 1'!B:B,(MATCH(A568,'Sheet 1'!A:A,0)),1)),'Sheet 1'!J:J,0)),1)</f>
        <v>4.2507245805226557</v>
      </c>
      <c r="E568" s="6">
        <f ca="1">INDEX('Sheet 1'!N:N,(MATCH((INDEX('Sheet 1'!B:B,(MATCH(A568,'Sheet 1'!A:A,0)),1)),'Sheet 1'!J:J,0)),1)</f>
        <v>1.02</v>
      </c>
      <c r="F568" s="6">
        <f ca="1">INDEX('Sheet 1'!O:O,(MATCH((INDEX('Sheet 1'!B:B,(MATCH(A568,'Sheet 1'!A:A,0)),1)),'Sheet 1'!J:J,0)),1)</f>
        <v>4.259298254598006</v>
      </c>
      <c r="G568" s="5">
        <f ca="1">INDEX('Sheet 1'!H:H,(MATCH((INDEX('Sheet 1'!B:B,(MATCH(A568,'Sheet 1'!A:A,0)),1)),'Sheet 1'!J:J,0)),1)</f>
        <v>0.3</v>
      </c>
      <c r="H568" s="5">
        <f t="shared" ca="1" si="41"/>
        <v>26.068697397393759</v>
      </c>
      <c r="I568" s="5">
        <f ca="1">_xlfn.NORM.INV(RAND(), (((Sheet2!C568/(Sheet2!D568^2)) + ((Sheet2!H567+Sheet2!E567)/(Sheet2!F567^2))) / ((1/(Sheet2!D568^2)) + (1/(Sheet2!F567^2)))), SQRT(1 / ((1/(Sheet2!D568^2)) + (1/(Sheet2!F567^2)))))</f>
        <v>31.260574617295827</v>
      </c>
      <c r="J568" s="6">
        <f ca="1">IFERROR((COUNTIFS('Sheet 1'!B:B, INDEX('Sheet 1'!B:B, MATCH(A568, 'Sheet 1'!A:A, 0)), 'Sheet 1'!G:G, "&lt;="&amp;I568, 'Sheet 1'!H:H, "&gt;0") / COUNTIFS('Sheet 1'!B:B, INDEX('Sheet 1'!B:B, MATCH(A568, 'Sheet 1'!A:A, 0)), 'Sheet 1'!G:G, "&lt;="&amp;I568)) * 0.9426, "0.001")</f>
        <v>0.22442857142857142</v>
      </c>
      <c r="K568" s="4">
        <f ca="1">IFERROR(AVERAGEIFS('Sheet 1'!H:H, 'Sheet 1'!B:B, INDEX('Sheet 1'!B:B, MATCH(A568, 'Sheet 1'!A:A, 0)), 'Sheet 1'!G:G, "&lt;="&amp;I568, 'Sheet 1'!H:H, "&gt;0"), "0.001")</f>
        <v>1.7266666666666666</v>
      </c>
      <c r="L568" s="6">
        <f t="shared" ca="1" si="42"/>
        <v>0.38751333333333332</v>
      </c>
      <c r="M568" s="4">
        <f t="shared" ca="1" si="43"/>
        <v>-6.1262620379834187</v>
      </c>
      <c r="N568" s="4">
        <f t="shared" ca="1" si="44"/>
        <v>-1.227913473771832</v>
      </c>
      <c r="O568" s="8"/>
      <c r="P568" s="5"/>
      <c r="Q568" s="14"/>
      <c r="R568" s="14"/>
      <c r="S568" s="15"/>
      <c r="T568" s="7"/>
      <c r="U568" s="5"/>
      <c r="V568" s="8"/>
      <c r="W568" s="11"/>
      <c r="X568" s="11"/>
      <c r="Y568" s="5"/>
    </row>
    <row r="569" spans="1:25" x14ac:dyDescent="0.25">
      <c r="A569" s="16">
        <f t="shared" ca="1" si="40"/>
        <v>46359</v>
      </c>
      <c r="B569" s="3">
        <f ca="1">INDEX('Sheet 1'!G:G,(MATCH(A569,'Sheet 1'!A:A,0)),1)</f>
        <v>0</v>
      </c>
      <c r="C569" s="5">
        <f ca="1">INDEX('Sheet 1'!M:M,(MATCH((INDEX('Sheet 1'!B:B,(MATCH(A569,'Sheet 1'!A:A,0)),1)),'Sheet 1'!J:J,0)),1)</f>
        <v>27.655333333333331</v>
      </c>
      <c r="D569" s="4">
        <f ca="1">INDEX('Sheet 1'!L:L,(MATCH((INDEX('Sheet 1'!B:B,(MATCH(A569,'Sheet 1'!A:A,0)),1)),'Sheet 1'!J:J,0)),1)</f>
        <v>4.1690831191107316</v>
      </c>
      <c r="E569" s="6">
        <f ca="1">INDEX('Sheet 1'!N:N,(MATCH((INDEX('Sheet 1'!B:B,(MATCH(A569,'Sheet 1'!A:A,0)),1)),'Sheet 1'!J:J,0)),1)</f>
        <v>0.70133333333333348</v>
      </c>
      <c r="F569" s="6">
        <f ca="1">INDEX('Sheet 1'!O:O,(MATCH((INDEX('Sheet 1'!B:B,(MATCH(A569,'Sheet 1'!A:A,0)),1)),'Sheet 1'!J:J,0)),1)</f>
        <v>4.0347307533777581</v>
      </c>
      <c r="G569" s="5">
        <f ca="1">INDEX('Sheet 1'!H:H,(MATCH((INDEX('Sheet 1'!B:B,(MATCH(A569,'Sheet 1'!A:A,0)),1)),'Sheet 1'!J:J,0)),1)</f>
        <v>0</v>
      </c>
      <c r="H569" s="5">
        <f t="shared" ca="1" si="41"/>
        <v>27.3780797897677</v>
      </c>
      <c r="I569" s="5">
        <f ca="1">_xlfn.NORM.INV(RAND(), (((Sheet2!C569/(Sheet2!D569^2)) + ((Sheet2!H568+Sheet2!E568)/(Sheet2!F568^2))) / ((1/(Sheet2!D569^2)) + (1/(Sheet2!F568^2)))), SQRT(1 / ((1/(Sheet2!D569^2)) + (1/(Sheet2!F568^2)))))</f>
        <v>26.59870636268694</v>
      </c>
      <c r="J569" s="6">
        <f ca="1">IFERROR((COUNTIFS('Sheet 1'!B:B, INDEX('Sheet 1'!B:B, MATCH(A569, 'Sheet 1'!A:A, 0)), 'Sheet 1'!G:G, "&lt;="&amp;I569, 'Sheet 1'!H:H, "&gt;0") / COUNTIFS('Sheet 1'!B:B, INDEX('Sheet 1'!B:B, MATCH(A569, 'Sheet 1'!A:A, 0)), 'Sheet 1'!G:G, "&lt;="&amp;I569)) * 0.9426, "0.001")</f>
        <v>0.18852000000000002</v>
      </c>
      <c r="K569" s="4">
        <f ca="1">IFERROR(AVERAGEIFS('Sheet 1'!H:H, 'Sheet 1'!B:B, INDEX('Sheet 1'!B:B, MATCH(A569, 'Sheet 1'!A:A, 0)), 'Sheet 1'!G:G, "&lt;="&amp;I569, 'Sheet 1'!H:H, "&gt;0"), "0.001")</f>
        <v>4.9142857142857155</v>
      </c>
      <c r="L569" s="6">
        <f t="shared" ca="1" si="42"/>
        <v>0.92644114285714319</v>
      </c>
      <c r="M569" s="4">
        <f t="shared" ca="1" si="43"/>
        <v>-6.6334329499365401</v>
      </c>
      <c r="N569" s="4">
        <f t="shared" ca="1" si="44"/>
        <v>0.25344348876204958</v>
      </c>
      <c r="O569" s="8"/>
      <c r="P569" s="5"/>
      <c r="Q569" s="14"/>
      <c r="R569" s="14"/>
      <c r="S569" s="15"/>
      <c r="T569" s="7"/>
      <c r="U569" s="5"/>
      <c r="V569" s="8"/>
      <c r="W569" s="11"/>
      <c r="X569" s="11"/>
      <c r="Y569" s="5"/>
    </row>
    <row r="570" spans="1:25" x14ac:dyDescent="0.25">
      <c r="A570" s="16">
        <f t="shared" ca="1" si="40"/>
        <v>46360</v>
      </c>
      <c r="B570" s="3">
        <f ca="1">INDEX('Sheet 1'!G:G,(MATCH(A570,'Sheet 1'!A:A,0)),1)</f>
        <v>0</v>
      </c>
      <c r="C570" s="5">
        <f ca="1">INDEX('Sheet 1'!M:M,(MATCH((INDEX('Sheet 1'!B:B,(MATCH(A570,'Sheet 1'!A:A,0)),1)),'Sheet 1'!J:J,0)),1)</f>
        <v>28.492491228070179</v>
      </c>
      <c r="D570" s="4">
        <f ca="1">INDEX('Sheet 1'!L:L,(MATCH((INDEX('Sheet 1'!B:B,(MATCH(A570,'Sheet 1'!A:A,0)),1)),'Sheet 1'!J:J,0)),1)</f>
        <v>4.7877877680315004</v>
      </c>
      <c r="E570" s="6">
        <f ca="1">INDEX('Sheet 1'!N:N,(MATCH((INDEX('Sheet 1'!B:B,(MATCH(A570,'Sheet 1'!A:A,0)),1)),'Sheet 1'!J:J,0)),1)</f>
        <v>-0.30133333333333329</v>
      </c>
      <c r="F570" s="6">
        <f ca="1">INDEX('Sheet 1'!O:O,(MATCH((INDEX('Sheet 1'!B:B,(MATCH(A570,'Sheet 1'!A:A,0)),1)),'Sheet 1'!J:J,0)),1)</f>
        <v>4.2255814675306809</v>
      </c>
      <c r="G570" s="5">
        <f ca="1">INDEX('Sheet 1'!H:H,(MATCH((INDEX('Sheet 1'!B:B,(MATCH(A570,'Sheet 1'!A:A,0)),1)),'Sheet 1'!J:J,0)),1)</f>
        <v>0</v>
      </c>
      <c r="H570" s="5">
        <f t="shared" ca="1" si="41"/>
        <v>28.250948407946339</v>
      </c>
      <c r="I570" s="5">
        <f ca="1">_xlfn.NORM.INV(RAND(), (((Sheet2!C570/(Sheet2!D570^2)) + ((Sheet2!H569+Sheet2!E569)/(Sheet2!F569^2))) / ((1/(Sheet2!D570^2)) + (1/(Sheet2!F569^2)))), SQRT(1 / ((1/(Sheet2!D570^2)) + (1/(Sheet2!F569^2)))))</f>
        <v>21.735400767269716</v>
      </c>
      <c r="J570" s="6">
        <f ca="1">IFERROR((COUNTIFS('Sheet 1'!B:B, INDEX('Sheet 1'!B:B, MATCH(A570, 'Sheet 1'!A:A, 0)), 'Sheet 1'!G:G, "&lt;="&amp;I570, 'Sheet 1'!H:H, "&gt;0") / COUNTIFS('Sheet 1'!B:B, INDEX('Sheet 1'!B:B, MATCH(A570, 'Sheet 1'!A:A, 0)), 'Sheet 1'!G:G, "&lt;="&amp;I570)) * 0.9426, "0.001")</f>
        <v>0.4713</v>
      </c>
      <c r="K570" s="4">
        <f ca="1">IFERROR(AVERAGEIFS('Sheet 1'!H:H, 'Sheet 1'!B:B, INDEX('Sheet 1'!B:B, MATCH(A570, 'Sheet 1'!A:A, 0)), 'Sheet 1'!G:G, "&lt;="&amp;I570, 'Sheet 1'!H:H, "&gt;0"), "0.001")</f>
        <v>4.25</v>
      </c>
      <c r="L570" s="6">
        <f t="shared" ca="1" si="42"/>
        <v>2.0030250000000001</v>
      </c>
      <c r="M570" s="4">
        <f t="shared" ca="1" si="43"/>
        <v>-5.9510764905489681</v>
      </c>
      <c r="N570" s="4">
        <f t="shared" ca="1" si="44"/>
        <v>1.4113178754326117</v>
      </c>
      <c r="O570" s="8"/>
      <c r="P570" s="5"/>
      <c r="Q570" s="14"/>
      <c r="R570" s="14"/>
      <c r="S570" s="15"/>
      <c r="T570" s="7"/>
      <c r="U570" s="5"/>
      <c r="V570" s="8"/>
      <c r="W570" s="11"/>
      <c r="X570" s="11"/>
      <c r="Y570" s="5"/>
    </row>
    <row r="571" spans="1:25" x14ac:dyDescent="0.25">
      <c r="A571" s="16">
        <f t="shared" ca="1" si="40"/>
        <v>46361</v>
      </c>
      <c r="B571" s="3">
        <f ca="1">INDEX('Sheet 1'!G:G,(MATCH(A571,'Sheet 1'!A:A,0)),1)</f>
        <v>0</v>
      </c>
      <c r="C571" s="5">
        <f ca="1">INDEX('Sheet 1'!M:M,(MATCH((INDEX('Sheet 1'!B:B,(MATCH(A571,'Sheet 1'!A:A,0)),1)),'Sheet 1'!J:J,0)),1)</f>
        <v>28.190842105263169</v>
      </c>
      <c r="D571" s="4">
        <f ca="1">INDEX('Sheet 1'!L:L,(MATCH((INDEX('Sheet 1'!B:B,(MATCH(A571,'Sheet 1'!A:A,0)),1)),'Sheet 1'!J:J,0)),1)</f>
        <v>4.7659161508315488</v>
      </c>
      <c r="E571" s="6">
        <f ca="1">INDEX('Sheet 1'!N:N,(MATCH((INDEX('Sheet 1'!B:B,(MATCH(A571,'Sheet 1'!A:A,0)),1)),'Sheet 1'!J:J,0)),1)</f>
        <v>0.1026666666666663</v>
      </c>
      <c r="F571" s="6">
        <f ca="1">INDEX('Sheet 1'!O:O,(MATCH((INDEX('Sheet 1'!B:B,(MATCH(A571,'Sheet 1'!A:A,0)),1)),'Sheet 1'!J:J,0)),1)</f>
        <v>3.6667598677753541</v>
      </c>
      <c r="G571" s="5">
        <f ca="1">INDEX('Sheet 1'!H:H,(MATCH((INDEX('Sheet 1'!B:B,(MATCH(A571,'Sheet 1'!A:A,0)),1)),'Sheet 1'!J:J,0)),1)</f>
        <v>0</v>
      </c>
      <c r="H571" s="5">
        <f t="shared" ca="1" si="41"/>
        <v>28.05578446464358</v>
      </c>
      <c r="I571" s="5">
        <f ca="1">_xlfn.NORM.INV(RAND(), (((Sheet2!C571/(Sheet2!D571^2)) + ((Sheet2!H570+Sheet2!E570)/(Sheet2!F570^2))) / ((1/(Sheet2!D571^2)) + (1/(Sheet2!F570^2)))), SQRT(1 / ((1/(Sheet2!D571^2)) + (1/(Sheet2!F570^2)))))</f>
        <v>22.968971802146331</v>
      </c>
      <c r="J571" s="6">
        <f ca="1">IFERROR((COUNTIFS('Sheet 1'!B:B, INDEX('Sheet 1'!B:B, MATCH(A571, 'Sheet 1'!A:A, 0)), 'Sheet 1'!G:G, "&lt;="&amp;I571, 'Sheet 1'!H:H, "&gt;0") / COUNTIFS('Sheet 1'!B:B, INDEX('Sheet 1'!B:B, MATCH(A571, 'Sheet 1'!A:A, 0)), 'Sheet 1'!G:G, "&lt;="&amp;I571)) * 0.9426, "0.001")</f>
        <v>0.62839999999999996</v>
      </c>
      <c r="K571" s="4">
        <f ca="1">IFERROR(AVERAGEIFS('Sheet 1'!H:H, 'Sheet 1'!B:B, INDEX('Sheet 1'!B:B, MATCH(A571, 'Sheet 1'!A:A, 0)), 'Sheet 1'!G:G, "&lt;="&amp;I571, 'Sheet 1'!H:H, "&gt;0"), "0.001")</f>
        <v>3.0500000000000003</v>
      </c>
      <c r="L571" s="6">
        <f t="shared" ca="1" si="42"/>
        <v>1.91662</v>
      </c>
      <c r="M571" s="4">
        <f t="shared" ca="1" si="43"/>
        <v>-5.9150940161514338</v>
      </c>
      <c r="N571" s="4">
        <f t="shared" ca="1" si="44"/>
        <v>1.0956697805532594</v>
      </c>
      <c r="O571" s="8"/>
      <c r="P571" s="5"/>
      <c r="Q571" s="14"/>
      <c r="R571" s="14"/>
      <c r="S571" s="15"/>
      <c r="T571" s="7"/>
      <c r="U571" s="5"/>
      <c r="V571" s="8"/>
      <c r="W571" s="11"/>
      <c r="X571" s="11"/>
      <c r="Y571" s="5"/>
    </row>
    <row r="572" spans="1:25" x14ac:dyDescent="0.25">
      <c r="A572" s="16">
        <f t="shared" ca="1" si="40"/>
        <v>46362</v>
      </c>
      <c r="B572" s="3">
        <f ca="1">INDEX('Sheet 1'!G:G,(MATCH(A572,'Sheet 1'!A:A,0)),1)</f>
        <v>0</v>
      </c>
      <c r="C572" s="5">
        <f ca="1">INDEX('Sheet 1'!M:M,(MATCH((INDEX('Sheet 1'!B:B,(MATCH(A572,'Sheet 1'!A:A,0)),1)),'Sheet 1'!J:J,0)),1)</f>
        <v>27.976385964912279</v>
      </c>
      <c r="D572" s="4">
        <f ca="1">INDEX('Sheet 1'!L:L,(MATCH((INDEX('Sheet 1'!B:B,(MATCH(A572,'Sheet 1'!A:A,0)),1)),'Sheet 1'!J:J,0)),1)</f>
        <v>4.9657174254632679</v>
      </c>
      <c r="E572" s="6">
        <f ca="1">INDEX('Sheet 1'!N:N,(MATCH((INDEX('Sheet 1'!B:B,(MATCH(A572,'Sheet 1'!A:A,0)),1)),'Sheet 1'!J:J,0)),1)</f>
        <v>0.47333333333333338</v>
      </c>
      <c r="F572" s="6">
        <f ca="1">INDEX('Sheet 1'!O:O,(MATCH((INDEX('Sheet 1'!B:B,(MATCH(A572,'Sheet 1'!A:A,0)),1)),'Sheet 1'!J:J,0)),1)</f>
        <v>4.003016880322158</v>
      </c>
      <c r="G572" s="5">
        <f ca="1">INDEX('Sheet 1'!H:H,(MATCH((INDEX('Sheet 1'!B:B,(MATCH(A572,'Sheet 1'!A:A,0)),1)),'Sheet 1'!J:J,0)),1)</f>
        <v>0</v>
      </c>
      <c r="H572" s="5">
        <f t="shared" ca="1" si="41"/>
        <v>28.094207927920557</v>
      </c>
      <c r="I572" s="5">
        <f ca="1">_xlfn.NORM.INV(RAND(), (((Sheet2!C572/(Sheet2!D572^2)) + ((Sheet2!H571+Sheet2!E571)/(Sheet2!F571^2))) / ((1/(Sheet2!D572^2)) + (1/(Sheet2!F571^2)))), SQRT(1 / ((1/(Sheet2!D572^2)) + (1/(Sheet2!F571^2)))))</f>
        <v>25.413685097721164</v>
      </c>
      <c r="J572" s="6">
        <f ca="1">IFERROR((COUNTIFS('Sheet 1'!B:B, INDEX('Sheet 1'!B:B, MATCH(A572, 'Sheet 1'!A:A, 0)), 'Sheet 1'!G:G, "&lt;="&amp;I572, 'Sheet 1'!H:H, "&gt;0") / COUNTIFS('Sheet 1'!B:B, INDEX('Sheet 1'!B:B, MATCH(A572, 'Sheet 1'!A:A, 0)), 'Sheet 1'!G:G, "&lt;="&amp;I572)) * 0.9426, "0.001")</f>
        <v>0.42254482758620693</v>
      </c>
      <c r="K572" s="4">
        <f ca="1">IFERROR(AVERAGEIFS('Sheet 1'!H:H, 'Sheet 1'!B:B, INDEX('Sheet 1'!B:B, MATCH(A572, 'Sheet 1'!A:A, 0)), 'Sheet 1'!G:G, "&lt;="&amp;I572, 'Sheet 1'!H:H, "&gt;0"), "0.001")</f>
        <v>3.023076923076923</v>
      </c>
      <c r="L572" s="6">
        <f t="shared" ca="1" si="42"/>
        <v>1.2773855172413793</v>
      </c>
      <c r="M572" s="4">
        <f t="shared" ca="1" si="43"/>
        <v>-5.6339061545174953</v>
      </c>
      <c r="N572" s="4">
        <f t="shared" ca="1" si="44"/>
        <v>0.5160786745637328</v>
      </c>
      <c r="O572" s="8"/>
      <c r="P572" s="5"/>
      <c r="Q572" s="14"/>
      <c r="R572" s="14"/>
      <c r="S572" s="15"/>
      <c r="T572" s="7"/>
      <c r="U572" s="5"/>
      <c r="V572" s="8"/>
      <c r="W572" s="11"/>
      <c r="X572" s="11"/>
      <c r="Y572" s="5"/>
    </row>
    <row r="573" spans="1:25" x14ac:dyDescent="0.25">
      <c r="A573" s="16">
        <f t="shared" ca="1" si="40"/>
        <v>46363</v>
      </c>
      <c r="B573" s="3">
        <f ca="1">INDEX('Sheet 1'!G:G,(MATCH(A573,'Sheet 1'!A:A,0)),1)</f>
        <v>0</v>
      </c>
      <c r="C573" s="5">
        <f ca="1">INDEX('Sheet 1'!M:M,(MATCH((INDEX('Sheet 1'!B:B,(MATCH(A573,'Sheet 1'!A:A,0)),1)),'Sheet 1'!J:J,0)),1)</f>
        <v>28.243859649122811</v>
      </c>
      <c r="D573" s="4">
        <f ca="1">INDEX('Sheet 1'!L:L,(MATCH((INDEX('Sheet 1'!B:B,(MATCH(A573,'Sheet 1'!A:A,0)),1)),'Sheet 1'!J:J,0)),1)</f>
        <v>4.7372292049826203</v>
      </c>
      <c r="E573" s="6">
        <f ca="1">INDEX('Sheet 1'!N:N,(MATCH((INDEX('Sheet 1'!B:B,(MATCH(A573,'Sheet 1'!A:A,0)),1)),'Sheet 1'!J:J,0)),1)</f>
        <v>0.26533333333333348</v>
      </c>
      <c r="F573" s="6">
        <f ca="1">INDEX('Sheet 1'!O:O,(MATCH((INDEX('Sheet 1'!B:B,(MATCH(A573,'Sheet 1'!A:A,0)),1)),'Sheet 1'!J:J,0)),1)</f>
        <v>4.9141685209455579</v>
      </c>
      <c r="G573" s="5">
        <f ca="1">INDEX('Sheet 1'!H:H,(MATCH((INDEX('Sheet 1'!B:B,(MATCH(A573,'Sheet 1'!A:A,0)),1)),'Sheet 1'!J:J,0)),1)</f>
        <v>0</v>
      </c>
      <c r="H573" s="5">
        <f t="shared" ca="1" si="41"/>
        <v>28.432700355124283</v>
      </c>
      <c r="I573" s="5">
        <f ca="1">_xlfn.NORM.INV(RAND(), (((Sheet2!C573/(Sheet2!D573^2)) + ((Sheet2!H572+Sheet2!E572)/(Sheet2!F572^2))) / ((1/(Sheet2!D573^2)) + (1/(Sheet2!F572^2)))), SQRT(1 / ((1/(Sheet2!D573^2)) + (1/(Sheet2!F572^2)))))</f>
        <v>32.249109442932536</v>
      </c>
      <c r="J573" s="6">
        <f ca="1">IFERROR((COUNTIFS('Sheet 1'!B:B, INDEX('Sheet 1'!B:B, MATCH(A573, 'Sheet 1'!A:A, 0)), 'Sheet 1'!G:G, "&lt;="&amp;I573, 'Sheet 1'!H:H, "&gt;0") / COUNTIFS('Sheet 1'!B:B, INDEX('Sheet 1'!B:B, MATCH(A573, 'Sheet 1'!A:A, 0)), 'Sheet 1'!G:G, "&lt;="&amp;I573)) * 0.9426, "0.001")</f>
        <v>0.12781016949152543</v>
      </c>
      <c r="K573" s="4">
        <f ca="1">IFERROR(AVERAGEIFS('Sheet 1'!H:H, 'Sheet 1'!B:B, INDEX('Sheet 1'!B:B, MATCH(A573, 'Sheet 1'!A:A, 0)), 'Sheet 1'!G:G, "&lt;="&amp;I573, 'Sheet 1'!H:H, "&gt;0"), "0.001")</f>
        <v>4.7625000000000002</v>
      </c>
      <c r="L573" s="6">
        <f t="shared" ca="1" si="42"/>
        <v>0.60869593220338991</v>
      </c>
      <c r="M573" s="4">
        <f t="shared" ca="1" si="43"/>
        <v>-5.9621053630708651</v>
      </c>
      <c r="N573" s="4">
        <f t="shared" ca="1" si="44"/>
        <v>-0.84548364043627033</v>
      </c>
      <c r="O573" s="8"/>
      <c r="P573" s="5"/>
      <c r="Q573" s="14"/>
      <c r="R573" s="14"/>
      <c r="S573" s="15"/>
      <c r="T573" s="7"/>
      <c r="U573" s="5"/>
      <c r="V573" s="8"/>
      <c r="W573" s="11"/>
      <c r="X573" s="11"/>
      <c r="Y573" s="5"/>
    </row>
    <row r="574" spans="1:25" x14ac:dyDescent="0.25">
      <c r="A574" s="16">
        <f t="shared" ca="1" si="40"/>
        <v>46364</v>
      </c>
      <c r="B574" s="3">
        <f ca="1">INDEX('Sheet 1'!G:G,(MATCH(A574,'Sheet 1'!A:A,0)),1)</f>
        <v>0</v>
      </c>
      <c r="C574" s="5">
        <f ca="1">INDEX('Sheet 1'!M:M,(MATCH((INDEX('Sheet 1'!B:B,(MATCH(A574,'Sheet 1'!A:A,0)),1)),'Sheet 1'!J:J,0)),1)</f>
        <v>28.259017543859649</v>
      </c>
      <c r="D574" s="4">
        <f ca="1">INDEX('Sheet 1'!L:L,(MATCH((INDEX('Sheet 1'!B:B,(MATCH(A574,'Sheet 1'!A:A,0)),1)),'Sheet 1'!J:J,0)),1)</f>
        <v>4.5223939287557133</v>
      </c>
      <c r="E574" s="6">
        <f ca="1">INDEX('Sheet 1'!N:N,(MATCH((INDEX('Sheet 1'!B:B,(MATCH(A574,'Sheet 1'!A:A,0)),1)),'Sheet 1'!J:J,0)),1)</f>
        <v>-0.47333333333333372</v>
      </c>
      <c r="F574" s="6">
        <f ca="1">INDEX('Sheet 1'!O:O,(MATCH((INDEX('Sheet 1'!B:B,(MATCH(A574,'Sheet 1'!A:A,0)),1)),'Sheet 1'!J:J,0)),1)</f>
        <v>4.3589402795129413</v>
      </c>
      <c r="G574" s="5">
        <f ca="1">INDEX('Sheet 1'!H:H,(MATCH((INDEX('Sheet 1'!B:B,(MATCH(A574,'Sheet 1'!A:A,0)),1)),'Sheet 1'!J:J,0)),1)</f>
        <v>0.5</v>
      </c>
      <c r="H574" s="5">
        <f t="shared" ca="1" si="41"/>
        <v>28.460330492132286</v>
      </c>
      <c r="I574" s="5">
        <f ca="1">_xlfn.NORM.INV(RAND(), (((Sheet2!C574/(Sheet2!D574^2)) + ((Sheet2!H573+Sheet2!E573)/(Sheet2!F573^2))) / ((1/(Sheet2!D574^2)) + (1/(Sheet2!F573^2)))), SQRT(1 / ((1/(Sheet2!D574^2)) + (1/(Sheet2!F573^2)))))</f>
        <v>32.44941572448873</v>
      </c>
      <c r="J574" s="6">
        <f ca="1">IFERROR((COUNTIFS('Sheet 1'!B:B, INDEX('Sheet 1'!B:B, MATCH(A574, 'Sheet 1'!A:A, 0)), 'Sheet 1'!G:G, "&lt;="&amp;I574, 'Sheet 1'!H:H, "&gt;0") / COUNTIFS('Sheet 1'!B:B, INDEX('Sheet 1'!B:B, MATCH(A574, 'Sheet 1'!A:A, 0)), 'Sheet 1'!G:G, "&lt;="&amp;I574)) * 0.9426, "0.001")</f>
        <v>0.1496190476190476</v>
      </c>
      <c r="K574" s="4">
        <f ca="1">IFERROR(AVERAGEIFS('Sheet 1'!H:H, 'Sheet 1'!B:B, INDEX('Sheet 1'!B:B, MATCH(A574, 'Sheet 1'!A:A, 0)), 'Sheet 1'!G:G, "&lt;="&amp;I574, 'Sheet 1'!H:H, "&gt;0"), "0.001")</f>
        <v>0.87000000000000011</v>
      </c>
      <c r="L574" s="6">
        <f t="shared" ca="1" si="42"/>
        <v>0.13016857142857141</v>
      </c>
      <c r="M574" s="4">
        <f t="shared" ca="1" si="43"/>
        <v>-6.2486855389076652</v>
      </c>
      <c r="N574" s="4">
        <f t="shared" ca="1" si="44"/>
        <v>-0.92658849420090728</v>
      </c>
      <c r="O574" s="8"/>
      <c r="P574" s="5"/>
      <c r="Q574" s="14"/>
      <c r="R574" s="14"/>
      <c r="S574" s="15"/>
      <c r="T574" s="7"/>
      <c r="U574" s="5"/>
      <c r="V574" s="8"/>
      <c r="W574" s="11"/>
      <c r="X574" s="11"/>
      <c r="Y574" s="5"/>
    </row>
    <row r="575" spans="1:25" x14ac:dyDescent="0.25">
      <c r="A575" s="16">
        <f t="shared" ca="1" si="40"/>
        <v>46365</v>
      </c>
      <c r="B575" s="3">
        <f ca="1">INDEX('Sheet 1'!G:G,(MATCH(A575,'Sheet 1'!A:A,0)),1)</f>
        <v>0</v>
      </c>
      <c r="C575" s="5">
        <f ca="1">INDEX('Sheet 1'!M:M,(MATCH((INDEX('Sheet 1'!B:B,(MATCH(A575,'Sheet 1'!A:A,0)),1)),'Sheet 1'!J:J,0)),1)</f>
        <v>28.06498245614036</v>
      </c>
      <c r="D575" s="4">
        <f ca="1">INDEX('Sheet 1'!L:L,(MATCH((INDEX('Sheet 1'!B:B,(MATCH(A575,'Sheet 1'!A:A,0)),1)),'Sheet 1'!J:J,0)),1)</f>
        <v>4.3248633785638972</v>
      </c>
      <c r="E575" s="6">
        <f ca="1">INDEX('Sheet 1'!N:N,(MATCH((INDEX('Sheet 1'!B:B,(MATCH(A575,'Sheet 1'!A:A,0)),1)),'Sheet 1'!J:J,0)),1)</f>
        <v>0.66666666666666663</v>
      </c>
      <c r="F575" s="6">
        <f ca="1">INDEX('Sheet 1'!O:O,(MATCH((INDEX('Sheet 1'!B:B,(MATCH(A575,'Sheet 1'!A:A,0)),1)),'Sheet 1'!J:J,0)),1)</f>
        <v>3.7972726106087351</v>
      </c>
      <c r="G575" s="5">
        <f ca="1">INDEX('Sheet 1'!H:H,(MATCH((INDEX('Sheet 1'!B:B,(MATCH(A575,'Sheet 1'!A:A,0)),1)),'Sheet 1'!J:J,0)),1)</f>
        <v>0</v>
      </c>
      <c r="H575" s="5">
        <f t="shared" ca="1" si="41"/>
        <v>28.02629583193022</v>
      </c>
      <c r="I575" s="5">
        <f ca="1">_xlfn.NORM.INV(RAND(), (((Sheet2!C575/(Sheet2!D575^2)) + ((Sheet2!H574+Sheet2!E574)/(Sheet2!F574^2))) / ((1/(Sheet2!D575^2)) + (1/(Sheet2!F574^2)))), SQRT(1 / ((1/(Sheet2!D575^2)) + (1/(Sheet2!F574^2)))))</f>
        <v>27.948919731938449</v>
      </c>
      <c r="J575" s="6">
        <f ca="1">IFERROR((COUNTIFS('Sheet 1'!B:B, INDEX('Sheet 1'!B:B, MATCH(A575, 'Sheet 1'!A:A, 0)), 'Sheet 1'!G:G, "&lt;="&amp;I575, 'Sheet 1'!H:H, "&gt;0") / COUNTIFS('Sheet 1'!B:B, INDEX('Sheet 1'!B:B, MATCH(A575, 'Sheet 1'!A:A, 0)), 'Sheet 1'!G:G, "&lt;="&amp;I575)) * 0.9426, "0.001")</f>
        <v>0.24951176470588235</v>
      </c>
      <c r="K575" s="4">
        <f ca="1">IFERROR(AVERAGEIFS('Sheet 1'!H:H, 'Sheet 1'!B:B, INDEX('Sheet 1'!B:B, MATCH(A575, 'Sheet 1'!A:A, 0)), 'Sheet 1'!G:G, "&lt;="&amp;I575, 'Sheet 1'!H:H, "&gt;0"), "0.001")</f>
        <v>2.0333333333333332</v>
      </c>
      <c r="L575" s="6">
        <f t="shared" ca="1" si="42"/>
        <v>0.50734058823529404</v>
      </c>
      <c r="M575" s="4">
        <f t="shared" ca="1" si="43"/>
        <v>-6.4892182710889577</v>
      </c>
      <c r="N575" s="4">
        <f t="shared" ca="1" si="44"/>
        <v>2.6836159675510909E-2</v>
      </c>
      <c r="O575" s="8"/>
      <c r="P575" s="5"/>
      <c r="Q575" s="14"/>
      <c r="R575" s="14"/>
      <c r="S575" s="15"/>
      <c r="T575" s="7"/>
      <c r="U575" s="5"/>
      <c r="V575" s="8"/>
      <c r="W575" s="11"/>
      <c r="X575" s="11"/>
      <c r="Y575" s="5"/>
    </row>
    <row r="576" spans="1:25" x14ac:dyDescent="0.25">
      <c r="A576" s="16">
        <f t="shared" ca="1" si="40"/>
        <v>46366</v>
      </c>
      <c r="B576" s="3">
        <f ca="1">INDEX('Sheet 1'!G:G,(MATCH(A576,'Sheet 1'!A:A,0)),1)</f>
        <v>0</v>
      </c>
      <c r="C576" s="5">
        <f ca="1">INDEX('Sheet 1'!M:M,(MATCH((INDEX('Sheet 1'!B:B,(MATCH(A576,'Sheet 1'!A:A,0)),1)),'Sheet 1'!J:J,0)),1)</f>
        <v>28.883614035087721</v>
      </c>
      <c r="D576" s="4">
        <f ca="1">INDEX('Sheet 1'!L:L,(MATCH((INDEX('Sheet 1'!B:B,(MATCH(A576,'Sheet 1'!A:A,0)),1)),'Sheet 1'!J:J,0)),1)</f>
        <v>4.9894151023003568</v>
      </c>
      <c r="E576" s="6">
        <f ca="1">INDEX('Sheet 1'!N:N,(MATCH((INDEX('Sheet 1'!B:B,(MATCH(A576,'Sheet 1'!A:A,0)),1)),'Sheet 1'!J:J,0)),1)</f>
        <v>0.1079999999999998</v>
      </c>
      <c r="F576" s="6">
        <f ca="1">INDEX('Sheet 1'!O:O,(MATCH((INDEX('Sheet 1'!B:B,(MATCH(A576,'Sheet 1'!A:A,0)),1)),'Sheet 1'!J:J,0)),1)</f>
        <v>4.3887682197270887</v>
      </c>
      <c r="G576" s="5">
        <f ca="1">INDEX('Sheet 1'!H:H,(MATCH((INDEX('Sheet 1'!B:B,(MATCH(A576,'Sheet 1'!A:A,0)),1)),'Sheet 1'!J:J,0)),1)</f>
        <v>0</v>
      </c>
      <c r="H576" s="5">
        <f t="shared" ca="1" si="41"/>
        <v>28.76288898158197</v>
      </c>
      <c r="I576" s="5">
        <f ca="1">_xlfn.NORM.INV(RAND(), (((Sheet2!C576/(Sheet2!D576^2)) + ((Sheet2!H575+Sheet2!E575)/(Sheet2!F575^2))) / ((1/(Sheet2!D576^2)) + (1/(Sheet2!F575^2)))), SQRT(1 / ((1/(Sheet2!D576^2)) + (1/(Sheet2!F575^2)))))</f>
        <v>29.334985462954588</v>
      </c>
      <c r="J576" s="6">
        <f ca="1">IFERROR((COUNTIFS('Sheet 1'!B:B, INDEX('Sheet 1'!B:B, MATCH(A576, 'Sheet 1'!A:A, 0)), 'Sheet 1'!G:G, "&lt;="&amp;I576, 'Sheet 1'!H:H, "&gt;0") / COUNTIFS('Sheet 1'!B:B, INDEX('Sheet 1'!B:B, MATCH(A576, 'Sheet 1'!A:A, 0)), 'Sheet 1'!G:G, "&lt;="&amp;I576)) * 0.9426, "0.001")</f>
        <v>0.22060851063829787</v>
      </c>
      <c r="K576" s="4">
        <f ca="1">IFERROR(AVERAGEIFS('Sheet 1'!H:H, 'Sheet 1'!B:B, INDEX('Sheet 1'!B:B, MATCH(A576, 'Sheet 1'!A:A, 0)), 'Sheet 1'!G:G, "&lt;="&amp;I576, 'Sheet 1'!H:H, "&gt;0"), "0.001")</f>
        <v>2.2909090909090901</v>
      </c>
      <c r="L576" s="6">
        <f t="shared" ca="1" si="42"/>
        <v>0.50539404255319131</v>
      </c>
      <c r="M576" s="4">
        <f t="shared" ca="1" si="43"/>
        <v>-5.7889779549051763</v>
      </c>
      <c r="N576" s="4">
        <f t="shared" ca="1" si="44"/>
        <v>-9.0465799820657056E-2</v>
      </c>
      <c r="O576" s="8"/>
      <c r="P576" s="5"/>
      <c r="Q576" s="14"/>
      <c r="R576" s="14"/>
      <c r="S576" s="15"/>
      <c r="T576" s="7"/>
      <c r="U576" s="5"/>
      <c r="V576" s="8"/>
      <c r="W576" s="11"/>
      <c r="X576" s="11"/>
      <c r="Y576" s="5"/>
    </row>
    <row r="577" spans="1:25" x14ac:dyDescent="0.25">
      <c r="A577" s="16">
        <f t="shared" ca="1" si="40"/>
        <v>46367</v>
      </c>
      <c r="B577" s="3">
        <f ca="1">INDEX('Sheet 1'!G:G,(MATCH(A577,'Sheet 1'!A:A,0)),1)</f>
        <v>0</v>
      </c>
      <c r="C577" s="5">
        <f ca="1">INDEX('Sheet 1'!M:M,(MATCH((INDEX('Sheet 1'!B:B,(MATCH(A577,'Sheet 1'!A:A,0)),1)),'Sheet 1'!J:J,0)),1)</f>
        <v>29.458456140350879</v>
      </c>
      <c r="D577" s="4">
        <f ca="1">INDEX('Sheet 1'!L:L,(MATCH((INDEX('Sheet 1'!B:B,(MATCH(A577,'Sheet 1'!A:A,0)),1)),'Sheet 1'!J:J,0)),1)</f>
        <v>5.0072998963764181</v>
      </c>
      <c r="E577" s="6">
        <f ca="1">INDEX('Sheet 1'!N:N,(MATCH((INDEX('Sheet 1'!B:B,(MATCH(A577,'Sheet 1'!A:A,0)),1)),'Sheet 1'!J:J,0)),1)</f>
        <v>4.2666666666667033E-2</v>
      </c>
      <c r="F577" s="6">
        <f ca="1">INDEX('Sheet 1'!O:O,(MATCH((INDEX('Sheet 1'!B:B,(MATCH(A577,'Sheet 1'!A:A,0)),1)),'Sheet 1'!J:J,0)),1)</f>
        <v>4.5595214700707398</v>
      </c>
      <c r="G577" s="5">
        <f ca="1">INDEX('Sheet 1'!H:H,(MATCH((INDEX('Sheet 1'!B:B,(MATCH(A577,'Sheet 1'!A:A,0)),1)),'Sheet 1'!J:J,0)),1)</f>
        <v>0</v>
      </c>
      <c r="H577" s="5">
        <f t="shared" ca="1" si="41"/>
        <v>29.126160621964196</v>
      </c>
      <c r="I577" s="5">
        <f ca="1">_xlfn.NORM.INV(RAND(), (((Sheet2!C577/(Sheet2!D577^2)) + ((Sheet2!H576+Sheet2!E576)/(Sheet2!F576^2))) / ((1/(Sheet2!D577^2)) + (1/(Sheet2!F576^2)))), SQRT(1 / ((1/(Sheet2!D577^2)) + (1/(Sheet2!F576^2)))))</f>
        <v>28.850807403584529</v>
      </c>
      <c r="J577" s="6">
        <f ca="1">IFERROR((COUNTIFS('Sheet 1'!B:B, INDEX('Sheet 1'!B:B, MATCH(A577, 'Sheet 1'!A:A, 0)), 'Sheet 1'!G:G, "&lt;="&amp;I577, 'Sheet 1'!H:H, "&gt;0") / COUNTIFS('Sheet 1'!B:B, INDEX('Sheet 1'!B:B, MATCH(A577, 'Sheet 1'!A:A, 0)), 'Sheet 1'!G:G, "&lt;="&amp;I577)) * 0.9426, "0.001")</f>
        <v>0.24805263157894736</v>
      </c>
      <c r="K577" s="4">
        <f ca="1">IFERROR(AVERAGEIFS('Sheet 1'!H:H, 'Sheet 1'!B:B, INDEX('Sheet 1'!B:B, MATCH(A577, 'Sheet 1'!A:A, 0)), 'Sheet 1'!G:G, "&lt;="&amp;I577, 'Sheet 1'!H:H, "&gt;0"), "0.001")</f>
        <v>1.5699999999999998</v>
      </c>
      <c r="L577" s="6">
        <f t="shared" ca="1" si="42"/>
        <v>0.38944263157894732</v>
      </c>
      <c r="M577" s="4">
        <f t="shared" ca="1" si="43"/>
        <v>-5.8831020210450706</v>
      </c>
      <c r="N577" s="4">
        <f t="shared" ca="1" si="44"/>
        <v>0.1213525751086092</v>
      </c>
      <c r="O577" s="8"/>
      <c r="P577" s="5"/>
      <c r="Q577" s="14"/>
      <c r="R577" s="14"/>
      <c r="S577" s="15"/>
      <c r="T577" s="7"/>
      <c r="U577" s="5"/>
      <c r="V577" s="8"/>
      <c r="W577" s="11"/>
      <c r="X577" s="11"/>
      <c r="Y577" s="5"/>
    </row>
    <row r="578" spans="1:25" x14ac:dyDescent="0.25">
      <c r="A578" s="16">
        <f t="shared" ca="1" si="40"/>
        <v>46368</v>
      </c>
      <c r="B578" s="3">
        <f ca="1">INDEX('Sheet 1'!G:G,(MATCH(A578,'Sheet 1'!A:A,0)),1)</f>
        <v>0</v>
      </c>
      <c r="C578" s="5">
        <f ca="1">INDEX('Sheet 1'!M:M,(MATCH((INDEX('Sheet 1'!B:B,(MATCH(A578,'Sheet 1'!A:A,0)),1)),'Sheet 1'!J:J,0)),1)</f>
        <v>29.52929824561404</v>
      </c>
      <c r="D578" s="4">
        <f ca="1">INDEX('Sheet 1'!L:L,(MATCH((INDEX('Sheet 1'!B:B,(MATCH(A578,'Sheet 1'!A:A,0)),1)),'Sheet 1'!J:J,0)),1)</f>
        <v>4.9540126606056996</v>
      </c>
      <c r="E578" s="6">
        <f ca="1">INDEX('Sheet 1'!N:N,(MATCH((INDEX('Sheet 1'!B:B,(MATCH(A578,'Sheet 1'!A:A,0)),1)),'Sheet 1'!J:J,0)),1)</f>
        <v>0.23466666666666641</v>
      </c>
      <c r="F578" s="6">
        <f ca="1">INDEX('Sheet 1'!O:O,(MATCH((INDEX('Sheet 1'!B:B,(MATCH(A578,'Sheet 1'!A:A,0)),1)),'Sheet 1'!J:J,0)),1)</f>
        <v>3.8559008248619628</v>
      </c>
      <c r="G578" s="5">
        <f ca="1">INDEX('Sheet 1'!H:H,(MATCH((INDEX('Sheet 1'!B:B,(MATCH(A578,'Sheet 1'!A:A,0)),1)),'Sheet 1'!J:J,0)),1)</f>
        <v>0</v>
      </c>
      <c r="H578" s="5">
        <f t="shared" ca="1" si="41"/>
        <v>29.334141022615871</v>
      </c>
      <c r="I578" s="5">
        <f ca="1">_xlfn.NORM.INV(RAND(), (((Sheet2!C578/(Sheet2!D578^2)) + ((Sheet2!H577+Sheet2!E577)/(Sheet2!F577^2))) / ((1/(Sheet2!D578^2)) + (1/(Sheet2!F577^2)))), SQRT(1 / ((1/(Sheet2!D578^2)) + (1/(Sheet2!F577^2)))))</f>
        <v>33.883937577509819</v>
      </c>
      <c r="J578" s="6">
        <f ca="1">IFERROR((COUNTIFS('Sheet 1'!B:B, INDEX('Sheet 1'!B:B, MATCH(A578, 'Sheet 1'!A:A, 0)), 'Sheet 1'!G:G, "&lt;="&amp;I578, 'Sheet 1'!H:H, "&gt;0") / COUNTIFS('Sheet 1'!B:B, INDEX('Sheet 1'!B:B, MATCH(A578, 'Sheet 1'!A:A, 0)), 'Sheet 1'!G:G, "&lt;="&amp;I578)) * 0.9426, "0.001")</f>
        <v>0.18515357142857142</v>
      </c>
      <c r="K578" s="4">
        <f ca="1">IFERROR(AVERAGEIFS('Sheet 1'!H:H, 'Sheet 1'!B:B, INDEX('Sheet 1'!B:B, MATCH(A578, 'Sheet 1'!A:A, 0)), 'Sheet 1'!G:G, "&lt;="&amp;I578, 'Sheet 1'!H:H, "&gt;0"), "0.001")</f>
        <v>1.3363636363636364</v>
      </c>
      <c r="L578" s="6">
        <f t="shared" ca="1" si="42"/>
        <v>0.2474325</v>
      </c>
      <c r="M578" s="4">
        <f t="shared" ca="1" si="43"/>
        <v>-5.9606828380619552</v>
      </c>
      <c r="N578" s="4">
        <f t="shared" ca="1" si="44"/>
        <v>-0.87901255612926943</v>
      </c>
      <c r="O578" s="8"/>
      <c r="P578" s="5"/>
      <c r="Q578" s="14"/>
      <c r="R578" s="14"/>
      <c r="S578" s="15"/>
      <c r="T578" s="7"/>
      <c r="U578" s="5"/>
      <c r="V578" s="8"/>
      <c r="W578" s="11"/>
      <c r="X578" s="11"/>
      <c r="Y578" s="5"/>
    </row>
    <row r="579" spans="1:25" x14ac:dyDescent="0.25">
      <c r="A579" s="16">
        <f t="shared" ref="A579:A642" ca="1" si="45">A578+1</f>
        <v>46369</v>
      </c>
      <c r="B579" s="3">
        <f ca="1">INDEX('Sheet 1'!G:G,(MATCH(A579,'Sheet 1'!A:A,0)),1)</f>
        <v>0</v>
      </c>
      <c r="C579" s="5">
        <f ca="1">INDEX('Sheet 1'!M:M,(MATCH((INDEX('Sheet 1'!B:B,(MATCH(A579,'Sheet 1'!A:A,0)),1)),'Sheet 1'!J:J,0)),1)</f>
        <v>29.725087719298251</v>
      </c>
      <c r="D579" s="4">
        <f ca="1">INDEX('Sheet 1'!L:L,(MATCH((INDEX('Sheet 1'!B:B,(MATCH(A579,'Sheet 1'!A:A,0)),1)),'Sheet 1'!J:J,0)),1)</f>
        <v>5.2742935994285922</v>
      </c>
      <c r="E579" s="6">
        <f ca="1">INDEX('Sheet 1'!N:N,(MATCH((INDEX('Sheet 1'!B:B,(MATCH(A579,'Sheet 1'!A:A,0)),1)),'Sheet 1'!J:J,0)),1)</f>
        <v>-0.17066666666666661</v>
      </c>
      <c r="F579" s="6">
        <f ca="1">INDEX('Sheet 1'!O:O,(MATCH((INDEX('Sheet 1'!B:B,(MATCH(A579,'Sheet 1'!A:A,0)),1)),'Sheet 1'!J:J,0)),1)</f>
        <v>4.7301440848100027</v>
      </c>
      <c r="G579" s="5">
        <f ca="1">INDEX('Sheet 1'!H:H,(MATCH((INDEX('Sheet 1'!B:B,(MATCH(A579,'Sheet 1'!A:A,0)),1)),'Sheet 1'!J:J,0)),1)</f>
        <v>2.2999999999999998</v>
      </c>
      <c r="H579" s="5">
        <f t="shared" ref="H579:H642" ca="1" si="46">((C579/(D579*D579))+((H578+E578)/(F578*F578)))/((1/(D579*D579))+(1/(F578*F578)))</f>
        <v>29.623241441205813</v>
      </c>
      <c r="I579" s="5">
        <f ca="1">_xlfn.NORM.INV(RAND(), (((Sheet2!C579/(Sheet2!D579^2)) + ((Sheet2!H578+Sheet2!E578)/(Sheet2!F578^2))) / ((1/(Sheet2!D579^2)) + (1/(Sheet2!F578^2)))), SQRT(1 / ((1/(Sheet2!D579^2)) + (1/(Sheet2!F578^2)))))</f>
        <v>30.517922663657355</v>
      </c>
      <c r="J579" s="6">
        <f ca="1">IFERROR((COUNTIFS('Sheet 1'!B:B, INDEX('Sheet 1'!B:B, MATCH(A579, 'Sheet 1'!A:A, 0)), 'Sheet 1'!G:G, "&lt;="&amp;I579, 'Sheet 1'!H:H, "&gt;0") / COUNTIFS('Sheet 1'!B:B, INDEX('Sheet 1'!B:B, MATCH(A579, 'Sheet 1'!A:A, 0)), 'Sheet 1'!G:G, "&lt;="&amp;I579)) * 0.9426, "0.001")</f>
        <v>0.2033058823529412</v>
      </c>
      <c r="K579" s="4">
        <f ca="1">IFERROR(AVERAGEIFS('Sheet 1'!H:H, 'Sheet 1'!B:B, INDEX('Sheet 1'!B:B, MATCH(A579, 'Sheet 1'!A:A, 0)), 'Sheet 1'!G:G, "&lt;="&amp;I579, 'Sheet 1'!H:H, "&gt;0"), "0.001")</f>
        <v>5.8545454545454536</v>
      </c>
      <c r="L579" s="6">
        <f t="shared" ref="L579:L642" ca="1" si="47">J579*K579</f>
        <v>1.1902635294117647</v>
      </c>
      <c r="M579" s="4">
        <f t="shared" ref="M579:M642" ca="1" si="48">(B579-C579)/D579</f>
        <v>-5.6358424420132049</v>
      </c>
      <c r="N579" s="4">
        <f t="shared" ref="N579:N642" ca="1" si="49">(C579-I579)/D579</f>
        <v>-0.15032059353787172</v>
      </c>
      <c r="O579" s="8"/>
      <c r="P579" s="5"/>
      <c r="Q579" s="14"/>
      <c r="R579" s="14"/>
      <c r="S579" s="15"/>
      <c r="T579" s="7"/>
      <c r="U579" s="5"/>
      <c r="V579" s="8"/>
      <c r="W579" s="11"/>
      <c r="X579" s="11"/>
      <c r="Y579" s="5"/>
    </row>
    <row r="580" spans="1:25" x14ac:dyDescent="0.25">
      <c r="A580" s="16">
        <f t="shared" ca="1" si="45"/>
        <v>46370</v>
      </c>
      <c r="B580" s="3">
        <f ca="1">INDEX('Sheet 1'!G:G,(MATCH(A580,'Sheet 1'!A:A,0)),1)</f>
        <v>0</v>
      </c>
      <c r="C580" s="5">
        <f ca="1">INDEX('Sheet 1'!M:M,(MATCH((INDEX('Sheet 1'!B:B,(MATCH(A580,'Sheet 1'!A:A,0)),1)),'Sheet 1'!J:J,0)),1)</f>
        <v>29.51754385964913</v>
      </c>
      <c r="D580" s="4">
        <f ca="1">INDEX('Sheet 1'!L:L,(MATCH((INDEX('Sheet 1'!B:B,(MATCH(A580,'Sheet 1'!A:A,0)),1)),'Sheet 1'!J:J,0)),1)</f>
        <v>4.8746363227711518</v>
      </c>
      <c r="E580" s="6">
        <f ca="1">INDEX('Sheet 1'!N:N,(MATCH((INDEX('Sheet 1'!B:B,(MATCH(A580,'Sheet 1'!A:A,0)),1)),'Sheet 1'!J:J,0)),1)</f>
        <v>0.35599999999999993</v>
      </c>
      <c r="F580" s="6">
        <f ca="1">INDEX('Sheet 1'!O:O,(MATCH((INDEX('Sheet 1'!B:B,(MATCH(A580,'Sheet 1'!A:A,0)),1)),'Sheet 1'!J:J,0)),1)</f>
        <v>4.4325649947217283</v>
      </c>
      <c r="G580" s="5">
        <f ca="1">INDEX('Sheet 1'!H:H,(MATCH((INDEX('Sheet 1'!B:B,(MATCH(A580,'Sheet 1'!A:A,0)),1)),'Sheet 1'!J:J,0)),1)</f>
        <v>2.5</v>
      </c>
      <c r="H580" s="5">
        <f t="shared" ca="1" si="46"/>
        <v>29.484082157383479</v>
      </c>
      <c r="I580" s="5">
        <f ca="1">_xlfn.NORM.INV(RAND(), (((Sheet2!C580/(Sheet2!D580^2)) + ((Sheet2!H579+Sheet2!E579)/(Sheet2!F579^2))) / ((1/(Sheet2!D580^2)) + (1/(Sheet2!F579^2)))), SQRT(1 / ((1/(Sheet2!D580^2)) + (1/(Sheet2!F579^2)))))</f>
        <v>27.872173074779496</v>
      </c>
      <c r="J580" s="6">
        <f ca="1">IFERROR((COUNTIFS('Sheet 1'!B:B, INDEX('Sheet 1'!B:B, MATCH(A580, 'Sheet 1'!A:A, 0)), 'Sheet 1'!G:G, "&lt;="&amp;I580, 'Sheet 1'!H:H, "&gt;0") / COUNTIFS('Sheet 1'!B:B, INDEX('Sheet 1'!B:B, MATCH(A580, 'Sheet 1'!A:A, 0)), 'Sheet 1'!G:G, "&lt;="&amp;I580)) * 0.9426, "0.001")</f>
        <v>0.15709999999999999</v>
      </c>
      <c r="K580" s="4">
        <f ca="1">IFERROR(AVERAGEIFS('Sheet 1'!H:H, 'Sheet 1'!B:B, INDEX('Sheet 1'!B:B, MATCH(A580, 'Sheet 1'!A:A, 0)), 'Sheet 1'!G:G, "&lt;="&amp;I580, 'Sheet 1'!H:H, "&gt;0"), "0.001")</f>
        <v>4.1833333333333327</v>
      </c>
      <c r="L580" s="6">
        <f t="shared" ca="1" si="47"/>
        <v>0.65720166666666657</v>
      </c>
      <c r="M580" s="4">
        <f t="shared" ca="1" si="48"/>
        <v>-6.055332522297558</v>
      </c>
      <c r="N580" s="4">
        <f t="shared" ca="1" si="49"/>
        <v>0.33753713629538362</v>
      </c>
      <c r="O580" s="8"/>
      <c r="P580" s="5"/>
      <c r="Q580" s="14"/>
      <c r="R580" s="14"/>
      <c r="S580" s="15"/>
      <c r="T580" s="7"/>
      <c r="U580" s="5"/>
      <c r="V580" s="8"/>
      <c r="W580" s="11"/>
      <c r="X580" s="11"/>
      <c r="Y580" s="5"/>
    </row>
    <row r="581" spans="1:25" x14ac:dyDescent="0.25">
      <c r="A581" s="16">
        <f t="shared" ca="1" si="45"/>
        <v>46371</v>
      </c>
      <c r="B581" s="3">
        <f ca="1">INDEX('Sheet 1'!G:G,(MATCH(A581,'Sheet 1'!A:A,0)),1)</f>
        <v>0</v>
      </c>
      <c r="C581" s="5">
        <f ca="1">INDEX('Sheet 1'!M:M,(MATCH((INDEX('Sheet 1'!B:B,(MATCH(A581,'Sheet 1'!A:A,0)),1)),'Sheet 1'!J:J,0)),1)</f>
        <v>30.093789473684211</v>
      </c>
      <c r="D581" s="4">
        <f ca="1">INDEX('Sheet 1'!L:L,(MATCH((INDEX('Sheet 1'!B:B,(MATCH(A581,'Sheet 1'!A:A,0)),1)),'Sheet 1'!J:J,0)),1)</f>
        <v>5.3172613692077482</v>
      </c>
      <c r="E581" s="6">
        <f ca="1">INDEX('Sheet 1'!N:N,(MATCH((INDEX('Sheet 1'!B:B,(MATCH(A581,'Sheet 1'!A:A,0)),1)),'Sheet 1'!J:J,0)),1)</f>
        <v>0.51333333333333309</v>
      </c>
      <c r="F581" s="6">
        <f ca="1">INDEX('Sheet 1'!O:O,(MATCH((INDEX('Sheet 1'!B:B,(MATCH(A581,'Sheet 1'!A:A,0)),1)),'Sheet 1'!J:J,0)),1)</f>
        <v>4.1092951106371407</v>
      </c>
      <c r="G581" s="5">
        <f ca="1">INDEX('Sheet 1'!H:H,(MATCH((INDEX('Sheet 1'!B:B,(MATCH(A581,'Sheet 1'!A:A,0)),1)),'Sheet 1'!J:J,0)),1)</f>
        <v>0</v>
      </c>
      <c r="H581" s="5">
        <f t="shared" ca="1" si="46"/>
        <v>29.944102490941145</v>
      </c>
      <c r="I581" s="5">
        <f ca="1">_xlfn.NORM.INV(RAND(), (((Sheet2!C581/(Sheet2!D581^2)) + ((Sheet2!H580+Sheet2!E580)/(Sheet2!F580^2))) / ((1/(Sheet2!D581^2)) + (1/(Sheet2!F580^2)))), SQRT(1 / ((1/(Sheet2!D581^2)) + (1/(Sheet2!F580^2)))))</f>
        <v>30.854773124487462</v>
      </c>
      <c r="J581" s="6">
        <f ca="1">IFERROR((COUNTIFS('Sheet 1'!B:B, INDEX('Sheet 1'!B:B, MATCH(A581, 'Sheet 1'!A:A, 0)), 'Sheet 1'!G:G, "&lt;="&amp;I581, 'Sheet 1'!H:H, "&gt;0") / COUNTIFS('Sheet 1'!B:B, INDEX('Sheet 1'!B:B, MATCH(A581, 'Sheet 1'!A:A, 0)), 'Sheet 1'!G:G, "&lt;="&amp;I581)) * 0.9426, "0.001")</f>
        <v>8.0221276595744684E-2</v>
      </c>
      <c r="K581" s="4">
        <f ca="1">IFERROR(AVERAGEIFS('Sheet 1'!H:H, 'Sheet 1'!B:B, INDEX('Sheet 1'!B:B, MATCH(A581, 'Sheet 1'!A:A, 0)), 'Sheet 1'!G:G, "&lt;="&amp;I581, 'Sheet 1'!H:H, "&gt;0"), "0.001")</f>
        <v>2.9750000000000001</v>
      </c>
      <c r="L581" s="6">
        <f t="shared" ca="1" si="47"/>
        <v>0.23865829787234044</v>
      </c>
      <c r="M581" s="4">
        <f t="shared" ca="1" si="48"/>
        <v>-5.659640815845032</v>
      </c>
      <c r="N581" s="4">
        <f t="shared" ca="1" si="49"/>
        <v>-0.14311571276336083</v>
      </c>
      <c r="O581" s="8"/>
      <c r="P581" s="5"/>
      <c r="Q581" s="14"/>
      <c r="R581" s="14"/>
      <c r="S581" s="15"/>
      <c r="T581" s="7"/>
      <c r="U581" s="5"/>
      <c r="V581" s="8"/>
      <c r="W581" s="11"/>
      <c r="X581" s="11"/>
      <c r="Y581" s="5"/>
    </row>
    <row r="582" spans="1:25" x14ac:dyDescent="0.25">
      <c r="A582" s="16">
        <f t="shared" ca="1" si="45"/>
        <v>46372</v>
      </c>
      <c r="B582" s="3">
        <f ca="1">INDEX('Sheet 1'!G:G,(MATCH(A582,'Sheet 1'!A:A,0)),1)</f>
        <v>0</v>
      </c>
      <c r="C582" s="5">
        <f ca="1">INDEX('Sheet 1'!M:M,(MATCH((INDEX('Sheet 1'!B:B,(MATCH(A582,'Sheet 1'!A:A,0)),1)),'Sheet 1'!J:J,0)),1)</f>
        <v>30.217543859649119</v>
      </c>
      <c r="D582" s="4">
        <f ca="1">INDEX('Sheet 1'!L:L,(MATCH((INDEX('Sheet 1'!B:B,(MATCH(A582,'Sheet 1'!A:A,0)),1)),'Sheet 1'!J:J,0)),1)</f>
        <v>5.1225862696581386</v>
      </c>
      <c r="E582" s="6">
        <f ca="1">INDEX('Sheet 1'!N:N,(MATCH((INDEX('Sheet 1'!B:B,(MATCH(A582,'Sheet 1'!A:A,0)),1)),'Sheet 1'!J:J,0)),1)</f>
        <v>0.3866666666666666</v>
      </c>
      <c r="F582" s="6">
        <f ca="1">INDEX('Sheet 1'!O:O,(MATCH((INDEX('Sheet 1'!B:B,(MATCH(A582,'Sheet 1'!A:A,0)),1)),'Sheet 1'!J:J,0)),1)</f>
        <v>4.42994519316147</v>
      </c>
      <c r="G582" s="5">
        <f ca="1">INDEX('Sheet 1'!H:H,(MATCH((INDEX('Sheet 1'!B:B,(MATCH(A582,'Sheet 1'!A:A,0)),1)),'Sheet 1'!J:J,0)),1)</f>
        <v>0</v>
      </c>
      <c r="H582" s="5">
        <f t="shared" ca="1" si="46"/>
        <v>30.36350694566497</v>
      </c>
      <c r="I582" s="5">
        <f ca="1">_xlfn.NORM.INV(RAND(), (((Sheet2!C582/(Sheet2!D582^2)) + ((Sheet2!H581+Sheet2!E581)/(Sheet2!F581^2))) / ((1/(Sheet2!D582^2)) + (1/(Sheet2!F581^2)))), SQRT(1 / ((1/(Sheet2!D582^2)) + (1/(Sheet2!F581^2)))))</f>
        <v>30.181399359090584</v>
      </c>
      <c r="J582" s="6">
        <f ca="1">IFERROR((COUNTIFS('Sheet 1'!B:B, INDEX('Sheet 1'!B:B, MATCH(A582, 'Sheet 1'!A:A, 0)), 'Sheet 1'!G:G, "&lt;="&amp;I582, 'Sheet 1'!H:H, "&gt;0") / COUNTIFS('Sheet 1'!B:B, INDEX('Sheet 1'!B:B, MATCH(A582, 'Sheet 1'!A:A, 0)), 'Sheet 1'!G:G, "&lt;="&amp;I582)) * 0.9426, "0.001")</f>
        <v>0.14138999999999999</v>
      </c>
      <c r="K582" s="4">
        <f ca="1">IFERROR(AVERAGEIFS('Sheet 1'!H:H, 'Sheet 1'!B:B, INDEX('Sheet 1'!B:B, MATCH(A582, 'Sheet 1'!A:A, 0)), 'Sheet 1'!G:G, "&lt;="&amp;I582, 'Sheet 1'!H:H, "&gt;0"), "0.001")</f>
        <v>1.45</v>
      </c>
      <c r="L582" s="6">
        <f t="shared" ca="1" si="47"/>
        <v>0.20501549999999999</v>
      </c>
      <c r="M582" s="4">
        <f t="shared" ca="1" si="48"/>
        <v>-5.8988843269721487</v>
      </c>
      <c r="N582" s="4">
        <f t="shared" ca="1" si="49"/>
        <v>7.0559086086308866E-3</v>
      </c>
      <c r="O582" s="8"/>
      <c r="P582" s="5"/>
      <c r="Q582" s="14"/>
      <c r="R582" s="14"/>
      <c r="S582" s="15"/>
      <c r="T582" s="7"/>
      <c r="U582" s="5"/>
      <c r="V582" s="8"/>
      <c r="W582" s="11"/>
      <c r="X582" s="11"/>
      <c r="Y582" s="5"/>
    </row>
    <row r="583" spans="1:25" x14ac:dyDescent="0.25">
      <c r="A583" s="16">
        <f t="shared" ca="1" si="45"/>
        <v>46373</v>
      </c>
      <c r="B583" s="3">
        <f ca="1">INDEX('Sheet 1'!G:G,(MATCH(A583,'Sheet 1'!A:A,0)),1)</f>
        <v>0</v>
      </c>
      <c r="C583" s="5">
        <f ca="1">INDEX('Sheet 1'!M:M,(MATCH((INDEX('Sheet 1'!B:B,(MATCH(A583,'Sheet 1'!A:A,0)),1)),'Sheet 1'!J:J,0)),1)</f>
        <v>30.43063157894737</v>
      </c>
      <c r="D583" s="4">
        <f ca="1">INDEX('Sheet 1'!L:L,(MATCH((INDEX('Sheet 1'!B:B,(MATCH(A583,'Sheet 1'!A:A,0)),1)),'Sheet 1'!J:J,0)),1)</f>
        <v>5.0588721457837984</v>
      </c>
      <c r="E583" s="6">
        <f ca="1">INDEX('Sheet 1'!N:N,(MATCH((INDEX('Sheet 1'!B:B,(MATCH(A583,'Sheet 1'!A:A,0)),1)),'Sheet 1'!J:J,0)),1)</f>
        <v>-5.7333333333333618E-2</v>
      </c>
      <c r="F583" s="6">
        <f ca="1">INDEX('Sheet 1'!O:O,(MATCH((INDEX('Sheet 1'!B:B,(MATCH(A583,'Sheet 1'!A:A,0)),1)),'Sheet 1'!J:J,0)),1)</f>
        <v>4.0003774596680026</v>
      </c>
      <c r="G583" s="5">
        <f ca="1">INDEX('Sheet 1'!H:H,(MATCH((INDEX('Sheet 1'!B:B,(MATCH(A583,'Sheet 1'!A:A,0)),1)),'Sheet 1'!J:J,0)),1)</f>
        <v>0</v>
      </c>
      <c r="H583" s="5">
        <f t="shared" ca="1" si="46"/>
        <v>30.611489477830673</v>
      </c>
      <c r="I583" s="5">
        <f ca="1">_xlfn.NORM.INV(RAND(), (((Sheet2!C583/(Sheet2!D583^2)) + ((Sheet2!H582+Sheet2!E582)/(Sheet2!F582^2))) / ((1/(Sheet2!D583^2)) + (1/(Sheet2!F582^2)))), SQRT(1 / ((1/(Sheet2!D583^2)) + (1/(Sheet2!F582^2)))))</f>
        <v>31.543847166448984</v>
      </c>
      <c r="J583" s="6">
        <f ca="1">IFERROR((COUNTIFS('Sheet 1'!B:B, INDEX('Sheet 1'!B:B, MATCH(A583, 'Sheet 1'!A:A, 0)), 'Sheet 1'!G:G, "&lt;="&amp;I583, 'Sheet 1'!H:H, "&gt;0") / COUNTIFS('Sheet 1'!B:B, INDEX('Sheet 1'!B:B, MATCH(A583, 'Sheet 1'!A:A, 0)), 'Sheet 1'!G:G, "&lt;="&amp;I583)) * 0.9426, "0.001")</f>
        <v>8.1965217391304343E-2</v>
      </c>
      <c r="K583" s="4">
        <f ca="1">IFERROR(AVERAGEIFS('Sheet 1'!H:H, 'Sheet 1'!B:B, INDEX('Sheet 1'!B:B, MATCH(A583, 'Sheet 1'!A:A, 0)), 'Sheet 1'!G:G, "&lt;="&amp;I583, 'Sheet 1'!H:H, "&gt;0"), "0.001")</f>
        <v>1.4</v>
      </c>
      <c r="L583" s="6">
        <f t="shared" ca="1" si="47"/>
        <v>0.11475130434782607</v>
      </c>
      <c r="M583" s="4">
        <f t="shared" ca="1" si="48"/>
        <v>-6.015299596829915</v>
      </c>
      <c r="N583" s="4">
        <f t="shared" ca="1" si="49"/>
        <v>-0.22005212929316625</v>
      </c>
      <c r="O583" s="8"/>
      <c r="P583" s="5"/>
      <c r="Q583" s="14"/>
      <c r="R583" s="14"/>
      <c r="S583" s="15"/>
      <c r="T583" s="7"/>
      <c r="U583" s="5"/>
      <c r="V583" s="8"/>
      <c r="W583" s="11"/>
      <c r="X583" s="11"/>
      <c r="Y583" s="5"/>
    </row>
    <row r="584" spans="1:25" x14ac:dyDescent="0.25">
      <c r="A584" s="16">
        <f t="shared" ca="1" si="45"/>
        <v>46374</v>
      </c>
      <c r="B584" s="3">
        <f ca="1">INDEX('Sheet 1'!G:G,(MATCH(A584,'Sheet 1'!A:A,0)),1)</f>
        <v>0</v>
      </c>
      <c r="C584" s="5">
        <f ca="1">INDEX('Sheet 1'!M:M,(MATCH((INDEX('Sheet 1'!B:B,(MATCH(A584,'Sheet 1'!A:A,0)),1)),'Sheet 1'!J:J,0)),1)</f>
        <v>30.353087719298252</v>
      </c>
      <c r="D584" s="4">
        <f ca="1">INDEX('Sheet 1'!L:L,(MATCH((INDEX('Sheet 1'!B:B,(MATCH(A584,'Sheet 1'!A:A,0)),1)),'Sheet 1'!J:J,0)),1)</f>
        <v>5.5072443690598272</v>
      </c>
      <c r="E584" s="6">
        <f ca="1">INDEX('Sheet 1'!N:N,(MATCH((INDEX('Sheet 1'!B:B,(MATCH(A584,'Sheet 1'!A:A,0)),1)),'Sheet 1'!J:J,0)),1)</f>
        <v>-0.61466666666666636</v>
      </c>
      <c r="F584" s="6">
        <f ca="1">INDEX('Sheet 1'!O:O,(MATCH((INDEX('Sheet 1'!B:B,(MATCH(A584,'Sheet 1'!A:A,0)),1)),'Sheet 1'!J:J,0)),1)</f>
        <v>5.3026687144772202</v>
      </c>
      <c r="G584" s="5">
        <f ca="1">INDEX('Sheet 1'!H:H,(MATCH((INDEX('Sheet 1'!B:B,(MATCH(A584,'Sheet 1'!A:A,0)),1)),'Sheet 1'!J:J,0)),1)</f>
        <v>0</v>
      </c>
      <c r="H584" s="5">
        <f t="shared" ca="1" si="46"/>
        <v>30.484708480067795</v>
      </c>
      <c r="I584" s="5">
        <f ca="1">_xlfn.NORM.INV(RAND(), (((Sheet2!C584/(Sheet2!D584^2)) + ((Sheet2!H583+Sheet2!E583)/(Sheet2!F583^2))) / ((1/(Sheet2!D584^2)) + (1/(Sheet2!F583^2)))), SQRT(1 / ((1/(Sheet2!D584^2)) + (1/(Sheet2!F583^2)))))</f>
        <v>31.265280894472046</v>
      </c>
      <c r="J584" s="6">
        <f ca="1">IFERROR((COUNTIFS('Sheet 1'!B:B, INDEX('Sheet 1'!B:B, MATCH(A584, 'Sheet 1'!A:A, 0)), 'Sheet 1'!G:G, "&lt;="&amp;I584, 'Sheet 1'!H:H, "&gt;0") / COUNTIFS('Sheet 1'!B:B, INDEX('Sheet 1'!B:B, MATCH(A584, 'Sheet 1'!A:A, 0)), 'Sheet 1'!G:G, "&lt;="&amp;I584)) * 0.9426, "0.001")</f>
        <v>8.1965217391304343E-2</v>
      </c>
      <c r="K584" s="4">
        <f ca="1">IFERROR(AVERAGEIFS('Sheet 1'!H:H, 'Sheet 1'!B:B, INDEX('Sheet 1'!B:B, MATCH(A584, 'Sheet 1'!A:A, 0)), 'Sheet 1'!G:G, "&lt;="&amp;I584, 'Sheet 1'!H:H, "&gt;0"), "0.001")</f>
        <v>8.75</v>
      </c>
      <c r="L584" s="6">
        <f t="shared" ca="1" si="47"/>
        <v>0.71719565217391301</v>
      </c>
      <c r="M584" s="4">
        <f t="shared" ca="1" si="48"/>
        <v>-5.5114837267480832</v>
      </c>
      <c r="N584" s="4">
        <f t="shared" ca="1" si="49"/>
        <v>-0.16563513692956386</v>
      </c>
      <c r="O584" s="8"/>
      <c r="P584" s="5"/>
      <c r="Q584" s="14"/>
      <c r="R584" s="14"/>
      <c r="S584" s="15"/>
      <c r="T584" s="7"/>
      <c r="U584" s="5"/>
      <c r="V584" s="8"/>
      <c r="W584" s="11"/>
      <c r="X584" s="11"/>
      <c r="Y584" s="5"/>
    </row>
    <row r="585" spans="1:25" x14ac:dyDescent="0.25">
      <c r="A585" s="16">
        <f t="shared" ca="1" si="45"/>
        <v>46375</v>
      </c>
      <c r="B585" s="3">
        <f ca="1">INDEX('Sheet 1'!G:G,(MATCH(A585,'Sheet 1'!A:A,0)),1)</f>
        <v>0</v>
      </c>
      <c r="C585" s="5">
        <f ca="1">INDEX('Sheet 1'!M:M,(MATCH((INDEX('Sheet 1'!B:B,(MATCH(A585,'Sheet 1'!A:A,0)),1)),'Sheet 1'!J:J,0)),1)</f>
        <v>29.71926315789473</v>
      </c>
      <c r="D585" s="4">
        <f ca="1">INDEX('Sheet 1'!L:L,(MATCH((INDEX('Sheet 1'!B:B,(MATCH(A585,'Sheet 1'!A:A,0)),1)),'Sheet 1'!J:J,0)),1)</f>
        <v>4.8637371165327972</v>
      </c>
      <c r="E585" s="6">
        <f ca="1">INDEX('Sheet 1'!N:N,(MATCH((INDEX('Sheet 1'!B:B,(MATCH(A585,'Sheet 1'!A:A,0)),1)),'Sheet 1'!J:J,0)),1)</f>
        <v>-0.24799999999999989</v>
      </c>
      <c r="F585" s="6">
        <f ca="1">INDEX('Sheet 1'!O:O,(MATCH((INDEX('Sheet 1'!B:B,(MATCH(A585,'Sheet 1'!A:A,0)),1)),'Sheet 1'!J:J,0)),1)</f>
        <v>4.3790459284235919</v>
      </c>
      <c r="G585" s="5">
        <f ca="1">INDEX('Sheet 1'!H:H,(MATCH((INDEX('Sheet 1'!B:B,(MATCH(A585,'Sheet 1'!A:A,0)),1)),'Sheet 1'!J:J,0)),1)</f>
        <v>0</v>
      </c>
      <c r="H585" s="5">
        <f t="shared" ca="1" si="46"/>
        <v>29.788154773396606</v>
      </c>
      <c r="I585" s="5">
        <f ca="1">_xlfn.NORM.INV(RAND(), (((Sheet2!C585/(Sheet2!D585^2)) + ((Sheet2!H584+Sheet2!E584)/(Sheet2!F584^2))) / ((1/(Sheet2!D585^2)) + (1/(Sheet2!F584^2)))), SQRT(1 / ((1/(Sheet2!D585^2)) + (1/(Sheet2!F584^2)))))</f>
        <v>29.388134222408368</v>
      </c>
      <c r="J585" s="6">
        <f ca="1">IFERROR((COUNTIFS('Sheet 1'!B:B, INDEX('Sheet 1'!B:B, MATCH(A585, 'Sheet 1'!A:A, 0)), 'Sheet 1'!G:G, "&lt;="&amp;I585, 'Sheet 1'!H:H, "&gt;0") / COUNTIFS('Sheet 1'!B:B, INDEX('Sheet 1'!B:B, MATCH(A585, 'Sheet 1'!A:A, 0)), 'Sheet 1'!G:G, "&lt;="&amp;I585)) * 0.9426, "0.001")</f>
        <v>0.13152558139534884</v>
      </c>
      <c r="K585" s="4">
        <f ca="1">IFERROR(AVERAGEIFS('Sheet 1'!H:H, 'Sheet 1'!B:B, INDEX('Sheet 1'!B:B, MATCH(A585, 'Sheet 1'!A:A, 0)), 'Sheet 1'!G:G, "&lt;="&amp;I585, 'Sheet 1'!H:H, "&gt;0"), "0.001")</f>
        <v>6.0333333333333341</v>
      </c>
      <c r="L585" s="6">
        <f t="shared" ca="1" si="47"/>
        <v>0.79353767441860479</v>
      </c>
      <c r="M585" s="4">
        <f t="shared" ca="1" si="48"/>
        <v>-6.1103761255667211</v>
      </c>
      <c r="N585" s="4">
        <f t="shared" ca="1" si="49"/>
        <v>6.8081174527461513E-2</v>
      </c>
      <c r="O585" s="8"/>
      <c r="P585" s="5"/>
      <c r="Q585" s="14"/>
      <c r="R585" s="14"/>
      <c r="S585" s="15"/>
      <c r="T585" s="7"/>
      <c r="U585" s="5"/>
      <c r="V585" s="8"/>
      <c r="W585" s="11"/>
      <c r="X585" s="11"/>
      <c r="Y585" s="5"/>
    </row>
    <row r="586" spans="1:25" x14ac:dyDescent="0.25">
      <c r="A586" s="16">
        <f t="shared" ca="1" si="45"/>
        <v>46376</v>
      </c>
      <c r="B586" s="3">
        <f ca="1">INDEX('Sheet 1'!G:G,(MATCH(A586,'Sheet 1'!A:A,0)),1)</f>
        <v>0</v>
      </c>
      <c r="C586" s="5">
        <f ca="1">INDEX('Sheet 1'!M:M,(MATCH((INDEX('Sheet 1'!B:B,(MATCH(A586,'Sheet 1'!A:A,0)),1)),'Sheet 1'!J:J,0)),1)</f>
        <v>29.446842105263151</v>
      </c>
      <c r="D586" s="4">
        <f ca="1">INDEX('Sheet 1'!L:L,(MATCH((INDEX('Sheet 1'!B:B,(MATCH(A586,'Sheet 1'!A:A,0)),1)),'Sheet 1'!J:J,0)),1)</f>
        <v>5.0631763701213162</v>
      </c>
      <c r="E586" s="6">
        <f ca="1">INDEX('Sheet 1'!N:N,(MATCH((INDEX('Sheet 1'!B:B,(MATCH(A586,'Sheet 1'!A:A,0)),1)),'Sheet 1'!J:J,0)),1)</f>
        <v>0.27600000000000019</v>
      </c>
      <c r="F586" s="6">
        <f ca="1">INDEX('Sheet 1'!O:O,(MATCH((INDEX('Sheet 1'!B:B,(MATCH(A586,'Sheet 1'!A:A,0)),1)),'Sheet 1'!J:J,0)),1)</f>
        <v>4.0463810992045728</v>
      </c>
      <c r="G586" s="5">
        <f ca="1">INDEX('Sheet 1'!H:H,(MATCH((INDEX('Sheet 1'!B:B,(MATCH(A586,'Sheet 1'!A:A,0)),1)),'Sheet 1'!J:J,0)),1)</f>
        <v>0</v>
      </c>
      <c r="H586" s="5">
        <f t="shared" ca="1" si="46"/>
        <v>29.500224044632819</v>
      </c>
      <c r="I586" s="5">
        <f ca="1">_xlfn.NORM.INV(RAND(), (((Sheet2!C586/(Sheet2!D586^2)) + ((Sheet2!H585+Sheet2!E585)/(Sheet2!F585^2))) / ((1/(Sheet2!D586^2)) + (1/(Sheet2!F585^2)))), SQRT(1 / ((1/(Sheet2!D586^2)) + (1/(Sheet2!F585^2)))))</f>
        <v>30.082243445291017</v>
      </c>
      <c r="J586" s="6">
        <f ca="1">IFERROR((COUNTIFS('Sheet 1'!B:B, INDEX('Sheet 1'!B:B, MATCH(A586, 'Sheet 1'!A:A, 0)), 'Sheet 1'!G:G, "&lt;="&amp;I586, 'Sheet 1'!H:H, "&gt;0") / COUNTIFS('Sheet 1'!B:B, INDEX('Sheet 1'!B:B, MATCH(A586, 'Sheet 1'!A:A, 0)), 'Sheet 1'!G:G, "&lt;="&amp;I586)) * 0.9426, "0.001")</f>
        <v>0.16044255319148937</v>
      </c>
      <c r="K586" s="4">
        <f ca="1">IFERROR(AVERAGEIFS('Sheet 1'!H:H, 'Sheet 1'!B:B, INDEX('Sheet 1'!B:B, MATCH(A586, 'Sheet 1'!A:A, 0)), 'Sheet 1'!G:G, "&lt;="&amp;I586, 'Sheet 1'!H:H, "&gt;0"), "0.001")</f>
        <v>4.5624999999999991</v>
      </c>
      <c r="L586" s="6">
        <f t="shared" ca="1" si="47"/>
        <v>0.73201914893617015</v>
      </c>
      <c r="M586" s="4">
        <f t="shared" ca="1" si="48"/>
        <v>-5.8158831438371541</v>
      </c>
      <c r="N586" s="4">
        <f t="shared" ca="1" si="49"/>
        <v>-0.12549460922939187</v>
      </c>
      <c r="O586" s="8"/>
      <c r="P586" s="5"/>
      <c r="Q586" s="14"/>
      <c r="R586" s="14"/>
      <c r="S586" s="15"/>
      <c r="T586" s="7"/>
      <c r="U586" s="5"/>
      <c r="V586" s="8"/>
      <c r="W586" s="11"/>
      <c r="X586" s="11"/>
      <c r="Y586" s="5"/>
    </row>
    <row r="587" spans="1:25" x14ac:dyDescent="0.25">
      <c r="A587" s="16">
        <f t="shared" ca="1" si="45"/>
        <v>46377</v>
      </c>
      <c r="B587" s="3">
        <f ca="1">INDEX('Sheet 1'!G:G,(MATCH(A587,'Sheet 1'!A:A,0)),1)</f>
        <v>0</v>
      </c>
      <c r="C587" s="5">
        <f ca="1">INDEX('Sheet 1'!M:M,(MATCH((INDEX('Sheet 1'!B:B,(MATCH(A587,'Sheet 1'!A:A,0)),1)),'Sheet 1'!J:J,0)),1)</f>
        <v>29.63708771929825</v>
      </c>
      <c r="D587" s="4">
        <f ca="1">INDEX('Sheet 1'!L:L,(MATCH((INDEX('Sheet 1'!B:B,(MATCH(A587,'Sheet 1'!A:A,0)),1)),'Sheet 1'!J:J,0)),1)</f>
        <v>5.1585660414114489</v>
      </c>
      <c r="E587" s="6">
        <f ca="1">INDEX('Sheet 1'!N:N,(MATCH((INDEX('Sheet 1'!B:B,(MATCH(A587,'Sheet 1'!A:A,0)),1)),'Sheet 1'!J:J,0)),1)</f>
        <v>-0.2279999999999999</v>
      </c>
      <c r="F587" s="6">
        <f ca="1">INDEX('Sheet 1'!O:O,(MATCH((INDEX('Sheet 1'!B:B,(MATCH(A587,'Sheet 1'!A:A,0)),1)),'Sheet 1'!J:J,0)),1)</f>
        <v>5.7762926481227348</v>
      </c>
      <c r="G587" s="5">
        <f ca="1">INDEX('Sheet 1'!H:H,(MATCH((INDEX('Sheet 1'!B:B,(MATCH(A587,'Sheet 1'!A:A,0)),1)),'Sheet 1'!J:J,0)),1)</f>
        <v>0</v>
      </c>
      <c r="H587" s="5">
        <f t="shared" ca="1" si="46"/>
        <v>29.723225098723166</v>
      </c>
      <c r="I587" s="5">
        <f ca="1">_xlfn.NORM.INV(RAND(), (((Sheet2!C587/(Sheet2!D587^2)) + ((Sheet2!H586+Sheet2!E586)/(Sheet2!F586^2))) / ((1/(Sheet2!D587^2)) + (1/(Sheet2!F586^2)))), SQRT(1 / ((1/(Sheet2!D587^2)) + (1/(Sheet2!F586^2)))))</f>
        <v>24.675579802265755</v>
      </c>
      <c r="J587" s="6">
        <f ca="1">IFERROR((COUNTIFS('Sheet 1'!B:B, INDEX('Sheet 1'!B:B, MATCH(A587, 'Sheet 1'!A:A, 0)), 'Sheet 1'!G:G, "&lt;="&amp;I587, 'Sheet 1'!H:H, "&gt;0") / COUNTIFS('Sheet 1'!B:B, INDEX('Sheet 1'!B:B, MATCH(A587, 'Sheet 1'!A:A, 0)), 'Sheet 1'!G:G, "&lt;="&amp;I587)) * 0.9426, "0.001")</f>
        <v>0.25135999999999997</v>
      </c>
      <c r="K587" s="4">
        <f ca="1">IFERROR(AVERAGEIFS('Sheet 1'!H:H, 'Sheet 1'!B:B, INDEX('Sheet 1'!B:B, MATCH(A587, 'Sheet 1'!A:A, 0)), 'Sheet 1'!G:G, "&lt;="&amp;I587, 'Sheet 1'!H:H, "&gt;0"), "0.001")</f>
        <v>4.1749999999999998</v>
      </c>
      <c r="L587" s="6">
        <f t="shared" ca="1" si="47"/>
        <v>1.0494279999999998</v>
      </c>
      <c r="M587" s="4">
        <f t="shared" ca="1" si="48"/>
        <v>-5.7452182411508232</v>
      </c>
      <c r="N587" s="4">
        <f t="shared" ca="1" si="49"/>
        <v>0.96179982522332197</v>
      </c>
      <c r="O587" s="8"/>
      <c r="P587" s="5"/>
      <c r="Q587" s="14"/>
      <c r="R587" s="14"/>
      <c r="S587" s="15"/>
      <c r="T587" s="7"/>
      <c r="U587" s="5"/>
      <c r="V587" s="8"/>
      <c r="W587" s="11"/>
      <c r="X587" s="11"/>
      <c r="Y587" s="5"/>
    </row>
    <row r="588" spans="1:25" x14ac:dyDescent="0.25">
      <c r="A588" s="16">
        <f t="shared" ca="1" si="45"/>
        <v>46378</v>
      </c>
      <c r="B588" s="3">
        <f ca="1">INDEX('Sheet 1'!G:G,(MATCH(A588,'Sheet 1'!A:A,0)),1)</f>
        <v>0</v>
      </c>
      <c r="C588" s="5">
        <f ca="1">INDEX('Sheet 1'!M:M,(MATCH((INDEX('Sheet 1'!B:B,(MATCH(A588,'Sheet 1'!A:A,0)),1)),'Sheet 1'!J:J,0)),1)</f>
        <v>30.013754385964909</v>
      </c>
      <c r="D588" s="4">
        <f ca="1">INDEX('Sheet 1'!L:L,(MATCH((INDEX('Sheet 1'!B:B,(MATCH(A588,'Sheet 1'!A:A,0)),1)),'Sheet 1'!J:J,0)),1)</f>
        <v>4.7069808230402472</v>
      </c>
      <c r="E588" s="6">
        <f ca="1">INDEX('Sheet 1'!N:N,(MATCH((INDEX('Sheet 1'!B:B,(MATCH(A588,'Sheet 1'!A:A,0)),1)),'Sheet 1'!J:J,0)),1)</f>
        <v>0.39066666666666638</v>
      </c>
      <c r="F588" s="6">
        <f ca="1">INDEX('Sheet 1'!O:O,(MATCH((INDEX('Sheet 1'!B:B,(MATCH(A588,'Sheet 1'!A:A,0)),1)),'Sheet 1'!J:J,0)),1)</f>
        <v>4.1818518248121466</v>
      </c>
      <c r="G588" s="5">
        <f ca="1">INDEX('Sheet 1'!H:H,(MATCH((INDEX('Sheet 1'!B:B,(MATCH(A588,'Sheet 1'!A:A,0)),1)),'Sheet 1'!J:J,0)),1)</f>
        <v>0</v>
      </c>
      <c r="H588" s="5">
        <f t="shared" ca="1" si="46"/>
        <v>29.80683598795196</v>
      </c>
      <c r="I588" s="5">
        <f ca="1">_xlfn.NORM.INV(RAND(), (((Sheet2!C588/(Sheet2!D588^2)) + ((Sheet2!H587+Sheet2!E587)/(Sheet2!F587^2))) / ((1/(Sheet2!D588^2)) + (1/(Sheet2!F587^2)))), SQRT(1 / ((1/(Sheet2!D588^2)) + (1/(Sheet2!F587^2)))))</f>
        <v>32.050018476405043</v>
      </c>
      <c r="J588" s="6">
        <f ca="1">IFERROR((COUNTIFS('Sheet 1'!B:B, INDEX('Sheet 1'!B:B, MATCH(A588, 'Sheet 1'!A:A, 0)), 'Sheet 1'!G:G, "&lt;="&amp;I588, 'Sheet 1'!H:H, "&gt;0") / COUNTIFS('Sheet 1'!B:B, INDEX('Sheet 1'!B:B, MATCH(A588, 'Sheet 1'!A:A, 0)), 'Sheet 1'!G:G, "&lt;="&amp;I588)) * 0.9426, "0.001")</f>
        <v>0.13964444444444443</v>
      </c>
      <c r="K588" s="4">
        <f ca="1">IFERROR(AVERAGEIFS('Sheet 1'!H:H, 'Sheet 1'!B:B, INDEX('Sheet 1'!B:B, MATCH(A588, 'Sheet 1'!A:A, 0)), 'Sheet 1'!G:G, "&lt;="&amp;I588, 'Sheet 1'!H:H, "&gt;0"), "0.001")</f>
        <v>1.3499999999999999</v>
      </c>
      <c r="L588" s="6">
        <f t="shared" ca="1" si="47"/>
        <v>0.18851999999999997</v>
      </c>
      <c r="M588" s="4">
        <f t="shared" ca="1" si="48"/>
        <v>-6.3764343884832257</v>
      </c>
      <c r="N588" s="4">
        <f t="shared" ca="1" si="49"/>
        <v>-0.43260513840906367</v>
      </c>
      <c r="O588" s="8"/>
      <c r="P588" s="5"/>
      <c r="Q588" s="14"/>
      <c r="R588" s="14"/>
      <c r="S588" s="15"/>
      <c r="T588" s="7"/>
      <c r="U588" s="5"/>
      <c r="V588" s="8"/>
      <c r="W588" s="11"/>
      <c r="X588" s="11"/>
      <c r="Y588" s="5"/>
    </row>
    <row r="589" spans="1:25" x14ac:dyDescent="0.25">
      <c r="A589" s="16">
        <f t="shared" ca="1" si="45"/>
        <v>46379</v>
      </c>
      <c r="B589" s="3">
        <f ca="1">INDEX('Sheet 1'!G:G,(MATCH(A589,'Sheet 1'!A:A,0)),1)</f>
        <v>0</v>
      </c>
      <c r="C589" s="5">
        <f ca="1">INDEX('Sheet 1'!M:M,(MATCH((INDEX('Sheet 1'!B:B,(MATCH(A589,'Sheet 1'!A:A,0)),1)),'Sheet 1'!J:J,0)),1)</f>
        <v>30.139122807017539</v>
      </c>
      <c r="D589" s="4">
        <f ca="1">INDEX('Sheet 1'!L:L,(MATCH((INDEX('Sheet 1'!B:B,(MATCH(A589,'Sheet 1'!A:A,0)),1)),'Sheet 1'!J:J,0)),1)</f>
        <v>5.1714914990092122</v>
      </c>
      <c r="E589" s="6">
        <f ca="1">INDEX('Sheet 1'!N:N,(MATCH((INDEX('Sheet 1'!B:B,(MATCH(A589,'Sheet 1'!A:A,0)),1)),'Sheet 1'!J:J,0)),1)</f>
        <v>0.33333333333333348</v>
      </c>
      <c r="F589" s="6">
        <f ca="1">INDEX('Sheet 1'!O:O,(MATCH((INDEX('Sheet 1'!B:B,(MATCH(A589,'Sheet 1'!A:A,0)),1)),'Sheet 1'!J:J,0)),1)</f>
        <v>3.3926921994723251</v>
      </c>
      <c r="G589" s="5">
        <f ca="1">INDEX('Sheet 1'!H:H,(MATCH((INDEX('Sheet 1'!B:B,(MATCH(A589,'Sheet 1'!A:A,0)),1)),'Sheet 1'!J:J,0)),1)</f>
        <v>0</v>
      </c>
      <c r="H589" s="5">
        <f t="shared" ca="1" si="46"/>
        <v>30.174421283246257</v>
      </c>
      <c r="I589" s="5">
        <f ca="1">_xlfn.NORM.INV(RAND(), (((Sheet2!C589/(Sheet2!D589^2)) + ((Sheet2!H588+Sheet2!E588)/(Sheet2!F588^2))) / ((1/(Sheet2!D589^2)) + (1/(Sheet2!F588^2)))), SQRT(1 / ((1/(Sheet2!D589^2)) + (1/(Sheet2!F588^2)))))</f>
        <v>32.070719137250109</v>
      </c>
      <c r="J589" s="6">
        <f ca="1">IFERROR((COUNTIFS('Sheet 1'!B:B, INDEX('Sheet 1'!B:B, MATCH(A589, 'Sheet 1'!A:A, 0)), 'Sheet 1'!G:G, "&lt;="&amp;I589, 'Sheet 1'!H:H, "&gt;0") / COUNTIFS('Sheet 1'!B:B, INDEX('Sheet 1'!B:B, MATCH(A589, 'Sheet 1'!A:A, 0)), 'Sheet 1'!G:G, "&lt;="&amp;I589)) * 0.9426, "0.001")</f>
        <v>0.1631423076923077</v>
      </c>
      <c r="K589" s="4">
        <f ca="1">IFERROR(AVERAGEIFS('Sheet 1'!H:H, 'Sheet 1'!B:B, INDEX('Sheet 1'!B:B, MATCH(A589, 'Sheet 1'!A:A, 0)), 'Sheet 1'!G:G, "&lt;="&amp;I589, 'Sheet 1'!H:H, "&gt;0"), "0.001")</f>
        <v>1.2444444444444445</v>
      </c>
      <c r="L589" s="6">
        <f t="shared" ca="1" si="47"/>
        <v>0.20302153846153848</v>
      </c>
      <c r="M589" s="4">
        <f t="shared" ca="1" si="48"/>
        <v>-5.8279362564536337</v>
      </c>
      <c r="N589" s="4">
        <f t="shared" ca="1" si="49"/>
        <v>-0.37350855756074181</v>
      </c>
      <c r="O589" s="8"/>
      <c r="P589" s="5"/>
      <c r="Q589" s="14"/>
      <c r="R589" s="14"/>
      <c r="S589" s="15"/>
      <c r="T589" s="7"/>
      <c r="U589" s="5"/>
      <c r="V589" s="8"/>
      <c r="W589" s="11"/>
      <c r="X589" s="11"/>
      <c r="Y589" s="5"/>
    </row>
    <row r="590" spans="1:25" x14ac:dyDescent="0.25">
      <c r="A590" s="16">
        <f t="shared" ca="1" si="45"/>
        <v>46380</v>
      </c>
      <c r="B590" s="3">
        <f ca="1">INDEX('Sheet 1'!G:G,(MATCH(A590,'Sheet 1'!A:A,0)),1)</f>
        <v>0</v>
      </c>
      <c r="C590" s="5">
        <f ca="1">INDEX('Sheet 1'!M:M,(MATCH((INDEX('Sheet 1'!B:B,(MATCH(A590,'Sheet 1'!A:A,0)),1)),'Sheet 1'!J:J,0)),1)</f>
        <v>30.55842105263158</v>
      </c>
      <c r="D590" s="4">
        <f ca="1">INDEX('Sheet 1'!L:L,(MATCH((INDEX('Sheet 1'!B:B,(MATCH(A590,'Sheet 1'!A:A,0)),1)),'Sheet 1'!J:J,0)),1)</f>
        <v>5.0366315785112823</v>
      </c>
      <c r="E590" s="6">
        <f ca="1">INDEX('Sheet 1'!N:N,(MATCH((INDEX('Sheet 1'!B:B,(MATCH(A590,'Sheet 1'!A:A,0)),1)),'Sheet 1'!J:J,0)),1)</f>
        <v>-0.87600000000000078</v>
      </c>
      <c r="F590" s="6">
        <f ca="1">INDEX('Sheet 1'!O:O,(MATCH((INDEX('Sheet 1'!B:B,(MATCH(A590,'Sheet 1'!A:A,0)),1)),'Sheet 1'!J:J,0)),1)</f>
        <v>6.5976211929304789</v>
      </c>
      <c r="G590" s="5">
        <f ca="1">INDEX('Sheet 1'!H:H,(MATCH((INDEX('Sheet 1'!B:B,(MATCH(A590,'Sheet 1'!A:A,0)),1)),'Sheet 1'!J:J,0)),1)</f>
        <v>0</v>
      </c>
      <c r="H590" s="5">
        <f t="shared" ca="1" si="46"/>
        <v>30.52356861550027</v>
      </c>
      <c r="I590" s="5">
        <f ca="1">_xlfn.NORM.INV(RAND(), (((Sheet2!C590/(Sheet2!D590^2)) + ((Sheet2!H589+Sheet2!E589)/(Sheet2!F589^2))) / ((1/(Sheet2!D590^2)) + (1/(Sheet2!F589^2)))), SQRT(1 / ((1/(Sheet2!D590^2)) + (1/(Sheet2!F589^2)))))</f>
        <v>30.334249366355682</v>
      </c>
      <c r="J590" s="6">
        <f ca="1">IFERROR((COUNTIFS('Sheet 1'!B:B, INDEX('Sheet 1'!B:B, MATCH(A590, 'Sheet 1'!A:A, 0)), 'Sheet 1'!G:G, "&lt;="&amp;I590, 'Sheet 1'!H:H, "&gt;0") / COUNTIFS('Sheet 1'!B:B, INDEX('Sheet 1'!B:B, MATCH(A590, 'Sheet 1'!A:A, 0)), 'Sheet 1'!G:G, "&lt;="&amp;I590)) * 0.9426, "0.001")</f>
        <v>0.16757333333333335</v>
      </c>
      <c r="K590" s="4">
        <f ca="1">IFERROR(AVERAGEIFS('Sheet 1'!H:H, 'Sheet 1'!B:B, INDEX('Sheet 1'!B:B, MATCH(A590, 'Sheet 1'!A:A, 0)), 'Sheet 1'!G:G, "&lt;="&amp;I590, 'Sheet 1'!H:H, "&gt;0"), "0.001")</f>
        <v>4.1124999999999998</v>
      </c>
      <c r="L590" s="6">
        <f t="shared" ca="1" si="47"/>
        <v>0.68914533333333339</v>
      </c>
      <c r="M590" s="4">
        <f t="shared" ca="1" si="48"/>
        <v>-6.0672337407025472</v>
      </c>
      <c r="N590" s="4">
        <f t="shared" ca="1" si="49"/>
        <v>4.4508255722400622E-2</v>
      </c>
      <c r="O590" s="8"/>
      <c r="P590" s="5"/>
      <c r="Q590" s="14"/>
      <c r="R590" s="14"/>
      <c r="S590" s="15"/>
      <c r="T590" s="7"/>
      <c r="U590" s="5"/>
      <c r="V590" s="8"/>
      <c r="W590" s="11"/>
      <c r="X590" s="11"/>
      <c r="Y590" s="5"/>
    </row>
    <row r="591" spans="1:25" x14ac:dyDescent="0.25">
      <c r="A591" s="16">
        <f t="shared" ca="1" si="45"/>
        <v>46381</v>
      </c>
      <c r="B591" s="3">
        <f ca="1">INDEX('Sheet 1'!G:G,(MATCH(A591,'Sheet 1'!A:A,0)),1)</f>
        <v>0</v>
      </c>
      <c r="C591" s="5">
        <f ca="1">INDEX('Sheet 1'!M:M,(MATCH((INDEX('Sheet 1'!B:B,(MATCH(A591,'Sheet 1'!A:A,0)),1)),'Sheet 1'!J:J,0)),1)</f>
        <v>30.057508771929811</v>
      </c>
      <c r="D591" s="4">
        <f ca="1">INDEX('Sheet 1'!L:L,(MATCH((INDEX('Sheet 1'!B:B,(MATCH(A591,'Sheet 1'!A:A,0)),1)),'Sheet 1'!J:J,0)),1)</f>
        <v>4.6790868904200478</v>
      </c>
      <c r="E591" s="6">
        <f ca="1">INDEX('Sheet 1'!N:N,(MATCH((INDEX('Sheet 1'!B:B,(MATCH(A591,'Sheet 1'!A:A,0)),1)),'Sheet 1'!J:J,0)),1)</f>
        <v>1.7546666666666659</v>
      </c>
      <c r="F591" s="6">
        <f ca="1">INDEX('Sheet 1'!O:O,(MATCH((INDEX('Sheet 1'!B:B,(MATCH(A591,'Sheet 1'!A:A,0)),1)),'Sheet 1'!J:J,0)),1)</f>
        <v>4.3611086283728886</v>
      </c>
      <c r="G591" s="5">
        <f ca="1">INDEX('Sheet 1'!H:H,(MATCH((INDEX('Sheet 1'!B:B,(MATCH(A591,'Sheet 1'!A:A,0)),1)),'Sheet 1'!J:J,0)),1)</f>
        <v>11.2</v>
      </c>
      <c r="H591" s="5">
        <f t="shared" ca="1" si="46"/>
        <v>29.920320869638818</v>
      </c>
      <c r="I591" s="5">
        <f ca="1">_xlfn.NORM.INV(RAND(), (((Sheet2!C591/(Sheet2!D591^2)) + ((Sheet2!H590+Sheet2!E590)/(Sheet2!F590^2))) / ((1/(Sheet2!D591^2)) + (1/(Sheet2!F590^2)))), SQRT(1 / ((1/(Sheet2!D591^2)) + (1/(Sheet2!F590^2)))))</f>
        <v>30.46519165089979</v>
      </c>
      <c r="J591" s="6">
        <f ca="1">IFERROR((COUNTIFS('Sheet 1'!B:B, INDEX('Sheet 1'!B:B, MATCH(A591, 'Sheet 1'!A:A, 0)), 'Sheet 1'!G:G, "&lt;="&amp;I591, 'Sheet 1'!H:H, "&gt;0") / COUNTIFS('Sheet 1'!B:B, INDEX('Sheet 1'!B:B, MATCH(A591, 'Sheet 1'!A:A, 0)), 'Sheet 1'!G:G, "&lt;="&amp;I591)) * 0.9426, "0.001")</f>
        <v>0.19335384615384615</v>
      </c>
      <c r="K591" s="4">
        <f ca="1">IFERROR(AVERAGEIFS('Sheet 1'!H:H, 'Sheet 1'!B:B, INDEX('Sheet 1'!B:B, MATCH(A591, 'Sheet 1'!A:A, 0)), 'Sheet 1'!G:G, "&lt;="&amp;I591, 'Sheet 1'!H:H, "&gt;0"), "0.001")</f>
        <v>3.7625000000000002</v>
      </c>
      <c r="L591" s="6">
        <f t="shared" ca="1" si="47"/>
        <v>0.72749384615384616</v>
      </c>
      <c r="M591" s="4">
        <f t="shared" ca="1" si="48"/>
        <v>-6.4237979494395558</v>
      </c>
      <c r="N591" s="4">
        <f t="shared" ca="1" si="49"/>
        <v>-8.7128725864156945E-2</v>
      </c>
      <c r="O591" s="8"/>
      <c r="P591" s="5"/>
      <c r="Q591" s="14"/>
      <c r="R591" s="14"/>
      <c r="S591" s="15"/>
      <c r="T591" s="7"/>
      <c r="U591" s="5"/>
      <c r="V591" s="8"/>
      <c r="W591" s="11"/>
      <c r="X591" s="11"/>
      <c r="Y591" s="5"/>
    </row>
    <row r="592" spans="1:25" x14ac:dyDescent="0.25">
      <c r="A592" s="16">
        <f t="shared" ca="1" si="45"/>
        <v>46382</v>
      </c>
      <c r="B592" s="3">
        <f ca="1">INDEX('Sheet 1'!G:G,(MATCH(A592,'Sheet 1'!A:A,0)),1)</f>
        <v>0</v>
      </c>
      <c r="C592" s="5">
        <f ca="1">INDEX('Sheet 1'!M:M,(MATCH((INDEX('Sheet 1'!B:B,(MATCH(A592,'Sheet 1'!A:A,0)),1)),'Sheet 1'!J:J,0)),1)</f>
        <v>31.851192982456141</v>
      </c>
      <c r="D592" s="4">
        <f ca="1">INDEX('Sheet 1'!L:L,(MATCH((INDEX('Sheet 1'!B:B,(MATCH(A592,'Sheet 1'!A:A,0)),1)),'Sheet 1'!J:J,0)),1)</f>
        <v>5.2832616870692366</v>
      </c>
      <c r="E592" s="6">
        <f ca="1">INDEX('Sheet 1'!N:N,(MATCH((INDEX('Sheet 1'!B:B,(MATCH(A592,'Sheet 1'!A:A,0)),1)),'Sheet 1'!J:J,0)),1)</f>
        <v>-0.6213333333333334</v>
      </c>
      <c r="F592" s="6">
        <f ca="1">INDEX('Sheet 1'!O:O,(MATCH((INDEX('Sheet 1'!B:B,(MATCH(A592,'Sheet 1'!A:A,0)),1)),'Sheet 1'!J:J,0)),1)</f>
        <v>4.1632982420494749</v>
      </c>
      <c r="G592" s="5">
        <f ca="1">INDEX('Sheet 1'!H:H,(MATCH((INDEX('Sheet 1'!B:B,(MATCH(A592,'Sheet 1'!A:A,0)),1)),'Sheet 1'!J:J,0)),1)</f>
        <v>0.8</v>
      </c>
      <c r="H592" s="5">
        <f t="shared" ca="1" si="46"/>
        <v>31.74639489028436</v>
      </c>
      <c r="I592" s="5">
        <f ca="1">_xlfn.NORM.INV(RAND(), (((Sheet2!C592/(Sheet2!D592^2)) + ((Sheet2!H591+Sheet2!E591)/(Sheet2!F591^2))) / ((1/(Sheet2!D592^2)) + (1/(Sheet2!F591^2)))), SQRT(1 / ((1/(Sheet2!D592^2)) + (1/(Sheet2!F591^2)))))</f>
        <v>29.233344427938629</v>
      </c>
      <c r="J592" s="6">
        <f ca="1">IFERROR((COUNTIFS('Sheet 1'!B:B, INDEX('Sheet 1'!B:B, MATCH(A592, 'Sheet 1'!A:A, 0)), 'Sheet 1'!G:G, "&lt;="&amp;I592, 'Sheet 1'!H:H, "&gt;0") / COUNTIFS('Sheet 1'!B:B, INDEX('Sheet 1'!B:B, MATCH(A592, 'Sheet 1'!A:A, 0)), 'Sheet 1'!G:G, "&lt;="&amp;I592)) * 0.9426, "0.001")</f>
        <v>0.18328333333333333</v>
      </c>
      <c r="K592" s="4">
        <f ca="1">IFERROR(AVERAGEIFS('Sheet 1'!H:H, 'Sheet 1'!B:B, INDEX('Sheet 1'!B:B, MATCH(A592, 'Sheet 1'!A:A, 0)), 'Sheet 1'!G:G, "&lt;="&amp;I592, 'Sheet 1'!H:H, "&gt;0"), "0.001")</f>
        <v>4.1285714285714281</v>
      </c>
      <c r="L592" s="6">
        <f t="shared" ca="1" si="47"/>
        <v>0.75669833333333325</v>
      </c>
      <c r="M592" s="4">
        <f t="shared" ca="1" si="48"/>
        <v>-6.0286987223085724</v>
      </c>
      <c r="N592" s="4">
        <f t="shared" ca="1" si="49"/>
        <v>0.49549855933214249</v>
      </c>
      <c r="O592" s="8"/>
      <c r="P592" s="5"/>
      <c r="Q592" s="14"/>
      <c r="R592" s="14"/>
      <c r="S592" s="15"/>
      <c r="T592" s="7"/>
      <c r="U592" s="5"/>
      <c r="V592" s="8"/>
      <c r="W592" s="11"/>
      <c r="X592" s="11"/>
      <c r="Y592" s="5"/>
    </row>
    <row r="593" spans="1:25" x14ac:dyDescent="0.25">
      <c r="A593" s="16">
        <f t="shared" ca="1" si="45"/>
        <v>46383</v>
      </c>
      <c r="B593" s="3">
        <f ca="1">INDEX('Sheet 1'!G:G,(MATCH(A593,'Sheet 1'!A:A,0)),1)</f>
        <v>0</v>
      </c>
      <c r="C593" s="5">
        <f ca="1">INDEX('Sheet 1'!M:M,(MATCH((INDEX('Sheet 1'!B:B,(MATCH(A593,'Sheet 1'!A:A,0)),1)),'Sheet 1'!J:J,0)),1)</f>
        <v>31.476526315789471</v>
      </c>
      <c r="D593" s="4">
        <f ca="1">INDEX('Sheet 1'!L:L,(MATCH((INDEX('Sheet 1'!B:B,(MATCH(A593,'Sheet 1'!A:A,0)),1)),'Sheet 1'!J:J,0)),1)</f>
        <v>5.1734084465615338</v>
      </c>
      <c r="E593" s="6">
        <f ca="1">INDEX('Sheet 1'!N:N,(MATCH((INDEX('Sheet 1'!B:B,(MATCH(A593,'Sheet 1'!A:A,0)),1)),'Sheet 1'!J:J,0)),1)</f>
        <v>-1.066666666666672E-2</v>
      </c>
      <c r="F593" s="6">
        <f ca="1">INDEX('Sheet 1'!O:O,(MATCH((INDEX('Sheet 1'!B:B,(MATCH(A593,'Sheet 1'!A:A,0)),1)),'Sheet 1'!J:J,0)),1)</f>
        <v>4.3143874117583296</v>
      </c>
      <c r="G593" s="5">
        <f ca="1">INDEX('Sheet 1'!H:H,(MATCH((INDEX('Sheet 1'!B:B,(MATCH(A593,'Sheet 1'!A:A,0)),1)),'Sheet 1'!J:J,0)),1)</f>
        <v>0</v>
      </c>
      <c r="H593" s="5">
        <f t="shared" ca="1" si="46"/>
        <v>31.263209920885885</v>
      </c>
      <c r="I593" s="5">
        <f ca="1">_xlfn.NORM.INV(RAND(), (((Sheet2!C593/(Sheet2!D593^2)) + ((Sheet2!H592+Sheet2!E592)/(Sheet2!F592^2))) / ((1/(Sheet2!D593^2)) + (1/(Sheet2!F592^2)))), SQRT(1 / ((1/(Sheet2!D593^2)) + (1/(Sheet2!F592^2)))))</f>
        <v>32.005618441129315</v>
      </c>
      <c r="J593" s="6">
        <f ca="1">IFERROR((COUNTIFS('Sheet 1'!B:B, INDEX('Sheet 1'!B:B, MATCH(A593, 'Sheet 1'!A:A, 0)), 'Sheet 1'!G:G, "&lt;="&amp;I593, 'Sheet 1'!H:H, "&gt;0") / COUNTIFS('Sheet 1'!B:B, INDEX('Sheet 1'!B:B, MATCH(A593, 'Sheet 1'!A:A, 0)), 'Sheet 1'!G:G, "&lt;="&amp;I593)) * 0.9426, "0.001")</f>
        <v>0.13746250000000002</v>
      </c>
      <c r="K593" s="4">
        <f ca="1">IFERROR(AVERAGEIFS('Sheet 1'!H:H, 'Sheet 1'!B:B, INDEX('Sheet 1'!B:B, MATCH(A593, 'Sheet 1'!A:A, 0)), 'Sheet 1'!G:G, "&lt;="&amp;I593, 'Sheet 1'!H:H, "&gt;0"), "0.001")</f>
        <v>2.1142857142857143</v>
      </c>
      <c r="L593" s="6">
        <f t="shared" ca="1" si="47"/>
        <v>0.29063500000000003</v>
      </c>
      <c r="M593" s="4">
        <f t="shared" ca="1" si="48"/>
        <v>-6.084291747099555</v>
      </c>
      <c r="N593" s="4">
        <f t="shared" ca="1" si="49"/>
        <v>-0.10227147746115055</v>
      </c>
      <c r="O593" s="8"/>
      <c r="P593" s="5"/>
      <c r="Q593" s="14"/>
      <c r="R593" s="14"/>
      <c r="S593" s="15"/>
      <c r="T593" s="7"/>
      <c r="U593" s="5"/>
      <c r="V593" s="8"/>
      <c r="W593" s="11"/>
      <c r="X593" s="11"/>
      <c r="Y593" s="5"/>
    </row>
    <row r="594" spans="1:25" x14ac:dyDescent="0.25">
      <c r="A594" s="16">
        <f t="shared" ca="1" si="45"/>
        <v>46384</v>
      </c>
      <c r="B594" s="3">
        <f ca="1">INDEX('Sheet 1'!G:G,(MATCH(A594,'Sheet 1'!A:A,0)),1)</f>
        <v>0</v>
      </c>
      <c r="C594" s="5">
        <f ca="1">INDEX('Sheet 1'!M:M,(MATCH((INDEX('Sheet 1'!B:B,(MATCH(A594,'Sheet 1'!A:A,0)),1)),'Sheet 1'!J:J,0)),1)</f>
        <v>31.307052631578941</v>
      </c>
      <c r="D594" s="4">
        <f ca="1">INDEX('Sheet 1'!L:L,(MATCH((INDEX('Sheet 1'!B:B,(MATCH(A594,'Sheet 1'!A:A,0)),1)),'Sheet 1'!J:J,0)),1)</f>
        <v>5.3836589587179118</v>
      </c>
      <c r="E594" s="6">
        <f ca="1">INDEX('Sheet 1'!N:N,(MATCH((INDEX('Sheet 1'!B:B,(MATCH(A594,'Sheet 1'!A:A,0)),1)),'Sheet 1'!J:J,0)),1)</f>
        <v>-0.65866666666666651</v>
      </c>
      <c r="F594" s="6">
        <f ca="1">INDEX('Sheet 1'!O:O,(MATCH((INDEX('Sheet 1'!B:B,(MATCH(A594,'Sheet 1'!A:A,0)),1)),'Sheet 1'!J:J,0)),1)</f>
        <v>5.0292413412430781</v>
      </c>
      <c r="G594" s="5">
        <f ca="1">INDEX('Sheet 1'!H:H,(MATCH((INDEX('Sheet 1'!B:B,(MATCH(A594,'Sheet 1'!A:A,0)),1)),'Sheet 1'!J:J,0)),1)</f>
        <v>0</v>
      </c>
      <c r="H594" s="5">
        <f t="shared" ca="1" si="46"/>
        <v>31.273860118915429</v>
      </c>
      <c r="I594" s="5">
        <f ca="1">_xlfn.NORM.INV(RAND(), (((Sheet2!C594/(Sheet2!D594^2)) + ((Sheet2!H593+Sheet2!E593)/(Sheet2!F593^2))) / ((1/(Sheet2!D594^2)) + (1/(Sheet2!F593^2)))), SQRT(1 / ((1/(Sheet2!D594^2)) + (1/(Sheet2!F593^2)))))</f>
        <v>30.263236612647464</v>
      </c>
      <c r="J594" s="6">
        <f ca="1">IFERROR((COUNTIFS('Sheet 1'!B:B, INDEX('Sheet 1'!B:B, MATCH(A594, 'Sheet 1'!A:A, 0)), 'Sheet 1'!G:G, "&lt;="&amp;I594, 'Sheet 1'!H:H, "&gt;0") / COUNTIFS('Sheet 1'!B:B, INDEX('Sheet 1'!B:B, MATCH(A594, 'Sheet 1'!A:A, 0)), 'Sheet 1'!G:G, "&lt;="&amp;I594)) * 0.9426, "0.001")</f>
        <v>0.29003076923076926</v>
      </c>
      <c r="K594" s="4">
        <f ca="1">IFERROR(AVERAGEIFS('Sheet 1'!H:H, 'Sheet 1'!B:B, INDEX('Sheet 1'!B:B, MATCH(A594, 'Sheet 1'!A:A, 0)), 'Sheet 1'!G:G, "&lt;="&amp;I594, 'Sheet 1'!H:H, "&gt;0"), "0.001")</f>
        <v>1.175</v>
      </c>
      <c r="L594" s="6">
        <f t="shared" ca="1" si="47"/>
        <v>0.34078615384615391</v>
      </c>
      <c r="M594" s="4">
        <f t="shared" ca="1" si="48"/>
        <v>-5.8151998244395742</v>
      </c>
      <c r="N594" s="4">
        <f t="shared" ca="1" si="49"/>
        <v>0.19388598478014576</v>
      </c>
      <c r="O594" s="8"/>
      <c r="P594" s="5"/>
      <c r="Q594" s="14"/>
      <c r="R594" s="14"/>
      <c r="S594" s="15"/>
      <c r="T594" s="7"/>
      <c r="U594" s="5"/>
      <c r="V594" s="8"/>
      <c r="W594" s="11"/>
      <c r="X594" s="11"/>
      <c r="Y594" s="5"/>
    </row>
    <row r="595" spans="1:25" x14ac:dyDescent="0.25">
      <c r="A595" s="16">
        <f t="shared" ca="1" si="45"/>
        <v>46385</v>
      </c>
      <c r="B595" s="3">
        <f ca="1">INDEX('Sheet 1'!G:G,(MATCH(A595,'Sheet 1'!A:A,0)),1)</f>
        <v>0</v>
      </c>
      <c r="C595" s="5">
        <f ca="1">INDEX('Sheet 1'!M:M,(MATCH((INDEX('Sheet 1'!B:B,(MATCH(A595,'Sheet 1'!A:A,0)),1)),'Sheet 1'!J:J,0)),1)</f>
        <v>30.270456140350881</v>
      </c>
      <c r="D595" s="4">
        <f ca="1">INDEX('Sheet 1'!L:L,(MATCH((INDEX('Sheet 1'!B:B,(MATCH(A595,'Sheet 1'!A:A,0)),1)),'Sheet 1'!J:J,0)),1)</f>
        <v>4.7134566799615376</v>
      </c>
      <c r="E595" s="6">
        <f ca="1">INDEX('Sheet 1'!N:N,(MATCH((INDEX('Sheet 1'!B:B,(MATCH(A595,'Sheet 1'!A:A,0)),1)),'Sheet 1'!J:J,0)),1)</f>
        <v>3.4666666666666728E-2</v>
      </c>
      <c r="F595" s="6">
        <f ca="1">INDEX('Sheet 1'!O:O,(MATCH((INDEX('Sheet 1'!B:B,(MATCH(A595,'Sheet 1'!A:A,0)),1)),'Sheet 1'!J:J,0)),1)</f>
        <v>3.9536330652217102</v>
      </c>
      <c r="G595" s="5">
        <f ca="1">INDEX('Sheet 1'!H:H,(MATCH((INDEX('Sheet 1'!B:B,(MATCH(A595,'Sheet 1'!A:A,0)),1)),'Sheet 1'!J:J,0)),1)</f>
        <v>0</v>
      </c>
      <c r="H595" s="5">
        <f t="shared" ca="1" si="46"/>
        <v>30.431662743705676</v>
      </c>
      <c r="I595" s="5">
        <f ca="1">_xlfn.NORM.INV(RAND(), (((Sheet2!C595/(Sheet2!D595^2)) + ((Sheet2!H594+Sheet2!E594)/(Sheet2!F594^2))) / ((1/(Sheet2!D595^2)) + (1/(Sheet2!F594^2)))), SQRT(1 / ((1/(Sheet2!D595^2)) + (1/(Sheet2!F594^2)))))</f>
        <v>26.013820245253005</v>
      </c>
      <c r="J595" s="6">
        <f ca="1">IFERROR((COUNTIFS('Sheet 1'!B:B, INDEX('Sheet 1'!B:B, MATCH(A595, 'Sheet 1'!A:A, 0)), 'Sheet 1'!G:G, "&lt;="&amp;I595, 'Sheet 1'!H:H, "&gt;0") / COUNTIFS('Sheet 1'!B:B, INDEX('Sheet 1'!B:B, MATCH(A595, 'Sheet 1'!A:A, 0)), 'Sheet 1'!G:G, "&lt;="&amp;I595)) * 0.9426, "0.001")</f>
        <v>0.31419999999999998</v>
      </c>
      <c r="K595" s="4">
        <f ca="1">IFERROR(AVERAGEIFS('Sheet 1'!H:H, 'Sheet 1'!B:B, INDEX('Sheet 1'!B:B, MATCH(A595, 'Sheet 1'!A:A, 0)), 'Sheet 1'!G:G, "&lt;="&amp;I595, 'Sheet 1'!H:H, "&gt;0"), "0.001")</f>
        <v>2.6142857142857143</v>
      </c>
      <c r="L595" s="6">
        <f t="shared" ca="1" si="47"/>
        <v>0.82140857142857138</v>
      </c>
      <c r="M595" s="4">
        <f t="shared" ca="1" si="48"/>
        <v>-6.4221352174595339</v>
      </c>
      <c r="N595" s="4">
        <f t="shared" ca="1" si="49"/>
        <v>0.9030815777291944</v>
      </c>
      <c r="O595" s="8"/>
      <c r="P595" s="5"/>
      <c r="Q595" s="14"/>
      <c r="R595" s="14"/>
      <c r="S595" s="15"/>
      <c r="T595" s="7"/>
      <c r="U595" s="5"/>
      <c r="V595" s="8"/>
      <c r="W595" s="11"/>
      <c r="X595" s="11"/>
      <c r="Y595" s="5"/>
    </row>
    <row r="596" spans="1:25" x14ac:dyDescent="0.25">
      <c r="A596" s="16">
        <f t="shared" ca="1" si="45"/>
        <v>46386</v>
      </c>
      <c r="B596" s="3">
        <f ca="1">INDEX('Sheet 1'!G:G,(MATCH(A596,'Sheet 1'!A:A,0)),1)</f>
        <v>0</v>
      </c>
      <c r="C596" s="5">
        <f ca="1">INDEX('Sheet 1'!M:M,(MATCH((INDEX('Sheet 1'!B:B,(MATCH(A596,'Sheet 1'!A:A,0)),1)),'Sheet 1'!J:J,0)),1)</f>
        <v>30.363263157894739</v>
      </c>
      <c r="D596" s="4">
        <f ca="1">INDEX('Sheet 1'!L:L,(MATCH((INDEX('Sheet 1'!B:B,(MATCH(A596,'Sheet 1'!A:A,0)),1)),'Sheet 1'!J:J,0)),1)</f>
        <v>4.9184715270256403</v>
      </c>
      <c r="E596" s="6">
        <f ca="1">INDEX('Sheet 1'!N:N,(MATCH((INDEX('Sheet 1'!B:B,(MATCH(A596,'Sheet 1'!A:A,0)),1)),'Sheet 1'!J:J,0)),1)</f>
        <v>0.59200000000000008</v>
      </c>
      <c r="F596" s="6">
        <f ca="1">INDEX('Sheet 1'!O:O,(MATCH((INDEX('Sheet 1'!B:B,(MATCH(A596,'Sheet 1'!A:A,0)),1)),'Sheet 1'!J:J,0)),1)</f>
        <v>4.2207262088093014</v>
      </c>
      <c r="G596" s="5">
        <f ca="1">INDEX('Sheet 1'!H:H,(MATCH((INDEX('Sheet 1'!B:B,(MATCH(A596,'Sheet 1'!A:A,0)),1)),'Sheet 1'!J:J,0)),1)</f>
        <v>0</v>
      </c>
      <c r="H596" s="5">
        <f t="shared" ca="1" si="46"/>
        <v>30.425873698314899</v>
      </c>
      <c r="I596" s="5">
        <f ca="1">_xlfn.NORM.INV(RAND(), (((Sheet2!C596/(Sheet2!D596^2)) + ((Sheet2!H595+Sheet2!E595)/(Sheet2!F595^2))) / ((1/(Sheet2!D596^2)) + (1/(Sheet2!F595^2)))), SQRT(1 / ((1/(Sheet2!D596^2)) + (1/(Sheet2!F595^2)))))</f>
        <v>27.104266180657024</v>
      </c>
      <c r="J596" s="6">
        <f ca="1">IFERROR((COUNTIFS('Sheet 1'!B:B, INDEX('Sheet 1'!B:B, MATCH(A596, 'Sheet 1'!A:A, 0)), 'Sheet 1'!G:G, "&lt;="&amp;I596, 'Sheet 1'!H:H, "&gt;0") / COUNTIFS('Sheet 1'!B:B, INDEX('Sheet 1'!B:B, MATCH(A596, 'Sheet 1'!A:A, 0)), 'Sheet 1'!G:G, "&lt;="&amp;I596)) * 0.9426, "0.001")</f>
        <v>0.22752413793103449</v>
      </c>
      <c r="K596" s="4">
        <f ca="1">IFERROR(AVERAGEIFS('Sheet 1'!H:H, 'Sheet 1'!B:B, INDEX('Sheet 1'!B:B, MATCH(A596, 'Sheet 1'!A:A, 0)), 'Sheet 1'!G:G, "&lt;="&amp;I596, 'Sheet 1'!H:H, "&gt;0"), "0.001")</f>
        <v>1.3428571428571427</v>
      </c>
      <c r="L596" s="6">
        <f t="shared" ca="1" si="47"/>
        <v>0.30553241379310342</v>
      </c>
      <c r="M596" s="4">
        <f t="shared" ca="1" si="48"/>
        <v>-6.1733127844813183</v>
      </c>
      <c r="N596" s="4">
        <f t="shared" ca="1" si="49"/>
        <v>0.66260360750904579</v>
      </c>
      <c r="O596" s="8"/>
      <c r="P596" s="5"/>
      <c r="Q596" s="14"/>
      <c r="R596" s="14"/>
      <c r="S596" s="15"/>
      <c r="T596" s="7"/>
      <c r="U596" s="5"/>
      <c r="V596" s="8"/>
      <c r="W596" s="11"/>
      <c r="X596" s="11"/>
      <c r="Y596" s="5"/>
    </row>
    <row r="597" spans="1:25" x14ac:dyDescent="0.25">
      <c r="A597" s="16">
        <f t="shared" ca="1" si="45"/>
        <v>46387</v>
      </c>
      <c r="B597" s="3">
        <f ca="1">INDEX('Sheet 1'!G:G,(MATCH(A597,'Sheet 1'!A:A,0)),1)</f>
        <v>0</v>
      </c>
      <c r="C597" s="5">
        <f ca="1">INDEX('Sheet 1'!M:M,(MATCH((INDEX('Sheet 1'!B:B,(MATCH(A597,'Sheet 1'!A:A,0)),1)),'Sheet 1'!J:J,0)),1)</f>
        <v>30.52578947368421</v>
      </c>
      <c r="D597" s="4">
        <f ca="1">INDEX('Sheet 1'!L:L,(MATCH((INDEX('Sheet 1'!B:B,(MATCH(A597,'Sheet 1'!A:A,0)),1)),'Sheet 1'!J:J,0)),1)</f>
        <v>5.0108735819270951</v>
      </c>
      <c r="E597" s="6">
        <f ca="1">INDEX('Sheet 1'!N:N,(MATCH((INDEX('Sheet 1'!B:B,(MATCH(A597,'Sheet 1'!A:A,0)),1)),'Sheet 1'!J:J,0)),1)</f>
        <v>1.3080000000000001</v>
      </c>
      <c r="F597" s="6">
        <f ca="1">INDEX('Sheet 1'!O:O,(MATCH((INDEX('Sheet 1'!B:B,(MATCH(A597,'Sheet 1'!A:A,0)),1)),'Sheet 1'!J:J,0)),1)</f>
        <v>4.5841902229292364</v>
      </c>
      <c r="G597" s="5">
        <f ca="1">INDEX('Sheet 1'!H:H,(MATCH((INDEX('Sheet 1'!B:B,(MATCH(A597,'Sheet 1'!A:A,0)),1)),'Sheet 1'!J:J,0)),1)</f>
        <v>0</v>
      </c>
      <c r="H597" s="5">
        <f t="shared" ca="1" si="46"/>
        <v>30.813643549700057</v>
      </c>
      <c r="I597" s="5">
        <f ca="1">_xlfn.NORM.INV(RAND(), (((Sheet2!C597/(Sheet2!D597^2)) + ((Sheet2!H596+Sheet2!E596)/(Sheet2!F596^2))) / ((1/(Sheet2!D597^2)) + (1/(Sheet2!F596^2)))), SQRT(1 / ((1/(Sheet2!D597^2)) + (1/(Sheet2!F596^2)))))</f>
        <v>34.276428131784279</v>
      </c>
      <c r="J597" s="6">
        <f ca="1">IFERROR((COUNTIFS('Sheet 1'!B:B, INDEX('Sheet 1'!B:B, MATCH(A597, 'Sheet 1'!A:A, 0)), 'Sheet 1'!G:G, "&lt;="&amp;I597, 'Sheet 1'!H:H, "&gt;0") / COUNTIFS('Sheet 1'!B:B, INDEX('Sheet 1'!B:B, MATCH(A597, 'Sheet 1'!A:A, 0)), 'Sheet 1'!G:G, "&lt;="&amp;I597)) * 0.9426, "0.001")</f>
        <v>5.3354716981132075E-2</v>
      </c>
      <c r="K597" s="4">
        <f ca="1">IFERROR(AVERAGEIFS('Sheet 1'!H:H, 'Sheet 1'!B:B, INDEX('Sheet 1'!B:B, MATCH(A597, 'Sheet 1'!A:A, 0)), 'Sheet 1'!G:G, "&lt;="&amp;I597, 'Sheet 1'!H:H, "&gt;0"), "0.001")</f>
        <v>9.8666666666666671</v>
      </c>
      <c r="L597" s="6">
        <f t="shared" ca="1" si="47"/>
        <v>0.52643320754716982</v>
      </c>
      <c r="M597" s="4">
        <f t="shared" ca="1" si="48"/>
        <v>-6.0919097188527598</v>
      </c>
      <c r="N597" s="4">
        <f t="shared" ca="1" si="49"/>
        <v>-0.74849995650012757</v>
      </c>
      <c r="O597" s="8"/>
      <c r="P597" s="5"/>
      <c r="Q597" s="14"/>
      <c r="R597" s="14"/>
      <c r="S597" s="15"/>
      <c r="T597" s="7"/>
      <c r="U597" s="5"/>
      <c r="V597" s="8"/>
      <c r="W597" s="11"/>
      <c r="X597" s="11"/>
      <c r="Y597" s="5"/>
    </row>
    <row r="598" spans="1:25" x14ac:dyDescent="0.25">
      <c r="A598" s="16">
        <f t="shared" ca="1" si="45"/>
        <v>46388</v>
      </c>
      <c r="B598" s="3">
        <f ca="1">INDEX('Sheet 1'!G:G,(MATCH(A598,'Sheet 1'!A:A,0)),1)</f>
        <v>0</v>
      </c>
      <c r="C598" s="5">
        <f ca="1">INDEX('Sheet 1'!M:M,(MATCH((INDEX('Sheet 1'!B:B,(MATCH(A598,'Sheet 1'!A:A,0)),1)),'Sheet 1'!J:J,0)),1)</f>
        <v>31.687543859649121</v>
      </c>
      <c r="D598" s="4">
        <f ca="1">INDEX('Sheet 1'!L:L,(MATCH((INDEX('Sheet 1'!B:B,(MATCH(A598,'Sheet 1'!A:A,0)),1)),'Sheet 1'!J:J,0)),1)</f>
        <v>5.1395439205935798</v>
      </c>
      <c r="E598" s="6">
        <f ca="1">INDEX('Sheet 1'!N:N,(MATCH((INDEX('Sheet 1'!B:B,(MATCH(A598,'Sheet 1'!A:A,0)),1)),'Sheet 1'!J:J,0)),1)</f>
        <v>-0.81333333333333335</v>
      </c>
      <c r="F598" s="6">
        <f ca="1">INDEX('Sheet 1'!O:O,(MATCH((INDEX('Sheet 1'!B:B,(MATCH(A598,'Sheet 1'!A:A,0)),1)),'Sheet 1'!J:J,0)),1)</f>
        <v>4.5371837119556924</v>
      </c>
      <c r="G598" s="5">
        <f ca="1">INDEX('Sheet 1'!H:H,(MATCH((INDEX('Sheet 1'!B:B,(MATCH(A598,'Sheet 1'!A:A,0)),1)),'Sheet 1'!J:J,0)),1)</f>
        <v>0</v>
      </c>
      <c r="H598" s="5">
        <f t="shared" ca="1" si="46"/>
        <v>31.929305923405146</v>
      </c>
      <c r="I598" s="5">
        <f ca="1">_xlfn.NORM.INV(RAND(), (((Sheet2!C598/(Sheet2!D598^2)) + ((Sheet2!H597+Sheet2!E597)/(Sheet2!F597^2))) / ((1/(Sheet2!D598^2)) + (1/(Sheet2!F597^2)))), SQRT(1 / ((1/(Sheet2!D598^2)) + (1/(Sheet2!F597^2)))))</f>
        <v>36.253332109260974</v>
      </c>
      <c r="J598" s="6">
        <f ca="1">IFERROR((COUNTIFS('Sheet 1'!B:B, INDEX('Sheet 1'!B:B, MATCH(A598, 'Sheet 1'!A:A, 0)), 'Sheet 1'!G:G, "&lt;="&amp;I598, 'Sheet 1'!H:H, "&gt;0") / COUNTIFS('Sheet 1'!B:B, INDEX('Sheet 1'!B:B, MATCH(A598, 'Sheet 1'!A:A, 0)), 'Sheet 1'!G:G, "&lt;="&amp;I598)) * 0.9426, "0.001")</f>
        <v>6.6147368421052621E-2</v>
      </c>
      <c r="K598" s="4">
        <f ca="1">IFERROR(AVERAGEIFS('Sheet 1'!H:H, 'Sheet 1'!B:B, INDEX('Sheet 1'!B:B, MATCH(A598, 'Sheet 1'!A:A, 0)), 'Sheet 1'!G:G, "&lt;="&amp;I598, 'Sheet 1'!H:H, "&gt;0"), "0.001")</f>
        <v>4.8500000000000005</v>
      </c>
      <c r="L598" s="6">
        <f t="shared" ca="1" si="47"/>
        <v>0.32081473684210526</v>
      </c>
      <c r="M598" s="4">
        <f t="shared" ca="1" si="48"/>
        <v>-6.1654388695231619</v>
      </c>
      <c r="N598" s="4">
        <f t="shared" ca="1" si="49"/>
        <v>-0.88836447750105763</v>
      </c>
      <c r="O598" s="8"/>
      <c r="P598" s="5"/>
      <c r="Q598" s="14"/>
      <c r="R598" s="14"/>
      <c r="S598" s="15"/>
      <c r="T598" s="7"/>
      <c r="U598" s="5"/>
      <c r="V598" s="8"/>
      <c r="W598" s="11"/>
      <c r="X598" s="11"/>
      <c r="Y598" s="5"/>
    </row>
    <row r="599" spans="1:25" x14ac:dyDescent="0.25">
      <c r="A599" s="16">
        <f t="shared" ca="1" si="45"/>
        <v>46389</v>
      </c>
      <c r="B599" s="3">
        <f ca="1">INDEX('Sheet 1'!G:G,(MATCH(A599,'Sheet 1'!A:A,0)),1)</f>
        <v>0</v>
      </c>
      <c r="C599" s="5">
        <f ca="1">INDEX('Sheet 1'!M:M,(MATCH((INDEX('Sheet 1'!B:B,(MATCH(A599,'Sheet 1'!A:A,0)),1)),'Sheet 1'!J:J,0)),1)</f>
        <v>31.576842105263161</v>
      </c>
      <c r="D599" s="4">
        <f ca="1">INDEX('Sheet 1'!L:L,(MATCH((INDEX('Sheet 1'!B:B,(MATCH(A599,'Sheet 1'!A:A,0)),1)),'Sheet 1'!J:J,0)),1)</f>
        <v>5.3051931042963423</v>
      </c>
      <c r="E599" s="6">
        <f ca="1">INDEX('Sheet 1'!N:N,(MATCH((INDEX('Sheet 1'!B:B,(MATCH(A599,'Sheet 1'!A:A,0)),1)),'Sheet 1'!J:J,0)),1)</f>
        <v>0.32933333333333342</v>
      </c>
      <c r="F599" s="6">
        <f ca="1">INDEX('Sheet 1'!O:O,(MATCH((INDEX('Sheet 1'!B:B,(MATCH(A599,'Sheet 1'!A:A,0)),1)),'Sheet 1'!J:J,0)),1)</f>
        <v>4.382236049415047</v>
      </c>
      <c r="G599" s="5">
        <f ca="1">INDEX('Sheet 1'!H:H,(MATCH((INDEX('Sheet 1'!B:B,(MATCH(A599,'Sheet 1'!A:A,0)),1)),'Sheet 1'!J:J,0)),1)</f>
        <v>0</v>
      </c>
      <c r="H599" s="5">
        <f t="shared" ca="1" si="46"/>
        <v>31.310662931933084</v>
      </c>
      <c r="I599" s="5">
        <f ca="1">_xlfn.NORM.INV(RAND(), (((Sheet2!C599/(Sheet2!D599^2)) + ((Sheet2!H598+Sheet2!E598)/(Sheet2!F598^2))) / ((1/(Sheet2!D599^2)) + (1/(Sheet2!F598^2)))), SQRT(1 / ((1/(Sheet2!D599^2)) + (1/(Sheet2!F598^2)))))</f>
        <v>36.176010542776829</v>
      </c>
      <c r="J599" s="6">
        <f ca="1">IFERROR((COUNTIFS('Sheet 1'!B:B, INDEX('Sheet 1'!B:B, MATCH(A599, 'Sheet 1'!A:A, 0)), 'Sheet 1'!G:G, "&lt;="&amp;I599, 'Sheet 1'!H:H, "&gt;0") / COUNTIFS('Sheet 1'!B:B, INDEX('Sheet 1'!B:B, MATCH(A599, 'Sheet 1'!A:A, 0)), 'Sheet 1'!G:G, "&lt;="&amp;I599)) * 0.9426, "0.001")</f>
        <v>4.6357377049180325E-2</v>
      </c>
      <c r="K599" s="4">
        <f ca="1">IFERROR(AVERAGEIFS('Sheet 1'!H:H, 'Sheet 1'!B:B, INDEX('Sheet 1'!B:B, MATCH(A599, 'Sheet 1'!A:A, 0)), 'Sheet 1'!G:G, "&lt;="&amp;I599, 'Sheet 1'!H:H, "&gt;0"), "0.001")</f>
        <v>1.1333333333333333</v>
      </c>
      <c r="L599" s="6">
        <f t="shared" ca="1" si="47"/>
        <v>5.2538360655737699E-2</v>
      </c>
      <c r="M599" s="4">
        <f t="shared" ca="1" si="48"/>
        <v>-5.9520627212779607</v>
      </c>
      <c r="N599" s="4">
        <f t="shared" ca="1" si="49"/>
        <v>-0.86691819639686463</v>
      </c>
      <c r="O599" s="8"/>
      <c r="P599" s="5"/>
      <c r="Q599" s="14"/>
      <c r="R599" s="14"/>
      <c r="S599" s="15"/>
      <c r="T599" s="7"/>
      <c r="U599" s="5"/>
      <c r="V599" s="8"/>
      <c r="W599" s="11"/>
      <c r="X599" s="11"/>
      <c r="Y599" s="5"/>
    </row>
    <row r="600" spans="1:25" x14ac:dyDescent="0.25">
      <c r="A600" s="16">
        <f t="shared" ca="1" si="45"/>
        <v>46390</v>
      </c>
      <c r="B600" s="3">
        <f ca="1">INDEX('Sheet 1'!G:G,(MATCH(A600,'Sheet 1'!A:A,0)),1)</f>
        <v>0</v>
      </c>
      <c r="C600" s="5">
        <f ca="1">INDEX('Sheet 1'!M:M,(MATCH((INDEX('Sheet 1'!B:B,(MATCH(A600,'Sheet 1'!A:A,0)),1)),'Sheet 1'!J:J,0)),1)</f>
        <v>31.90750877192983</v>
      </c>
      <c r="D600" s="4">
        <f ca="1">INDEX('Sheet 1'!L:L,(MATCH((INDEX('Sheet 1'!B:B,(MATCH(A600,'Sheet 1'!A:A,0)),1)),'Sheet 1'!J:J,0)),1)</f>
        <v>5.4108522916932662</v>
      </c>
      <c r="E600" s="6">
        <f ca="1">INDEX('Sheet 1'!N:N,(MATCH((INDEX('Sheet 1'!B:B,(MATCH(A600,'Sheet 1'!A:A,0)),1)),'Sheet 1'!J:J,0)),1)</f>
        <v>-0.1173333333333334</v>
      </c>
      <c r="F600" s="6">
        <f ca="1">INDEX('Sheet 1'!O:O,(MATCH((INDEX('Sheet 1'!B:B,(MATCH(A600,'Sheet 1'!A:A,0)),1)),'Sheet 1'!J:J,0)),1)</f>
        <v>4.4600137356876512</v>
      </c>
      <c r="G600" s="5">
        <f ca="1">INDEX('Sheet 1'!H:H,(MATCH((INDEX('Sheet 1'!B:B,(MATCH(A600,'Sheet 1'!A:A,0)),1)),'Sheet 1'!J:J,0)),1)</f>
        <v>0</v>
      </c>
      <c r="H600" s="5">
        <f t="shared" ca="1" si="46"/>
        <v>31.745960969741414</v>
      </c>
      <c r="I600" s="5">
        <f ca="1">_xlfn.NORM.INV(RAND(), (((Sheet2!C600/(Sheet2!D600^2)) + ((Sheet2!H599+Sheet2!E599)/(Sheet2!F599^2))) / ((1/(Sheet2!D600^2)) + (1/(Sheet2!F599^2)))), SQRT(1 / ((1/(Sheet2!D600^2)) + (1/(Sheet2!F599^2)))))</f>
        <v>30.13975531475376</v>
      </c>
      <c r="J600" s="6">
        <f ca="1">IFERROR((COUNTIFS('Sheet 1'!B:B, INDEX('Sheet 1'!B:B, MATCH(A600, 'Sheet 1'!A:A, 0)), 'Sheet 1'!G:G, "&lt;="&amp;I600, 'Sheet 1'!H:H, "&gt;0") / COUNTIFS('Sheet 1'!B:B, INDEX('Sheet 1'!B:B, MATCH(A600, 'Sheet 1'!A:A, 0)), 'Sheet 1'!G:G, "&lt;="&amp;I600)) * 0.9426, "0.001")</f>
        <v>0.15709999999999999</v>
      </c>
      <c r="K600" s="4">
        <f ca="1">IFERROR(AVERAGEIFS('Sheet 1'!H:H, 'Sheet 1'!B:B, INDEX('Sheet 1'!B:B, MATCH(A600, 'Sheet 1'!A:A, 0)), 'Sheet 1'!G:G, "&lt;="&amp;I600, 'Sheet 1'!H:H, "&gt;0"), "0.001")</f>
        <v>3.0833333333333335</v>
      </c>
      <c r="L600" s="6">
        <f t="shared" ca="1" si="47"/>
        <v>0.48439166666666666</v>
      </c>
      <c r="M600" s="4">
        <f t="shared" ca="1" si="48"/>
        <v>-5.8969469229300895</v>
      </c>
      <c r="N600" s="4">
        <f t="shared" ca="1" si="49"/>
        <v>0.32670517727677084</v>
      </c>
      <c r="O600" s="8"/>
      <c r="P600" s="5"/>
      <c r="Q600" s="14"/>
      <c r="R600" s="14"/>
      <c r="S600" s="15"/>
      <c r="T600" s="7"/>
      <c r="U600" s="5"/>
      <c r="V600" s="8"/>
      <c r="W600" s="11"/>
      <c r="X600" s="11"/>
      <c r="Y600" s="5"/>
    </row>
    <row r="601" spans="1:25" x14ac:dyDescent="0.25">
      <c r="A601" s="16">
        <f t="shared" ca="1" si="45"/>
        <v>46391</v>
      </c>
      <c r="B601" s="3">
        <f ca="1">INDEX('Sheet 1'!G:G,(MATCH(A601,'Sheet 1'!A:A,0)),1)</f>
        <v>0</v>
      </c>
      <c r="C601" s="5">
        <f ca="1">INDEX('Sheet 1'!M:M,(MATCH((INDEX('Sheet 1'!B:B,(MATCH(A601,'Sheet 1'!A:A,0)),1)),'Sheet 1'!J:J,0)),1)</f>
        <v>31.862877192982459</v>
      </c>
      <c r="D601" s="4">
        <f ca="1">INDEX('Sheet 1'!L:L,(MATCH((INDEX('Sheet 1'!B:B,(MATCH(A601,'Sheet 1'!A:A,0)),1)),'Sheet 1'!J:J,0)),1)</f>
        <v>5.0661594103591767</v>
      </c>
      <c r="E601" s="6">
        <f ca="1">INDEX('Sheet 1'!N:N,(MATCH((INDEX('Sheet 1'!B:B,(MATCH(A601,'Sheet 1'!A:A,0)),1)),'Sheet 1'!J:J,0)),1)</f>
        <v>0.21200000000000011</v>
      </c>
      <c r="F601" s="6">
        <f ca="1">INDEX('Sheet 1'!O:O,(MATCH((INDEX('Sheet 1'!B:B,(MATCH(A601,'Sheet 1'!A:A,0)),1)),'Sheet 1'!J:J,0)),1)</f>
        <v>4.7112275326993984</v>
      </c>
      <c r="G601" s="5">
        <f ca="1">INDEX('Sheet 1'!H:H,(MATCH((INDEX('Sheet 1'!B:B,(MATCH(A601,'Sheet 1'!A:A,0)),1)),'Sheet 1'!J:J,0)),1)</f>
        <v>0</v>
      </c>
      <c r="H601" s="5">
        <f t="shared" ca="1" si="46"/>
        <v>31.73090733501904</v>
      </c>
      <c r="I601" s="5">
        <f ca="1">_xlfn.NORM.INV(RAND(), (((Sheet2!C601/(Sheet2!D601^2)) + ((Sheet2!H600+Sheet2!E600)/(Sheet2!F600^2))) / ((1/(Sheet2!D601^2)) + (1/(Sheet2!F600^2)))), SQRT(1 / ((1/(Sheet2!D601^2)) + (1/(Sheet2!F600^2)))))</f>
        <v>33.341070339297161</v>
      </c>
      <c r="J601" s="6">
        <f ca="1">IFERROR((COUNTIFS('Sheet 1'!B:B, INDEX('Sheet 1'!B:B, MATCH(A601, 'Sheet 1'!A:A, 0)), 'Sheet 1'!G:G, "&lt;="&amp;I601, 'Sheet 1'!H:H, "&gt;0") / COUNTIFS('Sheet 1'!B:B, INDEX('Sheet 1'!B:B, MATCH(A601, 'Sheet 1'!A:A, 0)), 'Sheet 1'!G:G, "&lt;="&amp;I601)) * 0.9426, "0.001")</f>
        <v>3.6964705882352941E-2</v>
      </c>
      <c r="K601" s="4">
        <f ca="1">IFERROR(AVERAGEIFS('Sheet 1'!H:H, 'Sheet 1'!B:B, INDEX('Sheet 1'!B:B, MATCH(A601, 'Sheet 1'!A:A, 0)), 'Sheet 1'!G:G, "&lt;="&amp;I601, 'Sheet 1'!H:H, "&gt;0"), "0.001")</f>
        <v>0.55000000000000004</v>
      </c>
      <c r="L601" s="6">
        <f t="shared" ca="1" si="47"/>
        <v>2.0330588235294118E-2</v>
      </c>
      <c r="M601" s="4">
        <f t="shared" ca="1" si="48"/>
        <v>-6.2893554292488139</v>
      </c>
      <c r="N601" s="4">
        <f t="shared" ca="1" si="49"/>
        <v>-0.29177785904093806</v>
      </c>
      <c r="O601" s="8"/>
      <c r="P601" s="5"/>
      <c r="Q601" s="14"/>
      <c r="R601" s="14"/>
      <c r="S601" s="15"/>
      <c r="T601" s="7"/>
      <c r="U601" s="5"/>
      <c r="V601" s="8"/>
      <c r="W601" s="11"/>
      <c r="X601" s="11"/>
      <c r="Y601" s="5"/>
    </row>
    <row r="602" spans="1:25" x14ac:dyDescent="0.25">
      <c r="A602" s="16">
        <f t="shared" ca="1" si="45"/>
        <v>46392</v>
      </c>
      <c r="B602" s="3">
        <f ca="1">INDEX('Sheet 1'!G:G,(MATCH(A602,'Sheet 1'!A:A,0)),1)</f>
        <v>0</v>
      </c>
      <c r="C602" s="5">
        <f ca="1">INDEX('Sheet 1'!M:M,(MATCH((INDEX('Sheet 1'!B:B,(MATCH(A602,'Sheet 1'!A:A,0)),1)),'Sheet 1'!J:J,0)),1)</f>
        <v>31.802561403508779</v>
      </c>
      <c r="D602" s="4">
        <f ca="1">INDEX('Sheet 1'!L:L,(MATCH((INDEX('Sheet 1'!B:B,(MATCH(A602,'Sheet 1'!A:A,0)),1)),'Sheet 1'!J:J,0)),1)</f>
        <v>5.3589110766953469</v>
      </c>
      <c r="E602" s="6">
        <f ca="1">INDEX('Sheet 1'!N:N,(MATCH((INDEX('Sheet 1'!B:B,(MATCH(A602,'Sheet 1'!A:A,0)),1)),'Sheet 1'!J:J,0)),1)</f>
        <v>0.1466666666666667</v>
      </c>
      <c r="F602" s="6">
        <f ca="1">INDEX('Sheet 1'!O:O,(MATCH((INDEX('Sheet 1'!B:B,(MATCH(A602,'Sheet 1'!A:A,0)),1)),'Sheet 1'!J:J,0)),1)</f>
        <v>4.8667191160940204</v>
      </c>
      <c r="G602" s="5">
        <f ca="1">INDEX('Sheet 1'!H:H,(MATCH((INDEX('Sheet 1'!B:B,(MATCH(A602,'Sheet 1'!A:A,0)),1)),'Sheet 1'!J:J,0)),1)</f>
        <v>0</v>
      </c>
      <c r="H602" s="5">
        <f t="shared" ca="1" si="46"/>
        <v>31.881723845697699</v>
      </c>
      <c r="I602" s="5">
        <f ca="1">_xlfn.NORM.INV(RAND(), (((Sheet2!C602/(Sheet2!D602^2)) + ((Sheet2!H601+Sheet2!E601)/(Sheet2!F601^2))) / ((1/(Sheet2!D602^2)) + (1/(Sheet2!F601^2)))), SQRT(1 / ((1/(Sheet2!D602^2)) + (1/(Sheet2!F601^2)))))</f>
        <v>29.40451590749116</v>
      </c>
      <c r="J602" s="6">
        <f ca="1">IFERROR((COUNTIFS('Sheet 1'!B:B, INDEX('Sheet 1'!B:B, MATCH(A602, 'Sheet 1'!A:A, 0)), 'Sheet 1'!G:G, "&lt;="&amp;I602, 'Sheet 1'!H:H, "&gt;0") / COUNTIFS('Sheet 1'!B:B, INDEX('Sheet 1'!B:B, MATCH(A602, 'Sheet 1'!A:A, 0)), 'Sheet 1'!G:G, "&lt;="&amp;I602)) * 0.9426, "0.001")</f>
        <v>0.18243870967741935</v>
      </c>
      <c r="K602" s="4">
        <f ca="1">IFERROR(AVERAGEIFS('Sheet 1'!H:H, 'Sheet 1'!B:B, INDEX('Sheet 1'!B:B, MATCH(A602, 'Sheet 1'!A:A, 0)), 'Sheet 1'!G:G, "&lt;="&amp;I602, 'Sheet 1'!H:H, "&gt;0"), "0.001")</f>
        <v>3.4833333333333329</v>
      </c>
      <c r="L602" s="6">
        <f t="shared" ca="1" si="47"/>
        <v>0.63549483870967727</v>
      </c>
      <c r="M602" s="4">
        <f t="shared" ca="1" si="48"/>
        <v>-5.9345193358051214</v>
      </c>
      <c r="N602" s="4">
        <f t="shared" ca="1" si="49"/>
        <v>0.44748745812300555</v>
      </c>
      <c r="O602" s="8"/>
      <c r="P602" s="5"/>
      <c r="Q602" s="14"/>
      <c r="R602" s="14"/>
      <c r="S602" s="15"/>
      <c r="T602" s="7"/>
      <c r="U602" s="5"/>
      <c r="V602" s="8"/>
      <c r="W602" s="11"/>
      <c r="X602" s="11"/>
      <c r="Y602" s="5"/>
    </row>
    <row r="603" spans="1:25" x14ac:dyDescent="0.25">
      <c r="A603" s="16">
        <f t="shared" ca="1" si="45"/>
        <v>46393</v>
      </c>
      <c r="B603" s="3">
        <f ca="1">INDEX('Sheet 1'!G:G,(MATCH(A603,'Sheet 1'!A:A,0)),1)</f>
        <v>0</v>
      </c>
      <c r="C603" s="5">
        <f ca="1">INDEX('Sheet 1'!M:M,(MATCH((INDEX('Sheet 1'!B:B,(MATCH(A603,'Sheet 1'!A:A,0)),1)),'Sheet 1'!J:J,0)),1)</f>
        <v>31.995333333333331</v>
      </c>
      <c r="D603" s="4">
        <f ca="1">INDEX('Sheet 1'!L:L,(MATCH((INDEX('Sheet 1'!B:B,(MATCH(A603,'Sheet 1'!A:A,0)),1)),'Sheet 1'!J:J,0)),1)</f>
        <v>5.1921198087205598</v>
      </c>
      <c r="E603" s="6">
        <f ca="1">INDEX('Sheet 1'!N:N,(MATCH((INDEX('Sheet 1'!B:B,(MATCH(A603,'Sheet 1'!A:A,0)),1)),'Sheet 1'!J:J,0)),1)</f>
        <v>0.3386666666666665</v>
      </c>
      <c r="F603" s="6">
        <f ca="1">INDEX('Sheet 1'!O:O,(MATCH((INDEX('Sheet 1'!B:B,(MATCH(A603,'Sheet 1'!A:A,0)),1)),'Sheet 1'!J:J,0)),1)</f>
        <v>4.8263884246116389</v>
      </c>
      <c r="G603" s="5">
        <f ca="1">INDEX('Sheet 1'!H:H,(MATCH((INDEX('Sheet 1'!B:B,(MATCH(A603,'Sheet 1'!A:A,0)),1)),'Sheet 1'!J:J,0)),1)</f>
        <v>0</v>
      </c>
      <c r="H603" s="5">
        <f t="shared" ca="1" si="46"/>
        <v>32.012930195611546</v>
      </c>
      <c r="I603" s="5">
        <f ca="1">_xlfn.NORM.INV(RAND(), (((Sheet2!C603/(Sheet2!D603^2)) + ((Sheet2!H602+Sheet2!E602)/(Sheet2!F602^2))) / ((1/(Sheet2!D603^2)) + (1/(Sheet2!F602^2)))), SQRT(1 / ((1/(Sheet2!D603^2)) + (1/(Sheet2!F602^2)))))</f>
        <v>33.532721128665465</v>
      </c>
      <c r="J603" s="6">
        <f ca="1">IFERROR((COUNTIFS('Sheet 1'!B:B, INDEX('Sheet 1'!B:B, MATCH(A603, 'Sheet 1'!A:A, 0)), 'Sheet 1'!G:G, "&lt;="&amp;I603, 'Sheet 1'!H:H, "&gt;0") / COUNTIFS('Sheet 1'!B:B, INDEX('Sheet 1'!B:B, MATCH(A603, 'Sheet 1'!A:A, 0)), 'Sheet 1'!G:G, "&lt;="&amp;I603)) * 0.9426, "0.001")</f>
        <v>8.768372093023255E-2</v>
      </c>
      <c r="K603" s="4">
        <f ca="1">IFERROR(AVERAGEIFS('Sheet 1'!H:H, 'Sheet 1'!B:B, INDEX('Sheet 1'!B:B, MATCH(A603, 'Sheet 1'!A:A, 0)), 'Sheet 1'!G:G, "&lt;="&amp;I603, 'Sheet 1'!H:H, "&gt;0"), "0.001")</f>
        <v>5.5750000000000002</v>
      </c>
      <c r="L603" s="6">
        <f t="shared" ca="1" si="47"/>
        <v>0.4888367441860465</v>
      </c>
      <c r="M603" s="4">
        <f t="shared" ca="1" si="48"/>
        <v>-6.1622871798132888</v>
      </c>
      <c r="N603" s="4">
        <f t="shared" ca="1" si="49"/>
        <v>-0.29610021570572653</v>
      </c>
      <c r="O603" s="8"/>
      <c r="P603" s="5"/>
      <c r="Q603" s="14"/>
      <c r="R603" s="14"/>
      <c r="S603" s="15"/>
      <c r="T603" s="7"/>
      <c r="U603" s="5"/>
      <c r="V603" s="8"/>
      <c r="W603" s="11"/>
      <c r="X603" s="11"/>
      <c r="Y603" s="5"/>
    </row>
    <row r="604" spans="1:25" x14ac:dyDescent="0.25">
      <c r="A604" s="16">
        <f t="shared" ca="1" si="45"/>
        <v>46394</v>
      </c>
      <c r="B604" s="3">
        <f ca="1">INDEX('Sheet 1'!G:G,(MATCH(A604,'Sheet 1'!A:A,0)),1)</f>
        <v>0</v>
      </c>
      <c r="C604" s="5">
        <f ca="1">INDEX('Sheet 1'!M:M,(MATCH((INDEX('Sheet 1'!B:B,(MATCH(A604,'Sheet 1'!A:A,0)),1)),'Sheet 1'!J:J,0)),1)</f>
        <v>32.303368421052632</v>
      </c>
      <c r="D604" s="4">
        <f ca="1">INDEX('Sheet 1'!L:L,(MATCH((INDEX('Sheet 1'!B:B,(MATCH(A604,'Sheet 1'!A:A,0)),1)),'Sheet 1'!J:J,0)),1)</f>
        <v>5.5929224902534127</v>
      </c>
      <c r="E604" s="6">
        <f ca="1">INDEX('Sheet 1'!N:N,(MATCH((INDEX('Sheet 1'!B:B,(MATCH(A604,'Sheet 1'!A:A,0)),1)),'Sheet 1'!J:J,0)),1)</f>
        <v>-0.21466666666666659</v>
      </c>
      <c r="F604" s="6">
        <f ca="1">INDEX('Sheet 1'!O:O,(MATCH((INDEX('Sheet 1'!B:B,(MATCH(A604,'Sheet 1'!A:A,0)),1)),'Sheet 1'!J:J,0)),1)</f>
        <v>4.5048830363474668</v>
      </c>
      <c r="G604" s="5">
        <f ca="1">INDEX('Sheet 1'!H:H,(MATCH((INDEX('Sheet 1'!B:B,(MATCH(A604,'Sheet 1'!A:A,0)),1)),'Sheet 1'!J:J,0)),1)</f>
        <v>1</v>
      </c>
      <c r="H604" s="5">
        <f t="shared" ca="1" si="46"/>
        <v>32.331011640195491</v>
      </c>
      <c r="I604" s="5">
        <f ca="1">_xlfn.NORM.INV(RAND(), (((Sheet2!C604/(Sheet2!D604^2)) + ((Sheet2!H603+Sheet2!E603)/(Sheet2!F603^2))) / ((1/(Sheet2!D604^2)) + (1/(Sheet2!F603^2)))), SQRT(1 / ((1/(Sheet2!D604^2)) + (1/(Sheet2!F603^2)))))</f>
        <v>29.708856948095768</v>
      </c>
      <c r="J604" s="6">
        <f ca="1">IFERROR((COUNTIFS('Sheet 1'!B:B, INDEX('Sheet 1'!B:B, MATCH(A604, 'Sheet 1'!A:A, 0)), 'Sheet 1'!G:G, "&lt;="&amp;I604, 'Sheet 1'!H:H, "&gt;0") / COUNTIFS('Sheet 1'!B:B, INDEX('Sheet 1'!B:B, MATCH(A604, 'Sheet 1'!A:A, 0)), 'Sheet 1'!G:G, "&lt;="&amp;I604)) * 0.9426, "0.001")</f>
        <v>0.18126923076923077</v>
      </c>
      <c r="K604" s="4">
        <f ca="1">IFERROR(AVERAGEIFS('Sheet 1'!H:H, 'Sheet 1'!B:B, INDEX('Sheet 1'!B:B, MATCH(A604, 'Sheet 1'!A:A, 0)), 'Sheet 1'!G:G, "&lt;="&amp;I604, 'Sheet 1'!H:H, "&gt;0"), "0.001")</f>
        <v>4.9800000000000004</v>
      </c>
      <c r="L604" s="6">
        <f t="shared" ca="1" si="47"/>
        <v>0.90272076923076927</v>
      </c>
      <c r="M604" s="4">
        <f t="shared" ca="1" si="48"/>
        <v>-5.7757582868967994</v>
      </c>
      <c r="N604" s="4">
        <f t="shared" ca="1" si="49"/>
        <v>0.46389190579312095</v>
      </c>
      <c r="O604" s="8"/>
      <c r="P604" s="5"/>
      <c r="Q604" s="14"/>
      <c r="R604" s="14"/>
      <c r="S604" s="15"/>
      <c r="T604" s="7"/>
      <c r="U604" s="5"/>
      <c r="V604" s="8"/>
      <c r="W604" s="11"/>
      <c r="X604" s="11"/>
      <c r="Y604" s="5"/>
    </row>
    <row r="605" spans="1:25" x14ac:dyDescent="0.25">
      <c r="A605" s="16">
        <f t="shared" ca="1" si="45"/>
        <v>46395</v>
      </c>
      <c r="B605" s="3">
        <f ca="1">INDEX('Sheet 1'!G:G,(MATCH(A605,'Sheet 1'!A:A,0)),1)</f>
        <v>0</v>
      </c>
      <c r="C605" s="5">
        <f ca="1">INDEX('Sheet 1'!M:M,(MATCH((INDEX('Sheet 1'!B:B,(MATCH(A605,'Sheet 1'!A:A,0)),1)),'Sheet 1'!J:J,0)),1)</f>
        <v>32.199157894736842</v>
      </c>
      <c r="D605" s="4">
        <f ca="1">INDEX('Sheet 1'!L:L,(MATCH((INDEX('Sheet 1'!B:B,(MATCH(A605,'Sheet 1'!A:A,0)),1)),'Sheet 1'!J:J,0)),1)</f>
        <v>4.7434973982882553</v>
      </c>
      <c r="E605" s="6">
        <f ca="1">INDEX('Sheet 1'!N:N,(MATCH((INDEX('Sheet 1'!B:B,(MATCH(A605,'Sheet 1'!A:A,0)),1)),'Sheet 1'!J:J,0)),1)</f>
        <v>-0.37466666666666631</v>
      </c>
      <c r="F605" s="6">
        <f ca="1">INDEX('Sheet 1'!O:O,(MATCH((INDEX('Sheet 1'!B:B,(MATCH(A605,'Sheet 1'!A:A,0)),1)),'Sheet 1'!J:J,0)),1)</f>
        <v>4.8306200523421516</v>
      </c>
      <c r="G605" s="5">
        <f ca="1">INDEX('Sheet 1'!H:H,(MATCH((INDEX('Sheet 1'!B:B,(MATCH(A605,'Sheet 1'!A:A,0)),1)),'Sheet 1'!J:J,0)),1)</f>
        <v>0.3</v>
      </c>
      <c r="H605" s="5">
        <f t="shared" ca="1" si="46"/>
        <v>32.155616227078383</v>
      </c>
      <c r="I605" s="5">
        <f ca="1">_xlfn.NORM.INV(RAND(), (((Sheet2!C605/(Sheet2!D605^2)) + ((Sheet2!H604+Sheet2!E604)/(Sheet2!F604^2))) / ((1/(Sheet2!D605^2)) + (1/(Sheet2!F604^2)))), SQRT(1 / ((1/(Sheet2!D605^2)) + (1/(Sheet2!F604^2)))))</f>
        <v>32.02692567037159</v>
      </c>
      <c r="J605" s="6">
        <f ca="1">IFERROR((COUNTIFS('Sheet 1'!B:B, INDEX('Sheet 1'!B:B, MATCH(A605, 'Sheet 1'!A:A, 0)), 'Sheet 1'!G:G, "&lt;="&amp;I605, 'Sheet 1'!H:H, "&gt;0") / COUNTIFS('Sheet 1'!B:B, INDEX('Sheet 1'!B:B, MATCH(A605, 'Sheet 1'!A:A, 0)), 'Sheet 1'!G:G, "&lt;="&amp;I605)) * 0.9426, "0.001")</f>
        <v>0.14138999999999999</v>
      </c>
      <c r="K605" s="4">
        <f ca="1">IFERROR(AVERAGEIFS('Sheet 1'!H:H, 'Sheet 1'!B:B, INDEX('Sheet 1'!B:B, MATCH(A605, 'Sheet 1'!A:A, 0)), 'Sheet 1'!G:G, "&lt;="&amp;I605, 'Sheet 1'!H:H, "&gt;0"), "0.001")</f>
        <v>2.3666666666666667</v>
      </c>
      <c r="L605" s="6">
        <f t="shared" ca="1" si="47"/>
        <v>0.33462299999999995</v>
      </c>
      <c r="M605" s="4">
        <f t="shared" ca="1" si="48"/>
        <v>-6.7880627290649027</v>
      </c>
      <c r="N605" s="4">
        <f t="shared" ca="1" si="49"/>
        <v>3.6309121709944374E-2</v>
      </c>
      <c r="O605" s="8"/>
      <c r="P605" s="5"/>
      <c r="Q605" s="14"/>
      <c r="R605" s="14"/>
      <c r="S605" s="15"/>
      <c r="T605" s="7"/>
      <c r="U605" s="5"/>
      <c r="V605" s="8"/>
      <c r="W605" s="11"/>
      <c r="X605" s="11"/>
      <c r="Y605" s="5"/>
    </row>
    <row r="606" spans="1:25" x14ac:dyDescent="0.25">
      <c r="A606" s="16">
        <f t="shared" ca="1" si="45"/>
        <v>46396</v>
      </c>
      <c r="B606" s="3">
        <f ca="1">INDEX('Sheet 1'!G:G,(MATCH(A606,'Sheet 1'!A:A,0)),1)</f>
        <v>0</v>
      </c>
      <c r="C606" s="5">
        <f ca="1">INDEX('Sheet 1'!M:M,(MATCH((INDEX('Sheet 1'!B:B,(MATCH(A606,'Sheet 1'!A:A,0)),1)),'Sheet 1'!J:J,0)),1)</f>
        <v>31.492035087719302</v>
      </c>
      <c r="D606" s="4">
        <f ca="1">INDEX('Sheet 1'!L:L,(MATCH((INDEX('Sheet 1'!B:B,(MATCH(A606,'Sheet 1'!A:A,0)),1)),'Sheet 1'!J:J,0)),1)</f>
        <v>4.8428931863519482</v>
      </c>
      <c r="E606" s="6">
        <f ca="1">INDEX('Sheet 1'!N:N,(MATCH((INDEX('Sheet 1'!B:B,(MATCH(A606,'Sheet 1'!A:A,0)),1)),'Sheet 1'!J:J,0)),1)</f>
        <v>5.4666666666666357E-2</v>
      </c>
      <c r="F606" s="6">
        <f ca="1">INDEX('Sheet 1'!O:O,(MATCH((INDEX('Sheet 1'!B:B,(MATCH(A606,'Sheet 1'!A:A,0)),1)),'Sheet 1'!J:J,0)),1)</f>
        <v>4.0105702679137636</v>
      </c>
      <c r="G606" s="5">
        <f ca="1">INDEX('Sheet 1'!H:H,(MATCH((INDEX('Sheet 1'!B:B,(MATCH(A606,'Sheet 1'!A:A,0)),1)),'Sheet 1'!J:J,0)),1)</f>
        <v>0</v>
      </c>
      <c r="H606" s="5">
        <f t="shared" ca="1" si="46"/>
        <v>31.636858879653477</v>
      </c>
      <c r="I606" s="5">
        <f ca="1">_xlfn.NORM.INV(RAND(), (((Sheet2!C606/(Sheet2!D606^2)) + ((Sheet2!H605+Sheet2!E605)/(Sheet2!F605^2))) / ((1/(Sheet2!D606^2)) + (1/(Sheet2!F605^2)))), SQRT(1 / ((1/(Sheet2!D606^2)) + (1/(Sheet2!F605^2)))))</f>
        <v>33.314283376547785</v>
      </c>
      <c r="J606" s="6">
        <f ca="1">IFERROR((COUNTIFS('Sheet 1'!B:B, INDEX('Sheet 1'!B:B, MATCH(A606, 'Sheet 1'!A:A, 0)), 'Sheet 1'!G:G, "&lt;="&amp;I606, 'Sheet 1'!H:H, "&gt;0") / COUNTIFS('Sheet 1'!B:B, INDEX('Sheet 1'!B:B, MATCH(A606, 'Sheet 1'!A:A, 0)), 'Sheet 1'!G:G, "&lt;="&amp;I606)) * 0.9426, "0.001")</f>
        <v>7.3929411764705882E-2</v>
      </c>
      <c r="K606" s="4">
        <f ca="1">IFERROR(AVERAGEIFS('Sheet 1'!H:H, 'Sheet 1'!B:B, INDEX('Sheet 1'!B:B, MATCH(A606, 'Sheet 1'!A:A, 0)), 'Sheet 1'!G:G, "&lt;="&amp;I606, 'Sheet 1'!H:H, "&gt;0"), "0.001")</f>
        <v>1.05</v>
      </c>
      <c r="L606" s="6">
        <f t="shared" ca="1" si="47"/>
        <v>7.7625882352941183E-2</v>
      </c>
      <c r="M606" s="4">
        <f t="shared" ca="1" si="48"/>
        <v>-6.5027317093156052</v>
      </c>
      <c r="N606" s="4">
        <f t="shared" ca="1" si="49"/>
        <v>-0.37627265741971588</v>
      </c>
      <c r="O606" s="8"/>
      <c r="P606" s="5"/>
      <c r="Q606" s="14"/>
      <c r="R606" s="14"/>
      <c r="S606" s="15"/>
      <c r="T606" s="7"/>
      <c r="U606" s="5"/>
      <c r="V606" s="8"/>
      <c r="W606" s="11"/>
      <c r="X606" s="11"/>
      <c r="Y606" s="5"/>
    </row>
    <row r="607" spans="1:25" x14ac:dyDescent="0.25">
      <c r="A607" s="16">
        <f t="shared" ca="1" si="45"/>
        <v>46397</v>
      </c>
      <c r="B607" s="3">
        <f ca="1">INDEX('Sheet 1'!G:G,(MATCH(A607,'Sheet 1'!A:A,0)),1)</f>
        <v>0</v>
      </c>
      <c r="C607" s="5">
        <f ca="1">INDEX('Sheet 1'!M:M,(MATCH((INDEX('Sheet 1'!B:B,(MATCH(A607,'Sheet 1'!A:A,0)),1)),'Sheet 1'!J:J,0)),1)</f>
        <v>30.997929824561389</v>
      </c>
      <c r="D607" s="4">
        <f ca="1">INDEX('Sheet 1'!L:L,(MATCH((INDEX('Sheet 1'!B:B,(MATCH(A607,'Sheet 1'!A:A,0)),1)),'Sheet 1'!J:J,0)),1)</f>
        <v>4.8978881273573629</v>
      </c>
      <c r="E607" s="6">
        <f ca="1">INDEX('Sheet 1'!N:N,(MATCH((INDEX('Sheet 1'!B:B,(MATCH(A607,'Sheet 1'!A:A,0)),1)),'Sheet 1'!J:J,0)),1)</f>
        <v>0.46400000000000008</v>
      </c>
      <c r="F607" s="6">
        <f ca="1">INDEX('Sheet 1'!O:O,(MATCH((INDEX('Sheet 1'!B:B,(MATCH(A607,'Sheet 1'!A:A,0)),1)),'Sheet 1'!J:J,0)),1)</f>
        <v>4.5214993925418971</v>
      </c>
      <c r="G607" s="5">
        <f ca="1">INDEX('Sheet 1'!H:H,(MATCH((INDEX('Sheet 1'!B:B,(MATCH(A607,'Sheet 1'!A:A,0)),1)),'Sheet 1'!J:J,0)),1)</f>
        <v>0</v>
      </c>
      <c r="H607" s="5">
        <f t="shared" ca="1" si="46"/>
        <v>31.413133920805617</v>
      </c>
      <c r="I607" s="5">
        <f ca="1">_xlfn.NORM.INV(RAND(), (((Sheet2!C607/(Sheet2!D607^2)) + ((Sheet2!H606+Sheet2!E606)/(Sheet2!F606^2))) / ((1/(Sheet2!D607^2)) + (1/(Sheet2!F606^2)))), SQRT(1 / ((1/(Sheet2!D607^2)) + (1/(Sheet2!F606^2)))))</f>
        <v>32.827075699885647</v>
      </c>
      <c r="J607" s="6">
        <f ca="1">IFERROR((COUNTIFS('Sheet 1'!B:B, INDEX('Sheet 1'!B:B, MATCH(A607, 'Sheet 1'!A:A, 0)), 'Sheet 1'!G:G, "&lt;="&amp;I607, 'Sheet 1'!H:H, "&gt;0") / COUNTIFS('Sheet 1'!B:B, INDEX('Sheet 1'!B:B, MATCH(A607, 'Sheet 1'!A:A, 0)), 'Sheet 1'!G:G, "&lt;="&amp;I607)) * 0.9426, "0.001")</f>
        <v>0.12853636363636362</v>
      </c>
      <c r="K607" s="4">
        <f ca="1">IFERROR(AVERAGEIFS('Sheet 1'!H:H, 'Sheet 1'!B:B, INDEX('Sheet 1'!B:B, MATCH(A607, 'Sheet 1'!A:A, 0)), 'Sheet 1'!G:G, "&lt;="&amp;I607, 'Sheet 1'!H:H, "&gt;0"), "0.001")</f>
        <v>2.15</v>
      </c>
      <c r="L607" s="6">
        <f t="shared" ca="1" si="47"/>
        <v>0.27635318181818175</v>
      </c>
      <c r="M607" s="4">
        <f t="shared" ca="1" si="48"/>
        <v>-6.328835820365339</v>
      </c>
      <c r="N607" s="4">
        <f t="shared" ca="1" si="49"/>
        <v>-0.37345603406241268</v>
      </c>
      <c r="O607" s="8"/>
      <c r="P607" s="5"/>
      <c r="Q607" s="14"/>
      <c r="R607" s="14"/>
      <c r="S607" s="15"/>
      <c r="T607" s="7"/>
      <c r="U607" s="5"/>
      <c r="V607" s="8"/>
      <c r="W607" s="11"/>
      <c r="X607" s="11"/>
      <c r="Y607" s="5"/>
    </row>
    <row r="608" spans="1:25" x14ac:dyDescent="0.25">
      <c r="A608" s="16">
        <f t="shared" ca="1" si="45"/>
        <v>46398</v>
      </c>
      <c r="B608" s="3">
        <f ca="1">INDEX('Sheet 1'!G:G,(MATCH(A608,'Sheet 1'!A:A,0)),1)</f>
        <v>0</v>
      </c>
      <c r="C608" s="5">
        <f ca="1">INDEX('Sheet 1'!M:M,(MATCH((INDEX('Sheet 1'!B:B,(MATCH(A608,'Sheet 1'!A:A,0)),1)),'Sheet 1'!J:J,0)),1)</f>
        <v>31.877719298245609</v>
      </c>
      <c r="D608" s="4">
        <f ca="1">INDEX('Sheet 1'!L:L,(MATCH((INDEX('Sheet 1'!B:B,(MATCH(A608,'Sheet 1'!A:A,0)),1)),'Sheet 1'!J:J,0)),1)</f>
        <v>4.7880809223444416</v>
      </c>
      <c r="E608" s="6">
        <f ca="1">INDEX('Sheet 1'!N:N,(MATCH((INDEX('Sheet 1'!B:B,(MATCH(A608,'Sheet 1'!A:A,0)),1)),'Sheet 1'!J:J,0)),1)</f>
        <v>-0.42000000000000037</v>
      </c>
      <c r="F608" s="6">
        <f ca="1">INDEX('Sheet 1'!O:O,(MATCH((INDEX('Sheet 1'!B:B,(MATCH(A608,'Sheet 1'!A:A,0)),1)),'Sheet 1'!J:J,0)),1)</f>
        <v>4.4054020892045216</v>
      </c>
      <c r="G608" s="5">
        <f ca="1">INDEX('Sheet 1'!H:H,(MATCH((INDEX('Sheet 1'!B:B,(MATCH(A608,'Sheet 1'!A:A,0)),1)),'Sheet 1'!J:J,0)),1)</f>
        <v>0</v>
      </c>
      <c r="H608" s="5">
        <f t="shared" ca="1" si="46"/>
        <v>31.877409860869342</v>
      </c>
      <c r="I608" s="5">
        <f ca="1">_xlfn.NORM.INV(RAND(), (((Sheet2!C608/(Sheet2!D608^2)) + ((Sheet2!H607+Sheet2!E607)/(Sheet2!F607^2))) / ((1/(Sheet2!D608^2)) + (1/(Sheet2!F607^2)))), SQRT(1 / ((1/(Sheet2!D608^2)) + (1/(Sheet2!F607^2)))))</f>
        <v>32.507294769711784</v>
      </c>
      <c r="J608" s="6">
        <f ca="1">IFERROR((COUNTIFS('Sheet 1'!B:B, INDEX('Sheet 1'!B:B, MATCH(A608, 'Sheet 1'!A:A, 0)), 'Sheet 1'!G:G, "&lt;="&amp;I608, 'Sheet 1'!H:H, "&gt;0") / COUNTIFS('Sheet 1'!B:B, INDEX('Sheet 1'!B:B, MATCH(A608, 'Sheet 1'!A:A, 0)), 'Sheet 1'!G:G, "&lt;="&amp;I608)) * 0.9426, "0.001")</f>
        <v>6.576279069767442E-2</v>
      </c>
      <c r="K608" s="4">
        <f ca="1">IFERROR(AVERAGEIFS('Sheet 1'!H:H, 'Sheet 1'!B:B, INDEX('Sheet 1'!B:B, MATCH(A608, 'Sheet 1'!A:A, 0)), 'Sheet 1'!G:G, "&lt;="&amp;I608, 'Sheet 1'!H:H, "&gt;0"), "0.001")</f>
        <v>2.5666666666666669</v>
      </c>
      <c r="L608" s="6">
        <f t="shared" ca="1" si="47"/>
        <v>0.1687911627906977</v>
      </c>
      <c r="M608" s="4">
        <f t="shared" ca="1" si="48"/>
        <v>-6.6577235880627024</v>
      </c>
      <c r="N608" s="4">
        <f t="shared" ca="1" si="49"/>
        <v>-0.13148805997161581</v>
      </c>
      <c r="O608" s="8"/>
      <c r="P608" s="5"/>
      <c r="Q608" s="14"/>
      <c r="R608" s="14"/>
      <c r="S608" s="15"/>
      <c r="T608" s="7"/>
      <c r="U608" s="5"/>
      <c r="V608" s="8"/>
      <c r="W608" s="11"/>
      <c r="X608" s="11"/>
      <c r="Y608" s="5"/>
    </row>
    <row r="609" spans="1:25" x14ac:dyDescent="0.25">
      <c r="A609" s="16">
        <f t="shared" ca="1" si="45"/>
        <v>46399</v>
      </c>
      <c r="B609" s="3">
        <f ca="1">INDEX('Sheet 1'!G:G,(MATCH(A609,'Sheet 1'!A:A,0)),1)</f>
        <v>0</v>
      </c>
      <c r="C609" s="5">
        <f ca="1">INDEX('Sheet 1'!M:M,(MATCH((INDEX('Sheet 1'!B:B,(MATCH(A609,'Sheet 1'!A:A,0)),1)),'Sheet 1'!J:J,0)),1)</f>
        <v>31.513578947368419</v>
      </c>
      <c r="D609" s="4">
        <f ca="1">INDEX('Sheet 1'!L:L,(MATCH((INDEX('Sheet 1'!B:B,(MATCH(A609,'Sheet 1'!A:A,0)),1)),'Sheet 1'!J:J,0)),1)</f>
        <v>4.9612378577409428</v>
      </c>
      <c r="E609" s="6">
        <f ca="1">INDEX('Sheet 1'!N:N,(MATCH((INDEX('Sheet 1'!B:B,(MATCH(A609,'Sheet 1'!A:A,0)),1)),'Sheet 1'!J:J,0)),1)</f>
        <v>-0.65600000000000025</v>
      </c>
      <c r="F609" s="6">
        <f ca="1">INDEX('Sheet 1'!O:O,(MATCH((INDEX('Sheet 1'!B:B,(MATCH(A609,'Sheet 1'!A:A,0)),1)),'Sheet 1'!J:J,0)),1)</f>
        <v>5.0130704838128572</v>
      </c>
      <c r="G609" s="5">
        <f ca="1">INDEX('Sheet 1'!H:H,(MATCH((INDEX('Sheet 1'!B:B,(MATCH(A609,'Sheet 1'!A:A,0)),1)),'Sheet 1'!J:J,0)),1)</f>
        <v>0</v>
      </c>
      <c r="H609" s="5">
        <f t="shared" ca="1" si="46"/>
        <v>31.482172911039271</v>
      </c>
      <c r="I609" s="5">
        <f ca="1">_xlfn.NORM.INV(RAND(), (((Sheet2!C609/(Sheet2!D609^2)) + ((Sheet2!H608+Sheet2!E608)/(Sheet2!F608^2))) / ((1/(Sheet2!D609^2)) + (1/(Sheet2!F608^2)))), SQRT(1 / ((1/(Sheet2!D609^2)) + (1/(Sheet2!F608^2)))))</f>
        <v>28.676250652733692</v>
      </c>
      <c r="J609" s="6">
        <f ca="1">IFERROR((COUNTIFS('Sheet 1'!B:B, INDEX('Sheet 1'!B:B, MATCH(A609, 'Sheet 1'!A:A, 0)), 'Sheet 1'!G:G, "&lt;="&amp;I609, 'Sheet 1'!H:H, "&gt;0") / COUNTIFS('Sheet 1'!B:B, INDEX('Sheet 1'!B:B, MATCH(A609, 'Sheet 1'!A:A, 0)), 'Sheet 1'!G:G, "&lt;="&amp;I609)) * 0.9426, "0.001")</f>
        <v>0.11311199999999999</v>
      </c>
      <c r="K609" s="4">
        <f ca="1">IFERROR(AVERAGEIFS('Sheet 1'!H:H, 'Sheet 1'!B:B, INDEX('Sheet 1'!B:B, MATCH(A609, 'Sheet 1'!A:A, 0)), 'Sheet 1'!G:G, "&lt;="&amp;I609, 'Sheet 1'!H:H, "&gt;0"), "0.001")</f>
        <v>1.6666666666666667</v>
      </c>
      <c r="L609" s="6">
        <f t="shared" ca="1" si="47"/>
        <v>0.18851999999999999</v>
      </c>
      <c r="M609" s="4">
        <f t="shared" ca="1" si="48"/>
        <v>-6.3519588963464573</v>
      </c>
      <c r="N609" s="4">
        <f t="shared" ca="1" si="49"/>
        <v>0.5718992670766001</v>
      </c>
      <c r="O609" s="8"/>
      <c r="P609" s="5"/>
      <c r="Q609" s="14"/>
      <c r="R609" s="14"/>
      <c r="S609" s="15"/>
      <c r="T609" s="7"/>
      <c r="U609" s="5"/>
      <c r="V609" s="8"/>
      <c r="W609" s="11"/>
      <c r="X609" s="11"/>
      <c r="Y609" s="5"/>
    </row>
    <row r="610" spans="1:25" x14ac:dyDescent="0.25">
      <c r="A610" s="16">
        <f t="shared" ca="1" si="45"/>
        <v>46400</v>
      </c>
      <c r="B610" s="3">
        <f ca="1">INDEX('Sheet 1'!G:G,(MATCH(A610,'Sheet 1'!A:A,0)),1)</f>
        <v>0</v>
      </c>
      <c r="C610" s="5">
        <f ca="1">INDEX('Sheet 1'!M:M,(MATCH((INDEX('Sheet 1'!B:B,(MATCH(A610,'Sheet 1'!A:A,0)),1)),'Sheet 1'!J:J,0)),1)</f>
        <v>31.10898245614035</v>
      </c>
      <c r="D610" s="4">
        <f ca="1">INDEX('Sheet 1'!L:L,(MATCH((INDEX('Sheet 1'!B:B,(MATCH(A610,'Sheet 1'!A:A,0)),1)),'Sheet 1'!J:J,0)),1)</f>
        <v>4.3080615820337309</v>
      </c>
      <c r="E610" s="6">
        <f ca="1">INDEX('Sheet 1'!N:N,(MATCH((INDEX('Sheet 1'!B:B,(MATCH(A610,'Sheet 1'!A:A,0)),1)),'Sheet 1'!J:J,0)),1)</f>
        <v>0.49733333333333413</v>
      </c>
      <c r="F610" s="6">
        <f ca="1">INDEX('Sheet 1'!O:O,(MATCH((INDEX('Sheet 1'!B:B,(MATCH(A610,'Sheet 1'!A:A,0)),1)),'Sheet 1'!J:J,0)),1)</f>
        <v>4.0983178267441636</v>
      </c>
      <c r="G610" s="5">
        <f ca="1">INDEX('Sheet 1'!H:H,(MATCH((INDEX('Sheet 1'!B:B,(MATCH(A610,'Sheet 1'!A:A,0)),1)),'Sheet 1'!J:J,0)),1)</f>
        <v>0</v>
      </c>
      <c r="H610" s="5">
        <f t="shared" ca="1" si="46"/>
        <v>30.988846464529875</v>
      </c>
      <c r="I610" s="5">
        <f ca="1">_xlfn.NORM.INV(RAND(), (((Sheet2!C610/(Sheet2!D610^2)) + ((Sheet2!H609+Sheet2!E609)/(Sheet2!F609^2))) / ((1/(Sheet2!D610^2)) + (1/(Sheet2!F609^2)))), SQRT(1 / ((1/(Sheet2!D610^2)) + (1/(Sheet2!F609^2)))))</f>
        <v>32.081044031158321</v>
      </c>
      <c r="J610" s="6">
        <f ca="1">IFERROR((COUNTIFS('Sheet 1'!B:B, INDEX('Sheet 1'!B:B, MATCH(A610, 'Sheet 1'!A:A, 0)), 'Sheet 1'!G:G, "&lt;="&amp;I610, 'Sheet 1'!H:H, "&gt;0") / COUNTIFS('Sheet 1'!B:B, INDEX('Sheet 1'!B:B, MATCH(A610, 'Sheet 1'!A:A, 0)), 'Sheet 1'!G:G, "&lt;="&amp;I610)) * 0.9426, "0.001")</f>
        <v>0.13152558139534884</v>
      </c>
      <c r="K610" s="4">
        <f ca="1">IFERROR(AVERAGEIFS('Sheet 1'!H:H, 'Sheet 1'!B:B, INDEX('Sheet 1'!B:B, MATCH(A610, 'Sheet 1'!A:A, 0)), 'Sheet 1'!G:G, "&lt;="&amp;I610, 'Sheet 1'!H:H, "&gt;0"), "0.001")</f>
        <v>2.5333333333333332</v>
      </c>
      <c r="L610" s="6">
        <f t="shared" ca="1" si="47"/>
        <v>0.3331981395348837</v>
      </c>
      <c r="M610" s="4">
        <f t="shared" ca="1" si="48"/>
        <v>-7.2211090449302624</v>
      </c>
      <c r="N610" s="4">
        <f t="shared" ca="1" si="49"/>
        <v>-0.22563780867753624</v>
      </c>
      <c r="O610" s="8"/>
      <c r="P610" s="5"/>
      <c r="Q610" s="14"/>
      <c r="R610" s="14"/>
      <c r="S610" s="15"/>
      <c r="T610" s="7"/>
      <c r="U610" s="5"/>
      <c r="V610" s="8"/>
      <c r="W610" s="11"/>
      <c r="X610" s="11"/>
      <c r="Y610" s="5"/>
    </row>
    <row r="611" spans="1:25" x14ac:dyDescent="0.25">
      <c r="A611" s="16">
        <f t="shared" ca="1" si="45"/>
        <v>46401</v>
      </c>
      <c r="B611" s="3">
        <f ca="1">INDEX('Sheet 1'!G:G,(MATCH(A611,'Sheet 1'!A:A,0)),1)</f>
        <v>0</v>
      </c>
      <c r="C611" s="5">
        <f ca="1">INDEX('Sheet 1'!M:M,(MATCH((INDEX('Sheet 1'!B:B,(MATCH(A611,'Sheet 1'!A:A,0)),1)),'Sheet 1'!J:J,0)),1)</f>
        <v>31.632000000000001</v>
      </c>
      <c r="D611" s="4">
        <f ca="1">INDEX('Sheet 1'!L:L,(MATCH((INDEX('Sheet 1'!B:B,(MATCH(A611,'Sheet 1'!A:A,0)),1)),'Sheet 1'!J:J,0)),1)</f>
        <v>4.8013391525341893</v>
      </c>
      <c r="E611" s="6">
        <f ca="1">INDEX('Sheet 1'!N:N,(MATCH((INDEX('Sheet 1'!B:B,(MATCH(A611,'Sheet 1'!A:A,0)),1)),'Sheet 1'!J:J,0)),1)</f>
        <v>0.31999999999999951</v>
      </c>
      <c r="F611" s="6">
        <f ca="1">INDEX('Sheet 1'!O:O,(MATCH((INDEX('Sheet 1'!B:B,(MATCH(A611,'Sheet 1'!A:A,0)),1)),'Sheet 1'!J:J,0)),1)</f>
        <v>4.621746481638791</v>
      </c>
      <c r="G611" s="5">
        <f ca="1">INDEX('Sheet 1'!H:H,(MATCH((INDEX('Sheet 1'!B:B,(MATCH(A611,'Sheet 1'!A:A,0)),1)),'Sheet 1'!J:J,0)),1)</f>
        <v>0</v>
      </c>
      <c r="H611" s="5">
        <f t="shared" ca="1" si="46"/>
        <v>31.547642381499433</v>
      </c>
      <c r="I611" s="5">
        <f ca="1">_xlfn.NORM.INV(RAND(), (((Sheet2!C611/(Sheet2!D611^2)) + ((Sheet2!H610+Sheet2!E610)/(Sheet2!F610^2))) / ((1/(Sheet2!D611^2)) + (1/(Sheet2!F610^2)))), SQRT(1 / ((1/(Sheet2!D611^2)) + (1/(Sheet2!F610^2)))))</f>
        <v>37.439544464600047</v>
      </c>
      <c r="J611" s="6">
        <f ca="1">IFERROR((COUNTIFS('Sheet 1'!B:B, INDEX('Sheet 1'!B:B, MATCH(A611, 'Sheet 1'!A:A, 0)), 'Sheet 1'!G:G, "&lt;="&amp;I611, 'Sheet 1'!H:H, "&gt;0") / COUNTIFS('Sheet 1'!B:B, INDEX('Sheet 1'!B:B, MATCH(A611, 'Sheet 1'!A:A, 0)), 'Sheet 1'!G:G, "&lt;="&amp;I611)) * 0.9426, "0.001")</f>
        <v>0.11254925373134328</v>
      </c>
      <c r="K611" s="4">
        <f ca="1">IFERROR(AVERAGEIFS('Sheet 1'!H:H, 'Sheet 1'!B:B, INDEX('Sheet 1'!B:B, MATCH(A611, 'Sheet 1'!A:A, 0)), 'Sheet 1'!G:G, "&lt;="&amp;I611, 'Sheet 1'!H:H, "&gt;0"), "0.001")</f>
        <v>1.2749999999999999</v>
      </c>
      <c r="L611" s="6">
        <f t="shared" ca="1" si="47"/>
        <v>0.14350029850746268</v>
      </c>
      <c r="M611" s="4">
        <f t="shared" ca="1" si="48"/>
        <v>-6.5881619679593664</v>
      </c>
      <c r="N611" s="4">
        <f t="shared" ca="1" si="49"/>
        <v>-1.209567639381353</v>
      </c>
      <c r="O611" s="8"/>
      <c r="P611" s="5"/>
      <c r="Q611" s="14"/>
      <c r="R611" s="14"/>
      <c r="S611" s="15"/>
      <c r="T611" s="7"/>
      <c r="U611" s="5"/>
      <c r="V611" s="8"/>
      <c r="W611" s="11"/>
      <c r="X611" s="11"/>
      <c r="Y611" s="5"/>
    </row>
    <row r="612" spans="1:25" x14ac:dyDescent="0.25">
      <c r="A612" s="16">
        <f t="shared" ca="1" si="45"/>
        <v>46402</v>
      </c>
      <c r="B612" s="3">
        <f ca="1">INDEX('Sheet 1'!G:G,(MATCH(A612,'Sheet 1'!A:A,0)),1)</f>
        <v>0</v>
      </c>
      <c r="C612" s="5">
        <f ca="1">INDEX('Sheet 1'!M:M,(MATCH((INDEX('Sheet 1'!B:B,(MATCH(A612,'Sheet 1'!A:A,0)),1)),'Sheet 1'!J:J,0)),1)</f>
        <v>31.597964912280691</v>
      </c>
      <c r="D612" s="4">
        <f ca="1">INDEX('Sheet 1'!L:L,(MATCH((INDEX('Sheet 1'!B:B,(MATCH(A612,'Sheet 1'!A:A,0)),1)),'Sheet 1'!J:J,0)),1)</f>
        <v>4.8888226995247122</v>
      </c>
      <c r="E612" s="6">
        <f ca="1">INDEX('Sheet 1'!N:N,(MATCH((INDEX('Sheet 1'!B:B,(MATCH(A612,'Sheet 1'!A:A,0)),1)),'Sheet 1'!J:J,0)),1)</f>
        <v>0.52266666666666628</v>
      </c>
      <c r="F612" s="6">
        <f ca="1">INDEX('Sheet 1'!O:O,(MATCH((INDEX('Sheet 1'!B:B,(MATCH(A612,'Sheet 1'!A:A,0)),1)),'Sheet 1'!J:J,0)),1)</f>
        <v>4.3951623692705892</v>
      </c>
      <c r="G612" s="5">
        <f ca="1">INDEX('Sheet 1'!H:H,(MATCH((INDEX('Sheet 1'!B:B,(MATCH(A612,'Sheet 1'!A:A,0)),1)),'Sheet 1'!J:J,0)),1)</f>
        <v>0</v>
      </c>
      <c r="H612" s="5">
        <f t="shared" ca="1" si="46"/>
        <v>31.740370773878656</v>
      </c>
      <c r="I612" s="5">
        <f ca="1">_xlfn.NORM.INV(RAND(), (((Sheet2!C612/(Sheet2!D612^2)) + ((Sheet2!H611+Sheet2!E611)/(Sheet2!F611^2))) / ((1/(Sheet2!D612^2)) + (1/(Sheet2!F611^2)))), SQRT(1 / ((1/(Sheet2!D612^2)) + (1/(Sheet2!F611^2)))))</f>
        <v>31.078892409499623</v>
      </c>
      <c r="J612" s="6">
        <f ca="1">IFERROR((COUNTIFS('Sheet 1'!B:B, INDEX('Sheet 1'!B:B, MATCH(A612, 'Sheet 1'!A:A, 0)), 'Sheet 1'!G:G, "&lt;="&amp;I612, 'Sheet 1'!H:H, "&gt;0") / COUNTIFS('Sheet 1'!B:B, INDEX('Sheet 1'!B:B, MATCH(A612, 'Sheet 1'!A:A, 0)), 'Sheet 1'!G:G, "&lt;="&amp;I612)) * 0.9426, "0.001")</f>
        <v>0.19994545454545454</v>
      </c>
      <c r="K612" s="4">
        <f ca="1">IFERROR(AVERAGEIFS('Sheet 1'!H:H, 'Sheet 1'!B:B, INDEX('Sheet 1'!B:B, MATCH(A612, 'Sheet 1'!A:A, 0)), 'Sheet 1'!G:G, "&lt;="&amp;I612, 'Sheet 1'!H:H, "&gt;0"), "0.001")</f>
        <v>3.785714285714286</v>
      </c>
      <c r="L612" s="6">
        <f t="shared" ca="1" si="47"/>
        <v>0.75693636363636363</v>
      </c>
      <c r="M612" s="4">
        <f t="shared" ca="1" si="48"/>
        <v>-6.4633076006934393</v>
      </c>
      <c r="N612" s="4">
        <f t="shared" ca="1" si="49"/>
        <v>0.10617535850329195</v>
      </c>
      <c r="O612" s="8"/>
      <c r="P612" s="5"/>
      <c r="Q612" s="14"/>
      <c r="R612" s="14"/>
      <c r="S612" s="15"/>
      <c r="T612" s="7"/>
      <c r="U612" s="5"/>
      <c r="V612" s="8"/>
      <c r="W612" s="11"/>
      <c r="X612" s="11"/>
      <c r="Y612" s="5"/>
    </row>
    <row r="613" spans="1:25" x14ac:dyDescent="0.25">
      <c r="A613" s="16">
        <f t="shared" ca="1" si="45"/>
        <v>46403</v>
      </c>
      <c r="B613" s="3">
        <f ca="1">INDEX('Sheet 1'!G:G,(MATCH(A613,'Sheet 1'!A:A,0)),1)</f>
        <v>0</v>
      </c>
      <c r="C613" s="5">
        <f ca="1">INDEX('Sheet 1'!M:M,(MATCH((INDEX('Sheet 1'!B:B,(MATCH(A613,'Sheet 1'!A:A,0)),1)),'Sheet 1'!J:J,0)),1)</f>
        <v>32.31319298245613</v>
      </c>
      <c r="D613" s="4">
        <f ca="1">INDEX('Sheet 1'!L:L,(MATCH((INDEX('Sheet 1'!B:B,(MATCH(A613,'Sheet 1'!A:A,0)),1)),'Sheet 1'!J:J,0)),1)</f>
        <v>5.1838407966878961</v>
      </c>
      <c r="E613" s="6">
        <f ca="1">INDEX('Sheet 1'!N:N,(MATCH((INDEX('Sheet 1'!B:B,(MATCH(A613,'Sheet 1'!A:A,0)),1)),'Sheet 1'!J:J,0)),1)</f>
        <v>0.27200000000000052</v>
      </c>
      <c r="F613" s="6">
        <f ca="1">INDEX('Sheet 1'!O:O,(MATCH((INDEX('Sheet 1'!B:B,(MATCH(A613,'Sheet 1'!A:A,0)),1)),'Sheet 1'!J:J,0)),1)</f>
        <v>4.7156026240670554</v>
      </c>
      <c r="G613" s="5">
        <f ca="1">INDEX('Sheet 1'!H:H,(MATCH((INDEX('Sheet 1'!B:B,(MATCH(A613,'Sheet 1'!A:A,0)),1)),'Sheet 1'!J:J,0)),1)</f>
        <v>0</v>
      </c>
      <c r="H613" s="5">
        <f t="shared" ca="1" si="46"/>
        <v>32.28401350607993</v>
      </c>
      <c r="I613" s="5">
        <f ca="1">_xlfn.NORM.INV(RAND(), (((Sheet2!C613/(Sheet2!D613^2)) + ((Sheet2!H612+Sheet2!E612)/(Sheet2!F612^2))) / ((1/(Sheet2!D613^2)) + (1/(Sheet2!F612^2)))), SQRT(1 / ((1/(Sheet2!D613^2)) + (1/(Sheet2!F612^2)))))</f>
        <v>30.883076244721405</v>
      </c>
      <c r="J613" s="6">
        <f ca="1">IFERROR((COUNTIFS('Sheet 1'!B:B, INDEX('Sheet 1'!B:B, MATCH(A613, 'Sheet 1'!A:A, 0)), 'Sheet 1'!G:G, "&lt;="&amp;I613, 'Sheet 1'!H:H, "&gt;0") / COUNTIFS('Sheet 1'!B:B, INDEX('Sheet 1'!B:B, MATCH(A613, 'Sheet 1'!A:A, 0)), 'Sheet 1'!G:G, "&lt;="&amp;I613)) * 0.9426, "0.001")</f>
        <v>0.14281818181818182</v>
      </c>
      <c r="K613" s="4">
        <f ca="1">IFERROR(AVERAGEIFS('Sheet 1'!H:H, 'Sheet 1'!B:B, INDEX('Sheet 1'!B:B, MATCH(A613, 'Sheet 1'!A:A, 0)), 'Sheet 1'!G:G, "&lt;="&amp;I613, 'Sheet 1'!H:H, "&gt;0"), "0.001")</f>
        <v>1.3800000000000001</v>
      </c>
      <c r="L613" s="6">
        <f t="shared" ca="1" si="47"/>
        <v>0.19708909090909094</v>
      </c>
      <c r="M613" s="4">
        <f t="shared" ca="1" si="48"/>
        <v>-6.2334462514940565</v>
      </c>
      <c r="N613" s="4">
        <f t="shared" ca="1" si="49"/>
        <v>0.27587975669477877</v>
      </c>
      <c r="O613" s="8"/>
      <c r="P613" s="5"/>
      <c r="Q613" s="14"/>
      <c r="R613" s="14"/>
      <c r="S613" s="15"/>
      <c r="T613" s="7"/>
      <c r="U613" s="5"/>
      <c r="V613" s="8"/>
      <c r="W613" s="11"/>
      <c r="X613" s="11"/>
      <c r="Y613" s="5"/>
    </row>
    <row r="614" spans="1:25" x14ac:dyDescent="0.25">
      <c r="A614" s="16">
        <f t="shared" ca="1" si="45"/>
        <v>46404</v>
      </c>
      <c r="B614" s="3">
        <f ca="1">INDEX('Sheet 1'!G:G,(MATCH(A614,'Sheet 1'!A:A,0)),1)</f>
        <v>0</v>
      </c>
      <c r="C614" s="5">
        <f ca="1">INDEX('Sheet 1'!M:M,(MATCH((INDEX('Sheet 1'!B:B,(MATCH(A614,'Sheet 1'!A:A,0)),1)),'Sheet 1'!J:J,0)),1)</f>
        <v>32.532421052631591</v>
      </c>
      <c r="D614" s="4">
        <f ca="1">INDEX('Sheet 1'!L:L,(MATCH((INDEX('Sheet 1'!B:B,(MATCH(A614,'Sheet 1'!A:A,0)),1)),'Sheet 1'!J:J,0)),1)</f>
        <v>5.1583686924809689</v>
      </c>
      <c r="E614" s="6">
        <f ca="1">INDEX('Sheet 1'!N:N,(MATCH((INDEX('Sheet 1'!B:B,(MATCH(A614,'Sheet 1'!A:A,0)),1)),'Sheet 1'!J:J,0)),1)</f>
        <v>-1.168000000000001</v>
      </c>
      <c r="F614" s="6">
        <f ca="1">INDEX('Sheet 1'!O:O,(MATCH((INDEX('Sheet 1'!B:B,(MATCH(A614,'Sheet 1'!A:A,0)),1)),'Sheet 1'!J:J,0)),1)</f>
        <v>5.473774329053529</v>
      </c>
      <c r="G614" s="5">
        <f ca="1">INDEX('Sheet 1'!H:H,(MATCH((INDEX('Sheet 1'!B:B,(MATCH(A614,'Sheet 1'!A:A,0)),1)),'Sheet 1'!J:J,0)),1)</f>
        <v>0</v>
      </c>
      <c r="H614" s="5">
        <f t="shared" ca="1" si="46"/>
        <v>32.545273083061552</v>
      </c>
      <c r="I614" s="5">
        <f ca="1">_xlfn.NORM.INV(RAND(), (((Sheet2!C614/(Sheet2!D614^2)) + ((Sheet2!H613+Sheet2!E613)/(Sheet2!F613^2))) / ((1/(Sheet2!D614^2)) + (1/(Sheet2!F613^2)))), SQRT(1 / ((1/(Sheet2!D614^2)) + (1/(Sheet2!F613^2)))))</f>
        <v>29.534703024530994</v>
      </c>
      <c r="J614" s="6">
        <f ca="1">IFERROR((COUNTIFS('Sheet 1'!B:B, INDEX('Sheet 1'!B:B, MATCH(A614, 'Sheet 1'!A:A, 0)), 'Sheet 1'!G:G, "&lt;="&amp;I614, 'Sheet 1'!H:H, "&gt;0") / COUNTIFS('Sheet 1'!B:B, INDEX('Sheet 1'!B:B, MATCH(A614, 'Sheet 1'!A:A, 0)), 'Sheet 1'!G:G, "&lt;="&amp;I614)) * 0.9426, "0.001")</f>
        <v>0.22622399999999998</v>
      </c>
      <c r="K614" s="4">
        <f ca="1">IFERROR(AVERAGEIFS('Sheet 1'!H:H, 'Sheet 1'!B:B, INDEX('Sheet 1'!B:B, MATCH(A614, 'Sheet 1'!A:A, 0)), 'Sheet 1'!G:G, "&lt;="&amp;I614, 'Sheet 1'!H:H, "&gt;0"), "0.001")</f>
        <v>1.7666666666666666</v>
      </c>
      <c r="L614" s="6">
        <f t="shared" ca="1" si="47"/>
        <v>0.39966239999999997</v>
      </c>
      <c r="M614" s="4">
        <f t="shared" ca="1" si="48"/>
        <v>-6.3067266013869974</v>
      </c>
      <c r="N614" s="4">
        <f t="shared" ca="1" si="49"/>
        <v>0.58113682964736169</v>
      </c>
      <c r="O614" s="8"/>
      <c r="P614" s="5"/>
      <c r="Q614" s="14"/>
      <c r="R614" s="14"/>
      <c r="S614" s="15"/>
      <c r="T614" s="7"/>
      <c r="U614" s="5"/>
      <c r="V614" s="8"/>
      <c r="W614" s="11"/>
      <c r="X614" s="11"/>
      <c r="Y614" s="5"/>
    </row>
    <row r="615" spans="1:25" x14ac:dyDescent="0.25">
      <c r="A615" s="16">
        <f t="shared" ca="1" si="45"/>
        <v>46405</v>
      </c>
      <c r="B615" s="3">
        <f ca="1">INDEX('Sheet 1'!G:G,(MATCH(A615,'Sheet 1'!A:A,0)),1)</f>
        <v>0</v>
      </c>
      <c r="C615" s="5">
        <f ca="1">INDEX('Sheet 1'!M:M,(MATCH((INDEX('Sheet 1'!B:B,(MATCH(A615,'Sheet 1'!A:A,0)),1)),'Sheet 1'!J:J,0)),1)</f>
        <v>31.409614035087721</v>
      </c>
      <c r="D615" s="4">
        <f ca="1">INDEX('Sheet 1'!L:L,(MATCH((INDEX('Sheet 1'!B:B,(MATCH(A615,'Sheet 1'!A:A,0)),1)),'Sheet 1'!J:J,0)),1)</f>
        <v>4.5033813122190161</v>
      </c>
      <c r="E615" s="6">
        <f ca="1">INDEX('Sheet 1'!N:N,(MATCH((INDEX('Sheet 1'!B:B,(MATCH(A615,'Sheet 1'!A:A,0)),1)),'Sheet 1'!J:J,0)),1)</f>
        <v>0.44533333333333303</v>
      </c>
      <c r="F615" s="6">
        <f ca="1">INDEX('Sheet 1'!O:O,(MATCH((INDEX('Sheet 1'!B:B,(MATCH(A615,'Sheet 1'!A:A,0)),1)),'Sheet 1'!J:J,0)),1)</f>
        <v>3.4084669349792498</v>
      </c>
      <c r="G615" s="5">
        <f ca="1">INDEX('Sheet 1'!H:H,(MATCH((INDEX('Sheet 1'!B:B,(MATCH(A615,'Sheet 1'!A:A,0)),1)),'Sheet 1'!J:J,0)),1)</f>
        <v>0</v>
      </c>
      <c r="H615" s="5">
        <f t="shared" ca="1" si="46"/>
        <v>31.39655961101494</v>
      </c>
      <c r="I615" s="5">
        <f ca="1">_xlfn.NORM.INV(RAND(), (((Sheet2!C615/(Sheet2!D615^2)) + ((Sheet2!H614+Sheet2!E614)/(Sheet2!F614^2))) / ((1/(Sheet2!D615^2)) + (1/(Sheet2!F614^2)))), SQRT(1 / ((1/(Sheet2!D615^2)) + (1/(Sheet2!F614^2)))))</f>
        <v>32.956425964226902</v>
      </c>
      <c r="J615" s="6">
        <f ca="1">IFERROR((COUNTIFS('Sheet 1'!B:B, INDEX('Sheet 1'!B:B, MATCH(A615, 'Sheet 1'!A:A, 0)), 'Sheet 1'!G:G, "&lt;="&amp;I615, 'Sheet 1'!H:H, "&gt;0") / COUNTIFS('Sheet 1'!B:B, INDEX('Sheet 1'!B:B, MATCH(A615, 'Sheet 1'!A:A, 0)), 'Sheet 1'!G:G, "&lt;="&amp;I615)) * 0.9426, "0.001")</f>
        <v>0.12688846153846153</v>
      </c>
      <c r="K615" s="4">
        <f ca="1">IFERROR(AVERAGEIFS('Sheet 1'!H:H, 'Sheet 1'!B:B, INDEX('Sheet 1'!B:B, MATCH(A615, 'Sheet 1'!A:A, 0)), 'Sheet 1'!G:G, "&lt;="&amp;I615, 'Sheet 1'!H:H, "&gt;0"), "0.001")</f>
        <v>2.5142857142857147</v>
      </c>
      <c r="L615" s="6">
        <f t="shared" ca="1" si="47"/>
        <v>0.31903384615384617</v>
      </c>
      <c r="M615" s="4">
        <f t="shared" ca="1" si="48"/>
        <v>-6.9746734414569946</v>
      </c>
      <c r="N615" s="4">
        <f t="shared" ca="1" si="49"/>
        <v>-0.34347789403091844</v>
      </c>
      <c r="O615" s="8"/>
      <c r="P615" s="5"/>
      <c r="Q615" s="14"/>
      <c r="R615" s="14"/>
      <c r="S615" s="15"/>
      <c r="T615" s="7"/>
      <c r="U615" s="5"/>
      <c r="V615" s="8"/>
      <c r="W615" s="11"/>
      <c r="X615" s="11"/>
      <c r="Y615" s="5"/>
    </row>
    <row r="616" spans="1:25" x14ac:dyDescent="0.25">
      <c r="A616" s="16">
        <f t="shared" ca="1" si="45"/>
        <v>46406</v>
      </c>
      <c r="B616" s="3">
        <f ca="1">INDEX('Sheet 1'!G:G,(MATCH(A616,'Sheet 1'!A:A,0)),1)</f>
        <v>0</v>
      </c>
      <c r="C616" s="5">
        <f ca="1">INDEX('Sheet 1'!M:M,(MATCH((INDEX('Sheet 1'!B:B,(MATCH(A616,'Sheet 1'!A:A,0)),1)),'Sheet 1'!J:J,0)),1)</f>
        <v>31.72856140350877</v>
      </c>
      <c r="D616" s="4">
        <f ca="1">INDEX('Sheet 1'!L:L,(MATCH((INDEX('Sheet 1'!B:B,(MATCH(A616,'Sheet 1'!A:A,0)),1)),'Sheet 1'!J:J,0)),1)</f>
        <v>5.1226232018828526</v>
      </c>
      <c r="E616" s="6">
        <f ca="1">INDEX('Sheet 1'!N:N,(MATCH((INDEX('Sheet 1'!B:B,(MATCH(A616,'Sheet 1'!A:A,0)),1)),'Sheet 1'!J:J,0)),1)</f>
        <v>0.76000000000000045</v>
      </c>
      <c r="F616" s="6">
        <f ca="1">INDEX('Sheet 1'!O:O,(MATCH((INDEX('Sheet 1'!B:B,(MATCH(A616,'Sheet 1'!A:A,0)),1)),'Sheet 1'!J:J,0)),1)</f>
        <v>4.2217263024707057</v>
      </c>
      <c r="G616" s="5">
        <f ca="1">INDEX('Sheet 1'!H:H,(MATCH((INDEX('Sheet 1'!B:B,(MATCH(A616,'Sheet 1'!A:A,0)),1)),'Sheet 1'!J:J,0)),1)</f>
        <v>0</v>
      </c>
      <c r="H616" s="5">
        <f t="shared" ca="1" si="46"/>
        <v>31.807115249131268</v>
      </c>
      <c r="I616" s="5">
        <f ca="1">_xlfn.NORM.INV(RAND(), (((Sheet2!C616/(Sheet2!D616^2)) + ((Sheet2!H615+Sheet2!E615)/(Sheet2!F615^2))) / ((1/(Sheet2!D616^2)) + (1/(Sheet2!F615^2)))), SQRT(1 / ((1/(Sheet2!D616^2)) + (1/(Sheet2!F615^2)))))</f>
        <v>36.546692510971326</v>
      </c>
      <c r="J616" s="6">
        <f ca="1">IFERROR((COUNTIFS('Sheet 1'!B:B, INDEX('Sheet 1'!B:B, MATCH(A616, 'Sheet 1'!A:A, 0)), 'Sheet 1'!G:G, "&lt;="&amp;I616, 'Sheet 1'!H:H, "&gt;0") / COUNTIFS('Sheet 1'!B:B, INDEX('Sheet 1'!B:B, MATCH(A616, 'Sheet 1'!A:A, 0)), 'Sheet 1'!G:G, "&lt;="&amp;I616)) * 0.9426, "0.001")</f>
        <v>5.9847619047619045E-2</v>
      </c>
      <c r="K616" s="4">
        <f ca="1">IFERROR(AVERAGEIFS('Sheet 1'!H:H, 'Sheet 1'!B:B, INDEX('Sheet 1'!B:B, MATCH(A616, 'Sheet 1'!A:A, 0)), 'Sheet 1'!G:G, "&lt;="&amp;I616, 'Sheet 1'!H:H, "&gt;0"), "0.001")</f>
        <v>4.625</v>
      </c>
      <c r="L616" s="6">
        <f t="shared" ca="1" si="47"/>
        <v>0.27679523809523809</v>
      </c>
      <c r="M616" s="4">
        <f t="shared" ca="1" si="48"/>
        <v>-6.1938112863438279</v>
      </c>
      <c r="N616" s="4">
        <f t="shared" ca="1" si="49"/>
        <v>-0.94055934188007828</v>
      </c>
      <c r="O616" s="8"/>
      <c r="P616" s="5"/>
      <c r="Q616" s="14"/>
      <c r="R616" s="14"/>
      <c r="S616" s="15"/>
      <c r="T616" s="7"/>
      <c r="U616" s="5"/>
      <c r="V616" s="8"/>
      <c r="W616" s="11"/>
      <c r="X616" s="11"/>
      <c r="Y616" s="5"/>
    </row>
    <row r="617" spans="1:25" x14ac:dyDescent="0.25">
      <c r="A617" s="16">
        <f t="shared" ca="1" si="45"/>
        <v>46407</v>
      </c>
      <c r="B617" s="3">
        <f ca="1">INDEX('Sheet 1'!G:G,(MATCH(A617,'Sheet 1'!A:A,0)),1)</f>
        <v>0</v>
      </c>
      <c r="C617" s="5">
        <f ca="1">INDEX('Sheet 1'!M:M,(MATCH((INDEX('Sheet 1'!B:B,(MATCH(A617,'Sheet 1'!A:A,0)),1)),'Sheet 1'!J:J,0)),1)</f>
        <v>32.643438596491237</v>
      </c>
      <c r="D617" s="4">
        <f ca="1">INDEX('Sheet 1'!L:L,(MATCH((INDEX('Sheet 1'!B:B,(MATCH(A617,'Sheet 1'!A:A,0)),1)),'Sheet 1'!J:J,0)),1)</f>
        <v>5.2127726018116434</v>
      </c>
      <c r="E617" s="6">
        <f ca="1">INDEX('Sheet 1'!N:N,(MATCH((INDEX('Sheet 1'!B:B,(MATCH(A617,'Sheet 1'!A:A,0)),1)),'Sheet 1'!J:J,0)),1)</f>
        <v>-0.30800000000000022</v>
      </c>
      <c r="F617" s="6">
        <f ca="1">INDEX('Sheet 1'!O:O,(MATCH((INDEX('Sheet 1'!B:B,(MATCH(A617,'Sheet 1'!A:A,0)),1)),'Sheet 1'!J:J,0)),1)</f>
        <v>4.8559731955268948</v>
      </c>
      <c r="G617" s="5">
        <f ca="1">INDEX('Sheet 1'!H:H,(MATCH((INDEX('Sheet 1'!B:B,(MATCH(A617,'Sheet 1'!A:A,0)),1)),'Sheet 1'!J:J,0)),1)</f>
        <v>0</v>
      </c>
      <c r="H617" s="5">
        <f t="shared" ca="1" si="46"/>
        <v>32.597347043707472</v>
      </c>
      <c r="I617" s="5">
        <f ca="1">_xlfn.NORM.INV(RAND(), (((Sheet2!C617/(Sheet2!D617^2)) + ((Sheet2!H616+Sheet2!E616)/(Sheet2!F616^2))) / ((1/(Sheet2!D617^2)) + (1/(Sheet2!F616^2)))), SQRT(1 / ((1/(Sheet2!D617^2)) + (1/(Sheet2!F616^2)))))</f>
        <v>35.518384382721806</v>
      </c>
      <c r="J617" s="6">
        <f ca="1">IFERROR((COUNTIFS('Sheet 1'!B:B, INDEX('Sheet 1'!B:B, MATCH(A617, 'Sheet 1'!A:A, 0)), 'Sheet 1'!G:G, "&lt;="&amp;I617, 'Sheet 1'!H:H, "&gt;0") / COUNTIFS('Sheet 1'!B:B, INDEX('Sheet 1'!B:B, MATCH(A617, 'Sheet 1'!A:A, 0)), 'Sheet 1'!G:G, "&lt;="&amp;I617)) * 0.9426, "0.001")</f>
        <v>0.10670943396226415</v>
      </c>
      <c r="K617" s="4">
        <f ca="1">IFERROR(AVERAGEIFS('Sheet 1'!H:H, 'Sheet 1'!B:B, INDEX('Sheet 1'!B:B, MATCH(A617, 'Sheet 1'!A:A, 0)), 'Sheet 1'!G:G, "&lt;="&amp;I617, 'Sheet 1'!H:H, "&gt;0"), "0.001")</f>
        <v>1.5666666666666667</v>
      </c>
      <c r="L617" s="6">
        <f t="shared" ca="1" si="47"/>
        <v>0.16717811320754716</v>
      </c>
      <c r="M617" s="4">
        <f t="shared" ca="1" si="48"/>
        <v>-6.2622026875191832</v>
      </c>
      <c r="N617" s="4">
        <f t="shared" ca="1" si="49"/>
        <v>-0.5515195090672883</v>
      </c>
      <c r="O617" s="8"/>
      <c r="P617" s="5"/>
      <c r="Q617" s="14"/>
      <c r="R617" s="14"/>
      <c r="S617" s="15"/>
      <c r="T617" s="7"/>
      <c r="U617" s="5"/>
      <c r="V617" s="8"/>
      <c r="W617" s="11"/>
      <c r="X617" s="11"/>
      <c r="Y617" s="5"/>
    </row>
    <row r="618" spans="1:25" x14ac:dyDescent="0.25">
      <c r="A618" s="16">
        <f t="shared" ca="1" si="45"/>
        <v>46408</v>
      </c>
      <c r="B618" s="3">
        <f ca="1">INDEX('Sheet 1'!G:G,(MATCH(A618,'Sheet 1'!A:A,0)),1)</f>
        <v>0</v>
      </c>
      <c r="C618" s="5">
        <f ca="1">INDEX('Sheet 1'!M:M,(MATCH((INDEX('Sheet 1'!B:B,(MATCH(A618,'Sheet 1'!A:A,0)),1)),'Sheet 1'!J:J,0)),1)</f>
        <v>32.208105263157897</v>
      </c>
      <c r="D618" s="4">
        <f ca="1">INDEX('Sheet 1'!L:L,(MATCH((INDEX('Sheet 1'!B:B,(MATCH(A618,'Sheet 1'!A:A,0)),1)),'Sheet 1'!J:J,0)),1)</f>
        <v>4.5592298227414876</v>
      </c>
      <c r="E618" s="6">
        <f ca="1">INDEX('Sheet 1'!N:N,(MATCH((INDEX('Sheet 1'!B:B,(MATCH(A618,'Sheet 1'!A:A,0)),1)),'Sheet 1'!J:J,0)),1)</f>
        <v>-0.52933333333333321</v>
      </c>
      <c r="F618" s="6">
        <f ca="1">INDEX('Sheet 1'!O:O,(MATCH((INDEX('Sheet 1'!B:B,(MATCH(A618,'Sheet 1'!A:A,0)),1)),'Sheet 1'!J:J,0)),1)</f>
        <v>4.4883264001043726</v>
      </c>
      <c r="G618" s="5">
        <f ca="1">INDEX('Sheet 1'!H:H,(MATCH((INDEX('Sheet 1'!B:B,(MATCH(A618,'Sheet 1'!A:A,0)),1)),'Sheet 1'!J:J,0)),1)</f>
        <v>0</v>
      </c>
      <c r="H618" s="5">
        <f t="shared" ca="1" si="46"/>
        <v>32.246168159088185</v>
      </c>
      <c r="I618" s="5">
        <f ca="1">_xlfn.NORM.INV(RAND(), (((Sheet2!C618/(Sheet2!D618^2)) + ((Sheet2!H617+Sheet2!E617)/(Sheet2!F617^2))) / ((1/(Sheet2!D618^2)) + (1/(Sheet2!F617^2)))), SQRT(1 / ((1/(Sheet2!D618^2)) + (1/(Sheet2!F617^2)))))</f>
        <v>36.364879884710149</v>
      </c>
      <c r="J618" s="6">
        <f ca="1">IFERROR((COUNTIFS('Sheet 1'!B:B, INDEX('Sheet 1'!B:B, MATCH(A618, 'Sheet 1'!A:A, 0)), 'Sheet 1'!G:G, "&lt;="&amp;I618, 'Sheet 1'!H:H, "&gt;0") / COUNTIFS('Sheet 1'!B:B, INDEX('Sheet 1'!B:B, MATCH(A618, 'Sheet 1'!A:A, 0)), 'Sheet 1'!G:G, "&lt;="&amp;I618)) * 0.9426, "0.001")</f>
        <v>9.2714754098360649E-2</v>
      </c>
      <c r="K618" s="4">
        <f ca="1">IFERROR(AVERAGEIFS('Sheet 1'!H:H, 'Sheet 1'!B:B, INDEX('Sheet 1'!B:B, MATCH(A618, 'Sheet 1'!A:A, 0)), 'Sheet 1'!G:G, "&lt;="&amp;I618, 'Sheet 1'!H:H, "&gt;0"), "0.001")</f>
        <v>8.9833333333333325</v>
      </c>
      <c r="L618" s="6">
        <f t="shared" ca="1" si="47"/>
        <v>0.8328875409836064</v>
      </c>
      <c r="M618" s="4">
        <f t="shared" ca="1" si="48"/>
        <v>-7.0643741411111849</v>
      </c>
      <c r="N618" s="4">
        <f t="shared" ca="1" si="49"/>
        <v>-0.91172737132447568</v>
      </c>
      <c r="O618" s="8"/>
      <c r="P618" s="5"/>
      <c r="Q618" s="14"/>
      <c r="R618" s="14"/>
      <c r="S618" s="15"/>
      <c r="T618" s="7"/>
      <c r="U618" s="5"/>
      <c r="V618" s="8"/>
      <c r="W618" s="11"/>
      <c r="X618" s="11"/>
      <c r="Y618" s="5"/>
    </row>
    <row r="619" spans="1:25" x14ac:dyDescent="0.25">
      <c r="A619" s="16">
        <f t="shared" ca="1" si="45"/>
        <v>46409</v>
      </c>
      <c r="B619" s="3">
        <f ca="1">INDEX('Sheet 1'!G:G,(MATCH(A619,'Sheet 1'!A:A,0)),1)</f>
        <v>0</v>
      </c>
      <c r="C619" s="5">
        <f ca="1">INDEX('Sheet 1'!M:M,(MATCH((INDEX('Sheet 1'!B:B,(MATCH(A619,'Sheet 1'!A:A,0)),1)),'Sheet 1'!J:J,0)),1)</f>
        <v>31.67835087719299</v>
      </c>
      <c r="D619" s="4">
        <f ca="1">INDEX('Sheet 1'!L:L,(MATCH((INDEX('Sheet 1'!B:B,(MATCH(A619,'Sheet 1'!A:A,0)),1)),'Sheet 1'!J:J,0)),1)</f>
        <v>4.6498602129526674</v>
      </c>
      <c r="E619" s="6">
        <f ca="1">INDEX('Sheet 1'!N:N,(MATCH((INDEX('Sheet 1'!B:B,(MATCH(A619,'Sheet 1'!A:A,0)),1)),'Sheet 1'!J:J,0)),1)</f>
        <v>0.25066666666666659</v>
      </c>
      <c r="F619" s="6">
        <f ca="1">INDEX('Sheet 1'!O:O,(MATCH((INDEX('Sheet 1'!B:B,(MATCH(A619,'Sheet 1'!A:A,0)),1)),'Sheet 1'!J:J,0)),1)</f>
        <v>4.5522009328821733</v>
      </c>
      <c r="G619" s="5">
        <f ca="1">INDEX('Sheet 1'!H:H,(MATCH((INDEX('Sheet 1'!B:B,(MATCH(A619,'Sheet 1'!A:A,0)),1)),'Sheet 1'!J:J,0)),1)</f>
        <v>0</v>
      </c>
      <c r="H619" s="5">
        <f t="shared" ca="1" si="46"/>
        <v>31.698272911683272</v>
      </c>
      <c r="I619" s="5">
        <f ca="1">_xlfn.NORM.INV(RAND(), (((Sheet2!C619/(Sheet2!D619^2)) + ((Sheet2!H618+Sheet2!E618)/(Sheet2!F618^2))) / ((1/(Sheet2!D619^2)) + (1/(Sheet2!F618^2)))), SQRT(1 / ((1/(Sheet2!D619^2)) + (1/(Sheet2!F618^2)))))</f>
        <v>31.33567740834755</v>
      </c>
      <c r="J619" s="6">
        <f ca="1">IFERROR((COUNTIFS('Sheet 1'!B:B, INDEX('Sheet 1'!B:B, MATCH(A619, 'Sheet 1'!A:A, 0)), 'Sheet 1'!G:G, "&lt;="&amp;I619, 'Sheet 1'!H:H, "&gt;0") / COUNTIFS('Sheet 1'!B:B, INDEX('Sheet 1'!B:B, MATCH(A619, 'Sheet 1'!A:A, 0)), 'Sheet 1'!G:G, "&lt;="&amp;I619)) * 0.9426, "0.001")</f>
        <v>8.5690909090909095E-2</v>
      </c>
      <c r="K619" s="4">
        <f ca="1">IFERROR(AVERAGEIFS('Sheet 1'!H:H, 'Sheet 1'!B:B, INDEX('Sheet 1'!B:B, MATCH(A619, 'Sheet 1'!A:A, 0)), 'Sheet 1'!G:G, "&lt;="&amp;I619, 'Sheet 1'!H:H, "&gt;0"), "0.001")</f>
        <v>22.225000000000001</v>
      </c>
      <c r="L619" s="6">
        <f t="shared" ca="1" si="47"/>
        <v>1.9044804545454548</v>
      </c>
      <c r="M619" s="4">
        <f t="shared" ca="1" si="48"/>
        <v>-6.8127533788972112</v>
      </c>
      <c r="N619" s="4">
        <f t="shared" ca="1" si="49"/>
        <v>7.3695434518845929E-2</v>
      </c>
      <c r="O619" s="8"/>
      <c r="P619" s="5"/>
      <c r="Q619" s="14"/>
      <c r="R619" s="14"/>
      <c r="S619" s="15"/>
      <c r="T619" s="7"/>
      <c r="U619" s="5"/>
      <c r="V619" s="8"/>
      <c r="W619" s="11"/>
      <c r="X619" s="11"/>
      <c r="Y619" s="5"/>
    </row>
    <row r="620" spans="1:25" x14ac:dyDescent="0.25">
      <c r="A620" s="16">
        <f t="shared" ca="1" si="45"/>
        <v>46410</v>
      </c>
      <c r="B620" s="3">
        <f ca="1">INDEX('Sheet 1'!G:G,(MATCH(A620,'Sheet 1'!A:A,0)),1)</f>
        <v>0</v>
      </c>
      <c r="C620" s="5">
        <f ca="1">INDEX('Sheet 1'!M:M,(MATCH((INDEX('Sheet 1'!B:B,(MATCH(A620,'Sheet 1'!A:A,0)),1)),'Sheet 1'!J:J,0)),1)</f>
        <v>31.908456140350879</v>
      </c>
      <c r="D620" s="4">
        <f ca="1">INDEX('Sheet 1'!L:L,(MATCH((INDEX('Sheet 1'!B:B,(MATCH(A620,'Sheet 1'!A:A,0)),1)),'Sheet 1'!J:J,0)),1)</f>
        <v>5.3065307375411424</v>
      </c>
      <c r="E620" s="6">
        <f ca="1">INDEX('Sheet 1'!N:N,(MATCH((INDEX('Sheet 1'!B:B,(MATCH(A620,'Sheet 1'!A:A,0)),1)),'Sheet 1'!J:J,0)),1)</f>
        <v>-0.44133333333333319</v>
      </c>
      <c r="F620" s="6">
        <f ca="1">INDEX('Sheet 1'!O:O,(MATCH((INDEX('Sheet 1'!B:B,(MATCH(A620,'Sheet 1'!A:A,0)),1)),'Sheet 1'!J:J,0)),1)</f>
        <v>4.5205564514372156</v>
      </c>
      <c r="G620" s="5">
        <f ca="1">INDEX('Sheet 1'!H:H,(MATCH((INDEX('Sheet 1'!B:B,(MATCH(A620,'Sheet 1'!A:A,0)),1)),'Sheet 1'!J:J,0)),1)</f>
        <v>0</v>
      </c>
      <c r="H620" s="5">
        <f t="shared" ca="1" si="46"/>
        <v>31.93177737559839</v>
      </c>
      <c r="I620" s="5">
        <f ca="1">_xlfn.NORM.INV(RAND(), (((Sheet2!C620/(Sheet2!D620^2)) + ((Sheet2!H619+Sheet2!E619)/(Sheet2!F619^2))) / ((1/(Sheet2!D620^2)) + (1/(Sheet2!F619^2)))), SQRT(1 / ((1/(Sheet2!D620^2)) + (1/(Sheet2!F619^2)))))</f>
        <v>25.871059976761487</v>
      </c>
      <c r="J620" s="6">
        <f ca="1">IFERROR((COUNTIFS('Sheet 1'!B:B, INDEX('Sheet 1'!B:B, MATCH(A620, 'Sheet 1'!A:A, 0)), 'Sheet 1'!G:G, "&lt;="&amp;I620, 'Sheet 1'!H:H, "&gt;0") / COUNTIFS('Sheet 1'!B:B, INDEX('Sheet 1'!B:B, MATCH(A620, 'Sheet 1'!A:A, 0)), 'Sheet 1'!G:G, "&lt;="&amp;I620)) * 0.9426, "0.001")</f>
        <v>0.56555999999999995</v>
      </c>
      <c r="K620" s="4">
        <f ca="1">IFERROR(AVERAGEIFS('Sheet 1'!H:H, 'Sheet 1'!B:B, INDEX('Sheet 1'!B:B, MATCH(A620, 'Sheet 1'!A:A, 0)), 'Sheet 1'!G:G, "&lt;="&amp;I620, 'Sheet 1'!H:H, "&gt;0"), "0.001")</f>
        <v>2.8166666666666669</v>
      </c>
      <c r="L620" s="6">
        <f t="shared" ca="1" si="47"/>
        <v>1.592994</v>
      </c>
      <c r="M620" s="4">
        <f t="shared" ca="1" si="48"/>
        <v>-6.0130540495344649</v>
      </c>
      <c r="N620" s="4">
        <f t="shared" ca="1" si="49"/>
        <v>1.1377294247779872</v>
      </c>
      <c r="O620" s="8"/>
      <c r="P620" s="5"/>
      <c r="Q620" s="14"/>
      <c r="R620" s="14"/>
      <c r="S620" s="15"/>
      <c r="T620" s="7"/>
      <c r="U620" s="5"/>
      <c r="V620" s="8"/>
      <c r="W620" s="11"/>
      <c r="X620" s="11"/>
      <c r="Y620" s="5"/>
    </row>
    <row r="621" spans="1:25" x14ac:dyDescent="0.25">
      <c r="A621" s="16">
        <f t="shared" ca="1" si="45"/>
        <v>46411</v>
      </c>
      <c r="B621" s="3">
        <f ca="1">INDEX('Sheet 1'!G:G,(MATCH(A621,'Sheet 1'!A:A,0)),1)</f>
        <v>0</v>
      </c>
      <c r="C621" s="5">
        <f ca="1">INDEX('Sheet 1'!M:M,(MATCH((INDEX('Sheet 1'!B:B,(MATCH(A621,'Sheet 1'!A:A,0)),1)),'Sheet 1'!J:J,0)),1)</f>
        <v>31.769964912280699</v>
      </c>
      <c r="D621" s="4">
        <f ca="1">INDEX('Sheet 1'!L:L,(MATCH((INDEX('Sheet 1'!B:B,(MATCH(A621,'Sheet 1'!A:A,0)),1)),'Sheet 1'!J:J,0)),1)</f>
        <v>5.3195542724610601</v>
      </c>
      <c r="E621" s="6">
        <f ca="1">INDEX('Sheet 1'!N:N,(MATCH((INDEX('Sheet 1'!B:B,(MATCH(A621,'Sheet 1'!A:A,0)),1)),'Sheet 1'!J:J,0)),1)</f>
        <v>2.666666666666671E-2</v>
      </c>
      <c r="F621" s="6">
        <f ca="1">INDEX('Sheet 1'!O:O,(MATCH((INDEX('Sheet 1'!B:B,(MATCH(A621,'Sheet 1'!A:A,0)),1)),'Sheet 1'!J:J,0)),1)</f>
        <v>4.6663642115628896</v>
      </c>
      <c r="G621" s="5">
        <f ca="1">INDEX('Sheet 1'!H:H,(MATCH((INDEX('Sheet 1'!B:B,(MATCH(A621,'Sheet 1'!A:A,0)),1)),'Sheet 1'!J:J,0)),1)</f>
        <v>0</v>
      </c>
      <c r="H621" s="5">
        <f t="shared" ca="1" si="46"/>
        <v>31.607656588189229</v>
      </c>
      <c r="I621" s="5">
        <f ca="1">_xlfn.NORM.INV(RAND(), (((Sheet2!C621/(Sheet2!D621^2)) + ((Sheet2!H620+Sheet2!E620)/(Sheet2!F620^2))) / ((1/(Sheet2!D621^2)) + (1/(Sheet2!F620^2)))), SQRT(1 / ((1/(Sheet2!D621^2)) + (1/(Sheet2!F620^2)))))</f>
        <v>34.592052102043922</v>
      </c>
      <c r="J621" s="6">
        <f ca="1">IFERROR((COUNTIFS('Sheet 1'!B:B, INDEX('Sheet 1'!B:B, MATCH(A621, 'Sheet 1'!A:A, 0)), 'Sheet 1'!G:G, "&lt;="&amp;I621, 'Sheet 1'!H:H, "&gt;0") / COUNTIFS('Sheet 1'!B:B, INDEX('Sheet 1'!B:B, MATCH(A621, 'Sheet 1'!A:A, 0)), 'Sheet 1'!G:G, "&lt;="&amp;I621)) * 0.9426, "0.001")</f>
        <v>8.7277777777777774E-2</v>
      </c>
      <c r="K621" s="4">
        <f ca="1">IFERROR(AVERAGEIFS('Sheet 1'!H:H, 'Sheet 1'!B:B, INDEX('Sheet 1'!B:B, MATCH(A621, 'Sheet 1'!A:A, 0)), 'Sheet 1'!G:G, "&lt;="&amp;I621, 'Sheet 1'!H:H, "&gt;0"), "0.001")</f>
        <v>1.7799999999999998</v>
      </c>
      <c r="L621" s="6">
        <f t="shared" ca="1" si="47"/>
        <v>0.15535444444444441</v>
      </c>
      <c r="M621" s="4">
        <f t="shared" ca="1" si="48"/>
        <v>-5.9722982951318802</v>
      </c>
      <c r="N621" s="4">
        <f t="shared" ca="1" si="49"/>
        <v>-0.53051196495408659</v>
      </c>
      <c r="O621" s="8"/>
      <c r="P621" s="5"/>
      <c r="Q621" s="14"/>
      <c r="R621" s="14"/>
      <c r="S621" s="15"/>
      <c r="T621" s="7"/>
      <c r="U621" s="5"/>
      <c r="V621" s="8"/>
      <c r="W621" s="11"/>
      <c r="X621" s="11"/>
      <c r="Y621" s="5"/>
    </row>
    <row r="622" spans="1:25" x14ac:dyDescent="0.25">
      <c r="A622" s="16">
        <f t="shared" ca="1" si="45"/>
        <v>46412</v>
      </c>
      <c r="B622" s="3">
        <f ca="1">INDEX('Sheet 1'!G:G,(MATCH(A622,'Sheet 1'!A:A,0)),1)</f>
        <v>0</v>
      </c>
      <c r="C622" s="5">
        <f ca="1">INDEX('Sheet 1'!M:M,(MATCH((INDEX('Sheet 1'!B:B,(MATCH(A622,'Sheet 1'!A:A,0)),1)),'Sheet 1'!J:J,0)),1)</f>
        <v>32.224666666666657</v>
      </c>
      <c r="D622" s="4">
        <f ca="1">INDEX('Sheet 1'!L:L,(MATCH((INDEX('Sheet 1'!B:B,(MATCH(A622,'Sheet 1'!A:A,0)),1)),'Sheet 1'!J:J,0)),1)</f>
        <v>5.3692819994101253</v>
      </c>
      <c r="E622" s="6">
        <f ca="1">INDEX('Sheet 1'!N:N,(MATCH((INDEX('Sheet 1'!B:B,(MATCH(A622,'Sheet 1'!A:A,0)),1)),'Sheet 1'!J:J,0)),1)</f>
        <v>0.44133333333333291</v>
      </c>
      <c r="F622" s="6">
        <f ca="1">INDEX('Sheet 1'!O:O,(MATCH((INDEX('Sheet 1'!B:B,(MATCH(A622,'Sheet 1'!A:A,0)),1)),'Sheet 1'!J:J,0)),1)</f>
        <v>4.5671593079445074</v>
      </c>
      <c r="G622" s="5">
        <f ca="1">INDEX('Sheet 1'!H:H,(MATCH((INDEX('Sheet 1'!B:B,(MATCH(A622,'Sheet 1'!A:A,0)),1)),'Sheet 1'!J:J,0)),1)</f>
        <v>0</v>
      </c>
      <c r="H622" s="5">
        <f t="shared" ca="1" si="46"/>
        <v>31.888347928477835</v>
      </c>
      <c r="I622" s="5">
        <f ca="1">_xlfn.NORM.INV(RAND(), (((Sheet2!C622/(Sheet2!D622^2)) + ((Sheet2!H621+Sheet2!E621)/(Sheet2!F621^2))) / ((1/(Sheet2!D622^2)) + (1/(Sheet2!F621^2)))), SQRT(1 / ((1/(Sheet2!D622^2)) + (1/(Sheet2!F621^2)))))</f>
        <v>26.350589772300427</v>
      </c>
      <c r="J622" s="6">
        <f ca="1">IFERROR((COUNTIFS('Sheet 1'!B:B, INDEX('Sheet 1'!B:B, MATCH(A622, 'Sheet 1'!A:A, 0)), 'Sheet 1'!G:G, "&lt;="&amp;I622, 'Sheet 1'!H:H, "&gt;0") / COUNTIFS('Sheet 1'!B:B, INDEX('Sheet 1'!B:B, MATCH(A622, 'Sheet 1'!A:A, 0)), 'Sheet 1'!G:G, "&lt;="&amp;I622)) * 0.9426, "0.001")</f>
        <v>6.7328571428571418E-2</v>
      </c>
      <c r="K622" s="4">
        <f ca="1">IFERROR(AVERAGEIFS('Sheet 1'!H:H, 'Sheet 1'!B:B, INDEX('Sheet 1'!B:B, MATCH(A622, 'Sheet 1'!A:A, 0)), 'Sheet 1'!G:G, "&lt;="&amp;I622, 'Sheet 1'!H:H, "&gt;0"), "0.001")</f>
        <v>1.5</v>
      </c>
      <c r="L622" s="6">
        <f t="shared" ca="1" si="47"/>
        <v>0.10099285714285713</v>
      </c>
      <c r="M622" s="4">
        <f t="shared" ca="1" si="48"/>
        <v>-6.0016714842332535</v>
      </c>
      <c r="N622" s="4">
        <f t="shared" ca="1" si="49"/>
        <v>1.094015344139414</v>
      </c>
      <c r="O622" s="8"/>
      <c r="P622" s="5"/>
      <c r="Q622" s="14"/>
      <c r="R622" s="14"/>
      <c r="S622" s="15"/>
      <c r="T622" s="7"/>
      <c r="U622" s="5"/>
      <c r="V622" s="8"/>
      <c r="W622" s="11"/>
      <c r="X622" s="11"/>
      <c r="Y622" s="5"/>
    </row>
    <row r="623" spans="1:25" x14ac:dyDescent="0.25">
      <c r="A623" s="16">
        <f t="shared" ca="1" si="45"/>
        <v>46413</v>
      </c>
      <c r="B623" s="3">
        <f ca="1">INDEX('Sheet 1'!G:G,(MATCH(A623,'Sheet 1'!A:A,0)),1)</f>
        <v>0</v>
      </c>
      <c r="C623" s="5">
        <f ca="1">INDEX('Sheet 1'!M:M,(MATCH((INDEX('Sheet 1'!B:B,(MATCH(A623,'Sheet 1'!A:A,0)),1)),'Sheet 1'!J:J,0)),1)</f>
        <v>32.919017543859653</v>
      </c>
      <c r="D623" s="4">
        <f ca="1">INDEX('Sheet 1'!L:L,(MATCH((INDEX('Sheet 1'!B:B,(MATCH(A623,'Sheet 1'!A:A,0)),1)),'Sheet 1'!J:J,0)),1)</f>
        <v>5.0213515283408103</v>
      </c>
      <c r="E623" s="6">
        <f ca="1">INDEX('Sheet 1'!N:N,(MATCH((INDEX('Sheet 1'!B:B,(MATCH(A623,'Sheet 1'!A:A,0)),1)),'Sheet 1'!J:J,0)),1)</f>
        <v>0.2373333333333334</v>
      </c>
      <c r="F623" s="6">
        <f ca="1">INDEX('Sheet 1'!O:O,(MATCH((INDEX('Sheet 1'!B:B,(MATCH(A623,'Sheet 1'!A:A,0)),1)),'Sheet 1'!J:J,0)),1)</f>
        <v>4.4465830590354329</v>
      </c>
      <c r="G623" s="5">
        <f ca="1">INDEX('Sheet 1'!H:H,(MATCH((INDEX('Sheet 1'!B:B,(MATCH(A623,'Sheet 1'!A:A,0)),1)),'Sheet 1'!J:J,0)),1)</f>
        <v>0</v>
      </c>
      <c r="H623" s="5">
        <f t="shared" ca="1" si="46"/>
        <v>32.596495994615388</v>
      </c>
      <c r="I623" s="5">
        <f ca="1">_xlfn.NORM.INV(RAND(), (((Sheet2!C623/(Sheet2!D623^2)) + ((Sheet2!H622+Sheet2!E622)/(Sheet2!F622^2))) / ((1/(Sheet2!D623^2)) + (1/(Sheet2!F622^2)))), SQRT(1 / ((1/(Sheet2!D623^2)) + (1/(Sheet2!F622^2)))))</f>
        <v>38.669615089190671</v>
      </c>
      <c r="J623" s="6">
        <f ca="1">IFERROR((COUNTIFS('Sheet 1'!B:B, INDEX('Sheet 1'!B:B, MATCH(A623, 'Sheet 1'!A:A, 0)), 'Sheet 1'!G:G, "&lt;="&amp;I623, 'Sheet 1'!H:H, "&gt;0") / COUNTIFS('Sheet 1'!B:B, INDEX('Sheet 1'!B:B, MATCH(A623, 'Sheet 1'!A:A, 0)), 'Sheet 1'!G:G, "&lt;="&amp;I623)) * 0.9426, "0.001")</f>
        <v>8.3170588235294121E-2</v>
      </c>
      <c r="K623" s="4">
        <f ca="1">IFERROR(AVERAGEIFS('Sheet 1'!H:H, 'Sheet 1'!B:B, INDEX('Sheet 1'!B:B, MATCH(A623, 'Sheet 1'!A:A, 0)), 'Sheet 1'!G:G, "&lt;="&amp;I623, 'Sheet 1'!H:H, "&gt;0"), "0.001")</f>
        <v>3.1666666666666665</v>
      </c>
      <c r="L623" s="6">
        <f t="shared" ca="1" si="47"/>
        <v>0.26337352941176473</v>
      </c>
      <c r="M623" s="4">
        <f t="shared" ca="1" si="48"/>
        <v>-6.5558082038396908</v>
      </c>
      <c r="N623" s="4">
        <f t="shared" ca="1" si="49"/>
        <v>-1.1452290310435944</v>
      </c>
      <c r="O623" s="8"/>
      <c r="P623" s="5"/>
      <c r="Q623" s="14"/>
      <c r="R623" s="14"/>
      <c r="S623" s="15"/>
      <c r="T623" s="7"/>
      <c r="U623" s="5"/>
      <c r="V623" s="8"/>
      <c r="W623" s="11"/>
      <c r="X623" s="11"/>
      <c r="Y623" s="5"/>
    </row>
    <row r="624" spans="1:25" x14ac:dyDescent="0.25">
      <c r="A624" s="16">
        <f t="shared" ca="1" si="45"/>
        <v>46414</v>
      </c>
      <c r="B624" s="3">
        <f ca="1">INDEX('Sheet 1'!G:G,(MATCH(A624,'Sheet 1'!A:A,0)),1)</f>
        <v>0</v>
      </c>
      <c r="C624" s="5">
        <f ca="1">INDEX('Sheet 1'!M:M,(MATCH((INDEX('Sheet 1'!B:B,(MATCH(A624,'Sheet 1'!A:A,0)),1)),'Sheet 1'!J:J,0)),1)</f>
        <v>33.367263157894733</v>
      </c>
      <c r="D624" s="4">
        <f ca="1">INDEX('Sheet 1'!L:L,(MATCH((INDEX('Sheet 1'!B:B,(MATCH(A624,'Sheet 1'!A:A,0)),1)),'Sheet 1'!J:J,0)),1)</f>
        <v>4.9419247080282256</v>
      </c>
      <c r="E624" s="6">
        <f ca="1">INDEX('Sheet 1'!N:N,(MATCH((INDEX('Sheet 1'!B:B,(MATCH(A624,'Sheet 1'!A:A,0)),1)),'Sheet 1'!J:J,0)),1)</f>
        <v>0.26533333333333409</v>
      </c>
      <c r="F624" s="6">
        <f ca="1">INDEX('Sheet 1'!O:O,(MATCH((INDEX('Sheet 1'!B:B,(MATCH(A624,'Sheet 1'!A:A,0)),1)),'Sheet 1'!J:J,0)),1)</f>
        <v>3.7178711335609469</v>
      </c>
      <c r="G624" s="5">
        <f ca="1">INDEX('Sheet 1'!H:H,(MATCH((INDEX('Sheet 1'!B:B,(MATCH(A624,'Sheet 1'!A:A,0)),1)),'Sheet 1'!J:J,0)),1)</f>
        <v>0</v>
      </c>
      <c r="H624" s="5">
        <f t="shared" ca="1" si="46"/>
        <v>33.072480174421912</v>
      </c>
      <c r="I624" s="5">
        <f ca="1">_xlfn.NORM.INV(RAND(), (((Sheet2!C624/(Sheet2!D624^2)) + ((Sheet2!H623+Sheet2!E623)/(Sheet2!F623^2))) / ((1/(Sheet2!D624^2)) + (1/(Sheet2!F623^2)))), SQRT(1 / ((1/(Sheet2!D624^2)) + (1/(Sheet2!F623^2)))))</f>
        <v>37.98507634577598</v>
      </c>
      <c r="J624" s="6">
        <f ca="1">IFERROR((COUNTIFS('Sheet 1'!B:B, INDEX('Sheet 1'!B:B, MATCH(A624, 'Sheet 1'!A:A, 0)), 'Sheet 1'!G:G, "&lt;="&amp;I624, 'Sheet 1'!H:H, "&gt;0") / COUNTIFS('Sheet 1'!B:B, INDEX('Sheet 1'!B:B, MATCH(A624, 'Sheet 1'!A:A, 0)), 'Sheet 1'!G:G, "&lt;="&amp;I624)) * 0.9426, "0.001")</f>
        <v>8.1965217391304343E-2</v>
      </c>
      <c r="K624" s="4">
        <f ca="1">IFERROR(AVERAGEIFS('Sheet 1'!H:H, 'Sheet 1'!B:B, INDEX('Sheet 1'!B:B, MATCH(A624, 'Sheet 1'!A:A, 0)), 'Sheet 1'!G:G, "&lt;="&amp;I624, 'Sheet 1'!H:H, "&gt;0"), "0.001")</f>
        <v>2.3833333333333333</v>
      </c>
      <c r="L624" s="6">
        <f t="shared" ca="1" si="47"/>
        <v>0.19535043478260869</v>
      </c>
      <c r="M624" s="4">
        <f t="shared" ca="1" si="48"/>
        <v>-6.751876066361179</v>
      </c>
      <c r="N624" s="4">
        <f t="shared" ca="1" si="49"/>
        <v>-0.93441593320504146</v>
      </c>
      <c r="O624" s="8"/>
      <c r="P624" s="5"/>
      <c r="Q624" s="14"/>
      <c r="R624" s="14"/>
      <c r="S624" s="15"/>
      <c r="T624" s="7"/>
      <c r="U624" s="5"/>
      <c r="V624" s="8"/>
      <c r="W624" s="11"/>
      <c r="X624" s="11"/>
      <c r="Y624" s="5"/>
    </row>
    <row r="625" spans="1:25" x14ac:dyDescent="0.25">
      <c r="A625" s="16">
        <f t="shared" ca="1" si="45"/>
        <v>46415</v>
      </c>
      <c r="B625" s="3">
        <f ca="1">INDEX('Sheet 1'!G:G,(MATCH(A625,'Sheet 1'!A:A,0)),1)</f>
        <v>0</v>
      </c>
      <c r="C625" s="5">
        <f ca="1">INDEX('Sheet 1'!M:M,(MATCH((INDEX('Sheet 1'!B:B,(MATCH(A625,'Sheet 1'!A:A,0)),1)),'Sheet 1'!J:J,0)),1)</f>
        <v>33.34452631578948</v>
      </c>
      <c r="D625" s="4">
        <f ca="1">INDEX('Sheet 1'!L:L,(MATCH((INDEX('Sheet 1'!B:B,(MATCH(A625,'Sheet 1'!A:A,0)),1)),'Sheet 1'!J:J,0)),1)</f>
        <v>5.12869616221559</v>
      </c>
      <c r="E625" s="6">
        <f ca="1">INDEX('Sheet 1'!N:N,(MATCH((INDEX('Sheet 1'!B:B,(MATCH(A625,'Sheet 1'!A:A,0)),1)),'Sheet 1'!J:J,0)),1)</f>
        <v>4.1333333333332972E-2</v>
      </c>
      <c r="F625" s="6">
        <f ca="1">INDEX('Sheet 1'!O:O,(MATCH((INDEX('Sheet 1'!B:B,(MATCH(A625,'Sheet 1'!A:A,0)),1)),'Sheet 1'!J:J,0)),1)</f>
        <v>4.6754416855474688</v>
      </c>
      <c r="G625" s="5">
        <f ca="1">INDEX('Sheet 1'!H:H,(MATCH((INDEX('Sheet 1'!B:B,(MATCH(A625,'Sheet 1'!A:A,0)),1)),'Sheet 1'!J:J,0)),1)</f>
        <v>0</v>
      </c>
      <c r="H625" s="5">
        <f t="shared" ca="1" si="46"/>
        <v>33.340125924198453</v>
      </c>
      <c r="I625" s="5">
        <f ca="1">_xlfn.NORM.INV(RAND(), (((Sheet2!C625/(Sheet2!D625^2)) + ((Sheet2!H624+Sheet2!E624)/(Sheet2!F624^2))) / ((1/(Sheet2!D625^2)) + (1/(Sheet2!F624^2)))), SQRT(1 / ((1/(Sheet2!D625^2)) + (1/(Sheet2!F624^2)))))</f>
        <v>34.080074248587827</v>
      </c>
      <c r="J625" s="6">
        <f ca="1">IFERROR((COUNTIFS('Sheet 1'!B:B, INDEX('Sheet 1'!B:B, MATCH(A625, 'Sheet 1'!A:A, 0)), 'Sheet 1'!G:G, "&lt;="&amp;I625, 'Sheet 1'!H:H, "&gt;0") / COUNTIFS('Sheet 1'!B:B, INDEX('Sheet 1'!B:B, MATCH(A625, 'Sheet 1'!A:A, 0)), 'Sheet 1'!G:G, "&lt;="&amp;I625)) * 0.9426, "0.001")</f>
        <v>9.6183673469387762E-2</v>
      </c>
      <c r="K625" s="4">
        <f ca="1">IFERROR(AVERAGEIFS('Sheet 1'!H:H, 'Sheet 1'!B:B, INDEX('Sheet 1'!B:B, MATCH(A625, 'Sheet 1'!A:A, 0)), 'Sheet 1'!G:G, "&lt;="&amp;I625, 'Sheet 1'!H:H, "&gt;0"), "0.001")</f>
        <v>1.92</v>
      </c>
      <c r="L625" s="6">
        <f t="shared" ca="1" si="47"/>
        <v>0.18467265306122449</v>
      </c>
      <c r="M625" s="4">
        <f t="shared" ca="1" si="48"/>
        <v>-6.5015600965888938</v>
      </c>
      <c r="N625" s="4">
        <f t="shared" ca="1" si="49"/>
        <v>-0.14341811437716204</v>
      </c>
      <c r="O625" s="8"/>
      <c r="P625" s="5"/>
      <c r="Q625" s="14"/>
      <c r="R625" s="14"/>
      <c r="S625" s="15"/>
      <c r="T625" s="7"/>
      <c r="U625" s="5"/>
      <c r="V625" s="8"/>
      <c r="W625" s="11"/>
      <c r="X625" s="11"/>
      <c r="Y625" s="5"/>
    </row>
    <row r="626" spans="1:25" x14ac:dyDescent="0.25">
      <c r="A626" s="16">
        <f t="shared" ca="1" si="45"/>
        <v>46416</v>
      </c>
      <c r="B626" s="3">
        <f ca="1">INDEX('Sheet 1'!G:G,(MATCH(A626,'Sheet 1'!A:A,0)),1)</f>
        <v>0</v>
      </c>
      <c r="C626" s="5">
        <f ca="1">INDEX('Sheet 1'!M:M,(MATCH((INDEX('Sheet 1'!B:B,(MATCH(A626,'Sheet 1'!A:A,0)),1)),'Sheet 1'!J:J,0)),1)</f>
        <v>32.681403508771929</v>
      </c>
      <c r="D626" s="4">
        <f ca="1">INDEX('Sheet 1'!L:L,(MATCH((INDEX('Sheet 1'!B:B,(MATCH(A626,'Sheet 1'!A:A,0)),1)),'Sheet 1'!J:J,0)),1)</f>
        <v>4.5929468057402723</v>
      </c>
      <c r="E626" s="6">
        <f ca="1">INDEX('Sheet 1'!N:N,(MATCH((INDEX('Sheet 1'!B:B,(MATCH(A626,'Sheet 1'!A:A,0)),1)),'Sheet 1'!J:J,0)),1)</f>
        <v>-0.2279999999999999</v>
      </c>
      <c r="F626" s="6">
        <f ca="1">INDEX('Sheet 1'!O:O,(MATCH((INDEX('Sheet 1'!B:B,(MATCH(A626,'Sheet 1'!A:A,0)),1)),'Sheet 1'!J:J,0)),1)</f>
        <v>4.036842491019101</v>
      </c>
      <c r="G626" s="5">
        <f ca="1">INDEX('Sheet 1'!H:H,(MATCH((INDEX('Sheet 1'!B:B,(MATCH(A626,'Sheet 1'!A:A,0)),1)),'Sheet 1'!J:J,0)),1)</f>
        <v>0</v>
      </c>
      <c r="H626" s="5">
        <f t="shared" ca="1" si="46"/>
        <v>33.025200910603047</v>
      </c>
      <c r="I626" s="5">
        <f ca="1">_xlfn.NORM.INV(RAND(), (((Sheet2!C626/(Sheet2!D626^2)) + ((Sheet2!H625+Sheet2!E625)/(Sheet2!F625^2))) / ((1/(Sheet2!D626^2)) + (1/(Sheet2!F625^2)))), SQRT(1 / ((1/(Sheet2!D626^2)) + (1/(Sheet2!F625^2)))))</f>
        <v>28.525640414532397</v>
      </c>
      <c r="J626" s="6">
        <f ca="1">IFERROR((COUNTIFS('Sheet 1'!B:B, INDEX('Sheet 1'!B:B, MATCH(A626, 'Sheet 1'!A:A, 0)), 'Sheet 1'!G:G, "&lt;="&amp;I626, 'Sheet 1'!H:H, "&gt;0") / COUNTIFS('Sheet 1'!B:B, INDEX('Sheet 1'!B:B, MATCH(A626, 'Sheet 1'!A:A, 0)), 'Sheet 1'!G:G, "&lt;="&amp;I626)) * 0.9426, "0.001")</f>
        <v>0.15709999999999999</v>
      </c>
      <c r="K626" s="4">
        <f ca="1">IFERROR(AVERAGEIFS('Sheet 1'!H:H, 'Sheet 1'!B:B, INDEX('Sheet 1'!B:B, MATCH(A626, 'Sheet 1'!A:A, 0)), 'Sheet 1'!G:G, "&lt;="&amp;I626, 'Sheet 1'!H:H, "&gt;0"), "0.001")</f>
        <v>17.533333333333335</v>
      </c>
      <c r="L626" s="6">
        <f t="shared" ca="1" si="47"/>
        <v>2.7544866666666667</v>
      </c>
      <c r="M626" s="4">
        <f t="shared" ca="1" si="48"/>
        <v>-7.1155632518814844</v>
      </c>
      <c r="N626" s="4">
        <f t="shared" ca="1" si="49"/>
        <v>0.90481411390300726</v>
      </c>
      <c r="O626" s="8"/>
      <c r="P626" s="5"/>
      <c r="Q626" s="14"/>
      <c r="R626" s="14"/>
      <c r="S626" s="15"/>
      <c r="T626" s="7"/>
      <c r="U626" s="5"/>
      <c r="V626" s="8"/>
      <c r="W626" s="11"/>
      <c r="X626" s="11"/>
      <c r="Y626" s="5"/>
    </row>
    <row r="627" spans="1:25" x14ac:dyDescent="0.25">
      <c r="A627" s="16">
        <f t="shared" ca="1" si="45"/>
        <v>46417</v>
      </c>
      <c r="B627" s="3">
        <f ca="1">INDEX('Sheet 1'!G:G,(MATCH(A627,'Sheet 1'!A:A,0)),1)</f>
        <v>0</v>
      </c>
      <c r="C627" s="5">
        <f ca="1">INDEX('Sheet 1'!M:M,(MATCH((INDEX('Sheet 1'!B:B,(MATCH(A627,'Sheet 1'!A:A,0)),1)),'Sheet 1'!J:J,0)),1)</f>
        <v>32.285684210526313</v>
      </c>
      <c r="D627" s="4">
        <f ca="1">INDEX('Sheet 1'!L:L,(MATCH((INDEX('Sheet 1'!B:B,(MATCH(A627,'Sheet 1'!A:A,0)),1)),'Sheet 1'!J:J,0)),1)</f>
        <v>4.6774610037329021</v>
      </c>
      <c r="E627" s="6">
        <f ca="1">INDEX('Sheet 1'!N:N,(MATCH((INDEX('Sheet 1'!B:B,(MATCH(A627,'Sheet 1'!A:A,0)),1)),'Sheet 1'!J:J,0)),1)</f>
        <v>0.36133333333333328</v>
      </c>
      <c r="F627" s="6">
        <f ca="1">INDEX('Sheet 1'!O:O,(MATCH((INDEX('Sheet 1'!B:B,(MATCH(A627,'Sheet 1'!A:A,0)),1)),'Sheet 1'!J:J,0)),1)</f>
        <v>5.2267734177368306</v>
      </c>
      <c r="G627" s="5">
        <f ca="1">INDEX('Sheet 1'!H:H,(MATCH((INDEX('Sheet 1'!B:B,(MATCH(A627,'Sheet 1'!A:A,0)),1)),'Sheet 1'!J:J,0)),1)</f>
        <v>0</v>
      </c>
      <c r="H627" s="5">
        <f t="shared" ca="1" si="46"/>
        <v>32.578843793068046</v>
      </c>
      <c r="I627" s="5">
        <f ca="1">_xlfn.NORM.INV(RAND(), (((Sheet2!C627/(Sheet2!D627^2)) + ((Sheet2!H626+Sheet2!E626)/(Sheet2!F626^2))) / ((1/(Sheet2!D627^2)) + (1/(Sheet2!F626^2)))), SQRT(1 / ((1/(Sheet2!D627^2)) + (1/(Sheet2!F626^2)))))</f>
        <v>33.692728981991756</v>
      </c>
      <c r="J627" s="6">
        <f ca="1">IFERROR((COUNTIFS('Sheet 1'!B:B, INDEX('Sheet 1'!B:B, MATCH(A627, 'Sheet 1'!A:A, 0)), 'Sheet 1'!G:G, "&lt;="&amp;I627, 'Sheet 1'!H:H, "&gt;0") / COUNTIFS('Sheet 1'!B:B, INDEX('Sheet 1'!B:B, MATCH(A627, 'Sheet 1'!A:A, 0)), 'Sheet 1'!G:G, "&lt;="&amp;I627)) * 0.9426, "0.001")</f>
        <v>0.14343913043478262</v>
      </c>
      <c r="K627" s="4">
        <f ca="1">IFERROR(AVERAGEIFS('Sheet 1'!H:H, 'Sheet 1'!B:B, INDEX('Sheet 1'!B:B, MATCH(A627, 'Sheet 1'!A:A, 0)), 'Sheet 1'!G:G, "&lt;="&amp;I627, 'Sheet 1'!H:H, "&gt;0"), "0.001")</f>
        <v>1.8857142857142857</v>
      </c>
      <c r="L627" s="6">
        <f t="shared" ca="1" si="47"/>
        <v>0.27048521739130438</v>
      </c>
      <c r="M627" s="4">
        <f t="shared" ca="1" si="48"/>
        <v>-6.9023951636925132</v>
      </c>
      <c r="N627" s="4">
        <f t="shared" ca="1" si="49"/>
        <v>-0.30081378986217844</v>
      </c>
      <c r="O627" s="8"/>
      <c r="P627" s="5"/>
      <c r="Q627" s="14"/>
      <c r="R627" s="14"/>
      <c r="S627" s="15"/>
      <c r="T627" s="7"/>
      <c r="U627" s="5"/>
      <c r="V627" s="8"/>
      <c r="W627" s="11"/>
      <c r="X627" s="11"/>
      <c r="Y627" s="5"/>
    </row>
    <row r="628" spans="1:25" x14ac:dyDescent="0.25">
      <c r="A628" s="16">
        <f t="shared" ca="1" si="45"/>
        <v>46418</v>
      </c>
      <c r="B628" s="3">
        <f ca="1">INDEX('Sheet 1'!G:G,(MATCH(A628,'Sheet 1'!A:A,0)),1)</f>
        <v>0</v>
      </c>
      <c r="C628" s="5">
        <f ca="1">INDEX('Sheet 1'!M:M,(MATCH((INDEX('Sheet 1'!B:B,(MATCH(A628,'Sheet 1'!A:A,0)),1)),'Sheet 1'!J:J,0)),1)</f>
        <v>32.569614035087717</v>
      </c>
      <c r="D628" s="4">
        <f ca="1">INDEX('Sheet 1'!L:L,(MATCH((INDEX('Sheet 1'!B:B,(MATCH(A628,'Sheet 1'!A:A,0)),1)),'Sheet 1'!J:J,0)),1)</f>
        <v>4.7596907129644261</v>
      </c>
      <c r="E628" s="6">
        <f ca="1">INDEX('Sheet 1'!N:N,(MATCH((INDEX('Sheet 1'!B:B,(MATCH(A628,'Sheet 1'!A:A,0)),1)),'Sheet 1'!J:J,0)),1)</f>
        <v>0.36000000000000021</v>
      </c>
      <c r="F628" s="6">
        <f ca="1">INDEX('Sheet 1'!O:O,(MATCH((INDEX('Sheet 1'!B:B,(MATCH(A628,'Sheet 1'!A:A,0)),1)),'Sheet 1'!J:J,0)),1)</f>
        <v>6.2474643505033951</v>
      </c>
      <c r="G628" s="5">
        <f ca="1">INDEX('Sheet 1'!H:H,(MATCH((INDEX('Sheet 1'!B:B,(MATCH(A628,'Sheet 1'!A:A,0)),1)),'Sheet 1'!J:J,0)),1)</f>
        <v>0</v>
      </c>
      <c r="H628" s="5">
        <f t="shared" ca="1" si="46"/>
        <v>32.737601591516693</v>
      </c>
      <c r="I628" s="5">
        <f ca="1">_xlfn.NORM.INV(RAND(), (((Sheet2!C628/(Sheet2!D628^2)) + ((Sheet2!H627+Sheet2!E627)/(Sheet2!F627^2))) / ((1/(Sheet2!D628^2)) + (1/(Sheet2!F627^2)))), SQRT(1 / ((1/(Sheet2!D628^2)) + (1/(Sheet2!F627^2)))))</f>
        <v>28.764823354724282</v>
      </c>
      <c r="J628" s="6">
        <f ca="1">IFERROR((COUNTIFS('Sheet 1'!B:B, INDEX('Sheet 1'!B:B, MATCH(A628, 'Sheet 1'!A:A, 0)), 'Sheet 1'!G:G, "&lt;="&amp;I628, 'Sheet 1'!H:H, "&gt;0") / COUNTIFS('Sheet 1'!B:B, INDEX('Sheet 1'!B:B, MATCH(A628, 'Sheet 1'!A:A, 0)), 'Sheet 1'!G:G, "&lt;="&amp;I628)) * 0.9426, "0.001")</f>
        <v>0.20198571428571427</v>
      </c>
      <c r="K628" s="4">
        <f ca="1">IFERROR(AVERAGEIFS('Sheet 1'!H:H, 'Sheet 1'!B:B, INDEX('Sheet 1'!B:B, MATCH(A628, 'Sheet 1'!A:A, 0)), 'Sheet 1'!G:G, "&lt;="&amp;I628, 'Sheet 1'!H:H, "&gt;0"), "0.001")</f>
        <v>14.199999999999998</v>
      </c>
      <c r="L628" s="6">
        <f t="shared" ca="1" si="47"/>
        <v>2.868197142857142</v>
      </c>
      <c r="M628" s="4">
        <f t="shared" ca="1" si="48"/>
        <v>-6.8428005093639248</v>
      </c>
      <c r="N628" s="4">
        <f t="shared" ca="1" si="49"/>
        <v>0.79937771376614075</v>
      </c>
      <c r="O628" s="8"/>
      <c r="P628" s="5"/>
      <c r="Q628" s="14"/>
      <c r="R628" s="14"/>
      <c r="S628" s="15"/>
      <c r="T628" s="7"/>
      <c r="U628" s="5"/>
      <c r="V628" s="8"/>
      <c r="W628" s="11"/>
      <c r="X628" s="11"/>
      <c r="Y628" s="5"/>
    </row>
    <row r="629" spans="1:25" x14ac:dyDescent="0.25">
      <c r="A629" s="16">
        <f t="shared" ca="1" si="45"/>
        <v>46419</v>
      </c>
      <c r="B629" s="3">
        <f ca="1">INDEX('Sheet 1'!G:G,(MATCH(A629,'Sheet 1'!A:A,0)),1)</f>
        <v>0</v>
      </c>
      <c r="C629" s="5">
        <f ca="1">INDEX('Sheet 1'!M:M,(MATCH((INDEX('Sheet 1'!B:B,(MATCH(A629,'Sheet 1'!A:A,0)),1)),'Sheet 1'!J:J,0)),1)</f>
        <v>32.646070175438581</v>
      </c>
      <c r="D629" s="4">
        <f ca="1">INDEX('Sheet 1'!L:L,(MATCH((INDEX('Sheet 1'!B:B,(MATCH(A629,'Sheet 1'!A:A,0)),1)),'Sheet 1'!J:J,0)),1)</f>
        <v>5.0232888261208783</v>
      </c>
      <c r="E629" s="6">
        <f ca="1">INDEX('Sheet 1'!N:N,(MATCH((INDEX('Sheet 1'!B:B,(MATCH(A629,'Sheet 1'!A:A,0)),1)),'Sheet 1'!J:J,0)),1)</f>
        <v>-0.33999999999999991</v>
      </c>
      <c r="F629" s="6">
        <f ca="1">INDEX('Sheet 1'!O:O,(MATCH((INDEX('Sheet 1'!B:B,(MATCH(A629,'Sheet 1'!A:A,0)),1)),'Sheet 1'!J:J,0)),1)</f>
        <v>4.2455063684234799</v>
      </c>
      <c r="G629" s="5">
        <f ca="1">INDEX('Sheet 1'!H:H,(MATCH((INDEX('Sheet 1'!B:B,(MATCH(A629,'Sheet 1'!A:A,0)),1)),'Sheet 1'!J:J,0)),1)</f>
        <v>0</v>
      </c>
      <c r="H629" s="5">
        <f t="shared" ca="1" si="46"/>
        <v>32.823364521557011</v>
      </c>
      <c r="I629" s="5">
        <f ca="1">_xlfn.NORM.INV(RAND(), (((Sheet2!C629/(Sheet2!D629^2)) + ((Sheet2!H628+Sheet2!E628)/(Sheet2!F628^2))) / ((1/(Sheet2!D629^2)) + (1/(Sheet2!F628^2)))), SQRT(1 / ((1/(Sheet2!D629^2)) + (1/(Sheet2!F628^2)))))</f>
        <v>28.784783309927644</v>
      </c>
      <c r="J629" s="6">
        <f ca="1">IFERROR((COUNTIFS('Sheet 1'!B:B, INDEX('Sheet 1'!B:B, MATCH(A629, 'Sheet 1'!A:A, 0)), 'Sheet 1'!G:G, "&lt;="&amp;I629, 'Sheet 1'!H:H, "&gt;0") / COUNTIFS('Sheet 1'!B:B, INDEX('Sheet 1'!B:B, MATCH(A629, 'Sheet 1'!A:A, 0)), 'Sheet 1'!G:G, "&lt;="&amp;I629)) * 0.9426, "0.001")</f>
        <v>5.89125E-2</v>
      </c>
      <c r="K629" s="4">
        <f ca="1">IFERROR(AVERAGEIFS('Sheet 1'!H:H, 'Sheet 1'!B:B, INDEX('Sheet 1'!B:B, MATCH(A629, 'Sheet 1'!A:A, 0)), 'Sheet 1'!G:G, "&lt;="&amp;I629, 'Sheet 1'!H:H, "&gt;0"), "0.001")</f>
        <v>1.8</v>
      </c>
      <c r="L629" s="6">
        <f t="shared" ca="1" si="47"/>
        <v>0.1060425</v>
      </c>
      <c r="M629" s="4">
        <f t="shared" ca="1" si="48"/>
        <v>-6.4989434821427086</v>
      </c>
      <c r="N629" s="4">
        <f t="shared" ca="1" si="49"/>
        <v>0.76867705584286083</v>
      </c>
      <c r="O629" s="8"/>
      <c r="P629" s="5"/>
      <c r="Q629" s="14"/>
      <c r="R629" s="14"/>
      <c r="S629" s="15"/>
      <c r="T629" s="7"/>
      <c r="U629" s="5"/>
      <c r="V629" s="8"/>
      <c r="W629" s="11"/>
      <c r="X629" s="11"/>
      <c r="Y629" s="5"/>
    </row>
    <row r="630" spans="1:25" x14ac:dyDescent="0.25">
      <c r="A630" s="16">
        <f t="shared" ca="1" si="45"/>
        <v>46420</v>
      </c>
      <c r="B630" s="3">
        <f ca="1">INDEX('Sheet 1'!G:G,(MATCH(A630,'Sheet 1'!A:A,0)),1)</f>
        <v>0</v>
      </c>
      <c r="C630" s="5">
        <f ca="1">INDEX('Sheet 1'!M:M,(MATCH((INDEX('Sheet 1'!B:B,(MATCH(A630,'Sheet 1'!A:A,0)),1)),'Sheet 1'!J:J,0)),1)</f>
        <v>32.334175438596489</v>
      </c>
      <c r="D630" s="4">
        <f ca="1">INDEX('Sheet 1'!L:L,(MATCH((INDEX('Sheet 1'!B:B,(MATCH(A630,'Sheet 1'!A:A,0)),1)),'Sheet 1'!J:J,0)),1)</f>
        <v>4.8246073452702332</v>
      </c>
      <c r="E630" s="6">
        <f ca="1">INDEX('Sheet 1'!N:N,(MATCH((INDEX('Sheet 1'!B:B,(MATCH(A630,'Sheet 1'!A:A,0)),1)),'Sheet 1'!J:J,0)),1)</f>
        <v>-2.933333333333351E-2</v>
      </c>
      <c r="F630" s="6">
        <f ca="1">INDEX('Sheet 1'!O:O,(MATCH((INDEX('Sheet 1'!B:B,(MATCH(A630,'Sheet 1'!A:A,0)),1)),'Sheet 1'!J:J,0)),1)</f>
        <v>5.1951841871813107</v>
      </c>
      <c r="G630" s="5">
        <f ca="1">INDEX('Sheet 1'!H:H,(MATCH((INDEX('Sheet 1'!B:B,(MATCH(A630,'Sheet 1'!A:A,0)),1)),'Sheet 1'!J:J,0)),1)</f>
        <v>0</v>
      </c>
      <c r="H630" s="5">
        <f t="shared" ca="1" si="46"/>
        <v>32.418256607070667</v>
      </c>
      <c r="I630" s="5">
        <f ca="1">_xlfn.NORM.INV(RAND(), (((Sheet2!C630/(Sheet2!D630^2)) + ((Sheet2!H629+Sheet2!E629)/(Sheet2!F629^2))) / ((1/(Sheet2!D630^2)) + (1/(Sheet2!F629^2)))), SQRT(1 / ((1/(Sheet2!D630^2)) + (1/(Sheet2!F629^2)))))</f>
        <v>31.428344791952181</v>
      </c>
      <c r="J630" s="6">
        <f ca="1">IFERROR((COUNTIFS('Sheet 1'!B:B, INDEX('Sheet 1'!B:B, MATCH(A630, 'Sheet 1'!A:A, 0)), 'Sheet 1'!G:G, "&lt;="&amp;I630, 'Sheet 1'!H:H, "&gt;0") / COUNTIFS('Sheet 1'!B:B, INDEX('Sheet 1'!B:B, MATCH(A630, 'Sheet 1'!A:A, 0)), 'Sheet 1'!G:G, "&lt;="&amp;I630)) * 0.9426, "0.001")</f>
        <v>0.17673749999999999</v>
      </c>
      <c r="K630" s="4">
        <f ca="1">IFERROR(AVERAGEIFS('Sheet 1'!H:H, 'Sheet 1'!B:B, INDEX('Sheet 1'!B:B, MATCH(A630, 'Sheet 1'!A:A, 0)), 'Sheet 1'!G:G, "&lt;="&amp;I630, 'Sheet 1'!H:H, "&gt;0"), "0.001")</f>
        <v>7.0833333333333348</v>
      </c>
      <c r="L630" s="6">
        <f t="shared" ca="1" si="47"/>
        <v>1.2518906250000001</v>
      </c>
      <c r="M630" s="4">
        <f t="shared" ca="1" si="48"/>
        <v>-6.7019289083276483</v>
      </c>
      <c r="N630" s="4">
        <f t="shared" ca="1" si="49"/>
        <v>0.18775220071169768</v>
      </c>
      <c r="O630" s="8"/>
      <c r="P630" s="5"/>
      <c r="Q630" s="14"/>
      <c r="R630" s="14"/>
      <c r="S630" s="15"/>
      <c r="T630" s="7"/>
      <c r="U630" s="5"/>
      <c r="V630" s="8"/>
      <c r="W630" s="11"/>
      <c r="X630" s="11"/>
      <c r="Y630" s="5"/>
    </row>
    <row r="631" spans="1:25" x14ac:dyDescent="0.25">
      <c r="A631" s="16">
        <f t="shared" ca="1" si="45"/>
        <v>46421</v>
      </c>
      <c r="B631" s="3">
        <f ca="1">INDEX('Sheet 1'!G:G,(MATCH(A631,'Sheet 1'!A:A,0)),1)</f>
        <v>0</v>
      </c>
      <c r="C631" s="5">
        <f ca="1">INDEX('Sheet 1'!M:M,(MATCH((INDEX('Sheet 1'!B:B,(MATCH(A631,'Sheet 1'!A:A,0)),1)),'Sheet 1'!J:J,0)),1)</f>
        <v>33.130807017543873</v>
      </c>
      <c r="D631" s="4">
        <f ca="1">INDEX('Sheet 1'!L:L,(MATCH((INDEX('Sheet 1'!B:B,(MATCH(A631,'Sheet 1'!A:A,0)),1)),'Sheet 1'!J:J,0)),1)</f>
        <v>4.5274071798255493</v>
      </c>
      <c r="E631" s="6">
        <f ca="1">INDEX('Sheet 1'!N:N,(MATCH((INDEX('Sheet 1'!B:B,(MATCH(A631,'Sheet 1'!A:A,0)),1)),'Sheet 1'!J:J,0)),1)</f>
        <v>0.36399999999999971</v>
      </c>
      <c r="F631" s="6">
        <f ca="1">INDEX('Sheet 1'!O:O,(MATCH((INDEX('Sheet 1'!B:B,(MATCH(A631,'Sheet 1'!A:A,0)),1)),'Sheet 1'!J:J,0)),1)</f>
        <v>5.1337157924682426</v>
      </c>
      <c r="G631" s="5">
        <f ca="1">INDEX('Sheet 1'!H:H,(MATCH((INDEX('Sheet 1'!B:B,(MATCH(A631,'Sheet 1'!A:A,0)),1)),'Sheet 1'!J:J,0)),1)</f>
        <v>0</v>
      </c>
      <c r="H631" s="5">
        <f t="shared" ca="1" si="46"/>
        <v>32.810580723450677</v>
      </c>
      <c r="I631" s="5">
        <f ca="1">_xlfn.NORM.INV(RAND(), (((Sheet2!C631/(Sheet2!D631^2)) + ((Sheet2!H630+Sheet2!E630)/(Sheet2!F630^2))) / ((1/(Sheet2!D631^2)) + (1/(Sheet2!F630^2)))), SQRT(1 / ((1/(Sheet2!D631^2)) + (1/(Sheet2!F630^2)))))</f>
        <v>31.446801811387544</v>
      </c>
      <c r="J631" s="6">
        <f ca="1">IFERROR((COUNTIFS('Sheet 1'!B:B, INDEX('Sheet 1'!B:B, MATCH(A631, 'Sheet 1'!A:A, 0)), 'Sheet 1'!G:G, "&lt;="&amp;I631, 'Sheet 1'!H:H, "&gt;0") / COUNTIFS('Sheet 1'!B:B, INDEX('Sheet 1'!B:B, MATCH(A631, 'Sheet 1'!A:A, 0)), 'Sheet 1'!G:G, "&lt;="&amp;I631)) * 0.9426, "0.001")</f>
        <v>0.20946666666666666</v>
      </c>
      <c r="K631" s="4">
        <f ca="1">IFERROR(AVERAGEIFS('Sheet 1'!H:H, 'Sheet 1'!B:B, INDEX('Sheet 1'!B:B, MATCH(A631, 'Sheet 1'!A:A, 0)), 'Sheet 1'!G:G, "&lt;="&amp;I631, 'Sheet 1'!H:H, "&gt;0"), "0.001")</f>
        <v>9.1833333333333336</v>
      </c>
      <c r="L631" s="6">
        <f t="shared" ca="1" si="47"/>
        <v>1.9236022222222222</v>
      </c>
      <c r="M631" s="4">
        <f t="shared" ca="1" si="48"/>
        <v>-7.3178324152457774</v>
      </c>
      <c r="N631" s="4">
        <f t="shared" ca="1" si="49"/>
        <v>0.37195797490015392</v>
      </c>
      <c r="O631" s="8"/>
      <c r="P631" s="5"/>
      <c r="Q631" s="14"/>
      <c r="R631" s="14"/>
      <c r="S631" s="15"/>
      <c r="T631" s="7"/>
      <c r="U631" s="5"/>
      <c r="V631" s="8"/>
      <c r="W631" s="11"/>
      <c r="X631" s="11"/>
      <c r="Y631" s="5"/>
    </row>
    <row r="632" spans="1:25" x14ac:dyDescent="0.25">
      <c r="A632" s="16">
        <f t="shared" ca="1" si="45"/>
        <v>46422</v>
      </c>
      <c r="B632" s="3">
        <f ca="1">INDEX('Sheet 1'!G:G,(MATCH(A632,'Sheet 1'!A:A,0)),1)</f>
        <v>0</v>
      </c>
      <c r="C632" s="5">
        <f ca="1">INDEX('Sheet 1'!M:M,(MATCH((INDEX('Sheet 1'!B:B,(MATCH(A632,'Sheet 1'!A:A,0)),1)),'Sheet 1'!J:J,0)),1)</f>
        <v>32.834315789473678</v>
      </c>
      <c r="D632" s="4">
        <f ca="1">INDEX('Sheet 1'!L:L,(MATCH((INDEX('Sheet 1'!B:B,(MATCH(A632,'Sheet 1'!A:A,0)),1)),'Sheet 1'!J:J,0)),1)</f>
        <v>4.3026181009384166</v>
      </c>
      <c r="E632" s="6">
        <f ca="1">INDEX('Sheet 1'!N:N,(MATCH((INDEX('Sheet 1'!B:B,(MATCH(A632,'Sheet 1'!A:A,0)),1)),'Sheet 1'!J:J,0)),1)</f>
        <v>-0.39999999999999969</v>
      </c>
      <c r="F632" s="6">
        <f ca="1">INDEX('Sheet 1'!O:O,(MATCH((INDEX('Sheet 1'!B:B,(MATCH(A632,'Sheet 1'!A:A,0)),1)),'Sheet 1'!J:J,0)),1)</f>
        <v>4.5414904090105859</v>
      </c>
      <c r="G632" s="5">
        <f ca="1">INDEX('Sheet 1'!H:H,(MATCH((INDEX('Sheet 1'!B:B,(MATCH(A632,'Sheet 1'!A:A,0)),1)),'Sheet 1'!J:J,0)),1)</f>
        <v>0</v>
      </c>
      <c r="H632" s="5">
        <f t="shared" ca="1" si="46"/>
        <v>32.974710368614623</v>
      </c>
      <c r="I632" s="5">
        <f ca="1">_xlfn.NORM.INV(RAND(), (((Sheet2!C632/(Sheet2!D632^2)) + ((Sheet2!H631+Sheet2!E631)/(Sheet2!F631^2))) / ((1/(Sheet2!D632^2)) + (1/(Sheet2!F631^2)))), SQRT(1 / ((1/(Sheet2!D632^2)) + (1/(Sheet2!F631^2)))))</f>
        <v>31.541338465440937</v>
      </c>
      <c r="J632" s="6">
        <f ca="1">IFERROR((COUNTIFS('Sheet 1'!B:B, INDEX('Sheet 1'!B:B, MATCH(A632, 'Sheet 1'!A:A, 0)), 'Sheet 1'!G:G, "&lt;="&amp;I632, 'Sheet 1'!H:H, "&gt;0") / COUNTIFS('Sheet 1'!B:B, INDEX('Sheet 1'!B:B, MATCH(A632, 'Sheet 1'!A:A, 0)), 'Sheet 1'!G:G, "&lt;="&amp;I632)) * 0.9426, "0.001")</f>
        <v>6.7328571428571418E-2</v>
      </c>
      <c r="K632" s="4">
        <f ca="1">IFERROR(AVERAGEIFS('Sheet 1'!H:H, 'Sheet 1'!B:B, INDEX('Sheet 1'!B:B, MATCH(A632, 'Sheet 1'!A:A, 0)), 'Sheet 1'!G:G, "&lt;="&amp;I632, 'Sheet 1'!H:H, "&gt;0"), "0.001")</f>
        <v>0.60000000000000009</v>
      </c>
      <c r="L632" s="6">
        <f t="shared" ca="1" si="47"/>
        <v>4.0397142857142854E-2</v>
      </c>
      <c r="M632" s="4">
        <f t="shared" ca="1" si="48"/>
        <v>-7.6312410302723341</v>
      </c>
      <c r="N632" s="4">
        <f t="shared" ca="1" si="49"/>
        <v>0.30050943255938461</v>
      </c>
      <c r="O632" s="8"/>
      <c r="P632" s="5"/>
      <c r="Q632" s="14"/>
      <c r="R632" s="14"/>
      <c r="S632" s="15"/>
      <c r="T632" s="7"/>
      <c r="U632" s="5"/>
      <c r="V632" s="8"/>
      <c r="W632" s="11"/>
      <c r="X632" s="11"/>
      <c r="Y632" s="5"/>
    </row>
    <row r="633" spans="1:25" x14ac:dyDescent="0.25">
      <c r="A633" s="16">
        <f t="shared" ca="1" si="45"/>
        <v>46423</v>
      </c>
      <c r="B633" s="3">
        <f ca="1">INDEX('Sheet 1'!G:G,(MATCH(A633,'Sheet 1'!A:A,0)),1)</f>
        <v>0</v>
      </c>
      <c r="C633" s="5">
        <f ca="1">INDEX('Sheet 1'!M:M,(MATCH((INDEX('Sheet 1'!B:B,(MATCH(A633,'Sheet 1'!A:A,0)),1)),'Sheet 1'!J:J,0)),1)</f>
        <v>32.394210526315788</v>
      </c>
      <c r="D633" s="4">
        <f ca="1">INDEX('Sheet 1'!L:L,(MATCH((INDEX('Sheet 1'!B:B,(MATCH(A633,'Sheet 1'!A:A,0)),1)),'Sheet 1'!J:J,0)),1)</f>
        <v>4.005278049305991</v>
      </c>
      <c r="E633" s="6">
        <f ca="1">INDEX('Sheet 1'!N:N,(MATCH((INDEX('Sheet 1'!B:B,(MATCH(A633,'Sheet 1'!A:A,0)),1)),'Sheet 1'!J:J,0)),1)</f>
        <v>-0.87466666666666637</v>
      </c>
      <c r="F633" s="6">
        <f ca="1">INDEX('Sheet 1'!O:O,(MATCH((INDEX('Sheet 1'!B:B,(MATCH(A633,'Sheet 1'!A:A,0)),1)),'Sheet 1'!J:J,0)),1)</f>
        <v>4.4496915572829261</v>
      </c>
      <c r="G633" s="5">
        <f ca="1">INDEX('Sheet 1'!H:H,(MATCH((INDEX('Sheet 1'!B:B,(MATCH(A633,'Sheet 1'!A:A,0)),1)),'Sheet 1'!J:J,0)),1)</f>
        <v>0.8</v>
      </c>
      <c r="H633" s="5">
        <f t="shared" ca="1" si="46"/>
        <v>32.473180537761039</v>
      </c>
      <c r="I633" s="5">
        <f ca="1">_xlfn.NORM.INV(RAND(), (((Sheet2!C633/(Sheet2!D633^2)) + ((Sheet2!H632+Sheet2!E632)/(Sheet2!F632^2))) / ((1/(Sheet2!D633^2)) + (1/(Sheet2!F632^2)))), SQRT(1 / ((1/(Sheet2!D633^2)) + (1/(Sheet2!F632^2)))))</f>
        <v>31.057791042737712</v>
      </c>
      <c r="J633" s="6">
        <f ca="1">IFERROR((COUNTIFS('Sheet 1'!B:B, INDEX('Sheet 1'!B:B, MATCH(A633, 'Sheet 1'!A:A, 0)), 'Sheet 1'!G:G, "&lt;="&amp;I633, 'Sheet 1'!H:H, "&gt;0") / COUNTIFS('Sheet 1'!B:B, INDEX('Sheet 1'!B:B, MATCH(A633, 'Sheet 1'!A:A, 0)), 'Sheet 1'!G:G, "&lt;="&amp;I633)) * 0.9426, "0.001")</f>
        <v>0.13465714285714284</v>
      </c>
      <c r="K633" s="4">
        <f ca="1">IFERROR(AVERAGEIFS('Sheet 1'!H:H, 'Sheet 1'!B:B, INDEX('Sheet 1'!B:B, MATCH(A633, 'Sheet 1'!A:A, 0)), 'Sheet 1'!G:G, "&lt;="&amp;I633, 'Sheet 1'!H:H, "&gt;0"), "0.001")</f>
        <v>3.8</v>
      </c>
      <c r="L633" s="6">
        <f t="shared" ca="1" si="47"/>
        <v>0.51169714285714274</v>
      </c>
      <c r="M633" s="4">
        <f t="shared" ca="1" si="48"/>
        <v>-8.0878805734670163</v>
      </c>
      <c r="N633" s="4">
        <f t="shared" ca="1" si="49"/>
        <v>0.33366459634672374</v>
      </c>
      <c r="O633" s="8"/>
      <c r="P633" s="5"/>
      <c r="Q633" s="14"/>
      <c r="R633" s="14"/>
      <c r="S633" s="15"/>
      <c r="T633" s="7"/>
      <c r="U633" s="5"/>
      <c r="V633" s="8"/>
      <c r="W633" s="11"/>
      <c r="X633" s="11"/>
      <c r="Y633" s="5"/>
    </row>
    <row r="634" spans="1:25" x14ac:dyDescent="0.25">
      <c r="A634" s="16">
        <f t="shared" ca="1" si="45"/>
        <v>46424</v>
      </c>
      <c r="B634" s="3">
        <f ca="1">INDEX('Sheet 1'!G:G,(MATCH(A634,'Sheet 1'!A:A,0)),1)</f>
        <v>0</v>
      </c>
      <c r="C634" s="5">
        <f ca="1">INDEX('Sheet 1'!M:M,(MATCH((INDEX('Sheet 1'!B:B,(MATCH(A634,'Sheet 1'!A:A,0)),1)),'Sheet 1'!J:J,0)),1)</f>
        <v>31.69221052631579</v>
      </c>
      <c r="D634" s="4">
        <f ca="1">INDEX('Sheet 1'!L:L,(MATCH((INDEX('Sheet 1'!B:B,(MATCH(A634,'Sheet 1'!A:A,0)),1)),'Sheet 1'!J:J,0)),1)</f>
        <v>3.956175239106853</v>
      </c>
      <c r="E634" s="6">
        <f ca="1">INDEX('Sheet 1'!N:N,(MATCH((INDEX('Sheet 1'!B:B,(MATCH(A634,'Sheet 1'!A:A,0)),1)),'Sheet 1'!J:J,0)),1)</f>
        <v>-0.59600000000000009</v>
      </c>
      <c r="F634" s="6">
        <f ca="1">INDEX('Sheet 1'!O:O,(MATCH((INDEX('Sheet 1'!B:B,(MATCH(A634,'Sheet 1'!A:A,0)),1)),'Sheet 1'!J:J,0)),1)</f>
        <v>3.9194401144565032</v>
      </c>
      <c r="G634" s="5">
        <f ca="1">INDEX('Sheet 1'!H:H,(MATCH((INDEX('Sheet 1'!B:B,(MATCH(A634,'Sheet 1'!A:A,0)),1)),'Sheet 1'!J:J,0)),1)</f>
        <v>0</v>
      </c>
      <c r="H634" s="5">
        <f t="shared" ca="1" si="46"/>
        <v>31.650844320420251</v>
      </c>
      <c r="I634" s="5">
        <f ca="1">_xlfn.NORM.INV(RAND(), (((Sheet2!C634/(Sheet2!D634^2)) + ((Sheet2!H633+Sheet2!E633)/(Sheet2!F633^2))) / ((1/(Sheet2!D634^2)) + (1/(Sheet2!F633^2)))), SQRT(1 / ((1/(Sheet2!D634^2)) + (1/(Sheet2!F633^2)))))</f>
        <v>35.121552511500575</v>
      </c>
      <c r="J634" s="6">
        <f ca="1">IFERROR((COUNTIFS('Sheet 1'!B:B, INDEX('Sheet 1'!B:B, MATCH(A634, 'Sheet 1'!A:A, 0)), 'Sheet 1'!G:G, "&lt;="&amp;I634, 'Sheet 1'!H:H, "&gt;0") / COUNTIFS('Sheet 1'!B:B, INDEX('Sheet 1'!B:B, MATCH(A634, 'Sheet 1'!A:A, 0)), 'Sheet 1'!G:G, "&lt;="&amp;I634)) * 0.9426, "0.001")</f>
        <v>9.426000000000001E-2</v>
      </c>
      <c r="K634" s="4">
        <f ca="1">IFERROR(AVERAGEIFS('Sheet 1'!H:H, 'Sheet 1'!B:B, INDEX('Sheet 1'!B:B, MATCH(A634, 'Sheet 1'!A:A, 0)), 'Sheet 1'!G:G, "&lt;="&amp;I634, 'Sheet 1'!H:H, "&gt;0"), "0.001")</f>
        <v>5.9833333333333334</v>
      </c>
      <c r="L634" s="6">
        <f t="shared" ca="1" si="47"/>
        <v>0.56398900000000007</v>
      </c>
      <c r="M634" s="4">
        <f t="shared" ca="1" si="48"/>
        <v>-8.0108207070904758</v>
      </c>
      <c r="N634" s="4">
        <f t="shared" ca="1" si="49"/>
        <v>-0.86683268003037028</v>
      </c>
      <c r="O634" s="8"/>
      <c r="P634" s="5"/>
      <c r="Q634" s="14"/>
      <c r="R634" s="14"/>
      <c r="S634" s="15"/>
      <c r="T634" s="7"/>
      <c r="U634" s="5"/>
      <c r="V634" s="8"/>
      <c r="W634" s="11"/>
      <c r="X634" s="11"/>
      <c r="Y634" s="5"/>
    </row>
    <row r="635" spans="1:25" x14ac:dyDescent="0.25">
      <c r="A635" s="16">
        <f t="shared" ca="1" si="45"/>
        <v>46425</v>
      </c>
      <c r="B635" s="3">
        <f ca="1">INDEX('Sheet 1'!G:G,(MATCH(A635,'Sheet 1'!A:A,0)),1)</f>
        <v>0</v>
      </c>
      <c r="C635" s="5">
        <f ca="1">INDEX('Sheet 1'!M:M,(MATCH((INDEX('Sheet 1'!B:B,(MATCH(A635,'Sheet 1'!A:A,0)),1)),'Sheet 1'!J:J,0)),1)</f>
        <v>31.60364912280702</v>
      </c>
      <c r="D635" s="4">
        <f ca="1">INDEX('Sheet 1'!L:L,(MATCH((INDEX('Sheet 1'!B:B,(MATCH(A635,'Sheet 1'!A:A,0)),1)),'Sheet 1'!J:J,0)),1)</f>
        <v>4.3070392832417701</v>
      </c>
      <c r="E635" s="6">
        <f ca="1">INDEX('Sheet 1'!N:N,(MATCH((INDEX('Sheet 1'!B:B,(MATCH(A635,'Sheet 1'!A:A,0)),1)),'Sheet 1'!J:J,0)),1)</f>
        <v>0.63999999999999968</v>
      </c>
      <c r="F635" s="6">
        <f ca="1">INDEX('Sheet 1'!O:O,(MATCH((INDEX('Sheet 1'!B:B,(MATCH(A635,'Sheet 1'!A:A,0)),1)),'Sheet 1'!J:J,0)),1)</f>
        <v>4.6658911839583803</v>
      </c>
      <c r="G635" s="5">
        <f ca="1">INDEX('Sheet 1'!H:H,(MATCH((INDEX('Sheet 1'!B:B,(MATCH(A635,'Sheet 1'!A:A,0)),1)),'Sheet 1'!J:J,0)),1)</f>
        <v>2</v>
      </c>
      <c r="H635" s="5">
        <f t="shared" ca="1" si="46"/>
        <v>31.30344648466664</v>
      </c>
      <c r="I635" s="5">
        <f ca="1">_xlfn.NORM.INV(RAND(), (((Sheet2!C635/(Sheet2!D635^2)) + ((Sheet2!H634+Sheet2!E634)/(Sheet2!F634^2))) / ((1/(Sheet2!D635^2)) + (1/(Sheet2!F634^2)))), SQRT(1 / ((1/(Sheet2!D635^2)) + (1/(Sheet2!F634^2)))))</f>
        <v>32.775997710680244</v>
      </c>
      <c r="J635" s="6">
        <f ca="1">IFERROR((COUNTIFS('Sheet 1'!B:B, INDEX('Sheet 1'!B:B, MATCH(A635, 'Sheet 1'!A:A, 0)), 'Sheet 1'!G:G, "&lt;="&amp;I635, 'Sheet 1'!H:H, "&gt;0") / COUNTIFS('Sheet 1'!B:B, INDEX('Sheet 1'!B:B, MATCH(A635, 'Sheet 1'!A:A, 0)), 'Sheet 1'!G:G, "&lt;="&amp;I635)) * 0.9426, "0.001")</f>
        <v>0.19563396226415095</v>
      </c>
      <c r="K635" s="4">
        <f ca="1">IFERROR(AVERAGEIFS('Sheet 1'!H:H, 'Sheet 1'!B:B, INDEX('Sheet 1'!B:B, MATCH(A635, 'Sheet 1'!A:A, 0)), 'Sheet 1'!G:G, "&lt;="&amp;I635, 'Sheet 1'!H:H, "&gt;0"), "0.001")</f>
        <v>6.1181818181818182</v>
      </c>
      <c r="L635" s="6">
        <f t="shared" ca="1" si="47"/>
        <v>1.1969241509433963</v>
      </c>
      <c r="M635" s="4">
        <f t="shared" ca="1" si="48"/>
        <v>-7.3376737578813005</v>
      </c>
      <c r="N635" s="4">
        <f t="shared" ca="1" si="49"/>
        <v>-0.27219361393677244</v>
      </c>
      <c r="O635" s="8"/>
      <c r="P635" s="5"/>
      <c r="Q635" s="14"/>
      <c r="R635" s="14"/>
      <c r="S635" s="15"/>
      <c r="T635" s="7"/>
      <c r="U635" s="5"/>
      <c r="V635" s="8"/>
      <c r="W635" s="11"/>
      <c r="X635" s="11"/>
      <c r="Y635" s="5"/>
    </row>
    <row r="636" spans="1:25" x14ac:dyDescent="0.25">
      <c r="A636" s="16">
        <f t="shared" ca="1" si="45"/>
        <v>46426</v>
      </c>
      <c r="B636" s="3">
        <f ca="1">INDEX('Sheet 1'!G:G,(MATCH(A636,'Sheet 1'!A:A,0)),1)</f>
        <v>0</v>
      </c>
      <c r="C636" s="5">
        <f ca="1">INDEX('Sheet 1'!M:M,(MATCH((INDEX('Sheet 1'!B:B,(MATCH(A636,'Sheet 1'!A:A,0)),1)),'Sheet 1'!J:J,0)),1)</f>
        <v>32.690315789473694</v>
      </c>
      <c r="D636" s="4">
        <f ca="1">INDEX('Sheet 1'!L:L,(MATCH((INDEX('Sheet 1'!B:B,(MATCH(A636,'Sheet 1'!A:A,0)),1)),'Sheet 1'!J:J,0)),1)</f>
        <v>4.5861186492596104</v>
      </c>
      <c r="E636" s="6">
        <f ca="1">INDEX('Sheet 1'!N:N,(MATCH((INDEX('Sheet 1'!B:B,(MATCH(A636,'Sheet 1'!A:A,0)),1)),'Sheet 1'!J:J,0)),1)</f>
        <v>0.85866666666666713</v>
      </c>
      <c r="F636" s="6">
        <f ca="1">INDEX('Sheet 1'!O:O,(MATCH((INDEX('Sheet 1'!B:B,(MATCH(A636,'Sheet 1'!A:A,0)),1)),'Sheet 1'!J:J,0)),1)</f>
        <v>5.2377035749208591</v>
      </c>
      <c r="G636" s="5">
        <f ca="1">INDEX('Sheet 1'!H:H,(MATCH((INDEX('Sheet 1'!B:B,(MATCH(A636,'Sheet 1'!A:A,0)),1)),'Sheet 1'!J:J,0)),1)</f>
        <v>0</v>
      </c>
      <c r="H636" s="5">
        <f t="shared" ca="1" si="46"/>
        <v>32.3233203032256</v>
      </c>
      <c r="I636" s="5">
        <f ca="1">_xlfn.NORM.INV(RAND(), (((Sheet2!C636/(Sheet2!D636^2)) + ((Sheet2!H635+Sheet2!E635)/(Sheet2!F635^2))) / ((1/(Sheet2!D636^2)) + (1/(Sheet2!F635^2)))), SQRT(1 / ((1/(Sheet2!D636^2)) + (1/(Sheet2!F635^2)))))</f>
        <v>35.957154538785765</v>
      </c>
      <c r="J636" s="6">
        <f ca="1">IFERROR((COUNTIFS('Sheet 1'!B:B, INDEX('Sheet 1'!B:B, MATCH(A636, 'Sheet 1'!A:A, 0)), 'Sheet 1'!G:G, "&lt;="&amp;I636, 'Sheet 1'!H:H, "&gt;0") / COUNTIFS('Sheet 1'!B:B, INDEX('Sheet 1'!B:B, MATCH(A636, 'Sheet 1'!A:A, 0)), 'Sheet 1'!G:G, "&lt;="&amp;I636)) * 0.9426, "0.001")</f>
        <v>6.1809836065573776E-2</v>
      </c>
      <c r="K636" s="4">
        <f ca="1">IFERROR(AVERAGEIFS('Sheet 1'!H:H, 'Sheet 1'!B:B, INDEX('Sheet 1'!B:B, MATCH(A636, 'Sheet 1'!A:A, 0)), 'Sheet 1'!G:G, "&lt;="&amp;I636, 'Sheet 1'!H:H, "&gt;0"), "0.001")</f>
        <v>6.9749999999999996</v>
      </c>
      <c r="L636" s="6">
        <f t="shared" ca="1" si="47"/>
        <v>0.43112360655737708</v>
      </c>
      <c r="M636" s="4">
        <f t="shared" ca="1" si="48"/>
        <v>-7.1281007513295069</v>
      </c>
      <c r="N636" s="4">
        <f t="shared" ca="1" si="49"/>
        <v>-0.71233193014739704</v>
      </c>
      <c r="O636" s="8"/>
      <c r="P636" s="5"/>
      <c r="Q636" s="14"/>
      <c r="R636" s="14"/>
      <c r="S636" s="15"/>
      <c r="T636" s="7"/>
      <c r="U636" s="5"/>
      <c r="V636" s="8"/>
      <c r="W636" s="11"/>
      <c r="X636" s="11"/>
      <c r="Y636" s="5"/>
    </row>
    <row r="637" spans="1:25" x14ac:dyDescent="0.25">
      <c r="A637" s="16">
        <f t="shared" ca="1" si="45"/>
        <v>46427</v>
      </c>
      <c r="B637" s="3">
        <f ca="1">INDEX('Sheet 1'!G:G,(MATCH(A637,'Sheet 1'!A:A,0)),1)</f>
        <v>0</v>
      </c>
      <c r="C637" s="5">
        <f ca="1">INDEX('Sheet 1'!M:M,(MATCH((INDEX('Sheet 1'!B:B,(MATCH(A637,'Sheet 1'!A:A,0)),1)),'Sheet 1'!J:J,0)),1)</f>
        <v>32.870736842105273</v>
      </c>
      <c r="D637" s="4">
        <f ca="1">INDEX('Sheet 1'!L:L,(MATCH((INDEX('Sheet 1'!B:B,(MATCH(A637,'Sheet 1'!A:A,0)),1)),'Sheet 1'!J:J,0)),1)</f>
        <v>4.4732868782915656</v>
      </c>
      <c r="E637" s="6">
        <f ca="1">INDEX('Sheet 1'!N:N,(MATCH((INDEX('Sheet 1'!B:B,(MATCH(A637,'Sheet 1'!A:A,0)),1)),'Sheet 1'!J:J,0)),1)</f>
        <v>0.37999999999999962</v>
      </c>
      <c r="F637" s="6">
        <f ca="1">INDEX('Sheet 1'!O:O,(MATCH((INDEX('Sheet 1'!B:B,(MATCH(A637,'Sheet 1'!A:A,0)),1)),'Sheet 1'!J:J,0)),1)</f>
        <v>4.0870262763754992</v>
      </c>
      <c r="G637" s="5">
        <f ca="1">INDEX('Sheet 1'!H:H,(MATCH((INDEX('Sheet 1'!B:B,(MATCH(A637,'Sheet 1'!A:A,0)),1)),'Sheet 1'!J:J,0)),1)</f>
        <v>0</v>
      </c>
      <c r="H637" s="5">
        <f t="shared" ca="1" si="46"/>
        <v>33.002012214986799</v>
      </c>
      <c r="I637" s="5">
        <f ca="1">_xlfn.NORM.INV(RAND(), (((Sheet2!C637/(Sheet2!D637^2)) + ((Sheet2!H636+Sheet2!E636)/(Sheet2!F636^2))) / ((1/(Sheet2!D637^2)) + (1/(Sheet2!F636^2)))), SQRT(1 / ((1/(Sheet2!D637^2)) + (1/(Sheet2!F636^2)))))</f>
        <v>33.512107098909546</v>
      </c>
      <c r="J637" s="6">
        <f ca="1">IFERROR((COUNTIFS('Sheet 1'!B:B, INDEX('Sheet 1'!B:B, MATCH(A637, 'Sheet 1'!A:A, 0)), 'Sheet 1'!G:G, "&lt;="&amp;I637, 'Sheet 1'!H:H, "&gt;0") / COUNTIFS('Sheet 1'!B:B, INDEX('Sheet 1'!B:B, MATCH(A637, 'Sheet 1'!A:A, 0)), 'Sheet 1'!G:G, "&lt;="&amp;I637)) * 0.9426, "0.001")</f>
        <v>4.1893333333333338E-2</v>
      </c>
      <c r="K637" s="4">
        <f ca="1">IFERROR(AVERAGEIFS('Sheet 1'!H:H, 'Sheet 1'!B:B, INDEX('Sheet 1'!B:B, MATCH(A637, 'Sheet 1'!A:A, 0)), 'Sheet 1'!G:G, "&lt;="&amp;I637, 'Sheet 1'!H:H, "&gt;0"), "0.001")</f>
        <v>67</v>
      </c>
      <c r="L637" s="6">
        <f t="shared" ca="1" si="47"/>
        <v>2.8068533333333336</v>
      </c>
      <c r="M637" s="4">
        <f t="shared" ca="1" si="48"/>
        <v>-7.3482291067947871</v>
      </c>
      <c r="N637" s="4">
        <f t="shared" ca="1" si="49"/>
        <v>-0.14337785039380796</v>
      </c>
      <c r="O637" s="8"/>
      <c r="P637" s="5"/>
      <c r="Q637" s="14"/>
      <c r="R637" s="14"/>
      <c r="S637" s="15"/>
      <c r="T637" s="7"/>
      <c r="U637" s="5"/>
      <c r="V637" s="8"/>
      <c r="W637" s="11"/>
      <c r="X637" s="11"/>
      <c r="Y637" s="5"/>
    </row>
    <row r="638" spans="1:25" x14ac:dyDescent="0.25">
      <c r="A638" s="16">
        <f t="shared" ca="1" si="45"/>
        <v>46428</v>
      </c>
      <c r="B638" s="3">
        <f ca="1">INDEX('Sheet 1'!G:G,(MATCH(A638,'Sheet 1'!A:A,0)),1)</f>
        <v>0</v>
      </c>
      <c r="C638" s="5">
        <f ca="1">INDEX('Sheet 1'!M:M,(MATCH((INDEX('Sheet 1'!B:B,(MATCH(A638,'Sheet 1'!A:A,0)),1)),'Sheet 1'!J:J,0)),1)</f>
        <v>33.154035087719301</v>
      </c>
      <c r="D638" s="4">
        <f ca="1">INDEX('Sheet 1'!L:L,(MATCH((INDEX('Sheet 1'!B:B,(MATCH(A638,'Sheet 1'!A:A,0)),1)),'Sheet 1'!J:J,0)),1)</f>
        <v>4.726672257585613</v>
      </c>
      <c r="E638" s="6">
        <f ca="1">INDEX('Sheet 1'!N:N,(MATCH((INDEX('Sheet 1'!B:B,(MATCH(A638,'Sheet 1'!A:A,0)),1)),'Sheet 1'!J:J,0)),1)</f>
        <v>-0.60933333333333295</v>
      </c>
      <c r="F638" s="6">
        <f ca="1">INDEX('Sheet 1'!O:O,(MATCH((INDEX('Sheet 1'!B:B,(MATCH(A638,'Sheet 1'!A:A,0)),1)),'Sheet 1'!J:J,0)),1)</f>
        <v>4.5632247172169622</v>
      </c>
      <c r="G638" s="5">
        <f ca="1">INDEX('Sheet 1'!H:H,(MATCH((INDEX('Sheet 1'!B:B,(MATCH(A638,'Sheet 1'!A:A,0)),1)),'Sheet 1'!J:J,0)),1)</f>
        <v>0</v>
      </c>
      <c r="H638" s="5">
        <f t="shared" ca="1" si="46"/>
        <v>33.284482192456856</v>
      </c>
      <c r="I638" s="5">
        <f ca="1">_xlfn.NORM.INV(RAND(), (((Sheet2!C638/(Sheet2!D638^2)) + ((Sheet2!H637+Sheet2!E637)/(Sheet2!F637^2))) / ((1/(Sheet2!D638^2)) + (1/(Sheet2!F637^2)))), SQRT(1 / ((1/(Sheet2!D638^2)) + (1/(Sheet2!F637^2)))))</f>
        <v>33.112860559238712</v>
      </c>
      <c r="J638" s="6">
        <f ca="1">IFERROR((COUNTIFS('Sheet 1'!B:B, INDEX('Sheet 1'!B:B, MATCH(A638, 'Sheet 1'!A:A, 0)), 'Sheet 1'!G:G, "&lt;="&amp;I638, 'Sheet 1'!H:H, "&gt;0") / COUNTIFS('Sheet 1'!B:B, INDEX('Sheet 1'!B:B, MATCH(A638, 'Sheet 1'!A:A, 0)), 'Sheet 1'!G:G, "&lt;="&amp;I638)) * 0.9426, "0.001")</f>
        <v>0.10473333333333333</v>
      </c>
      <c r="K638" s="4">
        <f ca="1">IFERROR(AVERAGEIFS('Sheet 1'!H:H, 'Sheet 1'!B:B, INDEX('Sheet 1'!B:B, MATCH(A638, 'Sheet 1'!A:A, 0)), 'Sheet 1'!G:G, "&lt;="&amp;I638, 'Sheet 1'!H:H, "&gt;0"), "0.001")</f>
        <v>18.899999999999999</v>
      </c>
      <c r="L638" s="6">
        <f t="shared" ca="1" si="47"/>
        <v>1.9794599999999998</v>
      </c>
      <c r="M638" s="4">
        <f t="shared" ca="1" si="48"/>
        <v>-7.014244542661479</v>
      </c>
      <c r="N638" s="4">
        <f t="shared" ca="1" si="49"/>
        <v>8.7111029148487784E-3</v>
      </c>
      <c r="O638" s="8"/>
      <c r="P638" s="5"/>
      <c r="Q638" s="14"/>
      <c r="R638" s="14"/>
      <c r="S638" s="15"/>
      <c r="T638" s="7"/>
      <c r="U638" s="5"/>
      <c r="V638" s="8"/>
      <c r="W638" s="11"/>
      <c r="X638" s="11"/>
      <c r="Y638" s="5"/>
    </row>
    <row r="639" spans="1:25" x14ac:dyDescent="0.25">
      <c r="A639" s="16">
        <f t="shared" ca="1" si="45"/>
        <v>46429</v>
      </c>
      <c r="B639" s="3">
        <f ca="1">INDEX('Sheet 1'!G:G,(MATCH(A639,'Sheet 1'!A:A,0)),1)</f>
        <v>0</v>
      </c>
      <c r="C639" s="5">
        <f ca="1">INDEX('Sheet 1'!M:M,(MATCH((INDEX('Sheet 1'!B:B,(MATCH(A639,'Sheet 1'!A:A,0)),1)),'Sheet 1'!J:J,0)),1)</f>
        <v>32.474175438596497</v>
      </c>
      <c r="D639" s="4">
        <f ca="1">INDEX('Sheet 1'!L:L,(MATCH((INDEX('Sheet 1'!B:B,(MATCH(A639,'Sheet 1'!A:A,0)),1)),'Sheet 1'!J:J,0)),1)</f>
        <v>4.3912369740385726</v>
      </c>
      <c r="E639" s="6">
        <f ca="1">INDEX('Sheet 1'!N:N,(MATCH((INDEX('Sheet 1'!B:B,(MATCH(A639,'Sheet 1'!A:A,0)),1)),'Sheet 1'!J:J,0)),1)</f>
        <v>-0.21599999999999989</v>
      </c>
      <c r="F639" s="6">
        <f ca="1">INDEX('Sheet 1'!O:O,(MATCH((INDEX('Sheet 1'!B:B,(MATCH(A639,'Sheet 1'!A:A,0)),1)),'Sheet 1'!J:J,0)),1)</f>
        <v>3.475747634915634</v>
      </c>
      <c r="G639" s="5">
        <f ca="1">INDEX('Sheet 1'!H:H,(MATCH((INDEX('Sheet 1'!B:B,(MATCH(A639,'Sheet 1'!A:A,0)),1)),'Sheet 1'!J:J,0)),1)</f>
        <v>0</v>
      </c>
      <c r="H639" s="5">
        <f t="shared" ca="1" si="46"/>
        <v>32.570803489378655</v>
      </c>
      <c r="I639" s="5">
        <f ca="1">_xlfn.NORM.INV(RAND(), (((Sheet2!C639/(Sheet2!D639^2)) + ((Sheet2!H638+Sheet2!E638)/(Sheet2!F638^2))) / ((1/(Sheet2!D639^2)) + (1/(Sheet2!F638^2)))), SQRT(1 / ((1/(Sheet2!D639^2)) + (1/(Sheet2!F638^2)))))</f>
        <v>32.303140686814778</v>
      </c>
      <c r="J639" s="6">
        <f ca="1">IFERROR((COUNTIFS('Sheet 1'!B:B, INDEX('Sheet 1'!B:B, MATCH(A639, 'Sheet 1'!A:A, 0)), 'Sheet 1'!G:G, "&lt;="&amp;I639, 'Sheet 1'!H:H, "&gt;0") / COUNTIFS('Sheet 1'!B:B, INDEX('Sheet 1'!B:B, MATCH(A639, 'Sheet 1'!A:A, 0)), 'Sheet 1'!G:G, "&lt;="&amp;I639)) * 0.9426, "0.001")</f>
        <v>0.10772571428571429</v>
      </c>
      <c r="K639" s="4">
        <f ca="1">IFERROR(AVERAGEIFS('Sheet 1'!H:H, 'Sheet 1'!B:B, INDEX('Sheet 1'!B:B, MATCH(A639, 'Sheet 1'!A:A, 0)), 'Sheet 1'!G:G, "&lt;="&amp;I639, 'Sheet 1'!H:H, "&gt;0"), "0.001")</f>
        <v>5.55</v>
      </c>
      <c r="L639" s="6">
        <f t="shared" ca="1" si="47"/>
        <v>0.59787771428571423</v>
      </c>
      <c r="M639" s="4">
        <f t="shared" ca="1" si="48"/>
        <v>-7.3952227198365827</v>
      </c>
      <c r="N639" s="4">
        <f t="shared" ca="1" si="49"/>
        <v>3.8949105409909035E-2</v>
      </c>
      <c r="O639" s="8"/>
      <c r="P639" s="5"/>
      <c r="Q639" s="14"/>
      <c r="R639" s="14"/>
      <c r="S639" s="15"/>
      <c r="T639" s="7"/>
      <c r="U639" s="5"/>
      <c r="V639" s="8"/>
      <c r="W639" s="11"/>
      <c r="X639" s="11"/>
      <c r="Y639" s="5"/>
    </row>
    <row r="640" spans="1:25" x14ac:dyDescent="0.25">
      <c r="A640" s="16">
        <f t="shared" ca="1" si="45"/>
        <v>46430</v>
      </c>
      <c r="B640" s="3">
        <f ca="1">INDEX('Sheet 1'!G:G,(MATCH(A640,'Sheet 1'!A:A,0)),1)</f>
        <v>0</v>
      </c>
      <c r="C640" s="5">
        <f ca="1">INDEX('Sheet 1'!M:M,(MATCH((INDEX('Sheet 1'!B:B,(MATCH(A640,'Sheet 1'!A:A,0)),1)),'Sheet 1'!J:J,0)),1)</f>
        <v>32.37533333333333</v>
      </c>
      <c r="D640" s="4">
        <f ca="1">INDEX('Sheet 1'!L:L,(MATCH((INDEX('Sheet 1'!B:B,(MATCH(A640,'Sheet 1'!A:A,0)),1)),'Sheet 1'!J:J,0)),1)</f>
        <v>4.4605005173036387</v>
      </c>
      <c r="E640" s="6">
        <f ca="1">INDEX('Sheet 1'!N:N,(MATCH((INDEX('Sheet 1'!B:B,(MATCH(A640,'Sheet 1'!A:A,0)),1)),'Sheet 1'!J:J,0)),1)</f>
        <v>-1.238666666666667</v>
      </c>
      <c r="F640" s="6">
        <f ca="1">INDEX('Sheet 1'!O:O,(MATCH((INDEX('Sheet 1'!B:B,(MATCH(A640,'Sheet 1'!A:A,0)),1)),'Sheet 1'!J:J,0)),1)</f>
        <v>4.3221270205747047</v>
      </c>
      <c r="G640" s="5">
        <f ca="1">INDEX('Sheet 1'!H:H,(MATCH((INDEX('Sheet 1'!B:B,(MATCH(A640,'Sheet 1'!A:A,0)),1)),'Sheet 1'!J:J,0)),1)</f>
        <v>0</v>
      </c>
      <c r="H640" s="5">
        <f t="shared" ca="1" si="46"/>
        <v>32.362559634832053</v>
      </c>
      <c r="I640" s="5">
        <f ca="1">_xlfn.NORM.INV(RAND(), (((Sheet2!C640/(Sheet2!D640^2)) + ((Sheet2!H639+Sheet2!E639)/(Sheet2!F639^2))) / ((1/(Sheet2!D640^2)) + (1/(Sheet2!F639^2)))), SQRT(1 / ((1/(Sheet2!D640^2)) + (1/(Sheet2!F639^2)))))</f>
        <v>35.259643506388159</v>
      </c>
      <c r="J640" s="6">
        <f ca="1">IFERROR((COUNTIFS('Sheet 1'!B:B, INDEX('Sheet 1'!B:B, MATCH(A640, 'Sheet 1'!A:A, 0)), 'Sheet 1'!G:G, "&lt;="&amp;I640, 'Sheet 1'!H:H, "&gt;0") / COUNTIFS('Sheet 1'!B:B, INDEX('Sheet 1'!B:B, MATCH(A640, 'Sheet 1'!A:A, 0)), 'Sheet 1'!G:G, "&lt;="&amp;I640)) * 0.9426, "0.001")</f>
        <v>5.1414545454545449E-2</v>
      </c>
      <c r="K640" s="4">
        <f ca="1">IFERROR(AVERAGEIFS('Sheet 1'!H:H, 'Sheet 1'!B:B, INDEX('Sheet 1'!B:B, MATCH(A640, 'Sheet 1'!A:A, 0)), 'Sheet 1'!G:G, "&lt;="&amp;I640, 'Sheet 1'!H:H, "&gt;0"), "0.001")</f>
        <v>1.5999999999999999</v>
      </c>
      <c r="L640" s="6">
        <f t="shared" ca="1" si="47"/>
        <v>8.2263272727272713E-2</v>
      </c>
      <c r="M640" s="4">
        <f t="shared" ca="1" si="48"/>
        <v>-7.25822880363752</v>
      </c>
      <c r="N640" s="4">
        <f t="shared" ca="1" si="49"/>
        <v>-0.64663374925430717</v>
      </c>
      <c r="O640" s="8"/>
      <c r="P640" s="5"/>
      <c r="Q640" s="14"/>
      <c r="R640" s="14"/>
      <c r="S640" s="15"/>
      <c r="T640" s="7"/>
      <c r="U640" s="5"/>
      <c r="V640" s="8"/>
      <c r="W640" s="11"/>
      <c r="X640" s="11"/>
      <c r="Y640" s="5"/>
    </row>
    <row r="641" spans="1:25" x14ac:dyDescent="0.25">
      <c r="A641" s="16">
        <f t="shared" ca="1" si="45"/>
        <v>46431</v>
      </c>
      <c r="B641" s="3">
        <f ca="1">INDEX('Sheet 1'!G:G,(MATCH(A641,'Sheet 1'!A:A,0)),1)</f>
        <v>0</v>
      </c>
      <c r="C641" s="5">
        <f ca="1">INDEX('Sheet 1'!M:M,(MATCH((INDEX('Sheet 1'!B:B,(MATCH(A641,'Sheet 1'!A:A,0)),1)),'Sheet 1'!J:J,0)),1)</f>
        <v>31.132701754385959</v>
      </c>
      <c r="D641" s="4">
        <f ca="1">INDEX('Sheet 1'!L:L,(MATCH((INDEX('Sheet 1'!B:B,(MATCH(A641,'Sheet 1'!A:A,0)),1)),'Sheet 1'!J:J,0)),1)</f>
        <v>4.5643795153734947</v>
      </c>
      <c r="E641" s="6">
        <f ca="1">INDEX('Sheet 1'!N:N,(MATCH((INDEX('Sheet 1'!B:B,(MATCH(A641,'Sheet 1'!A:A,0)),1)),'Sheet 1'!J:J,0)),1)</f>
        <v>-5.2000000000000497E-2</v>
      </c>
      <c r="F641" s="6">
        <f ca="1">INDEX('Sheet 1'!O:O,(MATCH((INDEX('Sheet 1'!B:B,(MATCH(A641,'Sheet 1'!A:A,0)),1)),'Sheet 1'!J:J,0)),1)</f>
        <v>3.400213029892194</v>
      </c>
      <c r="G641" s="5">
        <f ca="1">INDEX('Sheet 1'!H:H,(MATCH((INDEX('Sheet 1'!B:B,(MATCH(A641,'Sheet 1'!A:A,0)),1)),'Sheet 1'!J:J,0)),1)</f>
        <v>0</v>
      </c>
      <c r="H641" s="5">
        <f t="shared" ca="1" si="46"/>
        <v>31.128057405814047</v>
      </c>
      <c r="I641" s="5">
        <f ca="1">_xlfn.NORM.INV(RAND(), (((Sheet2!C641/(Sheet2!D641^2)) + ((Sheet2!H640+Sheet2!E640)/(Sheet2!F640^2))) / ((1/(Sheet2!D641^2)) + (1/(Sheet2!F640^2)))), SQRT(1 / ((1/(Sheet2!D641^2)) + (1/(Sheet2!F640^2)))))</f>
        <v>28.488616722471203</v>
      </c>
      <c r="J641" s="6">
        <f ca="1">IFERROR((COUNTIFS('Sheet 1'!B:B, INDEX('Sheet 1'!B:B, MATCH(A641, 'Sheet 1'!A:A, 0)), 'Sheet 1'!G:G, "&lt;="&amp;I641, 'Sheet 1'!H:H, "&gt;0") / COUNTIFS('Sheet 1'!B:B, INDEX('Sheet 1'!B:B, MATCH(A641, 'Sheet 1'!A:A, 0)), 'Sheet 1'!G:G, "&lt;="&amp;I641)) * 0.9426, "0.001")</f>
        <v>0.27928888888888886</v>
      </c>
      <c r="K641" s="4">
        <f ca="1">IFERROR(AVERAGEIFS('Sheet 1'!H:H, 'Sheet 1'!B:B, INDEX('Sheet 1'!B:B, MATCH(A641, 'Sheet 1'!A:A, 0)), 'Sheet 1'!G:G, "&lt;="&amp;I641, 'Sheet 1'!H:H, "&gt;0"), "0.001")</f>
        <v>1.8625</v>
      </c>
      <c r="L641" s="6">
        <f t="shared" ca="1" si="47"/>
        <v>0.5201755555555555</v>
      </c>
      <c r="M641" s="4">
        <f t="shared" ca="1" si="48"/>
        <v>-6.820796046763089</v>
      </c>
      <c r="N641" s="4">
        <f t="shared" ca="1" si="49"/>
        <v>0.57928685005466618</v>
      </c>
      <c r="O641" s="8"/>
      <c r="P641" s="5"/>
      <c r="Q641" s="14"/>
      <c r="R641" s="14"/>
      <c r="S641" s="15"/>
      <c r="T641" s="7"/>
      <c r="U641" s="5"/>
      <c r="V641" s="8"/>
      <c r="W641" s="11"/>
      <c r="X641" s="11"/>
      <c r="Y641" s="5"/>
    </row>
    <row r="642" spans="1:25" x14ac:dyDescent="0.25">
      <c r="A642" s="16">
        <f t="shared" ca="1" si="45"/>
        <v>46432</v>
      </c>
      <c r="B642" s="3">
        <f ca="1">INDEX('Sheet 1'!G:G,(MATCH(A642,'Sheet 1'!A:A,0)),1)</f>
        <v>0</v>
      </c>
      <c r="C642" s="5">
        <f ca="1">INDEX('Sheet 1'!M:M,(MATCH((INDEX('Sheet 1'!B:B,(MATCH(A642,'Sheet 1'!A:A,0)),1)),'Sheet 1'!J:J,0)),1)</f>
        <v>31.160280701754381</v>
      </c>
      <c r="D642" s="4">
        <f ca="1">INDEX('Sheet 1'!L:L,(MATCH((INDEX('Sheet 1'!B:B,(MATCH(A642,'Sheet 1'!A:A,0)),1)),'Sheet 1'!J:J,0)),1)</f>
        <v>4.6995656306850746</v>
      </c>
      <c r="E642" s="6">
        <f ca="1">INDEX('Sheet 1'!N:N,(MATCH((INDEX('Sheet 1'!B:B,(MATCH(A642,'Sheet 1'!A:A,0)),1)),'Sheet 1'!J:J,0)),1)</f>
        <v>1.0880000000000001</v>
      </c>
      <c r="F642" s="6">
        <f ca="1">INDEX('Sheet 1'!O:O,(MATCH((INDEX('Sheet 1'!B:B,(MATCH(A642,'Sheet 1'!A:A,0)),1)),'Sheet 1'!J:J,0)),1)</f>
        <v>4.180810732188001</v>
      </c>
      <c r="G642" s="5">
        <f ca="1">INDEX('Sheet 1'!H:H,(MATCH((INDEX('Sheet 1'!B:B,(MATCH(A642,'Sheet 1'!A:A,0)),1)),'Sheet 1'!J:J,0)),1)</f>
        <v>0</v>
      </c>
      <c r="H642" s="5">
        <f t="shared" ca="1" si="46"/>
        <v>31.104997065394308</v>
      </c>
      <c r="I642" s="5">
        <f ca="1">_xlfn.NORM.INV(RAND(), (((Sheet2!C642/(Sheet2!D642^2)) + ((Sheet2!H641+Sheet2!E641)/(Sheet2!F641^2))) / ((1/(Sheet2!D642^2)) + (1/(Sheet2!F641^2)))), SQRT(1 / ((1/(Sheet2!D642^2)) + (1/(Sheet2!F641^2)))))</f>
        <v>32.861082511586375</v>
      </c>
      <c r="J642" s="6">
        <f ca="1">IFERROR((COUNTIFS('Sheet 1'!B:B, INDEX('Sheet 1'!B:B, MATCH(A642, 'Sheet 1'!A:A, 0)), 'Sheet 1'!G:G, "&lt;="&amp;I642, 'Sheet 1'!H:H, "&gt;0") / COUNTIFS('Sheet 1'!B:B, INDEX('Sheet 1'!B:B, MATCH(A642, 'Sheet 1'!A:A, 0)), 'Sheet 1'!G:G, "&lt;="&amp;I642)) * 0.9426, "0.001")</f>
        <v>0.19939615384615383</v>
      </c>
      <c r="K642" s="4">
        <f ca="1">IFERROR(AVERAGEIFS('Sheet 1'!H:H, 'Sheet 1'!B:B, INDEX('Sheet 1'!B:B, MATCH(A642, 'Sheet 1'!A:A, 0)), 'Sheet 1'!G:G, "&lt;="&amp;I642, 'Sheet 1'!H:H, "&gt;0"), "0.001")</f>
        <v>1.0818181818181818</v>
      </c>
      <c r="L642" s="6">
        <f t="shared" ca="1" si="47"/>
        <v>0.21571038461538461</v>
      </c>
      <c r="M642" s="4">
        <f t="shared" ca="1" si="48"/>
        <v>-6.6304597382996908</v>
      </c>
      <c r="N642" s="4">
        <f t="shared" ca="1" si="49"/>
        <v>-0.3619061725038748</v>
      </c>
      <c r="O642" s="8"/>
      <c r="P642" s="5"/>
      <c r="Q642" s="14"/>
      <c r="R642" s="14"/>
      <c r="S642" s="15"/>
      <c r="T642" s="7"/>
      <c r="U642" s="5"/>
      <c r="V642" s="8"/>
      <c r="W642" s="11"/>
      <c r="X642" s="11"/>
      <c r="Y642" s="5"/>
    </row>
    <row r="643" spans="1:25" x14ac:dyDescent="0.25">
      <c r="A643" s="16">
        <f t="shared" ref="A643:A706" ca="1" si="50">A642+1</f>
        <v>46433</v>
      </c>
      <c r="B643" s="3">
        <f ca="1">INDEX('Sheet 1'!G:G,(MATCH(A643,'Sheet 1'!A:A,0)),1)</f>
        <v>0</v>
      </c>
      <c r="C643" s="5">
        <f ca="1">INDEX('Sheet 1'!M:M,(MATCH((INDEX('Sheet 1'!B:B,(MATCH(A643,'Sheet 1'!A:A,0)),1)),'Sheet 1'!J:J,0)),1)</f>
        <v>32.226666666666652</v>
      </c>
      <c r="D643" s="4">
        <f ca="1">INDEX('Sheet 1'!L:L,(MATCH((INDEX('Sheet 1'!B:B,(MATCH(A643,'Sheet 1'!A:A,0)),1)),'Sheet 1'!J:J,0)),1)</f>
        <v>5.2733991636076736</v>
      </c>
      <c r="E643" s="6">
        <f ca="1">INDEX('Sheet 1'!N:N,(MATCH((INDEX('Sheet 1'!B:B,(MATCH(A643,'Sheet 1'!A:A,0)),1)),'Sheet 1'!J:J,0)),1)</f>
        <v>-0.54399999999999982</v>
      </c>
      <c r="F643" s="6">
        <f ca="1">INDEX('Sheet 1'!O:O,(MATCH((INDEX('Sheet 1'!B:B,(MATCH(A643,'Sheet 1'!A:A,0)),1)),'Sheet 1'!J:J,0)),1)</f>
        <v>4.4128571366075402</v>
      </c>
      <c r="G643" s="5">
        <f ca="1">INDEX('Sheet 1'!H:H,(MATCH((INDEX('Sheet 1'!B:B,(MATCH(A643,'Sheet 1'!A:A,0)),1)),'Sheet 1'!J:J,0)),1)</f>
        <v>0</v>
      </c>
      <c r="H643" s="5">
        <f t="shared" ref="H643:H706" ca="1" si="51">((C643/(D643*D643))+((H642+E642)/(F642*F642)))/((1/(D643*D643))+(1/(F642*F642)))</f>
        <v>32.205992076073343</v>
      </c>
      <c r="I643" s="5">
        <f ca="1">_xlfn.NORM.INV(RAND(), (((Sheet2!C643/(Sheet2!D643^2)) + ((Sheet2!H642+Sheet2!E642)/(Sheet2!F642^2))) / ((1/(Sheet2!D643^2)) + (1/(Sheet2!F642^2)))), SQRT(1 / ((1/(Sheet2!D643^2)) + (1/(Sheet2!F642^2)))))</f>
        <v>33.660560274188313</v>
      </c>
      <c r="J643" s="6">
        <f ca="1">IFERROR((COUNTIFS('Sheet 1'!B:B, INDEX('Sheet 1'!B:B, MATCH(A643, 'Sheet 1'!A:A, 0)), 'Sheet 1'!G:G, "&lt;="&amp;I643, 'Sheet 1'!H:H, "&gt;0") / COUNTIFS('Sheet 1'!B:B, INDEX('Sheet 1'!B:B, MATCH(A643, 'Sheet 1'!A:A, 0)), 'Sheet 1'!G:G, "&lt;="&amp;I643)) * 0.9426, "0.001")</f>
        <v>0.13465714285714284</v>
      </c>
      <c r="K643" s="4">
        <f ca="1">IFERROR(AVERAGEIFS('Sheet 1'!H:H, 'Sheet 1'!B:B, INDEX('Sheet 1'!B:B, MATCH(A643, 'Sheet 1'!A:A, 0)), 'Sheet 1'!G:G, "&lt;="&amp;I643, 'Sheet 1'!H:H, "&gt;0"), "0.001")</f>
        <v>5.5571428571428569</v>
      </c>
      <c r="L643" s="6">
        <f t="shared" ref="L643:L706" ca="1" si="52">J643*K643</f>
        <v>0.74830897959183662</v>
      </c>
      <c r="M643" s="4">
        <f t="shared" ref="M643:M706" ca="1" si="53">(B643-C643)/D643</f>
        <v>-6.1111752907055736</v>
      </c>
      <c r="N643" s="4">
        <f t="shared" ref="N643:N706" ca="1" si="54">(C643-I643)/D643</f>
        <v>-0.27191069043608979</v>
      </c>
      <c r="O643" s="8"/>
      <c r="P643" s="5"/>
      <c r="Q643" s="14"/>
      <c r="R643" s="14"/>
      <c r="S643" s="15"/>
      <c r="T643" s="7"/>
      <c r="U643" s="5"/>
      <c r="V643" s="8"/>
      <c r="W643" s="11"/>
      <c r="X643" s="11"/>
      <c r="Y643" s="5"/>
    </row>
    <row r="644" spans="1:25" x14ac:dyDescent="0.25">
      <c r="A644" s="16">
        <f t="shared" ca="1" si="50"/>
        <v>46434</v>
      </c>
      <c r="B644" s="3">
        <f ca="1">INDEX('Sheet 1'!G:G,(MATCH(A644,'Sheet 1'!A:A,0)),1)</f>
        <v>0</v>
      </c>
      <c r="C644" s="5">
        <f ca="1">INDEX('Sheet 1'!M:M,(MATCH((INDEX('Sheet 1'!B:B,(MATCH(A644,'Sheet 1'!A:A,0)),1)),'Sheet 1'!J:J,0)),1)</f>
        <v>31.897543859649119</v>
      </c>
      <c r="D644" s="4">
        <f ca="1">INDEX('Sheet 1'!L:L,(MATCH((INDEX('Sheet 1'!B:B,(MATCH(A644,'Sheet 1'!A:A,0)),1)),'Sheet 1'!J:J,0)),1)</f>
        <v>4.9727466262629747</v>
      </c>
      <c r="E644" s="6">
        <f ca="1">INDEX('Sheet 1'!N:N,(MATCH((INDEX('Sheet 1'!B:B,(MATCH(A644,'Sheet 1'!A:A,0)),1)),'Sheet 1'!J:J,0)),1)</f>
        <v>-8.4000000000000005E-2</v>
      </c>
      <c r="F644" s="6">
        <f ca="1">INDEX('Sheet 1'!O:O,(MATCH((INDEX('Sheet 1'!B:B,(MATCH(A644,'Sheet 1'!A:A,0)),1)),'Sheet 1'!J:J,0)),1)</f>
        <v>4.2486576576481054</v>
      </c>
      <c r="G644" s="5">
        <f ca="1">INDEX('Sheet 1'!H:H,(MATCH((INDEX('Sheet 1'!B:B,(MATCH(A644,'Sheet 1'!A:A,0)),1)),'Sheet 1'!J:J,0)),1)</f>
        <v>0</v>
      </c>
      <c r="H644" s="5">
        <f t="shared" ca="1" si="51"/>
        <v>31.765766171537798</v>
      </c>
      <c r="I644" s="5">
        <f ca="1">_xlfn.NORM.INV(RAND(), (((Sheet2!C644/(Sheet2!D644^2)) + ((Sheet2!H643+Sheet2!E643)/(Sheet2!F643^2))) / ((1/(Sheet2!D644^2)) + (1/(Sheet2!F643^2)))), SQRT(1 / ((1/(Sheet2!D644^2)) + (1/(Sheet2!F643^2)))))</f>
        <v>26.098650876044577</v>
      </c>
      <c r="J644" s="6">
        <f ca="1">IFERROR((COUNTIFS('Sheet 1'!B:B, INDEX('Sheet 1'!B:B, MATCH(A644, 'Sheet 1'!A:A, 0)), 'Sheet 1'!G:G, "&lt;="&amp;I644, 'Sheet 1'!H:H, "&gt;0") / COUNTIFS('Sheet 1'!B:B, INDEX('Sheet 1'!B:B, MATCH(A644, 'Sheet 1'!A:A, 0)), 'Sheet 1'!G:G, "&lt;="&amp;I644)) * 0.9426, "0.001")</f>
        <v>0.62839999999999996</v>
      </c>
      <c r="K644" s="4">
        <f ca="1">IFERROR(AVERAGEIFS('Sheet 1'!H:H, 'Sheet 1'!B:B, INDEX('Sheet 1'!B:B, MATCH(A644, 'Sheet 1'!A:A, 0)), 'Sheet 1'!G:G, "&lt;="&amp;I644, 'Sheet 1'!H:H, "&gt;0"), "0.001")</f>
        <v>6.7</v>
      </c>
      <c r="L644" s="6">
        <f t="shared" ca="1" si="52"/>
        <v>4.21028</v>
      </c>
      <c r="M644" s="4">
        <f t="shared" ca="1" si="53"/>
        <v>-6.414471972327326</v>
      </c>
      <c r="N644" s="4">
        <f t="shared" ca="1" si="54"/>
        <v>1.1661348183272344</v>
      </c>
      <c r="O644" s="8"/>
      <c r="P644" s="5"/>
      <c r="Q644" s="14"/>
      <c r="R644" s="14"/>
      <c r="S644" s="15"/>
      <c r="T644" s="7"/>
      <c r="U644" s="5"/>
      <c r="V644" s="8"/>
      <c r="W644" s="11"/>
      <c r="X644" s="11"/>
      <c r="Y644" s="5"/>
    </row>
    <row r="645" spans="1:25" x14ac:dyDescent="0.25">
      <c r="A645" s="16">
        <f t="shared" ca="1" si="50"/>
        <v>46435</v>
      </c>
      <c r="B645" s="3">
        <f ca="1">INDEX('Sheet 1'!G:G,(MATCH(A645,'Sheet 1'!A:A,0)),1)</f>
        <v>0</v>
      </c>
      <c r="C645" s="5">
        <f ca="1">INDEX('Sheet 1'!M:M,(MATCH((INDEX('Sheet 1'!B:B,(MATCH(A645,'Sheet 1'!A:A,0)),1)),'Sheet 1'!J:J,0)),1)</f>
        <v>31.45494736842106</v>
      </c>
      <c r="D645" s="4">
        <f ca="1">INDEX('Sheet 1'!L:L,(MATCH((INDEX('Sheet 1'!B:B,(MATCH(A645,'Sheet 1'!A:A,0)),1)),'Sheet 1'!J:J,0)),1)</f>
        <v>4.6663688450655139</v>
      </c>
      <c r="E645" s="6">
        <f ca="1">INDEX('Sheet 1'!N:N,(MATCH((INDEX('Sheet 1'!B:B,(MATCH(A645,'Sheet 1'!A:A,0)),1)),'Sheet 1'!J:J,0)),1)</f>
        <v>-0.54000000000000037</v>
      </c>
      <c r="F645" s="6">
        <f ca="1">INDEX('Sheet 1'!O:O,(MATCH((INDEX('Sheet 1'!B:B,(MATCH(A645,'Sheet 1'!A:A,0)),1)),'Sheet 1'!J:J,0)),1)</f>
        <v>4.8982070630417853</v>
      </c>
      <c r="G645" s="5">
        <f ca="1">INDEX('Sheet 1'!H:H,(MATCH((INDEX('Sheet 1'!B:B,(MATCH(A645,'Sheet 1'!A:A,0)),1)),'Sheet 1'!J:J,0)),1)</f>
        <v>0</v>
      </c>
      <c r="H645" s="5">
        <f t="shared" ca="1" si="51"/>
        <v>31.578961024243462</v>
      </c>
      <c r="I645" s="5">
        <f ca="1">_xlfn.NORM.INV(RAND(), (((Sheet2!C645/(Sheet2!D645^2)) + ((Sheet2!H644+Sheet2!E644)/(Sheet2!F644^2))) / ((1/(Sheet2!D645^2)) + (1/(Sheet2!F644^2)))), SQRT(1 / ((1/(Sheet2!D645^2)) + (1/(Sheet2!F644^2)))))</f>
        <v>29.166550677406576</v>
      </c>
      <c r="J645" s="6">
        <f ca="1">IFERROR((COUNTIFS('Sheet 1'!B:B, INDEX('Sheet 1'!B:B, MATCH(A645, 'Sheet 1'!A:A, 0)), 'Sheet 1'!G:G, "&lt;="&amp;I645, 'Sheet 1'!H:H, "&gt;0") / COUNTIFS('Sheet 1'!B:B, INDEX('Sheet 1'!B:B, MATCH(A645, 'Sheet 1'!A:A, 0)), 'Sheet 1'!G:G, "&lt;="&amp;I645)) * 0.9426, "0.001")</f>
        <v>0.30163200000000001</v>
      </c>
      <c r="K645" s="4">
        <f ca="1">IFERROR(AVERAGEIFS('Sheet 1'!H:H, 'Sheet 1'!B:B, INDEX('Sheet 1'!B:B, MATCH(A645, 'Sheet 1'!A:A, 0)), 'Sheet 1'!G:G, "&lt;="&amp;I645, 'Sheet 1'!H:H, "&gt;0"), "0.001")</f>
        <v>9.4500000000000011</v>
      </c>
      <c r="L645" s="6">
        <f t="shared" ca="1" si="52"/>
        <v>2.8504224000000002</v>
      </c>
      <c r="M645" s="4">
        <f t="shared" ca="1" si="53"/>
        <v>-6.7407760536725094</v>
      </c>
      <c r="N645" s="4">
        <f t="shared" ca="1" si="54"/>
        <v>0.49040201642747666</v>
      </c>
      <c r="O645" s="8"/>
      <c r="P645" s="5"/>
      <c r="Q645" s="14"/>
      <c r="R645" s="14"/>
      <c r="S645" s="15"/>
      <c r="T645" s="7"/>
      <c r="U645" s="5"/>
      <c r="V645" s="8"/>
      <c r="W645" s="11"/>
      <c r="X645" s="11"/>
      <c r="Y645" s="5"/>
    </row>
    <row r="646" spans="1:25" x14ac:dyDescent="0.25">
      <c r="A646" s="16">
        <f t="shared" ca="1" si="50"/>
        <v>46436</v>
      </c>
      <c r="B646" s="3">
        <f ca="1">INDEX('Sheet 1'!G:G,(MATCH(A646,'Sheet 1'!A:A,0)),1)</f>
        <v>0</v>
      </c>
      <c r="C646" s="5">
        <f ca="1">INDEX('Sheet 1'!M:M,(MATCH((INDEX('Sheet 1'!B:B,(MATCH(A646,'Sheet 1'!A:A,0)),1)),'Sheet 1'!J:J,0)),1)</f>
        <v>31.55740350877193</v>
      </c>
      <c r="D646" s="4">
        <f ca="1">INDEX('Sheet 1'!L:L,(MATCH((INDEX('Sheet 1'!B:B,(MATCH(A646,'Sheet 1'!A:A,0)),1)),'Sheet 1'!J:J,0)),1)</f>
        <v>4.3881821030542767</v>
      </c>
      <c r="E646" s="6">
        <f ca="1">INDEX('Sheet 1'!N:N,(MATCH((INDEX('Sheet 1'!B:B,(MATCH(A646,'Sheet 1'!A:A,0)),1)),'Sheet 1'!J:J,0)),1)</f>
        <v>1.097333333333333</v>
      </c>
      <c r="F646" s="6">
        <f ca="1">INDEX('Sheet 1'!O:O,(MATCH((INDEX('Sheet 1'!B:B,(MATCH(A646,'Sheet 1'!A:A,0)),1)),'Sheet 1'!J:J,0)),1)</f>
        <v>5.4084012058651503</v>
      </c>
      <c r="G646" s="5">
        <f ca="1">INDEX('Sheet 1'!H:H,(MATCH((INDEX('Sheet 1'!B:B,(MATCH(A646,'Sheet 1'!A:A,0)),1)),'Sheet 1'!J:J,0)),1)</f>
        <v>0</v>
      </c>
      <c r="H646" s="5">
        <f t="shared" ca="1" si="51"/>
        <v>31.326570417029714</v>
      </c>
      <c r="I646" s="5">
        <f ca="1">_xlfn.NORM.INV(RAND(), (((Sheet2!C646/(Sheet2!D646^2)) + ((Sheet2!H645+Sheet2!E645)/(Sheet2!F645^2))) / ((1/(Sheet2!D646^2)) + (1/(Sheet2!F645^2)))), SQRT(1 / ((1/(Sheet2!D646^2)) + (1/(Sheet2!F645^2)))))</f>
        <v>36.149253724052421</v>
      </c>
      <c r="J646" s="6">
        <f ca="1">IFERROR((COUNTIFS('Sheet 1'!B:B, INDEX('Sheet 1'!B:B, MATCH(A646, 'Sheet 1'!A:A, 0)), 'Sheet 1'!G:G, "&lt;="&amp;I646, 'Sheet 1'!H:H, "&gt;0") / COUNTIFS('Sheet 1'!B:B, INDEX('Sheet 1'!B:B, MATCH(A646, 'Sheet 1'!A:A, 0)), 'Sheet 1'!G:G, "&lt;="&amp;I646)) * 0.9426, "0.001")</f>
        <v>0.10642258064516129</v>
      </c>
      <c r="K646" s="4">
        <f ca="1">IFERROR(AVERAGEIFS('Sheet 1'!H:H, 'Sheet 1'!B:B, INDEX('Sheet 1'!B:B, MATCH(A646, 'Sheet 1'!A:A, 0)), 'Sheet 1'!G:G, "&lt;="&amp;I646, 'Sheet 1'!H:H, "&gt;0"), "0.001")</f>
        <v>3.5714285714285707</v>
      </c>
      <c r="L646" s="6">
        <f t="shared" ca="1" si="52"/>
        <v>0.38008064516129025</v>
      </c>
      <c r="M646" s="4">
        <f t="shared" ca="1" si="53"/>
        <v>-7.1914525805132934</v>
      </c>
      <c r="N646" s="4">
        <f t="shared" ca="1" si="54"/>
        <v>-1.0464128669784367</v>
      </c>
      <c r="O646" s="8"/>
      <c r="P646" s="5"/>
      <c r="Q646" s="14"/>
      <c r="R646" s="14"/>
      <c r="S646" s="15"/>
      <c r="T646" s="7"/>
      <c r="U646" s="5"/>
      <c r="V646" s="8"/>
      <c r="W646" s="11"/>
      <c r="X646" s="11"/>
      <c r="Y646" s="5"/>
    </row>
    <row r="647" spans="1:25" x14ac:dyDescent="0.25">
      <c r="A647" s="16">
        <f t="shared" ca="1" si="50"/>
        <v>46437</v>
      </c>
      <c r="B647" s="3">
        <f ca="1">INDEX('Sheet 1'!G:G,(MATCH(A647,'Sheet 1'!A:A,0)),1)</f>
        <v>0</v>
      </c>
      <c r="C647" s="5">
        <f ca="1">INDEX('Sheet 1'!M:M,(MATCH((INDEX('Sheet 1'!B:B,(MATCH(A647,'Sheet 1'!A:A,0)),1)),'Sheet 1'!J:J,0)),1)</f>
        <v>32.131508771929823</v>
      </c>
      <c r="D647" s="4">
        <f ca="1">INDEX('Sheet 1'!L:L,(MATCH((INDEX('Sheet 1'!B:B,(MATCH(A647,'Sheet 1'!A:A,0)),1)),'Sheet 1'!J:J,0)),1)</f>
        <v>4.6087335814978019</v>
      </c>
      <c r="E647" s="6">
        <f ca="1">INDEX('Sheet 1'!N:N,(MATCH((INDEX('Sheet 1'!B:B,(MATCH(A647,'Sheet 1'!A:A,0)),1)),'Sheet 1'!J:J,0)),1)</f>
        <v>-2.9333333333333891E-2</v>
      </c>
      <c r="F647" s="6">
        <f ca="1">INDEX('Sheet 1'!O:O,(MATCH((INDEX('Sheet 1'!B:B,(MATCH(A647,'Sheet 1'!A:A,0)),1)),'Sheet 1'!J:J,0)),1)</f>
        <v>4.0692244208678607</v>
      </c>
      <c r="G647" s="5">
        <f ca="1">INDEX('Sheet 1'!H:H,(MATCH((INDEX('Sheet 1'!B:B,(MATCH(A647,'Sheet 1'!A:A,0)),1)),'Sheet 1'!J:J,0)),1)</f>
        <v>0</v>
      </c>
      <c r="H647" s="5">
        <f t="shared" ca="1" si="51"/>
        <v>32.254512188952951</v>
      </c>
      <c r="I647" s="5">
        <f ca="1">_xlfn.NORM.INV(RAND(), (((Sheet2!C647/(Sheet2!D647^2)) + ((Sheet2!H646+Sheet2!E646)/(Sheet2!F646^2))) / ((1/(Sheet2!D647^2)) + (1/(Sheet2!F646^2)))), SQRT(1 / ((1/(Sheet2!D647^2)) + (1/(Sheet2!F646^2)))))</f>
        <v>28.968495518034924</v>
      </c>
      <c r="J647" s="6">
        <f ca="1">IFERROR((COUNTIFS('Sheet 1'!B:B, INDEX('Sheet 1'!B:B, MATCH(A647, 'Sheet 1'!A:A, 0)), 'Sheet 1'!G:G, "&lt;="&amp;I647, 'Sheet 1'!H:H, "&gt;0") / COUNTIFS('Sheet 1'!B:B, INDEX('Sheet 1'!B:B, MATCH(A647, 'Sheet 1'!A:A, 0)), 'Sheet 1'!G:G, "&lt;="&amp;I647)) * 0.9426, "0.001")</f>
        <v>0.21752307692307693</v>
      </c>
      <c r="K647" s="4">
        <f ca="1">IFERROR(AVERAGEIFS('Sheet 1'!H:H, 'Sheet 1'!B:B, INDEX('Sheet 1'!B:B, MATCH(A647, 'Sheet 1'!A:A, 0)), 'Sheet 1'!G:G, "&lt;="&amp;I647, 'Sheet 1'!H:H, "&gt;0"), "0.001")</f>
        <v>0.75</v>
      </c>
      <c r="L647" s="6">
        <f t="shared" ca="1" si="52"/>
        <v>0.1631423076923077</v>
      </c>
      <c r="M647" s="4">
        <f t="shared" ca="1" si="53"/>
        <v>-6.9718737704702249</v>
      </c>
      <c r="N647" s="4">
        <f t="shared" ca="1" si="54"/>
        <v>0.68630854831642163</v>
      </c>
      <c r="O647" s="8"/>
      <c r="P647" s="5"/>
      <c r="Q647" s="14"/>
      <c r="R647" s="14"/>
      <c r="S647" s="15"/>
      <c r="T647" s="7"/>
      <c r="U647" s="5"/>
      <c r="V647" s="8"/>
      <c r="W647" s="11"/>
      <c r="X647" s="11"/>
      <c r="Y647" s="5"/>
    </row>
    <row r="648" spans="1:25" x14ac:dyDescent="0.25">
      <c r="A648" s="16">
        <f t="shared" ca="1" si="50"/>
        <v>46438</v>
      </c>
      <c r="B648" s="3">
        <f ca="1">INDEX('Sheet 1'!G:G,(MATCH(A648,'Sheet 1'!A:A,0)),1)</f>
        <v>0</v>
      </c>
      <c r="C648" s="5">
        <f ca="1">INDEX('Sheet 1'!M:M,(MATCH((INDEX('Sheet 1'!B:B,(MATCH(A648,'Sheet 1'!A:A,0)),1)),'Sheet 1'!J:J,0)),1)</f>
        <v>31.96698245614034</v>
      </c>
      <c r="D648" s="4">
        <f ca="1">INDEX('Sheet 1'!L:L,(MATCH((INDEX('Sheet 1'!B:B,(MATCH(A648,'Sheet 1'!A:A,0)),1)),'Sheet 1'!J:J,0)),1)</f>
        <v>5.1027372975616716</v>
      </c>
      <c r="E648" s="6">
        <f ca="1">INDEX('Sheet 1'!N:N,(MATCH((INDEX('Sheet 1'!B:B,(MATCH(A648,'Sheet 1'!A:A,0)),1)),'Sheet 1'!J:J,0)),1)</f>
        <v>-0.26399999999999951</v>
      </c>
      <c r="F648" s="6">
        <f ca="1">INDEX('Sheet 1'!O:O,(MATCH((INDEX('Sheet 1'!B:B,(MATCH(A648,'Sheet 1'!A:A,0)),1)),'Sheet 1'!J:J,0)),1)</f>
        <v>4.3907347165766399</v>
      </c>
      <c r="G648" s="5">
        <f ca="1">INDEX('Sheet 1'!H:H,(MATCH((INDEX('Sheet 1'!B:B,(MATCH(A648,'Sheet 1'!A:A,0)),1)),'Sheet 1'!J:J,0)),1)</f>
        <v>0</v>
      </c>
      <c r="H648" s="5">
        <f t="shared" ca="1" si="51"/>
        <v>32.12480990261399</v>
      </c>
      <c r="I648" s="5">
        <f ca="1">_xlfn.NORM.INV(RAND(), (((Sheet2!C648/(Sheet2!D648^2)) + ((Sheet2!H647+Sheet2!E647)/(Sheet2!F647^2))) / ((1/(Sheet2!D648^2)) + (1/(Sheet2!F647^2)))), SQRT(1 / ((1/(Sheet2!D648^2)) + (1/(Sheet2!F647^2)))))</f>
        <v>33.872577782406836</v>
      </c>
      <c r="J648" s="6">
        <f ca="1">IFERROR((COUNTIFS('Sheet 1'!B:B, INDEX('Sheet 1'!B:B, MATCH(A648, 'Sheet 1'!A:A, 0)), 'Sheet 1'!G:G, "&lt;="&amp;I648, 'Sheet 1'!H:H, "&gt;0") / COUNTIFS('Sheet 1'!B:B, INDEX('Sheet 1'!B:B, MATCH(A648, 'Sheet 1'!A:A, 0)), 'Sheet 1'!G:G, "&lt;="&amp;I648)) * 0.9426, "0.001")</f>
        <v>5.6555999999999995E-2</v>
      </c>
      <c r="K648" s="4">
        <f ca="1">IFERROR(AVERAGEIFS('Sheet 1'!H:H, 'Sheet 1'!B:B, INDEX('Sheet 1'!B:B, MATCH(A648, 'Sheet 1'!A:A, 0)), 'Sheet 1'!G:G, "&lt;="&amp;I648, 'Sheet 1'!H:H, "&gt;0"), "0.001")</f>
        <v>4.4666666666666668</v>
      </c>
      <c r="L648" s="6">
        <f t="shared" ca="1" si="52"/>
        <v>0.25261679999999997</v>
      </c>
      <c r="M648" s="4">
        <f t="shared" ca="1" si="53"/>
        <v>-6.2646733688241545</v>
      </c>
      <c r="N648" s="4">
        <f t="shared" ca="1" si="54"/>
        <v>-0.37344570475479499</v>
      </c>
      <c r="O648" s="8"/>
      <c r="P648" s="5"/>
      <c r="Q648" s="14"/>
      <c r="R648" s="14"/>
      <c r="S648" s="15"/>
      <c r="T648" s="7"/>
      <c r="U648" s="5"/>
      <c r="V648" s="8"/>
      <c r="W648" s="11"/>
      <c r="X648" s="11"/>
      <c r="Y648" s="5"/>
    </row>
    <row r="649" spans="1:25" x14ac:dyDescent="0.25">
      <c r="A649" s="16">
        <f t="shared" ca="1" si="50"/>
        <v>46439</v>
      </c>
      <c r="B649" s="3">
        <f ca="1">INDEX('Sheet 1'!G:G,(MATCH(A649,'Sheet 1'!A:A,0)),1)</f>
        <v>0</v>
      </c>
      <c r="C649" s="5">
        <f ca="1">INDEX('Sheet 1'!M:M,(MATCH((INDEX('Sheet 1'!B:B,(MATCH(A649,'Sheet 1'!A:A,0)),1)),'Sheet 1'!J:J,0)),1)</f>
        <v>31.897859649122811</v>
      </c>
      <c r="D649" s="4">
        <f ca="1">INDEX('Sheet 1'!L:L,(MATCH((INDEX('Sheet 1'!B:B,(MATCH(A649,'Sheet 1'!A:A,0)),1)),'Sheet 1'!J:J,0)),1)</f>
        <v>5.1878176772370503</v>
      </c>
      <c r="E649" s="6">
        <f ca="1">INDEX('Sheet 1'!N:N,(MATCH((INDEX('Sheet 1'!B:B,(MATCH(A649,'Sheet 1'!A:A,0)),1)),'Sheet 1'!J:J,0)),1)</f>
        <v>3.8666666666666363E-2</v>
      </c>
      <c r="F649" s="6">
        <f ca="1">INDEX('Sheet 1'!O:O,(MATCH((INDEX('Sheet 1'!B:B,(MATCH(A649,'Sheet 1'!A:A,0)),1)),'Sheet 1'!J:J,0)),1)</f>
        <v>4.2202181746257441</v>
      </c>
      <c r="G649" s="5">
        <f ca="1">INDEX('Sheet 1'!H:H,(MATCH((INDEX('Sheet 1'!B:B,(MATCH(A649,'Sheet 1'!A:A,0)),1)),'Sheet 1'!J:J,0)),1)</f>
        <v>0</v>
      </c>
      <c r="H649" s="5">
        <f t="shared" ca="1" si="51"/>
        <v>31.876272869900586</v>
      </c>
      <c r="I649" s="5">
        <f ca="1">_xlfn.NORM.INV(RAND(), (((Sheet2!C649/(Sheet2!D649^2)) + ((Sheet2!H648+Sheet2!E648)/(Sheet2!F648^2))) / ((1/(Sheet2!D649^2)) + (1/(Sheet2!F648^2)))), SQRT(1 / ((1/(Sheet2!D649^2)) + (1/(Sheet2!F648^2)))))</f>
        <v>30.150064703220291</v>
      </c>
      <c r="J649" s="6">
        <f ca="1">IFERROR((COUNTIFS('Sheet 1'!B:B, INDEX('Sheet 1'!B:B, MATCH(A649, 'Sheet 1'!A:A, 0)), 'Sheet 1'!G:G, "&lt;="&amp;I649, 'Sheet 1'!H:H, "&gt;0") / COUNTIFS('Sheet 1'!B:B, INDEX('Sheet 1'!B:B, MATCH(A649, 'Sheet 1'!A:A, 0)), 'Sheet 1'!G:G, "&lt;="&amp;I649)) * 0.9426, "0.001")</f>
        <v>0.1216258064516129</v>
      </c>
      <c r="K649" s="4">
        <f ca="1">IFERROR(AVERAGEIFS('Sheet 1'!H:H, 'Sheet 1'!B:B, INDEX('Sheet 1'!B:B, MATCH(A649, 'Sheet 1'!A:A, 0)), 'Sheet 1'!G:G, "&lt;="&amp;I649, 'Sheet 1'!H:H, "&gt;0"), "0.001")</f>
        <v>5.5749999999999993</v>
      </c>
      <c r="L649" s="6">
        <f t="shared" ca="1" si="52"/>
        <v>0.6780638709677419</v>
      </c>
      <c r="M649" s="4">
        <f t="shared" ca="1" si="53"/>
        <v>-6.1486084580580531</v>
      </c>
      <c r="N649" s="4">
        <f t="shared" ca="1" si="54"/>
        <v>0.33690369528047248</v>
      </c>
      <c r="O649" s="8"/>
      <c r="P649" s="5"/>
      <c r="Q649" s="14"/>
      <c r="R649" s="14"/>
      <c r="S649" s="15"/>
      <c r="T649" s="7"/>
      <c r="U649" s="5"/>
      <c r="V649" s="8"/>
      <c r="W649" s="11"/>
      <c r="X649" s="11"/>
      <c r="Y649" s="5"/>
    </row>
    <row r="650" spans="1:25" x14ac:dyDescent="0.25">
      <c r="A650" s="16">
        <f t="shared" ca="1" si="50"/>
        <v>46440</v>
      </c>
      <c r="B650" s="3">
        <f ca="1">INDEX('Sheet 1'!G:G,(MATCH(A650,'Sheet 1'!A:A,0)),1)</f>
        <v>0</v>
      </c>
      <c r="C650" s="5">
        <f ca="1">INDEX('Sheet 1'!M:M,(MATCH((INDEX('Sheet 1'!B:B,(MATCH(A650,'Sheet 1'!A:A,0)),1)),'Sheet 1'!J:J,0)),1)</f>
        <v>31.661543859649111</v>
      </c>
      <c r="D650" s="4">
        <f ca="1">INDEX('Sheet 1'!L:L,(MATCH((INDEX('Sheet 1'!B:B,(MATCH(A650,'Sheet 1'!A:A,0)),1)),'Sheet 1'!J:J,0)),1)</f>
        <v>4.572011208044783</v>
      </c>
      <c r="E650" s="6">
        <f ca="1">INDEX('Sheet 1'!N:N,(MATCH((INDEX('Sheet 1'!B:B,(MATCH(A650,'Sheet 1'!A:A,0)),1)),'Sheet 1'!J:J,0)),1)</f>
        <v>0.41066666666666679</v>
      </c>
      <c r="F650" s="6">
        <f ca="1">INDEX('Sheet 1'!O:O,(MATCH((INDEX('Sheet 1'!B:B,(MATCH(A650,'Sheet 1'!A:A,0)),1)),'Sheet 1'!J:J,0)),1)</f>
        <v>4.1525170918610552</v>
      </c>
      <c r="G650" s="5">
        <f ca="1">INDEX('Sheet 1'!H:H,(MATCH((INDEX('Sheet 1'!B:B,(MATCH(A650,'Sheet 1'!A:A,0)),1)),'Sheet 1'!J:J,0)),1)</f>
        <v>0</v>
      </c>
      <c r="H650" s="5">
        <f t="shared" ca="1" si="51"/>
        <v>31.798364312667964</v>
      </c>
      <c r="I650" s="5">
        <f ca="1">_xlfn.NORM.INV(RAND(), (((Sheet2!C650/(Sheet2!D650^2)) + ((Sheet2!H649+Sheet2!E649)/(Sheet2!F649^2))) / ((1/(Sheet2!D650^2)) + (1/(Sheet2!F649^2)))), SQRT(1 / ((1/(Sheet2!D650^2)) + (1/(Sheet2!F649^2)))))</f>
        <v>31.327136026628427</v>
      </c>
      <c r="J650" s="6">
        <f ca="1">IFERROR((COUNTIFS('Sheet 1'!B:B, INDEX('Sheet 1'!B:B, MATCH(A650, 'Sheet 1'!A:A, 0)), 'Sheet 1'!G:G, "&lt;="&amp;I650, 'Sheet 1'!H:H, "&gt;0") / COUNTIFS('Sheet 1'!B:B, INDEX('Sheet 1'!B:B, MATCH(A650, 'Sheet 1'!A:A, 0)), 'Sheet 1'!G:G, "&lt;="&amp;I650)) * 0.9426, "0.001")</f>
        <v>0.22850909090909091</v>
      </c>
      <c r="K650" s="4">
        <f ca="1">IFERROR(AVERAGEIFS('Sheet 1'!H:H, 'Sheet 1'!B:B, INDEX('Sheet 1'!B:B, MATCH(A650, 'Sheet 1'!A:A, 0)), 'Sheet 1'!G:G, "&lt;="&amp;I650, 'Sheet 1'!H:H, "&gt;0"), "0.001")</f>
        <v>12.987499999999999</v>
      </c>
      <c r="L650" s="6">
        <f t="shared" ca="1" si="52"/>
        <v>2.9677618181818182</v>
      </c>
      <c r="M650" s="4">
        <f t="shared" ca="1" si="53"/>
        <v>-6.9250801056520475</v>
      </c>
      <c r="N650" s="4">
        <f t="shared" ca="1" si="54"/>
        <v>7.3142391346781799E-2</v>
      </c>
      <c r="O650" s="8"/>
      <c r="P650" s="5"/>
      <c r="Q650" s="14"/>
      <c r="R650" s="14"/>
      <c r="S650" s="15"/>
      <c r="T650" s="7"/>
      <c r="U650" s="5"/>
      <c r="V650" s="8"/>
      <c r="W650" s="11"/>
      <c r="X650" s="11"/>
      <c r="Y650" s="5"/>
    </row>
    <row r="651" spans="1:25" x14ac:dyDescent="0.25">
      <c r="A651" s="16">
        <f t="shared" ca="1" si="50"/>
        <v>46441</v>
      </c>
      <c r="B651" s="3">
        <f ca="1">INDEX('Sheet 1'!G:G,(MATCH(A651,'Sheet 1'!A:A,0)),1)</f>
        <v>0</v>
      </c>
      <c r="C651" s="5">
        <f ca="1">INDEX('Sheet 1'!M:M,(MATCH((INDEX('Sheet 1'!B:B,(MATCH(A651,'Sheet 1'!A:A,0)),1)),'Sheet 1'!J:J,0)),1)</f>
        <v>32.009789473684208</v>
      </c>
      <c r="D651" s="4">
        <f ca="1">INDEX('Sheet 1'!L:L,(MATCH((INDEX('Sheet 1'!B:B,(MATCH(A651,'Sheet 1'!A:A,0)),1)),'Sheet 1'!J:J,0)),1)</f>
        <v>4.4790591837093752</v>
      </c>
      <c r="E651" s="6">
        <f ca="1">INDEX('Sheet 1'!N:N,(MATCH((INDEX('Sheet 1'!B:B,(MATCH(A651,'Sheet 1'!A:A,0)),1)),'Sheet 1'!J:J,0)),1)</f>
        <v>0.45200000000000001</v>
      </c>
      <c r="F651" s="6">
        <f ca="1">INDEX('Sheet 1'!O:O,(MATCH((INDEX('Sheet 1'!B:B,(MATCH(A651,'Sheet 1'!A:A,0)),1)),'Sheet 1'!J:J,0)),1)</f>
        <v>4.2714438346339563</v>
      </c>
      <c r="G651" s="5">
        <f ca="1">INDEX('Sheet 1'!H:H,(MATCH((INDEX('Sheet 1'!B:B,(MATCH(A651,'Sheet 1'!A:A,0)),1)),'Sheet 1'!J:J,0)),1)</f>
        <v>0</v>
      </c>
      <c r="H651" s="5">
        <f t="shared" ca="1" si="51"/>
        <v>32.116936981135012</v>
      </c>
      <c r="I651" s="5">
        <f ca="1">_xlfn.NORM.INV(RAND(), (((Sheet2!C651/(Sheet2!D651^2)) + ((Sheet2!H650+Sheet2!E650)/(Sheet2!F650^2))) / ((1/(Sheet2!D651^2)) + (1/(Sheet2!F650^2)))), SQRT(1 / ((1/(Sheet2!D651^2)) + (1/(Sheet2!F650^2)))))</f>
        <v>33.335234653455259</v>
      </c>
      <c r="J651" s="6">
        <f ca="1">IFERROR((COUNTIFS('Sheet 1'!B:B, INDEX('Sheet 1'!B:B, MATCH(A651, 'Sheet 1'!A:A, 0)), 'Sheet 1'!G:G, "&lt;="&amp;I651, 'Sheet 1'!H:H, "&gt;0") / COUNTIFS('Sheet 1'!B:B, INDEX('Sheet 1'!B:B, MATCH(A651, 'Sheet 1'!A:A, 0)), 'Sheet 1'!G:G, "&lt;="&amp;I651)) * 0.9426, "0.001")</f>
        <v>0.10027659574468085</v>
      </c>
      <c r="K651" s="4">
        <f ca="1">IFERROR(AVERAGEIFS('Sheet 1'!H:H, 'Sheet 1'!B:B, INDEX('Sheet 1'!B:B, MATCH(A651, 'Sheet 1'!A:A, 0)), 'Sheet 1'!G:G, "&lt;="&amp;I651, 'Sheet 1'!H:H, "&gt;0"), "0.001")</f>
        <v>1.8199999999999998</v>
      </c>
      <c r="L651" s="6">
        <f t="shared" ca="1" si="52"/>
        <v>0.18250340425531913</v>
      </c>
      <c r="M651" s="4">
        <f t="shared" ca="1" si="53"/>
        <v>-7.1465430932696448</v>
      </c>
      <c r="N651" s="4">
        <f t="shared" ca="1" si="54"/>
        <v>-0.29592044342521318</v>
      </c>
      <c r="O651" s="8"/>
      <c r="P651" s="5"/>
      <c r="Q651" s="14"/>
      <c r="R651" s="14"/>
      <c r="S651" s="15"/>
      <c r="T651" s="7"/>
      <c r="U651" s="5"/>
      <c r="V651" s="8"/>
      <c r="W651" s="11"/>
      <c r="X651" s="11"/>
      <c r="Y651" s="5"/>
    </row>
    <row r="652" spans="1:25" x14ac:dyDescent="0.25">
      <c r="A652" s="16">
        <f t="shared" ca="1" si="50"/>
        <v>46442</v>
      </c>
      <c r="B652" s="3">
        <f ca="1">INDEX('Sheet 1'!G:G,(MATCH(A652,'Sheet 1'!A:A,0)),1)</f>
        <v>0</v>
      </c>
      <c r="C652" s="5">
        <f ca="1">INDEX('Sheet 1'!M:M,(MATCH((INDEX('Sheet 1'!B:B,(MATCH(A652,'Sheet 1'!A:A,0)),1)),'Sheet 1'!J:J,0)),1)</f>
        <v>32.547473684210523</v>
      </c>
      <c r="D652" s="4">
        <f ca="1">INDEX('Sheet 1'!L:L,(MATCH((INDEX('Sheet 1'!B:B,(MATCH(A652,'Sheet 1'!A:A,0)),1)),'Sheet 1'!J:J,0)),1)</f>
        <v>4.7486263542473024</v>
      </c>
      <c r="E652" s="6">
        <f ca="1">INDEX('Sheet 1'!N:N,(MATCH((INDEX('Sheet 1'!B:B,(MATCH(A652,'Sheet 1'!A:A,0)),1)),'Sheet 1'!J:J,0)),1)</f>
        <v>-5.333333333333376E-2</v>
      </c>
      <c r="F652" s="6">
        <f ca="1">INDEX('Sheet 1'!O:O,(MATCH((INDEX('Sheet 1'!B:B,(MATCH(A652,'Sheet 1'!A:A,0)),1)),'Sheet 1'!J:J,0)),1)</f>
        <v>4.234106476891867</v>
      </c>
      <c r="G652" s="5">
        <f ca="1">INDEX('Sheet 1'!H:H,(MATCH((INDEX('Sheet 1'!B:B,(MATCH(A652,'Sheet 1'!A:A,0)),1)),'Sheet 1'!J:J,0)),1)</f>
        <v>0</v>
      </c>
      <c r="H652" s="5">
        <f t="shared" ca="1" si="51"/>
        <v>32.559337621704231</v>
      </c>
      <c r="I652" s="5">
        <f ca="1">_xlfn.NORM.INV(RAND(), (((Sheet2!C652/(Sheet2!D652^2)) + ((Sheet2!H651+Sheet2!E651)/(Sheet2!F651^2))) / ((1/(Sheet2!D652^2)) + (1/(Sheet2!F651^2)))), SQRT(1 / ((1/(Sheet2!D652^2)) + (1/(Sheet2!F651^2)))))</f>
        <v>31.60192204948828</v>
      </c>
      <c r="J652" s="6">
        <f ca="1">IFERROR((COUNTIFS('Sheet 1'!B:B, INDEX('Sheet 1'!B:B, MATCH(A652, 'Sheet 1'!A:A, 0)), 'Sheet 1'!G:G, "&lt;="&amp;I652, 'Sheet 1'!H:H, "&gt;0") / COUNTIFS('Sheet 1'!B:B, INDEX('Sheet 1'!B:B, MATCH(A652, 'Sheet 1'!A:A, 0)), 'Sheet 1'!G:G, "&lt;="&amp;I652)) * 0.9426, "0.001")</f>
        <v>6.5006896551724133E-2</v>
      </c>
      <c r="K652" s="4">
        <f ca="1">IFERROR(AVERAGEIFS('Sheet 1'!H:H, 'Sheet 1'!B:B, INDEX('Sheet 1'!B:B, MATCH(A652, 'Sheet 1'!A:A, 0)), 'Sheet 1'!G:G, "&lt;="&amp;I652, 'Sheet 1'!H:H, "&gt;0"), "0.001")</f>
        <v>22.8</v>
      </c>
      <c r="L652" s="6">
        <f t="shared" ca="1" si="52"/>
        <v>1.4821572413793103</v>
      </c>
      <c r="M652" s="4">
        <f t="shared" ca="1" si="53"/>
        <v>-6.8540818451843792</v>
      </c>
      <c r="N652" s="4">
        <f t="shared" ca="1" si="54"/>
        <v>0.19912108559068148</v>
      </c>
      <c r="O652" s="8"/>
      <c r="P652" s="5"/>
      <c r="Q652" s="14"/>
      <c r="R652" s="14"/>
      <c r="S652" s="15"/>
      <c r="T652" s="7"/>
      <c r="U652" s="5"/>
      <c r="V652" s="8"/>
      <c r="W652" s="11"/>
      <c r="X652" s="11"/>
      <c r="Y652" s="5"/>
    </row>
    <row r="653" spans="1:25" x14ac:dyDescent="0.25">
      <c r="A653" s="16">
        <f t="shared" ca="1" si="50"/>
        <v>46443</v>
      </c>
      <c r="B653" s="3">
        <f ca="1">INDEX('Sheet 1'!G:G,(MATCH(A653,'Sheet 1'!A:A,0)),1)</f>
        <v>0</v>
      </c>
      <c r="C653" s="5">
        <f ca="1">INDEX('Sheet 1'!M:M,(MATCH((INDEX('Sheet 1'!B:B,(MATCH(A653,'Sheet 1'!A:A,0)),1)),'Sheet 1'!J:J,0)),1)</f>
        <v>32.90610526315789</v>
      </c>
      <c r="D653" s="4">
        <f ca="1">INDEX('Sheet 1'!L:L,(MATCH((INDEX('Sheet 1'!B:B,(MATCH(A653,'Sheet 1'!A:A,0)),1)),'Sheet 1'!J:J,0)),1)</f>
        <v>4.9689732838378742</v>
      </c>
      <c r="E653" s="6">
        <f ca="1">INDEX('Sheet 1'!N:N,(MATCH((INDEX('Sheet 1'!B:B,(MATCH(A653,'Sheet 1'!A:A,0)),1)),'Sheet 1'!J:J,0)),1)</f>
        <v>-0.64933333333333276</v>
      </c>
      <c r="F653" s="6">
        <f ca="1">INDEX('Sheet 1'!O:O,(MATCH((INDEX('Sheet 1'!B:B,(MATCH(A653,'Sheet 1'!A:A,0)),1)),'Sheet 1'!J:J,0)),1)</f>
        <v>4.0102023044383346</v>
      </c>
      <c r="G653" s="5">
        <f ca="1">INDEX('Sheet 1'!H:H,(MATCH((INDEX('Sheet 1'!B:B,(MATCH(A653,'Sheet 1'!A:A,0)),1)),'Sheet 1'!J:J,0)),1)</f>
        <v>0</v>
      </c>
      <c r="H653" s="5">
        <f t="shared" ca="1" si="51"/>
        <v>32.674309086041049</v>
      </c>
      <c r="I653" s="5">
        <f ca="1">_xlfn.NORM.INV(RAND(), (((Sheet2!C653/(Sheet2!D653^2)) + ((Sheet2!H652+Sheet2!E652)/(Sheet2!F652^2))) / ((1/(Sheet2!D653^2)) + (1/(Sheet2!F652^2)))), SQRT(1 / ((1/(Sheet2!D653^2)) + (1/(Sheet2!F652^2)))))</f>
        <v>26.73580435002205</v>
      </c>
      <c r="J653" s="6">
        <f ca="1">IFERROR((COUNTIFS('Sheet 1'!B:B, INDEX('Sheet 1'!B:B, MATCH(A653, 'Sheet 1'!A:A, 0)), 'Sheet 1'!G:G, "&lt;="&amp;I653, 'Sheet 1'!H:H, "&gt;0") / COUNTIFS('Sheet 1'!B:B, INDEX('Sheet 1'!B:B, MATCH(A653, 'Sheet 1'!A:A, 0)), 'Sheet 1'!G:G, "&lt;="&amp;I653)) * 0.9426, "0.001")</f>
        <v>0.15709999999999999</v>
      </c>
      <c r="K653" s="4">
        <f ca="1">IFERROR(AVERAGEIFS('Sheet 1'!H:H, 'Sheet 1'!B:B, INDEX('Sheet 1'!B:B, MATCH(A653, 'Sheet 1'!A:A, 0)), 'Sheet 1'!G:G, "&lt;="&amp;I653, 'Sheet 1'!H:H, "&gt;0"), "0.001")</f>
        <v>8</v>
      </c>
      <c r="L653" s="6">
        <f t="shared" ca="1" si="52"/>
        <v>1.2567999999999999</v>
      </c>
      <c r="M653" s="4">
        <f t="shared" ca="1" si="53"/>
        <v>-6.6223147888898044</v>
      </c>
      <c r="N653" s="4">
        <f t="shared" ca="1" si="54"/>
        <v>1.2417657654158485</v>
      </c>
      <c r="O653" s="8"/>
      <c r="P653" s="5"/>
      <c r="Q653" s="14"/>
      <c r="R653" s="14"/>
      <c r="S653" s="15"/>
      <c r="T653" s="7"/>
      <c r="U653" s="5"/>
      <c r="V653" s="8"/>
      <c r="W653" s="11"/>
      <c r="X653" s="11"/>
      <c r="Y653" s="5"/>
    </row>
    <row r="654" spans="1:25" x14ac:dyDescent="0.25">
      <c r="A654" s="16">
        <f t="shared" ca="1" si="50"/>
        <v>46444</v>
      </c>
      <c r="B654" s="3">
        <f ca="1">INDEX('Sheet 1'!G:G,(MATCH(A654,'Sheet 1'!A:A,0)),1)</f>
        <v>0</v>
      </c>
      <c r="C654" s="5">
        <f ca="1">INDEX('Sheet 1'!M:M,(MATCH((INDEX('Sheet 1'!B:B,(MATCH(A654,'Sheet 1'!A:A,0)),1)),'Sheet 1'!J:J,0)),1)</f>
        <v>32.274280701754392</v>
      </c>
      <c r="D654" s="4">
        <f ca="1">INDEX('Sheet 1'!L:L,(MATCH((INDEX('Sheet 1'!B:B,(MATCH(A654,'Sheet 1'!A:A,0)),1)),'Sheet 1'!J:J,0)),1)</f>
        <v>4.41170310926789</v>
      </c>
      <c r="E654" s="6">
        <f ca="1">INDEX('Sheet 1'!N:N,(MATCH((INDEX('Sheet 1'!B:B,(MATCH(A654,'Sheet 1'!A:A,0)),1)),'Sheet 1'!J:J,0)),1)</f>
        <v>9.3333333333333705E-3</v>
      </c>
      <c r="F654" s="6">
        <f ca="1">INDEX('Sheet 1'!O:O,(MATCH((INDEX('Sheet 1'!B:B,(MATCH(A654,'Sheet 1'!A:A,0)),1)),'Sheet 1'!J:J,0)),1)</f>
        <v>3.1853199310372369</v>
      </c>
      <c r="G654" s="5">
        <f ca="1">INDEX('Sheet 1'!H:H,(MATCH((INDEX('Sheet 1'!B:B,(MATCH(A654,'Sheet 1'!A:A,0)),1)),'Sheet 1'!J:J,0)),1)</f>
        <v>0</v>
      </c>
      <c r="H654" s="5">
        <f t="shared" ca="1" si="51"/>
        <v>32.137769965363496</v>
      </c>
      <c r="I654" s="5">
        <f ca="1">_xlfn.NORM.INV(RAND(), (((Sheet2!C654/(Sheet2!D654^2)) + ((Sheet2!H653+Sheet2!E653)/(Sheet2!F653^2))) / ((1/(Sheet2!D654^2)) + (1/(Sheet2!F653^2)))), SQRT(1 / ((1/(Sheet2!D654^2)) + (1/(Sheet2!F653^2)))))</f>
        <v>36.97747233237812</v>
      </c>
      <c r="J654" s="6">
        <f ca="1">IFERROR((COUNTIFS('Sheet 1'!B:B, INDEX('Sheet 1'!B:B, MATCH(A654, 'Sheet 1'!A:A, 0)), 'Sheet 1'!G:G, "&lt;="&amp;I654, 'Sheet 1'!H:H, "&gt;0") / COUNTIFS('Sheet 1'!B:B, INDEX('Sheet 1'!B:B, MATCH(A654, 'Sheet 1'!A:A, 0)), 'Sheet 1'!G:G, "&lt;="&amp;I654)) * 0.9426, "0.001")</f>
        <v>0.1496190476190476</v>
      </c>
      <c r="K654" s="4">
        <f ca="1">IFERROR(AVERAGEIFS('Sheet 1'!H:H, 'Sheet 1'!B:B, INDEX('Sheet 1'!B:B, MATCH(A654, 'Sheet 1'!A:A, 0)), 'Sheet 1'!G:G, "&lt;="&amp;I654, 'Sheet 1'!H:H, "&gt;0"), "0.001")</f>
        <v>2.62</v>
      </c>
      <c r="L654" s="6">
        <f t="shared" ca="1" si="52"/>
        <v>0.39200190476190472</v>
      </c>
      <c r="M654" s="4">
        <f t="shared" ca="1" si="53"/>
        <v>-7.3156057654818527</v>
      </c>
      <c r="N654" s="4">
        <f t="shared" ca="1" si="54"/>
        <v>-1.0660716539931014</v>
      </c>
      <c r="O654" s="8"/>
      <c r="P654" s="5"/>
      <c r="Q654" s="14"/>
      <c r="R654" s="14"/>
      <c r="S654" s="15"/>
      <c r="T654" s="7"/>
      <c r="U654" s="5"/>
      <c r="V654" s="8"/>
      <c r="W654" s="11"/>
      <c r="X654" s="11"/>
      <c r="Y654" s="5"/>
    </row>
    <row r="655" spans="1:25" x14ac:dyDescent="0.25">
      <c r="A655" s="16">
        <f t="shared" ca="1" si="50"/>
        <v>46445</v>
      </c>
      <c r="B655" s="3">
        <f ca="1">INDEX('Sheet 1'!G:G,(MATCH(A655,'Sheet 1'!A:A,0)),1)</f>
        <v>0</v>
      </c>
      <c r="C655" s="5">
        <f ca="1">INDEX('Sheet 1'!M:M,(MATCH((INDEX('Sheet 1'!B:B,(MATCH(A655,'Sheet 1'!A:A,0)),1)),'Sheet 1'!J:J,0)),1)</f>
        <v>32.15564912280702</v>
      </c>
      <c r="D655" s="4">
        <f ca="1">INDEX('Sheet 1'!L:L,(MATCH((INDEX('Sheet 1'!B:B,(MATCH(A655,'Sheet 1'!A:A,0)),1)),'Sheet 1'!J:J,0)),1)</f>
        <v>4.165909697005425</v>
      </c>
      <c r="E655" s="6">
        <f ca="1">INDEX('Sheet 1'!N:N,(MATCH((INDEX('Sheet 1'!B:B,(MATCH(A655,'Sheet 1'!A:A,0)),1)),'Sheet 1'!J:J,0)),1)</f>
        <v>3.0666666666667099E-2</v>
      </c>
      <c r="F655" s="6">
        <f ca="1">INDEX('Sheet 1'!O:O,(MATCH((INDEX('Sheet 1'!B:B,(MATCH(A655,'Sheet 1'!A:A,0)),1)),'Sheet 1'!J:J,0)),1)</f>
        <v>3.7233003861850542</v>
      </c>
      <c r="G655" s="5">
        <f ca="1">INDEX('Sheet 1'!H:H,(MATCH((INDEX('Sheet 1'!B:B,(MATCH(A655,'Sheet 1'!A:A,0)),1)),'Sheet 1'!J:J,0)),1)</f>
        <v>0.5</v>
      </c>
      <c r="H655" s="5">
        <f t="shared" ca="1" si="51"/>
        <v>32.150256201111986</v>
      </c>
      <c r="I655" s="5">
        <f ca="1">_xlfn.NORM.INV(RAND(), (((Sheet2!C655/(Sheet2!D655^2)) + ((Sheet2!H654+Sheet2!E654)/(Sheet2!F654^2))) / ((1/(Sheet2!D655^2)) + (1/(Sheet2!F654^2)))), SQRT(1 / ((1/(Sheet2!D655^2)) + (1/(Sheet2!F654^2)))))</f>
        <v>32.592020572856249</v>
      </c>
      <c r="J655" s="6">
        <f ca="1">IFERROR((COUNTIFS('Sheet 1'!B:B, INDEX('Sheet 1'!B:B, MATCH(A655, 'Sheet 1'!A:A, 0)), 'Sheet 1'!G:G, "&lt;="&amp;I655, 'Sheet 1'!H:H, "&gt;0") / COUNTIFS('Sheet 1'!B:B, INDEX('Sheet 1'!B:B, MATCH(A655, 'Sheet 1'!A:A, 0)), 'Sheet 1'!G:G, "&lt;="&amp;I655)) * 0.9426, "0.001")</f>
        <v>0.10245652173913043</v>
      </c>
      <c r="K655" s="4">
        <f ca="1">IFERROR(AVERAGEIFS('Sheet 1'!H:H, 'Sheet 1'!B:B, INDEX('Sheet 1'!B:B, MATCH(A655, 'Sheet 1'!A:A, 0)), 'Sheet 1'!G:G, "&lt;="&amp;I655, 'Sheet 1'!H:H, "&gt;0"), "0.001")</f>
        <v>1.9</v>
      </c>
      <c r="L655" s="6">
        <f t="shared" ca="1" si="52"/>
        <v>0.19466739130434782</v>
      </c>
      <c r="M655" s="4">
        <f t="shared" ca="1" si="53"/>
        <v>-7.7187580772385491</v>
      </c>
      <c r="N655" s="4">
        <f t="shared" ca="1" si="54"/>
        <v>-0.10474817789807243</v>
      </c>
      <c r="O655" s="8"/>
      <c r="P655" s="5"/>
      <c r="Q655" s="14"/>
      <c r="R655" s="14"/>
      <c r="S655" s="15"/>
      <c r="T655" s="7"/>
      <c r="U655" s="5"/>
      <c r="V655" s="8"/>
      <c r="W655" s="11"/>
      <c r="X655" s="11"/>
      <c r="Y655" s="5"/>
    </row>
    <row r="656" spans="1:25" x14ac:dyDescent="0.25">
      <c r="A656" s="16">
        <f t="shared" ca="1" si="50"/>
        <v>46446</v>
      </c>
      <c r="B656" s="3">
        <f ca="1">INDEX('Sheet 1'!G:G,(MATCH(A656,'Sheet 1'!A:A,0)),1)</f>
        <v>0</v>
      </c>
      <c r="C656" s="5">
        <f ca="1">INDEX('Sheet 1'!M:M,(MATCH((INDEX('Sheet 1'!B:B,(MATCH(A656,'Sheet 1'!A:A,0)),1)),'Sheet 1'!J:J,0)),1)</f>
        <v>32.121368421052637</v>
      </c>
      <c r="D656" s="4">
        <f ca="1">INDEX('Sheet 1'!L:L,(MATCH((INDEX('Sheet 1'!B:B,(MATCH(A656,'Sheet 1'!A:A,0)),1)),'Sheet 1'!J:J,0)),1)</f>
        <v>4.1177978895836871</v>
      </c>
      <c r="E656" s="6">
        <f ca="1">INDEX('Sheet 1'!N:N,(MATCH((INDEX('Sheet 1'!B:B,(MATCH(A656,'Sheet 1'!A:A,0)),1)),'Sheet 1'!J:J,0)),1)</f>
        <v>-8.4000000000000533E-2</v>
      </c>
      <c r="F656" s="6">
        <f ca="1">INDEX('Sheet 1'!O:O,(MATCH((INDEX('Sheet 1'!B:B,(MATCH(A656,'Sheet 1'!A:A,0)),1)),'Sheet 1'!J:J,0)),1)</f>
        <v>4.0870937272266143</v>
      </c>
      <c r="G656" s="5">
        <f ca="1">INDEX('Sheet 1'!H:H,(MATCH((INDEX('Sheet 1'!B:B,(MATCH(A656,'Sheet 1'!A:A,0)),1)),'Sheet 1'!J:J,0)),1)</f>
        <v>0.3</v>
      </c>
      <c r="H656" s="5">
        <f t="shared" ca="1" si="51"/>
        <v>32.154134353462389</v>
      </c>
      <c r="I656" s="5">
        <f ca="1">_xlfn.NORM.INV(RAND(), (((Sheet2!C656/(Sheet2!D656^2)) + ((Sheet2!H655+Sheet2!E655)/(Sheet2!F655^2))) / ((1/(Sheet2!D656^2)) + (1/(Sheet2!F655^2)))), SQRT(1 / ((1/(Sheet2!D656^2)) + (1/(Sheet2!F655^2)))))</f>
        <v>34.091425561397536</v>
      </c>
      <c r="J656" s="6">
        <f ca="1">IFERROR((COUNTIFS('Sheet 1'!B:B, INDEX('Sheet 1'!B:B, MATCH(A656, 'Sheet 1'!A:A, 0)), 'Sheet 1'!G:G, "&lt;="&amp;I656, 'Sheet 1'!H:H, "&gt;0") / COUNTIFS('Sheet 1'!B:B, INDEX('Sheet 1'!B:B, MATCH(A656, 'Sheet 1'!A:A, 0)), 'Sheet 1'!G:G, "&lt;="&amp;I656)) * 0.9426, "0.001")</f>
        <v>0.1028290909090909</v>
      </c>
      <c r="K656" s="4">
        <f ca="1">IFERROR(AVERAGEIFS('Sheet 1'!H:H, 'Sheet 1'!B:B, INDEX('Sheet 1'!B:B, MATCH(A656, 'Sheet 1'!A:A, 0)), 'Sheet 1'!G:G, "&lt;="&amp;I656, 'Sheet 1'!H:H, "&gt;0"), "0.001")</f>
        <v>6.6666666666666679</v>
      </c>
      <c r="L656" s="6">
        <f t="shared" ca="1" si="52"/>
        <v>0.68552727272727276</v>
      </c>
      <c r="M656" s="4">
        <f t="shared" ca="1" si="53"/>
        <v>-7.8006180202059738</v>
      </c>
      <c r="N656" s="4">
        <f t="shared" ca="1" si="54"/>
        <v>-0.47842492350785909</v>
      </c>
      <c r="O656" s="8"/>
      <c r="P656" s="5"/>
      <c r="Q656" s="14"/>
      <c r="R656" s="14"/>
      <c r="S656" s="15"/>
      <c r="T656" s="7"/>
      <c r="U656" s="5"/>
      <c r="V656" s="8"/>
      <c r="W656" s="11"/>
      <c r="X656" s="11"/>
      <c r="Y656" s="5"/>
    </row>
    <row r="657" spans="1:25" x14ac:dyDescent="0.25">
      <c r="A657" s="16">
        <f t="shared" ca="1" si="50"/>
        <v>46447</v>
      </c>
      <c r="B657" s="3">
        <f ca="1">INDEX('Sheet 1'!G:G,(MATCH(A657,'Sheet 1'!A:A,0)),1)</f>
        <v>0</v>
      </c>
      <c r="C657" s="5">
        <f ca="1">INDEX('Sheet 1'!M:M,(MATCH((INDEX('Sheet 1'!B:B,(MATCH(A657,'Sheet 1'!A:A,0)),1)),'Sheet 1'!J:J,0)),1)</f>
        <v>7.5696842105263169</v>
      </c>
      <c r="D657" s="4">
        <f ca="1">INDEX('Sheet 1'!L:L,(MATCH((INDEX('Sheet 1'!B:B,(MATCH(A657,'Sheet 1'!A:A,0)),1)),'Sheet 1'!J:J,0)),1)</f>
        <v>4.163744073052742</v>
      </c>
      <c r="E657" s="6">
        <f ca="1">INDEX('Sheet 1'!N:N,(MATCH((INDEX('Sheet 1'!B:B,(MATCH(A657,'Sheet 1'!A:A,0)),1)),'Sheet 1'!J:J,0)),1)</f>
        <v>-0.99444444444444413</v>
      </c>
      <c r="F657" s="6">
        <f ca="1">INDEX('Sheet 1'!O:O,(MATCH((INDEX('Sheet 1'!B:B,(MATCH(A657,'Sheet 1'!A:A,0)),1)),'Sheet 1'!J:J,0)),1)</f>
        <v>4.2533685228122042</v>
      </c>
      <c r="G657" s="5">
        <f ca="1">INDEX('Sheet 1'!H:H,(MATCH((INDEX('Sheet 1'!B:B,(MATCH(A657,'Sheet 1'!A:A,0)),1)),'Sheet 1'!J:J,0)),1)</f>
        <v>1</v>
      </c>
      <c r="H657" s="5">
        <f t="shared" ca="1" si="51"/>
        <v>20.047499007933933</v>
      </c>
      <c r="I657" s="5">
        <f ca="1">_xlfn.NORM.INV(RAND(), (((Sheet2!C657/(Sheet2!D657^2)) + ((Sheet2!H656+Sheet2!E656)/(Sheet2!F656^2))) / ((1/(Sheet2!D657^2)) + (1/(Sheet2!F656^2)))), SQRT(1 / ((1/(Sheet2!D657^2)) + (1/(Sheet2!F656^2)))))</f>
        <v>16.68453656211906</v>
      </c>
      <c r="J657" s="6" t="str">
        <f ca="1">IFERROR((COUNTIFS('Sheet 1'!B:B, INDEX('Sheet 1'!B:B, MATCH(A657, 'Sheet 1'!A:A, 0)), 'Sheet 1'!G:G, "&lt;="&amp;I657, 'Sheet 1'!H:H, "&gt;0") / COUNTIFS('Sheet 1'!B:B, INDEX('Sheet 1'!B:B, MATCH(A657, 'Sheet 1'!A:A, 0)), 'Sheet 1'!G:G, "&lt;="&amp;I657)) * 0.9426, "0.001")</f>
        <v>0.001</v>
      </c>
      <c r="K657" s="4" t="str">
        <f ca="1">IFERROR(AVERAGEIFS('Sheet 1'!H:H, 'Sheet 1'!B:B, INDEX('Sheet 1'!B:B, MATCH(A657, 'Sheet 1'!A:A, 0)), 'Sheet 1'!G:G, "&lt;="&amp;I657, 'Sheet 1'!H:H, "&gt;0"), "0.001")</f>
        <v>0.001</v>
      </c>
      <c r="L657" s="6">
        <f t="shared" ca="1" si="52"/>
        <v>9.9999999999999995E-7</v>
      </c>
      <c r="M657" s="4">
        <f t="shared" ca="1" si="53"/>
        <v>-1.8179993961483887</v>
      </c>
      <c r="N657" s="4">
        <f t="shared" ca="1" si="54"/>
        <v>-2.189100048339423</v>
      </c>
      <c r="O657" s="8"/>
      <c r="P657" s="5"/>
      <c r="Q657" s="14"/>
      <c r="R657" s="14"/>
      <c r="S657" s="15"/>
      <c r="T657" s="7"/>
      <c r="U657" s="5"/>
      <c r="V657" s="8"/>
      <c r="W657" s="11"/>
      <c r="X657" s="11"/>
      <c r="Y657" s="5"/>
    </row>
    <row r="658" spans="1:25" x14ac:dyDescent="0.25">
      <c r="A658" s="16">
        <f t="shared" ca="1" si="50"/>
        <v>46448</v>
      </c>
      <c r="B658" s="3">
        <f ca="1">INDEX('Sheet 1'!G:G,(MATCH(A658,'Sheet 1'!A:A,0)),1)</f>
        <v>0</v>
      </c>
      <c r="C658" s="5">
        <f ca="1">INDEX('Sheet 1'!M:M,(MATCH((INDEX('Sheet 1'!B:B,(MATCH(A658,'Sheet 1'!A:A,0)),1)),'Sheet 1'!J:J,0)),1)</f>
        <v>31.67421052631579</v>
      </c>
      <c r="D658" s="4">
        <f ca="1">INDEX('Sheet 1'!L:L,(MATCH((INDEX('Sheet 1'!B:B,(MATCH(A658,'Sheet 1'!A:A,0)),1)),'Sheet 1'!J:J,0)),1)</f>
        <v>4.4800245333948707</v>
      </c>
      <c r="E658" s="6">
        <f ca="1">INDEX('Sheet 1'!N:N,(MATCH((INDEX('Sheet 1'!B:B,(MATCH(A658,'Sheet 1'!A:A,0)),1)),'Sheet 1'!J:J,0)),1)</f>
        <v>0.31200000000000022</v>
      </c>
      <c r="F658" s="6">
        <f ca="1">INDEX('Sheet 1'!O:O,(MATCH((INDEX('Sheet 1'!B:B,(MATCH(A658,'Sheet 1'!A:A,0)),1)),'Sheet 1'!J:J,0)),1)</f>
        <v>3.79134718978802</v>
      </c>
      <c r="G658" s="5">
        <f ca="1">INDEX('Sheet 1'!H:H,(MATCH((INDEX('Sheet 1'!B:B,(MATCH(A658,'Sheet 1'!A:A,0)),1)),'Sheet 1'!J:J,0)),1)</f>
        <v>0</v>
      </c>
      <c r="H658" s="5">
        <f t="shared" ca="1" si="51"/>
        <v>25.036298672951755</v>
      </c>
      <c r="I658" s="5">
        <f ca="1">_xlfn.NORM.INV(RAND(), (((Sheet2!C658/(Sheet2!D658^2)) + ((Sheet2!H657+Sheet2!E657)/(Sheet2!F657^2))) / ((1/(Sheet2!D658^2)) + (1/(Sheet2!F657^2)))), SQRT(1 / ((1/(Sheet2!D658^2)) + (1/(Sheet2!F657^2)))))</f>
        <v>23.409502168607986</v>
      </c>
      <c r="J658" s="6">
        <f ca="1">IFERROR((COUNTIFS('Sheet 1'!B:B, INDEX('Sheet 1'!B:B, MATCH(A658, 'Sheet 1'!A:A, 0)), 'Sheet 1'!G:G, "&lt;="&amp;I658, 'Sheet 1'!H:H, "&gt;0") / COUNTIFS('Sheet 1'!B:B, INDEX('Sheet 1'!B:B, MATCH(A658, 'Sheet 1'!A:A, 0)), 'Sheet 1'!G:G, "&lt;="&amp;I658)) * 0.9426, "0.001")</f>
        <v>0</v>
      </c>
      <c r="K658" s="4" t="str">
        <f ca="1">IFERROR(AVERAGEIFS('Sheet 1'!H:H, 'Sheet 1'!B:B, INDEX('Sheet 1'!B:B, MATCH(A658, 'Sheet 1'!A:A, 0)), 'Sheet 1'!G:G, "&lt;="&amp;I658, 'Sheet 1'!H:H, "&gt;0"), "0.001")</f>
        <v>0.001</v>
      </c>
      <c r="L658" s="6">
        <f t="shared" ca="1" si="52"/>
        <v>0</v>
      </c>
      <c r="M658" s="4">
        <f t="shared" ca="1" si="53"/>
        <v>-7.0700975608974446</v>
      </c>
      <c r="N658" s="4">
        <f t="shared" ca="1" si="54"/>
        <v>1.8447908702511004</v>
      </c>
      <c r="O658" s="8"/>
      <c r="P658" s="5"/>
      <c r="Q658" s="14"/>
      <c r="R658" s="14"/>
      <c r="S658" s="15"/>
      <c r="T658" s="7"/>
      <c r="U658" s="5"/>
      <c r="V658" s="8"/>
      <c r="W658" s="11"/>
      <c r="X658" s="11"/>
      <c r="Y658" s="5"/>
    </row>
    <row r="659" spans="1:25" x14ac:dyDescent="0.25">
      <c r="A659" s="16">
        <f t="shared" ca="1" si="50"/>
        <v>46449</v>
      </c>
      <c r="B659" s="3">
        <f ca="1">INDEX('Sheet 1'!G:G,(MATCH(A659,'Sheet 1'!A:A,0)),1)</f>
        <v>0</v>
      </c>
      <c r="C659" s="5">
        <f ca="1">INDEX('Sheet 1'!M:M,(MATCH((INDEX('Sheet 1'!B:B,(MATCH(A659,'Sheet 1'!A:A,0)),1)),'Sheet 1'!J:J,0)),1)</f>
        <v>31.64080701754386</v>
      </c>
      <c r="D659" s="4">
        <f ca="1">INDEX('Sheet 1'!L:L,(MATCH((INDEX('Sheet 1'!B:B,(MATCH(A659,'Sheet 1'!A:A,0)),1)),'Sheet 1'!J:J,0)),1)</f>
        <v>3.9694840475310311</v>
      </c>
      <c r="E659" s="6">
        <f ca="1">INDEX('Sheet 1'!N:N,(MATCH((INDEX('Sheet 1'!B:B,(MATCH(A659,'Sheet 1'!A:A,0)),1)),'Sheet 1'!J:J,0)),1)</f>
        <v>-0.33333333333333359</v>
      </c>
      <c r="F659" s="6">
        <f ca="1">INDEX('Sheet 1'!O:O,(MATCH((INDEX('Sheet 1'!B:B,(MATCH(A659,'Sheet 1'!A:A,0)),1)),'Sheet 1'!J:J,0)),1)</f>
        <v>4.3487908643647124</v>
      </c>
      <c r="G659" s="5">
        <f ca="1">INDEX('Sheet 1'!H:H,(MATCH((INDEX('Sheet 1'!B:B,(MATCH(A659,'Sheet 1'!A:A,0)),1)),'Sheet 1'!J:J,0)),1)</f>
        <v>0</v>
      </c>
      <c r="H659" s="5">
        <f t="shared" ca="1" si="51"/>
        <v>28.350194931228348</v>
      </c>
      <c r="I659" s="5">
        <f ca="1">_xlfn.NORM.INV(RAND(), (((Sheet2!C659/(Sheet2!D659^2)) + ((Sheet2!H658+Sheet2!E658)/(Sheet2!F658^2))) / ((1/(Sheet2!D659^2)) + (1/(Sheet2!F658^2)))), SQRT(1 / ((1/(Sheet2!D659^2)) + (1/(Sheet2!F658^2)))))</f>
        <v>30.251329011278465</v>
      </c>
      <c r="J659" s="6">
        <f ca="1">IFERROR((COUNTIFS('Sheet 1'!B:B, INDEX('Sheet 1'!B:B, MATCH(A659, 'Sheet 1'!A:A, 0)), 'Sheet 1'!G:G, "&lt;="&amp;I659, 'Sheet 1'!H:H, "&gt;0") / COUNTIFS('Sheet 1'!B:B, INDEX('Sheet 1'!B:B, MATCH(A659, 'Sheet 1'!A:A, 0)), 'Sheet 1'!G:G, "&lt;="&amp;I659)) * 0.9426, "0.001")</f>
        <v>0.11311199999999999</v>
      </c>
      <c r="K659" s="4">
        <f ca="1">IFERROR(AVERAGEIFS('Sheet 1'!H:H, 'Sheet 1'!B:B, INDEX('Sheet 1'!B:B, MATCH(A659, 'Sheet 1'!A:A, 0)), 'Sheet 1'!G:G, "&lt;="&amp;I659, 'Sheet 1'!H:H, "&gt;0"), "0.001")</f>
        <v>0.43333333333333335</v>
      </c>
      <c r="L659" s="6">
        <f t="shared" ca="1" si="52"/>
        <v>4.9015199999999995E-2</v>
      </c>
      <c r="M659" s="4">
        <f t="shared" ca="1" si="53"/>
        <v>-7.9710125141387183</v>
      </c>
      <c r="N659" s="4">
        <f t="shared" ca="1" si="54"/>
        <v>0.35003995220226003</v>
      </c>
      <c r="O659" s="8"/>
      <c r="P659" s="5"/>
      <c r="Q659" s="14"/>
      <c r="R659" s="14"/>
      <c r="S659" s="15"/>
      <c r="T659" s="7"/>
      <c r="U659" s="5"/>
      <c r="V659" s="8"/>
      <c r="W659" s="11"/>
      <c r="X659" s="11"/>
      <c r="Y659" s="5"/>
    </row>
    <row r="660" spans="1:25" x14ac:dyDescent="0.25">
      <c r="A660" s="16">
        <f t="shared" ca="1" si="50"/>
        <v>46450</v>
      </c>
      <c r="B660" s="3">
        <f ca="1">INDEX('Sheet 1'!G:G,(MATCH(A660,'Sheet 1'!A:A,0)),1)</f>
        <v>0</v>
      </c>
      <c r="C660" s="5">
        <f ca="1">INDEX('Sheet 1'!M:M,(MATCH((INDEX('Sheet 1'!B:B,(MATCH(A660,'Sheet 1'!A:A,0)),1)),'Sheet 1'!J:J,0)),1)</f>
        <v>31.616350877192989</v>
      </c>
      <c r="D660" s="4">
        <f ca="1">INDEX('Sheet 1'!L:L,(MATCH((INDEX('Sheet 1'!B:B,(MATCH(A660,'Sheet 1'!A:A,0)),1)),'Sheet 1'!J:J,0)),1)</f>
        <v>3.8923986907263388</v>
      </c>
      <c r="E660" s="6">
        <f ca="1">INDEX('Sheet 1'!N:N,(MATCH((INDEX('Sheet 1'!B:B,(MATCH(A660,'Sheet 1'!A:A,0)),1)),'Sheet 1'!J:J,0)),1)</f>
        <v>-0.12400000000000019</v>
      </c>
      <c r="F660" s="6">
        <f ca="1">INDEX('Sheet 1'!O:O,(MATCH((INDEX('Sheet 1'!B:B,(MATCH(A660,'Sheet 1'!A:A,0)),1)),'Sheet 1'!J:J,0)),1)</f>
        <v>3.9547043488087059</v>
      </c>
      <c r="G660" s="5">
        <f ca="1">INDEX('Sheet 1'!H:H,(MATCH((INDEX('Sheet 1'!B:B,(MATCH(A660,'Sheet 1'!A:A,0)),1)),'Sheet 1'!J:J,0)),1)</f>
        <v>0</v>
      </c>
      <c r="H660" s="5">
        <f t="shared" ca="1" si="51"/>
        <v>30.015334337020086</v>
      </c>
      <c r="I660" s="5">
        <f ca="1">_xlfn.NORM.INV(RAND(), (((Sheet2!C660/(Sheet2!D660^2)) + ((Sheet2!H659+Sheet2!E659)/(Sheet2!F659^2))) / ((1/(Sheet2!D660^2)) + (1/(Sheet2!F659^2)))), SQRT(1 / ((1/(Sheet2!D660^2)) + (1/(Sheet2!F659^2)))))</f>
        <v>23.964385822145566</v>
      </c>
      <c r="J660" s="6">
        <f ca="1">IFERROR((COUNTIFS('Sheet 1'!B:B, INDEX('Sheet 1'!B:B, MATCH(A660, 'Sheet 1'!A:A, 0)), 'Sheet 1'!G:G, "&lt;="&amp;I660, 'Sheet 1'!H:H, "&gt;0") / COUNTIFS('Sheet 1'!B:B, INDEX('Sheet 1'!B:B, MATCH(A660, 'Sheet 1'!A:A, 0)), 'Sheet 1'!G:G, "&lt;="&amp;I660)) * 0.9426, "0.001")</f>
        <v>0.94259999999999999</v>
      </c>
      <c r="K660" s="4">
        <f ca="1">IFERROR(AVERAGEIFS('Sheet 1'!H:H, 'Sheet 1'!B:B, INDEX('Sheet 1'!B:B, MATCH(A660, 'Sheet 1'!A:A, 0)), 'Sheet 1'!G:G, "&lt;="&amp;I660, 'Sheet 1'!H:H, "&gt;0"), "0.001")</f>
        <v>1.3</v>
      </c>
      <c r="L660" s="6">
        <f t="shared" ca="1" si="52"/>
        <v>1.2253800000000001</v>
      </c>
      <c r="M660" s="4">
        <f t="shared" ca="1" si="53"/>
        <v>-8.1225879950373834</v>
      </c>
      <c r="N660" s="4">
        <f t="shared" ca="1" si="54"/>
        <v>1.9658739155570759</v>
      </c>
      <c r="O660" s="8"/>
      <c r="P660" s="5"/>
      <c r="Q660" s="14"/>
      <c r="R660" s="14"/>
      <c r="S660" s="15"/>
      <c r="T660" s="7"/>
      <c r="U660" s="5"/>
      <c r="V660" s="8"/>
      <c r="W660" s="11"/>
      <c r="X660" s="11"/>
      <c r="Y660" s="5"/>
    </row>
    <row r="661" spans="1:25" x14ac:dyDescent="0.25">
      <c r="A661" s="16">
        <f t="shared" ca="1" si="50"/>
        <v>46451</v>
      </c>
      <c r="B661" s="3">
        <f ca="1">INDEX('Sheet 1'!G:G,(MATCH(A661,'Sheet 1'!A:A,0)),1)</f>
        <v>0</v>
      </c>
      <c r="C661" s="5">
        <f ca="1">INDEX('Sheet 1'!M:M,(MATCH((INDEX('Sheet 1'!B:B,(MATCH(A661,'Sheet 1'!A:A,0)),1)),'Sheet 1'!J:J,0)),1)</f>
        <v>31.909894736842109</v>
      </c>
      <c r="D661" s="4">
        <f ca="1">INDEX('Sheet 1'!L:L,(MATCH((INDEX('Sheet 1'!B:B,(MATCH(A661,'Sheet 1'!A:A,0)),1)),'Sheet 1'!J:J,0)),1)</f>
        <v>4.0209249977881729</v>
      </c>
      <c r="E661" s="6">
        <f ca="1">INDEX('Sheet 1'!N:N,(MATCH((INDEX('Sheet 1'!B:B,(MATCH(A661,'Sheet 1'!A:A,0)),1)),'Sheet 1'!J:J,0)),1)</f>
        <v>0.15600000000000031</v>
      </c>
      <c r="F661" s="6">
        <f ca="1">INDEX('Sheet 1'!O:O,(MATCH((INDEX('Sheet 1'!B:B,(MATCH(A661,'Sheet 1'!A:A,0)),1)),'Sheet 1'!J:J,0)),1)</f>
        <v>4.1738646295664577</v>
      </c>
      <c r="G661" s="5">
        <f ca="1">INDEX('Sheet 1'!H:H,(MATCH((INDEX('Sheet 1'!B:B,(MATCH(A661,'Sheet 1'!A:A,0)),1)),'Sheet 1'!J:J,0)),1)</f>
        <v>0</v>
      </c>
      <c r="H661" s="5">
        <f t="shared" ca="1" si="51"/>
        <v>30.883855838704857</v>
      </c>
      <c r="I661" s="5">
        <f ca="1">_xlfn.NORM.INV(RAND(), (((Sheet2!C661/(Sheet2!D661^2)) + ((Sheet2!H660+Sheet2!E660)/(Sheet2!F660^2))) / ((1/(Sheet2!D661^2)) + (1/(Sheet2!F660^2)))), SQRT(1 / ((1/(Sheet2!D661^2)) + (1/(Sheet2!F660^2)))))</f>
        <v>31.101226628642895</v>
      </c>
      <c r="J661" s="6">
        <f ca="1">IFERROR((COUNTIFS('Sheet 1'!B:B, INDEX('Sheet 1'!B:B, MATCH(A661, 'Sheet 1'!A:A, 0)), 'Sheet 1'!G:G, "&lt;="&amp;I661, 'Sheet 1'!H:H, "&gt;0") / COUNTIFS('Sheet 1'!B:B, INDEX('Sheet 1'!B:B, MATCH(A661, 'Sheet 1'!A:A, 0)), 'Sheet 1'!G:G, "&lt;="&amp;I661)) * 0.9426, "0.001")</f>
        <v>0.14138999999999999</v>
      </c>
      <c r="K661" s="4">
        <f ca="1">IFERROR(AVERAGEIFS('Sheet 1'!H:H, 'Sheet 1'!B:B, INDEX('Sheet 1'!B:B, MATCH(A661, 'Sheet 1'!A:A, 0)), 'Sheet 1'!G:G, "&lt;="&amp;I661, 'Sheet 1'!H:H, "&gt;0"), "0.001")</f>
        <v>6.3833333333333337</v>
      </c>
      <c r="L661" s="6">
        <f t="shared" ca="1" si="52"/>
        <v>0.90253949999999994</v>
      </c>
      <c r="M661" s="4">
        <f t="shared" ca="1" si="53"/>
        <v>-7.9359587046251985</v>
      </c>
      <c r="N661" s="4">
        <f t="shared" ca="1" si="54"/>
        <v>0.2011149446070358</v>
      </c>
      <c r="O661" s="8"/>
      <c r="P661" s="5"/>
      <c r="Q661" s="14"/>
      <c r="R661" s="14"/>
      <c r="S661" s="15"/>
      <c r="T661" s="7"/>
      <c r="U661" s="5"/>
      <c r="V661" s="8"/>
      <c r="W661" s="11"/>
      <c r="X661" s="11"/>
      <c r="Y661" s="5"/>
    </row>
    <row r="662" spans="1:25" x14ac:dyDescent="0.25">
      <c r="A662" s="16">
        <f t="shared" ca="1" si="50"/>
        <v>46452</v>
      </c>
      <c r="B662" s="3">
        <f ca="1">INDEX('Sheet 1'!G:G,(MATCH(A662,'Sheet 1'!A:A,0)),1)</f>
        <v>0</v>
      </c>
      <c r="C662" s="5">
        <f ca="1">INDEX('Sheet 1'!M:M,(MATCH((INDEX('Sheet 1'!B:B,(MATCH(A662,'Sheet 1'!A:A,0)),1)),'Sheet 1'!J:J,0)),1)</f>
        <v>32.032280701754381</v>
      </c>
      <c r="D662" s="4">
        <f ca="1">INDEX('Sheet 1'!L:L,(MATCH((INDEX('Sheet 1'!B:B,(MATCH(A662,'Sheet 1'!A:A,0)),1)),'Sheet 1'!J:J,0)),1)</f>
        <v>4.4210564959679202</v>
      </c>
      <c r="E662" s="6">
        <f ca="1">INDEX('Sheet 1'!N:N,(MATCH((INDEX('Sheet 1'!B:B,(MATCH(A662,'Sheet 1'!A:A,0)),1)),'Sheet 1'!J:J,0)),1)</f>
        <v>4.2666666666666707E-2</v>
      </c>
      <c r="F662" s="6">
        <f ca="1">INDEX('Sheet 1'!O:O,(MATCH((INDEX('Sheet 1'!B:B,(MATCH(A662,'Sheet 1'!A:A,0)),1)),'Sheet 1'!J:J,0)),1)</f>
        <v>3.606569581214834</v>
      </c>
      <c r="G662" s="5">
        <f ca="1">INDEX('Sheet 1'!H:H,(MATCH((INDEX('Sheet 1'!B:B,(MATCH(A662,'Sheet 1'!A:A,0)),1)),'Sheet 1'!J:J,0)),1)</f>
        <v>0</v>
      </c>
      <c r="H662" s="5">
        <f t="shared" ca="1" si="51"/>
        <v>31.507549497079133</v>
      </c>
      <c r="I662" s="5">
        <f ca="1">_xlfn.NORM.INV(RAND(), (((Sheet2!C662/(Sheet2!D662^2)) + ((Sheet2!H661+Sheet2!E661)/(Sheet2!F661^2))) / ((1/(Sheet2!D662^2)) + (1/(Sheet2!F661^2)))), SQRT(1 / ((1/(Sheet2!D662^2)) + (1/(Sheet2!F661^2)))))</f>
        <v>34.035346734733238</v>
      </c>
      <c r="J662" s="6">
        <f ca="1">IFERROR((COUNTIFS('Sheet 1'!B:B, INDEX('Sheet 1'!B:B, MATCH(A662, 'Sheet 1'!A:A, 0)), 'Sheet 1'!G:G, "&lt;="&amp;I662, 'Sheet 1'!H:H, "&gt;0") / COUNTIFS('Sheet 1'!B:B, INDEX('Sheet 1'!B:B, MATCH(A662, 'Sheet 1'!A:A, 0)), 'Sheet 1'!G:G, "&lt;="&amp;I662)) * 0.9426, "0.001")</f>
        <v>7.2507692307692315E-2</v>
      </c>
      <c r="K662" s="4">
        <f ca="1">IFERROR(AVERAGEIFS('Sheet 1'!H:H, 'Sheet 1'!B:B, INDEX('Sheet 1'!B:B, MATCH(A662, 'Sheet 1'!A:A, 0)), 'Sheet 1'!G:G, "&lt;="&amp;I662, 'Sheet 1'!H:H, "&gt;0"), "0.001")</f>
        <v>5.8999999999999995</v>
      </c>
      <c r="L662" s="6">
        <f t="shared" ca="1" si="52"/>
        <v>0.42779538461538463</v>
      </c>
      <c r="M662" s="4">
        <f t="shared" ca="1" si="53"/>
        <v>-7.2453904922880703</v>
      </c>
      <c r="N662" s="4">
        <f t="shared" ca="1" si="54"/>
        <v>-0.45307406381386173</v>
      </c>
      <c r="O662" s="8"/>
      <c r="P662" s="5"/>
      <c r="Q662" s="14"/>
      <c r="R662" s="14"/>
      <c r="S662" s="15"/>
      <c r="T662" s="7"/>
      <c r="U662" s="5"/>
      <c r="V662" s="8"/>
      <c r="W662" s="11"/>
      <c r="X662" s="11"/>
      <c r="Y662" s="5"/>
    </row>
    <row r="663" spans="1:25" x14ac:dyDescent="0.25">
      <c r="A663" s="16">
        <f t="shared" ca="1" si="50"/>
        <v>46453</v>
      </c>
      <c r="B663" s="3">
        <f ca="1">INDEX('Sheet 1'!G:G,(MATCH(A663,'Sheet 1'!A:A,0)),1)</f>
        <v>0</v>
      </c>
      <c r="C663" s="5">
        <f ca="1">INDEX('Sheet 1'!M:M,(MATCH((INDEX('Sheet 1'!B:B,(MATCH(A663,'Sheet 1'!A:A,0)),1)),'Sheet 1'!J:J,0)),1)</f>
        <v>32.237964912280709</v>
      </c>
      <c r="D663" s="4">
        <f ca="1">INDEX('Sheet 1'!L:L,(MATCH((INDEX('Sheet 1'!B:B,(MATCH(A663,'Sheet 1'!A:A,0)),1)),'Sheet 1'!J:J,0)),1)</f>
        <v>4.7745522878641564</v>
      </c>
      <c r="E663" s="6">
        <f ca="1">INDEX('Sheet 1'!N:N,(MATCH((INDEX('Sheet 1'!B:B,(MATCH(A663,'Sheet 1'!A:A,0)),1)),'Sheet 1'!J:J,0)),1)</f>
        <v>-0.49200000000000021</v>
      </c>
      <c r="F663" s="6">
        <f ca="1">INDEX('Sheet 1'!O:O,(MATCH((INDEX('Sheet 1'!B:B,(MATCH(A663,'Sheet 1'!A:A,0)),1)),'Sheet 1'!J:J,0)),1)</f>
        <v>3.765266581854787</v>
      </c>
      <c r="G663" s="5">
        <f ca="1">INDEX('Sheet 1'!H:H,(MATCH((INDEX('Sheet 1'!B:B,(MATCH(A663,'Sheet 1'!A:A,0)),1)),'Sheet 1'!J:J,0)),1)</f>
        <v>0</v>
      </c>
      <c r="H663" s="5">
        <f t="shared" ca="1" si="51"/>
        <v>31.800072637589828</v>
      </c>
      <c r="I663" s="5">
        <f ca="1">_xlfn.NORM.INV(RAND(), (((Sheet2!C663/(Sheet2!D663^2)) + ((Sheet2!H662+Sheet2!E662)/(Sheet2!F662^2))) / ((1/(Sheet2!D663^2)) + (1/(Sheet2!F662^2)))), SQRT(1 / ((1/(Sheet2!D663^2)) + (1/(Sheet2!F662^2)))))</f>
        <v>27.478230107616376</v>
      </c>
      <c r="J663" s="6">
        <f ca="1">IFERROR((COUNTIFS('Sheet 1'!B:B, INDEX('Sheet 1'!B:B, MATCH(A663, 'Sheet 1'!A:A, 0)), 'Sheet 1'!G:G, "&lt;="&amp;I663, 'Sheet 1'!H:H, "&gt;0") / COUNTIFS('Sheet 1'!B:B, INDEX('Sheet 1'!B:B, MATCH(A663, 'Sheet 1'!A:A, 0)), 'Sheet 1'!G:G, "&lt;="&amp;I663)) * 0.9426, "0.001")</f>
        <v>0.2945625</v>
      </c>
      <c r="K663" s="4">
        <f ca="1">IFERROR(AVERAGEIFS('Sheet 1'!H:H, 'Sheet 1'!B:B, INDEX('Sheet 1'!B:B, MATCH(A663, 'Sheet 1'!A:A, 0)), 'Sheet 1'!G:G, "&lt;="&amp;I663, 'Sheet 1'!H:H, "&gt;0"), "0.001")</f>
        <v>1.3</v>
      </c>
      <c r="L663" s="6">
        <f t="shared" ca="1" si="52"/>
        <v>0.38293125</v>
      </c>
      <c r="M663" s="4">
        <f t="shared" ca="1" si="53"/>
        <v>-6.7520393470655673</v>
      </c>
      <c r="N663" s="4">
        <f t="shared" ca="1" si="54"/>
        <v>0.99689657117433061</v>
      </c>
      <c r="O663" s="8"/>
      <c r="P663" s="5"/>
      <c r="Q663" s="14"/>
      <c r="R663" s="14"/>
      <c r="S663" s="15"/>
      <c r="T663" s="7"/>
      <c r="U663" s="5"/>
      <c r="V663" s="8"/>
      <c r="W663" s="11"/>
      <c r="X663" s="11"/>
      <c r="Y663" s="5"/>
    </row>
    <row r="664" spans="1:25" x14ac:dyDescent="0.25">
      <c r="A664" s="16">
        <f t="shared" ca="1" si="50"/>
        <v>46454</v>
      </c>
      <c r="B664" s="3">
        <f ca="1">INDEX('Sheet 1'!G:G,(MATCH(A664,'Sheet 1'!A:A,0)),1)</f>
        <v>0</v>
      </c>
      <c r="C664" s="5">
        <f ca="1">INDEX('Sheet 1'!M:M,(MATCH((INDEX('Sheet 1'!B:B,(MATCH(A664,'Sheet 1'!A:A,0)),1)),'Sheet 1'!J:J,0)),1)</f>
        <v>31.768701754385958</v>
      </c>
      <c r="D664" s="4">
        <f ca="1">INDEX('Sheet 1'!L:L,(MATCH((INDEX('Sheet 1'!B:B,(MATCH(A664,'Sheet 1'!A:A,0)),1)),'Sheet 1'!J:J,0)),1)</f>
        <v>4.4476332404372929</v>
      </c>
      <c r="E664" s="6">
        <f ca="1">INDEX('Sheet 1'!N:N,(MATCH((INDEX('Sheet 1'!B:B,(MATCH(A664,'Sheet 1'!A:A,0)),1)),'Sheet 1'!J:J,0)),1)</f>
        <v>-0.68933333333333313</v>
      </c>
      <c r="F664" s="6">
        <f ca="1">INDEX('Sheet 1'!O:O,(MATCH((INDEX('Sheet 1'!B:B,(MATCH(A664,'Sheet 1'!A:A,0)),1)),'Sheet 1'!J:J,0)),1)</f>
        <v>3.8456213546842601</v>
      </c>
      <c r="G664" s="5">
        <f ca="1">INDEX('Sheet 1'!H:H,(MATCH((INDEX('Sheet 1'!B:B,(MATCH(A664,'Sheet 1'!A:A,0)),1)),'Sheet 1'!J:J,0)),1)</f>
        <v>0</v>
      </c>
      <c r="H664" s="5">
        <f t="shared" ca="1" si="51"/>
        <v>31.500378322971404</v>
      </c>
      <c r="I664" s="5">
        <f ca="1">_xlfn.NORM.INV(RAND(), (((Sheet2!C664/(Sheet2!D664^2)) + ((Sheet2!H663+Sheet2!E663)/(Sheet2!F663^2))) / ((1/(Sheet2!D664^2)) + (1/(Sheet2!F663^2)))), SQRT(1 / ((1/(Sheet2!D664^2)) + (1/(Sheet2!F663^2)))))</f>
        <v>36.568238774011483</v>
      </c>
      <c r="J664" s="6">
        <f ca="1">IFERROR((COUNTIFS('Sheet 1'!B:B, INDEX('Sheet 1'!B:B, MATCH(A664, 'Sheet 1'!A:A, 0)), 'Sheet 1'!G:G, "&lt;="&amp;I664, 'Sheet 1'!H:H, "&gt;0") / COUNTIFS('Sheet 1'!B:B, INDEX('Sheet 1'!B:B, MATCH(A664, 'Sheet 1'!A:A, 0)), 'Sheet 1'!G:G, "&lt;="&amp;I664)) * 0.9426, "0.001")</f>
        <v>0.10928695652173913</v>
      </c>
      <c r="K664" s="4">
        <f ca="1">IFERROR(AVERAGEIFS('Sheet 1'!H:H, 'Sheet 1'!B:B, INDEX('Sheet 1'!B:B, MATCH(A664, 'Sheet 1'!A:A, 0)), 'Sheet 1'!G:G, "&lt;="&amp;I664, 'Sheet 1'!H:H, "&gt;0"), "0.001")</f>
        <v>2.0125000000000002</v>
      </c>
      <c r="L664" s="6">
        <f t="shared" ca="1" si="52"/>
        <v>0.21994000000000002</v>
      </c>
      <c r="M664" s="4">
        <f t="shared" ca="1" si="53"/>
        <v>-7.1428330613120536</v>
      </c>
      <c r="N664" s="4">
        <f t="shared" ca="1" si="54"/>
        <v>-1.0791215822358664</v>
      </c>
      <c r="O664" s="8"/>
      <c r="P664" s="5"/>
      <c r="Q664" s="14"/>
      <c r="R664" s="14"/>
      <c r="S664" s="15"/>
      <c r="T664" s="7"/>
      <c r="U664" s="5"/>
      <c r="V664" s="8"/>
      <c r="W664" s="11"/>
      <c r="X664" s="11"/>
      <c r="Y664" s="5"/>
    </row>
    <row r="665" spans="1:25" x14ac:dyDescent="0.25">
      <c r="A665" s="16">
        <f t="shared" ca="1" si="50"/>
        <v>46455</v>
      </c>
      <c r="B665" s="3">
        <f ca="1">INDEX('Sheet 1'!G:G,(MATCH(A665,'Sheet 1'!A:A,0)),1)</f>
        <v>0</v>
      </c>
      <c r="C665" s="5">
        <f ca="1">INDEX('Sheet 1'!M:M,(MATCH((INDEX('Sheet 1'!B:B,(MATCH(A665,'Sheet 1'!A:A,0)),1)),'Sheet 1'!J:J,0)),1)</f>
        <v>31.03652631578947</v>
      </c>
      <c r="D665" s="4">
        <f ca="1">INDEX('Sheet 1'!L:L,(MATCH((INDEX('Sheet 1'!B:B,(MATCH(A665,'Sheet 1'!A:A,0)),1)),'Sheet 1'!J:J,0)),1)</f>
        <v>4.4955645808842029</v>
      </c>
      <c r="E665" s="6">
        <f ca="1">INDEX('Sheet 1'!N:N,(MATCH((INDEX('Sheet 1'!B:B,(MATCH(A665,'Sheet 1'!A:A,0)),1)),'Sheet 1'!J:J,0)),1)</f>
        <v>0.32399999999999979</v>
      </c>
      <c r="F665" s="6">
        <f ca="1">INDEX('Sheet 1'!O:O,(MATCH((INDEX('Sheet 1'!B:B,(MATCH(A665,'Sheet 1'!A:A,0)),1)),'Sheet 1'!J:J,0)),1)</f>
        <v>3.8339465236158339</v>
      </c>
      <c r="G665" s="5">
        <f ca="1">INDEX('Sheet 1'!H:H,(MATCH((INDEX('Sheet 1'!B:B,(MATCH(A665,'Sheet 1'!A:A,0)),1)),'Sheet 1'!J:J,0)),1)</f>
        <v>0</v>
      </c>
      <c r="H665" s="5">
        <f t="shared" ca="1" si="51"/>
        <v>30.90632223033867</v>
      </c>
      <c r="I665" s="5">
        <f ca="1">_xlfn.NORM.INV(RAND(), (((Sheet2!C665/(Sheet2!D665^2)) + ((Sheet2!H664+Sheet2!E664)/(Sheet2!F664^2))) / ((1/(Sheet2!D665^2)) + (1/(Sheet2!F664^2)))), SQRT(1 / ((1/(Sheet2!D665^2)) + (1/(Sheet2!F664^2)))))</f>
        <v>33.112416397306752</v>
      </c>
      <c r="J665" s="6">
        <f ca="1">IFERROR((COUNTIFS('Sheet 1'!B:B, INDEX('Sheet 1'!B:B, MATCH(A665, 'Sheet 1'!A:A, 0)), 'Sheet 1'!G:G, "&lt;="&amp;I665, 'Sheet 1'!H:H, "&gt;0") / COUNTIFS('Sheet 1'!B:B, INDEX('Sheet 1'!B:B, MATCH(A665, 'Sheet 1'!A:A, 0)), 'Sheet 1'!G:G, "&lt;="&amp;I665)) * 0.9426, "0.001")</f>
        <v>0.1488315789473684</v>
      </c>
      <c r="K665" s="4">
        <f ca="1">IFERROR(AVERAGEIFS('Sheet 1'!H:H, 'Sheet 1'!B:B, INDEX('Sheet 1'!B:B, MATCH(A665, 'Sheet 1'!A:A, 0)), 'Sheet 1'!G:G, "&lt;="&amp;I665, 'Sheet 1'!H:H, "&gt;0"), "0.001")</f>
        <v>1.2777777777777777</v>
      </c>
      <c r="L665" s="6">
        <f t="shared" ca="1" si="52"/>
        <v>0.19017368421052627</v>
      </c>
      <c r="M665" s="4">
        <f t="shared" ca="1" si="53"/>
        <v>-6.9038105798237916</v>
      </c>
      <c r="N665" s="4">
        <f t="shared" ca="1" si="54"/>
        <v>-0.46176404413013455</v>
      </c>
      <c r="O665" s="8"/>
      <c r="P665" s="5"/>
      <c r="Q665" s="14"/>
      <c r="R665" s="14"/>
      <c r="S665" s="15"/>
      <c r="T665" s="7"/>
      <c r="U665" s="5"/>
      <c r="V665" s="8"/>
      <c r="W665" s="11"/>
      <c r="X665" s="11"/>
      <c r="Y665" s="5"/>
    </row>
    <row r="666" spans="1:25" x14ac:dyDescent="0.25">
      <c r="A666" s="16">
        <f t="shared" ca="1" si="50"/>
        <v>46456</v>
      </c>
      <c r="B666" s="3">
        <f ca="1">INDEX('Sheet 1'!G:G,(MATCH(A666,'Sheet 1'!A:A,0)),1)</f>
        <v>0</v>
      </c>
      <c r="C666" s="5">
        <f ca="1">INDEX('Sheet 1'!M:M,(MATCH((INDEX('Sheet 1'!B:B,(MATCH(A666,'Sheet 1'!A:A,0)),1)),'Sheet 1'!J:J,0)),1)</f>
        <v>31.087403508771931</v>
      </c>
      <c r="D666" s="4">
        <f ca="1">INDEX('Sheet 1'!L:L,(MATCH((INDEX('Sheet 1'!B:B,(MATCH(A666,'Sheet 1'!A:A,0)),1)),'Sheet 1'!J:J,0)),1)</f>
        <v>4.1945941186030522</v>
      </c>
      <c r="E666" s="6">
        <f ca="1">INDEX('Sheet 1'!N:N,(MATCH((INDEX('Sheet 1'!B:B,(MATCH(A666,'Sheet 1'!A:A,0)),1)),'Sheet 1'!J:J,0)),1)</f>
        <v>-0.27333333333333348</v>
      </c>
      <c r="F666" s="6">
        <f ca="1">INDEX('Sheet 1'!O:O,(MATCH((INDEX('Sheet 1'!B:B,(MATCH(A666,'Sheet 1'!A:A,0)),1)),'Sheet 1'!J:J,0)),1)</f>
        <v>4.7092012673675976</v>
      </c>
      <c r="G666" s="5">
        <f ca="1">INDEX('Sheet 1'!H:H,(MATCH((INDEX('Sheet 1'!B:B,(MATCH(A666,'Sheet 1'!A:A,0)),1)),'Sheet 1'!J:J,0)),1)</f>
        <v>0</v>
      </c>
      <c r="H666" s="5">
        <f t="shared" ca="1" si="51"/>
        <v>31.165269948670591</v>
      </c>
      <c r="I666" s="5">
        <f ca="1">_xlfn.NORM.INV(RAND(), (((Sheet2!C666/(Sheet2!D666^2)) + ((Sheet2!H665+Sheet2!E665)/(Sheet2!F665^2))) / ((1/(Sheet2!D666^2)) + (1/(Sheet2!F665^2)))), SQRT(1 / ((1/(Sheet2!D666^2)) + (1/(Sheet2!F665^2)))))</f>
        <v>31.145454791230502</v>
      </c>
      <c r="J666" s="6">
        <f ca="1">IFERROR((COUNTIFS('Sheet 1'!B:B, INDEX('Sheet 1'!B:B, MATCH(A666, 'Sheet 1'!A:A, 0)), 'Sheet 1'!G:G, "&lt;="&amp;I666, 'Sheet 1'!H:H, "&gt;0") / COUNTIFS('Sheet 1'!B:B, INDEX('Sheet 1'!B:B, MATCH(A666, 'Sheet 1'!A:A, 0)), 'Sheet 1'!G:G, "&lt;="&amp;I666)) * 0.9426, "0.001")</f>
        <v>0.16495499999999999</v>
      </c>
      <c r="K666" s="4">
        <f ca="1">IFERROR(AVERAGEIFS('Sheet 1'!H:H, 'Sheet 1'!B:B, INDEX('Sheet 1'!B:B, MATCH(A666, 'Sheet 1'!A:A, 0)), 'Sheet 1'!G:G, "&lt;="&amp;I666, 'Sheet 1'!H:H, "&gt;0"), "0.001")</f>
        <v>2.6857142857142859</v>
      </c>
      <c r="L666" s="6">
        <f t="shared" ca="1" si="52"/>
        <v>0.44302200000000003</v>
      </c>
      <c r="M666" s="4">
        <f t="shared" ca="1" si="53"/>
        <v>-7.4113019352454375</v>
      </c>
      <c r="N666" s="4">
        <f t="shared" ca="1" si="54"/>
        <v>-1.3839547001964561E-2</v>
      </c>
      <c r="O666" s="8"/>
      <c r="P666" s="5"/>
      <c r="Q666" s="14"/>
      <c r="R666" s="14"/>
      <c r="S666" s="15"/>
      <c r="T666" s="7"/>
      <c r="U666" s="5"/>
      <c r="V666" s="8"/>
      <c r="W666" s="11"/>
      <c r="X666" s="11"/>
      <c r="Y666" s="5"/>
    </row>
    <row r="667" spans="1:25" x14ac:dyDescent="0.25">
      <c r="A667" s="16">
        <f t="shared" ca="1" si="50"/>
        <v>46457</v>
      </c>
      <c r="B667" s="3">
        <f ca="1">INDEX('Sheet 1'!G:G,(MATCH(A667,'Sheet 1'!A:A,0)),1)</f>
        <v>0</v>
      </c>
      <c r="C667" s="5">
        <f ca="1">INDEX('Sheet 1'!M:M,(MATCH((INDEX('Sheet 1'!B:B,(MATCH(A667,'Sheet 1'!A:A,0)),1)),'Sheet 1'!J:J,0)),1)</f>
        <v>30.93659649122807</v>
      </c>
      <c r="D667" s="4">
        <f ca="1">INDEX('Sheet 1'!L:L,(MATCH((INDEX('Sheet 1'!B:B,(MATCH(A667,'Sheet 1'!A:A,0)),1)),'Sheet 1'!J:J,0)),1)</f>
        <v>3.9057832172050979</v>
      </c>
      <c r="E667" s="6">
        <f ca="1">INDEX('Sheet 1'!N:N,(MATCH((INDEX('Sheet 1'!B:B,(MATCH(A667,'Sheet 1'!A:A,0)),1)),'Sheet 1'!J:J,0)),1)</f>
        <v>0.45333333333333309</v>
      </c>
      <c r="F667" s="6">
        <f ca="1">INDEX('Sheet 1'!O:O,(MATCH((INDEX('Sheet 1'!B:B,(MATCH(A667,'Sheet 1'!A:A,0)),1)),'Sheet 1'!J:J,0)),1)</f>
        <v>4.360985920431089</v>
      </c>
      <c r="G667" s="5">
        <f ca="1">INDEX('Sheet 1'!H:H,(MATCH((INDEX('Sheet 1'!B:B,(MATCH(A667,'Sheet 1'!A:A,0)),1)),'Sheet 1'!J:J,0)),1)</f>
        <v>0</v>
      </c>
      <c r="H667" s="5">
        <f t="shared" ca="1" si="51"/>
        <v>30.918395543245801</v>
      </c>
      <c r="I667" s="5">
        <f ca="1">_xlfn.NORM.INV(RAND(), (((Sheet2!C667/(Sheet2!D667^2)) + ((Sheet2!H666+Sheet2!E666)/(Sheet2!F666^2))) / ((1/(Sheet2!D667^2)) + (1/(Sheet2!F666^2)))), SQRT(1 / ((1/(Sheet2!D667^2)) + (1/(Sheet2!F666^2)))))</f>
        <v>30.826345057557617</v>
      </c>
      <c r="J667" s="6">
        <f ca="1">IFERROR((COUNTIFS('Sheet 1'!B:B, INDEX('Sheet 1'!B:B, MATCH(A667, 'Sheet 1'!A:A, 0)), 'Sheet 1'!G:G, "&lt;="&amp;I667, 'Sheet 1'!H:H, "&gt;0") / COUNTIFS('Sheet 1'!B:B, INDEX('Sheet 1'!B:B, MATCH(A667, 'Sheet 1'!A:A, 0)), 'Sheet 1'!G:G, "&lt;="&amp;I667)) * 0.9426, "0.001")</f>
        <v>0.24169230769230768</v>
      </c>
      <c r="K667" s="4">
        <f ca="1">IFERROR(AVERAGEIFS('Sheet 1'!H:H, 'Sheet 1'!B:B, INDEX('Sheet 1'!B:B, MATCH(A667, 'Sheet 1'!A:A, 0)), 'Sheet 1'!G:G, "&lt;="&amp;I667, 'Sheet 1'!H:H, "&gt;0"), "0.001")</f>
        <v>2.77</v>
      </c>
      <c r="L667" s="6">
        <f t="shared" ca="1" si="52"/>
        <v>0.66948769230769223</v>
      </c>
      <c r="M667" s="4">
        <f t="shared" ca="1" si="53"/>
        <v>-7.9207151986703686</v>
      </c>
      <c r="N667" s="4">
        <f t="shared" ca="1" si="54"/>
        <v>2.8227740132834633E-2</v>
      </c>
      <c r="O667" s="8"/>
      <c r="P667" s="5"/>
      <c r="Q667" s="14"/>
      <c r="R667" s="14"/>
      <c r="S667" s="15"/>
      <c r="T667" s="7"/>
      <c r="U667" s="5"/>
      <c r="V667" s="8"/>
      <c r="W667" s="11"/>
      <c r="X667" s="11"/>
      <c r="Y667" s="5"/>
    </row>
    <row r="668" spans="1:25" x14ac:dyDescent="0.25">
      <c r="A668" s="16">
        <f t="shared" ca="1" si="50"/>
        <v>46458</v>
      </c>
      <c r="B668" s="3">
        <f ca="1">INDEX('Sheet 1'!G:G,(MATCH(A668,'Sheet 1'!A:A,0)),1)</f>
        <v>0</v>
      </c>
      <c r="C668" s="5">
        <f ca="1">INDEX('Sheet 1'!M:M,(MATCH((INDEX('Sheet 1'!B:B,(MATCH(A668,'Sheet 1'!A:A,0)),1)),'Sheet 1'!J:J,0)),1)</f>
        <v>31.00557894736842</v>
      </c>
      <c r="D668" s="4">
        <f ca="1">INDEX('Sheet 1'!L:L,(MATCH((INDEX('Sheet 1'!B:B,(MATCH(A668,'Sheet 1'!A:A,0)),1)),'Sheet 1'!J:J,0)),1)</f>
        <v>4.5589915116836544</v>
      </c>
      <c r="E668" s="6">
        <f ca="1">INDEX('Sheet 1'!N:N,(MATCH((INDEX('Sheet 1'!B:B,(MATCH(A668,'Sheet 1'!A:A,0)),1)),'Sheet 1'!J:J,0)),1)</f>
        <v>-0.193333333333333</v>
      </c>
      <c r="F668" s="6">
        <f ca="1">INDEX('Sheet 1'!O:O,(MATCH((INDEX('Sheet 1'!B:B,(MATCH(A668,'Sheet 1'!A:A,0)),1)),'Sheet 1'!J:J,0)),1)</f>
        <v>4.390017340768968</v>
      </c>
      <c r="G668" s="5">
        <f ca="1">INDEX('Sheet 1'!H:H,(MATCH((INDEX('Sheet 1'!B:B,(MATCH(A668,'Sheet 1'!A:A,0)),1)),'Sheet 1'!J:J,0)),1)</f>
        <v>0</v>
      </c>
      <c r="H668" s="5">
        <f t="shared" ca="1" si="51"/>
        <v>31.196777702315181</v>
      </c>
      <c r="I668" s="5">
        <f ca="1">_xlfn.NORM.INV(RAND(), (((Sheet2!C668/(Sheet2!D668^2)) + ((Sheet2!H667+Sheet2!E667)/(Sheet2!F667^2))) / ((1/(Sheet2!D668^2)) + (1/(Sheet2!F667^2)))), SQRT(1 / ((1/(Sheet2!D668^2)) + (1/(Sheet2!F667^2)))))</f>
        <v>31.133093702842434</v>
      </c>
      <c r="J668" s="6">
        <f ca="1">IFERROR((COUNTIFS('Sheet 1'!B:B, INDEX('Sheet 1'!B:B, MATCH(A668, 'Sheet 1'!A:A, 0)), 'Sheet 1'!G:G, "&lt;="&amp;I668, 'Sheet 1'!H:H, "&gt;0") / COUNTIFS('Sheet 1'!B:B, INDEX('Sheet 1'!B:B, MATCH(A668, 'Sheet 1'!A:A, 0)), 'Sheet 1'!G:G, "&lt;="&amp;I668)) * 0.9426, "0.001")</f>
        <v>0.25921500000000003</v>
      </c>
      <c r="K668" s="4">
        <f ca="1">IFERROR(AVERAGEIFS('Sheet 1'!H:H, 'Sheet 1'!B:B, INDEX('Sheet 1'!B:B, MATCH(A668, 'Sheet 1'!A:A, 0)), 'Sheet 1'!G:G, "&lt;="&amp;I668, 'Sheet 1'!H:H, "&gt;0"), "0.001")</f>
        <v>4.6818181818181825</v>
      </c>
      <c r="L668" s="6">
        <f t="shared" ca="1" si="52"/>
        <v>1.2135975000000003</v>
      </c>
      <c r="M668" s="4">
        <f t="shared" ca="1" si="53"/>
        <v>-6.8009731687168538</v>
      </c>
      <c r="N668" s="4">
        <f t="shared" ca="1" si="54"/>
        <v>-2.7969947991177982E-2</v>
      </c>
      <c r="O668" s="8"/>
      <c r="P668" s="5"/>
      <c r="Q668" s="14"/>
      <c r="R668" s="14"/>
      <c r="S668" s="15"/>
      <c r="T668" s="7"/>
      <c r="U668" s="5"/>
      <c r="V668" s="8"/>
      <c r="W668" s="11"/>
      <c r="X668" s="11"/>
      <c r="Y668" s="5"/>
    </row>
    <row r="669" spans="1:25" x14ac:dyDescent="0.25">
      <c r="A669" s="16">
        <f t="shared" ca="1" si="50"/>
        <v>46459</v>
      </c>
      <c r="B669" s="3">
        <f ca="1">INDEX('Sheet 1'!G:G,(MATCH(A669,'Sheet 1'!A:A,0)),1)</f>
        <v>0</v>
      </c>
      <c r="C669" s="5">
        <f ca="1">INDEX('Sheet 1'!M:M,(MATCH((INDEX('Sheet 1'!B:B,(MATCH(A669,'Sheet 1'!A:A,0)),1)),'Sheet 1'!J:J,0)),1)</f>
        <v>31.455263157894741</v>
      </c>
      <c r="D669" s="4">
        <f ca="1">INDEX('Sheet 1'!L:L,(MATCH((INDEX('Sheet 1'!B:B,(MATCH(A669,'Sheet 1'!A:A,0)),1)),'Sheet 1'!J:J,0)),1)</f>
        <v>4.902359057058618</v>
      </c>
      <c r="E669" s="6">
        <f ca="1">INDEX('Sheet 1'!N:N,(MATCH((INDEX('Sheet 1'!B:B,(MATCH(A669,'Sheet 1'!A:A,0)),1)),'Sheet 1'!J:J,0)),1)</f>
        <v>-5.6000000000000473E-2</v>
      </c>
      <c r="F669" s="6">
        <f ca="1">INDEX('Sheet 1'!O:O,(MATCH((INDEX('Sheet 1'!B:B,(MATCH(A669,'Sheet 1'!A:A,0)),1)),'Sheet 1'!J:J,0)),1)</f>
        <v>4.0090519200051897</v>
      </c>
      <c r="G669" s="5">
        <f ca="1">INDEX('Sheet 1'!H:H,(MATCH((INDEX('Sheet 1'!B:B,(MATCH(A669,'Sheet 1'!A:A,0)),1)),'Sheet 1'!J:J,0)),1)</f>
        <v>0</v>
      </c>
      <c r="H669" s="5">
        <f t="shared" ca="1" si="51"/>
        <v>31.204517915977547</v>
      </c>
      <c r="I669" s="5">
        <f ca="1">_xlfn.NORM.INV(RAND(), (((Sheet2!C669/(Sheet2!D669^2)) + ((Sheet2!H668+Sheet2!E668)/(Sheet2!F668^2))) / ((1/(Sheet2!D669^2)) + (1/(Sheet2!F668^2)))), SQRT(1 / ((1/(Sheet2!D669^2)) + (1/(Sheet2!F668^2)))))</f>
        <v>23.263366039837791</v>
      </c>
      <c r="J669" s="6">
        <f ca="1">IFERROR((COUNTIFS('Sheet 1'!B:B, INDEX('Sheet 1'!B:B, MATCH(A669, 'Sheet 1'!A:A, 0)), 'Sheet 1'!G:G, "&lt;="&amp;I669, 'Sheet 1'!H:H, "&gt;0") / COUNTIFS('Sheet 1'!B:B, INDEX('Sheet 1'!B:B, MATCH(A669, 'Sheet 1'!A:A, 0)), 'Sheet 1'!G:G, "&lt;="&amp;I669)) * 0.9426, "0.001")</f>
        <v>0.62839999999999996</v>
      </c>
      <c r="K669" s="4">
        <f ca="1">IFERROR(AVERAGEIFS('Sheet 1'!H:H, 'Sheet 1'!B:B, INDEX('Sheet 1'!B:B, MATCH(A669, 'Sheet 1'!A:A, 0)), 'Sheet 1'!G:G, "&lt;="&amp;I669, 'Sheet 1'!H:H, "&gt;0"), "0.001")</f>
        <v>1.5499999999999998</v>
      </c>
      <c r="L669" s="6">
        <f t="shared" ca="1" si="52"/>
        <v>0.97401999999999977</v>
      </c>
      <c r="M669" s="4">
        <f t="shared" ca="1" si="53"/>
        <v>-6.416352370723267</v>
      </c>
      <c r="N669" s="4">
        <f t="shared" ca="1" si="54"/>
        <v>1.6710112463635074</v>
      </c>
      <c r="O669" s="8"/>
      <c r="P669" s="5"/>
      <c r="Q669" s="14"/>
      <c r="R669" s="14"/>
      <c r="S669" s="15"/>
      <c r="T669" s="7"/>
      <c r="U669" s="5"/>
      <c r="V669" s="8"/>
      <c r="W669" s="11"/>
      <c r="X669" s="11"/>
      <c r="Y669" s="5"/>
    </row>
    <row r="670" spans="1:25" x14ac:dyDescent="0.25">
      <c r="A670" s="16">
        <f t="shared" ca="1" si="50"/>
        <v>46460</v>
      </c>
      <c r="B670" s="3">
        <f ca="1">INDEX('Sheet 1'!G:G,(MATCH(A670,'Sheet 1'!A:A,0)),1)</f>
        <v>0</v>
      </c>
      <c r="C670" s="5">
        <f ca="1">INDEX('Sheet 1'!M:M,(MATCH((INDEX('Sheet 1'!B:B,(MATCH(A670,'Sheet 1'!A:A,0)),1)),'Sheet 1'!J:J,0)),1)</f>
        <v>30.84477192982456</v>
      </c>
      <c r="D670" s="4">
        <f ca="1">INDEX('Sheet 1'!L:L,(MATCH((INDEX('Sheet 1'!B:B,(MATCH(A670,'Sheet 1'!A:A,0)),1)),'Sheet 1'!J:J,0)),1)</f>
        <v>4.6123090306910841</v>
      </c>
      <c r="E670" s="6">
        <f ca="1">INDEX('Sheet 1'!N:N,(MATCH((INDEX('Sheet 1'!B:B,(MATCH(A670,'Sheet 1'!A:A,0)),1)),'Sheet 1'!J:J,0)),1)</f>
        <v>-0.4626666666666665</v>
      </c>
      <c r="F670" s="6">
        <f ca="1">INDEX('Sheet 1'!O:O,(MATCH((INDEX('Sheet 1'!B:B,(MATCH(A670,'Sheet 1'!A:A,0)),1)),'Sheet 1'!J:J,0)),1)</f>
        <v>4.7679610162261437</v>
      </c>
      <c r="G670" s="5">
        <f ca="1">INDEX('Sheet 1'!H:H,(MATCH((INDEX('Sheet 1'!B:B,(MATCH(A670,'Sheet 1'!A:A,0)),1)),'Sheet 1'!J:J,0)),1)</f>
        <v>0</v>
      </c>
      <c r="H670" s="5">
        <f t="shared" ca="1" si="51"/>
        <v>31.017795196711905</v>
      </c>
      <c r="I670" s="5">
        <f ca="1">_xlfn.NORM.INV(RAND(), (((Sheet2!C670/(Sheet2!D670^2)) + ((Sheet2!H669+Sheet2!E669)/(Sheet2!F669^2))) / ((1/(Sheet2!D670^2)) + (1/(Sheet2!F669^2)))), SQRT(1 / ((1/(Sheet2!D670^2)) + (1/(Sheet2!F669^2)))))</f>
        <v>32.843528916638014</v>
      </c>
      <c r="J670" s="6">
        <f ca="1">IFERROR((COUNTIFS('Sheet 1'!B:B, INDEX('Sheet 1'!B:B, MATCH(A670, 'Sheet 1'!A:A, 0)), 'Sheet 1'!G:G, "&lt;="&amp;I670, 'Sheet 1'!H:H, "&gt;0") / COUNTIFS('Sheet 1'!B:B, INDEX('Sheet 1'!B:B, MATCH(A670, 'Sheet 1'!A:A, 0)), 'Sheet 1'!G:G, "&lt;="&amp;I670)) * 0.9426, "0.001")</f>
        <v>0.10473333333333333</v>
      </c>
      <c r="K670" s="4">
        <f ca="1">IFERROR(AVERAGEIFS('Sheet 1'!H:H, 'Sheet 1'!B:B, INDEX('Sheet 1'!B:B, MATCH(A670, 'Sheet 1'!A:A, 0)), 'Sheet 1'!G:G, "&lt;="&amp;I670, 'Sheet 1'!H:H, "&gt;0"), "0.001")</f>
        <v>3.0333333333333332</v>
      </c>
      <c r="L670" s="6">
        <f t="shared" ca="1" si="52"/>
        <v>0.31769111111111109</v>
      </c>
      <c r="M670" s="4">
        <f t="shared" ca="1" si="53"/>
        <v>-6.6874903057401909</v>
      </c>
      <c r="N670" s="4">
        <f t="shared" ca="1" si="54"/>
        <v>-0.43335279000461319</v>
      </c>
      <c r="O670" s="8"/>
      <c r="P670" s="5"/>
      <c r="Q670" s="14"/>
      <c r="R670" s="14"/>
      <c r="S670" s="15"/>
      <c r="T670" s="7"/>
      <c r="U670" s="5"/>
      <c r="V670" s="8"/>
      <c r="W670" s="11"/>
      <c r="X670" s="11"/>
      <c r="Y670" s="5"/>
    </row>
    <row r="671" spans="1:25" x14ac:dyDescent="0.25">
      <c r="A671" s="16">
        <f t="shared" ca="1" si="50"/>
        <v>46461</v>
      </c>
      <c r="B671" s="3">
        <f ca="1">INDEX('Sheet 1'!G:G,(MATCH(A671,'Sheet 1'!A:A,0)),1)</f>
        <v>0</v>
      </c>
      <c r="C671" s="5">
        <f ca="1">INDEX('Sheet 1'!M:M,(MATCH((INDEX('Sheet 1'!B:B,(MATCH(A671,'Sheet 1'!A:A,0)),1)),'Sheet 1'!J:J,0)),1)</f>
        <v>30.307894736842108</v>
      </c>
      <c r="D671" s="4">
        <f ca="1">INDEX('Sheet 1'!L:L,(MATCH((INDEX('Sheet 1'!B:B,(MATCH(A671,'Sheet 1'!A:A,0)),1)),'Sheet 1'!J:J,0)),1)</f>
        <v>4.4656700515162067</v>
      </c>
      <c r="E671" s="6">
        <f ca="1">INDEX('Sheet 1'!N:N,(MATCH((INDEX('Sheet 1'!B:B,(MATCH(A671,'Sheet 1'!A:A,0)),1)),'Sheet 1'!J:J,0)),1)</f>
        <v>-0.1906666666666664</v>
      </c>
      <c r="F671" s="6">
        <f ca="1">INDEX('Sheet 1'!O:O,(MATCH((INDEX('Sheet 1'!B:B,(MATCH(A671,'Sheet 1'!A:A,0)),1)),'Sheet 1'!J:J,0)),1)</f>
        <v>3.8345926642735999</v>
      </c>
      <c r="G671" s="5">
        <f ca="1">INDEX('Sheet 1'!H:H,(MATCH((INDEX('Sheet 1'!B:B,(MATCH(A671,'Sheet 1'!A:A,0)),1)),'Sheet 1'!J:J,0)),1)</f>
        <v>0</v>
      </c>
      <c r="H671" s="5">
        <f t="shared" ca="1" si="51"/>
        <v>30.423426349766931</v>
      </c>
      <c r="I671" s="5">
        <f ca="1">_xlfn.NORM.INV(RAND(), (((Sheet2!C671/(Sheet2!D671^2)) + ((Sheet2!H670+Sheet2!E670)/(Sheet2!F670^2))) / ((1/(Sheet2!D671^2)) + (1/(Sheet2!F670^2)))), SQRT(1 / ((1/(Sheet2!D671^2)) + (1/(Sheet2!F670^2)))))</f>
        <v>31.763336764531942</v>
      </c>
      <c r="J671" s="6">
        <f ca="1">IFERROR((COUNTIFS('Sheet 1'!B:B, INDEX('Sheet 1'!B:B, MATCH(A671, 'Sheet 1'!A:A, 0)), 'Sheet 1'!G:G, "&lt;="&amp;I671, 'Sheet 1'!H:H, "&gt;0") / COUNTIFS('Sheet 1'!B:B, INDEX('Sheet 1'!B:B, MATCH(A671, 'Sheet 1'!A:A, 0)), 'Sheet 1'!G:G, "&lt;="&amp;I671)) * 0.9426, "0.001")</f>
        <v>0.20055319148936171</v>
      </c>
      <c r="K671" s="4">
        <f ca="1">IFERROR(AVERAGEIFS('Sheet 1'!H:H, 'Sheet 1'!B:B, INDEX('Sheet 1'!B:B, MATCH(A671, 'Sheet 1'!A:A, 0)), 'Sheet 1'!G:G, "&lt;="&amp;I671, 'Sheet 1'!H:H, "&gt;0"), "0.001")</f>
        <v>5.5900000000000007</v>
      </c>
      <c r="L671" s="6">
        <f t="shared" ca="1" si="52"/>
        <v>1.1210923404255322</v>
      </c>
      <c r="M671" s="4">
        <f t="shared" ca="1" si="53"/>
        <v>-6.7868638719853074</v>
      </c>
      <c r="N671" s="4">
        <f t="shared" ca="1" si="54"/>
        <v>-0.32591794980367506</v>
      </c>
      <c r="O671" s="8"/>
      <c r="P671" s="5"/>
      <c r="Q671" s="14"/>
      <c r="R671" s="14"/>
      <c r="S671" s="15"/>
      <c r="T671" s="7"/>
      <c r="U671" s="5"/>
      <c r="V671" s="8"/>
      <c r="W671" s="11"/>
      <c r="X671" s="11"/>
      <c r="Y671" s="5"/>
    </row>
    <row r="672" spans="1:25" x14ac:dyDescent="0.25">
      <c r="A672" s="16">
        <f t="shared" ca="1" si="50"/>
        <v>46462</v>
      </c>
      <c r="B672" s="3">
        <f ca="1">INDEX('Sheet 1'!G:G,(MATCH(A672,'Sheet 1'!A:A,0)),1)</f>
        <v>0</v>
      </c>
      <c r="C672" s="5">
        <f ca="1">INDEX('Sheet 1'!M:M,(MATCH((INDEX('Sheet 1'!B:B,(MATCH(A672,'Sheet 1'!A:A,0)),1)),'Sheet 1'!J:J,0)),1)</f>
        <v>29.768701754385969</v>
      </c>
      <c r="D672" s="4">
        <f ca="1">INDEX('Sheet 1'!L:L,(MATCH((INDEX('Sheet 1'!B:B,(MATCH(A672,'Sheet 1'!A:A,0)),1)),'Sheet 1'!J:J,0)),1)</f>
        <v>4.4579019830062236</v>
      </c>
      <c r="E672" s="6">
        <f ca="1">INDEX('Sheet 1'!N:N,(MATCH((INDEX('Sheet 1'!B:B,(MATCH(A672,'Sheet 1'!A:A,0)),1)),'Sheet 1'!J:J,0)),1)</f>
        <v>-0.3106666666666667</v>
      </c>
      <c r="F672" s="6">
        <f ca="1">INDEX('Sheet 1'!O:O,(MATCH((INDEX('Sheet 1'!B:B,(MATCH(A672,'Sheet 1'!A:A,0)),1)),'Sheet 1'!J:J,0)),1)</f>
        <v>3.515163036214846</v>
      </c>
      <c r="G672" s="5">
        <f ca="1">INDEX('Sheet 1'!H:H,(MATCH((INDEX('Sheet 1'!B:B,(MATCH(A672,'Sheet 1'!A:A,0)),1)),'Sheet 1'!J:J,0)),1)</f>
        <v>0</v>
      </c>
      <c r="H672" s="5">
        <f t="shared" ca="1" si="51"/>
        <v>30.035415888509934</v>
      </c>
      <c r="I672" s="5">
        <f ca="1">_xlfn.NORM.INV(RAND(), (((Sheet2!C672/(Sheet2!D672^2)) + ((Sheet2!H671+Sheet2!E671)/(Sheet2!F671^2))) / ((1/(Sheet2!D672^2)) + (1/(Sheet2!F671^2)))), SQRT(1 / ((1/(Sheet2!D672^2)) + (1/(Sheet2!F671^2)))))</f>
        <v>29.994243129244978</v>
      </c>
      <c r="J672" s="6">
        <f ca="1">IFERROR((COUNTIFS('Sheet 1'!B:B, INDEX('Sheet 1'!B:B, MATCH(A672, 'Sheet 1'!A:A, 0)), 'Sheet 1'!G:G, "&lt;="&amp;I672, 'Sheet 1'!H:H, "&gt;0") / COUNTIFS('Sheet 1'!B:B, INDEX('Sheet 1'!B:B, MATCH(A672, 'Sheet 1'!A:A, 0)), 'Sheet 1'!G:G, "&lt;="&amp;I672)) * 0.9426, "0.001")</f>
        <v>0.24169230769230768</v>
      </c>
      <c r="K672" s="4">
        <f ca="1">IFERROR(AVERAGEIFS('Sheet 1'!H:H, 'Sheet 1'!B:B, INDEX('Sheet 1'!B:B, MATCH(A672, 'Sheet 1'!A:A, 0)), 'Sheet 1'!G:G, "&lt;="&amp;I672, 'Sheet 1'!H:H, "&gt;0"), "0.001")</f>
        <v>1.3300000000000003</v>
      </c>
      <c r="L672" s="6">
        <f t="shared" ca="1" si="52"/>
        <v>0.32145076923076926</v>
      </c>
      <c r="M672" s="4">
        <f t="shared" ca="1" si="53"/>
        <v>-6.6777380633010672</v>
      </c>
      <c r="N672" s="4">
        <f t="shared" ca="1" si="54"/>
        <v>-5.0593614601394547E-2</v>
      </c>
      <c r="O672" s="8"/>
      <c r="P672" s="5"/>
      <c r="Q672" s="14"/>
      <c r="R672" s="14"/>
      <c r="S672" s="15"/>
      <c r="T672" s="7"/>
      <c r="U672" s="5"/>
      <c r="V672" s="8"/>
      <c r="W672" s="11"/>
      <c r="X672" s="11"/>
      <c r="Y672" s="5"/>
    </row>
    <row r="673" spans="1:25" x14ac:dyDescent="0.25">
      <c r="A673" s="16">
        <f t="shared" ca="1" si="50"/>
        <v>46463</v>
      </c>
      <c r="B673" s="3">
        <f ca="1">INDEX('Sheet 1'!G:G,(MATCH(A673,'Sheet 1'!A:A,0)),1)</f>
        <v>0</v>
      </c>
      <c r="C673" s="5">
        <f ca="1">INDEX('Sheet 1'!M:M,(MATCH((INDEX('Sheet 1'!B:B,(MATCH(A673,'Sheet 1'!A:A,0)),1)),'Sheet 1'!J:J,0)),1)</f>
        <v>29.272596491228072</v>
      </c>
      <c r="D673" s="4">
        <f ca="1">INDEX('Sheet 1'!L:L,(MATCH((INDEX('Sheet 1'!B:B,(MATCH(A673,'Sheet 1'!A:A,0)),1)),'Sheet 1'!J:J,0)),1)</f>
        <v>4.4096258344671426</v>
      </c>
      <c r="E673" s="6">
        <f ca="1">INDEX('Sheet 1'!N:N,(MATCH((INDEX('Sheet 1'!B:B,(MATCH(A673,'Sheet 1'!A:A,0)),1)),'Sheet 1'!J:J,0)),1)</f>
        <v>-0.1239999999999999</v>
      </c>
      <c r="F673" s="6">
        <f ca="1">INDEX('Sheet 1'!O:O,(MATCH((INDEX('Sheet 1'!B:B,(MATCH(A673,'Sheet 1'!A:A,0)),1)),'Sheet 1'!J:J,0)),1)</f>
        <v>3.4764007482110242</v>
      </c>
      <c r="G673" s="5">
        <f ca="1">INDEX('Sheet 1'!H:H,(MATCH((INDEX('Sheet 1'!B:B,(MATCH(A673,'Sheet 1'!A:A,0)),1)),'Sheet 1'!J:J,0)),1)</f>
        <v>0</v>
      </c>
      <c r="H673" s="5">
        <f t="shared" ca="1" si="51"/>
        <v>29.549064907090589</v>
      </c>
      <c r="I673" s="5">
        <f ca="1">_xlfn.NORM.INV(RAND(), (((Sheet2!C673/(Sheet2!D673^2)) + ((Sheet2!H672+Sheet2!E672)/(Sheet2!F672^2))) / ((1/(Sheet2!D673^2)) + (1/(Sheet2!F672^2)))), SQRT(1 / ((1/(Sheet2!D673^2)) + (1/(Sheet2!F672^2)))))</f>
        <v>30.937974050326893</v>
      </c>
      <c r="J673" s="6">
        <f ca="1">IFERROR((COUNTIFS('Sheet 1'!B:B, INDEX('Sheet 1'!B:B, MATCH(A673, 'Sheet 1'!A:A, 0)), 'Sheet 1'!G:G, "&lt;="&amp;I673, 'Sheet 1'!H:H, "&gt;0") / COUNTIFS('Sheet 1'!B:B, INDEX('Sheet 1'!B:B, MATCH(A673, 'Sheet 1'!A:A, 0)), 'Sheet 1'!G:G, "&lt;="&amp;I673)) * 0.9426, "0.001")</f>
        <v>9.8187499999999997E-2</v>
      </c>
      <c r="K673" s="4">
        <f ca="1">IFERROR(AVERAGEIFS('Sheet 1'!H:H, 'Sheet 1'!B:B, INDEX('Sheet 1'!B:B, MATCH(A673, 'Sheet 1'!A:A, 0)), 'Sheet 1'!G:G, "&lt;="&amp;I673, 'Sheet 1'!H:H, "&gt;0"), "0.001")</f>
        <v>3.2</v>
      </c>
      <c r="L673" s="6">
        <f t="shared" ca="1" si="52"/>
        <v>0.31420000000000003</v>
      </c>
      <c r="M673" s="4">
        <f t="shared" ca="1" si="53"/>
        <v>-6.6383402107324967</v>
      </c>
      <c r="N673" s="4">
        <f t="shared" ca="1" si="54"/>
        <v>-0.37766867793672232</v>
      </c>
      <c r="O673" s="8"/>
      <c r="P673" s="5"/>
      <c r="Q673" s="14"/>
      <c r="R673" s="14"/>
      <c r="S673" s="15"/>
      <c r="T673" s="7"/>
      <c r="U673" s="5"/>
      <c r="V673" s="8"/>
      <c r="W673" s="11"/>
      <c r="X673" s="11"/>
      <c r="Y673" s="5"/>
    </row>
    <row r="674" spans="1:25" x14ac:dyDescent="0.25">
      <c r="A674" s="16">
        <f t="shared" ca="1" si="50"/>
        <v>46464</v>
      </c>
      <c r="B674" s="3">
        <f ca="1">INDEX('Sheet 1'!G:G,(MATCH(A674,'Sheet 1'!A:A,0)),1)</f>
        <v>0</v>
      </c>
      <c r="C674" s="5">
        <f ca="1">INDEX('Sheet 1'!M:M,(MATCH((INDEX('Sheet 1'!B:B,(MATCH(A674,'Sheet 1'!A:A,0)),1)),'Sheet 1'!J:J,0)),1)</f>
        <v>29.483754385964922</v>
      </c>
      <c r="D674" s="4">
        <f ca="1">INDEX('Sheet 1'!L:L,(MATCH((INDEX('Sheet 1'!B:B,(MATCH(A674,'Sheet 1'!A:A,0)),1)),'Sheet 1'!J:J,0)),1)</f>
        <v>4.0399705645168336</v>
      </c>
      <c r="E674" s="6">
        <f ca="1">INDEX('Sheet 1'!N:N,(MATCH((INDEX('Sheet 1'!B:B,(MATCH(A674,'Sheet 1'!A:A,0)),1)),'Sheet 1'!J:J,0)),1)</f>
        <v>0.27866666666666629</v>
      </c>
      <c r="F674" s="6">
        <f ca="1">INDEX('Sheet 1'!O:O,(MATCH((INDEX('Sheet 1'!B:B,(MATCH(A674,'Sheet 1'!A:A,0)),1)),'Sheet 1'!J:J,0)),1)</f>
        <v>3.3899809986445608</v>
      </c>
      <c r="G674" s="5">
        <f ca="1">INDEX('Sheet 1'!H:H,(MATCH((INDEX('Sheet 1'!B:B,(MATCH(A674,'Sheet 1'!A:A,0)),1)),'Sheet 1'!J:J,0)),1)</f>
        <v>0</v>
      </c>
      <c r="H674" s="5">
        <f t="shared" ca="1" si="51"/>
        <v>29.450033770068487</v>
      </c>
      <c r="I674" s="5">
        <f ca="1">_xlfn.NORM.INV(RAND(), (((Sheet2!C674/(Sheet2!D674^2)) + ((Sheet2!H673+Sheet2!E673)/(Sheet2!F673^2))) / ((1/(Sheet2!D674^2)) + (1/(Sheet2!F673^2)))), SQRT(1 / ((1/(Sheet2!D674^2)) + (1/(Sheet2!F673^2)))))</f>
        <v>31.437970999106543</v>
      </c>
      <c r="J674" s="6">
        <f ca="1">IFERROR((COUNTIFS('Sheet 1'!B:B, INDEX('Sheet 1'!B:B, MATCH(A674, 'Sheet 1'!A:A, 0)), 'Sheet 1'!G:G, "&lt;="&amp;I674, 'Sheet 1'!H:H, "&gt;0") / COUNTIFS('Sheet 1'!B:B, INDEX('Sheet 1'!B:B, MATCH(A674, 'Sheet 1'!A:A, 0)), 'Sheet 1'!G:G, "&lt;="&amp;I674)) * 0.9426, "0.001")</f>
        <v>0.19939615384615383</v>
      </c>
      <c r="K674" s="4">
        <f ca="1">IFERROR(AVERAGEIFS('Sheet 1'!H:H, 'Sheet 1'!B:B, INDEX('Sheet 1'!B:B, MATCH(A674, 'Sheet 1'!A:A, 0)), 'Sheet 1'!G:G, "&lt;="&amp;I674, 'Sheet 1'!H:H, "&gt;0"), "0.001")</f>
        <v>2.2909090909090901</v>
      </c>
      <c r="L674" s="6">
        <f t="shared" ca="1" si="52"/>
        <v>0.45679846153846138</v>
      </c>
      <c r="M674" s="4">
        <f t="shared" ca="1" si="53"/>
        <v>-7.2980121798216802</v>
      </c>
      <c r="N674" s="4">
        <f t="shared" ca="1" si="54"/>
        <v>-0.48372050784368503</v>
      </c>
      <c r="O674" s="8"/>
      <c r="P674" s="5"/>
      <c r="Q674" s="14"/>
      <c r="R674" s="14"/>
      <c r="S674" s="15"/>
      <c r="T674" s="7"/>
      <c r="U674" s="5"/>
      <c r="V674" s="8"/>
      <c r="W674" s="11"/>
      <c r="X674" s="11"/>
      <c r="Y674" s="5"/>
    </row>
    <row r="675" spans="1:25" x14ac:dyDescent="0.25">
      <c r="A675" s="16">
        <f t="shared" ca="1" si="50"/>
        <v>46465</v>
      </c>
      <c r="B675" s="3">
        <f ca="1">INDEX('Sheet 1'!G:G,(MATCH(A675,'Sheet 1'!A:A,0)),1)</f>
        <v>0</v>
      </c>
      <c r="C675" s="5">
        <f ca="1">INDEX('Sheet 1'!M:M,(MATCH((INDEX('Sheet 1'!B:B,(MATCH(A675,'Sheet 1'!A:A,0)),1)),'Sheet 1'!J:J,0)),1)</f>
        <v>29.815543859649122</v>
      </c>
      <c r="D675" s="4">
        <f ca="1">INDEX('Sheet 1'!L:L,(MATCH((INDEX('Sheet 1'!B:B,(MATCH(A675,'Sheet 1'!A:A,0)),1)),'Sheet 1'!J:J,0)),1)</f>
        <v>4.4678664517452447</v>
      </c>
      <c r="E675" s="6">
        <f ca="1">INDEX('Sheet 1'!N:N,(MATCH((INDEX('Sheet 1'!B:B,(MATCH(A675,'Sheet 1'!A:A,0)),1)),'Sheet 1'!J:J,0)),1)</f>
        <v>-0.41999999999999971</v>
      </c>
      <c r="F675" s="6">
        <f ca="1">INDEX('Sheet 1'!O:O,(MATCH((INDEX('Sheet 1'!B:B,(MATCH(A675,'Sheet 1'!A:A,0)),1)),'Sheet 1'!J:J,0)),1)</f>
        <v>3.5084839260654248</v>
      </c>
      <c r="G675" s="5">
        <f ca="1">INDEX('Sheet 1'!H:H,(MATCH((INDEX('Sheet 1'!B:B,(MATCH(A675,'Sheet 1'!A:A,0)),1)),'Sheet 1'!J:J,0)),1)</f>
        <v>0</v>
      </c>
      <c r="H675" s="5">
        <f t="shared" ca="1" si="51"/>
        <v>29.760429577740798</v>
      </c>
      <c r="I675" s="5">
        <f ca="1">_xlfn.NORM.INV(RAND(), (((Sheet2!C675/(Sheet2!D675^2)) + ((Sheet2!H674+Sheet2!E674)/(Sheet2!F674^2))) / ((1/(Sheet2!D675^2)) + (1/(Sheet2!F674^2)))), SQRT(1 / ((1/(Sheet2!D675^2)) + (1/(Sheet2!F674^2)))))</f>
        <v>28.182171722115335</v>
      </c>
      <c r="J675" s="6">
        <f ca="1">IFERROR((COUNTIFS('Sheet 1'!B:B, INDEX('Sheet 1'!B:B, MATCH(A675, 'Sheet 1'!A:A, 0)), 'Sheet 1'!G:G, "&lt;="&amp;I675, 'Sheet 1'!H:H, "&gt;0") / COUNTIFS('Sheet 1'!B:B, INDEX('Sheet 1'!B:B, MATCH(A675, 'Sheet 1'!A:A, 0)), 'Sheet 1'!G:G, "&lt;="&amp;I675)) * 0.9426, "0.001")</f>
        <v>0.25135999999999997</v>
      </c>
      <c r="K675" s="4">
        <f ca="1">IFERROR(AVERAGEIFS('Sheet 1'!H:H, 'Sheet 1'!B:B, INDEX('Sheet 1'!B:B, MATCH(A675, 'Sheet 1'!A:A, 0)), 'Sheet 1'!G:G, "&lt;="&amp;I675, 'Sheet 1'!H:H, "&gt;0"), "0.001")</f>
        <v>5.5500000000000007</v>
      </c>
      <c r="L675" s="6">
        <f t="shared" ca="1" si="52"/>
        <v>1.3950480000000001</v>
      </c>
      <c r="M675" s="4">
        <f t="shared" ca="1" si="53"/>
        <v>-6.6733292459989553</v>
      </c>
      <c r="N675" s="4">
        <f t="shared" ca="1" si="54"/>
        <v>0.36558213079438762</v>
      </c>
      <c r="O675" s="8"/>
      <c r="P675" s="5"/>
      <c r="Q675" s="14"/>
      <c r="R675" s="14"/>
      <c r="S675" s="15"/>
      <c r="T675" s="7"/>
      <c r="U675" s="5"/>
      <c r="V675" s="8"/>
      <c r="W675" s="11"/>
      <c r="X675" s="11"/>
      <c r="Y675" s="5"/>
    </row>
    <row r="676" spans="1:25" x14ac:dyDescent="0.25">
      <c r="A676" s="16">
        <f t="shared" ca="1" si="50"/>
        <v>46466</v>
      </c>
      <c r="B676" s="3">
        <f ca="1">INDEX('Sheet 1'!G:G,(MATCH(A676,'Sheet 1'!A:A,0)),1)</f>
        <v>0</v>
      </c>
      <c r="C676" s="5">
        <f ca="1">INDEX('Sheet 1'!M:M,(MATCH((INDEX('Sheet 1'!B:B,(MATCH(A676,'Sheet 1'!A:A,0)),1)),'Sheet 1'!J:J,0)),1)</f>
        <v>29.348982456140352</v>
      </c>
      <c r="D676" s="4">
        <f ca="1">INDEX('Sheet 1'!L:L,(MATCH((INDEX('Sheet 1'!B:B,(MATCH(A676,'Sheet 1'!A:A,0)),1)),'Sheet 1'!J:J,0)),1)</f>
        <v>4.7285268071319697</v>
      </c>
      <c r="E676" s="6">
        <f ca="1">INDEX('Sheet 1'!N:N,(MATCH((INDEX('Sheet 1'!B:B,(MATCH(A676,'Sheet 1'!A:A,0)),1)),'Sheet 1'!J:J,0)),1)</f>
        <v>0.1066666666666663</v>
      </c>
      <c r="F676" s="6">
        <f ca="1">INDEX('Sheet 1'!O:O,(MATCH((INDEX('Sheet 1'!B:B,(MATCH(A676,'Sheet 1'!A:A,0)),1)),'Sheet 1'!J:J,0)),1)</f>
        <v>4.4026507167084397</v>
      </c>
      <c r="G676" s="5">
        <f ca="1">INDEX('Sheet 1'!H:H,(MATCH((INDEX('Sheet 1'!B:B,(MATCH(A676,'Sheet 1'!A:A,0)),1)),'Sheet 1'!J:J,0)),1)</f>
        <v>0</v>
      </c>
      <c r="H676" s="5">
        <f t="shared" ca="1" si="51"/>
        <v>29.343466384553825</v>
      </c>
      <c r="I676" s="5">
        <f ca="1">_xlfn.NORM.INV(RAND(), (((Sheet2!C676/(Sheet2!D676^2)) + ((Sheet2!H675+Sheet2!E675)/(Sheet2!F675^2))) / ((1/(Sheet2!D676^2)) + (1/(Sheet2!F675^2)))), SQRT(1 / ((1/(Sheet2!D676^2)) + (1/(Sheet2!F675^2)))))</f>
        <v>30.516223932931847</v>
      </c>
      <c r="J676" s="6">
        <f ca="1">IFERROR((COUNTIFS('Sheet 1'!B:B, INDEX('Sheet 1'!B:B, MATCH(A676, 'Sheet 1'!A:A, 0)), 'Sheet 1'!G:G, "&lt;="&amp;I676, 'Sheet 1'!H:H, "&gt;0") / COUNTIFS('Sheet 1'!B:B, INDEX('Sheet 1'!B:B, MATCH(A676, 'Sheet 1'!A:A, 0)), 'Sheet 1'!G:G, "&lt;="&amp;I676)) * 0.9426, "0.001")</f>
        <v>0.24066382978723402</v>
      </c>
      <c r="K676" s="4">
        <f ca="1">IFERROR(AVERAGEIFS('Sheet 1'!H:H, 'Sheet 1'!B:B, INDEX('Sheet 1'!B:B, MATCH(A676, 'Sheet 1'!A:A, 0)), 'Sheet 1'!G:G, "&lt;="&amp;I676, 'Sheet 1'!H:H, "&gt;0"), "0.001")</f>
        <v>2.9083333333333332</v>
      </c>
      <c r="L676" s="6">
        <f t="shared" ca="1" si="52"/>
        <v>0.69993063829787228</v>
      </c>
      <c r="M676" s="4">
        <f t="shared" ca="1" si="53"/>
        <v>-6.2067920206931468</v>
      </c>
      <c r="N676" s="4">
        <f t="shared" ca="1" si="54"/>
        <v>-0.24685098010461992</v>
      </c>
      <c r="O676" s="8"/>
      <c r="P676" s="5"/>
      <c r="Q676" s="14"/>
      <c r="R676" s="14"/>
      <c r="S676" s="15"/>
      <c r="T676" s="7"/>
      <c r="U676" s="5"/>
      <c r="V676" s="8"/>
      <c r="W676" s="11"/>
      <c r="X676" s="11"/>
      <c r="Y676" s="5"/>
    </row>
    <row r="677" spans="1:25" x14ac:dyDescent="0.25">
      <c r="A677" s="16">
        <f t="shared" ca="1" si="50"/>
        <v>46467</v>
      </c>
      <c r="B677" s="3">
        <f ca="1">INDEX('Sheet 1'!G:G,(MATCH(A677,'Sheet 1'!A:A,0)),1)</f>
        <v>0</v>
      </c>
      <c r="C677" s="5">
        <f ca="1">INDEX('Sheet 1'!M:M,(MATCH((INDEX('Sheet 1'!B:B,(MATCH(A677,'Sheet 1'!A:A,0)),1)),'Sheet 1'!J:J,0)),1)</f>
        <v>30.029543859649131</v>
      </c>
      <c r="D677" s="4">
        <f ca="1">INDEX('Sheet 1'!L:L,(MATCH((INDEX('Sheet 1'!B:B,(MATCH(A677,'Sheet 1'!A:A,0)),1)),'Sheet 1'!J:J,0)),1)</f>
        <v>4.411911803942326</v>
      </c>
      <c r="E677" s="6">
        <f ca="1">INDEX('Sheet 1'!N:N,(MATCH((INDEX('Sheet 1'!B:B,(MATCH(A677,'Sheet 1'!A:A,0)),1)),'Sheet 1'!J:J,0)),1)</f>
        <v>-3.7333333333333288E-2</v>
      </c>
      <c r="F677" s="6">
        <f ca="1">INDEX('Sheet 1'!O:O,(MATCH((INDEX('Sheet 1'!B:B,(MATCH(A677,'Sheet 1'!A:A,0)),1)),'Sheet 1'!J:J,0)),1)</f>
        <v>3.0797847122605622</v>
      </c>
      <c r="G677" s="5">
        <f ca="1">INDEX('Sheet 1'!H:H,(MATCH((INDEX('Sheet 1'!B:B,(MATCH(A677,'Sheet 1'!A:A,0)),1)),'Sheet 1'!J:J,0)),1)</f>
        <v>0.5</v>
      </c>
      <c r="H677" s="5">
        <f t="shared" ca="1" si="51"/>
        <v>29.739229693728813</v>
      </c>
      <c r="I677" s="5">
        <f ca="1">_xlfn.NORM.INV(RAND(), (((Sheet2!C677/(Sheet2!D677^2)) + ((Sheet2!H676+Sheet2!E676)/(Sheet2!F676^2))) / ((1/(Sheet2!D677^2)) + (1/(Sheet2!F676^2)))), SQRT(1 / ((1/(Sheet2!D677^2)) + (1/(Sheet2!F676^2)))))</f>
        <v>24.106756271854177</v>
      </c>
      <c r="J677" s="6">
        <f ca="1">IFERROR((COUNTIFS('Sheet 1'!B:B, INDEX('Sheet 1'!B:B, MATCH(A677, 'Sheet 1'!A:A, 0)), 'Sheet 1'!G:G, "&lt;="&amp;I677, 'Sheet 1'!H:H, "&gt;0") / COUNTIFS('Sheet 1'!B:B, INDEX('Sheet 1'!B:B, MATCH(A677, 'Sheet 1'!A:A, 0)), 'Sheet 1'!G:G, "&lt;="&amp;I677)) * 0.9426, "0.001")</f>
        <v>0.62839999999999996</v>
      </c>
      <c r="K677" s="4">
        <f ca="1">IFERROR(AVERAGEIFS('Sheet 1'!H:H, 'Sheet 1'!B:B, INDEX('Sheet 1'!B:B, MATCH(A677, 'Sheet 1'!A:A, 0)), 'Sheet 1'!G:G, "&lt;="&amp;I677, 'Sheet 1'!H:H, "&gt;0"), "0.001")</f>
        <v>5.1499999999999995</v>
      </c>
      <c r="L677" s="6">
        <f t="shared" ca="1" si="52"/>
        <v>3.2362599999999992</v>
      </c>
      <c r="M677" s="4">
        <f t="shared" ca="1" si="53"/>
        <v>-6.8064696653309813</v>
      </c>
      <c r="N677" s="4">
        <f t="shared" ca="1" si="54"/>
        <v>1.3424537595023009</v>
      </c>
      <c r="O677" s="8"/>
      <c r="P677" s="5"/>
      <c r="Q677" s="14"/>
      <c r="R677" s="14"/>
      <c r="S677" s="15"/>
      <c r="T677" s="7"/>
      <c r="U677" s="5"/>
      <c r="V677" s="8"/>
      <c r="W677" s="11"/>
      <c r="X677" s="11"/>
      <c r="Y677" s="5"/>
    </row>
    <row r="678" spans="1:25" x14ac:dyDescent="0.25">
      <c r="A678" s="16">
        <f t="shared" ca="1" si="50"/>
        <v>46468</v>
      </c>
      <c r="B678" s="3">
        <f ca="1">INDEX('Sheet 1'!G:G,(MATCH(A678,'Sheet 1'!A:A,0)),1)</f>
        <v>0</v>
      </c>
      <c r="C678" s="5">
        <f ca="1">INDEX('Sheet 1'!M:M,(MATCH((INDEX('Sheet 1'!B:B,(MATCH(A678,'Sheet 1'!A:A,0)),1)),'Sheet 1'!J:J,0)),1)</f>
        <v>29.855052631578939</v>
      </c>
      <c r="D678" s="4">
        <f ca="1">INDEX('Sheet 1'!L:L,(MATCH((INDEX('Sheet 1'!B:B,(MATCH(A678,'Sheet 1'!A:A,0)),1)),'Sheet 1'!J:J,0)),1)</f>
        <v>4.9666172075655606</v>
      </c>
      <c r="E678" s="6">
        <f ca="1">INDEX('Sheet 1'!N:N,(MATCH((INDEX('Sheet 1'!B:B,(MATCH(A678,'Sheet 1'!A:A,0)),1)),'Sheet 1'!J:J,0)),1)</f>
        <v>-0.1693333333333332</v>
      </c>
      <c r="F678" s="6">
        <f ca="1">INDEX('Sheet 1'!O:O,(MATCH((INDEX('Sheet 1'!B:B,(MATCH(A678,'Sheet 1'!A:A,0)),1)),'Sheet 1'!J:J,0)),1)</f>
        <v>3.9603771774147201</v>
      </c>
      <c r="G678" s="5">
        <f ca="1">INDEX('Sheet 1'!H:H,(MATCH((INDEX('Sheet 1'!B:B,(MATCH(A678,'Sheet 1'!A:A,0)),1)),'Sheet 1'!J:J,0)),1)</f>
        <v>0</v>
      </c>
      <c r="H678" s="5">
        <f t="shared" ca="1" si="51"/>
        <v>29.744432177278821</v>
      </c>
      <c r="I678" s="5">
        <f ca="1">_xlfn.NORM.INV(RAND(), (((Sheet2!C678/(Sheet2!D678^2)) + ((Sheet2!H677+Sheet2!E677)/(Sheet2!F677^2))) / ((1/(Sheet2!D678^2)) + (1/(Sheet2!F677^2)))), SQRT(1 / ((1/(Sheet2!D678^2)) + (1/(Sheet2!F677^2)))))</f>
        <v>33.222830325389403</v>
      </c>
      <c r="J678" s="6">
        <f ca="1">IFERROR((COUNTIFS('Sheet 1'!B:B, INDEX('Sheet 1'!B:B, MATCH(A678, 'Sheet 1'!A:A, 0)), 'Sheet 1'!G:G, "&lt;="&amp;I678, 'Sheet 1'!H:H, "&gt;0") / COUNTIFS('Sheet 1'!B:B, INDEX('Sheet 1'!B:B, MATCH(A678, 'Sheet 1'!A:A, 0)), 'Sheet 1'!G:G, "&lt;="&amp;I678)) * 0.9426, "0.001")</f>
        <v>0.15709999999999999</v>
      </c>
      <c r="K678" s="4">
        <f ca="1">IFERROR(AVERAGEIFS('Sheet 1'!H:H, 'Sheet 1'!B:B, INDEX('Sheet 1'!B:B, MATCH(A678, 'Sheet 1'!A:A, 0)), 'Sheet 1'!G:G, "&lt;="&amp;I678, 'Sheet 1'!H:H, "&gt;0"), "0.001")</f>
        <v>2.2111111111111108</v>
      </c>
      <c r="L678" s="6">
        <f t="shared" ca="1" si="52"/>
        <v>0.34736555555555548</v>
      </c>
      <c r="M678" s="4">
        <f t="shared" ca="1" si="53"/>
        <v>-6.0111442826923049</v>
      </c>
      <c r="N678" s="4">
        <f t="shared" ca="1" si="54"/>
        <v>-0.67808279822338369</v>
      </c>
      <c r="O678" s="8"/>
      <c r="P678" s="5"/>
      <c r="Q678" s="14"/>
      <c r="R678" s="14"/>
      <c r="S678" s="15"/>
      <c r="T678" s="7"/>
      <c r="U678" s="5"/>
      <c r="V678" s="8"/>
      <c r="W678" s="11"/>
      <c r="X678" s="11"/>
      <c r="Y678" s="5"/>
    </row>
    <row r="679" spans="1:25" x14ac:dyDescent="0.25">
      <c r="A679" s="16">
        <f t="shared" ca="1" si="50"/>
        <v>46469</v>
      </c>
      <c r="B679" s="3">
        <f ca="1">INDEX('Sheet 1'!G:G,(MATCH(A679,'Sheet 1'!A:A,0)),1)</f>
        <v>0</v>
      </c>
      <c r="C679" s="5">
        <f ca="1">INDEX('Sheet 1'!M:M,(MATCH((INDEX('Sheet 1'!B:B,(MATCH(A679,'Sheet 1'!A:A,0)),1)),'Sheet 1'!J:J,0)),1)</f>
        <v>28.904561403508779</v>
      </c>
      <c r="D679" s="4">
        <f ca="1">INDEX('Sheet 1'!L:L,(MATCH((INDEX('Sheet 1'!B:B,(MATCH(A679,'Sheet 1'!A:A,0)),1)),'Sheet 1'!J:J,0)),1)</f>
        <v>4.1806236872522842</v>
      </c>
      <c r="E679" s="6">
        <f ca="1">INDEX('Sheet 1'!N:N,(MATCH((INDEX('Sheet 1'!B:B,(MATCH(A679,'Sheet 1'!A:A,0)),1)),'Sheet 1'!J:J,0)),1)</f>
        <v>-0.1213333333333335</v>
      </c>
      <c r="F679" s="6">
        <f ca="1">INDEX('Sheet 1'!O:O,(MATCH((INDEX('Sheet 1'!B:B,(MATCH(A679,'Sheet 1'!A:A,0)),1)),'Sheet 1'!J:J,0)),1)</f>
        <v>3.7119708953503299</v>
      </c>
      <c r="G679" s="5">
        <f ca="1">INDEX('Sheet 1'!H:H,(MATCH((INDEX('Sheet 1'!B:B,(MATCH(A679,'Sheet 1'!A:A,0)),1)),'Sheet 1'!J:J,0)),1)</f>
        <v>0</v>
      </c>
      <c r="H679" s="5">
        <f t="shared" ca="1" si="51"/>
        <v>29.257957565332521</v>
      </c>
      <c r="I679" s="5">
        <f ca="1">_xlfn.NORM.INV(RAND(), (((Sheet2!C679/(Sheet2!D679^2)) + ((Sheet2!H678+Sheet2!E678)/(Sheet2!F678^2))) / ((1/(Sheet2!D679^2)) + (1/(Sheet2!F678^2)))), SQRT(1 / ((1/(Sheet2!D679^2)) + (1/(Sheet2!F678^2)))))</f>
        <v>31.698535602746908</v>
      </c>
      <c r="J679" s="6">
        <f ca="1">IFERROR((COUNTIFS('Sheet 1'!B:B, INDEX('Sheet 1'!B:B, MATCH(A679, 'Sheet 1'!A:A, 0)), 'Sheet 1'!G:G, "&lt;="&amp;I679, 'Sheet 1'!H:H, "&gt;0") / COUNTIFS('Sheet 1'!B:B, INDEX('Sheet 1'!B:B, MATCH(A679, 'Sheet 1'!A:A, 0)), 'Sheet 1'!G:G, "&lt;="&amp;I679)) * 0.9426, "0.001")</f>
        <v>9.0634615384615383E-2</v>
      </c>
      <c r="K679" s="4">
        <f ca="1">IFERROR(AVERAGEIFS('Sheet 1'!H:H, 'Sheet 1'!B:B, INDEX('Sheet 1'!B:B, MATCH(A679, 'Sheet 1'!A:A, 0)), 'Sheet 1'!G:G, "&lt;="&amp;I679, 'Sheet 1'!H:H, "&gt;0"), "0.001")</f>
        <v>5.76</v>
      </c>
      <c r="L679" s="6">
        <f t="shared" ca="1" si="52"/>
        <v>0.52205538461538459</v>
      </c>
      <c r="M679" s="4">
        <f t="shared" ca="1" si="53"/>
        <v>-6.9139352321151657</v>
      </c>
      <c r="N679" s="4">
        <f t="shared" ca="1" si="54"/>
        <v>-0.66831516258151158</v>
      </c>
      <c r="O679" s="8"/>
      <c r="P679" s="5"/>
      <c r="Q679" s="14"/>
      <c r="R679" s="14"/>
      <c r="S679" s="15"/>
      <c r="T679" s="7"/>
      <c r="U679" s="5"/>
      <c r="V679" s="8"/>
      <c r="W679" s="11"/>
      <c r="X679" s="11"/>
      <c r="Y679" s="5"/>
    </row>
    <row r="680" spans="1:25" x14ac:dyDescent="0.25">
      <c r="A680" s="16">
        <f t="shared" ca="1" si="50"/>
        <v>46470</v>
      </c>
      <c r="B680" s="3">
        <f ca="1">INDEX('Sheet 1'!G:G,(MATCH(A680,'Sheet 1'!A:A,0)),1)</f>
        <v>0</v>
      </c>
      <c r="C680" s="5">
        <f ca="1">INDEX('Sheet 1'!M:M,(MATCH((INDEX('Sheet 1'!B:B,(MATCH(A680,'Sheet 1'!A:A,0)),1)),'Sheet 1'!J:J,0)),1)</f>
        <v>28.439263157894739</v>
      </c>
      <c r="D680" s="4">
        <f ca="1">INDEX('Sheet 1'!L:L,(MATCH((INDEX('Sheet 1'!B:B,(MATCH(A680,'Sheet 1'!A:A,0)),1)),'Sheet 1'!J:J,0)),1)</f>
        <v>4.1905070754683642</v>
      </c>
      <c r="E680" s="6">
        <f ca="1">INDEX('Sheet 1'!N:N,(MATCH((INDEX('Sheet 1'!B:B,(MATCH(A680,'Sheet 1'!A:A,0)),1)),'Sheet 1'!J:J,0)),1)</f>
        <v>-0.1199999999999999</v>
      </c>
      <c r="F680" s="6">
        <f ca="1">INDEX('Sheet 1'!O:O,(MATCH((INDEX('Sheet 1'!B:B,(MATCH(A680,'Sheet 1'!A:A,0)),1)),'Sheet 1'!J:J,0)),1)</f>
        <v>3.5802385546368432</v>
      </c>
      <c r="G680" s="5">
        <f ca="1">INDEX('Sheet 1'!H:H,(MATCH((INDEX('Sheet 1'!B:B,(MATCH(A680,'Sheet 1'!A:A,0)),1)),'Sheet 1'!J:J,0)),1)</f>
        <v>0</v>
      </c>
      <c r="H680" s="5">
        <f t="shared" ca="1" si="51"/>
        <v>28.830018253743503</v>
      </c>
      <c r="I680" s="5">
        <f ca="1">_xlfn.NORM.INV(RAND(), (((Sheet2!C680/(Sheet2!D680^2)) + ((Sheet2!H679+Sheet2!E679)/(Sheet2!F679^2))) / ((1/(Sheet2!D680^2)) + (1/(Sheet2!F679^2)))), SQRT(1 / ((1/(Sheet2!D680^2)) + (1/(Sheet2!F679^2)))))</f>
        <v>27.196091774867757</v>
      </c>
      <c r="J680" s="6">
        <f ca="1">IFERROR((COUNTIFS('Sheet 1'!B:B, INDEX('Sheet 1'!B:B, MATCH(A680, 'Sheet 1'!A:A, 0)), 'Sheet 1'!G:G, "&lt;="&amp;I680, 'Sheet 1'!H:H, "&gt;0") / COUNTIFS('Sheet 1'!B:B, INDEX('Sheet 1'!B:B, MATCH(A680, 'Sheet 1'!A:A, 0)), 'Sheet 1'!G:G, "&lt;="&amp;I680)) * 0.9426, "0.001")</f>
        <v>0.30297857142857143</v>
      </c>
      <c r="K680" s="4">
        <f ca="1">IFERROR(AVERAGEIFS('Sheet 1'!H:H, 'Sheet 1'!B:B, INDEX('Sheet 1'!B:B, MATCH(A680, 'Sheet 1'!A:A, 0)), 'Sheet 1'!G:G, "&lt;="&amp;I680, 'Sheet 1'!H:H, "&gt;0"), "0.001")</f>
        <v>1.5666666666666664</v>
      </c>
      <c r="L680" s="6">
        <f t="shared" ca="1" si="52"/>
        <v>0.47466642857142849</v>
      </c>
      <c r="M680" s="4">
        <f t="shared" ca="1" si="53"/>
        <v>-6.7865923253968354</v>
      </c>
      <c r="N680" s="4">
        <f t="shared" ca="1" si="54"/>
        <v>0.29666371172706735</v>
      </c>
      <c r="O680" s="8"/>
      <c r="P680" s="5"/>
      <c r="Q680" s="14"/>
      <c r="R680" s="14"/>
      <c r="S680" s="15"/>
      <c r="T680" s="7"/>
      <c r="U680" s="5"/>
      <c r="V680" s="8"/>
      <c r="W680" s="11"/>
      <c r="X680" s="11"/>
      <c r="Y680" s="5"/>
    </row>
    <row r="681" spans="1:25" x14ac:dyDescent="0.25">
      <c r="A681" s="16">
        <f t="shared" ca="1" si="50"/>
        <v>46471</v>
      </c>
      <c r="B681" s="3">
        <f ca="1">INDEX('Sheet 1'!G:G,(MATCH(A681,'Sheet 1'!A:A,0)),1)</f>
        <v>0</v>
      </c>
      <c r="C681" s="5">
        <f ca="1">INDEX('Sheet 1'!M:M,(MATCH((INDEX('Sheet 1'!B:B,(MATCH(A681,'Sheet 1'!A:A,0)),1)),'Sheet 1'!J:J,0)),1)</f>
        <v>28.289719298245611</v>
      </c>
      <c r="D681" s="4">
        <f ca="1">INDEX('Sheet 1'!L:L,(MATCH((INDEX('Sheet 1'!B:B,(MATCH(A681,'Sheet 1'!A:A,0)),1)),'Sheet 1'!J:J,0)),1)</f>
        <v>4.2790025780621423</v>
      </c>
      <c r="E681" s="6">
        <f ca="1">INDEX('Sheet 1'!N:N,(MATCH((INDEX('Sheet 1'!B:B,(MATCH(A681,'Sheet 1'!A:A,0)),1)),'Sheet 1'!J:J,0)),1)</f>
        <v>-0.84000000000000052</v>
      </c>
      <c r="F681" s="6">
        <f ca="1">INDEX('Sheet 1'!O:O,(MATCH((INDEX('Sheet 1'!B:B,(MATCH(A681,'Sheet 1'!A:A,0)),1)),'Sheet 1'!J:J,0)),1)</f>
        <v>3.7486574173205569</v>
      </c>
      <c r="G681" s="5">
        <f ca="1">INDEX('Sheet 1'!H:H,(MATCH((INDEX('Sheet 1'!B:B,(MATCH(A681,'Sheet 1'!A:A,0)),1)),'Sheet 1'!J:J,0)),1)</f>
        <v>0.5</v>
      </c>
      <c r="H681" s="5">
        <f t="shared" ca="1" si="51"/>
        <v>28.536944415436736</v>
      </c>
      <c r="I681" s="5">
        <f ca="1">_xlfn.NORM.INV(RAND(), (((Sheet2!C681/(Sheet2!D681^2)) + ((Sheet2!H680+Sheet2!E680)/(Sheet2!F680^2))) / ((1/(Sheet2!D681^2)) + (1/(Sheet2!F680^2)))), SQRT(1 / ((1/(Sheet2!D681^2)) + (1/(Sheet2!F680^2)))))</f>
        <v>25.069379541400785</v>
      </c>
      <c r="J681" s="6">
        <f ca="1">IFERROR((COUNTIFS('Sheet 1'!B:B, INDEX('Sheet 1'!B:B, MATCH(A681, 'Sheet 1'!A:A, 0)), 'Sheet 1'!G:G, "&lt;="&amp;I681, 'Sheet 1'!H:H, "&gt;0") / COUNTIFS('Sheet 1'!B:B, INDEX('Sheet 1'!B:B, MATCH(A681, 'Sheet 1'!A:A, 0)), 'Sheet 1'!G:G, "&lt;="&amp;I681)) * 0.9426, "0.001")</f>
        <v>0.37704000000000004</v>
      </c>
      <c r="K681" s="4">
        <f ca="1">IFERROR(AVERAGEIFS('Sheet 1'!H:H, 'Sheet 1'!B:B, INDEX('Sheet 1'!B:B, MATCH(A681, 'Sheet 1'!A:A, 0)), 'Sheet 1'!G:G, "&lt;="&amp;I681, 'Sheet 1'!H:H, "&gt;0"), "0.001")</f>
        <v>3.9499999999999993</v>
      </c>
      <c r="L681" s="6">
        <f t="shared" ca="1" si="52"/>
        <v>1.4893079999999999</v>
      </c>
      <c r="M681" s="4">
        <f t="shared" ca="1" si="53"/>
        <v>-6.6112882107814359</v>
      </c>
      <c r="N681" s="4">
        <f t="shared" ca="1" si="54"/>
        <v>0.75259121678380492</v>
      </c>
      <c r="O681" s="8"/>
      <c r="P681" s="5"/>
      <c r="Q681" s="14"/>
      <c r="R681" s="14"/>
      <c r="S681" s="15"/>
      <c r="T681" s="7"/>
      <c r="U681" s="5"/>
      <c r="V681" s="8"/>
      <c r="W681" s="11"/>
      <c r="X681" s="11"/>
      <c r="Y681" s="5"/>
    </row>
    <row r="682" spans="1:25" x14ac:dyDescent="0.25">
      <c r="A682" s="16">
        <f t="shared" ca="1" si="50"/>
        <v>46472</v>
      </c>
      <c r="B682" s="3">
        <f ca="1">INDEX('Sheet 1'!G:G,(MATCH(A682,'Sheet 1'!A:A,0)),1)</f>
        <v>0</v>
      </c>
      <c r="C682" s="5">
        <f ca="1">INDEX('Sheet 1'!M:M,(MATCH((INDEX('Sheet 1'!B:B,(MATCH(A682,'Sheet 1'!A:A,0)),1)),'Sheet 1'!J:J,0)),1)</f>
        <v>28.14038596491228</v>
      </c>
      <c r="D682" s="4">
        <f ca="1">INDEX('Sheet 1'!L:L,(MATCH((INDEX('Sheet 1'!B:B,(MATCH(A682,'Sheet 1'!A:A,0)),1)),'Sheet 1'!J:J,0)),1)</f>
        <v>4.103883899803157</v>
      </c>
      <c r="E682" s="6">
        <f ca="1">INDEX('Sheet 1'!N:N,(MATCH((INDEX('Sheet 1'!B:B,(MATCH(A682,'Sheet 1'!A:A,0)),1)),'Sheet 1'!J:J,0)),1)</f>
        <v>1.8666666666666651E-2</v>
      </c>
      <c r="F682" s="6">
        <f ca="1">INDEX('Sheet 1'!O:O,(MATCH((INDEX('Sheet 1'!B:B,(MATCH(A682,'Sheet 1'!A:A,0)),1)),'Sheet 1'!J:J,0)),1)</f>
        <v>3.4363987015531299</v>
      </c>
      <c r="G682" s="5">
        <f ca="1">INDEX('Sheet 1'!H:H,(MATCH((INDEX('Sheet 1'!B:B,(MATCH(A682,'Sheet 1'!A:A,0)),1)),'Sheet 1'!J:J,0)),1)</f>
        <v>14.5</v>
      </c>
      <c r="H682" s="5">
        <f t="shared" ca="1" si="51"/>
        <v>27.898646131297088</v>
      </c>
      <c r="I682" s="5">
        <f ca="1">_xlfn.NORM.INV(RAND(), (((Sheet2!C682/(Sheet2!D682^2)) + ((Sheet2!H681+Sheet2!E681)/(Sheet2!F681^2))) / ((1/(Sheet2!D682^2)) + (1/(Sheet2!F681^2)))), SQRT(1 / ((1/(Sheet2!D682^2)) + (1/(Sheet2!F681^2)))))</f>
        <v>29.973875728388936</v>
      </c>
      <c r="J682" s="6">
        <f ca="1">IFERROR((COUNTIFS('Sheet 1'!B:B, INDEX('Sheet 1'!B:B, MATCH(A682, 'Sheet 1'!A:A, 0)), 'Sheet 1'!G:G, "&lt;="&amp;I682, 'Sheet 1'!H:H, "&gt;0") / COUNTIFS('Sheet 1'!B:B, INDEX('Sheet 1'!B:B, MATCH(A682, 'Sheet 1'!A:A, 0)), 'Sheet 1'!G:G, "&lt;="&amp;I682)) * 0.9426, "0.001")</f>
        <v>0.18482352941176469</v>
      </c>
      <c r="K682" s="4">
        <f ca="1">IFERROR(AVERAGEIFS('Sheet 1'!H:H, 'Sheet 1'!B:B, INDEX('Sheet 1'!B:B, MATCH(A682, 'Sheet 1'!A:A, 0)), 'Sheet 1'!G:G, "&lt;="&amp;I682, 'Sheet 1'!H:H, "&gt;0"), "0.001")</f>
        <v>9.76</v>
      </c>
      <c r="L682" s="6">
        <f t="shared" ca="1" si="52"/>
        <v>1.8038776470588234</v>
      </c>
      <c r="M682" s="4">
        <f t="shared" ca="1" si="53"/>
        <v>-6.8570131738527094</v>
      </c>
      <c r="N682" s="4">
        <f t="shared" ca="1" si="54"/>
        <v>-0.44676940387241454</v>
      </c>
      <c r="O682" s="8"/>
      <c r="P682" s="5"/>
      <c r="Q682" s="14"/>
      <c r="R682" s="14"/>
      <c r="S682" s="15"/>
      <c r="T682" s="7"/>
      <c r="U682" s="5"/>
      <c r="V682" s="8"/>
      <c r="W682" s="11"/>
      <c r="X682" s="11"/>
      <c r="Y682" s="5"/>
    </row>
    <row r="683" spans="1:25" x14ac:dyDescent="0.25">
      <c r="A683" s="16">
        <f t="shared" ca="1" si="50"/>
        <v>46473</v>
      </c>
      <c r="B683" s="3">
        <f ca="1">INDEX('Sheet 1'!G:G,(MATCH(A683,'Sheet 1'!A:A,0)),1)</f>
        <v>0</v>
      </c>
      <c r="C683" s="5">
        <f ca="1">INDEX('Sheet 1'!M:M,(MATCH((INDEX('Sheet 1'!B:B,(MATCH(A683,'Sheet 1'!A:A,0)),1)),'Sheet 1'!J:J,0)),1)</f>
        <v>28.246842105263159</v>
      </c>
      <c r="D683" s="4">
        <f ca="1">INDEX('Sheet 1'!L:L,(MATCH((INDEX('Sheet 1'!B:B,(MATCH(A683,'Sheet 1'!A:A,0)),1)),'Sheet 1'!J:J,0)),1)</f>
        <v>4.6259549781055718</v>
      </c>
      <c r="E683" s="6">
        <f ca="1">INDEX('Sheet 1'!N:N,(MATCH((INDEX('Sheet 1'!B:B,(MATCH(A683,'Sheet 1'!A:A,0)),1)),'Sheet 1'!J:J,0)),1)</f>
        <v>-0.34933333333333338</v>
      </c>
      <c r="F683" s="6">
        <f ca="1">INDEX('Sheet 1'!O:O,(MATCH((INDEX('Sheet 1'!B:B,(MATCH(A683,'Sheet 1'!A:A,0)),1)),'Sheet 1'!J:J,0)),1)</f>
        <v>4.1611580162301021</v>
      </c>
      <c r="G683" s="5">
        <f ca="1">INDEX('Sheet 1'!H:H,(MATCH((INDEX('Sheet 1'!B:B,(MATCH(A683,'Sheet 1'!A:A,0)),1)),'Sheet 1'!J:J,0)),1)</f>
        <v>0</v>
      </c>
      <c r="H683" s="5">
        <f t="shared" ca="1" si="51"/>
        <v>28.034493083820195</v>
      </c>
      <c r="I683" s="5">
        <f ca="1">_xlfn.NORM.INV(RAND(), (((Sheet2!C683/(Sheet2!D683^2)) + ((Sheet2!H682+Sheet2!E682)/(Sheet2!F682^2))) / ((1/(Sheet2!D683^2)) + (1/(Sheet2!F682^2)))), SQRT(1 / ((1/(Sheet2!D683^2)) + (1/(Sheet2!F682^2)))))</f>
        <v>25.555556404442861</v>
      </c>
      <c r="J683" s="6">
        <f ca="1">IFERROR((COUNTIFS('Sheet 1'!B:B, INDEX('Sheet 1'!B:B, MATCH(A683, 'Sheet 1'!A:A, 0)), 'Sheet 1'!G:G, "&lt;="&amp;I683, 'Sheet 1'!H:H, "&gt;0") / COUNTIFS('Sheet 1'!B:B, INDEX('Sheet 1'!B:B, MATCH(A683, 'Sheet 1'!A:A, 0)), 'Sheet 1'!G:G, "&lt;="&amp;I683)) * 0.9426, "0.001")</f>
        <v>0.24589565217391304</v>
      </c>
      <c r="K683" s="4">
        <f ca="1">IFERROR(AVERAGEIFS('Sheet 1'!H:H, 'Sheet 1'!B:B, INDEX('Sheet 1'!B:B, MATCH(A683, 'Sheet 1'!A:A, 0)), 'Sheet 1'!G:G, "&lt;="&amp;I683, 'Sheet 1'!H:H, "&gt;0"), "0.001")</f>
        <v>5.6000000000000005</v>
      </c>
      <c r="L683" s="6">
        <f t="shared" ca="1" si="52"/>
        <v>1.3770156521739132</v>
      </c>
      <c r="M683" s="4">
        <f t="shared" ca="1" si="53"/>
        <v>-6.1061645085077867</v>
      </c>
      <c r="N683" s="4">
        <f t="shared" ca="1" si="54"/>
        <v>0.58177948414068614</v>
      </c>
      <c r="O683" s="8"/>
      <c r="P683" s="5"/>
      <c r="Q683" s="14"/>
      <c r="R683" s="14"/>
      <c r="S683" s="15"/>
      <c r="T683" s="7"/>
      <c r="U683" s="5"/>
      <c r="V683" s="8"/>
      <c r="W683" s="11"/>
      <c r="X683" s="11"/>
      <c r="Y683" s="5"/>
    </row>
    <row r="684" spans="1:25" x14ac:dyDescent="0.25">
      <c r="A684" s="16">
        <f t="shared" ca="1" si="50"/>
        <v>46474</v>
      </c>
      <c r="B684" s="3">
        <f ca="1">INDEX('Sheet 1'!G:G,(MATCH(A684,'Sheet 1'!A:A,0)),1)</f>
        <v>0</v>
      </c>
      <c r="C684" s="5">
        <f ca="1">INDEX('Sheet 1'!M:M,(MATCH((INDEX('Sheet 1'!B:B,(MATCH(A684,'Sheet 1'!A:A,0)),1)),'Sheet 1'!J:J,0)),1)</f>
        <v>28.063684210526318</v>
      </c>
      <c r="D684" s="4">
        <f ca="1">INDEX('Sheet 1'!L:L,(MATCH((INDEX('Sheet 1'!B:B,(MATCH(A684,'Sheet 1'!A:A,0)),1)),'Sheet 1'!J:J,0)),1)</f>
        <v>4.2412699950806916</v>
      </c>
      <c r="E684" s="6">
        <f ca="1">INDEX('Sheet 1'!N:N,(MATCH((INDEX('Sheet 1'!B:B,(MATCH(A684,'Sheet 1'!A:A,0)),1)),'Sheet 1'!J:J,0)),1)</f>
        <v>-0.7413333333333334</v>
      </c>
      <c r="F684" s="6">
        <f ca="1">INDEX('Sheet 1'!O:O,(MATCH((INDEX('Sheet 1'!B:B,(MATCH(A684,'Sheet 1'!A:A,0)),1)),'Sheet 1'!J:J,0)),1)</f>
        <v>3.3212702443547171</v>
      </c>
      <c r="G684" s="5">
        <f ca="1">INDEX('Sheet 1'!H:H,(MATCH((INDEX('Sheet 1'!B:B,(MATCH(A684,'Sheet 1'!A:A,0)),1)),'Sheet 1'!J:J,0)),1)</f>
        <v>0.3</v>
      </c>
      <c r="H684" s="5">
        <f t="shared" ca="1" si="51"/>
        <v>27.870813310830634</v>
      </c>
      <c r="I684" s="5">
        <f ca="1">_xlfn.NORM.INV(RAND(), (((Sheet2!C684/(Sheet2!D684^2)) + ((Sheet2!H683+Sheet2!E683)/(Sheet2!F683^2))) / ((1/(Sheet2!D684^2)) + (1/(Sheet2!F683^2)))), SQRT(1 / ((1/(Sheet2!D684^2)) + (1/(Sheet2!F683^2)))))</f>
        <v>26.541562020830021</v>
      </c>
      <c r="J684" s="6">
        <f ca="1">IFERROR((COUNTIFS('Sheet 1'!B:B, INDEX('Sheet 1'!B:B, MATCH(A684, 'Sheet 1'!A:A, 0)), 'Sheet 1'!G:G, "&lt;="&amp;I684, 'Sheet 1'!H:H, "&gt;0") / COUNTIFS('Sheet 1'!B:B, INDEX('Sheet 1'!B:B, MATCH(A684, 'Sheet 1'!A:A, 0)), 'Sheet 1'!G:G, "&lt;="&amp;I684)) * 0.9426, "0.001")</f>
        <v>0.28023243243243245</v>
      </c>
      <c r="K684" s="4">
        <f ca="1">IFERROR(AVERAGEIFS('Sheet 1'!H:H, 'Sheet 1'!B:B, INDEX('Sheet 1'!B:B, MATCH(A684, 'Sheet 1'!A:A, 0)), 'Sheet 1'!G:G, "&lt;="&amp;I684, 'Sheet 1'!H:H, "&gt;0"), "0.001")</f>
        <v>5.245454545454546</v>
      </c>
      <c r="L684" s="6">
        <f t="shared" ca="1" si="52"/>
        <v>1.4699464864864868</v>
      </c>
      <c r="M684" s="4">
        <f t="shared" ca="1" si="53"/>
        <v>-6.6168115312339122</v>
      </c>
      <c r="N684" s="4">
        <f t="shared" ca="1" si="54"/>
        <v>0.35888358710050444</v>
      </c>
      <c r="O684" s="8"/>
      <c r="P684" s="5"/>
      <c r="Q684" s="14"/>
      <c r="R684" s="14"/>
      <c r="S684" s="15"/>
      <c r="T684" s="7"/>
      <c r="U684" s="5"/>
      <c r="V684" s="8"/>
      <c r="W684" s="11"/>
      <c r="X684" s="11"/>
      <c r="Y684" s="5"/>
    </row>
    <row r="685" spans="1:25" x14ac:dyDescent="0.25">
      <c r="A685" s="16">
        <f t="shared" ca="1" si="50"/>
        <v>46475</v>
      </c>
      <c r="B685" s="3">
        <f ca="1">INDEX('Sheet 1'!G:G,(MATCH(A685,'Sheet 1'!A:A,0)),1)</f>
        <v>0</v>
      </c>
      <c r="C685" s="5">
        <f ca="1">INDEX('Sheet 1'!M:M,(MATCH((INDEX('Sheet 1'!B:B,(MATCH(A685,'Sheet 1'!A:A,0)),1)),'Sheet 1'!J:J,0)),1)</f>
        <v>27.58526315789473</v>
      </c>
      <c r="D685" s="4">
        <f ca="1">INDEX('Sheet 1'!L:L,(MATCH((INDEX('Sheet 1'!B:B,(MATCH(A685,'Sheet 1'!A:A,0)),1)),'Sheet 1'!J:J,0)),1)</f>
        <v>3.9731046248947379</v>
      </c>
      <c r="E685" s="6">
        <f ca="1">INDEX('Sheet 1'!N:N,(MATCH((INDEX('Sheet 1'!B:B,(MATCH(A685,'Sheet 1'!A:A,0)),1)),'Sheet 1'!J:J,0)),1)</f>
        <v>0.68666666666666665</v>
      </c>
      <c r="F685" s="6">
        <f ca="1">INDEX('Sheet 1'!O:O,(MATCH((INDEX('Sheet 1'!B:B,(MATCH(A685,'Sheet 1'!A:A,0)),1)),'Sheet 1'!J:J,0)),1)</f>
        <v>2.711603361996882</v>
      </c>
      <c r="G685" s="5">
        <f ca="1">INDEX('Sheet 1'!H:H,(MATCH((INDEX('Sheet 1'!B:B,(MATCH(A685,'Sheet 1'!A:A,0)),1)),'Sheet 1'!J:J,0)),1)</f>
        <v>0</v>
      </c>
      <c r="H685" s="5">
        <f t="shared" ca="1" si="51"/>
        <v>27.316964882502013</v>
      </c>
      <c r="I685" s="5">
        <f ca="1">_xlfn.NORM.INV(RAND(), (((Sheet2!C685/(Sheet2!D685^2)) + ((Sheet2!H684+Sheet2!E684)/(Sheet2!F684^2))) / ((1/(Sheet2!D685^2)) + (1/(Sheet2!F684^2)))), SQRT(1 / ((1/(Sheet2!D685^2)) + (1/(Sheet2!F684^2)))))</f>
        <v>28.319187400006228</v>
      </c>
      <c r="J685" s="6">
        <f ca="1">IFERROR((COUNTIFS('Sheet 1'!B:B, INDEX('Sheet 1'!B:B, MATCH(A685, 'Sheet 1'!A:A, 0)), 'Sheet 1'!G:G, "&lt;="&amp;I685, 'Sheet 1'!H:H, "&gt;0") / COUNTIFS('Sheet 1'!B:B, INDEX('Sheet 1'!B:B, MATCH(A685, 'Sheet 1'!A:A, 0)), 'Sheet 1'!G:G, "&lt;="&amp;I685)) * 0.9426, "0.001")</f>
        <v>0.26931428571428567</v>
      </c>
      <c r="K685" s="4">
        <f ca="1">IFERROR(AVERAGEIFS('Sheet 1'!H:H, 'Sheet 1'!B:B, INDEX('Sheet 1'!B:B, MATCH(A685, 'Sheet 1'!A:A, 0)), 'Sheet 1'!G:G, "&lt;="&amp;I685, 'Sheet 1'!H:H, "&gt;0"), "0.001")</f>
        <v>4.8785714285714281</v>
      </c>
      <c r="L685" s="6">
        <f t="shared" ca="1" si="52"/>
        <v>1.3138689795918364</v>
      </c>
      <c r="M685" s="4">
        <f t="shared" ca="1" si="53"/>
        <v>-6.9429994330002227</v>
      </c>
      <c r="N685" s="4">
        <f t="shared" ca="1" si="54"/>
        <v>-0.18472310986045157</v>
      </c>
      <c r="O685" s="8"/>
      <c r="P685" s="5"/>
      <c r="Q685" s="14"/>
      <c r="R685" s="14"/>
      <c r="S685" s="15"/>
      <c r="T685" s="7"/>
      <c r="U685" s="5"/>
      <c r="V685" s="8"/>
      <c r="W685" s="11"/>
      <c r="X685" s="11"/>
      <c r="Y685" s="5"/>
    </row>
    <row r="686" spans="1:25" x14ac:dyDescent="0.25">
      <c r="A686" s="16">
        <f t="shared" ca="1" si="50"/>
        <v>46476</v>
      </c>
      <c r="B686" s="3">
        <f ca="1">INDEX('Sheet 1'!G:G,(MATCH(A686,'Sheet 1'!A:A,0)),1)</f>
        <v>0</v>
      </c>
      <c r="C686" s="5">
        <f ca="1">INDEX('Sheet 1'!M:M,(MATCH((INDEX('Sheet 1'!B:B,(MATCH(A686,'Sheet 1'!A:A,0)),1)),'Sheet 1'!J:J,0)),1)</f>
        <v>28.316631578947369</v>
      </c>
      <c r="D686" s="4">
        <f ca="1">INDEX('Sheet 1'!L:L,(MATCH((INDEX('Sheet 1'!B:B,(MATCH(A686,'Sheet 1'!A:A,0)),1)),'Sheet 1'!J:J,0)),1)</f>
        <v>3.870150496410242</v>
      </c>
      <c r="E686" s="6">
        <f ca="1">INDEX('Sheet 1'!N:N,(MATCH((INDEX('Sheet 1'!B:B,(MATCH(A686,'Sheet 1'!A:A,0)),1)),'Sheet 1'!J:J,0)),1)</f>
        <v>-0.35999999999999988</v>
      </c>
      <c r="F686" s="6">
        <f ca="1">INDEX('Sheet 1'!O:O,(MATCH((INDEX('Sheet 1'!B:B,(MATCH(A686,'Sheet 1'!A:A,0)),1)),'Sheet 1'!J:J,0)),1)</f>
        <v>3.6457305648321499</v>
      </c>
      <c r="G686" s="5">
        <f ca="1">INDEX('Sheet 1'!H:H,(MATCH((INDEX('Sheet 1'!B:B,(MATCH(A686,'Sheet 1'!A:A,0)),1)),'Sheet 1'!J:J,0)),1)</f>
        <v>0</v>
      </c>
      <c r="H686" s="5">
        <f t="shared" ca="1" si="51"/>
        <v>28.106691825597945</v>
      </c>
      <c r="I686" s="5">
        <f ca="1">_xlfn.NORM.INV(RAND(), (((Sheet2!C686/(Sheet2!D686^2)) + ((Sheet2!H685+Sheet2!E685)/(Sheet2!F685^2))) / ((1/(Sheet2!D686^2)) + (1/(Sheet2!F685^2)))), SQRT(1 / ((1/(Sheet2!D686^2)) + (1/(Sheet2!F685^2)))))</f>
        <v>29.646560766487106</v>
      </c>
      <c r="J686" s="6">
        <f ca="1">IFERROR((COUNTIFS('Sheet 1'!B:B, INDEX('Sheet 1'!B:B, MATCH(A686, 'Sheet 1'!A:A, 0)), 'Sheet 1'!G:G, "&lt;="&amp;I686, 'Sheet 1'!H:H, "&gt;0") / COUNTIFS('Sheet 1'!B:B, INDEX('Sheet 1'!B:B, MATCH(A686, 'Sheet 1'!A:A, 0)), 'Sheet 1'!G:G, "&lt;="&amp;I686)) * 0.9426, "0.001")</f>
        <v>0.23565</v>
      </c>
      <c r="K686" s="4">
        <f ca="1">IFERROR(AVERAGEIFS('Sheet 1'!H:H, 'Sheet 1'!B:B, INDEX('Sheet 1'!B:B, MATCH(A686, 'Sheet 1'!A:A, 0)), 'Sheet 1'!G:G, "&lt;="&amp;I686, 'Sheet 1'!H:H, "&gt;0"), "0.001")</f>
        <v>5.6</v>
      </c>
      <c r="L686" s="6">
        <f t="shared" ca="1" si="52"/>
        <v>1.3196399999999999</v>
      </c>
      <c r="M686" s="4">
        <f t="shared" ca="1" si="53"/>
        <v>-7.3166745337713506</v>
      </c>
      <c r="N686" s="4">
        <f t="shared" ca="1" si="54"/>
        <v>-0.34363758948736289</v>
      </c>
      <c r="O686" s="8"/>
      <c r="P686" s="5"/>
      <c r="Q686" s="14"/>
      <c r="R686" s="14"/>
      <c r="S686" s="15"/>
      <c r="T686" s="7"/>
      <c r="U686" s="5"/>
      <c r="V686" s="8"/>
      <c r="W686" s="11"/>
      <c r="X686" s="11"/>
      <c r="Y686" s="5"/>
    </row>
    <row r="687" spans="1:25" x14ac:dyDescent="0.25">
      <c r="A687" s="16">
        <f t="shared" ca="1" si="50"/>
        <v>46477</v>
      </c>
      <c r="B687" s="3">
        <f ca="1">INDEX('Sheet 1'!G:G,(MATCH(A687,'Sheet 1'!A:A,0)),1)</f>
        <v>0</v>
      </c>
      <c r="C687" s="5">
        <f ca="1">INDEX('Sheet 1'!M:M,(MATCH((INDEX('Sheet 1'!B:B,(MATCH(A687,'Sheet 1'!A:A,0)),1)),'Sheet 1'!J:J,0)),1)</f>
        <v>27.898982456140349</v>
      </c>
      <c r="D687" s="4">
        <f ca="1">INDEX('Sheet 1'!L:L,(MATCH((INDEX('Sheet 1'!B:B,(MATCH(A687,'Sheet 1'!A:A,0)),1)),'Sheet 1'!J:J,0)),1)</f>
        <v>3.0526479422722521</v>
      </c>
      <c r="E687" s="6">
        <f ca="1">INDEX('Sheet 1'!N:N,(MATCH((INDEX('Sheet 1'!B:B,(MATCH(A687,'Sheet 1'!A:A,0)),1)),'Sheet 1'!J:J,0)),1)</f>
        <v>-0.13333333333333361</v>
      </c>
      <c r="F687" s="6">
        <f ca="1">INDEX('Sheet 1'!O:O,(MATCH((INDEX('Sheet 1'!B:B,(MATCH(A687,'Sheet 1'!A:A,0)),1)),'Sheet 1'!J:J,0)),1)</f>
        <v>3.2285187522040721</v>
      </c>
      <c r="G687" s="5">
        <f ca="1">INDEX('Sheet 1'!H:H,(MATCH((INDEX('Sheet 1'!B:B,(MATCH(A687,'Sheet 1'!A:A,0)),1)),'Sheet 1'!J:J,0)),1)</f>
        <v>0</v>
      </c>
      <c r="H687" s="5">
        <f t="shared" ca="1" si="51"/>
        <v>27.836216253294822</v>
      </c>
      <c r="I687" s="5">
        <f ca="1">_xlfn.NORM.INV(RAND(), (((Sheet2!C687/(Sheet2!D687^2)) + ((Sheet2!H686+Sheet2!E686)/(Sheet2!F686^2))) / ((1/(Sheet2!D687^2)) + (1/(Sheet2!F686^2)))), SQRT(1 / ((1/(Sheet2!D687^2)) + (1/(Sheet2!F686^2)))))</f>
        <v>29.372561289224244</v>
      </c>
      <c r="J687" s="6">
        <f ca="1">IFERROR((COUNTIFS('Sheet 1'!B:B, INDEX('Sheet 1'!B:B, MATCH(A687, 'Sheet 1'!A:A, 0)), 'Sheet 1'!G:G, "&lt;="&amp;I687, 'Sheet 1'!H:H, "&gt;0") / COUNTIFS('Sheet 1'!B:B, INDEX('Sheet 1'!B:B, MATCH(A687, 'Sheet 1'!A:A, 0)), 'Sheet 1'!G:G, "&lt;="&amp;I687)) * 0.9426, "0.001")</f>
        <v>0.15148928571428572</v>
      </c>
      <c r="K687" s="4">
        <f ca="1">IFERROR(AVERAGEIFS('Sheet 1'!H:H, 'Sheet 1'!B:B, INDEX('Sheet 1'!B:B, MATCH(A687, 'Sheet 1'!A:A, 0)), 'Sheet 1'!G:G, "&lt;="&amp;I687, 'Sheet 1'!H:H, "&gt;0"), "0.001")</f>
        <v>7.2888888888888879</v>
      </c>
      <c r="L687" s="6">
        <f t="shared" ca="1" si="52"/>
        <v>1.1041885714285713</v>
      </c>
      <c r="M687" s="4">
        <f t="shared" ca="1" si="53"/>
        <v>-9.1392728489265664</v>
      </c>
      <c r="N687" s="4">
        <f t="shared" ca="1" si="54"/>
        <v>-0.48272151291282872</v>
      </c>
      <c r="O687" s="8"/>
      <c r="P687" s="5"/>
      <c r="Q687" s="14"/>
      <c r="R687" s="14"/>
      <c r="S687" s="15"/>
      <c r="T687" s="7"/>
      <c r="U687" s="5"/>
      <c r="V687" s="8"/>
      <c r="W687" s="11"/>
      <c r="X687" s="11"/>
      <c r="Y687" s="5"/>
    </row>
    <row r="688" spans="1:25" x14ac:dyDescent="0.25">
      <c r="A688" s="16">
        <f t="shared" ca="1" si="50"/>
        <v>46478</v>
      </c>
      <c r="B688" s="3">
        <f ca="1">INDEX('Sheet 1'!G:G,(MATCH(A688,'Sheet 1'!A:A,0)),1)</f>
        <v>0</v>
      </c>
      <c r="C688" s="5">
        <f ca="1">INDEX('Sheet 1'!M:M,(MATCH((INDEX('Sheet 1'!B:B,(MATCH(A688,'Sheet 1'!A:A,0)),1)),'Sheet 1'!J:J,0)),1)</f>
        <v>27.224947368421049</v>
      </c>
      <c r="D688" s="4">
        <f ca="1">INDEX('Sheet 1'!L:L,(MATCH((INDEX('Sheet 1'!B:B,(MATCH(A688,'Sheet 1'!A:A,0)),1)),'Sheet 1'!J:J,0)),1)</f>
        <v>3.73476629513531</v>
      </c>
      <c r="E688" s="6">
        <f ca="1">INDEX('Sheet 1'!N:N,(MATCH((INDEX('Sheet 1'!B:B,(MATCH(A688,'Sheet 1'!A:A,0)),1)),'Sheet 1'!J:J,0)),1)</f>
        <v>-0.26399999999999968</v>
      </c>
      <c r="F688" s="6">
        <f ca="1">INDEX('Sheet 1'!O:O,(MATCH((INDEX('Sheet 1'!B:B,(MATCH(A688,'Sheet 1'!A:A,0)),1)),'Sheet 1'!J:J,0)),1)</f>
        <v>3.183642313197006</v>
      </c>
      <c r="G688" s="5">
        <f ca="1">INDEX('Sheet 1'!H:H,(MATCH((INDEX('Sheet 1'!B:B,(MATCH(A688,'Sheet 1'!A:A,0)),1)),'Sheet 1'!J:J,0)),1)</f>
        <v>0</v>
      </c>
      <c r="H688" s="5">
        <f t="shared" ca="1" si="51"/>
        <v>27.498479511616775</v>
      </c>
      <c r="I688" s="5">
        <f ca="1">_xlfn.NORM.INV(RAND(), (((Sheet2!C688/(Sheet2!D688^2)) + ((Sheet2!H687+Sheet2!E687)/(Sheet2!F687^2))) / ((1/(Sheet2!D688^2)) + (1/(Sheet2!F687^2)))), SQRT(1 / ((1/(Sheet2!D688^2)) + (1/(Sheet2!F687^2)))))</f>
        <v>27.873579198278939</v>
      </c>
      <c r="J688" s="6">
        <f ca="1">IFERROR((COUNTIFS('Sheet 1'!B:B, INDEX('Sheet 1'!B:B, MATCH(A688, 'Sheet 1'!A:A, 0)), 'Sheet 1'!G:G, "&lt;="&amp;I688, 'Sheet 1'!H:H, "&gt;0") / COUNTIFS('Sheet 1'!B:B, INDEX('Sheet 1'!B:B, MATCH(A688, 'Sheet 1'!A:A, 0)), 'Sheet 1'!G:G, "&lt;="&amp;I688)) * 0.9426, "0.001")</f>
        <v>0.24589565217391304</v>
      </c>
      <c r="K688" s="4">
        <f ca="1">IFERROR(AVERAGEIFS('Sheet 1'!H:H, 'Sheet 1'!B:B, INDEX('Sheet 1'!B:B, MATCH(A688, 'Sheet 1'!A:A, 0)), 'Sheet 1'!G:G, "&lt;="&amp;I688, 'Sheet 1'!H:H, "&gt;0"), "0.001")</f>
        <v>4.9249999999999998</v>
      </c>
      <c r="L688" s="6">
        <f t="shared" ca="1" si="52"/>
        <v>1.2110360869565218</v>
      </c>
      <c r="M688" s="4">
        <f t="shared" ca="1" si="53"/>
        <v>-7.2895986567841433</v>
      </c>
      <c r="N688" s="4">
        <f t="shared" ca="1" si="54"/>
        <v>-0.17367400758188298</v>
      </c>
      <c r="O688" s="8"/>
      <c r="P688" s="5"/>
      <c r="Q688" s="14"/>
      <c r="R688" s="14"/>
      <c r="S688" s="15"/>
      <c r="T688" s="7"/>
      <c r="U688" s="5"/>
      <c r="V688" s="8"/>
      <c r="W688" s="11"/>
      <c r="X688" s="11"/>
      <c r="Y688" s="5"/>
    </row>
    <row r="689" spans="1:25" x14ac:dyDescent="0.25">
      <c r="A689" s="16">
        <f t="shared" ca="1" si="50"/>
        <v>46479</v>
      </c>
      <c r="B689" s="3">
        <f ca="1">INDEX('Sheet 1'!G:G,(MATCH(A689,'Sheet 1'!A:A,0)),1)</f>
        <v>0</v>
      </c>
      <c r="C689" s="5">
        <f ca="1">INDEX('Sheet 1'!M:M,(MATCH((INDEX('Sheet 1'!B:B,(MATCH(A689,'Sheet 1'!A:A,0)),1)),'Sheet 1'!J:J,0)),1)</f>
        <v>26.95705263157895</v>
      </c>
      <c r="D689" s="4">
        <f ca="1">INDEX('Sheet 1'!L:L,(MATCH((INDEX('Sheet 1'!B:B,(MATCH(A689,'Sheet 1'!A:A,0)),1)),'Sheet 1'!J:J,0)),1)</f>
        <v>3.8906573242081</v>
      </c>
      <c r="E689" s="6">
        <f ca="1">INDEX('Sheet 1'!N:N,(MATCH((INDEX('Sheet 1'!B:B,(MATCH(A689,'Sheet 1'!A:A,0)),1)),'Sheet 1'!J:J,0)),1)</f>
        <v>0.33733333333333332</v>
      </c>
      <c r="F689" s="6">
        <f ca="1">INDEX('Sheet 1'!O:O,(MATCH((INDEX('Sheet 1'!B:B,(MATCH(A689,'Sheet 1'!A:A,0)),1)),'Sheet 1'!J:J,0)),1)</f>
        <v>2.6883016508133459</v>
      </c>
      <c r="G689" s="5">
        <f ca="1">INDEX('Sheet 1'!H:H,(MATCH((INDEX('Sheet 1'!B:B,(MATCH(A689,'Sheet 1'!A:A,0)),1)),'Sheet 1'!J:J,0)),1)</f>
        <v>0</v>
      </c>
      <c r="H689" s="5">
        <f t="shared" ca="1" si="51"/>
        <v>27.123218286553659</v>
      </c>
      <c r="I689" s="5">
        <f ca="1">_xlfn.NORM.INV(RAND(), (((Sheet2!C689/(Sheet2!D689^2)) + ((Sheet2!H688+Sheet2!E688)/(Sheet2!F688^2))) / ((1/(Sheet2!D689^2)) + (1/(Sheet2!F688^2)))), SQRT(1 / ((1/(Sheet2!D689^2)) + (1/(Sheet2!F688^2)))))</f>
        <v>26.373330297106147</v>
      </c>
      <c r="J689" s="6">
        <f ca="1">IFERROR((COUNTIFS('Sheet 1'!B:B, INDEX('Sheet 1'!B:B, MATCH(A689, 'Sheet 1'!A:A, 0)), 'Sheet 1'!G:G, "&lt;="&amp;I689, 'Sheet 1'!H:H, "&gt;0") / COUNTIFS('Sheet 1'!B:B, INDEX('Sheet 1'!B:B, MATCH(A689, 'Sheet 1'!A:A, 0)), 'Sheet 1'!G:G, "&lt;="&amp;I689)) * 0.9426, "0.001")</f>
        <v>0.28023243243243245</v>
      </c>
      <c r="K689" s="4">
        <f ca="1">IFERROR(AVERAGEIFS('Sheet 1'!H:H, 'Sheet 1'!B:B, INDEX('Sheet 1'!B:B, MATCH(A689, 'Sheet 1'!A:A, 0)), 'Sheet 1'!G:G, "&lt;="&amp;I689, 'Sheet 1'!H:H, "&gt;0"), "0.001")</f>
        <v>5.081818181818182</v>
      </c>
      <c r="L689" s="6">
        <f t="shared" ca="1" si="52"/>
        <v>1.4240902702702705</v>
      </c>
      <c r="M689" s="4">
        <f t="shared" ca="1" si="53"/>
        <v>-6.9286627901792297</v>
      </c>
      <c r="N689" s="4">
        <f t="shared" ca="1" si="54"/>
        <v>0.15003180332557642</v>
      </c>
      <c r="O689" s="8"/>
      <c r="P689" s="5"/>
      <c r="Q689" s="14"/>
      <c r="R689" s="14"/>
      <c r="S689" s="15"/>
      <c r="T689" s="7"/>
      <c r="U689" s="5"/>
      <c r="V689" s="8"/>
      <c r="W689" s="11"/>
      <c r="X689" s="11"/>
      <c r="Y689" s="5"/>
    </row>
    <row r="690" spans="1:25" x14ac:dyDescent="0.25">
      <c r="A690" s="16">
        <f t="shared" ca="1" si="50"/>
        <v>46480</v>
      </c>
      <c r="B690" s="3">
        <f ca="1">INDEX('Sheet 1'!G:G,(MATCH(A690,'Sheet 1'!A:A,0)),1)</f>
        <v>0</v>
      </c>
      <c r="C690" s="5">
        <f ca="1">INDEX('Sheet 1'!M:M,(MATCH((INDEX('Sheet 1'!B:B,(MATCH(A690,'Sheet 1'!A:A,0)),1)),'Sheet 1'!J:J,0)),1)</f>
        <v>27.70273684210526</v>
      </c>
      <c r="D690" s="4">
        <f ca="1">INDEX('Sheet 1'!L:L,(MATCH((INDEX('Sheet 1'!B:B,(MATCH(A690,'Sheet 1'!A:A,0)),1)),'Sheet 1'!J:J,0)),1)</f>
        <v>3.5564269953104888</v>
      </c>
      <c r="E690" s="6">
        <f ca="1">INDEX('Sheet 1'!N:N,(MATCH((INDEX('Sheet 1'!B:B,(MATCH(A690,'Sheet 1'!A:A,0)),1)),'Sheet 1'!J:J,0)),1)</f>
        <v>-2.53333333333336E-2</v>
      </c>
      <c r="F690" s="6">
        <f ca="1">INDEX('Sheet 1'!O:O,(MATCH((INDEX('Sheet 1'!B:B,(MATCH(A690,'Sheet 1'!A:A,0)),1)),'Sheet 1'!J:J,0)),1)</f>
        <v>3.1790315257073889</v>
      </c>
      <c r="G690" s="5">
        <f ca="1">INDEX('Sheet 1'!H:H,(MATCH((INDEX('Sheet 1'!B:B,(MATCH(A690,'Sheet 1'!A:A,0)),1)),'Sheet 1'!J:J,0)),1)</f>
        <v>0</v>
      </c>
      <c r="H690" s="5">
        <f t="shared" ca="1" si="51"/>
        <v>27.548614618236499</v>
      </c>
      <c r="I690" s="5">
        <f ca="1">_xlfn.NORM.INV(RAND(), (((Sheet2!C690/(Sheet2!D690^2)) + ((Sheet2!H689+Sheet2!E689)/(Sheet2!F689^2))) / ((1/(Sheet2!D690^2)) + (1/(Sheet2!F689^2)))), SQRT(1 / ((1/(Sheet2!D690^2)) + (1/(Sheet2!F689^2)))))</f>
        <v>31.556817026163237</v>
      </c>
      <c r="J690" s="6">
        <f ca="1">IFERROR((COUNTIFS('Sheet 1'!B:B, INDEX('Sheet 1'!B:B, MATCH(A690, 'Sheet 1'!A:A, 0)), 'Sheet 1'!G:G, "&lt;="&amp;I690, 'Sheet 1'!H:H, "&gt;0") / COUNTIFS('Sheet 1'!B:B, INDEX('Sheet 1'!B:B, MATCH(A690, 'Sheet 1'!A:A, 0)), 'Sheet 1'!G:G, "&lt;="&amp;I690)) * 0.9426, "0.001")</f>
        <v>0.21633442622950819</v>
      </c>
      <c r="K690" s="4">
        <f ca="1">IFERROR(AVERAGEIFS('Sheet 1'!H:H, 'Sheet 1'!B:B, INDEX('Sheet 1'!B:B, MATCH(A690, 'Sheet 1'!A:A, 0)), 'Sheet 1'!G:G, "&lt;="&amp;I690, 'Sheet 1'!H:H, "&gt;0"), "0.001")</f>
        <v>6.5357142857142856</v>
      </c>
      <c r="L690" s="6">
        <f t="shared" ca="1" si="52"/>
        <v>1.4138999999999999</v>
      </c>
      <c r="M690" s="4">
        <f t="shared" ca="1" si="53"/>
        <v>-7.7894855928813218</v>
      </c>
      <c r="N690" s="4">
        <f t="shared" ca="1" si="54"/>
        <v>-1.0836944464598808</v>
      </c>
      <c r="O690" s="8"/>
      <c r="P690" s="5"/>
      <c r="Q690" s="14"/>
      <c r="R690" s="14"/>
      <c r="S690" s="15"/>
      <c r="T690" s="7"/>
      <c r="U690" s="5"/>
      <c r="V690" s="8"/>
      <c r="W690" s="11"/>
      <c r="X690" s="11"/>
      <c r="Y690" s="5"/>
    </row>
    <row r="691" spans="1:25" x14ac:dyDescent="0.25">
      <c r="A691" s="16">
        <f t="shared" ca="1" si="50"/>
        <v>46481</v>
      </c>
      <c r="B691" s="3">
        <f ca="1">INDEX('Sheet 1'!G:G,(MATCH(A691,'Sheet 1'!A:A,0)),1)</f>
        <v>0</v>
      </c>
      <c r="C691" s="5">
        <f ca="1">INDEX('Sheet 1'!M:M,(MATCH((INDEX('Sheet 1'!B:B,(MATCH(A691,'Sheet 1'!A:A,0)),1)),'Sheet 1'!J:J,0)),1)</f>
        <v>27.900666666666659</v>
      </c>
      <c r="D691" s="4">
        <f ca="1">INDEX('Sheet 1'!L:L,(MATCH((INDEX('Sheet 1'!B:B,(MATCH(A691,'Sheet 1'!A:A,0)),1)),'Sheet 1'!J:J,0)),1)</f>
        <v>4.1903355130242064</v>
      </c>
      <c r="E691" s="6">
        <f ca="1">INDEX('Sheet 1'!N:N,(MATCH((INDEX('Sheet 1'!B:B,(MATCH(A691,'Sheet 1'!A:A,0)),1)),'Sheet 1'!J:J,0)),1)</f>
        <v>-0.2013333333333332</v>
      </c>
      <c r="F691" s="6">
        <f ca="1">INDEX('Sheet 1'!O:O,(MATCH((INDEX('Sheet 1'!B:B,(MATCH(A691,'Sheet 1'!A:A,0)),1)),'Sheet 1'!J:J,0)),1)</f>
        <v>5.1469091573364567</v>
      </c>
      <c r="G691" s="5">
        <f ca="1">INDEX('Sheet 1'!H:H,(MATCH((INDEX('Sheet 1'!B:B,(MATCH(A691,'Sheet 1'!A:A,0)),1)),'Sheet 1'!J:J,0)),1)</f>
        <v>0</v>
      </c>
      <c r="H691" s="5">
        <f t="shared" ca="1" si="51"/>
        <v>27.661142361017891</v>
      </c>
      <c r="I691" s="5">
        <f ca="1">_xlfn.NORM.INV(RAND(), (((Sheet2!C691/(Sheet2!D691^2)) + ((Sheet2!H690+Sheet2!E690)/(Sheet2!F690^2))) / ((1/(Sheet2!D691^2)) + (1/(Sheet2!F690^2)))), SQRT(1 / ((1/(Sheet2!D691^2)) + (1/(Sheet2!F690^2)))))</f>
        <v>24.409254964128415</v>
      </c>
      <c r="J691" s="6">
        <f ca="1">IFERROR((COUNTIFS('Sheet 1'!B:B, INDEX('Sheet 1'!B:B, MATCH(A691, 'Sheet 1'!A:A, 0)), 'Sheet 1'!G:G, "&lt;="&amp;I691, 'Sheet 1'!H:H, "&gt;0") / COUNTIFS('Sheet 1'!B:B, INDEX('Sheet 1'!B:B, MATCH(A691, 'Sheet 1'!A:A, 0)), 'Sheet 1'!G:G, "&lt;="&amp;I691)) * 0.9426, "0.001")</f>
        <v>0.4713</v>
      </c>
      <c r="K691" s="4">
        <f ca="1">IFERROR(AVERAGEIFS('Sheet 1'!H:H, 'Sheet 1'!B:B, INDEX('Sheet 1'!B:B, MATCH(A691, 'Sheet 1'!A:A, 0)), 'Sheet 1'!G:G, "&lt;="&amp;I691, 'Sheet 1'!H:H, "&gt;0"), "0.001")</f>
        <v>4.5363636363636362</v>
      </c>
      <c r="L691" s="6">
        <f t="shared" ca="1" si="52"/>
        <v>2.1379881818181818</v>
      </c>
      <c r="M691" s="4">
        <f t="shared" ca="1" si="53"/>
        <v>-6.6583371617731091</v>
      </c>
      <c r="N691" s="4">
        <f t="shared" ca="1" si="54"/>
        <v>0.83320576399822877</v>
      </c>
      <c r="O691" s="8"/>
      <c r="P691" s="5"/>
      <c r="Q691" s="14"/>
      <c r="R691" s="14"/>
      <c r="S691" s="15"/>
      <c r="T691" s="7"/>
      <c r="U691" s="5"/>
      <c r="V691" s="8"/>
      <c r="W691" s="11"/>
      <c r="X691" s="11"/>
      <c r="Y691" s="5"/>
    </row>
    <row r="692" spans="1:25" x14ac:dyDescent="0.25">
      <c r="A692" s="16">
        <f t="shared" ca="1" si="50"/>
        <v>46482</v>
      </c>
      <c r="B692" s="3">
        <f ca="1">INDEX('Sheet 1'!G:G,(MATCH(A692,'Sheet 1'!A:A,0)),1)</f>
        <v>0</v>
      </c>
      <c r="C692" s="5">
        <f ca="1">INDEX('Sheet 1'!M:M,(MATCH((INDEX('Sheet 1'!B:B,(MATCH(A692,'Sheet 1'!A:A,0)),1)),'Sheet 1'!J:J,0)),1)</f>
        <v>27.960842105263161</v>
      </c>
      <c r="D692" s="4">
        <f ca="1">INDEX('Sheet 1'!L:L,(MATCH((INDEX('Sheet 1'!B:B,(MATCH(A692,'Sheet 1'!A:A,0)),1)),'Sheet 1'!J:J,0)),1)</f>
        <v>4.2481402599574736</v>
      </c>
      <c r="E692" s="6">
        <f ca="1">INDEX('Sheet 1'!N:N,(MATCH((INDEX('Sheet 1'!B:B,(MATCH(A692,'Sheet 1'!A:A,0)),1)),'Sheet 1'!J:J,0)),1)</f>
        <v>-0.63333333333333353</v>
      </c>
      <c r="F692" s="6">
        <f ca="1">INDEX('Sheet 1'!O:O,(MATCH((INDEX('Sheet 1'!B:B,(MATCH(A692,'Sheet 1'!A:A,0)),1)),'Sheet 1'!J:J,0)),1)</f>
        <v>6.9544528479539203</v>
      </c>
      <c r="G692" s="5">
        <f ca="1">INDEX('Sheet 1'!H:H,(MATCH((INDEX('Sheet 1'!B:B,(MATCH(A692,'Sheet 1'!A:A,0)),1)),'Sheet 1'!J:J,0)),1)</f>
        <v>0</v>
      </c>
      <c r="H692" s="5">
        <f t="shared" ca="1" si="51"/>
        <v>27.757821775060627</v>
      </c>
      <c r="I692" s="5">
        <f ca="1">_xlfn.NORM.INV(RAND(), (((Sheet2!C692/(Sheet2!D692^2)) + ((Sheet2!H691+Sheet2!E691)/(Sheet2!F691^2))) / ((1/(Sheet2!D692^2)) + (1/(Sheet2!F691^2)))), SQRT(1 / ((1/(Sheet2!D692^2)) + (1/(Sheet2!F691^2)))))</f>
        <v>25.932498446016787</v>
      </c>
      <c r="J692" s="6">
        <f ca="1">IFERROR((COUNTIFS('Sheet 1'!B:B, INDEX('Sheet 1'!B:B, MATCH(A692, 'Sheet 1'!A:A, 0)), 'Sheet 1'!G:G, "&lt;="&amp;I692, 'Sheet 1'!H:H, "&gt;0") / COUNTIFS('Sheet 1'!B:B, INDEX('Sheet 1'!B:B, MATCH(A692, 'Sheet 1'!A:A, 0)), 'Sheet 1'!G:G, "&lt;="&amp;I692)) * 0.9426, "0.001")</f>
        <v>0.20946666666666666</v>
      </c>
      <c r="K692" s="4">
        <f ca="1">IFERROR(AVERAGEIFS('Sheet 1'!H:H, 'Sheet 1'!B:B, INDEX('Sheet 1'!B:B, MATCH(A692, 'Sheet 1'!A:A, 0)), 'Sheet 1'!G:G, "&lt;="&amp;I692, 'Sheet 1'!H:H, "&gt;0"), "0.001")</f>
        <v>3.4333333333333331</v>
      </c>
      <c r="L692" s="6">
        <f t="shared" ca="1" si="52"/>
        <v>0.71916888888888886</v>
      </c>
      <c r="M692" s="4">
        <f t="shared" ca="1" si="53"/>
        <v>-6.5819018192076042</v>
      </c>
      <c r="N692" s="4">
        <f t="shared" ca="1" si="54"/>
        <v>0.4774662640886248</v>
      </c>
      <c r="O692" s="8"/>
      <c r="P692" s="5"/>
      <c r="Q692" s="14"/>
      <c r="R692" s="14"/>
      <c r="S692" s="15"/>
      <c r="T692" s="7"/>
      <c r="U692" s="5"/>
      <c r="V692" s="8"/>
      <c r="W692" s="11"/>
      <c r="X692" s="11"/>
      <c r="Y692" s="5"/>
    </row>
    <row r="693" spans="1:25" x14ac:dyDescent="0.25">
      <c r="A693" s="16">
        <f t="shared" ca="1" si="50"/>
        <v>46483</v>
      </c>
      <c r="B693" s="3">
        <f ca="1">INDEX('Sheet 1'!G:G,(MATCH(A693,'Sheet 1'!A:A,0)),1)</f>
        <v>0</v>
      </c>
      <c r="C693" s="5">
        <f ca="1">INDEX('Sheet 1'!M:M,(MATCH((INDEX('Sheet 1'!B:B,(MATCH(A693,'Sheet 1'!A:A,0)),1)),'Sheet 1'!J:J,0)),1)</f>
        <v>27.147684210526311</v>
      </c>
      <c r="D693" s="4">
        <f ca="1">INDEX('Sheet 1'!L:L,(MATCH((INDEX('Sheet 1'!B:B,(MATCH(A693,'Sheet 1'!A:A,0)),1)),'Sheet 1'!J:J,0)),1)</f>
        <v>3.5803571584465592</v>
      </c>
      <c r="E693" s="6">
        <f ca="1">INDEX('Sheet 1'!N:N,(MATCH((INDEX('Sheet 1'!B:B,(MATCH(A693,'Sheet 1'!A:A,0)),1)),'Sheet 1'!J:J,0)),1)</f>
        <v>0.6306666666666666</v>
      </c>
      <c r="F693" s="6">
        <f ca="1">INDEX('Sheet 1'!O:O,(MATCH((INDEX('Sheet 1'!B:B,(MATCH(A693,'Sheet 1'!A:A,0)),1)),'Sheet 1'!J:J,0)),1)</f>
        <v>4.7438715325266898</v>
      </c>
      <c r="G693" s="5">
        <f ca="1">INDEX('Sheet 1'!H:H,(MATCH((INDEX('Sheet 1'!B:B,(MATCH(A693,'Sheet 1'!A:A,0)),1)),'Sheet 1'!J:J,0)),1)</f>
        <v>0</v>
      </c>
      <c r="H693" s="5">
        <f t="shared" ca="1" si="51"/>
        <v>27.142824302303737</v>
      </c>
      <c r="I693" s="5">
        <f ca="1">_xlfn.NORM.INV(RAND(), (((Sheet2!C693/(Sheet2!D693^2)) + ((Sheet2!H692+Sheet2!E692)/(Sheet2!F692^2))) / ((1/(Sheet2!D693^2)) + (1/(Sheet2!F692^2)))), SQRT(1 / ((1/(Sheet2!D693^2)) + (1/(Sheet2!F692^2)))))</f>
        <v>29.657625635346751</v>
      </c>
      <c r="J693" s="6">
        <f ca="1">IFERROR((COUNTIFS('Sheet 1'!B:B, INDEX('Sheet 1'!B:B, MATCH(A693, 'Sheet 1'!A:A, 0)), 'Sheet 1'!G:G, "&lt;="&amp;I693, 'Sheet 1'!H:H, "&gt;0") / COUNTIFS('Sheet 1'!B:B, INDEX('Sheet 1'!B:B, MATCH(A693, 'Sheet 1'!A:A, 0)), 'Sheet 1'!G:G, "&lt;="&amp;I693)) * 0.9426, "0.001")</f>
        <v>0.15148928571428572</v>
      </c>
      <c r="K693" s="4">
        <f ca="1">IFERROR(AVERAGEIFS('Sheet 1'!H:H, 'Sheet 1'!B:B, INDEX('Sheet 1'!B:B, MATCH(A693, 'Sheet 1'!A:A, 0)), 'Sheet 1'!G:G, "&lt;="&amp;I693, 'Sheet 1'!H:H, "&gt;0"), "0.001")</f>
        <v>7.2111111111111121</v>
      </c>
      <c r="L693" s="6">
        <f t="shared" ca="1" si="52"/>
        <v>1.0924060714285715</v>
      </c>
      <c r="M693" s="4">
        <f t="shared" ca="1" si="53"/>
        <v>-7.5823955569575396</v>
      </c>
      <c r="N693" s="4">
        <f t="shared" ca="1" si="54"/>
        <v>-0.70103101834383752</v>
      </c>
      <c r="O693" s="8"/>
      <c r="P693" s="5"/>
      <c r="Q693" s="14"/>
      <c r="R693" s="14"/>
      <c r="S693" s="15"/>
      <c r="T693" s="7"/>
      <c r="U693" s="5"/>
      <c r="V693" s="8"/>
      <c r="W693" s="11"/>
      <c r="X693" s="11"/>
      <c r="Y693" s="5"/>
    </row>
    <row r="694" spans="1:25" x14ac:dyDescent="0.25">
      <c r="A694" s="16">
        <f t="shared" ca="1" si="50"/>
        <v>46484</v>
      </c>
      <c r="B694" s="3">
        <f ca="1">INDEX('Sheet 1'!G:G,(MATCH(A694,'Sheet 1'!A:A,0)),1)</f>
        <v>0</v>
      </c>
      <c r="C694" s="5">
        <f ca="1">INDEX('Sheet 1'!M:M,(MATCH((INDEX('Sheet 1'!B:B,(MATCH(A694,'Sheet 1'!A:A,0)),1)),'Sheet 1'!J:J,0)),1)</f>
        <v>27.4380350877193</v>
      </c>
      <c r="D694" s="4">
        <f ca="1">INDEX('Sheet 1'!L:L,(MATCH((INDEX('Sheet 1'!B:B,(MATCH(A694,'Sheet 1'!A:A,0)),1)),'Sheet 1'!J:J,0)),1)</f>
        <v>3.8298730955382609</v>
      </c>
      <c r="E694" s="6">
        <f ca="1">INDEX('Sheet 1'!N:N,(MATCH((INDEX('Sheet 1'!B:B,(MATCH(A694,'Sheet 1'!A:A,0)),1)),'Sheet 1'!J:J,0)),1)</f>
        <v>-0.38533333333333319</v>
      </c>
      <c r="F694" s="6">
        <f ca="1">INDEX('Sheet 1'!O:O,(MATCH((INDEX('Sheet 1'!B:B,(MATCH(A694,'Sheet 1'!A:A,0)),1)),'Sheet 1'!J:J,0)),1)</f>
        <v>3.923756244093541</v>
      </c>
      <c r="G694" s="5">
        <f ca="1">INDEX('Sheet 1'!H:H,(MATCH((INDEX('Sheet 1'!B:B,(MATCH(A694,'Sheet 1'!A:A,0)),1)),'Sheet 1'!J:J,0)),1)</f>
        <v>0</v>
      </c>
      <c r="H694" s="5">
        <f t="shared" ca="1" si="51"/>
        <v>27.570403812912737</v>
      </c>
      <c r="I694" s="5">
        <f ca="1">_xlfn.NORM.INV(RAND(), (((Sheet2!C694/(Sheet2!D694^2)) + ((Sheet2!H693+Sheet2!E693)/(Sheet2!F693^2))) / ((1/(Sheet2!D694^2)) + (1/(Sheet2!F693^2)))), SQRT(1 / ((1/(Sheet2!D694^2)) + (1/(Sheet2!F693^2)))))</f>
        <v>25.895130327113776</v>
      </c>
      <c r="J694" s="6">
        <f ca="1">IFERROR((COUNTIFS('Sheet 1'!B:B, INDEX('Sheet 1'!B:B, MATCH(A694, 'Sheet 1'!A:A, 0)), 'Sheet 1'!G:G, "&lt;="&amp;I694, 'Sheet 1'!H:H, "&gt;0") / COUNTIFS('Sheet 1'!B:B, INDEX('Sheet 1'!B:B, MATCH(A694, 'Sheet 1'!A:A, 0)), 'Sheet 1'!G:G, "&lt;="&amp;I694)) * 0.9426, "0.001")</f>
        <v>0.28277999999999998</v>
      </c>
      <c r="K694" s="4">
        <f ca="1">IFERROR(AVERAGEIFS('Sheet 1'!H:H, 'Sheet 1'!B:B, INDEX('Sheet 1'!B:B, MATCH(A694, 'Sheet 1'!A:A, 0)), 'Sheet 1'!G:G, "&lt;="&amp;I694, 'Sheet 1'!H:H, "&gt;0"), "0.001")</f>
        <v>4.1111111111111107</v>
      </c>
      <c r="L694" s="6">
        <f t="shared" ca="1" si="52"/>
        <v>1.1625399999999997</v>
      </c>
      <c r="M694" s="4">
        <f t="shared" ca="1" si="53"/>
        <v>-7.1642152111212658</v>
      </c>
      <c r="N694" s="4">
        <f t="shared" ca="1" si="54"/>
        <v>0.40286054449244862</v>
      </c>
      <c r="O694" s="8"/>
      <c r="P694" s="5"/>
      <c r="Q694" s="14"/>
      <c r="R694" s="14"/>
      <c r="S694" s="15"/>
      <c r="T694" s="7"/>
      <c r="U694" s="5"/>
      <c r="V694" s="8"/>
      <c r="W694" s="11"/>
      <c r="X694" s="11"/>
      <c r="Y694" s="5"/>
    </row>
    <row r="695" spans="1:25" x14ac:dyDescent="0.25">
      <c r="A695" s="16">
        <f t="shared" ca="1" si="50"/>
        <v>46485</v>
      </c>
      <c r="B695" s="3">
        <f ca="1">INDEX('Sheet 1'!G:G,(MATCH(A695,'Sheet 1'!A:A,0)),1)</f>
        <v>0</v>
      </c>
      <c r="C695" s="5">
        <f ca="1">INDEX('Sheet 1'!M:M,(MATCH((INDEX('Sheet 1'!B:B,(MATCH(A695,'Sheet 1'!A:A,0)),1)),'Sheet 1'!J:J,0)),1)</f>
        <v>26.90199999999999</v>
      </c>
      <c r="D695" s="4">
        <f ca="1">INDEX('Sheet 1'!L:L,(MATCH((INDEX('Sheet 1'!B:B,(MATCH(A695,'Sheet 1'!A:A,0)),1)),'Sheet 1'!J:J,0)),1)</f>
        <v>3.572269069695952</v>
      </c>
      <c r="E695" s="6">
        <f ca="1">INDEX('Sheet 1'!N:N,(MATCH((INDEX('Sheet 1'!B:B,(MATCH(A695,'Sheet 1'!A:A,0)),1)),'Sheet 1'!J:J,0)),1)</f>
        <v>0.18666666666666709</v>
      </c>
      <c r="F695" s="6">
        <f ca="1">INDEX('Sheet 1'!O:O,(MATCH((INDEX('Sheet 1'!B:B,(MATCH(A695,'Sheet 1'!A:A,0)),1)),'Sheet 1'!J:J,0)),1)</f>
        <v>3.6305882679217669</v>
      </c>
      <c r="G695" s="5">
        <f ca="1">INDEX('Sheet 1'!H:H,(MATCH((INDEX('Sheet 1'!B:B,(MATCH(A695,'Sheet 1'!A:A,0)),1)),'Sheet 1'!J:J,0)),1)</f>
        <v>4.0999999999999996</v>
      </c>
      <c r="H695" s="5">
        <f t="shared" ca="1" si="51"/>
        <v>27.030291238829829</v>
      </c>
      <c r="I695" s="5">
        <f ca="1">_xlfn.NORM.INV(RAND(), (((Sheet2!C695/(Sheet2!D695^2)) + ((Sheet2!H694+Sheet2!E694)/(Sheet2!F694^2))) / ((1/(Sheet2!D695^2)) + (1/(Sheet2!F694^2)))), SQRT(1 / ((1/(Sheet2!D695^2)) + (1/(Sheet2!F694^2)))))</f>
        <v>23.709007819252882</v>
      </c>
      <c r="J695" s="6">
        <f ca="1">IFERROR((COUNTIFS('Sheet 1'!B:B, INDEX('Sheet 1'!B:B, MATCH(A695, 'Sheet 1'!A:A, 0)), 'Sheet 1'!G:G, "&lt;="&amp;I695, 'Sheet 1'!H:H, "&gt;0") / COUNTIFS('Sheet 1'!B:B, INDEX('Sheet 1'!B:B, MATCH(A695, 'Sheet 1'!A:A, 0)), 'Sheet 1'!G:G, "&lt;="&amp;I695)) * 0.9426, "0.001")</f>
        <v>0.43987999999999999</v>
      </c>
      <c r="K695" s="4">
        <f ca="1">IFERROR(AVERAGEIFS('Sheet 1'!H:H, 'Sheet 1'!B:B, INDEX('Sheet 1'!B:B, MATCH(A695, 'Sheet 1'!A:A, 0)), 'Sheet 1'!G:G, "&lt;="&amp;I695, 'Sheet 1'!H:H, "&gt;0"), "0.001")</f>
        <v>5.4714285714285724</v>
      </c>
      <c r="L695" s="6">
        <f t="shared" ca="1" si="52"/>
        <v>2.4067720000000006</v>
      </c>
      <c r="M695" s="4">
        <f t="shared" ca="1" si="53"/>
        <v>-7.5307877080742163</v>
      </c>
      <c r="N695" s="4">
        <f t="shared" ca="1" si="54"/>
        <v>0.89382745768892335</v>
      </c>
      <c r="O695" s="8"/>
      <c r="P695" s="5"/>
      <c r="Q695" s="14"/>
      <c r="R695" s="14"/>
      <c r="S695" s="15"/>
      <c r="T695" s="7"/>
      <c r="U695" s="5"/>
      <c r="V695" s="8"/>
      <c r="W695" s="11"/>
      <c r="X695" s="11"/>
      <c r="Y695" s="5"/>
    </row>
    <row r="696" spans="1:25" x14ac:dyDescent="0.25">
      <c r="A696" s="16">
        <f t="shared" ca="1" si="50"/>
        <v>46486</v>
      </c>
      <c r="B696" s="3">
        <f ca="1">INDEX('Sheet 1'!G:G,(MATCH(A696,'Sheet 1'!A:A,0)),1)</f>
        <v>0</v>
      </c>
      <c r="C696" s="5">
        <f ca="1">INDEX('Sheet 1'!M:M,(MATCH((INDEX('Sheet 1'!B:B,(MATCH(A696,'Sheet 1'!A:A,0)),1)),'Sheet 1'!J:J,0)),1)</f>
        <v>27.125192982456142</v>
      </c>
      <c r="D696" s="4">
        <f ca="1">INDEX('Sheet 1'!L:L,(MATCH((INDEX('Sheet 1'!B:B,(MATCH(A696,'Sheet 1'!A:A,0)),1)),'Sheet 1'!J:J,0)),1)</f>
        <v>3.9357529586283091</v>
      </c>
      <c r="E696" s="6">
        <f ca="1">INDEX('Sheet 1'!N:N,(MATCH((INDEX('Sheet 1'!B:B,(MATCH(A696,'Sheet 1'!A:A,0)),1)),'Sheet 1'!J:J,0)),1)</f>
        <v>-5.7333333333333819E-2</v>
      </c>
      <c r="F696" s="6">
        <f ca="1">INDEX('Sheet 1'!O:O,(MATCH((INDEX('Sheet 1'!B:B,(MATCH(A696,'Sheet 1'!A:A,0)),1)),'Sheet 1'!J:J,0)),1)</f>
        <v>4.3635211833010654</v>
      </c>
      <c r="G696" s="5">
        <f ca="1">INDEX('Sheet 1'!H:H,(MATCH((INDEX('Sheet 1'!B:B,(MATCH(A696,'Sheet 1'!A:A,0)),1)),'Sheet 1'!J:J,0)),1)</f>
        <v>0</v>
      </c>
      <c r="H696" s="5">
        <f t="shared" ca="1" si="51"/>
        <v>27.174770484349317</v>
      </c>
      <c r="I696" s="5">
        <f ca="1">_xlfn.NORM.INV(RAND(), (((Sheet2!C696/(Sheet2!D696^2)) + ((Sheet2!H695+Sheet2!E695)/(Sheet2!F695^2))) / ((1/(Sheet2!D696^2)) + (1/(Sheet2!F695^2)))), SQRT(1 / ((1/(Sheet2!D696^2)) + (1/(Sheet2!F695^2)))))</f>
        <v>31.436588276366418</v>
      </c>
      <c r="J696" s="6">
        <f ca="1">IFERROR((COUNTIFS('Sheet 1'!B:B, INDEX('Sheet 1'!B:B, MATCH(A696, 'Sheet 1'!A:A, 0)), 'Sheet 1'!G:G, "&lt;="&amp;I696, 'Sheet 1'!H:H, "&gt;0") / COUNTIFS('Sheet 1'!B:B, INDEX('Sheet 1'!B:B, MATCH(A696, 'Sheet 1'!A:A, 0)), 'Sheet 1'!G:G, "&lt;="&amp;I696)) * 0.9426, "0.001")</f>
        <v>0.27814426229508193</v>
      </c>
      <c r="K696" s="4">
        <f ca="1">IFERROR(AVERAGEIFS('Sheet 1'!H:H, 'Sheet 1'!B:B, INDEX('Sheet 1'!B:B, MATCH(A696, 'Sheet 1'!A:A, 0)), 'Sheet 1'!G:G, "&lt;="&amp;I696, 'Sheet 1'!H:H, "&gt;0"), "0.001")</f>
        <v>4.7555555555555564</v>
      </c>
      <c r="L696" s="6">
        <f t="shared" ca="1" si="52"/>
        <v>1.3227304918032787</v>
      </c>
      <c r="M696" s="4">
        <f t="shared" ca="1" si="53"/>
        <v>-6.8919958309349347</v>
      </c>
      <c r="N696" s="4">
        <f t="shared" ca="1" si="54"/>
        <v>-1.0954435756589984</v>
      </c>
      <c r="O696" s="8"/>
      <c r="P696" s="5"/>
      <c r="Q696" s="14"/>
      <c r="R696" s="14"/>
      <c r="S696" s="15"/>
      <c r="T696" s="7"/>
      <c r="U696" s="5"/>
      <c r="V696" s="8"/>
      <c r="W696" s="11"/>
      <c r="X696" s="11"/>
      <c r="Y696" s="5"/>
    </row>
    <row r="697" spans="1:25" x14ac:dyDescent="0.25">
      <c r="A697" s="16">
        <f t="shared" ca="1" si="50"/>
        <v>46487</v>
      </c>
      <c r="B697" s="3">
        <f ca="1">INDEX('Sheet 1'!G:G,(MATCH(A697,'Sheet 1'!A:A,0)),1)</f>
        <v>0</v>
      </c>
      <c r="C697" s="5">
        <f ca="1">INDEX('Sheet 1'!M:M,(MATCH((INDEX('Sheet 1'!B:B,(MATCH(A697,'Sheet 1'!A:A,0)),1)),'Sheet 1'!J:J,0)),1)</f>
        <v>27.141859649122811</v>
      </c>
      <c r="D697" s="4">
        <f ca="1">INDEX('Sheet 1'!L:L,(MATCH((INDEX('Sheet 1'!B:B,(MATCH(A697,'Sheet 1'!A:A,0)),1)),'Sheet 1'!J:J,0)),1)</f>
        <v>4.0410658104164083</v>
      </c>
      <c r="E697" s="6">
        <f ca="1">INDEX('Sheet 1'!N:N,(MATCH((INDEX('Sheet 1'!B:B,(MATCH(A697,'Sheet 1'!A:A,0)),1)),'Sheet 1'!J:J,0)),1)</f>
        <v>7.4666666666666492E-2</v>
      </c>
      <c r="F697" s="6">
        <f ca="1">INDEX('Sheet 1'!O:O,(MATCH((INDEX('Sheet 1'!B:B,(MATCH(A697,'Sheet 1'!A:A,0)),1)),'Sheet 1'!J:J,0)),1)</f>
        <v>4.2873507643504736</v>
      </c>
      <c r="G697" s="5">
        <f ca="1">INDEX('Sheet 1'!H:H,(MATCH((INDEX('Sheet 1'!B:B,(MATCH(A697,'Sheet 1'!A:A,0)),1)),'Sheet 1'!J:J,0)),1)</f>
        <v>0</v>
      </c>
      <c r="H697" s="5">
        <f t="shared" ca="1" si="51"/>
        <v>27.130584030882641</v>
      </c>
      <c r="I697" s="5">
        <f ca="1">_xlfn.NORM.INV(RAND(), (((Sheet2!C697/(Sheet2!D697^2)) + ((Sheet2!H696+Sheet2!E696)/(Sheet2!F696^2))) / ((1/(Sheet2!D697^2)) + (1/(Sheet2!F696^2)))), SQRT(1 / ((1/(Sheet2!D697^2)) + (1/(Sheet2!F696^2)))))</f>
        <v>27.090244112397414</v>
      </c>
      <c r="J697" s="6">
        <f ca="1">IFERROR((COUNTIFS('Sheet 1'!B:B, INDEX('Sheet 1'!B:B, MATCH(A697, 'Sheet 1'!A:A, 0)), 'Sheet 1'!G:G, "&lt;="&amp;I697, 'Sheet 1'!H:H, "&gt;0") / COUNTIFS('Sheet 1'!B:B, INDEX('Sheet 1'!B:B, MATCH(A697, 'Sheet 1'!A:A, 0)), 'Sheet 1'!G:G, "&lt;="&amp;I697)) * 0.9426, "0.001")</f>
        <v>0.35609333333333332</v>
      </c>
      <c r="K697" s="4">
        <f ca="1">IFERROR(AVERAGEIFS('Sheet 1'!H:H, 'Sheet 1'!B:B, INDEX('Sheet 1'!B:B, MATCH(A697, 'Sheet 1'!A:A, 0)), 'Sheet 1'!G:G, "&lt;="&amp;I697, 'Sheet 1'!H:H, "&gt;0"), "0.001")</f>
        <v>8.5529411764705863</v>
      </c>
      <c r="L697" s="6">
        <f t="shared" ca="1" si="52"/>
        <v>3.0456453333333324</v>
      </c>
      <c r="M697" s="4">
        <f t="shared" ca="1" si="53"/>
        <v>-6.7165101788644215</v>
      </c>
      <c r="N697" s="4">
        <f t="shared" ca="1" si="54"/>
        <v>1.277275331481866E-2</v>
      </c>
      <c r="O697" s="8"/>
      <c r="P697" s="5"/>
      <c r="Q697" s="14"/>
      <c r="R697" s="14"/>
      <c r="S697" s="15"/>
      <c r="T697" s="7"/>
      <c r="U697" s="5"/>
      <c r="V697" s="8"/>
      <c r="W697" s="11"/>
      <c r="X697" s="11"/>
      <c r="Y697" s="5"/>
    </row>
    <row r="698" spans="1:25" x14ac:dyDescent="0.25">
      <c r="A698" s="16">
        <f t="shared" ca="1" si="50"/>
        <v>46488</v>
      </c>
      <c r="B698" s="3">
        <f ca="1">INDEX('Sheet 1'!G:G,(MATCH(A698,'Sheet 1'!A:A,0)),1)</f>
        <v>0</v>
      </c>
      <c r="C698" s="5">
        <f ca="1">INDEX('Sheet 1'!M:M,(MATCH((INDEX('Sheet 1'!B:B,(MATCH(A698,'Sheet 1'!A:A,0)),1)),'Sheet 1'!J:J,0)),1)</f>
        <v>27.03368421052631</v>
      </c>
      <c r="D698" s="4">
        <f ca="1">INDEX('Sheet 1'!L:L,(MATCH((INDEX('Sheet 1'!B:B,(MATCH(A698,'Sheet 1'!A:A,0)),1)),'Sheet 1'!J:J,0)),1)</f>
        <v>4.059100330799347</v>
      </c>
      <c r="E698" s="6">
        <f ca="1">INDEX('Sheet 1'!N:N,(MATCH((INDEX('Sheet 1'!B:B,(MATCH(A698,'Sheet 1'!A:A,0)),1)),'Sheet 1'!J:J,0)),1)</f>
        <v>-1.1439999999999999</v>
      </c>
      <c r="F698" s="6">
        <f ca="1">INDEX('Sheet 1'!O:O,(MATCH((INDEX('Sheet 1'!B:B,(MATCH(A698,'Sheet 1'!A:A,0)),1)),'Sheet 1'!J:J,0)),1)</f>
        <v>3.5354284116714978</v>
      </c>
      <c r="G698" s="5">
        <f ca="1">INDEX('Sheet 1'!H:H,(MATCH((INDEX('Sheet 1'!B:B,(MATCH(A698,'Sheet 1'!A:A,0)),1)),'Sheet 1'!J:J,0)),1)</f>
        <v>0</v>
      </c>
      <c r="H698" s="5">
        <f t="shared" ca="1" si="51"/>
        <v>27.114779130791504</v>
      </c>
      <c r="I698" s="5">
        <f ca="1">_xlfn.NORM.INV(RAND(), (((Sheet2!C698/(Sheet2!D698^2)) + ((Sheet2!H697+Sheet2!E697)/(Sheet2!F697^2))) / ((1/(Sheet2!D698^2)) + (1/(Sheet2!F697^2)))), SQRT(1 / ((1/(Sheet2!D698^2)) + (1/(Sheet2!F697^2)))))</f>
        <v>30.027613409899583</v>
      </c>
      <c r="J698" s="6">
        <f ca="1">IFERROR((COUNTIFS('Sheet 1'!B:B, INDEX('Sheet 1'!B:B, MATCH(A698, 'Sheet 1'!A:A, 0)), 'Sheet 1'!G:G, "&lt;="&amp;I698, 'Sheet 1'!H:H, "&gt;0") / COUNTIFS('Sheet 1'!B:B, INDEX('Sheet 1'!B:B, MATCH(A698, 'Sheet 1'!A:A, 0)), 'Sheet 1'!G:G, "&lt;="&amp;I698)) * 0.9426, "0.001")</f>
        <v>0.34561999999999998</v>
      </c>
      <c r="K698" s="4">
        <f ca="1">IFERROR(AVERAGEIFS('Sheet 1'!H:H, 'Sheet 1'!B:B, INDEX('Sheet 1'!B:B, MATCH(A698, 'Sheet 1'!A:A, 0)), 'Sheet 1'!G:G, "&lt;="&amp;I698, 'Sheet 1'!H:H, "&gt;0"), "0.001")</f>
        <v>3.4636363636363638</v>
      </c>
      <c r="L698" s="6">
        <f t="shared" ca="1" si="52"/>
        <v>1.1971020000000001</v>
      </c>
      <c r="M698" s="4">
        <f t="shared" ca="1" si="53"/>
        <v>-6.6600187251845151</v>
      </c>
      <c r="N698" s="4">
        <f t="shared" ca="1" si="54"/>
        <v>-0.7375844289080894</v>
      </c>
      <c r="O698" s="8"/>
      <c r="P698" s="5"/>
      <c r="Q698" s="14"/>
      <c r="R698" s="14"/>
      <c r="S698" s="15"/>
      <c r="T698" s="7"/>
      <c r="U698" s="5"/>
      <c r="V698" s="8"/>
      <c r="W698" s="11"/>
      <c r="X698" s="11"/>
      <c r="Y698" s="5"/>
    </row>
    <row r="699" spans="1:25" x14ac:dyDescent="0.25">
      <c r="A699" s="16">
        <f t="shared" ca="1" si="50"/>
        <v>46489</v>
      </c>
      <c r="B699" s="3">
        <f ca="1">INDEX('Sheet 1'!G:G,(MATCH(A699,'Sheet 1'!A:A,0)),1)</f>
        <v>0</v>
      </c>
      <c r="C699" s="5">
        <f ca="1">INDEX('Sheet 1'!M:M,(MATCH((INDEX('Sheet 1'!B:B,(MATCH(A699,'Sheet 1'!A:A,0)),1)),'Sheet 1'!J:J,0)),1)</f>
        <v>26.040175438596499</v>
      </c>
      <c r="D699" s="4">
        <f ca="1">INDEX('Sheet 1'!L:L,(MATCH((INDEX('Sheet 1'!B:B,(MATCH(A699,'Sheet 1'!A:A,0)),1)),'Sheet 1'!J:J,0)),1)</f>
        <v>3.7414585005999972</v>
      </c>
      <c r="E699" s="6">
        <f ca="1">INDEX('Sheet 1'!N:N,(MATCH((INDEX('Sheet 1'!B:B,(MATCH(A699,'Sheet 1'!A:A,0)),1)),'Sheet 1'!J:J,0)),1)</f>
        <v>-0.23466666666666669</v>
      </c>
      <c r="F699" s="6">
        <f ca="1">INDEX('Sheet 1'!O:O,(MATCH((INDEX('Sheet 1'!B:B,(MATCH(A699,'Sheet 1'!A:A,0)),1)),'Sheet 1'!J:J,0)),1)</f>
        <v>3.4235864446723321</v>
      </c>
      <c r="G699" s="5">
        <f ca="1">INDEX('Sheet 1'!H:H,(MATCH((INDEX('Sheet 1'!B:B,(MATCH(A699,'Sheet 1'!A:A,0)),1)),'Sheet 1'!J:J,0)),1)</f>
        <v>0</v>
      </c>
      <c r="H699" s="5">
        <f t="shared" ca="1" si="51"/>
        <v>26.003514044721062</v>
      </c>
      <c r="I699" s="5">
        <f ca="1">_xlfn.NORM.INV(RAND(), (((Sheet2!C699/(Sheet2!D699^2)) + ((Sheet2!H698+Sheet2!E698)/(Sheet2!F698^2))) / ((1/(Sheet2!D699^2)) + (1/(Sheet2!F698^2)))), SQRT(1 / ((1/(Sheet2!D699^2)) + (1/(Sheet2!F698^2)))))</f>
        <v>23.10744501078613</v>
      </c>
      <c r="J699" s="6">
        <f ca="1">IFERROR((COUNTIFS('Sheet 1'!B:B, INDEX('Sheet 1'!B:B, MATCH(A699, 'Sheet 1'!A:A, 0)), 'Sheet 1'!G:G, "&lt;="&amp;I699, 'Sheet 1'!H:H, "&gt;0") / COUNTIFS('Sheet 1'!B:B, INDEX('Sheet 1'!B:B, MATCH(A699, 'Sheet 1'!A:A, 0)), 'Sheet 1'!G:G, "&lt;="&amp;I699)) * 0.9426, "0.001")</f>
        <v>0.66767500000000002</v>
      </c>
      <c r="K699" s="4">
        <f ca="1">IFERROR(AVERAGEIFS('Sheet 1'!H:H, 'Sheet 1'!B:B, INDEX('Sheet 1'!B:B, MATCH(A699, 'Sheet 1'!A:A, 0)), 'Sheet 1'!G:G, "&lt;="&amp;I699, 'Sheet 1'!H:H, "&gt;0"), "0.001")</f>
        <v>7.2588235294117638</v>
      </c>
      <c r="L699" s="6">
        <f t="shared" ca="1" si="52"/>
        <v>4.8465349999999994</v>
      </c>
      <c r="M699" s="4">
        <f t="shared" ca="1" si="53"/>
        <v>-6.9598995777771098</v>
      </c>
      <c r="N699" s="4">
        <f t="shared" ca="1" si="54"/>
        <v>0.783846841369499</v>
      </c>
      <c r="O699" s="8"/>
      <c r="P699" s="5"/>
      <c r="Q699" s="14"/>
      <c r="R699" s="14"/>
      <c r="S699" s="15"/>
      <c r="T699" s="7"/>
      <c r="U699" s="5"/>
      <c r="V699" s="8"/>
      <c r="W699" s="11"/>
      <c r="X699" s="11"/>
      <c r="Y699" s="5"/>
    </row>
    <row r="700" spans="1:25" x14ac:dyDescent="0.25">
      <c r="A700" s="16">
        <f t="shared" ca="1" si="50"/>
        <v>46490</v>
      </c>
      <c r="B700" s="3">
        <f ca="1">INDEX('Sheet 1'!G:G,(MATCH(A700,'Sheet 1'!A:A,0)),1)</f>
        <v>0</v>
      </c>
      <c r="C700" s="5">
        <f ca="1">INDEX('Sheet 1'!M:M,(MATCH((INDEX('Sheet 1'!B:B,(MATCH(A700,'Sheet 1'!A:A,0)),1)),'Sheet 1'!J:J,0)),1)</f>
        <v>25.724736842105269</v>
      </c>
      <c r="D700" s="4">
        <f ca="1">INDEX('Sheet 1'!L:L,(MATCH((INDEX('Sheet 1'!B:B,(MATCH(A700,'Sheet 1'!A:A,0)),1)),'Sheet 1'!J:J,0)),1)</f>
        <v>4.3673646371552008</v>
      </c>
      <c r="E700" s="6">
        <f ca="1">INDEX('Sheet 1'!N:N,(MATCH((INDEX('Sheet 1'!B:B,(MATCH(A700,'Sheet 1'!A:A,0)),1)),'Sheet 1'!J:J,0)),1)</f>
        <v>3.9999999999999758E-2</v>
      </c>
      <c r="F700" s="6">
        <f ca="1">INDEX('Sheet 1'!O:O,(MATCH((INDEX('Sheet 1'!B:B,(MATCH(A700,'Sheet 1'!A:A,0)),1)),'Sheet 1'!J:J,0)),1)</f>
        <v>3.6175249116608019</v>
      </c>
      <c r="G700" s="5">
        <f ca="1">INDEX('Sheet 1'!H:H,(MATCH((INDEX('Sheet 1'!B:B,(MATCH(A700,'Sheet 1'!A:A,0)),1)),'Sheet 1'!J:J,0)),1)</f>
        <v>0</v>
      </c>
      <c r="H700" s="5">
        <f t="shared" ca="1" si="51"/>
        <v>25.752058282962963</v>
      </c>
      <c r="I700" s="5">
        <f ca="1">_xlfn.NORM.INV(RAND(), (((Sheet2!C700/(Sheet2!D700^2)) + ((Sheet2!H699+Sheet2!E699)/(Sheet2!F699^2))) / ((1/(Sheet2!D700^2)) + (1/(Sheet2!F699^2)))), SQRT(1 / ((1/(Sheet2!D700^2)) + (1/(Sheet2!F699^2)))))</f>
        <v>20.833848867065278</v>
      </c>
      <c r="J700" s="6">
        <f ca="1">IFERROR((COUNTIFS('Sheet 1'!B:B, INDEX('Sheet 1'!B:B, MATCH(A700, 'Sheet 1'!A:A, 0)), 'Sheet 1'!G:G, "&lt;="&amp;I700, 'Sheet 1'!H:H, "&gt;0") / COUNTIFS('Sheet 1'!B:B, INDEX('Sheet 1'!B:B, MATCH(A700, 'Sheet 1'!A:A, 0)), 'Sheet 1'!G:G, "&lt;="&amp;I700)) * 0.9426, "0.001")</f>
        <v>0.52366666666666672</v>
      </c>
      <c r="K700" s="4">
        <f ca="1">IFERROR(AVERAGEIFS('Sheet 1'!H:H, 'Sheet 1'!B:B, INDEX('Sheet 1'!B:B, MATCH(A700, 'Sheet 1'!A:A, 0)), 'Sheet 1'!G:G, "&lt;="&amp;I700, 'Sheet 1'!H:H, "&gt;0"), "0.001")</f>
        <v>12.18</v>
      </c>
      <c r="L700" s="6">
        <f t="shared" ca="1" si="52"/>
        <v>6.3782600000000009</v>
      </c>
      <c r="M700" s="4">
        <f t="shared" ca="1" si="53"/>
        <v>-5.8902196128193598</v>
      </c>
      <c r="N700" s="4">
        <f t="shared" ca="1" si="54"/>
        <v>1.119871680379269</v>
      </c>
      <c r="O700" s="8"/>
      <c r="P700" s="5"/>
      <c r="Q700" s="14"/>
      <c r="R700" s="14"/>
      <c r="S700" s="15"/>
      <c r="T700" s="7"/>
      <c r="U700" s="5"/>
      <c r="V700" s="8"/>
      <c r="W700" s="11"/>
      <c r="X700" s="11"/>
      <c r="Y700" s="5"/>
    </row>
    <row r="701" spans="1:25" x14ac:dyDescent="0.25">
      <c r="A701" s="16">
        <f t="shared" ca="1" si="50"/>
        <v>46491</v>
      </c>
      <c r="B701" s="3">
        <f ca="1">INDEX('Sheet 1'!G:G,(MATCH(A701,'Sheet 1'!A:A,0)),1)</f>
        <v>0</v>
      </c>
      <c r="C701" s="5">
        <f ca="1">INDEX('Sheet 1'!M:M,(MATCH((INDEX('Sheet 1'!B:B,(MATCH(A701,'Sheet 1'!A:A,0)),1)),'Sheet 1'!J:J,0)),1)</f>
        <v>25.72708771929824</v>
      </c>
      <c r="D701" s="4">
        <f ca="1">INDEX('Sheet 1'!L:L,(MATCH((INDEX('Sheet 1'!B:B,(MATCH(A701,'Sheet 1'!A:A,0)),1)),'Sheet 1'!J:J,0)),1)</f>
        <v>3.9820656507454131</v>
      </c>
      <c r="E701" s="6">
        <f ca="1">INDEX('Sheet 1'!N:N,(MATCH((INDEX('Sheet 1'!B:B,(MATCH(A701,'Sheet 1'!A:A,0)),1)),'Sheet 1'!J:J,0)),1)</f>
        <v>0.32000000000000017</v>
      </c>
      <c r="F701" s="6">
        <f ca="1">INDEX('Sheet 1'!O:O,(MATCH((INDEX('Sheet 1'!B:B,(MATCH(A701,'Sheet 1'!A:A,0)),1)),'Sheet 1'!J:J,0)),1)</f>
        <v>3.3484566836323508</v>
      </c>
      <c r="G701" s="5">
        <f ca="1">INDEX('Sheet 1'!H:H,(MATCH((INDEX('Sheet 1'!B:B,(MATCH(A701,'Sheet 1'!A:A,0)),1)),'Sheet 1'!J:J,0)),1)</f>
        <v>0.3</v>
      </c>
      <c r="H701" s="5">
        <f t="shared" ca="1" si="51"/>
        <v>25.762682385113671</v>
      </c>
      <c r="I701" s="5">
        <f ca="1">_xlfn.NORM.INV(RAND(), (((Sheet2!C701/(Sheet2!D701^2)) + ((Sheet2!H700+Sheet2!E700)/(Sheet2!F700^2))) / ((1/(Sheet2!D701^2)) + (1/(Sheet2!F700^2)))), SQRT(1 / ((1/(Sheet2!D701^2)) + (1/(Sheet2!F700^2)))))</f>
        <v>27.008608040796581</v>
      </c>
      <c r="J701" s="6">
        <f ca="1">IFERROR((COUNTIFS('Sheet 1'!B:B, INDEX('Sheet 1'!B:B, MATCH(A701, 'Sheet 1'!A:A, 0)), 'Sheet 1'!G:G, "&lt;="&amp;I701, 'Sheet 1'!H:H, "&gt;0") / COUNTIFS('Sheet 1'!B:B, INDEX('Sheet 1'!B:B, MATCH(A701, 'Sheet 1'!A:A, 0)), 'Sheet 1'!G:G, "&lt;="&amp;I701)) * 0.9426, "0.001")</f>
        <v>0.33268235294117648</v>
      </c>
      <c r="K701" s="4">
        <f ca="1">IFERROR(AVERAGEIFS('Sheet 1'!H:H, 'Sheet 1'!B:B, INDEX('Sheet 1'!B:B, MATCH(A701, 'Sheet 1'!A:A, 0)), 'Sheet 1'!G:G, "&lt;="&amp;I701, 'Sheet 1'!H:H, "&gt;0"), "0.001")</f>
        <v>3.6277777777777782</v>
      </c>
      <c r="L701" s="6">
        <f t="shared" ca="1" si="52"/>
        <v>1.2068976470588237</v>
      </c>
      <c r="M701" s="4">
        <f t="shared" ca="1" si="53"/>
        <v>-6.4607392182201515</v>
      </c>
      <c r="N701" s="4">
        <f t="shared" ca="1" si="54"/>
        <v>-0.32182300190315805</v>
      </c>
      <c r="O701" s="8"/>
      <c r="P701" s="5"/>
      <c r="Q701" s="14"/>
      <c r="R701" s="14"/>
      <c r="S701" s="15"/>
      <c r="T701" s="7"/>
      <c r="U701" s="5"/>
      <c r="V701" s="8"/>
      <c r="W701" s="11"/>
      <c r="X701" s="11"/>
      <c r="Y701" s="5"/>
    </row>
    <row r="702" spans="1:25" x14ac:dyDescent="0.25">
      <c r="A702" s="16">
        <f t="shared" ca="1" si="50"/>
        <v>46492</v>
      </c>
      <c r="B702" s="3">
        <f ca="1">INDEX('Sheet 1'!G:G,(MATCH(A702,'Sheet 1'!A:A,0)),1)</f>
        <v>0</v>
      </c>
      <c r="C702" s="5">
        <f ca="1">INDEX('Sheet 1'!M:M,(MATCH((INDEX('Sheet 1'!B:B,(MATCH(A702,'Sheet 1'!A:A,0)),1)),'Sheet 1'!J:J,0)),1)</f>
        <v>26.203438596491232</v>
      </c>
      <c r="D702" s="4">
        <f ca="1">INDEX('Sheet 1'!L:L,(MATCH((INDEX('Sheet 1'!B:B,(MATCH(A702,'Sheet 1'!A:A,0)),1)),'Sheet 1'!J:J,0)),1)</f>
        <v>3.6435182482354551</v>
      </c>
      <c r="E702" s="6">
        <f ca="1">INDEX('Sheet 1'!N:N,(MATCH((INDEX('Sheet 1'!B:B,(MATCH(A702,'Sheet 1'!A:A,0)),1)),'Sheet 1'!J:J,0)),1)</f>
        <v>-0.14666666666666681</v>
      </c>
      <c r="F702" s="6">
        <f ca="1">INDEX('Sheet 1'!O:O,(MATCH((INDEX('Sheet 1'!B:B,(MATCH(A702,'Sheet 1'!A:A,0)),1)),'Sheet 1'!J:J,0)),1)</f>
        <v>3.072209053509944</v>
      </c>
      <c r="G702" s="5">
        <f ca="1">INDEX('Sheet 1'!H:H,(MATCH((INDEX('Sheet 1'!B:B,(MATCH(A702,'Sheet 1'!A:A,0)),1)),'Sheet 1'!J:J,0)),1)</f>
        <v>0</v>
      </c>
      <c r="H702" s="5">
        <f t="shared" ca="1" si="51"/>
        <v>26.137973633732173</v>
      </c>
      <c r="I702" s="5">
        <f ca="1">_xlfn.NORM.INV(RAND(), (((Sheet2!C702/(Sheet2!D702^2)) + ((Sheet2!H701+Sheet2!E701)/(Sheet2!F701^2))) / ((1/(Sheet2!D702^2)) + (1/(Sheet2!F701^2)))), SQRT(1 / ((1/(Sheet2!D702^2)) + (1/(Sheet2!F701^2)))))</f>
        <v>25.281378724993679</v>
      </c>
      <c r="J702" s="6">
        <f ca="1">IFERROR((COUNTIFS('Sheet 1'!B:B, INDEX('Sheet 1'!B:B, MATCH(A702, 'Sheet 1'!A:A, 0)), 'Sheet 1'!G:G, "&lt;="&amp;I702, 'Sheet 1'!H:H, "&gt;0") / COUNTIFS('Sheet 1'!B:B, INDEX('Sheet 1'!B:B, MATCH(A702, 'Sheet 1'!A:A, 0)), 'Sheet 1'!G:G, "&lt;="&amp;I702)) * 0.9426, "0.001")</f>
        <v>0.41087692307692308</v>
      </c>
      <c r="K702" s="4">
        <f ca="1">IFERROR(AVERAGEIFS('Sheet 1'!H:H, 'Sheet 1'!B:B, INDEX('Sheet 1'!B:B, MATCH(A702, 'Sheet 1'!A:A, 0)), 'Sheet 1'!G:G, "&lt;="&amp;I702, 'Sheet 1'!H:H, "&gt;0"), "0.001")</f>
        <v>4.0352941176470596</v>
      </c>
      <c r="L702" s="6">
        <f t="shared" ca="1" si="52"/>
        <v>1.6580092307692311</v>
      </c>
      <c r="M702" s="4">
        <f t="shared" ca="1" si="53"/>
        <v>-7.1917956247869705</v>
      </c>
      <c r="N702" s="4">
        <f t="shared" ca="1" si="54"/>
        <v>0.25306854767204834</v>
      </c>
      <c r="O702" s="8"/>
      <c r="P702" s="5"/>
      <c r="Q702" s="14"/>
      <c r="R702" s="14"/>
      <c r="S702" s="15"/>
      <c r="T702" s="7"/>
      <c r="U702" s="5"/>
      <c r="V702" s="8"/>
      <c r="W702" s="11"/>
      <c r="X702" s="11"/>
      <c r="Y702" s="5"/>
    </row>
    <row r="703" spans="1:25" x14ac:dyDescent="0.25">
      <c r="A703" s="16">
        <f t="shared" ca="1" si="50"/>
        <v>46493</v>
      </c>
      <c r="B703" s="3">
        <f ca="1">INDEX('Sheet 1'!G:G,(MATCH(A703,'Sheet 1'!A:A,0)),1)</f>
        <v>0</v>
      </c>
      <c r="C703" s="5">
        <f ca="1">INDEX('Sheet 1'!M:M,(MATCH((INDEX('Sheet 1'!B:B,(MATCH(A703,'Sheet 1'!A:A,0)),1)),'Sheet 1'!J:J,0)),1)</f>
        <v>26.30052631578948</v>
      </c>
      <c r="D703" s="4">
        <f ca="1">INDEX('Sheet 1'!L:L,(MATCH((INDEX('Sheet 1'!B:B,(MATCH(A703,'Sheet 1'!A:A,0)),1)),'Sheet 1'!J:J,0)),1)</f>
        <v>3.621183918689133</v>
      </c>
      <c r="E703" s="6">
        <f ca="1">INDEX('Sheet 1'!N:N,(MATCH((INDEX('Sheet 1'!B:B,(MATCH(A703,'Sheet 1'!A:A,0)),1)),'Sheet 1'!J:J,0)),1)</f>
        <v>2.1333333333333499E-2</v>
      </c>
      <c r="F703" s="6">
        <f ca="1">INDEX('Sheet 1'!O:O,(MATCH((INDEX('Sheet 1'!B:B,(MATCH(A703,'Sheet 1'!A:A,0)),1)),'Sheet 1'!J:J,0)),1)</f>
        <v>3.0783592213215618</v>
      </c>
      <c r="G703" s="5">
        <f ca="1">INDEX('Sheet 1'!H:H,(MATCH((INDEX('Sheet 1'!B:B,(MATCH(A703,'Sheet 1'!A:A,0)),1)),'Sheet 1'!J:J,0)),1)</f>
        <v>0</v>
      </c>
      <c r="H703" s="5">
        <f t="shared" ca="1" si="51"/>
        <v>26.120724728690636</v>
      </c>
      <c r="I703" s="5">
        <f ca="1">_xlfn.NORM.INV(RAND(), (((Sheet2!C703/(Sheet2!D703^2)) + ((Sheet2!H702+Sheet2!E702)/(Sheet2!F702^2))) / ((1/(Sheet2!D703^2)) + (1/(Sheet2!F702^2)))), SQRT(1 / ((1/(Sheet2!D703^2)) + (1/(Sheet2!F702^2)))))</f>
        <v>26.38706231033791</v>
      </c>
      <c r="J703" s="6">
        <f ca="1">IFERROR((COUNTIFS('Sheet 1'!B:B, INDEX('Sheet 1'!B:B, MATCH(A703, 'Sheet 1'!A:A, 0)), 'Sheet 1'!G:G, "&lt;="&amp;I703, 'Sheet 1'!H:H, "&gt;0") / COUNTIFS('Sheet 1'!B:B, INDEX('Sheet 1'!B:B, MATCH(A703, 'Sheet 1'!A:A, 0)), 'Sheet 1'!G:G, "&lt;="&amp;I703)) * 0.9426, "0.001")</f>
        <v>0.35609333333333332</v>
      </c>
      <c r="K703" s="4">
        <f ca="1">IFERROR(AVERAGEIFS('Sheet 1'!H:H, 'Sheet 1'!B:B, INDEX('Sheet 1'!B:B, MATCH(A703, 'Sheet 1'!A:A, 0)), 'Sheet 1'!G:G, "&lt;="&amp;I703, 'Sheet 1'!H:H, "&gt;0"), "0.001")</f>
        <v>8.4058823529411768</v>
      </c>
      <c r="L703" s="6">
        <f t="shared" ca="1" si="52"/>
        <v>2.9932786666666669</v>
      </c>
      <c r="M703" s="4">
        <f t="shared" ca="1" si="53"/>
        <v>-7.2629634137197483</v>
      </c>
      <c r="N703" s="4">
        <f t="shared" ca="1" si="54"/>
        <v>-2.3897155320339748E-2</v>
      </c>
      <c r="O703" s="8"/>
      <c r="P703" s="5"/>
      <c r="Q703" s="14"/>
      <c r="R703" s="14"/>
      <c r="S703" s="15"/>
      <c r="T703" s="7"/>
      <c r="U703" s="5"/>
      <c r="V703" s="8"/>
      <c r="W703" s="11"/>
      <c r="X703" s="11"/>
      <c r="Y703" s="5"/>
    </row>
    <row r="704" spans="1:25" x14ac:dyDescent="0.25">
      <c r="A704" s="16">
        <f t="shared" ca="1" si="50"/>
        <v>46494</v>
      </c>
      <c r="B704" s="3">
        <f ca="1">INDEX('Sheet 1'!G:G,(MATCH(A704,'Sheet 1'!A:A,0)),1)</f>
        <v>0</v>
      </c>
      <c r="C704" s="5">
        <f ca="1">INDEX('Sheet 1'!M:M,(MATCH((INDEX('Sheet 1'!B:B,(MATCH(A704,'Sheet 1'!A:A,0)),1)),'Sheet 1'!J:J,0)),1)</f>
        <v>26.432561403508771</v>
      </c>
      <c r="D704" s="4">
        <f ca="1">INDEX('Sheet 1'!L:L,(MATCH((INDEX('Sheet 1'!B:B,(MATCH(A704,'Sheet 1'!A:A,0)),1)),'Sheet 1'!J:J,0)),1)</f>
        <v>4.0368067837102117</v>
      </c>
      <c r="E704" s="6">
        <f ca="1">INDEX('Sheet 1'!N:N,(MATCH((INDEX('Sheet 1'!B:B,(MATCH(A704,'Sheet 1'!A:A,0)),1)),'Sheet 1'!J:J,0)),1)</f>
        <v>-0.48266666666666669</v>
      </c>
      <c r="F704" s="6">
        <f ca="1">INDEX('Sheet 1'!O:O,(MATCH((INDEX('Sheet 1'!B:B,(MATCH(A704,'Sheet 1'!A:A,0)),1)),'Sheet 1'!J:J,0)),1)</f>
        <v>3.2288134099133128</v>
      </c>
      <c r="G704" s="5">
        <f ca="1">INDEX('Sheet 1'!H:H,(MATCH((INDEX('Sheet 1'!B:B,(MATCH(A704,'Sheet 1'!A:A,0)),1)),'Sheet 1'!J:J,0)),1)</f>
        <v>0</v>
      </c>
      <c r="H704" s="5">
        <f t="shared" ca="1" si="51"/>
        <v>26.248874930854289</v>
      </c>
      <c r="I704" s="5">
        <f ca="1">_xlfn.NORM.INV(RAND(), (((Sheet2!C704/(Sheet2!D704^2)) + ((Sheet2!H703+Sheet2!E703)/(Sheet2!F703^2))) / ((1/(Sheet2!D704^2)) + (1/(Sheet2!F703^2)))), SQRT(1 / ((1/(Sheet2!D704^2)) + (1/(Sheet2!F703^2)))))</f>
        <v>24.765919355959195</v>
      </c>
      <c r="J704" s="6">
        <f ca="1">IFERROR((COUNTIFS('Sheet 1'!B:B, INDEX('Sheet 1'!B:B, MATCH(A704, 'Sheet 1'!A:A, 0)), 'Sheet 1'!G:G, "&lt;="&amp;I704, 'Sheet 1'!H:H, "&gt;0") / COUNTIFS('Sheet 1'!B:B, INDEX('Sheet 1'!B:B, MATCH(A704, 'Sheet 1'!A:A, 0)), 'Sheet 1'!G:G, "&lt;="&amp;I704)) * 0.9426, "0.001")</f>
        <v>0.41585294117647059</v>
      </c>
      <c r="K704" s="4">
        <f ca="1">IFERROR(AVERAGEIFS('Sheet 1'!H:H, 'Sheet 1'!B:B, INDEX('Sheet 1'!B:B, MATCH(A704, 'Sheet 1'!A:A, 0)), 'Sheet 1'!G:G, "&lt;="&amp;I704, 'Sheet 1'!H:H, "&gt;0"), "0.001")</f>
        <v>8.7866666666666671</v>
      </c>
      <c r="L704" s="6">
        <f t="shared" ca="1" si="52"/>
        <v>3.6539611764705886</v>
      </c>
      <c r="M704" s="4">
        <f t="shared" ca="1" si="53"/>
        <v>-6.5478886703650252</v>
      </c>
      <c r="N704" s="4">
        <f t="shared" ca="1" si="54"/>
        <v>0.41286148603272332</v>
      </c>
      <c r="O704" s="8"/>
      <c r="P704" s="5"/>
      <c r="Q704" s="14"/>
      <c r="R704" s="14"/>
      <c r="S704" s="15"/>
      <c r="T704" s="7"/>
      <c r="U704" s="5"/>
      <c r="V704" s="8"/>
      <c r="W704" s="11"/>
      <c r="X704" s="11"/>
      <c r="Y704" s="5"/>
    </row>
    <row r="705" spans="1:25" x14ac:dyDescent="0.25">
      <c r="A705" s="16">
        <f t="shared" ca="1" si="50"/>
        <v>46495</v>
      </c>
      <c r="B705" s="3">
        <f ca="1">INDEX('Sheet 1'!G:G,(MATCH(A705,'Sheet 1'!A:A,0)),1)</f>
        <v>0</v>
      </c>
      <c r="C705" s="5">
        <f ca="1">INDEX('Sheet 1'!M:M,(MATCH((INDEX('Sheet 1'!B:B,(MATCH(A705,'Sheet 1'!A:A,0)),1)),'Sheet 1'!J:J,0)),1)</f>
        <v>25.54954385964912</v>
      </c>
      <c r="D705" s="4">
        <f ca="1">INDEX('Sheet 1'!L:L,(MATCH((INDEX('Sheet 1'!B:B,(MATCH(A705,'Sheet 1'!A:A,0)),1)),'Sheet 1'!J:J,0)),1)</f>
        <v>4.0811595243341134</v>
      </c>
      <c r="E705" s="6">
        <f ca="1">INDEX('Sheet 1'!N:N,(MATCH((INDEX('Sheet 1'!B:B,(MATCH(A705,'Sheet 1'!A:A,0)),1)),'Sheet 1'!J:J,0)),1)</f>
        <v>9.7333333333333244E-2</v>
      </c>
      <c r="F705" s="6">
        <f ca="1">INDEX('Sheet 1'!O:O,(MATCH((INDEX('Sheet 1'!B:B,(MATCH(A705,'Sheet 1'!A:A,0)),1)),'Sheet 1'!J:J,0)),1)</f>
        <v>3.02788720082187</v>
      </c>
      <c r="G705" s="5">
        <f ca="1">INDEX('Sheet 1'!H:H,(MATCH((INDEX('Sheet 1'!B:B,(MATCH(A705,'Sheet 1'!A:A,0)),1)),'Sheet 1'!J:J,0)),1)</f>
        <v>0</v>
      </c>
      <c r="H705" s="5">
        <f t="shared" ca="1" si="51"/>
        <v>25.682800365946289</v>
      </c>
      <c r="I705" s="5">
        <f ca="1">_xlfn.NORM.INV(RAND(), (((Sheet2!C705/(Sheet2!D705^2)) + ((Sheet2!H704+Sheet2!E704)/(Sheet2!F704^2))) / ((1/(Sheet2!D705^2)) + (1/(Sheet2!F704^2)))), SQRT(1 / ((1/(Sheet2!D705^2)) + (1/(Sheet2!F704^2)))))</f>
        <v>28.762939801833774</v>
      </c>
      <c r="J705" s="6">
        <f ca="1">IFERROR((COUNTIFS('Sheet 1'!B:B, INDEX('Sheet 1'!B:B, MATCH(A705, 'Sheet 1'!A:A, 0)), 'Sheet 1'!G:G, "&lt;="&amp;I705, 'Sheet 1'!H:H, "&gt;0") / COUNTIFS('Sheet 1'!B:B, INDEX('Sheet 1'!B:B, MATCH(A705, 'Sheet 1'!A:A, 0)), 'Sheet 1'!G:G, "&lt;="&amp;I705)) * 0.9426, "0.001")</f>
        <v>0.29359672131147541</v>
      </c>
      <c r="K705" s="4">
        <f ca="1">IFERROR(AVERAGEIFS('Sheet 1'!H:H, 'Sheet 1'!B:B, INDEX('Sheet 1'!B:B, MATCH(A705, 'Sheet 1'!A:A, 0)), 'Sheet 1'!G:G, "&lt;="&amp;I705, 'Sheet 1'!H:H, "&gt;0"), "0.001")</f>
        <v>4.8</v>
      </c>
      <c r="L705" s="6">
        <f t="shared" ca="1" si="52"/>
        <v>1.4092642622950819</v>
      </c>
      <c r="M705" s="4">
        <f t="shared" ca="1" si="53"/>
        <v>-6.260363925327769</v>
      </c>
      <c r="N705" s="4">
        <f t="shared" ca="1" si="54"/>
        <v>-0.7873732754195526</v>
      </c>
      <c r="O705" s="8"/>
      <c r="P705" s="5"/>
      <c r="Q705" s="14"/>
      <c r="R705" s="14"/>
      <c r="S705" s="15"/>
      <c r="T705" s="7"/>
      <c r="U705" s="5"/>
      <c r="V705" s="8"/>
      <c r="W705" s="11"/>
      <c r="X705" s="11"/>
      <c r="Y705" s="5"/>
    </row>
    <row r="706" spans="1:25" x14ac:dyDescent="0.25">
      <c r="A706" s="16">
        <f t="shared" ca="1" si="50"/>
        <v>46496</v>
      </c>
      <c r="B706" s="3">
        <f ca="1">INDEX('Sheet 1'!G:G,(MATCH(A706,'Sheet 1'!A:A,0)),1)</f>
        <v>0</v>
      </c>
      <c r="C706" s="5">
        <f ca="1">INDEX('Sheet 1'!M:M,(MATCH((INDEX('Sheet 1'!B:B,(MATCH(A706,'Sheet 1'!A:A,0)),1)),'Sheet 1'!J:J,0)),1)</f>
        <v>25.679438596491231</v>
      </c>
      <c r="D706" s="4">
        <f ca="1">INDEX('Sheet 1'!L:L,(MATCH((INDEX('Sheet 1'!B:B,(MATCH(A706,'Sheet 1'!A:A,0)),1)),'Sheet 1'!J:J,0)),1)</f>
        <v>3.7619014743480732</v>
      </c>
      <c r="E706" s="6">
        <f ca="1">INDEX('Sheet 1'!N:N,(MATCH((INDEX('Sheet 1'!B:B,(MATCH(A706,'Sheet 1'!A:A,0)),1)),'Sheet 1'!J:J,0)),1)</f>
        <v>-0.545333333333333</v>
      </c>
      <c r="F706" s="6">
        <f ca="1">INDEX('Sheet 1'!O:O,(MATCH((INDEX('Sheet 1'!B:B,(MATCH(A706,'Sheet 1'!A:A,0)),1)),'Sheet 1'!J:J,0)),1)</f>
        <v>3.236501837500505</v>
      </c>
      <c r="G706" s="5">
        <f ca="1">INDEX('Sheet 1'!H:H,(MATCH((INDEX('Sheet 1'!B:B,(MATCH(A706,'Sheet 1'!A:A,0)),1)),'Sheet 1'!J:J,0)),1)</f>
        <v>0</v>
      </c>
      <c r="H706" s="5">
        <f t="shared" ca="1" si="51"/>
        <v>25.740546104085261</v>
      </c>
      <c r="I706" s="5">
        <f ca="1">_xlfn.NORM.INV(RAND(), (((Sheet2!C706/(Sheet2!D706^2)) + ((Sheet2!H705+Sheet2!E705)/(Sheet2!F705^2))) / ((1/(Sheet2!D706^2)) + (1/(Sheet2!F705^2)))), SQRT(1 / ((1/(Sheet2!D706^2)) + (1/(Sheet2!F705^2)))))</f>
        <v>23.704835798820291</v>
      </c>
      <c r="J706" s="6">
        <f ca="1">IFERROR((COUNTIFS('Sheet 1'!B:B, INDEX('Sheet 1'!B:B, MATCH(A706, 'Sheet 1'!A:A, 0)), 'Sheet 1'!G:G, "&lt;="&amp;I706, 'Sheet 1'!H:H, "&gt;0") / COUNTIFS('Sheet 1'!B:B, INDEX('Sheet 1'!B:B, MATCH(A706, 'Sheet 1'!A:A, 0)), 'Sheet 1'!G:G, "&lt;="&amp;I706)) * 0.9426, "0.001")</f>
        <v>0.54380769230769221</v>
      </c>
      <c r="K706" s="4">
        <f ca="1">IFERROR(AVERAGEIFS('Sheet 1'!H:H, 'Sheet 1'!B:B, INDEX('Sheet 1'!B:B, MATCH(A706, 'Sheet 1'!A:A, 0)), 'Sheet 1'!G:G, "&lt;="&amp;I706, 'Sheet 1'!H:H, "&gt;0"), "0.001")</f>
        <v>7.4866666666666655</v>
      </c>
      <c r="L706" s="6">
        <f t="shared" ca="1" si="52"/>
        <v>4.0713069230769214</v>
      </c>
      <c r="M706" s="4">
        <f t="shared" ca="1" si="53"/>
        <v>-6.8261858455347779</v>
      </c>
      <c r="N706" s="4">
        <f t="shared" ca="1" si="54"/>
        <v>0.52489487328030915</v>
      </c>
      <c r="O706" s="8"/>
      <c r="P706" s="5"/>
      <c r="Q706" s="14"/>
      <c r="R706" s="14"/>
      <c r="S706" s="15"/>
      <c r="T706" s="7"/>
      <c r="U706" s="5"/>
      <c r="V706" s="8"/>
      <c r="W706" s="11"/>
      <c r="X706" s="11"/>
      <c r="Y706" s="5"/>
    </row>
    <row r="707" spans="1:25" x14ac:dyDescent="0.25">
      <c r="A707" s="16">
        <f t="shared" ref="A707:A770" ca="1" si="55">A706+1</f>
        <v>46497</v>
      </c>
      <c r="B707" s="3">
        <f ca="1">INDEX('Sheet 1'!G:G,(MATCH(A707,'Sheet 1'!A:A,0)),1)</f>
        <v>0</v>
      </c>
      <c r="C707" s="5">
        <f ca="1">INDEX('Sheet 1'!M:M,(MATCH((INDEX('Sheet 1'!B:B,(MATCH(A707,'Sheet 1'!A:A,0)),1)),'Sheet 1'!J:J,0)),1)</f>
        <v>25.325087719298239</v>
      </c>
      <c r="D707" s="4">
        <f ca="1">INDEX('Sheet 1'!L:L,(MATCH((INDEX('Sheet 1'!B:B,(MATCH(A707,'Sheet 1'!A:A,0)),1)),'Sheet 1'!J:J,0)),1)</f>
        <v>3.541406551126288</v>
      </c>
      <c r="E707" s="6">
        <f ca="1">INDEX('Sheet 1'!N:N,(MATCH((INDEX('Sheet 1'!B:B,(MATCH(A707,'Sheet 1'!A:A,0)),1)),'Sheet 1'!J:J,0)),1)</f>
        <v>-0.30399999999999999</v>
      </c>
      <c r="F707" s="6">
        <f ca="1">INDEX('Sheet 1'!O:O,(MATCH((INDEX('Sheet 1'!B:B,(MATCH(A707,'Sheet 1'!A:A,0)),1)),'Sheet 1'!J:J,0)),1)</f>
        <v>3.3697958876353802</v>
      </c>
      <c r="G707" s="5">
        <f ca="1">INDEX('Sheet 1'!H:H,(MATCH((INDEX('Sheet 1'!B:B,(MATCH(A707,'Sheet 1'!A:A,0)),1)),'Sheet 1'!J:J,0)),1)</f>
        <v>0</v>
      </c>
      <c r="H707" s="5">
        <f t="shared" ref="H707:H770" ca="1" si="56">((C707/(D707*D707))+((H706+E706)/(F706*F706)))/((1/(D707*D707))+(1/(F706*F706)))</f>
        <v>25.254319609997651</v>
      </c>
      <c r="I707" s="5">
        <f ca="1">_xlfn.NORM.INV(RAND(), (((Sheet2!C707/(Sheet2!D707^2)) + ((Sheet2!H706+Sheet2!E706)/(Sheet2!F706^2))) / ((1/(Sheet2!D707^2)) + (1/(Sheet2!F706^2)))), SQRT(1 / ((1/(Sheet2!D707^2)) + (1/(Sheet2!F706^2)))))</f>
        <v>27.26536921074689</v>
      </c>
      <c r="J707" s="6">
        <f ca="1">IFERROR((COUNTIFS('Sheet 1'!B:B, INDEX('Sheet 1'!B:B, MATCH(A707, 'Sheet 1'!A:A, 0)), 'Sheet 1'!G:G, "&lt;="&amp;I707, 'Sheet 1'!H:H, "&gt;0") / COUNTIFS('Sheet 1'!B:B, INDEX('Sheet 1'!B:B, MATCH(A707, 'Sheet 1'!A:A, 0)), 'Sheet 1'!G:G, "&lt;="&amp;I707)) * 0.9426, "0.001")</f>
        <v>0.28757288135593223</v>
      </c>
      <c r="K707" s="4">
        <f ca="1">IFERROR(AVERAGEIFS('Sheet 1'!H:H, 'Sheet 1'!B:B, INDEX('Sheet 1'!B:B, MATCH(A707, 'Sheet 1'!A:A, 0)), 'Sheet 1'!G:G, "&lt;="&amp;I707, 'Sheet 1'!H:H, "&gt;0"), "0.001")</f>
        <v>7.8388888888888903</v>
      </c>
      <c r="L707" s="6">
        <f t="shared" ref="L707:L770" ca="1" si="57">J707*K707</f>
        <v>2.2542518644067804</v>
      </c>
      <c r="M707" s="4">
        <f t="shared" ref="M707:M770" ca="1" si="58">(B707-C707)/D707</f>
        <v>-7.1511382140646909</v>
      </c>
      <c r="N707" s="4">
        <f t="shared" ref="N707:N770" ca="1" si="59">(C707-I707)/D707</f>
        <v>-0.54788442485700362</v>
      </c>
      <c r="O707" s="8"/>
      <c r="P707" s="5"/>
      <c r="Q707" s="14"/>
      <c r="R707" s="14"/>
      <c r="S707" s="15"/>
      <c r="T707" s="7"/>
      <c r="U707" s="5"/>
      <c r="V707" s="8"/>
      <c r="W707" s="11"/>
      <c r="X707" s="11"/>
      <c r="Y707" s="5"/>
    </row>
    <row r="708" spans="1:25" x14ac:dyDescent="0.25">
      <c r="A708" s="16">
        <f t="shared" ca="1" si="55"/>
        <v>46498</v>
      </c>
      <c r="B708" s="3">
        <f ca="1">INDEX('Sheet 1'!G:G,(MATCH(A708,'Sheet 1'!A:A,0)),1)</f>
        <v>0</v>
      </c>
      <c r="C708" s="5">
        <f ca="1">INDEX('Sheet 1'!M:M,(MATCH((INDEX('Sheet 1'!B:B,(MATCH(A708,'Sheet 1'!A:A,0)),1)),'Sheet 1'!J:J,0)),1)</f>
        <v>24.900105263157901</v>
      </c>
      <c r="D708" s="4">
        <f ca="1">INDEX('Sheet 1'!L:L,(MATCH((INDEX('Sheet 1'!B:B,(MATCH(A708,'Sheet 1'!A:A,0)),1)),'Sheet 1'!J:J,0)),1)</f>
        <v>3.5574183371125878</v>
      </c>
      <c r="E708" s="6">
        <f ca="1">INDEX('Sheet 1'!N:N,(MATCH((INDEX('Sheet 1'!B:B,(MATCH(A708,'Sheet 1'!A:A,0)),1)),'Sheet 1'!J:J,0)),1)</f>
        <v>0.48533333333333339</v>
      </c>
      <c r="F708" s="6">
        <f ca="1">INDEX('Sheet 1'!O:O,(MATCH((INDEX('Sheet 1'!B:B,(MATCH(A708,'Sheet 1'!A:A,0)),1)),'Sheet 1'!J:J,0)),1)</f>
        <v>2.9877992141615111</v>
      </c>
      <c r="G708" s="5">
        <f ca="1">INDEX('Sheet 1'!H:H,(MATCH((INDEX('Sheet 1'!B:B,(MATCH(A708,'Sheet 1'!A:A,0)),1)),'Sheet 1'!J:J,0)),1)</f>
        <v>0</v>
      </c>
      <c r="H708" s="5">
        <f t="shared" ca="1" si="56"/>
        <v>24.926571486858382</v>
      </c>
      <c r="I708" s="5">
        <f ca="1">_xlfn.NORM.INV(RAND(), (((Sheet2!C708/(Sheet2!D708^2)) + ((Sheet2!H707+Sheet2!E707)/(Sheet2!F707^2))) / ((1/(Sheet2!D708^2)) + (1/(Sheet2!F707^2)))), SQRT(1 / ((1/(Sheet2!D708^2)) + (1/(Sheet2!F707^2)))))</f>
        <v>25.299899112662516</v>
      </c>
      <c r="J708" s="6">
        <f ca="1">IFERROR((COUNTIFS('Sheet 1'!B:B, INDEX('Sheet 1'!B:B, MATCH(A708, 'Sheet 1'!A:A, 0)), 'Sheet 1'!G:G, "&lt;="&amp;I708, 'Sheet 1'!H:H, "&gt;0") / COUNTIFS('Sheet 1'!B:B, INDEX('Sheet 1'!B:B, MATCH(A708, 'Sheet 1'!A:A, 0)), 'Sheet 1'!G:G, "&lt;="&amp;I708)) * 0.9426, "0.001")</f>
        <v>0.29991818181818181</v>
      </c>
      <c r="K708" s="4">
        <f ca="1">IFERROR(AVERAGEIFS('Sheet 1'!H:H, 'Sheet 1'!B:B, INDEX('Sheet 1'!B:B, MATCH(A708, 'Sheet 1'!A:A, 0)), 'Sheet 1'!G:G, "&lt;="&amp;I708, 'Sheet 1'!H:H, "&gt;0"), "0.001")</f>
        <v>6.1142857142857148</v>
      </c>
      <c r="L708" s="6">
        <f t="shared" ca="1" si="57"/>
        <v>1.8337854545454546</v>
      </c>
      <c r="M708" s="4">
        <f t="shared" ca="1" si="58"/>
        <v>-6.9994875225634292</v>
      </c>
      <c r="N708" s="4">
        <f t="shared" ca="1" si="59"/>
        <v>-0.11238314182332332</v>
      </c>
      <c r="O708" s="8"/>
      <c r="P708" s="5"/>
      <c r="Q708" s="14"/>
      <c r="R708" s="14"/>
      <c r="S708" s="15"/>
      <c r="T708" s="7"/>
      <c r="U708" s="5"/>
      <c r="V708" s="8"/>
      <c r="W708" s="11"/>
      <c r="X708" s="11"/>
      <c r="Y708" s="5"/>
    </row>
    <row r="709" spans="1:25" x14ac:dyDescent="0.25">
      <c r="A709" s="16">
        <f t="shared" ca="1" si="55"/>
        <v>46499</v>
      </c>
      <c r="B709" s="3">
        <f ca="1">INDEX('Sheet 1'!G:G,(MATCH(A709,'Sheet 1'!A:A,0)),1)</f>
        <v>0</v>
      </c>
      <c r="C709" s="5">
        <f ca="1">INDEX('Sheet 1'!M:M,(MATCH((INDEX('Sheet 1'!B:B,(MATCH(A709,'Sheet 1'!A:A,0)),1)),'Sheet 1'!J:J,0)),1)</f>
        <v>25.536315789473679</v>
      </c>
      <c r="D709" s="4">
        <f ca="1">INDEX('Sheet 1'!L:L,(MATCH((INDEX('Sheet 1'!B:B,(MATCH(A709,'Sheet 1'!A:A,0)),1)),'Sheet 1'!J:J,0)),1)</f>
        <v>4.1406801895862957</v>
      </c>
      <c r="E709" s="6">
        <f ca="1">INDEX('Sheet 1'!N:N,(MATCH((INDEX('Sheet 1'!B:B,(MATCH(A709,'Sheet 1'!A:A,0)),1)),'Sheet 1'!J:J,0)),1)</f>
        <v>-0.15733333333333341</v>
      </c>
      <c r="F709" s="6">
        <f ca="1">INDEX('Sheet 1'!O:O,(MATCH((INDEX('Sheet 1'!B:B,(MATCH(A709,'Sheet 1'!A:A,0)),1)),'Sheet 1'!J:J,0)),1)</f>
        <v>3.347010498830155</v>
      </c>
      <c r="G709" s="5">
        <f ca="1">INDEX('Sheet 1'!H:H,(MATCH((INDEX('Sheet 1'!B:B,(MATCH(A709,'Sheet 1'!A:A,0)),1)),'Sheet 1'!J:J,0)),1)</f>
        <v>0</v>
      </c>
      <c r="H709" s="5">
        <f t="shared" ca="1" si="56"/>
        <v>25.454502329089259</v>
      </c>
      <c r="I709" s="5">
        <f ca="1">_xlfn.NORM.INV(RAND(), (((Sheet2!C709/(Sheet2!D709^2)) + ((Sheet2!H708+Sheet2!E708)/(Sheet2!F708^2))) / ((1/(Sheet2!D709^2)) + (1/(Sheet2!F708^2)))), SQRT(1 / ((1/(Sheet2!D709^2)) + (1/(Sheet2!F708^2)))))</f>
        <v>24.44252164646225</v>
      </c>
      <c r="J709" s="6">
        <f ca="1">IFERROR((COUNTIFS('Sheet 1'!B:B, INDEX('Sheet 1'!B:B, MATCH(A709, 'Sheet 1'!A:A, 0)), 'Sheet 1'!G:G, "&lt;="&amp;I709, 'Sheet 1'!H:H, "&gt;0") / COUNTIFS('Sheet 1'!B:B, INDEX('Sheet 1'!B:B, MATCH(A709, 'Sheet 1'!A:A, 0)), 'Sheet 1'!G:G, "&lt;="&amp;I709)) * 0.9426, "0.001")</f>
        <v>0.41649767441860464</v>
      </c>
      <c r="K709" s="4">
        <f ca="1">IFERROR(AVERAGEIFS('Sheet 1'!H:H, 'Sheet 1'!B:B, INDEX('Sheet 1'!B:B, MATCH(A709, 'Sheet 1'!A:A, 0)), 'Sheet 1'!G:G, "&lt;="&amp;I709, 'Sheet 1'!H:H, "&gt;0"), "0.001")</f>
        <v>7.6842105263157894</v>
      </c>
      <c r="L709" s="6">
        <f t="shared" ca="1" si="57"/>
        <v>3.200455813953488</v>
      </c>
      <c r="M709" s="4">
        <f t="shared" ca="1" si="58"/>
        <v>-6.1671789706669102</v>
      </c>
      <c r="N709" s="4">
        <f t="shared" ca="1" si="59"/>
        <v>0.2641580834381495</v>
      </c>
      <c r="O709" s="8"/>
      <c r="P709" s="5"/>
      <c r="Q709" s="14"/>
      <c r="R709" s="14"/>
      <c r="S709" s="15"/>
      <c r="T709" s="7"/>
      <c r="U709" s="5"/>
      <c r="V709" s="8"/>
      <c r="W709" s="11"/>
      <c r="X709" s="11"/>
      <c r="Y709" s="5"/>
    </row>
    <row r="710" spans="1:25" x14ac:dyDescent="0.25">
      <c r="A710" s="16">
        <f t="shared" ca="1" si="55"/>
        <v>46500</v>
      </c>
      <c r="B710" s="3">
        <f ca="1">INDEX('Sheet 1'!G:G,(MATCH(A710,'Sheet 1'!A:A,0)),1)</f>
        <v>0</v>
      </c>
      <c r="C710" s="5">
        <f ca="1">INDEX('Sheet 1'!M:M,(MATCH((INDEX('Sheet 1'!B:B,(MATCH(A710,'Sheet 1'!A:A,0)),1)),'Sheet 1'!J:J,0)),1)</f>
        <v>25.209017543859652</v>
      </c>
      <c r="D710" s="4">
        <f ca="1">INDEX('Sheet 1'!L:L,(MATCH((INDEX('Sheet 1'!B:B,(MATCH(A710,'Sheet 1'!A:A,0)),1)),'Sheet 1'!J:J,0)),1)</f>
        <v>4.0822586929341291</v>
      </c>
      <c r="E710" s="6">
        <f ca="1">INDEX('Sheet 1'!N:N,(MATCH((INDEX('Sheet 1'!B:B,(MATCH(A710,'Sheet 1'!A:A,0)),1)),'Sheet 1'!J:J,0)),1)</f>
        <v>-0.60399999999999998</v>
      </c>
      <c r="F710" s="6">
        <f ca="1">INDEX('Sheet 1'!O:O,(MATCH((INDEX('Sheet 1'!B:B,(MATCH(A710,'Sheet 1'!A:A,0)),1)),'Sheet 1'!J:J,0)),1)</f>
        <v>3.4005341392834789</v>
      </c>
      <c r="G710" s="5">
        <f ca="1">INDEX('Sheet 1'!H:H,(MATCH((INDEX('Sheet 1'!B:B,(MATCH(A710,'Sheet 1'!A:A,0)),1)),'Sheet 1'!J:J,0)),1)</f>
        <v>0</v>
      </c>
      <c r="H710" s="5">
        <f t="shared" ca="1" si="56"/>
        <v>25.261732686153337</v>
      </c>
      <c r="I710" s="5">
        <f ca="1">_xlfn.NORM.INV(RAND(), (((Sheet2!C710/(Sheet2!D710^2)) + ((Sheet2!H709+Sheet2!E709)/(Sheet2!F709^2))) / ((1/(Sheet2!D710^2)) + (1/(Sheet2!F709^2)))), SQRT(1 / ((1/(Sheet2!D710^2)) + (1/(Sheet2!F709^2)))))</f>
        <v>23.354285606023744</v>
      </c>
      <c r="J710" s="6">
        <f ca="1">IFERROR((COUNTIFS('Sheet 1'!B:B, INDEX('Sheet 1'!B:B, MATCH(A710, 'Sheet 1'!A:A, 0)), 'Sheet 1'!G:G, "&lt;="&amp;I710, 'Sheet 1'!H:H, "&gt;0") / COUNTIFS('Sheet 1'!B:B, INDEX('Sheet 1'!B:B, MATCH(A710, 'Sheet 1'!A:A, 0)), 'Sheet 1'!G:G, "&lt;="&amp;I710)) * 0.9426, "0.001")</f>
        <v>0.4990235294117647</v>
      </c>
      <c r="K710" s="4">
        <f ca="1">IFERROR(AVERAGEIFS('Sheet 1'!H:H, 'Sheet 1'!B:B, INDEX('Sheet 1'!B:B, MATCH(A710, 'Sheet 1'!A:A, 0)), 'Sheet 1'!G:G, "&lt;="&amp;I710, 'Sheet 1'!H:H, "&gt;0"), "0.001")</f>
        <v>4.5333333333333341</v>
      </c>
      <c r="L710" s="6">
        <f t="shared" ca="1" si="57"/>
        <v>2.2622400000000003</v>
      </c>
      <c r="M710" s="4">
        <f t="shared" ca="1" si="58"/>
        <v>-6.1752621379662331</v>
      </c>
      <c r="N710" s="4">
        <f t="shared" ca="1" si="59"/>
        <v>0.45433963826109625</v>
      </c>
      <c r="O710" s="8"/>
      <c r="P710" s="5"/>
      <c r="Q710" s="14"/>
      <c r="R710" s="14"/>
      <c r="S710" s="15"/>
      <c r="T710" s="7"/>
      <c r="U710" s="5"/>
      <c r="V710" s="8"/>
      <c r="W710" s="11"/>
      <c r="X710" s="11"/>
      <c r="Y710" s="5"/>
    </row>
    <row r="711" spans="1:25" x14ac:dyDescent="0.25">
      <c r="A711" s="16">
        <f t="shared" ca="1" si="55"/>
        <v>46501</v>
      </c>
      <c r="B711" s="3">
        <f ca="1">INDEX('Sheet 1'!G:G,(MATCH(A711,'Sheet 1'!A:A,0)),1)</f>
        <v>0</v>
      </c>
      <c r="C711" s="5">
        <f ca="1">INDEX('Sheet 1'!M:M,(MATCH((INDEX('Sheet 1'!B:B,(MATCH(A711,'Sheet 1'!A:A,0)),1)),'Sheet 1'!J:J,0)),1)</f>
        <v>24.64105263157894</v>
      </c>
      <c r="D711" s="4">
        <f ca="1">INDEX('Sheet 1'!L:L,(MATCH((INDEX('Sheet 1'!B:B,(MATCH(A711,'Sheet 1'!A:A,0)),1)),'Sheet 1'!J:J,0)),1)</f>
        <v>3.37223052870625</v>
      </c>
      <c r="E711" s="6">
        <f ca="1">INDEX('Sheet 1'!N:N,(MATCH((INDEX('Sheet 1'!B:B,(MATCH(A711,'Sheet 1'!A:A,0)),1)),'Sheet 1'!J:J,0)),1)</f>
        <v>-9.066666666666677E-2</v>
      </c>
      <c r="F711" s="6">
        <f ca="1">INDEX('Sheet 1'!O:O,(MATCH((INDEX('Sheet 1'!B:B,(MATCH(A711,'Sheet 1'!A:A,0)),1)),'Sheet 1'!J:J,0)),1)</f>
        <v>2.6718843099516429</v>
      </c>
      <c r="G711" s="5">
        <f ca="1">INDEX('Sheet 1'!H:H,(MATCH((INDEX('Sheet 1'!B:B,(MATCH(A711,'Sheet 1'!A:A,0)),1)),'Sheet 1'!J:J,0)),1)</f>
        <v>0</v>
      </c>
      <c r="H711" s="5">
        <f t="shared" ca="1" si="56"/>
        <v>24.649322953576299</v>
      </c>
      <c r="I711" s="5">
        <f ca="1">_xlfn.NORM.INV(RAND(), (((Sheet2!C711/(Sheet2!D711^2)) + ((Sheet2!H710+Sheet2!E710)/(Sheet2!F710^2))) / ((1/(Sheet2!D711^2)) + (1/(Sheet2!F710^2)))), SQRT(1 / ((1/(Sheet2!D711^2)) + (1/(Sheet2!F710^2)))))</f>
        <v>24.504071928957099</v>
      </c>
      <c r="J711" s="6">
        <f ca="1">IFERROR((COUNTIFS('Sheet 1'!B:B, INDEX('Sheet 1'!B:B, MATCH(A711, 'Sheet 1'!A:A, 0)), 'Sheet 1'!G:G, "&lt;="&amp;I711, 'Sheet 1'!H:H, "&gt;0") / COUNTIFS('Sheet 1'!B:B, INDEX('Sheet 1'!B:B, MATCH(A711, 'Sheet 1'!A:A, 0)), 'Sheet 1'!G:G, "&lt;="&amp;I711)) * 0.9426, "0.001")</f>
        <v>0.38473469387755105</v>
      </c>
      <c r="K711" s="4">
        <f ca="1">IFERROR(AVERAGEIFS('Sheet 1'!H:H, 'Sheet 1'!B:B, INDEX('Sheet 1'!B:B, MATCH(A711, 'Sheet 1'!A:A, 0)), 'Sheet 1'!G:G, "&lt;="&amp;I711, 'Sheet 1'!H:H, "&gt;0"), "0.001")</f>
        <v>5.31</v>
      </c>
      <c r="L711" s="6">
        <f t="shared" ca="1" si="57"/>
        <v>2.042941224489796</v>
      </c>
      <c r="M711" s="4">
        <f t="shared" ca="1" si="58"/>
        <v>-7.3070486794485054</v>
      </c>
      <c r="N711" s="4">
        <f t="shared" ca="1" si="59"/>
        <v>4.062020714651244E-2</v>
      </c>
      <c r="O711" s="8"/>
      <c r="P711" s="5"/>
      <c r="Q711" s="14"/>
      <c r="R711" s="14"/>
      <c r="S711" s="15"/>
      <c r="T711" s="7"/>
      <c r="U711" s="5"/>
      <c r="V711" s="8"/>
      <c r="W711" s="11"/>
      <c r="X711" s="11"/>
      <c r="Y711" s="5"/>
    </row>
    <row r="712" spans="1:25" x14ac:dyDescent="0.25">
      <c r="A712" s="16">
        <f t="shared" ca="1" si="55"/>
        <v>46502</v>
      </c>
      <c r="B712" s="3">
        <f ca="1">INDEX('Sheet 1'!G:G,(MATCH(A712,'Sheet 1'!A:A,0)),1)</f>
        <v>0</v>
      </c>
      <c r="C712" s="5">
        <f ca="1">INDEX('Sheet 1'!M:M,(MATCH((INDEX('Sheet 1'!B:B,(MATCH(A712,'Sheet 1'!A:A,0)),1)),'Sheet 1'!J:J,0)),1)</f>
        <v>24.622315789473689</v>
      </c>
      <c r="D712" s="4">
        <f ca="1">INDEX('Sheet 1'!L:L,(MATCH((INDEX('Sheet 1'!B:B,(MATCH(A712,'Sheet 1'!A:A,0)),1)),'Sheet 1'!J:J,0)),1)</f>
        <v>3.3694975164723551</v>
      </c>
      <c r="E712" s="6">
        <f ca="1">INDEX('Sheet 1'!N:N,(MATCH((INDEX('Sheet 1'!B:B,(MATCH(A712,'Sheet 1'!A:A,0)),1)),'Sheet 1'!J:J,0)),1)</f>
        <v>-9.7333333333333244E-2</v>
      </c>
      <c r="F712" s="6">
        <f ca="1">INDEX('Sheet 1'!O:O,(MATCH((INDEX('Sheet 1'!B:B,(MATCH(A712,'Sheet 1'!A:A,0)),1)),'Sheet 1'!J:J,0)),1)</f>
        <v>2.78805237325916</v>
      </c>
      <c r="G712" s="5">
        <f ca="1">INDEX('Sheet 1'!H:H,(MATCH((INDEX('Sheet 1'!B:B,(MATCH(A712,'Sheet 1'!A:A,0)),1)),'Sheet 1'!J:J,0)),1)</f>
        <v>1</v>
      </c>
      <c r="H712" s="5">
        <f t="shared" ca="1" si="56"/>
        <v>24.583231845579025</v>
      </c>
      <c r="I712" s="5">
        <f ca="1">_xlfn.NORM.INV(RAND(), (((Sheet2!C712/(Sheet2!D712^2)) + ((Sheet2!H711+Sheet2!E711)/(Sheet2!F711^2))) / ((1/(Sheet2!D712^2)) + (1/(Sheet2!F711^2)))), SQRT(1 / ((1/(Sheet2!D712^2)) + (1/(Sheet2!F711^2)))))</f>
        <v>25.460305646650223</v>
      </c>
      <c r="J712" s="6">
        <f ca="1">IFERROR((COUNTIFS('Sheet 1'!B:B, INDEX('Sheet 1'!B:B, MATCH(A712, 'Sheet 1'!A:A, 0)), 'Sheet 1'!G:G, "&lt;="&amp;I712, 'Sheet 1'!H:H, "&gt;0") / COUNTIFS('Sheet 1'!B:B, INDEX('Sheet 1'!B:B, MATCH(A712, 'Sheet 1'!A:A, 0)), 'Sheet 1'!G:G, "&lt;="&amp;I712)) * 0.9426, "0.001")</f>
        <v>0.33268235294117648</v>
      </c>
      <c r="K712" s="4">
        <f ca="1">IFERROR(AVERAGEIFS('Sheet 1'!H:H, 'Sheet 1'!B:B, INDEX('Sheet 1'!B:B, MATCH(A712, 'Sheet 1'!A:A, 0)), 'Sheet 1'!G:G, "&lt;="&amp;I712, 'Sheet 1'!H:H, "&gt;0"), "0.001")</f>
        <v>4.1500000000000004</v>
      </c>
      <c r="L712" s="6">
        <f t="shared" ca="1" si="57"/>
        <v>1.3806317647058826</v>
      </c>
      <c r="M712" s="4">
        <f t="shared" ca="1" si="58"/>
        <v>-7.3074147314557614</v>
      </c>
      <c r="N712" s="4">
        <f t="shared" ca="1" si="59"/>
        <v>-0.24869876089235271</v>
      </c>
      <c r="O712" s="8"/>
      <c r="P712" s="5"/>
      <c r="Q712" s="14"/>
      <c r="R712" s="14"/>
      <c r="S712" s="15"/>
      <c r="T712" s="7"/>
      <c r="U712" s="5"/>
      <c r="V712" s="8"/>
      <c r="W712" s="11"/>
      <c r="X712" s="11"/>
      <c r="Y712" s="5"/>
    </row>
    <row r="713" spans="1:25" x14ac:dyDescent="0.25">
      <c r="A713" s="16">
        <f t="shared" ca="1" si="55"/>
        <v>46503</v>
      </c>
      <c r="B713" s="3">
        <f ca="1">INDEX('Sheet 1'!G:G,(MATCH(A713,'Sheet 1'!A:A,0)),1)</f>
        <v>0</v>
      </c>
      <c r="C713" s="5">
        <f ca="1">INDEX('Sheet 1'!M:M,(MATCH((INDEX('Sheet 1'!B:B,(MATCH(A713,'Sheet 1'!A:A,0)),1)),'Sheet 1'!J:J,0)),1)</f>
        <v>24.711543859649112</v>
      </c>
      <c r="D713" s="4">
        <f ca="1">INDEX('Sheet 1'!L:L,(MATCH((INDEX('Sheet 1'!B:B,(MATCH(A713,'Sheet 1'!A:A,0)),1)),'Sheet 1'!J:J,0)),1)</f>
        <v>3.2683152670274769</v>
      </c>
      <c r="E713" s="6">
        <f ca="1">INDEX('Sheet 1'!N:N,(MATCH((INDEX('Sheet 1'!B:B,(MATCH(A713,'Sheet 1'!A:A,0)),1)),'Sheet 1'!J:J,0)),1)</f>
        <v>-0.63733333333333331</v>
      </c>
      <c r="F713" s="6">
        <f ca="1">INDEX('Sheet 1'!O:O,(MATCH((INDEX('Sheet 1'!B:B,(MATCH(A713,'Sheet 1'!A:A,0)),1)),'Sheet 1'!J:J,0)),1)</f>
        <v>4.5807403312108823</v>
      </c>
      <c r="G713" s="5">
        <f ca="1">INDEX('Sheet 1'!H:H,(MATCH((INDEX('Sheet 1'!B:B,(MATCH(A713,'Sheet 1'!A:A,0)),1)),'Sheet 1'!J:J,0)),1)</f>
        <v>0.3</v>
      </c>
      <c r="H713" s="5">
        <f t="shared" ca="1" si="56"/>
        <v>24.580939589047258</v>
      </c>
      <c r="I713" s="5">
        <f ca="1">_xlfn.NORM.INV(RAND(), (((Sheet2!C713/(Sheet2!D713^2)) + ((Sheet2!H712+Sheet2!E712)/(Sheet2!F712^2))) / ((1/(Sheet2!D713^2)) + (1/(Sheet2!F712^2)))), SQRT(1 / ((1/(Sheet2!D713^2)) + (1/(Sheet2!F712^2)))))</f>
        <v>20.66580811779825</v>
      </c>
      <c r="J713" s="6">
        <f ca="1">IFERROR((COUNTIFS('Sheet 1'!B:B, INDEX('Sheet 1'!B:B, MATCH(A713, 'Sheet 1'!A:A, 0)), 'Sheet 1'!G:G, "&lt;="&amp;I713, 'Sheet 1'!H:H, "&gt;0") / COUNTIFS('Sheet 1'!B:B, INDEX('Sheet 1'!B:B, MATCH(A713, 'Sheet 1'!A:A, 0)), 'Sheet 1'!G:G, "&lt;="&amp;I713)) * 0.9426, "0.001")</f>
        <v>0.62839999999999996</v>
      </c>
      <c r="K713" s="4">
        <f ca="1">IFERROR(AVERAGEIFS('Sheet 1'!H:H, 'Sheet 1'!B:B, INDEX('Sheet 1'!B:B, MATCH(A713, 'Sheet 1'!A:A, 0)), 'Sheet 1'!G:G, "&lt;="&amp;I713, 'Sheet 1'!H:H, "&gt;0"), "0.001")</f>
        <v>9.625</v>
      </c>
      <c r="L713" s="6">
        <f t="shared" ca="1" si="57"/>
        <v>6.0483499999999992</v>
      </c>
      <c r="M713" s="4">
        <f t="shared" ca="1" si="58"/>
        <v>-7.5609425164556381</v>
      </c>
      <c r="N713" s="4">
        <f t="shared" ca="1" si="59"/>
        <v>1.2378658150474102</v>
      </c>
      <c r="O713" s="8"/>
      <c r="P713" s="5"/>
      <c r="Q713" s="14"/>
      <c r="R713" s="14"/>
      <c r="S713" s="15"/>
      <c r="T713" s="7"/>
      <c r="U713" s="5"/>
      <c r="V713" s="8"/>
      <c r="W713" s="11"/>
      <c r="X713" s="11"/>
      <c r="Y713" s="5"/>
    </row>
    <row r="714" spans="1:25" x14ac:dyDescent="0.25">
      <c r="A714" s="16">
        <f t="shared" ca="1" si="55"/>
        <v>46504</v>
      </c>
      <c r="B714" s="3">
        <f ca="1">INDEX('Sheet 1'!G:G,(MATCH(A714,'Sheet 1'!A:A,0)),1)</f>
        <v>0</v>
      </c>
      <c r="C714" s="5">
        <f ca="1">INDEX('Sheet 1'!M:M,(MATCH((INDEX('Sheet 1'!B:B,(MATCH(A714,'Sheet 1'!A:A,0)),1)),'Sheet 1'!J:J,0)),1)</f>
        <v>24.420631578947361</v>
      </c>
      <c r="D714" s="4">
        <f ca="1">INDEX('Sheet 1'!L:L,(MATCH((INDEX('Sheet 1'!B:B,(MATCH(A714,'Sheet 1'!A:A,0)),1)),'Sheet 1'!J:J,0)),1)</f>
        <v>2.941832073945442</v>
      </c>
      <c r="E714" s="6">
        <f ca="1">INDEX('Sheet 1'!N:N,(MATCH((INDEX('Sheet 1'!B:B,(MATCH(A714,'Sheet 1'!A:A,0)),1)),'Sheet 1'!J:J,0)),1)</f>
        <v>0.25199999999999972</v>
      </c>
      <c r="F714" s="6">
        <f ca="1">INDEX('Sheet 1'!O:O,(MATCH((INDEX('Sheet 1'!B:B,(MATCH(A714,'Sheet 1'!A:A,0)),1)),'Sheet 1'!J:J,0)),1)</f>
        <v>3.974185621149489</v>
      </c>
      <c r="G714" s="5">
        <f ca="1">INDEX('Sheet 1'!H:H,(MATCH((INDEX('Sheet 1'!B:B,(MATCH(A714,'Sheet 1'!A:A,0)),1)),'Sheet 1'!J:J,0)),1)</f>
        <v>0</v>
      </c>
      <c r="H714" s="5">
        <f t="shared" ca="1" si="56"/>
        <v>24.281336820086185</v>
      </c>
      <c r="I714" s="5">
        <f ca="1">_xlfn.NORM.INV(RAND(), (((Sheet2!C714/(Sheet2!D714^2)) + ((Sheet2!H713+Sheet2!E713)/(Sheet2!F713^2))) / ((1/(Sheet2!D714^2)) + (1/(Sheet2!F713^2)))), SQRT(1 / ((1/(Sheet2!D714^2)) + (1/(Sheet2!F713^2)))))</f>
        <v>24.561396776109511</v>
      </c>
      <c r="J714" s="6">
        <f ca="1">IFERROR((COUNTIFS('Sheet 1'!B:B, INDEX('Sheet 1'!B:B, MATCH(A714, 'Sheet 1'!A:A, 0)), 'Sheet 1'!G:G, "&lt;="&amp;I714, 'Sheet 1'!H:H, "&gt;0") / COUNTIFS('Sheet 1'!B:B, INDEX('Sheet 1'!B:B, MATCH(A714, 'Sheet 1'!A:A, 0)), 'Sheet 1'!G:G, "&lt;="&amp;I714)) * 0.9426, "0.001")</f>
        <v>0.38152857142857144</v>
      </c>
      <c r="K714" s="4">
        <f ca="1">IFERROR(AVERAGEIFS('Sheet 1'!H:H, 'Sheet 1'!B:B, INDEX('Sheet 1'!B:B, MATCH(A714, 'Sheet 1'!A:A, 0)), 'Sheet 1'!G:G, "&lt;="&amp;I714, 'Sheet 1'!H:H, "&gt;0"), "0.001")</f>
        <v>3.8117647058823536</v>
      </c>
      <c r="L714" s="6">
        <f t="shared" ca="1" si="57"/>
        <v>1.4542971428571432</v>
      </c>
      <c r="M714" s="4">
        <f t="shared" ca="1" si="58"/>
        <v>-8.3011643646252047</v>
      </c>
      <c r="N714" s="4">
        <f t="shared" ca="1" si="59"/>
        <v>-4.7849501135312021E-2</v>
      </c>
      <c r="O714" s="8"/>
      <c r="P714" s="5"/>
      <c r="Q714" s="14"/>
      <c r="R714" s="14"/>
      <c r="S714" s="15"/>
      <c r="T714" s="7"/>
      <c r="U714" s="5"/>
      <c r="V714" s="8"/>
      <c r="W714" s="11"/>
      <c r="X714" s="11"/>
      <c r="Y714" s="5"/>
    </row>
    <row r="715" spans="1:25" x14ac:dyDescent="0.25">
      <c r="A715" s="16">
        <f t="shared" ca="1" si="55"/>
        <v>46505</v>
      </c>
      <c r="B715" s="3">
        <f ca="1">INDEX('Sheet 1'!G:G,(MATCH(A715,'Sheet 1'!A:A,0)),1)</f>
        <v>0</v>
      </c>
      <c r="C715" s="5">
        <f ca="1">INDEX('Sheet 1'!M:M,(MATCH((INDEX('Sheet 1'!B:B,(MATCH(A715,'Sheet 1'!A:A,0)),1)),'Sheet 1'!J:J,0)),1)</f>
        <v>24.21449122807017</v>
      </c>
      <c r="D715" s="4">
        <f ca="1">INDEX('Sheet 1'!L:L,(MATCH((INDEX('Sheet 1'!B:B,(MATCH(A715,'Sheet 1'!A:A,0)),1)),'Sheet 1'!J:J,0)),1)</f>
        <v>2.910100629183376</v>
      </c>
      <c r="E715" s="6">
        <f ca="1">INDEX('Sheet 1'!N:N,(MATCH((INDEX('Sheet 1'!B:B,(MATCH(A715,'Sheet 1'!A:A,0)),1)),'Sheet 1'!J:J,0)),1)</f>
        <v>0.40133333333333321</v>
      </c>
      <c r="F715" s="6">
        <f ca="1">INDEX('Sheet 1'!O:O,(MATCH((INDEX('Sheet 1'!B:B,(MATCH(A715,'Sheet 1'!A:A,0)),1)),'Sheet 1'!J:J,0)),1)</f>
        <v>3.672486944886308</v>
      </c>
      <c r="G715" s="5">
        <f ca="1">INDEX('Sheet 1'!H:H,(MATCH((INDEX('Sheet 1'!B:B,(MATCH(A715,'Sheet 1'!A:A,0)),1)),'Sheet 1'!J:J,0)),1)</f>
        <v>0</v>
      </c>
      <c r="H715" s="5">
        <f t="shared" ca="1" si="56"/>
        <v>24.325780896878566</v>
      </c>
      <c r="I715" s="5">
        <f ca="1">_xlfn.NORM.INV(RAND(), (((Sheet2!C715/(Sheet2!D715^2)) + ((Sheet2!H714+Sheet2!E714)/(Sheet2!F714^2))) / ((1/(Sheet2!D715^2)) + (1/(Sheet2!F714^2)))), SQRT(1 / ((1/(Sheet2!D715^2)) + (1/(Sheet2!F714^2)))))</f>
        <v>25.417153664952732</v>
      </c>
      <c r="J715" s="6">
        <f ca="1">IFERROR((COUNTIFS('Sheet 1'!B:B, INDEX('Sheet 1'!B:B, MATCH(A715, 'Sheet 1'!A:A, 0)), 'Sheet 1'!G:G, "&lt;="&amp;I715, 'Sheet 1'!H:H, "&gt;0") / COUNTIFS('Sheet 1'!B:B, INDEX('Sheet 1'!B:B, MATCH(A715, 'Sheet 1'!A:A, 0)), 'Sheet 1'!G:G, "&lt;="&amp;I715)) * 0.9426, "0.001")</f>
        <v>0.41691923076923076</v>
      </c>
      <c r="K715" s="4">
        <f ca="1">IFERROR(AVERAGEIFS('Sheet 1'!H:H, 'Sheet 1'!B:B, INDEX('Sheet 1'!B:B, MATCH(A715, 'Sheet 1'!A:A, 0)), 'Sheet 1'!G:G, "&lt;="&amp;I715, 'Sheet 1'!H:H, "&gt;0"), "0.001")</f>
        <v>4.3173913043478267</v>
      </c>
      <c r="L715" s="6">
        <f t="shared" ca="1" si="57"/>
        <v>1.8000034615384617</v>
      </c>
      <c r="M715" s="4">
        <f t="shared" ca="1" si="58"/>
        <v>-8.3208432674938706</v>
      </c>
      <c r="N715" s="4">
        <f t="shared" ca="1" si="59"/>
        <v>-0.41327176965012713</v>
      </c>
      <c r="O715" s="8"/>
      <c r="P715" s="5"/>
      <c r="Q715" s="14"/>
      <c r="R715" s="14"/>
      <c r="S715" s="15"/>
      <c r="T715" s="7"/>
      <c r="U715" s="5"/>
      <c r="V715" s="8"/>
      <c r="W715" s="11"/>
      <c r="X715" s="11"/>
      <c r="Y715" s="5"/>
    </row>
    <row r="716" spans="1:25" x14ac:dyDescent="0.25">
      <c r="A716" s="16">
        <f t="shared" ca="1" si="55"/>
        <v>46506</v>
      </c>
      <c r="B716" s="3">
        <f ca="1">INDEX('Sheet 1'!G:G,(MATCH(A716,'Sheet 1'!A:A,0)),1)</f>
        <v>0</v>
      </c>
      <c r="C716" s="5">
        <f ca="1">INDEX('Sheet 1'!M:M,(MATCH((INDEX('Sheet 1'!B:B,(MATCH(A716,'Sheet 1'!A:A,0)),1)),'Sheet 1'!J:J,0)),1)</f>
        <v>24.602877192982451</v>
      </c>
      <c r="D716" s="4">
        <f ca="1">INDEX('Sheet 1'!L:L,(MATCH((INDEX('Sheet 1'!B:B,(MATCH(A716,'Sheet 1'!A:A,0)),1)),'Sheet 1'!J:J,0)),1)</f>
        <v>2.935923508343945</v>
      </c>
      <c r="E716" s="6">
        <f ca="1">INDEX('Sheet 1'!N:N,(MATCH((INDEX('Sheet 1'!B:B,(MATCH(A716,'Sheet 1'!A:A,0)),1)),'Sheet 1'!J:J,0)),1)</f>
        <v>6.2666666666666898E-2</v>
      </c>
      <c r="F716" s="6">
        <f ca="1">INDEX('Sheet 1'!O:O,(MATCH((INDEX('Sheet 1'!B:B,(MATCH(A716,'Sheet 1'!A:A,0)),1)),'Sheet 1'!J:J,0)),1)</f>
        <v>2.5500277334651571</v>
      </c>
      <c r="G716" s="5">
        <f ca="1">INDEX('Sheet 1'!H:H,(MATCH((INDEX('Sheet 1'!B:B,(MATCH(A716,'Sheet 1'!A:A,0)),1)),'Sheet 1'!J:J,0)),1)</f>
        <v>1.5</v>
      </c>
      <c r="H716" s="5">
        <f t="shared" ca="1" si="56"/>
        <v>24.651318353036867</v>
      </c>
      <c r="I716" s="5">
        <f ca="1">_xlfn.NORM.INV(RAND(), (((Sheet2!C716/(Sheet2!D716^2)) + ((Sheet2!H715+Sheet2!E715)/(Sheet2!F715^2))) / ((1/(Sheet2!D716^2)) + (1/(Sheet2!F715^2)))), SQRT(1 / ((1/(Sheet2!D716^2)) + (1/(Sheet2!F715^2)))))</f>
        <v>25.257253196191584</v>
      </c>
      <c r="J716" s="6">
        <f ca="1">IFERROR((COUNTIFS('Sheet 1'!B:B, INDEX('Sheet 1'!B:B, MATCH(A716, 'Sheet 1'!A:A, 0)), 'Sheet 1'!G:G, "&lt;="&amp;I716, 'Sheet 1'!H:H, "&gt;0") / COUNTIFS('Sheet 1'!B:B, INDEX('Sheet 1'!B:B, MATCH(A716, 'Sheet 1'!A:A, 0)), 'Sheet 1'!G:G, "&lt;="&amp;I716)) * 0.9426, "0.001")</f>
        <v>0.2552875</v>
      </c>
      <c r="K716" s="4">
        <f ca="1">IFERROR(AVERAGEIFS('Sheet 1'!H:H, 'Sheet 1'!B:B, INDEX('Sheet 1'!B:B, MATCH(A716, 'Sheet 1'!A:A, 0)), 'Sheet 1'!G:G, "&lt;="&amp;I716, 'Sheet 1'!H:H, "&gt;0"), "0.001")</f>
        <v>3.1461538461538465</v>
      </c>
      <c r="L716" s="6">
        <f t="shared" ca="1" si="57"/>
        <v>0.80317375000000013</v>
      </c>
      <c r="M716" s="4">
        <f t="shared" ca="1" si="58"/>
        <v>-8.3799448872086248</v>
      </c>
      <c r="N716" s="4">
        <f t="shared" ca="1" si="59"/>
        <v>-0.22288591693529672</v>
      </c>
      <c r="O716" s="8"/>
      <c r="P716" s="5"/>
      <c r="Q716" s="14"/>
      <c r="R716" s="14"/>
      <c r="S716" s="15"/>
      <c r="T716" s="7"/>
      <c r="U716" s="5"/>
      <c r="V716" s="8"/>
      <c r="W716" s="11"/>
      <c r="X716" s="11"/>
      <c r="Y716" s="5"/>
    </row>
    <row r="717" spans="1:25" x14ac:dyDescent="0.25">
      <c r="A717" s="16">
        <f t="shared" ca="1" si="55"/>
        <v>46507</v>
      </c>
      <c r="B717" s="3">
        <f ca="1">INDEX('Sheet 1'!G:G,(MATCH(A717,'Sheet 1'!A:A,0)),1)</f>
        <v>0</v>
      </c>
      <c r="C717" s="5">
        <f ca="1">INDEX('Sheet 1'!M:M,(MATCH((INDEX('Sheet 1'!B:B,(MATCH(A717,'Sheet 1'!A:A,0)),1)),'Sheet 1'!J:J,0)),1)</f>
        <v>24.540982456140341</v>
      </c>
      <c r="D717" s="4">
        <f ca="1">INDEX('Sheet 1'!L:L,(MATCH((INDEX('Sheet 1'!B:B,(MATCH(A717,'Sheet 1'!A:A,0)),1)),'Sheet 1'!J:J,0)),1)</f>
        <v>3.063150353817226</v>
      </c>
      <c r="E717" s="6">
        <f ca="1">INDEX('Sheet 1'!N:N,(MATCH((INDEX('Sheet 1'!B:B,(MATCH(A717,'Sheet 1'!A:A,0)),1)),'Sheet 1'!J:J,0)),1)</f>
        <v>-0.43066666666666681</v>
      </c>
      <c r="F717" s="6">
        <f ca="1">INDEX('Sheet 1'!O:O,(MATCH((INDEX('Sheet 1'!B:B,(MATCH(A717,'Sheet 1'!A:A,0)),1)),'Sheet 1'!J:J,0)),1)</f>
        <v>2.289929382443173</v>
      </c>
      <c r="G717" s="5">
        <f ca="1">INDEX('Sheet 1'!H:H,(MATCH((INDEX('Sheet 1'!B:B,(MATCH(A717,'Sheet 1'!A:A,0)),1)),'Sheet 1'!J:J,0)),1)</f>
        <v>0</v>
      </c>
      <c r="H717" s="5">
        <f t="shared" ca="1" si="56"/>
        <v>24.643167519069795</v>
      </c>
      <c r="I717" s="5">
        <f ca="1">_xlfn.NORM.INV(RAND(), (((Sheet2!C717/(Sheet2!D717^2)) + ((Sheet2!H716+Sheet2!E716)/(Sheet2!F716^2))) / ((1/(Sheet2!D717^2)) + (1/(Sheet2!F716^2)))), SQRT(1 / ((1/(Sheet2!D717^2)) + (1/(Sheet2!F716^2)))))</f>
        <v>25.876879188175128</v>
      </c>
      <c r="J717" s="6">
        <f ca="1">IFERROR((COUNTIFS('Sheet 1'!B:B, INDEX('Sheet 1'!B:B, MATCH(A717, 'Sheet 1'!A:A, 0)), 'Sheet 1'!G:G, "&lt;="&amp;I717, 'Sheet 1'!H:H, "&gt;0") / COUNTIFS('Sheet 1'!B:B, INDEX('Sheet 1'!B:B, MATCH(A717, 'Sheet 1'!A:A, 0)), 'Sheet 1'!G:G, "&lt;="&amp;I717)) * 0.9426, "0.001")</f>
        <v>0.27627931034482756</v>
      </c>
      <c r="K717" s="4">
        <f ca="1">IFERROR(AVERAGEIFS('Sheet 1'!H:H, 'Sheet 1'!B:B, INDEX('Sheet 1'!B:B, MATCH(A717, 'Sheet 1'!A:A, 0)), 'Sheet 1'!G:G, "&lt;="&amp;I717, 'Sheet 1'!H:H, "&gt;0"), "0.001")</f>
        <v>7.7235294117647051</v>
      </c>
      <c r="L717" s="6">
        <f t="shared" ca="1" si="57"/>
        <v>2.1338513793103444</v>
      </c>
      <c r="M717" s="4">
        <f t="shared" ca="1" si="58"/>
        <v>-8.0116806625433661</v>
      </c>
      <c r="N717" s="4">
        <f t="shared" ca="1" si="59"/>
        <v>-0.43611856348155531</v>
      </c>
      <c r="O717" s="8"/>
      <c r="P717" s="5"/>
      <c r="Q717" s="14"/>
      <c r="R717" s="14"/>
      <c r="S717" s="15"/>
      <c r="T717" s="7"/>
      <c r="U717" s="5"/>
      <c r="V717" s="8"/>
      <c r="W717" s="11"/>
      <c r="X717" s="11"/>
      <c r="Y717" s="5"/>
    </row>
    <row r="718" spans="1:25" x14ac:dyDescent="0.25">
      <c r="A718" s="16">
        <f t="shared" ca="1" si="55"/>
        <v>46508</v>
      </c>
      <c r="B718" s="3">
        <f ca="1">INDEX('Sheet 1'!G:G,(MATCH(A718,'Sheet 1'!A:A,0)),1)</f>
        <v>0</v>
      </c>
      <c r="C718" s="5">
        <f ca="1">INDEX('Sheet 1'!M:M,(MATCH((INDEX('Sheet 1'!B:B,(MATCH(A718,'Sheet 1'!A:A,0)),1)),'Sheet 1'!J:J,0)),1)</f>
        <v>24.02294736842105</v>
      </c>
      <c r="D718" s="4">
        <f ca="1">INDEX('Sheet 1'!L:L,(MATCH((INDEX('Sheet 1'!B:B,(MATCH(A718,'Sheet 1'!A:A,0)),1)),'Sheet 1'!J:J,0)),1)</f>
        <v>2.915076065640227</v>
      </c>
      <c r="E718" s="6">
        <f ca="1">INDEX('Sheet 1'!N:N,(MATCH((INDEX('Sheet 1'!B:B,(MATCH(A718,'Sheet 1'!A:A,0)),1)),'Sheet 1'!J:J,0)),1)</f>
        <v>-0.63066666666666682</v>
      </c>
      <c r="F718" s="6">
        <f ca="1">INDEX('Sheet 1'!O:O,(MATCH((INDEX('Sheet 1'!B:B,(MATCH(A718,'Sheet 1'!A:A,0)),1)),'Sheet 1'!J:J,0)),1)</f>
        <v>3.108183328506156</v>
      </c>
      <c r="G718" s="5">
        <f ca="1">INDEX('Sheet 1'!H:H,(MATCH((INDEX('Sheet 1'!B:B,(MATCH(A718,'Sheet 1'!A:A,0)),1)),'Sheet 1'!J:J,0)),1)</f>
        <v>2</v>
      </c>
      <c r="H718" s="5">
        <f t="shared" ca="1" si="56"/>
        <v>24.140166675316557</v>
      </c>
      <c r="I718" s="5">
        <f ca="1">_xlfn.NORM.INV(RAND(), (((Sheet2!C718/(Sheet2!D718^2)) + ((Sheet2!H717+Sheet2!E717)/(Sheet2!F717^2))) / ((1/(Sheet2!D718^2)) + (1/(Sheet2!F717^2)))), SQRT(1 / ((1/(Sheet2!D718^2)) + (1/(Sheet2!F717^2)))))</f>
        <v>22.053436652825607</v>
      </c>
      <c r="J718" s="6">
        <f ca="1">IFERROR((COUNTIFS('Sheet 1'!B:B, INDEX('Sheet 1'!B:B, MATCH(A718, 'Sheet 1'!A:A, 0)), 'Sheet 1'!G:G, "&lt;="&amp;I718, 'Sheet 1'!H:H, "&gt;0") / COUNTIFS('Sheet 1'!B:B, INDEX('Sheet 1'!B:B, MATCH(A718, 'Sheet 1'!A:A, 0)), 'Sheet 1'!G:G, "&lt;="&amp;I718)) * 0.9426, "0.001")</f>
        <v>0.67328571428571427</v>
      </c>
      <c r="K718" s="4">
        <f ca="1">IFERROR(AVERAGEIFS('Sheet 1'!H:H, 'Sheet 1'!B:B, INDEX('Sheet 1'!B:B, MATCH(A718, 'Sheet 1'!A:A, 0)), 'Sheet 1'!G:G, "&lt;="&amp;I718, 'Sheet 1'!H:H, "&gt;0"), "0.001")</f>
        <v>5.98</v>
      </c>
      <c r="L718" s="6">
        <f t="shared" ca="1" si="57"/>
        <v>4.0262485714285718</v>
      </c>
      <c r="M718" s="4">
        <f t="shared" ca="1" si="58"/>
        <v>-8.240933281837016</v>
      </c>
      <c r="N718" s="4">
        <f t="shared" ca="1" si="59"/>
        <v>0.67562927047081622</v>
      </c>
      <c r="O718" s="8"/>
      <c r="P718" s="5"/>
      <c r="Q718" s="14"/>
      <c r="R718" s="14"/>
      <c r="S718" s="15"/>
      <c r="T718" s="7"/>
      <c r="U718" s="5"/>
      <c r="V718" s="8"/>
      <c r="W718" s="11"/>
      <c r="X718" s="11"/>
      <c r="Y718" s="5"/>
    </row>
    <row r="719" spans="1:25" x14ac:dyDescent="0.25">
      <c r="A719" s="16">
        <f t="shared" ca="1" si="55"/>
        <v>46509</v>
      </c>
      <c r="B719" s="3">
        <f ca="1">INDEX('Sheet 1'!G:G,(MATCH(A719,'Sheet 1'!A:A,0)),1)</f>
        <v>0</v>
      </c>
      <c r="C719" s="5">
        <f ca="1">INDEX('Sheet 1'!M:M,(MATCH((INDEX('Sheet 1'!B:B,(MATCH(A719,'Sheet 1'!A:A,0)),1)),'Sheet 1'!J:J,0)),1)</f>
        <v>23.362631578947369</v>
      </c>
      <c r="D719" s="4">
        <f ca="1">INDEX('Sheet 1'!L:L,(MATCH((INDEX('Sheet 1'!B:B,(MATCH(A719,'Sheet 1'!A:A,0)),1)),'Sheet 1'!J:J,0)),1)</f>
        <v>3.4609403502672191</v>
      </c>
      <c r="E719" s="6">
        <f ca="1">INDEX('Sheet 1'!N:N,(MATCH((INDEX('Sheet 1'!B:B,(MATCH(A719,'Sheet 1'!A:A,0)),1)),'Sheet 1'!J:J,0)),1)</f>
        <v>0.37066666666666648</v>
      </c>
      <c r="F719" s="6">
        <f ca="1">INDEX('Sheet 1'!O:O,(MATCH((INDEX('Sheet 1'!B:B,(MATCH(A719,'Sheet 1'!A:A,0)),1)),'Sheet 1'!J:J,0)),1)</f>
        <v>2.492191770273672</v>
      </c>
      <c r="G719" s="5">
        <f ca="1">INDEX('Sheet 1'!H:H,(MATCH((INDEX('Sheet 1'!B:B,(MATCH(A719,'Sheet 1'!A:A,0)),1)),'Sheet 1'!J:J,0)),1)</f>
        <v>0.8</v>
      </c>
      <c r="H719" s="5">
        <f t="shared" ca="1" si="56"/>
        <v>23.443929841636464</v>
      </c>
      <c r="I719" s="5">
        <f ca="1">_xlfn.NORM.INV(RAND(), (((Sheet2!C719/(Sheet2!D719^2)) + ((Sheet2!H718+Sheet2!E718)/(Sheet2!F718^2))) / ((1/(Sheet2!D719^2)) + (1/(Sheet2!F718^2)))), SQRT(1 / ((1/(Sheet2!D719^2)) + (1/(Sheet2!F718^2)))))</f>
        <v>22.911914129237264</v>
      </c>
      <c r="J719" s="6">
        <f ca="1">IFERROR((COUNTIFS('Sheet 1'!B:B, INDEX('Sheet 1'!B:B, MATCH(A719, 'Sheet 1'!A:A, 0)), 'Sheet 1'!G:G, "&lt;="&amp;I719, 'Sheet 1'!H:H, "&gt;0") / COUNTIFS('Sheet 1'!B:B, INDEX('Sheet 1'!B:B, MATCH(A719, 'Sheet 1'!A:A, 0)), 'Sheet 1'!G:G, "&lt;="&amp;I719)) * 0.9426, "0.001")</f>
        <v>0.33836923076923076</v>
      </c>
      <c r="K719" s="4">
        <f ca="1">IFERROR(AVERAGEIFS('Sheet 1'!H:H, 'Sheet 1'!B:B, INDEX('Sheet 1'!B:B, MATCH(A719, 'Sheet 1'!A:A, 0)), 'Sheet 1'!G:G, "&lt;="&amp;I719, 'Sheet 1'!H:H, "&gt;0"), "0.001")</f>
        <v>4.8071428571428578</v>
      </c>
      <c r="L719" s="6">
        <f t="shared" ca="1" si="57"/>
        <v>1.6265892307692309</v>
      </c>
      <c r="M719" s="4">
        <f t="shared" ca="1" si="58"/>
        <v>-6.7503710594560058</v>
      </c>
      <c r="N719" s="4">
        <f t="shared" ca="1" si="59"/>
        <v>0.13022976535128808</v>
      </c>
      <c r="O719" s="8"/>
      <c r="P719" s="5"/>
      <c r="Q719" s="14"/>
      <c r="R719" s="14"/>
      <c r="S719" s="15"/>
      <c r="T719" s="7"/>
      <c r="U719" s="5"/>
      <c r="V719" s="8"/>
      <c r="W719" s="11"/>
      <c r="X719" s="11"/>
      <c r="Y719" s="5"/>
    </row>
    <row r="720" spans="1:25" x14ac:dyDescent="0.25">
      <c r="A720" s="16">
        <f t="shared" ca="1" si="55"/>
        <v>46510</v>
      </c>
      <c r="B720" s="3">
        <f ca="1">INDEX('Sheet 1'!G:G,(MATCH(A720,'Sheet 1'!A:A,0)),1)</f>
        <v>0</v>
      </c>
      <c r="C720" s="5">
        <f ca="1">INDEX('Sheet 1'!M:M,(MATCH((INDEX('Sheet 1'!B:B,(MATCH(A720,'Sheet 1'!A:A,0)),1)),'Sheet 1'!J:J,0)),1)</f>
        <v>23.896315789473679</v>
      </c>
      <c r="D720" s="4">
        <f ca="1">INDEX('Sheet 1'!L:L,(MATCH((INDEX('Sheet 1'!B:B,(MATCH(A720,'Sheet 1'!A:A,0)),1)),'Sheet 1'!J:J,0)),1)</f>
        <v>3.273611665016626</v>
      </c>
      <c r="E720" s="6">
        <f ca="1">INDEX('Sheet 1'!N:N,(MATCH((INDEX('Sheet 1'!B:B,(MATCH(A720,'Sheet 1'!A:A,0)),1)),'Sheet 1'!J:J,0)),1)</f>
        <v>2.7999999999999921E-2</v>
      </c>
      <c r="F720" s="6">
        <f ca="1">INDEX('Sheet 1'!O:O,(MATCH((INDEX('Sheet 1'!B:B,(MATCH(A720,'Sheet 1'!A:A,0)),1)),'Sheet 1'!J:J,0)),1)</f>
        <v>2.590030783496494</v>
      </c>
      <c r="G720" s="5">
        <f ca="1">INDEX('Sheet 1'!H:H,(MATCH((INDEX('Sheet 1'!B:B,(MATCH(A720,'Sheet 1'!A:A,0)),1)),'Sheet 1'!J:J,0)),1)</f>
        <v>5.8</v>
      </c>
      <c r="H720" s="5">
        <f t="shared" ca="1" si="56"/>
        <v>23.844580763583235</v>
      </c>
      <c r="I720" s="5">
        <f ca="1">_xlfn.NORM.INV(RAND(), (((Sheet2!C720/(Sheet2!D720^2)) + ((Sheet2!H719+Sheet2!E719)/(Sheet2!F719^2))) / ((1/(Sheet2!D720^2)) + (1/(Sheet2!F719^2)))), SQRT(1 / ((1/(Sheet2!D720^2)) + (1/(Sheet2!F719^2)))))</f>
        <v>23.516150116217052</v>
      </c>
      <c r="J720" s="6">
        <f ca="1">IFERROR((COUNTIFS('Sheet 1'!B:B, INDEX('Sheet 1'!B:B, MATCH(A720, 'Sheet 1'!A:A, 0)), 'Sheet 1'!G:G, "&lt;="&amp;I720, 'Sheet 1'!H:H, "&gt;0") / COUNTIFS('Sheet 1'!B:B, INDEX('Sheet 1'!B:B, MATCH(A720, 'Sheet 1'!A:A, 0)), 'Sheet 1'!G:G, "&lt;="&amp;I720)) * 0.9426, "0.001")</f>
        <v>0.5013829787234042</v>
      </c>
      <c r="K720" s="4">
        <f ca="1">IFERROR(AVERAGEIFS('Sheet 1'!H:H, 'Sheet 1'!B:B, INDEX('Sheet 1'!B:B, MATCH(A720, 'Sheet 1'!A:A, 0)), 'Sheet 1'!G:G, "&lt;="&amp;I720, 'Sheet 1'!H:H, "&gt;0"), "0.001")</f>
        <v>5.7439999999999998</v>
      </c>
      <c r="L720" s="6">
        <f t="shared" ca="1" si="57"/>
        <v>2.8799438297872335</v>
      </c>
      <c r="M720" s="4">
        <f t="shared" ca="1" si="58"/>
        <v>-7.2996794472725934</v>
      </c>
      <c r="N720" s="4">
        <f t="shared" ca="1" si="59"/>
        <v>0.11613035147670651</v>
      </c>
      <c r="O720" s="8"/>
      <c r="P720" s="5"/>
      <c r="Q720" s="14"/>
      <c r="R720" s="14"/>
      <c r="S720" s="15"/>
      <c r="T720" s="7"/>
      <c r="U720" s="5"/>
      <c r="V720" s="8"/>
      <c r="W720" s="11"/>
      <c r="X720" s="11"/>
      <c r="Y720" s="5"/>
    </row>
    <row r="721" spans="1:25" x14ac:dyDescent="0.25">
      <c r="A721" s="16">
        <f t="shared" ca="1" si="55"/>
        <v>46511</v>
      </c>
      <c r="B721" s="3">
        <f ca="1">INDEX('Sheet 1'!G:G,(MATCH(A721,'Sheet 1'!A:A,0)),1)</f>
        <v>0</v>
      </c>
      <c r="C721" s="5">
        <f ca="1">INDEX('Sheet 1'!M:M,(MATCH((INDEX('Sheet 1'!B:B,(MATCH(A721,'Sheet 1'!A:A,0)),1)),'Sheet 1'!J:J,0)),1)</f>
        <v>24.062631578947361</v>
      </c>
      <c r="D721" s="4">
        <f ca="1">INDEX('Sheet 1'!L:L,(MATCH((INDEX('Sheet 1'!B:B,(MATCH(A721,'Sheet 1'!A:A,0)),1)),'Sheet 1'!J:J,0)),1)</f>
        <v>3.296135875796268</v>
      </c>
      <c r="E721" s="6">
        <f ca="1">INDEX('Sheet 1'!N:N,(MATCH((INDEX('Sheet 1'!B:B,(MATCH(A721,'Sheet 1'!A:A,0)),1)),'Sheet 1'!J:J,0)),1)</f>
        <v>-0.30133333333333312</v>
      </c>
      <c r="F721" s="6">
        <f ca="1">INDEX('Sheet 1'!O:O,(MATCH((INDEX('Sheet 1'!B:B,(MATCH(A721,'Sheet 1'!A:A,0)),1)),'Sheet 1'!J:J,0)),1)</f>
        <v>2.805231277902505</v>
      </c>
      <c r="G721" s="5">
        <f ca="1">INDEX('Sheet 1'!H:H,(MATCH((INDEX('Sheet 1'!B:B,(MATCH(A721,'Sheet 1'!A:A,0)),1)),'Sheet 1'!J:J,0)),1)</f>
        <v>0.5</v>
      </c>
      <c r="H721" s="5">
        <f t="shared" ca="1" si="56"/>
        <v>23.945131084049251</v>
      </c>
      <c r="I721" s="5">
        <f ca="1">_xlfn.NORM.INV(RAND(), (((Sheet2!C721/(Sheet2!D721^2)) + ((Sheet2!H720+Sheet2!E720)/(Sheet2!F720^2))) / ((1/(Sheet2!D721^2)) + (1/(Sheet2!F720^2)))), SQRT(1 / ((1/(Sheet2!D721^2)) + (1/(Sheet2!F720^2)))))</f>
        <v>25.116762082070672</v>
      </c>
      <c r="J721" s="6">
        <f ca="1">IFERROR((COUNTIFS('Sheet 1'!B:B, INDEX('Sheet 1'!B:B, MATCH(A721, 'Sheet 1'!A:A, 0)), 'Sheet 1'!G:G, "&lt;="&amp;I721, 'Sheet 1'!H:H, "&gt;0") / COUNTIFS('Sheet 1'!B:B, INDEX('Sheet 1'!B:B, MATCH(A721, 'Sheet 1'!A:A, 0)), 'Sheet 1'!G:G, "&lt;="&amp;I721)) * 0.9426, "0.001")</f>
        <v>0.28614642857142852</v>
      </c>
      <c r="K721" s="4">
        <f ca="1">IFERROR(AVERAGEIFS('Sheet 1'!H:H, 'Sheet 1'!B:B, INDEX('Sheet 1'!B:B, MATCH(A721, 'Sheet 1'!A:A, 0)), 'Sheet 1'!G:G, "&lt;="&amp;I721, 'Sheet 1'!H:H, "&gt;0"), "0.001")</f>
        <v>5.511764705882352</v>
      </c>
      <c r="L721" s="6">
        <f t="shared" ca="1" si="57"/>
        <v>1.5771717857142853</v>
      </c>
      <c r="M721" s="4">
        <f t="shared" ca="1" si="58"/>
        <v>-7.3002547484892144</v>
      </c>
      <c r="N721" s="4">
        <f t="shared" ca="1" si="59"/>
        <v>-0.31980796388397004</v>
      </c>
      <c r="O721" s="8"/>
      <c r="P721" s="5"/>
      <c r="Q721" s="14"/>
      <c r="R721" s="14"/>
      <c r="S721" s="15"/>
      <c r="T721" s="7"/>
      <c r="U721" s="5"/>
      <c r="V721" s="8"/>
      <c r="W721" s="11"/>
      <c r="X721" s="11"/>
      <c r="Y721" s="5"/>
    </row>
    <row r="722" spans="1:25" x14ac:dyDescent="0.25">
      <c r="A722" s="16">
        <f t="shared" ca="1" si="55"/>
        <v>46512</v>
      </c>
      <c r="B722" s="3">
        <f ca="1">INDEX('Sheet 1'!G:G,(MATCH(A722,'Sheet 1'!A:A,0)),1)</f>
        <v>0</v>
      </c>
      <c r="C722" s="5">
        <f ca="1">INDEX('Sheet 1'!M:M,(MATCH((INDEX('Sheet 1'!B:B,(MATCH(A722,'Sheet 1'!A:A,0)),1)),'Sheet 1'!J:J,0)),1)</f>
        <v>23.34642105263158</v>
      </c>
      <c r="D722" s="4">
        <f ca="1">INDEX('Sheet 1'!L:L,(MATCH((INDEX('Sheet 1'!B:B,(MATCH(A722,'Sheet 1'!A:A,0)),1)),'Sheet 1'!J:J,0)),1)</f>
        <v>3.237715800314128</v>
      </c>
      <c r="E722" s="6">
        <f ca="1">INDEX('Sheet 1'!N:N,(MATCH((INDEX('Sheet 1'!B:B,(MATCH(A722,'Sheet 1'!A:A,0)),1)),'Sheet 1'!J:J,0)),1)</f>
        <v>-0.11333333333333361</v>
      </c>
      <c r="F722" s="6">
        <f ca="1">INDEX('Sheet 1'!O:O,(MATCH((INDEX('Sheet 1'!B:B,(MATCH(A722,'Sheet 1'!A:A,0)),1)),'Sheet 1'!J:J,0)),1)</f>
        <v>3.5910674966875469</v>
      </c>
      <c r="G722" s="5">
        <f ca="1">INDEX('Sheet 1'!H:H,(MATCH((INDEX('Sheet 1'!B:B,(MATCH(A722,'Sheet 1'!A:A,0)),1)),'Sheet 1'!J:J,0)),1)</f>
        <v>0</v>
      </c>
      <c r="H722" s="5">
        <f t="shared" ca="1" si="56"/>
        <v>23.516283743247488</v>
      </c>
      <c r="I722" s="5">
        <f ca="1">_xlfn.NORM.INV(RAND(), (((Sheet2!C722/(Sheet2!D722^2)) + ((Sheet2!H721+Sheet2!E721)/(Sheet2!F721^2))) / ((1/(Sheet2!D722^2)) + (1/(Sheet2!F721^2)))), SQRT(1 / ((1/(Sheet2!D722^2)) + (1/(Sheet2!F721^2)))))</f>
        <v>24.767569974501328</v>
      </c>
      <c r="J722" s="6">
        <f ca="1">IFERROR((COUNTIFS('Sheet 1'!B:B, INDEX('Sheet 1'!B:B, MATCH(A722, 'Sheet 1'!A:A, 0)), 'Sheet 1'!G:G, "&lt;="&amp;I722, 'Sheet 1'!H:H, "&gt;0") / COUNTIFS('Sheet 1'!B:B, INDEX('Sheet 1'!B:B, MATCH(A722, 'Sheet 1'!A:A, 0)), 'Sheet 1'!G:G, "&lt;="&amp;I722)) * 0.9426, "0.001")</f>
        <v>0.31419999999999998</v>
      </c>
      <c r="K722" s="4">
        <f ca="1">IFERROR(AVERAGEIFS('Sheet 1'!H:H, 'Sheet 1'!B:B, INDEX('Sheet 1'!B:B, MATCH(A722, 'Sheet 1'!A:A, 0)), 'Sheet 1'!G:G, "&lt;="&amp;I722, 'Sheet 1'!H:H, "&gt;0"), "0.001")</f>
        <v>6.3749999999999991</v>
      </c>
      <c r="L722" s="6">
        <f t="shared" ca="1" si="57"/>
        <v>2.0030249999999996</v>
      </c>
      <c r="M722" s="4">
        <f t="shared" ca="1" si="58"/>
        <v>-7.2107691015889896</v>
      </c>
      <c r="N722" s="4">
        <f t="shared" ca="1" si="59"/>
        <v>-0.43893566005140577</v>
      </c>
      <c r="O722" s="8"/>
      <c r="P722" s="5"/>
      <c r="Q722" s="14"/>
      <c r="R722" s="14"/>
      <c r="S722" s="15"/>
      <c r="T722" s="7"/>
      <c r="U722" s="5"/>
      <c r="V722" s="8"/>
      <c r="W722" s="11"/>
      <c r="X722" s="11"/>
      <c r="Y722" s="5"/>
    </row>
    <row r="723" spans="1:25" x14ac:dyDescent="0.25">
      <c r="A723" s="16">
        <f t="shared" ca="1" si="55"/>
        <v>46513</v>
      </c>
      <c r="B723" s="3">
        <f ca="1">INDEX('Sheet 1'!G:G,(MATCH(A723,'Sheet 1'!A:A,0)),1)</f>
        <v>0</v>
      </c>
      <c r="C723" s="5">
        <f ca="1">INDEX('Sheet 1'!M:M,(MATCH((INDEX('Sheet 1'!B:B,(MATCH(A723,'Sheet 1'!A:A,0)),1)),'Sheet 1'!J:J,0)),1)</f>
        <v>23.643368421052632</v>
      </c>
      <c r="D723" s="4">
        <f ca="1">INDEX('Sheet 1'!L:L,(MATCH((INDEX('Sheet 1'!B:B,(MATCH(A723,'Sheet 1'!A:A,0)),1)),'Sheet 1'!J:J,0)),1)</f>
        <v>3.2587512116544062</v>
      </c>
      <c r="E723" s="6">
        <f ca="1">INDEX('Sheet 1'!N:N,(MATCH((INDEX('Sheet 1'!B:B,(MATCH(A723,'Sheet 1'!A:A,0)),1)),'Sheet 1'!J:J,0)),1)</f>
        <v>2.0000000000000139E-2</v>
      </c>
      <c r="F723" s="6">
        <f ca="1">INDEX('Sheet 1'!O:O,(MATCH((INDEX('Sheet 1'!B:B,(MATCH(A723,'Sheet 1'!A:A,0)),1)),'Sheet 1'!J:J,0)),1)</f>
        <v>4.0903974564033936</v>
      </c>
      <c r="G723" s="5">
        <f ca="1">INDEX('Sheet 1'!H:H,(MATCH((INDEX('Sheet 1'!B:B,(MATCH(A723,'Sheet 1'!A:A,0)),1)),'Sheet 1'!J:J,0)),1)</f>
        <v>0</v>
      </c>
      <c r="H723" s="5">
        <f t="shared" ca="1" si="56"/>
        <v>23.534795813384381</v>
      </c>
      <c r="I723" s="5">
        <f ca="1">_xlfn.NORM.INV(RAND(), (((Sheet2!C723/(Sheet2!D723^2)) + ((Sheet2!H722+Sheet2!E722)/(Sheet2!F722^2))) / ((1/(Sheet2!D723^2)) + (1/(Sheet2!F722^2)))), SQRT(1 / ((1/(Sheet2!D723^2)) + (1/(Sheet2!F722^2)))))</f>
        <v>22.298391359831566</v>
      </c>
      <c r="J723" s="6">
        <f ca="1">IFERROR((COUNTIFS('Sheet 1'!B:B, INDEX('Sheet 1'!B:B, MATCH(A723, 'Sheet 1'!A:A, 0)), 'Sheet 1'!G:G, "&lt;="&amp;I723, 'Sheet 1'!H:H, "&gt;0") / COUNTIFS('Sheet 1'!B:B, INDEX('Sheet 1'!B:B, MATCH(A723, 'Sheet 1'!A:A, 0)), 'Sheet 1'!G:G, "&lt;="&amp;I723)) * 0.9426, "0.001")</f>
        <v>0.61858124999999997</v>
      </c>
      <c r="K723" s="4">
        <f ca="1">IFERROR(AVERAGEIFS('Sheet 1'!H:H, 'Sheet 1'!B:B, INDEX('Sheet 1'!B:B, MATCH(A723, 'Sheet 1'!A:A, 0)), 'Sheet 1'!G:G, "&lt;="&amp;I723, 'Sheet 1'!H:H, "&gt;0"), "0.001")</f>
        <v>7.1761904761904773</v>
      </c>
      <c r="L723" s="6">
        <f t="shared" ca="1" si="57"/>
        <v>4.4390568750000003</v>
      </c>
      <c r="M723" s="4">
        <f t="shared" ca="1" si="58"/>
        <v>-7.2553462616280369</v>
      </c>
      <c r="N723" s="4">
        <f t="shared" ca="1" si="59"/>
        <v>0.41272775178754634</v>
      </c>
      <c r="O723" s="8"/>
      <c r="P723" s="5"/>
      <c r="Q723" s="14"/>
      <c r="R723" s="14"/>
      <c r="S723" s="15"/>
      <c r="T723" s="7"/>
      <c r="U723" s="5"/>
      <c r="V723" s="8"/>
      <c r="W723" s="11"/>
      <c r="X723" s="11"/>
      <c r="Y723" s="5"/>
    </row>
    <row r="724" spans="1:25" x14ac:dyDescent="0.25">
      <c r="A724" s="16">
        <f t="shared" ca="1" si="55"/>
        <v>46514</v>
      </c>
      <c r="B724" s="3">
        <f ca="1">INDEX('Sheet 1'!G:G,(MATCH(A724,'Sheet 1'!A:A,0)),1)</f>
        <v>0</v>
      </c>
      <c r="C724" s="5">
        <f ca="1">INDEX('Sheet 1'!M:M,(MATCH((INDEX('Sheet 1'!B:B,(MATCH(A724,'Sheet 1'!A:A,0)),1)),'Sheet 1'!J:J,0)),1)</f>
        <v>23.292070175438599</v>
      </c>
      <c r="D724" s="4">
        <f ca="1">INDEX('Sheet 1'!L:L,(MATCH((INDEX('Sheet 1'!B:B,(MATCH(A724,'Sheet 1'!A:A,0)),1)),'Sheet 1'!J:J,0)),1)</f>
        <v>3.2021040380146948</v>
      </c>
      <c r="E724" s="6">
        <f ca="1">INDEX('Sheet 1'!N:N,(MATCH((INDEX('Sheet 1'!B:B,(MATCH(A724,'Sheet 1'!A:A,0)),1)),'Sheet 1'!J:J,0)),1)</f>
        <v>-0.1213333333333331</v>
      </c>
      <c r="F724" s="6">
        <f ca="1">INDEX('Sheet 1'!O:O,(MATCH((INDEX('Sheet 1'!B:B,(MATCH(A724,'Sheet 1'!A:A,0)),1)),'Sheet 1'!J:J,0)),1)</f>
        <v>4.2270459090382619</v>
      </c>
      <c r="G724" s="5">
        <f ca="1">INDEX('Sheet 1'!H:H,(MATCH((INDEX('Sheet 1'!B:B,(MATCH(A724,'Sheet 1'!A:A,0)),1)),'Sheet 1'!J:J,0)),1)</f>
        <v>0</v>
      </c>
      <c r="H724" s="5">
        <f t="shared" ca="1" si="56"/>
        <v>23.391898499512322</v>
      </c>
      <c r="I724" s="5">
        <f ca="1">_xlfn.NORM.INV(RAND(), (((Sheet2!C724/(Sheet2!D724^2)) + ((Sheet2!H723+Sheet2!E723)/(Sheet2!F723^2))) / ((1/(Sheet2!D724^2)) + (1/(Sheet2!F723^2)))), SQRT(1 / ((1/(Sheet2!D724^2)) + (1/(Sheet2!F723^2)))))</f>
        <v>25.887314587473039</v>
      </c>
      <c r="J724" s="6">
        <f ca="1">IFERROR((COUNTIFS('Sheet 1'!B:B, INDEX('Sheet 1'!B:B, MATCH(A724, 'Sheet 1'!A:A, 0)), 'Sheet 1'!G:G, "&lt;="&amp;I724, 'Sheet 1'!H:H, "&gt;0") / COUNTIFS('Sheet 1'!B:B, INDEX('Sheet 1'!B:B, MATCH(A724, 'Sheet 1'!A:A, 0)), 'Sheet 1'!G:G, "&lt;="&amp;I724)) * 0.9426, "0.001")</f>
        <v>0.36745423728813559</v>
      </c>
      <c r="K724" s="4">
        <f ca="1">IFERROR(AVERAGEIFS('Sheet 1'!H:H, 'Sheet 1'!B:B, INDEX('Sheet 1'!B:B, MATCH(A724, 'Sheet 1'!A:A, 0)), 'Sheet 1'!G:G, "&lt;="&amp;I724, 'Sheet 1'!H:H, "&gt;0"), "0.001")</f>
        <v>5.4695652173913034</v>
      </c>
      <c r="L724" s="6">
        <f t="shared" ca="1" si="57"/>
        <v>2.0098149152542368</v>
      </c>
      <c r="M724" s="4">
        <f t="shared" ca="1" si="58"/>
        <v>-7.2739891955164859</v>
      </c>
      <c r="N724" s="4">
        <f t="shared" ca="1" si="59"/>
        <v>-0.81048097788961648</v>
      </c>
      <c r="O724" s="8"/>
      <c r="P724" s="5"/>
      <c r="Q724" s="14"/>
      <c r="R724" s="14"/>
      <c r="S724" s="15"/>
      <c r="T724" s="7"/>
      <c r="U724" s="5"/>
      <c r="V724" s="8"/>
      <c r="W724" s="11"/>
      <c r="X724" s="11"/>
      <c r="Y724" s="5"/>
    </row>
    <row r="725" spans="1:25" x14ac:dyDescent="0.25">
      <c r="A725" s="16">
        <f t="shared" ca="1" si="55"/>
        <v>46515</v>
      </c>
      <c r="B725" s="3">
        <f ca="1">INDEX('Sheet 1'!G:G,(MATCH(A725,'Sheet 1'!A:A,0)),1)</f>
        <v>0</v>
      </c>
      <c r="C725" s="5">
        <f ca="1">INDEX('Sheet 1'!M:M,(MATCH((INDEX('Sheet 1'!B:B,(MATCH(A725,'Sheet 1'!A:A,0)),1)),'Sheet 1'!J:J,0)),1)</f>
        <v>23.4839298245614</v>
      </c>
      <c r="D725" s="4">
        <f ca="1">INDEX('Sheet 1'!L:L,(MATCH((INDEX('Sheet 1'!B:B,(MATCH(A725,'Sheet 1'!A:A,0)),1)),'Sheet 1'!J:J,0)),1)</f>
        <v>3.426141418616985</v>
      </c>
      <c r="E725" s="6">
        <f ca="1">INDEX('Sheet 1'!N:N,(MATCH((INDEX('Sheet 1'!B:B,(MATCH(A725,'Sheet 1'!A:A,0)),1)),'Sheet 1'!J:J,0)),1)</f>
        <v>-0.15600000000000011</v>
      </c>
      <c r="F725" s="6">
        <f ca="1">INDEX('Sheet 1'!O:O,(MATCH((INDEX('Sheet 1'!B:B,(MATCH(A725,'Sheet 1'!A:A,0)),1)),'Sheet 1'!J:J,0)),1)</f>
        <v>4.4097937685430457</v>
      </c>
      <c r="G725" s="5">
        <f ca="1">INDEX('Sheet 1'!H:H,(MATCH((INDEX('Sheet 1'!B:B,(MATCH(A725,'Sheet 1'!A:A,0)),1)),'Sheet 1'!J:J,0)),1)</f>
        <v>0</v>
      </c>
      <c r="H725" s="5">
        <f t="shared" ca="1" si="56"/>
        <v>23.399334179203816</v>
      </c>
      <c r="I725" s="5">
        <f ca="1">_xlfn.NORM.INV(RAND(), (((Sheet2!C725/(Sheet2!D725^2)) + ((Sheet2!H724+Sheet2!E724)/(Sheet2!F724^2))) / ((1/(Sheet2!D725^2)) + (1/(Sheet2!F724^2)))), SQRT(1 / ((1/(Sheet2!D725^2)) + (1/(Sheet2!F724^2)))))</f>
        <v>21.291592092880006</v>
      </c>
      <c r="J725" s="6">
        <f ca="1">IFERROR((COUNTIFS('Sheet 1'!B:B, INDEX('Sheet 1'!B:B, MATCH(A725, 'Sheet 1'!A:A, 0)), 'Sheet 1'!G:G, "&lt;="&amp;I725, 'Sheet 1'!H:H, "&gt;0") / COUNTIFS('Sheet 1'!B:B, INDEX('Sheet 1'!B:B, MATCH(A725, 'Sheet 1'!A:A, 0)), 'Sheet 1'!G:G, "&lt;="&amp;I725)) * 0.9426, "0.001")</f>
        <v>0.66331111111111107</v>
      </c>
      <c r="K725" s="4">
        <f ca="1">IFERROR(AVERAGEIFS('Sheet 1'!H:H, 'Sheet 1'!B:B, INDEX('Sheet 1'!B:B, MATCH(A725, 'Sheet 1'!A:A, 0)), 'Sheet 1'!G:G, "&lt;="&amp;I725, 'Sheet 1'!H:H, "&gt;0"), "0.001")</f>
        <v>11.447368421052632</v>
      </c>
      <c r="L725" s="6">
        <f t="shared" ca="1" si="57"/>
        <v>7.5931666666666668</v>
      </c>
      <c r="M725" s="4">
        <f t="shared" ca="1" si="58"/>
        <v>-6.8543375638128365</v>
      </c>
      <c r="N725" s="4">
        <f t="shared" ca="1" si="59"/>
        <v>0.63988535901310395</v>
      </c>
      <c r="O725" s="8"/>
      <c r="P725" s="5"/>
      <c r="Q725" s="14"/>
      <c r="R725" s="14"/>
      <c r="S725" s="15"/>
      <c r="T725" s="7"/>
      <c r="U725" s="5"/>
      <c r="V725" s="8"/>
      <c r="W725" s="11"/>
      <c r="X725" s="11"/>
      <c r="Y725" s="5"/>
    </row>
    <row r="726" spans="1:25" x14ac:dyDescent="0.25">
      <c r="A726" s="16">
        <f t="shared" ca="1" si="55"/>
        <v>46516</v>
      </c>
      <c r="B726" s="3">
        <f ca="1">INDEX('Sheet 1'!G:G,(MATCH(A726,'Sheet 1'!A:A,0)),1)</f>
        <v>0</v>
      </c>
      <c r="C726" s="5">
        <f ca="1">INDEX('Sheet 1'!M:M,(MATCH((INDEX('Sheet 1'!B:B,(MATCH(A726,'Sheet 1'!A:A,0)),1)),'Sheet 1'!J:J,0)),1)</f>
        <v>23.104561403508779</v>
      </c>
      <c r="D726" s="4">
        <f ca="1">INDEX('Sheet 1'!L:L,(MATCH((INDEX('Sheet 1'!B:B,(MATCH(A726,'Sheet 1'!A:A,0)),1)),'Sheet 1'!J:J,0)),1)</f>
        <v>3.4986226376046998</v>
      </c>
      <c r="E726" s="6">
        <f ca="1">INDEX('Sheet 1'!N:N,(MATCH((INDEX('Sheet 1'!B:B,(MATCH(A726,'Sheet 1'!A:A,0)),1)),'Sheet 1'!J:J,0)),1)</f>
        <v>4.266666666666661E-2</v>
      </c>
      <c r="F726" s="6">
        <f ca="1">INDEX('Sheet 1'!O:O,(MATCH((INDEX('Sheet 1'!B:B,(MATCH(A726,'Sheet 1'!A:A,0)),1)),'Sheet 1'!J:J,0)),1)</f>
        <v>2.5192326874136359</v>
      </c>
      <c r="G726" s="5">
        <f ca="1">INDEX('Sheet 1'!H:H,(MATCH((INDEX('Sheet 1'!B:B,(MATCH(A726,'Sheet 1'!A:A,0)),1)),'Sheet 1'!J:J,0)),1)</f>
        <v>0</v>
      </c>
      <c r="H726" s="5">
        <f t="shared" ca="1" si="56"/>
        <v>23.158168498026946</v>
      </c>
      <c r="I726" s="5">
        <f ca="1">_xlfn.NORM.INV(RAND(), (((Sheet2!C726/(Sheet2!D726^2)) + ((Sheet2!H725+Sheet2!E725)/(Sheet2!F725^2))) / ((1/(Sheet2!D726^2)) + (1/(Sheet2!F725^2)))), SQRT(1 / ((1/(Sheet2!D726^2)) + (1/(Sheet2!F725^2)))))</f>
        <v>24.221660267530794</v>
      </c>
      <c r="J726" s="6">
        <f ca="1">IFERROR((COUNTIFS('Sheet 1'!B:B, INDEX('Sheet 1'!B:B, MATCH(A726, 'Sheet 1'!A:A, 0)), 'Sheet 1'!G:G, "&lt;="&amp;I726, 'Sheet 1'!H:H, "&gt;0") / COUNTIFS('Sheet 1'!B:B, INDEX('Sheet 1'!B:B, MATCH(A726, 'Sheet 1'!A:A, 0)), 'Sheet 1'!G:G, "&lt;="&amp;I726)) * 0.9426, "0.001")</f>
        <v>0.47986909090909086</v>
      </c>
      <c r="K726" s="4">
        <f ca="1">IFERROR(AVERAGEIFS('Sheet 1'!H:H, 'Sheet 1'!B:B, INDEX('Sheet 1'!B:B, MATCH(A726, 'Sheet 1'!A:A, 0)), 'Sheet 1'!G:G, "&lt;="&amp;I726, 'Sheet 1'!H:H, "&gt;0"), "0.001")</f>
        <v>10.789285714285715</v>
      </c>
      <c r="L726" s="6">
        <f t="shared" ca="1" si="57"/>
        <v>5.1774447272727269</v>
      </c>
      <c r="M726" s="4">
        <f t="shared" ca="1" si="58"/>
        <v>-6.6039021056946874</v>
      </c>
      <c r="N726" s="4">
        <f t="shared" ca="1" si="59"/>
        <v>-0.31929675753393821</v>
      </c>
      <c r="O726" s="8"/>
      <c r="P726" s="5"/>
      <c r="Q726" s="14"/>
      <c r="R726" s="14"/>
      <c r="S726" s="15"/>
      <c r="T726" s="7"/>
      <c r="U726" s="5"/>
      <c r="V726" s="8"/>
      <c r="W726" s="11"/>
      <c r="X726" s="11"/>
      <c r="Y726" s="5"/>
    </row>
    <row r="727" spans="1:25" x14ac:dyDescent="0.25">
      <c r="A727" s="16">
        <f t="shared" ca="1" si="55"/>
        <v>46517</v>
      </c>
      <c r="B727" s="3">
        <f ca="1">INDEX('Sheet 1'!G:G,(MATCH(A727,'Sheet 1'!A:A,0)),1)</f>
        <v>0</v>
      </c>
      <c r="C727" s="5">
        <f ca="1">INDEX('Sheet 1'!M:M,(MATCH((INDEX('Sheet 1'!B:B,(MATCH(A727,'Sheet 1'!A:A,0)),1)),'Sheet 1'!J:J,0)),1)</f>
        <v>23.064105263157899</v>
      </c>
      <c r="D727" s="4">
        <f ca="1">INDEX('Sheet 1'!L:L,(MATCH((INDEX('Sheet 1'!B:B,(MATCH(A727,'Sheet 1'!A:A,0)),1)),'Sheet 1'!J:J,0)),1)</f>
        <v>3.1329363367437981</v>
      </c>
      <c r="E727" s="6">
        <f ca="1">INDEX('Sheet 1'!N:N,(MATCH((INDEX('Sheet 1'!B:B,(MATCH(A727,'Sheet 1'!A:A,0)),1)),'Sheet 1'!J:J,0)),1)</f>
        <v>-0.45999999999999958</v>
      </c>
      <c r="F727" s="6">
        <f ca="1">INDEX('Sheet 1'!O:O,(MATCH((INDEX('Sheet 1'!B:B,(MATCH(A727,'Sheet 1'!A:A,0)),1)),'Sheet 1'!J:J,0)),1)</f>
        <v>2.4023074493247289</v>
      </c>
      <c r="G727" s="5">
        <f ca="1">INDEX('Sheet 1'!H:H,(MATCH((INDEX('Sheet 1'!B:B,(MATCH(A727,'Sheet 1'!A:A,0)),1)),'Sheet 1'!J:J,0)),1)</f>
        <v>3.6</v>
      </c>
      <c r="H727" s="5">
        <f t="shared" ca="1" si="56"/>
        <v>23.147143148946046</v>
      </c>
      <c r="I727" s="5">
        <f ca="1">_xlfn.NORM.INV(RAND(), (((Sheet2!C727/(Sheet2!D727^2)) + ((Sheet2!H726+Sheet2!E726)/(Sheet2!F726^2))) / ((1/(Sheet2!D727^2)) + (1/(Sheet2!F726^2)))), SQRT(1 / ((1/(Sheet2!D727^2)) + (1/(Sheet2!F726^2)))))</f>
        <v>27.027895365188325</v>
      </c>
      <c r="J727" s="6">
        <f ca="1">IFERROR((COUNTIFS('Sheet 1'!B:B, INDEX('Sheet 1'!B:B, MATCH(A727, 'Sheet 1'!A:A, 0)), 'Sheet 1'!G:G, "&lt;="&amp;I727, 'Sheet 1'!H:H, "&gt;0") / COUNTIFS('Sheet 1'!B:B, INDEX('Sheet 1'!B:B, MATCH(A727, 'Sheet 1'!A:A, 0)), 'Sheet 1'!G:G, "&lt;="&amp;I727)) * 0.9426, "0.001")</f>
        <v>0.44184374999999998</v>
      </c>
      <c r="K727" s="4">
        <f ca="1">IFERROR(AVERAGEIFS('Sheet 1'!H:H, 'Sheet 1'!B:B, INDEX('Sheet 1'!B:B, MATCH(A727, 'Sheet 1'!A:A, 0)), 'Sheet 1'!G:G, "&lt;="&amp;I727, 'Sheet 1'!H:H, "&gt;0"), "0.001")</f>
        <v>6.3599999999999994</v>
      </c>
      <c r="L727" s="6">
        <f t="shared" ca="1" si="57"/>
        <v>2.8101262499999997</v>
      </c>
      <c r="M727" s="4">
        <f t="shared" ca="1" si="58"/>
        <v>-7.3618174083707881</v>
      </c>
      <c r="N727" s="4">
        <f t="shared" ca="1" si="59"/>
        <v>-1.2651996963813736</v>
      </c>
      <c r="O727" s="8"/>
      <c r="P727" s="5"/>
      <c r="Q727" s="14"/>
      <c r="R727" s="14"/>
      <c r="S727" s="15"/>
      <c r="T727" s="7"/>
      <c r="U727" s="5"/>
      <c r="V727" s="8"/>
      <c r="W727" s="11"/>
      <c r="X727" s="11"/>
      <c r="Y727" s="5"/>
    </row>
    <row r="728" spans="1:25" x14ac:dyDescent="0.25">
      <c r="A728" s="16">
        <f t="shared" ca="1" si="55"/>
        <v>46518</v>
      </c>
      <c r="B728" s="3">
        <f ca="1">INDEX('Sheet 1'!G:G,(MATCH(A728,'Sheet 1'!A:A,0)),1)</f>
        <v>0</v>
      </c>
      <c r="C728" s="5">
        <f ca="1">INDEX('Sheet 1'!M:M,(MATCH((INDEX('Sheet 1'!B:B,(MATCH(A728,'Sheet 1'!A:A,0)),1)),'Sheet 1'!J:J,0)),1)</f>
        <v>22.769684210526311</v>
      </c>
      <c r="D728" s="4">
        <f ca="1">INDEX('Sheet 1'!L:L,(MATCH((INDEX('Sheet 1'!B:B,(MATCH(A728,'Sheet 1'!A:A,0)),1)),'Sheet 1'!J:J,0)),1)</f>
        <v>3.0417266315204201</v>
      </c>
      <c r="E728" s="6">
        <f ca="1">INDEX('Sheet 1'!N:N,(MATCH((INDEX('Sheet 1'!B:B,(MATCH(A728,'Sheet 1'!A:A,0)),1)),'Sheet 1'!J:J,0)),1)</f>
        <v>7.866666666666669E-2</v>
      </c>
      <c r="F728" s="6">
        <f ca="1">INDEX('Sheet 1'!O:O,(MATCH((INDEX('Sheet 1'!B:B,(MATCH(A728,'Sheet 1'!A:A,0)),1)),'Sheet 1'!J:J,0)),1)</f>
        <v>2.4852697571422229</v>
      </c>
      <c r="G728" s="5">
        <f ca="1">INDEX('Sheet 1'!H:H,(MATCH((INDEX('Sheet 1'!B:B,(MATCH(A728,'Sheet 1'!A:A,0)),1)),'Sheet 1'!J:J,0)),1)</f>
        <v>4.8</v>
      </c>
      <c r="H728" s="5">
        <f t="shared" ca="1" si="56"/>
        <v>22.718850889654341</v>
      </c>
      <c r="I728" s="5">
        <f ca="1">_xlfn.NORM.INV(RAND(), (((Sheet2!C728/(Sheet2!D728^2)) + ((Sheet2!H727+Sheet2!E727)/(Sheet2!F727^2))) / ((1/(Sheet2!D728^2)) + (1/(Sheet2!F727^2)))), SQRT(1 / ((1/(Sheet2!D728^2)) + (1/(Sheet2!F727^2)))))</f>
        <v>23.889759041164663</v>
      </c>
      <c r="J728" s="6">
        <f ca="1">IFERROR((COUNTIFS('Sheet 1'!B:B, INDEX('Sheet 1'!B:B, MATCH(A728, 'Sheet 1'!A:A, 0)), 'Sheet 1'!G:G, "&lt;="&amp;I728, 'Sheet 1'!H:H, "&gt;0") / COUNTIFS('Sheet 1'!B:B, INDEX('Sheet 1'!B:B, MATCH(A728, 'Sheet 1'!A:A, 0)), 'Sheet 1'!G:G, "&lt;="&amp;I728)) * 0.9426, "0.001")</f>
        <v>0.45317307692307696</v>
      </c>
      <c r="K728" s="4">
        <f ca="1">IFERROR(AVERAGEIFS('Sheet 1'!H:H, 'Sheet 1'!B:B, INDEX('Sheet 1'!B:B, MATCH(A728, 'Sheet 1'!A:A, 0)), 'Sheet 1'!G:G, "&lt;="&amp;I728, 'Sheet 1'!H:H, "&gt;0"), "0.001")</f>
        <v>8.1839999999999993</v>
      </c>
      <c r="L728" s="6">
        <f t="shared" ca="1" si="57"/>
        <v>3.7087684615384613</v>
      </c>
      <c r="M728" s="4">
        <f t="shared" ca="1" si="58"/>
        <v>-7.4857759979386405</v>
      </c>
      <c r="N728" s="4">
        <f t="shared" ca="1" si="59"/>
        <v>-0.36823652034715476</v>
      </c>
      <c r="O728" s="8"/>
      <c r="P728" s="5"/>
      <c r="Q728" s="14"/>
      <c r="R728" s="14"/>
      <c r="S728" s="15"/>
      <c r="T728" s="7"/>
      <c r="U728" s="5"/>
      <c r="V728" s="8"/>
      <c r="W728" s="11"/>
      <c r="X728" s="11"/>
      <c r="Y728" s="5"/>
    </row>
    <row r="729" spans="1:25" x14ac:dyDescent="0.25">
      <c r="A729" s="16">
        <f t="shared" ca="1" si="55"/>
        <v>46519</v>
      </c>
      <c r="B729" s="3">
        <f ca="1">INDEX('Sheet 1'!G:G,(MATCH(A729,'Sheet 1'!A:A,0)),1)</f>
        <v>0</v>
      </c>
      <c r="C729" s="5">
        <f ca="1">INDEX('Sheet 1'!M:M,(MATCH((INDEX('Sheet 1'!B:B,(MATCH(A729,'Sheet 1'!A:A,0)),1)),'Sheet 1'!J:J,0)),1)</f>
        <v>22.896631578947371</v>
      </c>
      <c r="D729" s="4">
        <f ca="1">INDEX('Sheet 1'!L:L,(MATCH((INDEX('Sheet 1'!B:B,(MATCH(A729,'Sheet 1'!A:A,0)),1)),'Sheet 1'!J:J,0)),1)</f>
        <v>3.308496841671694</v>
      </c>
      <c r="E729" s="6">
        <f ca="1">INDEX('Sheet 1'!N:N,(MATCH((INDEX('Sheet 1'!B:B,(MATCH(A729,'Sheet 1'!A:A,0)),1)),'Sheet 1'!J:J,0)),1)</f>
        <v>-0.48666666666666669</v>
      </c>
      <c r="F729" s="6">
        <f ca="1">INDEX('Sheet 1'!O:O,(MATCH((INDEX('Sheet 1'!B:B,(MATCH(A729,'Sheet 1'!A:A,0)),1)),'Sheet 1'!J:J,0)),1)</f>
        <v>2.927656259052823</v>
      </c>
      <c r="G729" s="5">
        <f ca="1">INDEX('Sheet 1'!H:H,(MATCH((INDEX('Sheet 1'!B:B,(MATCH(A729,'Sheet 1'!A:A,0)),1)),'Sheet 1'!J:J,0)),1)</f>
        <v>0</v>
      </c>
      <c r="H729" s="5">
        <f t="shared" ca="1" si="56"/>
        <v>22.833270309512809</v>
      </c>
      <c r="I729" s="5">
        <f ca="1">_xlfn.NORM.INV(RAND(), (((Sheet2!C729/(Sheet2!D729^2)) + ((Sheet2!H728+Sheet2!E728)/(Sheet2!F728^2))) / ((1/(Sheet2!D729^2)) + (1/(Sheet2!F728^2)))), SQRT(1 / ((1/(Sheet2!D729^2)) + (1/(Sheet2!F728^2)))))</f>
        <v>23.167433789385754</v>
      </c>
      <c r="J729" s="6">
        <f ca="1">IFERROR((COUNTIFS('Sheet 1'!B:B, INDEX('Sheet 1'!B:B, MATCH(A729, 'Sheet 1'!A:A, 0)), 'Sheet 1'!G:G, "&lt;="&amp;I729, 'Sheet 1'!H:H, "&gt;0") / COUNTIFS('Sheet 1'!B:B, INDEX('Sheet 1'!B:B, MATCH(A729, 'Sheet 1'!A:A, 0)), 'Sheet 1'!G:G, "&lt;="&amp;I729)) * 0.9426, "0.001")</f>
        <v>0.48091836734693877</v>
      </c>
      <c r="K729" s="4">
        <f ca="1">IFERROR(AVERAGEIFS('Sheet 1'!H:H, 'Sheet 1'!B:B, INDEX('Sheet 1'!B:B, MATCH(A729, 'Sheet 1'!A:A, 0)), 'Sheet 1'!G:G, "&lt;="&amp;I729, 'Sheet 1'!H:H, "&gt;0"), "0.001")</f>
        <v>5.64</v>
      </c>
      <c r="L729" s="6">
        <f t="shared" ca="1" si="57"/>
        <v>2.7123795918367346</v>
      </c>
      <c r="M729" s="4">
        <f t="shared" ca="1" si="58"/>
        <v>-6.9205541593862678</v>
      </c>
      <c r="N729" s="4">
        <f t="shared" ca="1" si="59"/>
        <v>-8.1850527111748395E-2</v>
      </c>
      <c r="O729" s="8"/>
      <c r="P729" s="5"/>
      <c r="Q729" s="14"/>
      <c r="R729" s="14"/>
      <c r="S729" s="15"/>
      <c r="T729" s="7"/>
      <c r="U729" s="5"/>
      <c r="V729" s="8"/>
      <c r="W729" s="11"/>
      <c r="X729" s="11"/>
      <c r="Y729" s="5"/>
    </row>
    <row r="730" spans="1:25" x14ac:dyDescent="0.25">
      <c r="A730" s="16">
        <f t="shared" ca="1" si="55"/>
        <v>46520</v>
      </c>
      <c r="B730" s="3">
        <f ca="1">INDEX('Sheet 1'!G:G,(MATCH(A730,'Sheet 1'!A:A,0)),1)</f>
        <v>0</v>
      </c>
      <c r="C730" s="5">
        <f ca="1">INDEX('Sheet 1'!M:M,(MATCH((INDEX('Sheet 1'!B:B,(MATCH(A730,'Sheet 1'!A:A,0)),1)),'Sheet 1'!J:J,0)),1)</f>
        <v>22.497087719298239</v>
      </c>
      <c r="D730" s="4">
        <f ca="1">INDEX('Sheet 1'!L:L,(MATCH((INDEX('Sheet 1'!B:B,(MATCH(A730,'Sheet 1'!A:A,0)),1)),'Sheet 1'!J:J,0)),1)</f>
        <v>3.199885696156759</v>
      </c>
      <c r="E730" s="6">
        <f ca="1">INDEX('Sheet 1'!N:N,(MATCH((INDEX('Sheet 1'!B:B,(MATCH(A730,'Sheet 1'!A:A,0)),1)),'Sheet 1'!J:J,0)),1)</f>
        <v>-0.45066666666666683</v>
      </c>
      <c r="F730" s="6">
        <f ca="1">INDEX('Sheet 1'!O:O,(MATCH((INDEX('Sheet 1'!B:B,(MATCH(A730,'Sheet 1'!A:A,0)),1)),'Sheet 1'!J:J,0)),1)</f>
        <v>2.539864506565598</v>
      </c>
      <c r="G730" s="5">
        <f ca="1">INDEX('Sheet 1'!H:H,(MATCH((INDEX('Sheet 1'!B:B,(MATCH(A730,'Sheet 1'!A:A,0)),1)),'Sheet 1'!J:J,0)),1)</f>
        <v>0</v>
      </c>
      <c r="H730" s="5">
        <f t="shared" ca="1" si="56"/>
        <v>22.415173267082274</v>
      </c>
      <c r="I730" s="5">
        <f ca="1">_xlfn.NORM.INV(RAND(), (((Sheet2!C730/(Sheet2!D730^2)) + ((Sheet2!H729+Sheet2!E729)/(Sheet2!F729^2))) / ((1/(Sheet2!D730^2)) + (1/(Sheet2!F729^2)))), SQRT(1 / ((1/(Sheet2!D730^2)) + (1/(Sheet2!F729^2)))))</f>
        <v>25.301097328277447</v>
      </c>
      <c r="J730" s="6">
        <f ca="1">IFERROR((COUNTIFS('Sheet 1'!B:B, INDEX('Sheet 1'!B:B, MATCH(A730, 'Sheet 1'!A:A, 0)), 'Sheet 1'!G:G, "&lt;="&amp;I730, 'Sheet 1'!H:H, "&gt;0") / COUNTIFS('Sheet 1'!B:B, INDEX('Sheet 1'!B:B, MATCH(A730, 'Sheet 1'!A:A, 0)), 'Sheet 1'!G:G, "&lt;="&amp;I730)) * 0.9426, "0.001")</f>
        <v>0.40799104477611936</v>
      </c>
      <c r="K730" s="4">
        <f ca="1">IFERROR(AVERAGEIFS('Sheet 1'!H:H, 'Sheet 1'!B:B, INDEX('Sheet 1'!B:B, MATCH(A730, 'Sheet 1'!A:A, 0)), 'Sheet 1'!G:G, "&lt;="&amp;I730, 'Sheet 1'!H:H, "&gt;0"), "0.001")</f>
        <v>6.2586206896551735</v>
      </c>
      <c r="L730" s="6">
        <f t="shared" ca="1" si="57"/>
        <v>2.5534611940298508</v>
      </c>
      <c r="M730" s="4">
        <f t="shared" ca="1" si="58"/>
        <v>-7.0305910446484061</v>
      </c>
      <c r="N730" s="4">
        <f t="shared" ca="1" si="59"/>
        <v>-0.87628430363840148</v>
      </c>
      <c r="O730" s="8"/>
      <c r="P730" s="5"/>
      <c r="Q730" s="14"/>
      <c r="R730" s="14"/>
      <c r="S730" s="15"/>
      <c r="T730" s="7"/>
      <c r="U730" s="5"/>
      <c r="V730" s="8"/>
      <c r="W730" s="11"/>
      <c r="X730" s="11"/>
      <c r="Y730" s="5"/>
    </row>
    <row r="731" spans="1:25" x14ac:dyDescent="0.25">
      <c r="A731" s="16">
        <f t="shared" ca="1" si="55"/>
        <v>46521</v>
      </c>
      <c r="B731" s="3">
        <f ca="1">INDEX('Sheet 1'!G:G,(MATCH(A731,'Sheet 1'!A:A,0)),1)</f>
        <v>0</v>
      </c>
      <c r="C731" s="5">
        <f ca="1">INDEX('Sheet 1'!M:M,(MATCH((INDEX('Sheet 1'!B:B,(MATCH(A731,'Sheet 1'!A:A,0)),1)),'Sheet 1'!J:J,0)),1)</f>
        <v>21.86684210526316</v>
      </c>
      <c r="D731" s="4">
        <f ca="1">INDEX('Sheet 1'!L:L,(MATCH((INDEX('Sheet 1'!B:B,(MATCH(A731,'Sheet 1'!A:A,0)),1)),'Sheet 1'!J:J,0)),1)</f>
        <v>2.6662947938906072</v>
      </c>
      <c r="E731" s="6">
        <f ca="1">INDEX('Sheet 1'!N:N,(MATCH((INDEX('Sheet 1'!B:B,(MATCH(A731,'Sheet 1'!A:A,0)),1)),'Sheet 1'!J:J,0)),1)</f>
        <v>0.35333333333333322</v>
      </c>
      <c r="F731" s="6">
        <f ca="1">INDEX('Sheet 1'!O:O,(MATCH((INDEX('Sheet 1'!B:B,(MATCH(A731,'Sheet 1'!A:A,0)),1)),'Sheet 1'!J:J,0)),1)</f>
        <v>2.321482129864298</v>
      </c>
      <c r="G731" s="5">
        <f ca="1">INDEX('Sheet 1'!H:H,(MATCH((INDEX('Sheet 1'!B:B,(MATCH(A731,'Sheet 1'!A:A,0)),1)),'Sheet 1'!J:J,0)),1)</f>
        <v>0.8</v>
      </c>
      <c r="H731" s="5">
        <f t="shared" ca="1" si="56"/>
        <v>21.918044712962448</v>
      </c>
      <c r="I731" s="5">
        <f ca="1">_xlfn.NORM.INV(RAND(), (((Sheet2!C731/(Sheet2!D731^2)) + ((Sheet2!H730+Sheet2!E730)/(Sheet2!F730^2))) / ((1/(Sheet2!D731^2)) + (1/(Sheet2!F730^2)))), SQRT(1 / ((1/(Sheet2!D731^2)) + (1/(Sheet2!F730^2)))))</f>
        <v>21.989704352531078</v>
      </c>
      <c r="J731" s="6">
        <f ca="1">IFERROR((COUNTIFS('Sheet 1'!B:B, INDEX('Sheet 1'!B:B, MATCH(A731, 'Sheet 1'!A:A, 0)), 'Sheet 1'!G:G, "&lt;="&amp;I731, 'Sheet 1'!H:H, "&gt;0") / COUNTIFS('Sheet 1'!B:B, INDEX('Sheet 1'!B:B, MATCH(A731, 'Sheet 1'!A:A, 0)), 'Sheet 1'!G:G, "&lt;="&amp;I731)) * 0.9426, "0.001")</f>
        <v>0.48226046511627907</v>
      </c>
      <c r="K731" s="4">
        <f ca="1">IFERROR(AVERAGEIFS('Sheet 1'!H:H, 'Sheet 1'!B:B, INDEX('Sheet 1'!B:B, MATCH(A731, 'Sheet 1'!A:A, 0)), 'Sheet 1'!G:G, "&lt;="&amp;I731, 'Sheet 1'!H:H, "&gt;0"), "0.001")</f>
        <v>9.5772727272727245</v>
      </c>
      <c r="L731" s="6">
        <f t="shared" ca="1" si="57"/>
        <v>4.618739999999999</v>
      </c>
      <c r="M731" s="4">
        <f t="shared" ca="1" si="58"/>
        <v>-8.201209466923002</v>
      </c>
      <c r="N731" s="4">
        <f t="shared" ca="1" si="59"/>
        <v>-4.6079768654777829E-2</v>
      </c>
      <c r="O731" s="8"/>
      <c r="P731" s="5"/>
      <c r="Q731" s="14"/>
      <c r="R731" s="14"/>
      <c r="S731" s="15"/>
      <c r="T731" s="7"/>
      <c r="U731" s="5"/>
      <c r="V731" s="8"/>
      <c r="W731" s="11"/>
      <c r="X731" s="11"/>
      <c r="Y731" s="5"/>
    </row>
    <row r="732" spans="1:25" x14ac:dyDescent="0.25">
      <c r="A732" s="16">
        <f t="shared" ca="1" si="55"/>
        <v>46522</v>
      </c>
      <c r="B732" s="3">
        <f ca="1">INDEX('Sheet 1'!G:G,(MATCH(A732,'Sheet 1'!A:A,0)),1)</f>
        <v>0</v>
      </c>
      <c r="C732" s="5">
        <f ca="1">INDEX('Sheet 1'!M:M,(MATCH((INDEX('Sheet 1'!B:B,(MATCH(A732,'Sheet 1'!A:A,0)),1)),'Sheet 1'!J:J,0)),1)</f>
        <v>22.445543859649121</v>
      </c>
      <c r="D732" s="4">
        <f ca="1">INDEX('Sheet 1'!L:L,(MATCH((INDEX('Sheet 1'!B:B,(MATCH(A732,'Sheet 1'!A:A,0)),1)),'Sheet 1'!J:J,0)),1)</f>
        <v>2.7552328591441868</v>
      </c>
      <c r="E732" s="6">
        <f ca="1">INDEX('Sheet 1'!N:N,(MATCH((INDEX('Sheet 1'!B:B,(MATCH(A732,'Sheet 1'!A:A,0)),1)),'Sheet 1'!J:J,0)),1)</f>
        <v>-0.25999999999999979</v>
      </c>
      <c r="F732" s="6">
        <f ca="1">INDEX('Sheet 1'!O:O,(MATCH((INDEX('Sheet 1'!B:B,(MATCH(A732,'Sheet 1'!A:A,0)),1)),'Sheet 1'!J:J,0)),1)</f>
        <v>2.4479445321396551</v>
      </c>
      <c r="G732" s="5">
        <f ca="1">INDEX('Sheet 1'!H:H,(MATCH((INDEX('Sheet 1'!B:B,(MATCH(A732,'Sheet 1'!A:A,0)),1)),'Sheet 1'!J:J,0)),1)</f>
        <v>0.8</v>
      </c>
      <c r="H732" s="5">
        <f t="shared" ca="1" si="56"/>
        <v>22.343688195370852</v>
      </c>
      <c r="I732" s="5">
        <f ca="1">_xlfn.NORM.INV(RAND(), (((Sheet2!C732/(Sheet2!D732^2)) + ((Sheet2!H731+Sheet2!E731)/(Sheet2!F731^2))) / ((1/(Sheet2!D732^2)) + (1/(Sheet2!F731^2)))), SQRT(1 / ((1/(Sheet2!D732^2)) + (1/(Sheet2!F731^2)))))</f>
        <v>20.661206228055001</v>
      </c>
      <c r="J732" s="6">
        <f ca="1">IFERROR((COUNTIFS('Sheet 1'!B:B, INDEX('Sheet 1'!B:B, MATCH(A732, 'Sheet 1'!A:A, 0)), 'Sheet 1'!G:G, "&lt;="&amp;I732, 'Sheet 1'!H:H, "&gt;0") / COUNTIFS('Sheet 1'!B:B, INDEX('Sheet 1'!B:B, MATCH(A732, 'Sheet 1'!A:A, 0)), 'Sheet 1'!G:G, "&lt;="&amp;I732)) * 0.9426, "0.001")</f>
        <v>0.52785599999999999</v>
      </c>
      <c r="K732" s="4">
        <f ca="1">IFERROR(AVERAGEIFS('Sheet 1'!H:H, 'Sheet 1'!B:B, INDEX('Sheet 1'!B:B, MATCH(A732, 'Sheet 1'!A:A, 0)), 'Sheet 1'!G:G, "&lt;="&amp;I732, 'Sheet 1'!H:H, "&gt;0"), "0.001")</f>
        <v>6.2142857142857135</v>
      </c>
      <c r="L732" s="6">
        <f t="shared" ca="1" si="57"/>
        <v>3.2802479999999994</v>
      </c>
      <c r="M732" s="4">
        <f t="shared" ca="1" si="58"/>
        <v>-8.1465142901282821</v>
      </c>
      <c r="N732" s="4">
        <f t="shared" ca="1" si="59"/>
        <v>0.64761772337034329</v>
      </c>
      <c r="O732" s="8"/>
      <c r="P732" s="5"/>
      <c r="Q732" s="14"/>
      <c r="R732" s="14"/>
      <c r="S732" s="15"/>
      <c r="T732" s="7"/>
      <c r="U732" s="5"/>
      <c r="V732" s="8"/>
      <c r="W732" s="11"/>
      <c r="X732" s="11"/>
      <c r="Y732" s="5"/>
    </row>
    <row r="733" spans="1:25" x14ac:dyDescent="0.25">
      <c r="A733" s="16">
        <f t="shared" ca="1" si="55"/>
        <v>46523</v>
      </c>
      <c r="B733" s="3">
        <f ca="1">INDEX('Sheet 1'!G:G,(MATCH(A733,'Sheet 1'!A:A,0)),1)</f>
        <v>0</v>
      </c>
      <c r="C733" s="5">
        <f ca="1">INDEX('Sheet 1'!M:M,(MATCH((INDEX('Sheet 1'!B:B,(MATCH(A733,'Sheet 1'!A:A,0)),1)),'Sheet 1'!J:J,0)),1)</f>
        <v>22.057017543859651</v>
      </c>
      <c r="D733" s="4">
        <f ca="1">INDEX('Sheet 1'!L:L,(MATCH((INDEX('Sheet 1'!B:B,(MATCH(A733,'Sheet 1'!A:A,0)),1)),'Sheet 1'!J:J,0)),1)</f>
        <v>2.473133475813392</v>
      </c>
      <c r="E733" s="6">
        <f ca="1">INDEX('Sheet 1'!N:N,(MATCH((INDEX('Sheet 1'!B:B,(MATCH(A733,'Sheet 1'!A:A,0)),1)),'Sheet 1'!J:J,0)),1)</f>
        <v>9.3333333333334417E-3</v>
      </c>
      <c r="F733" s="6">
        <f ca="1">INDEX('Sheet 1'!O:O,(MATCH((INDEX('Sheet 1'!B:B,(MATCH(A733,'Sheet 1'!A:A,0)),1)),'Sheet 1'!J:J,0)),1)</f>
        <v>2.8164657426070852</v>
      </c>
      <c r="G733" s="5">
        <f ca="1">INDEX('Sheet 1'!H:H,(MATCH((INDEX('Sheet 1'!B:B,(MATCH(A733,'Sheet 1'!A:A,0)),1)),'Sheet 1'!J:J,0)),1)</f>
        <v>31.8</v>
      </c>
      <c r="H733" s="5">
        <f t="shared" ca="1" si="56"/>
        <v>22.070489381968198</v>
      </c>
      <c r="I733" s="5">
        <f ca="1">_xlfn.NORM.INV(RAND(), (((Sheet2!C733/(Sheet2!D733^2)) + ((Sheet2!H732+Sheet2!E732)/(Sheet2!F732^2))) / ((1/(Sheet2!D733^2)) + (1/(Sheet2!F732^2)))), SQRT(1 / ((1/(Sheet2!D733^2)) + (1/(Sheet2!F732^2)))))</f>
        <v>21.407131651438089</v>
      </c>
      <c r="J733" s="6">
        <f ca="1">IFERROR((COUNTIFS('Sheet 1'!B:B, INDEX('Sheet 1'!B:B, MATCH(A733, 'Sheet 1'!A:A, 0)), 'Sheet 1'!G:G, "&lt;="&amp;I733, 'Sheet 1'!H:H, "&gt;0") / COUNTIFS('Sheet 1'!B:B, INDEX('Sheet 1'!B:B, MATCH(A733, 'Sheet 1'!A:A, 0)), 'Sheet 1'!G:G, "&lt;="&amp;I733)) * 0.9426, "0.001")</f>
        <v>0.50951351351351348</v>
      </c>
      <c r="K733" s="4">
        <f ca="1">IFERROR(AVERAGEIFS('Sheet 1'!H:H, 'Sheet 1'!B:B, INDEX('Sheet 1'!B:B, MATCH(A733, 'Sheet 1'!A:A, 0)), 'Sheet 1'!G:G, "&lt;="&amp;I733, 'Sheet 1'!H:H, "&gt;0"), "0.001")</f>
        <v>9.5999999999999979</v>
      </c>
      <c r="L733" s="6">
        <f t="shared" ca="1" si="57"/>
        <v>4.891329729729728</v>
      </c>
      <c r="M733" s="4">
        <f t="shared" ca="1" si="58"/>
        <v>-8.9186522925558194</v>
      </c>
      <c r="N733" s="4">
        <f t="shared" ca="1" si="59"/>
        <v>0.26277833314589705</v>
      </c>
      <c r="O733" s="8"/>
      <c r="P733" s="5"/>
      <c r="Q733" s="14"/>
      <c r="R733" s="14"/>
      <c r="S733" s="15"/>
      <c r="T733" s="7"/>
      <c r="U733" s="5"/>
      <c r="V733" s="8"/>
      <c r="W733" s="11"/>
      <c r="X733" s="11"/>
      <c r="Y733" s="5"/>
    </row>
    <row r="734" spans="1:25" x14ac:dyDescent="0.25">
      <c r="A734" s="16">
        <f t="shared" ca="1" si="55"/>
        <v>46524</v>
      </c>
      <c r="B734" s="3">
        <f ca="1">INDEX('Sheet 1'!G:G,(MATCH(A734,'Sheet 1'!A:A,0)),1)</f>
        <v>0</v>
      </c>
      <c r="C734" s="5">
        <f ca="1">INDEX('Sheet 1'!M:M,(MATCH((INDEX('Sheet 1'!B:B,(MATCH(A734,'Sheet 1'!A:A,0)),1)),'Sheet 1'!J:J,0)),1)</f>
        <v>21.942315789473682</v>
      </c>
      <c r="D734" s="4">
        <f ca="1">INDEX('Sheet 1'!L:L,(MATCH((INDEX('Sheet 1'!B:B,(MATCH(A734,'Sheet 1'!A:A,0)),1)),'Sheet 1'!J:J,0)),1)</f>
        <v>2.5755783046927689</v>
      </c>
      <c r="E734" s="6">
        <f ca="1">INDEX('Sheet 1'!N:N,(MATCH((INDEX('Sheet 1'!B:B,(MATCH(A734,'Sheet 1'!A:A,0)),1)),'Sheet 1'!J:J,0)),1)</f>
        <v>-9.3333333333333546E-2</v>
      </c>
      <c r="F734" s="6">
        <f ca="1">INDEX('Sheet 1'!O:O,(MATCH((INDEX('Sheet 1'!B:B,(MATCH(A734,'Sheet 1'!A:A,0)),1)),'Sheet 1'!J:J,0)),1)</f>
        <v>1.968696463593554</v>
      </c>
      <c r="G734" s="5">
        <f ca="1">INDEX('Sheet 1'!H:H,(MATCH((INDEX('Sheet 1'!B:B,(MATCH(A734,'Sheet 1'!A:A,0)),1)),'Sheet 1'!J:J,0)),1)</f>
        <v>9.4</v>
      </c>
      <c r="H734" s="5">
        <f t="shared" ca="1" si="56"/>
        <v>22.004938420830811</v>
      </c>
      <c r="I734" s="5">
        <f ca="1">_xlfn.NORM.INV(RAND(), (((Sheet2!C734/(Sheet2!D734^2)) + ((Sheet2!H733+Sheet2!E733)/(Sheet2!F733^2))) / ((1/(Sheet2!D734^2)) + (1/(Sheet2!F733^2)))), SQRT(1 / ((1/(Sheet2!D734^2)) + (1/(Sheet2!F733^2)))))</f>
        <v>24.195786175717853</v>
      </c>
      <c r="J734" s="6">
        <f ca="1">IFERROR((COUNTIFS('Sheet 1'!B:B, INDEX('Sheet 1'!B:B, MATCH(A734, 'Sheet 1'!A:A, 0)), 'Sheet 1'!G:G, "&lt;="&amp;I734, 'Sheet 1'!H:H, "&gt;0") / COUNTIFS('Sheet 1'!B:B, INDEX('Sheet 1'!B:B, MATCH(A734, 'Sheet 1'!A:A, 0)), 'Sheet 1'!G:G, "&lt;="&amp;I734)) * 0.9426, "0.001")</f>
        <v>0.41238750000000002</v>
      </c>
      <c r="K734" s="4">
        <f ca="1">IFERROR(AVERAGEIFS('Sheet 1'!H:H, 'Sheet 1'!B:B, INDEX('Sheet 1'!B:B, MATCH(A734, 'Sheet 1'!A:A, 0)), 'Sheet 1'!G:G, "&lt;="&amp;I734, 'Sheet 1'!H:H, "&gt;0"), "0.001")</f>
        <v>5.8178571428571422</v>
      </c>
      <c r="L734" s="6">
        <f t="shared" ca="1" si="57"/>
        <v>2.3992115624999997</v>
      </c>
      <c r="M734" s="4">
        <f t="shared" ca="1" si="58"/>
        <v>-8.5193743671059146</v>
      </c>
      <c r="N734" s="4">
        <f t="shared" ca="1" si="59"/>
        <v>-0.87493763328348073</v>
      </c>
      <c r="O734" s="8"/>
      <c r="P734" s="5"/>
      <c r="Q734" s="14"/>
      <c r="R734" s="14"/>
      <c r="S734" s="15"/>
      <c r="T734" s="7"/>
      <c r="U734" s="5"/>
      <c r="V734" s="8"/>
      <c r="W734" s="11"/>
      <c r="X734" s="11"/>
      <c r="Y734" s="5"/>
    </row>
    <row r="735" spans="1:25" x14ac:dyDescent="0.25">
      <c r="A735" s="16">
        <f t="shared" ca="1" si="55"/>
        <v>46525</v>
      </c>
      <c r="B735" s="3">
        <f ca="1">INDEX('Sheet 1'!G:G,(MATCH(A735,'Sheet 1'!A:A,0)),1)</f>
        <v>0</v>
      </c>
      <c r="C735" s="5">
        <f ca="1">INDEX('Sheet 1'!M:M,(MATCH((INDEX('Sheet 1'!B:B,(MATCH(A735,'Sheet 1'!A:A,0)),1)),'Sheet 1'!J:J,0)),1)</f>
        <v>21.886421052631579</v>
      </c>
      <c r="D735" s="4">
        <f ca="1">INDEX('Sheet 1'!L:L,(MATCH((INDEX('Sheet 1'!B:B,(MATCH(A735,'Sheet 1'!A:A,0)),1)),'Sheet 1'!J:J,0)),1)</f>
        <v>2.6359776892793461</v>
      </c>
      <c r="E735" s="6">
        <f ca="1">INDEX('Sheet 1'!N:N,(MATCH((INDEX('Sheet 1'!B:B,(MATCH(A735,'Sheet 1'!A:A,0)),1)),'Sheet 1'!J:J,0)),1)</f>
        <v>0.04</v>
      </c>
      <c r="F735" s="6">
        <f ca="1">INDEX('Sheet 1'!O:O,(MATCH((INDEX('Sheet 1'!B:B,(MATCH(A735,'Sheet 1'!A:A,0)),1)),'Sheet 1'!J:J,0)),1)</f>
        <v>2.571202263743769</v>
      </c>
      <c r="G735" s="5">
        <f ca="1">INDEX('Sheet 1'!H:H,(MATCH((INDEX('Sheet 1'!B:B,(MATCH(A735,'Sheet 1'!A:A,0)),1)),'Sheet 1'!J:J,0)),1)</f>
        <v>0</v>
      </c>
      <c r="H735" s="5">
        <f t="shared" ca="1" si="56"/>
        <v>21.902587522794231</v>
      </c>
      <c r="I735" s="5">
        <f ca="1">_xlfn.NORM.INV(RAND(), (((Sheet2!C735/(Sheet2!D735^2)) + ((Sheet2!H734+Sheet2!E734)/(Sheet2!F734^2))) / ((1/(Sheet2!D735^2)) + (1/(Sheet2!F734^2)))), SQRT(1 / ((1/(Sheet2!D735^2)) + (1/(Sheet2!F734^2)))))</f>
        <v>23.953025765629285</v>
      </c>
      <c r="J735" s="6">
        <f ca="1">IFERROR((COUNTIFS('Sheet 1'!B:B, INDEX('Sheet 1'!B:B, MATCH(A735, 'Sheet 1'!A:A, 0)), 'Sheet 1'!G:G, "&lt;="&amp;I735, 'Sheet 1'!H:H, "&gt;0") / COUNTIFS('Sheet 1'!B:B, INDEX('Sheet 1'!B:B, MATCH(A735, 'Sheet 1'!A:A, 0)), 'Sheet 1'!G:G, "&lt;="&amp;I735)) * 0.9426, "0.001")</f>
        <v>0.46357377049180326</v>
      </c>
      <c r="K735" s="4">
        <f ca="1">IFERROR(AVERAGEIFS('Sheet 1'!H:H, 'Sheet 1'!B:B, INDEX('Sheet 1'!B:B, MATCH(A735, 'Sheet 1'!A:A, 0)), 'Sheet 1'!G:G, "&lt;="&amp;I735, 'Sheet 1'!H:H, "&gt;0"), "0.001")</f>
        <v>5.3766666666666669</v>
      </c>
      <c r="L735" s="6">
        <f t="shared" ca="1" si="57"/>
        <v>2.4924816393442621</v>
      </c>
      <c r="M735" s="4">
        <f t="shared" ca="1" si="58"/>
        <v>-8.3029614179379276</v>
      </c>
      <c r="N735" s="4">
        <f t="shared" ca="1" si="59"/>
        <v>-0.78399931888751961</v>
      </c>
      <c r="O735" s="8"/>
      <c r="P735" s="5"/>
      <c r="Q735" s="14"/>
      <c r="R735" s="14"/>
      <c r="S735" s="15"/>
      <c r="T735" s="7"/>
      <c r="U735" s="5"/>
      <c r="V735" s="8"/>
      <c r="W735" s="11"/>
      <c r="X735" s="11"/>
      <c r="Y735" s="5"/>
    </row>
    <row r="736" spans="1:25" x14ac:dyDescent="0.25">
      <c r="A736" s="16">
        <f t="shared" ca="1" si="55"/>
        <v>46526</v>
      </c>
      <c r="B736" s="3">
        <f ca="1">INDEX('Sheet 1'!G:G,(MATCH(A736,'Sheet 1'!A:A,0)),1)</f>
        <v>0</v>
      </c>
      <c r="C736" s="5">
        <f ca="1">INDEX('Sheet 1'!M:M,(MATCH((INDEX('Sheet 1'!B:B,(MATCH(A736,'Sheet 1'!A:A,0)),1)),'Sheet 1'!J:J,0)),1)</f>
        <v>21.80659649122806</v>
      </c>
      <c r="D736" s="4">
        <f ca="1">INDEX('Sheet 1'!L:L,(MATCH((INDEX('Sheet 1'!B:B,(MATCH(A736,'Sheet 1'!A:A,0)),1)),'Sheet 1'!J:J,0)),1)</f>
        <v>2.4288802892402539</v>
      </c>
      <c r="E736" s="6">
        <f ca="1">INDEX('Sheet 1'!N:N,(MATCH((INDEX('Sheet 1'!B:B,(MATCH(A736,'Sheet 1'!A:A,0)),1)),'Sheet 1'!J:J,0)),1)</f>
        <v>0.28133333333333332</v>
      </c>
      <c r="F736" s="6">
        <f ca="1">INDEX('Sheet 1'!O:O,(MATCH((INDEX('Sheet 1'!B:B,(MATCH(A736,'Sheet 1'!A:A,0)),1)),'Sheet 1'!J:J,0)),1)</f>
        <v>2.3358946045580922</v>
      </c>
      <c r="G736" s="5">
        <f ca="1">INDEX('Sheet 1'!H:H,(MATCH((INDEX('Sheet 1'!B:B,(MATCH(A736,'Sheet 1'!A:A,0)),1)),'Sheet 1'!J:J,0)),1)</f>
        <v>0</v>
      </c>
      <c r="H736" s="5">
        <f t="shared" ca="1" si="56"/>
        <v>21.870724302090821</v>
      </c>
      <c r="I736" s="5">
        <f ca="1">_xlfn.NORM.INV(RAND(), (((Sheet2!C736/(Sheet2!D736^2)) + ((Sheet2!H735+Sheet2!E735)/(Sheet2!F735^2))) / ((1/(Sheet2!D736^2)) + (1/(Sheet2!F735^2)))), SQRT(1 / ((1/(Sheet2!D736^2)) + (1/(Sheet2!F735^2)))))</f>
        <v>22.233429961069291</v>
      </c>
      <c r="J736" s="6">
        <f ca="1">IFERROR((COUNTIFS('Sheet 1'!B:B, INDEX('Sheet 1'!B:B, MATCH(A736, 'Sheet 1'!A:A, 0)), 'Sheet 1'!G:G, "&lt;="&amp;I736, 'Sheet 1'!H:H, "&gt;0") / COUNTIFS('Sheet 1'!B:B, INDEX('Sheet 1'!B:B, MATCH(A736, 'Sheet 1'!A:A, 0)), 'Sheet 1'!G:G, "&lt;="&amp;I736)) * 0.9426, "0.001")</f>
        <v>0.41649767441860464</v>
      </c>
      <c r="K736" s="4">
        <f ca="1">IFERROR(AVERAGEIFS('Sheet 1'!H:H, 'Sheet 1'!B:B, INDEX('Sheet 1'!B:B, MATCH(A736, 'Sheet 1'!A:A, 0)), 'Sheet 1'!G:G, "&lt;="&amp;I736, 'Sheet 1'!H:H, "&gt;0"), "0.001")</f>
        <v>4.457894736842106</v>
      </c>
      <c r="L736" s="6">
        <f t="shared" ca="1" si="57"/>
        <v>1.8567027906976747</v>
      </c>
      <c r="M736" s="4">
        <f t="shared" ca="1" si="58"/>
        <v>-8.9780449813972076</v>
      </c>
      <c r="N736" s="4">
        <f t="shared" ca="1" si="59"/>
        <v>-0.17573260886181558</v>
      </c>
      <c r="O736" s="8"/>
      <c r="P736" s="5"/>
      <c r="Q736" s="14"/>
      <c r="R736" s="14"/>
      <c r="S736" s="15"/>
      <c r="T736" s="7"/>
      <c r="U736" s="5"/>
      <c r="V736" s="8"/>
      <c r="W736" s="11"/>
      <c r="X736" s="11"/>
      <c r="Y736" s="5"/>
    </row>
    <row r="737" spans="1:25" x14ac:dyDescent="0.25">
      <c r="A737" s="16">
        <f t="shared" ca="1" si="55"/>
        <v>46527</v>
      </c>
      <c r="B737" s="3">
        <f ca="1">INDEX('Sheet 1'!G:G,(MATCH(A737,'Sheet 1'!A:A,0)),1)</f>
        <v>0</v>
      </c>
      <c r="C737" s="5">
        <f ca="1">INDEX('Sheet 1'!M:M,(MATCH((INDEX('Sheet 1'!B:B,(MATCH(A737,'Sheet 1'!A:A,0)),1)),'Sheet 1'!J:J,0)),1)</f>
        <v>21.90070175438597</v>
      </c>
      <c r="D737" s="4">
        <f ca="1">INDEX('Sheet 1'!L:L,(MATCH((INDEX('Sheet 1'!B:B,(MATCH(A737,'Sheet 1'!A:A,0)),1)),'Sheet 1'!J:J,0)),1)</f>
        <v>2.7464224067021799</v>
      </c>
      <c r="E737" s="6">
        <f ca="1">INDEX('Sheet 1'!N:N,(MATCH((INDEX('Sheet 1'!B:B,(MATCH(A737,'Sheet 1'!A:A,0)),1)),'Sheet 1'!J:J,0)),1)</f>
        <v>-6.3999999999999821E-2</v>
      </c>
      <c r="F737" s="6">
        <f ca="1">INDEX('Sheet 1'!O:O,(MATCH((INDEX('Sheet 1'!B:B,(MATCH(A737,'Sheet 1'!A:A,0)),1)),'Sheet 1'!J:J,0)),1)</f>
        <v>2.704982389911204</v>
      </c>
      <c r="G737" s="5">
        <f ca="1">INDEX('Sheet 1'!H:H,(MATCH((INDEX('Sheet 1'!B:B,(MATCH(A737,'Sheet 1'!A:A,0)),1)),'Sheet 1'!J:J,0)),1)</f>
        <v>0</v>
      </c>
      <c r="H737" s="5">
        <f t="shared" ca="1" si="56"/>
        <v>22.046551530982359</v>
      </c>
      <c r="I737" s="5">
        <f ca="1">_xlfn.NORM.INV(RAND(), (((Sheet2!C737/(Sheet2!D737^2)) + ((Sheet2!H736+Sheet2!E736)/(Sheet2!F736^2))) / ((1/(Sheet2!D737^2)) + (1/(Sheet2!F736^2)))), SQRT(1 / ((1/(Sheet2!D737^2)) + (1/(Sheet2!F736^2)))))</f>
        <v>22.987602548949685</v>
      </c>
      <c r="J737" s="6">
        <f ca="1">IFERROR((COUNTIFS('Sheet 1'!B:B, INDEX('Sheet 1'!B:B, MATCH(A737, 'Sheet 1'!A:A, 0)), 'Sheet 1'!G:G, "&lt;="&amp;I737, 'Sheet 1'!H:H, "&gt;0") / COUNTIFS('Sheet 1'!B:B, INDEX('Sheet 1'!B:B, MATCH(A737, 'Sheet 1'!A:A, 0)), 'Sheet 1'!G:G, "&lt;="&amp;I737)) * 0.9426, "0.001")</f>
        <v>0.43638888888888888</v>
      </c>
      <c r="K737" s="4">
        <f ca="1">IFERROR(AVERAGEIFS('Sheet 1'!H:H, 'Sheet 1'!B:B, INDEX('Sheet 1'!B:B, MATCH(A737, 'Sheet 1'!A:A, 0)), 'Sheet 1'!G:G, "&lt;="&amp;I737, 'Sheet 1'!H:H, "&gt;0"), "0.001")</f>
        <v>6.8760000000000003</v>
      </c>
      <c r="L737" s="6">
        <f t="shared" ca="1" si="57"/>
        <v>3.00061</v>
      </c>
      <c r="M737" s="4">
        <f t="shared" ca="1" si="58"/>
        <v>-7.9742656122164632</v>
      </c>
      <c r="N737" s="4">
        <f t="shared" ca="1" si="59"/>
        <v>-0.39575150272271176</v>
      </c>
      <c r="O737" s="8"/>
      <c r="P737" s="5"/>
      <c r="Q737" s="14"/>
      <c r="R737" s="14"/>
      <c r="S737" s="15"/>
      <c r="T737" s="7"/>
      <c r="U737" s="5"/>
      <c r="V737" s="8"/>
      <c r="W737" s="11"/>
      <c r="X737" s="11"/>
      <c r="Y737" s="5"/>
    </row>
    <row r="738" spans="1:25" x14ac:dyDescent="0.25">
      <c r="A738" s="16">
        <f t="shared" ca="1" si="55"/>
        <v>46528</v>
      </c>
      <c r="B738" s="3">
        <f ca="1">INDEX('Sheet 1'!G:G,(MATCH(A738,'Sheet 1'!A:A,0)),1)</f>
        <v>0</v>
      </c>
      <c r="C738" s="5">
        <f ca="1">INDEX('Sheet 1'!M:M,(MATCH((INDEX('Sheet 1'!B:B,(MATCH(A738,'Sheet 1'!A:A,0)),1)),'Sheet 1'!J:J,0)),1)</f>
        <v>21.98161403508772</v>
      </c>
      <c r="D738" s="4">
        <f ca="1">INDEX('Sheet 1'!L:L,(MATCH((INDEX('Sheet 1'!B:B,(MATCH(A738,'Sheet 1'!A:A,0)),1)),'Sheet 1'!J:J,0)),1)</f>
        <v>2.6633028333222279</v>
      </c>
      <c r="E738" s="6">
        <f ca="1">INDEX('Sheet 1'!N:N,(MATCH((INDEX('Sheet 1'!B:B,(MATCH(A738,'Sheet 1'!A:A,0)),1)),'Sheet 1'!J:J,0)),1)</f>
        <v>-1.1359999999999999</v>
      </c>
      <c r="F738" s="6">
        <f ca="1">INDEX('Sheet 1'!O:O,(MATCH((INDEX('Sheet 1'!B:B,(MATCH(A738,'Sheet 1'!A:A,0)),1)),'Sheet 1'!J:J,0)),1)</f>
        <v>2.4594901690984439</v>
      </c>
      <c r="G738" s="5">
        <f ca="1">INDEX('Sheet 1'!H:H,(MATCH((INDEX('Sheet 1'!B:B,(MATCH(A738,'Sheet 1'!A:A,0)),1)),'Sheet 1'!J:J,0)),1)</f>
        <v>4.0999999999999996</v>
      </c>
      <c r="H738" s="5">
        <f t="shared" ca="1" si="56"/>
        <v>21.982075504722452</v>
      </c>
      <c r="I738" s="5">
        <f ca="1">_xlfn.NORM.INV(RAND(), (((Sheet2!C738/(Sheet2!D738^2)) + ((Sheet2!H737+Sheet2!E737)/(Sheet2!F737^2))) / ((1/(Sheet2!D738^2)) + (1/(Sheet2!F737^2)))), SQRT(1 / ((1/(Sheet2!D738^2)) + (1/(Sheet2!F737^2)))))</f>
        <v>21.491229726222254</v>
      </c>
      <c r="J738" s="6">
        <f ca="1">IFERROR((COUNTIFS('Sheet 1'!B:B, INDEX('Sheet 1'!B:B, MATCH(A738, 'Sheet 1'!A:A, 0)), 'Sheet 1'!G:G, "&lt;="&amp;I738, 'Sheet 1'!H:H, "&gt;0") / COUNTIFS('Sheet 1'!B:B, INDEX('Sheet 1'!B:B, MATCH(A738, 'Sheet 1'!A:A, 0)), 'Sheet 1'!G:G, "&lt;="&amp;I738)) * 0.9426, "0.001")</f>
        <v>0.61378604651162794</v>
      </c>
      <c r="K738" s="4">
        <f ca="1">IFERROR(AVERAGEIFS('Sheet 1'!H:H, 'Sheet 1'!B:B, INDEX('Sheet 1'!B:B, MATCH(A738, 'Sheet 1'!A:A, 0)), 'Sheet 1'!G:G, "&lt;="&amp;I738, 'Sheet 1'!H:H, "&gt;0"), "0.001")</f>
        <v>9.3249999999999993</v>
      </c>
      <c r="L738" s="6">
        <f t="shared" ca="1" si="57"/>
        <v>5.7235548837209302</v>
      </c>
      <c r="M738" s="4">
        <f t="shared" ca="1" si="58"/>
        <v>-8.2535165584860124</v>
      </c>
      <c r="N738" s="4">
        <f t="shared" ca="1" si="59"/>
        <v>0.18412637974546647</v>
      </c>
      <c r="O738" s="8"/>
      <c r="P738" s="5"/>
      <c r="Q738" s="14"/>
      <c r="R738" s="14"/>
      <c r="S738" s="15"/>
      <c r="T738" s="7"/>
      <c r="U738" s="5"/>
      <c r="V738" s="8"/>
      <c r="W738" s="11"/>
      <c r="X738" s="11"/>
      <c r="Y738" s="5"/>
    </row>
    <row r="739" spans="1:25" x14ac:dyDescent="0.25">
      <c r="A739" s="16">
        <f t="shared" ca="1" si="55"/>
        <v>46529</v>
      </c>
      <c r="B739" s="3">
        <f ca="1">INDEX('Sheet 1'!G:G,(MATCH(A739,'Sheet 1'!A:A,0)),1)</f>
        <v>0</v>
      </c>
      <c r="C739" s="5">
        <f ca="1">INDEX('Sheet 1'!M:M,(MATCH((INDEX('Sheet 1'!B:B,(MATCH(A739,'Sheet 1'!A:A,0)),1)),'Sheet 1'!J:J,0)),1)</f>
        <v>20.947333333333329</v>
      </c>
      <c r="D739" s="4">
        <f ca="1">INDEX('Sheet 1'!L:L,(MATCH((INDEX('Sheet 1'!B:B,(MATCH(A739,'Sheet 1'!A:A,0)),1)),'Sheet 1'!J:J,0)),1)</f>
        <v>2.9887850434643579</v>
      </c>
      <c r="E739" s="6">
        <f ca="1">INDEX('Sheet 1'!N:N,(MATCH((INDEX('Sheet 1'!B:B,(MATCH(A739,'Sheet 1'!A:A,0)),1)),'Sheet 1'!J:J,0)),1)</f>
        <v>-0.15733333333333319</v>
      </c>
      <c r="F739" s="6">
        <f ca="1">INDEX('Sheet 1'!O:O,(MATCH((INDEX('Sheet 1'!B:B,(MATCH(A739,'Sheet 1'!A:A,0)),1)),'Sheet 1'!J:J,0)),1)</f>
        <v>2.7416789753002822</v>
      </c>
      <c r="G739" s="5">
        <f ca="1">INDEX('Sheet 1'!H:H,(MATCH((INDEX('Sheet 1'!B:B,(MATCH(A739,'Sheet 1'!A:A,0)),1)),'Sheet 1'!J:J,0)),1)</f>
        <v>0.5</v>
      </c>
      <c r="H739" s="5">
        <f t="shared" ca="1" si="56"/>
        <v>20.88695928903828</v>
      </c>
      <c r="I739" s="5">
        <f ca="1">_xlfn.NORM.INV(RAND(), (((Sheet2!C739/(Sheet2!D739^2)) + ((Sheet2!H738+Sheet2!E738)/(Sheet2!F738^2))) / ((1/(Sheet2!D739^2)) + (1/(Sheet2!F738^2)))), SQRT(1 / ((1/(Sheet2!D739^2)) + (1/(Sheet2!F738^2)))))</f>
        <v>20.164248039357894</v>
      </c>
      <c r="J739" s="6">
        <f ca="1">IFERROR((COUNTIFS('Sheet 1'!B:B, INDEX('Sheet 1'!B:B, MATCH(A739, 'Sheet 1'!A:A, 0)), 'Sheet 1'!G:G, "&lt;="&amp;I739, 'Sheet 1'!H:H, "&gt;0") / COUNTIFS('Sheet 1'!B:B, INDEX('Sheet 1'!B:B, MATCH(A739, 'Sheet 1'!A:A, 0)), 'Sheet 1'!G:G, "&lt;="&amp;I739)) * 0.9426, "0.001")</f>
        <v>0.55447058823529416</v>
      </c>
      <c r="K739" s="4">
        <f ca="1">IFERROR(AVERAGEIFS('Sheet 1'!H:H, 'Sheet 1'!B:B, INDEX('Sheet 1'!B:B, MATCH(A739, 'Sheet 1'!A:A, 0)), 'Sheet 1'!G:G, "&lt;="&amp;I739, 'Sheet 1'!H:H, "&gt;0"), "0.001")</f>
        <v>10.24</v>
      </c>
      <c r="L739" s="6">
        <f t="shared" ca="1" si="57"/>
        <v>5.6777788235294127</v>
      </c>
      <c r="M739" s="4">
        <f t="shared" ca="1" si="58"/>
        <v>-7.0086449941053219</v>
      </c>
      <c r="N739" s="4">
        <f t="shared" ca="1" si="59"/>
        <v>0.26200790039679356</v>
      </c>
      <c r="O739" s="8"/>
      <c r="P739" s="5"/>
      <c r="Q739" s="14"/>
      <c r="R739" s="14"/>
      <c r="S739" s="15"/>
      <c r="T739" s="7"/>
      <c r="U739" s="5"/>
      <c r="V739" s="8"/>
      <c r="W739" s="11"/>
      <c r="X739" s="11"/>
      <c r="Y739" s="5"/>
    </row>
    <row r="740" spans="1:25" x14ac:dyDescent="0.25">
      <c r="A740" s="16">
        <f t="shared" ca="1" si="55"/>
        <v>46530</v>
      </c>
      <c r="B740" s="3">
        <f ca="1">INDEX('Sheet 1'!G:G,(MATCH(A740,'Sheet 1'!A:A,0)),1)</f>
        <v>0</v>
      </c>
      <c r="C740" s="5">
        <f ca="1">INDEX('Sheet 1'!M:M,(MATCH((INDEX('Sheet 1'!B:B,(MATCH(A740,'Sheet 1'!A:A,0)),1)),'Sheet 1'!J:J,0)),1)</f>
        <v>20.92792982456141</v>
      </c>
      <c r="D740" s="4">
        <f ca="1">INDEX('Sheet 1'!L:L,(MATCH((INDEX('Sheet 1'!B:B,(MATCH(A740,'Sheet 1'!A:A,0)),1)),'Sheet 1'!J:J,0)),1)</f>
        <v>2.4415458107407528</v>
      </c>
      <c r="E740" s="6">
        <f ca="1">INDEX('Sheet 1'!N:N,(MATCH((INDEX('Sheet 1'!B:B,(MATCH(A740,'Sheet 1'!A:A,0)),1)),'Sheet 1'!J:J,0)),1)</f>
        <v>-0.1693333333333337</v>
      </c>
      <c r="F740" s="6">
        <f ca="1">INDEX('Sheet 1'!O:O,(MATCH((INDEX('Sheet 1'!B:B,(MATCH(A740,'Sheet 1'!A:A,0)),1)),'Sheet 1'!J:J,0)),1)</f>
        <v>2.1656391187805948</v>
      </c>
      <c r="G740" s="5">
        <f ca="1">INDEX('Sheet 1'!H:H,(MATCH((INDEX('Sheet 1'!B:B,(MATCH(A740,'Sheet 1'!A:A,0)),1)),'Sheet 1'!J:J,0)),1)</f>
        <v>0.3</v>
      </c>
      <c r="H740" s="5">
        <f t="shared" ca="1" si="56"/>
        <v>20.840222247117733</v>
      </c>
      <c r="I740" s="5">
        <f ca="1">_xlfn.NORM.INV(RAND(), (((Sheet2!C740/(Sheet2!D740^2)) + ((Sheet2!H739+Sheet2!E739)/(Sheet2!F739^2))) / ((1/(Sheet2!D740^2)) + (1/(Sheet2!F739^2)))), SQRT(1 / ((1/(Sheet2!D740^2)) + (1/(Sheet2!F739^2)))))</f>
        <v>20.13547898949794</v>
      </c>
      <c r="J740" s="6">
        <f ca="1">IFERROR((COUNTIFS('Sheet 1'!B:B, INDEX('Sheet 1'!B:B, MATCH(A740, 'Sheet 1'!A:A, 0)), 'Sheet 1'!G:G, "&lt;="&amp;I740, 'Sheet 1'!H:H, "&gt;0") / COUNTIFS('Sheet 1'!B:B, INDEX('Sheet 1'!B:B, MATCH(A740, 'Sheet 1'!A:A, 0)), 'Sheet 1'!G:G, "&lt;="&amp;I740)) * 0.9426, "0.001")</f>
        <v>0.68076666666666663</v>
      </c>
      <c r="K740" s="4">
        <f ca="1">IFERROR(AVERAGEIFS('Sheet 1'!H:H, 'Sheet 1'!B:B, INDEX('Sheet 1'!B:B, MATCH(A740, 'Sheet 1'!A:A, 0)), 'Sheet 1'!G:G, "&lt;="&amp;I740, 'Sheet 1'!H:H, "&gt;0"), "0.001")</f>
        <v>14.261538461538462</v>
      </c>
      <c r="L740" s="6">
        <f t="shared" ca="1" si="57"/>
        <v>9.7087800000000009</v>
      </c>
      <c r="M740" s="4">
        <f t="shared" ca="1" si="58"/>
        <v>-8.5715900690849534</v>
      </c>
      <c r="N740" s="4">
        <f t="shared" ca="1" si="59"/>
        <v>0.32456930833628062</v>
      </c>
      <c r="O740" s="8"/>
      <c r="P740" s="5"/>
      <c r="Q740" s="14"/>
      <c r="R740" s="14"/>
      <c r="S740" s="15"/>
      <c r="T740" s="7"/>
      <c r="U740" s="5"/>
      <c r="V740" s="8"/>
      <c r="W740" s="11"/>
      <c r="X740" s="11"/>
      <c r="Y740" s="5"/>
    </row>
    <row r="741" spans="1:25" x14ac:dyDescent="0.25">
      <c r="A741" s="16">
        <f t="shared" ca="1" si="55"/>
        <v>46531</v>
      </c>
      <c r="B741" s="3">
        <f ca="1">INDEX('Sheet 1'!G:G,(MATCH(A741,'Sheet 1'!A:A,0)),1)</f>
        <v>0</v>
      </c>
      <c r="C741" s="5">
        <f ca="1">INDEX('Sheet 1'!M:M,(MATCH((INDEX('Sheet 1'!B:B,(MATCH(A741,'Sheet 1'!A:A,0)),1)),'Sheet 1'!J:J,0)),1)</f>
        <v>20.657789473684211</v>
      </c>
      <c r="D741" s="4">
        <f ca="1">INDEX('Sheet 1'!L:L,(MATCH((INDEX('Sheet 1'!B:B,(MATCH(A741,'Sheet 1'!A:A,0)),1)),'Sheet 1'!J:J,0)),1)</f>
        <v>2.634341465139808</v>
      </c>
      <c r="E741" s="6">
        <f ca="1">INDEX('Sheet 1'!N:N,(MATCH((INDEX('Sheet 1'!B:B,(MATCH(A741,'Sheet 1'!A:A,0)),1)),'Sheet 1'!J:J,0)),1)</f>
        <v>9.4666666666666732E-2</v>
      </c>
      <c r="F741" s="6">
        <f ca="1">INDEX('Sheet 1'!O:O,(MATCH((INDEX('Sheet 1'!B:B,(MATCH(A741,'Sheet 1'!A:A,0)),1)),'Sheet 1'!J:J,0)),1)</f>
        <v>2.09889889622549</v>
      </c>
      <c r="G741" s="5">
        <f ca="1">INDEX('Sheet 1'!H:H,(MATCH((INDEX('Sheet 1'!B:B,(MATCH(A741,'Sheet 1'!A:A,0)),1)),'Sheet 1'!J:J,0)),1)</f>
        <v>0.5</v>
      </c>
      <c r="H741" s="5">
        <f t="shared" ca="1" si="56"/>
        <v>20.665606230015833</v>
      </c>
      <c r="I741" s="5">
        <f ca="1">_xlfn.NORM.INV(RAND(), (((Sheet2!C741/(Sheet2!D741^2)) + ((Sheet2!H740+Sheet2!E740)/(Sheet2!F740^2))) / ((1/(Sheet2!D741^2)) + (1/(Sheet2!F740^2)))), SQRT(1 / ((1/(Sheet2!D741^2)) + (1/(Sheet2!F740^2)))))</f>
        <v>21.516913133753498</v>
      </c>
      <c r="J741" s="6">
        <f ca="1">IFERROR((COUNTIFS('Sheet 1'!B:B, INDEX('Sheet 1'!B:B, MATCH(A741, 'Sheet 1'!A:A, 0)), 'Sheet 1'!G:G, "&lt;="&amp;I741, 'Sheet 1'!H:H, "&gt;0") / COUNTIFS('Sheet 1'!B:B, INDEX('Sheet 1'!B:B, MATCH(A741, 'Sheet 1'!A:A, 0)), 'Sheet 1'!G:G, "&lt;="&amp;I741)) * 0.9426, "0.001")</f>
        <v>0.5431932203389831</v>
      </c>
      <c r="K741" s="4">
        <f ca="1">IFERROR(AVERAGEIFS('Sheet 1'!H:H, 'Sheet 1'!B:B, INDEX('Sheet 1'!B:B, MATCH(A741, 'Sheet 1'!A:A, 0)), 'Sheet 1'!G:G, "&lt;="&amp;I741, 'Sheet 1'!H:H, "&gt;0"), "0.001")</f>
        <v>8.3529411764705852</v>
      </c>
      <c r="L741" s="6">
        <f t="shared" ca="1" si="57"/>
        <v>4.5372610169491514</v>
      </c>
      <c r="M741" s="4">
        <f t="shared" ca="1" si="58"/>
        <v>-7.8417280929782098</v>
      </c>
      <c r="N741" s="4">
        <f t="shared" ca="1" si="59"/>
        <v>-0.32612463928387952</v>
      </c>
      <c r="O741" s="8"/>
      <c r="P741" s="5"/>
      <c r="Q741" s="14"/>
      <c r="R741" s="14"/>
      <c r="S741" s="15"/>
      <c r="T741" s="7"/>
      <c r="U741" s="5"/>
      <c r="V741" s="8"/>
      <c r="W741" s="11"/>
      <c r="X741" s="11"/>
      <c r="Y741" s="5"/>
    </row>
    <row r="742" spans="1:25" x14ac:dyDescent="0.25">
      <c r="A742" s="16">
        <f t="shared" ca="1" si="55"/>
        <v>46532</v>
      </c>
      <c r="B742" s="3">
        <f ca="1">INDEX('Sheet 1'!G:G,(MATCH(A742,'Sheet 1'!A:A,0)),1)</f>
        <v>0</v>
      </c>
      <c r="C742" s="5">
        <f ca="1">INDEX('Sheet 1'!M:M,(MATCH((INDEX('Sheet 1'!B:B,(MATCH(A742,'Sheet 1'!A:A,0)),1)),'Sheet 1'!J:J,0)),1)</f>
        <v>20.764561403508772</v>
      </c>
      <c r="D742" s="4">
        <f ca="1">INDEX('Sheet 1'!L:L,(MATCH((INDEX('Sheet 1'!B:B,(MATCH(A742,'Sheet 1'!A:A,0)),1)),'Sheet 1'!J:J,0)),1)</f>
        <v>2.4748449764898921</v>
      </c>
      <c r="E742" s="6">
        <f ca="1">INDEX('Sheet 1'!N:N,(MATCH((INDEX('Sheet 1'!B:B,(MATCH(A742,'Sheet 1'!A:A,0)),1)),'Sheet 1'!J:J,0)),1)</f>
        <v>0.14533333333333329</v>
      </c>
      <c r="F742" s="6">
        <f ca="1">INDEX('Sheet 1'!O:O,(MATCH((INDEX('Sheet 1'!B:B,(MATCH(A742,'Sheet 1'!A:A,0)),1)),'Sheet 1'!J:J,0)),1)</f>
        <v>2.0991821659317149</v>
      </c>
      <c r="G742" s="5">
        <f ca="1">INDEX('Sheet 1'!H:H,(MATCH((INDEX('Sheet 1'!B:B,(MATCH(A742,'Sheet 1'!A:A,0)),1)),'Sheet 1'!J:J,0)),1)</f>
        <v>0</v>
      </c>
      <c r="H742" s="5">
        <f t="shared" ca="1" si="56"/>
        <v>20.762067015132352</v>
      </c>
      <c r="I742" s="5">
        <f ca="1">_xlfn.NORM.INV(RAND(), (((Sheet2!C742/(Sheet2!D742^2)) + ((Sheet2!H741+Sheet2!E741)/(Sheet2!F741^2))) / ((1/(Sheet2!D742^2)) + (1/(Sheet2!F741^2)))), SQRT(1 / ((1/(Sheet2!D742^2)) + (1/(Sheet2!F741^2)))))</f>
        <v>18.19394243817549</v>
      </c>
      <c r="J742" s="6">
        <f ca="1">IFERROR((COUNTIFS('Sheet 1'!B:B, INDEX('Sheet 1'!B:B, MATCH(A742, 'Sheet 1'!A:A, 0)), 'Sheet 1'!G:G, "&lt;="&amp;I742, 'Sheet 1'!H:H, "&gt;0") / COUNTIFS('Sheet 1'!B:B, INDEX('Sheet 1'!B:B, MATCH(A742, 'Sheet 1'!A:A, 0)), 'Sheet 1'!G:G, "&lt;="&amp;I742)) * 0.9426, "0.001")</f>
        <v>0.51414545454545446</v>
      </c>
      <c r="K742" s="4">
        <f ca="1">IFERROR(AVERAGEIFS('Sheet 1'!H:H, 'Sheet 1'!B:B, INDEX('Sheet 1'!B:B, MATCH(A742, 'Sheet 1'!A:A, 0)), 'Sheet 1'!G:G, "&lt;="&amp;I742, 'Sheet 1'!H:H, "&gt;0"), "0.001")</f>
        <v>22.266666666666662</v>
      </c>
      <c r="L742" s="6">
        <f t="shared" ca="1" si="57"/>
        <v>11.44830545454545</v>
      </c>
      <c r="M742" s="4">
        <f t="shared" ca="1" si="58"/>
        <v>-8.3902473087261598</v>
      </c>
      <c r="N742" s="4">
        <f t="shared" ca="1" si="59"/>
        <v>1.0386989850892507</v>
      </c>
      <c r="O742" s="8"/>
      <c r="P742" s="5"/>
      <c r="Q742" s="14"/>
      <c r="R742" s="14"/>
      <c r="S742" s="15"/>
      <c r="T742" s="7"/>
      <c r="U742" s="5"/>
      <c r="V742" s="8"/>
      <c r="W742" s="11"/>
      <c r="X742" s="11"/>
      <c r="Y742" s="5"/>
    </row>
    <row r="743" spans="1:25" x14ac:dyDescent="0.25">
      <c r="A743" s="16">
        <f t="shared" ca="1" si="55"/>
        <v>46533</v>
      </c>
      <c r="B743" s="3">
        <f ca="1">INDEX('Sheet 1'!G:G,(MATCH(A743,'Sheet 1'!A:A,0)),1)</f>
        <v>0</v>
      </c>
      <c r="C743" s="5">
        <f ca="1">INDEX('Sheet 1'!M:M,(MATCH((INDEX('Sheet 1'!B:B,(MATCH(A743,'Sheet 1'!A:A,0)),1)),'Sheet 1'!J:J,0)),1)</f>
        <v>20.805649122807029</v>
      </c>
      <c r="D743" s="4">
        <f ca="1">INDEX('Sheet 1'!L:L,(MATCH((INDEX('Sheet 1'!B:B,(MATCH(A743,'Sheet 1'!A:A,0)),1)),'Sheet 1'!J:J,0)),1)</f>
        <v>2.4660228037202909</v>
      </c>
      <c r="E743" s="6">
        <f ca="1">INDEX('Sheet 1'!N:N,(MATCH((INDEX('Sheet 1'!B:B,(MATCH(A743,'Sheet 1'!A:A,0)),1)),'Sheet 1'!J:J,0)),1)</f>
        <v>0.33600000000000019</v>
      </c>
      <c r="F743" s="6">
        <f ca="1">INDEX('Sheet 1'!O:O,(MATCH((INDEX('Sheet 1'!B:B,(MATCH(A743,'Sheet 1'!A:A,0)),1)),'Sheet 1'!J:J,0)),1)</f>
        <v>2.3405728104635162</v>
      </c>
      <c r="G743" s="5">
        <f ca="1">INDEX('Sheet 1'!H:H,(MATCH((INDEX('Sheet 1'!B:B,(MATCH(A743,'Sheet 1'!A:A,0)),1)),'Sheet 1'!J:J,0)),1)</f>
        <v>0</v>
      </c>
      <c r="H743" s="5">
        <f t="shared" ca="1" si="56"/>
        <v>20.86464857935891</v>
      </c>
      <c r="I743" s="5">
        <f ca="1">_xlfn.NORM.INV(RAND(), (((Sheet2!C743/(Sheet2!D743^2)) + ((Sheet2!H742+Sheet2!E742)/(Sheet2!F742^2))) / ((1/(Sheet2!D743^2)) + (1/(Sheet2!F742^2)))), SQRT(1 / ((1/(Sheet2!D743^2)) + (1/(Sheet2!F742^2)))))</f>
        <v>20.433559487532801</v>
      </c>
      <c r="J743" s="6">
        <f ca="1">IFERROR((COUNTIFS('Sheet 1'!B:B, INDEX('Sheet 1'!B:B, MATCH(A743, 'Sheet 1'!A:A, 0)), 'Sheet 1'!G:G, "&lt;="&amp;I743, 'Sheet 1'!H:H, "&gt;0") / COUNTIFS('Sheet 1'!B:B, INDEX('Sheet 1'!B:B, MATCH(A743, 'Sheet 1'!A:A, 0)), 'Sheet 1'!G:G, "&lt;="&amp;I743)) * 0.9426, "0.001")</f>
        <v>0.59532631578947359</v>
      </c>
      <c r="K743" s="4">
        <f ca="1">IFERROR(AVERAGEIFS('Sheet 1'!H:H, 'Sheet 1'!B:B, INDEX('Sheet 1'!B:B, MATCH(A743, 'Sheet 1'!A:A, 0)), 'Sheet 1'!G:G, "&lt;="&amp;I743, 'Sheet 1'!H:H, "&gt;0"), "0.001")</f>
        <v>12.5</v>
      </c>
      <c r="L743" s="6">
        <f t="shared" ca="1" si="57"/>
        <v>7.44157894736842</v>
      </c>
      <c r="M743" s="4">
        <f t="shared" ca="1" si="58"/>
        <v>-8.4369248700454893</v>
      </c>
      <c r="N743" s="4">
        <f t="shared" ca="1" si="59"/>
        <v>0.15088653467149082</v>
      </c>
      <c r="O743" s="8"/>
      <c r="P743" s="5"/>
      <c r="Q743" s="14"/>
      <c r="R743" s="14"/>
      <c r="S743" s="15"/>
      <c r="T743" s="7"/>
      <c r="U743" s="5"/>
      <c r="V743" s="8"/>
      <c r="W743" s="11"/>
      <c r="X743" s="11"/>
      <c r="Y743" s="5"/>
    </row>
    <row r="744" spans="1:25" x14ac:dyDescent="0.25">
      <c r="A744" s="16">
        <f t="shared" ca="1" si="55"/>
        <v>46534</v>
      </c>
      <c r="B744" s="3">
        <f ca="1">INDEX('Sheet 1'!G:G,(MATCH(A744,'Sheet 1'!A:A,0)),1)</f>
        <v>0</v>
      </c>
      <c r="C744" s="5">
        <f ca="1">INDEX('Sheet 1'!M:M,(MATCH((INDEX('Sheet 1'!B:B,(MATCH(A744,'Sheet 1'!A:A,0)),1)),'Sheet 1'!J:J,0)),1)</f>
        <v>21.16333333333333</v>
      </c>
      <c r="D744" s="4">
        <f ca="1">INDEX('Sheet 1'!L:L,(MATCH((INDEX('Sheet 1'!B:B,(MATCH(A744,'Sheet 1'!A:A,0)),1)),'Sheet 1'!J:J,0)),1)</f>
        <v>2.6755839642122541</v>
      </c>
      <c r="E744" s="6">
        <f ca="1">INDEX('Sheet 1'!N:N,(MATCH((INDEX('Sheet 1'!B:B,(MATCH(A744,'Sheet 1'!A:A,0)),1)),'Sheet 1'!J:J,0)),1)</f>
        <v>-0.22133333333333369</v>
      </c>
      <c r="F744" s="6">
        <f ca="1">INDEX('Sheet 1'!O:O,(MATCH((INDEX('Sheet 1'!B:B,(MATCH(A744,'Sheet 1'!A:A,0)),1)),'Sheet 1'!J:J,0)),1)</f>
        <v>2.4419915074632268</v>
      </c>
      <c r="G744" s="5">
        <f ca="1">INDEX('Sheet 1'!H:H,(MATCH((INDEX('Sheet 1'!B:B,(MATCH(A744,'Sheet 1'!A:A,0)),1)),'Sheet 1'!J:J,0)),1)</f>
        <v>1</v>
      </c>
      <c r="H744" s="5">
        <f t="shared" ca="1" si="56"/>
        <v>21.184472041348286</v>
      </c>
      <c r="I744" s="5">
        <f ca="1">_xlfn.NORM.INV(RAND(), (((Sheet2!C744/(Sheet2!D744^2)) + ((Sheet2!H743+Sheet2!E743)/(Sheet2!F743^2))) / ((1/(Sheet2!D744^2)) + (1/(Sheet2!F743^2)))), SQRT(1 / ((1/(Sheet2!D744^2)) + (1/(Sheet2!F743^2)))))</f>
        <v>21.371268000550906</v>
      </c>
      <c r="J744" s="6">
        <f ca="1">IFERROR((COUNTIFS('Sheet 1'!B:B, INDEX('Sheet 1'!B:B, MATCH(A744, 'Sheet 1'!A:A, 0)), 'Sheet 1'!G:G, "&lt;="&amp;I744, 'Sheet 1'!H:H, "&gt;0") / COUNTIFS('Sheet 1'!B:B, INDEX('Sheet 1'!B:B, MATCH(A744, 'Sheet 1'!A:A, 0)), 'Sheet 1'!G:G, "&lt;="&amp;I744)) * 0.9426, "0.001")</f>
        <v>0.56555999999999995</v>
      </c>
      <c r="K744" s="4">
        <f ca="1">IFERROR(AVERAGEIFS('Sheet 1'!H:H, 'Sheet 1'!B:B, INDEX('Sheet 1'!B:B, MATCH(A744, 'Sheet 1'!A:A, 0)), 'Sheet 1'!G:G, "&lt;="&amp;I744, 'Sheet 1'!H:H, "&gt;0"), "0.001")</f>
        <v>7.9899999999999984</v>
      </c>
      <c r="L744" s="6">
        <f t="shared" ca="1" si="57"/>
        <v>4.5188243999999989</v>
      </c>
      <c r="M744" s="4">
        <f t="shared" ca="1" si="58"/>
        <v>-7.909799735836077</v>
      </c>
      <c r="N744" s="4">
        <f t="shared" ca="1" si="59"/>
        <v>-7.771562021556494E-2</v>
      </c>
      <c r="O744" s="8"/>
      <c r="P744" s="5"/>
      <c r="Q744" s="14"/>
      <c r="R744" s="14"/>
      <c r="S744" s="15"/>
      <c r="T744" s="7"/>
      <c r="U744" s="5"/>
      <c r="V744" s="8"/>
      <c r="W744" s="11"/>
      <c r="X744" s="11"/>
      <c r="Y744" s="5"/>
    </row>
    <row r="745" spans="1:25" x14ac:dyDescent="0.25">
      <c r="A745" s="16">
        <f t="shared" ca="1" si="55"/>
        <v>46535</v>
      </c>
      <c r="B745" s="3">
        <f ca="1">INDEX('Sheet 1'!G:G,(MATCH(A745,'Sheet 1'!A:A,0)),1)</f>
        <v>0</v>
      </c>
      <c r="C745" s="5">
        <f ca="1">INDEX('Sheet 1'!M:M,(MATCH((INDEX('Sheet 1'!B:B,(MATCH(A745,'Sheet 1'!A:A,0)),1)),'Sheet 1'!J:J,0)),1)</f>
        <v>21.012596491228081</v>
      </c>
      <c r="D745" s="4">
        <f ca="1">INDEX('Sheet 1'!L:L,(MATCH((INDEX('Sheet 1'!B:B,(MATCH(A745,'Sheet 1'!A:A,0)),1)),'Sheet 1'!J:J,0)),1)</f>
        <v>2.4459991234078231</v>
      </c>
      <c r="E745" s="6">
        <f ca="1">INDEX('Sheet 1'!N:N,(MATCH((INDEX('Sheet 1'!B:B,(MATCH(A745,'Sheet 1'!A:A,0)),1)),'Sheet 1'!J:J,0)),1)</f>
        <v>-9.86666666666665E-2</v>
      </c>
      <c r="F745" s="6">
        <f ca="1">INDEX('Sheet 1'!O:O,(MATCH((INDEX('Sheet 1'!B:B,(MATCH(A745,'Sheet 1'!A:A,0)),1)),'Sheet 1'!J:J,0)),1)</f>
        <v>2.2194772536070921</v>
      </c>
      <c r="G745" s="5">
        <f ca="1">INDEX('Sheet 1'!H:H,(MATCH((INDEX('Sheet 1'!B:B,(MATCH(A745,'Sheet 1'!A:A,0)),1)),'Sheet 1'!J:J,0)),1)</f>
        <v>7.9</v>
      </c>
      <c r="H745" s="5">
        <f t="shared" ca="1" si="56"/>
        <v>20.987827049693678</v>
      </c>
      <c r="I745" s="5">
        <f ca="1">_xlfn.NORM.INV(RAND(), (((Sheet2!C745/(Sheet2!D745^2)) + ((Sheet2!H744+Sheet2!E744)/(Sheet2!F744^2))) / ((1/(Sheet2!D745^2)) + (1/(Sheet2!F744^2)))), SQRT(1 / ((1/(Sheet2!D745^2)) + (1/(Sheet2!F744^2)))))</f>
        <v>22.007806034842094</v>
      </c>
      <c r="J745" s="6">
        <f ca="1">IFERROR((COUNTIFS('Sheet 1'!B:B, INDEX('Sheet 1'!B:B, MATCH(A745, 'Sheet 1'!A:A, 0)), 'Sheet 1'!G:G, "&lt;="&amp;I745, 'Sheet 1'!H:H, "&gt;0") / COUNTIFS('Sheet 1'!B:B, INDEX('Sheet 1'!B:B, MATCH(A745, 'Sheet 1'!A:A, 0)), 'Sheet 1'!G:G, "&lt;="&amp;I745)) * 0.9426, "0.001")</f>
        <v>0.63444230769230769</v>
      </c>
      <c r="K745" s="4">
        <f ca="1">IFERROR(AVERAGEIFS('Sheet 1'!H:H, 'Sheet 1'!B:B, INDEX('Sheet 1'!B:B, MATCH(A745, 'Sheet 1'!A:A, 0)), 'Sheet 1'!G:G, "&lt;="&amp;I745, 'Sheet 1'!H:H, "&gt;0"), "0.001")</f>
        <v>10.320000000000002</v>
      </c>
      <c r="L745" s="6">
        <f t="shared" ca="1" si="57"/>
        <v>6.5474446153846166</v>
      </c>
      <c r="M745" s="4">
        <f t="shared" ca="1" si="58"/>
        <v>-8.590598537072589</v>
      </c>
      <c r="N745" s="4">
        <f t="shared" ca="1" si="59"/>
        <v>-0.40687240403727709</v>
      </c>
      <c r="O745" s="8"/>
      <c r="P745" s="5"/>
      <c r="Q745" s="14"/>
      <c r="R745" s="14"/>
      <c r="S745" s="15"/>
      <c r="T745" s="7"/>
      <c r="U745" s="5"/>
      <c r="V745" s="8"/>
      <c r="W745" s="11"/>
      <c r="X745" s="11"/>
      <c r="Y745" s="5"/>
    </row>
    <row r="746" spans="1:25" x14ac:dyDescent="0.25">
      <c r="A746" s="16">
        <f t="shared" ca="1" si="55"/>
        <v>46536</v>
      </c>
      <c r="B746" s="3">
        <f ca="1">INDEX('Sheet 1'!G:G,(MATCH(A746,'Sheet 1'!A:A,0)),1)</f>
        <v>0</v>
      </c>
      <c r="C746" s="5">
        <f ca="1">INDEX('Sheet 1'!M:M,(MATCH((INDEX('Sheet 1'!B:B,(MATCH(A746,'Sheet 1'!A:A,0)),1)),'Sheet 1'!J:J,0)),1)</f>
        <v>20.793473684210529</v>
      </c>
      <c r="D746" s="4">
        <f ca="1">INDEX('Sheet 1'!L:L,(MATCH((INDEX('Sheet 1'!B:B,(MATCH(A746,'Sheet 1'!A:A,0)),1)),'Sheet 1'!J:J,0)),1)</f>
        <v>2.5433524021341332</v>
      </c>
      <c r="E746" s="6">
        <f ca="1">INDEX('Sheet 1'!N:N,(MATCH((INDEX('Sheet 1'!B:B,(MATCH(A746,'Sheet 1'!A:A,0)),1)),'Sheet 1'!J:J,0)),1)</f>
        <v>4.4000000000000303E-2</v>
      </c>
      <c r="F746" s="6">
        <f ca="1">INDEX('Sheet 1'!O:O,(MATCH((INDEX('Sheet 1'!B:B,(MATCH(A746,'Sheet 1'!A:A,0)),1)),'Sheet 1'!J:J,0)),1)</f>
        <v>2.2873471001920009</v>
      </c>
      <c r="G746" s="5">
        <f ca="1">INDEX('Sheet 1'!H:H,(MATCH((INDEX('Sheet 1'!B:B,(MATCH(A746,'Sheet 1'!A:A,0)),1)),'Sheet 1'!J:J,0)),1)</f>
        <v>4.3</v>
      </c>
      <c r="H746" s="5">
        <f t="shared" ca="1" si="56"/>
        <v>20.847793834789865</v>
      </c>
      <c r="I746" s="5">
        <f ca="1">_xlfn.NORM.INV(RAND(), (((Sheet2!C746/(Sheet2!D746^2)) + ((Sheet2!H745+Sheet2!E745)/(Sheet2!F745^2))) / ((1/(Sheet2!D746^2)) + (1/(Sheet2!F745^2)))), SQRT(1 / ((1/(Sheet2!D746^2)) + (1/(Sheet2!F745^2)))))</f>
        <v>23.899327689084224</v>
      </c>
      <c r="J746" s="6">
        <f ca="1">IFERROR((COUNTIFS('Sheet 1'!B:B, INDEX('Sheet 1'!B:B, MATCH(A746, 'Sheet 1'!A:A, 0)), 'Sheet 1'!G:G, "&lt;="&amp;I746, 'Sheet 1'!H:H, "&gt;0") / COUNTIFS('Sheet 1'!B:B, INDEX('Sheet 1'!B:B, MATCH(A746, 'Sheet 1'!A:A, 0)), 'Sheet 1'!G:G, "&lt;="&amp;I746)) * 0.9426, "0.001")</f>
        <v>0.52366666666666672</v>
      </c>
      <c r="K746" s="4">
        <f ca="1">IFERROR(AVERAGEIFS('Sheet 1'!H:H, 'Sheet 1'!B:B, INDEX('Sheet 1'!B:B, MATCH(A746, 'Sheet 1'!A:A, 0)), 'Sheet 1'!G:G, "&lt;="&amp;I746, 'Sheet 1'!H:H, "&gt;0"), "0.001")</f>
        <v>7.8457142857142843</v>
      </c>
      <c r="L746" s="6">
        <f t="shared" ca="1" si="57"/>
        <v>4.1085390476190478</v>
      </c>
      <c r="M746" s="4">
        <f t="shared" ca="1" si="58"/>
        <v>-8.1756164292304412</v>
      </c>
      <c r="N746" s="4">
        <f t="shared" ca="1" si="59"/>
        <v>-1.2211654202019215</v>
      </c>
      <c r="O746" s="8"/>
      <c r="P746" s="5"/>
      <c r="Q746" s="14"/>
      <c r="R746" s="14"/>
      <c r="S746" s="15"/>
      <c r="T746" s="7"/>
      <c r="U746" s="5"/>
      <c r="V746" s="8"/>
      <c r="W746" s="11"/>
      <c r="X746" s="11"/>
      <c r="Y746" s="5"/>
    </row>
    <row r="747" spans="1:25" x14ac:dyDescent="0.25">
      <c r="A747" s="16">
        <f t="shared" ca="1" si="55"/>
        <v>46537</v>
      </c>
      <c r="B747" s="3">
        <f ca="1">INDEX('Sheet 1'!G:G,(MATCH(A747,'Sheet 1'!A:A,0)),1)</f>
        <v>0</v>
      </c>
      <c r="C747" s="5">
        <f ca="1">INDEX('Sheet 1'!M:M,(MATCH((INDEX('Sheet 1'!B:B,(MATCH(A747,'Sheet 1'!A:A,0)),1)),'Sheet 1'!J:J,0)),1)</f>
        <v>20.983684210526309</v>
      </c>
      <c r="D747" s="4">
        <f ca="1">INDEX('Sheet 1'!L:L,(MATCH((INDEX('Sheet 1'!B:B,(MATCH(A747,'Sheet 1'!A:A,0)),1)),'Sheet 1'!J:J,0)),1)</f>
        <v>3.0993501207788299</v>
      </c>
      <c r="E747" s="6">
        <f ca="1">INDEX('Sheet 1'!N:N,(MATCH((INDEX('Sheet 1'!B:B,(MATCH(A747,'Sheet 1'!A:A,0)),1)),'Sheet 1'!J:J,0)),1)</f>
        <v>-0.33600000000000019</v>
      </c>
      <c r="F747" s="6">
        <f ca="1">INDEX('Sheet 1'!O:O,(MATCH((INDEX('Sheet 1'!B:B,(MATCH(A747,'Sheet 1'!A:A,0)),1)),'Sheet 1'!J:J,0)),1)</f>
        <v>2.8095705163755</v>
      </c>
      <c r="G747" s="5">
        <f ca="1">INDEX('Sheet 1'!H:H,(MATCH((INDEX('Sheet 1'!B:B,(MATCH(A747,'Sheet 1'!A:A,0)),1)),'Sheet 1'!J:J,0)),1)</f>
        <v>10.199999999999999</v>
      </c>
      <c r="H747" s="5">
        <f t="shared" ca="1" si="56"/>
        <v>20.924195021434684</v>
      </c>
      <c r="I747" s="5">
        <f ca="1">_xlfn.NORM.INV(RAND(), (((Sheet2!C747/(Sheet2!D747^2)) + ((Sheet2!H746+Sheet2!E746)/(Sheet2!F746^2))) / ((1/(Sheet2!D747^2)) + (1/(Sheet2!F746^2)))), SQRT(1 / ((1/(Sheet2!D747^2)) + (1/(Sheet2!F746^2)))))</f>
        <v>20.432098869415956</v>
      </c>
      <c r="J747" s="6">
        <f ca="1">IFERROR((COUNTIFS('Sheet 1'!B:B, INDEX('Sheet 1'!B:B, MATCH(A747, 'Sheet 1'!A:A, 0)), 'Sheet 1'!G:G, "&lt;="&amp;I747, 'Sheet 1'!H:H, "&gt;0") / COUNTIFS('Sheet 1'!B:B, INDEX('Sheet 1'!B:B, MATCH(A747, 'Sheet 1'!A:A, 0)), 'Sheet 1'!G:G, "&lt;="&amp;I747)) * 0.9426, "0.001")</f>
        <v>0.65981999999999996</v>
      </c>
      <c r="K747" s="4">
        <f ca="1">IFERROR(AVERAGEIFS('Sheet 1'!H:H, 'Sheet 1'!B:B, INDEX('Sheet 1'!B:B, MATCH(A747, 'Sheet 1'!A:A, 0)), 'Sheet 1'!G:G, "&lt;="&amp;I747, 'Sheet 1'!H:H, "&gt;0"), "0.001")</f>
        <v>11.132142857142858</v>
      </c>
      <c r="L747" s="6">
        <f t="shared" ca="1" si="57"/>
        <v>7.3452105000000003</v>
      </c>
      <c r="M747" s="4">
        <f t="shared" ca="1" si="58"/>
        <v>-6.7703497161699691</v>
      </c>
      <c r="N747" s="4">
        <f t="shared" ca="1" si="59"/>
        <v>0.17796806414750801</v>
      </c>
      <c r="O747" s="8"/>
      <c r="P747" s="5"/>
      <c r="Q747" s="14"/>
      <c r="R747" s="14"/>
      <c r="S747" s="15"/>
      <c r="T747" s="7"/>
      <c r="U747" s="5"/>
      <c r="V747" s="8"/>
      <c r="W747" s="11"/>
      <c r="X747" s="11"/>
      <c r="Y747" s="5"/>
    </row>
    <row r="748" spans="1:25" x14ac:dyDescent="0.25">
      <c r="A748" s="16">
        <f t="shared" ca="1" si="55"/>
        <v>46538</v>
      </c>
      <c r="B748" s="3">
        <f ca="1">INDEX('Sheet 1'!G:G,(MATCH(A748,'Sheet 1'!A:A,0)),1)</f>
        <v>0</v>
      </c>
      <c r="C748" s="5">
        <f ca="1">INDEX('Sheet 1'!M:M,(MATCH((INDEX('Sheet 1'!B:B,(MATCH(A748,'Sheet 1'!A:A,0)),1)),'Sheet 1'!J:J,0)),1)</f>
        <v>20.850280701754389</v>
      </c>
      <c r="D748" s="4">
        <f ca="1">INDEX('Sheet 1'!L:L,(MATCH((INDEX('Sheet 1'!B:B,(MATCH(A748,'Sheet 1'!A:A,0)),1)),'Sheet 1'!J:J,0)),1)</f>
        <v>2.9507165109389861</v>
      </c>
      <c r="E748" s="6">
        <f ca="1">INDEX('Sheet 1'!N:N,(MATCH((INDEX('Sheet 1'!B:B,(MATCH(A748,'Sheet 1'!A:A,0)),1)),'Sheet 1'!J:J,0)),1)</f>
        <v>-0.43199999999999988</v>
      </c>
      <c r="F748" s="6">
        <f ca="1">INDEX('Sheet 1'!O:O,(MATCH((INDEX('Sheet 1'!B:B,(MATCH(A748,'Sheet 1'!A:A,0)),1)),'Sheet 1'!J:J,0)),1)</f>
        <v>3.758383781447638</v>
      </c>
      <c r="G748" s="5">
        <f ca="1">INDEX('Sheet 1'!H:H,(MATCH((INDEX('Sheet 1'!B:B,(MATCH(A748,'Sheet 1'!A:A,0)),1)),'Sheet 1'!J:J,0)),1)</f>
        <v>0</v>
      </c>
      <c r="H748" s="5">
        <f t="shared" ca="1" si="56"/>
        <v>20.712819753166979</v>
      </c>
      <c r="I748" s="5">
        <f ca="1">_xlfn.NORM.INV(RAND(), (((Sheet2!C748/(Sheet2!D748^2)) + ((Sheet2!H747+Sheet2!E747)/(Sheet2!F747^2))) / ((1/(Sheet2!D748^2)) + (1/(Sheet2!F747^2)))), SQRT(1 / ((1/(Sheet2!D748^2)) + (1/(Sheet2!F747^2)))))</f>
        <v>23.386954569547381</v>
      </c>
      <c r="J748" s="6">
        <f ca="1">IFERROR((COUNTIFS('Sheet 1'!B:B, INDEX('Sheet 1'!B:B, MATCH(A748, 'Sheet 1'!A:A, 0)), 'Sheet 1'!G:G, "&lt;="&amp;I748, 'Sheet 1'!H:H, "&gt;0") / COUNTIFS('Sheet 1'!B:B, INDEX('Sheet 1'!B:B, MATCH(A748, 'Sheet 1'!A:A, 0)), 'Sheet 1'!G:G, "&lt;="&amp;I748)) * 0.9426, "0.001")</f>
        <v>0.50993114754098368</v>
      </c>
      <c r="K748" s="4">
        <f ca="1">IFERROR(AVERAGEIFS('Sheet 1'!H:H, 'Sheet 1'!B:B, INDEX('Sheet 1'!B:B, MATCH(A748, 'Sheet 1'!A:A, 0)), 'Sheet 1'!G:G, "&lt;="&amp;I748, 'Sheet 1'!H:H, "&gt;0"), "0.001")</f>
        <v>10.648484848484847</v>
      </c>
      <c r="L748" s="6">
        <f t="shared" ca="1" si="57"/>
        <v>5.4299940983606554</v>
      </c>
      <c r="M748" s="4">
        <f t="shared" ca="1" si="58"/>
        <v>-7.0661754948188324</v>
      </c>
      <c r="N748" s="4">
        <f t="shared" ca="1" si="59"/>
        <v>-0.85968064312141035</v>
      </c>
      <c r="O748" s="8"/>
      <c r="P748" s="5"/>
      <c r="Q748" s="14"/>
      <c r="R748" s="14"/>
      <c r="S748" s="15"/>
      <c r="T748" s="7"/>
      <c r="U748" s="5"/>
      <c r="V748" s="8"/>
      <c r="W748" s="11"/>
      <c r="X748" s="11"/>
      <c r="Y748" s="5"/>
    </row>
    <row r="749" spans="1:25" x14ac:dyDescent="0.25">
      <c r="A749" s="16">
        <f t="shared" ca="1" si="55"/>
        <v>46539</v>
      </c>
      <c r="B749" s="3">
        <f ca="1">INDEX('Sheet 1'!G:G,(MATCH(A749,'Sheet 1'!A:A,0)),1)</f>
        <v>0</v>
      </c>
      <c r="C749" s="5">
        <f ca="1">INDEX('Sheet 1'!M:M,(MATCH((INDEX('Sheet 1'!B:B,(MATCH(A749,'Sheet 1'!A:A,0)),1)),'Sheet 1'!J:J,0)),1)</f>
        <v>20.498456140350878</v>
      </c>
      <c r="D749" s="4">
        <f ca="1">INDEX('Sheet 1'!L:L,(MATCH((INDEX('Sheet 1'!B:B,(MATCH(A749,'Sheet 1'!A:A,0)),1)),'Sheet 1'!J:J,0)),1)</f>
        <v>2.7515281338657371</v>
      </c>
      <c r="E749" s="6">
        <f ca="1">INDEX('Sheet 1'!N:N,(MATCH((INDEX('Sheet 1'!B:B,(MATCH(A749,'Sheet 1'!A:A,0)),1)),'Sheet 1'!J:J,0)),1)</f>
        <v>0.15866666666666671</v>
      </c>
      <c r="F749" s="6">
        <f ca="1">INDEX('Sheet 1'!O:O,(MATCH((INDEX('Sheet 1'!B:B,(MATCH(A749,'Sheet 1'!A:A,0)),1)),'Sheet 1'!J:J,0)),1)</f>
        <v>3.539930268565513</v>
      </c>
      <c r="G749" s="5">
        <f ca="1">INDEX('Sheet 1'!H:H,(MATCH((INDEX('Sheet 1'!B:B,(MATCH(A749,'Sheet 1'!A:A,0)),1)),'Sheet 1'!J:J,0)),1)</f>
        <v>0</v>
      </c>
      <c r="H749" s="5">
        <f t="shared" ca="1" si="56"/>
        <v>20.42251228673819</v>
      </c>
      <c r="I749" s="5">
        <f ca="1">_xlfn.NORM.INV(RAND(), (((Sheet2!C749/(Sheet2!D749^2)) + ((Sheet2!H748+Sheet2!E748)/(Sheet2!F748^2))) / ((1/(Sheet2!D749^2)) + (1/(Sheet2!F748^2)))), SQRT(1 / ((1/(Sheet2!D749^2)) + (1/(Sheet2!F748^2)))))</f>
        <v>23.992364716164079</v>
      </c>
      <c r="J749" s="6">
        <f ca="1">IFERROR((COUNTIFS('Sheet 1'!B:B, INDEX('Sheet 1'!B:B, MATCH(A749, 'Sheet 1'!A:A, 0)), 'Sheet 1'!G:G, "&lt;="&amp;I749, 'Sheet 1'!H:H, "&gt;0") / COUNTIFS('Sheet 1'!B:B, INDEX('Sheet 1'!B:B, MATCH(A749, 'Sheet 1'!A:A, 0)), 'Sheet 1'!G:G, "&lt;="&amp;I749)) * 0.9426, "0.001")</f>
        <v>0.45783428571428569</v>
      </c>
      <c r="K749" s="4">
        <f ca="1">IFERROR(AVERAGEIFS('Sheet 1'!H:H, 'Sheet 1'!B:B, INDEX('Sheet 1'!B:B, MATCH(A749, 'Sheet 1'!A:A, 0)), 'Sheet 1'!G:G, "&lt;="&amp;I749, 'Sheet 1'!H:H, "&gt;0"), "0.001")</f>
        <v>9.867647058823529</v>
      </c>
      <c r="L749" s="6">
        <f t="shared" ca="1" si="57"/>
        <v>4.5177471428571421</v>
      </c>
      <c r="M749" s="4">
        <f t="shared" ca="1" si="58"/>
        <v>-7.4498442840021912</v>
      </c>
      <c r="N749" s="4">
        <f t="shared" ca="1" si="59"/>
        <v>-1.2698065968544041</v>
      </c>
      <c r="O749" s="8"/>
      <c r="P749" s="5"/>
      <c r="Q749" s="14"/>
      <c r="R749" s="14"/>
      <c r="S749" s="15"/>
      <c r="T749" s="7"/>
      <c r="U749" s="5"/>
      <c r="V749" s="8"/>
      <c r="W749" s="11"/>
      <c r="X749" s="11"/>
      <c r="Y749" s="5"/>
    </row>
    <row r="750" spans="1:25" x14ac:dyDescent="0.25">
      <c r="A750" s="16">
        <f t="shared" ca="1" si="55"/>
        <v>46540</v>
      </c>
      <c r="B750" s="3">
        <f ca="1">INDEX('Sheet 1'!G:G,(MATCH(A750,'Sheet 1'!A:A,0)),1)</f>
        <v>0</v>
      </c>
      <c r="C750" s="5">
        <f ca="1">INDEX('Sheet 1'!M:M,(MATCH((INDEX('Sheet 1'!B:B,(MATCH(A750,'Sheet 1'!A:A,0)),1)),'Sheet 1'!J:J,0)),1)</f>
        <v>20.327157894736839</v>
      </c>
      <c r="D750" s="4">
        <f ca="1">INDEX('Sheet 1'!L:L,(MATCH((INDEX('Sheet 1'!B:B,(MATCH(A750,'Sheet 1'!A:A,0)),1)),'Sheet 1'!J:J,0)),1)</f>
        <v>2.2687354099498651</v>
      </c>
      <c r="E750" s="6">
        <f ca="1">INDEX('Sheet 1'!N:N,(MATCH((INDEX('Sheet 1'!B:B,(MATCH(A750,'Sheet 1'!A:A,0)),1)),'Sheet 1'!J:J,0)),1)</f>
        <v>-0.1786666666666667</v>
      </c>
      <c r="F750" s="6">
        <f ca="1">INDEX('Sheet 1'!O:O,(MATCH((INDEX('Sheet 1'!B:B,(MATCH(A750,'Sheet 1'!A:A,0)),1)),'Sheet 1'!J:J,0)),1)</f>
        <v>1.9103765960508261</v>
      </c>
      <c r="G750" s="5">
        <f ca="1">INDEX('Sheet 1'!H:H,(MATCH((INDEX('Sheet 1'!B:B,(MATCH(A750,'Sheet 1'!A:A,0)),1)),'Sheet 1'!J:J,0)),1)</f>
        <v>0</v>
      </c>
      <c r="H750" s="5">
        <f t="shared" ca="1" si="56"/>
        <v>20.40111803735298</v>
      </c>
      <c r="I750" s="5">
        <f ca="1">_xlfn.NORM.INV(RAND(), (((Sheet2!C750/(Sheet2!D750^2)) + ((Sheet2!H749+Sheet2!E749)/(Sheet2!F749^2))) / ((1/(Sheet2!D750^2)) + (1/(Sheet2!F749^2)))), SQRT(1 / ((1/(Sheet2!D750^2)) + (1/(Sheet2!F749^2)))))</f>
        <v>17.884719144568663</v>
      </c>
      <c r="J750" s="6">
        <f ca="1">IFERROR((COUNTIFS('Sheet 1'!B:B, INDEX('Sheet 1'!B:B, MATCH(A750, 'Sheet 1'!A:A, 0)), 'Sheet 1'!G:G, "&lt;="&amp;I750, 'Sheet 1'!H:H, "&gt;0") / COUNTIFS('Sheet 1'!B:B, INDEX('Sheet 1'!B:B, MATCH(A750, 'Sheet 1'!A:A, 0)), 'Sheet 1'!G:G, "&lt;="&amp;I750)) * 0.9426, "0.001")</f>
        <v>0.65256923076923079</v>
      </c>
      <c r="K750" s="4">
        <f ca="1">IFERROR(AVERAGEIFS('Sheet 1'!H:H, 'Sheet 1'!B:B, INDEX('Sheet 1'!B:B, MATCH(A750, 'Sheet 1'!A:A, 0)), 'Sheet 1'!G:G, "&lt;="&amp;I750, 'Sheet 1'!H:H, "&gt;0"), "0.001")</f>
        <v>15.144444444444442</v>
      </c>
      <c r="L750" s="6">
        <f t="shared" ca="1" si="57"/>
        <v>9.8827984615384601</v>
      </c>
      <c r="M750" s="4">
        <f t="shared" ca="1" si="58"/>
        <v>-8.9596864427597716</v>
      </c>
      <c r="N750" s="4">
        <f t="shared" ca="1" si="59"/>
        <v>1.0765639481168714</v>
      </c>
      <c r="O750" s="8"/>
      <c r="P750" s="5"/>
      <c r="Q750" s="14"/>
      <c r="R750" s="14"/>
      <c r="S750" s="15"/>
      <c r="T750" s="7"/>
      <c r="U750" s="5"/>
      <c r="V750" s="8"/>
      <c r="W750" s="11"/>
      <c r="X750" s="11"/>
      <c r="Y750" s="5"/>
    </row>
    <row r="751" spans="1:25" x14ac:dyDescent="0.25">
      <c r="A751" s="16">
        <f t="shared" ca="1" si="55"/>
        <v>46541</v>
      </c>
      <c r="B751" s="3">
        <f ca="1">INDEX('Sheet 1'!G:G,(MATCH(A751,'Sheet 1'!A:A,0)),1)</f>
        <v>0</v>
      </c>
      <c r="C751" s="5">
        <f ca="1">INDEX('Sheet 1'!M:M,(MATCH((INDEX('Sheet 1'!B:B,(MATCH(A751,'Sheet 1'!A:A,0)),1)),'Sheet 1'!J:J,0)),1)</f>
        <v>20.02701754385965</v>
      </c>
      <c r="D751" s="4">
        <f ca="1">INDEX('Sheet 1'!L:L,(MATCH((INDEX('Sheet 1'!B:B,(MATCH(A751,'Sheet 1'!A:A,0)),1)),'Sheet 1'!J:J,0)),1)</f>
        <v>2.4599677724395899</v>
      </c>
      <c r="E751" s="6">
        <f ca="1">INDEX('Sheet 1'!N:N,(MATCH((INDEX('Sheet 1'!B:B,(MATCH(A751,'Sheet 1'!A:A,0)),1)),'Sheet 1'!J:J,0)),1)</f>
        <v>2.4000000000000059E-2</v>
      </c>
      <c r="F751" s="6">
        <f ca="1">INDEX('Sheet 1'!O:O,(MATCH((INDEX('Sheet 1'!B:B,(MATCH(A751,'Sheet 1'!A:A,0)),1)),'Sheet 1'!J:J,0)),1)</f>
        <v>2.192113628934905</v>
      </c>
      <c r="G751" s="5">
        <f ca="1">INDEX('Sheet 1'!H:H,(MATCH((INDEX('Sheet 1'!B:B,(MATCH(A751,'Sheet 1'!A:A,0)),1)),'Sheet 1'!J:J,0)),1)</f>
        <v>0</v>
      </c>
      <c r="H751" s="5">
        <f t="shared" ca="1" si="56"/>
        <v>20.148928560762315</v>
      </c>
      <c r="I751" s="5">
        <f ca="1">_xlfn.NORM.INV(RAND(), (((Sheet2!C751/(Sheet2!D751^2)) + ((Sheet2!H750+Sheet2!E750)/(Sheet2!F750^2))) / ((1/(Sheet2!D751^2)) + (1/(Sheet2!F750^2)))), SQRT(1 / ((1/(Sheet2!D751^2)) + (1/(Sheet2!F750^2)))))</f>
        <v>19.952042158325071</v>
      </c>
      <c r="J751" s="6">
        <f ca="1">IFERROR((COUNTIFS('Sheet 1'!B:B, INDEX('Sheet 1'!B:B, MATCH(A751, 'Sheet 1'!A:A, 0)), 'Sheet 1'!G:G, "&lt;="&amp;I751, 'Sheet 1'!H:H, "&gt;0") / COUNTIFS('Sheet 1'!B:B, INDEX('Sheet 1'!B:B, MATCH(A751, 'Sheet 1'!A:A, 0)), 'Sheet 1'!G:G, "&lt;="&amp;I751)) * 0.9426, "0.001")</f>
        <v>0.43308648648648651</v>
      </c>
      <c r="K751" s="4">
        <f ca="1">IFERROR(AVERAGEIFS('Sheet 1'!H:H, 'Sheet 1'!B:B, INDEX('Sheet 1'!B:B, MATCH(A751, 'Sheet 1'!A:A, 0)), 'Sheet 1'!G:G, "&lt;="&amp;I751, 'Sheet 1'!H:H, "&gt;0"), "0.001")</f>
        <v>6.3999999999999995</v>
      </c>
      <c r="L751" s="6">
        <f t="shared" ca="1" si="57"/>
        <v>2.7717535135135134</v>
      </c>
      <c r="M751" s="4">
        <f t="shared" ca="1" si="58"/>
        <v>-8.1411706967195485</v>
      </c>
      <c r="N751" s="4">
        <f t="shared" ca="1" si="59"/>
        <v>3.0478198281526436E-2</v>
      </c>
      <c r="O751" s="8"/>
      <c r="P751" s="5"/>
      <c r="Q751" s="14"/>
      <c r="R751" s="14"/>
      <c r="S751" s="15"/>
      <c r="T751" s="7"/>
      <c r="U751" s="5"/>
      <c r="V751" s="8"/>
      <c r="W751" s="11"/>
      <c r="X751" s="11"/>
      <c r="Y751" s="5"/>
    </row>
    <row r="752" spans="1:25" x14ac:dyDescent="0.25">
      <c r="A752" s="16">
        <f t="shared" ca="1" si="55"/>
        <v>46542</v>
      </c>
      <c r="B752" s="3">
        <f ca="1">INDEX('Sheet 1'!G:G,(MATCH(A752,'Sheet 1'!A:A,0)),1)</f>
        <v>0</v>
      </c>
      <c r="C752" s="5">
        <f ca="1">INDEX('Sheet 1'!M:M,(MATCH((INDEX('Sheet 1'!B:B,(MATCH(A752,'Sheet 1'!A:A,0)),1)),'Sheet 1'!J:J,0)),1)</f>
        <v>20.25312280701754</v>
      </c>
      <c r="D752" s="4">
        <f ca="1">INDEX('Sheet 1'!L:L,(MATCH((INDEX('Sheet 1'!B:B,(MATCH(A752,'Sheet 1'!A:A,0)),1)),'Sheet 1'!J:J,0)),1)</f>
        <v>2.45805753530035</v>
      </c>
      <c r="E752" s="6">
        <f ca="1">INDEX('Sheet 1'!N:N,(MATCH((INDEX('Sheet 1'!B:B,(MATCH(A752,'Sheet 1'!A:A,0)),1)),'Sheet 1'!J:J,0)),1)</f>
        <v>-0.25866666666666649</v>
      </c>
      <c r="F752" s="6">
        <f ca="1">INDEX('Sheet 1'!O:O,(MATCH((INDEX('Sheet 1'!B:B,(MATCH(A752,'Sheet 1'!A:A,0)),1)),'Sheet 1'!J:J,0)),1)</f>
        <v>2.4564362966051609</v>
      </c>
      <c r="G752" s="5">
        <f ca="1">INDEX('Sheet 1'!H:H,(MATCH((INDEX('Sheet 1'!B:B,(MATCH(A752,'Sheet 1'!A:A,0)),1)),'Sheet 1'!J:J,0)),1)</f>
        <v>0</v>
      </c>
      <c r="H752" s="5">
        <f t="shared" ca="1" si="56"/>
        <v>20.208454315922644</v>
      </c>
      <c r="I752" s="5">
        <f ca="1">_xlfn.NORM.INV(RAND(), (((Sheet2!C752/(Sheet2!D752^2)) + ((Sheet2!H751+Sheet2!E751)/(Sheet2!F751^2))) / ((1/(Sheet2!D752^2)) + (1/(Sheet2!F751^2)))), SQRT(1 / ((1/(Sheet2!D752^2)) + (1/(Sheet2!F751^2)))))</f>
        <v>20.528853040307609</v>
      </c>
      <c r="J752" s="6">
        <f ca="1">IFERROR((COUNTIFS('Sheet 1'!B:B, INDEX('Sheet 1'!B:B, MATCH(A752, 'Sheet 1'!A:A, 0)), 'Sheet 1'!G:G, "&lt;="&amp;I752, 'Sheet 1'!H:H, "&gt;0") / COUNTIFS('Sheet 1'!B:B, INDEX('Sheet 1'!B:B, MATCH(A752, 'Sheet 1'!A:A, 0)), 'Sheet 1'!G:G, "&lt;="&amp;I752)) * 0.9426, "0.001")</f>
        <v>0.63523043478260866</v>
      </c>
      <c r="K752" s="4">
        <f ca="1">IFERROR(AVERAGEIFS('Sheet 1'!H:H, 'Sheet 1'!B:B, INDEX('Sheet 1'!B:B, MATCH(A752, 'Sheet 1'!A:A, 0)), 'Sheet 1'!G:G, "&lt;="&amp;I752, 'Sheet 1'!H:H, "&gt;0"), "0.001")</f>
        <v>6.1903225806451596</v>
      </c>
      <c r="L752" s="6">
        <f t="shared" ca="1" si="57"/>
        <v>3.9322813043478249</v>
      </c>
      <c r="M752" s="4">
        <f t="shared" ca="1" si="58"/>
        <v>-8.2394828095603589</v>
      </c>
      <c r="N752" s="4">
        <f t="shared" ca="1" si="59"/>
        <v>-0.11217403552613663</v>
      </c>
      <c r="O752" s="8"/>
      <c r="P752" s="5"/>
      <c r="Q752" s="14"/>
      <c r="R752" s="14"/>
      <c r="S752" s="15"/>
      <c r="T752" s="7"/>
      <c r="U752" s="5"/>
      <c r="V752" s="8"/>
      <c r="W752" s="11"/>
      <c r="X752" s="11"/>
      <c r="Y752" s="5"/>
    </row>
    <row r="753" spans="1:25" x14ac:dyDescent="0.25">
      <c r="A753" s="16">
        <f t="shared" ca="1" si="55"/>
        <v>46543</v>
      </c>
      <c r="B753" s="3">
        <f ca="1">INDEX('Sheet 1'!G:G,(MATCH(A753,'Sheet 1'!A:A,0)),1)</f>
        <v>0</v>
      </c>
      <c r="C753" s="5">
        <f ca="1">INDEX('Sheet 1'!M:M,(MATCH((INDEX('Sheet 1'!B:B,(MATCH(A753,'Sheet 1'!A:A,0)),1)),'Sheet 1'!J:J,0)),1)</f>
        <v>19.768701754385958</v>
      </c>
      <c r="D753" s="4">
        <f ca="1">INDEX('Sheet 1'!L:L,(MATCH((INDEX('Sheet 1'!B:B,(MATCH(A753,'Sheet 1'!A:A,0)),1)),'Sheet 1'!J:J,0)),1)</f>
        <v>2.391502976474595</v>
      </c>
      <c r="E753" s="6">
        <f ca="1">INDEX('Sheet 1'!N:N,(MATCH((INDEX('Sheet 1'!B:B,(MATCH(A753,'Sheet 1'!A:A,0)),1)),'Sheet 1'!J:J,0)),1)</f>
        <v>0.21199999999999961</v>
      </c>
      <c r="F753" s="6">
        <f ca="1">INDEX('Sheet 1'!O:O,(MATCH((INDEX('Sheet 1'!B:B,(MATCH(A753,'Sheet 1'!A:A,0)),1)),'Sheet 1'!J:J,0)),1)</f>
        <v>2.373386222712639</v>
      </c>
      <c r="G753" s="5">
        <f ca="1">INDEX('Sheet 1'!H:H,(MATCH((INDEX('Sheet 1'!B:B,(MATCH(A753,'Sheet 1'!A:A,0)),1)),'Sheet 1'!J:J,0)),1)</f>
        <v>0</v>
      </c>
      <c r="H753" s="5">
        <f t="shared" ca="1" si="56"/>
        <v>19.856819671590586</v>
      </c>
      <c r="I753" s="5">
        <f ca="1">_xlfn.NORM.INV(RAND(), (((Sheet2!C753/(Sheet2!D753^2)) + ((Sheet2!H752+Sheet2!E752)/(Sheet2!F752^2))) / ((1/(Sheet2!D753^2)) + (1/(Sheet2!F752^2)))), SQRT(1 / ((1/(Sheet2!D753^2)) + (1/(Sheet2!F752^2)))))</f>
        <v>18.865541209255252</v>
      </c>
      <c r="J753" s="6">
        <f ca="1">IFERROR((COUNTIFS('Sheet 1'!B:B, INDEX('Sheet 1'!B:B, MATCH(A753, 'Sheet 1'!A:A, 0)), 'Sheet 1'!G:G, "&lt;="&amp;I753, 'Sheet 1'!H:H, "&gt;0") / COUNTIFS('Sheet 1'!B:B, INDEX('Sheet 1'!B:B, MATCH(A753, 'Sheet 1'!A:A, 0)), 'Sheet 1'!G:G, "&lt;="&amp;I753)) * 0.9426, "0.001")</f>
        <v>0.62839999999999996</v>
      </c>
      <c r="K753" s="4">
        <f ca="1">IFERROR(AVERAGEIFS('Sheet 1'!H:H, 'Sheet 1'!B:B, INDEX('Sheet 1'!B:B, MATCH(A753, 'Sheet 1'!A:A, 0)), 'Sheet 1'!G:G, "&lt;="&amp;I753, 'Sheet 1'!H:H, "&gt;0"), "0.001")</f>
        <v>9.8449999999999989</v>
      </c>
      <c r="L753" s="6">
        <f t="shared" ca="1" si="57"/>
        <v>6.1865979999999992</v>
      </c>
      <c r="M753" s="4">
        <f t="shared" ca="1" si="58"/>
        <v>-8.2662250262083088</v>
      </c>
      <c r="N753" s="4">
        <f t="shared" ca="1" si="59"/>
        <v>0.37765394984458256</v>
      </c>
      <c r="O753" s="8"/>
      <c r="P753" s="5"/>
      <c r="Q753" s="14"/>
      <c r="R753" s="14"/>
      <c r="S753" s="15"/>
      <c r="T753" s="7"/>
      <c r="U753" s="5"/>
      <c r="V753" s="8"/>
      <c r="W753" s="11"/>
      <c r="X753" s="11"/>
      <c r="Y753" s="5"/>
    </row>
    <row r="754" spans="1:25" x14ac:dyDescent="0.25">
      <c r="A754" s="16">
        <f t="shared" ca="1" si="55"/>
        <v>46544</v>
      </c>
      <c r="B754" s="3">
        <f ca="1">INDEX('Sheet 1'!G:G,(MATCH(A754,'Sheet 1'!A:A,0)),1)</f>
        <v>0</v>
      </c>
      <c r="C754" s="5">
        <f ca="1">INDEX('Sheet 1'!M:M,(MATCH((INDEX('Sheet 1'!B:B,(MATCH(A754,'Sheet 1'!A:A,0)),1)),'Sheet 1'!J:J,0)),1)</f>
        <v>20.233473684210519</v>
      </c>
      <c r="D754" s="4">
        <f ca="1">INDEX('Sheet 1'!L:L,(MATCH((INDEX('Sheet 1'!B:B,(MATCH(A754,'Sheet 1'!A:A,0)),1)),'Sheet 1'!J:J,0)),1)</f>
        <v>2.4876799133633112</v>
      </c>
      <c r="E754" s="6">
        <f ca="1">INDEX('Sheet 1'!N:N,(MATCH((INDEX('Sheet 1'!B:B,(MATCH(A754,'Sheet 1'!A:A,0)),1)),'Sheet 1'!J:J,0)),1)</f>
        <v>-0.25599999999999939</v>
      </c>
      <c r="F754" s="6">
        <f ca="1">INDEX('Sheet 1'!O:O,(MATCH((INDEX('Sheet 1'!B:B,(MATCH(A754,'Sheet 1'!A:A,0)),1)),'Sheet 1'!J:J,0)),1)</f>
        <v>2.0696154493306498</v>
      </c>
      <c r="G754" s="5">
        <f ca="1">INDEX('Sheet 1'!H:H,(MATCH((INDEX('Sheet 1'!B:B,(MATCH(A754,'Sheet 1'!A:A,0)),1)),'Sheet 1'!J:J,0)),1)</f>
        <v>0</v>
      </c>
      <c r="H754" s="5">
        <f t="shared" ca="1" si="56"/>
        <v>20.147277461439241</v>
      </c>
      <c r="I754" s="5">
        <f ca="1">_xlfn.NORM.INV(RAND(), (((Sheet2!C754/(Sheet2!D754^2)) + ((Sheet2!H753+Sheet2!E753)/(Sheet2!F753^2))) / ((1/(Sheet2!D754^2)) + (1/(Sheet2!F753^2)))), SQRT(1 / ((1/(Sheet2!D754^2)) + (1/(Sheet2!F753^2)))))</f>
        <v>16.022227188433373</v>
      </c>
      <c r="J754" s="6">
        <f ca="1">IFERROR((COUNTIFS('Sheet 1'!B:B, INDEX('Sheet 1'!B:B, MATCH(A754, 'Sheet 1'!A:A, 0)), 'Sheet 1'!G:G, "&lt;="&amp;I754, 'Sheet 1'!H:H, "&gt;0") / COUNTIFS('Sheet 1'!B:B, INDEX('Sheet 1'!B:B, MATCH(A754, 'Sheet 1'!A:A, 0)), 'Sheet 1'!G:G, "&lt;="&amp;I754)) * 0.9426, "0.001")</f>
        <v>0.4713</v>
      </c>
      <c r="K754" s="4">
        <f ca="1">IFERROR(AVERAGEIFS('Sheet 1'!H:H, 'Sheet 1'!B:B, INDEX('Sheet 1'!B:B, MATCH(A754, 'Sheet 1'!A:A, 0)), 'Sheet 1'!G:G, "&lt;="&amp;I754, 'Sheet 1'!H:H, "&gt;0"), "0.001")</f>
        <v>0.8</v>
      </c>
      <c r="L754" s="6">
        <f t="shared" ca="1" si="57"/>
        <v>0.37704000000000004</v>
      </c>
      <c r="M754" s="4">
        <f t="shared" ca="1" si="58"/>
        <v>-8.1334715031143716</v>
      </c>
      <c r="N754" s="4">
        <f t="shared" ca="1" si="59"/>
        <v>1.6928409773119064</v>
      </c>
      <c r="O754" s="8"/>
      <c r="P754" s="5"/>
      <c r="Q754" s="14"/>
      <c r="R754" s="14"/>
      <c r="S754" s="15"/>
      <c r="T754" s="7"/>
      <c r="U754" s="5"/>
      <c r="V754" s="8"/>
      <c r="W754" s="11"/>
      <c r="X754" s="11"/>
      <c r="Y754" s="5"/>
    </row>
    <row r="755" spans="1:25" x14ac:dyDescent="0.25">
      <c r="A755" s="16">
        <f t="shared" ca="1" si="55"/>
        <v>46545</v>
      </c>
      <c r="B755" s="3">
        <f ca="1">INDEX('Sheet 1'!G:G,(MATCH(A755,'Sheet 1'!A:A,0)),1)</f>
        <v>0</v>
      </c>
      <c r="C755" s="5">
        <f ca="1">INDEX('Sheet 1'!M:M,(MATCH((INDEX('Sheet 1'!B:B,(MATCH(A755,'Sheet 1'!A:A,0)),1)),'Sheet 1'!J:J,0)),1)</f>
        <v>19.83733333333333</v>
      </c>
      <c r="D755" s="4">
        <f ca="1">INDEX('Sheet 1'!L:L,(MATCH((INDEX('Sheet 1'!B:B,(MATCH(A755,'Sheet 1'!A:A,0)),1)),'Sheet 1'!J:J,0)),1)</f>
        <v>2.1299511477712509</v>
      </c>
      <c r="E755" s="6">
        <f ca="1">INDEX('Sheet 1'!N:N,(MATCH((INDEX('Sheet 1'!B:B,(MATCH(A755,'Sheet 1'!A:A,0)),1)),'Sheet 1'!J:J,0)),1)</f>
        <v>-0.27466666666666689</v>
      </c>
      <c r="F755" s="6">
        <f ca="1">INDEX('Sheet 1'!O:O,(MATCH((INDEX('Sheet 1'!B:B,(MATCH(A755,'Sheet 1'!A:A,0)),1)),'Sheet 1'!J:J,0)),1)</f>
        <v>2.06516103248393</v>
      </c>
      <c r="G755" s="5">
        <f ca="1">INDEX('Sheet 1'!H:H,(MATCH((INDEX('Sheet 1'!B:B,(MATCH(A755,'Sheet 1'!A:A,0)),1)),'Sheet 1'!J:J,0)),1)</f>
        <v>0</v>
      </c>
      <c r="H755" s="5">
        <f t="shared" ca="1" si="56"/>
        <v>19.86508025947769</v>
      </c>
      <c r="I755" s="5">
        <f ca="1">_xlfn.NORM.INV(RAND(), (((Sheet2!C755/(Sheet2!D755^2)) + ((Sheet2!H754+Sheet2!E754)/(Sheet2!F754^2))) / ((1/(Sheet2!D755^2)) + (1/(Sheet2!F754^2)))), SQRT(1 / ((1/(Sheet2!D755^2)) + (1/(Sheet2!F754^2)))))</f>
        <v>20.696369091984636</v>
      </c>
      <c r="J755" s="6">
        <f ca="1">IFERROR((COUNTIFS('Sheet 1'!B:B, INDEX('Sheet 1'!B:B, MATCH(A755, 'Sheet 1'!A:A, 0)), 'Sheet 1'!G:G, "&lt;="&amp;I755, 'Sheet 1'!H:H, "&gt;0") / COUNTIFS('Sheet 1'!B:B, INDEX('Sheet 1'!B:B, MATCH(A755, 'Sheet 1'!A:A, 0)), 'Sheet 1'!G:G, "&lt;="&amp;I755)) * 0.9426, "0.001")</f>
        <v>0.51414545454545446</v>
      </c>
      <c r="K755" s="4">
        <f ca="1">IFERROR(AVERAGEIFS('Sheet 1'!H:H, 'Sheet 1'!B:B, INDEX('Sheet 1'!B:B, MATCH(A755, 'Sheet 1'!A:A, 0)), 'Sheet 1'!G:G, "&lt;="&amp;I755, 'Sheet 1'!H:H, "&gt;0"), "0.001")</f>
        <v>11.006666666666666</v>
      </c>
      <c r="L755" s="6">
        <f t="shared" ca="1" si="57"/>
        <v>5.6590276363636347</v>
      </c>
      <c r="M755" s="4">
        <f t="shared" ca="1" si="58"/>
        <v>-9.3135156428779222</v>
      </c>
      <c r="N755" s="4">
        <f t="shared" ca="1" si="59"/>
        <v>-0.40331242317467608</v>
      </c>
      <c r="O755" s="8"/>
      <c r="P755" s="5"/>
      <c r="Q755" s="14"/>
      <c r="R755" s="14"/>
      <c r="S755" s="15"/>
      <c r="T755" s="7"/>
      <c r="U755" s="5"/>
      <c r="V755" s="8"/>
      <c r="W755" s="11"/>
      <c r="X755" s="11"/>
      <c r="Y755" s="5"/>
    </row>
    <row r="756" spans="1:25" x14ac:dyDescent="0.25">
      <c r="A756" s="16">
        <f t="shared" ca="1" si="55"/>
        <v>46546</v>
      </c>
      <c r="B756" s="3">
        <f ca="1">INDEX('Sheet 1'!G:G,(MATCH(A756,'Sheet 1'!A:A,0)),1)</f>
        <v>0</v>
      </c>
      <c r="C756" s="5">
        <f ca="1">INDEX('Sheet 1'!M:M,(MATCH((INDEX('Sheet 1'!B:B,(MATCH(A756,'Sheet 1'!A:A,0)),1)),'Sheet 1'!J:J,0)),1)</f>
        <v>19.51445614035088</v>
      </c>
      <c r="D756" s="4">
        <f ca="1">INDEX('Sheet 1'!L:L,(MATCH((INDEX('Sheet 1'!B:B,(MATCH(A756,'Sheet 1'!A:A,0)),1)),'Sheet 1'!J:J,0)),1)</f>
        <v>2.338822372496518</v>
      </c>
      <c r="E756" s="6">
        <f ca="1">INDEX('Sheet 1'!N:N,(MATCH((INDEX('Sheet 1'!B:B,(MATCH(A756,'Sheet 1'!A:A,0)),1)),'Sheet 1'!J:J,0)),1)</f>
        <v>-0.30133333333333362</v>
      </c>
      <c r="F756" s="6">
        <f ca="1">INDEX('Sheet 1'!O:O,(MATCH((INDEX('Sheet 1'!B:B,(MATCH(A756,'Sheet 1'!A:A,0)),1)),'Sheet 1'!J:J,0)),1)</f>
        <v>2.2946761729574701</v>
      </c>
      <c r="G756" s="5">
        <f ca="1">INDEX('Sheet 1'!H:H,(MATCH((INDEX('Sheet 1'!B:B,(MATCH(A756,'Sheet 1'!A:A,0)),1)),'Sheet 1'!J:J,0)),1)</f>
        <v>1.8</v>
      </c>
      <c r="H756" s="5">
        <f t="shared" ca="1" si="56"/>
        <v>19.557136669769587</v>
      </c>
      <c r="I756" s="5">
        <f ca="1">_xlfn.NORM.INV(RAND(), (((Sheet2!C756/(Sheet2!D756^2)) + ((Sheet2!H755+Sheet2!E755)/(Sheet2!F755^2))) / ((1/(Sheet2!D756^2)) + (1/(Sheet2!F755^2)))), SQRT(1 / ((1/(Sheet2!D756^2)) + (1/(Sheet2!F755^2)))))</f>
        <v>19.353650941376145</v>
      </c>
      <c r="J756" s="6">
        <f ca="1">IFERROR((COUNTIFS('Sheet 1'!B:B, INDEX('Sheet 1'!B:B, MATCH(A756, 'Sheet 1'!A:A, 0)), 'Sheet 1'!G:G, "&lt;="&amp;I756, 'Sheet 1'!H:H, "&gt;0") / COUNTIFS('Sheet 1'!B:B, INDEX('Sheet 1'!B:B, MATCH(A756, 'Sheet 1'!A:A, 0)), 'Sheet 1'!G:G, "&lt;="&amp;I756)) * 0.9426, "0.001")</f>
        <v>0.55589230769230769</v>
      </c>
      <c r="K756" s="4">
        <f ca="1">IFERROR(AVERAGEIFS('Sheet 1'!H:H, 'Sheet 1'!B:B, INDEX('Sheet 1'!B:B, MATCH(A756, 'Sheet 1'!A:A, 0)), 'Sheet 1'!G:G, "&lt;="&amp;I756, 'Sheet 1'!H:H, "&gt;0"), "0.001")</f>
        <v>8.965217391304348</v>
      </c>
      <c r="L756" s="6">
        <f t="shared" ca="1" si="57"/>
        <v>4.9836953846153849</v>
      </c>
      <c r="M756" s="4">
        <f t="shared" ca="1" si="58"/>
        <v>-8.3437102235004943</v>
      </c>
      <c r="N756" s="4">
        <f t="shared" ca="1" si="59"/>
        <v>6.8754772002239617E-2</v>
      </c>
      <c r="O756" s="8"/>
      <c r="P756" s="5"/>
      <c r="Q756" s="14"/>
      <c r="R756" s="14"/>
      <c r="S756" s="15"/>
      <c r="T756" s="7"/>
      <c r="U756" s="5"/>
      <c r="V756" s="8"/>
      <c r="W756" s="11"/>
      <c r="X756" s="11"/>
      <c r="Y756" s="5"/>
    </row>
    <row r="757" spans="1:25" x14ac:dyDescent="0.25">
      <c r="A757" s="16">
        <f t="shared" ca="1" si="55"/>
        <v>46547</v>
      </c>
      <c r="B757" s="3">
        <f ca="1">INDEX('Sheet 1'!G:G,(MATCH(A757,'Sheet 1'!A:A,0)),1)</f>
        <v>0</v>
      </c>
      <c r="C757" s="5">
        <f ca="1">INDEX('Sheet 1'!M:M,(MATCH((INDEX('Sheet 1'!B:B,(MATCH(A757,'Sheet 1'!A:A,0)),1)),'Sheet 1'!J:J,0)),1)</f>
        <v>19.0499649122807</v>
      </c>
      <c r="D757" s="4">
        <f ca="1">INDEX('Sheet 1'!L:L,(MATCH((INDEX('Sheet 1'!B:B,(MATCH(A757,'Sheet 1'!A:A,0)),1)),'Sheet 1'!J:J,0)),1)</f>
        <v>2.1275642715860918</v>
      </c>
      <c r="E757" s="6">
        <f ca="1">INDEX('Sheet 1'!N:N,(MATCH((INDEX('Sheet 1'!B:B,(MATCH(A757,'Sheet 1'!A:A,0)),1)),'Sheet 1'!J:J,0)),1)</f>
        <v>0.10133333333333359</v>
      </c>
      <c r="F757" s="6">
        <f ca="1">INDEX('Sheet 1'!O:O,(MATCH((INDEX('Sheet 1'!B:B,(MATCH(A757,'Sheet 1'!A:A,0)),1)),'Sheet 1'!J:J,0)),1)</f>
        <v>1.7835959224035061</v>
      </c>
      <c r="G757" s="5">
        <f ca="1">INDEX('Sheet 1'!H:H,(MATCH((INDEX('Sheet 1'!B:B,(MATCH(A757,'Sheet 1'!A:A,0)),1)),'Sheet 1'!J:J,0)),1)</f>
        <v>0.8</v>
      </c>
      <c r="H757" s="5">
        <f t="shared" ca="1" si="56"/>
        <v>19.145116794588414</v>
      </c>
      <c r="I757" s="5">
        <f ca="1">_xlfn.NORM.INV(RAND(), (((Sheet2!C757/(Sheet2!D757^2)) + ((Sheet2!H756+Sheet2!E756)/(Sheet2!F756^2))) / ((1/(Sheet2!D757^2)) + (1/(Sheet2!F756^2)))), SQRT(1 / ((1/(Sheet2!D757^2)) + (1/(Sheet2!F756^2)))))</f>
        <v>15.888911019096625</v>
      </c>
      <c r="J757" s="6">
        <f ca="1">IFERROR((COUNTIFS('Sheet 1'!B:B, INDEX('Sheet 1'!B:B, MATCH(A757, 'Sheet 1'!A:A, 0)), 'Sheet 1'!G:G, "&lt;="&amp;I757, 'Sheet 1'!H:H, "&gt;0") / COUNTIFS('Sheet 1'!B:B, INDEX('Sheet 1'!B:B, MATCH(A757, 'Sheet 1'!A:A, 0)), 'Sheet 1'!G:G, "&lt;="&amp;I757)) * 0.9426, "0.001")</f>
        <v>0.75408000000000008</v>
      </c>
      <c r="K757" s="4">
        <f ca="1">IFERROR(AVERAGEIFS('Sheet 1'!H:H, 'Sheet 1'!B:B, INDEX('Sheet 1'!B:B, MATCH(A757, 'Sheet 1'!A:A, 0)), 'Sheet 1'!G:G, "&lt;="&amp;I757, 'Sheet 1'!H:H, "&gt;0"), "0.001")</f>
        <v>8.0499999999999989</v>
      </c>
      <c r="L757" s="6">
        <f t="shared" ca="1" si="57"/>
        <v>6.0703439999999995</v>
      </c>
      <c r="M757" s="4">
        <f t="shared" ca="1" si="58"/>
        <v>-8.953884574344265</v>
      </c>
      <c r="N757" s="4">
        <f t="shared" ca="1" si="59"/>
        <v>1.485761880569427</v>
      </c>
      <c r="O757" s="8"/>
      <c r="P757" s="5"/>
      <c r="Q757" s="14"/>
      <c r="R757" s="14"/>
      <c r="S757" s="15"/>
      <c r="T757" s="7"/>
      <c r="U757" s="5"/>
      <c r="V757" s="8"/>
      <c r="W757" s="11"/>
      <c r="X757" s="11"/>
      <c r="Y757" s="5"/>
    </row>
    <row r="758" spans="1:25" x14ac:dyDescent="0.25">
      <c r="A758" s="16">
        <f t="shared" ca="1" si="55"/>
        <v>46548</v>
      </c>
      <c r="B758" s="3">
        <f ca="1">INDEX('Sheet 1'!G:G,(MATCH(A758,'Sheet 1'!A:A,0)),1)</f>
        <v>0</v>
      </c>
      <c r="C758" s="5">
        <f ca="1">INDEX('Sheet 1'!M:M,(MATCH((INDEX('Sheet 1'!B:B,(MATCH(A758,'Sheet 1'!A:A,0)),1)),'Sheet 1'!J:J,0)),1)</f>
        <v>19.215649122807012</v>
      </c>
      <c r="D758" s="4">
        <f ca="1">INDEX('Sheet 1'!L:L,(MATCH((INDEX('Sheet 1'!B:B,(MATCH(A758,'Sheet 1'!A:A,0)),1)),'Sheet 1'!J:J,0)),1)</f>
        <v>2.3430941274498109</v>
      </c>
      <c r="E758" s="6">
        <f ca="1">INDEX('Sheet 1'!N:N,(MATCH((INDEX('Sheet 1'!B:B,(MATCH(A758,'Sheet 1'!A:A,0)),1)),'Sheet 1'!J:J,0)),1)</f>
        <v>0.1013333333333334</v>
      </c>
      <c r="F758" s="6">
        <f ca="1">INDEX('Sheet 1'!O:O,(MATCH((INDEX('Sheet 1'!B:B,(MATCH(A758,'Sheet 1'!A:A,0)),1)),'Sheet 1'!J:J,0)),1)</f>
        <v>2.2406257169825579</v>
      </c>
      <c r="G758" s="5">
        <f ca="1">INDEX('Sheet 1'!H:H,(MATCH((INDEX('Sheet 1'!B:B,(MATCH(A758,'Sheet 1'!A:A,0)),1)),'Sheet 1'!J:J,0)),1)</f>
        <v>78.2</v>
      </c>
      <c r="H758" s="5">
        <f t="shared" ca="1" si="56"/>
        <v>19.235150259326595</v>
      </c>
      <c r="I758" s="5">
        <f ca="1">_xlfn.NORM.INV(RAND(), (((Sheet2!C758/(Sheet2!D758^2)) + ((Sheet2!H757+Sheet2!E757)/(Sheet2!F757^2))) / ((1/(Sheet2!D758^2)) + (1/(Sheet2!F757^2)))), SQRT(1 / ((1/(Sheet2!D758^2)) + (1/(Sheet2!F757^2)))))</f>
        <v>19.625482154509374</v>
      </c>
      <c r="J758" s="6">
        <f ca="1">IFERROR((COUNTIFS('Sheet 1'!B:B, INDEX('Sheet 1'!B:B, MATCH(A758, 'Sheet 1'!A:A, 0)), 'Sheet 1'!G:G, "&lt;="&amp;I758, 'Sheet 1'!H:H, "&gt;0") / COUNTIFS('Sheet 1'!B:B, INDEX('Sheet 1'!B:B, MATCH(A758, 'Sheet 1'!A:A, 0)), 'Sheet 1'!G:G, "&lt;="&amp;I758)) * 0.9426, "0.001")</f>
        <v>0.63481224489795918</v>
      </c>
      <c r="K758" s="4">
        <f ca="1">IFERROR(AVERAGEIFS('Sheet 1'!H:H, 'Sheet 1'!B:B, INDEX('Sheet 1'!B:B, MATCH(A758, 'Sheet 1'!A:A, 0)), 'Sheet 1'!G:G, "&lt;="&amp;I758, 'Sheet 1'!H:H, "&gt;0"), "0.001")</f>
        <v>9.1515151515151523</v>
      </c>
      <c r="L758" s="6">
        <f t="shared" ca="1" si="57"/>
        <v>5.809493877551021</v>
      </c>
      <c r="M758" s="4">
        <f t="shared" ca="1" si="58"/>
        <v>-8.2009719104716634</v>
      </c>
      <c r="N758" s="4">
        <f t="shared" ca="1" si="59"/>
        <v>-0.17491104044907432</v>
      </c>
      <c r="O758" s="8"/>
      <c r="P758" s="5"/>
      <c r="Q758" s="14"/>
      <c r="R758" s="14"/>
      <c r="S758" s="15"/>
      <c r="T758" s="7"/>
      <c r="U758" s="5"/>
      <c r="V758" s="8"/>
      <c r="W758" s="11"/>
      <c r="X758" s="11"/>
      <c r="Y758" s="5"/>
    </row>
    <row r="759" spans="1:25" x14ac:dyDescent="0.25">
      <c r="A759" s="16">
        <f t="shared" ca="1" si="55"/>
        <v>46549</v>
      </c>
      <c r="B759" s="3">
        <f ca="1">INDEX('Sheet 1'!G:G,(MATCH(A759,'Sheet 1'!A:A,0)),1)</f>
        <v>0</v>
      </c>
      <c r="C759" s="5">
        <f ca="1">INDEX('Sheet 1'!M:M,(MATCH((INDEX('Sheet 1'!B:B,(MATCH(A759,'Sheet 1'!A:A,0)),1)),'Sheet 1'!J:J,0)),1)</f>
        <v>19.402807017543861</v>
      </c>
      <c r="D759" s="4">
        <f ca="1">INDEX('Sheet 1'!L:L,(MATCH((INDEX('Sheet 1'!B:B,(MATCH(A759,'Sheet 1'!A:A,0)),1)),'Sheet 1'!J:J,0)),1)</f>
        <v>2.181587156755989</v>
      </c>
      <c r="E759" s="6">
        <f ca="1">INDEX('Sheet 1'!N:N,(MATCH((INDEX('Sheet 1'!B:B,(MATCH(A759,'Sheet 1'!A:A,0)),1)),'Sheet 1'!J:J,0)),1)</f>
        <v>4.9333333333333333E-2</v>
      </c>
      <c r="F759" s="6">
        <f ca="1">INDEX('Sheet 1'!O:O,(MATCH((INDEX('Sheet 1'!B:B,(MATCH(A759,'Sheet 1'!A:A,0)),1)),'Sheet 1'!J:J,0)),1)</f>
        <v>2.0161089989123839</v>
      </c>
      <c r="G759" s="5">
        <f ca="1">INDEX('Sheet 1'!H:H,(MATCH((INDEX('Sheet 1'!B:B,(MATCH(A759,'Sheet 1'!A:A,0)),1)),'Sheet 1'!J:J,0)),1)</f>
        <v>10.7</v>
      </c>
      <c r="H759" s="5">
        <f t="shared" ca="1" si="56"/>
        <v>19.370530595305645</v>
      </c>
      <c r="I759" s="5">
        <f ca="1">_xlfn.NORM.INV(RAND(), (((Sheet2!C759/(Sheet2!D759^2)) + ((Sheet2!H758+Sheet2!E758)/(Sheet2!F758^2))) / ((1/(Sheet2!D759^2)) + (1/(Sheet2!F758^2)))), SQRT(1 / ((1/(Sheet2!D759^2)) + (1/(Sheet2!F758^2)))))</f>
        <v>21.412780111857483</v>
      </c>
      <c r="J759" s="6">
        <f ca="1">IFERROR((COUNTIFS('Sheet 1'!B:B, INDEX('Sheet 1'!B:B, MATCH(A759, 'Sheet 1'!A:A, 0)), 'Sheet 1'!G:G, "&lt;="&amp;I759, 'Sheet 1'!H:H, "&gt;0") / COUNTIFS('Sheet 1'!B:B, INDEX('Sheet 1'!B:B, MATCH(A759, 'Sheet 1'!A:A, 0)), 'Sheet 1'!G:G, "&lt;="&amp;I759)) * 0.9426, "0.001")</f>
        <v>0.63806769230769234</v>
      </c>
      <c r="K759" s="4">
        <f ca="1">IFERROR(AVERAGEIFS('Sheet 1'!H:H, 'Sheet 1'!B:B, INDEX('Sheet 1'!B:B, MATCH(A759, 'Sheet 1'!A:A, 0)), 'Sheet 1'!G:G, "&lt;="&amp;I759, 'Sheet 1'!H:H, "&gt;0"), "0.001")</f>
        <v>9.502272727272727</v>
      </c>
      <c r="L759" s="6">
        <f t="shared" ca="1" si="57"/>
        <v>6.0630932307692307</v>
      </c>
      <c r="M759" s="4">
        <f t="shared" ca="1" si="58"/>
        <v>-8.8938949596658574</v>
      </c>
      <c r="N759" s="4">
        <f t="shared" ca="1" si="59"/>
        <v>-0.92133522517727129</v>
      </c>
      <c r="O759" s="8"/>
      <c r="P759" s="5"/>
      <c r="Q759" s="14"/>
      <c r="R759" s="14"/>
      <c r="S759" s="15"/>
      <c r="T759" s="7"/>
      <c r="U759" s="5"/>
      <c r="V759" s="8"/>
      <c r="W759" s="11"/>
      <c r="X759" s="11"/>
      <c r="Y759" s="5"/>
    </row>
    <row r="760" spans="1:25" x14ac:dyDescent="0.25">
      <c r="A760" s="16">
        <f t="shared" ca="1" si="55"/>
        <v>46550</v>
      </c>
      <c r="B760" s="3">
        <f ca="1">INDEX('Sheet 1'!G:G,(MATCH(A760,'Sheet 1'!A:A,0)),1)</f>
        <v>0</v>
      </c>
      <c r="C760" s="5">
        <f ca="1">INDEX('Sheet 1'!M:M,(MATCH((INDEX('Sheet 1'!B:B,(MATCH(A760,'Sheet 1'!A:A,0)),1)),'Sheet 1'!J:J,0)),1)</f>
        <v>19.269789473684209</v>
      </c>
      <c r="D760" s="4">
        <f ca="1">INDEX('Sheet 1'!L:L,(MATCH((INDEX('Sheet 1'!B:B,(MATCH(A760,'Sheet 1'!A:A,0)),1)),'Sheet 1'!J:J,0)),1)</f>
        <v>2.285503079045061</v>
      </c>
      <c r="E760" s="6">
        <f ca="1">INDEX('Sheet 1'!N:N,(MATCH((INDEX('Sheet 1'!B:B,(MATCH(A760,'Sheet 1'!A:A,0)),1)),'Sheet 1'!J:J,0)),1)</f>
        <v>0.32533333333333342</v>
      </c>
      <c r="F760" s="6">
        <f ca="1">INDEX('Sheet 1'!O:O,(MATCH((INDEX('Sheet 1'!B:B,(MATCH(A760,'Sheet 1'!A:A,0)),1)),'Sheet 1'!J:J,0)),1)</f>
        <v>2.0307163782786142</v>
      </c>
      <c r="G760" s="5">
        <f ca="1">INDEX('Sheet 1'!H:H,(MATCH((INDEX('Sheet 1'!B:B,(MATCH(A760,'Sheet 1'!A:A,0)),1)),'Sheet 1'!J:J,0)),1)</f>
        <v>36.6</v>
      </c>
      <c r="H760" s="5">
        <f t="shared" ca="1" si="56"/>
        <v>19.354188592258382</v>
      </c>
      <c r="I760" s="5">
        <f ca="1">_xlfn.NORM.INV(RAND(), (((Sheet2!C760/(Sheet2!D760^2)) + ((Sheet2!H759+Sheet2!E759)/(Sheet2!F759^2))) / ((1/(Sheet2!D760^2)) + (1/(Sheet2!F759^2)))), SQRT(1 / ((1/(Sheet2!D760^2)) + (1/(Sheet2!F759^2)))))</f>
        <v>20.162970811413825</v>
      </c>
      <c r="J760" s="6">
        <f ca="1">IFERROR((COUNTIFS('Sheet 1'!B:B, INDEX('Sheet 1'!B:B, MATCH(A760, 'Sheet 1'!A:A, 0)), 'Sheet 1'!G:G, "&lt;="&amp;I760, 'Sheet 1'!H:H, "&gt;0") / COUNTIFS('Sheet 1'!B:B, INDEX('Sheet 1'!B:B, MATCH(A760, 'Sheet 1'!A:A, 0)), 'Sheet 1'!G:G, "&lt;="&amp;I760)) * 0.9426, "0.001")</f>
        <v>0.56555999999999995</v>
      </c>
      <c r="K760" s="4">
        <f ca="1">IFERROR(AVERAGEIFS('Sheet 1'!H:H, 'Sheet 1'!B:B, INDEX('Sheet 1'!B:B, MATCH(A760, 'Sheet 1'!A:A, 0)), 'Sheet 1'!G:G, "&lt;="&amp;I760, 'Sheet 1'!H:H, "&gt;0"), "0.001")</f>
        <v>7.4259259259259256</v>
      </c>
      <c r="L760" s="6">
        <f t="shared" ca="1" si="57"/>
        <v>4.1998066666666665</v>
      </c>
      <c r="M760" s="4">
        <f t="shared" ca="1" si="58"/>
        <v>-8.4313119725638686</v>
      </c>
      <c r="N760" s="4">
        <f t="shared" ca="1" si="59"/>
        <v>-0.3908029465892508</v>
      </c>
      <c r="O760" s="8"/>
      <c r="P760" s="5"/>
      <c r="Q760" s="14"/>
      <c r="R760" s="14"/>
      <c r="S760" s="15"/>
      <c r="T760" s="7"/>
      <c r="U760" s="5"/>
      <c r="V760" s="8"/>
      <c r="W760" s="11"/>
      <c r="X760" s="11"/>
      <c r="Y760" s="5"/>
    </row>
    <row r="761" spans="1:25" x14ac:dyDescent="0.25">
      <c r="A761" s="16">
        <f t="shared" ca="1" si="55"/>
        <v>46551</v>
      </c>
      <c r="B761" s="3">
        <f ca="1">INDEX('Sheet 1'!G:G,(MATCH(A761,'Sheet 1'!A:A,0)),1)</f>
        <v>0</v>
      </c>
      <c r="C761" s="5">
        <f ca="1">INDEX('Sheet 1'!M:M,(MATCH((INDEX('Sheet 1'!B:B,(MATCH(A761,'Sheet 1'!A:A,0)),1)),'Sheet 1'!J:J,0)),1)</f>
        <v>19.678771929824549</v>
      </c>
      <c r="D761" s="4">
        <f ca="1">INDEX('Sheet 1'!L:L,(MATCH((INDEX('Sheet 1'!B:B,(MATCH(A761,'Sheet 1'!A:A,0)),1)),'Sheet 1'!J:J,0)),1)</f>
        <v>2.4498302938098862</v>
      </c>
      <c r="E761" s="6">
        <f ca="1">INDEX('Sheet 1'!N:N,(MATCH((INDEX('Sheet 1'!B:B,(MATCH(A761,'Sheet 1'!A:A,0)),1)),'Sheet 1'!J:J,0)),1)</f>
        <v>-0.58799999999999997</v>
      </c>
      <c r="F761" s="6">
        <f ca="1">INDEX('Sheet 1'!O:O,(MATCH((INDEX('Sheet 1'!B:B,(MATCH(A761,'Sheet 1'!A:A,0)),1)),'Sheet 1'!J:J,0)),1)</f>
        <v>2.2706089194013281</v>
      </c>
      <c r="G761" s="5">
        <f ca="1">INDEX('Sheet 1'!H:H,(MATCH((INDEX('Sheet 1'!B:B,(MATCH(A761,'Sheet 1'!A:A,0)),1)),'Sheet 1'!J:J,0)),1)</f>
        <v>24.1</v>
      </c>
      <c r="H761" s="5">
        <f t="shared" ca="1" si="56"/>
        <v>19.679216474386251</v>
      </c>
      <c r="I761" s="5">
        <f ca="1">_xlfn.NORM.INV(RAND(), (((Sheet2!C761/(Sheet2!D761^2)) + ((Sheet2!H760+Sheet2!E760)/(Sheet2!F760^2))) / ((1/(Sheet2!D761^2)) + (1/(Sheet2!F760^2)))), SQRT(1 / ((1/(Sheet2!D761^2)) + (1/(Sheet2!F760^2)))))</f>
        <v>17.042781237824304</v>
      </c>
      <c r="J761" s="6">
        <f ca="1">IFERROR((COUNTIFS('Sheet 1'!B:B, INDEX('Sheet 1'!B:B, MATCH(A761, 'Sheet 1'!A:A, 0)), 'Sheet 1'!G:G, "&lt;="&amp;I761, 'Sheet 1'!H:H, "&gt;0") / COUNTIFS('Sheet 1'!B:B, INDEX('Sheet 1'!B:B, MATCH(A761, 'Sheet 1'!A:A, 0)), 'Sheet 1'!G:G, "&lt;="&amp;I761)) * 0.9426, "0.001")</f>
        <v>0.58912500000000001</v>
      </c>
      <c r="K761" s="4">
        <f ca="1">IFERROR(AVERAGEIFS('Sheet 1'!H:H, 'Sheet 1'!B:B, INDEX('Sheet 1'!B:B, MATCH(A761, 'Sheet 1'!A:A, 0)), 'Sheet 1'!G:G, "&lt;="&amp;I761, 'Sheet 1'!H:H, "&gt;0"), "0.001")</f>
        <v>17.22</v>
      </c>
      <c r="L761" s="6">
        <f t="shared" ca="1" si="57"/>
        <v>10.1447325</v>
      </c>
      <c r="M761" s="4">
        <f t="shared" ca="1" si="58"/>
        <v>-8.0327082163805095</v>
      </c>
      <c r="N761" s="4">
        <f t="shared" ca="1" si="59"/>
        <v>1.0759890995963026</v>
      </c>
      <c r="O761" s="8"/>
      <c r="P761" s="5"/>
      <c r="Q761" s="14"/>
      <c r="R761" s="14"/>
      <c r="S761" s="15"/>
      <c r="T761" s="7"/>
      <c r="U761" s="5"/>
      <c r="V761" s="8"/>
      <c r="W761" s="11"/>
      <c r="X761" s="11"/>
      <c r="Y761" s="5"/>
    </row>
    <row r="762" spans="1:25" x14ac:dyDescent="0.25">
      <c r="A762" s="16">
        <f t="shared" ca="1" si="55"/>
        <v>46552</v>
      </c>
      <c r="B762" s="3">
        <f ca="1">INDEX('Sheet 1'!G:G,(MATCH(A762,'Sheet 1'!A:A,0)),1)</f>
        <v>0</v>
      </c>
      <c r="C762" s="5">
        <f ca="1">INDEX('Sheet 1'!M:M,(MATCH((INDEX('Sheet 1'!B:B,(MATCH(A762,'Sheet 1'!A:A,0)),1)),'Sheet 1'!J:J,0)),1)</f>
        <v>19.293298245614039</v>
      </c>
      <c r="D762" s="4">
        <f ca="1">INDEX('Sheet 1'!L:L,(MATCH((INDEX('Sheet 1'!B:B,(MATCH(A762,'Sheet 1'!A:A,0)),1)),'Sheet 1'!J:J,0)),1)</f>
        <v>2.3301950581461628</v>
      </c>
      <c r="E762" s="6">
        <f ca="1">INDEX('Sheet 1'!N:N,(MATCH((INDEX('Sheet 1'!B:B,(MATCH(A762,'Sheet 1'!A:A,0)),1)),'Sheet 1'!J:J,0)),1)</f>
        <v>-6.8000000000000324E-2</v>
      </c>
      <c r="F762" s="6">
        <f ca="1">INDEX('Sheet 1'!O:O,(MATCH((INDEX('Sheet 1'!B:B,(MATCH(A762,'Sheet 1'!A:A,0)),1)),'Sheet 1'!J:J,0)),1)</f>
        <v>1.956980575522653</v>
      </c>
      <c r="G762" s="5">
        <f ca="1">INDEX('Sheet 1'!H:H,(MATCH((INDEX('Sheet 1'!B:B,(MATCH(A762,'Sheet 1'!A:A,0)),1)),'Sheet 1'!J:J,0)),1)</f>
        <v>3.8</v>
      </c>
      <c r="H762" s="5">
        <f t="shared" ca="1" si="56"/>
        <v>19.189640588428063</v>
      </c>
      <c r="I762" s="5">
        <f ca="1">_xlfn.NORM.INV(RAND(), (((Sheet2!C762/(Sheet2!D762^2)) + ((Sheet2!H761+Sheet2!E761)/(Sheet2!F761^2))) / ((1/(Sheet2!D762^2)) + (1/(Sheet2!F761^2)))), SQRT(1 / ((1/(Sheet2!D762^2)) + (1/(Sheet2!F761^2)))))</f>
        <v>19.436723989403347</v>
      </c>
      <c r="J762" s="6">
        <f ca="1">IFERROR((COUNTIFS('Sheet 1'!B:B, INDEX('Sheet 1'!B:B, MATCH(A762, 'Sheet 1'!A:A, 0)), 'Sheet 1'!G:G, "&lt;="&amp;I762, 'Sheet 1'!H:H, "&gt;0") / COUNTIFS('Sheet 1'!B:B, INDEX('Sheet 1'!B:B, MATCH(A762, 'Sheet 1'!A:A, 0)), 'Sheet 1'!G:G, "&lt;="&amp;I762)) * 0.9426, "0.001")</f>
        <v>0.53556818181818189</v>
      </c>
      <c r="K762" s="4">
        <f ca="1">IFERROR(AVERAGEIFS('Sheet 1'!H:H, 'Sheet 1'!B:B, INDEX('Sheet 1'!B:B, MATCH(A762, 'Sheet 1'!A:A, 0)), 'Sheet 1'!G:G, "&lt;="&amp;I762, 'Sheet 1'!H:H, "&gt;0"), "0.001")</f>
        <v>13.883999999999999</v>
      </c>
      <c r="L762" s="6">
        <f t="shared" ca="1" si="57"/>
        <v>7.4358286363636363</v>
      </c>
      <c r="M762" s="4">
        <f t="shared" ca="1" si="58"/>
        <v>-8.279692370888144</v>
      </c>
      <c r="N762" s="4">
        <f t="shared" ca="1" si="59"/>
        <v>-6.1550960417628524E-2</v>
      </c>
      <c r="O762" s="8"/>
      <c r="P762" s="5"/>
      <c r="Q762" s="14"/>
      <c r="R762" s="14"/>
      <c r="S762" s="15"/>
      <c r="T762" s="7"/>
      <c r="U762" s="5"/>
      <c r="V762" s="8"/>
      <c r="W762" s="11"/>
      <c r="X762" s="11"/>
      <c r="Y762" s="5"/>
    </row>
    <row r="763" spans="1:25" x14ac:dyDescent="0.25">
      <c r="A763" s="16">
        <f t="shared" ca="1" si="55"/>
        <v>46553</v>
      </c>
      <c r="B763" s="3">
        <f ca="1">INDEX('Sheet 1'!G:G,(MATCH(A763,'Sheet 1'!A:A,0)),1)</f>
        <v>0</v>
      </c>
      <c r="C763" s="5">
        <f ca="1">INDEX('Sheet 1'!M:M,(MATCH((INDEX('Sheet 1'!B:B,(MATCH(A763,'Sheet 1'!A:A,0)),1)),'Sheet 1'!J:J,0)),1)</f>
        <v>19.065754385964919</v>
      </c>
      <c r="D763" s="4">
        <f ca="1">INDEX('Sheet 1'!L:L,(MATCH((INDEX('Sheet 1'!B:B,(MATCH(A763,'Sheet 1'!A:A,0)),1)),'Sheet 1'!J:J,0)),1)</f>
        <v>2.31226654531361</v>
      </c>
      <c r="E763" s="6">
        <f ca="1">INDEX('Sheet 1'!N:N,(MATCH((INDEX('Sheet 1'!B:B,(MATCH(A763,'Sheet 1'!A:A,0)),1)),'Sheet 1'!J:J,0)),1)</f>
        <v>0.4093333333333336</v>
      </c>
      <c r="F763" s="6">
        <f ca="1">INDEX('Sheet 1'!O:O,(MATCH((INDEX('Sheet 1'!B:B,(MATCH(A763,'Sheet 1'!A:A,0)),1)),'Sheet 1'!J:J,0)),1)</f>
        <v>2.0924686915758679</v>
      </c>
      <c r="G763" s="5">
        <f ca="1">INDEX('Sheet 1'!H:H,(MATCH((INDEX('Sheet 1'!B:B,(MATCH(A763,'Sheet 1'!A:A,0)),1)),'Sheet 1'!J:J,0)),1)</f>
        <v>0.5</v>
      </c>
      <c r="H763" s="5">
        <f t="shared" ca="1" si="56"/>
        <v>19.098316338779579</v>
      </c>
      <c r="I763" s="5">
        <f ca="1">_xlfn.NORM.INV(RAND(), (((Sheet2!C763/(Sheet2!D763^2)) + ((Sheet2!H762+Sheet2!E762)/(Sheet2!F762^2))) / ((1/(Sheet2!D763^2)) + (1/(Sheet2!F762^2)))), SQRT(1 / ((1/(Sheet2!D763^2)) + (1/(Sheet2!F762^2)))))</f>
        <v>20.246507880261277</v>
      </c>
      <c r="J763" s="6">
        <f ca="1">IFERROR((COUNTIFS('Sheet 1'!B:B, INDEX('Sheet 1'!B:B, MATCH(A763, 'Sheet 1'!A:A, 0)), 'Sheet 1'!G:G, "&lt;="&amp;I763, 'Sheet 1'!H:H, "&gt;0") / COUNTIFS('Sheet 1'!B:B, INDEX('Sheet 1'!B:B, MATCH(A763, 'Sheet 1'!A:A, 0)), 'Sheet 1'!G:G, "&lt;="&amp;I763)) * 0.9426, "0.001")</f>
        <v>0.4887555555555555</v>
      </c>
      <c r="K763" s="4">
        <f ca="1">IFERROR(AVERAGEIFS('Sheet 1'!H:H, 'Sheet 1'!B:B, INDEX('Sheet 1'!B:B, MATCH(A763, 'Sheet 1'!A:A, 0)), 'Sheet 1'!G:G, "&lt;="&amp;I763, 'Sheet 1'!H:H, "&gt;0"), "0.001")</f>
        <v>11.507142857142858</v>
      </c>
      <c r="L763" s="6">
        <f t="shared" ca="1" si="57"/>
        <v>5.62418</v>
      </c>
      <c r="M763" s="4">
        <f t="shared" ca="1" si="58"/>
        <v>-8.2454829546388009</v>
      </c>
      <c r="N763" s="4">
        <f t="shared" ca="1" si="59"/>
        <v>-0.51064765724758332</v>
      </c>
      <c r="O763" s="8"/>
      <c r="P763" s="5"/>
      <c r="Q763" s="14"/>
      <c r="R763" s="14"/>
      <c r="S763" s="15"/>
      <c r="T763" s="7"/>
      <c r="U763" s="5"/>
      <c r="V763" s="8"/>
      <c r="W763" s="11"/>
      <c r="X763" s="11"/>
      <c r="Y763" s="5"/>
    </row>
    <row r="764" spans="1:25" x14ac:dyDescent="0.25">
      <c r="A764" s="16">
        <f t="shared" ca="1" si="55"/>
        <v>46554</v>
      </c>
      <c r="B764" s="3">
        <f ca="1">INDEX('Sheet 1'!G:G,(MATCH(A764,'Sheet 1'!A:A,0)),1)</f>
        <v>0</v>
      </c>
      <c r="C764" s="5">
        <f ca="1">INDEX('Sheet 1'!M:M,(MATCH((INDEX('Sheet 1'!B:B,(MATCH(A764,'Sheet 1'!A:A,0)),1)),'Sheet 1'!J:J,0)),1)</f>
        <v>19.432210526315789</v>
      </c>
      <c r="D764" s="4">
        <f ca="1">INDEX('Sheet 1'!L:L,(MATCH((INDEX('Sheet 1'!B:B,(MATCH(A764,'Sheet 1'!A:A,0)),1)),'Sheet 1'!J:J,0)),1)</f>
        <v>1.923592734704779</v>
      </c>
      <c r="E764" s="6">
        <f ca="1">INDEX('Sheet 1'!N:N,(MATCH((INDEX('Sheet 1'!B:B,(MATCH(A764,'Sheet 1'!A:A,0)),1)),'Sheet 1'!J:J,0)),1)</f>
        <v>-0.35600000000000021</v>
      </c>
      <c r="F764" s="6">
        <f ca="1">INDEX('Sheet 1'!O:O,(MATCH((INDEX('Sheet 1'!B:B,(MATCH(A764,'Sheet 1'!A:A,0)),1)),'Sheet 1'!J:J,0)),1)</f>
        <v>2.0512514308178891</v>
      </c>
      <c r="G764" s="5">
        <f ca="1">INDEX('Sheet 1'!H:H,(MATCH((INDEX('Sheet 1'!B:B,(MATCH(A764,'Sheet 1'!A:A,0)),1)),'Sheet 1'!J:J,0)),1)</f>
        <v>32.5</v>
      </c>
      <c r="H764" s="5">
        <f t="shared" ca="1" si="56"/>
        <v>19.466763471630177</v>
      </c>
      <c r="I764" s="5">
        <f ca="1">_xlfn.NORM.INV(RAND(), (((Sheet2!C764/(Sheet2!D764^2)) + ((Sheet2!H763+Sheet2!E763)/(Sheet2!F763^2))) / ((1/(Sheet2!D764^2)) + (1/(Sheet2!F763^2)))), SQRT(1 / ((1/(Sheet2!D764^2)) + (1/(Sheet2!F763^2)))))</f>
        <v>18.630433026298597</v>
      </c>
      <c r="J764" s="6">
        <f ca="1">IFERROR((COUNTIFS('Sheet 1'!B:B, INDEX('Sheet 1'!B:B, MATCH(A764, 'Sheet 1'!A:A, 0)), 'Sheet 1'!G:G, "&lt;="&amp;I764, 'Sheet 1'!H:H, "&gt;0") / COUNTIFS('Sheet 1'!B:B, INDEX('Sheet 1'!B:B, MATCH(A764, 'Sheet 1'!A:A, 0)), 'Sheet 1'!G:G, "&lt;="&amp;I764)) * 0.9426, "0.001")</f>
        <v>0.62839999999999996</v>
      </c>
      <c r="K764" s="4">
        <f ca="1">IFERROR(AVERAGEIFS('Sheet 1'!H:H, 'Sheet 1'!B:B, INDEX('Sheet 1'!B:B, MATCH(A764, 'Sheet 1'!A:A, 0)), 'Sheet 1'!G:G, "&lt;="&amp;I764, 'Sheet 1'!H:H, "&gt;0"), "0.001")</f>
        <v>11.616666666666667</v>
      </c>
      <c r="L764" s="6">
        <f t="shared" ca="1" si="57"/>
        <v>7.2999133333333335</v>
      </c>
      <c r="M764" s="4">
        <f t="shared" ca="1" si="58"/>
        <v>-10.102039883872884</v>
      </c>
      <c r="N764" s="4">
        <f t="shared" ca="1" si="59"/>
        <v>0.41681250170673129</v>
      </c>
      <c r="O764" s="8"/>
      <c r="P764" s="5"/>
      <c r="Q764" s="14"/>
      <c r="R764" s="14"/>
      <c r="S764" s="15"/>
      <c r="T764" s="7"/>
      <c r="U764" s="5"/>
      <c r="V764" s="8"/>
      <c r="W764" s="11"/>
      <c r="X764" s="11"/>
      <c r="Y764" s="5"/>
    </row>
    <row r="765" spans="1:25" x14ac:dyDescent="0.25">
      <c r="A765" s="16">
        <f t="shared" ca="1" si="55"/>
        <v>46555</v>
      </c>
      <c r="B765" s="3">
        <f ca="1">INDEX('Sheet 1'!G:G,(MATCH(A765,'Sheet 1'!A:A,0)),1)</f>
        <v>0</v>
      </c>
      <c r="C765" s="5">
        <f ca="1">INDEX('Sheet 1'!M:M,(MATCH((INDEX('Sheet 1'!B:B,(MATCH(A765,'Sheet 1'!A:A,0)),1)),'Sheet 1'!J:J,0)),1)</f>
        <v>19.204701754385969</v>
      </c>
      <c r="D765" s="4">
        <f ca="1">INDEX('Sheet 1'!L:L,(MATCH((INDEX('Sheet 1'!B:B,(MATCH(A765,'Sheet 1'!A:A,0)),1)),'Sheet 1'!J:J,0)),1)</f>
        <v>2.4599128381248332</v>
      </c>
      <c r="E765" s="6">
        <f ca="1">INDEX('Sheet 1'!N:N,(MATCH((INDEX('Sheet 1'!B:B,(MATCH(A765,'Sheet 1'!A:A,0)),1)),'Sheet 1'!J:J,0)),1)</f>
        <v>-0.46666666666666667</v>
      </c>
      <c r="F765" s="6">
        <f ca="1">INDEX('Sheet 1'!O:O,(MATCH((INDEX('Sheet 1'!B:B,(MATCH(A765,'Sheet 1'!A:A,0)),1)),'Sheet 1'!J:J,0)),1)</f>
        <v>3.2913208279948631</v>
      </c>
      <c r="G765" s="5">
        <f ca="1">INDEX('Sheet 1'!H:H,(MATCH((INDEX('Sheet 1'!B:B,(MATCH(A765,'Sheet 1'!A:A,0)),1)),'Sheet 1'!J:J,0)),1)</f>
        <v>16.8</v>
      </c>
      <c r="H765" s="5">
        <f t="shared" ca="1" si="56"/>
        <v>19.149292113023744</v>
      </c>
      <c r="I765" s="5">
        <f ca="1">_xlfn.NORM.INV(RAND(), (((Sheet2!C765/(Sheet2!D765^2)) + ((Sheet2!H764+Sheet2!E764)/(Sheet2!F764^2))) / ((1/(Sheet2!D765^2)) + (1/(Sheet2!F764^2)))), SQRT(1 / ((1/(Sheet2!D765^2)) + (1/(Sheet2!F764^2)))))</f>
        <v>15.228447693090503</v>
      </c>
      <c r="J765" s="6">
        <f ca="1">IFERROR((COUNTIFS('Sheet 1'!B:B, INDEX('Sheet 1'!B:B, MATCH(A765, 'Sheet 1'!A:A, 0)), 'Sheet 1'!G:G, "&lt;="&amp;I765, 'Sheet 1'!H:H, "&gt;0") / COUNTIFS('Sheet 1'!B:B, INDEX('Sheet 1'!B:B, MATCH(A765, 'Sheet 1'!A:A, 0)), 'Sheet 1'!G:G, "&lt;="&amp;I765)) * 0.9426, "0.001")</f>
        <v>0.94259999999999999</v>
      </c>
      <c r="K765" s="4">
        <f ca="1">IFERROR(AVERAGEIFS('Sheet 1'!H:H, 'Sheet 1'!B:B, INDEX('Sheet 1'!B:B, MATCH(A765, 'Sheet 1'!A:A, 0)), 'Sheet 1'!G:G, "&lt;="&amp;I765, 'Sheet 1'!H:H, "&gt;0"), "0.001")</f>
        <v>14.2</v>
      </c>
      <c r="L765" s="6">
        <f t="shared" ca="1" si="57"/>
        <v>13.384919999999999</v>
      </c>
      <c r="M765" s="4">
        <f t="shared" ca="1" si="58"/>
        <v>-7.8070659483307221</v>
      </c>
      <c r="N765" s="4">
        <f t="shared" ca="1" si="59"/>
        <v>1.616420712014546</v>
      </c>
      <c r="O765" s="8"/>
      <c r="P765" s="5"/>
      <c r="Q765" s="14"/>
      <c r="R765" s="14"/>
      <c r="S765" s="15"/>
      <c r="T765" s="7"/>
      <c r="U765" s="5"/>
      <c r="V765" s="8"/>
      <c r="W765" s="11"/>
      <c r="X765" s="11"/>
      <c r="Y765" s="5"/>
    </row>
    <row r="766" spans="1:25" x14ac:dyDescent="0.25">
      <c r="A766" s="16">
        <f t="shared" ca="1" si="55"/>
        <v>46556</v>
      </c>
      <c r="B766" s="3">
        <f ca="1">INDEX('Sheet 1'!G:G,(MATCH(A766,'Sheet 1'!A:A,0)),1)</f>
        <v>0</v>
      </c>
      <c r="C766" s="5">
        <f ca="1">INDEX('Sheet 1'!M:M,(MATCH((INDEX('Sheet 1'!B:B,(MATCH(A766,'Sheet 1'!A:A,0)),1)),'Sheet 1'!J:J,0)),1)</f>
        <v>18.861017543859649</v>
      </c>
      <c r="D766" s="4">
        <f ca="1">INDEX('Sheet 1'!L:L,(MATCH((INDEX('Sheet 1'!B:B,(MATCH(A766,'Sheet 1'!A:A,0)),1)),'Sheet 1'!J:J,0)),1)</f>
        <v>2.259844152640702</v>
      </c>
      <c r="E766" s="6">
        <f ca="1">INDEX('Sheet 1'!N:N,(MATCH((INDEX('Sheet 1'!B:B,(MATCH(A766,'Sheet 1'!A:A,0)),1)),'Sheet 1'!J:J,0)),1)</f>
        <v>0.2106666666666665</v>
      </c>
      <c r="F766" s="6">
        <f ca="1">INDEX('Sheet 1'!O:O,(MATCH((INDEX('Sheet 1'!B:B,(MATCH(A766,'Sheet 1'!A:A,0)),1)),'Sheet 1'!J:J,0)),1)</f>
        <v>2.9133232316810038</v>
      </c>
      <c r="G766" s="5">
        <f ca="1">INDEX('Sheet 1'!H:H,(MATCH((INDEX('Sheet 1'!B:B,(MATCH(A766,'Sheet 1'!A:A,0)),1)),'Sheet 1'!J:J,0)),1)</f>
        <v>71.099999999999994</v>
      </c>
      <c r="H766" s="5">
        <f t="shared" ca="1" si="56"/>
        <v>18.803862736647591</v>
      </c>
      <c r="I766" s="5">
        <f ca="1">_xlfn.NORM.INV(RAND(), (((Sheet2!C766/(Sheet2!D766^2)) + ((Sheet2!H765+Sheet2!E765)/(Sheet2!F765^2))) / ((1/(Sheet2!D766^2)) + (1/(Sheet2!F765^2)))), SQRT(1 / ((1/(Sheet2!D766^2)) + (1/(Sheet2!F765^2)))))</f>
        <v>20.116654660035096</v>
      </c>
      <c r="J766" s="6">
        <f ca="1">IFERROR((COUNTIFS('Sheet 1'!B:B, INDEX('Sheet 1'!B:B, MATCH(A766, 'Sheet 1'!A:A, 0)), 'Sheet 1'!G:G, "&lt;="&amp;I766, 'Sheet 1'!H:H, "&gt;0") / COUNTIFS('Sheet 1'!B:B, INDEX('Sheet 1'!B:B, MATCH(A766, 'Sheet 1'!A:A, 0)), 'Sheet 1'!G:G, "&lt;="&amp;I766)) * 0.9426, "0.001")</f>
        <v>0.4881321428571429</v>
      </c>
      <c r="K766" s="4">
        <f ca="1">IFERROR(AVERAGEIFS('Sheet 1'!H:H, 'Sheet 1'!B:B, INDEX('Sheet 1'!B:B, MATCH(A766, 'Sheet 1'!A:A, 0)), 'Sheet 1'!G:G, "&lt;="&amp;I766, 'Sheet 1'!H:H, "&gt;0"), "0.001")</f>
        <v>13.975862068965517</v>
      </c>
      <c r="L766" s="6">
        <f t="shared" ca="1" si="57"/>
        <v>6.8220675000000002</v>
      </c>
      <c r="M766" s="4">
        <f t="shared" ca="1" si="58"/>
        <v>-8.3461585268258123</v>
      </c>
      <c r="N766" s="4">
        <f t="shared" ca="1" si="59"/>
        <v>-0.55562996001657594</v>
      </c>
      <c r="O766" s="8"/>
      <c r="P766" s="5"/>
      <c r="Q766" s="14"/>
      <c r="R766" s="14"/>
      <c r="S766" s="15"/>
      <c r="T766" s="7"/>
      <c r="U766" s="5"/>
      <c r="V766" s="8"/>
      <c r="W766" s="11"/>
      <c r="X766" s="11"/>
      <c r="Y766" s="5"/>
    </row>
    <row r="767" spans="1:25" x14ac:dyDescent="0.25">
      <c r="A767" s="16">
        <f t="shared" ca="1" si="55"/>
        <v>46557</v>
      </c>
      <c r="B767" s="3">
        <f ca="1">INDEX('Sheet 1'!G:G,(MATCH(A767,'Sheet 1'!A:A,0)),1)</f>
        <v>0</v>
      </c>
      <c r="C767" s="5">
        <f ca="1">INDEX('Sheet 1'!M:M,(MATCH((INDEX('Sheet 1'!B:B,(MATCH(A767,'Sheet 1'!A:A,0)),1)),'Sheet 1'!J:J,0)),1)</f>
        <v>19.1001052631579</v>
      </c>
      <c r="D767" s="4">
        <f ca="1">INDEX('Sheet 1'!L:L,(MATCH((INDEX('Sheet 1'!B:B,(MATCH(A767,'Sheet 1'!A:A,0)),1)),'Sheet 1'!J:J,0)),1)</f>
        <v>2.2226337757041552</v>
      </c>
      <c r="E767" s="6">
        <f ca="1">INDEX('Sheet 1'!N:N,(MATCH((INDEX('Sheet 1'!B:B,(MATCH(A767,'Sheet 1'!A:A,0)),1)),'Sheet 1'!J:J,0)),1)</f>
        <v>5.200000000000031E-2</v>
      </c>
      <c r="F767" s="6">
        <f ca="1">INDEX('Sheet 1'!O:O,(MATCH((INDEX('Sheet 1'!B:B,(MATCH(A767,'Sheet 1'!A:A,0)),1)),'Sheet 1'!J:J,0)),1)</f>
        <v>1.858462020349376</v>
      </c>
      <c r="G767" s="5">
        <f ca="1">INDEX('Sheet 1'!H:H,(MATCH((INDEX('Sheet 1'!B:B,(MATCH(A767,'Sheet 1'!A:A,0)),1)),'Sheet 1'!J:J,0)),1)</f>
        <v>22.1</v>
      </c>
      <c r="H767" s="5">
        <f t="shared" ca="1" si="56"/>
        <v>19.068621240902537</v>
      </c>
      <c r="I767" s="5">
        <f ca="1">_xlfn.NORM.INV(RAND(), (((Sheet2!C767/(Sheet2!D767^2)) + ((Sheet2!H766+Sheet2!E766)/(Sheet2!F766^2))) / ((1/(Sheet2!D767^2)) + (1/(Sheet2!F766^2)))), SQRT(1 / ((1/(Sheet2!D767^2)) + (1/(Sheet2!F766^2)))))</f>
        <v>16.271322632340674</v>
      </c>
      <c r="J767" s="6">
        <f ca="1">IFERROR((COUNTIFS('Sheet 1'!B:B, INDEX('Sheet 1'!B:B, MATCH(A767, 'Sheet 1'!A:A, 0)), 'Sheet 1'!G:G, "&lt;="&amp;I767, 'Sheet 1'!H:H, "&gt;0") / COUNTIFS('Sheet 1'!B:B, INDEX('Sheet 1'!B:B, MATCH(A767, 'Sheet 1'!A:A, 0)), 'Sheet 1'!G:G, "&lt;="&amp;I767)) * 0.9426, "0.001")</f>
        <v>0.68552727272727276</v>
      </c>
      <c r="K767" s="4">
        <f ca="1">IFERROR(AVERAGEIFS('Sheet 1'!H:H, 'Sheet 1'!B:B, INDEX('Sheet 1'!B:B, MATCH(A767, 'Sheet 1'!A:A, 0)), 'Sheet 1'!G:G, "&lt;="&amp;I767, 'Sheet 1'!H:H, "&gt;0"), "0.001")</f>
        <v>7.4999999999999991</v>
      </c>
      <c r="L767" s="6">
        <f t="shared" ca="1" si="57"/>
        <v>5.1414545454545451</v>
      </c>
      <c r="M767" s="4">
        <f t="shared" ca="1" si="58"/>
        <v>-8.593455868413038</v>
      </c>
      <c r="N767" s="4">
        <f t="shared" ca="1" si="59"/>
        <v>1.2727164779636431</v>
      </c>
      <c r="O767" s="8"/>
      <c r="P767" s="5"/>
      <c r="Q767" s="14"/>
      <c r="R767" s="14"/>
      <c r="S767" s="15"/>
      <c r="T767" s="7"/>
      <c r="U767" s="5"/>
      <c r="V767" s="8"/>
      <c r="W767" s="11"/>
      <c r="X767" s="11"/>
      <c r="Y767" s="5"/>
    </row>
    <row r="768" spans="1:25" x14ac:dyDescent="0.25">
      <c r="A768" s="16">
        <f t="shared" ca="1" si="55"/>
        <v>46558</v>
      </c>
      <c r="B768" s="3">
        <f ca="1">INDEX('Sheet 1'!G:G,(MATCH(A768,'Sheet 1'!A:A,0)),1)</f>
        <v>0</v>
      </c>
      <c r="C768" s="5">
        <f ca="1">INDEX('Sheet 1'!M:M,(MATCH((INDEX('Sheet 1'!B:B,(MATCH(A768,'Sheet 1'!A:A,0)),1)),'Sheet 1'!J:J,0)),1)</f>
        <v>19.029403508771921</v>
      </c>
      <c r="D768" s="4">
        <f ca="1">INDEX('Sheet 1'!L:L,(MATCH((INDEX('Sheet 1'!B:B,(MATCH(A768,'Sheet 1'!A:A,0)),1)),'Sheet 1'!J:J,0)),1)</f>
        <v>2.1254553301258921</v>
      </c>
      <c r="E768" s="6">
        <f ca="1">INDEX('Sheet 1'!N:N,(MATCH((INDEX('Sheet 1'!B:B,(MATCH(A768,'Sheet 1'!A:A,0)),1)),'Sheet 1'!J:J,0)),1)</f>
        <v>-0.19733333333333339</v>
      </c>
      <c r="F768" s="6">
        <f ca="1">INDEX('Sheet 1'!O:O,(MATCH((INDEX('Sheet 1'!B:B,(MATCH(A768,'Sheet 1'!A:A,0)),1)),'Sheet 1'!J:J,0)),1)</f>
        <v>2.0200330030307261</v>
      </c>
      <c r="G768" s="5">
        <f ca="1">INDEX('Sheet 1'!H:H,(MATCH((INDEX('Sheet 1'!B:B,(MATCH(A768,'Sheet 1'!A:A,0)),1)),'Sheet 1'!J:J,0)),1)</f>
        <v>35.6</v>
      </c>
      <c r="H768" s="5">
        <f t="shared" ca="1" si="56"/>
        <v>19.081098251041862</v>
      </c>
      <c r="I768" s="5">
        <f ca="1">_xlfn.NORM.INV(RAND(), (((Sheet2!C768/(Sheet2!D768^2)) + ((Sheet2!H767+Sheet2!E767)/(Sheet2!F767^2))) / ((1/(Sheet2!D768^2)) + (1/(Sheet2!F767^2)))), SQRT(1 / ((1/(Sheet2!D768^2)) + (1/(Sheet2!F767^2)))))</f>
        <v>16.519047205744215</v>
      </c>
      <c r="J768" s="6">
        <f ca="1">IFERROR((COUNTIFS('Sheet 1'!B:B, INDEX('Sheet 1'!B:B, MATCH(A768, 'Sheet 1'!A:A, 0)), 'Sheet 1'!G:G, "&lt;="&amp;I768, 'Sheet 1'!H:H, "&gt;0") / COUNTIFS('Sheet 1'!B:B, INDEX('Sheet 1'!B:B, MATCH(A768, 'Sheet 1'!A:A, 0)), 'Sheet 1'!G:G, "&lt;="&amp;I768)) * 0.9426, "0.001")</f>
        <v>0.58006153846153852</v>
      </c>
      <c r="K768" s="4">
        <f ca="1">IFERROR(AVERAGEIFS('Sheet 1'!H:H, 'Sheet 1'!B:B, INDEX('Sheet 1'!B:B, MATCH(A768, 'Sheet 1'!A:A, 0)), 'Sheet 1'!G:G, "&lt;="&amp;I768, 'Sheet 1'!H:H, "&gt;0"), "0.001")</f>
        <v>10.050000000000001</v>
      </c>
      <c r="L768" s="6">
        <f t="shared" ca="1" si="57"/>
        <v>5.8296184615384625</v>
      </c>
      <c r="M768" s="4">
        <f t="shared" ca="1" si="58"/>
        <v>-8.9530950093619701</v>
      </c>
      <c r="N768" s="4">
        <f t="shared" ca="1" si="59"/>
        <v>1.1810910666746479</v>
      </c>
      <c r="O768" s="8"/>
      <c r="P768" s="5"/>
      <c r="Q768" s="14"/>
      <c r="R768" s="14"/>
      <c r="S768" s="15"/>
      <c r="T768" s="7"/>
      <c r="U768" s="5"/>
      <c r="V768" s="8"/>
      <c r="W768" s="11"/>
      <c r="X768" s="11"/>
      <c r="Y768" s="5"/>
    </row>
    <row r="769" spans="1:25" x14ac:dyDescent="0.25">
      <c r="A769" s="16">
        <f t="shared" ca="1" si="55"/>
        <v>46559</v>
      </c>
      <c r="B769" s="3">
        <f ca="1">INDEX('Sheet 1'!G:G,(MATCH(A769,'Sheet 1'!A:A,0)),1)</f>
        <v>0</v>
      </c>
      <c r="C769" s="5">
        <f ca="1">INDEX('Sheet 1'!M:M,(MATCH((INDEX('Sheet 1'!B:B,(MATCH(A769,'Sheet 1'!A:A,0)),1)),'Sheet 1'!J:J,0)),1)</f>
        <v>18.88828070175439</v>
      </c>
      <c r="D769" s="4">
        <f ca="1">INDEX('Sheet 1'!L:L,(MATCH((INDEX('Sheet 1'!B:B,(MATCH(A769,'Sheet 1'!A:A,0)),1)),'Sheet 1'!J:J,0)),1)</f>
        <v>2.234912981759277</v>
      </c>
      <c r="E769" s="6">
        <f ca="1">INDEX('Sheet 1'!N:N,(MATCH((INDEX('Sheet 1'!B:B,(MATCH(A769,'Sheet 1'!A:A,0)),1)),'Sheet 1'!J:J,0)),1)</f>
        <v>-0.11333333333333349</v>
      </c>
      <c r="F769" s="6">
        <f ca="1">INDEX('Sheet 1'!O:O,(MATCH((INDEX('Sheet 1'!B:B,(MATCH(A769,'Sheet 1'!A:A,0)),1)),'Sheet 1'!J:J,0)),1)</f>
        <v>2.16597355511129</v>
      </c>
      <c r="G769" s="5">
        <f ca="1">INDEX('Sheet 1'!H:H,(MATCH((INDEX('Sheet 1'!B:B,(MATCH(A769,'Sheet 1'!A:A,0)),1)),'Sheet 1'!J:J,0)),1)</f>
        <v>13.7</v>
      </c>
      <c r="H769" s="5">
        <f t="shared" ca="1" si="56"/>
        <v>18.885795337251277</v>
      </c>
      <c r="I769" s="5">
        <f ca="1">_xlfn.NORM.INV(RAND(), (((Sheet2!C769/(Sheet2!D769^2)) + ((Sheet2!H768+Sheet2!E768)/(Sheet2!F768^2))) / ((1/(Sheet2!D769^2)) + (1/(Sheet2!F768^2)))), SQRT(1 / ((1/(Sheet2!D769^2)) + (1/(Sheet2!F768^2)))))</f>
        <v>21.963279367907287</v>
      </c>
      <c r="J769" s="6">
        <f ca="1">IFERROR((COUNTIFS('Sheet 1'!B:B, INDEX('Sheet 1'!B:B, MATCH(A769, 'Sheet 1'!A:A, 0)), 'Sheet 1'!G:G, "&lt;="&amp;I769, 'Sheet 1'!H:H, "&gt;0") / COUNTIFS('Sheet 1'!B:B, INDEX('Sheet 1'!B:B, MATCH(A769, 'Sheet 1'!A:A, 0)), 'Sheet 1'!G:G, "&lt;="&amp;I769)) * 0.9426, "0.001")</f>
        <v>0.4779380281690141</v>
      </c>
      <c r="K769" s="4">
        <f ca="1">IFERROR(AVERAGEIFS('Sheet 1'!H:H, 'Sheet 1'!B:B, INDEX('Sheet 1'!B:B, MATCH(A769, 'Sheet 1'!A:A, 0)), 'Sheet 1'!G:G, "&lt;="&amp;I769, 'Sheet 1'!H:H, "&gt;0"), "0.001")</f>
        <v>9.1666666666666661</v>
      </c>
      <c r="L769" s="6">
        <f t="shared" ca="1" si="57"/>
        <v>4.3810985915492955</v>
      </c>
      <c r="M769" s="4">
        <f t="shared" ca="1" si="58"/>
        <v>-8.4514613570707926</v>
      </c>
      <c r="N769" s="4">
        <f t="shared" ca="1" si="59"/>
        <v>-1.3758918988122402</v>
      </c>
      <c r="O769" s="8"/>
      <c r="P769" s="5"/>
      <c r="Q769" s="14"/>
      <c r="R769" s="14"/>
      <c r="S769" s="15"/>
      <c r="T769" s="7"/>
      <c r="U769" s="5"/>
      <c r="V769" s="8"/>
      <c r="W769" s="11"/>
      <c r="X769" s="11"/>
      <c r="Y769" s="5"/>
    </row>
    <row r="770" spans="1:25" x14ac:dyDescent="0.25">
      <c r="A770" s="16">
        <f t="shared" ca="1" si="55"/>
        <v>46560</v>
      </c>
      <c r="B770" s="3">
        <f ca="1">INDEX('Sheet 1'!G:G,(MATCH(A770,'Sheet 1'!A:A,0)),1)</f>
        <v>0</v>
      </c>
      <c r="C770" s="5">
        <f ca="1">INDEX('Sheet 1'!M:M,(MATCH((INDEX('Sheet 1'!B:B,(MATCH(A770,'Sheet 1'!A:A,0)),1)),'Sheet 1'!J:J,0)),1)</f>
        <v>18.842596491228068</v>
      </c>
      <c r="D770" s="4">
        <f ca="1">INDEX('Sheet 1'!L:L,(MATCH((INDEX('Sheet 1'!B:B,(MATCH(A770,'Sheet 1'!A:A,0)),1)),'Sheet 1'!J:J,0)),1)</f>
        <v>2.3199347614313099</v>
      </c>
      <c r="E770" s="6">
        <f ca="1">INDEX('Sheet 1'!N:N,(MATCH((INDEX('Sheet 1'!B:B,(MATCH(A770,'Sheet 1'!A:A,0)),1)),'Sheet 1'!J:J,0)),1)</f>
        <v>0.13466666666666671</v>
      </c>
      <c r="F770" s="6">
        <f ca="1">INDEX('Sheet 1'!O:O,(MATCH((INDEX('Sheet 1'!B:B,(MATCH(A770,'Sheet 1'!A:A,0)),1)),'Sheet 1'!J:J,0)),1)</f>
        <v>1.9052908789298639</v>
      </c>
      <c r="G770" s="5">
        <f ca="1">INDEX('Sheet 1'!H:H,(MATCH((INDEX('Sheet 1'!B:B,(MATCH(A770,'Sheet 1'!A:A,0)),1)),'Sheet 1'!J:J,0)),1)</f>
        <v>15.7</v>
      </c>
      <c r="H770" s="5">
        <f t="shared" ca="1" si="56"/>
        <v>18.805124988473278</v>
      </c>
      <c r="I770" s="5">
        <f ca="1">_xlfn.NORM.INV(RAND(), (((Sheet2!C770/(Sheet2!D770^2)) + ((Sheet2!H769+Sheet2!E769)/(Sheet2!F769^2))) / ((1/(Sheet2!D770^2)) + (1/(Sheet2!F769^2)))), SQRT(1 / ((1/(Sheet2!D770^2)) + (1/(Sheet2!F769^2)))))</f>
        <v>16.697305077226311</v>
      </c>
      <c r="J770" s="6">
        <f ca="1">IFERROR((COUNTIFS('Sheet 1'!B:B, INDEX('Sheet 1'!B:B, MATCH(A770, 'Sheet 1'!A:A, 0)), 'Sheet 1'!G:G, "&lt;="&amp;I770, 'Sheet 1'!H:H, "&gt;0") / COUNTIFS('Sheet 1'!B:B, INDEX('Sheet 1'!B:B, MATCH(A770, 'Sheet 1'!A:A, 0)), 'Sheet 1'!G:G, "&lt;="&amp;I770)) * 0.9426, "0.001")</f>
        <v>0.53862857142857135</v>
      </c>
      <c r="K770" s="4">
        <f ca="1">IFERROR(AVERAGEIFS('Sheet 1'!H:H, 'Sheet 1'!B:B, INDEX('Sheet 1'!B:B, MATCH(A770, 'Sheet 1'!A:A, 0)), 'Sheet 1'!G:G, "&lt;="&amp;I770, 'Sheet 1'!H:H, "&gt;0"), "0.001")</f>
        <v>15.875</v>
      </c>
      <c r="L770" s="6">
        <f t="shared" ca="1" si="57"/>
        <v>8.5507285714285697</v>
      </c>
      <c r="M770" s="4">
        <f t="shared" ca="1" si="58"/>
        <v>-8.1220372247032131</v>
      </c>
      <c r="N770" s="4">
        <f t="shared" ca="1" si="59"/>
        <v>0.92472057821065445</v>
      </c>
      <c r="O770" s="8"/>
      <c r="P770" s="5"/>
      <c r="Q770" s="14"/>
      <c r="R770" s="14"/>
      <c r="S770" s="15"/>
      <c r="T770" s="7"/>
      <c r="U770" s="5"/>
      <c r="V770" s="8"/>
      <c r="W770" s="11"/>
      <c r="X770" s="11"/>
      <c r="Y770" s="5"/>
    </row>
    <row r="771" spans="1:25" x14ac:dyDescent="0.25">
      <c r="A771" s="16">
        <f t="shared" ref="A771:A834" ca="1" si="60">A770+1</f>
        <v>46561</v>
      </c>
      <c r="B771" s="3">
        <f ca="1">INDEX('Sheet 1'!G:G,(MATCH(A771,'Sheet 1'!A:A,0)),1)</f>
        <v>0</v>
      </c>
      <c r="C771" s="5">
        <f ca="1">INDEX('Sheet 1'!M:M,(MATCH((INDEX('Sheet 1'!B:B,(MATCH(A771,'Sheet 1'!A:A,0)),1)),'Sheet 1'!J:J,0)),1)</f>
        <v>18.91761403508772</v>
      </c>
      <c r="D771" s="4">
        <f ca="1">INDEX('Sheet 1'!L:L,(MATCH((INDEX('Sheet 1'!B:B,(MATCH(A771,'Sheet 1'!A:A,0)),1)),'Sheet 1'!J:J,0)),1)</f>
        <v>2.1627893234566238</v>
      </c>
      <c r="E771" s="6">
        <f ca="1">INDEX('Sheet 1'!N:N,(MATCH((INDEX('Sheet 1'!B:B,(MATCH(A771,'Sheet 1'!A:A,0)),1)),'Sheet 1'!J:J,0)),1)</f>
        <v>-0.1239999999999999</v>
      </c>
      <c r="F771" s="6">
        <f ca="1">INDEX('Sheet 1'!O:O,(MATCH((INDEX('Sheet 1'!B:B,(MATCH(A771,'Sheet 1'!A:A,0)),1)),'Sheet 1'!J:J,0)),1)</f>
        <v>1.93878200829172</v>
      </c>
      <c r="G771" s="5">
        <f ca="1">INDEX('Sheet 1'!H:H,(MATCH((INDEX('Sheet 1'!B:B,(MATCH(A771,'Sheet 1'!A:A,0)),1)),'Sheet 1'!J:J,0)),1)</f>
        <v>3.8</v>
      </c>
      <c r="H771" s="5">
        <f t="shared" ref="H771:H834" ca="1" si="61">((C771/(D771*D771))+((H770+E770)/(F770*F770)))/((1/(D771*D771))+(1/(F770*F770)))</f>
        <v>18.930101026440585</v>
      </c>
      <c r="I771" s="5">
        <f ca="1">_xlfn.NORM.INV(RAND(), (((Sheet2!C771/(Sheet2!D771^2)) + ((Sheet2!H770+Sheet2!E770)/(Sheet2!F770^2))) / ((1/(Sheet2!D771^2)) + (1/(Sheet2!F770^2)))), SQRT(1 / ((1/(Sheet2!D771^2)) + (1/(Sheet2!F770^2)))))</f>
        <v>20.083862772139224</v>
      </c>
      <c r="J771" s="6">
        <f ca="1">IFERROR((COUNTIFS('Sheet 1'!B:B, INDEX('Sheet 1'!B:B, MATCH(A771, 'Sheet 1'!A:A, 0)), 'Sheet 1'!G:G, "&lt;="&amp;I771, 'Sheet 1'!H:H, "&gt;0") / COUNTIFS('Sheet 1'!B:B, INDEX('Sheet 1'!B:B, MATCH(A771, 'Sheet 1'!A:A, 0)), 'Sheet 1'!G:G, "&lt;="&amp;I771)) * 0.9426, "0.001")</f>
        <v>0.65373870967741943</v>
      </c>
      <c r="K771" s="4">
        <f ca="1">IFERROR(AVERAGEIFS('Sheet 1'!H:H, 'Sheet 1'!B:B, INDEX('Sheet 1'!B:B, MATCH(A771, 'Sheet 1'!A:A, 0)), 'Sheet 1'!G:G, "&lt;="&amp;I771, 'Sheet 1'!H:H, "&gt;0"), "0.001")</f>
        <v>12.530232558139534</v>
      </c>
      <c r="L771" s="6">
        <f t="shared" ref="L771:L834" ca="1" si="62">J771*K771</f>
        <v>8.1914980645161304</v>
      </c>
      <c r="M771" s="4">
        <f t="shared" ref="M771:M834" ca="1" si="63">(B771-C771)/D771</f>
        <v>-8.7468593588455104</v>
      </c>
      <c r="N771" s="4">
        <f t="shared" ref="N771:N834" ca="1" si="64">(C771-I771)/D771</f>
        <v>-0.53923362964802135</v>
      </c>
      <c r="O771" s="8"/>
      <c r="P771" s="5"/>
      <c r="Q771" s="14"/>
      <c r="R771" s="14"/>
      <c r="S771" s="15"/>
      <c r="T771" s="7"/>
      <c r="U771" s="5"/>
      <c r="V771" s="8"/>
      <c r="W771" s="11"/>
      <c r="X771" s="11"/>
      <c r="Y771" s="5"/>
    </row>
    <row r="772" spans="1:25" x14ac:dyDescent="0.25">
      <c r="A772" s="16">
        <f t="shared" ca="1" si="60"/>
        <v>46562</v>
      </c>
      <c r="B772" s="3">
        <f ca="1">INDEX('Sheet 1'!G:G,(MATCH(A772,'Sheet 1'!A:A,0)),1)</f>
        <v>0</v>
      </c>
      <c r="C772" s="5">
        <f ca="1">INDEX('Sheet 1'!M:M,(MATCH((INDEX('Sheet 1'!B:B,(MATCH(A772,'Sheet 1'!A:A,0)),1)),'Sheet 1'!J:J,0)),1)</f>
        <v>18.6940350877193</v>
      </c>
      <c r="D772" s="4">
        <f ca="1">INDEX('Sheet 1'!L:L,(MATCH((INDEX('Sheet 1'!B:B,(MATCH(A772,'Sheet 1'!A:A,0)),1)),'Sheet 1'!J:J,0)),1)</f>
        <v>1.9874588782646421</v>
      </c>
      <c r="E772" s="6">
        <f ca="1">INDEX('Sheet 1'!N:N,(MATCH((INDEX('Sheet 1'!B:B,(MATCH(A772,'Sheet 1'!A:A,0)),1)),'Sheet 1'!J:J,0)),1)</f>
        <v>0.16133333333333311</v>
      </c>
      <c r="F772" s="6">
        <f ca="1">INDEX('Sheet 1'!O:O,(MATCH((INDEX('Sheet 1'!B:B,(MATCH(A772,'Sheet 1'!A:A,0)),1)),'Sheet 1'!J:J,0)),1)</f>
        <v>1.664566604850038</v>
      </c>
      <c r="G772" s="5">
        <f ca="1">INDEX('Sheet 1'!H:H,(MATCH((INDEX('Sheet 1'!B:B,(MATCH(A772,'Sheet 1'!A:A,0)),1)),'Sheet 1'!J:J,0)),1)</f>
        <v>19.600000000000001</v>
      </c>
      <c r="H772" s="5">
        <f t="shared" ca="1" si="61"/>
        <v>18.751457218097741</v>
      </c>
      <c r="I772" s="5">
        <f ca="1">_xlfn.NORM.INV(RAND(), (((Sheet2!C772/(Sheet2!D772^2)) + ((Sheet2!H771+Sheet2!E771)/(Sheet2!F771^2))) / ((1/(Sheet2!D772^2)) + (1/(Sheet2!F771^2)))), SQRT(1 / ((1/(Sheet2!D772^2)) + (1/(Sheet2!F771^2)))))</f>
        <v>20.064080924335752</v>
      </c>
      <c r="J772" s="6">
        <f ca="1">IFERROR((COUNTIFS('Sheet 1'!B:B, INDEX('Sheet 1'!B:B, MATCH(A772, 'Sheet 1'!A:A, 0)), 'Sheet 1'!G:G, "&lt;="&amp;I772, 'Sheet 1'!H:H, "&gt;0") / COUNTIFS('Sheet 1'!B:B, INDEX('Sheet 1'!B:B, MATCH(A772, 'Sheet 1'!A:A, 0)), 'Sheet 1'!G:G, "&lt;="&amp;I772)) * 0.9426, "0.001")</f>
        <v>0.58506206896551727</v>
      </c>
      <c r="K772" s="4">
        <f ca="1">IFERROR(AVERAGEIFS('Sheet 1'!H:H, 'Sheet 1'!B:B, INDEX('Sheet 1'!B:B, MATCH(A772, 'Sheet 1'!A:A, 0)), 'Sheet 1'!G:G, "&lt;="&amp;I772, 'Sheet 1'!H:H, "&gt;0"), "0.001")</f>
        <v>5.4555555555555557</v>
      </c>
      <c r="L772" s="6">
        <f t="shared" ca="1" si="62"/>
        <v>3.1918386206896554</v>
      </c>
      <c r="M772" s="4">
        <f t="shared" ca="1" si="63"/>
        <v>-9.4059984295333319</v>
      </c>
      <c r="N772" s="4">
        <f t="shared" ca="1" si="64"/>
        <v>-0.68934550123256544</v>
      </c>
      <c r="O772" s="8"/>
      <c r="P772" s="5"/>
      <c r="Q772" s="14"/>
      <c r="R772" s="14"/>
      <c r="S772" s="15"/>
      <c r="T772" s="7"/>
      <c r="U772" s="5"/>
      <c r="V772" s="8"/>
      <c r="W772" s="11"/>
      <c r="X772" s="11"/>
      <c r="Y772" s="5"/>
    </row>
    <row r="773" spans="1:25" x14ac:dyDescent="0.25">
      <c r="A773" s="16">
        <f t="shared" ca="1" si="60"/>
        <v>46563</v>
      </c>
      <c r="B773" s="3">
        <f ca="1">INDEX('Sheet 1'!G:G,(MATCH(A773,'Sheet 1'!A:A,0)),1)</f>
        <v>0</v>
      </c>
      <c r="C773" s="5">
        <f ca="1">INDEX('Sheet 1'!M:M,(MATCH((INDEX('Sheet 1'!B:B,(MATCH(A773,'Sheet 1'!A:A,0)),1)),'Sheet 1'!J:J,0)),1)</f>
        <v>19.049017543859652</v>
      </c>
      <c r="D773" s="4">
        <f ca="1">INDEX('Sheet 1'!L:L,(MATCH((INDEX('Sheet 1'!B:B,(MATCH(A773,'Sheet 1'!A:A,0)),1)),'Sheet 1'!J:J,0)),1)</f>
        <v>2.1448013831059498</v>
      </c>
      <c r="E773" s="6">
        <f ca="1">INDEX('Sheet 1'!N:N,(MATCH((INDEX('Sheet 1'!B:B,(MATCH(A773,'Sheet 1'!A:A,0)),1)),'Sheet 1'!J:J,0)),1)</f>
        <v>-0.30133333333333318</v>
      </c>
      <c r="F773" s="6">
        <f ca="1">INDEX('Sheet 1'!O:O,(MATCH((INDEX('Sheet 1'!B:B,(MATCH(A773,'Sheet 1'!A:A,0)),1)),'Sheet 1'!J:J,0)),1)</f>
        <v>2.2400828491757112</v>
      </c>
      <c r="G773" s="5">
        <f ca="1">INDEX('Sheet 1'!H:H,(MATCH((INDEX('Sheet 1'!B:B,(MATCH(A773,'Sheet 1'!A:A,0)),1)),'Sheet 1'!J:J,0)),1)</f>
        <v>10.199999999999999</v>
      </c>
      <c r="H773" s="5">
        <f t="shared" ca="1" si="61"/>
        <v>18.963999017415109</v>
      </c>
      <c r="I773" s="5">
        <f ca="1">_xlfn.NORM.INV(RAND(), (((Sheet2!C773/(Sheet2!D773^2)) + ((Sheet2!H772+Sheet2!E772)/(Sheet2!F772^2))) / ((1/(Sheet2!D773^2)) + (1/(Sheet2!F772^2)))), SQRT(1 / ((1/(Sheet2!D773^2)) + (1/(Sheet2!F772^2)))))</f>
        <v>17.993619300921004</v>
      </c>
      <c r="J773" s="6">
        <f ca="1">IFERROR((COUNTIFS('Sheet 1'!B:B, INDEX('Sheet 1'!B:B, MATCH(A773, 'Sheet 1'!A:A, 0)), 'Sheet 1'!G:G, "&lt;="&amp;I773, 'Sheet 1'!H:H, "&gt;0") / COUNTIFS('Sheet 1'!B:B, INDEX('Sheet 1'!B:B, MATCH(A773, 'Sheet 1'!A:A, 0)), 'Sheet 1'!G:G, "&lt;="&amp;I773)) * 0.9426, "0.001")</f>
        <v>0.61756551724137931</v>
      </c>
      <c r="K773" s="4">
        <f ca="1">IFERROR(AVERAGEIFS('Sheet 1'!H:H, 'Sheet 1'!B:B, INDEX('Sheet 1'!B:B, MATCH(A773, 'Sheet 1'!A:A, 0)), 'Sheet 1'!G:G, "&lt;="&amp;I773, 'Sheet 1'!H:H, "&gt;0"), "0.001")</f>
        <v>10.410526315789474</v>
      </c>
      <c r="L773" s="6">
        <f t="shared" ca="1" si="62"/>
        <v>6.4291820689655168</v>
      </c>
      <c r="M773" s="4">
        <f t="shared" ca="1" si="63"/>
        <v>-8.8814832431123349</v>
      </c>
      <c r="N773" s="4">
        <f t="shared" ca="1" si="64"/>
        <v>0.49207271650034751</v>
      </c>
      <c r="O773" s="8"/>
      <c r="P773" s="5"/>
      <c r="Q773" s="14"/>
      <c r="R773" s="14"/>
      <c r="S773" s="15"/>
      <c r="T773" s="7"/>
      <c r="U773" s="5"/>
      <c r="V773" s="8"/>
      <c r="W773" s="11"/>
      <c r="X773" s="11"/>
      <c r="Y773" s="5"/>
    </row>
    <row r="774" spans="1:25" x14ac:dyDescent="0.25">
      <c r="A774" s="16">
        <f t="shared" ca="1" si="60"/>
        <v>46564</v>
      </c>
      <c r="B774" s="3">
        <f ca="1">INDEX('Sheet 1'!G:G,(MATCH(A774,'Sheet 1'!A:A,0)),1)</f>
        <v>0</v>
      </c>
      <c r="C774" s="5">
        <f ca="1">INDEX('Sheet 1'!M:M,(MATCH((INDEX('Sheet 1'!B:B,(MATCH(A774,'Sheet 1'!A:A,0)),1)),'Sheet 1'!J:J,0)),1)</f>
        <v>18.821017543859639</v>
      </c>
      <c r="D774" s="4">
        <f ca="1">INDEX('Sheet 1'!L:L,(MATCH((INDEX('Sheet 1'!B:B,(MATCH(A774,'Sheet 1'!A:A,0)),1)),'Sheet 1'!J:J,0)),1)</f>
        <v>2.2308508456406462</v>
      </c>
      <c r="E774" s="6">
        <f ca="1">INDEX('Sheet 1'!N:N,(MATCH((INDEX('Sheet 1'!B:B,(MATCH(A774,'Sheet 1'!A:A,0)),1)),'Sheet 1'!J:J,0)),1)</f>
        <v>6.4000000000000029E-2</v>
      </c>
      <c r="F774" s="6">
        <f ca="1">INDEX('Sheet 1'!O:O,(MATCH((INDEX('Sheet 1'!B:B,(MATCH(A774,'Sheet 1'!A:A,0)),1)),'Sheet 1'!J:J,0)),1)</f>
        <v>1.998285751824785</v>
      </c>
      <c r="G774" s="5">
        <f ca="1">INDEX('Sheet 1'!H:H,(MATCH((INDEX('Sheet 1'!B:B,(MATCH(A774,'Sheet 1'!A:A,0)),1)),'Sheet 1'!J:J,0)),1)</f>
        <v>0.3</v>
      </c>
      <c r="H774" s="5">
        <f t="shared" ca="1" si="61"/>
        <v>18.742168592359523</v>
      </c>
      <c r="I774" s="5">
        <f ca="1">_xlfn.NORM.INV(RAND(), (((Sheet2!C774/(Sheet2!D774^2)) + ((Sheet2!H773+Sheet2!E773)/(Sheet2!F773^2))) / ((1/(Sheet2!D774^2)) + (1/(Sheet2!F773^2)))), SQRT(1 / ((1/(Sheet2!D774^2)) + (1/(Sheet2!F773^2)))))</f>
        <v>18.224164601240144</v>
      </c>
      <c r="J774" s="6">
        <f ca="1">IFERROR((COUNTIFS('Sheet 1'!B:B, INDEX('Sheet 1'!B:B, MATCH(A774, 'Sheet 1'!A:A, 0)), 'Sheet 1'!G:G, "&lt;="&amp;I774, 'Sheet 1'!H:H, "&gt;0") / COUNTIFS('Sheet 1'!B:B, INDEX('Sheet 1'!B:B, MATCH(A774, 'Sheet 1'!A:A, 0)), 'Sheet 1'!G:G, "&lt;="&amp;I774)) * 0.9426, "0.001")</f>
        <v>0.63764117647058827</v>
      </c>
      <c r="K774" s="4">
        <f ca="1">IFERROR(AVERAGEIFS('Sheet 1'!H:H, 'Sheet 1'!B:B, INDEX('Sheet 1'!B:B, MATCH(A774, 'Sheet 1'!A:A, 0)), 'Sheet 1'!G:G, "&lt;="&amp;I774, 'Sheet 1'!H:H, "&gt;0"), "0.001")</f>
        <v>13.017391304347825</v>
      </c>
      <c r="L774" s="6">
        <f t="shared" ca="1" si="62"/>
        <v>8.300424705882353</v>
      </c>
      <c r="M774" s="4">
        <f t="shared" ca="1" si="63"/>
        <v>-8.4366991996072684</v>
      </c>
      <c r="N774" s="4">
        <f t="shared" ca="1" si="64"/>
        <v>0.26754497898674789</v>
      </c>
      <c r="O774" s="8"/>
      <c r="P774" s="5"/>
      <c r="Q774" s="14"/>
      <c r="R774" s="14"/>
      <c r="S774" s="15"/>
      <c r="T774" s="7"/>
      <c r="U774" s="5"/>
      <c r="V774" s="8"/>
      <c r="W774" s="11"/>
      <c r="X774" s="11"/>
      <c r="Y774" s="5"/>
    </row>
    <row r="775" spans="1:25" x14ac:dyDescent="0.25">
      <c r="A775" s="16">
        <f t="shared" ca="1" si="60"/>
        <v>46565</v>
      </c>
      <c r="B775" s="3">
        <f ca="1">INDEX('Sheet 1'!G:G,(MATCH(A775,'Sheet 1'!A:A,0)),1)</f>
        <v>0</v>
      </c>
      <c r="C775" s="5">
        <f ca="1">INDEX('Sheet 1'!M:M,(MATCH((INDEX('Sheet 1'!B:B,(MATCH(A775,'Sheet 1'!A:A,0)),1)),'Sheet 1'!J:J,0)),1)</f>
        <v>18.806877192982451</v>
      </c>
      <c r="D775" s="4">
        <f ca="1">INDEX('Sheet 1'!L:L,(MATCH((INDEX('Sheet 1'!B:B,(MATCH(A775,'Sheet 1'!A:A,0)),1)),'Sheet 1'!J:J,0)),1)</f>
        <v>2.4362317675510989</v>
      </c>
      <c r="E775" s="6">
        <f ca="1">INDEX('Sheet 1'!N:N,(MATCH((INDEX('Sheet 1'!B:B,(MATCH(A775,'Sheet 1'!A:A,0)),1)),'Sheet 1'!J:J,0)),1)</f>
        <v>-2.6666666666666599E-2</v>
      </c>
      <c r="F775" s="6">
        <f ca="1">INDEX('Sheet 1'!O:O,(MATCH((INDEX('Sheet 1'!B:B,(MATCH(A775,'Sheet 1'!A:A,0)),1)),'Sheet 1'!J:J,0)),1)</f>
        <v>2.3839742727918298</v>
      </c>
      <c r="G775" s="5">
        <f ca="1">INDEX('Sheet 1'!H:H,(MATCH((INDEX('Sheet 1'!B:B,(MATCH(A775,'Sheet 1'!A:A,0)),1)),'Sheet 1'!J:J,0)),1)</f>
        <v>2</v>
      </c>
      <c r="H775" s="5">
        <f t="shared" ca="1" si="61"/>
        <v>18.806453588322704</v>
      </c>
      <c r="I775" s="5">
        <f ca="1">_xlfn.NORM.INV(RAND(), (((Sheet2!C775/(Sheet2!D775^2)) + ((Sheet2!H774+Sheet2!E774)/(Sheet2!F774^2))) / ((1/(Sheet2!D775^2)) + (1/(Sheet2!F774^2)))), SQRT(1 / ((1/(Sheet2!D775^2)) + (1/(Sheet2!F774^2)))))</f>
        <v>17.603635013975513</v>
      </c>
      <c r="J775" s="6">
        <f ca="1">IFERROR((COUNTIFS('Sheet 1'!B:B, INDEX('Sheet 1'!B:B, MATCH(A775, 'Sheet 1'!A:A, 0)), 'Sheet 1'!G:G, "&lt;="&amp;I775, 'Sheet 1'!H:H, "&gt;0") / COUNTIFS('Sheet 1'!B:B, INDEX('Sheet 1'!B:B, MATCH(A775, 'Sheet 1'!A:A, 0)), 'Sheet 1'!G:G, "&lt;="&amp;I775)) * 0.9426, "0.001")</f>
        <v>0.59348888888888895</v>
      </c>
      <c r="K775" s="4">
        <f ca="1">IFERROR(AVERAGEIFS('Sheet 1'!H:H, 'Sheet 1'!B:B, INDEX('Sheet 1'!B:B, MATCH(A775, 'Sheet 1'!A:A, 0)), 'Sheet 1'!G:G, "&lt;="&amp;I775, 'Sheet 1'!H:H, "&gt;0"), "0.001")</f>
        <v>16.052941176470586</v>
      </c>
      <c r="L775" s="6">
        <f t="shared" ca="1" si="62"/>
        <v>9.5272422222222222</v>
      </c>
      <c r="M775" s="4">
        <f t="shared" ca="1" si="63"/>
        <v>-7.7196584674237014</v>
      </c>
      <c r="N775" s="4">
        <f t="shared" ca="1" si="64"/>
        <v>0.49389479073103049</v>
      </c>
      <c r="O775" s="8"/>
      <c r="P775" s="5"/>
      <c r="Q775" s="14"/>
      <c r="R775" s="14"/>
      <c r="S775" s="15"/>
      <c r="T775" s="7"/>
      <c r="U775" s="5"/>
      <c r="V775" s="8"/>
      <c r="W775" s="11"/>
      <c r="X775" s="11"/>
      <c r="Y775" s="5"/>
    </row>
    <row r="776" spans="1:25" x14ac:dyDescent="0.25">
      <c r="A776" s="16">
        <f t="shared" ca="1" si="60"/>
        <v>46566</v>
      </c>
      <c r="B776" s="3">
        <f ca="1">INDEX('Sheet 1'!G:G,(MATCH(A776,'Sheet 1'!A:A,0)),1)</f>
        <v>0</v>
      </c>
      <c r="C776" s="5">
        <f ca="1">INDEX('Sheet 1'!M:M,(MATCH((INDEX('Sheet 1'!B:B,(MATCH(A776,'Sheet 1'!A:A,0)),1)),'Sheet 1'!J:J,0)),1)</f>
        <v>18.761438596491232</v>
      </c>
      <c r="D776" s="4">
        <f ca="1">INDEX('Sheet 1'!L:L,(MATCH((INDEX('Sheet 1'!B:B,(MATCH(A776,'Sheet 1'!A:A,0)),1)),'Sheet 1'!J:J,0)),1)</f>
        <v>2.1523714137441159</v>
      </c>
      <c r="E776" s="6">
        <f ca="1">INDEX('Sheet 1'!N:N,(MATCH((INDEX('Sheet 1'!B:B,(MATCH(A776,'Sheet 1'!A:A,0)),1)),'Sheet 1'!J:J,0)),1)</f>
        <v>-0.2359999999999999</v>
      </c>
      <c r="F776" s="6">
        <f ca="1">INDEX('Sheet 1'!O:O,(MATCH((INDEX('Sheet 1'!B:B,(MATCH(A776,'Sheet 1'!A:A,0)),1)),'Sheet 1'!J:J,0)),1)</f>
        <v>2.2319934127578862</v>
      </c>
      <c r="G776" s="5">
        <f ca="1">INDEX('Sheet 1'!H:H,(MATCH((INDEX('Sheet 1'!B:B,(MATCH(A776,'Sheet 1'!A:A,0)),1)),'Sheet 1'!J:J,0)),1)</f>
        <v>6.4</v>
      </c>
      <c r="H776" s="5">
        <f t="shared" ca="1" si="61"/>
        <v>18.769678421874172</v>
      </c>
      <c r="I776" s="5">
        <f ca="1">_xlfn.NORM.INV(RAND(), (((Sheet2!C776/(Sheet2!D776^2)) + ((Sheet2!H775+Sheet2!E775)/(Sheet2!F775^2))) / ((1/(Sheet2!D776^2)) + (1/(Sheet2!F775^2)))), SQRT(1 / ((1/(Sheet2!D776^2)) + (1/(Sheet2!F775^2)))))</f>
        <v>16.810399058776287</v>
      </c>
      <c r="J776" s="6">
        <f ca="1">IFERROR((COUNTIFS('Sheet 1'!B:B, INDEX('Sheet 1'!B:B, MATCH(A776, 'Sheet 1'!A:A, 0)), 'Sheet 1'!G:G, "&lt;="&amp;I776, 'Sheet 1'!H:H, "&gt;0") / COUNTIFS('Sheet 1'!B:B, INDEX('Sheet 1'!B:B, MATCH(A776, 'Sheet 1'!A:A, 0)), 'Sheet 1'!G:G, "&lt;="&amp;I776)) * 0.9426, "0.001")</f>
        <v>0.54985000000000006</v>
      </c>
      <c r="K776" s="4">
        <f ca="1">IFERROR(AVERAGEIFS('Sheet 1'!H:H, 'Sheet 1'!B:B, INDEX('Sheet 1'!B:B, MATCH(A776, 'Sheet 1'!A:A, 0)), 'Sheet 1'!G:G, "&lt;="&amp;I776, 'Sheet 1'!H:H, "&gt;0"), "0.001")</f>
        <v>11.935714285714287</v>
      </c>
      <c r="L776" s="6">
        <f t="shared" ca="1" si="62"/>
        <v>6.5628525000000018</v>
      </c>
      <c r="M776" s="4">
        <f t="shared" ca="1" si="63"/>
        <v>-8.7166362072497208</v>
      </c>
      <c r="N776" s="4">
        <f t="shared" ca="1" si="64"/>
        <v>0.90646043952100785</v>
      </c>
      <c r="O776" s="8"/>
      <c r="P776" s="5"/>
      <c r="Q776" s="14"/>
      <c r="R776" s="14"/>
      <c r="S776" s="15"/>
      <c r="T776" s="7"/>
      <c r="U776" s="5"/>
      <c r="V776" s="8"/>
      <c r="W776" s="11"/>
      <c r="X776" s="11"/>
      <c r="Y776" s="5"/>
    </row>
    <row r="777" spans="1:25" x14ac:dyDescent="0.25">
      <c r="A777" s="16">
        <f t="shared" ca="1" si="60"/>
        <v>46567</v>
      </c>
      <c r="B777" s="3">
        <f ca="1">INDEX('Sheet 1'!G:G,(MATCH(A777,'Sheet 1'!A:A,0)),1)</f>
        <v>0</v>
      </c>
      <c r="C777" s="5">
        <f ca="1">INDEX('Sheet 1'!M:M,(MATCH((INDEX('Sheet 1'!B:B,(MATCH(A777,'Sheet 1'!A:A,0)),1)),'Sheet 1'!J:J,0)),1)</f>
        <v>18.273649122807019</v>
      </c>
      <c r="D777" s="4">
        <f ca="1">INDEX('Sheet 1'!L:L,(MATCH((INDEX('Sheet 1'!B:B,(MATCH(A777,'Sheet 1'!A:A,0)),1)),'Sheet 1'!J:J,0)),1)</f>
        <v>2.3122844676768688</v>
      </c>
      <c r="E777" s="6">
        <f ca="1">INDEX('Sheet 1'!N:N,(MATCH((INDEX('Sheet 1'!B:B,(MATCH(A777,'Sheet 1'!A:A,0)),1)),'Sheet 1'!J:J,0)),1)</f>
        <v>-0.28933333333333372</v>
      </c>
      <c r="F777" s="6">
        <f ca="1">INDEX('Sheet 1'!O:O,(MATCH((INDEX('Sheet 1'!B:B,(MATCH(A777,'Sheet 1'!A:A,0)),1)),'Sheet 1'!J:J,0)),1)</f>
        <v>2.3527197219579912</v>
      </c>
      <c r="G777" s="5">
        <f ca="1">INDEX('Sheet 1'!H:H,(MATCH((INDEX('Sheet 1'!B:B,(MATCH(A777,'Sheet 1'!A:A,0)),1)),'Sheet 1'!J:J,0)),1)</f>
        <v>16.5</v>
      </c>
      <c r="H777" s="5">
        <f t="shared" ca="1" si="61"/>
        <v>18.408256693728855</v>
      </c>
      <c r="I777" s="5">
        <f ca="1">_xlfn.NORM.INV(RAND(), (((Sheet2!C777/(Sheet2!D777^2)) + ((Sheet2!H776+Sheet2!E776)/(Sheet2!F776^2))) / ((1/(Sheet2!D777^2)) + (1/(Sheet2!F776^2)))), SQRT(1 / ((1/(Sheet2!D777^2)) + (1/(Sheet2!F776^2)))))</f>
        <v>18.484678221033835</v>
      </c>
      <c r="J777" s="6">
        <f ca="1">IFERROR((COUNTIFS('Sheet 1'!B:B, INDEX('Sheet 1'!B:B, MATCH(A777, 'Sheet 1'!A:A, 0)), 'Sheet 1'!G:G, "&lt;="&amp;I777, 'Sheet 1'!H:H, "&gt;0") / COUNTIFS('Sheet 1'!B:B, INDEX('Sheet 1'!B:B, MATCH(A777, 'Sheet 1'!A:A, 0)), 'Sheet 1'!G:G, "&lt;="&amp;I777)) * 0.9426, "0.001")</f>
        <v>0.62839999999999996</v>
      </c>
      <c r="K777" s="4">
        <f ca="1">IFERROR(AVERAGEIFS('Sheet 1'!H:H, 'Sheet 1'!B:B, INDEX('Sheet 1'!B:B, MATCH(A777, 'Sheet 1'!A:A, 0)), 'Sheet 1'!G:G, "&lt;="&amp;I777, 'Sheet 1'!H:H, "&gt;0"), "0.001")</f>
        <v>11.649999999999999</v>
      </c>
      <c r="L777" s="6">
        <f t="shared" ca="1" si="62"/>
        <v>7.3208599999999988</v>
      </c>
      <c r="M777" s="4">
        <f t="shared" ca="1" si="63"/>
        <v>-7.9028551107149836</v>
      </c>
      <c r="N777" s="4">
        <f t="shared" ca="1" si="64"/>
        <v>-9.1264332385035576E-2</v>
      </c>
      <c r="O777" s="8"/>
      <c r="P777" s="5"/>
      <c r="Q777" s="14"/>
      <c r="R777" s="14"/>
      <c r="S777" s="15"/>
      <c r="T777" s="7"/>
      <c r="U777" s="5"/>
      <c r="V777" s="8"/>
      <c r="W777" s="11"/>
      <c r="X777" s="11"/>
      <c r="Y777" s="5"/>
    </row>
    <row r="778" spans="1:25" x14ac:dyDescent="0.25">
      <c r="A778" s="16">
        <f t="shared" ca="1" si="60"/>
        <v>46568</v>
      </c>
      <c r="B778" s="3">
        <f ca="1">INDEX('Sheet 1'!G:G,(MATCH(A778,'Sheet 1'!A:A,0)),1)</f>
        <v>0</v>
      </c>
      <c r="C778" s="5">
        <f ca="1">INDEX('Sheet 1'!M:M,(MATCH((INDEX('Sheet 1'!B:B,(MATCH(A778,'Sheet 1'!A:A,0)),1)),'Sheet 1'!J:J,0)),1)</f>
        <v>18.10898245614036</v>
      </c>
      <c r="D778" s="4">
        <f ca="1">INDEX('Sheet 1'!L:L,(MATCH((INDEX('Sheet 1'!B:B,(MATCH(A778,'Sheet 1'!A:A,0)),1)),'Sheet 1'!J:J,0)),1)</f>
        <v>2.179393253856456</v>
      </c>
      <c r="E778" s="6">
        <f ca="1">INDEX('Sheet 1'!N:N,(MATCH((INDEX('Sheet 1'!B:B,(MATCH(A778,'Sheet 1'!A:A,0)),1)),'Sheet 1'!J:J,0)),1)</f>
        <v>0.19733333333333331</v>
      </c>
      <c r="F778" s="6">
        <f ca="1">INDEX('Sheet 1'!O:O,(MATCH((INDEX('Sheet 1'!B:B,(MATCH(A778,'Sheet 1'!A:A,0)),1)),'Sheet 1'!J:J,0)),1)</f>
        <v>1.8869375541690121</v>
      </c>
      <c r="G778" s="5">
        <f ca="1">INDEX('Sheet 1'!H:H,(MATCH((INDEX('Sheet 1'!B:B,(MATCH(A778,'Sheet 1'!A:A,0)),1)),'Sheet 1'!J:J,0)),1)</f>
        <v>1.3</v>
      </c>
      <c r="H778" s="5">
        <f t="shared" ca="1" si="61"/>
        <v>18.113573282824724</v>
      </c>
      <c r="I778" s="5">
        <f ca="1">_xlfn.NORM.INV(RAND(), (((Sheet2!C778/(Sheet2!D778^2)) + ((Sheet2!H777+Sheet2!E777)/(Sheet2!F777^2))) / ((1/(Sheet2!D778^2)) + (1/(Sheet2!F777^2)))), SQRT(1 / ((1/(Sheet2!D778^2)) + (1/(Sheet2!F777^2)))))</f>
        <v>16.38138507519551</v>
      </c>
      <c r="J778" s="6">
        <f ca="1">IFERROR((COUNTIFS('Sheet 1'!B:B, INDEX('Sheet 1'!B:B, MATCH(A778, 'Sheet 1'!A:A, 0)), 'Sheet 1'!G:G, "&lt;="&amp;I778, 'Sheet 1'!H:H, "&gt;0") / COUNTIFS('Sheet 1'!B:B, INDEX('Sheet 1'!B:B, MATCH(A778, 'Sheet 1'!A:A, 0)), 'Sheet 1'!G:G, "&lt;="&amp;I778)) * 0.9426, "0.001")</f>
        <v>0.64803750000000004</v>
      </c>
      <c r="K778" s="4">
        <f ca="1">IFERROR(AVERAGEIFS('Sheet 1'!H:H, 'Sheet 1'!B:B, INDEX('Sheet 1'!B:B, MATCH(A778, 'Sheet 1'!A:A, 0)), 'Sheet 1'!G:G, "&lt;="&amp;I778, 'Sheet 1'!H:H, "&gt;0"), "0.001")</f>
        <v>9.2909090909090892</v>
      </c>
      <c r="L778" s="6">
        <f t="shared" ca="1" si="62"/>
        <v>6.0208574999999991</v>
      </c>
      <c r="M778" s="4">
        <f t="shared" ca="1" si="63"/>
        <v>-8.3091853313285036</v>
      </c>
      <c r="N778" s="4">
        <f t="shared" ca="1" si="64"/>
        <v>0.79269648921223879</v>
      </c>
      <c r="O778" s="8"/>
      <c r="P778" s="5"/>
      <c r="Q778" s="14"/>
      <c r="R778" s="14"/>
      <c r="S778" s="15"/>
      <c r="T778" s="7"/>
      <c r="U778" s="5"/>
      <c r="V778" s="8"/>
      <c r="W778" s="11"/>
      <c r="X778" s="11"/>
      <c r="Y778" s="5"/>
    </row>
    <row r="779" spans="1:25" x14ac:dyDescent="0.25">
      <c r="A779" s="16">
        <f t="shared" ca="1" si="60"/>
        <v>46569</v>
      </c>
      <c r="B779" s="3">
        <f ca="1">INDEX('Sheet 1'!G:G,(MATCH(A779,'Sheet 1'!A:A,0)),1)</f>
        <v>0</v>
      </c>
      <c r="C779" s="5">
        <f ca="1">INDEX('Sheet 1'!M:M,(MATCH((INDEX('Sheet 1'!B:B,(MATCH(A779,'Sheet 1'!A:A,0)),1)),'Sheet 1'!J:J,0)),1)</f>
        <v>18.30494736842105</v>
      </c>
      <c r="D779" s="4">
        <f ca="1">INDEX('Sheet 1'!L:L,(MATCH((INDEX('Sheet 1'!B:B,(MATCH(A779,'Sheet 1'!A:A,0)),1)),'Sheet 1'!J:J,0)),1)</f>
        <v>2.2544586453921989</v>
      </c>
      <c r="E779" s="6">
        <f ca="1">INDEX('Sheet 1'!N:N,(MATCH((INDEX('Sheet 1'!B:B,(MATCH(A779,'Sheet 1'!A:A,0)),1)),'Sheet 1'!J:J,0)),1)</f>
        <v>0.12133333333333329</v>
      </c>
      <c r="F779" s="6">
        <f ca="1">INDEX('Sheet 1'!O:O,(MATCH((INDEX('Sheet 1'!B:B,(MATCH(A779,'Sheet 1'!A:A,0)),1)),'Sheet 1'!J:J,0)),1)</f>
        <v>1.920183925124441</v>
      </c>
      <c r="G779" s="5">
        <f ca="1">INDEX('Sheet 1'!H:H,(MATCH((INDEX('Sheet 1'!B:B,(MATCH(A779,'Sheet 1'!A:A,0)),1)),'Sheet 1'!J:J,0)),1)</f>
        <v>10.9</v>
      </c>
      <c r="H779" s="5">
        <f t="shared" ca="1" si="61"/>
        <v>18.308451703199953</v>
      </c>
      <c r="I779" s="5">
        <f ca="1">_xlfn.NORM.INV(RAND(), (((Sheet2!C779/(Sheet2!D779^2)) + ((Sheet2!H778+Sheet2!E778)/(Sheet2!F778^2))) / ((1/(Sheet2!D779^2)) + (1/(Sheet2!F778^2)))), SQRT(1 / ((1/(Sheet2!D779^2)) + (1/(Sheet2!F778^2)))))</f>
        <v>15.210686812681626</v>
      </c>
      <c r="J779" s="6">
        <f ca="1">IFERROR((COUNTIFS('Sheet 1'!B:B, INDEX('Sheet 1'!B:B, MATCH(A779, 'Sheet 1'!A:A, 0)), 'Sheet 1'!G:G, "&lt;="&amp;I779, 'Sheet 1'!H:H, "&gt;0") / COUNTIFS('Sheet 1'!B:B, INDEX('Sheet 1'!B:B, MATCH(A779, 'Sheet 1'!A:A, 0)), 'Sheet 1'!G:G, "&lt;="&amp;I779)) * 0.9426, "0.001")</f>
        <v>0.4713</v>
      </c>
      <c r="K779" s="4">
        <f ca="1">IFERROR(AVERAGEIFS('Sheet 1'!H:H, 'Sheet 1'!B:B, INDEX('Sheet 1'!B:B, MATCH(A779, 'Sheet 1'!A:A, 0)), 'Sheet 1'!G:G, "&lt;="&amp;I779, 'Sheet 1'!H:H, "&gt;0"), "0.001")</f>
        <v>5.9</v>
      </c>
      <c r="L779" s="6">
        <f t="shared" ca="1" si="62"/>
        <v>2.7806700000000002</v>
      </c>
      <c r="M779" s="4">
        <f t="shared" ca="1" si="63"/>
        <v>-8.1194425126554552</v>
      </c>
      <c r="N779" s="4">
        <f t="shared" ca="1" si="64"/>
        <v>1.372507125851993</v>
      </c>
      <c r="O779" s="8"/>
      <c r="P779" s="5"/>
      <c r="Q779" s="14"/>
      <c r="R779" s="14"/>
      <c r="S779" s="15"/>
      <c r="T779" s="7"/>
      <c r="U779" s="5"/>
      <c r="V779" s="8"/>
      <c r="W779" s="11"/>
      <c r="X779" s="11"/>
      <c r="Y779" s="5"/>
    </row>
    <row r="780" spans="1:25" x14ac:dyDescent="0.25">
      <c r="A780" s="16">
        <f t="shared" ca="1" si="60"/>
        <v>46570</v>
      </c>
      <c r="B780" s="3">
        <f ca="1">INDEX('Sheet 1'!G:G,(MATCH(A780,'Sheet 1'!A:A,0)),1)</f>
        <v>0</v>
      </c>
      <c r="C780" s="5">
        <f ca="1">INDEX('Sheet 1'!M:M,(MATCH((INDEX('Sheet 1'!B:B,(MATCH(A780,'Sheet 1'!A:A,0)),1)),'Sheet 1'!J:J,0)),1)</f>
        <v>18.47189473684211</v>
      </c>
      <c r="D780" s="4">
        <f ca="1">INDEX('Sheet 1'!L:L,(MATCH((INDEX('Sheet 1'!B:B,(MATCH(A780,'Sheet 1'!A:A,0)),1)),'Sheet 1'!J:J,0)),1)</f>
        <v>1.966910963602178</v>
      </c>
      <c r="E780" s="6">
        <f ca="1">INDEX('Sheet 1'!N:N,(MATCH((INDEX('Sheet 1'!B:B,(MATCH(A780,'Sheet 1'!A:A,0)),1)),'Sheet 1'!J:J,0)),1)</f>
        <v>-0.1053333333333334</v>
      </c>
      <c r="F780" s="6">
        <f ca="1">INDEX('Sheet 1'!O:O,(MATCH((INDEX('Sheet 1'!B:B,(MATCH(A780,'Sheet 1'!A:A,0)),1)),'Sheet 1'!J:J,0)),1)</f>
        <v>1.654142493072283</v>
      </c>
      <c r="G780" s="5">
        <f ca="1">INDEX('Sheet 1'!H:H,(MATCH((INDEX('Sheet 1'!B:B,(MATCH(A780,'Sheet 1'!A:A,0)),1)),'Sheet 1'!J:J,0)),1)</f>
        <v>1</v>
      </c>
      <c r="H780" s="5">
        <f t="shared" ca="1" si="61"/>
        <v>18.450333756185383</v>
      </c>
      <c r="I780" s="5">
        <f ca="1">_xlfn.NORM.INV(RAND(), (((Sheet2!C780/(Sheet2!D780^2)) + ((Sheet2!H779+Sheet2!E779)/(Sheet2!F779^2))) / ((1/(Sheet2!D780^2)) + (1/(Sheet2!F779^2)))), SQRT(1 / ((1/(Sheet2!D780^2)) + (1/(Sheet2!F779^2)))))</f>
        <v>18.959734046052866</v>
      </c>
      <c r="J780" s="6">
        <f ca="1">IFERROR((COUNTIFS('Sheet 1'!B:B, INDEX('Sheet 1'!B:B, MATCH(A780, 'Sheet 1'!A:A, 0)), 'Sheet 1'!G:G, "&lt;="&amp;I780, 'Sheet 1'!H:H, "&gt;0") / COUNTIFS('Sheet 1'!B:B, INDEX('Sheet 1'!B:B, MATCH(A780, 'Sheet 1'!A:A, 0)), 'Sheet 1'!G:G, "&lt;="&amp;I780)) * 0.9426, "0.001")</f>
        <v>0.71637600000000001</v>
      </c>
      <c r="K780" s="4">
        <f ca="1">IFERROR(AVERAGEIFS('Sheet 1'!H:H, 'Sheet 1'!B:B, INDEX('Sheet 1'!B:B, MATCH(A780, 'Sheet 1'!A:A, 0)), 'Sheet 1'!G:G, "&lt;="&amp;I780, 'Sheet 1'!H:H, "&gt;0"), "0.001")</f>
        <v>9.7763157894736814</v>
      </c>
      <c r="L780" s="6">
        <f t="shared" ca="1" si="62"/>
        <v>7.0035179999999979</v>
      </c>
      <c r="M780" s="4">
        <f t="shared" ca="1" si="63"/>
        <v>-9.3913222706394883</v>
      </c>
      <c r="N780" s="4">
        <f t="shared" ca="1" si="64"/>
        <v>-0.24802307691515052</v>
      </c>
      <c r="O780" s="8"/>
      <c r="P780" s="5"/>
      <c r="Q780" s="14"/>
      <c r="R780" s="14"/>
      <c r="S780" s="15"/>
      <c r="T780" s="7"/>
      <c r="U780" s="5"/>
      <c r="V780" s="8"/>
      <c r="W780" s="11"/>
      <c r="X780" s="11"/>
      <c r="Y780" s="5"/>
    </row>
    <row r="781" spans="1:25" x14ac:dyDescent="0.25">
      <c r="A781" s="16">
        <f t="shared" ca="1" si="60"/>
        <v>46571</v>
      </c>
      <c r="B781" s="3">
        <f ca="1">INDEX('Sheet 1'!G:G,(MATCH(A781,'Sheet 1'!A:A,0)),1)</f>
        <v>0</v>
      </c>
      <c r="C781" s="5">
        <f ca="1">INDEX('Sheet 1'!M:M,(MATCH((INDEX('Sheet 1'!B:B,(MATCH(A781,'Sheet 1'!A:A,0)),1)),'Sheet 1'!J:J,0)),1)</f>
        <v>18.467508771929818</v>
      </c>
      <c r="D781" s="4">
        <f ca="1">INDEX('Sheet 1'!L:L,(MATCH((INDEX('Sheet 1'!B:B,(MATCH(A781,'Sheet 1'!A:A,0)),1)),'Sheet 1'!J:J,0)),1)</f>
        <v>1.8853603856514729</v>
      </c>
      <c r="E781" s="6">
        <f ca="1">INDEX('Sheet 1'!N:N,(MATCH((INDEX('Sheet 1'!B:B,(MATCH(A781,'Sheet 1'!A:A,0)),1)),'Sheet 1'!J:J,0)),1)</f>
        <v>-0.57733333333333325</v>
      </c>
      <c r="F781" s="6">
        <f ca="1">INDEX('Sheet 1'!O:O,(MATCH((INDEX('Sheet 1'!B:B,(MATCH(A781,'Sheet 1'!A:A,0)),1)),'Sheet 1'!J:J,0)),1)</f>
        <v>2.5733863132295389</v>
      </c>
      <c r="G781" s="5">
        <f ca="1">INDEX('Sheet 1'!H:H,(MATCH((INDEX('Sheet 1'!B:B,(MATCH(A781,'Sheet 1'!A:A,0)),1)),'Sheet 1'!J:J,0)),1)</f>
        <v>4.3</v>
      </c>
      <c r="H781" s="5">
        <f t="shared" ca="1" si="61"/>
        <v>18.398285749956681</v>
      </c>
      <c r="I781" s="5">
        <f ca="1">_xlfn.NORM.INV(RAND(), (((Sheet2!C781/(Sheet2!D781^2)) + ((Sheet2!H780+Sheet2!E780)/(Sheet2!F780^2))) / ((1/(Sheet2!D781^2)) + (1/(Sheet2!F780^2)))), SQRT(1 / ((1/(Sheet2!D781^2)) + (1/(Sheet2!F780^2)))))</f>
        <v>18.587678472534339</v>
      </c>
      <c r="J781" s="6">
        <f ca="1">IFERROR((COUNTIFS('Sheet 1'!B:B, INDEX('Sheet 1'!B:B, MATCH(A781, 'Sheet 1'!A:A, 0)), 'Sheet 1'!G:G, "&lt;="&amp;I781, 'Sheet 1'!H:H, "&gt;0") / COUNTIFS('Sheet 1'!B:B, INDEX('Sheet 1'!B:B, MATCH(A781, 'Sheet 1'!A:A, 0)), 'Sheet 1'!G:G, "&lt;="&amp;I781)) * 0.9426, "0.001")</f>
        <v>0.59424782608695659</v>
      </c>
      <c r="K781" s="4">
        <f ca="1">IFERROR(AVERAGEIFS('Sheet 1'!H:H, 'Sheet 1'!B:B, INDEX('Sheet 1'!B:B, MATCH(A781, 'Sheet 1'!A:A, 0)), 'Sheet 1'!G:G, "&lt;="&amp;I781, 'Sheet 1'!H:H, "&gt;0"), "0.001")</f>
        <v>10.175862068965516</v>
      </c>
      <c r="L781" s="6">
        <f t="shared" ca="1" si="62"/>
        <v>6.0469839130434782</v>
      </c>
      <c r="M781" s="4">
        <f t="shared" ca="1" si="63"/>
        <v>-9.7952141736278726</v>
      </c>
      <c r="N781" s="4">
        <f t="shared" ca="1" si="64"/>
        <v>-6.3738318423932003E-2</v>
      </c>
      <c r="O781" s="8"/>
      <c r="P781" s="5"/>
      <c r="Q781" s="14"/>
      <c r="R781" s="14"/>
      <c r="S781" s="15"/>
      <c r="T781" s="7"/>
      <c r="U781" s="5"/>
      <c r="V781" s="8"/>
      <c r="W781" s="11"/>
      <c r="X781" s="11"/>
      <c r="Y781" s="5"/>
    </row>
    <row r="782" spans="1:25" x14ac:dyDescent="0.25">
      <c r="A782" s="16">
        <f t="shared" ca="1" si="60"/>
        <v>46572</v>
      </c>
      <c r="B782" s="3">
        <f ca="1">INDEX('Sheet 1'!G:G,(MATCH(A782,'Sheet 1'!A:A,0)),1)</f>
        <v>0</v>
      </c>
      <c r="C782" s="5">
        <f ca="1">INDEX('Sheet 1'!M:M,(MATCH((INDEX('Sheet 1'!B:B,(MATCH(A782,'Sheet 1'!A:A,0)),1)),'Sheet 1'!J:J,0)),1)</f>
        <v>18.06171929824561</v>
      </c>
      <c r="D782" s="4">
        <f ca="1">INDEX('Sheet 1'!L:L,(MATCH((INDEX('Sheet 1'!B:B,(MATCH(A782,'Sheet 1'!A:A,0)),1)),'Sheet 1'!J:J,0)),1)</f>
        <v>1.8777881897983659</v>
      </c>
      <c r="E782" s="6">
        <f ca="1">INDEX('Sheet 1'!N:N,(MATCH((INDEX('Sheet 1'!B:B,(MATCH(A782,'Sheet 1'!A:A,0)),1)),'Sheet 1'!J:J,0)),1)</f>
        <v>0.45333333333333342</v>
      </c>
      <c r="F782" s="6">
        <f ca="1">INDEX('Sheet 1'!O:O,(MATCH((INDEX('Sheet 1'!B:B,(MATCH(A782,'Sheet 1'!A:A,0)),1)),'Sheet 1'!J:J,0)),1)</f>
        <v>2.852421130602266</v>
      </c>
      <c r="G782" s="5">
        <f ca="1">INDEX('Sheet 1'!H:H,(MATCH((INDEX('Sheet 1'!B:B,(MATCH(A782,'Sheet 1'!A:A,0)),1)),'Sheet 1'!J:J,0)),1)</f>
        <v>0.8</v>
      </c>
      <c r="H782" s="5">
        <f t="shared" ca="1" si="61"/>
        <v>17.978064253082877</v>
      </c>
      <c r="I782" s="5">
        <f ca="1">_xlfn.NORM.INV(RAND(), (((Sheet2!C782/(Sheet2!D782^2)) + ((Sheet2!H781+Sheet2!E781)/(Sheet2!F781^2))) / ((1/(Sheet2!D782^2)) + (1/(Sheet2!F781^2)))), SQRT(1 / ((1/(Sheet2!D782^2)) + (1/(Sheet2!F781^2)))))</f>
        <v>16.519280571877125</v>
      </c>
      <c r="J782" s="6">
        <f ca="1">IFERROR((COUNTIFS('Sheet 1'!B:B, INDEX('Sheet 1'!B:B, MATCH(A782, 'Sheet 1'!A:A, 0)), 'Sheet 1'!G:G, "&lt;="&amp;I782, 'Sheet 1'!H:H, "&gt;0") / COUNTIFS('Sheet 1'!B:B, INDEX('Sheet 1'!B:B, MATCH(A782, 'Sheet 1'!A:A, 0)), 'Sheet 1'!G:G, "&lt;="&amp;I782)) * 0.9426, "0.001")</f>
        <v>0.59983636363636361</v>
      </c>
      <c r="K782" s="4">
        <f ca="1">IFERROR(AVERAGEIFS('Sheet 1'!H:H, 'Sheet 1'!B:B, INDEX('Sheet 1'!B:B, MATCH(A782, 'Sheet 1'!A:A, 0)), 'Sheet 1'!G:G, "&lt;="&amp;I782, 'Sheet 1'!H:H, "&gt;0"), "0.001")</f>
        <v>7.2285714285714295</v>
      </c>
      <c r="L782" s="6">
        <f t="shared" ca="1" si="62"/>
        <v>4.33596</v>
      </c>
      <c r="M782" s="4">
        <f t="shared" ca="1" si="63"/>
        <v>-9.6186137480101248</v>
      </c>
      <c r="N782" s="4">
        <f t="shared" ca="1" si="64"/>
        <v>0.82141251859407471</v>
      </c>
      <c r="O782" s="8"/>
      <c r="P782" s="5"/>
      <c r="Q782" s="14"/>
      <c r="R782" s="14"/>
      <c r="S782" s="15"/>
      <c r="T782" s="7"/>
      <c r="U782" s="5"/>
      <c r="V782" s="8"/>
      <c r="W782" s="11"/>
      <c r="X782" s="11"/>
      <c r="Y782" s="5"/>
    </row>
    <row r="783" spans="1:25" x14ac:dyDescent="0.25">
      <c r="A783" s="16">
        <f t="shared" ca="1" si="60"/>
        <v>46573</v>
      </c>
      <c r="B783" s="3">
        <f ca="1">INDEX('Sheet 1'!G:G,(MATCH(A783,'Sheet 1'!A:A,0)),1)</f>
        <v>0</v>
      </c>
      <c r="C783" s="5">
        <f ca="1">INDEX('Sheet 1'!M:M,(MATCH((INDEX('Sheet 1'!B:B,(MATCH(A783,'Sheet 1'!A:A,0)),1)),'Sheet 1'!J:J,0)),1)</f>
        <v>18.114035087719301</v>
      </c>
      <c r="D783" s="4">
        <f ca="1">INDEX('Sheet 1'!L:L,(MATCH((INDEX('Sheet 1'!B:B,(MATCH(A783,'Sheet 1'!A:A,0)),1)),'Sheet 1'!J:J,0)),1)</f>
        <v>2.0082021003065669</v>
      </c>
      <c r="E783" s="6">
        <f ca="1">INDEX('Sheet 1'!N:N,(MATCH((INDEX('Sheet 1'!B:B,(MATCH(A783,'Sheet 1'!A:A,0)),1)),'Sheet 1'!J:J,0)),1)</f>
        <v>0.17066666666666661</v>
      </c>
      <c r="F783" s="6">
        <f ca="1">INDEX('Sheet 1'!O:O,(MATCH((INDEX('Sheet 1'!B:B,(MATCH(A783,'Sheet 1'!A:A,0)),1)),'Sheet 1'!J:J,0)),1)</f>
        <v>1.9732517635929081</v>
      </c>
      <c r="G783" s="5">
        <f ca="1">INDEX('Sheet 1'!H:H,(MATCH((INDEX('Sheet 1'!B:B,(MATCH(A783,'Sheet 1'!A:A,0)),1)),'Sheet 1'!J:J,0)),1)</f>
        <v>2.8</v>
      </c>
      <c r="H783" s="5">
        <f t="shared" ca="1" si="61"/>
        <v>18.219209248419791</v>
      </c>
      <c r="I783" s="5">
        <f ca="1">_xlfn.NORM.INV(RAND(), (((Sheet2!C783/(Sheet2!D783^2)) + ((Sheet2!H782+Sheet2!E782)/(Sheet2!F782^2))) / ((1/(Sheet2!D783^2)) + (1/(Sheet2!F782^2)))), SQRT(1 / ((1/(Sheet2!D783^2)) + (1/(Sheet2!F782^2)))))</f>
        <v>18.272069481849215</v>
      </c>
      <c r="J783" s="6">
        <f ca="1">IFERROR((COUNTIFS('Sheet 1'!B:B, INDEX('Sheet 1'!B:B, MATCH(A783, 'Sheet 1'!A:A, 0)), 'Sheet 1'!G:G, "&lt;="&amp;I783, 'Sheet 1'!H:H, "&gt;0") / COUNTIFS('Sheet 1'!B:B, INDEX('Sheet 1'!B:B, MATCH(A783, 'Sheet 1'!A:A, 0)), 'Sheet 1'!G:G, "&lt;="&amp;I783)) * 0.9426, "0.001")</f>
        <v>0.56154893617021273</v>
      </c>
      <c r="K783" s="4">
        <f ca="1">IFERROR(AVERAGEIFS('Sheet 1'!H:H, 'Sheet 1'!B:B, INDEX('Sheet 1'!B:B, MATCH(A783, 'Sheet 1'!A:A, 0)), 'Sheet 1'!G:G, "&lt;="&amp;I783, 'Sheet 1'!H:H, "&gt;0"), "0.001")</f>
        <v>8.5857142857142854</v>
      </c>
      <c r="L783" s="6">
        <f t="shared" ca="1" si="62"/>
        <v>4.8212987234042552</v>
      </c>
      <c r="M783" s="4">
        <f t="shared" ca="1" si="63"/>
        <v>-9.0200259649932946</v>
      </c>
      <c r="N783" s="4">
        <f t="shared" ca="1" si="64"/>
        <v>-7.8694467108558583E-2</v>
      </c>
      <c r="O783" s="8"/>
      <c r="P783" s="5"/>
      <c r="Q783" s="14"/>
      <c r="R783" s="14"/>
      <c r="S783" s="15"/>
      <c r="T783" s="7"/>
      <c r="U783" s="5"/>
      <c r="V783" s="8"/>
      <c r="W783" s="11"/>
      <c r="X783" s="11"/>
      <c r="Y783" s="5"/>
    </row>
    <row r="784" spans="1:25" x14ac:dyDescent="0.25">
      <c r="A784" s="16">
        <f t="shared" ca="1" si="60"/>
        <v>46574</v>
      </c>
      <c r="B784" s="3">
        <f ca="1">INDEX('Sheet 1'!G:G,(MATCH(A784,'Sheet 1'!A:A,0)),1)</f>
        <v>0</v>
      </c>
      <c r="C784" s="5">
        <f ca="1">INDEX('Sheet 1'!M:M,(MATCH((INDEX('Sheet 1'!B:B,(MATCH(A784,'Sheet 1'!A:A,0)),1)),'Sheet 1'!J:J,0)),1)</f>
        <v>18.187578947368429</v>
      </c>
      <c r="D784" s="4">
        <f ca="1">INDEX('Sheet 1'!L:L,(MATCH((INDEX('Sheet 1'!B:B,(MATCH(A784,'Sheet 1'!A:A,0)),1)),'Sheet 1'!J:J,0)),1)</f>
        <v>2.209958623394801</v>
      </c>
      <c r="E784" s="6">
        <f ca="1">INDEX('Sheet 1'!N:N,(MATCH((INDEX('Sheet 1'!B:B,(MATCH(A784,'Sheet 1'!A:A,0)),1)),'Sheet 1'!J:J,0)),1)</f>
        <v>0.11866666666666691</v>
      </c>
      <c r="F784" s="6">
        <f ca="1">INDEX('Sheet 1'!O:O,(MATCH((INDEX('Sheet 1'!B:B,(MATCH(A784,'Sheet 1'!A:A,0)),1)),'Sheet 1'!J:J,0)),1)</f>
        <v>1.8732608751336011</v>
      </c>
      <c r="G784" s="5">
        <f ca="1">INDEX('Sheet 1'!H:H,(MATCH((INDEX('Sheet 1'!B:B,(MATCH(A784,'Sheet 1'!A:A,0)),1)),'Sheet 1'!J:J,0)),1)</f>
        <v>10.199999999999999</v>
      </c>
      <c r="H784" s="5">
        <f t="shared" ca="1" si="61"/>
        <v>18.300137865704194</v>
      </c>
      <c r="I784" s="5">
        <f ca="1">_xlfn.NORM.INV(RAND(), (((Sheet2!C784/(Sheet2!D784^2)) + ((Sheet2!H783+Sheet2!E783)/(Sheet2!F783^2))) / ((1/(Sheet2!D784^2)) + (1/(Sheet2!F783^2)))), SQRT(1 / ((1/(Sheet2!D784^2)) + (1/(Sheet2!F783^2)))))</f>
        <v>20.586178266954377</v>
      </c>
      <c r="J784" s="6">
        <f ca="1">IFERROR((COUNTIFS('Sheet 1'!B:B, INDEX('Sheet 1'!B:B, MATCH(A784, 'Sheet 1'!A:A, 0)), 'Sheet 1'!G:G, "&lt;="&amp;I784, 'Sheet 1'!H:H, "&gt;0") / COUNTIFS('Sheet 1'!B:B, INDEX('Sheet 1'!B:B, MATCH(A784, 'Sheet 1'!A:A, 0)), 'Sheet 1'!G:G, "&lt;="&amp;I784)) * 0.9426, "0.001")</f>
        <v>0.55105846153846161</v>
      </c>
      <c r="K784" s="4">
        <f ca="1">IFERROR(AVERAGEIFS('Sheet 1'!H:H, 'Sheet 1'!B:B, INDEX('Sheet 1'!B:B, MATCH(A784, 'Sheet 1'!A:A, 0)), 'Sheet 1'!G:G, "&lt;="&amp;I784, 'Sheet 1'!H:H, "&gt;0"), "0.001")</f>
        <v>6.7710526315789492</v>
      </c>
      <c r="L784" s="6">
        <f t="shared" ca="1" si="62"/>
        <v>3.7312458461538478</v>
      </c>
      <c r="M784" s="4">
        <f t="shared" ca="1" si="63"/>
        <v>-8.229827814346045</v>
      </c>
      <c r="N784" s="4">
        <f t="shared" ca="1" si="64"/>
        <v>-1.0853593792183172</v>
      </c>
      <c r="O784" s="8"/>
      <c r="P784" s="5"/>
      <c r="Q784" s="14"/>
      <c r="R784" s="14"/>
      <c r="S784" s="15"/>
      <c r="T784" s="7"/>
      <c r="U784" s="5"/>
      <c r="V784" s="8"/>
      <c r="W784" s="11"/>
      <c r="X784" s="11"/>
      <c r="Y784" s="5"/>
    </row>
    <row r="785" spans="1:25" x14ac:dyDescent="0.25">
      <c r="A785" s="16">
        <f t="shared" ca="1" si="60"/>
        <v>46575</v>
      </c>
      <c r="B785" s="3">
        <f ca="1">INDEX('Sheet 1'!G:G,(MATCH(A785,'Sheet 1'!A:A,0)),1)</f>
        <v>0</v>
      </c>
      <c r="C785" s="5">
        <f ca="1">INDEX('Sheet 1'!M:M,(MATCH((INDEX('Sheet 1'!B:B,(MATCH(A785,'Sheet 1'!A:A,0)),1)),'Sheet 1'!J:J,0)),1)</f>
        <v>18.387192982456131</v>
      </c>
      <c r="D785" s="4">
        <f ca="1">INDEX('Sheet 1'!L:L,(MATCH((INDEX('Sheet 1'!B:B,(MATCH(A785,'Sheet 1'!A:A,0)),1)),'Sheet 1'!J:J,0)),1)</f>
        <v>2.1148339231539608</v>
      </c>
      <c r="E785" s="6">
        <f ca="1">INDEX('Sheet 1'!N:N,(MATCH((INDEX('Sheet 1'!B:B,(MATCH(A785,'Sheet 1'!A:A,0)),1)),'Sheet 1'!J:J,0)),1)</f>
        <v>-0.27733333333333338</v>
      </c>
      <c r="F785" s="6">
        <f ca="1">INDEX('Sheet 1'!O:O,(MATCH((INDEX('Sheet 1'!B:B,(MATCH(A785,'Sheet 1'!A:A,0)),1)),'Sheet 1'!J:J,0)),1)</f>
        <v>1.9785726040632301</v>
      </c>
      <c r="G785" s="5">
        <f ca="1">INDEX('Sheet 1'!H:H,(MATCH((INDEX('Sheet 1'!B:B,(MATCH(A785,'Sheet 1'!A:A,0)),1)),'Sheet 1'!J:J,0)),1)</f>
        <v>1.5</v>
      </c>
      <c r="H785" s="5">
        <f t="shared" ca="1" si="61"/>
        <v>18.404906581020725</v>
      </c>
      <c r="I785" s="5">
        <f ca="1">_xlfn.NORM.INV(RAND(), (((Sheet2!C785/(Sheet2!D785^2)) + ((Sheet2!H784+Sheet2!E784)/(Sheet2!F784^2))) / ((1/(Sheet2!D785^2)) + (1/(Sheet2!F784^2)))), SQRT(1 / ((1/(Sheet2!D785^2)) + (1/(Sheet2!F784^2)))))</f>
        <v>17.949184430650543</v>
      </c>
      <c r="J785" s="6">
        <f ca="1">IFERROR((COUNTIFS('Sheet 1'!B:B, INDEX('Sheet 1'!B:B, MATCH(A785, 'Sheet 1'!A:A, 0)), 'Sheet 1'!G:G, "&lt;="&amp;I785, 'Sheet 1'!H:H, "&gt;0") / COUNTIFS('Sheet 1'!B:B, INDEX('Sheet 1'!B:B, MATCH(A785, 'Sheet 1'!A:A, 0)), 'Sheet 1'!G:G, "&lt;="&amp;I785)) * 0.9426, "0.001")</f>
        <v>0.45980487804878045</v>
      </c>
      <c r="K785" s="4">
        <f ca="1">IFERROR(AVERAGEIFS('Sheet 1'!H:H, 'Sheet 1'!B:B, INDEX('Sheet 1'!B:B, MATCH(A785, 'Sheet 1'!A:A, 0)), 'Sheet 1'!G:G, "&lt;="&amp;I785, 'Sheet 1'!H:H, "&gt;0"), "0.001")</f>
        <v>8.35</v>
      </c>
      <c r="L785" s="6">
        <f t="shared" ca="1" si="62"/>
        <v>3.8393707317073167</v>
      </c>
      <c r="M785" s="4">
        <f t="shared" ca="1" si="63"/>
        <v>-8.6943909784813567</v>
      </c>
      <c r="N785" s="4">
        <f t="shared" ca="1" si="64"/>
        <v>0.20711250515234933</v>
      </c>
      <c r="O785" s="8"/>
      <c r="P785" s="5"/>
      <c r="Q785" s="14"/>
      <c r="R785" s="14"/>
      <c r="S785" s="15"/>
      <c r="T785" s="7"/>
      <c r="U785" s="5"/>
      <c r="V785" s="8"/>
      <c r="W785" s="11"/>
      <c r="X785" s="11"/>
      <c r="Y785" s="5"/>
    </row>
    <row r="786" spans="1:25" x14ac:dyDescent="0.25">
      <c r="A786" s="16">
        <f t="shared" ca="1" si="60"/>
        <v>46576</v>
      </c>
      <c r="B786" s="3">
        <f ca="1">INDEX('Sheet 1'!G:G,(MATCH(A786,'Sheet 1'!A:A,0)),1)</f>
        <v>0</v>
      </c>
      <c r="C786" s="5">
        <f ca="1">INDEX('Sheet 1'!M:M,(MATCH((INDEX('Sheet 1'!B:B,(MATCH(A786,'Sheet 1'!A:A,0)),1)),'Sheet 1'!J:J,0)),1)</f>
        <v>18.134631578947371</v>
      </c>
      <c r="D786" s="4">
        <f ca="1">INDEX('Sheet 1'!L:L,(MATCH((INDEX('Sheet 1'!B:B,(MATCH(A786,'Sheet 1'!A:A,0)),1)),'Sheet 1'!J:J,0)),1)</f>
        <v>2.285195597518757</v>
      </c>
      <c r="E786" s="6">
        <f ca="1">INDEX('Sheet 1'!N:N,(MATCH((INDEX('Sheet 1'!B:B,(MATCH(A786,'Sheet 1'!A:A,0)),1)),'Sheet 1'!J:J,0)),1)</f>
        <v>-0.20799999999999999</v>
      </c>
      <c r="F786" s="6">
        <f ca="1">INDEX('Sheet 1'!O:O,(MATCH((INDEX('Sheet 1'!B:B,(MATCH(A786,'Sheet 1'!A:A,0)),1)),'Sheet 1'!J:J,0)),1)</f>
        <v>2.108461716705051</v>
      </c>
      <c r="G786" s="5">
        <f ca="1">INDEX('Sheet 1'!H:H,(MATCH((INDEX('Sheet 1'!B:B,(MATCH(A786,'Sheet 1'!A:A,0)),1)),'Sheet 1'!J:J,0)),1)</f>
        <v>0</v>
      </c>
      <c r="H786" s="5">
        <f t="shared" ca="1" si="61"/>
        <v>18.130597434717767</v>
      </c>
      <c r="I786" s="5">
        <f ca="1">_xlfn.NORM.INV(RAND(), (((Sheet2!C786/(Sheet2!D786^2)) + ((Sheet2!H785+Sheet2!E785)/(Sheet2!F785^2))) / ((1/(Sheet2!D786^2)) + (1/(Sheet2!F785^2)))), SQRT(1 / ((1/(Sheet2!D786^2)) + (1/(Sheet2!F785^2)))))</f>
        <v>17.910551895555276</v>
      </c>
      <c r="J786" s="6">
        <f ca="1">IFERROR((COUNTIFS('Sheet 1'!B:B, INDEX('Sheet 1'!B:B, MATCH(A786, 'Sheet 1'!A:A, 0)), 'Sheet 1'!G:G, "&lt;="&amp;I786, 'Sheet 1'!H:H, "&gt;0") / COUNTIFS('Sheet 1'!B:B, INDEX('Sheet 1'!B:B, MATCH(A786, 'Sheet 1'!A:A, 0)), 'Sheet 1'!G:G, "&lt;="&amp;I786)) * 0.9426, "0.001")</f>
        <v>0.48226046511627907</v>
      </c>
      <c r="K786" s="4">
        <f ca="1">IFERROR(AVERAGEIFS('Sheet 1'!H:H, 'Sheet 1'!B:B, INDEX('Sheet 1'!B:B, MATCH(A786, 'Sheet 1'!A:A, 0)), 'Sheet 1'!G:G, "&lt;="&amp;I786, 'Sheet 1'!H:H, "&gt;0"), "0.001")</f>
        <v>13.109090909090908</v>
      </c>
      <c r="L786" s="6">
        <f t="shared" ca="1" si="62"/>
        <v>6.3219962790697668</v>
      </c>
      <c r="M786" s="4">
        <f t="shared" ca="1" si="63"/>
        <v>-7.9357021336106968</v>
      </c>
      <c r="N786" s="4">
        <f t="shared" ca="1" si="64"/>
        <v>9.8057113200899798E-2</v>
      </c>
      <c r="O786" s="8"/>
      <c r="P786" s="5"/>
      <c r="Q786" s="14"/>
      <c r="R786" s="14"/>
      <c r="S786" s="15"/>
      <c r="T786" s="7"/>
      <c r="U786" s="5"/>
      <c r="V786" s="8"/>
      <c r="W786" s="11"/>
      <c r="X786" s="11"/>
      <c r="Y786" s="5"/>
    </row>
    <row r="787" spans="1:25" x14ac:dyDescent="0.25">
      <c r="A787" s="16">
        <f t="shared" ca="1" si="60"/>
        <v>46577</v>
      </c>
      <c r="B787" s="3">
        <f ca="1">INDEX('Sheet 1'!G:G,(MATCH(A787,'Sheet 1'!A:A,0)),1)</f>
        <v>0</v>
      </c>
      <c r="C787" s="5">
        <f ca="1">INDEX('Sheet 1'!M:M,(MATCH((INDEX('Sheet 1'!B:B,(MATCH(A787,'Sheet 1'!A:A,0)),1)),'Sheet 1'!J:J,0)),1)</f>
        <v>17.779228070175439</v>
      </c>
      <c r="D787" s="4">
        <f ca="1">INDEX('Sheet 1'!L:L,(MATCH((INDEX('Sheet 1'!B:B,(MATCH(A787,'Sheet 1'!A:A,0)),1)),'Sheet 1'!J:J,0)),1)</f>
        <v>2.186949003965573</v>
      </c>
      <c r="E787" s="6">
        <f ca="1">INDEX('Sheet 1'!N:N,(MATCH((INDEX('Sheet 1'!B:B,(MATCH(A787,'Sheet 1'!A:A,0)),1)),'Sheet 1'!J:J,0)),1)</f>
        <v>1.3333333333333051E-3</v>
      </c>
      <c r="F787" s="6">
        <f ca="1">INDEX('Sheet 1'!O:O,(MATCH((INDEX('Sheet 1'!B:B,(MATCH(A787,'Sheet 1'!A:A,0)),1)),'Sheet 1'!J:J,0)),1)</f>
        <v>2.0913265758476949</v>
      </c>
      <c r="G787" s="5">
        <f ca="1">INDEX('Sheet 1'!H:H,(MATCH((INDEX('Sheet 1'!B:B,(MATCH(A787,'Sheet 1'!A:A,0)),1)),'Sheet 1'!J:J,0)),1)</f>
        <v>0</v>
      </c>
      <c r="H787" s="5">
        <f t="shared" ca="1" si="61"/>
        <v>17.853531574592477</v>
      </c>
      <c r="I787" s="5">
        <f ca="1">_xlfn.NORM.INV(RAND(), (((Sheet2!C787/(Sheet2!D787^2)) + ((Sheet2!H786+Sheet2!E786)/(Sheet2!F786^2))) / ((1/(Sheet2!D787^2)) + (1/(Sheet2!F786^2)))), SQRT(1 / ((1/(Sheet2!D787^2)) + (1/(Sheet2!F786^2)))))</f>
        <v>16.611299874800245</v>
      </c>
      <c r="J787" s="6">
        <f ca="1">IFERROR((COUNTIFS('Sheet 1'!B:B, INDEX('Sheet 1'!B:B, MATCH(A787, 'Sheet 1'!A:A, 0)), 'Sheet 1'!G:G, "&lt;="&amp;I787, 'Sheet 1'!H:H, "&gt;0") / COUNTIFS('Sheet 1'!B:B, INDEX('Sheet 1'!B:B, MATCH(A787, 'Sheet 1'!A:A, 0)), 'Sheet 1'!G:G, "&lt;="&amp;I787)) * 0.9426, "0.001")</f>
        <v>0.55699090909090909</v>
      </c>
      <c r="K787" s="4">
        <f ca="1">IFERROR(AVERAGEIFS('Sheet 1'!H:H, 'Sheet 1'!B:B, INDEX('Sheet 1'!B:B, MATCH(A787, 'Sheet 1'!A:A, 0)), 'Sheet 1'!G:G, "&lt;="&amp;I787, 'Sheet 1'!H:H, "&gt;0"), "0.001")</f>
        <v>13.23076923076923</v>
      </c>
      <c r="L787" s="6">
        <f t="shared" ca="1" si="62"/>
        <v>7.3694181818181814</v>
      </c>
      <c r="M787" s="4">
        <f t="shared" ca="1" si="63"/>
        <v>-8.1296948570526979</v>
      </c>
      <c r="N787" s="4">
        <f t="shared" ca="1" si="64"/>
        <v>0.53404454939616819</v>
      </c>
      <c r="O787" s="8"/>
      <c r="P787" s="5"/>
      <c r="Q787" s="14"/>
      <c r="R787" s="14"/>
      <c r="S787" s="15"/>
      <c r="T787" s="7"/>
      <c r="U787" s="5"/>
      <c r="V787" s="8"/>
      <c r="W787" s="11"/>
      <c r="X787" s="11"/>
      <c r="Y787" s="5"/>
    </row>
    <row r="788" spans="1:25" x14ac:dyDescent="0.25">
      <c r="A788" s="16">
        <f t="shared" ca="1" si="60"/>
        <v>46578</v>
      </c>
      <c r="B788" s="3">
        <f ca="1">INDEX('Sheet 1'!G:G,(MATCH(A788,'Sheet 1'!A:A,0)),1)</f>
        <v>0</v>
      </c>
      <c r="C788" s="5">
        <f ca="1">INDEX('Sheet 1'!M:M,(MATCH((INDEX('Sheet 1'!B:B,(MATCH(A788,'Sheet 1'!A:A,0)),1)),'Sheet 1'!J:J,0)),1)</f>
        <v>17.62094736842106</v>
      </c>
      <c r="D788" s="4">
        <f ca="1">INDEX('Sheet 1'!L:L,(MATCH((INDEX('Sheet 1'!B:B,(MATCH(A788,'Sheet 1'!A:A,0)),1)),'Sheet 1'!J:J,0)),1)</f>
        <v>2.0470792200922818</v>
      </c>
      <c r="E788" s="6">
        <f ca="1">INDEX('Sheet 1'!N:N,(MATCH((INDEX('Sheet 1'!B:B,(MATCH(A788,'Sheet 1'!A:A,0)),1)),'Sheet 1'!J:J,0)),1)</f>
        <v>-3.4666666666666422E-2</v>
      </c>
      <c r="F788" s="6">
        <f ca="1">INDEX('Sheet 1'!O:O,(MATCH((INDEX('Sheet 1'!B:B,(MATCH(A788,'Sheet 1'!A:A,0)),1)),'Sheet 1'!J:J,0)),1)</f>
        <v>2.161111659216989</v>
      </c>
      <c r="G788" s="5">
        <f ca="1">INDEX('Sheet 1'!H:H,(MATCH((INDEX('Sheet 1'!B:B,(MATCH(A788,'Sheet 1'!A:A,0)),1)),'Sheet 1'!J:J,0)),1)</f>
        <v>0</v>
      </c>
      <c r="H788" s="5">
        <f t="shared" ca="1" si="61"/>
        <v>17.735405404791493</v>
      </c>
      <c r="I788" s="5">
        <f ca="1">_xlfn.NORM.INV(RAND(), (((Sheet2!C788/(Sheet2!D788^2)) + ((Sheet2!H787+Sheet2!E787)/(Sheet2!F787^2))) / ((1/(Sheet2!D788^2)) + (1/(Sheet2!F787^2)))), SQRT(1 / ((1/(Sheet2!D788^2)) + (1/(Sheet2!F787^2)))))</f>
        <v>17.042581662578925</v>
      </c>
      <c r="J788" s="6">
        <f ca="1">IFERROR((COUNTIFS('Sheet 1'!B:B, INDEX('Sheet 1'!B:B, MATCH(A788, 'Sheet 1'!A:A, 0)), 'Sheet 1'!G:G, "&lt;="&amp;I788, 'Sheet 1'!H:H, "&gt;0") / COUNTIFS('Sheet 1'!B:B, INDEX('Sheet 1'!B:B, MATCH(A788, 'Sheet 1'!A:A, 0)), 'Sheet 1'!G:G, "&lt;="&amp;I788)) * 0.9426, "0.001")</f>
        <v>0.52785599999999999</v>
      </c>
      <c r="K788" s="4">
        <f ca="1">IFERROR(AVERAGEIFS('Sheet 1'!H:H, 'Sheet 1'!B:B, INDEX('Sheet 1'!B:B, MATCH(A788, 'Sheet 1'!A:A, 0)), 'Sheet 1'!G:G, "&lt;="&amp;I788, 'Sheet 1'!H:H, "&gt;0"), "0.001")</f>
        <v>9.4714285714285715</v>
      </c>
      <c r="L788" s="6">
        <f t="shared" ca="1" si="62"/>
        <v>4.9995504000000004</v>
      </c>
      <c r="M788" s="4">
        <f t="shared" ca="1" si="63"/>
        <v>-8.6078482920786588</v>
      </c>
      <c r="N788" s="4">
        <f t="shared" ca="1" si="64"/>
        <v>0.28253215614003557</v>
      </c>
      <c r="O788" s="8"/>
      <c r="P788" s="5"/>
      <c r="Q788" s="14"/>
      <c r="R788" s="14"/>
      <c r="S788" s="15"/>
      <c r="T788" s="7"/>
      <c r="U788" s="5"/>
      <c r="V788" s="8"/>
      <c r="W788" s="11"/>
      <c r="X788" s="11"/>
      <c r="Y788" s="5"/>
    </row>
    <row r="789" spans="1:25" x14ac:dyDescent="0.25">
      <c r="A789" s="16">
        <f t="shared" ca="1" si="60"/>
        <v>46579</v>
      </c>
      <c r="B789" s="3">
        <f ca="1">INDEX('Sheet 1'!G:G,(MATCH(A789,'Sheet 1'!A:A,0)),1)</f>
        <v>0</v>
      </c>
      <c r="C789" s="5">
        <f ca="1">INDEX('Sheet 1'!M:M,(MATCH((INDEX('Sheet 1'!B:B,(MATCH(A789,'Sheet 1'!A:A,0)),1)),'Sheet 1'!J:J,0)),1)</f>
        <v>17.854175438596489</v>
      </c>
      <c r="D789" s="4">
        <f ca="1">INDEX('Sheet 1'!L:L,(MATCH((INDEX('Sheet 1'!B:B,(MATCH(A789,'Sheet 1'!A:A,0)),1)),'Sheet 1'!J:J,0)),1)</f>
        <v>1.9641718792333891</v>
      </c>
      <c r="E789" s="6">
        <f ca="1">INDEX('Sheet 1'!N:N,(MATCH((INDEX('Sheet 1'!B:B,(MATCH(A789,'Sheet 1'!A:A,0)),1)),'Sheet 1'!J:J,0)),1)</f>
        <v>-2.9333333333333631E-2</v>
      </c>
      <c r="F789" s="6">
        <f ca="1">INDEX('Sheet 1'!O:O,(MATCH((INDEX('Sheet 1'!B:B,(MATCH(A789,'Sheet 1'!A:A,0)),1)),'Sheet 1'!J:J,0)),1)</f>
        <v>2.0446881301434581</v>
      </c>
      <c r="G789" s="5">
        <f ca="1">INDEX('Sheet 1'!H:H,(MATCH((INDEX('Sheet 1'!B:B,(MATCH(A789,'Sheet 1'!A:A,0)),1)),'Sheet 1'!J:J,0)),1)</f>
        <v>0</v>
      </c>
      <c r="H789" s="5">
        <f t="shared" ca="1" si="61"/>
        <v>17.784765453382168</v>
      </c>
      <c r="I789" s="5">
        <f ca="1">_xlfn.NORM.INV(RAND(), (((Sheet2!C789/(Sheet2!D789^2)) + ((Sheet2!H788+Sheet2!E788)/(Sheet2!F788^2))) / ((1/(Sheet2!D789^2)) + (1/(Sheet2!F788^2)))), SQRT(1 / ((1/(Sheet2!D789^2)) + (1/(Sheet2!F788^2)))))</f>
        <v>16.763945721196251</v>
      </c>
      <c r="J789" s="6">
        <f ca="1">IFERROR((COUNTIFS('Sheet 1'!B:B, INDEX('Sheet 1'!B:B, MATCH(A789, 'Sheet 1'!A:A, 0)), 'Sheet 1'!G:G, "&lt;="&amp;I789, 'Sheet 1'!H:H, "&gt;0") / COUNTIFS('Sheet 1'!B:B, INDEX('Sheet 1'!B:B, MATCH(A789, 'Sheet 1'!A:A, 0)), 'Sheet 1'!G:G, "&lt;="&amp;I789)) * 0.9426, "0.001")</f>
        <v>0.61269000000000007</v>
      </c>
      <c r="K789" s="4">
        <f ca="1">IFERROR(AVERAGEIFS('Sheet 1'!H:H, 'Sheet 1'!B:B, INDEX('Sheet 1'!B:B, MATCH(A789, 'Sheet 1'!A:A, 0)), 'Sheet 1'!G:G, "&lt;="&amp;I789, 'Sheet 1'!H:H, "&gt;0"), "0.001")</f>
        <v>6.3076923076923066</v>
      </c>
      <c r="L789" s="6">
        <f t="shared" ca="1" si="62"/>
        <v>3.8646599999999998</v>
      </c>
      <c r="M789" s="4">
        <f t="shared" ca="1" si="63"/>
        <v>-9.0899251879957284</v>
      </c>
      <c r="N789" s="4">
        <f t="shared" ca="1" si="64"/>
        <v>0.55505820489892743</v>
      </c>
      <c r="O789" s="8"/>
      <c r="P789" s="5"/>
      <c r="Q789" s="14"/>
      <c r="R789" s="14"/>
      <c r="S789" s="15"/>
      <c r="T789" s="7"/>
      <c r="U789" s="5"/>
      <c r="V789" s="8"/>
      <c r="W789" s="11"/>
      <c r="X789" s="11"/>
      <c r="Y789" s="5"/>
    </row>
    <row r="790" spans="1:25" x14ac:dyDescent="0.25">
      <c r="A790" s="16">
        <f t="shared" ca="1" si="60"/>
        <v>46580</v>
      </c>
      <c r="B790" s="3">
        <f ca="1">INDEX('Sheet 1'!G:G,(MATCH(A790,'Sheet 1'!A:A,0)),1)</f>
        <v>0</v>
      </c>
      <c r="C790" s="5">
        <f ca="1">INDEX('Sheet 1'!M:M,(MATCH((INDEX('Sheet 1'!B:B,(MATCH(A790,'Sheet 1'!A:A,0)),1)),'Sheet 1'!J:J,0)),1)</f>
        <v>17.71866666666666</v>
      </c>
      <c r="D790" s="4">
        <f ca="1">INDEX('Sheet 1'!L:L,(MATCH((INDEX('Sheet 1'!B:B,(MATCH(A790,'Sheet 1'!A:A,0)),1)),'Sheet 1'!J:J,0)),1)</f>
        <v>1.7969112638331071</v>
      </c>
      <c r="E790" s="6">
        <f ca="1">INDEX('Sheet 1'!N:N,(MATCH((INDEX('Sheet 1'!B:B,(MATCH(A790,'Sheet 1'!A:A,0)),1)),'Sheet 1'!J:J,0)),1)</f>
        <v>5.2000000000000123E-2</v>
      </c>
      <c r="F790" s="6">
        <f ca="1">INDEX('Sheet 1'!O:O,(MATCH((INDEX('Sheet 1'!B:B,(MATCH(A790,'Sheet 1'!A:A,0)),1)),'Sheet 1'!J:J,0)),1)</f>
        <v>2.0537612166790802</v>
      </c>
      <c r="G790" s="5">
        <f ca="1">INDEX('Sheet 1'!H:H,(MATCH((INDEX('Sheet 1'!B:B,(MATCH(A790,'Sheet 1'!A:A,0)),1)),'Sheet 1'!J:J,0)),1)</f>
        <v>6.1</v>
      </c>
      <c r="H790" s="5">
        <f t="shared" ca="1" si="61"/>
        <v>17.734687905735871</v>
      </c>
      <c r="I790" s="5">
        <f ca="1">_xlfn.NORM.INV(RAND(), (((Sheet2!C790/(Sheet2!D790^2)) + ((Sheet2!H789+Sheet2!E789)/(Sheet2!F789^2))) / ((1/(Sheet2!D790^2)) + (1/(Sheet2!F789^2)))), SQRT(1 / ((1/(Sheet2!D790^2)) + (1/(Sheet2!F789^2)))))</f>
        <v>17.759514970127633</v>
      </c>
      <c r="J790" s="6">
        <f ca="1">IFERROR((COUNTIFS('Sheet 1'!B:B, INDEX('Sheet 1'!B:B, MATCH(A790, 'Sheet 1'!A:A, 0)), 'Sheet 1'!G:G, "&lt;="&amp;I790, 'Sheet 1'!H:H, "&gt;0") / COUNTIFS('Sheet 1'!B:B, INDEX('Sheet 1'!B:B, MATCH(A790, 'Sheet 1'!A:A, 0)), 'Sheet 1'!G:G, "&lt;="&amp;I790)) * 0.9426, "0.001")</f>
        <v>0.56994418604651154</v>
      </c>
      <c r="K790" s="4">
        <f ca="1">IFERROR(AVERAGEIFS('Sheet 1'!H:H, 'Sheet 1'!B:B, INDEX('Sheet 1'!B:B, MATCH(A790, 'Sheet 1'!A:A, 0)), 'Sheet 1'!G:G, "&lt;="&amp;I790, 'Sheet 1'!H:H, "&gt;0"), "0.001")</f>
        <v>7.5192307692307692</v>
      </c>
      <c r="L790" s="6">
        <f t="shared" ca="1" si="62"/>
        <v>4.2855418604651154</v>
      </c>
      <c r="M790" s="4">
        <f t="shared" ca="1" si="63"/>
        <v>-9.8606241851196543</v>
      </c>
      <c r="N790" s="4">
        <f t="shared" ca="1" si="64"/>
        <v>-2.2732510103941471E-2</v>
      </c>
      <c r="O790" s="8"/>
      <c r="P790" s="5"/>
      <c r="Q790" s="14"/>
      <c r="R790" s="14"/>
      <c r="S790" s="15"/>
      <c r="T790" s="7"/>
      <c r="U790" s="5"/>
      <c r="V790" s="8"/>
      <c r="W790" s="11"/>
      <c r="X790" s="11"/>
      <c r="Y790" s="5"/>
    </row>
    <row r="791" spans="1:25" x14ac:dyDescent="0.25">
      <c r="A791" s="16">
        <f t="shared" ca="1" si="60"/>
        <v>46581</v>
      </c>
      <c r="B791" s="3">
        <f ca="1">INDEX('Sheet 1'!G:G,(MATCH(A791,'Sheet 1'!A:A,0)),1)</f>
        <v>0</v>
      </c>
      <c r="C791" s="5">
        <f ca="1">INDEX('Sheet 1'!M:M,(MATCH((INDEX('Sheet 1'!B:B,(MATCH(A791,'Sheet 1'!A:A,0)),1)),'Sheet 1'!J:J,0)),1)</f>
        <v>17.80470175438596</v>
      </c>
      <c r="D791" s="4">
        <f ca="1">INDEX('Sheet 1'!L:L,(MATCH((INDEX('Sheet 1'!B:B,(MATCH(A791,'Sheet 1'!A:A,0)),1)),'Sheet 1'!J:J,0)),1)</f>
        <v>2.1655267964877711</v>
      </c>
      <c r="E791" s="6">
        <f ca="1">INDEX('Sheet 1'!N:N,(MATCH((INDEX('Sheet 1'!B:B,(MATCH(A791,'Sheet 1'!A:A,0)),1)),'Sheet 1'!J:J,0)),1)</f>
        <v>0.152</v>
      </c>
      <c r="F791" s="6">
        <f ca="1">INDEX('Sheet 1'!O:O,(MATCH((INDEX('Sheet 1'!B:B,(MATCH(A791,'Sheet 1'!A:A,0)),1)),'Sheet 1'!J:J,0)),1)</f>
        <v>2.1081796938642641</v>
      </c>
      <c r="G791" s="5">
        <f ca="1">INDEX('Sheet 1'!H:H,(MATCH((INDEX('Sheet 1'!B:B,(MATCH(A791,'Sheet 1'!A:A,0)),1)),'Sheet 1'!J:J,0)),1)</f>
        <v>1.3</v>
      </c>
      <c r="H791" s="5">
        <f t="shared" ca="1" si="61"/>
        <v>17.795217992140561</v>
      </c>
      <c r="I791" s="5">
        <f ca="1">_xlfn.NORM.INV(RAND(), (((Sheet2!C791/(Sheet2!D791^2)) + ((Sheet2!H790+Sheet2!E790)/(Sheet2!F790^2))) / ((1/(Sheet2!D791^2)) + (1/(Sheet2!F790^2)))), SQRT(1 / ((1/(Sheet2!D791^2)) + (1/(Sheet2!F790^2)))))</f>
        <v>16.218476962779565</v>
      </c>
      <c r="J791" s="6">
        <f ca="1">IFERROR((COUNTIFS('Sheet 1'!B:B, INDEX('Sheet 1'!B:B, MATCH(A791, 'Sheet 1'!A:A, 0)), 'Sheet 1'!G:G, "&lt;="&amp;I791, 'Sheet 1'!H:H, "&gt;0") / COUNTIFS('Sheet 1'!B:B, INDEX('Sheet 1'!B:B, MATCH(A791, 'Sheet 1'!A:A, 0)), 'Sheet 1'!G:G, "&lt;="&amp;I791)) * 0.9426, "0.001")</f>
        <v>0.37704000000000004</v>
      </c>
      <c r="K791" s="4">
        <f ca="1">IFERROR(AVERAGEIFS('Sheet 1'!H:H, 'Sheet 1'!B:B, INDEX('Sheet 1'!B:B, MATCH(A791, 'Sheet 1'!A:A, 0)), 'Sheet 1'!G:G, "&lt;="&amp;I791, 'Sheet 1'!H:H, "&gt;0"), "0.001")</f>
        <v>13.4</v>
      </c>
      <c r="L791" s="6">
        <f t="shared" ca="1" si="62"/>
        <v>5.0523360000000004</v>
      </c>
      <c r="M791" s="4">
        <f t="shared" ca="1" si="63"/>
        <v>-8.2218801370932404</v>
      </c>
      <c r="N791" s="4">
        <f t="shared" ca="1" si="64"/>
        <v>0.73248910804477863</v>
      </c>
      <c r="O791" s="8"/>
      <c r="P791" s="5"/>
      <c r="Q791" s="14"/>
      <c r="R791" s="14"/>
      <c r="S791" s="15"/>
      <c r="T791" s="7"/>
      <c r="U791" s="5"/>
      <c r="V791" s="8"/>
      <c r="W791" s="11"/>
      <c r="X791" s="11"/>
      <c r="Y791" s="5"/>
    </row>
    <row r="792" spans="1:25" x14ac:dyDescent="0.25">
      <c r="A792" s="16">
        <f t="shared" ca="1" si="60"/>
        <v>46582</v>
      </c>
      <c r="B792" s="3">
        <f ca="1">INDEX('Sheet 1'!G:G,(MATCH(A792,'Sheet 1'!A:A,0)),1)</f>
        <v>0</v>
      </c>
      <c r="C792" s="5">
        <f ca="1">INDEX('Sheet 1'!M:M,(MATCH((INDEX('Sheet 1'!B:B,(MATCH(A792,'Sheet 1'!A:A,0)),1)),'Sheet 1'!J:J,0)),1)</f>
        <v>17.939789473684211</v>
      </c>
      <c r="D792" s="4">
        <f ca="1">INDEX('Sheet 1'!L:L,(MATCH((INDEX('Sheet 1'!B:B,(MATCH(A792,'Sheet 1'!A:A,0)),1)),'Sheet 1'!J:J,0)),1)</f>
        <v>1.620241334487545</v>
      </c>
      <c r="E792" s="6">
        <f ca="1">INDEX('Sheet 1'!N:N,(MATCH((INDEX('Sheet 1'!B:B,(MATCH(A792,'Sheet 1'!A:A,0)),1)),'Sheet 1'!J:J,0)),1)</f>
        <v>0.2653333333333332</v>
      </c>
      <c r="F792" s="6">
        <f ca="1">INDEX('Sheet 1'!O:O,(MATCH((INDEX('Sheet 1'!B:B,(MATCH(A792,'Sheet 1'!A:A,0)),1)),'Sheet 1'!J:J,0)),1)</f>
        <v>2.036125980633078</v>
      </c>
      <c r="G792" s="5">
        <f ca="1">INDEX('Sheet 1'!H:H,(MATCH((INDEX('Sheet 1'!B:B,(MATCH(A792,'Sheet 1'!A:A,0)),1)),'Sheet 1'!J:J,0)),1)</f>
        <v>0</v>
      </c>
      <c r="H792" s="5">
        <f t="shared" ca="1" si="61"/>
        <v>17.942547932842302</v>
      </c>
      <c r="I792" s="5">
        <f ca="1">_xlfn.NORM.INV(RAND(), (((Sheet2!C792/(Sheet2!D792^2)) + ((Sheet2!H791+Sheet2!E791)/(Sheet2!F791^2))) / ((1/(Sheet2!D792^2)) + (1/(Sheet2!F791^2)))), SQRT(1 / ((1/(Sheet2!D792^2)) + (1/(Sheet2!F791^2)))))</f>
        <v>18.055647537314513</v>
      </c>
      <c r="J792" s="6">
        <f ca="1">IFERROR((COUNTIFS('Sheet 1'!B:B, INDEX('Sheet 1'!B:B, MATCH(A792, 'Sheet 1'!A:A, 0)), 'Sheet 1'!G:G, "&lt;="&amp;I792, 'Sheet 1'!H:H, "&gt;0") / COUNTIFS('Sheet 1'!B:B, INDEX('Sheet 1'!B:B, MATCH(A792, 'Sheet 1'!A:A, 0)), 'Sheet 1'!G:G, "&lt;="&amp;I792)) * 0.9426, "0.001")</f>
        <v>0.62839999999999996</v>
      </c>
      <c r="K792" s="4">
        <f ca="1">IFERROR(AVERAGEIFS('Sheet 1'!H:H, 'Sheet 1'!B:B, INDEX('Sheet 1'!B:B, MATCH(A792, 'Sheet 1'!A:A, 0)), 'Sheet 1'!G:G, "&lt;="&amp;I792, 'Sheet 1'!H:H, "&gt;0"), "0.001")</f>
        <v>11.731818181818181</v>
      </c>
      <c r="L792" s="6">
        <f t="shared" ca="1" si="62"/>
        <v>7.3722745454545446</v>
      </c>
      <c r="M792" s="4">
        <f t="shared" ca="1" si="63"/>
        <v>-11.072294658720248</v>
      </c>
      <c r="N792" s="4">
        <f t="shared" ca="1" si="64"/>
        <v>-7.1506670743556919E-2</v>
      </c>
      <c r="O792" s="8"/>
      <c r="P792" s="5"/>
      <c r="Q792" s="14"/>
      <c r="R792" s="14"/>
      <c r="S792" s="15"/>
      <c r="T792" s="7"/>
      <c r="U792" s="5"/>
      <c r="V792" s="8"/>
      <c r="W792" s="11"/>
      <c r="X792" s="11"/>
      <c r="Y792" s="5"/>
    </row>
    <row r="793" spans="1:25" x14ac:dyDescent="0.25">
      <c r="A793" s="16">
        <f t="shared" ca="1" si="60"/>
        <v>46583</v>
      </c>
      <c r="B793" s="3">
        <f ca="1">INDEX('Sheet 1'!G:G,(MATCH(A793,'Sheet 1'!A:A,0)),1)</f>
        <v>0</v>
      </c>
      <c r="C793" s="5">
        <f ca="1">INDEX('Sheet 1'!M:M,(MATCH((INDEX('Sheet 1'!B:B,(MATCH(A793,'Sheet 1'!A:A,0)),1)),'Sheet 1'!J:J,0)),1)</f>
        <v>18.250350877192989</v>
      </c>
      <c r="D793" s="4">
        <f ca="1">INDEX('Sheet 1'!L:L,(MATCH((INDEX('Sheet 1'!B:B,(MATCH(A793,'Sheet 1'!A:A,0)),1)),'Sheet 1'!J:J,0)),1)</f>
        <v>2.1499272981631932</v>
      </c>
      <c r="E793" s="6">
        <f ca="1">INDEX('Sheet 1'!N:N,(MATCH((INDEX('Sheet 1'!B:B,(MATCH(A793,'Sheet 1'!A:A,0)),1)),'Sheet 1'!J:J,0)),1)</f>
        <v>-6.9333333333333372E-2</v>
      </c>
      <c r="F793" s="6">
        <f ca="1">INDEX('Sheet 1'!O:O,(MATCH((INDEX('Sheet 1'!B:B,(MATCH(A793,'Sheet 1'!A:A,0)),1)),'Sheet 1'!J:J,0)),1)</f>
        <v>2.1772145193028321</v>
      </c>
      <c r="G793" s="5">
        <f ca="1">INDEX('Sheet 1'!H:H,(MATCH((INDEX('Sheet 1'!B:B,(MATCH(A793,'Sheet 1'!A:A,0)),1)),'Sheet 1'!J:J,0)),1)</f>
        <v>0</v>
      </c>
      <c r="H793" s="5">
        <f t="shared" ca="1" si="61"/>
        <v>18.227962352892007</v>
      </c>
      <c r="I793" s="5">
        <f ca="1">_xlfn.NORM.INV(RAND(), (((Sheet2!C793/(Sheet2!D793^2)) + ((Sheet2!H792+Sheet2!E792)/(Sheet2!F792^2))) / ((1/(Sheet2!D793^2)) + (1/(Sheet2!F792^2)))), SQRT(1 / ((1/(Sheet2!D793^2)) + (1/(Sheet2!F792^2)))))</f>
        <v>17.337952158083002</v>
      </c>
      <c r="J793" s="6">
        <f ca="1">IFERROR((COUNTIFS('Sheet 1'!B:B, INDEX('Sheet 1'!B:B, MATCH(A793, 'Sheet 1'!A:A, 0)), 'Sheet 1'!G:G, "&lt;="&amp;I793, 'Sheet 1'!H:H, "&gt;0") / COUNTIFS('Sheet 1'!B:B, INDEX('Sheet 1'!B:B, MATCH(A793, 'Sheet 1'!A:A, 0)), 'Sheet 1'!G:G, "&lt;="&amp;I793)) * 0.9426, "0.001")</f>
        <v>0.70694999999999997</v>
      </c>
      <c r="K793" s="4">
        <f ca="1">IFERROR(AVERAGEIFS('Sheet 1'!H:H, 'Sheet 1'!B:B, INDEX('Sheet 1'!B:B, MATCH(A793, 'Sheet 1'!A:A, 0)), 'Sheet 1'!G:G, "&lt;="&amp;I793, 'Sheet 1'!H:H, "&gt;0"), "0.001")</f>
        <v>10.194444444444443</v>
      </c>
      <c r="L793" s="6">
        <f t="shared" ca="1" si="62"/>
        <v>7.2069624999999986</v>
      </c>
      <c r="M793" s="4">
        <f t="shared" ca="1" si="63"/>
        <v>-8.4888223396136766</v>
      </c>
      <c r="N793" s="4">
        <f t="shared" ca="1" si="64"/>
        <v>0.42438584778634236</v>
      </c>
      <c r="O793" s="8"/>
      <c r="P793" s="5"/>
      <c r="Q793" s="14"/>
      <c r="R793" s="14"/>
      <c r="S793" s="15"/>
      <c r="T793" s="7"/>
      <c r="U793" s="5"/>
      <c r="V793" s="8"/>
      <c r="W793" s="11"/>
      <c r="X793" s="11"/>
      <c r="Y793" s="5"/>
    </row>
    <row r="794" spans="1:25" x14ac:dyDescent="0.25">
      <c r="A794" s="16">
        <f t="shared" ca="1" si="60"/>
        <v>46584</v>
      </c>
      <c r="B794" s="3">
        <f ca="1">INDEX('Sheet 1'!G:G,(MATCH(A794,'Sheet 1'!A:A,0)),1)</f>
        <v>0</v>
      </c>
      <c r="C794" s="5">
        <f ca="1">INDEX('Sheet 1'!M:M,(MATCH((INDEX('Sheet 1'!B:B,(MATCH(A794,'Sheet 1'!A:A,0)),1)),'Sheet 1'!J:J,0)),1)</f>
        <v>18.43431578947369</v>
      </c>
      <c r="D794" s="4">
        <f ca="1">INDEX('Sheet 1'!L:L,(MATCH((INDEX('Sheet 1'!B:B,(MATCH(A794,'Sheet 1'!A:A,0)),1)),'Sheet 1'!J:J,0)),1)</f>
        <v>2.080078827335075</v>
      </c>
      <c r="E794" s="6">
        <f ca="1">INDEX('Sheet 1'!N:N,(MATCH((INDEX('Sheet 1'!B:B,(MATCH(A794,'Sheet 1'!A:A,0)),1)),'Sheet 1'!J:J,0)),1)</f>
        <v>5.6000000000000182E-2</v>
      </c>
      <c r="F794" s="6">
        <f ca="1">INDEX('Sheet 1'!O:O,(MATCH((INDEX('Sheet 1'!B:B,(MATCH(A794,'Sheet 1'!A:A,0)),1)),'Sheet 1'!J:J,0)),1)</f>
        <v>1.635355982405418</v>
      </c>
      <c r="G794" s="5">
        <f ca="1">INDEX('Sheet 1'!H:H,(MATCH((INDEX('Sheet 1'!B:B,(MATCH(A794,'Sheet 1'!A:A,0)),1)),'Sheet 1'!J:J,0)),1)</f>
        <v>16.5</v>
      </c>
      <c r="H794" s="5">
        <f t="shared" ca="1" si="61"/>
        <v>18.302759284351239</v>
      </c>
      <c r="I794" s="5">
        <f ca="1">_xlfn.NORM.INV(RAND(), (((Sheet2!C794/(Sheet2!D794^2)) + ((Sheet2!H793+Sheet2!E793)/(Sheet2!F793^2))) / ((1/(Sheet2!D794^2)) + (1/(Sheet2!F793^2)))), SQRT(1 / ((1/(Sheet2!D794^2)) + (1/(Sheet2!F793^2)))))</f>
        <v>22.724709527593191</v>
      </c>
      <c r="J794" s="6">
        <f ca="1">IFERROR((COUNTIFS('Sheet 1'!B:B, INDEX('Sheet 1'!B:B, MATCH(A794, 'Sheet 1'!A:A, 0)), 'Sheet 1'!G:G, "&lt;="&amp;I794, 'Sheet 1'!H:H, "&gt;0") / COUNTIFS('Sheet 1'!B:B, INDEX('Sheet 1'!B:B, MATCH(A794, 'Sheet 1'!A:A, 0)), 'Sheet 1'!G:G, "&lt;="&amp;I794)) * 0.9426, "0.001")</f>
        <v>0.53498918918918914</v>
      </c>
      <c r="K794" s="4">
        <f ca="1">IFERROR(AVERAGEIFS('Sheet 1'!H:H, 'Sheet 1'!B:B, INDEX('Sheet 1'!B:B, MATCH(A794, 'Sheet 1'!A:A, 0)), 'Sheet 1'!G:G, "&lt;="&amp;I794, 'Sheet 1'!H:H, "&gt;0"), "0.001")</f>
        <v>8.8571428571428577</v>
      </c>
      <c r="L794" s="6">
        <f t="shared" ca="1" si="62"/>
        <v>4.7384756756756756</v>
      </c>
      <c r="M794" s="4">
        <f t="shared" ca="1" si="63"/>
        <v>-8.862315959963448</v>
      </c>
      <c r="N794" s="4">
        <f t="shared" ca="1" si="64"/>
        <v>-2.0626111288369802</v>
      </c>
      <c r="O794" s="8"/>
      <c r="P794" s="5"/>
      <c r="Q794" s="14"/>
      <c r="R794" s="14"/>
      <c r="S794" s="15"/>
      <c r="T794" s="7"/>
      <c r="U794" s="5"/>
      <c r="V794" s="8"/>
      <c r="W794" s="11"/>
      <c r="X794" s="11"/>
      <c r="Y794" s="5"/>
    </row>
    <row r="795" spans="1:25" x14ac:dyDescent="0.25">
      <c r="A795" s="16">
        <f t="shared" ca="1" si="60"/>
        <v>46585</v>
      </c>
      <c r="B795" s="3">
        <f ca="1">INDEX('Sheet 1'!G:G,(MATCH(A795,'Sheet 1'!A:A,0)),1)</f>
        <v>0</v>
      </c>
      <c r="C795" s="5">
        <f ca="1">INDEX('Sheet 1'!M:M,(MATCH((INDEX('Sheet 1'!B:B,(MATCH(A795,'Sheet 1'!A:A,0)),1)),'Sheet 1'!J:J,0)),1)</f>
        <v>18.318491228070169</v>
      </c>
      <c r="D795" s="4">
        <f ca="1">INDEX('Sheet 1'!L:L,(MATCH((INDEX('Sheet 1'!B:B,(MATCH(A795,'Sheet 1'!A:A,0)),1)),'Sheet 1'!J:J,0)),1)</f>
        <v>1.870170777960855</v>
      </c>
      <c r="E795" s="6">
        <f ca="1">INDEX('Sheet 1'!N:N,(MATCH((INDEX('Sheet 1'!B:B,(MATCH(A795,'Sheet 1'!A:A,0)),1)),'Sheet 1'!J:J,0)),1)</f>
        <v>-0.18533333333333329</v>
      </c>
      <c r="F795" s="6">
        <f ca="1">INDEX('Sheet 1'!O:O,(MATCH((INDEX('Sheet 1'!B:B,(MATCH(A795,'Sheet 1'!A:A,0)),1)),'Sheet 1'!J:J,0)),1)</f>
        <v>1.600649642888561</v>
      </c>
      <c r="G795" s="5">
        <f ca="1">INDEX('Sheet 1'!H:H,(MATCH((INDEX('Sheet 1'!B:B,(MATCH(A795,'Sheet 1'!A:A,0)),1)),'Sheet 1'!J:J,0)),1)</f>
        <v>0.5</v>
      </c>
      <c r="H795" s="5">
        <f t="shared" ca="1" si="61"/>
        <v>18.341310529983833</v>
      </c>
      <c r="I795" s="5">
        <f ca="1">_xlfn.NORM.INV(RAND(), (((Sheet2!C795/(Sheet2!D795^2)) + ((Sheet2!H794+Sheet2!E794)/(Sheet2!F794^2))) / ((1/(Sheet2!D795^2)) + (1/(Sheet2!F794^2)))), SQRT(1 / ((1/(Sheet2!D795^2)) + (1/(Sheet2!F794^2)))))</f>
        <v>18.230482125950992</v>
      </c>
      <c r="J795" s="6">
        <f ca="1">IFERROR((COUNTIFS('Sheet 1'!B:B, INDEX('Sheet 1'!B:B, MATCH(A795, 'Sheet 1'!A:A, 0)), 'Sheet 1'!G:G, "&lt;="&amp;I795, 'Sheet 1'!H:H, "&gt;0") / COUNTIFS('Sheet 1'!B:B, INDEX('Sheet 1'!B:B, MATCH(A795, 'Sheet 1'!A:A, 0)), 'Sheet 1'!G:G, "&lt;="&amp;I795)) * 0.9426, "0.001")</f>
        <v>0.58351428571428576</v>
      </c>
      <c r="K795" s="4">
        <f ca="1">IFERROR(AVERAGEIFS('Sheet 1'!H:H, 'Sheet 1'!B:B, INDEX('Sheet 1'!B:B, MATCH(A795, 'Sheet 1'!A:A, 0)), 'Sheet 1'!G:G, "&lt;="&amp;I795, 'Sheet 1'!H:H, "&gt;0"), "0.001")</f>
        <v>8.2999999999999989</v>
      </c>
      <c r="L795" s="6">
        <f t="shared" ca="1" si="62"/>
        <v>4.8431685714285715</v>
      </c>
      <c r="M795" s="4">
        <f t="shared" ca="1" si="63"/>
        <v>-9.7950900762355921</v>
      </c>
      <c r="N795" s="4">
        <f t="shared" ca="1" si="64"/>
        <v>4.7059393268425252E-2</v>
      </c>
      <c r="O795" s="8"/>
      <c r="P795" s="5"/>
      <c r="Q795" s="14"/>
      <c r="R795" s="14"/>
      <c r="S795" s="15"/>
      <c r="T795" s="7"/>
      <c r="U795" s="5"/>
      <c r="V795" s="8"/>
      <c r="W795" s="11"/>
      <c r="X795" s="11"/>
      <c r="Y795" s="5"/>
    </row>
    <row r="796" spans="1:25" x14ac:dyDescent="0.25">
      <c r="A796" s="16">
        <f t="shared" ca="1" si="60"/>
        <v>46586</v>
      </c>
      <c r="B796" s="3">
        <f ca="1">INDEX('Sheet 1'!G:G,(MATCH(A796,'Sheet 1'!A:A,0)),1)</f>
        <v>0</v>
      </c>
      <c r="C796" s="5">
        <f ca="1">INDEX('Sheet 1'!M:M,(MATCH((INDEX('Sheet 1'!B:B,(MATCH(A796,'Sheet 1'!A:A,0)),1)),'Sheet 1'!J:J,0)),1)</f>
        <v>18.190912280701749</v>
      </c>
      <c r="D796" s="4">
        <f ca="1">INDEX('Sheet 1'!L:L,(MATCH((INDEX('Sheet 1'!B:B,(MATCH(A796,'Sheet 1'!A:A,0)),1)),'Sheet 1'!J:J,0)),1)</f>
        <v>2.020157874483588</v>
      </c>
      <c r="E796" s="6">
        <f ca="1">INDEX('Sheet 1'!N:N,(MATCH((INDEX('Sheet 1'!B:B,(MATCH(A796,'Sheet 1'!A:A,0)),1)),'Sheet 1'!J:J,0)),1)</f>
        <v>4.9333333333333278E-2</v>
      </c>
      <c r="F796" s="6">
        <f ca="1">INDEX('Sheet 1'!O:O,(MATCH((INDEX('Sheet 1'!B:B,(MATCH(A796,'Sheet 1'!A:A,0)),1)),'Sheet 1'!J:J,0)),1)</f>
        <v>2.0046144964255039</v>
      </c>
      <c r="G796" s="5">
        <f ca="1">INDEX('Sheet 1'!H:H,(MATCH((INDEX('Sheet 1'!B:B,(MATCH(A796,'Sheet 1'!A:A,0)),1)),'Sheet 1'!J:J,0)),1)</f>
        <v>0</v>
      </c>
      <c r="H796" s="5">
        <f t="shared" ca="1" si="61"/>
        <v>18.16945075934548</v>
      </c>
      <c r="I796" s="5">
        <f ca="1">_xlfn.NORM.INV(RAND(), (((Sheet2!C796/(Sheet2!D796^2)) + ((Sheet2!H795+Sheet2!E795)/(Sheet2!F795^2))) / ((1/(Sheet2!D796^2)) + (1/(Sheet2!F795^2)))), SQRT(1 / ((1/(Sheet2!D796^2)) + (1/(Sheet2!F795^2)))))</f>
        <v>17.799573131395999</v>
      </c>
      <c r="J796" s="6">
        <f ca="1">IFERROR((COUNTIFS('Sheet 1'!B:B, INDEX('Sheet 1'!B:B, MATCH(A796, 'Sheet 1'!A:A, 0)), 'Sheet 1'!G:G, "&lt;="&amp;I796, 'Sheet 1'!H:H, "&gt;0") / COUNTIFS('Sheet 1'!B:B, INDEX('Sheet 1'!B:B, MATCH(A796, 'Sheet 1'!A:A, 0)), 'Sheet 1'!G:G, "&lt;="&amp;I796)) * 0.9426, "0.001")</f>
        <v>0.59249142857142856</v>
      </c>
      <c r="K796" s="4">
        <f ca="1">IFERROR(AVERAGEIFS('Sheet 1'!H:H, 'Sheet 1'!B:B, INDEX('Sheet 1'!B:B, MATCH(A796, 'Sheet 1'!A:A, 0)), 'Sheet 1'!G:G, "&lt;="&amp;I796, 'Sheet 1'!H:H, "&gt;0"), "0.001")</f>
        <v>10.272727272727273</v>
      </c>
      <c r="L796" s="6">
        <f t="shared" ca="1" si="62"/>
        <v>6.0865028571428574</v>
      </c>
      <c r="M796" s="4">
        <f t="shared" ca="1" si="63"/>
        <v>-9.0046983507919567</v>
      </c>
      <c r="N796" s="4">
        <f t="shared" ca="1" si="64"/>
        <v>0.19371711203798275</v>
      </c>
      <c r="O796" s="8"/>
      <c r="P796" s="5"/>
      <c r="Q796" s="14"/>
      <c r="R796" s="14"/>
      <c r="S796" s="15"/>
      <c r="T796" s="7"/>
      <c r="U796" s="5"/>
      <c r="V796" s="8"/>
      <c r="W796" s="11"/>
      <c r="X796" s="11"/>
      <c r="Y796" s="5"/>
    </row>
    <row r="797" spans="1:25" x14ac:dyDescent="0.25">
      <c r="A797" s="16">
        <f t="shared" ca="1" si="60"/>
        <v>46587</v>
      </c>
      <c r="B797" s="3">
        <f ca="1">INDEX('Sheet 1'!G:G,(MATCH(A797,'Sheet 1'!A:A,0)),1)</f>
        <v>0</v>
      </c>
      <c r="C797" s="5">
        <f ca="1">INDEX('Sheet 1'!M:M,(MATCH((INDEX('Sheet 1'!B:B,(MATCH(A797,'Sheet 1'!A:A,0)),1)),'Sheet 1'!J:J,0)),1)</f>
        <v>18.43312280701754</v>
      </c>
      <c r="D797" s="4">
        <f ca="1">INDEX('Sheet 1'!L:L,(MATCH((INDEX('Sheet 1'!B:B,(MATCH(A797,'Sheet 1'!A:A,0)),1)),'Sheet 1'!J:J,0)),1)</f>
        <v>2.2539510854265261</v>
      </c>
      <c r="E797" s="6">
        <f ca="1">INDEX('Sheet 1'!N:N,(MATCH((INDEX('Sheet 1'!B:B,(MATCH(A797,'Sheet 1'!A:A,0)),1)),'Sheet 1'!J:J,0)),1)</f>
        <v>-7.8666666666666607E-2</v>
      </c>
      <c r="F797" s="6">
        <f ca="1">INDEX('Sheet 1'!O:O,(MATCH((INDEX('Sheet 1'!B:B,(MATCH(A797,'Sheet 1'!A:A,0)),1)),'Sheet 1'!J:J,0)),1)</f>
        <v>2.1584086563781031</v>
      </c>
      <c r="G797" s="5">
        <f ca="1">INDEX('Sheet 1'!H:H,(MATCH((INDEX('Sheet 1'!B:B,(MATCH(A797,'Sheet 1'!A:A,0)),1)),'Sheet 1'!J:J,0)),1)</f>
        <v>0</v>
      </c>
      <c r="H797" s="5">
        <f t="shared" ca="1" si="61"/>
        <v>18.313446913073644</v>
      </c>
      <c r="I797" s="5">
        <f ca="1">_xlfn.NORM.INV(RAND(), (((Sheet2!C797/(Sheet2!D797^2)) + ((Sheet2!H796+Sheet2!E796)/(Sheet2!F796^2))) / ((1/(Sheet2!D797^2)) + (1/(Sheet2!F796^2)))), SQRT(1 / ((1/(Sheet2!D797^2)) + (1/(Sheet2!F796^2)))))</f>
        <v>17.765731172104147</v>
      </c>
      <c r="J797" s="6">
        <f ca="1">IFERROR((COUNTIFS('Sheet 1'!B:B, INDEX('Sheet 1'!B:B, MATCH(A797, 'Sheet 1'!A:A, 0)), 'Sheet 1'!G:G, "&lt;="&amp;I797, 'Sheet 1'!H:H, "&gt;0") / COUNTIFS('Sheet 1'!B:B, INDEX('Sheet 1'!B:B, MATCH(A797, 'Sheet 1'!A:A, 0)), 'Sheet 1'!G:G, "&lt;="&amp;I797)) * 0.9426, "0.001")</f>
        <v>0.66236756756756765</v>
      </c>
      <c r="K797" s="4">
        <f ca="1">IFERROR(AVERAGEIFS('Sheet 1'!H:H, 'Sheet 1'!B:B, INDEX('Sheet 1'!B:B, MATCH(A797, 'Sheet 1'!A:A, 0)), 'Sheet 1'!G:G, "&lt;="&amp;I797, 'Sheet 1'!H:H, "&gt;0"), "0.001")</f>
        <v>10.307692307692305</v>
      </c>
      <c r="L797" s="6">
        <f t="shared" ca="1" si="62"/>
        <v>6.8274810810810802</v>
      </c>
      <c r="M797" s="4">
        <f t="shared" ca="1" si="63"/>
        <v>-8.1781379046783318</v>
      </c>
      <c r="N797" s="4">
        <f t="shared" ca="1" si="64"/>
        <v>0.2960985441204016</v>
      </c>
      <c r="O797" s="8"/>
      <c r="P797" s="5"/>
      <c r="Q797" s="14"/>
      <c r="R797" s="14"/>
      <c r="S797" s="15"/>
      <c r="T797" s="7"/>
      <c r="U797" s="5"/>
      <c r="V797" s="8"/>
      <c r="W797" s="11"/>
      <c r="X797" s="11"/>
      <c r="Y797" s="5"/>
    </row>
    <row r="798" spans="1:25" x14ac:dyDescent="0.25">
      <c r="A798" s="16">
        <f t="shared" ca="1" si="60"/>
        <v>46588</v>
      </c>
      <c r="B798" s="3">
        <f ca="1">INDEX('Sheet 1'!G:G,(MATCH(A798,'Sheet 1'!A:A,0)),1)</f>
        <v>0</v>
      </c>
      <c r="C798" s="5">
        <f ca="1">INDEX('Sheet 1'!M:M,(MATCH((INDEX('Sheet 1'!B:B,(MATCH(A798,'Sheet 1'!A:A,0)),1)),'Sheet 1'!J:J,0)),1)</f>
        <v>18.258631578947369</v>
      </c>
      <c r="D798" s="4">
        <f ca="1">INDEX('Sheet 1'!L:L,(MATCH((INDEX('Sheet 1'!B:B,(MATCH(A798,'Sheet 1'!A:A,0)),1)),'Sheet 1'!J:J,0)),1)</f>
        <v>2.2533658508235841</v>
      </c>
      <c r="E798" s="6">
        <f ca="1">INDEX('Sheet 1'!N:N,(MATCH((INDEX('Sheet 1'!B:B,(MATCH(A798,'Sheet 1'!A:A,0)),1)),'Sheet 1'!J:J,0)),1)</f>
        <v>-0.15466666666666681</v>
      </c>
      <c r="F798" s="6">
        <f ca="1">INDEX('Sheet 1'!O:O,(MATCH((INDEX('Sheet 1'!B:B,(MATCH(A798,'Sheet 1'!A:A,0)),1)),'Sheet 1'!J:J,0)),1)</f>
        <v>2.1761789804505871</v>
      </c>
      <c r="G798" s="5">
        <f ca="1">INDEX('Sheet 1'!H:H,(MATCH((INDEX('Sheet 1'!B:B,(MATCH(A798,'Sheet 1'!A:A,0)),1)),'Sheet 1'!J:J,0)),1)</f>
        <v>0</v>
      </c>
      <c r="H798" s="5">
        <f t="shared" ca="1" si="61"/>
        <v>18.246192784257644</v>
      </c>
      <c r="I798" s="5">
        <f ca="1">_xlfn.NORM.INV(RAND(), (((Sheet2!C798/(Sheet2!D798^2)) + ((Sheet2!H797+Sheet2!E797)/(Sheet2!F797^2))) / ((1/(Sheet2!D798^2)) + (1/(Sheet2!F797^2)))), SQRT(1 / ((1/(Sheet2!D798^2)) + (1/(Sheet2!F797^2)))))</f>
        <v>17.198225704013922</v>
      </c>
      <c r="J798" s="6">
        <f ca="1">IFERROR((COUNTIFS('Sheet 1'!B:B, INDEX('Sheet 1'!B:B, MATCH(A798, 'Sheet 1'!A:A, 0)), 'Sheet 1'!G:G, "&lt;="&amp;I798, 'Sheet 1'!H:H, "&gt;0") / COUNTIFS('Sheet 1'!B:B, INDEX('Sheet 1'!B:B, MATCH(A798, 'Sheet 1'!A:A, 0)), 'Sheet 1'!G:G, "&lt;="&amp;I798)) * 0.9426, "0.001")</f>
        <v>0.63962142857142856</v>
      </c>
      <c r="K798" s="4">
        <f ca="1">IFERROR(AVERAGEIFS('Sheet 1'!H:H, 'Sheet 1'!B:B, INDEX('Sheet 1'!B:B, MATCH(A798, 'Sheet 1'!A:A, 0)), 'Sheet 1'!G:G, "&lt;="&amp;I798, 'Sheet 1'!H:H, "&gt;0"), "0.001")</f>
        <v>13.652631578947368</v>
      </c>
      <c r="L798" s="6">
        <f t="shared" ca="1" si="62"/>
        <v>8.7325157142857144</v>
      </c>
      <c r="M798" s="4">
        <f t="shared" ca="1" si="63"/>
        <v>-8.1028260778310859</v>
      </c>
      <c r="N798" s="4">
        <f t="shared" ca="1" si="64"/>
        <v>0.47058753222246591</v>
      </c>
      <c r="O798" s="8"/>
      <c r="P798" s="5"/>
      <c r="Q798" s="14"/>
      <c r="R798" s="14"/>
      <c r="S798" s="15"/>
      <c r="T798" s="7"/>
      <c r="U798" s="5"/>
      <c r="V798" s="8"/>
      <c r="W798" s="11"/>
      <c r="X798" s="11"/>
      <c r="Y798" s="5"/>
    </row>
    <row r="799" spans="1:25" x14ac:dyDescent="0.25">
      <c r="A799" s="16">
        <f t="shared" ca="1" si="60"/>
        <v>46589</v>
      </c>
      <c r="B799" s="3">
        <f ca="1">INDEX('Sheet 1'!G:G,(MATCH(A799,'Sheet 1'!A:A,0)),1)</f>
        <v>0</v>
      </c>
      <c r="C799" s="5">
        <f ca="1">INDEX('Sheet 1'!M:M,(MATCH((INDEX('Sheet 1'!B:B,(MATCH(A799,'Sheet 1'!A:A,0)),1)),'Sheet 1'!J:J,0)),1)</f>
        <v>18.12164912280701</v>
      </c>
      <c r="D799" s="4">
        <f ca="1">INDEX('Sheet 1'!L:L,(MATCH((INDEX('Sheet 1'!B:B,(MATCH(A799,'Sheet 1'!A:A,0)),1)),'Sheet 1'!J:J,0)),1)</f>
        <v>2.217666170378918</v>
      </c>
      <c r="E799" s="6">
        <f ca="1">INDEX('Sheet 1'!N:N,(MATCH((INDEX('Sheet 1'!B:B,(MATCH(A799,'Sheet 1'!A:A,0)),1)),'Sheet 1'!J:J,0)),1)</f>
        <v>0.1760000000000001</v>
      </c>
      <c r="F799" s="6">
        <f ca="1">INDEX('Sheet 1'!O:O,(MATCH((INDEX('Sheet 1'!B:B,(MATCH(A799,'Sheet 1'!A:A,0)),1)),'Sheet 1'!J:J,0)),1)</f>
        <v>2.2169396973354099</v>
      </c>
      <c r="G799" s="5">
        <f ca="1">INDEX('Sheet 1'!H:H,(MATCH((INDEX('Sheet 1'!B:B,(MATCH(A799,'Sheet 1'!A:A,0)),1)),'Sheet 1'!J:J,0)),1)</f>
        <v>14.2</v>
      </c>
      <c r="H799" s="5">
        <f t="shared" ca="1" si="61"/>
        <v>18.106303220683586</v>
      </c>
      <c r="I799" s="5">
        <f ca="1">_xlfn.NORM.INV(RAND(), (((Sheet2!C799/(Sheet2!D799^2)) + ((Sheet2!H798+Sheet2!E798)/(Sheet2!F798^2))) / ((1/(Sheet2!D799^2)) + (1/(Sheet2!F798^2)))), SQRT(1 / ((1/(Sheet2!D799^2)) + (1/(Sheet2!F798^2)))))</f>
        <v>20.345314556632964</v>
      </c>
      <c r="J799" s="6">
        <f ca="1">IFERROR((COUNTIFS('Sheet 1'!B:B, INDEX('Sheet 1'!B:B, MATCH(A799, 'Sheet 1'!A:A, 0)), 'Sheet 1'!G:G, "&lt;="&amp;I799, 'Sheet 1'!H:H, "&gt;0") / COUNTIFS('Sheet 1'!B:B, INDEX('Sheet 1'!B:B, MATCH(A799, 'Sheet 1'!A:A, 0)), 'Sheet 1'!G:G, "&lt;="&amp;I799)) * 0.9426, "0.001")</f>
        <v>0.59983636363636361</v>
      </c>
      <c r="K799" s="4">
        <f ca="1">IFERROR(AVERAGEIFS('Sheet 1'!H:H, 'Sheet 1'!B:B, INDEX('Sheet 1'!B:B, MATCH(A799, 'Sheet 1'!A:A, 0)), 'Sheet 1'!G:G, "&lt;="&amp;I799, 'Sheet 1'!H:H, "&gt;0"), "0.001")</f>
        <v>8.1166666666666671</v>
      </c>
      <c r="L799" s="6">
        <f t="shared" ca="1" si="62"/>
        <v>4.8686718181818183</v>
      </c>
      <c r="M799" s="4">
        <f t="shared" ca="1" si="63"/>
        <v>-8.1714954959657806</v>
      </c>
      <c r="N799" s="4">
        <f t="shared" ca="1" si="64"/>
        <v>-1.002705214845754</v>
      </c>
      <c r="O799" s="8"/>
      <c r="P799" s="5"/>
      <c r="Q799" s="14"/>
      <c r="R799" s="14"/>
      <c r="S799" s="15"/>
      <c r="T799" s="7"/>
      <c r="U799" s="5"/>
      <c r="V799" s="8"/>
      <c r="W799" s="11"/>
      <c r="X799" s="11"/>
      <c r="Y799" s="5"/>
    </row>
    <row r="800" spans="1:25" x14ac:dyDescent="0.25">
      <c r="A800" s="16">
        <f t="shared" ca="1" si="60"/>
        <v>46590</v>
      </c>
      <c r="B800" s="3">
        <f ca="1">INDEX('Sheet 1'!G:G,(MATCH(A800,'Sheet 1'!A:A,0)),1)</f>
        <v>0</v>
      </c>
      <c r="C800" s="5">
        <f ca="1">INDEX('Sheet 1'!M:M,(MATCH((INDEX('Sheet 1'!B:B,(MATCH(A800,'Sheet 1'!A:A,0)),1)),'Sheet 1'!J:J,0)),1)</f>
        <v>18.22561403508772</v>
      </c>
      <c r="D800" s="4">
        <f ca="1">INDEX('Sheet 1'!L:L,(MATCH((INDEX('Sheet 1'!B:B,(MATCH(A800,'Sheet 1'!A:A,0)),1)),'Sheet 1'!J:J,0)),1)</f>
        <v>2.294244267020515</v>
      </c>
      <c r="E800" s="6">
        <f ca="1">INDEX('Sheet 1'!N:N,(MATCH((INDEX('Sheet 1'!B:B,(MATCH(A800,'Sheet 1'!A:A,0)),1)),'Sheet 1'!J:J,0)),1)</f>
        <v>-7.7333333333333198E-2</v>
      </c>
      <c r="F800" s="6">
        <f ca="1">INDEX('Sheet 1'!O:O,(MATCH((INDEX('Sheet 1'!B:B,(MATCH(A800,'Sheet 1'!A:A,0)),1)),'Sheet 1'!J:J,0)),1)</f>
        <v>1.779961534152652</v>
      </c>
      <c r="G800" s="5">
        <f ca="1">INDEX('Sheet 1'!H:H,(MATCH((INDEX('Sheet 1'!B:B,(MATCH(A800,'Sheet 1'!A:A,0)),1)),'Sheet 1'!J:J,0)),1)</f>
        <v>1</v>
      </c>
      <c r="H800" s="5">
        <f t="shared" ca="1" si="61"/>
        <v>18.254929780168684</v>
      </c>
      <c r="I800" s="5">
        <f ca="1">_xlfn.NORM.INV(RAND(), (((Sheet2!C800/(Sheet2!D800^2)) + ((Sheet2!H799+Sheet2!E799)/(Sheet2!F799^2))) / ((1/(Sheet2!D800^2)) + (1/(Sheet2!F799^2)))), SQRT(1 / ((1/(Sheet2!D800^2)) + (1/(Sheet2!F799^2)))))</f>
        <v>18.145227658690207</v>
      </c>
      <c r="J800" s="6">
        <f ca="1">IFERROR((COUNTIFS('Sheet 1'!B:B, INDEX('Sheet 1'!B:B, MATCH(A800, 'Sheet 1'!A:A, 0)), 'Sheet 1'!G:G, "&lt;="&amp;I800, 'Sheet 1'!H:H, "&gt;0") / COUNTIFS('Sheet 1'!B:B, INDEX('Sheet 1'!B:B, MATCH(A800, 'Sheet 1'!A:A, 0)), 'Sheet 1'!G:G, "&lt;="&amp;I800)) * 0.9426, "0.001")</f>
        <v>0.56555999999999995</v>
      </c>
      <c r="K800" s="4">
        <f ca="1">IFERROR(AVERAGEIFS('Sheet 1'!H:H, 'Sheet 1'!B:B, INDEX('Sheet 1'!B:B, MATCH(A800, 'Sheet 1'!A:A, 0)), 'Sheet 1'!G:G, "&lt;="&amp;I800, 'Sheet 1'!H:H, "&gt;0"), "0.001")</f>
        <v>9.5370370370370399</v>
      </c>
      <c r="L800" s="6">
        <f t="shared" ca="1" si="62"/>
        <v>5.3937666666666679</v>
      </c>
      <c r="M800" s="4">
        <f t="shared" ca="1" si="63"/>
        <v>-7.9440599665339588</v>
      </c>
      <c r="N800" s="4">
        <f t="shared" ca="1" si="64"/>
        <v>3.5038281473798359E-2</v>
      </c>
      <c r="O800" s="8"/>
      <c r="P800" s="5"/>
      <c r="Q800" s="14"/>
      <c r="R800" s="14"/>
      <c r="S800" s="15"/>
      <c r="T800" s="7"/>
      <c r="U800" s="5"/>
      <c r="V800" s="8"/>
      <c r="W800" s="11"/>
      <c r="X800" s="11"/>
      <c r="Y800" s="5"/>
    </row>
    <row r="801" spans="1:25" x14ac:dyDescent="0.25">
      <c r="A801" s="16">
        <f t="shared" ca="1" si="60"/>
        <v>46591</v>
      </c>
      <c r="B801" s="3">
        <f ca="1">INDEX('Sheet 1'!G:G,(MATCH(A801,'Sheet 1'!A:A,0)),1)</f>
        <v>0</v>
      </c>
      <c r="C801" s="5">
        <f ca="1">INDEX('Sheet 1'!M:M,(MATCH((INDEX('Sheet 1'!B:B,(MATCH(A801,'Sheet 1'!A:A,0)),1)),'Sheet 1'!J:J,0)),1)</f>
        <v>18.143438596491229</v>
      </c>
      <c r="D801" s="4">
        <f ca="1">INDEX('Sheet 1'!L:L,(MATCH((INDEX('Sheet 1'!B:B,(MATCH(A801,'Sheet 1'!A:A,0)),1)),'Sheet 1'!J:J,0)),1)</f>
        <v>2.0042639232082511</v>
      </c>
      <c r="E801" s="6">
        <f ca="1">INDEX('Sheet 1'!N:N,(MATCH((INDEX('Sheet 1'!B:B,(MATCH(A801,'Sheet 1'!A:A,0)),1)),'Sheet 1'!J:J,0)),1)</f>
        <v>0.2493333333333331</v>
      </c>
      <c r="F801" s="6">
        <f ca="1">INDEX('Sheet 1'!O:O,(MATCH((INDEX('Sheet 1'!B:B,(MATCH(A801,'Sheet 1'!A:A,0)),1)),'Sheet 1'!J:J,0)),1)</f>
        <v>2.1449105905471781</v>
      </c>
      <c r="G801" s="5">
        <f ca="1">INDEX('Sheet 1'!H:H,(MATCH((INDEX('Sheet 1'!B:B,(MATCH(A801,'Sheet 1'!A:A,0)),1)),'Sheet 1'!J:J,0)),1)</f>
        <v>0</v>
      </c>
      <c r="H801" s="5">
        <f t="shared" ca="1" si="61"/>
        <v>18.162535071633506</v>
      </c>
      <c r="I801" s="5">
        <f ca="1">_xlfn.NORM.INV(RAND(), (((Sheet2!C801/(Sheet2!D801^2)) + ((Sheet2!H800+Sheet2!E800)/(Sheet2!F800^2))) / ((1/(Sheet2!D801^2)) + (1/(Sheet2!F800^2)))), SQRT(1 / ((1/(Sheet2!D801^2)) + (1/(Sheet2!F800^2)))))</f>
        <v>17.113319966852007</v>
      </c>
      <c r="J801" s="6">
        <f ca="1">IFERROR((COUNTIFS('Sheet 1'!B:B, INDEX('Sheet 1'!B:B, MATCH(A801, 'Sheet 1'!A:A, 0)), 'Sheet 1'!G:G, "&lt;="&amp;I801, 'Sheet 1'!H:H, "&gt;0") / COUNTIFS('Sheet 1'!B:B, INDEX('Sheet 1'!B:B, MATCH(A801, 'Sheet 1'!A:A, 0)), 'Sheet 1'!G:G, "&lt;="&amp;I801)) * 0.9426, "0.001")</f>
        <v>0.61269000000000007</v>
      </c>
      <c r="K801" s="4">
        <f ca="1">IFERROR(AVERAGEIFS('Sheet 1'!H:H, 'Sheet 1'!B:B, INDEX('Sheet 1'!B:B, MATCH(A801, 'Sheet 1'!A:A, 0)), 'Sheet 1'!G:G, "&lt;="&amp;I801, 'Sheet 1'!H:H, "&gt;0"), "0.001")</f>
        <v>10.499999999999998</v>
      </c>
      <c r="L801" s="6">
        <f t="shared" ca="1" si="62"/>
        <v>6.4332449999999994</v>
      </c>
      <c r="M801" s="4">
        <f t="shared" ca="1" si="63"/>
        <v>-9.0524198866229124</v>
      </c>
      <c r="N801" s="4">
        <f t="shared" ca="1" si="64"/>
        <v>0.51396356423474321</v>
      </c>
      <c r="O801" s="8"/>
      <c r="P801" s="5"/>
      <c r="Q801" s="14"/>
      <c r="R801" s="14"/>
      <c r="S801" s="15"/>
      <c r="T801" s="7"/>
      <c r="U801" s="5"/>
      <c r="V801" s="8"/>
      <c r="W801" s="11"/>
      <c r="X801" s="11"/>
      <c r="Y801" s="5"/>
    </row>
    <row r="802" spans="1:25" x14ac:dyDescent="0.25">
      <c r="A802" s="16">
        <f t="shared" ca="1" si="60"/>
        <v>46592</v>
      </c>
      <c r="B802" s="3">
        <f ca="1">INDEX('Sheet 1'!G:G,(MATCH(A802,'Sheet 1'!A:A,0)),1)</f>
        <v>0</v>
      </c>
      <c r="C802" s="5">
        <f ca="1">INDEX('Sheet 1'!M:M,(MATCH((INDEX('Sheet 1'!B:B,(MATCH(A802,'Sheet 1'!A:A,0)),1)),'Sheet 1'!J:J,0)),1)</f>
        <v>18.498070175438599</v>
      </c>
      <c r="D802" s="4">
        <f ca="1">INDEX('Sheet 1'!L:L,(MATCH((INDEX('Sheet 1'!B:B,(MATCH(A802,'Sheet 1'!A:A,0)),1)),'Sheet 1'!J:J,0)),1)</f>
        <v>2.277326550193516</v>
      </c>
      <c r="E802" s="6">
        <f ca="1">INDEX('Sheet 1'!N:N,(MATCH((INDEX('Sheet 1'!B:B,(MATCH(A802,'Sheet 1'!A:A,0)),1)),'Sheet 1'!J:J,0)),1)</f>
        <v>-0.65599999999999981</v>
      </c>
      <c r="F802" s="6">
        <f ca="1">INDEX('Sheet 1'!O:O,(MATCH((INDEX('Sheet 1'!B:B,(MATCH(A802,'Sheet 1'!A:A,0)),1)),'Sheet 1'!J:J,0)),1)</f>
        <v>2.4963887431160949</v>
      </c>
      <c r="G802" s="5">
        <f ca="1">INDEX('Sheet 1'!H:H,(MATCH((INDEX('Sheet 1'!B:B,(MATCH(A802,'Sheet 1'!A:A,0)),1)),'Sheet 1'!J:J,0)),1)</f>
        <v>6.4</v>
      </c>
      <c r="H802" s="5">
        <f t="shared" ca="1" si="61"/>
        <v>18.452390444975023</v>
      </c>
      <c r="I802" s="5">
        <f ca="1">_xlfn.NORM.INV(RAND(), (((Sheet2!C802/(Sheet2!D802^2)) + ((Sheet2!H801+Sheet2!E801)/(Sheet2!F801^2))) / ((1/(Sheet2!D802^2)) + (1/(Sheet2!F801^2)))), SQRT(1 / ((1/(Sheet2!D802^2)) + (1/(Sheet2!F801^2)))))</f>
        <v>20.616105995190001</v>
      </c>
      <c r="J802" s="6">
        <f ca="1">IFERROR((COUNTIFS('Sheet 1'!B:B, INDEX('Sheet 1'!B:B, MATCH(A802, 'Sheet 1'!A:A, 0)), 'Sheet 1'!G:G, "&lt;="&amp;I802, 'Sheet 1'!H:H, "&gt;0") / COUNTIFS('Sheet 1'!B:B, INDEX('Sheet 1'!B:B, MATCH(A802, 'Sheet 1'!A:A, 0)), 'Sheet 1'!G:G, "&lt;="&amp;I802)) * 0.9426, "0.001")</f>
        <v>0.63764117647058827</v>
      </c>
      <c r="K802" s="4">
        <f ca="1">IFERROR(AVERAGEIFS('Sheet 1'!H:H, 'Sheet 1'!B:B, INDEX('Sheet 1'!B:B, MATCH(A802, 'Sheet 1'!A:A, 0)), 'Sheet 1'!G:G, "&lt;="&amp;I802, 'Sheet 1'!H:H, "&gt;0"), "0.001")</f>
        <v>9.0130434782608706</v>
      </c>
      <c r="L802" s="6">
        <f t="shared" ca="1" si="62"/>
        <v>5.7470876470588248</v>
      </c>
      <c r="M802" s="4">
        <f t="shared" ca="1" si="63"/>
        <v>-8.1227130882335352</v>
      </c>
      <c r="N802" s="4">
        <f t="shared" ca="1" si="64"/>
        <v>-0.93005362782575973</v>
      </c>
      <c r="O802" s="8"/>
      <c r="P802" s="5"/>
      <c r="Q802" s="14"/>
      <c r="R802" s="14"/>
      <c r="S802" s="15"/>
      <c r="T802" s="7"/>
      <c r="U802" s="5"/>
      <c r="V802" s="8"/>
      <c r="W802" s="11"/>
      <c r="X802" s="11"/>
      <c r="Y802" s="5"/>
    </row>
    <row r="803" spans="1:25" x14ac:dyDescent="0.25">
      <c r="A803" s="16">
        <f t="shared" ca="1" si="60"/>
        <v>46593</v>
      </c>
      <c r="B803" s="3">
        <f ca="1">INDEX('Sheet 1'!G:G,(MATCH(A803,'Sheet 1'!A:A,0)),1)</f>
        <v>0</v>
      </c>
      <c r="C803" s="5">
        <f ca="1">INDEX('Sheet 1'!M:M,(MATCH((INDEX('Sheet 1'!B:B,(MATCH(A803,'Sheet 1'!A:A,0)),1)),'Sheet 1'!J:J,0)),1)</f>
        <v>17.740491228070169</v>
      </c>
      <c r="D803" s="4">
        <f ca="1">INDEX('Sheet 1'!L:L,(MATCH((INDEX('Sheet 1'!B:B,(MATCH(A803,'Sheet 1'!A:A,0)),1)),'Sheet 1'!J:J,0)),1)</f>
        <v>1.99079231816226</v>
      </c>
      <c r="E803" s="6">
        <f ca="1">INDEX('Sheet 1'!N:N,(MATCH((INDEX('Sheet 1'!B:B,(MATCH(A803,'Sheet 1'!A:A,0)),1)),'Sheet 1'!J:J,0)),1)</f>
        <v>0.43200000000000027</v>
      </c>
      <c r="F803" s="6">
        <f ca="1">INDEX('Sheet 1'!O:O,(MATCH((INDEX('Sheet 1'!B:B,(MATCH(A803,'Sheet 1'!A:A,0)),1)),'Sheet 1'!J:J,0)),1)</f>
        <v>1.7820546902154599</v>
      </c>
      <c r="G803" s="5">
        <f ca="1">INDEX('Sheet 1'!H:H,(MATCH((INDEX('Sheet 1'!B:B,(MATCH(A803,'Sheet 1'!A:A,0)),1)),'Sheet 1'!J:J,0)),1)</f>
        <v>0.3</v>
      </c>
      <c r="H803" s="5">
        <f t="shared" ca="1" si="61"/>
        <v>17.762221313119678</v>
      </c>
      <c r="I803" s="5">
        <f ca="1">_xlfn.NORM.INV(RAND(), (((Sheet2!C803/(Sheet2!D803^2)) + ((Sheet2!H802+Sheet2!E802)/(Sheet2!F802^2))) / ((1/(Sheet2!D803^2)) + (1/(Sheet2!F802^2)))), SQRT(1 / ((1/(Sheet2!D803^2)) + (1/(Sheet2!F802^2)))))</f>
        <v>16.419966469556268</v>
      </c>
      <c r="J803" s="6">
        <f ca="1">IFERROR((COUNTIFS('Sheet 1'!B:B, INDEX('Sheet 1'!B:B, MATCH(A803, 'Sheet 1'!A:A, 0)), 'Sheet 1'!G:G, "&lt;="&amp;I803, 'Sheet 1'!H:H, "&gt;0") / COUNTIFS('Sheet 1'!B:B, INDEX('Sheet 1'!B:B, MATCH(A803, 'Sheet 1'!A:A, 0)), 'Sheet 1'!G:G, "&lt;="&amp;I803)) * 0.9426, "0.001")</f>
        <v>0.62839999999999996</v>
      </c>
      <c r="K803" s="4">
        <f ca="1">IFERROR(AVERAGEIFS('Sheet 1'!H:H, 'Sheet 1'!B:B, INDEX('Sheet 1'!B:B, MATCH(A803, 'Sheet 1'!A:A, 0)), 'Sheet 1'!G:G, "&lt;="&amp;I803, 'Sheet 1'!H:H, "&gt;0"), "0.001")</f>
        <v>16.216666666666665</v>
      </c>
      <c r="L803" s="6">
        <f t="shared" ca="1" si="62"/>
        <v>10.190553333333332</v>
      </c>
      <c r="M803" s="4">
        <f t="shared" ca="1" si="63"/>
        <v>-8.911271691286597</v>
      </c>
      <c r="N803" s="4">
        <f t="shared" ca="1" si="64"/>
        <v>0.66331618143519055</v>
      </c>
      <c r="O803" s="8"/>
      <c r="P803" s="5"/>
      <c r="Q803" s="14"/>
      <c r="R803" s="14"/>
      <c r="S803" s="15"/>
      <c r="T803" s="7"/>
      <c r="U803" s="5"/>
      <c r="V803" s="8"/>
      <c r="W803" s="11"/>
      <c r="X803" s="11"/>
      <c r="Y803" s="5"/>
    </row>
    <row r="804" spans="1:25" x14ac:dyDescent="0.25">
      <c r="A804" s="16">
        <f t="shared" ca="1" si="60"/>
        <v>46594</v>
      </c>
      <c r="B804" s="3">
        <f ca="1">INDEX('Sheet 1'!G:G,(MATCH(A804,'Sheet 1'!A:A,0)),1)</f>
        <v>0</v>
      </c>
      <c r="C804" s="5">
        <f ca="1">INDEX('Sheet 1'!M:M,(MATCH((INDEX('Sheet 1'!B:B,(MATCH(A804,'Sheet 1'!A:A,0)),1)),'Sheet 1'!J:J,0)),1)</f>
        <v>18.115473684210532</v>
      </c>
      <c r="D804" s="4">
        <f ca="1">INDEX('Sheet 1'!L:L,(MATCH((INDEX('Sheet 1'!B:B,(MATCH(A804,'Sheet 1'!A:A,0)),1)),'Sheet 1'!J:J,0)),1)</f>
        <v>2.149861089164339</v>
      </c>
      <c r="E804" s="6">
        <f ca="1">INDEX('Sheet 1'!N:N,(MATCH((INDEX('Sheet 1'!B:B,(MATCH(A804,'Sheet 1'!A:A,0)),1)),'Sheet 1'!J:J,0)),1)</f>
        <v>6.6666666666664771E-3</v>
      </c>
      <c r="F804" s="6">
        <f ca="1">INDEX('Sheet 1'!O:O,(MATCH((INDEX('Sheet 1'!B:B,(MATCH(A804,'Sheet 1'!A:A,0)),1)),'Sheet 1'!J:J,0)),1)</f>
        <v>2.4362872358356049</v>
      </c>
      <c r="G804" s="5">
        <f ca="1">INDEX('Sheet 1'!H:H,(MATCH((INDEX('Sheet 1'!B:B,(MATCH(A804,'Sheet 1'!A:A,0)),1)),'Sheet 1'!J:J,0)),1)</f>
        <v>0</v>
      </c>
      <c r="H804" s="5">
        <f t="shared" ca="1" si="61"/>
        <v>18.162149952507185</v>
      </c>
      <c r="I804" s="5">
        <f ca="1">_xlfn.NORM.INV(RAND(), (((Sheet2!C804/(Sheet2!D804^2)) + ((Sheet2!H803+Sheet2!E803)/(Sheet2!F803^2))) / ((1/(Sheet2!D804^2)) + (1/(Sheet2!F803^2)))), SQRT(1 / ((1/(Sheet2!D804^2)) + (1/(Sheet2!F803^2)))))</f>
        <v>18.858965511233439</v>
      </c>
      <c r="J804" s="6">
        <f ca="1">IFERROR((COUNTIFS('Sheet 1'!B:B, INDEX('Sheet 1'!B:B, MATCH(A804, 'Sheet 1'!A:A, 0)), 'Sheet 1'!G:G, "&lt;="&amp;I804, 'Sheet 1'!H:H, "&gt;0") / COUNTIFS('Sheet 1'!B:B, INDEX('Sheet 1'!B:B, MATCH(A804, 'Sheet 1'!A:A, 0)), 'Sheet 1'!G:G, "&lt;="&amp;I804)) * 0.9426, "0.001")</f>
        <v>0.53598823529411765</v>
      </c>
      <c r="K804" s="4">
        <f ca="1">IFERROR(AVERAGEIFS('Sheet 1'!H:H, 'Sheet 1'!B:B, INDEX('Sheet 1'!B:B, MATCH(A804, 'Sheet 1'!A:A, 0)), 'Sheet 1'!G:G, "&lt;="&amp;I804, 'Sheet 1'!H:H, "&gt;0"), "0.001")</f>
        <v>7.4206896551724135</v>
      </c>
      <c r="L804" s="6">
        <f t="shared" ca="1" si="62"/>
        <v>3.9774023529411764</v>
      </c>
      <c r="M804" s="4">
        <f t="shared" ca="1" si="63"/>
        <v>-8.4263461372065205</v>
      </c>
      <c r="N804" s="4">
        <f t="shared" ca="1" si="64"/>
        <v>-0.34583249623439921</v>
      </c>
      <c r="O804" s="8"/>
      <c r="P804" s="5"/>
      <c r="Q804" s="14"/>
      <c r="R804" s="14"/>
      <c r="S804" s="15"/>
      <c r="T804" s="7"/>
      <c r="U804" s="5"/>
      <c r="V804" s="8"/>
      <c r="W804" s="11"/>
      <c r="X804" s="11"/>
      <c r="Y804" s="5"/>
    </row>
    <row r="805" spans="1:25" x14ac:dyDescent="0.25">
      <c r="A805" s="16">
        <f t="shared" ca="1" si="60"/>
        <v>46595</v>
      </c>
      <c r="B805" s="3">
        <f ca="1">INDEX('Sheet 1'!G:G,(MATCH(A805,'Sheet 1'!A:A,0)),1)</f>
        <v>0</v>
      </c>
      <c r="C805" s="5">
        <f ca="1">INDEX('Sheet 1'!M:M,(MATCH((INDEX('Sheet 1'!B:B,(MATCH(A805,'Sheet 1'!A:A,0)),1)),'Sheet 1'!J:J,0)),1)</f>
        <v>18.31687719298246</v>
      </c>
      <c r="D805" s="4">
        <f ca="1">INDEX('Sheet 1'!L:L,(MATCH((INDEX('Sheet 1'!B:B,(MATCH(A805,'Sheet 1'!A:A,0)),1)),'Sheet 1'!J:J,0)),1)</f>
        <v>2.3798463119429889</v>
      </c>
      <c r="E805" s="6">
        <f ca="1">INDEX('Sheet 1'!N:N,(MATCH((INDEX('Sheet 1'!B:B,(MATCH(A805,'Sheet 1'!A:A,0)),1)),'Sheet 1'!J:J,0)),1)</f>
        <v>8.0000000000000029E-2</v>
      </c>
      <c r="F805" s="6">
        <f ca="1">INDEX('Sheet 1'!O:O,(MATCH((INDEX('Sheet 1'!B:B,(MATCH(A805,'Sheet 1'!A:A,0)),1)),'Sheet 1'!J:J,0)),1)</f>
        <v>2.5104107556657258</v>
      </c>
      <c r="G805" s="5">
        <f ca="1">INDEX('Sheet 1'!H:H,(MATCH((INDEX('Sheet 1'!B:B,(MATCH(A805,'Sheet 1'!A:A,0)),1)),'Sheet 1'!J:J,0)),1)</f>
        <v>19.100000000000001</v>
      </c>
      <c r="H805" s="5">
        <f t="shared" ca="1" si="61"/>
        <v>18.24458180980584</v>
      </c>
      <c r="I805" s="5">
        <f ca="1">_xlfn.NORM.INV(RAND(), (((Sheet2!C805/(Sheet2!D805^2)) + ((Sheet2!H804+Sheet2!E804)/(Sheet2!F804^2))) / ((1/(Sheet2!D805^2)) + (1/(Sheet2!F804^2)))), SQRT(1 / ((1/(Sheet2!D805^2)) + (1/(Sheet2!F804^2)))))</f>
        <v>16.856800342068688</v>
      </c>
      <c r="J805" s="6">
        <f ca="1">IFERROR((COUNTIFS('Sheet 1'!B:B, INDEX('Sheet 1'!B:B, MATCH(A805, 'Sheet 1'!A:A, 0)), 'Sheet 1'!G:G, "&lt;="&amp;I805, 'Sheet 1'!H:H, "&gt;0") / COUNTIFS('Sheet 1'!B:B, INDEX('Sheet 1'!B:B, MATCH(A805, 'Sheet 1'!A:A, 0)), 'Sheet 1'!G:G, "&lt;="&amp;I805)) * 0.9426, "0.001")</f>
        <v>0.60326400000000002</v>
      </c>
      <c r="K805" s="4">
        <f ca="1">IFERROR(AVERAGEIFS('Sheet 1'!H:H, 'Sheet 1'!B:B, INDEX('Sheet 1'!B:B, MATCH(A805, 'Sheet 1'!A:A, 0)), 'Sheet 1'!G:G, "&lt;="&amp;I805, 'Sheet 1'!H:H, "&gt;0"), "0.001")</f>
        <v>15.106249999999999</v>
      </c>
      <c r="L805" s="6">
        <f t="shared" ca="1" si="62"/>
        <v>9.1130568000000007</v>
      </c>
      <c r="M805" s="4">
        <f t="shared" ca="1" si="63"/>
        <v>-7.6966638984464204</v>
      </c>
      <c r="N805" s="4">
        <f t="shared" ca="1" si="64"/>
        <v>0.61351728621572832</v>
      </c>
      <c r="O805" s="8"/>
      <c r="P805" s="5"/>
      <c r="Q805" s="14"/>
      <c r="R805" s="14"/>
      <c r="S805" s="15"/>
      <c r="T805" s="7"/>
      <c r="U805" s="5"/>
      <c r="V805" s="8"/>
      <c r="W805" s="11"/>
      <c r="X805" s="11"/>
      <c r="Y805" s="5"/>
    </row>
    <row r="806" spans="1:25" x14ac:dyDescent="0.25">
      <c r="A806" s="16">
        <f t="shared" ca="1" si="60"/>
        <v>46596</v>
      </c>
      <c r="B806" s="3">
        <f ca="1">INDEX('Sheet 1'!G:G,(MATCH(A806,'Sheet 1'!A:A,0)),1)</f>
        <v>0</v>
      </c>
      <c r="C806" s="5">
        <f ca="1">INDEX('Sheet 1'!M:M,(MATCH((INDEX('Sheet 1'!B:B,(MATCH(A806,'Sheet 1'!A:A,0)),1)),'Sheet 1'!J:J,0)),1)</f>
        <v>18.431578947368418</v>
      </c>
      <c r="D806" s="4">
        <f ca="1">INDEX('Sheet 1'!L:L,(MATCH((INDEX('Sheet 1'!B:B,(MATCH(A806,'Sheet 1'!A:A,0)),1)),'Sheet 1'!J:J,0)),1)</f>
        <v>2.224736445571093</v>
      </c>
      <c r="E806" s="6">
        <f ca="1">INDEX('Sheet 1'!N:N,(MATCH((INDEX('Sheet 1'!B:B,(MATCH(A806,'Sheet 1'!A:A,0)),1)),'Sheet 1'!J:J,0)),1)</f>
        <v>3.4666666666666589E-2</v>
      </c>
      <c r="F806" s="6">
        <f ca="1">INDEX('Sheet 1'!O:O,(MATCH((INDEX('Sheet 1'!B:B,(MATCH(A806,'Sheet 1'!A:A,0)),1)),'Sheet 1'!J:J,0)),1)</f>
        <v>2.0027341671185779</v>
      </c>
      <c r="G806" s="5">
        <f ca="1">INDEX('Sheet 1'!H:H,(MATCH((INDEX('Sheet 1'!B:B,(MATCH(A806,'Sheet 1'!A:A,0)),1)),'Sheet 1'!J:J,0)),1)</f>
        <v>7.9</v>
      </c>
      <c r="H806" s="5">
        <f t="shared" ca="1" si="61"/>
        <v>18.384512170638562</v>
      </c>
      <c r="I806" s="5">
        <f ca="1">_xlfn.NORM.INV(RAND(), (((Sheet2!C806/(Sheet2!D806^2)) + ((Sheet2!H805+Sheet2!E805)/(Sheet2!F805^2))) / ((1/(Sheet2!D806^2)) + (1/(Sheet2!F805^2)))), SQRT(1 / ((1/(Sheet2!D806^2)) + (1/(Sheet2!F805^2)))))</f>
        <v>19.526879884383391</v>
      </c>
      <c r="J806" s="6">
        <f ca="1">IFERROR((COUNTIFS('Sheet 1'!B:B, INDEX('Sheet 1'!B:B, MATCH(A806, 'Sheet 1'!A:A, 0)), 'Sheet 1'!G:G, "&lt;="&amp;I806, 'Sheet 1'!H:H, "&gt;0") / COUNTIFS('Sheet 1'!B:B, INDEX('Sheet 1'!B:B, MATCH(A806, 'Sheet 1'!A:A, 0)), 'Sheet 1'!G:G, "&lt;="&amp;I806)) * 0.9426, "0.001")</f>
        <v>0.64493684210526314</v>
      </c>
      <c r="K806" s="4">
        <f ca="1">IFERROR(AVERAGEIFS('Sheet 1'!H:H, 'Sheet 1'!B:B, INDEX('Sheet 1'!B:B, MATCH(A806, 'Sheet 1'!A:A, 0)), 'Sheet 1'!G:G, "&lt;="&amp;I806, 'Sheet 1'!H:H, "&gt;0"), "0.001")</f>
        <v>6.897435897435896</v>
      </c>
      <c r="L806" s="6">
        <f t="shared" ca="1" si="62"/>
        <v>4.4484105263157883</v>
      </c>
      <c r="M806" s="4">
        <f t="shared" ca="1" si="63"/>
        <v>-8.2848370574686232</v>
      </c>
      <c r="N806" s="4">
        <f t="shared" ca="1" si="64"/>
        <v>-0.4923284010541783</v>
      </c>
      <c r="O806" s="8"/>
      <c r="P806" s="5"/>
      <c r="Q806" s="14"/>
      <c r="R806" s="14"/>
      <c r="S806" s="15"/>
      <c r="T806" s="7"/>
      <c r="U806" s="5"/>
      <c r="V806" s="8"/>
      <c r="W806" s="11"/>
      <c r="X806" s="11"/>
      <c r="Y806" s="5"/>
    </row>
    <row r="807" spans="1:25" x14ac:dyDescent="0.25">
      <c r="A807" s="16">
        <f t="shared" ca="1" si="60"/>
        <v>46597</v>
      </c>
      <c r="B807" s="3">
        <f ca="1">INDEX('Sheet 1'!G:G,(MATCH(A807,'Sheet 1'!A:A,0)),1)</f>
        <v>0</v>
      </c>
      <c r="C807" s="5">
        <f ca="1">INDEX('Sheet 1'!M:M,(MATCH((INDEX('Sheet 1'!B:B,(MATCH(A807,'Sheet 1'!A:A,0)),1)),'Sheet 1'!J:J,0)),1)</f>
        <v>18.261964912280689</v>
      </c>
      <c r="D807" s="4">
        <f ca="1">INDEX('Sheet 1'!L:L,(MATCH((INDEX('Sheet 1'!B:B,(MATCH(A807,'Sheet 1'!A:A,0)),1)),'Sheet 1'!J:J,0)),1)</f>
        <v>1.9103398122319031</v>
      </c>
      <c r="E807" s="6">
        <f ca="1">INDEX('Sheet 1'!N:N,(MATCH((INDEX('Sheet 1'!B:B,(MATCH(A807,'Sheet 1'!A:A,0)),1)),'Sheet 1'!J:J,0)),1)</f>
        <v>-2.6666666666665859E-3</v>
      </c>
      <c r="F807" s="6">
        <f ca="1">INDEX('Sheet 1'!O:O,(MATCH((INDEX('Sheet 1'!B:B,(MATCH(A807,'Sheet 1'!A:A,0)),1)),'Sheet 1'!J:J,0)),1)</f>
        <v>2.2958819381392139</v>
      </c>
      <c r="G807" s="5">
        <f ca="1">INDEX('Sheet 1'!H:H,(MATCH((INDEX('Sheet 1'!B:B,(MATCH(A807,'Sheet 1'!A:A,0)),1)),'Sheet 1'!J:J,0)),1)</f>
        <v>7.1</v>
      </c>
      <c r="H807" s="5">
        <f t="shared" ca="1" si="61"/>
        <v>18.336861854098149</v>
      </c>
      <c r="I807" s="5">
        <f ca="1">_xlfn.NORM.INV(RAND(), (((Sheet2!C807/(Sheet2!D807^2)) + ((Sheet2!H806+Sheet2!E806)/(Sheet2!F806^2))) / ((1/(Sheet2!D807^2)) + (1/(Sheet2!F806^2)))), SQRT(1 / ((1/(Sheet2!D807^2)) + (1/(Sheet2!F806^2)))))</f>
        <v>18.683951298847116</v>
      </c>
      <c r="J807" s="6">
        <f ca="1">IFERROR((COUNTIFS('Sheet 1'!B:B, INDEX('Sheet 1'!B:B, MATCH(A807, 'Sheet 1'!A:A, 0)), 'Sheet 1'!G:G, "&lt;="&amp;I807, 'Sheet 1'!H:H, "&gt;0") / COUNTIFS('Sheet 1'!B:B, INDEX('Sheet 1'!B:B, MATCH(A807, 'Sheet 1'!A:A, 0)), 'Sheet 1'!G:G, "&lt;="&amp;I807)) * 0.9426, "0.001")</f>
        <v>0.72837272727272728</v>
      </c>
      <c r="K807" s="4">
        <f ca="1">IFERROR(AVERAGEIFS('Sheet 1'!H:H, 'Sheet 1'!B:B, INDEX('Sheet 1'!B:B, MATCH(A807, 'Sheet 1'!A:A, 0)), 'Sheet 1'!G:G, "&lt;="&amp;I807, 'Sheet 1'!H:H, "&gt;0"), "0.001")</f>
        <v>12.064705882352939</v>
      </c>
      <c r="L807" s="6">
        <f t="shared" ca="1" si="62"/>
        <v>8.7876027272727253</v>
      </c>
      <c r="M807" s="4">
        <f t="shared" ca="1" si="63"/>
        <v>-9.5595374159871209</v>
      </c>
      <c r="N807" s="4">
        <f t="shared" ca="1" si="64"/>
        <v>-0.22089598084301498</v>
      </c>
      <c r="O807" s="8"/>
      <c r="P807" s="5"/>
      <c r="Q807" s="14"/>
      <c r="R807" s="14"/>
      <c r="S807" s="15"/>
      <c r="T807" s="7"/>
      <c r="U807" s="5"/>
      <c r="V807" s="8"/>
      <c r="W807" s="11"/>
      <c r="X807" s="11"/>
      <c r="Y807" s="5"/>
    </row>
    <row r="808" spans="1:25" x14ac:dyDescent="0.25">
      <c r="A808" s="16">
        <f t="shared" ca="1" si="60"/>
        <v>46598</v>
      </c>
      <c r="B808" s="3">
        <f ca="1">INDEX('Sheet 1'!G:G,(MATCH(A808,'Sheet 1'!A:A,0)),1)</f>
        <v>0</v>
      </c>
      <c r="C808" s="5">
        <f ca="1">INDEX('Sheet 1'!M:M,(MATCH((INDEX('Sheet 1'!B:B,(MATCH(A808,'Sheet 1'!A:A,0)),1)),'Sheet 1'!J:J,0)),1)</f>
        <v>18.381438596491229</v>
      </c>
      <c r="D808" s="4">
        <f ca="1">INDEX('Sheet 1'!L:L,(MATCH((INDEX('Sheet 1'!B:B,(MATCH(A808,'Sheet 1'!A:A,0)),1)),'Sheet 1'!J:J,0)),1)</f>
        <v>2.4041907855519939</v>
      </c>
      <c r="E808" s="6">
        <f ca="1">INDEX('Sheet 1'!N:N,(MATCH((INDEX('Sheet 1'!B:B,(MATCH(A808,'Sheet 1'!A:A,0)),1)),'Sheet 1'!J:J,0)),1)</f>
        <v>-0.22133333333333341</v>
      </c>
      <c r="F808" s="6">
        <f ca="1">INDEX('Sheet 1'!O:O,(MATCH((INDEX('Sheet 1'!B:B,(MATCH(A808,'Sheet 1'!A:A,0)),1)),'Sheet 1'!J:J,0)),1)</f>
        <v>2.3332087482827299</v>
      </c>
      <c r="G808" s="5">
        <f ca="1">INDEX('Sheet 1'!H:H,(MATCH((INDEX('Sheet 1'!B:B,(MATCH(A808,'Sheet 1'!A:A,0)),1)),'Sheet 1'!J:J,0)),1)</f>
        <v>5.8</v>
      </c>
      <c r="H808" s="5">
        <f t="shared" ca="1" si="61"/>
        <v>18.356728788923018</v>
      </c>
      <c r="I808" s="5">
        <f ca="1">_xlfn.NORM.INV(RAND(), (((Sheet2!C808/(Sheet2!D808^2)) + ((Sheet2!H807+Sheet2!E807)/(Sheet2!F807^2))) / ((1/(Sheet2!D808^2)) + (1/(Sheet2!F807^2)))), SQRT(1 / ((1/(Sheet2!D808^2)) + (1/(Sheet2!F807^2)))))</f>
        <v>19.963957574377861</v>
      </c>
      <c r="J808" s="6">
        <f ca="1">IFERROR((COUNTIFS('Sheet 1'!B:B, INDEX('Sheet 1'!B:B, MATCH(A808, 'Sheet 1'!A:A, 0)), 'Sheet 1'!G:G, "&lt;="&amp;I808, 'Sheet 1'!H:H, "&gt;0") / COUNTIFS('Sheet 1'!B:B, INDEX('Sheet 1'!B:B, MATCH(A808, 'Sheet 1'!A:A, 0)), 'Sheet 1'!G:G, "&lt;="&amp;I808)) * 0.9426, "0.001")</f>
        <v>0.67990819672131153</v>
      </c>
      <c r="K808" s="4">
        <f ca="1">IFERROR(AVERAGEIFS('Sheet 1'!H:H, 'Sheet 1'!B:B, INDEX('Sheet 1'!B:B, MATCH(A808, 'Sheet 1'!A:A, 0)), 'Sheet 1'!G:G, "&lt;="&amp;I808, 'Sheet 1'!H:H, "&gt;0"), "0.001")</f>
        <v>12.593181818181813</v>
      </c>
      <c r="L808" s="6">
        <f t="shared" ca="1" si="62"/>
        <v>8.5622075409836036</v>
      </c>
      <c r="M808" s="4">
        <f t="shared" ca="1" si="63"/>
        <v>-7.6455823335463426</v>
      </c>
      <c r="N808" s="4">
        <f t="shared" ca="1" si="64"/>
        <v>-0.6582335259733938</v>
      </c>
      <c r="O808" s="8"/>
      <c r="P808" s="5"/>
      <c r="Q808" s="14"/>
      <c r="R808" s="14"/>
      <c r="S808" s="15"/>
      <c r="T808" s="7"/>
      <c r="U808" s="5"/>
      <c r="V808" s="8"/>
      <c r="W808" s="11"/>
      <c r="X808" s="11"/>
      <c r="Y808" s="5"/>
    </row>
    <row r="809" spans="1:25" x14ac:dyDescent="0.25">
      <c r="A809" s="16">
        <f t="shared" ca="1" si="60"/>
        <v>46599</v>
      </c>
      <c r="B809" s="3">
        <f ca="1">INDEX('Sheet 1'!G:G,(MATCH(A809,'Sheet 1'!A:A,0)),1)</f>
        <v>0</v>
      </c>
      <c r="C809" s="5">
        <f ca="1">INDEX('Sheet 1'!M:M,(MATCH((INDEX('Sheet 1'!B:B,(MATCH(A809,'Sheet 1'!A:A,0)),1)),'Sheet 1'!J:J,0)),1)</f>
        <v>18.378</v>
      </c>
      <c r="D809" s="4">
        <f ca="1">INDEX('Sheet 1'!L:L,(MATCH((INDEX('Sheet 1'!B:B,(MATCH(A809,'Sheet 1'!A:A,0)),1)),'Sheet 1'!J:J,0)),1)</f>
        <v>2.186156279701716</v>
      </c>
      <c r="E809" s="6">
        <f ca="1">INDEX('Sheet 1'!N:N,(MATCH((INDEX('Sheet 1'!B:B,(MATCH(A809,'Sheet 1'!A:A,0)),1)),'Sheet 1'!J:J,0)),1)</f>
        <v>0.1719999999999999</v>
      </c>
      <c r="F809" s="6">
        <f ca="1">INDEX('Sheet 1'!O:O,(MATCH((INDEX('Sheet 1'!B:B,(MATCH(A809,'Sheet 1'!A:A,0)),1)),'Sheet 1'!J:J,0)),1)</f>
        <v>1.925754327459692</v>
      </c>
      <c r="G809" s="5">
        <f ca="1">INDEX('Sheet 1'!H:H,(MATCH((INDEX('Sheet 1'!B:B,(MATCH(A809,'Sheet 1'!A:A,0)),1)),'Sheet 1'!J:J,0)),1)</f>
        <v>0</v>
      </c>
      <c r="H809" s="5">
        <f t="shared" ca="1" si="61"/>
        <v>18.264583319166274</v>
      </c>
      <c r="I809" s="5">
        <f ca="1">_xlfn.NORM.INV(RAND(), (((Sheet2!C809/(Sheet2!D809^2)) + ((Sheet2!H808+Sheet2!E808)/(Sheet2!F808^2))) / ((1/(Sheet2!D809^2)) + (1/(Sheet2!F808^2)))), SQRT(1 / ((1/(Sheet2!D809^2)) + (1/(Sheet2!F808^2)))))</f>
        <v>19.947017172257361</v>
      </c>
      <c r="J809" s="6">
        <f ca="1">IFERROR((COUNTIFS('Sheet 1'!B:B, INDEX('Sheet 1'!B:B, MATCH(A809, 'Sheet 1'!A:A, 0)), 'Sheet 1'!G:G, "&lt;="&amp;I809, 'Sheet 1'!H:H, "&gt;0") / COUNTIFS('Sheet 1'!B:B, INDEX('Sheet 1'!B:B, MATCH(A809, 'Sheet 1'!A:A, 0)), 'Sheet 1'!G:G, "&lt;="&amp;I809)) * 0.9426, "0.001")</f>
        <v>0.59292580645161286</v>
      </c>
      <c r="K809" s="4">
        <f ca="1">IFERROR(AVERAGEIFS('Sheet 1'!H:H, 'Sheet 1'!B:B, INDEX('Sheet 1'!B:B, MATCH(A809, 'Sheet 1'!A:A, 0)), 'Sheet 1'!G:G, "&lt;="&amp;I809, 'Sheet 1'!H:H, "&gt;0"), "0.001")</f>
        <v>11.461538461538463</v>
      </c>
      <c r="L809" s="6">
        <f t="shared" ca="1" si="62"/>
        <v>6.7958419354838719</v>
      </c>
      <c r="M809" s="4">
        <f t="shared" ca="1" si="63"/>
        <v>-8.4065353289873386</v>
      </c>
      <c r="N809" s="4">
        <f t="shared" ca="1" si="64"/>
        <v>-0.71770585974367807</v>
      </c>
      <c r="O809" s="8"/>
      <c r="P809" s="5"/>
      <c r="Q809" s="14"/>
      <c r="R809" s="14"/>
      <c r="S809" s="15"/>
      <c r="T809" s="7"/>
      <c r="U809" s="5"/>
      <c r="V809" s="8"/>
      <c r="W809" s="11"/>
      <c r="X809" s="11"/>
      <c r="Y809" s="5"/>
    </row>
    <row r="810" spans="1:25" x14ac:dyDescent="0.25">
      <c r="A810" s="16">
        <f t="shared" ca="1" si="60"/>
        <v>46600</v>
      </c>
      <c r="B810" s="3">
        <f ca="1">INDEX('Sheet 1'!G:G,(MATCH(A810,'Sheet 1'!A:A,0)),1)</f>
        <v>0</v>
      </c>
      <c r="C810" s="5">
        <f ca="1">INDEX('Sheet 1'!M:M,(MATCH((INDEX('Sheet 1'!B:B,(MATCH(A810,'Sheet 1'!A:A,0)),1)),'Sheet 1'!J:J,0)),1)</f>
        <v>18.309333333333331</v>
      </c>
      <c r="D810" s="4">
        <f ca="1">INDEX('Sheet 1'!L:L,(MATCH((INDEX('Sheet 1'!B:B,(MATCH(A810,'Sheet 1'!A:A,0)),1)),'Sheet 1'!J:J,0)),1)</f>
        <v>2.4666255170660341</v>
      </c>
      <c r="E810" s="6">
        <f ca="1">INDEX('Sheet 1'!N:N,(MATCH((INDEX('Sheet 1'!B:B,(MATCH(A810,'Sheet 1'!A:A,0)),1)),'Sheet 1'!J:J,0)),1)</f>
        <v>-0.14799999999999991</v>
      </c>
      <c r="F810" s="6">
        <f ca="1">INDEX('Sheet 1'!O:O,(MATCH((INDEX('Sheet 1'!B:B,(MATCH(A810,'Sheet 1'!A:A,0)),1)),'Sheet 1'!J:J,0)),1)</f>
        <v>2.8366024595479562</v>
      </c>
      <c r="G810" s="5">
        <f ca="1">INDEX('Sheet 1'!H:H,(MATCH((INDEX('Sheet 1'!B:B,(MATCH(A810,'Sheet 1'!A:A,0)),1)),'Sheet 1'!J:J,0)),1)</f>
        <v>0</v>
      </c>
      <c r="H810" s="5">
        <f t="shared" ca="1" si="61"/>
        <v>18.388393654839348</v>
      </c>
      <c r="I810" s="5">
        <f ca="1">_xlfn.NORM.INV(RAND(), (((Sheet2!C810/(Sheet2!D810^2)) + ((Sheet2!H809+Sheet2!E809)/(Sheet2!F809^2))) / ((1/(Sheet2!D810^2)) + (1/(Sheet2!F809^2)))), SQRT(1 / ((1/(Sheet2!D810^2)) + (1/(Sheet2!F809^2)))))</f>
        <v>19.692888680244735</v>
      </c>
      <c r="J810" s="6">
        <f ca="1">IFERROR((COUNTIFS('Sheet 1'!B:B, INDEX('Sheet 1'!B:B, MATCH(A810, 'Sheet 1'!A:A, 0)), 'Sheet 1'!G:G, "&lt;="&amp;I810, 'Sheet 1'!H:H, "&gt;0") / COUNTIFS('Sheet 1'!B:B, INDEX('Sheet 1'!B:B, MATCH(A810, 'Sheet 1'!A:A, 0)), 'Sheet 1'!G:G, "&lt;="&amp;I810)) * 0.9426, "0.001")</f>
        <v>0.63962142857142856</v>
      </c>
      <c r="K810" s="4">
        <f ca="1">IFERROR(AVERAGEIFS('Sheet 1'!H:H, 'Sheet 1'!B:B, INDEX('Sheet 1'!B:B, MATCH(A810, 'Sheet 1'!A:A, 0)), 'Sheet 1'!G:G, "&lt;="&amp;I810, 'Sheet 1'!H:H, "&gt;0"), "0.001")</f>
        <v>7.7052631578947359</v>
      </c>
      <c r="L810" s="6">
        <f t="shared" ca="1" si="62"/>
        <v>4.928451428571428</v>
      </c>
      <c r="M810" s="4">
        <f t="shared" ca="1" si="63"/>
        <v>-7.4228265323029872</v>
      </c>
      <c r="N810" s="4">
        <f t="shared" ca="1" si="64"/>
        <v>-0.56091017357069073</v>
      </c>
      <c r="O810" s="8"/>
      <c r="P810" s="5"/>
      <c r="Q810" s="14"/>
      <c r="R810" s="14"/>
      <c r="S810" s="15"/>
      <c r="T810" s="7"/>
      <c r="U810" s="5"/>
      <c r="V810" s="8"/>
      <c r="W810" s="11"/>
      <c r="X810" s="11"/>
      <c r="Y810" s="5"/>
    </row>
    <row r="811" spans="1:25" x14ac:dyDescent="0.25">
      <c r="A811" s="16">
        <f t="shared" ca="1" si="60"/>
        <v>46601</v>
      </c>
      <c r="B811" s="3">
        <f ca="1">INDEX('Sheet 1'!G:G,(MATCH(A811,'Sheet 1'!A:A,0)),1)</f>
        <v>0</v>
      </c>
      <c r="C811" s="5">
        <f ca="1">INDEX('Sheet 1'!M:M,(MATCH((INDEX('Sheet 1'!B:B,(MATCH(A811,'Sheet 1'!A:A,0)),1)),'Sheet 1'!J:J,0)),1)</f>
        <v>18.273508771929819</v>
      </c>
      <c r="D811" s="4">
        <f ca="1">INDEX('Sheet 1'!L:L,(MATCH((INDEX('Sheet 1'!B:B,(MATCH(A811,'Sheet 1'!A:A,0)),1)),'Sheet 1'!J:J,0)),1)</f>
        <v>2.1912822461439632</v>
      </c>
      <c r="E811" s="6">
        <f ca="1">INDEX('Sheet 1'!N:N,(MATCH((INDEX('Sheet 1'!B:B,(MATCH(A811,'Sheet 1'!A:A,0)),1)),'Sheet 1'!J:J,0)),1)</f>
        <v>0.25200000000000022</v>
      </c>
      <c r="F811" s="6">
        <f ca="1">INDEX('Sheet 1'!O:O,(MATCH((INDEX('Sheet 1'!B:B,(MATCH(A811,'Sheet 1'!A:A,0)),1)),'Sheet 1'!J:J,0)),1)</f>
        <v>3.1085479359775481</v>
      </c>
      <c r="G811" s="5">
        <f ca="1">INDEX('Sheet 1'!H:H,(MATCH((INDEX('Sheet 1'!B:B,(MATCH(A811,'Sheet 1'!A:A,0)),1)),'Sheet 1'!J:J,0)),1)</f>
        <v>0</v>
      </c>
      <c r="H811" s="5">
        <f t="shared" ca="1" si="61"/>
        <v>18.261132599658097</v>
      </c>
      <c r="I811" s="5">
        <f ca="1">_xlfn.NORM.INV(RAND(), (((Sheet2!C811/(Sheet2!D811^2)) + ((Sheet2!H810+Sheet2!E810)/(Sheet2!F810^2))) / ((1/(Sheet2!D811^2)) + (1/(Sheet2!F810^2)))), SQRT(1 / ((1/(Sheet2!D811^2)) + (1/(Sheet2!F810^2)))))</f>
        <v>19.531762935302037</v>
      </c>
      <c r="J811" s="6">
        <f ca="1">IFERROR((COUNTIFS('Sheet 1'!B:B, INDEX('Sheet 1'!B:B, MATCH(A811, 'Sheet 1'!A:A, 0)), 'Sheet 1'!G:G, "&lt;="&amp;I811, 'Sheet 1'!H:H, "&gt;0") / COUNTIFS('Sheet 1'!B:B, INDEX('Sheet 1'!B:B, MATCH(A811, 'Sheet 1'!A:A, 0)), 'Sheet 1'!G:G, "&lt;="&amp;I811)) * 0.9426, "0.001")</f>
        <v>0.55133207547169805</v>
      </c>
      <c r="K811" s="4">
        <f ca="1">IFERROR(AVERAGEIFS('Sheet 1'!H:H, 'Sheet 1'!B:B, INDEX('Sheet 1'!B:B, MATCH(A811, 'Sheet 1'!A:A, 0)), 'Sheet 1'!G:G, "&lt;="&amp;I811, 'Sheet 1'!H:H, "&gt;0"), "0.001")</f>
        <v>7.8870967741935472</v>
      </c>
      <c r="L811" s="6">
        <f t="shared" ca="1" si="62"/>
        <v>4.3484094339622628</v>
      </c>
      <c r="M811" s="4">
        <f t="shared" ca="1" si="63"/>
        <v>-8.3391853350183549</v>
      </c>
      <c r="N811" s="4">
        <f t="shared" ca="1" si="64"/>
        <v>-0.5742090803621438</v>
      </c>
      <c r="O811" s="8"/>
      <c r="P811" s="5"/>
      <c r="Q811" s="14"/>
      <c r="R811" s="14"/>
      <c r="S811" s="15"/>
      <c r="T811" s="7"/>
      <c r="U811" s="5"/>
      <c r="V811" s="8"/>
      <c r="W811" s="11"/>
      <c r="X811" s="11"/>
      <c r="Y811" s="5"/>
    </row>
    <row r="812" spans="1:25" x14ac:dyDescent="0.25">
      <c r="A812" s="16">
        <f t="shared" ca="1" si="60"/>
        <v>46602</v>
      </c>
      <c r="B812" s="3">
        <f ca="1">INDEX('Sheet 1'!G:G,(MATCH(A812,'Sheet 1'!A:A,0)),1)</f>
        <v>0</v>
      </c>
      <c r="C812" s="5">
        <f ca="1">INDEX('Sheet 1'!M:M,(MATCH((INDEX('Sheet 1'!B:B,(MATCH(A812,'Sheet 1'!A:A,0)),1)),'Sheet 1'!J:J,0)),1)</f>
        <v>18.237964912280699</v>
      </c>
      <c r="D812" s="4">
        <f ca="1">INDEX('Sheet 1'!L:L,(MATCH((INDEX('Sheet 1'!B:B,(MATCH(A812,'Sheet 1'!A:A,0)),1)),'Sheet 1'!J:J,0)),1)</f>
        <v>2.2393033022080089</v>
      </c>
      <c r="E812" s="6">
        <f ca="1">INDEX('Sheet 1'!N:N,(MATCH((INDEX('Sheet 1'!B:B,(MATCH(A812,'Sheet 1'!A:A,0)),1)),'Sheet 1'!J:J,0)),1)</f>
        <v>0.38799999999999962</v>
      </c>
      <c r="F812" s="6">
        <f ca="1">INDEX('Sheet 1'!O:O,(MATCH((INDEX('Sheet 1'!B:B,(MATCH(A812,'Sheet 1'!A:A,0)),1)),'Sheet 1'!J:J,0)),1)</f>
        <v>1.8390626284472611</v>
      </c>
      <c r="G812" s="5">
        <f ca="1">INDEX('Sheet 1'!H:H,(MATCH((INDEX('Sheet 1'!B:B,(MATCH(A812,'Sheet 1'!A:A,0)),1)),'Sheet 1'!J:J,0)),1)</f>
        <v>0</v>
      </c>
      <c r="H812" s="5">
        <f t="shared" ca="1" si="61"/>
        <v>18.331973974353566</v>
      </c>
      <c r="I812" s="5">
        <f ca="1">_xlfn.NORM.INV(RAND(), (((Sheet2!C812/(Sheet2!D812^2)) + ((Sheet2!H811+Sheet2!E811)/(Sheet2!F811^2))) / ((1/(Sheet2!D812^2)) + (1/(Sheet2!F811^2)))), SQRT(1 / ((1/(Sheet2!D812^2)) + (1/(Sheet2!F811^2)))))</f>
        <v>18.003004304130524</v>
      </c>
      <c r="J812" s="6">
        <f ca="1">IFERROR((COUNTIFS('Sheet 1'!B:B, INDEX('Sheet 1'!B:B, MATCH(A812, 'Sheet 1'!A:A, 0)), 'Sheet 1'!G:G, "&lt;="&amp;I812, 'Sheet 1'!H:H, "&gt;0") / COUNTIFS('Sheet 1'!B:B, INDEX('Sheet 1'!B:B, MATCH(A812, 'Sheet 1'!A:A, 0)), 'Sheet 1'!G:G, "&lt;="&amp;I812)) * 0.9426, "0.001")</f>
        <v>0.70694999999999997</v>
      </c>
      <c r="K812" s="4">
        <f ca="1">IFERROR(AVERAGEIFS('Sheet 1'!H:H, 'Sheet 1'!B:B, INDEX('Sheet 1'!B:B, MATCH(A812, 'Sheet 1'!A:A, 0)), 'Sheet 1'!G:G, "&lt;="&amp;I812, 'Sheet 1'!H:H, "&gt;0"), "0.001")</f>
        <v>6.0296296296296283</v>
      </c>
      <c r="L812" s="6">
        <f t="shared" ca="1" si="62"/>
        <v>4.2626466666666651</v>
      </c>
      <c r="M812" s="4">
        <f t="shared" ca="1" si="63"/>
        <v>-8.1444817655105552</v>
      </c>
      <c r="N812" s="4">
        <f t="shared" ca="1" si="64"/>
        <v>0.10492576325792835</v>
      </c>
      <c r="O812" s="8"/>
      <c r="P812" s="5"/>
      <c r="Q812" s="14"/>
      <c r="R812" s="14"/>
      <c r="S812" s="15"/>
      <c r="T812" s="7"/>
      <c r="U812" s="5"/>
      <c r="V812" s="8"/>
      <c r="W812" s="11"/>
      <c r="X812" s="11"/>
      <c r="Y812" s="5"/>
    </row>
    <row r="813" spans="1:25" x14ac:dyDescent="0.25">
      <c r="A813" s="16">
        <f t="shared" ca="1" si="60"/>
        <v>46603</v>
      </c>
      <c r="B813" s="3">
        <f ca="1">INDEX('Sheet 1'!G:G,(MATCH(A813,'Sheet 1'!A:A,0)),1)</f>
        <v>0</v>
      </c>
      <c r="C813" s="5">
        <f ca="1">INDEX('Sheet 1'!M:M,(MATCH((INDEX('Sheet 1'!B:B,(MATCH(A813,'Sheet 1'!A:A,0)),1)),'Sheet 1'!J:J,0)),1)</f>
        <v>18.560982456140351</v>
      </c>
      <c r="D813" s="4">
        <f ca="1">INDEX('Sheet 1'!L:L,(MATCH((INDEX('Sheet 1'!B:B,(MATCH(A813,'Sheet 1'!A:A,0)),1)),'Sheet 1'!J:J,0)),1)</f>
        <v>2.28996478984691</v>
      </c>
      <c r="E813" s="6">
        <f ca="1">INDEX('Sheet 1'!N:N,(MATCH((INDEX('Sheet 1'!B:B,(MATCH(A813,'Sheet 1'!A:A,0)),1)),'Sheet 1'!J:J,0)),1)</f>
        <v>-0.432</v>
      </c>
      <c r="F813" s="6">
        <f ca="1">INDEX('Sheet 1'!O:O,(MATCH((INDEX('Sheet 1'!B:B,(MATCH(A813,'Sheet 1'!A:A,0)),1)),'Sheet 1'!J:J,0)),1)</f>
        <v>2.3415264136767591</v>
      </c>
      <c r="G813" s="5">
        <f ca="1">INDEX('Sheet 1'!H:H,(MATCH((INDEX('Sheet 1'!B:B,(MATCH(A813,'Sheet 1'!A:A,0)),1)),'Sheet 1'!J:J,0)),1)</f>
        <v>21.1</v>
      </c>
      <c r="H813" s="5">
        <f t="shared" ca="1" si="61"/>
        <v>18.65763595416572</v>
      </c>
      <c r="I813" s="5">
        <f ca="1">_xlfn.NORM.INV(RAND(), (((Sheet2!C813/(Sheet2!D813^2)) + ((Sheet2!H812+Sheet2!E812)/(Sheet2!F812^2))) / ((1/(Sheet2!D813^2)) + (1/(Sheet2!F812^2)))), SQRT(1 / ((1/(Sheet2!D813^2)) + (1/(Sheet2!F812^2)))))</f>
        <v>19.897773718527901</v>
      </c>
      <c r="J813" s="6">
        <f ca="1">IFERROR((COUNTIFS('Sheet 1'!B:B, INDEX('Sheet 1'!B:B, MATCH(A813, 'Sheet 1'!A:A, 0)), 'Sheet 1'!G:G, "&lt;="&amp;I813, 'Sheet 1'!H:H, "&gt;0") / COUNTIFS('Sheet 1'!B:B, INDEX('Sheet 1'!B:B, MATCH(A813, 'Sheet 1'!A:A, 0)), 'Sheet 1'!G:G, "&lt;="&amp;I813)) * 0.9426, "0.001")</f>
        <v>0.61343809523809523</v>
      </c>
      <c r="K813" s="4">
        <f ca="1">IFERROR(AVERAGEIFS('Sheet 1'!H:H, 'Sheet 1'!B:B, INDEX('Sheet 1'!B:B, MATCH(A813, 'Sheet 1'!A:A, 0)), 'Sheet 1'!G:G, "&lt;="&amp;I813, 'Sheet 1'!H:H, "&gt;0"), "0.001")</f>
        <v>9.6975609756097558</v>
      </c>
      <c r="L813" s="6">
        <f t="shared" ca="1" si="62"/>
        <v>5.9488533333333331</v>
      </c>
      <c r="M813" s="4">
        <f t="shared" ca="1" si="63"/>
        <v>-8.1053571384305876</v>
      </c>
      <c r="N813" s="4">
        <f t="shared" ca="1" si="64"/>
        <v>-0.58376061864117901</v>
      </c>
      <c r="O813" s="8"/>
      <c r="P813" s="5"/>
      <c r="Q813" s="14"/>
      <c r="R813" s="14"/>
      <c r="S813" s="15"/>
      <c r="T813" s="7"/>
      <c r="U813" s="5"/>
      <c r="V813" s="8"/>
      <c r="W813" s="11"/>
      <c r="X813" s="11"/>
      <c r="Y813" s="5"/>
    </row>
    <row r="814" spans="1:25" x14ac:dyDescent="0.25">
      <c r="A814" s="16">
        <f t="shared" ca="1" si="60"/>
        <v>46604</v>
      </c>
      <c r="B814" s="3">
        <f ca="1">INDEX('Sheet 1'!G:G,(MATCH(A814,'Sheet 1'!A:A,0)),1)</f>
        <v>0</v>
      </c>
      <c r="C814" s="5">
        <f ca="1">INDEX('Sheet 1'!M:M,(MATCH((INDEX('Sheet 1'!B:B,(MATCH(A814,'Sheet 1'!A:A,0)),1)),'Sheet 1'!J:J,0)),1)</f>
        <v>18.397157894736839</v>
      </c>
      <c r="D814" s="4">
        <f ca="1">INDEX('Sheet 1'!L:L,(MATCH((INDEX('Sheet 1'!B:B,(MATCH(A814,'Sheet 1'!A:A,0)),1)),'Sheet 1'!J:J,0)),1)</f>
        <v>2.1756821442464371</v>
      </c>
      <c r="E814" s="6">
        <f ca="1">INDEX('Sheet 1'!N:N,(MATCH((INDEX('Sheet 1'!B:B,(MATCH(A814,'Sheet 1'!A:A,0)),1)),'Sheet 1'!J:J,0)),1)</f>
        <v>-0.28800000000000009</v>
      </c>
      <c r="F814" s="6">
        <f ca="1">INDEX('Sheet 1'!O:O,(MATCH((INDEX('Sheet 1'!B:B,(MATCH(A814,'Sheet 1'!A:A,0)),1)),'Sheet 1'!J:J,0)),1)</f>
        <v>2.3891059053602102</v>
      </c>
      <c r="G814" s="5">
        <f ca="1">INDEX('Sheet 1'!H:H,(MATCH((INDEX('Sheet 1'!B:B,(MATCH(A814,'Sheet 1'!A:A,0)),1)),'Sheet 1'!J:J,0)),1)</f>
        <v>12.2</v>
      </c>
      <c r="H814" s="5">
        <f t="shared" ca="1" si="61"/>
        <v>18.317685684343637</v>
      </c>
      <c r="I814" s="5">
        <f ca="1">_xlfn.NORM.INV(RAND(), (((Sheet2!C814/(Sheet2!D814^2)) + ((Sheet2!H813+Sheet2!E813)/(Sheet2!F813^2))) / ((1/(Sheet2!D814^2)) + (1/(Sheet2!F813^2)))), SQRT(1 / ((1/(Sheet2!D814^2)) + (1/(Sheet2!F813^2)))))</f>
        <v>17.765371793734353</v>
      </c>
      <c r="J814" s="6">
        <f ca="1">IFERROR((COUNTIFS('Sheet 1'!B:B, INDEX('Sheet 1'!B:B, MATCH(A814, 'Sheet 1'!A:A, 0)), 'Sheet 1'!G:G, "&lt;="&amp;I814, 'Sheet 1'!H:H, "&gt;0") / COUNTIFS('Sheet 1'!B:B, INDEX('Sheet 1'!B:B, MATCH(A814, 'Sheet 1'!A:A, 0)), 'Sheet 1'!G:G, "&lt;="&amp;I814)) * 0.9426, "0.001")</f>
        <v>0.70694999999999997</v>
      </c>
      <c r="K814" s="4">
        <f ca="1">IFERROR(AVERAGEIFS('Sheet 1'!H:H, 'Sheet 1'!B:B, INDEX('Sheet 1'!B:B, MATCH(A814, 'Sheet 1'!A:A, 0)), 'Sheet 1'!G:G, "&lt;="&amp;I814, 'Sheet 1'!H:H, "&gt;0"), "0.001")</f>
        <v>9.6111111111111089</v>
      </c>
      <c r="L814" s="6">
        <f t="shared" ca="1" si="62"/>
        <v>6.7945749999999983</v>
      </c>
      <c r="M814" s="4">
        <f t="shared" ca="1" si="63"/>
        <v>-8.455811407648806</v>
      </c>
      <c r="N814" s="4">
        <f t="shared" ca="1" si="64"/>
        <v>0.29038529487096099</v>
      </c>
      <c r="O814" s="8"/>
      <c r="P814" s="5"/>
      <c r="Q814" s="14"/>
      <c r="R814" s="14"/>
      <c r="S814" s="15"/>
      <c r="T814" s="7"/>
      <c r="U814" s="5"/>
      <c r="V814" s="8"/>
      <c r="W814" s="11"/>
      <c r="X814" s="11"/>
      <c r="Y814" s="5"/>
    </row>
    <row r="815" spans="1:25" x14ac:dyDescent="0.25">
      <c r="A815" s="16">
        <f t="shared" ca="1" si="60"/>
        <v>46605</v>
      </c>
      <c r="B815" s="3">
        <f ca="1">INDEX('Sheet 1'!G:G,(MATCH(A815,'Sheet 1'!A:A,0)),1)</f>
        <v>0</v>
      </c>
      <c r="C815" s="5">
        <f ca="1">INDEX('Sheet 1'!M:M,(MATCH((INDEX('Sheet 1'!B:B,(MATCH(A815,'Sheet 1'!A:A,0)),1)),'Sheet 1'!J:J,0)),1)</f>
        <v>18.183473684210519</v>
      </c>
      <c r="D815" s="4">
        <f ca="1">INDEX('Sheet 1'!L:L,(MATCH((INDEX('Sheet 1'!B:B,(MATCH(A815,'Sheet 1'!A:A,0)),1)),'Sheet 1'!J:J,0)),1)</f>
        <v>2.5697919430627971</v>
      </c>
      <c r="E815" s="6">
        <f ca="1">INDEX('Sheet 1'!N:N,(MATCH((INDEX('Sheet 1'!B:B,(MATCH(A815,'Sheet 1'!A:A,0)),1)),'Sheet 1'!J:J,0)),1)</f>
        <v>0.45066666666666683</v>
      </c>
      <c r="F815" s="6">
        <f ca="1">INDEX('Sheet 1'!O:O,(MATCH((INDEX('Sheet 1'!B:B,(MATCH(A815,'Sheet 1'!A:A,0)),1)),'Sheet 1'!J:J,0)),1)</f>
        <v>1.915750740806565</v>
      </c>
      <c r="G815" s="5">
        <f ca="1">INDEX('Sheet 1'!H:H,(MATCH((INDEX('Sheet 1'!B:B,(MATCH(A815,'Sheet 1'!A:A,0)),1)),'Sheet 1'!J:J,0)),1)</f>
        <v>5.0999999999999996</v>
      </c>
      <c r="H815" s="5">
        <f t="shared" ca="1" si="61"/>
        <v>18.100983581546512</v>
      </c>
      <c r="I815" s="5">
        <f ca="1">_xlfn.NORM.INV(RAND(), (((Sheet2!C815/(Sheet2!D815^2)) + ((Sheet2!H814+Sheet2!E814)/(Sheet2!F814^2))) / ((1/(Sheet2!D815^2)) + (1/(Sheet2!F814^2)))), SQRT(1 / ((1/(Sheet2!D815^2)) + (1/(Sheet2!F814^2)))))</f>
        <v>19.328343938071782</v>
      </c>
      <c r="J815" s="6">
        <f ca="1">IFERROR((COUNTIFS('Sheet 1'!B:B, INDEX('Sheet 1'!B:B, MATCH(A815, 'Sheet 1'!A:A, 0)), 'Sheet 1'!G:G, "&lt;="&amp;I815, 'Sheet 1'!H:H, "&gt;0") / COUNTIFS('Sheet 1'!B:B, INDEX('Sheet 1'!B:B, MATCH(A815, 'Sheet 1'!A:A, 0)), 'Sheet 1'!G:G, "&lt;="&amp;I815)) * 0.9426, "0.001")</f>
        <v>0.68257241379310341</v>
      </c>
      <c r="K815" s="4">
        <f ca="1">IFERROR(AVERAGEIFS('Sheet 1'!H:H, 'Sheet 1'!B:B, INDEX('Sheet 1'!B:B, MATCH(A815, 'Sheet 1'!A:A, 0)), 'Sheet 1'!G:G, "&lt;="&amp;I815, 'Sheet 1'!H:H, "&gt;0"), "0.001")</f>
        <v>6.9738095238095248</v>
      </c>
      <c r="L815" s="6">
        <f t="shared" ca="1" si="62"/>
        <v>4.7601300000000002</v>
      </c>
      <c r="M815" s="4">
        <f t="shared" ca="1" si="63"/>
        <v>-7.075854422104932</v>
      </c>
      <c r="N815" s="4">
        <f t="shared" ca="1" si="64"/>
        <v>-0.44551087373118392</v>
      </c>
      <c r="O815" s="8"/>
      <c r="P815" s="5"/>
      <c r="Q815" s="14"/>
      <c r="R815" s="14"/>
      <c r="S815" s="15"/>
      <c r="T815" s="7"/>
      <c r="U815" s="5"/>
      <c r="V815" s="8"/>
      <c r="W815" s="11"/>
      <c r="X815" s="11"/>
      <c r="Y815" s="5"/>
    </row>
    <row r="816" spans="1:25" x14ac:dyDescent="0.25">
      <c r="A816" s="16">
        <f t="shared" ca="1" si="60"/>
        <v>46606</v>
      </c>
      <c r="B816" s="3">
        <f ca="1">INDEX('Sheet 1'!G:G,(MATCH(A816,'Sheet 1'!A:A,0)),1)</f>
        <v>0</v>
      </c>
      <c r="C816" s="5">
        <f ca="1">INDEX('Sheet 1'!M:M,(MATCH((INDEX('Sheet 1'!B:B,(MATCH(A816,'Sheet 1'!A:A,0)),1)),'Sheet 1'!J:J,0)),1)</f>
        <v>18.592035087719299</v>
      </c>
      <c r="D816" s="4">
        <f ca="1">INDEX('Sheet 1'!L:L,(MATCH((INDEX('Sheet 1'!B:B,(MATCH(A816,'Sheet 1'!A:A,0)),1)),'Sheet 1'!J:J,0)),1)</f>
        <v>2.308489619713352</v>
      </c>
      <c r="E816" s="6">
        <f ca="1">INDEX('Sheet 1'!N:N,(MATCH((INDEX('Sheet 1'!B:B,(MATCH(A816,'Sheet 1'!A:A,0)),1)),'Sheet 1'!J:J,0)),1)</f>
        <v>-5.8666666666666603E-2</v>
      </c>
      <c r="F816" s="6">
        <f ca="1">INDEX('Sheet 1'!O:O,(MATCH((INDEX('Sheet 1'!B:B,(MATCH(A816,'Sheet 1'!A:A,0)),1)),'Sheet 1'!J:J,0)),1)</f>
        <v>2.2659699512173188</v>
      </c>
      <c r="G816" s="5">
        <f ca="1">INDEX('Sheet 1'!H:H,(MATCH((INDEX('Sheet 1'!B:B,(MATCH(A816,'Sheet 1'!A:A,0)),1)),'Sheet 1'!J:J,0)),1)</f>
        <v>2.2999999999999998</v>
      </c>
      <c r="H816" s="5">
        <f t="shared" ca="1" si="61"/>
        <v>18.568120158916013</v>
      </c>
      <c r="I816" s="5">
        <f ca="1">_xlfn.NORM.INV(RAND(), (((Sheet2!C816/(Sheet2!D816^2)) + ((Sheet2!H815+Sheet2!E815)/(Sheet2!F815^2))) / ((1/(Sheet2!D816^2)) + (1/(Sheet2!F815^2)))), SQRT(1 / ((1/(Sheet2!D816^2)) + (1/(Sheet2!F815^2)))))</f>
        <v>18.714289978823086</v>
      </c>
      <c r="J816" s="6">
        <f ca="1">IFERROR((COUNTIFS('Sheet 1'!B:B, INDEX('Sheet 1'!B:B, MATCH(A816, 'Sheet 1'!A:A, 0)), 'Sheet 1'!G:G, "&lt;="&amp;I816, 'Sheet 1'!H:H, "&gt;0") / COUNTIFS('Sheet 1'!B:B, INDEX('Sheet 1'!B:B, MATCH(A816, 'Sheet 1'!A:A, 0)), 'Sheet 1'!G:G, "&lt;="&amp;I816)) * 0.9426, "0.001")</f>
        <v>0.63481224489795918</v>
      </c>
      <c r="K816" s="4">
        <f ca="1">IFERROR(AVERAGEIFS('Sheet 1'!H:H, 'Sheet 1'!B:B, INDEX('Sheet 1'!B:B, MATCH(A816, 'Sheet 1'!A:A, 0)), 'Sheet 1'!G:G, "&lt;="&amp;I816, 'Sheet 1'!H:H, "&gt;0"), "0.001")</f>
        <v>6.4606060606060591</v>
      </c>
      <c r="L816" s="6">
        <f t="shared" ca="1" si="62"/>
        <v>4.1012718367346928</v>
      </c>
      <c r="M816" s="4">
        <f t="shared" ca="1" si="63"/>
        <v>-8.0537659467699463</v>
      </c>
      <c r="N816" s="4">
        <f t="shared" ca="1" si="64"/>
        <v>-5.2958822105930337E-2</v>
      </c>
      <c r="O816" s="8"/>
      <c r="P816" s="5"/>
      <c r="Q816" s="14"/>
      <c r="R816" s="14"/>
      <c r="S816" s="15"/>
      <c r="T816" s="7"/>
      <c r="U816" s="5"/>
      <c r="V816" s="8"/>
      <c r="W816" s="11"/>
      <c r="X816" s="11"/>
      <c r="Y816" s="5"/>
    </row>
    <row r="817" spans="1:25" x14ac:dyDescent="0.25">
      <c r="A817" s="16">
        <f t="shared" ca="1" si="60"/>
        <v>46607</v>
      </c>
      <c r="B817" s="3">
        <f ca="1">INDEX('Sheet 1'!G:G,(MATCH(A817,'Sheet 1'!A:A,0)),1)</f>
        <v>0</v>
      </c>
      <c r="C817" s="5">
        <f ca="1">INDEX('Sheet 1'!M:M,(MATCH((INDEX('Sheet 1'!B:B,(MATCH(A817,'Sheet 1'!A:A,0)),1)),'Sheet 1'!J:J,0)),1)</f>
        <v>18.50642105263158</v>
      </c>
      <c r="D817" s="4">
        <f ca="1">INDEX('Sheet 1'!L:L,(MATCH((INDEX('Sheet 1'!B:B,(MATCH(A817,'Sheet 1'!A:A,0)),1)),'Sheet 1'!J:J,0)),1)</f>
        <v>2.0884737303884129</v>
      </c>
      <c r="E817" s="6">
        <f ca="1">INDEX('Sheet 1'!N:N,(MATCH((INDEX('Sheet 1'!B:B,(MATCH(A817,'Sheet 1'!A:A,0)),1)),'Sheet 1'!J:J,0)),1)</f>
        <v>-0.1226666666666667</v>
      </c>
      <c r="F817" s="6">
        <f ca="1">INDEX('Sheet 1'!O:O,(MATCH((INDEX('Sheet 1'!B:B,(MATCH(A817,'Sheet 1'!A:A,0)),1)),'Sheet 1'!J:J,0)),1)</f>
        <v>1.8914868549695301</v>
      </c>
      <c r="G817" s="5">
        <f ca="1">INDEX('Sheet 1'!H:H,(MATCH((INDEX('Sheet 1'!B:B,(MATCH(A817,'Sheet 1'!A:A,0)),1)),'Sheet 1'!J:J,0)),1)</f>
        <v>30.2</v>
      </c>
      <c r="H817" s="5">
        <f t="shared" ca="1" si="61"/>
        <v>18.507813868907803</v>
      </c>
      <c r="I817" s="5">
        <f ca="1">_xlfn.NORM.INV(RAND(), (((Sheet2!C817/(Sheet2!D817^2)) + ((Sheet2!H816+Sheet2!E816)/(Sheet2!F816^2))) / ((1/(Sheet2!D817^2)) + (1/(Sheet2!F816^2)))), SQRT(1 / ((1/(Sheet2!D817^2)) + (1/(Sheet2!F816^2)))))</f>
        <v>19.276186432714738</v>
      </c>
      <c r="J817" s="6">
        <f ca="1">IFERROR((COUNTIFS('Sheet 1'!B:B, INDEX('Sheet 1'!B:B, MATCH(A817, 'Sheet 1'!A:A, 0)), 'Sheet 1'!G:G, "&lt;="&amp;I817, 'Sheet 1'!H:H, "&gt;0") / COUNTIFS('Sheet 1'!B:B, INDEX('Sheet 1'!B:B, MATCH(A817, 'Sheet 1'!A:A, 0)), 'Sheet 1'!G:G, "&lt;="&amp;I817)) * 0.9426, "0.001")</f>
        <v>0.61186315789473689</v>
      </c>
      <c r="K817" s="4">
        <f ca="1">IFERROR(AVERAGEIFS('Sheet 1'!H:H, 'Sheet 1'!B:B, INDEX('Sheet 1'!B:B, MATCH(A817, 'Sheet 1'!A:A, 0)), 'Sheet 1'!G:G, "&lt;="&amp;I817, 'Sheet 1'!H:H, "&gt;0"), "0.001")</f>
        <v>9.1648648648648638</v>
      </c>
      <c r="L817" s="6">
        <f t="shared" ca="1" si="62"/>
        <v>5.6076431578947368</v>
      </c>
      <c r="M817" s="4">
        <f t="shared" ca="1" si="63"/>
        <v>-8.8612180193378673</v>
      </c>
      <c r="N817" s="4">
        <f t="shared" ca="1" si="64"/>
        <v>-0.36857795665928583</v>
      </c>
      <c r="O817" s="8"/>
      <c r="P817" s="5"/>
      <c r="Q817" s="14"/>
      <c r="R817" s="14"/>
      <c r="S817" s="15"/>
      <c r="T817" s="7"/>
      <c r="U817" s="5"/>
      <c r="V817" s="8"/>
      <c r="W817" s="11"/>
      <c r="X817" s="11"/>
      <c r="Y817" s="5"/>
    </row>
    <row r="818" spans="1:25" x14ac:dyDescent="0.25">
      <c r="A818" s="16">
        <f t="shared" ca="1" si="60"/>
        <v>46608</v>
      </c>
      <c r="B818" s="3">
        <f ca="1">INDEX('Sheet 1'!G:G,(MATCH(A818,'Sheet 1'!A:A,0)),1)</f>
        <v>0</v>
      </c>
      <c r="C818" s="5">
        <f ca="1">INDEX('Sheet 1'!M:M,(MATCH((INDEX('Sheet 1'!B:B,(MATCH(A818,'Sheet 1'!A:A,0)),1)),'Sheet 1'!J:J,0)),1)</f>
        <v>18.259192982456138</v>
      </c>
      <c r="D818" s="4">
        <f ca="1">INDEX('Sheet 1'!L:L,(MATCH((INDEX('Sheet 1'!B:B,(MATCH(A818,'Sheet 1'!A:A,0)),1)),'Sheet 1'!J:J,0)),1)</f>
        <v>2.1071521278944658</v>
      </c>
      <c r="E818" s="6">
        <f ca="1">INDEX('Sheet 1'!N:N,(MATCH((INDEX('Sheet 1'!B:B,(MATCH(A818,'Sheet 1'!A:A,0)),1)),'Sheet 1'!J:J,0)),1)</f>
        <v>0.13466666666666649</v>
      </c>
      <c r="F818" s="6">
        <f ca="1">INDEX('Sheet 1'!O:O,(MATCH((INDEX('Sheet 1'!B:B,(MATCH(A818,'Sheet 1'!A:A,0)),1)),'Sheet 1'!J:J,0)),1)</f>
        <v>2.0329377845954939</v>
      </c>
      <c r="G818" s="5">
        <f ca="1">INDEX('Sheet 1'!H:H,(MATCH((INDEX('Sheet 1'!B:B,(MATCH(A818,'Sheet 1'!A:A,0)),1)),'Sheet 1'!J:J,0)),1)</f>
        <v>13.5</v>
      </c>
      <c r="H818" s="5">
        <f t="shared" ca="1" si="61"/>
        <v>18.32894368755402</v>
      </c>
      <c r="I818" s="5">
        <f ca="1">_xlfn.NORM.INV(RAND(), (((Sheet2!C818/(Sheet2!D818^2)) + ((Sheet2!H817+Sheet2!E817)/(Sheet2!F817^2))) / ((1/(Sheet2!D818^2)) + (1/(Sheet2!F817^2)))), SQRT(1 / ((1/(Sheet2!D818^2)) + (1/(Sheet2!F817^2)))))</f>
        <v>20.432505631445231</v>
      </c>
      <c r="J818" s="6">
        <f ca="1">IFERROR((COUNTIFS('Sheet 1'!B:B, INDEX('Sheet 1'!B:B, MATCH(A818, 'Sheet 1'!A:A, 0)), 'Sheet 1'!G:G, "&lt;="&amp;I818, 'Sheet 1'!H:H, "&gt;0") / COUNTIFS('Sheet 1'!B:B, INDEX('Sheet 1'!B:B, MATCH(A818, 'Sheet 1'!A:A, 0)), 'Sheet 1'!G:G, "&lt;="&amp;I818)) * 0.9426, "0.001")</f>
        <v>0.54083606557377051</v>
      </c>
      <c r="K818" s="4">
        <f ca="1">IFERROR(AVERAGEIFS('Sheet 1'!H:H, 'Sheet 1'!B:B, INDEX('Sheet 1'!B:B, MATCH(A818, 'Sheet 1'!A:A, 0)), 'Sheet 1'!G:G, "&lt;="&amp;I818, 'Sheet 1'!H:H, "&gt;0"), "0.001")</f>
        <v>8.0799999999999983</v>
      </c>
      <c r="L818" s="6">
        <f t="shared" ca="1" si="62"/>
        <v>4.3699554098360647</v>
      </c>
      <c r="M818" s="4">
        <f t="shared" ca="1" si="63"/>
        <v>-8.665341595768556</v>
      </c>
      <c r="N818" s="4">
        <f t="shared" ca="1" si="64"/>
        <v>-1.0313980752593961</v>
      </c>
      <c r="O818" s="8"/>
      <c r="P818" s="5"/>
      <c r="Q818" s="14"/>
      <c r="R818" s="14"/>
      <c r="S818" s="15"/>
      <c r="T818" s="7"/>
      <c r="U818" s="5"/>
      <c r="V818" s="8"/>
      <c r="W818" s="11"/>
      <c r="X818" s="11"/>
      <c r="Y818" s="5"/>
    </row>
    <row r="819" spans="1:25" x14ac:dyDescent="0.25">
      <c r="A819" s="16">
        <f t="shared" ca="1" si="60"/>
        <v>46609</v>
      </c>
      <c r="B819" s="3">
        <f ca="1">INDEX('Sheet 1'!G:G,(MATCH(A819,'Sheet 1'!A:A,0)),1)</f>
        <v>0</v>
      </c>
      <c r="C819" s="5">
        <f ca="1">INDEX('Sheet 1'!M:M,(MATCH((INDEX('Sheet 1'!B:B,(MATCH(A819,'Sheet 1'!A:A,0)),1)),'Sheet 1'!J:J,0)),1)</f>
        <v>18.405403508771929</v>
      </c>
      <c r="D819" s="4">
        <f ca="1">INDEX('Sheet 1'!L:L,(MATCH((INDEX('Sheet 1'!B:B,(MATCH(A819,'Sheet 1'!A:A,0)),1)),'Sheet 1'!J:J,0)),1)</f>
        <v>2.2061886747212491</v>
      </c>
      <c r="E819" s="6">
        <f ca="1">INDEX('Sheet 1'!N:N,(MATCH((INDEX('Sheet 1'!B:B,(MATCH(A819,'Sheet 1'!A:A,0)),1)),'Sheet 1'!J:J,0)),1)</f>
        <v>1.866666666666688E-2</v>
      </c>
      <c r="F819" s="6">
        <f ca="1">INDEX('Sheet 1'!O:O,(MATCH((INDEX('Sheet 1'!B:B,(MATCH(A819,'Sheet 1'!A:A,0)),1)),'Sheet 1'!J:J,0)),1)</f>
        <v>2.317074887878257</v>
      </c>
      <c r="G819" s="5">
        <f ca="1">INDEX('Sheet 1'!H:H,(MATCH((INDEX('Sheet 1'!B:B,(MATCH(A819,'Sheet 1'!A:A,0)),1)),'Sheet 1'!J:J,0)),1)</f>
        <v>6.6</v>
      </c>
      <c r="H819" s="5">
        <f t="shared" ca="1" si="61"/>
        <v>18.436881848091208</v>
      </c>
      <c r="I819" s="5">
        <f ca="1">_xlfn.NORM.INV(RAND(), (((Sheet2!C819/(Sheet2!D819^2)) + ((Sheet2!H818+Sheet2!E818)/(Sheet2!F818^2))) / ((1/(Sheet2!D819^2)) + (1/(Sheet2!F818^2)))), SQRT(1 / ((1/(Sheet2!D819^2)) + (1/(Sheet2!F818^2)))))</f>
        <v>16.40326900521125</v>
      </c>
      <c r="J819" s="6">
        <f ca="1">IFERROR((COUNTIFS('Sheet 1'!B:B, INDEX('Sheet 1'!B:B, MATCH(A819, 'Sheet 1'!A:A, 0)), 'Sheet 1'!G:G, "&lt;="&amp;I819, 'Sheet 1'!H:H, "&gt;0") / COUNTIFS('Sheet 1'!B:B, INDEX('Sheet 1'!B:B, MATCH(A819, 'Sheet 1'!A:A, 0)), 'Sheet 1'!G:G, "&lt;="&amp;I819)) * 0.9426, "0.001")</f>
        <v>0.69454736842105258</v>
      </c>
      <c r="K819" s="4">
        <f ca="1">IFERROR(AVERAGEIFS('Sheet 1'!H:H, 'Sheet 1'!B:B, INDEX('Sheet 1'!B:B, MATCH(A819, 'Sheet 1'!A:A, 0)), 'Sheet 1'!G:G, "&lt;="&amp;I819, 'Sheet 1'!H:H, "&gt;0"), "0.001")</f>
        <v>8.5</v>
      </c>
      <c r="L819" s="6">
        <f t="shared" ca="1" si="62"/>
        <v>5.9036526315789466</v>
      </c>
      <c r="M819" s="4">
        <f t="shared" ca="1" si="63"/>
        <v>-8.3426244181483895</v>
      </c>
      <c r="N819" s="4">
        <f t="shared" ca="1" si="64"/>
        <v>0.90750828634982816</v>
      </c>
      <c r="O819" s="8"/>
      <c r="P819" s="5"/>
      <c r="Q819" s="14"/>
      <c r="R819" s="14"/>
      <c r="S819" s="15"/>
      <c r="T819" s="7"/>
      <c r="U819" s="5"/>
      <c r="V819" s="8"/>
      <c r="W819" s="11"/>
      <c r="X819" s="11"/>
      <c r="Y819" s="5"/>
    </row>
    <row r="820" spans="1:25" x14ac:dyDescent="0.25">
      <c r="A820" s="16">
        <f t="shared" ca="1" si="60"/>
        <v>46610</v>
      </c>
      <c r="B820" s="3">
        <f ca="1">INDEX('Sheet 1'!G:G,(MATCH(A820,'Sheet 1'!A:A,0)),1)</f>
        <v>0</v>
      </c>
      <c r="C820" s="5">
        <f ca="1">INDEX('Sheet 1'!M:M,(MATCH((INDEX('Sheet 1'!B:B,(MATCH(A820,'Sheet 1'!A:A,0)),1)),'Sheet 1'!J:J,0)),1)</f>
        <v>18.494807017543859</v>
      </c>
      <c r="D820" s="4">
        <f ca="1">INDEX('Sheet 1'!L:L,(MATCH((INDEX('Sheet 1'!B:B,(MATCH(A820,'Sheet 1'!A:A,0)),1)),'Sheet 1'!J:J,0)),1)</f>
        <v>2.3734454371742468</v>
      </c>
      <c r="E820" s="6">
        <f ca="1">INDEX('Sheet 1'!N:N,(MATCH((INDEX('Sheet 1'!B:B,(MATCH(A820,'Sheet 1'!A:A,0)),1)),'Sheet 1'!J:J,0)),1)</f>
        <v>0.2200000000000002</v>
      </c>
      <c r="F820" s="6">
        <f ca="1">INDEX('Sheet 1'!O:O,(MATCH((INDEX('Sheet 1'!B:B,(MATCH(A820,'Sheet 1'!A:A,0)),1)),'Sheet 1'!J:J,0)),1)</f>
        <v>2.4131397065323932</v>
      </c>
      <c r="G820" s="5">
        <f ca="1">INDEX('Sheet 1'!H:H,(MATCH((INDEX('Sheet 1'!B:B,(MATCH(A820,'Sheet 1'!A:A,0)),1)),'Sheet 1'!J:J,0)),1)</f>
        <v>6.6</v>
      </c>
      <c r="H820" s="5">
        <f t="shared" ca="1" si="61"/>
        <v>18.474706026636124</v>
      </c>
      <c r="I820" s="5">
        <f ca="1">_xlfn.NORM.INV(RAND(), (((Sheet2!C820/(Sheet2!D820^2)) + ((Sheet2!H819+Sheet2!E819)/(Sheet2!F819^2))) / ((1/(Sheet2!D820^2)) + (1/(Sheet2!F819^2)))), SQRT(1 / ((1/(Sheet2!D820^2)) + (1/(Sheet2!F819^2)))))</f>
        <v>20.555874789363962</v>
      </c>
      <c r="J820" s="6">
        <f ca="1">IFERROR((COUNTIFS('Sheet 1'!B:B, INDEX('Sheet 1'!B:B, MATCH(A820, 'Sheet 1'!A:A, 0)), 'Sheet 1'!G:G, "&lt;="&amp;I820, 'Sheet 1'!H:H, "&gt;0") / COUNTIFS('Sheet 1'!B:B, INDEX('Sheet 1'!B:B, MATCH(A820, 'Sheet 1'!A:A, 0)), 'Sheet 1'!G:G, "&lt;="&amp;I820)) * 0.9426, "0.001")</f>
        <v>0.53862857142857135</v>
      </c>
      <c r="K820" s="4">
        <f ca="1">IFERROR(AVERAGEIFS('Sheet 1'!H:H, 'Sheet 1'!B:B, INDEX('Sheet 1'!B:B, MATCH(A820, 'Sheet 1'!A:A, 0)), 'Sheet 1'!G:G, "&lt;="&amp;I820, 'Sheet 1'!H:H, "&gt;0"), "0.001")</f>
        <v>9.0111111111111111</v>
      </c>
      <c r="L820" s="6">
        <f t="shared" ca="1" si="62"/>
        <v>4.8536419047619042</v>
      </c>
      <c r="M820" s="4">
        <f t="shared" ca="1" si="63"/>
        <v>-7.7923876942219596</v>
      </c>
      <c r="N820" s="4">
        <f t="shared" ca="1" si="64"/>
        <v>-0.86838641391897686</v>
      </c>
      <c r="O820" s="8"/>
      <c r="P820" s="5"/>
      <c r="Q820" s="14"/>
      <c r="R820" s="14"/>
      <c r="S820" s="15"/>
      <c r="T820" s="7"/>
      <c r="U820" s="5"/>
      <c r="V820" s="8"/>
      <c r="W820" s="11"/>
      <c r="X820" s="11"/>
      <c r="Y820" s="5"/>
    </row>
    <row r="821" spans="1:25" x14ac:dyDescent="0.25">
      <c r="A821" s="16">
        <f t="shared" ca="1" si="60"/>
        <v>46611</v>
      </c>
      <c r="B821" s="3">
        <f ca="1">INDEX('Sheet 1'!G:G,(MATCH(A821,'Sheet 1'!A:A,0)),1)</f>
        <v>0</v>
      </c>
      <c r="C821" s="5">
        <f ca="1">INDEX('Sheet 1'!M:M,(MATCH((INDEX('Sheet 1'!B:B,(MATCH(A821,'Sheet 1'!A:A,0)),1)),'Sheet 1'!J:J,0)),1)</f>
        <v>18.798070175438589</v>
      </c>
      <c r="D821" s="4">
        <f ca="1">INDEX('Sheet 1'!L:L,(MATCH((INDEX('Sheet 1'!B:B,(MATCH(A821,'Sheet 1'!A:A,0)),1)),'Sheet 1'!J:J,0)),1)</f>
        <v>2.7258522099098328</v>
      </c>
      <c r="E821" s="6">
        <f ca="1">INDEX('Sheet 1'!N:N,(MATCH((INDEX('Sheet 1'!B:B,(MATCH(A821,'Sheet 1'!A:A,0)),1)),'Sheet 1'!J:J,0)),1)</f>
        <v>-1.6000000000000229E-2</v>
      </c>
      <c r="F821" s="6">
        <f ca="1">INDEX('Sheet 1'!O:O,(MATCH((INDEX('Sheet 1'!B:B,(MATCH(A821,'Sheet 1'!A:A,0)),1)),'Sheet 1'!J:J,0)),1)</f>
        <v>2.6250889302825331</v>
      </c>
      <c r="G821" s="5">
        <f ca="1">INDEX('Sheet 1'!H:H,(MATCH((INDEX('Sheet 1'!B:B,(MATCH(A821,'Sheet 1'!A:A,0)),1)),'Sheet 1'!J:J,0)),1)</f>
        <v>2.8</v>
      </c>
      <c r="H821" s="5">
        <f t="shared" ca="1" si="61"/>
        <v>18.740121499332762</v>
      </c>
      <c r="I821" s="5">
        <f ca="1">_xlfn.NORM.INV(RAND(), (((Sheet2!C821/(Sheet2!D821^2)) + ((Sheet2!H820+Sheet2!E820)/(Sheet2!F820^2))) / ((1/(Sheet2!D821^2)) + (1/(Sheet2!F820^2)))), SQRT(1 / ((1/(Sheet2!D821^2)) + (1/(Sheet2!F820^2)))))</f>
        <v>18.392598725006071</v>
      </c>
      <c r="J821" s="6">
        <f ca="1">IFERROR((COUNTIFS('Sheet 1'!B:B, INDEX('Sheet 1'!B:B, MATCH(A821, 'Sheet 1'!A:A, 0)), 'Sheet 1'!G:G, "&lt;="&amp;I821, 'Sheet 1'!H:H, "&gt;0") / COUNTIFS('Sheet 1'!B:B, INDEX('Sheet 1'!B:B, MATCH(A821, 'Sheet 1'!A:A, 0)), 'Sheet 1'!G:G, "&lt;="&amp;I821)) * 0.9426, "0.001")</f>
        <v>0.50578536585365852</v>
      </c>
      <c r="K821" s="4">
        <f ca="1">IFERROR(AVERAGEIFS('Sheet 1'!H:H, 'Sheet 1'!B:B, INDEX('Sheet 1'!B:B, MATCH(A821, 'Sheet 1'!A:A, 0)), 'Sheet 1'!G:G, "&lt;="&amp;I821, 'Sheet 1'!H:H, "&gt;0"), "0.001")</f>
        <v>5.5954545454545448</v>
      </c>
      <c r="L821" s="6">
        <f t="shared" ca="1" si="62"/>
        <v>2.8300990243902433</v>
      </c>
      <c r="M821" s="4">
        <f t="shared" ca="1" si="63"/>
        <v>-6.8962176698715449</v>
      </c>
      <c r="N821" s="4">
        <f t="shared" ca="1" si="64"/>
        <v>0.14875034272159998</v>
      </c>
      <c r="O821" s="8"/>
      <c r="P821" s="5"/>
      <c r="Q821" s="14"/>
      <c r="R821" s="14"/>
      <c r="S821" s="15"/>
      <c r="T821" s="7"/>
      <c r="U821" s="5"/>
      <c r="V821" s="8"/>
      <c r="W821" s="11"/>
      <c r="X821" s="11"/>
      <c r="Y821" s="5"/>
    </row>
    <row r="822" spans="1:25" x14ac:dyDescent="0.25">
      <c r="A822" s="16">
        <f t="shared" ca="1" si="60"/>
        <v>46612</v>
      </c>
      <c r="B822" s="3">
        <f ca="1">INDEX('Sheet 1'!G:G,(MATCH(A822,'Sheet 1'!A:A,0)),1)</f>
        <v>0</v>
      </c>
      <c r="C822" s="5">
        <f ca="1">INDEX('Sheet 1'!M:M,(MATCH((INDEX('Sheet 1'!B:B,(MATCH(A822,'Sheet 1'!A:A,0)),1)),'Sheet 1'!J:J,0)),1)</f>
        <v>18.654701754385972</v>
      </c>
      <c r="D822" s="4">
        <f ca="1">INDEX('Sheet 1'!L:L,(MATCH((INDEX('Sheet 1'!B:B,(MATCH(A822,'Sheet 1'!A:A,0)),1)),'Sheet 1'!J:J,0)),1)</f>
        <v>2.385431005307141</v>
      </c>
      <c r="E822" s="6">
        <f ca="1">INDEX('Sheet 1'!N:N,(MATCH((INDEX('Sheet 1'!B:B,(MATCH(A822,'Sheet 1'!A:A,0)),1)),'Sheet 1'!J:J,0)),1)</f>
        <v>-0.34666666666666668</v>
      </c>
      <c r="F822" s="6">
        <f ca="1">INDEX('Sheet 1'!O:O,(MATCH((INDEX('Sheet 1'!B:B,(MATCH(A822,'Sheet 1'!A:A,0)),1)),'Sheet 1'!J:J,0)),1)</f>
        <v>3.1648975617824631</v>
      </c>
      <c r="G822" s="5">
        <f ca="1">INDEX('Sheet 1'!H:H,(MATCH((INDEX('Sheet 1'!B:B,(MATCH(A822,'Sheet 1'!A:A,0)),1)),'Sheet 1'!J:J,0)),1)</f>
        <v>3</v>
      </c>
      <c r="H822" s="5">
        <f t="shared" ca="1" si="61"/>
        <v>18.68609879365766</v>
      </c>
      <c r="I822" s="5">
        <f ca="1">_xlfn.NORM.INV(RAND(), (((Sheet2!C822/(Sheet2!D822^2)) + ((Sheet2!H821+Sheet2!E821)/(Sheet2!F821^2))) / ((1/(Sheet2!D822^2)) + (1/(Sheet2!F821^2)))), SQRT(1 / ((1/(Sheet2!D822^2)) + (1/(Sheet2!F821^2)))))</f>
        <v>18.196769313182152</v>
      </c>
      <c r="J822" s="6">
        <f ca="1">IFERROR((COUNTIFS('Sheet 1'!B:B, INDEX('Sheet 1'!B:B, MATCH(A822, 'Sheet 1'!A:A, 0)), 'Sheet 1'!G:G, "&lt;="&amp;I822, 'Sheet 1'!H:H, "&gt;0") / COUNTIFS('Sheet 1'!B:B, INDEX('Sheet 1'!B:B, MATCH(A822, 'Sheet 1'!A:A, 0)), 'Sheet 1'!G:G, "&lt;="&amp;I822)) * 0.9426, "0.001")</f>
        <v>0.55589230769230769</v>
      </c>
      <c r="K822" s="4">
        <f ca="1">IFERROR(AVERAGEIFS('Sheet 1'!H:H, 'Sheet 1'!B:B, INDEX('Sheet 1'!B:B, MATCH(A822, 'Sheet 1'!A:A, 0)), 'Sheet 1'!G:G, "&lt;="&amp;I822, 'Sheet 1'!H:H, "&gt;0"), "0.001")</f>
        <v>8.734782608695653</v>
      </c>
      <c r="L822" s="6">
        <f t="shared" ca="1" si="62"/>
        <v>4.8555984615384622</v>
      </c>
      <c r="M822" s="4">
        <f t="shared" ca="1" si="63"/>
        <v>-7.8202646452078151</v>
      </c>
      <c r="N822" s="4">
        <f t="shared" ca="1" si="64"/>
        <v>0.19197052448174148</v>
      </c>
      <c r="O822" s="8"/>
      <c r="P822" s="5"/>
      <c r="Q822" s="14"/>
      <c r="R822" s="14"/>
      <c r="S822" s="15"/>
      <c r="T822" s="7"/>
      <c r="U822" s="5"/>
      <c r="V822" s="8"/>
      <c r="W822" s="11"/>
      <c r="X822" s="11"/>
      <c r="Y822" s="5"/>
    </row>
    <row r="823" spans="1:25" x14ac:dyDescent="0.25">
      <c r="A823" s="16">
        <f t="shared" ca="1" si="60"/>
        <v>46613</v>
      </c>
      <c r="B823" s="3">
        <f ca="1">INDEX('Sheet 1'!G:G,(MATCH(A823,'Sheet 1'!A:A,0)),1)</f>
        <v>0</v>
      </c>
      <c r="C823" s="5">
        <f ca="1">INDEX('Sheet 1'!M:M,(MATCH((INDEX('Sheet 1'!B:B,(MATCH(A823,'Sheet 1'!A:A,0)),1)),'Sheet 1'!J:J,0)),1)</f>
        <v>18.655157894736849</v>
      </c>
      <c r="D823" s="4">
        <f ca="1">INDEX('Sheet 1'!L:L,(MATCH((INDEX('Sheet 1'!B:B,(MATCH(A823,'Sheet 1'!A:A,0)),1)),'Sheet 1'!J:J,0)),1)</f>
        <v>2.03501376089564</v>
      </c>
      <c r="E823" s="6">
        <f ca="1">INDEX('Sheet 1'!N:N,(MATCH((INDEX('Sheet 1'!B:B,(MATCH(A823,'Sheet 1'!A:A,0)),1)),'Sheet 1'!J:J,0)),1)</f>
        <v>0.61733333333333362</v>
      </c>
      <c r="F823" s="6">
        <f ca="1">INDEX('Sheet 1'!O:O,(MATCH((INDEX('Sheet 1'!B:B,(MATCH(A823,'Sheet 1'!A:A,0)),1)),'Sheet 1'!J:J,0)),1)</f>
        <v>2.8334571250116491</v>
      </c>
      <c r="G823" s="5">
        <f ca="1">INDEX('Sheet 1'!H:H,(MATCH((INDEX('Sheet 1'!B:B,(MATCH(A823,'Sheet 1'!A:A,0)),1)),'Sheet 1'!J:J,0)),1)</f>
        <v>56.1</v>
      </c>
      <c r="H823" s="5">
        <f t="shared" ca="1" si="61"/>
        <v>18.562805706725655</v>
      </c>
      <c r="I823" s="5">
        <f ca="1">_xlfn.NORM.INV(RAND(), (((Sheet2!C823/(Sheet2!D823^2)) + ((Sheet2!H822+Sheet2!E822)/(Sheet2!F822^2))) / ((1/(Sheet2!D823^2)) + (1/(Sheet2!F822^2)))), SQRT(1 / ((1/(Sheet2!D823^2)) + (1/(Sheet2!F822^2)))))</f>
        <v>18.718571774760392</v>
      </c>
      <c r="J823" s="6">
        <f ca="1">IFERROR((COUNTIFS('Sheet 1'!B:B, INDEX('Sheet 1'!B:B, MATCH(A823, 'Sheet 1'!A:A, 0)), 'Sheet 1'!G:G, "&lt;="&amp;I823, 'Sheet 1'!H:H, "&gt;0") / COUNTIFS('Sheet 1'!B:B, INDEX('Sheet 1'!B:B, MATCH(A823, 'Sheet 1'!A:A, 0)), 'Sheet 1'!G:G, "&lt;="&amp;I823)) * 0.9426, "0.001")</f>
        <v>0.51843000000000006</v>
      </c>
      <c r="K823" s="4">
        <f ca="1">IFERROR(AVERAGEIFS('Sheet 1'!H:H, 'Sheet 1'!B:B, INDEX('Sheet 1'!B:B, MATCH(A823, 'Sheet 1'!A:A, 0)), 'Sheet 1'!G:G, "&lt;="&amp;I823, 'Sheet 1'!H:H, "&gt;0"), "0.001")</f>
        <v>10.799999999999999</v>
      </c>
      <c r="L823" s="6">
        <f t="shared" ca="1" si="62"/>
        <v>5.5990440000000001</v>
      </c>
      <c r="M823" s="4">
        <f t="shared" ca="1" si="63"/>
        <v>-9.1670917677364674</v>
      </c>
      <c r="N823" s="4">
        <f t="shared" ca="1" si="64"/>
        <v>-3.1161401088331337E-2</v>
      </c>
      <c r="O823" s="8"/>
      <c r="P823" s="5"/>
      <c r="Q823" s="14"/>
      <c r="R823" s="14"/>
      <c r="S823" s="15"/>
      <c r="T823" s="7"/>
      <c r="U823" s="5"/>
      <c r="V823" s="8"/>
      <c r="W823" s="11"/>
      <c r="X823" s="11"/>
      <c r="Y823" s="5"/>
    </row>
    <row r="824" spans="1:25" x14ac:dyDescent="0.25">
      <c r="A824" s="16">
        <f t="shared" ca="1" si="60"/>
        <v>46614</v>
      </c>
      <c r="B824" s="3">
        <f ca="1">INDEX('Sheet 1'!G:G,(MATCH(A824,'Sheet 1'!A:A,0)),1)</f>
        <v>0</v>
      </c>
      <c r="C824" s="5">
        <f ca="1">INDEX('Sheet 1'!M:M,(MATCH((INDEX('Sheet 1'!B:B,(MATCH(A824,'Sheet 1'!A:A,0)),1)),'Sheet 1'!J:J,0)),1)</f>
        <v>18.915192982456141</v>
      </c>
      <c r="D824" s="4">
        <f ca="1">INDEX('Sheet 1'!L:L,(MATCH((INDEX('Sheet 1'!B:B,(MATCH(A824,'Sheet 1'!A:A,0)),1)),'Sheet 1'!J:J,0)),1)</f>
        <v>2.0032604055020249</v>
      </c>
      <c r="E824" s="6">
        <f ca="1">INDEX('Sheet 1'!N:N,(MATCH((INDEX('Sheet 1'!B:B,(MATCH(A824,'Sheet 1'!A:A,0)),1)),'Sheet 1'!J:J,0)),1)</f>
        <v>0.41066666666666679</v>
      </c>
      <c r="F824" s="6">
        <f ca="1">INDEX('Sheet 1'!O:O,(MATCH((INDEX('Sheet 1'!B:B,(MATCH(A824,'Sheet 1'!A:A,0)),1)),'Sheet 1'!J:J,0)),1)</f>
        <v>2.1953620235429092</v>
      </c>
      <c r="G824" s="5">
        <f ca="1">INDEX('Sheet 1'!H:H,(MATCH((INDEX('Sheet 1'!B:B,(MATCH(A824,'Sheet 1'!A:A,0)),1)),'Sheet 1'!J:J,0)),1)</f>
        <v>5.3</v>
      </c>
      <c r="H824" s="5">
        <f t="shared" ca="1" si="61"/>
        <v>19.003490917847856</v>
      </c>
      <c r="I824" s="5">
        <f ca="1">_xlfn.NORM.INV(RAND(), (((Sheet2!C824/(Sheet2!D824^2)) + ((Sheet2!H823+Sheet2!E823)/(Sheet2!F823^2))) / ((1/(Sheet2!D824^2)) + (1/(Sheet2!F823^2)))), SQRT(1 / ((1/(Sheet2!D824^2)) + (1/(Sheet2!F823^2)))))</f>
        <v>20.882072899318416</v>
      </c>
      <c r="J824" s="6">
        <f ca="1">IFERROR((COUNTIFS('Sheet 1'!B:B, INDEX('Sheet 1'!B:B, MATCH(A824, 'Sheet 1'!A:A, 0)), 'Sheet 1'!G:G, "&lt;="&amp;I824, 'Sheet 1'!H:H, "&gt;0") / COUNTIFS('Sheet 1'!B:B, INDEX('Sheet 1'!B:B, MATCH(A824, 'Sheet 1'!A:A, 0)), 'Sheet 1'!G:G, "&lt;="&amp;I824)) * 0.9426, "0.001")</f>
        <v>0.53413999999999995</v>
      </c>
      <c r="K824" s="4">
        <f ca="1">IFERROR(AVERAGEIFS('Sheet 1'!H:H, 'Sheet 1'!B:B, INDEX('Sheet 1'!B:B, MATCH(A824, 'Sheet 1'!A:A, 0)), 'Sheet 1'!G:G, "&lt;="&amp;I824, 'Sheet 1'!H:H, "&gt;0"), "0.001")</f>
        <v>7.4941176470588236</v>
      </c>
      <c r="L824" s="6">
        <f t="shared" ca="1" si="62"/>
        <v>4.0029079999999997</v>
      </c>
      <c r="M824" s="4">
        <f t="shared" ca="1" si="63"/>
        <v>-9.4422037846427251</v>
      </c>
      <c r="N824" s="4">
        <f t="shared" ca="1" si="64"/>
        <v>-0.98183936120345161</v>
      </c>
      <c r="O824" s="8"/>
      <c r="P824" s="5"/>
      <c r="Q824" s="14"/>
      <c r="R824" s="14"/>
      <c r="S824" s="15"/>
      <c r="T824" s="7"/>
      <c r="U824" s="5"/>
      <c r="V824" s="8"/>
      <c r="W824" s="11"/>
      <c r="X824" s="11"/>
      <c r="Y824" s="5"/>
    </row>
    <row r="825" spans="1:25" x14ac:dyDescent="0.25">
      <c r="A825" s="16">
        <f t="shared" ca="1" si="60"/>
        <v>46615</v>
      </c>
      <c r="B825" s="3">
        <f ca="1">INDEX('Sheet 1'!G:G,(MATCH(A825,'Sheet 1'!A:A,0)),1)</f>
        <v>0</v>
      </c>
      <c r="C825" s="5">
        <f ca="1">INDEX('Sheet 1'!M:M,(MATCH((INDEX('Sheet 1'!B:B,(MATCH(A825,'Sheet 1'!A:A,0)),1)),'Sheet 1'!J:J,0)),1)</f>
        <v>19.08708771929825</v>
      </c>
      <c r="D825" s="4">
        <f ca="1">INDEX('Sheet 1'!L:L,(MATCH((INDEX('Sheet 1'!B:B,(MATCH(A825,'Sheet 1'!A:A,0)),1)),'Sheet 1'!J:J,0)),1)</f>
        <v>2.468750276542321</v>
      </c>
      <c r="E825" s="6">
        <f ca="1">INDEX('Sheet 1'!N:N,(MATCH((INDEX('Sheet 1'!B:B,(MATCH(A825,'Sheet 1'!A:A,0)),1)),'Sheet 1'!J:J,0)),1)</f>
        <v>-0.31466666666666682</v>
      </c>
      <c r="F825" s="6">
        <f ca="1">INDEX('Sheet 1'!O:O,(MATCH((INDEX('Sheet 1'!B:B,(MATCH(A825,'Sheet 1'!A:A,0)),1)),'Sheet 1'!J:J,0)),1)</f>
        <v>2.4889318958103259</v>
      </c>
      <c r="G825" s="5">
        <f ca="1">INDEX('Sheet 1'!H:H,(MATCH((INDEX('Sheet 1'!B:B,(MATCH(A825,'Sheet 1'!A:A,0)),1)),'Sheet 1'!J:J,0)),1)</f>
        <v>1.3</v>
      </c>
      <c r="H825" s="5">
        <f t="shared" ca="1" si="61"/>
        <v>19.269728301698141</v>
      </c>
      <c r="I825" s="5">
        <f ca="1">_xlfn.NORM.INV(RAND(), (((Sheet2!C825/(Sheet2!D825^2)) + ((Sheet2!H824+Sheet2!E824)/(Sheet2!F824^2))) / ((1/(Sheet2!D825^2)) + (1/(Sheet2!F824^2)))), SQRT(1 / ((1/(Sheet2!D825^2)) + (1/(Sheet2!F824^2)))))</f>
        <v>17.412595407796861</v>
      </c>
      <c r="J825" s="6">
        <f ca="1">IFERROR((COUNTIFS('Sheet 1'!B:B, INDEX('Sheet 1'!B:B, MATCH(A825, 'Sheet 1'!A:A, 0)), 'Sheet 1'!G:G, "&lt;="&amp;I825, 'Sheet 1'!H:H, "&gt;0") / COUNTIFS('Sheet 1'!B:B, INDEX('Sheet 1'!B:B, MATCH(A825, 'Sheet 1'!A:A, 0)), 'Sheet 1'!G:G, "&lt;="&amp;I825)) * 0.9426, "0.001")</f>
        <v>0.70694999999999997</v>
      </c>
      <c r="K825" s="4">
        <f ca="1">IFERROR(AVERAGEIFS('Sheet 1'!H:H, 'Sheet 1'!B:B, INDEX('Sheet 1'!B:B, MATCH(A825, 'Sheet 1'!A:A, 0)), 'Sheet 1'!G:G, "&lt;="&amp;I825, 'Sheet 1'!H:H, "&gt;0"), "0.001")</f>
        <v>8.9222222222222243</v>
      </c>
      <c r="L825" s="6">
        <f t="shared" ca="1" si="62"/>
        <v>6.3075650000000012</v>
      </c>
      <c r="M825" s="4">
        <f t="shared" ca="1" si="63"/>
        <v>-7.7314777037842877</v>
      </c>
      <c r="N825" s="4">
        <f t="shared" ca="1" si="64"/>
        <v>0.67827529070564696</v>
      </c>
      <c r="O825" s="8"/>
      <c r="P825" s="5"/>
      <c r="Q825" s="14"/>
      <c r="R825" s="14"/>
      <c r="S825" s="15"/>
      <c r="T825" s="7"/>
      <c r="U825" s="5"/>
      <c r="V825" s="8"/>
      <c r="W825" s="11"/>
      <c r="X825" s="11"/>
      <c r="Y825" s="5"/>
    </row>
    <row r="826" spans="1:25" x14ac:dyDescent="0.25">
      <c r="A826" s="16">
        <f t="shared" ca="1" si="60"/>
        <v>46616</v>
      </c>
      <c r="B826" s="3">
        <f ca="1">INDEX('Sheet 1'!G:G,(MATCH(A826,'Sheet 1'!A:A,0)),1)</f>
        <v>0</v>
      </c>
      <c r="C826" s="5">
        <f ca="1">INDEX('Sheet 1'!M:M,(MATCH((INDEX('Sheet 1'!B:B,(MATCH(A826,'Sheet 1'!A:A,0)),1)),'Sheet 1'!J:J,0)),1)</f>
        <v>18.850000000000009</v>
      </c>
      <c r="D826" s="4">
        <f ca="1">INDEX('Sheet 1'!L:L,(MATCH((INDEX('Sheet 1'!B:B,(MATCH(A826,'Sheet 1'!A:A,0)),1)),'Sheet 1'!J:J,0)),1)</f>
        <v>2.4169096491702109</v>
      </c>
      <c r="E826" s="6">
        <f ca="1">INDEX('Sheet 1'!N:N,(MATCH((INDEX('Sheet 1'!B:B,(MATCH(A826,'Sheet 1'!A:A,0)),1)),'Sheet 1'!J:J,0)),1)</f>
        <v>-1.8666666666666439E-2</v>
      </c>
      <c r="F826" s="6">
        <f ca="1">INDEX('Sheet 1'!O:O,(MATCH((INDEX('Sheet 1'!B:B,(MATCH(A826,'Sheet 1'!A:A,0)),1)),'Sheet 1'!J:J,0)),1)</f>
        <v>1.9580529030573131</v>
      </c>
      <c r="G826" s="5">
        <f ca="1">INDEX('Sheet 1'!H:H,(MATCH((INDEX('Sheet 1'!B:B,(MATCH(A826,'Sheet 1'!A:A,0)),1)),'Sheet 1'!J:J,0)),1)</f>
        <v>0.3</v>
      </c>
      <c r="H826" s="5">
        <f t="shared" ca="1" si="61"/>
        <v>18.900988748859206</v>
      </c>
      <c r="I826" s="5">
        <f ca="1">_xlfn.NORM.INV(RAND(), (((Sheet2!C826/(Sheet2!D826^2)) + ((Sheet2!H825+Sheet2!E825)/(Sheet2!F825^2))) / ((1/(Sheet2!D826^2)) + (1/(Sheet2!F825^2)))), SQRT(1 / ((1/(Sheet2!D826^2)) + (1/(Sheet2!F825^2)))))</f>
        <v>18.928617316788909</v>
      </c>
      <c r="J826" s="6">
        <f ca="1">IFERROR((COUNTIFS('Sheet 1'!B:B, INDEX('Sheet 1'!B:B, MATCH(A826, 'Sheet 1'!A:A, 0)), 'Sheet 1'!G:G, "&lt;="&amp;I826, 'Sheet 1'!H:H, "&gt;0") / COUNTIFS('Sheet 1'!B:B, INDEX('Sheet 1'!B:B, MATCH(A826, 'Sheet 1'!A:A, 0)), 'Sheet 1'!G:G, "&lt;="&amp;I826)) * 0.9426, "0.001")</f>
        <v>0.67673846153846151</v>
      </c>
      <c r="K826" s="4">
        <f ca="1">IFERROR(AVERAGEIFS('Sheet 1'!H:H, 'Sheet 1'!B:B, INDEX('Sheet 1'!B:B, MATCH(A826, 'Sheet 1'!A:A, 0)), 'Sheet 1'!G:G, "&lt;="&amp;I826, 'Sheet 1'!H:H, "&gt;0"), "0.001")</f>
        <v>9.5107142857142861</v>
      </c>
      <c r="L826" s="6">
        <f t="shared" ca="1" si="62"/>
        <v>6.4362661538461543</v>
      </c>
      <c r="M826" s="4">
        <f t="shared" ca="1" si="63"/>
        <v>-7.7992158318668272</v>
      </c>
      <c r="N826" s="4">
        <f t="shared" ca="1" si="64"/>
        <v>-3.2528032984556039E-2</v>
      </c>
      <c r="O826" s="8"/>
      <c r="P826" s="5"/>
      <c r="Q826" s="14"/>
      <c r="R826" s="14"/>
      <c r="S826" s="15"/>
      <c r="T826" s="7"/>
      <c r="U826" s="5"/>
      <c r="V826" s="8"/>
      <c r="W826" s="11"/>
      <c r="X826" s="11"/>
      <c r="Y826" s="5"/>
    </row>
    <row r="827" spans="1:25" x14ac:dyDescent="0.25">
      <c r="A827" s="16">
        <f t="shared" ca="1" si="60"/>
        <v>46617</v>
      </c>
      <c r="B827" s="3">
        <f ca="1">INDEX('Sheet 1'!G:G,(MATCH(A827,'Sheet 1'!A:A,0)),1)</f>
        <v>0</v>
      </c>
      <c r="C827" s="5">
        <f ca="1">INDEX('Sheet 1'!M:M,(MATCH((INDEX('Sheet 1'!B:B,(MATCH(A827,'Sheet 1'!A:A,0)),1)),'Sheet 1'!J:J,0)),1)</f>
        <v>18.997017543859648</v>
      </c>
      <c r="D827" s="4">
        <f ca="1">INDEX('Sheet 1'!L:L,(MATCH((INDEX('Sheet 1'!B:B,(MATCH(A827,'Sheet 1'!A:A,0)),1)),'Sheet 1'!J:J,0)),1)</f>
        <v>2.388155456934657</v>
      </c>
      <c r="E827" s="6">
        <f ca="1">INDEX('Sheet 1'!N:N,(MATCH((INDEX('Sheet 1'!B:B,(MATCH(A827,'Sheet 1'!A:A,0)),1)),'Sheet 1'!J:J,0)),1)</f>
        <v>-0.37333333333333341</v>
      </c>
      <c r="F827" s="6">
        <f ca="1">INDEX('Sheet 1'!O:O,(MATCH((INDEX('Sheet 1'!B:B,(MATCH(A827,'Sheet 1'!A:A,0)),1)),'Sheet 1'!J:J,0)),1)</f>
        <v>2.514301436127282</v>
      </c>
      <c r="G827" s="5">
        <f ca="1">INDEX('Sheet 1'!H:H,(MATCH((INDEX('Sheet 1'!B:B,(MATCH(A827,'Sheet 1'!A:A,0)),1)),'Sheet 1'!J:J,0)),1)</f>
        <v>12.2</v>
      </c>
      <c r="H827" s="5">
        <f t="shared" ca="1" si="61"/>
        <v>18.928429580729372</v>
      </c>
      <c r="I827" s="5">
        <f ca="1">_xlfn.NORM.INV(RAND(), (((Sheet2!C827/(Sheet2!D827^2)) + ((Sheet2!H826+Sheet2!E826)/(Sheet2!F826^2))) / ((1/(Sheet2!D827^2)) + (1/(Sheet2!F826^2)))), SQRT(1 / ((1/(Sheet2!D827^2)) + (1/(Sheet2!F826^2)))))</f>
        <v>20.528709113253537</v>
      </c>
      <c r="J827" s="6">
        <f ca="1">IFERROR((COUNTIFS('Sheet 1'!B:B, INDEX('Sheet 1'!B:B, MATCH(A827, 'Sheet 1'!A:A, 0)), 'Sheet 1'!G:G, "&lt;="&amp;I827, 'Sheet 1'!H:H, "&gt;0") / COUNTIFS('Sheet 1'!B:B, INDEX('Sheet 1'!B:B, MATCH(A827, 'Sheet 1'!A:A, 0)), 'Sheet 1'!G:G, "&lt;="&amp;I827)) * 0.9426, "0.001")</f>
        <v>0.60385312499999999</v>
      </c>
      <c r="K827" s="4">
        <f ca="1">IFERROR(AVERAGEIFS('Sheet 1'!H:H, 'Sheet 1'!B:B, INDEX('Sheet 1'!B:B, MATCH(A827, 'Sheet 1'!A:A, 0)), 'Sheet 1'!G:G, "&lt;="&amp;I827, 'Sheet 1'!H:H, "&gt;0"), "0.001")</f>
        <v>11.387804878048781</v>
      </c>
      <c r="L827" s="6">
        <f t="shared" ca="1" si="62"/>
        <v>6.8765615625000001</v>
      </c>
      <c r="M827" s="4">
        <f t="shared" ca="1" si="63"/>
        <v>-7.9546821328974442</v>
      </c>
      <c r="N827" s="4">
        <f t="shared" ca="1" si="64"/>
        <v>-0.64137012728639875</v>
      </c>
      <c r="O827" s="8"/>
      <c r="P827" s="5"/>
      <c r="Q827" s="14"/>
      <c r="R827" s="14"/>
      <c r="S827" s="15"/>
      <c r="T827" s="7"/>
      <c r="U827" s="5"/>
      <c r="V827" s="8"/>
      <c r="W827" s="11"/>
      <c r="X827" s="11"/>
      <c r="Y827" s="5"/>
    </row>
    <row r="828" spans="1:25" x14ac:dyDescent="0.25">
      <c r="A828" s="16">
        <f t="shared" ca="1" si="60"/>
        <v>46618</v>
      </c>
      <c r="B828" s="3">
        <f ca="1">INDEX('Sheet 1'!G:G,(MATCH(A828,'Sheet 1'!A:A,0)),1)</f>
        <v>0</v>
      </c>
      <c r="C828" s="5">
        <f ca="1">INDEX('Sheet 1'!M:M,(MATCH((INDEX('Sheet 1'!B:B,(MATCH(A828,'Sheet 1'!A:A,0)),1)),'Sheet 1'!J:J,0)),1)</f>
        <v>18.798385964912281</v>
      </c>
      <c r="D828" s="4">
        <f ca="1">INDEX('Sheet 1'!L:L,(MATCH((INDEX('Sheet 1'!B:B,(MATCH(A828,'Sheet 1'!A:A,0)),1)),'Sheet 1'!J:J,0)),1)</f>
        <v>2.4940520234139911</v>
      </c>
      <c r="E828" s="6">
        <f ca="1">INDEX('Sheet 1'!N:N,(MATCH((INDEX('Sheet 1'!B:B,(MATCH(A828,'Sheet 1'!A:A,0)),1)),'Sheet 1'!J:J,0)),1)</f>
        <v>2.666666666666653E-2</v>
      </c>
      <c r="F828" s="6">
        <f ca="1">INDEX('Sheet 1'!O:O,(MATCH((INDEX('Sheet 1'!B:B,(MATCH(A828,'Sheet 1'!A:A,0)),1)),'Sheet 1'!J:J,0)),1)</f>
        <v>2.3347164497859052</v>
      </c>
      <c r="G828" s="5">
        <f ca="1">INDEX('Sheet 1'!H:H,(MATCH((INDEX('Sheet 1'!B:B,(MATCH(A828,'Sheet 1'!A:A,0)),1)),'Sheet 1'!J:J,0)),1)</f>
        <v>4.5999999999999996</v>
      </c>
      <c r="H828" s="5">
        <f t="shared" ca="1" si="61"/>
        <v>18.677724741476126</v>
      </c>
      <c r="I828" s="5">
        <f ca="1">_xlfn.NORM.INV(RAND(), (((Sheet2!C828/(Sheet2!D828^2)) + ((Sheet2!H827+Sheet2!E827)/(Sheet2!F827^2))) / ((1/(Sheet2!D828^2)) + (1/(Sheet2!F827^2)))), SQRT(1 / ((1/(Sheet2!D828^2)) + (1/(Sheet2!F827^2)))))</f>
        <v>19.389305754455421</v>
      </c>
      <c r="J828" s="6">
        <f ca="1">IFERROR((COUNTIFS('Sheet 1'!B:B, INDEX('Sheet 1'!B:B, MATCH(A828, 'Sheet 1'!A:A, 0)), 'Sheet 1'!G:G, "&lt;="&amp;I828, 'Sheet 1'!H:H, "&gt;0") / COUNTIFS('Sheet 1'!B:B, INDEX('Sheet 1'!B:B, MATCH(A828, 'Sheet 1'!A:A, 0)), 'Sheet 1'!G:G, "&lt;="&amp;I828)) * 0.9426, "0.001")</f>
        <v>0.68384705882352936</v>
      </c>
      <c r="K828" s="4">
        <f ca="1">IFERROR(AVERAGEIFS('Sheet 1'!H:H, 'Sheet 1'!B:B, INDEX('Sheet 1'!B:B, MATCH(A828, 'Sheet 1'!A:A, 0)), 'Sheet 1'!G:G, "&lt;="&amp;I828, 'Sheet 1'!H:H, "&gt;0"), "0.001")</f>
        <v>8.5135135135135123</v>
      </c>
      <c r="L828" s="6">
        <f t="shared" ca="1" si="62"/>
        <v>5.8219411764705873</v>
      </c>
      <c r="M828" s="4">
        <f t="shared" ca="1" si="63"/>
        <v>-7.537287028672341</v>
      </c>
      <c r="N828" s="4">
        <f t="shared" ca="1" si="64"/>
        <v>-0.23693162131167467</v>
      </c>
      <c r="O828" s="8"/>
      <c r="P828" s="5"/>
      <c r="Q828" s="14"/>
      <c r="R828" s="14"/>
      <c r="S828" s="15"/>
      <c r="T828" s="7"/>
      <c r="U828" s="5"/>
      <c r="V828" s="8"/>
      <c r="W828" s="11"/>
      <c r="X828" s="11"/>
      <c r="Y828" s="5"/>
    </row>
    <row r="829" spans="1:25" x14ac:dyDescent="0.25">
      <c r="A829" s="16">
        <f t="shared" ca="1" si="60"/>
        <v>46619</v>
      </c>
      <c r="B829" s="3">
        <f ca="1">INDEX('Sheet 1'!G:G,(MATCH(A829,'Sheet 1'!A:A,0)),1)</f>
        <v>0</v>
      </c>
      <c r="C829" s="5">
        <f ca="1">INDEX('Sheet 1'!M:M,(MATCH((INDEX('Sheet 1'!B:B,(MATCH(A829,'Sheet 1'!A:A,0)),1)),'Sheet 1'!J:J,0)),1)</f>
        <v>18.799859649122801</v>
      </c>
      <c r="D829" s="4">
        <f ca="1">INDEX('Sheet 1'!L:L,(MATCH((INDEX('Sheet 1'!B:B,(MATCH(A829,'Sheet 1'!A:A,0)),1)),'Sheet 1'!J:J,0)),1)</f>
        <v>2.2453371102661688</v>
      </c>
      <c r="E829" s="6">
        <f ca="1">INDEX('Sheet 1'!N:N,(MATCH((INDEX('Sheet 1'!B:B,(MATCH(A829,'Sheet 1'!A:A,0)),1)),'Sheet 1'!J:J,0)),1)</f>
        <v>0.39600000000000007</v>
      </c>
      <c r="F829" s="6">
        <f ca="1">INDEX('Sheet 1'!O:O,(MATCH((INDEX('Sheet 1'!B:B,(MATCH(A829,'Sheet 1'!A:A,0)),1)),'Sheet 1'!J:J,0)),1)</f>
        <v>1.8898333974904431</v>
      </c>
      <c r="G829" s="5">
        <f ca="1">INDEX('Sheet 1'!H:H,(MATCH((INDEX('Sheet 1'!B:B,(MATCH(A829,'Sheet 1'!A:A,0)),1)),'Sheet 1'!J:J,0)),1)</f>
        <v>2.5</v>
      </c>
      <c r="H829" s="5">
        <f t="shared" ca="1" si="61"/>
        <v>18.753987873658726</v>
      </c>
      <c r="I829" s="5">
        <f ca="1">_xlfn.NORM.INV(RAND(), (((Sheet2!C829/(Sheet2!D829^2)) + ((Sheet2!H828+Sheet2!E828)/(Sheet2!F828^2))) / ((1/(Sheet2!D829^2)) + (1/(Sheet2!F828^2)))), SQRT(1 / ((1/(Sheet2!D829^2)) + (1/(Sheet2!F828^2)))))</f>
        <v>20.470644444695392</v>
      </c>
      <c r="J829" s="6">
        <f ca="1">IFERROR((COUNTIFS('Sheet 1'!B:B, INDEX('Sheet 1'!B:B, MATCH(A829, 'Sheet 1'!A:A, 0)), 'Sheet 1'!G:G, "&lt;="&amp;I829, 'Sheet 1'!H:H, "&gt;0") / COUNTIFS('Sheet 1'!B:B, INDEX('Sheet 1'!B:B, MATCH(A829, 'Sheet 1'!A:A, 0)), 'Sheet 1'!G:G, "&lt;="&amp;I829)) * 0.9426, "0.001")</f>
        <v>0.55628852459016387</v>
      </c>
      <c r="K829" s="4">
        <f ca="1">IFERROR(AVERAGEIFS('Sheet 1'!H:H, 'Sheet 1'!B:B, INDEX('Sheet 1'!B:B, MATCH(A829, 'Sheet 1'!A:A, 0)), 'Sheet 1'!G:G, "&lt;="&amp;I829, 'Sheet 1'!H:H, "&gt;0"), "0.001")</f>
        <v>5.3499999999999988</v>
      </c>
      <c r="L829" s="6">
        <f t="shared" ca="1" si="62"/>
        <v>2.9761436065573759</v>
      </c>
      <c r="M829" s="4">
        <f t="shared" ca="1" si="63"/>
        <v>-8.3728450232108855</v>
      </c>
      <c r="N829" s="4">
        <f t="shared" ca="1" si="64"/>
        <v>-0.74411311688271642</v>
      </c>
      <c r="O829" s="8"/>
      <c r="P829" s="5"/>
      <c r="Q829" s="14"/>
      <c r="R829" s="14"/>
      <c r="S829" s="15"/>
      <c r="T829" s="7"/>
      <c r="U829" s="5"/>
      <c r="V829" s="8"/>
      <c r="W829" s="11"/>
      <c r="X829" s="11"/>
      <c r="Y829" s="5"/>
    </row>
    <row r="830" spans="1:25" x14ac:dyDescent="0.25">
      <c r="A830" s="16">
        <f t="shared" ca="1" si="60"/>
        <v>46620</v>
      </c>
      <c r="B830" s="3">
        <f ca="1">INDEX('Sheet 1'!G:G,(MATCH(A830,'Sheet 1'!A:A,0)),1)</f>
        <v>0</v>
      </c>
      <c r="C830" s="5">
        <f ca="1">INDEX('Sheet 1'!M:M,(MATCH((INDEX('Sheet 1'!B:B,(MATCH(A830,'Sheet 1'!A:A,0)),1)),'Sheet 1'!J:J,0)),1)</f>
        <v>19.061403508771932</v>
      </c>
      <c r="D830" s="4">
        <f ca="1">INDEX('Sheet 1'!L:L,(MATCH((INDEX('Sheet 1'!B:B,(MATCH(A830,'Sheet 1'!A:A,0)),1)),'Sheet 1'!J:J,0)),1)</f>
        <v>2.1618743952647241</v>
      </c>
      <c r="E830" s="6">
        <f ca="1">INDEX('Sheet 1'!N:N,(MATCH((INDEX('Sheet 1'!B:B,(MATCH(A830,'Sheet 1'!A:A,0)),1)),'Sheet 1'!J:J,0)),1)</f>
        <v>-6.9333333333333413E-2</v>
      </c>
      <c r="F830" s="6">
        <f ca="1">INDEX('Sheet 1'!O:O,(MATCH((INDEX('Sheet 1'!B:B,(MATCH(A830,'Sheet 1'!A:A,0)),1)),'Sheet 1'!J:J,0)),1)</f>
        <v>2.1158969303394288</v>
      </c>
      <c r="G830" s="5">
        <f ca="1">INDEX('Sheet 1'!H:H,(MATCH((INDEX('Sheet 1'!B:B,(MATCH(A830,'Sheet 1'!A:A,0)),1)),'Sheet 1'!J:J,0)),1)</f>
        <v>20.8</v>
      </c>
      <c r="H830" s="5">
        <f t="shared" ca="1" si="61"/>
        <v>19.111616756912216</v>
      </c>
      <c r="I830" s="5">
        <f ca="1">_xlfn.NORM.INV(RAND(), (((Sheet2!C830/(Sheet2!D830^2)) + ((Sheet2!H829+Sheet2!E829)/(Sheet2!F829^2))) / ((1/(Sheet2!D830^2)) + (1/(Sheet2!F829^2)))), SQRT(1 / ((1/(Sheet2!D830^2)) + (1/(Sheet2!F829^2)))))</f>
        <v>17.650290874490668</v>
      </c>
      <c r="J830" s="6">
        <f ca="1">IFERROR((COUNTIFS('Sheet 1'!B:B, INDEX('Sheet 1'!B:B, MATCH(A830, 'Sheet 1'!A:A, 0)), 'Sheet 1'!G:G, "&lt;="&amp;I830, 'Sheet 1'!H:H, "&gt;0") / COUNTIFS('Sheet 1'!B:B, INDEX('Sheet 1'!B:B, MATCH(A830, 'Sheet 1'!A:A, 0)), 'Sheet 1'!G:G, "&lt;="&amp;I830)) * 0.9426, "0.001")</f>
        <v>0.62839999999999996</v>
      </c>
      <c r="K830" s="4">
        <f ca="1">IFERROR(AVERAGEIFS('Sheet 1'!H:H, 'Sheet 1'!B:B, INDEX('Sheet 1'!B:B, MATCH(A830, 'Sheet 1'!A:A, 0)), 'Sheet 1'!G:G, "&lt;="&amp;I830, 'Sheet 1'!H:H, "&gt;0"), "0.001")</f>
        <v>8.7999999999999989</v>
      </c>
      <c r="L830" s="6">
        <f t="shared" ca="1" si="62"/>
        <v>5.5299199999999988</v>
      </c>
      <c r="M830" s="4">
        <f t="shared" ca="1" si="63"/>
        <v>-8.8170726063101554</v>
      </c>
      <c r="N830" s="4">
        <f t="shared" ca="1" si="64"/>
        <v>0.65272646614997754</v>
      </c>
      <c r="O830" s="8"/>
      <c r="P830" s="5"/>
      <c r="Q830" s="14"/>
      <c r="R830" s="14"/>
      <c r="S830" s="15"/>
      <c r="T830" s="7"/>
      <c r="U830" s="5"/>
      <c r="V830" s="8"/>
      <c r="W830" s="11"/>
      <c r="X830" s="11"/>
      <c r="Y830" s="5"/>
    </row>
    <row r="831" spans="1:25" x14ac:dyDescent="0.25">
      <c r="A831" s="16">
        <f t="shared" ca="1" si="60"/>
        <v>46621</v>
      </c>
      <c r="B831" s="3">
        <f ca="1">INDEX('Sheet 1'!G:G,(MATCH(A831,'Sheet 1'!A:A,0)),1)</f>
        <v>0</v>
      </c>
      <c r="C831" s="5">
        <f ca="1">INDEX('Sheet 1'!M:M,(MATCH((INDEX('Sheet 1'!B:B,(MATCH(A831,'Sheet 1'!A:A,0)),1)),'Sheet 1'!J:J,0)),1)</f>
        <v>19.13214035087719</v>
      </c>
      <c r="D831" s="4">
        <f ca="1">INDEX('Sheet 1'!L:L,(MATCH((INDEX('Sheet 1'!B:B,(MATCH(A831,'Sheet 1'!A:A,0)),1)),'Sheet 1'!J:J,0)),1)</f>
        <v>2.378448279071069</v>
      </c>
      <c r="E831" s="6">
        <f ca="1">INDEX('Sheet 1'!N:N,(MATCH((INDEX('Sheet 1'!B:B,(MATCH(A831,'Sheet 1'!A:A,0)),1)),'Sheet 1'!J:J,0)),1)</f>
        <v>-0.20933333333333329</v>
      </c>
      <c r="F831" s="6">
        <f ca="1">INDEX('Sheet 1'!O:O,(MATCH((INDEX('Sheet 1'!B:B,(MATCH(A831,'Sheet 1'!A:A,0)),1)),'Sheet 1'!J:J,0)),1)</f>
        <v>2.148989286840433</v>
      </c>
      <c r="G831" s="5">
        <f ca="1">INDEX('Sheet 1'!H:H,(MATCH((INDEX('Sheet 1'!B:B,(MATCH(A831,'Sheet 1'!A:A,0)),1)),'Sheet 1'!J:J,0)),1)</f>
        <v>32.299999999999997</v>
      </c>
      <c r="H831" s="5">
        <f t="shared" ca="1" si="61"/>
        <v>19.08198046462276</v>
      </c>
      <c r="I831" s="5">
        <f ca="1">_xlfn.NORM.INV(RAND(), (((Sheet2!C831/(Sheet2!D831^2)) + ((Sheet2!H830+Sheet2!E830)/(Sheet2!F830^2))) / ((1/(Sheet2!D831^2)) + (1/(Sheet2!F830^2)))), SQRT(1 / ((1/(Sheet2!D831^2)) + (1/(Sheet2!F830^2)))))</f>
        <v>21.963947154991597</v>
      </c>
      <c r="J831" s="6">
        <f ca="1">IFERROR((COUNTIFS('Sheet 1'!B:B, INDEX('Sheet 1'!B:B, MATCH(A831, 'Sheet 1'!A:A, 0)), 'Sheet 1'!G:G, "&lt;="&amp;I831, 'Sheet 1'!H:H, "&gt;0") / COUNTIFS('Sheet 1'!B:B, INDEX('Sheet 1'!B:B, MATCH(A831, 'Sheet 1'!A:A, 0)), 'Sheet 1'!G:G, "&lt;="&amp;I831)) * 0.9426, "0.001")</f>
        <v>0.5737565217391305</v>
      </c>
      <c r="K831" s="4">
        <f ca="1">IFERROR(AVERAGEIFS('Sheet 1'!H:H, 'Sheet 1'!B:B, INDEX('Sheet 1'!B:B, MATCH(A831, 'Sheet 1'!A:A, 0)), 'Sheet 1'!G:G, "&lt;="&amp;I831, 'Sheet 1'!H:H, "&gt;0"), "0.001")</f>
        <v>8.1142857142857139</v>
      </c>
      <c r="L831" s="6">
        <f t="shared" ca="1" si="62"/>
        <v>4.6556243478260875</v>
      </c>
      <c r="M831" s="4">
        <f t="shared" ca="1" si="63"/>
        <v>-8.0439589623321446</v>
      </c>
      <c r="N831" s="4">
        <f t="shared" ca="1" si="64"/>
        <v>-1.1906110505040719</v>
      </c>
      <c r="O831" s="8"/>
      <c r="P831" s="5"/>
      <c r="Q831" s="14"/>
      <c r="R831" s="14"/>
      <c r="S831" s="15"/>
      <c r="T831" s="7"/>
      <c r="U831" s="5"/>
      <c r="V831" s="8"/>
      <c r="W831" s="11"/>
      <c r="X831" s="11"/>
      <c r="Y831" s="5"/>
    </row>
    <row r="832" spans="1:25" x14ac:dyDescent="0.25">
      <c r="A832" s="16">
        <f t="shared" ca="1" si="60"/>
        <v>46622</v>
      </c>
      <c r="B832" s="3">
        <f ca="1">INDEX('Sheet 1'!G:G,(MATCH(A832,'Sheet 1'!A:A,0)),1)</f>
        <v>0</v>
      </c>
      <c r="C832" s="5">
        <f ca="1">INDEX('Sheet 1'!M:M,(MATCH((INDEX('Sheet 1'!B:B,(MATCH(A832,'Sheet 1'!A:A,0)),1)),'Sheet 1'!J:J,0)),1)</f>
        <v>18.750947368421048</v>
      </c>
      <c r="D832" s="4">
        <f ca="1">INDEX('Sheet 1'!L:L,(MATCH((INDEX('Sheet 1'!B:B,(MATCH(A832,'Sheet 1'!A:A,0)),1)),'Sheet 1'!J:J,0)),1)</f>
        <v>2.3663161775747832</v>
      </c>
      <c r="E832" s="6">
        <f ca="1">INDEX('Sheet 1'!N:N,(MATCH((INDEX('Sheet 1'!B:B,(MATCH(A832,'Sheet 1'!A:A,0)),1)),'Sheet 1'!J:J,0)),1)</f>
        <v>0.33199999999999991</v>
      </c>
      <c r="F832" s="6">
        <f ca="1">INDEX('Sheet 1'!O:O,(MATCH((INDEX('Sheet 1'!B:B,(MATCH(A832,'Sheet 1'!A:A,0)),1)),'Sheet 1'!J:J,0)),1)</f>
        <v>2.5196074340304722</v>
      </c>
      <c r="G832" s="5">
        <f ca="1">INDEX('Sheet 1'!H:H,(MATCH((INDEX('Sheet 1'!B:B,(MATCH(A832,'Sheet 1'!A:A,0)),1)),'Sheet 1'!J:J,0)),1)</f>
        <v>8.9</v>
      </c>
      <c r="H832" s="5">
        <f t="shared" ca="1" si="61"/>
        <v>18.817641262350659</v>
      </c>
      <c r="I832" s="5">
        <f ca="1">_xlfn.NORM.INV(RAND(), (((Sheet2!C832/(Sheet2!D832^2)) + ((Sheet2!H831+Sheet2!E831)/(Sheet2!F831^2))) / ((1/(Sheet2!D832^2)) + (1/(Sheet2!F831^2)))), SQRT(1 / ((1/(Sheet2!D832^2)) + (1/(Sheet2!F831^2)))))</f>
        <v>17.737482197160446</v>
      </c>
      <c r="J832" s="6">
        <f ca="1">IFERROR((COUNTIFS('Sheet 1'!B:B, INDEX('Sheet 1'!B:B, MATCH(A832, 'Sheet 1'!A:A, 0)), 'Sheet 1'!G:G, "&lt;="&amp;I832, 'Sheet 1'!H:H, "&gt;0") / COUNTIFS('Sheet 1'!B:B, INDEX('Sheet 1'!B:B, MATCH(A832, 'Sheet 1'!A:A, 0)), 'Sheet 1'!G:G, "&lt;="&amp;I832)) * 0.9426, "0.001")</f>
        <v>0.60812903225806447</v>
      </c>
      <c r="K832" s="4">
        <f ca="1">IFERROR(AVERAGEIFS('Sheet 1'!H:H, 'Sheet 1'!B:B, INDEX('Sheet 1'!B:B, MATCH(A832, 'Sheet 1'!A:A, 0)), 'Sheet 1'!G:G, "&lt;="&amp;I832, 'Sheet 1'!H:H, "&gt;0"), "0.001")</f>
        <v>11.71</v>
      </c>
      <c r="L832" s="6">
        <f t="shared" ca="1" si="62"/>
        <v>7.1211909677419358</v>
      </c>
      <c r="M832" s="4">
        <f t="shared" ca="1" si="63"/>
        <v>-7.9241090206460623</v>
      </c>
      <c r="N832" s="4">
        <f t="shared" ca="1" si="64"/>
        <v>0.42828814714832142</v>
      </c>
      <c r="O832" s="8"/>
      <c r="P832" s="5"/>
      <c r="Q832" s="14"/>
      <c r="R832" s="14"/>
      <c r="S832" s="15"/>
      <c r="T832" s="7"/>
      <c r="U832" s="5"/>
      <c r="V832" s="8"/>
      <c r="W832" s="11"/>
      <c r="X832" s="11"/>
      <c r="Y832" s="5"/>
    </row>
    <row r="833" spans="1:25" x14ac:dyDescent="0.25">
      <c r="A833" s="16">
        <f t="shared" ca="1" si="60"/>
        <v>46623</v>
      </c>
      <c r="B833" s="3">
        <f ca="1">INDEX('Sheet 1'!G:G,(MATCH(A833,'Sheet 1'!A:A,0)),1)</f>
        <v>0</v>
      </c>
      <c r="C833" s="5">
        <f ca="1">INDEX('Sheet 1'!M:M,(MATCH((INDEX('Sheet 1'!B:B,(MATCH(A833,'Sheet 1'!A:A,0)),1)),'Sheet 1'!J:J,0)),1)</f>
        <v>19.180350877192989</v>
      </c>
      <c r="D833" s="4">
        <f ca="1">INDEX('Sheet 1'!L:L,(MATCH((INDEX('Sheet 1'!B:B,(MATCH(A833,'Sheet 1'!A:A,0)),1)),'Sheet 1'!J:J,0)),1)</f>
        <v>2.4513368296201579</v>
      </c>
      <c r="E833" s="6">
        <f ca="1">INDEX('Sheet 1'!N:N,(MATCH((INDEX('Sheet 1'!B:B,(MATCH(A833,'Sheet 1'!A:A,0)),1)),'Sheet 1'!J:J,0)),1)</f>
        <v>-1.466666666666671E-2</v>
      </c>
      <c r="F833" s="6">
        <f ca="1">INDEX('Sheet 1'!O:O,(MATCH((INDEX('Sheet 1'!B:B,(MATCH(A833,'Sheet 1'!A:A,0)),1)),'Sheet 1'!J:J,0)),1)</f>
        <v>2.6460420893740029</v>
      </c>
      <c r="G833" s="5">
        <f ca="1">INDEX('Sheet 1'!H:H,(MATCH((INDEX('Sheet 1'!B:B,(MATCH(A833,'Sheet 1'!A:A,0)),1)),'Sheet 1'!J:J,0)),1)</f>
        <v>11.4</v>
      </c>
      <c r="H833" s="5">
        <f t="shared" ca="1" si="61"/>
        <v>19.165417753957808</v>
      </c>
      <c r="I833" s="5">
        <f ca="1">_xlfn.NORM.INV(RAND(), (((Sheet2!C833/(Sheet2!D833^2)) + ((Sheet2!H832+Sheet2!E832)/(Sheet2!F832^2))) / ((1/(Sheet2!D833^2)) + (1/(Sheet2!F832^2)))), SQRT(1 / ((1/(Sheet2!D833^2)) + (1/(Sheet2!F832^2)))))</f>
        <v>20.766571152206474</v>
      </c>
      <c r="J833" s="6">
        <f ca="1">IFERROR((COUNTIFS('Sheet 1'!B:B, INDEX('Sheet 1'!B:B, MATCH(A833, 'Sheet 1'!A:A, 0)), 'Sheet 1'!G:G, "&lt;="&amp;I833, 'Sheet 1'!H:H, "&gt;0") / COUNTIFS('Sheet 1'!B:B, INDEX('Sheet 1'!B:B, MATCH(A833, 'Sheet 1'!A:A, 0)), 'Sheet 1'!G:G, "&lt;="&amp;I833)) * 0.9426, "0.001")</f>
        <v>0.56555999999999995</v>
      </c>
      <c r="K833" s="4">
        <f ca="1">IFERROR(AVERAGEIFS('Sheet 1'!H:H, 'Sheet 1'!B:B, INDEX('Sheet 1'!B:B, MATCH(A833, 'Sheet 1'!A:A, 0)), 'Sheet 1'!G:G, "&lt;="&amp;I833, 'Sheet 1'!H:H, "&gt;0"), "0.001")</f>
        <v>6.3944444444444457</v>
      </c>
      <c r="L833" s="6">
        <f t="shared" ca="1" si="62"/>
        <v>3.6164420000000006</v>
      </c>
      <c r="M833" s="4">
        <f t="shared" ca="1" si="63"/>
        <v>-7.8244452763209384</v>
      </c>
      <c r="N833" s="4">
        <f t="shared" ca="1" si="64"/>
        <v>-0.64708376908744702</v>
      </c>
      <c r="O833" s="8"/>
      <c r="P833" s="5"/>
      <c r="Q833" s="14"/>
      <c r="R833" s="14"/>
      <c r="S833" s="15"/>
      <c r="T833" s="7"/>
      <c r="U833" s="5"/>
      <c r="V833" s="8"/>
      <c r="W833" s="11"/>
      <c r="X833" s="11"/>
      <c r="Y833" s="5"/>
    </row>
    <row r="834" spans="1:25" x14ac:dyDescent="0.25">
      <c r="A834" s="16">
        <f t="shared" ca="1" si="60"/>
        <v>46624</v>
      </c>
      <c r="B834" s="3">
        <f ca="1">INDEX('Sheet 1'!G:G,(MATCH(A834,'Sheet 1'!A:A,0)),1)</f>
        <v>0</v>
      </c>
      <c r="C834" s="5">
        <f ca="1">INDEX('Sheet 1'!M:M,(MATCH((INDEX('Sheet 1'!B:B,(MATCH(A834,'Sheet 1'!A:A,0)),1)),'Sheet 1'!J:J,0)),1)</f>
        <v>18.949473684210531</v>
      </c>
      <c r="D834" s="4">
        <f ca="1">INDEX('Sheet 1'!L:L,(MATCH((INDEX('Sheet 1'!B:B,(MATCH(A834,'Sheet 1'!A:A,0)),1)),'Sheet 1'!J:J,0)),1)</f>
        <v>2.4692706002577478</v>
      </c>
      <c r="E834" s="6">
        <f ca="1">INDEX('Sheet 1'!N:N,(MATCH((INDEX('Sheet 1'!B:B,(MATCH(A834,'Sheet 1'!A:A,0)),1)),'Sheet 1'!J:J,0)),1)</f>
        <v>0.17200000000000029</v>
      </c>
      <c r="F834" s="6">
        <f ca="1">INDEX('Sheet 1'!O:O,(MATCH((INDEX('Sheet 1'!B:B,(MATCH(A834,'Sheet 1'!A:A,0)),1)),'Sheet 1'!J:J,0)),1)</f>
        <v>2.290495048579579</v>
      </c>
      <c r="G834" s="5">
        <f ca="1">INDEX('Sheet 1'!H:H,(MATCH((INDEX('Sheet 1'!B:B,(MATCH(A834,'Sheet 1'!A:A,0)),1)),'Sheet 1'!J:J,0)),1)</f>
        <v>2.5</v>
      </c>
      <c r="H834" s="5">
        <f t="shared" ca="1" si="61"/>
        <v>19.043165074990149</v>
      </c>
      <c r="I834" s="5">
        <f ca="1">_xlfn.NORM.INV(RAND(), (((Sheet2!C834/(Sheet2!D834^2)) + ((Sheet2!H833+Sheet2!E833)/(Sheet2!F833^2))) / ((1/(Sheet2!D834^2)) + (1/(Sheet2!F833^2)))), SQRT(1 / ((1/(Sheet2!D834^2)) + (1/(Sheet2!F833^2)))))</f>
        <v>20.836651592665639</v>
      </c>
      <c r="J834" s="6">
        <f ca="1">IFERROR((COUNTIFS('Sheet 1'!B:B, INDEX('Sheet 1'!B:B, MATCH(A834, 'Sheet 1'!A:A, 0)), 'Sheet 1'!G:G, "&lt;="&amp;I834, 'Sheet 1'!H:H, "&gt;0") / COUNTIFS('Sheet 1'!B:B, INDEX('Sheet 1'!B:B, MATCH(A834, 'Sheet 1'!A:A, 0)), 'Sheet 1'!G:G, "&lt;="&amp;I834)) * 0.9426, "0.001")</f>
        <v>0.47855076923076922</v>
      </c>
      <c r="K834" s="4">
        <f ca="1">IFERROR(AVERAGEIFS('Sheet 1'!H:H, 'Sheet 1'!B:B, INDEX('Sheet 1'!B:B, MATCH(A834, 'Sheet 1'!A:A, 0)), 'Sheet 1'!G:G, "&lt;="&amp;I834, 'Sheet 1'!H:H, "&gt;0"), "0.001")</f>
        <v>5.663636363636364</v>
      </c>
      <c r="L834" s="6">
        <f t="shared" ca="1" si="62"/>
        <v>2.7103375384615385</v>
      </c>
      <c r="M834" s="4">
        <f t="shared" ca="1" si="63"/>
        <v>-7.674117888186311</v>
      </c>
      <c r="N834" s="4">
        <f t="shared" ca="1" si="64"/>
        <v>-0.76426532930741575</v>
      </c>
      <c r="O834" s="8"/>
      <c r="P834" s="5"/>
      <c r="Q834" s="14"/>
      <c r="R834" s="14"/>
      <c r="S834" s="15"/>
      <c r="T834" s="7"/>
      <c r="U834" s="5"/>
      <c r="V834" s="8"/>
      <c r="W834" s="11"/>
      <c r="X834" s="11"/>
      <c r="Y834" s="5"/>
    </row>
    <row r="835" spans="1:25" x14ac:dyDescent="0.25">
      <c r="A835" s="16">
        <f t="shared" ref="A835:A898" ca="1" si="65">A834+1</f>
        <v>46625</v>
      </c>
      <c r="B835" s="3">
        <f ca="1">INDEX('Sheet 1'!G:G,(MATCH(A835,'Sheet 1'!A:A,0)),1)</f>
        <v>0</v>
      </c>
      <c r="C835" s="5">
        <f ca="1">INDEX('Sheet 1'!M:M,(MATCH((INDEX('Sheet 1'!B:B,(MATCH(A835,'Sheet 1'!A:A,0)),1)),'Sheet 1'!J:J,0)),1)</f>
        <v>19.199929824561401</v>
      </c>
      <c r="D835" s="4">
        <f ca="1">INDEX('Sheet 1'!L:L,(MATCH((INDEX('Sheet 1'!B:B,(MATCH(A835,'Sheet 1'!A:A,0)),1)),'Sheet 1'!J:J,0)),1)</f>
        <v>2.5538397164461011</v>
      </c>
      <c r="E835" s="6">
        <f ca="1">INDEX('Sheet 1'!N:N,(MATCH((INDEX('Sheet 1'!B:B,(MATCH(A835,'Sheet 1'!A:A,0)),1)),'Sheet 1'!J:J,0)),1)</f>
        <v>0.17599999999999991</v>
      </c>
      <c r="F835" s="6">
        <f ca="1">INDEX('Sheet 1'!O:O,(MATCH((INDEX('Sheet 1'!B:B,(MATCH(A835,'Sheet 1'!A:A,0)),1)),'Sheet 1'!J:J,0)),1)</f>
        <v>2.4906766691544431</v>
      </c>
      <c r="G835" s="5">
        <f ca="1">INDEX('Sheet 1'!H:H,(MATCH((INDEX('Sheet 1'!B:B,(MATCH(A835,'Sheet 1'!A:A,0)),1)),'Sheet 1'!J:J,0)),1)</f>
        <v>2.5</v>
      </c>
      <c r="H835" s="5">
        <f t="shared" ref="H835:H898" ca="1" si="66">((C835/(D835*D835))+((H834+E834)/(F834*F834)))/((1/(D835*D835))+(1/(F834*F834)))</f>
        <v>19.208373218562741</v>
      </c>
      <c r="I835" s="5">
        <f ca="1">_xlfn.NORM.INV(RAND(), (((Sheet2!C835/(Sheet2!D835^2)) + ((Sheet2!H834+Sheet2!E834)/(Sheet2!F834^2))) / ((1/(Sheet2!D835^2)) + (1/(Sheet2!F834^2)))), SQRT(1 / ((1/(Sheet2!D835^2)) + (1/(Sheet2!F834^2)))))</f>
        <v>20.527713218233558</v>
      </c>
      <c r="J835" s="6">
        <f ca="1">IFERROR((COUNTIFS('Sheet 1'!B:B, INDEX('Sheet 1'!B:B, MATCH(A835, 'Sheet 1'!A:A, 0)), 'Sheet 1'!G:G, "&lt;="&amp;I835, 'Sheet 1'!H:H, "&gt;0") / COUNTIFS('Sheet 1'!B:B, INDEX('Sheet 1'!B:B, MATCH(A835, 'Sheet 1'!A:A, 0)), 'Sheet 1'!G:G, "&lt;="&amp;I835)) * 0.9426, "0.001")</f>
        <v>0.55133207547169805</v>
      </c>
      <c r="K835" s="4">
        <f ca="1">IFERROR(AVERAGEIFS('Sheet 1'!H:H, 'Sheet 1'!B:B, INDEX('Sheet 1'!B:B, MATCH(A835, 'Sheet 1'!A:A, 0)), 'Sheet 1'!G:G, "&lt;="&amp;I835, 'Sheet 1'!H:H, "&gt;0"), "0.001")</f>
        <v>5.4000000000000012</v>
      </c>
      <c r="L835" s="6">
        <f t="shared" ref="L835:L898" ca="1" si="67">J835*K835</f>
        <v>2.9771932075471703</v>
      </c>
      <c r="M835" s="4">
        <f t="shared" ref="M835:M898" ca="1" si="68">(B835-C835)/D835</f>
        <v>-7.5180637613702084</v>
      </c>
      <c r="N835" s="4">
        <f t="shared" ref="N835:N898" ca="1" si="69">(C835-I835)/D835</f>
        <v>-0.51991649480645052</v>
      </c>
      <c r="O835" s="8"/>
      <c r="P835" s="5"/>
      <c r="Q835" s="14"/>
      <c r="R835" s="14"/>
      <c r="S835" s="15"/>
      <c r="T835" s="7"/>
      <c r="U835" s="5"/>
      <c r="V835" s="8"/>
      <c r="W835" s="11"/>
      <c r="X835" s="11"/>
      <c r="Y835" s="5"/>
    </row>
    <row r="836" spans="1:25" x14ac:dyDescent="0.25">
      <c r="A836" s="16">
        <f t="shared" ca="1" si="65"/>
        <v>46626</v>
      </c>
      <c r="B836" s="3">
        <f ca="1">INDEX('Sheet 1'!G:G,(MATCH(A836,'Sheet 1'!A:A,0)),1)</f>
        <v>0</v>
      </c>
      <c r="C836" s="5">
        <f ca="1">INDEX('Sheet 1'!M:M,(MATCH((INDEX('Sheet 1'!B:B,(MATCH(A836,'Sheet 1'!A:A,0)),1)),'Sheet 1'!J:J,0)),1)</f>
        <v>19.36750877192982</v>
      </c>
      <c r="D836" s="4">
        <f ca="1">INDEX('Sheet 1'!L:L,(MATCH((INDEX('Sheet 1'!B:B,(MATCH(A836,'Sheet 1'!A:A,0)),1)),'Sheet 1'!J:J,0)),1)</f>
        <v>2.5125178498760721</v>
      </c>
      <c r="E836" s="6">
        <f ca="1">INDEX('Sheet 1'!N:N,(MATCH((INDEX('Sheet 1'!B:B,(MATCH(A836,'Sheet 1'!A:A,0)),1)),'Sheet 1'!J:J,0)),1)</f>
        <v>0.18533333333333321</v>
      </c>
      <c r="F836" s="6">
        <f ca="1">INDEX('Sheet 1'!O:O,(MATCH((INDEX('Sheet 1'!B:B,(MATCH(A836,'Sheet 1'!A:A,0)),1)),'Sheet 1'!J:J,0)),1)</f>
        <v>2.6118593011510041</v>
      </c>
      <c r="G836" s="5">
        <f ca="1">INDEX('Sheet 1'!H:H,(MATCH((INDEX('Sheet 1'!B:B,(MATCH(A836,'Sheet 1'!A:A,0)),1)),'Sheet 1'!J:J,0)),1)</f>
        <v>0.3</v>
      </c>
      <c r="H836" s="5">
        <f t="shared" ca="1" si="66"/>
        <v>19.376014614692</v>
      </c>
      <c r="I836" s="5">
        <f ca="1">_xlfn.NORM.INV(RAND(), (((Sheet2!C836/(Sheet2!D836^2)) + ((Sheet2!H835+Sheet2!E835)/(Sheet2!F835^2))) / ((1/(Sheet2!D836^2)) + (1/(Sheet2!F835^2)))), SQRT(1 / ((1/(Sheet2!D836^2)) + (1/(Sheet2!F835^2)))))</f>
        <v>21.716045825271838</v>
      </c>
      <c r="J836" s="6">
        <f ca="1">IFERROR((COUNTIFS('Sheet 1'!B:B, INDEX('Sheet 1'!B:B, MATCH(A836, 'Sheet 1'!A:A, 0)), 'Sheet 1'!G:G, "&lt;="&amp;I836, 'Sheet 1'!H:H, "&gt;0") / COUNTIFS('Sheet 1'!B:B, INDEX('Sheet 1'!B:B, MATCH(A836, 'Sheet 1'!A:A, 0)), 'Sheet 1'!G:G, "&lt;="&amp;I836)) * 0.9426, "0.001")</f>
        <v>0.42569032258064515</v>
      </c>
      <c r="K836" s="4">
        <f ca="1">IFERROR(AVERAGEIFS('Sheet 1'!H:H, 'Sheet 1'!B:B, INDEX('Sheet 1'!B:B, MATCH(A836, 'Sheet 1'!A:A, 0)), 'Sheet 1'!G:G, "&lt;="&amp;I836, 'Sheet 1'!H:H, "&gt;0"), "0.001")</f>
        <v>7.7535714285714281</v>
      </c>
      <c r="L836" s="6">
        <f t="shared" ca="1" si="67"/>
        <v>3.3006203225806447</v>
      </c>
      <c r="M836" s="4">
        <f t="shared" ca="1" si="68"/>
        <v>-7.7084064389373816</v>
      </c>
      <c r="N836" s="4">
        <f t="shared" ca="1" si="69"/>
        <v>-0.93473447500397144</v>
      </c>
      <c r="O836" s="8"/>
      <c r="P836" s="5"/>
      <c r="Q836" s="14"/>
      <c r="R836" s="14"/>
      <c r="S836" s="15"/>
      <c r="T836" s="7"/>
      <c r="U836" s="5"/>
      <c r="V836" s="8"/>
      <c r="W836" s="11"/>
      <c r="X836" s="11"/>
      <c r="Y836" s="5"/>
    </row>
    <row r="837" spans="1:25" x14ac:dyDescent="0.25">
      <c r="A837" s="16">
        <f t="shared" ca="1" si="65"/>
        <v>46627</v>
      </c>
      <c r="B837" s="3">
        <f ca="1">INDEX('Sheet 1'!G:G,(MATCH(A837,'Sheet 1'!A:A,0)),1)</f>
        <v>0</v>
      </c>
      <c r="C837" s="5">
        <f ca="1">INDEX('Sheet 1'!M:M,(MATCH((INDEX('Sheet 1'!B:B,(MATCH(A837,'Sheet 1'!A:A,0)),1)),'Sheet 1'!J:J,0)),1)</f>
        <v>19.413614035087711</v>
      </c>
      <c r="D837" s="4">
        <f ca="1">INDEX('Sheet 1'!L:L,(MATCH((INDEX('Sheet 1'!B:B,(MATCH(A837,'Sheet 1'!A:A,0)),1)),'Sheet 1'!J:J,0)),1)</f>
        <v>2.666323176075807</v>
      </c>
      <c r="E837" s="6">
        <f ca="1">INDEX('Sheet 1'!N:N,(MATCH((INDEX('Sheet 1'!B:B,(MATCH(A837,'Sheet 1'!A:A,0)),1)),'Sheet 1'!J:J,0)),1)</f>
        <v>0.24266666666666659</v>
      </c>
      <c r="F837" s="6">
        <f ca="1">INDEX('Sheet 1'!O:O,(MATCH((INDEX('Sheet 1'!B:B,(MATCH(A837,'Sheet 1'!A:A,0)),1)),'Sheet 1'!J:J,0)),1)</f>
        <v>2.3028873376893819</v>
      </c>
      <c r="G837" s="5">
        <f ca="1">INDEX('Sheet 1'!H:H,(MATCH((INDEX('Sheet 1'!B:B,(MATCH(A837,'Sheet 1'!A:A,0)),1)),'Sheet 1'!J:J,0)),1)</f>
        <v>0.3</v>
      </c>
      <c r="H837" s="5">
        <f t="shared" ca="1" si="66"/>
        <v>19.489005248204723</v>
      </c>
      <c r="I837" s="5">
        <f ca="1">_xlfn.NORM.INV(RAND(), (((Sheet2!C837/(Sheet2!D837^2)) + ((Sheet2!H836+Sheet2!E836)/(Sheet2!F836^2))) / ((1/(Sheet2!D837^2)) + (1/(Sheet2!F836^2)))), SQRT(1 / ((1/(Sheet2!D837^2)) + (1/(Sheet2!F836^2)))))</f>
        <v>21.327181737960395</v>
      </c>
      <c r="J837" s="6">
        <f ca="1">IFERROR((COUNTIFS('Sheet 1'!B:B, INDEX('Sheet 1'!B:B, MATCH(A837, 'Sheet 1'!A:A, 0)), 'Sheet 1'!G:G, "&lt;="&amp;I837, 'Sheet 1'!H:H, "&gt;0") / COUNTIFS('Sheet 1'!B:B, INDEX('Sheet 1'!B:B, MATCH(A837, 'Sheet 1'!A:A, 0)), 'Sheet 1'!G:G, "&lt;="&amp;I837)) * 0.9426, "0.001")</f>
        <v>0.59532631578947359</v>
      </c>
      <c r="K837" s="4">
        <f ca="1">IFERROR(AVERAGEIFS('Sheet 1'!H:H, 'Sheet 1'!B:B, INDEX('Sheet 1'!B:B, MATCH(A837, 'Sheet 1'!A:A, 0)), 'Sheet 1'!G:G, "&lt;="&amp;I837, 'Sheet 1'!H:H, "&gt;0"), "0.001")</f>
        <v>6.6944444444444446</v>
      </c>
      <c r="L837" s="6">
        <f t="shared" ca="1" si="67"/>
        <v>3.9853789473684205</v>
      </c>
      <c r="M837" s="4">
        <f t="shared" ca="1" si="68"/>
        <v>-7.2810431268350335</v>
      </c>
      <c r="N837" s="4">
        <f t="shared" ca="1" si="69"/>
        <v>-0.71768033224277006</v>
      </c>
      <c r="O837" s="8"/>
      <c r="P837" s="5"/>
      <c r="Q837" s="14"/>
      <c r="R837" s="14"/>
      <c r="S837" s="15"/>
      <c r="T837" s="7"/>
      <c r="U837" s="5"/>
      <c r="V837" s="8"/>
      <c r="W837" s="11"/>
      <c r="X837" s="11"/>
      <c r="Y837" s="5"/>
    </row>
    <row r="838" spans="1:25" x14ac:dyDescent="0.25">
      <c r="A838" s="16">
        <f t="shared" ca="1" si="65"/>
        <v>46628</v>
      </c>
      <c r="B838" s="3">
        <f ca="1">INDEX('Sheet 1'!G:G,(MATCH(A838,'Sheet 1'!A:A,0)),1)</f>
        <v>0</v>
      </c>
      <c r="C838" s="5">
        <f ca="1">INDEX('Sheet 1'!M:M,(MATCH((INDEX('Sheet 1'!B:B,(MATCH(A838,'Sheet 1'!A:A,0)),1)),'Sheet 1'!J:J,0)),1)</f>
        <v>19.75884210526316</v>
      </c>
      <c r="D838" s="4">
        <f ca="1">INDEX('Sheet 1'!L:L,(MATCH((INDEX('Sheet 1'!B:B,(MATCH(A838,'Sheet 1'!A:A,0)),1)),'Sheet 1'!J:J,0)),1)</f>
        <v>2.8951235794937409</v>
      </c>
      <c r="E838" s="6">
        <f ca="1">INDEX('Sheet 1'!N:N,(MATCH((INDEX('Sheet 1'!B:B,(MATCH(A838,'Sheet 1'!A:A,0)),1)),'Sheet 1'!J:J,0)),1)</f>
        <v>-0.54</v>
      </c>
      <c r="F838" s="6">
        <f ca="1">INDEX('Sheet 1'!O:O,(MATCH((INDEX('Sheet 1'!B:B,(MATCH(A838,'Sheet 1'!A:A,0)),1)),'Sheet 1'!J:J,0)),1)</f>
        <v>2.364089448163694</v>
      </c>
      <c r="G838" s="5">
        <f ca="1">INDEX('Sheet 1'!H:H,(MATCH((INDEX('Sheet 1'!B:B,(MATCH(A838,'Sheet 1'!A:A,0)),1)),'Sheet 1'!J:J,0)),1)</f>
        <v>0</v>
      </c>
      <c r="H838" s="5">
        <f t="shared" ca="1" si="66"/>
        <v>19.74220104011339</v>
      </c>
      <c r="I838" s="5">
        <f ca="1">_xlfn.NORM.INV(RAND(), (((Sheet2!C838/(Sheet2!D838^2)) + ((Sheet2!H837+Sheet2!E837)/(Sheet2!F837^2))) / ((1/(Sheet2!D838^2)) + (1/(Sheet2!F837^2)))), SQRT(1 / ((1/(Sheet2!D838^2)) + (1/(Sheet2!F837^2)))))</f>
        <v>21.887961577701962</v>
      </c>
      <c r="J838" s="6">
        <f ca="1">IFERROR((COUNTIFS('Sheet 1'!B:B, INDEX('Sheet 1'!B:B, MATCH(A838, 'Sheet 1'!A:A, 0)), 'Sheet 1'!G:G, "&lt;="&amp;I838, 'Sheet 1'!H:H, "&gt;0") / COUNTIFS('Sheet 1'!B:B, INDEX('Sheet 1'!B:B, MATCH(A838, 'Sheet 1'!A:A, 0)), 'Sheet 1'!G:G, "&lt;="&amp;I838)) * 0.9426, "0.001")</f>
        <v>0.58006153846153852</v>
      </c>
      <c r="K838" s="4">
        <f ca="1">IFERROR(AVERAGEIFS('Sheet 1'!H:H, 'Sheet 1'!B:B, INDEX('Sheet 1'!B:B, MATCH(A838, 'Sheet 1'!A:A, 0)), 'Sheet 1'!G:G, "&lt;="&amp;I838, 'Sheet 1'!H:H, "&gt;0"), "0.001")</f>
        <v>6.6924999999999981</v>
      </c>
      <c r="L838" s="6">
        <f t="shared" ca="1" si="67"/>
        <v>3.8820618461538454</v>
      </c>
      <c r="M838" s="4">
        <f t="shared" ca="1" si="68"/>
        <v>-6.8248700142597407</v>
      </c>
      <c r="N838" s="4">
        <f t="shared" ca="1" si="69"/>
        <v>-0.73541574788704289</v>
      </c>
      <c r="O838" s="8"/>
      <c r="P838" s="5"/>
      <c r="Q838" s="14"/>
      <c r="R838" s="14"/>
      <c r="S838" s="15"/>
      <c r="T838" s="7"/>
      <c r="U838" s="5"/>
      <c r="V838" s="8"/>
      <c r="W838" s="11"/>
      <c r="X838" s="11"/>
      <c r="Y838" s="5"/>
    </row>
    <row r="839" spans="1:25" x14ac:dyDescent="0.25">
      <c r="A839" s="16">
        <f t="shared" ca="1" si="65"/>
        <v>46629</v>
      </c>
      <c r="B839" s="3">
        <f ca="1">INDEX('Sheet 1'!G:G,(MATCH(A839,'Sheet 1'!A:A,0)),1)</f>
        <v>0</v>
      </c>
      <c r="C839" s="5">
        <f ca="1">INDEX('Sheet 1'!M:M,(MATCH((INDEX('Sheet 1'!B:B,(MATCH(A839,'Sheet 1'!A:A,0)),1)),'Sheet 1'!J:J,0)),1)</f>
        <v>19.021614035087719</v>
      </c>
      <c r="D839" s="4">
        <f ca="1">INDEX('Sheet 1'!L:L,(MATCH((INDEX('Sheet 1'!B:B,(MATCH(A839,'Sheet 1'!A:A,0)),1)),'Sheet 1'!J:J,0)),1)</f>
        <v>2.3829484348687</v>
      </c>
      <c r="E839" s="6">
        <f ca="1">INDEX('Sheet 1'!N:N,(MATCH((INDEX('Sheet 1'!B:B,(MATCH(A839,'Sheet 1'!A:A,0)),1)),'Sheet 1'!J:J,0)),1)</f>
        <v>-0.1773333333333334</v>
      </c>
      <c r="F839" s="6">
        <f ca="1">INDEX('Sheet 1'!O:O,(MATCH((INDEX('Sheet 1'!B:B,(MATCH(A839,'Sheet 1'!A:A,0)),1)),'Sheet 1'!J:J,0)),1)</f>
        <v>2.1561711142378921</v>
      </c>
      <c r="G839" s="5">
        <f ca="1">INDEX('Sheet 1'!H:H,(MATCH((INDEX('Sheet 1'!B:B,(MATCH(A839,'Sheet 1'!A:A,0)),1)),'Sheet 1'!J:J,0)),1)</f>
        <v>0</v>
      </c>
      <c r="H839" s="5">
        <f t="shared" ca="1" si="66"/>
        <v>19.112624960604002</v>
      </c>
      <c r="I839" s="5">
        <f ca="1">_xlfn.NORM.INV(RAND(), (((Sheet2!C839/(Sheet2!D839^2)) + ((Sheet2!H838+Sheet2!E838)/(Sheet2!F838^2))) / ((1/(Sheet2!D839^2)) + (1/(Sheet2!F838^2)))), SQRT(1 / ((1/(Sheet2!D839^2)) + (1/(Sheet2!F838^2)))))</f>
        <v>19.610183609583949</v>
      </c>
      <c r="J839" s="6">
        <f ca="1">IFERROR((COUNTIFS('Sheet 1'!B:B, INDEX('Sheet 1'!B:B, MATCH(A839, 'Sheet 1'!A:A, 0)), 'Sheet 1'!G:G, "&lt;="&amp;I839, 'Sheet 1'!H:H, "&gt;0") / COUNTIFS('Sheet 1'!B:B, INDEX('Sheet 1'!B:B, MATCH(A839, 'Sheet 1'!A:A, 0)), 'Sheet 1'!G:G, "&lt;="&amp;I839)) * 0.9426, "0.001")</f>
        <v>0.51576226415094339</v>
      </c>
      <c r="K839" s="4">
        <f ca="1">IFERROR(AVERAGEIFS('Sheet 1'!H:H, 'Sheet 1'!B:B, INDEX('Sheet 1'!B:B, MATCH(A839, 'Sheet 1'!A:A, 0)), 'Sheet 1'!G:G, "&lt;="&amp;I839, 'Sheet 1'!H:H, "&gt;0"), "0.001")</f>
        <v>9.4482758620689662</v>
      </c>
      <c r="L839" s="6">
        <f t="shared" ca="1" si="67"/>
        <v>4.8730641509433967</v>
      </c>
      <c r="M839" s="4">
        <f t="shared" ca="1" si="68"/>
        <v>-7.9823859202122458</v>
      </c>
      <c r="N839" s="4">
        <f t="shared" ca="1" si="69"/>
        <v>-0.24699215723006607</v>
      </c>
      <c r="O839" s="8"/>
      <c r="P839" s="5"/>
      <c r="Q839" s="14"/>
      <c r="R839" s="14"/>
      <c r="S839" s="15"/>
      <c r="T839" s="7"/>
      <c r="U839" s="5"/>
      <c r="V839" s="8"/>
      <c r="W839" s="11"/>
      <c r="X839" s="11"/>
      <c r="Y839" s="5"/>
    </row>
    <row r="840" spans="1:25" x14ac:dyDescent="0.25">
      <c r="A840" s="16">
        <f t="shared" ca="1" si="65"/>
        <v>46630</v>
      </c>
      <c r="B840" s="3">
        <f ca="1">INDEX('Sheet 1'!G:G,(MATCH(A840,'Sheet 1'!A:A,0)),1)</f>
        <v>0</v>
      </c>
      <c r="C840" s="5">
        <f ca="1">INDEX('Sheet 1'!M:M,(MATCH((INDEX('Sheet 1'!B:B,(MATCH(A840,'Sheet 1'!A:A,0)),1)),'Sheet 1'!J:J,0)),1)</f>
        <v>18.675333333333331</v>
      </c>
      <c r="D840" s="4">
        <f ca="1">INDEX('Sheet 1'!L:L,(MATCH((INDEX('Sheet 1'!B:B,(MATCH(A840,'Sheet 1'!A:A,0)),1)),'Sheet 1'!J:J,0)),1)</f>
        <v>2.120510732292066</v>
      </c>
      <c r="E840" s="6">
        <f ca="1">INDEX('Sheet 1'!N:N,(MATCH((INDEX('Sheet 1'!B:B,(MATCH(A840,'Sheet 1'!A:A,0)),1)),'Sheet 1'!J:J,0)),1)</f>
        <v>-3.8666666666666433E-2</v>
      </c>
      <c r="F840" s="6">
        <f ca="1">INDEX('Sheet 1'!O:O,(MATCH((INDEX('Sheet 1'!B:B,(MATCH(A840,'Sheet 1'!A:A,0)),1)),'Sheet 1'!J:J,0)),1)</f>
        <v>2.318718969098597</v>
      </c>
      <c r="G840" s="5">
        <f ca="1">INDEX('Sheet 1'!H:H,(MATCH((INDEX('Sheet 1'!B:B,(MATCH(A840,'Sheet 1'!A:A,0)),1)),'Sheet 1'!J:J,0)),1)</f>
        <v>0</v>
      </c>
      <c r="H840" s="5">
        <f t="shared" ca="1" si="66"/>
        <v>18.803145013117771</v>
      </c>
      <c r="I840" s="5">
        <f ca="1">_xlfn.NORM.INV(RAND(), (((Sheet2!C840/(Sheet2!D840^2)) + ((Sheet2!H839+Sheet2!E839)/(Sheet2!F839^2))) / ((1/(Sheet2!D840^2)) + (1/(Sheet2!F839^2)))), SQRT(1 / ((1/(Sheet2!D840^2)) + (1/(Sheet2!F839^2)))))</f>
        <v>17.786931239885718</v>
      </c>
      <c r="J840" s="6">
        <f ca="1">IFERROR((COUNTIFS('Sheet 1'!B:B, INDEX('Sheet 1'!B:B, MATCH(A840, 'Sheet 1'!A:A, 0)), 'Sheet 1'!G:G, "&lt;="&amp;I840, 'Sheet 1'!H:H, "&gt;0") / COUNTIFS('Sheet 1'!B:B, INDEX('Sheet 1'!B:B, MATCH(A840, 'Sheet 1'!A:A, 0)), 'Sheet 1'!G:G, "&lt;="&amp;I840)) * 0.9426, "0.001")</f>
        <v>0.66331111111111107</v>
      </c>
      <c r="K840" s="4">
        <f ca="1">IFERROR(AVERAGEIFS('Sheet 1'!H:H, 'Sheet 1'!B:B, INDEX('Sheet 1'!B:B, MATCH(A840, 'Sheet 1'!A:A, 0)), 'Sheet 1'!G:G, "&lt;="&amp;I840, 'Sheet 1'!H:H, "&gt;0"), "0.001")</f>
        <v>6.0842105263157888</v>
      </c>
      <c r="L840" s="6">
        <f t="shared" ca="1" si="67"/>
        <v>4.035724444444444</v>
      </c>
      <c r="M840" s="4">
        <f t="shared" ca="1" si="68"/>
        <v>-8.8069977901725167</v>
      </c>
      <c r="N840" s="4">
        <f t="shared" ca="1" si="69"/>
        <v>0.41895665978890712</v>
      </c>
      <c r="O840" s="8"/>
      <c r="P840" s="5"/>
      <c r="Q840" s="14"/>
      <c r="R840" s="14"/>
      <c r="S840" s="15"/>
      <c r="T840" s="7"/>
      <c r="U840" s="5"/>
      <c r="V840" s="8"/>
      <c r="W840" s="11"/>
      <c r="X840" s="11"/>
      <c r="Y840" s="5"/>
    </row>
    <row r="841" spans="1:25" x14ac:dyDescent="0.25">
      <c r="A841" s="16">
        <f t="shared" ca="1" si="65"/>
        <v>46631</v>
      </c>
      <c r="B841" s="3">
        <f ca="1">INDEX('Sheet 1'!G:G,(MATCH(A841,'Sheet 1'!A:A,0)),1)</f>
        <v>0</v>
      </c>
      <c r="C841" s="5">
        <f ca="1">INDEX('Sheet 1'!M:M,(MATCH((INDEX('Sheet 1'!B:B,(MATCH(A841,'Sheet 1'!A:A,0)),1)),'Sheet 1'!J:J,0)),1)</f>
        <v>18.70371929824562</v>
      </c>
      <c r="D841" s="4">
        <f ca="1">INDEX('Sheet 1'!L:L,(MATCH((INDEX('Sheet 1'!B:B,(MATCH(A841,'Sheet 1'!A:A,0)),1)),'Sheet 1'!J:J,0)),1)</f>
        <v>2.2638164379792012</v>
      </c>
      <c r="E841" s="6">
        <f ca="1">INDEX('Sheet 1'!N:N,(MATCH((INDEX('Sheet 1'!B:B,(MATCH(A841,'Sheet 1'!A:A,0)),1)),'Sheet 1'!J:J,0)),1)</f>
        <v>4.3999999999999963E-2</v>
      </c>
      <c r="F841" s="6">
        <f ca="1">INDEX('Sheet 1'!O:O,(MATCH((INDEX('Sheet 1'!B:B,(MATCH(A841,'Sheet 1'!A:A,0)),1)),'Sheet 1'!J:J,0)),1)</f>
        <v>2.4502200673364789</v>
      </c>
      <c r="G841" s="5">
        <f ca="1">INDEX('Sheet 1'!H:H,(MATCH((INDEX('Sheet 1'!B:B,(MATCH(A841,'Sheet 1'!A:A,0)),1)),'Sheet 1'!J:J,0)),1)</f>
        <v>9.1</v>
      </c>
      <c r="H841" s="5">
        <f t="shared" ca="1" si="66"/>
        <v>18.733370983612208</v>
      </c>
      <c r="I841" s="5">
        <f ca="1">_xlfn.NORM.INV(RAND(), (((Sheet2!C841/(Sheet2!D841^2)) + ((Sheet2!H840+Sheet2!E840)/(Sheet2!F840^2))) / ((1/(Sheet2!D841^2)) + (1/(Sheet2!F840^2)))), SQRT(1 / ((1/(Sheet2!D841^2)) + (1/(Sheet2!F840^2)))))</f>
        <v>22.073449526684861</v>
      </c>
      <c r="J841" s="6">
        <f ca="1">IFERROR((COUNTIFS('Sheet 1'!B:B, INDEX('Sheet 1'!B:B, MATCH(A841, 'Sheet 1'!A:A, 0)), 'Sheet 1'!G:G, "&lt;="&amp;I841, 'Sheet 1'!H:H, "&gt;0") / COUNTIFS('Sheet 1'!B:B, INDEX('Sheet 1'!B:B, MATCH(A841, 'Sheet 1'!A:A, 0)), 'Sheet 1'!G:G, "&lt;="&amp;I841)) * 0.9426, "0.001")</f>
        <v>0.45019701492537312</v>
      </c>
      <c r="K841" s="4">
        <f ca="1">IFERROR(AVERAGEIFS('Sheet 1'!H:H, 'Sheet 1'!B:B, INDEX('Sheet 1'!B:B, MATCH(A841, 'Sheet 1'!A:A, 0)), 'Sheet 1'!G:G, "&lt;="&amp;I841, 'Sheet 1'!H:H, "&gt;0"), "0.001")</f>
        <v>7.7093750000000005</v>
      </c>
      <c r="L841" s="6">
        <f t="shared" ca="1" si="67"/>
        <v>3.4707376119402986</v>
      </c>
      <c r="M841" s="4">
        <f t="shared" ca="1" si="68"/>
        <v>-8.2620299881475905</v>
      </c>
      <c r="N841" s="4">
        <f t="shared" ca="1" si="69"/>
        <v>-1.4885174309659293</v>
      </c>
      <c r="O841" s="8"/>
      <c r="P841" s="5"/>
      <c r="Q841" s="14"/>
      <c r="R841" s="14"/>
      <c r="S841" s="15"/>
      <c r="T841" s="7"/>
      <c r="U841" s="5"/>
      <c r="V841" s="8"/>
      <c r="W841" s="11"/>
      <c r="X841" s="11"/>
      <c r="Y841" s="5"/>
    </row>
    <row r="842" spans="1:25" x14ac:dyDescent="0.25">
      <c r="A842" s="16">
        <f t="shared" ca="1" si="65"/>
        <v>46632</v>
      </c>
      <c r="B842" s="3">
        <f ca="1">INDEX('Sheet 1'!G:G,(MATCH(A842,'Sheet 1'!A:A,0)),1)</f>
        <v>0</v>
      </c>
      <c r="C842" s="5">
        <f ca="1">INDEX('Sheet 1'!M:M,(MATCH((INDEX('Sheet 1'!B:B,(MATCH(A842,'Sheet 1'!A:A,0)),1)),'Sheet 1'!J:J,0)),1)</f>
        <v>19.029578947368421</v>
      </c>
      <c r="D842" s="4">
        <f ca="1">INDEX('Sheet 1'!L:L,(MATCH((INDEX('Sheet 1'!B:B,(MATCH(A842,'Sheet 1'!A:A,0)),1)),'Sheet 1'!J:J,0)),1)</f>
        <v>2.3330203136243561</v>
      </c>
      <c r="E842" s="6">
        <f ca="1">INDEX('Sheet 1'!N:N,(MATCH((INDEX('Sheet 1'!B:B,(MATCH(A842,'Sheet 1'!A:A,0)),1)),'Sheet 1'!J:J,0)),1)</f>
        <v>0.42533333333333362</v>
      </c>
      <c r="F842" s="6">
        <f ca="1">INDEX('Sheet 1'!O:O,(MATCH((INDEX('Sheet 1'!B:B,(MATCH(A842,'Sheet 1'!A:A,0)),1)),'Sheet 1'!J:J,0)),1)</f>
        <v>2.1541972439323578</v>
      </c>
      <c r="G842" s="5">
        <f ca="1">INDEX('Sheet 1'!H:H,(MATCH((INDEX('Sheet 1'!B:B,(MATCH(A842,'Sheet 1'!A:A,0)),1)),'Sheet 1'!J:J,0)),1)</f>
        <v>2</v>
      </c>
      <c r="H842" s="5">
        <f t="shared" ca="1" si="66"/>
        <v>18.909650899329332</v>
      </c>
      <c r="I842" s="5">
        <f ca="1">_xlfn.NORM.INV(RAND(), (((Sheet2!C842/(Sheet2!D842^2)) + ((Sheet2!H841+Sheet2!E841)/(Sheet2!F841^2))) / ((1/(Sheet2!D842^2)) + (1/(Sheet2!F841^2)))), SQRT(1 / ((1/(Sheet2!D842^2)) + (1/(Sheet2!F841^2)))))</f>
        <v>17.374464364428547</v>
      </c>
      <c r="J842" s="6">
        <f ca="1">IFERROR((COUNTIFS('Sheet 1'!B:B, INDEX('Sheet 1'!B:B, MATCH(A842, 'Sheet 1'!A:A, 0)), 'Sheet 1'!G:G, "&lt;="&amp;I842, 'Sheet 1'!H:H, "&gt;0") / COUNTIFS('Sheet 1'!B:B, INDEX('Sheet 1'!B:B, MATCH(A842, 'Sheet 1'!A:A, 0)), 'Sheet 1'!G:G, "&lt;="&amp;I842)) * 0.9426, "0.001")</f>
        <v>0.78549999999999998</v>
      </c>
      <c r="K842" s="4">
        <f ca="1">IFERROR(AVERAGEIFS('Sheet 1'!H:H, 'Sheet 1'!B:B, INDEX('Sheet 1'!B:B, MATCH(A842, 'Sheet 1'!A:A, 0)), 'Sheet 1'!G:G, "&lt;="&amp;I842, 'Sheet 1'!H:H, "&gt;0"), "0.001")</f>
        <v>8.1999999999999993</v>
      </c>
      <c r="L842" s="6">
        <f t="shared" ca="1" si="67"/>
        <v>6.4410999999999996</v>
      </c>
      <c r="M842" s="4">
        <f t="shared" ca="1" si="68"/>
        <v>-8.1566280568752934</v>
      </c>
      <c r="N842" s="4">
        <f t="shared" ca="1" si="69"/>
        <v>0.70942999221839032</v>
      </c>
      <c r="O842" s="8"/>
      <c r="P842" s="5"/>
      <c r="Q842" s="14"/>
      <c r="R842" s="14"/>
      <c r="S842" s="15"/>
      <c r="T842" s="7"/>
      <c r="U842" s="5"/>
      <c r="V842" s="8"/>
      <c r="W842" s="11"/>
      <c r="X842" s="11"/>
      <c r="Y842" s="5"/>
    </row>
    <row r="843" spans="1:25" x14ac:dyDescent="0.25">
      <c r="A843" s="16">
        <f t="shared" ca="1" si="65"/>
        <v>46633</v>
      </c>
      <c r="B843" s="3">
        <f ca="1">INDEX('Sheet 1'!G:G,(MATCH(A843,'Sheet 1'!A:A,0)),1)</f>
        <v>0</v>
      </c>
      <c r="C843" s="5">
        <f ca="1">INDEX('Sheet 1'!M:M,(MATCH((INDEX('Sheet 1'!B:B,(MATCH(A843,'Sheet 1'!A:A,0)),1)),'Sheet 1'!J:J,0)),1)</f>
        <v>19.394140350877191</v>
      </c>
      <c r="D843" s="4">
        <f ca="1">INDEX('Sheet 1'!L:L,(MATCH((INDEX('Sheet 1'!B:B,(MATCH(A843,'Sheet 1'!A:A,0)),1)),'Sheet 1'!J:J,0)),1)</f>
        <v>2.57320776428918</v>
      </c>
      <c r="E843" s="6">
        <f ca="1">INDEX('Sheet 1'!N:N,(MATCH((INDEX('Sheet 1'!B:B,(MATCH(A843,'Sheet 1'!A:A,0)),1)),'Sheet 1'!J:J,0)),1)</f>
        <v>0.60133333333333339</v>
      </c>
      <c r="F843" s="6">
        <f ca="1">INDEX('Sheet 1'!O:O,(MATCH((INDEX('Sheet 1'!B:B,(MATCH(A843,'Sheet 1'!A:A,0)),1)),'Sheet 1'!J:J,0)),1)</f>
        <v>2.2889566449634922</v>
      </c>
      <c r="G843" s="5">
        <f ca="1">INDEX('Sheet 1'!H:H,(MATCH((INDEX('Sheet 1'!B:B,(MATCH(A843,'Sheet 1'!A:A,0)),1)),'Sheet 1'!J:J,0)),1)</f>
        <v>0</v>
      </c>
      <c r="H843" s="5">
        <f t="shared" ca="1" si="66"/>
        <v>19.359359897324737</v>
      </c>
      <c r="I843" s="5">
        <f ca="1">_xlfn.NORM.INV(RAND(), (((Sheet2!C843/(Sheet2!D843^2)) + ((Sheet2!H842+Sheet2!E842)/(Sheet2!F842^2))) / ((1/(Sheet2!D843^2)) + (1/(Sheet2!F842^2)))), SQRT(1 / ((1/(Sheet2!D843^2)) + (1/(Sheet2!F842^2)))))</f>
        <v>20.668657515476852</v>
      </c>
      <c r="J843" s="6">
        <f ca="1">IFERROR((COUNTIFS('Sheet 1'!B:B, INDEX('Sheet 1'!B:B, MATCH(A843, 'Sheet 1'!A:A, 0)), 'Sheet 1'!G:G, "&lt;="&amp;I843, 'Sheet 1'!H:H, "&gt;0") / COUNTIFS('Sheet 1'!B:B, INDEX('Sheet 1'!B:B, MATCH(A843, 'Sheet 1'!A:A, 0)), 'Sheet 1'!G:G, "&lt;="&amp;I843)) * 0.9426, "0.001")</f>
        <v>0.58006153846153852</v>
      </c>
      <c r="K843" s="4">
        <f ca="1">IFERROR(AVERAGEIFS('Sheet 1'!H:H, 'Sheet 1'!B:B, INDEX('Sheet 1'!B:B, MATCH(A843, 'Sheet 1'!A:A, 0)), 'Sheet 1'!G:G, "&lt;="&amp;I843, 'Sheet 1'!H:H, "&gt;0"), "0.001")</f>
        <v>4.7656249999999991</v>
      </c>
      <c r="L843" s="6">
        <f t="shared" ca="1" si="67"/>
        <v>2.764355769230769</v>
      </c>
      <c r="M843" s="4">
        <f t="shared" ca="1" si="68"/>
        <v>-7.536950812922254</v>
      </c>
      <c r="N843" s="4">
        <f t="shared" ca="1" si="69"/>
        <v>-0.49530285983406885</v>
      </c>
      <c r="O843" s="8"/>
      <c r="P843" s="5"/>
      <c r="Q843" s="14"/>
      <c r="R843" s="14"/>
      <c r="S843" s="15"/>
      <c r="T843" s="7"/>
      <c r="U843" s="5"/>
      <c r="V843" s="8"/>
      <c r="W843" s="11"/>
      <c r="X843" s="11"/>
      <c r="Y843" s="5"/>
    </row>
    <row r="844" spans="1:25" x14ac:dyDescent="0.25">
      <c r="A844" s="16">
        <f t="shared" ca="1" si="65"/>
        <v>46634</v>
      </c>
      <c r="B844" s="3">
        <f ca="1">INDEX('Sheet 1'!G:G,(MATCH(A844,'Sheet 1'!A:A,0)),1)</f>
        <v>0</v>
      </c>
      <c r="C844" s="5">
        <f ca="1">INDEX('Sheet 1'!M:M,(MATCH((INDEX('Sheet 1'!B:B,(MATCH(A844,'Sheet 1'!A:A,0)),1)),'Sheet 1'!J:J,0)),1)</f>
        <v>20.103719298245611</v>
      </c>
      <c r="D844" s="4">
        <f ca="1">INDEX('Sheet 1'!L:L,(MATCH((INDEX('Sheet 1'!B:B,(MATCH(A844,'Sheet 1'!A:A,0)),1)),'Sheet 1'!J:J,0)),1)</f>
        <v>2.7096211629758771</v>
      </c>
      <c r="E844" s="6">
        <f ca="1">INDEX('Sheet 1'!N:N,(MATCH((INDEX('Sheet 1'!B:B,(MATCH(A844,'Sheet 1'!A:A,0)),1)),'Sheet 1'!J:J,0)),1)</f>
        <v>-0.57733333333333325</v>
      </c>
      <c r="F844" s="6">
        <f ca="1">INDEX('Sheet 1'!O:O,(MATCH((INDEX('Sheet 1'!B:B,(MATCH(A844,'Sheet 1'!A:A,0)),1)),'Sheet 1'!J:J,0)),1)</f>
        <v>2.7730154010416919</v>
      </c>
      <c r="G844" s="5">
        <f ca="1">INDEX('Sheet 1'!H:H,(MATCH((INDEX('Sheet 1'!B:B,(MATCH(A844,'Sheet 1'!A:A,0)),1)),'Sheet 1'!J:J,0)),1)</f>
        <v>0</v>
      </c>
      <c r="H844" s="5">
        <f t="shared" ca="1" si="66"/>
        <v>20.020254290763628</v>
      </c>
      <c r="I844" s="5">
        <f ca="1">_xlfn.NORM.INV(RAND(), (((Sheet2!C844/(Sheet2!D844^2)) + ((Sheet2!H843+Sheet2!E843)/(Sheet2!F843^2))) / ((1/(Sheet2!D844^2)) + (1/(Sheet2!F843^2)))), SQRT(1 / ((1/(Sheet2!D844^2)) + (1/(Sheet2!F843^2)))))</f>
        <v>22.413248757186736</v>
      </c>
      <c r="J844" s="6">
        <f ca="1">IFERROR((COUNTIFS('Sheet 1'!B:B, INDEX('Sheet 1'!B:B, MATCH(A844, 'Sheet 1'!A:A, 0)), 'Sheet 1'!G:G, "&lt;="&amp;I844, 'Sheet 1'!H:H, "&gt;0") / COUNTIFS('Sheet 1'!B:B, INDEX('Sheet 1'!B:B, MATCH(A844, 'Sheet 1'!A:A, 0)), 'Sheet 1'!G:G, "&lt;="&amp;I844)) * 0.9426, "0.001")</f>
        <v>0.52516285714285715</v>
      </c>
      <c r="K844" s="4">
        <f ca="1">IFERROR(AVERAGEIFS('Sheet 1'!H:H, 'Sheet 1'!B:B, INDEX('Sheet 1'!B:B, MATCH(A844, 'Sheet 1'!A:A, 0)), 'Sheet 1'!G:G, "&lt;="&amp;I844, 'Sheet 1'!H:H, "&gt;0"), "0.001")</f>
        <v>4.6461538461538456</v>
      </c>
      <c r="L844" s="6">
        <f t="shared" ca="1" si="67"/>
        <v>2.4399874285714285</v>
      </c>
      <c r="M844" s="4">
        <f t="shared" ca="1" si="68"/>
        <v>-7.4193837769433557</v>
      </c>
      <c r="N844" s="4">
        <f t="shared" ca="1" si="69"/>
        <v>-0.85234404369821704</v>
      </c>
      <c r="O844" s="8"/>
      <c r="P844" s="5"/>
      <c r="Q844" s="14"/>
      <c r="R844" s="14"/>
      <c r="S844" s="15"/>
      <c r="T844" s="7"/>
      <c r="U844" s="5"/>
      <c r="V844" s="8"/>
      <c r="W844" s="11"/>
      <c r="X844" s="11"/>
      <c r="Y844" s="5"/>
    </row>
    <row r="845" spans="1:25" x14ac:dyDescent="0.25">
      <c r="A845" s="16">
        <f t="shared" ca="1" si="65"/>
        <v>46635</v>
      </c>
      <c r="B845" s="3">
        <f ca="1">INDEX('Sheet 1'!G:G,(MATCH(A845,'Sheet 1'!A:A,0)),1)</f>
        <v>0</v>
      </c>
      <c r="C845" s="5">
        <f ca="1">INDEX('Sheet 1'!M:M,(MATCH((INDEX('Sheet 1'!B:B,(MATCH(A845,'Sheet 1'!A:A,0)),1)),'Sheet 1'!J:J,0)),1)</f>
        <v>19.3798596491228</v>
      </c>
      <c r="D845" s="4">
        <f ca="1">INDEX('Sheet 1'!L:L,(MATCH((INDEX('Sheet 1'!B:B,(MATCH(A845,'Sheet 1'!A:A,0)),1)),'Sheet 1'!J:J,0)),1)</f>
        <v>2.34833657823678</v>
      </c>
      <c r="E845" s="6">
        <f ca="1">INDEX('Sheet 1'!N:N,(MATCH((INDEX('Sheet 1'!B:B,(MATCH(A845,'Sheet 1'!A:A,0)),1)),'Sheet 1'!J:J,0)),1)</f>
        <v>0.49466666666666681</v>
      </c>
      <c r="F845" s="6">
        <f ca="1">INDEX('Sheet 1'!O:O,(MATCH((INDEX('Sheet 1'!B:B,(MATCH(A845,'Sheet 1'!A:A,0)),1)),'Sheet 1'!J:J,0)),1)</f>
        <v>2.259149166158569</v>
      </c>
      <c r="G845" s="5">
        <f ca="1">INDEX('Sheet 1'!H:H,(MATCH((INDEX('Sheet 1'!B:B,(MATCH(A845,'Sheet 1'!A:A,0)),1)),'Sheet 1'!J:J,0)),1)</f>
        <v>0</v>
      </c>
      <c r="H845" s="5">
        <f t="shared" ca="1" si="66"/>
        <v>19.406196770730659</v>
      </c>
      <c r="I845" s="5">
        <f ca="1">_xlfn.NORM.INV(RAND(), (((Sheet2!C845/(Sheet2!D845^2)) + ((Sheet2!H844+Sheet2!E844)/(Sheet2!F844^2))) / ((1/(Sheet2!D845^2)) + (1/(Sheet2!F844^2)))), SQRT(1 / ((1/(Sheet2!D845^2)) + (1/(Sheet2!F844^2)))))</f>
        <v>20.224547089811733</v>
      </c>
      <c r="J845" s="6">
        <f ca="1">IFERROR((COUNTIFS('Sheet 1'!B:B, INDEX('Sheet 1'!B:B, MATCH(A845, 'Sheet 1'!A:A, 0)), 'Sheet 1'!G:G, "&lt;="&amp;I845, 'Sheet 1'!H:H, "&gt;0") / COUNTIFS('Sheet 1'!B:B, INDEX('Sheet 1'!B:B, MATCH(A845, 'Sheet 1'!A:A, 0)), 'Sheet 1'!G:G, "&lt;="&amp;I845)) * 0.9426, "0.001")</f>
        <v>0.50418139534883721</v>
      </c>
      <c r="K845" s="4">
        <f ca="1">IFERROR(AVERAGEIFS('Sheet 1'!H:H, 'Sheet 1'!B:B, INDEX('Sheet 1'!B:B, MATCH(A845, 'Sheet 1'!A:A, 0)), 'Sheet 1'!G:G, "&lt;="&amp;I845, 'Sheet 1'!H:H, "&gt;0"), "0.001")</f>
        <v>7.5869565217391317</v>
      </c>
      <c r="L845" s="6">
        <f t="shared" ca="1" si="67"/>
        <v>3.8252023255813961</v>
      </c>
      <c r="M845" s="4">
        <f t="shared" ca="1" si="68"/>
        <v>-8.2525902925184305</v>
      </c>
      <c r="N845" s="4">
        <f t="shared" ca="1" si="69"/>
        <v>-0.35969607104751405</v>
      </c>
      <c r="O845" s="8"/>
      <c r="P845" s="5"/>
      <c r="Q845" s="14"/>
      <c r="R845" s="14"/>
      <c r="S845" s="15"/>
      <c r="T845" s="7"/>
      <c r="U845" s="5"/>
      <c r="V845" s="8"/>
      <c r="W845" s="11"/>
      <c r="X845" s="11"/>
      <c r="Y845" s="5"/>
    </row>
    <row r="846" spans="1:25" x14ac:dyDescent="0.25">
      <c r="A846" s="16">
        <f t="shared" ca="1" si="65"/>
        <v>46636</v>
      </c>
      <c r="B846" s="3">
        <f ca="1">INDEX('Sheet 1'!G:G,(MATCH(A846,'Sheet 1'!A:A,0)),1)</f>
        <v>0</v>
      </c>
      <c r="C846" s="5">
        <f ca="1">INDEX('Sheet 1'!M:M,(MATCH((INDEX('Sheet 1'!B:B,(MATCH(A846,'Sheet 1'!A:A,0)),1)),'Sheet 1'!J:J,0)),1)</f>
        <v>20.038771929824559</v>
      </c>
      <c r="D846" s="4">
        <f ca="1">INDEX('Sheet 1'!L:L,(MATCH((INDEX('Sheet 1'!B:B,(MATCH(A846,'Sheet 1'!A:A,0)),1)),'Sheet 1'!J:J,0)),1)</f>
        <v>2.611490203137135</v>
      </c>
      <c r="E846" s="6">
        <f ca="1">INDEX('Sheet 1'!N:N,(MATCH((INDEX('Sheet 1'!B:B,(MATCH(A846,'Sheet 1'!A:A,0)),1)),'Sheet 1'!J:J,0)),1)</f>
        <v>0.1066666666666662</v>
      </c>
      <c r="F846" s="6">
        <f ca="1">INDEX('Sheet 1'!O:O,(MATCH((INDEX('Sheet 1'!B:B,(MATCH(A846,'Sheet 1'!A:A,0)),1)),'Sheet 1'!J:J,0)),1)</f>
        <v>2.5757357035251909</v>
      </c>
      <c r="G846" s="5">
        <f ca="1">INDEX('Sheet 1'!H:H,(MATCH((INDEX('Sheet 1'!B:B,(MATCH(A846,'Sheet 1'!A:A,0)),1)),'Sheet 1'!J:J,0)),1)</f>
        <v>7.1</v>
      </c>
      <c r="H846" s="5">
        <f t="shared" ca="1" si="66"/>
        <v>19.959893346514701</v>
      </c>
      <c r="I846" s="5">
        <f ca="1">_xlfn.NORM.INV(RAND(), (((Sheet2!C846/(Sheet2!D846^2)) + ((Sheet2!H845+Sheet2!E845)/(Sheet2!F845^2))) / ((1/(Sheet2!D846^2)) + (1/(Sheet2!F845^2)))), SQRT(1 / ((1/(Sheet2!D846^2)) + (1/(Sheet2!F845^2)))))</f>
        <v>19.93166891707628</v>
      </c>
      <c r="J846" s="6">
        <f ca="1">IFERROR((COUNTIFS('Sheet 1'!B:B, INDEX('Sheet 1'!B:B, MATCH(A846, 'Sheet 1'!A:A, 0)), 'Sheet 1'!G:G, "&lt;="&amp;I846, 'Sheet 1'!H:H, "&gt;0") / COUNTIFS('Sheet 1'!B:B, INDEX('Sheet 1'!B:B, MATCH(A846, 'Sheet 1'!A:A, 0)), 'Sheet 1'!G:G, "&lt;="&amp;I846)) * 0.9426, "0.001")</f>
        <v>0.57475609756097557</v>
      </c>
      <c r="K846" s="4">
        <f ca="1">IFERROR(AVERAGEIFS('Sheet 1'!H:H, 'Sheet 1'!B:B, INDEX('Sheet 1'!B:B, MATCH(A846, 'Sheet 1'!A:A, 0)), 'Sheet 1'!G:G, "&lt;="&amp;I846, 'Sheet 1'!H:H, "&gt;0"), "0.001")</f>
        <v>7.5039999999999996</v>
      </c>
      <c r="L846" s="6">
        <f t="shared" ca="1" si="67"/>
        <v>4.3129697560975604</v>
      </c>
      <c r="M846" s="4">
        <f t="shared" ca="1" si="68"/>
        <v>-7.6733092491606332</v>
      </c>
      <c r="N846" s="4">
        <f t="shared" ca="1" si="69"/>
        <v>4.1012220769435934E-2</v>
      </c>
      <c r="O846" s="8"/>
      <c r="P846" s="5"/>
      <c r="Q846" s="14"/>
      <c r="R846" s="14"/>
      <c r="S846" s="15"/>
      <c r="T846" s="7"/>
      <c r="U846" s="5"/>
      <c r="V846" s="8"/>
      <c r="W846" s="11"/>
      <c r="X846" s="11"/>
      <c r="Y846" s="5"/>
    </row>
    <row r="847" spans="1:25" x14ac:dyDescent="0.25">
      <c r="A847" s="16">
        <f t="shared" ca="1" si="65"/>
        <v>46637</v>
      </c>
      <c r="B847" s="3">
        <f ca="1">INDEX('Sheet 1'!G:G,(MATCH(A847,'Sheet 1'!A:A,0)),1)</f>
        <v>0</v>
      </c>
      <c r="C847" s="5">
        <f ca="1">INDEX('Sheet 1'!M:M,(MATCH((INDEX('Sheet 1'!B:B,(MATCH(A847,'Sheet 1'!A:A,0)),1)),'Sheet 1'!J:J,0)),1)</f>
        <v>19.868385964912282</v>
      </c>
      <c r="D847" s="4">
        <f ca="1">INDEX('Sheet 1'!L:L,(MATCH((INDEX('Sheet 1'!B:B,(MATCH(A847,'Sheet 1'!A:A,0)),1)),'Sheet 1'!J:J,0)),1)</f>
        <v>2.938352789764513</v>
      </c>
      <c r="E847" s="6">
        <f ca="1">INDEX('Sheet 1'!N:N,(MATCH((INDEX('Sheet 1'!B:B,(MATCH(A847,'Sheet 1'!A:A,0)),1)),'Sheet 1'!J:J,0)),1)</f>
        <v>-0.46399999999999958</v>
      </c>
      <c r="F847" s="6">
        <f ca="1">INDEX('Sheet 1'!O:O,(MATCH((INDEX('Sheet 1'!B:B,(MATCH(A847,'Sheet 1'!A:A,0)),1)),'Sheet 1'!J:J,0)),1)</f>
        <v>2.8575476161174249</v>
      </c>
      <c r="G847" s="5">
        <f ca="1">INDEX('Sheet 1'!H:H,(MATCH((INDEX('Sheet 1'!B:B,(MATCH(A847,'Sheet 1'!A:A,0)),1)),'Sheet 1'!J:J,0)),1)</f>
        <v>0</v>
      </c>
      <c r="H847" s="5">
        <f t="shared" ca="1" si="66"/>
        <v>19.980449179153165</v>
      </c>
      <c r="I847" s="5">
        <f ca="1">_xlfn.NORM.INV(RAND(), (((Sheet2!C847/(Sheet2!D847^2)) + ((Sheet2!H846+Sheet2!E846)/(Sheet2!F846^2))) / ((1/(Sheet2!D847^2)) + (1/(Sheet2!F846^2)))), SQRT(1 / ((1/(Sheet2!D847^2)) + (1/(Sheet2!F846^2)))))</f>
        <v>18.600793373380021</v>
      </c>
      <c r="J847" s="6">
        <f ca="1">IFERROR((COUNTIFS('Sheet 1'!B:B, INDEX('Sheet 1'!B:B, MATCH(A847, 'Sheet 1'!A:A, 0)), 'Sheet 1'!G:G, "&lt;="&amp;I847, 'Sheet 1'!H:H, "&gt;0") / COUNTIFS('Sheet 1'!B:B, INDEX('Sheet 1'!B:B, MATCH(A847, 'Sheet 1'!A:A, 0)), 'Sheet 1'!G:G, "&lt;="&amp;I847)) * 0.9426, "0.001")</f>
        <v>0.71409090909090911</v>
      </c>
      <c r="K847" s="4">
        <f ca="1">IFERROR(AVERAGEIFS('Sheet 1'!H:H, 'Sheet 1'!B:B, INDEX('Sheet 1'!B:B, MATCH(A847, 'Sheet 1'!A:A, 0)), 'Sheet 1'!G:G, "&lt;="&amp;I847, 'Sheet 1'!H:H, "&gt;0"), "0.001")</f>
        <v>7.8079999999999998</v>
      </c>
      <c r="L847" s="6">
        <f t="shared" ca="1" si="67"/>
        <v>5.5756218181818182</v>
      </c>
      <c r="M847" s="4">
        <f t="shared" ca="1" si="68"/>
        <v>-6.7617428493004699</v>
      </c>
      <c r="N847" s="4">
        <f t="shared" ca="1" si="69"/>
        <v>0.43139564314666523</v>
      </c>
      <c r="O847" s="8"/>
      <c r="P847" s="5"/>
      <c r="Q847" s="14"/>
      <c r="R847" s="14"/>
      <c r="S847" s="15"/>
      <c r="T847" s="7"/>
      <c r="U847" s="5"/>
      <c r="V847" s="8"/>
      <c r="W847" s="11"/>
      <c r="X847" s="11"/>
      <c r="Y847" s="5"/>
    </row>
    <row r="848" spans="1:25" x14ac:dyDescent="0.25">
      <c r="A848" s="16">
        <f t="shared" ca="1" si="65"/>
        <v>46638</v>
      </c>
      <c r="B848" s="3">
        <f ca="1">INDEX('Sheet 1'!G:G,(MATCH(A848,'Sheet 1'!A:A,0)),1)</f>
        <v>0</v>
      </c>
      <c r="C848" s="5">
        <f ca="1">INDEX('Sheet 1'!M:M,(MATCH((INDEX('Sheet 1'!B:B,(MATCH(A848,'Sheet 1'!A:A,0)),1)),'Sheet 1'!J:J,0)),1)</f>
        <v>19.548596491228071</v>
      </c>
      <c r="D848" s="4">
        <f ca="1">INDEX('Sheet 1'!L:L,(MATCH((INDEX('Sheet 1'!B:B,(MATCH(A848,'Sheet 1'!A:A,0)),1)),'Sheet 1'!J:J,0)),1)</f>
        <v>2.546209335852438</v>
      </c>
      <c r="E848" s="6">
        <f ca="1">INDEX('Sheet 1'!N:N,(MATCH((INDEX('Sheet 1'!B:B,(MATCH(A848,'Sheet 1'!A:A,0)),1)),'Sheet 1'!J:J,0)),1)</f>
        <v>0.55733333333333313</v>
      </c>
      <c r="F848" s="6">
        <f ca="1">INDEX('Sheet 1'!O:O,(MATCH((INDEX('Sheet 1'!B:B,(MATCH(A848,'Sheet 1'!A:A,0)),1)),'Sheet 1'!J:J,0)),1)</f>
        <v>2.591314668601965</v>
      </c>
      <c r="G848" s="5">
        <f ca="1">INDEX('Sheet 1'!H:H,(MATCH((INDEX('Sheet 1'!B:B,(MATCH(A848,'Sheet 1'!A:A,0)),1)),'Sheet 1'!J:J,0)),1)</f>
        <v>0</v>
      </c>
      <c r="H848" s="5">
        <f t="shared" ca="1" si="66"/>
        <v>19.534368879519906</v>
      </c>
      <c r="I848" s="5">
        <f ca="1">_xlfn.NORM.INV(RAND(), (((Sheet2!C848/(Sheet2!D848^2)) + ((Sheet2!H847+Sheet2!E847)/(Sheet2!F847^2))) / ((1/(Sheet2!D848^2)) + (1/(Sheet2!F847^2)))), SQRT(1 / ((1/(Sheet2!D848^2)) + (1/(Sheet2!F847^2)))))</f>
        <v>22.389883322077257</v>
      </c>
      <c r="J848" s="6">
        <f ca="1">IFERROR((COUNTIFS('Sheet 1'!B:B, INDEX('Sheet 1'!B:B, MATCH(A848, 'Sheet 1'!A:A, 0)), 'Sheet 1'!G:G, "&lt;="&amp;I848, 'Sheet 1'!H:H, "&gt;0") / COUNTIFS('Sheet 1'!B:B, INDEX('Sheet 1'!B:B, MATCH(A848, 'Sheet 1'!A:A, 0)), 'Sheet 1'!G:G, "&lt;="&amp;I848)) * 0.9426, "0.001")</f>
        <v>0.56855238095238092</v>
      </c>
      <c r="K848" s="4">
        <f ca="1">IFERROR(AVERAGEIFS('Sheet 1'!H:H, 'Sheet 1'!B:B, INDEX('Sheet 1'!B:B, MATCH(A848, 'Sheet 1'!A:A, 0)), 'Sheet 1'!G:G, "&lt;="&amp;I848, 'Sheet 1'!H:H, "&gt;0"), "0.001")</f>
        <v>6.0947368421052612</v>
      </c>
      <c r="L848" s="6">
        <f t="shared" ca="1" si="67"/>
        <v>3.4651771428571414</v>
      </c>
      <c r="M848" s="4">
        <f t="shared" ca="1" si="68"/>
        <v>-7.6775291866108306</v>
      </c>
      <c r="N848" s="4">
        <f t="shared" ca="1" si="69"/>
        <v>-1.1158889376618986</v>
      </c>
      <c r="O848" s="8"/>
      <c r="P848" s="5"/>
      <c r="Q848" s="14"/>
      <c r="R848" s="14"/>
      <c r="S848" s="15"/>
      <c r="T848" s="7"/>
      <c r="U848" s="5"/>
      <c r="V848" s="8"/>
      <c r="W848" s="11"/>
      <c r="X848" s="11"/>
      <c r="Y848" s="5"/>
    </row>
    <row r="849" spans="1:25" x14ac:dyDescent="0.25">
      <c r="A849" s="16">
        <f t="shared" ca="1" si="65"/>
        <v>46639</v>
      </c>
      <c r="B849" s="3">
        <f ca="1">INDEX('Sheet 1'!G:G,(MATCH(A849,'Sheet 1'!A:A,0)),1)</f>
        <v>0</v>
      </c>
      <c r="C849" s="5">
        <f ca="1">INDEX('Sheet 1'!M:M,(MATCH((INDEX('Sheet 1'!B:B,(MATCH(A849,'Sheet 1'!A:A,0)),1)),'Sheet 1'!J:J,0)),1)</f>
        <v>20.145824561403511</v>
      </c>
      <c r="D849" s="4">
        <f ca="1">INDEX('Sheet 1'!L:L,(MATCH((INDEX('Sheet 1'!B:B,(MATCH(A849,'Sheet 1'!A:A,0)),1)),'Sheet 1'!J:J,0)),1)</f>
        <v>2.915084718995089</v>
      </c>
      <c r="E849" s="6">
        <f ca="1">INDEX('Sheet 1'!N:N,(MATCH((INDEX('Sheet 1'!B:B,(MATCH(A849,'Sheet 1'!A:A,0)),1)),'Sheet 1'!J:J,0)),1)</f>
        <v>0.68933333333333358</v>
      </c>
      <c r="F849" s="6">
        <f ca="1">INDEX('Sheet 1'!O:O,(MATCH((INDEX('Sheet 1'!B:B,(MATCH(A849,'Sheet 1'!A:A,0)),1)),'Sheet 1'!J:J,0)),1)</f>
        <v>3.0501472420521272</v>
      </c>
      <c r="G849" s="5">
        <f ca="1">INDEX('Sheet 1'!H:H,(MATCH((INDEX('Sheet 1'!B:B,(MATCH(A849,'Sheet 1'!A:A,0)),1)),'Sheet 1'!J:J,0)),1)</f>
        <v>10.9</v>
      </c>
      <c r="H849" s="5">
        <f t="shared" ca="1" si="66"/>
        <v>20.115592018697456</v>
      </c>
      <c r="I849" s="5">
        <f ca="1">_xlfn.NORM.INV(RAND(), (((Sheet2!C849/(Sheet2!D849^2)) + ((Sheet2!H848+Sheet2!E848)/(Sheet2!F848^2))) / ((1/(Sheet2!D849^2)) + (1/(Sheet2!F848^2)))), SQRT(1 / ((1/(Sheet2!D849^2)) + (1/(Sheet2!F848^2)))))</f>
        <v>22.230922751348569</v>
      </c>
      <c r="J849" s="6">
        <f ca="1">IFERROR((COUNTIFS('Sheet 1'!B:B, INDEX('Sheet 1'!B:B, MATCH(A849, 'Sheet 1'!A:A, 0)), 'Sheet 1'!G:G, "&lt;="&amp;I849, 'Sheet 1'!H:H, "&gt;0") / COUNTIFS('Sheet 1'!B:B, INDEX('Sheet 1'!B:B, MATCH(A849, 'Sheet 1'!A:A, 0)), 'Sheet 1'!G:G, "&lt;="&amp;I849)) * 0.9426, "0.001")</f>
        <v>0.61697454545454544</v>
      </c>
      <c r="K849" s="4">
        <f ca="1">IFERROR(AVERAGEIFS('Sheet 1'!H:H, 'Sheet 1'!B:B, INDEX('Sheet 1'!B:B, MATCH(A849, 'Sheet 1'!A:A, 0)), 'Sheet 1'!G:G, "&lt;="&amp;I849, 'Sheet 1'!H:H, "&gt;0"), "0.001")</f>
        <v>4.5000000000000018</v>
      </c>
      <c r="L849" s="6">
        <f t="shared" ca="1" si="67"/>
        <v>2.7763854545454554</v>
      </c>
      <c r="M849" s="4">
        <f t="shared" ca="1" si="68"/>
        <v>-6.9108881913896276</v>
      </c>
      <c r="N849" s="4">
        <f t="shared" ca="1" si="69"/>
        <v>-0.71527876234892029</v>
      </c>
      <c r="O849" s="8"/>
      <c r="P849" s="5"/>
      <c r="Q849" s="14"/>
      <c r="R849" s="14"/>
      <c r="S849" s="15"/>
      <c r="T849" s="7"/>
      <c r="U849" s="5"/>
      <c r="V849" s="8"/>
      <c r="W849" s="11"/>
      <c r="X849" s="11"/>
      <c r="Y849" s="5"/>
    </row>
    <row r="850" spans="1:25" x14ac:dyDescent="0.25">
      <c r="A850" s="16">
        <f t="shared" ca="1" si="65"/>
        <v>46640</v>
      </c>
      <c r="B850" s="3">
        <f ca="1">INDEX('Sheet 1'!G:G,(MATCH(A850,'Sheet 1'!A:A,0)),1)</f>
        <v>0</v>
      </c>
      <c r="C850" s="5">
        <f ca="1">INDEX('Sheet 1'!M:M,(MATCH((INDEX('Sheet 1'!B:B,(MATCH(A850,'Sheet 1'!A:A,0)),1)),'Sheet 1'!J:J,0)),1)</f>
        <v>21.209473684210529</v>
      </c>
      <c r="D850" s="4">
        <f ca="1">INDEX('Sheet 1'!L:L,(MATCH((INDEX('Sheet 1'!B:B,(MATCH(A850,'Sheet 1'!A:A,0)),1)),'Sheet 1'!J:J,0)),1)</f>
        <v>3.647819538763847</v>
      </c>
      <c r="E850" s="6">
        <f ca="1">INDEX('Sheet 1'!N:N,(MATCH((INDEX('Sheet 1'!B:B,(MATCH(A850,'Sheet 1'!A:A,0)),1)),'Sheet 1'!J:J,0)),1)</f>
        <v>-0.60266666666666691</v>
      </c>
      <c r="F850" s="6">
        <f ca="1">INDEX('Sheet 1'!O:O,(MATCH((INDEX('Sheet 1'!B:B,(MATCH(A850,'Sheet 1'!A:A,0)),1)),'Sheet 1'!J:J,0)),1)</f>
        <v>3.0652354670511799</v>
      </c>
      <c r="G850" s="5">
        <f ca="1">INDEX('Sheet 1'!H:H,(MATCH((INDEX('Sheet 1'!B:B,(MATCH(A850,'Sheet 1'!A:A,0)),1)),'Sheet 1'!J:J,0)),1)</f>
        <v>9.9</v>
      </c>
      <c r="H850" s="5">
        <f t="shared" ca="1" si="66"/>
        <v>20.971386060748998</v>
      </c>
      <c r="I850" s="5">
        <f ca="1">_xlfn.NORM.INV(RAND(), (((Sheet2!C850/(Sheet2!D850^2)) + ((Sheet2!H849+Sheet2!E849)/(Sheet2!F849^2))) / ((1/(Sheet2!D850^2)) + (1/(Sheet2!F849^2)))), SQRT(1 / ((1/(Sheet2!D850^2)) + (1/(Sheet2!F849^2)))))</f>
        <v>21.432935067409506</v>
      </c>
      <c r="J850" s="6">
        <f ca="1">IFERROR((COUNTIFS('Sheet 1'!B:B, INDEX('Sheet 1'!B:B, MATCH(A850, 'Sheet 1'!A:A, 0)), 'Sheet 1'!G:G, "&lt;="&amp;I850, 'Sheet 1'!H:H, "&gt;0") / COUNTIFS('Sheet 1'!B:B, INDEX('Sheet 1'!B:B, MATCH(A850, 'Sheet 1'!A:A, 0)), 'Sheet 1'!G:G, "&lt;="&amp;I850)) * 0.9426, "0.001")</f>
        <v>0.56193461538461542</v>
      </c>
      <c r="K850" s="4">
        <f ca="1">IFERROR(AVERAGEIFS('Sheet 1'!H:H, 'Sheet 1'!B:B, INDEX('Sheet 1'!B:B, MATCH(A850, 'Sheet 1'!A:A, 0)), 'Sheet 1'!G:G, "&lt;="&amp;I850, 'Sheet 1'!H:H, "&gt;0"), "0.001")</f>
        <v>4.08709677419355</v>
      </c>
      <c r="L850" s="6">
        <f t="shared" ca="1" si="67"/>
        <v>2.2966811538461549</v>
      </c>
      <c r="M850" s="4">
        <f t="shared" ca="1" si="68"/>
        <v>-5.8142880860268322</v>
      </c>
      <c r="N850" s="4">
        <f t="shared" ca="1" si="69"/>
        <v>-6.1258892010513842E-2</v>
      </c>
      <c r="O850" s="8"/>
      <c r="P850" s="5"/>
      <c r="Q850" s="14"/>
      <c r="R850" s="14"/>
      <c r="S850" s="15"/>
      <c r="T850" s="7"/>
      <c r="U850" s="5"/>
      <c r="V850" s="8"/>
      <c r="W850" s="11"/>
      <c r="X850" s="11"/>
      <c r="Y850" s="5"/>
    </row>
    <row r="851" spans="1:25" x14ac:dyDescent="0.25">
      <c r="A851" s="16">
        <f t="shared" ca="1" si="65"/>
        <v>46641</v>
      </c>
      <c r="B851" s="3">
        <f ca="1">INDEX('Sheet 1'!G:G,(MATCH(A851,'Sheet 1'!A:A,0)),1)</f>
        <v>0</v>
      </c>
      <c r="C851" s="5">
        <f ca="1">INDEX('Sheet 1'!M:M,(MATCH((INDEX('Sheet 1'!B:B,(MATCH(A851,'Sheet 1'!A:A,0)),1)),'Sheet 1'!J:J,0)),1)</f>
        <v>20.334385964912279</v>
      </c>
      <c r="D851" s="4">
        <f ca="1">INDEX('Sheet 1'!L:L,(MATCH((INDEX('Sheet 1'!B:B,(MATCH(A851,'Sheet 1'!A:A,0)),1)),'Sheet 1'!J:J,0)),1)</f>
        <v>3.0249276664718692</v>
      </c>
      <c r="E851" s="6">
        <f ca="1">INDEX('Sheet 1'!N:N,(MATCH((INDEX('Sheet 1'!B:B,(MATCH(A851,'Sheet 1'!A:A,0)),1)),'Sheet 1'!J:J,0)),1)</f>
        <v>-0.41199999999999998</v>
      </c>
      <c r="F851" s="6">
        <f ca="1">INDEX('Sheet 1'!O:O,(MATCH((INDEX('Sheet 1'!B:B,(MATCH(A851,'Sheet 1'!A:A,0)),1)),'Sheet 1'!J:J,0)),1)</f>
        <v>2.67030517539283</v>
      </c>
      <c r="G851" s="5">
        <f ca="1">INDEX('Sheet 1'!H:H,(MATCH((INDEX('Sheet 1'!B:B,(MATCH(A851,'Sheet 1'!A:A,0)),1)),'Sheet 1'!J:J,0)),1)</f>
        <v>0.3</v>
      </c>
      <c r="H851" s="5">
        <f t="shared" ca="1" si="66"/>
        <v>20.351325453334884</v>
      </c>
      <c r="I851" s="5">
        <f ca="1">_xlfn.NORM.INV(RAND(), (((Sheet2!C851/(Sheet2!D851^2)) + ((Sheet2!H850+Sheet2!E850)/(Sheet2!F850^2))) / ((1/(Sheet2!D851^2)) + (1/(Sheet2!F850^2)))), SQRT(1 / ((1/(Sheet2!D851^2)) + (1/(Sheet2!F850^2)))))</f>
        <v>22.873003289578875</v>
      </c>
      <c r="J851" s="6">
        <f ca="1">IFERROR((COUNTIFS('Sheet 1'!B:B, INDEX('Sheet 1'!B:B, MATCH(A851, 'Sheet 1'!A:A, 0)), 'Sheet 1'!G:G, "&lt;="&amp;I851, 'Sheet 1'!H:H, "&gt;0") / COUNTIFS('Sheet 1'!B:B, INDEX('Sheet 1'!B:B, MATCH(A851, 'Sheet 1'!A:A, 0)), 'Sheet 1'!G:G, "&lt;="&amp;I851)) * 0.9426, "0.001")</f>
        <v>0.43504615384615386</v>
      </c>
      <c r="K851" s="4">
        <f ca="1">IFERROR(AVERAGEIFS('Sheet 1'!H:H, 'Sheet 1'!B:B, INDEX('Sheet 1'!B:B, MATCH(A851, 'Sheet 1'!A:A, 0)), 'Sheet 1'!G:G, "&lt;="&amp;I851, 'Sheet 1'!H:H, "&gt;0"), "0.001")</f>
        <v>7.8933333333333335</v>
      </c>
      <c r="L851" s="6">
        <f t="shared" ca="1" si="67"/>
        <v>3.4339643076923081</v>
      </c>
      <c r="M851" s="4">
        <f t="shared" ca="1" si="68"/>
        <v>-6.7222718051401653</v>
      </c>
      <c r="N851" s="4">
        <f t="shared" ca="1" si="69"/>
        <v>-0.83923240638263519</v>
      </c>
      <c r="O851" s="8"/>
      <c r="P851" s="5"/>
      <c r="Q851" s="14"/>
      <c r="R851" s="14"/>
      <c r="S851" s="15"/>
      <c r="T851" s="7"/>
      <c r="U851" s="5"/>
      <c r="V851" s="8"/>
      <c r="W851" s="11"/>
      <c r="X851" s="11"/>
      <c r="Y851" s="5"/>
    </row>
    <row r="852" spans="1:25" x14ac:dyDescent="0.25">
      <c r="A852" s="16">
        <f t="shared" ca="1" si="65"/>
        <v>46642</v>
      </c>
      <c r="B852" s="3">
        <f ca="1">INDEX('Sheet 1'!G:G,(MATCH(A852,'Sheet 1'!A:A,0)),1)</f>
        <v>0</v>
      </c>
      <c r="C852" s="5">
        <f ca="1">INDEX('Sheet 1'!M:M,(MATCH((INDEX('Sheet 1'!B:B,(MATCH(A852,'Sheet 1'!A:A,0)),1)),'Sheet 1'!J:J,0)),1)</f>
        <v>19.894105263157901</v>
      </c>
      <c r="D852" s="4">
        <f ca="1">INDEX('Sheet 1'!L:L,(MATCH((INDEX('Sheet 1'!B:B,(MATCH(A852,'Sheet 1'!A:A,0)),1)),'Sheet 1'!J:J,0)),1)</f>
        <v>2.5005930828037082</v>
      </c>
      <c r="E852" s="6">
        <f ca="1">INDEX('Sheet 1'!N:N,(MATCH((INDEX('Sheet 1'!B:B,(MATCH(A852,'Sheet 1'!A:A,0)),1)),'Sheet 1'!J:J,0)),1)</f>
        <v>0.1333333333333335</v>
      </c>
      <c r="F852" s="6">
        <f ca="1">INDEX('Sheet 1'!O:O,(MATCH((INDEX('Sheet 1'!B:B,(MATCH(A852,'Sheet 1'!A:A,0)),1)),'Sheet 1'!J:J,0)),1)</f>
        <v>2.5795627815860862</v>
      </c>
      <c r="G852" s="5">
        <f ca="1">INDEX('Sheet 1'!H:H,(MATCH((INDEX('Sheet 1'!B:B,(MATCH(A852,'Sheet 1'!A:A,0)),1)),'Sheet 1'!J:J,0)),1)</f>
        <v>0.3</v>
      </c>
      <c r="H852" s="5">
        <f t="shared" ca="1" si="66"/>
        <v>19.915232800518616</v>
      </c>
      <c r="I852" s="5">
        <f ca="1">_xlfn.NORM.INV(RAND(), (((Sheet2!C852/(Sheet2!D852^2)) + ((Sheet2!H851+Sheet2!E851)/(Sheet2!F851^2))) / ((1/(Sheet2!D852^2)) + (1/(Sheet2!F851^2)))), SQRT(1 / ((1/(Sheet2!D852^2)) + (1/(Sheet2!F851^2)))))</f>
        <v>22.08298022216092</v>
      </c>
      <c r="J852" s="6">
        <f ca="1">IFERROR((COUNTIFS('Sheet 1'!B:B, INDEX('Sheet 1'!B:B, MATCH(A852, 'Sheet 1'!A:A, 0)), 'Sheet 1'!G:G, "&lt;="&amp;I852, 'Sheet 1'!H:H, "&gt;0") / COUNTIFS('Sheet 1'!B:B, INDEX('Sheet 1'!B:B, MATCH(A852, 'Sheet 1'!A:A, 0)), 'Sheet 1'!G:G, "&lt;="&amp;I852)) * 0.9426, "0.001")</f>
        <v>0.56855238095238092</v>
      </c>
      <c r="K852" s="4">
        <f ca="1">IFERROR(AVERAGEIFS('Sheet 1'!H:H, 'Sheet 1'!B:B, INDEX('Sheet 1'!B:B, MATCH(A852, 'Sheet 1'!A:A, 0)), 'Sheet 1'!G:G, "&lt;="&amp;I852, 'Sheet 1'!H:H, "&gt;0"), "0.001")</f>
        <v>4.7894736842105274</v>
      </c>
      <c r="L852" s="6">
        <f t="shared" ca="1" si="67"/>
        <v>2.723066666666667</v>
      </c>
      <c r="M852" s="4">
        <f t="shared" ca="1" si="68"/>
        <v>-7.9557547367332093</v>
      </c>
      <c r="N852" s="4">
        <f t="shared" ca="1" si="69"/>
        <v>-0.87534232340945894</v>
      </c>
      <c r="O852" s="8"/>
      <c r="P852" s="5"/>
      <c r="Q852" s="14"/>
      <c r="R852" s="14"/>
      <c r="S852" s="15"/>
      <c r="T852" s="7"/>
      <c r="U852" s="5"/>
      <c r="V852" s="8"/>
      <c r="W852" s="11"/>
      <c r="X852" s="11"/>
      <c r="Y852" s="5"/>
    </row>
    <row r="853" spans="1:25" x14ac:dyDescent="0.25">
      <c r="A853" s="16">
        <f t="shared" ca="1" si="65"/>
        <v>46643</v>
      </c>
      <c r="B853" s="3">
        <f ca="1">INDEX('Sheet 1'!G:G,(MATCH(A853,'Sheet 1'!A:A,0)),1)</f>
        <v>0</v>
      </c>
      <c r="C853" s="5">
        <f ca="1">INDEX('Sheet 1'!M:M,(MATCH((INDEX('Sheet 1'!B:B,(MATCH(A853,'Sheet 1'!A:A,0)),1)),'Sheet 1'!J:J,0)),1)</f>
        <v>20.06898245614035</v>
      </c>
      <c r="D853" s="4">
        <f ca="1">INDEX('Sheet 1'!L:L,(MATCH((INDEX('Sheet 1'!B:B,(MATCH(A853,'Sheet 1'!A:A,0)),1)),'Sheet 1'!J:J,0)),1)</f>
        <v>2.657149458205728</v>
      </c>
      <c r="E853" s="6">
        <f ca="1">INDEX('Sheet 1'!N:N,(MATCH((INDEX('Sheet 1'!B:B,(MATCH(A853,'Sheet 1'!A:A,0)),1)),'Sheet 1'!J:J,0)),1)</f>
        <v>0.3173333333333333</v>
      </c>
      <c r="F853" s="6">
        <f ca="1">INDEX('Sheet 1'!O:O,(MATCH((INDEX('Sheet 1'!B:B,(MATCH(A853,'Sheet 1'!A:A,0)),1)),'Sheet 1'!J:J,0)),1)</f>
        <v>2.5234239573382169</v>
      </c>
      <c r="G853" s="5">
        <f ca="1">INDEX('Sheet 1'!H:H,(MATCH((INDEX('Sheet 1'!B:B,(MATCH(A853,'Sheet 1'!A:A,0)),1)),'Sheet 1'!J:J,0)),1)</f>
        <v>0</v>
      </c>
      <c r="H853" s="5">
        <f t="shared" ca="1" si="66"/>
        <v>20.058471874911667</v>
      </c>
      <c r="I853" s="5">
        <f ca="1">_xlfn.NORM.INV(RAND(), (((Sheet2!C853/(Sheet2!D853^2)) + ((Sheet2!H852+Sheet2!E852)/(Sheet2!F852^2))) / ((1/(Sheet2!D853^2)) + (1/(Sheet2!F852^2)))), SQRT(1 / ((1/(Sheet2!D853^2)) + (1/(Sheet2!F852^2)))))</f>
        <v>19.982706931366337</v>
      </c>
      <c r="J853" s="6">
        <f ca="1">IFERROR((COUNTIFS('Sheet 1'!B:B, INDEX('Sheet 1'!B:B, MATCH(A853, 'Sheet 1'!A:A, 0)), 'Sheet 1'!G:G, "&lt;="&amp;I853, 'Sheet 1'!H:H, "&gt;0") / COUNTIFS('Sheet 1'!B:B, INDEX('Sheet 1'!B:B, MATCH(A853, 'Sheet 1'!A:A, 0)), 'Sheet 1'!G:G, "&lt;="&amp;I853)) * 0.9426, "0.001")</f>
        <v>0.59774634146341465</v>
      </c>
      <c r="K853" s="4">
        <f ca="1">IFERROR(AVERAGEIFS('Sheet 1'!H:H, 'Sheet 1'!B:B, INDEX('Sheet 1'!B:B, MATCH(A853, 'Sheet 1'!A:A, 0)), 'Sheet 1'!G:G, "&lt;="&amp;I853, 'Sheet 1'!H:H, "&gt;0"), "0.001")</f>
        <v>3.7692307692307692</v>
      </c>
      <c r="L853" s="6">
        <f t="shared" ca="1" si="67"/>
        <v>2.2530439024390243</v>
      </c>
      <c r="M853" s="4">
        <f t="shared" ca="1" si="68"/>
        <v>-7.5528240965760993</v>
      </c>
      <c r="N853" s="4">
        <f t="shared" ca="1" si="69"/>
        <v>3.2469202854803592E-2</v>
      </c>
      <c r="O853" s="8"/>
      <c r="P853" s="5"/>
      <c r="Q853" s="14"/>
      <c r="R853" s="14"/>
      <c r="S853" s="15"/>
      <c r="T853" s="7"/>
      <c r="U853" s="5"/>
      <c r="V853" s="8"/>
      <c r="W853" s="11"/>
      <c r="X853" s="11"/>
      <c r="Y853" s="5"/>
    </row>
    <row r="854" spans="1:25" x14ac:dyDescent="0.25">
      <c r="A854" s="16">
        <f t="shared" ca="1" si="65"/>
        <v>46644</v>
      </c>
      <c r="B854" s="3">
        <f ca="1">INDEX('Sheet 1'!G:G,(MATCH(A854,'Sheet 1'!A:A,0)),1)</f>
        <v>0</v>
      </c>
      <c r="C854" s="5">
        <f ca="1">INDEX('Sheet 1'!M:M,(MATCH((INDEX('Sheet 1'!B:B,(MATCH(A854,'Sheet 1'!A:A,0)),1)),'Sheet 1'!J:J,0)),1)</f>
        <v>20.209368421052631</v>
      </c>
      <c r="D854" s="4">
        <f ca="1">INDEX('Sheet 1'!L:L,(MATCH((INDEX('Sheet 1'!B:B,(MATCH(A854,'Sheet 1'!A:A,0)),1)),'Sheet 1'!J:J,0)),1)</f>
        <v>2.7639246153394339</v>
      </c>
      <c r="E854" s="6">
        <f ca="1">INDEX('Sheet 1'!N:N,(MATCH((INDEX('Sheet 1'!B:B,(MATCH(A854,'Sheet 1'!A:A,0)),1)),'Sheet 1'!J:J,0)),1)</f>
        <v>-0.1213333333333334</v>
      </c>
      <c r="F854" s="6">
        <f ca="1">INDEX('Sheet 1'!O:O,(MATCH((INDEX('Sheet 1'!B:B,(MATCH(A854,'Sheet 1'!A:A,0)),1)),'Sheet 1'!J:J,0)),1)</f>
        <v>2.7462649491939359</v>
      </c>
      <c r="G854" s="5">
        <f ca="1">INDEX('Sheet 1'!H:H,(MATCH((INDEX('Sheet 1'!B:B,(MATCH(A854,'Sheet 1'!A:A,0)),1)),'Sheet 1'!J:J,0)),1)</f>
        <v>14.2</v>
      </c>
      <c r="H854" s="5">
        <f t="shared" ca="1" si="66"/>
        <v>20.300141737452908</v>
      </c>
      <c r="I854" s="5">
        <f ca="1">_xlfn.NORM.INV(RAND(), (((Sheet2!C854/(Sheet2!D854^2)) + ((Sheet2!H853+Sheet2!E853)/(Sheet2!F853^2))) / ((1/(Sheet2!D854^2)) + (1/(Sheet2!F853^2)))), SQRT(1 / ((1/(Sheet2!D854^2)) + (1/(Sheet2!F853^2)))))</f>
        <v>20.53733473121952</v>
      </c>
      <c r="J854" s="6">
        <f ca="1">IFERROR((COUNTIFS('Sheet 1'!B:B, INDEX('Sheet 1'!B:B, MATCH(A854, 'Sheet 1'!A:A, 0)), 'Sheet 1'!G:G, "&lt;="&amp;I854, 'Sheet 1'!H:H, "&gt;0") / COUNTIFS('Sheet 1'!B:B, INDEX('Sheet 1'!B:B, MATCH(A854, 'Sheet 1'!A:A, 0)), 'Sheet 1'!G:G, "&lt;="&amp;I854)) * 0.9426, "0.001")</f>
        <v>0.53556818181818189</v>
      </c>
      <c r="K854" s="4">
        <f ca="1">IFERROR(AVERAGEIFS('Sheet 1'!H:H, 'Sheet 1'!B:B, INDEX('Sheet 1'!B:B, MATCH(A854, 'Sheet 1'!A:A, 0)), 'Sheet 1'!G:G, "&lt;="&amp;I854, 'Sheet 1'!H:H, "&gt;0"), "0.001")</f>
        <v>6.5760000000000014</v>
      </c>
      <c r="L854" s="6">
        <f t="shared" ca="1" si="67"/>
        <v>3.5218963636363649</v>
      </c>
      <c r="M854" s="4">
        <f t="shared" ca="1" si="68"/>
        <v>-7.3118377791106086</v>
      </c>
      <c r="N854" s="4">
        <f t="shared" ca="1" si="69"/>
        <v>-0.11865964373511409</v>
      </c>
      <c r="O854" s="8"/>
      <c r="P854" s="5"/>
      <c r="Q854" s="14"/>
      <c r="R854" s="14"/>
      <c r="S854" s="15"/>
      <c r="T854" s="7"/>
      <c r="U854" s="5"/>
      <c r="V854" s="8"/>
      <c r="W854" s="11"/>
      <c r="X854" s="11"/>
      <c r="Y854" s="5"/>
    </row>
    <row r="855" spans="1:25" x14ac:dyDescent="0.25">
      <c r="A855" s="16">
        <f t="shared" ca="1" si="65"/>
        <v>46645</v>
      </c>
      <c r="B855" s="3">
        <f ca="1">INDEX('Sheet 1'!G:G,(MATCH(A855,'Sheet 1'!A:A,0)),1)</f>
        <v>0</v>
      </c>
      <c r="C855" s="5">
        <f ca="1">INDEX('Sheet 1'!M:M,(MATCH((INDEX('Sheet 1'!B:B,(MATCH(A855,'Sheet 1'!A:A,0)),1)),'Sheet 1'!J:J,0)),1)</f>
        <v>20.445543859649121</v>
      </c>
      <c r="D855" s="4">
        <f ca="1">INDEX('Sheet 1'!L:L,(MATCH((INDEX('Sheet 1'!B:B,(MATCH(A855,'Sheet 1'!A:A,0)),1)),'Sheet 1'!J:J,0)),1)</f>
        <v>2.931891742406147</v>
      </c>
      <c r="E855" s="6">
        <f ca="1">INDEX('Sheet 1'!N:N,(MATCH((INDEX('Sheet 1'!B:B,(MATCH(A855,'Sheet 1'!A:A,0)),1)),'Sheet 1'!J:J,0)),1)</f>
        <v>-0.22133333333333341</v>
      </c>
      <c r="F855" s="6">
        <f ca="1">INDEX('Sheet 1'!O:O,(MATCH((INDEX('Sheet 1'!B:B,(MATCH(A855,'Sheet 1'!A:A,0)),1)),'Sheet 1'!J:J,0)),1)</f>
        <v>2.6887801581272388</v>
      </c>
      <c r="G855" s="5">
        <f ca="1">INDEX('Sheet 1'!H:H,(MATCH((INDEX('Sheet 1'!B:B,(MATCH(A855,'Sheet 1'!A:A,0)),1)),'Sheet 1'!J:J,0)),1)</f>
        <v>1</v>
      </c>
      <c r="H855" s="5">
        <f t="shared" ca="1" si="66"/>
        <v>20.303465490331931</v>
      </c>
      <c r="I855" s="5">
        <f ca="1">_xlfn.NORM.INV(RAND(), (((Sheet2!C855/(Sheet2!D855^2)) + ((Sheet2!H854+Sheet2!E854)/(Sheet2!F854^2))) / ((1/(Sheet2!D855^2)) + (1/(Sheet2!F854^2)))), SQRT(1 / ((1/(Sheet2!D855^2)) + (1/(Sheet2!F854^2)))))</f>
        <v>23.084407242954395</v>
      </c>
      <c r="J855" s="6">
        <f ca="1">IFERROR((COUNTIFS('Sheet 1'!B:B, INDEX('Sheet 1'!B:B, MATCH(A855, 'Sheet 1'!A:A, 0)), 'Sheet 1'!G:G, "&lt;="&amp;I855, 'Sheet 1'!H:H, "&gt;0") / COUNTIFS('Sheet 1'!B:B, INDEX('Sheet 1'!B:B, MATCH(A855, 'Sheet 1'!A:A, 0)), 'Sheet 1'!G:G, "&lt;="&amp;I855)) * 0.9426, "0.001")</f>
        <v>0.58719344262295081</v>
      </c>
      <c r="K855" s="4">
        <f ca="1">IFERROR(AVERAGEIFS('Sheet 1'!H:H, 'Sheet 1'!B:B, INDEX('Sheet 1'!B:B, MATCH(A855, 'Sheet 1'!A:A, 0)), 'Sheet 1'!G:G, "&lt;="&amp;I855, 'Sheet 1'!H:H, "&gt;0"), "0.001")</f>
        <v>8.3973684210526294</v>
      </c>
      <c r="L855" s="6">
        <f t="shared" ca="1" si="67"/>
        <v>4.9308796721311463</v>
      </c>
      <c r="M855" s="4">
        <f t="shared" ca="1" si="68"/>
        <v>-6.9734989065011854</v>
      </c>
      <c r="N855" s="4">
        <f t="shared" ca="1" si="69"/>
        <v>-0.90005485029935317</v>
      </c>
      <c r="O855" s="8"/>
      <c r="P855" s="5"/>
      <c r="Q855" s="14"/>
      <c r="R855" s="14"/>
      <c r="S855" s="15"/>
      <c r="T855" s="7"/>
      <c r="U855" s="5"/>
      <c r="V855" s="8"/>
      <c r="W855" s="11"/>
      <c r="X855" s="11"/>
      <c r="Y855" s="5"/>
    </row>
    <row r="856" spans="1:25" x14ac:dyDescent="0.25">
      <c r="A856" s="16">
        <f t="shared" ca="1" si="65"/>
        <v>46646</v>
      </c>
      <c r="B856" s="3">
        <f ca="1">INDEX('Sheet 1'!G:G,(MATCH(A856,'Sheet 1'!A:A,0)),1)</f>
        <v>0</v>
      </c>
      <c r="C856" s="5">
        <f ca="1">INDEX('Sheet 1'!M:M,(MATCH((INDEX('Sheet 1'!B:B,(MATCH(A856,'Sheet 1'!A:A,0)),1)),'Sheet 1'!J:J,0)),1)</f>
        <v>20.284421052631579</v>
      </c>
      <c r="D856" s="4">
        <f ca="1">INDEX('Sheet 1'!L:L,(MATCH((INDEX('Sheet 1'!B:B,(MATCH(A856,'Sheet 1'!A:A,0)),1)),'Sheet 1'!J:J,0)),1)</f>
        <v>3.3427193535781661</v>
      </c>
      <c r="E856" s="6">
        <f ca="1">INDEX('Sheet 1'!N:N,(MATCH((INDEX('Sheet 1'!B:B,(MATCH(A856,'Sheet 1'!A:A,0)),1)),'Sheet 1'!J:J,0)),1)</f>
        <v>0.69866666666666688</v>
      </c>
      <c r="F856" s="6">
        <f ca="1">INDEX('Sheet 1'!O:O,(MATCH((INDEX('Sheet 1'!B:B,(MATCH(A856,'Sheet 1'!A:A,0)),1)),'Sheet 1'!J:J,0)),1)</f>
        <v>3.3716822865509508</v>
      </c>
      <c r="G856" s="5">
        <f ca="1">INDEX('Sheet 1'!H:H,(MATCH((INDEX('Sheet 1'!B:B,(MATCH(A856,'Sheet 1'!A:A,0)),1)),'Sheet 1'!J:J,0)),1)</f>
        <v>0</v>
      </c>
      <c r="H856" s="5">
        <f t="shared" ca="1" si="66"/>
        <v>20.1615991276092</v>
      </c>
      <c r="I856" s="5">
        <f ca="1">_xlfn.NORM.INV(RAND(), (((Sheet2!C856/(Sheet2!D856^2)) + ((Sheet2!H855+Sheet2!E855)/(Sheet2!F855^2))) / ((1/(Sheet2!D856^2)) + (1/(Sheet2!F855^2)))), SQRT(1 / ((1/(Sheet2!D856^2)) + (1/(Sheet2!F855^2)))))</f>
        <v>19.415701116640239</v>
      </c>
      <c r="J856" s="6">
        <f ca="1">IFERROR((COUNTIFS('Sheet 1'!B:B, INDEX('Sheet 1'!B:B, MATCH(A856, 'Sheet 1'!A:A, 0)), 'Sheet 1'!G:G, "&lt;="&amp;I856, 'Sheet 1'!H:H, "&gt;0") / COUNTIFS('Sheet 1'!B:B, INDEX('Sheet 1'!B:B, MATCH(A856, 'Sheet 1'!A:A, 0)), 'Sheet 1'!G:G, "&lt;="&amp;I856)) * 0.9426, "0.001")</f>
        <v>0.48403783783783783</v>
      </c>
      <c r="K856" s="4">
        <f ca="1">IFERROR(AVERAGEIFS('Sheet 1'!H:H, 'Sheet 1'!B:B, INDEX('Sheet 1'!B:B, MATCH(A856, 'Sheet 1'!A:A, 0)), 'Sheet 1'!G:G, "&lt;="&amp;I856, 'Sheet 1'!H:H, "&gt;0"), "0.001")</f>
        <v>4.3631578947368412</v>
      </c>
      <c r="L856" s="6">
        <f t="shared" ca="1" si="67"/>
        <v>2.1119335135135131</v>
      </c>
      <c r="M856" s="4">
        <f t="shared" ca="1" si="68"/>
        <v>-6.0682393306271472</v>
      </c>
      <c r="N856" s="4">
        <f t="shared" ca="1" si="69"/>
        <v>0.25988419729626155</v>
      </c>
      <c r="O856" s="8"/>
      <c r="P856" s="5"/>
      <c r="Q856" s="14"/>
      <c r="R856" s="14"/>
      <c r="S856" s="15"/>
      <c r="T856" s="7"/>
      <c r="U856" s="5"/>
      <c r="V856" s="8"/>
      <c r="W856" s="11"/>
      <c r="X856" s="11"/>
      <c r="Y856" s="5"/>
    </row>
    <row r="857" spans="1:25" x14ac:dyDescent="0.25">
      <c r="A857" s="16">
        <f t="shared" ca="1" si="65"/>
        <v>46647</v>
      </c>
      <c r="B857" s="3">
        <f ca="1">INDEX('Sheet 1'!G:G,(MATCH(A857,'Sheet 1'!A:A,0)),1)</f>
        <v>0</v>
      </c>
      <c r="C857" s="5">
        <f ca="1">INDEX('Sheet 1'!M:M,(MATCH((INDEX('Sheet 1'!B:B,(MATCH(A857,'Sheet 1'!A:A,0)),1)),'Sheet 1'!J:J,0)),1)</f>
        <v>21.07059649122807</v>
      </c>
      <c r="D857" s="4">
        <f ca="1">INDEX('Sheet 1'!L:L,(MATCH((INDEX('Sheet 1'!B:B,(MATCH(A857,'Sheet 1'!A:A,0)),1)),'Sheet 1'!J:J,0)),1)</f>
        <v>3.0237426841283841</v>
      </c>
      <c r="E857" s="6">
        <f ca="1">INDEX('Sheet 1'!N:N,(MATCH((INDEX('Sheet 1'!B:B,(MATCH(A857,'Sheet 1'!A:A,0)),1)),'Sheet 1'!J:J,0)),1)</f>
        <v>-0.2213333333333333</v>
      </c>
      <c r="F857" s="6">
        <f ca="1">INDEX('Sheet 1'!O:O,(MATCH((INDEX('Sheet 1'!B:B,(MATCH(A857,'Sheet 1'!A:A,0)),1)),'Sheet 1'!J:J,0)),1)</f>
        <v>2.6470428851901961</v>
      </c>
      <c r="G857" s="5">
        <f ca="1">INDEX('Sheet 1'!H:H,(MATCH((INDEX('Sheet 1'!B:B,(MATCH(A857,'Sheet 1'!A:A,0)),1)),'Sheet 1'!J:J,0)),1)</f>
        <v>0.3</v>
      </c>
      <c r="H857" s="5">
        <f t="shared" ca="1" si="66"/>
        <v>20.976840300106733</v>
      </c>
      <c r="I857" s="5">
        <f ca="1">_xlfn.NORM.INV(RAND(), (((Sheet2!C857/(Sheet2!D857^2)) + ((Sheet2!H856+Sheet2!E856)/(Sheet2!F856^2))) / ((1/(Sheet2!D857^2)) + (1/(Sheet2!F856^2)))), SQRT(1 / ((1/(Sheet2!D857^2)) + (1/(Sheet2!F856^2)))))</f>
        <v>23.4273610527598</v>
      </c>
      <c r="J857" s="6">
        <f ca="1">IFERROR((COUNTIFS('Sheet 1'!B:B, INDEX('Sheet 1'!B:B, MATCH(A857, 'Sheet 1'!A:A, 0)), 'Sheet 1'!G:G, "&lt;="&amp;I857, 'Sheet 1'!H:H, "&gt;0") / COUNTIFS('Sheet 1'!B:B, INDEX('Sheet 1'!B:B, MATCH(A857, 'Sheet 1'!A:A, 0)), 'Sheet 1'!G:G, "&lt;="&amp;I857)) * 0.9426, "0.001")</f>
        <v>0.44357647058823529</v>
      </c>
      <c r="K857" s="4">
        <f ca="1">IFERROR(AVERAGEIFS('Sheet 1'!H:H, 'Sheet 1'!B:B, INDEX('Sheet 1'!B:B, MATCH(A857, 'Sheet 1'!A:A, 0)), 'Sheet 1'!G:G, "&lt;="&amp;I857, 'Sheet 1'!H:H, "&gt;0"), "0.001")</f>
        <v>4.3312500000000007</v>
      </c>
      <c r="L857" s="6">
        <f t="shared" ca="1" si="67"/>
        <v>1.9212405882352945</v>
      </c>
      <c r="M857" s="4">
        <f t="shared" ca="1" si="68"/>
        <v>-6.9683827932276001</v>
      </c>
      <c r="N857" s="4">
        <f t="shared" ca="1" si="69"/>
        <v>-0.77941968207228063</v>
      </c>
      <c r="O857" s="8"/>
      <c r="P857" s="5"/>
      <c r="Q857" s="14"/>
      <c r="R857" s="14"/>
      <c r="S857" s="15"/>
      <c r="T857" s="7"/>
      <c r="U857" s="5"/>
      <c r="V857" s="8"/>
      <c r="W857" s="11"/>
      <c r="X857" s="11"/>
      <c r="Y857" s="5"/>
    </row>
    <row r="858" spans="1:25" x14ac:dyDescent="0.25">
      <c r="A858" s="16">
        <f t="shared" ca="1" si="65"/>
        <v>46648</v>
      </c>
      <c r="B858" s="3">
        <f ca="1">INDEX('Sheet 1'!G:G,(MATCH(A858,'Sheet 1'!A:A,0)),1)</f>
        <v>0</v>
      </c>
      <c r="C858" s="5">
        <f ca="1">INDEX('Sheet 1'!M:M,(MATCH((INDEX('Sheet 1'!B:B,(MATCH(A858,'Sheet 1'!A:A,0)),1)),'Sheet 1'!J:J,0)),1)</f>
        <v>20.676350877192991</v>
      </c>
      <c r="D858" s="4">
        <f ca="1">INDEX('Sheet 1'!L:L,(MATCH((INDEX('Sheet 1'!B:B,(MATCH(A858,'Sheet 1'!A:A,0)),1)),'Sheet 1'!J:J,0)),1)</f>
        <v>2.361685151910931</v>
      </c>
      <c r="E858" s="6">
        <f ca="1">INDEX('Sheet 1'!N:N,(MATCH((INDEX('Sheet 1'!B:B,(MATCH(A858,'Sheet 1'!A:A,0)),1)),'Sheet 1'!J:J,0)),1)</f>
        <v>9.066666666666677E-2</v>
      </c>
      <c r="F858" s="6">
        <f ca="1">INDEX('Sheet 1'!O:O,(MATCH((INDEX('Sheet 1'!B:B,(MATCH(A858,'Sheet 1'!A:A,0)),1)),'Sheet 1'!J:J,0)),1)</f>
        <v>2.922936940879902</v>
      </c>
      <c r="G858" s="5">
        <f ca="1">INDEX('Sheet 1'!H:H,(MATCH((INDEX('Sheet 1'!B:B,(MATCH(A858,'Sheet 1'!A:A,0)),1)),'Sheet 1'!J:J,0)),1)</f>
        <v>9.1</v>
      </c>
      <c r="H858" s="5">
        <f t="shared" ca="1" si="66"/>
        <v>20.711433823946727</v>
      </c>
      <c r="I858" s="5">
        <f ca="1">_xlfn.NORM.INV(RAND(), (((Sheet2!C858/(Sheet2!D858^2)) + ((Sheet2!H857+Sheet2!E857)/(Sheet2!F857^2))) / ((1/(Sheet2!D858^2)) + (1/(Sheet2!F857^2)))), SQRT(1 / ((1/(Sheet2!D858^2)) + (1/(Sheet2!F857^2)))))</f>
        <v>19.958034217386089</v>
      </c>
      <c r="J858" s="6">
        <f ca="1">IFERROR((COUNTIFS('Sheet 1'!B:B, INDEX('Sheet 1'!B:B, MATCH(A858, 'Sheet 1'!A:A, 0)), 'Sheet 1'!G:G, "&lt;="&amp;I858, 'Sheet 1'!H:H, "&gt;0") / COUNTIFS('Sheet 1'!B:B, INDEX('Sheet 1'!B:B, MATCH(A858, 'Sheet 1'!A:A, 0)), 'Sheet 1'!G:G, "&lt;="&amp;I858)) * 0.9426, "0.001")</f>
        <v>0.72714857142857148</v>
      </c>
      <c r="K858" s="4">
        <f ca="1">IFERROR(AVERAGEIFS('Sheet 1'!H:H, 'Sheet 1'!B:B, INDEX('Sheet 1'!B:B, MATCH(A858, 'Sheet 1'!A:A, 0)), 'Sheet 1'!G:G, "&lt;="&amp;I858, 'Sheet 1'!H:H, "&gt;0"), "0.001")</f>
        <v>5.0888888888888903</v>
      </c>
      <c r="L858" s="6">
        <f t="shared" ca="1" si="67"/>
        <v>3.7003782857142871</v>
      </c>
      <c r="M858" s="4">
        <f t="shared" ca="1" si="68"/>
        <v>-8.7549142020319497</v>
      </c>
      <c r="N858" s="4">
        <f t="shared" ca="1" si="69"/>
        <v>0.30415428543711015</v>
      </c>
      <c r="O858" s="8"/>
      <c r="P858" s="5"/>
      <c r="Q858" s="14"/>
      <c r="R858" s="14"/>
      <c r="S858" s="15"/>
      <c r="T858" s="7"/>
      <c r="U858" s="5"/>
      <c r="V858" s="8"/>
      <c r="W858" s="11"/>
      <c r="X858" s="11"/>
      <c r="Y858" s="5"/>
    </row>
    <row r="859" spans="1:25" x14ac:dyDescent="0.25">
      <c r="A859" s="16">
        <f t="shared" ca="1" si="65"/>
        <v>46649</v>
      </c>
      <c r="B859" s="3">
        <f ca="1">INDEX('Sheet 1'!G:G,(MATCH(A859,'Sheet 1'!A:A,0)),1)</f>
        <v>0</v>
      </c>
      <c r="C859" s="5">
        <f ca="1">INDEX('Sheet 1'!M:M,(MATCH((INDEX('Sheet 1'!B:B,(MATCH(A859,'Sheet 1'!A:A,0)),1)),'Sheet 1'!J:J,0)),1)</f>
        <v>20.634526315789479</v>
      </c>
      <c r="D859" s="4">
        <f ca="1">INDEX('Sheet 1'!L:L,(MATCH((INDEX('Sheet 1'!B:B,(MATCH(A859,'Sheet 1'!A:A,0)),1)),'Sheet 1'!J:J,0)),1)</f>
        <v>2.9829829680015072</v>
      </c>
      <c r="E859" s="6">
        <f ca="1">INDEX('Sheet 1'!N:N,(MATCH((INDEX('Sheet 1'!B:B,(MATCH(A859,'Sheet 1'!A:A,0)),1)),'Sheet 1'!J:J,0)),1)</f>
        <v>-7.9999999999999877E-2</v>
      </c>
      <c r="F859" s="6">
        <f ca="1">INDEX('Sheet 1'!O:O,(MATCH((INDEX('Sheet 1'!B:B,(MATCH(A859,'Sheet 1'!A:A,0)),1)),'Sheet 1'!J:J,0)),1)</f>
        <v>3.218485458821998</v>
      </c>
      <c r="G859" s="5">
        <f ca="1">INDEX('Sheet 1'!H:H,(MATCH((INDEX('Sheet 1'!B:B,(MATCH(A859,'Sheet 1'!A:A,0)),1)),'Sheet 1'!J:J,0)),1)</f>
        <v>0.8</v>
      </c>
      <c r="H859" s="5">
        <f t="shared" ca="1" si="66"/>
        <v>20.720016969044828</v>
      </c>
      <c r="I859" s="5">
        <f ca="1">_xlfn.NORM.INV(RAND(), (((Sheet2!C859/(Sheet2!D859^2)) + ((Sheet2!H858+Sheet2!E858)/(Sheet2!F858^2))) / ((1/(Sheet2!D859^2)) + (1/(Sheet2!F858^2)))), SQRT(1 / ((1/(Sheet2!D859^2)) + (1/(Sheet2!F858^2)))))</f>
        <v>23.670991111809222</v>
      </c>
      <c r="J859" s="6">
        <f ca="1">IFERROR((COUNTIFS('Sheet 1'!B:B, INDEX('Sheet 1'!B:B, MATCH(A859, 'Sheet 1'!A:A, 0)), 'Sheet 1'!G:G, "&lt;="&amp;I859, 'Sheet 1'!H:H, "&gt;0") / COUNTIFS('Sheet 1'!B:B, INDEX('Sheet 1'!B:B, MATCH(A859, 'Sheet 1'!A:A, 0)), 'Sheet 1'!G:G, "&lt;="&amp;I859)) * 0.9426, "0.001")</f>
        <v>0.47878095238095236</v>
      </c>
      <c r="K859" s="4">
        <f ca="1">IFERROR(AVERAGEIFS('Sheet 1'!H:H, 'Sheet 1'!B:B, INDEX('Sheet 1'!B:B, MATCH(A859, 'Sheet 1'!A:A, 0)), 'Sheet 1'!G:G, "&lt;="&amp;I859, 'Sheet 1'!H:H, "&gt;0"), "0.001")</f>
        <v>5.28125</v>
      </c>
      <c r="L859" s="6">
        <f t="shared" ca="1" si="67"/>
        <v>2.5285619047619048</v>
      </c>
      <c r="M859" s="4">
        <f t="shared" ca="1" si="68"/>
        <v>-6.9174133869137977</v>
      </c>
      <c r="N859" s="4">
        <f t="shared" ca="1" si="69"/>
        <v>-1.0179289753216616</v>
      </c>
      <c r="O859" s="8"/>
      <c r="P859" s="5"/>
      <c r="Q859" s="14"/>
      <c r="R859" s="14"/>
      <c r="S859" s="15"/>
      <c r="T859" s="7"/>
      <c r="U859" s="5"/>
      <c r="V859" s="8"/>
      <c r="W859" s="11"/>
      <c r="X859" s="11"/>
      <c r="Y859" s="5"/>
    </row>
    <row r="860" spans="1:25" x14ac:dyDescent="0.25">
      <c r="A860" s="16">
        <f t="shared" ca="1" si="65"/>
        <v>46650</v>
      </c>
      <c r="B860" s="3">
        <f ca="1">INDEX('Sheet 1'!G:G,(MATCH(A860,'Sheet 1'!A:A,0)),1)</f>
        <v>0</v>
      </c>
      <c r="C860" s="5">
        <f ca="1">INDEX('Sheet 1'!M:M,(MATCH((INDEX('Sheet 1'!B:B,(MATCH(A860,'Sheet 1'!A:A,0)),1)),'Sheet 1'!J:J,0)),1)</f>
        <v>20.212807017543859</v>
      </c>
      <c r="D860" s="4">
        <f ca="1">INDEX('Sheet 1'!L:L,(MATCH((INDEX('Sheet 1'!B:B,(MATCH(A860,'Sheet 1'!A:A,0)),1)),'Sheet 1'!J:J,0)),1)</f>
        <v>3.092296152617942</v>
      </c>
      <c r="E860" s="6">
        <f ca="1">INDEX('Sheet 1'!N:N,(MATCH((INDEX('Sheet 1'!B:B,(MATCH(A860,'Sheet 1'!A:A,0)),1)),'Sheet 1'!J:J,0)),1)</f>
        <v>0.62799999999999978</v>
      </c>
      <c r="F860" s="6">
        <f ca="1">INDEX('Sheet 1'!O:O,(MATCH((INDEX('Sheet 1'!B:B,(MATCH(A860,'Sheet 1'!A:A,0)),1)),'Sheet 1'!J:J,0)),1)</f>
        <v>2.9907316288285841</v>
      </c>
      <c r="G860" s="5">
        <f ca="1">INDEX('Sheet 1'!H:H,(MATCH((INDEX('Sheet 1'!B:B,(MATCH(A860,'Sheet 1'!A:A,0)),1)),'Sheet 1'!J:J,0)),1)</f>
        <v>0</v>
      </c>
      <c r="H860" s="5">
        <f t="shared" ca="1" si="66"/>
        <v>20.417872990587586</v>
      </c>
      <c r="I860" s="5">
        <f ca="1">_xlfn.NORM.INV(RAND(), (((Sheet2!C860/(Sheet2!D860^2)) + ((Sheet2!H859+Sheet2!E859)/(Sheet2!F859^2))) / ((1/(Sheet2!D860^2)) + (1/(Sheet2!F859^2)))), SQRT(1 / ((1/(Sheet2!D860^2)) + (1/(Sheet2!F859^2)))))</f>
        <v>20.443543464844893</v>
      </c>
      <c r="J860" s="6">
        <f ca="1">IFERROR((COUNTIFS('Sheet 1'!B:B, INDEX('Sheet 1'!B:B, MATCH(A860, 'Sheet 1'!A:A, 0)), 'Sheet 1'!G:G, "&lt;="&amp;I860, 'Sheet 1'!H:H, "&gt;0") / COUNTIFS('Sheet 1'!B:B, INDEX('Sheet 1'!B:B, MATCH(A860, 'Sheet 1'!A:A, 0)), 'Sheet 1'!G:G, "&lt;="&amp;I860)) * 0.9426, "0.001")</f>
        <v>0.6667170731707317</v>
      </c>
      <c r="K860" s="4">
        <f ca="1">IFERROR(AVERAGEIFS('Sheet 1'!H:H, 'Sheet 1'!B:B, INDEX('Sheet 1'!B:B, MATCH(A860, 'Sheet 1'!A:A, 0)), 'Sheet 1'!G:G, "&lt;="&amp;I860, 'Sheet 1'!H:H, "&gt;0"), "0.001")</f>
        <v>4.4931034482758614</v>
      </c>
      <c r="L860" s="6">
        <f t="shared" ca="1" si="67"/>
        <v>2.9956287804878046</v>
      </c>
      <c r="M860" s="4">
        <f t="shared" ca="1" si="68"/>
        <v>-6.5365042738327865</v>
      </c>
      <c r="N860" s="4">
        <f t="shared" ca="1" si="69"/>
        <v>-7.4616542502144251E-2</v>
      </c>
      <c r="O860" s="8"/>
      <c r="P860" s="5"/>
      <c r="Q860" s="14"/>
      <c r="R860" s="14"/>
      <c r="S860" s="15"/>
      <c r="T860" s="7"/>
      <c r="U860" s="5"/>
      <c r="V860" s="8"/>
      <c r="W860" s="11"/>
      <c r="X860" s="11"/>
      <c r="Y860" s="5"/>
    </row>
    <row r="861" spans="1:25" x14ac:dyDescent="0.25">
      <c r="A861" s="16">
        <f t="shared" ca="1" si="65"/>
        <v>46651</v>
      </c>
      <c r="B861" s="3">
        <f ca="1">INDEX('Sheet 1'!G:G,(MATCH(A861,'Sheet 1'!A:A,0)),1)</f>
        <v>0</v>
      </c>
      <c r="C861" s="5">
        <f ca="1">INDEX('Sheet 1'!M:M,(MATCH((INDEX('Sheet 1'!B:B,(MATCH(A861,'Sheet 1'!A:A,0)),1)),'Sheet 1'!J:J,0)),1)</f>
        <v>21.308736842105262</v>
      </c>
      <c r="D861" s="4">
        <f ca="1">INDEX('Sheet 1'!L:L,(MATCH((INDEX('Sheet 1'!B:B,(MATCH(A861,'Sheet 1'!A:A,0)),1)),'Sheet 1'!J:J,0)),1)</f>
        <v>3.5794961646567951</v>
      </c>
      <c r="E861" s="6">
        <f ca="1">INDEX('Sheet 1'!N:N,(MATCH((INDEX('Sheet 1'!B:B,(MATCH(A861,'Sheet 1'!A:A,0)),1)),'Sheet 1'!J:J,0)),1)</f>
        <v>-0.6053333333333335</v>
      </c>
      <c r="F861" s="6">
        <f ca="1">INDEX('Sheet 1'!O:O,(MATCH((INDEX('Sheet 1'!B:B,(MATCH(A861,'Sheet 1'!A:A,0)),1)),'Sheet 1'!J:J,0)),1)</f>
        <v>3.7158496657882631</v>
      </c>
      <c r="G861" s="5">
        <f ca="1">INDEX('Sheet 1'!H:H,(MATCH((INDEX('Sheet 1'!B:B,(MATCH(A861,'Sheet 1'!A:A,0)),1)),'Sheet 1'!J:J,0)),1)</f>
        <v>3.3</v>
      </c>
      <c r="H861" s="5">
        <f t="shared" ca="1" si="66"/>
        <v>21.153937076358361</v>
      </c>
      <c r="I861" s="5">
        <f ca="1">_xlfn.NORM.INV(RAND(), (((Sheet2!C861/(Sheet2!D861^2)) + ((Sheet2!H860+Sheet2!E860)/(Sheet2!F860^2))) / ((1/(Sheet2!D861^2)) + (1/(Sheet2!F860^2)))), SQRT(1 / ((1/(Sheet2!D861^2)) + (1/(Sheet2!F860^2)))))</f>
        <v>18.083438427999596</v>
      </c>
      <c r="J861" s="6">
        <f ca="1">IFERROR((COUNTIFS('Sheet 1'!B:B, INDEX('Sheet 1'!B:B, MATCH(A861, 'Sheet 1'!A:A, 0)), 'Sheet 1'!G:G, "&lt;="&amp;I861, 'Sheet 1'!H:H, "&gt;0") / COUNTIFS('Sheet 1'!B:B, INDEX('Sheet 1'!B:B, MATCH(A861, 'Sheet 1'!A:A, 0)), 'Sheet 1'!G:G, "&lt;="&amp;I861)) * 0.9426, "0.001")</f>
        <v>0.83170588235294118</v>
      </c>
      <c r="K861" s="4">
        <f ca="1">IFERROR(AVERAGEIFS('Sheet 1'!H:H, 'Sheet 1'!B:B, INDEX('Sheet 1'!B:B, MATCH(A861, 'Sheet 1'!A:A, 0)), 'Sheet 1'!G:G, "&lt;="&amp;I861, 'Sheet 1'!H:H, "&gt;0"), "0.001")</f>
        <v>3.8600000000000003</v>
      </c>
      <c r="L861" s="6">
        <f t="shared" ca="1" si="67"/>
        <v>3.2103847058823534</v>
      </c>
      <c r="M861" s="4">
        <f t="shared" ca="1" si="68"/>
        <v>-5.9529989311074898</v>
      </c>
      <c r="N861" s="4">
        <f t="shared" ca="1" si="69"/>
        <v>0.901048154751944</v>
      </c>
      <c r="O861" s="8"/>
      <c r="P861" s="5"/>
      <c r="Q861" s="14"/>
      <c r="R861" s="14"/>
      <c r="S861" s="15"/>
      <c r="T861" s="7"/>
      <c r="U861" s="5"/>
      <c r="V861" s="8"/>
      <c r="W861" s="11"/>
      <c r="X861" s="11"/>
      <c r="Y861" s="5"/>
    </row>
    <row r="862" spans="1:25" x14ac:dyDescent="0.25">
      <c r="A862" s="16">
        <f t="shared" ca="1" si="65"/>
        <v>46652</v>
      </c>
      <c r="B862" s="3">
        <f ca="1">INDEX('Sheet 1'!G:G,(MATCH(A862,'Sheet 1'!A:A,0)),1)</f>
        <v>0</v>
      </c>
      <c r="C862" s="5">
        <f ca="1">INDEX('Sheet 1'!M:M,(MATCH((INDEX('Sheet 1'!B:B,(MATCH(A862,'Sheet 1'!A:A,0)),1)),'Sheet 1'!J:J,0)),1)</f>
        <v>20.50347368421053</v>
      </c>
      <c r="D862" s="4">
        <f ca="1">INDEX('Sheet 1'!L:L,(MATCH((INDEX('Sheet 1'!B:B,(MATCH(A862,'Sheet 1'!A:A,0)),1)),'Sheet 1'!J:J,0)),1)</f>
        <v>3.2478805285798011</v>
      </c>
      <c r="E862" s="6">
        <f ca="1">INDEX('Sheet 1'!N:N,(MATCH((INDEX('Sheet 1'!B:B,(MATCH(A862,'Sheet 1'!A:A,0)),1)),'Sheet 1'!J:J,0)),1)</f>
        <v>-0.1626666666666666</v>
      </c>
      <c r="F862" s="6">
        <f ca="1">INDEX('Sheet 1'!O:O,(MATCH((INDEX('Sheet 1'!B:B,(MATCH(A862,'Sheet 1'!A:A,0)),1)),'Sheet 1'!J:J,0)),1)</f>
        <v>3.0745148302523182</v>
      </c>
      <c r="G862" s="5">
        <f ca="1">INDEX('Sheet 1'!H:H,(MATCH((INDEX('Sheet 1'!B:B,(MATCH(A862,'Sheet 1'!A:A,0)),1)),'Sheet 1'!J:J,0)),1)</f>
        <v>15.5</v>
      </c>
      <c r="H862" s="5">
        <f t="shared" ca="1" si="66"/>
        <v>20.523019566111103</v>
      </c>
      <c r="I862" s="5">
        <f ca="1">_xlfn.NORM.INV(RAND(), (((Sheet2!C862/(Sheet2!D862^2)) + ((Sheet2!H861+Sheet2!E861)/(Sheet2!F861^2))) / ((1/(Sheet2!D862^2)) + (1/(Sheet2!F861^2)))), SQRT(1 / ((1/(Sheet2!D862^2)) + (1/(Sheet2!F861^2)))))</f>
        <v>21.092595738666024</v>
      </c>
      <c r="J862" s="6">
        <f ca="1">IFERROR((COUNTIFS('Sheet 1'!B:B, INDEX('Sheet 1'!B:B, MATCH(A862, 'Sheet 1'!A:A, 0)), 'Sheet 1'!G:G, "&lt;="&amp;I862, 'Sheet 1'!H:H, "&gt;0") / COUNTIFS('Sheet 1'!B:B, INDEX('Sheet 1'!B:B, MATCH(A862, 'Sheet 1'!A:A, 0)), 'Sheet 1'!G:G, "&lt;="&amp;I862)) * 0.9426, "0.001")</f>
        <v>0.65981999999999996</v>
      </c>
      <c r="K862" s="4">
        <f ca="1">IFERROR(AVERAGEIFS('Sheet 1'!H:H, 'Sheet 1'!B:B, INDEX('Sheet 1'!B:B, MATCH(A862, 'Sheet 1'!A:A, 0)), 'Sheet 1'!G:G, "&lt;="&amp;I862, 'Sheet 1'!H:H, "&gt;0"), "0.001")</f>
        <v>5.8971428571428568</v>
      </c>
      <c r="L862" s="6">
        <f t="shared" ca="1" si="67"/>
        <v>3.8910527999999998</v>
      </c>
      <c r="M862" s="4">
        <f t="shared" ca="1" si="68"/>
        <v>-6.3128780457870084</v>
      </c>
      <c r="N862" s="4">
        <f t="shared" ca="1" si="69"/>
        <v>-0.18138661483127247</v>
      </c>
      <c r="O862" s="8"/>
      <c r="P862" s="5"/>
      <c r="Q862" s="14"/>
      <c r="R862" s="14"/>
      <c r="S862" s="15"/>
      <c r="T862" s="7"/>
      <c r="U862" s="5"/>
      <c r="V862" s="8"/>
      <c r="W862" s="11"/>
      <c r="X862" s="11"/>
      <c r="Y862" s="5"/>
    </row>
    <row r="863" spans="1:25" x14ac:dyDescent="0.25">
      <c r="A863" s="16">
        <f t="shared" ca="1" si="65"/>
        <v>46653</v>
      </c>
      <c r="B863" s="3">
        <f ca="1">INDEX('Sheet 1'!G:G,(MATCH(A863,'Sheet 1'!A:A,0)),1)</f>
        <v>0</v>
      </c>
      <c r="C863" s="5">
        <f ca="1">INDEX('Sheet 1'!M:M,(MATCH((INDEX('Sheet 1'!B:B,(MATCH(A863,'Sheet 1'!A:A,0)),1)),'Sheet 1'!J:J,0)),1)</f>
        <v>20.040947368421062</v>
      </c>
      <c r="D863" s="4">
        <f ca="1">INDEX('Sheet 1'!L:L,(MATCH((INDEX('Sheet 1'!B:B,(MATCH(A863,'Sheet 1'!A:A,0)),1)),'Sheet 1'!J:J,0)),1)</f>
        <v>3.343452388456261</v>
      </c>
      <c r="E863" s="6">
        <f ca="1">INDEX('Sheet 1'!N:N,(MATCH((INDEX('Sheet 1'!B:B,(MATCH(A863,'Sheet 1'!A:A,0)),1)),'Sheet 1'!J:J,0)),1)</f>
        <v>0.40000000000000008</v>
      </c>
      <c r="F863" s="6">
        <f ca="1">INDEX('Sheet 1'!O:O,(MATCH((INDEX('Sheet 1'!B:B,(MATCH(A863,'Sheet 1'!A:A,0)),1)),'Sheet 1'!J:J,0)),1)</f>
        <v>3.408970677650526</v>
      </c>
      <c r="G863" s="5">
        <f ca="1">INDEX('Sheet 1'!H:H,(MATCH((INDEX('Sheet 1'!B:B,(MATCH(A863,'Sheet 1'!A:A,0)),1)),'Sheet 1'!J:J,0)),1)</f>
        <v>6.4</v>
      </c>
      <c r="H863" s="5">
        <f t="shared" ca="1" si="66"/>
        <v>20.214010995739638</v>
      </c>
      <c r="I863" s="5">
        <f ca="1">_xlfn.NORM.INV(RAND(), (((Sheet2!C863/(Sheet2!D863^2)) + ((Sheet2!H862+Sheet2!E862)/(Sheet2!F862^2))) / ((1/(Sheet2!D863^2)) + (1/(Sheet2!F862^2)))), SQRT(1 / ((1/(Sheet2!D863^2)) + (1/(Sheet2!F862^2)))))</f>
        <v>21.860573807319472</v>
      </c>
      <c r="J863" s="6">
        <f ca="1">IFERROR((COUNTIFS('Sheet 1'!B:B, INDEX('Sheet 1'!B:B, MATCH(A863, 'Sheet 1'!A:A, 0)), 'Sheet 1'!G:G, "&lt;="&amp;I863, 'Sheet 1'!H:H, "&gt;0") / COUNTIFS('Sheet 1'!B:B, INDEX('Sheet 1'!B:B, MATCH(A863, 'Sheet 1'!A:A, 0)), 'Sheet 1'!G:G, "&lt;="&amp;I863)) * 0.9426, "0.001")</f>
        <v>0.47928813559322031</v>
      </c>
      <c r="K863" s="4">
        <f ca="1">IFERROR(AVERAGEIFS('Sheet 1'!H:H, 'Sheet 1'!B:B, INDEX('Sheet 1'!B:B, MATCH(A863, 'Sheet 1'!A:A, 0)), 'Sheet 1'!G:G, "&lt;="&amp;I863, 'Sheet 1'!H:H, "&gt;0"), "0.001")</f>
        <v>7.2033333333333331</v>
      </c>
      <c r="L863" s="6">
        <f t="shared" ca="1" si="67"/>
        <v>3.4524722033898301</v>
      </c>
      <c r="M863" s="4">
        <f t="shared" ca="1" si="68"/>
        <v>-5.9940878588895856</v>
      </c>
      <c r="N863" s="4">
        <f t="shared" ca="1" si="69"/>
        <v>-0.54423578609371748</v>
      </c>
      <c r="O863" s="8"/>
      <c r="P863" s="5"/>
      <c r="Q863" s="14"/>
      <c r="R863" s="14"/>
      <c r="S863" s="15"/>
      <c r="T863" s="7"/>
      <c r="U863" s="5"/>
      <c r="V863" s="8"/>
      <c r="W863" s="11"/>
      <c r="X863" s="11"/>
      <c r="Y863" s="5"/>
    </row>
    <row r="864" spans="1:25" x14ac:dyDescent="0.25">
      <c r="A864" s="16">
        <f t="shared" ca="1" si="65"/>
        <v>46654</v>
      </c>
      <c r="B864" s="3">
        <f ca="1">INDEX('Sheet 1'!G:G,(MATCH(A864,'Sheet 1'!A:A,0)),1)</f>
        <v>0</v>
      </c>
      <c r="C864" s="5">
        <f ca="1">INDEX('Sheet 1'!M:M,(MATCH((INDEX('Sheet 1'!B:B,(MATCH(A864,'Sheet 1'!A:A,0)),1)),'Sheet 1'!J:J,0)),1)</f>
        <v>20.564175438596489</v>
      </c>
      <c r="D864" s="4">
        <f ca="1">INDEX('Sheet 1'!L:L,(MATCH((INDEX('Sheet 1'!B:B,(MATCH(A864,'Sheet 1'!A:A,0)),1)),'Sheet 1'!J:J,0)),1)</f>
        <v>3.2368274980684979</v>
      </c>
      <c r="E864" s="6">
        <f ca="1">INDEX('Sheet 1'!N:N,(MATCH((INDEX('Sheet 1'!B:B,(MATCH(A864,'Sheet 1'!A:A,0)),1)),'Sheet 1'!J:J,0)),1)</f>
        <v>0.34799999999999992</v>
      </c>
      <c r="F864" s="6">
        <f ca="1">INDEX('Sheet 1'!O:O,(MATCH((INDEX('Sheet 1'!B:B,(MATCH(A864,'Sheet 1'!A:A,0)),1)),'Sheet 1'!J:J,0)),1)</f>
        <v>2.703219301979511</v>
      </c>
      <c r="G864" s="5">
        <f ca="1">INDEX('Sheet 1'!H:H,(MATCH((INDEX('Sheet 1'!B:B,(MATCH(A864,'Sheet 1'!A:A,0)),1)),'Sheet 1'!J:J,0)),1)</f>
        <v>4.5999999999999996</v>
      </c>
      <c r="H864" s="5">
        <f t="shared" ca="1" si="66"/>
        <v>20.587803214224998</v>
      </c>
      <c r="I864" s="5">
        <f ca="1">_xlfn.NORM.INV(RAND(), (((Sheet2!C864/(Sheet2!D864^2)) + ((Sheet2!H863+Sheet2!E863)/(Sheet2!F863^2))) / ((1/(Sheet2!D864^2)) + (1/(Sheet2!F863^2)))), SQRT(1 / ((1/(Sheet2!D864^2)) + (1/(Sheet2!F863^2)))))</f>
        <v>19.231644973184284</v>
      </c>
      <c r="J864" s="6">
        <f ca="1">IFERROR((COUNTIFS('Sheet 1'!B:B, INDEX('Sheet 1'!B:B, MATCH(A864, 'Sheet 1'!A:A, 0)), 'Sheet 1'!G:G, "&lt;="&amp;I864, 'Sheet 1'!H:H, "&gt;0") / COUNTIFS('Sheet 1'!B:B, INDEX('Sheet 1'!B:B, MATCH(A864, 'Sheet 1'!A:A, 0)), 'Sheet 1'!G:G, "&lt;="&amp;I864)) * 0.9426, "0.001")</f>
        <v>0.6163153846153846</v>
      </c>
      <c r="K864" s="4">
        <f ca="1">IFERROR(AVERAGEIFS('Sheet 1'!H:H, 'Sheet 1'!B:B, INDEX('Sheet 1'!B:B, MATCH(A864, 'Sheet 1'!A:A, 0)), 'Sheet 1'!G:G, "&lt;="&amp;I864, 'Sheet 1'!H:H, "&gt;0"), "0.001")</f>
        <v>7.1705882352941179</v>
      </c>
      <c r="L864" s="6">
        <f t="shared" ca="1" si="67"/>
        <v>4.4193438461538461</v>
      </c>
      <c r="M864" s="4">
        <f t="shared" ca="1" si="68"/>
        <v>-6.3531885622164559</v>
      </c>
      <c r="N864" s="4">
        <f t="shared" ca="1" si="69"/>
        <v>0.41167793656206941</v>
      </c>
      <c r="O864" s="8"/>
      <c r="P864" s="5"/>
      <c r="Q864" s="14"/>
      <c r="R864" s="14"/>
      <c r="S864" s="15"/>
      <c r="T864" s="7"/>
      <c r="U864" s="5"/>
      <c r="V864" s="8"/>
      <c r="W864" s="11"/>
      <c r="X864" s="11"/>
      <c r="Y864" s="5"/>
    </row>
    <row r="865" spans="1:25" x14ac:dyDescent="0.25">
      <c r="A865" s="16">
        <f t="shared" ca="1" si="65"/>
        <v>46655</v>
      </c>
      <c r="B865" s="3">
        <f ca="1">INDEX('Sheet 1'!G:G,(MATCH(A865,'Sheet 1'!A:A,0)),1)</f>
        <v>0</v>
      </c>
      <c r="C865" s="5">
        <f ca="1">INDEX('Sheet 1'!M:M,(MATCH((INDEX('Sheet 1'!B:B,(MATCH(A865,'Sheet 1'!A:A,0)),1)),'Sheet 1'!J:J,0)),1)</f>
        <v>20.98736842105264</v>
      </c>
      <c r="D865" s="4">
        <f ca="1">INDEX('Sheet 1'!L:L,(MATCH((INDEX('Sheet 1'!B:B,(MATCH(A865,'Sheet 1'!A:A,0)),1)),'Sheet 1'!J:J,0)),1)</f>
        <v>3.5419620968462282</v>
      </c>
      <c r="E865" s="6">
        <f ca="1">INDEX('Sheet 1'!N:N,(MATCH((INDEX('Sheet 1'!B:B,(MATCH(A865,'Sheet 1'!A:A,0)),1)),'Sheet 1'!J:J,0)),1)</f>
        <v>-0.45200000000000012</v>
      </c>
      <c r="F865" s="6">
        <f ca="1">INDEX('Sheet 1'!O:O,(MATCH((INDEX('Sheet 1'!B:B,(MATCH(A865,'Sheet 1'!A:A,0)),1)),'Sheet 1'!J:J,0)),1)</f>
        <v>4.4373220558155371</v>
      </c>
      <c r="G865" s="5">
        <f ca="1">INDEX('Sheet 1'!H:H,(MATCH((INDEX('Sheet 1'!B:B,(MATCH(A865,'Sheet 1'!A:A,0)),1)),'Sheet 1'!J:J,0)),1)</f>
        <v>0</v>
      </c>
      <c r="H865" s="5">
        <f t="shared" ca="1" si="66"/>
        <v>20.954783187011405</v>
      </c>
      <c r="I865" s="5">
        <f ca="1">_xlfn.NORM.INV(RAND(), (((Sheet2!C865/(Sheet2!D865^2)) + ((Sheet2!H864+Sheet2!E864)/(Sheet2!F864^2))) / ((1/(Sheet2!D865^2)) + (1/(Sheet2!F864^2)))), SQRT(1 / ((1/(Sheet2!D865^2)) + (1/(Sheet2!F864^2)))))</f>
        <v>16.617916163514444</v>
      </c>
      <c r="J865" s="6">
        <f ca="1">IFERROR((COUNTIFS('Sheet 1'!B:B, INDEX('Sheet 1'!B:B, MATCH(A865, 'Sheet 1'!A:A, 0)), 'Sheet 1'!G:G, "&lt;="&amp;I865, 'Sheet 1'!H:H, "&gt;0") / COUNTIFS('Sheet 1'!B:B, INDEX('Sheet 1'!B:B, MATCH(A865, 'Sheet 1'!A:A, 0)), 'Sheet 1'!G:G, "&lt;="&amp;I865)) * 0.9426, "0.001")</f>
        <v>0.94259999999999999</v>
      </c>
      <c r="K865" s="4">
        <f ca="1">IFERROR(AVERAGEIFS('Sheet 1'!H:H, 'Sheet 1'!B:B, INDEX('Sheet 1'!B:B, MATCH(A865, 'Sheet 1'!A:A, 0)), 'Sheet 1'!G:G, "&lt;="&amp;I865, 'Sheet 1'!H:H, "&gt;0"), "0.001")</f>
        <v>4.5</v>
      </c>
      <c r="L865" s="6">
        <f t="shared" ca="1" si="67"/>
        <v>4.2416999999999998</v>
      </c>
      <c r="M865" s="4">
        <f t="shared" ca="1" si="68"/>
        <v>-5.9253509346528146</v>
      </c>
      <c r="N865" s="4">
        <f t="shared" ca="1" si="69"/>
        <v>1.2336247927183543</v>
      </c>
      <c r="O865" s="8"/>
      <c r="P865" s="5"/>
      <c r="Q865" s="14"/>
      <c r="R865" s="14"/>
      <c r="S865" s="15"/>
      <c r="T865" s="7"/>
      <c r="U865" s="5"/>
      <c r="V865" s="8"/>
      <c r="W865" s="11"/>
      <c r="X865" s="11"/>
      <c r="Y865" s="5"/>
    </row>
    <row r="866" spans="1:25" x14ac:dyDescent="0.25">
      <c r="A866" s="16">
        <f t="shared" ca="1" si="65"/>
        <v>46656</v>
      </c>
      <c r="B866" s="3">
        <f ca="1">INDEX('Sheet 1'!G:G,(MATCH(A866,'Sheet 1'!A:A,0)),1)</f>
        <v>0</v>
      </c>
      <c r="C866" s="5">
        <f ca="1">INDEX('Sheet 1'!M:M,(MATCH((INDEX('Sheet 1'!B:B,(MATCH(A866,'Sheet 1'!A:A,0)),1)),'Sheet 1'!J:J,0)),1)</f>
        <v>20.473719298245609</v>
      </c>
      <c r="D866" s="4">
        <f ca="1">INDEX('Sheet 1'!L:L,(MATCH((INDEX('Sheet 1'!B:B,(MATCH(A866,'Sheet 1'!A:A,0)),1)),'Sheet 1'!J:J,0)),1)</f>
        <v>3.0533577150084108</v>
      </c>
      <c r="E866" s="6">
        <f ca="1">INDEX('Sheet 1'!N:N,(MATCH((INDEX('Sheet 1'!B:B,(MATCH(A866,'Sheet 1'!A:A,0)),1)),'Sheet 1'!J:J,0)),1)</f>
        <v>0.20266666666666669</v>
      </c>
      <c r="F866" s="6">
        <f ca="1">INDEX('Sheet 1'!O:O,(MATCH((INDEX('Sheet 1'!B:B,(MATCH(A866,'Sheet 1'!A:A,0)),1)),'Sheet 1'!J:J,0)),1)</f>
        <v>3.3001217558756228</v>
      </c>
      <c r="G866" s="5">
        <f ca="1">INDEX('Sheet 1'!H:H,(MATCH((INDEX('Sheet 1'!B:B,(MATCH(A866,'Sheet 1'!A:A,0)),1)),'Sheet 1'!J:J,0)),1)</f>
        <v>0</v>
      </c>
      <c r="H866" s="5">
        <f t="shared" ca="1" si="66"/>
        <v>20.48305870192603</v>
      </c>
      <c r="I866" s="5">
        <f ca="1">_xlfn.NORM.INV(RAND(), (((Sheet2!C866/(Sheet2!D866^2)) + ((Sheet2!H865+Sheet2!E865)/(Sheet2!F865^2))) / ((1/(Sheet2!D866^2)) + (1/(Sheet2!F865^2)))), SQRT(1 / ((1/(Sheet2!D866^2)) + (1/(Sheet2!F865^2)))))</f>
        <v>20.154330428330343</v>
      </c>
      <c r="J866" s="6">
        <f ca="1">IFERROR((COUNTIFS('Sheet 1'!B:B, INDEX('Sheet 1'!B:B, MATCH(A866, 'Sheet 1'!A:A, 0)), 'Sheet 1'!G:G, "&lt;="&amp;I866, 'Sheet 1'!H:H, "&gt;0") / COUNTIFS('Sheet 1'!B:B, INDEX('Sheet 1'!B:B, MATCH(A866, 'Sheet 1'!A:A, 0)), 'Sheet 1'!G:G, "&lt;="&amp;I866)) * 0.9426, "0.001")</f>
        <v>0.76804444444444442</v>
      </c>
      <c r="K866" s="4">
        <f ca="1">IFERROR(AVERAGEIFS('Sheet 1'!H:H, 'Sheet 1'!B:B, INDEX('Sheet 1'!B:B, MATCH(A866, 'Sheet 1'!A:A, 0)), 'Sheet 1'!G:G, "&lt;="&amp;I866, 'Sheet 1'!H:H, "&gt;0"), "0.001")</f>
        <v>4.745454545454546</v>
      </c>
      <c r="L866" s="6">
        <f t="shared" ca="1" si="67"/>
        <v>3.6447200000000004</v>
      </c>
      <c r="M866" s="4">
        <f t="shared" ca="1" si="68"/>
        <v>-6.7053130386949151</v>
      </c>
      <c r="N866" s="4">
        <f t="shared" ca="1" si="69"/>
        <v>0.1046025063965967</v>
      </c>
      <c r="O866" s="8"/>
      <c r="P866" s="5"/>
      <c r="Q866" s="14"/>
      <c r="R866" s="14"/>
      <c r="S866" s="15"/>
      <c r="T866" s="7"/>
      <c r="U866" s="5"/>
      <c r="V866" s="8"/>
      <c r="W866" s="11"/>
      <c r="X866" s="11"/>
      <c r="Y866" s="5"/>
    </row>
    <row r="867" spans="1:25" x14ac:dyDescent="0.25">
      <c r="A867" s="16">
        <f t="shared" ca="1" si="65"/>
        <v>46657</v>
      </c>
      <c r="B867" s="3">
        <f ca="1">INDEX('Sheet 1'!G:G,(MATCH(A867,'Sheet 1'!A:A,0)),1)</f>
        <v>0</v>
      </c>
      <c r="C867" s="5">
        <f ca="1">INDEX('Sheet 1'!M:M,(MATCH((INDEX('Sheet 1'!B:B,(MATCH(A867,'Sheet 1'!A:A,0)),1)),'Sheet 1'!J:J,0)),1)</f>
        <v>20.832315789473679</v>
      </c>
      <c r="D867" s="4">
        <f ca="1">INDEX('Sheet 1'!L:L,(MATCH((INDEX('Sheet 1'!B:B,(MATCH(A867,'Sheet 1'!A:A,0)),1)),'Sheet 1'!J:J,0)),1)</f>
        <v>3.104798959123797</v>
      </c>
      <c r="E867" s="6">
        <f ca="1">INDEX('Sheet 1'!N:N,(MATCH((INDEX('Sheet 1'!B:B,(MATCH(A867,'Sheet 1'!A:A,0)),1)),'Sheet 1'!J:J,0)),1)</f>
        <v>-0.13333333333333311</v>
      </c>
      <c r="F867" s="6">
        <f ca="1">INDEX('Sheet 1'!O:O,(MATCH((INDEX('Sheet 1'!B:B,(MATCH(A867,'Sheet 1'!A:A,0)),1)),'Sheet 1'!J:J,0)),1)</f>
        <v>3.2435521624648849</v>
      </c>
      <c r="G867" s="5">
        <f ca="1">INDEX('Sheet 1'!H:H,(MATCH((INDEX('Sheet 1'!B:B,(MATCH(A867,'Sheet 1'!A:A,0)),1)),'Sheet 1'!J:J,0)),1)</f>
        <v>0.3</v>
      </c>
      <c r="H867" s="5">
        <f t="shared" ca="1" si="66"/>
        <v>20.763486808842963</v>
      </c>
      <c r="I867" s="5">
        <f ca="1">_xlfn.NORM.INV(RAND(), (((Sheet2!C867/(Sheet2!D867^2)) + ((Sheet2!H866+Sheet2!E866)/(Sheet2!F866^2))) / ((1/(Sheet2!D867^2)) + (1/(Sheet2!F866^2)))), SQRT(1 / ((1/(Sheet2!D867^2)) + (1/(Sheet2!F866^2)))))</f>
        <v>17.360965010432075</v>
      </c>
      <c r="J867" s="6">
        <f ca="1">IFERROR((COUNTIFS('Sheet 1'!B:B, INDEX('Sheet 1'!B:B, MATCH(A867, 'Sheet 1'!A:A, 0)), 'Sheet 1'!G:G, "&lt;="&amp;I867, 'Sheet 1'!H:H, "&gt;0") / COUNTIFS('Sheet 1'!B:B, INDEX('Sheet 1'!B:B, MATCH(A867, 'Sheet 1'!A:A, 0)), 'Sheet 1'!G:G, "&lt;="&amp;I867)) * 0.9426, "0.001")</f>
        <v>0.77121818181818191</v>
      </c>
      <c r="K867" s="4">
        <f ca="1">IFERROR(AVERAGEIFS('Sheet 1'!H:H, 'Sheet 1'!B:B, INDEX('Sheet 1'!B:B, MATCH(A867, 'Sheet 1'!A:A, 0)), 'Sheet 1'!G:G, "&lt;="&amp;I867, 'Sheet 1'!H:H, "&gt;0"), "0.001")</f>
        <v>4.9999999999999982</v>
      </c>
      <c r="L867" s="6">
        <f t="shared" ca="1" si="67"/>
        <v>3.8560909090909083</v>
      </c>
      <c r="M867" s="4">
        <f t="shared" ca="1" si="68"/>
        <v>-6.7097148845195278</v>
      </c>
      <c r="N867" s="4">
        <f t="shared" ca="1" si="69"/>
        <v>1.1180597599856357</v>
      </c>
      <c r="O867" s="8"/>
      <c r="P867" s="5"/>
      <c r="Q867" s="14"/>
      <c r="R867" s="14"/>
      <c r="S867" s="15"/>
      <c r="T867" s="7"/>
      <c r="U867" s="5"/>
      <c r="V867" s="8"/>
      <c r="W867" s="11"/>
      <c r="X867" s="11"/>
      <c r="Y867" s="5"/>
    </row>
    <row r="868" spans="1:25" x14ac:dyDescent="0.25">
      <c r="A868" s="16">
        <f t="shared" ca="1" si="65"/>
        <v>46658</v>
      </c>
      <c r="B868" s="3">
        <f ca="1">INDEX('Sheet 1'!G:G,(MATCH(A868,'Sheet 1'!A:A,0)),1)</f>
        <v>0</v>
      </c>
      <c r="C868" s="5">
        <f ca="1">INDEX('Sheet 1'!M:M,(MATCH((INDEX('Sheet 1'!B:B,(MATCH(A868,'Sheet 1'!A:A,0)),1)),'Sheet 1'!J:J,0)),1)</f>
        <v>20.536350877192991</v>
      </c>
      <c r="D868" s="4">
        <f ca="1">INDEX('Sheet 1'!L:L,(MATCH((INDEX('Sheet 1'!B:B,(MATCH(A868,'Sheet 1'!A:A,0)),1)),'Sheet 1'!J:J,0)),1)</f>
        <v>3.1055242844133262</v>
      </c>
      <c r="E868" s="6">
        <f ca="1">INDEX('Sheet 1'!N:N,(MATCH((INDEX('Sheet 1'!B:B,(MATCH(A868,'Sheet 1'!A:A,0)),1)),'Sheet 1'!J:J,0)),1)</f>
        <v>0.43866666666666648</v>
      </c>
      <c r="F868" s="6">
        <f ca="1">INDEX('Sheet 1'!O:O,(MATCH((INDEX('Sheet 1'!B:B,(MATCH(A868,'Sheet 1'!A:A,0)),1)),'Sheet 1'!J:J,0)),1)</f>
        <v>2.719593239325945</v>
      </c>
      <c r="G868" s="5">
        <f ca="1">INDEX('Sheet 1'!H:H,(MATCH((INDEX('Sheet 1'!B:B,(MATCH(A868,'Sheet 1'!A:A,0)),1)),'Sheet 1'!J:J,0)),1)</f>
        <v>11.2</v>
      </c>
      <c r="H868" s="5">
        <f t="shared" ca="1" si="66"/>
        <v>20.58121388662417</v>
      </c>
      <c r="I868" s="5">
        <f ca="1">_xlfn.NORM.INV(RAND(), (((Sheet2!C868/(Sheet2!D868^2)) + ((Sheet2!H867+Sheet2!E867)/(Sheet2!F867^2))) / ((1/(Sheet2!D868^2)) + (1/(Sheet2!F867^2)))), SQRT(1 / ((1/(Sheet2!D868^2)) + (1/(Sheet2!F867^2)))))</f>
        <v>22.131956295492575</v>
      </c>
      <c r="J868" s="6">
        <f ca="1">IFERROR((COUNTIFS('Sheet 1'!B:B, INDEX('Sheet 1'!B:B, MATCH(A868, 'Sheet 1'!A:A, 0)), 'Sheet 1'!G:G, "&lt;="&amp;I868, 'Sheet 1'!H:H, "&gt;0") / COUNTIFS('Sheet 1'!B:B, INDEX('Sheet 1'!B:B, MATCH(A868, 'Sheet 1'!A:A, 0)), 'Sheet 1'!G:G, "&lt;="&amp;I868)) * 0.9426, "0.001")</f>
        <v>0.54380769230769221</v>
      </c>
      <c r="K868" s="4">
        <f ca="1">IFERROR(AVERAGEIFS('Sheet 1'!H:H, 'Sheet 1'!B:B, INDEX('Sheet 1'!B:B, MATCH(A868, 'Sheet 1'!A:A, 0)), 'Sheet 1'!G:G, "&lt;="&amp;I868, 'Sheet 1'!H:H, "&gt;0"), "0.001")</f>
        <v>6.0199999999999978</v>
      </c>
      <c r="L868" s="6">
        <f t="shared" ca="1" si="67"/>
        <v>3.2737223076923061</v>
      </c>
      <c r="M868" s="4">
        <f t="shared" ca="1" si="68"/>
        <v>-6.6128450452843826</v>
      </c>
      <c r="N868" s="4">
        <f t="shared" ca="1" si="69"/>
        <v>-0.51379582710331784</v>
      </c>
      <c r="O868" s="8"/>
      <c r="P868" s="5"/>
      <c r="Q868" s="14"/>
      <c r="R868" s="14"/>
      <c r="S868" s="15"/>
      <c r="T868" s="7"/>
      <c r="U868" s="5"/>
      <c r="V868" s="8"/>
      <c r="W868" s="11"/>
      <c r="X868" s="11"/>
      <c r="Y868" s="5"/>
    </row>
    <row r="869" spans="1:25" x14ac:dyDescent="0.25">
      <c r="A869" s="16">
        <f t="shared" ca="1" si="65"/>
        <v>46659</v>
      </c>
      <c r="B869" s="3">
        <f ca="1">INDEX('Sheet 1'!G:G,(MATCH(A869,'Sheet 1'!A:A,0)),1)</f>
        <v>0</v>
      </c>
      <c r="C869" s="5">
        <f ca="1">INDEX('Sheet 1'!M:M,(MATCH((INDEX('Sheet 1'!B:B,(MATCH(A869,'Sheet 1'!A:A,0)),1)),'Sheet 1'!J:J,0)),1)</f>
        <v>21.18743859649123</v>
      </c>
      <c r="D869" s="4">
        <f ca="1">INDEX('Sheet 1'!L:L,(MATCH((INDEX('Sheet 1'!B:B,(MATCH(A869,'Sheet 1'!A:A,0)),1)),'Sheet 1'!J:J,0)),1)</f>
        <v>2.9736124783116811</v>
      </c>
      <c r="E869" s="6">
        <f ca="1">INDEX('Sheet 1'!N:N,(MATCH((INDEX('Sheet 1'!B:B,(MATCH(A869,'Sheet 1'!A:A,0)),1)),'Sheet 1'!J:J,0)),1)</f>
        <v>0.1053333333333335</v>
      </c>
      <c r="F869" s="6">
        <f ca="1">INDEX('Sheet 1'!O:O,(MATCH((INDEX('Sheet 1'!B:B,(MATCH(A869,'Sheet 1'!A:A,0)),1)),'Sheet 1'!J:J,0)),1)</f>
        <v>3.015630153918949</v>
      </c>
      <c r="G869" s="5">
        <f ca="1">INDEX('Sheet 1'!H:H,(MATCH((INDEX('Sheet 1'!B:B,(MATCH(A869,'Sheet 1'!A:A,0)),1)),'Sheet 1'!J:J,0)),1)</f>
        <v>0</v>
      </c>
      <c r="H869" s="5">
        <f t="shared" ca="1" si="66"/>
        <v>21.096198329976804</v>
      </c>
      <c r="I869" s="5">
        <f ca="1">_xlfn.NORM.INV(RAND(), (((Sheet2!C869/(Sheet2!D869^2)) + ((Sheet2!H868+Sheet2!E868)/(Sheet2!F868^2))) / ((1/(Sheet2!D869^2)) + (1/(Sheet2!F868^2)))), SQRT(1 / ((1/(Sheet2!D869^2)) + (1/(Sheet2!F868^2)))))</f>
        <v>19.582030727944232</v>
      </c>
      <c r="J869" s="6">
        <f ca="1">IFERROR((COUNTIFS('Sheet 1'!B:B, INDEX('Sheet 1'!B:B, MATCH(A869, 'Sheet 1'!A:A, 0)), 'Sheet 1'!G:G, "&lt;="&amp;I869, 'Sheet 1'!H:H, "&gt;0") / COUNTIFS('Sheet 1'!B:B, INDEX('Sheet 1'!B:B, MATCH(A869, 'Sheet 1'!A:A, 0)), 'Sheet 1'!G:G, "&lt;="&amp;I869)) * 0.9426, "0.001")</f>
        <v>0.80794285714285707</v>
      </c>
      <c r="K869" s="4">
        <f ca="1">IFERROR(AVERAGEIFS('Sheet 1'!H:H, 'Sheet 1'!B:B, INDEX('Sheet 1'!B:B, MATCH(A869, 'Sheet 1'!A:A, 0)), 'Sheet 1'!G:G, "&lt;="&amp;I869, 'Sheet 1'!H:H, "&gt;0"), "0.001")</f>
        <v>6.6208333333333327</v>
      </c>
      <c r="L869" s="6">
        <f t="shared" ca="1" si="67"/>
        <v>5.3492549999999994</v>
      </c>
      <c r="M869" s="4">
        <f t="shared" ca="1" si="68"/>
        <v>-7.1251512263362429</v>
      </c>
      <c r="N869" s="4">
        <f t="shared" ca="1" si="69"/>
        <v>0.53988469588965915</v>
      </c>
      <c r="O869" s="8"/>
      <c r="P869" s="5"/>
      <c r="Q869" s="14"/>
      <c r="R869" s="14"/>
      <c r="S869" s="15"/>
      <c r="T869" s="7"/>
      <c r="U869" s="5"/>
      <c r="V869" s="8"/>
      <c r="W869" s="11"/>
      <c r="X869" s="11"/>
      <c r="Y869" s="5"/>
    </row>
    <row r="870" spans="1:25" x14ac:dyDescent="0.25">
      <c r="A870" s="16">
        <f t="shared" ca="1" si="65"/>
        <v>46660</v>
      </c>
      <c r="B870" s="3">
        <f ca="1">INDEX('Sheet 1'!G:G,(MATCH(A870,'Sheet 1'!A:A,0)),1)</f>
        <v>0</v>
      </c>
      <c r="C870" s="5">
        <f ca="1">INDEX('Sheet 1'!M:M,(MATCH((INDEX('Sheet 1'!B:B,(MATCH(A870,'Sheet 1'!A:A,0)),1)),'Sheet 1'!J:J,0)),1)</f>
        <v>21.378</v>
      </c>
      <c r="D870" s="4">
        <f ca="1">INDEX('Sheet 1'!L:L,(MATCH((INDEX('Sheet 1'!B:B,(MATCH(A870,'Sheet 1'!A:A,0)),1)),'Sheet 1'!J:J,0)),1)</f>
        <v>3.473068586337646</v>
      </c>
      <c r="E870" s="6">
        <f ca="1">INDEX('Sheet 1'!N:N,(MATCH((INDEX('Sheet 1'!B:B,(MATCH(A870,'Sheet 1'!A:A,0)),1)),'Sheet 1'!J:J,0)),1)</f>
        <v>-6.2666666666666745E-2</v>
      </c>
      <c r="F870" s="6">
        <f ca="1">INDEX('Sheet 1'!O:O,(MATCH((INDEX('Sheet 1'!B:B,(MATCH(A870,'Sheet 1'!A:A,0)),1)),'Sheet 1'!J:J,0)),1)</f>
        <v>2.9486035784864439</v>
      </c>
      <c r="G870" s="5">
        <f ca="1">INDEX('Sheet 1'!H:H,(MATCH((INDEX('Sheet 1'!B:B,(MATCH(A870,'Sheet 1'!A:A,0)),1)),'Sheet 1'!J:J,0)),1)</f>
        <v>0</v>
      </c>
      <c r="H870" s="5">
        <f t="shared" ca="1" si="66"/>
        <v>21.277386740394981</v>
      </c>
      <c r="I870" s="5">
        <f ca="1">_xlfn.NORM.INV(RAND(), (((Sheet2!C870/(Sheet2!D870^2)) + ((Sheet2!H869+Sheet2!E869)/(Sheet2!F869^2))) / ((1/(Sheet2!D870^2)) + (1/(Sheet2!F869^2)))), SQRT(1 / ((1/(Sheet2!D870^2)) + (1/(Sheet2!F869^2)))))</f>
        <v>19.375239859390966</v>
      </c>
      <c r="J870" s="6">
        <f ca="1">IFERROR((COUNTIFS('Sheet 1'!B:B, INDEX('Sheet 1'!B:B, MATCH(A870, 'Sheet 1'!A:A, 0)), 'Sheet 1'!G:G, "&lt;="&amp;I870, 'Sheet 1'!H:H, "&gt;0") / COUNTIFS('Sheet 1'!B:B, INDEX('Sheet 1'!B:B, MATCH(A870, 'Sheet 1'!A:A, 0)), 'Sheet 1'!G:G, "&lt;="&amp;I870)) * 0.9426, "0.001")</f>
        <v>0.76804444444444442</v>
      </c>
      <c r="K870" s="4">
        <f ca="1">IFERROR(AVERAGEIFS('Sheet 1'!H:H, 'Sheet 1'!B:B, INDEX('Sheet 1'!B:B, MATCH(A870, 'Sheet 1'!A:A, 0)), 'Sheet 1'!G:G, "&lt;="&amp;I870, 'Sheet 1'!H:H, "&gt;0"), "0.001")</f>
        <v>9.004545454545454</v>
      </c>
      <c r="L870" s="6">
        <f t="shared" ca="1" si="67"/>
        <v>6.9158911111111108</v>
      </c>
      <c r="M870" s="4">
        <f t="shared" ca="1" si="68"/>
        <v>-6.1553636124828506</v>
      </c>
      <c r="N870" s="4">
        <f t="shared" ca="1" si="69"/>
        <v>0.57665435934305764</v>
      </c>
      <c r="O870" s="8"/>
      <c r="P870" s="5"/>
      <c r="Q870" s="14"/>
      <c r="R870" s="14"/>
      <c r="S870" s="15"/>
      <c r="T870" s="7"/>
      <c r="U870" s="5"/>
      <c r="V870" s="8"/>
      <c r="W870" s="11"/>
      <c r="X870" s="11"/>
      <c r="Y870" s="5"/>
    </row>
    <row r="871" spans="1:25" x14ac:dyDescent="0.25">
      <c r="A871" s="16">
        <f t="shared" ca="1" si="65"/>
        <v>46661</v>
      </c>
      <c r="B871" s="3">
        <f ca="1">INDEX('Sheet 1'!G:G,(MATCH(A871,'Sheet 1'!A:A,0)),1)</f>
        <v>0</v>
      </c>
      <c r="C871" s="5">
        <f ca="1">INDEX('Sheet 1'!M:M,(MATCH((INDEX('Sheet 1'!B:B,(MATCH(A871,'Sheet 1'!A:A,0)),1)),'Sheet 1'!J:J,0)),1)</f>
        <v>21.1180701754386</v>
      </c>
      <c r="D871" s="4">
        <f ca="1">INDEX('Sheet 1'!L:L,(MATCH((INDEX('Sheet 1'!B:B,(MATCH(A871,'Sheet 1'!A:A,0)),1)),'Sheet 1'!J:J,0)),1)</f>
        <v>3.0087661713522982</v>
      </c>
      <c r="E871" s="6">
        <f ca="1">INDEX('Sheet 1'!N:N,(MATCH((INDEX('Sheet 1'!B:B,(MATCH(A871,'Sheet 1'!A:A,0)),1)),'Sheet 1'!J:J,0)),1)</f>
        <v>0.50800000000000012</v>
      </c>
      <c r="F871" s="6">
        <f ca="1">INDEX('Sheet 1'!O:O,(MATCH((INDEX('Sheet 1'!B:B,(MATCH(A871,'Sheet 1'!A:A,0)),1)),'Sheet 1'!J:J,0)),1)</f>
        <v>3.0452781349031031</v>
      </c>
      <c r="G871" s="5">
        <f ca="1">INDEX('Sheet 1'!H:H,(MATCH((INDEX('Sheet 1'!B:B,(MATCH(A871,'Sheet 1'!A:A,0)),1)),'Sheet 1'!J:J,0)),1)</f>
        <v>0</v>
      </c>
      <c r="H871" s="5">
        <f t="shared" ca="1" si="66"/>
        <v>21.167371078026406</v>
      </c>
      <c r="I871" s="5">
        <f ca="1">_xlfn.NORM.INV(RAND(), (((Sheet2!C871/(Sheet2!D871^2)) + ((Sheet2!H870+Sheet2!E870)/(Sheet2!F870^2))) / ((1/(Sheet2!D871^2)) + (1/(Sheet2!F870^2)))), SQRT(1 / ((1/(Sheet2!D871^2)) + (1/(Sheet2!F870^2)))))</f>
        <v>20.92403244807878</v>
      </c>
      <c r="J871" s="6">
        <f ca="1">IFERROR((COUNTIFS('Sheet 1'!B:B, INDEX('Sheet 1'!B:B, MATCH(A871, 'Sheet 1'!A:A, 0)), 'Sheet 1'!G:G, "&lt;="&amp;I871, 'Sheet 1'!H:H, "&gt;0") / COUNTIFS('Sheet 1'!B:B, INDEX('Sheet 1'!B:B, MATCH(A871, 'Sheet 1'!A:A, 0)), 'Sheet 1'!G:G, "&lt;="&amp;I871)) * 0.9426, "0.001")</f>
        <v>0.49272272727272726</v>
      </c>
      <c r="K871" s="4">
        <f ca="1">IFERROR(AVERAGEIFS('Sheet 1'!H:H, 'Sheet 1'!B:B, INDEX('Sheet 1'!B:B, MATCH(A871, 'Sheet 1'!A:A, 0)), 'Sheet 1'!G:G, "&lt;="&amp;I871, 'Sheet 1'!H:H, "&gt;0"), "0.001")</f>
        <v>7.5217391304347823</v>
      </c>
      <c r="L871" s="6">
        <f t="shared" ca="1" si="67"/>
        <v>3.7061318181818179</v>
      </c>
      <c r="M871" s="4">
        <f t="shared" ca="1" si="68"/>
        <v>-7.0188472525756378</v>
      </c>
      <c r="N871" s="4">
        <f t="shared" ca="1" si="69"/>
        <v>6.4490796661878638E-2</v>
      </c>
      <c r="O871" s="8"/>
      <c r="P871" s="5"/>
      <c r="Q871" s="14"/>
      <c r="R871" s="14"/>
      <c r="S871" s="15"/>
      <c r="T871" s="7"/>
      <c r="U871" s="5"/>
      <c r="V871" s="8"/>
      <c r="W871" s="11"/>
      <c r="X871" s="11"/>
      <c r="Y871" s="5"/>
    </row>
    <row r="872" spans="1:25" x14ac:dyDescent="0.25">
      <c r="A872" s="16">
        <f t="shared" ca="1" si="65"/>
        <v>46662</v>
      </c>
      <c r="B872" s="3">
        <f ca="1">INDEX('Sheet 1'!G:G,(MATCH(A872,'Sheet 1'!A:A,0)),1)</f>
        <v>0</v>
      </c>
      <c r="C872" s="5">
        <f ca="1">INDEX('Sheet 1'!M:M,(MATCH((INDEX('Sheet 1'!B:B,(MATCH(A872,'Sheet 1'!A:A,0)),1)),'Sheet 1'!J:J,0)),1)</f>
        <v>21.8660350877193</v>
      </c>
      <c r="D872" s="4">
        <f ca="1">INDEX('Sheet 1'!L:L,(MATCH((INDEX('Sheet 1'!B:B,(MATCH(A872,'Sheet 1'!A:A,0)),1)),'Sheet 1'!J:J,0)),1)</f>
        <v>3.809743317356693</v>
      </c>
      <c r="E872" s="6">
        <f ca="1">INDEX('Sheet 1'!N:N,(MATCH((INDEX('Sheet 1'!B:B,(MATCH(A872,'Sheet 1'!A:A,0)),1)),'Sheet 1'!J:J,0)),1)</f>
        <v>-1.8666666666666859E-2</v>
      </c>
      <c r="F872" s="6">
        <f ca="1">INDEX('Sheet 1'!O:O,(MATCH((INDEX('Sheet 1'!B:B,(MATCH(A872,'Sheet 1'!A:A,0)),1)),'Sheet 1'!J:J,0)),1)</f>
        <v>2.7003349808882988</v>
      </c>
      <c r="G872" s="5">
        <f ca="1">INDEX('Sheet 1'!H:H,(MATCH((INDEX('Sheet 1'!B:B,(MATCH(A872,'Sheet 1'!A:A,0)),1)),'Sheet 1'!J:J,0)),1)</f>
        <v>0</v>
      </c>
      <c r="H872" s="5">
        <f t="shared" ca="1" si="66"/>
        <v>21.749701606546704</v>
      </c>
      <c r="I872" s="5">
        <f ca="1">_xlfn.NORM.INV(RAND(), (((Sheet2!C872/(Sheet2!D872^2)) + ((Sheet2!H871+Sheet2!E871)/(Sheet2!F871^2))) / ((1/(Sheet2!D872^2)) + (1/(Sheet2!F871^2)))), SQRT(1 / ((1/(Sheet2!D872^2)) + (1/(Sheet2!F871^2)))))</f>
        <v>22.238459149009657</v>
      </c>
      <c r="J872" s="6">
        <f ca="1">IFERROR((COUNTIFS('Sheet 1'!B:B, INDEX('Sheet 1'!B:B, MATCH(A872, 'Sheet 1'!A:A, 0)), 'Sheet 1'!G:G, "&lt;="&amp;I872, 'Sheet 1'!H:H, "&gt;0") / COUNTIFS('Sheet 1'!B:B, INDEX('Sheet 1'!B:B, MATCH(A872, 'Sheet 1'!A:A, 0)), 'Sheet 1'!G:G, "&lt;="&amp;I872)) * 0.9426, "0.001")</f>
        <v>0.41691923076923076</v>
      </c>
      <c r="K872" s="4">
        <f ca="1">IFERROR(AVERAGEIFS('Sheet 1'!H:H, 'Sheet 1'!B:B, INDEX('Sheet 1'!B:B, MATCH(A872, 'Sheet 1'!A:A, 0)), 'Sheet 1'!G:G, "&lt;="&amp;I872, 'Sheet 1'!H:H, "&gt;0"), "0.001")</f>
        <v>4.9913043478260857</v>
      </c>
      <c r="L872" s="6">
        <f t="shared" ca="1" si="67"/>
        <v>2.0809707692307686</v>
      </c>
      <c r="M872" s="4">
        <f t="shared" ca="1" si="68"/>
        <v>-5.7395034957080968</v>
      </c>
      <c r="N872" s="4">
        <f t="shared" ca="1" si="69"/>
        <v>-9.7755683327441265E-2</v>
      </c>
      <c r="O872" s="8"/>
      <c r="P872" s="5"/>
      <c r="Q872" s="14"/>
      <c r="R872" s="14"/>
      <c r="S872" s="15"/>
      <c r="T872" s="7"/>
      <c r="U872" s="5"/>
      <c r="V872" s="8"/>
      <c r="W872" s="11"/>
      <c r="X872" s="11"/>
      <c r="Y872" s="5"/>
    </row>
    <row r="873" spans="1:25" x14ac:dyDescent="0.25">
      <c r="A873" s="16">
        <f t="shared" ca="1" si="65"/>
        <v>46663</v>
      </c>
      <c r="B873" s="3">
        <f ca="1">INDEX('Sheet 1'!G:G,(MATCH(A873,'Sheet 1'!A:A,0)),1)</f>
        <v>0</v>
      </c>
      <c r="C873" s="5">
        <f ca="1">INDEX('Sheet 1'!M:M,(MATCH((INDEX('Sheet 1'!B:B,(MATCH(A873,'Sheet 1'!A:A,0)),1)),'Sheet 1'!J:J,0)),1)</f>
        <v>21.746807017543858</v>
      </c>
      <c r="D873" s="4">
        <f ca="1">INDEX('Sheet 1'!L:L,(MATCH((INDEX('Sheet 1'!B:B,(MATCH(A873,'Sheet 1'!A:A,0)),1)),'Sheet 1'!J:J,0)),1)</f>
        <v>3.0689329659589202</v>
      </c>
      <c r="E873" s="6">
        <f ca="1">INDEX('Sheet 1'!N:N,(MATCH((INDEX('Sheet 1'!B:B,(MATCH(A873,'Sheet 1'!A:A,0)),1)),'Sheet 1'!J:J,0)),1)</f>
        <v>-5.4666666666666558E-2</v>
      </c>
      <c r="F873" s="6">
        <f ca="1">INDEX('Sheet 1'!O:O,(MATCH((INDEX('Sheet 1'!B:B,(MATCH(A873,'Sheet 1'!A:A,0)),1)),'Sheet 1'!J:J,0)),1)</f>
        <v>2.8753516040385132</v>
      </c>
      <c r="G873" s="5">
        <f ca="1">INDEX('Sheet 1'!H:H,(MATCH((INDEX('Sheet 1'!B:B,(MATCH(A873,'Sheet 1'!A:A,0)),1)),'Sheet 1'!J:J,0)),1)</f>
        <v>0</v>
      </c>
      <c r="H873" s="5">
        <f t="shared" ca="1" si="66"/>
        <v>21.737917398690755</v>
      </c>
      <c r="I873" s="5">
        <f ca="1">_xlfn.NORM.INV(RAND(), (((Sheet2!C873/(Sheet2!D873^2)) + ((Sheet2!H872+Sheet2!E872)/(Sheet2!F872^2))) / ((1/(Sheet2!D873^2)) + (1/(Sheet2!F872^2)))), SQRT(1 / ((1/(Sheet2!D873^2)) + (1/(Sheet2!F872^2)))))</f>
        <v>20.881261514932927</v>
      </c>
      <c r="J873" s="6">
        <f ca="1">IFERROR((COUNTIFS('Sheet 1'!B:B, INDEX('Sheet 1'!B:B, MATCH(A873, 'Sheet 1'!A:A, 0)), 'Sheet 1'!G:G, "&lt;="&amp;I873, 'Sheet 1'!H:H, "&gt;0") / COUNTIFS('Sheet 1'!B:B, INDEX('Sheet 1'!B:B, MATCH(A873, 'Sheet 1'!A:A, 0)), 'Sheet 1'!G:G, "&lt;="&amp;I873)) * 0.9426, "0.001")</f>
        <v>0.60221666666666662</v>
      </c>
      <c r="K873" s="4">
        <f ca="1">IFERROR(AVERAGEIFS('Sheet 1'!H:H, 'Sheet 1'!B:B, INDEX('Sheet 1'!B:B, MATCH(A873, 'Sheet 1'!A:A, 0)), 'Sheet 1'!G:G, "&lt;="&amp;I873, 'Sheet 1'!H:H, "&gt;0"), "0.001")</f>
        <v>5.3782608695652163</v>
      </c>
      <c r="L873" s="6">
        <f t="shared" ca="1" si="67"/>
        <v>3.2388783333333326</v>
      </c>
      <c r="M873" s="4">
        <f t="shared" ca="1" si="68"/>
        <v>-7.0861134012253801</v>
      </c>
      <c r="N873" s="4">
        <f t="shared" ca="1" si="69"/>
        <v>0.2820346720543252</v>
      </c>
      <c r="O873" s="8"/>
      <c r="P873" s="5"/>
      <c r="Q873" s="14"/>
      <c r="R873" s="14"/>
      <c r="S873" s="15"/>
      <c r="T873" s="7"/>
      <c r="U873" s="5"/>
      <c r="V873" s="8"/>
      <c r="W873" s="11"/>
      <c r="X873" s="11"/>
      <c r="Y873" s="5"/>
    </row>
    <row r="874" spans="1:25" x14ac:dyDescent="0.25">
      <c r="A874" s="16">
        <f t="shared" ca="1" si="65"/>
        <v>46664</v>
      </c>
      <c r="B874" s="3">
        <f ca="1">INDEX('Sheet 1'!G:G,(MATCH(A874,'Sheet 1'!A:A,0)),1)</f>
        <v>0</v>
      </c>
      <c r="C874" s="5">
        <f ca="1">INDEX('Sheet 1'!M:M,(MATCH((INDEX('Sheet 1'!B:B,(MATCH(A874,'Sheet 1'!A:A,0)),1)),'Sheet 1'!J:J,0)),1)</f>
        <v>21.747368421052631</v>
      </c>
      <c r="D874" s="4">
        <f ca="1">INDEX('Sheet 1'!L:L,(MATCH((INDEX('Sheet 1'!B:B,(MATCH(A874,'Sheet 1'!A:A,0)),1)),'Sheet 1'!J:J,0)),1)</f>
        <v>3.4945904140774529</v>
      </c>
      <c r="E874" s="6">
        <f ca="1">INDEX('Sheet 1'!N:N,(MATCH((INDEX('Sheet 1'!B:B,(MATCH(A874,'Sheet 1'!A:A,0)),1)),'Sheet 1'!J:J,0)),1)</f>
        <v>-0.1199999999999998</v>
      </c>
      <c r="F874" s="6">
        <f ca="1">INDEX('Sheet 1'!O:O,(MATCH((INDEX('Sheet 1'!B:B,(MATCH(A874,'Sheet 1'!A:A,0)),1)),'Sheet 1'!J:J,0)),1)</f>
        <v>3.2704243877019499</v>
      </c>
      <c r="G874" s="5">
        <f ca="1">INDEX('Sheet 1'!H:H,(MATCH((INDEX('Sheet 1'!B:B,(MATCH(A874,'Sheet 1'!A:A,0)),1)),'Sheet 1'!J:J,0)),1)</f>
        <v>2.2999999999999998</v>
      </c>
      <c r="H874" s="5">
        <f t="shared" ca="1" si="66"/>
        <v>21.709134880127753</v>
      </c>
      <c r="I874" s="5">
        <f ca="1">_xlfn.NORM.INV(RAND(), (((Sheet2!C874/(Sheet2!D874^2)) + ((Sheet2!H873+Sheet2!E873)/(Sheet2!F873^2))) / ((1/(Sheet2!D874^2)) + (1/(Sheet2!F873^2)))), SQRT(1 / ((1/(Sheet2!D874^2)) + (1/(Sheet2!F873^2)))))</f>
        <v>16.98563051928905</v>
      </c>
      <c r="J874" s="6">
        <f ca="1">IFERROR((COUNTIFS('Sheet 1'!B:B, INDEX('Sheet 1'!B:B, MATCH(A874, 'Sheet 1'!A:A, 0)), 'Sheet 1'!G:G, "&lt;="&amp;I874, 'Sheet 1'!H:H, "&gt;0") / COUNTIFS('Sheet 1'!B:B, INDEX('Sheet 1'!B:B, MATCH(A874, 'Sheet 1'!A:A, 0)), 'Sheet 1'!G:G, "&lt;="&amp;I874)) * 0.9426, "0.001")</f>
        <v>0.70694999999999997</v>
      </c>
      <c r="K874" s="4">
        <f ca="1">IFERROR(AVERAGEIFS('Sheet 1'!H:H, 'Sheet 1'!B:B, INDEX('Sheet 1'!B:B, MATCH(A874, 'Sheet 1'!A:A, 0)), 'Sheet 1'!G:G, "&lt;="&amp;I874, 'Sheet 1'!H:H, "&gt;0"), "0.001")</f>
        <v>9.0333333333333332</v>
      </c>
      <c r="L874" s="6">
        <f t="shared" ca="1" si="67"/>
        <v>6.3861149999999993</v>
      </c>
      <c r="M874" s="4">
        <f t="shared" ca="1" si="68"/>
        <v>-6.2231523137723084</v>
      </c>
      <c r="N874" s="4">
        <f t="shared" ca="1" si="69"/>
        <v>1.362602576422578</v>
      </c>
      <c r="O874" s="8"/>
      <c r="P874" s="5"/>
      <c r="Q874" s="14"/>
      <c r="R874" s="14"/>
      <c r="S874" s="15"/>
      <c r="T874" s="7"/>
      <c r="U874" s="5"/>
      <c r="V874" s="8"/>
      <c r="W874" s="11"/>
      <c r="X874" s="11"/>
      <c r="Y874" s="5"/>
    </row>
    <row r="875" spans="1:25" x14ac:dyDescent="0.25">
      <c r="A875" s="16">
        <f t="shared" ca="1" si="65"/>
        <v>46665</v>
      </c>
      <c r="B875" s="3">
        <f ca="1">INDEX('Sheet 1'!G:G,(MATCH(A875,'Sheet 1'!A:A,0)),1)</f>
        <v>0</v>
      </c>
      <c r="C875" s="5">
        <f ca="1">INDEX('Sheet 1'!M:M,(MATCH((INDEX('Sheet 1'!B:B,(MATCH(A875,'Sheet 1'!A:A,0)),1)),'Sheet 1'!J:J,0)),1)</f>
        <v>21.714421052631579</v>
      </c>
      <c r="D875" s="4">
        <f ca="1">INDEX('Sheet 1'!L:L,(MATCH((INDEX('Sheet 1'!B:B,(MATCH(A875,'Sheet 1'!A:A,0)),1)),'Sheet 1'!J:J,0)),1)</f>
        <v>3.0512292604785252</v>
      </c>
      <c r="E875" s="6">
        <f ca="1">INDEX('Sheet 1'!N:N,(MATCH((INDEX('Sheet 1'!B:B,(MATCH(A875,'Sheet 1'!A:A,0)),1)),'Sheet 1'!J:J,0)),1)</f>
        <v>-0.2213333333333336</v>
      </c>
      <c r="F875" s="6">
        <f ca="1">INDEX('Sheet 1'!O:O,(MATCH((INDEX('Sheet 1'!B:B,(MATCH(A875,'Sheet 1'!A:A,0)),1)),'Sheet 1'!J:J,0)),1)</f>
        <v>2.9802182639700909</v>
      </c>
      <c r="G875" s="5">
        <f ca="1">INDEX('Sheet 1'!H:H,(MATCH((INDEX('Sheet 1'!B:B,(MATCH(A875,'Sheet 1'!A:A,0)),1)),'Sheet 1'!J:J,0)),1)</f>
        <v>0</v>
      </c>
      <c r="H875" s="5">
        <f t="shared" ca="1" si="66"/>
        <v>21.656116885108318</v>
      </c>
      <c r="I875" s="5">
        <f ca="1">_xlfn.NORM.INV(RAND(), (((Sheet2!C875/(Sheet2!D875^2)) + ((Sheet2!H874+Sheet2!E874)/(Sheet2!F874^2))) / ((1/(Sheet2!D875^2)) + (1/(Sheet2!F874^2)))), SQRT(1 / ((1/(Sheet2!D875^2)) + (1/(Sheet2!F874^2)))))</f>
        <v>19.855900981201557</v>
      </c>
      <c r="J875" s="6">
        <f ca="1">IFERROR((COUNTIFS('Sheet 1'!B:B, INDEX('Sheet 1'!B:B, MATCH(A875, 'Sheet 1'!A:A, 0)), 'Sheet 1'!G:G, "&lt;="&amp;I875, 'Sheet 1'!H:H, "&gt;0") / COUNTIFS('Sheet 1'!B:B, INDEX('Sheet 1'!B:B, MATCH(A875, 'Sheet 1'!A:A, 0)), 'Sheet 1'!G:G, "&lt;="&amp;I875)) * 0.9426, "0.001")</f>
        <v>0.78008275862068965</v>
      </c>
      <c r="K875" s="4">
        <f ca="1">IFERROR(AVERAGEIFS('Sheet 1'!H:H, 'Sheet 1'!B:B, INDEX('Sheet 1'!B:B, MATCH(A875, 'Sheet 1'!A:A, 0)), 'Sheet 1'!G:G, "&lt;="&amp;I875, 'Sheet 1'!H:H, "&gt;0"), "0.001")</f>
        <v>5.1375000000000002</v>
      </c>
      <c r="L875" s="6">
        <f t="shared" ca="1" si="67"/>
        <v>4.0076751724137933</v>
      </c>
      <c r="M875" s="4">
        <f t="shared" ca="1" si="68"/>
        <v>-7.1166140590910887</v>
      </c>
      <c r="N875" s="4">
        <f t="shared" ca="1" si="69"/>
        <v>0.60910535157182821</v>
      </c>
      <c r="O875" s="8"/>
      <c r="P875" s="5"/>
      <c r="Q875" s="14"/>
      <c r="R875" s="14"/>
      <c r="S875" s="15"/>
      <c r="T875" s="7"/>
      <c r="U875" s="5"/>
      <c r="V875" s="8"/>
      <c r="W875" s="11"/>
      <c r="X875" s="11"/>
      <c r="Y875" s="5"/>
    </row>
    <row r="876" spans="1:25" x14ac:dyDescent="0.25">
      <c r="A876" s="16">
        <f t="shared" ca="1" si="65"/>
        <v>46666</v>
      </c>
      <c r="B876" s="3">
        <f ca="1">INDEX('Sheet 1'!G:G,(MATCH(A876,'Sheet 1'!A:A,0)),1)</f>
        <v>0</v>
      </c>
      <c r="C876" s="5">
        <f ca="1">INDEX('Sheet 1'!M:M,(MATCH((INDEX('Sheet 1'!B:B,(MATCH(A876,'Sheet 1'!A:A,0)),1)),'Sheet 1'!J:J,0)),1)</f>
        <v>21.336385964912289</v>
      </c>
      <c r="D876" s="4">
        <f ca="1">INDEX('Sheet 1'!L:L,(MATCH((INDEX('Sheet 1'!B:B,(MATCH(A876,'Sheet 1'!A:A,0)),1)),'Sheet 1'!J:J,0)),1)</f>
        <v>3.0440679278802598</v>
      </c>
      <c r="E876" s="6">
        <f ca="1">INDEX('Sheet 1'!N:N,(MATCH((INDEX('Sheet 1'!B:B,(MATCH(A876,'Sheet 1'!A:A,0)),1)),'Sheet 1'!J:J,0)),1)</f>
        <v>0.2933333333333335</v>
      </c>
      <c r="F876" s="6">
        <f ca="1">INDEX('Sheet 1'!O:O,(MATCH((INDEX('Sheet 1'!B:B,(MATCH(A876,'Sheet 1'!A:A,0)),1)),'Sheet 1'!J:J,0)),1)</f>
        <v>2.494444277239372</v>
      </c>
      <c r="G876" s="5">
        <f ca="1">INDEX('Sheet 1'!H:H,(MATCH((INDEX('Sheet 1'!B:B,(MATCH(A876,'Sheet 1'!A:A,0)),1)),'Sheet 1'!J:J,0)),1)</f>
        <v>0</v>
      </c>
      <c r="H876" s="5">
        <f t="shared" ca="1" si="66"/>
        <v>21.386627528720556</v>
      </c>
      <c r="I876" s="5">
        <f ca="1">_xlfn.NORM.INV(RAND(), (((Sheet2!C876/(Sheet2!D876^2)) + ((Sheet2!H875+Sheet2!E875)/(Sheet2!F875^2))) / ((1/(Sheet2!D876^2)) + (1/(Sheet2!F875^2)))), SQRT(1 / ((1/(Sheet2!D876^2)) + (1/(Sheet2!F875^2)))))</f>
        <v>17.296547281226431</v>
      </c>
      <c r="J876" s="6">
        <f ca="1">IFERROR((COUNTIFS('Sheet 1'!B:B, INDEX('Sheet 1'!B:B, MATCH(A876, 'Sheet 1'!A:A, 0)), 'Sheet 1'!G:G, "&lt;="&amp;I876, 'Sheet 1'!H:H, "&gt;0") / COUNTIFS('Sheet 1'!B:B, INDEX('Sheet 1'!B:B, MATCH(A876, 'Sheet 1'!A:A, 0)), 'Sheet 1'!G:G, "&lt;="&amp;I876)) * 0.9426, "0.001")</f>
        <v>0.82477500000000004</v>
      </c>
      <c r="K876" s="4">
        <f ca="1">IFERROR(AVERAGEIFS('Sheet 1'!H:H, 'Sheet 1'!B:B, INDEX('Sheet 1'!B:B, MATCH(A876, 'Sheet 1'!A:A, 0)), 'Sheet 1'!G:G, "&lt;="&amp;I876, 'Sheet 1'!H:H, "&gt;0"), "0.001")</f>
        <v>8.7428571428571438</v>
      </c>
      <c r="L876" s="6">
        <f t="shared" ca="1" si="67"/>
        <v>7.2108900000000009</v>
      </c>
      <c r="M876" s="4">
        <f t="shared" ca="1" si="68"/>
        <v>-7.0091688064825499</v>
      </c>
      <c r="N876" s="4">
        <f t="shared" ca="1" si="69"/>
        <v>1.3271184413085697</v>
      </c>
      <c r="O876" s="8"/>
      <c r="P876" s="5"/>
      <c r="Q876" s="14"/>
      <c r="R876" s="14"/>
      <c r="S876" s="15"/>
      <c r="T876" s="7"/>
      <c r="U876" s="5"/>
      <c r="V876" s="8"/>
      <c r="W876" s="11"/>
      <c r="X876" s="11"/>
      <c r="Y876" s="5"/>
    </row>
    <row r="877" spans="1:25" x14ac:dyDescent="0.25">
      <c r="A877" s="16">
        <f t="shared" ca="1" si="65"/>
        <v>46667</v>
      </c>
      <c r="B877" s="3">
        <f ca="1">INDEX('Sheet 1'!G:G,(MATCH(A877,'Sheet 1'!A:A,0)),1)</f>
        <v>0</v>
      </c>
      <c r="C877" s="5">
        <f ca="1">INDEX('Sheet 1'!M:M,(MATCH((INDEX('Sheet 1'!B:B,(MATCH(A877,'Sheet 1'!A:A,0)),1)),'Sheet 1'!J:J,0)),1)</f>
        <v>21.556315789473679</v>
      </c>
      <c r="D877" s="4">
        <f ca="1">INDEX('Sheet 1'!L:L,(MATCH((INDEX('Sheet 1'!B:B,(MATCH(A877,'Sheet 1'!A:A,0)),1)),'Sheet 1'!J:J,0)),1)</f>
        <v>3.3146994482806842</v>
      </c>
      <c r="E877" s="6">
        <f ca="1">INDEX('Sheet 1'!N:N,(MATCH((INDEX('Sheet 1'!B:B,(MATCH(A877,'Sheet 1'!A:A,0)),1)),'Sheet 1'!J:J,0)),1)</f>
        <v>0.22933333333333339</v>
      </c>
      <c r="F877" s="6">
        <f ca="1">INDEX('Sheet 1'!O:O,(MATCH((INDEX('Sheet 1'!B:B,(MATCH(A877,'Sheet 1'!A:A,0)),1)),'Sheet 1'!J:J,0)),1)</f>
        <v>2.980557418088523</v>
      </c>
      <c r="G877" s="5">
        <f ca="1">INDEX('Sheet 1'!H:H,(MATCH((INDEX('Sheet 1'!B:B,(MATCH(A877,'Sheet 1'!A:A,0)),1)),'Sheet 1'!J:J,0)),1)</f>
        <v>0</v>
      </c>
      <c r="H877" s="5">
        <f t="shared" ca="1" si="66"/>
        <v>21.63525581449214</v>
      </c>
      <c r="I877" s="5">
        <f ca="1">_xlfn.NORM.INV(RAND(), (((Sheet2!C877/(Sheet2!D877^2)) + ((Sheet2!H876+Sheet2!E876)/(Sheet2!F876^2))) / ((1/(Sheet2!D877^2)) + (1/(Sheet2!F876^2)))), SQRT(1 / ((1/(Sheet2!D877^2)) + (1/(Sheet2!F876^2)))))</f>
        <v>22.918454011990473</v>
      </c>
      <c r="J877" s="6">
        <f ca="1">IFERROR((COUNTIFS('Sheet 1'!B:B, INDEX('Sheet 1'!B:B, MATCH(A877, 'Sheet 1'!A:A, 0)), 'Sheet 1'!G:G, "&lt;="&amp;I877, 'Sheet 1'!H:H, "&gt;0") / COUNTIFS('Sheet 1'!B:B, INDEX('Sheet 1'!B:B, MATCH(A877, 'Sheet 1'!A:A, 0)), 'Sheet 1'!G:G, "&lt;="&amp;I877)) * 0.9426, "0.001")</f>
        <v>0.45384444444444444</v>
      </c>
      <c r="K877" s="4">
        <f ca="1">IFERROR(AVERAGEIFS('Sheet 1'!H:H, 'Sheet 1'!B:B, INDEX('Sheet 1'!B:B, MATCH(A877, 'Sheet 1'!A:A, 0)), 'Sheet 1'!G:G, "&lt;="&amp;I877, 'Sheet 1'!H:H, "&gt;0"), "0.001")</f>
        <v>4.9038461538461542</v>
      </c>
      <c r="L877" s="6">
        <f t="shared" ca="1" si="67"/>
        <v>2.2255833333333332</v>
      </c>
      <c r="M877" s="4">
        <f t="shared" ca="1" si="68"/>
        <v>-6.5032489750027915</v>
      </c>
      <c r="N877" s="4">
        <f t="shared" ca="1" si="69"/>
        <v>-0.41093868200428474</v>
      </c>
      <c r="O877" s="8"/>
      <c r="P877" s="5"/>
      <c r="Q877" s="14"/>
      <c r="R877" s="14"/>
      <c r="S877" s="15"/>
      <c r="T877" s="7"/>
      <c r="U877" s="5"/>
      <c r="V877" s="8"/>
      <c r="W877" s="11"/>
      <c r="X877" s="11"/>
      <c r="Y877" s="5"/>
    </row>
    <row r="878" spans="1:25" x14ac:dyDescent="0.25">
      <c r="A878" s="16">
        <f t="shared" ca="1" si="65"/>
        <v>46668</v>
      </c>
      <c r="B878" s="3">
        <f ca="1">INDEX('Sheet 1'!G:G,(MATCH(A878,'Sheet 1'!A:A,0)),1)</f>
        <v>0</v>
      </c>
      <c r="C878" s="5">
        <f ca="1">INDEX('Sheet 1'!M:M,(MATCH((INDEX('Sheet 1'!B:B,(MATCH(A878,'Sheet 1'!A:A,0)),1)),'Sheet 1'!J:J,0)),1)</f>
        <v>22.019438596491231</v>
      </c>
      <c r="D878" s="4">
        <f ca="1">INDEX('Sheet 1'!L:L,(MATCH((INDEX('Sheet 1'!B:B,(MATCH(A878,'Sheet 1'!A:A,0)),1)),'Sheet 1'!J:J,0)),1)</f>
        <v>3.5569229540293268</v>
      </c>
      <c r="E878" s="6">
        <f ca="1">INDEX('Sheet 1'!N:N,(MATCH((INDEX('Sheet 1'!B:B,(MATCH(A878,'Sheet 1'!A:A,0)),1)),'Sheet 1'!J:J,0)),1)</f>
        <v>-1.2000000000000271E-2</v>
      </c>
      <c r="F878" s="6">
        <f ca="1">INDEX('Sheet 1'!O:O,(MATCH((INDEX('Sheet 1'!B:B,(MATCH(A878,'Sheet 1'!A:A,0)),1)),'Sheet 1'!J:J,0)),1)</f>
        <v>3.3230952682946309</v>
      </c>
      <c r="G878" s="5">
        <f ca="1">INDEX('Sheet 1'!H:H,(MATCH((INDEX('Sheet 1'!B:B,(MATCH(A878,'Sheet 1'!A:A,0)),1)),'Sheet 1'!J:J,0)),1)</f>
        <v>0</v>
      </c>
      <c r="H878" s="5">
        <f t="shared" ca="1" si="66"/>
        <v>21.92846713655431</v>
      </c>
      <c r="I878" s="5">
        <f ca="1">_xlfn.NORM.INV(RAND(), (((Sheet2!C878/(Sheet2!D878^2)) + ((Sheet2!H877+Sheet2!E877)/(Sheet2!F877^2))) / ((1/(Sheet2!D878^2)) + (1/(Sheet2!F877^2)))), SQRT(1 / ((1/(Sheet2!D878^2)) + (1/(Sheet2!F877^2)))))</f>
        <v>24.956091568928546</v>
      </c>
      <c r="J878" s="6">
        <f ca="1">IFERROR((COUNTIFS('Sheet 1'!B:B, INDEX('Sheet 1'!B:B, MATCH(A878, 'Sheet 1'!A:A, 0)), 'Sheet 1'!G:G, "&lt;="&amp;I878, 'Sheet 1'!H:H, "&gt;0") / COUNTIFS('Sheet 1'!B:B, INDEX('Sheet 1'!B:B, MATCH(A878, 'Sheet 1'!A:A, 0)), 'Sheet 1'!G:G, "&lt;="&amp;I878)) * 0.9426, "0.001")</f>
        <v>0.3915415384615385</v>
      </c>
      <c r="K878" s="4">
        <f ca="1">IFERROR(AVERAGEIFS('Sheet 1'!H:H, 'Sheet 1'!B:B, INDEX('Sheet 1'!B:B, MATCH(A878, 'Sheet 1'!A:A, 0)), 'Sheet 1'!G:G, "&lt;="&amp;I878, 'Sheet 1'!H:H, "&gt;0"), "0.001")</f>
        <v>4.0814814814814815</v>
      </c>
      <c r="L878" s="6">
        <f t="shared" ca="1" si="67"/>
        <v>1.5980695384615387</v>
      </c>
      <c r="M878" s="4">
        <f t="shared" ca="1" si="68"/>
        <v>-6.1905863244935722</v>
      </c>
      <c r="N878" s="4">
        <f t="shared" ca="1" si="69"/>
        <v>-0.82561613236818576</v>
      </c>
      <c r="O878" s="8"/>
      <c r="P878" s="5"/>
      <c r="Q878" s="14"/>
      <c r="R878" s="14"/>
      <c r="S878" s="15"/>
      <c r="T878" s="7"/>
      <c r="U878" s="5"/>
      <c r="V878" s="8"/>
      <c r="W878" s="11"/>
      <c r="X878" s="11"/>
      <c r="Y878" s="5"/>
    </row>
    <row r="879" spans="1:25" x14ac:dyDescent="0.25">
      <c r="A879" s="16">
        <f t="shared" ca="1" si="65"/>
        <v>46669</v>
      </c>
      <c r="B879" s="3">
        <f ca="1">INDEX('Sheet 1'!G:G,(MATCH(A879,'Sheet 1'!A:A,0)),1)</f>
        <v>0</v>
      </c>
      <c r="C879" s="5">
        <f ca="1">INDEX('Sheet 1'!M:M,(MATCH((INDEX('Sheet 1'!B:B,(MATCH(A879,'Sheet 1'!A:A,0)),1)),'Sheet 1'!J:J,0)),1)</f>
        <v>22.321508771929821</v>
      </c>
      <c r="D879" s="4">
        <f ca="1">INDEX('Sheet 1'!L:L,(MATCH((INDEX('Sheet 1'!B:B,(MATCH(A879,'Sheet 1'!A:A,0)),1)),'Sheet 1'!J:J,0)),1)</f>
        <v>3.2742720805788021</v>
      </c>
      <c r="E879" s="6">
        <f ca="1">INDEX('Sheet 1'!N:N,(MATCH((INDEX('Sheet 1'!B:B,(MATCH(A879,'Sheet 1'!A:A,0)),1)),'Sheet 1'!J:J,0)),1)</f>
        <v>0.30800000000000011</v>
      </c>
      <c r="F879" s="6">
        <f ca="1">INDEX('Sheet 1'!O:O,(MATCH((INDEX('Sheet 1'!B:B,(MATCH(A879,'Sheet 1'!A:A,0)),1)),'Sheet 1'!J:J,0)),1)</f>
        <v>2.7968012616732878</v>
      </c>
      <c r="G879" s="5">
        <f ca="1">INDEX('Sheet 1'!H:H,(MATCH((INDEX('Sheet 1'!B:B,(MATCH(A879,'Sheet 1'!A:A,0)),1)),'Sheet 1'!J:J,0)),1)</f>
        <v>0</v>
      </c>
      <c r="H879" s="5">
        <f t="shared" ca="1" si="66"/>
        <v>22.121985262075579</v>
      </c>
      <c r="I879" s="5">
        <f ca="1">_xlfn.NORM.INV(RAND(), (((Sheet2!C879/(Sheet2!D879^2)) + ((Sheet2!H878+Sheet2!E878)/(Sheet2!F878^2))) / ((1/(Sheet2!D879^2)) + (1/(Sheet2!F878^2)))), SQRT(1 / ((1/(Sheet2!D879^2)) + (1/(Sheet2!F878^2)))))</f>
        <v>22.481831591231426</v>
      </c>
      <c r="J879" s="6">
        <f ca="1">IFERROR((COUNTIFS('Sheet 1'!B:B, INDEX('Sheet 1'!B:B, MATCH(A879, 'Sheet 1'!A:A, 0)), 'Sheet 1'!G:G, "&lt;="&amp;I879, 'Sheet 1'!H:H, "&gt;0") / COUNTIFS('Sheet 1'!B:B, INDEX('Sheet 1'!B:B, MATCH(A879, 'Sheet 1'!A:A, 0)), 'Sheet 1'!G:G, "&lt;="&amp;I879)) * 0.9426, "0.001")</f>
        <v>0.44121702127659573</v>
      </c>
      <c r="K879" s="4">
        <f ca="1">IFERROR(AVERAGEIFS('Sheet 1'!H:H, 'Sheet 1'!B:B, INDEX('Sheet 1'!B:B, MATCH(A879, 'Sheet 1'!A:A, 0)), 'Sheet 1'!G:G, "&lt;="&amp;I879, 'Sheet 1'!H:H, "&gt;0"), "0.001")</f>
        <v>6.4545454545454541</v>
      </c>
      <c r="L879" s="6">
        <f t="shared" ca="1" si="67"/>
        <v>2.8478553191489357</v>
      </c>
      <c r="M879" s="4">
        <f t="shared" ca="1" si="68"/>
        <v>-6.817243107049304</v>
      </c>
      <c r="N879" s="4">
        <f t="shared" ca="1" si="69"/>
        <v>-4.8964415710152094E-2</v>
      </c>
      <c r="O879" s="8"/>
      <c r="P879" s="5"/>
      <c r="Q879" s="14"/>
      <c r="R879" s="14"/>
      <c r="S879" s="15"/>
      <c r="T879" s="7"/>
      <c r="U879" s="5"/>
      <c r="V879" s="8"/>
      <c r="W879" s="11"/>
      <c r="X879" s="11"/>
      <c r="Y879" s="5"/>
    </row>
    <row r="880" spans="1:25" x14ac:dyDescent="0.25">
      <c r="A880" s="16">
        <f t="shared" ca="1" si="65"/>
        <v>46670</v>
      </c>
      <c r="B880" s="3">
        <f ca="1">INDEX('Sheet 1'!G:G,(MATCH(A880,'Sheet 1'!A:A,0)),1)</f>
        <v>0</v>
      </c>
      <c r="C880" s="5">
        <f ca="1">INDEX('Sheet 1'!M:M,(MATCH((INDEX('Sheet 1'!B:B,(MATCH(A880,'Sheet 1'!A:A,0)),1)),'Sheet 1'!J:J,0)),1)</f>
        <v>22.528982456140358</v>
      </c>
      <c r="D880" s="4">
        <f ca="1">INDEX('Sheet 1'!L:L,(MATCH((INDEX('Sheet 1'!B:B,(MATCH(A880,'Sheet 1'!A:A,0)),1)),'Sheet 1'!J:J,0)),1)</f>
        <v>3.96485824474223</v>
      </c>
      <c r="E880" s="6">
        <f ca="1">INDEX('Sheet 1'!N:N,(MATCH((INDEX('Sheet 1'!B:B,(MATCH(A880,'Sheet 1'!A:A,0)),1)),'Sheet 1'!J:J,0)),1)</f>
        <v>0.63200000000000012</v>
      </c>
      <c r="F880" s="6">
        <f ca="1">INDEX('Sheet 1'!O:O,(MATCH((INDEX('Sheet 1'!B:B,(MATCH(A880,'Sheet 1'!A:A,0)),1)),'Sheet 1'!J:J,0)),1)</f>
        <v>2.7015090877787831</v>
      </c>
      <c r="G880" s="5">
        <f ca="1">INDEX('Sheet 1'!H:H,(MATCH((INDEX('Sheet 1'!B:B,(MATCH(A880,'Sheet 1'!A:A,0)),1)),'Sheet 1'!J:J,0)),1)</f>
        <v>0</v>
      </c>
      <c r="H880" s="5">
        <f t="shared" ca="1" si="66"/>
        <v>22.462877929005614</v>
      </c>
      <c r="I880" s="5">
        <f ca="1">_xlfn.NORM.INV(RAND(), (((Sheet2!C880/(Sheet2!D880^2)) + ((Sheet2!H879+Sheet2!E879)/(Sheet2!F879^2))) / ((1/(Sheet2!D880^2)) + (1/(Sheet2!F879^2)))), SQRT(1 / ((1/(Sheet2!D880^2)) + (1/(Sheet2!F879^2)))))</f>
        <v>21.487482459037938</v>
      </c>
      <c r="J880" s="6">
        <f ca="1">IFERROR((COUNTIFS('Sheet 1'!B:B, INDEX('Sheet 1'!B:B, MATCH(A880, 'Sheet 1'!A:A, 0)), 'Sheet 1'!G:G, "&lt;="&amp;I880, 'Sheet 1'!H:H, "&gt;0") / COUNTIFS('Sheet 1'!B:B, INDEX('Sheet 1'!B:B, MATCH(A880, 'Sheet 1'!A:A, 0)), 'Sheet 1'!G:G, "&lt;="&amp;I880)) * 0.9426, "0.001")</f>
        <v>0.48226046511627907</v>
      </c>
      <c r="K880" s="4">
        <f ca="1">IFERROR(AVERAGEIFS('Sheet 1'!H:H, 'Sheet 1'!B:B, INDEX('Sheet 1'!B:B, MATCH(A880, 'Sheet 1'!A:A, 0)), 'Sheet 1'!G:G, "&lt;="&amp;I880, 'Sheet 1'!H:H, "&gt;0"), "0.001")</f>
        <v>6.0409090909090901</v>
      </c>
      <c r="L880" s="6">
        <f t="shared" ca="1" si="67"/>
        <v>2.9132916279069763</v>
      </c>
      <c r="M880" s="4">
        <f t="shared" ca="1" si="68"/>
        <v>-5.6821659351922307</v>
      </c>
      <c r="N880" s="4">
        <f t="shared" ca="1" si="69"/>
        <v>0.26268278279142659</v>
      </c>
      <c r="O880" s="8"/>
      <c r="P880" s="5"/>
      <c r="Q880" s="14"/>
      <c r="R880" s="14"/>
      <c r="S880" s="15"/>
      <c r="T880" s="7"/>
      <c r="U880" s="5"/>
      <c r="V880" s="8"/>
      <c r="W880" s="11"/>
      <c r="X880" s="11"/>
      <c r="Y880" s="5"/>
    </row>
    <row r="881" spans="1:25" x14ac:dyDescent="0.25">
      <c r="A881" s="16">
        <f t="shared" ca="1" si="65"/>
        <v>46671</v>
      </c>
      <c r="B881" s="3">
        <f ca="1">INDEX('Sheet 1'!G:G,(MATCH(A881,'Sheet 1'!A:A,0)),1)</f>
        <v>0</v>
      </c>
      <c r="C881" s="5">
        <f ca="1">INDEX('Sheet 1'!M:M,(MATCH((INDEX('Sheet 1'!B:B,(MATCH(A881,'Sheet 1'!A:A,0)),1)),'Sheet 1'!J:J,0)),1)</f>
        <v>22.869298245614029</v>
      </c>
      <c r="D881" s="4">
        <f ca="1">INDEX('Sheet 1'!L:L,(MATCH((INDEX('Sheet 1'!B:B,(MATCH(A881,'Sheet 1'!A:A,0)),1)),'Sheet 1'!J:J,0)),1)</f>
        <v>3.9276350539627751</v>
      </c>
      <c r="E881" s="6">
        <f ca="1">INDEX('Sheet 1'!N:N,(MATCH((INDEX('Sheet 1'!B:B,(MATCH(A881,'Sheet 1'!A:A,0)),1)),'Sheet 1'!J:J,0)),1)</f>
        <v>-0.51466666666666694</v>
      </c>
      <c r="F881" s="6">
        <f ca="1">INDEX('Sheet 1'!O:O,(MATCH((INDEX('Sheet 1'!B:B,(MATCH(A881,'Sheet 1'!A:A,0)),1)),'Sheet 1'!J:J,0)),1)</f>
        <v>3.4481367210200409</v>
      </c>
      <c r="G881" s="5">
        <f ca="1">INDEX('Sheet 1'!H:H,(MATCH((INDEX('Sheet 1'!B:B,(MATCH(A881,'Sheet 1'!A:A,0)),1)),'Sheet 1'!J:J,0)),1)</f>
        <v>0</v>
      </c>
      <c r="H881" s="5">
        <f t="shared" ca="1" si="66"/>
        <v>23.022431144454149</v>
      </c>
      <c r="I881" s="5">
        <f ca="1">_xlfn.NORM.INV(RAND(), (((Sheet2!C881/(Sheet2!D881^2)) + ((Sheet2!H880+Sheet2!E880)/(Sheet2!F880^2))) / ((1/(Sheet2!D881^2)) + (1/(Sheet2!F880^2)))), SQRT(1 / ((1/(Sheet2!D881^2)) + (1/(Sheet2!F880^2)))))</f>
        <v>21.209585079255575</v>
      </c>
      <c r="J881" s="6">
        <f ca="1">IFERROR((COUNTIFS('Sheet 1'!B:B, INDEX('Sheet 1'!B:B, MATCH(A881, 'Sheet 1'!A:A, 0)), 'Sheet 1'!G:G, "&lt;="&amp;I881, 'Sheet 1'!H:H, "&gt;0") / COUNTIFS('Sheet 1'!B:B, INDEX('Sheet 1'!B:B, MATCH(A881, 'Sheet 1'!A:A, 0)), 'Sheet 1'!G:G, "&lt;="&amp;I881)) * 0.9426, "0.001")</f>
        <v>0.44773499999999999</v>
      </c>
      <c r="K881" s="4">
        <f ca="1">IFERROR(AVERAGEIFS('Sheet 1'!H:H, 'Sheet 1'!B:B, INDEX('Sheet 1'!B:B, MATCH(A881, 'Sheet 1'!A:A, 0)), 'Sheet 1'!G:G, "&lt;="&amp;I881, 'Sheet 1'!H:H, "&gt;0"), "0.001")</f>
        <v>2.0368421052631582</v>
      </c>
      <c r="L881" s="6">
        <f t="shared" ca="1" si="67"/>
        <v>0.9119655000000001</v>
      </c>
      <c r="M881" s="4">
        <f t="shared" ca="1" si="68"/>
        <v>-5.8226637483897905</v>
      </c>
      <c r="N881" s="4">
        <f t="shared" ca="1" si="69"/>
        <v>0.42257316261700323</v>
      </c>
      <c r="O881" s="8"/>
      <c r="P881" s="5"/>
      <c r="Q881" s="14"/>
      <c r="R881" s="14"/>
      <c r="S881" s="15"/>
      <c r="T881" s="7"/>
      <c r="U881" s="5"/>
      <c r="V881" s="8"/>
      <c r="W881" s="11"/>
      <c r="X881" s="11"/>
      <c r="Y881" s="5"/>
    </row>
    <row r="882" spans="1:25" x14ac:dyDescent="0.25">
      <c r="A882" s="16">
        <f t="shared" ca="1" si="65"/>
        <v>46672</v>
      </c>
      <c r="B882" s="3">
        <f ca="1">INDEX('Sheet 1'!G:G,(MATCH(A882,'Sheet 1'!A:A,0)),1)</f>
        <v>0</v>
      </c>
      <c r="C882" s="5">
        <f ca="1">INDEX('Sheet 1'!M:M,(MATCH((INDEX('Sheet 1'!B:B,(MATCH(A882,'Sheet 1'!A:A,0)),1)),'Sheet 1'!J:J,0)),1)</f>
        <v>22.1760701754386</v>
      </c>
      <c r="D882" s="4">
        <f ca="1">INDEX('Sheet 1'!L:L,(MATCH((INDEX('Sheet 1'!B:B,(MATCH(A882,'Sheet 1'!A:A,0)),1)),'Sheet 1'!J:J,0)),1)</f>
        <v>3.3352536810739402</v>
      </c>
      <c r="E882" s="6">
        <f ca="1">INDEX('Sheet 1'!N:N,(MATCH((INDEX('Sheet 1'!B:B,(MATCH(A882,'Sheet 1'!A:A,0)),1)),'Sheet 1'!J:J,0)),1)</f>
        <v>0.21866666666666679</v>
      </c>
      <c r="F882" s="6">
        <f ca="1">INDEX('Sheet 1'!O:O,(MATCH((INDEX('Sheet 1'!B:B,(MATCH(A882,'Sheet 1'!A:A,0)),1)),'Sheet 1'!J:J,0)),1)</f>
        <v>3.2717750093354092</v>
      </c>
      <c r="G882" s="5">
        <f ca="1">INDEX('Sheet 1'!H:H,(MATCH((INDEX('Sheet 1'!B:B,(MATCH(A882,'Sheet 1'!A:A,0)),1)),'Sheet 1'!J:J,0)),1)</f>
        <v>0</v>
      </c>
      <c r="H882" s="5">
        <f t="shared" ca="1" si="66"/>
        <v>22.336399098560918</v>
      </c>
      <c r="I882" s="5">
        <f ca="1">_xlfn.NORM.INV(RAND(), (((Sheet2!C882/(Sheet2!D882^2)) + ((Sheet2!H881+Sheet2!E881)/(Sheet2!F881^2))) / ((1/(Sheet2!D882^2)) + (1/(Sheet2!F881^2)))), SQRT(1 / ((1/(Sheet2!D882^2)) + (1/(Sheet2!F881^2)))))</f>
        <v>23.141703759222747</v>
      </c>
      <c r="J882" s="6">
        <f ca="1">IFERROR((COUNTIFS('Sheet 1'!B:B, INDEX('Sheet 1'!B:B, MATCH(A882, 'Sheet 1'!A:A, 0)), 'Sheet 1'!G:G, "&lt;="&amp;I882, 'Sheet 1'!H:H, "&gt;0") / COUNTIFS('Sheet 1'!B:B, INDEX('Sheet 1'!B:B, MATCH(A882, 'Sheet 1'!A:A, 0)), 'Sheet 1'!G:G, "&lt;="&amp;I882)) * 0.9426, "0.001")</f>
        <v>0.40397142857142854</v>
      </c>
      <c r="K882" s="4">
        <f ca="1">IFERROR(AVERAGEIFS('Sheet 1'!H:H, 'Sheet 1'!B:B, INDEX('Sheet 1'!B:B, MATCH(A882, 'Sheet 1'!A:A, 0)), 'Sheet 1'!G:G, "&lt;="&amp;I882, 'Sheet 1'!H:H, "&gt;0"), "0.001")</f>
        <v>2.8916666666666657</v>
      </c>
      <c r="L882" s="6">
        <f t="shared" ca="1" si="67"/>
        <v>1.1681507142857137</v>
      </c>
      <c r="M882" s="4">
        <f t="shared" ca="1" si="68"/>
        <v>-6.6489905404430836</v>
      </c>
      <c r="N882" s="4">
        <f t="shared" ca="1" si="69"/>
        <v>-0.28952327952253876</v>
      </c>
      <c r="O882" s="8"/>
      <c r="P882" s="5"/>
      <c r="Q882" s="14"/>
      <c r="R882" s="14"/>
      <c r="S882" s="15"/>
      <c r="T882" s="7"/>
      <c r="U882" s="5"/>
      <c r="V882" s="8"/>
      <c r="W882" s="11"/>
      <c r="X882" s="11"/>
      <c r="Y882" s="5"/>
    </row>
    <row r="883" spans="1:25" x14ac:dyDescent="0.25">
      <c r="A883" s="16">
        <f t="shared" ca="1" si="65"/>
        <v>46673</v>
      </c>
      <c r="B883" s="3">
        <f ca="1">INDEX('Sheet 1'!G:G,(MATCH(A883,'Sheet 1'!A:A,0)),1)</f>
        <v>0</v>
      </c>
      <c r="C883" s="5">
        <f ca="1">INDEX('Sheet 1'!M:M,(MATCH((INDEX('Sheet 1'!B:B,(MATCH(A883,'Sheet 1'!A:A,0)),1)),'Sheet 1'!J:J,0)),1)</f>
        <v>22.528912280701761</v>
      </c>
      <c r="D883" s="4">
        <f ca="1">INDEX('Sheet 1'!L:L,(MATCH((INDEX('Sheet 1'!B:B,(MATCH(A883,'Sheet 1'!A:A,0)),1)),'Sheet 1'!J:J,0)),1)</f>
        <v>3.7513721213434921</v>
      </c>
      <c r="E883" s="6">
        <f ca="1">INDEX('Sheet 1'!N:N,(MATCH((INDEX('Sheet 1'!B:B,(MATCH(A883,'Sheet 1'!A:A,0)),1)),'Sheet 1'!J:J,0)),1)</f>
        <v>3.4666666666666499E-2</v>
      </c>
      <c r="F883" s="6">
        <f ca="1">INDEX('Sheet 1'!O:O,(MATCH((INDEX('Sheet 1'!B:B,(MATCH(A883,'Sheet 1'!A:A,0)),1)),'Sheet 1'!J:J,0)),1)</f>
        <v>3.139826700904321</v>
      </c>
      <c r="G883" s="5">
        <f ca="1">INDEX('Sheet 1'!H:H,(MATCH((INDEX('Sheet 1'!B:B,(MATCH(A883,'Sheet 1'!A:A,0)),1)),'Sheet 1'!J:J,0)),1)</f>
        <v>0</v>
      </c>
      <c r="H883" s="5">
        <f t="shared" ca="1" si="66"/>
        <v>22.543766703969414</v>
      </c>
      <c r="I883" s="5">
        <f ca="1">_xlfn.NORM.INV(RAND(), (((Sheet2!C883/(Sheet2!D883^2)) + ((Sheet2!H882+Sheet2!E882)/(Sheet2!F882^2))) / ((1/(Sheet2!D883^2)) + (1/(Sheet2!F882^2)))), SQRT(1 / ((1/(Sheet2!D883^2)) + (1/(Sheet2!F882^2)))))</f>
        <v>18.674760939905628</v>
      </c>
      <c r="J883" s="6">
        <f ca="1">IFERROR((COUNTIFS('Sheet 1'!B:B, INDEX('Sheet 1'!B:B, MATCH(A883, 'Sheet 1'!A:A, 0)), 'Sheet 1'!G:G, "&lt;="&amp;I883, 'Sheet 1'!H:H, "&gt;0") / COUNTIFS('Sheet 1'!B:B, INDEX('Sheet 1'!B:B, MATCH(A883, 'Sheet 1'!A:A, 0)), 'Sheet 1'!G:G, "&lt;="&amp;I883)) * 0.9426, "0.001")</f>
        <v>0.94259999999999999</v>
      </c>
      <c r="K883" s="4">
        <f ca="1">IFERROR(AVERAGEIFS('Sheet 1'!H:H, 'Sheet 1'!B:B, INDEX('Sheet 1'!B:B, MATCH(A883, 'Sheet 1'!A:A, 0)), 'Sheet 1'!G:G, "&lt;="&amp;I883, 'Sheet 1'!H:H, "&gt;0"), "0.001")</f>
        <v>8.2461538461538453</v>
      </c>
      <c r="L883" s="6">
        <f t="shared" ca="1" si="67"/>
        <v>7.7728246153846143</v>
      </c>
      <c r="M883" s="4">
        <f t="shared" ca="1" si="68"/>
        <v>-6.005512530341405</v>
      </c>
      <c r="N883" s="4">
        <f t="shared" ca="1" si="69"/>
        <v>1.027397767037793</v>
      </c>
      <c r="O883" s="8"/>
      <c r="P883" s="5"/>
      <c r="Q883" s="14"/>
      <c r="R883" s="14"/>
      <c r="S883" s="15"/>
      <c r="T883" s="7"/>
      <c r="U883" s="5"/>
      <c r="V883" s="8"/>
      <c r="W883" s="11"/>
      <c r="X883" s="11"/>
      <c r="Y883" s="5"/>
    </row>
    <row r="884" spans="1:25" x14ac:dyDescent="0.25">
      <c r="A884" s="16">
        <f t="shared" ca="1" si="65"/>
        <v>46674</v>
      </c>
      <c r="B884" s="3">
        <f ca="1">INDEX('Sheet 1'!G:G,(MATCH(A884,'Sheet 1'!A:A,0)),1)</f>
        <v>0</v>
      </c>
      <c r="C884" s="5">
        <f ca="1">INDEX('Sheet 1'!M:M,(MATCH((INDEX('Sheet 1'!B:B,(MATCH(A884,'Sheet 1'!A:A,0)),1)),'Sheet 1'!J:J,0)),1)</f>
        <v>22.781017543859651</v>
      </c>
      <c r="D884" s="4">
        <f ca="1">INDEX('Sheet 1'!L:L,(MATCH((INDEX('Sheet 1'!B:B,(MATCH(A884,'Sheet 1'!A:A,0)),1)),'Sheet 1'!J:J,0)),1)</f>
        <v>3.879222546795579</v>
      </c>
      <c r="E884" s="6">
        <f ca="1">INDEX('Sheet 1'!N:N,(MATCH((INDEX('Sheet 1'!B:B,(MATCH(A884,'Sheet 1'!A:A,0)),1)),'Sheet 1'!J:J,0)),1)</f>
        <v>-0.43333333333333313</v>
      </c>
      <c r="F884" s="6">
        <f ca="1">INDEX('Sheet 1'!O:O,(MATCH((INDEX('Sheet 1'!B:B,(MATCH(A884,'Sheet 1'!A:A,0)),1)),'Sheet 1'!J:J,0)),1)</f>
        <v>3.762414884853313</v>
      </c>
      <c r="G884" s="5">
        <f ca="1">INDEX('Sheet 1'!H:H,(MATCH((INDEX('Sheet 1'!B:B,(MATCH(A884,'Sheet 1'!A:A,0)),1)),'Sheet 1'!J:J,0)),1)</f>
        <v>0</v>
      </c>
      <c r="H884" s="5">
        <f t="shared" ca="1" si="66"/>
        <v>22.658619186849258</v>
      </c>
      <c r="I884" s="5">
        <f ca="1">_xlfn.NORM.INV(RAND(), (((Sheet2!C884/(Sheet2!D884^2)) + ((Sheet2!H883+Sheet2!E883)/(Sheet2!F883^2))) / ((1/(Sheet2!D884^2)) + (1/(Sheet2!F883^2)))), SQRT(1 / ((1/(Sheet2!D884^2)) + (1/(Sheet2!F883^2)))))</f>
        <v>22.592198761185994</v>
      </c>
      <c r="J884" s="6">
        <f ca="1">IFERROR((COUNTIFS('Sheet 1'!B:B, INDEX('Sheet 1'!B:B, MATCH(A884, 'Sheet 1'!A:A, 0)), 'Sheet 1'!G:G, "&lt;="&amp;I884, 'Sheet 1'!H:H, "&gt;0") / COUNTIFS('Sheet 1'!B:B, INDEX('Sheet 1'!B:B, MATCH(A884, 'Sheet 1'!A:A, 0)), 'Sheet 1'!G:G, "&lt;="&amp;I884)) * 0.9426, "0.001")</f>
        <v>0.52785599999999999</v>
      </c>
      <c r="K884" s="4">
        <f ca="1">IFERROR(AVERAGEIFS('Sheet 1'!H:H, 'Sheet 1'!B:B, INDEX('Sheet 1'!B:B, MATCH(A884, 'Sheet 1'!A:A, 0)), 'Sheet 1'!G:G, "&lt;="&amp;I884, 'Sheet 1'!H:H, "&gt;0"), "0.001")</f>
        <v>5.260714285714287</v>
      </c>
      <c r="L884" s="6">
        <f t="shared" ca="1" si="67"/>
        <v>2.7768996000000006</v>
      </c>
      <c r="M884" s="4">
        <f t="shared" ca="1" si="68"/>
        <v>-5.8725729882854614</v>
      </c>
      <c r="N884" s="4">
        <f t="shared" ca="1" si="69"/>
        <v>4.8674387817638914E-2</v>
      </c>
      <c r="O884" s="8"/>
      <c r="P884" s="5"/>
      <c r="Q884" s="14"/>
      <c r="R884" s="14"/>
      <c r="S884" s="15"/>
      <c r="T884" s="7"/>
      <c r="U884" s="5"/>
      <c r="V884" s="8"/>
      <c r="W884" s="11"/>
      <c r="X884" s="11"/>
      <c r="Y884" s="5"/>
    </row>
    <row r="885" spans="1:25" x14ac:dyDescent="0.25">
      <c r="A885" s="16">
        <f t="shared" ca="1" si="65"/>
        <v>46675</v>
      </c>
      <c r="B885" s="3">
        <f ca="1">INDEX('Sheet 1'!G:G,(MATCH(A885,'Sheet 1'!A:A,0)),1)</f>
        <v>0</v>
      </c>
      <c r="C885" s="5">
        <f ca="1">INDEX('Sheet 1'!M:M,(MATCH((INDEX('Sheet 1'!B:B,(MATCH(A885,'Sheet 1'!A:A,0)),1)),'Sheet 1'!J:J,0)),1)</f>
        <v>22.423684210526311</v>
      </c>
      <c r="D885" s="4">
        <f ca="1">INDEX('Sheet 1'!L:L,(MATCH((INDEX('Sheet 1'!B:B,(MATCH(A885,'Sheet 1'!A:A,0)),1)),'Sheet 1'!J:J,0)),1)</f>
        <v>3.6942355875845809</v>
      </c>
      <c r="E885" s="6">
        <f ca="1">INDEX('Sheet 1'!N:N,(MATCH((INDEX('Sheet 1'!B:B,(MATCH(A885,'Sheet 1'!A:A,0)),1)),'Sheet 1'!J:J,0)),1)</f>
        <v>0.38533333333333353</v>
      </c>
      <c r="F885" s="6">
        <f ca="1">INDEX('Sheet 1'!O:O,(MATCH((INDEX('Sheet 1'!B:B,(MATCH(A885,'Sheet 1'!A:A,0)),1)),'Sheet 1'!J:J,0)),1)</f>
        <v>3.628442199180359</v>
      </c>
      <c r="G885" s="5">
        <f ca="1">INDEX('Sheet 1'!H:H,(MATCH((INDEX('Sheet 1'!B:B,(MATCH(A885,'Sheet 1'!A:A,0)),1)),'Sheet 1'!J:J,0)),1)</f>
        <v>0</v>
      </c>
      <c r="H885" s="5">
        <f t="shared" ca="1" si="66"/>
        <v>22.326298920153171</v>
      </c>
      <c r="I885" s="5">
        <f ca="1">_xlfn.NORM.INV(RAND(), (((Sheet2!C885/(Sheet2!D885^2)) + ((Sheet2!H884+Sheet2!E884)/(Sheet2!F884^2))) / ((1/(Sheet2!D885^2)) + (1/(Sheet2!F884^2)))), SQRT(1 / ((1/(Sheet2!D885^2)) + (1/(Sheet2!F884^2)))))</f>
        <v>24.315470342975129</v>
      </c>
      <c r="J885" s="6">
        <f ca="1">IFERROR((COUNTIFS('Sheet 1'!B:B, INDEX('Sheet 1'!B:B, MATCH(A885, 'Sheet 1'!A:A, 0)), 'Sheet 1'!G:G, "&lt;="&amp;I885, 'Sheet 1'!H:H, "&gt;0") / COUNTIFS('Sheet 1'!B:B, INDEX('Sheet 1'!B:B, MATCH(A885, 'Sheet 1'!A:A, 0)), 'Sheet 1'!G:G, "&lt;="&amp;I885)) * 0.9426, "0.001")</f>
        <v>0.41131636363636359</v>
      </c>
      <c r="K885" s="4">
        <f ca="1">IFERROR(AVERAGEIFS('Sheet 1'!H:H, 'Sheet 1'!B:B, INDEX('Sheet 1'!B:B, MATCH(A885, 'Sheet 1'!A:A, 0)), 'Sheet 1'!G:G, "&lt;="&amp;I885, 'Sheet 1'!H:H, "&gt;0"), "0.001")</f>
        <v>3.6249999999999996</v>
      </c>
      <c r="L885" s="6">
        <f t="shared" ca="1" si="67"/>
        <v>1.4910218181818178</v>
      </c>
      <c r="M885" s="4">
        <f t="shared" ca="1" si="68"/>
        <v>-6.0699118068936402</v>
      </c>
      <c r="N885" s="4">
        <f t="shared" ca="1" si="69"/>
        <v>-0.51209136168972191</v>
      </c>
      <c r="O885" s="8"/>
      <c r="P885" s="5"/>
      <c r="Q885" s="14"/>
      <c r="R885" s="14"/>
      <c r="S885" s="15"/>
      <c r="T885" s="7"/>
      <c r="U885" s="5"/>
      <c r="V885" s="8"/>
      <c r="W885" s="11"/>
      <c r="X885" s="11"/>
      <c r="Y885" s="5"/>
    </row>
    <row r="886" spans="1:25" x14ac:dyDescent="0.25">
      <c r="A886" s="16">
        <f t="shared" ca="1" si="65"/>
        <v>46676</v>
      </c>
      <c r="B886" s="3">
        <f ca="1">INDEX('Sheet 1'!G:G,(MATCH(A886,'Sheet 1'!A:A,0)),1)</f>
        <v>0</v>
      </c>
      <c r="C886" s="5">
        <f ca="1">INDEX('Sheet 1'!M:M,(MATCH((INDEX('Sheet 1'!B:B,(MATCH(A886,'Sheet 1'!A:A,0)),1)),'Sheet 1'!J:J,0)),1)</f>
        <v>22.957157894736849</v>
      </c>
      <c r="D886" s="4">
        <f ca="1">INDEX('Sheet 1'!L:L,(MATCH((INDEX('Sheet 1'!B:B,(MATCH(A886,'Sheet 1'!A:A,0)),1)),'Sheet 1'!J:J,0)),1)</f>
        <v>3.8853754219594969</v>
      </c>
      <c r="E886" s="6">
        <f ca="1">INDEX('Sheet 1'!N:N,(MATCH((INDEX('Sheet 1'!B:B,(MATCH(A886,'Sheet 1'!A:A,0)),1)),'Sheet 1'!J:J,0)),1)</f>
        <v>0.57066666666666666</v>
      </c>
      <c r="F886" s="6">
        <f ca="1">INDEX('Sheet 1'!O:O,(MATCH((INDEX('Sheet 1'!B:B,(MATCH(A886,'Sheet 1'!A:A,0)),1)),'Sheet 1'!J:J,0)),1)</f>
        <v>4.3304320155662808</v>
      </c>
      <c r="G886" s="5">
        <f ca="1">INDEX('Sheet 1'!H:H,(MATCH((INDEX('Sheet 1'!B:B,(MATCH(A886,'Sheet 1'!A:A,0)),1)),'Sheet 1'!J:J,0)),1)</f>
        <v>0</v>
      </c>
      <c r="H886" s="5">
        <f t="shared" ca="1" si="66"/>
        <v>22.82600918813672</v>
      </c>
      <c r="I886" s="5">
        <f ca="1">_xlfn.NORM.INV(RAND(), (((Sheet2!C886/(Sheet2!D886^2)) + ((Sheet2!H885+Sheet2!E885)/(Sheet2!F885^2))) / ((1/(Sheet2!D886^2)) + (1/(Sheet2!F885^2)))), SQRT(1 / ((1/(Sheet2!D886^2)) + (1/(Sheet2!F885^2)))))</f>
        <v>24.145457846479133</v>
      </c>
      <c r="J886" s="6">
        <f ca="1">IFERROR((COUNTIFS('Sheet 1'!B:B, INDEX('Sheet 1'!B:B, MATCH(A886, 'Sheet 1'!A:A, 0)), 'Sheet 1'!G:G, "&lt;="&amp;I886, 'Sheet 1'!H:H, "&gt;0") / COUNTIFS('Sheet 1'!B:B, INDEX('Sheet 1'!B:B, MATCH(A886, 'Sheet 1'!A:A, 0)), 'Sheet 1'!G:G, "&lt;="&amp;I886)) * 0.9426, "0.001")</f>
        <v>0.27421090909090906</v>
      </c>
      <c r="K886" s="4">
        <f ca="1">IFERROR(AVERAGEIFS('Sheet 1'!H:H, 'Sheet 1'!B:B, INDEX('Sheet 1'!B:B, MATCH(A886, 'Sheet 1'!A:A, 0)), 'Sheet 1'!G:G, "&lt;="&amp;I886, 'Sheet 1'!H:H, "&gt;0"), "0.001")</f>
        <v>3.9062499999999996</v>
      </c>
      <c r="L886" s="6">
        <f t="shared" ca="1" si="67"/>
        <v>1.0711363636363633</v>
      </c>
      <c r="M886" s="4">
        <f t="shared" ca="1" si="68"/>
        <v>-5.9086073806373518</v>
      </c>
      <c r="N886" s="4">
        <f t="shared" ca="1" si="69"/>
        <v>-0.30583915907487597</v>
      </c>
      <c r="O886" s="8"/>
      <c r="P886" s="5"/>
      <c r="Q886" s="14"/>
      <c r="R886" s="14"/>
      <c r="S886" s="15"/>
      <c r="T886" s="7"/>
      <c r="U886" s="5"/>
      <c r="V886" s="8"/>
      <c r="W886" s="11"/>
      <c r="X886" s="11"/>
      <c r="Y886" s="5"/>
    </row>
    <row r="887" spans="1:25" x14ac:dyDescent="0.25">
      <c r="A887" s="16">
        <f t="shared" ca="1" si="65"/>
        <v>46677</v>
      </c>
      <c r="B887" s="3">
        <f ca="1">INDEX('Sheet 1'!G:G,(MATCH(A887,'Sheet 1'!A:A,0)),1)</f>
        <v>0</v>
      </c>
      <c r="C887" s="5">
        <f ca="1">INDEX('Sheet 1'!M:M,(MATCH((INDEX('Sheet 1'!B:B,(MATCH(A887,'Sheet 1'!A:A,0)),1)),'Sheet 1'!J:J,0)),1)</f>
        <v>23.302</v>
      </c>
      <c r="D887" s="4">
        <f ca="1">INDEX('Sheet 1'!L:L,(MATCH((INDEX('Sheet 1'!B:B,(MATCH(A887,'Sheet 1'!A:A,0)),1)),'Sheet 1'!J:J,0)),1)</f>
        <v>3.9474443779637212</v>
      </c>
      <c r="E887" s="6">
        <f ca="1">INDEX('Sheet 1'!N:N,(MATCH((INDEX('Sheet 1'!B:B,(MATCH(A887,'Sheet 1'!A:A,0)),1)),'Sheet 1'!J:J,0)),1)</f>
        <v>-0.12933333333333349</v>
      </c>
      <c r="F887" s="6">
        <f ca="1">INDEX('Sheet 1'!O:O,(MATCH((INDEX('Sheet 1'!B:B,(MATCH(A887,'Sheet 1'!A:A,0)),1)),'Sheet 1'!J:J,0)),1)</f>
        <v>3.9059128196818418</v>
      </c>
      <c r="G887" s="5">
        <f ca="1">INDEX('Sheet 1'!H:H,(MATCH((INDEX('Sheet 1'!B:B,(MATCH(A887,'Sheet 1'!A:A,0)),1)),'Sheet 1'!J:J,0)),1)</f>
        <v>0</v>
      </c>
      <c r="H887" s="5">
        <f t="shared" ca="1" si="66"/>
        <v>23.34496697170508</v>
      </c>
      <c r="I887" s="5">
        <f ca="1">_xlfn.NORM.INV(RAND(), (((Sheet2!C887/(Sheet2!D887^2)) + ((Sheet2!H886+Sheet2!E886)/(Sheet2!F886^2))) / ((1/(Sheet2!D887^2)) + (1/(Sheet2!F886^2)))), SQRT(1 / ((1/(Sheet2!D887^2)) + (1/(Sheet2!F886^2)))))</f>
        <v>27.320128806064009</v>
      </c>
      <c r="J887" s="6">
        <f ca="1">IFERROR((COUNTIFS('Sheet 1'!B:B, INDEX('Sheet 1'!B:B, MATCH(A887, 'Sheet 1'!A:A, 0)), 'Sheet 1'!G:G, "&lt;="&amp;I887, 'Sheet 1'!H:H, "&gt;0") / COUNTIFS('Sheet 1'!B:B, INDEX('Sheet 1'!B:B, MATCH(A887, 'Sheet 1'!A:A, 0)), 'Sheet 1'!G:G, "&lt;="&amp;I887)) * 0.9426, "0.001")</f>
        <v>0.27983437500000002</v>
      </c>
      <c r="K887" s="4">
        <f ca="1">IFERROR(AVERAGEIFS('Sheet 1'!H:H, 'Sheet 1'!B:B, INDEX('Sheet 1'!B:B, MATCH(A887, 'Sheet 1'!A:A, 0)), 'Sheet 1'!G:G, "&lt;="&amp;I887, 'Sheet 1'!H:H, "&gt;0"), "0.001")</f>
        <v>5.0421052631578949</v>
      </c>
      <c r="L887" s="6">
        <f t="shared" ca="1" si="67"/>
        <v>1.4109543750000002</v>
      </c>
      <c r="M887" s="4">
        <f t="shared" ca="1" si="68"/>
        <v>-5.9030597441933494</v>
      </c>
      <c r="N887" s="4">
        <f t="shared" ca="1" si="69"/>
        <v>-1.0179063772234203</v>
      </c>
      <c r="O887" s="8"/>
      <c r="P887" s="5"/>
      <c r="Q887" s="14"/>
      <c r="R887" s="14"/>
      <c r="S887" s="15"/>
      <c r="T887" s="7"/>
      <c r="U887" s="5"/>
      <c r="V887" s="8"/>
      <c r="W887" s="11"/>
      <c r="X887" s="11"/>
      <c r="Y887" s="5"/>
    </row>
    <row r="888" spans="1:25" x14ac:dyDescent="0.25">
      <c r="A888" s="16">
        <f t="shared" ca="1" si="65"/>
        <v>46678</v>
      </c>
      <c r="B888" s="3">
        <f ca="1">INDEX('Sheet 1'!G:G,(MATCH(A888,'Sheet 1'!A:A,0)),1)</f>
        <v>0</v>
      </c>
      <c r="C888" s="5">
        <f ca="1">INDEX('Sheet 1'!M:M,(MATCH((INDEX('Sheet 1'!B:B,(MATCH(A888,'Sheet 1'!A:A,0)),1)),'Sheet 1'!J:J,0)),1)</f>
        <v>22.972631578947361</v>
      </c>
      <c r="D888" s="4">
        <f ca="1">INDEX('Sheet 1'!L:L,(MATCH((INDEX('Sheet 1'!B:B,(MATCH(A888,'Sheet 1'!A:A,0)),1)),'Sheet 1'!J:J,0)),1)</f>
        <v>4.0842046873201943</v>
      </c>
      <c r="E888" s="6">
        <f ca="1">INDEX('Sheet 1'!N:N,(MATCH((INDEX('Sheet 1'!B:B,(MATCH(A888,'Sheet 1'!A:A,0)),1)),'Sheet 1'!J:J,0)),1)</f>
        <v>0.1373333333333335</v>
      </c>
      <c r="F888" s="6">
        <f ca="1">INDEX('Sheet 1'!O:O,(MATCH((INDEX('Sheet 1'!B:B,(MATCH(A888,'Sheet 1'!A:A,0)),1)),'Sheet 1'!J:J,0)),1)</f>
        <v>3.9353482394529919</v>
      </c>
      <c r="G888" s="5">
        <f ca="1">INDEX('Sheet 1'!H:H,(MATCH((INDEX('Sheet 1'!B:B,(MATCH(A888,'Sheet 1'!A:A,0)),1)),'Sheet 1'!J:J,0)),1)</f>
        <v>0</v>
      </c>
      <c r="H888" s="5">
        <f t="shared" ca="1" si="66"/>
        <v>23.099552269800284</v>
      </c>
      <c r="I888" s="5">
        <f ca="1">_xlfn.NORM.INV(RAND(), (((Sheet2!C888/(Sheet2!D888^2)) + ((Sheet2!H887+Sheet2!E887)/(Sheet2!F887^2))) / ((1/(Sheet2!D888^2)) + (1/(Sheet2!F887^2)))), SQRT(1 / ((1/(Sheet2!D888^2)) + (1/(Sheet2!F887^2)))))</f>
        <v>23.179916708873336</v>
      </c>
      <c r="J888" s="6">
        <f ca="1">IFERROR((COUNTIFS('Sheet 1'!B:B, INDEX('Sheet 1'!B:B, MATCH(A888, 'Sheet 1'!A:A, 0)), 'Sheet 1'!G:G, "&lt;="&amp;I888, 'Sheet 1'!H:H, "&gt;0") / COUNTIFS('Sheet 1'!B:B, INDEX('Sheet 1'!B:B, MATCH(A888, 'Sheet 1'!A:A, 0)), 'Sheet 1'!G:G, "&lt;="&amp;I888)) * 0.9426, "0.001")</f>
        <v>0.37704000000000004</v>
      </c>
      <c r="K888" s="4">
        <f ca="1">IFERROR(AVERAGEIFS('Sheet 1'!H:H, 'Sheet 1'!B:B, INDEX('Sheet 1'!B:B, MATCH(A888, 'Sheet 1'!A:A, 0)), 'Sheet 1'!G:G, "&lt;="&amp;I888, 'Sheet 1'!H:H, "&gt;0"), "0.001")</f>
        <v>8.6611111111111132</v>
      </c>
      <c r="L888" s="6">
        <f t="shared" ca="1" si="67"/>
        <v>3.2655853333333345</v>
      </c>
      <c r="M888" s="4">
        <f t="shared" ca="1" si="68"/>
        <v>-5.6247503094710467</v>
      </c>
      <c r="N888" s="4">
        <f t="shared" ca="1" si="69"/>
        <v>-5.0752874989226468E-2</v>
      </c>
      <c r="O888" s="8"/>
      <c r="P888" s="5"/>
      <c r="Q888" s="14"/>
      <c r="R888" s="14"/>
      <c r="S888" s="15"/>
      <c r="T888" s="7"/>
      <c r="U888" s="5"/>
      <c r="V888" s="8"/>
      <c r="W888" s="11"/>
      <c r="X888" s="11"/>
      <c r="Y888" s="5"/>
    </row>
    <row r="889" spans="1:25" x14ac:dyDescent="0.25">
      <c r="A889" s="16">
        <f t="shared" ca="1" si="65"/>
        <v>46679</v>
      </c>
      <c r="B889" s="3">
        <f ca="1">INDEX('Sheet 1'!G:G,(MATCH(A889,'Sheet 1'!A:A,0)),1)</f>
        <v>0</v>
      </c>
      <c r="C889" s="5">
        <f ca="1">INDEX('Sheet 1'!M:M,(MATCH((INDEX('Sheet 1'!B:B,(MATCH(A889,'Sheet 1'!A:A,0)),1)),'Sheet 1'!J:J,0)),1)</f>
        <v>23.05305263157895</v>
      </c>
      <c r="D889" s="4">
        <f ca="1">INDEX('Sheet 1'!L:L,(MATCH((INDEX('Sheet 1'!B:B,(MATCH(A889,'Sheet 1'!A:A,0)),1)),'Sheet 1'!J:J,0)),1)</f>
        <v>3.8997468155285562</v>
      </c>
      <c r="E889" s="6">
        <f ca="1">INDEX('Sheet 1'!N:N,(MATCH((INDEX('Sheet 1'!B:B,(MATCH(A889,'Sheet 1'!A:A,0)),1)),'Sheet 1'!J:J,0)),1)</f>
        <v>0.79866666666666675</v>
      </c>
      <c r="F889" s="6">
        <f ca="1">INDEX('Sheet 1'!O:O,(MATCH((INDEX('Sheet 1'!B:B,(MATCH(A889,'Sheet 1'!A:A,0)),1)),'Sheet 1'!J:J,0)),1)</f>
        <v>3.4511844160916518</v>
      </c>
      <c r="G889" s="5">
        <f ca="1">INDEX('Sheet 1'!H:H,(MATCH((INDEX('Sheet 1'!B:B,(MATCH(A889,'Sheet 1'!A:A,0)),1)),'Sheet 1'!J:J,0)),1)</f>
        <v>4.5999999999999996</v>
      </c>
      <c r="H889" s="5">
        <f t="shared" ca="1" si="66"/>
        <v>23.144133826861008</v>
      </c>
      <c r="I889" s="5">
        <f ca="1">_xlfn.NORM.INV(RAND(), (((Sheet2!C889/(Sheet2!D889^2)) + ((Sheet2!H888+Sheet2!E888)/(Sheet2!F888^2))) / ((1/(Sheet2!D889^2)) + (1/(Sheet2!F888^2)))), SQRT(1 / ((1/(Sheet2!D889^2)) + (1/(Sheet2!F888^2)))))</f>
        <v>27.550820208579083</v>
      </c>
      <c r="J889" s="6">
        <f ca="1">IFERROR((COUNTIFS('Sheet 1'!B:B, INDEX('Sheet 1'!B:B, MATCH(A889, 'Sheet 1'!A:A, 0)), 'Sheet 1'!G:G, "&lt;="&amp;I889, 'Sheet 1'!H:H, "&gt;0") / COUNTIFS('Sheet 1'!B:B, INDEX('Sheet 1'!B:B, MATCH(A889, 'Sheet 1'!A:A, 0)), 'Sheet 1'!G:G, "&lt;="&amp;I889)) * 0.9426, "0.001")</f>
        <v>0.42416999999999999</v>
      </c>
      <c r="K889" s="4">
        <f ca="1">IFERROR(AVERAGEIFS('Sheet 1'!H:H, 'Sheet 1'!B:B, INDEX('Sheet 1'!B:B, MATCH(A889, 'Sheet 1'!A:A, 0)), 'Sheet 1'!G:G, "&lt;="&amp;I889, 'Sheet 1'!H:H, "&gt;0"), "0.001")</f>
        <v>3.7814814814814808</v>
      </c>
      <c r="L889" s="6">
        <f t="shared" ca="1" si="67"/>
        <v>1.6039909999999997</v>
      </c>
      <c r="M889" s="4">
        <f t="shared" ca="1" si="68"/>
        <v>-5.9114229005285903</v>
      </c>
      <c r="N889" s="4">
        <f t="shared" ca="1" si="69"/>
        <v>-1.1533486120407339</v>
      </c>
      <c r="O889" s="8"/>
      <c r="P889" s="5"/>
      <c r="Q889" s="14"/>
      <c r="R889" s="14"/>
      <c r="S889" s="15"/>
      <c r="T889" s="7"/>
      <c r="U889" s="5"/>
      <c r="V889" s="8"/>
      <c r="W889" s="11"/>
      <c r="X889" s="11"/>
      <c r="Y889" s="5"/>
    </row>
    <row r="890" spans="1:25" x14ac:dyDescent="0.25">
      <c r="A890" s="16">
        <f t="shared" ca="1" si="65"/>
        <v>46680</v>
      </c>
      <c r="B890" s="3">
        <f ca="1">INDEX('Sheet 1'!G:G,(MATCH(A890,'Sheet 1'!A:A,0)),1)</f>
        <v>0</v>
      </c>
      <c r="C890" s="5">
        <f ca="1">INDEX('Sheet 1'!M:M,(MATCH((INDEX('Sheet 1'!B:B,(MATCH(A890,'Sheet 1'!A:A,0)),1)),'Sheet 1'!J:J,0)),1)</f>
        <v>23.96161403508772</v>
      </c>
      <c r="D890" s="4">
        <f ca="1">INDEX('Sheet 1'!L:L,(MATCH((INDEX('Sheet 1'!B:B,(MATCH(A890,'Sheet 1'!A:A,0)),1)),'Sheet 1'!J:J,0)),1)</f>
        <v>4.4756812355799118</v>
      </c>
      <c r="E890" s="6">
        <f ca="1">INDEX('Sheet 1'!N:N,(MATCH((INDEX('Sheet 1'!B:B,(MATCH(A890,'Sheet 1'!A:A,0)),1)),'Sheet 1'!J:J,0)),1)</f>
        <v>0.1813333333333331</v>
      </c>
      <c r="F890" s="6">
        <f ca="1">INDEX('Sheet 1'!O:O,(MATCH((INDEX('Sheet 1'!B:B,(MATCH(A890,'Sheet 1'!A:A,0)),1)),'Sheet 1'!J:J,0)),1)</f>
        <v>3.8732866598729241</v>
      </c>
      <c r="G890" s="5">
        <f ca="1">INDEX('Sheet 1'!H:H,(MATCH((INDEX('Sheet 1'!B:B,(MATCH(A890,'Sheet 1'!A:A,0)),1)),'Sheet 1'!J:J,0)),1)</f>
        <v>0.8</v>
      </c>
      <c r="H890" s="5">
        <f t="shared" ca="1" si="66"/>
        <v>23.949815682843887</v>
      </c>
      <c r="I890" s="5">
        <f ca="1">_xlfn.NORM.INV(RAND(), (((Sheet2!C890/(Sheet2!D890^2)) + ((Sheet2!H889+Sheet2!E889)/(Sheet2!F889^2))) / ((1/(Sheet2!D890^2)) + (1/(Sheet2!F889^2)))), SQRT(1 / ((1/(Sheet2!D890^2)) + (1/(Sheet2!F889^2)))))</f>
        <v>24.586009378043467</v>
      </c>
      <c r="J890" s="6">
        <f ca="1">IFERROR((COUNTIFS('Sheet 1'!B:B, INDEX('Sheet 1'!B:B, MATCH(A890, 'Sheet 1'!A:A, 0)), 'Sheet 1'!G:G, "&lt;="&amp;I890, 'Sheet 1'!H:H, "&gt;0") / COUNTIFS('Sheet 1'!B:B, INDEX('Sheet 1'!B:B, MATCH(A890, 'Sheet 1'!A:A, 0)), 'Sheet 1'!G:G, "&lt;="&amp;I890)) * 0.9426, "0.001")</f>
        <v>0.35347499999999998</v>
      </c>
      <c r="K890" s="4">
        <f ca="1">IFERROR(AVERAGEIFS('Sheet 1'!H:H, 'Sheet 1'!B:B, INDEX('Sheet 1'!B:B, MATCH(A890, 'Sheet 1'!A:A, 0)), 'Sheet 1'!G:G, "&lt;="&amp;I890, 'Sheet 1'!H:H, "&gt;0"), "0.001")</f>
        <v>7.5444444444444434</v>
      </c>
      <c r="L890" s="6">
        <f t="shared" ca="1" si="67"/>
        <v>2.6667724999999995</v>
      </c>
      <c r="M890" s="4">
        <f t="shared" ca="1" si="68"/>
        <v>-5.3537356156203169</v>
      </c>
      <c r="N890" s="4">
        <f t="shared" ca="1" si="69"/>
        <v>-0.13950844800832751</v>
      </c>
      <c r="O890" s="8"/>
      <c r="P890" s="5"/>
      <c r="Q890" s="14"/>
      <c r="R890" s="14"/>
      <c r="S890" s="15"/>
      <c r="T890" s="7"/>
      <c r="U890" s="5"/>
      <c r="V890" s="8"/>
      <c r="W890" s="11"/>
      <c r="X890" s="11"/>
      <c r="Y890" s="5"/>
    </row>
    <row r="891" spans="1:25" x14ac:dyDescent="0.25">
      <c r="A891" s="16">
        <f t="shared" ca="1" si="65"/>
        <v>46681</v>
      </c>
      <c r="B891" s="3">
        <f ca="1">INDEX('Sheet 1'!G:G,(MATCH(A891,'Sheet 1'!A:A,0)),1)</f>
        <v>0</v>
      </c>
      <c r="C891" s="5">
        <f ca="1">INDEX('Sheet 1'!M:M,(MATCH((INDEX('Sheet 1'!B:B,(MATCH(A891,'Sheet 1'!A:A,0)),1)),'Sheet 1'!J:J,0)),1)</f>
        <v>24.549473684210518</v>
      </c>
      <c r="D891" s="4">
        <f ca="1">INDEX('Sheet 1'!L:L,(MATCH((INDEX('Sheet 1'!B:B,(MATCH(A891,'Sheet 1'!A:A,0)),1)),'Sheet 1'!J:J,0)),1)</f>
        <v>4.8000701946818953</v>
      </c>
      <c r="E891" s="6">
        <f ca="1">INDEX('Sheet 1'!N:N,(MATCH((INDEX('Sheet 1'!B:B,(MATCH(A891,'Sheet 1'!A:A,0)),1)),'Sheet 1'!J:J,0)),1)</f>
        <v>-0.18666666666666659</v>
      </c>
      <c r="F891" s="6">
        <f ca="1">INDEX('Sheet 1'!O:O,(MATCH((INDEX('Sheet 1'!B:B,(MATCH(A891,'Sheet 1'!A:A,0)),1)),'Sheet 1'!J:J,0)),1)</f>
        <v>3.7023124013401572</v>
      </c>
      <c r="G891" s="5">
        <f ca="1">INDEX('Sheet 1'!H:H,(MATCH((INDEX('Sheet 1'!B:B,(MATCH(A891,'Sheet 1'!A:A,0)),1)),'Sheet 1'!J:J,0)),1)</f>
        <v>9.1</v>
      </c>
      <c r="H891" s="5">
        <f t="shared" ca="1" si="66"/>
        <v>24.296116264578689</v>
      </c>
      <c r="I891" s="5">
        <f ca="1">_xlfn.NORM.INV(RAND(), (((Sheet2!C891/(Sheet2!D891^2)) + ((Sheet2!H890+Sheet2!E890)/(Sheet2!F890^2))) / ((1/(Sheet2!D891^2)) + (1/(Sheet2!F890^2)))), SQRT(1 / ((1/(Sheet2!D891^2)) + (1/(Sheet2!F890^2)))))</f>
        <v>23.838716476390616</v>
      </c>
      <c r="J891" s="6">
        <f ca="1">IFERROR((COUNTIFS('Sheet 1'!B:B, INDEX('Sheet 1'!B:B, MATCH(A891, 'Sheet 1'!A:A, 0)), 'Sheet 1'!G:G, "&lt;="&amp;I891, 'Sheet 1'!H:H, "&gt;0") / COUNTIFS('Sheet 1'!B:B, INDEX('Sheet 1'!B:B, MATCH(A891, 'Sheet 1'!A:A, 0)), 'Sheet 1'!G:G, "&lt;="&amp;I891)) * 0.9426, "0.001")</f>
        <v>0.4713</v>
      </c>
      <c r="K891" s="4">
        <f ca="1">IFERROR(AVERAGEIFS('Sheet 1'!H:H, 'Sheet 1'!B:B, INDEX('Sheet 1'!B:B, MATCH(A891, 'Sheet 1'!A:A, 0)), 'Sheet 1'!G:G, "&lt;="&amp;I891, 'Sheet 1'!H:H, "&gt;0"), "0.001")</f>
        <v>6.2818181818181813</v>
      </c>
      <c r="L891" s="6">
        <f t="shared" ca="1" si="67"/>
        <v>2.9606209090909088</v>
      </c>
      <c r="M891" s="4">
        <f t="shared" ca="1" si="68"/>
        <v>-5.1143988917931713</v>
      </c>
      <c r="N891" s="4">
        <f t="shared" ca="1" si="69"/>
        <v>0.1480722529031693</v>
      </c>
      <c r="O891" s="8"/>
      <c r="P891" s="5"/>
      <c r="Q891" s="14"/>
      <c r="R891" s="14"/>
      <c r="S891" s="15"/>
      <c r="T891" s="7"/>
      <c r="U891" s="5"/>
      <c r="V891" s="8"/>
      <c r="W891" s="11"/>
      <c r="X891" s="11"/>
      <c r="Y891" s="5"/>
    </row>
    <row r="892" spans="1:25" x14ac:dyDescent="0.25">
      <c r="A892" s="16">
        <f t="shared" ca="1" si="65"/>
        <v>46682</v>
      </c>
      <c r="B892" s="3">
        <f ca="1">INDEX('Sheet 1'!G:G,(MATCH(A892,'Sheet 1'!A:A,0)),1)</f>
        <v>0</v>
      </c>
      <c r="C892" s="5">
        <f ca="1">INDEX('Sheet 1'!M:M,(MATCH((INDEX('Sheet 1'!B:B,(MATCH(A892,'Sheet 1'!A:A,0)),1)),'Sheet 1'!J:J,0)),1)</f>
        <v>24.508140350877198</v>
      </c>
      <c r="D892" s="4">
        <f ca="1">INDEX('Sheet 1'!L:L,(MATCH((INDEX('Sheet 1'!B:B,(MATCH(A892,'Sheet 1'!A:A,0)),1)),'Sheet 1'!J:J,0)),1)</f>
        <v>4.4214147179503112</v>
      </c>
      <c r="E892" s="6">
        <f ca="1">INDEX('Sheet 1'!N:N,(MATCH((INDEX('Sheet 1'!B:B,(MATCH(A892,'Sheet 1'!A:A,0)),1)),'Sheet 1'!J:J,0)),1)</f>
        <v>0.62000000000000033</v>
      </c>
      <c r="F892" s="6">
        <f ca="1">INDEX('Sheet 1'!O:O,(MATCH((INDEX('Sheet 1'!B:B,(MATCH(A892,'Sheet 1'!A:A,0)),1)),'Sheet 1'!J:J,0)),1)</f>
        <v>3.5522356873352838</v>
      </c>
      <c r="G892" s="5">
        <f ca="1">INDEX('Sheet 1'!H:H,(MATCH((INDEX('Sheet 1'!B:B,(MATCH(A892,'Sheet 1'!A:A,0)),1)),'Sheet 1'!J:J,0)),1)</f>
        <v>0</v>
      </c>
      <c r="H892" s="5">
        <f t="shared" ca="1" si="66"/>
        <v>24.27377774017781</v>
      </c>
      <c r="I892" s="5">
        <f ca="1">_xlfn.NORM.INV(RAND(), (((Sheet2!C892/(Sheet2!D892^2)) + ((Sheet2!H891+Sheet2!E891)/(Sheet2!F891^2))) / ((1/(Sheet2!D892^2)) + (1/(Sheet2!F891^2)))), SQRT(1 / ((1/(Sheet2!D892^2)) + (1/(Sheet2!F891^2)))))</f>
        <v>20.806950698968514</v>
      </c>
      <c r="J892" s="6">
        <f ca="1">IFERROR((COUNTIFS('Sheet 1'!B:B, INDEX('Sheet 1'!B:B, MATCH(A892, 'Sheet 1'!A:A, 0)), 'Sheet 1'!G:G, "&lt;="&amp;I892, 'Sheet 1'!H:H, "&gt;0") / COUNTIFS('Sheet 1'!B:B, INDEX('Sheet 1'!B:B, MATCH(A892, 'Sheet 1'!A:A, 0)), 'Sheet 1'!G:G, "&lt;="&amp;I892)) * 0.9426, "0.001")</f>
        <v>0.60595714285714286</v>
      </c>
      <c r="K892" s="4">
        <f ca="1">IFERROR(AVERAGEIFS('Sheet 1'!H:H, 'Sheet 1'!B:B, INDEX('Sheet 1'!B:B, MATCH(A892, 'Sheet 1'!A:A, 0)), 'Sheet 1'!G:G, "&lt;="&amp;I892, 'Sheet 1'!H:H, "&gt;0"), "0.001")</f>
        <v>3</v>
      </c>
      <c r="L892" s="6">
        <f t="shared" ca="1" si="67"/>
        <v>1.8178714285714286</v>
      </c>
      <c r="M892" s="4">
        <f t="shared" ca="1" si="68"/>
        <v>-5.5430539576795761</v>
      </c>
      <c r="N892" s="4">
        <f t="shared" ca="1" si="69"/>
        <v>0.83710529050405158</v>
      </c>
      <c r="O892" s="8"/>
      <c r="P892" s="5"/>
      <c r="Q892" s="14"/>
      <c r="R892" s="14"/>
      <c r="S892" s="15"/>
      <c r="T892" s="7"/>
      <c r="U892" s="5"/>
      <c r="V892" s="8"/>
      <c r="W892" s="11"/>
      <c r="X892" s="11"/>
      <c r="Y892" s="5"/>
    </row>
    <row r="893" spans="1:25" x14ac:dyDescent="0.25">
      <c r="A893" s="16">
        <f t="shared" ca="1" si="65"/>
        <v>46683</v>
      </c>
      <c r="B893" s="3">
        <f ca="1">INDEX('Sheet 1'!G:G,(MATCH(A893,'Sheet 1'!A:A,0)),1)</f>
        <v>0</v>
      </c>
      <c r="C893" s="5">
        <f ca="1">INDEX('Sheet 1'!M:M,(MATCH((INDEX('Sheet 1'!B:B,(MATCH(A893,'Sheet 1'!A:A,0)),1)),'Sheet 1'!J:J,0)),1)</f>
        <v>24.78536842105262</v>
      </c>
      <c r="D893" s="4">
        <f ca="1">INDEX('Sheet 1'!L:L,(MATCH((INDEX('Sheet 1'!B:B,(MATCH(A893,'Sheet 1'!A:A,0)),1)),'Sheet 1'!J:J,0)),1)</f>
        <v>3.859882367623602</v>
      </c>
      <c r="E893" s="6">
        <f ca="1">INDEX('Sheet 1'!N:N,(MATCH((INDEX('Sheet 1'!B:B,(MATCH(A893,'Sheet 1'!A:A,0)),1)),'Sheet 1'!J:J,0)),1)</f>
        <v>-0.14933333333333329</v>
      </c>
      <c r="F893" s="6">
        <f ca="1">INDEX('Sheet 1'!O:O,(MATCH((INDEX('Sheet 1'!B:B,(MATCH(A893,'Sheet 1'!A:A,0)),1)),'Sheet 1'!J:J,0)),1)</f>
        <v>3.7507971525102879</v>
      </c>
      <c r="G893" s="5">
        <f ca="1">INDEX('Sheet 1'!H:H,(MATCH((INDEX('Sheet 1'!B:B,(MATCH(A893,'Sheet 1'!A:A,0)),1)),'Sheet 1'!J:J,0)),1)</f>
        <v>3.8</v>
      </c>
      <c r="H893" s="5">
        <f t="shared" ca="1" si="66"/>
        <v>24.844064969340359</v>
      </c>
      <c r="I893" s="5">
        <f ca="1">_xlfn.NORM.INV(RAND(), (((Sheet2!C893/(Sheet2!D893^2)) + ((Sheet2!H892+Sheet2!E892)/(Sheet2!F892^2))) / ((1/(Sheet2!D893^2)) + (1/(Sheet2!F892^2)))), SQRT(1 / ((1/(Sheet2!D893^2)) + (1/(Sheet2!F892^2)))))</f>
        <v>25.934314729818492</v>
      </c>
      <c r="J893" s="6">
        <f ca="1">IFERROR((COUNTIFS('Sheet 1'!B:B, INDEX('Sheet 1'!B:B, MATCH(A893, 'Sheet 1'!A:A, 0)), 'Sheet 1'!G:G, "&lt;="&amp;I893, 'Sheet 1'!H:H, "&gt;0") / COUNTIFS('Sheet 1'!B:B, INDEX('Sheet 1'!B:B, MATCH(A893, 'Sheet 1'!A:A, 0)), 'Sheet 1'!G:G, "&lt;="&amp;I893)) * 0.9426, "0.001")</f>
        <v>0.2315157894736842</v>
      </c>
      <c r="K893" s="4">
        <f ca="1">IFERROR(AVERAGEIFS('Sheet 1'!H:H, 'Sheet 1'!B:B, INDEX('Sheet 1'!B:B, MATCH(A893, 'Sheet 1'!A:A, 0)), 'Sheet 1'!G:G, "&lt;="&amp;I893, 'Sheet 1'!H:H, "&gt;0"), "0.001")</f>
        <v>5.4</v>
      </c>
      <c r="L893" s="6">
        <f t="shared" ca="1" si="67"/>
        <v>1.2501852631578947</v>
      </c>
      <c r="M893" s="4">
        <f t="shared" ca="1" si="68"/>
        <v>-6.4212755883314978</v>
      </c>
      <c r="N893" s="4">
        <f t="shared" ca="1" si="69"/>
        <v>-0.29766355534643896</v>
      </c>
      <c r="O893" s="8"/>
      <c r="P893" s="5"/>
      <c r="Q893" s="14"/>
      <c r="R893" s="14"/>
      <c r="S893" s="15"/>
      <c r="T893" s="7"/>
      <c r="U893" s="5"/>
      <c r="V893" s="8"/>
      <c r="W893" s="11"/>
      <c r="X893" s="11"/>
      <c r="Y893" s="5"/>
    </row>
    <row r="894" spans="1:25" x14ac:dyDescent="0.25">
      <c r="A894" s="16">
        <f t="shared" ca="1" si="65"/>
        <v>46684</v>
      </c>
      <c r="B894" s="3">
        <f ca="1">INDEX('Sheet 1'!G:G,(MATCH(A894,'Sheet 1'!A:A,0)),1)</f>
        <v>0</v>
      </c>
      <c r="C894" s="5">
        <f ca="1">INDEX('Sheet 1'!M:M,(MATCH((INDEX('Sheet 1'!B:B,(MATCH(A894,'Sheet 1'!A:A,0)),1)),'Sheet 1'!J:J,0)),1)</f>
        <v>24.287719298245609</v>
      </c>
      <c r="D894" s="4">
        <f ca="1">INDEX('Sheet 1'!L:L,(MATCH((INDEX('Sheet 1'!B:B,(MATCH(A894,'Sheet 1'!A:A,0)),1)),'Sheet 1'!J:J,0)),1)</f>
        <v>3.2125755152901232</v>
      </c>
      <c r="E894" s="6">
        <f ca="1">INDEX('Sheet 1'!N:N,(MATCH((INDEX('Sheet 1'!B:B,(MATCH(A894,'Sheet 1'!A:A,0)),1)),'Sheet 1'!J:J,0)),1)</f>
        <v>8.8000000000000356E-2</v>
      </c>
      <c r="F894" s="6">
        <f ca="1">INDEX('Sheet 1'!O:O,(MATCH((INDEX('Sheet 1'!B:B,(MATCH(A894,'Sheet 1'!A:A,0)),1)),'Sheet 1'!J:J,0)),1)</f>
        <v>4.774735311752611</v>
      </c>
      <c r="G894" s="5">
        <f ca="1">INDEX('Sheet 1'!H:H,(MATCH((INDEX('Sheet 1'!B:B,(MATCH(A894,'Sheet 1'!A:A,0)),1)),'Sheet 1'!J:J,0)),1)</f>
        <v>1.5</v>
      </c>
      <c r="H894" s="5">
        <f t="shared" ca="1" si="66"/>
        <v>24.459952994096305</v>
      </c>
      <c r="I894" s="5">
        <f ca="1">_xlfn.NORM.INV(RAND(), (((Sheet2!C894/(Sheet2!D894^2)) + ((Sheet2!H893+Sheet2!E893)/(Sheet2!F893^2))) / ((1/(Sheet2!D894^2)) + (1/(Sheet2!F893^2)))), SQRT(1 / ((1/(Sheet2!D894^2)) + (1/(Sheet2!F893^2)))))</f>
        <v>25.724540412959701</v>
      </c>
      <c r="J894" s="6">
        <f ca="1">IFERROR((COUNTIFS('Sheet 1'!B:B, INDEX('Sheet 1'!B:B, MATCH(A894, 'Sheet 1'!A:A, 0)), 'Sheet 1'!G:G, "&lt;="&amp;I894, 'Sheet 1'!H:H, "&gt;0") / COUNTIFS('Sheet 1'!B:B, INDEX('Sheet 1'!B:B, MATCH(A894, 'Sheet 1'!A:A, 0)), 'Sheet 1'!G:G, "&lt;="&amp;I894)) * 0.9426, "0.001")</f>
        <v>0.23565</v>
      </c>
      <c r="K894" s="4">
        <f ca="1">IFERROR(AVERAGEIFS('Sheet 1'!H:H, 'Sheet 1'!B:B, INDEX('Sheet 1'!B:B, MATCH(A894, 'Sheet 1'!A:A, 0)), 'Sheet 1'!G:G, "&lt;="&amp;I894, 'Sheet 1'!H:H, "&gt;0"), "0.001")</f>
        <v>1.9249999999999998</v>
      </c>
      <c r="L894" s="6">
        <f t="shared" ca="1" si="67"/>
        <v>0.45362624999999995</v>
      </c>
      <c r="M894" s="4">
        <f t="shared" ca="1" si="68"/>
        <v>-7.5602018326570661</v>
      </c>
      <c r="N894" s="4">
        <f t="shared" ca="1" si="69"/>
        <v>-0.44724897761176369</v>
      </c>
      <c r="O894" s="8"/>
      <c r="P894" s="5"/>
      <c r="Q894" s="14"/>
      <c r="R894" s="14"/>
      <c r="S894" s="15"/>
      <c r="T894" s="7"/>
      <c r="U894" s="5"/>
      <c r="V894" s="8"/>
      <c r="W894" s="11"/>
      <c r="X894" s="11"/>
      <c r="Y894" s="5"/>
    </row>
    <row r="895" spans="1:25" x14ac:dyDescent="0.25">
      <c r="A895" s="16">
        <f t="shared" ca="1" si="65"/>
        <v>46685</v>
      </c>
      <c r="B895" s="3">
        <f ca="1">INDEX('Sheet 1'!G:G,(MATCH(A895,'Sheet 1'!A:A,0)),1)</f>
        <v>0</v>
      </c>
      <c r="C895" s="5">
        <f ca="1">INDEX('Sheet 1'!M:M,(MATCH((INDEX('Sheet 1'!B:B,(MATCH(A895,'Sheet 1'!A:A,0)),1)),'Sheet 1'!J:J,0)),1)</f>
        <v>24.306631578947371</v>
      </c>
      <c r="D895" s="4">
        <f ca="1">INDEX('Sheet 1'!L:L,(MATCH((INDEX('Sheet 1'!B:B,(MATCH(A895,'Sheet 1'!A:A,0)),1)),'Sheet 1'!J:J,0)),1)</f>
        <v>4.0534096242098174</v>
      </c>
      <c r="E895" s="6">
        <f ca="1">INDEX('Sheet 1'!N:N,(MATCH((INDEX('Sheet 1'!B:B,(MATCH(A895,'Sheet 1'!A:A,0)),1)),'Sheet 1'!J:J,0)),1)</f>
        <v>-0.40800000000000031</v>
      </c>
      <c r="F895" s="6">
        <f ca="1">INDEX('Sheet 1'!O:O,(MATCH((INDEX('Sheet 1'!B:B,(MATCH(A895,'Sheet 1'!A:A,0)),1)),'Sheet 1'!J:J,0)),1)</f>
        <v>5.1068782446231671</v>
      </c>
      <c r="G895" s="5">
        <f ca="1">INDEX('Sheet 1'!H:H,(MATCH((INDEX('Sheet 1'!B:B,(MATCH(A895,'Sheet 1'!A:A,0)),1)),'Sheet 1'!J:J,0)),1)</f>
        <v>0</v>
      </c>
      <c r="H895" s="5">
        <f t="shared" ca="1" si="66"/>
        <v>24.407705281155671</v>
      </c>
      <c r="I895" s="5">
        <f ca="1">_xlfn.NORM.INV(RAND(), (((Sheet2!C895/(Sheet2!D895^2)) + ((Sheet2!H894+Sheet2!E894)/(Sheet2!F894^2))) / ((1/(Sheet2!D895^2)) + (1/(Sheet2!F894^2)))), SQRT(1 / ((1/(Sheet2!D895^2)) + (1/(Sheet2!F894^2)))))</f>
        <v>21.060576521660245</v>
      </c>
      <c r="J895" s="6">
        <f ca="1">IFERROR((COUNTIFS('Sheet 1'!B:B, INDEX('Sheet 1'!B:B, MATCH(A895, 'Sheet 1'!A:A, 0)), 'Sheet 1'!G:G, "&lt;="&amp;I895, 'Sheet 1'!H:H, "&gt;0") / COUNTIFS('Sheet 1'!B:B, INDEX('Sheet 1'!B:B, MATCH(A895, 'Sheet 1'!A:A, 0)), 'Sheet 1'!G:G, "&lt;="&amp;I895)) * 0.9426, "0.001")</f>
        <v>0.53862857142857135</v>
      </c>
      <c r="K895" s="4">
        <f ca="1">IFERROR(AVERAGEIFS('Sheet 1'!H:H, 'Sheet 1'!B:B, INDEX('Sheet 1'!B:B, MATCH(A895, 'Sheet 1'!A:A, 0)), 'Sheet 1'!G:G, "&lt;="&amp;I895, 'Sheet 1'!H:H, "&gt;0"), "0.001")</f>
        <v>3.5624999999999996</v>
      </c>
      <c r="L895" s="6">
        <f t="shared" ca="1" si="67"/>
        <v>1.9188642857142852</v>
      </c>
      <c r="M895" s="4">
        <f t="shared" ca="1" si="68"/>
        <v>-5.9965890034333187</v>
      </c>
      <c r="N895" s="4">
        <f t="shared" ca="1" si="69"/>
        <v>0.80082087877311958</v>
      </c>
      <c r="O895" s="8"/>
      <c r="P895" s="5"/>
      <c r="Q895" s="14"/>
      <c r="R895" s="14"/>
      <c r="S895" s="15"/>
      <c r="T895" s="7"/>
      <c r="U895" s="5"/>
      <c r="V895" s="8"/>
      <c r="W895" s="11"/>
      <c r="X895" s="11"/>
      <c r="Y895" s="5"/>
    </row>
    <row r="896" spans="1:25" x14ac:dyDescent="0.25">
      <c r="A896" s="16">
        <f t="shared" ca="1" si="65"/>
        <v>46686</v>
      </c>
      <c r="B896" s="3">
        <f ca="1">INDEX('Sheet 1'!G:G,(MATCH(A896,'Sheet 1'!A:A,0)),1)</f>
        <v>0</v>
      </c>
      <c r="C896" s="5">
        <f ca="1">INDEX('Sheet 1'!M:M,(MATCH((INDEX('Sheet 1'!B:B,(MATCH(A896,'Sheet 1'!A:A,0)),1)),'Sheet 1'!J:J,0)),1)</f>
        <v>23.759684210526309</v>
      </c>
      <c r="D896" s="4">
        <f ca="1">INDEX('Sheet 1'!L:L,(MATCH((INDEX('Sheet 1'!B:B,(MATCH(A896,'Sheet 1'!A:A,0)),1)),'Sheet 1'!J:J,0)),1)</f>
        <v>3.9743696876880978</v>
      </c>
      <c r="E896" s="6">
        <f ca="1">INDEX('Sheet 1'!N:N,(MATCH((INDEX('Sheet 1'!B:B,(MATCH(A896,'Sheet 1'!A:A,0)),1)),'Sheet 1'!J:J,0)),1)</f>
        <v>0.2626666666666666</v>
      </c>
      <c r="F896" s="6">
        <f ca="1">INDEX('Sheet 1'!O:O,(MATCH((INDEX('Sheet 1'!B:B,(MATCH(A896,'Sheet 1'!A:A,0)),1)),'Sheet 1'!J:J,0)),1)</f>
        <v>3.5115936681356081</v>
      </c>
      <c r="G896" s="5">
        <f ca="1">INDEX('Sheet 1'!H:H,(MATCH((INDEX('Sheet 1'!B:B,(MATCH(A896,'Sheet 1'!A:A,0)),1)),'Sheet 1'!J:J,0)),1)</f>
        <v>0</v>
      </c>
      <c r="H896" s="5">
        <f t="shared" ca="1" si="66"/>
        <v>23.850220474635506</v>
      </c>
      <c r="I896" s="5">
        <f ca="1">_xlfn.NORM.INV(RAND(), (((Sheet2!C896/(Sheet2!D896^2)) + ((Sheet2!H895+Sheet2!E895)/(Sheet2!F895^2))) / ((1/(Sheet2!D896^2)) + (1/(Sheet2!F895^2)))), SQRT(1 / ((1/(Sheet2!D896^2)) + (1/(Sheet2!F895^2)))))</f>
        <v>24.706042938685904</v>
      </c>
      <c r="J896" s="6">
        <f ca="1">IFERROR((COUNTIFS('Sheet 1'!B:B, INDEX('Sheet 1'!B:B, MATCH(A896, 'Sheet 1'!A:A, 0)), 'Sheet 1'!G:G, "&lt;="&amp;I896, 'Sheet 1'!H:H, "&gt;0") / COUNTIFS('Sheet 1'!B:B, INDEX('Sheet 1'!B:B, MATCH(A896, 'Sheet 1'!A:A, 0)), 'Sheet 1'!G:G, "&lt;="&amp;I896)) * 0.9426, "0.001")</f>
        <v>0.36549795918367345</v>
      </c>
      <c r="K896" s="4">
        <f ca="1">IFERROR(AVERAGEIFS('Sheet 1'!H:H, 'Sheet 1'!B:B, INDEX('Sheet 1'!B:B, MATCH(A896, 'Sheet 1'!A:A, 0)), 'Sheet 1'!G:G, "&lt;="&amp;I896, 'Sheet 1'!H:H, "&gt;0"), "0.001")</f>
        <v>3.0000000000000009</v>
      </c>
      <c r="L896" s="6">
        <f t="shared" ca="1" si="67"/>
        <v>1.0964938775510207</v>
      </c>
      <c r="M896" s="4">
        <f t="shared" ca="1" si="68"/>
        <v>-5.9782270089593466</v>
      </c>
      <c r="N896" s="4">
        <f t="shared" ca="1" si="69"/>
        <v>-0.23811542521855697</v>
      </c>
      <c r="O896" s="8"/>
      <c r="P896" s="5"/>
      <c r="Q896" s="14"/>
      <c r="R896" s="14"/>
      <c r="S896" s="15"/>
      <c r="T896" s="7"/>
      <c r="U896" s="5"/>
      <c r="V896" s="8"/>
      <c r="W896" s="11"/>
      <c r="X896" s="11"/>
      <c r="Y896" s="5"/>
    </row>
    <row r="897" spans="1:25" x14ac:dyDescent="0.25">
      <c r="A897" s="16">
        <f t="shared" ca="1" si="65"/>
        <v>46687</v>
      </c>
      <c r="B897" s="3">
        <f ca="1">INDEX('Sheet 1'!G:G,(MATCH(A897,'Sheet 1'!A:A,0)),1)</f>
        <v>0</v>
      </c>
      <c r="C897" s="5">
        <f ca="1">INDEX('Sheet 1'!M:M,(MATCH((INDEX('Sheet 1'!B:B,(MATCH(A897,'Sheet 1'!A:A,0)),1)),'Sheet 1'!J:J,0)),1)</f>
        <v>24.212385964912269</v>
      </c>
      <c r="D897" s="4">
        <f ca="1">INDEX('Sheet 1'!L:L,(MATCH((INDEX('Sheet 1'!B:B,(MATCH(A897,'Sheet 1'!A:A,0)),1)),'Sheet 1'!J:J,0)),1)</f>
        <v>4.3576615763978346</v>
      </c>
      <c r="E897" s="6">
        <f ca="1">INDEX('Sheet 1'!N:N,(MATCH((INDEX('Sheet 1'!B:B,(MATCH(A897,'Sheet 1'!A:A,0)),1)),'Sheet 1'!J:J,0)),1)</f>
        <v>-0.55999999999999994</v>
      </c>
      <c r="F897" s="6">
        <f ca="1">INDEX('Sheet 1'!O:O,(MATCH((INDEX('Sheet 1'!B:B,(MATCH(A897,'Sheet 1'!A:A,0)),1)),'Sheet 1'!J:J,0)),1)</f>
        <v>3.979304570507876</v>
      </c>
      <c r="G897" s="5">
        <f ca="1">INDEX('Sheet 1'!H:H,(MATCH((INDEX('Sheet 1'!B:B,(MATCH(A897,'Sheet 1'!A:A,0)),1)),'Sheet 1'!J:J,0)),1)</f>
        <v>0</v>
      </c>
      <c r="H897" s="5">
        <f t="shared" ca="1" si="66"/>
        <v>24.152061122595558</v>
      </c>
      <c r="I897" s="5">
        <f ca="1">_xlfn.NORM.INV(RAND(), (((Sheet2!C897/(Sheet2!D897^2)) + ((Sheet2!H896+Sheet2!E896)/(Sheet2!F896^2))) / ((1/(Sheet2!D897^2)) + (1/(Sheet2!F896^2)))), SQRT(1 / ((1/(Sheet2!D897^2)) + (1/(Sheet2!F896^2)))))</f>
        <v>19.440500729229782</v>
      </c>
      <c r="J897" s="6">
        <f ca="1">IFERROR((COUNTIFS('Sheet 1'!B:B, INDEX('Sheet 1'!B:B, MATCH(A897, 'Sheet 1'!A:A, 0)), 'Sheet 1'!G:G, "&lt;="&amp;I897, 'Sheet 1'!H:H, "&gt;0") / COUNTIFS('Sheet 1'!B:B, INDEX('Sheet 1'!B:B, MATCH(A897, 'Sheet 1'!A:A, 0)), 'Sheet 1'!G:G, "&lt;="&amp;I897)) * 0.9426, "0.001")</f>
        <v>0.84833999999999998</v>
      </c>
      <c r="K897" s="4">
        <f ca="1">IFERROR(AVERAGEIFS('Sheet 1'!H:H, 'Sheet 1'!B:B, INDEX('Sheet 1'!B:B, MATCH(A897, 'Sheet 1'!A:A, 0)), 'Sheet 1'!G:G, "&lt;="&amp;I897, 'Sheet 1'!H:H, "&gt;0"), "0.001")</f>
        <v>5.6555555555555559</v>
      </c>
      <c r="L897" s="6">
        <f t="shared" ca="1" si="67"/>
        <v>4.7978339999999999</v>
      </c>
      <c r="M897" s="4">
        <f t="shared" ca="1" si="68"/>
        <v>-5.5562795642627458</v>
      </c>
      <c r="N897" s="4">
        <f t="shared" ca="1" si="69"/>
        <v>1.0950564085857857</v>
      </c>
      <c r="O897" s="8"/>
      <c r="P897" s="5"/>
      <c r="Q897" s="14"/>
      <c r="R897" s="14"/>
      <c r="S897" s="15"/>
      <c r="T897" s="7"/>
      <c r="U897" s="5"/>
      <c r="V897" s="8"/>
      <c r="W897" s="11"/>
      <c r="X897" s="11"/>
      <c r="Y897" s="5"/>
    </row>
    <row r="898" spans="1:25" x14ac:dyDescent="0.25">
      <c r="A898" s="16">
        <f t="shared" ca="1" si="65"/>
        <v>46688</v>
      </c>
      <c r="B898" s="3">
        <f ca="1">INDEX('Sheet 1'!G:G,(MATCH(A898,'Sheet 1'!A:A,0)),1)</f>
        <v>0</v>
      </c>
      <c r="C898" s="5">
        <f ca="1">INDEX('Sheet 1'!M:M,(MATCH((INDEX('Sheet 1'!B:B,(MATCH(A898,'Sheet 1'!A:A,0)),1)),'Sheet 1'!J:J,0)),1)</f>
        <v>24.122771929824559</v>
      </c>
      <c r="D898" s="4">
        <f ca="1">INDEX('Sheet 1'!L:L,(MATCH((INDEX('Sheet 1'!B:B,(MATCH(A898,'Sheet 1'!A:A,0)),1)),'Sheet 1'!J:J,0)),1)</f>
        <v>4.0607046829980984</v>
      </c>
      <c r="E898" s="6">
        <f ca="1">INDEX('Sheet 1'!N:N,(MATCH((INDEX('Sheet 1'!B:B,(MATCH(A898,'Sheet 1'!A:A,0)),1)),'Sheet 1'!J:J,0)),1)</f>
        <v>0.1573333333333333</v>
      </c>
      <c r="F898" s="6">
        <f ca="1">INDEX('Sheet 1'!O:O,(MATCH((INDEX('Sheet 1'!B:B,(MATCH(A898,'Sheet 1'!A:A,0)),1)),'Sheet 1'!J:J,0)),1)</f>
        <v>3.3418789557605089</v>
      </c>
      <c r="G898" s="5">
        <f ca="1">INDEX('Sheet 1'!H:H,(MATCH((INDEX('Sheet 1'!B:B,(MATCH(A898,'Sheet 1'!A:A,0)),1)),'Sheet 1'!J:J,0)),1)</f>
        <v>0</v>
      </c>
      <c r="H898" s="5">
        <f t="shared" ca="1" si="66"/>
        <v>23.852043958794361</v>
      </c>
      <c r="I898" s="5">
        <f ca="1">_xlfn.NORM.INV(RAND(), (((Sheet2!C898/(Sheet2!D898^2)) + ((Sheet2!H897+Sheet2!E897)/(Sheet2!F897^2))) / ((1/(Sheet2!D898^2)) + (1/(Sheet2!F897^2)))), SQRT(1 / ((1/(Sheet2!D898^2)) + (1/(Sheet2!F897^2)))))</f>
        <v>22.007527100449305</v>
      </c>
      <c r="J898" s="6">
        <f ca="1">IFERROR((COUNTIFS('Sheet 1'!B:B, INDEX('Sheet 1'!B:B, MATCH(A898, 'Sheet 1'!A:A, 0)), 'Sheet 1'!G:G, "&lt;="&amp;I898, 'Sheet 1'!H:H, "&gt;0") / COUNTIFS('Sheet 1'!B:B, INDEX('Sheet 1'!B:B, MATCH(A898, 'Sheet 1'!A:A, 0)), 'Sheet 1'!G:G, "&lt;="&amp;I898)) * 0.9426, "0.001")</f>
        <v>0.53021249999999998</v>
      </c>
      <c r="K898" s="4">
        <f ca="1">IFERROR(AVERAGEIFS('Sheet 1'!H:H, 'Sheet 1'!B:B, INDEX('Sheet 1'!B:B, MATCH(A898, 'Sheet 1'!A:A, 0)), 'Sheet 1'!G:G, "&lt;="&amp;I898, 'Sheet 1'!H:H, "&gt;0"), "0.001")</f>
        <v>3.4444444444444451</v>
      </c>
      <c r="L898" s="6">
        <f t="shared" ca="1" si="67"/>
        <v>1.8262875000000003</v>
      </c>
      <c r="M898" s="4">
        <f t="shared" ca="1" si="68"/>
        <v>-5.9405383579911657</v>
      </c>
      <c r="N898" s="4">
        <f t="shared" ca="1" si="69"/>
        <v>0.52090585120155219</v>
      </c>
      <c r="O898" s="8"/>
      <c r="P898" s="5"/>
      <c r="Q898" s="14"/>
      <c r="R898" s="14"/>
      <c r="S898" s="15"/>
      <c r="T898" s="7"/>
      <c r="U898" s="5"/>
      <c r="V898" s="8"/>
      <c r="W898" s="11"/>
      <c r="X898" s="11"/>
      <c r="Y898" s="5"/>
    </row>
    <row r="899" spans="1:25" x14ac:dyDescent="0.25">
      <c r="A899" s="16">
        <f t="shared" ref="A899:A962" ca="1" si="70">A898+1</f>
        <v>46689</v>
      </c>
      <c r="B899" s="3">
        <f ca="1">INDEX('Sheet 1'!G:G,(MATCH(A899,'Sheet 1'!A:A,0)),1)</f>
        <v>0</v>
      </c>
      <c r="C899" s="5">
        <f ca="1">INDEX('Sheet 1'!M:M,(MATCH((INDEX('Sheet 1'!B:B,(MATCH(A899,'Sheet 1'!A:A,0)),1)),'Sheet 1'!J:J,0)),1)</f>
        <v>24.35694736842105</v>
      </c>
      <c r="D899" s="4">
        <f ca="1">INDEX('Sheet 1'!L:L,(MATCH((INDEX('Sheet 1'!B:B,(MATCH(A899,'Sheet 1'!A:A,0)),1)),'Sheet 1'!J:J,0)),1)</f>
        <v>4.4136022345340944</v>
      </c>
      <c r="E899" s="6">
        <f ca="1">INDEX('Sheet 1'!N:N,(MATCH((INDEX('Sheet 1'!B:B,(MATCH(A899,'Sheet 1'!A:A,0)),1)),'Sheet 1'!J:J,0)),1)</f>
        <v>-0.32133333333333319</v>
      </c>
      <c r="F899" s="6">
        <f ca="1">INDEX('Sheet 1'!O:O,(MATCH((INDEX('Sheet 1'!B:B,(MATCH(A899,'Sheet 1'!A:A,0)),1)),'Sheet 1'!J:J,0)),1)</f>
        <v>4.0418852081715579</v>
      </c>
      <c r="G899" s="5">
        <f ca="1">INDEX('Sheet 1'!H:H,(MATCH((INDEX('Sheet 1'!B:B,(MATCH(A899,'Sheet 1'!A:A,0)),1)),'Sheet 1'!J:J,0)),1)</f>
        <v>0</v>
      </c>
      <c r="H899" s="5">
        <f t="shared" ref="H899:H962" ca="1" si="71">((C899/(D899*D899))+((H898+E898)/(F898*F898)))/((1/(D899*D899))+(1/(F898*F898)))</f>
        <v>24.136031933513934</v>
      </c>
      <c r="I899" s="5">
        <f ca="1">_xlfn.NORM.INV(RAND(), (((Sheet2!C899/(Sheet2!D899^2)) + ((Sheet2!H898+Sheet2!E898)/(Sheet2!F898^2))) / ((1/(Sheet2!D899^2)) + (1/(Sheet2!F898^2)))), SQRT(1 / ((1/(Sheet2!D899^2)) + (1/(Sheet2!F898^2)))))</f>
        <v>23.94173588016077</v>
      </c>
      <c r="J899" s="6">
        <f ca="1">IFERROR((COUNTIFS('Sheet 1'!B:B, INDEX('Sheet 1'!B:B, MATCH(A899, 'Sheet 1'!A:A, 0)), 'Sheet 1'!G:G, "&lt;="&amp;I899, 'Sheet 1'!H:H, "&gt;0") / COUNTIFS('Sheet 1'!B:B, INDEX('Sheet 1'!B:B, MATCH(A899, 'Sheet 1'!A:A, 0)), 'Sheet 1'!G:G, "&lt;="&amp;I899)) * 0.9426, "0.001")</f>
        <v>0.30082978723404258</v>
      </c>
      <c r="K899" s="4">
        <f ca="1">IFERROR(AVERAGEIFS('Sheet 1'!H:H, 'Sheet 1'!B:B, INDEX('Sheet 1'!B:B, MATCH(A899, 'Sheet 1'!A:A, 0)), 'Sheet 1'!G:G, "&lt;="&amp;I899, 'Sheet 1'!H:H, "&gt;0"), "0.001")</f>
        <v>3.4266666666666667</v>
      </c>
      <c r="L899" s="6">
        <f t="shared" ref="L899:L962" ca="1" si="72">J899*K899</f>
        <v>1.0308434042553192</v>
      </c>
      <c r="M899" s="4">
        <f t="shared" ref="M899:M962" ca="1" si="73">(B899-C899)/D899</f>
        <v>-5.5186095334647209</v>
      </c>
      <c r="N899" s="4">
        <f t="shared" ref="N899:N962" ca="1" si="74">(C899-I899)/D899</f>
        <v>9.4075420981861502E-2</v>
      </c>
      <c r="O899" s="8"/>
      <c r="P899" s="5"/>
      <c r="Q899" s="14"/>
      <c r="R899" s="14"/>
      <c r="S899" s="15"/>
      <c r="T899" s="7"/>
      <c r="U899" s="5"/>
      <c r="V899" s="8"/>
      <c r="W899" s="11"/>
      <c r="X899" s="11"/>
      <c r="Y899" s="5"/>
    </row>
    <row r="900" spans="1:25" x14ac:dyDescent="0.25">
      <c r="A900" s="16">
        <f t="shared" ca="1" si="70"/>
        <v>46690</v>
      </c>
      <c r="B900" s="3">
        <f ca="1">INDEX('Sheet 1'!G:G,(MATCH(A900,'Sheet 1'!A:A,0)),1)</f>
        <v>0</v>
      </c>
      <c r="C900" s="5">
        <f ca="1">INDEX('Sheet 1'!M:M,(MATCH((INDEX('Sheet 1'!B:B,(MATCH(A900,'Sheet 1'!A:A,0)),1)),'Sheet 1'!J:J,0)),1)</f>
        <v>23.654035087719301</v>
      </c>
      <c r="D900" s="4">
        <f ca="1">INDEX('Sheet 1'!L:L,(MATCH((INDEX('Sheet 1'!B:B,(MATCH(A900,'Sheet 1'!A:A,0)),1)),'Sheet 1'!J:J,0)),1)</f>
        <v>4.1715086820819556</v>
      </c>
      <c r="E900" s="6">
        <f ca="1">INDEX('Sheet 1'!N:N,(MATCH((INDEX('Sheet 1'!B:B,(MATCH(A900,'Sheet 1'!A:A,0)),1)),'Sheet 1'!J:J,0)),1)</f>
        <v>0.73333333333333317</v>
      </c>
      <c r="F900" s="6">
        <f ca="1">INDEX('Sheet 1'!O:O,(MATCH((INDEX('Sheet 1'!B:B,(MATCH(A900,'Sheet 1'!A:A,0)),1)),'Sheet 1'!J:J,0)),1)</f>
        <v>3.757419087378755</v>
      </c>
      <c r="G900" s="5">
        <f ca="1">INDEX('Sheet 1'!H:H,(MATCH((INDEX('Sheet 1'!B:B,(MATCH(A900,'Sheet 1'!A:A,0)),1)),'Sheet 1'!J:J,0)),1)</f>
        <v>0</v>
      </c>
      <c r="H900" s="5">
        <f t="shared" ca="1" si="71"/>
        <v>23.736901798087782</v>
      </c>
      <c r="I900" s="5">
        <f ca="1">_xlfn.NORM.INV(RAND(), (((Sheet2!C900/(Sheet2!D900^2)) + ((Sheet2!H899+Sheet2!E899)/(Sheet2!F899^2))) / ((1/(Sheet2!D900^2)) + (1/(Sheet2!F899^2)))), SQRT(1 / ((1/(Sheet2!D900^2)) + (1/(Sheet2!F899^2)))))</f>
        <v>27.68670557271658</v>
      </c>
      <c r="J900" s="6">
        <f ca="1">IFERROR((COUNTIFS('Sheet 1'!B:B, INDEX('Sheet 1'!B:B, MATCH(A900, 'Sheet 1'!A:A, 0)), 'Sheet 1'!G:G, "&lt;="&amp;I900, 'Sheet 1'!H:H, "&gt;0") / COUNTIFS('Sheet 1'!B:B, INDEX('Sheet 1'!B:B, MATCH(A900, 'Sheet 1'!A:A, 0)), 'Sheet 1'!G:G, "&lt;="&amp;I900)) * 0.9426, "0.001")</f>
        <v>0.26706999999999997</v>
      </c>
      <c r="K900" s="4">
        <f ca="1">IFERROR(AVERAGEIFS('Sheet 1'!H:H, 'Sheet 1'!B:B, INDEX('Sheet 1'!B:B, MATCH(A900, 'Sheet 1'!A:A, 0)), 'Sheet 1'!G:G, "&lt;="&amp;I900, 'Sheet 1'!H:H, "&gt;0"), "0.001")</f>
        <v>2.8235294117647056</v>
      </c>
      <c r="L900" s="6">
        <f t="shared" ca="1" si="72"/>
        <v>0.75407999999999986</v>
      </c>
      <c r="M900" s="4">
        <f t="shared" ca="1" si="73"/>
        <v>-5.6703789660851971</v>
      </c>
      <c r="N900" s="4">
        <f t="shared" ca="1" si="74"/>
        <v>-0.96671750973909432</v>
      </c>
      <c r="O900" s="8"/>
      <c r="P900" s="5"/>
      <c r="Q900" s="14"/>
      <c r="R900" s="14"/>
      <c r="S900" s="15"/>
      <c r="T900" s="7"/>
      <c r="U900" s="5"/>
      <c r="V900" s="8"/>
      <c r="W900" s="11"/>
      <c r="X900" s="11"/>
      <c r="Y900" s="5"/>
    </row>
    <row r="901" spans="1:25" x14ac:dyDescent="0.25">
      <c r="A901" s="16">
        <f t="shared" ca="1" si="70"/>
        <v>46691</v>
      </c>
      <c r="B901" s="3">
        <f ca="1">INDEX('Sheet 1'!G:G,(MATCH(A901,'Sheet 1'!A:A,0)),1)</f>
        <v>0</v>
      </c>
      <c r="C901" s="5">
        <f ca="1">INDEX('Sheet 1'!M:M,(MATCH((INDEX('Sheet 1'!B:B,(MATCH(A901,'Sheet 1'!A:A,0)),1)),'Sheet 1'!J:J,0)),1)</f>
        <v>24.33094736842105</v>
      </c>
      <c r="D901" s="4">
        <f ca="1">INDEX('Sheet 1'!L:L,(MATCH((INDEX('Sheet 1'!B:B,(MATCH(A901,'Sheet 1'!A:A,0)),1)),'Sheet 1'!J:J,0)),1)</f>
        <v>4.1967327489090103</v>
      </c>
      <c r="E901" s="6">
        <f ca="1">INDEX('Sheet 1'!N:N,(MATCH((INDEX('Sheet 1'!B:B,(MATCH(A901,'Sheet 1'!A:A,0)),1)),'Sheet 1'!J:J,0)),1)</f>
        <v>2.8421709430404008E-16</v>
      </c>
      <c r="F901" s="6">
        <f ca="1">INDEX('Sheet 1'!O:O,(MATCH((INDEX('Sheet 1'!B:B,(MATCH(A901,'Sheet 1'!A:A,0)),1)),'Sheet 1'!J:J,0)),1)</f>
        <v>3.952966727148858</v>
      </c>
      <c r="G901" s="5">
        <f ca="1">INDEX('Sheet 1'!H:H,(MATCH((INDEX('Sheet 1'!B:B,(MATCH(A901,'Sheet 1'!A:A,0)),1)),'Sheet 1'!J:J,0)),1)</f>
        <v>0</v>
      </c>
      <c r="H901" s="5">
        <f t="shared" ca="1" si="71"/>
        <v>24.408260820091837</v>
      </c>
      <c r="I901" s="5">
        <f ca="1">_xlfn.NORM.INV(RAND(), (((Sheet2!C901/(Sheet2!D901^2)) + ((Sheet2!H900+Sheet2!E900)/(Sheet2!F900^2))) / ((1/(Sheet2!D901^2)) + (1/(Sheet2!F900^2)))), SQRT(1 / ((1/(Sheet2!D901^2)) + (1/(Sheet2!F900^2)))))</f>
        <v>25.09217453967636</v>
      </c>
      <c r="J901" s="6">
        <f ca="1">IFERROR((COUNTIFS('Sheet 1'!B:B, INDEX('Sheet 1'!B:B, MATCH(A901, 'Sheet 1'!A:A, 0)), 'Sheet 1'!G:G, "&lt;="&amp;I901, 'Sheet 1'!H:H, "&gt;0") / COUNTIFS('Sheet 1'!B:B, INDEX('Sheet 1'!B:B, MATCH(A901, 'Sheet 1'!A:A, 0)), 'Sheet 1'!G:G, "&lt;="&amp;I901)) * 0.9426, "0.001")</f>
        <v>0.36099574468085105</v>
      </c>
      <c r="K901" s="4">
        <f ca="1">IFERROR(AVERAGEIFS('Sheet 1'!H:H, 'Sheet 1'!B:B, INDEX('Sheet 1'!B:B, MATCH(A901, 'Sheet 1'!A:A, 0)), 'Sheet 1'!G:G, "&lt;="&amp;I901, 'Sheet 1'!H:H, "&gt;0"), "0.001")</f>
        <v>4.4333333333333318</v>
      </c>
      <c r="L901" s="6">
        <f t="shared" ca="1" si="72"/>
        <v>1.6004144680851058</v>
      </c>
      <c r="M901" s="4">
        <f t="shared" ca="1" si="73"/>
        <v>-5.7975927523014574</v>
      </c>
      <c r="N901" s="4">
        <f t="shared" ca="1" si="74"/>
        <v>-0.18138566756560806</v>
      </c>
      <c r="O901" s="8"/>
      <c r="P901" s="5"/>
      <c r="Q901" s="14"/>
      <c r="R901" s="14"/>
      <c r="S901" s="15"/>
      <c r="T901" s="7"/>
      <c r="U901" s="5"/>
      <c r="V901" s="8"/>
      <c r="W901" s="11"/>
      <c r="X901" s="11"/>
      <c r="Y901" s="5"/>
    </row>
    <row r="902" spans="1:25" x14ac:dyDescent="0.25">
      <c r="A902" s="16">
        <f t="shared" ca="1" si="70"/>
        <v>46692</v>
      </c>
      <c r="B902" s="3">
        <f ca="1">INDEX('Sheet 1'!G:G,(MATCH(A902,'Sheet 1'!A:A,0)),1)</f>
        <v>0</v>
      </c>
      <c r="C902" s="5">
        <f ca="1">INDEX('Sheet 1'!M:M,(MATCH((INDEX('Sheet 1'!B:B,(MATCH(A902,'Sheet 1'!A:A,0)),1)),'Sheet 1'!J:J,0)),1)</f>
        <v>24.229052631578949</v>
      </c>
      <c r="D902" s="4">
        <f ca="1">INDEX('Sheet 1'!L:L,(MATCH((INDEX('Sheet 1'!B:B,(MATCH(A902,'Sheet 1'!A:A,0)),1)),'Sheet 1'!J:J,0)),1)</f>
        <v>3.8960996897914311</v>
      </c>
      <c r="E902" s="6">
        <f ca="1">INDEX('Sheet 1'!N:N,(MATCH((INDEX('Sheet 1'!B:B,(MATCH(A902,'Sheet 1'!A:A,0)),1)),'Sheet 1'!J:J,0)),1)</f>
        <v>0.44666666666666638</v>
      </c>
      <c r="F902" s="6">
        <f ca="1">INDEX('Sheet 1'!O:O,(MATCH((INDEX('Sheet 1'!B:B,(MATCH(A902,'Sheet 1'!A:A,0)),1)),'Sheet 1'!J:J,0)),1)</f>
        <v>3.8105590613924831</v>
      </c>
      <c r="G902" s="5">
        <f ca="1">INDEX('Sheet 1'!H:H,(MATCH((INDEX('Sheet 1'!B:B,(MATCH(A902,'Sheet 1'!A:A,0)),1)),'Sheet 1'!J:J,0)),1)</f>
        <v>0.3</v>
      </c>
      <c r="H902" s="5">
        <f t="shared" ca="1" si="71"/>
        <v>24.317358418075024</v>
      </c>
      <c r="I902" s="5">
        <f ca="1">_xlfn.NORM.INV(RAND(), (((Sheet2!C902/(Sheet2!D902^2)) + ((Sheet2!H901+Sheet2!E901)/(Sheet2!F901^2))) / ((1/(Sheet2!D902^2)) + (1/(Sheet2!F901^2)))), SQRT(1 / ((1/(Sheet2!D902^2)) + (1/(Sheet2!F901^2)))))</f>
        <v>23.34777003518602</v>
      </c>
      <c r="J902" s="6">
        <f ca="1">IFERROR((COUNTIFS('Sheet 1'!B:B, INDEX('Sheet 1'!B:B, MATCH(A902, 'Sheet 1'!A:A, 0)), 'Sheet 1'!G:G, "&lt;="&amp;I902, 'Sheet 1'!H:H, "&gt;0") / COUNTIFS('Sheet 1'!B:B, INDEX('Sheet 1'!B:B, MATCH(A902, 'Sheet 1'!A:A, 0)), 'Sheet 1'!G:G, "&lt;="&amp;I902)) * 0.9426, "0.001")</f>
        <v>0.32881395348837211</v>
      </c>
      <c r="K902" s="4">
        <f ca="1">IFERROR(AVERAGEIFS('Sheet 1'!H:H, 'Sheet 1'!B:B, INDEX('Sheet 1'!B:B, MATCH(A902, 'Sheet 1'!A:A, 0)), 'Sheet 1'!G:G, "&lt;="&amp;I902, 'Sheet 1'!H:H, "&gt;0"), "0.001")</f>
        <v>4.9933333333333341</v>
      </c>
      <c r="L902" s="6">
        <f t="shared" ca="1" si="72"/>
        <v>1.641877674418605</v>
      </c>
      <c r="M902" s="4">
        <f t="shared" ca="1" si="73"/>
        <v>-6.2187968893773347</v>
      </c>
      <c r="N902" s="4">
        <f t="shared" ca="1" si="74"/>
        <v>0.22619611061340836</v>
      </c>
      <c r="O902" s="8"/>
      <c r="P902" s="5"/>
      <c r="Q902" s="14"/>
      <c r="R902" s="14"/>
      <c r="S902" s="15"/>
      <c r="T902" s="7"/>
      <c r="U902" s="5"/>
      <c r="V902" s="8"/>
      <c r="W902" s="11"/>
      <c r="X902" s="11"/>
      <c r="Y902" s="5"/>
    </row>
    <row r="903" spans="1:25" x14ac:dyDescent="0.25">
      <c r="A903" s="16">
        <f t="shared" ca="1" si="70"/>
        <v>46693</v>
      </c>
      <c r="B903" s="3">
        <f ca="1">INDEX('Sheet 1'!G:G,(MATCH(A903,'Sheet 1'!A:A,0)),1)</f>
        <v>0</v>
      </c>
      <c r="C903" s="5">
        <f ca="1">INDEX('Sheet 1'!M:M,(MATCH((INDEX('Sheet 1'!B:B,(MATCH(A903,'Sheet 1'!A:A,0)),1)),'Sheet 1'!J:J,0)),1)</f>
        <v>24.962912280701751</v>
      </c>
      <c r="D903" s="4">
        <f ca="1">INDEX('Sheet 1'!L:L,(MATCH((INDEX('Sheet 1'!B:B,(MATCH(A903,'Sheet 1'!A:A,0)),1)),'Sheet 1'!J:J,0)),1)</f>
        <v>4.3998063020427862</v>
      </c>
      <c r="E903" s="6">
        <f ca="1">INDEX('Sheet 1'!N:N,(MATCH((INDEX('Sheet 1'!B:B,(MATCH(A903,'Sheet 1'!A:A,0)),1)),'Sheet 1'!J:J,0)),1)</f>
        <v>-0.34000000000000019</v>
      </c>
      <c r="F903" s="6">
        <f ca="1">INDEX('Sheet 1'!O:O,(MATCH((INDEX('Sheet 1'!B:B,(MATCH(A903,'Sheet 1'!A:A,0)),1)),'Sheet 1'!J:J,0)),1)</f>
        <v>3.7873544927896652</v>
      </c>
      <c r="G903" s="5">
        <f ca="1">INDEX('Sheet 1'!H:H,(MATCH((INDEX('Sheet 1'!B:B,(MATCH(A903,'Sheet 1'!A:A,0)),1)),'Sheet 1'!J:J,0)),1)</f>
        <v>3.3</v>
      </c>
      <c r="H903" s="5">
        <f t="shared" ca="1" si="71"/>
        <v>24.84926795177541</v>
      </c>
      <c r="I903" s="5">
        <f ca="1">_xlfn.NORM.INV(RAND(), (((Sheet2!C903/(Sheet2!D903^2)) + ((Sheet2!H902+Sheet2!E902)/(Sheet2!F902^2))) / ((1/(Sheet2!D903^2)) + (1/(Sheet2!F902^2)))), SQRT(1 / ((1/(Sheet2!D903^2)) + (1/(Sheet2!F902^2)))))</f>
        <v>23.443028906636265</v>
      </c>
      <c r="J903" s="6">
        <f ca="1">IFERROR((COUNTIFS('Sheet 1'!B:B, INDEX('Sheet 1'!B:B, MATCH(A903, 'Sheet 1'!A:A, 0)), 'Sheet 1'!G:G, "&lt;="&amp;I903, 'Sheet 1'!H:H, "&gt;0") / COUNTIFS('Sheet 1'!B:B, INDEX('Sheet 1'!B:B, MATCH(A903, 'Sheet 1'!A:A, 0)), 'Sheet 1'!G:G, "&lt;="&amp;I903)) * 0.9426, "0.001")</f>
        <v>0.45980487804878045</v>
      </c>
      <c r="K903" s="4">
        <f ca="1">IFERROR(AVERAGEIFS('Sheet 1'!H:H, 'Sheet 1'!B:B, INDEX('Sheet 1'!B:B, MATCH(A903, 'Sheet 1'!A:A, 0)), 'Sheet 1'!G:G, "&lt;="&amp;I903, 'Sheet 1'!H:H, "&gt;0"), "0.001")</f>
        <v>3.4750000000000005</v>
      </c>
      <c r="L903" s="6">
        <f t="shared" ca="1" si="72"/>
        <v>1.5978219512195124</v>
      </c>
      <c r="M903" s="4">
        <f t="shared" ca="1" si="73"/>
        <v>-5.6736389211297142</v>
      </c>
      <c r="N903" s="4">
        <f t="shared" ca="1" si="74"/>
        <v>0.345443246753799</v>
      </c>
      <c r="O903" s="8"/>
      <c r="P903" s="5"/>
      <c r="Q903" s="14"/>
      <c r="R903" s="14"/>
      <c r="S903" s="15"/>
      <c r="T903" s="7"/>
      <c r="U903" s="5"/>
      <c r="V903" s="8"/>
      <c r="W903" s="11"/>
      <c r="X903" s="11"/>
      <c r="Y903" s="5"/>
    </row>
    <row r="904" spans="1:25" x14ac:dyDescent="0.25">
      <c r="A904" s="16">
        <f t="shared" ca="1" si="70"/>
        <v>46694</v>
      </c>
      <c r="B904" s="3">
        <f ca="1">INDEX('Sheet 1'!G:G,(MATCH(A904,'Sheet 1'!A:A,0)),1)</f>
        <v>0</v>
      </c>
      <c r="C904" s="5">
        <f ca="1">INDEX('Sheet 1'!M:M,(MATCH((INDEX('Sheet 1'!B:B,(MATCH(A904,'Sheet 1'!A:A,0)),1)),'Sheet 1'!J:J,0)),1)</f>
        <v>25.01014035087719</v>
      </c>
      <c r="D904" s="4">
        <f ca="1">INDEX('Sheet 1'!L:L,(MATCH((INDEX('Sheet 1'!B:B,(MATCH(A904,'Sheet 1'!A:A,0)),1)),'Sheet 1'!J:J,0)),1)</f>
        <v>4.1643952006728506</v>
      </c>
      <c r="E904" s="6">
        <f ca="1">INDEX('Sheet 1'!N:N,(MATCH((INDEX('Sheet 1'!B:B,(MATCH(A904,'Sheet 1'!A:A,0)),1)),'Sheet 1'!J:J,0)),1)</f>
        <v>-0.27066666666666661</v>
      </c>
      <c r="F904" s="6">
        <f ca="1">INDEX('Sheet 1'!O:O,(MATCH((INDEX('Sheet 1'!B:B,(MATCH(A904,'Sheet 1'!A:A,0)),1)),'Sheet 1'!J:J,0)),1)</f>
        <v>3.954838751396768</v>
      </c>
      <c r="G904" s="5">
        <f ca="1">INDEX('Sheet 1'!H:H,(MATCH((INDEX('Sheet 1'!B:B,(MATCH(A904,'Sheet 1'!A:A,0)),1)),'Sheet 1'!J:J,0)),1)</f>
        <v>2</v>
      </c>
      <c r="H904" s="5">
        <f t="shared" ca="1" si="71"/>
        <v>24.736008026964743</v>
      </c>
      <c r="I904" s="5">
        <f ca="1">_xlfn.NORM.INV(RAND(), (((Sheet2!C904/(Sheet2!D904^2)) + ((Sheet2!H903+Sheet2!E903)/(Sheet2!F903^2))) / ((1/(Sheet2!D904^2)) + (1/(Sheet2!F903^2)))), SQRT(1 / ((1/(Sheet2!D904^2)) + (1/(Sheet2!F903^2)))))</f>
        <v>24.365601613869941</v>
      </c>
      <c r="J904" s="6">
        <f ca="1">IFERROR((COUNTIFS('Sheet 1'!B:B, INDEX('Sheet 1'!B:B, MATCH(A904, 'Sheet 1'!A:A, 0)), 'Sheet 1'!G:G, "&lt;="&amp;I904, 'Sheet 1'!H:H, "&gt;0") / COUNTIFS('Sheet 1'!B:B, INDEX('Sheet 1'!B:B, MATCH(A904, 'Sheet 1'!A:A, 0)), 'Sheet 1'!G:G, "&lt;="&amp;I904)) * 0.9426, "0.001")</f>
        <v>0.33933599999999997</v>
      </c>
      <c r="K904" s="4">
        <f ca="1">IFERROR(AVERAGEIFS('Sheet 1'!H:H, 'Sheet 1'!B:B, INDEX('Sheet 1'!B:B, MATCH(A904, 'Sheet 1'!A:A, 0)), 'Sheet 1'!G:G, "&lt;="&amp;I904, 'Sheet 1'!H:H, "&gt;0"), "0.001")</f>
        <v>2.1500000000000004</v>
      </c>
      <c r="L904" s="6">
        <f t="shared" ca="1" si="72"/>
        <v>0.72957240000000001</v>
      </c>
      <c r="M904" s="4">
        <f t="shared" ca="1" si="73"/>
        <v>-6.0057077068084812</v>
      </c>
      <c r="N904" s="4">
        <f t="shared" ca="1" si="74"/>
        <v>0.15477367203360268</v>
      </c>
      <c r="O904" s="8"/>
      <c r="P904" s="5"/>
      <c r="Q904" s="14"/>
      <c r="R904" s="14"/>
      <c r="S904" s="15"/>
      <c r="T904" s="7"/>
      <c r="U904" s="5"/>
      <c r="V904" s="8"/>
      <c r="W904" s="11"/>
      <c r="X904" s="11"/>
      <c r="Y904" s="5"/>
    </row>
    <row r="905" spans="1:25" x14ac:dyDescent="0.25">
      <c r="A905" s="16">
        <f t="shared" ca="1" si="70"/>
        <v>46695</v>
      </c>
      <c r="B905" s="3">
        <f ca="1">INDEX('Sheet 1'!G:G,(MATCH(A905,'Sheet 1'!A:A,0)),1)</f>
        <v>0</v>
      </c>
      <c r="C905" s="5">
        <f ca="1">INDEX('Sheet 1'!M:M,(MATCH((INDEX('Sheet 1'!B:B,(MATCH(A905,'Sheet 1'!A:A,0)),1)),'Sheet 1'!J:J,0)),1)</f>
        <v>24.927368421052631</v>
      </c>
      <c r="D905" s="4">
        <f ca="1">INDEX('Sheet 1'!L:L,(MATCH((INDEX('Sheet 1'!B:B,(MATCH(A905,'Sheet 1'!A:A,0)),1)),'Sheet 1'!J:J,0)),1)</f>
        <v>4.478379694117625</v>
      </c>
      <c r="E905" s="6">
        <f ca="1">INDEX('Sheet 1'!N:N,(MATCH((INDEX('Sheet 1'!B:B,(MATCH(A905,'Sheet 1'!A:A,0)),1)),'Sheet 1'!J:J,0)),1)</f>
        <v>7.9999999999999905E-2</v>
      </c>
      <c r="F905" s="6">
        <f ca="1">INDEX('Sheet 1'!O:O,(MATCH((INDEX('Sheet 1'!B:B,(MATCH(A905,'Sheet 1'!A:A,0)),1)),'Sheet 1'!J:J,0)),1)</f>
        <v>4.8862188996334517</v>
      </c>
      <c r="G905" s="5">
        <f ca="1">INDEX('Sheet 1'!H:H,(MATCH((INDEX('Sheet 1'!B:B,(MATCH(A905,'Sheet 1'!A:A,0)),1)),'Sheet 1'!J:J,0)),1)</f>
        <v>0</v>
      </c>
      <c r="H905" s="5">
        <f t="shared" ca="1" si="71"/>
        <v>24.667782002039193</v>
      </c>
      <c r="I905" s="5">
        <f ca="1">_xlfn.NORM.INV(RAND(), (((Sheet2!C905/(Sheet2!D905^2)) + ((Sheet2!H904+Sheet2!E904)/(Sheet2!F904^2))) / ((1/(Sheet2!D905^2)) + (1/(Sheet2!F904^2)))), SQRT(1 / ((1/(Sheet2!D905^2)) + (1/(Sheet2!F904^2)))))</f>
        <v>27.213594135878999</v>
      </c>
      <c r="J905" s="6">
        <f ca="1">IFERROR((COUNTIFS('Sheet 1'!B:B, INDEX('Sheet 1'!B:B, MATCH(A905, 'Sheet 1'!A:A, 0)), 'Sheet 1'!G:G, "&lt;="&amp;I905, 'Sheet 1'!H:H, "&gt;0") / COUNTIFS('Sheet 1'!B:B, INDEX('Sheet 1'!B:B, MATCH(A905, 'Sheet 1'!A:A, 0)), 'Sheet 1'!G:G, "&lt;="&amp;I905)) * 0.9426, "0.001")</f>
        <v>0.27365806451612906</v>
      </c>
      <c r="K905" s="4">
        <f ca="1">IFERROR(AVERAGEIFS('Sheet 1'!H:H, 'Sheet 1'!B:B, INDEX('Sheet 1'!B:B, MATCH(A905, 'Sheet 1'!A:A, 0)), 'Sheet 1'!G:G, "&lt;="&amp;I905, 'Sheet 1'!H:H, "&gt;0"), "0.001")</f>
        <v>2.7611111111111111</v>
      </c>
      <c r="L905" s="6">
        <f t="shared" ca="1" si="72"/>
        <v>0.75560032258064525</v>
      </c>
      <c r="M905" s="4">
        <f t="shared" ca="1" si="73"/>
        <v>-5.5661578793318611</v>
      </c>
      <c r="N905" s="4">
        <f t="shared" ca="1" si="74"/>
        <v>-0.51050287625887059</v>
      </c>
      <c r="O905" s="8"/>
      <c r="P905" s="5"/>
      <c r="Q905" s="14"/>
      <c r="R905" s="14"/>
      <c r="S905" s="15"/>
      <c r="T905" s="7"/>
      <c r="U905" s="5"/>
      <c r="V905" s="8"/>
      <c r="W905" s="11"/>
      <c r="X905" s="11"/>
      <c r="Y905" s="5"/>
    </row>
    <row r="906" spans="1:25" x14ac:dyDescent="0.25">
      <c r="A906" s="16">
        <f t="shared" ca="1" si="70"/>
        <v>46696</v>
      </c>
      <c r="B906" s="3">
        <f ca="1">INDEX('Sheet 1'!G:G,(MATCH(A906,'Sheet 1'!A:A,0)),1)</f>
        <v>0</v>
      </c>
      <c r="C906" s="5">
        <f ca="1">INDEX('Sheet 1'!M:M,(MATCH((INDEX('Sheet 1'!B:B,(MATCH(A906,'Sheet 1'!A:A,0)),1)),'Sheet 1'!J:J,0)),1)</f>
        <v>25.165789473684221</v>
      </c>
      <c r="D906" s="4">
        <f ca="1">INDEX('Sheet 1'!L:L,(MATCH((INDEX('Sheet 1'!B:B,(MATCH(A906,'Sheet 1'!A:A,0)),1)),'Sheet 1'!J:J,0)),1)</f>
        <v>3.9092465311512292</v>
      </c>
      <c r="E906" s="6">
        <f ca="1">INDEX('Sheet 1'!N:N,(MATCH((INDEX('Sheet 1'!B:B,(MATCH(A906,'Sheet 1'!A:A,0)),1)),'Sheet 1'!J:J,0)),1)</f>
        <v>0.82400000000000018</v>
      </c>
      <c r="F906" s="6">
        <f ca="1">INDEX('Sheet 1'!O:O,(MATCH((INDEX('Sheet 1'!B:B,(MATCH(A906,'Sheet 1'!A:A,0)),1)),'Sheet 1'!J:J,0)),1)</f>
        <v>4.9010710357326293</v>
      </c>
      <c r="G906" s="5">
        <f ca="1">INDEX('Sheet 1'!H:H,(MATCH((INDEX('Sheet 1'!B:B,(MATCH(A906,'Sheet 1'!A:A,0)),1)),'Sheet 1'!J:J,0)),1)</f>
        <v>0</v>
      </c>
      <c r="H906" s="5">
        <f t="shared" ca="1" si="71"/>
        <v>25.002650794492787</v>
      </c>
      <c r="I906" s="5">
        <f ca="1">_xlfn.NORM.INV(RAND(), (((Sheet2!C906/(Sheet2!D906^2)) + ((Sheet2!H905+Sheet2!E905)/(Sheet2!F905^2))) / ((1/(Sheet2!D906^2)) + (1/(Sheet2!F905^2)))), SQRT(1 / ((1/(Sheet2!D906^2)) + (1/(Sheet2!F905^2)))))</f>
        <v>24.498826570281821</v>
      </c>
      <c r="J906" s="6">
        <f ca="1">IFERROR((COUNTIFS('Sheet 1'!B:B, INDEX('Sheet 1'!B:B, MATCH(A906, 'Sheet 1'!A:A, 0)), 'Sheet 1'!G:G, "&lt;="&amp;I906, 'Sheet 1'!H:H, "&gt;0") / COUNTIFS('Sheet 1'!B:B, INDEX('Sheet 1'!B:B, MATCH(A906, 'Sheet 1'!A:A, 0)), 'Sheet 1'!G:G, "&lt;="&amp;I906)) * 0.9426, "0.001")</f>
        <v>0.32990999999999998</v>
      </c>
      <c r="K906" s="4">
        <f ca="1">IFERROR(AVERAGEIFS('Sheet 1'!H:H, 'Sheet 1'!B:B, INDEX('Sheet 1'!B:B, MATCH(A906, 'Sheet 1'!A:A, 0)), 'Sheet 1'!G:G, "&lt;="&amp;I906, 'Sheet 1'!H:H, "&gt;0"), "0.001")</f>
        <v>6.3857142857142861</v>
      </c>
      <c r="L906" s="6">
        <f t="shared" ca="1" si="72"/>
        <v>2.1067110000000002</v>
      </c>
      <c r="M906" s="4">
        <f t="shared" ca="1" si="73"/>
        <v>-6.4375038189963369</v>
      </c>
      <c r="N906" s="4">
        <f t="shared" ca="1" si="74"/>
        <v>0.17061162505041266</v>
      </c>
      <c r="O906" s="8"/>
      <c r="P906" s="5"/>
      <c r="Q906" s="14"/>
      <c r="R906" s="14"/>
      <c r="S906" s="15"/>
      <c r="T906" s="7"/>
      <c r="U906" s="5"/>
      <c r="V906" s="8"/>
      <c r="W906" s="11"/>
      <c r="X906" s="11"/>
      <c r="Y906" s="5"/>
    </row>
    <row r="907" spans="1:25" x14ac:dyDescent="0.25">
      <c r="A907" s="16">
        <f t="shared" ca="1" si="70"/>
        <v>46697</v>
      </c>
      <c r="B907" s="3">
        <f ca="1">INDEX('Sheet 1'!G:G,(MATCH(A907,'Sheet 1'!A:A,0)),1)</f>
        <v>0</v>
      </c>
      <c r="C907" s="5">
        <f ca="1">INDEX('Sheet 1'!M:M,(MATCH((INDEX('Sheet 1'!B:B,(MATCH(A907,'Sheet 1'!A:A,0)),1)),'Sheet 1'!J:J,0)),1)</f>
        <v>25.39950877192982</v>
      </c>
      <c r="D907" s="4">
        <f ca="1">INDEX('Sheet 1'!L:L,(MATCH((INDEX('Sheet 1'!B:B,(MATCH(A907,'Sheet 1'!A:A,0)),1)),'Sheet 1'!J:J,0)),1)</f>
        <v>4.6976444164137421</v>
      </c>
      <c r="E907" s="6">
        <f ca="1">INDEX('Sheet 1'!N:N,(MATCH((INDEX('Sheet 1'!B:B,(MATCH(A907,'Sheet 1'!A:A,0)),1)),'Sheet 1'!J:J,0)),1)</f>
        <v>-0.18933333333333349</v>
      </c>
      <c r="F907" s="6">
        <f ca="1">INDEX('Sheet 1'!O:O,(MATCH((INDEX('Sheet 1'!B:B,(MATCH(A907,'Sheet 1'!A:A,0)),1)),'Sheet 1'!J:J,0)),1)</f>
        <v>3.6591452750805269</v>
      </c>
      <c r="G907" s="5">
        <f ca="1">INDEX('Sheet 1'!H:H,(MATCH((INDEX('Sheet 1'!B:B,(MATCH(A907,'Sheet 1'!A:A,0)),1)),'Sheet 1'!J:J,0)),1)</f>
        <v>0</v>
      </c>
      <c r="H907" s="5">
        <f t="shared" ca="1" si="71"/>
        <v>25.604031379996105</v>
      </c>
      <c r="I907" s="5">
        <f ca="1">_xlfn.NORM.INV(RAND(), (((Sheet2!C907/(Sheet2!D907^2)) + ((Sheet2!H906+Sheet2!E906)/(Sheet2!F906^2))) / ((1/(Sheet2!D907^2)) + (1/(Sheet2!F906^2)))), SQRT(1 / ((1/(Sheet2!D907^2)) + (1/(Sheet2!F906^2)))))</f>
        <v>22.496294876564853</v>
      </c>
      <c r="J907" s="6">
        <f ca="1">IFERROR((COUNTIFS('Sheet 1'!B:B, INDEX('Sheet 1'!B:B, MATCH(A907, 'Sheet 1'!A:A, 0)), 'Sheet 1'!G:G, "&lt;="&amp;I907, 'Sheet 1'!H:H, "&gt;0") / COUNTIFS('Sheet 1'!B:B, INDEX('Sheet 1'!B:B, MATCH(A907, 'Sheet 1'!A:A, 0)), 'Sheet 1'!G:G, "&lt;="&amp;I907)) * 0.9426, "0.001")</f>
        <v>0.39004137931034483</v>
      </c>
      <c r="K907" s="4">
        <f ca="1">IFERROR(AVERAGEIFS('Sheet 1'!H:H, 'Sheet 1'!B:B, INDEX('Sheet 1'!B:B, MATCH(A907, 'Sheet 1'!A:A, 0)), 'Sheet 1'!G:G, "&lt;="&amp;I907, 'Sheet 1'!H:H, "&gt;0"), "0.001")</f>
        <v>3.5750000000000006</v>
      </c>
      <c r="L907" s="6">
        <f t="shared" ca="1" si="72"/>
        <v>1.394397931034483</v>
      </c>
      <c r="M907" s="4">
        <f t="shared" ca="1" si="73"/>
        <v>-5.4068606562010109</v>
      </c>
      <c r="N907" s="4">
        <f t="shared" ca="1" si="74"/>
        <v>0.61801482573287825</v>
      </c>
      <c r="O907" s="8"/>
      <c r="P907" s="5"/>
      <c r="Q907" s="14"/>
      <c r="R907" s="14"/>
      <c r="S907" s="15"/>
      <c r="T907" s="7"/>
      <c r="U907" s="5"/>
      <c r="V907" s="8"/>
      <c r="W907" s="11"/>
      <c r="X907" s="11"/>
      <c r="Y907" s="5"/>
    </row>
    <row r="908" spans="1:25" x14ac:dyDescent="0.25">
      <c r="A908" s="16">
        <f t="shared" ca="1" si="70"/>
        <v>46698</v>
      </c>
      <c r="B908" s="3">
        <f ca="1">INDEX('Sheet 1'!G:G,(MATCH(A908,'Sheet 1'!A:A,0)),1)</f>
        <v>0</v>
      </c>
      <c r="C908" s="5">
        <f ca="1">INDEX('Sheet 1'!M:M,(MATCH((INDEX('Sheet 1'!B:B,(MATCH(A908,'Sheet 1'!A:A,0)),1)),'Sheet 1'!J:J,0)),1)</f>
        <v>24.778350877192981</v>
      </c>
      <c r="D908" s="4">
        <f ca="1">INDEX('Sheet 1'!L:L,(MATCH((INDEX('Sheet 1'!B:B,(MATCH(A908,'Sheet 1'!A:A,0)),1)),'Sheet 1'!J:J,0)),1)</f>
        <v>3.8734959882734592</v>
      </c>
      <c r="E908" s="6">
        <f ca="1">INDEX('Sheet 1'!N:N,(MATCH((INDEX('Sheet 1'!B:B,(MATCH(A908,'Sheet 1'!A:A,0)),1)),'Sheet 1'!J:J,0)),1)</f>
        <v>0.34400000000000008</v>
      </c>
      <c r="F908" s="6">
        <f ca="1">INDEX('Sheet 1'!O:O,(MATCH((INDEX('Sheet 1'!B:B,(MATCH(A908,'Sheet 1'!A:A,0)),1)),'Sheet 1'!J:J,0)),1)</f>
        <v>3.369707662354366</v>
      </c>
      <c r="G908" s="5">
        <f ca="1">INDEX('Sheet 1'!H:H,(MATCH((INDEX('Sheet 1'!B:B,(MATCH(A908,'Sheet 1'!A:A,0)),1)),'Sheet 1'!J:J,0)),1)</f>
        <v>0</v>
      </c>
      <c r="H908" s="5">
        <f t="shared" ca="1" si="71"/>
        <v>25.114617863966128</v>
      </c>
      <c r="I908" s="5">
        <f ca="1">_xlfn.NORM.INV(RAND(), (((Sheet2!C908/(Sheet2!D908^2)) + ((Sheet2!H907+Sheet2!E907)/(Sheet2!F907^2))) / ((1/(Sheet2!D908^2)) + (1/(Sheet2!F907^2)))), SQRT(1 / ((1/(Sheet2!D908^2)) + (1/(Sheet2!F907^2)))))</f>
        <v>20.585261268170385</v>
      </c>
      <c r="J908" s="6">
        <f ca="1">IFERROR((COUNTIFS('Sheet 1'!B:B, INDEX('Sheet 1'!B:B, MATCH(A908, 'Sheet 1'!A:A, 0)), 'Sheet 1'!G:G, "&lt;="&amp;I908, 'Sheet 1'!H:H, "&gt;0") / COUNTIFS('Sheet 1'!B:B, INDEX('Sheet 1'!B:B, MATCH(A908, 'Sheet 1'!A:A, 0)), 'Sheet 1'!G:G, "&lt;="&amp;I908)) * 0.9426, "0.001")</f>
        <v>0.70694999999999997</v>
      </c>
      <c r="K908" s="4">
        <f ca="1">IFERROR(AVERAGEIFS('Sheet 1'!H:H, 'Sheet 1'!B:B, INDEX('Sheet 1'!B:B, MATCH(A908, 'Sheet 1'!A:A, 0)), 'Sheet 1'!G:G, "&lt;="&amp;I908, 'Sheet 1'!H:H, "&gt;0"), "0.001")</f>
        <v>6.4333333333333327</v>
      </c>
      <c r="L908" s="6">
        <f t="shared" ca="1" si="72"/>
        <v>4.5480449999999992</v>
      </c>
      <c r="M908" s="4">
        <f t="shared" ca="1" si="73"/>
        <v>-6.3968959699987922</v>
      </c>
      <c r="N908" s="4">
        <f t="shared" ca="1" si="74"/>
        <v>1.0825077970176471</v>
      </c>
      <c r="O908" s="8"/>
      <c r="P908" s="5"/>
      <c r="Q908" s="14"/>
      <c r="R908" s="14"/>
      <c r="S908" s="15"/>
      <c r="T908" s="7"/>
      <c r="U908" s="5"/>
      <c r="V908" s="8"/>
      <c r="W908" s="11"/>
      <c r="X908" s="11"/>
      <c r="Y908" s="5"/>
    </row>
    <row r="909" spans="1:25" x14ac:dyDescent="0.25">
      <c r="A909" s="16">
        <f t="shared" ca="1" si="70"/>
        <v>46699</v>
      </c>
      <c r="B909" s="3">
        <f ca="1">INDEX('Sheet 1'!G:G,(MATCH(A909,'Sheet 1'!A:A,0)),1)</f>
        <v>0</v>
      </c>
      <c r="C909" s="5">
        <f ca="1">INDEX('Sheet 1'!M:M,(MATCH((INDEX('Sheet 1'!B:B,(MATCH(A909,'Sheet 1'!A:A,0)),1)),'Sheet 1'!J:J,0)),1)</f>
        <v>25.18536842105263</v>
      </c>
      <c r="D909" s="4">
        <f ca="1">INDEX('Sheet 1'!L:L,(MATCH((INDEX('Sheet 1'!B:B,(MATCH(A909,'Sheet 1'!A:A,0)),1)),'Sheet 1'!J:J,0)),1)</f>
        <v>4.0594492148476782</v>
      </c>
      <c r="E909" s="6">
        <f ca="1">INDEX('Sheet 1'!N:N,(MATCH((INDEX('Sheet 1'!B:B,(MATCH(A909,'Sheet 1'!A:A,0)),1)),'Sheet 1'!J:J,0)),1)</f>
        <v>8.1333333333333493E-2</v>
      </c>
      <c r="F909" s="6">
        <f ca="1">INDEX('Sheet 1'!O:O,(MATCH((INDEX('Sheet 1'!B:B,(MATCH(A909,'Sheet 1'!A:A,0)),1)),'Sheet 1'!J:J,0)),1)</f>
        <v>3.4805907130416398</v>
      </c>
      <c r="G909" s="5">
        <f ca="1">INDEX('Sheet 1'!H:H,(MATCH((INDEX('Sheet 1'!B:B,(MATCH(A909,'Sheet 1'!A:A,0)),1)),'Sheet 1'!J:J,0)),1)</f>
        <v>0.5</v>
      </c>
      <c r="H909" s="5">
        <f t="shared" ca="1" si="71"/>
        <v>25.347145499385572</v>
      </c>
      <c r="I909" s="5">
        <f ca="1">_xlfn.NORM.INV(RAND(), (((Sheet2!C909/(Sheet2!D909^2)) + ((Sheet2!H908+Sheet2!E908)/(Sheet2!F908^2))) / ((1/(Sheet2!D909^2)) + (1/(Sheet2!F908^2)))), SQRT(1 / ((1/(Sheet2!D909^2)) + (1/(Sheet2!F908^2)))))</f>
        <v>28.721284809801709</v>
      </c>
      <c r="J909" s="6">
        <f ca="1">IFERROR((COUNTIFS('Sheet 1'!B:B, INDEX('Sheet 1'!B:B, MATCH(A909, 'Sheet 1'!A:A, 0)), 'Sheet 1'!G:G, "&lt;="&amp;I909, 'Sheet 1'!H:H, "&gt;0") / COUNTIFS('Sheet 1'!B:B, INDEX('Sheet 1'!B:B, MATCH(A909, 'Sheet 1'!A:A, 0)), 'Sheet 1'!G:G, "&lt;="&amp;I909)) * 0.9426, "0.001")</f>
        <v>0.37704000000000004</v>
      </c>
      <c r="K909" s="4">
        <f ca="1">IFERROR(AVERAGEIFS('Sheet 1'!H:H, 'Sheet 1'!B:B, INDEX('Sheet 1'!B:B, MATCH(A909, 'Sheet 1'!A:A, 0)), 'Sheet 1'!G:G, "&lt;="&amp;I909, 'Sheet 1'!H:H, "&gt;0"), "0.001")</f>
        <v>5.0636363636363635</v>
      </c>
      <c r="L909" s="6">
        <f t="shared" ca="1" si="72"/>
        <v>1.9091934545454547</v>
      </c>
      <c r="M909" s="4">
        <f t="shared" ca="1" si="73"/>
        <v>-6.2041343758989864</v>
      </c>
      <c r="N909" s="4">
        <f t="shared" ca="1" si="74"/>
        <v>-0.87103353228715208</v>
      </c>
      <c r="O909" s="8"/>
      <c r="P909" s="5"/>
      <c r="Q909" s="14"/>
      <c r="R909" s="14"/>
      <c r="S909" s="15"/>
      <c r="T909" s="7"/>
      <c r="U909" s="5"/>
      <c r="V909" s="8"/>
      <c r="W909" s="11"/>
      <c r="X909" s="11"/>
      <c r="Y909" s="5"/>
    </row>
    <row r="910" spans="1:25" x14ac:dyDescent="0.25">
      <c r="A910" s="16">
        <f t="shared" ca="1" si="70"/>
        <v>46700</v>
      </c>
      <c r="B910" s="3">
        <f ca="1">INDEX('Sheet 1'!G:G,(MATCH(A910,'Sheet 1'!A:A,0)),1)</f>
        <v>0</v>
      </c>
      <c r="C910" s="5">
        <f ca="1">INDEX('Sheet 1'!M:M,(MATCH((INDEX('Sheet 1'!B:B,(MATCH(A910,'Sheet 1'!A:A,0)),1)),'Sheet 1'!J:J,0)),1)</f>
        <v>25.568245614035089</v>
      </c>
      <c r="D910" s="4">
        <f ca="1">INDEX('Sheet 1'!L:L,(MATCH((INDEX('Sheet 1'!B:B,(MATCH(A910,'Sheet 1'!A:A,0)),1)),'Sheet 1'!J:J,0)),1)</f>
        <v>4.2831717640506062</v>
      </c>
      <c r="E910" s="6">
        <f ca="1">INDEX('Sheet 1'!N:N,(MATCH((INDEX('Sheet 1'!B:B,(MATCH(A910,'Sheet 1'!A:A,0)),1)),'Sheet 1'!J:J,0)),1)</f>
        <v>1.5640000000000009</v>
      </c>
      <c r="F910" s="6">
        <f ca="1">INDEX('Sheet 1'!O:O,(MATCH((INDEX('Sheet 1'!B:B,(MATCH(A910,'Sheet 1'!A:A,0)),1)),'Sheet 1'!J:J,0)),1)</f>
        <v>3.892912478796251</v>
      </c>
      <c r="G910" s="5">
        <f ca="1">INDEX('Sheet 1'!H:H,(MATCH((INDEX('Sheet 1'!B:B,(MATCH(A910,'Sheet 1'!A:A,0)),1)),'Sheet 1'!J:J,0)),1)</f>
        <v>0</v>
      </c>
      <c r="H910" s="5">
        <f t="shared" ca="1" si="71"/>
        <v>25.48406656426323</v>
      </c>
      <c r="I910" s="5">
        <f ca="1">_xlfn.NORM.INV(RAND(), (((Sheet2!C910/(Sheet2!D910^2)) + ((Sheet2!H909+Sheet2!E909)/(Sheet2!F909^2))) / ((1/(Sheet2!D910^2)) + (1/(Sheet2!F909^2)))), SQRT(1 / ((1/(Sheet2!D910^2)) + (1/(Sheet2!F909^2)))))</f>
        <v>27.50147028632707</v>
      </c>
      <c r="J910" s="6">
        <f ca="1">IFERROR((COUNTIFS('Sheet 1'!B:B, INDEX('Sheet 1'!B:B, MATCH(A910, 'Sheet 1'!A:A, 0)), 'Sheet 1'!G:G, "&lt;="&amp;I910, 'Sheet 1'!H:H, "&gt;0") / COUNTIFS('Sheet 1'!B:B, INDEX('Sheet 1'!B:B, MATCH(A910, 'Sheet 1'!A:A, 0)), 'Sheet 1'!G:G, "&lt;="&amp;I910)) * 0.9426, "0.001")</f>
        <v>0.35347499999999998</v>
      </c>
      <c r="K910" s="4">
        <f ca="1">IFERROR(AVERAGEIFS('Sheet 1'!H:H, 'Sheet 1'!B:B, INDEX('Sheet 1'!B:B, MATCH(A910, 'Sheet 1'!A:A, 0)), 'Sheet 1'!G:G, "&lt;="&amp;I910, 'Sheet 1'!H:H, "&gt;0"), "0.001")</f>
        <v>4.6888888888888891</v>
      </c>
      <c r="L910" s="6">
        <f t="shared" ca="1" si="72"/>
        <v>1.657405</v>
      </c>
      <c r="M910" s="4">
        <f t="shared" ca="1" si="73"/>
        <v>-5.9694653921268701</v>
      </c>
      <c r="N910" s="4">
        <f t="shared" ca="1" si="74"/>
        <v>-0.45135352462814282</v>
      </c>
      <c r="O910" s="8"/>
      <c r="P910" s="5"/>
      <c r="Q910" s="14"/>
      <c r="R910" s="14"/>
      <c r="S910" s="15"/>
      <c r="T910" s="7"/>
      <c r="U910" s="5"/>
      <c r="V910" s="8"/>
      <c r="W910" s="11"/>
      <c r="X910" s="11"/>
      <c r="Y910" s="5"/>
    </row>
    <row r="911" spans="1:25" x14ac:dyDescent="0.25">
      <c r="A911" s="16">
        <f t="shared" ca="1" si="70"/>
        <v>46701</v>
      </c>
      <c r="B911" s="3">
        <f ca="1">INDEX('Sheet 1'!G:G,(MATCH(A911,'Sheet 1'!A:A,0)),1)</f>
        <v>0</v>
      </c>
      <c r="C911" s="5">
        <f ca="1">INDEX('Sheet 1'!M:M,(MATCH((INDEX('Sheet 1'!B:B,(MATCH(A911,'Sheet 1'!A:A,0)),1)),'Sheet 1'!J:J,0)),1)</f>
        <v>27.36438596491228</v>
      </c>
      <c r="D911" s="4">
        <f ca="1">INDEX('Sheet 1'!L:L,(MATCH((INDEX('Sheet 1'!B:B,(MATCH(A911,'Sheet 1'!A:A,0)),1)),'Sheet 1'!J:J,0)),1)</f>
        <v>5.2524407025052149</v>
      </c>
      <c r="E911" s="6">
        <f ca="1">INDEX('Sheet 1'!N:N,(MATCH((INDEX('Sheet 1'!B:B,(MATCH(A911,'Sheet 1'!A:A,0)),1)),'Sheet 1'!J:J,0)),1)</f>
        <v>-0.1053333333333332</v>
      </c>
      <c r="F911" s="6">
        <f ca="1">INDEX('Sheet 1'!O:O,(MATCH((INDEX('Sheet 1'!B:B,(MATCH(A911,'Sheet 1'!A:A,0)),1)),'Sheet 1'!J:J,0)),1)</f>
        <v>4.5715303881840361</v>
      </c>
      <c r="G911" s="5">
        <f ca="1">INDEX('Sheet 1'!H:H,(MATCH((INDEX('Sheet 1'!B:B,(MATCH(A911,'Sheet 1'!A:A,0)),1)),'Sheet 1'!J:J,0)),1)</f>
        <v>0</v>
      </c>
      <c r="H911" s="5">
        <f t="shared" ca="1" si="71"/>
        <v>27.160219621096292</v>
      </c>
      <c r="I911" s="5">
        <f ca="1">_xlfn.NORM.INV(RAND(), (((Sheet2!C911/(Sheet2!D911^2)) + ((Sheet2!H910+Sheet2!E910)/(Sheet2!F910^2))) / ((1/(Sheet2!D911^2)) + (1/(Sheet2!F910^2)))), SQRT(1 / ((1/(Sheet2!D911^2)) + (1/(Sheet2!F910^2)))))</f>
        <v>33.610007818791495</v>
      </c>
      <c r="J911" s="6">
        <f ca="1">IFERROR((COUNTIFS('Sheet 1'!B:B, INDEX('Sheet 1'!B:B, MATCH(A911, 'Sheet 1'!A:A, 0)), 'Sheet 1'!G:G, "&lt;="&amp;I911, 'Sheet 1'!H:H, "&gt;0") / COUNTIFS('Sheet 1'!B:B, INDEX('Sheet 1'!B:B, MATCH(A911, 'Sheet 1'!A:A, 0)), 'Sheet 1'!G:G, "&lt;="&amp;I911)) * 0.9426, "0.001")</f>
        <v>0.1912521739130435</v>
      </c>
      <c r="K911" s="4">
        <f ca="1">IFERROR(AVERAGEIFS('Sheet 1'!H:H, 'Sheet 1'!B:B, INDEX('Sheet 1'!B:B, MATCH(A911, 'Sheet 1'!A:A, 0)), 'Sheet 1'!G:G, "&lt;="&amp;I911, 'Sheet 1'!H:H, "&gt;0"), "0.001")</f>
        <v>3.3000000000000003</v>
      </c>
      <c r="L911" s="6">
        <f t="shared" ca="1" si="72"/>
        <v>0.63113217391304355</v>
      </c>
      <c r="M911" s="4">
        <f t="shared" ca="1" si="73"/>
        <v>-5.2098419601120876</v>
      </c>
      <c r="N911" s="4">
        <f t="shared" ca="1" si="74"/>
        <v>-1.1890894552889077</v>
      </c>
      <c r="O911" s="8"/>
      <c r="P911" s="5"/>
      <c r="Q911" s="14"/>
      <c r="R911" s="14"/>
      <c r="S911" s="15"/>
      <c r="T911" s="7"/>
      <c r="U911" s="5"/>
      <c r="V911" s="8"/>
      <c r="W911" s="11"/>
      <c r="X911" s="11"/>
      <c r="Y911" s="5"/>
    </row>
    <row r="912" spans="1:25" x14ac:dyDescent="0.25">
      <c r="A912" s="16">
        <f t="shared" ca="1" si="70"/>
        <v>46702</v>
      </c>
      <c r="B912" s="3">
        <f ca="1">INDEX('Sheet 1'!G:G,(MATCH(A912,'Sheet 1'!A:A,0)),1)</f>
        <v>0</v>
      </c>
      <c r="C912" s="5">
        <f ca="1">INDEX('Sheet 1'!M:M,(MATCH((INDEX('Sheet 1'!B:B,(MATCH(A912,'Sheet 1'!A:A,0)),1)),'Sheet 1'!J:J,0)),1)</f>
        <v>27.147438596491231</v>
      </c>
      <c r="D912" s="4">
        <f ca="1">INDEX('Sheet 1'!L:L,(MATCH((INDEX('Sheet 1'!B:B,(MATCH(A912,'Sheet 1'!A:A,0)),1)),'Sheet 1'!J:J,0)),1)</f>
        <v>5.0631411394704164</v>
      </c>
      <c r="E912" s="6">
        <f ca="1">INDEX('Sheet 1'!N:N,(MATCH((INDEX('Sheet 1'!B:B,(MATCH(A912,'Sheet 1'!A:A,0)),1)),'Sheet 1'!J:J,0)),1)</f>
        <v>-0.2080000000000003</v>
      </c>
      <c r="F912" s="6">
        <f ca="1">INDEX('Sheet 1'!O:O,(MATCH((INDEX('Sheet 1'!B:B,(MATCH(A912,'Sheet 1'!A:A,0)),1)),'Sheet 1'!J:J,0)),1)</f>
        <v>4.8103705537998698</v>
      </c>
      <c r="G912" s="5">
        <f ca="1">INDEX('Sheet 1'!H:H,(MATCH((INDEX('Sheet 1'!B:B,(MATCH(A912,'Sheet 1'!A:A,0)),1)),'Sheet 1'!J:J,0)),1)</f>
        <v>0</v>
      </c>
      <c r="H912" s="5">
        <f t="shared" ca="1" si="71"/>
        <v>27.09645220826685</v>
      </c>
      <c r="I912" s="5">
        <f ca="1">_xlfn.NORM.INV(RAND(), (((Sheet2!C912/(Sheet2!D912^2)) + ((Sheet2!H911+Sheet2!E911)/(Sheet2!F911^2))) / ((1/(Sheet2!D912^2)) + (1/(Sheet2!F911^2)))), SQRT(1 / ((1/(Sheet2!D912^2)) + (1/(Sheet2!F911^2)))))</f>
        <v>28.626862963865666</v>
      </c>
      <c r="J912" s="6">
        <f ca="1">IFERROR((COUNTIFS('Sheet 1'!B:B, INDEX('Sheet 1'!B:B, MATCH(A912, 'Sheet 1'!A:A, 0)), 'Sheet 1'!G:G, "&lt;="&amp;I912, 'Sheet 1'!H:H, "&gt;0") / COUNTIFS('Sheet 1'!B:B, INDEX('Sheet 1'!B:B, MATCH(A912, 'Sheet 1'!A:A, 0)), 'Sheet 1'!G:G, "&lt;="&amp;I912)) * 0.9426, "0.001")</f>
        <v>0.31419999999999998</v>
      </c>
      <c r="K912" s="4">
        <f ca="1">IFERROR(AVERAGEIFS('Sheet 1'!H:H, 'Sheet 1'!B:B, INDEX('Sheet 1'!B:B, MATCH(A912, 'Sheet 1'!A:A, 0)), 'Sheet 1'!G:G, "&lt;="&amp;I912, 'Sheet 1'!H:H, "&gt;0"), "0.001")</f>
        <v>4.1277777777777773</v>
      </c>
      <c r="L912" s="6">
        <f t="shared" ca="1" si="72"/>
        <v>1.2969477777777776</v>
      </c>
      <c r="M912" s="4">
        <f t="shared" ca="1" si="73"/>
        <v>-5.3617779652357749</v>
      </c>
      <c r="N912" s="4">
        <f t="shared" ca="1" si="74"/>
        <v>-0.29219496881913437</v>
      </c>
      <c r="O912" s="8"/>
      <c r="P912" s="5"/>
      <c r="Q912" s="14"/>
      <c r="R912" s="14"/>
      <c r="S912" s="15"/>
      <c r="T912" s="7"/>
      <c r="U912" s="5"/>
      <c r="V912" s="8"/>
      <c r="W912" s="11"/>
      <c r="X912" s="11"/>
      <c r="Y912" s="5"/>
    </row>
    <row r="913" spans="1:25" x14ac:dyDescent="0.25">
      <c r="A913" s="16">
        <f t="shared" ca="1" si="70"/>
        <v>46703</v>
      </c>
      <c r="B913" s="3">
        <f ca="1">INDEX('Sheet 1'!G:G,(MATCH(A913,'Sheet 1'!A:A,0)),1)</f>
        <v>0</v>
      </c>
      <c r="C913" s="5">
        <f ca="1">INDEX('Sheet 1'!M:M,(MATCH((INDEX('Sheet 1'!B:B,(MATCH(A913,'Sheet 1'!A:A,0)),1)),'Sheet 1'!J:J,0)),1)</f>
        <v>27.252771929824561</v>
      </c>
      <c r="D913" s="4">
        <f ca="1">INDEX('Sheet 1'!L:L,(MATCH((INDEX('Sheet 1'!B:B,(MATCH(A913,'Sheet 1'!A:A,0)),1)),'Sheet 1'!J:J,0)),1)</f>
        <v>5.3958916637425913</v>
      </c>
      <c r="E913" s="6">
        <f ca="1">INDEX('Sheet 1'!N:N,(MATCH((INDEX('Sheet 1'!B:B,(MATCH(A913,'Sheet 1'!A:A,0)),1)),'Sheet 1'!J:J,0)),1)</f>
        <v>-0.71600000000000019</v>
      </c>
      <c r="F913" s="6">
        <f ca="1">INDEX('Sheet 1'!O:O,(MATCH((INDEX('Sheet 1'!B:B,(MATCH(A913,'Sheet 1'!A:A,0)),1)),'Sheet 1'!J:J,0)),1)</f>
        <v>4.421936716454038</v>
      </c>
      <c r="G913" s="5">
        <f ca="1">INDEX('Sheet 1'!H:H,(MATCH((INDEX('Sheet 1'!B:B,(MATCH(A913,'Sheet 1'!A:A,0)),1)),'Sheet 1'!J:J,0)),1)</f>
        <v>15</v>
      </c>
      <c r="H913" s="5">
        <f t="shared" ca="1" si="71"/>
        <v>27.04978004240197</v>
      </c>
      <c r="I913" s="5">
        <f ca="1">_xlfn.NORM.INV(RAND(), (((Sheet2!C913/(Sheet2!D913^2)) + ((Sheet2!H912+Sheet2!E912)/(Sheet2!F912^2))) / ((1/(Sheet2!D913^2)) + (1/(Sheet2!F912^2)))), SQRT(1 / ((1/(Sheet2!D913^2)) + (1/(Sheet2!F912^2)))))</f>
        <v>26.57766713952001</v>
      </c>
      <c r="J913" s="6">
        <f ca="1">IFERROR((COUNTIFS('Sheet 1'!B:B, INDEX('Sheet 1'!B:B, MATCH(A913, 'Sheet 1'!A:A, 0)), 'Sheet 1'!G:G, "&lt;="&amp;I913, 'Sheet 1'!H:H, "&gt;0") / COUNTIFS('Sheet 1'!B:B, INDEX('Sheet 1'!B:B, MATCH(A913, 'Sheet 1'!A:A, 0)), 'Sheet 1'!G:G, "&lt;="&amp;I913)) * 0.9426, "0.001")</f>
        <v>0.35347499999999998</v>
      </c>
      <c r="K913" s="4">
        <f ca="1">IFERROR(AVERAGEIFS('Sheet 1'!H:H, 'Sheet 1'!B:B, INDEX('Sheet 1'!B:B, MATCH(A913, 'Sheet 1'!A:A, 0)), 'Sheet 1'!G:G, "&lt;="&amp;I913, 'Sheet 1'!H:H, "&gt;0"), "0.001")</f>
        <v>5.35</v>
      </c>
      <c r="L913" s="6">
        <f t="shared" ca="1" si="72"/>
        <v>1.8910912499999999</v>
      </c>
      <c r="M913" s="4">
        <f t="shared" ca="1" si="73"/>
        <v>-5.0506521680092504</v>
      </c>
      <c r="N913" s="4">
        <f t="shared" ca="1" si="74"/>
        <v>0.12511459317111251</v>
      </c>
      <c r="O913" s="8"/>
      <c r="P913" s="5"/>
      <c r="Q913" s="14"/>
      <c r="R913" s="14"/>
      <c r="S913" s="15"/>
      <c r="T913" s="7"/>
      <c r="U913" s="5"/>
      <c r="V913" s="8"/>
      <c r="W913" s="11"/>
      <c r="X913" s="11"/>
      <c r="Y913" s="5"/>
    </row>
    <row r="914" spans="1:25" x14ac:dyDescent="0.25">
      <c r="A914" s="16">
        <f t="shared" ca="1" si="70"/>
        <v>46704</v>
      </c>
      <c r="B914" s="3">
        <f ca="1">INDEX('Sheet 1'!G:G,(MATCH(A914,'Sheet 1'!A:A,0)),1)</f>
        <v>0</v>
      </c>
      <c r="C914" s="5">
        <f ca="1">INDEX('Sheet 1'!M:M,(MATCH((INDEX('Sheet 1'!B:B,(MATCH(A914,'Sheet 1'!A:A,0)),1)),'Sheet 1'!J:J,0)),1)</f>
        <v>26.356982456140351</v>
      </c>
      <c r="D914" s="4">
        <f ca="1">INDEX('Sheet 1'!L:L,(MATCH((INDEX('Sheet 1'!B:B,(MATCH(A914,'Sheet 1'!A:A,0)),1)),'Sheet 1'!J:J,0)),1)</f>
        <v>4.7612822862133237</v>
      </c>
      <c r="E914" s="6">
        <f ca="1">INDEX('Sheet 1'!N:N,(MATCH((INDEX('Sheet 1'!B:B,(MATCH(A914,'Sheet 1'!A:A,0)),1)),'Sheet 1'!J:J,0)),1)</f>
        <v>0.32666666666666722</v>
      </c>
      <c r="F914" s="6">
        <f ca="1">INDEX('Sheet 1'!O:O,(MATCH((INDEX('Sheet 1'!B:B,(MATCH(A914,'Sheet 1'!A:A,0)),1)),'Sheet 1'!J:J,0)),1)</f>
        <v>4.386999631384275</v>
      </c>
      <c r="G914" s="5">
        <f ca="1">INDEX('Sheet 1'!H:H,(MATCH((INDEX('Sheet 1'!B:B,(MATCH(A914,'Sheet 1'!A:A,0)),1)),'Sheet 1'!J:J,0)),1)</f>
        <v>2.2999999999999998</v>
      </c>
      <c r="H914" s="5">
        <f t="shared" ca="1" si="71"/>
        <v>26.34452502451494</v>
      </c>
      <c r="I914" s="5">
        <f ca="1">_xlfn.NORM.INV(RAND(), (((Sheet2!C914/(Sheet2!D914^2)) + ((Sheet2!H913+Sheet2!E913)/(Sheet2!F913^2))) / ((1/(Sheet2!D914^2)) + (1/(Sheet2!F913^2)))), SQRT(1 / ((1/(Sheet2!D914^2)) + (1/(Sheet2!F913^2)))))</f>
        <v>25.397376138997831</v>
      </c>
      <c r="J914" s="6">
        <f ca="1">IFERROR((COUNTIFS('Sheet 1'!B:B, INDEX('Sheet 1'!B:B, MATCH(A914, 'Sheet 1'!A:A, 0)), 'Sheet 1'!G:G, "&lt;="&amp;I914, 'Sheet 1'!H:H, "&gt;0") / COUNTIFS('Sheet 1'!B:B, INDEX('Sheet 1'!B:B, MATCH(A914, 'Sheet 1'!A:A, 0)), 'Sheet 1'!G:G, "&lt;="&amp;I914)) * 0.9426, "0.001")</f>
        <v>0.37704000000000004</v>
      </c>
      <c r="K914" s="4">
        <f ca="1">IFERROR(AVERAGEIFS('Sheet 1'!H:H, 'Sheet 1'!B:B, INDEX('Sheet 1'!B:B, MATCH(A914, 'Sheet 1'!A:A, 0)), 'Sheet 1'!G:G, "&lt;="&amp;I914, 'Sheet 1'!H:H, "&gt;0"), "0.001")</f>
        <v>5.9187500000000011</v>
      </c>
      <c r="L914" s="6">
        <f t="shared" ca="1" si="72"/>
        <v>2.2316055000000006</v>
      </c>
      <c r="M914" s="4">
        <f t="shared" ca="1" si="73"/>
        <v>-5.5356899405983793</v>
      </c>
      <c r="N914" s="4">
        <f t="shared" ca="1" si="74"/>
        <v>0.20154367236765958</v>
      </c>
      <c r="O914" s="8"/>
      <c r="P914" s="5"/>
      <c r="Q914" s="14"/>
      <c r="R914" s="14"/>
      <c r="S914" s="15"/>
      <c r="T914" s="7"/>
      <c r="U914" s="5"/>
      <c r="V914" s="8"/>
      <c r="W914" s="11"/>
      <c r="X914" s="11"/>
      <c r="Y914" s="5"/>
    </row>
    <row r="915" spans="1:25" x14ac:dyDescent="0.25">
      <c r="A915" s="16">
        <f t="shared" ca="1" si="70"/>
        <v>46705</v>
      </c>
      <c r="B915" s="3">
        <f ca="1">INDEX('Sheet 1'!G:G,(MATCH(A915,'Sheet 1'!A:A,0)),1)</f>
        <v>0</v>
      </c>
      <c r="C915" s="5">
        <f ca="1">INDEX('Sheet 1'!M:M,(MATCH((INDEX('Sheet 1'!B:B,(MATCH(A915,'Sheet 1'!A:A,0)),1)),'Sheet 1'!J:J,0)),1)</f>
        <v>26.772842105263159</v>
      </c>
      <c r="D915" s="4">
        <f ca="1">INDEX('Sheet 1'!L:L,(MATCH((INDEX('Sheet 1'!B:B,(MATCH(A915,'Sheet 1'!A:A,0)),1)),'Sheet 1'!J:J,0)),1)</f>
        <v>4.7310521085752333</v>
      </c>
      <c r="E915" s="6">
        <f ca="1">INDEX('Sheet 1'!N:N,(MATCH((INDEX('Sheet 1'!B:B,(MATCH(A915,'Sheet 1'!A:A,0)),1)),'Sheet 1'!J:J,0)),1)</f>
        <v>1.1093333333333331</v>
      </c>
      <c r="F915" s="6">
        <f ca="1">INDEX('Sheet 1'!O:O,(MATCH((INDEX('Sheet 1'!B:B,(MATCH(A915,'Sheet 1'!A:A,0)),1)),'Sheet 1'!J:J,0)),1)</f>
        <v>3.08974648366712</v>
      </c>
      <c r="G915" s="5">
        <f ca="1">INDEX('Sheet 1'!H:H,(MATCH((INDEX('Sheet 1'!B:B,(MATCH(A915,'Sheet 1'!A:A,0)),1)),'Sheet 1'!J:J,0)),1)</f>
        <v>2.2999999999999998</v>
      </c>
      <c r="H915" s="5">
        <f t="shared" ca="1" si="71"/>
        <v>26.71818676495235</v>
      </c>
      <c r="I915" s="5">
        <f ca="1">_xlfn.NORM.INV(RAND(), (((Sheet2!C915/(Sheet2!D915^2)) + ((Sheet2!H914+Sheet2!E914)/(Sheet2!F914^2))) / ((1/(Sheet2!D915^2)) + (1/(Sheet2!F914^2)))), SQRT(1 / ((1/(Sheet2!D915^2)) + (1/(Sheet2!F914^2)))))</f>
        <v>30.181741960960075</v>
      </c>
      <c r="J915" s="6">
        <f ca="1">IFERROR((COUNTIFS('Sheet 1'!B:B, INDEX('Sheet 1'!B:B, MATCH(A915, 'Sheet 1'!A:A, 0)), 'Sheet 1'!G:G, "&lt;="&amp;I915, 'Sheet 1'!H:H, "&gt;0") / COUNTIFS('Sheet 1'!B:B, INDEX('Sheet 1'!B:B, MATCH(A915, 'Sheet 1'!A:A, 0)), 'Sheet 1'!G:G, "&lt;="&amp;I915)) * 0.9426, "0.001")</f>
        <v>0.23565</v>
      </c>
      <c r="K915" s="4">
        <f ca="1">IFERROR(AVERAGEIFS('Sheet 1'!H:H, 'Sheet 1'!B:B, INDEX('Sheet 1'!B:B, MATCH(A915, 'Sheet 1'!A:A, 0)), 'Sheet 1'!G:G, "&lt;="&amp;I915, 'Sheet 1'!H:H, "&gt;0"), "0.001")</f>
        <v>3.5153846153846158</v>
      </c>
      <c r="L915" s="6">
        <f t="shared" ca="1" si="72"/>
        <v>0.82840038461538468</v>
      </c>
      <c r="M915" s="4">
        <f t="shared" ca="1" si="73"/>
        <v>-5.6589615778562754</v>
      </c>
      <c r="N915" s="4">
        <f t="shared" ca="1" si="74"/>
        <v>-0.72053737254724792</v>
      </c>
      <c r="O915" s="8"/>
      <c r="P915" s="5"/>
      <c r="Q915" s="14"/>
      <c r="R915" s="14"/>
      <c r="S915" s="15"/>
      <c r="T915" s="7"/>
      <c r="U915" s="5"/>
      <c r="V915" s="8"/>
      <c r="W915" s="11"/>
      <c r="X915" s="11"/>
      <c r="Y915" s="5"/>
    </row>
    <row r="916" spans="1:25" x14ac:dyDescent="0.25">
      <c r="A916" s="16">
        <f t="shared" ca="1" si="70"/>
        <v>46706</v>
      </c>
      <c r="B916" s="3">
        <f ca="1">INDEX('Sheet 1'!G:G,(MATCH(A916,'Sheet 1'!A:A,0)),1)</f>
        <v>0</v>
      </c>
      <c r="C916" s="5">
        <f ca="1">INDEX('Sheet 1'!M:M,(MATCH((INDEX('Sheet 1'!B:B,(MATCH(A916,'Sheet 1'!A:A,0)),1)),'Sheet 1'!J:J,0)),1)</f>
        <v>28.21242105263158</v>
      </c>
      <c r="D916" s="4">
        <f ca="1">INDEX('Sheet 1'!L:L,(MATCH((INDEX('Sheet 1'!B:B,(MATCH(A916,'Sheet 1'!A:A,0)),1)),'Sheet 1'!J:J,0)),1)</f>
        <v>5.1230188875820417</v>
      </c>
      <c r="E916" s="6">
        <f ca="1">INDEX('Sheet 1'!N:N,(MATCH((INDEX('Sheet 1'!B:B,(MATCH(A916,'Sheet 1'!A:A,0)),1)),'Sheet 1'!J:J,0)),1)</f>
        <v>-1.3333333333333291E-2</v>
      </c>
      <c r="F916" s="6">
        <f ca="1">INDEX('Sheet 1'!O:O,(MATCH((INDEX('Sheet 1'!B:B,(MATCH(A916,'Sheet 1'!A:A,0)),1)),'Sheet 1'!J:J,0)),1)</f>
        <v>3.4154392433807441</v>
      </c>
      <c r="G916" s="5">
        <f ca="1">INDEX('Sheet 1'!H:H,(MATCH((INDEX('Sheet 1'!B:B,(MATCH(A916,'Sheet 1'!A:A,0)),1)),'Sheet 1'!J:J,0)),1)</f>
        <v>0</v>
      </c>
      <c r="H916" s="5">
        <f t="shared" ca="1" si="71"/>
        <v>27.930182273879289</v>
      </c>
      <c r="I916" s="5">
        <f ca="1">_xlfn.NORM.INV(RAND(), (((Sheet2!C916/(Sheet2!D916^2)) + ((Sheet2!H915+Sheet2!E915)/(Sheet2!F915^2))) / ((1/(Sheet2!D916^2)) + (1/(Sheet2!F915^2)))), SQRT(1 / ((1/(Sheet2!D916^2)) + (1/(Sheet2!F915^2)))))</f>
        <v>25.31289768398581</v>
      </c>
      <c r="J916" s="6">
        <f ca="1">IFERROR((COUNTIFS('Sheet 1'!B:B, INDEX('Sheet 1'!B:B, MATCH(A916, 'Sheet 1'!A:A, 0)), 'Sheet 1'!G:G, "&lt;="&amp;I916, 'Sheet 1'!H:H, "&gt;0") / COUNTIFS('Sheet 1'!B:B, INDEX('Sheet 1'!B:B, MATCH(A916, 'Sheet 1'!A:A, 0)), 'Sheet 1'!G:G, "&lt;="&amp;I916)) * 0.9426, "0.001")</f>
        <v>0.45504827586206897</v>
      </c>
      <c r="K916" s="4">
        <f ca="1">IFERROR(AVERAGEIFS('Sheet 1'!H:H, 'Sheet 1'!B:B, INDEX('Sheet 1'!B:B, MATCH(A916, 'Sheet 1'!A:A, 0)), 'Sheet 1'!G:G, "&lt;="&amp;I916, 'Sheet 1'!H:H, "&gt;0"), "0.001")</f>
        <v>3.6785714285714284</v>
      </c>
      <c r="L916" s="6">
        <f t="shared" ca="1" si="72"/>
        <v>1.6739275862068965</v>
      </c>
      <c r="M916" s="4">
        <f t="shared" ca="1" si="73"/>
        <v>-5.5069914188716282</v>
      </c>
      <c r="N916" s="4">
        <f t="shared" ca="1" si="74"/>
        <v>0.56597944147230828</v>
      </c>
      <c r="O916" s="8"/>
      <c r="P916" s="5"/>
      <c r="Q916" s="14"/>
      <c r="R916" s="14"/>
      <c r="S916" s="15"/>
      <c r="T916" s="7"/>
      <c r="U916" s="5"/>
      <c r="V916" s="8"/>
      <c r="W916" s="11"/>
      <c r="X916" s="11"/>
      <c r="Y916" s="5"/>
    </row>
    <row r="917" spans="1:25" x14ac:dyDescent="0.25">
      <c r="A917" s="16">
        <f t="shared" ca="1" si="70"/>
        <v>46707</v>
      </c>
      <c r="B917" s="3">
        <f ca="1">INDEX('Sheet 1'!G:G,(MATCH(A917,'Sheet 1'!A:A,0)),1)</f>
        <v>0</v>
      </c>
      <c r="C917" s="5">
        <f ca="1">INDEX('Sheet 1'!M:M,(MATCH((INDEX('Sheet 1'!B:B,(MATCH(A917,'Sheet 1'!A:A,0)),1)),'Sheet 1'!J:J,0)),1)</f>
        <v>28.31108771929825</v>
      </c>
      <c r="D917" s="4">
        <f ca="1">INDEX('Sheet 1'!L:L,(MATCH((INDEX('Sheet 1'!B:B,(MATCH(A917,'Sheet 1'!A:A,0)),1)),'Sheet 1'!J:J,0)),1)</f>
        <v>5.1960265484205728</v>
      </c>
      <c r="E917" s="6">
        <f ca="1">INDEX('Sheet 1'!N:N,(MATCH((INDEX('Sheet 1'!B:B,(MATCH(A917,'Sheet 1'!A:A,0)),1)),'Sheet 1'!J:J,0)),1)</f>
        <v>-0.97066666666666646</v>
      </c>
      <c r="F917" s="6">
        <f ca="1">INDEX('Sheet 1'!O:O,(MATCH((INDEX('Sheet 1'!B:B,(MATCH(A917,'Sheet 1'!A:A,0)),1)),'Sheet 1'!J:J,0)),1)</f>
        <v>4.5879623143829553</v>
      </c>
      <c r="G917" s="5">
        <f ca="1">INDEX('Sheet 1'!H:H,(MATCH((INDEX('Sheet 1'!B:B,(MATCH(A917,'Sheet 1'!A:A,0)),1)),'Sheet 1'!J:J,0)),1)</f>
        <v>0</v>
      </c>
      <c r="H917" s="5">
        <f t="shared" ca="1" si="71"/>
        <v>28.035794057584479</v>
      </c>
      <c r="I917" s="5">
        <f ca="1">_xlfn.NORM.INV(RAND(), (((Sheet2!C917/(Sheet2!D917^2)) + ((Sheet2!H916+Sheet2!E916)/(Sheet2!F916^2))) / ((1/(Sheet2!D917^2)) + (1/(Sheet2!F916^2)))), SQRT(1 / ((1/(Sheet2!D917^2)) + (1/(Sheet2!F916^2)))))</f>
        <v>31.896190918270314</v>
      </c>
      <c r="J917" s="6">
        <f ca="1">IFERROR((COUNTIFS('Sheet 1'!B:B, INDEX('Sheet 1'!B:B, MATCH(A917, 'Sheet 1'!A:A, 0)), 'Sheet 1'!G:G, "&lt;="&amp;I917, 'Sheet 1'!H:H, "&gt;0") / COUNTIFS('Sheet 1'!B:B, INDEX('Sheet 1'!B:B, MATCH(A917, 'Sheet 1'!A:A, 0)), 'Sheet 1'!G:G, "&lt;="&amp;I917)) * 0.9426, "0.001")</f>
        <v>0.25135999999999997</v>
      </c>
      <c r="K917" s="4">
        <f ca="1">IFERROR(AVERAGEIFS('Sheet 1'!H:H, 'Sheet 1'!B:B, INDEX('Sheet 1'!B:B, MATCH(A917, 'Sheet 1'!A:A, 0)), 'Sheet 1'!G:G, "&lt;="&amp;I917, 'Sheet 1'!H:H, "&gt;0"), "0.001")</f>
        <v>7.2562499999999996</v>
      </c>
      <c r="L917" s="6">
        <f t="shared" ca="1" si="72"/>
        <v>1.8239309999999997</v>
      </c>
      <c r="M917" s="4">
        <f t="shared" ca="1" si="73"/>
        <v>-5.4486033617176037</v>
      </c>
      <c r="N917" s="4">
        <f t="shared" ca="1" si="74"/>
        <v>-0.68997014652702682</v>
      </c>
      <c r="O917" s="8"/>
      <c r="P917" s="5"/>
      <c r="Q917" s="14"/>
      <c r="R917" s="14"/>
      <c r="S917" s="15"/>
      <c r="T917" s="7"/>
      <c r="U917" s="5"/>
      <c r="V917" s="8"/>
      <c r="W917" s="11"/>
      <c r="X917" s="11"/>
      <c r="Y917" s="5"/>
    </row>
    <row r="918" spans="1:25" x14ac:dyDescent="0.25">
      <c r="A918" s="16">
        <f t="shared" ca="1" si="70"/>
        <v>46708</v>
      </c>
      <c r="B918" s="3">
        <f ca="1">INDEX('Sheet 1'!G:G,(MATCH(A918,'Sheet 1'!A:A,0)),1)</f>
        <v>0</v>
      </c>
      <c r="C918" s="5">
        <f ca="1">INDEX('Sheet 1'!M:M,(MATCH((INDEX('Sheet 1'!B:B,(MATCH(A918,'Sheet 1'!A:A,0)),1)),'Sheet 1'!J:J,0)),1)</f>
        <v>27.101403508771931</v>
      </c>
      <c r="D918" s="4">
        <f ca="1">INDEX('Sheet 1'!L:L,(MATCH((INDEX('Sheet 1'!B:B,(MATCH(A918,'Sheet 1'!A:A,0)),1)),'Sheet 1'!J:J,0)),1)</f>
        <v>5.4968793947421206</v>
      </c>
      <c r="E918" s="6">
        <f ca="1">INDEX('Sheet 1'!N:N,(MATCH((INDEX('Sheet 1'!B:B,(MATCH(A918,'Sheet 1'!A:A,0)),1)),'Sheet 1'!J:J,0)),1)</f>
        <v>-0.71600000000000008</v>
      </c>
      <c r="F918" s="6">
        <f ca="1">INDEX('Sheet 1'!O:O,(MATCH((INDEX('Sheet 1'!B:B,(MATCH(A918,'Sheet 1'!A:A,0)),1)),'Sheet 1'!J:J,0)),1)</f>
        <v>5.048468860737664</v>
      </c>
      <c r="G918" s="5">
        <f ca="1">INDEX('Sheet 1'!H:H,(MATCH((INDEX('Sheet 1'!B:B,(MATCH(A918,'Sheet 1'!A:A,0)),1)),'Sheet 1'!J:J,0)),1)</f>
        <v>0</v>
      </c>
      <c r="H918" s="5">
        <f t="shared" ca="1" si="71"/>
        <v>27.080022333649829</v>
      </c>
      <c r="I918" s="5">
        <f ca="1">_xlfn.NORM.INV(RAND(), (((Sheet2!C918/(Sheet2!D918^2)) + ((Sheet2!H917+Sheet2!E917)/(Sheet2!F917^2))) / ((1/(Sheet2!D918^2)) + (1/(Sheet2!F917^2)))), SQRT(1 / ((1/(Sheet2!D918^2)) + (1/(Sheet2!F917^2)))))</f>
        <v>22.739889303646287</v>
      </c>
      <c r="J918" s="6">
        <f ca="1">IFERROR((COUNTIFS('Sheet 1'!B:B, INDEX('Sheet 1'!B:B, MATCH(A918, 'Sheet 1'!A:A, 0)), 'Sheet 1'!G:G, "&lt;="&amp;I918, 'Sheet 1'!H:H, "&gt;0") / COUNTIFS('Sheet 1'!B:B, INDEX('Sheet 1'!B:B, MATCH(A918, 'Sheet 1'!A:A, 0)), 'Sheet 1'!G:G, "&lt;="&amp;I918)) * 0.9426, "0.001")</f>
        <v>0.510575</v>
      </c>
      <c r="K918" s="4">
        <f ca="1">IFERROR(AVERAGEIFS('Sheet 1'!H:H, 'Sheet 1'!B:B, INDEX('Sheet 1'!B:B, MATCH(A918, 'Sheet 1'!A:A, 0)), 'Sheet 1'!G:G, "&lt;="&amp;I918, 'Sheet 1'!H:H, "&gt;0"), "0.001")</f>
        <v>6.7230769230769232</v>
      </c>
      <c r="L918" s="6">
        <f t="shared" ca="1" si="72"/>
        <v>3.4326349999999999</v>
      </c>
      <c r="M918" s="4">
        <f t="shared" ca="1" si="73"/>
        <v>-4.9303252923276775</v>
      </c>
      <c r="N918" s="4">
        <f t="shared" ca="1" si="74"/>
        <v>0.79345277418629978</v>
      </c>
      <c r="O918" s="8"/>
      <c r="P918" s="5"/>
      <c r="Q918" s="14"/>
      <c r="R918" s="14"/>
      <c r="S918" s="15"/>
      <c r="T918" s="7"/>
      <c r="U918" s="5"/>
      <c r="V918" s="8"/>
      <c r="W918" s="11"/>
      <c r="X918" s="11"/>
      <c r="Y918" s="5"/>
    </row>
    <row r="919" spans="1:25" x14ac:dyDescent="0.25">
      <c r="A919" s="16">
        <f t="shared" ca="1" si="70"/>
        <v>46709</v>
      </c>
      <c r="B919" s="3">
        <f ca="1">INDEX('Sheet 1'!G:G,(MATCH(A919,'Sheet 1'!A:A,0)),1)</f>
        <v>0</v>
      </c>
      <c r="C919" s="5">
        <f ca="1">INDEX('Sheet 1'!M:M,(MATCH((INDEX('Sheet 1'!B:B,(MATCH(A919,'Sheet 1'!A:A,0)),1)),'Sheet 1'!J:J,0)),1)</f>
        <v>25.487894736842101</v>
      </c>
      <c r="D919" s="4">
        <f ca="1">INDEX('Sheet 1'!L:L,(MATCH((INDEX('Sheet 1'!B:B,(MATCH(A919,'Sheet 1'!A:A,0)),1)),'Sheet 1'!J:J,0)),1)</f>
        <v>4.187939354388523</v>
      </c>
      <c r="E919" s="6">
        <f ca="1">INDEX('Sheet 1'!N:N,(MATCH((INDEX('Sheet 1'!B:B,(MATCH(A919,'Sheet 1'!A:A,0)),1)),'Sheet 1'!J:J,0)),1)</f>
        <v>-0.23733333333333331</v>
      </c>
      <c r="F919" s="6">
        <f ca="1">INDEX('Sheet 1'!O:O,(MATCH((INDEX('Sheet 1'!B:B,(MATCH(A919,'Sheet 1'!A:A,0)),1)),'Sheet 1'!J:J,0)),1)</f>
        <v>4.893536093204534</v>
      </c>
      <c r="G919" s="5">
        <f ca="1">INDEX('Sheet 1'!H:H,(MATCH((INDEX('Sheet 1'!B:B,(MATCH(A919,'Sheet 1'!A:A,0)),1)),'Sheet 1'!J:J,0)),1)</f>
        <v>0</v>
      </c>
      <c r="H919" s="5">
        <f t="shared" ca="1" si="71"/>
        <v>25.845034682729118</v>
      </c>
      <c r="I919" s="5">
        <f ca="1">_xlfn.NORM.INV(RAND(), (((Sheet2!C919/(Sheet2!D919^2)) + ((Sheet2!H918+Sheet2!E918)/(Sheet2!F918^2))) / ((1/(Sheet2!D919^2)) + (1/(Sheet2!F918^2)))), SQRT(1 / ((1/(Sheet2!D919^2)) + (1/(Sheet2!F918^2)))))</f>
        <v>30.595289062571233</v>
      </c>
      <c r="J919" s="6">
        <f ca="1">IFERROR((COUNTIFS('Sheet 1'!B:B, INDEX('Sheet 1'!B:B, MATCH(A919, 'Sheet 1'!A:A, 0)), 'Sheet 1'!G:G, "&lt;="&amp;I919, 'Sheet 1'!H:H, "&gt;0") / COUNTIFS('Sheet 1'!B:B, INDEX('Sheet 1'!B:B, MATCH(A919, 'Sheet 1'!A:A, 0)), 'Sheet 1'!G:G, "&lt;="&amp;I919)) * 0.9426, "0.001")</f>
        <v>0.34276363636363638</v>
      </c>
      <c r="K919" s="4">
        <f ca="1">IFERROR(AVERAGEIFS('Sheet 1'!H:H, 'Sheet 1'!B:B, INDEX('Sheet 1'!B:B, MATCH(A919, 'Sheet 1'!A:A, 0)), 'Sheet 1'!G:G, "&lt;="&amp;I919, 'Sheet 1'!H:H, "&gt;0"), "0.001")</f>
        <v>2.6875</v>
      </c>
      <c r="L919" s="6">
        <f t="shared" ca="1" si="72"/>
        <v>0.92117727272727279</v>
      </c>
      <c r="M919" s="4">
        <f t="shared" ca="1" si="73"/>
        <v>-6.0860228814281774</v>
      </c>
      <c r="N919" s="4">
        <f t="shared" ca="1" si="74"/>
        <v>-1.2195483013327584</v>
      </c>
      <c r="O919" s="8"/>
      <c r="P919" s="5"/>
      <c r="Q919" s="14"/>
      <c r="R919" s="14"/>
      <c r="S919" s="15"/>
      <c r="T919" s="7"/>
      <c r="U919" s="5"/>
      <c r="V919" s="8"/>
      <c r="W919" s="11"/>
      <c r="X919" s="11"/>
      <c r="Y919" s="5"/>
    </row>
    <row r="920" spans="1:25" x14ac:dyDescent="0.25">
      <c r="A920" s="16">
        <f t="shared" ca="1" si="70"/>
        <v>46710</v>
      </c>
      <c r="B920" s="3">
        <f ca="1">INDEX('Sheet 1'!G:G,(MATCH(A920,'Sheet 1'!A:A,0)),1)</f>
        <v>0</v>
      </c>
      <c r="C920" s="5">
        <f ca="1">INDEX('Sheet 1'!M:M,(MATCH((INDEX('Sheet 1'!B:B,(MATCH(A920,'Sheet 1'!A:A,0)),1)),'Sheet 1'!J:J,0)),1)</f>
        <v>25.699649122807021</v>
      </c>
      <c r="D920" s="4">
        <f ca="1">INDEX('Sheet 1'!L:L,(MATCH((INDEX('Sheet 1'!B:B,(MATCH(A920,'Sheet 1'!A:A,0)),1)),'Sheet 1'!J:J,0)),1)</f>
        <v>4.294034029766995</v>
      </c>
      <c r="E920" s="6">
        <f ca="1">INDEX('Sheet 1'!N:N,(MATCH((INDEX('Sheet 1'!B:B,(MATCH(A920,'Sheet 1'!A:A,0)),1)),'Sheet 1'!J:J,0)),1)</f>
        <v>0.69599999999999973</v>
      </c>
      <c r="F920" s="6">
        <f ca="1">INDEX('Sheet 1'!O:O,(MATCH((INDEX('Sheet 1'!B:B,(MATCH(A920,'Sheet 1'!A:A,0)),1)),'Sheet 1'!J:J,0)),1)</f>
        <v>4.1637573987536403</v>
      </c>
      <c r="G920" s="5">
        <f ca="1">INDEX('Sheet 1'!H:H,(MATCH((INDEX('Sheet 1'!B:B,(MATCH(A920,'Sheet 1'!A:A,0)),1)),'Sheet 1'!J:J,0)),1)</f>
        <v>0</v>
      </c>
      <c r="H920" s="5">
        <f t="shared" ca="1" si="71"/>
        <v>25.659649522537833</v>
      </c>
      <c r="I920" s="5">
        <f ca="1">_xlfn.NORM.INV(RAND(), (((Sheet2!C920/(Sheet2!D920^2)) + ((Sheet2!H919+Sheet2!E919)/(Sheet2!F919^2))) / ((1/(Sheet2!D920^2)) + (1/(Sheet2!F919^2)))), SQRT(1 / ((1/(Sheet2!D920^2)) + (1/(Sheet2!F919^2)))))</f>
        <v>22.403375019079391</v>
      </c>
      <c r="J920" s="6">
        <f ca="1">IFERROR((COUNTIFS('Sheet 1'!B:B, INDEX('Sheet 1'!B:B, MATCH(A920, 'Sheet 1'!A:A, 0)), 'Sheet 1'!G:G, "&lt;="&amp;I920, 'Sheet 1'!H:H, "&gt;0") / COUNTIFS('Sheet 1'!B:B, INDEX('Sheet 1'!B:B, MATCH(A920, 'Sheet 1'!A:A, 0)), 'Sheet 1'!G:G, "&lt;="&amp;I920)) * 0.9426, "0.001")</f>
        <v>0.52785599999999999</v>
      </c>
      <c r="K920" s="4">
        <f ca="1">IFERROR(AVERAGEIFS('Sheet 1'!H:H, 'Sheet 1'!B:B, INDEX('Sheet 1'!B:B, MATCH(A920, 'Sheet 1'!A:A, 0)), 'Sheet 1'!G:G, "&lt;="&amp;I920, 'Sheet 1'!H:H, "&gt;0"), "0.001")</f>
        <v>6.8785714285714272</v>
      </c>
      <c r="L920" s="6">
        <f t="shared" ca="1" si="72"/>
        <v>3.6308951999999994</v>
      </c>
      <c r="M920" s="4">
        <f t="shared" ca="1" si="73"/>
        <v>-5.9849663380989897</v>
      </c>
      <c r="N920" s="4">
        <f t="shared" ca="1" si="74"/>
        <v>0.76764042410406641</v>
      </c>
      <c r="O920" s="8"/>
      <c r="P920" s="5"/>
      <c r="Q920" s="14"/>
      <c r="R920" s="14"/>
      <c r="S920" s="15"/>
      <c r="T920" s="7"/>
      <c r="U920" s="5"/>
      <c r="V920" s="8"/>
      <c r="W920" s="11"/>
      <c r="X920" s="11"/>
      <c r="Y920" s="5"/>
    </row>
    <row r="921" spans="1:25" x14ac:dyDescent="0.25">
      <c r="A921" s="16">
        <f t="shared" ca="1" si="70"/>
        <v>46711</v>
      </c>
      <c r="B921" s="3">
        <f ca="1">INDEX('Sheet 1'!G:G,(MATCH(A921,'Sheet 1'!A:A,0)),1)</f>
        <v>0</v>
      </c>
      <c r="C921" s="5">
        <f ca="1">INDEX('Sheet 1'!M:M,(MATCH((INDEX('Sheet 1'!B:B,(MATCH(A921,'Sheet 1'!A:A,0)),1)),'Sheet 1'!J:J,0)),1)</f>
        <v>25.97445614035087</v>
      </c>
      <c r="D921" s="4">
        <f ca="1">INDEX('Sheet 1'!L:L,(MATCH((INDEX('Sheet 1'!B:B,(MATCH(A921,'Sheet 1'!A:A,0)),1)),'Sheet 1'!J:J,0)),1)</f>
        <v>4.7473463426737066</v>
      </c>
      <c r="E921" s="6">
        <f ca="1">INDEX('Sheet 1'!N:N,(MATCH((INDEX('Sheet 1'!B:B,(MATCH(A921,'Sheet 1'!A:A,0)),1)),'Sheet 1'!J:J,0)),1)</f>
        <v>0.99066666666666736</v>
      </c>
      <c r="F921" s="6">
        <f ca="1">INDEX('Sheet 1'!O:O,(MATCH((INDEX('Sheet 1'!B:B,(MATCH(A921,'Sheet 1'!A:A,0)),1)),'Sheet 1'!J:J,0)),1)</f>
        <v>3.8233342365904508</v>
      </c>
      <c r="G921" s="5">
        <f ca="1">INDEX('Sheet 1'!H:H,(MATCH((INDEX('Sheet 1'!B:B,(MATCH(A921,'Sheet 1'!A:A,0)),1)),'Sheet 1'!J:J,0)),1)</f>
        <v>0</v>
      </c>
      <c r="H921" s="5">
        <f t="shared" ca="1" si="71"/>
        <v>26.189910604771562</v>
      </c>
      <c r="I921" s="5">
        <f ca="1">_xlfn.NORM.INV(RAND(), (((Sheet2!C921/(Sheet2!D921^2)) + ((Sheet2!H920+Sheet2!E920)/(Sheet2!F920^2))) / ((1/(Sheet2!D921^2)) + (1/(Sheet2!F920^2)))), SQRT(1 / ((1/(Sheet2!D921^2)) + (1/(Sheet2!F920^2)))))</f>
        <v>27.322599638428152</v>
      </c>
      <c r="J921" s="6">
        <f ca="1">IFERROR((COUNTIFS('Sheet 1'!B:B, INDEX('Sheet 1'!B:B, MATCH(A921, 'Sheet 1'!A:A, 0)), 'Sheet 1'!G:G, "&lt;="&amp;I921, 'Sheet 1'!H:H, "&gt;0") / COUNTIFS('Sheet 1'!B:B, INDEX('Sheet 1'!B:B, MATCH(A921, 'Sheet 1'!A:A, 0)), 'Sheet 1'!G:G, "&lt;="&amp;I921)) * 0.9426, "0.001")</f>
        <v>0.30689302325581397</v>
      </c>
      <c r="K921" s="4">
        <f ca="1">IFERROR(AVERAGEIFS('Sheet 1'!H:H, 'Sheet 1'!B:B, INDEX('Sheet 1'!B:B, MATCH(A921, 'Sheet 1'!A:A, 0)), 'Sheet 1'!G:G, "&lt;="&amp;I921, 'Sheet 1'!H:H, "&gt;0"), "0.001")</f>
        <v>2.1714285714285717</v>
      </c>
      <c r="L921" s="6">
        <f t="shared" ca="1" si="72"/>
        <v>0.66639627906976751</v>
      </c>
      <c r="M921" s="4">
        <f t="shared" ca="1" si="73"/>
        <v>-5.4713632133530101</v>
      </c>
      <c r="N921" s="4">
        <f t="shared" ca="1" si="74"/>
        <v>-0.28397833247573978</v>
      </c>
      <c r="O921" s="8"/>
      <c r="P921" s="5"/>
      <c r="Q921" s="14"/>
      <c r="R921" s="14"/>
      <c r="S921" s="15"/>
      <c r="T921" s="7"/>
      <c r="U921" s="5"/>
      <c r="V921" s="8"/>
      <c r="W921" s="11"/>
      <c r="X921" s="11"/>
      <c r="Y921" s="5"/>
    </row>
    <row r="922" spans="1:25" x14ac:dyDescent="0.25">
      <c r="A922" s="16">
        <f t="shared" ca="1" si="70"/>
        <v>46712</v>
      </c>
      <c r="B922" s="3">
        <f ca="1">INDEX('Sheet 1'!G:G,(MATCH(A922,'Sheet 1'!A:A,0)),1)</f>
        <v>0</v>
      </c>
      <c r="C922" s="5">
        <f ca="1">INDEX('Sheet 1'!M:M,(MATCH((INDEX('Sheet 1'!B:B,(MATCH(A922,'Sheet 1'!A:A,0)),1)),'Sheet 1'!J:J,0)),1)</f>
        <v>26.593438596491229</v>
      </c>
      <c r="D922" s="4">
        <f ca="1">INDEX('Sheet 1'!L:L,(MATCH((INDEX('Sheet 1'!B:B,(MATCH(A922,'Sheet 1'!A:A,0)),1)),'Sheet 1'!J:J,0)),1)</f>
        <v>4.2980188186844854</v>
      </c>
      <c r="E922" s="6">
        <f ca="1">INDEX('Sheet 1'!N:N,(MATCH((INDEX('Sheet 1'!B:B,(MATCH(A922,'Sheet 1'!A:A,0)),1)),'Sheet 1'!J:J,0)),1)</f>
        <v>0.32266666666666671</v>
      </c>
      <c r="F922" s="6">
        <f ca="1">INDEX('Sheet 1'!O:O,(MATCH((INDEX('Sheet 1'!B:B,(MATCH(A922,'Sheet 1'!A:A,0)),1)),'Sheet 1'!J:J,0)),1)</f>
        <v>4.2100129464182183</v>
      </c>
      <c r="G922" s="5">
        <f ca="1">INDEX('Sheet 1'!H:H,(MATCH((INDEX('Sheet 1'!B:B,(MATCH(A922,'Sheet 1'!A:A,0)),1)),'Sheet 1'!J:J,0)),1)</f>
        <v>0</v>
      </c>
      <c r="H922" s="5">
        <f t="shared" ca="1" si="71"/>
        <v>26.92120873519751</v>
      </c>
      <c r="I922" s="5">
        <f ca="1">_xlfn.NORM.INV(RAND(), (((Sheet2!C922/(Sheet2!D922^2)) + ((Sheet2!H921+Sheet2!E921)/(Sheet2!F921^2))) / ((1/(Sheet2!D922^2)) + (1/(Sheet2!F921^2)))), SQRT(1 / ((1/(Sheet2!D922^2)) + (1/(Sheet2!F921^2)))))</f>
        <v>27.270449791978606</v>
      </c>
      <c r="J922" s="6">
        <f ca="1">IFERROR((COUNTIFS('Sheet 1'!B:B, INDEX('Sheet 1'!B:B, MATCH(A922, 'Sheet 1'!A:A, 0)), 'Sheet 1'!G:G, "&lt;="&amp;I922, 'Sheet 1'!H:H, "&gt;0") / COUNTIFS('Sheet 1'!B:B, INDEX('Sheet 1'!B:B, MATCH(A922, 'Sheet 1'!A:A, 0)), 'Sheet 1'!G:G, "&lt;="&amp;I922)) * 0.9426, "0.001")</f>
        <v>0.19280454545454548</v>
      </c>
      <c r="K922" s="4">
        <f ca="1">IFERROR(AVERAGEIFS('Sheet 1'!H:H, 'Sheet 1'!B:B, INDEX('Sheet 1'!B:B, MATCH(A922, 'Sheet 1'!A:A, 0)), 'Sheet 1'!G:G, "&lt;="&amp;I922, 'Sheet 1'!H:H, "&gt;0"), "0.001")</f>
        <v>5.1222222222222218</v>
      </c>
      <c r="L922" s="6">
        <f t="shared" ca="1" si="72"/>
        <v>0.98758772727272726</v>
      </c>
      <c r="M922" s="4">
        <f t="shared" ca="1" si="73"/>
        <v>-6.1873713723363375</v>
      </c>
      <c r="N922" s="4">
        <f t="shared" ca="1" si="74"/>
        <v>-0.15751703844204981</v>
      </c>
      <c r="O922" s="8"/>
      <c r="P922" s="5"/>
      <c r="Q922" s="14"/>
      <c r="R922" s="14"/>
      <c r="S922" s="15"/>
      <c r="T922" s="7"/>
      <c r="U922" s="5"/>
      <c r="V922" s="8"/>
      <c r="W922" s="11"/>
      <c r="X922" s="11"/>
      <c r="Y922" s="5"/>
    </row>
    <row r="923" spans="1:25" x14ac:dyDescent="0.25">
      <c r="A923" s="16">
        <f t="shared" ca="1" si="70"/>
        <v>46713</v>
      </c>
      <c r="B923" s="3">
        <f ca="1">INDEX('Sheet 1'!G:G,(MATCH(A923,'Sheet 1'!A:A,0)),1)</f>
        <v>0</v>
      </c>
      <c r="C923" s="5">
        <f ca="1">INDEX('Sheet 1'!M:M,(MATCH((INDEX('Sheet 1'!B:B,(MATCH(A923,'Sheet 1'!A:A,0)),1)),'Sheet 1'!J:J,0)),1)</f>
        <v>27.647929824561391</v>
      </c>
      <c r="D923" s="4">
        <f ca="1">INDEX('Sheet 1'!L:L,(MATCH((INDEX('Sheet 1'!B:B,(MATCH(A923,'Sheet 1'!A:A,0)),1)),'Sheet 1'!J:J,0)),1)</f>
        <v>4.7478112548533087</v>
      </c>
      <c r="E923" s="6">
        <f ca="1">INDEX('Sheet 1'!N:N,(MATCH((INDEX('Sheet 1'!B:B,(MATCH(A923,'Sheet 1'!A:A,0)),1)),'Sheet 1'!J:J,0)),1)</f>
        <v>0.48399999999999999</v>
      </c>
      <c r="F923" s="6">
        <f ca="1">INDEX('Sheet 1'!O:O,(MATCH((INDEX('Sheet 1'!B:B,(MATCH(A923,'Sheet 1'!A:A,0)),1)),'Sheet 1'!J:J,0)),1)</f>
        <v>3.653063875115746</v>
      </c>
      <c r="G923" s="5">
        <f ca="1">INDEX('Sheet 1'!H:H,(MATCH((INDEX('Sheet 1'!B:B,(MATCH(A923,'Sheet 1'!A:A,0)),1)),'Sheet 1'!J:J,0)),1)</f>
        <v>0</v>
      </c>
      <c r="H923" s="5">
        <f t="shared" ca="1" si="71"/>
        <v>27.421731636384962</v>
      </c>
      <c r="I923" s="5">
        <f ca="1">_xlfn.NORM.INV(RAND(), (((Sheet2!C923/(Sheet2!D923^2)) + ((Sheet2!H922+Sheet2!E922)/(Sheet2!F922^2))) / ((1/(Sheet2!D923^2)) + (1/(Sheet2!F922^2)))), SQRT(1 / ((1/(Sheet2!D923^2)) + (1/(Sheet2!F922^2)))))</f>
        <v>28.997752571049407</v>
      </c>
      <c r="J923" s="6">
        <f ca="1">IFERROR((COUNTIFS('Sheet 1'!B:B, INDEX('Sheet 1'!B:B, MATCH(A923, 'Sheet 1'!A:A, 0)), 'Sheet 1'!G:G, "&lt;="&amp;I923, 'Sheet 1'!H:H, "&gt;0") / COUNTIFS('Sheet 1'!B:B, INDEX('Sheet 1'!B:B, MATCH(A923, 'Sheet 1'!A:A, 0)), 'Sheet 1'!G:G, "&lt;="&amp;I923)) * 0.9426, "0.001")</f>
        <v>0.16393043478260869</v>
      </c>
      <c r="K923" s="4">
        <f ca="1">IFERROR(AVERAGEIFS('Sheet 1'!H:H, 'Sheet 1'!B:B, INDEX('Sheet 1'!B:B, MATCH(A923, 'Sheet 1'!A:A, 0)), 'Sheet 1'!G:G, "&lt;="&amp;I923, 'Sheet 1'!H:H, "&gt;0"), "0.001")</f>
        <v>1.85</v>
      </c>
      <c r="L923" s="6">
        <f t="shared" ca="1" si="72"/>
        <v>0.30327130434782607</v>
      </c>
      <c r="M923" s="4">
        <f t="shared" ca="1" si="73"/>
        <v>-5.8233001146157859</v>
      </c>
      <c r="N923" s="4">
        <f t="shared" ca="1" si="74"/>
        <v>-0.28430421388554566</v>
      </c>
      <c r="O923" s="8"/>
      <c r="P923" s="5"/>
      <c r="Q923" s="14"/>
      <c r="R923" s="14"/>
      <c r="S923" s="15"/>
      <c r="T923" s="7"/>
      <c r="U923" s="5"/>
      <c r="V923" s="8"/>
      <c r="W923" s="11"/>
      <c r="X923" s="11"/>
      <c r="Y923" s="5"/>
    </row>
    <row r="924" spans="1:25" x14ac:dyDescent="0.25">
      <c r="A924" s="16">
        <f t="shared" ca="1" si="70"/>
        <v>46714</v>
      </c>
      <c r="B924" s="3">
        <f ca="1">INDEX('Sheet 1'!G:G,(MATCH(A924,'Sheet 1'!A:A,0)),1)</f>
        <v>0</v>
      </c>
      <c r="C924" s="5">
        <f ca="1">INDEX('Sheet 1'!M:M,(MATCH((INDEX('Sheet 1'!B:B,(MATCH(A924,'Sheet 1'!A:A,0)),1)),'Sheet 1'!J:J,0)),1)</f>
        <v>28.355578947368421</v>
      </c>
      <c r="D924" s="4">
        <f ca="1">INDEX('Sheet 1'!L:L,(MATCH((INDEX('Sheet 1'!B:B,(MATCH(A924,'Sheet 1'!A:A,0)),1)),'Sheet 1'!J:J,0)),1)</f>
        <v>4.7735978083659161</v>
      </c>
      <c r="E924" s="6">
        <f ca="1">INDEX('Sheet 1'!N:N,(MATCH((INDEX('Sheet 1'!B:B,(MATCH(A924,'Sheet 1'!A:A,0)),1)),'Sheet 1'!J:J,0)),1)</f>
        <v>-0.29733333333333339</v>
      </c>
      <c r="F924" s="6">
        <f ca="1">INDEX('Sheet 1'!O:O,(MATCH((INDEX('Sheet 1'!B:B,(MATCH(A924,'Sheet 1'!A:A,0)),1)),'Sheet 1'!J:J,0)),1)</f>
        <v>3.8824613721589452</v>
      </c>
      <c r="G924" s="5">
        <f ca="1">INDEX('Sheet 1'!H:H,(MATCH((INDEX('Sheet 1'!B:B,(MATCH(A924,'Sheet 1'!A:A,0)),1)),'Sheet 1'!J:J,0)),1)</f>
        <v>0</v>
      </c>
      <c r="H924" s="5">
        <f t="shared" ca="1" si="71"/>
        <v>28.071876269336641</v>
      </c>
      <c r="I924" s="5">
        <f ca="1">_xlfn.NORM.INV(RAND(), (((Sheet2!C924/(Sheet2!D924^2)) + ((Sheet2!H923+Sheet2!E923)/(Sheet2!F923^2))) / ((1/(Sheet2!D924^2)) + (1/(Sheet2!F923^2)))), SQRT(1 / ((1/(Sheet2!D924^2)) + (1/(Sheet2!F923^2)))))</f>
        <v>28.661043051365379</v>
      </c>
      <c r="J924" s="6">
        <f ca="1">IFERROR((COUNTIFS('Sheet 1'!B:B, INDEX('Sheet 1'!B:B, MATCH(A924, 'Sheet 1'!A:A, 0)), 'Sheet 1'!G:G, "&lt;="&amp;I924, 'Sheet 1'!H:H, "&gt;0") / COUNTIFS('Sheet 1'!B:B, INDEX('Sheet 1'!B:B, MATCH(A924, 'Sheet 1'!A:A, 0)), 'Sheet 1'!G:G, "&lt;="&amp;I924)) * 0.9426, "0.001")</f>
        <v>0.1844217391304348</v>
      </c>
      <c r="K924" s="4">
        <f ca="1">IFERROR(AVERAGEIFS('Sheet 1'!H:H, 'Sheet 1'!B:B, INDEX('Sheet 1'!B:B, MATCH(A924, 'Sheet 1'!A:A, 0)), 'Sheet 1'!G:G, "&lt;="&amp;I924, 'Sheet 1'!H:H, "&gt;0"), "0.001")</f>
        <v>1.8333333333333333</v>
      </c>
      <c r="L924" s="6">
        <f t="shared" ca="1" si="72"/>
        <v>0.33810652173913047</v>
      </c>
      <c r="M924" s="4">
        <f t="shared" ca="1" si="73"/>
        <v>-5.9400854629340927</v>
      </c>
      <c r="N924" s="4">
        <f t="shared" ca="1" si="74"/>
        <v>-6.3990331037445114E-2</v>
      </c>
      <c r="O924" s="8"/>
      <c r="P924" s="5"/>
      <c r="Q924" s="14"/>
      <c r="R924" s="14"/>
      <c r="S924" s="15"/>
      <c r="T924" s="7"/>
      <c r="U924" s="5"/>
      <c r="V924" s="8"/>
      <c r="W924" s="11"/>
      <c r="X924" s="11"/>
      <c r="Y924" s="5"/>
    </row>
    <row r="925" spans="1:25" x14ac:dyDescent="0.25">
      <c r="A925" s="16">
        <f t="shared" ca="1" si="70"/>
        <v>46715</v>
      </c>
      <c r="B925" s="3">
        <f ca="1">INDEX('Sheet 1'!G:G,(MATCH(A925,'Sheet 1'!A:A,0)),1)</f>
        <v>0</v>
      </c>
      <c r="C925" s="5">
        <f ca="1">INDEX('Sheet 1'!M:M,(MATCH((INDEX('Sheet 1'!B:B,(MATCH(A925,'Sheet 1'!A:A,0)),1)),'Sheet 1'!J:J,0)),1)</f>
        <v>27.83094736842105</v>
      </c>
      <c r="D925" s="4">
        <f ca="1">INDEX('Sheet 1'!L:L,(MATCH((INDEX('Sheet 1'!B:B,(MATCH(A925,'Sheet 1'!A:A,0)),1)),'Sheet 1'!J:J,0)),1)</f>
        <v>4.6969800533557713</v>
      </c>
      <c r="E925" s="6">
        <f ca="1">INDEX('Sheet 1'!N:N,(MATCH((INDEX('Sheet 1'!B:B,(MATCH(A925,'Sheet 1'!A:A,0)),1)),'Sheet 1'!J:J,0)),1)</f>
        <v>-0.10666666666666649</v>
      </c>
      <c r="F925" s="6">
        <f ca="1">INDEX('Sheet 1'!O:O,(MATCH((INDEX('Sheet 1'!B:B,(MATCH(A925,'Sheet 1'!A:A,0)),1)),'Sheet 1'!J:J,0)),1)</f>
        <v>3.8118000760559072</v>
      </c>
      <c r="G925" s="5">
        <f ca="1">INDEX('Sheet 1'!H:H,(MATCH((INDEX('Sheet 1'!B:B,(MATCH(A925,'Sheet 1'!A:A,0)),1)),'Sheet 1'!J:J,0)),1)</f>
        <v>0</v>
      </c>
      <c r="H925" s="5">
        <f t="shared" ca="1" si="71"/>
        <v>27.797438038705057</v>
      </c>
      <c r="I925" s="5">
        <f ca="1">_xlfn.NORM.INV(RAND(), (((Sheet2!C925/(Sheet2!D925^2)) + ((Sheet2!H924+Sheet2!E924)/(Sheet2!F924^2))) / ((1/(Sheet2!D925^2)) + (1/(Sheet2!F924^2)))), SQRT(1 / ((1/(Sheet2!D925^2)) + (1/(Sheet2!F924^2)))))</f>
        <v>30.736317661933583</v>
      </c>
      <c r="J925" s="6">
        <f ca="1">IFERROR((COUNTIFS('Sheet 1'!B:B, INDEX('Sheet 1'!B:B, MATCH(A925, 'Sheet 1'!A:A, 0)), 'Sheet 1'!G:G, "&lt;="&amp;I925, 'Sheet 1'!H:H, "&gt;0") / COUNTIFS('Sheet 1'!B:B, INDEX('Sheet 1'!B:B, MATCH(A925, 'Sheet 1'!A:A, 0)), 'Sheet 1'!G:G, "&lt;="&amp;I925)) * 0.9426, "0.001")</f>
        <v>0.24377586206896554</v>
      </c>
      <c r="K925" s="4">
        <f ca="1">IFERROR(AVERAGEIFS('Sheet 1'!H:H, 'Sheet 1'!B:B, INDEX('Sheet 1'!B:B, MATCH(A925, 'Sheet 1'!A:A, 0)), 'Sheet 1'!G:G, "&lt;="&amp;I925, 'Sheet 1'!H:H, "&gt;0"), "0.001")</f>
        <v>2.2333333333333334</v>
      </c>
      <c r="L925" s="6">
        <f t="shared" ca="1" si="72"/>
        <v>0.54443275862068974</v>
      </c>
      <c r="M925" s="4">
        <f t="shared" ca="1" si="73"/>
        <v>-5.9252854072772028</v>
      </c>
      <c r="N925" s="4">
        <f t="shared" ca="1" si="74"/>
        <v>-0.61856134378019823</v>
      </c>
      <c r="O925" s="8"/>
      <c r="P925" s="5"/>
      <c r="Q925" s="14"/>
      <c r="R925" s="14"/>
      <c r="S925" s="15"/>
      <c r="T925" s="7"/>
      <c r="U925" s="5"/>
      <c r="V925" s="8"/>
      <c r="W925" s="11"/>
      <c r="X925" s="11"/>
      <c r="Y925" s="5"/>
    </row>
    <row r="926" spans="1:25" x14ac:dyDescent="0.25">
      <c r="A926" s="16">
        <f t="shared" ca="1" si="70"/>
        <v>46716</v>
      </c>
      <c r="B926" s="3">
        <f ca="1">INDEX('Sheet 1'!G:G,(MATCH(A926,'Sheet 1'!A:A,0)),1)</f>
        <v>0</v>
      </c>
      <c r="C926" s="5">
        <f ca="1">INDEX('Sheet 1'!M:M,(MATCH((INDEX('Sheet 1'!B:B,(MATCH(A926,'Sheet 1'!A:A,0)),1)),'Sheet 1'!J:J,0)),1)</f>
        <v>27.699543859649129</v>
      </c>
      <c r="D926" s="4">
        <f ca="1">INDEX('Sheet 1'!L:L,(MATCH((INDEX('Sheet 1'!B:B,(MATCH(A926,'Sheet 1'!A:A,0)),1)),'Sheet 1'!J:J,0)),1)</f>
        <v>5.146852444950218</v>
      </c>
      <c r="E926" s="6">
        <f ca="1">INDEX('Sheet 1'!N:N,(MATCH((INDEX('Sheet 1'!B:B,(MATCH(A926,'Sheet 1'!A:A,0)),1)),'Sheet 1'!J:J,0)),1)</f>
        <v>0.1013333333333334</v>
      </c>
      <c r="F926" s="6">
        <f ca="1">INDEX('Sheet 1'!O:O,(MATCH((INDEX('Sheet 1'!B:B,(MATCH(A926,'Sheet 1'!A:A,0)),1)),'Sheet 1'!J:J,0)),1)</f>
        <v>4.52137545842369</v>
      </c>
      <c r="G926" s="5">
        <f ca="1">INDEX('Sheet 1'!H:H,(MATCH((INDEX('Sheet 1'!B:B,(MATCH(A926,'Sheet 1'!A:A,0)),1)),'Sheet 1'!J:J,0)),1)</f>
        <v>0</v>
      </c>
      <c r="H926" s="5">
        <f t="shared" ca="1" si="71"/>
        <v>27.693878708564377</v>
      </c>
      <c r="I926" s="5">
        <f ca="1">_xlfn.NORM.INV(RAND(), (((Sheet2!C926/(Sheet2!D926^2)) + ((Sheet2!H925+Sheet2!E925)/(Sheet2!F925^2))) / ((1/(Sheet2!D926^2)) + (1/(Sheet2!F925^2)))), SQRT(1 / ((1/(Sheet2!D926^2)) + (1/(Sheet2!F925^2)))))</f>
        <v>23.776500582220784</v>
      </c>
      <c r="J926" s="6">
        <f ca="1">IFERROR((COUNTIFS('Sheet 1'!B:B, INDEX('Sheet 1'!B:B, MATCH(A926, 'Sheet 1'!A:A, 0)), 'Sheet 1'!G:G, "&lt;="&amp;I926, 'Sheet 1'!H:H, "&gt;0") / COUNTIFS('Sheet 1'!B:B, INDEX('Sheet 1'!B:B, MATCH(A926, 'Sheet 1'!A:A, 0)), 'Sheet 1'!G:G, "&lt;="&amp;I926)) * 0.9426, "0.001")</f>
        <v>0.38560909090909096</v>
      </c>
      <c r="K926" s="4">
        <f ca="1">IFERROR(AVERAGEIFS('Sheet 1'!H:H, 'Sheet 1'!B:B, INDEX('Sheet 1'!B:B, MATCH(A926, 'Sheet 1'!A:A, 0)), 'Sheet 1'!G:G, "&lt;="&amp;I926, 'Sheet 1'!H:H, "&gt;0"), "0.001")</f>
        <v>2.5111111111111111</v>
      </c>
      <c r="L926" s="6">
        <f t="shared" ca="1" si="72"/>
        <v>0.96830727272727279</v>
      </c>
      <c r="M926" s="4">
        <f t="shared" ca="1" si="73"/>
        <v>-5.3818414566802391</v>
      </c>
      <c r="N926" s="4">
        <f t="shared" ca="1" si="74"/>
        <v>0.7622218276875995</v>
      </c>
      <c r="O926" s="8"/>
      <c r="P926" s="5"/>
      <c r="Q926" s="14"/>
      <c r="R926" s="14"/>
      <c r="S926" s="15"/>
      <c r="T926" s="7"/>
      <c r="U926" s="5"/>
      <c r="V926" s="8"/>
      <c r="W926" s="11"/>
      <c r="X926" s="11"/>
      <c r="Y926" s="5"/>
    </row>
    <row r="927" spans="1:25" x14ac:dyDescent="0.25">
      <c r="A927" s="16">
        <f t="shared" ca="1" si="70"/>
        <v>46717</v>
      </c>
      <c r="B927" s="3">
        <f ca="1">INDEX('Sheet 1'!G:G,(MATCH(A927,'Sheet 1'!A:A,0)),1)</f>
        <v>0</v>
      </c>
      <c r="C927" s="5">
        <f ca="1">INDEX('Sheet 1'!M:M,(MATCH((INDEX('Sheet 1'!B:B,(MATCH(A927,'Sheet 1'!A:A,0)),1)),'Sheet 1'!J:J,0)),1)</f>
        <v>27.271017543859639</v>
      </c>
      <c r="D927" s="4">
        <f ca="1">INDEX('Sheet 1'!L:L,(MATCH((INDEX('Sheet 1'!B:B,(MATCH(A927,'Sheet 1'!A:A,0)),1)),'Sheet 1'!J:J,0)),1)</f>
        <v>4.2780550434695037</v>
      </c>
      <c r="E927" s="6">
        <f ca="1">INDEX('Sheet 1'!N:N,(MATCH((INDEX('Sheet 1'!B:B,(MATCH(A927,'Sheet 1'!A:A,0)),1)),'Sheet 1'!J:J,0)),1)</f>
        <v>0.14133333333333331</v>
      </c>
      <c r="F927" s="6">
        <f ca="1">INDEX('Sheet 1'!O:O,(MATCH((INDEX('Sheet 1'!B:B,(MATCH(A927,'Sheet 1'!A:A,0)),1)),'Sheet 1'!J:J,0)),1)</f>
        <v>4.2204807377427578</v>
      </c>
      <c r="G927" s="5">
        <f ca="1">INDEX('Sheet 1'!H:H,(MATCH((INDEX('Sheet 1'!B:B,(MATCH(A927,'Sheet 1'!A:A,0)),1)),'Sheet 1'!J:J,0)),1)</f>
        <v>0</v>
      </c>
      <c r="H927" s="5">
        <f t="shared" ca="1" si="71"/>
        <v>27.518630926952497</v>
      </c>
      <c r="I927" s="5">
        <f ca="1">_xlfn.NORM.INV(RAND(), (((Sheet2!C927/(Sheet2!D927^2)) + ((Sheet2!H926+Sheet2!E926)/(Sheet2!F926^2))) / ((1/(Sheet2!D927^2)) + (1/(Sheet2!F926^2)))), SQRT(1 / ((1/(Sheet2!D927^2)) + (1/(Sheet2!F926^2)))))</f>
        <v>27.894139626444343</v>
      </c>
      <c r="J927" s="6">
        <f ca="1">IFERROR((COUNTIFS('Sheet 1'!B:B, INDEX('Sheet 1'!B:B, MATCH(A927, 'Sheet 1'!A:A, 0)), 'Sheet 1'!G:G, "&lt;="&amp;I927, 'Sheet 1'!H:H, "&gt;0") / COUNTIFS('Sheet 1'!B:B, INDEX('Sheet 1'!B:B, MATCH(A927, 'Sheet 1'!A:A, 0)), 'Sheet 1'!G:G, "&lt;="&amp;I927)) * 0.9426, "0.001")</f>
        <v>0.30736956521739128</v>
      </c>
      <c r="K927" s="4">
        <f ca="1">IFERROR(AVERAGEIFS('Sheet 1'!H:H, 'Sheet 1'!B:B, INDEX('Sheet 1'!B:B, MATCH(A927, 'Sheet 1'!A:A, 0)), 'Sheet 1'!G:G, "&lt;="&amp;I927, 'Sheet 1'!H:H, "&gt;0"), "0.001")</f>
        <v>3.6799999999999997</v>
      </c>
      <c r="L927" s="6">
        <f t="shared" ca="1" si="72"/>
        <v>1.1311199999999999</v>
      </c>
      <c r="M927" s="4">
        <f t="shared" ca="1" si="73"/>
        <v>-6.3746298882921426</v>
      </c>
      <c r="N927" s="4">
        <f t="shared" ca="1" si="74"/>
        <v>-0.14565546171172022</v>
      </c>
      <c r="O927" s="8"/>
      <c r="P927" s="5"/>
      <c r="Q927" s="14"/>
      <c r="R927" s="14"/>
      <c r="S927" s="15"/>
      <c r="T927" s="7"/>
      <c r="U927" s="5"/>
      <c r="V927" s="8"/>
      <c r="W927" s="11"/>
      <c r="X927" s="11"/>
      <c r="Y927" s="5"/>
    </row>
    <row r="928" spans="1:25" x14ac:dyDescent="0.25">
      <c r="A928" s="16">
        <f t="shared" ca="1" si="70"/>
        <v>46718</v>
      </c>
      <c r="B928" s="3">
        <f ca="1">INDEX('Sheet 1'!G:G,(MATCH(A928,'Sheet 1'!A:A,0)),1)</f>
        <v>0</v>
      </c>
      <c r="C928" s="5">
        <f ca="1">INDEX('Sheet 1'!M:M,(MATCH((INDEX('Sheet 1'!B:B,(MATCH(A928,'Sheet 1'!A:A,0)),1)),'Sheet 1'!J:J,0)),1)</f>
        <v>27.70519298245614</v>
      </c>
      <c r="D928" s="4">
        <f ca="1">INDEX('Sheet 1'!L:L,(MATCH((INDEX('Sheet 1'!B:B,(MATCH(A928,'Sheet 1'!A:A,0)),1)),'Sheet 1'!J:J,0)),1)</f>
        <v>4.7479679864127107</v>
      </c>
      <c r="E928" s="6">
        <f ca="1">INDEX('Sheet 1'!N:N,(MATCH((INDEX('Sheet 1'!B:B,(MATCH(A928,'Sheet 1'!A:A,0)),1)),'Sheet 1'!J:J,0)),1)</f>
        <v>0.19333333333333361</v>
      </c>
      <c r="F928" s="6">
        <f ca="1">INDEX('Sheet 1'!O:O,(MATCH((INDEX('Sheet 1'!B:B,(MATCH(A928,'Sheet 1'!A:A,0)),1)),'Sheet 1'!J:J,0)),1)</f>
        <v>3.5296555736315791</v>
      </c>
      <c r="G928" s="5">
        <f ca="1">INDEX('Sheet 1'!H:H,(MATCH((INDEX('Sheet 1'!B:B,(MATCH(A928,'Sheet 1'!A:A,0)),1)),'Sheet 1'!J:J,0)),1)</f>
        <v>0</v>
      </c>
      <c r="H928" s="5">
        <f t="shared" ca="1" si="71"/>
        <v>27.679927624664693</v>
      </c>
      <c r="I928" s="5">
        <f ca="1">_xlfn.NORM.INV(RAND(), (((Sheet2!C928/(Sheet2!D928^2)) + ((Sheet2!H927+Sheet2!E927)/(Sheet2!F927^2))) / ((1/(Sheet2!D928^2)) + (1/(Sheet2!F927^2)))), SQRT(1 / ((1/(Sheet2!D928^2)) + (1/(Sheet2!F927^2)))))</f>
        <v>27.473616176465526</v>
      </c>
      <c r="J928" s="6">
        <f ca="1">IFERROR((COUNTIFS('Sheet 1'!B:B, INDEX('Sheet 1'!B:B, MATCH(A928, 'Sheet 1'!A:A, 0)), 'Sheet 1'!G:G, "&lt;="&amp;I928, 'Sheet 1'!H:H, "&gt;0") / COUNTIFS('Sheet 1'!B:B, INDEX('Sheet 1'!B:B, MATCH(A928, 'Sheet 1'!A:A, 0)), 'Sheet 1'!G:G, "&lt;="&amp;I928)) * 0.9426, "0.001")</f>
        <v>0.34727368421052629</v>
      </c>
      <c r="K928" s="4">
        <f ca="1">IFERROR(AVERAGEIFS('Sheet 1'!H:H, 'Sheet 1'!B:B, INDEX('Sheet 1'!B:B, MATCH(A928, 'Sheet 1'!A:A, 0)), 'Sheet 1'!G:G, "&lt;="&amp;I928, 'Sheet 1'!H:H, "&gt;0"), "0.001")</f>
        <v>2.7857142857142856</v>
      </c>
      <c r="L928" s="6">
        <f t="shared" ca="1" si="72"/>
        <v>0.96740526315789466</v>
      </c>
      <c r="M928" s="4">
        <f t="shared" ca="1" si="73"/>
        <v>-5.8351684471631362</v>
      </c>
      <c r="N928" s="4">
        <f t="shared" ca="1" si="74"/>
        <v>4.877387687813358E-2</v>
      </c>
      <c r="O928" s="8"/>
      <c r="P928" s="5"/>
      <c r="Q928" s="14"/>
      <c r="R928" s="14"/>
      <c r="S928" s="15"/>
      <c r="T928" s="7"/>
      <c r="U928" s="5"/>
      <c r="V928" s="8"/>
      <c r="W928" s="11"/>
      <c r="X928" s="11"/>
      <c r="Y928" s="5"/>
    </row>
    <row r="929" spans="1:25" x14ac:dyDescent="0.25">
      <c r="A929" s="16">
        <f t="shared" ca="1" si="70"/>
        <v>46719</v>
      </c>
      <c r="B929" s="3">
        <f ca="1">INDEX('Sheet 1'!G:G,(MATCH(A929,'Sheet 1'!A:A,0)),1)</f>
        <v>0</v>
      </c>
      <c r="C929" s="5">
        <f ca="1">INDEX('Sheet 1'!M:M,(MATCH((INDEX('Sheet 1'!B:B,(MATCH(A929,'Sheet 1'!A:A,0)),1)),'Sheet 1'!J:J,0)),1)</f>
        <v>27.918280701754391</v>
      </c>
      <c r="D929" s="4">
        <f ca="1">INDEX('Sheet 1'!L:L,(MATCH((INDEX('Sheet 1'!B:B,(MATCH(A929,'Sheet 1'!A:A,0)),1)),'Sheet 1'!J:J,0)),1)</f>
        <v>4.5169941372594238</v>
      </c>
      <c r="E929" s="6">
        <f ca="1">INDEX('Sheet 1'!N:N,(MATCH((INDEX('Sheet 1'!B:B,(MATCH(A929,'Sheet 1'!A:A,0)),1)),'Sheet 1'!J:J,0)),1)</f>
        <v>-0.61200000000000021</v>
      </c>
      <c r="F929" s="6">
        <f ca="1">INDEX('Sheet 1'!O:O,(MATCH((INDEX('Sheet 1'!B:B,(MATCH(A929,'Sheet 1'!A:A,0)),1)),'Sheet 1'!J:J,0)),1)</f>
        <v>5.6036657885950234</v>
      </c>
      <c r="G929" s="5">
        <f ca="1">INDEX('Sheet 1'!H:H,(MATCH((INDEX('Sheet 1'!B:B,(MATCH(A929,'Sheet 1'!A:A,0)),1)),'Sheet 1'!J:J,0)),1)</f>
        <v>0</v>
      </c>
      <c r="H929" s="5">
        <f t="shared" ca="1" si="71"/>
        <v>27.890328759760116</v>
      </c>
      <c r="I929" s="5">
        <f ca="1">_xlfn.NORM.INV(RAND(), (((Sheet2!C929/(Sheet2!D929^2)) + ((Sheet2!H928+Sheet2!E928)/(Sheet2!F928^2))) / ((1/(Sheet2!D929^2)) + (1/(Sheet2!F928^2)))), SQRT(1 / ((1/(Sheet2!D929^2)) + (1/(Sheet2!F928^2)))))</f>
        <v>27.32777866774963</v>
      </c>
      <c r="J929" s="6">
        <f ca="1">IFERROR((COUNTIFS('Sheet 1'!B:B, INDEX('Sheet 1'!B:B, MATCH(A929, 'Sheet 1'!A:A, 0)), 'Sheet 1'!G:G, "&lt;="&amp;I929, 'Sheet 1'!H:H, "&gt;0") / COUNTIFS('Sheet 1'!B:B, INDEX('Sheet 1'!B:B, MATCH(A929, 'Sheet 1'!A:A, 0)), 'Sheet 1'!G:G, "&lt;="&amp;I929)) * 0.9426, "0.001")</f>
        <v>0.25289268292682926</v>
      </c>
      <c r="K929" s="4">
        <f ca="1">IFERROR(AVERAGEIFS('Sheet 1'!H:H, 'Sheet 1'!B:B, INDEX('Sheet 1'!B:B, MATCH(A929, 'Sheet 1'!A:A, 0)), 'Sheet 1'!G:G, "&lt;="&amp;I929, 'Sheet 1'!H:H, "&gt;0"), "0.001")</f>
        <v>2.5909090909090908</v>
      </c>
      <c r="L929" s="6">
        <f t="shared" ca="1" si="72"/>
        <v>0.6552219512195121</v>
      </c>
      <c r="M929" s="4">
        <f t="shared" ca="1" si="73"/>
        <v>-6.180721040008506</v>
      </c>
      <c r="N929" s="4">
        <f t="shared" ca="1" si="74"/>
        <v>0.13072897950738394</v>
      </c>
      <c r="O929" s="8"/>
      <c r="P929" s="5"/>
      <c r="Q929" s="14"/>
      <c r="R929" s="14"/>
      <c r="S929" s="15"/>
      <c r="T929" s="7"/>
      <c r="U929" s="5"/>
      <c r="V929" s="8"/>
      <c r="W929" s="11"/>
      <c r="X929" s="11"/>
      <c r="Y929" s="5"/>
    </row>
    <row r="930" spans="1:25" x14ac:dyDescent="0.25">
      <c r="A930" s="16">
        <f t="shared" ca="1" si="70"/>
        <v>46720</v>
      </c>
      <c r="B930" s="3">
        <f ca="1">INDEX('Sheet 1'!G:G,(MATCH(A930,'Sheet 1'!A:A,0)),1)</f>
        <v>0</v>
      </c>
      <c r="C930" s="5">
        <f ca="1">INDEX('Sheet 1'!M:M,(MATCH((INDEX('Sheet 1'!B:B,(MATCH(A930,'Sheet 1'!A:A,0)),1)),'Sheet 1'!J:J,0)),1)</f>
        <v>27.75617543859649</v>
      </c>
      <c r="D930" s="4">
        <f ca="1">INDEX('Sheet 1'!L:L,(MATCH((INDEX('Sheet 1'!B:B,(MATCH(A930,'Sheet 1'!A:A,0)),1)),'Sheet 1'!J:J,0)),1)</f>
        <v>4.4760632859467302</v>
      </c>
      <c r="E930" s="6">
        <f ca="1">INDEX('Sheet 1'!N:N,(MATCH((INDEX('Sheet 1'!B:B,(MATCH(A930,'Sheet 1'!A:A,0)),1)),'Sheet 1'!J:J,0)),1)</f>
        <v>-0.21600000000000019</v>
      </c>
      <c r="F930" s="6">
        <f ca="1">INDEX('Sheet 1'!O:O,(MATCH((INDEX('Sheet 1'!B:B,(MATCH(A930,'Sheet 1'!A:A,0)),1)),'Sheet 1'!J:J,0)),1)</f>
        <v>6.1037879244799313</v>
      </c>
      <c r="G930" s="5">
        <f ca="1">INDEX('Sheet 1'!H:H,(MATCH((INDEX('Sheet 1'!B:B,(MATCH(A930,'Sheet 1'!A:A,0)),1)),'Sheet 1'!J:J,0)),1)</f>
        <v>0</v>
      </c>
      <c r="H930" s="5">
        <f t="shared" ca="1" si="71"/>
        <v>27.570047304357523</v>
      </c>
      <c r="I930" s="5">
        <f ca="1">_xlfn.NORM.INV(RAND(), (((Sheet2!C930/(Sheet2!D930^2)) + ((Sheet2!H929+Sheet2!E929)/(Sheet2!F929^2))) / ((1/(Sheet2!D930^2)) + (1/(Sheet2!F929^2)))), SQRT(1 / ((1/(Sheet2!D930^2)) + (1/(Sheet2!F929^2)))))</f>
        <v>27.937360406417991</v>
      </c>
      <c r="J930" s="6">
        <f ca="1">IFERROR((COUNTIFS('Sheet 1'!B:B, INDEX('Sheet 1'!B:B, MATCH(A930, 'Sheet 1'!A:A, 0)), 'Sheet 1'!G:G, "&lt;="&amp;I930, 'Sheet 1'!H:H, "&gt;0") / COUNTIFS('Sheet 1'!B:B, INDEX('Sheet 1'!B:B, MATCH(A930, 'Sheet 1'!A:A, 0)), 'Sheet 1'!G:G, "&lt;="&amp;I930)) * 0.9426, "0.001")</f>
        <v>0.17313061224489798</v>
      </c>
      <c r="K930" s="4">
        <f ca="1">IFERROR(AVERAGEIFS('Sheet 1'!H:H, 'Sheet 1'!B:B, INDEX('Sheet 1'!B:B, MATCH(A930, 'Sheet 1'!A:A, 0)), 'Sheet 1'!G:G, "&lt;="&amp;I930, 'Sheet 1'!H:H, "&gt;0"), "0.001")</f>
        <v>3.5777777777777779</v>
      </c>
      <c r="L930" s="6">
        <f t="shared" ca="1" si="72"/>
        <v>0.61942285714285727</v>
      </c>
      <c r="M930" s="4">
        <f t="shared" ca="1" si="73"/>
        <v>-6.2010239054798779</v>
      </c>
      <c r="N930" s="4">
        <f t="shared" ca="1" si="74"/>
        <v>-4.0478643005419174E-2</v>
      </c>
      <c r="O930" s="8"/>
      <c r="P930" s="5"/>
      <c r="Q930" s="14"/>
      <c r="R930" s="14"/>
      <c r="S930" s="15"/>
      <c r="T930" s="7"/>
      <c r="U930" s="5"/>
      <c r="V930" s="8"/>
      <c r="W930" s="11"/>
      <c r="X930" s="11"/>
      <c r="Y930" s="5"/>
    </row>
    <row r="931" spans="1:25" x14ac:dyDescent="0.25">
      <c r="A931" s="16">
        <f t="shared" ca="1" si="70"/>
        <v>46721</v>
      </c>
      <c r="B931" s="3">
        <f ca="1">INDEX('Sheet 1'!G:G,(MATCH(A931,'Sheet 1'!A:A,0)),1)</f>
        <v>0</v>
      </c>
      <c r="C931" s="5">
        <f ca="1">INDEX('Sheet 1'!M:M,(MATCH((INDEX('Sheet 1'!B:B,(MATCH(A931,'Sheet 1'!A:A,0)),1)),'Sheet 1'!J:J,0)),1)</f>
        <v>26.53347368421052</v>
      </c>
      <c r="D931" s="4">
        <f ca="1">INDEX('Sheet 1'!L:L,(MATCH((INDEX('Sheet 1'!B:B,(MATCH(A931,'Sheet 1'!A:A,0)),1)),'Sheet 1'!J:J,0)),1)</f>
        <v>4.2014506289360938</v>
      </c>
      <c r="E931" s="6">
        <f ca="1">INDEX('Sheet 1'!N:N,(MATCH((INDEX('Sheet 1'!B:B,(MATCH(A931,'Sheet 1'!A:A,0)),1)),'Sheet 1'!J:J,0)),1)</f>
        <v>-0.1000000000000003</v>
      </c>
      <c r="F931" s="6">
        <f ca="1">INDEX('Sheet 1'!O:O,(MATCH((INDEX('Sheet 1'!B:B,(MATCH(A931,'Sheet 1'!A:A,0)),1)),'Sheet 1'!J:J,0)),1)</f>
        <v>3.4608622578148891</v>
      </c>
      <c r="G931" s="5">
        <f ca="1">INDEX('Sheet 1'!H:H,(MATCH((INDEX('Sheet 1'!B:B,(MATCH(A931,'Sheet 1'!A:A,0)),1)),'Sheet 1'!J:J,0)),1)</f>
        <v>0</v>
      </c>
      <c r="H931" s="5">
        <f t="shared" ca="1" si="71"/>
        <v>26.797275133632439</v>
      </c>
      <c r="I931" s="5">
        <f ca="1">_xlfn.NORM.INV(RAND(), (((Sheet2!C931/(Sheet2!D931^2)) + ((Sheet2!H930+Sheet2!E930)/(Sheet2!F930^2))) / ((1/(Sheet2!D931^2)) + (1/(Sheet2!F930^2)))), SQRT(1 / ((1/(Sheet2!D931^2)) + (1/(Sheet2!F930^2)))))</f>
        <v>26.517112746509717</v>
      </c>
      <c r="J931" s="6">
        <f ca="1">IFERROR((COUNTIFS('Sheet 1'!B:B, INDEX('Sheet 1'!B:B, MATCH(A931, 'Sheet 1'!A:A, 0)), 'Sheet 1'!G:G, "&lt;="&amp;I931, 'Sheet 1'!H:H, "&gt;0") / COUNTIFS('Sheet 1'!B:B, INDEX('Sheet 1'!B:B, MATCH(A931, 'Sheet 1'!A:A, 0)), 'Sheet 1'!G:G, "&lt;="&amp;I931)) * 0.9426, "0.001")</f>
        <v>0.29175714285714288</v>
      </c>
      <c r="K931" s="4">
        <f ca="1">IFERROR(AVERAGEIFS('Sheet 1'!H:H, 'Sheet 1'!B:B, INDEX('Sheet 1'!B:B, MATCH(A931, 'Sheet 1'!A:A, 0)), 'Sheet 1'!G:G, "&lt;="&amp;I931, 'Sheet 1'!H:H, "&gt;0"), "0.001")</f>
        <v>5.7615384615384624</v>
      </c>
      <c r="L931" s="6">
        <f t="shared" ca="1" si="72"/>
        <v>1.6809700000000003</v>
      </c>
      <c r="M931" s="4">
        <f t="shared" ca="1" si="73"/>
        <v>-6.3153125021796148</v>
      </c>
      <c r="N931" s="4">
        <f t="shared" ca="1" si="74"/>
        <v>3.8941163768824081E-3</v>
      </c>
      <c r="O931" s="8"/>
      <c r="P931" s="5"/>
      <c r="Q931" s="14"/>
      <c r="R931" s="14"/>
      <c r="S931" s="15"/>
      <c r="T931" s="7"/>
      <c r="U931" s="5"/>
      <c r="V931" s="8"/>
      <c r="W931" s="11"/>
      <c r="X931" s="11"/>
      <c r="Y931" s="5"/>
    </row>
    <row r="932" spans="1:25" x14ac:dyDescent="0.25">
      <c r="A932" s="16">
        <f t="shared" ca="1" si="70"/>
        <v>46722</v>
      </c>
      <c r="B932" s="3">
        <f ca="1">INDEX('Sheet 1'!G:G,(MATCH(A932,'Sheet 1'!A:A,0)),1)</f>
        <v>0</v>
      </c>
      <c r="C932" s="5">
        <f ca="1">INDEX('Sheet 1'!M:M,(MATCH((INDEX('Sheet 1'!B:B,(MATCH(A932,'Sheet 1'!A:A,0)),1)),'Sheet 1'!J:J,0)),1)</f>
        <v>26.20210526315789</v>
      </c>
      <c r="D932" s="4">
        <f ca="1">INDEX('Sheet 1'!L:L,(MATCH((INDEX('Sheet 1'!B:B,(MATCH(A932,'Sheet 1'!A:A,0)),1)),'Sheet 1'!J:J,0)),1)</f>
        <v>4.5783891104674552</v>
      </c>
      <c r="E932" s="6">
        <f ca="1">INDEX('Sheet 1'!N:N,(MATCH((INDEX('Sheet 1'!B:B,(MATCH(A932,'Sheet 1'!A:A,0)),1)),'Sheet 1'!J:J,0)),1)</f>
        <v>-0.42533333333333301</v>
      </c>
      <c r="F932" s="6">
        <f ca="1">INDEX('Sheet 1'!O:O,(MATCH((INDEX('Sheet 1'!B:B,(MATCH(A932,'Sheet 1'!A:A,0)),1)),'Sheet 1'!J:J,0)),1)</f>
        <v>3.8929976407173221</v>
      </c>
      <c r="G932" s="5">
        <f ca="1">INDEX('Sheet 1'!H:H,(MATCH((INDEX('Sheet 1'!B:B,(MATCH(A932,'Sheet 1'!A:A,0)),1)),'Sheet 1'!J:J,0)),1)</f>
        <v>0</v>
      </c>
      <c r="H932" s="5">
        <f t="shared" ca="1" si="71"/>
        <v>26.517218302087691</v>
      </c>
      <c r="I932" s="5">
        <f ca="1">_xlfn.NORM.INV(RAND(), (((Sheet2!C932/(Sheet2!D932^2)) + ((Sheet2!H931+Sheet2!E931)/(Sheet2!F931^2))) / ((1/(Sheet2!D932^2)) + (1/(Sheet2!F931^2)))), SQRT(1 / ((1/(Sheet2!D932^2)) + (1/(Sheet2!F931^2)))))</f>
        <v>28.58742931711793</v>
      </c>
      <c r="J932" s="6">
        <f ca="1">IFERROR((COUNTIFS('Sheet 1'!B:B, INDEX('Sheet 1'!B:B, MATCH(A932, 'Sheet 1'!A:A, 0)), 'Sheet 1'!G:G, "&lt;="&amp;I932, 'Sheet 1'!H:H, "&gt;0") / COUNTIFS('Sheet 1'!B:B, INDEX('Sheet 1'!B:B, MATCH(A932, 'Sheet 1'!A:A, 0)), 'Sheet 1'!G:G, "&lt;="&amp;I932)) * 0.9426, "0.001")</f>
        <v>0.20198571428571427</v>
      </c>
      <c r="K932" s="4">
        <f ca="1">IFERROR(AVERAGEIFS('Sheet 1'!H:H, 'Sheet 1'!B:B, INDEX('Sheet 1'!B:B, MATCH(A932, 'Sheet 1'!A:A, 0)), 'Sheet 1'!G:G, "&lt;="&amp;I932, 'Sheet 1'!H:H, "&gt;0"), "0.001")</f>
        <v>2.6083333333333329</v>
      </c>
      <c r="L932" s="6">
        <f t="shared" ca="1" si="72"/>
        <v>0.52684607142857132</v>
      </c>
      <c r="M932" s="4">
        <f t="shared" ca="1" si="73"/>
        <v>-5.7229965891830119</v>
      </c>
      <c r="N932" s="4">
        <f t="shared" ca="1" si="74"/>
        <v>-0.52099635841491376</v>
      </c>
      <c r="O932" s="8"/>
      <c r="P932" s="5"/>
      <c r="Q932" s="14"/>
      <c r="R932" s="14"/>
      <c r="S932" s="15"/>
      <c r="T932" s="7"/>
      <c r="U932" s="5"/>
      <c r="V932" s="8"/>
      <c r="W932" s="11"/>
      <c r="X932" s="11"/>
      <c r="Y932" s="5"/>
    </row>
    <row r="933" spans="1:25" x14ac:dyDescent="0.25">
      <c r="A933" s="16">
        <f t="shared" ca="1" si="70"/>
        <v>46723</v>
      </c>
      <c r="B933" s="3">
        <f ca="1">INDEX('Sheet 1'!G:G,(MATCH(A933,'Sheet 1'!A:A,0)),1)</f>
        <v>0</v>
      </c>
      <c r="C933" s="5">
        <f ca="1">INDEX('Sheet 1'!M:M,(MATCH((INDEX('Sheet 1'!B:B,(MATCH(A933,'Sheet 1'!A:A,0)),1)),'Sheet 1'!J:J,0)),1)</f>
        <v>26.041052631578939</v>
      </c>
      <c r="D933" s="4">
        <f ca="1">INDEX('Sheet 1'!L:L,(MATCH((INDEX('Sheet 1'!B:B,(MATCH(A933,'Sheet 1'!A:A,0)),1)),'Sheet 1'!J:J,0)),1)</f>
        <v>4.2507245805226557</v>
      </c>
      <c r="E933" s="6">
        <f ca="1">INDEX('Sheet 1'!N:N,(MATCH((INDEX('Sheet 1'!B:B,(MATCH(A933,'Sheet 1'!A:A,0)),1)),'Sheet 1'!J:J,0)),1)</f>
        <v>1.02</v>
      </c>
      <c r="F933" s="6">
        <f ca="1">INDEX('Sheet 1'!O:O,(MATCH((INDEX('Sheet 1'!B:B,(MATCH(A933,'Sheet 1'!A:A,0)),1)),'Sheet 1'!J:J,0)),1)</f>
        <v>4.259298254598006</v>
      </c>
      <c r="G933" s="5">
        <f ca="1">INDEX('Sheet 1'!H:H,(MATCH((INDEX('Sheet 1'!B:B,(MATCH(A933,'Sheet 1'!A:A,0)),1)),'Sheet 1'!J:J,0)),1)</f>
        <v>0.3</v>
      </c>
      <c r="H933" s="5">
        <f t="shared" ca="1" si="71"/>
        <v>26.068697397393759</v>
      </c>
      <c r="I933" s="5">
        <f ca="1">_xlfn.NORM.INV(RAND(), (((Sheet2!C933/(Sheet2!D933^2)) + ((Sheet2!H932+Sheet2!E932)/(Sheet2!F932^2))) / ((1/(Sheet2!D933^2)) + (1/(Sheet2!F932^2)))), SQRT(1 / ((1/(Sheet2!D933^2)) + (1/(Sheet2!F932^2)))))</f>
        <v>18.824632308522812</v>
      </c>
      <c r="J933" s="6">
        <f ca="1">IFERROR((COUNTIFS('Sheet 1'!B:B, INDEX('Sheet 1'!B:B, MATCH(A933, 'Sheet 1'!A:A, 0)), 'Sheet 1'!G:G, "&lt;="&amp;I933, 'Sheet 1'!H:H, "&gt;0") / COUNTIFS('Sheet 1'!B:B, INDEX('Sheet 1'!B:B, MATCH(A933, 'Sheet 1'!A:A, 0)), 'Sheet 1'!G:G, "&lt;="&amp;I933)) * 0.9426, "0.001")</f>
        <v>0.94259999999999999</v>
      </c>
      <c r="K933" s="4">
        <f ca="1">IFERROR(AVERAGEIFS('Sheet 1'!H:H, 'Sheet 1'!B:B, INDEX('Sheet 1'!B:B, MATCH(A933, 'Sheet 1'!A:A, 0)), 'Sheet 1'!G:G, "&lt;="&amp;I933, 'Sheet 1'!H:H, "&gt;0"), "0.001")</f>
        <v>3.55</v>
      </c>
      <c r="L933" s="6">
        <f t="shared" ca="1" si="72"/>
        <v>3.3462299999999998</v>
      </c>
      <c r="M933" s="4">
        <f t="shared" ca="1" si="73"/>
        <v>-6.1262620379834187</v>
      </c>
      <c r="N933" s="4">
        <f t="shared" ca="1" si="74"/>
        <v>1.6976918137963244</v>
      </c>
      <c r="O933" s="8"/>
      <c r="P933" s="5"/>
      <c r="Q933" s="14"/>
      <c r="R933" s="14"/>
      <c r="S933" s="15"/>
      <c r="T933" s="7"/>
      <c r="U933" s="5"/>
      <c r="V933" s="8"/>
      <c r="W933" s="11"/>
      <c r="X933" s="11"/>
      <c r="Y933" s="5"/>
    </row>
    <row r="934" spans="1:25" x14ac:dyDescent="0.25">
      <c r="A934" s="16">
        <f t="shared" ca="1" si="70"/>
        <v>46724</v>
      </c>
      <c r="B934" s="3">
        <f ca="1">INDEX('Sheet 1'!G:G,(MATCH(A934,'Sheet 1'!A:A,0)),1)</f>
        <v>0</v>
      </c>
      <c r="C934" s="5">
        <f ca="1">INDEX('Sheet 1'!M:M,(MATCH((INDEX('Sheet 1'!B:B,(MATCH(A934,'Sheet 1'!A:A,0)),1)),'Sheet 1'!J:J,0)),1)</f>
        <v>27.655333333333331</v>
      </c>
      <c r="D934" s="4">
        <f ca="1">INDEX('Sheet 1'!L:L,(MATCH((INDEX('Sheet 1'!B:B,(MATCH(A934,'Sheet 1'!A:A,0)),1)),'Sheet 1'!J:J,0)),1)</f>
        <v>4.1690831191107316</v>
      </c>
      <c r="E934" s="6">
        <f ca="1">INDEX('Sheet 1'!N:N,(MATCH((INDEX('Sheet 1'!B:B,(MATCH(A934,'Sheet 1'!A:A,0)),1)),'Sheet 1'!J:J,0)),1)</f>
        <v>0.70133333333333348</v>
      </c>
      <c r="F934" s="6">
        <f ca="1">INDEX('Sheet 1'!O:O,(MATCH((INDEX('Sheet 1'!B:B,(MATCH(A934,'Sheet 1'!A:A,0)),1)),'Sheet 1'!J:J,0)),1)</f>
        <v>4.0347307533777581</v>
      </c>
      <c r="G934" s="5">
        <f ca="1">INDEX('Sheet 1'!H:H,(MATCH((INDEX('Sheet 1'!B:B,(MATCH(A934,'Sheet 1'!A:A,0)),1)),'Sheet 1'!J:J,0)),1)</f>
        <v>0</v>
      </c>
      <c r="H934" s="5">
        <f t="shared" ca="1" si="71"/>
        <v>27.3780797897677</v>
      </c>
      <c r="I934" s="5">
        <f ca="1">_xlfn.NORM.INV(RAND(), (((Sheet2!C934/(Sheet2!D934^2)) + ((Sheet2!H933+Sheet2!E933)/(Sheet2!F933^2))) / ((1/(Sheet2!D934^2)) + (1/(Sheet2!F933^2)))), SQRT(1 / ((1/(Sheet2!D934^2)) + (1/(Sheet2!F933^2)))))</f>
        <v>25.944450639065554</v>
      </c>
      <c r="J934" s="6">
        <f ca="1">IFERROR((COUNTIFS('Sheet 1'!B:B, INDEX('Sheet 1'!B:B, MATCH(A934, 'Sheet 1'!A:A, 0)), 'Sheet 1'!G:G, "&lt;="&amp;I934, 'Sheet 1'!H:H, "&gt;0") / COUNTIFS('Sheet 1'!B:B, INDEX('Sheet 1'!B:B, MATCH(A934, 'Sheet 1'!A:A, 0)), 'Sheet 1'!G:G, "&lt;="&amp;I934)) * 0.9426, "0.001")</f>
        <v>0.17673749999999999</v>
      </c>
      <c r="K934" s="4">
        <f ca="1">IFERROR(AVERAGEIFS('Sheet 1'!H:H, 'Sheet 1'!B:B, INDEX('Sheet 1'!B:B, MATCH(A934, 'Sheet 1'!A:A, 0)), 'Sheet 1'!G:G, "&lt;="&amp;I934, 'Sheet 1'!H:H, "&gt;0"), "0.001")</f>
        <v>5.5000000000000009</v>
      </c>
      <c r="L934" s="6">
        <f t="shared" ca="1" si="72"/>
        <v>0.97205625000000007</v>
      </c>
      <c r="M934" s="4">
        <f t="shared" ca="1" si="73"/>
        <v>-6.6334329499365401</v>
      </c>
      <c r="N934" s="4">
        <f t="shared" ca="1" si="74"/>
        <v>0.41037385088947564</v>
      </c>
      <c r="O934" s="8"/>
      <c r="P934" s="5"/>
      <c r="Q934" s="14"/>
      <c r="R934" s="14"/>
      <c r="S934" s="15"/>
      <c r="T934" s="7"/>
      <c r="U934" s="5"/>
      <c r="V934" s="8"/>
      <c r="W934" s="11"/>
      <c r="X934" s="11"/>
      <c r="Y934" s="5"/>
    </row>
    <row r="935" spans="1:25" x14ac:dyDescent="0.25">
      <c r="A935" s="16">
        <f t="shared" ca="1" si="70"/>
        <v>46725</v>
      </c>
      <c r="B935" s="3">
        <f ca="1">INDEX('Sheet 1'!G:G,(MATCH(A935,'Sheet 1'!A:A,0)),1)</f>
        <v>0</v>
      </c>
      <c r="C935" s="5">
        <f ca="1">INDEX('Sheet 1'!M:M,(MATCH((INDEX('Sheet 1'!B:B,(MATCH(A935,'Sheet 1'!A:A,0)),1)),'Sheet 1'!J:J,0)),1)</f>
        <v>28.492491228070179</v>
      </c>
      <c r="D935" s="4">
        <f ca="1">INDEX('Sheet 1'!L:L,(MATCH((INDEX('Sheet 1'!B:B,(MATCH(A935,'Sheet 1'!A:A,0)),1)),'Sheet 1'!J:J,0)),1)</f>
        <v>4.7877877680315004</v>
      </c>
      <c r="E935" s="6">
        <f ca="1">INDEX('Sheet 1'!N:N,(MATCH((INDEX('Sheet 1'!B:B,(MATCH(A935,'Sheet 1'!A:A,0)),1)),'Sheet 1'!J:J,0)),1)</f>
        <v>-0.30133333333333329</v>
      </c>
      <c r="F935" s="6">
        <f ca="1">INDEX('Sheet 1'!O:O,(MATCH((INDEX('Sheet 1'!B:B,(MATCH(A935,'Sheet 1'!A:A,0)),1)),'Sheet 1'!J:J,0)),1)</f>
        <v>4.2255814675306809</v>
      </c>
      <c r="G935" s="5">
        <f ca="1">INDEX('Sheet 1'!H:H,(MATCH((INDEX('Sheet 1'!B:B,(MATCH(A935,'Sheet 1'!A:A,0)),1)),'Sheet 1'!J:J,0)),1)</f>
        <v>0</v>
      </c>
      <c r="H935" s="5">
        <f t="shared" ca="1" si="71"/>
        <v>28.250948407946339</v>
      </c>
      <c r="I935" s="5">
        <f ca="1">_xlfn.NORM.INV(RAND(), (((Sheet2!C935/(Sheet2!D935^2)) + ((Sheet2!H934+Sheet2!E934)/(Sheet2!F934^2))) / ((1/(Sheet2!D935^2)) + (1/(Sheet2!F934^2)))), SQRT(1 / ((1/(Sheet2!D935^2)) + (1/(Sheet2!F934^2)))))</f>
        <v>31.321106124824158</v>
      </c>
      <c r="J935" s="6">
        <f ca="1">IFERROR((COUNTIFS('Sheet 1'!B:B, INDEX('Sheet 1'!B:B, MATCH(A935, 'Sheet 1'!A:A, 0)), 'Sheet 1'!G:G, "&lt;="&amp;I935, 'Sheet 1'!H:H, "&gt;0") / COUNTIFS('Sheet 1'!B:B, INDEX('Sheet 1'!B:B, MATCH(A935, 'Sheet 1'!A:A, 0)), 'Sheet 1'!G:G, "&lt;="&amp;I935)) * 0.9426, "0.001")</f>
        <v>0.14378644067796612</v>
      </c>
      <c r="K935" s="4">
        <f ca="1">IFERROR(AVERAGEIFS('Sheet 1'!H:H, 'Sheet 1'!B:B, INDEX('Sheet 1'!B:B, MATCH(A935, 'Sheet 1'!A:A, 0)), 'Sheet 1'!G:G, "&lt;="&amp;I935, 'Sheet 1'!H:H, "&gt;0"), "0.001")</f>
        <v>3.177777777777778</v>
      </c>
      <c r="L935" s="6">
        <f t="shared" ca="1" si="72"/>
        <v>0.45692135593220345</v>
      </c>
      <c r="M935" s="4">
        <f t="shared" ca="1" si="73"/>
        <v>-5.9510764905489681</v>
      </c>
      <c r="N935" s="4">
        <f t="shared" ca="1" si="74"/>
        <v>-0.59079788699927371</v>
      </c>
      <c r="O935" s="8"/>
      <c r="P935" s="5"/>
      <c r="Q935" s="14"/>
      <c r="R935" s="14"/>
      <c r="S935" s="15"/>
      <c r="T935" s="7"/>
      <c r="U935" s="5"/>
      <c r="V935" s="8"/>
      <c r="W935" s="11"/>
      <c r="X935" s="11"/>
      <c r="Y935" s="5"/>
    </row>
    <row r="936" spans="1:25" x14ac:dyDescent="0.25">
      <c r="A936" s="16">
        <f t="shared" ca="1" si="70"/>
        <v>46726</v>
      </c>
      <c r="B936" s="3">
        <f ca="1">INDEX('Sheet 1'!G:G,(MATCH(A936,'Sheet 1'!A:A,0)),1)</f>
        <v>0</v>
      </c>
      <c r="C936" s="5">
        <f ca="1">INDEX('Sheet 1'!M:M,(MATCH((INDEX('Sheet 1'!B:B,(MATCH(A936,'Sheet 1'!A:A,0)),1)),'Sheet 1'!J:J,0)),1)</f>
        <v>28.190842105263169</v>
      </c>
      <c r="D936" s="4">
        <f ca="1">INDEX('Sheet 1'!L:L,(MATCH((INDEX('Sheet 1'!B:B,(MATCH(A936,'Sheet 1'!A:A,0)),1)),'Sheet 1'!J:J,0)),1)</f>
        <v>4.7659161508315488</v>
      </c>
      <c r="E936" s="6">
        <f ca="1">INDEX('Sheet 1'!N:N,(MATCH((INDEX('Sheet 1'!B:B,(MATCH(A936,'Sheet 1'!A:A,0)),1)),'Sheet 1'!J:J,0)),1)</f>
        <v>0.1026666666666663</v>
      </c>
      <c r="F936" s="6">
        <f ca="1">INDEX('Sheet 1'!O:O,(MATCH((INDEX('Sheet 1'!B:B,(MATCH(A936,'Sheet 1'!A:A,0)),1)),'Sheet 1'!J:J,0)),1)</f>
        <v>3.6667598677753541</v>
      </c>
      <c r="G936" s="5">
        <f ca="1">INDEX('Sheet 1'!H:H,(MATCH((INDEX('Sheet 1'!B:B,(MATCH(A936,'Sheet 1'!A:A,0)),1)),'Sheet 1'!J:J,0)),1)</f>
        <v>0</v>
      </c>
      <c r="H936" s="5">
        <f t="shared" ca="1" si="71"/>
        <v>28.05578446464358</v>
      </c>
      <c r="I936" s="5">
        <f ca="1">_xlfn.NORM.INV(RAND(), (((Sheet2!C936/(Sheet2!D936^2)) + ((Sheet2!H935+Sheet2!E935)/(Sheet2!F935^2))) / ((1/(Sheet2!D936^2)) + (1/(Sheet2!F935^2)))), SQRT(1 / ((1/(Sheet2!D936^2)) + (1/(Sheet2!F935^2)))))</f>
        <v>26.705945773859952</v>
      </c>
      <c r="J936" s="6">
        <f ca="1">IFERROR((COUNTIFS('Sheet 1'!B:B, INDEX('Sheet 1'!B:B, MATCH(A936, 'Sheet 1'!A:A, 0)), 'Sheet 1'!G:G, "&lt;="&amp;I936, 'Sheet 1'!H:H, "&gt;0") / COUNTIFS('Sheet 1'!B:B, INDEX('Sheet 1'!B:B, MATCH(A936, 'Sheet 1'!A:A, 0)), 'Sheet 1'!G:G, "&lt;="&amp;I936)) * 0.9426, "0.001")</f>
        <v>0.34276363636363638</v>
      </c>
      <c r="K936" s="4">
        <f ca="1">IFERROR(AVERAGEIFS('Sheet 1'!H:H, 'Sheet 1'!B:B, INDEX('Sheet 1'!B:B, MATCH(A936, 'Sheet 1'!A:A, 0)), 'Sheet 1'!G:G, "&lt;="&amp;I936, 'Sheet 1'!H:H, "&gt;0"), "0.001")</f>
        <v>2.2166666666666668</v>
      </c>
      <c r="L936" s="6">
        <f t="shared" ca="1" si="72"/>
        <v>0.7597927272727274</v>
      </c>
      <c r="M936" s="4">
        <f t="shared" ca="1" si="73"/>
        <v>-5.9150940161514338</v>
      </c>
      <c r="N936" s="4">
        <f t="shared" ca="1" si="74"/>
        <v>0.3115657691846162</v>
      </c>
      <c r="O936" s="8"/>
      <c r="P936" s="5"/>
      <c r="Q936" s="14"/>
      <c r="R936" s="14"/>
      <c r="S936" s="15"/>
      <c r="T936" s="7"/>
      <c r="U936" s="5"/>
      <c r="V936" s="8"/>
      <c r="W936" s="11"/>
      <c r="X936" s="11"/>
      <c r="Y936" s="5"/>
    </row>
    <row r="937" spans="1:25" x14ac:dyDescent="0.25">
      <c r="A937" s="16">
        <f t="shared" ca="1" si="70"/>
        <v>46727</v>
      </c>
      <c r="B937" s="3">
        <f ca="1">INDEX('Sheet 1'!G:G,(MATCH(A937,'Sheet 1'!A:A,0)),1)</f>
        <v>0</v>
      </c>
      <c r="C937" s="5">
        <f ca="1">INDEX('Sheet 1'!M:M,(MATCH((INDEX('Sheet 1'!B:B,(MATCH(A937,'Sheet 1'!A:A,0)),1)),'Sheet 1'!J:J,0)),1)</f>
        <v>27.976385964912279</v>
      </c>
      <c r="D937" s="4">
        <f ca="1">INDEX('Sheet 1'!L:L,(MATCH((INDEX('Sheet 1'!B:B,(MATCH(A937,'Sheet 1'!A:A,0)),1)),'Sheet 1'!J:J,0)),1)</f>
        <v>4.9657174254632679</v>
      </c>
      <c r="E937" s="6">
        <f ca="1">INDEX('Sheet 1'!N:N,(MATCH((INDEX('Sheet 1'!B:B,(MATCH(A937,'Sheet 1'!A:A,0)),1)),'Sheet 1'!J:J,0)),1)</f>
        <v>0.47333333333333338</v>
      </c>
      <c r="F937" s="6">
        <f ca="1">INDEX('Sheet 1'!O:O,(MATCH((INDEX('Sheet 1'!B:B,(MATCH(A937,'Sheet 1'!A:A,0)),1)),'Sheet 1'!J:J,0)),1)</f>
        <v>4.003016880322158</v>
      </c>
      <c r="G937" s="5">
        <f ca="1">INDEX('Sheet 1'!H:H,(MATCH((INDEX('Sheet 1'!B:B,(MATCH(A937,'Sheet 1'!A:A,0)),1)),'Sheet 1'!J:J,0)),1)</f>
        <v>0</v>
      </c>
      <c r="H937" s="5">
        <f t="shared" ca="1" si="71"/>
        <v>28.094207927920557</v>
      </c>
      <c r="I937" s="5">
        <f ca="1">_xlfn.NORM.INV(RAND(), (((Sheet2!C937/(Sheet2!D937^2)) + ((Sheet2!H936+Sheet2!E936)/(Sheet2!F936^2))) / ((1/(Sheet2!D937^2)) + (1/(Sheet2!F936^2)))), SQRT(1 / ((1/(Sheet2!D937^2)) + (1/(Sheet2!F936^2)))))</f>
        <v>30.140812225988565</v>
      </c>
      <c r="J937" s="6">
        <f ca="1">IFERROR((COUNTIFS('Sheet 1'!B:B, INDEX('Sheet 1'!B:B, MATCH(A937, 'Sheet 1'!A:A, 0)), 'Sheet 1'!G:G, "&lt;="&amp;I937, 'Sheet 1'!H:H, "&gt;0") / COUNTIFS('Sheet 1'!B:B, INDEX('Sheet 1'!B:B, MATCH(A937, 'Sheet 1'!A:A, 0)), 'Sheet 1'!G:G, "&lt;="&amp;I937)) * 0.9426, "0.001")</f>
        <v>0.32702448979591836</v>
      </c>
      <c r="K937" s="4">
        <f ca="1">IFERROR(AVERAGEIFS('Sheet 1'!H:H, 'Sheet 1'!B:B, INDEX('Sheet 1'!B:B, MATCH(A937, 'Sheet 1'!A:A, 0)), 'Sheet 1'!G:G, "&lt;="&amp;I937, 'Sheet 1'!H:H, "&gt;0"), "0.001")</f>
        <v>3.164705882352941</v>
      </c>
      <c r="L937" s="6">
        <f t="shared" ca="1" si="72"/>
        <v>1.0349363265306122</v>
      </c>
      <c r="M937" s="4">
        <f t="shared" ca="1" si="73"/>
        <v>-5.6339061545174953</v>
      </c>
      <c r="N937" s="4">
        <f t="shared" ca="1" si="74"/>
        <v>-0.43587382761200116</v>
      </c>
      <c r="O937" s="8"/>
      <c r="P937" s="5"/>
      <c r="Q937" s="14"/>
      <c r="R937" s="14"/>
      <c r="S937" s="15"/>
      <c r="T937" s="7"/>
      <c r="U937" s="5"/>
      <c r="V937" s="8"/>
      <c r="W937" s="11"/>
      <c r="X937" s="11"/>
      <c r="Y937" s="5"/>
    </row>
    <row r="938" spans="1:25" x14ac:dyDescent="0.25">
      <c r="A938" s="16">
        <f t="shared" ca="1" si="70"/>
        <v>46728</v>
      </c>
      <c r="B938" s="3">
        <f ca="1">INDEX('Sheet 1'!G:G,(MATCH(A938,'Sheet 1'!A:A,0)),1)</f>
        <v>0</v>
      </c>
      <c r="C938" s="5">
        <f ca="1">INDEX('Sheet 1'!M:M,(MATCH((INDEX('Sheet 1'!B:B,(MATCH(A938,'Sheet 1'!A:A,0)),1)),'Sheet 1'!J:J,0)),1)</f>
        <v>28.243859649122811</v>
      </c>
      <c r="D938" s="4">
        <f ca="1">INDEX('Sheet 1'!L:L,(MATCH((INDEX('Sheet 1'!B:B,(MATCH(A938,'Sheet 1'!A:A,0)),1)),'Sheet 1'!J:J,0)),1)</f>
        <v>4.7372292049826203</v>
      </c>
      <c r="E938" s="6">
        <f ca="1">INDEX('Sheet 1'!N:N,(MATCH((INDEX('Sheet 1'!B:B,(MATCH(A938,'Sheet 1'!A:A,0)),1)),'Sheet 1'!J:J,0)),1)</f>
        <v>0.26533333333333348</v>
      </c>
      <c r="F938" s="6">
        <f ca="1">INDEX('Sheet 1'!O:O,(MATCH((INDEX('Sheet 1'!B:B,(MATCH(A938,'Sheet 1'!A:A,0)),1)),'Sheet 1'!J:J,0)),1)</f>
        <v>4.9141685209455579</v>
      </c>
      <c r="G938" s="5">
        <f ca="1">INDEX('Sheet 1'!H:H,(MATCH((INDEX('Sheet 1'!B:B,(MATCH(A938,'Sheet 1'!A:A,0)),1)),'Sheet 1'!J:J,0)),1)</f>
        <v>0</v>
      </c>
      <c r="H938" s="5">
        <f t="shared" ca="1" si="71"/>
        <v>28.432700355124283</v>
      </c>
      <c r="I938" s="5">
        <f ca="1">_xlfn.NORM.INV(RAND(), (((Sheet2!C938/(Sheet2!D938^2)) + ((Sheet2!H937+Sheet2!E937)/(Sheet2!F937^2))) / ((1/(Sheet2!D938^2)) + (1/(Sheet2!F937^2)))), SQRT(1 / ((1/(Sheet2!D938^2)) + (1/(Sheet2!F937^2)))))</f>
        <v>25.957504448683306</v>
      </c>
      <c r="J938" s="6">
        <f ca="1">IFERROR((COUNTIFS('Sheet 1'!B:B, INDEX('Sheet 1'!B:B, MATCH(A938, 'Sheet 1'!A:A, 0)), 'Sheet 1'!G:G, "&lt;="&amp;I938, 'Sheet 1'!H:H, "&gt;0") / COUNTIFS('Sheet 1'!B:B, INDEX('Sheet 1'!B:B, MATCH(A938, 'Sheet 1'!A:A, 0)), 'Sheet 1'!G:G, "&lt;="&amp;I938)) * 0.9426, "0.001")</f>
        <v>0.21752307692307693</v>
      </c>
      <c r="K938" s="4">
        <f ca="1">IFERROR(AVERAGEIFS('Sheet 1'!H:H, 'Sheet 1'!B:B, INDEX('Sheet 1'!B:B, MATCH(A938, 'Sheet 1'!A:A, 0)), 'Sheet 1'!G:G, "&lt;="&amp;I938, 'Sheet 1'!H:H, "&gt;0"), "0.001")</f>
        <v>2.4666666666666663</v>
      </c>
      <c r="L938" s="6">
        <f t="shared" ca="1" si="72"/>
        <v>0.53655692307692304</v>
      </c>
      <c r="M938" s="4">
        <f t="shared" ca="1" si="73"/>
        <v>-5.9621053630708651</v>
      </c>
      <c r="N938" s="4">
        <f t="shared" ca="1" si="74"/>
        <v>0.48263554527501346</v>
      </c>
      <c r="O938" s="8"/>
      <c r="P938" s="5"/>
      <c r="Q938" s="14"/>
      <c r="R938" s="14"/>
      <c r="S938" s="15"/>
      <c r="T938" s="7"/>
      <c r="U938" s="5"/>
      <c r="V938" s="8"/>
      <c r="W938" s="11"/>
      <c r="X938" s="11"/>
      <c r="Y938" s="5"/>
    </row>
    <row r="939" spans="1:25" x14ac:dyDescent="0.25">
      <c r="A939" s="16">
        <f t="shared" ca="1" si="70"/>
        <v>46729</v>
      </c>
      <c r="B939" s="3">
        <f ca="1">INDEX('Sheet 1'!G:G,(MATCH(A939,'Sheet 1'!A:A,0)),1)</f>
        <v>0</v>
      </c>
      <c r="C939" s="5">
        <f ca="1">INDEX('Sheet 1'!M:M,(MATCH((INDEX('Sheet 1'!B:B,(MATCH(A939,'Sheet 1'!A:A,0)),1)),'Sheet 1'!J:J,0)),1)</f>
        <v>28.259017543859649</v>
      </c>
      <c r="D939" s="4">
        <f ca="1">INDEX('Sheet 1'!L:L,(MATCH((INDEX('Sheet 1'!B:B,(MATCH(A939,'Sheet 1'!A:A,0)),1)),'Sheet 1'!J:J,0)),1)</f>
        <v>4.5223939287557133</v>
      </c>
      <c r="E939" s="6">
        <f ca="1">INDEX('Sheet 1'!N:N,(MATCH((INDEX('Sheet 1'!B:B,(MATCH(A939,'Sheet 1'!A:A,0)),1)),'Sheet 1'!J:J,0)),1)</f>
        <v>-0.47333333333333372</v>
      </c>
      <c r="F939" s="6">
        <f ca="1">INDEX('Sheet 1'!O:O,(MATCH((INDEX('Sheet 1'!B:B,(MATCH(A939,'Sheet 1'!A:A,0)),1)),'Sheet 1'!J:J,0)),1)</f>
        <v>4.3589402795129413</v>
      </c>
      <c r="G939" s="5">
        <f ca="1">INDEX('Sheet 1'!H:H,(MATCH((INDEX('Sheet 1'!B:B,(MATCH(A939,'Sheet 1'!A:A,0)),1)),'Sheet 1'!J:J,0)),1)</f>
        <v>0.5</v>
      </c>
      <c r="H939" s="5">
        <f t="shared" ca="1" si="71"/>
        <v>28.460330492132286</v>
      </c>
      <c r="I939" s="5">
        <f ca="1">_xlfn.NORM.INV(RAND(), (((Sheet2!C939/(Sheet2!D939^2)) + ((Sheet2!H938+Sheet2!E938)/(Sheet2!F938^2))) / ((1/(Sheet2!D939^2)) + (1/(Sheet2!F938^2)))), SQRT(1 / ((1/(Sheet2!D939^2)) + (1/(Sheet2!F938^2)))))</f>
        <v>34.329651207418571</v>
      </c>
      <c r="J939" s="6">
        <f ca="1">IFERROR((COUNTIFS('Sheet 1'!B:B, INDEX('Sheet 1'!B:B, MATCH(A939, 'Sheet 1'!A:A, 0)), 'Sheet 1'!G:G, "&lt;="&amp;I939, 'Sheet 1'!H:H, "&gt;0") / COUNTIFS('Sheet 1'!B:B, INDEX('Sheet 1'!B:B, MATCH(A939, 'Sheet 1'!A:A, 0)), 'Sheet 1'!G:G, "&lt;="&amp;I939)) * 0.9426, "0.001")</f>
        <v>0.15475522388059701</v>
      </c>
      <c r="K939" s="4">
        <f ca="1">IFERROR(AVERAGEIFS('Sheet 1'!H:H, 'Sheet 1'!B:B, INDEX('Sheet 1'!B:B, MATCH(A939, 'Sheet 1'!A:A, 0)), 'Sheet 1'!G:G, "&lt;="&amp;I939, 'Sheet 1'!H:H, "&gt;0"), "0.001")</f>
        <v>0.86363636363636365</v>
      </c>
      <c r="L939" s="6">
        <f t="shared" ca="1" si="72"/>
        <v>0.13365223880597016</v>
      </c>
      <c r="M939" s="4">
        <f t="shared" ca="1" si="73"/>
        <v>-6.2486855389076652</v>
      </c>
      <c r="N939" s="4">
        <f t="shared" ca="1" si="74"/>
        <v>-1.3423495960753666</v>
      </c>
      <c r="O939" s="8"/>
      <c r="P939" s="5"/>
      <c r="Q939" s="14"/>
      <c r="R939" s="14"/>
      <c r="S939" s="15"/>
      <c r="T939" s="7"/>
      <c r="U939" s="5"/>
      <c r="V939" s="8"/>
      <c r="W939" s="11"/>
      <c r="X939" s="11"/>
      <c r="Y939" s="5"/>
    </row>
    <row r="940" spans="1:25" x14ac:dyDescent="0.25">
      <c r="A940" s="16">
        <f t="shared" ca="1" si="70"/>
        <v>46730</v>
      </c>
      <c r="B940" s="3">
        <f ca="1">INDEX('Sheet 1'!G:G,(MATCH(A940,'Sheet 1'!A:A,0)),1)</f>
        <v>0</v>
      </c>
      <c r="C940" s="5">
        <f ca="1">INDEX('Sheet 1'!M:M,(MATCH((INDEX('Sheet 1'!B:B,(MATCH(A940,'Sheet 1'!A:A,0)),1)),'Sheet 1'!J:J,0)),1)</f>
        <v>28.06498245614036</v>
      </c>
      <c r="D940" s="4">
        <f ca="1">INDEX('Sheet 1'!L:L,(MATCH((INDEX('Sheet 1'!B:B,(MATCH(A940,'Sheet 1'!A:A,0)),1)),'Sheet 1'!J:J,0)),1)</f>
        <v>4.3248633785638972</v>
      </c>
      <c r="E940" s="6">
        <f ca="1">INDEX('Sheet 1'!N:N,(MATCH((INDEX('Sheet 1'!B:B,(MATCH(A940,'Sheet 1'!A:A,0)),1)),'Sheet 1'!J:J,0)),1)</f>
        <v>0.66666666666666663</v>
      </c>
      <c r="F940" s="6">
        <f ca="1">INDEX('Sheet 1'!O:O,(MATCH((INDEX('Sheet 1'!B:B,(MATCH(A940,'Sheet 1'!A:A,0)),1)),'Sheet 1'!J:J,0)),1)</f>
        <v>3.7972726106087351</v>
      </c>
      <c r="G940" s="5">
        <f ca="1">INDEX('Sheet 1'!H:H,(MATCH((INDEX('Sheet 1'!B:B,(MATCH(A940,'Sheet 1'!A:A,0)),1)),'Sheet 1'!J:J,0)),1)</f>
        <v>0</v>
      </c>
      <c r="H940" s="5">
        <f t="shared" ca="1" si="71"/>
        <v>28.02629583193022</v>
      </c>
      <c r="I940" s="5">
        <f ca="1">_xlfn.NORM.INV(RAND(), (((Sheet2!C940/(Sheet2!D940^2)) + ((Sheet2!H939+Sheet2!E939)/(Sheet2!F939^2))) / ((1/(Sheet2!D940^2)) + (1/(Sheet2!F939^2)))), SQRT(1 / ((1/(Sheet2!D940^2)) + (1/(Sheet2!F939^2)))))</f>
        <v>25.154431702302251</v>
      </c>
      <c r="J940" s="6">
        <f ca="1">IFERROR((COUNTIFS('Sheet 1'!B:B, INDEX('Sheet 1'!B:B, MATCH(A940, 'Sheet 1'!A:A, 0)), 'Sheet 1'!G:G, "&lt;="&amp;I940, 'Sheet 1'!H:H, "&gt;0") / COUNTIFS('Sheet 1'!B:B, INDEX('Sheet 1'!B:B, MATCH(A940, 'Sheet 1'!A:A, 0)), 'Sheet 1'!G:G, "&lt;="&amp;I940)) * 0.9426, "0.001")</f>
        <v>0.42416999999999999</v>
      </c>
      <c r="K940" s="4">
        <f ca="1">IFERROR(AVERAGEIFS('Sheet 1'!H:H, 'Sheet 1'!B:B, INDEX('Sheet 1'!B:B, MATCH(A940, 'Sheet 1'!A:A, 0)), 'Sheet 1'!G:G, "&lt;="&amp;I940, 'Sheet 1'!H:H, "&gt;0"), "0.001")</f>
        <v>2.0333333333333332</v>
      </c>
      <c r="L940" s="6">
        <f t="shared" ca="1" si="72"/>
        <v>0.86247899999999988</v>
      </c>
      <c r="M940" s="4">
        <f t="shared" ca="1" si="73"/>
        <v>-6.4892182710889577</v>
      </c>
      <c r="N940" s="4">
        <f t="shared" ca="1" si="74"/>
        <v>0.67298097051208561</v>
      </c>
      <c r="O940" s="8"/>
      <c r="P940" s="5"/>
      <c r="Q940" s="14"/>
      <c r="R940" s="14"/>
      <c r="S940" s="15"/>
      <c r="T940" s="7"/>
      <c r="U940" s="5"/>
      <c r="V940" s="8"/>
      <c r="W940" s="11"/>
      <c r="X940" s="11"/>
      <c r="Y940" s="5"/>
    </row>
    <row r="941" spans="1:25" x14ac:dyDescent="0.25">
      <c r="A941" s="16">
        <f t="shared" ca="1" si="70"/>
        <v>46731</v>
      </c>
      <c r="B941" s="3">
        <f ca="1">INDEX('Sheet 1'!G:G,(MATCH(A941,'Sheet 1'!A:A,0)),1)</f>
        <v>0</v>
      </c>
      <c r="C941" s="5">
        <f ca="1">INDEX('Sheet 1'!M:M,(MATCH((INDEX('Sheet 1'!B:B,(MATCH(A941,'Sheet 1'!A:A,0)),1)),'Sheet 1'!J:J,0)),1)</f>
        <v>28.883614035087721</v>
      </c>
      <c r="D941" s="4">
        <f ca="1">INDEX('Sheet 1'!L:L,(MATCH((INDEX('Sheet 1'!B:B,(MATCH(A941,'Sheet 1'!A:A,0)),1)),'Sheet 1'!J:J,0)),1)</f>
        <v>4.9894151023003568</v>
      </c>
      <c r="E941" s="6">
        <f ca="1">INDEX('Sheet 1'!N:N,(MATCH((INDEX('Sheet 1'!B:B,(MATCH(A941,'Sheet 1'!A:A,0)),1)),'Sheet 1'!J:J,0)),1)</f>
        <v>0.1079999999999998</v>
      </c>
      <c r="F941" s="6">
        <f ca="1">INDEX('Sheet 1'!O:O,(MATCH((INDEX('Sheet 1'!B:B,(MATCH(A941,'Sheet 1'!A:A,0)),1)),'Sheet 1'!J:J,0)),1)</f>
        <v>4.3887682197270887</v>
      </c>
      <c r="G941" s="5">
        <f ca="1">INDEX('Sheet 1'!H:H,(MATCH((INDEX('Sheet 1'!B:B,(MATCH(A941,'Sheet 1'!A:A,0)),1)),'Sheet 1'!J:J,0)),1)</f>
        <v>0</v>
      </c>
      <c r="H941" s="5">
        <f t="shared" ca="1" si="71"/>
        <v>28.76288898158197</v>
      </c>
      <c r="I941" s="5">
        <f ca="1">_xlfn.NORM.INV(RAND(), (((Sheet2!C941/(Sheet2!D941^2)) + ((Sheet2!H940+Sheet2!E940)/(Sheet2!F940^2))) / ((1/(Sheet2!D941^2)) + (1/(Sheet2!F940^2)))), SQRT(1 / ((1/(Sheet2!D941^2)) + (1/(Sheet2!F940^2)))))</f>
        <v>30.631201573510694</v>
      </c>
      <c r="J941" s="6">
        <f ca="1">IFERROR((COUNTIFS('Sheet 1'!B:B, INDEX('Sheet 1'!B:B, MATCH(A941, 'Sheet 1'!A:A, 0)), 'Sheet 1'!G:G, "&lt;="&amp;I941, 'Sheet 1'!H:H, "&gt;0") / COUNTIFS('Sheet 1'!B:B, INDEX('Sheet 1'!B:B, MATCH(A941, 'Sheet 1'!A:A, 0)), 'Sheet 1'!G:G, "&lt;="&amp;I941)) * 0.9426, "0.001")</f>
        <v>0.19939615384615383</v>
      </c>
      <c r="K941" s="4">
        <f ca="1">IFERROR(AVERAGEIFS('Sheet 1'!H:H, 'Sheet 1'!B:B, INDEX('Sheet 1'!B:B, MATCH(A941, 'Sheet 1'!A:A, 0)), 'Sheet 1'!G:G, "&lt;="&amp;I941, 'Sheet 1'!H:H, "&gt;0"), "0.001")</f>
        <v>2.2909090909090901</v>
      </c>
      <c r="L941" s="6">
        <f t="shared" ca="1" si="72"/>
        <v>0.45679846153846138</v>
      </c>
      <c r="M941" s="4">
        <f t="shared" ca="1" si="73"/>
        <v>-5.7889779549051763</v>
      </c>
      <c r="N941" s="4">
        <f t="shared" ca="1" si="74"/>
        <v>-0.35025899881876987</v>
      </c>
      <c r="O941" s="8"/>
      <c r="P941" s="5"/>
      <c r="Q941" s="14"/>
      <c r="R941" s="14"/>
      <c r="S941" s="15"/>
      <c r="T941" s="7"/>
      <c r="U941" s="5"/>
      <c r="V941" s="8"/>
      <c r="W941" s="11"/>
      <c r="X941" s="11"/>
      <c r="Y941" s="5"/>
    </row>
    <row r="942" spans="1:25" x14ac:dyDescent="0.25">
      <c r="A942" s="16">
        <f t="shared" ca="1" si="70"/>
        <v>46732</v>
      </c>
      <c r="B942" s="3">
        <f ca="1">INDEX('Sheet 1'!G:G,(MATCH(A942,'Sheet 1'!A:A,0)),1)</f>
        <v>0</v>
      </c>
      <c r="C942" s="5">
        <f ca="1">INDEX('Sheet 1'!M:M,(MATCH((INDEX('Sheet 1'!B:B,(MATCH(A942,'Sheet 1'!A:A,0)),1)),'Sheet 1'!J:J,0)),1)</f>
        <v>29.458456140350879</v>
      </c>
      <c r="D942" s="4">
        <f ca="1">INDEX('Sheet 1'!L:L,(MATCH((INDEX('Sheet 1'!B:B,(MATCH(A942,'Sheet 1'!A:A,0)),1)),'Sheet 1'!J:J,0)),1)</f>
        <v>5.0072998963764181</v>
      </c>
      <c r="E942" s="6">
        <f ca="1">INDEX('Sheet 1'!N:N,(MATCH((INDEX('Sheet 1'!B:B,(MATCH(A942,'Sheet 1'!A:A,0)),1)),'Sheet 1'!J:J,0)),1)</f>
        <v>4.2666666666667033E-2</v>
      </c>
      <c r="F942" s="6">
        <f ca="1">INDEX('Sheet 1'!O:O,(MATCH((INDEX('Sheet 1'!B:B,(MATCH(A942,'Sheet 1'!A:A,0)),1)),'Sheet 1'!J:J,0)),1)</f>
        <v>4.5595214700707398</v>
      </c>
      <c r="G942" s="5">
        <f ca="1">INDEX('Sheet 1'!H:H,(MATCH((INDEX('Sheet 1'!B:B,(MATCH(A942,'Sheet 1'!A:A,0)),1)),'Sheet 1'!J:J,0)),1)</f>
        <v>0</v>
      </c>
      <c r="H942" s="5">
        <f t="shared" ca="1" si="71"/>
        <v>29.126160621964196</v>
      </c>
      <c r="I942" s="5">
        <f ca="1">_xlfn.NORM.INV(RAND(), (((Sheet2!C942/(Sheet2!D942^2)) + ((Sheet2!H941+Sheet2!E941)/(Sheet2!F941^2))) / ((1/(Sheet2!D942^2)) + (1/(Sheet2!F941^2)))), SQRT(1 / ((1/(Sheet2!D942^2)) + (1/(Sheet2!F941^2)))))</f>
        <v>26.100801104766486</v>
      </c>
      <c r="J942" s="6">
        <f ca="1">IFERROR((COUNTIFS('Sheet 1'!B:B, INDEX('Sheet 1'!B:B, MATCH(A942, 'Sheet 1'!A:A, 0)), 'Sheet 1'!G:G, "&lt;="&amp;I942, 'Sheet 1'!H:H, "&gt;0") / COUNTIFS('Sheet 1'!B:B, INDEX('Sheet 1'!B:B, MATCH(A942, 'Sheet 1'!A:A, 0)), 'Sheet 1'!G:G, "&lt;="&amp;I942)) * 0.9426, "0.001")</f>
        <v>0.33664285714285713</v>
      </c>
      <c r="K942" s="4">
        <f ca="1">IFERROR(AVERAGEIFS('Sheet 1'!H:H, 'Sheet 1'!B:B, INDEX('Sheet 1'!B:B, MATCH(A942, 'Sheet 1'!A:A, 0)), 'Sheet 1'!G:G, "&lt;="&amp;I942, 'Sheet 1'!H:H, "&gt;0"), "0.001")</f>
        <v>1.5699999999999998</v>
      </c>
      <c r="L942" s="6">
        <f t="shared" ca="1" si="72"/>
        <v>0.52852928571428559</v>
      </c>
      <c r="M942" s="4">
        <f t="shared" ca="1" si="73"/>
        <v>-5.8831020210450706</v>
      </c>
      <c r="N942" s="4">
        <f t="shared" ca="1" si="74"/>
        <v>0.67055201507187412</v>
      </c>
      <c r="O942" s="8"/>
      <c r="P942" s="5"/>
      <c r="Q942" s="14"/>
      <c r="R942" s="14"/>
      <c r="S942" s="15"/>
      <c r="T942" s="7"/>
      <c r="U942" s="5"/>
      <c r="V942" s="8"/>
      <c r="W942" s="11"/>
      <c r="X942" s="11"/>
      <c r="Y942" s="5"/>
    </row>
    <row r="943" spans="1:25" x14ac:dyDescent="0.25">
      <c r="A943" s="16">
        <f t="shared" ca="1" si="70"/>
        <v>46733</v>
      </c>
      <c r="B943" s="3">
        <f ca="1">INDEX('Sheet 1'!G:G,(MATCH(A943,'Sheet 1'!A:A,0)),1)</f>
        <v>0</v>
      </c>
      <c r="C943" s="5">
        <f ca="1">INDEX('Sheet 1'!M:M,(MATCH((INDEX('Sheet 1'!B:B,(MATCH(A943,'Sheet 1'!A:A,0)),1)),'Sheet 1'!J:J,0)),1)</f>
        <v>29.52929824561404</v>
      </c>
      <c r="D943" s="4">
        <f ca="1">INDEX('Sheet 1'!L:L,(MATCH((INDEX('Sheet 1'!B:B,(MATCH(A943,'Sheet 1'!A:A,0)),1)),'Sheet 1'!J:J,0)),1)</f>
        <v>4.9540126606056996</v>
      </c>
      <c r="E943" s="6">
        <f ca="1">INDEX('Sheet 1'!N:N,(MATCH((INDEX('Sheet 1'!B:B,(MATCH(A943,'Sheet 1'!A:A,0)),1)),'Sheet 1'!J:J,0)),1)</f>
        <v>0.23466666666666641</v>
      </c>
      <c r="F943" s="6">
        <f ca="1">INDEX('Sheet 1'!O:O,(MATCH((INDEX('Sheet 1'!B:B,(MATCH(A943,'Sheet 1'!A:A,0)),1)),'Sheet 1'!J:J,0)),1)</f>
        <v>3.8559008248619628</v>
      </c>
      <c r="G943" s="5">
        <f ca="1">INDEX('Sheet 1'!H:H,(MATCH((INDEX('Sheet 1'!B:B,(MATCH(A943,'Sheet 1'!A:A,0)),1)),'Sheet 1'!J:J,0)),1)</f>
        <v>0</v>
      </c>
      <c r="H943" s="5">
        <f t="shared" ca="1" si="71"/>
        <v>29.334141022615871</v>
      </c>
      <c r="I943" s="5">
        <f ca="1">_xlfn.NORM.INV(RAND(), (((Sheet2!C943/(Sheet2!D943^2)) + ((Sheet2!H942+Sheet2!E942)/(Sheet2!F942^2))) / ((1/(Sheet2!D943^2)) + (1/(Sheet2!F942^2)))), SQRT(1 / ((1/(Sheet2!D943^2)) + (1/(Sheet2!F942^2)))))</f>
        <v>30.402194032683241</v>
      </c>
      <c r="J943" s="6">
        <f ca="1">IFERROR((COUNTIFS('Sheet 1'!B:B, INDEX('Sheet 1'!B:B, MATCH(A943, 'Sheet 1'!A:A, 0)), 'Sheet 1'!G:G, "&lt;="&amp;I943, 'Sheet 1'!H:H, "&gt;0") / COUNTIFS('Sheet 1'!B:B, INDEX('Sheet 1'!B:B, MATCH(A943, 'Sheet 1'!A:A, 0)), 'Sheet 1'!G:G, "&lt;="&amp;I943)) * 0.9426, "0.001")</f>
        <v>0.18852000000000002</v>
      </c>
      <c r="K943" s="4">
        <f ca="1">IFERROR(AVERAGEIFS('Sheet 1'!H:H, 'Sheet 1'!B:B, INDEX('Sheet 1'!B:B, MATCH(A943, 'Sheet 1'!A:A, 0)), 'Sheet 1'!G:G, "&lt;="&amp;I943, 'Sheet 1'!H:H, "&gt;0"), "0.001")</f>
        <v>1.4300000000000002</v>
      </c>
      <c r="L943" s="6">
        <f t="shared" ca="1" si="72"/>
        <v>0.26958360000000003</v>
      </c>
      <c r="M943" s="4">
        <f t="shared" ca="1" si="73"/>
        <v>-5.9606828380619552</v>
      </c>
      <c r="N943" s="4">
        <f t="shared" ca="1" si="74"/>
        <v>-0.17619974894502521</v>
      </c>
      <c r="O943" s="8"/>
      <c r="P943" s="5"/>
      <c r="Q943" s="14"/>
      <c r="R943" s="14"/>
      <c r="S943" s="15"/>
      <c r="T943" s="7"/>
      <c r="U943" s="5"/>
      <c r="V943" s="8"/>
      <c r="W943" s="11"/>
      <c r="X943" s="11"/>
      <c r="Y943" s="5"/>
    </row>
    <row r="944" spans="1:25" x14ac:dyDescent="0.25">
      <c r="A944" s="16">
        <f t="shared" ca="1" si="70"/>
        <v>46734</v>
      </c>
      <c r="B944" s="3">
        <f ca="1">INDEX('Sheet 1'!G:G,(MATCH(A944,'Sheet 1'!A:A,0)),1)</f>
        <v>0</v>
      </c>
      <c r="C944" s="5">
        <f ca="1">INDEX('Sheet 1'!M:M,(MATCH((INDEX('Sheet 1'!B:B,(MATCH(A944,'Sheet 1'!A:A,0)),1)),'Sheet 1'!J:J,0)),1)</f>
        <v>29.725087719298251</v>
      </c>
      <c r="D944" s="4">
        <f ca="1">INDEX('Sheet 1'!L:L,(MATCH((INDEX('Sheet 1'!B:B,(MATCH(A944,'Sheet 1'!A:A,0)),1)),'Sheet 1'!J:J,0)),1)</f>
        <v>5.2742935994285922</v>
      </c>
      <c r="E944" s="6">
        <f ca="1">INDEX('Sheet 1'!N:N,(MATCH((INDEX('Sheet 1'!B:B,(MATCH(A944,'Sheet 1'!A:A,0)),1)),'Sheet 1'!J:J,0)),1)</f>
        <v>-0.17066666666666661</v>
      </c>
      <c r="F944" s="6">
        <f ca="1">INDEX('Sheet 1'!O:O,(MATCH((INDEX('Sheet 1'!B:B,(MATCH(A944,'Sheet 1'!A:A,0)),1)),'Sheet 1'!J:J,0)),1)</f>
        <v>4.7301440848100027</v>
      </c>
      <c r="G944" s="5">
        <f ca="1">INDEX('Sheet 1'!H:H,(MATCH((INDEX('Sheet 1'!B:B,(MATCH(A944,'Sheet 1'!A:A,0)),1)),'Sheet 1'!J:J,0)),1)</f>
        <v>2.2999999999999998</v>
      </c>
      <c r="H944" s="5">
        <f t="shared" ca="1" si="71"/>
        <v>29.623241441205813</v>
      </c>
      <c r="I944" s="5">
        <f ca="1">_xlfn.NORM.INV(RAND(), (((Sheet2!C944/(Sheet2!D944^2)) + ((Sheet2!H943+Sheet2!E943)/(Sheet2!F943^2))) / ((1/(Sheet2!D944^2)) + (1/(Sheet2!F943^2)))), SQRT(1 / ((1/(Sheet2!D944^2)) + (1/(Sheet2!F943^2)))))</f>
        <v>32.852867546935542</v>
      </c>
      <c r="J944" s="6">
        <f ca="1">IFERROR((COUNTIFS('Sheet 1'!B:B, INDEX('Sheet 1'!B:B, MATCH(A944, 'Sheet 1'!A:A, 0)), 'Sheet 1'!G:G, "&lt;="&amp;I944, 'Sheet 1'!H:H, "&gt;0") / COUNTIFS('Sheet 1'!B:B, INDEX('Sheet 1'!B:B, MATCH(A944, 'Sheet 1'!A:A, 0)), 'Sheet 1'!G:G, "&lt;="&amp;I944)) * 0.9426, "0.001")</f>
        <v>0.17573898305084745</v>
      </c>
      <c r="K944" s="4">
        <f ca="1">IFERROR(AVERAGEIFS('Sheet 1'!H:H, 'Sheet 1'!B:B, INDEX('Sheet 1'!B:B, MATCH(A944, 'Sheet 1'!A:A, 0)), 'Sheet 1'!G:G, "&lt;="&amp;I944, 'Sheet 1'!H:H, "&gt;0"), "0.001")</f>
        <v>5.8545454545454536</v>
      </c>
      <c r="L944" s="6">
        <f t="shared" ca="1" si="72"/>
        <v>1.0288718644067794</v>
      </c>
      <c r="M944" s="4">
        <f t="shared" ca="1" si="73"/>
        <v>-5.6358424420132049</v>
      </c>
      <c r="N944" s="4">
        <f t="shared" ca="1" si="74"/>
        <v>-0.59302345777188981</v>
      </c>
      <c r="O944" s="8"/>
      <c r="P944" s="5"/>
      <c r="Q944" s="14"/>
      <c r="R944" s="14"/>
      <c r="S944" s="15"/>
      <c r="T944" s="7"/>
      <c r="U944" s="5"/>
      <c r="V944" s="8"/>
      <c r="W944" s="11"/>
      <c r="X944" s="11"/>
      <c r="Y944" s="5"/>
    </row>
    <row r="945" spans="1:25" x14ac:dyDescent="0.25">
      <c r="A945" s="16">
        <f t="shared" ca="1" si="70"/>
        <v>46735</v>
      </c>
      <c r="B945" s="3">
        <f ca="1">INDEX('Sheet 1'!G:G,(MATCH(A945,'Sheet 1'!A:A,0)),1)</f>
        <v>0</v>
      </c>
      <c r="C945" s="5">
        <f ca="1">INDEX('Sheet 1'!M:M,(MATCH((INDEX('Sheet 1'!B:B,(MATCH(A945,'Sheet 1'!A:A,0)),1)),'Sheet 1'!J:J,0)),1)</f>
        <v>29.51754385964913</v>
      </c>
      <c r="D945" s="4">
        <f ca="1">INDEX('Sheet 1'!L:L,(MATCH((INDEX('Sheet 1'!B:B,(MATCH(A945,'Sheet 1'!A:A,0)),1)),'Sheet 1'!J:J,0)),1)</f>
        <v>4.8746363227711518</v>
      </c>
      <c r="E945" s="6">
        <f ca="1">INDEX('Sheet 1'!N:N,(MATCH((INDEX('Sheet 1'!B:B,(MATCH(A945,'Sheet 1'!A:A,0)),1)),'Sheet 1'!J:J,0)),1)</f>
        <v>0.35599999999999993</v>
      </c>
      <c r="F945" s="6">
        <f ca="1">INDEX('Sheet 1'!O:O,(MATCH((INDEX('Sheet 1'!B:B,(MATCH(A945,'Sheet 1'!A:A,0)),1)),'Sheet 1'!J:J,0)),1)</f>
        <v>4.4325649947217283</v>
      </c>
      <c r="G945" s="5">
        <f ca="1">INDEX('Sheet 1'!H:H,(MATCH((INDEX('Sheet 1'!B:B,(MATCH(A945,'Sheet 1'!A:A,0)),1)),'Sheet 1'!J:J,0)),1)</f>
        <v>2.5</v>
      </c>
      <c r="H945" s="5">
        <f t="shared" ca="1" si="71"/>
        <v>29.484082157383479</v>
      </c>
      <c r="I945" s="5">
        <f ca="1">_xlfn.NORM.INV(RAND(), (((Sheet2!C945/(Sheet2!D945^2)) + ((Sheet2!H944+Sheet2!E944)/(Sheet2!F944^2))) / ((1/(Sheet2!D945^2)) + (1/(Sheet2!F944^2)))), SQRT(1 / ((1/(Sheet2!D945^2)) + (1/(Sheet2!F944^2)))))</f>
        <v>26.127303164168659</v>
      </c>
      <c r="J945" s="6">
        <f ca="1">IFERROR((COUNTIFS('Sheet 1'!B:B, INDEX('Sheet 1'!B:B, MATCH(A945, 'Sheet 1'!A:A, 0)), 'Sheet 1'!G:G, "&lt;="&amp;I945, 'Sheet 1'!H:H, "&gt;0") / COUNTIFS('Sheet 1'!B:B, INDEX('Sheet 1'!B:B, MATCH(A945, 'Sheet 1'!A:A, 0)), 'Sheet 1'!G:G, "&lt;="&amp;I945)) * 0.9426, "0.001")</f>
        <v>0.22622399999999998</v>
      </c>
      <c r="K945" s="4">
        <f ca="1">IFERROR(AVERAGEIFS('Sheet 1'!H:H, 'Sheet 1'!B:B, INDEX('Sheet 1'!B:B, MATCH(A945, 'Sheet 1'!A:A, 0)), 'Sheet 1'!G:G, "&lt;="&amp;I945, 'Sheet 1'!H:H, "&gt;0"), "0.001")</f>
        <v>4.1833333333333327</v>
      </c>
      <c r="L945" s="6">
        <f t="shared" ca="1" si="72"/>
        <v>0.94637039999999972</v>
      </c>
      <c r="M945" s="4">
        <f t="shared" ca="1" si="73"/>
        <v>-6.055332522297558</v>
      </c>
      <c r="N945" s="4">
        <f t="shared" ca="1" si="74"/>
        <v>0.69548587238056248</v>
      </c>
      <c r="O945" s="8"/>
      <c r="P945" s="5"/>
      <c r="Q945" s="14"/>
      <c r="R945" s="14"/>
      <c r="S945" s="15"/>
      <c r="T945" s="7"/>
      <c r="U945" s="5"/>
      <c r="V945" s="8"/>
      <c r="W945" s="11"/>
      <c r="X945" s="11"/>
      <c r="Y945" s="5"/>
    </row>
    <row r="946" spans="1:25" x14ac:dyDescent="0.25">
      <c r="A946" s="16">
        <f t="shared" ca="1" si="70"/>
        <v>46736</v>
      </c>
      <c r="B946" s="3">
        <f ca="1">INDEX('Sheet 1'!G:G,(MATCH(A946,'Sheet 1'!A:A,0)),1)</f>
        <v>0</v>
      </c>
      <c r="C946" s="5">
        <f ca="1">INDEX('Sheet 1'!M:M,(MATCH((INDEX('Sheet 1'!B:B,(MATCH(A946,'Sheet 1'!A:A,0)),1)),'Sheet 1'!J:J,0)),1)</f>
        <v>30.093789473684211</v>
      </c>
      <c r="D946" s="4">
        <f ca="1">INDEX('Sheet 1'!L:L,(MATCH((INDEX('Sheet 1'!B:B,(MATCH(A946,'Sheet 1'!A:A,0)),1)),'Sheet 1'!J:J,0)),1)</f>
        <v>5.3172613692077482</v>
      </c>
      <c r="E946" s="6">
        <f ca="1">INDEX('Sheet 1'!N:N,(MATCH((INDEX('Sheet 1'!B:B,(MATCH(A946,'Sheet 1'!A:A,0)),1)),'Sheet 1'!J:J,0)),1)</f>
        <v>0.51333333333333309</v>
      </c>
      <c r="F946" s="6">
        <f ca="1">INDEX('Sheet 1'!O:O,(MATCH((INDEX('Sheet 1'!B:B,(MATCH(A946,'Sheet 1'!A:A,0)),1)),'Sheet 1'!J:J,0)),1)</f>
        <v>4.1092951106371407</v>
      </c>
      <c r="G946" s="5">
        <f ca="1">INDEX('Sheet 1'!H:H,(MATCH((INDEX('Sheet 1'!B:B,(MATCH(A946,'Sheet 1'!A:A,0)),1)),'Sheet 1'!J:J,0)),1)</f>
        <v>0</v>
      </c>
      <c r="H946" s="5">
        <f t="shared" ca="1" si="71"/>
        <v>29.944102490941145</v>
      </c>
      <c r="I946" s="5">
        <f ca="1">_xlfn.NORM.INV(RAND(), (((Sheet2!C946/(Sheet2!D946^2)) + ((Sheet2!H945+Sheet2!E945)/(Sheet2!F945^2))) / ((1/(Sheet2!D946^2)) + (1/(Sheet2!F945^2)))), SQRT(1 / ((1/(Sheet2!D946^2)) + (1/(Sheet2!F945^2)))))</f>
        <v>31.83802001015912</v>
      </c>
      <c r="J946" s="6">
        <f ca="1">IFERROR((COUNTIFS('Sheet 1'!B:B, INDEX('Sheet 1'!B:B, MATCH(A946, 'Sheet 1'!A:A, 0)), 'Sheet 1'!G:G, "&lt;="&amp;I946, 'Sheet 1'!H:H, "&gt;0") / COUNTIFS('Sheet 1'!B:B, INDEX('Sheet 1'!B:B, MATCH(A946, 'Sheet 1'!A:A, 0)), 'Sheet 1'!G:G, "&lt;="&amp;I946)) * 0.9426, "0.001")</f>
        <v>9.0634615384615383E-2</v>
      </c>
      <c r="K946" s="4">
        <f ca="1">IFERROR(AVERAGEIFS('Sheet 1'!H:H, 'Sheet 1'!B:B, INDEX('Sheet 1'!B:B, MATCH(A946, 'Sheet 1'!A:A, 0)), 'Sheet 1'!G:G, "&lt;="&amp;I946, 'Sheet 1'!H:H, "&gt;0"), "0.001")</f>
        <v>2.42</v>
      </c>
      <c r="L946" s="6">
        <f t="shared" ca="1" si="72"/>
        <v>0.21933576923076922</v>
      </c>
      <c r="M946" s="4">
        <f t="shared" ca="1" si="73"/>
        <v>-5.659640815845032</v>
      </c>
      <c r="N946" s="4">
        <f t="shared" ca="1" si="74"/>
        <v>-0.32803174705229748</v>
      </c>
      <c r="O946" s="8"/>
      <c r="P946" s="5"/>
      <c r="Q946" s="14"/>
      <c r="R946" s="14"/>
      <c r="S946" s="15"/>
      <c r="T946" s="7"/>
      <c r="U946" s="5"/>
      <c r="V946" s="8"/>
      <c r="W946" s="11"/>
      <c r="X946" s="11"/>
      <c r="Y946" s="5"/>
    </row>
    <row r="947" spans="1:25" x14ac:dyDescent="0.25">
      <c r="A947" s="16">
        <f t="shared" ca="1" si="70"/>
        <v>46737</v>
      </c>
      <c r="B947" s="3">
        <f ca="1">INDEX('Sheet 1'!G:G,(MATCH(A947,'Sheet 1'!A:A,0)),1)</f>
        <v>0</v>
      </c>
      <c r="C947" s="5">
        <f ca="1">INDEX('Sheet 1'!M:M,(MATCH((INDEX('Sheet 1'!B:B,(MATCH(A947,'Sheet 1'!A:A,0)),1)),'Sheet 1'!J:J,0)),1)</f>
        <v>30.217543859649119</v>
      </c>
      <c r="D947" s="4">
        <f ca="1">INDEX('Sheet 1'!L:L,(MATCH((INDEX('Sheet 1'!B:B,(MATCH(A947,'Sheet 1'!A:A,0)),1)),'Sheet 1'!J:J,0)),1)</f>
        <v>5.1225862696581386</v>
      </c>
      <c r="E947" s="6">
        <f ca="1">INDEX('Sheet 1'!N:N,(MATCH((INDEX('Sheet 1'!B:B,(MATCH(A947,'Sheet 1'!A:A,0)),1)),'Sheet 1'!J:J,0)),1)</f>
        <v>0.3866666666666666</v>
      </c>
      <c r="F947" s="6">
        <f ca="1">INDEX('Sheet 1'!O:O,(MATCH((INDEX('Sheet 1'!B:B,(MATCH(A947,'Sheet 1'!A:A,0)),1)),'Sheet 1'!J:J,0)),1)</f>
        <v>4.42994519316147</v>
      </c>
      <c r="G947" s="5">
        <f ca="1">INDEX('Sheet 1'!H:H,(MATCH((INDEX('Sheet 1'!B:B,(MATCH(A947,'Sheet 1'!A:A,0)),1)),'Sheet 1'!J:J,0)),1)</f>
        <v>0</v>
      </c>
      <c r="H947" s="5">
        <f t="shared" ca="1" si="71"/>
        <v>30.36350694566497</v>
      </c>
      <c r="I947" s="5">
        <f ca="1">_xlfn.NORM.INV(RAND(), (((Sheet2!C947/(Sheet2!D947^2)) + ((Sheet2!H946+Sheet2!E946)/(Sheet2!F946^2))) / ((1/(Sheet2!D947^2)) + (1/(Sheet2!F946^2)))), SQRT(1 / ((1/(Sheet2!D947^2)) + (1/(Sheet2!F946^2)))))</f>
        <v>26.068215614486132</v>
      </c>
      <c r="J947" s="6">
        <f ca="1">IFERROR((COUNTIFS('Sheet 1'!B:B, INDEX('Sheet 1'!B:B, MATCH(A947, 'Sheet 1'!A:A, 0)), 'Sheet 1'!G:G, "&lt;="&amp;I947, 'Sheet 1'!H:H, "&gt;0") / COUNTIFS('Sheet 1'!B:B, INDEX('Sheet 1'!B:B, MATCH(A947, 'Sheet 1'!A:A, 0)), 'Sheet 1'!G:G, "&lt;="&amp;I947)) * 0.9426, "0.001")</f>
        <v>0.31419999999999998</v>
      </c>
      <c r="K947" s="4">
        <f ca="1">IFERROR(AVERAGEIFS('Sheet 1'!H:H, 'Sheet 1'!B:B, INDEX('Sheet 1'!B:B, MATCH(A947, 'Sheet 1'!A:A, 0)), 'Sheet 1'!G:G, "&lt;="&amp;I947, 'Sheet 1'!H:H, "&gt;0"), "0.001")</f>
        <v>1.45</v>
      </c>
      <c r="L947" s="6">
        <f t="shared" ca="1" si="72"/>
        <v>0.45558999999999994</v>
      </c>
      <c r="M947" s="4">
        <f t="shared" ca="1" si="73"/>
        <v>-5.8988843269721487</v>
      </c>
      <c r="N947" s="4">
        <f t="shared" ca="1" si="74"/>
        <v>0.81000651365113996</v>
      </c>
      <c r="O947" s="8"/>
      <c r="P947" s="5"/>
      <c r="Q947" s="14"/>
      <c r="R947" s="14"/>
      <c r="S947" s="15"/>
      <c r="T947" s="7"/>
      <c r="U947" s="5"/>
      <c r="V947" s="8"/>
      <c r="W947" s="11"/>
      <c r="X947" s="11"/>
      <c r="Y947" s="5"/>
    </row>
    <row r="948" spans="1:25" x14ac:dyDescent="0.25">
      <c r="A948" s="16">
        <f t="shared" ca="1" si="70"/>
        <v>46738</v>
      </c>
      <c r="B948" s="3">
        <f ca="1">INDEX('Sheet 1'!G:G,(MATCH(A948,'Sheet 1'!A:A,0)),1)</f>
        <v>0</v>
      </c>
      <c r="C948" s="5">
        <f ca="1">INDEX('Sheet 1'!M:M,(MATCH((INDEX('Sheet 1'!B:B,(MATCH(A948,'Sheet 1'!A:A,0)),1)),'Sheet 1'!J:J,0)),1)</f>
        <v>30.43063157894737</v>
      </c>
      <c r="D948" s="4">
        <f ca="1">INDEX('Sheet 1'!L:L,(MATCH((INDEX('Sheet 1'!B:B,(MATCH(A948,'Sheet 1'!A:A,0)),1)),'Sheet 1'!J:J,0)),1)</f>
        <v>5.0588721457837984</v>
      </c>
      <c r="E948" s="6">
        <f ca="1">INDEX('Sheet 1'!N:N,(MATCH((INDEX('Sheet 1'!B:B,(MATCH(A948,'Sheet 1'!A:A,0)),1)),'Sheet 1'!J:J,0)),1)</f>
        <v>-5.7333333333333618E-2</v>
      </c>
      <c r="F948" s="6">
        <f ca="1">INDEX('Sheet 1'!O:O,(MATCH((INDEX('Sheet 1'!B:B,(MATCH(A948,'Sheet 1'!A:A,0)),1)),'Sheet 1'!J:J,0)),1)</f>
        <v>4.0003774596680026</v>
      </c>
      <c r="G948" s="5">
        <f ca="1">INDEX('Sheet 1'!H:H,(MATCH((INDEX('Sheet 1'!B:B,(MATCH(A948,'Sheet 1'!A:A,0)),1)),'Sheet 1'!J:J,0)),1)</f>
        <v>0</v>
      </c>
      <c r="H948" s="5">
        <f t="shared" ca="1" si="71"/>
        <v>30.611489477830673</v>
      </c>
      <c r="I948" s="5">
        <f ca="1">_xlfn.NORM.INV(RAND(), (((Sheet2!C948/(Sheet2!D948^2)) + ((Sheet2!H947+Sheet2!E947)/(Sheet2!F947^2))) / ((1/(Sheet2!D948^2)) + (1/(Sheet2!F947^2)))), SQRT(1 / ((1/(Sheet2!D948^2)) + (1/(Sheet2!F947^2)))))</f>
        <v>29.927485647182088</v>
      </c>
      <c r="J948" s="6">
        <f ca="1">IFERROR((COUNTIFS('Sheet 1'!B:B, INDEX('Sheet 1'!B:B, MATCH(A948, 'Sheet 1'!A:A, 0)), 'Sheet 1'!G:G, "&lt;="&amp;I948, 'Sheet 1'!H:H, "&gt;0") / COUNTIFS('Sheet 1'!B:B, INDEX('Sheet 1'!B:B, MATCH(A948, 'Sheet 1'!A:A, 0)), 'Sheet 1'!G:G, "&lt;="&amp;I948)) * 0.9426, "0.001")</f>
        <v>0.10190270270270271</v>
      </c>
      <c r="K948" s="4">
        <f ca="1">IFERROR(AVERAGEIFS('Sheet 1'!H:H, 'Sheet 1'!B:B, INDEX('Sheet 1'!B:B, MATCH(A948, 'Sheet 1'!A:A, 0)), 'Sheet 1'!G:G, "&lt;="&amp;I948, 'Sheet 1'!H:H, "&gt;0"), "0.001")</f>
        <v>1.4</v>
      </c>
      <c r="L948" s="6">
        <f t="shared" ca="1" si="72"/>
        <v>0.14266378378378378</v>
      </c>
      <c r="M948" s="4">
        <f t="shared" ca="1" si="73"/>
        <v>-6.015299596829915</v>
      </c>
      <c r="N948" s="4">
        <f t="shared" ca="1" si="74"/>
        <v>9.9458123721236413E-2</v>
      </c>
      <c r="O948" s="8"/>
      <c r="P948" s="5"/>
      <c r="Q948" s="14"/>
      <c r="R948" s="14"/>
      <c r="S948" s="15"/>
      <c r="T948" s="7"/>
      <c r="U948" s="5"/>
      <c r="V948" s="8"/>
      <c r="W948" s="11"/>
      <c r="X948" s="11"/>
      <c r="Y948" s="5"/>
    </row>
    <row r="949" spans="1:25" x14ac:dyDescent="0.25">
      <c r="A949" s="16">
        <f t="shared" ca="1" si="70"/>
        <v>46739</v>
      </c>
      <c r="B949" s="3">
        <f ca="1">INDEX('Sheet 1'!G:G,(MATCH(A949,'Sheet 1'!A:A,0)),1)</f>
        <v>0</v>
      </c>
      <c r="C949" s="5">
        <f ca="1">INDEX('Sheet 1'!M:M,(MATCH((INDEX('Sheet 1'!B:B,(MATCH(A949,'Sheet 1'!A:A,0)),1)),'Sheet 1'!J:J,0)),1)</f>
        <v>30.353087719298252</v>
      </c>
      <c r="D949" s="4">
        <f ca="1">INDEX('Sheet 1'!L:L,(MATCH((INDEX('Sheet 1'!B:B,(MATCH(A949,'Sheet 1'!A:A,0)),1)),'Sheet 1'!J:J,0)),1)</f>
        <v>5.5072443690598272</v>
      </c>
      <c r="E949" s="6">
        <f ca="1">INDEX('Sheet 1'!N:N,(MATCH((INDEX('Sheet 1'!B:B,(MATCH(A949,'Sheet 1'!A:A,0)),1)),'Sheet 1'!J:J,0)),1)</f>
        <v>-0.61466666666666636</v>
      </c>
      <c r="F949" s="6">
        <f ca="1">INDEX('Sheet 1'!O:O,(MATCH((INDEX('Sheet 1'!B:B,(MATCH(A949,'Sheet 1'!A:A,0)),1)),'Sheet 1'!J:J,0)),1)</f>
        <v>5.3026687144772202</v>
      </c>
      <c r="G949" s="5">
        <f ca="1">INDEX('Sheet 1'!H:H,(MATCH((INDEX('Sheet 1'!B:B,(MATCH(A949,'Sheet 1'!A:A,0)),1)),'Sheet 1'!J:J,0)),1)</f>
        <v>0</v>
      </c>
      <c r="H949" s="5">
        <f t="shared" ca="1" si="71"/>
        <v>30.484708480067795</v>
      </c>
      <c r="I949" s="5">
        <f ca="1">_xlfn.NORM.INV(RAND(), (((Sheet2!C949/(Sheet2!D949^2)) + ((Sheet2!H948+Sheet2!E948)/(Sheet2!F948^2))) / ((1/(Sheet2!D949^2)) + (1/(Sheet2!F948^2)))), SQRT(1 / ((1/(Sheet2!D949^2)) + (1/(Sheet2!F948^2)))))</f>
        <v>26.060281218258094</v>
      </c>
      <c r="J949" s="6">
        <f ca="1">IFERROR((COUNTIFS('Sheet 1'!B:B, INDEX('Sheet 1'!B:B, MATCH(A949, 'Sheet 1'!A:A, 0)), 'Sheet 1'!G:G, "&lt;="&amp;I949, 'Sheet 1'!H:H, "&gt;0") / COUNTIFS('Sheet 1'!B:B, INDEX('Sheet 1'!B:B, MATCH(A949, 'Sheet 1'!A:A, 0)), 'Sheet 1'!G:G, "&lt;="&amp;I949)) * 0.9426, "0.001")</f>
        <v>0.20946666666666666</v>
      </c>
      <c r="K949" s="4">
        <f ca="1">IFERROR(AVERAGEIFS('Sheet 1'!H:H, 'Sheet 1'!B:B, INDEX('Sheet 1'!B:B, MATCH(A949, 'Sheet 1'!A:A, 0)), 'Sheet 1'!G:G, "&lt;="&amp;I949, 'Sheet 1'!H:H, "&gt;0"), "0.001")</f>
        <v>8.75</v>
      </c>
      <c r="L949" s="6">
        <f t="shared" ca="1" si="72"/>
        <v>1.8328333333333333</v>
      </c>
      <c r="M949" s="4">
        <f t="shared" ca="1" si="73"/>
        <v>-5.5114837267480832</v>
      </c>
      <c r="N949" s="4">
        <f t="shared" ca="1" si="74"/>
        <v>0.77948356988796685</v>
      </c>
      <c r="O949" s="8"/>
      <c r="P949" s="5"/>
      <c r="Q949" s="14"/>
      <c r="R949" s="14"/>
      <c r="S949" s="15"/>
      <c r="T949" s="7"/>
      <c r="U949" s="5"/>
      <c r="V949" s="8"/>
      <c r="W949" s="11"/>
      <c r="X949" s="11"/>
      <c r="Y949" s="5"/>
    </row>
    <row r="950" spans="1:25" x14ac:dyDescent="0.25">
      <c r="A950" s="16">
        <f t="shared" ca="1" si="70"/>
        <v>46740</v>
      </c>
      <c r="B950" s="3">
        <f ca="1">INDEX('Sheet 1'!G:G,(MATCH(A950,'Sheet 1'!A:A,0)),1)</f>
        <v>0</v>
      </c>
      <c r="C950" s="5">
        <f ca="1">INDEX('Sheet 1'!M:M,(MATCH((INDEX('Sheet 1'!B:B,(MATCH(A950,'Sheet 1'!A:A,0)),1)),'Sheet 1'!J:J,0)),1)</f>
        <v>29.71926315789473</v>
      </c>
      <c r="D950" s="4">
        <f ca="1">INDEX('Sheet 1'!L:L,(MATCH((INDEX('Sheet 1'!B:B,(MATCH(A950,'Sheet 1'!A:A,0)),1)),'Sheet 1'!J:J,0)),1)</f>
        <v>4.8637371165327972</v>
      </c>
      <c r="E950" s="6">
        <f ca="1">INDEX('Sheet 1'!N:N,(MATCH((INDEX('Sheet 1'!B:B,(MATCH(A950,'Sheet 1'!A:A,0)),1)),'Sheet 1'!J:J,0)),1)</f>
        <v>-0.24799999999999989</v>
      </c>
      <c r="F950" s="6">
        <f ca="1">INDEX('Sheet 1'!O:O,(MATCH((INDEX('Sheet 1'!B:B,(MATCH(A950,'Sheet 1'!A:A,0)),1)),'Sheet 1'!J:J,0)),1)</f>
        <v>4.3790459284235919</v>
      </c>
      <c r="G950" s="5">
        <f ca="1">INDEX('Sheet 1'!H:H,(MATCH((INDEX('Sheet 1'!B:B,(MATCH(A950,'Sheet 1'!A:A,0)),1)),'Sheet 1'!J:J,0)),1)</f>
        <v>0</v>
      </c>
      <c r="H950" s="5">
        <f t="shared" ca="1" si="71"/>
        <v>29.788154773396606</v>
      </c>
      <c r="I950" s="5">
        <f ca="1">_xlfn.NORM.INV(RAND(), (((Sheet2!C950/(Sheet2!D950^2)) + ((Sheet2!H949+Sheet2!E949)/(Sheet2!F949^2))) / ((1/(Sheet2!D950^2)) + (1/(Sheet2!F949^2)))), SQRT(1 / ((1/(Sheet2!D950^2)) + (1/(Sheet2!F949^2)))))</f>
        <v>27.591012656706546</v>
      </c>
      <c r="J950" s="6">
        <f ca="1">IFERROR((COUNTIFS('Sheet 1'!B:B, INDEX('Sheet 1'!B:B, MATCH(A950, 'Sheet 1'!A:A, 0)), 'Sheet 1'!G:G, "&lt;="&amp;I950, 'Sheet 1'!H:H, "&gt;0") / COUNTIFS('Sheet 1'!B:B, INDEX('Sheet 1'!B:B, MATCH(A950, 'Sheet 1'!A:A, 0)), 'Sheet 1'!G:G, "&lt;="&amp;I950)) * 0.9426, "0.001")</f>
        <v>0.13091666666666668</v>
      </c>
      <c r="K950" s="4">
        <f ca="1">IFERROR(AVERAGEIFS('Sheet 1'!H:H, 'Sheet 1'!B:B, INDEX('Sheet 1'!B:B, MATCH(A950, 'Sheet 1'!A:A, 0)), 'Sheet 1'!G:G, "&lt;="&amp;I950, 'Sheet 1'!H:H, "&gt;0"), "0.001")</f>
        <v>6.68</v>
      </c>
      <c r="L950" s="6">
        <f t="shared" ca="1" si="72"/>
        <v>0.87452333333333343</v>
      </c>
      <c r="M950" s="4">
        <f t="shared" ca="1" si="73"/>
        <v>-6.1103761255667211</v>
      </c>
      <c r="N950" s="4">
        <f t="shared" ca="1" si="74"/>
        <v>0.43757515058818508</v>
      </c>
      <c r="O950" s="8"/>
      <c r="P950" s="5"/>
      <c r="Q950" s="14"/>
      <c r="R950" s="14"/>
      <c r="S950" s="15"/>
      <c r="T950" s="7"/>
      <c r="U950" s="5"/>
      <c r="V950" s="8"/>
      <c r="W950" s="11"/>
      <c r="X950" s="11"/>
      <c r="Y950" s="5"/>
    </row>
    <row r="951" spans="1:25" x14ac:dyDescent="0.25">
      <c r="A951" s="16">
        <f t="shared" ca="1" si="70"/>
        <v>46741</v>
      </c>
      <c r="B951" s="3">
        <f ca="1">INDEX('Sheet 1'!G:G,(MATCH(A951,'Sheet 1'!A:A,0)),1)</f>
        <v>0</v>
      </c>
      <c r="C951" s="5">
        <f ca="1">INDEX('Sheet 1'!M:M,(MATCH((INDEX('Sheet 1'!B:B,(MATCH(A951,'Sheet 1'!A:A,0)),1)),'Sheet 1'!J:J,0)),1)</f>
        <v>29.446842105263151</v>
      </c>
      <c r="D951" s="4">
        <f ca="1">INDEX('Sheet 1'!L:L,(MATCH((INDEX('Sheet 1'!B:B,(MATCH(A951,'Sheet 1'!A:A,0)),1)),'Sheet 1'!J:J,0)),1)</f>
        <v>5.0631763701213162</v>
      </c>
      <c r="E951" s="6">
        <f ca="1">INDEX('Sheet 1'!N:N,(MATCH((INDEX('Sheet 1'!B:B,(MATCH(A951,'Sheet 1'!A:A,0)),1)),'Sheet 1'!J:J,0)),1)</f>
        <v>0.27600000000000019</v>
      </c>
      <c r="F951" s="6">
        <f ca="1">INDEX('Sheet 1'!O:O,(MATCH((INDEX('Sheet 1'!B:B,(MATCH(A951,'Sheet 1'!A:A,0)),1)),'Sheet 1'!J:J,0)),1)</f>
        <v>4.0463810992045728</v>
      </c>
      <c r="G951" s="5">
        <f ca="1">INDEX('Sheet 1'!H:H,(MATCH((INDEX('Sheet 1'!B:B,(MATCH(A951,'Sheet 1'!A:A,0)),1)),'Sheet 1'!J:J,0)),1)</f>
        <v>0</v>
      </c>
      <c r="H951" s="5">
        <f t="shared" ca="1" si="71"/>
        <v>29.500224044632819</v>
      </c>
      <c r="I951" s="5">
        <f ca="1">_xlfn.NORM.INV(RAND(), (((Sheet2!C951/(Sheet2!D951^2)) + ((Sheet2!H950+Sheet2!E950)/(Sheet2!F950^2))) / ((1/(Sheet2!D951^2)) + (1/(Sheet2!F950^2)))), SQRT(1 / ((1/(Sheet2!D951^2)) + (1/(Sheet2!F950^2)))))</f>
        <v>27.901790178728298</v>
      </c>
      <c r="J951" s="6">
        <f ca="1">IFERROR((COUNTIFS('Sheet 1'!B:B, INDEX('Sheet 1'!B:B, MATCH(A951, 'Sheet 1'!A:A, 0)), 'Sheet 1'!G:G, "&lt;="&amp;I951, 'Sheet 1'!H:H, "&gt;0") / COUNTIFS('Sheet 1'!B:B, INDEX('Sheet 1'!B:B, MATCH(A951, 'Sheet 1'!A:A, 0)), 'Sheet 1'!G:G, "&lt;="&amp;I951)) * 0.9426, "0.001")</f>
        <v>0.24325161290322581</v>
      </c>
      <c r="K951" s="4">
        <f ca="1">IFERROR(AVERAGEIFS('Sheet 1'!H:H, 'Sheet 1'!B:B, INDEX('Sheet 1'!B:B, MATCH(A951, 'Sheet 1'!A:A, 0)), 'Sheet 1'!G:G, "&lt;="&amp;I951, 'Sheet 1'!H:H, "&gt;0"), "0.001")</f>
        <v>4.5624999999999991</v>
      </c>
      <c r="L951" s="6">
        <f t="shared" ca="1" si="72"/>
        <v>1.1098354838709674</v>
      </c>
      <c r="M951" s="4">
        <f t="shared" ca="1" si="73"/>
        <v>-5.8158831438371541</v>
      </c>
      <c r="N951" s="4">
        <f t="shared" ca="1" si="74"/>
        <v>0.30515467240139477</v>
      </c>
      <c r="O951" s="8"/>
      <c r="P951" s="5"/>
      <c r="Q951" s="14"/>
      <c r="R951" s="14"/>
      <c r="S951" s="15"/>
      <c r="T951" s="7"/>
      <c r="U951" s="5"/>
      <c r="V951" s="8"/>
      <c r="W951" s="11"/>
      <c r="X951" s="11"/>
      <c r="Y951" s="5"/>
    </row>
    <row r="952" spans="1:25" x14ac:dyDescent="0.25">
      <c r="A952" s="16">
        <f t="shared" ca="1" si="70"/>
        <v>46742</v>
      </c>
      <c r="B952" s="3">
        <f ca="1">INDEX('Sheet 1'!G:G,(MATCH(A952,'Sheet 1'!A:A,0)),1)</f>
        <v>0</v>
      </c>
      <c r="C952" s="5">
        <f ca="1">INDEX('Sheet 1'!M:M,(MATCH((INDEX('Sheet 1'!B:B,(MATCH(A952,'Sheet 1'!A:A,0)),1)),'Sheet 1'!J:J,0)),1)</f>
        <v>29.63708771929825</v>
      </c>
      <c r="D952" s="4">
        <f ca="1">INDEX('Sheet 1'!L:L,(MATCH((INDEX('Sheet 1'!B:B,(MATCH(A952,'Sheet 1'!A:A,0)),1)),'Sheet 1'!J:J,0)),1)</f>
        <v>5.1585660414114489</v>
      </c>
      <c r="E952" s="6">
        <f ca="1">INDEX('Sheet 1'!N:N,(MATCH((INDEX('Sheet 1'!B:B,(MATCH(A952,'Sheet 1'!A:A,0)),1)),'Sheet 1'!J:J,0)),1)</f>
        <v>-0.2279999999999999</v>
      </c>
      <c r="F952" s="6">
        <f ca="1">INDEX('Sheet 1'!O:O,(MATCH((INDEX('Sheet 1'!B:B,(MATCH(A952,'Sheet 1'!A:A,0)),1)),'Sheet 1'!J:J,0)),1)</f>
        <v>5.7762926481227348</v>
      </c>
      <c r="G952" s="5">
        <f ca="1">INDEX('Sheet 1'!H:H,(MATCH((INDEX('Sheet 1'!B:B,(MATCH(A952,'Sheet 1'!A:A,0)),1)),'Sheet 1'!J:J,0)),1)</f>
        <v>0</v>
      </c>
      <c r="H952" s="5">
        <f t="shared" ca="1" si="71"/>
        <v>29.723225098723166</v>
      </c>
      <c r="I952" s="5">
        <f ca="1">_xlfn.NORM.INV(RAND(), (((Sheet2!C952/(Sheet2!D952^2)) + ((Sheet2!H951+Sheet2!E951)/(Sheet2!F951^2))) / ((1/(Sheet2!D952^2)) + (1/(Sheet2!F951^2)))), SQRT(1 / ((1/(Sheet2!D952^2)) + (1/(Sheet2!F951^2)))))</f>
        <v>26.453701019396465</v>
      </c>
      <c r="J952" s="6">
        <f ca="1">IFERROR((COUNTIFS('Sheet 1'!B:B, INDEX('Sheet 1'!B:B, MATCH(A952, 'Sheet 1'!A:A, 0)), 'Sheet 1'!G:G, "&lt;="&amp;I952, 'Sheet 1'!H:H, "&gt;0") / COUNTIFS('Sheet 1'!B:B, INDEX('Sheet 1'!B:B, MATCH(A952, 'Sheet 1'!A:A, 0)), 'Sheet 1'!G:G, "&lt;="&amp;I952)) * 0.9426, "0.001")</f>
        <v>0.20491304347826086</v>
      </c>
      <c r="K952" s="4">
        <f ca="1">IFERROR(AVERAGEIFS('Sheet 1'!H:H, 'Sheet 1'!B:B, INDEX('Sheet 1'!B:B, MATCH(A952, 'Sheet 1'!A:A, 0)), 'Sheet 1'!G:G, "&lt;="&amp;I952, 'Sheet 1'!H:H, "&gt;0"), "0.001")</f>
        <v>3.4199999999999995</v>
      </c>
      <c r="L952" s="6">
        <f t="shared" ca="1" si="72"/>
        <v>0.70080260869565203</v>
      </c>
      <c r="M952" s="4">
        <f t="shared" ca="1" si="73"/>
        <v>-5.7452182411508232</v>
      </c>
      <c r="N952" s="4">
        <f t="shared" ca="1" si="74"/>
        <v>0.61710690031812987</v>
      </c>
      <c r="O952" s="8"/>
      <c r="P952" s="5"/>
      <c r="Q952" s="14"/>
      <c r="R952" s="14"/>
      <c r="S952" s="15"/>
      <c r="T952" s="7"/>
      <c r="U952" s="5"/>
      <c r="V952" s="8"/>
      <c r="W952" s="11"/>
      <c r="X952" s="11"/>
      <c r="Y952" s="5"/>
    </row>
    <row r="953" spans="1:25" x14ac:dyDescent="0.25">
      <c r="A953" s="16">
        <f t="shared" ca="1" si="70"/>
        <v>46743</v>
      </c>
      <c r="B953" s="3">
        <f ca="1">INDEX('Sheet 1'!G:G,(MATCH(A953,'Sheet 1'!A:A,0)),1)</f>
        <v>0</v>
      </c>
      <c r="C953" s="5">
        <f ca="1">INDEX('Sheet 1'!M:M,(MATCH((INDEX('Sheet 1'!B:B,(MATCH(A953,'Sheet 1'!A:A,0)),1)),'Sheet 1'!J:J,0)),1)</f>
        <v>30.013754385964909</v>
      </c>
      <c r="D953" s="4">
        <f ca="1">INDEX('Sheet 1'!L:L,(MATCH((INDEX('Sheet 1'!B:B,(MATCH(A953,'Sheet 1'!A:A,0)),1)),'Sheet 1'!J:J,0)),1)</f>
        <v>4.7069808230402472</v>
      </c>
      <c r="E953" s="6">
        <f ca="1">INDEX('Sheet 1'!N:N,(MATCH((INDEX('Sheet 1'!B:B,(MATCH(A953,'Sheet 1'!A:A,0)),1)),'Sheet 1'!J:J,0)),1)</f>
        <v>0.39066666666666638</v>
      </c>
      <c r="F953" s="6">
        <f ca="1">INDEX('Sheet 1'!O:O,(MATCH((INDEX('Sheet 1'!B:B,(MATCH(A953,'Sheet 1'!A:A,0)),1)),'Sheet 1'!J:J,0)),1)</f>
        <v>4.1818518248121466</v>
      </c>
      <c r="G953" s="5">
        <f ca="1">INDEX('Sheet 1'!H:H,(MATCH((INDEX('Sheet 1'!B:B,(MATCH(A953,'Sheet 1'!A:A,0)),1)),'Sheet 1'!J:J,0)),1)</f>
        <v>0</v>
      </c>
      <c r="H953" s="5">
        <f t="shared" ca="1" si="71"/>
        <v>29.80683598795196</v>
      </c>
      <c r="I953" s="5">
        <f ca="1">_xlfn.NORM.INV(RAND(), (((Sheet2!C953/(Sheet2!D953^2)) + ((Sheet2!H952+Sheet2!E952)/(Sheet2!F952^2))) / ((1/(Sheet2!D953^2)) + (1/(Sheet2!F952^2)))), SQRT(1 / ((1/(Sheet2!D953^2)) + (1/(Sheet2!F952^2)))))</f>
        <v>29.602485753558359</v>
      </c>
      <c r="J953" s="6">
        <f ca="1">IFERROR((COUNTIFS('Sheet 1'!B:B, INDEX('Sheet 1'!B:B, MATCH(A953, 'Sheet 1'!A:A, 0)), 'Sheet 1'!G:G, "&lt;="&amp;I953, 'Sheet 1'!H:H, "&gt;0") / COUNTIFS('Sheet 1'!B:B, INDEX('Sheet 1'!B:B, MATCH(A953, 'Sheet 1'!A:A, 0)), 'Sheet 1'!G:G, "&lt;="&amp;I953)) * 0.9426, "0.001")</f>
        <v>0.17954285714285714</v>
      </c>
      <c r="K953" s="4">
        <f ca="1">IFERROR(AVERAGEIFS('Sheet 1'!H:H, 'Sheet 1'!B:B, INDEX('Sheet 1'!B:B, MATCH(A953, 'Sheet 1'!A:A, 0)), 'Sheet 1'!G:G, "&lt;="&amp;I953, 'Sheet 1'!H:H, "&gt;0"), "0.001")</f>
        <v>1.3499999999999999</v>
      </c>
      <c r="L953" s="6">
        <f t="shared" ca="1" si="72"/>
        <v>0.24238285714285712</v>
      </c>
      <c r="M953" s="4">
        <f t="shared" ca="1" si="73"/>
        <v>-6.3764343884832257</v>
      </c>
      <c r="N953" s="4">
        <f t="shared" ca="1" si="74"/>
        <v>8.7374189075389269E-2</v>
      </c>
      <c r="O953" s="8"/>
      <c r="P953" s="5"/>
      <c r="Q953" s="14"/>
      <c r="R953" s="14"/>
      <c r="S953" s="15"/>
      <c r="T953" s="7"/>
      <c r="U953" s="5"/>
      <c r="V953" s="8"/>
      <c r="W953" s="11"/>
      <c r="X953" s="11"/>
      <c r="Y953" s="5"/>
    </row>
    <row r="954" spans="1:25" x14ac:dyDescent="0.25">
      <c r="A954" s="16">
        <f t="shared" ca="1" si="70"/>
        <v>46744</v>
      </c>
      <c r="B954" s="3">
        <f ca="1">INDEX('Sheet 1'!G:G,(MATCH(A954,'Sheet 1'!A:A,0)),1)</f>
        <v>0</v>
      </c>
      <c r="C954" s="5">
        <f ca="1">INDEX('Sheet 1'!M:M,(MATCH((INDEX('Sheet 1'!B:B,(MATCH(A954,'Sheet 1'!A:A,0)),1)),'Sheet 1'!J:J,0)),1)</f>
        <v>30.139122807017539</v>
      </c>
      <c r="D954" s="4">
        <f ca="1">INDEX('Sheet 1'!L:L,(MATCH((INDEX('Sheet 1'!B:B,(MATCH(A954,'Sheet 1'!A:A,0)),1)),'Sheet 1'!J:J,0)),1)</f>
        <v>5.1714914990092122</v>
      </c>
      <c r="E954" s="6">
        <f ca="1">INDEX('Sheet 1'!N:N,(MATCH((INDEX('Sheet 1'!B:B,(MATCH(A954,'Sheet 1'!A:A,0)),1)),'Sheet 1'!J:J,0)),1)</f>
        <v>0.33333333333333348</v>
      </c>
      <c r="F954" s="6">
        <f ca="1">INDEX('Sheet 1'!O:O,(MATCH((INDEX('Sheet 1'!B:B,(MATCH(A954,'Sheet 1'!A:A,0)),1)),'Sheet 1'!J:J,0)),1)</f>
        <v>3.3926921994723251</v>
      </c>
      <c r="G954" s="5">
        <f ca="1">INDEX('Sheet 1'!H:H,(MATCH((INDEX('Sheet 1'!B:B,(MATCH(A954,'Sheet 1'!A:A,0)),1)),'Sheet 1'!J:J,0)),1)</f>
        <v>0</v>
      </c>
      <c r="H954" s="5">
        <f t="shared" ca="1" si="71"/>
        <v>30.174421283246257</v>
      </c>
      <c r="I954" s="5">
        <f ca="1">_xlfn.NORM.INV(RAND(), (((Sheet2!C954/(Sheet2!D954^2)) + ((Sheet2!H953+Sheet2!E953)/(Sheet2!F953^2))) / ((1/(Sheet2!D954^2)) + (1/(Sheet2!F953^2)))), SQRT(1 / ((1/(Sheet2!D954^2)) + (1/(Sheet2!F953^2)))))</f>
        <v>32.744327268510787</v>
      </c>
      <c r="J954" s="6">
        <f ca="1">IFERROR((COUNTIFS('Sheet 1'!B:B, INDEX('Sheet 1'!B:B, MATCH(A954, 'Sheet 1'!A:A, 0)), 'Sheet 1'!G:G, "&lt;="&amp;I954, 'Sheet 1'!H:H, "&gt;0") / COUNTIFS('Sheet 1'!B:B, INDEX('Sheet 1'!B:B, MATCH(A954, 'Sheet 1'!A:A, 0)), 'Sheet 1'!G:G, "&lt;="&amp;I954)) * 0.9426, "0.001")</f>
        <v>0.1488315789473684</v>
      </c>
      <c r="K954" s="4">
        <f ca="1">IFERROR(AVERAGEIFS('Sheet 1'!H:H, 'Sheet 1'!B:B, INDEX('Sheet 1'!B:B, MATCH(A954, 'Sheet 1'!A:A, 0)), 'Sheet 1'!G:G, "&lt;="&amp;I954, 'Sheet 1'!H:H, "&gt;0"), "0.001")</f>
        <v>1.2444444444444445</v>
      </c>
      <c r="L954" s="6">
        <f t="shared" ca="1" si="72"/>
        <v>0.18521263157894735</v>
      </c>
      <c r="M954" s="4">
        <f t="shared" ca="1" si="73"/>
        <v>-5.8279362564536337</v>
      </c>
      <c r="N954" s="4">
        <f t="shared" ca="1" si="74"/>
        <v>-0.50376268857685824</v>
      </c>
      <c r="O954" s="8"/>
      <c r="P954" s="5"/>
      <c r="Q954" s="14"/>
      <c r="R954" s="14"/>
      <c r="S954" s="15"/>
      <c r="T954" s="7"/>
      <c r="U954" s="5"/>
      <c r="V954" s="8"/>
      <c r="W954" s="11"/>
      <c r="X954" s="11"/>
      <c r="Y954" s="5"/>
    </row>
    <row r="955" spans="1:25" x14ac:dyDescent="0.25">
      <c r="A955" s="16">
        <f t="shared" ca="1" si="70"/>
        <v>46745</v>
      </c>
      <c r="B955" s="3">
        <f ca="1">INDEX('Sheet 1'!G:G,(MATCH(A955,'Sheet 1'!A:A,0)),1)</f>
        <v>0</v>
      </c>
      <c r="C955" s="5">
        <f ca="1">INDEX('Sheet 1'!M:M,(MATCH((INDEX('Sheet 1'!B:B,(MATCH(A955,'Sheet 1'!A:A,0)),1)),'Sheet 1'!J:J,0)),1)</f>
        <v>30.55842105263158</v>
      </c>
      <c r="D955" s="4">
        <f ca="1">INDEX('Sheet 1'!L:L,(MATCH((INDEX('Sheet 1'!B:B,(MATCH(A955,'Sheet 1'!A:A,0)),1)),'Sheet 1'!J:J,0)),1)</f>
        <v>5.0366315785112823</v>
      </c>
      <c r="E955" s="6">
        <f ca="1">INDEX('Sheet 1'!N:N,(MATCH((INDEX('Sheet 1'!B:B,(MATCH(A955,'Sheet 1'!A:A,0)),1)),'Sheet 1'!J:J,0)),1)</f>
        <v>-0.87600000000000078</v>
      </c>
      <c r="F955" s="6">
        <f ca="1">INDEX('Sheet 1'!O:O,(MATCH((INDEX('Sheet 1'!B:B,(MATCH(A955,'Sheet 1'!A:A,0)),1)),'Sheet 1'!J:J,0)),1)</f>
        <v>6.5976211929304789</v>
      </c>
      <c r="G955" s="5">
        <f ca="1">INDEX('Sheet 1'!H:H,(MATCH((INDEX('Sheet 1'!B:B,(MATCH(A955,'Sheet 1'!A:A,0)),1)),'Sheet 1'!J:J,0)),1)</f>
        <v>0</v>
      </c>
      <c r="H955" s="5">
        <f t="shared" ca="1" si="71"/>
        <v>30.52356861550027</v>
      </c>
      <c r="I955" s="5">
        <f ca="1">_xlfn.NORM.INV(RAND(), (((Sheet2!C955/(Sheet2!D955^2)) + ((Sheet2!H954+Sheet2!E954)/(Sheet2!F954^2))) / ((1/(Sheet2!D955^2)) + (1/(Sheet2!F954^2)))), SQRT(1 / ((1/(Sheet2!D955^2)) + (1/(Sheet2!F954^2)))))</f>
        <v>27.315323108577225</v>
      </c>
      <c r="J955" s="6">
        <f ca="1">IFERROR((COUNTIFS('Sheet 1'!B:B, INDEX('Sheet 1'!B:B, MATCH(A955, 'Sheet 1'!A:A, 0)), 'Sheet 1'!G:G, "&lt;="&amp;I955, 'Sheet 1'!H:H, "&gt;0") / COUNTIFS('Sheet 1'!B:B, INDEX('Sheet 1'!B:B, MATCH(A955, 'Sheet 1'!A:A, 0)), 'Sheet 1'!G:G, "&lt;="&amp;I955)) * 0.9426, "0.001")</f>
        <v>0.25377692307692307</v>
      </c>
      <c r="K955" s="4">
        <f ca="1">IFERROR(AVERAGEIFS('Sheet 1'!H:H, 'Sheet 1'!B:B, INDEX('Sheet 1'!B:B, MATCH(A955, 'Sheet 1'!A:A, 0)), 'Sheet 1'!G:G, "&lt;="&amp;I955, 'Sheet 1'!H:H, "&gt;0"), "0.001")</f>
        <v>4.4714285714285706</v>
      </c>
      <c r="L955" s="6">
        <f t="shared" ca="1" si="72"/>
        <v>1.1347453846153843</v>
      </c>
      <c r="M955" s="4">
        <f t="shared" ca="1" si="73"/>
        <v>-6.0672337407025472</v>
      </c>
      <c r="N955" s="4">
        <f t="shared" ca="1" si="74"/>
        <v>0.6439021583176715</v>
      </c>
      <c r="O955" s="8"/>
      <c r="P955" s="5"/>
      <c r="Q955" s="14"/>
      <c r="R955" s="14"/>
      <c r="S955" s="15"/>
      <c r="T955" s="7"/>
      <c r="U955" s="5"/>
      <c r="V955" s="8"/>
      <c r="W955" s="11"/>
      <c r="X955" s="11"/>
      <c r="Y955" s="5"/>
    </row>
    <row r="956" spans="1:25" x14ac:dyDescent="0.25">
      <c r="A956" s="16">
        <f t="shared" ca="1" si="70"/>
        <v>46746</v>
      </c>
      <c r="B956" s="3">
        <f ca="1">INDEX('Sheet 1'!G:G,(MATCH(A956,'Sheet 1'!A:A,0)),1)</f>
        <v>0</v>
      </c>
      <c r="C956" s="5">
        <f ca="1">INDEX('Sheet 1'!M:M,(MATCH((INDEX('Sheet 1'!B:B,(MATCH(A956,'Sheet 1'!A:A,0)),1)),'Sheet 1'!J:J,0)),1)</f>
        <v>30.057508771929811</v>
      </c>
      <c r="D956" s="4">
        <f ca="1">INDEX('Sheet 1'!L:L,(MATCH((INDEX('Sheet 1'!B:B,(MATCH(A956,'Sheet 1'!A:A,0)),1)),'Sheet 1'!J:J,0)),1)</f>
        <v>4.6790868904200478</v>
      </c>
      <c r="E956" s="6">
        <f ca="1">INDEX('Sheet 1'!N:N,(MATCH((INDEX('Sheet 1'!B:B,(MATCH(A956,'Sheet 1'!A:A,0)),1)),'Sheet 1'!J:J,0)),1)</f>
        <v>1.7546666666666659</v>
      </c>
      <c r="F956" s="6">
        <f ca="1">INDEX('Sheet 1'!O:O,(MATCH((INDEX('Sheet 1'!B:B,(MATCH(A956,'Sheet 1'!A:A,0)),1)),'Sheet 1'!J:J,0)),1)</f>
        <v>4.3611086283728886</v>
      </c>
      <c r="G956" s="5">
        <f ca="1">INDEX('Sheet 1'!H:H,(MATCH((INDEX('Sheet 1'!B:B,(MATCH(A956,'Sheet 1'!A:A,0)),1)),'Sheet 1'!J:J,0)),1)</f>
        <v>11.2</v>
      </c>
      <c r="H956" s="5">
        <f t="shared" ca="1" si="71"/>
        <v>29.920320869638818</v>
      </c>
      <c r="I956" s="5">
        <f ca="1">_xlfn.NORM.INV(RAND(), (((Sheet2!C956/(Sheet2!D956^2)) + ((Sheet2!H955+Sheet2!E955)/(Sheet2!F955^2))) / ((1/(Sheet2!D956^2)) + (1/(Sheet2!F955^2)))), SQRT(1 / ((1/(Sheet2!D956^2)) + (1/(Sheet2!F955^2)))))</f>
        <v>31.806027493574138</v>
      </c>
      <c r="J956" s="6">
        <f ca="1">IFERROR((COUNTIFS('Sheet 1'!B:B, INDEX('Sheet 1'!B:B, MATCH(A956, 'Sheet 1'!A:A, 0)), 'Sheet 1'!G:G, "&lt;="&amp;I956, 'Sheet 1'!H:H, "&gt;0") / COUNTIFS('Sheet 1'!B:B, INDEX('Sheet 1'!B:B, MATCH(A956, 'Sheet 1'!A:A, 0)), 'Sheet 1'!G:G, "&lt;="&amp;I956)) * 0.9426, "0.001")</f>
        <v>0.16757333333333335</v>
      </c>
      <c r="K956" s="4">
        <f ca="1">IFERROR(AVERAGEIFS('Sheet 1'!H:H, 'Sheet 1'!B:B, INDEX('Sheet 1'!B:B, MATCH(A956, 'Sheet 1'!A:A, 0)), 'Sheet 1'!G:G, "&lt;="&amp;I956, 'Sheet 1'!H:H, "&gt;0"), "0.001")</f>
        <v>3.7625000000000002</v>
      </c>
      <c r="L956" s="6">
        <f t="shared" ca="1" si="72"/>
        <v>0.63049466666666676</v>
      </c>
      <c r="M956" s="4">
        <f t="shared" ca="1" si="73"/>
        <v>-6.4237979494395558</v>
      </c>
      <c r="N956" s="4">
        <f t="shared" ca="1" si="74"/>
        <v>-0.37368802131549228</v>
      </c>
      <c r="O956" s="8"/>
      <c r="P956" s="5"/>
      <c r="Q956" s="14"/>
      <c r="R956" s="14"/>
      <c r="S956" s="15"/>
      <c r="T956" s="7"/>
      <c r="U956" s="5"/>
      <c r="V956" s="8"/>
      <c r="W956" s="11"/>
      <c r="X956" s="11"/>
      <c r="Y956" s="5"/>
    </row>
    <row r="957" spans="1:25" x14ac:dyDescent="0.25">
      <c r="A957" s="16">
        <f t="shared" ca="1" si="70"/>
        <v>46747</v>
      </c>
      <c r="B957" s="3">
        <f ca="1">INDEX('Sheet 1'!G:G,(MATCH(A957,'Sheet 1'!A:A,0)),1)</f>
        <v>0</v>
      </c>
      <c r="C957" s="5">
        <f ca="1">INDEX('Sheet 1'!M:M,(MATCH((INDEX('Sheet 1'!B:B,(MATCH(A957,'Sheet 1'!A:A,0)),1)),'Sheet 1'!J:J,0)),1)</f>
        <v>31.851192982456141</v>
      </c>
      <c r="D957" s="4">
        <f ca="1">INDEX('Sheet 1'!L:L,(MATCH((INDEX('Sheet 1'!B:B,(MATCH(A957,'Sheet 1'!A:A,0)),1)),'Sheet 1'!J:J,0)),1)</f>
        <v>5.2832616870692366</v>
      </c>
      <c r="E957" s="6">
        <f ca="1">INDEX('Sheet 1'!N:N,(MATCH((INDEX('Sheet 1'!B:B,(MATCH(A957,'Sheet 1'!A:A,0)),1)),'Sheet 1'!J:J,0)),1)</f>
        <v>-0.6213333333333334</v>
      </c>
      <c r="F957" s="6">
        <f ca="1">INDEX('Sheet 1'!O:O,(MATCH((INDEX('Sheet 1'!B:B,(MATCH(A957,'Sheet 1'!A:A,0)),1)),'Sheet 1'!J:J,0)),1)</f>
        <v>4.1632982420494749</v>
      </c>
      <c r="G957" s="5">
        <f ca="1">INDEX('Sheet 1'!H:H,(MATCH((INDEX('Sheet 1'!B:B,(MATCH(A957,'Sheet 1'!A:A,0)),1)),'Sheet 1'!J:J,0)),1)</f>
        <v>0.8</v>
      </c>
      <c r="H957" s="5">
        <f t="shared" ca="1" si="71"/>
        <v>31.74639489028436</v>
      </c>
      <c r="I957" s="5">
        <f ca="1">_xlfn.NORM.INV(RAND(), (((Sheet2!C957/(Sheet2!D957^2)) + ((Sheet2!H956+Sheet2!E956)/(Sheet2!F956^2))) / ((1/(Sheet2!D957^2)) + (1/(Sheet2!F956^2)))), SQRT(1 / ((1/(Sheet2!D957^2)) + (1/(Sheet2!F956^2)))))</f>
        <v>39.762149616659158</v>
      </c>
      <c r="J957" s="6">
        <f ca="1">IFERROR((COUNTIFS('Sheet 1'!B:B, INDEX('Sheet 1'!B:B, MATCH(A957, 'Sheet 1'!A:A, 0)), 'Sheet 1'!G:G, "&lt;="&amp;I957, 'Sheet 1'!H:H, "&gt;0") / COUNTIFS('Sheet 1'!B:B, INDEX('Sheet 1'!B:B, MATCH(A957, 'Sheet 1'!A:A, 0)), 'Sheet 1'!G:G, "&lt;="&amp;I957)) * 0.9426, "0.001")</f>
        <v>0.13091666666666668</v>
      </c>
      <c r="K957" s="4">
        <f ca="1">IFERROR(AVERAGEIFS('Sheet 1'!H:H, 'Sheet 1'!B:B, INDEX('Sheet 1'!B:B, MATCH(A957, 'Sheet 1'!A:A, 0)), 'Sheet 1'!G:G, "&lt;="&amp;I957, 'Sheet 1'!H:H, "&gt;0"), "0.001")</f>
        <v>3.5799999999999996</v>
      </c>
      <c r="L957" s="6">
        <f t="shared" ca="1" si="72"/>
        <v>0.46868166666666666</v>
      </c>
      <c r="M957" s="4">
        <f t="shared" ca="1" si="73"/>
        <v>-6.0286987223085724</v>
      </c>
      <c r="N957" s="4">
        <f t="shared" ca="1" si="74"/>
        <v>-1.4973622551321004</v>
      </c>
      <c r="O957" s="8"/>
      <c r="P957" s="5"/>
      <c r="Q957" s="14"/>
      <c r="R957" s="14"/>
      <c r="S957" s="15"/>
      <c r="T957" s="7"/>
      <c r="U957" s="5"/>
      <c r="V957" s="8"/>
      <c r="W957" s="11"/>
      <c r="X957" s="11"/>
      <c r="Y957" s="5"/>
    </row>
    <row r="958" spans="1:25" x14ac:dyDescent="0.25">
      <c r="A958" s="16">
        <f t="shared" ca="1" si="70"/>
        <v>46748</v>
      </c>
      <c r="B958" s="3">
        <f ca="1">INDEX('Sheet 1'!G:G,(MATCH(A958,'Sheet 1'!A:A,0)),1)</f>
        <v>0</v>
      </c>
      <c r="C958" s="5">
        <f ca="1">INDEX('Sheet 1'!M:M,(MATCH((INDEX('Sheet 1'!B:B,(MATCH(A958,'Sheet 1'!A:A,0)),1)),'Sheet 1'!J:J,0)),1)</f>
        <v>31.476526315789471</v>
      </c>
      <c r="D958" s="4">
        <f ca="1">INDEX('Sheet 1'!L:L,(MATCH((INDEX('Sheet 1'!B:B,(MATCH(A958,'Sheet 1'!A:A,0)),1)),'Sheet 1'!J:J,0)),1)</f>
        <v>5.1734084465615338</v>
      </c>
      <c r="E958" s="6">
        <f ca="1">INDEX('Sheet 1'!N:N,(MATCH((INDEX('Sheet 1'!B:B,(MATCH(A958,'Sheet 1'!A:A,0)),1)),'Sheet 1'!J:J,0)),1)</f>
        <v>-1.066666666666672E-2</v>
      </c>
      <c r="F958" s="6">
        <f ca="1">INDEX('Sheet 1'!O:O,(MATCH((INDEX('Sheet 1'!B:B,(MATCH(A958,'Sheet 1'!A:A,0)),1)),'Sheet 1'!J:J,0)),1)</f>
        <v>4.3143874117583296</v>
      </c>
      <c r="G958" s="5">
        <f ca="1">INDEX('Sheet 1'!H:H,(MATCH((INDEX('Sheet 1'!B:B,(MATCH(A958,'Sheet 1'!A:A,0)),1)),'Sheet 1'!J:J,0)),1)</f>
        <v>0</v>
      </c>
      <c r="H958" s="5">
        <f t="shared" ca="1" si="71"/>
        <v>31.263209920885885</v>
      </c>
      <c r="I958" s="5">
        <f ca="1">_xlfn.NORM.INV(RAND(), (((Sheet2!C958/(Sheet2!D958^2)) + ((Sheet2!H957+Sheet2!E957)/(Sheet2!F957^2))) / ((1/(Sheet2!D958^2)) + (1/(Sheet2!F957^2)))), SQRT(1 / ((1/(Sheet2!D958^2)) + (1/(Sheet2!F957^2)))))</f>
        <v>32.232057938410748</v>
      </c>
      <c r="J958" s="6">
        <f ca="1">IFERROR((COUNTIFS('Sheet 1'!B:B, INDEX('Sheet 1'!B:B, MATCH(A958, 'Sheet 1'!A:A, 0)), 'Sheet 1'!G:G, "&lt;="&amp;I958, 'Sheet 1'!H:H, "&gt;0") / COUNTIFS('Sheet 1'!B:B, INDEX('Sheet 1'!B:B, MATCH(A958, 'Sheet 1'!A:A, 0)), 'Sheet 1'!G:G, "&lt;="&amp;I958)) * 0.9426, "0.001")</f>
        <v>0.13465714285714284</v>
      </c>
      <c r="K958" s="4">
        <f ca="1">IFERROR(AVERAGEIFS('Sheet 1'!H:H, 'Sheet 1'!B:B, INDEX('Sheet 1'!B:B, MATCH(A958, 'Sheet 1'!A:A, 0)), 'Sheet 1'!G:G, "&lt;="&amp;I958, 'Sheet 1'!H:H, "&gt;0"), "0.001")</f>
        <v>2.1142857142857143</v>
      </c>
      <c r="L958" s="6">
        <f t="shared" ca="1" si="72"/>
        <v>0.28470367346938774</v>
      </c>
      <c r="M958" s="4">
        <f t="shared" ca="1" si="73"/>
        <v>-6.084291747099555</v>
      </c>
      <c r="N958" s="4">
        <f t="shared" ca="1" si="74"/>
        <v>-0.14604136333434778</v>
      </c>
      <c r="O958" s="8"/>
      <c r="P958" s="5"/>
      <c r="Q958" s="14"/>
      <c r="R958" s="14"/>
      <c r="S958" s="15"/>
      <c r="T958" s="7"/>
      <c r="U958" s="5"/>
      <c r="V958" s="8"/>
      <c r="W958" s="11"/>
      <c r="X958" s="11"/>
      <c r="Y958" s="5"/>
    </row>
    <row r="959" spans="1:25" x14ac:dyDescent="0.25">
      <c r="A959" s="16">
        <f t="shared" ca="1" si="70"/>
        <v>46749</v>
      </c>
      <c r="B959" s="3">
        <f ca="1">INDEX('Sheet 1'!G:G,(MATCH(A959,'Sheet 1'!A:A,0)),1)</f>
        <v>0</v>
      </c>
      <c r="C959" s="5">
        <f ca="1">INDEX('Sheet 1'!M:M,(MATCH((INDEX('Sheet 1'!B:B,(MATCH(A959,'Sheet 1'!A:A,0)),1)),'Sheet 1'!J:J,0)),1)</f>
        <v>31.307052631578941</v>
      </c>
      <c r="D959" s="4">
        <f ca="1">INDEX('Sheet 1'!L:L,(MATCH((INDEX('Sheet 1'!B:B,(MATCH(A959,'Sheet 1'!A:A,0)),1)),'Sheet 1'!J:J,0)),1)</f>
        <v>5.3836589587179118</v>
      </c>
      <c r="E959" s="6">
        <f ca="1">INDEX('Sheet 1'!N:N,(MATCH((INDEX('Sheet 1'!B:B,(MATCH(A959,'Sheet 1'!A:A,0)),1)),'Sheet 1'!J:J,0)),1)</f>
        <v>-0.65866666666666651</v>
      </c>
      <c r="F959" s="6">
        <f ca="1">INDEX('Sheet 1'!O:O,(MATCH((INDEX('Sheet 1'!B:B,(MATCH(A959,'Sheet 1'!A:A,0)),1)),'Sheet 1'!J:J,0)),1)</f>
        <v>5.0292413412430781</v>
      </c>
      <c r="G959" s="5">
        <f ca="1">INDEX('Sheet 1'!H:H,(MATCH((INDEX('Sheet 1'!B:B,(MATCH(A959,'Sheet 1'!A:A,0)),1)),'Sheet 1'!J:J,0)),1)</f>
        <v>0</v>
      </c>
      <c r="H959" s="5">
        <f t="shared" ca="1" si="71"/>
        <v>31.273860118915429</v>
      </c>
      <c r="I959" s="5">
        <f ca="1">_xlfn.NORM.INV(RAND(), (((Sheet2!C959/(Sheet2!D959^2)) + ((Sheet2!H958+Sheet2!E958)/(Sheet2!F958^2))) / ((1/(Sheet2!D959^2)) + (1/(Sheet2!F958^2)))), SQRT(1 / ((1/(Sheet2!D959^2)) + (1/(Sheet2!F958^2)))))</f>
        <v>27.686606333473417</v>
      </c>
      <c r="J959" s="6">
        <f ca="1">IFERROR((COUNTIFS('Sheet 1'!B:B, INDEX('Sheet 1'!B:B, MATCH(A959, 'Sheet 1'!A:A, 0)), 'Sheet 1'!G:G, "&lt;="&amp;I959, 'Sheet 1'!H:H, "&gt;0") / COUNTIFS('Sheet 1'!B:B, INDEX('Sheet 1'!B:B, MATCH(A959, 'Sheet 1'!A:A, 0)), 'Sheet 1'!G:G, "&lt;="&amp;I959)) * 0.9426, "0.001")</f>
        <v>0.36487741935483869</v>
      </c>
      <c r="K959" s="4">
        <f ca="1">IFERROR(AVERAGEIFS('Sheet 1'!H:H, 'Sheet 1'!B:B, INDEX('Sheet 1'!B:B, MATCH(A959, 'Sheet 1'!A:A, 0)), 'Sheet 1'!G:G, "&lt;="&amp;I959, 'Sheet 1'!H:H, "&gt;0"), "0.001")</f>
        <v>1.175</v>
      </c>
      <c r="L959" s="6">
        <f t="shared" ca="1" si="72"/>
        <v>0.42873096774193548</v>
      </c>
      <c r="M959" s="4">
        <f t="shared" ca="1" si="73"/>
        <v>-5.8151998244395742</v>
      </c>
      <c r="N959" s="4">
        <f t="shared" ca="1" si="74"/>
        <v>0.67248804685943786</v>
      </c>
      <c r="O959" s="8"/>
      <c r="P959" s="5"/>
      <c r="Q959" s="14"/>
      <c r="R959" s="14"/>
      <c r="S959" s="15"/>
      <c r="T959" s="7"/>
      <c r="U959" s="5"/>
      <c r="V959" s="8"/>
      <c r="W959" s="11"/>
      <c r="X959" s="11"/>
      <c r="Y959" s="5"/>
    </row>
    <row r="960" spans="1:25" x14ac:dyDescent="0.25">
      <c r="A960" s="16">
        <f t="shared" ca="1" si="70"/>
        <v>46750</v>
      </c>
      <c r="B960" s="3">
        <f ca="1">INDEX('Sheet 1'!G:G,(MATCH(A960,'Sheet 1'!A:A,0)),1)</f>
        <v>0</v>
      </c>
      <c r="C960" s="5">
        <f ca="1">INDEX('Sheet 1'!M:M,(MATCH((INDEX('Sheet 1'!B:B,(MATCH(A960,'Sheet 1'!A:A,0)),1)),'Sheet 1'!J:J,0)),1)</f>
        <v>30.270456140350881</v>
      </c>
      <c r="D960" s="4">
        <f ca="1">INDEX('Sheet 1'!L:L,(MATCH((INDEX('Sheet 1'!B:B,(MATCH(A960,'Sheet 1'!A:A,0)),1)),'Sheet 1'!J:J,0)),1)</f>
        <v>4.7134566799615376</v>
      </c>
      <c r="E960" s="6">
        <f ca="1">INDEX('Sheet 1'!N:N,(MATCH((INDEX('Sheet 1'!B:B,(MATCH(A960,'Sheet 1'!A:A,0)),1)),'Sheet 1'!J:J,0)),1)</f>
        <v>3.4666666666666728E-2</v>
      </c>
      <c r="F960" s="6">
        <f ca="1">INDEX('Sheet 1'!O:O,(MATCH((INDEX('Sheet 1'!B:B,(MATCH(A960,'Sheet 1'!A:A,0)),1)),'Sheet 1'!J:J,0)),1)</f>
        <v>3.9536330652217102</v>
      </c>
      <c r="G960" s="5">
        <f ca="1">INDEX('Sheet 1'!H:H,(MATCH((INDEX('Sheet 1'!B:B,(MATCH(A960,'Sheet 1'!A:A,0)),1)),'Sheet 1'!J:J,0)),1)</f>
        <v>0</v>
      </c>
      <c r="H960" s="5">
        <f t="shared" ca="1" si="71"/>
        <v>30.431662743705676</v>
      </c>
      <c r="I960" s="5">
        <f ca="1">_xlfn.NORM.INV(RAND(), (((Sheet2!C960/(Sheet2!D960^2)) + ((Sheet2!H959+Sheet2!E959)/(Sheet2!F959^2))) / ((1/(Sheet2!D960^2)) + (1/(Sheet2!F959^2)))), SQRT(1 / ((1/(Sheet2!D960^2)) + (1/(Sheet2!F959^2)))))</f>
        <v>30.546529051669172</v>
      </c>
      <c r="J960" s="6">
        <f ca="1">IFERROR((COUNTIFS('Sheet 1'!B:B, INDEX('Sheet 1'!B:B, MATCH(A960, 'Sheet 1'!A:A, 0)), 'Sheet 1'!G:G, "&lt;="&amp;I960, 'Sheet 1'!H:H, "&gt;0") / COUNTIFS('Sheet 1'!B:B, INDEX('Sheet 1'!B:B, MATCH(A960, 'Sheet 1'!A:A, 0)), 'Sheet 1'!G:G, "&lt;="&amp;I960)) * 0.9426, "0.001")</f>
        <v>0.14038723404255318</v>
      </c>
      <c r="K960" s="4">
        <f ca="1">IFERROR(AVERAGEIFS('Sheet 1'!H:H, 'Sheet 1'!B:B, INDEX('Sheet 1'!B:B, MATCH(A960, 'Sheet 1'!A:A, 0)), 'Sheet 1'!G:G, "&lt;="&amp;I960, 'Sheet 1'!H:H, "&gt;0"), "0.001")</f>
        <v>2.6142857142857143</v>
      </c>
      <c r="L960" s="6">
        <f t="shared" ca="1" si="72"/>
        <v>0.36701234042553188</v>
      </c>
      <c r="M960" s="4">
        <f t="shared" ca="1" si="73"/>
        <v>-6.4221352174595339</v>
      </c>
      <c r="N960" s="4">
        <f t="shared" ca="1" si="74"/>
        <v>-5.8571220669528662E-2</v>
      </c>
      <c r="O960" s="8"/>
      <c r="P960" s="5"/>
      <c r="Q960" s="14"/>
      <c r="R960" s="14"/>
      <c r="S960" s="15"/>
      <c r="T960" s="7"/>
      <c r="U960" s="5"/>
      <c r="V960" s="8"/>
      <c r="W960" s="11"/>
      <c r="X960" s="11"/>
      <c r="Y960" s="5"/>
    </row>
    <row r="961" spans="1:25" x14ac:dyDescent="0.25">
      <c r="A961" s="16">
        <f t="shared" ca="1" si="70"/>
        <v>46751</v>
      </c>
      <c r="B961" s="3">
        <f ca="1">INDEX('Sheet 1'!G:G,(MATCH(A961,'Sheet 1'!A:A,0)),1)</f>
        <v>0</v>
      </c>
      <c r="C961" s="5">
        <f ca="1">INDEX('Sheet 1'!M:M,(MATCH((INDEX('Sheet 1'!B:B,(MATCH(A961,'Sheet 1'!A:A,0)),1)),'Sheet 1'!J:J,0)),1)</f>
        <v>30.363263157894739</v>
      </c>
      <c r="D961" s="4">
        <f ca="1">INDEX('Sheet 1'!L:L,(MATCH((INDEX('Sheet 1'!B:B,(MATCH(A961,'Sheet 1'!A:A,0)),1)),'Sheet 1'!J:J,0)),1)</f>
        <v>4.9184715270256403</v>
      </c>
      <c r="E961" s="6">
        <f ca="1">INDEX('Sheet 1'!N:N,(MATCH((INDEX('Sheet 1'!B:B,(MATCH(A961,'Sheet 1'!A:A,0)),1)),'Sheet 1'!J:J,0)),1)</f>
        <v>0.59200000000000008</v>
      </c>
      <c r="F961" s="6">
        <f ca="1">INDEX('Sheet 1'!O:O,(MATCH((INDEX('Sheet 1'!B:B,(MATCH(A961,'Sheet 1'!A:A,0)),1)),'Sheet 1'!J:J,0)),1)</f>
        <v>4.2207262088093014</v>
      </c>
      <c r="G961" s="5">
        <f ca="1">INDEX('Sheet 1'!H:H,(MATCH((INDEX('Sheet 1'!B:B,(MATCH(A961,'Sheet 1'!A:A,0)),1)),'Sheet 1'!J:J,0)),1)</f>
        <v>0</v>
      </c>
      <c r="H961" s="5">
        <f t="shared" ca="1" si="71"/>
        <v>30.425873698314899</v>
      </c>
      <c r="I961" s="5">
        <f ca="1">_xlfn.NORM.INV(RAND(), (((Sheet2!C961/(Sheet2!D961^2)) + ((Sheet2!H960+Sheet2!E960)/(Sheet2!F960^2))) / ((1/(Sheet2!D961^2)) + (1/(Sheet2!F960^2)))), SQRT(1 / ((1/(Sheet2!D961^2)) + (1/(Sheet2!F960^2)))))</f>
        <v>33.320108510120221</v>
      </c>
      <c r="J961" s="6">
        <f ca="1">IFERROR((COUNTIFS('Sheet 1'!B:B, INDEX('Sheet 1'!B:B, MATCH(A961, 'Sheet 1'!A:A, 0)), 'Sheet 1'!G:G, "&lt;="&amp;I961, 'Sheet 1'!H:H, "&gt;0") / COUNTIFS('Sheet 1'!B:B, INDEX('Sheet 1'!B:B, MATCH(A961, 'Sheet 1'!A:A, 0)), 'Sheet 1'!G:G, "&lt;="&amp;I961)) * 0.9426, "0.001")</f>
        <v>0.13465714285714284</v>
      </c>
      <c r="K961" s="4">
        <f ca="1">IFERROR(AVERAGEIFS('Sheet 1'!H:H, 'Sheet 1'!B:B, INDEX('Sheet 1'!B:B, MATCH(A961, 'Sheet 1'!A:A, 0)), 'Sheet 1'!G:G, "&lt;="&amp;I961, 'Sheet 1'!H:H, "&gt;0"), "0.001")</f>
        <v>1.2499999999999998</v>
      </c>
      <c r="L961" s="6">
        <f t="shared" ca="1" si="72"/>
        <v>0.16832142857142851</v>
      </c>
      <c r="M961" s="4">
        <f t="shared" ca="1" si="73"/>
        <v>-6.1733127844813183</v>
      </c>
      <c r="N961" s="4">
        <f t="shared" ca="1" si="74"/>
        <v>-0.6011715908038574</v>
      </c>
      <c r="O961" s="8"/>
      <c r="P961" s="5"/>
      <c r="Q961" s="14"/>
      <c r="R961" s="14"/>
      <c r="S961" s="15"/>
      <c r="T961" s="7"/>
      <c r="U961" s="5"/>
      <c r="V961" s="8"/>
      <c r="W961" s="11"/>
      <c r="X961" s="11"/>
      <c r="Y961" s="5"/>
    </row>
    <row r="962" spans="1:25" x14ac:dyDescent="0.25">
      <c r="A962" s="16">
        <f t="shared" ca="1" si="70"/>
        <v>46752</v>
      </c>
      <c r="B962" s="3">
        <f ca="1">INDEX('Sheet 1'!G:G,(MATCH(A962,'Sheet 1'!A:A,0)),1)</f>
        <v>0</v>
      </c>
      <c r="C962" s="5">
        <f ca="1">INDEX('Sheet 1'!M:M,(MATCH((INDEX('Sheet 1'!B:B,(MATCH(A962,'Sheet 1'!A:A,0)),1)),'Sheet 1'!J:J,0)),1)</f>
        <v>30.52578947368421</v>
      </c>
      <c r="D962" s="4">
        <f ca="1">INDEX('Sheet 1'!L:L,(MATCH((INDEX('Sheet 1'!B:B,(MATCH(A962,'Sheet 1'!A:A,0)),1)),'Sheet 1'!J:J,0)),1)</f>
        <v>5.0108735819270951</v>
      </c>
      <c r="E962" s="6">
        <f ca="1">INDEX('Sheet 1'!N:N,(MATCH((INDEX('Sheet 1'!B:B,(MATCH(A962,'Sheet 1'!A:A,0)),1)),'Sheet 1'!J:J,0)),1)</f>
        <v>1.3080000000000001</v>
      </c>
      <c r="F962" s="6">
        <f ca="1">INDEX('Sheet 1'!O:O,(MATCH((INDEX('Sheet 1'!B:B,(MATCH(A962,'Sheet 1'!A:A,0)),1)),'Sheet 1'!J:J,0)),1)</f>
        <v>4.5841902229292364</v>
      </c>
      <c r="G962" s="5">
        <f ca="1">INDEX('Sheet 1'!H:H,(MATCH((INDEX('Sheet 1'!B:B,(MATCH(A962,'Sheet 1'!A:A,0)),1)),'Sheet 1'!J:J,0)),1)</f>
        <v>0</v>
      </c>
      <c r="H962" s="5">
        <f t="shared" ca="1" si="71"/>
        <v>30.813643549700057</v>
      </c>
      <c r="I962" s="5">
        <f ca="1">_xlfn.NORM.INV(RAND(), (((Sheet2!C962/(Sheet2!D962^2)) + ((Sheet2!H961+Sheet2!E961)/(Sheet2!F961^2))) / ((1/(Sheet2!D962^2)) + (1/(Sheet2!F961^2)))), SQRT(1 / ((1/(Sheet2!D962^2)) + (1/(Sheet2!F961^2)))))</f>
        <v>29.752161784299989</v>
      </c>
      <c r="J962" s="6">
        <f ca="1">IFERROR((COUNTIFS('Sheet 1'!B:B, INDEX('Sheet 1'!B:B, MATCH(A962, 'Sheet 1'!A:A, 0)), 'Sheet 1'!G:G, "&lt;="&amp;I962, 'Sheet 1'!H:H, "&gt;0") / COUNTIFS('Sheet 1'!B:B, INDEX('Sheet 1'!B:B, MATCH(A962, 'Sheet 1'!A:A, 0)), 'Sheet 1'!G:G, "&lt;="&amp;I962)) * 0.9426, "0.001")</f>
        <v>9.7510344827586207E-2</v>
      </c>
      <c r="K962" s="4">
        <f ca="1">IFERROR(AVERAGEIFS('Sheet 1'!H:H, 'Sheet 1'!B:B, INDEX('Sheet 1'!B:B, MATCH(A962, 'Sheet 1'!A:A, 0)), 'Sheet 1'!G:G, "&lt;="&amp;I962, 'Sheet 1'!H:H, "&gt;0"), "0.001")</f>
        <v>9.8666666666666671</v>
      </c>
      <c r="L962" s="6">
        <f t="shared" ca="1" si="72"/>
        <v>0.96210206896551731</v>
      </c>
      <c r="M962" s="4">
        <f t="shared" ca="1" si="73"/>
        <v>-6.0919097188527598</v>
      </c>
      <c r="N962" s="4">
        <f t="shared" ca="1" si="74"/>
        <v>0.15438978388409</v>
      </c>
      <c r="O962" s="8"/>
      <c r="P962" s="5"/>
      <c r="Q962" s="14"/>
      <c r="R962" s="14"/>
      <c r="S962" s="15"/>
      <c r="T962" s="7"/>
      <c r="U962" s="5"/>
      <c r="V962" s="8"/>
      <c r="W962" s="11"/>
      <c r="X962" s="11"/>
      <c r="Y962" s="5"/>
    </row>
    <row r="963" spans="1:25" x14ac:dyDescent="0.25">
      <c r="A963" s="16">
        <f t="shared" ref="A963:A1026" ca="1" si="75">A962+1</f>
        <v>46753</v>
      </c>
      <c r="B963" s="3">
        <f ca="1">INDEX('Sheet 1'!G:G,(MATCH(A963,'Sheet 1'!A:A,0)),1)</f>
        <v>0</v>
      </c>
      <c r="C963" s="5">
        <f ca="1">INDEX('Sheet 1'!M:M,(MATCH((INDEX('Sheet 1'!B:B,(MATCH(A963,'Sheet 1'!A:A,0)),1)),'Sheet 1'!J:J,0)),1)</f>
        <v>31.687543859649121</v>
      </c>
      <c r="D963" s="4">
        <f ca="1">INDEX('Sheet 1'!L:L,(MATCH((INDEX('Sheet 1'!B:B,(MATCH(A963,'Sheet 1'!A:A,0)),1)),'Sheet 1'!J:J,0)),1)</f>
        <v>5.1395439205935798</v>
      </c>
      <c r="E963" s="6">
        <f ca="1">INDEX('Sheet 1'!N:N,(MATCH((INDEX('Sheet 1'!B:B,(MATCH(A963,'Sheet 1'!A:A,0)),1)),'Sheet 1'!J:J,0)),1)</f>
        <v>-0.81333333333333335</v>
      </c>
      <c r="F963" s="6">
        <f ca="1">INDEX('Sheet 1'!O:O,(MATCH((INDEX('Sheet 1'!B:B,(MATCH(A963,'Sheet 1'!A:A,0)),1)),'Sheet 1'!J:J,0)),1)</f>
        <v>4.5371837119556924</v>
      </c>
      <c r="G963" s="5">
        <f ca="1">INDEX('Sheet 1'!H:H,(MATCH((INDEX('Sheet 1'!B:B,(MATCH(A963,'Sheet 1'!A:A,0)),1)),'Sheet 1'!J:J,0)),1)</f>
        <v>0</v>
      </c>
      <c r="H963" s="5">
        <f t="shared" ref="H963:H1026" ca="1" si="76">((C963/(D963*D963))+((H962+E962)/(F962*F962)))/((1/(D963*D963))+(1/(F962*F962)))</f>
        <v>31.929305923405146</v>
      </c>
      <c r="I963" s="5">
        <f ca="1">_xlfn.NORM.INV(RAND(), (((Sheet2!C963/(Sheet2!D963^2)) + ((Sheet2!H962+Sheet2!E962)/(Sheet2!F962^2))) / ((1/(Sheet2!D963^2)) + (1/(Sheet2!F962^2)))), SQRT(1 / ((1/(Sheet2!D963^2)) + (1/(Sheet2!F962^2)))))</f>
        <v>27.662415814526032</v>
      </c>
      <c r="J963" s="6">
        <f ca="1">IFERROR((COUNTIFS('Sheet 1'!B:B, INDEX('Sheet 1'!B:B, MATCH(A963, 'Sheet 1'!A:A, 0)), 'Sheet 1'!G:G, "&lt;="&amp;I963, 'Sheet 1'!H:H, "&gt;0") / COUNTIFS('Sheet 1'!B:B, INDEX('Sheet 1'!B:B, MATCH(A963, 'Sheet 1'!A:A, 0)), 'Sheet 1'!G:G, "&lt;="&amp;I963)) * 0.9426, "0.001")</f>
        <v>0.13465714285714284</v>
      </c>
      <c r="K963" s="4">
        <f ca="1">IFERROR(AVERAGEIFS('Sheet 1'!H:H, 'Sheet 1'!B:B, INDEX('Sheet 1'!B:B, MATCH(A963, 'Sheet 1'!A:A, 0)), 'Sheet 1'!G:G, "&lt;="&amp;I963, 'Sheet 1'!H:H, "&gt;0"), "0.001")</f>
        <v>6.3666666666666671</v>
      </c>
      <c r="L963" s="6">
        <f t="shared" ref="L963:L1026" ca="1" si="77">J963*K963</f>
        <v>0.85731714285714278</v>
      </c>
      <c r="M963" s="4">
        <f t="shared" ref="M963:M1026" ca="1" si="78">(B963-C963)/D963</f>
        <v>-6.1654388695231619</v>
      </c>
      <c r="N963" s="4">
        <f t="shared" ref="N963:N1026" ca="1" si="79">(C963-I963)/D963</f>
        <v>0.78316833308785438</v>
      </c>
      <c r="O963" s="8"/>
      <c r="P963" s="5"/>
      <c r="Q963" s="14"/>
      <c r="R963" s="14"/>
      <c r="S963" s="15"/>
      <c r="T963" s="7"/>
      <c r="U963" s="5"/>
      <c r="V963" s="8"/>
      <c r="W963" s="11"/>
      <c r="X963" s="11"/>
      <c r="Y963" s="5"/>
    </row>
    <row r="964" spans="1:25" x14ac:dyDescent="0.25">
      <c r="A964" s="16">
        <f t="shared" ca="1" si="75"/>
        <v>46754</v>
      </c>
      <c r="B964" s="3">
        <f ca="1">INDEX('Sheet 1'!G:G,(MATCH(A964,'Sheet 1'!A:A,0)),1)</f>
        <v>0</v>
      </c>
      <c r="C964" s="5">
        <f ca="1">INDEX('Sheet 1'!M:M,(MATCH((INDEX('Sheet 1'!B:B,(MATCH(A964,'Sheet 1'!A:A,0)),1)),'Sheet 1'!J:J,0)),1)</f>
        <v>31.576842105263161</v>
      </c>
      <c r="D964" s="4">
        <f ca="1">INDEX('Sheet 1'!L:L,(MATCH((INDEX('Sheet 1'!B:B,(MATCH(A964,'Sheet 1'!A:A,0)),1)),'Sheet 1'!J:J,0)),1)</f>
        <v>5.3051931042963423</v>
      </c>
      <c r="E964" s="6">
        <f ca="1">INDEX('Sheet 1'!N:N,(MATCH((INDEX('Sheet 1'!B:B,(MATCH(A964,'Sheet 1'!A:A,0)),1)),'Sheet 1'!J:J,0)),1)</f>
        <v>0.32933333333333342</v>
      </c>
      <c r="F964" s="6">
        <f ca="1">INDEX('Sheet 1'!O:O,(MATCH((INDEX('Sheet 1'!B:B,(MATCH(A964,'Sheet 1'!A:A,0)),1)),'Sheet 1'!J:J,0)),1)</f>
        <v>4.382236049415047</v>
      </c>
      <c r="G964" s="5">
        <f ca="1">INDEX('Sheet 1'!H:H,(MATCH((INDEX('Sheet 1'!B:B,(MATCH(A964,'Sheet 1'!A:A,0)),1)),'Sheet 1'!J:J,0)),1)</f>
        <v>0</v>
      </c>
      <c r="H964" s="5">
        <f t="shared" ca="1" si="76"/>
        <v>31.310662931933084</v>
      </c>
      <c r="I964" s="5">
        <f ca="1">_xlfn.NORM.INV(RAND(), (((Sheet2!C964/(Sheet2!D964^2)) + ((Sheet2!H963+Sheet2!E963)/(Sheet2!F963^2))) / ((1/(Sheet2!D964^2)) + (1/(Sheet2!F963^2)))), SQRT(1 / ((1/(Sheet2!D964^2)) + (1/(Sheet2!F963^2)))))</f>
        <v>32.564396103151971</v>
      </c>
      <c r="J964" s="6">
        <f ca="1">IFERROR((COUNTIFS('Sheet 1'!B:B, INDEX('Sheet 1'!B:B, MATCH(A964, 'Sheet 1'!A:A, 0)), 'Sheet 1'!G:G, "&lt;="&amp;I964, 'Sheet 1'!H:H, "&gt;0") / COUNTIFS('Sheet 1'!B:B, INDEX('Sheet 1'!B:B, MATCH(A964, 'Sheet 1'!A:A, 0)), 'Sheet 1'!G:G, "&lt;="&amp;I964)) * 0.9426, "0.001")</f>
        <v>5.89125E-2</v>
      </c>
      <c r="K964" s="4">
        <f ca="1">IFERROR(AVERAGEIFS('Sheet 1'!H:H, 'Sheet 1'!B:B, INDEX('Sheet 1'!B:B, MATCH(A964, 'Sheet 1'!A:A, 0)), 'Sheet 1'!G:G, "&lt;="&amp;I964, 'Sheet 1'!H:H, "&gt;0"), "0.001")</f>
        <v>1.1333333333333333</v>
      </c>
      <c r="L964" s="6">
        <f t="shared" ca="1" si="77"/>
        <v>6.6767499999999994E-2</v>
      </c>
      <c r="M964" s="4">
        <f t="shared" ca="1" si="78"/>
        <v>-5.9520627212779607</v>
      </c>
      <c r="N964" s="4">
        <f t="shared" ca="1" si="79"/>
        <v>-0.18614854887922025</v>
      </c>
      <c r="O964" s="8"/>
      <c r="P964" s="5"/>
      <c r="Q964" s="14"/>
      <c r="R964" s="14"/>
      <c r="S964" s="15"/>
      <c r="T964" s="7"/>
      <c r="U964" s="5"/>
      <c r="V964" s="8"/>
      <c r="W964" s="11"/>
      <c r="X964" s="11"/>
      <c r="Y964" s="5"/>
    </row>
    <row r="965" spans="1:25" x14ac:dyDescent="0.25">
      <c r="A965" s="16">
        <f t="shared" ca="1" si="75"/>
        <v>46755</v>
      </c>
      <c r="B965" s="3">
        <f ca="1">INDEX('Sheet 1'!G:G,(MATCH(A965,'Sheet 1'!A:A,0)),1)</f>
        <v>0</v>
      </c>
      <c r="C965" s="5">
        <f ca="1">INDEX('Sheet 1'!M:M,(MATCH((INDEX('Sheet 1'!B:B,(MATCH(A965,'Sheet 1'!A:A,0)),1)),'Sheet 1'!J:J,0)),1)</f>
        <v>31.90750877192983</v>
      </c>
      <c r="D965" s="4">
        <f ca="1">INDEX('Sheet 1'!L:L,(MATCH((INDEX('Sheet 1'!B:B,(MATCH(A965,'Sheet 1'!A:A,0)),1)),'Sheet 1'!J:J,0)),1)</f>
        <v>5.4108522916932662</v>
      </c>
      <c r="E965" s="6">
        <f ca="1">INDEX('Sheet 1'!N:N,(MATCH((INDEX('Sheet 1'!B:B,(MATCH(A965,'Sheet 1'!A:A,0)),1)),'Sheet 1'!J:J,0)),1)</f>
        <v>-0.1173333333333334</v>
      </c>
      <c r="F965" s="6">
        <f ca="1">INDEX('Sheet 1'!O:O,(MATCH((INDEX('Sheet 1'!B:B,(MATCH(A965,'Sheet 1'!A:A,0)),1)),'Sheet 1'!J:J,0)),1)</f>
        <v>4.4600137356876512</v>
      </c>
      <c r="G965" s="5">
        <f ca="1">INDEX('Sheet 1'!H:H,(MATCH((INDEX('Sheet 1'!B:B,(MATCH(A965,'Sheet 1'!A:A,0)),1)),'Sheet 1'!J:J,0)),1)</f>
        <v>0</v>
      </c>
      <c r="H965" s="5">
        <f t="shared" ca="1" si="76"/>
        <v>31.745960969741414</v>
      </c>
      <c r="I965" s="5">
        <f ca="1">_xlfn.NORM.INV(RAND(), (((Sheet2!C965/(Sheet2!D965^2)) + ((Sheet2!H964+Sheet2!E964)/(Sheet2!F964^2))) / ((1/(Sheet2!D965^2)) + (1/(Sheet2!F964^2)))), SQRT(1 / ((1/(Sheet2!D965^2)) + (1/(Sheet2!F964^2)))))</f>
        <v>32.529026655582001</v>
      </c>
      <c r="J965" s="6">
        <f ca="1">IFERROR((COUNTIFS('Sheet 1'!B:B, INDEX('Sheet 1'!B:B, MATCH(A965, 'Sheet 1'!A:A, 0)), 'Sheet 1'!G:G, "&lt;="&amp;I965, 'Sheet 1'!H:H, "&gt;0") / COUNTIFS('Sheet 1'!B:B, INDEX('Sheet 1'!B:B, MATCH(A965, 'Sheet 1'!A:A, 0)), 'Sheet 1'!G:G, "&lt;="&amp;I965)) * 0.9426, "0.001")</f>
        <v>0.12853636363636362</v>
      </c>
      <c r="K965" s="4">
        <f ca="1">IFERROR(AVERAGEIFS('Sheet 1'!H:H, 'Sheet 1'!B:B, INDEX('Sheet 1'!B:B, MATCH(A965, 'Sheet 1'!A:A, 0)), 'Sheet 1'!G:G, "&lt;="&amp;I965, 'Sheet 1'!H:H, "&gt;0"), "0.001")</f>
        <v>3.0833333333333335</v>
      </c>
      <c r="L965" s="6">
        <f t="shared" ca="1" si="77"/>
        <v>0.3963204545454545</v>
      </c>
      <c r="M965" s="4">
        <f t="shared" ca="1" si="78"/>
        <v>-5.8969469229300895</v>
      </c>
      <c r="N965" s="4">
        <f t="shared" ca="1" si="79"/>
        <v>-0.11486506194344362</v>
      </c>
      <c r="O965" s="8"/>
      <c r="P965" s="5"/>
      <c r="Q965" s="14"/>
      <c r="R965" s="14"/>
      <c r="S965" s="15"/>
      <c r="T965" s="7"/>
      <c r="U965" s="5"/>
      <c r="V965" s="8"/>
      <c r="W965" s="11"/>
      <c r="X965" s="11"/>
      <c r="Y965" s="5"/>
    </row>
    <row r="966" spans="1:25" x14ac:dyDescent="0.25">
      <c r="A966" s="16">
        <f t="shared" ca="1" si="75"/>
        <v>46756</v>
      </c>
      <c r="B966" s="3">
        <f ca="1">INDEX('Sheet 1'!G:G,(MATCH(A966,'Sheet 1'!A:A,0)),1)</f>
        <v>0</v>
      </c>
      <c r="C966" s="5">
        <f ca="1">INDEX('Sheet 1'!M:M,(MATCH((INDEX('Sheet 1'!B:B,(MATCH(A966,'Sheet 1'!A:A,0)),1)),'Sheet 1'!J:J,0)),1)</f>
        <v>31.862877192982459</v>
      </c>
      <c r="D966" s="4">
        <f ca="1">INDEX('Sheet 1'!L:L,(MATCH((INDEX('Sheet 1'!B:B,(MATCH(A966,'Sheet 1'!A:A,0)),1)),'Sheet 1'!J:J,0)),1)</f>
        <v>5.0661594103591767</v>
      </c>
      <c r="E966" s="6">
        <f ca="1">INDEX('Sheet 1'!N:N,(MATCH((INDEX('Sheet 1'!B:B,(MATCH(A966,'Sheet 1'!A:A,0)),1)),'Sheet 1'!J:J,0)),1)</f>
        <v>0.21200000000000011</v>
      </c>
      <c r="F966" s="6">
        <f ca="1">INDEX('Sheet 1'!O:O,(MATCH((INDEX('Sheet 1'!B:B,(MATCH(A966,'Sheet 1'!A:A,0)),1)),'Sheet 1'!J:J,0)),1)</f>
        <v>4.7112275326993984</v>
      </c>
      <c r="G966" s="5">
        <f ca="1">INDEX('Sheet 1'!H:H,(MATCH((INDEX('Sheet 1'!B:B,(MATCH(A966,'Sheet 1'!A:A,0)),1)),'Sheet 1'!J:J,0)),1)</f>
        <v>0</v>
      </c>
      <c r="H966" s="5">
        <f t="shared" ca="1" si="76"/>
        <v>31.73090733501904</v>
      </c>
      <c r="I966" s="5">
        <f ca="1">_xlfn.NORM.INV(RAND(), (((Sheet2!C966/(Sheet2!D966^2)) + ((Sheet2!H965+Sheet2!E965)/(Sheet2!F965^2))) / ((1/(Sheet2!D966^2)) + (1/(Sheet2!F965^2)))), SQRT(1 / ((1/(Sheet2!D966^2)) + (1/(Sheet2!F965^2)))))</f>
        <v>24.644963212560363</v>
      </c>
      <c r="J966" s="6">
        <f ca="1">IFERROR((COUNTIFS('Sheet 1'!B:B, INDEX('Sheet 1'!B:B, MATCH(A966, 'Sheet 1'!A:A, 0)), 'Sheet 1'!G:G, "&lt;="&amp;I966, 'Sheet 1'!H:H, "&gt;0") / COUNTIFS('Sheet 1'!B:B, INDEX('Sheet 1'!B:B, MATCH(A966, 'Sheet 1'!A:A, 0)), 'Sheet 1'!G:G, "&lt;="&amp;I966)) * 0.9426, "0.001")</f>
        <v>0</v>
      </c>
      <c r="K966" s="4" t="str">
        <f ca="1">IFERROR(AVERAGEIFS('Sheet 1'!H:H, 'Sheet 1'!B:B, INDEX('Sheet 1'!B:B, MATCH(A966, 'Sheet 1'!A:A, 0)), 'Sheet 1'!G:G, "&lt;="&amp;I966, 'Sheet 1'!H:H, "&gt;0"), "0.001")</f>
        <v>0.001</v>
      </c>
      <c r="L966" s="6">
        <f t="shared" ca="1" si="77"/>
        <v>0</v>
      </c>
      <c r="M966" s="4">
        <f t="shared" ca="1" si="78"/>
        <v>-6.2893554292488139</v>
      </c>
      <c r="N966" s="4">
        <f t="shared" ca="1" si="79"/>
        <v>1.4247309245072426</v>
      </c>
      <c r="O966" s="8"/>
      <c r="P966" s="5"/>
      <c r="Q966" s="14"/>
      <c r="R966" s="14"/>
      <c r="S966" s="15"/>
      <c r="T966" s="7"/>
      <c r="U966" s="5"/>
      <c r="V966" s="8"/>
      <c r="W966" s="11"/>
      <c r="X966" s="11"/>
      <c r="Y966" s="5"/>
    </row>
    <row r="967" spans="1:25" x14ac:dyDescent="0.25">
      <c r="A967" s="16">
        <f t="shared" ca="1" si="75"/>
        <v>46757</v>
      </c>
      <c r="B967" s="3">
        <f ca="1">INDEX('Sheet 1'!G:G,(MATCH(A967,'Sheet 1'!A:A,0)),1)</f>
        <v>0</v>
      </c>
      <c r="C967" s="5">
        <f ca="1">INDEX('Sheet 1'!M:M,(MATCH((INDEX('Sheet 1'!B:B,(MATCH(A967,'Sheet 1'!A:A,0)),1)),'Sheet 1'!J:J,0)),1)</f>
        <v>31.802561403508779</v>
      </c>
      <c r="D967" s="4">
        <f ca="1">INDEX('Sheet 1'!L:L,(MATCH((INDEX('Sheet 1'!B:B,(MATCH(A967,'Sheet 1'!A:A,0)),1)),'Sheet 1'!J:J,0)),1)</f>
        <v>5.3589110766953469</v>
      </c>
      <c r="E967" s="6">
        <f ca="1">INDEX('Sheet 1'!N:N,(MATCH((INDEX('Sheet 1'!B:B,(MATCH(A967,'Sheet 1'!A:A,0)),1)),'Sheet 1'!J:J,0)),1)</f>
        <v>0.1466666666666667</v>
      </c>
      <c r="F967" s="6">
        <f ca="1">INDEX('Sheet 1'!O:O,(MATCH((INDEX('Sheet 1'!B:B,(MATCH(A967,'Sheet 1'!A:A,0)),1)),'Sheet 1'!J:J,0)),1)</f>
        <v>4.8667191160940204</v>
      </c>
      <c r="G967" s="5">
        <f ca="1">INDEX('Sheet 1'!H:H,(MATCH((INDEX('Sheet 1'!B:B,(MATCH(A967,'Sheet 1'!A:A,0)),1)),'Sheet 1'!J:J,0)),1)</f>
        <v>0</v>
      </c>
      <c r="H967" s="5">
        <f t="shared" ca="1" si="76"/>
        <v>31.881723845697699</v>
      </c>
      <c r="I967" s="5">
        <f ca="1">_xlfn.NORM.INV(RAND(), (((Sheet2!C967/(Sheet2!D967^2)) + ((Sheet2!H966+Sheet2!E966)/(Sheet2!F966^2))) / ((1/(Sheet2!D967^2)) + (1/(Sheet2!F966^2)))), SQRT(1 / ((1/(Sheet2!D967^2)) + (1/(Sheet2!F966^2)))))</f>
        <v>29.109888638582802</v>
      </c>
      <c r="J967" s="6">
        <f ca="1">IFERROR((COUNTIFS('Sheet 1'!B:B, INDEX('Sheet 1'!B:B, MATCH(A967, 'Sheet 1'!A:A, 0)), 'Sheet 1'!G:G, "&lt;="&amp;I967, 'Sheet 1'!H:H, "&gt;0") / COUNTIFS('Sheet 1'!B:B, INDEX('Sheet 1'!B:B, MATCH(A967, 'Sheet 1'!A:A, 0)), 'Sheet 1'!G:G, "&lt;="&amp;I967)) * 0.9426, "0.001")</f>
        <v>0.18852000000000002</v>
      </c>
      <c r="K967" s="4">
        <f ca="1">IFERROR(AVERAGEIFS('Sheet 1'!H:H, 'Sheet 1'!B:B, INDEX('Sheet 1'!B:B, MATCH(A967, 'Sheet 1'!A:A, 0)), 'Sheet 1'!G:G, "&lt;="&amp;I967, 'Sheet 1'!H:H, "&gt;0"), "0.001")</f>
        <v>3.4833333333333329</v>
      </c>
      <c r="L967" s="6">
        <f t="shared" ca="1" si="77"/>
        <v>0.65667799999999998</v>
      </c>
      <c r="M967" s="4">
        <f t="shared" ca="1" si="78"/>
        <v>-5.9345193358051214</v>
      </c>
      <c r="N967" s="4">
        <f t="shared" ca="1" si="79"/>
        <v>0.50246640154858735</v>
      </c>
      <c r="O967" s="8"/>
      <c r="P967" s="5"/>
      <c r="Q967" s="14"/>
      <c r="R967" s="14"/>
      <c r="S967" s="15"/>
      <c r="T967" s="7"/>
      <c r="U967" s="5"/>
      <c r="V967" s="8"/>
      <c r="W967" s="11"/>
      <c r="X967" s="11"/>
      <c r="Y967" s="5"/>
    </row>
    <row r="968" spans="1:25" x14ac:dyDescent="0.25">
      <c r="A968" s="16">
        <f t="shared" ca="1" si="75"/>
        <v>46758</v>
      </c>
      <c r="B968" s="3">
        <f ca="1">INDEX('Sheet 1'!G:G,(MATCH(A968,'Sheet 1'!A:A,0)),1)</f>
        <v>0</v>
      </c>
      <c r="C968" s="5">
        <f ca="1">INDEX('Sheet 1'!M:M,(MATCH((INDEX('Sheet 1'!B:B,(MATCH(A968,'Sheet 1'!A:A,0)),1)),'Sheet 1'!J:J,0)),1)</f>
        <v>31.995333333333331</v>
      </c>
      <c r="D968" s="4">
        <f ca="1">INDEX('Sheet 1'!L:L,(MATCH((INDEX('Sheet 1'!B:B,(MATCH(A968,'Sheet 1'!A:A,0)),1)),'Sheet 1'!J:J,0)),1)</f>
        <v>5.1921198087205598</v>
      </c>
      <c r="E968" s="6">
        <f ca="1">INDEX('Sheet 1'!N:N,(MATCH((INDEX('Sheet 1'!B:B,(MATCH(A968,'Sheet 1'!A:A,0)),1)),'Sheet 1'!J:J,0)),1)</f>
        <v>0.3386666666666665</v>
      </c>
      <c r="F968" s="6">
        <f ca="1">INDEX('Sheet 1'!O:O,(MATCH((INDEX('Sheet 1'!B:B,(MATCH(A968,'Sheet 1'!A:A,0)),1)),'Sheet 1'!J:J,0)),1)</f>
        <v>4.8263884246116389</v>
      </c>
      <c r="G968" s="5">
        <f ca="1">INDEX('Sheet 1'!H:H,(MATCH((INDEX('Sheet 1'!B:B,(MATCH(A968,'Sheet 1'!A:A,0)),1)),'Sheet 1'!J:J,0)),1)</f>
        <v>0</v>
      </c>
      <c r="H968" s="5">
        <f t="shared" ca="1" si="76"/>
        <v>32.012930195611546</v>
      </c>
      <c r="I968" s="5">
        <f ca="1">_xlfn.NORM.INV(RAND(), (((Sheet2!C968/(Sheet2!D968^2)) + ((Sheet2!H967+Sheet2!E967)/(Sheet2!F967^2))) / ((1/(Sheet2!D968^2)) + (1/(Sheet2!F967^2)))), SQRT(1 / ((1/(Sheet2!D968^2)) + (1/(Sheet2!F967^2)))))</f>
        <v>33.630844905797254</v>
      </c>
      <c r="J968" s="6">
        <f ca="1">IFERROR((COUNTIFS('Sheet 1'!B:B, INDEX('Sheet 1'!B:B, MATCH(A968, 'Sheet 1'!A:A, 0)), 'Sheet 1'!G:G, "&lt;="&amp;I968, 'Sheet 1'!H:H, "&gt;0") / COUNTIFS('Sheet 1'!B:B, INDEX('Sheet 1'!B:B, MATCH(A968, 'Sheet 1'!A:A, 0)), 'Sheet 1'!G:G, "&lt;="&amp;I968)) * 0.9426, "0.001")</f>
        <v>8.5690909090909095E-2</v>
      </c>
      <c r="K968" s="4">
        <f ca="1">IFERROR(AVERAGEIFS('Sheet 1'!H:H, 'Sheet 1'!B:B, INDEX('Sheet 1'!B:B, MATCH(A968, 'Sheet 1'!A:A, 0)), 'Sheet 1'!G:G, "&lt;="&amp;I968, 'Sheet 1'!H:H, "&gt;0"), "0.001")</f>
        <v>5.5750000000000002</v>
      </c>
      <c r="L968" s="6">
        <f t="shared" ca="1" si="77"/>
        <v>0.47772681818181822</v>
      </c>
      <c r="M968" s="4">
        <f t="shared" ca="1" si="78"/>
        <v>-6.1622871798132888</v>
      </c>
      <c r="N968" s="4">
        <f t="shared" ca="1" si="79"/>
        <v>-0.31499881218398634</v>
      </c>
      <c r="O968" s="8"/>
      <c r="P968" s="5"/>
      <c r="Q968" s="14"/>
      <c r="R968" s="14"/>
      <c r="S968" s="15"/>
      <c r="T968" s="7"/>
      <c r="U968" s="5"/>
      <c r="V968" s="8"/>
      <c r="W968" s="11"/>
      <c r="X968" s="11"/>
      <c r="Y968" s="5"/>
    </row>
    <row r="969" spans="1:25" x14ac:dyDescent="0.25">
      <c r="A969" s="16">
        <f t="shared" ca="1" si="75"/>
        <v>46759</v>
      </c>
      <c r="B969" s="3">
        <f ca="1">INDEX('Sheet 1'!G:G,(MATCH(A969,'Sheet 1'!A:A,0)),1)</f>
        <v>0</v>
      </c>
      <c r="C969" s="5">
        <f ca="1">INDEX('Sheet 1'!M:M,(MATCH((INDEX('Sheet 1'!B:B,(MATCH(A969,'Sheet 1'!A:A,0)),1)),'Sheet 1'!J:J,0)),1)</f>
        <v>32.303368421052632</v>
      </c>
      <c r="D969" s="4">
        <f ca="1">INDEX('Sheet 1'!L:L,(MATCH((INDEX('Sheet 1'!B:B,(MATCH(A969,'Sheet 1'!A:A,0)),1)),'Sheet 1'!J:J,0)),1)</f>
        <v>5.5929224902534127</v>
      </c>
      <c r="E969" s="6">
        <f ca="1">INDEX('Sheet 1'!N:N,(MATCH((INDEX('Sheet 1'!B:B,(MATCH(A969,'Sheet 1'!A:A,0)),1)),'Sheet 1'!J:J,0)),1)</f>
        <v>-0.21466666666666659</v>
      </c>
      <c r="F969" s="6">
        <f ca="1">INDEX('Sheet 1'!O:O,(MATCH((INDEX('Sheet 1'!B:B,(MATCH(A969,'Sheet 1'!A:A,0)),1)),'Sheet 1'!J:J,0)),1)</f>
        <v>4.5048830363474668</v>
      </c>
      <c r="G969" s="5">
        <f ca="1">INDEX('Sheet 1'!H:H,(MATCH((INDEX('Sheet 1'!B:B,(MATCH(A969,'Sheet 1'!A:A,0)),1)),'Sheet 1'!J:J,0)),1)</f>
        <v>1</v>
      </c>
      <c r="H969" s="5">
        <f t="shared" ca="1" si="76"/>
        <v>32.331011640195491</v>
      </c>
      <c r="I969" s="5">
        <f ca="1">_xlfn.NORM.INV(RAND(), (((Sheet2!C969/(Sheet2!D969^2)) + ((Sheet2!H968+Sheet2!E968)/(Sheet2!F968^2))) / ((1/(Sheet2!D969^2)) + (1/(Sheet2!F968^2)))), SQRT(1 / ((1/(Sheet2!D969^2)) + (1/(Sheet2!F968^2)))))</f>
        <v>34.789660405582367</v>
      </c>
      <c r="J969" s="6">
        <f ca="1">IFERROR((COUNTIFS('Sheet 1'!B:B, INDEX('Sheet 1'!B:B, MATCH(A969, 'Sheet 1'!A:A, 0)), 'Sheet 1'!G:G, "&lt;="&amp;I969, 'Sheet 1'!H:H, "&gt;0") / COUNTIFS('Sheet 1'!B:B, INDEX('Sheet 1'!B:B, MATCH(A969, 'Sheet 1'!A:A, 0)), 'Sheet 1'!G:G, "&lt;="&amp;I969)) * 0.9426, "0.001")</f>
        <v>9.2411764705882346E-2</v>
      </c>
      <c r="K969" s="4">
        <f ca="1">IFERROR(AVERAGEIFS('Sheet 1'!H:H, 'Sheet 1'!B:B, INDEX('Sheet 1'!B:B, MATCH(A969, 'Sheet 1'!A:A, 0)), 'Sheet 1'!G:G, "&lt;="&amp;I969, 'Sheet 1'!H:H, "&gt;0"), "0.001")</f>
        <v>4.9800000000000004</v>
      </c>
      <c r="L969" s="6">
        <f t="shared" ca="1" si="77"/>
        <v>0.46021058823529415</v>
      </c>
      <c r="M969" s="4">
        <f t="shared" ca="1" si="78"/>
        <v>-5.7757582868967994</v>
      </c>
      <c r="N969" s="4">
        <f t="shared" ca="1" si="79"/>
        <v>-0.44454254262641907</v>
      </c>
      <c r="O969" s="8"/>
      <c r="P969" s="5"/>
      <c r="Q969" s="14"/>
      <c r="R969" s="14"/>
      <c r="S969" s="15"/>
      <c r="T969" s="7"/>
      <c r="U969" s="5"/>
      <c r="V969" s="8"/>
      <c r="W969" s="11"/>
      <c r="X969" s="11"/>
      <c r="Y969" s="5"/>
    </row>
    <row r="970" spans="1:25" x14ac:dyDescent="0.25">
      <c r="A970" s="16">
        <f t="shared" ca="1" si="75"/>
        <v>46760</v>
      </c>
      <c r="B970" s="3">
        <f ca="1">INDEX('Sheet 1'!G:G,(MATCH(A970,'Sheet 1'!A:A,0)),1)</f>
        <v>0</v>
      </c>
      <c r="C970" s="5">
        <f ca="1">INDEX('Sheet 1'!M:M,(MATCH((INDEX('Sheet 1'!B:B,(MATCH(A970,'Sheet 1'!A:A,0)),1)),'Sheet 1'!J:J,0)),1)</f>
        <v>32.199157894736842</v>
      </c>
      <c r="D970" s="4">
        <f ca="1">INDEX('Sheet 1'!L:L,(MATCH((INDEX('Sheet 1'!B:B,(MATCH(A970,'Sheet 1'!A:A,0)),1)),'Sheet 1'!J:J,0)),1)</f>
        <v>4.7434973982882553</v>
      </c>
      <c r="E970" s="6">
        <f ca="1">INDEX('Sheet 1'!N:N,(MATCH((INDEX('Sheet 1'!B:B,(MATCH(A970,'Sheet 1'!A:A,0)),1)),'Sheet 1'!J:J,0)),1)</f>
        <v>-0.37466666666666631</v>
      </c>
      <c r="F970" s="6">
        <f ca="1">INDEX('Sheet 1'!O:O,(MATCH((INDEX('Sheet 1'!B:B,(MATCH(A970,'Sheet 1'!A:A,0)),1)),'Sheet 1'!J:J,0)),1)</f>
        <v>4.8306200523421516</v>
      </c>
      <c r="G970" s="5">
        <f ca="1">INDEX('Sheet 1'!H:H,(MATCH((INDEX('Sheet 1'!B:B,(MATCH(A970,'Sheet 1'!A:A,0)),1)),'Sheet 1'!J:J,0)),1)</f>
        <v>0.3</v>
      </c>
      <c r="H970" s="5">
        <f t="shared" ca="1" si="76"/>
        <v>32.155616227078383</v>
      </c>
      <c r="I970" s="5">
        <f ca="1">_xlfn.NORM.INV(RAND(), (((Sheet2!C970/(Sheet2!D970^2)) + ((Sheet2!H969+Sheet2!E969)/(Sheet2!F969^2))) / ((1/(Sheet2!D970^2)) + (1/(Sheet2!F969^2)))), SQRT(1 / ((1/(Sheet2!D970^2)) + (1/(Sheet2!F969^2)))))</f>
        <v>34.019463124670899</v>
      </c>
      <c r="J970" s="6">
        <f ca="1">IFERROR((COUNTIFS('Sheet 1'!B:B, INDEX('Sheet 1'!B:B, MATCH(A970, 'Sheet 1'!A:A, 0)), 'Sheet 1'!G:G, "&lt;="&amp;I970, 'Sheet 1'!H:H, "&gt;0") / COUNTIFS('Sheet 1'!B:B, INDEX('Sheet 1'!B:B, MATCH(A970, 'Sheet 1'!A:A, 0)), 'Sheet 1'!G:G, "&lt;="&amp;I970)) * 0.9426, "0.001")</f>
        <v>0.11542040816326531</v>
      </c>
      <c r="K970" s="4">
        <f ca="1">IFERROR(AVERAGEIFS('Sheet 1'!H:H, 'Sheet 1'!B:B, INDEX('Sheet 1'!B:B, MATCH(A970, 'Sheet 1'!A:A, 0)), 'Sheet 1'!G:G, "&lt;="&amp;I970, 'Sheet 1'!H:H, "&gt;0"), "0.001")</f>
        <v>2.3666666666666667</v>
      </c>
      <c r="L970" s="6">
        <f t="shared" ca="1" si="77"/>
        <v>0.2731616326530612</v>
      </c>
      <c r="M970" s="4">
        <f t="shared" ca="1" si="78"/>
        <v>-6.7880627290649027</v>
      </c>
      <c r="N970" s="4">
        <f t="shared" ca="1" si="79"/>
        <v>-0.38374749200683334</v>
      </c>
      <c r="O970" s="8"/>
      <c r="P970" s="5"/>
      <c r="Q970" s="14"/>
      <c r="R970" s="14"/>
      <c r="S970" s="15"/>
      <c r="T970" s="7"/>
      <c r="U970" s="5"/>
      <c r="V970" s="8"/>
      <c r="W970" s="11"/>
      <c r="X970" s="11"/>
      <c r="Y970" s="5"/>
    </row>
    <row r="971" spans="1:25" x14ac:dyDescent="0.25">
      <c r="A971" s="16">
        <f t="shared" ca="1" si="75"/>
        <v>46761</v>
      </c>
      <c r="B971" s="3">
        <f ca="1">INDEX('Sheet 1'!G:G,(MATCH(A971,'Sheet 1'!A:A,0)),1)</f>
        <v>0</v>
      </c>
      <c r="C971" s="5">
        <f ca="1">INDEX('Sheet 1'!M:M,(MATCH((INDEX('Sheet 1'!B:B,(MATCH(A971,'Sheet 1'!A:A,0)),1)),'Sheet 1'!J:J,0)),1)</f>
        <v>31.492035087719302</v>
      </c>
      <c r="D971" s="4">
        <f ca="1">INDEX('Sheet 1'!L:L,(MATCH((INDEX('Sheet 1'!B:B,(MATCH(A971,'Sheet 1'!A:A,0)),1)),'Sheet 1'!J:J,0)),1)</f>
        <v>4.8428931863519482</v>
      </c>
      <c r="E971" s="6">
        <f ca="1">INDEX('Sheet 1'!N:N,(MATCH((INDEX('Sheet 1'!B:B,(MATCH(A971,'Sheet 1'!A:A,0)),1)),'Sheet 1'!J:J,0)),1)</f>
        <v>5.4666666666666357E-2</v>
      </c>
      <c r="F971" s="6">
        <f ca="1">INDEX('Sheet 1'!O:O,(MATCH((INDEX('Sheet 1'!B:B,(MATCH(A971,'Sheet 1'!A:A,0)),1)),'Sheet 1'!J:J,0)),1)</f>
        <v>4.0105702679137636</v>
      </c>
      <c r="G971" s="5">
        <f ca="1">INDEX('Sheet 1'!H:H,(MATCH((INDEX('Sheet 1'!B:B,(MATCH(A971,'Sheet 1'!A:A,0)),1)),'Sheet 1'!J:J,0)),1)</f>
        <v>0</v>
      </c>
      <c r="H971" s="5">
        <f t="shared" ca="1" si="76"/>
        <v>31.636858879653477</v>
      </c>
      <c r="I971" s="5">
        <f ca="1">_xlfn.NORM.INV(RAND(), (((Sheet2!C971/(Sheet2!D971^2)) + ((Sheet2!H970+Sheet2!E970)/(Sheet2!F970^2))) / ((1/(Sheet2!D971^2)) + (1/(Sheet2!F970^2)))), SQRT(1 / ((1/(Sheet2!D971^2)) + (1/(Sheet2!F970^2)))))</f>
        <v>30.519879895324987</v>
      </c>
      <c r="J971" s="6">
        <f ca="1">IFERROR((COUNTIFS('Sheet 1'!B:B, INDEX('Sheet 1'!B:B, MATCH(A971, 'Sheet 1'!A:A, 0)), 'Sheet 1'!G:G, "&lt;="&amp;I971, 'Sheet 1'!H:H, "&gt;0") / COUNTIFS('Sheet 1'!B:B, INDEX('Sheet 1'!B:B, MATCH(A971, 'Sheet 1'!A:A, 0)), 'Sheet 1'!G:G, "&lt;="&amp;I971)) * 0.9426, "0.001")</f>
        <v>9.9221052631578946E-2</v>
      </c>
      <c r="K971" s="4">
        <f ca="1">IFERROR(AVERAGEIFS('Sheet 1'!H:H, 'Sheet 1'!B:B, INDEX('Sheet 1'!B:B, MATCH(A971, 'Sheet 1'!A:A, 0)), 'Sheet 1'!G:G, "&lt;="&amp;I971, 'Sheet 1'!H:H, "&gt;0"), "0.001")</f>
        <v>1.05</v>
      </c>
      <c r="L971" s="6">
        <f t="shared" ca="1" si="77"/>
        <v>0.1041821052631579</v>
      </c>
      <c r="M971" s="4">
        <f t="shared" ca="1" si="78"/>
        <v>-6.5027317093156052</v>
      </c>
      <c r="N971" s="4">
        <f t="shared" ca="1" si="79"/>
        <v>0.20073851621051736</v>
      </c>
      <c r="O971" s="8"/>
      <c r="P971" s="5"/>
      <c r="Q971" s="14"/>
      <c r="R971" s="14"/>
      <c r="S971" s="15"/>
      <c r="T971" s="7"/>
      <c r="U971" s="5"/>
      <c r="V971" s="8"/>
      <c r="W971" s="11"/>
      <c r="X971" s="11"/>
      <c r="Y971" s="5"/>
    </row>
    <row r="972" spans="1:25" x14ac:dyDescent="0.25">
      <c r="A972" s="16">
        <f t="shared" ca="1" si="75"/>
        <v>46762</v>
      </c>
      <c r="B972" s="3">
        <f ca="1">INDEX('Sheet 1'!G:G,(MATCH(A972,'Sheet 1'!A:A,0)),1)</f>
        <v>0</v>
      </c>
      <c r="C972" s="5">
        <f ca="1">INDEX('Sheet 1'!M:M,(MATCH((INDEX('Sheet 1'!B:B,(MATCH(A972,'Sheet 1'!A:A,0)),1)),'Sheet 1'!J:J,0)),1)</f>
        <v>30.997929824561389</v>
      </c>
      <c r="D972" s="4">
        <f ca="1">INDEX('Sheet 1'!L:L,(MATCH((INDEX('Sheet 1'!B:B,(MATCH(A972,'Sheet 1'!A:A,0)),1)),'Sheet 1'!J:J,0)),1)</f>
        <v>4.8978881273573629</v>
      </c>
      <c r="E972" s="6">
        <f ca="1">INDEX('Sheet 1'!N:N,(MATCH((INDEX('Sheet 1'!B:B,(MATCH(A972,'Sheet 1'!A:A,0)),1)),'Sheet 1'!J:J,0)),1)</f>
        <v>0.46400000000000008</v>
      </c>
      <c r="F972" s="6">
        <f ca="1">INDEX('Sheet 1'!O:O,(MATCH((INDEX('Sheet 1'!B:B,(MATCH(A972,'Sheet 1'!A:A,0)),1)),'Sheet 1'!J:J,0)),1)</f>
        <v>4.5214993925418971</v>
      </c>
      <c r="G972" s="5">
        <f ca="1">INDEX('Sheet 1'!H:H,(MATCH((INDEX('Sheet 1'!B:B,(MATCH(A972,'Sheet 1'!A:A,0)),1)),'Sheet 1'!J:J,0)),1)</f>
        <v>0</v>
      </c>
      <c r="H972" s="5">
        <f t="shared" ca="1" si="76"/>
        <v>31.413133920805617</v>
      </c>
      <c r="I972" s="5">
        <f ca="1">_xlfn.NORM.INV(RAND(), (((Sheet2!C972/(Sheet2!D972^2)) + ((Sheet2!H971+Sheet2!E971)/(Sheet2!F971^2))) / ((1/(Sheet2!D972^2)) + (1/(Sheet2!F971^2)))), SQRT(1 / ((1/(Sheet2!D972^2)) + (1/(Sheet2!F971^2)))))</f>
        <v>29.185433105810223</v>
      </c>
      <c r="J972" s="6">
        <f ca="1">IFERROR((COUNTIFS('Sheet 1'!B:B, INDEX('Sheet 1'!B:B, MATCH(A972, 'Sheet 1'!A:A, 0)), 'Sheet 1'!G:G, "&lt;="&amp;I972, 'Sheet 1'!H:H, "&gt;0") / COUNTIFS('Sheet 1'!B:B, INDEX('Sheet 1'!B:B, MATCH(A972, 'Sheet 1'!A:A, 0)), 'Sheet 1'!G:G, "&lt;="&amp;I972)) * 0.9426, "0.001")</f>
        <v>0.20946666666666666</v>
      </c>
      <c r="K972" s="4">
        <f ca="1">IFERROR(AVERAGEIFS('Sheet 1'!H:H, 'Sheet 1'!B:B, INDEX('Sheet 1'!B:B, MATCH(A972, 'Sheet 1'!A:A, 0)), 'Sheet 1'!G:G, "&lt;="&amp;I972, 'Sheet 1'!H:H, "&gt;0"), "0.001")</f>
        <v>2.15</v>
      </c>
      <c r="L972" s="6">
        <f t="shared" ca="1" si="77"/>
        <v>0.45035333333333333</v>
      </c>
      <c r="M972" s="4">
        <f t="shared" ca="1" si="78"/>
        <v>-6.328835820365339</v>
      </c>
      <c r="N972" s="4">
        <f t="shared" ca="1" si="79"/>
        <v>0.3700567819479969</v>
      </c>
      <c r="O972" s="8"/>
      <c r="P972" s="5"/>
      <c r="Q972" s="14"/>
      <c r="R972" s="14"/>
      <c r="S972" s="15"/>
      <c r="T972" s="7"/>
      <c r="U972" s="5"/>
      <c r="V972" s="8"/>
      <c r="W972" s="11"/>
      <c r="X972" s="11"/>
      <c r="Y972" s="5"/>
    </row>
    <row r="973" spans="1:25" x14ac:dyDescent="0.25">
      <c r="A973" s="16">
        <f t="shared" ca="1" si="75"/>
        <v>46763</v>
      </c>
      <c r="B973" s="3">
        <f ca="1">INDEX('Sheet 1'!G:G,(MATCH(A973,'Sheet 1'!A:A,0)),1)</f>
        <v>0</v>
      </c>
      <c r="C973" s="5">
        <f ca="1">INDEX('Sheet 1'!M:M,(MATCH((INDEX('Sheet 1'!B:B,(MATCH(A973,'Sheet 1'!A:A,0)),1)),'Sheet 1'!J:J,0)),1)</f>
        <v>31.877719298245609</v>
      </c>
      <c r="D973" s="4">
        <f ca="1">INDEX('Sheet 1'!L:L,(MATCH((INDEX('Sheet 1'!B:B,(MATCH(A973,'Sheet 1'!A:A,0)),1)),'Sheet 1'!J:J,0)),1)</f>
        <v>4.7880809223444416</v>
      </c>
      <c r="E973" s="6">
        <f ca="1">INDEX('Sheet 1'!N:N,(MATCH((INDEX('Sheet 1'!B:B,(MATCH(A973,'Sheet 1'!A:A,0)),1)),'Sheet 1'!J:J,0)),1)</f>
        <v>-0.42000000000000037</v>
      </c>
      <c r="F973" s="6">
        <f ca="1">INDEX('Sheet 1'!O:O,(MATCH((INDEX('Sheet 1'!B:B,(MATCH(A973,'Sheet 1'!A:A,0)),1)),'Sheet 1'!J:J,0)),1)</f>
        <v>4.4054020892045216</v>
      </c>
      <c r="G973" s="5">
        <f ca="1">INDEX('Sheet 1'!H:H,(MATCH((INDEX('Sheet 1'!B:B,(MATCH(A973,'Sheet 1'!A:A,0)),1)),'Sheet 1'!J:J,0)),1)</f>
        <v>0</v>
      </c>
      <c r="H973" s="5">
        <f t="shared" ca="1" si="76"/>
        <v>31.877409860869342</v>
      </c>
      <c r="I973" s="5">
        <f ca="1">_xlfn.NORM.INV(RAND(), (((Sheet2!C973/(Sheet2!D973^2)) + ((Sheet2!H972+Sheet2!E972)/(Sheet2!F972^2))) / ((1/(Sheet2!D973^2)) + (1/(Sheet2!F972^2)))), SQRT(1 / ((1/(Sheet2!D973^2)) + (1/(Sheet2!F972^2)))))</f>
        <v>30.106701412366721</v>
      </c>
      <c r="J973" s="6">
        <f ca="1">IFERROR((COUNTIFS('Sheet 1'!B:B, INDEX('Sheet 1'!B:B, MATCH(A973, 'Sheet 1'!A:A, 0)), 'Sheet 1'!G:G, "&lt;="&amp;I973, 'Sheet 1'!H:H, "&gt;0") / COUNTIFS('Sheet 1'!B:B, INDEX('Sheet 1'!B:B, MATCH(A973, 'Sheet 1'!A:A, 0)), 'Sheet 1'!G:G, "&lt;="&amp;I973)) * 0.9426, "0.001")</f>
        <v>9.1219354838709674E-2</v>
      </c>
      <c r="K973" s="4">
        <f ca="1">IFERROR(AVERAGEIFS('Sheet 1'!H:H, 'Sheet 1'!B:B, INDEX('Sheet 1'!B:B, MATCH(A973, 'Sheet 1'!A:A, 0)), 'Sheet 1'!G:G, "&lt;="&amp;I973, 'Sheet 1'!H:H, "&gt;0"), "0.001")</f>
        <v>2.5666666666666669</v>
      </c>
      <c r="L973" s="6">
        <f t="shared" ca="1" si="77"/>
        <v>0.23412967741935484</v>
      </c>
      <c r="M973" s="4">
        <f t="shared" ca="1" si="78"/>
        <v>-6.6577235880627024</v>
      </c>
      <c r="N973" s="4">
        <f t="shared" ca="1" si="79"/>
        <v>0.36988052512105912</v>
      </c>
      <c r="O973" s="8"/>
      <c r="P973" s="5"/>
      <c r="Q973" s="14"/>
      <c r="R973" s="14"/>
      <c r="S973" s="15"/>
      <c r="T973" s="7"/>
      <c r="U973" s="5"/>
      <c r="V973" s="8"/>
      <c r="W973" s="11"/>
      <c r="X973" s="11"/>
      <c r="Y973" s="5"/>
    </row>
    <row r="974" spans="1:25" x14ac:dyDescent="0.25">
      <c r="A974" s="16">
        <f t="shared" ca="1" si="75"/>
        <v>46764</v>
      </c>
      <c r="B974" s="3">
        <f ca="1">INDEX('Sheet 1'!G:G,(MATCH(A974,'Sheet 1'!A:A,0)),1)</f>
        <v>0</v>
      </c>
      <c r="C974" s="5">
        <f ca="1">INDEX('Sheet 1'!M:M,(MATCH((INDEX('Sheet 1'!B:B,(MATCH(A974,'Sheet 1'!A:A,0)),1)),'Sheet 1'!J:J,0)),1)</f>
        <v>31.513578947368419</v>
      </c>
      <c r="D974" s="4">
        <f ca="1">INDEX('Sheet 1'!L:L,(MATCH((INDEX('Sheet 1'!B:B,(MATCH(A974,'Sheet 1'!A:A,0)),1)),'Sheet 1'!J:J,0)),1)</f>
        <v>4.9612378577409428</v>
      </c>
      <c r="E974" s="6">
        <f ca="1">INDEX('Sheet 1'!N:N,(MATCH((INDEX('Sheet 1'!B:B,(MATCH(A974,'Sheet 1'!A:A,0)),1)),'Sheet 1'!J:J,0)),1)</f>
        <v>-0.65600000000000025</v>
      </c>
      <c r="F974" s="6">
        <f ca="1">INDEX('Sheet 1'!O:O,(MATCH((INDEX('Sheet 1'!B:B,(MATCH(A974,'Sheet 1'!A:A,0)),1)),'Sheet 1'!J:J,0)),1)</f>
        <v>5.0130704838128572</v>
      </c>
      <c r="G974" s="5">
        <f ca="1">INDEX('Sheet 1'!H:H,(MATCH((INDEX('Sheet 1'!B:B,(MATCH(A974,'Sheet 1'!A:A,0)),1)),'Sheet 1'!J:J,0)),1)</f>
        <v>0</v>
      </c>
      <c r="H974" s="5">
        <f t="shared" ca="1" si="76"/>
        <v>31.482172911039271</v>
      </c>
      <c r="I974" s="5">
        <f ca="1">_xlfn.NORM.INV(RAND(), (((Sheet2!C974/(Sheet2!D974^2)) + ((Sheet2!H973+Sheet2!E973)/(Sheet2!F973^2))) / ((1/(Sheet2!D974^2)) + (1/(Sheet2!F973^2)))), SQRT(1 / ((1/(Sheet2!D974^2)) + (1/(Sheet2!F973^2)))))</f>
        <v>34.286713712014354</v>
      </c>
      <c r="J974" s="6">
        <f ca="1">IFERROR((COUNTIFS('Sheet 1'!B:B, INDEX('Sheet 1'!B:B, MATCH(A974, 'Sheet 1'!A:A, 0)), 'Sheet 1'!G:G, "&lt;="&amp;I974, 'Sheet 1'!H:H, "&gt;0") / COUNTIFS('Sheet 1'!B:B, INDEX('Sheet 1'!B:B, MATCH(A974, 'Sheet 1'!A:A, 0)), 'Sheet 1'!G:G, "&lt;="&amp;I974)) * 0.9426, "0.001")</f>
        <v>7.1139622641509428E-2</v>
      </c>
      <c r="K974" s="4">
        <f ca="1">IFERROR(AVERAGEIFS('Sheet 1'!H:H, 'Sheet 1'!B:B, INDEX('Sheet 1'!B:B, MATCH(A974, 'Sheet 1'!A:A, 0)), 'Sheet 1'!G:G, "&lt;="&amp;I974, 'Sheet 1'!H:H, "&gt;0"), "0.001")</f>
        <v>1.4</v>
      </c>
      <c r="L974" s="6">
        <f t="shared" ca="1" si="77"/>
        <v>9.9595471698113197E-2</v>
      </c>
      <c r="M974" s="4">
        <f t="shared" ca="1" si="78"/>
        <v>-6.3519588963464573</v>
      </c>
      <c r="N974" s="4">
        <f t="shared" ca="1" si="79"/>
        <v>-0.55896025229249091</v>
      </c>
      <c r="O974" s="8"/>
      <c r="P974" s="5"/>
      <c r="Q974" s="14"/>
      <c r="R974" s="14"/>
      <c r="S974" s="15"/>
      <c r="T974" s="7"/>
      <c r="U974" s="5"/>
      <c r="V974" s="8"/>
      <c r="W974" s="11"/>
      <c r="X974" s="11"/>
      <c r="Y974" s="5"/>
    </row>
    <row r="975" spans="1:25" x14ac:dyDescent="0.25">
      <c r="A975" s="16">
        <f t="shared" ca="1" si="75"/>
        <v>46765</v>
      </c>
      <c r="B975" s="3">
        <f ca="1">INDEX('Sheet 1'!G:G,(MATCH(A975,'Sheet 1'!A:A,0)),1)</f>
        <v>0</v>
      </c>
      <c r="C975" s="5">
        <f ca="1">INDEX('Sheet 1'!M:M,(MATCH((INDEX('Sheet 1'!B:B,(MATCH(A975,'Sheet 1'!A:A,0)),1)),'Sheet 1'!J:J,0)),1)</f>
        <v>31.10898245614035</v>
      </c>
      <c r="D975" s="4">
        <f ca="1">INDEX('Sheet 1'!L:L,(MATCH((INDEX('Sheet 1'!B:B,(MATCH(A975,'Sheet 1'!A:A,0)),1)),'Sheet 1'!J:J,0)),1)</f>
        <v>4.3080615820337309</v>
      </c>
      <c r="E975" s="6">
        <f ca="1">INDEX('Sheet 1'!N:N,(MATCH((INDEX('Sheet 1'!B:B,(MATCH(A975,'Sheet 1'!A:A,0)),1)),'Sheet 1'!J:J,0)),1)</f>
        <v>0.49733333333333413</v>
      </c>
      <c r="F975" s="6">
        <f ca="1">INDEX('Sheet 1'!O:O,(MATCH((INDEX('Sheet 1'!B:B,(MATCH(A975,'Sheet 1'!A:A,0)),1)),'Sheet 1'!J:J,0)),1)</f>
        <v>4.0983178267441636</v>
      </c>
      <c r="G975" s="5">
        <f ca="1">INDEX('Sheet 1'!H:H,(MATCH((INDEX('Sheet 1'!B:B,(MATCH(A975,'Sheet 1'!A:A,0)),1)),'Sheet 1'!J:J,0)),1)</f>
        <v>0</v>
      </c>
      <c r="H975" s="5">
        <f t="shared" ca="1" si="76"/>
        <v>30.988846464529875</v>
      </c>
      <c r="I975" s="5">
        <f ca="1">_xlfn.NORM.INV(RAND(), (((Sheet2!C975/(Sheet2!D975^2)) + ((Sheet2!H974+Sheet2!E974)/(Sheet2!F974^2))) / ((1/(Sheet2!D975^2)) + (1/(Sheet2!F974^2)))), SQRT(1 / ((1/(Sheet2!D975^2)) + (1/(Sheet2!F974^2)))))</f>
        <v>32.104306253608975</v>
      </c>
      <c r="J975" s="6">
        <f ca="1">IFERROR((COUNTIFS('Sheet 1'!B:B, INDEX('Sheet 1'!B:B, MATCH(A975, 'Sheet 1'!A:A, 0)), 'Sheet 1'!G:G, "&lt;="&amp;I975, 'Sheet 1'!H:H, "&gt;0") / COUNTIFS('Sheet 1'!B:B, INDEX('Sheet 1'!B:B, MATCH(A975, 'Sheet 1'!A:A, 0)), 'Sheet 1'!G:G, "&lt;="&amp;I975)) * 0.9426, "0.001")</f>
        <v>0.12853636363636362</v>
      </c>
      <c r="K975" s="4">
        <f ca="1">IFERROR(AVERAGEIFS('Sheet 1'!H:H, 'Sheet 1'!B:B, INDEX('Sheet 1'!B:B, MATCH(A975, 'Sheet 1'!A:A, 0)), 'Sheet 1'!G:G, "&lt;="&amp;I975, 'Sheet 1'!H:H, "&gt;0"), "0.001")</f>
        <v>2.5333333333333332</v>
      </c>
      <c r="L975" s="6">
        <f t="shared" ca="1" si="77"/>
        <v>0.3256254545454545</v>
      </c>
      <c r="M975" s="4">
        <f t="shared" ca="1" si="78"/>
        <v>-7.2211090449302624</v>
      </c>
      <c r="N975" s="4">
        <f t="shared" ca="1" si="79"/>
        <v>-0.23103750457502911</v>
      </c>
      <c r="O975" s="8"/>
      <c r="P975" s="5"/>
      <c r="Q975" s="14"/>
      <c r="R975" s="14"/>
      <c r="S975" s="15"/>
      <c r="T975" s="7"/>
      <c r="U975" s="5"/>
      <c r="V975" s="8"/>
      <c r="W975" s="11"/>
      <c r="X975" s="11"/>
      <c r="Y975" s="5"/>
    </row>
    <row r="976" spans="1:25" x14ac:dyDescent="0.25">
      <c r="A976" s="16">
        <f t="shared" ca="1" si="75"/>
        <v>46766</v>
      </c>
      <c r="B976" s="3">
        <f ca="1">INDEX('Sheet 1'!G:G,(MATCH(A976,'Sheet 1'!A:A,0)),1)</f>
        <v>0</v>
      </c>
      <c r="C976" s="5">
        <f ca="1">INDEX('Sheet 1'!M:M,(MATCH((INDEX('Sheet 1'!B:B,(MATCH(A976,'Sheet 1'!A:A,0)),1)),'Sheet 1'!J:J,0)),1)</f>
        <v>31.632000000000001</v>
      </c>
      <c r="D976" s="4">
        <f ca="1">INDEX('Sheet 1'!L:L,(MATCH((INDEX('Sheet 1'!B:B,(MATCH(A976,'Sheet 1'!A:A,0)),1)),'Sheet 1'!J:J,0)),1)</f>
        <v>4.8013391525341893</v>
      </c>
      <c r="E976" s="6">
        <f ca="1">INDEX('Sheet 1'!N:N,(MATCH((INDEX('Sheet 1'!B:B,(MATCH(A976,'Sheet 1'!A:A,0)),1)),'Sheet 1'!J:J,0)),1)</f>
        <v>0.31999999999999951</v>
      </c>
      <c r="F976" s="6">
        <f ca="1">INDEX('Sheet 1'!O:O,(MATCH((INDEX('Sheet 1'!B:B,(MATCH(A976,'Sheet 1'!A:A,0)),1)),'Sheet 1'!J:J,0)),1)</f>
        <v>4.621746481638791</v>
      </c>
      <c r="G976" s="5">
        <f ca="1">INDEX('Sheet 1'!H:H,(MATCH((INDEX('Sheet 1'!B:B,(MATCH(A976,'Sheet 1'!A:A,0)),1)),'Sheet 1'!J:J,0)),1)</f>
        <v>0</v>
      </c>
      <c r="H976" s="5">
        <f t="shared" ca="1" si="76"/>
        <v>31.547642381499433</v>
      </c>
      <c r="I976" s="5">
        <f ca="1">_xlfn.NORM.INV(RAND(), (((Sheet2!C976/(Sheet2!D976^2)) + ((Sheet2!H975+Sheet2!E975)/(Sheet2!F975^2))) / ((1/(Sheet2!D976^2)) + (1/(Sheet2!F975^2)))), SQRT(1 / ((1/(Sheet2!D976^2)) + (1/(Sheet2!F975^2)))))</f>
        <v>25.338294618040123</v>
      </c>
      <c r="J976" s="6">
        <f ca="1">IFERROR((COUNTIFS('Sheet 1'!B:B, INDEX('Sheet 1'!B:B, MATCH(A976, 'Sheet 1'!A:A, 0)), 'Sheet 1'!G:G, "&lt;="&amp;I976, 'Sheet 1'!H:H, "&gt;0") / COUNTIFS('Sheet 1'!B:B, INDEX('Sheet 1'!B:B, MATCH(A976, 'Sheet 1'!A:A, 0)), 'Sheet 1'!G:G, "&lt;="&amp;I976)) * 0.9426, "0.001")</f>
        <v>0.13465714285714284</v>
      </c>
      <c r="K976" s="4">
        <f ca="1">IFERROR(AVERAGEIFS('Sheet 1'!H:H, 'Sheet 1'!B:B, INDEX('Sheet 1'!B:B, MATCH(A976, 'Sheet 1'!A:A, 0)), 'Sheet 1'!G:G, "&lt;="&amp;I976, 'Sheet 1'!H:H, "&gt;0"), "0.001")</f>
        <v>4.5999999999999996</v>
      </c>
      <c r="L976" s="6">
        <f t="shared" ca="1" si="77"/>
        <v>0.61942285714285705</v>
      </c>
      <c r="M976" s="4">
        <f t="shared" ca="1" si="78"/>
        <v>-6.5881619679593664</v>
      </c>
      <c r="N976" s="4">
        <f t="shared" ca="1" si="79"/>
        <v>1.3108229146108132</v>
      </c>
      <c r="O976" s="8"/>
      <c r="P976" s="5"/>
      <c r="Q976" s="14"/>
      <c r="R976" s="14"/>
      <c r="S976" s="15"/>
      <c r="T976" s="7"/>
      <c r="U976" s="5"/>
      <c r="V976" s="8"/>
      <c r="W976" s="11"/>
      <c r="X976" s="11"/>
      <c r="Y976" s="5"/>
    </row>
    <row r="977" spans="1:25" x14ac:dyDescent="0.25">
      <c r="A977" s="16">
        <f t="shared" ca="1" si="75"/>
        <v>46767</v>
      </c>
      <c r="B977" s="3">
        <f ca="1">INDEX('Sheet 1'!G:G,(MATCH(A977,'Sheet 1'!A:A,0)),1)</f>
        <v>0</v>
      </c>
      <c r="C977" s="5">
        <f ca="1">INDEX('Sheet 1'!M:M,(MATCH((INDEX('Sheet 1'!B:B,(MATCH(A977,'Sheet 1'!A:A,0)),1)),'Sheet 1'!J:J,0)),1)</f>
        <v>31.597964912280691</v>
      </c>
      <c r="D977" s="4">
        <f ca="1">INDEX('Sheet 1'!L:L,(MATCH((INDEX('Sheet 1'!B:B,(MATCH(A977,'Sheet 1'!A:A,0)),1)),'Sheet 1'!J:J,0)),1)</f>
        <v>4.8888226995247122</v>
      </c>
      <c r="E977" s="6">
        <f ca="1">INDEX('Sheet 1'!N:N,(MATCH((INDEX('Sheet 1'!B:B,(MATCH(A977,'Sheet 1'!A:A,0)),1)),'Sheet 1'!J:J,0)),1)</f>
        <v>0.52266666666666628</v>
      </c>
      <c r="F977" s="6">
        <f ca="1">INDEX('Sheet 1'!O:O,(MATCH((INDEX('Sheet 1'!B:B,(MATCH(A977,'Sheet 1'!A:A,0)),1)),'Sheet 1'!J:J,0)),1)</f>
        <v>4.3951623692705892</v>
      </c>
      <c r="G977" s="5">
        <f ca="1">INDEX('Sheet 1'!H:H,(MATCH((INDEX('Sheet 1'!B:B,(MATCH(A977,'Sheet 1'!A:A,0)),1)),'Sheet 1'!J:J,0)),1)</f>
        <v>0</v>
      </c>
      <c r="H977" s="5">
        <f t="shared" ca="1" si="76"/>
        <v>31.740370773878656</v>
      </c>
      <c r="I977" s="5">
        <f ca="1">_xlfn.NORM.INV(RAND(), (((Sheet2!C977/(Sheet2!D977^2)) + ((Sheet2!H976+Sheet2!E976)/(Sheet2!F976^2))) / ((1/(Sheet2!D977^2)) + (1/(Sheet2!F976^2)))), SQRT(1 / ((1/(Sheet2!D977^2)) + (1/(Sheet2!F976^2)))))</f>
        <v>33.640778975905235</v>
      </c>
      <c r="J977" s="6">
        <f ca="1">IFERROR((COUNTIFS('Sheet 1'!B:B, INDEX('Sheet 1'!B:B, MATCH(A977, 'Sheet 1'!A:A, 0)), 'Sheet 1'!G:G, "&lt;="&amp;I977, 'Sheet 1'!H:H, "&gt;0") / COUNTIFS('Sheet 1'!B:B, INDEX('Sheet 1'!B:B, MATCH(A977, 'Sheet 1'!A:A, 0)), 'Sheet 1'!G:G, "&lt;="&amp;I977)) * 0.9426, "0.001")</f>
        <v>0.14343913043478262</v>
      </c>
      <c r="K977" s="4">
        <f ca="1">IFERROR(AVERAGEIFS('Sheet 1'!H:H, 'Sheet 1'!B:B, INDEX('Sheet 1'!B:B, MATCH(A977, 'Sheet 1'!A:A, 0)), 'Sheet 1'!G:G, "&lt;="&amp;I977, 'Sheet 1'!H:H, "&gt;0"), "0.001")</f>
        <v>3.785714285714286</v>
      </c>
      <c r="L977" s="6">
        <f t="shared" ca="1" si="77"/>
        <v>0.54301956521739136</v>
      </c>
      <c r="M977" s="4">
        <f t="shared" ca="1" si="78"/>
        <v>-6.4633076006934393</v>
      </c>
      <c r="N977" s="4">
        <f t="shared" ca="1" si="79"/>
        <v>-0.41785398840975452</v>
      </c>
      <c r="O977" s="8"/>
      <c r="P977" s="5"/>
      <c r="Q977" s="14"/>
      <c r="R977" s="14"/>
      <c r="S977" s="15"/>
      <c r="T977" s="7"/>
      <c r="U977" s="5"/>
      <c r="V977" s="8"/>
      <c r="W977" s="11"/>
      <c r="X977" s="11"/>
      <c r="Y977" s="5"/>
    </row>
    <row r="978" spans="1:25" x14ac:dyDescent="0.25">
      <c r="A978" s="16">
        <f t="shared" ca="1" si="75"/>
        <v>46768</v>
      </c>
      <c r="B978" s="3">
        <f ca="1">INDEX('Sheet 1'!G:G,(MATCH(A978,'Sheet 1'!A:A,0)),1)</f>
        <v>0</v>
      </c>
      <c r="C978" s="5">
        <f ca="1">INDEX('Sheet 1'!M:M,(MATCH((INDEX('Sheet 1'!B:B,(MATCH(A978,'Sheet 1'!A:A,0)),1)),'Sheet 1'!J:J,0)),1)</f>
        <v>32.31319298245613</v>
      </c>
      <c r="D978" s="4">
        <f ca="1">INDEX('Sheet 1'!L:L,(MATCH((INDEX('Sheet 1'!B:B,(MATCH(A978,'Sheet 1'!A:A,0)),1)),'Sheet 1'!J:J,0)),1)</f>
        <v>5.1838407966878961</v>
      </c>
      <c r="E978" s="6">
        <f ca="1">INDEX('Sheet 1'!N:N,(MATCH((INDEX('Sheet 1'!B:B,(MATCH(A978,'Sheet 1'!A:A,0)),1)),'Sheet 1'!J:J,0)),1)</f>
        <v>0.27200000000000052</v>
      </c>
      <c r="F978" s="6">
        <f ca="1">INDEX('Sheet 1'!O:O,(MATCH((INDEX('Sheet 1'!B:B,(MATCH(A978,'Sheet 1'!A:A,0)),1)),'Sheet 1'!J:J,0)),1)</f>
        <v>4.7156026240670554</v>
      </c>
      <c r="G978" s="5">
        <f ca="1">INDEX('Sheet 1'!H:H,(MATCH((INDEX('Sheet 1'!B:B,(MATCH(A978,'Sheet 1'!A:A,0)),1)),'Sheet 1'!J:J,0)),1)</f>
        <v>0</v>
      </c>
      <c r="H978" s="5">
        <f t="shared" ca="1" si="76"/>
        <v>32.28401350607993</v>
      </c>
      <c r="I978" s="5">
        <f ca="1">_xlfn.NORM.INV(RAND(), (((Sheet2!C978/(Sheet2!D978^2)) + ((Sheet2!H977+Sheet2!E977)/(Sheet2!F977^2))) / ((1/(Sheet2!D978^2)) + (1/(Sheet2!F977^2)))), SQRT(1 / ((1/(Sheet2!D978^2)) + (1/(Sheet2!F977^2)))))</f>
        <v>33.378234953800892</v>
      </c>
      <c r="J978" s="6">
        <f ca="1">IFERROR((COUNTIFS('Sheet 1'!B:B, INDEX('Sheet 1'!B:B, MATCH(A978, 'Sheet 1'!A:A, 0)), 'Sheet 1'!G:G, "&lt;="&amp;I978, 'Sheet 1'!H:H, "&gt;0") / COUNTIFS('Sheet 1'!B:B, INDEX('Sheet 1'!B:B, MATCH(A978, 'Sheet 1'!A:A, 0)), 'Sheet 1'!G:G, "&lt;="&amp;I978)) * 0.9426, "0.001")</f>
        <v>0.1499590909090909</v>
      </c>
      <c r="K978" s="4">
        <f ca="1">IFERROR(AVERAGEIFS('Sheet 1'!H:H, 'Sheet 1'!B:B, INDEX('Sheet 1'!B:B, MATCH(A978, 'Sheet 1'!A:A, 0)), 'Sheet 1'!G:G, "&lt;="&amp;I978, 'Sheet 1'!H:H, "&gt;0"), "0.001")</f>
        <v>13.985714285714286</v>
      </c>
      <c r="L978" s="6">
        <f t="shared" ca="1" si="77"/>
        <v>2.0972849999999998</v>
      </c>
      <c r="M978" s="4">
        <f t="shared" ca="1" si="78"/>
        <v>-6.2334462514940565</v>
      </c>
      <c r="N978" s="4">
        <f t="shared" ca="1" si="79"/>
        <v>-0.20545422074405673</v>
      </c>
      <c r="O978" s="8"/>
      <c r="P978" s="5"/>
      <c r="Q978" s="14"/>
      <c r="R978" s="14"/>
      <c r="S978" s="15"/>
      <c r="T978" s="7"/>
      <c r="U978" s="5"/>
      <c r="V978" s="8"/>
      <c r="W978" s="11"/>
      <c r="X978" s="11"/>
      <c r="Y978" s="5"/>
    </row>
    <row r="979" spans="1:25" x14ac:dyDescent="0.25">
      <c r="A979" s="16">
        <f t="shared" ca="1" si="75"/>
        <v>46769</v>
      </c>
      <c r="B979" s="3">
        <f ca="1">INDEX('Sheet 1'!G:G,(MATCH(A979,'Sheet 1'!A:A,0)),1)</f>
        <v>0</v>
      </c>
      <c r="C979" s="5">
        <f ca="1">INDEX('Sheet 1'!M:M,(MATCH((INDEX('Sheet 1'!B:B,(MATCH(A979,'Sheet 1'!A:A,0)),1)),'Sheet 1'!J:J,0)),1)</f>
        <v>32.532421052631591</v>
      </c>
      <c r="D979" s="4">
        <f ca="1">INDEX('Sheet 1'!L:L,(MATCH((INDEX('Sheet 1'!B:B,(MATCH(A979,'Sheet 1'!A:A,0)),1)),'Sheet 1'!J:J,0)),1)</f>
        <v>5.1583686924809689</v>
      </c>
      <c r="E979" s="6">
        <f ca="1">INDEX('Sheet 1'!N:N,(MATCH((INDEX('Sheet 1'!B:B,(MATCH(A979,'Sheet 1'!A:A,0)),1)),'Sheet 1'!J:J,0)),1)</f>
        <v>-1.168000000000001</v>
      </c>
      <c r="F979" s="6">
        <f ca="1">INDEX('Sheet 1'!O:O,(MATCH((INDEX('Sheet 1'!B:B,(MATCH(A979,'Sheet 1'!A:A,0)),1)),'Sheet 1'!J:J,0)),1)</f>
        <v>5.473774329053529</v>
      </c>
      <c r="G979" s="5">
        <f ca="1">INDEX('Sheet 1'!H:H,(MATCH((INDEX('Sheet 1'!B:B,(MATCH(A979,'Sheet 1'!A:A,0)),1)),'Sheet 1'!J:J,0)),1)</f>
        <v>0</v>
      </c>
      <c r="H979" s="5">
        <f t="shared" ca="1" si="76"/>
        <v>32.545273083061552</v>
      </c>
      <c r="I979" s="5">
        <f ca="1">_xlfn.NORM.INV(RAND(), (((Sheet2!C979/(Sheet2!D979^2)) + ((Sheet2!H978+Sheet2!E978)/(Sheet2!F978^2))) / ((1/(Sheet2!D979^2)) + (1/(Sheet2!F978^2)))), SQRT(1 / ((1/(Sheet2!D979^2)) + (1/(Sheet2!F978^2)))))</f>
        <v>36.311585201888555</v>
      </c>
      <c r="J979" s="6">
        <f ca="1">IFERROR((COUNTIFS('Sheet 1'!B:B, INDEX('Sheet 1'!B:B, MATCH(A979, 'Sheet 1'!A:A, 0)), 'Sheet 1'!G:G, "&lt;="&amp;I979, 'Sheet 1'!H:H, "&gt;0") / COUNTIFS('Sheet 1'!B:B, INDEX('Sheet 1'!B:B, MATCH(A979, 'Sheet 1'!A:A, 0)), 'Sheet 1'!G:G, "&lt;="&amp;I979)) * 0.9426, "0.001")</f>
        <v>0.12218888888888887</v>
      </c>
      <c r="K979" s="4">
        <f ca="1">IFERROR(AVERAGEIFS('Sheet 1'!H:H, 'Sheet 1'!B:B, INDEX('Sheet 1'!B:B, MATCH(A979, 'Sheet 1'!A:A, 0)), 'Sheet 1'!G:G, "&lt;="&amp;I979, 'Sheet 1'!H:H, "&gt;0"), "0.001")</f>
        <v>2.3428571428571425</v>
      </c>
      <c r="L979" s="6">
        <f t="shared" ca="1" si="77"/>
        <v>0.28627111111111103</v>
      </c>
      <c r="M979" s="4">
        <f t="shared" ca="1" si="78"/>
        <v>-6.3067266013869974</v>
      </c>
      <c r="N979" s="4">
        <f t="shared" ca="1" si="79"/>
        <v>-0.7326277694662684</v>
      </c>
      <c r="O979" s="8"/>
      <c r="P979" s="5"/>
      <c r="Q979" s="14"/>
      <c r="R979" s="14"/>
      <c r="S979" s="15"/>
      <c r="T979" s="7"/>
      <c r="U979" s="5"/>
      <c r="V979" s="8"/>
      <c r="W979" s="11"/>
      <c r="X979" s="11"/>
      <c r="Y979" s="5"/>
    </row>
    <row r="980" spans="1:25" x14ac:dyDescent="0.25">
      <c r="A980" s="16">
        <f t="shared" ca="1" si="75"/>
        <v>46770</v>
      </c>
      <c r="B980" s="3">
        <f ca="1">INDEX('Sheet 1'!G:G,(MATCH(A980,'Sheet 1'!A:A,0)),1)</f>
        <v>0</v>
      </c>
      <c r="C980" s="5">
        <f ca="1">INDEX('Sheet 1'!M:M,(MATCH((INDEX('Sheet 1'!B:B,(MATCH(A980,'Sheet 1'!A:A,0)),1)),'Sheet 1'!J:J,0)),1)</f>
        <v>31.409614035087721</v>
      </c>
      <c r="D980" s="4">
        <f ca="1">INDEX('Sheet 1'!L:L,(MATCH((INDEX('Sheet 1'!B:B,(MATCH(A980,'Sheet 1'!A:A,0)),1)),'Sheet 1'!J:J,0)),1)</f>
        <v>4.5033813122190161</v>
      </c>
      <c r="E980" s="6">
        <f ca="1">INDEX('Sheet 1'!N:N,(MATCH((INDEX('Sheet 1'!B:B,(MATCH(A980,'Sheet 1'!A:A,0)),1)),'Sheet 1'!J:J,0)),1)</f>
        <v>0.44533333333333303</v>
      </c>
      <c r="F980" s="6">
        <f ca="1">INDEX('Sheet 1'!O:O,(MATCH((INDEX('Sheet 1'!B:B,(MATCH(A980,'Sheet 1'!A:A,0)),1)),'Sheet 1'!J:J,0)),1)</f>
        <v>3.4084669349792498</v>
      </c>
      <c r="G980" s="5">
        <f ca="1">INDEX('Sheet 1'!H:H,(MATCH((INDEX('Sheet 1'!B:B,(MATCH(A980,'Sheet 1'!A:A,0)),1)),'Sheet 1'!J:J,0)),1)</f>
        <v>0</v>
      </c>
      <c r="H980" s="5">
        <f t="shared" ca="1" si="76"/>
        <v>31.39655961101494</v>
      </c>
      <c r="I980" s="5">
        <f ca="1">_xlfn.NORM.INV(RAND(), (((Sheet2!C980/(Sheet2!D980^2)) + ((Sheet2!H979+Sheet2!E979)/(Sheet2!F979^2))) / ((1/(Sheet2!D980^2)) + (1/(Sheet2!F979^2)))), SQRT(1 / ((1/(Sheet2!D980^2)) + (1/(Sheet2!F979^2)))))</f>
        <v>31.872513796435381</v>
      </c>
      <c r="J980" s="6">
        <f ca="1">IFERROR((COUNTIFS('Sheet 1'!B:B, INDEX('Sheet 1'!B:B, MATCH(A980, 'Sheet 1'!A:A, 0)), 'Sheet 1'!G:G, "&lt;="&amp;I980, 'Sheet 1'!H:H, "&gt;0") / COUNTIFS('Sheet 1'!B:B, INDEX('Sheet 1'!B:B, MATCH(A980, 'Sheet 1'!A:A, 0)), 'Sheet 1'!G:G, "&lt;="&amp;I980)) * 0.9426, "0.001")</f>
        <v>0.14662666666666666</v>
      </c>
      <c r="K980" s="4">
        <f ca="1">IFERROR(AVERAGEIFS('Sheet 1'!H:H, 'Sheet 1'!B:B, INDEX('Sheet 1'!B:B, MATCH(A980, 'Sheet 1'!A:A, 0)), 'Sheet 1'!G:G, "&lt;="&amp;I980, 'Sheet 1'!H:H, "&gt;0"), "0.001")</f>
        <v>2.5142857142857147</v>
      </c>
      <c r="L980" s="6">
        <f t="shared" ca="1" si="77"/>
        <v>0.36866133333333334</v>
      </c>
      <c r="M980" s="4">
        <f t="shared" ca="1" si="78"/>
        <v>-6.9746734414569946</v>
      </c>
      <c r="N980" s="4">
        <f t="shared" ca="1" si="79"/>
        <v>-0.10278937741551566</v>
      </c>
      <c r="O980" s="8"/>
      <c r="P980" s="5"/>
      <c r="Q980" s="14"/>
      <c r="R980" s="14"/>
      <c r="S980" s="15"/>
      <c r="T980" s="7"/>
      <c r="U980" s="5"/>
      <c r="V980" s="8"/>
      <c r="W980" s="11"/>
      <c r="X980" s="11"/>
      <c r="Y980" s="5"/>
    </row>
    <row r="981" spans="1:25" x14ac:dyDescent="0.25">
      <c r="A981" s="16">
        <f t="shared" ca="1" si="75"/>
        <v>46771</v>
      </c>
      <c r="B981" s="3">
        <f ca="1">INDEX('Sheet 1'!G:G,(MATCH(A981,'Sheet 1'!A:A,0)),1)</f>
        <v>0</v>
      </c>
      <c r="C981" s="5">
        <f ca="1">INDEX('Sheet 1'!M:M,(MATCH((INDEX('Sheet 1'!B:B,(MATCH(A981,'Sheet 1'!A:A,0)),1)),'Sheet 1'!J:J,0)),1)</f>
        <v>31.72856140350877</v>
      </c>
      <c r="D981" s="4">
        <f ca="1">INDEX('Sheet 1'!L:L,(MATCH((INDEX('Sheet 1'!B:B,(MATCH(A981,'Sheet 1'!A:A,0)),1)),'Sheet 1'!J:J,0)),1)</f>
        <v>5.1226232018828526</v>
      </c>
      <c r="E981" s="6">
        <f ca="1">INDEX('Sheet 1'!N:N,(MATCH((INDEX('Sheet 1'!B:B,(MATCH(A981,'Sheet 1'!A:A,0)),1)),'Sheet 1'!J:J,0)),1)</f>
        <v>0.76000000000000045</v>
      </c>
      <c r="F981" s="6">
        <f ca="1">INDEX('Sheet 1'!O:O,(MATCH((INDEX('Sheet 1'!B:B,(MATCH(A981,'Sheet 1'!A:A,0)),1)),'Sheet 1'!J:J,0)),1)</f>
        <v>4.2217263024707057</v>
      </c>
      <c r="G981" s="5">
        <f ca="1">INDEX('Sheet 1'!H:H,(MATCH((INDEX('Sheet 1'!B:B,(MATCH(A981,'Sheet 1'!A:A,0)),1)),'Sheet 1'!J:J,0)),1)</f>
        <v>0</v>
      </c>
      <c r="H981" s="5">
        <f t="shared" ca="1" si="76"/>
        <v>31.807115249131268</v>
      </c>
      <c r="I981" s="5">
        <f ca="1">_xlfn.NORM.INV(RAND(), (((Sheet2!C981/(Sheet2!D981^2)) + ((Sheet2!H980+Sheet2!E980)/(Sheet2!F980^2))) / ((1/(Sheet2!D981^2)) + (1/(Sheet2!F980^2)))), SQRT(1 / ((1/(Sheet2!D981^2)) + (1/(Sheet2!F980^2)))))</f>
        <v>35.14394584235491</v>
      </c>
      <c r="J981" s="6">
        <f ca="1">IFERROR((COUNTIFS('Sheet 1'!B:B, INDEX('Sheet 1'!B:B, MATCH(A981, 'Sheet 1'!A:A, 0)), 'Sheet 1'!G:G, "&lt;="&amp;I981, 'Sheet 1'!H:H, "&gt;0") / COUNTIFS('Sheet 1'!B:B, INDEX('Sheet 1'!B:B, MATCH(A981, 'Sheet 1'!A:A, 0)), 'Sheet 1'!G:G, "&lt;="&amp;I981)) * 0.9426, "0.001")</f>
        <v>6.8552727272727265E-2</v>
      </c>
      <c r="K981" s="4">
        <f ca="1">IFERROR(AVERAGEIFS('Sheet 1'!H:H, 'Sheet 1'!B:B, INDEX('Sheet 1'!B:B, MATCH(A981, 'Sheet 1'!A:A, 0)), 'Sheet 1'!G:G, "&lt;="&amp;I981, 'Sheet 1'!H:H, "&gt;0"), "0.001")</f>
        <v>4.625</v>
      </c>
      <c r="L981" s="6">
        <f t="shared" ca="1" si="77"/>
        <v>0.31705636363636358</v>
      </c>
      <c r="M981" s="4">
        <f t="shared" ca="1" si="78"/>
        <v>-6.1938112863438279</v>
      </c>
      <c r="N981" s="4">
        <f t="shared" ca="1" si="79"/>
        <v>-0.66672568023172063</v>
      </c>
      <c r="O981" s="8"/>
      <c r="P981" s="5"/>
      <c r="Q981" s="14"/>
      <c r="R981" s="14"/>
      <c r="S981" s="15"/>
      <c r="T981" s="7"/>
      <c r="U981" s="5"/>
      <c r="V981" s="8"/>
      <c r="W981" s="11"/>
      <c r="X981" s="11"/>
      <c r="Y981" s="5"/>
    </row>
    <row r="982" spans="1:25" x14ac:dyDescent="0.25">
      <c r="A982" s="16">
        <f t="shared" ca="1" si="75"/>
        <v>46772</v>
      </c>
      <c r="B982" s="3">
        <f ca="1">INDEX('Sheet 1'!G:G,(MATCH(A982,'Sheet 1'!A:A,0)),1)</f>
        <v>0</v>
      </c>
      <c r="C982" s="5">
        <f ca="1">INDEX('Sheet 1'!M:M,(MATCH((INDEX('Sheet 1'!B:B,(MATCH(A982,'Sheet 1'!A:A,0)),1)),'Sheet 1'!J:J,0)),1)</f>
        <v>32.643438596491237</v>
      </c>
      <c r="D982" s="4">
        <f ca="1">INDEX('Sheet 1'!L:L,(MATCH((INDEX('Sheet 1'!B:B,(MATCH(A982,'Sheet 1'!A:A,0)),1)),'Sheet 1'!J:J,0)),1)</f>
        <v>5.2127726018116434</v>
      </c>
      <c r="E982" s="6">
        <f ca="1">INDEX('Sheet 1'!N:N,(MATCH((INDEX('Sheet 1'!B:B,(MATCH(A982,'Sheet 1'!A:A,0)),1)),'Sheet 1'!J:J,0)),1)</f>
        <v>-0.30800000000000022</v>
      </c>
      <c r="F982" s="6">
        <f ca="1">INDEX('Sheet 1'!O:O,(MATCH((INDEX('Sheet 1'!B:B,(MATCH(A982,'Sheet 1'!A:A,0)),1)),'Sheet 1'!J:J,0)),1)</f>
        <v>4.8559731955268948</v>
      </c>
      <c r="G982" s="5">
        <f ca="1">INDEX('Sheet 1'!H:H,(MATCH((INDEX('Sheet 1'!B:B,(MATCH(A982,'Sheet 1'!A:A,0)),1)),'Sheet 1'!J:J,0)),1)</f>
        <v>0</v>
      </c>
      <c r="H982" s="5">
        <f t="shared" ca="1" si="76"/>
        <v>32.597347043707472</v>
      </c>
      <c r="I982" s="5">
        <f ca="1">_xlfn.NORM.INV(RAND(), (((Sheet2!C982/(Sheet2!D982^2)) + ((Sheet2!H981+Sheet2!E981)/(Sheet2!F981^2))) / ((1/(Sheet2!D982^2)) + (1/(Sheet2!F981^2)))), SQRT(1 / ((1/(Sheet2!D982^2)) + (1/(Sheet2!F981^2)))))</f>
        <v>33.468841764301615</v>
      </c>
      <c r="J982" s="6">
        <f ca="1">IFERROR((COUNTIFS('Sheet 1'!B:B, INDEX('Sheet 1'!B:B, MATCH(A982, 'Sheet 1'!A:A, 0)), 'Sheet 1'!G:G, "&lt;="&amp;I982, 'Sheet 1'!H:H, "&gt;0") / COUNTIFS('Sheet 1'!B:B, INDEX('Sheet 1'!B:B, MATCH(A982, 'Sheet 1'!A:A, 0)), 'Sheet 1'!G:G, "&lt;="&amp;I982)) * 0.9426, "0.001")</f>
        <v>0.117825</v>
      </c>
      <c r="K982" s="4">
        <f ca="1">IFERROR(AVERAGEIFS('Sheet 1'!H:H, 'Sheet 1'!B:B, INDEX('Sheet 1'!B:B, MATCH(A982, 'Sheet 1'!A:A, 0)), 'Sheet 1'!G:G, "&lt;="&amp;I982, 'Sheet 1'!H:H, "&gt;0"), "0.001")</f>
        <v>1.5666666666666667</v>
      </c>
      <c r="L982" s="6">
        <f t="shared" ca="1" si="77"/>
        <v>0.18459249999999999</v>
      </c>
      <c r="M982" s="4">
        <f t="shared" ca="1" si="78"/>
        <v>-6.2622026875191832</v>
      </c>
      <c r="N982" s="4">
        <f t="shared" ca="1" si="79"/>
        <v>-0.15834244669017761</v>
      </c>
      <c r="O982" s="8"/>
      <c r="P982" s="5"/>
      <c r="Q982" s="14"/>
      <c r="R982" s="14"/>
      <c r="S982" s="15"/>
      <c r="T982" s="7"/>
      <c r="U982" s="5"/>
      <c r="V982" s="8"/>
      <c r="W982" s="11"/>
      <c r="X982" s="11"/>
      <c r="Y982" s="5"/>
    </row>
    <row r="983" spans="1:25" x14ac:dyDescent="0.25">
      <c r="A983" s="16">
        <f t="shared" ca="1" si="75"/>
        <v>46773</v>
      </c>
      <c r="B983" s="3">
        <f ca="1">INDEX('Sheet 1'!G:G,(MATCH(A983,'Sheet 1'!A:A,0)),1)</f>
        <v>0</v>
      </c>
      <c r="C983" s="5">
        <f ca="1">INDEX('Sheet 1'!M:M,(MATCH((INDEX('Sheet 1'!B:B,(MATCH(A983,'Sheet 1'!A:A,0)),1)),'Sheet 1'!J:J,0)),1)</f>
        <v>32.208105263157897</v>
      </c>
      <c r="D983" s="4">
        <f ca="1">INDEX('Sheet 1'!L:L,(MATCH((INDEX('Sheet 1'!B:B,(MATCH(A983,'Sheet 1'!A:A,0)),1)),'Sheet 1'!J:J,0)),1)</f>
        <v>4.5592298227414876</v>
      </c>
      <c r="E983" s="6">
        <f ca="1">INDEX('Sheet 1'!N:N,(MATCH((INDEX('Sheet 1'!B:B,(MATCH(A983,'Sheet 1'!A:A,0)),1)),'Sheet 1'!J:J,0)),1)</f>
        <v>-0.52933333333333321</v>
      </c>
      <c r="F983" s="6">
        <f ca="1">INDEX('Sheet 1'!O:O,(MATCH((INDEX('Sheet 1'!B:B,(MATCH(A983,'Sheet 1'!A:A,0)),1)),'Sheet 1'!J:J,0)),1)</f>
        <v>4.4883264001043726</v>
      </c>
      <c r="G983" s="5">
        <f ca="1">INDEX('Sheet 1'!H:H,(MATCH((INDEX('Sheet 1'!B:B,(MATCH(A983,'Sheet 1'!A:A,0)),1)),'Sheet 1'!J:J,0)),1)</f>
        <v>0</v>
      </c>
      <c r="H983" s="5">
        <f t="shared" ca="1" si="76"/>
        <v>32.246168159088185</v>
      </c>
      <c r="I983" s="5">
        <f ca="1">_xlfn.NORM.INV(RAND(), (((Sheet2!C983/(Sheet2!D983^2)) + ((Sheet2!H982+Sheet2!E982)/(Sheet2!F982^2))) / ((1/(Sheet2!D983^2)) + (1/(Sheet2!F982^2)))), SQRT(1 / ((1/(Sheet2!D983^2)) + (1/(Sheet2!F982^2)))))</f>
        <v>39.741038367652969</v>
      </c>
      <c r="J983" s="6">
        <f ca="1">IFERROR((COUNTIFS('Sheet 1'!B:B, INDEX('Sheet 1'!B:B, MATCH(A983, 'Sheet 1'!A:A, 0)), 'Sheet 1'!G:G, "&lt;="&amp;I983, 'Sheet 1'!H:H, "&gt;0") / COUNTIFS('Sheet 1'!B:B, INDEX('Sheet 1'!B:B, MATCH(A983, 'Sheet 1'!A:A, 0)), 'Sheet 1'!G:G, "&lt;="&amp;I983)) * 0.9426, "0.001")</f>
        <v>7.9656338028169016E-2</v>
      </c>
      <c r="K983" s="4">
        <f ca="1">IFERROR(AVERAGEIFS('Sheet 1'!H:H, 'Sheet 1'!B:B, INDEX('Sheet 1'!B:B, MATCH(A983, 'Sheet 1'!A:A, 0)), 'Sheet 1'!G:G, "&lt;="&amp;I983, 'Sheet 1'!H:H, "&gt;0"), "0.001")</f>
        <v>8.9833333333333325</v>
      </c>
      <c r="L983" s="6">
        <f t="shared" ca="1" si="77"/>
        <v>0.71557943661971823</v>
      </c>
      <c r="M983" s="4">
        <f t="shared" ca="1" si="78"/>
        <v>-7.0643741411111849</v>
      </c>
      <c r="N983" s="4">
        <f t="shared" ca="1" si="79"/>
        <v>-1.6522380747118122</v>
      </c>
      <c r="O983" s="8"/>
      <c r="P983" s="5"/>
      <c r="Q983" s="14"/>
      <c r="R983" s="14"/>
      <c r="S983" s="15"/>
      <c r="T983" s="7"/>
      <c r="U983" s="5"/>
      <c r="V983" s="8"/>
      <c r="W983" s="11"/>
      <c r="X983" s="11"/>
      <c r="Y983" s="5"/>
    </row>
    <row r="984" spans="1:25" x14ac:dyDescent="0.25">
      <c r="A984" s="16">
        <f t="shared" ca="1" si="75"/>
        <v>46774</v>
      </c>
      <c r="B984" s="3">
        <f ca="1">INDEX('Sheet 1'!G:G,(MATCH(A984,'Sheet 1'!A:A,0)),1)</f>
        <v>0</v>
      </c>
      <c r="C984" s="5">
        <f ca="1">INDEX('Sheet 1'!M:M,(MATCH((INDEX('Sheet 1'!B:B,(MATCH(A984,'Sheet 1'!A:A,0)),1)),'Sheet 1'!J:J,0)),1)</f>
        <v>31.67835087719299</v>
      </c>
      <c r="D984" s="4">
        <f ca="1">INDEX('Sheet 1'!L:L,(MATCH((INDEX('Sheet 1'!B:B,(MATCH(A984,'Sheet 1'!A:A,0)),1)),'Sheet 1'!J:J,0)),1)</f>
        <v>4.6498602129526674</v>
      </c>
      <c r="E984" s="6">
        <f ca="1">INDEX('Sheet 1'!N:N,(MATCH((INDEX('Sheet 1'!B:B,(MATCH(A984,'Sheet 1'!A:A,0)),1)),'Sheet 1'!J:J,0)),1)</f>
        <v>0.25066666666666659</v>
      </c>
      <c r="F984" s="6">
        <f ca="1">INDEX('Sheet 1'!O:O,(MATCH((INDEX('Sheet 1'!B:B,(MATCH(A984,'Sheet 1'!A:A,0)),1)),'Sheet 1'!J:J,0)),1)</f>
        <v>4.5522009328821733</v>
      </c>
      <c r="G984" s="5">
        <f ca="1">INDEX('Sheet 1'!H:H,(MATCH((INDEX('Sheet 1'!B:B,(MATCH(A984,'Sheet 1'!A:A,0)),1)),'Sheet 1'!J:J,0)),1)</f>
        <v>0</v>
      </c>
      <c r="H984" s="5">
        <f t="shared" ca="1" si="76"/>
        <v>31.698272911683272</v>
      </c>
      <c r="I984" s="5">
        <f ca="1">_xlfn.NORM.INV(RAND(), (((Sheet2!C984/(Sheet2!D984^2)) + ((Sheet2!H983+Sheet2!E983)/(Sheet2!F983^2))) / ((1/(Sheet2!D984^2)) + (1/(Sheet2!F983^2)))), SQRT(1 / ((1/(Sheet2!D984^2)) + (1/(Sheet2!F983^2)))))</f>
        <v>32.075505131582339</v>
      </c>
      <c r="J984" s="6">
        <f ca="1">IFERROR((COUNTIFS('Sheet 1'!B:B, INDEX('Sheet 1'!B:B, MATCH(A984, 'Sheet 1'!A:A, 0)), 'Sheet 1'!G:G, "&lt;="&amp;I984, 'Sheet 1'!H:H, "&gt;0") / COUNTIFS('Sheet 1'!B:B, INDEX('Sheet 1'!B:B, MATCH(A984, 'Sheet 1'!A:A, 0)), 'Sheet 1'!G:G, "&lt;="&amp;I984)) * 0.9426, "0.001")</f>
        <v>7.5408000000000003E-2</v>
      </c>
      <c r="K984" s="4">
        <f ca="1">IFERROR(AVERAGEIFS('Sheet 1'!H:H, 'Sheet 1'!B:B, INDEX('Sheet 1'!B:B, MATCH(A984, 'Sheet 1'!A:A, 0)), 'Sheet 1'!G:G, "&lt;="&amp;I984, 'Sheet 1'!H:H, "&gt;0"), "0.001")</f>
        <v>22.225000000000001</v>
      </c>
      <c r="L984" s="6">
        <f t="shared" ca="1" si="77"/>
        <v>1.6759428000000001</v>
      </c>
      <c r="M984" s="4">
        <f t="shared" ca="1" si="78"/>
        <v>-6.8127533788972112</v>
      </c>
      <c r="N984" s="4">
        <f t="shared" ca="1" si="79"/>
        <v>-8.5412084708059569E-2</v>
      </c>
      <c r="O984" s="8"/>
      <c r="P984" s="5"/>
      <c r="Q984" s="14"/>
      <c r="R984" s="14"/>
      <c r="S984" s="15"/>
      <c r="T984" s="7"/>
      <c r="U984" s="5"/>
      <c r="V984" s="8"/>
      <c r="W984" s="11"/>
      <c r="X984" s="11"/>
      <c r="Y984" s="5"/>
    </row>
    <row r="985" spans="1:25" x14ac:dyDescent="0.25">
      <c r="A985" s="16">
        <f t="shared" ca="1" si="75"/>
        <v>46775</v>
      </c>
      <c r="B985" s="3">
        <f ca="1">INDEX('Sheet 1'!G:G,(MATCH(A985,'Sheet 1'!A:A,0)),1)</f>
        <v>0</v>
      </c>
      <c r="C985" s="5">
        <f ca="1">INDEX('Sheet 1'!M:M,(MATCH((INDEX('Sheet 1'!B:B,(MATCH(A985,'Sheet 1'!A:A,0)),1)),'Sheet 1'!J:J,0)),1)</f>
        <v>31.908456140350879</v>
      </c>
      <c r="D985" s="4">
        <f ca="1">INDEX('Sheet 1'!L:L,(MATCH((INDEX('Sheet 1'!B:B,(MATCH(A985,'Sheet 1'!A:A,0)),1)),'Sheet 1'!J:J,0)),1)</f>
        <v>5.3065307375411424</v>
      </c>
      <c r="E985" s="6">
        <f ca="1">INDEX('Sheet 1'!N:N,(MATCH((INDEX('Sheet 1'!B:B,(MATCH(A985,'Sheet 1'!A:A,0)),1)),'Sheet 1'!J:J,0)),1)</f>
        <v>-0.44133333333333319</v>
      </c>
      <c r="F985" s="6">
        <f ca="1">INDEX('Sheet 1'!O:O,(MATCH((INDEX('Sheet 1'!B:B,(MATCH(A985,'Sheet 1'!A:A,0)),1)),'Sheet 1'!J:J,0)),1)</f>
        <v>4.5205564514372156</v>
      </c>
      <c r="G985" s="5">
        <f ca="1">INDEX('Sheet 1'!H:H,(MATCH((INDEX('Sheet 1'!B:B,(MATCH(A985,'Sheet 1'!A:A,0)),1)),'Sheet 1'!J:J,0)),1)</f>
        <v>0</v>
      </c>
      <c r="H985" s="5">
        <f t="shared" ca="1" si="76"/>
        <v>31.93177737559839</v>
      </c>
      <c r="I985" s="5">
        <f ca="1">_xlfn.NORM.INV(RAND(), (((Sheet2!C985/(Sheet2!D985^2)) + ((Sheet2!H984+Sheet2!E984)/(Sheet2!F984^2))) / ((1/(Sheet2!D985^2)) + (1/(Sheet2!F984^2)))), SQRT(1 / ((1/(Sheet2!D985^2)) + (1/(Sheet2!F984^2)))))</f>
        <v>35.325177032911995</v>
      </c>
      <c r="J985" s="6">
        <f ca="1">IFERROR((COUNTIFS('Sheet 1'!B:B, INDEX('Sheet 1'!B:B, MATCH(A985, 'Sheet 1'!A:A, 0)), 'Sheet 1'!G:G, "&lt;="&amp;I985, 'Sheet 1'!H:H, "&gt;0") / COUNTIFS('Sheet 1'!B:B, INDEX('Sheet 1'!B:B, MATCH(A985, 'Sheet 1'!A:A, 0)), 'Sheet 1'!G:G, "&lt;="&amp;I985)) * 0.9426, "0.001")</f>
        <v>0.15424363636363636</v>
      </c>
      <c r="K985" s="4">
        <f ca="1">IFERROR(AVERAGEIFS('Sheet 1'!H:H, 'Sheet 1'!B:B, INDEX('Sheet 1'!B:B, MATCH(A985, 'Sheet 1'!A:A, 0)), 'Sheet 1'!G:G, "&lt;="&amp;I985, 'Sheet 1'!H:H, "&gt;0"), "0.001")</f>
        <v>5.9444444444444446</v>
      </c>
      <c r="L985" s="6">
        <f t="shared" ca="1" si="77"/>
        <v>0.9168927272727273</v>
      </c>
      <c r="M985" s="4">
        <f t="shared" ca="1" si="78"/>
        <v>-6.0130540495344649</v>
      </c>
      <c r="N985" s="4">
        <f t="shared" ca="1" si="79"/>
        <v>-0.64387093216844404</v>
      </c>
      <c r="O985" s="8"/>
      <c r="P985" s="5"/>
      <c r="Q985" s="14"/>
      <c r="R985" s="14"/>
      <c r="S985" s="15"/>
      <c r="T985" s="7"/>
      <c r="U985" s="5"/>
      <c r="V985" s="8"/>
      <c r="W985" s="11"/>
      <c r="X985" s="11"/>
      <c r="Y985" s="5"/>
    </row>
    <row r="986" spans="1:25" x14ac:dyDescent="0.25">
      <c r="A986" s="16">
        <f t="shared" ca="1" si="75"/>
        <v>46776</v>
      </c>
      <c r="B986" s="3">
        <f ca="1">INDEX('Sheet 1'!G:G,(MATCH(A986,'Sheet 1'!A:A,0)),1)</f>
        <v>0</v>
      </c>
      <c r="C986" s="5">
        <f ca="1">INDEX('Sheet 1'!M:M,(MATCH((INDEX('Sheet 1'!B:B,(MATCH(A986,'Sheet 1'!A:A,0)),1)),'Sheet 1'!J:J,0)),1)</f>
        <v>31.769964912280699</v>
      </c>
      <c r="D986" s="4">
        <f ca="1">INDEX('Sheet 1'!L:L,(MATCH((INDEX('Sheet 1'!B:B,(MATCH(A986,'Sheet 1'!A:A,0)),1)),'Sheet 1'!J:J,0)),1)</f>
        <v>5.3195542724610601</v>
      </c>
      <c r="E986" s="6">
        <f ca="1">INDEX('Sheet 1'!N:N,(MATCH((INDEX('Sheet 1'!B:B,(MATCH(A986,'Sheet 1'!A:A,0)),1)),'Sheet 1'!J:J,0)),1)</f>
        <v>2.666666666666671E-2</v>
      </c>
      <c r="F986" s="6">
        <f ca="1">INDEX('Sheet 1'!O:O,(MATCH((INDEX('Sheet 1'!B:B,(MATCH(A986,'Sheet 1'!A:A,0)),1)),'Sheet 1'!J:J,0)),1)</f>
        <v>4.6663642115628896</v>
      </c>
      <c r="G986" s="5">
        <f ca="1">INDEX('Sheet 1'!H:H,(MATCH((INDEX('Sheet 1'!B:B,(MATCH(A986,'Sheet 1'!A:A,0)),1)),'Sheet 1'!J:J,0)),1)</f>
        <v>0</v>
      </c>
      <c r="H986" s="5">
        <f t="shared" ca="1" si="76"/>
        <v>31.607656588189229</v>
      </c>
      <c r="I986" s="5">
        <f ca="1">_xlfn.NORM.INV(RAND(), (((Sheet2!C986/(Sheet2!D986^2)) + ((Sheet2!H985+Sheet2!E985)/(Sheet2!F985^2))) / ((1/(Sheet2!D986^2)) + (1/(Sheet2!F985^2)))), SQRT(1 / ((1/(Sheet2!D986^2)) + (1/(Sheet2!F985^2)))))</f>
        <v>29.264477093678828</v>
      </c>
      <c r="J986" s="6">
        <f ca="1">IFERROR((COUNTIFS('Sheet 1'!B:B, INDEX('Sheet 1'!B:B, MATCH(A986, 'Sheet 1'!A:A, 0)), 'Sheet 1'!G:G, "&lt;="&amp;I986, 'Sheet 1'!H:H, "&gt;0") / COUNTIFS('Sheet 1'!B:B, INDEX('Sheet 1'!B:B, MATCH(A986, 'Sheet 1'!A:A, 0)), 'Sheet 1'!G:G, "&lt;="&amp;I986)) * 0.9426, "0.001")</f>
        <v>0.13465714285714284</v>
      </c>
      <c r="K986" s="4">
        <f ca="1">IFERROR(AVERAGEIFS('Sheet 1'!H:H, 'Sheet 1'!B:B, INDEX('Sheet 1'!B:B, MATCH(A986, 'Sheet 1'!A:A, 0)), 'Sheet 1'!G:G, "&lt;="&amp;I986, 'Sheet 1'!H:H, "&gt;0"), "0.001")</f>
        <v>2.15</v>
      </c>
      <c r="L986" s="6">
        <f t="shared" ca="1" si="77"/>
        <v>0.28951285714285707</v>
      </c>
      <c r="M986" s="4">
        <f t="shared" ca="1" si="78"/>
        <v>-5.9722982951318802</v>
      </c>
      <c r="N986" s="4">
        <f t="shared" ca="1" si="79"/>
        <v>0.47099581849791378</v>
      </c>
      <c r="O986" s="8"/>
      <c r="P986" s="5"/>
      <c r="Q986" s="14"/>
      <c r="R986" s="14"/>
      <c r="S986" s="15"/>
      <c r="T986" s="7"/>
      <c r="U986" s="5"/>
      <c r="V986" s="8"/>
      <c r="W986" s="11"/>
      <c r="X986" s="11"/>
      <c r="Y986" s="5"/>
    </row>
    <row r="987" spans="1:25" x14ac:dyDescent="0.25">
      <c r="A987" s="16">
        <f t="shared" ca="1" si="75"/>
        <v>46777</v>
      </c>
      <c r="B987" s="3">
        <f ca="1">INDEX('Sheet 1'!G:G,(MATCH(A987,'Sheet 1'!A:A,0)),1)</f>
        <v>0</v>
      </c>
      <c r="C987" s="5">
        <f ca="1">INDEX('Sheet 1'!M:M,(MATCH((INDEX('Sheet 1'!B:B,(MATCH(A987,'Sheet 1'!A:A,0)),1)),'Sheet 1'!J:J,0)),1)</f>
        <v>32.224666666666657</v>
      </c>
      <c r="D987" s="4">
        <f ca="1">INDEX('Sheet 1'!L:L,(MATCH((INDEX('Sheet 1'!B:B,(MATCH(A987,'Sheet 1'!A:A,0)),1)),'Sheet 1'!J:J,0)),1)</f>
        <v>5.3692819994101253</v>
      </c>
      <c r="E987" s="6">
        <f ca="1">INDEX('Sheet 1'!N:N,(MATCH((INDEX('Sheet 1'!B:B,(MATCH(A987,'Sheet 1'!A:A,0)),1)),'Sheet 1'!J:J,0)),1)</f>
        <v>0.44133333333333291</v>
      </c>
      <c r="F987" s="6">
        <f ca="1">INDEX('Sheet 1'!O:O,(MATCH((INDEX('Sheet 1'!B:B,(MATCH(A987,'Sheet 1'!A:A,0)),1)),'Sheet 1'!J:J,0)),1)</f>
        <v>4.5671593079445074</v>
      </c>
      <c r="G987" s="5">
        <f ca="1">INDEX('Sheet 1'!H:H,(MATCH((INDEX('Sheet 1'!B:B,(MATCH(A987,'Sheet 1'!A:A,0)),1)),'Sheet 1'!J:J,0)),1)</f>
        <v>0</v>
      </c>
      <c r="H987" s="5">
        <f t="shared" ca="1" si="76"/>
        <v>31.888347928477835</v>
      </c>
      <c r="I987" s="5">
        <f ca="1">_xlfn.NORM.INV(RAND(), (((Sheet2!C987/(Sheet2!D987^2)) + ((Sheet2!H986+Sheet2!E986)/(Sheet2!F986^2))) / ((1/(Sheet2!D987^2)) + (1/(Sheet2!F986^2)))), SQRT(1 / ((1/(Sheet2!D987^2)) + (1/(Sheet2!F986^2)))))</f>
        <v>33.826960093048072</v>
      </c>
      <c r="J987" s="6">
        <f ca="1">IFERROR((COUNTIFS('Sheet 1'!B:B, INDEX('Sheet 1'!B:B, MATCH(A987, 'Sheet 1'!A:A, 0)), 'Sheet 1'!G:G, "&lt;="&amp;I987, 'Sheet 1'!H:H, "&gt;0") / COUNTIFS('Sheet 1'!B:B, INDEX('Sheet 1'!B:B, MATCH(A987, 'Sheet 1'!A:A, 0)), 'Sheet 1'!G:G, "&lt;="&amp;I987)) * 0.9426, "0.001")</f>
        <v>3.7704000000000001E-2</v>
      </c>
      <c r="K987" s="4">
        <f ca="1">IFERROR(AVERAGEIFS('Sheet 1'!H:H, 'Sheet 1'!B:B, INDEX('Sheet 1'!B:B, MATCH(A987, 'Sheet 1'!A:A, 0)), 'Sheet 1'!G:G, "&lt;="&amp;I987, 'Sheet 1'!H:H, "&gt;0"), "0.001")</f>
        <v>5.35</v>
      </c>
      <c r="L987" s="6">
        <f t="shared" ca="1" si="77"/>
        <v>0.20171639999999999</v>
      </c>
      <c r="M987" s="4">
        <f t="shared" ca="1" si="78"/>
        <v>-6.0016714842332535</v>
      </c>
      <c r="N987" s="4">
        <f t="shared" ca="1" si="79"/>
        <v>-0.29841856444817849</v>
      </c>
      <c r="O987" s="8"/>
      <c r="P987" s="5"/>
      <c r="Q987" s="14"/>
      <c r="R987" s="14"/>
      <c r="S987" s="15"/>
      <c r="T987" s="7"/>
      <c r="U987" s="5"/>
      <c r="V987" s="8"/>
      <c r="W987" s="11"/>
      <c r="X987" s="11"/>
      <c r="Y987" s="5"/>
    </row>
    <row r="988" spans="1:25" x14ac:dyDescent="0.25">
      <c r="A988" s="16">
        <f t="shared" ca="1" si="75"/>
        <v>46778</v>
      </c>
      <c r="B988" s="3">
        <f ca="1">INDEX('Sheet 1'!G:G,(MATCH(A988,'Sheet 1'!A:A,0)),1)</f>
        <v>0</v>
      </c>
      <c r="C988" s="5">
        <f ca="1">INDEX('Sheet 1'!M:M,(MATCH((INDEX('Sheet 1'!B:B,(MATCH(A988,'Sheet 1'!A:A,0)),1)),'Sheet 1'!J:J,0)),1)</f>
        <v>32.919017543859653</v>
      </c>
      <c r="D988" s="4">
        <f ca="1">INDEX('Sheet 1'!L:L,(MATCH((INDEX('Sheet 1'!B:B,(MATCH(A988,'Sheet 1'!A:A,0)),1)),'Sheet 1'!J:J,0)),1)</f>
        <v>5.0213515283408103</v>
      </c>
      <c r="E988" s="6">
        <f ca="1">INDEX('Sheet 1'!N:N,(MATCH((INDEX('Sheet 1'!B:B,(MATCH(A988,'Sheet 1'!A:A,0)),1)),'Sheet 1'!J:J,0)),1)</f>
        <v>0.2373333333333334</v>
      </c>
      <c r="F988" s="6">
        <f ca="1">INDEX('Sheet 1'!O:O,(MATCH((INDEX('Sheet 1'!B:B,(MATCH(A988,'Sheet 1'!A:A,0)),1)),'Sheet 1'!J:J,0)),1)</f>
        <v>4.4465830590354329</v>
      </c>
      <c r="G988" s="5">
        <f ca="1">INDEX('Sheet 1'!H:H,(MATCH((INDEX('Sheet 1'!B:B,(MATCH(A988,'Sheet 1'!A:A,0)),1)),'Sheet 1'!J:J,0)),1)</f>
        <v>0</v>
      </c>
      <c r="H988" s="5">
        <f t="shared" ca="1" si="76"/>
        <v>32.596495994615388</v>
      </c>
      <c r="I988" s="5">
        <f ca="1">_xlfn.NORM.INV(RAND(), (((Sheet2!C988/(Sheet2!D988^2)) + ((Sheet2!H987+Sheet2!E987)/(Sheet2!F987^2))) / ((1/(Sheet2!D988^2)) + (1/(Sheet2!F987^2)))), SQRT(1 / ((1/(Sheet2!D988^2)) + (1/(Sheet2!F987^2)))))</f>
        <v>36.183540076227828</v>
      </c>
      <c r="J988" s="6">
        <f ca="1">IFERROR((COUNTIFS('Sheet 1'!B:B, INDEX('Sheet 1'!B:B, MATCH(A988, 'Sheet 1'!A:A, 0)), 'Sheet 1'!G:G, "&lt;="&amp;I988, 'Sheet 1'!H:H, "&gt;0") / COUNTIFS('Sheet 1'!B:B, INDEX('Sheet 1'!B:B, MATCH(A988, 'Sheet 1'!A:A, 0)), 'Sheet 1'!G:G, "&lt;="&amp;I988)) * 0.9426, "0.001")</f>
        <v>9.1219354838709674E-2</v>
      </c>
      <c r="K988" s="4">
        <f ca="1">IFERROR(AVERAGEIFS('Sheet 1'!H:H, 'Sheet 1'!B:B, INDEX('Sheet 1'!B:B, MATCH(A988, 'Sheet 1'!A:A, 0)), 'Sheet 1'!G:G, "&lt;="&amp;I988, 'Sheet 1'!H:H, "&gt;0"), "0.001")</f>
        <v>3.1666666666666665</v>
      </c>
      <c r="L988" s="6">
        <f t="shared" ca="1" si="77"/>
        <v>0.28886129032258062</v>
      </c>
      <c r="M988" s="4">
        <f t="shared" ca="1" si="78"/>
        <v>-6.5558082038396908</v>
      </c>
      <c r="N988" s="4">
        <f t="shared" ca="1" si="79"/>
        <v>-0.65012826007958491</v>
      </c>
      <c r="O988" s="8"/>
      <c r="P988" s="5"/>
      <c r="Q988" s="14"/>
      <c r="R988" s="14"/>
      <c r="S988" s="15"/>
      <c r="T988" s="7"/>
      <c r="U988" s="5"/>
      <c r="V988" s="8"/>
      <c r="W988" s="11"/>
      <c r="X988" s="11"/>
      <c r="Y988" s="5"/>
    </row>
    <row r="989" spans="1:25" x14ac:dyDescent="0.25">
      <c r="A989" s="16">
        <f t="shared" ca="1" si="75"/>
        <v>46779</v>
      </c>
      <c r="B989" s="3">
        <f ca="1">INDEX('Sheet 1'!G:G,(MATCH(A989,'Sheet 1'!A:A,0)),1)</f>
        <v>0</v>
      </c>
      <c r="C989" s="5">
        <f ca="1">INDEX('Sheet 1'!M:M,(MATCH((INDEX('Sheet 1'!B:B,(MATCH(A989,'Sheet 1'!A:A,0)),1)),'Sheet 1'!J:J,0)),1)</f>
        <v>33.367263157894733</v>
      </c>
      <c r="D989" s="4">
        <f ca="1">INDEX('Sheet 1'!L:L,(MATCH((INDEX('Sheet 1'!B:B,(MATCH(A989,'Sheet 1'!A:A,0)),1)),'Sheet 1'!J:J,0)),1)</f>
        <v>4.9419247080282256</v>
      </c>
      <c r="E989" s="6">
        <f ca="1">INDEX('Sheet 1'!N:N,(MATCH((INDEX('Sheet 1'!B:B,(MATCH(A989,'Sheet 1'!A:A,0)),1)),'Sheet 1'!J:J,0)),1)</f>
        <v>0.26533333333333409</v>
      </c>
      <c r="F989" s="6">
        <f ca="1">INDEX('Sheet 1'!O:O,(MATCH((INDEX('Sheet 1'!B:B,(MATCH(A989,'Sheet 1'!A:A,0)),1)),'Sheet 1'!J:J,0)),1)</f>
        <v>3.7178711335609469</v>
      </c>
      <c r="G989" s="5">
        <f ca="1">INDEX('Sheet 1'!H:H,(MATCH((INDEX('Sheet 1'!B:B,(MATCH(A989,'Sheet 1'!A:A,0)),1)),'Sheet 1'!J:J,0)),1)</f>
        <v>0</v>
      </c>
      <c r="H989" s="5">
        <f t="shared" ca="1" si="76"/>
        <v>33.072480174421912</v>
      </c>
      <c r="I989" s="5">
        <f ca="1">_xlfn.NORM.INV(RAND(), (((Sheet2!C989/(Sheet2!D989^2)) + ((Sheet2!H988+Sheet2!E988)/(Sheet2!F988^2))) / ((1/(Sheet2!D989^2)) + (1/(Sheet2!F988^2)))), SQRT(1 / ((1/(Sheet2!D989^2)) + (1/(Sheet2!F988^2)))))</f>
        <v>29.780885880138186</v>
      </c>
      <c r="J989" s="6">
        <f ca="1">IFERROR((COUNTIFS('Sheet 1'!B:B, INDEX('Sheet 1'!B:B, MATCH(A989, 'Sheet 1'!A:A, 0)), 'Sheet 1'!G:G, "&lt;="&amp;I989, 'Sheet 1'!H:H, "&gt;0") / COUNTIFS('Sheet 1'!B:B, INDEX('Sheet 1'!B:B, MATCH(A989, 'Sheet 1'!A:A, 0)), 'Sheet 1'!G:G, "&lt;="&amp;I989)) * 0.9426, "0.001")</f>
        <v>0.17455555555555555</v>
      </c>
      <c r="K989" s="4">
        <f ca="1">IFERROR(AVERAGEIFS('Sheet 1'!H:H, 'Sheet 1'!B:B, INDEX('Sheet 1'!B:B, MATCH(A989, 'Sheet 1'!A:A, 0)), 'Sheet 1'!G:G, "&lt;="&amp;I989, 'Sheet 1'!H:H, "&gt;0"), "0.001")</f>
        <v>1.9</v>
      </c>
      <c r="L989" s="6">
        <f t="shared" ca="1" si="77"/>
        <v>0.33165555555555554</v>
      </c>
      <c r="M989" s="4">
        <f t="shared" ca="1" si="78"/>
        <v>-6.751876066361179</v>
      </c>
      <c r="N989" s="4">
        <f t="shared" ca="1" si="79"/>
        <v>0.72570455635036835</v>
      </c>
      <c r="O989" s="8"/>
      <c r="P989" s="5"/>
      <c r="Q989" s="14"/>
      <c r="R989" s="14"/>
      <c r="S989" s="15"/>
      <c r="T989" s="7"/>
      <c r="U989" s="5"/>
      <c r="V989" s="8"/>
      <c r="W989" s="11"/>
      <c r="X989" s="11"/>
      <c r="Y989" s="5"/>
    </row>
    <row r="990" spans="1:25" x14ac:dyDescent="0.25">
      <c r="A990" s="16">
        <f t="shared" ca="1" si="75"/>
        <v>46780</v>
      </c>
      <c r="B990" s="3">
        <f ca="1">INDEX('Sheet 1'!G:G,(MATCH(A990,'Sheet 1'!A:A,0)),1)</f>
        <v>0</v>
      </c>
      <c r="C990" s="5">
        <f ca="1">INDEX('Sheet 1'!M:M,(MATCH((INDEX('Sheet 1'!B:B,(MATCH(A990,'Sheet 1'!A:A,0)),1)),'Sheet 1'!J:J,0)),1)</f>
        <v>33.34452631578948</v>
      </c>
      <c r="D990" s="4">
        <f ca="1">INDEX('Sheet 1'!L:L,(MATCH((INDEX('Sheet 1'!B:B,(MATCH(A990,'Sheet 1'!A:A,0)),1)),'Sheet 1'!J:J,0)),1)</f>
        <v>5.12869616221559</v>
      </c>
      <c r="E990" s="6">
        <f ca="1">INDEX('Sheet 1'!N:N,(MATCH((INDEX('Sheet 1'!B:B,(MATCH(A990,'Sheet 1'!A:A,0)),1)),'Sheet 1'!J:J,0)),1)</f>
        <v>4.1333333333332972E-2</v>
      </c>
      <c r="F990" s="6">
        <f ca="1">INDEX('Sheet 1'!O:O,(MATCH((INDEX('Sheet 1'!B:B,(MATCH(A990,'Sheet 1'!A:A,0)),1)),'Sheet 1'!J:J,0)),1)</f>
        <v>4.6754416855474688</v>
      </c>
      <c r="G990" s="5">
        <f ca="1">INDEX('Sheet 1'!H:H,(MATCH((INDEX('Sheet 1'!B:B,(MATCH(A990,'Sheet 1'!A:A,0)),1)),'Sheet 1'!J:J,0)),1)</f>
        <v>0</v>
      </c>
      <c r="H990" s="5">
        <f t="shared" ca="1" si="76"/>
        <v>33.340125924198453</v>
      </c>
      <c r="I990" s="5">
        <f ca="1">_xlfn.NORM.INV(RAND(), (((Sheet2!C990/(Sheet2!D990^2)) + ((Sheet2!H989+Sheet2!E989)/(Sheet2!F989^2))) / ((1/(Sheet2!D990^2)) + (1/(Sheet2!F989^2)))), SQRT(1 / ((1/(Sheet2!D990^2)) + (1/(Sheet2!F989^2)))))</f>
        <v>33.882568919296006</v>
      </c>
      <c r="J990" s="6">
        <f ca="1">IFERROR((COUNTIFS('Sheet 1'!B:B, INDEX('Sheet 1'!B:B, MATCH(A990, 'Sheet 1'!A:A, 0)), 'Sheet 1'!G:G, "&lt;="&amp;I990, 'Sheet 1'!H:H, "&gt;0") / COUNTIFS('Sheet 1'!B:B, INDEX('Sheet 1'!B:B, MATCH(A990, 'Sheet 1'!A:A, 0)), 'Sheet 1'!G:G, "&lt;="&amp;I990)) * 0.9426, "0.001")</f>
        <v>9.8187499999999997E-2</v>
      </c>
      <c r="K990" s="4">
        <f ca="1">IFERROR(AVERAGEIFS('Sheet 1'!H:H, 'Sheet 1'!B:B, INDEX('Sheet 1'!B:B, MATCH(A990, 'Sheet 1'!A:A, 0)), 'Sheet 1'!G:G, "&lt;="&amp;I990, 'Sheet 1'!H:H, "&gt;0"), "0.001")</f>
        <v>1.92</v>
      </c>
      <c r="L990" s="6">
        <f t="shared" ca="1" si="77"/>
        <v>0.18851999999999999</v>
      </c>
      <c r="M990" s="4">
        <f t="shared" ca="1" si="78"/>
        <v>-6.5015600965888938</v>
      </c>
      <c r="N990" s="4">
        <f t="shared" ca="1" si="79"/>
        <v>-0.10490826254641918</v>
      </c>
      <c r="O990" s="8"/>
      <c r="P990" s="5"/>
      <c r="Q990" s="14"/>
      <c r="R990" s="14"/>
      <c r="S990" s="15"/>
      <c r="T990" s="7"/>
      <c r="U990" s="5"/>
      <c r="V990" s="8"/>
      <c r="W990" s="11"/>
      <c r="X990" s="11"/>
      <c r="Y990" s="5"/>
    </row>
    <row r="991" spans="1:25" x14ac:dyDescent="0.25">
      <c r="A991" s="16">
        <f t="shared" ca="1" si="75"/>
        <v>46781</v>
      </c>
      <c r="B991" s="3">
        <f ca="1">INDEX('Sheet 1'!G:G,(MATCH(A991,'Sheet 1'!A:A,0)),1)</f>
        <v>0</v>
      </c>
      <c r="C991" s="5">
        <f ca="1">INDEX('Sheet 1'!M:M,(MATCH((INDEX('Sheet 1'!B:B,(MATCH(A991,'Sheet 1'!A:A,0)),1)),'Sheet 1'!J:J,0)),1)</f>
        <v>32.681403508771929</v>
      </c>
      <c r="D991" s="4">
        <f ca="1">INDEX('Sheet 1'!L:L,(MATCH((INDEX('Sheet 1'!B:B,(MATCH(A991,'Sheet 1'!A:A,0)),1)),'Sheet 1'!J:J,0)),1)</f>
        <v>4.5929468057402723</v>
      </c>
      <c r="E991" s="6">
        <f ca="1">INDEX('Sheet 1'!N:N,(MATCH((INDEX('Sheet 1'!B:B,(MATCH(A991,'Sheet 1'!A:A,0)),1)),'Sheet 1'!J:J,0)),1)</f>
        <v>-0.2279999999999999</v>
      </c>
      <c r="F991" s="6">
        <f ca="1">INDEX('Sheet 1'!O:O,(MATCH((INDEX('Sheet 1'!B:B,(MATCH(A991,'Sheet 1'!A:A,0)),1)),'Sheet 1'!J:J,0)),1)</f>
        <v>4.036842491019101</v>
      </c>
      <c r="G991" s="5">
        <f ca="1">INDEX('Sheet 1'!H:H,(MATCH((INDEX('Sheet 1'!B:B,(MATCH(A991,'Sheet 1'!A:A,0)),1)),'Sheet 1'!J:J,0)),1)</f>
        <v>0</v>
      </c>
      <c r="H991" s="5">
        <f t="shared" ca="1" si="76"/>
        <v>33.025200910603047</v>
      </c>
      <c r="I991" s="5">
        <f ca="1">_xlfn.NORM.INV(RAND(), (((Sheet2!C991/(Sheet2!D991^2)) + ((Sheet2!H990+Sheet2!E990)/(Sheet2!F990^2))) / ((1/(Sheet2!D991^2)) + (1/(Sheet2!F990^2)))), SQRT(1 / ((1/(Sheet2!D991^2)) + (1/(Sheet2!F990^2)))))</f>
        <v>32.245722503751651</v>
      </c>
      <c r="J991" s="6">
        <f ca="1">IFERROR((COUNTIFS('Sheet 1'!B:B, INDEX('Sheet 1'!B:B, MATCH(A991, 'Sheet 1'!A:A, 0)), 'Sheet 1'!G:G, "&lt;="&amp;I991, 'Sheet 1'!H:H, "&gt;0") / COUNTIFS('Sheet 1'!B:B, INDEX('Sheet 1'!B:B, MATCH(A991, 'Sheet 1'!A:A, 0)), 'Sheet 1'!G:G, "&lt;="&amp;I991)) * 0.9426, "0.001")</f>
        <v>7.4415789473684199E-2</v>
      </c>
      <c r="K991" s="4">
        <f ca="1">IFERROR(AVERAGEIFS('Sheet 1'!H:H, 'Sheet 1'!B:B, INDEX('Sheet 1'!B:B, MATCH(A991, 'Sheet 1'!A:A, 0)), 'Sheet 1'!G:G, "&lt;="&amp;I991, 'Sheet 1'!H:H, "&gt;0"), "0.001")</f>
        <v>17.533333333333335</v>
      </c>
      <c r="L991" s="6">
        <f t="shared" ca="1" si="77"/>
        <v>1.3047568421052631</v>
      </c>
      <c r="M991" s="4">
        <f t="shared" ca="1" si="78"/>
        <v>-7.1155632518814844</v>
      </c>
      <c r="N991" s="4">
        <f t="shared" ca="1" si="79"/>
        <v>9.485870911367042E-2</v>
      </c>
      <c r="O991" s="8"/>
      <c r="P991" s="5"/>
      <c r="Q991" s="14"/>
      <c r="R991" s="14"/>
      <c r="S991" s="15"/>
      <c r="T991" s="7"/>
      <c r="U991" s="5"/>
      <c r="V991" s="8"/>
      <c r="W991" s="11"/>
      <c r="X991" s="11"/>
      <c r="Y991" s="5"/>
    </row>
    <row r="992" spans="1:25" x14ac:dyDescent="0.25">
      <c r="A992" s="16">
        <f t="shared" ca="1" si="75"/>
        <v>46782</v>
      </c>
      <c r="B992" s="3">
        <f ca="1">INDEX('Sheet 1'!G:G,(MATCH(A992,'Sheet 1'!A:A,0)),1)</f>
        <v>0</v>
      </c>
      <c r="C992" s="5">
        <f ca="1">INDEX('Sheet 1'!M:M,(MATCH((INDEX('Sheet 1'!B:B,(MATCH(A992,'Sheet 1'!A:A,0)),1)),'Sheet 1'!J:J,0)),1)</f>
        <v>32.285684210526313</v>
      </c>
      <c r="D992" s="4">
        <f ca="1">INDEX('Sheet 1'!L:L,(MATCH((INDEX('Sheet 1'!B:B,(MATCH(A992,'Sheet 1'!A:A,0)),1)),'Sheet 1'!J:J,0)),1)</f>
        <v>4.6774610037329021</v>
      </c>
      <c r="E992" s="6">
        <f ca="1">INDEX('Sheet 1'!N:N,(MATCH((INDEX('Sheet 1'!B:B,(MATCH(A992,'Sheet 1'!A:A,0)),1)),'Sheet 1'!J:J,0)),1)</f>
        <v>0.36133333333333328</v>
      </c>
      <c r="F992" s="6">
        <f ca="1">INDEX('Sheet 1'!O:O,(MATCH((INDEX('Sheet 1'!B:B,(MATCH(A992,'Sheet 1'!A:A,0)),1)),'Sheet 1'!J:J,0)),1)</f>
        <v>5.2267734177368306</v>
      </c>
      <c r="G992" s="5">
        <f ca="1">INDEX('Sheet 1'!H:H,(MATCH((INDEX('Sheet 1'!B:B,(MATCH(A992,'Sheet 1'!A:A,0)),1)),'Sheet 1'!J:J,0)),1)</f>
        <v>0</v>
      </c>
      <c r="H992" s="5">
        <f t="shared" ca="1" si="76"/>
        <v>32.578843793068046</v>
      </c>
      <c r="I992" s="5">
        <f ca="1">_xlfn.NORM.INV(RAND(), (((Sheet2!C992/(Sheet2!D992^2)) + ((Sheet2!H991+Sheet2!E991)/(Sheet2!F991^2))) / ((1/(Sheet2!D992^2)) + (1/(Sheet2!F991^2)))), SQRT(1 / ((1/(Sheet2!D992^2)) + (1/(Sheet2!F991^2)))))</f>
        <v>31.804895586245976</v>
      </c>
      <c r="J992" s="6">
        <f ca="1">IFERROR((COUNTIFS('Sheet 1'!B:B, INDEX('Sheet 1'!B:B, MATCH(A992, 'Sheet 1'!A:A, 0)), 'Sheet 1'!G:G, "&lt;="&amp;I992, 'Sheet 1'!H:H, "&gt;0") / COUNTIFS('Sheet 1'!B:B, INDEX('Sheet 1'!B:B, MATCH(A992, 'Sheet 1'!A:A, 0)), 'Sheet 1'!G:G, "&lt;="&amp;I992)) * 0.9426, "0.001")</f>
        <v>0.18328333333333333</v>
      </c>
      <c r="K992" s="4">
        <f ca="1">IFERROR(AVERAGEIFS('Sheet 1'!H:H, 'Sheet 1'!B:B, INDEX('Sheet 1'!B:B, MATCH(A992, 'Sheet 1'!A:A, 0)), 'Sheet 1'!G:G, "&lt;="&amp;I992, 'Sheet 1'!H:H, "&gt;0"), "0.001")</f>
        <v>1.8857142857142857</v>
      </c>
      <c r="L992" s="6">
        <f t="shared" ca="1" si="77"/>
        <v>0.34561999999999998</v>
      </c>
      <c r="M992" s="4">
        <f t="shared" ca="1" si="78"/>
        <v>-6.9023951636925132</v>
      </c>
      <c r="N992" s="4">
        <f t="shared" ca="1" si="79"/>
        <v>0.10278837683449148</v>
      </c>
      <c r="O992" s="8"/>
      <c r="P992" s="5"/>
      <c r="Q992" s="14"/>
      <c r="R992" s="14"/>
      <c r="S992" s="15"/>
      <c r="T992" s="7"/>
      <c r="U992" s="5"/>
      <c r="V992" s="8"/>
      <c r="W992" s="11"/>
      <c r="X992" s="11"/>
      <c r="Y992" s="5"/>
    </row>
    <row r="993" spans="1:25" x14ac:dyDescent="0.25">
      <c r="A993" s="16">
        <f t="shared" ca="1" si="75"/>
        <v>46783</v>
      </c>
      <c r="B993" s="3">
        <f ca="1">INDEX('Sheet 1'!G:G,(MATCH(A993,'Sheet 1'!A:A,0)),1)</f>
        <v>0</v>
      </c>
      <c r="C993" s="5">
        <f ca="1">INDEX('Sheet 1'!M:M,(MATCH((INDEX('Sheet 1'!B:B,(MATCH(A993,'Sheet 1'!A:A,0)),1)),'Sheet 1'!J:J,0)),1)</f>
        <v>32.569614035087717</v>
      </c>
      <c r="D993" s="4">
        <f ca="1">INDEX('Sheet 1'!L:L,(MATCH((INDEX('Sheet 1'!B:B,(MATCH(A993,'Sheet 1'!A:A,0)),1)),'Sheet 1'!J:J,0)),1)</f>
        <v>4.7596907129644261</v>
      </c>
      <c r="E993" s="6">
        <f ca="1">INDEX('Sheet 1'!N:N,(MATCH((INDEX('Sheet 1'!B:B,(MATCH(A993,'Sheet 1'!A:A,0)),1)),'Sheet 1'!J:J,0)),1)</f>
        <v>0.36000000000000021</v>
      </c>
      <c r="F993" s="6">
        <f ca="1">INDEX('Sheet 1'!O:O,(MATCH((INDEX('Sheet 1'!B:B,(MATCH(A993,'Sheet 1'!A:A,0)),1)),'Sheet 1'!J:J,0)),1)</f>
        <v>6.2474643505033951</v>
      </c>
      <c r="G993" s="5">
        <f ca="1">INDEX('Sheet 1'!H:H,(MATCH((INDEX('Sheet 1'!B:B,(MATCH(A993,'Sheet 1'!A:A,0)),1)),'Sheet 1'!J:J,0)),1)</f>
        <v>0</v>
      </c>
      <c r="H993" s="5">
        <f t="shared" ca="1" si="76"/>
        <v>32.737601591516693</v>
      </c>
      <c r="I993" s="5">
        <f ca="1">_xlfn.NORM.INV(RAND(), (((Sheet2!C993/(Sheet2!D993^2)) + ((Sheet2!H992+Sheet2!E992)/(Sheet2!F992^2))) / ((1/(Sheet2!D993^2)) + (1/(Sheet2!F992^2)))), SQRT(1 / ((1/(Sheet2!D993^2)) + (1/(Sheet2!F992^2)))))</f>
        <v>31.069460921681426</v>
      </c>
      <c r="J993" s="6">
        <f ca="1">IFERROR((COUNTIFS('Sheet 1'!B:B, INDEX('Sheet 1'!B:B, MATCH(A993, 'Sheet 1'!A:A, 0)), 'Sheet 1'!G:G, "&lt;="&amp;I993, 'Sheet 1'!H:H, "&gt;0") / COUNTIFS('Sheet 1'!B:B, INDEX('Sheet 1'!B:B, MATCH(A993, 'Sheet 1'!A:A, 0)), 'Sheet 1'!G:G, "&lt;="&amp;I993)) * 0.9426, "0.001")</f>
        <v>0.20946666666666666</v>
      </c>
      <c r="K993" s="4">
        <f ca="1">IFERROR(AVERAGEIFS('Sheet 1'!H:H, 'Sheet 1'!B:B, INDEX('Sheet 1'!B:B, MATCH(A993, 'Sheet 1'!A:A, 0)), 'Sheet 1'!G:G, "&lt;="&amp;I993, 'Sheet 1'!H:H, "&gt;0"), "0.001")</f>
        <v>8.3333333333333339</v>
      </c>
      <c r="L993" s="6">
        <f t="shared" ca="1" si="77"/>
        <v>1.7455555555555557</v>
      </c>
      <c r="M993" s="4">
        <f t="shared" ca="1" si="78"/>
        <v>-6.8428005093639248</v>
      </c>
      <c r="N993" s="4">
        <f t="shared" ca="1" si="79"/>
        <v>0.31517869623758971</v>
      </c>
      <c r="O993" s="8"/>
      <c r="P993" s="5"/>
      <c r="Q993" s="14"/>
      <c r="R993" s="14"/>
      <c r="S993" s="15"/>
      <c r="T993" s="7"/>
      <c r="U993" s="5"/>
      <c r="V993" s="8"/>
      <c r="W993" s="11"/>
      <c r="X993" s="11"/>
      <c r="Y993" s="5"/>
    </row>
    <row r="994" spans="1:25" x14ac:dyDescent="0.25">
      <c r="A994" s="16">
        <f t="shared" ca="1" si="75"/>
        <v>46784</v>
      </c>
      <c r="B994" s="3">
        <f ca="1">INDEX('Sheet 1'!G:G,(MATCH(A994,'Sheet 1'!A:A,0)),1)</f>
        <v>0</v>
      </c>
      <c r="C994" s="5">
        <f ca="1">INDEX('Sheet 1'!M:M,(MATCH((INDEX('Sheet 1'!B:B,(MATCH(A994,'Sheet 1'!A:A,0)),1)),'Sheet 1'!J:J,0)),1)</f>
        <v>32.646070175438581</v>
      </c>
      <c r="D994" s="4">
        <f ca="1">INDEX('Sheet 1'!L:L,(MATCH((INDEX('Sheet 1'!B:B,(MATCH(A994,'Sheet 1'!A:A,0)),1)),'Sheet 1'!J:J,0)),1)</f>
        <v>5.0232888261208783</v>
      </c>
      <c r="E994" s="6">
        <f ca="1">INDEX('Sheet 1'!N:N,(MATCH((INDEX('Sheet 1'!B:B,(MATCH(A994,'Sheet 1'!A:A,0)),1)),'Sheet 1'!J:J,0)),1)</f>
        <v>-0.33999999999999991</v>
      </c>
      <c r="F994" s="6">
        <f ca="1">INDEX('Sheet 1'!O:O,(MATCH((INDEX('Sheet 1'!B:B,(MATCH(A994,'Sheet 1'!A:A,0)),1)),'Sheet 1'!J:J,0)),1)</f>
        <v>4.2455063684234799</v>
      </c>
      <c r="G994" s="5">
        <f ca="1">INDEX('Sheet 1'!H:H,(MATCH((INDEX('Sheet 1'!B:B,(MATCH(A994,'Sheet 1'!A:A,0)),1)),'Sheet 1'!J:J,0)),1)</f>
        <v>0</v>
      </c>
      <c r="H994" s="5">
        <f t="shared" ca="1" si="76"/>
        <v>32.823364521557011</v>
      </c>
      <c r="I994" s="5">
        <f ca="1">_xlfn.NORM.INV(RAND(), (((Sheet2!C994/(Sheet2!D994^2)) + ((Sheet2!H993+Sheet2!E993)/(Sheet2!F993^2))) / ((1/(Sheet2!D994^2)) + (1/(Sheet2!F993^2)))), SQRT(1 / ((1/(Sheet2!D994^2)) + (1/(Sheet2!F993^2)))))</f>
        <v>34.058516510702027</v>
      </c>
      <c r="J994" s="6">
        <f ca="1">IFERROR((COUNTIFS('Sheet 1'!B:B, INDEX('Sheet 1'!B:B, MATCH(A994, 'Sheet 1'!A:A, 0)), 'Sheet 1'!G:G, "&lt;="&amp;I994, 'Sheet 1'!H:H, "&gt;0") / COUNTIFS('Sheet 1'!B:B, INDEX('Sheet 1'!B:B, MATCH(A994, 'Sheet 1'!A:A, 0)), 'Sheet 1'!G:G, "&lt;="&amp;I994)) * 0.9426, "0.001")</f>
        <v>6.0165957446808506E-2</v>
      </c>
      <c r="K994" s="4">
        <f ca="1">IFERROR(AVERAGEIFS('Sheet 1'!H:H, 'Sheet 1'!B:B, INDEX('Sheet 1'!B:B, MATCH(A994, 'Sheet 1'!A:A, 0)), 'Sheet 1'!G:G, "&lt;="&amp;I994, 'Sheet 1'!H:H, "&gt;0"), "0.001")</f>
        <v>1.4000000000000001</v>
      </c>
      <c r="L994" s="6">
        <f t="shared" ca="1" si="77"/>
        <v>8.4232340425531918E-2</v>
      </c>
      <c r="M994" s="4">
        <f t="shared" ca="1" si="78"/>
        <v>-6.4989434821427086</v>
      </c>
      <c r="N994" s="4">
        <f t="shared" ca="1" si="79"/>
        <v>-0.28117959849706198</v>
      </c>
      <c r="O994" s="8"/>
      <c r="P994" s="5"/>
      <c r="Q994" s="14"/>
      <c r="R994" s="14"/>
      <c r="S994" s="15"/>
      <c r="T994" s="7"/>
      <c r="U994" s="5"/>
      <c r="V994" s="8"/>
      <c r="W994" s="11"/>
      <c r="X994" s="11"/>
      <c r="Y994" s="5"/>
    </row>
    <row r="995" spans="1:25" x14ac:dyDescent="0.25">
      <c r="A995" s="16">
        <f t="shared" ca="1" si="75"/>
        <v>46785</v>
      </c>
      <c r="B995" s="3">
        <f ca="1">INDEX('Sheet 1'!G:G,(MATCH(A995,'Sheet 1'!A:A,0)),1)</f>
        <v>0</v>
      </c>
      <c r="C995" s="5">
        <f ca="1">INDEX('Sheet 1'!M:M,(MATCH((INDEX('Sheet 1'!B:B,(MATCH(A995,'Sheet 1'!A:A,0)),1)),'Sheet 1'!J:J,0)),1)</f>
        <v>32.334175438596489</v>
      </c>
      <c r="D995" s="4">
        <f ca="1">INDEX('Sheet 1'!L:L,(MATCH((INDEX('Sheet 1'!B:B,(MATCH(A995,'Sheet 1'!A:A,0)),1)),'Sheet 1'!J:J,0)),1)</f>
        <v>4.8246073452702332</v>
      </c>
      <c r="E995" s="6">
        <f ca="1">INDEX('Sheet 1'!N:N,(MATCH((INDEX('Sheet 1'!B:B,(MATCH(A995,'Sheet 1'!A:A,0)),1)),'Sheet 1'!J:J,0)),1)</f>
        <v>-2.933333333333351E-2</v>
      </c>
      <c r="F995" s="6">
        <f ca="1">INDEX('Sheet 1'!O:O,(MATCH((INDEX('Sheet 1'!B:B,(MATCH(A995,'Sheet 1'!A:A,0)),1)),'Sheet 1'!J:J,0)),1)</f>
        <v>5.1951841871813107</v>
      </c>
      <c r="G995" s="5">
        <f ca="1">INDEX('Sheet 1'!H:H,(MATCH((INDEX('Sheet 1'!B:B,(MATCH(A995,'Sheet 1'!A:A,0)),1)),'Sheet 1'!J:J,0)),1)</f>
        <v>0</v>
      </c>
      <c r="H995" s="5">
        <f t="shared" ca="1" si="76"/>
        <v>32.418256607070667</v>
      </c>
      <c r="I995" s="5">
        <f ca="1">_xlfn.NORM.INV(RAND(), (((Sheet2!C995/(Sheet2!D995^2)) + ((Sheet2!H994+Sheet2!E994)/(Sheet2!F994^2))) / ((1/(Sheet2!D995^2)) + (1/(Sheet2!F994^2)))), SQRT(1 / ((1/(Sheet2!D995^2)) + (1/(Sheet2!F994^2)))))</f>
        <v>28.461721198146432</v>
      </c>
      <c r="J995" s="6">
        <f ca="1">IFERROR((COUNTIFS('Sheet 1'!B:B, INDEX('Sheet 1'!B:B, MATCH(A995, 'Sheet 1'!A:A, 0)), 'Sheet 1'!G:G, "&lt;="&amp;I995, 'Sheet 1'!H:H, "&gt;0") / COUNTIFS('Sheet 1'!B:B, INDEX('Sheet 1'!B:B, MATCH(A995, 'Sheet 1'!A:A, 0)), 'Sheet 1'!G:G, "&lt;="&amp;I995)) * 0.9426, "0.001")</f>
        <v>0.2945625</v>
      </c>
      <c r="K995" s="4">
        <f ca="1">IFERROR(AVERAGEIFS('Sheet 1'!H:H, 'Sheet 1'!B:B, INDEX('Sheet 1'!B:B, MATCH(A995, 'Sheet 1'!A:A, 0)), 'Sheet 1'!G:G, "&lt;="&amp;I995, 'Sheet 1'!H:H, "&gt;0"), "0.001")</f>
        <v>7.9800000000000013</v>
      </c>
      <c r="L995" s="6">
        <f t="shared" ca="1" si="77"/>
        <v>2.3506087500000006</v>
      </c>
      <c r="M995" s="4">
        <f t="shared" ca="1" si="78"/>
        <v>-6.7019289083276483</v>
      </c>
      <c r="N995" s="4">
        <f t="shared" ca="1" si="79"/>
        <v>0.80264650847625729</v>
      </c>
      <c r="O995" s="8"/>
      <c r="P995" s="5"/>
      <c r="Q995" s="14"/>
      <c r="R995" s="14"/>
      <c r="S995" s="15"/>
      <c r="T995" s="7"/>
      <c r="U995" s="5"/>
      <c r="V995" s="8"/>
      <c r="W995" s="11"/>
      <c r="X995" s="11"/>
      <c r="Y995" s="5"/>
    </row>
    <row r="996" spans="1:25" x14ac:dyDescent="0.25">
      <c r="A996" s="16">
        <f t="shared" ca="1" si="75"/>
        <v>46786</v>
      </c>
      <c r="B996" s="3">
        <f ca="1">INDEX('Sheet 1'!G:G,(MATCH(A996,'Sheet 1'!A:A,0)),1)</f>
        <v>0</v>
      </c>
      <c r="C996" s="5">
        <f ca="1">INDEX('Sheet 1'!M:M,(MATCH((INDEX('Sheet 1'!B:B,(MATCH(A996,'Sheet 1'!A:A,0)),1)),'Sheet 1'!J:J,0)),1)</f>
        <v>33.130807017543873</v>
      </c>
      <c r="D996" s="4">
        <f ca="1">INDEX('Sheet 1'!L:L,(MATCH((INDEX('Sheet 1'!B:B,(MATCH(A996,'Sheet 1'!A:A,0)),1)),'Sheet 1'!J:J,0)),1)</f>
        <v>4.5274071798255493</v>
      </c>
      <c r="E996" s="6">
        <f ca="1">INDEX('Sheet 1'!N:N,(MATCH((INDEX('Sheet 1'!B:B,(MATCH(A996,'Sheet 1'!A:A,0)),1)),'Sheet 1'!J:J,0)),1)</f>
        <v>0.36399999999999971</v>
      </c>
      <c r="F996" s="6">
        <f ca="1">INDEX('Sheet 1'!O:O,(MATCH((INDEX('Sheet 1'!B:B,(MATCH(A996,'Sheet 1'!A:A,0)),1)),'Sheet 1'!J:J,0)),1)</f>
        <v>5.1337157924682426</v>
      </c>
      <c r="G996" s="5">
        <f ca="1">INDEX('Sheet 1'!H:H,(MATCH((INDEX('Sheet 1'!B:B,(MATCH(A996,'Sheet 1'!A:A,0)),1)),'Sheet 1'!J:J,0)),1)</f>
        <v>0</v>
      </c>
      <c r="H996" s="5">
        <f t="shared" ca="1" si="76"/>
        <v>32.810580723450677</v>
      </c>
      <c r="I996" s="5">
        <f ca="1">_xlfn.NORM.INV(RAND(), (((Sheet2!C996/(Sheet2!D996^2)) + ((Sheet2!H995+Sheet2!E995)/(Sheet2!F995^2))) / ((1/(Sheet2!D996^2)) + (1/(Sheet2!F995^2)))), SQRT(1 / ((1/(Sheet2!D996^2)) + (1/(Sheet2!F995^2)))))</f>
        <v>32.56973028375193</v>
      </c>
      <c r="J996" s="6">
        <f ca="1">IFERROR((COUNTIFS('Sheet 1'!B:B, INDEX('Sheet 1'!B:B, MATCH(A996, 'Sheet 1'!A:A, 0)), 'Sheet 1'!G:G, "&lt;="&amp;I996, 'Sheet 1'!H:H, "&gt;0") / COUNTIFS('Sheet 1'!B:B, INDEX('Sheet 1'!B:B, MATCH(A996, 'Sheet 1'!A:A, 0)), 'Sheet 1'!G:G, "&lt;="&amp;I996)) * 0.9426, "0.001")</f>
        <v>0.16158857142857144</v>
      </c>
      <c r="K996" s="4">
        <f ca="1">IFERROR(AVERAGEIFS('Sheet 1'!H:H, 'Sheet 1'!B:B, INDEX('Sheet 1'!B:B, MATCH(A996, 'Sheet 1'!A:A, 0)), 'Sheet 1'!G:G, "&lt;="&amp;I996, 'Sheet 1'!H:H, "&gt;0"), "0.001")</f>
        <v>9.1833333333333336</v>
      </c>
      <c r="L996" s="6">
        <f t="shared" ca="1" si="77"/>
        <v>1.4839217142857144</v>
      </c>
      <c r="M996" s="4">
        <f t="shared" ca="1" si="78"/>
        <v>-7.3178324152457774</v>
      </c>
      <c r="N996" s="4">
        <f t="shared" ca="1" si="79"/>
        <v>0.12392893139634995</v>
      </c>
      <c r="O996" s="8"/>
      <c r="P996" s="5"/>
      <c r="Q996" s="14"/>
      <c r="R996" s="14"/>
      <c r="S996" s="15"/>
      <c r="T996" s="7"/>
      <c r="U996" s="5"/>
      <c r="V996" s="8"/>
      <c r="W996" s="11"/>
      <c r="X996" s="11"/>
      <c r="Y996" s="5"/>
    </row>
    <row r="997" spans="1:25" x14ac:dyDescent="0.25">
      <c r="A997" s="16">
        <f t="shared" ca="1" si="75"/>
        <v>46787</v>
      </c>
      <c r="B997" s="3">
        <f ca="1">INDEX('Sheet 1'!G:G,(MATCH(A997,'Sheet 1'!A:A,0)),1)</f>
        <v>0</v>
      </c>
      <c r="C997" s="5">
        <f ca="1">INDEX('Sheet 1'!M:M,(MATCH((INDEX('Sheet 1'!B:B,(MATCH(A997,'Sheet 1'!A:A,0)),1)),'Sheet 1'!J:J,0)),1)</f>
        <v>32.834315789473678</v>
      </c>
      <c r="D997" s="4">
        <f ca="1">INDEX('Sheet 1'!L:L,(MATCH((INDEX('Sheet 1'!B:B,(MATCH(A997,'Sheet 1'!A:A,0)),1)),'Sheet 1'!J:J,0)),1)</f>
        <v>4.3026181009384166</v>
      </c>
      <c r="E997" s="6">
        <f ca="1">INDEX('Sheet 1'!N:N,(MATCH((INDEX('Sheet 1'!B:B,(MATCH(A997,'Sheet 1'!A:A,0)),1)),'Sheet 1'!J:J,0)),1)</f>
        <v>-0.39999999999999969</v>
      </c>
      <c r="F997" s="6">
        <f ca="1">INDEX('Sheet 1'!O:O,(MATCH((INDEX('Sheet 1'!B:B,(MATCH(A997,'Sheet 1'!A:A,0)),1)),'Sheet 1'!J:J,0)),1)</f>
        <v>4.5414904090105859</v>
      </c>
      <c r="G997" s="5">
        <f ca="1">INDEX('Sheet 1'!H:H,(MATCH((INDEX('Sheet 1'!B:B,(MATCH(A997,'Sheet 1'!A:A,0)),1)),'Sheet 1'!J:J,0)),1)</f>
        <v>0</v>
      </c>
      <c r="H997" s="5">
        <f t="shared" ca="1" si="76"/>
        <v>32.974710368614623</v>
      </c>
      <c r="I997" s="5">
        <f ca="1">_xlfn.NORM.INV(RAND(), (((Sheet2!C997/(Sheet2!D997^2)) + ((Sheet2!H996+Sheet2!E996)/(Sheet2!F996^2))) / ((1/(Sheet2!D997^2)) + (1/(Sheet2!F996^2)))), SQRT(1 / ((1/(Sheet2!D997^2)) + (1/(Sheet2!F996^2)))))</f>
        <v>30.159027931302958</v>
      </c>
      <c r="J997" s="6">
        <f ca="1">IFERROR((COUNTIFS('Sheet 1'!B:B, INDEX('Sheet 1'!B:B, MATCH(A997, 'Sheet 1'!A:A, 0)), 'Sheet 1'!G:G, "&lt;="&amp;I997, 'Sheet 1'!H:H, "&gt;0") / COUNTIFS('Sheet 1'!B:B, INDEX('Sheet 1'!B:B, MATCH(A997, 'Sheet 1'!A:A, 0)), 'Sheet 1'!G:G, "&lt;="&amp;I997)) * 0.9426, "0.001")</f>
        <v>9.426000000000001E-2</v>
      </c>
      <c r="K997" s="4">
        <f ca="1">IFERROR(AVERAGEIFS('Sheet 1'!H:H, 'Sheet 1'!B:B, INDEX('Sheet 1'!B:B, MATCH(A997, 'Sheet 1'!A:A, 0)), 'Sheet 1'!G:G, "&lt;="&amp;I997, 'Sheet 1'!H:H, "&gt;0"), "0.001")</f>
        <v>0.60000000000000009</v>
      </c>
      <c r="L997" s="6">
        <f t="shared" ca="1" si="77"/>
        <v>5.6556000000000016E-2</v>
      </c>
      <c r="M997" s="4">
        <f t="shared" ca="1" si="78"/>
        <v>-7.6312410302723341</v>
      </c>
      <c r="N997" s="4">
        <f t="shared" ca="1" si="79"/>
        <v>0.62178138877518074</v>
      </c>
      <c r="O997" s="8"/>
      <c r="P997" s="5"/>
      <c r="Q997" s="14"/>
      <c r="R997" s="14"/>
      <c r="S997" s="15"/>
      <c r="T997" s="7"/>
      <c r="U997" s="5"/>
      <c r="V997" s="8"/>
      <c r="W997" s="11"/>
      <c r="X997" s="11"/>
      <c r="Y997" s="5"/>
    </row>
    <row r="998" spans="1:25" x14ac:dyDescent="0.25">
      <c r="A998" s="16">
        <f t="shared" ca="1" si="75"/>
        <v>46788</v>
      </c>
      <c r="B998" s="3">
        <f ca="1">INDEX('Sheet 1'!G:G,(MATCH(A998,'Sheet 1'!A:A,0)),1)</f>
        <v>0</v>
      </c>
      <c r="C998" s="5">
        <f ca="1">INDEX('Sheet 1'!M:M,(MATCH((INDEX('Sheet 1'!B:B,(MATCH(A998,'Sheet 1'!A:A,0)),1)),'Sheet 1'!J:J,0)),1)</f>
        <v>32.394210526315788</v>
      </c>
      <c r="D998" s="4">
        <f ca="1">INDEX('Sheet 1'!L:L,(MATCH((INDEX('Sheet 1'!B:B,(MATCH(A998,'Sheet 1'!A:A,0)),1)),'Sheet 1'!J:J,0)),1)</f>
        <v>4.005278049305991</v>
      </c>
      <c r="E998" s="6">
        <f ca="1">INDEX('Sheet 1'!N:N,(MATCH((INDEX('Sheet 1'!B:B,(MATCH(A998,'Sheet 1'!A:A,0)),1)),'Sheet 1'!J:J,0)),1)</f>
        <v>-0.87466666666666637</v>
      </c>
      <c r="F998" s="6">
        <f ca="1">INDEX('Sheet 1'!O:O,(MATCH((INDEX('Sheet 1'!B:B,(MATCH(A998,'Sheet 1'!A:A,0)),1)),'Sheet 1'!J:J,0)),1)</f>
        <v>4.4496915572829261</v>
      </c>
      <c r="G998" s="5">
        <f ca="1">INDEX('Sheet 1'!H:H,(MATCH((INDEX('Sheet 1'!B:B,(MATCH(A998,'Sheet 1'!A:A,0)),1)),'Sheet 1'!J:J,0)),1)</f>
        <v>0.8</v>
      </c>
      <c r="H998" s="5">
        <f t="shared" ca="1" si="76"/>
        <v>32.473180537761039</v>
      </c>
      <c r="I998" s="5">
        <f ca="1">_xlfn.NORM.INV(RAND(), (((Sheet2!C998/(Sheet2!D998^2)) + ((Sheet2!H997+Sheet2!E997)/(Sheet2!F997^2))) / ((1/(Sheet2!D998^2)) + (1/(Sheet2!F997^2)))), SQRT(1 / ((1/(Sheet2!D998^2)) + (1/(Sheet2!F997^2)))))</f>
        <v>31.246403856116348</v>
      </c>
      <c r="J998" s="6">
        <f ca="1">IFERROR((COUNTIFS('Sheet 1'!B:B, INDEX('Sheet 1'!B:B, MATCH(A998, 'Sheet 1'!A:A, 0)), 'Sheet 1'!G:G, "&lt;="&amp;I998, 'Sheet 1'!H:H, "&gt;0") / COUNTIFS('Sheet 1'!B:B, INDEX('Sheet 1'!B:B, MATCH(A998, 'Sheet 1'!A:A, 0)), 'Sheet 1'!G:G, "&lt;="&amp;I998)) * 0.9426, "0.001")</f>
        <v>0.13465714285714284</v>
      </c>
      <c r="K998" s="4">
        <f ca="1">IFERROR(AVERAGEIFS('Sheet 1'!H:H, 'Sheet 1'!B:B, INDEX('Sheet 1'!B:B, MATCH(A998, 'Sheet 1'!A:A, 0)), 'Sheet 1'!G:G, "&lt;="&amp;I998, 'Sheet 1'!H:H, "&gt;0"), "0.001")</f>
        <v>3.8</v>
      </c>
      <c r="L998" s="6">
        <f t="shared" ca="1" si="77"/>
        <v>0.51169714285714274</v>
      </c>
      <c r="M998" s="4">
        <f t="shared" ca="1" si="78"/>
        <v>-8.0878805734670163</v>
      </c>
      <c r="N998" s="4">
        <f t="shared" ca="1" si="79"/>
        <v>0.28657353024425475</v>
      </c>
      <c r="O998" s="8"/>
      <c r="P998" s="5"/>
      <c r="Q998" s="14"/>
      <c r="R998" s="14"/>
      <c r="S998" s="15"/>
      <c r="T998" s="7"/>
      <c r="U998" s="5"/>
      <c r="V998" s="8"/>
      <c r="W998" s="11"/>
      <c r="X998" s="11"/>
      <c r="Y998" s="5"/>
    </row>
    <row r="999" spans="1:25" x14ac:dyDescent="0.25">
      <c r="A999" s="16">
        <f t="shared" ca="1" si="75"/>
        <v>46789</v>
      </c>
      <c r="B999" s="3">
        <f ca="1">INDEX('Sheet 1'!G:G,(MATCH(A999,'Sheet 1'!A:A,0)),1)</f>
        <v>0</v>
      </c>
      <c r="C999" s="5">
        <f ca="1">INDEX('Sheet 1'!M:M,(MATCH((INDEX('Sheet 1'!B:B,(MATCH(A999,'Sheet 1'!A:A,0)),1)),'Sheet 1'!J:J,0)),1)</f>
        <v>31.69221052631579</v>
      </c>
      <c r="D999" s="4">
        <f ca="1">INDEX('Sheet 1'!L:L,(MATCH((INDEX('Sheet 1'!B:B,(MATCH(A999,'Sheet 1'!A:A,0)),1)),'Sheet 1'!J:J,0)),1)</f>
        <v>3.956175239106853</v>
      </c>
      <c r="E999" s="6">
        <f ca="1">INDEX('Sheet 1'!N:N,(MATCH((INDEX('Sheet 1'!B:B,(MATCH(A999,'Sheet 1'!A:A,0)),1)),'Sheet 1'!J:J,0)),1)</f>
        <v>-0.59600000000000009</v>
      </c>
      <c r="F999" s="6">
        <f ca="1">INDEX('Sheet 1'!O:O,(MATCH((INDEX('Sheet 1'!B:B,(MATCH(A999,'Sheet 1'!A:A,0)),1)),'Sheet 1'!J:J,0)),1)</f>
        <v>3.9194401144565032</v>
      </c>
      <c r="G999" s="5">
        <f ca="1">INDEX('Sheet 1'!H:H,(MATCH((INDEX('Sheet 1'!B:B,(MATCH(A999,'Sheet 1'!A:A,0)),1)),'Sheet 1'!J:J,0)),1)</f>
        <v>0</v>
      </c>
      <c r="H999" s="5">
        <f t="shared" ca="1" si="76"/>
        <v>31.650844320420251</v>
      </c>
      <c r="I999" s="5">
        <f ca="1">_xlfn.NORM.INV(RAND(), (((Sheet2!C999/(Sheet2!D999^2)) + ((Sheet2!H998+Sheet2!E998)/(Sheet2!F998^2))) / ((1/(Sheet2!D999^2)) + (1/(Sheet2!F998^2)))), SQRT(1 / ((1/(Sheet2!D999^2)) + (1/(Sheet2!F998^2)))))</f>
        <v>33.490476042871549</v>
      </c>
      <c r="J999" s="6">
        <f ca="1">IFERROR((COUNTIFS('Sheet 1'!B:B, INDEX('Sheet 1'!B:B, MATCH(A999, 'Sheet 1'!A:A, 0)), 'Sheet 1'!G:G, "&lt;="&amp;I999, 'Sheet 1'!H:H, "&gt;0") / COUNTIFS('Sheet 1'!B:B, INDEX('Sheet 1'!B:B, MATCH(A999, 'Sheet 1'!A:A, 0)), 'Sheet 1'!G:G, "&lt;="&amp;I999)) * 0.9426, "0.001")</f>
        <v>0.12033191489361701</v>
      </c>
      <c r="K999" s="4">
        <f ca="1">IFERROR(AVERAGEIFS('Sheet 1'!H:H, 'Sheet 1'!B:B, INDEX('Sheet 1'!B:B, MATCH(A999, 'Sheet 1'!A:A, 0)), 'Sheet 1'!G:G, "&lt;="&amp;I999, 'Sheet 1'!H:H, "&gt;0"), "0.001")</f>
        <v>5.9833333333333334</v>
      </c>
      <c r="L999" s="6">
        <f t="shared" ca="1" si="77"/>
        <v>0.71998595744680849</v>
      </c>
      <c r="M999" s="4">
        <f t="shared" ca="1" si="78"/>
        <v>-8.0108207070904758</v>
      </c>
      <c r="N999" s="4">
        <f t="shared" ca="1" si="79"/>
        <v>-0.45454647680413057</v>
      </c>
      <c r="O999" s="8"/>
      <c r="P999" s="5"/>
      <c r="Q999" s="14"/>
      <c r="R999" s="14"/>
      <c r="S999" s="15"/>
      <c r="T999" s="7"/>
      <c r="U999" s="5"/>
      <c r="V999" s="8"/>
      <c r="W999" s="11"/>
      <c r="X999" s="11"/>
      <c r="Y999" s="5"/>
    </row>
    <row r="1000" spans="1:25" x14ac:dyDescent="0.25">
      <c r="A1000" s="16">
        <f t="shared" ca="1" si="75"/>
        <v>46790</v>
      </c>
      <c r="B1000" s="3">
        <f ca="1">INDEX('Sheet 1'!G:G,(MATCH(A1000,'Sheet 1'!A:A,0)),1)</f>
        <v>0</v>
      </c>
      <c r="C1000" s="5">
        <f ca="1">INDEX('Sheet 1'!M:M,(MATCH((INDEX('Sheet 1'!B:B,(MATCH(A1000,'Sheet 1'!A:A,0)),1)),'Sheet 1'!J:J,0)),1)</f>
        <v>31.60364912280702</v>
      </c>
      <c r="D1000" s="4">
        <f ca="1">INDEX('Sheet 1'!L:L,(MATCH((INDEX('Sheet 1'!B:B,(MATCH(A1000,'Sheet 1'!A:A,0)),1)),'Sheet 1'!J:J,0)),1)</f>
        <v>4.3070392832417701</v>
      </c>
      <c r="E1000" s="6">
        <f ca="1">INDEX('Sheet 1'!N:N,(MATCH((INDEX('Sheet 1'!B:B,(MATCH(A1000,'Sheet 1'!A:A,0)),1)),'Sheet 1'!J:J,0)),1)</f>
        <v>0.63999999999999968</v>
      </c>
      <c r="F1000" s="6">
        <f ca="1">INDEX('Sheet 1'!O:O,(MATCH((INDEX('Sheet 1'!B:B,(MATCH(A1000,'Sheet 1'!A:A,0)),1)),'Sheet 1'!J:J,0)),1)</f>
        <v>4.6658911839583803</v>
      </c>
      <c r="G1000" s="5">
        <f ca="1">INDEX('Sheet 1'!H:H,(MATCH((INDEX('Sheet 1'!B:B,(MATCH(A1000,'Sheet 1'!A:A,0)),1)),'Sheet 1'!J:J,0)),1)</f>
        <v>2</v>
      </c>
      <c r="H1000" s="5">
        <f t="shared" ca="1" si="76"/>
        <v>31.30344648466664</v>
      </c>
      <c r="I1000" s="5">
        <f ca="1">_xlfn.NORM.INV(RAND(), (((Sheet2!C1000/(Sheet2!D1000^2)) + ((Sheet2!H999+Sheet2!E999)/(Sheet2!F999^2))) / ((1/(Sheet2!D1000^2)) + (1/(Sheet2!F999^2)))), SQRT(1 / ((1/(Sheet2!D1000^2)) + (1/(Sheet2!F999^2)))))</f>
        <v>36.198780825627431</v>
      </c>
      <c r="J1000" s="6">
        <f ca="1">IFERROR((COUNTIFS('Sheet 1'!B:B, INDEX('Sheet 1'!B:B, MATCH(A1000, 'Sheet 1'!A:A, 0)), 'Sheet 1'!G:G, "&lt;="&amp;I1000, 'Sheet 1'!H:H, "&gt;0") / COUNTIFS('Sheet 1'!B:B, INDEX('Sheet 1'!B:B, MATCH(A1000, 'Sheet 1'!A:A, 0)), 'Sheet 1'!G:G, "&lt;="&amp;I1000)) * 0.9426, "0.001")</f>
        <v>0.18566363636363636</v>
      </c>
      <c r="K1000" s="4">
        <f ca="1">IFERROR(AVERAGEIFS('Sheet 1'!H:H, 'Sheet 1'!B:B, INDEX('Sheet 1'!B:B, MATCH(A1000, 'Sheet 1'!A:A, 0)), 'Sheet 1'!G:G, "&lt;="&amp;I1000, 'Sheet 1'!H:H, "&gt;0"), "0.001")</f>
        <v>5.2384615384615376</v>
      </c>
      <c r="L1000" s="6">
        <f t="shared" ca="1" si="77"/>
        <v>0.97259181818181806</v>
      </c>
      <c r="M1000" s="4">
        <f t="shared" ca="1" si="78"/>
        <v>-7.3376737578813005</v>
      </c>
      <c r="N1000" s="4">
        <f t="shared" ca="1" si="79"/>
        <v>-1.0668887373977705</v>
      </c>
      <c r="O1000" s="8"/>
      <c r="P1000" s="5"/>
      <c r="Q1000" s="14"/>
      <c r="R1000" s="14"/>
      <c r="S1000" s="15"/>
      <c r="T1000" s="7"/>
      <c r="U1000" s="5"/>
      <c r="V1000" s="8"/>
      <c r="W1000" s="11"/>
      <c r="X1000" s="11"/>
      <c r="Y1000" s="5"/>
    </row>
    <row r="1001" spans="1:25" x14ac:dyDescent="0.25">
      <c r="A1001" s="16">
        <f t="shared" ca="1" si="75"/>
        <v>46791</v>
      </c>
      <c r="B1001" s="3">
        <f ca="1">INDEX('Sheet 1'!G:G,(MATCH(A1001,'Sheet 1'!A:A,0)),1)</f>
        <v>0</v>
      </c>
      <c r="C1001" s="5">
        <f ca="1">INDEX('Sheet 1'!M:M,(MATCH((INDEX('Sheet 1'!B:B,(MATCH(A1001,'Sheet 1'!A:A,0)),1)),'Sheet 1'!J:J,0)),1)</f>
        <v>32.690315789473694</v>
      </c>
      <c r="D1001" s="4">
        <f ca="1">INDEX('Sheet 1'!L:L,(MATCH((INDEX('Sheet 1'!B:B,(MATCH(A1001,'Sheet 1'!A:A,0)),1)),'Sheet 1'!J:J,0)),1)</f>
        <v>4.5861186492596104</v>
      </c>
      <c r="E1001" s="6">
        <f ca="1">INDEX('Sheet 1'!N:N,(MATCH((INDEX('Sheet 1'!B:B,(MATCH(A1001,'Sheet 1'!A:A,0)),1)),'Sheet 1'!J:J,0)),1)</f>
        <v>0.85866666666666713</v>
      </c>
      <c r="F1001" s="6">
        <f ca="1">INDEX('Sheet 1'!O:O,(MATCH((INDEX('Sheet 1'!B:B,(MATCH(A1001,'Sheet 1'!A:A,0)),1)),'Sheet 1'!J:J,0)),1)</f>
        <v>5.2377035749208591</v>
      </c>
      <c r="G1001" s="5">
        <f ca="1">INDEX('Sheet 1'!H:H,(MATCH((INDEX('Sheet 1'!B:B,(MATCH(A1001,'Sheet 1'!A:A,0)),1)),'Sheet 1'!J:J,0)),1)</f>
        <v>0</v>
      </c>
      <c r="H1001" s="5">
        <f t="shared" ca="1" si="76"/>
        <v>32.3233203032256</v>
      </c>
      <c r="I1001" s="5">
        <f ca="1">_xlfn.NORM.INV(RAND(), (((Sheet2!C1001/(Sheet2!D1001^2)) + ((Sheet2!H1000+Sheet2!E1000)/(Sheet2!F1000^2))) / ((1/(Sheet2!D1001^2)) + (1/(Sheet2!F1000^2)))), SQRT(1 / ((1/(Sheet2!D1001^2)) + (1/(Sheet2!F1000^2)))))</f>
        <v>26.691590820537314</v>
      </c>
      <c r="J1001" s="6">
        <f ca="1">IFERROR((COUNTIFS('Sheet 1'!B:B, INDEX('Sheet 1'!B:B, MATCH(A1001, 'Sheet 1'!A:A, 0)), 'Sheet 1'!G:G, "&lt;="&amp;I1001, 'Sheet 1'!H:H, "&gt;0") / COUNTIFS('Sheet 1'!B:B, INDEX('Sheet 1'!B:B, MATCH(A1001, 'Sheet 1'!A:A, 0)), 'Sheet 1'!G:G, "&lt;="&amp;I1001)) * 0.9426, "0.001")</f>
        <v>0.31419999999999998</v>
      </c>
      <c r="K1001" s="4">
        <f ca="1">IFERROR(AVERAGEIFS('Sheet 1'!H:H, 'Sheet 1'!B:B, INDEX('Sheet 1'!B:B, MATCH(A1001, 'Sheet 1'!A:A, 0)), 'Sheet 1'!G:G, "&lt;="&amp;I1001, 'Sheet 1'!H:H, "&gt;0"), "0.001")</f>
        <v>3.2333333333333338</v>
      </c>
      <c r="L1001" s="6">
        <f t="shared" ca="1" si="77"/>
        <v>1.0159133333333334</v>
      </c>
      <c r="M1001" s="4">
        <f t="shared" ca="1" si="78"/>
        <v>-7.1281007513295069</v>
      </c>
      <c r="N1001" s="4">
        <f t="shared" ca="1" si="79"/>
        <v>1.3080178311358825</v>
      </c>
      <c r="O1001" s="8"/>
      <c r="P1001" s="5"/>
      <c r="Q1001" s="14"/>
      <c r="R1001" s="14"/>
      <c r="S1001" s="15"/>
      <c r="T1001" s="7"/>
      <c r="U1001" s="5"/>
      <c r="V1001" s="8"/>
      <c r="W1001" s="12"/>
      <c r="X1001" s="12"/>
      <c r="Y1001" s="5"/>
    </row>
    <row r="1002" spans="1:25" x14ac:dyDescent="0.25">
      <c r="A1002" s="16">
        <f t="shared" ca="1" si="75"/>
        <v>46792</v>
      </c>
      <c r="B1002" s="3">
        <f ca="1">INDEX('Sheet 1'!G:G,(MATCH(A1002,'Sheet 1'!A:A,0)),1)</f>
        <v>0</v>
      </c>
      <c r="C1002" s="5">
        <f ca="1">INDEX('Sheet 1'!M:M,(MATCH((INDEX('Sheet 1'!B:B,(MATCH(A1002,'Sheet 1'!A:A,0)),1)),'Sheet 1'!J:J,0)),1)</f>
        <v>32.870736842105273</v>
      </c>
      <c r="D1002" s="4">
        <f ca="1">INDEX('Sheet 1'!L:L,(MATCH((INDEX('Sheet 1'!B:B,(MATCH(A1002,'Sheet 1'!A:A,0)),1)),'Sheet 1'!J:J,0)),1)</f>
        <v>4.4732868782915656</v>
      </c>
      <c r="E1002" s="6">
        <f ca="1">INDEX('Sheet 1'!N:N,(MATCH((INDEX('Sheet 1'!B:B,(MATCH(A1002,'Sheet 1'!A:A,0)),1)),'Sheet 1'!J:J,0)),1)</f>
        <v>0.37999999999999962</v>
      </c>
      <c r="F1002" s="6">
        <f ca="1">INDEX('Sheet 1'!O:O,(MATCH((INDEX('Sheet 1'!B:B,(MATCH(A1002,'Sheet 1'!A:A,0)),1)),'Sheet 1'!J:J,0)),1)</f>
        <v>4.0870262763754992</v>
      </c>
      <c r="G1002" s="5">
        <f ca="1">INDEX('Sheet 1'!H:H,(MATCH((INDEX('Sheet 1'!B:B,(MATCH(A1002,'Sheet 1'!A:A,0)),1)),'Sheet 1'!J:J,0)),1)</f>
        <v>0</v>
      </c>
      <c r="H1002" s="5">
        <f t="shared" ca="1" si="76"/>
        <v>33.002012214986799</v>
      </c>
      <c r="I1002" s="5">
        <f ca="1">_xlfn.NORM.INV(RAND(), (((Sheet2!C1002/(Sheet2!D1002^2)) + ((Sheet2!H1001+Sheet2!E1001)/(Sheet2!F1001^2))) / ((1/(Sheet2!D1002^2)) + (1/(Sheet2!F1001^2)))), SQRT(1 / ((1/(Sheet2!D1002^2)) + (1/(Sheet2!F1001^2)))))</f>
        <v>34.778964785695059</v>
      </c>
      <c r="J1002" s="6">
        <f ca="1">IFERROR((COUNTIFS('Sheet 1'!B:B, INDEX('Sheet 1'!B:B, MATCH(A1002, 'Sheet 1'!A:A, 0)), 'Sheet 1'!G:G, "&lt;="&amp;I1002, 'Sheet 1'!H:H, "&gt;0") / COUNTIFS('Sheet 1'!B:B, INDEX('Sheet 1'!B:B, MATCH(A1002, 'Sheet 1'!A:A, 0)), 'Sheet 1'!G:G, "&lt;="&amp;I1002)) * 0.9426, "0.001")</f>
        <v>5.0496428571428567E-2</v>
      </c>
      <c r="K1002" s="4">
        <f ca="1">IFERROR(AVERAGEIFS('Sheet 1'!H:H, 'Sheet 1'!B:B, INDEX('Sheet 1'!B:B, MATCH(A1002, 'Sheet 1'!A:A, 0)), 'Sheet 1'!G:G, "&lt;="&amp;I1002, 'Sheet 1'!H:H, "&gt;0"), "0.001")</f>
        <v>45</v>
      </c>
      <c r="L1002" s="6">
        <f t="shared" ca="1" si="77"/>
        <v>2.2723392857142857</v>
      </c>
      <c r="M1002" s="4">
        <f t="shared" ca="1" si="78"/>
        <v>-7.3482291067947871</v>
      </c>
      <c r="N1002" s="4">
        <f t="shared" ca="1" si="79"/>
        <v>-0.42658295689691489</v>
      </c>
      <c r="O1002" s="8"/>
      <c r="P1002" s="5"/>
      <c r="Q1002" s="14"/>
      <c r="R1002" s="14"/>
      <c r="S1002" s="15"/>
      <c r="T1002" s="7"/>
      <c r="U1002" s="5"/>
      <c r="V1002" s="8"/>
      <c r="W1002" s="12"/>
      <c r="X1002" s="12"/>
      <c r="Y1002" s="5"/>
    </row>
    <row r="1003" spans="1:25" x14ac:dyDescent="0.25">
      <c r="A1003" s="16">
        <f t="shared" ca="1" si="75"/>
        <v>46793</v>
      </c>
      <c r="B1003" s="3">
        <f ca="1">INDEX('Sheet 1'!G:G,(MATCH(A1003,'Sheet 1'!A:A,0)),1)</f>
        <v>0</v>
      </c>
      <c r="C1003" s="5">
        <f ca="1">INDEX('Sheet 1'!M:M,(MATCH((INDEX('Sheet 1'!B:B,(MATCH(A1003,'Sheet 1'!A:A,0)),1)),'Sheet 1'!J:J,0)),1)</f>
        <v>33.154035087719301</v>
      </c>
      <c r="D1003" s="4">
        <f ca="1">INDEX('Sheet 1'!L:L,(MATCH((INDEX('Sheet 1'!B:B,(MATCH(A1003,'Sheet 1'!A:A,0)),1)),'Sheet 1'!J:J,0)),1)</f>
        <v>4.726672257585613</v>
      </c>
      <c r="E1003" s="6">
        <f ca="1">INDEX('Sheet 1'!N:N,(MATCH((INDEX('Sheet 1'!B:B,(MATCH(A1003,'Sheet 1'!A:A,0)),1)),'Sheet 1'!J:J,0)),1)</f>
        <v>-0.60933333333333295</v>
      </c>
      <c r="F1003" s="6">
        <f ca="1">INDEX('Sheet 1'!O:O,(MATCH((INDEX('Sheet 1'!B:B,(MATCH(A1003,'Sheet 1'!A:A,0)),1)),'Sheet 1'!J:J,0)),1)</f>
        <v>4.5632247172169622</v>
      </c>
      <c r="G1003" s="5">
        <f ca="1">INDEX('Sheet 1'!H:H,(MATCH((INDEX('Sheet 1'!B:B,(MATCH(A1003,'Sheet 1'!A:A,0)),1)),'Sheet 1'!J:J,0)),1)</f>
        <v>0</v>
      </c>
      <c r="H1003" s="5">
        <f t="shared" ca="1" si="76"/>
        <v>33.284482192456856</v>
      </c>
      <c r="I1003" s="5">
        <f ca="1">_xlfn.NORM.INV(RAND(), (((Sheet2!C1003/(Sheet2!D1003^2)) + ((Sheet2!H1002+Sheet2!E1002)/(Sheet2!F1002^2))) / ((1/(Sheet2!D1003^2)) + (1/(Sheet2!F1002^2)))), SQRT(1 / ((1/(Sheet2!D1003^2)) + (1/(Sheet2!F1002^2)))))</f>
        <v>30.701257402504186</v>
      </c>
      <c r="J1003" s="6">
        <f ca="1">IFERROR((COUNTIFS('Sheet 1'!B:B, INDEX('Sheet 1'!B:B, MATCH(A1003, 'Sheet 1'!A:A, 0)), 'Sheet 1'!G:G, "&lt;="&amp;I1003, 'Sheet 1'!H:H, "&gt;0") / COUNTIFS('Sheet 1'!B:B, INDEX('Sheet 1'!B:B, MATCH(A1003, 'Sheet 1'!A:A, 0)), 'Sheet 1'!G:G, "&lt;="&amp;I1003)) * 0.9426, "0.001")</f>
        <v>0.117825</v>
      </c>
      <c r="K1003" s="4">
        <f ca="1">IFERROR(AVERAGEIFS('Sheet 1'!H:H, 'Sheet 1'!B:B, INDEX('Sheet 1'!B:B, MATCH(A1003, 'Sheet 1'!A:A, 0)), 'Sheet 1'!G:G, "&lt;="&amp;I1003, 'Sheet 1'!H:H, "&gt;0"), "0.001")</f>
        <v>25.066666666666666</v>
      </c>
      <c r="L1003" s="6">
        <f t="shared" ca="1" si="77"/>
        <v>2.9534799999999999</v>
      </c>
      <c r="M1003" s="4">
        <f t="shared" ca="1" si="78"/>
        <v>-7.014244542661479</v>
      </c>
      <c r="N1003" s="4">
        <f t="shared" ca="1" si="79"/>
        <v>0.51892273285476209</v>
      </c>
      <c r="O1003" s="8"/>
      <c r="P1003" s="5"/>
      <c r="Q1003" s="14"/>
      <c r="R1003" s="14"/>
      <c r="S1003" s="15"/>
      <c r="T1003" s="7"/>
      <c r="U1003" s="5"/>
      <c r="V1003" s="8"/>
      <c r="W1003" s="12"/>
      <c r="X1003" s="12"/>
      <c r="Y1003" s="5"/>
    </row>
    <row r="1004" spans="1:25" x14ac:dyDescent="0.25">
      <c r="A1004" s="16">
        <f t="shared" ca="1" si="75"/>
        <v>46794</v>
      </c>
      <c r="B1004" s="3">
        <f ca="1">INDEX('Sheet 1'!G:G,(MATCH(A1004,'Sheet 1'!A:A,0)),1)</f>
        <v>0</v>
      </c>
      <c r="C1004" s="5">
        <f ca="1">INDEX('Sheet 1'!M:M,(MATCH((INDEX('Sheet 1'!B:B,(MATCH(A1004,'Sheet 1'!A:A,0)),1)),'Sheet 1'!J:J,0)),1)</f>
        <v>32.474175438596497</v>
      </c>
      <c r="D1004" s="4">
        <f ca="1">INDEX('Sheet 1'!L:L,(MATCH((INDEX('Sheet 1'!B:B,(MATCH(A1004,'Sheet 1'!A:A,0)),1)),'Sheet 1'!J:J,0)),1)</f>
        <v>4.3912369740385726</v>
      </c>
      <c r="E1004" s="6">
        <f ca="1">INDEX('Sheet 1'!N:N,(MATCH((INDEX('Sheet 1'!B:B,(MATCH(A1004,'Sheet 1'!A:A,0)),1)),'Sheet 1'!J:J,0)),1)</f>
        <v>-0.21599999999999989</v>
      </c>
      <c r="F1004" s="6">
        <f ca="1">INDEX('Sheet 1'!O:O,(MATCH((INDEX('Sheet 1'!B:B,(MATCH(A1004,'Sheet 1'!A:A,0)),1)),'Sheet 1'!J:J,0)),1)</f>
        <v>3.475747634915634</v>
      </c>
      <c r="G1004" s="5">
        <f ca="1">INDEX('Sheet 1'!H:H,(MATCH((INDEX('Sheet 1'!B:B,(MATCH(A1004,'Sheet 1'!A:A,0)),1)),'Sheet 1'!J:J,0)),1)</f>
        <v>0</v>
      </c>
      <c r="H1004" s="5">
        <f t="shared" ca="1" si="76"/>
        <v>32.570803489378655</v>
      </c>
      <c r="I1004" s="5">
        <f ca="1">_xlfn.NORM.INV(RAND(), (((Sheet2!C1004/(Sheet2!D1004^2)) + ((Sheet2!H1003+Sheet2!E1003)/(Sheet2!F1003^2))) / ((1/(Sheet2!D1004^2)) + (1/(Sheet2!F1003^2)))), SQRT(1 / ((1/(Sheet2!D1004^2)) + (1/(Sheet2!F1003^2)))))</f>
        <v>31.893926089967881</v>
      </c>
      <c r="J1004" s="6">
        <f ca="1">IFERROR((COUNTIFS('Sheet 1'!B:B, INDEX('Sheet 1'!B:B, MATCH(A1004, 'Sheet 1'!A:A, 0)), 'Sheet 1'!G:G, "&lt;="&amp;I1004, 'Sheet 1'!H:H, "&gt;0") / COUNTIFS('Sheet 1'!B:B, INDEX('Sheet 1'!B:B, MATCH(A1004, 'Sheet 1'!A:A, 0)), 'Sheet 1'!G:G, "&lt;="&amp;I1004)) * 0.9426, "0.001")</f>
        <v>0.10772571428571429</v>
      </c>
      <c r="K1004" s="4">
        <f ca="1">IFERROR(AVERAGEIFS('Sheet 1'!H:H, 'Sheet 1'!B:B, INDEX('Sheet 1'!B:B, MATCH(A1004, 'Sheet 1'!A:A, 0)), 'Sheet 1'!G:G, "&lt;="&amp;I1004, 'Sheet 1'!H:H, "&gt;0"), "0.001")</f>
        <v>5.55</v>
      </c>
      <c r="L1004" s="6">
        <f t="shared" ca="1" si="77"/>
        <v>0.59787771428571423</v>
      </c>
      <c r="M1004" s="4">
        <f t="shared" ca="1" si="78"/>
        <v>-7.3952227198365827</v>
      </c>
      <c r="N1004" s="4">
        <f t="shared" ca="1" si="79"/>
        <v>0.13213801761533425</v>
      </c>
      <c r="O1004" s="8"/>
      <c r="P1004" s="5"/>
      <c r="Q1004" s="14"/>
      <c r="R1004" s="14"/>
      <c r="S1004" s="15"/>
      <c r="T1004" s="7"/>
      <c r="U1004" s="5"/>
      <c r="V1004" s="8"/>
      <c r="W1004" s="12"/>
      <c r="X1004" s="12"/>
      <c r="Y1004" s="5"/>
    </row>
    <row r="1005" spans="1:25" x14ac:dyDescent="0.25">
      <c r="A1005" s="16">
        <f t="shared" ca="1" si="75"/>
        <v>46795</v>
      </c>
      <c r="B1005" s="3">
        <f ca="1">INDEX('Sheet 1'!G:G,(MATCH(A1005,'Sheet 1'!A:A,0)),1)</f>
        <v>0</v>
      </c>
      <c r="C1005" s="5">
        <f ca="1">INDEX('Sheet 1'!M:M,(MATCH((INDEX('Sheet 1'!B:B,(MATCH(A1005,'Sheet 1'!A:A,0)),1)),'Sheet 1'!J:J,0)),1)</f>
        <v>32.37533333333333</v>
      </c>
      <c r="D1005" s="4">
        <f ca="1">INDEX('Sheet 1'!L:L,(MATCH((INDEX('Sheet 1'!B:B,(MATCH(A1005,'Sheet 1'!A:A,0)),1)),'Sheet 1'!J:J,0)),1)</f>
        <v>4.4605005173036387</v>
      </c>
      <c r="E1005" s="6">
        <f ca="1">INDEX('Sheet 1'!N:N,(MATCH((INDEX('Sheet 1'!B:B,(MATCH(A1005,'Sheet 1'!A:A,0)),1)),'Sheet 1'!J:J,0)),1)</f>
        <v>-1.238666666666667</v>
      </c>
      <c r="F1005" s="6">
        <f ca="1">INDEX('Sheet 1'!O:O,(MATCH((INDEX('Sheet 1'!B:B,(MATCH(A1005,'Sheet 1'!A:A,0)),1)),'Sheet 1'!J:J,0)),1)</f>
        <v>4.3221270205747047</v>
      </c>
      <c r="G1005" s="5">
        <f ca="1">INDEX('Sheet 1'!H:H,(MATCH((INDEX('Sheet 1'!B:B,(MATCH(A1005,'Sheet 1'!A:A,0)),1)),'Sheet 1'!J:J,0)),1)</f>
        <v>0</v>
      </c>
      <c r="H1005" s="5">
        <f t="shared" ca="1" si="76"/>
        <v>32.362559634832053</v>
      </c>
      <c r="I1005" s="5">
        <f ca="1">_xlfn.NORM.INV(RAND(), (((Sheet2!C1005/(Sheet2!D1005^2)) + ((Sheet2!H1004+Sheet2!E1004)/(Sheet2!F1004^2))) / ((1/(Sheet2!D1005^2)) + (1/(Sheet2!F1004^2)))), SQRT(1 / ((1/(Sheet2!D1005^2)) + (1/(Sheet2!F1004^2)))))</f>
        <v>31.471070088980593</v>
      </c>
      <c r="J1005" s="6">
        <f ca="1">IFERROR((COUNTIFS('Sheet 1'!B:B, INDEX('Sheet 1'!B:B, MATCH(A1005, 'Sheet 1'!A:A, 0)), 'Sheet 1'!G:G, "&lt;="&amp;I1005, 'Sheet 1'!H:H, "&gt;0") / COUNTIFS('Sheet 1'!B:B, INDEX('Sheet 1'!B:B, MATCH(A1005, 'Sheet 1'!A:A, 0)), 'Sheet 1'!G:G, "&lt;="&amp;I1005)) * 0.9426, "0.001")</f>
        <v>8.5690909090909095E-2</v>
      </c>
      <c r="K1005" s="4">
        <f ca="1">IFERROR(AVERAGEIFS('Sheet 1'!H:H, 'Sheet 1'!B:B, INDEX('Sheet 1'!B:B, MATCH(A1005, 'Sheet 1'!A:A, 0)), 'Sheet 1'!G:G, "&lt;="&amp;I1005, 'Sheet 1'!H:H, "&gt;0"), "0.001")</f>
        <v>1.5999999999999999</v>
      </c>
      <c r="L1005" s="6">
        <f t="shared" ca="1" si="77"/>
        <v>0.13710545454545453</v>
      </c>
      <c r="M1005" s="4">
        <f t="shared" ca="1" si="78"/>
        <v>-7.25822880363752</v>
      </c>
      <c r="N1005" s="4">
        <f t="shared" ca="1" si="79"/>
        <v>0.20272685561739656</v>
      </c>
      <c r="O1005" s="8"/>
      <c r="P1005" s="5"/>
      <c r="Q1005" s="14"/>
      <c r="R1005" s="14"/>
      <c r="S1005" s="15"/>
      <c r="T1005" s="7"/>
      <c r="U1005" s="5"/>
      <c r="V1005" s="8"/>
      <c r="W1005" s="12"/>
      <c r="X1005" s="12"/>
      <c r="Y1005" s="5"/>
    </row>
    <row r="1006" spans="1:25" x14ac:dyDescent="0.25">
      <c r="A1006" s="16">
        <f t="shared" ca="1" si="75"/>
        <v>46796</v>
      </c>
      <c r="B1006" s="3">
        <f ca="1">INDEX('Sheet 1'!G:G,(MATCH(A1006,'Sheet 1'!A:A,0)),1)</f>
        <v>0</v>
      </c>
      <c r="C1006" s="5">
        <f ca="1">INDEX('Sheet 1'!M:M,(MATCH((INDEX('Sheet 1'!B:B,(MATCH(A1006,'Sheet 1'!A:A,0)),1)),'Sheet 1'!J:J,0)),1)</f>
        <v>31.132701754385959</v>
      </c>
      <c r="D1006" s="4">
        <f ca="1">INDEX('Sheet 1'!L:L,(MATCH((INDEX('Sheet 1'!B:B,(MATCH(A1006,'Sheet 1'!A:A,0)),1)),'Sheet 1'!J:J,0)),1)</f>
        <v>4.5643795153734947</v>
      </c>
      <c r="E1006" s="6">
        <f ca="1">INDEX('Sheet 1'!N:N,(MATCH((INDEX('Sheet 1'!B:B,(MATCH(A1006,'Sheet 1'!A:A,0)),1)),'Sheet 1'!J:J,0)),1)</f>
        <v>-5.2000000000000497E-2</v>
      </c>
      <c r="F1006" s="6">
        <f ca="1">INDEX('Sheet 1'!O:O,(MATCH((INDEX('Sheet 1'!B:B,(MATCH(A1006,'Sheet 1'!A:A,0)),1)),'Sheet 1'!J:J,0)),1)</f>
        <v>3.400213029892194</v>
      </c>
      <c r="G1006" s="5">
        <f ca="1">INDEX('Sheet 1'!H:H,(MATCH((INDEX('Sheet 1'!B:B,(MATCH(A1006,'Sheet 1'!A:A,0)),1)),'Sheet 1'!J:J,0)),1)</f>
        <v>0</v>
      </c>
      <c r="H1006" s="5">
        <f t="shared" ca="1" si="76"/>
        <v>31.128057405814047</v>
      </c>
      <c r="I1006" s="5">
        <f ca="1">_xlfn.NORM.INV(RAND(), (((Sheet2!C1006/(Sheet2!D1006^2)) + ((Sheet2!H1005+Sheet2!E1005)/(Sheet2!F1005^2))) / ((1/(Sheet2!D1006^2)) + (1/(Sheet2!F1005^2)))), SQRT(1 / ((1/(Sheet2!D1006^2)) + (1/(Sheet2!F1005^2)))))</f>
        <v>28.831626775634337</v>
      </c>
      <c r="J1006" s="6">
        <f ca="1">IFERROR((COUNTIFS('Sheet 1'!B:B, INDEX('Sheet 1'!B:B, MATCH(A1006, 'Sheet 1'!A:A, 0)), 'Sheet 1'!G:G, "&lt;="&amp;I1006, 'Sheet 1'!H:H, "&gt;0") / COUNTIFS('Sheet 1'!B:B, INDEX('Sheet 1'!B:B, MATCH(A1006, 'Sheet 1'!A:A, 0)), 'Sheet 1'!G:G, "&lt;="&amp;I1006)) * 0.9426, "0.001")</f>
        <v>0.26931428571428567</v>
      </c>
      <c r="K1006" s="4">
        <f ca="1">IFERROR(AVERAGEIFS('Sheet 1'!H:H, 'Sheet 1'!B:B, INDEX('Sheet 1'!B:B, MATCH(A1006, 'Sheet 1'!A:A, 0)), 'Sheet 1'!G:G, "&lt;="&amp;I1006, 'Sheet 1'!H:H, "&gt;0"), "0.001")</f>
        <v>1.8625</v>
      </c>
      <c r="L1006" s="6">
        <f t="shared" ca="1" si="77"/>
        <v>0.5015978571428571</v>
      </c>
      <c r="M1006" s="4">
        <f t="shared" ca="1" si="78"/>
        <v>-6.820796046763089</v>
      </c>
      <c r="N1006" s="4">
        <f t="shared" ca="1" si="79"/>
        <v>0.50413752208843854</v>
      </c>
      <c r="O1006" s="8"/>
      <c r="P1006" s="5"/>
      <c r="Q1006" s="14"/>
      <c r="R1006" s="14"/>
      <c r="S1006" s="15"/>
      <c r="T1006" s="7"/>
      <c r="U1006" s="5"/>
      <c r="V1006" s="8"/>
      <c r="W1006" s="12"/>
      <c r="X1006" s="12"/>
      <c r="Y1006" s="5"/>
    </row>
    <row r="1007" spans="1:25" x14ac:dyDescent="0.25">
      <c r="A1007" s="16">
        <f t="shared" ca="1" si="75"/>
        <v>46797</v>
      </c>
      <c r="B1007" s="3">
        <f ca="1">INDEX('Sheet 1'!G:G,(MATCH(A1007,'Sheet 1'!A:A,0)),1)</f>
        <v>0</v>
      </c>
      <c r="C1007" s="5">
        <f ca="1">INDEX('Sheet 1'!M:M,(MATCH((INDEX('Sheet 1'!B:B,(MATCH(A1007,'Sheet 1'!A:A,0)),1)),'Sheet 1'!J:J,0)),1)</f>
        <v>31.160280701754381</v>
      </c>
      <c r="D1007" s="4">
        <f ca="1">INDEX('Sheet 1'!L:L,(MATCH((INDEX('Sheet 1'!B:B,(MATCH(A1007,'Sheet 1'!A:A,0)),1)),'Sheet 1'!J:J,0)),1)</f>
        <v>4.6995656306850746</v>
      </c>
      <c r="E1007" s="6">
        <f ca="1">INDEX('Sheet 1'!N:N,(MATCH((INDEX('Sheet 1'!B:B,(MATCH(A1007,'Sheet 1'!A:A,0)),1)),'Sheet 1'!J:J,0)),1)</f>
        <v>1.0880000000000001</v>
      </c>
      <c r="F1007" s="6">
        <f ca="1">INDEX('Sheet 1'!O:O,(MATCH((INDEX('Sheet 1'!B:B,(MATCH(A1007,'Sheet 1'!A:A,0)),1)),'Sheet 1'!J:J,0)),1)</f>
        <v>4.180810732188001</v>
      </c>
      <c r="G1007" s="5">
        <f ca="1">INDEX('Sheet 1'!H:H,(MATCH((INDEX('Sheet 1'!B:B,(MATCH(A1007,'Sheet 1'!A:A,0)),1)),'Sheet 1'!J:J,0)),1)</f>
        <v>0</v>
      </c>
      <c r="H1007" s="5">
        <f t="shared" ca="1" si="76"/>
        <v>31.104997065394308</v>
      </c>
      <c r="I1007" s="5">
        <f ca="1">_xlfn.NORM.INV(RAND(), (((Sheet2!C1007/(Sheet2!D1007^2)) + ((Sheet2!H1006+Sheet2!E1006)/(Sheet2!F1006^2))) / ((1/(Sheet2!D1007^2)) + (1/(Sheet2!F1006^2)))), SQRT(1 / ((1/(Sheet2!D1007^2)) + (1/(Sheet2!F1006^2)))))</f>
        <v>29.888889292477142</v>
      </c>
      <c r="J1007" s="6">
        <f ca="1">IFERROR((COUNTIFS('Sheet 1'!B:B, INDEX('Sheet 1'!B:B, MATCH(A1007, 'Sheet 1'!A:A, 0)), 'Sheet 1'!G:G, "&lt;="&amp;I1007, 'Sheet 1'!H:H, "&gt;0") / COUNTIFS('Sheet 1'!B:B, INDEX('Sheet 1'!B:B, MATCH(A1007, 'Sheet 1'!A:A, 0)), 'Sheet 1'!G:G, "&lt;="&amp;I1007)) * 0.9426, "0.001")</f>
        <v>0.25135999999999997</v>
      </c>
      <c r="K1007" s="4">
        <f ca="1">IFERROR(AVERAGEIFS('Sheet 1'!H:H, 'Sheet 1'!B:B, INDEX('Sheet 1'!B:B, MATCH(A1007, 'Sheet 1'!A:A, 0)), 'Sheet 1'!G:G, "&lt;="&amp;I1007, 'Sheet 1'!H:H, "&gt;0"), "0.001")</f>
        <v>1.3749999999999998</v>
      </c>
      <c r="L1007" s="6">
        <f t="shared" ca="1" si="77"/>
        <v>0.34561999999999993</v>
      </c>
      <c r="M1007" s="4">
        <f t="shared" ca="1" si="78"/>
        <v>-6.6304597382996908</v>
      </c>
      <c r="N1007" s="4">
        <f t="shared" ca="1" si="79"/>
        <v>0.27053381294983708</v>
      </c>
      <c r="O1007" s="8"/>
      <c r="P1007" s="5"/>
      <c r="Q1007" s="14"/>
      <c r="R1007" s="14"/>
      <c r="S1007" s="15"/>
      <c r="T1007" s="7"/>
      <c r="U1007" s="5"/>
      <c r="V1007" s="8"/>
      <c r="W1007" s="12"/>
      <c r="X1007" s="12"/>
      <c r="Y1007" s="5"/>
    </row>
    <row r="1008" spans="1:25" x14ac:dyDescent="0.25">
      <c r="A1008" s="16">
        <f t="shared" ca="1" si="75"/>
        <v>46798</v>
      </c>
      <c r="B1008" s="3">
        <f ca="1">INDEX('Sheet 1'!G:G,(MATCH(A1008,'Sheet 1'!A:A,0)),1)</f>
        <v>0</v>
      </c>
      <c r="C1008" s="5">
        <f ca="1">INDEX('Sheet 1'!M:M,(MATCH((INDEX('Sheet 1'!B:B,(MATCH(A1008,'Sheet 1'!A:A,0)),1)),'Sheet 1'!J:J,0)),1)</f>
        <v>32.226666666666652</v>
      </c>
      <c r="D1008" s="4">
        <f ca="1">INDEX('Sheet 1'!L:L,(MATCH((INDEX('Sheet 1'!B:B,(MATCH(A1008,'Sheet 1'!A:A,0)),1)),'Sheet 1'!J:J,0)),1)</f>
        <v>5.2733991636076736</v>
      </c>
      <c r="E1008" s="6">
        <f ca="1">INDEX('Sheet 1'!N:N,(MATCH((INDEX('Sheet 1'!B:B,(MATCH(A1008,'Sheet 1'!A:A,0)),1)),'Sheet 1'!J:J,0)),1)</f>
        <v>-0.54399999999999982</v>
      </c>
      <c r="F1008" s="6">
        <f ca="1">INDEX('Sheet 1'!O:O,(MATCH((INDEX('Sheet 1'!B:B,(MATCH(A1008,'Sheet 1'!A:A,0)),1)),'Sheet 1'!J:J,0)),1)</f>
        <v>4.4128571366075402</v>
      </c>
      <c r="G1008" s="5">
        <f ca="1">INDEX('Sheet 1'!H:H,(MATCH((INDEX('Sheet 1'!B:B,(MATCH(A1008,'Sheet 1'!A:A,0)),1)),'Sheet 1'!J:J,0)),1)</f>
        <v>0</v>
      </c>
      <c r="H1008" s="5">
        <f t="shared" ca="1" si="76"/>
        <v>32.205992076073343</v>
      </c>
      <c r="I1008" s="5">
        <f ca="1">_xlfn.NORM.INV(RAND(), (((Sheet2!C1008/(Sheet2!D1008^2)) + ((Sheet2!H1007+Sheet2!E1007)/(Sheet2!F1007^2))) / ((1/(Sheet2!D1008^2)) + (1/(Sheet2!F1007^2)))), SQRT(1 / ((1/(Sheet2!D1008^2)) + (1/(Sheet2!F1007^2)))))</f>
        <v>34.096246125035712</v>
      </c>
      <c r="J1008" s="6">
        <f ca="1">IFERROR((COUNTIFS('Sheet 1'!B:B, INDEX('Sheet 1'!B:B, MATCH(A1008, 'Sheet 1'!A:A, 0)), 'Sheet 1'!G:G, "&lt;="&amp;I1008, 'Sheet 1'!H:H, "&gt;0") / COUNTIFS('Sheet 1'!B:B, INDEX('Sheet 1'!B:B, MATCH(A1008, 'Sheet 1'!A:A, 0)), 'Sheet 1'!G:G, "&lt;="&amp;I1008)) * 0.9426, "0.001")</f>
        <v>0.131964</v>
      </c>
      <c r="K1008" s="4">
        <f ca="1">IFERROR(AVERAGEIFS('Sheet 1'!H:H, 'Sheet 1'!B:B, INDEX('Sheet 1'!B:B, MATCH(A1008, 'Sheet 1'!A:A, 0)), 'Sheet 1'!G:G, "&lt;="&amp;I1008, 'Sheet 1'!H:H, "&gt;0"), "0.001")</f>
        <v>5.5571428571428569</v>
      </c>
      <c r="L1008" s="6">
        <f t="shared" ca="1" si="77"/>
        <v>0.73334279999999996</v>
      </c>
      <c r="M1008" s="4">
        <f t="shared" ca="1" si="78"/>
        <v>-6.1111752907055736</v>
      </c>
      <c r="N1008" s="4">
        <f t="shared" ca="1" si="79"/>
        <v>-0.3545302375877859</v>
      </c>
      <c r="O1008" s="8"/>
      <c r="P1008" s="5"/>
      <c r="Q1008" s="14"/>
      <c r="R1008" s="14"/>
      <c r="S1008" s="15"/>
      <c r="T1008" s="7"/>
      <c r="U1008" s="5"/>
      <c r="V1008" s="8"/>
      <c r="W1008" s="12"/>
      <c r="X1008" s="12"/>
      <c r="Y1008" s="5"/>
    </row>
    <row r="1009" spans="1:25" x14ac:dyDescent="0.25">
      <c r="A1009" s="16">
        <f t="shared" ca="1" si="75"/>
        <v>46799</v>
      </c>
      <c r="B1009" s="3">
        <f ca="1">INDEX('Sheet 1'!G:G,(MATCH(A1009,'Sheet 1'!A:A,0)),1)</f>
        <v>0</v>
      </c>
      <c r="C1009" s="5">
        <f ca="1">INDEX('Sheet 1'!M:M,(MATCH((INDEX('Sheet 1'!B:B,(MATCH(A1009,'Sheet 1'!A:A,0)),1)),'Sheet 1'!J:J,0)),1)</f>
        <v>31.897543859649119</v>
      </c>
      <c r="D1009" s="4">
        <f ca="1">INDEX('Sheet 1'!L:L,(MATCH((INDEX('Sheet 1'!B:B,(MATCH(A1009,'Sheet 1'!A:A,0)),1)),'Sheet 1'!J:J,0)),1)</f>
        <v>4.9727466262629747</v>
      </c>
      <c r="E1009" s="6">
        <f ca="1">INDEX('Sheet 1'!N:N,(MATCH((INDEX('Sheet 1'!B:B,(MATCH(A1009,'Sheet 1'!A:A,0)),1)),'Sheet 1'!J:J,0)),1)</f>
        <v>-8.4000000000000005E-2</v>
      </c>
      <c r="F1009" s="6">
        <f ca="1">INDEX('Sheet 1'!O:O,(MATCH((INDEX('Sheet 1'!B:B,(MATCH(A1009,'Sheet 1'!A:A,0)),1)),'Sheet 1'!J:J,0)),1)</f>
        <v>4.2486576576481054</v>
      </c>
      <c r="G1009" s="5">
        <f ca="1">INDEX('Sheet 1'!H:H,(MATCH((INDEX('Sheet 1'!B:B,(MATCH(A1009,'Sheet 1'!A:A,0)),1)),'Sheet 1'!J:J,0)),1)</f>
        <v>0</v>
      </c>
      <c r="H1009" s="5">
        <f t="shared" ca="1" si="76"/>
        <v>31.765766171537798</v>
      </c>
      <c r="I1009" s="5">
        <f ca="1">_xlfn.NORM.INV(RAND(), (((Sheet2!C1009/(Sheet2!D1009^2)) + ((Sheet2!H1008+Sheet2!E1008)/(Sheet2!F1008^2))) / ((1/(Sheet2!D1009^2)) + (1/(Sheet2!F1008^2)))), SQRT(1 / ((1/(Sheet2!D1009^2)) + (1/(Sheet2!F1008^2)))))</f>
        <v>31.811174750730867</v>
      </c>
      <c r="J1009" s="6">
        <f ca="1">IFERROR((COUNTIFS('Sheet 1'!B:B, INDEX('Sheet 1'!B:B, MATCH(A1009, 'Sheet 1'!A:A, 0)), 'Sheet 1'!G:G, "&lt;="&amp;I1009, 'Sheet 1'!H:H, "&gt;0") / COUNTIFS('Sheet 1'!B:B, INDEX('Sheet 1'!B:B, MATCH(A1009, 'Sheet 1'!A:A, 0)), 'Sheet 1'!G:G, "&lt;="&amp;I1009)) * 0.9426, "0.001")</f>
        <v>0.26586153846153848</v>
      </c>
      <c r="K1009" s="4">
        <f ca="1">IFERROR(AVERAGEIFS('Sheet 1'!H:H, 'Sheet 1'!B:B, INDEX('Sheet 1'!B:B, MATCH(A1009, 'Sheet 1'!A:A, 0)), 'Sheet 1'!G:G, "&lt;="&amp;I1009, 'Sheet 1'!H:H, "&gt;0"), "0.001")</f>
        <v>6.1454545454545464</v>
      </c>
      <c r="L1009" s="6">
        <f t="shared" ca="1" si="77"/>
        <v>1.6338400000000004</v>
      </c>
      <c r="M1009" s="4">
        <f t="shared" ca="1" si="78"/>
        <v>-6.414471972327326</v>
      </c>
      <c r="N1009" s="4">
        <f t="shared" ca="1" si="79"/>
        <v>1.7368491783213608E-2</v>
      </c>
      <c r="O1009" s="8"/>
      <c r="P1009" s="5"/>
      <c r="Q1009" s="14"/>
      <c r="R1009" s="14"/>
      <c r="S1009" s="15"/>
      <c r="T1009" s="7"/>
      <c r="U1009" s="5"/>
      <c r="V1009" s="8"/>
      <c r="W1009" s="12"/>
      <c r="X1009" s="12"/>
      <c r="Y1009" s="5"/>
    </row>
    <row r="1010" spans="1:25" x14ac:dyDescent="0.25">
      <c r="A1010" s="16">
        <f t="shared" ca="1" si="75"/>
        <v>46800</v>
      </c>
      <c r="B1010" s="3">
        <f ca="1">INDEX('Sheet 1'!G:G,(MATCH(A1010,'Sheet 1'!A:A,0)),1)</f>
        <v>0</v>
      </c>
      <c r="C1010" s="5">
        <f ca="1">INDEX('Sheet 1'!M:M,(MATCH((INDEX('Sheet 1'!B:B,(MATCH(A1010,'Sheet 1'!A:A,0)),1)),'Sheet 1'!J:J,0)),1)</f>
        <v>31.45494736842106</v>
      </c>
      <c r="D1010" s="4">
        <f ca="1">INDEX('Sheet 1'!L:L,(MATCH((INDEX('Sheet 1'!B:B,(MATCH(A1010,'Sheet 1'!A:A,0)),1)),'Sheet 1'!J:J,0)),1)</f>
        <v>4.6663688450655139</v>
      </c>
      <c r="E1010" s="6">
        <f ca="1">INDEX('Sheet 1'!N:N,(MATCH((INDEX('Sheet 1'!B:B,(MATCH(A1010,'Sheet 1'!A:A,0)),1)),'Sheet 1'!J:J,0)),1)</f>
        <v>-0.54000000000000037</v>
      </c>
      <c r="F1010" s="6">
        <f ca="1">INDEX('Sheet 1'!O:O,(MATCH((INDEX('Sheet 1'!B:B,(MATCH(A1010,'Sheet 1'!A:A,0)),1)),'Sheet 1'!J:J,0)),1)</f>
        <v>4.8982070630417853</v>
      </c>
      <c r="G1010" s="5">
        <f ca="1">INDEX('Sheet 1'!H:H,(MATCH((INDEX('Sheet 1'!B:B,(MATCH(A1010,'Sheet 1'!A:A,0)),1)),'Sheet 1'!J:J,0)),1)</f>
        <v>0</v>
      </c>
      <c r="H1010" s="5">
        <f t="shared" ca="1" si="76"/>
        <v>31.578961024243462</v>
      </c>
      <c r="I1010" s="5">
        <f ca="1">_xlfn.NORM.INV(RAND(), (((Sheet2!C1010/(Sheet2!D1010^2)) + ((Sheet2!H1009+Sheet2!E1009)/(Sheet2!F1009^2))) / ((1/(Sheet2!D1010^2)) + (1/(Sheet2!F1009^2)))), SQRT(1 / ((1/(Sheet2!D1010^2)) + (1/(Sheet2!F1009^2)))))</f>
        <v>35.946590763630383</v>
      </c>
      <c r="J1010" s="6">
        <f ca="1">IFERROR((COUNTIFS('Sheet 1'!B:B, INDEX('Sheet 1'!B:B, MATCH(A1010, 'Sheet 1'!A:A, 0)), 'Sheet 1'!G:G, "&lt;="&amp;I1010, 'Sheet 1'!H:H, "&gt;0") / COUNTIFS('Sheet 1'!B:B, INDEX('Sheet 1'!B:B, MATCH(A1010, 'Sheet 1'!A:A, 0)), 'Sheet 1'!G:G, "&lt;="&amp;I1010)) * 0.9426, "0.001")</f>
        <v>0.15709999999999999</v>
      </c>
      <c r="K1010" s="4">
        <f ca="1">IFERROR(AVERAGEIFS('Sheet 1'!H:H, 'Sheet 1'!B:B, INDEX('Sheet 1'!B:B, MATCH(A1010, 'Sheet 1'!A:A, 0)), 'Sheet 1'!G:G, "&lt;="&amp;I1010, 'Sheet 1'!H:H, "&gt;0"), "0.001")</f>
        <v>7.7800000000000011</v>
      </c>
      <c r="L1010" s="6">
        <f t="shared" ca="1" si="77"/>
        <v>1.2222380000000002</v>
      </c>
      <c r="M1010" s="4">
        <f t="shared" ca="1" si="78"/>
        <v>-6.7407760536725094</v>
      </c>
      <c r="N1010" s="4">
        <f t="shared" ca="1" si="79"/>
        <v>-0.96255644256648176</v>
      </c>
      <c r="O1010" s="8"/>
      <c r="P1010" s="5"/>
      <c r="Q1010" s="14"/>
      <c r="R1010" s="14"/>
      <c r="S1010" s="15"/>
      <c r="T1010" s="7"/>
      <c r="U1010" s="5"/>
      <c r="V1010" s="8"/>
      <c r="W1010" s="12"/>
      <c r="X1010" s="12"/>
      <c r="Y1010" s="5"/>
    </row>
    <row r="1011" spans="1:25" x14ac:dyDescent="0.25">
      <c r="A1011" s="16">
        <f t="shared" ca="1" si="75"/>
        <v>46801</v>
      </c>
      <c r="B1011" s="3">
        <f ca="1">INDEX('Sheet 1'!G:G,(MATCH(A1011,'Sheet 1'!A:A,0)),1)</f>
        <v>0</v>
      </c>
      <c r="C1011" s="5">
        <f ca="1">INDEX('Sheet 1'!M:M,(MATCH((INDEX('Sheet 1'!B:B,(MATCH(A1011,'Sheet 1'!A:A,0)),1)),'Sheet 1'!J:J,0)),1)</f>
        <v>31.55740350877193</v>
      </c>
      <c r="D1011" s="4">
        <f ca="1">INDEX('Sheet 1'!L:L,(MATCH((INDEX('Sheet 1'!B:B,(MATCH(A1011,'Sheet 1'!A:A,0)),1)),'Sheet 1'!J:J,0)),1)</f>
        <v>4.3881821030542767</v>
      </c>
      <c r="E1011" s="6">
        <f ca="1">INDEX('Sheet 1'!N:N,(MATCH((INDEX('Sheet 1'!B:B,(MATCH(A1011,'Sheet 1'!A:A,0)),1)),'Sheet 1'!J:J,0)),1)</f>
        <v>1.097333333333333</v>
      </c>
      <c r="F1011" s="6">
        <f ca="1">INDEX('Sheet 1'!O:O,(MATCH((INDEX('Sheet 1'!B:B,(MATCH(A1011,'Sheet 1'!A:A,0)),1)),'Sheet 1'!J:J,0)),1)</f>
        <v>5.4084012058651503</v>
      </c>
      <c r="G1011" s="5">
        <f ca="1">INDEX('Sheet 1'!H:H,(MATCH((INDEX('Sheet 1'!B:B,(MATCH(A1011,'Sheet 1'!A:A,0)),1)),'Sheet 1'!J:J,0)),1)</f>
        <v>0</v>
      </c>
      <c r="H1011" s="5">
        <f t="shared" ca="1" si="76"/>
        <v>31.326570417029714</v>
      </c>
      <c r="I1011" s="5">
        <f ca="1">_xlfn.NORM.INV(RAND(), (((Sheet2!C1011/(Sheet2!D1011^2)) + ((Sheet2!H1010+Sheet2!E1010)/(Sheet2!F1010^2))) / ((1/(Sheet2!D1011^2)) + (1/(Sheet2!F1010^2)))), SQRT(1 / ((1/(Sheet2!D1011^2)) + (1/(Sheet2!F1010^2)))))</f>
        <v>28.708980697662323</v>
      </c>
      <c r="J1011" s="6">
        <f ca="1">IFERROR((COUNTIFS('Sheet 1'!B:B, INDEX('Sheet 1'!B:B, MATCH(A1011, 'Sheet 1'!A:A, 0)), 'Sheet 1'!G:G, "&lt;="&amp;I1011, 'Sheet 1'!H:H, "&gt;0") / COUNTIFS('Sheet 1'!B:B, INDEX('Sheet 1'!B:B, MATCH(A1011, 'Sheet 1'!A:A, 0)), 'Sheet 1'!G:G, "&lt;="&amp;I1011)) * 0.9426, "0.001")</f>
        <v>0.18852000000000002</v>
      </c>
      <c r="K1011" s="4">
        <f ca="1">IFERROR(AVERAGEIFS('Sheet 1'!H:H, 'Sheet 1'!B:B, INDEX('Sheet 1'!B:B, MATCH(A1011, 'Sheet 1'!A:A, 0)), 'Sheet 1'!G:G, "&lt;="&amp;I1011, 'Sheet 1'!H:H, "&gt;0"), "0.001")</f>
        <v>4.38</v>
      </c>
      <c r="L1011" s="6">
        <f t="shared" ca="1" si="77"/>
        <v>0.82571760000000005</v>
      </c>
      <c r="M1011" s="4">
        <f t="shared" ca="1" si="78"/>
        <v>-7.1914525805132934</v>
      </c>
      <c r="N1011" s="4">
        <f t="shared" ca="1" si="79"/>
        <v>0.64911226202919858</v>
      </c>
      <c r="O1011" s="8"/>
      <c r="P1011" s="5"/>
      <c r="Q1011" s="14"/>
      <c r="R1011" s="14"/>
      <c r="S1011" s="15"/>
      <c r="T1011" s="7"/>
      <c r="U1011" s="5"/>
      <c r="V1011" s="8"/>
      <c r="W1011" s="12"/>
      <c r="X1011" s="12"/>
      <c r="Y1011" s="5"/>
    </row>
    <row r="1012" spans="1:25" x14ac:dyDescent="0.25">
      <c r="A1012" s="16">
        <f t="shared" ca="1" si="75"/>
        <v>46802</v>
      </c>
      <c r="B1012" s="3">
        <f ca="1">INDEX('Sheet 1'!G:G,(MATCH(A1012,'Sheet 1'!A:A,0)),1)</f>
        <v>0</v>
      </c>
      <c r="C1012" s="5">
        <f ca="1">INDEX('Sheet 1'!M:M,(MATCH((INDEX('Sheet 1'!B:B,(MATCH(A1012,'Sheet 1'!A:A,0)),1)),'Sheet 1'!J:J,0)),1)</f>
        <v>32.131508771929823</v>
      </c>
      <c r="D1012" s="4">
        <f ca="1">INDEX('Sheet 1'!L:L,(MATCH((INDEX('Sheet 1'!B:B,(MATCH(A1012,'Sheet 1'!A:A,0)),1)),'Sheet 1'!J:J,0)),1)</f>
        <v>4.6087335814978019</v>
      </c>
      <c r="E1012" s="6">
        <f ca="1">INDEX('Sheet 1'!N:N,(MATCH((INDEX('Sheet 1'!B:B,(MATCH(A1012,'Sheet 1'!A:A,0)),1)),'Sheet 1'!J:J,0)),1)</f>
        <v>-2.9333333333333891E-2</v>
      </c>
      <c r="F1012" s="6">
        <f ca="1">INDEX('Sheet 1'!O:O,(MATCH((INDEX('Sheet 1'!B:B,(MATCH(A1012,'Sheet 1'!A:A,0)),1)),'Sheet 1'!J:J,0)),1)</f>
        <v>4.0692244208678607</v>
      </c>
      <c r="G1012" s="5">
        <f ca="1">INDEX('Sheet 1'!H:H,(MATCH((INDEX('Sheet 1'!B:B,(MATCH(A1012,'Sheet 1'!A:A,0)),1)),'Sheet 1'!J:J,0)),1)</f>
        <v>0</v>
      </c>
      <c r="H1012" s="5">
        <f t="shared" ca="1" si="76"/>
        <v>32.254512188952951</v>
      </c>
      <c r="I1012" s="5">
        <f ca="1">_xlfn.NORM.INV(RAND(), (((Sheet2!C1012/(Sheet2!D1012^2)) + ((Sheet2!H1011+Sheet2!E1011)/(Sheet2!F1011^2))) / ((1/(Sheet2!D1012^2)) + (1/(Sheet2!F1011^2)))), SQRT(1 / ((1/(Sheet2!D1012^2)) + (1/(Sheet2!F1011^2)))))</f>
        <v>38.994147787159427</v>
      </c>
      <c r="J1012" s="6">
        <f ca="1">IFERROR((COUNTIFS('Sheet 1'!B:B, INDEX('Sheet 1'!B:B, MATCH(A1012, 'Sheet 1'!A:A, 0)), 'Sheet 1'!G:G, "&lt;="&amp;I1012, 'Sheet 1'!H:H, "&gt;0") / COUNTIFS('Sheet 1'!B:B, INDEX('Sheet 1'!B:B, MATCH(A1012, 'Sheet 1'!A:A, 0)), 'Sheet 1'!G:G, "&lt;="&amp;I1012)) * 0.9426, "0.001")</f>
        <v>0.10928695652173913</v>
      </c>
      <c r="K1012" s="4">
        <f ca="1">IFERROR(AVERAGEIFS('Sheet 1'!H:H, 'Sheet 1'!B:B, INDEX('Sheet 1'!B:B, MATCH(A1012, 'Sheet 1'!A:A, 0)), 'Sheet 1'!G:G, "&lt;="&amp;I1012, 'Sheet 1'!H:H, "&gt;0"), "0.001")</f>
        <v>0.98750000000000004</v>
      </c>
      <c r="L1012" s="6">
        <f t="shared" ca="1" si="77"/>
        <v>0.10792086956521739</v>
      </c>
      <c r="M1012" s="4">
        <f t="shared" ca="1" si="78"/>
        <v>-6.9718737704702249</v>
      </c>
      <c r="N1012" s="4">
        <f t="shared" ca="1" si="79"/>
        <v>-1.4890509277386568</v>
      </c>
      <c r="O1012" s="8"/>
      <c r="P1012" s="5"/>
      <c r="Q1012" s="14"/>
      <c r="R1012" s="14"/>
      <c r="S1012" s="15"/>
      <c r="T1012" s="7"/>
      <c r="U1012" s="5"/>
      <c r="V1012" s="8"/>
      <c r="W1012" s="12"/>
      <c r="X1012" s="12"/>
      <c r="Y1012" s="5"/>
    </row>
    <row r="1013" spans="1:25" x14ac:dyDescent="0.25">
      <c r="A1013" s="16">
        <f t="shared" ca="1" si="75"/>
        <v>46803</v>
      </c>
      <c r="B1013" s="3">
        <f ca="1">INDEX('Sheet 1'!G:G,(MATCH(A1013,'Sheet 1'!A:A,0)),1)</f>
        <v>0</v>
      </c>
      <c r="C1013" s="5">
        <f ca="1">INDEX('Sheet 1'!M:M,(MATCH((INDEX('Sheet 1'!B:B,(MATCH(A1013,'Sheet 1'!A:A,0)),1)),'Sheet 1'!J:J,0)),1)</f>
        <v>31.96698245614034</v>
      </c>
      <c r="D1013" s="4">
        <f ca="1">INDEX('Sheet 1'!L:L,(MATCH((INDEX('Sheet 1'!B:B,(MATCH(A1013,'Sheet 1'!A:A,0)),1)),'Sheet 1'!J:J,0)),1)</f>
        <v>5.1027372975616716</v>
      </c>
      <c r="E1013" s="6">
        <f ca="1">INDEX('Sheet 1'!N:N,(MATCH((INDEX('Sheet 1'!B:B,(MATCH(A1013,'Sheet 1'!A:A,0)),1)),'Sheet 1'!J:J,0)),1)</f>
        <v>-0.26399999999999951</v>
      </c>
      <c r="F1013" s="6">
        <f ca="1">INDEX('Sheet 1'!O:O,(MATCH((INDEX('Sheet 1'!B:B,(MATCH(A1013,'Sheet 1'!A:A,0)),1)),'Sheet 1'!J:J,0)),1)</f>
        <v>4.3907347165766399</v>
      </c>
      <c r="G1013" s="5">
        <f ca="1">INDEX('Sheet 1'!H:H,(MATCH((INDEX('Sheet 1'!B:B,(MATCH(A1013,'Sheet 1'!A:A,0)),1)),'Sheet 1'!J:J,0)),1)</f>
        <v>0</v>
      </c>
      <c r="H1013" s="5">
        <f t="shared" ca="1" si="76"/>
        <v>32.12480990261399</v>
      </c>
      <c r="I1013" s="5">
        <f ca="1">_xlfn.NORM.INV(RAND(), (((Sheet2!C1013/(Sheet2!D1013^2)) + ((Sheet2!H1012+Sheet2!E1012)/(Sheet2!F1012^2))) / ((1/(Sheet2!D1013^2)) + (1/(Sheet2!F1012^2)))), SQRT(1 / ((1/(Sheet2!D1013^2)) + (1/(Sheet2!F1012^2)))))</f>
        <v>30.66282733785685</v>
      </c>
      <c r="J1013" s="6">
        <f ca="1">IFERROR((COUNTIFS('Sheet 1'!B:B, INDEX('Sheet 1'!B:B, MATCH(A1013, 'Sheet 1'!A:A, 0)), 'Sheet 1'!G:G, "&lt;="&amp;I1013, 'Sheet 1'!H:H, "&gt;0") / COUNTIFS('Sheet 1'!B:B, INDEX('Sheet 1'!B:B, MATCH(A1013, 'Sheet 1'!A:A, 0)), 'Sheet 1'!G:G, "&lt;="&amp;I1013)) * 0.9426, "0.001")</f>
        <v>7.6427027027027028E-2</v>
      </c>
      <c r="K1013" s="4">
        <f ca="1">IFERROR(AVERAGEIFS('Sheet 1'!H:H, 'Sheet 1'!B:B, INDEX('Sheet 1'!B:B, MATCH(A1013, 'Sheet 1'!A:A, 0)), 'Sheet 1'!G:G, "&lt;="&amp;I1013, 'Sheet 1'!H:H, "&gt;0"), "0.001")</f>
        <v>4.4666666666666668</v>
      </c>
      <c r="L1013" s="6">
        <f t="shared" ca="1" si="77"/>
        <v>0.34137405405405408</v>
      </c>
      <c r="M1013" s="4">
        <f t="shared" ca="1" si="78"/>
        <v>-6.2646733688241545</v>
      </c>
      <c r="N1013" s="4">
        <f t="shared" ca="1" si="79"/>
        <v>0.25557951394179673</v>
      </c>
      <c r="O1013" s="8"/>
      <c r="P1013" s="5"/>
      <c r="Q1013" s="14"/>
      <c r="R1013" s="14"/>
      <c r="S1013" s="15"/>
      <c r="T1013" s="7"/>
      <c r="U1013" s="5"/>
      <c r="V1013" s="8"/>
      <c r="W1013" s="12"/>
      <c r="X1013" s="12"/>
      <c r="Y1013" s="5"/>
    </row>
    <row r="1014" spans="1:25" x14ac:dyDescent="0.25">
      <c r="A1014" s="16">
        <f t="shared" ca="1" si="75"/>
        <v>46804</v>
      </c>
      <c r="B1014" s="3">
        <f ca="1">INDEX('Sheet 1'!G:G,(MATCH(A1014,'Sheet 1'!A:A,0)),1)</f>
        <v>0</v>
      </c>
      <c r="C1014" s="5">
        <f ca="1">INDEX('Sheet 1'!M:M,(MATCH((INDEX('Sheet 1'!B:B,(MATCH(A1014,'Sheet 1'!A:A,0)),1)),'Sheet 1'!J:J,0)),1)</f>
        <v>31.897859649122811</v>
      </c>
      <c r="D1014" s="4">
        <f ca="1">INDEX('Sheet 1'!L:L,(MATCH((INDEX('Sheet 1'!B:B,(MATCH(A1014,'Sheet 1'!A:A,0)),1)),'Sheet 1'!J:J,0)),1)</f>
        <v>5.1878176772370503</v>
      </c>
      <c r="E1014" s="6">
        <f ca="1">INDEX('Sheet 1'!N:N,(MATCH((INDEX('Sheet 1'!B:B,(MATCH(A1014,'Sheet 1'!A:A,0)),1)),'Sheet 1'!J:J,0)),1)</f>
        <v>3.8666666666666363E-2</v>
      </c>
      <c r="F1014" s="6">
        <f ca="1">INDEX('Sheet 1'!O:O,(MATCH((INDEX('Sheet 1'!B:B,(MATCH(A1014,'Sheet 1'!A:A,0)),1)),'Sheet 1'!J:J,0)),1)</f>
        <v>4.2202181746257441</v>
      </c>
      <c r="G1014" s="5">
        <f ca="1">INDEX('Sheet 1'!H:H,(MATCH((INDEX('Sheet 1'!B:B,(MATCH(A1014,'Sheet 1'!A:A,0)),1)),'Sheet 1'!J:J,0)),1)</f>
        <v>0</v>
      </c>
      <c r="H1014" s="5">
        <f t="shared" ca="1" si="76"/>
        <v>31.876272869900586</v>
      </c>
      <c r="I1014" s="5">
        <f ca="1">_xlfn.NORM.INV(RAND(), (((Sheet2!C1014/(Sheet2!D1014^2)) + ((Sheet2!H1013+Sheet2!E1013)/(Sheet2!F1013^2))) / ((1/(Sheet2!D1014^2)) + (1/(Sheet2!F1013^2)))), SQRT(1 / ((1/(Sheet2!D1014^2)) + (1/(Sheet2!F1013^2)))))</f>
        <v>28.037691337467969</v>
      </c>
      <c r="J1014" s="6">
        <f ca="1">IFERROR((COUNTIFS('Sheet 1'!B:B, INDEX('Sheet 1'!B:B, MATCH(A1014, 'Sheet 1'!A:A, 0)), 'Sheet 1'!G:G, "&lt;="&amp;I1014, 'Sheet 1'!H:H, "&gt;0") / COUNTIFS('Sheet 1'!B:B, INDEX('Sheet 1'!B:B, MATCH(A1014, 'Sheet 1'!A:A, 0)), 'Sheet 1'!G:G, "&lt;="&amp;I1014)) * 0.9426, "0.001")</f>
        <v>0.15081600000000001</v>
      </c>
      <c r="K1014" s="4">
        <f ca="1">IFERROR(AVERAGEIFS('Sheet 1'!H:H, 'Sheet 1'!B:B, INDEX('Sheet 1'!B:B, MATCH(A1014, 'Sheet 1'!A:A, 0)), 'Sheet 1'!G:G, "&lt;="&amp;I1014, 'Sheet 1'!H:H, "&gt;0"), "0.001")</f>
        <v>5.5749999999999993</v>
      </c>
      <c r="L1014" s="6">
        <f t="shared" ca="1" si="77"/>
        <v>0.84079919999999997</v>
      </c>
      <c r="M1014" s="4">
        <f t="shared" ca="1" si="78"/>
        <v>-6.1486084580580531</v>
      </c>
      <c r="N1014" s="4">
        <f t="shared" ca="1" si="79"/>
        <v>0.74408326425818161</v>
      </c>
      <c r="O1014" s="8"/>
      <c r="P1014" s="5"/>
      <c r="Q1014" s="14"/>
      <c r="R1014" s="14"/>
      <c r="S1014" s="15"/>
      <c r="T1014" s="7"/>
      <c r="U1014" s="5"/>
      <c r="V1014" s="8"/>
      <c r="W1014" s="12"/>
      <c r="X1014" s="12"/>
      <c r="Y1014" s="5"/>
    </row>
    <row r="1015" spans="1:25" x14ac:dyDescent="0.25">
      <c r="A1015" s="16">
        <f t="shared" ca="1" si="75"/>
        <v>46805</v>
      </c>
      <c r="B1015" s="3">
        <f ca="1">INDEX('Sheet 1'!G:G,(MATCH(A1015,'Sheet 1'!A:A,0)),1)</f>
        <v>0</v>
      </c>
      <c r="C1015" s="5">
        <f ca="1">INDEX('Sheet 1'!M:M,(MATCH((INDEX('Sheet 1'!B:B,(MATCH(A1015,'Sheet 1'!A:A,0)),1)),'Sheet 1'!J:J,0)),1)</f>
        <v>31.661543859649111</v>
      </c>
      <c r="D1015" s="4">
        <f ca="1">INDEX('Sheet 1'!L:L,(MATCH((INDEX('Sheet 1'!B:B,(MATCH(A1015,'Sheet 1'!A:A,0)),1)),'Sheet 1'!J:J,0)),1)</f>
        <v>4.572011208044783</v>
      </c>
      <c r="E1015" s="6">
        <f ca="1">INDEX('Sheet 1'!N:N,(MATCH((INDEX('Sheet 1'!B:B,(MATCH(A1015,'Sheet 1'!A:A,0)),1)),'Sheet 1'!J:J,0)),1)</f>
        <v>0.41066666666666679</v>
      </c>
      <c r="F1015" s="6">
        <f ca="1">INDEX('Sheet 1'!O:O,(MATCH((INDEX('Sheet 1'!B:B,(MATCH(A1015,'Sheet 1'!A:A,0)),1)),'Sheet 1'!J:J,0)),1)</f>
        <v>4.1525170918610552</v>
      </c>
      <c r="G1015" s="5">
        <f ca="1">INDEX('Sheet 1'!H:H,(MATCH((INDEX('Sheet 1'!B:B,(MATCH(A1015,'Sheet 1'!A:A,0)),1)),'Sheet 1'!J:J,0)),1)</f>
        <v>0</v>
      </c>
      <c r="H1015" s="5">
        <f t="shared" ca="1" si="76"/>
        <v>31.798364312667964</v>
      </c>
      <c r="I1015" s="5">
        <f ca="1">_xlfn.NORM.INV(RAND(), (((Sheet2!C1015/(Sheet2!D1015^2)) + ((Sheet2!H1014+Sheet2!E1014)/(Sheet2!F1014^2))) / ((1/(Sheet2!D1015^2)) + (1/(Sheet2!F1014^2)))), SQRT(1 / ((1/(Sheet2!D1015^2)) + (1/(Sheet2!F1014^2)))))</f>
        <v>29.334122107406877</v>
      </c>
      <c r="J1015" s="6">
        <f ca="1">IFERROR((COUNTIFS('Sheet 1'!B:B, INDEX('Sheet 1'!B:B, MATCH(A1015, 'Sheet 1'!A:A, 0)), 'Sheet 1'!G:G, "&lt;="&amp;I1015, 'Sheet 1'!H:H, "&gt;0") / COUNTIFS('Sheet 1'!B:B, INDEX('Sheet 1'!B:B, MATCH(A1015, 'Sheet 1'!A:A, 0)), 'Sheet 1'!G:G, "&lt;="&amp;I1015)) * 0.9426, "0.001")</f>
        <v>0.30163200000000001</v>
      </c>
      <c r="K1015" s="4">
        <f ca="1">IFERROR(AVERAGEIFS('Sheet 1'!H:H, 'Sheet 1'!B:B, INDEX('Sheet 1'!B:B, MATCH(A1015, 'Sheet 1'!A:A, 0)), 'Sheet 1'!G:G, "&lt;="&amp;I1015, 'Sheet 1'!H:H, "&gt;0"), "0.001")</f>
        <v>12.987499999999999</v>
      </c>
      <c r="L1015" s="6">
        <f t="shared" ca="1" si="77"/>
        <v>3.9174455999999998</v>
      </c>
      <c r="M1015" s="4">
        <f t="shared" ca="1" si="78"/>
        <v>-6.9250801056520475</v>
      </c>
      <c r="N1015" s="4">
        <f t="shared" ca="1" si="79"/>
        <v>0.50905862788502532</v>
      </c>
      <c r="O1015" s="8"/>
      <c r="P1015" s="5"/>
      <c r="Q1015" s="14"/>
      <c r="R1015" s="14"/>
      <c r="S1015" s="15"/>
      <c r="T1015" s="7"/>
      <c r="U1015" s="5"/>
      <c r="V1015" s="8"/>
      <c r="W1015" s="12"/>
      <c r="X1015" s="12"/>
      <c r="Y1015" s="5"/>
    </row>
    <row r="1016" spans="1:25" x14ac:dyDescent="0.25">
      <c r="A1016" s="16">
        <f t="shared" ca="1" si="75"/>
        <v>46806</v>
      </c>
      <c r="B1016" s="3">
        <f ca="1">INDEX('Sheet 1'!G:G,(MATCH(A1016,'Sheet 1'!A:A,0)),1)</f>
        <v>0</v>
      </c>
      <c r="C1016" s="5">
        <f ca="1">INDEX('Sheet 1'!M:M,(MATCH((INDEX('Sheet 1'!B:B,(MATCH(A1016,'Sheet 1'!A:A,0)),1)),'Sheet 1'!J:J,0)),1)</f>
        <v>32.009789473684208</v>
      </c>
      <c r="D1016" s="4">
        <f ca="1">INDEX('Sheet 1'!L:L,(MATCH((INDEX('Sheet 1'!B:B,(MATCH(A1016,'Sheet 1'!A:A,0)),1)),'Sheet 1'!J:J,0)),1)</f>
        <v>4.4790591837093752</v>
      </c>
      <c r="E1016" s="6">
        <f ca="1">INDEX('Sheet 1'!N:N,(MATCH((INDEX('Sheet 1'!B:B,(MATCH(A1016,'Sheet 1'!A:A,0)),1)),'Sheet 1'!J:J,0)),1)</f>
        <v>0.45200000000000001</v>
      </c>
      <c r="F1016" s="6">
        <f ca="1">INDEX('Sheet 1'!O:O,(MATCH((INDEX('Sheet 1'!B:B,(MATCH(A1016,'Sheet 1'!A:A,0)),1)),'Sheet 1'!J:J,0)),1)</f>
        <v>4.2714438346339563</v>
      </c>
      <c r="G1016" s="5">
        <f ca="1">INDEX('Sheet 1'!H:H,(MATCH((INDEX('Sheet 1'!B:B,(MATCH(A1016,'Sheet 1'!A:A,0)),1)),'Sheet 1'!J:J,0)),1)</f>
        <v>0</v>
      </c>
      <c r="H1016" s="5">
        <f t="shared" ca="1" si="76"/>
        <v>32.116936981135012</v>
      </c>
      <c r="I1016" s="5">
        <f ca="1">_xlfn.NORM.INV(RAND(), (((Sheet2!C1016/(Sheet2!D1016^2)) + ((Sheet2!H1015+Sheet2!E1015)/(Sheet2!F1015^2))) / ((1/(Sheet2!D1016^2)) + (1/(Sheet2!F1015^2)))), SQRT(1 / ((1/(Sheet2!D1016^2)) + (1/(Sheet2!F1015^2)))))</f>
        <v>32.803025567813009</v>
      </c>
      <c r="J1016" s="6">
        <f ca="1">IFERROR((COUNTIFS('Sheet 1'!B:B, INDEX('Sheet 1'!B:B, MATCH(A1016, 'Sheet 1'!A:A, 0)), 'Sheet 1'!G:G, "&lt;="&amp;I1016, 'Sheet 1'!H:H, "&gt;0") / COUNTIFS('Sheet 1'!B:B, INDEX('Sheet 1'!B:B, MATCH(A1016, 'Sheet 1'!A:A, 0)), 'Sheet 1'!G:G, "&lt;="&amp;I1016)) * 0.9426, "0.001")</f>
        <v>0.10711363636363636</v>
      </c>
      <c r="K1016" s="4">
        <f ca="1">IFERROR(AVERAGEIFS('Sheet 1'!H:H, 'Sheet 1'!B:B, INDEX('Sheet 1'!B:B, MATCH(A1016, 'Sheet 1'!A:A, 0)), 'Sheet 1'!G:G, "&lt;="&amp;I1016, 'Sheet 1'!H:H, "&gt;0"), "0.001")</f>
        <v>1.8199999999999998</v>
      </c>
      <c r="L1016" s="6">
        <f t="shared" ca="1" si="77"/>
        <v>0.19494681818181814</v>
      </c>
      <c r="M1016" s="4">
        <f t="shared" ca="1" si="78"/>
        <v>-7.1465430932696448</v>
      </c>
      <c r="N1016" s="4">
        <f t="shared" ca="1" si="79"/>
        <v>-0.17709881954984016</v>
      </c>
      <c r="O1016" s="8"/>
      <c r="P1016" s="5"/>
      <c r="Q1016" s="14"/>
      <c r="R1016" s="14"/>
      <c r="S1016" s="15"/>
      <c r="T1016" s="7"/>
      <c r="U1016" s="5"/>
      <c r="V1016" s="8"/>
      <c r="W1016" s="12"/>
      <c r="X1016" s="12"/>
      <c r="Y1016" s="5"/>
    </row>
    <row r="1017" spans="1:25" x14ac:dyDescent="0.25">
      <c r="A1017" s="16">
        <f t="shared" ca="1" si="75"/>
        <v>46807</v>
      </c>
      <c r="B1017" s="3">
        <f ca="1">INDEX('Sheet 1'!G:G,(MATCH(A1017,'Sheet 1'!A:A,0)),1)</f>
        <v>0</v>
      </c>
      <c r="C1017" s="5">
        <f ca="1">INDEX('Sheet 1'!M:M,(MATCH((INDEX('Sheet 1'!B:B,(MATCH(A1017,'Sheet 1'!A:A,0)),1)),'Sheet 1'!J:J,0)),1)</f>
        <v>32.547473684210523</v>
      </c>
      <c r="D1017" s="4">
        <f ca="1">INDEX('Sheet 1'!L:L,(MATCH((INDEX('Sheet 1'!B:B,(MATCH(A1017,'Sheet 1'!A:A,0)),1)),'Sheet 1'!J:J,0)),1)</f>
        <v>4.7486263542473024</v>
      </c>
      <c r="E1017" s="6">
        <f ca="1">INDEX('Sheet 1'!N:N,(MATCH((INDEX('Sheet 1'!B:B,(MATCH(A1017,'Sheet 1'!A:A,0)),1)),'Sheet 1'!J:J,0)),1)</f>
        <v>-5.333333333333376E-2</v>
      </c>
      <c r="F1017" s="6">
        <f ca="1">INDEX('Sheet 1'!O:O,(MATCH((INDEX('Sheet 1'!B:B,(MATCH(A1017,'Sheet 1'!A:A,0)),1)),'Sheet 1'!J:J,0)),1)</f>
        <v>4.234106476891867</v>
      </c>
      <c r="G1017" s="5">
        <f ca="1">INDEX('Sheet 1'!H:H,(MATCH((INDEX('Sheet 1'!B:B,(MATCH(A1017,'Sheet 1'!A:A,0)),1)),'Sheet 1'!J:J,0)),1)</f>
        <v>0</v>
      </c>
      <c r="H1017" s="5">
        <f t="shared" ca="1" si="76"/>
        <v>32.559337621704231</v>
      </c>
      <c r="I1017" s="5">
        <f ca="1">_xlfn.NORM.INV(RAND(), (((Sheet2!C1017/(Sheet2!D1017^2)) + ((Sheet2!H1016+Sheet2!E1016)/(Sheet2!F1016^2))) / ((1/(Sheet2!D1017^2)) + (1/(Sheet2!F1016^2)))), SQRT(1 / ((1/(Sheet2!D1017^2)) + (1/(Sheet2!F1016^2)))))</f>
        <v>28.032376913519425</v>
      </c>
      <c r="J1017" s="6">
        <f ca="1">IFERROR((COUNTIFS('Sheet 1'!B:B, INDEX('Sheet 1'!B:B, MATCH(A1017, 'Sheet 1'!A:A, 0)), 'Sheet 1'!G:G, "&lt;="&amp;I1017, 'Sheet 1'!H:H, "&gt;0") / COUNTIFS('Sheet 1'!B:B, INDEX('Sheet 1'!B:B, MATCH(A1017, 'Sheet 1'!A:A, 0)), 'Sheet 1'!G:G, "&lt;="&amp;I1017)) * 0.9426, "0.001")</f>
        <v>0.12567999999999999</v>
      </c>
      <c r="K1017" s="4">
        <f ca="1">IFERROR(AVERAGEIFS('Sheet 1'!H:H, 'Sheet 1'!B:B, INDEX('Sheet 1'!B:B, MATCH(A1017, 'Sheet 1'!A:A, 0)), 'Sheet 1'!G:G, "&lt;="&amp;I1017, 'Sheet 1'!H:H, "&gt;0"), "0.001")</f>
        <v>22.8</v>
      </c>
      <c r="L1017" s="6">
        <f t="shared" ca="1" si="77"/>
        <v>2.8655039999999996</v>
      </c>
      <c r="M1017" s="4">
        <f t="shared" ca="1" si="78"/>
        <v>-6.8540818451843792</v>
      </c>
      <c r="N1017" s="4">
        <f t="shared" ca="1" si="79"/>
        <v>0.9508216553304244</v>
      </c>
      <c r="O1017" s="8"/>
      <c r="P1017" s="5"/>
      <c r="Q1017" s="14"/>
      <c r="R1017" s="14"/>
      <c r="S1017" s="15"/>
      <c r="T1017" s="7"/>
      <c r="U1017" s="5"/>
      <c r="V1017" s="8"/>
      <c r="W1017" s="12"/>
      <c r="X1017" s="12"/>
      <c r="Y1017" s="5"/>
    </row>
    <row r="1018" spans="1:25" x14ac:dyDescent="0.25">
      <c r="A1018" s="16">
        <f t="shared" ca="1" si="75"/>
        <v>46808</v>
      </c>
      <c r="B1018" s="3">
        <f ca="1">INDEX('Sheet 1'!G:G,(MATCH(A1018,'Sheet 1'!A:A,0)),1)</f>
        <v>0</v>
      </c>
      <c r="C1018" s="5">
        <f ca="1">INDEX('Sheet 1'!M:M,(MATCH((INDEX('Sheet 1'!B:B,(MATCH(A1018,'Sheet 1'!A:A,0)),1)),'Sheet 1'!J:J,0)),1)</f>
        <v>32.90610526315789</v>
      </c>
      <c r="D1018" s="4">
        <f ca="1">INDEX('Sheet 1'!L:L,(MATCH((INDEX('Sheet 1'!B:B,(MATCH(A1018,'Sheet 1'!A:A,0)),1)),'Sheet 1'!J:J,0)),1)</f>
        <v>4.9689732838378742</v>
      </c>
      <c r="E1018" s="6">
        <f ca="1">INDEX('Sheet 1'!N:N,(MATCH((INDEX('Sheet 1'!B:B,(MATCH(A1018,'Sheet 1'!A:A,0)),1)),'Sheet 1'!J:J,0)),1)</f>
        <v>-0.64933333333333276</v>
      </c>
      <c r="F1018" s="6">
        <f ca="1">INDEX('Sheet 1'!O:O,(MATCH((INDEX('Sheet 1'!B:B,(MATCH(A1018,'Sheet 1'!A:A,0)),1)),'Sheet 1'!J:J,0)),1)</f>
        <v>4.0102023044383346</v>
      </c>
      <c r="G1018" s="5">
        <f ca="1">INDEX('Sheet 1'!H:H,(MATCH((INDEX('Sheet 1'!B:B,(MATCH(A1018,'Sheet 1'!A:A,0)),1)),'Sheet 1'!J:J,0)),1)</f>
        <v>0</v>
      </c>
      <c r="H1018" s="5">
        <f t="shared" ca="1" si="76"/>
        <v>32.674309086041049</v>
      </c>
      <c r="I1018" s="5">
        <f ca="1">_xlfn.NORM.INV(RAND(), (((Sheet2!C1018/(Sheet2!D1018^2)) + ((Sheet2!H1017+Sheet2!E1017)/(Sheet2!F1017^2))) / ((1/(Sheet2!D1018^2)) + (1/(Sheet2!F1017^2)))), SQRT(1 / ((1/(Sheet2!D1018^2)) + (1/(Sheet2!F1017^2)))))</f>
        <v>29.807648028421205</v>
      </c>
      <c r="J1018" s="6">
        <f ca="1">IFERROR((COUNTIFS('Sheet 1'!B:B, INDEX('Sheet 1'!B:B, MATCH(A1018, 'Sheet 1'!A:A, 0)), 'Sheet 1'!G:G, "&lt;="&amp;I1018, 'Sheet 1'!H:H, "&gt;0") / COUNTIFS('Sheet 1'!B:B, INDEX('Sheet 1'!B:B, MATCH(A1018, 'Sheet 1'!A:A, 0)), 'Sheet 1'!G:G, "&lt;="&amp;I1018)) * 0.9426, "0.001")</f>
        <v>0.24589565217391304</v>
      </c>
      <c r="K1018" s="4">
        <f ca="1">IFERROR(AVERAGEIFS('Sheet 1'!H:H, 'Sheet 1'!B:B, INDEX('Sheet 1'!B:B, MATCH(A1018, 'Sheet 1'!A:A, 0)), 'Sheet 1'!G:G, "&lt;="&amp;I1018, 'Sheet 1'!H:H, "&gt;0"), "0.001")</f>
        <v>3.2666666666666662</v>
      </c>
      <c r="L1018" s="6">
        <f t="shared" ca="1" si="77"/>
        <v>0.80325913043478248</v>
      </c>
      <c r="M1018" s="4">
        <f t="shared" ca="1" si="78"/>
        <v>-6.6223147888898044</v>
      </c>
      <c r="N1018" s="4">
        <f t="shared" ca="1" si="79"/>
        <v>0.62356085608565337</v>
      </c>
      <c r="O1018" s="8"/>
      <c r="P1018" s="5"/>
      <c r="Q1018" s="14"/>
      <c r="R1018" s="14"/>
      <c r="S1018" s="15"/>
      <c r="T1018" s="7"/>
      <c r="U1018" s="5"/>
      <c r="V1018" s="8"/>
      <c r="W1018" s="12"/>
      <c r="X1018" s="12"/>
      <c r="Y1018" s="5"/>
    </row>
    <row r="1019" spans="1:25" x14ac:dyDescent="0.25">
      <c r="A1019" s="16">
        <f t="shared" ca="1" si="75"/>
        <v>46809</v>
      </c>
      <c r="B1019" s="3">
        <f ca="1">INDEX('Sheet 1'!G:G,(MATCH(A1019,'Sheet 1'!A:A,0)),1)</f>
        <v>0</v>
      </c>
      <c r="C1019" s="5">
        <f ca="1">INDEX('Sheet 1'!M:M,(MATCH((INDEX('Sheet 1'!B:B,(MATCH(A1019,'Sheet 1'!A:A,0)),1)),'Sheet 1'!J:J,0)),1)</f>
        <v>32.274280701754392</v>
      </c>
      <c r="D1019" s="4">
        <f ca="1">INDEX('Sheet 1'!L:L,(MATCH((INDEX('Sheet 1'!B:B,(MATCH(A1019,'Sheet 1'!A:A,0)),1)),'Sheet 1'!J:J,0)),1)</f>
        <v>4.41170310926789</v>
      </c>
      <c r="E1019" s="6">
        <f ca="1">INDEX('Sheet 1'!N:N,(MATCH((INDEX('Sheet 1'!B:B,(MATCH(A1019,'Sheet 1'!A:A,0)),1)),'Sheet 1'!J:J,0)),1)</f>
        <v>9.3333333333333705E-3</v>
      </c>
      <c r="F1019" s="6">
        <f ca="1">INDEX('Sheet 1'!O:O,(MATCH((INDEX('Sheet 1'!B:B,(MATCH(A1019,'Sheet 1'!A:A,0)),1)),'Sheet 1'!J:J,0)),1)</f>
        <v>3.1853199310372369</v>
      </c>
      <c r="G1019" s="5">
        <f ca="1">INDEX('Sheet 1'!H:H,(MATCH((INDEX('Sheet 1'!B:B,(MATCH(A1019,'Sheet 1'!A:A,0)),1)),'Sheet 1'!J:J,0)),1)</f>
        <v>0</v>
      </c>
      <c r="H1019" s="5">
        <f t="shared" ca="1" si="76"/>
        <v>32.137769965363496</v>
      </c>
      <c r="I1019" s="5">
        <f ca="1">_xlfn.NORM.INV(RAND(), (((Sheet2!C1019/(Sheet2!D1019^2)) + ((Sheet2!H1018+Sheet2!E1018)/(Sheet2!F1018^2))) / ((1/(Sheet2!D1019^2)) + (1/(Sheet2!F1018^2)))), SQRT(1 / ((1/(Sheet2!D1019^2)) + (1/(Sheet2!F1018^2)))))</f>
        <v>29.263841178195438</v>
      </c>
      <c r="J1019" s="6">
        <f ca="1">IFERROR((COUNTIFS('Sheet 1'!B:B, INDEX('Sheet 1'!B:B, MATCH(A1019, 'Sheet 1'!A:A, 0)), 'Sheet 1'!G:G, "&lt;="&amp;I1019, 'Sheet 1'!H:H, "&gt;0") / COUNTIFS('Sheet 1'!B:B, INDEX('Sheet 1'!B:B, MATCH(A1019, 'Sheet 1'!A:A, 0)), 'Sheet 1'!G:G, "&lt;="&amp;I1019)) * 0.9426, "0.001")</f>
        <v>0.263928</v>
      </c>
      <c r="K1019" s="4">
        <f ca="1">IFERROR(AVERAGEIFS('Sheet 1'!H:H, 'Sheet 1'!B:B, INDEX('Sheet 1'!B:B, MATCH(A1019, 'Sheet 1'!A:A, 0)), 'Sheet 1'!G:G, "&lt;="&amp;I1019, 'Sheet 1'!H:H, "&gt;0"), "0.001")</f>
        <v>3.6142857142857139</v>
      </c>
      <c r="L1019" s="6">
        <f t="shared" ca="1" si="77"/>
        <v>0.95391119999999985</v>
      </c>
      <c r="M1019" s="4">
        <f t="shared" ca="1" si="78"/>
        <v>-7.3156057654818527</v>
      </c>
      <c r="N1019" s="4">
        <f t="shared" ca="1" si="79"/>
        <v>0.68237581926915492</v>
      </c>
      <c r="O1019" s="8"/>
      <c r="P1019" s="5"/>
      <c r="Q1019" s="14"/>
      <c r="R1019" s="14"/>
      <c r="S1019" s="15"/>
      <c r="T1019" s="7"/>
      <c r="U1019" s="5"/>
      <c r="V1019" s="8"/>
      <c r="W1019" s="12"/>
      <c r="X1019" s="12"/>
      <c r="Y1019" s="5"/>
    </row>
    <row r="1020" spans="1:25" x14ac:dyDescent="0.25">
      <c r="A1020" s="16">
        <f t="shared" ca="1" si="75"/>
        <v>46810</v>
      </c>
      <c r="B1020" s="3">
        <f ca="1">INDEX('Sheet 1'!G:G,(MATCH(A1020,'Sheet 1'!A:A,0)),1)</f>
        <v>0</v>
      </c>
      <c r="C1020" s="5">
        <f ca="1">INDEX('Sheet 1'!M:M,(MATCH((INDEX('Sheet 1'!B:B,(MATCH(A1020,'Sheet 1'!A:A,0)),1)),'Sheet 1'!J:J,0)),1)</f>
        <v>32.15564912280702</v>
      </c>
      <c r="D1020" s="4">
        <f ca="1">INDEX('Sheet 1'!L:L,(MATCH((INDEX('Sheet 1'!B:B,(MATCH(A1020,'Sheet 1'!A:A,0)),1)),'Sheet 1'!J:J,0)),1)</f>
        <v>4.165909697005425</v>
      </c>
      <c r="E1020" s="6">
        <f ca="1">INDEX('Sheet 1'!N:N,(MATCH((INDEX('Sheet 1'!B:B,(MATCH(A1020,'Sheet 1'!A:A,0)),1)),'Sheet 1'!J:J,0)),1)</f>
        <v>3.0666666666667099E-2</v>
      </c>
      <c r="F1020" s="6">
        <f ca="1">INDEX('Sheet 1'!O:O,(MATCH((INDEX('Sheet 1'!B:B,(MATCH(A1020,'Sheet 1'!A:A,0)),1)),'Sheet 1'!J:J,0)),1)</f>
        <v>3.7233003861850542</v>
      </c>
      <c r="G1020" s="5">
        <f ca="1">INDEX('Sheet 1'!H:H,(MATCH((INDEX('Sheet 1'!B:B,(MATCH(A1020,'Sheet 1'!A:A,0)),1)),'Sheet 1'!J:J,0)),1)</f>
        <v>0.5</v>
      </c>
      <c r="H1020" s="5">
        <f t="shared" ca="1" si="76"/>
        <v>32.150256201111986</v>
      </c>
      <c r="I1020" s="5">
        <f ca="1">_xlfn.NORM.INV(RAND(), (((Sheet2!C1020/(Sheet2!D1020^2)) + ((Sheet2!H1019+Sheet2!E1019)/(Sheet2!F1019^2))) / ((1/(Sheet2!D1020^2)) + (1/(Sheet2!F1019^2)))), SQRT(1 / ((1/(Sheet2!D1020^2)) + (1/(Sheet2!F1019^2)))))</f>
        <v>33.085985226928464</v>
      </c>
      <c r="J1020" s="6">
        <f ca="1">IFERROR((COUNTIFS('Sheet 1'!B:B, INDEX('Sheet 1'!B:B, MATCH(A1020, 'Sheet 1'!A:A, 0)), 'Sheet 1'!G:G, "&lt;="&amp;I1020, 'Sheet 1'!H:H, "&gt;0") / COUNTIFS('Sheet 1'!B:B, INDEX('Sheet 1'!B:B, MATCH(A1020, 'Sheet 1'!A:A, 0)), 'Sheet 1'!G:G, "&lt;="&amp;I1020)) * 0.9426, "0.001")</f>
        <v>9.8187499999999997E-2</v>
      </c>
      <c r="K1020" s="4">
        <f ca="1">IFERROR(AVERAGEIFS('Sheet 1'!H:H, 'Sheet 1'!B:B, INDEX('Sheet 1'!B:B, MATCH(A1020, 'Sheet 1'!A:A, 0)), 'Sheet 1'!G:G, "&lt;="&amp;I1020, 'Sheet 1'!H:H, "&gt;0"), "0.001")</f>
        <v>1.9</v>
      </c>
      <c r="L1020" s="6">
        <f t="shared" ca="1" si="77"/>
        <v>0.18655624999999998</v>
      </c>
      <c r="M1020" s="4">
        <f t="shared" ca="1" si="78"/>
        <v>-7.7187580772385491</v>
      </c>
      <c r="N1020" s="4">
        <f t="shared" ca="1" si="79"/>
        <v>-0.22332123636530013</v>
      </c>
      <c r="O1020" s="8"/>
      <c r="P1020" s="5"/>
      <c r="Q1020" s="14"/>
      <c r="R1020" s="14"/>
      <c r="S1020" s="15"/>
      <c r="T1020" s="7"/>
      <c r="U1020" s="5"/>
      <c r="V1020" s="8"/>
      <c r="W1020" s="12"/>
      <c r="X1020" s="12"/>
      <c r="Y1020" s="5"/>
    </row>
    <row r="1021" spans="1:25" x14ac:dyDescent="0.25">
      <c r="A1021" s="16">
        <f t="shared" ca="1" si="75"/>
        <v>46811</v>
      </c>
      <c r="B1021" s="3">
        <f ca="1">INDEX('Sheet 1'!G:G,(MATCH(A1021,'Sheet 1'!A:A,0)),1)</f>
        <v>0</v>
      </c>
      <c r="C1021" s="5">
        <f ca="1">INDEX('Sheet 1'!M:M,(MATCH((INDEX('Sheet 1'!B:B,(MATCH(A1021,'Sheet 1'!A:A,0)),1)),'Sheet 1'!J:J,0)),1)</f>
        <v>32.121368421052637</v>
      </c>
      <c r="D1021" s="4">
        <f ca="1">INDEX('Sheet 1'!L:L,(MATCH((INDEX('Sheet 1'!B:B,(MATCH(A1021,'Sheet 1'!A:A,0)),1)),'Sheet 1'!J:J,0)),1)</f>
        <v>4.1177978895836871</v>
      </c>
      <c r="E1021" s="6">
        <f ca="1">INDEX('Sheet 1'!N:N,(MATCH((INDEX('Sheet 1'!B:B,(MATCH(A1021,'Sheet 1'!A:A,0)),1)),'Sheet 1'!J:J,0)),1)</f>
        <v>-8.4000000000000533E-2</v>
      </c>
      <c r="F1021" s="6">
        <f ca="1">INDEX('Sheet 1'!O:O,(MATCH((INDEX('Sheet 1'!B:B,(MATCH(A1021,'Sheet 1'!A:A,0)),1)),'Sheet 1'!J:J,0)),1)</f>
        <v>4.0870937272266143</v>
      </c>
      <c r="G1021" s="5">
        <f ca="1">INDEX('Sheet 1'!H:H,(MATCH((INDEX('Sheet 1'!B:B,(MATCH(A1021,'Sheet 1'!A:A,0)),1)),'Sheet 1'!J:J,0)),1)</f>
        <v>0.3</v>
      </c>
      <c r="H1021" s="5">
        <f t="shared" ca="1" si="76"/>
        <v>32.154134353462389</v>
      </c>
      <c r="I1021" s="5">
        <f ca="1">_xlfn.NORM.INV(RAND(), (((Sheet2!C1021/(Sheet2!D1021^2)) + ((Sheet2!H1020+Sheet2!E1020)/(Sheet2!F1020^2))) / ((1/(Sheet2!D1021^2)) + (1/(Sheet2!F1020^2)))), SQRT(1 / ((1/(Sheet2!D1021^2)) + (1/(Sheet2!F1020^2)))))</f>
        <v>34.087351390992914</v>
      </c>
      <c r="J1021" s="6">
        <f ca="1">IFERROR((COUNTIFS('Sheet 1'!B:B, INDEX('Sheet 1'!B:B, MATCH(A1021, 'Sheet 1'!A:A, 0)), 'Sheet 1'!G:G, "&lt;="&amp;I1021, 'Sheet 1'!H:H, "&gt;0") / COUNTIFS('Sheet 1'!B:B, INDEX('Sheet 1'!B:B, MATCH(A1021, 'Sheet 1'!A:A, 0)), 'Sheet 1'!G:G, "&lt;="&amp;I1021)) * 0.9426, "0.001")</f>
        <v>0.1028290909090909</v>
      </c>
      <c r="K1021" s="4">
        <f ca="1">IFERROR(AVERAGEIFS('Sheet 1'!H:H, 'Sheet 1'!B:B, INDEX('Sheet 1'!B:B, MATCH(A1021, 'Sheet 1'!A:A, 0)), 'Sheet 1'!G:G, "&lt;="&amp;I1021, 'Sheet 1'!H:H, "&gt;0"), "0.001")</f>
        <v>6.6666666666666679</v>
      </c>
      <c r="L1021" s="6">
        <f t="shared" ca="1" si="77"/>
        <v>0.68552727272727276</v>
      </c>
      <c r="M1021" s="4">
        <f t="shared" ca="1" si="78"/>
        <v>-7.8006180202059738</v>
      </c>
      <c r="N1021" s="4">
        <f t="shared" ca="1" si="79"/>
        <v>-0.47743551836611398</v>
      </c>
      <c r="O1021" s="8"/>
      <c r="P1021" s="5"/>
      <c r="Q1021" s="14"/>
      <c r="R1021" s="14"/>
      <c r="S1021" s="15"/>
      <c r="T1021" s="7"/>
      <c r="U1021" s="5"/>
      <c r="V1021" s="8"/>
      <c r="W1021" s="12"/>
      <c r="X1021" s="12"/>
      <c r="Y1021" s="5"/>
    </row>
    <row r="1022" spans="1:25" x14ac:dyDescent="0.25">
      <c r="A1022" s="16">
        <f t="shared" ca="1" si="75"/>
        <v>46812</v>
      </c>
      <c r="B1022" s="3">
        <f ca="1">INDEX('Sheet 1'!G:G,(MATCH(A1022,'Sheet 1'!A:A,0)),1)</f>
        <v>0</v>
      </c>
      <c r="C1022" s="5">
        <f ca="1">INDEX('Sheet 1'!M:M,(MATCH((INDEX('Sheet 1'!B:B,(MATCH(A1022,'Sheet 1'!A:A,0)),1)),'Sheet 1'!J:J,0)),1)</f>
        <v>7.5696842105263169</v>
      </c>
      <c r="D1022" s="4">
        <f ca="1">INDEX('Sheet 1'!L:L,(MATCH((INDEX('Sheet 1'!B:B,(MATCH(A1022,'Sheet 1'!A:A,0)),1)),'Sheet 1'!J:J,0)),1)</f>
        <v>4.163744073052742</v>
      </c>
      <c r="E1022" s="6">
        <f ca="1">INDEX('Sheet 1'!N:N,(MATCH((INDEX('Sheet 1'!B:B,(MATCH(A1022,'Sheet 1'!A:A,0)),1)),'Sheet 1'!J:J,0)),1)</f>
        <v>-0.99444444444444413</v>
      </c>
      <c r="F1022" s="6">
        <f ca="1">INDEX('Sheet 1'!O:O,(MATCH((INDEX('Sheet 1'!B:B,(MATCH(A1022,'Sheet 1'!A:A,0)),1)),'Sheet 1'!J:J,0)),1)</f>
        <v>4.2533685228122042</v>
      </c>
      <c r="G1022" s="5">
        <f ca="1">INDEX('Sheet 1'!H:H,(MATCH((INDEX('Sheet 1'!B:B,(MATCH(A1022,'Sheet 1'!A:A,0)),1)),'Sheet 1'!J:J,0)),1)</f>
        <v>1</v>
      </c>
      <c r="H1022" s="5">
        <f t="shared" ca="1" si="76"/>
        <v>20.047499007933933</v>
      </c>
      <c r="I1022" s="5">
        <f ca="1">_xlfn.NORM.INV(RAND(), (((Sheet2!C1022/(Sheet2!D1022^2)) + ((Sheet2!H1021+Sheet2!E1021)/(Sheet2!F1021^2))) / ((1/(Sheet2!D1022^2)) + (1/(Sheet2!F1021^2)))), SQRT(1 / ((1/(Sheet2!D1022^2)) + (1/(Sheet2!F1021^2)))))</f>
        <v>23.02486960144417</v>
      </c>
      <c r="J1022" s="6" t="str">
        <f ca="1">IFERROR((COUNTIFS('Sheet 1'!B:B, INDEX('Sheet 1'!B:B, MATCH(A1022, 'Sheet 1'!A:A, 0)), 'Sheet 1'!G:G, "&lt;="&amp;I1022, 'Sheet 1'!H:H, "&gt;0") / COUNTIFS('Sheet 1'!B:B, INDEX('Sheet 1'!B:B, MATCH(A1022, 'Sheet 1'!A:A, 0)), 'Sheet 1'!G:G, "&lt;="&amp;I1022)) * 0.9426, "0.001")</f>
        <v>0.001</v>
      </c>
      <c r="K1022" s="4" t="str">
        <f ca="1">IFERROR(AVERAGEIFS('Sheet 1'!H:H, 'Sheet 1'!B:B, INDEX('Sheet 1'!B:B, MATCH(A1022, 'Sheet 1'!A:A, 0)), 'Sheet 1'!G:G, "&lt;="&amp;I1022, 'Sheet 1'!H:H, "&gt;0"), "0.001")</f>
        <v>0.001</v>
      </c>
      <c r="L1022" s="6">
        <f t="shared" ca="1" si="77"/>
        <v>9.9999999999999995E-7</v>
      </c>
      <c r="M1022" s="4">
        <f t="shared" ca="1" si="78"/>
        <v>-1.8179993961483887</v>
      </c>
      <c r="N1022" s="4">
        <f t="shared" ca="1" si="79"/>
        <v>-3.7118480674501542</v>
      </c>
      <c r="O1022" s="8"/>
      <c r="P1022" s="5"/>
      <c r="Q1022" s="14"/>
      <c r="R1022" s="14"/>
      <c r="S1022" s="15"/>
      <c r="T1022" s="7"/>
      <c r="U1022" s="5"/>
      <c r="V1022" s="8"/>
      <c r="W1022" s="12"/>
      <c r="X1022" s="12"/>
      <c r="Y1022" s="5"/>
    </row>
    <row r="1023" spans="1:25" x14ac:dyDescent="0.25">
      <c r="A1023" s="16">
        <f t="shared" ca="1" si="75"/>
        <v>46813</v>
      </c>
      <c r="B1023" s="3">
        <f ca="1">INDEX('Sheet 1'!G:G,(MATCH(A1023,'Sheet 1'!A:A,0)),1)</f>
        <v>0</v>
      </c>
      <c r="C1023" s="5">
        <f ca="1">INDEX('Sheet 1'!M:M,(MATCH((INDEX('Sheet 1'!B:B,(MATCH(A1023,'Sheet 1'!A:A,0)),1)),'Sheet 1'!J:J,0)),1)</f>
        <v>31.67421052631579</v>
      </c>
      <c r="D1023" s="4">
        <f ca="1">INDEX('Sheet 1'!L:L,(MATCH((INDEX('Sheet 1'!B:B,(MATCH(A1023,'Sheet 1'!A:A,0)),1)),'Sheet 1'!J:J,0)),1)</f>
        <v>4.4800245333948707</v>
      </c>
      <c r="E1023" s="6">
        <f ca="1">INDEX('Sheet 1'!N:N,(MATCH((INDEX('Sheet 1'!B:B,(MATCH(A1023,'Sheet 1'!A:A,0)),1)),'Sheet 1'!J:J,0)),1)</f>
        <v>0.31200000000000022</v>
      </c>
      <c r="F1023" s="6">
        <f ca="1">INDEX('Sheet 1'!O:O,(MATCH((INDEX('Sheet 1'!B:B,(MATCH(A1023,'Sheet 1'!A:A,0)),1)),'Sheet 1'!J:J,0)),1)</f>
        <v>3.79134718978802</v>
      </c>
      <c r="G1023" s="5">
        <f ca="1">INDEX('Sheet 1'!H:H,(MATCH((INDEX('Sheet 1'!B:B,(MATCH(A1023,'Sheet 1'!A:A,0)),1)),'Sheet 1'!J:J,0)),1)</f>
        <v>0</v>
      </c>
      <c r="H1023" s="5">
        <f t="shared" ca="1" si="76"/>
        <v>25.036298672951755</v>
      </c>
      <c r="I1023" s="5">
        <f ca="1">_xlfn.NORM.INV(RAND(), (((Sheet2!C1023/(Sheet2!D1023^2)) + ((Sheet2!H1022+Sheet2!E1022)/(Sheet2!F1022^2))) / ((1/(Sheet2!D1023^2)) + (1/(Sheet2!F1022^2)))), SQRT(1 / ((1/(Sheet2!D1023^2)) + (1/(Sheet2!F1022^2)))))</f>
        <v>22.842794560761241</v>
      </c>
      <c r="J1023" s="6">
        <f ca="1">IFERROR((COUNTIFS('Sheet 1'!B:B, INDEX('Sheet 1'!B:B, MATCH(A1023, 'Sheet 1'!A:A, 0)), 'Sheet 1'!G:G, "&lt;="&amp;I1023, 'Sheet 1'!H:H, "&gt;0") / COUNTIFS('Sheet 1'!B:B, INDEX('Sheet 1'!B:B, MATCH(A1023, 'Sheet 1'!A:A, 0)), 'Sheet 1'!G:G, "&lt;="&amp;I1023)) * 0.9426, "0.001")</f>
        <v>0</v>
      </c>
      <c r="K1023" s="4" t="str">
        <f ca="1">IFERROR(AVERAGEIFS('Sheet 1'!H:H, 'Sheet 1'!B:B, INDEX('Sheet 1'!B:B, MATCH(A1023, 'Sheet 1'!A:A, 0)), 'Sheet 1'!G:G, "&lt;="&amp;I1023, 'Sheet 1'!H:H, "&gt;0"), "0.001")</f>
        <v>0.001</v>
      </c>
      <c r="L1023" s="6">
        <f t="shared" ca="1" si="77"/>
        <v>0</v>
      </c>
      <c r="M1023" s="4">
        <f t="shared" ca="1" si="78"/>
        <v>-7.0700975608974446</v>
      </c>
      <c r="N1023" s="4">
        <f t="shared" ca="1" si="79"/>
        <v>1.9712874114245713</v>
      </c>
      <c r="O1023" s="8"/>
      <c r="P1023" s="5"/>
      <c r="Q1023" s="14"/>
      <c r="R1023" s="14"/>
      <c r="S1023" s="15"/>
      <c r="T1023" s="7"/>
      <c r="U1023" s="5"/>
      <c r="V1023" s="8"/>
      <c r="W1023" s="12"/>
      <c r="X1023" s="12"/>
      <c r="Y1023" s="5"/>
    </row>
    <row r="1024" spans="1:25" x14ac:dyDescent="0.25">
      <c r="A1024" s="16">
        <f t="shared" ca="1" si="75"/>
        <v>46814</v>
      </c>
      <c r="B1024" s="3">
        <f ca="1">INDEX('Sheet 1'!G:G,(MATCH(A1024,'Sheet 1'!A:A,0)),1)</f>
        <v>0</v>
      </c>
      <c r="C1024" s="5">
        <f ca="1">INDEX('Sheet 1'!M:M,(MATCH((INDEX('Sheet 1'!B:B,(MATCH(A1024,'Sheet 1'!A:A,0)),1)),'Sheet 1'!J:J,0)),1)</f>
        <v>31.64080701754386</v>
      </c>
      <c r="D1024" s="4">
        <f ca="1">INDEX('Sheet 1'!L:L,(MATCH((INDEX('Sheet 1'!B:B,(MATCH(A1024,'Sheet 1'!A:A,0)),1)),'Sheet 1'!J:J,0)),1)</f>
        <v>3.9694840475310311</v>
      </c>
      <c r="E1024" s="6">
        <f ca="1">INDEX('Sheet 1'!N:N,(MATCH((INDEX('Sheet 1'!B:B,(MATCH(A1024,'Sheet 1'!A:A,0)),1)),'Sheet 1'!J:J,0)),1)</f>
        <v>-0.33333333333333359</v>
      </c>
      <c r="F1024" s="6">
        <f ca="1">INDEX('Sheet 1'!O:O,(MATCH((INDEX('Sheet 1'!B:B,(MATCH(A1024,'Sheet 1'!A:A,0)),1)),'Sheet 1'!J:J,0)),1)</f>
        <v>4.3487908643647124</v>
      </c>
      <c r="G1024" s="5">
        <f ca="1">INDEX('Sheet 1'!H:H,(MATCH((INDEX('Sheet 1'!B:B,(MATCH(A1024,'Sheet 1'!A:A,0)),1)),'Sheet 1'!J:J,0)),1)</f>
        <v>0</v>
      </c>
      <c r="H1024" s="5">
        <f t="shared" ca="1" si="76"/>
        <v>28.350194931228348</v>
      </c>
      <c r="I1024" s="5">
        <f ca="1">_xlfn.NORM.INV(RAND(), (((Sheet2!C1024/(Sheet2!D1024^2)) + ((Sheet2!H1023+Sheet2!E1023)/(Sheet2!F1023^2))) / ((1/(Sheet2!D1024^2)) + (1/(Sheet2!F1023^2)))), SQRT(1 / ((1/(Sheet2!D1024^2)) + (1/(Sheet2!F1023^2)))))</f>
        <v>28.006739553778704</v>
      </c>
      <c r="J1024" s="6">
        <f ca="1">IFERROR((COUNTIFS('Sheet 1'!B:B, INDEX('Sheet 1'!B:B, MATCH(A1024, 'Sheet 1'!A:A, 0)), 'Sheet 1'!G:G, "&lt;="&amp;I1024, 'Sheet 1'!H:H, "&gt;0") / COUNTIFS('Sheet 1'!B:B, INDEX('Sheet 1'!B:B, MATCH(A1024, 'Sheet 1'!A:A, 0)), 'Sheet 1'!G:G, "&lt;="&amp;I1024)) * 0.9426, "0.001")</f>
        <v>7.2507692307692315E-2</v>
      </c>
      <c r="K1024" s="4">
        <f ca="1">IFERROR(AVERAGEIFS('Sheet 1'!H:H, 'Sheet 1'!B:B, INDEX('Sheet 1'!B:B, MATCH(A1024, 'Sheet 1'!A:A, 0)), 'Sheet 1'!G:G, "&lt;="&amp;I1024, 'Sheet 1'!H:H, "&gt;0"), "0.001")</f>
        <v>0.4</v>
      </c>
      <c r="L1024" s="6">
        <f t="shared" ca="1" si="77"/>
        <v>2.9003076923076927E-2</v>
      </c>
      <c r="M1024" s="4">
        <f t="shared" ca="1" si="78"/>
        <v>-7.9710125141387183</v>
      </c>
      <c r="N1024" s="4">
        <f t="shared" ca="1" si="79"/>
        <v>0.91550121382286442</v>
      </c>
      <c r="O1024" s="8"/>
      <c r="P1024" s="5"/>
      <c r="Q1024" s="14"/>
      <c r="R1024" s="14"/>
      <c r="S1024" s="15"/>
      <c r="T1024" s="7"/>
      <c r="U1024" s="5"/>
      <c r="V1024" s="8"/>
      <c r="W1024" s="12"/>
      <c r="X1024" s="12"/>
      <c r="Y1024" s="5"/>
    </row>
    <row r="1025" spans="1:25" x14ac:dyDescent="0.25">
      <c r="A1025" s="16">
        <f t="shared" ca="1" si="75"/>
        <v>46815</v>
      </c>
      <c r="B1025" s="3">
        <f ca="1">INDEX('Sheet 1'!G:G,(MATCH(A1025,'Sheet 1'!A:A,0)),1)</f>
        <v>0</v>
      </c>
      <c r="C1025" s="5">
        <f ca="1">INDEX('Sheet 1'!M:M,(MATCH((INDEX('Sheet 1'!B:B,(MATCH(A1025,'Sheet 1'!A:A,0)),1)),'Sheet 1'!J:J,0)),1)</f>
        <v>31.616350877192989</v>
      </c>
      <c r="D1025" s="4">
        <f ca="1">INDEX('Sheet 1'!L:L,(MATCH((INDEX('Sheet 1'!B:B,(MATCH(A1025,'Sheet 1'!A:A,0)),1)),'Sheet 1'!J:J,0)),1)</f>
        <v>3.8923986907263388</v>
      </c>
      <c r="E1025" s="6">
        <f ca="1">INDEX('Sheet 1'!N:N,(MATCH((INDEX('Sheet 1'!B:B,(MATCH(A1025,'Sheet 1'!A:A,0)),1)),'Sheet 1'!J:J,0)),1)</f>
        <v>-0.12400000000000019</v>
      </c>
      <c r="F1025" s="6">
        <f ca="1">INDEX('Sheet 1'!O:O,(MATCH((INDEX('Sheet 1'!B:B,(MATCH(A1025,'Sheet 1'!A:A,0)),1)),'Sheet 1'!J:J,0)),1)</f>
        <v>3.9547043488087059</v>
      </c>
      <c r="G1025" s="5">
        <f ca="1">INDEX('Sheet 1'!H:H,(MATCH((INDEX('Sheet 1'!B:B,(MATCH(A1025,'Sheet 1'!A:A,0)),1)),'Sheet 1'!J:J,0)),1)</f>
        <v>0</v>
      </c>
      <c r="H1025" s="5">
        <f t="shared" ca="1" si="76"/>
        <v>30.015334337020086</v>
      </c>
      <c r="I1025" s="5">
        <f ca="1">_xlfn.NORM.INV(RAND(), (((Sheet2!C1025/(Sheet2!D1025^2)) + ((Sheet2!H1024+Sheet2!E1024)/(Sheet2!F1024^2))) / ((1/(Sheet2!D1025^2)) + (1/(Sheet2!F1024^2)))), SQRT(1 / ((1/(Sheet2!D1025^2)) + (1/(Sheet2!F1024^2)))))</f>
        <v>25.990390725412755</v>
      </c>
      <c r="J1025" s="6">
        <f ca="1">IFERROR((COUNTIFS('Sheet 1'!B:B, INDEX('Sheet 1'!B:B, MATCH(A1025, 'Sheet 1'!A:A, 0)), 'Sheet 1'!G:G, "&lt;="&amp;I1025, 'Sheet 1'!H:H, "&gt;0") / COUNTIFS('Sheet 1'!B:B, INDEX('Sheet 1'!B:B, MATCH(A1025, 'Sheet 1'!A:A, 0)), 'Sheet 1'!G:G, "&lt;="&amp;I1025)) * 0.9426, "0.001")</f>
        <v>0.26931428571428567</v>
      </c>
      <c r="K1025" s="4">
        <f ca="1">IFERROR(AVERAGEIFS('Sheet 1'!H:H, 'Sheet 1'!B:B, INDEX('Sheet 1'!B:B, MATCH(A1025, 'Sheet 1'!A:A, 0)), 'Sheet 1'!G:G, "&lt;="&amp;I1025, 'Sheet 1'!H:H, "&gt;0"), "0.001")</f>
        <v>0.9</v>
      </c>
      <c r="L1025" s="6">
        <f t="shared" ca="1" si="77"/>
        <v>0.24238285714285712</v>
      </c>
      <c r="M1025" s="4">
        <f t="shared" ca="1" si="78"/>
        <v>-8.1225879950373834</v>
      </c>
      <c r="N1025" s="4">
        <f t="shared" ca="1" si="79"/>
        <v>1.4453709906911938</v>
      </c>
      <c r="O1025" s="8"/>
      <c r="P1025" s="5"/>
      <c r="Q1025" s="14"/>
      <c r="R1025" s="14"/>
      <c r="S1025" s="15"/>
      <c r="T1025" s="7"/>
      <c r="U1025" s="5"/>
      <c r="V1025" s="8"/>
      <c r="W1025" s="12"/>
      <c r="X1025" s="12"/>
      <c r="Y1025" s="5"/>
    </row>
    <row r="1026" spans="1:25" x14ac:dyDescent="0.25">
      <c r="A1026" s="16">
        <f t="shared" ca="1" si="75"/>
        <v>46816</v>
      </c>
      <c r="B1026" s="3">
        <f ca="1">INDEX('Sheet 1'!G:G,(MATCH(A1026,'Sheet 1'!A:A,0)),1)</f>
        <v>0</v>
      </c>
      <c r="C1026" s="5">
        <f ca="1">INDEX('Sheet 1'!M:M,(MATCH((INDEX('Sheet 1'!B:B,(MATCH(A1026,'Sheet 1'!A:A,0)),1)),'Sheet 1'!J:J,0)),1)</f>
        <v>31.909894736842109</v>
      </c>
      <c r="D1026" s="4">
        <f ca="1">INDEX('Sheet 1'!L:L,(MATCH((INDEX('Sheet 1'!B:B,(MATCH(A1026,'Sheet 1'!A:A,0)),1)),'Sheet 1'!J:J,0)),1)</f>
        <v>4.0209249977881729</v>
      </c>
      <c r="E1026" s="6">
        <f ca="1">INDEX('Sheet 1'!N:N,(MATCH((INDEX('Sheet 1'!B:B,(MATCH(A1026,'Sheet 1'!A:A,0)),1)),'Sheet 1'!J:J,0)),1)</f>
        <v>0.15600000000000031</v>
      </c>
      <c r="F1026" s="6">
        <f ca="1">INDEX('Sheet 1'!O:O,(MATCH((INDEX('Sheet 1'!B:B,(MATCH(A1026,'Sheet 1'!A:A,0)),1)),'Sheet 1'!J:J,0)),1)</f>
        <v>4.1738646295664577</v>
      </c>
      <c r="G1026" s="5">
        <f ca="1">INDEX('Sheet 1'!H:H,(MATCH((INDEX('Sheet 1'!B:B,(MATCH(A1026,'Sheet 1'!A:A,0)),1)),'Sheet 1'!J:J,0)),1)</f>
        <v>0</v>
      </c>
      <c r="H1026" s="5">
        <f t="shared" ca="1" si="76"/>
        <v>30.883855838704857</v>
      </c>
      <c r="I1026" s="5">
        <f ca="1">_xlfn.NORM.INV(RAND(), (((Sheet2!C1026/(Sheet2!D1026^2)) + ((Sheet2!H1025+Sheet2!E1025)/(Sheet2!F1025^2))) / ((1/(Sheet2!D1026^2)) + (1/(Sheet2!F1025^2)))), SQRT(1 / ((1/(Sheet2!D1026^2)) + (1/(Sheet2!F1025^2)))))</f>
        <v>31.586729854682567</v>
      </c>
      <c r="J1026" s="6">
        <f ca="1">IFERROR((COUNTIFS('Sheet 1'!B:B, INDEX('Sheet 1'!B:B, MATCH(A1026, 'Sheet 1'!A:A, 0)), 'Sheet 1'!G:G, "&lt;="&amp;I1026, 'Sheet 1'!H:H, "&gt;0") / COUNTIFS('Sheet 1'!B:B, INDEX('Sheet 1'!B:B, MATCH(A1026, 'Sheet 1'!A:A, 0)), 'Sheet 1'!G:G, "&lt;="&amp;I1026)) * 0.9426, "0.001")</f>
        <v>0.13465714285714284</v>
      </c>
      <c r="K1026" s="4">
        <f ca="1">IFERROR(AVERAGEIFS('Sheet 1'!H:H, 'Sheet 1'!B:B, INDEX('Sheet 1'!B:B, MATCH(A1026, 'Sheet 1'!A:A, 0)), 'Sheet 1'!G:G, "&lt;="&amp;I1026, 'Sheet 1'!H:H, "&gt;0"), "0.001")</f>
        <v>6.3833333333333337</v>
      </c>
      <c r="L1026" s="6">
        <f t="shared" ca="1" si="77"/>
        <v>0.85956142857142848</v>
      </c>
      <c r="M1026" s="4">
        <f t="shared" ca="1" si="78"/>
        <v>-7.9359587046251985</v>
      </c>
      <c r="N1026" s="4">
        <f t="shared" ca="1" si="79"/>
        <v>8.0370780936552755E-2</v>
      </c>
      <c r="O1026" s="8"/>
      <c r="P1026" s="5"/>
      <c r="Q1026" s="14"/>
      <c r="R1026" s="14"/>
      <c r="S1026" s="15"/>
      <c r="T1026" s="7"/>
      <c r="U1026" s="5"/>
      <c r="V1026" s="8"/>
      <c r="W1026" s="12"/>
      <c r="X1026" s="12"/>
      <c r="Y1026" s="5"/>
    </row>
    <row r="1027" spans="1:25" x14ac:dyDescent="0.25">
      <c r="A1027" s="16">
        <f t="shared" ref="A1027:A1090" ca="1" si="80">A1026+1</f>
        <v>46817</v>
      </c>
      <c r="B1027" s="3">
        <f ca="1">INDEX('Sheet 1'!G:G,(MATCH(A1027,'Sheet 1'!A:A,0)),1)</f>
        <v>0</v>
      </c>
      <c r="C1027" s="5">
        <f ca="1">INDEX('Sheet 1'!M:M,(MATCH((INDEX('Sheet 1'!B:B,(MATCH(A1027,'Sheet 1'!A:A,0)),1)),'Sheet 1'!J:J,0)),1)</f>
        <v>32.032280701754381</v>
      </c>
      <c r="D1027" s="4">
        <f ca="1">INDEX('Sheet 1'!L:L,(MATCH((INDEX('Sheet 1'!B:B,(MATCH(A1027,'Sheet 1'!A:A,0)),1)),'Sheet 1'!J:J,0)),1)</f>
        <v>4.4210564959679202</v>
      </c>
      <c r="E1027" s="6">
        <f ca="1">INDEX('Sheet 1'!N:N,(MATCH((INDEX('Sheet 1'!B:B,(MATCH(A1027,'Sheet 1'!A:A,0)),1)),'Sheet 1'!J:J,0)),1)</f>
        <v>4.2666666666666707E-2</v>
      </c>
      <c r="F1027" s="6">
        <f ca="1">INDEX('Sheet 1'!O:O,(MATCH((INDEX('Sheet 1'!B:B,(MATCH(A1027,'Sheet 1'!A:A,0)),1)),'Sheet 1'!J:J,0)),1)</f>
        <v>3.606569581214834</v>
      </c>
      <c r="G1027" s="5">
        <f ca="1">INDEX('Sheet 1'!H:H,(MATCH((INDEX('Sheet 1'!B:B,(MATCH(A1027,'Sheet 1'!A:A,0)),1)),'Sheet 1'!J:J,0)),1)</f>
        <v>0</v>
      </c>
      <c r="H1027" s="5">
        <f t="shared" ref="H1027:H1090" ca="1" si="81">((C1027/(D1027*D1027))+((H1026+E1026)/(F1026*F1026)))/((1/(D1027*D1027))+(1/(F1026*F1026)))</f>
        <v>31.507549497079133</v>
      </c>
      <c r="I1027" s="5">
        <f ca="1">_xlfn.NORM.INV(RAND(), (((Sheet2!C1027/(Sheet2!D1027^2)) + ((Sheet2!H1026+Sheet2!E1026)/(Sheet2!F1026^2))) / ((1/(Sheet2!D1027^2)) + (1/(Sheet2!F1026^2)))), SQRT(1 / ((1/(Sheet2!D1027^2)) + (1/(Sheet2!F1026^2)))))</f>
        <v>29.775022278360051</v>
      </c>
      <c r="J1027" s="6">
        <f ca="1">IFERROR((COUNTIFS('Sheet 1'!B:B, INDEX('Sheet 1'!B:B, MATCH(A1027, 'Sheet 1'!A:A, 0)), 'Sheet 1'!G:G, "&lt;="&amp;I1027, 'Sheet 1'!H:H, "&gt;0") / COUNTIFS('Sheet 1'!B:B, INDEX('Sheet 1'!B:B, MATCH(A1027, 'Sheet 1'!A:A, 0)), 'Sheet 1'!G:G, "&lt;="&amp;I1027)) * 0.9426, "0.001")</f>
        <v>0.12567999999999999</v>
      </c>
      <c r="K1027" s="4">
        <f ca="1">IFERROR(AVERAGEIFS('Sheet 1'!H:H, 'Sheet 1'!B:B, INDEX('Sheet 1'!B:B, MATCH(A1027, 'Sheet 1'!A:A, 0)), 'Sheet 1'!G:G, "&lt;="&amp;I1027, 'Sheet 1'!H:H, "&gt;0"), "0.001")</f>
        <v>5.8999999999999995</v>
      </c>
      <c r="L1027" s="6">
        <f t="shared" ref="L1027:L1090" ca="1" si="82">J1027*K1027</f>
        <v>0.74151199999999984</v>
      </c>
      <c r="M1027" s="4">
        <f t="shared" ref="M1027:M1090" ca="1" si="83">(B1027-C1027)/D1027</f>
        <v>-7.2453904922880703</v>
      </c>
      <c r="N1027" s="4">
        <f t="shared" ref="N1027:N1090" ca="1" si="84">(C1027-I1027)/D1027</f>
        <v>0.51056991138950347</v>
      </c>
      <c r="O1027" s="8"/>
      <c r="P1027" s="5"/>
      <c r="Q1027" s="14"/>
      <c r="R1027" s="14"/>
      <c r="S1027" s="15"/>
      <c r="T1027" s="7"/>
      <c r="U1027" s="5"/>
      <c r="V1027" s="8"/>
      <c r="W1027" s="12"/>
      <c r="X1027" s="12"/>
      <c r="Y1027" s="5"/>
    </row>
    <row r="1028" spans="1:25" x14ac:dyDescent="0.25">
      <c r="A1028" s="16">
        <f t="shared" ca="1" si="80"/>
        <v>46818</v>
      </c>
      <c r="B1028" s="3">
        <f ca="1">INDEX('Sheet 1'!G:G,(MATCH(A1028,'Sheet 1'!A:A,0)),1)</f>
        <v>0</v>
      </c>
      <c r="C1028" s="5">
        <f ca="1">INDEX('Sheet 1'!M:M,(MATCH((INDEX('Sheet 1'!B:B,(MATCH(A1028,'Sheet 1'!A:A,0)),1)),'Sheet 1'!J:J,0)),1)</f>
        <v>32.237964912280709</v>
      </c>
      <c r="D1028" s="4">
        <f ca="1">INDEX('Sheet 1'!L:L,(MATCH((INDEX('Sheet 1'!B:B,(MATCH(A1028,'Sheet 1'!A:A,0)),1)),'Sheet 1'!J:J,0)),1)</f>
        <v>4.7745522878641564</v>
      </c>
      <c r="E1028" s="6">
        <f ca="1">INDEX('Sheet 1'!N:N,(MATCH((INDEX('Sheet 1'!B:B,(MATCH(A1028,'Sheet 1'!A:A,0)),1)),'Sheet 1'!J:J,0)),1)</f>
        <v>-0.49200000000000021</v>
      </c>
      <c r="F1028" s="6">
        <f ca="1">INDEX('Sheet 1'!O:O,(MATCH((INDEX('Sheet 1'!B:B,(MATCH(A1028,'Sheet 1'!A:A,0)),1)),'Sheet 1'!J:J,0)),1)</f>
        <v>3.765266581854787</v>
      </c>
      <c r="G1028" s="5">
        <f ca="1">INDEX('Sheet 1'!H:H,(MATCH((INDEX('Sheet 1'!B:B,(MATCH(A1028,'Sheet 1'!A:A,0)),1)),'Sheet 1'!J:J,0)),1)</f>
        <v>0</v>
      </c>
      <c r="H1028" s="5">
        <f t="shared" ca="1" si="81"/>
        <v>31.800072637589828</v>
      </c>
      <c r="I1028" s="5">
        <f ca="1">_xlfn.NORM.INV(RAND(), (((Sheet2!C1028/(Sheet2!D1028^2)) + ((Sheet2!H1027+Sheet2!E1027)/(Sheet2!F1027^2))) / ((1/(Sheet2!D1028^2)) + (1/(Sheet2!F1027^2)))), SQRT(1 / ((1/(Sheet2!D1028^2)) + (1/(Sheet2!F1027^2)))))</f>
        <v>34.411214199886111</v>
      </c>
      <c r="J1028" s="6">
        <f ca="1">IFERROR((COUNTIFS('Sheet 1'!B:B, INDEX('Sheet 1'!B:B, MATCH(A1028, 'Sheet 1'!A:A, 0)), 'Sheet 1'!G:G, "&lt;="&amp;I1028, 'Sheet 1'!H:H, "&gt;0") / COUNTIFS('Sheet 1'!B:B, INDEX('Sheet 1'!B:B, MATCH(A1028, 'Sheet 1'!A:A, 0)), 'Sheet 1'!G:G, "&lt;="&amp;I1028)) * 0.9426, "0.001")</f>
        <v>0.13964444444444443</v>
      </c>
      <c r="K1028" s="4">
        <f ca="1">IFERROR(AVERAGEIFS('Sheet 1'!H:H, 'Sheet 1'!B:B, INDEX('Sheet 1'!B:B, MATCH(A1028, 'Sheet 1'!A:A, 0)), 'Sheet 1'!G:G, "&lt;="&amp;I1028, 'Sheet 1'!H:H, "&gt;0"), "0.001")</f>
        <v>2.3624999999999998</v>
      </c>
      <c r="L1028" s="6">
        <f t="shared" ca="1" si="82"/>
        <v>0.32990999999999993</v>
      </c>
      <c r="M1028" s="4">
        <f t="shared" ca="1" si="83"/>
        <v>-6.7520393470655673</v>
      </c>
      <c r="N1028" s="4">
        <f t="shared" ca="1" si="84"/>
        <v>-0.45517341869505012</v>
      </c>
      <c r="O1028" s="8"/>
      <c r="P1028" s="5"/>
      <c r="Q1028" s="14"/>
      <c r="R1028" s="14"/>
      <c r="S1028" s="15"/>
      <c r="T1028" s="7"/>
      <c r="U1028" s="5"/>
      <c r="V1028" s="8"/>
      <c r="W1028" s="12"/>
      <c r="X1028" s="12"/>
      <c r="Y1028" s="5"/>
    </row>
    <row r="1029" spans="1:25" x14ac:dyDescent="0.25">
      <c r="A1029" s="16">
        <f t="shared" ca="1" si="80"/>
        <v>46819</v>
      </c>
      <c r="B1029" s="3">
        <f ca="1">INDEX('Sheet 1'!G:G,(MATCH(A1029,'Sheet 1'!A:A,0)),1)</f>
        <v>0</v>
      </c>
      <c r="C1029" s="5">
        <f ca="1">INDEX('Sheet 1'!M:M,(MATCH((INDEX('Sheet 1'!B:B,(MATCH(A1029,'Sheet 1'!A:A,0)),1)),'Sheet 1'!J:J,0)),1)</f>
        <v>31.768701754385958</v>
      </c>
      <c r="D1029" s="4">
        <f ca="1">INDEX('Sheet 1'!L:L,(MATCH((INDEX('Sheet 1'!B:B,(MATCH(A1029,'Sheet 1'!A:A,0)),1)),'Sheet 1'!J:J,0)),1)</f>
        <v>4.4476332404372929</v>
      </c>
      <c r="E1029" s="6">
        <f ca="1">INDEX('Sheet 1'!N:N,(MATCH((INDEX('Sheet 1'!B:B,(MATCH(A1029,'Sheet 1'!A:A,0)),1)),'Sheet 1'!J:J,0)),1)</f>
        <v>-0.68933333333333313</v>
      </c>
      <c r="F1029" s="6">
        <f ca="1">INDEX('Sheet 1'!O:O,(MATCH((INDEX('Sheet 1'!B:B,(MATCH(A1029,'Sheet 1'!A:A,0)),1)),'Sheet 1'!J:J,0)),1)</f>
        <v>3.8456213546842601</v>
      </c>
      <c r="G1029" s="5">
        <f ca="1">INDEX('Sheet 1'!H:H,(MATCH((INDEX('Sheet 1'!B:B,(MATCH(A1029,'Sheet 1'!A:A,0)),1)),'Sheet 1'!J:J,0)),1)</f>
        <v>0</v>
      </c>
      <c r="H1029" s="5">
        <f t="shared" ca="1" si="81"/>
        <v>31.500378322971404</v>
      </c>
      <c r="I1029" s="5">
        <f ca="1">_xlfn.NORM.INV(RAND(), (((Sheet2!C1029/(Sheet2!D1029^2)) + ((Sheet2!H1028+Sheet2!E1028)/(Sheet2!F1028^2))) / ((1/(Sheet2!D1029^2)) + (1/(Sheet2!F1028^2)))), SQRT(1 / ((1/(Sheet2!D1029^2)) + (1/(Sheet2!F1028^2)))))</f>
        <v>32.369117161766638</v>
      </c>
      <c r="J1029" s="6">
        <f ca="1">IFERROR((COUNTIFS('Sheet 1'!B:B, INDEX('Sheet 1'!B:B, MATCH(A1029, 'Sheet 1'!A:A, 0)), 'Sheet 1'!G:G, "&lt;="&amp;I1029, 'Sheet 1'!H:H, "&gt;0") / COUNTIFS('Sheet 1'!B:B, INDEX('Sheet 1'!B:B, MATCH(A1029, 'Sheet 1'!A:A, 0)), 'Sheet 1'!G:G, "&lt;="&amp;I1029)) * 0.9426, "0.001")</f>
        <v>0.117825</v>
      </c>
      <c r="K1029" s="4">
        <f ca="1">IFERROR(AVERAGEIFS('Sheet 1'!H:H, 'Sheet 1'!B:B, INDEX('Sheet 1'!B:B, MATCH(A1029, 'Sheet 1'!A:A, 0)), 'Sheet 1'!G:G, "&lt;="&amp;I1029, 'Sheet 1'!H:H, "&gt;0"), "0.001")</f>
        <v>2.2428571428571429</v>
      </c>
      <c r="L1029" s="6">
        <f t="shared" ca="1" si="82"/>
        <v>0.26426464285714285</v>
      </c>
      <c r="M1029" s="4">
        <f t="shared" ca="1" si="83"/>
        <v>-7.1428330613120536</v>
      </c>
      <c r="N1029" s="4">
        <f t="shared" ca="1" si="84"/>
        <v>-0.13499660941504413</v>
      </c>
      <c r="O1029" s="8"/>
      <c r="P1029" s="5"/>
      <c r="Q1029" s="14"/>
      <c r="R1029" s="14"/>
      <c r="S1029" s="15"/>
      <c r="T1029" s="7"/>
      <c r="U1029" s="5"/>
      <c r="V1029" s="8"/>
      <c r="W1029" s="12"/>
      <c r="X1029" s="12"/>
      <c r="Y1029" s="5"/>
    </row>
    <row r="1030" spans="1:25" x14ac:dyDescent="0.25">
      <c r="A1030" s="16">
        <f t="shared" ca="1" si="80"/>
        <v>46820</v>
      </c>
      <c r="B1030" s="3">
        <f ca="1">INDEX('Sheet 1'!G:G,(MATCH(A1030,'Sheet 1'!A:A,0)),1)</f>
        <v>0</v>
      </c>
      <c r="C1030" s="5">
        <f ca="1">INDEX('Sheet 1'!M:M,(MATCH((INDEX('Sheet 1'!B:B,(MATCH(A1030,'Sheet 1'!A:A,0)),1)),'Sheet 1'!J:J,0)),1)</f>
        <v>31.03652631578947</v>
      </c>
      <c r="D1030" s="4">
        <f ca="1">INDEX('Sheet 1'!L:L,(MATCH((INDEX('Sheet 1'!B:B,(MATCH(A1030,'Sheet 1'!A:A,0)),1)),'Sheet 1'!J:J,0)),1)</f>
        <v>4.4955645808842029</v>
      </c>
      <c r="E1030" s="6">
        <f ca="1">INDEX('Sheet 1'!N:N,(MATCH((INDEX('Sheet 1'!B:B,(MATCH(A1030,'Sheet 1'!A:A,0)),1)),'Sheet 1'!J:J,0)),1)</f>
        <v>0.32399999999999979</v>
      </c>
      <c r="F1030" s="6">
        <f ca="1">INDEX('Sheet 1'!O:O,(MATCH((INDEX('Sheet 1'!B:B,(MATCH(A1030,'Sheet 1'!A:A,0)),1)),'Sheet 1'!J:J,0)),1)</f>
        <v>3.8339465236158339</v>
      </c>
      <c r="G1030" s="5">
        <f ca="1">INDEX('Sheet 1'!H:H,(MATCH((INDEX('Sheet 1'!B:B,(MATCH(A1030,'Sheet 1'!A:A,0)),1)),'Sheet 1'!J:J,0)),1)</f>
        <v>0</v>
      </c>
      <c r="H1030" s="5">
        <f t="shared" ca="1" si="81"/>
        <v>30.90632223033867</v>
      </c>
      <c r="I1030" s="5">
        <f ca="1">_xlfn.NORM.INV(RAND(), (((Sheet2!C1030/(Sheet2!D1030^2)) + ((Sheet2!H1029+Sheet2!E1029)/(Sheet2!F1029^2))) / ((1/(Sheet2!D1030^2)) + (1/(Sheet2!F1029^2)))), SQRT(1 / ((1/(Sheet2!D1030^2)) + (1/(Sheet2!F1029^2)))))</f>
        <v>31.114497192881004</v>
      </c>
      <c r="J1030" s="6">
        <f ca="1">IFERROR((COUNTIFS('Sheet 1'!B:B, INDEX('Sheet 1'!B:B, MATCH(A1030, 'Sheet 1'!A:A, 0)), 'Sheet 1'!G:G, "&lt;="&amp;I1030, 'Sheet 1'!H:H, "&gt;0") / COUNTIFS('Sheet 1'!B:B, INDEX('Sheet 1'!B:B, MATCH(A1030, 'Sheet 1'!A:A, 0)), 'Sheet 1'!G:G, "&lt;="&amp;I1030)) * 0.9426, "0.001")</f>
        <v>0.13746250000000002</v>
      </c>
      <c r="K1030" s="4">
        <f ca="1">IFERROR(AVERAGEIFS('Sheet 1'!H:H, 'Sheet 1'!B:B, INDEX('Sheet 1'!B:B, MATCH(A1030, 'Sheet 1'!A:A, 0)), 'Sheet 1'!G:G, "&lt;="&amp;I1030, 'Sheet 1'!H:H, "&gt;0"), "0.001")</f>
        <v>1.1142857142857143</v>
      </c>
      <c r="L1030" s="6">
        <f t="shared" ca="1" si="82"/>
        <v>0.15317250000000002</v>
      </c>
      <c r="M1030" s="4">
        <f t="shared" ca="1" si="83"/>
        <v>-6.9038105798237916</v>
      </c>
      <c r="N1030" s="4">
        <f t="shared" ca="1" si="84"/>
        <v>-1.734395662406402E-2</v>
      </c>
      <c r="O1030" s="8"/>
      <c r="P1030" s="5"/>
      <c r="Q1030" s="14"/>
      <c r="R1030" s="14"/>
      <c r="S1030" s="15"/>
      <c r="T1030" s="7"/>
      <c r="U1030" s="5"/>
      <c r="V1030" s="8"/>
      <c r="W1030" s="12"/>
      <c r="X1030" s="12"/>
      <c r="Y1030" s="5"/>
    </row>
    <row r="1031" spans="1:25" x14ac:dyDescent="0.25">
      <c r="A1031" s="16">
        <f t="shared" ca="1" si="80"/>
        <v>46821</v>
      </c>
      <c r="B1031" s="3">
        <f ca="1">INDEX('Sheet 1'!G:G,(MATCH(A1031,'Sheet 1'!A:A,0)),1)</f>
        <v>0</v>
      </c>
      <c r="C1031" s="5">
        <f ca="1">INDEX('Sheet 1'!M:M,(MATCH((INDEX('Sheet 1'!B:B,(MATCH(A1031,'Sheet 1'!A:A,0)),1)),'Sheet 1'!J:J,0)),1)</f>
        <v>31.087403508771931</v>
      </c>
      <c r="D1031" s="4">
        <f ca="1">INDEX('Sheet 1'!L:L,(MATCH((INDEX('Sheet 1'!B:B,(MATCH(A1031,'Sheet 1'!A:A,0)),1)),'Sheet 1'!J:J,0)),1)</f>
        <v>4.1945941186030522</v>
      </c>
      <c r="E1031" s="6">
        <f ca="1">INDEX('Sheet 1'!N:N,(MATCH((INDEX('Sheet 1'!B:B,(MATCH(A1031,'Sheet 1'!A:A,0)),1)),'Sheet 1'!J:J,0)),1)</f>
        <v>-0.27333333333333348</v>
      </c>
      <c r="F1031" s="6">
        <f ca="1">INDEX('Sheet 1'!O:O,(MATCH((INDEX('Sheet 1'!B:B,(MATCH(A1031,'Sheet 1'!A:A,0)),1)),'Sheet 1'!J:J,0)),1)</f>
        <v>4.7092012673675976</v>
      </c>
      <c r="G1031" s="5">
        <f ca="1">INDEX('Sheet 1'!H:H,(MATCH((INDEX('Sheet 1'!B:B,(MATCH(A1031,'Sheet 1'!A:A,0)),1)),'Sheet 1'!J:J,0)),1)</f>
        <v>0</v>
      </c>
      <c r="H1031" s="5">
        <f t="shared" ca="1" si="81"/>
        <v>31.165269948670591</v>
      </c>
      <c r="I1031" s="5">
        <f ca="1">_xlfn.NORM.INV(RAND(), (((Sheet2!C1031/(Sheet2!D1031^2)) + ((Sheet2!H1030+Sheet2!E1030)/(Sheet2!F1030^2))) / ((1/(Sheet2!D1031^2)) + (1/(Sheet2!F1030^2)))), SQRT(1 / ((1/(Sheet2!D1031^2)) + (1/(Sheet2!F1030^2)))))</f>
        <v>31.324616911422272</v>
      </c>
      <c r="J1031" s="6">
        <f ca="1">IFERROR((COUNTIFS('Sheet 1'!B:B, INDEX('Sheet 1'!B:B, MATCH(A1031, 'Sheet 1'!A:A, 0)), 'Sheet 1'!G:G, "&lt;="&amp;I1031, 'Sheet 1'!H:H, "&gt;0") / COUNTIFS('Sheet 1'!B:B, INDEX('Sheet 1'!B:B, MATCH(A1031, 'Sheet 1'!A:A, 0)), 'Sheet 1'!G:G, "&lt;="&amp;I1031)) * 0.9426, "0.001")</f>
        <v>0.15344651162790698</v>
      </c>
      <c r="K1031" s="4">
        <f ca="1">IFERROR(AVERAGEIFS('Sheet 1'!H:H, 'Sheet 1'!B:B, INDEX('Sheet 1'!B:B, MATCH(A1031, 'Sheet 1'!A:A, 0)), 'Sheet 1'!G:G, "&lt;="&amp;I1031, 'Sheet 1'!H:H, "&gt;0"), "0.001")</f>
        <v>2.6857142857142859</v>
      </c>
      <c r="L1031" s="6">
        <f t="shared" ca="1" si="82"/>
        <v>0.41211348837209305</v>
      </c>
      <c r="M1031" s="4">
        <f t="shared" ca="1" si="83"/>
        <v>-7.4113019352454375</v>
      </c>
      <c r="N1031" s="4">
        <f t="shared" ca="1" si="84"/>
        <v>-5.6552170709031728E-2</v>
      </c>
      <c r="O1031" s="8"/>
      <c r="P1031" s="5"/>
      <c r="Q1031" s="14"/>
      <c r="R1031" s="14"/>
      <c r="S1031" s="15"/>
      <c r="T1031" s="7"/>
      <c r="U1031" s="5"/>
      <c r="V1031" s="8"/>
      <c r="W1031" s="12"/>
      <c r="X1031" s="12"/>
      <c r="Y1031" s="5"/>
    </row>
    <row r="1032" spans="1:25" x14ac:dyDescent="0.25">
      <c r="A1032" s="16">
        <f t="shared" ca="1" si="80"/>
        <v>46822</v>
      </c>
      <c r="B1032" s="3">
        <f ca="1">INDEX('Sheet 1'!G:G,(MATCH(A1032,'Sheet 1'!A:A,0)),1)</f>
        <v>0</v>
      </c>
      <c r="C1032" s="5">
        <f ca="1">INDEX('Sheet 1'!M:M,(MATCH((INDEX('Sheet 1'!B:B,(MATCH(A1032,'Sheet 1'!A:A,0)),1)),'Sheet 1'!J:J,0)),1)</f>
        <v>30.93659649122807</v>
      </c>
      <c r="D1032" s="4">
        <f ca="1">INDEX('Sheet 1'!L:L,(MATCH((INDEX('Sheet 1'!B:B,(MATCH(A1032,'Sheet 1'!A:A,0)),1)),'Sheet 1'!J:J,0)),1)</f>
        <v>3.9057832172050979</v>
      </c>
      <c r="E1032" s="6">
        <f ca="1">INDEX('Sheet 1'!N:N,(MATCH((INDEX('Sheet 1'!B:B,(MATCH(A1032,'Sheet 1'!A:A,0)),1)),'Sheet 1'!J:J,0)),1)</f>
        <v>0.45333333333333309</v>
      </c>
      <c r="F1032" s="6">
        <f ca="1">INDEX('Sheet 1'!O:O,(MATCH((INDEX('Sheet 1'!B:B,(MATCH(A1032,'Sheet 1'!A:A,0)),1)),'Sheet 1'!J:J,0)),1)</f>
        <v>4.360985920431089</v>
      </c>
      <c r="G1032" s="5">
        <f ca="1">INDEX('Sheet 1'!H:H,(MATCH((INDEX('Sheet 1'!B:B,(MATCH(A1032,'Sheet 1'!A:A,0)),1)),'Sheet 1'!J:J,0)),1)</f>
        <v>0</v>
      </c>
      <c r="H1032" s="5">
        <f t="shared" ca="1" si="81"/>
        <v>30.918395543245801</v>
      </c>
      <c r="I1032" s="5">
        <f ca="1">_xlfn.NORM.INV(RAND(), (((Sheet2!C1032/(Sheet2!D1032^2)) + ((Sheet2!H1031+Sheet2!E1031)/(Sheet2!F1031^2))) / ((1/(Sheet2!D1032^2)) + (1/(Sheet2!F1031^2)))), SQRT(1 / ((1/(Sheet2!D1032^2)) + (1/(Sheet2!F1031^2)))))</f>
        <v>30.219675126077121</v>
      </c>
      <c r="J1032" s="6">
        <f ca="1">IFERROR((COUNTIFS('Sheet 1'!B:B, INDEX('Sheet 1'!B:B, MATCH(A1032, 'Sheet 1'!A:A, 0)), 'Sheet 1'!G:G, "&lt;="&amp;I1032, 'Sheet 1'!H:H, "&gt;0") / COUNTIFS('Sheet 1'!B:B, INDEX('Sheet 1'!B:B, MATCH(A1032, 'Sheet 1'!A:A, 0)), 'Sheet 1'!G:G, "&lt;="&amp;I1032)) * 0.9426, "0.001")</f>
        <v>0.26931428571428567</v>
      </c>
      <c r="K1032" s="4">
        <f ca="1">IFERROR(AVERAGEIFS('Sheet 1'!H:H, 'Sheet 1'!B:B, INDEX('Sheet 1'!B:B, MATCH(A1032, 'Sheet 1'!A:A, 0)), 'Sheet 1'!G:G, "&lt;="&amp;I1032, 'Sheet 1'!H:H, "&gt;0"), "0.001")</f>
        <v>2.77</v>
      </c>
      <c r="L1032" s="6">
        <f t="shared" ca="1" si="82"/>
        <v>0.74600057142857135</v>
      </c>
      <c r="M1032" s="4">
        <f t="shared" ca="1" si="83"/>
        <v>-7.9207151986703686</v>
      </c>
      <c r="N1032" s="4">
        <f t="shared" ca="1" si="84"/>
        <v>0.1835538034965401</v>
      </c>
      <c r="O1032" s="8"/>
      <c r="P1032" s="5"/>
      <c r="Q1032" s="14"/>
      <c r="R1032" s="14"/>
      <c r="S1032" s="15"/>
      <c r="T1032" s="7"/>
      <c r="U1032" s="5"/>
      <c r="V1032" s="8"/>
      <c r="W1032" s="12"/>
      <c r="X1032" s="12"/>
      <c r="Y1032" s="5"/>
    </row>
    <row r="1033" spans="1:25" x14ac:dyDescent="0.25">
      <c r="A1033" s="16">
        <f t="shared" ca="1" si="80"/>
        <v>46823</v>
      </c>
      <c r="B1033" s="3">
        <f ca="1">INDEX('Sheet 1'!G:G,(MATCH(A1033,'Sheet 1'!A:A,0)),1)</f>
        <v>0</v>
      </c>
      <c r="C1033" s="5">
        <f ca="1">INDEX('Sheet 1'!M:M,(MATCH((INDEX('Sheet 1'!B:B,(MATCH(A1033,'Sheet 1'!A:A,0)),1)),'Sheet 1'!J:J,0)),1)</f>
        <v>31.00557894736842</v>
      </c>
      <c r="D1033" s="4">
        <f ca="1">INDEX('Sheet 1'!L:L,(MATCH((INDEX('Sheet 1'!B:B,(MATCH(A1033,'Sheet 1'!A:A,0)),1)),'Sheet 1'!J:J,0)),1)</f>
        <v>4.5589915116836544</v>
      </c>
      <c r="E1033" s="6">
        <f ca="1">INDEX('Sheet 1'!N:N,(MATCH((INDEX('Sheet 1'!B:B,(MATCH(A1033,'Sheet 1'!A:A,0)),1)),'Sheet 1'!J:J,0)),1)</f>
        <v>-0.193333333333333</v>
      </c>
      <c r="F1033" s="6">
        <f ca="1">INDEX('Sheet 1'!O:O,(MATCH((INDEX('Sheet 1'!B:B,(MATCH(A1033,'Sheet 1'!A:A,0)),1)),'Sheet 1'!J:J,0)),1)</f>
        <v>4.390017340768968</v>
      </c>
      <c r="G1033" s="5">
        <f ca="1">INDEX('Sheet 1'!H:H,(MATCH((INDEX('Sheet 1'!B:B,(MATCH(A1033,'Sheet 1'!A:A,0)),1)),'Sheet 1'!J:J,0)),1)</f>
        <v>0</v>
      </c>
      <c r="H1033" s="5">
        <f t="shared" ca="1" si="81"/>
        <v>31.196777702315181</v>
      </c>
      <c r="I1033" s="5">
        <f ca="1">_xlfn.NORM.INV(RAND(), (((Sheet2!C1033/(Sheet2!D1033^2)) + ((Sheet2!H1032+Sheet2!E1032)/(Sheet2!F1032^2))) / ((1/(Sheet2!D1033^2)) + (1/(Sheet2!F1032^2)))), SQRT(1 / ((1/(Sheet2!D1033^2)) + (1/(Sheet2!F1032^2)))))</f>
        <v>29.460092337451858</v>
      </c>
      <c r="J1033" s="6">
        <f ca="1">IFERROR((COUNTIFS('Sheet 1'!B:B, INDEX('Sheet 1'!B:B, MATCH(A1033, 'Sheet 1'!A:A, 0)), 'Sheet 1'!G:G, "&lt;="&amp;I1033, 'Sheet 1'!H:H, "&gt;0") / COUNTIFS('Sheet 1'!B:B, INDEX('Sheet 1'!B:B, MATCH(A1033, 'Sheet 1'!A:A, 0)), 'Sheet 1'!G:G, "&lt;="&amp;I1033)) * 0.9426, "0.001")</f>
        <v>0.29624571428571428</v>
      </c>
      <c r="K1033" s="4">
        <f ca="1">IFERROR(AVERAGEIFS('Sheet 1'!H:H, 'Sheet 1'!B:B, INDEX('Sheet 1'!B:B, MATCH(A1033, 'Sheet 1'!A:A, 0)), 'Sheet 1'!G:G, "&lt;="&amp;I1033, 'Sheet 1'!H:H, "&gt;0"), "0.001")</f>
        <v>4.6818181818181825</v>
      </c>
      <c r="L1033" s="6">
        <f t="shared" ca="1" si="82"/>
        <v>1.3869685714285716</v>
      </c>
      <c r="M1033" s="4">
        <f t="shared" ca="1" si="83"/>
        <v>-6.8009731687168538</v>
      </c>
      <c r="N1033" s="4">
        <f t="shared" ca="1" si="84"/>
        <v>0.33899747476077391</v>
      </c>
      <c r="O1033" s="8"/>
      <c r="P1033" s="5"/>
      <c r="Q1033" s="14"/>
      <c r="R1033" s="14"/>
      <c r="S1033" s="15"/>
      <c r="T1033" s="7"/>
      <c r="U1033" s="5"/>
      <c r="V1033" s="8"/>
      <c r="W1033" s="12"/>
      <c r="X1033" s="12"/>
      <c r="Y1033" s="5"/>
    </row>
    <row r="1034" spans="1:25" x14ac:dyDescent="0.25">
      <c r="A1034" s="16">
        <f t="shared" ca="1" si="80"/>
        <v>46824</v>
      </c>
      <c r="B1034" s="3">
        <f ca="1">INDEX('Sheet 1'!G:G,(MATCH(A1034,'Sheet 1'!A:A,0)),1)</f>
        <v>0</v>
      </c>
      <c r="C1034" s="5">
        <f ca="1">INDEX('Sheet 1'!M:M,(MATCH((INDEX('Sheet 1'!B:B,(MATCH(A1034,'Sheet 1'!A:A,0)),1)),'Sheet 1'!J:J,0)),1)</f>
        <v>31.455263157894741</v>
      </c>
      <c r="D1034" s="4">
        <f ca="1">INDEX('Sheet 1'!L:L,(MATCH((INDEX('Sheet 1'!B:B,(MATCH(A1034,'Sheet 1'!A:A,0)),1)),'Sheet 1'!J:J,0)),1)</f>
        <v>4.902359057058618</v>
      </c>
      <c r="E1034" s="6">
        <f ca="1">INDEX('Sheet 1'!N:N,(MATCH((INDEX('Sheet 1'!B:B,(MATCH(A1034,'Sheet 1'!A:A,0)),1)),'Sheet 1'!J:J,0)),1)</f>
        <v>-5.6000000000000473E-2</v>
      </c>
      <c r="F1034" s="6">
        <f ca="1">INDEX('Sheet 1'!O:O,(MATCH((INDEX('Sheet 1'!B:B,(MATCH(A1034,'Sheet 1'!A:A,0)),1)),'Sheet 1'!J:J,0)),1)</f>
        <v>4.0090519200051897</v>
      </c>
      <c r="G1034" s="5">
        <f ca="1">INDEX('Sheet 1'!H:H,(MATCH((INDEX('Sheet 1'!B:B,(MATCH(A1034,'Sheet 1'!A:A,0)),1)),'Sheet 1'!J:J,0)),1)</f>
        <v>0</v>
      </c>
      <c r="H1034" s="5">
        <f t="shared" ca="1" si="81"/>
        <v>31.204517915977547</v>
      </c>
      <c r="I1034" s="5">
        <f ca="1">_xlfn.NORM.INV(RAND(), (((Sheet2!C1034/(Sheet2!D1034^2)) + ((Sheet2!H1033+Sheet2!E1033)/(Sheet2!F1033^2))) / ((1/(Sheet2!D1034^2)) + (1/(Sheet2!F1033^2)))), SQRT(1 / ((1/(Sheet2!D1034^2)) + (1/(Sheet2!F1033^2)))))</f>
        <v>34.220886939598181</v>
      </c>
      <c r="J1034" s="6">
        <f ca="1">IFERROR((COUNTIFS('Sheet 1'!B:B, INDEX('Sheet 1'!B:B, MATCH(A1034, 'Sheet 1'!A:A, 0)), 'Sheet 1'!G:G, "&lt;="&amp;I1034, 'Sheet 1'!H:H, "&gt;0") / COUNTIFS('Sheet 1'!B:B, INDEX('Sheet 1'!B:B, MATCH(A1034, 'Sheet 1'!A:A, 0)), 'Sheet 1'!G:G, "&lt;="&amp;I1034)) * 0.9426, "0.001")</f>
        <v>0.117825</v>
      </c>
      <c r="K1034" s="4">
        <f ca="1">IFERROR(AVERAGEIFS('Sheet 1'!H:H, 'Sheet 1'!B:B, INDEX('Sheet 1'!B:B, MATCH(A1034, 'Sheet 1'!A:A, 0)), 'Sheet 1'!G:G, "&lt;="&amp;I1034, 'Sheet 1'!H:H, "&gt;0"), "0.001")</f>
        <v>2.0571428571428574</v>
      </c>
      <c r="L1034" s="6">
        <f t="shared" ca="1" si="82"/>
        <v>0.24238285714285718</v>
      </c>
      <c r="M1034" s="4">
        <f t="shared" ca="1" si="83"/>
        <v>-6.416352370723267</v>
      </c>
      <c r="N1034" s="4">
        <f t="shared" ca="1" si="84"/>
        <v>-0.56414141630882397</v>
      </c>
      <c r="O1034" s="8"/>
      <c r="P1034" s="5"/>
      <c r="Q1034" s="14"/>
      <c r="R1034" s="14"/>
      <c r="S1034" s="15"/>
      <c r="T1034" s="7"/>
      <c r="U1034" s="5"/>
      <c r="V1034" s="8"/>
      <c r="W1034" s="12"/>
      <c r="X1034" s="12"/>
      <c r="Y1034" s="5"/>
    </row>
    <row r="1035" spans="1:25" x14ac:dyDescent="0.25">
      <c r="A1035" s="16">
        <f t="shared" ca="1" si="80"/>
        <v>46825</v>
      </c>
      <c r="B1035" s="3">
        <f ca="1">INDEX('Sheet 1'!G:G,(MATCH(A1035,'Sheet 1'!A:A,0)),1)</f>
        <v>0</v>
      </c>
      <c r="C1035" s="5">
        <f ca="1">INDEX('Sheet 1'!M:M,(MATCH((INDEX('Sheet 1'!B:B,(MATCH(A1035,'Sheet 1'!A:A,0)),1)),'Sheet 1'!J:J,0)),1)</f>
        <v>30.84477192982456</v>
      </c>
      <c r="D1035" s="4">
        <f ca="1">INDEX('Sheet 1'!L:L,(MATCH((INDEX('Sheet 1'!B:B,(MATCH(A1035,'Sheet 1'!A:A,0)),1)),'Sheet 1'!J:J,0)),1)</f>
        <v>4.6123090306910841</v>
      </c>
      <c r="E1035" s="6">
        <f ca="1">INDEX('Sheet 1'!N:N,(MATCH((INDEX('Sheet 1'!B:B,(MATCH(A1035,'Sheet 1'!A:A,0)),1)),'Sheet 1'!J:J,0)),1)</f>
        <v>-0.4626666666666665</v>
      </c>
      <c r="F1035" s="6">
        <f ca="1">INDEX('Sheet 1'!O:O,(MATCH((INDEX('Sheet 1'!B:B,(MATCH(A1035,'Sheet 1'!A:A,0)),1)),'Sheet 1'!J:J,0)),1)</f>
        <v>4.7679610162261437</v>
      </c>
      <c r="G1035" s="5">
        <f ca="1">INDEX('Sheet 1'!H:H,(MATCH((INDEX('Sheet 1'!B:B,(MATCH(A1035,'Sheet 1'!A:A,0)),1)),'Sheet 1'!J:J,0)),1)</f>
        <v>0</v>
      </c>
      <c r="H1035" s="5">
        <f t="shared" ca="1" si="81"/>
        <v>31.017795196711905</v>
      </c>
      <c r="I1035" s="5">
        <f ca="1">_xlfn.NORM.INV(RAND(), (((Sheet2!C1035/(Sheet2!D1035^2)) + ((Sheet2!H1034+Sheet2!E1034)/(Sheet2!F1034^2))) / ((1/(Sheet2!D1035^2)) + (1/(Sheet2!F1034^2)))), SQRT(1 / ((1/(Sheet2!D1035^2)) + (1/(Sheet2!F1034^2)))))</f>
        <v>34.013031030235133</v>
      </c>
      <c r="J1035" s="6">
        <f ca="1">IFERROR((COUNTIFS('Sheet 1'!B:B, INDEX('Sheet 1'!B:B, MATCH(A1035, 'Sheet 1'!A:A, 0)), 'Sheet 1'!G:G, "&lt;="&amp;I1035, 'Sheet 1'!H:H, "&gt;0") / COUNTIFS('Sheet 1'!B:B, INDEX('Sheet 1'!B:B, MATCH(A1035, 'Sheet 1'!A:A, 0)), 'Sheet 1'!G:G, "&lt;="&amp;I1035)) * 0.9426, "0.001")</f>
        <v>9.7510344827586207E-2</v>
      </c>
      <c r="K1035" s="4">
        <f ca="1">IFERROR(AVERAGEIFS('Sheet 1'!H:H, 'Sheet 1'!B:B, INDEX('Sheet 1'!B:B, MATCH(A1035, 'Sheet 1'!A:A, 0)), 'Sheet 1'!G:G, "&lt;="&amp;I1035, 'Sheet 1'!H:H, "&gt;0"), "0.001")</f>
        <v>3.0333333333333332</v>
      </c>
      <c r="L1035" s="6">
        <f t="shared" ca="1" si="82"/>
        <v>0.29578137931034482</v>
      </c>
      <c r="M1035" s="4">
        <f t="shared" ca="1" si="83"/>
        <v>-6.6874903057401909</v>
      </c>
      <c r="N1035" s="4">
        <f t="shared" ca="1" si="84"/>
        <v>-0.6869138818167736</v>
      </c>
      <c r="O1035" s="8"/>
      <c r="P1035" s="5"/>
      <c r="Q1035" s="14"/>
      <c r="R1035" s="14"/>
      <c r="S1035" s="15"/>
      <c r="T1035" s="7"/>
      <c r="U1035" s="5"/>
      <c r="V1035" s="8"/>
      <c r="W1035" s="12"/>
      <c r="X1035" s="12"/>
      <c r="Y1035" s="5"/>
    </row>
    <row r="1036" spans="1:25" x14ac:dyDescent="0.25">
      <c r="A1036" s="16">
        <f t="shared" ca="1" si="80"/>
        <v>46826</v>
      </c>
      <c r="B1036" s="3">
        <f ca="1">INDEX('Sheet 1'!G:G,(MATCH(A1036,'Sheet 1'!A:A,0)),1)</f>
        <v>0</v>
      </c>
      <c r="C1036" s="5">
        <f ca="1">INDEX('Sheet 1'!M:M,(MATCH((INDEX('Sheet 1'!B:B,(MATCH(A1036,'Sheet 1'!A:A,0)),1)),'Sheet 1'!J:J,0)),1)</f>
        <v>30.307894736842108</v>
      </c>
      <c r="D1036" s="4">
        <f ca="1">INDEX('Sheet 1'!L:L,(MATCH((INDEX('Sheet 1'!B:B,(MATCH(A1036,'Sheet 1'!A:A,0)),1)),'Sheet 1'!J:J,0)),1)</f>
        <v>4.4656700515162067</v>
      </c>
      <c r="E1036" s="6">
        <f ca="1">INDEX('Sheet 1'!N:N,(MATCH((INDEX('Sheet 1'!B:B,(MATCH(A1036,'Sheet 1'!A:A,0)),1)),'Sheet 1'!J:J,0)),1)</f>
        <v>-0.1906666666666664</v>
      </c>
      <c r="F1036" s="6">
        <f ca="1">INDEX('Sheet 1'!O:O,(MATCH((INDEX('Sheet 1'!B:B,(MATCH(A1036,'Sheet 1'!A:A,0)),1)),'Sheet 1'!J:J,0)),1)</f>
        <v>3.8345926642735999</v>
      </c>
      <c r="G1036" s="5">
        <f ca="1">INDEX('Sheet 1'!H:H,(MATCH((INDEX('Sheet 1'!B:B,(MATCH(A1036,'Sheet 1'!A:A,0)),1)),'Sheet 1'!J:J,0)),1)</f>
        <v>0</v>
      </c>
      <c r="H1036" s="5">
        <f t="shared" ca="1" si="81"/>
        <v>30.423426349766931</v>
      </c>
      <c r="I1036" s="5">
        <f ca="1">_xlfn.NORM.INV(RAND(), (((Sheet2!C1036/(Sheet2!D1036^2)) + ((Sheet2!H1035+Sheet2!E1035)/(Sheet2!F1035^2))) / ((1/(Sheet2!D1036^2)) + (1/(Sheet2!F1035^2)))), SQRT(1 / ((1/(Sheet2!D1036^2)) + (1/(Sheet2!F1035^2)))))</f>
        <v>30.843292532617365</v>
      </c>
      <c r="J1036" s="6">
        <f ca="1">IFERROR((COUNTIFS('Sheet 1'!B:B, INDEX('Sheet 1'!B:B, MATCH(A1036, 'Sheet 1'!A:A, 0)), 'Sheet 1'!G:G, "&lt;="&amp;I1036, 'Sheet 1'!H:H, "&gt;0") / COUNTIFS('Sheet 1'!B:B, INDEX('Sheet 1'!B:B, MATCH(A1036, 'Sheet 1'!A:A, 0)), 'Sheet 1'!G:G, "&lt;="&amp;I1036)) * 0.9426, "0.001")</f>
        <v>0.22442857142857142</v>
      </c>
      <c r="K1036" s="4">
        <f ca="1">IFERROR(AVERAGEIFS('Sheet 1'!H:H, 'Sheet 1'!B:B, INDEX('Sheet 1'!B:B, MATCH(A1036, 'Sheet 1'!A:A, 0)), 'Sheet 1'!G:G, "&lt;="&amp;I1036, 'Sheet 1'!H:H, "&gt;0"), "0.001")</f>
        <v>5.5900000000000007</v>
      </c>
      <c r="L1036" s="6">
        <f t="shared" ca="1" si="82"/>
        <v>1.2545557142857144</v>
      </c>
      <c r="M1036" s="4">
        <f t="shared" ca="1" si="83"/>
        <v>-6.7868638719853074</v>
      </c>
      <c r="N1036" s="4">
        <f t="shared" ca="1" si="84"/>
        <v>-0.11989192878087264</v>
      </c>
      <c r="O1036" s="8"/>
      <c r="P1036" s="5"/>
      <c r="Q1036" s="14"/>
      <c r="R1036" s="14"/>
      <c r="S1036" s="15"/>
      <c r="T1036" s="7"/>
      <c r="U1036" s="5"/>
      <c r="V1036" s="8"/>
      <c r="W1036" s="12"/>
      <c r="X1036" s="12"/>
      <c r="Y1036" s="5"/>
    </row>
    <row r="1037" spans="1:25" x14ac:dyDescent="0.25">
      <c r="A1037" s="16">
        <f t="shared" ca="1" si="80"/>
        <v>46827</v>
      </c>
      <c r="B1037" s="3">
        <f ca="1">INDEX('Sheet 1'!G:G,(MATCH(A1037,'Sheet 1'!A:A,0)),1)</f>
        <v>0</v>
      </c>
      <c r="C1037" s="5">
        <f ca="1">INDEX('Sheet 1'!M:M,(MATCH((INDEX('Sheet 1'!B:B,(MATCH(A1037,'Sheet 1'!A:A,0)),1)),'Sheet 1'!J:J,0)),1)</f>
        <v>29.768701754385969</v>
      </c>
      <c r="D1037" s="4">
        <f ca="1">INDEX('Sheet 1'!L:L,(MATCH((INDEX('Sheet 1'!B:B,(MATCH(A1037,'Sheet 1'!A:A,0)),1)),'Sheet 1'!J:J,0)),1)</f>
        <v>4.4579019830062236</v>
      </c>
      <c r="E1037" s="6">
        <f ca="1">INDEX('Sheet 1'!N:N,(MATCH((INDEX('Sheet 1'!B:B,(MATCH(A1037,'Sheet 1'!A:A,0)),1)),'Sheet 1'!J:J,0)),1)</f>
        <v>-0.3106666666666667</v>
      </c>
      <c r="F1037" s="6">
        <f ca="1">INDEX('Sheet 1'!O:O,(MATCH((INDEX('Sheet 1'!B:B,(MATCH(A1037,'Sheet 1'!A:A,0)),1)),'Sheet 1'!J:J,0)),1)</f>
        <v>3.515163036214846</v>
      </c>
      <c r="G1037" s="5">
        <f ca="1">INDEX('Sheet 1'!H:H,(MATCH((INDEX('Sheet 1'!B:B,(MATCH(A1037,'Sheet 1'!A:A,0)),1)),'Sheet 1'!J:J,0)),1)</f>
        <v>0</v>
      </c>
      <c r="H1037" s="5">
        <f t="shared" ca="1" si="81"/>
        <v>30.035415888509934</v>
      </c>
      <c r="I1037" s="5">
        <f ca="1">_xlfn.NORM.INV(RAND(), (((Sheet2!C1037/(Sheet2!D1037^2)) + ((Sheet2!H1036+Sheet2!E1036)/(Sheet2!F1036^2))) / ((1/(Sheet2!D1037^2)) + (1/(Sheet2!F1036^2)))), SQRT(1 / ((1/(Sheet2!D1037^2)) + (1/(Sheet2!F1036^2)))))</f>
        <v>31.302307023080846</v>
      </c>
      <c r="J1037" s="6">
        <f ca="1">IFERROR((COUNTIFS('Sheet 1'!B:B, INDEX('Sheet 1'!B:B, MATCH(A1037, 'Sheet 1'!A:A, 0)), 'Sheet 1'!G:G, "&lt;="&amp;I1037, 'Sheet 1'!H:H, "&gt;0") / COUNTIFS('Sheet 1'!B:B, INDEX('Sheet 1'!B:B, MATCH(A1037, 'Sheet 1'!A:A, 0)), 'Sheet 1'!G:G, "&lt;="&amp;I1037)) * 0.9426, "0.001")</f>
        <v>0.22178823529411765</v>
      </c>
      <c r="K1037" s="4">
        <f ca="1">IFERROR(AVERAGEIFS('Sheet 1'!H:H, 'Sheet 1'!B:B, INDEX('Sheet 1'!B:B, MATCH(A1037, 'Sheet 1'!A:A, 0)), 'Sheet 1'!G:G, "&lt;="&amp;I1037, 'Sheet 1'!H:H, "&gt;0"), "0.001")</f>
        <v>1.8166666666666664</v>
      </c>
      <c r="L1037" s="6">
        <f t="shared" ca="1" si="82"/>
        <v>0.40291529411764698</v>
      </c>
      <c r="M1037" s="4">
        <f t="shared" ca="1" si="83"/>
        <v>-6.6777380633010672</v>
      </c>
      <c r="N1037" s="4">
        <f t="shared" ca="1" si="84"/>
        <v>-0.34401951288769206</v>
      </c>
      <c r="O1037" s="8"/>
      <c r="P1037" s="5"/>
      <c r="Q1037" s="14"/>
      <c r="R1037" s="14"/>
      <c r="S1037" s="15"/>
      <c r="T1037" s="7"/>
      <c r="U1037" s="5"/>
      <c r="V1037" s="8"/>
      <c r="W1037" s="12"/>
      <c r="X1037" s="12"/>
      <c r="Y1037" s="5"/>
    </row>
    <row r="1038" spans="1:25" x14ac:dyDescent="0.25">
      <c r="A1038" s="16">
        <f t="shared" ca="1" si="80"/>
        <v>46828</v>
      </c>
      <c r="B1038" s="3">
        <f ca="1">INDEX('Sheet 1'!G:G,(MATCH(A1038,'Sheet 1'!A:A,0)),1)</f>
        <v>0</v>
      </c>
      <c r="C1038" s="5">
        <f ca="1">INDEX('Sheet 1'!M:M,(MATCH((INDEX('Sheet 1'!B:B,(MATCH(A1038,'Sheet 1'!A:A,0)),1)),'Sheet 1'!J:J,0)),1)</f>
        <v>29.272596491228072</v>
      </c>
      <c r="D1038" s="4">
        <f ca="1">INDEX('Sheet 1'!L:L,(MATCH((INDEX('Sheet 1'!B:B,(MATCH(A1038,'Sheet 1'!A:A,0)),1)),'Sheet 1'!J:J,0)),1)</f>
        <v>4.4096258344671426</v>
      </c>
      <c r="E1038" s="6">
        <f ca="1">INDEX('Sheet 1'!N:N,(MATCH((INDEX('Sheet 1'!B:B,(MATCH(A1038,'Sheet 1'!A:A,0)),1)),'Sheet 1'!J:J,0)),1)</f>
        <v>-0.1239999999999999</v>
      </c>
      <c r="F1038" s="6">
        <f ca="1">INDEX('Sheet 1'!O:O,(MATCH((INDEX('Sheet 1'!B:B,(MATCH(A1038,'Sheet 1'!A:A,0)),1)),'Sheet 1'!J:J,0)),1)</f>
        <v>3.4764007482110242</v>
      </c>
      <c r="G1038" s="5">
        <f ca="1">INDEX('Sheet 1'!H:H,(MATCH((INDEX('Sheet 1'!B:B,(MATCH(A1038,'Sheet 1'!A:A,0)),1)),'Sheet 1'!J:J,0)),1)</f>
        <v>0</v>
      </c>
      <c r="H1038" s="5">
        <f t="shared" ca="1" si="81"/>
        <v>29.549064907090589</v>
      </c>
      <c r="I1038" s="5">
        <f ca="1">_xlfn.NORM.INV(RAND(), (((Sheet2!C1038/(Sheet2!D1038^2)) + ((Sheet2!H1037+Sheet2!E1037)/(Sheet2!F1037^2))) / ((1/(Sheet2!D1038^2)) + (1/(Sheet2!F1037^2)))), SQRT(1 / ((1/(Sheet2!D1038^2)) + (1/(Sheet2!F1037^2)))))</f>
        <v>30.342011988995093</v>
      </c>
      <c r="J1038" s="6">
        <f ca="1">IFERROR((COUNTIFS('Sheet 1'!B:B, INDEX('Sheet 1'!B:B, MATCH(A1038, 'Sheet 1'!A:A, 0)), 'Sheet 1'!G:G, "&lt;="&amp;I1038, 'Sheet 1'!H:H, "&gt;0") / COUNTIFS('Sheet 1'!B:B, INDEX('Sheet 1'!B:B, MATCH(A1038, 'Sheet 1'!A:A, 0)), 'Sheet 1'!G:G, "&lt;="&amp;I1038)) * 0.9426, "0.001")</f>
        <v>0.11221428571428571</v>
      </c>
      <c r="K1038" s="4">
        <f ca="1">IFERROR(AVERAGEIFS('Sheet 1'!H:H, 'Sheet 1'!B:B, INDEX('Sheet 1'!B:B, MATCH(A1038, 'Sheet 1'!A:A, 0)), 'Sheet 1'!G:G, "&lt;="&amp;I1038, 'Sheet 1'!H:H, "&gt;0"), "0.001")</f>
        <v>3.2</v>
      </c>
      <c r="L1038" s="6">
        <f t="shared" ca="1" si="82"/>
        <v>0.35908571428571429</v>
      </c>
      <c r="M1038" s="4">
        <f t="shared" ca="1" si="83"/>
        <v>-6.6383402107324967</v>
      </c>
      <c r="N1038" s="4">
        <f t="shared" ca="1" si="84"/>
        <v>-0.24251842172369922</v>
      </c>
      <c r="O1038" s="8"/>
      <c r="P1038" s="5"/>
      <c r="Q1038" s="14"/>
      <c r="R1038" s="14"/>
      <c r="S1038" s="15"/>
      <c r="T1038" s="7"/>
      <c r="U1038" s="5"/>
      <c r="V1038" s="8"/>
      <c r="W1038" s="12"/>
      <c r="X1038" s="12"/>
      <c r="Y1038" s="5"/>
    </row>
    <row r="1039" spans="1:25" x14ac:dyDescent="0.25">
      <c r="A1039" s="16">
        <f t="shared" ca="1" si="80"/>
        <v>46829</v>
      </c>
      <c r="B1039" s="3">
        <f ca="1">INDEX('Sheet 1'!G:G,(MATCH(A1039,'Sheet 1'!A:A,0)),1)</f>
        <v>0</v>
      </c>
      <c r="C1039" s="5">
        <f ca="1">INDEX('Sheet 1'!M:M,(MATCH((INDEX('Sheet 1'!B:B,(MATCH(A1039,'Sheet 1'!A:A,0)),1)),'Sheet 1'!J:J,0)),1)</f>
        <v>29.483754385964922</v>
      </c>
      <c r="D1039" s="4">
        <f ca="1">INDEX('Sheet 1'!L:L,(MATCH((INDEX('Sheet 1'!B:B,(MATCH(A1039,'Sheet 1'!A:A,0)),1)),'Sheet 1'!J:J,0)),1)</f>
        <v>4.0399705645168336</v>
      </c>
      <c r="E1039" s="6">
        <f ca="1">INDEX('Sheet 1'!N:N,(MATCH((INDEX('Sheet 1'!B:B,(MATCH(A1039,'Sheet 1'!A:A,0)),1)),'Sheet 1'!J:J,0)),1)</f>
        <v>0.27866666666666629</v>
      </c>
      <c r="F1039" s="6">
        <f ca="1">INDEX('Sheet 1'!O:O,(MATCH((INDEX('Sheet 1'!B:B,(MATCH(A1039,'Sheet 1'!A:A,0)),1)),'Sheet 1'!J:J,0)),1)</f>
        <v>3.3899809986445608</v>
      </c>
      <c r="G1039" s="5">
        <f ca="1">INDEX('Sheet 1'!H:H,(MATCH((INDEX('Sheet 1'!B:B,(MATCH(A1039,'Sheet 1'!A:A,0)),1)),'Sheet 1'!J:J,0)),1)</f>
        <v>0</v>
      </c>
      <c r="H1039" s="5">
        <f t="shared" ca="1" si="81"/>
        <v>29.450033770068487</v>
      </c>
      <c r="I1039" s="5">
        <f ca="1">_xlfn.NORM.INV(RAND(), (((Sheet2!C1039/(Sheet2!D1039^2)) + ((Sheet2!H1038+Sheet2!E1038)/(Sheet2!F1038^2))) / ((1/(Sheet2!D1039^2)) + (1/(Sheet2!F1038^2)))), SQRT(1 / ((1/(Sheet2!D1039^2)) + (1/(Sheet2!F1038^2)))))</f>
        <v>29.031841003571337</v>
      </c>
      <c r="J1039" s="6">
        <f ca="1">IFERROR((COUNTIFS('Sheet 1'!B:B, INDEX('Sheet 1'!B:B, MATCH(A1039, 'Sheet 1'!A:A, 0)), 'Sheet 1'!G:G, "&lt;="&amp;I1039, 'Sheet 1'!H:H, "&gt;0") / COUNTIFS('Sheet 1'!B:B, INDEX('Sheet 1'!B:B, MATCH(A1039, 'Sheet 1'!A:A, 0)), 'Sheet 1'!G:G, "&lt;="&amp;I1039)) * 0.9426, "0.001")</f>
        <v>0.25475675675675674</v>
      </c>
      <c r="K1039" s="4">
        <f ca="1">IFERROR(AVERAGEIFS('Sheet 1'!H:H, 'Sheet 1'!B:B, INDEX('Sheet 1'!B:B, MATCH(A1039, 'Sheet 1'!A:A, 0)), 'Sheet 1'!G:G, "&lt;="&amp;I1039, 'Sheet 1'!H:H, "&gt;0"), "0.001")</f>
        <v>2.4999999999999991</v>
      </c>
      <c r="L1039" s="6">
        <f t="shared" ca="1" si="82"/>
        <v>0.63689189189189166</v>
      </c>
      <c r="M1039" s="4">
        <f t="shared" ca="1" si="83"/>
        <v>-7.2980121798216802</v>
      </c>
      <c r="N1039" s="4">
        <f t="shared" ca="1" si="84"/>
        <v>0.1118605631344821</v>
      </c>
      <c r="O1039" s="8"/>
      <c r="P1039" s="5"/>
      <c r="Q1039" s="14"/>
      <c r="R1039" s="14"/>
      <c r="S1039" s="15"/>
      <c r="T1039" s="7"/>
      <c r="U1039" s="5"/>
      <c r="V1039" s="8"/>
      <c r="W1039" s="12"/>
      <c r="X1039" s="12"/>
      <c r="Y1039" s="5"/>
    </row>
    <row r="1040" spans="1:25" x14ac:dyDescent="0.25">
      <c r="A1040" s="16">
        <f t="shared" ca="1" si="80"/>
        <v>46830</v>
      </c>
      <c r="B1040" s="3">
        <f ca="1">INDEX('Sheet 1'!G:G,(MATCH(A1040,'Sheet 1'!A:A,0)),1)</f>
        <v>0</v>
      </c>
      <c r="C1040" s="5">
        <f ca="1">INDEX('Sheet 1'!M:M,(MATCH((INDEX('Sheet 1'!B:B,(MATCH(A1040,'Sheet 1'!A:A,0)),1)),'Sheet 1'!J:J,0)),1)</f>
        <v>29.815543859649122</v>
      </c>
      <c r="D1040" s="4">
        <f ca="1">INDEX('Sheet 1'!L:L,(MATCH((INDEX('Sheet 1'!B:B,(MATCH(A1040,'Sheet 1'!A:A,0)),1)),'Sheet 1'!J:J,0)),1)</f>
        <v>4.4678664517452447</v>
      </c>
      <c r="E1040" s="6">
        <f ca="1">INDEX('Sheet 1'!N:N,(MATCH((INDEX('Sheet 1'!B:B,(MATCH(A1040,'Sheet 1'!A:A,0)),1)),'Sheet 1'!J:J,0)),1)</f>
        <v>-0.41999999999999971</v>
      </c>
      <c r="F1040" s="6">
        <f ca="1">INDEX('Sheet 1'!O:O,(MATCH((INDEX('Sheet 1'!B:B,(MATCH(A1040,'Sheet 1'!A:A,0)),1)),'Sheet 1'!J:J,0)),1)</f>
        <v>3.5084839260654248</v>
      </c>
      <c r="G1040" s="5">
        <f ca="1">INDEX('Sheet 1'!H:H,(MATCH((INDEX('Sheet 1'!B:B,(MATCH(A1040,'Sheet 1'!A:A,0)),1)),'Sheet 1'!J:J,0)),1)</f>
        <v>0</v>
      </c>
      <c r="H1040" s="5">
        <f t="shared" ca="1" si="81"/>
        <v>29.760429577740798</v>
      </c>
      <c r="I1040" s="5">
        <f ca="1">_xlfn.NORM.INV(RAND(), (((Sheet2!C1040/(Sheet2!D1040^2)) + ((Sheet2!H1039+Sheet2!E1039)/(Sheet2!F1039^2))) / ((1/(Sheet2!D1040^2)) + (1/(Sheet2!F1039^2)))), SQRT(1 / ((1/(Sheet2!D1040^2)) + (1/(Sheet2!F1039^2)))))</f>
        <v>27.49881706458854</v>
      </c>
      <c r="J1040" s="6">
        <f ca="1">IFERROR((COUNTIFS('Sheet 1'!B:B, INDEX('Sheet 1'!B:B, MATCH(A1040, 'Sheet 1'!A:A, 0)), 'Sheet 1'!G:G, "&lt;="&amp;I1040, 'Sheet 1'!H:H, "&gt;0") / COUNTIFS('Sheet 1'!B:B, INDEX('Sheet 1'!B:B, MATCH(A1040, 'Sheet 1'!A:A, 0)), 'Sheet 1'!G:G, "&lt;="&amp;I1040)) * 0.9426, "0.001")</f>
        <v>0.26931428571428567</v>
      </c>
      <c r="K1040" s="4">
        <f ca="1">IFERROR(AVERAGEIFS('Sheet 1'!H:H, 'Sheet 1'!B:B, INDEX('Sheet 1'!B:B, MATCH(A1040, 'Sheet 1'!A:A, 0)), 'Sheet 1'!G:G, "&lt;="&amp;I1040, 'Sheet 1'!H:H, "&gt;0"), "0.001")</f>
        <v>5.5500000000000007</v>
      </c>
      <c r="L1040" s="6">
        <f t="shared" ca="1" si="82"/>
        <v>1.4946942857142858</v>
      </c>
      <c r="M1040" s="4">
        <f t="shared" ca="1" si="83"/>
        <v>-6.6733292459989553</v>
      </c>
      <c r="N1040" s="4">
        <f t="shared" ca="1" si="84"/>
        <v>0.51853089614073367</v>
      </c>
      <c r="O1040" s="8"/>
      <c r="P1040" s="5"/>
      <c r="Q1040" s="14"/>
      <c r="R1040" s="14"/>
      <c r="S1040" s="15"/>
      <c r="T1040" s="7"/>
      <c r="U1040" s="5"/>
      <c r="V1040" s="8"/>
      <c r="W1040" s="12"/>
      <c r="X1040" s="12"/>
      <c r="Y1040" s="5"/>
    </row>
    <row r="1041" spans="1:25" x14ac:dyDescent="0.25">
      <c r="A1041" s="16">
        <f t="shared" ca="1" si="80"/>
        <v>46831</v>
      </c>
      <c r="B1041" s="3">
        <f ca="1">INDEX('Sheet 1'!G:G,(MATCH(A1041,'Sheet 1'!A:A,0)),1)</f>
        <v>0</v>
      </c>
      <c r="C1041" s="5">
        <f ca="1">INDEX('Sheet 1'!M:M,(MATCH((INDEX('Sheet 1'!B:B,(MATCH(A1041,'Sheet 1'!A:A,0)),1)),'Sheet 1'!J:J,0)),1)</f>
        <v>29.348982456140352</v>
      </c>
      <c r="D1041" s="4">
        <f ca="1">INDEX('Sheet 1'!L:L,(MATCH((INDEX('Sheet 1'!B:B,(MATCH(A1041,'Sheet 1'!A:A,0)),1)),'Sheet 1'!J:J,0)),1)</f>
        <v>4.7285268071319697</v>
      </c>
      <c r="E1041" s="6">
        <f ca="1">INDEX('Sheet 1'!N:N,(MATCH((INDEX('Sheet 1'!B:B,(MATCH(A1041,'Sheet 1'!A:A,0)),1)),'Sheet 1'!J:J,0)),1)</f>
        <v>0.1066666666666663</v>
      </c>
      <c r="F1041" s="6">
        <f ca="1">INDEX('Sheet 1'!O:O,(MATCH((INDEX('Sheet 1'!B:B,(MATCH(A1041,'Sheet 1'!A:A,0)),1)),'Sheet 1'!J:J,0)),1)</f>
        <v>4.4026507167084397</v>
      </c>
      <c r="G1041" s="5">
        <f ca="1">INDEX('Sheet 1'!H:H,(MATCH((INDEX('Sheet 1'!B:B,(MATCH(A1041,'Sheet 1'!A:A,0)),1)),'Sheet 1'!J:J,0)),1)</f>
        <v>0</v>
      </c>
      <c r="H1041" s="5">
        <f t="shared" ca="1" si="81"/>
        <v>29.343466384553825</v>
      </c>
      <c r="I1041" s="5">
        <f ca="1">_xlfn.NORM.INV(RAND(), (((Sheet2!C1041/(Sheet2!D1041^2)) + ((Sheet2!H1040+Sheet2!E1040)/(Sheet2!F1040^2))) / ((1/(Sheet2!D1041^2)) + (1/(Sheet2!F1040^2)))), SQRT(1 / ((1/(Sheet2!D1041^2)) + (1/(Sheet2!F1040^2)))))</f>
        <v>28.768549778676025</v>
      </c>
      <c r="J1041" s="6">
        <f ca="1">IFERROR((COUNTIFS('Sheet 1'!B:B, INDEX('Sheet 1'!B:B, MATCH(A1041, 'Sheet 1'!A:A, 0)), 'Sheet 1'!G:G, "&lt;="&amp;I1041, 'Sheet 1'!H:H, "&gt;0") / COUNTIFS('Sheet 1'!B:B, INDEX('Sheet 1'!B:B, MATCH(A1041, 'Sheet 1'!A:A, 0)), 'Sheet 1'!G:G, "&lt;="&amp;I1041)) * 0.9426, "0.001")</f>
        <v>0.26586153846153848</v>
      </c>
      <c r="K1041" s="4">
        <f ca="1">IFERROR(AVERAGEIFS('Sheet 1'!H:H, 'Sheet 1'!B:B, INDEX('Sheet 1'!B:B, MATCH(A1041, 'Sheet 1'!A:A, 0)), 'Sheet 1'!G:G, "&lt;="&amp;I1041, 'Sheet 1'!H:H, "&gt;0"), "0.001")</f>
        <v>3.0818181818181816</v>
      </c>
      <c r="L1041" s="6">
        <f t="shared" ca="1" si="82"/>
        <v>0.81933692307692307</v>
      </c>
      <c r="M1041" s="4">
        <f t="shared" ca="1" si="83"/>
        <v>-6.2067920206931468</v>
      </c>
      <c r="N1041" s="4">
        <f t="shared" ca="1" si="84"/>
        <v>0.122751271408437</v>
      </c>
      <c r="O1041" s="8"/>
      <c r="P1041" s="5"/>
      <c r="Q1041" s="14"/>
      <c r="R1041" s="14"/>
      <c r="S1041" s="15"/>
      <c r="T1041" s="7"/>
      <c r="U1041" s="5"/>
      <c r="V1041" s="8"/>
      <c r="W1041" s="12"/>
      <c r="X1041" s="12"/>
      <c r="Y1041" s="5"/>
    </row>
    <row r="1042" spans="1:25" x14ac:dyDescent="0.25">
      <c r="A1042" s="16">
        <f t="shared" ca="1" si="80"/>
        <v>46832</v>
      </c>
      <c r="B1042" s="3">
        <f ca="1">INDEX('Sheet 1'!G:G,(MATCH(A1042,'Sheet 1'!A:A,0)),1)</f>
        <v>0</v>
      </c>
      <c r="C1042" s="5">
        <f ca="1">INDEX('Sheet 1'!M:M,(MATCH((INDEX('Sheet 1'!B:B,(MATCH(A1042,'Sheet 1'!A:A,0)),1)),'Sheet 1'!J:J,0)),1)</f>
        <v>30.029543859649131</v>
      </c>
      <c r="D1042" s="4">
        <f ca="1">INDEX('Sheet 1'!L:L,(MATCH((INDEX('Sheet 1'!B:B,(MATCH(A1042,'Sheet 1'!A:A,0)),1)),'Sheet 1'!J:J,0)),1)</f>
        <v>4.411911803942326</v>
      </c>
      <c r="E1042" s="6">
        <f ca="1">INDEX('Sheet 1'!N:N,(MATCH((INDEX('Sheet 1'!B:B,(MATCH(A1042,'Sheet 1'!A:A,0)),1)),'Sheet 1'!J:J,0)),1)</f>
        <v>-3.7333333333333288E-2</v>
      </c>
      <c r="F1042" s="6">
        <f ca="1">INDEX('Sheet 1'!O:O,(MATCH((INDEX('Sheet 1'!B:B,(MATCH(A1042,'Sheet 1'!A:A,0)),1)),'Sheet 1'!J:J,0)),1)</f>
        <v>3.0797847122605622</v>
      </c>
      <c r="G1042" s="5">
        <f ca="1">INDEX('Sheet 1'!H:H,(MATCH((INDEX('Sheet 1'!B:B,(MATCH(A1042,'Sheet 1'!A:A,0)),1)),'Sheet 1'!J:J,0)),1)</f>
        <v>0.5</v>
      </c>
      <c r="H1042" s="5">
        <f t="shared" ca="1" si="81"/>
        <v>29.739229693728813</v>
      </c>
      <c r="I1042" s="5">
        <f ca="1">_xlfn.NORM.INV(RAND(), (((Sheet2!C1042/(Sheet2!D1042^2)) + ((Sheet2!H1041+Sheet2!E1041)/(Sheet2!F1041^2))) / ((1/(Sheet2!D1042^2)) + (1/(Sheet2!F1041^2)))), SQRT(1 / ((1/(Sheet2!D1042^2)) + (1/(Sheet2!F1041^2)))))</f>
        <v>30.531139080420026</v>
      </c>
      <c r="J1042" s="6">
        <f ca="1">IFERROR((COUNTIFS('Sheet 1'!B:B, INDEX('Sheet 1'!B:B, MATCH(A1042, 'Sheet 1'!A:A, 0)), 'Sheet 1'!G:G, "&lt;="&amp;I1042, 'Sheet 1'!H:H, "&gt;0") / COUNTIFS('Sheet 1'!B:B, INDEX('Sheet 1'!B:B, MATCH(A1042, 'Sheet 1'!A:A, 0)), 'Sheet 1'!G:G, "&lt;="&amp;I1042)) * 0.9426, "0.001")</f>
        <v>0.23565</v>
      </c>
      <c r="K1042" s="4">
        <f ca="1">IFERROR(AVERAGEIFS('Sheet 1'!H:H, 'Sheet 1'!B:B, INDEX('Sheet 1'!B:B, MATCH(A1042, 'Sheet 1'!A:A, 0)), 'Sheet 1'!G:G, "&lt;="&amp;I1042, 'Sheet 1'!H:H, "&gt;0"), "0.001")</f>
        <v>4.0545454545454547</v>
      </c>
      <c r="L1042" s="6">
        <f t="shared" ca="1" si="82"/>
        <v>0.95545363636363634</v>
      </c>
      <c r="M1042" s="4">
        <f t="shared" ca="1" si="83"/>
        <v>-6.8064696653309813</v>
      </c>
      <c r="N1042" s="4">
        <f t="shared" ca="1" si="84"/>
        <v>-0.11369112599274706</v>
      </c>
      <c r="O1042" s="8"/>
      <c r="P1042" s="5"/>
      <c r="Q1042" s="14"/>
      <c r="R1042" s="14"/>
      <c r="S1042" s="15"/>
      <c r="T1042" s="7"/>
      <c r="U1042" s="5"/>
      <c r="V1042" s="8"/>
      <c r="W1042" s="12"/>
      <c r="X1042" s="12"/>
      <c r="Y1042" s="5"/>
    </row>
    <row r="1043" spans="1:25" x14ac:dyDescent="0.25">
      <c r="A1043" s="16">
        <f t="shared" ca="1" si="80"/>
        <v>46833</v>
      </c>
      <c r="B1043" s="3">
        <f ca="1">INDEX('Sheet 1'!G:G,(MATCH(A1043,'Sheet 1'!A:A,0)),1)</f>
        <v>0</v>
      </c>
      <c r="C1043" s="5">
        <f ca="1">INDEX('Sheet 1'!M:M,(MATCH((INDEX('Sheet 1'!B:B,(MATCH(A1043,'Sheet 1'!A:A,0)),1)),'Sheet 1'!J:J,0)),1)</f>
        <v>29.855052631578939</v>
      </c>
      <c r="D1043" s="4">
        <f ca="1">INDEX('Sheet 1'!L:L,(MATCH((INDEX('Sheet 1'!B:B,(MATCH(A1043,'Sheet 1'!A:A,0)),1)),'Sheet 1'!J:J,0)),1)</f>
        <v>4.9666172075655606</v>
      </c>
      <c r="E1043" s="6">
        <f ca="1">INDEX('Sheet 1'!N:N,(MATCH((INDEX('Sheet 1'!B:B,(MATCH(A1043,'Sheet 1'!A:A,0)),1)),'Sheet 1'!J:J,0)),1)</f>
        <v>-0.1693333333333332</v>
      </c>
      <c r="F1043" s="6">
        <f ca="1">INDEX('Sheet 1'!O:O,(MATCH((INDEX('Sheet 1'!B:B,(MATCH(A1043,'Sheet 1'!A:A,0)),1)),'Sheet 1'!J:J,0)),1)</f>
        <v>3.9603771774147201</v>
      </c>
      <c r="G1043" s="5">
        <f ca="1">INDEX('Sheet 1'!H:H,(MATCH((INDEX('Sheet 1'!B:B,(MATCH(A1043,'Sheet 1'!A:A,0)),1)),'Sheet 1'!J:J,0)),1)</f>
        <v>0</v>
      </c>
      <c r="H1043" s="5">
        <f t="shared" ca="1" si="81"/>
        <v>29.744432177278821</v>
      </c>
      <c r="I1043" s="5">
        <f ca="1">_xlfn.NORM.INV(RAND(), (((Sheet2!C1043/(Sheet2!D1043^2)) + ((Sheet2!H1042+Sheet2!E1042)/(Sheet2!F1042^2))) / ((1/(Sheet2!D1043^2)) + (1/(Sheet2!F1042^2)))), SQRT(1 / ((1/(Sheet2!D1043^2)) + (1/(Sheet2!F1042^2)))))</f>
        <v>30.123269990211746</v>
      </c>
      <c r="J1043" s="6">
        <f ca="1">IFERROR((COUNTIFS('Sheet 1'!B:B, INDEX('Sheet 1'!B:B, MATCH(A1043, 'Sheet 1'!A:A, 0)), 'Sheet 1'!G:G, "&lt;="&amp;I1043, 'Sheet 1'!H:H, "&gt;0") / COUNTIFS('Sheet 1'!B:B, INDEX('Sheet 1'!B:B, MATCH(A1043, 'Sheet 1'!A:A, 0)), 'Sheet 1'!G:G, "&lt;="&amp;I1043)) * 0.9426, "0.001")</f>
        <v>0.16393043478260869</v>
      </c>
      <c r="K1043" s="4">
        <f ca="1">IFERROR(AVERAGEIFS('Sheet 1'!H:H, 'Sheet 1'!B:B, INDEX('Sheet 1'!B:B, MATCH(A1043, 'Sheet 1'!A:A, 0)), 'Sheet 1'!G:G, "&lt;="&amp;I1043, 'Sheet 1'!H:H, "&gt;0"), "0.001")</f>
        <v>2.4124999999999996</v>
      </c>
      <c r="L1043" s="6">
        <f t="shared" ca="1" si="82"/>
        <v>0.39548217391304341</v>
      </c>
      <c r="M1043" s="4">
        <f t="shared" ca="1" si="83"/>
        <v>-6.0111442826923049</v>
      </c>
      <c r="N1043" s="4">
        <f t="shared" ca="1" si="84"/>
        <v>-5.4004032810146138E-2</v>
      </c>
      <c r="O1043" s="8"/>
      <c r="P1043" s="5"/>
      <c r="Q1043" s="14"/>
      <c r="R1043" s="14"/>
      <c r="S1043" s="15"/>
      <c r="T1043" s="7"/>
      <c r="U1043" s="5"/>
      <c r="V1043" s="8"/>
      <c r="W1043" s="12"/>
      <c r="X1043" s="12"/>
      <c r="Y1043" s="5"/>
    </row>
    <row r="1044" spans="1:25" x14ac:dyDescent="0.25">
      <c r="A1044" s="16">
        <f t="shared" ca="1" si="80"/>
        <v>46834</v>
      </c>
      <c r="B1044" s="3">
        <f ca="1">INDEX('Sheet 1'!G:G,(MATCH(A1044,'Sheet 1'!A:A,0)),1)</f>
        <v>0</v>
      </c>
      <c r="C1044" s="5">
        <f ca="1">INDEX('Sheet 1'!M:M,(MATCH((INDEX('Sheet 1'!B:B,(MATCH(A1044,'Sheet 1'!A:A,0)),1)),'Sheet 1'!J:J,0)),1)</f>
        <v>28.904561403508779</v>
      </c>
      <c r="D1044" s="4">
        <f ca="1">INDEX('Sheet 1'!L:L,(MATCH((INDEX('Sheet 1'!B:B,(MATCH(A1044,'Sheet 1'!A:A,0)),1)),'Sheet 1'!J:J,0)),1)</f>
        <v>4.1806236872522842</v>
      </c>
      <c r="E1044" s="6">
        <f ca="1">INDEX('Sheet 1'!N:N,(MATCH((INDEX('Sheet 1'!B:B,(MATCH(A1044,'Sheet 1'!A:A,0)),1)),'Sheet 1'!J:J,0)),1)</f>
        <v>-0.1213333333333335</v>
      </c>
      <c r="F1044" s="6">
        <f ca="1">INDEX('Sheet 1'!O:O,(MATCH((INDEX('Sheet 1'!B:B,(MATCH(A1044,'Sheet 1'!A:A,0)),1)),'Sheet 1'!J:J,0)),1)</f>
        <v>3.7119708953503299</v>
      </c>
      <c r="G1044" s="5">
        <f ca="1">INDEX('Sheet 1'!H:H,(MATCH((INDEX('Sheet 1'!B:B,(MATCH(A1044,'Sheet 1'!A:A,0)),1)),'Sheet 1'!J:J,0)),1)</f>
        <v>0</v>
      </c>
      <c r="H1044" s="5">
        <f t="shared" ca="1" si="81"/>
        <v>29.257957565332521</v>
      </c>
      <c r="I1044" s="5">
        <f ca="1">_xlfn.NORM.INV(RAND(), (((Sheet2!C1044/(Sheet2!D1044^2)) + ((Sheet2!H1043+Sheet2!E1043)/(Sheet2!F1043^2))) / ((1/(Sheet2!D1044^2)) + (1/(Sheet2!F1043^2)))), SQRT(1 / ((1/(Sheet2!D1044^2)) + (1/(Sheet2!F1043^2)))))</f>
        <v>33.032795556936144</v>
      </c>
      <c r="J1044" s="6">
        <f ca="1">IFERROR((COUNTIFS('Sheet 1'!B:B, INDEX('Sheet 1'!B:B, MATCH(A1044, 'Sheet 1'!A:A, 0)), 'Sheet 1'!G:G, "&lt;="&amp;I1044, 'Sheet 1'!H:H, "&gt;0") / COUNTIFS('Sheet 1'!B:B, INDEX('Sheet 1'!B:B, MATCH(A1044, 'Sheet 1'!A:A, 0)), 'Sheet 1'!G:G, "&lt;="&amp;I1044)) * 0.9426, "0.001")</f>
        <v>9.2714754098360649E-2</v>
      </c>
      <c r="K1044" s="4">
        <f ca="1">IFERROR(AVERAGEIFS('Sheet 1'!H:H, 'Sheet 1'!B:B, INDEX('Sheet 1'!B:B, MATCH(A1044, 'Sheet 1'!A:A, 0)), 'Sheet 1'!G:G, "&lt;="&amp;I1044, 'Sheet 1'!H:H, "&gt;0"), "0.001")</f>
        <v>12.000000000000002</v>
      </c>
      <c r="L1044" s="6">
        <f t="shared" ca="1" si="82"/>
        <v>1.112577049180328</v>
      </c>
      <c r="M1044" s="4">
        <f t="shared" ca="1" si="83"/>
        <v>-6.9139352321151657</v>
      </c>
      <c r="N1044" s="4">
        <f t="shared" ca="1" si="84"/>
        <v>-0.98746848849738178</v>
      </c>
      <c r="O1044" s="8"/>
      <c r="P1044" s="5"/>
      <c r="Q1044" s="14"/>
      <c r="R1044" s="14"/>
      <c r="S1044" s="15"/>
      <c r="T1044" s="7"/>
      <c r="U1044" s="5"/>
      <c r="V1044" s="8"/>
      <c r="W1044" s="12"/>
      <c r="X1044" s="12"/>
      <c r="Y1044" s="5"/>
    </row>
    <row r="1045" spans="1:25" x14ac:dyDescent="0.25">
      <c r="A1045" s="16">
        <f t="shared" ca="1" si="80"/>
        <v>46835</v>
      </c>
      <c r="B1045" s="3">
        <f ca="1">INDEX('Sheet 1'!G:G,(MATCH(A1045,'Sheet 1'!A:A,0)),1)</f>
        <v>0</v>
      </c>
      <c r="C1045" s="5">
        <f ca="1">INDEX('Sheet 1'!M:M,(MATCH((INDEX('Sheet 1'!B:B,(MATCH(A1045,'Sheet 1'!A:A,0)),1)),'Sheet 1'!J:J,0)),1)</f>
        <v>28.439263157894739</v>
      </c>
      <c r="D1045" s="4">
        <f ca="1">INDEX('Sheet 1'!L:L,(MATCH((INDEX('Sheet 1'!B:B,(MATCH(A1045,'Sheet 1'!A:A,0)),1)),'Sheet 1'!J:J,0)),1)</f>
        <v>4.1905070754683642</v>
      </c>
      <c r="E1045" s="6">
        <f ca="1">INDEX('Sheet 1'!N:N,(MATCH((INDEX('Sheet 1'!B:B,(MATCH(A1045,'Sheet 1'!A:A,0)),1)),'Sheet 1'!J:J,0)),1)</f>
        <v>-0.1199999999999999</v>
      </c>
      <c r="F1045" s="6">
        <f ca="1">INDEX('Sheet 1'!O:O,(MATCH((INDEX('Sheet 1'!B:B,(MATCH(A1045,'Sheet 1'!A:A,0)),1)),'Sheet 1'!J:J,0)),1)</f>
        <v>3.5802385546368432</v>
      </c>
      <c r="G1045" s="5">
        <f ca="1">INDEX('Sheet 1'!H:H,(MATCH((INDEX('Sheet 1'!B:B,(MATCH(A1045,'Sheet 1'!A:A,0)),1)),'Sheet 1'!J:J,0)),1)</f>
        <v>0</v>
      </c>
      <c r="H1045" s="5">
        <f t="shared" ca="1" si="81"/>
        <v>28.830018253743503</v>
      </c>
      <c r="I1045" s="5">
        <f ca="1">_xlfn.NORM.INV(RAND(), (((Sheet2!C1045/(Sheet2!D1045^2)) + ((Sheet2!H1044+Sheet2!E1044)/(Sheet2!F1044^2))) / ((1/(Sheet2!D1045^2)) + (1/(Sheet2!F1044^2)))), SQRT(1 / ((1/(Sheet2!D1045^2)) + (1/(Sheet2!F1044^2)))))</f>
        <v>30.27485456132603</v>
      </c>
      <c r="J1045" s="6">
        <f ca="1">IFERROR((COUNTIFS('Sheet 1'!B:B, INDEX('Sheet 1'!B:B, MATCH(A1045, 'Sheet 1'!A:A, 0)), 'Sheet 1'!G:G, "&lt;="&amp;I1045, 'Sheet 1'!H:H, "&gt;0") / COUNTIFS('Sheet 1'!B:B, INDEX('Sheet 1'!B:B, MATCH(A1045, 'Sheet 1'!A:A, 0)), 'Sheet 1'!G:G, "&lt;="&amp;I1045)) * 0.9426, "0.001")</f>
        <v>0.17313061224489798</v>
      </c>
      <c r="K1045" s="4">
        <f ca="1">IFERROR(AVERAGEIFS('Sheet 1'!H:H, 'Sheet 1'!B:B, INDEX('Sheet 1'!B:B, MATCH(A1045, 'Sheet 1'!A:A, 0)), 'Sheet 1'!G:G, "&lt;="&amp;I1045, 'Sheet 1'!H:H, "&gt;0"), "0.001")</f>
        <v>1.5666666666666664</v>
      </c>
      <c r="L1045" s="6">
        <f t="shared" ca="1" si="82"/>
        <v>0.27123795918367344</v>
      </c>
      <c r="M1045" s="4">
        <f t="shared" ca="1" si="83"/>
        <v>-6.7865923253968354</v>
      </c>
      <c r="N1045" s="4">
        <f t="shared" ca="1" si="84"/>
        <v>-0.43803562919080163</v>
      </c>
      <c r="O1045" s="8"/>
      <c r="P1045" s="5"/>
      <c r="Q1045" s="14"/>
      <c r="R1045" s="14"/>
      <c r="S1045" s="15"/>
      <c r="T1045" s="7"/>
      <c r="U1045" s="5"/>
      <c r="V1045" s="8"/>
      <c r="W1045" s="12"/>
      <c r="X1045" s="12"/>
      <c r="Y1045" s="5"/>
    </row>
    <row r="1046" spans="1:25" x14ac:dyDescent="0.25">
      <c r="A1046" s="16">
        <f t="shared" ca="1" si="80"/>
        <v>46836</v>
      </c>
      <c r="B1046" s="3">
        <f ca="1">INDEX('Sheet 1'!G:G,(MATCH(A1046,'Sheet 1'!A:A,0)),1)</f>
        <v>0</v>
      </c>
      <c r="C1046" s="5">
        <f ca="1">INDEX('Sheet 1'!M:M,(MATCH((INDEX('Sheet 1'!B:B,(MATCH(A1046,'Sheet 1'!A:A,0)),1)),'Sheet 1'!J:J,0)),1)</f>
        <v>28.289719298245611</v>
      </c>
      <c r="D1046" s="4">
        <f ca="1">INDEX('Sheet 1'!L:L,(MATCH((INDEX('Sheet 1'!B:B,(MATCH(A1046,'Sheet 1'!A:A,0)),1)),'Sheet 1'!J:J,0)),1)</f>
        <v>4.2790025780621423</v>
      </c>
      <c r="E1046" s="6">
        <f ca="1">INDEX('Sheet 1'!N:N,(MATCH((INDEX('Sheet 1'!B:B,(MATCH(A1046,'Sheet 1'!A:A,0)),1)),'Sheet 1'!J:J,0)),1)</f>
        <v>-0.84000000000000052</v>
      </c>
      <c r="F1046" s="6">
        <f ca="1">INDEX('Sheet 1'!O:O,(MATCH((INDEX('Sheet 1'!B:B,(MATCH(A1046,'Sheet 1'!A:A,0)),1)),'Sheet 1'!J:J,0)),1)</f>
        <v>3.7486574173205569</v>
      </c>
      <c r="G1046" s="5">
        <f ca="1">INDEX('Sheet 1'!H:H,(MATCH((INDEX('Sheet 1'!B:B,(MATCH(A1046,'Sheet 1'!A:A,0)),1)),'Sheet 1'!J:J,0)),1)</f>
        <v>0.5</v>
      </c>
      <c r="H1046" s="5">
        <f t="shared" ca="1" si="81"/>
        <v>28.536944415436736</v>
      </c>
      <c r="I1046" s="5">
        <f ca="1">_xlfn.NORM.INV(RAND(), (((Sheet2!C1046/(Sheet2!D1046^2)) + ((Sheet2!H1045+Sheet2!E1045)/(Sheet2!F1045^2))) / ((1/(Sheet2!D1046^2)) + (1/(Sheet2!F1045^2)))), SQRT(1 / ((1/(Sheet2!D1046^2)) + (1/(Sheet2!F1045^2)))))</f>
        <v>32.625769119012908</v>
      </c>
      <c r="J1046" s="6">
        <f ca="1">IFERROR((COUNTIFS('Sheet 1'!B:B, INDEX('Sheet 1'!B:B, MATCH(A1046, 'Sheet 1'!A:A, 0)), 'Sheet 1'!G:G, "&lt;="&amp;I1046, 'Sheet 1'!H:H, "&gt;0") / COUNTIFS('Sheet 1'!B:B, INDEX('Sheet 1'!B:B, MATCH(A1046, 'Sheet 1'!A:A, 0)), 'Sheet 1'!G:G, "&lt;="&amp;I1046)) * 0.9426, "0.001")</f>
        <v>0.17673749999999999</v>
      </c>
      <c r="K1046" s="4">
        <f ca="1">IFERROR(AVERAGEIFS('Sheet 1'!H:H, 'Sheet 1'!B:B, INDEX('Sheet 1'!B:B, MATCH(A1046, 'Sheet 1'!A:A, 0)), 'Sheet 1'!G:G, "&lt;="&amp;I1046, 'Sheet 1'!H:H, "&gt;0"), "0.001")</f>
        <v>2.2499999999999996</v>
      </c>
      <c r="L1046" s="6">
        <f t="shared" ca="1" si="82"/>
        <v>0.39765937499999993</v>
      </c>
      <c r="M1046" s="4">
        <f t="shared" ca="1" si="83"/>
        <v>-6.6112882107814359</v>
      </c>
      <c r="N1046" s="4">
        <f t="shared" ca="1" si="84"/>
        <v>-1.0133319019244409</v>
      </c>
      <c r="O1046" s="8"/>
      <c r="P1046" s="5"/>
      <c r="Q1046" s="14"/>
      <c r="R1046" s="14"/>
      <c r="S1046" s="15"/>
      <c r="T1046" s="7"/>
      <c r="U1046" s="5"/>
      <c r="V1046" s="8"/>
      <c r="W1046" s="12"/>
      <c r="X1046" s="12"/>
      <c r="Y1046" s="5"/>
    </row>
    <row r="1047" spans="1:25" x14ac:dyDescent="0.25">
      <c r="A1047" s="16">
        <f t="shared" ca="1" si="80"/>
        <v>46837</v>
      </c>
      <c r="B1047" s="3">
        <f ca="1">INDEX('Sheet 1'!G:G,(MATCH(A1047,'Sheet 1'!A:A,0)),1)</f>
        <v>0</v>
      </c>
      <c r="C1047" s="5">
        <f ca="1">INDEX('Sheet 1'!M:M,(MATCH((INDEX('Sheet 1'!B:B,(MATCH(A1047,'Sheet 1'!A:A,0)),1)),'Sheet 1'!J:J,0)),1)</f>
        <v>28.14038596491228</v>
      </c>
      <c r="D1047" s="4">
        <f ca="1">INDEX('Sheet 1'!L:L,(MATCH((INDEX('Sheet 1'!B:B,(MATCH(A1047,'Sheet 1'!A:A,0)),1)),'Sheet 1'!J:J,0)),1)</f>
        <v>4.103883899803157</v>
      </c>
      <c r="E1047" s="6">
        <f ca="1">INDEX('Sheet 1'!N:N,(MATCH((INDEX('Sheet 1'!B:B,(MATCH(A1047,'Sheet 1'!A:A,0)),1)),'Sheet 1'!J:J,0)),1)</f>
        <v>1.8666666666666651E-2</v>
      </c>
      <c r="F1047" s="6">
        <f ca="1">INDEX('Sheet 1'!O:O,(MATCH((INDEX('Sheet 1'!B:B,(MATCH(A1047,'Sheet 1'!A:A,0)),1)),'Sheet 1'!J:J,0)),1)</f>
        <v>3.4363987015531299</v>
      </c>
      <c r="G1047" s="5">
        <f ca="1">INDEX('Sheet 1'!H:H,(MATCH((INDEX('Sheet 1'!B:B,(MATCH(A1047,'Sheet 1'!A:A,0)),1)),'Sheet 1'!J:J,0)),1)</f>
        <v>14.5</v>
      </c>
      <c r="H1047" s="5">
        <f t="shared" ca="1" si="81"/>
        <v>27.898646131297088</v>
      </c>
      <c r="I1047" s="5">
        <f ca="1">_xlfn.NORM.INV(RAND(), (((Sheet2!C1047/(Sheet2!D1047^2)) + ((Sheet2!H1046+Sheet2!E1046)/(Sheet2!F1046^2))) / ((1/(Sheet2!D1047^2)) + (1/(Sheet2!F1046^2)))), SQRT(1 / ((1/(Sheet2!D1047^2)) + (1/(Sheet2!F1046^2)))))</f>
        <v>25.62553358608416</v>
      </c>
      <c r="J1047" s="6">
        <f ca="1">IFERROR((COUNTIFS('Sheet 1'!B:B, INDEX('Sheet 1'!B:B, MATCH(A1047, 'Sheet 1'!A:A, 0)), 'Sheet 1'!G:G, "&lt;="&amp;I1047, 'Sheet 1'!H:H, "&gt;0") / COUNTIFS('Sheet 1'!B:B, INDEX('Sheet 1'!B:B, MATCH(A1047, 'Sheet 1'!A:A, 0)), 'Sheet 1'!G:G, "&lt;="&amp;I1047)) * 0.9426, "0.001")</f>
        <v>0.24589565217391304</v>
      </c>
      <c r="K1047" s="4">
        <f ca="1">IFERROR(AVERAGEIFS('Sheet 1'!H:H, 'Sheet 1'!B:B, INDEX('Sheet 1'!B:B, MATCH(A1047, 'Sheet 1'!A:A, 0)), 'Sheet 1'!G:G, "&lt;="&amp;I1047, 'Sheet 1'!H:H, "&gt;0"), "0.001")</f>
        <v>12.716666666666667</v>
      </c>
      <c r="L1047" s="6">
        <f t="shared" ca="1" si="82"/>
        <v>3.126973043478261</v>
      </c>
      <c r="M1047" s="4">
        <f t="shared" ca="1" si="83"/>
        <v>-6.8570131738527094</v>
      </c>
      <c r="N1047" s="4">
        <f t="shared" ca="1" si="84"/>
        <v>0.61279812982739235</v>
      </c>
      <c r="O1047" s="8"/>
      <c r="P1047" s="5"/>
      <c r="Q1047" s="14"/>
      <c r="R1047" s="14"/>
      <c r="S1047" s="15"/>
      <c r="T1047" s="7"/>
      <c r="U1047" s="5"/>
      <c r="V1047" s="8"/>
      <c r="W1047" s="12"/>
      <c r="X1047" s="12"/>
      <c r="Y1047" s="5"/>
    </row>
    <row r="1048" spans="1:25" x14ac:dyDescent="0.25">
      <c r="A1048" s="16">
        <f t="shared" ca="1" si="80"/>
        <v>46838</v>
      </c>
      <c r="B1048" s="3">
        <f ca="1">INDEX('Sheet 1'!G:G,(MATCH(A1048,'Sheet 1'!A:A,0)),1)</f>
        <v>0</v>
      </c>
      <c r="C1048" s="5">
        <f ca="1">INDEX('Sheet 1'!M:M,(MATCH((INDEX('Sheet 1'!B:B,(MATCH(A1048,'Sheet 1'!A:A,0)),1)),'Sheet 1'!J:J,0)),1)</f>
        <v>28.246842105263159</v>
      </c>
      <c r="D1048" s="4">
        <f ca="1">INDEX('Sheet 1'!L:L,(MATCH((INDEX('Sheet 1'!B:B,(MATCH(A1048,'Sheet 1'!A:A,0)),1)),'Sheet 1'!J:J,0)),1)</f>
        <v>4.6259549781055718</v>
      </c>
      <c r="E1048" s="6">
        <f ca="1">INDEX('Sheet 1'!N:N,(MATCH((INDEX('Sheet 1'!B:B,(MATCH(A1048,'Sheet 1'!A:A,0)),1)),'Sheet 1'!J:J,0)),1)</f>
        <v>-0.34933333333333338</v>
      </c>
      <c r="F1048" s="6">
        <f ca="1">INDEX('Sheet 1'!O:O,(MATCH((INDEX('Sheet 1'!B:B,(MATCH(A1048,'Sheet 1'!A:A,0)),1)),'Sheet 1'!J:J,0)),1)</f>
        <v>4.1611580162301021</v>
      </c>
      <c r="G1048" s="5">
        <f ca="1">INDEX('Sheet 1'!H:H,(MATCH((INDEX('Sheet 1'!B:B,(MATCH(A1048,'Sheet 1'!A:A,0)),1)),'Sheet 1'!J:J,0)),1)</f>
        <v>0</v>
      </c>
      <c r="H1048" s="5">
        <f t="shared" ca="1" si="81"/>
        <v>28.034493083820195</v>
      </c>
      <c r="I1048" s="5">
        <f ca="1">_xlfn.NORM.INV(RAND(), (((Sheet2!C1048/(Sheet2!D1048^2)) + ((Sheet2!H1047+Sheet2!E1047)/(Sheet2!F1047^2))) / ((1/(Sheet2!D1048^2)) + (1/(Sheet2!F1047^2)))), SQRT(1 / ((1/(Sheet2!D1048^2)) + (1/(Sheet2!F1047^2)))))</f>
        <v>30.792028136941628</v>
      </c>
      <c r="J1048" s="6">
        <f ca="1">IFERROR((COUNTIFS('Sheet 1'!B:B, INDEX('Sheet 1'!B:B, MATCH(A1048, 'Sheet 1'!A:A, 0)), 'Sheet 1'!G:G, "&lt;="&amp;I1048, 'Sheet 1'!H:H, "&gt;0") / COUNTIFS('Sheet 1'!B:B, INDEX('Sheet 1'!B:B, MATCH(A1048, 'Sheet 1'!A:A, 0)), 'Sheet 1'!G:G, "&lt;="&amp;I1048)) * 0.9426, "0.001")</f>
        <v>0.22279636363636363</v>
      </c>
      <c r="K1048" s="4">
        <f ca="1">IFERROR(AVERAGEIFS('Sheet 1'!H:H, 'Sheet 1'!B:B, INDEX('Sheet 1'!B:B, MATCH(A1048, 'Sheet 1'!A:A, 0)), 'Sheet 1'!G:G, "&lt;="&amp;I1048, 'Sheet 1'!H:H, "&gt;0"), "0.001")</f>
        <v>3.3</v>
      </c>
      <c r="L1048" s="6">
        <f t="shared" ca="1" si="82"/>
        <v>0.73522799999999988</v>
      </c>
      <c r="M1048" s="4">
        <f t="shared" ca="1" si="83"/>
        <v>-6.1061645085077867</v>
      </c>
      <c r="N1048" s="4">
        <f t="shared" ca="1" si="84"/>
        <v>-0.55019688771825825</v>
      </c>
      <c r="O1048" s="8"/>
      <c r="P1048" s="5"/>
      <c r="Q1048" s="14"/>
      <c r="R1048" s="14"/>
      <c r="S1048" s="15"/>
      <c r="T1048" s="7"/>
      <c r="U1048" s="5"/>
      <c r="V1048" s="8"/>
      <c r="W1048" s="12"/>
      <c r="X1048" s="12"/>
      <c r="Y1048" s="5"/>
    </row>
    <row r="1049" spans="1:25" x14ac:dyDescent="0.25">
      <c r="A1049" s="16">
        <f t="shared" ca="1" si="80"/>
        <v>46839</v>
      </c>
      <c r="B1049" s="3">
        <f ca="1">INDEX('Sheet 1'!G:G,(MATCH(A1049,'Sheet 1'!A:A,0)),1)</f>
        <v>0</v>
      </c>
      <c r="C1049" s="5">
        <f ca="1">INDEX('Sheet 1'!M:M,(MATCH((INDEX('Sheet 1'!B:B,(MATCH(A1049,'Sheet 1'!A:A,0)),1)),'Sheet 1'!J:J,0)),1)</f>
        <v>28.063684210526318</v>
      </c>
      <c r="D1049" s="4">
        <f ca="1">INDEX('Sheet 1'!L:L,(MATCH((INDEX('Sheet 1'!B:B,(MATCH(A1049,'Sheet 1'!A:A,0)),1)),'Sheet 1'!J:J,0)),1)</f>
        <v>4.2412699950806916</v>
      </c>
      <c r="E1049" s="6">
        <f ca="1">INDEX('Sheet 1'!N:N,(MATCH((INDEX('Sheet 1'!B:B,(MATCH(A1049,'Sheet 1'!A:A,0)),1)),'Sheet 1'!J:J,0)),1)</f>
        <v>-0.7413333333333334</v>
      </c>
      <c r="F1049" s="6">
        <f ca="1">INDEX('Sheet 1'!O:O,(MATCH((INDEX('Sheet 1'!B:B,(MATCH(A1049,'Sheet 1'!A:A,0)),1)),'Sheet 1'!J:J,0)),1)</f>
        <v>3.3212702443547171</v>
      </c>
      <c r="G1049" s="5">
        <f ca="1">INDEX('Sheet 1'!H:H,(MATCH((INDEX('Sheet 1'!B:B,(MATCH(A1049,'Sheet 1'!A:A,0)),1)),'Sheet 1'!J:J,0)),1)</f>
        <v>0.3</v>
      </c>
      <c r="H1049" s="5">
        <f t="shared" ca="1" si="81"/>
        <v>27.870813310830634</v>
      </c>
      <c r="I1049" s="5">
        <f ca="1">_xlfn.NORM.INV(RAND(), (((Sheet2!C1049/(Sheet2!D1049^2)) + ((Sheet2!H1048+Sheet2!E1048)/(Sheet2!F1048^2))) / ((1/(Sheet2!D1049^2)) + (1/(Sheet2!F1048^2)))), SQRT(1 / ((1/(Sheet2!D1049^2)) + (1/(Sheet2!F1048^2)))))</f>
        <v>23.334362110905161</v>
      </c>
      <c r="J1049" s="6">
        <f ca="1">IFERROR((COUNTIFS('Sheet 1'!B:B, INDEX('Sheet 1'!B:B, MATCH(A1049, 'Sheet 1'!A:A, 0)), 'Sheet 1'!G:G, "&lt;="&amp;I1049, 'Sheet 1'!H:H, "&gt;0") / COUNTIFS('Sheet 1'!B:B, INDEX('Sheet 1'!B:B, MATCH(A1049, 'Sheet 1'!A:A, 0)), 'Sheet 1'!G:G, "&lt;="&amp;I1049)) * 0.9426, "0.001")</f>
        <v>0.62839999999999996</v>
      </c>
      <c r="K1049" s="4">
        <f ca="1">IFERROR(AVERAGEIFS('Sheet 1'!H:H, 'Sheet 1'!B:B, INDEX('Sheet 1'!B:B, MATCH(A1049, 'Sheet 1'!A:A, 0)), 'Sheet 1'!G:G, "&lt;="&amp;I1049, 'Sheet 1'!H:H, "&gt;0"), "0.001")</f>
        <v>6.9749999999999996</v>
      </c>
      <c r="L1049" s="6">
        <f t="shared" ca="1" si="82"/>
        <v>4.3830899999999993</v>
      </c>
      <c r="M1049" s="4">
        <f t="shared" ca="1" si="83"/>
        <v>-6.6168115312339122</v>
      </c>
      <c r="N1049" s="4">
        <f t="shared" ca="1" si="84"/>
        <v>1.1150721611938266</v>
      </c>
      <c r="O1049" s="8"/>
      <c r="P1049" s="5"/>
      <c r="Q1049" s="14"/>
      <c r="R1049" s="14"/>
      <c r="S1049" s="15"/>
      <c r="T1049" s="7"/>
      <c r="U1049" s="5"/>
      <c r="V1049" s="8"/>
      <c r="W1049" s="12"/>
      <c r="X1049" s="12"/>
      <c r="Y1049" s="5"/>
    </row>
    <row r="1050" spans="1:25" x14ac:dyDescent="0.25">
      <c r="A1050" s="16">
        <f t="shared" ca="1" si="80"/>
        <v>46840</v>
      </c>
      <c r="B1050" s="3">
        <f ca="1">INDEX('Sheet 1'!G:G,(MATCH(A1050,'Sheet 1'!A:A,0)),1)</f>
        <v>0</v>
      </c>
      <c r="C1050" s="5">
        <f ca="1">INDEX('Sheet 1'!M:M,(MATCH((INDEX('Sheet 1'!B:B,(MATCH(A1050,'Sheet 1'!A:A,0)),1)),'Sheet 1'!J:J,0)),1)</f>
        <v>27.58526315789473</v>
      </c>
      <c r="D1050" s="4">
        <f ca="1">INDEX('Sheet 1'!L:L,(MATCH((INDEX('Sheet 1'!B:B,(MATCH(A1050,'Sheet 1'!A:A,0)),1)),'Sheet 1'!J:J,0)),1)</f>
        <v>3.9731046248947379</v>
      </c>
      <c r="E1050" s="6">
        <f ca="1">INDEX('Sheet 1'!N:N,(MATCH((INDEX('Sheet 1'!B:B,(MATCH(A1050,'Sheet 1'!A:A,0)),1)),'Sheet 1'!J:J,0)),1)</f>
        <v>0.68666666666666665</v>
      </c>
      <c r="F1050" s="6">
        <f ca="1">INDEX('Sheet 1'!O:O,(MATCH((INDEX('Sheet 1'!B:B,(MATCH(A1050,'Sheet 1'!A:A,0)),1)),'Sheet 1'!J:J,0)),1)</f>
        <v>2.711603361996882</v>
      </c>
      <c r="G1050" s="5">
        <f ca="1">INDEX('Sheet 1'!H:H,(MATCH((INDEX('Sheet 1'!B:B,(MATCH(A1050,'Sheet 1'!A:A,0)),1)),'Sheet 1'!J:J,0)),1)</f>
        <v>0</v>
      </c>
      <c r="H1050" s="5">
        <f t="shared" ca="1" si="81"/>
        <v>27.316964882502013</v>
      </c>
      <c r="I1050" s="5">
        <f ca="1">_xlfn.NORM.INV(RAND(), (((Sheet2!C1050/(Sheet2!D1050^2)) + ((Sheet2!H1049+Sheet2!E1049)/(Sheet2!F1049^2))) / ((1/(Sheet2!D1050^2)) + (1/(Sheet2!F1049^2)))), SQRT(1 / ((1/(Sheet2!D1050^2)) + (1/(Sheet2!F1049^2)))))</f>
        <v>28.573109437531553</v>
      </c>
      <c r="J1050" s="6">
        <f ca="1">IFERROR((COUNTIFS('Sheet 1'!B:B, INDEX('Sheet 1'!B:B, MATCH(A1050, 'Sheet 1'!A:A, 0)), 'Sheet 1'!G:G, "&lt;="&amp;I1050, 'Sheet 1'!H:H, "&gt;0") / COUNTIFS('Sheet 1'!B:B, INDEX('Sheet 1'!B:B, MATCH(A1050, 'Sheet 1'!A:A, 0)), 'Sheet 1'!G:G, "&lt;="&amp;I1050)) * 0.9426, "0.001")</f>
        <v>0.26931428571428567</v>
      </c>
      <c r="K1050" s="4">
        <f ca="1">IFERROR(AVERAGEIFS('Sheet 1'!H:H, 'Sheet 1'!B:B, INDEX('Sheet 1'!B:B, MATCH(A1050, 'Sheet 1'!A:A, 0)), 'Sheet 1'!G:G, "&lt;="&amp;I1050, 'Sheet 1'!H:H, "&gt;0"), "0.001")</f>
        <v>4.8785714285714281</v>
      </c>
      <c r="L1050" s="6">
        <f t="shared" ca="1" si="82"/>
        <v>1.3138689795918364</v>
      </c>
      <c r="M1050" s="4">
        <f t="shared" ca="1" si="83"/>
        <v>-6.9429994330002227</v>
      </c>
      <c r="N1050" s="4">
        <f t="shared" ca="1" si="84"/>
        <v>-0.24863334165608461</v>
      </c>
      <c r="O1050" s="8"/>
      <c r="P1050" s="5"/>
      <c r="Q1050" s="14"/>
      <c r="R1050" s="14"/>
      <c r="S1050" s="15"/>
      <c r="T1050" s="7"/>
      <c r="U1050" s="5"/>
      <c r="V1050" s="8"/>
      <c r="W1050" s="12"/>
      <c r="X1050" s="12"/>
      <c r="Y1050" s="5"/>
    </row>
    <row r="1051" spans="1:25" x14ac:dyDescent="0.25">
      <c r="A1051" s="16">
        <f t="shared" ca="1" si="80"/>
        <v>46841</v>
      </c>
      <c r="B1051" s="3">
        <f ca="1">INDEX('Sheet 1'!G:G,(MATCH(A1051,'Sheet 1'!A:A,0)),1)</f>
        <v>0</v>
      </c>
      <c r="C1051" s="5">
        <f ca="1">INDEX('Sheet 1'!M:M,(MATCH((INDEX('Sheet 1'!B:B,(MATCH(A1051,'Sheet 1'!A:A,0)),1)),'Sheet 1'!J:J,0)),1)</f>
        <v>28.316631578947369</v>
      </c>
      <c r="D1051" s="4">
        <f ca="1">INDEX('Sheet 1'!L:L,(MATCH((INDEX('Sheet 1'!B:B,(MATCH(A1051,'Sheet 1'!A:A,0)),1)),'Sheet 1'!J:J,0)),1)</f>
        <v>3.870150496410242</v>
      </c>
      <c r="E1051" s="6">
        <f ca="1">INDEX('Sheet 1'!N:N,(MATCH((INDEX('Sheet 1'!B:B,(MATCH(A1051,'Sheet 1'!A:A,0)),1)),'Sheet 1'!J:J,0)),1)</f>
        <v>-0.35999999999999988</v>
      </c>
      <c r="F1051" s="6">
        <f ca="1">INDEX('Sheet 1'!O:O,(MATCH((INDEX('Sheet 1'!B:B,(MATCH(A1051,'Sheet 1'!A:A,0)),1)),'Sheet 1'!J:J,0)),1)</f>
        <v>3.6457305648321499</v>
      </c>
      <c r="G1051" s="5">
        <f ca="1">INDEX('Sheet 1'!H:H,(MATCH((INDEX('Sheet 1'!B:B,(MATCH(A1051,'Sheet 1'!A:A,0)),1)),'Sheet 1'!J:J,0)),1)</f>
        <v>0</v>
      </c>
      <c r="H1051" s="5">
        <f t="shared" ca="1" si="81"/>
        <v>28.106691825597945</v>
      </c>
      <c r="I1051" s="5">
        <f ca="1">_xlfn.NORM.INV(RAND(), (((Sheet2!C1051/(Sheet2!D1051^2)) + ((Sheet2!H1050+Sheet2!E1050)/(Sheet2!F1050^2))) / ((1/(Sheet2!D1051^2)) + (1/(Sheet2!F1050^2)))), SQRT(1 / ((1/(Sheet2!D1051^2)) + (1/(Sheet2!F1050^2)))))</f>
        <v>27.949858008839929</v>
      </c>
      <c r="J1051" s="6">
        <f ca="1">IFERROR((COUNTIFS('Sheet 1'!B:B, INDEX('Sheet 1'!B:B, MATCH(A1051, 'Sheet 1'!A:A, 0)), 'Sheet 1'!G:G, "&lt;="&amp;I1051, 'Sheet 1'!H:H, "&gt;0") / COUNTIFS('Sheet 1'!B:B, INDEX('Sheet 1'!B:B, MATCH(A1051, 'Sheet 1'!A:A, 0)), 'Sheet 1'!G:G, "&lt;="&amp;I1051)) * 0.9426, "0.001")</f>
        <v>0.30570810810810811</v>
      </c>
      <c r="K1051" s="4">
        <f ca="1">IFERROR(AVERAGEIFS('Sheet 1'!H:H, 'Sheet 1'!B:B, INDEX('Sheet 1'!B:B, MATCH(A1051, 'Sheet 1'!A:A, 0)), 'Sheet 1'!G:G, "&lt;="&amp;I1051, 'Sheet 1'!H:H, "&gt;0"), "0.001")</f>
        <v>5.8499999999999988</v>
      </c>
      <c r="L1051" s="6">
        <f t="shared" ca="1" si="82"/>
        <v>1.7883924324324321</v>
      </c>
      <c r="M1051" s="4">
        <f t="shared" ca="1" si="83"/>
        <v>-7.3166745337713506</v>
      </c>
      <c r="N1051" s="4">
        <f t="shared" ca="1" si="84"/>
        <v>9.4769846921364281E-2</v>
      </c>
      <c r="O1051" s="8"/>
      <c r="P1051" s="5"/>
      <c r="Q1051" s="14"/>
      <c r="R1051" s="14"/>
      <c r="S1051" s="15"/>
      <c r="T1051" s="7"/>
      <c r="U1051" s="5"/>
      <c r="V1051" s="8"/>
      <c r="W1051" s="12"/>
      <c r="X1051" s="12"/>
      <c r="Y1051" s="5"/>
    </row>
    <row r="1052" spans="1:25" x14ac:dyDescent="0.25">
      <c r="A1052" s="16">
        <f t="shared" ca="1" si="80"/>
        <v>46842</v>
      </c>
      <c r="B1052" s="3">
        <f ca="1">INDEX('Sheet 1'!G:G,(MATCH(A1052,'Sheet 1'!A:A,0)),1)</f>
        <v>0</v>
      </c>
      <c r="C1052" s="5">
        <f ca="1">INDEX('Sheet 1'!M:M,(MATCH((INDEX('Sheet 1'!B:B,(MATCH(A1052,'Sheet 1'!A:A,0)),1)),'Sheet 1'!J:J,0)),1)</f>
        <v>27.898982456140349</v>
      </c>
      <c r="D1052" s="4">
        <f ca="1">INDEX('Sheet 1'!L:L,(MATCH((INDEX('Sheet 1'!B:B,(MATCH(A1052,'Sheet 1'!A:A,0)),1)),'Sheet 1'!J:J,0)),1)</f>
        <v>3.0526479422722521</v>
      </c>
      <c r="E1052" s="6">
        <f ca="1">INDEX('Sheet 1'!N:N,(MATCH((INDEX('Sheet 1'!B:B,(MATCH(A1052,'Sheet 1'!A:A,0)),1)),'Sheet 1'!J:J,0)),1)</f>
        <v>-0.13333333333333361</v>
      </c>
      <c r="F1052" s="6">
        <f ca="1">INDEX('Sheet 1'!O:O,(MATCH((INDEX('Sheet 1'!B:B,(MATCH(A1052,'Sheet 1'!A:A,0)),1)),'Sheet 1'!J:J,0)),1)</f>
        <v>3.2285187522040721</v>
      </c>
      <c r="G1052" s="5">
        <f ca="1">INDEX('Sheet 1'!H:H,(MATCH((INDEX('Sheet 1'!B:B,(MATCH(A1052,'Sheet 1'!A:A,0)),1)),'Sheet 1'!J:J,0)),1)</f>
        <v>0</v>
      </c>
      <c r="H1052" s="5">
        <f t="shared" ca="1" si="81"/>
        <v>27.836216253294822</v>
      </c>
      <c r="I1052" s="5">
        <f ca="1">_xlfn.NORM.INV(RAND(), (((Sheet2!C1052/(Sheet2!D1052^2)) + ((Sheet2!H1051+Sheet2!E1051)/(Sheet2!F1051^2))) / ((1/(Sheet2!D1052^2)) + (1/(Sheet2!F1051^2)))), SQRT(1 / ((1/(Sheet2!D1052^2)) + (1/(Sheet2!F1051^2)))))</f>
        <v>28.810658930673565</v>
      </c>
      <c r="J1052" s="6">
        <f ca="1">IFERROR((COUNTIFS('Sheet 1'!B:B, INDEX('Sheet 1'!B:B, MATCH(A1052, 'Sheet 1'!A:A, 0)), 'Sheet 1'!G:G, "&lt;="&amp;I1052, 'Sheet 1'!H:H, "&gt;0") / COUNTIFS('Sheet 1'!B:B, INDEX('Sheet 1'!B:B, MATCH(A1052, 'Sheet 1'!A:A, 0)), 'Sheet 1'!G:G, "&lt;="&amp;I1052)) * 0.9426, "0.001")</f>
        <v>0.16006415094339621</v>
      </c>
      <c r="K1052" s="4">
        <f ca="1">IFERROR(AVERAGEIFS('Sheet 1'!H:H, 'Sheet 1'!B:B, INDEX('Sheet 1'!B:B, MATCH(A1052, 'Sheet 1'!A:A, 0)), 'Sheet 1'!G:G, "&lt;="&amp;I1052, 'Sheet 1'!H:H, "&gt;0"), "0.001")</f>
        <v>7.2888888888888879</v>
      </c>
      <c r="L1052" s="6">
        <f t="shared" ca="1" si="82"/>
        <v>1.1666898113207544</v>
      </c>
      <c r="M1052" s="4">
        <f t="shared" ca="1" si="83"/>
        <v>-9.1392728489265664</v>
      </c>
      <c r="N1052" s="4">
        <f t="shared" ca="1" si="84"/>
        <v>-0.2986510373202767</v>
      </c>
      <c r="O1052" s="8"/>
      <c r="P1052" s="5"/>
      <c r="Q1052" s="14"/>
      <c r="R1052" s="14"/>
      <c r="S1052" s="15"/>
      <c r="T1052" s="7"/>
      <c r="U1052" s="5"/>
      <c r="V1052" s="8"/>
      <c r="W1052" s="12"/>
      <c r="X1052" s="12"/>
      <c r="Y1052" s="5"/>
    </row>
    <row r="1053" spans="1:25" x14ac:dyDescent="0.25">
      <c r="A1053" s="16">
        <f t="shared" ca="1" si="80"/>
        <v>46843</v>
      </c>
      <c r="B1053" s="3">
        <f ca="1">INDEX('Sheet 1'!G:G,(MATCH(A1053,'Sheet 1'!A:A,0)),1)</f>
        <v>0</v>
      </c>
      <c r="C1053" s="5">
        <f ca="1">INDEX('Sheet 1'!M:M,(MATCH((INDEX('Sheet 1'!B:B,(MATCH(A1053,'Sheet 1'!A:A,0)),1)),'Sheet 1'!J:J,0)),1)</f>
        <v>27.224947368421049</v>
      </c>
      <c r="D1053" s="4">
        <f ca="1">INDEX('Sheet 1'!L:L,(MATCH((INDEX('Sheet 1'!B:B,(MATCH(A1053,'Sheet 1'!A:A,0)),1)),'Sheet 1'!J:J,0)),1)</f>
        <v>3.73476629513531</v>
      </c>
      <c r="E1053" s="6">
        <f ca="1">INDEX('Sheet 1'!N:N,(MATCH((INDEX('Sheet 1'!B:B,(MATCH(A1053,'Sheet 1'!A:A,0)),1)),'Sheet 1'!J:J,0)),1)</f>
        <v>-0.26399999999999968</v>
      </c>
      <c r="F1053" s="6">
        <f ca="1">INDEX('Sheet 1'!O:O,(MATCH((INDEX('Sheet 1'!B:B,(MATCH(A1053,'Sheet 1'!A:A,0)),1)),'Sheet 1'!J:J,0)),1)</f>
        <v>3.183642313197006</v>
      </c>
      <c r="G1053" s="5">
        <f ca="1">INDEX('Sheet 1'!H:H,(MATCH((INDEX('Sheet 1'!B:B,(MATCH(A1053,'Sheet 1'!A:A,0)),1)),'Sheet 1'!J:J,0)),1)</f>
        <v>0</v>
      </c>
      <c r="H1053" s="5">
        <f t="shared" ca="1" si="81"/>
        <v>27.498479511616775</v>
      </c>
      <c r="I1053" s="5">
        <f ca="1">_xlfn.NORM.INV(RAND(), (((Sheet2!C1053/(Sheet2!D1053^2)) + ((Sheet2!H1052+Sheet2!E1052)/(Sheet2!F1052^2))) / ((1/(Sheet2!D1053^2)) + (1/(Sheet2!F1052^2)))), SQRT(1 / ((1/(Sheet2!D1053^2)) + (1/(Sheet2!F1052^2)))))</f>
        <v>28.772127326529731</v>
      </c>
      <c r="J1053" s="6">
        <f ca="1">IFERROR((COUNTIFS('Sheet 1'!B:B, INDEX('Sheet 1'!B:B, MATCH(A1053, 'Sheet 1'!A:A, 0)), 'Sheet 1'!G:G, "&lt;="&amp;I1053, 'Sheet 1'!H:H, "&gt;0") / COUNTIFS('Sheet 1'!B:B, INDEX('Sheet 1'!B:B, MATCH(A1053, 'Sheet 1'!A:A, 0)), 'Sheet 1'!G:G, "&lt;="&amp;I1053)) * 0.9426, "0.001")</f>
        <v>0.2134188679245283</v>
      </c>
      <c r="K1053" s="4">
        <f ca="1">IFERROR(AVERAGEIFS('Sheet 1'!H:H, 'Sheet 1'!B:B, INDEX('Sheet 1'!B:B, MATCH(A1053, 'Sheet 1'!A:A, 0)), 'Sheet 1'!G:G, "&lt;="&amp;I1053, 'Sheet 1'!H:H, "&gt;0"), "0.001")</f>
        <v>4.9249999999999998</v>
      </c>
      <c r="L1053" s="6">
        <f t="shared" ca="1" si="82"/>
        <v>1.0510879245283018</v>
      </c>
      <c r="M1053" s="4">
        <f t="shared" ca="1" si="83"/>
        <v>-7.2895986567841433</v>
      </c>
      <c r="N1053" s="4">
        <f t="shared" ca="1" si="84"/>
        <v>-0.41426419643016188</v>
      </c>
      <c r="O1053" s="8"/>
      <c r="P1053" s="5"/>
      <c r="Q1053" s="14"/>
      <c r="R1053" s="14"/>
      <c r="S1053" s="15"/>
      <c r="T1053" s="7"/>
      <c r="U1053" s="5"/>
      <c r="V1053" s="8"/>
      <c r="W1053" s="12"/>
      <c r="X1053" s="12"/>
      <c r="Y1053" s="5"/>
    </row>
    <row r="1054" spans="1:25" x14ac:dyDescent="0.25">
      <c r="A1054" s="16">
        <f t="shared" ca="1" si="80"/>
        <v>46844</v>
      </c>
      <c r="B1054" s="3">
        <f ca="1">INDEX('Sheet 1'!G:G,(MATCH(A1054,'Sheet 1'!A:A,0)),1)</f>
        <v>0</v>
      </c>
      <c r="C1054" s="5">
        <f ca="1">INDEX('Sheet 1'!M:M,(MATCH((INDEX('Sheet 1'!B:B,(MATCH(A1054,'Sheet 1'!A:A,0)),1)),'Sheet 1'!J:J,0)),1)</f>
        <v>26.95705263157895</v>
      </c>
      <c r="D1054" s="4">
        <f ca="1">INDEX('Sheet 1'!L:L,(MATCH((INDEX('Sheet 1'!B:B,(MATCH(A1054,'Sheet 1'!A:A,0)),1)),'Sheet 1'!J:J,0)),1)</f>
        <v>3.8906573242081</v>
      </c>
      <c r="E1054" s="6">
        <f ca="1">INDEX('Sheet 1'!N:N,(MATCH((INDEX('Sheet 1'!B:B,(MATCH(A1054,'Sheet 1'!A:A,0)),1)),'Sheet 1'!J:J,0)),1)</f>
        <v>0.33733333333333332</v>
      </c>
      <c r="F1054" s="6">
        <f ca="1">INDEX('Sheet 1'!O:O,(MATCH((INDEX('Sheet 1'!B:B,(MATCH(A1054,'Sheet 1'!A:A,0)),1)),'Sheet 1'!J:J,0)),1)</f>
        <v>2.6883016508133459</v>
      </c>
      <c r="G1054" s="5">
        <f ca="1">INDEX('Sheet 1'!H:H,(MATCH((INDEX('Sheet 1'!B:B,(MATCH(A1054,'Sheet 1'!A:A,0)),1)),'Sheet 1'!J:J,0)),1)</f>
        <v>0</v>
      </c>
      <c r="H1054" s="5">
        <f t="shared" ca="1" si="81"/>
        <v>27.123218286553659</v>
      </c>
      <c r="I1054" s="5">
        <f ca="1">_xlfn.NORM.INV(RAND(), (((Sheet2!C1054/(Sheet2!D1054^2)) + ((Sheet2!H1053+Sheet2!E1053)/(Sheet2!F1053^2))) / ((1/(Sheet2!D1054^2)) + (1/(Sheet2!F1053^2)))), SQRT(1 / ((1/(Sheet2!D1054^2)) + (1/(Sheet2!F1053^2)))))</f>
        <v>26.068294820761558</v>
      </c>
      <c r="J1054" s="6">
        <f ca="1">IFERROR((COUNTIFS('Sheet 1'!B:B, INDEX('Sheet 1'!B:B, MATCH(A1054, 'Sheet 1'!A:A, 0)), 'Sheet 1'!G:G, "&lt;="&amp;I1054, 'Sheet 1'!H:H, "&gt;0") / COUNTIFS('Sheet 1'!B:B, INDEX('Sheet 1'!B:B, MATCH(A1054, 'Sheet 1'!A:A, 0)), 'Sheet 1'!G:G, "&lt;="&amp;I1054)) * 0.9426, "0.001")</f>
        <v>0.29624571428571428</v>
      </c>
      <c r="K1054" s="4">
        <f ca="1">IFERROR(AVERAGEIFS('Sheet 1'!H:H, 'Sheet 1'!B:B, INDEX('Sheet 1'!B:B, MATCH(A1054, 'Sheet 1'!A:A, 0)), 'Sheet 1'!G:G, "&lt;="&amp;I1054, 'Sheet 1'!H:H, "&gt;0"), "0.001")</f>
        <v>5.081818181818182</v>
      </c>
      <c r="L1054" s="6">
        <f t="shared" ca="1" si="82"/>
        <v>1.5054668571428571</v>
      </c>
      <c r="M1054" s="4">
        <f t="shared" ca="1" si="83"/>
        <v>-6.9286627901792297</v>
      </c>
      <c r="N1054" s="4">
        <f t="shared" ca="1" si="84"/>
        <v>0.22843384465844435</v>
      </c>
      <c r="O1054" s="8"/>
      <c r="P1054" s="5"/>
      <c r="Q1054" s="14"/>
      <c r="R1054" s="14"/>
      <c r="S1054" s="15"/>
      <c r="T1054" s="7"/>
      <c r="U1054" s="5"/>
      <c r="V1054" s="8"/>
      <c r="W1054" s="12"/>
      <c r="X1054" s="12"/>
      <c r="Y1054" s="5"/>
    </row>
    <row r="1055" spans="1:25" x14ac:dyDescent="0.25">
      <c r="A1055" s="16">
        <f t="shared" ca="1" si="80"/>
        <v>46845</v>
      </c>
      <c r="B1055" s="3">
        <f ca="1">INDEX('Sheet 1'!G:G,(MATCH(A1055,'Sheet 1'!A:A,0)),1)</f>
        <v>0</v>
      </c>
      <c r="C1055" s="5">
        <f ca="1">INDEX('Sheet 1'!M:M,(MATCH((INDEX('Sheet 1'!B:B,(MATCH(A1055,'Sheet 1'!A:A,0)),1)),'Sheet 1'!J:J,0)),1)</f>
        <v>27.70273684210526</v>
      </c>
      <c r="D1055" s="4">
        <f ca="1">INDEX('Sheet 1'!L:L,(MATCH((INDEX('Sheet 1'!B:B,(MATCH(A1055,'Sheet 1'!A:A,0)),1)),'Sheet 1'!J:J,0)),1)</f>
        <v>3.5564269953104888</v>
      </c>
      <c r="E1055" s="6">
        <f ca="1">INDEX('Sheet 1'!N:N,(MATCH((INDEX('Sheet 1'!B:B,(MATCH(A1055,'Sheet 1'!A:A,0)),1)),'Sheet 1'!J:J,0)),1)</f>
        <v>-2.53333333333336E-2</v>
      </c>
      <c r="F1055" s="6">
        <f ca="1">INDEX('Sheet 1'!O:O,(MATCH((INDEX('Sheet 1'!B:B,(MATCH(A1055,'Sheet 1'!A:A,0)),1)),'Sheet 1'!J:J,0)),1)</f>
        <v>3.1790315257073889</v>
      </c>
      <c r="G1055" s="5">
        <f ca="1">INDEX('Sheet 1'!H:H,(MATCH((INDEX('Sheet 1'!B:B,(MATCH(A1055,'Sheet 1'!A:A,0)),1)),'Sheet 1'!J:J,0)),1)</f>
        <v>0</v>
      </c>
      <c r="H1055" s="5">
        <f t="shared" ca="1" si="81"/>
        <v>27.548614618236499</v>
      </c>
      <c r="I1055" s="5">
        <f ca="1">_xlfn.NORM.INV(RAND(), (((Sheet2!C1055/(Sheet2!D1055^2)) + ((Sheet2!H1054+Sheet2!E1054)/(Sheet2!F1054^2))) / ((1/(Sheet2!D1055^2)) + (1/(Sheet2!F1054^2)))), SQRT(1 / ((1/(Sheet2!D1055^2)) + (1/(Sheet2!F1054^2)))))</f>
        <v>29.75920284023131</v>
      </c>
      <c r="J1055" s="6">
        <f ca="1">IFERROR((COUNTIFS('Sheet 1'!B:B, INDEX('Sheet 1'!B:B, MATCH(A1055, 'Sheet 1'!A:A, 0)), 'Sheet 1'!G:G, "&lt;="&amp;I1055, 'Sheet 1'!H:H, "&gt;0") / COUNTIFS('Sheet 1'!B:B, INDEX('Sheet 1'!B:B, MATCH(A1055, 'Sheet 1'!A:A, 0)), 'Sheet 1'!G:G, "&lt;="&amp;I1055)) * 0.9426, "0.001")</f>
        <v>0.25875294117647063</v>
      </c>
      <c r="K1055" s="4">
        <f ca="1">IFERROR(AVERAGEIFS('Sheet 1'!H:H, 'Sheet 1'!B:B, INDEX('Sheet 1'!B:B, MATCH(A1055, 'Sheet 1'!A:A, 0)), 'Sheet 1'!G:G, "&lt;="&amp;I1055, 'Sheet 1'!H:H, "&gt;0"), "0.001")</f>
        <v>6.5357142857142856</v>
      </c>
      <c r="L1055" s="6">
        <f t="shared" ca="1" si="82"/>
        <v>1.6911352941176474</v>
      </c>
      <c r="M1055" s="4">
        <f t="shared" ca="1" si="83"/>
        <v>-7.7894855928813218</v>
      </c>
      <c r="N1055" s="4">
        <f t="shared" ca="1" si="84"/>
        <v>-0.57823933988739551</v>
      </c>
      <c r="O1055" s="8"/>
      <c r="P1055" s="5"/>
      <c r="Q1055" s="14"/>
      <c r="R1055" s="14"/>
      <c r="S1055" s="15"/>
      <c r="T1055" s="7"/>
      <c r="U1055" s="5"/>
      <c r="V1055" s="8"/>
      <c r="W1055" s="12"/>
      <c r="X1055" s="12"/>
      <c r="Y1055" s="5"/>
    </row>
    <row r="1056" spans="1:25" x14ac:dyDescent="0.25">
      <c r="A1056" s="16">
        <f t="shared" ca="1" si="80"/>
        <v>46846</v>
      </c>
      <c r="B1056" s="3">
        <f ca="1">INDEX('Sheet 1'!G:G,(MATCH(A1056,'Sheet 1'!A:A,0)),1)</f>
        <v>0</v>
      </c>
      <c r="C1056" s="5">
        <f ca="1">INDEX('Sheet 1'!M:M,(MATCH((INDEX('Sheet 1'!B:B,(MATCH(A1056,'Sheet 1'!A:A,0)),1)),'Sheet 1'!J:J,0)),1)</f>
        <v>27.900666666666659</v>
      </c>
      <c r="D1056" s="4">
        <f ca="1">INDEX('Sheet 1'!L:L,(MATCH((INDEX('Sheet 1'!B:B,(MATCH(A1056,'Sheet 1'!A:A,0)),1)),'Sheet 1'!J:J,0)),1)</f>
        <v>4.1903355130242064</v>
      </c>
      <c r="E1056" s="6">
        <f ca="1">INDEX('Sheet 1'!N:N,(MATCH((INDEX('Sheet 1'!B:B,(MATCH(A1056,'Sheet 1'!A:A,0)),1)),'Sheet 1'!J:J,0)),1)</f>
        <v>-0.2013333333333332</v>
      </c>
      <c r="F1056" s="6">
        <f ca="1">INDEX('Sheet 1'!O:O,(MATCH((INDEX('Sheet 1'!B:B,(MATCH(A1056,'Sheet 1'!A:A,0)),1)),'Sheet 1'!J:J,0)),1)</f>
        <v>5.1469091573364567</v>
      </c>
      <c r="G1056" s="5">
        <f ca="1">INDEX('Sheet 1'!H:H,(MATCH((INDEX('Sheet 1'!B:B,(MATCH(A1056,'Sheet 1'!A:A,0)),1)),'Sheet 1'!J:J,0)),1)</f>
        <v>0</v>
      </c>
      <c r="H1056" s="5">
        <f t="shared" ca="1" si="81"/>
        <v>27.661142361017891</v>
      </c>
      <c r="I1056" s="5">
        <f ca="1">_xlfn.NORM.INV(RAND(), (((Sheet2!C1056/(Sheet2!D1056^2)) + ((Sheet2!H1055+Sheet2!E1055)/(Sheet2!F1055^2))) / ((1/(Sheet2!D1056^2)) + (1/(Sheet2!F1055^2)))), SQRT(1 / ((1/(Sheet2!D1056^2)) + (1/(Sheet2!F1055^2)))))</f>
        <v>24.460358591508466</v>
      </c>
      <c r="J1056" s="6">
        <f ca="1">IFERROR((COUNTIFS('Sheet 1'!B:B, INDEX('Sheet 1'!B:B, MATCH(A1056, 'Sheet 1'!A:A, 0)), 'Sheet 1'!G:G, "&lt;="&amp;I1056, 'Sheet 1'!H:H, "&gt;0") / COUNTIFS('Sheet 1'!B:B, INDEX('Sheet 1'!B:B, MATCH(A1056, 'Sheet 1'!A:A, 0)), 'Sheet 1'!G:G, "&lt;="&amp;I1056)) * 0.9426, "0.001")</f>
        <v>0.4713</v>
      </c>
      <c r="K1056" s="4">
        <f ca="1">IFERROR(AVERAGEIFS('Sheet 1'!H:H, 'Sheet 1'!B:B, INDEX('Sheet 1'!B:B, MATCH(A1056, 'Sheet 1'!A:A, 0)), 'Sheet 1'!G:G, "&lt;="&amp;I1056, 'Sheet 1'!H:H, "&gt;0"), "0.001")</f>
        <v>4.5363636363636362</v>
      </c>
      <c r="L1056" s="6">
        <f t="shared" ca="1" si="82"/>
        <v>2.1379881818181818</v>
      </c>
      <c r="M1056" s="4">
        <f t="shared" ca="1" si="83"/>
        <v>-6.6583371617731091</v>
      </c>
      <c r="N1056" s="4">
        <f t="shared" ca="1" si="84"/>
        <v>0.8210101707763463</v>
      </c>
      <c r="O1056" s="8"/>
      <c r="P1056" s="5"/>
      <c r="Q1056" s="14"/>
      <c r="R1056" s="14"/>
      <c r="S1056" s="15"/>
      <c r="T1056" s="7"/>
      <c r="U1056" s="5"/>
      <c r="V1056" s="8"/>
      <c r="W1056" s="12"/>
      <c r="X1056" s="12"/>
      <c r="Y1056" s="5"/>
    </row>
    <row r="1057" spans="1:25" x14ac:dyDescent="0.25">
      <c r="A1057" s="16">
        <f t="shared" ca="1" si="80"/>
        <v>46847</v>
      </c>
      <c r="B1057" s="3">
        <f ca="1">INDEX('Sheet 1'!G:G,(MATCH(A1057,'Sheet 1'!A:A,0)),1)</f>
        <v>0</v>
      </c>
      <c r="C1057" s="5">
        <f ca="1">INDEX('Sheet 1'!M:M,(MATCH((INDEX('Sheet 1'!B:B,(MATCH(A1057,'Sheet 1'!A:A,0)),1)),'Sheet 1'!J:J,0)),1)</f>
        <v>27.960842105263161</v>
      </c>
      <c r="D1057" s="4">
        <f ca="1">INDEX('Sheet 1'!L:L,(MATCH((INDEX('Sheet 1'!B:B,(MATCH(A1057,'Sheet 1'!A:A,0)),1)),'Sheet 1'!J:J,0)),1)</f>
        <v>4.2481402599574736</v>
      </c>
      <c r="E1057" s="6">
        <f ca="1">INDEX('Sheet 1'!N:N,(MATCH((INDEX('Sheet 1'!B:B,(MATCH(A1057,'Sheet 1'!A:A,0)),1)),'Sheet 1'!J:J,0)),1)</f>
        <v>-0.63333333333333353</v>
      </c>
      <c r="F1057" s="6">
        <f ca="1">INDEX('Sheet 1'!O:O,(MATCH((INDEX('Sheet 1'!B:B,(MATCH(A1057,'Sheet 1'!A:A,0)),1)),'Sheet 1'!J:J,0)),1)</f>
        <v>6.9544528479539203</v>
      </c>
      <c r="G1057" s="5">
        <f ca="1">INDEX('Sheet 1'!H:H,(MATCH((INDEX('Sheet 1'!B:B,(MATCH(A1057,'Sheet 1'!A:A,0)),1)),'Sheet 1'!J:J,0)),1)</f>
        <v>0</v>
      </c>
      <c r="H1057" s="5">
        <f t="shared" ca="1" si="81"/>
        <v>27.757821775060627</v>
      </c>
      <c r="I1057" s="5">
        <f ca="1">_xlfn.NORM.INV(RAND(), (((Sheet2!C1057/(Sheet2!D1057^2)) + ((Sheet2!H1056+Sheet2!E1056)/(Sheet2!F1056^2))) / ((1/(Sheet2!D1057^2)) + (1/(Sheet2!F1056^2)))), SQRT(1 / ((1/(Sheet2!D1057^2)) + (1/(Sheet2!F1056^2)))))</f>
        <v>30.544728102359194</v>
      </c>
      <c r="J1057" s="6">
        <f ca="1">IFERROR((COUNTIFS('Sheet 1'!B:B, INDEX('Sheet 1'!B:B, MATCH(A1057, 'Sheet 1'!A:A, 0)), 'Sheet 1'!G:G, "&lt;="&amp;I1057, 'Sheet 1'!H:H, "&gt;0") / COUNTIFS('Sheet 1'!B:B, INDEX('Sheet 1'!B:B, MATCH(A1057, 'Sheet 1'!A:A, 0)), 'Sheet 1'!G:G, "&lt;="&amp;I1057)) * 0.9426, "0.001")</f>
        <v>0.11376206896551724</v>
      </c>
      <c r="K1057" s="4">
        <f ca="1">IFERROR(AVERAGEIFS('Sheet 1'!H:H, 'Sheet 1'!B:B, INDEX('Sheet 1'!B:B, MATCH(A1057, 'Sheet 1'!A:A, 0)), 'Sheet 1'!G:G, "&lt;="&amp;I1057, 'Sheet 1'!H:H, "&gt;0"), "0.001")</f>
        <v>3.8</v>
      </c>
      <c r="L1057" s="6">
        <f t="shared" ca="1" si="82"/>
        <v>0.43229586206896553</v>
      </c>
      <c r="M1057" s="4">
        <f t="shared" ca="1" si="83"/>
        <v>-6.5819018192076042</v>
      </c>
      <c r="N1057" s="4">
        <f t="shared" ca="1" si="84"/>
        <v>-0.60823933273848618</v>
      </c>
      <c r="O1057" s="8"/>
      <c r="P1057" s="5"/>
      <c r="Q1057" s="14"/>
      <c r="R1057" s="14"/>
      <c r="S1057" s="15"/>
      <c r="T1057" s="7"/>
      <c r="U1057" s="5"/>
      <c r="V1057" s="8"/>
      <c r="W1057" s="12"/>
      <c r="X1057" s="12"/>
      <c r="Y1057" s="5"/>
    </row>
    <row r="1058" spans="1:25" x14ac:dyDescent="0.25">
      <c r="A1058" s="16">
        <f t="shared" ca="1" si="80"/>
        <v>46848</v>
      </c>
      <c r="B1058" s="3">
        <f ca="1">INDEX('Sheet 1'!G:G,(MATCH(A1058,'Sheet 1'!A:A,0)),1)</f>
        <v>0</v>
      </c>
      <c r="C1058" s="5">
        <f ca="1">INDEX('Sheet 1'!M:M,(MATCH((INDEX('Sheet 1'!B:B,(MATCH(A1058,'Sheet 1'!A:A,0)),1)),'Sheet 1'!J:J,0)),1)</f>
        <v>27.147684210526311</v>
      </c>
      <c r="D1058" s="4">
        <f ca="1">INDEX('Sheet 1'!L:L,(MATCH((INDEX('Sheet 1'!B:B,(MATCH(A1058,'Sheet 1'!A:A,0)),1)),'Sheet 1'!J:J,0)),1)</f>
        <v>3.5803571584465592</v>
      </c>
      <c r="E1058" s="6">
        <f ca="1">INDEX('Sheet 1'!N:N,(MATCH((INDEX('Sheet 1'!B:B,(MATCH(A1058,'Sheet 1'!A:A,0)),1)),'Sheet 1'!J:J,0)),1)</f>
        <v>0.6306666666666666</v>
      </c>
      <c r="F1058" s="6">
        <f ca="1">INDEX('Sheet 1'!O:O,(MATCH((INDEX('Sheet 1'!B:B,(MATCH(A1058,'Sheet 1'!A:A,0)),1)),'Sheet 1'!J:J,0)),1)</f>
        <v>4.7438715325266898</v>
      </c>
      <c r="G1058" s="5">
        <f ca="1">INDEX('Sheet 1'!H:H,(MATCH((INDEX('Sheet 1'!B:B,(MATCH(A1058,'Sheet 1'!A:A,0)),1)),'Sheet 1'!J:J,0)),1)</f>
        <v>0</v>
      </c>
      <c r="H1058" s="5">
        <f t="shared" ca="1" si="81"/>
        <v>27.142824302303737</v>
      </c>
      <c r="I1058" s="5">
        <f ca="1">_xlfn.NORM.INV(RAND(), (((Sheet2!C1058/(Sheet2!D1058^2)) + ((Sheet2!H1057+Sheet2!E1057)/(Sheet2!F1057^2))) / ((1/(Sheet2!D1058^2)) + (1/(Sheet2!F1057^2)))), SQRT(1 / ((1/(Sheet2!D1058^2)) + (1/(Sheet2!F1057^2)))))</f>
        <v>20.11341279512714</v>
      </c>
      <c r="J1058" s="6">
        <f ca="1">IFERROR((COUNTIFS('Sheet 1'!B:B, INDEX('Sheet 1'!B:B, MATCH(A1058, 'Sheet 1'!A:A, 0)), 'Sheet 1'!G:G, "&lt;="&amp;I1058, 'Sheet 1'!H:H, "&gt;0") / COUNTIFS('Sheet 1'!B:B, INDEX('Sheet 1'!B:B, MATCH(A1058, 'Sheet 1'!A:A, 0)), 'Sheet 1'!G:G, "&lt;="&amp;I1058)) * 0.9426, "0.001")</f>
        <v>0.94259999999999999</v>
      </c>
      <c r="K1058" s="4">
        <f ca="1">IFERROR(AVERAGEIFS('Sheet 1'!H:H, 'Sheet 1'!B:B, INDEX('Sheet 1'!B:B, MATCH(A1058, 'Sheet 1'!A:A, 0)), 'Sheet 1'!G:G, "&lt;="&amp;I1058, 'Sheet 1'!H:H, "&gt;0"), "0.001")</f>
        <v>5.8</v>
      </c>
      <c r="L1058" s="6">
        <f t="shared" ca="1" si="82"/>
        <v>5.4670800000000002</v>
      </c>
      <c r="M1058" s="4">
        <f t="shared" ca="1" si="83"/>
        <v>-7.5823955569575396</v>
      </c>
      <c r="N1058" s="4">
        <f t="shared" ca="1" si="84"/>
        <v>1.9646842770432411</v>
      </c>
      <c r="O1058" s="8"/>
      <c r="P1058" s="5"/>
      <c r="Q1058" s="14"/>
      <c r="R1058" s="14"/>
      <c r="S1058" s="15"/>
      <c r="T1058" s="7"/>
      <c r="U1058" s="5"/>
      <c r="V1058" s="8"/>
      <c r="W1058" s="12"/>
      <c r="X1058" s="12"/>
      <c r="Y1058" s="5"/>
    </row>
    <row r="1059" spans="1:25" x14ac:dyDescent="0.25">
      <c r="A1059" s="16">
        <f t="shared" ca="1" si="80"/>
        <v>46849</v>
      </c>
      <c r="B1059" s="3">
        <f ca="1">INDEX('Sheet 1'!G:G,(MATCH(A1059,'Sheet 1'!A:A,0)),1)</f>
        <v>0</v>
      </c>
      <c r="C1059" s="5">
        <f ca="1">INDEX('Sheet 1'!M:M,(MATCH((INDEX('Sheet 1'!B:B,(MATCH(A1059,'Sheet 1'!A:A,0)),1)),'Sheet 1'!J:J,0)),1)</f>
        <v>27.4380350877193</v>
      </c>
      <c r="D1059" s="4">
        <f ca="1">INDEX('Sheet 1'!L:L,(MATCH((INDEX('Sheet 1'!B:B,(MATCH(A1059,'Sheet 1'!A:A,0)),1)),'Sheet 1'!J:J,0)),1)</f>
        <v>3.8298730955382609</v>
      </c>
      <c r="E1059" s="6">
        <f ca="1">INDEX('Sheet 1'!N:N,(MATCH((INDEX('Sheet 1'!B:B,(MATCH(A1059,'Sheet 1'!A:A,0)),1)),'Sheet 1'!J:J,0)),1)</f>
        <v>-0.38533333333333319</v>
      </c>
      <c r="F1059" s="6">
        <f ca="1">INDEX('Sheet 1'!O:O,(MATCH((INDEX('Sheet 1'!B:B,(MATCH(A1059,'Sheet 1'!A:A,0)),1)),'Sheet 1'!J:J,0)),1)</f>
        <v>3.923756244093541</v>
      </c>
      <c r="G1059" s="5">
        <f ca="1">INDEX('Sheet 1'!H:H,(MATCH((INDEX('Sheet 1'!B:B,(MATCH(A1059,'Sheet 1'!A:A,0)),1)),'Sheet 1'!J:J,0)),1)</f>
        <v>0</v>
      </c>
      <c r="H1059" s="5">
        <f t="shared" ca="1" si="81"/>
        <v>27.570403812912737</v>
      </c>
      <c r="I1059" s="5">
        <f ca="1">_xlfn.NORM.INV(RAND(), (((Sheet2!C1059/(Sheet2!D1059^2)) + ((Sheet2!H1058+Sheet2!E1058)/(Sheet2!F1058^2))) / ((1/(Sheet2!D1059^2)) + (1/(Sheet2!F1058^2)))), SQRT(1 / ((1/(Sheet2!D1059^2)) + (1/(Sheet2!F1058^2)))))</f>
        <v>31.160353950920374</v>
      </c>
      <c r="J1059" s="6">
        <f ca="1">IFERROR((COUNTIFS('Sheet 1'!B:B, INDEX('Sheet 1'!B:B, MATCH(A1059, 'Sheet 1'!A:A, 0)), 'Sheet 1'!G:G, "&lt;="&amp;I1059, 'Sheet 1'!H:H, "&gt;0") / COUNTIFS('Sheet 1'!B:B, INDEX('Sheet 1'!B:B, MATCH(A1059, 'Sheet 1'!A:A, 0)), 'Sheet 1'!G:G, "&lt;="&amp;I1059)) * 0.9426, "0.001")</f>
        <v>0.17138181818181819</v>
      </c>
      <c r="K1059" s="4">
        <f ca="1">IFERROR(AVERAGEIFS('Sheet 1'!H:H, 'Sheet 1'!B:B, INDEX('Sheet 1'!B:B, MATCH(A1059, 'Sheet 1'!A:A, 0)), 'Sheet 1'!G:G, "&lt;="&amp;I1059, 'Sheet 1'!H:H, "&gt;0"), "0.001")</f>
        <v>7.8</v>
      </c>
      <c r="L1059" s="6">
        <f t="shared" ca="1" si="82"/>
        <v>1.3367781818181819</v>
      </c>
      <c r="M1059" s="4">
        <f t="shared" ca="1" si="83"/>
        <v>-7.1642152111212658</v>
      </c>
      <c r="N1059" s="4">
        <f t="shared" ca="1" si="84"/>
        <v>-0.97191702449293027</v>
      </c>
      <c r="O1059" s="8"/>
      <c r="P1059" s="5"/>
      <c r="Q1059" s="14"/>
      <c r="R1059" s="14"/>
      <c r="S1059" s="15"/>
      <c r="T1059" s="7"/>
      <c r="U1059" s="5"/>
      <c r="V1059" s="8"/>
      <c r="W1059" s="12"/>
      <c r="X1059" s="12"/>
      <c r="Y1059" s="5"/>
    </row>
    <row r="1060" spans="1:25" x14ac:dyDescent="0.25">
      <c r="A1060" s="16">
        <f t="shared" ca="1" si="80"/>
        <v>46850</v>
      </c>
      <c r="B1060" s="3">
        <f ca="1">INDEX('Sheet 1'!G:G,(MATCH(A1060,'Sheet 1'!A:A,0)),1)</f>
        <v>0</v>
      </c>
      <c r="C1060" s="5">
        <f ca="1">INDEX('Sheet 1'!M:M,(MATCH((INDEX('Sheet 1'!B:B,(MATCH(A1060,'Sheet 1'!A:A,0)),1)),'Sheet 1'!J:J,0)),1)</f>
        <v>26.90199999999999</v>
      </c>
      <c r="D1060" s="4">
        <f ca="1">INDEX('Sheet 1'!L:L,(MATCH((INDEX('Sheet 1'!B:B,(MATCH(A1060,'Sheet 1'!A:A,0)),1)),'Sheet 1'!J:J,0)),1)</f>
        <v>3.572269069695952</v>
      </c>
      <c r="E1060" s="6">
        <f ca="1">INDEX('Sheet 1'!N:N,(MATCH((INDEX('Sheet 1'!B:B,(MATCH(A1060,'Sheet 1'!A:A,0)),1)),'Sheet 1'!J:J,0)),1)</f>
        <v>0.18666666666666709</v>
      </c>
      <c r="F1060" s="6">
        <f ca="1">INDEX('Sheet 1'!O:O,(MATCH((INDEX('Sheet 1'!B:B,(MATCH(A1060,'Sheet 1'!A:A,0)),1)),'Sheet 1'!J:J,0)),1)</f>
        <v>3.6305882679217669</v>
      </c>
      <c r="G1060" s="5">
        <f ca="1">INDEX('Sheet 1'!H:H,(MATCH((INDEX('Sheet 1'!B:B,(MATCH(A1060,'Sheet 1'!A:A,0)),1)),'Sheet 1'!J:J,0)),1)</f>
        <v>4.0999999999999996</v>
      </c>
      <c r="H1060" s="5">
        <f t="shared" ca="1" si="81"/>
        <v>27.030291238829829</v>
      </c>
      <c r="I1060" s="5">
        <f ca="1">_xlfn.NORM.INV(RAND(), (((Sheet2!C1060/(Sheet2!D1060^2)) + ((Sheet2!H1059+Sheet2!E1059)/(Sheet2!F1059^2))) / ((1/(Sheet2!D1060^2)) + (1/(Sheet2!F1059^2)))), SQRT(1 / ((1/(Sheet2!D1060^2)) + (1/(Sheet2!F1059^2)))))</f>
        <v>22.417075010693356</v>
      </c>
      <c r="J1060" s="6">
        <f ca="1">IFERROR((COUNTIFS('Sheet 1'!B:B, INDEX('Sheet 1'!B:B, MATCH(A1060, 'Sheet 1'!A:A, 0)), 'Sheet 1'!G:G, "&lt;="&amp;I1060, 'Sheet 1'!H:H, "&gt;0") / COUNTIFS('Sheet 1'!B:B, INDEX('Sheet 1'!B:B, MATCH(A1060, 'Sheet 1'!A:A, 0)), 'Sheet 1'!G:G, "&lt;="&amp;I1060)) * 0.9426, "0.001")</f>
        <v>0.4713</v>
      </c>
      <c r="K1060" s="4">
        <f ca="1">IFERROR(AVERAGEIFS('Sheet 1'!H:H, 'Sheet 1'!B:B, INDEX('Sheet 1'!B:B, MATCH(A1060, 'Sheet 1'!A:A, 0)), 'Sheet 1'!G:G, "&lt;="&amp;I1060, 'Sheet 1'!H:H, "&gt;0"), "0.001")</f>
        <v>7.5</v>
      </c>
      <c r="L1060" s="6">
        <f t="shared" ca="1" si="82"/>
        <v>3.5347499999999998</v>
      </c>
      <c r="M1060" s="4">
        <f t="shared" ca="1" si="83"/>
        <v>-7.5307877080742163</v>
      </c>
      <c r="N1060" s="4">
        <f t="shared" ca="1" si="84"/>
        <v>1.2554835321204854</v>
      </c>
      <c r="O1060" s="8"/>
      <c r="P1060" s="5"/>
      <c r="Q1060" s="14"/>
      <c r="R1060" s="14"/>
      <c r="S1060" s="15"/>
      <c r="T1060" s="7"/>
      <c r="U1060" s="5"/>
      <c r="V1060" s="8"/>
      <c r="W1060" s="12"/>
      <c r="X1060" s="12"/>
      <c r="Y1060" s="5"/>
    </row>
    <row r="1061" spans="1:25" x14ac:dyDescent="0.25">
      <c r="A1061" s="16">
        <f t="shared" ca="1" si="80"/>
        <v>46851</v>
      </c>
      <c r="B1061" s="3">
        <f ca="1">INDEX('Sheet 1'!G:G,(MATCH(A1061,'Sheet 1'!A:A,0)),1)</f>
        <v>0</v>
      </c>
      <c r="C1061" s="5">
        <f ca="1">INDEX('Sheet 1'!M:M,(MATCH((INDEX('Sheet 1'!B:B,(MATCH(A1061,'Sheet 1'!A:A,0)),1)),'Sheet 1'!J:J,0)),1)</f>
        <v>27.125192982456142</v>
      </c>
      <c r="D1061" s="4">
        <f ca="1">INDEX('Sheet 1'!L:L,(MATCH((INDEX('Sheet 1'!B:B,(MATCH(A1061,'Sheet 1'!A:A,0)),1)),'Sheet 1'!J:J,0)),1)</f>
        <v>3.9357529586283091</v>
      </c>
      <c r="E1061" s="6">
        <f ca="1">INDEX('Sheet 1'!N:N,(MATCH((INDEX('Sheet 1'!B:B,(MATCH(A1061,'Sheet 1'!A:A,0)),1)),'Sheet 1'!J:J,0)),1)</f>
        <v>-5.7333333333333819E-2</v>
      </c>
      <c r="F1061" s="6">
        <f ca="1">INDEX('Sheet 1'!O:O,(MATCH((INDEX('Sheet 1'!B:B,(MATCH(A1061,'Sheet 1'!A:A,0)),1)),'Sheet 1'!J:J,0)),1)</f>
        <v>4.3635211833010654</v>
      </c>
      <c r="G1061" s="5">
        <f ca="1">INDEX('Sheet 1'!H:H,(MATCH((INDEX('Sheet 1'!B:B,(MATCH(A1061,'Sheet 1'!A:A,0)),1)),'Sheet 1'!J:J,0)),1)</f>
        <v>0</v>
      </c>
      <c r="H1061" s="5">
        <f t="shared" ca="1" si="81"/>
        <v>27.174770484349317</v>
      </c>
      <c r="I1061" s="5">
        <f ca="1">_xlfn.NORM.INV(RAND(), (((Sheet2!C1061/(Sheet2!D1061^2)) + ((Sheet2!H1060+Sheet2!E1060)/(Sheet2!F1060^2))) / ((1/(Sheet2!D1061^2)) + (1/(Sheet2!F1060^2)))), SQRT(1 / ((1/(Sheet2!D1061^2)) + (1/(Sheet2!F1060^2)))))</f>
        <v>26.776565990233056</v>
      </c>
      <c r="J1061" s="6">
        <f ca="1">IFERROR((COUNTIFS('Sheet 1'!B:B, INDEX('Sheet 1'!B:B, MATCH(A1061, 'Sheet 1'!A:A, 0)), 'Sheet 1'!G:G, "&lt;="&amp;I1061, 'Sheet 1'!H:H, "&gt;0") / COUNTIFS('Sheet 1'!B:B, INDEX('Sheet 1'!B:B, MATCH(A1061, 'Sheet 1'!A:A, 0)), 'Sheet 1'!G:G, "&lt;="&amp;I1061)) * 0.9426, "0.001")</f>
        <v>0.44511666666666666</v>
      </c>
      <c r="K1061" s="4">
        <f ca="1">IFERROR(AVERAGEIFS('Sheet 1'!H:H, 'Sheet 1'!B:B, INDEX('Sheet 1'!B:B, MATCH(A1061, 'Sheet 1'!A:A, 0)), 'Sheet 1'!G:G, "&lt;="&amp;I1061, 'Sheet 1'!H:H, "&gt;0"), "0.001")</f>
        <v>4.9764705882352942</v>
      </c>
      <c r="L1061" s="6">
        <f t="shared" ca="1" si="82"/>
        <v>2.2151100000000001</v>
      </c>
      <c r="M1061" s="4">
        <f t="shared" ca="1" si="83"/>
        <v>-6.8919958309349347</v>
      </c>
      <c r="N1061" s="4">
        <f t="shared" ca="1" si="84"/>
        <v>8.8579490605169744E-2</v>
      </c>
      <c r="O1061" s="8"/>
      <c r="P1061" s="5"/>
      <c r="Q1061" s="14"/>
      <c r="R1061" s="14"/>
      <c r="S1061" s="15"/>
      <c r="T1061" s="7"/>
      <c r="U1061" s="5"/>
      <c r="V1061" s="8"/>
      <c r="W1061" s="12"/>
      <c r="X1061" s="12"/>
      <c r="Y1061" s="5"/>
    </row>
    <row r="1062" spans="1:25" x14ac:dyDescent="0.25">
      <c r="A1062" s="16">
        <f t="shared" ca="1" si="80"/>
        <v>46852</v>
      </c>
      <c r="B1062" s="3">
        <f ca="1">INDEX('Sheet 1'!G:G,(MATCH(A1062,'Sheet 1'!A:A,0)),1)</f>
        <v>0</v>
      </c>
      <c r="C1062" s="5">
        <f ca="1">INDEX('Sheet 1'!M:M,(MATCH((INDEX('Sheet 1'!B:B,(MATCH(A1062,'Sheet 1'!A:A,0)),1)),'Sheet 1'!J:J,0)),1)</f>
        <v>27.141859649122811</v>
      </c>
      <c r="D1062" s="4">
        <f ca="1">INDEX('Sheet 1'!L:L,(MATCH((INDEX('Sheet 1'!B:B,(MATCH(A1062,'Sheet 1'!A:A,0)),1)),'Sheet 1'!J:J,0)),1)</f>
        <v>4.0410658104164083</v>
      </c>
      <c r="E1062" s="6">
        <f ca="1">INDEX('Sheet 1'!N:N,(MATCH((INDEX('Sheet 1'!B:B,(MATCH(A1062,'Sheet 1'!A:A,0)),1)),'Sheet 1'!J:J,0)),1)</f>
        <v>7.4666666666666492E-2</v>
      </c>
      <c r="F1062" s="6">
        <f ca="1">INDEX('Sheet 1'!O:O,(MATCH((INDEX('Sheet 1'!B:B,(MATCH(A1062,'Sheet 1'!A:A,0)),1)),'Sheet 1'!J:J,0)),1)</f>
        <v>4.2873507643504736</v>
      </c>
      <c r="G1062" s="5">
        <f ca="1">INDEX('Sheet 1'!H:H,(MATCH((INDEX('Sheet 1'!B:B,(MATCH(A1062,'Sheet 1'!A:A,0)),1)),'Sheet 1'!J:J,0)),1)</f>
        <v>0</v>
      </c>
      <c r="H1062" s="5">
        <f t="shared" ca="1" si="81"/>
        <v>27.130584030882641</v>
      </c>
      <c r="I1062" s="5">
        <f ca="1">_xlfn.NORM.INV(RAND(), (((Sheet2!C1062/(Sheet2!D1062^2)) + ((Sheet2!H1061+Sheet2!E1061)/(Sheet2!F1061^2))) / ((1/(Sheet2!D1062^2)) + (1/(Sheet2!F1061^2)))), SQRT(1 / ((1/(Sheet2!D1062^2)) + (1/(Sheet2!F1061^2)))))</f>
        <v>27.84902974242841</v>
      </c>
      <c r="J1062" s="6">
        <f ca="1">IFERROR((COUNTIFS('Sheet 1'!B:B, INDEX('Sheet 1'!B:B, MATCH(A1062, 'Sheet 1'!A:A, 0)), 'Sheet 1'!G:G, "&lt;="&amp;I1062, 'Sheet 1'!H:H, "&gt;0") / COUNTIFS('Sheet 1'!B:B, INDEX('Sheet 1'!B:B, MATCH(A1062, 'Sheet 1'!A:A, 0)), 'Sheet 1'!G:G, "&lt;="&amp;I1062)) * 0.9426, "0.001")</f>
        <v>0.34094042553191489</v>
      </c>
      <c r="K1062" s="4">
        <f ca="1">IFERROR(AVERAGEIFS('Sheet 1'!H:H, 'Sheet 1'!B:B, INDEX('Sheet 1'!B:B, MATCH(A1062, 'Sheet 1'!A:A, 0)), 'Sheet 1'!G:G, "&lt;="&amp;I1062, 'Sheet 1'!H:H, "&gt;0"), "0.001")</f>
        <v>8.5529411764705863</v>
      </c>
      <c r="L1062" s="6">
        <f t="shared" ca="1" si="82"/>
        <v>2.9160434042553183</v>
      </c>
      <c r="M1062" s="4">
        <f t="shared" ca="1" si="83"/>
        <v>-6.7165101788644215</v>
      </c>
      <c r="N1062" s="4">
        <f t="shared" ca="1" si="84"/>
        <v>-0.17499593584513526</v>
      </c>
      <c r="O1062" s="8"/>
      <c r="P1062" s="5"/>
      <c r="Q1062" s="14"/>
      <c r="R1062" s="14"/>
      <c r="S1062" s="15"/>
      <c r="T1062" s="7"/>
      <c r="U1062" s="5"/>
      <c r="V1062" s="8"/>
      <c r="W1062" s="12"/>
      <c r="X1062" s="12"/>
      <c r="Y1062" s="5"/>
    </row>
    <row r="1063" spans="1:25" x14ac:dyDescent="0.25">
      <c r="A1063" s="16">
        <f t="shared" ca="1" si="80"/>
        <v>46853</v>
      </c>
      <c r="B1063" s="3">
        <f ca="1">INDEX('Sheet 1'!G:G,(MATCH(A1063,'Sheet 1'!A:A,0)),1)</f>
        <v>0</v>
      </c>
      <c r="C1063" s="5">
        <f ca="1">INDEX('Sheet 1'!M:M,(MATCH((INDEX('Sheet 1'!B:B,(MATCH(A1063,'Sheet 1'!A:A,0)),1)),'Sheet 1'!J:J,0)),1)</f>
        <v>27.03368421052631</v>
      </c>
      <c r="D1063" s="4">
        <f ca="1">INDEX('Sheet 1'!L:L,(MATCH((INDEX('Sheet 1'!B:B,(MATCH(A1063,'Sheet 1'!A:A,0)),1)),'Sheet 1'!J:J,0)),1)</f>
        <v>4.059100330799347</v>
      </c>
      <c r="E1063" s="6">
        <f ca="1">INDEX('Sheet 1'!N:N,(MATCH((INDEX('Sheet 1'!B:B,(MATCH(A1063,'Sheet 1'!A:A,0)),1)),'Sheet 1'!J:J,0)),1)</f>
        <v>-1.1439999999999999</v>
      </c>
      <c r="F1063" s="6">
        <f ca="1">INDEX('Sheet 1'!O:O,(MATCH((INDEX('Sheet 1'!B:B,(MATCH(A1063,'Sheet 1'!A:A,0)),1)),'Sheet 1'!J:J,0)),1)</f>
        <v>3.5354284116714978</v>
      </c>
      <c r="G1063" s="5">
        <f ca="1">INDEX('Sheet 1'!H:H,(MATCH((INDEX('Sheet 1'!B:B,(MATCH(A1063,'Sheet 1'!A:A,0)),1)),'Sheet 1'!J:J,0)),1)</f>
        <v>0</v>
      </c>
      <c r="H1063" s="5">
        <f t="shared" ca="1" si="81"/>
        <v>27.114779130791504</v>
      </c>
      <c r="I1063" s="5">
        <f ca="1">_xlfn.NORM.INV(RAND(), (((Sheet2!C1063/(Sheet2!D1063^2)) + ((Sheet2!H1062+Sheet2!E1062)/(Sheet2!F1062^2))) / ((1/(Sheet2!D1063^2)) + (1/(Sheet2!F1062^2)))), SQRT(1 / ((1/(Sheet2!D1063^2)) + (1/(Sheet2!F1062^2)))))</f>
        <v>28.832522798087236</v>
      </c>
      <c r="J1063" s="6">
        <f ca="1">IFERROR((COUNTIFS('Sheet 1'!B:B, INDEX('Sheet 1'!B:B, MATCH(A1063, 'Sheet 1'!A:A, 0)), 'Sheet 1'!G:G, "&lt;="&amp;I1063, 'Sheet 1'!H:H, "&gt;0") / COUNTIFS('Sheet 1'!B:B, INDEX('Sheet 1'!B:B, MATCH(A1063, 'Sheet 1'!A:A, 0)), 'Sheet 1'!G:G, "&lt;="&amp;I1063)) * 0.9426, "0.001")</f>
        <v>0.35147796610169491</v>
      </c>
      <c r="K1063" s="4">
        <f ca="1">IFERROR(AVERAGEIFS('Sheet 1'!H:H, 'Sheet 1'!B:B, INDEX('Sheet 1'!B:B, MATCH(A1063, 'Sheet 1'!A:A, 0)), 'Sheet 1'!G:G, "&lt;="&amp;I1063, 'Sheet 1'!H:H, "&gt;0"), "0.001")</f>
        <v>3.4636363636363638</v>
      </c>
      <c r="L1063" s="6">
        <f t="shared" ca="1" si="82"/>
        <v>1.2173918644067796</v>
      </c>
      <c r="M1063" s="4">
        <f t="shared" ca="1" si="83"/>
        <v>-6.6600187251845151</v>
      </c>
      <c r="N1063" s="4">
        <f t="shared" ca="1" si="84"/>
        <v>-0.44316189326778377</v>
      </c>
      <c r="O1063" s="8"/>
      <c r="P1063" s="5"/>
      <c r="Q1063" s="14"/>
      <c r="R1063" s="14"/>
      <c r="S1063" s="15"/>
      <c r="T1063" s="7"/>
      <c r="U1063" s="5"/>
      <c r="V1063" s="8"/>
      <c r="W1063" s="12"/>
      <c r="X1063" s="12"/>
      <c r="Y1063" s="5"/>
    </row>
    <row r="1064" spans="1:25" x14ac:dyDescent="0.25">
      <c r="A1064" s="16">
        <f t="shared" ca="1" si="80"/>
        <v>46854</v>
      </c>
      <c r="B1064" s="3">
        <f ca="1">INDEX('Sheet 1'!G:G,(MATCH(A1064,'Sheet 1'!A:A,0)),1)</f>
        <v>0</v>
      </c>
      <c r="C1064" s="5">
        <f ca="1">INDEX('Sheet 1'!M:M,(MATCH((INDEX('Sheet 1'!B:B,(MATCH(A1064,'Sheet 1'!A:A,0)),1)),'Sheet 1'!J:J,0)),1)</f>
        <v>26.040175438596499</v>
      </c>
      <c r="D1064" s="4">
        <f ca="1">INDEX('Sheet 1'!L:L,(MATCH((INDEX('Sheet 1'!B:B,(MATCH(A1064,'Sheet 1'!A:A,0)),1)),'Sheet 1'!J:J,0)),1)</f>
        <v>3.7414585005999972</v>
      </c>
      <c r="E1064" s="6">
        <f ca="1">INDEX('Sheet 1'!N:N,(MATCH((INDEX('Sheet 1'!B:B,(MATCH(A1064,'Sheet 1'!A:A,0)),1)),'Sheet 1'!J:J,0)),1)</f>
        <v>-0.23466666666666669</v>
      </c>
      <c r="F1064" s="6">
        <f ca="1">INDEX('Sheet 1'!O:O,(MATCH((INDEX('Sheet 1'!B:B,(MATCH(A1064,'Sheet 1'!A:A,0)),1)),'Sheet 1'!J:J,0)),1)</f>
        <v>3.4235864446723321</v>
      </c>
      <c r="G1064" s="5">
        <f ca="1">INDEX('Sheet 1'!H:H,(MATCH((INDEX('Sheet 1'!B:B,(MATCH(A1064,'Sheet 1'!A:A,0)),1)),'Sheet 1'!J:J,0)),1)</f>
        <v>0</v>
      </c>
      <c r="H1064" s="5">
        <f t="shared" ca="1" si="81"/>
        <v>26.003514044721062</v>
      </c>
      <c r="I1064" s="5">
        <f ca="1">_xlfn.NORM.INV(RAND(), (((Sheet2!C1064/(Sheet2!D1064^2)) + ((Sheet2!H1063+Sheet2!E1063)/(Sheet2!F1063^2))) / ((1/(Sheet2!D1064^2)) + (1/(Sheet2!F1063^2)))), SQRT(1 / ((1/(Sheet2!D1064^2)) + (1/(Sheet2!F1063^2)))))</f>
        <v>29.479172797894872</v>
      </c>
      <c r="J1064" s="6">
        <f ca="1">IFERROR((COUNTIFS('Sheet 1'!B:B, INDEX('Sheet 1'!B:B, MATCH(A1064, 'Sheet 1'!A:A, 0)), 'Sheet 1'!G:G, "&lt;="&amp;I1064, 'Sheet 1'!H:H, "&gt;0") / COUNTIFS('Sheet 1'!B:B, INDEX('Sheet 1'!B:B, MATCH(A1064, 'Sheet 1'!A:A, 0)), 'Sheet 1'!G:G, "&lt;="&amp;I1064)) * 0.9426, "0.001")</f>
        <v>0.38343050847457627</v>
      </c>
      <c r="K1064" s="4">
        <f ca="1">IFERROR(AVERAGEIFS('Sheet 1'!H:H, 'Sheet 1'!B:B, INDEX('Sheet 1'!B:B, MATCH(A1064, 'Sheet 1'!A:A, 0)), 'Sheet 1'!G:G, "&lt;="&amp;I1064, 'Sheet 1'!H:H, "&gt;0"), "0.001")</f>
        <v>6.583333333333333</v>
      </c>
      <c r="L1064" s="6">
        <f t="shared" ca="1" si="82"/>
        <v>2.5242508474576271</v>
      </c>
      <c r="M1064" s="4">
        <f t="shared" ca="1" si="83"/>
        <v>-6.9598995777771098</v>
      </c>
      <c r="N1064" s="4">
        <f t="shared" ca="1" si="84"/>
        <v>-0.91915956270713139</v>
      </c>
      <c r="O1064" s="8"/>
      <c r="P1064" s="5"/>
      <c r="Q1064" s="14"/>
      <c r="R1064" s="14"/>
      <c r="S1064" s="15"/>
      <c r="T1064" s="7"/>
      <c r="U1064" s="5"/>
      <c r="V1064" s="8"/>
      <c r="W1064" s="12"/>
      <c r="X1064" s="12"/>
      <c r="Y1064" s="5"/>
    </row>
    <row r="1065" spans="1:25" x14ac:dyDescent="0.25">
      <c r="A1065" s="16">
        <f t="shared" ca="1" si="80"/>
        <v>46855</v>
      </c>
      <c r="B1065" s="3">
        <f ca="1">INDEX('Sheet 1'!G:G,(MATCH(A1065,'Sheet 1'!A:A,0)),1)</f>
        <v>0</v>
      </c>
      <c r="C1065" s="5">
        <f ca="1">INDEX('Sheet 1'!M:M,(MATCH((INDEX('Sheet 1'!B:B,(MATCH(A1065,'Sheet 1'!A:A,0)),1)),'Sheet 1'!J:J,0)),1)</f>
        <v>25.724736842105269</v>
      </c>
      <c r="D1065" s="4">
        <f ca="1">INDEX('Sheet 1'!L:L,(MATCH((INDEX('Sheet 1'!B:B,(MATCH(A1065,'Sheet 1'!A:A,0)),1)),'Sheet 1'!J:J,0)),1)</f>
        <v>4.3673646371552008</v>
      </c>
      <c r="E1065" s="6">
        <f ca="1">INDEX('Sheet 1'!N:N,(MATCH((INDEX('Sheet 1'!B:B,(MATCH(A1065,'Sheet 1'!A:A,0)),1)),'Sheet 1'!J:J,0)),1)</f>
        <v>3.9999999999999758E-2</v>
      </c>
      <c r="F1065" s="6">
        <f ca="1">INDEX('Sheet 1'!O:O,(MATCH((INDEX('Sheet 1'!B:B,(MATCH(A1065,'Sheet 1'!A:A,0)),1)),'Sheet 1'!J:J,0)),1)</f>
        <v>3.6175249116608019</v>
      </c>
      <c r="G1065" s="5">
        <f ca="1">INDEX('Sheet 1'!H:H,(MATCH((INDEX('Sheet 1'!B:B,(MATCH(A1065,'Sheet 1'!A:A,0)),1)),'Sheet 1'!J:J,0)),1)</f>
        <v>0</v>
      </c>
      <c r="H1065" s="5">
        <f t="shared" ca="1" si="81"/>
        <v>25.752058282962963</v>
      </c>
      <c r="I1065" s="5">
        <f ca="1">_xlfn.NORM.INV(RAND(), (((Sheet2!C1065/(Sheet2!D1065^2)) + ((Sheet2!H1064+Sheet2!E1064)/(Sheet2!F1064^2))) / ((1/(Sheet2!D1065^2)) + (1/(Sheet2!F1064^2)))), SQRT(1 / ((1/(Sheet2!D1065^2)) + (1/(Sheet2!F1064^2)))))</f>
        <v>25.06070251302917</v>
      </c>
      <c r="J1065" s="6">
        <f ca="1">IFERROR((COUNTIFS('Sheet 1'!B:B, INDEX('Sheet 1'!B:B, MATCH(A1065, 'Sheet 1'!A:A, 0)), 'Sheet 1'!G:G, "&lt;="&amp;I1065, 'Sheet 1'!H:H, "&gt;0") / COUNTIFS('Sheet 1'!B:B, INDEX('Sheet 1'!B:B, MATCH(A1065, 'Sheet 1'!A:A, 0)), 'Sheet 1'!G:G, "&lt;="&amp;I1065)) * 0.9426, "0.001")</f>
        <v>0.43504615384615386</v>
      </c>
      <c r="K1065" s="4">
        <f ca="1">IFERROR(AVERAGEIFS('Sheet 1'!H:H, 'Sheet 1'!B:B, INDEX('Sheet 1'!B:B, MATCH(A1065, 'Sheet 1'!A:A, 0)), 'Sheet 1'!G:G, "&lt;="&amp;I1065, 'Sheet 1'!H:H, "&gt;0"), "0.001")</f>
        <v>5.4444444444444446</v>
      </c>
      <c r="L1065" s="6">
        <f t="shared" ca="1" si="82"/>
        <v>2.3685846153846155</v>
      </c>
      <c r="M1065" s="4">
        <f t="shared" ca="1" si="83"/>
        <v>-5.8902196128193598</v>
      </c>
      <c r="N1065" s="4">
        <f t="shared" ca="1" si="84"/>
        <v>0.15204462742287422</v>
      </c>
      <c r="O1065" s="8"/>
      <c r="P1065" s="5"/>
      <c r="Q1065" s="14"/>
      <c r="R1065" s="14"/>
      <c r="S1065" s="15"/>
      <c r="T1065" s="7"/>
      <c r="U1065" s="5"/>
      <c r="V1065" s="8"/>
      <c r="W1065" s="12"/>
      <c r="X1065" s="12"/>
      <c r="Y1065" s="5"/>
    </row>
    <row r="1066" spans="1:25" x14ac:dyDescent="0.25">
      <c r="A1066" s="16">
        <f t="shared" ca="1" si="80"/>
        <v>46856</v>
      </c>
      <c r="B1066" s="3">
        <f ca="1">INDEX('Sheet 1'!G:G,(MATCH(A1066,'Sheet 1'!A:A,0)),1)</f>
        <v>0</v>
      </c>
      <c r="C1066" s="5">
        <f ca="1">INDEX('Sheet 1'!M:M,(MATCH((INDEX('Sheet 1'!B:B,(MATCH(A1066,'Sheet 1'!A:A,0)),1)),'Sheet 1'!J:J,0)),1)</f>
        <v>25.72708771929824</v>
      </c>
      <c r="D1066" s="4">
        <f ca="1">INDEX('Sheet 1'!L:L,(MATCH((INDEX('Sheet 1'!B:B,(MATCH(A1066,'Sheet 1'!A:A,0)),1)),'Sheet 1'!J:J,0)),1)</f>
        <v>3.9820656507454131</v>
      </c>
      <c r="E1066" s="6">
        <f ca="1">INDEX('Sheet 1'!N:N,(MATCH((INDEX('Sheet 1'!B:B,(MATCH(A1066,'Sheet 1'!A:A,0)),1)),'Sheet 1'!J:J,0)),1)</f>
        <v>0.32000000000000017</v>
      </c>
      <c r="F1066" s="6">
        <f ca="1">INDEX('Sheet 1'!O:O,(MATCH((INDEX('Sheet 1'!B:B,(MATCH(A1066,'Sheet 1'!A:A,0)),1)),'Sheet 1'!J:J,0)),1)</f>
        <v>3.3484566836323508</v>
      </c>
      <c r="G1066" s="5">
        <f ca="1">INDEX('Sheet 1'!H:H,(MATCH((INDEX('Sheet 1'!B:B,(MATCH(A1066,'Sheet 1'!A:A,0)),1)),'Sheet 1'!J:J,0)),1)</f>
        <v>0.3</v>
      </c>
      <c r="H1066" s="5">
        <f t="shared" ca="1" si="81"/>
        <v>25.762682385113671</v>
      </c>
      <c r="I1066" s="5">
        <f ca="1">_xlfn.NORM.INV(RAND(), (((Sheet2!C1066/(Sheet2!D1066^2)) + ((Sheet2!H1065+Sheet2!E1065)/(Sheet2!F1065^2))) / ((1/(Sheet2!D1066^2)) + (1/(Sheet2!F1065^2)))), SQRT(1 / ((1/(Sheet2!D1066^2)) + (1/(Sheet2!F1065^2)))))</f>
        <v>29.4532161621044</v>
      </c>
      <c r="J1066" s="6">
        <f ca="1">IFERROR((COUNTIFS('Sheet 1'!B:B, INDEX('Sheet 1'!B:B, MATCH(A1066, 'Sheet 1'!A:A, 0)), 'Sheet 1'!G:G, "&lt;="&amp;I1066, 'Sheet 1'!H:H, "&gt;0") / COUNTIFS('Sheet 1'!B:B, INDEX('Sheet 1'!B:B, MATCH(A1066, 'Sheet 1'!A:A, 0)), 'Sheet 1'!G:G, "&lt;="&amp;I1066)) * 0.9426, "0.001")</f>
        <v>0.27983437500000002</v>
      </c>
      <c r="K1066" s="4">
        <f ca="1">IFERROR(AVERAGEIFS('Sheet 1'!H:H, 'Sheet 1'!B:B, INDEX('Sheet 1'!B:B, MATCH(A1066, 'Sheet 1'!A:A, 0)), 'Sheet 1'!G:G, "&lt;="&amp;I1066, 'Sheet 1'!H:H, "&gt;0"), "0.001")</f>
        <v>3.763157894736842</v>
      </c>
      <c r="L1066" s="6">
        <f t="shared" ca="1" si="82"/>
        <v>1.0530609375</v>
      </c>
      <c r="M1066" s="4">
        <f t="shared" ca="1" si="83"/>
        <v>-6.4607392182201515</v>
      </c>
      <c r="N1066" s="4">
        <f t="shared" ca="1" si="84"/>
        <v>-0.93572752676959436</v>
      </c>
      <c r="O1066" s="8"/>
      <c r="P1066" s="5"/>
      <c r="Q1066" s="14"/>
      <c r="R1066" s="14"/>
      <c r="S1066" s="15"/>
      <c r="T1066" s="7"/>
      <c r="U1066" s="5"/>
      <c r="V1066" s="8"/>
      <c r="W1066" s="12"/>
      <c r="X1066" s="12"/>
      <c r="Y1066" s="5"/>
    </row>
    <row r="1067" spans="1:25" x14ac:dyDescent="0.25">
      <c r="A1067" s="16">
        <f t="shared" ca="1" si="80"/>
        <v>46857</v>
      </c>
      <c r="B1067" s="3">
        <f ca="1">INDEX('Sheet 1'!G:G,(MATCH(A1067,'Sheet 1'!A:A,0)),1)</f>
        <v>0</v>
      </c>
      <c r="C1067" s="5">
        <f ca="1">INDEX('Sheet 1'!M:M,(MATCH((INDEX('Sheet 1'!B:B,(MATCH(A1067,'Sheet 1'!A:A,0)),1)),'Sheet 1'!J:J,0)),1)</f>
        <v>26.203438596491232</v>
      </c>
      <c r="D1067" s="4">
        <f ca="1">INDEX('Sheet 1'!L:L,(MATCH((INDEX('Sheet 1'!B:B,(MATCH(A1067,'Sheet 1'!A:A,0)),1)),'Sheet 1'!J:J,0)),1)</f>
        <v>3.6435182482354551</v>
      </c>
      <c r="E1067" s="6">
        <f ca="1">INDEX('Sheet 1'!N:N,(MATCH((INDEX('Sheet 1'!B:B,(MATCH(A1067,'Sheet 1'!A:A,0)),1)),'Sheet 1'!J:J,0)),1)</f>
        <v>-0.14666666666666681</v>
      </c>
      <c r="F1067" s="6">
        <f ca="1">INDEX('Sheet 1'!O:O,(MATCH((INDEX('Sheet 1'!B:B,(MATCH(A1067,'Sheet 1'!A:A,0)),1)),'Sheet 1'!J:J,0)),1)</f>
        <v>3.072209053509944</v>
      </c>
      <c r="G1067" s="5">
        <f ca="1">INDEX('Sheet 1'!H:H,(MATCH((INDEX('Sheet 1'!B:B,(MATCH(A1067,'Sheet 1'!A:A,0)),1)),'Sheet 1'!J:J,0)),1)</f>
        <v>0</v>
      </c>
      <c r="H1067" s="5">
        <f t="shared" ca="1" si="81"/>
        <v>26.137973633732173</v>
      </c>
      <c r="I1067" s="5">
        <f ca="1">_xlfn.NORM.INV(RAND(), (((Sheet2!C1067/(Sheet2!D1067^2)) + ((Sheet2!H1066+Sheet2!E1066)/(Sheet2!F1066^2))) / ((1/(Sheet2!D1067^2)) + (1/(Sheet2!F1066^2)))), SQRT(1 / ((1/(Sheet2!D1067^2)) + (1/(Sheet2!F1066^2)))))</f>
        <v>24.531442258392264</v>
      </c>
      <c r="J1067" s="6">
        <f ca="1">IFERROR((COUNTIFS('Sheet 1'!B:B, INDEX('Sheet 1'!B:B, MATCH(A1067, 'Sheet 1'!A:A, 0)), 'Sheet 1'!G:G, "&lt;="&amp;I1067, 'Sheet 1'!H:H, "&gt;0") / COUNTIFS('Sheet 1'!B:B, INDEX('Sheet 1'!B:B, MATCH(A1067, 'Sheet 1'!A:A, 0)), 'Sheet 1'!G:G, "&lt;="&amp;I1067)) * 0.9426, "0.001")</f>
        <v>0.48558181818181817</v>
      </c>
      <c r="K1067" s="4">
        <f ca="1">IFERROR(AVERAGEIFS('Sheet 1'!H:H, 'Sheet 1'!B:B, INDEX('Sheet 1'!B:B, MATCH(A1067, 'Sheet 1'!A:A, 0)), 'Sheet 1'!G:G, "&lt;="&amp;I1067, 'Sheet 1'!H:H, "&gt;0"), "0.001")</f>
        <v>4.0352941176470596</v>
      </c>
      <c r="L1067" s="6">
        <f t="shared" ca="1" si="82"/>
        <v>1.9594654545454548</v>
      </c>
      <c r="M1067" s="4">
        <f t="shared" ca="1" si="83"/>
        <v>-7.1917956247869705</v>
      </c>
      <c r="N1067" s="4">
        <f t="shared" ca="1" si="84"/>
        <v>0.45889610650604268</v>
      </c>
      <c r="O1067" s="8"/>
      <c r="P1067" s="5"/>
      <c r="Q1067" s="14"/>
      <c r="R1067" s="14"/>
      <c r="S1067" s="15"/>
      <c r="T1067" s="7"/>
      <c r="U1067" s="5"/>
      <c r="V1067" s="8"/>
      <c r="W1067" s="12"/>
      <c r="X1067" s="12"/>
      <c r="Y1067" s="5"/>
    </row>
    <row r="1068" spans="1:25" x14ac:dyDescent="0.25">
      <c r="A1068" s="16">
        <f t="shared" ca="1" si="80"/>
        <v>46858</v>
      </c>
      <c r="B1068" s="3">
        <f ca="1">INDEX('Sheet 1'!G:G,(MATCH(A1068,'Sheet 1'!A:A,0)),1)</f>
        <v>0</v>
      </c>
      <c r="C1068" s="5">
        <f ca="1">INDEX('Sheet 1'!M:M,(MATCH((INDEX('Sheet 1'!B:B,(MATCH(A1068,'Sheet 1'!A:A,0)),1)),'Sheet 1'!J:J,0)),1)</f>
        <v>26.30052631578948</v>
      </c>
      <c r="D1068" s="4">
        <f ca="1">INDEX('Sheet 1'!L:L,(MATCH((INDEX('Sheet 1'!B:B,(MATCH(A1068,'Sheet 1'!A:A,0)),1)),'Sheet 1'!J:J,0)),1)</f>
        <v>3.621183918689133</v>
      </c>
      <c r="E1068" s="6">
        <f ca="1">INDEX('Sheet 1'!N:N,(MATCH((INDEX('Sheet 1'!B:B,(MATCH(A1068,'Sheet 1'!A:A,0)),1)),'Sheet 1'!J:J,0)),1)</f>
        <v>2.1333333333333499E-2</v>
      </c>
      <c r="F1068" s="6">
        <f ca="1">INDEX('Sheet 1'!O:O,(MATCH((INDEX('Sheet 1'!B:B,(MATCH(A1068,'Sheet 1'!A:A,0)),1)),'Sheet 1'!J:J,0)),1)</f>
        <v>3.0783592213215618</v>
      </c>
      <c r="G1068" s="5">
        <f ca="1">INDEX('Sheet 1'!H:H,(MATCH((INDEX('Sheet 1'!B:B,(MATCH(A1068,'Sheet 1'!A:A,0)),1)),'Sheet 1'!J:J,0)),1)</f>
        <v>0</v>
      </c>
      <c r="H1068" s="5">
        <f t="shared" ca="1" si="81"/>
        <v>26.120724728690636</v>
      </c>
      <c r="I1068" s="5">
        <f ca="1">_xlfn.NORM.INV(RAND(), (((Sheet2!C1068/(Sheet2!D1068^2)) + ((Sheet2!H1067+Sheet2!E1067)/(Sheet2!F1067^2))) / ((1/(Sheet2!D1068^2)) + (1/(Sheet2!F1067^2)))), SQRT(1 / ((1/(Sheet2!D1068^2)) + (1/(Sheet2!F1067^2)))))</f>
        <v>25.705978776367129</v>
      </c>
      <c r="J1068" s="6">
        <f ca="1">IFERROR((COUNTIFS('Sheet 1'!B:B, INDEX('Sheet 1'!B:B, MATCH(A1068, 'Sheet 1'!A:A, 0)), 'Sheet 1'!G:G, "&lt;="&amp;I1068, 'Sheet 1'!H:H, "&gt;0") / COUNTIFS('Sheet 1'!B:B, INDEX('Sheet 1'!B:B, MATCH(A1068, 'Sheet 1'!A:A, 0)), 'Sheet 1'!G:G, "&lt;="&amp;I1068)) * 0.9426, "0.001")</f>
        <v>0.36784390243902437</v>
      </c>
      <c r="K1068" s="4">
        <f ca="1">IFERROR(AVERAGEIFS('Sheet 1'!H:H, 'Sheet 1'!B:B, INDEX('Sheet 1'!B:B, MATCH(A1068, 'Sheet 1'!A:A, 0)), 'Sheet 1'!G:G, "&lt;="&amp;I1068, 'Sheet 1'!H:H, "&gt;0"), "0.001")</f>
        <v>8.8312499999999989</v>
      </c>
      <c r="L1068" s="6">
        <f t="shared" ca="1" si="82"/>
        <v>3.2485214634146335</v>
      </c>
      <c r="M1068" s="4">
        <f t="shared" ca="1" si="83"/>
        <v>-7.2629634137197483</v>
      </c>
      <c r="N1068" s="4">
        <f t="shared" ca="1" si="84"/>
        <v>0.1641859548624022</v>
      </c>
      <c r="O1068" s="8"/>
      <c r="P1068" s="5"/>
      <c r="Q1068" s="14"/>
      <c r="R1068" s="14"/>
      <c r="S1068" s="15"/>
      <c r="T1068" s="7"/>
      <c r="U1068" s="5"/>
      <c r="V1068" s="8"/>
      <c r="W1068" s="12"/>
      <c r="X1068" s="12"/>
      <c r="Y1068" s="5"/>
    </row>
    <row r="1069" spans="1:25" x14ac:dyDescent="0.25">
      <c r="A1069" s="16">
        <f t="shared" ca="1" si="80"/>
        <v>46859</v>
      </c>
      <c r="B1069" s="3">
        <f ca="1">INDEX('Sheet 1'!G:G,(MATCH(A1069,'Sheet 1'!A:A,0)),1)</f>
        <v>0</v>
      </c>
      <c r="C1069" s="5">
        <f ca="1">INDEX('Sheet 1'!M:M,(MATCH((INDEX('Sheet 1'!B:B,(MATCH(A1069,'Sheet 1'!A:A,0)),1)),'Sheet 1'!J:J,0)),1)</f>
        <v>26.432561403508771</v>
      </c>
      <c r="D1069" s="4">
        <f ca="1">INDEX('Sheet 1'!L:L,(MATCH((INDEX('Sheet 1'!B:B,(MATCH(A1069,'Sheet 1'!A:A,0)),1)),'Sheet 1'!J:J,0)),1)</f>
        <v>4.0368067837102117</v>
      </c>
      <c r="E1069" s="6">
        <f ca="1">INDEX('Sheet 1'!N:N,(MATCH((INDEX('Sheet 1'!B:B,(MATCH(A1069,'Sheet 1'!A:A,0)),1)),'Sheet 1'!J:J,0)),1)</f>
        <v>-0.48266666666666669</v>
      </c>
      <c r="F1069" s="6">
        <f ca="1">INDEX('Sheet 1'!O:O,(MATCH((INDEX('Sheet 1'!B:B,(MATCH(A1069,'Sheet 1'!A:A,0)),1)),'Sheet 1'!J:J,0)),1)</f>
        <v>3.2288134099133128</v>
      </c>
      <c r="G1069" s="5">
        <f ca="1">INDEX('Sheet 1'!H:H,(MATCH((INDEX('Sheet 1'!B:B,(MATCH(A1069,'Sheet 1'!A:A,0)),1)),'Sheet 1'!J:J,0)),1)</f>
        <v>0</v>
      </c>
      <c r="H1069" s="5">
        <f t="shared" ca="1" si="81"/>
        <v>26.248874930854289</v>
      </c>
      <c r="I1069" s="5">
        <f ca="1">_xlfn.NORM.INV(RAND(), (((Sheet2!C1069/(Sheet2!D1069^2)) + ((Sheet2!H1068+Sheet2!E1068)/(Sheet2!F1068^2))) / ((1/(Sheet2!D1069^2)) + (1/(Sheet2!F1068^2)))), SQRT(1 / ((1/(Sheet2!D1069^2)) + (1/(Sheet2!F1068^2)))))</f>
        <v>26.03794079493094</v>
      </c>
      <c r="J1069" s="6">
        <f ca="1">IFERROR((COUNTIFS('Sheet 1'!B:B, INDEX('Sheet 1'!B:B, MATCH(A1069, 'Sheet 1'!A:A, 0)), 'Sheet 1'!G:G, "&lt;="&amp;I1069, 'Sheet 1'!H:H, "&gt;0") / COUNTIFS('Sheet 1'!B:B, INDEX('Sheet 1'!B:B, MATCH(A1069, 'Sheet 1'!A:A, 0)), 'Sheet 1'!G:G, "&lt;="&amp;I1069)) * 0.9426, "0.001")</f>
        <v>0.34485365853658534</v>
      </c>
      <c r="K1069" s="4">
        <f ca="1">IFERROR(AVERAGEIFS('Sheet 1'!H:H, 'Sheet 1'!B:B, INDEX('Sheet 1'!B:B, MATCH(A1069, 'Sheet 1'!A:A, 0)), 'Sheet 1'!G:G, "&lt;="&amp;I1069, 'Sheet 1'!H:H, "&gt;0"), "0.001")</f>
        <v>8.7866666666666671</v>
      </c>
      <c r="L1069" s="6">
        <f t="shared" ca="1" si="82"/>
        <v>3.0301141463414631</v>
      </c>
      <c r="M1069" s="4">
        <f t="shared" ca="1" si="83"/>
        <v>-6.5478886703650252</v>
      </c>
      <c r="N1069" s="4">
        <f t="shared" ca="1" si="84"/>
        <v>9.7755634520396179E-2</v>
      </c>
      <c r="O1069" s="8"/>
      <c r="P1069" s="5"/>
      <c r="Q1069" s="14"/>
      <c r="R1069" s="14"/>
      <c r="S1069" s="15"/>
      <c r="T1069" s="7"/>
      <c r="U1069" s="5"/>
      <c r="V1069" s="8"/>
      <c r="W1069" s="12"/>
      <c r="X1069" s="12"/>
      <c r="Y1069" s="5"/>
    </row>
    <row r="1070" spans="1:25" x14ac:dyDescent="0.25">
      <c r="A1070" s="16">
        <f t="shared" ca="1" si="80"/>
        <v>46860</v>
      </c>
      <c r="B1070" s="3">
        <f ca="1">INDEX('Sheet 1'!G:G,(MATCH(A1070,'Sheet 1'!A:A,0)),1)</f>
        <v>0</v>
      </c>
      <c r="C1070" s="5">
        <f ca="1">INDEX('Sheet 1'!M:M,(MATCH((INDEX('Sheet 1'!B:B,(MATCH(A1070,'Sheet 1'!A:A,0)),1)),'Sheet 1'!J:J,0)),1)</f>
        <v>25.54954385964912</v>
      </c>
      <c r="D1070" s="4">
        <f ca="1">INDEX('Sheet 1'!L:L,(MATCH((INDEX('Sheet 1'!B:B,(MATCH(A1070,'Sheet 1'!A:A,0)),1)),'Sheet 1'!J:J,0)),1)</f>
        <v>4.0811595243341134</v>
      </c>
      <c r="E1070" s="6">
        <f ca="1">INDEX('Sheet 1'!N:N,(MATCH((INDEX('Sheet 1'!B:B,(MATCH(A1070,'Sheet 1'!A:A,0)),1)),'Sheet 1'!J:J,0)),1)</f>
        <v>9.7333333333333244E-2</v>
      </c>
      <c r="F1070" s="6">
        <f ca="1">INDEX('Sheet 1'!O:O,(MATCH((INDEX('Sheet 1'!B:B,(MATCH(A1070,'Sheet 1'!A:A,0)),1)),'Sheet 1'!J:J,0)),1)</f>
        <v>3.02788720082187</v>
      </c>
      <c r="G1070" s="5">
        <f ca="1">INDEX('Sheet 1'!H:H,(MATCH((INDEX('Sheet 1'!B:B,(MATCH(A1070,'Sheet 1'!A:A,0)),1)),'Sheet 1'!J:J,0)),1)</f>
        <v>0</v>
      </c>
      <c r="H1070" s="5">
        <f t="shared" ca="1" si="81"/>
        <v>25.682800365946289</v>
      </c>
      <c r="I1070" s="5">
        <f ca="1">_xlfn.NORM.INV(RAND(), (((Sheet2!C1070/(Sheet2!D1070^2)) + ((Sheet2!H1069+Sheet2!E1069)/(Sheet2!F1069^2))) / ((1/(Sheet2!D1070^2)) + (1/(Sheet2!F1069^2)))), SQRT(1 / ((1/(Sheet2!D1070^2)) + (1/(Sheet2!F1069^2)))))</f>
        <v>26.471468070844775</v>
      </c>
      <c r="J1070" s="6">
        <f ca="1">IFERROR((COUNTIFS('Sheet 1'!B:B, INDEX('Sheet 1'!B:B, MATCH(A1070, 'Sheet 1'!A:A, 0)), 'Sheet 1'!G:G, "&lt;="&amp;I1070, 'Sheet 1'!H:H, "&gt;0") / COUNTIFS('Sheet 1'!B:B, INDEX('Sheet 1'!B:B, MATCH(A1070, 'Sheet 1'!A:A, 0)), 'Sheet 1'!G:G, "&lt;="&amp;I1070)) * 0.9426, "0.001")</f>
        <v>0.29571764705882353</v>
      </c>
      <c r="K1070" s="4">
        <f ca="1">IFERROR(AVERAGEIFS('Sheet 1'!H:H, 'Sheet 1'!B:B, INDEX('Sheet 1'!B:B, MATCH(A1070, 'Sheet 1'!A:A, 0)), 'Sheet 1'!G:G, "&lt;="&amp;I1070, 'Sheet 1'!H:H, "&gt;0"), "0.001")</f>
        <v>4.9624999999999995</v>
      </c>
      <c r="L1070" s="6">
        <f t="shared" ca="1" si="82"/>
        <v>1.4674988235294115</v>
      </c>
      <c r="M1070" s="4">
        <f t="shared" ca="1" si="83"/>
        <v>-6.260363925327769</v>
      </c>
      <c r="N1070" s="4">
        <f t="shared" ca="1" si="84"/>
        <v>-0.22589761701267425</v>
      </c>
      <c r="O1070" s="8"/>
      <c r="P1070" s="5"/>
      <c r="Q1070" s="14"/>
      <c r="R1070" s="14"/>
      <c r="S1070" s="15"/>
      <c r="T1070" s="7"/>
      <c r="U1070" s="5"/>
      <c r="V1070" s="8"/>
      <c r="W1070" s="12"/>
      <c r="X1070" s="12"/>
      <c r="Y1070" s="5"/>
    </row>
    <row r="1071" spans="1:25" x14ac:dyDescent="0.25">
      <c r="A1071" s="16">
        <f t="shared" ca="1" si="80"/>
        <v>46861</v>
      </c>
      <c r="B1071" s="3">
        <f ca="1">INDEX('Sheet 1'!G:G,(MATCH(A1071,'Sheet 1'!A:A,0)),1)</f>
        <v>0</v>
      </c>
      <c r="C1071" s="5">
        <f ca="1">INDEX('Sheet 1'!M:M,(MATCH((INDEX('Sheet 1'!B:B,(MATCH(A1071,'Sheet 1'!A:A,0)),1)),'Sheet 1'!J:J,0)),1)</f>
        <v>25.679438596491231</v>
      </c>
      <c r="D1071" s="4">
        <f ca="1">INDEX('Sheet 1'!L:L,(MATCH((INDEX('Sheet 1'!B:B,(MATCH(A1071,'Sheet 1'!A:A,0)),1)),'Sheet 1'!J:J,0)),1)</f>
        <v>3.7619014743480732</v>
      </c>
      <c r="E1071" s="6">
        <f ca="1">INDEX('Sheet 1'!N:N,(MATCH((INDEX('Sheet 1'!B:B,(MATCH(A1071,'Sheet 1'!A:A,0)),1)),'Sheet 1'!J:J,0)),1)</f>
        <v>-0.545333333333333</v>
      </c>
      <c r="F1071" s="6">
        <f ca="1">INDEX('Sheet 1'!O:O,(MATCH((INDEX('Sheet 1'!B:B,(MATCH(A1071,'Sheet 1'!A:A,0)),1)),'Sheet 1'!J:J,0)),1)</f>
        <v>3.236501837500505</v>
      </c>
      <c r="G1071" s="5">
        <f ca="1">INDEX('Sheet 1'!H:H,(MATCH((INDEX('Sheet 1'!B:B,(MATCH(A1071,'Sheet 1'!A:A,0)),1)),'Sheet 1'!J:J,0)),1)</f>
        <v>0</v>
      </c>
      <c r="H1071" s="5">
        <f t="shared" ca="1" si="81"/>
        <v>25.740546104085261</v>
      </c>
      <c r="I1071" s="5">
        <f ca="1">_xlfn.NORM.INV(RAND(), (((Sheet2!C1071/(Sheet2!D1071^2)) + ((Sheet2!H1070+Sheet2!E1070)/(Sheet2!F1070^2))) / ((1/(Sheet2!D1071^2)) + (1/(Sheet2!F1070^2)))), SQRT(1 / ((1/(Sheet2!D1071^2)) + (1/(Sheet2!F1070^2)))))</f>
        <v>27.638370611317058</v>
      </c>
      <c r="J1071" s="6">
        <f ca="1">IFERROR((COUNTIFS('Sheet 1'!B:B, INDEX('Sheet 1'!B:B, MATCH(A1071, 'Sheet 1'!A:A, 0)), 'Sheet 1'!G:G, "&lt;="&amp;I1071, 'Sheet 1'!H:H, "&gt;0") / COUNTIFS('Sheet 1'!B:B, INDEX('Sheet 1'!B:B, MATCH(A1071, 'Sheet 1'!A:A, 0)), 'Sheet 1'!G:G, "&lt;="&amp;I1071)) * 0.9426, "0.001")</f>
        <v>0.33995409836065577</v>
      </c>
      <c r="K1071" s="4">
        <f ca="1">IFERROR(AVERAGEIFS('Sheet 1'!H:H, 'Sheet 1'!B:B, INDEX('Sheet 1'!B:B, MATCH(A1071, 'Sheet 1'!A:A, 0)), 'Sheet 1'!G:G, "&lt;="&amp;I1071, 'Sheet 1'!H:H, "&gt;0"), "0.001")</f>
        <v>5.8636363636363624</v>
      </c>
      <c r="L1071" s="6">
        <f t="shared" ca="1" si="82"/>
        <v>1.993367213114754</v>
      </c>
      <c r="M1071" s="4">
        <f t="shared" ca="1" si="83"/>
        <v>-6.8261858455347779</v>
      </c>
      <c r="N1071" s="4">
        <f t="shared" ca="1" si="84"/>
        <v>-0.52072921850386955</v>
      </c>
      <c r="O1071" s="8"/>
      <c r="P1071" s="5"/>
      <c r="Q1071" s="14"/>
      <c r="R1071" s="14"/>
      <c r="S1071" s="15"/>
      <c r="T1071" s="7"/>
      <c r="U1071" s="5"/>
      <c r="V1071" s="8"/>
      <c r="W1071" s="12"/>
      <c r="X1071" s="12"/>
      <c r="Y1071" s="5"/>
    </row>
    <row r="1072" spans="1:25" x14ac:dyDescent="0.25">
      <c r="A1072" s="16">
        <f t="shared" ca="1" si="80"/>
        <v>46862</v>
      </c>
      <c r="B1072" s="3">
        <f ca="1">INDEX('Sheet 1'!G:G,(MATCH(A1072,'Sheet 1'!A:A,0)),1)</f>
        <v>0</v>
      </c>
      <c r="C1072" s="5">
        <f ca="1">INDEX('Sheet 1'!M:M,(MATCH((INDEX('Sheet 1'!B:B,(MATCH(A1072,'Sheet 1'!A:A,0)),1)),'Sheet 1'!J:J,0)),1)</f>
        <v>25.325087719298239</v>
      </c>
      <c r="D1072" s="4">
        <f ca="1">INDEX('Sheet 1'!L:L,(MATCH((INDEX('Sheet 1'!B:B,(MATCH(A1072,'Sheet 1'!A:A,0)),1)),'Sheet 1'!J:J,0)),1)</f>
        <v>3.541406551126288</v>
      </c>
      <c r="E1072" s="6">
        <f ca="1">INDEX('Sheet 1'!N:N,(MATCH((INDEX('Sheet 1'!B:B,(MATCH(A1072,'Sheet 1'!A:A,0)),1)),'Sheet 1'!J:J,0)),1)</f>
        <v>-0.30399999999999999</v>
      </c>
      <c r="F1072" s="6">
        <f ca="1">INDEX('Sheet 1'!O:O,(MATCH((INDEX('Sheet 1'!B:B,(MATCH(A1072,'Sheet 1'!A:A,0)),1)),'Sheet 1'!J:J,0)),1)</f>
        <v>3.3697958876353802</v>
      </c>
      <c r="G1072" s="5">
        <f ca="1">INDEX('Sheet 1'!H:H,(MATCH((INDEX('Sheet 1'!B:B,(MATCH(A1072,'Sheet 1'!A:A,0)),1)),'Sheet 1'!J:J,0)),1)</f>
        <v>0</v>
      </c>
      <c r="H1072" s="5">
        <f t="shared" ca="1" si="81"/>
        <v>25.254319609997651</v>
      </c>
      <c r="I1072" s="5">
        <f ca="1">_xlfn.NORM.INV(RAND(), (((Sheet2!C1072/(Sheet2!D1072^2)) + ((Sheet2!H1071+Sheet2!E1071)/(Sheet2!F1071^2))) / ((1/(Sheet2!D1072^2)) + (1/(Sheet2!F1071^2)))), SQRT(1 / ((1/(Sheet2!D1072^2)) + (1/(Sheet2!F1071^2)))))</f>
        <v>20.260267323737242</v>
      </c>
      <c r="J1072" s="6">
        <f ca="1">IFERROR((COUNTIFS('Sheet 1'!B:B, INDEX('Sheet 1'!B:B, MATCH(A1072, 'Sheet 1'!A:A, 0)), 'Sheet 1'!G:G, "&lt;="&amp;I1072, 'Sheet 1'!H:H, "&gt;0") / COUNTIFS('Sheet 1'!B:B, INDEX('Sheet 1'!B:B, MATCH(A1072, 'Sheet 1'!A:A, 0)), 'Sheet 1'!G:G, "&lt;="&amp;I1072)) * 0.9426, "0.001")</f>
        <v>0.94259999999999999</v>
      </c>
      <c r="K1072" s="4">
        <f ca="1">IFERROR(AVERAGEIFS('Sheet 1'!H:H, 'Sheet 1'!B:B, INDEX('Sheet 1'!B:B, MATCH(A1072, 'Sheet 1'!A:A, 0)), 'Sheet 1'!G:G, "&lt;="&amp;I1072, 'Sheet 1'!H:H, "&gt;0"), "0.001")</f>
        <v>8.0142857142857125</v>
      </c>
      <c r="L1072" s="6">
        <f t="shared" ca="1" si="82"/>
        <v>7.5542657142857124</v>
      </c>
      <c r="M1072" s="4">
        <f t="shared" ca="1" si="83"/>
        <v>-7.1511382140646909</v>
      </c>
      <c r="N1072" s="4">
        <f t="shared" ca="1" si="84"/>
        <v>1.4301719733223544</v>
      </c>
      <c r="O1072" s="8"/>
      <c r="P1072" s="5"/>
      <c r="Q1072" s="14"/>
      <c r="R1072" s="14"/>
      <c r="S1072" s="15"/>
      <c r="T1072" s="7"/>
      <c r="U1072" s="5"/>
      <c r="V1072" s="8"/>
      <c r="W1072" s="12"/>
      <c r="X1072" s="12"/>
      <c r="Y1072" s="5"/>
    </row>
    <row r="1073" spans="1:25" x14ac:dyDescent="0.25">
      <c r="A1073" s="16">
        <f t="shared" ca="1" si="80"/>
        <v>46863</v>
      </c>
      <c r="B1073" s="3">
        <f ca="1">INDEX('Sheet 1'!G:G,(MATCH(A1073,'Sheet 1'!A:A,0)),1)</f>
        <v>0</v>
      </c>
      <c r="C1073" s="5">
        <f ca="1">INDEX('Sheet 1'!M:M,(MATCH((INDEX('Sheet 1'!B:B,(MATCH(A1073,'Sheet 1'!A:A,0)),1)),'Sheet 1'!J:J,0)),1)</f>
        <v>24.900105263157901</v>
      </c>
      <c r="D1073" s="4">
        <f ca="1">INDEX('Sheet 1'!L:L,(MATCH((INDEX('Sheet 1'!B:B,(MATCH(A1073,'Sheet 1'!A:A,0)),1)),'Sheet 1'!J:J,0)),1)</f>
        <v>3.5574183371125878</v>
      </c>
      <c r="E1073" s="6">
        <f ca="1">INDEX('Sheet 1'!N:N,(MATCH((INDEX('Sheet 1'!B:B,(MATCH(A1073,'Sheet 1'!A:A,0)),1)),'Sheet 1'!J:J,0)),1)</f>
        <v>0.48533333333333339</v>
      </c>
      <c r="F1073" s="6">
        <f ca="1">INDEX('Sheet 1'!O:O,(MATCH((INDEX('Sheet 1'!B:B,(MATCH(A1073,'Sheet 1'!A:A,0)),1)),'Sheet 1'!J:J,0)),1)</f>
        <v>2.9877992141615111</v>
      </c>
      <c r="G1073" s="5">
        <f ca="1">INDEX('Sheet 1'!H:H,(MATCH((INDEX('Sheet 1'!B:B,(MATCH(A1073,'Sheet 1'!A:A,0)),1)),'Sheet 1'!J:J,0)),1)</f>
        <v>0</v>
      </c>
      <c r="H1073" s="5">
        <f t="shared" ca="1" si="81"/>
        <v>24.926571486858382</v>
      </c>
      <c r="I1073" s="5">
        <f ca="1">_xlfn.NORM.INV(RAND(), (((Sheet2!C1073/(Sheet2!D1073^2)) + ((Sheet2!H1072+Sheet2!E1072)/(Sheet2!F1072^2))) / ((1/(Sheet2!D1073^2)) + (1/(Sheet2!F1072^2)))), SQRT(1 / ((1/(Sheet2!D1073^2)) + (1/(Sheet2!F1072^2)))))</f>
        <v>22.097820623554284</v>
      </c>
      <c r="J1073" s="6">
        <f ca="1">IFERROR((COUNTIFS('Sheet 1'!B:B, INDEX('Sheet 1'!B:B, MATCH(A1073, 'Sheet 1'!A:A, 0)), 'Sheet 1'!G:G, "&lt;="&amp;I1073, 'Sheet 1'!H:H, "&gt;0") / COUNTIFS('Sheet 1'!B:B, INDEX('Sheet 1'!B:B, MATCH(A1073, 'Sheet 1'!A:A, 0)), 'Sheet 1'!G:G, "&lt;="&amp;I1073)) * 0.9426, "0.001")</f>
        <v>0.43987999999999999</v>
      </c>
      <c r="K1073" s="4">
        <f ca="1">IFERROR(AVERAGEIFS('Sheet 1'!H:H, 'Sheet 1'!B:B, INDEX('Sheet 1'!B:B, MATCH(A1073, 'Sheet 1'!A:A, 0)), 'Sheet 1'!G:G, "&lt;="&amp;I1073, 'Sheet 1'!H:H, "&gt;0"), "0.001")</f>
        <v>10.6</v>
      </c>
      <c r="L1073" s="6">
        <f t="shared" ca="1" si="82"/>
        <v>4.6627279999999995</v>
      </c>
      <c r="M1073" s="4">
        <f t="shared" ca="1" si="83"/>
        <v>-6.9994875225634292</v>
      </c>
      <c r="N1073" s="4">
        <f t="shared" ca="1" si="84"/>
        <v>0.78772985745559443</v>
      </c>
      <c r="O1073" s="8"/>
      <c r="P1073" s="5"/>
      <c r="Q1073" s="14"/>
      <c r="R1073" s="14"/>
      <c r="S1073" s="15"/>
      <c r="T1073" s="7"/>
      <c r="U1073" s="5"/>
      <c r="V1073" s="8"/>
      <c r="W1073" s="12"/>
      <c r="X1073" s="12"/>
      <c r="Y1073" s="5"/>
    </row>
    <row r="1074" spans="1:25" x14ac:dyDescent="0.25">
      <c r="A1074" s="16">
        <f t="shared" ca="1" si="80"/>
        <v>46864</v>
      </c>
      <c r="B1074" s="3">
        <f ca="1">INDEX('Sheet 1'!G:G,(MATCH(A1074,'Sheet 1'!A:A,0)),1)</f>
        <v>0</v>
      </c>
      <c r="C1074" s="5">
        <f ca="1">INDEX('Sheet 1'!M:M,(MATCH((INDEX('Sheet 1'!B:B,(MATCH(A1074,'Sheet 1'!A:A,0)),1)),'Sheet 1'!J:J,0)),1)</f>
        <v>25.536315789473679</v>
      </c>
      <c r="D1074" s="4">
        <f ca="1">INDEX('Sheet 1'!L:L,(MATCH((INDEX('Sheet 1'!B:B,(MATCH(A1074,'Sheet 1'!A:A,0)),1)),'Sheet 1'!J:J,0)),1)</f>
        <v>4.1406801895862957</v>
      </c>
      <c r="E1074" s="6">
        <f ca="1">INDEX('Sheet 1'!N:N,(MATCH((INDEX('Sheet 1'!B:B,(MATCH(A1074,'Sheet 1'!A:A,0)),1)),'Sheet 1'!J:J,0)),1)</f>
        <v>-0.15733333333333341</v>
      </c>
      <c r="F1074" s="6">
        <f ca="1">INDEX('Sheet 1'!O:O,(MATCH((INDEX('Sheet 1'!B:B,(MATCH(A1074,'Sheet 1'!A:A,0)),1)),'Sheet 1'!J:J,0)),1)</f>
        <v>3.347010498830155</v>
      </c>
      <c r="G1074" s="5">
        <f ca="1">INDEX('Sheet 1'!H:H,(MATCH((INDEX('Sheet 1'!B:B,(MATCH(A1074,'Sheet 1'!A:A,0)),1)),'Sheet 1'!J:J,0)),1)</f>
        <v>0</v>
      </c>
      <c r="H1074" s="5">
        <f t="shared" ca="1" si="81"/>
        <v>25.454502329089259</v>
      </c>
      <c r="I1074" s="5">
        <f ca="1">_xlfn.NORM.INV(RAND(), (((Sheet2!C1074/(Sheet2!D1074^2)) + ((Sheet2!H1073+Sheet2!E1073)/(Sheet2!F1073^2))) / ((1/(Sheet2!D1074^2)) + (1/(Sheet2!F1073^2)))), SQRT(1 / ((1/(Sheet2!D1074^2)) + (1/(Sheet2!F1073^2)))))</f>
        <v>22.090108917106104</v>
      </c>
      <c r="J1074" s="6">
        <f ca="1">IFERROR((COUNTIFS('Sheet 1'!B:B, INDEX('Sheet 1'!B:B, MATCH(A1074, 'Sheet 1'!A:A, 0)), 'Sheet 1'!G:G, "&lt;="&amp;I1074, 'Sheet 1'!H:H, "&gt;0") / COUNTIFS('Sheet 1'!B:B, INDEX('Sheet 1'!B:B, MATCH(A1074, 'Sheet 1'!A:A, 0)), 'Sheet 1'!G:G, "&lt;="&amp;I1074)) * 0.9426, "0.001")</f>
        <v>0.53862857142857135</v>
      </c>
      <c r="K1074" s="4">
        <f ca="1">IFERROR(AVERAGEIFS('Sheet 1'!H:H, 'Sheet 1'!B:B, INDEX('Sheet 1'!B:B, MATCH(A1074, 'Sheet 1'!A:A, 0)), 'Sheet 1'!G:G, "&lt;="&amp;I1074, 'Sheet 1'!H:H, "&gt;0"), "0.001")</f>
        <v>10.116666666666667</v>
      </c>
      <c r="L1074" s="6">
        <f t="shared" ca="1" si="82"/>
        <v>5.4491257142857137</v>
      </c>
      <c r="M1074" s="4">
        <f t="shared" ca="1" si="83"/>
        <v>-6.1671789706669102</v>
      </c>
      <c r="N1074" s="4">
        <f t="shared" ca="1" si="84"/>
        <v>0.83228037775887576</v>
      </c>
      <c r="O1074" s="8"/>
      <c r="P1074" s="5"/>
      <c r="Q1074" s="14"/>
      <c r="R1074" s="14"/>
      <c r="S1074" s="15"/>
      <c r="T1074" s="7"/>
      <c r="U1074" s="5"/>
      <c r="V1074" s="8"/>
      <c r="W1074" s="12"/>
      <c r="X1074" s="12"/>
      <c r="Y1074" s="5"/>
    </row>
    <row r="1075" spans="1:25" x14ac:dyDescent="0.25">
      <c r="A1075" s="16">
        <f t="shared" ca="1" si="80"/>
        <v>46865</v>
      </c>
      <c r="B1075" s="3">
        <f ca="1">INDEX('Sheet 1'!G:G,(MATCH(A1075,'Sheet 1'!A:A,0)),1)</f>
        <v>0</v>
      </c>
      <c r="C1075" s="5">
        <f ca="1">INDEX('Sheet 1'!M:M,(MATCH((INDEX('Sheet 1'!B:B,(MATCH(A1075,'Sheet 1'!A:A,0)),1)),'Sheet 1'!J:J,0)),1)</f>
        <v>25.209017543859652</v>
      </c>
      <c r="D1075" s="4">
        <f ca="1">INDEX('Sheet 1'!L:L,(MATCH((INDEX('Sheet 1'!B:B,(MATCH(A1075,'Sheet 1'!A:A,0)),1)),'Sheet 1'!J:J,0)),1)</f>
        <v>4.0822586929341291</v>
      </c>
      <c r="E1075" s="6">
        <f ca="1">INDEX('Sheet 1'!N:N,(MATCH((INDEX('Sheet 1'!B:B,(MATCH(A1075,'Sheet 1'!A:A,0)),1)),'Sheet 1'!J:J,0)),1)</f>
        <v>-0.60399999999999998</v>
      </c>
      <c r="F1075" s="6">
        <f ca="1">INDEX('Sheet 1'!O:O,(MATCH((INDEX('Sheet 1'!B:B,(MATCH(A1075,'Sheet 1'!A:A,0)),1)),'Sheet 1'!J:J,0)),1)</f>
        <v>3.4005341392834789</v>
      </c>
      <c r="G1075" s="5">
        <f ca="1">INDEX('Sheet 1'!H:H,(MATCH((INDEX('Sheet 1'!B:B,(MATCH(A1075,'Sheet 1'!A:A,0)),1)),'Sheet 1'!J:J,0)),1)</f>
        <v>0</v>
      </c>
      <c r="H1075" s="5">
        <f t="shared" ca="1" si="81"/>
        <v>25.261732686153337</v>
      </c>
      <c r="I1075" s="5">
        <f ca="1">_xlfn.NORM.INV(RAND(), (((Sheet2!C1075/(Sheet2!D1075^2)) + ((Sheet2!H1074+Sheet2!E1074)/(Sheet2!F1074^2))) / ((1/(Sheet2!D1075^2)) + (1/(Sheet2!F1074^2)))), SQRT(1 / ((1/(Sheet2!D1075^2)) + (1/(Sheet2!F1074^2)))))</f>
        <v>24.443846353213566</v>
      </c>
      <c r="J1075" s="6">
        <f ca="1">IFERROR((COUNTIFS('Sheet 1'!B:B, INDEX('Sheet 1'!B:B, MATCH(A1075, 'Sheet 1'!A:A, 0)), 'Sheet 1'!G:G, "&lt;="&amp;I1075, 'Sheet 1'!H:H, "&gt;0") / COUNTIFS('Sheet 1'!B:B, INDEX('Sheet 1'!B:B, MATCH(A1075, 'Sheet 1'!A:A, 0)), 'Sheet 1'!G:G, "&lt;="&amp;I1075)) * 0.9426, "0.001")</f>
        <v>0.46082666666666666</v>
      </c>
      <c r="K1075" s="4">
        <f ca="1">IFERROR(AVERAGEIFS('Sheet 1'!H:H, 'Sheet 1'!B:B, INDEX('Sheet 1'!B:B, MATCH(A1075, 'Sheet 1'!A:A, 0)), 'Sheet 1'!G:G, "&lt;="&amp;I1075, 'Sheet 1'!H:H, "&gt;0"), "0.001")</f>
        <v>3.9318181818181825</v>
      </c>
      <c r="L1075" s="6">
        <f t="shared" ca="1" si="82"/>
        <v>1.8118866666666671</v>
      </c>
      <c r="M1075" s="4">
        <f t="shared" ca="1" si="83"/>
        <v>-6.1752621379662331</v>
      </c>
      <c r="N1075" s="4">
        <f t="shared" ca="1" si="84"/>
        <v>0.18743819248165242</v>
      </c>
      <c r="O1075" s="8"/>
      <c r="P1075" s="5"/>
      <c r="Q1075" s="14"/>
      <c r="R1075" s="14"/>
      <c r="S1075" s="15"/>
      <c r="T1075" s="7"/>
      <c r="U1075" s="5"/>
      <c r="V1075" s="8"/>
      <c r="W1075" s="12"/>
      <c r="X1075" s="12"/>
      <c r="Y1075" s="5"/>
    </row>
    <row r="1076" spans="1:25" x14ac:dyDescent="0.25">
      <c r="A1076" s="16">
        <f t="shared" ca="1" si="80"/>
        <v>46866</v>
      </c>
      <c r="B1076" s="3">
        <f ca="1">INDEX('Sheet 1'!G:G,(MATCH(A1076,'Sheet 1'!A:A,0)),1)</f>
        <v>0</v>
      </c>
      <c r="C1076" s="5">
        <f ca="1">INDEX('Sheet 1'!M:M,(MATCH((INDEX('Sheet 1'!B:B,(MATCH(A1076,'Sheet 1'!A:A,0)),1)),'Sheet 1'!J:J,0)),1)</f>
        <v>24.64105263157894</v>
      </c>
      <c r="D1076" s="4">
        <f ca="1">INDEX('Sheet 1'!L:L,(MATCH((INDEX('Sheet 1'!B:B,(MATCH(A1076,'Sheet 1'!A:A,0)),1)),'Sheet 1'!J:J,0)),1)</f>
        <v>3.37223052870625</v>
      </c>
      <c r="E1076" s="6">
        <f ca="1">INDEX('Sheet 1'!N:N,(MATCH((INDEX('Sheet 1'!B:B,(MATCH(A1076,'Sheet 1'!A:A,0)),1)),'Sheet 1'!J:J,0)),1)</f>
        <v>-9.066666666666677E-2</v>
      </c>
      <c r="F1076" s="6">
        <f ca="1">INDEX('Sheet 1'!O:O,(MATCH((INDEX('Sheet 1'!B:B,(MATCH(A1076,'Sheet 1'!A:A,0)),1)),'Sheet 1'!J:J,0)),1)</f>
        <v>2.6718843099516429</v>
      </c>
      <c r="G1076" s="5">
        <f ca="1">INDEX('Sheet 1'!H:H,(MATCH((INDEX('Sheet 1'!B:B,(MATCH(A1076,'Sheet 1'!A:A,0)),1)),'Sheet 1'!J:J,0)),1)</f>
        <v>0</v>
      </c>
      <c r="H1076" s="5">
        <f t="shared" ca="1" si="81"/>
        <v>24.649322953576299</v>
      </c>
      <c r="I1076" s="5">
        <f ca="1">_xlfn.NORM.INV(RAND(), (((Sheet2!C1076/(Sheet2!D1076^2)) + ((Sheet2!H1075+Sheet2!E1075)/(Sheet2!F1075^2))) / ((1/(Sheet2!D1076^2)) + (1/(Sheet2!F1075^2)))), SQRT(1 / ((1/(Sheet2!D1076^2)) + (1/(Sheet2!F1075^2)))))</f>
        <v>25.800271403727404</v>
      </c>
      <c r="J1076" s="6">
        <f ca="1">IFERROR((COUNTIFS('Sheet 1'!B:B, INDEX('Sheet 1'!B:B, MATCH(A1076, 'Sheet 1'!A:A, 0)), 'Sheet 1'!G:G, "&lt;="&amp;I1076, 'Sheet 1'!H:H, "&gt;0") / COUNTIFS('Sheet 1'!B:B, INDEX('Sheet 1'!B:B, MATCH(A1076, 'Sheet 1'!A:A, 0)), 'Sheet 1'!G:G, "&lt;="&amp;I1076)) * 0.9426, "0.001")</f>
        <v>0.37030714285714283</v>
      </c>
      <c r="K1076" s="4">
        <f ca="1">IFERROR(AVERAGEIFS('Sheet 1'!H:H, 'Sheet 1'!B:B, INDEX('Sheet 1'!B:B, MATCH(A1076, 'Sheet 1'!A:A, 0)), 'Sheet 1'!G:G, "&lt;="&amp;I1076, 'Sheet 1'!H:H, "&gt;0"), "0.001")</f>
        <v>4.9863636363636354</v>
      </c>
      <c r="L1076" s="6">
        <f t="shared" ca="1" si="82"/>
        <v>1.8464860714285709</v>
      </c>
      <c r="M1076" s="4">
        <f t="shared" ca="1" si="83"/>
        <v>-7.3070486794485054</v>
      </c>
      <c r="N1076" s="4">
        <f t="shared" ca="1" si="84"/>
        <v>-0.34375430809980706</v>
      </c>
      <c r="O1076" s="8"/>
      <c r="P1076" s="5"/>
      <c r="Q1076" s="14"/>
      <c r="R1076" s="14"/>
      <c r="S1076" s="15"/>
      <c r="T1076" s="7"/>
      <c r="U1076" s="5"/>
      <c r="V1076" s="8"/>
      <c r="W1076" s="12"/>
      <c r="X1076" s="12"/>
      <c r="Y1076" s="5"/>
    </row>
    <row r="1077" spans="1:25" x14ac:dyDescent="0.25">
      <c r="A1077" s="16">
        <f t="shared" ca="1" si="80"/>
        <v>46867</v>
      </c>
      <c r="B1077" s="3">
        <f ca="1">INDEX('Sheet 1'!G:G,(MATCH(A1077,'Sheet 1'!A:A,0)),1)</f>
        <v>0</v>
      </c>
      <c r="C1077" s="5">
        <f ca="1">INDEX('Sheet 1'!M:M,(MATCH((INDEX('Sheet 1'!B:B,(MATCH(A1077,'Sheet 1'!A:A,0)),1)),'Sheet 1'!J:J,0)),1)</f>
        <v>24.622315789473689</v>
      </c>
      <c r="D1077" s="4">
        <f ca="1">INDEX('Sheet 1'!L:L,(MATCH((INDEX('Sheet 1'!B:B,(MATCH(A1077,'Sheet 1'!A:A,0)),1)),'Sheet 1'!J:J,0)),1)</f>
        <v>3.3694975164723551</v>
      </c>
      <c r="E1077" s="6">
        <f ca="1">INDEX('Sheet 1'!N:N,(MATCH((INDEX('Sheet 1'!B:B,(MATCH(A1077,'Sheet 1'!A:A,0)),1)),'Sheet 1'!J:J,0)),1)</f>
        <v>-9.7333333333333244E-2</v>
      </c>
      <c r="F1077" s="6">
        <f ca="1">INDEX('Sheet 1'!O:O,(MATCH((INDEX('Sheet 1'!B:B,(MATCH(A1077,'Sheet 1'!A:A,0)),1)),'Sheet 1'!J:J,0)),1)</f>
        <v>2.78805237325916</v>
      </c>
      <c r="G1077" s="5">
        <f ca="1">INDEX('Sheet 1'!H:H,(MATCH((INDEX('Sheet 1'!B:B,(MATCH(A1077,'Sheet 1'!A:A,0)),1)),'Sheet 1'!J:J,0)),1)</f>
        <v>1</v>
      </c>
      <c r="H1077" s="5">
        <f t="shared" ca="1" si="81"/>
        <v>24.583231845579025</v>
      </c>
      <c r="I1077" s="5">
        <f ca="1">_xlfn.NORM.INV(RAND(), (((Sheet2!C1077/(Sheet2!D1077^2)) + ((Sheet2!H1076+Sheet2!E1076)/(Sheet2!F1076^2))) / ((1/(Sheet2!D1077^2)) + (1/(Sheet2!F1076^2)))), SQRT(1 / ((1/(Sheet2!D1077^2)) + (1/(Sheet2!F1076^2)))))</f>
        <v>26.823898421412579</v>
      </c>
      <c r="J1077" s="6">
        <f ca="1">IFERROR((COUNTIFS('Sheet 1'!B:B, INDEX('Sheet 1'!B:B, MATCH(A1077, 'Sheet 1'!A:A, 0)), 'Sheet 1'!G:G, "&lt;="&amp;I1077, 'Sheet 1'!H:H, "&gt;0") / COUNTIFS('Sheet 1'!B:B, INDEX('Sheet 1'!B:B, MATCH(A1077, 'Sheet 1'!A:A, 0)), 'Sheet 1'!G:G, "&lt;="&amp;I1077)) * 0.9426, "0.001")</f>
        <v>0.29359672131147541</v>
      </c>
      <c r="K1077" s="4">
        <f ca="1">IFERROR(AVERAGEIFS('Sheet 1'!H:H, 'Sheet 1'!B:B, INDEX('Sheet 1'!B:B, MATCH(A1077, 'Sheet 1'!A:A, 0)), 'Sheet 1'!G:G, "&lt;="&amp;I1077, 'Sheet 1'!H:H, "&gt;0"), "0.001")</f>
        <v>3.9421052631578952</v>
      </c>
      <c r="L1077" s="6">
        <f t="shared" ca="1" si="82"/>
        <v>1.1573891803278691</v>
      </c>
      <c r="M1077" s="4">
        <f t="shared" ca="1" si="83"/>
        <v>-7.3074147314557614</v>
      </c>
      <c r="N1077" s="4">
        <f t="shared" ca="1" si="84"/>
        <v>-0.65338603788134098</v>
      </c>
      <c r="O1077" s="8"/>
      <c r="P1077" s="5"/>
      <c r="Q1077" s="14"/>
      <c r="R1077" s="14"/>
      <c r="S1077" s="15"/>
      <c r="T1077" s="7"/>
      <c r="U1077" s="5"/>
      <c r="V1077" s="8"/>
      <c r="W1077" s="12"/>
      <c r="X1077" s="12"/>
      <c r="Y1077" s="5"/>
    </row>
    <row r="1078" spans="1:25" x14ac:dyDescent="0.25">
      <c r="A1078" s="16">
        <f t="shared" ca="1" si="80"/>
        <v>46868</v>
      </c>
      <c r="B1078" s="3">
        <f ca="1">INDEX('Sheet 1'!G:G,(MATCH(A1078,'Sheet 1'!A:A,0)),1)</f>
        <v>0</v>
      </c>
      <c r="C1078" s="5">
        <f ca="1">INDEX('Sheet 1'!M:M,(MATCH((INDEX('Sheet 1'!B:B,(MATCH(A1078,'Sheet 1'!A:A,0)),1)),'Sheet 1'!J:J,0)),1)</f>
        <v>24.711543859649112</v>
      </c>
      <c r="D1078" s="4">
        <f ca="1">INDEX('Sheet 1'!L:L,(MATCH((INDEX('Sheet 1'!B:B,(MATCH(A1078,'Sheet 1'!A:A,0)),1)),'Sheet 1'!J:J,0)),1)</f>
        <v>3.2683152670274769</v>
      </c>
      <c r="E1078" s="6">
        <f ca="1">INDEX('Sheet 1'!N:N,(MATCH((INDEX('Sheet 1'!B:B,(MATCH(A1078,'Sheet 1'!A:A,0)),1)),'Sheet 1'!J:J,0)),1)</f>
        <v>-0.63733333333333331</v>
      </c>
      <c r="F1078" s="6">
        <f ca="1">INDEX('Sheet 1'!O:O,(MATCH((INDEX('Sheet 1'!B:B,(MATCH(A1078,'Sheet 1'!A:A,0)),1)),'Sheet 1'!J:J,0)),1)</f>
        <v>4.5807403312108823</v>
      </c>
      <c r="G1078" s="5">
        <f ca="1">INDEX('Sheet 1'!H:H,(MATCH((INDEX('Sheet 1'!B:B,(MATCH(A1078,'Sheet 1'!A:A,0)),1)),'Sheet 1'!J:J,0)),1)</f>
        <v>0.3</v>
      </c>
      <c r="H1078" s="5">
        <f t="shared" ca="1" si="81"/>
        <v>24.580939589047258</v>
      </c>
      <c r="I1078" s="5">
        <f ca="1">_xlfn.NORM.INV(RAND(), (((Sheet2!C1078/(Sheet2!D1078^2)) + ((Sheet2!H1077+Sheet2!E1077)/(Sheet2!F1077^2))) / ((1/(Sheet2!D1078^2)) + (1/(Sheet2!F1077^2)))), SQRT(1 / ((1/(Sheet2!D1078^2)) + (1/(Sheet2!F1077^2)))))</f>
        <v>27.189087878400869</v>
      </c>
      <c r="J1078" s="6">
        <f ca="1">IFERROR((COUNTIFS('Sheet 1'!B:B, INDEX('Sheet 1'!B:B, MATCH(A1078, 'Sheet 1'!A:A, 0)), 'Sheet 1'!G:G, "&lt;="&amp;I1078, 'Sheet 1'!H:H, "&gt;0") / COUNTIFS('Sheet 1'!B:B, INDEX('Sheet 1'!B:B, MATCH(A1078, 'Sheet 1'!A:A, 0)), 'Sheet 1'!G:G, "&lt;="&amp;I1078)) * 0.9426, "0.001")</f>
        <v>0.2755292307692308</v>
      </c>
      <c r="K1078" s="4">
        <f ca="1">IFERROR(AVERAGEIFS('Sheet 1'!H:H, 'Sheet 1'!B:B, INDEX('Sheet 1'!B:B, MATCH(A1078, 'Sheet 1'!A:A, 0)), 'Sheet 1'!G:G, "&lt;="&amp;I1078, 'Sheet 1'!H:H, "&gt;0"), "0.001")</f>
        <v>3.5368421052631582</v>
      </c>
      <c r="L1078" s="6">
        <f t="shared" ca="1" si="82"/>
        <v>0.97450338461538488</v>
      </c>
      <c r="M1078" s="4">
        <f t="shared" ca="1" si="83"/>
        <v>-7.5609425164556381</v>
      </c>
      <c r="N1078" s="4">
        <f t="shared" ca="1" si="84"/>
        <v>-0.75804927503370156</v>
      </c>
      <c r="O1078" s="8"/>
      <c r="P1078" s="5"/>
      <c r="Q1078" s="14"/>
      <c r="R1078" s="14"/>
      <c r="S1078" s="15"/>
      <c r="T1078" s="7"/>
      <c r="U1078" s="5"/>
      <c r="V1078" s="8"/>
      <c r="W1078" s="12"/>
      <c r="X1078" s="12"/>
      <c r="Y1078" s="5"/>
    </row>
    <row r="1079" spans="1:25" x14ac:dyDescent="0.25">
      <c r="A1079" s="16">
        <f t="shared" ca="1" si="80"/>
        <v>46869</v>
      </c>
      <c r="B1079" s="3">
        <f ca="1">INDEX('Sheet 1'!G:G,(MATCH(A1079,'Sheet 1'!A:A,0)),1)</f>
        <v>0</v>
      </c>
      <c r="C1079" s="5">
        <f ca="1">INDEX('Sheet 1'!M:M,(MATCH((INDEX('Sheet 1'!B:B,(MATCH(A1079,'Sheet 1'!A:A,0)),1)),'Sheet 1'!J:J,0)),1)</f>
        <v>24.420631578947361</v>
      </c>
      <c r="D1079" s="4">
        <f ca="1">INDEX('Sheet 1'!L:L,(MATCH((INDEX('Sheet 1'!B:B,(MATCH(A1079,'Sheet 1'!A:A,0)),1)),'Sheet 1'!J:J,0)),1)</f>
        <v>2.941832073945442</v>
      </c>
      <c r="E1079" s="6">
        <f ca="1">INDEX('Sheet 1'!N:N,(MATCH((INDEX('Sheet 1'!B:B,(MATCH(A1079,'Sheet 1'!A:A,0)),1)),'Sheet 1'!J:J,0)),1)</f>
        <v>0.25199999999999972</v>
      </c>
      <c r="F1079" s="6">
        <f ca="1">INDEX('Sheet 1'!O:O,(MATCH((INDEX('Sheet 1'!B:B,(MATCH(A1079,'Sheet 1'!A:A,0)),1)),'Sheet 1'!J:J,0)),1)</f>
        <v>3.974185621149489</v>
      </c>
      <c r="G1079" s="5">
        <f ca="1">INDEX('Sheet 1'!H:H,(MATCH((INDEX('Sheet 1'!B:B,(MATCH(A1079,'Sheet 1'!A:A,0)),1)),'Sheet 1'!J:J,0)),1)</f>
        <v>0</v>
      </c>
      <c r="H1079" s="5">
        <f t="shared" ca="1" si="81"/>
        <v>24.281336820086185</v>
      </c>
      <c r="I1079" s="5">
        <f ca="1">_xlfn.NORM.INV(RAND(), (((Sheet2!C1079/(Sheet2!D1079^2)) + ((Sheet2!H1078+Sheet2!E1078)/(Sheet2!F1078^2))) / ((1/(Sheet2!D1079^2)) + (1/(Sheet2!F1078^2)))), SQRT(1 / ((1/(Sheet2!D1079^2)) + (1/(Sheet2!F1078^2)))))</f>
        <v>26.237869699398431</v>
      </c>
      <c r="J1079" s="6">
        <f ca="1">IFERROR((COUNTIFS('Sheet 1'!B:B, INDEX('Sheet 1'!B:B, MATCH(A1079, 'Sheet 1'!A:A, 0)), 'Sheet 1'!G:G, "&lt;="&amp;I1079, 'Sheet 1'!H:H, "&gt;0") / COUNTIFS('Sheet 1'!B:B, INDEX('Sheet 1'!B:B, MATCH(A1079, 'Sheet 1'!A:A, 0)), 'Sheet 1'!G:G, "&lt;="&amp;I1079)) * 0.9426, "0.001")</f>
        <v>0.30878275862068966</v>
      </c>
      <c r="K1079" s="4">
        <f ca="1">IFERROR(AVERAGEIFS('Sheet 1'!H:H, 'Sheet 1'!B:B, INDEX('Sheet 1'!B:B, MATCH(A1079, 'Sheet 1'!A:A, 0)), 'Sheet 1'!G:G, "&lt;="&amp;I1079, 'Sheet 1'!H:H, "&gt;0"), "0.001")</f>
        <v>3.736842105263158</v>
      </c>
      <c r="L1079" s="6">
        <f t="shared" ca="1" si="82"/>
        <v>1.1538724137931036</v>
      </c>
      <c r="M1079" s="4">
        <f t="shared" ca="1" si="83"/>
        <v>-8.3011643646252047</v>
      </c>
      <c r="N1079" s="4">
        <f t="shared" ca="1" si="84"/>
        <v>-0.61772326726109761</v>
      </c>
      <c r="O1079" s="8"/>
      <c r="P1079" s="5"/>
      <c r="Q1079" s="14"/>
      <c r="R1079" s="14"/>
      <c r="S1079" s="15"/>
      <c r="T1079" s="7"/>
      <c r="U1079" s="5"/>
      <c r="V1079" s="8"/>
      <c r="W1079" s="12"/>
      <c r="X1079" s="12"/>
      <c r="Y1079" s="5"/>
    </row>
    <row r="1080" spans="1:25" x14ac:dyDescent="0.25">
      <c r="A1080" s="16">
        <f t="shared" ca="1" si="80"/>
        <v>46870</v>
      </c>
      <c r="B1080" s="3">
        <f ca="1">INDEX('Sheet 1'!G:G,(MATCH(A1080,'Sheet 1'!A:A,0)),1)</f>
        <v>0</v>
      </c>
      <c r="C1080" s="5">
        <f ca="1">INDEX('Sheet 1'!M:M,(MATCH((INDEX('Sheet 1'!B:B,(MATCH(A1080,'Sheet 1'!A:A,0)),1)),'Sheet 1'!J:J,0)),1)</f>
        <v>24.21449122807017</v>
      </c>
      <c r="D1080" s="4">
        <f ca="1">INDEX('Sheet 1'!L:L,(MATCH((INDEX('Sheet 1'!B:B,(MATCH(A1080,'Sheet 1'!A:A,0)),1)),'Sheet 1'!J:J,0)),1)</f>
        <v>2.910100629183376</v>
      </c>
      <c r="E1080" s="6">
        <f ca="1">INDEX('Sheet 1'!N:N,(MATCH((INDEX('Sheet 1'!B:B,(MATCH(A1080,'Sheet 1'!A:A,0)),1)),'Sheet 1'!J:J,0)),1)</f>
        <v>0.40133333333333321</v>
      </c>
      <c r="F1080" s="6">
        <f ca="1">INDEX('Sheet 1'!O:O,(MATCH((INDEX('Sheet 1'!B:B,(MATCH(A1080,'Sheet 1'!A:A,0)),1)),'Sheet 1'!J:J,0)),1)</f>
        <v>3.672486944886308</v>
      </c>
      <c r="G1080" s="5">
        <f ca="1">INDEX('Sheet 1'!H:H,(MATCH((INDEX('Sheet 1'!B:B,(MATCH(A1080,'Sheet 1'!A:A,0)),1)),'Sheet 1'!J:J,0)),1)</f>
        <v>0</v>
      </c>
      <c r="H1080" s="5">
        <f t="shared" ca="1" si="81"/>
        <v>24.325780896878566</v>
      </c>
      <c r="I1080" s="5">
        <f ca="1">_xlfn.NORM.INV(RAND(), (((Sheet2!C1080/(Sheet2!D1080^2)) + ((Sheet2!H1079+Sheet2!E1079)/(Sheet2!F1079^2))) / ((1/(Sheet2!D1080^2)) + (1/(Sheet2!F1079^2)))), SQRT(1 / ((1/(Sheet2!D1080^2)) + (1/(Sheet2!F1079^2)))))</f>
        <v>20.832669087026069</v>
      </c>
      <c r="J1080" s="6">
        <f ca="1">IFERROR((COUNTIFS('Sheet 1'!B:B, INDEX('Sheet 1'!B:B, MATCH(A1080, 'Sheet 1'!A:A, 0)), 'Sheet 1'!G:G, "&lt;="&amp;I1080, 'Sheet 1'!H:H, "&gt;0") / COUNTIFS('Sheet 1'!B:B, INDEX('Sheet 1'!B:B, MATCH(A1080, 'Sheet 1'!A:A, 0)), 'Sheet 1'!G:G, "&lt;="&amp;I1080)) * 0.9426, "0.001")</f>
        <v>0.51414545454545446</v>
      </c>
      <c r="K1080" s="4">
        <f ca="1">IFERROR(AVERAGEIFS('Sheet 1'!H:H, 'Sheet 1'!B:B, INDEX('Sheet 1'!B:B, MATCH(A1080, 'Sheet 1'!A:A, 0)), 'Sheet 1'!G:G, "&lt;="&amp;I1080, 'Sheet 1'!H:H, "&gt;0"), "0.001")</f>
        <v>4.0333333333333332</v>
      </c>
      <c r="L1080" s="6">
        <f t="shared" ca="1" si="82"/>
        <v>2.0737199999999998</v>
      </c>
      <c r="M1080" s="4">
        <f t="shared" ca="1" si="83"/>
        <v>-8.3208432674938706</v>
      </c>
      <c r="N1080" s="4">
        <f t="shared" ca="1" si="84"/>
        <v>1.1620980068971352</v>
      </c>
      <c r="O1080" s="8"/>
      <c r="P1080" s="5"/>
      <c r="Q1080" s="14"/>
      <c r="R1080" s="14"/>
      <c r="S1080" s="15"/>
      <c r="T1080" s="7"/>
      <c r="U1080" s="5"/>
      <c r="V1080" s="8"/>
      <c r="W1080" s="12"/>
      <c r="X1080" s="12"/>
      <c r="Y1080" s="5"/>
    </row>
    <row r="1081" spans="1:25" x14ac:dyDescent="0.25">
      <c r="A1081" s="16">
        <f t="shared" ca="1" si="80"/>
        <v>46871</v>
      </c>
      <c r="B1081" s="3">
        <f ca="1">INDEX('Sheet 1'!G:G,(MATCH(A1081,'Sheet 1'!A:A,0)),1)</f>
        <v>0</v>
      </c>
      <c r="C1081" s="5">
        <f ca="1">INDEX('Sheet 1'!M:M,(MATCH((INDEX('Sheet 1'!B:B,(MATCH(A1081,'Sheet 1'!A:A,0)),1)),'Sheet 1'!J:J,0)),1)</f>
        <v>24.602877192982451</v>
      </c>
      <c r="D1081" s="4">
        <f ca="1">INDEX('Sheet 1'!L:L,(MATCH((INDEX('Sheet 1'!B:B,(MATCH(A1081,'Sheet 1'!A:A,0)),1)),'Sheet 1'!J:J,0)),1)</f>
        <v>2.935923508343945</v>
      </c>
      <c r="E1081" s="6">
        <f ca="1">INDEX('Sheet 1'!N:N,(MATCH((INDEX('Sheet 1'!B:B,(MATCH(A1081,'Sheet 1'!A:A,0)),1)),'Sheet 1'!J:J,0)),1)</f>
        <v>6.2666666666666898E-2</v>
      </c>
      <c r="F1081" s="6">
        <f ca="1">INDEX('Sheet 1'!O:O,(MATCH((INDEX('Sheet 1'!B:B,(MATCH(A1081,'Sheet 1'!A:A,0)),1)),'Sheet 1'!J:J,0)),1)</f>
        <v>2.5500277334651571</v>
      </c>
      <c r="G1081" s="5">
        <f ca="1">INDEX('Sheet 1'!H:H,(MATCH((INDEX('Sheet 1'!B:B,(MATCH(A1081,'Sheet 1'!A:A,0)),1)),'Sheet 1'!J:J,0)),1)</f>
        <v>1.5</v>
      </c>
      <c r="H1081" s="5">
        <f t="shared" ca="1" si="81"/>
        <v>24.651318353036867</v>
      </c>
      <c r="I1081" s="5">
        <f ca="1">_xlfn.NORM.INV(RAND(), (((Sheet2!C1081/(Sheet2!D1081^2)) + ((Sheet2!H1080+Sheet2!E1080)/(Sheet2!F1080^2))) / ((1/(Sheet2!D1081^2)) + (1/(Sheet2!F1080^2)))), SQRT(1 / ((1/(Sheet2!D1081^2)) + (1/(Sheet2!F1080^2)))))</f>
        <v>28.189297622658042</v>
      </c>
      <c r="J1081" s="6">
        <f ca="1">IFERROR((COUNTIFS('Sheet 1'!B:B, INDEX('Sheet 1'!B:B, MATCH(A1081, 'Sheet 1'!A:A, 0)), 'Sheet 1'!G:G, "&lt;="&amp;I1081, 'Sheet 1'!H:H, "&gt;0") / COUNTIFS('Sheet 1'!B:B, INDEX('Sheet 1'!B:B, MATCH(A1081, 'Sheet 1'!A:A, 0)), 'Sheet 1'!G:G, "&lt;="&amp;I1081)) * 0.9426, "0.001")</f>
        <v>0.21752307692307693</v>
      </c>
      <c r="K1081" s="4">
        <f ca="1">IFERROR(AVERAGEIFS('Sheet 1'!H:H, 'Sheet 1'!B:B, INDEX('Sheet 1'!B:B, MATCH(A1081, 'Sheet 1'!A:A, 0)), 'Sheet 1'!G:G, "&lt;="&amp;I1081, 'Sheet 1'!H:H, "&gt;0"), "0.001")</f>
        <v>6.3666666666666654</v>
      </c>
      <c r="L1081" s="6">
        <f t="shared" ca="1" si="82"/>
        <v>1.3848969230769228</v>
      </c>
      <c r="M1081" s="4">
        <f t="shared" ca="1" si="83"/>
        <v>-8.3799448872086248</v>
      </c>
      <c r="N1081" s="4">
        <f t="shared" ca="1" si="84"/>
        <v>-1.2215646693392805</v>
      </c>
      <c r="O1081" s="8"/>
      <c r="P1081" s="5"/>
      <c r="Q1081" s="14"/>
      <c r="R1081" s="14"/>
      <c r="S1081" s="15"/>
      <c r="T1081" s="7"/>
      <c r="U1081" s="5"/>
      <c r="V1081" s="8"/>
      <c r="W1081" s="12"/>
      <c r="X1081" s="12"/>
      <c r="Y1081" s="5"/>
    </row>
    <row r="1082" spans="1:25" x14ac:dyDescent="0.25">
      <c r="A1082" s="16">
        <f t="shared" ca="1" si="80"/>
        <v>46872</v>
      </c>
      <c r="B1082" s="3">
        <f ca="1">INDEX('Sheet 1'!G:G,(MATCH(A1082,'Sheet 1'!A:A,0)),1)</f>
        <v>0</v>
      </c>
      <c r="C1082" s="5">
        <f ca="1">INDEX('Sheet 1'!M:M,(MATCH((INDEX('Sheet 1'!B:B,(MATCH(A1082,'Sheet 1'!A:A,0)),1)),'Sheet 1'!J:J,0)),1)</f>
        <v>24.540982456140341</v>
      </c>
      <c r="D1082" s="4">
        <f ca="1">INDEX('Sheet 1'!L:L,(MATCH((INDEX('Sheet 1'!B:B,(MATCH(A1082,'Sheet 1'!A:A,0)),1)),'Sheet 1'!J:J,0)),1)</f>
        <v>3.063150353817226</v>
      </c>
      <c r="E1082" s="6">
        <f ca="1">INDEX('Sheet 1'!N:N,(MATCH((INDEX('Sheet 1'!B:B,(MATCH(A1082,'Sheet 1'!A:A,0)),1)),'Sheet 1'!J:J,0)),1)</f>
        <v>-0.43066666666666681</v>
      </c>
      <c r="F1082" s="6">
        <f ca="1">INDEX('Sheet 1'!O:O,(MATCH((INDEX('Sheet 1'!B:B,(MATCH(A1082,'Sheet 1'!A:A,0)),1)),'Sheet 1'!J:J,0)),1)</f>
        <v>2.289929382443173</v>
      </c>
      <c r="G1082" s="5">
        <f ca="1">INDEX('Sheet 1'!H:H,(MATCH((INDEX('Sheet 1'!B:B,(MATCH(A1082,'Sheet 1'!A:A,0)),1)),'Sheet 1'!J:J,0)),1)</f>
        <v>0</v>
      </c>
      <c r="H1082" s="5">
        <f t="shared" ca="1" si="81"/>
        <v>24.643167519069795</v>
      </c>
      <c r="I1082" s="5">
        <f ca="1">_xlfn.NORM.INV(RAND(), (((Sheet2!C1082/(Sheet2!D1082^2)) + ((Sheet2!H1081+Sheet2!E1081)/(Sheet2!F1081^2))) / ((1/(Sheet2!D1082^2)) + (1/(Sheet2!F1081^2)))), SQRT(1 / ((1/(Sheet2!D1082^2)) + (1/(Sheet2!F1081^2)))))</f>
        <v>24.434378212298817</v>
      </c>
      <c r="J1082" s="6">
        <f ca="1">IFERROR((COUNTIFS('Sheet 1'!B:B, INDEX('Sheet 1'!B:B, MATCH(A1082, 'Sheet 1'!A:A, 0)), 'Sheet 1'!G:G, "&lt;="&amp;I1082, 'Sheet 1'!H:H, "&gt;0") / COUNTIFS('Sheet 1'!B:B, INDEX('Sheet 1'!B:B, MATCH(A1082, 'Sheet 1'!A:A, 0)), 'Sheet 1'!G:G, "&lt;="&amp;I1082)) * 0.9426, "0.001")</f>
        <v>0.34835217391304346</v>
      </c>
      <c r="K1082" s="4">
        <f ca="1">IFERROR(AVERAGEIFS('Sheet 1'!H:H, 'Sheet 1'!B:B, INDEX('Sheet 1'!B:B, MATCH(A1082, 'Sheet 1'!A:A, 0)), 'Sheet 1'!G:G, "&lt;="&amp;I1082, 'Sheet 1'!H:H, "&gt;0"), "0.001")</f>
        <v>7.7235294117647051</v>
      </c>
      <c r="L1082" s="6">
        <f t="shared" ca="1" si="82"/>
        <v>2.690508260869565</v>
      </c>
      <c r="M1082" s="4">
        <f t="shared" ca="1" si="83"/>
        <v>-8.0116806625433661</v>
      </c>
      <c r="N1082" s="4">
        <f t="shared" ca="1" si="84"/>
        <v>3.4802158408148681E-2</v>
      </c>
      <c r="O1082" s="8"/>
      <c r="P1082" s="5"/>
      <c r="Q1082" s="14"/>
      <c r="R1082" s="14"/>
      <c r="S1082" s="15"/>
      <c r="T1082" s="7"/>
      <c r="U1082" s="5"/>
      <c r="V1082" s="8"/>
      <c r="W1082" s="12"/>
      <c r="X1082" s="12"/>
      <c r="Y1082" s="5"/>
    </row>
    <row r="1083" spans="1:25" x14ac:dyDescent="0.25">
      <c r="A1083" s="16">
        <f t="shared" ca="1" si="80"/>
        <v>46873</v>
      </c>
      <c r="B1083" s="3">
        <f ca="1">INDEX('Sheet 1'!G:G,(MATCH(A1083,'Sheet 1'!A:A,0)),1)</f>
        <v>0</v>
      </c>
      <c r="C1083" s="5">
        <f ca="1">INDEX('Sheet 1'!M:M,(MATCH((INDEX('Sheet 1'!B:B,(MATCH(A1083,'Sheet 1'!A:A,0)),1)),'Sheet 1'!J:J,0)),1)</f>
        <v>24.02294736842105</v>
      </c>
      <c r="D1083" s="4">
        <f ca="1">INDEX('Sheet 1'!L:L,(MATCH((INDEX('Sheet 1'!B:B,(MATCH(A1083,'Sheet 1'!A:A,0)),1)),'Sheet 1'!J:J,0)),1)</f>
        <v>2.915076065640227</v>
      </c>
      <c r="E1083" s="6">
        <f ca="1">INDEX('Sheet 1'!N:N,(MATCH((INDEX('Sheet 1'!B:B,(MATCH(A1083,'Sheet 1'!A:A,0)),1)),'Sheet 1'!J:J,0)),1)</f>
        <v>-0.63066666666666682</v>
      </c>
      <c r="F1083" s="6">
        <f ca="1">INDEX('Sheet 1'!O:O,(MATCH((INDEX('Sheet 1'!B:B,(MATCH(A1083,'Sheet 1'!A:A,0)),1)),'Sheet 1'!J:J,0)),1)</f>
        <v>3.108183328506156</v>
      </c>
      <c r="G1083" s="5">
        <f ca="1">INDEX('Sheet 1'!H:H,(MATCH((INDEX('Sheet 1'!B:B,(MATCH(A1083,'Sheet 1'!A:A,0)),1)),'Sheet 1'!J:J,0)),1)</f>
        <v>2</v>
      </c>
      <c r="H1083" s="5">
        <f t="shared" ca="1" si="81"/>
        <v>24.140166675316557</v>
      </c>
      <c r="I1083" s="5">
        <f ca="1">_xlfn.NORM.INV(RAND(), (((Sheet2!C1083/(Sheet2!D1083^2)) + ((Sheet2!H1082+Sheet2!E1082)/(Sheet2!F1082^2))) / ((1/(Sheet2!D1083^2)) + (1/(Sheet2!F1082^2)))), SQRT(1 / ((1/(Sheet2!D1083^2)) + (1/(Sheet2!F1082^2)))))</f>
        <v>21.633809061699353</v>
      </c>
      <c r="J1083" s="6">
        <f ca="1">IFERROR((COUNTIFS('Sheet 1'!B:B, INDEX('Sheet 1'!B:B, MATCH(A1083, 'Sheet 1'!A:A, 0)), 'Sheet 1'!G:G, "&lt;="&amp;I1083, 'Sheet 1'!H:H, "&gt;0") / COUNTIFS('Sheet 1'!B:B, INDEX('Sheet 1'!B:B, MATCH(A1083, 'Sheet 1'!A:A, 0)), 'Sheet 1'!G:G, "&lt;="&amp;I1083)) * 0.9426, "0.001")</f>
        <v>0.67867199999999994</v>
      </c>
      <c r="K1083" s="4">
        <f ca="1">IFERROR(AVERAGEIFS('Sheet 1'!H:H, 'Sheet 1'!B:B, INDEX('Sheet 1'!B:B, MATCH(A1083, 'Sheet 1'!A:A, 0)), 'Sheet 1'!G:G, "&lt;="&amp;I1083, 'Sheet 1'!H:H, "&gt;0"), "0.001")</f>
        <v>6.4777777777777779</v>
      </c>
      <c r="L1083" s="6">
        <f t="shared" ca="1" si="82"/>
        <v>4.3962863999999993</v>
      </c>
      <c r="M1083" s="4">
        <f t="shared" ca="1" si="83"/>
        <v>-8.240933281837016</v>
      </c>
      <c r="N1083" s="4">
        <f t="shared" ca="1" si="84"/>
        <v>0.81958009085330008</v>
      </c>
      <c r="O1083" s="8"/>
      <c r="P1083" s="5"/>
      <c r="Q1083" s="14"/>
      <c r="R1083" s="14"/>
      <c r="S1083" s="15"/>
      <c r="T1083" s="7"/>
      <c r="U1083" s="5"/>
      <c r="V1083" s="8"/>
      <c r="W1083" s="12"/>
      <c r="X1083" s="12"/>
      <c r="Y1083" s="5"/>
    </row>
    <row r="1084" spans="1:25" x14ac:dyDescent="0.25">
      <c r="A1084" s="16">
        <f t="shared" ca="1" si="80"/>
        <v>46874</v>
      </c>
      <c r="B1084" s="3">
        <f ca="1">INDEX('Sheet 1'!G:G,(MATCH(A1084,'Sheet 1'!A:A,0)),1)</f>
        <v>0</v>
      </c>
      <c r="C1084" s="5">
        <f ca="1">INDEX('Sheet 1'!M:M,(MATCH((INDEX('Sheet 1'!B:B,(MATCH(A1084,'Sheet 1'!A:A,0)),1)),'Sheet 1'!J:J,0)),1)</f>
        <v>23.362631578947369</v>
      </c>
      <c r="D1084" s="4">
        <f ca="1">INDEX('Sheet 1'!L:L,(MATCH((INDEX('Sheet 1'!B:B,(MATCH(A1084,'Sheet 1'!A:A,0)),1)),'Sheet 1'!J:J,0)),1)</f>
        <v>3.4609403502672191</v>
      </c>
      <c r="E1084" s="6">
        <f ca="1">INDEX('Sheet 1'!N:N,(MATCH((INDEX('Sheet 1'!B:B,(MATCH(A1084,'Sheet 1'!A:A,0)),1)),'Sheet 1'!J:J,0)),1)</f>
        <v>0.37066666666666648</v>
      </c>
      <c r="F1084" s="6">
        <f ca="1">INDEX('Sheet 1'!O:O,(MATCH((INDEX('Sheet 1'!B:B,(MATCH(A1084,'Sheet 1'!A:A,0)),1)),'Sheet 1'!J:J,0)),1)</f>
        <v>2.492191770273672</v>
      </c>
      <c r="G1084" s="5">
        <f ca="1">INDEX('Sheet 1'!H:H,(MATCH((INDEX('Sheet 1'!B:B,(MATCH(A1084,'Sheet 1'!A:A,0)),1)),'Sheet 1'!J:J,0)),1)</f>
        <v>0.8</v>
      </c>
      <c r="H1084" s="5">
        <f t="shared" ca="1" si="81"/>
        <v>23.443929841636464</v>
      </c>
      <c r="I1084" s="5">
        <f ca="1">_xlfn.NORM.INV(RAND(), (((Sheet2!C1084/(Sheet2!D1084^2)) + ((Sheet2!H1083+Sheet2!E1083)/(Sheet2!F1083^2))) / ((1/(Sheet2!D1084^2)) + (1/(Sheet2!F1083^2)))), SQRT(1 / ((1/(Sheet2!D1084^2)) + (1/(Sheet2!F1083^2)))))</f>
        <v>22.558822660996295</v>
      </c>
      <c r="J1084" s="6">
        <f ca="1">IFERROR((COUNTIFS('Sheet 1'!B:B, INDEX('Sheet 1'!B:B, MATCH(A1084, 'Sheet 1'!A:A, 0)), 'Sheet 1'!G:G, "&lt;="&amp;I1084, 'Sheet 1'!H:H, "&gt;0") / COUNTIFS('Sheet 1'!B:B, INDEX('Sheet 1'!B:B, MATCH(A1084, 'Sheet 1'!A:A, 0)), 'Sheet 1'!G:G, "&lt;="&amp;I1084)) * 0.9426, "0.001")</f>
        <v>0.36656666666666665</v>
      </c>
      <c r="K1084" s="4">
        <f ca="1">IFERROR(AVERAGEIFS('Sheet 1'!H:H, 'Sheet 1'!B:B, INDEX('Sheet 1'!B:B, MATCH(A1084, 'Sheet 1'!A:A, 0)), 'Sheet 1'!G:G, "&lt;="&amp;I1084, 'Sheet 1'!H:H, "&gt;0"), "0.001")</f>
        <v>4.8071428571428578</v>
      </c>
      <c r="L1084" s="6">
        <f t="shared" ca="1" si="82"/>
        <v>1.7621383333333336</v>
      </c>
      <c r="M1084" s="4">
        <f t="shared" ca="1" si="83"/>
        <v>-6.7503710594560058</v>
      </c>
      <c r="N1084" s="4">
        <f t="shared" ca="1" si="84"/>
        <v>0.23225159540499199</v>
      </c>
      <c r="O1084" s="8"/>
      <c r="P1084" s="5"/>
      <c r="Q1084" s="14"/>
      <c r="R1084" s="14"/>
      <c r="S1084" s="15"/>
      <c r="T1084" s="7"/>
      <c r="U1084" s="5"/>
      <c r="V1084" s="8"/>
      <c r="W1084" s="12"/>
      <c r="X1084" s="12"/>
      <c r="Y1084" s="5"/>
    </row>
    <row r="1085" spans="1:25" x14ac:dyDescent="0.25">
      <c r="A1085" s="16">
        <f t="shared" ca="1" si="80"/>
        <v>46875</v>
      </c>
      <c r="B1085" s="3">
        <f ca="1">INDEX('Sheet 1'!G:G,(MATCH(A1085,'Sheet 1'!A:A,0)),1)</f>
        <v>0</v>
      </c>
      <c r="C1085" s="5">
        <f ca="1">INDEX('Sheet 1'!M:M,(MATCH((INDEX('Sheet 1'!B:B,(MATCH(A1085,'Sheet 1'!A:A,0)),1)),'Sheet 1'!J:J,0)),1)</f>
        <v>23.896315789473679</v>
      </c>
      <c r="D1085" s="4">
        <f ca="1">INDEX('Sheet 1'!L:L,(MATCH((INDEX('Sheet 1'!B:B,(MATCH(A1085,'Sheet 1'!A:A,0)),1)),'Sheet 1'!J:J,0)),1)</f>
        <v>3.273611665016626</v>
      </c>
      <c r="E1085" s="6">
        <f ca="1">INDEX('Sheet 1'!N:N,(MATCH((INDEX('Sheet 1'!B:B,(MATCH(A1085,'Sheet 1'!A:A,0)),1)),'Sheet 1'!J:J,0)),1)</f>
        <v>2.7999999999999921E-2</v>
      </c>
      <c r="F1085" s="6">
        <f ca="1">INDEX('Sheet 1'!O:O,(MATCH((INDEX('Sheet 1'!B:B,(MATCH(A1085,'Sheet 1'!A:A,0)),1)),'Sheet 1'!J:J,0)),1)</f>
        <v>2.590030783496494</v>
      </c>
      <c r="G1085" s="5">
        <f ca="1">INDEX('Sheet 1'!H:H,(MATCH((INDEX('Sheet 1'!B:B,(MATCH(A1085,'Sheet 1'!A:A,0)),1)),'Sheet 1'!J:J,0)),1)</f>
        <v>5.8</v>
      </c>
      <c r="H1085" s="5">
        <f t="shared" ca="1" si="81"/>
        <v>23.844580763583235</v>
      </c>
      <c r="I1085" s="5">
        <f ca="1">_xlfn.NORM.INV(RAND(), (((Sheet2!C1085/(Sheet2!D1085^2)) + ((Sheet2!H1084+Sheet2!E1084)/(Sheet2!F1084^2))) / ((1/(Sheet2!D1085^2)) + (1/(Sheet2!F1084^2)))), SQRT(1 / ((1/(Sheet2!D1085^2)) + (1/(Sheet2!F1084^2)))))</f>
        <v>21.04849108645287</v>
      </c>
      <c r="J1085" s="6">
        <f ca="1">IFERROR((COUNTIFS('Sheet 1'!B:B, INDEX('Sheet 1'!B:B, MATCH(A1085, 'Sheet 1'!A:A, 0)), 'Sheet 1'!G:G, "&lt;="&amp;I1085, 'Sheet 1'!H:H, "&gt;0") / COUNTIFS('Sheet 1'!B:B, INDEX('Sheet 1'!B:B, MATCH(A1085, 'Sheet 1'!A:A, 0)), 'Sheet 1'!G:G, "&lt;="&amp;I1085)) * 0.9426, "0.001")</f>
        <v>0.56555999999999995</v>
      </c>
      <c r="K1085" s="4">
        <f ca="1">IFERROR(AVERAGEIFS('Sheet 1'!H:H, 'Sheet 1'!B:B, INDEX('Sheet 1'!B:B, MATCH(A1085, 'Sheet 1'!A:A, 0)), 'Sheet 1'!G:G, "&lt;="&amp;I1085, 'Sheet 1'!H:H, "&gt;0"), "0.001")</f>
        <v>4.966666666666665</v>
      </c>
      <c r="L1085" s="6">
        <f t="shared" ca="1" si="82"/>
        <v>2.8089479999999987</v>
      </c>
      <c r="M1085" s="4">
        <f t="shared" ca="1" si="83"/>
        <v>-7.2996794472725934</v>
      </c>
      <c r="N1085" s="4">
        <f t="shared" ca="1" si="84"/>
        <v>0.86993357625585843</v>
      </c>
      <c r="O1085" s="8"/>
      <c r="P1085" s="5"/>
      <c r="Q1085" s="14"/>
      <c r="R1085" s="14"/>
      <c r="S1085" s="15"/>
      <c r="T1085" s="7"/>
      <c r="U1085" s="5"/>
      <c r="V1085" s="8"/>
      <c r="W1085" s="12"/>
      <c r="X1085" s="12"/>
      <c r="Y1085" s="5"/>
    </row>
    <row r="1086" spans="1:25" x14ac:dyDescent="0.25">
      <c r="A1086" s="16">
        <f t="shared" ca="1" si="80"/>
        <v>46876</v>
      </c>
      <c r="B1086" s="3">
        <f ca="1">INDEX('Sheet 1'!G:G,(MATCH(A1086,'Sheet 1'!A:A,0)),1)</f>
        <v>0</v>
      </c>
      <c r="C1086" s="5">
        <f ca="1">INDEX('Sheet 1'!M:M,(MATCH((INDEX('Sheet 1'!B:B,(MATCH(A1086,'Sheet 1'!A:A,0)),1)),'Sheet 1'!J:J,0)),1)</f>
        <v>24.062631578947361</v>
      </c>
      <c r="D1086" s="4">
        <f ca="1">INDEX('Sheet 1'!L:L,(MATCH((INDEX('Sheet 1'!B:B,(MATCH(A1086,'Sheet 1'!A:A,0)),1)),'Sheet 1'!J:J,0)),1)</f>
        <v>3.296135875796268</v>
      </c>
      <c r="E1086" s="6">
        <f ca="1">INDEX('Sheet 1'!N:N,(MATCH((INDEX('Sheet 1'!B:B,(MATCH(A1086,'Sheet 1'!A:A,0)),1)),'Sheet 1'!J:J,0)),1)</f>
        <v>-0.30133333333333312</v>
      </c>
      <c r="F1086" s="6">
        <f ca="1">INDEX('Sheet 1'!O:O,(MATCH((INDEX('Sheet 1'!B:B,(MATCH(A1086,'Sheet 1'!A:A,0)),1)),'Sheet 1'!J:J,0)),1)</f>
        <v>2.805231277902505</v>
      </c>
      <c r="G1086" s="5">
        <f ca="1">INDEX('Sheet 1'!H:H,(MATCH((INDEX('Sheet 1'!B:B,(MATCH(A1086,'Sheet 1'!A:A,0)),1)),'Sheet 1'!J:J,0)),1)</f>
        <v>0.5</v>
      </c>
      <c r="H1086" s="5">
        <f t="shared" ca="1" si="81"/>
        <v>23.945131084049251</v>
      </c>
      <c r="I1086" s="5">
        <f ca="1">_xlfn.NORM.INV(RAND(), (((Sheet2!C1086/(Sheet2!D1086^2)) + ((Sheet2!H1085+Sheet2!E1085)/(Sheet2!F1085^2))) / ((1/(Sheet2!D1086^2)) + (1/(Sheet2!F1085^2)))), SQRT(1 / ((1/(Sheet2!D1086^2)) + (1/(Sheet2!F1085^2)))))</f>
        <v>23.956815222778989</v>
      </c>
      <c r="J1086" s="6">
        <f ca="1">IFERROR((COUNTIFS('Sheet 1'!B:B, INDEX('Sheet 1'!B:B, MATCH(A1086, 'Sheet 1'!A:A, 0)), 'Sheet 1'!G:G, "&lt;="&amp;I1086, 'Sheet 1'!H:H, "&gt;0") / COUNTIFS('Sheet 1'!B:B, INDEX('Sheet 1'!B:B, MATCH(A1086, 'Sheet 1'!A:A, 0)), 'Sheet 1'!G:G, "&lt;="&amp;I1086)) * 0.9426, "0.001")</f>
        <v>0.3351466666666667</v>
      </c>
      <c r="K1086" s="4">
        <f ca="1">IFERROR(AVERAGEIFS('Sheet 1'!H:H, 'Sheet 1'!B:B, INDEX('Sheet 1'!B:B, MATCH(A1086, 'Sheet 1'!A:A, 0)), 'Sheet 1'!G:G, "&lt;="&amp;I1086, 'Sheet 1'!H:H, "&gt;0"), "0.001")</f>
        <v>5.7812499999999991</v>
      </c>
      <c r="L1086" s="6">
        <f t="shared" ca="1" si="82"/>
        <v>1.9375666666666667</v>
      </c>
      <c r="M1086" s="4">
        <f t="shared" ca="1" si="83"/>
        <v>-7.3002547484892144</v>
      </c>
      <c r="N1086" s="4">
        <f t="shared" ca="1" si="84"/>
        <v>3.2103153557894309E-2</v>
      </c>
      <c r="O1086" s="8"/>
      <c r="P1086" s="5"/>
      <c r="Q1086" s="14"/>
      <c r="R1086" s="14"/>
      <c r="S1086" s="15"/>
      <c r="T1086" s="7"/>
      <c r="U1086" s="5"/>
      <c r="V1086" s="8"/>
      <c r="W1086" s="12"/>
      <c r="X1086" s="12"/>
      <c r="Y1086" s="5"/>
    </row>
    <row r="1087" spans="1:25" x14ac:dyDescent="0.25">
      <c r="A1087" s="16">
        <f t="shared" ca="1" si="80"/>
        <v>46877</v>
      </c>
      <c r="B1087" s="3">
        <f ca="1">INDEX('Sheet 1'!G:G,(MATCH(A1087,'Sheet 1'!A:A,0)),1)</f>
        <v>0</v>
      </c>
      <c r="C1087" s="5">
        <f ca="1">INDEX('Sheet 1'!M:M,(MATCH((INDEX('Sheet 1'!B:B,(MATCH(A1087,'Sheet 1'!A:A,0)),1)),'Sheet 1'!J:J,0)),1)</f>
        <v>23.34642105263158</v>
      </c>
      <c r="D1087" s="4">
        <f ca="1">INDEX('Sheet 1'!L:L,(MATCH((INDEX('Sheet 1'!B:B,(MATCH(A1087,'Sheet 1'!A:A,0)),1)),'Sheet 1'!J:J,0)),1)</f>
        <v>3.237715800314128</v>
      </c>
      <c r="E1087" s="6">
        <f ca="1">INDEX('Sheet 1'!N:N,(MATCH((INDEX('Sheet 1'!B:B,(MATCH(A1087,'Sheet 1'!A:A,0)),1)),'Sheet 1'!J:J,0)),1)</f>
        <v>-0.11333333333333361</v>
      </c>
      <c r="F1087" s="6">
        <f ca="1">INDEX('Sheet 1'!O:O,(MATCH((INDEX('Sheet 1'!B:B,(MATCH(A1087,'Sheet 1'!A:A,0)),1)),'Sheet 1'!J:J,0)),1)</f>
        <v>3.5910674966875469</v>
      </c>
      <c r="G1087" s="5">
        <f ca="1">INDEX('Sheet 1'!H:H,(MATCH((INDEX('Sheet 1'!B:B,(MATCH(A1087,'Sheet 1'!A:A,0)),1)),'Sheet 1'!J:J,0)),1)</f>
        <v>0</v>
      </c>
      <c r="H1087" s="5">
        <f t="shared" ca="1" si="81"/>
        <v>23.516283743247488</v>
      </c>
      <c r="I1087" s="5">
        <f ca="1">_xlfn.NORM.INV(RAND(), (((Sheet2!C1087/(Sheet2!D1087^2)) + ((Sheet2!H1086+Sheet2!E1086)/(Sheet2!F1086^2))) / ((1/(Sheet2!D1087^2)) + (1/(Sheet2!F1086^2)))), SQRT(1 / ((1/(Sheet2!D1087^2)) + (1/(Sheet2!F1086^2)))))</f>
        <v>24.541965180264963</v>
      </c>
      <c r="J1087" s="6">
        <f ca="1">IFERROR((COUNTIFS('Sheet 1'!B:B, INDEX('Sheet 1'!B:B, MATCH(A1087, 'Sheet 1'!A:A, 0)), 'Sheet 1'!G:G, "&lt;="&amp;I1087, 'Sheet 1'!H:H, "&gt;0") / COUNTIFS('Sheet 1'!B:B, INDEX('Sheet 1'!B:B, MATCH(A1087, 'Sheet 1'!A:A, 0)), 'Sheet 1'!G:G, "&lt;="&amp;I1087)) * 0.9426, "0.001")</f>
        <v>0.31419999999999998</v>
      </c>
      <c r="K1087" s="4">
        <f ca="1">IFERROR(AVERAGEIFS('Sheet 1'!H:H, 'Sheet 1'!B:B, INDEX('Sheet 1'!B:B, MATCH(A1087, 'Sheet 1'!A:A, 0)), 'Sheet 1'!G:G, "&lt;="&amp;I1087, 'Sheet 1'!H:H, "&gt;0"), "0.001")</f>
        <v>6.3749999999999991</v>
      </c>
      <c r="L1087" s="6">
        <f t="shared" ca="1" si="82"/>
        <v>2.0030249999999996</v>
      </c>
      <c r="M1087" s="4">
        <f t="shared" ca="1" si="83"/>
        <v>-7.2107691015889896</v>
      </c>
      <c r="N1087" s="4">
        <f t="shared" ca="1" si="84"/>
        <v>-0.36925542616105755</v>
      </c>
      <c r="O1087" s="8"/>
      <c r="P1087" s="5"/>
      <c r="Q1087" s="14"/>
      <c r="R1087" s="14"/>
      <c r="S1087" s="15"/>
      <c r="T1087" s="7"/>
      <c r="U1087" s="5"/>
      <c r="V1087" s="8"/>
      <c r="W1087" s="12"/>
      <c r="X1087" s="12"/>
      <c r="Y1087" s="5"/>
    </row>
    <row r="1088" spans="1:25" x14ac:dyDescent="0.25">
      <c r="A1088" s="16">
        <f t="shared" ca="1" si="80"/>
        <v>46878</v>
      </c>
      <c r="B1088" s="3">
        <f ca="1">INDEX('Sheet 1'!G:G,(MATCH(A1088,'Sheet 1'!A:A,0)),1)</f>
        <v>0</v>
      </c>
      <c r="C1088" s="5">
        <f ca="1">INDEX('Sheet 1'!M:M,(MATCH((INDEX('Sheet 1'!B:B,(MATCH(A1088,'Sheet 1'!A:A,0)),1)),'Sheet 1'!J:J,0)),1)</f>
        <v>23.643368421052632</v>
      </c>
      <c r="D1088" s="4">
        <f ca="1">INDEX('Sheet 1'!L:L,(MATCH((INDEX('Sheet 1'!B:B,(MATCH(A1088,'Sheet 1'!A:A,0)),1)),'Sheet 1'!J:J,0)),1)</f>
        <v>3.2587512116544062</v>
      </c>
      <c r="E1088" s="6">
        <f ca="1">INDEX('Sheet 1'!N:N,(MATCH((INDEX('Sheet 1'!B:B,(MATCH(A1088,'Sheet 1'!A:A,0)),1)),'Sheet 1'!J:J,0)),1)</f>
        <v>2.0000000000000139E-2</v>
      </c>
      <c r="F1088" s="6">
        <f ca="1">INDEX('Sheet 1'!O:O,(MATCH((INDEX('Sheet 1'!B:B,(MATCH(A1088,'Sheet 1'!A:A,0)),1)),'Sheet 1'!J:J,0)),1)</f>
        <v>4.0903974564033936</v>
      </c>
      <c r="G1088" s="5">
        <f ca="1">INDEX('Sheet 1'!H:H,(MATCH((INDEX('Sheet 1'!B:B,(MATCH(A1088,'Sheet 1'!A:A,0)),1)),'Sheet 1'!J:J,0)),1)</f>
        <v>0</v>
      </c>
      <c r="H1088" s="5">
        <f t="shared" ca="1" si="81"/>
        <v>23.534795813384381</v>
      </c>
      <c r="I1088" s="5">
        <f ca="1">_xlfn.NORM.INV(RAND(), (((Sheet2!C1088/(Sheet2!D1088^2)) + ((Sheet2!H1087+Sheet2!E1087)/(Sheet2!F1087^2))) / ((1/(Sheet2!D1088^2)) + (1/(Sheet2!F1087^2)))), SQRT(1 / ((1/(Sheet2!D1088^2)) + (1/(Sheet2!F1087^2)))))</f>
        <v>22.109641634188982</v>
      </c>
      <c r="J1088" s="6">
        <f ca="1">IFERROR((COUNTIFS('Sheet 1'!B:B, INDEX('Sheet 1'!B:B, MATCH(A1088, 'Sheet 1'!A:A, 0)), 'Sheet 1'!G:G, "&lt;="&amp;I1088, 'Sheet 1'!H:H, "&gt;0") / COUNTIFS('Sheet 1'!B:B, INDEX('Sheet 1'!B:B, MATCH(A1088, 'Sheet 1'!A:A, 0)), 'Sheet 1'!G:G, "&lt;="&amp;I1088)) * 0.9426, "0.001")</f>
        <v>0.6385354838709677</v>
      </c>
      <c r="K1088" s="4">
        <f ca="1">IFERROR(AVERAGEIFS('Sheet 1'!H:H, 'Sheet 1'!B:B, INDEX('Sheet 1'!B:B, MATCH(A1088, 'Sheet 1'!A:A, 0)), 'Sheet 1'!G:G, "&lt;="&amp;I1088, 'Sheet 1'!H:H, "&gt;0"), "0.001")</f>
        <v>7.1761904761904773</v>
      </c>
      <c r="L1088" s="6">
        <f t="shared" ca="1" si="82"/>
        <v>4.5822522580645169</v>
      </c>
      <c r="M1088" s="4">
        <f t="shared" ca="1" si="83"/>
        <v>-7.2553462616280369</v>
      </c>
      <c r="N1088" s="4">
        <f t="shared" ca="1" si="84"/>
        <v>0.47064862803227175</v>
      </c>
      <c r="O1088" s="8"/>
      <c r="P1088" s="5"/>
      <c r="Q1088" s="14"/>
      <c r="R1088" s="14"/>
      <c r="S1088" s="15"/>
      <c r="T1088" s="7"/>
      <c r="U1088" s="5"/>
      <c r="V1088" s="8"/>
      <c r="W1088" s="12"/>
      <c r="X1088" s="12"/>
      <c r="Y1088" s="5"/>
    </row>
    <row r="1089" spans="1:25" x14ac:dyDescent="0.25">
      <c r="A1089" s="16">
        <f t="shared" ca="1" si="80"/>
        <v>46879</v>
      </c>
      <c r="B1089" s="3">
        <f ca="1">INDEX('Sheet 1'!G:G,(MATCH(A1089,'Sheet 1'!A:A,0)),1)</f>
        <v>0</v>
      </c>
      <c r="C1089" s="5">
        <f ca="1">INDEX('Sheet 1'!M:M,(MATCH((INDEX('Sheet 1'!B:B,(MATCH(A1089,'Sheet 1'!A:A,0)),1)),'Sheet 1'!J:J,0)),1)</f>
        <v>23.292070175438599</v>
      </c>
      <c r="D1089" s="4">
        <f ca="1">INDEX('Sheet 1'!L:L,(MATCH((INDEX('Sheet 1'!B:B,(MATCH(A1089,'Sheet 1'!A:A,0)),1)),'Sheet 1'!J:J,0)),1)</f>
        <v>3.2021040380146948</v>
      </c>
      <c r="E1089" s="6">
        <f ca="1">INDEX('Sheet 1'!N:N,(MATCH((INDEX('Sheet 1'!B:B,(MATCH(A1089,'Sheet 1'!A:A,0)),1)),'Sheet 1'!J:J,0)),1)</f>
        <v>-0.1213333333333331</v>
      </c>
      <c r="F1089" s="6">
        <f ca="1">INDEX('Sheet 1'!O:O,(MATCH((INDEX('Sheet 1'!B:B,(MATCH(A1089,'Sheet 1'!A:A,0)),1)),'Sheet 1'!J:J,0)),1)</f>
        <v>4.2270459090382619</v>
      </c>
      <c r="G1089" s="5">
        <f ca="1">INDEX('Sheet 1'!H:H,(MATCH((INDEX('Sheet 1'!B:B,(MATCH(A1089,'Sheet 1'!A:A,0)),1)),'Sheet 1'!J:J,0)),1)</f>
        <v>0</v>
      </c>
      <c r="H1089" s="5">
        <f t="shared" ca="1" si="81"/>
        <v>23.391898499512322</v>
      </c>
      <c r="I1089" s="5">
        <f ca="1">_xlfn.NORM.INV(RAND(), (((Sheet2!C1089/(Sheet2!D1089^2)) + ((Sheet2!H1088+Sheet2!E1088)/(Sheet2!F1088^2))) / ((1/(Sheet2!D1089^2)) + (1/(Sheet2!F1088^2)))), SQRT(1 / ((1/(Sheet2!D1089^2)) + (1/(Sheet2!F1088^2)))))</f>
        <v>29.12642626349686</v>
      </c>
      <c r="J1089" s="6">
        <f ca="1">IFERROR((COUNTIFS('Sheet 1'!B:B, INDEX('Sheet 1'!B:B, MATCH(A1089, 'Sheet 1'!A:A, 0)), 'Sheet 1'!G:G, "&lt;="&amp;I1089, 'Sheet 1'!H:H, "&gt;0") / COUNTIFS('Sheet 1'!B:B, INDEX('Sheet 1'!B:B, MATCH(A1089, 'Sheet 1'!A:A, 0)), 'Sheet 1'!G:G, "&lt;="&amp;I1089)) * 0.9426, "0.001")</f>
        <v>0.31882058823529413</v>
      </c>
      <c r="K1089" s="4">
        <f ca="1">IFERROR(AVERAGEIFS('Sheet 1'!H:H, 'Sheet 1'!B:B, INDEX('Sheet 1'!B:B, MATCH(A1089, 'Sheet 1'!A:A, 0)), 'Sheet 1'!G:G, "&lt;="&amp;I1089, 'Sheet 1'!H:H, "&gt;0"), "0.001")</f>
        <v>5.4695652173913034</v>
      </c>
      <c r="L1089" s="6">
        <f t="shared" ca="1" si="82"/>
        <v>1.7438099999999999</v>
      </c>
      <c r="M1089" s="4">
        <f t="shared" ca="1" si="83"/>
        <v>-7.2739891955164859</v>
      </c>
      <c r="N1089" s="4">
        <f t="shared" ca="1" si="84"/>
        <v>-1.8220382657134284</v>
      </c>
      <c r="O1089" s="8"/>
      <c r="P1089" s="5"/>
      <c r="Q1089" s="14"/>
      <c r="R1089" s="14"/>
      <c r="S1089" s="15"/>
      <c r="T1089" s="7"/>
      <c r="U1089" s="5"/>
      <c r="V1089" s="8"/>
      <c r="W1089" s="12"/>
      <c r="X1089" s="12"/>
      <c r="Y1089" s="5"/>
    </row>
    <row r="1090" spans="1:25" x14ac:dyDescent="0.25">
      <c r="A1090" s="16">
        <f t="shared" ca="1" si="80"/>
        <v>46880</v>
      </c>
      <c r="B1090" s="3">
        <f ca="1">INDEX('Sheet 1'!G:G,(MATCH(A1090,'Sheet 1'!A:A,0)),1)</f>
        <v>0</v>
      </c>
      <c r="C1090" s="5">
        <f ca="1">INDEX('Sheet 1'!M:M,(MATCH((INDEX('Sheet 1'!B:B,(MATCH(A1090,'Sheet 1'!A:A,0)),1)),'Sheet 1'!J:J,0)),1)</f>
        <v>23.4839298245614</v>
      </c>
      <c r="D1090" s="4">
        <f ca="1">INDEX('Sheet 1'!L:L,(MATCH((INDEX('Sheet 1'!B:B,(MATCH(A1090,'Sheet 1'!A:A,0)),1)),'Sheet 1'!J:J,0)),1)</f>
        <v>3.426141418616985</v>
      </c>
      <c r="E1090" s="6">
        <f ca="1">INDEX('Sheet 1'!N:N,(MATCH((INDEX('Sheet 1'!B:B,(MATCH(A1090,'Sheet 1'!A:A,0)),1)),'Sheet 1'!J:J,0)),1)</f>
        <v>-0.15600000000000011</v>
      </c>
      <c r="F1090" s="6">
        <f ca="1">INDEX('Sheet 1'!O:O,(MATCH((INDEX('Sheet 1'!B:B,(MATCH(A1090,'Sheet 1'!A:A,0)),1)),'Sheet 1'!J:J,0)),1)</f>
        <v>4.4097937685430457</v>
      </c>
      <c r="G1090" s="5">
        <f ca="1">INDEX('Sheet 1'!H:H,(MATCH((INDEX('Sheet 1'!B:B,(MATCH(A1090,'Sheet 1'!A:A,0)),1)),'Sheet 1'!J:J,0)),1)</f>
        <v>0</v>
      </c>
      <c r="H1090" s="5">
        <f t="shared" ca="1" si="81"/>
        <v>23.399334179203816</v>
      </c>
      <c r="I1090" s="5">
        <f ca="1">_xlfn.NORM.INV(RAND(), (((Sheet2!C1090/(Sheet2!D1090^2)) + ((Sheet2!H1089+Sheet2!E1089)/(Sheet2!F1089^2))) / ((1/(Sheet2!D1090^2)) + (1/(Sheet2!F1089^2)))), SQRT(1 / ((1/(Sheet2!D1090^2)) + (1/(Sheet2!F1089^2)))))</f>
        <v>26.697310191877918</v>
      </c>
      <c r="J1090" s="6">
        <f ca="1">IFERROR((COUNTIFS('Sheet 1'!B:B, INDEX('Sheet 1'!B:B, MATCH(A1090, 'Sheet 1'!A:A, 0)), 'Sheet 1'!G:G, "&lt;="&amp;I1090, 'Sheet 1'!H:H, "&gt;0") / COUNTIFS('Sheet 1'!B:B, INDEX('Sheet 1'!B:B, MATCH(A1090, 'Sheet 1'!A:A, 0)), 'Sheet 1'!G:G, "&lt;="&amp;I1090)) * 0.9426, "0.001")</f>
        <v>0.42569032258064515</v>
      </c>
      <c r="K1090" s="4">
        <f ca="1">IFERROR(AVERAGEIFS('Sheet 1'!H:H, 'Sheet 1'!B:B, INDEX('Sheet 1'!B:B, MATCH(A1090, 'Sheet 1'!A:A, 0)), 'Sheet 1'!G:G, "&lt;="&amp;I1090, 'Sheet 1'!H:H, "&gt;0"), "0.001")</f>
        <v>10.417857142857143</v>
      </c>
      <c r="L1090" s="6">
        <f t="shared" ca="1" si="82"/>
        <v>4.4347809677419354</v>
      </c>
      <c r="M1090" s="4">
        <f t="shared" ca="1" si="83"/>
        <v>-6.8543375638128365</v>
      </c>
      <c r="N1090" s="4">
        <f t="shared" ca="1" si="84"/>
        <v>-0.93790068029756002</v>
      </c>
      <c r="O1090" s="8"/>
      <c r="P1090" s="5"/>
      <c r="Q1090" s="14"/>
      <c r="R1090" s="14"/>
      <c r="S1090" s="15"/>
      <c r="T1090" s="7"/>
      <c r="U1090" s="5"/>
      <c r="V1090" s="8"/>
      <c r="W1090" s="12"/>
      <c r="X1090" s="12"/>
      <c r="Y1090" s="5"/>
    </row>
    <row r="1091" spans="1:25" x14ac:dyDescent="0.25">
      <c r="A1091" s="16">
        <f t="shared" ref="A1091:A1154" ca="1" si="85">A1090+1</f>
        <v>46881</v>
      </c>
      <c r="B1091" s="3">
        <f ca="1">INDEX('Sheet 1'!G:G,(MATCH(A1091,'Sheet 1'!A:A,0)),1)</f>
        <v>0</v>
      </c>
      <c r="C1091" s="5">
        <f ca="1">INDEX('Sheet 1'!M:M,(MATCH((INDEX('Sheet 1'!B:B,(MATCH(A1091,'Sheet 1'!A:A,0)),1)),'Sheet 1'!J:J,0)),1)</f>
        <v>23.104561403508779</v>
      </c>
      <c r="D1091" s="4">
        <f ca="1">INDEX('Sheet 1'!L:L,(MATCH((INDEX('Sheet 1'!B:B,(MATCH(A1091,'Sheet 1'!A:A,0)),1)),'Sheet 1'!J:J,0)),1)</f>
        <v>3.4986226376046998</v>
      </c>
      <c r="E1091" s="6">
        <f ca="1">INDEX('Sheet 1'!N:N,(MATCH((INDEX('Sheet 1'!B:B,(MATCH(A1091,'Sheet 1'!A:A,0)),1)),'Sheet 1'!J:J,0)),1)</f>
        <v>4.266666666666661E-2</v>
      </c>
      <c r="F1091" s="6">
        <f ca="1">INDEX('Sheet 1'!O:O,(MATCH((INDEX('Sheet 1'!B:B,(MATCH(A1091,'Sheet 1'!A:A,0)),1)),'Sheet 1'!J:J,0)),1)</f>
        <v>2.5192326874136359</v>
      </c>
      <c r="G1091" s="5">
        <f ca="1">INDEX('Sheet 1'!H:H,(MATCH((INDEX('Sheet 1'!B:B,(MATCH(A1091,'Sheet 1'!A:A,0)),1)),'Sheet 1'!J:J,0)),1)</f>
        <v>0</v>
      </c>
      <c r="H1091" s="5">
        <f t="shared" ref="H1091:H1154" ca="1" si="86">((C1091/(D1091*D1091))+((H1090+E1090)/(F1090*F1090)))/((1/(D1091*D1091))+(1/(F1090*F1090)))</f>
        <v>23.158168498026946</v>
      </c>
      <c r="I1091" s="5">
        <f ca="1">_xlfn.NORM.INV(RAND(), (((Sheet2!C1091/(Sheet2!D1091^2)) + ((Sheet2!H1090+Sheet2!E1090)/(Sheet2!F1090^2))) / ((1/(Sheet2!D1091^2)) + (1/(Sheet2!F1090^2)))), SQRT(1 / ((1/(Sheet2!D1091^2)) + (1/(Sheet2!F1090^2)))))</f>
        <v>21.999538989411384</v>
      </c>
      <c r="J1091" s="6">
        <f ca="1">IFERROR((COUNTIFS('Sheet 1'!B:B, INDEX('Sheet 1'!B:B, MATCH(A1091, 'Sheet 1'!A:A, 0)), 'Sheet 1'!G:G, "&lt;="&amp;I1091, 'Sheet 1'!H:H, "&gt;0") / COUNTIFS('Sheet 1'!B:B, INDEX('Sheet 1'!B:B, MATCH(A1091, 'Sheet 1'!A:A, 0)), 'Sheet 1'!G:G, "&lt;="&amp;I1091)) * 0.9426, "0.001")</f>
        <v>0.61756551724137931</v>
      </c>
      <c r="K1091" s="4">
        <f ca="1">IFERROR(AVERAGEIFS('Sheet 1'!H:H, 'Sheet 1'!B:B, INDEX('Sheet 1'!B:B, MATCH(A1091, 'Sheet 1'!A:A, 0)), 'Sheet 1'!G:G, "&lt;="&amp;I1091, 'Sheet 1'!H:H, "&gt;0"), "0.001")</f>
        <v>12</v>
      </c>
      <c r="L1091" s="6">
        <f t="shared" ref="L1091:L1154" ca="1" si="87">J1091*K1091</f>
        <v>7.4107862068965513</v>
      </c>
      <c r="M1091" s="4">
        <f t="shared" ref="M1091:M1154" ca="1" si="88">(B1091-C1091)/D1091</f>
        <v>-6.6039021056946874</v>
      </c>
      <c r="N1091" s="4">
        <f t="shared" ref="N1091:N1154" ca="1" si="89">(C1091-I1091)/D1091</f>
        <v>0.31584498488637747</v>
      </c>
      <c r="O1091" s="8"/>
      <c r="P1091" s="5"/>
      <c r="Q1091" s="14"/>
      <c r="R1091" s="14"/>
      <c r="S1091" s="15"/>
      <c r="T1091" s="7"/>
      <c r="U1091" s="5"/>
      <c r="V1091" s="8"/>
      <c r="W1091" s="12"/>
      <c r="X1091" s="12"/>
      <c r="Y1091" s="5"/>
    </row>
    <row r="1092" spans="1:25" x14ac:dyDescent="0.25">
      <c r="A1092" s="16">
        <f t="shared" ca="1" si="85"/>
        <v>46882</v>
      </c>
      <c r="B1092" s="3">
        <f ca="1">INDEX('Sheet 1'!G:G,(MATCH(A1092,'Sheet 1'!A:A,0)),1)</f>
        <v>0</v>
      </c>
      <c r="C1092" s="5">
        <f ca="1">INDEX('Sheet 1'!M:M,(MATCH((INDEX('Sheet 1'!B:B,(MATCH(A1092,'Sheet 1'!A:A,0)),1)),'Sheet 1'!J:J,0)),1)</f>
        <v>23.064105263157899</v>
      </c>
      <c r="D1092" s="4">
        <f ca="1">INDEX('Sheet 1'!L:L,(MATCH((INDEX('Sheet 1'!B:B,(MATCH(A1092,'Sheet 1'!A:A,0)),1)),'Sheet 1'!J:J,0)),1)</f>
        <v>3.1329363367437981</v>
      </c>
      <c r="E1092" s="6">
        <f ca="1">INDEX('Sheet 1'!N:N,(MATCH((INDEX('Sheet 1'!B:B,(MATCH(A1092,'Sheet 1'!A:A,0)),1)),'Sheet 1'!J:J,0)),1)</f>
        <v>-0.45999999999999958</v>
      </c>
      <c r="F1092" s="6">
        <f ca="1">INDEX('Sheet 1'!O:O,(MATCH((INDEX('Sheet 1'!B:B,(MATCH(A1092,'Sheet 1'!A:A,0)),1)),'Sheet 1'!J:J,0)),1)</f>
        <v>2.4023074493247289</v>
      </c>
      <c r="G1092" s="5">
        <f ca="1">INDEX('Sheet 1'!H:H,(MATCH((INDEX('Sheet 1'!B:B,(MATCH(A1092,'Sheet 1'!A:A,0)),1)),'Sheet 1'!J:J,0)),1)</f>
        <v>3.6</v>
      </c>
      <c r="H1092" s="5">
        <f t="shared" ca="1" si="86"/>
        <v>23.147143148946046</v>
      </c>
      <c r="I1092" s="5">
        <f ca="1">_xlfn.NORM.INV(RAND(), (((Sheet2!C1092/(Sheet2!D1092^2)) + ((Sheet2!H1091+Sheet2!E1091)/(Sheet2!F1091^2))) / ((1/(Sheet2!D1092^2)) + (1/(Sheet2!F1091^2)))), SQRT(1 / ((1/(Sheet2!D1092^2)) + (1/(Sheet2!F1091^2)))))</f>
        <v>22.074419923803951</v>
      </c>
      <c r="J1092" s="6">
        <f ca="1">IFERROR((COUNTIFS('Sheet 1'!B:B, INDEX('Sheet 1'!B:B, MATCH(A1092, 'Sheet 1'!A:A, 0)), 'Sheet 1'!G:G, "&lt;="&amp;I1092, 'Sheet 1'!H:H, "&gt;0") / COUNTIFS('Sheet 1'!B:B, INDEX('Sheet 1'!B:B, MATCH(A1092, 'Sheet 1'!A:A, 0)), 'Sheet 1'!G:G, "&lt;="&amp;I1092)) * 0.9426, "0.001")</f>
        <v>0.61942285714285716</v>
      </c>
      <c r="K1092" s="4">
        <f ca="1">IFERROR(AVERAGEIFS('Sheet 1'!H:H, 'Sheet 1'!B:B, INDEX('Sheet 1'!B:B, MATCH(A1092, 'Sheet 1'!A:A, 0)), 'Sheet 1'!G:G, "&lt;="&amp;I1092, 'Sheet 1'!H:H, "&gt;0"), "0.001")</f>
        <v>6.0304347826086948</v>
      </c>
      <c r="L1092" s="6">
        <f t="shared" ca="1" si="87"/>
        <v>3.7353891428571426</v>
      </c>
      <c r="M1092" s="4">
        <f t="shared" ca="1" si="88"/>
        <v>-7.3618174083707881</v>
      </c>
      <c r="N1092" s="4">
        <f t="shared" ca="1" si="89"/>
        <v>0.3158970476822941</v>
      </c>
      <c r="O1092" s="8"/>
      <c r="P1092" s="5"/>
      <c r="Q1092" s="14"/>
      <c r="R1092" s="14"/>
      <c r="S1092" s="15"/>
      <c r="T1092" s="7"/>
      <c r="U1092" s="5"/>
      <c r="V1092" s="8"/>
      <c r="W1092" s="12"/>
      <c r="X1092" s="12"/>
      <c r="Y1092" s="5"/>
    </row>
    <row r="1093" spans="1:25" x14ac:dyDescent="0.25">
      <c r="A1093" s="16">
        <f t="shared" ca="1" si="85"/>
        <v>46883</v>
      </c>
      <c r="B1093" s="3">
        <f ca="1">INDEX('Sheet 1'!G:G,(MATCH(A1093,'Sheet 1'!A:A,0)),1)</f>
        <v>0</v>
      </c>
      <c r="C1093" s="5">
        <f ca="1">INDEX('Sheet 1'!M:M,(MATCH((INDEX('Sheet 1'!B:B,(MATCH(A1093,'Sheet 1'!A:A,0)),1)),'Sheet 1'!J:J,0)),1)</f>
        <v>22.769684210526311</v>
      </c>
      <c r="D1093" s="4">
        <f ca="1">INDEX('Sheet 1'!L:L,(MATCH((INDEX('Sheet 1'!B:B,(MATCH(A1093,'Sheet 1'!A:A,0)),1)),'Sheet 1'!J:J,0)),1)</f>
        <v>3.0417266315204201</v>
      </c>
      <c r="E1093" s="6">
        <f ca="1">INDEX('Sheet 1'!N:N,(MATCH((INDEX('Sheet 1'!B:B,(MATCH(A1093,'Sheet 1'!A:A,0)),1)),'Sheet 1'!J:J,0)),1)</f>
        <v>7.866666666666669E-2</v>
      </c>
      <c r="F1093" s="6">
        <f ca="1">INDEX('Sheet 1'!O:O,(MATCH((INDEX('Sheet 1'!B:B,(MATCH(A1093,'Sheet 1'!A:A,0)),1)),'Sheet 1'!J:J,0)),1)</f>
        <v>2.4852697571422229</v>
      </c>
      <c r="G1093" s="5">
        <f ca="1">INDEX('Sheet 1'!H:H,(MATCH((INDEX('Sheet 1'!B:B,(MATCH(A1093,'Sheet 1'!A:A,0)),1)),'Sheet 1'!J:J,0)),1)</f>
        <v>4.8</v>
      </c>
      <c r="H1093" s="5">
        <f t="shared" ca="1" si="86"/>
        <v>22.718850889654341</v>
      </c>
      <c r="I1093" s="5">
        <f ca="1">_xlfn.NORM.INV(RAND(), (((Sheet2!C1093/(Sheet2!D1093^2)) + ((Sheet2!H1092+Sheet2!E1092)/(Sheet2!F1092^2))) / ((1/(Sheet2!D1093^2)) + (1/(Sheet2!F1092^2)))), SQRT(1 / ((1/(Sheet2!D1093^2)) + (1/(Sheet2!F1092^2)))))</f>
        <v>20.503431527310735</v>
      </c>
      <c r="J1093" s="6">
        <f ca="1">IFERROR((COUNTIFS('Sheet 1'!B:B, INDEX('Sheet 1'!B:B, MATCH(A1093, 'Sheet 1'!A:A, 0)), 'Sheet 1'!G:G, "&lt;="&amp;I1093, 'Sheet 1'!H:H, "&gt;0") / COUNTIFS('Sheet 1'!B:B, INDEX('Sheet 1'!B:B, MATCH(A1093, 'Sheet 1'!A:A, 0)), 'Sheet 1'!G:G, "&lt;="&amp;I1093)) * 0.9426, "0.001")</f>
        <v>0.65981999999999996</v>
      </c>
      <c r="K1093" s="4">
        <f ca="1">IFERROR(AVERAGEIFS('Sheet 1'!H:H, 'Sheet 1'!B:B, INDEX('Sheet 1'!B:B, MATCH(A1093, 'Sheet 1'!A:A, 0)), 'Sheet 1'!G:G, "&lt;="&amp;I1093, 'Sheet 1'!H:H, "&gt;0"), "0.001")</f>
        <v>6.7785714285714294</v>
      </c>
      <c r="L1093" s="6">
        <f t="shared" ca="1" si="87"/>
        <v>4.4726370000000006</v>
      </c>
      <c r="M1093" s="4">
        <f t="shared" ca="1" si="88"/>
        <v>-7.4857759979386405</v>
      </c>
      <c r="N1093" s="4">
        <f t="shared" ca="1" si="89"/>
        <v>0.74505468694363908</v>
      </c>
      <c r="O1093" s="8"/>
      <c r="P1093" s="5"/>
      <c r="Q1093" s="14"/>
      <c r="R1093" s="14"/>
      <c r="S1093" s="15"/>
      <c r="T1093" s="7"/>
      <c r="U1093" s="5"/>
      <c r="V1093" s="8"/>
      <c r="W1093" s="12"/>
      <c r="X1093" s="12"/>
      <c r="Y1093" s="5"/>
    </row>
    <row r="1094" spans="1:25" x14ac:dyDescent="0.25">
      <c r="A1094" s="16">
        <f t="shared" ca="1" si="85"/>
        <v>46884</v>
      </c>
      <c r="B1094" s="3">
        <f ca="1">INDEX('Sheet 1'!G:G,(MATCH(A1094,'Sheet 1'!A:A,0)),1)</f>
        <v>0</v>
      </c>
      <c r="C1094" s="5">
        <f ca="1">INDEX('Sheet 1'!M:M,(MATCH((INDEX('Sheet 1'!B:B,(MATCH(A1094,'Sheet 1'!A:A,0)),1)),'Sheet 1'!J:J,0)),1)</f>
        <v>22.896631578947371</v>
      </c>
      <c r="D1094" s="4">
        <f ca="1">INDEX('Sheet 1'!L:L,(MATCH((INDEX('Sheet 1'!B:B,(MATCH(A1094,'Sheet 1'!A:A,0)),1)),'Sheet 1'!J:J,0)),1)</f>
        <v>3.308496841671694</v>
      </c>
      <c r="E1094" s="6">
        <f ca="1">INDEX('Sheet 1'!N:N,(MATCH((INDEX('Sheet 1'!B:B,(MATCH(A1094,'Sheet 1'!A:A,0)),1)),'Sheet 1'!J:J,0)),1)</f>
        <v>-0.48666666666666669</v>
      </c>
      <c r="F1094" s="6">
        <f ca="1">INDEX('Sheet 1'!O:O,(MATCH((INDEX('Sheet 1'!B:B,(MATCH(A1094,'Sheet 1'!A:A,0)),1)),'Sheet 1'!J:J,0)),1)</f>
        <v>2.927656259052823</v>
      </c>
      <c r="G1094" s="5">
        <f ca="1">INDEX('Sheet 1'!H:H,(MATCH((INDEX('Sheet 1'!B:B,(MATCH(A1094,'Sheet 1'!A:A,0)),1)),'Sheet 1'!J:J,0)),1)</f>
        <v>0</v>
      </c>
      <c r="H1094" s="5">
        <f t="shared" ca="1" si="86"/>
        <v>22.833270309512809</v>
      </c>
      <c r="I1094" s="5">
        <f ca="1">_xlfn.NORM.INV(RAND(), (((Sheet2!C1094/(Sheet2!D1094^2)) + ((Sheet2!H1093+Sheet2!E1093)/(Sheet2!F1093^2))) / ((1/(Sheet2!D1094^2)) + (1/(Sheet2!F1093^2)))), SQRT(1 / ((1/(Sheet2!D1094^2)) + (1/(Sheet2!F1093^2)))))</f>
        <v>22.804237367671824</v>
      </c>
      <c r="J1094" s="6">
        <f ca="1">IFERROR((COUNTIFS('Sheet 1'!B:B, INDEX('Sheet 1'!B:B, MATCH(A1094, 'Sheet 1'!A:A, 0)), 'Sheet 1'!G:G, "&lt;="&amp;I1094, 'Sheet 1'!H:H, "&gt;0") / COUNTIFS('Sheet 1'!B:B, INDEX('Sheet 1'!B:B, MATCH(A1094, 'Sheet 1'!A:A, 0)), 'Sheet 1'!G:G, "&lt;="&amp;I1094)) * 0.9426, "0.001")</f>
        <v>0.48177333333333328</v>
      </c>
      <c r="K1094" s="4">
        <f ca="1">IFERROR(AVERAGEIFS('Sheet 1'!H:H, 'Sheet 1'!B:B, INDEX('Sheet 1'!B:B, MATCH(A1094, 'Sheet 1'!A:A, 0)), 'Sheet 1'!G:G, "&lt;="&amp;I1094, 'Sheet 1'!H:H, "&gt;0"), "0.001")</f>
        <v>5.9304347826086961</v>
      </c>
      <c r="L1094" s="6">
        <f t="shared" ca="1" si="87"/>
        <v>2.8571253333333333</v>
      </c>
      <c r="M1094" s="4">
        <f t="shared" ca="1" si="88"/>
        <v>-6.9205541593862678</v>
      </c>
      <c r="N1094" s="4">
        <f t="shared" ca="1" si="89"/>
        <v>2.792634108390523E-2</v>
      </c>
      <c r="O1094" s="8"/>
      <c r="P1094" s="5"/>
      <c r="Q1094" s="14"/>
      <c r="R1094" s="14"/>
      <c r="S1094" s="15"/>
      <c r="T1094" s="7"/>
      <c r="U1094" s="5"/>
      <c r="V1094" s="8"/>
      <c r="W1094" s="12"/>
      <c r="X1094" s="12"/>
      <c r="Y1094" s="5"/>
    </row>
    <row r="1095" spans="1:25" x14ac:dyDescent="0.25">
      <c r="A1095" s="16">
        <f t="shared" ca="1" si="85"/>
        <v>46885</v>
      </c>
      <c r="B1095" s="3">
        <f ca="1">INDEX('Sheet 1'!G:G,(MATCH(A1095,'Sheet 1'!A:A,0)),1)</f>
        <v>0</v>
      </c>
      <c r="C1095" s="5">
        <f ca="1">INDEX('Sheet 1'!M:M,(MATCH((INDEX('Sheet 1'!B:B,(MATCH(A1095,'Sheet 1'!A:A,0)),1)),'Sheet 1'!J:J,0)),1)</f>
        <v>22.497087719298239</v>
      </c>
      <c r="D1095" s="4">
        <f ca="1">INDEX('Sheet 1'!L:L,(MATCH((INDEX('Sheet 1'!B:B,(MATCH(A1095,'Sheet 1'!A:A,0)),1)),'Sheet 1'!J:J,0)),1)</f>
        <v>3.199885696156759</v>
      </c>
      <c r="E1095" s="6">
        <f ca="1">INDEX('Sheet 1'!N:N,(MATCH((INDEX('Sheet 1'!B:B,(MATCH(A1095,'Sheet 1'!A:A,0)),1)),'Sheet 1'!J:J,0)),1)</f>
        <v>-0.45066666666666683</v>
      </c>
      <c r="F1095" s="6">
        <f ca="1">INDEX('Sheet 1'!O:O,(MATCH((INDEX('Sheet 1'!B:B,(MATCH(A1095,'Sheet 1'!A:A,0)),1)),'Sheet 1'!J:J,0)),1)</f>
        <v>2.539864506565598</v>
      </c>
      <c r="G1095" s="5">
        <f ca="1">INDEX('Sheet 1'!H:H,(MATCH((INDEX('Sheet 1'!B:B,(MATCH(A1095,'Sheet 1'!A:A,0)),1)),'Sheet 1'!J:J,0)),1)</f>
        <v>0</v>
      </c>
      <c r="H1095" s="5">
        <f t="shared" ca="1" si="86"/>
        <v>22.415173267082274</v>
      </c>
      <c r="I1095" s="5">
        <f ca="1">_xlfn.NORM.INV(RAND(), (((Sheet2!C1095/(Sheet2!D1095^2)) + ((Sheet2!H1094+Sheet2!E1094)/(Sheet2!F1094^2))) / ((1/(Sheet2!D1095^2)) + (1/(Sheet2!F1094^2)))), SQRT(1 / ((1/(Sheet2!D1095^2)) + (1/(Sheet2!F1094^2)))))</f>
        <v>23.549302469691209</v>
      </c>
      <c r="J1095" s="6">
        <f ca="1">IFERROR((COUNTIFS('Sheet 1'!B:B, INDEX('Sheet 1'!B:B, MATCH(A1095, 'Sheet 1'!A:A, 0)), 'Sheet 1'!G:G, "&lt;="&amp;I1095, 'Sheet 1'!H:H, "&gt;0") / COUNTIFS('Sheet 1'!B:B, INDEX('Sheet 1'!B:B, MATCH(A1095, 'Sheet 1'!A:A, 0)), 'Sheet 1'!G:G, "&lt;="&amp;I1095)) * 0.9426, "0.001")</f>
        <v>0.47956842105263159</v>
      </c>
      <c r="K1095" s="4">
        <f ca="1">IFERROR(AVERAGEIFS('Sheet 1'!H:H, 'Sheet 1'!B:B, INDEX('Sheet 1'!B:B, MATCH(A1095, 'Sheet 1'!A:A, 0)), 'Sheet 1'!G:G, "&lt;="&amp;I1095, 'Sheet 1'!H:H, "&gt;0"), "0.001")</f>
        <v>6.2586206896551735</v>
      </c>
      <c r="L1095" s="6">
        <f t="shared" ca="1" si="87"/>
        <v>3.0014368421052637</v>
      </c>
      <c r="M1095" s="4">
        <f t="shared" ca="1" si="88"/>
        <v>-7.0305910446484061</v>
      </c>
      <c r="N1095" s="4">
        <f t="shared" ca="1" si="89"/>
        <v>-0.32882885524840427</v>
      </c>
      <c r="O1095" s="8"/>
      <c r="P1095" s="5"/>
      <c r="Q1095" s="14"/>
      <c r="R1095" s="14"/>
      <c r="S1095" s="15"/>
      <c r="T1095" s="7"/>
      <c r="U1095" s="5"/>
      <c r="V1095" s="8"/>
      <c r="W1095" s="12"/>
      <c r="X1095" s="12"/>
      <c r="Y1095" s="5"/>
    </row>
    <row r="1096" spans="1:25" x14ac:dyDescent="0.25">
      <c r="A1096" s="16">
        <f t="shared" ca="1" si="85"/>
        <v>46886</v>
      </c>
      <c r="B1096" s="3">
        <f ca="1">INDEX('Sheet 1'!G:G,(MATCH(A1096,'Sheet 1'!A:A,0)),1)</f>
        <v>0</v>
      </c>
      <c r="C1096" s="5">
        <f ca="1">INDEX('Sheet 1'!M:M,(MATCH((INDEX('Sheet 1'!B:B,(MATCH(A1096,'Sheet 1'!A:A,0)),1)),'Sheet 1'!J:J,0)),1)</f>
        <v>21.86684210526316</v>
      </c>
      <c r="D1096" s="4">
        <f ca="1">INDEX('Sheet 1'!L:L,(MATCH((INDEX('Sheet 1'!B:B,(MATCH(A1096,'Sheet 1'!A:A,0)),1)),'Sheet 1'!J:J,0)),1)</f>
        <v>2.6662947938906072</v>
      </c>
      <c r="E1096" s="6">
        <f ca="1">INDEX('Sheet 1'!N:N,(MATCH((INDEX('Sheet 1'!B:B,(MATCH(A1096,'Sheet 1'!A:A,0)),1)),'Sheet 1'!J:J,0)),1)</f>
        <v>0.35333333333333322</v>
      </c>
      <c r="F1096" s="6">
        <f ca="1">INDEX('Sheet 1'!O:O,(MATCH((INDEX('Sheet 1'!B:B,(MATCH(A1096,'Sheet 1'!A:A,0)),1)),'Sheet 1'!J:J,0)),1)</f>
        <v>2.321482129864298</v>
      </c>
      <c r="G1096" s="5">
        <f ca="1">INDEX('Sheet 1'!H:H,(MATCH((INDEX('Sheet 1'!B:B,(MATCH(A1096,'Sheet 1'!A:A,0)),1)),'Sheet 1'!J:J,0)),1)</f>
        <v>0.8</v>
      </c>
      <c r="H1096" s="5">
        <f t="shared" ca="1" si="86"/>
        <v>21.918044712962448</v>
      </c>
      <c r="I1096" s="5">
        <f ca="1">_xlfn.NORM.INV(RAND(), (((Sheet2!C1096/(Sheet2!D1096^2)) + ((Sheet2!H1095+Sheet2!E1095)/(Sheet2!F1095^2))) / ((1/(Sheet2!D1096^2)) + (1/(Sheet2!F1095^2)))), SQRT(1 / ((1/(Sheet2!D1096^2)) + (1/(Sheet2!F1095^2)))))</f>
        <v>21.803466991944337</v>
      </c>
      <c r="J1096" s="6">
        <f ca="1">IFERROR((COUNTIFS('Sheet 1'!B:B, INDEX('Sheet 1'!B:B, MATCH(A1096, 'Sheet 1'!A:A, 0)), 'Sheet 1'!G:G, "&lt;="&amp;I1096, 'Sheet 1'!H:H, "&gt;0") / COUNTIFS('Sheet 1'!B:B, INDEX('Sheet 1'!B:B, MATCH(A1096, 'Sheet 1'!A:A, 0)), 'Sheet 1'!G:G, "&lt;="&amp;I1096)) * 0.9426, "0.001")</f>
        <v>0.49374285714285715</v>
      </c>
      <c r="K1096" s="4">
        <f ca="1">IFERROR(AVERAGEIFS('Sheet 1'!H:H, 'Sheet 1'!B:B, INDEX('Sheet 1'!B:B, MATCH(A1096, 'Sheet 1'!A:A, 0)), 'Sheet 1'!G:G, "&lt;="&amp;I1096, 'Sheet 1'!H:H, "&gt;0"), "0.001")</f>
        <v>9.5772727272727245</v>
      </c>
      <c r="L1096" s="6">
        <f t="shared" ca="1" si="87"/>
        <v>4.7287099999999986</v>
      </c>
      <c r="M1096" s="4">
        <f t="shared" ca="1" si="88"/>
        <v>-8.201209466923002</v>
      </c>
      <c r="N1096" s="4">
        <f t="shared" ca="1" si="89"/>
        <v>2.3768982133572567E-2</v>
      </c>
      <c r="O1096" s="8"/>
      <c r="P1096" s="5"/>
      <c r="Q1096" s="14"/>
      <c r="R1096" s="14"/>
      <c r="S1096" s="15"/>
      <c r="T1096" s="7"/>
      <c r="U1096" s="5"/>
      <c r="V1096" s="8"/>
      <c r="W1096" s="12"/>
      <c r="X1096" s="12"/>
      <c r="Y1096" s="5"/>
    </row>
    <row r="1097" spans="1:25" x14ac:dyDescent="0.25">
      <c r="A1097" s="16">
        <f t="shared" ca="1" si="85"/>
        <v>46887</v>
      </c>
      <c r="B1097" s="3">
        <f ca="1">INDEX('Sheet 1'!G:G,(MATCH(A1097,'Sheet 1'!A:A,0)),1)</f>
        <v>0</v>
      </c>
      <c r="C1097" s="5">
        <f ca="1">INDEX('Sheet 1'!M:M,(MATCH((INDEX('Sheet 1'!B:B,(MATCH(A1097,'Sheet 1'!A:A,0)),1)),'Sheet 1'!J:J,0)),1)</f>
        <v>22.445543859649121</v>
      </c>
      <c r="D1097" s="4">
        <f ca="1">INDEX('Sheet 1'!L:L,(MATCH((INDEX('Sheet 1'!B:B,(MATCH(A1097,'Sheet 1'!A:A,0)),1)),'Sheet 1'!J:J,0)),1)</f>
        <v>2.7552328591441868</v>
      </c>
      <c r="E1097" s="6">
        <f ca="1">INDEX('Sheet 1'!N:N,(MATCH((INDEX('Sheet 1'!B:B,(MATCH(A1097,'Sheet 1'!A:A,0)),1)),'Sheet 1'!J:J,0)),1)</f>
        <v>-0.25999999999999979</v>
      </c>
      <c r="F1097" s="6">
        <f ca="1">INDEX('Sheet 1'!O:O,(MATCH((INDEX('Sheet 1'!B:B,(MATCH(A1097,'Sheet 1'!A:A,0)),1)),'Sheet 1'!J:J,0)),1)</f>
        <v>2.4479445321396551</v>
      </c>
      <c r="G1097" s="5">
        <f ca="1">INDEX('Sheet 1'!H:H,(MATCH((INDEX('Sheet 1'!B:B,(MATCH(A1097,'Sheet 1'!A:A,0)),1)),'Sheet 1'!J:J,0)),1)</f>
        <v>0.8</v>
      </c>
      <c r="H1097" s="5">
        <f t="shared" ca="1" si="86"/>
        <v>22.343688195370852</v>
      </c>
      <c r="I1097" s="5">
        <f ca="1">_xlfn.NORM.INV(RAND(), (((Sheet2!C1097/(Sheet2!D1097^2)) + ((Sheet2!H1096+Sheet2!E1096)/(Sheet2!F1096^2))) / ((1/(Sheet2!D1097^2)) + (1/(Sheet2!F1096^2)))), SQRT(1 / ((1/(Sheet2!D1097^2)) + (1/(Sheet2!F1096^2)))))</f>
        <v>23.428647536602003</v>
      </c>
      <c r="J1097" s="6">
        <f ca="1">IFERROR((COUNTIFS('Sheet 1'!B:B, INDEX('Sheet 1'!B:B, MATCH(A1097, 'Sheet 1'!A:A, 0)), 'Sheet 1'!G:G, "&lt;="&amp;I1097, 'Sheet 1'!H:H, "&gt;0") / COUNTIFS('Sheet 1'!B:B, INDEX('Sheet 1'!B:B, MATCH(A1097, 'Sheet 1'!A:A, 0)), 'Sheet 1'!G:G, "&lt;="&amp;I1097)) * 0.9426, "0.001")</f>
        <v>0.40845999999999999</v>
      </c>
      <c r="K1097" s="4">
        <f ca="1">IFERROR(AVERAGEIFS('Sheet 1'!H:H, 'Sheet 1'!B:B, INDEX('Sheet 1'!B:B, MATCH(A1097, 'Sheet 1'!A:A, 0)), 'Sheet 1'!G:G, "&lt;="&amp;I1097, 'Sheet 1'!H:H, "&gt;0"), "0.001")</f>
        <v>5.7307692307692317</v>
      </c>
      <c r="L1097" s="6">
        <f t="shared" ca="1" si="87"/>
        <v>2.3407900000000001</v>
      </c>
      <c r="M1097" s="4">
        <f t="shared" ca="1" si="88"/>
        <v>-8.1465142901282821</v>
      </c>
      <c r="N1097" s="4">
        <f t="shared" ca="1" si="89"/>
        <v>-0.35681328120420591</v>
      </c>
      <c r="O1097" s="8"/>
      <c r="P1097" s="5"/>
      <c r="Q1097" s="14"/>
      <c r="R1097" s="14"/>
      <c r="S1097" s="15"/>
      <c r="T1097" s="7"/>
      <c r="U1097" s="5"/>
      <c r="V1097" s="8"/>
      <c r="W1097" s="12"/>
      <c r="X1097" s="12"/>
      <c r="Y1097" s="5"/>
    </row>
    <row r="1098" spans="1:25" x14ac:dyDescent="0.25">
      <c r="A1098" s="16">
        <f t="shared" ca="1" si="85"/>
        <v>46888</v>
      </c>
      <c r="B1098" s="3">
        <f ca="1">INDEX('Sheet 1'!G:G,(MATCH(A1098,'Sheet 1'!A:A,0)),1)</f>
        <v>0</v>
      </c>
      <c r="C1098" s="5">
        <f ca="1">INDEX('Sheet 1'!M:M,(MATCH((INDEX('Sheet 1'!B:B,(MATCH(A1098,'Sheet 1'!A:A,0)),1)),'Sheet 1'!J:J,0)),1)</f>
        <v>22.057017543859651</v>
      </c>
      <c r="D1098" s="4">
        <f ca="1">INDEX('Sheet 1'!L:L,(MATCH((INDEX('Sheet 1'!B:B,(MATCH(A1098,'Sheet 1'!A:A,0)),1)),'Sheet 1'!J:J,0)),1)</f>
        <v>2.473133475813392</v>
      </c>
      <c r="E1098" s="6">
        <f ca="1">INDEX('Sheet 1'!N:N,(MATCH((INDEX('Sheet 1'!B:B,(MATCH(A1098,'Sheet 1'!A:A,0)),1)),'Sheet 1'!J:J,0)),1)</f>
        <v>9.3333333333334417E-3</v>
      </c>
      <c r="F1098" s="6">
        <f ca="1">INDEX('Sheet 1'!O:O,(MATCH((INDEX('Sheet 1'!B:B,(MATCH(A1098,'Sheet 1'!A:A,0)),1)),'Sheet 1'!J:J,0)),1)</f>
        <v>2.8164657426070852</v>
      </c>
      <c r="G1098" s="5">
        <f ca="1">INDEX('Sheet 1'!H:H,(MATCH((INDEX('Sheet 1'!B:B,(MATCH(A1098,'Sheet 1'!A:A,0)),1)),'Sheet 1'!J:J,0)),1)</f>
        <v>31.8</v>
      </c>
      <c r="H1098" s="5">
        <f t="shared" ca="1" si="86"/>
        <v>22.070489381968198</v>
      </c>
      <c r="I1098" s="5">
        <f ca="1">_xlfn.NORM.INV(RAND(), (((Sheet2!C1098/(Sheet2!D1098^2)) + ((Sheet2!H1097+Sheet2!E1097)/(Sheet2!F1097^2))) / ((1/(Sheet2!D1098^2)) + (1/(Sheet2!F1097^2)))), SQRT(1 / ((1/(Sheet2!D1098^2)) + (1/(Sheet2!F1097^2)))))</f>
        <v>20.512047766803857</v>
      </c>
      <c r="J1098" s="6">
        <f ca="1">IFERROR((COUNTIFS('Sheet 1'!B:B, INDEX('Sheet 1'!B:B, MATCH(A1098, 'Sheet 1'!A:A, 0)), 'Sheet 1'!G:G, "&lt;="&amp;I1098, 'Sheet 1'!H:H, "&gt;0") / COUNTIFS('Sheet 1'!B:B, INDEX('Sheet 1'!B:B, MATCH(A1098, 'Sheet 1'!A:A, 0)), 'Sheet 1'!G:G, "&lt;="&amp;I1098)) * 0.9426, "0.001")</f>
        <v>0.53862857142857135</v>
      </c>
      <c r="K1098" s="4">
        <f ca="1">IFERROR(AVERAGEIFS('Sheet 1'!H:H, 'Sheet 1'!B:B, INDEX('Sheet 1'!B:B, MATCH(A1098, 'Sheet 1'!A:A, 0)), 'Sheet 1'!G:G, "&lt;="&amp;I1098, 'Sheet 1'!H:H, "&gt;0"), "0.001")</f>
        <v>10.056249999999999</v>
      </c>
      <c r="L1098" s="6">
        <f t="shared" ca="1" si="87"/>
        <v>5.4165835714285695</v>
      </c>
      <c r="M1098" s="4">
        <f t="shared" ca="1" si="88"/>
        <v>-8.9186522925558194</v>
      </c>
      <c r="N1098" s="4">
        <f t="shared" ca="1" si="89"/>
        <v>0.62470133220272994</v>
      </c>
      <c r="O1098" s="8"/>
      <c r="P1098" s="5"/>
      <c r="Q1098" s="14"/>
      <c r="R1098" s="14"/>
      <c r="S1098" s="15"/>
      <c r="T1098" s="7"/>
      <c r="U1098" s="5"/>
      <c r="V1098" s="8"/>
      <c r="W1098" s="12"/>
      <c r="X1098" s="12"/>
      <c r="Y1098" s="5"/>
    </row>
    <row r="1099" spans="1:25" x14ac:dyDescent="0.25">
      <c r="A1099" s="16">
        <f t="shared" ca="1" si="85"/>
        <v>46889</v>
      </c>
      <c r="B1099" s="3">
        <f ca="1">INDEX('Sheet 1'!G:G,(MATCH(A1099,'Sheet 1'!A:A,0)),1)</f>
        <v>0</v>
      </c>
      <c r="C1099" s="5">
        <f ca="1">INDEX('Sheet 1'!M:M,(MATCH((INDEX('Sheet 1'!B:B,(MATCH(A1099,'Sheet 1'!A:A,0)),1)),'Sheet 1'!J:J,0)),1)</f>
        <v>21.942315789473682</v>
      </c>
      <c r="D1099" s="4">
        <f ca="1">INDEX('Sheet 1'!L:L,(MATCH((INDEX('Sheet 1'!B:B,(MATCH(A1099,'Sheet 1'!A:A,0)),1)),'Sheet 1'!J:J,0)),1)</f>
        <v>2.5755783046927689</v>
      </c>
      <c r="E1099" s="6">
        <f ca="1">INDEX('Sheet 1'!N:N,(MATCH((INDEX('Sheet 1'!B:B,(MATCH(A1099,'Sheet 1'!A:A,0)),1)),'Sheet 1'!J:J,0)),1)</f>
        <v>-9.3333333333333546E-2</v>
      </c>
      <c r="F1099" s="6">
        <f ca="1">INDEX('Sheet 1'!O:O,(MATCH((INDEX('Sheet 1'!B:B,(MATCH(A1099,'Sheet 1'!A:A,0)),1)),'Sheet 1'!J:J,0)),1)</f>
        <v>1.968696463593554</v>
      </c>
      <c r="G1099" s="5">
        <f ca="1">INDEX('Sheet 1'!H:H,(MATCH((INDEX('Sheet 1'!B:B,(MATCH(A1099,'Sheet 1'!A:A,0)),1)),'Sheet 1'!J:J,0)),1)</f>
        <v>9.4</v>
      </c>
      <c r="H1099" s="5">
        <f t="shared" ca="1" si="86"/>
        <v>22.004938420830811</v>
      </c>
      <c r="I1099" s="5">
        <f ca="1">_xlfn.NORM.INV(RAND(), (((Sheet2!C1099/(Sheet2!D1099^2)) + ((Sheet2!H1098+Sheet2!E1098)/(Sheet2!F1098^2))) / ((1/(Sheet2!D1099^2)) + (1/(Sheet2!F1098^2)))), SQRT(1 / ((1/(Sheet2!D1099^2)) + (1/(Sheet2!F1098^2)))))</f>
        <v>22.702299904209291</v>
      </c>
      <c r="J1099" s="6">
        <f ca="1">IFERROR((COUNTIFS('Sheet 1'!B:B, INDEX('Sheet 1'!B:B, MATCH(A1099, 'Sheet 1'!A:A, 0)), 'Sheet 1'!G:G, "&lt;="&amp;I1099, 'Sheet 1'!H:H, "&gt;0") / COUNTIFS('Sheet 1'!B:B, INDEX('Sheet 1'!B:B, MATCH(A1099, 'Sheet 1'!A:A, 0)), 'Sheet 1'!G:G, "&lt;="&amp;I1099)) * 0.9426, "0.001")</f>
        <v>0.4713</v>
      </c>
      <c r="K1099" s="4">
        <f ca="1">IFERROR(AVERAGEIFS('Sheet 1'!H:H, 'Sheet 1'!B:B, INDEX('Sheet 1'!B:B, MATCH(A1099, 'Sheet 1'!A:A, 0)), 'Sheet 1'!G:G, "&lt;="&amp;I1099, 'Sheet 1'!H:H, "&gt;0"), "0.001")</f>
        <v>6.2269230769230761</v>
      </c>
      <c r="L1099" s="6">
        <f t="shared" ca="1" si="87"/>
        <v>2.9347488461538456</v>
      </c>
      <c r="M1099" s="4">
        <f t="shared" ca="1" si="88"/>
        <v>-8.5193743671059146</v>
      </c>
      <c r="N1099" s="4">
        <f t="shared" ca="1" si="89"/>
        <v>-0.29507319321291786</v>
      </c>
      <c r="O1099" s="8"/>
      <c r="P1099" s="5"/>
      <c r="Q1099" s="14"/>
      <c r="R1099" s="14"/>
      <c r="S1099" s="15"/>
      <c r="T1099" s="7"/>
      <c r="U1099" s="5"/>
      <c r="V1099" s="8"/>
      <c r="W1099" s="12"/>
      <c r="X1099" s="12"/>
      <c r="Y1099" s="5"/>
    </row>
    <row r="1100" spans="1:25" x14ac:dyDescent="0.25">
      <c r="A1100" s="16">
        <f t="shared" ca="1" si="85"/>
        <v>46890</v>
      </c>
      <c r="B1100" s="3">
        <f ca="1">INDEX('Sheet 1'!G:G,(MATCH(A1100,'Sheet 1'!A:A,0)),1)</f>
        <v>0</v>
      </c>
      <c r="C1100" s="5">
        <f ca="1">INDEX('Sheet 1'!M:M,(MATCH((INDEX('Sheet 1'!B:B,(MATCH(A1100,'Sheet 1'!A:A,0)),1)),'Sheet 1'!J:J,0)),1)</f>
        <v>21.886421052631579</v>
      </c>
      <c r="D1100" s="4">
        <f ca="1">INDEX('Sheet 1'!L:L,(MATCH((INDEX('Sheet 1'!B:B,(MATCH(A1100,'Sheet 1'!A:A,0)),1)),'Sheet 1'!J:J,0)),1)</f>
        <v>2.6359776892793461</v>
      </c>
      <c r="E1100" s="6">
        <f ca="1">INDEX('Sheet 1'!N:N,(MATCH((INDEX('Sheet 1'!B:B,(MATCH(A1100,'Sheet 1'!A:A,0)),1)),'Sheet 1'!J:J,0)),1)</f>
        <v>0.04</v>
      </c>
      <c r="F1100" s="6">
        <f ca="1">INDEX('Sheet 1'!O:O,(MATCH((INDEX('Sheet 1'!B:B,(MATCH(A1100,'Sheet 1'!A:A,0)),1)),'Sheet 1'!J:J,0)),1)</f>
        <v>2.571202263743769</v>
      </c>
      <c r="G1100" s="5">
        <f ca="1">INDEX('Sheet 1'!H:H,(MATCH((INDEX('Sheet 1'!B:B,(MATCH(A1100,'Sheet 1'!A:A,0)),1)),'Sheet 1'!J:J,0)),1)</f>
        <v>0</v>
      </c>
      <c r="H1100" s="5">
        <f t="shared" ca="1" si="86"/>
        <v>21.902587522794231</v>
      </c>
      <c r="I1100" s="5">
        <f ca="1">_xlfn.NORM.INV(RAND(), (((Sheet2!C1100/(Sheet2!D1100^2)) + ((Sheet2!H1099+Sheet2!E1099)/(Sheet2!F1099^2))) / ((1/(Sheet2!D1100^2)) + (1/(Sheet2!F1099^2)))), SQRT(1 / ((1/(Sheet2!D1100^2)) + (1/(Sheet2!F1099^2)))))</f>
        <v>22.377136867264387</v>
      </c>
      <c r="J1100" s="6">
        <f ca="1">IFERROR((COUNTIFS('Sheet 1'!B:B, INDEX('Sheet 1'!B:B, MATCH(A1100, 'Sheet 1'!A:A, 0)), 'Sheet 1'!G:G, "&lt;="&amp;I1100, 'Sheet 1'!H:H, "&gt;0") / COUNTIFS('Sheet 1'!B:B, INDEX('Sheet 1'!B:B, MATCH(A1100, 'Sheet 1'!A:A, 0)), 'Sheet 1'!G:G, "&lt;="&amp;I1100)) * 0.9426, "0.001")</f>
        <v>0.510575</v>
      </c>
      <c r="K1100" s="4">
        <f ca="1">IFERROR(AVERAGEIFS('Sheet 1'!H:H, 'Sheet 1'!B:B, INDEX('Sheet 1'!B:B, MATCH(A1100, 'Sheet 1'!A:A, 0)), 'Sheet 1'!G:G, "&lt;="&amp;I1100, 'Sheet 1'!H:H, "&gt;0"), "0.001")</f>
        <v>5.1038461538461535</v>
      </c>
      <c r="L1100" s="6">
        <f t="shared" ca="1" si="87"/>
        <v>2.6058962499999998</v>
      </c>
      <c r="M1100" s="4">
        <f t="shared" ca="1" si="88"/>
        <v>-8.3029614179379276</v>
      </c>
      <c r="N1100" s="4">
        <f t="shared" ca="1" si="89"/>
        <v>-0.18616083763856317</v>
      </c>
      <c r="O1100" s="8"/>
      <c r="P1100" s="5"/>
      <c r="Q1100" s="14"/>
      <c r="R1100" s="14"/>
      <c r="S1100" s="15"/>
      <c r="T1100" s="7"/>
      <c r="U1100" s="5"/>
      <c r="V1100" s="8"/>
      <c r="W1100" s="12"/>
      <c r="X1100" s="12"/>
      <c r="Y1100" s="5"/>
    </row>
    <row r="1101" spans="1:25" x14ac:dyDescent="0.25">
      <c r="A1101" s="16">
        <f t="shared" ca="1" si="85"/>
        <v>46891</v>
      </c>
      <c r="B1101" s="3">
        <f ca="1">INDEX('Sheet 1'!G:G,(MATCH(A1101,'Sheet 1'!A:A,0)),1)</f>
        <v>0</v>
      </c>
      <c r="C1101" s="5">
        <f ca="1">INDEX('Sheet 1'!M:M,(MATCH((INDEX('Sheet 1'!B:B,(MATCH(A1101,'Sheet 1'!A:A,0)),1)),'Sheet 1'!J:J,0)),1)</f>
        <v>21.80659649122806</v>
      </c>
      <c r="D1101" s="4">
        <f ca="1">INDEX('Sheet 1'!L:L,(MATCH((INDEX('Sheet 1'!B:B,(MATCH(A1101,'Sheet 1'!A:A,0)),1)),'Sheet 1'!J:J,0)),1)</f>
        <v>2.4288802892402539</v>
      </c>
      <c r="E1101" s="6">
        <f ca="1">INDEX('Sheet 1'!N:N,(MATCH((INDEX('Sheet 1'!B:B,(MATCH(A1101,'Sheet 1'!A:A,0)),1)),'Sheet 1'!J:J,0)),1)</f>
        <v>0.28133333333333332</v>
      </c>
      <c r="F1101" s="6">
        <f ca="1">INDEX('Sheet 1'!O:O,(MATCH((INDEX('Sheet 1'!B:B,(MATCH(A1101,'Sheet 1'!A:A,0)),1)),'Sheet 1'!J:J,0)),1)</f>
        <v>2.3358946045580922</v>
      </c>
      <c r="G1101" s="5">
        <f ca="1">INDEX('Sheet 1'!H:H,(MATCH((INDEX('Sheet 1'!B:B,(MATCH(A1101,'Sheet 1'!A:A,0)),1)),'Sheet 1'!J:J,0)),1)</f>
        <v>0</v>
      </c>
      <c r="H1101" s="5">
        <f t="shared" ca="1" si="86"/>
        <v>21.870724302090821</v>
      </c>
      <c r="I1101" s="5">
        <f ca="1">_xlfn.NORM.INV(RAND(), (((Sheet2!C1101/(Sheet2!D1101^2)) + ((Sheet2!H1100+Sheet2!E1100)/(Sheet2!F1100^2))) / ((1/(Sheet2!D1101^2)) + (1/(Sheet2!F1100^2)))), SQRT(1 / ((1/(Sheet2!D1101^2)) + (1/(Sheet2!F1100^2)))))</f>
        <v>23.65587939351045</v>
      </c>
      <c r="J1101" s="6">
        <f ca="1">IFERROR((COUNTIFS('Sheet 1'!B:B, INDEX('Sheet 1'!B:B, MATCH(A1101, 'Sheet 1'!A:A, 0)), 'Sheet 1'!G:G, "&lt;="&amp;I1101, 'Sheet 1'!H:H, "&gt;0") / COUNTIFS('Sheet 1'!B:B, INDEX('Sheet 1'!B:B, MATCH(A1101, 'Sheet 1'!A:A, 0)), 'Sheet 1'!G:G, "&lt;="&amp;I1101)) * 0.9426, "0.001")</f>
        <v>0.39274999999999999</v>
      </c>
      <c r="K1101" s="4">
        <f ca="1">IFERROR(AVERAGEIFS('Sheet 1'!H:H, 'Sheet 1'!B:B, INDEX('Sheet 1'!B:B, MATCH(A1101, 'Sheet 1'!A:A, 0)), 'Sheet 1'!G:G, "&lt;="&amp;I1101, 'Sheet 1'!H:H, "&gt;0"), "0.001")</f>
        <v>6.6560000000000015</v>
      </c>
      <c r="L1101" s="6">
        <f t="shared" ca="1" si="87"/>
        <v>2.6141440000000005</v>
      </c>
      <c r="M1101" s="4">
        <f t="shared" ca="1" si="88"/>
        <v>-8.9780449813972076</v>
      </c>
      <c r="N1101" s="4">
        <f t="shared" ca="1" si="89"/>
        <v>-0.76137260056601619</v>
      </c>
      <c r="O1101" s="8"/>
      <c r="P1101" s="5"/>
      <c r="Q1101" s="14"/>
      <c r="R1101" s="14"/>
      <c r="S1101" s="15"/>
      <c r="T1101" s="7"/>
      <c r="U1101" s="5"/>
      <c r="V1101" s="8"/>
      <c r="W1101" s="12"/>
      <c r="X1101" s="12"/>
      <c r="Y1101" s="5"/>
    </row>
    <row r="1102" spans="1:25" x14ac:dyDescent="0.25">
      <c r="A1102" s="16">
        <f t="shared" ca="1" si="85"/>
        <v>46892</v>
      </c>
      <c r="B1102" s="3">
        <f ca="1">INDEX('Sheet 1'!G:G,(MATCH(A1102,'Sheet 1'!A:A,0)),1)</f>
        <v>0</v>
      </c>
      <c r="C1102" s="5">
        <f ca="1">INDEX('Sheet 1'!M:M,(MATCH((INDEX('Sheet 1'!B:B,(MATCH(A1102,'Sheet 1'!A:A,0)),1)),'Sheet 1'!J:J,0)),1)</f>
        <v>21.90070175438597</v>
      </c>
      <c r="D1102" s="4">
        <f ca="1">INDEX('Sheet 1'!L:L,(MATCH((INDEX('Sheet 1'!B:B,(MATCH(A1102,'Sheet 1'!A:A,0)),1)),'Sheet 1'!J:J,0)),1)</f>
        <v>2.7464224067021799</v>
      </c>
      <c r="E1102" s="6">
        <f ca="1">INDEX('Sheet 1'!N:N,(MATCH((INDEX('Sheet 1'!B:B,(MATCH(A1102,'Sheet 1'!A:A,0)),1)),'Sheet 1'!J:J,0)),1)</f>
        <v>-6.3999999999999821E-2</v>
      </c>
      <c r="F1102" s="6">
        <f ca="1">INDEX('Sheet 1'!O:O,(MATCH((INDEX('Sheet 1'!B:B,(MATCH(A1102,'Sheet 1'!A:A,0)),1)),'Sheet 1'!J:J,0)),1)</f>
        <v>2.704982389911204</v>
      </c>
      <c r="G1102" s="5">
        <f ca="1">INDEX('Sheet 1'!H:H,(MATCH((INDEX('Sheet 1'!B:B,(MATCH(A1102,'Sheet 1'!A:A,0)),1)),'Sheet 1'!J:J,0)),1)</f>
        <v>0</v>
      </c>
      <c r="H1102" s="5">
        <f t="shared" ca="1" si="86"/>
        <v>22.046551530982359</v>
      </c>
      <c r="I1102" s="5">
        <f ca="1">_xlfn.NORM.INV(RAND(), (((Sheet2!C1102/(Sheet2!D1102^2)) + ((Sheet2!H1101+Sheet2!E1101)/(Sheet2!F1101^2))) / ((1/(Sheet2!D1102^2)) + (1/(Sheet2!F1101^2)))), SQRT(1 / ((1/(Sheet2!D1102^2)) + (1/(Sheet2!F1101^2)))))</f>
        <v>23.27045468221193</v>
      </c>
      <c r="J1102" s="6">
        <f ca="1">IFERROR((COUNTIFS('Sheet 1'!B:B, INDEX('Sheet 1'!B:B, MATCH(A1102, 'Sheet 1'!A:A, 0)), 'Sheet 1'!G:G, "&lt;="&amp;I1102, 'Sheet 1'!H:H, "&gt;0") / COUNTIFS('Sheet 1'!B:B, INDEX('Sheet 1'!B:B, MATCH(A1102, 'Sheet 1'!A:A, 0)), 'Sheet 1'!G:G, "&lt;="&amp;I1102)) * 0.9426, "0.001")</f>
        <v>0.42845454545454542</v>
      </c>
      <c r="K1102" s="4">
        <f ca="1">IFERROR(AVERAGEIFS('Sheet 1'!H:H, 'Sheet 1'!B:B, INDEX('Sheet 1'!B:B, MATCH(A1102, 'Sheet 1'!A:A, 0)), 'Sheet 1'!G:G, "&lt;="&amp;I1102, 'Sheet 1'!H:H, "&gt;0"), "0.001")</f>
        <v>6.8760000000000003</v>
      </c>
      <c r="L1102" s="6">
        <f t="shared" ca="1" si="87"/>
        <v>2.9460534545454546</v>
      </c>
      <c r="M1102" s="4">
        <f t="shared" ca="1" si="88"/>
        <v>-7.9742656122164632</v>
      </c>
      <c r="N1102" s="4">
        <f t="shared" ca="1" si="89"/>
        <v>-0.49874080712541141</v>
      </c>
      <c r="O1102" s="8"/>
      <c r="P1102" s="5"/>
      <c r="Q1102" s="14"/>
      <c r="R1102" s="14"/>
      <c r="S1102" s="15"/>
      <c r="T1102" s="7"/>
      <c r="U1102" s="5"/>
      <c r="V1102" s="8"/>
      <c r="W1102" s="12"/>
      <c r="X1102" s="12"/>
      <c r="Y1102" s="5"/>
    </row>
    <row r="1103" spans="1:25" x14ac:dyDescent="0.25">
      <c r="A1103" s="16">
        <f t="shared" ca="1" si="85"/>
        <v>46893</v>
      </c>
      <c r="B1103" s="3">
        <f ca="1">INDEX('Sheet 1'!G:G,(MATCH(A1103,'Sheet 1'!A:A,0)),1)</f>
        <v>0</v>
      </c>
      <c r="C1103" s="5">
        <f ca="1">INDEX('Sheet 1'!M:M,(MATCH((INDEX('Sheet 1'!B:B,(MATCH(A1103,'Sheet 1'!A:A,0)),1)),'Sheet 1'!J:J,0)),1)</f>
        <v>21.98161403508772</v>
      </c>
      <c r="D1103" s="4">
        <f ca="1">INDEX('Sheet 1'!L:L,(MATCH((INDEX('Sheet 1'!B:B,(MATCH(A1103,'Sheet 1'!A:A,0)),1)),'Sheet 1'!J:J,0)),1)</f>
        <v>2.6633028333222279</v>
      </c>
      <c r="E1103" s="6">
        <f ca="1">INDEX('Sheet 1'!N:N,(MATCH((INDEX('Sheet 1'!B:B,(MATCH(A1103,'Sheet 1'!A:A,0)),1)),'Sheet 1'!J:J,0)),1)</f>
        <v>-1.1359999999999999</v>
      </c>
      <c r="F1103" s="6">
        <f ca="1">INDEX('Sheet 1'!O:O,(MATCH((INDEX('Sheet 1'!B:B,(MATCH(A1103,'Sheet 1'!A:A,0)),1)),'Sheet 1'!J:J,0)),1)</f>
        <v>2.4594901690984439</v>
      </c>
      <c r="G1103" s="5">
        <f ca="1">INDEX('Sheet 1'!H:H,(MATCH((INDEX('Sheet 1'!B:B,(MATCH(A1103,'Sheet 1'!A:A,0)),1)),'Sheet 1'!J:J,0)),1)</f>
        <v>4.0999999999999996</v>
      </c>
      <c r="H1103" s="5">
        <f t="shared" ca="1" si="86"/>
        <v>21.982075504722452</v>
      </c>
      <c r="I1103" s="5">
        <f ca="1">_xlfn.NORM.INV(RAND(), (((Sheet2!C1103/(Sheet2!D1103^2)) + ((Sheet2!H1102+Sheet2!E1102)/(Sheet2!F1102^2))) / ((1/(Sheet2!D1103^2)) + (1/(Sheet2!F1102^2)))), SQRT(1 / ((1/(Sheet2!D1103^2)) + (1/(Sheet2!F1102^2)))))</f>
        <v>20.783699102212967</v>
      </c>
      <c r="J1103" s="6">
        <f ca="1">IFERROR((COUNTIFS('Sheet 1'!B:B, INDEX('Sheet 1'!B:B, MATCH(A1103, 'Sheet 1'!A:A, 0)), 'Sheet 1'!G:G, "&lt;="&amp;I1103, 'Sheet 1'!H:H, "&gt;0") / COUNTIFS('Sheet 1'!B:B, INDEX('Sheet 1'!B:B, MATCH(A1103, 'Sheet 1'!A:A, 0)), 'Sheet 1'!G:G, "&lt;="&amp;I1103)) * 0.9426, "0.001")</f>
        <v>0.62839999999999996</v>
      </c>
      <c r="K1103" s="4">
        <f ca="1">IFERROR(AVERAGEIFS('Sheet 1'!H:H, 'Sheet 1'!B:B, INDEX('Sheet 1'!B:B, MATCH(A1103, 'Sheet 1'!A:A, 0)), 'Sheet 1'!G:G, "&lt;="&amp;I1103, 'Sheet 1'!H:H, "&gt;0"), "0.001")</f>
        <v>9.7230769230769241</v>
      </c>
      <c r="L1103" s="6">
        <f t="shared" ca="1" si="87"/>
        <v>6.1099815384615388</v>
      </c>
      <c r="M1103" s="4">
        <f t="shared" ca="1" si="88"/>
        <v>-8.2535165584860124</v>
      </c>
      <c r="N1103" s="4">
        <f t="shared" ca="1" si="89"/>
        <v>0.44978547609640868</v>
      </c>
      <c r="O1103" s="8"/>
      <c r="P1103" s="5"/>
      <c r="Q1103" s="14"/>
      <c r="R1103" s="14"/>
      <c r="S1103" s="15"/>
      <c r="T1103" s="7"/>
      <c r="U1103" s="5"/>
      <c r="V1103" s="8"/>
      <c r="W1103" s="12"/>
      <c r="X1103" s="12"/>
      <c r="Y1103" s="5"/>
    </row>
    <row r="1104" spans="1:25" x14ac:dyDescent="0.25">
      <c r="A1104" s="16">
        <f t="shared" ca="1" si="85"/>
        <v>46894</v>
      </c>
      <c r="B1104" s="3">
        <f ca="1">INDEX('Sheet 1'!G:G,(MATCH(A1104,'Sheet 1'!A:A,0)),1)</f>
        <v>0</v>
      </c>
      <c r="C1104" s="5">
        <f ca="1">INDEX('Sheet 1'!M:M,(MATCH((INDEX('Sheet 1'!B:B,(MATCH(A1104,'Sheet 1'!A:A,0)),1)),'Sheet 1'!J:J,0)),1)</f>
        <v>20.947333333333329</v>
      </c>
      <c r="D1104" s="4">
        <f ca="1">INDEX('Sheet 1'!L:L,(MATCH((INDEX('Sheet 1'!B:B,(MATCH(A1104,'Sheet 1'!A:A,0)),1)),'Sheet 1'!J:J,0)),1)</f>
        <v>2.9887850434643579</v>
      </c>
      <c r="E1104" s="6">
        <f ca="1">INDEX('Sheet 1'!N:N,(MATCH((INDEX('Sheet 1'!B:B,(MATCH(A1104,'Sheet 1'!A:A,0)),1)),'Sheet 1'!J:J,0)),1)</f>
        <v>-0.15733333333333319</v>
      </c>
      <c r="F1104" s="6">
        <f ca="1">INDEX('Sheet 1'!O:O,(MATCH((INDEX('Sheet 1'!B:B,(MATCH(A1104,'Sheet 1'!A:A,0)),1)),'Sheet 1'!J:J,0)),1)</f>
        <v>2.7416789753002822</v>
      </c>
      <c r="G1104" s="5">
        <f ca="1">INDEX('Sheet 1'!H:H,(MATCH((INDEX('Sheet 1'!B:B,(MATCH(A1104,'Sheet 1'!A:A,0)),1)),'Sheet 1'!J:J,0)),1)</f>
        <v>0.5</v>
      </c>
      <c r="H1104" s="5">
        <f t="shared" ca="1" si="86"/>
        <v>20.88695928903828</v>
      </c>
      <c r="I1104" s="5">
        <f ca="1">_xlfn.NORM.INV(RAND(), (((Sheet2!C1104/(Sheet2!D1104^2)) + ((Sheet2!H1103+Sheet2!E1103)/(Sheet2!F1103^2))) / ((1/(Sheet2!D1104^2)) + (1/(Sheet2!F1103^2)))), SQRT(1 / ((1/(Sheet2!D1104^2)) + (1/(Sheet2!F1103^2)))))</f>
        <v>20.09517652223531</v>
      </c>
      <c r="J1104" s="6">
        <f ca="1">IFERROR((COUNTIFS('Sheet 1'!B:B, INDEX('Sheet 1'!B:B, MATCH(A1104, 'Sheet 1'!A:A, 0)), 'Sheet 1'!G:G, "&lt;="&amp;I1104, 'Sheet 1'!H:H, "&gt;0") / COUNTIFS('Sheet 1'!B:B, INDEX('Sheet 1'!B:B, MATCH(A1104, 'Sheet 1'!A:A, 0)), 'Sheet 1'!G:G, "&lt;="&amp;I1104)) * 0.9426, "0.001")</f>
        <v>0.55447058823529416</v>
      </c>
      <c r="K1104" s="4">
        <f ca="1">IFERROR(AVERAGEIFS('Sheet 1'!H:H, 'Sheet 1'!B:B, INDEX('Sheet 1'!B:B, MATCH(A1104, 'Sheet 1'!A:A, 0)), 'Sheet 1'!G:G, "&lt;="&amp;I1104, 'Sheet 1'!H:H, "&gt;0"), "0.001")</f>
        <v>10.24</v>
      </c>
      <c r="L1104" s="6">
        <f t="shared" ca="1" si="87"/>
        <v>5.6777788235294127</v>
      </c>
      <c r="M1104" s="4">
        <f t="shared" ca="1" si="88"/>
        <v>-7.0086449941053219</v>
      </c>
      <c r="N1104" s="4">
        <f t="shared" ca="1" si="89"/>
        <v>0.28511813285517129</v>
      </c>
      <c r="O1104" s="8"/>
      <c r="P1104" s="5"/>
      <c r="Q1104" s="14"/>
      <c r="R1104" s="14"/>
      <c r="S1104" s="15"/>
      <c r="T1104" s="7"/>
      <c r="U1104" s="5"/>
      <c r="V1104" s="8"/>
      <c r="W1104" s="12"/>
      <c r="X1104" s="12"/>
      <c r="Y1104" s="5"/>
    </row>
    <row r="1105" spans="1:25" x14ac:dyDescent="0.25">
      <c r="A1105" s="16">
        <f t="shared" ca="1" si="85"/>
        <v>46895</v>
      </c>
      <c r="B1105" s="3">
        <f ca="1">INDEX('Sheet 1'!G:G,(MATCH(A1105,'Sheet 1'!A:A,0)),1)</f>
        <v>0</v>
      </c>
      <c r="C1105" s="5">
        <f ca="1">INDEX('Sheet 1'!M:M,(MATCH((INDEX('Sheet 1'!B:B,(MATCH(A1105,'Sheet 1'!A:A,0)),1)),'Sheet 1'!J:J,0)),1)</f>
        <v>20.92792982456141</v>
      </c>
      <c r="D1105" s="4">
        <f ca="1">INDEX('Sheet 1'!L:L,(MATCH((INDEX('Sheet 1'!B:B,(MATCH(A1105,'Sheet 1'!A:A,0)),1)),'Sheet 1'!J:J,0)),1)</f>
        <v>2.4415458107407528</v>
      </c>
      <c r="E1105" s="6">
        <f ca="1">INDEX('Sheet 1'!N:N,(MATCH((INDEX('Sheet 1'!B:B,(MATCH(A1105,'Sheet 1'!A:A,0)),1)),'Sheet 1'!J:J,0)),1)</f>
        <v>-0.1693333333333337</v>
      </c>
      <c r="F1105" s="6">
        <f ca="1">INDEX('Sheet 1'!O:O,(MATCH((INDEX('Sheet 1'!B:B,(MATCH(A1105,'Sheet 1'!A:A,0)),1)),'Sheet 1'!J:J,0)),1)</f>
        <v>2.1656391187805948</v>
      </c>
      <c r="G1105" s="5">
        <f ca="1">INDEX('Sheet 1'!H:H,(MATCH((INDEX('Sheet 1'!B:B,(MATCH(A1105,'Sheet 1'!A:A,0)),1)),'Sheet 1'!J:J,0)),1)</f>
        <v>0.3</v>
      </c>
      <c r="H1105" s="5">
        <f t="shared" ca="1" si="86"/>
        <v>20.840222247117733</v>
      </c>
      <c r="I1105" s="5">
        <f ca="1">_xlfn.NORM.INV(RAND(), (((Sheet2!C1105/(Sheet2!D1105^2)) + ((Sheet2!H1104+Sheet2!E1104)/(Sheet2!F1104^2))) / ((1/(Sheet2!D1105^2)) + (1/(Sheet2!F1104^2)))), SQRT(1 / ((1/(Sheet2!D1105^2)) + (1/(Sheet2!F1104^2)))))</f>
        <v>18.756672391256412</v>
      </c>
      <c r="J1105" s="6">
        <f ca="1">IFERROR((COUNTIFS('Sheet 1'!B:B, INDEX('Sheet 1'!B:B, MATCH(A1105, 'Sheet 1'!A:A, 0)), 'Sheet 1'!G:G, "&lt;="&amp;I1105, 'Sheet 1'!H:H, "&gt;0") / COUNTIFS('Sheet 1'!B:B, INDEX('Sheet 1'!B:B, MATCH(A1105, 'Sheet 1'!A:A, 0)), 'Sheet 1'!G:G, "&lt;="&amp;I1105)) * 0.9426, "0.001")</f>
        <v>0.78549999999999998</v>
      </c>
      <c r="K1105" s="4">
        <f ca="1">IFERROR(AVERAGEIFS('Sheet 1'!H:H, 'Sheet 1'!B:B, INDEX('Sheet 1'!B:B, MATCH(A1105, 'Sheet 1'!A:A, 0)), 'Sheet 1'!G:G, "&lt;="&amp;I1105, 'Sheet 1'!H:H, "&gt;0"), "0.001")</f>
        <v>16.653333333333332</v>
      </c>
      <c r="L1105" s="6">
        <f t="shared" ca="1" si="87"/>
        <v>13.081193333333331</v>
      </c>
      <c r="M1105" s="4">
        <f t="shared" ca="1" si="88"/>
        <v>-8.5715900690849534</v>
      </c>
      <c r="N1105" s="4">
        <f t="shared" ca="1" si="89"/>
        <v>0.88929620888262151</v>
      </c>
      <c r="O1105" s="8"/>
      <c r="P1105" s="5"/>
      <c r="Q1105" s="14"/>
      <c r="R1105" s="14"/>
      <c r="S1105" s="15"/>
      <c r="T1105" s="7"/>
      <c r="U1105" s="5"/>
      <c r="V1105" s="8"/>
      <c r="W1105" s="12"/>
      <c r="X1105" s="12"/>
      <c r="Y1105" s="5"/>
    </row>
    <row r="1106" spans="1:25" x14ac:dyDescent="0.25">
      <c r="A1106" s="16">
        <f t="shared" ca="1" si="85"/>
        <v>46896</v>
      </c>
      <c r="B1106" s="3">
        <f ca="1">INDEX('Sheet 1'!G:G,(MATCH(A1106,'Sheet 1'!A:A,0)),1)</f>
        <v>0</v>
      </c>
      <c r="C1106" s="5">
        <f ca="1">INDEX('Sheet 1'!M:M,(MATCH((INDEX('Sheet 1'!B:B,(MATCH(A1106,'Sheet 1'!A:A,0)),1)),'Sheet 1'!J:J,0)),1)</f>
        <v>20.657789473684211</v>
      </c>
      <c r="D1106" s="4">
        <f ca="1">INDEX('Sheet 1'!L:L,(MATCH((INDEX('Sheet 1'!B:B,(MATCH(A1106,'Sheet 1'!A:A,0)),1)),'Sheet 1'!J:J,0)),1)</f>
        <v>2.634341465139808</v>
      </c>
      <c r="E1106" s="6">
        <f ca="1">INDEX('Sheet 1'!N:N,(MATCH((INDEX('Sheet 1'!B:B,(MATCH(A1106,'Sheet 1'!A:A,0)),1)),'Sheet 1'!J:J,0)),1)</f>
        <v>9.4666666666666732E-2</v>
      </c>
      <c r="F1106" s="6">
        <f ca="1">INDEX('Sheet 1'!O:O,(MATCH((INDEX('Sheet 1'!B:B,(MATCH(A1106,'Sheet 1'!A:A,0)),1)),'Sheet 1'!J:J,0)),1)</f>
        <v>2.09889889622549</v>
      </c>
      <c r="G1106" s="5">
        <f ca="1">INDEX('Sheet 1'!H:H,(MATCH((INDEX('Sheet 1'!B:B,(MATCH(A1106,'Sheet 1'!A:A,0)),1)),'Sheet 1'!J:J,0)),1)</f>
        <v>0.5</v>
      </c>
      <c r="H1106" s="5">
        <f t="shared" ca="1" si="86"/>
        <v>20.665606230015833</v>
      </c>
      <c r="I1106" s="5">
        <f ca="1">_xlfn.NORM.INV(RAND(), (((Sheet2!C1106/(Sheet2!D1106^2)) + ((Sheet2!H1105+Sheet2!E1105)/(Sheet2!F1105^2))) / ((1/(Sheet2!D1106^2)) + (1/(Sheet2!F1105^2)))), SQRT(1 / ((1/(Sheet2!D1106^2)) + (1/(Sheet2!F1105^2)))))</f>
        <v>19.286476339627669</v>
      </c>
      <c r="J1106" s="6">
        <f ca="1">IFERROR((COUNTIFS('Sheet 1'!B:B, INDEX('Sheet 1'!B:B, MATCH(A1106, 'Sheet 1'!A:A, 0)), 'Sheet 1'!G:G, "&lt;="&amp;I1106, 'Sheet 1'!H:H, "&gt;0") / COUNTIFS('Sheet 1'!B:B, INDEX('Sheet 1'!B:B, MATCH(A1106, 'Sheet 1'!A:A, 0)), 'Sheet 1'!G:G, "&lt;="&amp;I1106)) * 0.9426, "0.001")</f>
        <v>0.5760333333333334</v>
      </c>
      <c r="K1106" s="4">
        <f ca="1">IFERROR(AVERAGEIFS('Sheet 1'!H:H, 'Sheet 1'!B:B, INDEX('Sheet 1'!B:B, MATCH(A1106, 'Sheet 1'!A:A, 0)), 'Sheet 1'!G:G, "&lt;="&amp;I1106, 'Sheet 1'!H:H, "&gt;0"), "0.001")</f>
        <v>7.8363636363636378</v>
      </c>
      <c r="L1106" s="6">
        <f t="shared" ca="1" si="87"/>
        <v>4.5140066666666678</v>
      </c>
      <c r="M1106" s="4">
        <f t="shared" ca="1" si="88"/>
        <v>-7.8417280929782098</v>
      </c>
      <c r="N1106" s="4">
        <f t="shared" ca="1" si="89"/>
        <v>0.52055253739999308</v>
      </c>
      <c r="O1106" s="8"/>
      <c r="P1106" s="5"/>
      <c r="Q1106" s="14"/>
      <c r="R1106" s="14"/>
      <c r="S1106" s="15"/>
      <c r="T1106" s="7"/>
      <c r="U1106" s="5"/>
      <c r="V1106" s="8"/>
      <c r="W1106" s="12"/>
      <c r="X1106" s="12"/>
      <c r="Y1106" s="5"/>
    </row>
    <row r="1107" spans="1:25" x14ac:dyDescent="0.25">
      <c r="A1107" s="16">
        <f t="shared" ca="1" si="85"/>
        <v>46897</v>
      </c>
      <c r="B1107" s="3">
        <f ca="1">INDEX('Sheet 1'!G:G,(MATCH(A1107,'Sheet 1'!A:A,0)),1)</f>
        <v>0</v>
      </c>
      <c r="C1107" s="5">
        <f ca="1">INDEX('Sheet 1'!M:M,(MATCH((INDEX('Sheet 1'!B:B,(MATCH(A1107,'Sheet 1'!A:A,0)),1)),'Sheet 1'!J:J,0)),1)</f>
        <v>20.764561403508772</v>
      </c>
      <c r="D1107" s="4">
        <f ca="1">INDEX('Sheet 1'!L:L,(MATCH((INDEX('Sheet 1'!B:B,(MATCH(A1107,'Sheet 1'!A:A,0)),1)),'Sheet 1'!J:J,0)),1)</f>
        <v>2.4748449764898921</v>
      </c>
      <c r="E1107" s="6">
        <f ca="1">INDEX('Sheet 1'!N:N,(MATCH((INDEX('Sheet 1'!B:B,(MATCH(A1107,'Sheet 1'!A:A,0)),1)),'Sheet 1'!J:J,0)),1)</f>
        <v>0.14533333333333329</v>
      </c>
      <c r="F1107" s="6">
        <f ca="1">INDEX('Sheet 1'!O:O,(MATCH((INDEX('Sheet 1'!B:B,(MATCH(A1107,'Sheet 1'!A:A,0)),1)),'Sheet 1'!J:J,0)),1)</f>
        <v>2.0991821659317149</v>
      </c>
      <c r="G1107" s="5">
        <f ca="1">INDEX('Sheet 1'!H:H,(MATCH((INDEX('Sheet 1'!B:B,(MATCH(A1107,'Sheet 1'!A:A,0)),1)),'Sheet 1'!J:J,0)),1)</f>
        <v>0</v>
      </c>
      <c r="H1107" s="5">
        <f t="shared" ca="1" si="86"/>
        <v>20.762067015132352</v>
      </c>
      <c r="I1107" s="5">
        <f ca="1">_xlfn.NORM.INV(RAND(), (((Sheet2!C1107/(Sheet2!D1107^2)) + ((Sheet2!H1106+Sheet2!E1106)/(Sheet2!F1106^2))) / ((1/(Sheet2!D1107^2)) + (1/(Sheet2!F1106^2)))), SQRT(1 / ((1/(Sheet2!D1107^2)) + (1/(Sheet2!F1106^2)))))</f>
        <v>21.280009791192946</v>
      </c>
      <c r="J1107" s="6">
        <f ca="1">IFERROR((COUNTIFS('Sheet 1'!B:B, INDEX('Sheet 1'!B:B, MATCH(A1107, 'Sheet 1'!A:A, 0)), 'Sheet 1'!G:G, "&lt;="&amp;I1107, 'Sheet 1'!H:H, "&gt;0") / COUNTIFS('Sheet 1'!B:B, INDEX('Sheet 1'!B:B, MATCH(A1107, 'Sheet 1'!A:A, 0)), 'Sheet 1'!G:G, "&lt;="&amp;I1107)) * 0.9426, "0.001")</f>
        <v>0.5013829787234042</v>
      </c>
      <c r="K1107" s="4">
        <f ca="1">IFERROR(AVERAGEIFS('Sheet 1'!H:H, 'Sheet 1'!B:B, INDEX('Sheet 1'!B:B, MATCH(A1107, 'Sheet 1'!A:A, 0)), 'Sheet 1'!G:G, "&lt;="&amp;I1107, 'Sheet 1'!H:H, "&gt;0"), "0.001")</f>
        <v>10.107999999999999</v>
      </c>
      <c r="L1107" s="6">
        <f t="shared" ca="1" si="87"/>
        <v>5.0679791489361694</v>
      </c>
      <c r="M1107" s="4">
        <f t="shared" ca="1" si="88"/>
        <v>-8.3902473087261598</v>
      </c>
      <c r="N1107" s="4">
        <f t="shared" ca="1" si="89"/>
        <v>-0.20827502028641873</v>
      </c>
      <c r="O1107" s="8"/>
      <c r="P1107" s="5"/>
      <c r="Q1107" s="14"/>
      <c r="R1107" s="14"/>
      <c r="S1107" s="15"/>
      <c r="T1107" s="7"/>
      <c r="U1107" s="5"/>
      <c r="V1107" s="8"/>
      <c r="W1107" s="12"/>
      <c r="X1107" s="12"/>
      <c r="Y1107" s="5"/>
    </row>
    <row r="1108" spans="1:25" x14ac:dyDescent="0.25">
      <c r="A1108" s="16">
        <f t="shared" ca="1" si="85"/>
        <v>46898</v>
      </c>
      <c r="B1108" s="3">
        <f ca="1">INDEX('Sheet 1'!G:G,(MATCH(A1108,'Sheet 1'!A:A,0)),1)</f>
        <v>0</v>
      </c>
      <c r="C1108" s="5">
        <f ca="1">INDEX('Sheet 1'!M:M,(MATCH((INDEX('Sheet 1'!B:B,(MATCH(A1108,'Sheet 1'!A:A,0)),1)),'Sheet 1'!J:J,0)),1)</f>
        <v>20.805649122807029</v>
      </c>
      <c r="D1108" s="4">
        <f ca="1">INDEX('Sheet 1'!L:L,(MATCH((INDEX('Sheet 1'!B:B,(MATCH(A1108,'Sheet 1'!A:A,0)),1)),'Sheet 1'!J:J,0)),1)</f>
        <v>2.4660228037202909</v>
      </c>
      <c r="E1108" s="6">
        <f ca="1">INDEX('Sheet 1'!N:N,(MATCH((INDEX('Sheet 1'!B:B,(MATCH(A1108,'Sheet 1'!A:A,0)),1)),'Sheet 1'!J:J,0)),1)</f>
        <v>0.33600000000000019</v>
      </c>
      <c r="F1108" s="6">
        <f ca="1">INDEX('Sheet 1'!O:O,(MATCH((INDEX('Sheet 1'!B:B,(MATCH(A1108,'Sheet 1'!A:A,0)),1)),'Sheet 1'!J:J,0)),1)</f>
        <v>2.3405728104635162</v>
      </c>
      <c r="G1108" s="5">
        <f ca="1">INDEX('Sheet 1'!H:H,(MATCH((INDEX('Sheet 1'!B:B,(MATCH(A1108,'Sheet 1'!A:A,0)),1)),'Sheet 1'!J:J,0)),1)</f>
        <v>0</v>
      </c>
      <c r="H1108" s="5">
        <f t="shared" ca="1" si="86"/>
        <v>20.86464857935891</v>
      </c>
      <c r="I1108" s="5">
        <f ca="1">_xlfn.NORM.INV(RAND(), (((Sheet2!C1108/(Sheet2!D1108^2)) + ((Sheet2!H1107+Sheet2!E1107)/(Sheet2!F1107^2))) / ((1/(Sheet2!D1108^2)) + (1/(Sheet2!F1107^2)))), SQRT(1 / ((1/(Sheet2!D1108^2)) + (1/(Sheet2!F1107^2)))))</f>
        <v>20.526396668657764</v>
      </c>
      <c r="J1108" s="6">
        <f ca="1">IFERROR((COUNTIFS('Sheet 1'!B:B, INDEX('Sheet 1'!B:B, MATCH(A1108, 'Sheet 1'!A:A, 0)), 'Sheet 1'!G:G, "&lt;="&amp;I1108, 'Sheet 1'!H:H, "&gt;0") / COUNTIFS('Sheet 1'!B:B, INDEX('Sheet 1'!B:B, MATCH(A1108, 'Sheet 1'!A:A, 0)), 'Sheet 1'!G:G, "&lt;="&amp;I1108)) * 0.9426, "0.001")</f>
        <v>0.58006153846153852</v>
      </c>
      <c r="K1108" s="4">
        <f ca="1">IFERROR(AVERAGEIFS('Sheet 1'!H:H, 'Sheet 1'!B:B, INDEX('Sheet 1'!B:B, MATCH(A1108, 'Sheet 1'!A:A, 0)), 'Sheet 1'!G:G, "&lt;="&amp;I1108, 'Sheet 1'!H:H, "&gt;0"), "0.001")</f>
        <v>12.5</v>
      </c>
      <c r="L1108" s="6">
        <f t="shared" ca="1" si="87"/>
        <v>7.2507692307692313</v>
      </c>
      <c r="M1108" s="4">
        <f t="shared" ca="1" si="88"/>
        <v>-8.4369248700454893</v>
      </c>
      <c r="N1108" s="4">
        <f t="shared" ca="1" si="89"/>
        <v>0.11324001291795825</v>
      </c>
      <c r="O1108" s="8"/>
      <c r="P1108" s="5"/>
      <c r="Q1108" s="14"/>
      <c r="R1108" s="14"/>
      <c r="S1108" s="15"/>
      <c r="T1108" s="7"/>
      <c r="U1108" s="5"/>
      <c r="V1108" s="8"/>
      <c r="W1108" s="12"/>
      <c r="X1108" s="12"/>
      <c r="Y1108" s="5"/>
    </row>
    <row r="1109" spans="1:25" x14ac:dyDescent="0.25">
      <c r="A1109" s="16">
        <f t="shared" ca="1" si="85"/>
        <v>46899</v>
      </c>
      <c r="B1109" s="3">
        <f ca="1">INDEX('Sheet 1'!G:G,(MATCH(A1109,'Sheet 1'!A:A,0)),1)</f>
        <v>0</v>
      </c>
      <c r="C1109" s="5">
        <f ca="1">INDEX('Sheet 1'!M:M,(MATCH((INDEX('Sheet 1'!B:B,(MATCH(A1109,'Sheet 1'!A:A,0)),1)),'Sheet 1'!J:J,0)),1)</f>
        <v>21.16333333333333</v>
      </c>
      <c r="D1109" s="4">
        <f ca="1">INDEX('Sheet 1'!L:L,(MATCH((INDEX('Sheet 1'!B:B,(MATCH(A1109,'Sheet 1'!A:A,0)),1)),'Sheet 1'!J:J,0)),1)</f>
        <v>2.6755839642122541</v>
      </c>
      <c r="E1109" s="6">
        <f ca="1">INDEX('Sheet 1'!N:N,(MATCH((INDEX('Sheet 1'!B:B,(MATCH(A1109,'Sheet 1'!A:A,0)),1)),'Sheet 1'!J:J,0)),1)</f>
        <v>-0.22133333333333369</v>
      </c>
      <c r="F1109" s="6">
        <f ca="1">INDEX('Sheet 1'!O:O,(MATCH((INDEX('Sheet 1'!B:B,(MATCH(A1109,'Sheet 1'!A:A,0)),1)),'Sheet 1'!J:J,0)),1)</f>
        <v>2.4419915074632268</v>
      </c>
      <c r="G1109" s="5">
        <f ca="1">INDEX('Sheet 1'!H:H,(MATCH((INDEX('Sheet 1'!B:B,(MATCH(A1109,'Sheet 1'!A:A,0)),1)),'Sheet 1'!J:J,0)),1)</f>
        <v>1</v>
      </c>
      <c r="H1109" s="5">
        <f t="shared" ca="1" si="86"/>
        <v>21.184472041348286</v>
      </c>
      <c r="I1109" s="5">
        <f ca="1">_xlfn.NORM.INV(RAND(), (((Sheet2!C1109/(Sheet2!D1109^2)) + ((Sheet2!H1108+Sheet2!E1108)/(Sheet2!F1108^2))) / ((1/(Sheet2!D1109^2)) + (1/(Sheet2!F1108^2)))), SQRT(1 / ((1/(Sheet2!D1109^2)) + (1/(Sheet2!F1108^2)))))</f>
        <v>20.967234357648646</v>
      </c>
      <c r="J1109" s="6">
        <f ca="1">IFERROR((COUNTIFS('Sheet 1'!B:B, INDEX('Sheet 1'!B:B, MATCH(A1109, 'Sheet 1'!A:A, 0)), 'Sheet 1'!G:G, "&lt;="&amp;I1109, 'Sheet 1'!H:H, "&gt;0") / COUNTIFS('Sheet 1'!B:B, INDEX('Sheet 1'!B:B, MATCH(A1109, 'Sheet 1'!A:A, 0)), 'Sheet 1'!G:G, "&lt;="&amp;I1109)) * 0.9426, "0.001")</f>
        <v>0.56154893617021273</v>
      </c>
      <c r="K1109" s="4">
        <f ca="1">IFERROR(AVERAGEIFS('Sheet 1'!H:H, 'Sheet 1'!B:B, INDEX('Sheet 1'!B:B, MATCH(A1109, 'Sheet 1'!A:A, 0)), 'Sheet 1'!G:G, "&lt;="&amp;I1109, 'Sheet 1'!H:H, "&gt;0"), "0.001")</f>
        <v>8.2821428571428548</v>
      </c>
      <c r="L1109" s="6">
        <f t="shared" ca="1" si="87"/>
        <v>4.6508285106382958</v>
      </c>
      <c r="M1109" s="4">
        <f t="shared" ca="1" si="88"/>
        <v>-7.909799735836077</v>
      </c>
      <c r="N1109" s="4">
        <f t="shared" ca="1" si="89"/>
        <v>7.3292028322654329E-2</v>
      </c>
      <c r="O1109" s="8"/>
      <c r="P1109" s="5"/>
      <c r="Q1109" s="14"/>
      <c r="R1109" s="14"/>
      <c r="S1109" s="15"/>
      <c r="T1109" s="7"/>
      <c r="U1109" s="5"/>
      <c r="V1109" s="8"/>
      <c r="W1109" s="12"/>
      <c r="X1109" s="12"/>
      <c r="Y1109" s="5"/>
    </row>
    <row r="1110" spans="1:25" x14ac:dyDescent="0.25">
      <c r="A1110" s="16">
        <f t="shared" ca="1" si="85"/>
        <v>46900</v>
      </c>
      <c r="B1110" s="3">
        <f ca="1">INDEX('Sheet 1'!G:G,(MATCH(A1110,'Sheet 1'!A:A,0)),1)</f>
        <v>0</v>
      </c>
      <c r="C1110" s="5">
        <f ca="1">INDEX('Sheet 1'!M:M,(MATCH((INDEX('Sheet 1'!B:B,(MATCH(A1110,'Sheet 1'!A:A,0)),1)),'Sheet 1'!J:J,0)),1)</f>
        <v>21.012596491228081</v>
      </c>
      <c r="D1110" s="4">
        <f ca="1">INDEX('Sheet 1'!L:L,(MATCH((INDEX('Sheet 1'!B:B,(MATCH(A1110,'Sheet 1'!A:A,0)),1)),'Sheet 1'!J:J,0)),1)</f>
        <v>2.4459991234078231</v>
      </c>
      <c r="E1110" s="6">
        <f ca="1">INDEX('Sheet 1'!N:N,(MATCH((INDEX('Sheet 1'!B:B,(MATCH(A1110,'Sheet 1'!A:A,0)),1)),'Sheet 1'!J:J,0)),1)</f>
        <v>-9.86666666666665E-2</v>
      </c>
      <c r="F1110" s="6">
        <f ca="1">INDEX('Sheet 1'!O:O,(MATCH((INDEX('Sheet 1'!B:B,(MATCH(A1110,'Sheet 1'!A:A,0)),1)),'Sheet 1'!J:J,0)),1)</f>
        <v>2.2194772536070921</v>
      </c>
      <c r="G1110" s="5">
        <f ca="1">INDEX('Sheet 1'!H:H,(MATCH((INDEX('Sheet 1'!B:B,(MATCH(A1110,'Sheet 1'!A:A,0)),1)),'Sheet 1'!J:J,0)),1)</f>
        <v>7.9</v>
      </c>
      <c r="H1110" s="5">
        <f t="shared" ca="1" si="86"/>
        <v>20.987827049693678</v>
      </c>
      <c r="I1110" s="5">
        <f ca="1">_xlfn.NORM.INV(RAND(), (((Sheet2!C1110/(Sheet2!D1110^2)) + ((Sheet2!H1109+Sheet2!E1109)/(Sheet2!F1109^2))) / ((1/(Sheet2!D1110^2)) + (1/(Sheet2!F1109^2)))), SQRT(1 / ((1/(Sheet2!D1110^2)) + (1/(Sheet2!F1109^2)))))</f>
        <v>22.395473006298978</v>
      </c>
      <c r="J1110" s="6">
        <f ca="1">IFERROR((COUNTIFS('Sheet 1'!B:B, INDEX('Sheet 1'!B:B, MATCH(A1110, 'Sheet 1'!A:A, 0)), 'Sheet 1'!G:G, "&lt;="&amp;I1110, 'Sheet 1'!H:H, "&gt;0") / COUNTIFS('Sheet 1'!B:B, INDEX('Sheet 1'!B:B, MATCH(A1110, 'Sheet 1'!A:A, 0)), 'Sheet 1'!G:G, "&lt;="&amp;I1110)) * 0.9426, "0.001")</f>
        <v>0.64025660377358484</v>
      </c>
      <c r="K1110" s="4">
        <f ca="1">IFERROR(AVERAGEIFS('Sheet 1'!H:H, 'Sheet 1'!B:B, INDEX('Sheet 1'!B:B, MATCH(A1110, 'Sheet 1'!A:A, 0)), 'Sheet 1'!G:G, "&lt;="&amp;I1110, 'Sheet 1'!H:H, "&gt;0"), "0.001")</f>
        <v>10.061111111111112</v>
      </c>
      <c r="L1110" s="6">
        <f t="shared" ca="1" si="87"/>
        <v>6.4416928301886793</v>
      </c>
      <c r="M1110" s="4">
        <f t="shared" ca="1" si="88"/>
        <v>-8.590598537072589</v>
      </c>
      <c r="N1110" s="4">
        <f t="shared" ca="1" si="89"/>
        <v>-0.5653626372295022</v>
      </c>
      <c r="O1110" s="8"/>
      <c r="P1110" s="5"/>
      <c r="Q1110" s="14"/>
      <c r="R1110" s="14"/>
      <c r="S1110" s="15"/>
      <c r="T1110" s="7"/>
      <c r="U1110" s="5"/>
      <c r="V1110" s="8"/>
      <c r="W1110" s="12"/>
      <c r="X1110" s="12"/>
      <c r="Y1110" s="5"/>
    </row>
    <row r="1111" spans="1:25" x14ac:dyDescent="0.25">
      <c r="A1111" s="16">
        <f t="shared" ca="1" si="85"/>
        <v>46901</v>
      </c>
      <c r="B1111" s="3">
        <f ca="1">INDEX('Sheet 1'!G:G,(MATCH(A1111,'Sheet 1'!A:A,0)),1)</f>
        <v>0</v>
      </c>
      <c r="C1111" s="5">
        <f ca="1">INDEX('Sheet 1'!M:M,(MATCH((INDEX('Sheet 1'!B:B,(MATCH(A1111,'Sheet 1'!A:A,0)),1)),'Sheet 1'!J:J,0)),1)</f>
        <v>20.793473684210529</v>
      </c>
      <c r="D1111" s="4">
        <f ca="1">INDEX('Sheet 1'!L:L,(MATCH((INDEX('Sheet 1'!B:B,(MATCH(A1111,'Sheet 1'!A:A,0)),1)),'Sheet 1'!J:J,0)),1)</f>
        <v>2.5433524021341332</v>
      </c>
      <c r="E1111" s="6">
        <f ca="1">INDEX('Sheet 1'!N:N,(MATCH((INDEX('Sheet 1'!B:B,(MATCH(A1111,'Sheet 1'!A:A,0)),1)),'Sheet 1'!J:J,0)),1)</f>
        <v>4.4000000000000303E-2</v>
      </c>
      <c r="F1111" s="6">
        <f ca="1">INDEX('Sheet 1'!O:O,(MATCH((INDEX('Sheet 1'!B:B,(MATCH(A1111,'Sheet 1'!A:A,0)),1)),'Sheet 1'!J:J,0)),1)</f>
        <v>2.2873471001920009</v>
      </c>
      <c r="G1111" s="5">
        <f ca="1">INDEX('Sheet 1'!H:H,(MATCH((INDEX('Sheet 1'!B:B,(MATCH(A1111,'Sheet 1'!A:A,0)),1)),'Sheet 1'!J:J,0)),1)</f>
        <v>4.3</v>
      </c>
      <c r="H1111" s="5">
        <f t="shared" ca="1" si="86"/>
        <v>20.847793834789865</v>
      </c>
      <c r="I1111" s="5">
        <f ca="1">_xlfn.NORM.INV(RAND(), (((Sheet2!C1111/(Sheet2!D1111^2)) + ((Sheet2!H1110+Sheet2!E1110)/(Sheet2!F1110^2))) / ((1/(Sheet2!D1111^2)) + (1/(Sheet2!F1110^2)))), SQRT(1 / ((1/(Sheet2!D1111^2)) + (1/(Sheet2!F1110^2)))))</f>
        <v>22.944057499998973</v>
      </c>
      <c r="J1111" s="6">
        <f ca="1">IFERROR((COUNTIFS('Sheet 1'!B:B, INDEX('Sheet 1'!B:B, MATCH(A1111, 'Sheet 1'!A:A, 0)), 'Sheet 1'!G:G, "&lt;="&amp;I1111, 'Sheet 1'!H:H, "&gt;0") / COUNTIFS('Sheet 1'!B:B, INDEX('Sheet 1'!B:B, MATCH(A1111, 'Sheet 1'!A:A, 0)), 'Sheet 1'!G:G, "&lt;="&amp;I1111)) * 0.9426, "0.001")</f>
        <v>0.54571578947368427</v>
      </c>
      <c r="K1111" s="4">
        <f ca="1">IFERROR(AVERAGEIFS('Sheet 1'!H:H, 'Sheet 1'!B:B, INDEX('Sheet 1'!B:B, MATCH(A1111, 'Sheet 1'!A:A, 0)), 'Sheet 1'!G:G, "&lt;="&amp;I1111, 'Sheet 1'!H:H, "&gt;0"), "0.001")</f>
        <v>8.224242424242421</v>
      </c>
      <c r="L1111" s="6">
        <f t="shared" ca="1" si="87"/>
        <v>4.4880989473684201</v>
      </c>
      <c r="M1111" s="4">
        <f t="shared" ca="1" si="88"/>
        <v>-8.1756164292304412</v>
      </c>
      <c r="N1111" s="4">
        <f t="shared" ca="1" si="89"/>
        <v>-0.84557052101151375</v>
      </c>
      <c r="O1111" s="8"/>
      <c r="P1111" s="5"/>
      <c r="Q1111" s="14"/>
      <c r="R1111" s="14"/>
      <c r="S1111" s="15"/>
      <c r="T1111" s="7"/>
      <c r="U1111" s="5"/>
      <c r="V1111" s="8"/>
      <c r="W1111" s="12"/>
      <c r="X1111" s="12"/>
      <c r="Y1111" s="5"/>
    </row>
    <row r="1112" spans="1:25" x14ac:dyDescent="0.25">
      <c r="A1112" s="16">
        <f t="shared" ca="1" si="85"/>
        <v>46902</v>
      </c>
      <c r="B1112" s="3">
        <f ca="1">INDEX('Sheet 1'!G:G,(MATCH(A1112,'Sheet 1'!A:A,0)),1)</f>
        <v>0</v>
      </c>
      <c r="C1112" s="5">
        <f ca="1">INDEX('Sheet 1'!M:M,(MATCH((INDEX('Sheet 1'!B:B,(MATCH(A1112,'Sheet 1'!A:A,0)),1)),'Sheet 1'!J:J,0)),1)</f>
        <v>20.983684210526309</v>
      </c>
      <c r="D1112" s="4">
        <f ca="1">INDEX('Sheet 1'!L:L,(MATCH((INDEX('Sheet 1'!B:B,(MATCH(A1112,'Sheet 1'!A:A,0)),1)),'Sheet 1'!J:J,0)),1)</f>
        <v>3.0993501207788299</v>
      </c>
      <c r="E1112" s="6">
        <f ca="1">INDEX('Sheet 1'!N:N,(MATCH((INDEX('Sheet 1'!B:B,(MATCH(A1112,'Sheet 1'!A:A,0)),1)),'Sheet 1'!J:J,0)),1)</f>
        <v>-0.33600000000000019</v>
      </c>
      <c r="F1112" s="6">
        <f ca="1">INDEX('Sheet 1'!O:O,(MATCH((INDEX('Sheet 1'!B:B,(MATCH(A1112,'Sheet 1'!A:A,0)),1)),'Sheet 1'!J:J,0)),1)</f>
        <v>2.8095705163755</v>
      </c>
      <c r="G1112" s="5">
        <f ca="1">INDEX('Sheet 1'!H:H,(MATCH((INDEX('Sheet 1'!B:B,(MATCH(A1112,'Sheet 1'!A:A,0)),1)),'Sheet 1'!J:J,0)),1)</f>
        <v>10.199999999999999</v>
      </c>
      <c r="H1112" s="5">
        <f t="shared" ca="1" si="86"/>
        <v>20.924195021434684</v>
      </c>
      <c r="I1112" s="5">
        <f ca="1">_xlfn.NORM.INV(RAND(), (((Sheet2!C1112/(Sheet2!D1112^2)) + ((Sheet2!H1111+Sheet2!E1111)/(Sheet2!F1111^2))) / ((1/(Sheet2!D1112^2)) + (1/(Sheet2!F1111^2)))), SQRT(1 / ((1/(Sheet2!D1112^2)) + (1/(Sheet2!F1111^2)))))</f>
        <v>20.635075034446501</v>
      </c>
      <c r="J1112" s="6">
        <f ca="1">IFERROR((COUNTIFS('Sheet 1'!B:B, INDEX('Sheet 1'!B:B, MATCH(A1112, 'Sheet 1'!A:A, 0)), 'Sheet 1'!G:G, "&lt;="&amp;I1112, 'Sheet 1'!H:H, "&gt;0") / COUNTIFS('Sheet 1'!B:B, INDEX('Sheet 1'!B:B, MATCH(A1112, 'Sheet 1'!A:A, 0)), 'Sheet 1'!G:G, "&lt;="&amp;I1112)) * 0.9426, "0.001")</f>
        <v>0.65084285714285717</v>
      </c>
      <c r="K1112" s="4">
        <f ca="1">IFERROR(AVERAGEIFS('Sheet 1'!H:H, 'Sheet 1'!B:B, INDEX('Sheet 1'!B:B, MATCH(A1112, 'Sheet 1'!A:A, 0)), 'Sheet 1'!G:G, "&lt;="&amp;I1112, 'Sheet 1'!H:H, "&gt;0"), "0.001")</f>
        <v>10.762068965517242</v>
      </c>
      <c r="L1112" s="6">
        <f t="shared" ca="1" si="87"/>
        <v>7.0044157142857149</v>
      </c>
      <c r="M1112" s="4">
        <f t="shared" ca="1" si="88"/>
        <v>-6.7703497161699691</v>
      </c>
      <c r="N1112" s="4">
        <f t="shared" ca="1" si="89"/>
        <v>0.11247815267550569</v>
      </c>
      <c r="O1112" s="8"/>
      <c r="P1112" s="5"/>
      <c r="Q1112" s="14"/>
      <c r="R1112" s="14"/>
      <c r="S1112" s="15"/>
      <c r="T1112" s="7"/>
      <c r="U1112" s="5"/>
      <c r="V1112" s="8"/>
      <c r="W1112" s="12"/>
      <c r="X1112" s="12"/>
      <c r="Y1112" s="5"/>
    </row>
    <row r="1113" spans="1:25" x14ac:dyDescent="0.25">
      <c r="A1113" s="16">
        <f t="shared" ca="1" si="85"/>
        <v>46903</v>
      </c>
      <c r="B1113" s="3">
        <f ca="1">INDEX('Sheet 1'!G:G,(MATCH(A1113,'Sheet 1'!A:A,0)),1)</f>
        <v>0</v>
      </c>
      <c r="C1113" s="5">
        <f ca="1">INDEX('Sheet 1'!M:M,(MATCH((INDEX('Sheet 1'!B:B,(MATCH(A1113,'Sheet 1'!A:A,0)),1)),'Sheet 1'!J:J,0)),1)</f>
        <v>20.850280701754389</v>
      </c>
      <c r="D1113" s="4">
        <f ca="1">INDEX('Sheet 1'!L:L,(MATCH((INDEX('Sheet 1'!B:B,(MATCH(A1113,'Sheet 1'!A:A,0)),1)),'Sheet 1'!J:J,0)),1)</f>
        <v>2.9507165109389861</v>
      </c>
      <c r="E1113" s="6">
        <f ca="1">INDEX('Sheet 1'!N:N,(MATCH((INDEX('Sheet 1'!B:B,(MATCH(A1113,'Sheet 1'!A:A,0)),1)),'Sheet 1'!J:J,0)),1)</f>
        <v>-0.43199999999999988</v>
      </c>
      <c r="F1113" s="6">
        <f ca="1">INDEX('Sheet 1'!O:O,(MATCH((INDEX('Sheet 1'!B:B,(MATCH(A1113,'Sheet 1'!A:A,0)),1)),'Sheet 1'!J:J,0)),1)</f>
        <v>3.758383781447638</v>
      </c>
      <c r="G1113" s="5">
        <f ca="1">INDEX('Sheet 1'!H:H,(MATCH((INDEX('Sheet 1'!B:B,(MATCH(A1113,'Sheet 1'!A:A,0)),1)),'Sheet 1'!J:J,0)),1)</f>
        <v>0</v>
      </c>
      <c r="H1113" s="5">
        <f t="shared" ca="1" si="86"/>
        <v>20.712819753166979</v>
      </c>
      <c r="I1113" s="5">
        <f ca="1">_xlfn.NORM.INV(RAND(), (((Sheet2!C1113/(Sheet2!D1113^2)) + ((Sheet2!H1112+Sheet2!E1112)/(Sheet2!F1112^2))) / ((1/(Sheet2!D1113^2)) + (1/(Sheet2!F1112^2)))), SQRT(1 / ((1/(Sheet2!D1113^2)) + (1/(Sheet2!F1112^2)))))</f>
        <v>20.838568209484212</v>
      </c>
      <c r="J1113" s="6">
        <f ca="1">IFERROR((COUNTIFS('Sheet 1'!B:B, INDEX('Sheet 1'!B:B, MATCH(A1113, 'Sheet 1'!A:A, 0)), 'Sheet 1'!G:G, "&lt;="&amp;I1113, 'Sheet 1'!H:H, "&gt;0") / COUNTIFS('Sheet 1'!B:B, INDEX('Sheet 1'!B:B, MATCH(A1113, 'Sheet 1'!A:A, 0)), 'Sheet 1'!G:G, "&lt;="&amp;I1113)) * 0.9426, "0.001")</f>
        <v>0.58650666666666662</v>
      </c>
      <c r="K1113" s="4">
        <f ca="1">IFERROR(AVERAGEIFS('Sheet 1'!H:H, 'Sheet 1'!B:B, INDEX('Sheet 1'!B:B, MATCH(A1113, 'Sheet 1'!A:A, 0)), 'Sheet 1'!G:G, "&lt;="&amp;I1113, 'Sheet 1'!H:H, "&gt;0"), "0.001")</f>
        <v>10.842857142857143</v>
      </c>
      <c r="L1113" s="6">
        <f t="shared" ca="1" si="87"/>
        <v>6.3594080000000002</v>
      </c>
      <c r="M1113" s="4">
        <f t="shared" ca="1" si="88"/>
        <v>-7.0661754948188324</v>
      </c>
      <c r="N1113" s="4">
        <f t="shared" ca="1" si="89"/>
        <v>3.9693722615360607E-3</v>
      </c>
      <c r="O1113" s="8"/>
      <c r="P1113" s="5"/>
      <c r="Q1113" s="14"/>
      <c r="R1113" s="14"/>
      <c r="S1113" s="15"/>
      <c r="T1113" s="7"/>
      <c r="U1113" s="5"/>
      <c r="V1113" s="8"/>
      <c r="W1113" s="12"/>
      <c r="X1113" s="12"/>
      <c r="Y1113" s="5"/>
    </row>
    <row r="1114" spans="1:25" x14ac:dyDescent="0.25">
      <c r="A1114" s="16">
        <f t="shared" ca="1" si="85"/>
        <v>46904</v>
      </c>
      <c r="B1114" s="3">
        <f ca="1">INDEX('Sheet 1'!G:G,(MATCH(A1114,'Sheet 1'!A:A,0)),1)</f>
        <v>0</v>
      </c>
      <c r="C1114" s="5">
        <f ca="1">INDEX('Sheet 1'!M:M,(MATCH((INDEX('Sheet 1'!B:B,(MATCH(A1114,'Sheet 1'!A:A,0)),1)),'Sheet 1'!J:J,0)),1)</f>
        <v>20.498456140350878</v>
      </c>
      <c r="D1114" s="4">
        <f ca="1">INDEX('Sheet 1'!L:L,(MATCH((INDEX('Sheet 1'!B:B,(MATCH(A1114,'Sheet 1'!A:A,0)),1)),'Sheet 1'!J:J,0)),1)</f>
        <v>2.7515281338657371</v>
      </c>
      <c r="E1114" s="6">
        <f ca="1">INDEX('Sheet 1'!N:N,(MATCH((INDEX('Sheet 1'!B:B,(MATCH(A1114,'Sheet 1'!A:A,0)),1)),'Sheet 1'!J:J,0)),1)</f>
        <v>0.15866666666666671</v>
      </c>
      <c r="F1114" s="6">
        <f ca="1">INDEX('Sheet 1'!O:O,(MATCH((INDEX('Sheet 1'!B:B,(MATCH(A1114,'Sheet 1'!A:A,0)),1)),'Sheet 1'!J:J,0)),1)</f>
        <v>3.539930268565513</v>
      </c>
      <c r="G1114" s="5">
        <f ca="1">INDEX('Sheet 1'!H:H,(MATCH((INDEX('Sheet 1'!B:B,(MATCH(A1114,'Sheet 1'!A:A,0)),1)),'Sheet 1'!J:J,0)),1)</f>
        <v>0</v>
      </c>
      <c r="H1114" s="5">
        <f t="shared" ca="1" si="86"/>
        <v>20.42251228673819</v>
      </c>
      <c r="I1114" s="5">
        <f ca="1">_xlfn.NORM.INV(RAND(), (((Sheet2!C1114/(Sheet2!D1114^2)) + ((Sheet2!H1113+Sheet2!E1113)/(Sheet2!F1113^2))) / ((1/(Sheet2!D1114^2)) + (1/(Sheet2!F1113^2)))), SQRT(1 / ((1/(Sheet2!D1114^2)) + (1/(Sheet2!F1113^2)))))</f>
        <v>20.704945402166327</v>
      </c>
      <c r="J1114" s="6">
        <f ca="1">IFERROR((COUNTIFS('Sheet 1'!B:B, INDEX('Sheet 1'!B:B, MATCH(A1114, 'Sheet 1'!A:A, 0)), 'Sheet 1'!G:G, "&lt;="&amp;I1114, 'Sheet 1'!H:H, "&gt;0") / COUNTIFS('Sheet 1'!B:B, INDEX('Sheet 1'!B:B, MATCH(A1114, 'Sheet 1'!A:A, 0)), 'Sheet 1'!G:G, "&lt;="&amp;I1114)) * 0.9426, "0.001")</f>
        <v>0.6074533333333334</v>
      </c>
      <c r="K1114" s="4">
        <f ca="1">IFERROR(AVERAGEIFS('Sheet 1'!H:H, 'Sheet 1'!B:B, INDEX('Sheet 1'!B:B, MATCH(A1114, 'Sheet 1'!A:A, 0)), 'Sheet 1'!G:G, "&lt;="&amp;I1114, 'Sheet 1'!H:H, "&gt;0"), "0.001")</f>
        <v>10.906896551724138</v>
      </c>
      <c r="L1114" s="6">
        <f t="shared" ca="1" si="87"/>
        <v>6.6254306666666674</v>
      </c>
      <c r="M1114" s="4">
        <f t="shared" ca="1" si="88"/>
        <v>-7.4498442840021912</v>
      </c>
      <c r="N1114" s="4">
        <f t="shared" ca="1" si="89"/>
        <v>-7.5045302744312994E-2</v>
      </c>
      <c r="O1114" s="8"/>
      <c r="P1114" s="5"/>
      <c r="Q1114" s="14"/>
      <c r="R1114" s="14"/>
      <c r="S1114" s="15"/>
      <c r="T1114" s="7"/>
      <c r="U1114" s="5"/>
      <c r="V1114" s="8"/>
      <c r="W1114" s="12"/>
      <c r="X1114" s="12"/>
      <c r="Y1114" s="5"/>
    </row>
    <row r="1115" spans="1:25" x14ac:dyDescent="0.25">
      <c r="A1115" s="16">
        <f t="shared" ca="1" si="85"/>
        <v>46905</v>
      </c>
      <c r="B1115" s="3">
        <f ca="1">INDEX('Sheet 1'!G:G,(MATCH(A1115,'Sheet 1'!A:A,0)),1)</f>
        <v>0</v>
      </c>
      <c r="C1115" s="5">
        <f ca="1">INDEX('Sheet 1'!M:M,(MATCH((INDEX('Sheet 1'!B:B,(MATCH(A1115,'Sheet 1'!A:A,0)),1)),'Sheet 1'!J:J,0)),1)</f>
        <v>20.327157894736839</v>
      </c>
      <c r="D1115" s="4">
        <f ca="1">INDEX('Sheet 1'!L:L,(MATCH((INDEX('Sheet 1'!B:B,(MATCH(A1115,'Sheet 1'!A:A,0)),1)),'Sheet 1'!J:J,0)),1)</f>
        <v>2.2687354099498651</v>
      </c>
      <c r="E1115" s="6">
        <f ca="1">INDEX('Sheet 1'!N:N,(MATCH((INDEX('Sheet 1'!B:B,(MATCH(A1115,'Sheet 1'!A:A,0)),1)),'Sheet 1'!J:J,0)),1)</f>
        <v>-0.1786666666666667</v>
      </c>
      <c r="F1115" s="6">
        <f ca="1">INDEX('Sheet 1'!O:O,(MATCH((INDEX('Sheet 1'!B:B,(MATCH(A1115,'Sheet 1'!A:A,0)),1)),'Sheet 1'!J:J,0)),1)</f>
        <v>1.9103765960508261</v>
      </c>
      <c r="G1115" s="5">
        <f ca="1">INDEX('Sheet 1'!H:H,(MATCH((INDEX('Sheet 1'!B:B,(MATCH(A1115,'Sheet 1'!A:A,0)),1)),'Sheet 1'!J:J,0)),1)</f>
        <v>0</v>
      </c>
      <c r="H1115" s="5">
        <f t="shared" ca="1" si="86"/>
        <v>20.40111803735298</v>
      </c>
      <c r="I1115" s="5">
        <f ca="1">_xlfn.NORM.INV(RAND(), (((Sheet2!C1115/(Sheet2!D1115^2)) + ((Sheet2!H1114+Sheet2!E1114)/(Sheet2!F1114^2))) / ((1/(Sheet2!D1115^2)) + (1/(Sheet2!F1114^2)))), SQRT(1 / ((1/(Sheet2!D1115^2)) + (1/(Sheet2!F1114^2)))))</f>
        <v>20.489095525470614</v>
      </c>
      <c r="J1115" s="6">
        <f ca="1">IFERROR((COUNTIFS('Sheet 1'!B:B, INDEX('Sheet 1'!B:B, MATCH(A1115, 'Sheet 1'!A:A, 0)), 'Sheet 1'!G:G, "&lt;="&amp;I1115, 'Sheet 1'!H:H, "&gt;0") / COUNTIFS('Sheet 1'!B:B, INDEX('Sheet 1'!B:B, MATCH(A1115, 'Sheet 1'!A:A, 0)), 'Sheet 1'!G:G, "&lt;="&amp;I1115)) * 0.9426, "0.001")</f>
        <v>0.66767500000000002</v>
      </c>
      <c r="K1115" s="4">
        <f ca="1">IFERROR(AVERAGEIFS('Sheet 1'!H:H, 'Sheet 1'!B:B, INDEX('Sheet 1'!B:B, MATCH(A1115, 'Sheet 1'!A:A, 0)), 'Sheet 1'!G:G, "&lt;="&amp;I1115, 'Sheet 1'!H:H, "&gt;0"), "0.001")</f>
        <v>9.1499999999999986</v>
      </c>
      <c r="L1115" s="6">
        <f t="shared" ca="1" si="87"/>
        <v>6.109226249999999</v>
      </c>
      <c r="M1115" s="4">
        <f t="shared" ca="1" si="88"/>
        <v>-8.9596864427597716</v>
      </c>
      <c r="N1115" s="4">
        <f t="shared" ca="1" si="89"/>
        <v>-7.1377927114626857E-2</v>
      </c>
      <c r="O1115" s="8"/>
      <c r="P1115" s="5"/>
      <c r="Q1115" s="14"/>
      <c r="R1115" s="14"/>
      <c r="S1115" s="15"/>
      <c r="T1115" s="7"/>
      <c r="U1115" s="5"/>
      <c r="V1115" s="8"/>
      <c r="W1115" s="12"/>
      <c r="X1115" s="12"/>
      <c r="Y1115" s="5"/>
    </row>
    <row r="1116" spans="1:25" x14ac:dyDescent="0.25">
      <c r="A1116" s="16">
        <f t="shared" ca="1" si="85"/>
        <v>46906</v>
      </c>
      <c r="B1116" s="3">
        <f ca="1">INDEX('Sheet 1'!G:G,(MATCH(A1116,'Sheet 1'!A:A,0)),1)</f>
        <v>0</v>
      </c>
      <c r="C1116" s="5">
        <f ca="1">INDEX('Sheet 1'!M:M,(MATCH((INDEX('Sheet 1'!B:B,(MATCH(A1116,'Sheet 1'!A:A,0)),1)),'Sheet 1'!J:J,0)),1)</f>
        <v>20.02701754385965</v>
      </c>
      <c r="D1116" s="4">
        <f ca="1">INDEX('Sheet 1'!L:L,(MATCH((INDEX('Sheet 1'!B:B,(MATCH(A1116,'Sheet 1'!A:A,0)),1)),'Sheet 1'!J:J,0)),1)</f>
        <v>2.4599677724395899</v>
      </c>
      <c r="E1116" s="6">
        <f ca="1">INDEX('Sheet 1'!N:N,(MATCH((INDEX('Sheet 1'!B:B,(MATCH(A1116,'Sheet 1'!A:A,0)),1)),'Sheet 1'!J:J,0)),1)</f>
        <v>2.4000000000000059E-2</v>
      </c>
      <c r="F1116" s="6">
        <f ca="1">INDEX('Sheet 1'!O:O,(MATCH((INDEX('Sheet 1'!B:B,(MATCH(A1116,'Sheet 1'!A:A,0)),1)),'Sheet 1'!J:J,0)),1)</f>
        <v>2.192113628934905</v>
      </c>
      <c r="G1116" s="5">
        <f ca="1">INDEX('Sheet 1'!H:H,(MATCH((INDEX('Sheet 1'!B:B,(MATCH(A1116,'Sheet 1'!A:A,0)),1)),'Sheet 1'!J:J,0)),1)</f>
        <v>0</v>
      </c>
      <c r="H1116" s="5">
        <f t="shared" ca="1" si="86"/>
        <v>20.148928560762315</v>
      </c>
      <c r="I1116" s="5">
        <f ca="1">_xlfn.NORM.INV(RAND(), (((Sheet2!C1116/(Sheet2!D1116^2)) + ((Sheet2!H1115+Sheet2!E1115)/(Sheet2!F1115^2))) / ((1/(Sheet2!D1116^2)) + (1/(Sheet2!F1115^2)))), SQRT(1 / ((1/(Sheet2!D1116^2)) + (1/(Sheet2!F1115^2)))))</f>
        <v>21.681237357411533</v>
      </c>
      <c r="J1116" s="6">
        <f ca="1">IFERROR((COUNTIFS('Sheet 1'!B:B, INDEX('Sheet 1'!B:B, MATCH(A1116, 'Sheet 1'!A:A, 0)), 'Sheet 1'!G:G, "&lt;="&amp;I1116, 'Sheet 1'!H:H, "&gt;0") / COUNTIFS('Sheet 1'!B:B, INDEX('Sheet 1'!B:B, MATCH(A1116, 'Sheet 1'!A:A, 0)), 'Sheet 1'!G:G, "&lt;="&amp;I1116)) * 0.9426, "0.001")</f>
        <v>0.43135932203389832</v>
      </c>
      <c r="K1116" s="4">
        <f ca="1">IFERROR(AVERAGEIFS('Sheet 1'!H:H, 'Sheet 1'!B:B, INDEX('Sheet 1'!B:B, MATCH(A1116, 'Sheet 1'!A:A, 0)), 'Sheet 1'!G:G, "&lt;="&amp;I1116, 'Sheet 1'!H:H, "&gt;0"), "0.001")</f>
        <v>5.340740740740741</v>
      </c>
      <c r="L1116" s="6">
        <f t="shared" ca="1" si="87"/>
        <v>2.3037783050847458</v>
      </c>
      <c r="M1116" s="4">
        <f t="shared" ca="1" si="88"/>
        <v>-8.1411706967195485</v>
      </c>
      <c r="N1116" s="4">
        <f t="shared" ca="1" si="89"/>
        <v>-0.67245588827831126</v>
      </c>
      <c r="O1116" s="8"/>
      <c r="P1116" s="5"/>
      <c r="Q1116" s="14"/>
      <c r="R1116" s="14"/>
      <c r="S1116" s="15"/>
      <c r="T1116" s="7"/>
      <c r="U1116" s="5"/>
      <c r="V1116" s="8"/>
      <c r="W1116" s="12"/>
      <c r="X1116" s="12"/>
      <c r="Y1116" s="5"/>
    </row>
    <row r="1117" spans="1:25" x14ac:dyDescent="0.25">
      <c r="A1117" s="16">
        <f t="shared" ca="1" si="85"/>
        <v>46907</v>
      </c>
      <c r="B1117" s="3">
        <f ca="1">INDEX('Sheet 1'!G:G,(MATCH(A1117,'Sheet 1'!A:A,0)),1)</f>
        <v>0</v>
      </c>
      <c r="C1117" s="5">
        <f ca="1">INDEX('Sheet 1'!M:M,(MATCH((INDEX('Sheet 1'!B:B,(MATCH(A1117,'Sheet 1'!A:A,0)),1)),'Sheet 1'!J:J,0)),1)</f>
        <v>20.25312280701754</v>
      </c>
      <c r="D1117" s="4">
        <f ca="1">INDEX('Sheet 1'!L:L,(MATCH((INDEX('Sheet 1'!B:B,(MATCH(A1117,'Sheet 1'!A:A,0)),1)),'Sheet 1'!J:J,0)),1)</f>
        <v>2.45805753530035</v>
      </c>
      <c r="E1117" s="6">
        <f ca="1">INDEX('Sheet 1'!N:N,(MATCH((INDEX('Sheet 1'!B:B,(MATCH(A1117,'Sheet 1'!A:A,0)),1)),'Sheet 1'!J:J,0)),1)</f>
        <v>-0.25866666666666649</v>
      </c>
      <c r="F1117" s="6">
        <f ca="1">INDEX('Sheet 1'!O:O,(MATCH((INDEX('Sheet 1'!B:B,(MATCH(A1117,'Sheet 1'!A:A,0)),1)),'Sheet 1'!J:J,0)),1)</f>
        <v>2.4564362966051609</v>
      </c>
      <c r="G1117" s="5">
        <f ca="1">INDEX('Sheet 1'!H:H,(MATCH((INDEX('Sheet 1'!B:B,(MATCH(A1117,'Sheet 1'!A:A,0)),1)),'Sheet 1'!J:J,0)),1)</f>
        <v>0</v>
      </c>
      <c r="H1117" s="5">
        <f t="shared" ca="1" si="86"/>
        <v>20.208454315922644</v>
      </c>
      <c r="I1117" s="5">
        <f ca="1">_xlfn.NORM.INV(RAND(), (((Sheet2!C1117/(Sheet2!D1117^2)) + ((Sheet2!H1116+Sheet2!E1116)/(Sheet2!F1116^2))) / ((1/(Sheet2!D1117^2)) + (1/(Sheet2!F1116^2)))), SQRT(1 / ((1/(Sheet2!D1117^2)) + (1/(Sheet2!F1116^2)))))</f>
        <v>20.940391136059006</v>
      </c>
      <c r="J1117" s="6">
        <f ca="1">IFERROR((COUNTIFS('Sheet 1'!B:B, INDEX('Sheet 1'!B:B, MATCH(A1117, 'Sheet 1'!A:A, 0)), 'Sheet 1'!G:G, "&lt;="&amp;I1117, 'Sheet 1'!H:H, "&gt;0") / COUNTIFS('Sheet 1'!B:B, INDEX('Sheet 1'!B:B, MATCH(A1117, 'Sheet 1'!A:A, 0)), 'Sheet 1'!G:G, "&lt;="&amp;I1117)) * 0.9426, "0.001")</f>
        <v>0.59983636363636361</v>
      </c>
      <c r="K1117" s="4">
        <f ca="1">IFERROR(AVERAGEIFS('Sheet 1'!H:H, 'Sheet 1'!B:B, INDEX('Sheet 1'!B:B, MATCH(A1117, 'Sheet 1'!A:A, 0)), 'Sheet 1'!G:G, "&lt;="&amp;I1117, 'Sheet 1'!H:H, "&gt;0"), "0.001")</f>
        <v>7.145714285714285</v>
      </c>
      <c r="L1117" s="6">
        <f t="shared" ca="1" si="87"/>
        <v>4.2862592727272721</v>
      </c>
      <c r="M1117" s="4">
        <f t="shared" ca="1" si="88"/>
        <v>-8.2394828095603589</v>
      </c>
      <c r="N1117" s="4">
        <f t="shared" ca="1" si="89"/>
        <v>-0.27959814576003744</v>
      </c>
      <c r="O1117" s="8"/>
      <c r="P1117" s="5"/>
      <c r="Q1117" s="14"/>
      <c r="R1117" s="14"/>
      <c r="S1117" s="15"/>
      <c r="T1117" s="7"/>
      <c r="U1117" s="5"/>
      <c r="V1117" s="8"/>
      <c r="W1117" s="12"/>
      <c r="X1117" s="12"/>
      <c r="Y1117" s="5"/>
    </row>
    <row r="1118" spans="1:25" x14ac:dyDescent="0.25">
      <c r="A1118" s="16">
        <f t="shared" ca="1" si="85"/>
        <v>46908</v>
      </c>
      <c r="B1118" s="3">
        <f ca="1">INDEX('Sheet 1'!G:G,(MATCH(A1118,'Sheet 1'!A:A,0)),1)</f>
        <v>0</v>
      </c>
      <c r="C1118" s="5">
        <f ca="1">INDEX('Sheet 1'!M:M,(MATCH((INDEX('Sheet 1'!B:B,(MATCH(A1118,'Sheet 1'!A:A,0)),1)),'Sheet 1'!J:J,0)),1)</f>
        <v>19.768701754385958</v>
      </c>
      <c r="D1118" s="4">
        <f ca="1">INDEX('Sheet 1'!L:L,(MATCH((INDEX('Sheet 1'!B:B,(MATCH(A1118,'Sheet 1'!A:A,0)),1)),'Sheet 1'!J:J,0)),1)</f>
        <v>2.391502976474595</v>
      </c>
      <c r="E1118" s="6">
        <f ca="1">INDEX('Sheet 1'!N:N,(MATCH((INDEX('Sheet 1'!B:B,(MATCH(A1118,'Sheet 1'!A:A,0)),1)),'Sheet 1'!J:J,0)),1)</f>
        <v>0.21199999999999961</v>
      </c>
      <c r="F1118" s="6">
        <f ca="1">INDEX('Sheet 1'!O:O,(MATCH((INDEX('Sheet 1'!B:B,(MATCH(A1118,'Sheet 1'!A:A,0)),1)),'Sheet 1'!J:J,0)),1)</f>
        <v>2.373386222712639</v>
      </c>
      <c r="G1118" s="5">
        <f ca="1">INDEX('Sheet 1'!H:H,(MATCH((INDEX('Sheet 1'!B:B,(MATCH(A1118,'Sheet 1'!A:A,0)),1)),'Sheet 1'!J:J,0)),1)</f>
        <v>0</v>
      </c>
      <c r="H1118" s="5">
        <f t="shared" ca="1" si="86"/>
        <v>19.856819671590586</v>
      </c>
      <c r="I1118" s="5">
        <f ca="1">_xlfn.NORM.INV(RAND(), (((Sheet2!C1118/(Sheet2!D1118^2)) + ((Sheet2!H1117+Sheet2!E1117)/(Sheet2!F1117^2))) / ((1/(Sheet2!D1118^2)) + (1/(Sheet2!F1117^2)))), SQRT(1 / ((1/(Sheet2!D1118^2)) + (1/(Sheet2!F1117^2)))))</f>
        <v>20.966662967426991</v>
      </c>
      <c r="J1118" s="6">
        <f ca="1">IFERROR((COUNTIFS('Sheet 1'!B:B, INDEX('Sheet 1'!B:B, MATCH(A1118, 'Sheet 1'!A:A, 0)), 'Sheet 1'!G:G, "&lt;="&amp;I1118, 'Sheet 1'!H:H, "&gt;0") / COUNTIFS('Sheet 1'!B:B, INDEX('Sheet 1'!B:B, MATCH(A1118, 'Sheet 1'!A:A, 0)), 'Sheet 1'!G:G, "&lt;="&amp;I1118)) * 0.9426, "0.001")</f>
        <v>0.54112222222222217</v>
      </c>
      <c r="K1118" s="4">
        <f ca="1">IFERROR(AVERAGEIFS('Sheet 1'!H:H, 'Sheet 1'!B:B, INDEX('Sheet 1'!B:B, MATCH(A1118, 'Sheet 1'!A:A, 0)), 'Sheet 1'!G:G, "&lt;="&amp;I1118, 'Sheet 1'!H:H, "&gt;0"), "0.001")</f>
        <v>8.187096774193547</v>
      </c>
      <c r="L1118" s="6">
        <f t="shared" ca="1" si="87"/>
        <v>4.4302199999999985</v>
      </c>
      <c r="M1118" s="4">
        <f t="shared" ca="1" si="88"/>
        <v>-8.2662250262083088</v>
      </c>
      <c r="N1118" s="4">
        <f t="shared" ca="1" si="89"/>
        <v>-0.50092398998682952</v>
      </c>
      <c r="O1118" s="8"/>
      <c r="P1118" s="5"/>
      <c r="Q1118" s="14"/>
      <c r="R1118" s="14"/>
      <c r="S1118" s="15"/>
      <c r="T1118" s="7"/>
      <c r="U1118" s="5"/>
      <c r="V1118" s="8"/>
      <c r="W1118" s="12"/>
      <c r="X1118" s="12"/>
      <c r="Y1118" s="5"/>
    </row>
    <row r="1119" spans="1:25" x14ac:dyDescent="0.25">
      <c r="A1119" s="16">
        <f t="shared" ca="1" si="85"/>
        <v>46909</v>
      </c>
      <c r="B1119" s="3">
        <f ca="1">INDEX('Sheet 1'!G:G,(MATCH(A1119,'Sheet 1'!A:A,0)),1)</f>
        <v>0</v>
      </c>
      <c r="C1119" s="5">
        <f ca="1">INDEX('Sheet 1'!M:M,(MATCH((INDEX('Sheet 1'!B:B,(MATCH(A1119,'Sheet 1'!A:A,0)),1)),'Sheet 1'!J:J,0)),1)</f>
        <v>20.233473684210519</v>
      </c>
      <c r="D1119" s="4">
        <f ca="1">INDEX('Sheet 1'!L:L,(MATCH((INDEX('Sheet 1'!B:B,(MATCH(A1119,'Sheet 1'!A:A,0)),1)),'Sheet 1'!J:J,0)),1)</f>
        <v>2.4876799133633112</v>
      </c>
      <c r="E1119" s="6">
        <f ca="1">INDEX('Sheet 1'!N:N,(MATCH((INDEX('Sheet 1'!B:B,(MATCH(A1119,'Sheet 1'!A:A,0)),1)),'Sheet 1'!J:J,0)),1)</f>
        <v>-0.25599999999999939</v>
      </c>
      <c r="F1119" s="6">
        <f ca="1">INDEX('Sheet 1'!O:O,(MATCH((INDEX('Sheet 1'!B:B,(MATCH(A1119,'Sheet 1'!A:A,0)),1)),'Sheet 1'!J:J,0)),1)</f>
        <v>2.0696154493306498</v>
      </c>
      <c r="G1119" s="5">
        <f ca="1">INDEX('Sheet 1'!H:H,(MATCH((INDEX('Sheet 1'!B:B,(MATCH(A1119,'Sheet 1'!A:A,0)),1)),'Sheet 1'!J:J,0)),1)</f>
        <v>0</v>
      </c>
      <c r="H1119" s="5">
        <f t="shared" ca="1" si="86"/>
        <v>20.147277461439241</v>
      </c>
      <c r="I1119" s="5">
        <f ca="1">_xlfn.NORM.INV(RAND(), (((Sheet2!C1119/(Sheet2!D1119^2)) + ((Sheet2!H1118+Sheet2!E1118)/(Sheet2!F1118^2))) / ((1/(Sheet2!D1119^2)) + (1/(Sheet2!F1118^2)))), SQRT(1 / ((1/(Sheet2!D1119^2)) + (1/(Sheet2!F1118^2)))))</f>
        <v>18.667777676133525</v>
      </c>
      <c r="J1119" s="6">
        <f ca="1">IFERROR((COUNTIFS('Sheet 1'!B:B, INDEX('Sheet 1'!B:B, MATCH(A1119, 'Sheet 1'!A:A, 0)), 'Sheet 1'!G:G, "&lt;="&amp;I1119, 'Sheet 1'!H:H, "&gt;0") / COUNTIFS('Sheet 1'!B:B, INDEX('Sheet 1'!B:B, MATCH(A1119, 'Sheet 1'!A:A, 0)), 'Sheet 1'!G:G, "&lt;="&amp;I1119)) * 0.9426, "0.001")</f>
        <v>0.64096800000000009</v>
      </c>
      <c r="K1119" s="4">
        <f ca="1">IFERROR(AVERAGEIFS('Sheet 1'!H:H, 'Sheet 1'!B:B, INDEX('Sheet 1'!B:B, MATCH(A1119, 'Sheet 1'!A:A, 0)), 'Sheet 1'!G:G, "&lt;="&amp;I1119, 'Sheet 1'!H:H, "&gt;0"), "0.001")</f>
        <v>11.888235294117647</v>
      </c>
      <c r="L1119" s="6">
        <f t="shared" ca="1" si="87"/>
        <v>7.6199784000000017</v>
      </c>
      <c r="M1119" s="4">
        <f t="shared" ca="1" si="88"/>
        <v>-8.1334715031143716</v>
      </c>
      <c r="N1119" s="4">
        <f t="shared" ca="1" si="89"/>
        <v>0.62938000972970565</v>
      </c>
      <c r="O1119" s="8"/>
      <c r="P1119" s="5"/>
      <c r="Q1119" s="14"/>
      <c r="R1119" s="14"/>
      <c r="S1119" s="15"/>
      <c r="T1119" s="7"/>
      <c r="U1119" s="5"/>
      <c r="V1119" s="8"/>
      <c r="W1119" s="12"/>
      <c r="X1119" s="12"/>
      <c r="Y1119" s="5"/>
    </row>
    <row r="1120" spans="1:25" x14ac:dyDescent="0.25">
      <c r="A1120" s="16">
        <f t="shared" ca="1" si="85"/>
        <v>46910</v>
      </c>
      <c r="B1120" s="3">
        <f ca="1">INDEX('Sheet 1'!G:G,(MATCH(A1120,'Sheet 1'!A:A,0)),1)</f>
        <v>0</v>
      </c>
      <c r="C1120" s="5">
        <f ca="1">INDEX('Sheet 1'!M:M,(MATCH((INDEX('Sheet 1'!B:B,(MATCH(A1120,'Sheet 1'!A:A,0)),1)),'Sheet 1'!J:J,0)),1)</f>
        <v>19.83733333333333</v>
      </c>
      <c r="D1120" s="4">
        <f ca="1">INDEX('Sheet 1'!L:L,(MATCH((INDEX('Sheet 1'!B:B,(MATCH(A1120,'Sheet 1'!A:A,0)),1)),'Sheet 1'!J:J,0)),1)</f>
        <v>2.1299511477712509</v>
      </c>
      <c r="E1120" s="6">
        <f ca="1">INDEX('Sheet 1'!N:N,(MATCH((INDEX('Sheet 1'!B:B,(MATCH(A1120,'Sheet 1'!A:A,0)),1)),'Sheet 1'!J:J,0)),1)</f>
        <v>-0.27466666666666689</v>
      </c>
      <c r="F1120" s="6">
        <f ca="1">INDEX('Sheet 1'!O:O,(MATCH((INDEX('Sheet 1'!B:B,(MATCH(A1120,'Sheet 1'!A:A,0)),1)),'Sheet 1'!J:J,0)),1)</f>
        <v>2.06516103248393</v>
      </c>
      <c r="G1120" s="5">
        <f ca="1">INDEX('Sheet 1'!H:H,(MATCH((INDEX('Sheet 1'!B:B,(MATCH(A1120,'Sheet 1'!A:A,0)),1)),'Sheet 1'!J:J,0)),1)</f>
        <v>0</v>
      </c>
      <c r="H1120" s="5">
        <f t="shared" ca="1" si="86"/>
        <v>19.86508025947769</v>
      </c>
      <c r="I1120" s="5">
        <f ca="1">_xlfn.NORM.INV(RAND(), (((Sheet2!C1120/(Sheet2!D1120^2)) + ((Sheet2!H1119+Sheet2!E1119)/(Sheet2!F1119^2))) / ((1/(Sheet2!D1120^2)) + (1/(Sheet2!F1119^2)))), SQRT(1 / ((1/(Sheet2!D1120^2)) + (1/(Sheet2!F1119^2)))))</f>
        <v>19.603476656898138</v>
      </c>
      <c r="J1120" s="6">
        <f ca="1">IFERROR((COUNTIFS('Sheet 1'!B:B, INDEX('Sheet 1'!B:B, MATCH(A1120, 'Sheet 1'!A:A, 0)), 'Sheet 1'!G:G, "&lt;="&amp;I1120, 'Sheet 1'!H:H, "&gt;0") / COUNTIFS('Sheet 1'!B:B, INDEX('Sheet 1'!B:B, MATCH(A1120, 'Sheet 1'!A:A, 0)), 'Sheet 1'!G:G, "&lt;="&amp;I1120)) * 0.9426, "0.001")</f>
        <v>0.494865</v>
      </c>
      <c r="K1120" s="4">
        <f ca="1">IFERROR(AVERAGEIFS('Sheet 1'!H:H, 'Sheet 1'!B:B, INDEX('Sheet 1'!B:B, MATCH(A1120, 'Sheet 1'!A:A, 0)), 'Sheet 1'!G:G, "&lt;="&amp;I1120, 'Sheet 1'!H:H, "&gt;0"), "0.001")</f>
        <v>10.557142857142857</v>
      </c>
      <c r="L1120" s="6">
        <f t="shared" ca="1" si="87"/>
        <v>5.2243604999999995</v>
      </c>
      <c r="M1120" s="4">
        <f t="shared" ca="1" si="88"/>
        <v>-9.3135156428779222</v>
      </c>
      <c r="N1120" s="4">
        <f t="shared" ca="1" si="89"/>
        <v>0.10979438504019016</v>
      </c>
      <c r="O1120" s="8"/>
      <c r="P1120" s="5"/>
      <c r="Q1120" s="14"/>
      <c r="R1120" s="14"/>
      <c r="S1120" s="15"/>
      <c r="T1120" s="7"/>
      <c r="U1120" s="5"/>
      <c r="V1120" s="8"/>
      <c r="W1120" s="12"/>
      <c r="X1120" s="12"/>
      <c r="Y1120" s="5"/>
    </row>
    <row r="1121" spans="1:25" x14ac:dyDescent="0.25">
      <c r="A1121" s="16">
        <f t="shared" ca="1" si="85"/>
        <v>46911</v>
      </c>
      <c r="B1121" s="3">
        <f ca="1">INDEX('Sheet 1'!G:G,(MATCH(A1121,'Sheet 1'!A:A,0)),1)</f>
        <v>0</v>
      </c>
      <c r="C1121" s="5">
        <f ca="1">INDEX('Sheet 1'!M:M,(MATCH((INDEX('Sheet 1'!B:B,(MATCH(A1121,'Sheet 1'!A:A,0)),1)),'Sheet 1'!J:J,0)),1)</f>
        <v>19.51445614035088</v>
      </c>
      <c r="D1121" s="4">
        <f ca="1">INDEX('Sheet 1'!L:L,(MATCH((INDEX('Sheet 1'!B:B,(MATCH(A1121,'Sheet 1'!A:A,0)),1)),'Sheet 1'!J:J,0)),1)</f>
        <v>2.338822372496518</v>
      </c>
      <c r="E1121" s="6">
        <f ca="1">INDEX('Sheet 1'!N:N,(MATCH((INDEX('Sheet 1'!B:B,(MATCH(A1121,'Sheet 1'!A:A,0)),1)),'Sheet 1'!J:J,0)),1)</f>
        <v>-0.30133333333333362</v>
      </c>
      <c r="F1121" s="6">
        <f ca="1">INDEX('Sheet 1'!O:O,(MATCH((INDEX('Sheet 1'!B:B,(MATCH(A1121,'Sheet 1'!A:A,0)),1)),'Sheet 1'!J:J,0)),1)</f>
        <v>2.2946761729574701</v>
      </c>
      <c r="G1121" s="5">
        <f ca="1">INDEX('Sheet 1'!H:H,(MATCH((INDEX('Sheet 1'!B:B,(MATCH(A1121,'Sheet 1'!A:A,0)),1)),'Sheet 1'!J:J,0)),1)</f>
        <v>1.8</v>
      </c>
      <c r="H1121" s="5">
        <f t="shared" ca="1" si="86"/>
        <v>19.557136669769587</v>
      </c>
      <c r="I1121" s="5">
        <f ca="1">_xlfn.NORM.INV(RAND(), (((Sheet2!C1121/(Sheet2!D1121^2)) + ((Sheet2!H1120+Sheet2!E1120)/(Sheet2!F1120^2))) / ((1/(Sheet2!D1121^2)) + (1/(Sheet2!F1120^2)))), SQRT(1 / ((1/(Sheet2!D1121^2)) + (1/(Sheet2!F1120^2)))))</f>
        <v>19.448404580296415</v>
      </c>
      <c r="J1121" s="6">
        <f ca="1">IFERROR((COUNTIFS('Sheet 1'!B:B, INDEX('Sheet 1'!B:B, MATCH(A1121, 'Sheet 1'!A:A, 0)), 'Sheet 1'!G:G, "&lt;="&amp;I1121, 'Sheet 1'!H:H, "&gt;0") / COUNTIFS('Sheet 1'!B:B, INDEX('Sheet 1'!B:B, MATCH(A1121, 'Sheet 1'!A:A, 0)), 'Sheet 1'!G:G, "&lt;="&amp;I1121)) * 0.9426, "0.001")</f>
        <v>0.541995</v>
      </c>
      <c r="K1121" s="4">
        <f ca="1">IFERROR(AVERAGEIFS('Sheet 1'!H:H, 'Sheet 1'!B:B, INDEX('Sheet 1'!B:B, MATCH(A1121, 'Sheet 1'!A:A, 0)), 'Sheet 1'!G:G, "&lt;="&amp;I1121, 'Sheet 1'!H:H, "&gt;0"), "0.001")</f>
        <v>8.965217391304348</v>
      </c>
      <c r="L1121" s="6">
        <f t="shared" ca="1" si="87"/>
        <v>4.8591030000000002</v>
      </c>
      <c r="M1121" s="4">
        <f t="shared" ca="1" si="88"/>
        <v>-8.3437102235004943</v>
      </c>
      <c r="N1121" s="4">
        <f t="shared" ca="1" si="89"/>
        <v>2.8241375160081003E-2</v>
      </c>
      <c r="O1121" s="8"/>
      <c r="P1121" s="5"/>
      <c r="Q1121" s="14"/>
      <c r="R1121" s="14"/>
      <c r="S1121" s="15"/>
      <c r="T1121" s="7"/>
      <c r="U1121" s="5"/>
      <c r="V1121" s="8"/>
      <c r="W1121" s="12"/>
      <c r="X1121" s="12"/>
      <c r="Y1121" s="5"/>
    </row>
    <row r="1122" spans="1:25" x14ac:dyDescent="0.25">
      <c r="A1122" s="16">
        <f t="shared" ca="1" si="85"/>
        <v>46912</v>
      </c>
      <c r="B1122" s="3">
        <f ca="1">INDEX('Sheet 1'!G:G,(MATCH(A1122,'Sheet 1'!A:A,0)),1)</f>
        <v>0</v>
      </c>
      <c r="C1122" s="5">
        <f ca="1">INDEX('Sheet 1'!M:M,(MATCH((INDEX('Sheet 1'!B:B,(MATCH(A1122,'Sheet 1'!A:A,0)),1)),'Sheet 1'!J:J,0)),1)</f>
        <v>19.0499649122807</v>
      </c>
      <c r="D1122" s="4">
        <f ca="1">INDEX('Sheet 1'!L:L,(MATCH((INDEX('Sheet 1'!B:B,(MATCH(A1122,'Sheet 1'!A:A,0)),1)),'Sheet 1'!J:J,0)),1)</f>
        <v>2.1275642715860918</v>
      </c>
      <c r="E1122" s="6">
        <f ca="1">INDEX('Sheet 1'!N:N,(MATCH((INDEX('Sheet 1'!B:B,(MATCH(A1122,'Sheet 1'!A:A,0)),1)),'Sheet 1'!J:J,0)),1)</f>
        <v>0.10133333333333359</v>
      </c>
      <c r="F1122" s="6">
        <f ca="1">INDEX('Sheet 1'!O:O,(MATCH((INDEX('Sheet 1'!B:B,(MATCH(A1122,'Sheet 1'!A:A,0)),1)),'Sheet 1'!J:J,0)),1)</f>
        <v>1.7835959224035061</v>
      </c>
      <c r="G1122" s="5">
        <f ca="1">INDEX('Sheet 1'!H:H,(MATCH((INDEX('Sheet 1'!B:B,(MATCH(A1122,'Sheet 1'!A:A,0)),1)),'Sheet 1'!J:J,0)),1)</f>
        <v>0.8</v>
      </c>
      <c r="H1122" s="5">
        <f t="shared" ca="1" si="86"/>
        <v>19.145116794588414</v>
      </c>
      <c r="I1122" s="5">
        <f ca="1">_xlfn.NORM.INV(RAND(), (((Sheet2!C1122/(Sheet2!D1122^2)) + ((Sheet2!H1121+Sheet2!E1121)/(Sheet2!F1121^2))) / ((1/(Sheet2!D1122^2)) + (1/(Sheet2!F1121^2)))), SQRT(1 / ((1/(Sheet2!D1122^2)) + (1/(Sheet2!F1121^2)))))</f>
        <v>18.502798114802594</v>
      </c>
      <c r="J1122" s="6">
        <f ca="1">IFERROR((COUNTIFS('Sheet 1'!B:B, INDEX('Sheet 1'!B:B, MATCH(A1122, 'Sheet 1'!A:A, 0)), 'Sheet 1'!G:G, "&lt;="&amp;I1122, 'Sheet 1'!H:H, "&gt;0") / COUNTIFS('Sheet 1'!B:B, INDEX('Sheet 1'!B:B, MATCH(A1122, 'Sheet 1'!A:A, 0)), 'Sheet 1'!G:G, "&lt;="&amp;I1122)) * 0.9426, "0.001")</f>
        <v>0.69934838709677416</v>
      </c>
      <c r="K1122" s="4">
        <f ca="1">IFERROR(AVERAGEIFS('Sheet 1'!H:H, 'Sheet 1'!B:B, INDEX('Sheet 1'!B:B, MATCH(A1122, 'Sheet 1'!A:A, 0)), 'Sheet 1'!G:G, "&lt;="&amp;I1122, 'Sheet 1'!H:H, "&gt;0"), "0.001")</f>
        <v>10.873913043478259</v>
      </c>
      <c r="L1122" s="6">
        <f t="shared" ca="1" si="87"/>
        <v>7.6046535483870956</v>
      </c>
      <c r="M1122" s="4">
        <f t="shared" ca="1" si="88"/>
        <v>-8.953884574344265</v>
      </c>
      <c r="N1122" s="4">
        <f t="shared" ca="1" si="89"/>
        <v>0.25717991450862004</v>
      </c>
      <c r="O1122" s="8"/>
      <c r="P1122" s="5"/>
      <c r="Q1122" s="14"/>
      <c r="R1122" s="14"/>
      <c r="S1122" s="15"/>
      <c r="T1122" s="7"/>
      <c r="U1122" s="5"/>
      <c r="V1122" s="8"/>
      <c r="W1122" s="12"/>
      <c r="X1122" s="12"/>
      <c r="Y1122" s="5"/>
    </row>
    <row r="1123" spans="1:25" x14ac:dyDescent="0.25">
      <c r="A1123" s="16">
        <f t="shared" ca="1" si="85"/>
        <v>46913</v>
      </c>
      <c r="B1123" s="3">
        <f ca="1">INDEX('Sheet 1'!G:G,(MATCH(A1123,'Sheet 1'!A:A,0)),1)</f>
        <v>0</v>
      </c>
      <c r="C1123" s="5">
        <f ca="1">INDEX('Sheet 1'!M:M,(MATCH((INDEX('Sheet 1'!B:B,(MATCH(A1123,'Sheet 1'!A:A,0)),1)),'Sheet 1'!J:J,0)),1)</f>
        <v>19.215649122807012</v>
      </c>
      <c r="D1123" s="4">
        <f ca="1">INDEX('Sheet 1'!L:L,(MATCH((INDEX('Sheet 1'!B:B,(MATCH(A1123,'Sheet 1'!A:A,0)),1)),'Sheet 1'!J:J,0)),1)</f>
        <v>2.3430941274498109</v>
      </c>
      <c r="E1123" s="6">
        <f ca="1">INDEX('Sheet 1'!N:N,(MATCH((INDEX('Sheet 1'!B:B,(MATCH(A1123,'Sheet 1'!A:A,0)),1)),'Sheet 1'!J:J,0)),1)</f>
        <v>0.1013333333333334</v>
      </c>
      <c r="F1123" s="6">
        <f ca="1">INDEX('Sheet 1'!O:O,(MATCH((INDEX('Sheet 1'!B:B,(MATCH(A1123,'Sheet 1'!A:A,0)),1)),'Sheet 1'!J:J,0)),1)</f>
        <v>2.2406257169825579</v>
      </c>
      <c r="G1123" s="5">
        <f ca="1">INDEX('Sheet 1'!H:H,(MATCH((INDEX('Sheet 1'!B:B,(MATCH(A1123,'Sheet 1'!A:A,0)),1)),'Sheet 1'!J:J,0)),1)</f>
        <v>78.2</v>
      </c>
      <c r="H1123" s="5">
        <f t="shared" ca="1" si="86"/>
        <v>19.235150259326595</v>
      </c>
      <c r="I1123" s="5">
        <f ca="1">_xlfn.NORM.INV(RAND(), (((Sheet2!C1123/(Sheet2!D1123^2)) + ((Sheet2!H1122+Sheet2!E1122)/(Sheet2!F1122^2))) / ((1/(Sheet2!D1123^2)) + (1/(Sheet2!F1122^2)))), SQRT(1 / ((1/(Sheet2!D1123^2)) + (1/(Sheet2!F1122^2)))))</f>
        <v>18.180806007437251</v>
      </c>
      <c r="J1123" s="6">
        <f ca="1">IFERROR((COUNTIFS('Sheet 1'!B:B, INDEX('Sheet 1'!B:B, MATCH(A1123, 'Sheet 1'!A:A, 0)), 'Sheet 1'!G:G, "&lt;="&amp;I1123, 'Sheet 1'!H:H, "&gt;0") / COUNTIFS('Sheet 1'!B:B, INDEX('Sheet 1'!B:B, MATCH(A1123, 'Sheet 1'!A:A, 0)), 'Sheet 1'!G:G, "&lt;="&amp;I1123)) * 0.9426, "0.001")</f>
        <v>0.75408000000000008</v>
      </c>
      <c r="K1123" s="4">
        <f ca="1">IFERROR(AVERAGEIFS('Sheet 1'!H:H, 'Sheet 1'!B:B, INDEX('Sheet 1'!B:B, MATCH(A1123, 'Sheet 1'!A:A, 0)), 'Sheet 1'!G:G, "&lt;="&amp;I1123, 'Sheet 1'!H:H, "&gt;0"), "0.001")</f>
        <v>9.66</v>
      </c>
      <c r="L1123" s="6">
        <f t="shared" ca="1" si="87"/>
        <v>7.284412800000001</v>
      </c>
      <c r="M1123" s="4">
        <f t="shared" ca="1" si="88"/>
        <v>-8.2009719104716634</v>
      </c>
      <c r="N1123" s="4">
        <f t="shared" ca="1" si="89"/>
        <v>0.44165665529453924</v>
      </c>
      <c r="O1123" s="8"/>
      <c r="P1123" s="5"/>
      <c r="Q1123" s="14"/>
      <c r="R1123" s="14"/>
      <c r="S1123" s="15"/>
      <c r="T1123" s="7"/>
      <c r="U1123" s="5"/>
      <c r="V1123" s="8"/>
      <c r="W1123" s="12"/>
      <c r="X1123" s="12"/>
      <c r="Y1123" s="5"/>
    </row>
    <row r="1124" spans="1:25" x14ac:dyDescent="0.25">
      <c r="A1124" s="16">
        <f t="shared" ca="1" si="85"/>
        <v>46914</v>
      </c>
      <c r="B1124" s="3">
        <f ca="1">INDEX('Sheet 1'!G:G,(MATCH(A1124,'Sheet 1'!A:A,0)),1)</f>
        <v>0</v>
      </c>
      <c r="C1124" s="5">
        <f ca="1">INDEX('Sheet 1'!M:M,(MATCH((INDEX('Sheet 1'!B:B,(MATCH(A1124,'Sheet 1'!A:A,0)),1)),'Sheet 1'!J:J,0)),1)</f>
        <v>19.402807017543861</v>
      </c>
      <c r="D1124" s="4">
        <f ca="1">INDEX('Sheet 1'!L:L,(MATCH((INDEX('Sheet 1'!B:B,(MATCH(A1124,'Sheet 1'!A:A,0)),1)),'Sheet 1'!J:J,0)),1)</f>
        <v>2.181587156755989</v>
      </c>
      <c r="E1124" s="6">
        <f ca="1">INDEX('Sheet 1'!N:N,(MATCH((INDEX('Sheet 1'!B:B,(MATCH(A1124,'Sheet 1'!A:A,0)),1)),'Sheet 1'!J:J,0)),1)</f>
        <v>4.9333333333333333E-2</v>
      </c>
      <c r="F1124" s="6">
        <f ca="1">INDEX('Sheet 1'!O:O,(MATCH((INDEX('Sheet 1'!B:B,(MATCH(A1124,'Sheet 1'!A:A,0)),1)),'Sheet 1'!J:J,0)),1)</f>
        <v>2.0161089989123839</v>
      </c>
      <c r="G1124" s="5">
        <f ca="1">INDEX('Sheet 1'!H:H,(MATCH((INDEX('Sheet 1'!B:B,(MATCH(A1124,'Sheet 1'!A:A,0)),1)),'Sheet 1'!J:J,0)),1)</f>
        <v>10.7</v>
      </c>
      <c r="H1124" s="5">
        <f t="shared" ca="1" si="86"/>
        <v>19.370530595305645</v>
      </c>
      <c r="I1124" s="5">
        <f ca="1">_xlfn.NORM.INV(RAND(), (((Sheet2!C1124/(Sheet2!D1124^2)) + ((Sheet2!H1123+Sheet2!E1123)/(Sheet2!F1123^2))) / ((1/(Sheet2!D1124^2)) + (1/(Sheet2!F1123^2)))), SQRT(1 / ((1/(Sheet2!D1124^2)) + (1/(Sheet2!F1123^2)))))</f>
        <v>16.34316146190849</v>
      </c>
      <c r="J1124" s="6">
        <f ca="1">IFERROR((COUNTIFS('Sheet 1'!B:B, INDEX('Sheet 1'!B:B, MATCH(A1124, 'Sheet 1'!A:A, 0)), 'Sheet 1'!G:G, "&lt;="&amp;I1124, 'Sheet 1'!H:H, "&gt;0") / COUNTIFS('Sheet 1'!B:B, INDEX('Sheet 1'!B:B, MATCH(A1124, 'Sheet 1'!A:A, 0)), 'Sheet 1'!G:G, "&lt;="&amp;I1124)) * 0.9426, "0.001")</f>
        <v>0.65981999999999996</v>
      </c>
      <c r="K1124" s="4">
        <f ca="1">IFERROR(AVERAGEIFS('Sheet 1'!H:H, 'Sheet 1'!B:B, INDEX('Sheet 1'!B:B, MATCH(A1124, 'Sheet 1'!A:A, 0)), 'Sheet 1'!G:G, "&lt;="&amp;I1124, 'Sheet 1'!H:H, "&gt;0"), "0.001")</f>
        <v>15.085714285714285</v>
      </c>
      <c r="L1124" s="6">
        <f t="shared" ca="1" si="87"/>
        <v>9.953856</v>
      </c>
      <c r="M1124" s="4">
        <f t="shared" ca="1" si="88"/>
        <v>-8.8938949596658574</v>
      </c>
      <c r="N1124" s="4">
        <f t="shared" ca="1" si="89"/>
        <v>1.4024860506536216</v>
      </c>
      <c r="O1124" s="8"/>
      <c r="P1124" s="5"/>
      <c r="Q1124" s="14"/>
      <c r="R1124" s="14"/>
      <c r="S1124" s="15"/>
      <c r="T1124" s="7"/>
      <c r="U1124" s="5"/>
      <c r="V1124" s="8"/>
      <c r="W1124" s="12"/>
      <c r="X1124" s="12"/>
      <c r="Y1124" s="5"/>
    </row>
    <row r="1125" spans="1:25" x14ac:dyDescent="0.25">
      <c r="A1125" s="16">
        <f t="shared" ca="1" si="85"/>
        <v>46915</v>
      </c>
      <c r="B1125" s="3">
        <f ca="1">INDEX('Sheet 1'!G:G,(MATCH(A1125,'Sheet 1'!A:A,0)),1)</f>
        <v>0</v>
      </c>
      <c r="C1125" s="5">
        <f ca="1">INDEX('Sheet 1'!M:M,(MATCH((INDEX('Sheet 1'!B:B,(MATCH(A1125,'Sheet 1'!A:A,0)),1)),'Sheet 1'!J:J,0)),1)</f>
        <v>19.269789473684209</v>
      </c>
      <c r="D1125" s="4">
        <f ca="1">INDEX('Sheet 1'!L:L,(MATCH((INDEX('Sheet 1'!B:B,(MATCH(A1125,'Sheet 1'!A:A,0)),1)),'Sheet 1'!J:J,0)),1)</f>
        <v>2.285503079045061</v>
      </c>
      <c r="E1125" s="6">
        <f ca="1">INDEX('Sheet 1'!N:N,(MATCH((INDEX('Sheet 1'!B:B,(MATCH(A1125,'Sheet 1'!A:A,0)),1)),'Sheet 1'!J:J,0)),1)</f>
        <v>0.32533333333333342</v>
      </c>
      <c r="F1125" s="6">
        <f ca="1">INDEX('Sheet 1'!O:O,(MATCH((INDEX('Sheet 1'!B:B,(MATCH(A1125,'Sheet 1'!A:A,0)),1)),'Sheet 1'!J:J,0)),1)</f>
        <v>2.0307163782786142</v>
      </c>
      <c r="G1125" s="5">
        <f ca="1">INDEX('Sheet 1'!H:H,(MATCH((INDEX('Sheet 1'!B:B,(MATCH(A1125,'Sheet 1'!A:A,0)),1)),'Sheet 1'!J:J,0)),1)</f>
        <v>36.6</v>
      </c>
      <c r="H1125" s="5">
        <f t="shared" ca="1" si="86"/>
        <v>19.354188592258382</v>
      </c>
      <c r="I1125" s="5">
        <f ca="1">_xlfn.NORM.INV(RAND(), (((Sheet2!C1125/(Sheet2!D1125^2)) + ((Sheet2!H1124+Sheet2!E1124)/(Sheet2!F1124^2))) / ((1/(Sheet2!D1125^2)) + (1/(Sheet2!F1124^2)))), SQRT(1 / ((1/(Sheet2!D1125^2)) + (1/(Sheet2!F1124^2)))))</f>
        <v>17.837124521505739</v>
      </c>
      <c r="J1125" s="6">
        <f ca="1">IFERROR((COUNTIFS('Sheet 1'!B:B, INDEX('Sheet 1'!B:B, MATCH(A1125, 'Sheet 1'!A:A, 0)), 'Sheet 1'!G:G, "&lt;="&amp;I1125, 'Sheet 1'!H:H, "&gt;0") / COUNTIFS('Sheet 1'!B:B, INDEX('Sheet 1'!B:B, MATCH(A1125, 'Sheet 1'!A:A, 0)), 'Sheet 1'!G:G, "&lt;="&amp;I1125)) * 0.9426, "0.001")</f>
        <v>0.52366666666666672</v>
      </c>
      <c r="K1125" s="4">
        <f ca="1">IFERROR(AVERAGEIFS('Sheet 1'!H:H, 'Sheet 1'!B:B, INDEX('Sheet 1'!B:B, MATCH(A1125, 'Sheet 1'!A:A, 0)), 'Sheet 1'!G:G, "&lt;="&amp;I1125, 'Sheet 1'!H:H, "&gt;0"), "0.001")</f>
        <v>13.020000000000001</v>
      </c>
      <c r="L1125" s="6">
        <f t="shared" ca="1" si="87"/>
        <v>6.8181400000000014</v>
      </c>
      <c r="M1125" s="4">
        <f t="shared" ca="1" si="88"/>
        <v>-8.4313119725638686</v>
      </c>
      <c r="N1125" s="4">
        <f t="shared" ca="1" si="89"/>
        <v>0.62684883923983714</v>
      </c>
      <c r="O1125" s="8"/>
      <c r="P1125" s="5"/>
      <c r="Q1125" s="14"/>
      <c r="R1125" s="14"/>
      <c r="S1125" s="15"/>
      <c r="T1125" s="7"/>
      <c r="U1125" s="5"/>
      <c r="V1125" s="8"/>
      <c r="W1125" s="12"/>
      <c r="X1125" s="12"/>
      <c r="Y1125" s="5"/>
    </row>
    <row r="1126" spans="1:25" x14ac:dyDescent="0.25">
      <c r="A1126" s="16">
        <f t="shared" ca="1" si="85"/>
        <v>46916</v>
      </c>
      <c r="B1126" s="3">
        <f ca="1">INDEX('Sheet 1'!G:G,(MATCH(A1126,'Sheet 1'!A:A,0)),1)</f>
        <v>0</v>
      </c>
      <c r="C1126" s="5">
        <f ca="1">INDEX('Sheet 1'!M:M,(MATCH((INDEX('Sheet 1'!B:B,(MATCH(A1126,'Sheet 1'!A:A,0)),1)),'Sheet 1'!J:J,0)),1)</f>
        <v>19.678771929824549</v>
      </c>
      <c r="D1126" s="4">
        <f ca="1">INDEX('Sheet 1'!L:L,(MATCH((INDEX('Sheet 1'!B:B,(MATCH(A1126,'Sheet 1'!A:A,0)),1)),'Sheet 1'!J:J,0)),1)</f>
        <v>2.4498302938098862</v>
      </c>
      <c r="E1126" s="6">
        <f ca="1">INDEX('Sheet 1'!N:N,(MATCH((INDEX('Sheet 1'!B:B,(MATCH(A1126,'Sheet 1'!A:A,0)),1)),'Sheet 1'!J:J,0)),1)</f>
        <v>-0.58799999999999997</v>
      </c>
      <c r="F1126" s="6">
        <f ca="1">INDEX('Sheet 1'!O:O,(MATCH((INDEX('Sheet 1'!B:B,(MATCH(A1126,'Sheet 1'!A:A,0)),1)),'Sheet 1'!J:J,0)),1)</f>
        <v>2.2706089194013281</v>
      </c>
      <c r="G1126" s="5">
        <f ca="1">INDEX('Sheet 1'!H:H,(MATCH((INDEX('Sheet 1'!B:B,(MATCH(A1126,'Sheet 1'!A:A,0)),1)),'Sheet 1'!J:J,0)),1)</f>
        <v>24.1</v>
      </c>
      <c r="H1126" s="5">
        <f t="shared" ca="1" si="86"/>
        <v>19.679216474386251</v>
      </c>
      <c r="I1126" s="5">
        <f ca="1">_xlfn.NORM.INV(RAND(), (((Sheet2!C1126/(Sheet2!D1126^2)) + ((Sheet2!H1125+Sheet2!E1125)/(Sheet2!F1125^2))) / ((1/(Sheet2!D1126^2)) + (1/(Sheet2!F1125^2)))), SQRT(1 / ((1/(Sheet2!D1126^2)) + (1/(Sheet2!F1125^2)))))</f>
        <v>18.637883743200128</v>
      </c>
      <c r="J1126" s="6">
        <f ca="1">IFERROR((COUNTIFS('Sheet 1'!B:B, INDEX('Sheet 1'!B:B, MATCH(A1126, 'Sheet 1'!A:A, 0)), 'Sheet 1'!G:G, "&lt;="&amp;I1126, 'Sheet 1'!H:H, "&gt;0") / COUNTIFS('Sheet 1'!B:B, INDEX('Sheet 1'!B:B, MATCH(A1126, 'Sheet 1'!A:A, 0)), 'Sheet 1'!G:G, "&lt;="&amp;I1126)) * 0.9426, "0.001")</f>
        <v>0.44184374999999998</v>
      </c>
      <c r="K1126" s="4">
        <f ca="1">IFERROR(AVERAGEIFS('Sheet 1'!H:H, 'Sheet 1'!B:B, INDEX('Sheet 1'!B:B, MATCH(A1126, 'Sheet 1'!A:A, 0)), 'Sheet 1'!G:G, "&lt;="&amp;I1126, 'Sheet 1'!H:H, "&gt;0"), "0.001")</f>
        <v>12.853333333333332</v>
      </c>
      <c r="L1126" s="6">
        <f t="shared" ca="1" si="87"/>
        <v>5.6791649999999994</v>
      </c>
      <c r="M1126" s="4">
        <f t="shared" ca="1" si="88"/>
        <v>-8.0327082163805095</v>
      </c>
      <c r="N1126" s="4">
        <f t="shared" ca="1" si="89"/>
        <v>0.42488175170928694</v>
      </c>
      <c r="O1126" s="8"/>
      <c r="P1126" s="5"/>
      <c r="Q1126" s="14"/>
      <c r="R1126" s="14"/>
      <c r="S1126" s="15"/>
      <c r="T1126" s="7"/>
      <c r="U1126" s="5"/>
      <c r="V1126" s="8"/>
      <c r="W1126" s="12"/>
      <c r="X1126" s="12"/>
      <c r="Y1126" s="5"/>
    </row>
    <row r="1127" spans="1:25" x14ac:dyDescent="0.25">
      <c r="A1127" s="16">
        <f t="shared" ca="1" si="85"/>
        <v>46917</v>
      </c>
      <c r="B1127" s="3">
        <f ca="1">INDEX('Sheet 1'!G:G,(MATCH(A1127,'Sheet 1'!A:A,0)),1)</f>
        <v>0</v>
      </c>
      <c r="C1127" s="5">
        <f ca="1">INDEX('Sheet 1'!M:M,(MATCH((INDEX('Sheet 1'!B:B,(MATCH(A1127,'Sheet 1'!A:A,0)),1)),'Sheet 1'!J:J,0)),1)</f>
        <v>19.293298245614039</v>
      </c>
      <c r="D1127" s="4">
        <f ca="1">INDEX('Sheet 1'!L:L,(MATCH((INDEX('Sheet 1'!B:B,(MATCH(A1127,'Sheet 1'!A:A,0)),1)),'Sheet 1'!J:J,0)),1)</f>
        <v>2.3301950581461628</v>
      </c>
      <c r="E1127" s="6">
        <f ca="1">INDEX('Sheet 1'!N:N,(MATCH((INDEX('Sheet 1'!B:B,(MATCH(A1127,'Sheet 1'!A:A,0)),1)),'Sheet 1'!J:J,0)),1)</f>
        <v>-6.8000000000000324E-2</v>
      </c>
      <c r="F1127" s="6">
        <f ca="1">INDEX('Sheet 1'!O:O,(MATCH((INDEX('Sheet 1'!B:B,(MATCH(A1127,'Sheet 1'!A:A,0)),1)),'Sheet 1'!J:J,0)),1)</f>
        <v>1.956980575522653</v>
      </c>
      <c r="G1127" s="5">
        <f ca="1">INDEX('Sheet 1'!H:H,(MATCH((INDEX('Sheet 1'!B:B,(MATCH(A1127,'Sheet 1'!A:A,0)),1)),'Sheet 1'!J:J,0)),1)</f>
        <v>3.8</v>
      </c>
      <c r="H1127" s="5">
        <f t="shared" ca="1" si="86"/>
        <v>19.189640588428063</v>
      </c>
      <c r="I1127" s="5">
        <f ca="1">_xlfn.NORM.INV(RAND(), (((Sheet2!C1127/(Sheet2!D1127^2)) + ((Sheet2!H1126+Sheet2!E1126)/(Sheet2!F1126^2))) / ((1/(Sheet2!D1127^2)) + (1/(Sheet2!F1126^2)))), SQRT(1 / ((1/(Sheet2!D1127^2)) + (1/(Sheet2!F1126^2)))))</f>
        <v>18.062042943026992</v>
      </c>
      <c r="J1127" s="6">
        <f ca="1">IFERROR((COUNTIFS('Sheet 1'!B:B, INDEX('Sheet 1'!B:B, MATCH(A1127, 'Sheet 1'!A:A, 0)), 'Sheet 1'!G:G, "&lt;="&amp;I1127, 'Sheet 1'!H:H, "&gt;0") / COUNTIFS('Sheet 1'!B:B, INDEX('Sheet 1'!B:B, MATCH(A1127, 'Sheet 1'!A:A, 0)), 'Sheet 1'!G:G, "&lt;="&amp;I1127)) * 0.9426, "0.001")</f>
        <v>0.6163153846153846</v>
      </c>
      <c r="K1127" s="4">
        <f ca="1">IFERROR(AVERAGEIFS('Sheet 1'!H:H, 'Sheet 1'!B:B, INDEX('Sheet 1'!B:B, MATCH(A1127, 'Sheet 1'!A:A, 0)), 'Sheet 1'!G:G, "&lt;="&amp;I1127, 'Sheet 1'!H:H, "&gt;0"), "0.001")</f>
        <v>11.217647058823529</v>
      </c>
      <c r="L1127" s="6">
        <f t="shared" ca="1" si="87"/>
        <v>6.9136084615384608</v>
      </c>
      <c r="M1127" s="4">
        <f t="shared" ca="1" si="88"/>
        <v>-8.279692370888144</v>
      </c>
      <c r="N1127" s="4">
        <f t="shared" ca="1" si="89"/>
        <v>0.52839151738936385</v>
      </c>
      <c r="O1127" s="8"/>
      <c r="P1127" s="5"/>
      <c r="Q1127" s="14"/>
      <c r="R1127" s="14"/>
      <c r="S1127" s="15"/>
      <c r="T1127" s="7"/>
      <c r="U1127" s="5"/>
      <c r="V1127" s="8"/>
      <c r="W1127" s="12"/>
      <c r="X1127" s="12"/>
      <c r="Y1127" s="5"/>
    </row>
    <row r="1128" spans="1:25" x14ac:dyDescent="0.25">
      <c r="A1128" s="16">
        <f t="shared" ca="1" si="85"/>
        <v>46918</v>
      </c>
      <c r="B1128" s="3">
        <f ca="1">INDEX('Sheet 1'!G:G,(MATCH(A1128,'Sheet 1'!A:A,0)),1)</f>
        <v>0</v>
      </c>
      <c r="C1128" s="5">
        <f ca="1">INDEX('Sheet 1'!M:M,(MATCH((INDEX('Sheet 1'!B:B,(MATCH(A1128,'Sheet 1'!A:A,0)),1)),'Sheet 1'!J:J,0)),1)</f>
        <v>19.065754385964919</v>
      </c>
      <c r="D1128" s="4">
        <f ca="1">INDEX('Sheet 1'!L:L,(MATCH((INDEX('Sheet 1'!B:B,(MATCH(A1128,'Sheet 1'!A:A,0)),1)),'Sheet 1'!J:J,0)),1)</f>
        <v>2.31226654531361</v>
      </c>
      <c r="E1128" s="6">
        <f ca="1">INDEX('Sheet 1'!N:N,(MATCH((INDEX('Sheet 1'!B:B,(MATCH(A1128,'Sheet 1'!A:A,0)),1)),'Sheet 1'!J:J,0)),1)</f>
        <v>0.4093333333333336</v>
      </c>
      <c r="F1128" s="6">
        <f ca="1">INDEX('Sheet 1'!O:O,(MATCH((INDEX('Sheet 1'!B:B,(MATCH(A1128,'Sheet 1'!A:A,0)),1)),'Sheet 1'!J:J,0)),1)</f>
        <v>2.0924686915758679</v>
      </c>
      <c r="G1128" s="5">
        <f ca="1">INDEX('Sheet 1'!H:H,(MATCH((INDEX('Sheet 1'!B:B,(MATCH(A1128,'Sheet 1'!A:A,0)),1)),'Sheet 1'!J:J,0)),1)</f>
        <v>0.5</v>
      </c>
      <c r="H1128" s="5">
        <f t="shared" ca="1" si="86"/>
        <v>19.098316338779579</v>
      </c>
      <c r="I1128" s="5">
        <f ca="1">_xlfn.NORM.INV(RAND(), (((Sheet2!C1128/(Sheet2!D1128^2)) + ((Sheet2!H1127+Sheet2!E1127)/(Sheet2!F1127^2))) / ((1/(Sheet2!D1128^2)) + (1/(Sheet2!F1127^2)))), SQRT(1 / ((1/(Sheet2!D1128^2)) + (1/(Sheet2!F1127^2)))))</f>
        <v>18.4922241949774</v>
      </c>
      <c r="J1128" s="6">
        <f ca="1">IFERROR((COUNTIFS('Sheet 1'!B:B, INDEX('Sheet 1'!B:B, MATCH(A1128, 'Sheet 1'!A:A, 0)), 'Sheet 1'!G:G, "&lt;="&amp;I1128, 'Sheet 1'!H:H, "&gt;0") / COUNTIFS('Sheet 1'!B:B, INDEX('Sheet 1'!B:B, MATCH(A1128, 'Sheet 1'!A:A, 0)), 'Sheet 1'!G:G, "&lt;="&amp;I1128)) * 0.9426, "0.001")</f>
        <v>0.6163153846153846</v>
      </c>
      <c r="K1128" s="4">
        <f ca="1">IFERROR(AVERAGEIFS('Sheet 1'!H:H, 'Sheet 1'!B:B, INDEX('Sheet 1'!B:B, MATCH(A1128, 'Sheet 1'!A:A, 0)), 'Sheet 1'!G:G, "&lt;="&amp;I1128, 'Sheet 1'!H:H, "&gt;0"), "0.001")</f>
        <v>6.8941176470588248</v>
      </c>
      <c r="L1128" s="6">
        <f t="shared" ca="1" si="87"/>
        <v>4.2489507692307695</v>
      </c>
      <c r="M1128" s="4">
        <f t="shared" ca="1" si="88"/>
        <v>-8.2454829546388009</v>
      </c>
      <c r="N1128" s="4">
        <f t="shared" ca="1" si="89"/>
        <v>0.2480380958457935</v>
      </c>
      <c r="O1128" s="8"/>
      <c r="P1128" s="5"/>
      <c r="Q1128" s="14"/>
      <c r="R1128" s="14"/>
      <c r="S1128" s="15"/>
      <c r="T1128" s="7"/>
      <c r="U1128" s="5"/>
      <c r="V1128" s="8"/>
      <c r="W1128" s="12"/>
      <c r="X1128" s="12"/>
      <c r="Y1128" s="5"/>
    </row>
    <row r="1129" spans="1:25" x14ac:dyDescent="0.25">
      <c r="A1129" s="16">
        <f t="shared" ca="1" si="85"/>
        <v>46919</v>
      </c>
      <c r="B1129" s="3">
        <f ca="1">INDEX('Sheet 1'!G:G,(MATCH(A1129,'Sheet 1'!A:A,0)),1)</f>
        <v>0</v>
      </c>
      <c r="C1129" s="5">
        <f ca="1">INDEX('Sheet 1'!M:M,(MATCH((INDEX('Sheet 1'!B:B,(MATCH(A1129,'Sheet 1'!A:A,0)),1)),'Sheet 1'!J:J,0)),1)</f>
        <v>19.432210526315789</v>
      </c>
      <c r="D1129" s="4">
        <f ca="1">INDEX('Sheet 1'!L:L,(MATCH((INDEX('Sheet 1'!B:B,(MATCH(A1129,'Sheet 1'!A:A,0)),1)),'Sheet 1'!J:J,0)),1)</f>
        <v>1.923592734704779</v>
      </c>
      <c r="E1129" s="6">
        <f ca="1">INDEX('Sheet 1'!N:N,(MATCH((INDEX('Sheet 1'!B:B,(MATCH(A1129,'Sheet 1'!A:A,0)),1)),'Sheet 1'!J:J,0)),1)</f>
        <v>-0.35600000000000021</v>
      </c>
      <c r="F1129" s="6">
        <f ca="1">INDEX('Sheet 1'!O:O,(MATCH((INDEX('Sheet 1'!B:B,(MATCH(A1129,'Sheet 1'!A:A,0)),1)),'Sheet 1'!J:J,0)),1)</f>
        <v>2.0512514308178891</v>
      </c>
      <c r="G1129" s="5">
        <f ca="1">INDEX('Sheet 1'!H:H,(MATCH((INDEX('Sheet 1'!B:B,(MATCH(A1129,'Sheet 1'!A:A,0)),1)),'Sheet 1'!J:J,0)),1)</f>
        <v>32.5</v>
      </c>
      <c r="H1129" s="5">
        <f t="shared" ca="1" si="86"/>
        <v>19.466763471630177</v>
      </c>
      <c r="I1129" s="5">
        <f ca="1">_xlfn.NORM.INV(RAND(), (((Sheet2!C1129/(Sheet2!D1129^2)) + ((Sheet2!H1128+Sheet2!E1128)/(Sheet2!F1128^2))) / ((1/(Sheet2!D1129^2)) + (1/(Sheet2!F1128^2)))), SQRT(1 / ((1/(Sheet2!D1129^2)) + (1/(Sheet2!F1128^2)))))</f>
        <v>19.746327963144108</v>
      </c>
      <c r="J1129" s="6">
        <f ca="1">IFERROR((COUNTIFS('Sheet 1'!B:B, INDEX('Sheet 1'!B:B, MATCH(A1129, 'Sheet 1'!A:A, 0)), 'Sheet 1'!G:G, "&lt;="&amp;I1129, 'Sheet 1'!H:H, "&gt;0") / COUNTIFS('Sheet 1'!B:B, INDEX('Sheet 1'!B:B, MATCH(A1129, 'Sheet 1'!A:A, 0)), 'Sheet 1'!G:G, "&lt;="&amp;I1129)) * 0.9426, "0.001")</f>
        <v>0.61473913043478257</v>
      </c>
      <c r="K1129" s="4">
        <f ca="1">IFERROR(AVERAGEIFS('Sheet 1'!H:H, 'Sheet 1'!B:B, INDEX('Sheet 1'!B:B, MATCH(A1129, 'Sheet 1'!A:A, 0)), 'Sheet 1'!G:G, "&lt;="&amp;I1129, 'Sheet 1'!H:H, "&gt;0"), "0.001")</f>
        <v>10.379999999999999</v>
      </c>
      <c r="L1129" s="6">
        <f t="shared" ca="1" si="87"/>
        <v>6.3809921739130422</v>
      </c>
      <c r="M1129" s="4">
        <f t="shared" ca="1" si="88"/>
        <v>-10.102039883872884</v>
      </c>
      <c r="N1129" s="4">
        <f t="shared" ca="1" si="89"/>
        <v>-0.16329726722352567</v>
      </c>
      <c r="O1129" s="8"/>
      <c r="P1129" s="5"/>
      <c r="Q1129" s="14"/>
      <c r="R1129" s="14"/>
      <c r="S1129" s="15"/>
      <c r="T1129" s="7"/>
      <c r="U1129" s="5"/>
      <c r="V1129" s="8"/>
      <c r="W1129" s="12"/>
      <c r="X1129" s="12"/>
      <c r="Y1129" s="5"/>
    </row>
    <row r="1130" spans="1:25" x14ac:dyDescent="0.25">
      <c r="A1130" s="16">
        <f t="shared" ca="1" si="85"/>
        <v>46920</v>
      </c>
      <c r="B1130" s="3">
        <f ca="1">INDEX('Sheet 1'!G:G,(MATCH(A1130,'Sheet 1'!A:A,0)),1)</f>
        <v>0</v>
      </c>
      <c r="C1130" s="5">
        <f ca="1">INDEX('Sheet 1'!M:M,(MATCH((INDEX('Sheet 1'!B:B,(MATCH(A1130,'Sheet 1'!A:A,0)),1)),'Sheet 1'!J:J,0)),1)</f>
        <v>19.204701754385969</v>
      </c>
      <c r="D1130" s="4">
        <f ca="1">INDEX('Sheet 1'!L:L,(MATCH((INDEX('Sheet 1'!B:B,(MATCH(A1130,'Sheet 1'!A:A,0)),1)),'Sheet 1'!J:J,0)),1)</f>
        <v>2.4599128381248332</v>
      </c>
      <c r="E1130" s="6">
        <f ca="1">INDEX('Sheet 1'!N:N,(MATCH((INDEX('Sheet 1'!B:B,(MATCH(A1130,'Sheet 1'!A:A,0)),1)),'Sheet 1'!J:J,0)),1)</f>
        <v>-0.46666666666666667</v>
      </c>
      <c r="F1130" s="6">
        <f ca="1">INDEX('Sheet 1'!O:O,(MATCH((INDEX('Sheet 1'!B:B,(MATCH(A1130,'Sheet 1'!A:A,0)),1)),'Sheet 1'!J:J,0)),1)</f>
        <v>3.2913208279948631</v>
      </c>
      <c r="G1130" s="5">
        <f ca="1">INDEX('Sheet 1'!H:H,(MATCH((INDEX('Sheet 1'!B:B,(MATCH(A1130,'Sheet 1'!A:A,0)),1)),'Sheet 1'!J:J,0)),1)</f>
        <v>16.8</v>
      </c>
      <c r="H1130" s="5">
        <f t="shared" ca="1" si="86"/>
        <v>19.149292113023744</v>
      </c>
      <c r="I1130" s="5">
        <f ca="1">_xlfn.NORM.INV(RAND(), (((Sheet2!C1130/(Sheet2!D1130^2)) + ((Sheet2!H1129+Sheet2!E1129)/(Sheet2!F1129^2))) / ((1/(Sheet2!D1130^2)) + (1/(Sheet2!F1129^2)))), SQRT(1 / ((1/(Sheet2!D1130^2)) + (1/(Sheet2!F1129^2)))))</f>
        <v>20.008240981840121</v>
      </c>
      <c r="J1130" s="6">
        <f ca="1">IFERROR((COUNTIFS('Sheet 1'!B:B, INDEX('Sheet 1'!B:B, MATCH(A1130, 'Sheet 1'!A:A, 0)), 'Sheet 1'!G:G, "&lt;="&amp;I1130, 'Sheet 1'!H:H, "&gt;0") / COUNTIFS('Sheet 1'!B:B, INDEX('Sheet 1'!B:B, MATCH(A1130, 'Sheet 1'!A:A, 0)), 'Sheet 1'!G:G, "&lt;="&amp;I1130)) * 0.9426, "0.001")</f>
        <v>0.61697454545454544</v>
      </c>
      <c r="K1130" s="4">
        <f ca="1">IFERROR(AVERAGEIFS('Sheet 1'!H:H, 'Sheet 1'!B:B, INDEX('Sheet 1'!B:B, MATCH(A1130, 'Sheet 1'!A:A, 0)), 'Sheet 1'!G:G, "&lt;="&amp;I1130, 'Sheet 1'!H:H, "&gt;0"), "0.001")</f>
        <v>9.8222222222222229</v>
      </c>
      <c r="L1130" s="6">
        <f t="shared" ca="1" si="87"/>
        <v>6.0600610909090911</v>
      </c>
      <c r="M1130" s="4">
        <f t="shared" ca="1" si="88"/>
        <v>-7.8070659483307221</v>
      </c>
      <c r="N1130" s="4">
        <f t="shared" ca="1" si="89"/>
        <v>-0.32665353625565124</v>
      </c>
      <c r="O1130" s="8"/>
      <c r="P1130" s="5"/>
      <c r="Q1130" s="14"/>
      <c r="R1130" s="14"/>
      <c r="S1130" s="15"/>
      <c r="T1130" s="7"/>
      <c r="U1130" s="5"/>
      <c r="V1130" s="8"/>
      <c r="W1130" s="12"/>
      <c r="X1130" s="12"/>
      <c r="Y1130" s="5"/>
    </row>
    <row r="1131" spans="1:25" x14ac:dyDescent="0.25">
      <c r="A1131" s="16">
        <f t="shared" ca="1" si="85"/>
        <v>46921</v>
      </c>
      <c r="B1131" s="3">
        <f ca="1">INDEX('Sheet 1'!G:G,(MATCH(A1131,'Sheet 1'!A:A,0)),1)</f>
        <v>0</v>
      </c>
      <c r="C1131" s="5">
        <f ca="1">INDEX('Sheet 1'!M:M,(MATCH((INDEX('Sheet 1'!B:B,(MATCH(A1131,'Sheet 1'!A:A,0)),1)),'Sheet 1'!J:J,0)),1)</f>
        <v>18.861017543859649</v>
      </c>
      <c r="D1131" s="4">
        <f ca="1">INDEX('Sheet 1'!L:L,(MATCH((INDEX('Sheet 1'!B:B,(MATCH(A1131,'Sheet 1'!A:A,0)),1)),'Sheet 1'!J:J,0)),1)</f>
        <v>2.259844152640702</v>
      </c>
      <c r="E1131" s="6">
        <f ca="1">INDEX('Sheet 1'!N:N,(MATCH((INDEX('Sheet 1'!B:B,(MATCH(A1131,'Sheet 1'!A:A,0)),1)),'Sheet 1'!J:J,0)),1)</f>
        <v>0.2106666666666665</v>
      </c>
      <c r="F1131" s="6">
        <f ca="1">INDEX('Sheet 1'!O:O,(MATCH((INDEX('Sheet 1'!B:B,(MATCH(A1131,'Sheet 1'!A:A,0)),1)),'Sheet 1'!J:J,0)),1)</f>
        <v>2.9133232316810038</v>
      </c>
      <c r="G1131" s="5">
        <f ca="1">INDEX('Sheet 1'!H:H,(MATCH((INDEX('Sheet 1'!B:B,(MATCH(A1131,'Sheet 1'!A:A,0)),1)),'Sheet 1'!J:J,0)),1)</f>
        <v>71.099999999999994</v>
      </c>
      <c r="H1131" s="5">
        <f t="shared" ca="1" si="86"/>
        <v>18.803862736647591</v>
      </c>
      <c r="I1131" s="5">
        <f ca="1">_xlfn.NORM.INV(RAND(), (((Sheet2!C1131/(Sheet2!D1131^2)) + ((Sheet2!H1130+Sheet2!E1130)/(Sheet2!F1130^2))) / ((1/(Sheet2!D1131^2)) + (1/(Sheet2!F1130^2)))), SQRT(1 / ((1/(Sheet2!D1131^2)) + (1/(Sheet2!F1130^2)))))</f>
        <v>21.152851596440978</v>
      </c>
      <c r="J1131" s="6">
        <f ca="1">IFERROR((COUNTIFS('Sheet 1'!B:B, INDEX('Sheet 1'!B:B, MATCH(A1131, 'Sheet 1'!A:A, 0)), 'Sheet 1'!G:G, "&lt;="&amp;I1131, 'Sheet 1'!H:H, "&gt;0") / COUNTIFS('Sheet 1'!B:B, INDEX('Sheet 1'!B:B, MATCH(A1131, 'Sheet 1'!A:A, 0)), 'Sheet 1'!G:G, "&lt;="&amp;I1131)) * 0.9426, "0.001")</f>
        <v>0.52674705882352946</v>
      </c>
      <c r="K1131" s="4">
        <f ca="1">IFERROR(AVERAGEIFS('Sheet 1'!H:H, 'Sheet 1'!B:B, INDEX('Sheet 1'!B:B, MATCH(A1131, 'Sheet 1'!A:A, 0)), 'Sheet 1'!G:G, "&lt;="&amp;I1131, 'Sheet 1'!H:H, "&gt;0"), "0.001")</f>
        <v>13.005263157894737</v>
      </c>
      <c r="L1131" s="6">
        <f t="shared" ca="1" si="87"/>
        <v>6.850484117647059</v>
      </c>
      <c r="M1131" s="4">
        <f t="shared" ca="1" si="88"/>
        <v>-8.3461585268258123</v>
      </c>
      <c r="N1131" s="4">
        <f t="shared" ca="1" si="89"/>
        <v>-1.014155799152453</v>
      </c>
      <c r="O1131" s="8"/>
      <c r="P1131" s="5"/>
      <c r="Q1131" s="14"/>
      <c r="R1131" s="14"/>
      <c r="S1131" s="15"/>
      <c r="T1131" s="7"/>
      <c r="U1131" s="5"/>
      <c r="V1131" s="8"/>
      <c r="W1131" s="12"/>
      <c r="X1131" s="12"/>
      <c r="Y1131" s="5"/>
    </row>
    <row r="1132" spans="1:25" x14ac:dyDescent="0.25">
      <c r="A1132" s="16">
        <f t="shared" ca="1" si="85"/>
        <v>46922</v>
      </c>
      <c r="B1132" s="3">
        <f ca="1">INDEX('Sheet 1'!G:G,(MATCH(A1132,'Sheet 1'!A:A,0)),1)</f>
        <v>0</v>
      </c>
      <c r="C1132" s="5">
        <f ca="1">INDEX('Sheet 1'!M:M,(MATCH((INDEX('Sheet 1'!B:B,(MATCH(A1132,'Sheet 1'!A:A,0)),1)),'Sheet 1'!J:J,0)),1)</f>
        <v>19.1001052631579</v>
      </c>
      <c r="D1132" s="4">
        <f ca="1">INDEX('Sheet 1'!L:L,(MATCH((INDEX('Sheet 1'!B:B,(MATCH(A1132,'Sheet 1'!A:A,0)),1)),'Sheet 1'!J:J,0)),1)</f>
        <v>2.2226337757041552</v>
      </c>
      <c r="E1132" s="6">
        <f ca="1">INDEX('Sheet 1'!N:N,(MATCH((INDEX('Sheet 1'!B:B,(MATCH(A1132,'Sheet 1'!A:A,0)),1)),'Sheet 1'!J:J,0)),1)</f>
        <v>5.200000000000031E-2</v>
      </c>
      <c r="F1132" s="6">
        <f ca="1">INDEX('Sheet 1'!O:O,(MATCH((INDEX('Sheet 1'!B:B,(MATCH(A1132,'Sheet 1'!A:A,0)),1)),'Sheet 1'!J:J,0)),1)</f>
        <v>1.858462020349376</v>
      </c>
      <c r="G1132" s="5">
        <f ca="1">INDEX('Sheet 1'!H:H,(MATCH((INDEX('Sheet 1'!B:B,(MATCH(A1132,'Sheet 1'!A:A,0)),1)),'Sheet 1'!J:J,0)),1)</f>
        <v>22.1</v>
      </c>
      <c r="H1132" s="5">
        <f t="shared" ca="1" si="86"/>
        <v>19.068621240902537</v>
      </c>
      <c r="I1132" s="5">
        <f ca="1">_xlfn.NORM.INV(RAND(), (((Sheet2!C1132/(Sheet2!D1132^2)) + ((Sheet2!H1131+Sheet2!E1131)/(Sheet2!F1131^2))) / ((1/(Sheet2!D1132^2)) + (1/(Sheet2!F1131^2)))), SQRT(1 / ((1/(Sheet2!D1132^2)) + (1/(Sheet2!F1131^2)))))</f>
        <v>19.216414491435653</v>
      </c>
      <c r="J1132" s="6">
        <f ca="1">IFERROR((COUNTIFS('Sheet 1'!B:B, INDEX('Sheet 1'!B:B, MATCH(A1132, 'Sheet 1'!A:A, 0)), 'Sheet 1'!G:G, "&lt;="&amp;I1132, 'Sheet 1'!H:H, "&gt;0") / COUNTIFS('Sheet 1'!B:B, INDEX('Sheet 1'!B:B, MATCH(A1132, 'Sheet 1'!A:A, 0)), 'Sheet 1'!G:G, "&lt;="&amp;I1132)) * 0.9426, "0.001")</f>
        <v>0.55326521739130441</v>
      </c>
      <c r="K1132" s="4">
        <f ca="1">IFERROR(AVERAGEIFS('Sheet 1'!H:H, 'Sheet 1'!B:B, INDEX('Sheet 1'!B:B, MATCH(A1132, 'Sheet 1'!A:A, 0)), 'Sheet 1'!G:G, "&lt;="&amp;I1132, 'Sheet 1'!H:H, "&gt;0"), "0.001")</f>
        <v>8.2629629629629662</v>
      </c>
      <c r="L1132" s="6">
        <f t="shared" ca="1" si="87"/>
        <v>4.5716100000000024</v>
      </c>
      <c r="M1132" s="4">
        <f t="shared" ca="1" si="88"/>
        <v>-8.593455868413038</v>
      </c>
      <c r="N1132" s="4">
        <f t="shared" ca="1" si="89"/>
        <v>-5.2329461357575789E-2</v>
      </c>
      <c r="O1132" s="8"/>
      <c r="P1132" s="5"/>
      <c r="Q1132" s="14"/>
      <c r="R1132" s="14"/>
      <c r="S1132" s="15"/>
      <c r="T1132" s="7"/>
      <c r="U1132" s="5"/>
      <c r="V1132" s="8"/>
      <c r="W1132" s="12"/>
      <c r="X1132" s="12"/>
      <c r="Y1132" s="5"/>
    </row>
    <row r="1133" spans="1:25" x14ac:dyDescent="0.25">
      <c r="A1133" s="16">
        <f t="shared" ca="1" si="85"/>
        <v>46923</v>
      </c>
      <c r="B1133" s="3">
        <f ca="1">INDEX('Sheet 1'!G:G,(MATCH(A1133,'Sheet 1'!A:A,0)),1)</f>
        <v>0</v>
      </c>
      <c r="C1133" s="5">
        <f ca="1">INDEX('Sheet 1'!M:M,(MATCH((INDEX('Sheet 1'!B:B,(MATCH(A1133,'Sheet 1'!A:A,0)),1)),'Sheet 1'!J:J,0)),1)</f>
        <v>19.029403508771921</v>
      </c>
      <c r="D1133" s="4">
        <f ca="1">INDEX('Sheet 1'!L:L,(MATCH((INDEX('Sheet 1'!B:B,(MATCH(A1133,'Sheet 1'!A:A,0)),1)),'Sheet 1'!J:J,0)),1)</f>
        <v>2.1254553301258921</v>
      </c>
      <c r="E1133" s="6">
        <f ca="1">INDEX('Sheet 1'!N:N,(MATCH((INDEX('Sheet 1'!B:B,(MATCH(A1133,'Sheet 1'!A:A,0)),1)),'Sheet 1'!J:J,0)),1)</f>
        <v>-0.19733333333333339</v>
      </c>
      <c r="F1133" s="6">
        <f ca="1">INDEX('Sheet 1'!O:O,(MATCH((INDEX('Sheet 1'!B:B,(MATCH(A1133,'Sheet 1'!A:A,0)),1)),'Sheet 1'!J:J,0)),1)</f>
        <v>2.0200330030307261</v>
      </c>
      <c r="G1133" s="5">
        <f ca="1">INDEX('Sheet 1'!H:H,(MATCH((INDEX('Sheet 1'!B:B,(MATCH(A1133,'Sheet 1'!A:A,0)),1)),'Sheet 1'!J:J,0)),1)</f>
        <v>35.6</v>
      </c>
      <c r="H1133" s="5">
        <f t="shared" ca="1" si="86"/>
        <v>19.081098251041862</v>
      </c>
      <c r="I1133" s="5">
        <f ca="1">_xlfn.NORM.INV(RAND(), (((Sheet2!C1133/(Sheet2!D1133^2)) + ((Sheet2!H1132+Sheet2!E1132)/(Sheet2!F1132^2))) / ((1/(Sheet2!D1133^2)) + (1/(Sheet2!F1132^2)))), SQRT(1 / ((1/(Sheet2!D1133^2)) + (1/(Sheet2!F1132^2)))))</f>
        <v>20.702432691807878</v>
      </c>
      <c r="J1133" s="6">
        <f ca="1">IFERROR((COUNTIFS('Sheet 1'!B:B, INDEX('Sheet 1'!B:B, MATCH(A1133, 'Sheet 1'!A:A, 0)), 'Sheet 1'!G:G, "&lt;="&amp;I1133, 'Sheet 1'!H:H, "&gt;0") / COUNTIFS('Sheet 1'!B:B, INDEX('Sheet 1'!B:B, MATCH(A1133, 'Sheet 1'!A:A, 0)), 'Sheet 1'!G:G, "&lt;="&amp;I1133)) * 0.9426, "0.001")</f>
        <v>0.52205538461538459</v>
      </c>
      <c r="K1133" s="4">
        <f ca="1">IFERROR(AVERAGEIFS('Sheet 1'!H:H, 'Sheet 1'!B:B, INDEX('Sheet 1'!B:B, MATCH(A1133, 'Sheet 1'!A:A, 0)), 'Sheet 1'!G:G, "&lt;="&amp;I1133, 'Sheet 1'!H:H, "&gt;0"), "0.001")</f>
        <v>9.8916666666666657</v>
      </c>
      <c r="L1133" s="6">
        <f t="shared" ca="1" si="87"/>
        <v>5.1639978461538458</v>
      </c>
      <c r="M1133" s="4">
        <f t="shared" ca="1" si="88"/>
        <v>-8.9530950093619701</v>
      </c>
      <c r="N1133" s="4">
        <f t="shared" ca="1" si="89"/>
        <v>-0.78713918816485451</v>
      </c>
      <c r="O1133" s="8"/>
      <c r="P1133" s="5"/>
      <c r="Q1133" s="14"/>
      <c r="R1133" s="14"/>
      <c r="S1133" s="15"/>
      <c r="T1133" s="7"/>
      <c r="U1133" s="5"/>
      <c r="V1133" s="8"/>
      <c r="W1133" s="12"/>
      <c r="X1133" s="12"/>
      <c r="Y1133" s="5"/>
    </row>
    <row r="1134" spans="1:25" x14ac:dyDescent="0.25">
      <c r="A1134" s="16">
        <f t="shared" ca="1" si="85"/>
        <v>46924</v>
      </c>
      <c r="B1134" s="3">
        <f ca="1">INDEX('Sheet 1'!G:G,(MATCH(A1134,'Sheet 1'!A:A,0)),1)</f>
        <v>0</v>
      </c>
      <c r="C1134" s="5">
        <f ca="1">INDEX('Sheet 1'!M:M,(MATCH((INDEX('Sheet 1'!B:B,(MATCH(A1134,'Sheet 1'!A:A,0)),1)),'Sheet 1'!J:J,0)),1)</f>
        <v>18.88828070175439</v>
      </c>
      <c r="D1134" s="4">
        <f ca="1">INDEX('Sheet 1'!L:L,(MATCH((INDEX('Sheet 1'!B:B,(MATCH(A1134,'Sheet 1'!A:A,0)),1)),'Sheet 1'!J:J,0)),1)</f>
        <v>2.234912981759277</v>
      </c>
      <c r="E1134" s="6">
        <f ca="1">INDEX('Sheet 1'!N:N,(MATCH((INDEX('Sheet 1'!B:B,(MATCH(A1134,'Sheet 1'!A:A,0)),1)),'Sheet 1'!J:J,0)),1)</f>
        <v>-0.11333333333333349</v>
      </c>
      <c r="F1134" s="6">
        <f ca="1">INDEX('Sheet 1'!O:O,(MATCH((INDEX('Sheet 1'!B:B,(MATCH(A1134,'Sheet 1'!A:A,0)),1)),'Sheet 1'!J:J,0)),1)</f>
        <v>2.16597355511129</v>
      </c>
      <c r="G1134" s="5">
        <f ca="1">INDEX('Sheet 1'!H:H,(MATCH((INDEX('Sheet 1'!B:B,(MATCH(A1134,'Sheet 1'!A:A,0)),1)),'Sheet 1'!J:J,0)),1)</f>
        <v>13.7</v>
      </c>
      <c r="H1134" s="5">
        <f t="shared" ca="1" si="86"/>
        <v>18.885795337251277</v>
      </c>
      <c r="I1134" s="5">
        <f ca="1">_xlfn.NORM.INV(RAND(), (((Sheet2!C1134/(Sheet2!D1134^2)) + ((Sheet2!H1133+Sheet2!E1133)/(Sheet2!F1133^2))) / ((1/(Sheet2!D1134^2)) + (1/(Sheet2!F1133^2)))), SQRT(1 / ((1/(Sheet2!D1134^2)) + (1/(Sheet2!F1133^2)))))</f>
        <v>20.598063005095071</v>
      </c>
      <c r="J1134" s="6">
        <f ca="1">IFERROR((COUNTIFS('Sheet 1'!B:B, INDEX('Sheet 1'!B:B, MATCH(A1134, 'Sheet 1'!A:A, 0)), 'Sheet 1'!G:G, "&lt;="&amp;I1134, 'Sheet 1'!H:H, "&gt;0") / COUNTIFS('Sheet 1'!B:B, INDEX('Sheet 1'!B:B, MATCH(A1134, 'Sheet 1'!A:A, 0)), 'Sheet 1'!G:G, "&lt;="&amp;I1134)) * 0.9426, "0.001")</f>
        <v>0.49526440677966105</v>
      </c>
      <c r="K1134" s="4">
        <f ca="1">IFERROR(AVERAGEIFS('Sheet 1'!H:H, 'Sheet 1'!B:B, INDEX('Sheet 1'!B:B, MATCH(A1134, 'Sheet 1'!A:A, 0)), 'Sheet 1'!G:G, "&lt;="&amp;I1134, 'Sheet 1'!H:H, "&gt;0"), "0.001")</f>
        <v>9.5677419354838715</v>
      </c>
      <c r="L1134" s="6">
        <f t="shared" ca="1" si="87"/>
        <v>4.7385620338983054</v>
      </c>
      <c r="M1134" s="4">
        <f t="shared" ca="1" si="88"/>
        <v>-8.4514613570707926</v>
      </c>
      <c r="N1134" s="4">
        <f t="shared" ca="1" si="89"/>
        <v>-0.7650330537678367</v>
      </c>
      <c r="O1134" s="8"/>
      <c r="P1134" s="5"/>
      <c r="Q1134" s="14"/>
      <c r="R1134" s="14"/>
      <c r="S1134" s="15"/>
      <c r="T1134" s="7"/>
      <c r="U1134" s="5"/>
      <c r="V1134" s="8"/>
      <c r="W1134" s="12"/>
      <c r="X1134" s="12"/>
      <c r="Y1134" s="5"/>
    </row>
    <row r="1135" spans="1:25" x14ac:dyDescent="0.25">
      <c r="A1135" s="16">
        <f t="shared" ca="1" si="85"/>
        <v>46925</v>
      </c>
      <c r="B1135" s="3">
        <f ca="1">INDEX('Sheet 1'!G:G,(MATCH(A1135,'Sheet 1'!A:A,0)),1)</f>
        <v>0</v>
      </c>
      <c r="C1135" s="5">
        <f ca="1">INDEX('Sheet 1'!M:M,(MATCH((INDEX('Sheet 1'!B:B,(MATCH(A1135,'Sheet 1'!A:A,0)),1)),'Sheet 1'!J:J,0)),1)</f>
        <v>18.842596491228068</v>
      </c>
      <c r="D1135" s="4">
        <f ca="1">INDEX('Sheet 1'!L:L,(MATCH((INDEX('Sheet 1'!B:B,(MATCH(A1135,'Sheet 1'!A:A,0)),1)),'Sheet 1'!J:J,0)),1)</f>
        <v>2.3199347614313099</v>
      </c>
      <c r="E1135" s="6">
        <f ca="1">INDEX('Sheet 1'!N:N,(MATCH((INDEX('Sheet 1'!B:B,(MATCH(A1135,'Sheet 1'!A:A,0)),1)),'Sheet 1'!J:J,0)),1)</f>
        <v>0.13466666666666671</v>
      </c>
      <c r="F1135" s="6">
        <f ca="1">INDEX('Sheet 1'!O:O,(MATCH((INDEX('Sheet 1'!B:B,(MATCH(A1135,'Sheet 1'!A:A,0)),1)),'Sheet 1'!J:J,0)),1)</f>
        <v>1.9052908789298639</v>
      </c>
      <c r="G1135" s="5">
        <f ca="1">INDEX('Sheet 1'!H:H,(MATCH((INDEX('Sheet 1'!B:B,(MATCH(A1135,'Sheet 1'!A:A,0)),1)),'Sheet 1'!J:J,0)),1)</f>
        <v>15.7</v>
      </c>
      <c r="H1135" s="5">
        <f t="shared" ca="1" si="86"/>
        <v>18.805124988473278</v>
      </c>
      <c r="I1135" s="5">
        <f ca="1">_xlfn.NORM.INV(RAND(), (((Sheet2!C1135/(Sheet2!D1135^2)) + ((Sheet2!H1134+Sheet2!E1134)/(Sheet2!F1134^2))) / ((1/(Sheet2!D1135^2)) + (1/(Sheet2!F1134^2)))), SQRT(1 / ((1/(Sheet2!D1135^2)) + (1/(Sheet2!F1134^2)))))</f>
        <v>20.541019121112289</v>
      </c>
      <c r="J1135" s="6">
        <f ca="1">IFERROR((COUNTIFS('Sheet 1'!B:B, INDEX('Sheet 1'!B:B, MATCH(A1135, 'Sheet 1'!A:A, 0)), 'Sheet 1'!G:G, "&lt;="&amp;I1135, 'Sheet 1'!H:H, "&gt;0") / COUNTIFS('Sheet 1'!B:B, INDEX('Sheet 1'!B:B, MATCH(A1135, 'Sheet 1'!A:A, 0)), 'Sheet 1'!G:G, "&lt;="&amp;I1135)) * 0.9426, "0.001")</f>
        <v>0.55105846153846161</v>
      </c>
      <c r="K1135" s="4">
        <f ca="1">IFERROR(AVERAGEIFS('Sheet 1'!H:H, 'Sheet 1'!B:B, INDEX('Sheet 1'!B:B, MATCH(A1135, 'Sheet 1'!A:A, 0)), 'Sheet 1'!G:G, "&lt;="&amp;I1135, 'Sheet 1'!H:H, "&gt;0"), "0.001")</f>
        <v>13.147368421052631</v>
      </c>
      <c r="L1135" s="6">
        <f t="shared" ca="1" si="87"/>
        <v>7.2449686153846162</v>
      </c>
      <c r="M1135" s="4">
        <f t="shared" ca="1" si="88"/>
        <v>-8.1220372247032131</v>
      </c>
      <c r="N1135" s="4">
        <f t="shared" ca="1" si="89"/>
        <v>-0.7320993064634107</v>
      </c>
      <c r="O1135" s="8"/>
      <c r="P1135" s="5"/>
      <c r="Q1135" s="14"/>
      <c r="R1135" s="14"/>
      <c r="S1135" s="15"/>
      <c r="T1135" s="7"/>
      <c r="U1135" s="5"/>
      <c r="V1135" s="8"/>
      <c r="W1135" s="12"/>
      <c r="X1135" s="12"/>
      <c r="Y1135" s="5"/>
    </row>
    <row r="1136" spans="1:25" x14ac:dyDescent="0.25">
      <c r="A1136" s="16">
        <f t="shared" ca="1" si="85"/>
        <v>46926</v>
      </c>
      <c r="B1136" s="3">
        <f ca="1">INDEX('Sheet 1'!G:G,(MATCH(A1136,'Sheet 1'!A:A,0)),1)</f>
        <v>0</v>
      </c>
      <c r="C1136" s="5">
        <f ca="1">INDEX('Sheet 1'!M:M,(MATCH((INDEX('Sheet 1'!B:B,(MATCH(A1136,'Sheet 1'!A:A,0)),1)),'Sheet 1'!J:J,0)),1)</f>
        <v>18.91761403508772</v>
      </c>
      <c r="D1136" s="4">
        <f ca="1">INDEX('Sheet 1'!L:L,(MATCH((INDEX('Sheet 1'!B:B,(MATCH(A1136,'Sheet 1'!A:A,0)),1)),'Sheet 1'!J:J,0)),1)</f>
        <v>2.1627893234566238</v>
      </c>
      <c r="E1136" s="6">
        <f ca="1">INDEX('Sheet 1'!N:N,(MATCH((INDEX('Sheet 1'!B:B,(MATCH(A1136,'Sheet 1'!A:A,0)),1)),'Sheet 1'!J:J,0)),1)</f>
        <v>-0.1239999999999999</v>
      </c>
      <c r="F1136" s="6">
        <f ca="1">INDEX('Sheet 1'!O:O,(MATCH((INDEX('Sheet 1'!B:B,(MATCH(A1136,'Sheet 1'!A:A,0)),1)),'Sheet 1'!J:J,0)),1)</f>
        <v>1.93878200829172</v>
      </c>
      <c r="G1136" s="5">
        <f ca="1">INDEX('Sheet 1'!H:H,(MATCH((INDEX('Sheet 1'!B:B,(MATCH(A1136,'Sheet 1'!A:A,0)),1)),'Sheet 1'!J:J,0)),1)</f>
        <v>3.8</v>
      </c>
      <c r="H1136" s="5">
        <f t="shared" ca="1" si="86"/>
        <v>18.930101026440585</v>
      </c>
      <c r="I1136" s="5">
        <f ca="1">_xlfn.NORM.INV(RAND(), (((Sheet2!C1136/(Sheet2!D1136^2)) + ((Sheet2!H1135+Sheet2!E1135)/(Sheet2!F1135^2))) / ((1/(Sheet2!D1136^2)) + (1/(Sheet2!F1135^2)))), SQRT(1 / ((1/(Sheet2!D1136^2)) + (1/(Sheet2!F1135^2)))))</f>
        <v>17.675137155165473</v>
      </c>
      <c r="J1136" s="6">
        <f ca="1">IFERROR((COUNTIFS('Sheet 1'!B:B, INDEX('Sheet 1'!B:B, MATCH(A1136, 'Sheet 1'!A:A, 0)), 'Sheet 1'!G:G, "&lt;="&amp;I1136, 'Sheet 1'!H:H, "&gt;0") / COUNTIFS('Sheet 1'!B:B, INDEX('Sheet 1'!B:B, MATCH(A1136, 'Sheet 1'!A:A, 0)), 'Sheet 1'!G:G, "&lt;="&amp;I1136)) * 0.9426, "0.001")</f>
        <v>0.59348888888888895</v>
      </c>
      <c r="K1136" s="4">
        <f ca="1">IFERROR(AVERAGEIFS('Sheet 1'!H:H, 'Sheet 1'!B:B, INDEX('Sheet 1'!B:B, MATCH(A1136, 'Sheet 1'!A:A, 0)), 'Sheet 1'!G:G, "&lt;="&amp;I1136, 'Sheet 1'!H:H, "&gt;0"), "0.001")</f>
        <v>17.005882352941178</v>
      </c>
      <c r="L1136" s="6">
        <f t="shared" ca="1" si="87"/>
        <v>10.092802222222224</v>
      </c>
      <c r="M1136" s="4">
        <f t="shared" ca="1" si="88"/>
        <v>-8.7468593588455104</v>
      </c>
      <c r="N1136" s="4">
        <f t="shared" ca="1" si="89"/>
        <v>0.57447892240215492</v>
      </c>
      <c r="O1136" s="8"/>
      <c r="P1136" s="5"/>
      <c r="Q1136" s="14"/>
      <c r="R1136" s="14"/>
      <c r="S1136" s="15"/>
      <c r="T1136" s="7"/>
      <c r="U1136" s="5"/>
      <c r="V1136" s="8"/>
      <c r="W1136" s="12"/>
      <c r="X1136" s="12"/>
      <c r="Y1136" s="5"/>
    </row>
    <row r="1137" spans="1:25" x14ac:dyDescent="0.25">
      <c r="A1137" s="16">
        <f t="shared" ca="1" si="85"/>
        <v>46927</v>
      </c>
      <c r="B1137" s="3">
        <f ca="1">INDEX('Sheet 1'!G:G,(MATCH(A1137,'Sheet 1'!A:A,0)),1)</f>
        <v>0</v>
      </c>
      <c r="C1137" s="5">
        <f ca="1">INDEX('Sheet 1'!M:M,(MATCH((INDEX('Sheet 1'!B:B,(MATCH(A1137,'Sheet 1'!A:A,0)),1)),'Sheet 1'!J:J,0)),1)</f>
        <v>18.6940350877193</v>
      </c>
      <c r="D1137" s="4">
        <f ca="1">INDEX('Sheet 1'!L:L,(MATCH((INDEX('Sheet 1'!B:B,(MATCH(A1137,'Sheet 1'!A:A,0)),1)),'Sheet 1'!J:J,0)),1)</f>
        <v>1.9874588782646421</v>
      </c>
      <c r="E1137" s="6">
        <f ca="1">INDEX('Sheet 1'!N:N,(MATCH((INDEX('Sheet 1'!B:B,(MATCH(A1137,'Sheet 1'!A:A,0)),1)),'Sheet 1'!J:J,0)),1)</f>
        <v>0.16133333333333311</v>
      </c>
      <c r="F1137" s="6">
        <f ca="1">INDEX('Sheet 1'!O:O,(MATCH((INDEX('Sheet 1'!B:B,(MATCH(A1137,'Sheet 1'!A:A,0)),1)),'Sheet 1'!J:J,0)),1)</f>
        <v>1.664566604850038</v>
      </c>
      <c r="G1137" s="5">
        <f ca="1">INDEX('Sheet 1'!H:H,(MATCH((INDEX('Sheet 1'!B:B,(MATCH(A1137,'Sheet 1'!A:A,0)),1)),'Sheet 1'!J:J,0)),1)</f>
        <v>19.600000000000001</v>
      </c>
      <c r="H1137" s="5">
        <f t="shared" ca="1" si="86"/>
        <v>18.751457218097741</v>
      </c>
      <c r="I1137" s="5">
        <f ca="1">_xlfn.NORM.INV(RAND(), (((Sheet2!C1137/(Sheet2!D1137^2)) + ((Sheet2!H1136+Sheet2!E1136)/(Sheet2!F1136^2))) / ((1/(Sheet2!D1137^2)) + (1/(Sheet2!F1136^2)))), SQRT(1 / ((1/(Sheet2!D1137^2)) + (1/(Sheet2!F1136^2)))))</f>
        <v>19.698400410439959</v>
      </c>
      <c r="J1137" s="6">
        <f ca="1">IFERROR((COUNTIFS('Sheet 1'!B:B, INDEX('Sheet 1'!B:B, MATCH(A1137, 'Sheet 1'!A:A, 0)), 'Sheet 1'!G:G, "&lt;="&amp;I1137, 'Sheet 1'!H:H, "&gt;0") / COUNTIFS('Sheet 1'!B:B, INDEX('Sheet 1'!B:B, MATCH(A1137, 'Sheet 1'!A:A, 0)), 'Sheet 1'!G:G, "&lt;="&amp;I1137)) * 0.9426, "0.001")</f>
        <v>0.5760333333333334</v>
      </c>
      <c r="K1137" s="4">
        <f ca="1">IFERROR(AVERAGEIFS('Sheet 1'!H:H, 'Sheet 1'!B:B, INDEX('Sheet 1'!B:B, MATCH(A1137, 'Sheet 1'!A:A, 0)), 'Sheet 1'!G:G, "&lt;="&amp;I1137, 'Sheet 1'!H:H, "&gt;0"), "0.001")</f>
        <v>5.327272727272728</v>
      </c>
      <c r="L1137" s="6">
        <f t="shared" ca="1" si="87"/>
        <v>3.0686866666666677</v>
      </c>
      <c r="M1137" s="4">
        <f t="shared" ca="1" si="88"/>
        <v>-9.4059984295333319</v>
      </c>
      <c r="N1137" s="4">
        <f t="shared" ca="1" si="89"/>
        <v>-0.50535149869245333</v>
      </c>
      <c r="O1137" s="8"/>
      <c r="P1137" s="5"/>
      <c r="Q1137" s="14"/>
      <c r="R1137" s="14"/>
      <c r="S1137" s="15"/>
      <c r="T1137" s="7"/>
      <c r="U1137" s="5"/>
      <c r="V1137" s="8"/>
      <c r="W1137" s="12"/>
      <c r="X1137" s="12"/>
      <c r="Y1137" s="5"/>
    </row>
    <row r="1138" spans="1:25" x14ac:dyDescent="0.25">
      <c r="A1138" s="16">
        <f t="shared" ca="1" si="85"/>
        <v>46928</v>
      </c>
      <c r="B1138" s="3">
        <f ca="1">INDEX('Sheet 1'!G:G,(MATCH(A1138,'Sheet 1'!A:A,0)),1)</f>
        <v>0</v>
      </c>
      <c r="C1138" s="5">
        <f ca="1">INDEX('Sheet 1'!M:M,(MATCH((INDEX('Sheet 1'!B:B,(MATCH(A1138,'Sheet 1'!A:A,0)),1)),'Sheet 1'!J:J,0)),1)</f>
        <v>19.049017543859652</v>
      </c>
      <c r="D1138" s="4">
        <f ca="1">INDEX('Sheet 1'!L:L,(MATCH((INDEX('Sheet 1'!B:B,(MATCH(A1138,'Sheet 1'!A:A,0)),1)),'Sheet 1'!J:J,0)),1)</f>
        <v>2.1448013831059498</v>
      </c>
      <c r="E1138" s="6">
        <f ca="1">INDEX('Sheet 1'!N:N,(MATCH((INDEX('Sheet 1'!B:B,(MATCH(A1138,'Sheet 1'!A:A,0)),1)),'Sheet 1'!J:J,0)),1)</f>
        <v>-0.30133333333333318</v>
      </c>
      <c r="F1138" s="6">
        <f ca="1">INDEX('Sheet 1'!O:O,(MATCH((INDEX('Sheet 1'!B:B,(MATCH(A1138,'Sheet 1'!A:A,0)),1)),'Sheet 1'!J:J,0)),1)</f>
        <v>2.2400828491757112</v>
      </c>
      <c r="G1138" s="5">
        <f ca="1">INDEX('Sheet 1'!H:H,(MATCH((INDEX('Sheet 1'!B:B,(MATCH(A1138,'Sheet 1'!A:A,0)),1)),'Sheet 1'!J:J,0)),1)</f>
        <v>10.199999999999999</v>
      </c>
      <c r="H1138" s="5">
        <f t="shared" ca="1" si="86"/>
        <v>18.963999017415109</v>
      </c>
      <c r="I1138" s="5">
        <f ca="1">_xlfn.NORM.INV(RAND(), (((Sheet2!C1138/(Sheet2!D1138^2)) + ((Sheet2!H1137+Sheet2!E1137)/(Sheet2!F1137^2))) / ((1/(Sheet2!D1138^2)) + (1/(Sheet2!F1137^2)))), SQRT(1 / ((1/(Sheet2!D1138^2)) + (1/(Sheet2!F1137^2)))))</f>
        <v>19.315205602645765</v>
      </c>
      <c r="J1138" s="6">
        <f ca="1">IFERROR((COUNTIFS('Sheet 1'!B:B, INDEX('Sheet 1'!B:B, MATCH(A1138, 'Sheet 1'!A:A, 0)), 'Sheet 1'!G:G, "&lt;="&amp;I1138, 'Sheet 1'!H:H, "&gt;0") / COUNTIFS('Sheet 1'!B:B, INDEX('Sheet 1'!B:B, MATCH(A1138, 'Sheet 1'!A:A, 0)), 'Sheet 1'!G:G, "&lt;="&amp;I1138)) * 0.9426, "0.001")</f>
        <v>0.66767500000000002</v>
      </c>
      <c r="K1138" s="4">
        <f ca="1">IFERROR(AVERAGEIFS('Sheet 1'!H:H, 'Sheet 1'!B:B, INDEX('Sheet 1'!B:B, MATCH(A1138, 'Sheet 1'!A:A, 0)), 'Sheet 1'!G:G, "&lt;="&amp;I1138, 'Sheet 1'!H:H, "&gt;0"), "0.001")</f>
        <v>11.926470588235292</v>
      </c>
      <c r="L1138" s="6">
        <f t="shared" ca="1" si="87"/>
        <v>7.9630062499999985</v>
      </c>
      <c r="M1138" s="4">
        <f t="shared" ca="1" si="88"/>
        <v>-8.8814832431123349</v>
      </c>
      <c r="N1138" s="4">
        <f t="shared" ca="1" si="89"/>
        <v>-0.12410848896443673</v>
      </c>
      <c r="O1138" s="8"/>
      <c r="P1138" s="5"/>
      <c r="Q1138" s="14"/>
      <c r="R1138" s="14"/>
      <c r="S1138" s="15"/>
      <c r="T1138" s="7"/>
      <c r="U1138" s="5"/>
      <c r="V1138" s="8"/>
      <c r="W1138" s="12"/>
      <c r="X1138" s="12"/>
      <c r="Y1138" s="5"/>
    </row>
    <row r="1139" spans="1:25" x14ac:dyDescent="0.25">
      <c r="A1139" s="16">
        <f t="shared" ca="1" si="85"/>
        <v>46929</v>
      </c>
      <c r="B1139" s="3">
        <f ca="1">INDEX('Sheet 1'!G:G,(MATCH(A1139,'Sheet 1'!A:A,0)),1)</f>
        <v>0</v>
      </c>
      <c r="C1139" s="5">
        <f ca="1">INDEX('Sheet 1'!M:M,(MATCH((INDEX('Sheet 1'!B:B,(MATCH(A1139,'Sheet 1'!A:A,0)),1)),'Sheet 1'!J:J,0)),1)</f>
        <v>18.821017543859639</v>
      </c>
      <c r="D1139" s="4">
        <f ca="1">INDEX('Sheet 1'!L:L,(MATCH((INDEX('Sheet 1'!B:B,(MATCH(A1139,'Sheet 1'!A:A,0)),1)),'Sheet 1'!J:J,0)),1)</f>
        <v>2.2308508456406462</v>
      </c>
      <c r="E1139" s="6">
        <f ca="1">INDEX('Sheet 1'!N:N,(MATCH((INDEX('Sheet 1'!B:B,(MATCH(A1139,'Sheet 1'!A:A,0)),1)),'Sheet 1'!J:J,0)),1)</f>
        <v>6.4000000000000029E-2</v>
      </c>
      <c r="F1139" s="6">
        <f ca="1">INDEX('Sheet 1'!O:O,(MATCH((INDEX('Sheet 1'!B:B,(MATCH(A1139,'Sheet 1'!A:A,0)),1)),'Sheet 1'!J:J,0)),1)</f>
        <v>1.998285751824785</v>
      </c>
      <c r="G1139" s="5">
        <f ca="1">INDEX('Sheet 1'!H:H,(MATCH((INDEX('Sheet 1'!B:B,(MATCH(A1139,'Sheet 1'!A:A,0)),1)),'Sheet 1'!J:J,0)),1)</f>
        <v>0.3</v>
      </c>
      <c r="H1139" s="5">
        <f t="shared" ca="1" si="86"/>
        <v>18.742168592359523</v>
      </c>
      <c r="I1139" s="5">
        <f ca="1">_xlfn.NORM.INV(RAND(), (((Sheet2!C1139/(Sheet2!D1139^2)) + ((Sheet2!H1138+Sheet2!E1138)/(Sheet2!F1138^2))) / ((1/(Sheet2!D1139^2)) + (1/(Sheet2!F1138^2)))), SQRT(1 / ((1/(Sheet2!D1139^2)) + (1/(Sheet2!F1138^2)))))</f>
        <v>17.885386480835599</v>
      </c>
      <c r="J1139" s="6">
        <f ca="1">IFERROR((COUNTIFS('Sheet 1'!B:B, INDEX('Sheet 1'!B:B, MATCH(A1139, 'Sheet 1'!A:A, 0)), 'Sheet 1'!G:G, "&lt;="&amp;I1139, 'Sheet 1'!H:H, "&gt;0") / COUNTIFS('Sheet 1'!B:B, INDEX('Sheet 1'!B:B, MATCH(A1139, 'Sheet 1'!A:A, 0)), 'Sheet 1'!G:G, "&lt;="&amp;I1139)) * 0.9426, "0.001")</f>
        <v>0.63962142857142856</v>
      </c>
      <c r="K1139" s="4">
        <f ca="1">IFERROR(AVERAGEIFS('Sheet 1'!H:H, 'Sheet 1'!B:B, INDEX('Sheet 1'!B:B, MATCH(A1139, 'Sheet 1'!A:A, 0)), 'Sheet 1'!G:G, "&lt;="&amp;I1139, 'Sheet 1'!H:H, "&gt;0"), "0.001")</f>
        <v>13.594736842105263</v>
      </c>
      <c r="L1139" s="6">
        <f t="shared" ca="1" si="87"/>
        <v>8.6954849999999997</v>
      </c>
      <c r="M1139" s="4">
        <f t="shared" ca="1" si="88"/>
        <v>-8.4366991996072684</v>
      </c>
      <c r="N1139" s="4">
        <f t="shared" ca="1" si="89"/>
        <v>0.41940547699653563</v>
      </c>
      <c r="O1139" s="8"/>
      <c r="P1139" s="5"/>
      <c r="Q1139" s="14"/>
      <c r="R1139" s="14"/>
      <c r="S1139" s="15"/>
      <c r="T1139" s="7"/>
      <c r="U1139" s="5"/>
      <c r="V1139" s="8"/>
      <c r="W1139" s="12"/>
      <c r="X1139" s="12"/>
      <c r="Y1139" s="5"/>
    </row>
    <row r="1140" spans="1:25" x14ac:dyDescent="0.25">
      <c r="A1140" s="16">
        <f t="shared" ca="1" si="85"/>
        <v>46930</v>
      </c>
      <c r="B1140" s="3">
        <f ca="1">INDEX('Sheet 1'!G:G,(MATCH(A1140,'Sheet 1'!A:A,0)),1)</f>
        <v>0</v>
      </c>
      <c r="C1140" s="5">
        <f ca="1">INDEX('Sheet 1'!M:M,(MATCH((INDEX('Sheet 1'!B:B,(MATCH(A1140,'Sheet 1'!A:A,0)),1)),'Sheet 1'!J:J,0)),1)</f>
        <v>18.806877192982451</v>
      </c>
      <c r="D1140" s="4">
        <f ca="1">INDEX('Sheet 1'!L:L,(MATCH((INDEX('Sheet 1'!B:B,(MATCH(A1140,'Sheet 1'!A:A,0)),1)),'Sheet 1'!J:J,0)),1)</f>
        <v>2.4362317675510989</v>
      </c>
      <c r="E1140" s="6">
        <f ca="1">INDEX('Sheet 1'!N:N,(MATCH((INDEX('Sheet 1'!B:B,(MATCH(A1140,'Sheet 1'!A:A,0)),1)),'Sheet 1'!J:J,0)),1)</f>
        <v>-2.6666666666666599E-2</v>
      </c>
      <c r="F1140" s="6">
        <f ca="1">INDEX('Sheet 1'!O:O,(MATCH((INDEX('Sheet 1'!B:B,(MATCH(A1140,'Sheet 1'!A:A,0)),1)),'Sheet 1'!J:J,0)),1)</f>
        <v>2.3839742727918298</v>
      </c>
      <c r="G1140" s="5">
        <f ca="1">INDEX('Sheet 1'!H:H,(MATCH((INDEX('Sheet 1'!B:B,(MATCH(A1140,'Sheet 1'!A:A,0)),1)),'Sheet 1'!J:J,0)),1)</f>
        <v>2</v>
      </c>
      <c r="H1140" s="5">
        <f t="shared" ca="1" si="86"/>
        <v>18.806453588322704</v>
      </c>
      <c r="I1140" s="5">
        <f ca="1">_xlfn.NORM.INV(RAND(), (((Sheet2!C1140/(Sheet2!D1140^2)) + ((Sheet2!H1139+Sheet2!E1139)/(Sheet2!F1139^2))) / ((1/(Sheet2!D1140^2)) + (1/(Sheet2!F1139^2)))), SQRT(1 / ((1/(Sheet2!D1140^2)) + (1/(Sheet2!F1139^2)))))</f>
        <v>17.3457080586027</v>
      </c>
      <c r="J1140" s="6">
        <f ca="1">IFERROR((COUNTIFS('Sheet 1'!B:B, INDEX('Sheet 1'!B:B, MATCH(A1140, 'Sheet 1'!A:A, 0)), 'Sheet 1'!G:G, "&lt;="&amp;I1140, 'Sheet 1'!H:H, "&gt;0") / COUNTIFS('Sheet 1'!B:B, INDEX('Sheet 1'!B:B, MATCH(A1140, 'Sheet 1'!A:A, 0)), 'Sheet 1'!G:G, "&lt;="&amp;I1140)) * 0.9426, "0.001")</f>
        <v>0.61473913043478257</v>
      </c>
      <c r="K1140" s="4">
        <f ca="1">IFERROR(AVERAGEIFS('Sheet 1'!H:H, 'Sheet 1'!B:B, INDEX('Sheet 1'!B:B, MATCH(A1140, 'Sheet 1'!A:A, 0)), 'Sheet 1'!G:G, "&lt;="&amp;I1140, 'Sheet 1'!H:H, "&gt;0"), "0.001")</f>
        <v>18.033333333333335</v>
      </c>
      <c r="L1140" s="6">
        <f t="shared" ca="1" si="87"/>
        <v>11.085795652173914</v>
      </c>
      <c r="M1140" s="4">
        <f t="shared" ca="1" si="88"/>
        <v>-7.7196584674237014</v>
      </c>
      <c r="N1140" s="4">
        <f t="shared" ca="1" si="89"/>
        <v>0.59976606242538222</v>
      </c>
      <c r="O1140" s="8"/>
      <c r="P1140" s="5"/>
      <c r="Q1140" s="14"/>
      <c r="R1140" s="14"/>
      <c r="S1140" s="15"/>
      <c r="T1140" s="7"/>
      <c r="U1140" s="5"/>
      <c r="V1140" s="8"/>
      <c r="W1140" s="12"/>
      <c r="X1140" s="12"/>
      <c r="Y1140" s="5"/>
    </row>
    <row r="1141" spans="1:25" x14ac:dyDescent="0.25">
      <c r="A1141" s="16">
        <f t="shared" ca="1" si="85"/>
        <v>46931</v>
      </c>
      <c r="B1141" s="3">
        <f ca="1">INDEX('Sheet 1'!G:G,(MATCH(A1141,'Sheet 1'!A:A,0)),1)</f>
        <v>0</v>
      </c>
      <c r="C1141" s="5">
        <f ca="1">INDEX('Sheet 1'!M:M,(MATCH((INDEX('Sheet 1'!B:B,(MATCH(A1141,'Sheet 1'!A:A,0)),1)),'Sheet 1'!J:J,0)),1)</f>
        <v>18.761438596491232</v>
      </c>
      <c r="D1141" s="4">
        <f ca="1">INDEX('Sheet 1'!L:L,(MATCH((INDEX('Sheet 1'!B:B,(MATCH(A1141,'Sheet 1'!A:A,0)),1)),'Sheet 1'!J:J,0)),1)</f>
        <v>2.1523714137441159</v>
      </c>
      <c r="E1141" s="6">
        <f ca="1">INDEX('Sheet 1'!N:N,(MATCH((INDEX('Sheet 1'!B:B,(MATCH(A1141,'Sheet 1'!A:A,0)),1)),'Sheet 1'!J:J,0)),1)</f>
        <v>-0.2359999999999999</v>
      </c>
      <c r="F1141" s="6">
        <f ca="1">INDEX('Sheet 1'!O:O,(MATCH((INDEX('Sheet 1'!B:B,(MATCH(A1141,'Sheet 1'!A:A,0)),1)),'Sheet 1'!J:J,0)),1)</f>
        <v>2.2319934127578862</v>
      </c>
      <c r="G1141" s="5">
        <f ca="1">INDEX('Sheet 1'!H:H,(MATCH((INDEX('Sheet 1'!B:B,(MATCH(A1141,'Sheet 1'!A:A,0)),1)),'Sheet 1'!J:J,0)),1)</f>
        <v>6.4</v>
      </c>
      <c r="H1141" s="5">
        <f t="shared" ca="1" si="86"/>
        <v>18.769678421874172</v>
      </c>
      <c r="I1141" s="5">
        <f ca="1">_xlfn.NORM.INV(RAND(), (((Sheet2!C1141/(Sheet2!D1141^2)) + ((Sheet2!H1140+Sheet2!E1140)/(Sheet2!F1140^2))) / ((1/(Sheet2!D1141^2)) + (1/(Sheet2!F1140^2)))), SQRT(1 / ((1/(Sheet2!D1141^2)) + (1/(Sheet2!F1140^2)))))</f>
        <v>15.446453851933075</v>
      </c>
      <c r="J1141" s="6">
        <f ca="1">IFERROR((COUNTIFS('Sheet 1'!B:B, INDEX('Sheet 1'!B:B, MATCH(A1141, 'Sheet 1'!A:A, 0)), 'Sheet 1'!G:G, "&lt;="&amp;I1141, 'Sheet 1'!H:H, "&gt;0") / COUNTIFS('Sheet 1'!B:B, INDEX('Sheet 1'!B:B, MATCH(A1141, 'Sheet 1'!A:A, 0)), 'Sheet 1'!G:G, "&lt;="&amp;I1141)) * 0.9426, "0.001")</f>
        <v>0.37704000000000004</v>
      </c>
      <c r="K1141" s="4">
        <f ca="1">IFERROR(AVERAGEIFS('Sheet 1'!H:H, 'Sheet 1'!B:B, INDEX('Sheet 1'!B:B, MATCH(A1141, 'Sheet 1'!A:A, 0)), 'Sheet 1'!G:G, "&lt;="&amp;I1141, 'Sheet 1'!H:H, "&gt;0"), "0.001")</f>
        <v>7.5</v>
      </c>
      <c r="L1141" s="6">
        <f t="shared" ca="1" si="87"/>
        <v>2.8278000000000003</v>
      </c>
      <c r="M1141" s="4">
        <f t="shared" ca="1" si="88"/>
        <v>-8.7166362072497208</v>
      </c>
      <c r="N1141" s="4">
        <f t="shared" ca="1" si="89"/>
        <v>1.5401546050045514</v>
      </c>
      <c r="O1141" s="8"/>
      <c r="P1141" s="5"/>
      <c r="Q1141" s="14"/>
      <c r="R1141" s="14"/>
      <c r="S1141" s="15"/>
      <c r="T1141" s="7"/>
      <c r="U1141" s="5"/>
      <c r="V1141" s="8"/>
      <c r="W1141" s="12"/>
      <c r="X1141" s="12"/>
      <c r="Y1141" s="5"/>
    </row>
    <row r="1142" spans="1:25" x14ac:dyDescent="0.25">
      <c r="A1142" s="16">
        <f t="shared" ca="1" si="85"/>
        <v>46932</v>
      </c>
      <c r="B1142" s="3">
        <f ca="1">INDEX('Sheet 1'!G:G,(MATCH(A1142,'Sheet 1'!A:A,0)),1)</f>
        <v>0</v>
      </c>
      <c r="C1142" s="5">
        <f ca="1">INDEX('Sheet 1'!M:M,(MATCH((INDEX('Sheet 1'!B:B,(MATCH(A1142,'Sheet 1'!A:A,0)),1)),'Sheet 1'!J:J,0)),1)</f>
        <v>18.273649122807019</v>
      </c>
      <c r="D1142" s="4">
        <f ca="1">INDEX('Sheet 1'!L:L,(MATCH((INDEX('Sheet 1'!B:B,(MATCH(A1142,'Sheet 1'!A:A,0)),1)),'Sheet 1'!J:J,0)),1)</f>
        <v>2.3122844676768688</v>
      </c>
      <c r="E1142" s="6">
        <f ca="1">INDEX('Sheet 1'!N:N,(MATCH((INDEX('Sheet 1'!B:B,(MATCH(A1142,'Sheet 1'!A:A,0)),1)),'Sheet 1'!J:J,0)),1)</f>
        <v>-0.28933333333333372</v>
      </c>
      <c r="F1142" s="6">
        <f ca="1">INDEX('Sheet 1'!O:O,(MATCH((INDEX('Sheet 1'!B:B,(MATCH(A1142,'Sheet 1'!A:A,0)),1)),'Sheet 1'!J:J,0)),1)</f>
        <v>2.3527197219579912</v>
      </c>
      <c r="G1142" s="5">
        <f ca="1">INDEX('Sheet 1'!H:H,(MATCH((INDEX('Sheet 1'!B:B,(MATCH(A1142,'Sheet 1'!A:A,0)),1)),'Sheet 1'!J:J,0)),1)</f>
        <v>16.5</v>
      </c>
      <c r="H1142" s="5">
        <f t="shared" ca="1" si="86"/>
        <v>18.408256693728855</v>
      </c>
      <c r="I1142" s="5">
        <f ca="1">_xlfn.NORM.INV(RAND(), (((Sheet2!C1142/(Sheet2!D1142^2)) + ((Sheet2!H1141+Sheet2!E1141)/(Sheet2!F1141^2))) / ((1/(Sheet2!D1142^2)) + (1/(Sheet2!F1141^2)))), SQRT(1 / ((1/(Sheet2!D1142^2)) + (1/(Sheet2!F1141^2)))))</f>
        <v>20.089740652268244</v>
      </c>
      <c r="J1142" s="6">
        <f ca="1">IFERROR((COUNTIFS('Sheet 1'!B:B, INDEX('Sheet 1'!B:B, MATCH(A1142, 'Sheet 1'!A:A, 0)), 'Sheet 1'!G:G, "&lt;="&amp;I1142, 'Sheet 1'!H:H, "&gt;0") / COUNTIFS('Sheet 1'!B:B, INDEX('Sheet 1'!B:B, MATCH(A1142, 'Sheet 1'!A:A, 0)), 'Sheet 1'!G:G, "&lt;="&amp;I1142)) * 0.9426, "0.001")</f>
        <v>0.62356615384615377</v>
      </c>
      <c r="K1142" s="4">
        <f ca="1">IFERROR(AVERAGEIFS('Sheet 1'!H:H, 'Sheet 1'!B:B, INDEX('Sheet 1'!B:B, MATCH(A1142, 'Sheet 1'!A:A, 0)), 'Sheet 1'!G:G, "&lt;="&amp;I1142, 'Sheet 1'!H:H, "&gt;0"), "0.001")</f>
        <v>10.925581395348836</v>
      </c>
      <c r="L1142" s="6">
        <f t="shared" ca="1" si="87"/>
        <v>6.8128227692307677</v>
      </c>
      <c r="M1142" s="4">
        <f t="shared" ca="1" si="88"/>
        <v>-7.9028551107149836</v>
      </c>
      <c r="N1142" s="4">
        <f t="shared" ca="1" si="89"/>
        <v>-0.78541008031154391</v>
      </c>
      <c r="O1142" s="8"/>
      <c r="P1142" s="5"/>
      <c r="Q1142" s="14"/>
      <c r="R1142" s="14"/>
      <c r="S1142" s="15"/>
      <c r="T1142" s="7"/>
      <c r="U1142" s="5"/>
      <c r="V1142" s="8"/>
      <c r="W1142" s="12"/>
      <c r="X1142" s="12"/>
      <c r="Y1142" s="5"/>
    </row>
    <row r="1143" spans="1:25" x14ac:dyDescent="0.25">
      <c r="A1143" s="16">
        <f t="shared" ca="1" si="85"/>
        <v>46933</v>
      </c>
      <c r="B1143" s="3">
        <f ca="1">INDEX('Sheet 1'!G:G,(MATCH(A1143,'Sheet 1'!A:A,0)),1)</f>
        <v>0</v>
      </c>
      <c r="C1143" s="5">
        <f ca="1">INDEX('Sheet 1'!M:M,(MATCH((INDEX('Sheet 1'!B:B,(MATCH(A1143,'Sheet 1'!A:A,0)),1)),'Sheet 1'!J:J,0)),1)</f>
        <v>18.10898245614036</v>
      </c>
      <c r="D1143" s="4">
        <f ca="1">INDEX('Sheet 1'!L:L,(MATCH((INDEX('Sheet 1'!B:B,(MATCH(A1143,'Sheet 1'!A:A,0)),1)),'Sheet 1'!J:J,0)),1)</f>
        <v>2.179393253856456</v>
      </c>
      <c r="E1143" s="6">
        <f ca="1">INDEX('Sheet 1'!N:N,(MATCH((INDEX('Sheet 1'!B:B,(MATCH(A1143,'Sheet 1'!A:A,0)),1)),'Sheet 1'!J:J,0)),1)</f>
        <v>0.19733333333333331</v>
      </c>
      <c r="F1143" s="6">
        <f ca="1">INDEX('Sheet 1'!O:O,(MATCH((INDEX('Sheet 1'!B:B,(MATCH(A1143,'Sheet 1'!A:A,0)),1)),'Sheet 1'!J:J,0)),1)</f>
        <v>1.8869375541690121</v>
      </c>
      <c r="G1143" s="5">
        <f ca="1">INDEX('Sheet 1'!H:H,(MATCH((INDEX('Sheet 1'!B:B,(MATCH(A1143,'Sheet 1'!A:A,0)),1)),'Sheet 1'!J:J,0)),1)</f>
        <v>1.3</v>
      </c>
      <c r="H1143" s="5">
        <f t="shared" ca="1" si="86"/>
        <v>18.113573282824724</v>
      </c>
      <c r="I1143" s="5">
        <f ca="1">_xlfn.NORM.INV(RAND(), (((Sheet2!C1143/(Sheet2!D1143^2)) + ((Sheet2!H1142+Sheet2!E1142)/(Sheet2!F1142^2))) / ((1/(Sheet2!D1143^2)) + (1/(Sheet2!F1142^2)))), SQRT(1 / ((1/(Sheet2!D1143^2)) + (1/(Sheet2!F1142^2)))))</f>
        <v>16.520612996934599</v>
      </c>
      <c r="J1143" s="6">
        <f ca="1">IFERROR((COUNTIFS('Sheet 1'!B:B, INDEX('Sheet 1'!B:B, MATCH(A1143, 'Sheet 1'!A:A, 0)), 'Sheet 1'!G:G, "&lt;="&amp;I1143, 'Sheet 1'!H:H, "&gt;0") / COUNTIFS('Sheet 1'!B:B, INDEX('Sheet 1'!B:B, MATCH(A1143, 'Sheet 1'!A:A, 0)), 'Sheet 1'!G:G, "&lt;="&amp;I1143)) * 0.9426, "0.001")</f>
        <v>0.60991764705882356</v>
      </c>
      <c r="K1143" s="4">
        <f ca="1">IFERROR(AVERAGEIFS('Sheet 1'!H:H, 'Sheet 1'!B:B, INDEX('Sheet 1'!B:B, MATCH(A1143, 'Sheet 1'!A:A, 0)), 'Sheet 1'!G:G, "&lt;="&amp;I1143, 'Sheet 1'!H:H, "&gt;0"), "0.001")</f>
        <v>9.2909090909090892</v>
      </c>
      <c r="L1143" s="6">
        <f t="shared" ca="1" si="87"/>
        <v>5.6666894117647049</v>
      </c>
      <c r="M1143" s="4">
        <f t="shared" ca="1" si="88"/>
        <v>-8.3091853313285036</v>
      </c>
      <c r="N1143" s="4">
        <f t="shared" ca="1" si="89"/>
        <v>0.72881268967641677</v>
      </c>
      <c r="O1143" s="8"/>
      <c r="P1143" s="5"/>
      <c r="Q1143" s="14"/>
      <c r="R1143" s="14"/>
      <c r="S1143" s="15"/>
      <c r="T1143" s="7"/>
      <c r="U1143" s="5"/>
      <c r="V1143" s="8"/>
      <c r="W1143" s="12"/>
      <c r="X1143" s="12"/>
      <c r="Y1143" s="5"/>
    </row>
    <row r="1144" spans="1:25" x14ac:dyDescent="0.25">
      <c r="A1144" s="16">
        <f t="shared" ca="1" si="85"/>
        <v>46934</v>
      </c>
      <c r="B1144" s="3">
        <f ca="1">INDEX('Sheet 1'!G:G,(MATCH(A1144,'Sheet 1'!A:A,0)),1)</f>
        <v>0</v>
      </c>
      <c r="C1144" s="5">
        <f ca="1">INDEX('Sheet 1'!M:M,(MATCH((INDEX('Sheet 1'!B:B,(MATCH(A1144,'Sheet 1'!A:A,0)),1)),'Sheet 1'!J:J,0)),1)</f>
        <v>18.30494736842105</v>
      </c>
      <c r="D1144" s="4">
        <f ca="1">INDEX('Sheet 1'!L:L,(MATCH((INDEX('Sheet 1'!B:B,(MATCH(A1144,'Sheet 1'!A:A,0)),1)),'Sheet 1'!J:J,0)),1)</f>
        <v>2.2544586453921989</v>
      </c>
      <c r="E1144" s="6">
        <f ca="1">INDEX('Sheet 1'!N:N,(MATCH((INDEX('Sheet 1'!B:B,(MATCH(A1144,'Sheet 1'!A:A,0)),1)),'Sheet 1'!J:J,0)),1)</f>
        <v>0.12133333333333329</v>
      </c>
      <c r="F1144" s="6">
        <f ca="1">INDEX('Sheet 1'!O:O,(MATCH((INDEX('Sheet 1'!B:B,(MATCH(A1144,'Sheet 1'!A:A,0)),1)),'Sheet 1'!J:J,0)),1)</f>
        <v>1.920183925124441</v>
      </c>
      <c r="G1144" s="5">
        <f ca="1">INDEX('Sheet 1'!H:H,(MATCH((INDEX('Sheet 1'!B:B,(MATCH(A1144,'Sheet 1'!A:A,0)),1)),'Sheet 1'!J:J,0)),1)</f>
        <v>10.9</v>
      </c>
      <c r="H1144" s="5">
        <f t="shared" ca="1" si="86"/>
        <v>18.308451703199953</v>
      </c>
      <c r="I1144" s="5">
        <f ca="1">_xlfn.NORM.INV(RAND(), (((Sheet2!C1144/(Sheet2!D1144^2)) + ((Sheet2!H1143+Sheet2!E1143)/(Sheet2!F1143^2))) / ((1/(Sheet2!D1144^2)) + (1/(Sheet2!F1143^2)))), SQRT(1 / ((1/(Sheet2!D1144^2)) + (1/(Sheet2!F1143^2)))))</f>
        <v>20.308438068886275</v>
      </c>
      <c r="J1144" s="6">
        <f ca="1">IFERROR((COUNTIFS('Sheet 1'!B:B, INDEX('Sheet 1'!B:B, MATCH(A1144, 'Sheet 1'!A:A, 0)), 'Sheet 1'!G:G, "&lt;="&amp;I1144, 'Sheet 1'!H:H, "&gt;0") / COUNTIFS('Sheet 1'!B:B, INDEX('Sheet 1'!B:B, MATCH(A1144, 'Sheet 1'!A:A, 0)), 'Sheet 1'!G:G, "&lt;="&amp;I1144)) * 0.9426, "0.001")</f>
        <v>0.59456307692307686</v>
      </c>
      <c r="K1144" s="4">
        <f ca="1">IFERROR(AVERAGEIFS('Sheet 1'!H:H, 'Sheet 1'!B:B, INDEX('Sheet 1'!B:B, MATCH(A1144, 'Sheet 1'!A:A, 0)), 'Sheet 1'!G:G, "&lt;="&amp;I1144, 'Sheet 1'!H:H, "&gt;0"), "0.001")</f>
        <v>9.9878048780487756</v>
      </c>
      <c r="L1144" s="6">
        <f t="shared" ca="1" si="87"/>
        <v>5.9383799999999969</v>
      </c>
      <c r="M1144" s="4">
        <f t="shared" ca="1" si="88"/>
        <v>-8.1194425126554552</v>
      </c>
      <c r="N1144" s="4">
        <f t="shared" ca="1" si="89"/>
        <v>-0.8886792865152271</v>
      </c>
      <c r="O1144" s="8"/>
      <c r="P1144" s="5"/>
      <c r="Q1144" s="14"/>
      <c r="R1144" s="14"/>
      <c r="S1144" s="15"/>
      <c r="T1144" s="7"/>
      <c r="U1144" s="5"/>
      <c r="V1144" s="8"/>
      <c r="W1144" s="12"/>
      <c r="X1144" s="12"/>
      <c r="Y1144" s="5"/>
    </row>
    <row r="1145" spans="1:25" x14ac:dyDescent="0.25">
      <c r="A1145" s="16">
        <f t="shared" ca="1" si="85"/>
        <v>46935</v>
      </c>
      <c r="B1145" s="3">
        <f ca="1">INDEX('Sheet 1'!G:G,(MATCH(A1145,'Sheet 1'!A:A,0)),1)</f>
        <v>0</v>
      </c>
      <c r="C1145" s="5">
        <f ca="1">INDEX('Sheet 1'!M:M,(MATCH((INDEX('Sheet 1'!B:B,(MATCH(A1145,'Sheet 1'!A:A,0)),1)),'Sheet 1'!J:J,0)),1)</f>
        <v>18.47189473684211</v>
      </c>
      <c r="D1145" s="4">
        <f ca="1">INDEX('Sheet 1'!L:L,(MATCH((INDEX('Sheet 1'!B:B,(MATCH(A1145,'Sheet 1'!A:A,0)),1)),'Sheet 1'!J:J,0)),1)</f>
        <v>1.966910963602178</v>
      </c>
      <c r="E1145" s="6">
        <f ca="1">INDEX('Sheet 1'!N:N,(MATCH((INDEX('Sheet 1'!B:B,(MATCH(A1145,'Sheet 1'!A:A,0)),1)),'Sheet 1'!J:J,0)),1)</f>
        <v>-0.1053333333333334</v>
      </c>
      <c r="F1145" s="6">
        <f ca="1">INDEX('Sheet 1'!O:O,(MATCH((INDEX('Sheet 1'!B:B,(MATCH(A1145,'Sheet 1'!A:A,0)),1)),'Sheet 1'!J:J,0)),1)</f>
        <v>1.654142493072283</v>
      </c>
      <c r="G1145" s="5">
        <f ca="1">INDEX('Sheet 1'!H:H,(MATCH((INDEX('Sheet 1'!B:B,(MATCH(A1145,'Sheet 1'!A:A,0)),1)),'Sheet 1'!J:J,0)),1)</f>
        <v>1</v>
      </c>
      <c r="H1145" s="5">
        <f t="shared" ca="1" si="86"/>
        <v>18.450333756185383</v>
      </c>
      <c r="I1145" s="5">
        <f ca="1">_xlfn.NORM.INV(RAND(), (((Sheet2!C1145/(Sheet2!D1145^2)) + ((Sheet2!H1144+Sheet2!E1144)/(Sheet2!F1144^2))) / ((1/(Sheet2!D1145^2)) + (1/(Sheet2!F1144^2)))), SQRT(1 / ((1/(Sheet2!D1145^2)) + (1/(Sheet2!F1144^2)))))</f>
        <v>19.054965010250591</v>
      </c>
      <c r="J1145" s="6">
        <f ca="1">IFERROR((COUNTIFS('Sheet 1'!B:B, INDEX('Sheet 1'!B:B, MATCH(A1145, 'Sheet 1'!A:A, 0)), 'Sheet 1'!G:G, "&lt;="&amp;I1145, 'Sheet 1'!H:H, "&gt;0") / COUNTIFS('Sheet 1'!B:B, INDEX('Sheet 1'!B:B, MATCH(A1145, 'Sheet 1'!A:A, 0)), 'Sheet 1'!G:G, "&lt;="&amp;I1145)) * 0.9426, "0.001")</f>
        <v>0.72081176470588226</v>
      </c>
      <c r="K1145" s="4">
        <f ca="1">IFERROR(AVERAGEIFS('Sheet 1'!H:H, 'Sheet 1'!B:B, INDEX('Sheet 1'!B:B, MATCH(A1145, 'Sheet 1'!A:A, 0)), 'Sheet 1'!G:G, "&lt;="&amp;I1145, 'Sheet 1'!H:H, "&gt;0"), "0.001")</f>
        <v>9.6435897435897413</v>
      </c>
      <c r="L1145" s="6">
        <f t="shared" ca="1" si="87"/>
        <v>6.9512129411764683</v>
      </c>
      <c r="M1145" s="4">
        <f t="shared" ca="1" si="88"/>
        <v>-9.3913222706394883</v>
      </c>
      <c r="N1145" s="4">
        <f t="shared" ca="1" si="89"/>
        <v>-0.29643958684365296</v>
      </c>
      <c r="O1145" s="8"/>
      <c r="P1145" s="5"/>
      <c r="Q1145" s="14"/>
      <c r="R1145" s="14"/>
      <c r="S1145" s="15"/>
      <c r="T1145" s="7"/>
      <c r="U1145" s="5"/>
      <c r="V1145" s="8"/>
      <c r="W1145" s="12"/>
      <c r="X1145" s="12"/>
      <c r="Y1145" s="5"/>
    </row>
    <row r="1146" spans="1:25" x14ac:dyDescent="0.25">
      <c r="A1146" s="16">
        <f t="shared" ca="1" si="85"/>
        <v>46936</v>
      </c>
      <c r="B1146" s="3">
        <f ca="1">INDEX('Sheet 1'!G:G,(MATCH(A1146,'Sheet 1'!A:A,0)),1)</f>
        <v>0</v>
      </c>
      <c r="C1146" s="5">
        <f ca="1">INDEX('Sheet 1'!M:M,(MATCH((INDEX('Sheet 1'!B:B,(MATCH(A1146,'Sheet 1'!A:A,0)),1)),'Sheet 1'!J:J,0)),1)</f>
        <v>18.467508771929818</v>
      </c>
      <c r="D1146" s="4">
        <f ca="1">INDEX('Sheet 1'!L:L,(MATCH((INDEX('Sheet 1'!B:B,(MATCH(A1146,'Sheet 1'!A:A,0)),1)),'Sheet 1'!J:J,0)),1)</f>
        <v>1.8853603856514729</v>
      </c>
      <c r="E1146" s="6">
        <f ca="1">INDEX('Sheet 1'!N:N,(MATCH((INDEX('Sheet 1'!B:B,(MATCH(A1146,'Sheet 1'!A:A,0)),1)),'Sheet 1'!J:J,0)),1)</f>
        <v>-0.57733333333333325</v>
      </c>
      <c r="F1146" s="6">
        <f ca="1">INDEX('Sheet 1'!O:O,(MATCH((INDEX('Sheet 1'!B:B,(MATCH(A1146,'Sheet 1'!A:A,0)),1)),'Sheet 1'!J:J,0)),1)</f>
        <v>2.5733863132295389</v>
      </c>
      <c r="G1146" s="5">
        <f ca="1">INDEX('Sheet 1'!H:H,(MATCH((INDEX('Sheet 1'!B:B,(MATCH(A1146,'Sheet 1'!A:A,0)),1)),'Sheet 1'!J:J,0)),1)</f>
        <v>4.3</v>
      </c>
      <c r="H1146" s="5">
        <f t="shared" ca="1" si="86"/>
        <v>18.398285749956681</v>
      </c>
      <c r="I1146" s="5">
        <f ca="1">_xlfn.NORM.INV(RAND(), (((Sheet2!C1146/(Sheet2!D1146^2)) + ((Sheet2!H1145+Sheet2!E1145)/(Sheet2!F1145^2))) / ((1/(Sheet2!D1146^2)) + (1/(Sheet2!F1145^2)))), SQRT(1 / ((1/(Sheet2!D1146^2)) + (1/(Sheet2!F1145^2)))))</f>
        <v>18.361748301583187</v>
      </c>
      <c r="J1146" s="6">
        <f ca="1">IFERROR((COUNTIFS('Sheet 1'!B:B, INDEX('Sheet 1'!B:B, MATCH(A1146, 'Sheet 1'!A:A, 0)), 'Sheet 1'!G:G, "&lt;="&amp;I1146, 'Sheet 1'!H:H, "&gt;0") / COUNTIFS('Sheet 1'!B:B, INDEX('Sheet 1'!B:B, MATCH(A1146, 'Sheet 1'!A:A, 0)), 'Sheet 1'!G:G, "&lt;="&amp;I1146)) * 0.9426, "0.001")</f>
        <v>0.57841363636363641</v>
      </c>
      <c r="K1146" s="4">
        <f ca="1">IFERROR(AVERAGEIFS('Sheet 1'!H:H, 'Sheet 1'!B:B, INDEX('Sheet 1'!B:B, MATCH(A1146, 'Sheet 1'!A:A, 0)), 'Sheet 1'!G:G, "&lt;="&amp;I1146, 'Sheet 1'!H:H, "&gt;0"), "0.001")</f>
        <v>10.292592592592591</v>
      </c>
      <c r="L1146" s="6">
        <f t="shared" ca="1" si="87"/>
        <v>5.9533759090909086</v>
      </c>
      <c r="M1146" s="4">
        <f t="shared" ca="1" si="88"/>
        <v>-9.7952141736278726</v>
      </c>
      <c r="N1146" s="4">
        <f t="shared" ca="1" si="89"/>
        <v>5.6095625617001744E-2</v>
      </c>
      <c r="O1146" s="8"/>
      <c r="P1146" s="5"/>
      <c r="Q1146" s="14"/>
      <c r="R1146" s="14"/>
      <c r="S1146" s="15"/>
      <c r="T1146" s="7"/>
      <c r="U1146" s="5"/>
      <c r="V1146" s="8"/>
      <c r="W1146" s="12"/>
      <c r="X1146" s="12"/>
      <c r="Y1146" s="5"/>
    </row>
    <row r="1147" spans="1:25" x14ac:dyDescent="0.25">
      <c r="A1147" s="16">
        <f t="shared" ca="1" si="85"/>
        <v>46937</v>
      </c>
      <c r="B1147" s="3">
        <f ca="1">INDEX('Sheet 1'!G:G,(MATCH(A1147,'Sheet 1'!A:A,0)),1)</f>
        <v>0</v>
      </c>
      <c r="C1147" s="5">
        <f ca="1">INDEX('Sheet 1'!M:M,(MATCH((INDEX('Sheet 1'!B:B,(MATCH(A1147,'Sheet 1'!A:A,0)),1)),'Sheet 1'!J:J,0)),1)</f>
        <v>18.06171929824561</v>
      </c>
      <c r="D1147" s="4">
        <f ca="1">INDEX('Sheet 1'!L:L,(MATCH((INDEX('Sheet 1'!B:B,(MATCH(A1147,'Sheet 1'!A:A,0)),1)),'Sheet 1'!J:J,0)),1)</f>
        <v>1.8777881897983659</v>
      </c>
      <c r="E1147" s="6">
        <f ca="1">INDEX('Sheet 1'!N:N,(MATCH((INDEX('Sheet 1'!B:B,(MATCH(A1147,'Sheet 1'!A:A,0)),1)),'Sheet 1'!J:J,0)),1)</f>
        <v>0.45333333333333342</v>
      </c>
      <c r="F1147" s="6">
        <f ca="1">INDEX('Sheet 1'!O:O,(MATCH((INDEX('Sheet 1'!B:B,(MATCH(A1147,'Sheet 1'!A:A,0)),1)),'Sheet 1'!J:J,0)),1)</f>
        <v>2.852421130602266</v>
      </c>
      <c r="G1147" s="5">
        <f ca="1">INDEX('Sheet 1'!H:H,(MATCH((INDEX('Sheet 1'!B:B,(MATCH(A1147,'Sheet 1'!A:A,0)),1)),'Sheet 1'!J:J,0)),1)</f>
        <v>0.8</v>
      </c>
      <c r="H1147" s="5">
        <f t="shared" ca="1" si="86"/>
        <v>17.978064253082877</v>
      </c>
      <c r="I1147" s="5">
        <f ca="1">_xlfn.NORM.INV(RAND(), (((Sheet2!C1147/(Sheet2!D1147^2)) + ((Sheet2!H1146+Sheet2!E1146)/(Sheet2!F1146^2))) / ((1/(Sheet2!D1147^2)) + (1/(Sheet2!F1146^2)))), SQRT(1 / ((1/(Sheet2!D1147^2)) + (1/(Sheet2!F1146^2)))))</f>
        <v>16.198505308814759</v>
      </c>
      <c r="J1147" s="6">
        <f ca="1">IFERROR((COUNTIFS('Sheet 1'!B:B, INDEX('Sheet 1'!B:B, MATCH(A1147, 'Sheet 1'!A:A, 0)), 'Sheet 1'!G:G, "&lt;="&amp;I1147, 'Sheet 1'!H:H, "&gt;0") / COUNTIFS('Sheet 1'!B:B, INDEX('Sheet 1'!B:B, MATCH(A1147, 'Sheet 1'!A:A, 0)), 'Sheet 1'!G:G, "&lt;="&amp;I1147)) * 0.9426, "0.001")</f>
        <v>0.56555999999999995</v>
      </c>
      <c r="K1147" s="4">
        <f ca="1">IFERROR(AVERAGEIFS('Sheet 1'!H:H, 'Sheet 1'!B:B, INDEX('Sheet 1'!B:B, MATCH(A1147, 'Sheet 1'!A:A, 0)), 'Sheet 1'!G:G, "&lt;="&amp;I1147, 'Sheet 1'!H:H, "&gt;0"), "0.001")</f>
        <v>4.8666666666666671</v>
      </c>
      <c r="L1147" s="6">
        <f t="shared" ca="1" si="87"/>
        <v>2.7523919999999999</v>
      </c>
      <c r="M1147" s="4">
        <f t="shared" ca="1" si="88"/>
        <v>-9.6186137480101248</v>
      </c>
      <c r="N1147" s="4">
        <f t="shared" ca="1" si="89"/>
        <v>0.99223863455596617</v>
      </c>
      <c r="O1147" s="8"/>
      <c r="P1147" s="5"/>
      <c r="Q1147" s="14"/>
      <c r="R1147" s="14"/>
      <c r="S1147" s="15"/>
      <c r="T1147" s="7"/>
      <c r="U1147" s="5"/>
      <c r="V1147" s="8"/>
      <c r="W1147" s="12"/>
      <c r="X1147" s="12"/>
      <c r="Y1147" s="5"/>
    </row>
    <row r="1148" spans="1:25" x14ac:dyDescent="0.25">
      <c r="A1148" s="16">
        <f t="shared" ca="1" si="85"/>
        <v>46938</v>
      </c>
      <c r="B1148" s="3">
        <f ca="1">INDEX('Sheet 1'!G:G,(MATCH(A1148,'Sheet 1'!A:A,0)),1)</f>
        <v>0</v>
      </c>
      <c r="C1148" s="5">
        <f ca="1">INDEX('Sheet 1'!M:M,(MATCH((INDEX('Sheet 1'!B:B,(MATCH(A1148,'Sheet 1'!A:A,0)),1)),'Sheet 1'!J:J,0)),1)</f>
        <v>18.114035087719301</v>
      </c>
      <c r="D1148" s="4">
        <f ca="1">INDEX('Sheet 1'!L:L,(MATCH((INDEX('Sheet 1'!B:B,(MATCH(A1148,'Sheet 1'!A:A,0)),1)),'Sheet 1'!J:J,0)),1)</f>
        <v>2.0082021003065669</v>
      </c>
      <c r="E1148" s="6">
        <f ca="1">INDEX('Sheet 1'!N:N,(MATCH((INDEX('Sheet 1'!B:B,(MATCH(A1148,'Sheet 1'!A:A,0)),1)),'Sheet 1'!J:J,0)),1)</f>
        <v>0.17066666666666661</v>
      </c>
      <c r="F1148" s="6">
        <f ca="1">INDEX('Sheet 1'!O:O,(MATCH((INDEX('Sheet 1'!B:B,(MATCH(A1148,'Sheet 1'!A:A,0)),1)),'Sheet 1'!J:J,0)),1)</f>
        <v>1.9732517635929081</v>
      </c>
      <c r="G1148" s="5">
        <f ca="1">INDEX('Sheet 1'!H:H,(MATCH((INDEX('Sheet 1'!B:B,(MATCH(A1148,'Sheet 1'!A:A,0)),1)),'Sheet 1'!J:J,0)),1)</f>
        <v>2.8</v>
      </c>
      <c r="H1148" s="5">
        <f t="shared" ca="1" si="86"/>
        <v>18.219209248419791</v>
      </c>
      <c r="I1148" s="5">
        <f ca="1">_xlfn.NORM.INV(RAND(), (((Sheet2!C1148/(Sheet2!D1148^2)) + ((Sheet2!H1147+Sheet2!E1147)/(Sheet2!F1147^2))) / ((1/(Sheet2!D1148^2)) + (1/(Sheet2!F1147^2)))), SQRT(1 / ((1/(Sheet2!D1148^2)) + (1/(Sheet2!F1147^2)))))</f>
        <v>20.587490244812152</v>
      </c>
      <c r="J1148" s="6">
        <f ca="1">IFERROR((COUNTIFS('Sheet 1'!B:B, INDEX('Sheet 1'!B:B, MATCH(A1148, 'Sheet 1'!A:A, 0)), 'Sheet 1'!G:G, "&lt;="&amp;I1148, 'Sheet 1'!H:H, "&gt;0") / COUNTIFS('Sheet 1'!B:B, INDEX('Sheet 1'!B:B, MATCH(A1148, 'Sheet 1'!A:A, 0)), 'Sheet 1'!G:G, "&lt;="&amp;I1148)) * 0.9426, "0.001")</f>
        <v>0.52205538461538459</v>
      </c>
      <c r="K1148" s="4">
        <f ca="1">IFERROR(AVERAGEIFS('Sheet 1'!H:H, 'Sheet 1'!B:B, INDEX('Sheet 1'!B:B, MATCH(A1148, 'Sheet 1'!A:A, 0)), 'Sheet 1'!G:G, "&lt;="&amp;I1148, 'Sheet 1'!H:H, "&gt;0"), "0.001")</f>
        <v>8.81111111111111</v>
      </c>
      <c r="L1148" s="6">
        <f t="shared" ca="1" si="87"/>
        <v>4.5998879999999991</v>
      </c>
      <c r="M1148" s="4">
        <f t="shared" ca="1" si="88"/>
        <v>-9.0200259649932946</v>
      </c>
      <c r="N1148" s="4">
        <f t="shared" ca="1" si="89"/>
        <v>-1.2316764118089802</v>
      </c>
      <c r="O1148" s="8"/>
      <c r="P1148" s="5"/>
      <c r="Q1148" s="14"/>
      <c r="R1148" s="14"/>
      <c r="S1148" s="15"/>
      <c r="T1148" s="7"/>
      <c r="U1148" s="5"/>
      <c r="V1148" s="8"/>
      <c r="W1148" s="12"/>
      <c r="X1148" s="12"/>
      <c r="Y1148" s="5"/>
    </row>
    <row r="1149" spans="1:25" x14ac:dyDescent="0.25">
      <c r="A1149" s="16">
        <f t="shared" ca="1" si="85"/>
        <v>46939</v>
      </c>
      <c r="B1149" s="3">
        <f ca="1">INDEX('Sheet 1'!G:G,(MATCH(A1149,'Sheet 1'!A:A,0)),1)</f>
        <v>0</v>
      </c>
      <c r="C1149" s="5">
        <f ca="1">INDEX('Sheet 1'!M:M,(MATCH((INDEX('Sheet 1'!B:B,(MATCH(A1149,'Sheet 1'!A:A,0)),1)),'Sheet 1'!J:J,0)),1)</f>
        <v>18.187578947368429</v>
      </c>
      <c r="D1149" s="4">
        <f ca="1">INDEX('Sheet 1'!L:L,(MATCH((INDEX('Sheet 1'!B:B,(MATCH(A1149,'Sheet 1'!A:A,0)),1)),'Sheet 1'!J:J,0)),1)</f>
        <v>2.209958623394801</v>
      </c>
      <c r="E1149" s="6">
        <f ca="1">INDEX('Sheet 1'!N:N,(MATCH((INDEX('Sheet 1'!B:B,(MATCH(A1149,'Sheet 1'!A:A,0)),1)),'Sheet 1'!J:J,0)),1)</f>
        <v>0.11866666666666691</v>
      </c>
      <c r="F1149" s="6">
        <f ca="1">INDEX('Sheet 1'!O:O,(MATCH((INDEX('Sheet 1'!B:B,(MATCH(A1149,'Sheet 1'!A:A,0)),1)),'Sheet 1'!J:J,0)),1)</f>
        <v>1.8732608751336011</v>
      </c>
      <c r="G1149" s="5">
        <f ca="1">INDEX('Sheet 1'!H:H,(MATCH((INDEX('Sheet 1'!B:B,(MATCH(A1149,'Sheet 1'!A:A,0)),1)),'Sheet 1'!J:J,0)),1)</f>
        <v>10.199999999999999</v>
      </c>
      <c r="H1149" s="5">
        <f t="shared" ca="1" si="86"/>
        <v>18.300137865704194</v>
      </c>
      <c r="I1149" s="5">
        <f ca="1">_xlfn.NORM.INV(RAND(), (((Sheet2!C1149/(Sheet2!D1149^2)) + ((Sheet2!H1148+Sheet2!E1148)/(Sheet2!F1148^2))) / ((1/(Sheet2!D1149^2)) + (1/(Sheet2!F1148^2)))), SQRT(1 / ((1/(Sheet2!D1149^2)) + (1/(Sheet2!F1148^2)))))</f>
        <v>20.023833265400537</v>
      </c>
      <c r="J1149" s="6">
        <f ca="1">IFERROR((COUNTIFS('Sheet 1'!B:B, INDEX('Sheet 1'!B:B, MATCH(A1149, 'Sheet 1'!A:A, 0)), 'Sheet 1'!G:G, "&lt;="&amp;I1149, 'Sheet 1'!H:H, "&gt;0") / COUNTIFS('Sheet 1'!B:B, INDEX('Sheet 1'!B:B, MATCH(A1149, 'Sheet 1'!A:A, 0)), 'Sheet 1'!G:G, "&lt;="&amp;I1149)) * 0.9426, "0.001")</f>
        <v>0.57174098360655734</v>
      </c>
      <c r="K1149" s="4">
        <f ca="1">IFERROR(AVERAGEIFS('Sheet 1'!H:H, 'Sheet 1'!B:B, INDEX('Sheet 1'!B:B, MATCH(A1149, 'Sheet 1'!A:A, 0)), 'Sheet 1'!G:G, "&lt;="&amp;I1149, 'Sheet 1'!H:H, "&gt;0"), "0.001")</f>
        <v>6.9324324324324342</v>
      </c>
      <c r="L1149" s="6">
        <f t="shared" ca="1" si="87"/>
        <v>3.9635557377049189</v>
      </c>
      <c r="M1149" s="4">
        <f t="shared" ca="1" si="88"/>
        <v>-8.229827814346045</v>
      </c>
      <c r="N1149" s="4">
        <f t="shared" ca="1" si="89"/>
        <v>-0.83089986327950693</v>
      </c>
      <c r="O1149" s="8"/>
      <c r="P1149" s="5"/>
      <c r="Q1149" s="14"/>
      <c r="R1149" s="14"/>
      <c r="S1149" s="15"/>
      <c r="T1149" s="7"/>
      <c r="U1149" s="5"/>
      <c r="V1149" s="8"/>
      <c r="W1149" s="12"/>
      <c r="X1149" s="12"/>
      <c r="Y1149" s="5"/>
    </row>
    <row r="1150" spans="1:25" x14ac:dyDescent="0.25">
      <c r="A1150" s="16">
        <f t="shared" ca="1" si="85"/>
        <v>46940</v>
      </c>
      <c r="B1150" s="3">
        <f ca="1">INDEX('Sheet 1'!G:G,(MATCH(A1150,'Sheet 1'!A:A,0)),1)</f>
        <v>0</v>
      </c>
      <c r="C1150" s="5">
        <f ca="1">INDEX('Sheet 1'!M:M,(MATCH((INDEX('Sheet 1'!B:B,(MATCH(A1150,'Sheet 1'!A:A,0)),1)),'Sheet 1'!J:J,0)),1)</f>
        <v>18.387192982456131</v>
      </c>
      <c r="D1150" s="4">
        <f ca="1">INDEX('Sheet 1'!L:L,(MATCH((INDEX('Sheet 1'!B:B,(MATCH(A1150,'Sheet 1'!A:A,0)),1)),'Sheet 1'!J:J,0)),1)</f>
        <v>2.1148339231539608</v>
      </c>
      <c r="E1150" s="6">
        <f ca="1">INDEX('Sheet 1'!N:N,(MATCH((INDEX('Sheet 1'!B:B,(MATCH(A1150,'Sheet 1'!A:A,0)),1)),'Sheet 1'!J:J,0)),1)</f>
        <v>-0.27733333333333338</v>
      </c>
      <c r="F1150" s="6">
        <f ca="1">INDEX('Sheet 1'!O:O,(MATCH((INDEX('Sheet 1'!B:B,(MATCH(A1150,'Sheet 1'!A:A,0)),1)),'Sheet 1'!J:J,0)),1)</f>
        <v>1.9785726040632301</v>
      </c>
      <c r="G1150" s="5">
        <f ca="1">INDEX('Sheet 1'!H:H,(MATCH((INDEX('Sheet 1'!B:B,(MATCH(A1150,'Sheet 1'!A:A,0)),1)),'Sheet 1'!J:J,0)),1)</f>
        <v>1.5</v>
      </c>
      <c r="H1150" s="5">
        <f t="shared" ca="1" si="86"/>
        <v>18.404906581020725</v>
      </c>
      <c r="I1150" s="5">
        <f ca="1">_xlfn.NORM.INV(RAND(), (((Sheet2!C1150/(Sheet2!D1150^2)) + ((Sheet2!H1149+Sheet2!E1149)/(Sheet2!F1149^2))) / ((1/(Sheet2!D1150^2)) + (1/(Sheet2!F1149^2)))), SQRT(1 / ((1/(Sheet2!D1150^2)) + (1/(Sheet2!F1149^2)))))</f>
        <v>16.741896981892655</v>
      </c>
      <c r="J1150" s="6">
        <f ca="1">IFERROR((COUNTIFS('Sheet 1'!B:B, INDEX('Sheet 1'!B:B, MATCH(A1150, 'Sheet 1'!A:A, 0)), 'Sheet 1'!G:G, "&lt;="&amp;I1150, 'Sheet 1'!H:H, "&gt;0") / COUNTIFS('Sheet 1'!B:B, INDEX('Sheet 1'!B:B, MATCH(A1150, 'Sheet 1'!A:A, 0)), 'Sheet 1'!G:G, "&lt;="&amp;I1150)) * 0.9426, "0.001")</f>
        <v>0.42416999999999999</v>
      </c>
      <c r="K1150" s="4">
        <f ca="1">IFERROR(AVERAGEIFS('Sheet 1'!H:H, 'Sheet 1'!B:B, INDEX('Sheet 1'!B:B, MATCH(A1150, 'Sheet 1'!A:A, 0)), 'Sheet 1'!G:G, "&lt;="&amp;I1150, 'Sheet 1'!H:H, "&gt;0"), "0.001")</f>
        <v>11.555555555555555</v>
      </c>
      <c r="L1150" s="6">
        <f t="shared" ca="1" si="87"/>
        <v>4.9015199999999997</v>
      </c>
      <c r="M1150" s="4">
        <f t="shared" ca="1" si="88"/>
        <v>-8.6943909784813567</v>
      </c>
      <c r="N1150" s="4">
        <f t="shared" ca="1" si="89"/>
        <v>0.777978820251645</v>
      </c>
      <c r="O1150" s="8"/>
      <c r="P1150" s="5"/>
      <c r="Q1150" s="14"/>
      <c r="R1150" s="14"/>
      <c r="S1150" s="15"/>
      <c r="T1150" s="7"/>
      <c r="U1150" s="5"/>
      <c r="V1150" s="8"/>
      <c r="W1150" s="12"/>
      <c r="X1150" s="12"/>
      <c r="Y1150" s="5"/>
    </row>
    <row r="1151" spans="1:25" x14ac:dyDescent="0.25">
      <c r="A1151" s="16">
        <f t="shared" ca="1" si="85"/>
        <v>46941</v>
      </c>
      <c r="B1151" s="3">
        <f ca="1">INDEX('Sheet 1'!G:G,(MATCH(A1151,'Sheet 1'!A:A,0)),1)</f>
        <v>0</v>
      </c>
      <c r="C1151" s="5">
        <f ca="1">INDEX('Sheet 1'!M:M,(MATCH((INDEX('Sheet 1'!B:B,(MATCH(A1151,'Sheet 1'!A:A,0)),1)),'Sheet 1'!J:J,0)),1)</f>
        <v>18.134631578947371</v>
      </c>
      <c r="D1151" s="4">
        <f ca="1">INDEX('Sheet 1'!L:L,(MATCH((INDEX('Sheet 1'!B:B,(MATCH(A1151,'Sheet 1'!A:A,0)),1)),'Sheet 1'!J:J,0)),1)</f>
        <v>2.285195597518757</v>
      </c>
      <c r="E1151" s="6">
        <f ca="1">INDEX('Sheet 1'!N:N,(MATCH((INDEX('Sheet 1'!B:B,(MATCH(A1151,'Sheet 1'!A:A,0)),1)),'Sheet 1'!J:J,0)),1)</f>
        <v>-0.20799999999999999</v>
      </c>
      <c r="F1151" s="6">
        <f ca="1">INDEX('Sheet 1'!O:O,(MATCH((INDEX('Sheet 1'!B:B,(MATCH(A1151,'Sheet 1'!A:A,0)),1)),'Sheet 1'!J:J,0)),1)</f>
        <v>2.108461716705051</v>
      </c>
      <c r="G1151" s="5">
        <f ca="1">INDEX('Sheet 1'!H:H,(MATCH((INDEX('Sheet 1'!B:B,(MATCH(A1151,'Sheet 1'!A:A,0)),1)),'Sheet 1'!J:J,0)),1)</f>
        <v>0</v>
      </c>
      <c r="H1151" s="5">
        <f t="shared" ca="1" si="86"/>
        <v>18.130597434717767</v>
      </c>
      <c r="I1151" s="5">
        <f ca="1">_xlfn.NORM.INV(RAND(), (((Sheet2!C1151/(Sheet2!D1151^2)) + ((Sheet2!H1150+Sheet2!E1150)/(Sheet2!F1150^2))) / ((1/(Sheet2!D1151^2)) + (1/(Sheet2!F1150^2)))), SQRT(1 / ((1/(Sheet2!D1151^2)) + (1/(Sheet2!F1150^2)))))</f>
        <v>18.8848429088643</v>
      </c>
      <c r="J1151" s="6">
        <f ca="1">IFERROR((COUNTIFS('Sheet 1'!B:B, INDEX('Sheet 1'!B:B, MATCH(A1151, 'Sheet 1'!A:A, 0)), 'Sheet 1'!G:G, "&lt;="&amp;I1151, 'Sheet 1'!H:H, "&gt;0") / COUNTIFS('Sheet 1'!B:B, INDEX('Sheet 1'!B:B, MATCH(A1151, 'Sheet 1'!A:A, 0)), 'Sheet 1'!G:G, "&lt;="&amp;I1151)) * 0.9426, "0.001")</f>
        <v>0.48054117647058819</v>
      </c>
      <c r="K1151" s="4">
        <f ca="1">IFERROR(AVERAGEIFS('Sheet 1'!H:H, 'Sheet 1'!B:B, INDEX('Sheet 1'!B:B, MATCH(A1151, 'Sheet 1'!A:A, 0)), 'Sheet 1'!G:G, "&lt;="&amp;I1151, 'Sheet 1'!H:H, "&gt;0"), "0.001")</f>
        <v>12.523076923076925</v>
      </c>
      <c r="L1151" s="6">
        <f t="shared" ca="1" si="87"/>
        <v>6.017854117647059</v>
      </c>
      <c r="M1151" s="4">
        <f t="shared" ca="1" si="88"/>
        <v>-7.9357021336106968</v>
      </c>
      <c r="N1151" s="4">
        <f t="shared" ca="1" si="89"/>
        <v>-0.32829195484688561</v>
      </c>
      <c r="O1151" s="8"/>
      <c r="P1151" s="5"/>
      <c r="Q1151" s="14"/>
      <c r="R1151" s="14"/>
      <c r="S1151" s="15"/>
      <c r="T1151" s="7"/>
      <c r="U1151" s="5"/>
      <c r="V1151" s="8"/>
      <c r="W1151" s="12"/>
      <c r="X1151" s="12"/>
      <c r="Y1151" s="5"/>
    </row>
    <row r="1152" spans="1:25" x14ac:dyDescent="0.25">
      <c r="A1152" s="16">
        <f t="shared" ca="1" si="85"/>
        <v>46942</v>
      </c>
      <c r="B1152" s="3">
        <f ca="1">INDEX('Sheet 1'!G:G,(MATCH(A1152,'Sheet 1'!A:A,0)),1)</f>
        <v>0</v>
      </c>
      <c r="C1152" s="5">
        <f ca="1">INDEX('Sheet 1'!M:M,(MATCH((INDEX('Sheet 1'!B:B,(MATCH(A1152,'Sheet 1'!A:A,0)),1)),'Sheet 1'!J:J,0)),1)</f>
        <v>17.779228070175439</v>
      </c>
      <c r="D1152" s="4">
        <f ca="1">INDEX('Sheet 1'!L:L,(MATCH((INDEX('Sheet 1'!B:B,(MATCH(A1152,'Sheet 1'!A:A,0)),1)),'Sheet 1'!J:J,0)),1)</f>
        <v>2.186949003965573</v>
      </c>
      <c r="E1152" s="6">
        <f ca="1">INDEX('Sheet 1'!N:N,(MATCH((INDEX('Sheet 1'!B:B,(MATCH(A1152,'Sheet 1'!A:A,0)),1)),'Sheet 1'!J:J,0)),1)</f>
        <v>1.3333333333333051E-3</v>
      </c>
      <c r="F1152" s="6">
        <f ca="1">INDEX('Sheet 1'!O:O,(MATCH((INDEX('Sheet 1'!B:B,(MATCH(A1152,'Sheet 1'!A:A,0)),1)),'Sheet 1'!J:J,0)),1)</f>
        <v>2.0913265758476949</v>
      </c>
      <c r="G1152" s="5">
        <f ca="1">INDEX('Sheet 1'!H:H,(MATCH((INDEX('Sheet 1'!B:B,(MATCH(A1152,'Sheet 1'!A:A,0)),1)),'Sheet 1'!J:J,0)),1)</f>
        <v>0</v>
      </c>
      <c r="H1152" s="5">
        <f t="shared" ca="1" si="86"/>
        <v>17.853531574592477</v>
      </c>
      <c r="I1152" s="5">
        <f ca="1">_xlfn.NORM.INV(RAND(), (((Sheet2!C1152/(Sheet2!D1152^2)) + ((Sheet2!H1151+Sheet2!E1151)/(Sheet2!F1151^2))) / ((1/(Sheet2!D1152^2)) + (1/(Sheet2!F1151^2)))), SQRT(1 / ((1/(Sheet2!D1152^2)) + (1/(Sheet2!F1151^2)))))</f>
        <v>19.237738849199683</v>
      </c>
      <c r="J1152" s="6">
        <f ca="1">IFERROR((COUNTIFS('Sheet 1'!B:B, INDEX('Sheet 1'!B:B, MATCH(A1152, 'Sheet 1'!A:A, 0)), 'Sheet 1'!G:G, "&lt;="&amp;I1152, 'Sheet 1'!H:H, "&gt;0") / COUNTIFS('Sheet 1'!B:B, INDEX('Sheet 1'!B:B, MATCH(A1152, 'Sheet 1'!A:A, 0)), 'Sheet 1'!G:G, "&lt;="&amp;I1152)) * 0.9426, "0.001")</f>
        <v>0.54083606557377051</v>
      </c>
      <c r="K1152" s="4">
        <f ca="1">IFERROR(AVERAGEIFS('Sheet 1'!H:H, 'Sheet 1'!B:B, INDEX('Sheet 1'!B:B, MATCH(A1152, 'Sheet 1'!A:A, 0)), 'Sheet 1'!G:G, "&lt;="&amp;I1152, 'Sheet 1'!H:H, "&gt;0"), "0.001")</f>
        <v>9.5342857142857138</v>
      </c>
      <c r="L1152" s="6">
        <f t="shared" ca="1" si="87"/>
        <v>5.1564855737704915</v>
      </c>
      <c r="M1152" s="4">
        <f t="shared" ca="1" si="88"/>
        <v>-8.1296948570526979</v>
      </c>
      <c r="N1152" s="4">
        <f t="shared" ca="1" si="89"/>
        <v>-0.66691577004289604</v>
      </c>
      <c r="O1152" s="8"/>
      <c r="P1152" s="5"/>
      <c r="Q1152" s="14"/>
      <c r="R1152" s="14"/>
      <c r="S1152" s="15"/>
      <c r="T1152" s="7"/>
      <c r="U1152" s="5"/>
      <c r="V1152" s="8"/>
      <c r="W1152" s="12"/>
      <c r="X1152" s="12"/>
      <c r="Y1152" s="5"/>
    </row>
    <row r="1153" spans="1:25" x14ac:dyDescent="0.25">
      <c r="A1153" s="16">
        <f t="shared" ca="1" si="85"/>
        <v>46943</v>
      </c>
      <c r="B1153" s="3">
        <f ca="1">INDEX('Sheet 1'!G:G,(MATCH(A1153,'Sheet 1'!A:A,0)),1)</f>
        <v>0</v>
      </c>
      <c r="C1153" s="5">
        <f ca="1">INDEX('Sheet 1'!M:M,(MATCH((INDEX('Sheet 1'!B:B,(MATCH(A1153,'Sheet 1'!A:A,0)),1)),'Sheet 1'!J:J,0)),1)</f>
        <v>17.62094736842106</v>
      </c>
      <c r="D1153" s="4">
        <f ca="1">INDEX('Sheet 1'!L:L,(MATCH((INDEX('Sheet 1'!B:B,(MATCH(A1153,'Sheet 1'!A:A,0)),1)),'Sheet 1'!J:J,0)),1)</f>
        <v>2.0470792200922818</v>
      </c>
      <c r="E1153" s="6">
        <f ca="1">INDEX('Sheet 1'!N:N,(MATCH((INDEX('Sheet 1'!B:B,(MATCH(A1153,'Sheet 1'!A:A,0)),1)),'Sheet 1'!J:J,0)),1)</f>
        <v>-3.4666666666666422E-2</v>
      </c>
      <c r="F1153" s="6">
        <f ca="1">INDEX('Sheet 1'!O:O,(MATCH((INDEX('Sheet 1'!B:B,(MATCH(A1153,'Sheet 1'!A:A,0)),1)),'Sheet 1'!J:J,0)),1)</f>
        <v>2.161111659216989</v>
      </c>
      <c r="G1153" s="5">
        <f ca="1">INDEX('Sheet 1'!H:H,(MATCH((INDEX('Sheet 1'!B:B,(MATCH(A1153,'Sheet 1'!A:A,0)),1)),'Sheet 1'!J:J,0)),1)</f>
        <v>0</v>
      </c>
      <c r="H1153" s="5">
        <f t="shared" ca="1" si="86"/>
        <v>17.735405404791493</v>
      </c>
      <c r="I1153" s="5">
        <f ca="1">_xlfn.NORM.INV(RAND(), (((Sheet2!C1153/(Sheet2!D1153^2)) + ((Sheet2!H1152+Sheet2!E1152)/(Sheet2!F1152^2))) / ((1/(Sheet2!D1153^2)) + (1/(Sheet2!F1152^2)))), SQRT(1 / ((1/(Sheet2!D1153^2)) + (1/(Sheet2!F1152^2)))))</f>
        <v>18.097975870617436</v>
      </c>
      <c r="J1153" s="6">
        <f ca="1">IFERROR((COUNTIFS('Sheet 1'!B:B, INDEX('Sheet 1'!B:B, MATCH(A1153, 'Sheet 1'!A:A, 0)), 'Sheet 1'!G:G, "&lt;="&amp;I1153, 'Sheet 1'!H:H, "&gt;0") / COUNTIFS('Sheet 1'!B:B, INDEX('Sheet 1'!B:B, MATCH(A1153, 'Sheet 1'!A:A, 0)), 'Sheet 1'!G:G, "&lt;="&amp;I1153)) * 0.9426, "0.001")</f>
        <v>0.53862857142857135</v>
      </c>
      <c r="K1153" s="4">
        <f ca="1">IFERROR(AVERAGEIFS('Sheet 1'!H:H, 'Sheet 1'!B:B, INDEX('Sheet 1'!B:B, MATCH(A1153, 'Sheet 1'!A:A, 0)), 'Sheet 1'!G:G, "&lt;="&amp;I1153, 'Sheet 1'!H:H, "&gt;0"), "0.001")</f>
        <v>8.6499999999999986</v>
      </c>
      <c r="L1153" s="6">
        <f t="shared" ca="1" si="87"/>
        <v>4.6591371428571415</v>
      </c>
      <c r="M1153" s="4">
        <f t="shared" ca="1" si="88"/>
        <v>-8.6078482920786588</v>
      </c>
      <c r="N1153" s="4">
        <f t="shared" ca="1" si="89"/>
        <v>-0.23302884300436183</v>
      </c>
      <c r="O1153" s="8"/>
      <c r="P1153" s="5"/>
      <c r="Q1153" s="14"/>
      <c r="R1153" s="14"/>
      <c r="S1153" s="15"/>
      <c r="T1153" s="7"/>
      <c r="U1153" s="5"/>
      <c r="V1153" s="8"/>
      <c r="W1153" s="12"/>
      <c r="X1153" s="12"/>
      <c r="Y1153" s="5"/>
    </row>
    <row r="1154" spans="1:25" x14ac:dyDescent="0.25">
      <c r="A1154" s="16">
        <f t="shared" ca="1" si="85"/>
        <v>46944</v>
      </c>
      <c r="B1154" s="3">
        <f ca="1">INDEX('Sheet 1'!G:G,(MATCH(A1154,'Sheet 1'!A:A,0)),1)</f>
        <v>0</v>
      </c>
      <c r="C1154" s="5">
        <f ca="1">INDEX('Sheet 1'!M:M,(MATCH((INDEX('Sheet 1'!B:B,(MATCH(A1154,'Sheet 1'!A:A,0)),1)),'Sheet 1'!J:J,0)),1)</f>
        <v>17.854175438596489</v>
      </c>
      <c r="D1154" s="4">
        <f ca="1">INDEX('Sheet 1'!L:L,(MATCH((INDEX('Sheet 1'!B:B,(MATCH(A1154,'Sheet 1'!A:A,0)),1)),'Sheet 1'!J:J,0)),1)</f>
        <v>1.9641718792333891</v>
      </c>
      <c r="E1154" s="6">
        <f ca="1">INDEX('Sheet 1'!N:N,(MATCH((INDEX('Sheet 1'!B:B,(MATCH(A1154,'Sheet 1'!A:A,0)),1)),'Sheet 1'!J:J,0)),1)</f>
        <v>-2.9333333333333631E-2</v>
      </c>
      <c r="F1154" s="6">
        <f ca="1">INDEX('Sheet 1'!O:O,(MATCH((INDEX('Sheet 1'!B:B,(MATCH(A1154,'Sheet 1'!A:A,0)),1)),'Sheet 1'!J:J,0)),1)</f>
        <v>2.0446881301434581</v>
      </c>
      <c r="G1154" s="5">
        <f ca="1">INDEX('Sheet 1'!H:H,(MATCH((INDEX('Sheet 1'!B:B,(MATCH(A1154,'Sheet 1'!A:A,0)),1)),'Sheet 1'!J:J,0)),1)</f>
        <v>0</v>
      </c>
      <c r="H1154" s="5">
        <f t="shared" ca="1" si="86"/>
        <v>17.784765453382168</v>
      </c>
      <c r="I1154" s="5">
        <f ca="1">_xlfn.NORM.INV(RAND(), (((Sheet2!C1154/(Sheet2!D1154^2)) + ((Sheet2!H1153+Sheet2!E1153)/(Sheet2!F1153^2))) / ((1/(Sheet2!D1154^2)) + (1/(Sheet2!F1153^2)))), SQRT(1 / ((1/(Sheet2!D1154^2)) + (1/(Sheet2!F1153^2)))))</f>
        <v>18.318698421916132</v>
      </c>
      <c r="J1154" s="6">
        <f ca="1">IFERROR((COUNTIFS('Sheet 1'!B:B, INDEX('Sheet 1'!B:B, MATCH(A1154, 'Sheet 1'!A:A, 0)), 'Sheet 1'!G:G, "&lt;="&amp;I1154, 'Sheet 1'!H:H, "&gt;0") / COUNTIFS('Sheet 1'!B:B, INDEX('Sheet 1'!B:B, MATCH(A1154, 'Sheet 1'!A:A, 0)), 'Sheet 1'!G:G, "&lt;="&amp;I1154)) * 0.9426, "0.001")</f>
        <v>0.53021249999999998</v>
      </c>
      <c r="K1154" s="4">
        <f ca="1">IFERROR(AVERAGEIFS('Sheet 1'!H:H, 'Sheet 1'!B:B, INDEX('Sheet 1'!B:B, MATCH(A1154, 'Sheet 1'!A:A, 0)), 'Sheet 1'!G:G, "&lt;="&amp;I1154, 'Sheet 1'!H:H, "&gt;0"), "0.001")</f>
        <v>9.3148148148148167</v>
      </c>
      <c r="L1154" s="6">
        <f t="shared" ca="1" si="87"/>
        <v>4.9388312500000007</v>
      </c>
      <c r="M1154" s="4">
        <f t="shared" ca="1" si="88"/>
        <v>-9.0899251879957284</v>
      </c>
      <c r="N1154" s="4">
        <f t="shared" ca="1" si="89"/>
        <v>-0.23649813350395038</v>
      </c>
      <c r="O1154" s="8"/>
      <c r="P1154" s="5"/>
      <c r="Q1154" s="14"/>
      <c r="R1154" s="14"/>
      <c r="S1154" s="15"/>
      <c r="T1154" s="7"/>
      <c r="U1154" s="5"/>
      <c r="V1154" s="8"/>
      <c r="W1154" s="12"/>
      <c r="X1154" s="12"/>
      <c r="Y1154" s="5"/>
    </row>
    <row r="1155" spans="1:25" x14ac:dyDescent="0.25">
      <c r="A1155" s="16">
        <f t="shared" ref="A1155:A1218" ca="1" si="90">A1154+1</f>
        <v>46945</v>
      </c>
      <c r="B1155" s="3">
        <f ca="1">INDEX('Sheet 1'!G:G,(MATCH(A1155,'Sheet 1'!A:A,0)),1)</f>
        <v>0</v>
      </c>
      <c r="C1155" s="5">
        <f ca="1">INDEX('Sheet 1'!M:M,(MATCH((INDEX('Sheet 1'!B:B,(MATCH(A1155,'Sheet 1'!A:A,0)),1)),'Sheet 1'!J:J,0)),1)</f>
        <v>17.71866666666666</v>
      </c>
      <c r="D1155" s="4">
        <f ca="1">INDEX('Sheet 1'!L:L,(MATCH((INDEX('Sheet 1'!B:B,(MATCH(A1155,'Sheet 1'!A:A,0)),1)),'Sheet 1'!J:J,0)),1)</f>
        <v>1.7969112638331071</v>
      </c>
      <c r="E1155" s="6">
        <f ca="1">INDEX('Sheet 1'!N:N,(MATCH((INDEX('Sheet 1'!B:B,(MATCH(A1155,'Sheet 1'!A:A,0)),1)),'Sheet 1'!J:J,0)),1)</f>
        <v>5.2000000000000123E-2</v>
      </c>
      <c r="F1155" s="6">
        <f ca="1">INDEX('Sheet 1'!O:O,(MATCH((INDEX('Sheet 1'!B:B,(MATCH(A1155,'Sheet 1'!A:A,0)),1)),'Sheet 1'!J:J,0)),1)</f>
        <v>2.0537612166790802</v>
      </c>
      <c r="G1155" s="5">
        <f ca="1">INDEX('Sheet 1'!H:H,(MATCH((INDEX('Sheet 1'!B:B,(MATCH(A1155,'Sheet 1'!A:A,0)),1)),'Sheet 1'!J:J,0)),1)</f>
        <v>6.1</v>
      </c>
      <c r="H1155" s="5">
        <f t="shared" ref="H1155:H1218" ca="1" si="91">((C1155/(D1155*D1155))+((H1154+E1154)/(F1154*F1154)))/((1/(D1155*D1155))+(1/(F1154*F1154)))</f>
        <v>17.734687905735871</v>
      </c>
      <c r="I1155" s="5">
        <f ca="1">_xlfn.NORM.INV(RAND(), (((Sheet2!C1155/(Sheet2!D1155^2)) + ((Sheet2!H1154+Sheet2!E1154)/(Sheet2!F1154^2))) / ((1/(Sheet2!D1155^2)) + (1/(Sheet2!F1154^2)))), SQRT(1 / ((1/(Sheet2!D1155^2)) + (1/(Sheet2!F1154^2)))))</f>
        <v>17.55956232264899</v>
      </c>
      <c r="J1155" s="6">
        <f ca="1">IFERROR((COUNTIFS('Sheet 1'!B:B, INDEX('Sheet 1'!B:B, MATCH(A1155, 'Sheet 1'!A:A, 0)), 'Sheet 1'!G:G, "&lt;="&amp;I1155, 'Sheet 1'!H:H, "&gt;0") / COUNTIFS('Sheet 1'!B:B, INDEX('Sheet 1'!B:B, MATCH(A1155, 'Sheet 1'!A:A, 0)), 'Sheet 1'!G:G, "&lt;="&amp;I1155)) * 0.9426, "0.001")</f>
        <v>0.56555999999999995</v>
      </c>
      <c r="K1155" s="4">
        <f ca="1">IFERROR(AVERAGEIFS('Sheet 1'!H:H, 'Sheet 1'!B:B, INDEX('Sheet 1'!B:B, MATCH(A1155, 'Sheet 1'!A:A, 0)), 'Sheet 1'!G:G, "&lt;="&amp;I1155, 'Sheet 1'!H:H, "&gt;0"), "0.001")</f>
        <v>7.8083333333333336</v>
      </c>
      <c r="L1155" s="6">
        <f t="shared" ref="L1155:L1218" ca="1" si="92">J1155*K1155</f>
        <v>4.4160810000000001</v>
      </c>
      <c r="M1155" s="4">
        <f t="shared" ref="M1155:M1218" ca="1" si="93">(B1155-C1155)/D1155</f>
        <v>-9.8606241851196543</v>
      </c>
      <c r="N1155" s="4">
        <f t="shared" ref="N1155:N1218" ca="1" si="94">(C1155-I1155)/D1155</f>
        <v>8.8543239290667458E-2</v>
      </c>
      <c r="O1155" s="8"/>
      <c r="P1155" s="5"/>
      <c r="Q1155" s="14"/>
      <c r="R1155" s="14"/>
      <c r="S1155" s="15"/>
      <c r="T1155" s="7"/>
      <c r="U1155" s="5"/>
      <c r="V1155" s="8"/>
      <c r="W1155" s="12"/>
      <c r="X1155" s="12"/>
      <c r="Y1155" s="5"/>
    </row>
    <row r="1156" spans="1:25" x14ac:dyDescent="0.25">
      <c r="A1156" s="16">
        <f t="shared" ca="1" si="90"/>
        <v>46946</v>
      </c>
      <c r="B1156" s="3">
        <f ca="1">INDEX('Sheet 1'!G:G,(MATCH(A1156,'Sheet 1'!A:A,0)),1)</f>
        <v>0</v>
      </c>
      <c r="C1156" s="5">
        <f ca="1">INDEX('Sheet 1'!M:M,(MATCH((INDEX('Sheet 1'!B:B,(MATCH(A1156,'Sheet 1'!A:A,0)),1)),'Sheet 1'!J:J,0)),1)</f>
        <v>17.80470175438596</v>
      </c>
      <c r="D1156" s="4">
        <f ca="1">INDEX('Sheet 1'!L:L,(MATCH((INDEX('Sheet 1'!B:B,(MATCH(A1156,'Sheet 1'!A:A,0)),1)),'Sheet 1'!J:J,0)),1)</f>
        <v>2.1655267964877711</v>
      </c>
      <c r="E1156" s="6">
        <f ca="1">INDEX('Sheet 1'!N:N,(MATCH((INDEX('Sheet 1'!B:B,(MATCH(A1156,'Sheet 1'!A:A,0)),1)),'Sheet 1'!J:J,0)),1)</f>
        <v>0.152</v>
      </c>
      <c r="F1156" s="6">
        <f ca="1">INDEX('Sheet 1'!O:O,(MATCH((INDEX('Sheet 1'!B:B,(MATCH(A1156,'Sheet 1'!A:A,0)),1)),'Sheet 1'!J:J,0)),1)</f>
        <v>2.1081796938642641</v>
      </c>
      <c r="G1156" s="5">
        <f ca="1">INDEX('Sheet 1'!H:H,(MATCH((INDEX('Sheet 1'!B:B,(MATCH(A1156,'Sheet 1'!A:A,0)),1)),'Sheet 1'!J:J,0)),1)</f>
        <v>1.3</v>
      </c>
      <c r="H1156" s="5">
        <f t="shared" ca="1" si="91"/>
        <v>17.795217992140561</v>
      </c>
      <c r="I1156" s="5">
        <f ca="1">_xlfn.NORM.INV(RAND(), (((Sheet2!C1156/(Sheet2!D1156^2)) + ((Sheet2!H1155+Sheet2!E1155)/(Sheet2!F1155^2))) / ((1/(Sheet2!D1156^2)) + (1/(Sheet2!F1155^2)))), SQRT(1 / ((1/(Sheet2!D1156^2)) + (1/(Sheet2!F1155^2)))))</f>
        <v>17.025650118397515</v>
      </c>
      <c r="J1156" s="6">
        <f ca="1">IFERROR((COUNTIFS('Sheet 1'!B:B, INDEX('Sheet 1'!B:B, MATCH(A1156, 'Sheet 1'!A:A, 0)), 'Sheet 1'!G:G, "&lt;="&amp;I1156, 'Sheet 1'!H:H, "&gt;0") / COUNTIFS('Sheet 1'!B:B, INDEX('Sheet 1'!B:B, MATCH(A1156, 'Sheet 1'!A:A, 0)), 'Sheet 1'!G:G, "&lt;="&amp;I1156)) * 0.9426, "0.001")</f>
        <v>0.49179130434782609</v>
      </c>
      <c r="K1156" s="4">
        <f ca="1">IFERROR(AVERAGEIFS('Sheet 1'!H:H, 'Sheet 1'!B:B, INDEX('Sheet 1'!B:B, MATCH(A1156, 'Sheet 1'!A:A, 0)), 'Sheet 1'!G:G, "&lt;="&amp;I1156, 'Sheet 1'!H:H, "&gt;0"), "0.001")</f>
        <v>11.725000000000001</v>
      </c>
      <c r="L1156" s="6">
        <f t="shared" ca="1" si="92"/>
        <v>5.7662530434782617</v>
      </c>
      <c r="M1156" s="4">
        <f t="shared" ca="1" si="93"/>
        <v>-8.2218801370932404</v>
      </c>
      <c r="N1156" s="4">
        <f t="shared" ca="1" si="94"/>
        <v>0.35975155664292624</v>
      </c>
      <c r="O1156" s="8"/>
      <c r="P1156" s="5"/>
      <c r="Q1156" s="14"/>
      <c r="R1156" s="14"/>
      <c r="S1156" s="15"/>
      <c r="T1156" s="7"/>
      <c r="U1156" s="5"/>
      <c r="V1156" s="8"/>
      <c r="W1156" s="12"/>
      <c r="X1156" s="12"/>
      <c r="Y1156" s="5"/>
    </row>
    <row r="1157" spans="1:25" x14ac:dyDescent="0.25">
      <c r="A1157" s="16">
        <f t="shared" ca="1" si="90"/>
        <v>46947</v>
      </c>
      <c r="B1157" s="3">
        <f ca="1">INDEX('Sheet 1'!G:G,(MATCH(A1157,'Sheet 1'!A:A,0)),1)</f>
        <v>0</v>
      </c>
      <c r="C1157" s="5">
        <f ca="1">INDEX('Sheet 1'!M:M,(MATCH((INDEX('Sheet 1'!B:B,(MATCH(A1157,'Sheet 1'!A:A,0)),1)),'Sheet 1'!J:J,0)),1)</f>
        <v>17.939789473684211</v>
      </c>
      <c r="D1157" s="4">
        <f ca="1">INDEX('Sheet 1'!L:L,(MATCH((INDEX('Sheet 1'!B:B,(MATCH(A1157,'Sheet 1'!A:A,0)),1)),'Sheet 1'!J:J,0)),1)</f>
        <v>1.620241334487545</v>
      </c>
      <c r="E1157" s="6">
        <f ca="1">INDEX('Sheet 1'!N:N,(MATCH((INDEX('Sheet 1'!B:B,(MATCH(A1157,'Sheet 1'!A:A,0)),1)),'Sheet 1'!J:J,0)),1)</f>
        <v>0.2653333333333332</v>
      </c>
      <c r="F1157" s="6">
        <f ca="1">INDEX('Sheet 1'!O:O,(MATCH((INDEX('Sheet 1'!B:B,(MATCH(A1157,'Sheet 1'!A:A,0)),1)),'Sheet 1'!J:J,0)),1)</f>
        <v>2.036125980633078</v>
      </c>
      <c r="G1157" s="5">
        <f ca="1">INDEX('Sheet 1'!H:H,(MATCH((INDEX('Sheet 1'!B:B,(MATCH(A1157,'Sheet 1'!A:A,0)),1)),'Sheet 1'!J:J,0)),1)</f>
        <v>0</v>
      </c>
      <c r="H1157" s="5">
        <f t="shared" ca="1" si="91"/>
        <v>17.942547932842302</v>
      </c>
      <c r="I1157" s="5">
        <f ca="1">_xlfn.NORM.INV(RAND(), (((Sheet2!C1157/(Sheet2!D1157^2)) + ((Sheet2!H1156+Sheet2!E1156)/(Sheet2!F1156^2))) / ((1/(Sheet2!D1157^2)) + (1/(Sheet2!F1156^2)))), SQRT(1 / ((1/(Sheet2!D1157^2)) + (1/(Sheet2!F1156^2)))))</f>
        <v>18.068807624796825</v>
      </c>
      <c r="J1157" s="6">
        <f ca="1">IFERROR((COUNTIFS('Sheet 1'!B:B, INDEX('Sheet 1'!B:B, MATCH(A1157, 'Sheet 1'!A:A, 0)), 'Sheet 1'!G:G, "&lt;="&amp;I1157, 'Sheet 1'!H:H, "&gt;0") / COUNTIFS('Sheet 1'!B:B, INDEX('Sheet 1'!B:B, MATCH(A1157, 'Sheet 1'!A:A, 0)), 'Sheet 1'!G:G, "&lt;="&amp;I1157)) * 0.9426, "0.001")</f>
        <v>0.62839999999999996</v>
      </c>
      <c r="K1157" s="4">
        <f ca="1">IFERROR(AVERAGEIFS('Sheet 1'!H:H, 'Sheet 1'!B:B, INDEX('Sheet 1'!B:B, MATCH(A1157, 'Sheet 1'!A:A, 0)), 'Sheet 1'!G:G, "&lt;="&amp;I1157, 'Sheet 1'!H:H, "&gt;0"), "0.001")</f>
        <v>11.731818181818181</v>
      </c>
      <c r="L1157" s="6">
        <f t="shared" ca="1" si="92"/>
        <v>7.3722745454545446</v>
      </c>
      <c r="M1157" s="4">
        <f t="shared" ca="1" si="93"/>
        <v>-11.072294658720248</v>
      </c>
      <c r="N1157" s="4">
        <f t="shared" ca="1" si="94"/>
        <v>-7.9628971540477669E-2</v>
      </c>
      <c r="O1157" s="8"/>
      <c r="P1157" s="5"/>
      <c r="Q1157" s="14"/>
      <c r="R1157" s="14"/>
      <c r="S1157" s="15"/>
      <c r="T1157" s="7"/>
      <c r="U1157" s="5"/>
      <c r="V1157" s="8"/>
      <c r="W1157" s="12"/>
      <c r="X1157" s="12"/>
      <c r="Y1157" s="5"/>
    </row>
    <row r="1158" spans="1:25" x14ac:dyDescent="0.25">
      <c r="A1158" s="16">
        <f t="shared" ca="1" si="90"/>
        <v>46948</v>
      </c>
      <c r="B1158" s="3">
        <f ca="1">INDEX('Sheet 1'!G:G,(MATCH(A1158,'Sheet 1'!A:A,0)),1)</f>
        <v>0</v>
      </c>
      <c r="C1158" s="5">
        <f ca="1">INDEX('Sheet 1'!M:M,(MATCH((INDEX('Sheet 1'!B:B,(MATCH(A1158,'Sheet 1'!A:A,0)),1)),'Sheet 1'!J:J,0)),1)</f>
        <v>18.250350877192989</v>
      </c>
      <c r="D1158" s="4">
        <f ca="1">INDEX('Sheet 1'!L:L,(MATCH((INDEX('Sheet 1'!B:B,(MATCH(A1158,'Sheet 1'!A:A,0)),1)),'Sheet 1'!J:J,0)),1)</f>
        <v>2.1499272981631932</v>
      </c>
      <c r="E1158" s="6">
        <f ca="1">INDEX('Sheet 1'!N:N,(MATCH((INDEX('Sheet 1'!B:B,(MATCH(A1158,'Sheet 1'!A:A,0)),1)),'Sheet 1'!J:J,0)),1)</f>
        <v>-6.9333333333333372E-2</v>
      </c>
      <c r="F1158" s="6">
        <f ca="1">INDEX('Sheet 1'!O:O,(MATCH((INDEX('Sheet 1'!B:B,(MATCH(A1158,'Sheet 1'!A:A,0)),1)),'Sheet 1'!J:J,0)),1)</f>
        <v>2.1772145193028321</v>
      </c>
      <c r="G1158" s="5">
        <f ca="1">INDEX('Sheet 1'!H:H,(MATCH((INDEX('Sheet 1'!B:B,(MATCH(A1158,'Sheet 1'!A:A,0)),1)),'Sheet 1'!J:J,0)),1)</f>
        <v>0</v>
      </c>
      <c r="H1158" s="5">
        <f t="shared" ca="1" si="91"/>
        <v>18.227962352892007</v>
      </c>
      <c r="I1158" s="5">
        <f ca="1">_xlfn.NORM.INV(RAND(), (((Sheet2!C1158/(Sheet2!D1158^2)) + ((Sheet2!H1157+Sheet2!E1157)/(Sheet2!F1157^2))) / ((1/(Sheet2!D1158^2)) + (1/(Sheet2!F1157^2)))), SQRT(1 / ((1/(Sheet2!D1158^2)) + (1/(Sheet2!F1157^2)))))</f>
        <v>19.599401252640181</v>
      </c>
      <c r="J1158" s="6">
        <f ca="1">IFERROR((COUNTIFS('Sheet 1'!B:B, INDEX('Sheet 1'!B:B, MATCH(A1158, 'Sheet 1'!A:A, 0)), 'Sheet 1'!G:G, "&lt;="&amp;I1158, 'Sheet 1'!H:H, "&gt;0") / COUNTIFS('Sheet 1'!B:B, INDEX('Sheet 1'!B:B, MATCH(A1158, 'Sheet 1'!A:A, 0)), 'Sheet 1'!G:G, "&lt;="&amp;I1158)) * 0.9426, "0.001")</f>
        <v>0.60709830508474572</v>
      </c>
      <c r="K1158" s="4">
        <f ca="1">IFERROR(AVERAGEIFS('Sheet 1'!H:H, 'Sheet 1'!B:B, INDEX('Sheet 1'!B:B, MATCH(A1158, 'Sheet 1'!A:A, 0)), 'Sheet 1'!G:G, "&lt;="&amp;I1158, 'Sheet 1'!H:H, "&gt;0"), "0.001")</f>
        <v>7.6131578947368421</v>
      </c>
      <c r="L1158" s="6">
        <f t="shared" ca="1" si="92"/>
        <v>4.6219352542372878</v>
      </c>
      <c r="M1158" s="4">
        <f t="shared" ca="1" si="93"/>
        <v>-8.4888223396136766</v>
      </c>
      <c r="N1158" s="4">
        <f t="shared" ca="1" si="94"/>
        <v>-0.62748650924138838</v>
      </c>
      <c r="O1158" s="8"/>
      <c r="P1158" s="5"/>
      <c r="Q1158" s="14"/>
      <c r="R1158" s="14"/>
      <c r="S1158" s="15"/>
      <c r="T1158" s="7"/>
      <c r="U1158" s="5"/>
      <c r="V1158" s="8"/>
      <c r="W1158" s="12"/>
      <c r="X1158" s="12"/>
      <c r="Y1158" s="5"/>
    </row>
    <row r="1159" spans="1:25" x14ac:dyDescent="0.25">
      <c r="A1159" s="16">
        <f t="shared" ca="1" si="90"/>
        <v>46949</v>
      </c>
      <c r="B1159" s="3">
        <f ca="1">INDEX('Sheet 1'!G:G,(MATCH(A1159,'Sheet 1'!A:A,0)),1)</f>
        <v>0</v>
      </c>
      <c r="C1159" s="5">
        <f ca="1">INDEX('Sheet 1'!M:M,(MATCH((INDEX('Sheet 1'!B:B,(MATCH(A1159,'Sheet 1'!A:A,0)),1)),'Sheet 1'!J:J,0)),1)</f>
        <v>18.43431578947369</v>
      </c>
      <c r="D1159" s="4">
        <f ca="1">INDEX('Sheet 1'!L:L,(MATCH((INDEX('Sheet 1'!B:B,(MATCH(A1159,'Sheet 1'!A:A,0)),1)),'Sheet 1'!J:J,0)),1)</f>
        <v>2.080078827335075</v>
      </c>
      <c r="E1159" s="6">
        <f ca="1">INDEX('Sheet 1'!N:N,(MATCH((INDEX('Sheet 1'!B:B,(MATCH(A1159,'Sheet 1'!A:A,0)),1)),'Sheet 1'!J:J,0)),1)</f>
        <v>5.6000000000000182E-2</v>
      </c>
      <c r="F1159" s="6">
        <f ca="1">INDEX('Sheet 1'!O:O,(MATCH((INDEX('Sheet 1'!B:B,(MATCH(A1159,'Sheet 1'!A:A,0)),1)),'Sheet 1'!J:J,0)),1)</f>
        <v>1.635355982405418</v>
      </c>
      <c r="G1159" s="5">
        <f ca="1">INDEX('Sheet 1'!H:H,(MATCH((INDEX('Sheet 1'!B:B,(MATCH(A1159,'Sheet 1'!A:A,0)),1)),'Sheet 1'!J:J,0)),1)</f>
        <v>16.5</v>
      </c>
      <c r="H1159" s="5">
        <f t="shared" ca="1" si="91"/>
        <v>18.302759284351239</v>
      </c>
      <c r="I1159" s="5">
        <f ca="1">_xlfn.NORM.INV(RAND(), (((Sheet2!C1159/(Sheet2!D1159^2)) + ((Sheet2!H1158+Sheet2!E1158)/(Sheet2!F1158^2))) / ((1/(Sheet2!D1159^2)) + (1/(Sheet2!F1158^2)))), SQRT(1 / ((1/(Sheet2!D1159^2)) + (1/(Sheet2!F1158^2)))))</f>
        <v>18.932124957447105</v>
      </c>
      <c r="J1159" s="6">
        <f ca="1">IFERROR((COUNTIFS('Sheet 1'!B:B, INDEX('Sheet 1'!B:B, MATCH(A1159, 'Sheet 1'!A:A, 0)), 'Sheet 1'!G:G, "&lt;="&amp;I1159, 'Sheet 1'!H:H, "&gt;0") / COUNTIFS('Sheet 1'!B:B, INDEX('Sheet 1'!B:B, MATCH(A1159, 'Sheet 1'!A:A, 0)), 'Sheet 1'!G:G, "&lt;="&amp;I1159)) * 0.9426, "0.001")</f>
        <v>0.5760333333333334</v>
      </c>
      <c r="K1159" s="4">
        <f ca="1">IFERROR(AVERAGEIFS('Sheet 1'!H:H, 'Sheet 1'!B:B, INDEX('Sheet 1'!B:B, MATCH(A1159, 'Sheet 1'!A:A, 0)), 'Sheet 1'!G:G, "&lt;="&amp;I1159, 'Sheet 1'!H:H, "&gt;0"), "0.001")</f>
        <v>9.6878787878787875</v>
      </c>
      <c r="L1159" s="6">
        <f t="shared" ca="1" si="92"/>
        <v>5.5805411111111116</v>
      </c>
      <c r="M1159" s="4">
        <f t="shared" ca="1" si="93"/>
        <v>-8.862315959963448</v>
      </c>
      <c r="N1159" s="4">
        <f t="shared" ca="1" si="94"/>
        <v>-0.23932226097949894</v>
      </c>
      <c r="O1159" s="8"/>
      <c r="P1159" s="5"/>
      <c r="Q1159" s="14"/>
      <c r="R1159" s="14"/>
      <c r="S1159" s="15"/>
      <c r="T1159" s="7"/>
      <c r="U1159" s="5"/>
      <c r="V1159" s="8"/>
      <c r="W1159" s="12"/>
      <c r="X1159" s="12"/>
      <c r="Y1159" s="5"/>
    </row>
    <row r="1160" spans="1:25" x14ac:dyDescent="0.25">
      <c r="A1160" s="16">
        <f t="shared" ca="1" si="90"/>
        <v>46950</v>
      </c>
      <c r="B1160" s="3">
        <f ca="1">INDEX('Sheet 1'!G:G,(MATCH(A1160,'Sheet 1'!A:A,0)),1)</f>
        <v>0</v>
      </c>
      <c r="C1160" s="5">
        <f ca="1">INDEX('Sheet 1'!M:M,(MATCH((INDEX('Sheet 1'!B:B,(MATCH(A1160,'Sheet 1'!A:A,0)),1)),'Sheet 1'!J:J,0)),1)</f>
        <v>18.318491228070169</v>
      </c>
      <c r="D1160" s="4">
        <f ca="1">INDEX('Sheet 1'!L:L,(MATCH((INDEX('Sheet 1'!B:B,(MATCH(A1160,'Sheet 1'!A:A,0)),1)),'Sheet 1'!J:J,0)),1)</f>
        <v>1.870170777960855</v>
      </c>
      <c r="E1160" s="6">
        <f ca="1">INDEX('Sheet 1'!N:N,(MATCH((INDEX('Sheet 1'!B:B,(MATCH(A1160,'Sheet 1'!A:A,0)),1)),'Sheet 1'!J:J,0)),1)</f>
        <v>-0.18533333333333329</v>
      </c>
      <c r="F1160" s="6">
        <f ca="1">INDEX('Sheet 1'!O:O,(MATCH((INDEX('Sheet 1'!B:B,(MATCH(A1160,'Sheet 1'!A:A,0)),1)),'Sheet 1'!J:J,0)),1)</f>
        <v>1.600649642888561</v>
      </c>
      <c r="G1160" s="5">
        <f ca="1">INDEX('Sheet 1'!H:H,(MATCH((INDEX('Sheet 1'!B:B,(MATCH(A1160,'Sheet 1'!A:A,0)),1)),'Sheet 1'!J:J,0)),1)</f>
        <v>0.5</v>
      </c>
      <c r="H1160" s="5">
        <f t="shared" ca="1" si="91"/>
        <v>18.341310529983833</v>
      </c>
      <c r="I1160" s="5">
        <f ca="1">_xlfn.NORM.INV(RAND(), (((Sheet2!C1160/(Sheet2!D1160^2)) + ((Sheet2!H1159+Sheet2!E1159)/(Sheet2!F1159^2))) / ((1/(Sheet2!D1160^2)) + (1/(Sheet2!F1159^2)))), SQRT(1 / ((1/(Sheet2!D1160^2)) + (1/(Sheet2!F1159^2)))))</f>
        <v>18.016494991623279</v>
      </c>
      <c r="J1160" s="6">
        <f ca="1">IFERROR((COUNTIFS('Sheet 1'!B:B, INDEX('Sheet 1'!B:B, MATCH(A1160, 'Sheet 1'!A:A, 0)), 'Sheet 1'!G:G, "&lt;="&amp;I1160, 'Sheet 1'!H:H, "&gt;0") / COUNTIFS('Sheet 1'!B:B, INDEX('Sheet 1'!B:B, MATCH(A1160, 'Sheet 1'!A:A, 0)), 'Sheet 1'!G:G, "&lt;="&amp;I1160)) * 0.9426, "0.001")</f>
        <v>0.61269000000000007</v>
      </c>
      <c r="K1160" s="4">
        <f ca="1">IFERROR(AVERAGEIFS('Sheet 1'!H:H, 'Sheet 1'!B:B, INDEX('Sheet 1'!B:B, MATCH(A1160, 'Sheet 1'!A:A, 0)), 'Sheet 1'!G:G, "&lt;="&amp;I1160, 'Sheet 1'!H:H, "&gt;0"), "0.001")</f>
        <v>8.2999999999999989</v>
      </c>
      <c r="L1160" s="6">
        <f t="shared" ca="1" si="92"/>
        <v>5.0853269999999995</v>
      </c>
      <c r="M1160" s="4">
        <f t="shared" ca="1" si="93"/>
        <v>-9.7950900762355921</v>
      </c>
      <c r="N1160" s="4">
        <f t="shared" ca="1" si="94"/>
        <v>0.16148056637702993</v>
      </c>
      <c r="O1160" s="8"/>
      <c r="P1160" s="5"/>
      <c r="Q1160" s="14"/>
      <c r="R1160" s="14"/>
      <c r="S1160" s="15"/>
      <c r="T1160" s="7"/>
      <c r="U1160" s="5"/>
      <c r="V1160" s="8"/>
      <c r="W1160" s="12"/>
      <c r="X1160" s="12"/>
      <c r="Y1160" s="5"/>
    </row>
    <row r="1161" spans="1:25" x14ac:dyDescent="0.25">
      <c r="A1161" s="16">
        <f t="shared" ca="1" si="90"/>
        <v>46951</v>
      </c>
      <c r="B1161" s="3">
        <f ca="1">INDEX('Sheet 1'!G:G,(MATCH(A1161,'Sheet 1'!A:A,0)),1)</f>
        <v>0</v>
      </c>
      <c r="C1161" s="5">
        <f ca="1">INDEX('Sheet 1'!M:M,(MATCH((INDEX('Sheet 1'!B:B,(MATCH(A1161,'Sheet 1'!A:A,0)),1)),'Sheet 1'!J:J,0)),1)</f>
        <v>18.190912280701749</v>
      </c>
      <c r="D1161" s="4">
        <f ca="1">INDEX('Sheet 1'!L:L,(MATCH((INDEX('Sheet 1'!B:B,(MATCH(A1161,'Sheet 1'!A:A,0)),1)),'Sheet 1'!J:J,0)),1)</f>
        <v>2.020157874483588</v>
      </c>
      <c r="E1161" s="6">
        <f ca="1">INDEX('Sheet 1'!N:N,(MATCH((INDEX('Sheet 1'!B:B,(MATCH(A1161,'Sheet 1'!A:A,0)),1)),'Sheet 1'!J:J,0)),1)</f>
        <v>4.9333333333333278E-2</v>
      </c>
      <c r="F1161" s="6">
        <f ca="1">INDEX('Sheet 1'!O:O,(MATCH((INDEX('Sheet 1'!B:B,(MATCH(A1161,'Sheet 1'!A:A,0)),1)),'Sheet 1'!J:J,0)),1)</f>
        <v>2.0046144964255039</v>
      </c>
      <c r="G1161" s="5">
        <f ca="1">INDEX('Sheet 1'!H:H,(MATCH((INDEX('Sheet 1'!B:B,(MATCH(A1161,'Sheet 1'!A:A,0)),1)),'Sheet 1'!J:J,0)),1)</f>
        <v>0</v>
      </c>
      <c r="H1161" s="5">
        <f t="shared" ca="1" si="91"/>
        <v>18.16945075934548</v>
      </c>
      <c r="I1161" s="5">
        <f ca="1">_xlfn.NORM.INV(RAND(), (((Sheet2!C1161/(Sheet2!D1161^2)) + ((Sheet2!H1160+Sheet2!E1160)/(Sheet2!F1160^2))) / ((1/(Sheet2!D1161^2)) + (1/(Sheet2!F1160^2)))), SQRT(1 / ((1/(Sheet2!D1161^2)) + (1/(Sheet2!F1160^2)))))</f>
        <v>19.221158598843477</v>
      </c>
      <c r="J1161" s="6">
        <f ca="1">IFERROR((COUNTIFS('Sheet 1'!B:B, INDEX('Sheet 1'!B:B, MATCH(A1161, 'Sheet 1'!A:A, 0)), 'Sheet 1'!G:G, "&lt;="&amp;I1161, 'Sheet 1'!H:H, "&gt;0") / COUNTIFS('Sheet 1'!B:B, INDEX('Sheet 1'!B:B, MATCH(A1161, 'Sheet 1'!A:A, 0)), 'Sheet 1'!G:G, "&lt;="&amp;I1161)) * 0.9426, "0.001")</f>
        <v>0.58912500000000001</v>
      </c>
      <c r="K1161" s="4">
        <f ca="1">IFERROR(AVERAGEIFS('Sheet 1'!H:H, 'Sheet 1'!B:B, INDEX('Sheet 1'!B:B, MATCH(A1161, 'Sheet 1'!A:A, 0)), 'Sheet 1'!G:G, "&lt;="&amp;I1161, 'Sheet 1'!H:H, "&gt;0"), "0.001")</f>
        <v>10.857142857142859</v>
      </c>
      <c r="L1161" s="6">
        <f t="shared" ca="1" si="92"/>
        <v>6.3962142857142874</v>
      </c>
      <c r="M1161" s="4">
        <f t="shared" ca="1" si="93"/>
        <v>-9.0046983507919567</v>
      </c>
      <c r="N1161" s="4">
        <f t="shared" ca="1" si="94"/>
        <v>-0.50998307169685408</v>
      </c>
      <c r="O1161" s="8"/>
      <c r="P1161" s="5"/>
      <c r="Q1161" s="14"/>
      <c r="R1161" s="14"/>
      <c r="S1161" s="15"/>
      <c r="T1161" s="7"/>
      <c r="U1161" s="5"/>
      <c r="V1161" s="8"/>
      <c r="W1161" s="12"/>
      <c r="X1161" s="12"/>
      <c r="Y1161" s="5"/>
    </row>
    <row r="1162" spans="1:25" x14ac:dyDescent="0.25">
      <c r="A1162" s="16">
        <f t="shared" ca="1" si="90"/>
        <v>46952</v>
      </c>
      <c r="B1162" s="3">
        <f ca="1">INDEX('Sheet 1'!G:G,(MATCH(A1162,'Sheet 1'!A:A,0)),1)</f>
        <v>0</v>
      </c>
      <c r="C1162" s="5">
        <f ca="1">INDEX('Sheet 1'!M:M,(MATCH((INDEX('Sheet 1'!B:B,(MATCH(A1162,'Sheet 1'!A:A,0)),1)),'Sheet 1'!J:J,0)),1)</f>
        <v>18.43312280701754</v>
      </c>
      <c r="D1162" s="4">
        <f ca="1">INDEX('Sheet 1'!L:L,(MATCH((INDEX('Sheet 1'!B:B,(MATCH(A1162,'Sheet 1'!A:A,0)),1)),'Sheet 1'!J:J,0)),1)</f>
        <v>2.2539510854265261</v>
      </c>
      <c r="E1162" s="6">
        <f ca="1">INDEX('Sheet 1'!N:N,(MATCH((INDEX('Sheet 1'!B:B,(MATCH(A1162,'Sheet 1'!A:A,0)),1)),'Sheet 1'!J:J,0)),1)</f>
        <v>-7.8666666666666607E-2</v>
      </c>
      <c r="F1162" s="6">
        <f ca="1">INDEX('Sheet 1'!O:O,(MATCH((INDEX('Sheet 1'!B:B,(MATCH(A1162,'Sheet 1'!A:A,0)),1)),'Sheet 1'!J:J,0)),1)</f>
        <v>2.1584086563781031</v>
      </c>
      <c r="G1162" s="5">
        <f ca="1">INDEX('Sheet 1'!H:H,(MATCH((INDEX('Sheet 1'!B:B,(MATCH(A1162,'Sheet 1'!A:A,0)),1)),'Sheet 1'!J:J,0)),1)</f>
        <v>0</v>
      </c>
      <c r="H1162" s="5">
        <f t="shared" ca="1" si="91"/>
        <v>18.313446913073644</v>
      </c>
      <c r="I1162" s="5">
        <f ca="1">_xlfn.NORM.INV(RAND(), (((Sheet2!C1162/(Sheet2!D1162^2)) + ((Sheet2!H1161+Sheet2!E1161)/(Sheet2!F1161^2))) / ((1/(Sheet2!D1162^2)) + (1/(Sheet2!F1161^2)))), SQRT(1 / ((1/(Sheet2!D1162^2)) + (1/(Sheet2!F1161^2)))))</f>
        <v>20.308560118006941</v>
      </c>
      <c r="J1162" s="6">
        <f ca="1">IFERROR((COUNTIFS('Sheet 1'!B:B, INDEX('Sheet 1'!B:B, MATCH(A1162, 'Sheet 1'!A:A, 0)), 'Sheet 1'!G:G, "&lt;="&amp;I1162, 'Sheet 1'!H:H, "&gt;0") / COUNTIFS('Sheet 1'!B:B, INDEX('Sheet 1'!B:B, MATCH(A1162, 'Sheet 1'!A:A, 0)), 'Sheet 1'!G:G, "&lt;="&amp;I1162)) * 0.9426, "0.001")</f>
        <v>0.63806769230769234</v>
      </c>
      <c r="K1162" s="4">
        <f ca="1">IFERROR(AVERAGEIFS('Sheet 1'!H:H, 'Sheet 1'!B:B, INDEX('Sheet 1'!B:B, MATCH(A1162, 'Sheet 1'!A:A, 0)), 'Sheet 1'!G:G, "&lt;="&amp;I1162, 'Sheet 1'!H:H, "&gt;0"), "0.001")</f>
        <v>8.2977272727272737</v>
      </c>
      <c r="L1162" s="6">
        <f t="shared" ca="1" si="92"/>
        <v>5.2945116923076929</v>
      </c>
      <c r="M1162" s="4">
        <f t="shared" ca="1" si="93"/>
        <v>-8.1781379046783318</v>
      </c>
      <c r="N1162" s="4">
        <f t="shared" ca="1" si="94"/>
        <v>-0.83206655331408974</v>
      </c>
      <c r="O1162" s="8"/>
      <c r="P1162" s="5"/>
      <c r="Q1162" s="14"/>
      <c r="R1162" s="14"/>
      <c r="S1162" s="15"/>
      <c r="T1162" s="7"/>
      <c r="U1162" s="5"/>
      <c r="V1162" s="8"/>
      <c r="W1162" s="12"/>
      <c r="X1162" s="12"/>
      <c r="Y1162" s="5"/>
    </row>
    <row r="1163" spans="1:25" x14ac:dyDescent="0.25">
      <c r="A1163" s="16">
        <f t="shared" ca="1" si="90"/>
        <v>46953</v>
      </c>
      <c r="B1163" s="3">
        <f ca="1">INDEX('Sheet 1'!G:G,(MATCH(A1163,'Sheet 1'!A:A,0)),1)</f>
        <v>0</v>
      </c>
      <c r="C1163" s="5">
        <f ca="1">INDEX('Sheet 1'!M:M,(MATCH((INDEX('Sheet 1'!B:B,(MATCH(A1163,'Sheet 1'!A:A,0)),1)),'Sheet 1'!J:J,0)),1)</f>
        <v>18.258631578947369</v>
      </c>
      <c r="D1163" s="4">
        <f ca="1">INDEX('Sheet 1'!L:L,(MATCH((INDEX('Sheet 1'!B:B,(MATCH(A1163,'Sheet 1'!A:A,0)),1)),'Sheet 1'!J:J,0)),1)</f>
        <v>2.2533658508235841</v>
      </c>
      <c r="E1163" s="6">
        <f ca="1">INDEX('Sheet 1'!N:N,(MATCH((INDEX('Sheet 1'!B:B,(MATCH(A1163,'Sheet 1'!A:A,0)),1)),'Sheet 1'!J:J,0)),1)</f>
        <v>-0.15466666666666681</v>
      </c>
      <c r="F1163" s="6">
        <f ca="1">INDEX('Sheet 1'!O:O,(MATCH((INDEX('Sheet 1'!B:B,(MATCH(A1163,'Sheet 1'!A:A,0)),1)),'Sheet 1'!J:J,0)),1)</f>
        <v>2.1761789804505871</v>
      </c>
      <c r="G1163" s="5">
        <f ca="1">INDEX('Sheet 1'!H:H,(MATCH((INDEX('Sheet 1'!B:B,(MATCH(A1163,'Sheet 1'!A:A,0)),1)),'Sheet 1'!J:J,0)),1)</f>
        <v>0</v>
      </c>
      <c r="H1163" s="5">
        <f t="shared" ca="1" si="91"/>
        <v>18.246192784257644</v>
      </c>
      <c r="I1163" s="5">
        <f ca="1">_xlfn.NORM.INV(RAND(), (((Sheet2!C1163/(Sheet2!D1163^2)) + ((Sheet2!H1162+Sheet2!E1162)/(Sheet2!F1162^2))) / ((1/(Sheet2!D1163^2)) + (1/(Sheet2!F1162^2)))), SQRT(1 / ((1/(Sheet2!D1163^2)) + (1/(Sheet2!F1162^2)))))</f>
        <v>17.394889610502773</v>
      </c>
      <c r="J1163" s="6">
        <f ca="1">IFERROR((COUNTIFS('Sheet 1'!B:B, INDEX('Sheet 1'!B:B, MATCH(A1163, 'Sheet 1'!A:A, 0)), 'Sheet 1'!G:G, "&lt;="&amp;I1163, 'Sheet 1'!H:H, "&gt;0") / COUNTIFS('Sheet 1'!B:B, INDEX('Sheet 1'!B:B, MATCH(A1163, 'Sheet 1'!A:A, 0)), 'Sheet 1'!G:G, "&lt;="&amp;I1163)) * 0.9426, "0.001")</f>
        <v>0.66894193548387104</v>
      </c>
      <c r="K1163" s="4">
        <f ca="1">IFERROR(AVERAGEIFS('Sheet 1'!H:H, 'Sheet 1'!B:B, INDEX('Sheet 1'!B:B, MATCH(A1163, 'Sheet 1'!A:A, 0)), 'Sheet 1'!G:G, "&lt;="&amp;I1163, 'Sheet 1'!H:H, "&gt;0"), "0.001")</f>
        <v>12.4</v>
      </c>
      <c r="L1163" s="6">
        <f t="shared" ca="1" si="92"/>
        <v>8.2948800000000009</v>
      </c>
      <c r="M1163" s="4">
        <f t="shared" ca="1" si="93"/>
        <v>-8.1028260778310859</v>
      </c>
      <c r="N1163" s="4">
        <f t="shared" ca="1" si="94"/>
        <v>0.38331191010501336</v>
      </c>
      <c r="O1163" s="8"/>
      <c r="P1163" s="5"/>
      <c r="Q1163" s="14"/>
      <c r="R1163" s="14"/>
      <c r="S1163" s="15"/>
      <c r="T1163" s="7"/>
      <c r="U1163" s="5"/>
      <c r="V1163" s="8"/>
      <c r="W1163" s="12"/>
      <c r="X1163" s="12"/>
      <c r="Y1163" s="5"/>
    </row>
    <row r="1164" spans="1:25" x14ac:dyDescent="0.25">
      <c r="A1164" s="16">
        <f t="shared" ca="1" si="90"/>
        <v>46954</v>
      </c>
      <c r="B1164" s="3">
        <f ca="1">INDEX('Sheet 1'!G:G,(MATCH(A1164,'Sheet 1'!A:A,0)),1)</f>
        <v>0</v>
      </c>
      <c r="C1164" s="5">
        <f ca="1">INDEX('Sheet 1'!M:M,(MATCH((INDEX('Sheet 1'!B:B,(MATCH(A1164,'Sheet 1'!A:A,0)),1)),'Sheet 1'!J:J,0)),1)</f>
        <v>18.12164912280701</v>
      </c>
      <c r="D1164" s="4">
        <f ca="1">INDEX('Sheet 1'!L:L,(MATCH((INDEX('Sheet 1'!B:B,(MATCH(A1164,'Sheet 1'!A:A,0)),1)),'Sheet 1'!J:J,0)),1)</f>
        <v>2.217666170378918</v>
      </c>
      <c r="E1164" s="6">
        <f ca="1">INDEX('Sheet 1'!N:N,(MATCH((INDEX('Sheet 1'!B:B,(MATCH(A1164,'Sheet 1'!A:A,0)),1)),'Sheet 1'!J:J,0)),1)</f>
        <v>0.1760000000000001</v>
      </c>
      <c r="F1164" s="6">
        <f ca="1">INDEX('Sheet 1'!O:O,(MATCH((INDEX('Sheet 1'!B:B,(MATCH(A1164,'Sheet 1'!A:A,0)),1)),'Sheet 1'!J:J,0)),1)</f>
        <v>2.2169396973354099</v>
      </c>
      <c r="G1164" s="5">
        <f ca="1">INDEX('Sheet 1'!H:H,(MATCH((INDEX('Sheet 1'!B:B,(MATCH(A1164,'Sheet 1'!A:A,0)),1)),'Sheet 1'!J:J,0)),1)</f>
        <v>14.2</v>
      </c>
      <c r="H1164" s="5">
        <f t="shared" ca="1" si="91"/>
        <v>18.106303220683586</v>
      </c>
      <c r="I1164" s="5">
        <f ca="1">_xlfn.NORM.INV(RAND(), (((Sheet2!C1164/(Sheet2!D1164^2)) + ((Sheet2!H1163+Sheet2!E1163)/(Sheet2!F1163^2))) / ((1/(Sheet2!D1164^2)) + (1/(Sheet2!F1163^2)))), SQRT(1 / ((1/(Sheet2!D1164^2)) + (1/(Sheet2!F1163^2)))))</f>
        <v>17.223613609249167</v>
      </c>
      <c r="J1164" s="6">
        <f ca="1">IFERROR((COUNTIFS('Sheet 1'!B:B, INDEX('Sheet 1'!B:B, MATCH(A1164, 'Sheet 1'!A:A, 0)), 'Sheet 1'!G:G, "&lt;="&amp;I1164, 'Sheet 1'!H:H, "&gt;0") / COUNTIFS('Sheet 1'!B:B, INDEX('Sheet 1'!B:B, MATCH(A1164, 'Sheet 1'!A:A, 0)), 'Sheet 1'!G:G, "&lt;="&amp;I1164)) * 0.9426, "0.001")</f>
        <v>0.52674705882352946</v>
      </c>
      <c r="K1164" s="4">
        <f ca="1">IFERROR(AVERAGEIFS('Sheet 1'!H:H, 'Sheet 1'!B:B, INDEX('Sheet 1'!B:B, MATCH(A1164, 'Sheet 1'!A:A, 0)), 'Sheet 1'!G:G, "&lt;="&amp;I1164, 'Sheet 1'!H:H, "&gt;0"), "0.001")</f>
        <v>11.368421052631579</v>
      </c>
      <c r="L1164" s="6">
        <f t="shared" ca="1" si="92"/>
        <v>5.9882823529411766</v>
      </c>
      <c r="M1164" s="4">
        <f t="shared" ca="1" si="93"/>
        <v>-8.1714954959657806</v>
      </c>
      <c r="N1164" s="4">
        <f t="shared" ca="1" si="94"/>
        <v>0.40494621127056379</v>
      </c>
      <c r="O1164" s="8"/>
      <c r="P1164" s="5"/>
      <c r="Q1164" s="14"/>
      <c r="R1164" s="14"/>
      <c r="S1164" s="15"/>
      <c r="T1164" s="7"/>
      <c r="U1164" s="5"/>
      <c r="V1164" s="8"/>
      <c r="W1164" s="12"/>
      <c r="X1164" s="12"/>
      <c r="Y1164" s="5"/>
    </row>
    <row r="1165" spans="1:25" x14ac:dyDescent="0.25">
      <c r="A1165" s="16">
        <f t="shared" ca="1" si="90"/>
        <v>46955</v>
      </c>
      <c r="B1165" s="3">
        <f ca="1">INDEX('Sheet 1'!G:G,(MATCH(A1165,'Sheet 1'!A:A,0)),1)</f>
        <v>0</v>
      </c>
      <c r="C1165" s="5">
        <f ca="1">INDEX('Sheet 1'!M:M,(MATCH((INDEX('Sheet 1'!B:B,(MATCH(A1165,'Sheet 1'!A:A,0)),1)),'Sheet 1'!J:J,0)),1)</f>
        <v>18.22561403508772</v>
      </c>
      <c r="D1165" s="4">
        <f ca="1">INDEX('Sheet 1'!L:L,(MATCH((INDEX('Sheet 1'!B:B,(MATCH(A1165,'Sheet 1'!A:A,0)),1)),'Sheet 1'!J:J,0)),1)</f>
        <v>2.294244267020515</v>
      </c>
      <c r="E1165" s="6">
        <f ca="1">INDEX('Sheet 1'!N:N,(MATCH((INDEX('Sheet 1'!B:B,(MATCH(A1165,'Sheet 1'!A:A,0)),1)),'Sheet 1'!J:J,0)),1)</f>
        <v>-7.7333333333333198E-2</v>
      </c>
      <c r="F1165" s="6">
        <f ca="1">INDEX('Sheet 1'!O:O,(MATCH((INDEX('Sheet 1'!B:B,(MATCH(A1165,'Sheet 1'!A:A,0)),1)),'Sheet 1'!J:J,0)),1)</f>
        <v>1.779961534152652</v>
      </c>
      <c r="G1165" s="5">
        <f ca="1">INDEX('Sheet 1'!H:H,(MATCH((INDEX('Sheet 1'!B:B,(MATCH(A1165,'Sheet 1'!A:A,0)),1)),'Sheet 1'!J:J,0)),1)</f>
        <v>1</v>
      </c>
      <c r="H1165" s="5">
        <f t="shared" ca="1" si="91"/>
        <v>18.254929780168684</v>
      </c>
      <c r="I1165" s="5">
        <f ca="1">_xlfn.NORM.INV(RAND(), (((Sheet2!C1165/(Sheet2!D1165^2)) + ((Sheet2!H1164+Sheet2!E1164)/(Sheet2!F1164^2))) / ((1/(Sheet2!D1165^2)) + (1/(Sheet2!F1164^2)))), SQRT(1 / ((1/(Sheet2!D1165^2)) + (1/(Sheet2!F1164^2)))))</f>
        <v>16.097480328836824</v>
      </c>
      <c r="J1165" s="6">
        <f ca="1">IFERROR((COUNTIFS('Sheet 1'!B:B, INDEX('Sheet 1'!B:B, MATCH(A1165, 'Sheet 1'!A:A, 0)), 'Sheet 1'!G:G, "&lt;="&amp;I1165, 'Sheet 1'!H:H, "&gt;0") / COUNTIFS('Sheet 1'!B:B, INDEX('Sheet 1'!B:B, MATCH(A1165, 'Sheet 1'!A:A, 0)), 'Sheet 1'!G:G, "&lt;="&amp;I1165)) * 0.9426, "0.001")</f>
        <v>0.58006153846153852</v>
      </c>
      <c r="K1165" s="4">
        <f ca="1">IFERROR(AVERAGEIFS('Sheet 1'!H:H, 'Sheet 1'!B:B, INDEX('Sheet 1'!B:B, MATCH(A1165, 'Sheet 1'!A:A, 0)), 'Sheet 1'!G:G, "&lt;="&amp;I1165, 'Sheet 1'!H:H, "&gt;0"), "0.001")</f>
        <v>15.925000000000001</v>
      </c>
      <c r="L1165" s="6">
        <f t="shared" ca="1" si="92"/>
        <v>9.2374800000000015</v>
      </c>
      <c r="M1165" s="4">
        <f t="shared" ca="1" si="93"/>
        <v>-7.9440599665339588</v>
      </c>
      <c r="N1165" s="4">
        <f t="shared" ca="1" si="94"/>
        <v>0.92759682865619919</v>
      </c>
      <c r="O1165" s="8"/>
      <c r="P1165" s="5"/>
      <c r="Q1165" s="14"/>
      <c r="R1165" s="14"/>
      <c r="S1165" s="15"/>
      <c r="T1165" s="7"/>
      <c r="U1165" s="5"/>
      <c r="V1165" s="8"/>
      <c r="W1165" s="12"/>
      <c r="X1165" s="12"/>
      <c r="Y1165" s="5"/>
    </row>
    <row r="1166" spans="1:25" x14ac:dyDescent="0.25">
      <c r="A1166" s="16">
        <f t="shared" ca="1" si="90"/>
        <v>46956</v>
      </c>
      <c r="B1166" s="3">
        <f ca="1">INDEX('Sheet 1'!G:G,(MATCH(A1166,'Sheet 1'!A:A,0)),1)</f>
        <v>0</v>
      </c>
      <c r="C1166" s="5">
        <f ca="1">INDEX('Sheet 1'!M:M,(MATCH((INDEX('Sheet 1'!B:B,(MATCH(A1166,'Sheet 1'!A:A,0)),1)),'Sheet 1'!J:J,0)),1)</f>
        <v>18.143438596491229</v>
      </c>
      <c r="D1166" s="4">
        <f ca="1">INDEX('Sheet 1'!L:L,(MATCH((INDEX('Sheet 1'!B:B,(MATCH(A1166,'Sheet 1'!A:A,0)),1)),'Sheet 1'!J:J,0)),1)</f>
        <v>2.0042639232082511</v>
      </c>
      <c r="E1166" s="6">
        <f ca="1">INDEX('Sheet 1'!N:N,(MATCH((INDEX('Sheet 1'!B:B,(MATCH(A1166,'Sheet 1'!A:A,0)),1)),'Sheet 1'!J:J,0)),1)</f>
        <v>0.2493333333333331</v>
      </c>
      <c r="F1166" s="6">
        <f ca="1">INDEX('Sheet 1'!O:O,(MATCH((INDEX('Sheet 1'!B:B,(MATCH(A1166,'Sheet 1'!A:A,0)),1)),'Sheet 1'!J:J,0)),1)</f>
        <v>2.1449105905471781</v>
      </c>
      <c r="G1166" s="5">
        <f ca="1">INDEX('Sheet 1'!H:H,(MATCH((INDEX('Sheet 1'!B:B,(MATCH(A1166,'Sheet 1'!A:A,0)),1)),'Sheet 1'!J:J,0)),1)</f>
        <v>0</v>
      </c>
      <c r="H1166" s="5">
        <f t="shared" ca="1" si="91"/>
        <v>18.162535071633506</v>
      </c>
      <c r="I1166" s="5">
        <f ca="1">_xlfn.NORM.INV(RAND(), (((Sheet2!C1166/(Sheet2!D1166^2)) + ((Sheet2!H1165+Sheet2!E1165)/(Sheet2!F1165^2))) / ((1/(Sheet2!D1166^2)) + (1/(Sheet2!F1165^2)))), SQRT(1 / ((1/(Sheet2!D1166^2)) + (1/(Sheet2!F1165^2)))))</f>
        <v>16.193901947990604</v>
      </c>
      <c r="J1166" s="6">
        <f ca="1">IFERROR((COUNTIFS('Sheet 1'!B:B, INDEX('Sheet 1'!B:B, MATCH(A1166, 'Sheet 1'!A:A, 0)), 'Sheet 1'!G:G, "&lt;="&amp;I1166, 'Sheet 1'!H:H, "&gt;0") / COUNTIFS('Sheet 1'!B:B, INDEX('Sheet 1'!B:B, MATCH(A1166, 'Sheet 1'!A:A, 0)), 'Sheet 1'!G:G, "&lt;="&amp;I1166)) * 0.9426, "0.001")</f>
        <v>0.62839999999999996</v>
      </c>
      <c r="K1166" s="4">
        <f ca="1">IFERROR(AVERAGEIFS('Sheet 1'!H:H, 'Sheet 1'!B:B, INDEX('Sheet 1'!B:B, MATCH(A1166, 'Sheet 1'!A:A, 0)), 'Sheet 1'!G:G, "&lt;="&amp;I1166, 'Sheet 1'!H:H, "&gt;0"), "0.001")</f>
        <v>10.319999999999999</v>
      </c>
      <c r="L1166" s="6">
        <f t="shared" ca="1" si="92"/>
        <v>6.4850879999999984</v>
      </c>
      <c r="M1166" s="4">
        <f t="shared" ca="1" si="93"/>
        <v>-9.0524198866229124</v>
      </c>
      <c r="N1166" s="4">
        <f t="shared" ca="1" si="94"/>
        <v>0.97269457676011917</v>
      </c>
      <c r="O1166" s="8"/>
      <c r="P1166" s="5"/>
      <c r="Q1166" s="14"/>
      <c r="R1166" s="14"/>
      <c r="S1166" s="15"/>
      <c r="T1166" s="7"/>
      <c r="U1166" s="5"/>
      <c r="V1166" s="8"/>
      <c r="W1166" s="12"/>
      <c r="X1166" s="12"/>
      <c r="Y1166" s="5"/>
    </row>
    <row r="1167" spans="1:25" x14ac:dyDescent="0.25">
      <c r="A1167" s="16">
        <f t="shared" ca="1" si="90"/>
        <v>46957</v>
      </c>
      <c r="B1167" s="3">
        <f ca="1">INDEX('Sheet 1'!G:G,(MATCH(A1167,'Sheet 1'!A:A,0)),1)</f>
        <v>0</v>
      </c>
      <c r="C1167" s="5">
        <f ca="1">INDEX('Sheet 1'!M:M,(MATCH((INDEX('Sheet 1'!B:B,(MATCH(A1167,'Sheet 1'!A:A,0)),1)),'Sheet 1'!J:J,0)),1)</f>
        <v>18.498070175438599</v>
      </c>
      <c r="D1167" s="4">
        <f ca="1">INDEX('Sheet 1'!L:L,(MATCH((INDEX('Sheet 1'!B:B,(MATCH(A1167,'Sheet 1'!A:A,0)),1)),'Sheet 1'!J:J,0)),1)</f>
        <v>2.277326550193516</v>
      </c>
      <c r="E1167" s="6">
        <f ca="1">INDEX('Sheet 1'!N:N,(MATCH((INDEX('Sheet 1'!B:B,(MATCH(A1167,'Sheet 1'!A:A,0)),1)),'Sheet 1'!J:J,0)),1)</f>
        <v>-0.65599999999999981</v>
      </c>
      <c r="F1167" s="6">
        <f ca="1">INDEX('Sheet 1'!O:O,(MATCH((INDEX('Sheet 1'!B:B,(MATCH(A1167,'Sheet 1'!A:A,0)),1)),'Sheet 1'!J:J,0)),1)</f>
        <v>2.4963887431160949</v>
      </c>
      <c r="G1167" s="5">
        <f ca="1">INDEX('Sheet 1'!H:H,(MATCH((INDEX('Sheet 1'!B:B,(MATCH(A1167,'Sheet 1'!A:A,0)),1)),'Sheet 1'!J:J,0)),1)</f>
        <v>6.4</v>
      </c>
      <c r="H1167" s="5">
        <f t="shared" ca="1" si="91"/>
        <v>18.452390444975023</v>
      </c>
      <c r="I1167" s="5">
        <f ca="1">_xlfn.NORM.INV(RAND(), (((Sheet2!C1167/(Sheet2!D1167^2)) + ((Sheet2!H1166+Sheet2!E1166)/(Sheet2!F1166^2))) / ((1/(Sheet2!D1167^2)) + (1/(Sheet2!F1166^2)))), SQRT(1 / ((1/(Sheet2!D1167^2)) + (1/(Sheet2!F1166^2)))))</f>
        <v>20.606538097051029</v>
      </c>
      <c r="J1167" s="6">
        <f ca="1">IFERROR((COUNTIFS('Sheet 1'!B:B, INDEX('Sheet 1'!B:B, MATCH(A1167, 'Sheet 1'!A:A, 0)), 'Sheet 1'!G:G, "&lt;="&amp;I1167, 'Sheet 1'!H:H, "&gt;0") / COUNTIFS('Sheet 1'!B:B, INDEX('Sheet 1'!B:B, MATCH(A1167, 'Sheet 1'!A:A, 0)), 'Sheet 1'!G:G, "&lt;="&amp;I1167)) * 0.9426, "0.001")</f>
        <v>0.63764117647058827</v>
      </c>
      <c r="K1167" s="4">
        <f ca="1">IFERROR(AVERAGEIFS('Sheet 1'!H:H, 'Sheet 1'!B:B, INDEX('Sheet 1'!B:B, MATCH(A1167, 'Sheet 1'!A:A, 0)), 'Sheet 1'!G:G, "&lt;="&amp;I1167, 'Sheet 1'!H:H, "&gt;0"), "0.001")</f>
        <v>9.0130434782608706</v>
      </c>
      <c r="L1167" s="6">
        <f t="shared" ca="1" si="92"/>
        <v>5.7470876470588248</v>
      </c>
      <c r="M1167" s="4">
        <f t="shared" ca="1" si="93"/>
        <v>-8.1227130882335352</v>
      </c>
      <c r="N1167" s="4">
        <f t="shared" ca="1" si="94"/>
        <v>-0.9258522548877598</v>
      </c>
      <c r="O1167" s="8"/>
      <c r="P1167" s="5"/>
      <c r="Q1167" s="14"/>
      <c r="R1167" s="14"/>
      <c r="S1167" s="15"/>
      <c r="T1167" s="7"/>
      <c r="U1167" s="5"/>
      <c r="V1167" s="8"/>
      <c r="W1167" s="12"/>
      <c r="X1167" s="12"/>
      <c r="Y1167" s="5"/>
    </row>
    <row r="1168" spans="1:25" x14ac:dyDescent="0.25">
      <c r="A1168" s="16">
        <f t="shared" ca="1" si="90"/>
        <v>46958</v>
      </c>
      <c r="B1168" s="3">
        <f ca="1">INDEX('Sheet 1'!G:G,(MATCH(A1168,'Sheet 1'!A:A,0)),1)</f>
        <v>0</v>
      </c>
      <c r="C1168" s="5">
        <f ca="1">INDEX('Sheet 1'!M:M,(MATCH((INDEX('Sheet 1'!B:B,(MATCH(A1168,'Sheet 1'!A:A,0)),1)),'Sheet 1'!J:J,0)),1)</f>
        <v>17.740491228070169</v>
      </c>
      <c r="D1168" s="4">
        <f ca="1">INDEX('Sheet 1'!L:L,(MATCH((INDEX('Sheet 1'!B:B,(MATCH(A1168,'Sheet 1'!A:A,0)),1)),'Sheet 1'!J:J,0)),1)</f>
        <v>1.99079231816226</v>
      </c>
      <c r="E1168" s="6">
        <f ca="1">INDEX('Sheet 1'!N:N,(MATCH((INDEX('Sheet 1'!B:B,(MATCH(A1168,'Sheet 1'!A:A,0)),1)),'Sheet 1'!J:J,0)),1)</f>
        <v>0.43200000000000027</v>
      </c>
      <c r="F1168" s="6">
        <f ca="1">INDEX('Sheet 1'!O:O,(MATCH((INDEX('Sheet 1'!B:B,(MATCH(A1168,'Sheet 1'!A:A,0)),1)),'Sheet 1'!J:J,0)),1)</f>
        <v>1.7820546902154599</v>
      </c>
      <c r="G1168" s="5">
        <f ca="1">INDEX('Sheet 1'!H:H,(MATCH((INDEX('Sheet 1'!B:B,(MATCH(A1168,'Sheet 1'!A:A,0)),1)),'Sheet 1'!J:J,0)),1)</f>
        <v>0.3</v>
      </c>
      <c r="H1168" s="5">
        <f t="shared" ca="1" si="91"/>
        <v>17.762221313119678</v>
      </c>
      <c r="I1168" s="5">
        <f ca="1">_xlfn.NORM.INV(RAND(), (((Sheet2!C1168/(Sheet2!D1168^2)) + ((Sheet2!H1167+Sheet2!E1167)/(Sheet2!F1167^2))) / ((1/(Sheet2!D1168^2)) + (1/(Sheet2!F1167^2)))), SQRT(1 / ((1/(Sheet2!D1168^2)) + (1/(Sheet2!F1167^2)))))</f>
        <v>17.826152495853727</v>
      </c>
      <c r="J1168" s="6">
        <f ca="1">IFERROR((COUNTIFS('Sheet 1'!B:B, INDEX('Sheet 1'!B:B, MATCH(A1168, 'Sheet 1'!A:A, 0)), 'Sheet 1'!G:G, "&lt;="&amp;I1168, 'Sheet 1'!H:H, "&gt;0") / COUNTIFS('Sheet 1'!B:B, INDEX('Sheet 1'!B:B, MATCH(A1168, 'Sheet 1'!A:A, 0)), 'Sheet 1'!G:G, "&lt;="&amp;I1168)) * 0.9426, "0.001")</f>
        <v>0.70694999999999997</v>
      </c>
      <c r="K1168" s="4">
        <f ca="1">IFERROR(AVERAGEIFS('Sheet 1'!H:H, 'Sheet 1'!B:B, INDEX('Sheet 1'!B:B, MATCH(A1168, 'Sheet 1'!A:A, 0)), 'Sheet 1'!G:G, "&lt;="&amp;I1168, 'Sheet 1'!H:H, "&gt;0"), "0.001")</f>
        <v>14.513333333333334</v>
      </c>
      <c r="L1168" s="6">
        <f t="shared" ca="1" si="92"/>
        <v>10.260201</v>
      </c>
      <c r="M1168" s="4">
        <f t="shared" ca="1" si="93"/>
        <v>-8.911271691286597</v>
      </c>
      <c r="N1168" s="4">
        <f t="shared" ca="1" si="94"/>
        <v>-4.3028731325743065E-2</v>
      </c>
      <c r="O1168" s="8"/>
      <c r="P1168" s="5"/>
      <c r="Q1168" s="14"/>
      <c r="R1168" s="14"/>
      <c r="S1168" s="15"/>
      <c r="T1168" s="7"/>
      <c r="U1168" s="5"/>
      <c r="V1168" s="8"/>
      <c r="W1168" s="12"/>
      <c r="X1168" s="12"/>
      <c r="Y1168" s="5"/>
    </row>
    <row r="1169" spans="1:25" x14ac:dyDescent="0.25">
      <c r="A1169" s="16">
        <f t="shared" ca="1" si="90"/>
        <v>46959</v>
      </c>
      <c r="B1169" s="3">
        <f ca="1">INDEX('Sheet 1'!G:G,(MATCH(A1169,'Sheet 1'!A:A,0)),1)</f>
        <v>0</v>
      </c>
      <c r="C1169" s="5">
        <f ca="1">INDEX('Sheet 1'!M:M,(MATCH((INDEX('Sheet 1'!B:B,(MATCH(A1169,'Sheet 1'!A:A,0)),1)),'Sheet 1'!J:J,0)),1)</f>
        <v>18.115473684210532</v>
      </c>
      <c r="D1169" s="4">
        <f ca="1">INDEX('Sheet 1'!L:L,(MATCH((INDEX('Sheet 1'!B:B,(MATCH(A1169,'Sheet 1'!A:A,0)),1)),'Sheet 1'!J:J,0)),1)</f>
        <v>2.149861089164339</v>
      </c>
      <c r="E1169" s="6">
        <f ca="1">INDEX('Sheet 1'!N:N,(MATCH((INDEX('Sheet 1'!B:B,(MATCH(A1169,'Sheet 1'!A:A,0)),1)),'Sheet 1'!J:J,0)),1)</f>
        <v>6.6666666666664771E-3</v>
      </c>
      <c r="F1169" s="6">
        <f ca="1">INDEX('Sheet 1'!O:O,(MATCH((INDEX('Sheet 1'!B:B,(MATCH(A1169,'Sheet 1'!A:A,0)),1)),'Sheet 1'!J:J,0)),1)</f>
        <v>2.4362872358356049</v>
      </c>
      <c r="G1169" s="5">
        <f ca="1">INDEX('Sheet 1'!H:H,(MATCH((INDEX('Sheet 1'!B:B,(MATCH(A1169,'Sheet 1'!A:A,0)),1)),'Sheet 1'!J:J,0)),1)</f>
        <v>0</v>
      </c>
      <c r="H1169" s="5">
        <f t="shared" ca="1" si="91"/>
        <v>18.162149952507185</v>
      </c>
      <c r="I1169" s="5">
        <f ca="1">_xlfn.NORM.INV(RAND(), (((Sheet2!C1169/(Sheet2!D1169^2)) + ((Sheet2!H1168+Sheet2!E1168)/(Sheet2!F1168^2))) / ((1/(Sheet2!D1169^2)) + (1/(Sheet2!F1168^2)))), SQRT(1 / ((1/(Sheet2!D1169^2)) + (1/(Sheet2!F1168^2)))))</f>
        <v>19.761558722403169</v>
      </c>
      <c r="J1169" s="6">
        <f ca="1">IFERROR((COUNTIFS('Sheet 1'!B:B, INDEX('Sheet 1'!B:B, MATCH(A1169, 'Sheet 1'!A:A, 0)), 'Sheet 1'!G:G, "&lt;="&amp;I1169, 'Sheet 1'!H:H, "&gt;0") / COUNTIFS('Sheet 1'!B:B, INDEX('Sheet 1'!B:B, MATCH(A1169, 'Sheet 1'!A:A, 0)), 'Sheet 1'!G:G, "&lt;="&amp;I1169)) * 0.9426, "0.001")</f>
        <v>0.55628852459016387</v>
      </c>
      <c r="K1169" s="4">
        <f ca="1">IFERROR(AVERAGEIFS('Sheet 1'!H:H, 'Sheet 1'!B:B, INDEX('Sheet 1'!B:B, MATCH(A1169, 'Sheet 1'!A:A, 0)), 'Sheet 1'!G:G, "&lt;="&amp;I1169, 'Sheet 1'!H:H, "&gt;0"), "0.001")</f>
        <v>6.9083333333333341</v>
      </c>
      <c r="L1169" s="6">
        <f t="shared" ca="1" si="92"/>
        <v>3.843026557377049</v>
      </c>
      <c r="M1169" s="4">
        <f t="shared" ca="1" si="93"/>
        <v>-8.4263461372065205</v>
      </c>
      <c r="N1169" s="4">
        <f t="shared" ca="1" si="94"/>
        <v>-0.76567041772567668</v>
      </c>
      <c r="O1169" s="8"/>
      <c r="P1169" s="5"/>
      <c r="Q1169" s="14"/>
      <c r="R1169" s="14"/>
      <c r="S1169" s="15"/>
      <c r="T1169" s="7"/>
      <c r="U1169" s="5"/>
      <c r="V1169" s="8"/>
      <c r="W1169" s="12"/>
      <c r="X1169" s="12"/>
      <c r="Y1169" s="5"/>
    </row>
    <row r="1170" spans="1:25" x14ac:dyDescent="0.25">
      <c r="A1170" s="16">
        <f t="shared" ca="1" si="90"/>
        <v>46960</v>
      </c>
      <c r="B1170" s="3">
        <f ca="1">INDEX('Sheet 1'!G:G,(MATCH(A1170,'Sheet 1'!A:A,0)),1)</f>
        <v>0</v>
      </c>
      <c r="C1170" s="5">
        <f ca="1">INDEX('Sheet 1'!M:M,(MATCH((INDEX('Sheet 1'!B:B,(MATCH(A1170,'Sheet 1'!A:A,0)),1)),'Sheet 1'!J:J,0)),1)</f>
        <v>18.31687719298246</v>
      </c>
      <c r="D1170" s="4">
        <f ca="1">INDEX('Sheet 1'!L:L,(MATCH((INDEX('Sheet 1'!B:B,(MATCH(A1170,'Sheet 1'!A:A,0)),1)),'Sheet 1'!J:J,0)),1)</f>
        <v>2.3798463119429889</v>
      </c>
      <c r="E1170" s="6">
        <f ca="1">INDEX('Sheet 1'!N:N,(MATCH((INDEX('Sheet 1'!B:B,(MATCH(A1170,'Sheet 1'!A:A,0)),1)),'Sheet 1'!J:J,0)),1)</f>
        <v>8.0000000000000029E-2</v>
      </c>
      <c r="F1170" s="6">
        <f ca="1">INDEX('Sheet 1'!O:O,(MATCH((INDEX('Sheet 1'!B:B,(MATCH(A1170,'Sheet 1'!A:A,0)),1)),'Sheet 1'!J:J,0)),1)</f>
        <v>2.5104107556657258</v>
      </c>
      <c r="G1170" s="5">
        <f ca="1">INDEX('Sheet 1'!H:H,(MATCH((INDEX('Sheet 1'!B:B,(MATCH(A1170,'Sheet 1'!A:A,0)),1)),'Sheet 1'!J:J,0)),1)</f>
        <v>19.100000000000001</v>
      </c>
      <c r="H1170" s="5">
        <f t="shared" ca="1" si="91"/>
        <v>18.24458180980584</v>
      </c>
      <c r="I1170" s="5">
        <f ca="1">_xlfn.NORM.INV(RAND(), (((Sheet2!C1170/(Sheet2!D1170^2)) + ((Sheet2!H1169+Sheet2!E1169)/(Sheet2!F1169^2))) / ((1/(Sheet2!D1170^2)) + (1/(Sheet2!F1169^2)))), SQRT(1 / ((1/(Sheet2!D1170^2)) + (1/(Sheet2!F1169^2)))))</f>
        <v>16.905781454250601</v>
      </c>
      <c r="J1170" s="6">
        <f ca="1">IFERROR((COUNTIFS('Sheet 1'!B:B, INDEX('Sheet 1'!B:B, MATCH(A1170, 'Sheet 1'!A:A, 0)), 'Sheet 1'!G:G, "&lt;="&amp;I1170, 'Sheet 1'!H:H, "&gt;0") / COUNTIFS('Sheet 1'!B:B, INDEX('Sheet 1'!B:B, MATCH(A1170, 'Sheet 1'!A:A, 0)), 'Sheet 1'!G:G, "&lt;="&amp;I1170)) * 0.9426, "0.001")</f>
        <v>0.60326400000000002</v>
      </c>
      <c r="K1170" s="4">
        <f ca="1">IFERROR(AVERAGEIFS('Sheet 1'!H:H, 'Sheet 1'!B:B, INDEX('Sheet 1'!B:B, MATCH(A1170, 'Sheet 1'!A:A, 0)), 'Sheet 1'!G:G, "&lt;="&amp;I1170, 'Sheet 1'!H:H, "&gt;0"), "0.001")</f>
        <v>15.106249999999999</v>
      </c>
      <c r="L1170" s="6">
        <f t="shared" ca="1" si="92"/>
        <v>9.1130568000000007</v>
      </c>
      <c r="M1170" s="4">
        <f t="shared" ca="1" si="93"/>
        <v>-7.6966638984464204</v>
      </c>
      <c r="N1170" s="4">
        <f t="shared" ca="1" si="94"/>
        <v>0.5929356579248144</v>
      </c>
      <c r="O1170" s="8"/>
      <c r="P1170" s="5"/>
      <c r="Q1170" s="14"/>
      <c r="R1170" s="14"/>
      <c r="S1170" s="15"/>
      <c r="T1170" s="7"/>
      <c r="U1170" s="5"/>
      <c r="V1170" s="8"/>
      <c r="W1170" s="12"/>
      <c r="X1170" s="12"/>
      <c r="Y1170" s="5"/>
    </row>
    <row r="1171" spans="1:25" x14ac:dyDescent="0.25">
      <c r="A1171" s="16">
        <f t="shared" ca="1" si="90"/>
        <v>46961</v>
      </c>
      <c r="B1171" s="3">
        <f ca="1">INDEX('Sheet 1'!G:G,(MATCH(A1171,'Sheet 1'!A:A,0)),1)</f>
        <v>0</v>
      </c>
      <c r="C1171" s="5">
        <f ca="1">INDEX('Sheet 1'!M:M,(MATCH((INDEX('Sheet 1'!B:B,(MATCH(A1171,'Sheet 1'!A:A,0)),1)),'Sheet 1'!J:J,0)),1)</f>
        <v>18.431578947368418</v>
      </c>
      <c r="D1171" s="4">
        <f ca="1">INDEX('Sheet 1'!L:L,(MATCH((INDEX('Sheet 1'!B:B,(MATCH(A1171,'Sheet 1'!A:A,0)),1)),'Sheet 1'!J:J,0)),1)</f>
        <v>2.224736445571093</v>
      </c>
      <c r="E1171" s="6">
        <f ca="1">INDEX('Sheet 1'!N:N,(MATCH((INDEX('Sheet 1'!B:B,(MATCH(A1171,'Sheet 1'!A:A,0)),1)),'Sheet 1'!J:J,0)),1)</f>
        <v>3.4666666666666589E-2</v>
      </c>
      <c r="F1171" s="6">
        <f ca="1">INDEX('Sheet 1'!O:O,(MATCH((INDEX('Sheet 1'!B:B,(MATCH(A1171,'Sheet 1'!A:A,0)),1)),'Sheet 1'!J:J,0)),1)</f>
        <v>2.0027341671185779</v>
      </c>
      <c r="G1171" s="5">
        <f ca="1">INDEX('Sheet 1'!H:H,(MATCH((INDEX('Sheet 1'!B:B,(MATCH(A1171,'Sheet 1'!A:A,0)),1)),'Sheet 1'!J:J,0)),1)</f>
        <v>7.9</v>
      </c>
      <c r="H1171" s="5">
        <f t="shared" ca="1" si="91"/>
        <v>18.384512170638562</v>
      </c>
      <c r="I1171" s="5">
        <f ca="1">_xlfn.NORM.INV(RAND(), (((Sheet2!C1171/(Sheet2!D1171^2)) + ((Sheet2!H1170+Sheet2!E1170)/(Sheet2!F1170^2))) / ((1/(Sheet2!D1171^2)) + (1/(Sheet2!F1170^2)))), SQRT(1 / ((1/(Sheet2!D1171^2)) + (1/(Sheet2!F1170^2)))))</f>
        <v>19.258146538501034</v>
      </c>
      <c r="J1171" s="6">
        <f ca="1">IFERROR((COUNTIFS('Sheet 1'!B:B, INDEX('Sheet 1'!B:B, MATCH(A1171, 'Sheet 1'!A:A, 0)), 'Sheet 1'!G:G, "&lt;="&amp;I1171, 'Sheet 1'!H:H, "&gt;0") / COUNTIFS('Sheet 1'!B:B, INDEX('Sheet 1'!B:B, MATCH(A1171, 'Sheet 1'!A:A, 0)), 'Sheet 1'!G:G, "&lt;="&amp;I1171)) * 0.9426, "0.001")</f>
        <v>0.64096800000000009</v>
      </c>
      <c r="K1171" s="4">
        <f ca="1">IFERROR(AVERAGEIFS('Sheet 1'!H:H, 'Sheet 1'!B:B, INDEX('Sheet 1'!B:B, MATCH(A1171, 'Sheet 1'!A:A, 0)), 'Sheet 1'!G:G, "&lt;="&amp;I1171, 'Sheet 1'!H:H, "&gt;0"), "0.001")</f>
        <v>7.5941176470588214</v>
      </c>
      <c r="L1171" s="6">
        <f t="shared" ca="1" si="92"/>
        <v>4.8675863999999995</v>
      </c>
      <c r="M1171" s="4">
        <f t="shared" ca="1" si="93"/>
        <v>-8.2848370574686232</v>
      </c>
      <c r="N1171" s="4">
        <f t="shared" ca="1" si="94"/>
        <v>-0.37153506105323614</v>
      </c>
      <c r="O1171" s="8"/>
      <c r="P1171" s="5"/>
      <c r="Q1171" s="14"/>
      <c r="R1171" s="14"/>
      <c r="S1171" s="15"/>
      <c r="T1171" s="7"/>
      <c r="U1171" s="5"/>
      <c r="V1171" s="8"/>
      <c r="W1171" s="12"/>
      <c r="X1171" s="12"/>
      <c r="Y1171" s="5"/>
    </row>
    <row r="1172" spans="1:25" x14ac:dyDescent="0.25">
      <c r="A1172" s="16">
        <f t="shared" ca="1" si="90"/>
        <v>46962</v>
      </c>
      <c r="B1172" s="3">
        <f ca="1">INDEX('Sheet 1'!G:G,(MATCH(A1172,'Sheet 1'!A:A,0)),1)</f>
        <v>0</v>
      </c>
      <c r="C1172" s="5">
        <f ca="1">INDEX('Sheet 1'!M:M,(MATCH((INDEX('Sheet 1'!B:B,(MATCH(A1172,'Sheet 1'!A:A,0)),1)),'Sheet 1'!J:J,0)),1)</f>
        <v>18.261964912280689</v>
      </c>
      <c r="D1172" s="4">
        <f ca="1">INDEX('Sheet 1'!L:L,(MATCH((INDEX('Sheet 1'!B:B,(MATCH(A1172,'Sheet 1'!A:A,0)),1)),'Sheet 1'!J:J,0)),1)</f>
        <v>1.9103398122319031</v>
      </c>
      <c r="E1172" s="6">
        <f ca="1">INDEX('Sheet 1'!N:N,(MATCH((INDEX('Sheet 1'!B:B,(MATCH(A1172,'Sheet 1'!A:A,0)),1)),'Sheet 1'!J:J,0)),1)</f>
        <v>-2.6666666666665859E-3</v>
      </c>
      <c r="F1172" s="6">
        <f ca="1">INDEX('Sheet 1'!O:O,(MATCH((INDEX('Sheet 1'!B:B,(MATCH(A1172,'Sheet 1'!A:A,0)),1)),'Sheet 1'!J:J,0)),1)</f>
        <v>2.2958819381392139</v>
      </c>
      <c r="G1172" s="5">
        <f ca="1">INDEX('Sheet 1'!H:H,(MATCH((INDEX('Sheet 1'!B:B,(MATCH(A1172,'Sheet 1'!A:A,0)),1)),'Sheet 1'!J:J,0)),1)</f>
        <v>7.1</v>
      </c>
      <c r="H1172" s="5">
        <f t="shared" ca="1" si="91"/>
        <v>18.336861854098149</v>
      </c>
      <c r="I1172" s="5">
        <f ca="1">_xlfn.NORM.INV(RAND(), (((Sheet2!C1172/(Sheet2!D1172^2)) + ((Sheet2!H1171+Sheet2!E1171)/(Sheet2!F1171^2))) / ((1/(Sheet2!D1172^2)) + (1/(Sheet2!F1171^2)))), SQRT(1 / ((1/(Sheet2!D1172^2)) + (1/(Sheet2!F1171^2)))))</f>
        <v>17.815477643282293</v>
      </c>
      <c r="J1172" s="6">
        <f ca="1">IFERROR((COUNTIFS('Sheet 1'!B:B, INDEX('Sheet 1'!B:B, MATCH(A1172, 'Sheet 1'!A:A, 0)), 'Sheet 1'!G:G, "&lt;="&amp;I1172, 'Sheet 1'!H:H, "&gt;0") / COUNTIFS('Sheet 1'!B:B, INDEX('Sheet 1'!B:B, MATCH(A1172, 'Sheet 1'!A:A, 0)), 'Sheet 1'!G:G, "&lt;="&amp;I1172)) * 0.9426, "0.001")</f>
        <v>0.80398235294117648</v>
      </c>
      <c r="K1172" s="4">
        <f ca="1">IFERROR(AVERAGEIFS('Sheet 1'!H:H, 'Sheet 1'!B:B, INDEX('Sheet 1'!B:B, MATCH(A1172, 'Sheet 1'!A:A, 0)), 'Sheet 1'!G:G, "&lt;="&amp;I1172, 'Sheet 1'!H:H, "&gt;0"), "0.001")</f>
        <v>13.289655172413791</v>
      </c>
      <c r="L1172" s="6">
        <f t="shared" ca="1" si="92"/>
        <v>10.684648235294116</v>
      </c>
      <c r="M1172" s="4">
        <f t="shared" ca="1" si="93"/>
        <v>-9.5595374159871209</v>
      </c>
      <c r="N1172" s="4">
        <f t="shared" ca="1" si="94"/>
        <v>0.23372138618456201</v>
      </c>
      <c r="O1172" s="8"/>
      <c r="P1172" s="5"/>
      <c r="Q1172" s="14"/>
      <c r="R1172" s="14"/>
      <c r="S1172" s="15"/>
      <c r="T1172" s="7"/>
      <c r="U1172" s="5"/>
      <c r="V1172" s="8"/>
      <c r="W1172" s="12"/>
      <c r="X1172" s="12"/>
      <c r="Y1172" s="5"/>
    </row>
    <row r="1173" spans="1:25" x14ac:dyDescent="0.25">
      <c r="A1173" s="16">
        <f t="shared" ca="1" si="90"/>
        <v>46963</v>
      </c>
      <c r="B1173" s="3">
        <f ca="1">INDEX('Sheet 1'!G:G,(MATCH(A1173,'Sheet 1'!A:A,0)),1)</f>
        <v>0</v>
      </c>
      <c r="C1173" s="5">
        <f ca="1">INDEX('Sheet 1'!M:M,(MATCH((INDEX('Sheet 1'!B:B,(MATCH(A1173,'Sheet 1'!A:A,0)),1)),'Sheet 1'!J:J,0)),1)</f>
        <v>18.381438596491229</v>
      </c>
      <c r="D1173" s="4">
        <f ca="1">INDEX('Sheet 1'!L:L,(MATCH((INDEX('Sheet 1'!B:B,(MATCH(A1173,'Sheet 1'!A:A,0)),1)),'Sheet 1'!J:J,0)),1)</f>
        <v>2.4041907855519939</v>
      </c>
      <c r="E1173" s="6">
        <f ca="1">INDEX('Sheet 1'!N:N,(MATCH((INDEX('Sheet 1'!B:B,(MATCH(A1173,'Sheet 1'!A:A,0)),1)),'Sheet 1'!J:J,0)),1)</f>
        <v>-0.22133333333333341</v>
      </c>
      <c r="F1173" s="6">
        <f ca="1">INDEX('Sheet 1'!O:O,(MATCH((INDEX('Sheet 1'!B:B,(MATCH(A1173,'Sheet 1'!A:A,0)),1)),'Sheet 1'!J:J,0)),1)</f>
        <v>2.3332087482827299</v>
      </c>
      <c r="G1173" s="5">
        <f ca="1">INDEX('Sheet 1'!H:H,(MATCH((INDEX('Sheet 1'!B:B,(MATCH(A1173,'Sheet 1'!A:A,0)),1)),'Sheet 1'!J:J,0)),1)</f>
        <v>5.8</v>
      </c>
      <c r="H1173" s="5">
        <f t="shared" ca="1" si="91"/>
        <v>18.356728788923018</v>
      </c>
      <c r="I1173" s="5">
        <f ca="1">_xlfn.NORM.INV(RAND(), (((Sheet2!C1173/(Sheet2!D1173^2)) + ((Sheet2!H1172+Sheet2!E1172)/(Sheet2!F1172^2))) / ((1/(Sheet2!D1173^2)) + (1/(Sheet2!F1172^2)))), SQRT(1 / ((1/(Sheet2!D1173^2)) + (1/(Sheet2!F1172^2)))))</f>
        <v>18.999963948664767</v>
      </c>
      <c r="J1173" s="6">
        <f ca="1">IFERROR((COUNTIFS('Sheet 1'!B:B, INDEX('Sheet 1'!B:B, MATCH(A1173, 'Sheet 1'!A:A, 0)), 'Sheet 1'!G:G, "&lt;="&amp;I1173, 'Sheet 1'!H:H, "&gt;0") / COUNTIFS('Sheet 1'!B:B, INDEX('Sheet 1'!B:B, MATCH(A1173, 'Sheet 1'!A:A, 0)), 'Sheet 1'!G:G, "&lt;="&amp;I1173)) * 0.9426, "0.001")</f>
        <v>0.66838909090909093</v>
      </c>
      <c r="K1173" s="4">
        <f ca="1">IFERROR(AVERAGEIFS('Sheet 1'!H:H, 'Sheet 1'!B:B, INDEX('Sheet 1'!B:B, MATCH(A1173, 'Sheet 1'!A:A, 0)), 'Sheet 1'!G:G, "&lt;="&amp;I1173, 'Sheet 1'!H:H, "&gt;0"), "0.001")</f>
        <v>12.72051282051282</v>
      </c>
      <c r="L1173" s="6">
        <f t="shared" ca="1" si="92"/>
        <v>8.5022520000000004</v>
      </c>
      <c r="M1173" s="4">
        <f t="shared" ca="1" si="93"/>
        <v>-7.6455823335463426</v>
      </c>
      <c r="N1173" s="4">
        <f t="shared" ca="1" si="94"/>
        <v>-0.25726966257859901</v>
      </c>
      <c r="O1173" s="8"/>
      <c r="P1173" s="5"/>
      <c r="Q1173" s="14"/>
      <c r="R1173" s="14"/>
      <c r="S1173" s="15"/>
      <c r="T1173" s="7"/>
      <c r="U1173" s="5"/>
      <c r="V1173" s="8"/>
      <c r="W1173" s="12"/>
      <c r="X1173" s="12"/>
      <c r="Y1173" s="5"/>
    </row>
    <row r="1174" spans="1:25" x14ac:dyDescent="0.25">
      <c r="A1174" s="16">
        <f t="shared" ca="1" si="90"/>
        <v>46964</v>
      </c>
      <c r="B1174" s="3">
        <f ca="1">INDEX('Sheet 1'!G:G,(MATCH(A1174,'Sheet 1'!A:A,0)),1)</f>
        <v>0</v>
      </c>
      <c r="C1174" s="5">
        <f ca="1">INDEX('Sheet 1'!M:M,(MATCH((INDEX('Sheet 1'!B:B,(MATCH(A1174,'Sheet 1'!A:A,0)),1)),'Sheet 1'!J:J,0)),1)</f>
        <v>18.378</v>
      </c>
      <c r="D1174" s="4">
        <f ca="1">INDEX('Sheet 1'!L:L,(MATCH((INDEX('Sheet 1'!B:B,(MATCH(A1174,'Sheet 1'!A:A,0)),1)),'Sheet 1'!J:J,0)),1)</f>
        <v>2.186156279701716</v>
      </c>
      <c r="E1174" s="6">
        <f ca="1">INDEX('Sheet 1'!N:N,(MATCH((INDEX('Sheet 1'!B:B,(MATCH(A1174,'Sheet 1'!A:A,0)),1)),'Sheet 1'!J:J,0)),1)</f>
        <v>0.1719999999999999</v>
      </c>
      <c r="F1174" s="6">
        <f ca="1">INDEX('Sheet 1'!O:O,(MATCH((INDEX('Sheet 1'!B:B,(MATCH(A1174,'Sheet 1'!A:A,0)),1)),'Sheet 1'!J:J,0)),1)</f>
        <v>1.925754327459692</v>
      </c>
      <c r="G1174" s="5">
        <f ca="1">INDEX('Sheet 1'!H:H,(MATCH((INDEX('Sheet 1'!B:B,(MATCH(A1174,'Sheet 1'!A:A,0)),1)),'Sheet 1'!J:J,0)),1)</f>
        <v>0</v>
      </c>
      <c r="H1174" s="5">
        <f t="shared" ca="1" si="91"/>
        <v>18.264583319166274</v>
      </c>
      <c r="I1174" s="5">
        <f ca="1">_xlfn.NORM.INV(RAND(), (((Sheet2!C1174/(Sheet2!D1174^2)) + ((Sheet2!H1173+Sheet2!E1173)/(Sheet2!F1173^2))) / ((1/(Sheet2!D1174^2)) + (1/(Sheet2!F1173^2)))), SQRT(1 / ((1/(Sheet2!D1174^2)) + (1/(Sheet2!F1173^2)))))</f>
        <v>17.431246321726753</v>
      </c>
      <c r="J1174" s="6">
        <f ca="1">IFERROR((COUNTIFS('Sheet 1'!B:B, INDEX('Sheet 1'!B:B, MATCH(A1174, 'Sheet 1'!A:A, 0)), 'Sheet 1'!G:G, "&lt;="&amp;I1174, 'Sheet 1'!H:H, "&gt;0") / COUNTIFS('Sheet 1'!B:B, INDEX('Sheet 1'!B:B, MATCH(A1174, 'Sheet 1'!A:A, 0)), 'Sheet 1'!G:G, "&lt;="&amp;I1174)) * 0.9426, "0.001")</f>
        <v>0.64493684210526314</v>
      </c>
      <c r="K1174" s="4">
        <f ca="1">IFERROR(AVERAGEIFS('Sheet 1'!H:H, 'Sheet 1'!B:B, INDEX('Sheet 1'!B:B, MATCH(A1174, 'Sheet 1'!A:A, 0)), 'Sheet 1'!G:G, "&lt;="&amp;I1174, 'Sheet 1'!H:H, "&gt;0"), "0.001")</f>
        <v>14.023076923076927</v>
      </c>
      <c r="L1174" s="6">
        <f t="shared" ca="1" si="92"/>
        <v>9.0439989473684239</v>
      </c>
      <c r="M1174" s="4">
        <f t="shared" ca="1" si="93"/>
        <v>-8.4065353289873386</v>
      </c>
      <c r="N1174" s="4">
        <f t="shared" ca="1" si="94"/>
        <v>0.43306770291940144</v>
      </c>
      <c r="O1174" s="8"/>
      <c r="P1174" s="5"/>
      <c r="Q1174" s="14"/>
      <c r="R1174" s="14"/>
      <c r="S1174" s="15"/>
      <c r="T1174" s="7"/>
      <c r="U1174" s="5"/>
      <c r="V1174" s="8"/>
      <c r="W1174" s="12"/>
      <c r="X1174" s="12"/>
      <c r="Y1174" s="5"/>
    </row>
    <row r="1175" spans="1:25" x14ac:dyDescent="0.25">
      <c r="A1175" s="16">
        <f t="shared" ca="1" si="90"/>
        <v>46965</v>
      </c>
      <c r="B1175" s="3">
        <f ca="1">INDEX('Sheet 1'!G:G,(MATCH(A1175,'Sheet 1'!A:A,0)),1)</f>
        <v>0</v>
      </c>
      <c r="C1175" s="5">
        <f ca="1">INDEX('Sheet 1'!M:M,(MATCH((INDEX('Sheet 1'!B:B,(MATCH(A1175,'Sheet 1'!A:A,0)),1)),'Sheet 1'!J:J,0)),1)</f>
        <v>18.309333333333331</v>
      </c>
      <c r="D1175" s="4">
        <f ca="1">INDEX('Sheet 1'!L:L,(MATCH((INDEX('Sheet 1'!B:B,(MATCH(A1175,'Sheet 1'!A:A,0)),1)),'Sheet 1'!J:J,0)),1)</f>
        <v>2.4666255170660341</v>
      </c>
      <c r="E1175" s="6">
        <f ca="1">INDEX('Sheet 1'!N:N,(MATCH((INDEX('Sheet 1'!B:B,(MATCH(A1175,'Sheet 1'!A:A,0)),1)),'Sheet 1'!J:J,0)),1)</f>
        <v>-0.14799999999999991</v>
      </c>
      <c r="F1175" s="6">
        <f ca="1">INDEX('Sheet 1'!O:O,(MATCH((INDEX('Sheet 1'!B:B,(MATCH(A1175,'Sheet 1'!A:A,0)),1)),'Sheet 1'!J:J,0)),1)</f>
        <v>2.8366024595479562</v>
      </c>
      <c r="G1175" s="5">
        <f ca="1">INDEX('Sheet 1'!H:H,(MATCH((INDEX('Sheet 1'!B:B,(MATCH(A1175,'Sheet 1'!A:A,0)),1)),'Sheet 1'!J:J,0)),1)</f>
        <v>0</v>
      </c>
      <c r="H1175" s="5">
        <f t="shared" ca="1" si="91"/>
        <v>18.388393654839348</v>
      </c>
      <c r="I1175" s="5">
        <f ca="1">_xlfn.NORM.INV(RAND(), (((Sheet2!C1175/(Sheet2!D1175^2)) + ((Sheet2!H1174+Sheet2!E1174)/(Sheet2!F1174^2))) / ((1/(Sheet2!D1175^2)) + (1/(Sheet2!F1174^2)))), SQRT(1 / ((1/(Sheet2!D1175^2)) + (1/(Sheet2!F1174^2)))))</f>
        <v>20.535749053200469</v>
      </c>
      <c r="J1175" s="6">
        <f ca="1">IFERROR((COUNTIFS('Sheet 1'!B:B, INDEX('Sheet 1'!B:B, MATCH(A1175, 'Sheet 1'!A:A, 0)), 'Sheet 1'!G:G, "&lt;="&amp;I1175, 'Sheet 1'!H:H, "&gt;0") / COUNTIFS('Sheet 1'!B:B, INDEX('Sheet 1'!B:B, MATCH(A1175, 'Sheet 1'!A:A, 0)), 'Sheet 1'!G:G, "&lt;="&amp;I1175)) * 0.9426, "0.001")</f>
        <v>0.61902089552238804</v>
      </c>
      <c r="K1175" s="4">
        <f ca="1">IFERROR(AVERAGEIFS('Sheet 1'!H:H, 'Sheet 1'!B:B, INDEX('Sheet 1'!B:B, MATCH(A1175, 'Sheet 1'!A:A, 0)), 'Sheet 1'!G:G, "&lt;="&amp;I1175, 'Sheet 1'!H:H, "&gt;0"), "0.001")</f>
        <v>7.1772727272727277</v>
      </c>
      <c r="L1175" s="6">
        <f t="shared" ca="1" si="92"/>
        <v>4.4428817910447762</v>
      </c>
      <c r="M1175" s="4">
        <f t="shared" ca="1" si="93"/>
        <v>-7.4228265323029872</v>
      </c>
      <c r="N1175" s="4">
        <f t="shared" ca="1" si="94"/>
        <v>-0.90261602519841855</v>
      </c>
      <c r="O1175" s="8"/>
      <c r="P1175" s="5"/>
      <c r="Q1175" s="14"/>
      <c r="R1175" s="14"/>
      <c r="S1175" s="15"/>
      <c r="T1175" s="7"/>
      <c r="U1175" s="5"/>
      <c r="V1175" s="8"/>
      <c r="W1175" s="12"/>
      <c r="X1175" s="12"/>
      <c r="Y1175" s="5"/>
    </row>
    <row r="1176" spans="1:25" x14ac:dyDescent="0.25">
      <c r="A1176" s="16">
        <f t="shared" ca="1" si="90"/>
        <v>46966</v>
      </c>
      <c r="B1176" s="3">
        <f ca="1">INDEX('Sheet 1'!G:G,(MATCH(A1176,'Sheet 1'!A:A,0)),1)</f>
        <v>0</v>
      </c>
      <c r="C1176" s="5">
        <f ca="1">INDEX('Sheet 1'!M:M,(MATCH((INDEX('Sheet 1'!B:B,(MATCH(A1176,'Sheet 1'!A:A,0)),1)),'Sheet 1'!J:J,0)),1)</f>
        <v>18.273508771929819</v>
      </c>
      <c r="D1176" s="4">
        <f ca="1">INDEX('Sheet 1'!L:L,(MATCH((INDEX('Sheet 1'!B:B,(MATCH(A1176,'Sheet 1'!A:A,0)),1)),'Sheet 1'!J:J,0)),1)</f>
        <v>2.1912822461439632</v>
      </c>
      <c r="E1176" s="6">
        <f ca="1">INDEX('Sheet 1'!N:N,(MATCH((INDEX('Sheet 1'!B:B,(MATCH(A1176,'Sheet 1'!A:A,0)),1)),'Sheet 1'!J:J,0)),1)</f>
        <v>0.25200000000000022</v>
      </c>
      <c r="F1176" s="6">
        <f ca="1">INDEX('Sheet 1'!O:O,(MATCH((INDEX('Sheet 1'!B:B,(MATCH(A1176,'Sheet 1'!A:A,0)),1)),'Sheet 1'!J:J,0)),1)</f>
        <v>3.1085479359775481</v>
      </c>
      <c r="G1176" s="5">
        <f ca="1">INDEX('Sheet 1'!H:H,(MATCH((INDEX('Sheet 1'!B:B,(MATCH(A1176,'Sheet 1'!A:A,0)),1)),'Sheet 1'!J:J,0)),1)</f>
        <v>0</v>
      </c>
      <c r="H1176" s="5">
        <f t="shared" ca="1" si="91"/>
        <v>18.261132599658097</v>
      </c>
      <c r="I1176" s="5">
        <f ca="1">_xlfn.NORM.INV(RAND(), (((Sheet2!C1176/(Sheet2!D1176^2)) + ((Sheet2!H1175+Sheet2!E1175)/(Sheet2!F1175^2))) / ((1/(Sheet2!D1176^2)) + (1/(Sheet2!F1175^2)))), SQRT(1 / ((1/(Sheet2!D1176^2)) + (1/(Sheet2!F1175^2)))))</f>
        <v>18.163065572787513</v>
      </c>
      <c r="J1176" s="6">
        <f ca="1">IFERROR((COUNTIFS('Sheet 1'!B:B, INDEX('Sheet 1'!B:B, MATCH(A1176, 'Sheet 1'!A:A, 0)), 'Sheet 1'!G:G, "&lt;="&amp;I1176, 'Sheet 1'!H:H, "&gt;0") / COUNTIFS('Sheet 1'!B:B, INDEX('Sheet 1'!B:B, MATCH(A1176, 'Sheet 1'!A:A, 0)), 'Sheet 1'!G:G, "&lt;="&amp;I1176)) * 0.9426, "0.001")</f>
        <v>0.60595714285714286</v>
      </c>
      <c r="K1176" s="4">
        <f ca="1">IFERROR(AVERAGEIFS('Sheet 1'!H:H, 'Sheet 1'!B:B, INDEX('Sheet 1'!B:B, MATCH(A1176, 'Sheet 1'!A:A, 0)), 'Sheet 1'!G:G, "&lt;="&amp;I1176, 'Sheet 1'!H:H, "&gt;0"), "0.001")</f>
        <v>7.9296296296296287</v>
      </c>
      <c r="L1176" s="6">
        <f t="shared" ca="1" si="92"/>
        <v>4.8050157142857142</v>
      </c>
      <c r="M1176" s="4">
        <f t="shared" ca="1" si="93"/>
        <v>-8.3391853350183549</v>
      </c>
      <c r="N1176" s="4">
        <f t="shared" ca="1" si="94"/>
        <v>5.0401174625795034E-2</v>
      </c>
      <c r="O1176" s="8"/>
      <c r="P1176" s="5"/>
      <c r="Q1176" s="14"/>
      <c r="R1176" s="14"/>
      <c r="S1176" s="15"/>
      <c r="T1176" s="7"/>
      <c r="U1176" s="5"/>
      <c r="V1176" s="8"/>
      <c r="W1176" s="12"/>
      <c r="X1176" s="12"/>
      <c r="Y1176" s="5"/>
    </row>
    <row r="1177" spans="1:25" x14ac:dyDescent="0.25">
      <c r="A1177" s="16">
        <f t="shared" ca="1" si="90"/>
        <v>46967</v>
      </c>
      <c r="B1177" s="3">
        <f ca="1">INDEX('Sheet 1'!G:G,(MATCH(A1177,'Sheet 1'!A:A,0)),1)</f>
        <v>0</v>
      </c>
      <c r="C1177" s="5">
        <f ca="1">INDEX('Sheet 1'!M:M,(MATCH((INDEX('Sheet 1'!B:B,(MATCH(A1177,'Sheet 1'!A:A,0)),1)),'Sheet 1'!J:J,0)),1)</f>
        <v>18.237964912280699</v>
      </c>
      <c r="D1177" s="4">
        <f ca="1">INDEX('Sheet 1'!L:L,(MATCH((INDEX('Sheet 1'!B:B,(MATCH(A1177,'Sheet 1'!A:A,0)),1)),'Sheet 1'!J:J,0)),1)</f>
        <v>2.2393033022080089</v>
      </c>
      <c r="E1177" s="6">
        <f ca="1">INDEX('Sheet 1'!N:N,(MATCH((INDEX('Sheet 1'!B:B,(MATCH(A1177,'Sheet 1'!A:A,0)),1)),'Sheet 1'!J:J,0)),1)</f>
        <v>0.38799999999999962</v>
      </c>
      <c r="F1177" s="6">
        <f ca="1">INDEX('Sheet 1'!O:O,(MATCH((INDEX('Sheet 1'!B:B,(MATCH(A1177,'Sheet 1'!A:A,0)),1)),'Sheet 1'!J:J,0)),1)</f>
        <v>1.8390626284472611</v>
      </c>
      <c r="G1177" s="5">
        <f ca="1">INDEX('Sheet 1'!H:H,(MATCH((INDEX('Sheet 1'!B:B,(MATCH(A1177,'Sheet 1'!A:A,0)),1)),'Sheet 1'!J:J,0)),1)</f>
        <v>0</v>
      </c>
      <c r="H1177" s="5">
        <f t="shared" ca="1" si="91"/>
        <v>18.331973974353566</v>
      </c>
      <c r="I1177" s="5">
        <f ca="1">_xlfn.NORM.INV(RAND(), (((Sheet2!C1177/(Sheet2!D1177^2)) + ((Sheet2!H1176+Sheet2!E1176)/(Sheet2!F1176^2))) / ((1/(Sheet2!D1177^2)) + (1/(Sheet2!F1176^2)))), SQRT(1 / ((1/(Sheet2!D1177^2)) + (1/(Sheet2!F1176^2)))))</f>
        <v>15.563871670347307</v>
      </c>
      <c r="J1177" s="6">
        <f ca="1">IFERROR((COUNTIFS('Sheet 1'!B:B, INDEX('Sheet 1'!B:B, MATCH(A1177, 'Sheet 1'!A:A, 0)), 'Sheet 1'!G:G, "&lt;="&amp;I1177, 'Sheet 1'!H:H, "&gt;0") / COUNTIFS('Sheet 1'!B:B, INDEX('Sheet 1'!B:B, MATCH(A1177, 'Sheet 1'!A:A, 0)), 'Sheet 1'!G:G, "&lt;="&amp;I1177)) * 0.9426, "0.001")</f>
        <v>0.94259999999999999</v>
      </c>
      <c r="K1177" s="4">
        <f ca="1">IFERROR(AVERAGEIFS('Sheet 1'!H:H, 'Sheet 1'!B:B, INDEX('Sheet 1'!B:B, MATCH(A1177, 'Sheet 1'!A:A, 0)), 'Sheet 1'!G:G, "&lt;="&amp;I1177, 'Sheet 1'!H:H, "&gt;0"), "0.001")</f>
        <v>6.65</v>
      </c>
      <c r="L1177" s="6">
        <f t="shared" ca="1" si="92"/>
        <v>6.2682900000000004</v>
      </c>
      <c r="M1177" s="4">
        <f t="shared" ca="1" si="93"/>
        <v>-8.1444817655105552</v>
      </c>
      <c r="N1177" s="4">
        <f t="shared" ca="1" si="94"/>
        <v>1.1941630413783917</v>
      </c>
      <c r="O1177" s="8"/>
      <c r="P1177" s="5"/>
      <c r="Q1177" s="14"/>
      <c r="R1177" s="14"/>
      <c r="S1177" s="15"/>
      <c r="T1177" s="7"/>
      <c r="U1177" s="5"/>
      <c r="V1177" s="8"/>
      <c r="W1177" s="12"/>
      <c r="X1177" s="12"/>
      <c r="Y1177" s="5"/>
    </row>
    <row r="1178" spans="1:25" x14ac:dyDescent="0.25">
      <c r="A1178" s="16">
        <f t="shared" ca="1" si="90"/>
        <v>46968</v>
      </c>
      <c r="B1178" s="3">
        <f ca="1">INDEX('Sheet 1'!G:G,(MATCH(A1178,'Sheet 1'!A:A,0)),1)</f>
        <v>0</v>
      </c>
      <c r="C1178" s="5">
        <f ca="1">INDEX('Sheet 1'!M:M,(MATCH((INDEX('Sheet 1'!B:B,(MATCH(A1178,'Sheet 1'!A:A,0)),1)),'Sheet 1'!J:J,0)),1)</f>
        <v>18.560982456140351</v>
      </c>
      <c r="D1178" s="4">
        <f ca="1">INDEX('Sheet 1'!L:L,(MATCH((INDEX('Sheet 1'!B:B,(MATCH(A1178,'Sheet 1'!A:A,0)),1)),'Sheet 1'!J:J,0)),1)</f>
        <v>2.28996478984691</v>
      </c>
      <c r="E1178" s="6">
        <f ca="1">INDEX('Sheet 1'!N:N,(MATCH((INDEX('Sheet 1'!B:B,(MATCH(A1178,'Sheet 1'!A:A,0)),1)),'Sheet 1'!J:J,0)),1)</f>
        <v>-0.432</v>
      </c>
      <c r="F1178" s="6">
        <f ca="1">INDEX('Sheet 1'!O:O,(MATCH((INDEX('Sheet 1'!B:B,(MATCH(A1178,'Sheet 1'!A:A,0)),1)),'Sheet 1'!J:J,0)),1)</f>
        <v>2.3415264136767591</v>
      </c>
      <c r="G1178" s="5">
        <f ca="1">INDEX('Sheet 1'!H:H,(MATCH((INDEX('Sheet 1'!B:B,(MATCH(A1178,'Sheet 1'!A:A,0)),1)),'Sheet 1'!J:J,0)),1)</f>
        <v>21.1</v>
      </c>
      <c r="H1178" s="5">
        <f t="shared" ca="1" si="91"/>
        <v>18.65763595416572</v>
      </c>
      <c r="I1178" s="5">
        <f ca="1">_xlfn.NORM.INV(RAND(), (((Sheet2!C1178/(Sheet2!D1178^2)) + ((Sheet2!H1177+Sheet2!E1177)/(Sheet2!F1177^2))) / ((1/(Sheet2!D1178^2)) + (1/(Sheet2!F1177^2)))), SQRT(1 / ((1/(Sheet2!D1178^2)) + (1/(Sheet2!F1177^2)))))</f>
        <v>20.2552559265946</v>
      </c>
      <c r="J1178" s="6">
        <f ca="1">IFERROR((COUNTIFS('Sheet 1'!B:B, INDEX('Sheet 1'!B:B, MATCH(A1178, 'Sheet 1'!A:A, 0)), 'Sheet 1'!G:G, "&lt;="&amp;I1178, 'Sheet 1'!H:H, "&gt;0") / COUNTIFS('Sheet 1'!B:B, INDEX('Sheet 1'!B:B, MATCH(A1178, 'Sheet 1'!A:A, 0)), 'Sheet 1'!G:G, "&lt;="&amp;I1178)) * 0.9426, "0.001")</f>
        <v>0.61858124999999997</v>
      </c>
      <c r="K1178" s="4">
        <f ca="1">IFERROR(AVERAGEIFS('Sheet 1'!H:H, 'Sheet 1'!B:B, INDEX('Sheet 1'!B:B, MATCH(A1178, 'Sheet 1'!A:A, 0)), 'Sheet 1'!G:G, "&lt;="&amp;I1178, 'Sheet 1'!H:H, "&gt;0"), "0.001")</f>
        <v>9.9333333333333336</v>
      </c>
      <c r="L1178" s="6">
        <f t="shared" ca="1" si="92"/>
        <v>6.1445737500000002</v>
      </c>
      <c r="M1178" s="4">
        <f t="shared" ca="1" si="93"/>
        <v>-8.1053571384305876</v>
      </c>
      <c r="N1178" s="4">
        <f t="shared" ca="1" si="94"/>
        <v>-0.7398687866146253</v>
      </c>
      <c r="O1178" s="8"/>
      <c r="P1178" s="5"/>
      <c r="Q1178" s="14"/>
      <c r="R1178" s="14"/>
      <c r="S1178" s="15"/>
      <c r="T1178" s="7"/>
      <c r="U1178" s="5"/>
      <c r="V1178" s="8"/>
      <c r="W1178" s="12"/>
      <c r="X1178" s="12"/>
      <c r="Y1178" s="5"/>
    </row>
    <row r="1179" spans="1:25" x14ac:dyDescent="0.25">
      <c r="A1179" s="16">
        <f t="shared" ca="1" si="90"/>
        <v>46969</v>
      </c>
      <c r="B1179" s="3">
        <f ca="1">INDEX('Sheet 1'!G:G,(MATCH(A1179,'Sheet 1'!A:A,0)),1)</f>
        <v>0</v>
      </c>
      <c r="C1179" s="5">
        <f ca="1">INDEX('Sheet 1'!M:M,(MATCH((INDEX('Sheet 1'!B:B,(MATCH(A1179,'Sheet 1'!A:A,0)),1)),'Sheet 1'!J:J,0)),1)</f>
        <v>18.397157894736839</v>
      </c>
      <c r="D1179" s="4">
        <f ca="1">INDEX('Sheet 1'!L:L,(MATCH((INDEX('Sheet 1'!B:B,(MATCH(A1179,'Sheet 1'!A:A,0)),1)),'Sheet 1'!J:J,0)),1)</f>
        <v>2.1756821442464371</v>
      </c>
      <c r="E1179" s="6">
        <f ca="1">INDEX('Sheet 1'!N:N,(MATCH((INDEX('Sheet 1'!B:B,(MATCH(A1179,'Sheet 1'!A:A,0)),1)),'Sheet 1'!J:J,0)),1)</f>
        <v>-0.28800000000000009</v>
      </c>
      <c r="F1179" s="6">
        <f ca="1">INDEX('Sheet 1'!O:O,(MATCH((INDEX('Sheet 1'!B:B,(MATCH(A1179,'Sheet 1'!A:A,0)),1)),'Sheet 1'!J:J,0)),1)</f>
        <v>2.3891059053602102</v>
      </c>
      <c r="G1179" s="5">
        <f ca="1">INDEX('Sheet 1'!H:H,(MATCH((INDEX('Sheet 1'!B:B,(MATCH(A1179,'Sheet 1'!A:A,0)),1)),'Sheet 1'!J:J,0)),1)</f>
        <v>12.2</v>
      </c>
      <c r="H1179" s="5">
        <f t="shared" ca="1" si="91"/>
        <v>18.317685684343637</v>
      </c>
      <c r="I1179" s="5">
        <f ca="1">_xlfn.NORM.INV(RAND(), (((Sheet2!C1179/(Sheet2!D1179^2)) + ((Sheet2!H1178+Sheet2!E1178)/(Sheet2!F1178^2))) / ((1/(Sheet2!D1179^2)) + (1/(Sheet2!F1178^2)))), SQRT(1 / ((1/(Sheet2!D1179^2)) + (1/(Sheet2!F1178^2)))))</f>
        <v>16.905760784524084</v>
      </c>
      <c r="J1179" s="6">
        <f ca="1">IFERROR((COUNTIFS('Sheet 1'!B:B, INDEX('Sheet 1'!B:B, MATCH(A1179, 'Sheet 1'!A:A, 0)), 'Sheet 1'!G:G, "&lt;="&amp;I1179, 'Sheet 1'!H:H, "&gt;0") / COUNTIFS('Sheet 1'!B:B, INDEX('Sheet 1'!B:B, MATCH(A1179, 'Sheet 1'!A:A, 0)), 'Sheet 1'!G:G, "&lt;="&amp;I1179)) * 0.9426, "0.001")</f>
        <v>0.69670434782608692</v>
      </c>
      <c r="K1179" s="4">
        <f ca="1">IFERROR(AVERAGEIFS('Sheet 1'!H:H, 'Sheet 1'!B:B, INDEX('Sheet 1'!B:B, MATCH(A1179, 'Sheet 1'!A:A, 0)), 'Sheet 1'!G:G, "&lt;="&amp;I1179, 'Sheet 1'!H:H, "&gt;0"), "0.001")</f>
        <v>10.976470588235294</v>
      </c>
      <c r="L1179" s="6">
        <f t="shared" ca="1" si="92"/>
        <v>7.6473547826086952</v>
      </c>
      <c r="M1179" s="4">
        <f t="shared" ca="1" si="93"/>
        <v>-8.455811407648806</v>
      </c>
      <c r="N1179" s="4">
        <f t="shared" ca="1" si="94"/>
        <v>0.68548483249574643</v>
      </c>
      <c r="O1179" s="8"/>
      <c r="P1179" s="5"/>
      <c r="Q1179" s="14"/>
      <c r="R1179" s="14"/>
      <c r="S1179" s="15"/>
      <c r="T1179" s="7"/>
      <c r="U1179" s="5"/>
      <c r="V1179" s="8"/>
      <c r="W1179" s="12"/>
      <c r="X1179" s="12"/>
      <c r="Y1179" s="5"/>
    </row>
    <row r="1180" spans="1:25" x14ac:dyDescent="0.25">
      <c r="A1180" s="16">
        <f t="shared" ca="1" si="90"/>
        <v>46970</v>
      </c>
      <c r="B1180" s="3">
        <f ca="1">INDEX('Sheet 1'!G:G,(MATCH(A1180,'Sheet 1'!A:A,0)),1)</f>
        <v>0</v>
      </c>
      <c r="C1180" s="5">
        <f ca="1">INDEX('Sheet 1'!M:M,(MATCH((INDEX('Sheet 1'!B:B,(MATCH(A1180,'Sheet 1'!A:A,0)),1)),'Sheet 1'!J:J,0)),1)</f>
        <v>18.183473684210519</v>
      </c>
      <c r="D1180" s="4">
        <f ca="1">INDEX('Sheet 1'!L:L,(MATCH((INDEX('Sheet 1'!B:B,(MATCH(A1180,'Sheet 1'!A:A,0)),1)),'Sheet 1'!J:J,0)),1)</f>
        <v>2.5697919430627971</v>
      </c>
      <c r="E1180" s="6">
        <f ca="1">INDEX('Sheet 1'!N:N,(MATCH((INDEX('Sheet 1'!B:B,(MATCH(A1180,'Sheet 1'!A:A,0)),1)),'Sheet 1'!J:J,0)),1)</f>
        <v>0.45066666666666683</v>
      </c>
      <c r="F1180" s="6">
        <f ca="1">INDEX('Sheet 1'!O:O,(MATCH((INDEX('Sheet 1'!B:B,(MATCH(A1180,'Sheet 1'!A:A,0)),1)),'Sheet 1'!J:J,0)),1)</f>
        <v>1.915750740806565</v>
      </c>
      <c r="G1180" s="5">
        <f ca="1">INDEX('Sheet 1'!H:H,(MATCH((INDEX('Sheet 1'!B:B,(MATCH(A1180,'Sheet 1'!A:A,0)),1)),'Sheet 1'!J:J,0)),1)</f>
        <v>5.0999999999999996</v>
      </c>
      <c r="H1180" s="5">
        <f t="shared" ca="1" si="91"/>
        <v>18.100983581546512</v>
      </c>
      <c r="I1180" s="5">
        <f ca="1">_xlfn.NORM.INV(RAND(), (((Sheet2!C1180/(Sheet2!D1180^2)) + ((Sheet2!H1179+Sheet2!E1179)/(Sheet2!F1179^2))) / ((1/(Sheet2!D1180^2)) + (1/(Sheet2!F1179^2)))), SQRT(1 / ((1/(Sheet2!D1180^2)) + (1/(Sheet2!F1179^2)))))</f>
        <v>15.853141011129225</v>
      </c>
      <c r="J1180" s="6">
        <f ca="1">IFERROR((COUNTIFS('Sheet 1'!B:B, INDEX('Sheet 1'!B:B, MATCH(A1180, 'Sheet 1'!A:A, 0)), 'Sheet 1'!G:G, "&lt;="&amp;I1180, 'Sheet 1'!H:H, "&gt;0") / COUNTIFS('Sheet 1'!B:B, INDEX('Sheet 1'!B:B, MATCH(A1180, 'Sheet 1'!A:A, 0)), 'Sheet 1'!G:G, "&lt;="&amp;I1180)) * 0.9426, "0.001")</f>
        <v>0.77121818181818191</v>
      </c>
      <c r="K1180" s="4">
        <f ca="1">IFERROR(AVERAGEIFS('Sheet 1'!H:H, 'Sheet 1'!B:B, INDEX('Sheet 1'!B:B, MATCH(A1180, 'Sheet 1'!A:A, 0)), 'Sheet 1'!G:G, "&lt;="&amp;I1180, 'Sheet 1'!H:H, "&gt;0"), "0.001")</f>
        <v>6.5888888888888895</v>
      </c>
      <c r="L1180" s="6">
        <f t="shared" ca="1" si="92"/>
        <v>5.0814709090909105</v>
      </c>
      <c r="M1180" s="4">
        <f t="shared" ca="1" si="93"/>
        <v>-7.075854422104932</v>
      </c>
      <c r="N1180" s="4">
        <f t="shared" ca="1" si="94"/>
        <v>0.9068176431061169</v>
      </c>
      <c r="O1180" s="8"/>
      <c r="P1180" s="5"/>
      <c r="Q1180" s="14"/>
      <c r="R1180" s="14"/>
      <c r="S1180" s="15"/>
      <c r="T1180" s="7"/>
      <c r="U1180" s="5"/>
      <c r="V1180" s="8"/>
      <c r="W1180" s="12"/>
      <c r="X1180" s="12"/>
      <c r="Y1180" s="5"/>
    </row>
    <row r="1181" spans="1:25" x14ac:dyDescent="0.25">
      <c r="A1181" s="16">
        <f t="shared" ca="1" si="90"/>
        <v>46971</v>
      </c>
      <c r="B1181" s="3">
        <f ca="1">INDEX('Sheet 1'!G:G,(MATCH(A1181,'Sheet 1'!A:A,0)),1)</f>
        <v>0</v>
      </c>
      <c r="C1181" s="5">
        <f ca="1">INDEX('Sheet 1'!M:M,(MATCH((INDEX('Sheet 1'!B:B,(MATCH(A1181,'Sheet 1'!A:A,0)),1)),'Sheet 1'!J:J,0)),1)</f>
        <v>18.592035087719299</v>
      </c>
      <c r="D1181" s="4">
        <f ca="1">INDEX('Sheet 1'!L:L,(MATCH((INDEX('Sheet 1'!B:B,(MATCH(A1181,'Sheet 1'!A:A,0)),1)),'Sheet 1'!J:J,0)),1)</f>
        <v>2.308489619713352</v>
      </c>
      <c r="E1181" s="6">
        <f ca="1">INDEX('Sheet 1'!N:N,(MATCH((INDEX('Sheet 1'!B:B,(MATCH(A1181,'Sheet 1'!A:A,0)),1)),'Sheet 1'!J:J,0)),1)</f>
        <v>-5.8666666666666603E-2</v>
      </c>
      <c r="F1181" s="6">
        <f ca="1">INDEX('Sheet 1'!O:O,(MATCH((INDEX('Sheet 1'!B:B,(MATCH(A1181,'Sheet 1'!A:A,0)),1)),'Sheet 1'!J:J,0)),1)</f>
        <v>2.2659699512173188</v>
      </c>
      <c r="G1181" s="5">
        <f ca="1">INDEX('Sheet 1'!H:H,(MATCH((INDEX('Sheet 1'!B:B,(MATCH(A1181,'Sheet 1'!A:A,0)),1)),'Sheet 1'!J:J,0)),1)</f>
        <v>2.2999999999999998</v>
      </c>
      <c r="H1181" s="5">
        <f t="shared" ca="1" si="91"/>
        <v>18.568120158916013</v>
      </c>
      <c r="I1181" s="5">
        <f ca="1">_xlfn.NORM.INV(RAND(), (((Sheet2!C1181/(Sheet2!D1181^2)) + ((Sheet2!H1180+Sheet2!E1180)/(Sheet2!F1180^2))) / ((1/(Sheet2!D1181^2)) + (1/(Sheet2!F1180^2)))), SQRT(1 / ((1/(Sheet2!D1181^2)) + (1/(Sheet2!F1180^2)))))</f>
        <v>19.598910903894655</v>
      </c>
      <c r="J1181" s="6">
        <f ca="1">IFERROR((COUNTIFS('Sheet 1'!B:B, INDEX('Sheet 1'!B:B, MATCH(A1181, 'Sheet 1'!A:A, 0)), 'Sheet 1'!G:G, "&lt;="&amp;I1181, 'Sheet 1'!H:H, "&gt;0") / COUNTIFS('Sheet 1'!B:B, INDEX('Sheet 1'!B:B, MATCH(A1181, 'Sheet 1'!A:A, 0)), 'Sheet 1'!G:G, "&lt;="&amp;I1181)) * 0.9426, "0.001")</f>
        <v>0.59532631578947359</v>
      </c>
      <c r="K1181" s="4">
        <f ca="1">IFERROR(AVERAGEIFS('Sheet 1'!H:H, 'Sheet 1'!B:B, INDEX('Sheet 1'!B:B, MATCH(A1181, 'Sheet 1'!A:A, 0)), 'Sheet 1'!G:G, "&lt;="&amp;I1181, 'Sheet 1'!H:H, "&gt;0"), "0.001")</f>
        <v>6.1472222222222213</v>
      </c>
      <c r="L1181" s="6">
        <f t="shared" ca="1" si="92"/>
        <v>3.6596031578947357</v>
      </c>
      <c r="M1181" s="4">
        <f t="shared" ca="1" si="93"/>
        <v>-8.0537659467699463</v>
      </c>
      <c r="N1181" s="4">
        <f t="shared" ca="1" si="94"/>
        <v>-0.43616215883196424</v>
      </c>
      <c r="O1181" s="8"/>
      <c r="P1181" s="5"/>
      <c r="Q1181" s="14"/>
      <c r="R1181" s="14"/>
      <c r="S1181" s="15"/>
      <c r="T1181" s="7"/>
      <c r="U1181" s="5"/>
      <c r="V1181" s="8"/>
      <c r="W1181" s="12"/>
      <c r="X1181" s="12"/>
      <c r="Y1181" s="5"/>
    </row>
    <row r="1182" spans="1:25" x14ac:dyDescent="0.25">
      <c r="A1182" s="16">
        <f t="shared" ca="1" si="90"/>
        <v>46972</v>
      </c>
      <c r="B1182" s="3">
        <f ca="1">INDEX('Sheet 1'!G:G,(MATCH(A1182,'Sheet 1'!A:A,0)),1)</f>
        <v>0</v>
      </c>
      <c r="C1182" s="5">
        <f ca="1">INDEX('Sheet 1'!M:M,(MATCH((INDEX('Sheet 1'!B:B,(MATCH(A1182,'Sheet 1'!A:A,0)),1)),'Sheet 1'!J:J,0)),1)</f>
        <v>18.50642105263158</v>
      </c>
      <c r="D1182" s="4">
        <f ca="1">INDEX('Sheet 1'!L:L,(MATCH((INDEX('Sheet 1'!B:B,(MATCH(A1182,'Sheet 1'!A:A,0)),1)),'Sheet 1'!J:J,0)),1)</f>
        <v>2.0884737303884129</v>
      </c>
      <c r="E1182" s="6">
        <f ca="1">INDEX('Sheet 1'!N:N,(MATCH((INDEX('Sheet 1'!B:B,(MATCH(A1182,'Sheet 1'!A:A,0)),1)),'Sheet 1'!J:J,0)),1)</f>
        <v>-0.1226666666666667</v>
      </c>
      <c r="F1182" s="6">
        <f ca="1">INDEX('Sheet 1'!O:O,(MATCH((INDEX('Sheet 1'!B:B,(MATCH(A1182,'Sheet 1'!A:A,0)),1)),'Sheet 1'!J:J,0)),1)</f>
        <v>1.8914868549695301</v>
      </c>
      <c r="G1182" s="5">
        <f ca="1">INDEX('Sheet 1'!H:H,(MATCH((INDEX('Sheet 1'!B:B,(MATCH(A1182,'Sheet 1'!A:A,0)),1)),'Sheet 1'!J:J,0)),1)</f>
        <v>30.2</v>
      </c>
      <c r="H1182" s="5">
        <f t="shared" ca="1" si="91"/>
        <v>18.507813868907803</v>
      </c>
      <c r="I1182" s="5">
        <f ca="1">_xlfn.NORM.INV(RAND(), (((Sheet2!C1182/(Sheet2!D1182^2)) + ((Sheet2!H1181+Sheet2!E1181)/(Sheet2!F1181^2))) / ((1/(Sheet2!D1182^2)) + (1/(Sheet2!F1181^2)))), SQRT(1 / ((1/(Sheet2!D1182^2)) + (1/(Sheet2!F1181^2)))))</f>
        <v>17.226392305662973</v>
      </c>
      <c r="J1182" s="6">
        <f ca="1">IFERROR((COUNTIFS('Sheet 1'!B:B, INDEX('Sheet 1'!B:B, MATCH(A1182, 'Sheet 1'!A:A, 0)), 'Sheet 1'!G:G, "&lt;="&amp;I1182, 'Sheet 1'!H:H, "&gt;0") / COUNTIFS('Sheet 1'!B:B, INDEX('Sheet 1'!B:B, MATCH(A1182, 'Sheet 1'!A:A, 0)), 'Sheet 1'!G:G, "&lt;="&amp;I1182)) * 0.9426, "0.001")</f>
        <v>0.61473913043478257</v>
      </c>
      <c r="K1182" s="4">
        <f ca="1">IFERROR(AVERAGEIFS('Sheet 1'!H:H, 'Sheet 1'!B:B, INDEX('Sheet 1'!B:B, MATCH(A1182, 'Sheet 1'!A:A, 0)), 'Sheet 1'!G:G, "&lt;="&amp;I1182, 'Sheet 1'!H:H, "&gt;0"), "0.001")</f>
        <v>9.24</v>
      </c>
      <c r="L1182" s="6">
        <f t="shared" ca="1" si="92"/>
        <v>5.6801895652173906</v>
      </c>
      <c r="M1182" s="4">
        <f t="shared" ca="1" si="93"/>
        <v>-8.8612180193378673</v>
      </c>
      <c r="N1182" s="4">
        <f t="shared" ca="1" si="94"/>
        <v>0.61290153107673939</v>
      </c>
      <c r="O1182" s="8"/>
      <c r="P1182" s="5"/>
      <c r="Q1182" s="14"/>
      <c r="R1182" s="14"/>
      <c r="S1182" s="15"/>
      <c r="T1182" s="7"/>
      <c r="U1182" s="5"/>
      <c r="V1182" s="8"/>
      <c r="W1182" s="12"/>
      <c r="X1182" s="12"/>
      <c r="Y1182" s="5"/>
    </row>
    <row r="1183" spans="1:25" x14ac:dyDescent="0.25">
      <c r="A1183" s="16">
        <f t="shared" ca="1" si="90"/>
        <v>46973</v>
      </c>
      <c r="B1183" s="3">
        <f ca="1">INDEX('Sheet 1'!G:G,(MATCH(A1183,'Sheet 1'!A:A,0)),1)</f>
        <v>0</v>
      </c>
      <c r="C1183" s="5">
        <f ca="1">INDEX('Sheet 1'!M:M,(MATCH((INDEX('Sheet 1'!B:B,(MATCH(A1183,'Sheet 1'!A:A,0)),1)),'Sheet 1'!J:J,0)),1)</f>
        <v>18.259192982456138</v>
      </c>
      <c r="D1183" s="4">
        <f ca="1">INDEX('Sheet 1'!L:L,(MATCH((INDEX('Sheet 1'!B:B,(MATCH(A1183,'Sheet 1'!A:A,0)),1)),'Sheet 1'!J:J,0)),1)</f>
        <v>2.1071521278944658</v>
      </c>
      <c r="E1183" s="6">
        <f ca="1">INDEX('Sheet 1'!N:N,(MATCH((INDEX('Sheet 1'!B:B,(MATCH(A1183,'Sheet 1'!A:A,0)),1)),'Sheet 1'!J:J,0)),1)</f>
        <v>0.13466666666666649</v>
      </c>
      <c r="F1183" s="6">
        <f ca="1">INDEX('Sheet 1'!O:O,(MATCH((INDEX('Sheet 1'!B:B,(MATCH(A1183,'Sheet 1'!A:A,0)),1)),'Sheet 1'!J:J,0)),1)</f>
        <v>2.0329377845954939</v>
      </c>
      <c r="G1183" s="5">
        <f ca="1">INDEX('Sheet 1'!H:H,(MATCH((INDEX('Sheet 1'!B:B,(MATCH(A1183,'Sheet 1'!A:A,0)),1)),'Sheet 1'!J:J,0)),1)</f>
        <v>13.5</v>
      </c>
      <c r="H1183" s="5">
        <f t="shared" ca="1" si="91"/>
        <v>18.32894368755402</v>
      </c>
      <c r="I1183" s="5">
        <f ca="1">_xlfn.NORM.INV(RAND(), (((Sheet2!C1183/(Sheet2!D1183^2)) + ((Sheet2!H1182+Sheet2!E1182)/(Sheet2!F1182^2))) / ((1/(Sheet2!D1183^2)) + (1/(Sheet2!F1182^2)))), SQRT(1 / ((1/(Sheet2!D1183^2)) + (1/(Sheet2!F1182^2)))))</f>
        <v>14.767465899265915</v>
      </c>
      <c r="J1183" s="6">
        <f ca="1">IFERROR((COUNTIFS('Sheet 1'!B:B, INDEX('Sheet 1'!B:B, MATCH(A1183, 'Sheet 1'!A:A, 0)), 'Sheet 1'!G:G, "&lt;="&amp;I1183, 'Sheet 1'!H:H, "&gt;0") / COUNTIFS('Sheet 1'!B:B, INDEX('Sheet 1'!B:B, MATCH(A1183, 'Sheet 1'!A:A, 0)), 'Sheet 1'!G:G, "&lt;="&amp;I1183)) * 0.9426, "0.001")</f>
        <v>0.82477500000000004</v>
      </c>
      <c r="K1183" s="4">
        <f ca="1">IFERROR(AVERAGEIFS('Sheet 1'!H:H, 'Sheet 1'!B:B, INDEX('Sheet 1'!B:B, MATCH(A1183, 'Sheet 1'!A:A, 0)), 'Sheet 1'!G:G, "&lt;="&amp;I1183, 'Sheet 1'!H:H, "&gt;0"), "0.001")</f>
        <v>10.914285714285715</v>
      </c>
      <c r="L1183" s="6">
        <f t="shared" ca="1" si="92"/>
        <v>9.00183</v>
      </c>
      <c r="M1183" s="4">
        <f t="shared" ca="1" si="93"/>
        <v>-8.665341595768556</v>
      </c>
      <c r="N1183" s="4">
        <f t="shared" ca="1" si="94"/>
        <v>1.6570835285059697</v>
      </c>
      <c r="O1183" s="8"/>
      <c r="P1183" s="5"/>
      <c r="Q1183" s="14"/>
      <c r="R1183" s="14"/>
      <c r="S1183" s="15"/>
      <c r="T1183" s="7"/>
      <c r="U1183" s="5"/>
      <c r="V1183" s="8"/>
      <c r="W1183" s="12"/>
      <c r="X1183" s="12"/>
      <c r="Y1183" s="5"/>
    </row>
    <row r="1184" spans="1:25" x14ac:dyDescent="0.25">
      <c r="A1184" s="16">
        <f t="shared" ca="1" si="90"/>
        <v>46974</v>
      </c>
      <c r="B1184" s="3">
        <f ca="1">INDEX('Sheet 1'!G:G,(MATCH(A1184,'Sheet 1'!A:A,0)),1)</f>
        <v>0</v>
      </c>
      <c r="C1184" s="5">
        <f ca="1">INDEX('Sheet 1'!M:M,(MATCH((INDEX('Sheet 1'!B:B,(MATCH(A1184,'Sheet 1'!A:A,0)),1)),'Sheet 1'!J:J,0)),1)</f>
        <v>18.405403508771929</v>
      </c>
      <c r="D1184" s="4">
        <f ca="1">INDEX('Sheet 1'!L:L,(MATCH((INDEX('Sheet 1'!B:B,(MATCH(A1184,'Sheet 1'!A:A,0)),1)),'Sheet 1'!J:J,0)),1)</f>
        <v>2.2061886747212491</v>
      </c>
      <c r="E1184" s="6">
        <f ca="1">INDEX('Sheet 1'!N:N,(MATCH((INDEX('Sheet 1'!B:B,(MATCH(A1184,'Sheet 1'!A:A,0)),1)),'Sheet 1'!J:J,0)),1)</f>
        <v>1.866666666666688E-2</v>
      </c>
      <c r="F1184" s="6">
        <f ca="1">INDEX('Sheet 1'!O:O,(MATCH((INDEX('Sheet 1'!B:B,(MATCH(A1184,'Sheet 1'!A:A,0)),1)),'Sheet 1'!J:J,0)),1)</f>
        <v>2.317074887878257</v>
      </c>
      <c r="G1184" s="5">
        <f ca="1">INDEX('Sheet 1'!H:H,(MATCH((INDEX('Sheet 1'!B:B,(MATCH(A1184,'Sheet 1'!A:A,0)),1)),'Sheet 1'!J:J,0)),1)</f>
        <v>6.6</v>
      </c>
      <c r="H1184" s="5">
        <f t="shared" ca="1" si="91"/>
        <v>18.436881848091208</v>
      </c>
      <c r="I1184" s="5">
        <f ca="1">_xlfn.NORM.INV(RAND(), (((Sheet2!C1184/(Sheet2!D1184^2)) + ((Sheet2!H1183+Sheet2!E1183)/(Sheet2!F1183^2))) / ((1/(Sheet2!D1184^2)) + (1/(Sheet2!F1183^2)))), SQRT(1 / ((1/(Sheet2!D1184^2)) + (1/(Sheet2!F1183^2)))))</f>
        <v>16.918832628679372</v>
      </c>
      <c r="J1184" s="6">
        <f ca="1">IFERROR((COUNTIFS('Sheet 1'!B:B, INDEX('Sheet 1'!B:B, MATCH(A1184, 'Sheet 1'!A:A, 0)), 'Sheet 1'!G:G, "&lt;="&amp;I1184, 'Sheet 1'!H:H, "&gt;0") / COUNTIFS('Sheet 1'!B:B, INDEX('Sheet 1'!B:B, MATCH(A1184, 'Sheet 1'!A:A, 0)), 'Sheet 1'!G:G, "&lt;="&amp;I1184)) * 0.9426, "0.001")</f>
        <v>0.67328571428571427</v>
      </c>
      <c r="K1184" s="4">
        <f ca="1">IFERROR(AVERAGEIFS('Sheet 1'!H:H, 'Sheet 1'!B:B, INDEX('Sheet 1'!B:B, MATCH(A1184, 'Sheet 1'!A:A, 0)), 'Sheet 1'!G:G, "&lt;="&amp;I1184, 'Sheet 1'!H:H, "&gt;0"), "0.001")</f>
        <v>8.125</v>
      </c>
      <c r="L1184" s="6">
        <f t="shared" ca="1" si="92"/>
        <v>5.470446428571428</v>
      </c>
      <c r="M1184" s="4">
        <f t="shared" ca="1" si="93"/>
        <v>-8.3426244181483895</v>
      </c>
      <c r="N1184" s="4">
        <f t="shared" ca="1" si="94"/>
        <v>0.67381856190535694</v>
      </c>
      <c r="O1184" s="8"/>
      <c r="P1184" s="5"/>
      <c r="Q1184" s="14"/>
      <c r="R1184" s="14"/>
      <c r="S1184" s="15"/>
      <c r="T1184" s="7"/>
      <c r="U1184" s="5"/>
      <c r="V1184" s="8"/>
      <c r="W1184" s="12"/>
      <c r="X1184" s="12"/>
      <c r="Y1184" s="5"/>
    </row>
    <row r="1185" spans="1:25" x14ac:dyDescent="0.25">
      <c r="A1185" s="16">
        <f t="shared" ca="1" si="90"/>
        <v>46975</v>
      </c>
      <c r="B1185" s="3">
        <f ca="1">INDEX('Sheet 1'!G:G,(MATCH(A1185,'Sheet 1'!A:A,0)),1)</f>
        <v>0</v>
      </c>
      <c r="C1185" s="5">
        <f ca="1">INDEX('Sheet 1'!M:M,(MATCH((INDEX('Sheet 1'!B:B,(MATCH(A1185,'Sheet 1'!A:A,0)),1)),'Sheet 1'!J:J,0)),1)</f>
        <v>18.494807017543859</v>
      </c>
      <c r="D1185" s="4">
        <f ca="1">INDEX('Sheet 1'!L:L,(MATCH((INDEX('Sheet 1'!B:B,(MATCH(A1185,'Sheet 1'!A:A,0)),1)),'Sheet 1'!J:J,0)),1)</f>
        <v>2.3734454371742468</v>
      </c>
      <c r="E1185" s="6">
        <f ca="1">INDEX('Sheet 1'!N:N,(MATCH((INDEX('Sheet 1'!B:B,(MATCH(A1185,'Sheet 1'!A:A,0)),1)),'Sheet 1'!J:J,0)),1)</f>
        <v>0.2200000000000002</v>
      </c>
      <c r="F1185" s="6">
        <f ca="1">INDEX('Sheet 1'!O:O,(MATCH((INDEX('Sheet 1'!B:B,(MATCH(A1185,'Sheet 1'!A:A,0)),1)),'Sheet 1'!J:J,0)),1)</f>
        <v>2.4131397065323932</v>
      </c>
      <c r="G1185" s="5">
        <f ca="1">INDEX('Sheet 1'!H:H,(MATCH((INDEX('Sheet 1'!B:B,(MATCH(A1185,'Sheet 1'!A:A,0)),1)),'Sheet 1'!J:J,0)),1)</f>
        <v>6.6</v>
      </c>
      <c r="H1185" s="5">
        <f t="shared" ca="1" si="91"/>
        <v>18.474706026636124</v>
      </c>
      <c r="I1185" s="5">
        <f ca="1">_xlfn.NORM.INV(RAND(), (((Sheet2!C1185/(Sheet2!D1185^2)) + ((Sheet2!H1184+Sheet2!E1184)/(Sheet2!F1184^2))) / ((1/(Sheet2!D1185^2)) + (1/(Sheet2!F1184^2)))), SQRT(1 / ((1/(Sheet2!D1185^2)) + (1/(Sheet2!F1184^2)))))</f>
        <v>18.036576550642959</v>
      </c>
      <c r="J1185" s="6">
        <f ca="1">IFERROR((COUNTIFS('Sheet 1'!B:B, INDEX('Sheet 1'!B:B, MATCH(A1185, 'Sheet 1'!A:A, 0)), 'Sheet 1'!G:G, "&lt;="&amp;I1185, 'Sheet 1'!H:H, "&gt;0") / COUNTIFS('Sheet 1'!B:B, INDEX('Sheet 1'!B:B, MATCH(A1185, 'Sheet 1'!A:A, 0)), 'Sheet 1'!G:G, "&lt;="&amp;I1185)) * 0.9426, "0.001")</f>
        <v>0.60423076923076924</v>
      </c>
      <c r="K1185" s="4">
        <f ca="1">IFERROR(AVERAGEIFS('Sheet 1'!H:H, 'Sheet 1'!B:B, INDEX('Sheet 1'!B:B, MATCH(A1185, 'Sheet 1'!A:A, 0)), 'Sheet 1'!G:G, "&lt;="&amp;I1185, 'Sheet 1'!H:H, "&gt;0"), "0.001")</f>
        <v>11.607999999999999</v>
      </c>
      <c r="L1185" s="6">
        <f t="shared" ca="1" si="92"/>
        <v>7.0139107692307689</v>
      </c>
      <c r="M1185" s="4">
        <f t="shared" ca="1" si="93"/>
        <v>-7.7923876942219596</v>
      </c>
      <c r="N1185" s="4">
        <f t="shared" ca="1" si="94"/>
        <v>0.19306551552600931</v>
      </c>
      <c r="O1185" s="8"/>
      <c r="P1185" s="5"/>
      <c r="Q1185" s="14"/>
      <c r="R1185" s="14"/>
      <c r="S1185" s="15"/>
      <c r="T1185" s="7"/>
      <c r="U1185" s="5"/>
      <c r="V1185" s="8"/>
      <c r="W1185" s="12"/>
      <c r="X1185" s="12"/>
      <c r="Y1185" s="5"/>
    </row>
    <row r="1186" spans="1:25" x14ac:dyDescent="0.25">
      <c r="A1186" s="16">
        <f t="shared" ca="1" si="90"/>
        <v>46976</v>
      </c>
      <c r="B1186" s="3">
        <f ca="1">INDEX('Sheet 1'!G:G,(MATCH(A1186,'Sheet 1'!A:A,0)),1)</f>
        <v>0</v>
      </c>
      <c r="C1186" s="5">
        <f ca="1">INDEX('Sheet 1'!M:M,(MATCH((INDEX('Sheet 1'!B:B,(MATCH(A1186,'Sheet 1'!A:A,0)),1)),'Sheet 1'!J:J,0)),1)</f>
        <v>18.798070175438589</v>
      </c>
      <c r="D1186" s="4">
        <f ca="1">INDEX('Sheet 1'!L:L,(MATCH((INDEX('Sheet 1'!B:B,(MATCH(A1186,'Sheet 1'!A:A,0)),1)),'Sheet 1'!J:J,0)),1)</f>
        <v>2.7258522099098328</v>
      </c>
      <c r="E1186" s="6">
        <f ca="1">INDEX('Sheet 1'!N:N,(MATCH((INDEX('Sheet 1'!B:B,(MATCH(A1186,'Sheet 1'!A:A,0)),1)),'Sheet 1'!J:J,0)),1)</f>
        <v>-1.6000000000000229E-2</v>
      </c>
      <c r="F1186" s="6">
        <f ca="1">INDEX('Sheet 1'!O:O,(MATCH((INDEX('Sheet 1'!B:B,(MATCH(A1186,'Sheet 1'!A:A,0)),1)),'Sheet 1'!J:J,0)),1)</f>
        <v>2.6250889302825331</v>
      </c>
      <c r="G1186" s="5">
        <f ca="1">INDEX('Sheet 1'!H:H,(MATCH((INDEX('Sheet 1'!B:B,(MATCH(A1186,'Sheet 1'!A:A,0)),1)),'Sheet 1'!J:J,0)),1)</f>
        <v>2.8</v>
      </c>
      <c r="H1186" s="5">
        <f t="shared" ca="1" si="91"/>
        <v>18.740121499332762</v>
      </c>
      <c r="I1186" s="5">
        <f ca="1">_xlfn.NORM.INV(RAND(), (((Sheet2!C1186/(Sheet2!D1186^2)) + ((Sheet2!H1185+Sheet2!E1185)/(Sheet2!F1185^2))) / ((1/(Sheet2!D1186^2)) + (1/(Sheet2!F1185^2)))), SQRT(1 / ((1/(Sheet2!D1186^2)) + (1/(Sheet2!F1185^2)))))</f>
        <v>21.330872987432485</v>
      </c>
      <c r="J1186" s="6">
        <f ca="1">IFERROR((COUNTIFS('Sheet 1'!B:B, INDEX('Sheet 1'!B:B, MATCH(A1186, 'Sheet 1'!A:A, 0)), 'Sheet 1'!G:G, "&lt;="&amp;I1186, 'Sheet 1'!H:H, "&gt;0") / COUNTIFS('Sheet 1'!B:B, INDEX('Sheet 1'!B:B, MATCH(A1186, 'Sheet 1'!A:A, 0)), 'Sheet 1'!G:G, "&lt;="&amp;I1186)) * 0.9426, "0.001")</f>
        <v>0.47833432835820899</v>
      </c>
      <c r="K1186" s="4">
        <f ca="1">IFERROR(AVERAGEIFS('Sheet 1'!H:H, 'Sheet 1'!B:B, INDEX('Sheet 1'!B:B, MATCH(A1186, 'Sheet 1'!A:A, 0)), 'Sheet 1'!G:G, "&lt;="&amp;I1186, 'Sheet 1'!H:H, "&gt;0"), "0.001")</f>
        <v>6.5970588235294123</v>
      </c>
      <c r="L1186" s="6">
        <f t="shared" ca="1" si="92"/>
        <v>3.1555997014925379</v>
      </c>
      <c r="M1186" s="4">
        <f t="shared" ca="1" si="93"/>
        <v>-6.8962176698715449</v>
      </c>
      <c r="N1186" s="4">
        <f t="shared" ca="1" si="94"/>
        <v>-0.92917833284794182</v>
      </c>
      <c r="O1186" s="8"/>
      <c r="P1186" s="5"/>
      <c r="Q1186" s="14"/>
      <c r="R1186" s="14"/>
      <c r="S1186" s="15"/>
      <c r="T1186" s="7"/>
      <c r="U1186" s="5"/>
      <c r="V1186" s="8"/>
      <c r="W1186" s="12"/>
      <c r="X1186" s="12"/>
      <c r="Y1186" s="5"/>
    </row>
    <row r="1187" spans="1:25" x14ac:dyDescent="0.25">
      <c r="A1187" s="16">
        <f t="shared" ca="1" si="90"/>
        <v>46977</v>
      </c>
      <c r="B1187" s="3">
        <f ca="1">INDEX('Sheet 1'!G:G,(MATCH(A1187,'Sheet 1'!A:A,0)),1)</f>
        <v>0</v>
      </c>
      <c r="C1187" s="5">
        <f ca="1">INDEX('Sheet 1'!M:M,(MATCH((INDEX('Sheet 1'!B:B,(MATCH(A1187,'Sheet 1'!A:A,0)),1)),'Sheet 1'!J:J,0)),1)</f>
        <v>18.654701754385972</v>
      </c>
      <c r="D1187" s="4">
        <f ca="1">INDEX('Sheet 1'!L:L,(MATCH((INDEX('Sheet 1'!B:B,(MATCH(A1187,'Sheet 1'!A:A,0)),1)),'Sheet 1'!J:J,0)),1)</f>
        <v>2.385431005307141</v>
      </c>
      <c r="E1187" s="6">
        <f ca="1">INDEX('Sheet 1'!N:N,(MATCH((INDEX('Sheet 1'!B:B,(MATCH(A1187,'Sheet 1'!A:A,0)),1)),'Sheet 1'!J:J,0)),1)</f>
        <v>-0.34666666666666668</v>
      </c>
      <c r="F1187" s="6">
        <f ca="1">INDEX('Sheet 1'!O:O,(MATCH((INDEX('Sheet 1'!B:B,(MATCH(A1187,'Sheet 1'!A:A,0)),1)),'Sheet 1'!J:J,0)),1)</f>
        <v>3.1648975617824631</v>
      </c>
      <c r="G1187" s="5">
        <f ca="1">INDEX('Sheet 1'!H:H,(MATCH((INDEX('Sheet 1'!B:B,(MATCH(A1187,'Sheet 1'!A:A,0)),1)),'Sheet 1'!J:J,0)),1)</f>
        <v>3</v>
      </c>
      <c r="H1187" s="5">
        <f t="shared" ca="1" si="91"/>
        <v>18.68609879365766</v>
      </c>
      <c r="I1187" s="5">
        <f ca="1">_xlfn.NORM.INV(RAND(), (((Sheet2!C1187/(Sheet2!D1187^2)) + ((Sheet2!H1186+Sheet2!E1186)/(Sheet2!F1186^2))) / ((1/(Sheet2!D1187^2)) + (1/(Sheet2!F1186^2)))), SQRT(1 / ((1/(Sheet2!D1187^2)) + (1/(Sheet2!F1186^2)))))</f>
        <v>19.149453012404695</v>
      </c>
      <c r="J1187" s="6">
        <f ca="1">IFERROR((COUNTIFS('Sheet 1'!B:B, INDEX('Sheet 1'!B:B, MATCH(A1187, 'Sheet 1'!A:A, 0)), 'Sheet 1'!G:G, "&lt;="&amp;I1187, 'Sheet 1'!H:H, "&gt;0") / COUNTIFS('Sheet 1'!B:B, INDEX('Sheet 1'!B:B, MATCH(A1187, 'Sheet 1'!A:A, 0)), 'Sheet 1'!G:G, "&lt;="&amp;I1187)) * 0.9426, "0.001")</f>
        <v>0.53354716981132078</v>
      </c>
      <c r="K1187" s="4">
        <f ca="1">IFERROR(AVERAGEIFS('Sheet 1'!H:H, 'Sheet 1'!B:B, INDEX('Sheet 1'!B:B, MATCH(A1187, 'Sheet 1'!A:A, 0)), 'Sheet 1'!G:G, "&lt;="&amp;I1187, 'Sheet 1'!H:H, "&gt;0"), "0.001")</f>
        <v>8.0166666666666675</v>
      </c>
      <c r="L1187" s="6">
        <f t="shared" ca="1" si="92"/>
        <v>4.277269811320755</v>
      </c>
      <c r="M1187" s="4">
        <f t="shared" ca="1" si="93"/>
        <v>-7.8202646452078151</v>
      </c>
      <c r="N1187" s="4">
        <f t="shared" ca="1" si="94"/>
        <v>-0.20740539421093881</v>
      </c>
      <c r="O1187" s="8"/>
      <c r="P1187" s="5"/>
      <c r="Q1187" s="14"/>
      <c r="R1187" s="14"/>
      <c r="S1187" s="15"/>
      <c r="T1187" s="7"/>
      <c r="U1187" s="5"/>
      <c r="V1187" s="8"/>
      <c r="W1187" s="12"/>
      <c r="X1187" s="12"/>
      <c r="Y1187" s="5"/>
    </row>
    <row r="1188" spans="1:25" x14ac:dyDescent="0.25">
      <c r="A1188" s="16">
        <f t="shared" ca="1" si="90"/>
        <v>46978</v>
      </c>
      <c r="B1188" s="3">
        <f ca="1">INDEX('Sheet 1'!G:G,(MATCH(A1188,'Sheet 1'!A:A,0)),1)</f>
        <v>0</v>
      </c>
      <c r="C1188" s="5">
        <f ca="1">INDEX('Sheet 1'!M:M,(MATCH((INDEX('Sheet 1'!B:B,(MATCH(A1188,'Sheet 1'!A:A,0)),1)),'Sheet 1'!J:J,0)),1)</f>
        <v>18.655157894736849</v>
      </c>
      <c r="D1188" s="4">
        <f ca="1">INDEX('Sheet 1'!L:L,(MATCH((INDEX('Sheet 1'!B:B,(MATCH(A1188,'Sheet 1'!A:A,0)),1)),'Sheet 1'!J:J,0)),1)</f>
        <v>2.03501376089564</v>
      </c>
      <c r="E1188" s="6">
        <f ca="1">INDEX('Sheet 1'!N:N,(MATCH((INDEX('Sheet 1'!B:B,(MATCH(A1188,'Sheet 1'!A:A,0)),1)),'Sheet 1'!J:J,0)),1)</f>
        <v>0.61733333333333362</v>
      </c>
      <c r="F1188" s="6">
        <f ca="1">INDEX('Sheet 1'!O:O,(MATCH((INDEX('Sheet 1'!B:B,(MATCH(A1188,'Sheet 1'!A:A,0)),1)),'Sheet 1'!J:J,0)),1)</f>
        <v>2.8334571250116491</v>
      </c>
      <c r="G1188" s="5">
        <f ca="1">INDEX('Sheet 1'!H:H,(MATCH((INDEX('Sheet 1'!B:B,(MATCH(A1188,'Sheet 1'!A:A,0)),1)),'Sheet 1'!J:J,0)),1)</f>
        <v>56.1</v>
      </c>
      <c r="H1188" s="5">
        <f t="shared" ca="1" si="91"/>
        <v>18.562805706725655</v>
      </c>
      <c r="I1188" s="5">
        <f ca="1">_xlfn.NORM.INV(RAND(), (((Sheet2!C1188/(Sheet2!D1188^2)) + ((Sheet2!H1187+Sheet2!E1187)/(Sheet2!F1187^2))) / ((1/(Sheet2!D1188^2)) + (1/(Sheet2!F1187^2)))), SQRT(1 / ((1/(Sheet2!D1188^2)) + (1/(Sheet2!F1187^2)))))</f>
        <v>19.015562723811712</v>
      </c>
      <c r="J1188" s="6">
        <f ca="1">IFERROR((COUNTIFS('Sheet 1'!B:B, INDEX('Sheet 1'!B:B, MATCH(A1188, 'Sheet 1'!A:A, 0)), 'Sheet 1'!G:G, "&lt;="&amp;I1188, 'Sheet 1'!H:H, "&gt;0") / COUNTIFS('Sheet 1'!B:B, INDEX('Sheet 1'!B:B, MATCH(A1188, 'Sheet 1'!A:A, 0)), 'Sheet 1'!G:G, "&lt;="&amp;I1188)) * 0.9426, "0.001")</f>
        <v>0.51414545454545446</v>
      </c>
      <c r="K1188" s="4">
        <f ca="1">IFERROR(AVERAGEIFS('Sheet 1'!H:H, 'Sheet 1'!B:B, INDEX('Sheet 1'!B:B, MATCH(A1188, 'Sheet 1'!A:A, 0)), 'Sheet 1'!G:G, "&lt;="&amp;I1188, 'Sheet 1'!H:H, "&gt;0"), "0.001")</f>
        <v>10.545833333333333</v>
      </c>
      <c r="L1188" s="6">
        <f t="shared" ca="1" si="92"/>
        <v>5.4220922727272711</v>
      </c>
      <c r="M1188" s="4">
        <f t="shared" ca="1" si="93"/>
        <v>-9.1670917677364674</v>
      </c>
      <c r="N1188" s="4">
        <f t="shared" ca="1" si="94"/>
        <v>-0.17710191252772825</v>
      </c>
      <c r="O1188" s="8"/>
      <c r="P1188" s="5"/>
      <c r="Q1188" s="14"/>
      <c r="R1188" s="14"/>
      <c r="S1188" s="15"/>
      <c r="T1188" s="7"/>
      <c r="U1188" s="5"/>
      <c r="V1188" s="8"/>
      <c r="W1188" s="12"/>
      <c r="X1188" s="12"/>
      <c r="Y1188" s="5"/>
    </row>
    <row r="1189" spans="1:25" x14ac:dyDescent="0.25">
      <c r="A1189" s="16">
        <f t="shared" ca="1" si="90"/>
        <v>46979</v>
      </c>
      <c r="B1189" s="3">
        <f ca="1">INDEX('Sheet 1'!G:G,(MATCH(A1189,'Sheet 1'!A:A,0)),1)</f>
        <v>0</v>
      </c>
      <c r="C1189" s="5">
        <f ca="1">INDEX('Sheet 1'!M:M,(MATCH((INDEX('Sheet 1'!B:B,(MATCH(A1189,'Sheet 1'!A:A,0)),1)),'Sheet 1'!J:J,0)),1)</f>
        <v>18.915192982456141</v>
      </c>
      <c r="D1189" s="4">
        <f ca="1">INDEX('Sheet 1'!L:L,(MATCH((INDEX('Sheet 1'!B:B,(MATCH(A1189,'Sheet 1'!A:A,0)),1)),'Sheet 1'!J:J,0)),1)</f>
        <v>2.0032604055020249</v>
      </c>
      <c r="E1189" s="6">
        <f ca="1">INDEX('Sheet 1'!N:N,(MATCH((INDEX('Sheet 1'!B:B,(MATCH(A1189,'Sheet 1'!A:A,0)),1)),'Sheet 1'!J:J,0)),1)</f>
        <v>0.41066666666666679</v>
      </c>
      <c r="F1189" s="6">
        <f ca="1">INDEX('Sheet 1'!O:O,(MATCH((INDEX('Sheet 1'!B:B,(MATCH(A1189,'Sheet 1'!A:A,0)),1)),'Sheet 1'!J:J,0)),1)</f>
        <v>2.1953620235429092</v>
      </c>
      <c r="G1189" s="5">
        <f ca="1">INDEX('Sheet 1'!H:H,(MATCH((INDEX('Sheet 1'!B:B,(MATCH(A1189,'Sheet 1'!A:A,0)),1)),'Sheet 1'!J:J,0)),1)</f>
        <v>5.3</v>
      </c>
      <c r="H1189" s="5">
        <f t="shared" ca="1" si="91"/>
        <v>19.003490917847856</v>
      </c>
      <c r="I1189" s="5">
        <f ca="1">_xlfn.NORM.INV(RAND(), (((Sheet2!C1189/(Sheet2!D1189^2)) + ((Sheet2!H1188+Sheet2!E1188)/(Sheet2!F1188^2))) / ((1/(Sheet2!D1189^2)) + (1/(Sheet2!F1188^2)))), SQRT(1 / ((1/(Sheet2!D1189^2)) + (1/(Sheet2!F1188^2)))))</f>
        <v>20.446315231263576</v>
      </c>
      <c r="J1189" s="6">
        <f ca="1">IFERROR((COUNTIFS('Sheet 1'!B:B, INDEX('Sheet 1'!B:B, MATCH(A1189, 'Sheet 1'!A:A, 0)), 'Sheet 1'!G:G, "&lt;="&amp;I1189, 'Sheet 1'!H:H, "&gt;0") / COUNTIFS('Sheet 1'!B:B, INDEX('Sheet 1'!B:B, MATCH(A1189, 'Sheet 1'!A:A, 0)), 'Sheet 1'!G:G, "&lt;="&amp;I1189)) * 0.9426, "0.001")</f>
        <v>0.54571578947368427</v>
      </c>
      <c r="K1189" s="4">
        <f ca="1">IFERROR(AVERAGEIFS('Sheet 1'!H:H, 'Sheet 1'!B:B, INDEX('Sheet 1'!B:B, MATCH(A1189, 'Sheet 1'!A:A, 0)), 'Sheet 1'!G:G, "&lt;="&amp;I1189, 'Sheet 1'!H:H, "&gt;0"), "0.001")</f>
        <v>7.709090909090909</v>
      </c>
      <c r="L1189" s="6">
        <f t="shared" ca="1" si="92"/>
        <v>4.2069726315789477</v>
      </c>
      <c r="M1189" s="4">
        <f t="shared" ca="1" si="93"/>
        <v>-9.4422037846427251</v>
      </c>
      <c r="N1189" s="4">
        <f t="shared" ca="1" si="94"/>
        <v>-0.76431513576675003</v>
      </c>
      <c r="O1189" s="8"/>
      <c r="P1189" s="5"/>
      <c r="Q1189" s="14"/>
      <c r="R1189" s="14"/>
      <c r="S1189" s="15"/>
      <c r="T1189" s="7"/>
      <c r="U1189" s="5"/>
      <c r="V1189" s="8"/>
      <c r="W1189" s="12"/>
      <c r="X1189" s="12"/>
      <c r="Y1189" s="5"/>
    </row>
    <row r="1190" spans="1:25" x14ac:dyDescent="0.25">
      <c r="A1190" s="16">
        <f t="shared" ca="1" si="90"/>
        <v>46980</v>
      </c>
      <c r="B1190" s="3">
        <f ca="1">INDEX('Sheet 1'!G:G,(MATCH(A1190,'Sheet 1'!A:A,0)),1)</f>
        <v>0</v>
      </c>
      <c r="C1190" s="5">
        <f ca="1">INDEX('Sheet 1'!M:M,(MATCH((INDEX('Sheet 1'!B:B,(MATCH(A1190,'Sheet 1'!A:A,0)),1)),'Sheet 1'!J:J,0)),1)</f>
        <v>19.08708771929825</v>
      </c>
      <c r="D1190" s="4">
        <f ca="1">INDEX('Sheet 1'!L:L,(MATCH((INDEX('Sheet 1'!B:B,(MATCH(A1190,'Sheet 1'!A:A,0)),1)),'Sheet 1'!J:J,0)),1)</f>
        <v>2.468750276542321</v>
      </c>
      <c r="E1190" s="6">
        <f ca="1">INDEX('Sheet 1'!N:N,(MATCH((INDEX('Sheet 1'!B:B,(MATCH(A1190,'Sheet 1'!A:A,0)),1)),'Sheet 1'!J:J,0)),1)</f>
        <v>-0.31466666666666682</v>
      </c>
      <c r="F1190" s="6">
        <f ca="1">INDEX('Sheet 1'!O:O,(MATCH((INDEX('Sheet 1'!B:B,(MATCH(A1190,'Sheet 1'!A:A,0)),1)),'Sheet 1'!J:J,0)),1)</f>
        <v>2.4889318958103259</v>
      </c>
      <c r="G1190" s="5">
        <f ca="1">INDEX('Sheet 1'!H:H,(MATCH((INDEX('Sheet 1'!B:B,(MATCH(A1190,'Sheet 1'!A:A,0)),1)),'Sheet 1'!J:J,0)),1)</f>
        <v>1.3</v>
      </c>
      <c r="H1190" s="5">
        <f t="shared" ca="1" si="91"/>
        <v>19.269728301698141</v>
      </c>
      <c r="I1190" s="5">
        <f ca="1">_xlfn.NORM.INV(RAND(), (((Sheet2!C1190/(Sheet2!D1190^2)) + ((Sheet2!H1189+Sheet2!E1189)/(Sheet2!F1189^2))) / ((1/(Sheet2!D1190^2)) + (1/(Sheet2!F1189^2)))), SQRT(1 / ((1/(Sheet2!D1190^2)) + (1/(Sheet2!F1189^2)))))</f>
        <v>17.311302725491313</v>
      </c>
      <c r="J1190" s="6">
        <f ca="1">IFERROR((COUNTIFS('Sheet 1'!B:B, INDEX('Sheet 1'!B:B, MATCH(A1190, 'Sheet 1'!A:A, 0)), 'Sheet 1'!G:G, "&lt;="&amp;I1190, 'Sheet 1'!H:H, "&gt;0") / COUNTIFS('Sheet 1'!B:B, INDEX('Sheet 1'!B:B, MATCH(A1190, 'Sheet 1'!A:A, 0)), 'Sheet 1'!G:G, "&lt;="&amp;I1190)) * 0.9426, "0.001")</f>
        <v>0.68552727272727276</v>
      </c>
      <c r="K1190" s="4">
        <f ca="1">IFERROR(AVERAGEIFS('Sheet 1'!H:H, 'Sheet 1'!B:B, INDEX('Sheet 1'!B:B, MATCH(A1190, 'Sheet 1'!A:A, 0)), 'Sheet 1'!G:G, "&lt;="&amp;I1190, 'Sheet 1'!H:H, "&gt;0"), "0.001")</f>
        <v>9.1750000000000007</v>
      </c>
      <c r="L1190" s="6">
        <f t="shared" ca="1" si="92"/>
        <v>6.289712727272728</v>
      </c>
      <c r="M1190" s="4">
        <f t="shared" ca="1" si="93"/>
        <v>-7.7314777037842877</v>
      </c>
      <c r="N1190" s="4">
        <f t="shared" ca="1" si="94"/>
        <v>0.71930523337259678</v>
      </c>
      <c r="O1190" s="8"/>
      <c r="P1190" s="5"/>
      <c r="Q1190" s="14"/>
      <c r="R1190" s="14"/>
      <c r="S1190" s="15"/>
      <c r="T1190" s="7"/>
      <c r="U1190" s="5"/>
      <c r="V1190" s="8"/>
      <c r="W1190" s="12"/>
      <c r="X1190" s="12"/>
      <c r="Y1190" s="5"/>
    </row>
    <row r="1191" spans="1:25" x14ac:dyDescent="0.25">
      <c r="A1191" s="16">
        <f t="shared" ca="1" si="90"/>
        <v>46981</v>
      </c>
      <c r="B1191" s="3">
        <f ca="1">INDEX('Sheet 1'!G:G,(MATCH(A1191,'Sheet 1'!A:A,0)),1)</f>
        <v>0</v>
      </c>
      <c r="C1191" s="5">
        <f ca="1">INDEX('Sheet 1'!M:M,(MATCH((INDEX('Sheet 1'!B:B,(MATCH(A1191,'Sheet 1'!A:A,0)),1)),'Sheet 1'!J:J,0)),1)</f>
        <v>18.850000000000009</v>
      </c>
      <c r="D1191" s="4">
        <f ca="1">INDEX('Sheet 1'!L:L,(MATCH((INDEX('Sheet 1'!B:B,(MATCH(A1191,'Sheet 1'!A:A,0)),1)),'Sheet 1'!J:J,0)),1)</f>
        <v>2.4169096491702109</v>
      </c>
      <c r="E1191" s="6">
        <f ca="1">INDEX('Sheet 1'!N:N,(MATCH((INDEX('Sheet 1'!B:B,(MATCH(A1191,'Sheet 1'!A:A,0)),1)),'Sheet 1'!J:J,0)),1)</f>
        <v>-1.8666666666666439E-2</v>
      </c>
      <c r="F1191" s="6">
        <f ca="1">INDEX('Sheet 1'!O:O,(MATCH((INDEX('Sheet 1'!B:B,(MATCH(A1191,'Sheet 1'!A:A,0)),1)),'Sheet 1'!J:J,0)),1)</f>
        <v>1.9580529030573131</v>
      </c>
      <c r="G1191" s="5">
        <f ca="1">INDEX('Sheet 1'!H:H,(MATCH((INDEX('Sheet 1'!B:B,(MATCH(A1191,'Sheet 1'!A:A,0)),1)),'Sheet 1'!J:J,0)),1)</f>
        <v>0.3</v>
      </c>
      <c r="H1191" s="5">
        <f t="shared" ca="1" si="91"/>
        <v>18.900988748859206</v>
      </c>
      <c r="I1191" s="5">
        <f ca="1">_xlfn.NORM.INV(RAND(), (((Sheet2!C1191/(Sheet2!D1191^2)) + ((Sheet2!H1190+Sheet2!E1190)/(Sheet2!F1190^2))) / ((1/(Sheet2!D1191^2)) + (1/(Sheet2!F1190^2)))), SQRT(1 / ((1/(Sheet2!D1191^2)) + (1/(Sheet2!F1190^2)))))</f>
        <v>21.751267411534151</v>
      </c>
      <c r="J1191" s="6">
        <f ca="1">IFERROR((COUNTIFS('Sheet 1'!B:B, INDEX('Sheet 1'!B:B, MATCH(A1191, 'Sheet 1'!A:A, 0)), 'Sheet 1'!G:G, "&lt;="&amp;I1191, 'Sheet 1'!H:H, "&gt;0") / COUNTIFS('Sheet 1'!B:B, INDEX('Sheet 1'!B:B, MATCH(A1191, 'Sheet 1'!A:A, 0)), 'Sheet 1'!G:G, "&lt;="&amp;I1191)) * 0.9426, "0.001")</f>
        <v>0.54060882352941175</v>
      </c>
      <c r="K1191" s="4">
        <f ca="1">IFERROR(AVERAGEIFS('Sheet 1'!H:H, 'Sheet 1'!B:B, INDEX('Sheet 1'!B:B, MATCH(A1191, 'Sheet 1'!A:A, 0)), 'Sheet 1'!G:G, "&lt;="&amp;I1191, 'Sheet 1'!H:H, "&gt;0"), "0.001")</f>
        <v>8.9564102564102566</v>
      </c>
      <c r="L1191" s="6">
        <f t="shared" ca="1" si="92"/>
        <v>4.8419144117647059</v>
      </c>
      <c r="M1191" s="4">
        <f t="shared" ca="1" si="93"/>
        <v>-7.7992158318668272</v>
      </c>
      <c r="N1191" s="4">
        <f t="shared" ca="1" si="94"/>
        <v>-1.2004037521759345</v>
      </c>
      <c r="O1191" s="8"/>
      <c r="P1191" s="5"/>
      <c r="Q1191" s="14"/>
      <c r="R1191" s="14"/>
      <c r="S1191" s="15"/>
      <c r="T1191" s="7"/>
      <c r="U1191" s="5"/>
      <c r="V1191" s="8"/>
      <c r="W1191" s="12"/>
      <c r="X1191" s="12"/>
      <c r="Y1191" s="5"/>
    </row>
    <row r="1192" spans="1:25" x14ac:dyDescent="0.25">
      <c r="A1192" s="16">
        <f t="shared" ca="1" si="90"/>
        <v>46982</v>
      </c>
      <c r="B1192" s="3">
        <f ca="1">INDEX('Sheet 1'!G:G,(MATCH(A1192,'Sheet 1'!A:A,0)),1)</f>
        <v>0</v>
      </c>
      <c r="C1192" s="5">
        <f ca="1">INDEX('Sheet 1'!M:M,(MATCH((INDEX('Sheet 1'!B:B,(MATCH(A1192,'Sheet 1'!A:A,0)),1)),'Sheet 1'!J:J,0)),1)</f>
        <v>18.997017543859648</v>
      </c>
      <c r="D1192" s="4">
        <f ca="1">INDEX('Sheet 1'!L:L,(MATCH((INDEX('Sheet 1'!B:B,(MATCH(A1192,'Sheet 1'!A:A,0)),1)),'Sheet 1'!J:J,0)),1)</f>
        <v>2.388155456934657</v>
      </c>
      <c r="E1192" s="6">
        <f ca="1">INDEX('Sheet 1'!N:N,(MATCH((INDEX('Sheet 1'!B:B,(MATCH(A1192,'Sheet 1'!A:A,0)),1)),'Sheet 1'!J:J,0)),1)</f>
        <v>-0.37333333333333341</v>
      </c>
      <c r="F1192" s="6">
        <f ca="1">INDEX('Sheet 1'!O:O,(MATCH((INDEX('Sheet 1'!B:B,(MATCH(A1192,'Sheet 1'!A:A,0)),1)),'Sheet 1'!J:J,0)),1)</f>
        <v>2.514301436127282</v>
      </c>
      <c r="G1192" s="5">
        <f ca="1">INDEX('Sheet 1'!H:H,(MATCH((INDEX('Sheet 1'!B:B,(MATCH(A1192,'Sheet 1'!A:A,0)),1)),'Sheet 1'!J:J,0)),1)</f>
        <v>12.2</v>
      </c>
      <c r="H1192" s="5">
        <f t="shared" ca="1" si="91"/>
        <v>18.928429580729372</v>
      </c>
      <c r="I1192" s="5">
        <f ca="1">_xlfn.NORM.INV(RAND(), (((Sheet2!C1192/(Sheet2!D1192^2)) + ((Sheet2!H1191+Sheet2!E1191)/(Sheet2!F1191^2))) / ((1/(Sheet2!D1192^2)) + (1/(Sheet2!F1191^2)))), SQRT(1 / ((1/(Sheet2!D1192^2)) + (1/(Sheet2!F1191^2)))))</f>
        <v>19.522753386500209</v>
      </c>
      <c r="J1192" s="6">
        <f ca="1">IFERROR((COUNTIFS('Sheet 1'!B:B, INDEX('Sheet 1'!B:B, MATCH(A1192, 'Sheet 1'!A:A, 0)), 'Sheet 1'!G:G, "&lt;="&amp;I1192, 'Sheet 1'!H:H, "&gt;0") / COUNTIFS('Sheet 1'!B:B, INDEX('Sheet 1'!B:B, MATCH(A1192, 'Sheet 1'!A:A, 0)), 'Sheet 1'!G:G, "&lt;="&amp;I1192)) * 0.9426, "0.001")</f>
        <v>0.66147368421052632</v>
      </c>
      <c r="K1192" s="4">
        <f ca="1">IFERROR(AVERAGEIFS('Sheet 1'!H:H, 'Sheet 1'!B:B, INDEX('Sheet 1'!B:B, MATCH(A1192, 'Sheet 1'!A:A, 0)), 'Sheet 1'!G:G, "&lt;="&amp;I1192, 'Sheet 1'!H:H, "&gt;0"), "0.001")</f>
        <v>11.5825</v>
      </c>
      <c r="L1192" s="6">
        <f t="shared" ca="1" si="92"/>
        <v>7.6615189473684211</v>
      </c>
      <c r="M1192" s="4">
        <f t="shared" ca="1" si="93"/>
        <v>-7.9546821328974442</v>
      </c>
      <c r="N1192" s="4">
        <f t="shared" ca="1" si="94"/>
        <v>-0.22014305689939251</v>
      </c>
      <c r="O1192" s="8"/>
      <c r="P1192" s="5"/>
      <c r="Q1192" s="14"/>
      <c r="R1192" s="14"/>
      <c r="S1192" s="15"/>
      <c r="T1192" s="7"/>
      <c r="U1192" s="5"/>
      <c r="V1192" s="8"/>
      <c r="W1192" s="12"/>
      <c r="X1192" s="12"/>
      <c r="Y1192" s="5"/>
    </row>
    <row r="1193" spans="1:25" x14ac:dyDescent="0.25">
      <c r="A1193" s="16">
        <f t="shared" ca="1" si="90"/>
        <v>46983</v>
      </c>
      <c r="B1193" s="3">
        <f ca="1">INDEX('Sheet 1'!G:G,(MATCH(A1193,'Sheet 1'!A:A,0)),1)</f>
        <v>0</v>
      </c>
      <c r="C1193" s="5">
        <f ca="1">INDEX('Sheet 1'!M:M,(MATCH((INDEX('Sheet 1'!B:B,(MATCH(A1193,'Sheet 1'!A:A,0)),1)),'Sheet 1'!J:J,0)),1)</f>
        <v>18.798385964912281</v>
      </c>
      <c r="D1193" s="4">
        <f ca="1">INDEX('Sheet 1'!L:L,(MATCH((INDEX('Sheet 1'!B:B,(MATCH(A1193,'Sheet 1'!A:A,0)),1)),'Sheet 1'!J:J,0)),1)</f>
        <v>2.4940520234139911</v>
      </c>
      <c r="E1193" s="6">
        <f ca="1">INDEX('Sheet 1'!N:N,(MATCH((INDEX('Sheet 1'!B:B,(MATCH(A1193,'Sheet 1'!A:A,0)),1)),'Sheet 1'!J:J,0)),1)</f>
        <v>2.666666666666653E-2</v>
      </c>
      <c r="F1193" s="6">
        <f ca="1">INDEX('Sheet 1'!O:O,(MATCH((INDEX('Sheet 1'!B:B,(MATCH(A1193,'Sheet 1'!A:A,0)),1)),'Sheet 1'!J:J,0)),1)</f>
        <v>2.3347164497859052</v>
      </c>
      <c r="G1193" s="5">
        <f ca="1">INDEX('Sheet 1'!H:H,(MATCH((INDEX('Sheet 1'!B:B,(MATCH(A1193,'Sheet 1'!A:A,0)),1)),'Sheet 1'!J:J,0)),1)</f>
        <v>4.5999999999999996</v>
      </c>
      <c r="H1193" s="5">
        <f t="shared" ca="1" si="91"/>
        <v>18.677724741476126</v>
      </c>
      <c r="I1193" s="5">
        <f ca="1">_xlfn.NORM.INV(RAND(), (((Sheet2!C1193/(Sheet2!D1193^2)) + ((Sheet2!H1192+Sheet2!E1192)/(Sheet2!F1192^2))) / ((1/(Sheet2!D1193^2)) + (1/(Sheet2!F1192^2)))), SQRT(1 / ((1/(Sheet2!D1193^2)) + (1/(Sheet2!F1192^2)))))</f>
        <v>17.852920742143347</v>
      </c>
      <c r="J1193" s="6">
        <f ca="1">IFERROR((COUNTIFS('Sheet 1'!B:B, INDEX('Sheet 1'!B:B, MATCH(A1193, 'Sheet 1'!A:A, 0)), 'Sheet 1'!G:G, "&lt;="&amp;I1193, 'Sheet 1'!H:H, "&gt;0") / COUNTIFS('Sheet 1'!B:B, INDEX('Sheet 1'!B:B, MATCH(A1193, 'Sheet 1'!A:A, 0)), 'Sheet 1'!G:G, "&lt;="&amp;I1193)) * 0.9426, "0.001")</f>
        <v>0.70694999999999997</v>
      </c>
      <c r="K1193" s="4">
        <f ca="1">IFERROR(AVERAGEIFS('Sheet 1'!H:H, 'Sheet 1'!B:B, INDEX('Sheet 1'!B:B, MATCH(A1193, 'Sheet 1'!A:A, 0)), 'Sheet 1'!G:G, "&lt;="&amp;I1193, 'Sheet 1'!H:H, "&gt;0"), "0.001")</f>
        <v>9.5222222222222204</v>
      </c>
      <c r="L1193" s="6">
        <f t="shared" ca="1" si="92"/>
        <v>6.7317349999999987</v>
      </c>
      <c r="M1193" s="4">
        <f t="shared" ca="1" si="93"/>
        <v>-7.537287028672341</v>
      </c>
      <c r="N1193" s="4">
        <f t="shared" ca="1" si="94"/>
        <v>0.37908801175475532</v>
      </c>
      <c r="O1193" s="8"/>
      <c r="P1193" s="5"/>
      <c r="Q1193" s="14"/>
      <c r="R1193" s="14"/>
      <c r="S1193" s="15"/>
      <c r="T1193" s="7"/>
      <c r="U1193" s="5"/>
      <c r="V1193" s="8"/>
      <c r="W1193" s="12"/>
      <c r="X1193" s="12"/>
      <c r="Y1193" s="5"/>
    </row>
    <row r="1194" spans="1:25" x14ac:dyDescent="0.25">
      <c r="A1194" s="16">
        <f t="shared" ca="1" si="90"/>
        <v>46984</v>
      </c>
      <c r="B1194" s="3">
        <f ca="1">INDEX('Sheet 1'!G:G,(MATCH(A1194,'Sheet 1'!A:A,0)),1)</f>
        <v>0</v>
      </c>
      <c r="C1194" s="5">
        <f ca="1">INDEX('Sheet 1'!M:M,(MATCH((INDEX('Sheet 1'!B:B,(MATCH(A1194,'Sheet 1'!A:A,0)),1)),'Sheet 1'!J:J,0)),1)</f>
        <v>18.799859649122801</v>
      </c>
      <c r="D1194" s="4">
        <f ca="1">INDEX('Sheet 1'!L:L,(MATCH((INDEX('Sheet 1'!B:B,(MATCH(A1194,'Sheet 1'!A:A,0)),1)),'Sheet 1'!J:J,0)),1)</f>
        <v>2.2453371102661688</v>
      </c>
      <c r="E1194" s="6">
        <f ca="1">INDEX('Sheet 1'!N:N,(MATCH((INDEX('Sheet 1'!B:B,(MATCH(A1194,'Sheet 1'!A:A,0)),1)),'Sheet 1'!J:J,0)),1)</f>
        <v>0.39600000000000007</v>
      </c>
      <c r="F1194" s="6">
        <f ca="1">INDEX('Sheet 1'!O:O,(MATCH((INDEX('Sheet 1'!B:B,(MATCH(A1194,'Sheet 1'!A:A,0)),1)),'Sheet 1'!J:J,0)),1)</f>
        <v>1.8898333974904431</v>
      </c>
      <c r="G1194" s="5">
        <f ca="1">INDEX('Sheet 1'!H:H,(MATCH((INDEX('Sheet 1'!B:B,(MATCH(A1194,'Sheet 1'!A:A,0)),1)),'Sheet 1'!J:J,0)),1)</f>
        <v>2.5</v>
      </c>
      <c r="H1194" s="5">
        <f t="shared" ca="1" si="91"/>
        <v>18.753987873658726</v>
      </c>
      <c r="I1194" s="5">
        <f ca="1">_xlfn.NORM.INV(RAND(), (((Sheet2!C1194/(Sheet2!D1194^2)) + ((Sheet2!H1193+Sheet2!E1193)/(Sheet2!F1193^2))) / ((1/(Sheet2!D1194^2)) + (1/(Sheet2!F1193^2)))), SQRT(1 / ((1/(Sheet2!D1194^2)) + (1/(Sheet2!F1193^2)))))</f>
        <v>17.71400657011683</v>
      </c>
      <c r="J1194" s="6">
        <f ca="1">IFERROR((COUNTIFS('Sheet 1'!B:B, INDEX('Sheet 1'!B:B, MATCH(A1194, 'Sheet 1'!A:A, 0)), 'Sheet 1'!G:G, "&lt;="&amp;I1194, 'Sheet 1'!H:H, "&gt;0") / COUNTIFS('Sheet 1'!B:B, INDEX('Sheet 1'!B:B, MATCH(A1194, 'Sheet 1'!A:A, 0)), 'Sheet 1'!G:G, "&lt;="&amp;I1194)) * 0.9426, "0.001")</f>
        <v>0.59348888888888895</v>
      </c>
      <c r="K1194" s="4">
        <f ca="1">IFERROR(AVERAGEIFS('Sheet 1'!H:H, 'Sheet 1'!B:B, INDEX('Sheet 1'!B:B, MATCH(A1194, 'Sheet 1'!A:A, 0)), 'Sheet 1'!G:G, "&lt;="&amp;I1194, 'Sheet 1'!H:H, "&gt;0"), "0.001")</f>
        <v>6.4117647058823533</v>
      </c>
      <c r="L1194" s="6">
        <f t="shared" ca="1" si="92"/>
        <v>3.8053111111111115</v>
      </c>
      <c r="M1194" s="4">
        <f t="shared" ca="1" si="93"/>
        <v>-8.3728450232108855</v>
      </c>
      <c r="N1194" s="4">
        <f t="shared" ca="1" si="94"/>
        <v>0.48360358631281497</v>
      </c>
      <c r="O1194" s="8"/>
      <c r="P1194" s="5"/>
      <c r="Q1194" s="14"/>
      <c r="R1194" s="14"/>
      <c r="S1194" s="15"/>
      <c r="T1194" s="7"/>
      <c r="U1194" s="5"/>
      <c r="V1194" s="8"/>
      <c r="W1194" s="12"/>
      <c r="X1194" s="12"/>
      <c r="Y1194" s="5"/>
    </row>
    <row r="1195" spans="1:25" x14ac:dyDescent="0.25">
      <c r="A1195" s="16">
        <f t="shared" ca="1" si="90"/>
        <v>46985</v>
      </c>
      <c r="B1195" s="3">
        <f ca="1">INDEX('Sheet 1'!G:G,(MATCH(A1195,'Sheet 1'!A:A,0)),1)</f>
        <v>0</v>
      </c>
      <c r="C1195" s="5">
        <f ca="1">INDEX('Sheet 1'!M:M,(MATCH((INDEX('Sheet 1'!B:B,(MATCH(A1195,'Sheet 1'!A:A,0)),1)),'Sheet 1'!J:J,0)),1)</f>
        <v>19.061403508771932</v>
      </c>
      <c r="D1195" s="4">
        <f ca="1">INDEX('Sheet 1'!L:L,(MATCH((INDEX('Sheet 1'!B:B,(MATCH(A1195,'Sheet 1'!A:A,0)),1)),'Sheet 1'!J:J,0)),1)</f>
        <v>2.1618743952647241</v>
      </c>
      <c r="E1195" s="6">
        <f ca="1">INDEX('Sheet 1'!N:N,(MATCH((INDEX('Sheet 1'!B:B,(MATCH(A1195,'Sheet 1'!A:A,0)),1)),'Sheet 1'!J:J,0)),1)</f>
        <v>-6.9333333333333413E-2</v>
      </c>
      <c r="F1195" s="6">
        <f ca="1">INDEX('Sheet 1'!O:O,(MATCH((INDEX('Sheet 1'!B:B,(MATCH(A1195,'Sheet 1'!A:A,0)),1)),'Sheet 1'!J:J,0)),1)</f>
        <v>2.1158969303394288</v>
      </c>
      <c r="G1195" s="5">
        <f ca="1">INDEX('Sheet 1'!H:H,(MATCH((INDEX('Sheet 1'!B:B,(MATCH(A1195,'Sheet 1'!A:A,0)),1)),'Sheet 1'!J:J,0)),1)</f>
        <v>20.8</v>
      </c>
      <c r="H1195" s="5">
        <f t="shared" ca="1" si="91"/>
        <v>19.111616756912216</v>
      </c>
      <c r="I1195" s="5">
        <f ca="1">_xlfn.NORM.INV(RAND(), (((Sheet2!C1195/(Sheet2!D1195^2)) + ((Sheet2!H1194+Sheet2!E1194)/(Sheet2!F1194^2))) / ((1/(Sheet2!D1195^2)) + (1/(Sheet2!F1194^2)))), SQRT(1 / ((1/(Sheet2!D1195^2)) + (1/(Sheet2!F1194^2)))))</f>
        <v>19.317270675303277</v>
      </c>
      <c r="J1195" s="6">
        <f ca="1">IFERROR((COUNTIFS('Sheet 1'!B:B, INDEX('Sheet 1'!B:B, MATCH(A1195, 'Sheet 1'!A:A, 0)), 'Sheet 1'!G:G, "&lt;="&amp;I1195, 'Sheet 1'!H:H, "&gt;0") / COUNTIFS('Sheet 1'!B:B, INDEX('Sheet 1'!B:B, MATCH(A1195, 'Sheet 1'!A:A, 0)), 'Sheet 1'!G:G, "&lt;="&amp;I1195)) * 0.9426, "0.001")</f>
        <v>0.6109444444444444</v>
      </c>
      <c r="K1195" s="4">
        <f ca="1">IFERROR(AVERAGEIFS('Sheet 1'!H:H, 'Sheet 1'!B:B, INDEX('Sheet 1'!B:B, MATCH(A1195, 'Sheet 1'!A:A, 0)), 'Sheet 1'!G:G, "&lt;="&amp;I1195, 'Sheet 1'!H:H, "&gt;0"), "0.001")</f>
        <v>6.2571428571428562</v>
      </c>
      <c r="L1195" s="6">
        <f t="shared" ca="1" si="92"/>
        <v>3.822766666666666</v>
      </c>
      <c r="M1195" s="4">
        <f t="shared" ca="1" si="93"/>
        <v>-8.8170726063101554</v>
      </c>
      <c r="N1195" s="4">
        <f t="shared" ca="1" si="94"/>
        <v>-0.11835431655594135</v>
      </c>
      <c r="O1195" s="8"/>
      <c r="P1195" s="5"/>
      <c r="Q1195" s="14"/>
      <c r="R1195" s="14"/>
      <c r="S1195" s="15"/>
      <c r="T1195" s="7"/>
      <c r="U1195" s="5"/>
      <c r="V1195" s="8"/>
      <c r="W1195" s="12"/>
      <c r="X1195" s="12"/>
      <c r="Y1195" s="5"/>
    </row>
    <row r="1196" spans="1:25" x14ac:dyDescent="0.25">
      <c r="A1196" s="16">
        <f t="shared" ca="1" si="90"/>
        <v>46986</v>
      </c>
      <c r="B1196" s="3">
        <f ca="1">INDEX('Sheet 1'!G:G,(MATCH(A1196,'Sheet 1'!A:A,0)),1)</f>
        <v>0</v>
      </c>
      <c r="C1196" s="5">
        <f ca="1">INDEX('Sheet 1'!M:M,(MATCH((INDEX('Sheet 1'!B:B,(MATCH(A1196,'Sheet 1'!A:A,0)),1)),'Sheet 1'!J:J,0)),1)</f>
        <v>19.13214035087719</v>
      </c>
      <c r="D1196" s="4">
        <f ca="1">INDEX('Sheet 1'!L:L,(MATCH((INDEX('Sheet 1'!B:B,(MATCH(A1196,'Sheet 1'!A:A,0)),1)),'Sheet 1'!J:J,0)),1)</f>
        <v>2.378448279071069</v>
      </c>
      <c r="E1196" s="6">
        <f ca="1">INDEX('Sheet 1'!N:N,(MATCH((INDEX('Sheet 1'!B:B,(MATCH(A1196,'Sheet 1'!A:A,0)),1)),'Sheet 1'!J:J,0)),1)</f>
        <v>-0.20933333333333329</v>
      </c>
      <c r="F1196" s="6">
        <f ca="1">INDEX('Sheet 1'!O:O,(MATCH((INDEX('Sheet 1'!B:B,(MATCH(A1196,'Sheet 1'!A:A,0)),1)),'Sheet 1'!J:J,0)),1)</f>
        <v>2.148989286840433</v>
      </c>
      <c r="G1196" s="5">
        <f ca="1">INDEX('Sheet 1'!H:H,(MATCH((INDEX('Sheet 1'!B:B,(MATCH(A1196,'Sheet 1'!A:A,0)),1)),'Sheet 1'!J:J,0)),1)</f>
        <v>32.299999999999997</v>
      </c>
      <c r="H1196" s="5">
        <f t="shared" ca="1" si="91"/>
        <v>19.08198046462276</v>
      </c>
      <c r="I1196" s="5">
        <f ca="1">_xlfn.NORM.INV(RAND(), (((Sheet2!C1196/(Sheet2!D1196^2)) + ((Sheet2!H1195+Sheet2!E1195)/(Sheet2!F1195^2))) / ((1/(Sheet2!D1196^2)) + (1/(Sheet2!F1195^2)))), SQRT(1 / ((1/(Sheet2!D1196^2)) + (1/(Sheet2!F1195^2)))))</f>
        <v>15.409819517652615</v>
      </c>
      <c r="J1196" s="6">
        <f ca="1">IFERROR((COUNTIFS('Sheet 1'!B:B, INDEX('Sheet 1'!B:B, MATCH(A1196, 'Sheet 1'!A:A, 0)), 'Sheet 1'!G:G, "&lt;="&amp;I1196, 'Sheet 1'!H:H, "&gt;0") / COUNTIFS('Sheet 1'!B:B, INDEX('Sheet 1'!B:B, MATCH(A1196, 'Sheet 1'!A:A, 0)), 'Sheet 1'!G:G, "&lt;="&amp;I1196)) * 0.9426, "0.001")</f>
        <v>0.75408000000000008</v>
      </c>
      <c r="K1196" s="4">
        <f ca="1">IFERROR(AVERAGEIFS('Sheet 1'!H:H, 'Sheet 1'!B:B, INDEX('Sheet 1'!B:B, MATCH(A1196, 'Sheet 1'!A:A, 0)), 'Sheet 1'!G:G, "&lt;="&amp;I1196, 'Sheet 1'!H:H, "&gt;0"), "0.001")</f>
        <v>11.975000000000001</v>
      </c>
      <c r="L1196" s="6">
        <f t="shared" ca="1" si="92"/>
        <v>9.030108000000002</v>
      </c>
      <c r="M1196" s="4">
        <f t="shared" ca="1" si="93"/>
        <v>-8.0439589623321446</v>
      </c>
      <c r="N1196" s="4">
        <f t="shared" ca="1" si="94"/>
        <v>1.5650207179104065</v>
      </c>
      <c r="O1196" s="8"/>
      <c r="P1196" s="5"/>
      <c r="Q1196" s="14"/>
      <c r="R1196" s="14"/>
      <c r="S1196" s="15"/>
      <c r="T1196" s="7"/>
      <c r="U1196" s="5"/>
      <c r="V1196" s="8"/>
      <c r="W1196" s="12"/>
      <c r="X1196" s="12"/>
      <c r="Y1196" s="5"/>
    </row>
    <row r="1197" spans="1:25" x14ac:dyDescent="0.25">
      <c r="A1197" s="16">
        <f t="shared" ca="1" si="90"/>
        <v>46987</v>
      </c>
      <c r="B1197" s="3">
        <f ca="1">INDEX('Sheet 1'!G:G,(MATCH(A1197,'Sheet 1'!A:A,0)),1)</f>
        <v>0</v>
      </c>
      <c r="C1197" s="5">
        <f ca="1">INDEX('Sheet 1'!M:M,(MATCH((INDEX('Sheet 1'!B:B,(MATCH(A1197,'Sheet 1'!A:A,0)),1)),'Sheet 1'!J:J,0)),1)</f>
        <v>18.750947368421048</v>
      </c>
      <c r="D1197" s="4">
        <f ca="1">INDEX('Sheet 1'!L:L,(MATCH((INDEX('Sheet 1'!B:B,(MATCH(A1197,'Sheet 1'!A:A,0)),1)),'Sheet 1'!J:J,0)),1)</f>
        <v>2.3663161775747832</v>
      </c>
      <c r="E1197" s="6">
        <f ca="1">INDEX('Sheet 1'!N:N,(MATCH((INDEX('Sheet 1'!B:B,(MATCH(A1197,'Sheet 1'!A:A,0)),1)),'Sheet 1'!J:J,0)),1)</f>
        <v>0.33199999999999991</v>
      </c>
      <c r="F1197" s="6">
        <f ca="1">INDEX('Sheet 1'!O:O,(MATCH((INDEX('Sheet 1'!B:B,(MATCH(A1197,'Sheet 1'!A:A,0)),1)),'Sheet 1'!J:J,0)),1)</f>
        <v>2.5196074340304722</v>
      </c>
      <c r="G1197" s="5">
        <f ca="1">INDEX('Sheet 1'!H:H,(MATCH((INDEX('Sheet 1'!B:B,(MATCH(A1197,'Sheet 1'!A:A,0)),1)),'Sheet 1'!J:J,0)),1)</f>
        <v>8.9</v>
      </c>
      <c r="H1197" s="5">
        <f t="shared" ca="1" si="91"/>
        <v>18.817641262350659</v>
      </c>
      <c r="I1197" s="5">
        <f ca="1">_xlfn.NORM.INV(RAND(), (((Sheet2!C1197/(Sheet2!D1197^2)) + ((Sheet2!H1196+Sheet2!E1196)/(Sheet2!F1196^2))) / ((1/(Sheet2!D1197^2)) + (1/(Sheet2!F1196^2)))), SQRT(1 / ((1/(Sheet2!D1197^2)) + (1/(Sheet2!F1196^2)))))</f>
        <v>18.402249165843703</v>
      </c>
      <c r="J1197" s="6">
        <f ca="1">IFERROR((COUNTIFS('Sheet 1'!B:B, INDEX('Sheet 1'!B:B, MATCH(A1197, 'Sheet 1'!A:A, 0)), 'Sheet 1'!G:G, "&lt;="&amp;I1197, 'Sheet 1'!H:H, "&gt;0") / COUNTIFS('Sheet 1'!B:B, INDEX('Sheet 1'!B:B, MATCH(A1197, 'Sheet 1'!A:A, 0)), 'Sheet 1'!G:G, "&lt;="&amp;I1197)) * 0.9426, "0.001")</f>
        <v>0.59532631578947359</v>
      </c>
      <c r="K1197" s="4">
        <f ca="1">IFERROR(AVERAGEIFS('Sheet 1'!H:H, 'Sheet 1'!B:B, INDEX('Sheet 1'!B:B, MATCH(A1197, 'Sheet 1'!A:A, 0)), 'Sheet 1'!G:G, "&lt;="&amp;I1197, 'Sheet 1'!H:H, "&gt;0"), "0.001")</f>
        <v>10.129166666666668</v>
      </c>
      <c r="L1197" s="6">
        <f t="shared" ca="1" si="92"/>
        <v>6.0301594736842103</v>
      </c>
      <c r="M1197" s="4">
        <f t="shared" ca="1" si="93"/>
        <v>-7.9241090206460623</v>
      </c>
      <c r="N1197" s="4">
        <f t="shared" ca="1" si="94"/>
        <v>0.14735909168939693</v>
      </c>
      <c r="O1197" s="8"/>
      <c r="P1197" s="5"/>
      <c r="Q1197" s="14"/>
      <c r="R1197" s="14"/>
      <c r="S1197" s="15"/>
      <c r="T1197" s="7"/>
      <c r="U1197" s="5"/>
      <c r="V1197" s="8"/>
      <c r="W1197" s="12"/>
      <c r="X1197" s="12"/>
      <c r="Y1197" s="5"/>
    </row>
    <row r="1198" spans="1:25" x14ac:dyDescent="0.25">
      <c r="A1198" s="16">
        <f t="shared" ca="1" si="90"/>
        <v>46988</v>
      </c>
      <c r="B1198" s="3">
        <f ca="1">INDEX('Sheet 1'!G:G,(MATCH(A1198,'Sheet 1'!A:A,0)),1)</f>
        <v>0</v>
      </c>
      <c r="C1198" s="5">
        <f ca="1">INDEX('Sheet 1'!M:M,(MATCH((INDEX('Sheet 1'!B:B,(MATCH(A1198,'Sheet 1'!A:A,0)),1)),'Sheet 1'!J:J,0)),1)</f>
        <v>19.180350877192989</v>
      </c>
      <c r="D1198" s="4">
        <f ca="1">INDEX('Sheet 1'!L:L,(MATCH((INDEX('Sheet 1'!B:B,(MATCH(A1198,'Sheet 1'!A:A,0)),1)),'Sheet 1'!J:J,0)),1)</f>
        <v>2.4513368296201579</v>
      </c>
      <c r="E1198" s="6">
        <f ca="1">INDEX('Sheet 1'!N:N,(MATCH((INDEX('Sheet 1'!B:B,(MATCH(A1198,'Sheet 1'!A:A,0)),1)),'Sheet 1'!J:J,0)),1)</f>
        <v>-1.466666666666671E-2</v>
      </c>
      <c r="F1198" s="6">
        <f ca="1">INDEX('Sheet 1'!O:O,(MATCH((INDEX('Sheet 1'!B:B,(MATCH(A1198,'Sheet 1'!A:A,0)),1)),'Sheet 1'!J:J,0)),1)</f>
        <v>2.6460420893740029</v>
      </c>
      <c r="G1198" s="5">
        <f ca="1">INDEX('Sheet 1'!H:H,(MATCH((INDEX('Sheet 1'!B:B,(MATCH(A1198,'Sheet 1'!A:A,0)),1)),'Sheet 1'!J:J,0)),1)</f>
        <v>11.4</v>
      </c>
      <c r="H1198" s="5">
        <f t="shared" ca="1" si="91"/>
        <v>19.165417753957808</v>
      </c>
      <c r="I1198" s="5">
        <f ca="1">_xlfn.NORM.INV(RAND(), (((Sheet2!C1198/(Sheet2!D1198^2)) + ((Sheet2!H1197+Sheet2!E1197)/(Sheet2!F1197^2))) / ((1/(Sheet2!D1198^2)) + (1/(Sheet2!F1197^2)))), SQRT(1 / ((1/(Sheet2!D1198^2)) + (1/(Sheet2!F1197^2)))))</f>
        <v>22.282358933107613</v>
      </c>
      <c r="J1198" s="6">
        <f ca="1">IFERROR((COUNTIFS('Sheet 1'!B:B, INDEX('Sheet 1'!B:B, MATCH(A1198, 'Sheet 1'!A:A, 0)), 'Sheet 1'!G:G, "&lt;="&amp;I1198, 'Sheet 1'!H:H, "&gt;0") / COUNTIFS('Sheet 1'!B:B, INDEX('Sheet 1'!B:B, MATCH(A1198, 'Sheet 1'!A:A, 0)), 'Sheet 1'!G:G, "&lt;="&amp;I1198)) * 0.9426, "0.001")</f>
        <v>0.51414545454545446</v>
      </c>
      <c r="K1198" s="4">
        <f ca="1">IFERROR(AVERAGEIFS('Sheet 1'!H:H, 'Sheet 1'!B:B, INDEX('Sheet 1'!B:B, MATCH(A1198, 'Sheet 1'!A:A, 0)), 'Sheet 1'!G:G, "&lt;="&amp;I1198, 'Sheet 1'!H:H, "&gt;0"), "0.001")</f>
        <v>6.3944444444444457</v>
      </c>
      <c r="L1198" s="6">
        <f t="shared" ca="1" si="92"/>
        <v>3.2876745454545455</v>
      </c>
      <c r="M1198" s="4">
        <f t="shared" ca="1" si="93"/>
        <v>-7.8244452763209384</v>
      </c>
      <c r="N1198" s="4">
        <f t="shared" ca="1" si="94"/>
        <v>-1.2654352590114224</v>
      </c>
      <c r="O1198" s="8"/>
      <c r="P1198" s="5"/>
      <c r="Q1198" s="14"/>
      <c r="R1198" s="14"/>
      <c r="S1198" s="15"/>
      <c r="T1198" s="7"/>
      <c r="U1198" s="5"/>
      <c r="V1198" s="8"/>
      <c r="W1198" s="12"/>
      <c r="X1198" s="12"/>
      <c r="Y1198" s="5"/>
    </row>
    <row r="1199" spans="1:25" x14ac:dyDescent="0.25">
      <c r="A1199" s="16">
        <f t="shared" ca="1" si="90"/>
        <v>46989</v>
      </c>
      <c r="B1199" s="3">
        <f ca="1">INDEX('Sheet 1'!G:G,(MATCH(A1199,'Sheet 1'!A:A,0)),1)</f>
        <v>0</v>
      </c>
      <c r="C1199" s="5">
        <f ca="1">INDEX('Sheet 1'!M:M,(MATCH((INDEX('Sheet 1'!B:B,(MATCH(A1199,'Sheet 1'!A:A,0)),1)),'Sheet 1'!J:J,0)),1)</f>
        <v>18.949473684210531</v>
      </c>
      <c r="D1199" s="4">
        <f ca="1">INDEX('Sheet 1'!L:L,(MATCH((INDEX('Sheet 1'!B:B,(MATCH(A1199,'Sheet 1'!A:A,0)),1)),'Sheet 1'!J:J,0)),1)</f>
        <v>2.4692706002577478</v>
      </c>
      <c r="E1199" s="6">
        <f ca="1">INDEX('Sheet 1'!N:N,(MATCH((INDEX('Sheet 1'!B:B,(MATCH(A1199,'Sheet 1'!A:A,0)),1)),'Sheet 1'!J:J,0)),1)</f>
        <v>0.17200000000000029</v>
      </c>
      <c r="F1199" s="6">
        <f ca="1">INDEX('Sheet 1'!O:O,(MATCH((INDEX('Sheet 1'!B:B,(MATCH(A1199,'Sheet 1'!A:A,0)),1)),'Sheet 1'!J:J,0)),1)</f>
        <v>2.290495048579579</v>
      </c>
      <c r="G1199" s="5">
        <f ca="1">INDEX('Sheet 1'!H:H,(MATCH((INDEX('Sheet 1'!B:B,(MATCH(A1199,'Sheet 1'!A:A,0)),1)),'Sheet 1'!J:J,0)),1)</f>
        <v>2.5</v>
      </c>
      <c r="H1199" s="5">
        <f t="shared" ca="1" si="91"/>
        <v>19.043165074990149</v>
      </c>
      <c r="I1199" s="5">
        <f ca="1">_xlfn.NORM.INV(RAND(), (((Sheet2!C1199/(Sheet2!D1199^2)) + ((Sheet2!H1198+Sheet2!E1198)/(Sheet2!F1198^2))) / ((1/(Sheet2!D1199^2)) + (1/(Sheet2!F1198^2)))), SQRT(1 / ((1/(Sheet2!D1199^2)) + (1/(Sheet2!F1198^2)))))</f>
        <v>22.900492488577882</v>
      </c>
      <c r="J1199" s="6">
        <f ca="1">IFERROR((COUNTIFS('Sheet 1'!B:B, INDEX('Sheet 1'!B:B, MATCH(A1199, 'Sheet 1'!A:A, 0)), 'Sheet 1'!G:G, "&lt;="&amp;I1199, 'Sheet 1'!H:H, "&gt;0") / COUNTIFS('Sheet 1'!B:B, INDEX('Sheet 1'!B:B, MATCH(A1199, 'Sheet 1'!A:A, 0)), 'Sheet 1'!G:G, "&lt;="&amp;I1199)) * 0.9426, "0.001")</f>
        <v>0.4644695652173913</v>
      </c>
      <c r="K1199" s="4">
        <f ca="1">IFERROR(AVERAGEIFS('Sheet 1'!H:H, 'Sheet 1'!B:B, INDEX('Sheet 1'!B:B, MATCH(A1199, 'Sheet 1'!A:A, 0)), 'Sheet 1'!G:G, "&lt;="&amp;I1199, 'Sheet 1'!H:H, "&gt;0"), "0.001")</f>
        <v>5.5088235294117647</v>
      </c>
      <c r="L1199" s="6">
        <f t="shared" ca="1" si="92"/>
        <v>2.5586808695652175</v>
      </c>
      <c r="M1199" s="4">
        <f t="shared" ca="1" si="93"/>
        <v>-7.674117888186311</v>
      </c>
      <c r="N1199" s="4">
        <f t="shared" ca="1" si="94"/>
        <v>-1.6000752626929324</v>
      </c>
      <c r="O1199" s="8"/>
      <c r="P1199" s="5"/>
      <c r="Q1199" s="14"/>
      <c r="R1199" s="14"/>
      <c r="S1199" s="15"/>
      <c r="T1199" s="7"/>
      <c r="U1199" s="5"/>
      <c r="V1199" s="8"/>
      <c r="W1199" s="12"/>
      <c r="X1199" s="12"/>
      <c r="Y1199" s="5"/>
    </row>
    <row r="1200" spans="1:25" x14ac:dyDescent="0.25">
      <c r="A1200" s="16">
        <f t="shared" ca="1" si="90"/>
        <v>46990</v>
      </c>
      <c r="B1200" s="3">
        <f ca="1">INDEX('Sheet 1'!G:G,(MATCH(A1200,'Sheet 1'!A:A,0)),1)</f>
        <v>0</v>
      </c>
      <c r="C1200" s="5">
        <f ca="1">INDEX('Sheet 1'!M:M,(MATCH((INDEX('Sheet 1'!B:B,(MATCH(A1200,'Sheet 1'!A:A,0)),1)),'Sheet 1'!J:J,0)),1)</f>
        <v>19.199929824561401</v>
      </c>
      <c r="D1200" s="4">
        <f ca="1">INDEX('Sheet 1'!L:L,(MATCH((INDEX('Sheet 1'!B:B,(MATCH(A1200,'Sheet 1'!A:A,0)),1)),'Sheet 1'!J:J,0)),1)</f>
        <v>2.5538397164461011</v>
      </c>
      <c r="E1200" s="6">
        <f ca="1">INDEX('Sheet 1'!N:N,(MATCH((INDEX('Sheet 1'!B:B,(MATCH(A1200,'Sheet 1'!A:A,0)),1)),'Sheet 1'!J:J,0)),1)</f>
        <v>0.17599999999999991</v>
      </c>
      <c r="F1200" s="6">
        <f ca="1">INDEX('Sheet 1'!O:O,(MATCH((INDEX('Sheet 1'!B:B,(MATCH(A1200,'Sheet 1'!A:A,0)),1)),'Sheet 1'!J:J,0)),1)</f>
        <v>2.4906766691544431</v>
      </c>
      <c r="G1200" s="5">
        <f ca="1">INDEX('Sheet 1'!H:H,(MATCH((INDEX('Sheet 1'!B:B,(MATCH(A1200,'Sheet 1'!A:A,0)),1)),'Sheet 1'!J:J,0)),1)</f>
        <v>2.5</v>
      </c>
      <c r="H1200" s="5">
        <f t="shared" ca="1" si="91"/>
        <v>19.208373218562741</v>
      </c>
      <c r="I1200" s="5">
        <f ca="1">_xlfn.NORM.INV(RAND(), (((Sheet2!C1200/(Sheet2!D1200^2)) + ((Sheet2!H1199+Sheet2!E1199)/(Sheet2!F1199^2))) / ((1/(Sheet2!D1200^2)) + (1/(Sheet2!F1199^2)))), SQRT(1 / ((1/(Sheet2!D1200^2)) + (1/(Sheet2!F1199^2)))))</f>
        <v>19.928220546259574</v>
      </c>
      <c r="J1200" s="6">
        <f ca="1">IFERROR((COUNTIFS('Sheet 1'!B:B, INDEX('Sheet 1'!B:B, MATCH(A1200, 'Sheet 1'!A:A, 0)), 'Sheet 1'!G:G, "&lt;="&amp;I1200, 'Sheet 1'!H:H, "&gt;0") / COUNTIFS('Sheet 1'!B:B, INDEX('Sheet 1'!B:B, MATCH(A1200, 'Sheet 1'!A:A, 0)), 'Sheet 1'!G:G, "&lt;="&amp;I1200)) * 0.9426, "0.001")</f>
        <v>0.57710204081632654</v>
      </c>
      <c r="K1200" s="4">
        <f ca="1">IFERROR(AVERAGEIFS('Sheet 1'!H:H, 'Sheet 1'!B:B, INDEX('Sheet 1'!B:B, MATCH(A1200, 'Sheet 1'!A:A, 0)), 'Sheet 1'!G:G, "&lt;="&amp;I1200, 'Sheet 1'!H:H, "&gt;0"), "0.001")</f>
        <v>5.5466666666666677</v>
      </c>
      <c r="L1200" s="6">
        <f t="shared" ca="1" si="92"/>
        <v>3.2009926530612254</v>
      </c>
      <c r="M1200" s="4">
        <f t="shared" ca="1" si="93"/>
        <v>-7.5180637613702084</v>
      </c>
      <c r="N1200" s="4">
        <f t="shared" ca="1" si="94"/>
        <v>-0.28517479660456335</v>
      </c>
      <c r="O1200" s="8"/>
      <c r="P1200" s="5"/>
      <c r="Q1200" s="14"/>
      <c r="R1200" s="14"/>
      <c r="S1200" s="15"/>
      <c r="T1200" s="7"/>
      <c r="U1200" s="5"/>
      <c r="V1200" s="8"/>
      <c r="W1200" s="12"/>
      <c r="X1200" s="12"/>
      <c r="Y1200" s="5"/>
    </row>
    <row r="1201" spans="1:25" x14ac:dyDescent="0.25">
      <c r="A1201" s="16">
        <f t="shared" ca="1" si="90"/>
        <v>46991</v>
      </c>
      <c r="B1201" s="3">
        <f ca="1">INDEX('Sheet 1'!G:G,(MATCH(A1201,'Sheet 1'!A:A,0)),1)</f>
        <v>0</v>
      </c>
      <c r="C1201" s="5">
        <f ca="1">INDEX('Sheet 1'!M:M,(MATCH((INDEX('Sheet 1'!B:B,(MATCH(A1201,'Sheet 1'!A:A,0)),1)),'Sheet 1'!J:J,0)),1)</f>
        <v>19.36750877192982</v>
      </c>
      <c r="D1201" s="4">
        <f ca="1">INDEX('Sheet 1'!L:L,(MATCH((INDEX('Sheet 1'!B:B,(MATCH(A1201,'Sheet 1'!A:A,0)),1)),'Sheet 1'!J:J,0)),1)</f>
        <v>2.5125178498760721</v>
      </c>
      <c r="E1201" s="6">
        <f ca="1">INDEX('Sheet 1'!N:N,(MATCH((INDEX('Sheet 1'!B:B,(MATCH(A1201,'Sheet 1'!A:A,0)),1)),'Sheet 1'!J:J,0)),1)</f>
        <v>0.18533333333333321</v>
      </c>
      <c r="F1201" s="6">
        <f ca="1">INDEX('Sheet 1'!O:O,(MATCH((INDEX('Sheet 1'!B:B,(MATCH(A1201,'Sheet 1'!A:A,0)),1)),'Sheet 1'!J:J,0)),1)</f>
        <v>2.6118593011510041</v>
      </c>
      <c r="G1201" s="5">
        <f ca="1">INDEX('Sheet 1'!H:H,(MATCH((INDEX('Sheet 1'!B:B,(MATCH(A1201,'Sheet 1'!A:A,0)),1)),'Sheet 1'!J:J,0)),1)</f>
        <v>0.3</v>
      </c>
      <c r="H1201" s="5">
        <f t="shared" ca="1" si="91"/>
        <v>19.376014614692</v>
      </c>
      <c r="I1201" s="5">
        <f ca="1">_xlfn.NORM.INV(RAND(), (((Sheet2!C1201/(Sheet2!D1201^2)) + ((Sheet2!H1200+Sheet2!E1200)/(Sheet2!F1200^2))) / ((1/(Sheet2!D1201^2)) + (1/(Sheet2!F1200^2)))), SQRT(1 / ((1/(Sheet2!D1201^2)) + (1/(Sheet2!F1200^2)))))</f>
        <v>18.185810297596213</v>
      </c>
      <c r="J1201" s="6">
        <f ca="1">IFERROR((COUNTIFS('Sheet 1'!B:B, INDEX('Sheet 1'!B:B, MATCH(A1201, 'Sheet 1'!A:A, 0)), 'Sheet 1'!G:G, "&lt;="&amp;I1201, 'Sheet 1'!H:H, "&gt;0") / COUNTIFS('Sheet 1'!B:B, INDEX('Sheet 1'!B:B, MATCH(A1201, 'Sheet 1'!A:A, 0)), 'Sheet 1'!G:G, "&lt;="&amp;I1201)) * 0.9426, "0.001")</f>
        <v>0.62839999999999996</v>
      </c>
      <c r="K1201" s="4">
        <f ca="1">IFERROR(AVERAGEIFS('Sheet 1'!H:H, 'Sheet 1'!B:B, INDEX('Sheet 1'!B:B, MATCH(A1201, 'Sheet 1'!A:A, 0)), 'Sheet 1'!G:G, "&lt;="&amp;I1201, 'Sheet 1'!H:H, "&gt;0"), "0.001")</f>
        <v>9.9375</v>
      </c>
      <c r="L1201" s="6">
        <f t="shared" ca="1" si="92"/>
        <v>6.2447249999999999</v>
      </c>
      <c r="M1201" s="4">
        <f t="shared" ca="1" si="93"/>
        <v>-7.7084064389373816</v>
      </c>
      <c r="N1201" s="4">
        <f t="shared" ca="1" si="94"/>
        <v>0.47032440959251065</v>
      </c>
      <c r="O1201" s="8"/>
      <c r="P1201" s="5"/>
      <c r="Q1201" s="14"/>
      <c r="R1201" s="14"/>
      <c r="S1201" s="15"/>
      <c r="T1201" s="7"/>
      <c r="U1201" s="5"/>
      <c r="V1201" s="8"/>
      <c r="W1201" s="12"/>
      <c r="X1201" s="12"/>
      <c r="Y1201" s="5"/>
    </row>
    <row r="1202" spans="1:25" x14ac:dyDescent="0.25">
      <c r="A1202" s="16">
        <f t="shared" ca="1" si="90"/>
        <v>46992</v>
      </c>
      <c r="B1202" s="3">
        <f ca="1">INDEX('Sheet 1'!G:G,(MATCH(A1202,'Sheet 1'!A:A,0)),1)</f>
        <v>0</v>
      </c>
      <c r="C1202" s="5">
        <f ca="1">INDEX('Sheet 1'!M:M,(MATCH((INDEX('Sheet 1'!B:B,(MATCH(A1202,'Sheet 1'!A:A,0)),1)),'Sheet 1'!J:J,0)),1)</f>
        <v>19.413614035087711</v>
      </c>
      <c r="D1202" s="4">
        <f ca="1">INDEX('Sheet 1'!L:L,(MATCH((INDEX('Sheet 1'!B:B,(MATCH(A1202,'Sheet 1'!A:A,0)),1)),'Sheet 1'!J:J,0)),1)</f>
        <v>2.666323176075807</v>
      </c>
      <c r="E1202" s="6">
        <f ca="1">INDEX('Sheet 1'!N:N,(MATCH((INDEX('Sheet 1'!B:B,(MATCH(A1202,'Sheet 1'!A:A,0)),1)),'Sheet 1'!J:J,0)),1)</f>
        <v>0.24266666666666659</v>
      </c>
      <c r="F1202" s="6">
        <f ca="1">INDEX('Sheet 1'!O:O,(MATCH((INDEX('Sheet 1'!B:B,(MATCH(A1202,'Sheet 1'!A:A,0)),1)),'Sheet 1'!J:J,0)),1)</f>
        <v>2.3028873376893819</v>
      </c>
      <c r="G1202" s="5">
        <f ca="1">INDEX('Sheet 1'!H:H,(MATCH((INDEX('Sheet 1'!B:B,(MATCH(A1202,'Sheet 1'!A:A,0)),1)),'Sheet 1'!J:J,0)),1)</f>
        <v>0.3</v>
      </c>
      <c r="H1202" s="5">
        <f t="shared" ca="1" si="91"/>
        <v>19.489005248204723</v>
      </c>
      <c r="I1202" s="5">
        <f ca="1">_xlfn.NORM.INV(RAND(), (((Sheet2!C1202/(Sheet2!D1202^2)) + ((Sheet2!H1201+Sheet2!E1201)/(Sheet2!F1201^2))) / ((1/(Sheet2!D1202^2)) + (1/(Sheet2!F1201^2)))), SQRT(1 / ((1/(Sheet2!D1202^2)) + (1/(Sheet2!F1201^2)))))</f>
        <v>19.94937120270319</v>
      </c>
      <c r="J1202" s="6">
        <f ca="1">IFERROR((COUNTIFS('Sheet 1'!B:B, INDEX('Sheet 1'!B:B, MATCH(A1202, 'Sheet 1'!A:A, 0)), 'Sheet 1'!G:G, "&lt;="&amp;I1202, 'Sheet 1'!H:H, "&gt;0") / COUNTIFS('Sheet 1'!B:B, INDEX('Sheet 1'!B:B, MATCH(A1202, 'Sheet 1'!A:A, 0)), 'Sheet 1'!G:G, "&lt;="&amp;I1202)) * 0.9426, "0.001")</f>
        <v>0.69572857142857147</v>
      </c>
      <c r="K1202" s="4">
        <f ca="1">IFERROR(AVERAGEIFS('Sheet 1'!H:H, 'Sheet 1'!B:B, INDEX('Sheet 1'!B:B, MATCH(A1202, 'Sheet 1'!A:A, 0)), 'Sheet 1'!G:G, "&lt;="&amp;I1202, 'Sheet 1'!H:H, "&gt;0"), "0.001")</f>
        <v>7.4</v>
      </c>
      <c r="L1202" s="6">
        <f t="shared" ca="1" si="92"/>
        <v>5.1483914285714292</v>
      </c>
      <c r="M1202" s="4">
        <f t="shared" ca="1" si="93"/>
        <v>-7.2810431268350335</v>
      </c>
      <c r="N1202" s="4">
        <f t="shared" ca="1" si="94"/>
        <v>-0.20093482006333011</v>
      </c>
      <c r="O1202" s="8"/>
      <c r="P1202" s="5"/>
      <c r="Q1202" s="14"/>
      <c r="R1202" s="14"/>
      <c r="S1202" s="15"/>
      <c r="T1202" s="7"/>
      <c r="U1202" s="5"/>
      <c r="V1202" s="8"/>
      <c r="W1202" s="12"/>
      <c r="X1202" s="12"/>
      <c r="Y1202" s="5"/>
    </row>
    <row r="1203" spans="1:25" x14ac:dyDescent="0.25">
      <c r="A1203" s="16">
        <f t="shared" ca="1" si="90"/>
        <v>46993</v>
      </c>
      <c r="B1203" s="3">
        <f ca="1">INDEX('Sheet 1'!G:G,(MATCH(A1203,'Sheet 1'!A:A,0)),1)</f>
        <v>0</v>
      </c>
      <c r="C1203" s="5">
        <f ca="1">INDEX('Sheet 1'!M:M,(MATCH((INDEX('Sheet 1'!B:B,(MATCH(A1203,'Sheet 1'!A:A,0)),1)),'Sheet 1'!J:J,0)),1)</f>
        <v>19.75884210526316</v>
      </c>
      <c r="D1203" s="4">
        <f ca="1">INDEX('Sheet 1'!L:L,(MATCH((INDEX('Sheet 1'!B:B,(MATCH(A1203,'Sheet 1'!A:A,0)),1)),'Sheet 1'!J:J,0)),1)</f>
        <v>2.8951235794937409</v>
      </c>
      <c r="E1203" s="6">
        <f ca="1">INDEX('Sheet 1'!N:N,(MATCH((INDEX('Sheet 1'!B:B,(MATCH(A1203,'Sheet 1'!A:A,0)),1)),'Sheet 1'!J:J,0)),1)</f>
        <v>-0.54</v>
      </c>
      <c r="F1203" s="6">
        <f ca="1">INDEX('Sheet 1'!O:O,(MATCH((INDEX('Sheet 1'!B:B,(MATCH(A1203,'Sheet 1'!A:A,0)),1)),'Sheet 1'!J:J,0)),1)</f>
        <v>2.364089448163694</v>
      </c>
      <c r="G1203" s="5">
        <f ca="1">INDEX('Sheet 1'!H:H,(MATCH((INDEX('Sheet 1'!B:B,(MATCH(A1203,'Sheet 1'!A:A,0)),1)),'Sheet 1'!J:J,0)),1)</f>
        <v>0</v>
      </c>
      <c r="H1203" s="5">
        <f t="shared" ca="1" si="91"/>
        <v>19.74220104011339</v>
      </c>
      <c r="I1203" s="5">
        <f ca="1">_xlfn.NORM.INV(RAND(), (((Sheet2!C1203/(Sheet2!D1203^2)) + ((Sheet2!H1202+Sheet2!E1202)/(Sheet2!F1202^2))) / ((1/(Sheet2!D1203^2)) + (1/(Sheet2!F1202^2)))), SQRT(1 / ((1/(Sheet2!D1203^2)) + (1/(Sheet2!F1202^2)))))</f>
        <v>18.938338847899168</v>
      </c>
      <c r="J1203" s="6">
        <f ca="1">IFERROR((COUNTIFS('Sheet 1'!B:B, INDEX('Sheet 1'!B:B, MATCH(A1203, 'Sheet 1'!A:A, 0)), 'Sheet 1'!G:G, "&lt;="&amp;I1203, 'Sheet 1'!H:H, "&gt;0") / COUNTIFS('Sheet 1'!B:B, INDEX('Sheet 1'!B:B, MATCH(A1203, 'Sheet 1'!A:A, 0)), 'Sheet 1'!G:G, "&lt;="&amp;I1203)) * 0.9426, "0.001")</f>
        <v>0.70090769230769234</v>
      </c>
      <c r="K1203" s="4">
        <f ca="1">IFERROR(AVERAGEIFS('Sheet 1'!H:H, 'Sheet 1'!B:B, INDEX('Sheet 1'!B:B, MATCH(A1203, 'Sheet 1'!A:A, 0)), 'Sheet 1'!G:G, "&lt;="&amp;I1203, 'Sheet 1'!H:H, "&gt;0"), "0.001")</f>
        <v>6.755172413793102</v>
      </c>
      <c r="L1203" s="6">
        <f t="shared" ca="1" si="92"/>
        <v>4.7347523076923066</v>
      </c>
      <c r="M1203" s="4">
        <f t="shared" ca="1" si="93"/>
        <v>-6.8248700142597407</v>
      </c>
      <c r="N1203" s="4">
        <f t="shared" ca="1" si="94"/>
        <v>0.28340871635865372</v>
      </c>
      <c r="O1203" s="8"/>
      <c r="P1203" s="5"/>
      <c r="Q1203" s="14"/>
      <c r="R1203" s="14"/>
      <c r="S1203" s="15"/>
      <c r="T1203" s="7"/>
      <c r="U1203" s="5"/>
      <c r="V1203" s="8"/>
      <c r="W1203" s="12"/>
      <c r="X1203" s="12"/>
      <c r="Y1203" s="5"/>
    </row>
    <row r="1204" spans="1:25" x14ac:dyDescent="0.25">
      <c r="A1204" s="16">
        <f t="shared" ca="1" si="90"/>
        <v>46994</v>
      </c>
      <c r="B1204" s="3">
        <f ca="1">INDEX('Sheet 1'!G:G,(MATCH(A1204,'Sheet 1'!A:A,0)),1)</f>
        <v>0</v>
      </c>
      <c r="C1204" s="5">
        <f ca="1">INDEX('Sheet 1'!M:M,(MATCH((INDEX('Sheet 1'!B:B,(MATCH(A1204,'Sheet 1'!A:A,0)),1)),'Sheet 1'!J:J,0)),1)</f>
        <v>19.021614035087719</v>
      </c>
      <c r="D1204" s="4">
        <f ca="1">INDEX('Sheet 1'!L:L,(MATCH((INDEX('Sheet 1'!B:B,(MATCH(A1204,'Sheet 1'!A:A,0)),1)),'Sheet 1'!J:J,0)),1)</f>
        <v>2.3829484348687</v>
      </c>
      <c r="E1204" s="6">
        <f ca="1">INDEX('Sheet 1'!N:N,(MATCH((INDEX('Sheet 1'!B:B,(MATCH(A1204,'Sheet 1'!A:A,0)),1)),'Sheet 1'!J:J,0)),1)</f>
        <v>-0.1773333333333334</v>
      </c>
      <c r="F1204" s="6">
        <f ca="1">INDEX('Sheet 1'!O:O,(MATCH((INDEX('Sheet 1'!B:B,(MATCH(A1204,'Sheet 1'!A:A,0)),1)),'Sheet 1'!J:J,0)),1)</f>
        <v>2.1561711142378921</v>
      </c>
      <c r="G1204" s="5">
        <f ca="1">INDEX('Sheet 1'!H:H,(MATCH((INDEX('Sheet 1'!B:B,(MATCH(A1204,'Sheet 1'!A:A,0)),1)),'Sheet 1'!J:J,0)),1)</f>
        <v>0</v>
      </c>
      <c r="H1204" s="5">
        <f t="shared" ca="1" si="91"/>
        <v>19.112624960604002</v>
      </c>
      <c r="I1204" s="5">
        <f ca="1">_xlfn.NORM.INV(RAND(), (((Sheet2!C1204/(Sheet2!D1204^2)) + ((Sheet2!H1203+Sheet2!E1203)/(Sheet2!F1203^2))) / ((1/(Sheet2!D1204^2)) + (1/(Sheet2!F1203^2)))), SQRT(1 / ((1/(Sheet2!D1204^2)) + (1/(Sheet2!F1203^2)))))</f>
        <v>17.990241121954526</v>
      </c>
      <c r="J1204" s="6">
        <f ca="1">IFERROR((COUNTIFS('Sheet 1'!B:B, INDEX('Sheet 1'!B:B, MATCH(A1204, 'Sheet 1'!A:A, 0)), 'Sheet 1'!G:G, "&lt;="&amp;I1204, 'Sheet 1'!H:H, "&gt;0") / COUNTIFS('Sheet 1'!B:B, INDEX('Sheet 1'!B:B, MATCH(A1204, 'Sheet 1'!A:A, 0)), 'Sheet 1'!G:G, "&lt;="&amp;I1204)) * 0.9426, "0.001")</f>
        <v>0.52005517241379307</v>
      </c>
      <c r="K1204" s="4">
        <f ca="1">IFERROR(AVERAGEIFS('Sheet 1'!H:H, 'Sheet 1'!B:B, INDEX('Sheet 1'!B:B, MATCH(A1204, 'Sheet 1'!A:A, 0)), 'Sheet 1'!G:G, "&lt;="&amp;I1204, 'Sheet 1'!H:H, "&gt;0"), "0.001")</f>
        <v>8.3812499999999979</v>
      </c>
      <c r="L1204" s="6">
        <f t="shared" ca="1" si="92"/>
        <v>4.3587124137931017</v>
      </c>
      <c r="M1204" s="4">
        <f t="shared" ca="1" si="93"/>
        <v>-7.9823859202122458</v>
      </c>
      <c r="N1204" s="4">
        <f t="shared" ca="1" si="94"/>
        <v>0.43281377726917608</v>
      </c>
      <c r="O1204" s="8"/>
      <c r="P1204" s="5"/>
      <c r="Q1204" s="14"/>
      <c r="R1204" s="14"/>
      <c r="S1204" s="15"/>
      <c r="T1204" s="7"/>
      <c r="U1204" s="5"/>
      <c r="V1204" s="8"/>
      <c r="W1204" s="12"/>
      <c r="X1204" s="12"/>
      <c r="Y1204" s="5"/>
    </row>
    <row r="1205" spans="1:25" x14ac:dyDescent="0.25">
      <c r="A1205" s="16">
        <f t="shared" ca="1" si="90"/>
        <v>46995</v>
      </c>
      <c r="B1205" s="3">
        <f ca="1">INDEX('Sheet 1'!G:G,(MATCH(A1205,'Sheet 1'!A:A,0)),1)</f>
        <v>0</v>
      </c>
      <c r="C1205" s="5">
        <f ca="1">INDEX('Sheet 1'!M:M,(MATCH((INDEX('Sheet 1'!B:B,(MATCH(A1205,'Sheet 1'!A:A,0)),1)),'Sheet 1'!J:J,0)),1)</f>
        <v>18.675333333333331</v>
      </c>
      <c r="D1205" s="4">
        <f ca="1">INDEX('Sheet 1'!L:L,(MATCH((INDEX('Sheet 1'!B:B,(MATCH(A1205,'Sheet 1'!A:A,0)),1)),'Sheet 1'!J:J,0)),1)</f>
        <v>2.120510732292066</v>
      </c>
      <c r="E1205" s="6">
        <f ca="1">INDEX('Sheet 1'!N:N,(MATCH((INDEX('Sheet 1'!B:B,(MATCH(A1205,'Sheet 1'!A:A,0)),1)),'Sheet 1'!J:J,0)),1)</f>
        <v>-3.8666666666666433E-2</v>
      </c>
      <c r="F1205" s="6">
        <f ca="1">INDEX('Sheet 1'!O:O,(MATCH((INDEX('Sheet 1'!B:B,(MATCH(A1205,'Sheet 1'!A:A,0)),1)),'Sheet 1'!J:J,0)),1)</f>
        <v>2.318718969098597</v>
      </c>
      <c r="G1205" s="5">
        <f ca="1">INDEX('Sheet 1'!H:H,(MATCH((INDEX('Sheet 1'!B:B,(MATCH(A1205,'Sheet 1'!A:A,0)),1)),'Sheet 1'!J:J,0)),1)</f>
        <v>0</v>
      </c>
      <c r="H1205" s="5">
        <f t="shared" ca="1" si="91"/>
        <v>18.803145013117771</v>
      </c>
      <c r="I1205" s="5">
        <f ca="1">_xlfn.NORM.INV(RAND(), (((Sheet2!C1205/(Sheet2!D1205^2)) + ((Sheet2!H1204+Sheet2!E1204)/(Sheet2!F1204^2))) / ((1/(Sheet2!D1205^2)) + (1/(Sheet2!F1204^2)))), SQRT(1 / ((1/(Sheet2!D1205^2)) + (1/(Sheet2!F1204^2)))))</f>
        <v>18.113376855767825</v>
      </c>
      <c r="J1205" s="6">
        <f ca="1">IFERROR((COUNTIFS('Sheet 1'!B:B, INDEX('Sheet 1'!B:B, MATCH(A1205, 'Sheet 1'!A:A, 0)), 'Sheet 1'!G:G, "&lt;="&amp;I1205, 'Sheet 1'!H:H, "&gt;0") / COUNTIFS('Sheet 1'!B:B, INDEX('Sheet 1'!B:B, MATCH(A1205, 'Sheet 1'!A:A, 0)), 'Sheet 1'!G:G, "&lt;="&amp;I1205)) * 0.9426, "0.001")</f>
        <v>0.63764117647058827</v>
      </c>
      <c r="K1205" s="4">
        <f ca="1">IFERROR(AVERAGEIFS('Sheet 1'!H:H, 'Sheet 1'!B:B, INDEX('Sheet 1'!B:B, MATCH(A1205, 'Sheet 1'!A:A, 0)), 'Sheet 1'!G:G, "&lt;="&amp;I1205, 'Sheet 1'!H:H, "&gt;0"), "0.001")</f>
        <v>6.4521739130434783</v>
      </c>
      <c r="L1205" s="6">
        <f t="shared" ca="1" si="92"/>
        <v>4.1141717647058824</v>
      </c>
      <c r="M1205" s="4">
        <f t="shared" ca="1" si="93"/>
        <v>-8.8069977901725167</v>
      </c>
      <c r="N1205" s="4">
        <f t="shared" ca="1" si="94"/>
        <v>0.2650099662349199</v>
      </c>
      <c r="O1205" s="8"/>
      <c r="P1205" s="5"/>
      <c r="Q1205" s="14"/>
      <c r="R1205" s="14"/>
      <c r="S1205" s="15"/>
      <c r="T1205" s="7"/>
      <c r="U1205" s="5"/>
      <c r="V1205" s="8"/>
      <c r="W1205" s="12"/>
      <c r="X1205" s="12"/>
      <c r="Y1205" s="5"/>
    </row>
    <row r="1206" spans="1:25" x14ac:dyDescent="0.25">
      <c r="A1206" s="16">
        <f t="shared" ca="1" si="90"/>
        <v>46996</v>
      </c>
      <c r="B1206" s="3">
        <f ca="1">INDEX('Sheet 1'!G:G,(MATCH(A1206,'Sheet 1'!A:A,0)),1)</f>
        <v>0</v>
      </c>
      <c r="C1206" s="5">
        <f ca="1">INDEX('Sheet 1'!M:M,(MATCH((INDEX('Sheet 1'!B:B,(MATCH(A1206,'Sheet 1'!A:A,0)),1)),'Sheet 1'!J:J,0)),1)</f>
        <v>18.70371929824562</v>
      </c>
      <c r="D1206" s="4">
        <f ca="1">INDEX('Sheet 1'!L:L,(MATCH((INDEX('Sheet 1'!B:B,(MATCH(A1206,'Sheet 1'!A:A,0)),1)),'Sheet 1'!J:J,0)),1)</f>
        <v>2.2638164379792012</v>
      </c>
      <c r="E1206" s="6">
        <f ca="1">INDEX('Sheet 1'!N:N,(MATCH((INDEX('Sheet 1'!B:B,(MATCH(A1206,'Sheet 1'!A:A,0)),1)),'Sheet 1'!J:J,0)),1)</f>
        <v>4.3999999999999963E-2</v>
      </c>
      <c r="F1206" s="6">
        <f ca="1">INDEX('Sheet 1'!O:O,(MATCH((INDEX('Sheet 1'!B:B,(MATCH(A1206,'Sheet 1'!A:A,0)),1)),'Sheet 1'!J:J,0)),1)</f>
        <v>2.4502200673364789</v>
      </c>
      <c r="G1206" s="5">
        <f ca="1">INDEX('Sheet 1'!H:H,(MATCH((INDEX('Sheet 1'!B:B,(MATCH(A1206,'Sheet 1'!A:A,0)),1)),'Sheet 1'!J:J,0)),1)</f>
        <v>9.1</v>
      </c>
      <c r="H1206" s="5">
        <f t="shared" ca="1" si="91"/>
        <v>18.733370983612208</v>
      </c>
      <c r="I1206" s="5">
        <f ca="1">_xlfn.NORM.INV(RAND(), (((Sheet2!C1206/(Sheet2!D1206^2)) + ((Sheet2!H1205+Sheet2!E1205)/(Sheet2!F1205^2))) / ((1/(Sheet2!D1206^2)) + (1/(Sheet2!F1205^2)))), SQRT(1 / ((1/(Sheet2!D1206^2)) + (1/(Sheet2!F1205^2)))))</f>
        <v>20.708594769444691</v>
      </c>
      <c r="J1206" s="6">
        <f ca="1">IFERROR((COUNTIFS('Sheet 1'!B:B, INDEX('Sheet 1'!B:B, MATCH(A1206, 'Sheet 1'!A:A, 0)), 'Sheet 1'!G:G, "&lt;="&amp;I1206, 'Sheet 1'!H:H, "&gt;0") / COUNTIFS('Sheet 1'!B:B, INDEX('Sheet 1'!B:B, MATCH(A1206, 'Sheet 1'!A:A, 0)), 'Sheet 1'!G:G, "&lt;="&amp;I1206)) * 0.9426, "0.001")</f>
        <v>0.48650322580645161</v>
      </c>
      <c r="K1206" s="4">
        <f ca="1">IFERROR(AVERAGEIFS('Sheet 1'!H:H, 'Sheet 1'!B:B, INDEX('Sheet 1'!B:B, MATCH(A1206, 'Sheet 1'!A:A, 0)), 'Sheet 1'!G:G, "&lt;="&amp;I1206, 'Sheet 1'!H:H, "&gt;0"), "0.001")</f>
        <v>7.7093750000000005</v>
      </c>
      <c r="L1206" s="6">
        <f t="shared" ca="1" si="92"/>
        <v>3.750635806451613</v>
      </c>
      <c r="M1206" s="4">
        <f t="shared" ca="1" si="93"/>
        <v>-8.2620299881475905</v>
      </c>
      <c r="N1206" s="4">
        <f t="shared" ca="1" si="94"/>
        <v>-0.88561750748162504</v>
      </c>
      <c r="O1206" s="8"/>
      <c r="P1206" s="5"/>
      <c r="Q1206" s="14"/>
      <c r="R1206" s="14"/>
      <c r="S1206" s="15"/>
      <c r="T1206" s="7"/>
      <c r="U1206" s="5"/>
      <c r="V1206" s="8"/>
      <c r="W1206" s="12"/>
      <c r="X1206" s="12"/>
      <c r="Y1206" s="5"/>
    </row>
    <row r="1207" spans="1:25" x14ac:dyDescent="0.25">
      <c r="A1207" s="16">
        <f t="shared" ca="1" si="90"/>
        <v>46997</v>
      </c>
      <c r="B1207" s="3">
        <f ca="1">INDEX('Sheet 1'!G:G,(MATCH(A1207,'Sheet 1'!A:A,0)),1)</f>
        <v>0</v>
      </c>
      <c r="C1207" s="5">
        <f ca="1">INDEX('Sheet 1'!M:M,(MATCH((INDEX('Sheet 1'!B:B,(MATCH(A1207,'Sheet 1'!A:A,0)),1)),'Sheet 1'!J:J,0)),1)</f>
        <v>19.029578947368421</v>
      </c>
      <c r="D1207" s="4">
        <f ca="1">INDEX('Sheet 1'!L:L,(MATCH((INDEX('Sheet 1'!B:B,(MATCH(A1207,'Sheet 1'!A:A,0)),1)),'Sheet 1'!J:J,0)),1)</f>
        <v>2.3330203136243561</v>
      </c>
      <c r="E1207" s="6">
        <f ca="1">INDEX('Sheet 1'!N:N,(MATCH((INDEX('Sheet 1'!B:B,(MATCH(A1207,'Sheet 1'!A:A,0)),1)),'Sheet 1'!J:J,0)),1)</f>
        <v>0.42533333333333362</v>
      </c>
      <c r="F1207" s="6">
        <f ca="1">INDEX('Sheet 1'!O:O,(MATCH((INDEX('Sheet 1'!B:B,(MATCH(A1207,'Sheet 1'!A:A,0)),1)),'Sheet 1'!J:J,0)),1)</f>
        <v>2.1541972439323578</v>
      </c>
      <c r="G1207" s="5">
        <f ca="1">INDEX('Sheet 1'!H:H,(MATCH((INDEX('Sheet 1'!B:B,(MATCH(A1207,'Sheet 1'!A:A,0)),1)),'Sheet 1'!J:J,0)),1)</f>
        <v>2</v>
      </c>
      <c r="H1207" s="5">
        <f t="shared" ca="1" si="91"/>
        <v>18.909650899329332</v>
      </c>
      <c r="I1207" s="5">
        <f ca="1">_xlfn.NORM.INV(RAND(), (((Sheet2!C1207/(Sheet2!D1207^2)) + ((Sheet2!H1206+Sheet2!E1206)/(Sheet2!F1206^2))) / ((1/(Sheet2!D1207^2)) + (1/(Sheet2!F1206^2)))), SQRT(1 / ((1/(Sheet2!D1207^2)) + (1/(Sheet2!F1206^2)))))</f>
        <v>21.484673378383338</v>
      </c>
      <c r="J1207" s="6">
        <f ca="1">IFERROR((COUNTIFS('Sheet 1'!B:B, INDEX('Sheet 1'!B:B, MATCH(A1207, 'Sheet 1'!A:A, 0)), 'Sheet 1'!G:G, "&lt;="&amp;I1207, 'Sheet 1'!H:H, "&gt;0") / COUNTIFS('Sheet 1'!B:B, INDEX('Sheet 1'!B:B, MATCH(A1207, 'Sheet 1'!A:A, 0)), 'Sheet 1'!G:G, "&lt;="&amp;I1207)) * 0.9426, "0.001")</f>
        <v>0.50647164179104476</v>
      </c>
      <c r="K1207" s="4">
        <f ca="1">IFERROR(AVERAGEIFS('Sheet 1'!H:H, 'Sheet 1'!B:B, INDEX('Sheet 1'!B:B, MATCH(A1207, 'Sheet 1'!A:A, 0)), 'Sheet 1'!G:G, "&lt;="&amp;I1207, 'Sheet 1'!H:H, "&gt;0"), "0.001")</f>
        <v>6.1749999999999989</v>
      </c>
      <c r="L1207" s="6">
        <f t="shared" ca="1" si="92"/>
        <v>3.1274623880597008</v>
      </c>
      <c r="M1207" s="4">
        <f t="shared" ca="1" si="93"/>
        <v>-8.1566280568752934</v>
      </c>
      <c r="N1207" s="4">
        <f t="shared" ca="1" si="94"/>
        <v>-1.0523244982813365</v>
      </c>
      <c r="O1207" s="8"/>
      <c r="P1207" s="5"/>
      <c r="Q1207" s="14"/>
      <c r="R1207" s="14"/>
      <c r="S1207" s="15"/>
      <c r="T1207" s="7"/>
      <c r="U1207" s="5"/>
      <c r="V1207" s="8"/>
      <c r="W1207" s="12"/>
      <c r="X1207" s="12"/>
      <c r="Y1207" s="5"/>
    </row>
    <row r="1208" spans="1:25" x14ac:dyDescent="0.25">
      <c r="A1208" s="16">
        <f t="shared" ca="1" si="90"/>
        <v>46998</v>
      </c>
      <c r="B1208" s="3">
        <f ca="1">INDEX('Sheet 1'!G:G,(MATCH(A1208,'Sheet 1'!A:A,0)),1)</f>
        <v>0</v>
      </c>
      <c r="C1208" s="5">
        <f ca="1">INDEX('Sheet 1'!M:M,(MATCH((INDEX('Sheet 1'!B:B,(MATCH(A1208,'Sheet 1'!A:A,0)),1)),'Sheet 1'!J:J,0)),1)</f>
        <v>19.394140350877191</v>
      </c>
      <c r="D1208" s="4">
        <f ca="1">INDEX('Sheet 1'!L:L,(MATCH((INDEX('Sheet 1'!B:B,(MATCH(A1208,'Sheet 1'!A:A,0)),1)),'Sheet 1'!J:J,0)),1)</f>
        <v>2.57320776428918</v>
      </c>
      <c r="E1208" s="6">
        <f ca="1">INDEX('Sheet 1'!N:N,(MATCH((INDEX('Sheet 1'!B:B,(MATCH(A1208,'Sheet 1'!A:A,0)),1)),'Sheet 1'!J:J,0)),1)</f>
        <v>0.60133333333333339</v>
      </c>
      <c r="F1208" s="6">
        <f ca="1">INDEX('Sheet 1'!O:O,(MATCH((INDEX('Sheet 1'!B:B,(MATCH(A1208,'Sheet 1'!A:A,0)),1)),'Sheet 1'!J:J,0)),1)</f>
        <v>2.2889566449634922</v>
      </c>
      <c r="G1208" s="5">
        <f ca="1">INDEX('Sheet 1'!H:H,(MATCH((INDEX('Sheet 1'!B:B,(MATCH(A1208,'Sheet 1'!A:A,0)),1)),'Sheet 1'!J:J,0)),1)</f>
        <v>0</v>
      </c>
      <c r="H1208" s="5">
        <f t="shared" ca="1" si="91"/>
        <v>19.359359897324737</v>
      </c>
      <c r="I1208" s="5">
        <f ca="1">_xlfn.NORM.INV(RAND(), (((Sheet2!C1208/(Sheet2!D1208^2)) + ((Sheet2!H1207+Sheet2!E1207)/(Sheet2!F1207^2))) / ((1/(Sheet2!D1208^2)) + (1/(Sheet2!F1207^2)))), SQRT(1 / ((1/(Sheet2!D1208^2)) + (1/(Sheet2!F1207^2)))))</f>
        <v>19.65176314447854</v>
      </c>
      <c r="J1208" s="6">
        <f ca="1">IFERROR((COUNTIFS('Sheet 1'!B:B, INDEX('Sheet 1'!B:B, MATCH(A1208, 'Sheet 1'!A:A, 0)), 'Sheet 1'!G:G, "&lt;="&amp;I1208, 'Sheet 1'!H:H, "&gt;0") / COUNTIFS('Sheet 1'!B:B, INDEX('Sheet 1'!B:B, MATCH(A1208, 'Sheet 1'!A:A, 0)), 'Sheet 1'!G:G, "&lt;="&amp;I1208)) * 0.9426, "0.001")</f>
        <v>0.69572857142857147</v>
      </c>
      <c r="K1208" s="4">
        <f ca="1">IFERROR(AVERAGEIFS('Sheet 1'!H:H, 'Sheet 1'!B:B, INDEX('Sheet 1'!B:B, MATCH(A1208, 'Sheet 1'!A:A, 0)), 'Sheet 1'!G:G, "&lt;="&amp;I1208, 'Sheet 1'!H:H, "&gt;0"), "0.001")</f>
        <v>4.3258064516129036</v>
      </c>
      <c r="L1208" s="6">
        <f t="shared" ca="1" si="92"/>
        <v>3.0095871428571432</v>
      </c>
      <c r="M1208" s="4">
        <f t="shared" ca="1" si="93"/>
        <v>-7.536950812922254</v>
      </c>
      <c r="N1208" s="4">
        <f t="shared" ca="1" si="94"/>
        <v>-0.10011736991339096</v>
      </c>
      <c r="O1208" s="8"/>
      <c r="P1208" s="5"/>
      <c r="Q1208" s="14"/>
      <c r="R1208" s="14"/>
      <c r="S1208" s="15"/>
      <c r="T1208" s="7"/>
      <c r="U1208" s="5"/>
      <c r="V1208" s="8"/>
      <c r="W1208" s="12"/>
      <c r="X1208" s="12"/>
      <c r="Y1208" s="5"/>
    </row>
    <row r="1209" spans="1:25" x14ac:dyDescent="0.25">
      <c r="A1209" s="16">
        <f t="shared" ca="1" si="90"/>
        <v>46999</v>
      </c>
      <c r="B1209" s="3">
        <f ca="1">INDEX('Sheet 1'!G:G,(MATCH(A1209,'Sheet 1'!A:A,0)),1)</f>
        <v>0</v>
      </c>
      <c r="C1209" s="5">
        <f ca="1">INDEX('Sheet 1'!M:M,(MATCH((INDEX('Sheet 1'!B:B,(MATCH(A1209,'Sheet 1'!A:A,0)),1)),'Sheet 1'!J:J,0)),1)</f>
        <v>20.103719298245611</v>
      </c>
      <c r="D1209" s="4">
        <f ca="1">INDEX('Sheet 1'!L:L,(MATCH((INDEX('Sheet 1'!B:B,(MATCH(A1209,'Sheet 1'!A:A,0)),1)),'Sheet 1'!J:J,0)),1)</f>
        <v>2.7096211629758771</v>
      </c>
      <c r="E1209" s="6">
        <f ca="1">INDEX('Sheet 1'!N:N,(MATCH((INDEX('Sheet 1'!B:B,(MATCH(A1209,'Sheet 1'!A:A,0)),1)),'Sheet 1'!J:J,0)),1)</f>
        <v>-0.57733333333333325</v>
      </c>
      <c r="F1209" s="6">
        <f ca="1">INDEX('Sheet 1'!O:O,(MATCH((INDEX('Sheet 1'!B:B,(MATCH(A1209,'Sheet 1'!A:A,0)),1)),'Sheet 1'!J:J,0)),1)</f>
        <v>2.7730154010416919</v>
      </c>
      <c r="G1209" s="5">
        <f ca="1">INDEX('Sheet 1'!H:H,(MATCH((INDEX('Sheet 1'!B:B,(MATCH(A1209,'Sheet 1'!A:A,0)),1)),'Sheet 1'!J:J,0)),1)</f>
        <v>0</v>
      </c>
      <c r="H1209" s="5">
        <f t="shared" ca="1" si="91"/>
        <v>20.020254290763628</v>
      </c>
      <c r="I1209" s="5">
        <f ca="1">_xlfn.NORM.INV(RAND(), (((Sheet2!C1209/(Sheet2!D1209^2)) + ((Sheet2!H1208+Sheet2!E1208)/(Sheet2!F1208^2))) / ((1/(Sheet2!D1209^2)) + (1/(Sheet2!F1208^2)))), SQRT(1 / ((1/(Sheet2!D1209^2)) + (1/(Sheet2!F1208^2)))))</f>
        <v>21.799519205569112</v>
      </c>
      <c r="J1209" s="6">
        <f ca="1">IFERROR((COUNTIFS('Sheet 1'!B:B, INDEX('Sheet 1'!B:B, MATCH(A1209, 'Sheet 1'!A:A, 0)), 'Sheet 1'!G:G, "&lt;="&amp;I1209, 'Sheet 1'!H:H, "&gt;0") / COUNTIFS('Sheet 1'!B:B, INDEX('Sheet 1'!B:B, MATCH(A1209, 'Sheet 1'!A:A, 0)), 'Sheet 1'!G:G, "&lt;="&amp;I1209)) * 0.9426, "0.001")</f>
        <v>0.55105846153846161</v>
      </c>
      <c r="K1209" s="4">
        <f ca="1">IFERROR(AVERAGEIFS('Sheet 1'!H:H, 'Sheet 1'!B:B, INDEX('Sheet 1'!B:B, MATCH(A1209, 'Sheet 1'!A:A, 0)), 'Sheet 1'!G:G, "&lt;="&amp;I1209, 'Sheet 1'!H:H, "&gt;0"), "0.001")</f>
        <v>4.7473684210526308</v>
      </c>
      <c r="L1209" s="6">
        <f t="shared" ca="1" si="92"/>
        <v>2.6160775384615382</v>
      </c>
      <c r="M1209" s="4">
        <f t="shared" ca="1" si="93"/>
        <v>-7.4193837769433557</v>
      </c>
      <c r="N1209" s="4">
        <f t="shared" ca="1" si="94"/>
        <v>-0.62584391150129126</v>
      </c>
      <c r="O1209" s="8"/>
      <c r="P1209" s="5"/>
      <c r="Q1209" s="14"/>
      <c r="R1209" s="14"/>
      <c r="S1209" s="15"/>
      <c r="T1209" s="7"/>
      <c r="U1209" s="5"/>
      <c r="V1209" s="8"/>
      <c r="W1209" s="12"/>
      <c r="X1209" s="12"/>
      <c r="Y1209" s="5"/>
    </row>
    <row r="1210" spans="1:25" x14ac:dyDescent="0.25">
      <c r="A1210" s="16">
        <f t="shared" ca="1" si="90"/>
        <v>47000</v>
      </c>
      <c r="B1210" s="3">
        <f ca="1">INDEX('Sheet 1'!G:G,(MATCH(A1210,'Sheet 1'!A:A,0)),1)</f>
        <v>0</v>
      </c>
      <c r="C1210" s="5">
        <f ca="1">INDEX('Sheet 1'!M:M,(MATCH((INDEX('Sheet 1'!B:B,(MATCH(A1210,'Sheet 1'!A:A,0)),1)),'Sheet 1'!J:J,0)),1)</f>
        <v>19.3798596491228</v>
      </c>
      <c r="D1210" s="4">
        <f ca="1">INDEX('Sheet 1'!L:L,(MATCH((INDEX('Sheet 1'!B:B,(MATCH(A1210,'Sheet 1'!A:A,0)),1)),'Sheet 1'!J:J,0)),1)</f>
        <v>2.34833657823678</v>
      </c>
      <c r="E1210" s="6">
        <f ca="1">INDEX('Sheet 1'!N:N,(MATCH((INDEX('Sheet 1'!B:B,(MATCH(A1210,'Sheet 1'!A:A,0)),1)),'Sheet 1'!J:J,0)),1)</f>
        <v>0.49466666666666681</v>
      </c>
      <c r="F1210" s="6">
        <f ca="1">INDEX('Sheet 1'!O:O,(MATCH((INDEX('Sheet 1'!B:B,(MATCH(A1210,'Sheet 1'!A:A,0)),1)),'Sheet 1'!J:J,0)),1)</f>
        <v>2.259149166158569</v>
      </c>
      <c r="G1210" s="5">
        <f ca="1">INDEX('Sheet 1'!H:H,(MATCH((INDEX('Sheet 1'!B:B,(MATCH(A1210,'Sheet 1'!A:A,0)),1)),'Sheet 1'!J:J,0)),1)</f>
        <v>0</v>
      </c>
      <c r="H1210" s="5">
        <f t="shared" ca="1" si="91"/>
        <v>19.406196770730659</v>
      </c>
      <c r="I1210" s="5">
        <f ca="1">_xlfn.NORM.INV(RAND(), (((Sheet2!C1210/(Sheet2!D1210^2)) + ((Sheet2!H1209+Sheet2!E1209)/(Sheet2!F1209^2))) / ((1/(Sheet2!D1210^2)) + (1/(Sheet2!F1209^2)))), SQRT(1 / ((1/(Sheet2!D1210^2)) + (1/(Sheet2!F1209^2)))))</f>
        <v>21.670522438636684</v>
      </c>
      <c r="J1210" s="6">
        <f ca="1">IFERROR((COUNTIFS('Sheet 1'!B:B, INDEX('Sheet 1'!B:B, MATCH(A1210, 'Sheet 1'!A:A, 0)), 'Sheet 1'!G:G, "&lt;="&amp;I1210, 'Sheet 1'!H:H, "&gt;0") / COUNTIFS('Sheet 1'!B:B, INDEX('Sheet 1'!B:B, MATCH(A1210, 'Sheet 1'!A:A, 0)), 'Sheet 1'!G:G, "&lt;="&amp;I1210)) * 0.9426, "0.001")</f>
        <v>0.42416999999999999</v>
      </c>
      <c r="K1210" s="4">
        <f ca="1">IFERROR(AVERAGEIFS('Sheet 1'!H:H, 'Sheet 1'!B:B, INDEX('Sheet 1'!B:B, MATCH(A1210, 'Sheet 1'!A:A, 0)), 'Sheet 1'!G:G, "&lt;="&amp;I1210, 'Sheet 1'!H:H, "&gt;0"), "0.001")</f>
        <v>6.6703703703703701</v>
      </c>
      <c r="L1210" s="6">
        <f t="shared" ca="1" si="92"/>
        <v>2.8293709999999996</v>
      </c>
      <c r="M1210" s="4">
        <f t="shared" ca="1" si="93"/>
        <v>-8.2525902925184305</v>
      </c>
      <c r="N1210" s="4">
        <f t="shared" ca="1" si="94"/>
        <v>-0.97544057812777463</v>
      </c>
      <c r="O1210" s="8"/>
      <c r="P1210" s="5"/>
      <c r="Q1210" s="14"/>
      <c r="R1210" s="14"/>
      <c r="S1210" s="15"/>
      <c r="T1210" s="7"/>
      <c r="U1210" s="5"/>
      <c r="V1210" s="8"/>
      <c r="W1210" s="12"/>
      <c r="X1210" s="12"/>
      <c r="Y1210" s="5"/>
    </row>
    <row r="1211" spans="1:25" x14ac:dyDescent="0.25">
      <c r="A1211" s="16">
        <f t="shared" ca="1" si="90"/>
        <v>47001</v>
      </c>
      <c r="B1211" s="3">
        <f ca="1">INDEX('Sheet 1'!G:G,(MATCH(A1211,'Sheet 1'!A:A,0)),1)</f>
        <v>0</v>
      </c>
      <c r="C1211" s="5">
        <f ca="1">INDEX('Sheet 1'!M:M,(MATCH((INDEX('Sheet 1'!B:B,(MATCH(A1211,'Sheet 1'!A:A,0)),1)),'Sheet 1'!J:J,0)),1)</f>
        <v>20.038771929824559</v>
      </c>
      <c r="D1211" s="4">
        <f ca="1">INDEX('Sheet 1'!L:L,(MATCH((INDEX('Sheet 1'!B:B,(MATCH(A1211,'Sheet 1'!A:A,0)),1)),'Sheet 1'!J:J,0)),1)</f>
        <v>2.611490203137135</v>
      </c>
      <c r="E1211" s="6">
        <f ca="1">INDEX('Sheet 1'!N:N,(MATCH((INDEX('Sheet 1'!B:B,(MATCH(A1211,'Sheet 1'!A:A,0)),1)),'Sheet 1'!J:J,0)),1)</f>
        <v>0.1066666666666662</v>
      </c>
      <c r="F1211" s="6">
        <f ca="1">INDEX('Sheet 1'!O:O,(MATCH((INDEX('Sheet 1'!B:B,(MATCH(A1211,'Sheet 1'!A:A,0)),1)),'Sheet 1'!J:J,0)),1)</f>
        <v>2.5757357035251909</v>
      </c>
      <c r="G1211" s="5">
        <f ca="1">INDEX('Sheet 1'!H:H,(MATCH((INDEX('Sheet 1'!B:B,(MATCH(A1211,'Sheet 1'!A:A,0)),1)),'Sheet 1'!J:J,0)),1)</f>
        <v>7.1</v>
      </c>
      <c r="H1211" s="5">
        <f t="shared" ca="1" si="91"/>
        <v>19.959893346514701</v>
      </c>
      <c r="I1211" s="5">
        <f ca="1">_xlfn.NORM.INV(RAND(), (((Sheet2!C1211/(Sheet2!D1211^2)) + ((Sheet2!H1210+Sheet2!E1210)/(Sheet2!F1210^2))) / ((1/(Sheet2!D1211^2)) + (1/(Sheet2!F1210^2)))), SQRT(1 / ((1/(Sheet2!D1211^2)) + (1/(Sheet2!F1210^2)))))</f>
        <v>21.033351697929856</v>
      </c>
      <c r="J1211" s="6">
        <f ca="1">IFERROR((COUNTIFS('Sheet 1'!B:B, INDEX('Sheet 1'!B:B, MATCH(A1211, 'Sheet 1'!A:A, 0)), 'Sheet 1'!G:G, "&lt;="&amp;I1211, 'Sheet 1'!H:H, "&gt;0") / COUNTIFS('Sheet 1'!B:B, INDEX('Sheet 1'!B:B, MATCH(A1211, 'Sheet 1'!A:A, 0)), 'Sheet 1'!G:G, "&lt;="&amp;I1211)) * 0.9426, "0.001")</f>
        <v>0.48054117647058819</v>
      </c>
      <c r="K1211" s="4">
        <f ca="1">IFERROR(AVERAGEIFS('Sheet 1'!H:H, 'Sheet 1'!B:B, INDEX('Sheet 1'!B:B, MATCH(A1211, 'Sheet 1'!A:A, 0)), 'Sheet 1'!G:G, "&lt;="&amp;I1211, 'Sheet 1'!H:H, "&gt;0"), "0.001")</f>
        <v>7.3923076923076918</v>
      </c>
      <c r="L1211" s="6">
        <f t="shared" ca="1" si="92"/>
        <v>3.5523082352941171</v>
      </c>
      <c r="M1211" s="4">
        <f t="shared" ca="1" si="93"/>
        <v>-7.6733092491606332</v>
      </c>
      <c r="N1211" s="4">
        <f t="shared" ca="1" si="94"/>
        <v>-0.3808475968665424</v>
      </c>
      <c r="O1211" s="8"/>
      <c r="P1211" s="5"/>
      <c r="Q1211" s="14"/>
      <c r="R1211" s="14"/>
      <c r="S1211" s="15"/>
      <c r="T1211" s="7"/>
      <c r="U1211" s="5"/>
      <c r="V1211" s="8"/>
      <c r="W1211" s="12"/>
      <c r="X1211" s="12"/>
      <c r="Y1211" s="5"/>
    </row>
    <row r="1212" spans="1:25" x14ac:dyDescent="0.25">
      <c r="A1212" s="16">
        <f t="shared" ca="1" si="90"/>
        <v>47002</v>
      </c>
      <c r="B1212" s="3">
        <f ca="1">INDEX('Sheet 1'!G:G,(MATCH(A1212,'Sheet 1'!A:A,0)),1)</f>
        <v>0</v>
      </c>
      <c r="C1212" s="5">
        <f ca="1">INDEX('Sheet 1'!M:M,(MATCH((INDEX('Sheet 1'!B:B,(MATCH(A1212,'Sheet 1'!A:A,0)),1)),'Sheet 1'!J:J,0)),1)</f>
        <v>19.868385964912282</v>
      </c>
      <c r="D1212" s="4">
        <f ca="1">INDEX('Sheet 1'!L:L,(MATCH((INDEX('Sheet 1'!B:B,(MATCH(A1212,'Sheet 1'!A:A,0)),1)),'Sheet 1'!J:J,0)),1)</f>
        <v>2.938352789764513</v>
      </c>
      <c r="E1212" s="6">
        <f ca="1">INDEX('Sheet 1'!N:N,(MATCH((INDEX('Sheet 1'!B:B,(MATCH(A1212,'Sheet 1'!A:A,0)),1)),'Sheet 1'!J:J,0)),1)</f>
        <v>-0.46399999999999958</v>
      </c>
      <c r="F1212" s="6">
        <f ca="1">INDEX('Sheet 1'!O:O,(MATCH((INDEX('Sheet 1'!B:B,(MATCH(A1212,'Sheet 1'!A:A,0)),1)),'Sheet 1'!J:J,0)),1)</f>
        <v>2.8575476161174249</v>
      </c>
      <c r="G1212" s="5">
        <f ca="1">INDEX('Sheet 1'!H:H,(MATCH((INDEX('Sheet 1'!B:B,(MATCH(A1212,'Sheet 1'!A:A,0)),1)),'Sheet 1'!J:J,0)),1)</f>
        <v>0</v>
      </c>
      <c r="H1212" s="5">
        <f t="shared" ca="1" si="91"/>
        <v>19.980449179153165</v>
      </c>
      <c r="I1212" s="5">
        <f ca="1">_xlfn.NORM.INV(RAND(), (((Sheet2!C1212/(Sheet2!D1212^2)) + ((Sheet2!H1211+Sheet2!E1211)/(Sheet2!F1211^2))) / ((1/(Sheet2!D1212^2)) + (1/(Sheet2!F1211^2)))), SQRT(1 / ((1/(Sheet2!D1212^2)) + (1/(Sheet2!F1211^2)))))</f>
        <v>16.895477779724612</v>
      </c>
      <c r="J1212" s="6">
        <f ca="1">IFERROR((COUNTIFS('Sheet 1'!B:B, INDEX('Sheet 1'!B:B, MATCH(A1212, 'Sheet 1'!A:A, 0)), 'Sheet 1'!G:G, "&lt;="&amp;I1212, 'Sheet 1'!H:H, "&gt;0") / COUNTIFS('Sheet 1'!B:B, INDEX('Sheet 1'!B:B, MATCH(A1212, 'Sheet 1'!A:A, 0)), 'Sheet 1'!G:G, "&lt;="&amp;I1212)) * 0.9426, "0.001")</f>
        <v>0.53862857142857135</v>
      </c>
      <c r="K1212" s="4">
        <f ca="1">IFERROR(AVERAGEIFS('Sheet 1'!H:H, 'Sheet 1'!B:B, INDEX('Sheet 1'!B:B, MATCH(A1212, 'Sheet 1'!A:A, 0)), 'Sheet 1'!G:G, "&lt;="&amp;I1212, 'Sheet 1'!H:H, "&gt;0"), "0.001")</f>
        <v>11.975</v>
      </c>
      <c r="L1212" s="6">
        <f t="shared" ca="1" si="92"/>
        <v>6.4500771428571415</v>
      </c>
      <c r="M1212" s="4">
        <f t="shared" ca="1" si="93"/>
        <v>-6.7617428493004699</v>
      </c>
      <c r="N1212" s="4">
        <f t="shared" ca="1" si="94"/>
        <v>1.0117601247690637</v>
      </c>
      <c r="O1212" s="8"/>
      <c r="P1212" s="5"/>
      <c r="Q1212" s="14"/>
      <c r="R1212" s="14"/>
      <c r="S1212" s="15"/>
      <c r="T1212" s="7"/>
      <c r="U1212" s="5"/>
      <c r="V1212" s="8"/>
      <c r="W1212" s="12"/>
      <c r="X1212" s="12"/>
      <c r="Y1212" s="5"/>
    </row>
    <row r="1213" spans="1:25" x14ac:dyDescent="0.25">
      <c r="A1213" s="16">
        <f t="shared" ca="1" si="90"/>
        <v>47003</v>
      </c>
      <c r="B1213" s="3">
        <f ca="1">INDEX('Sheet 1'!G:G,(MATCH(A1213,'Sheet 1'!A:A,0)),1)</f>
        <v>0</v>
      </c>
      <c r="C1213" s="5">
        <f ca="1">INDEX('Sheet 1'!M:M,(MATCH((INDEX('Sheet 1'!B:B,(MATCH(A1213,'Sheet 1'!A:A,0)),1)),'Sheet 1'!J:J,0)),1)</f>
        <v>19.548596491228071</v>
      </c>
      <c r="D1213" s="4">
        <f ca="1">INDEX('Sheet 1'!L:L,(MATCH((INDEX('Sheet 1'!B:B,(MATCH(A1213,'Sheet 1'!A:A,0)),1)),'Sheet 1'!J:J,0)),1)</f>
        <v>2.546209335852438</v>
      </c>
      <c r="E1213" s="6">
        <f ca="1">INDEX('Sheet 1'!N:N,(MATCH((INDEX('Sheet 1'!B:B,(MATCH(A1213,'Sheet 1'!A:A,0)),1)),'Sheet 1'!J:J,0)),1)</f>
        <v>0.55733333333333313</v>
      </c>
      <c r="F1213" s="6">
        <f ca="1">INDEX('Sheet 1'!O:O,(MATCH((INDEX('Sheet 1'!B:B,(MATCH(A1213,'Sheet 1'!A:A,0)),1)),'Sheet 1'!J:J,0)),1)</f>
        <v>2.591314668601965</v>
      </c>
      <c r="G1213" s="5">
        <f ca="1">INDEX('Sheet 1'!H:H,(MATCH((INDEX('Sheet 1'!B:B,(MATCH(A1213,'Sheet 1'!A:A,0)),1)),'Sheet 1'!J:J,0)),1)</f>
        <v>0</v>
      </c>
      <c r="H1213" s="5">
        <f t="shared" ca="1" si="91"/>
        <v>19.534368879519906</v>
      </c>
      <c r="I1213" s="5">
        <f ca="1">_xlfn.NORM.INV(RAND(), (((Sheet2!C1213/(Sheet2!D1213^2)) + ((Sheet2!H1212+Sheet2!E1212)/(Sheet2!F1212^2))) / ((1/(Sheet2!D1213^2)) + (1/(Sheet2!F1212^2)))), SQRT(1 / ((1/(Sheet2!D1213^2)) + (1/(Sheet2!F1212^2)))))</f>
        <v>18.567675201843517</v>
      </c>
      <c r="J1213" s="6">
        <f ca="1">IFERROR((COUNTIFS('Sheet 1'!B:B, INDEX('Sheet 1'!B:B, MATCH(A1213, 'Sheet 1'!A:A, 0)), 'Sheet 1'!G:G, "&lt;="&amp;I1213, 'Sheet 1'!H:H, "&gt;0") / COUNTIFS('Sheet 1'!B:B, INDEX('Sheet 1'!B:B, MATCH(A1213, 'Sheet 1'!A:A, 0)), 'Sheet 1'!G:G, "&lt;="&amp;I1213)) * 0.9426, "0.001")</f>
        <v>0.8125862068965517</v>
      </c>
      <c r="K1213" s="4">
        <f ca="1">IFERROR(AVERAGEIFS('Sheet 1'!H:H, 'Sheet 1'!B:B, INDEX('Sheet 1'!B:B, MATCH(A1213, 'Sheet 1'!A:A, 0)), 'Sheet 1'!G:G, "&lt;="&amp;I1213, 'Sheet 1'!H:H, "&gt;0"), "0.001")</f>
        <v>6.6920000000000002</v>
      </c>
      <c r="L1213" s="6">
        <f t="shared" ca="1" si="92"/>
        <v>5.4378268965517238</v>
      </c>
      <c r="M1213" s="4">
        <f t="shared" ca="1" si="93"/>
        <v>-7.6775291866108306</v>
      </c>
      <c r="N1213" s="4">
        <f t="shared" ca="1" si="94"/>
        <v>0.38524769961859961</v>
      </c>
      <c r="O1213" s="8"/>
      <c r="P1213" s="5"/>
      <c r="Q1213" s="14"/>
      <c r="R1213" s="14"/>
      <c r="S1213" s="15"/>
      <c r="T1213" s="7"/>
      <c r="U1213" s="5"/>
      <c r="V1213" s="8"/>
      <c r="W1213" s="12"/>
      <c r="X1213" s="12"/>
      <c r="Y1213" s="5"/>
    </row>
    <row r="1214" spans="1:25" x14ac:dyDescent="0.25">
      <c r="A1214" s="16">
        <f t="shared" ca="1" si="90"/>
        <v>47004</v>
      </c>
      <c r="B1214" s="3">
        <f ca="1">INDEX('Sheet 1'!G:G,(MATCH(A1214,'Sheet 1'!A:A,0)),1)</f>
        <v>0</v>
      </c>
      <c r="C1214" s="5">
        <f ca="1">INDEX('Sheet 1'!M:M,(MATCH((INDEX('Sheet 1'!B:B,(MATCH(A1214,'Sheet 1'!A:A,0)),1)),'Sheet 1'!J:J,0)),1)</f>
        <v>20.145824561403511</v>
      </c>
      <c r="D1214" s="4">
        <f ca="1">INDEX('Sheet 1'!L:L,(MATCH((INDEX('Sheet 1'!B:B,(MATCH(A1214,'Sheet 1'!A:A,0)),1)),'Sheet 1'!J:J,0)),1)</f>
        <v>2.915084718995089</v>
      </c>
      <c r="E1214" s="6">
        <f ca="1">INDEX('Sheet 1'!N:N,(MATCH((INDEX('Sheet 1'!B:B,(MATCH(A1214,'Sheet 1'!A:A,0)),1)),'Sheet 1'!J:J,0)),1)</f>
        <v>0.68933333333333358</v>
      </c>
      <c r="F1214" s="6">
        <f ca="1">INDEX('Sheet 1'!O:O,(MATCH((INDEX('Sheet 1'!B:B,(MATCH(A1214,'Sheet 1'!A:A,0)),1)),'Sheet 1'!J:J,0)),1)</f>
        <v>3.0501472420521272</v>
      </c>
      <c r="G1214" s="5">
        <f ca="1">INDEX('Sheet 1'!H:H,(MATCH((INDEX('Sheet 1'!B:B,(MATCH(A1214,'Sheet 1'!A:A,0)),1)),'Sheet 1'!J:J,0)),1)</f>
        <v>10.9</v>
      </c>
      <c r="H1214" s="5">
        <f t="shared" ca="1" si="91"/>
        <v>20.115592018697456</v>
      </c>
      <c r="I1214" s="5">
        <f ca="1">_xlfn.NORM.INV(RAND(), (((Sheet2!C1214/(Sheet2!D1214^2)) + ((Sheet2!H1213+Sheet2!E1213)/(Sheet2!F1213^2))) / ((1/(Sheet2!D1214^2)) + (1/(Sheet2!F1213^2)))), SQRT(1 / ((1/(Sheet2!D1214^2)) + (1/(Sheet2!F1213^2)))))</f>
        <v>21.083821456830826</v>
      </c>
      <c r="J1214" s="6">
        <f ca="1">IFERROR((COUNTIFS('Sheet 1'!B:B, INDEX('Sheet 1'!B:B, MATCH(A1214, 'Sheet 1'!A:A, 0)), 'Sheet 1'!G:G, "&lt;="&amp;I1214, 'Sheet 1'!H:H, "&gt;0") / COUNTIFS('Sheet 1'!B:B, INDEX('Sheet 1'!B:B, MATCH(A1214, 'Sheet 1'!A:A, 0)), 'Sheet 1'!G:G, "&lt;="&amp;I1214)) * 0.9426, "0.001")</f>
        <v>0.64025660377358484</v>
      </c>
      <c r="K1214" s="4">
        <f ca="1">IFERROR(AVERAGEIFS('Sheet 1'!H:H, 'Sheet 1'!B:B, INDEX('Sheet 1'!B:B, MATCH(A1214, 'Sheet 1'!A:A, 0)), 'Sheet 1'!G:G, "&lt;="&amp;I1214, 'Sheet 1'!H:H, "&gt;0"), "0.001")</f>
        <v>4.5000000000000018</v>
      </c>
      <c r="L1214" s="6">
        <f t="shared" ca="1" si="92"/>
        <v>2.8811547169811331</v>
      </c>
      <c r="M1214" s="4">
        <f t="shared" ca="1" si="93"/>
        <v>-6.9108881913896276</v>
      </c>
      <c r="N1214" s="4">
        <f t="shared" ca="1" si="94"/>
        <v>-0.32177345972664156</v>
      </c>
      <c r="O1214" s="8"/>
      <c r="P1214" s="5"/>
      <c r="Q1214" s="14"/>
      <c r="R1214" s="14"/>
      <c r="S1214" s="15"/>
      <c r="T1214" s="7"/>
      <c r="U1214" s="5"/>
      <c r="V1214" s="8"/>
      <c r="W1214" s="12"/>
      <c r="X1214" s="12"/>
      <c r="Y1214" s="5"/>
    </row>
    <row r="1215" spans="1:25" x14ac:dyDescent="0.25">
      <c r="A1215" s="16">
        <f t="shared" ca="1" si="90"/>
        <v>47005</v>
      </c>
      <c r="B1215" s="3">
        <f ca="1">INDEX('Sheet 1'!G:G,(MATCH(A1215,'Sheet 1'!A:A,0)),1)</f>
        <v>0</v>
      </c>
      <c r="C1215" s="5">
        <f ca="1">INDEX('Sheet 1'!M:M,(MATCH((INDEX('Sheet 1'!B:B,(MATCH(A1215,'Sheet 1'!A:A,0)),1)),'Sheet 1'!J:J,0)),1)</f>
        <v>21.209473684210529</v>
      </c>
      <c r="D1215" s="4">
        <f ca="1">INDEX('Sheet 1'!L:L,(MATCH((INDEX('Sheet 1'!B:B,(MATCH(A1215,'Sheet 1'!A:A,0)),1)),'Sheet 1'!J:J,0)),1)</f>
        <v>3.647819538763847</v>
      </c>
      <c r="E1215" s="6">
        <f ca="1">INDEX('Sheet 1'!N:N,(MATCH((INDEX('Sheet 1'!B:B,(MATCH(A1215,'Sheet 1'!A:A,0)),1)),'Sheet 1'!J:J,0)),1)</f>
        <v>-0.60266666666666691</v>
      </c>
      <c r="F1215" s="6">
        <f ca="1">INDEX('Sheet 1'!O:O,(MATCH((INDEX('Sheet 1'!B:B,(MATCH(A1215,'Sheet 1'!A:A,0)),1)),'Sheet 1'!J:J,0)),1)</f>
        <v>3.0652354670511799</v>
      </c>
      <c r="G1215" s="5">
        <f ca="1">INDEX('Sheet 1'!H:H,(MATCH((INDEX('Sheet 1'!B:B,(MATCH(A1215,'Sheet 1'!A:A,0)),1)),'Sheet 1'!J:J,0)),1)</f>
        <v>9.9</v>
      </c>
      <c r="H1215" s="5">
        <f t="shared" ca="1" si="91"/>
        <v>20.971386060748998</v>
      </c>
      <c r="I1215" s="5">
        <f ca="1">_xlfn.NORM.INV(RAND(), (((Sheet2!C1215/(Sheet2!D1215^2)) + ((Sheet2!H1214+Sheet2!E1214)/(Sheet2!F1214^2))) / ((1/(Sheet2!D1215^2)) + (1/(Sheet2!F1214^2)))), SQRT(1 / ((1/(Sheet2!D1215^2)) + (1/(Sheet2!F1214^2)))))</f>
        <v>21.978532815042772</v>
      </c>
      <c r="J1215" s="6">
        <f ca="1">IFERROR((COUNTIFS('Sheet 1'!B:B, INDEX('Sheet 1'!B:B, MATCH(A1215, 'Sheet 1'!A:A, 0)), 'Sheet 1'!G:G, "&lt;="&amp;I1215, 'Sheet 1'!H:H, "&gt;0") / COUNTIFS('Sheet 1'!B:B, INDEX('Sheet 1'!B:B, MATCH(A1215, 'Sheet 1'!A:A, 0)), 'Sheet 1'!G:G, "&lt;="&amp;I1215)) * 0.9426, "0.001")</f>
        <v>0.52179642857142861</v>
      </c>
      <c r="K1215" s="4">
        <f ca="1">IFERROR(AVERAGEIFS('Sheet 1'!H:H, 'Sheet 1'!B:B, INDEX('Sheet 1'!B:B, MATCH(A1215, 'Sheet 1'!A:A, 0)), 'Sheet 1'!G:G, "&lt;="&amp;I1215, 'Sheet 1'!H:H, "&gt;0"), "0.001")</f>
        <v>4.08709677419355</v>
      </c>
      <c r="L1215" s="6">
        <f t="shared" ca="1" si="92"/>
        <v>2.132632500000001</v>
      </c>
      <c r="M1215" s="4">
        <f t="shared" ca="1" si="93"/>
        <v>-5.8142880860268322</v>
      </c>
      <c r="N1215" s="4">
        <f t="shared" ca="1" si="94"/>
        <v>-0.21082707701402842</v>
      </c>
      <c r="O1215" s="8"/>
      <c r="P1215" s="5"/>
      <c r="Q1215" s="14"/>
      <c r="R1215" s="14"/>
      <c r="S1215" s="15"/>
      <c r="T1215" s="7"/>
      <c r="U1215" s="5"/>
      <c r="V1215" s="8"/>
      <c r="W1215" s="12"/>
      <c r="X1215" s="12"/>
      <c r="Y1215" s="5"/>
    </row>
    <row r="1216" spans="1:25" x14ac:dyDescent="0.25">
      <c r="A1216" s="16">
        <f t="shared" ca="1" si="90"/>
        <v>47006</v>
      </c>
      <c r="B1216" s="3">
        <f ca="1">INDEX('Sheet 1'!G:G,(MATCH(A1216,'Sheet 1'!A:A,0)),1)</f>
        <v>0</v>
      </c>
      <c r="C1216" s="5">
        <f ca="1">INDEX('Sheet 1'!M:M,(MATCH((INDEX('Sheet 1'!B:B,(MATCH(A1216,'Sheet 1'!A:A,0)),1)),'Sheet 1'!J:J,0)),1)</f>
        <v>20.334385964912279</v>
      </c>
      <c r="D1216" s="4">
        <f ca="1">INDEX('Sheet 1'!L:L,(MATCH((INDEX('Sheet 1'!B:B,(MATCH(A1216,'Sheet 1'!A:A,0)),1)),'Sheet 1'!J:J,0)),1)</f>
        <v>3.0249276664718692</v>
      </c>
      <c r="E1216" s="6">
        <f ca="1">INDEX('Sheet 1'!N:N,(MATCH((INDEX('Sheet 1'!B:B,(MATCH(A1216,'Sheet 1'!A:A,0)),1)),'Sheet 1'!J:J,0)),1)</f>
        <v>-0.41199999999999998</v>
      </c>
      <c r="F1216" s="6">
        <f ca="1">INDEX('Sheet 1'!O:O,(MATCH((INDEX('Sheet 1'!B:B,(MATCH(A1216,'Sheet 1'!A:A,0)),1)),'Sheet 1'!J:J,0)),1)</f>
        <v>2.67030517539283</v>
      </c>
      <c r="G1216" s="5">
        <f ca="1">INDEX('Sheet 1'!H:H,(MATCH((INDEX('Sheet 1'!B:B,(MATCH(A1216,'Sheet 1'!A:A,0)),1)),'Sheet 1'!J:J,0)),1)</f>
        <v>0.3</v>
      </c>
      <c r="H1216" s="5">
        <f t="shared" ca="1" si="91"/>
        <v>20.351325453334884</v>
      </c>
      <c r="I1216" s="5">
        <f ca="1">_xlfn.NORM.INV(RAND(), (((Sheet2!C1216/(Sheet2!D1216^2)) + ((Sheet2!H1215+Sheet2!E1215)/(Sheet2!F1215^2))) / ((1/(Sheet2!D1216^2)) + (1/(Sheet2!F1215^2)))), SQRT(1 / ((1/(Sheet2!D1216^2)) + (1/(Sheet2!F1215^2)))))</f>
        <v>19.067243940905115</v>
      </c>
      <c r="J1216" s="6">
        <f ca="1">IFERROR((COUNTIFS('Sheet 1'!B:B, INDEX('Sheet 1'!B:B, MATCH(A1216, 'Sheet 1'!A:A, 0)), 'Sheet 1'!G:G, "&lt;="&amp;I1216, 'Sheet 1'!H:H, "&gt;0") / COUNTIFS('Sheet 1'!B:B, INDEX('Sheet 1'!B:B, MATCH(A1216, 'Sheet 1'!A:A, 0)), 'Sheet 1'!G:G, "&lt;="&amp;I1216)) * 0.9426, "0.001")</f>
        <v>0.58912500000000001</v>
      </c>
      <c r="K1216" s="4">
        <f ca="1">IFERROR(AVERAGEIFS('Sheet 1'!H:H, 'Sheet 1'!B:B, INDEX('Sheet 1'!B:B, MATCH(A1216, 'Sheet 1'!A:A, 0)), 'Sheet 1'!G:G, "&lt;="&amp;I1216, 'Sheet 1'!H:H, "&gt;0"), "0.001")</f>
        <v>9.4600000000000009</v>
      </c>
      <c r="L1216" s="6">
        <f t="shared" ca="1" si="92"/>
        <v>5.5731225000000002</v>
      </c>
      <c r="M1216" s="4">
        <f t="shared" ca="1" si="93"/>
        <v>-6.7222718051401653</v>
      </c>
      <c r="N1216" s="4">
        <f t="shared" ca="1" si="94"/>
        <v>0.41889994198938907</v>
      </c>
      <c r="O1216" s="8"/>
      <c r="P1216" s="5"/>
      <c r="Q1216" s="14"/>
      <c r="R1216" s="14"/>
      <c r="S1216" s="15"/>
      <c r="T1216" s="7"/>
      <c r="U1216" s="5"/>
      <c r="V1216" s="8"/>
      <c r="W1216" s="12"/>
      <c r="X1216" s="12"/>
      <c r="Y1216" s="5"/>
    </row>
    <row r="1217" spans="1:25" x14ac:dyDescent="0.25">
      <c r="A1217" s="16">
        <f t="shared" ca="1" si="90"/>
        <v>47007</v>
      </c>
      <c r="B1217" s="3">
        <f ca="1">INDEX('Sheet 1'!G:G,(MATCH(A1217,'Sheet 1'!A:A,0)),1)</f>
        <v>0</v>
      </c>
      <c r="C1217" s="5">
        <f ca="1">INDEX('Sheet 1'!M:M,(MATCH((INDEX('Sheet 1'!B:B,(MATCH(A1217,'Sheet 1'!A:A,0)),1)),'Sheet 1'!J:J,0)),1)</f>
        <v>19.894105263157901</v>
      </c>
      <c r="D1217" s="4">
        <f ca="1">INDEX('Sheet 1'!L:L,(MATCH((INDEX('Sheet 1'!B:B,(MATCH(A1217,'Sheet 1'!A:A,0)),1)),'Sheet 1'!J:J,0)),1)</f>
        <v>2.5005930828037082</v>
      </c>
      <c r="E1217" s="6">
        <f ca="1">INDEX('Sheet 1'!N:N,(MATCH((INDEX('Sheet 1'!B:B,(MATCH(A1217,'Sheet 1'!A:A,0)),1)),'Sheet 1'!J:J,0)),1)</f>
        <v>0.1333333333333335</v>
      </c>
      <c r="F1217" s="6">
        <f ca="1">INDEX('Sheet 1'!O:O,(MATCH((INDEX('Sheet 1'!B:B,(MATCH(A1217,'Sheet 1'!A:A,0)),1)),'Sheet 1'!J:J,0)),1)</f>
        <v>2.5795627815860862</v>
      </c>
      <c r="G1217" s="5">
        <f ca="1">INDEX('Sheet 1'!H:H,(MATCH((INDEX('Sheet 1'!B:B,(MATCH(A1217,'Sheet 1'!A:A,0)),1)),'Sheet 1'!J:J,0)),1)</f>
        <v>0.3</v>
      </c>
      <c r="H1217" s="5">
        <f t="shared" ca="1" si="91"/>
        <v>19.915232800518616</v>
      </c>
      <c r="I1217" s="5">
        <f ca="1">_xlfn.NORM.INV(RAND(), (((Sheet2!C1217/(Sheet2!D1217^2)) + ((Sheet2!H1216+Sheet2!E1216)/(Sheet2!F1216^2))) / ((1/(Sheet2!D1217^2)) + (1/(Sheet2!F1216^2)))), SQRT(1 / ((1/(Sheet2!D1217^2)) + (1/(Sheet2!F1216^2)))))</f>
        <v>20.691816584814109</v>
      </c>
      <c r="J1217" s="6">
        <f ca="1">IFERROR((COUNTIFS('Sheet 1'!B:B, INDEX('Sheet 1'!B:B, MATCH(A1217, 'Sheet 1'!A:A, 0)), 'Sheet 1'!G:G, "&lt;="&amp;I1217, 'Sheet 1'!H:H, "&gt;0") / COUNTIFS('Sheet 1'!B:B, INDEX('Sheet 1'!B:B, MATCH(A1217, 'Sheet 1'!A:A, 0)), 'Sheet 1'!G:G, "&lt;="&amp;I1217)) * 0.9426, "0.001")</f>
        <v>0.60595714285714286</v>
      </c>
      <c r="K1217" s="4">
        <f ca="1">IFERROR(AVERAGEIFS('Sheet 1'!H:H, 'Sheet 1'!B:B, INDEX('Sheet 1'!B:B, MATCH(A1217, 'Sheet 1'!A:A, 0)), 'Sheet 1'!G:G, "&lt;="&amp;I1217, 'Sheet 1'!H:H, "&gt;0"), "0.001")</f>
        <v>4.9944444444444445</v>
      </c>
      <c r="L1217" s="6">
        <f t="shared" ca="1" si="92"/>
        <v>3.0264192857142858</v>
      </c>
      <c r="M1217" s="4">
        <f t="shared" ca="1" si="93"/>
        <v>-7.9557547367332093</v>
      </c>
      <c r="N1217" s="4">
        <f t="shared" ca="1" si="94"/>
        <v>-0.31900884919740763</v>
      </c>
      <c r="O1217" s="8"/>
      <c r="P1217" s="5"/>
      <c r="Q1217" s="14"/>
      <c r="R1217" s="14"/>
      <c r="S1217" s="15"/>
      <c r="T1217" s="7"/>
      <c r="U1217" s="5"/>
      <c r="V1217" s="8"/>
      <c r="W1217" s="12"/>
      <c r="X1217" s="12"/>
      <c r="Y1217" s="5"/>
    </row>
    <row r="1218" spans="1:25" x14ac:dyDescent="0.25">
      <c r="A1218" s="16">
        <f t="shared" ca="1" si="90"/>
        <v>47008</v>
      </c>
      <c r="B1218" s="3">
        <f ca="1">INDEX('Sheet 1'!G:G,(MATCH(A1218,'Sheet 1'!A:A,0)),1)</f>
        <v>0</v>
      </c>
      <c r="C1218" s="5">
        <f ca="1">INDEX('Sheet 1'!M:M,(MATCH((INDEX('Sheet 1'!B:B,(MATCH(A1218,'Sheet 1'!A:A,0)),1)),'Sheet 1'!J:J,0)),1)</f>
        <v>20.06898245614035</v>
      </c>
      <c r="D1218" s="4">
        <f ca="1">INDEX('Sheet 1'!L:L,(MATCH((INDEX('Sheet 1'!B:B,(MATCH(A1218,'Sheet 1'!A:A,0)),1)),'Sheet 1'!J:J,0)),1)</f>
        <v>2.657149458205728</v>
      </c>
      <c r="E1218" s="6">
        <f ca="1">INDEX('Sheet 1'!N:N,(MATCH((INDEX('Sheet 1'!B:B,(MATCH(A1218,'Sheet 1'!A:A,0)),1)),'Sheet 1'!J:J,0)),1)</f>
        <v>0.3173333333333333</v>
      </c>
      <c r="F1218" s="6">
        <f ca="1">INDEX('Sheet 1'!O:O,(MATCH((INDEX('Sheet 1'!B:B,(MATCH(A1218,'Sheet 1'!A:A,0)),1)),'Sheet 1'!J:J,0)),1)</f>
        <v>2.5234239573382169</v>
      </c>
      <c r="G1218" s="5">
        <f ca="1">INDEX('Sheet 1'!H:H,(MATCH((INDEX('Sheet 1'!B:B,(MATCH(A1218,'Sheet 1'!A:A,0)),1)),'Sheet 1'!J:J,0)),1)</f>
        <v>0</v>
      </c>
      <c r="H1218" s="5">
        <f t="shared" ca="1" si="91"/>
        <v>20.058471874911667</v>
      </c>
      <c r="I1218" s="5">
        <f ca="1">_xlfn.NORM.INV(RAND(), (((Sheet2!C1218/(Sheet2!D1218^2)) + ((Sheet2!H1217+Sheet2!E1217)/(Sheet2!F1217^2))) / ((1/(Sheet2!D1218^2)) + (1/(Sheet2!F1217^2)))), SQRT(1 / ((1/(Sheet2!D1218^2)) + (1/(Sheet2!F1217^2)))))</f>
        <v>17.540873235658225</v>
      </c>
      <c r="J1218" s="6">
        <f ca="1">IFERROR((COUNTIFS('Sheet 1'!B:B, INDEX('Sheet 1'!B:B, MATCH(A1218, 'Sheet 1'!A:A, 0)), 'Sheet 1'!G:G, "&lt;="&amp;I1218, 'Sheet 1'!H:H, "&gt;0") / COUNTIFS('Sheet 1'!B:B, INDEX('Sheet 1'!B:B, MATCH(A1218, 'Sheet 1'!A:A, 0)), 'Sheet 1'!G:G, "&lt;="&amp;I1218)) * 0.9426, "0.001")</f>
        <v>0.7331333333333333</v>
      </c>
      <c r="K1218" s="4">
        <f ca="1">IFERROR(AVERAGEIFS('Sheet 1'!H:H, 'Sheet 1'!B:B, INDEX('Sheet 1'!B:B, MATCH(A1218, 'Sheet 1'!A:A, 0)), 'Sheet 1'!G:G, "&lt;="&amp;I1218, 'Sheet 1'!H:H, "&gt;0"), "0.001")</f>
        <v>5.2999999999999989</v>
      </c>
      <c r="L1218" s="6">
        <f t="shared" ca="1" si="92"/>
        <v>3.8856066666666655</v>
      </c>
      <c r="M1218" s="4">
        <f t="shared" ca="1" si="93"/>
        <v>-7.5528240965760993</v>
      </c>
      <c r="N1218" s="4">
        <f t="shared" ca="1" si="94"/>
        <v>0.95143659031858208</v>
      </c>
      <c r="O1218" s="8"/>
      <c r="P1218" s="5"/>
      <c r="Q1218" s="14"/>
      <c r="R1218" s="14"/>
      <c r="S1218" s="15"/>
      <c r="T1218" s="7"/>
      <c r="U1218" s="5"/>
      <c r="V1218" s="8"/>
      <c r="W1218" s="12"/>
      <c r="X1218" s="12"/>
      <c r="Y1218" s="5"/>
    </row>
    <row r="1219" spans="1:25" x14ac:dyDescent="0.25">
      <c r="A1219" s="16">
        <f t="shared" ref="A1219:A1282" ca="1" si="95">A1218+1</f>
        <v>47009</v>
      </c>
      <c r="B1219" s="3">
        <f ca="1">INDEX('Sheet 1'!G:G,(MATCH(A1219,'Sheet 1'!A:A,0)),1)</f>
        <v>0</v>
      </c>
      <c r="C1219" s="5">
        <f ca="1">INDEX('Sheet 1'!M:M,(MATCH((INDEX('Sheet 1'!B:B,(MATCH(A1219,'Sheet 1'!A:A,0)),1)),'Sheet 1'!J:J,0)),1)</f>
        <v>20.209368421052631</v>
      </c>
      <c r="D1219" s="4">
        <f ca="1">INDEX('Sheet 1'!L:L,(MATCH((INDEX('Sheet 1'!B:B,(MATCH(A1219,'Sheet 1'!A:A,0)),1)),'Sheet 1'!J:J,0)),1)</f>
        <v>2.7639246153394339</v>
      </c>
      <c r="E1219" s="6">
        <f ca="1">INDEX('Sheet 1'!N:N,(MATCH((INDEX('Sheet 1'!B:B,(MATCH(A1219,'Sheet 1'!A:A,0)),1)),'Sheet 1'!J:J,0)),1)</f>
        <v>-0.1213333333333334</v>
      </c>
      <c r="F1219" s="6">
        <f ca="1">INDEX('Sheet 1'!O:O,(MATCH((INDEX('Sheet 1'!B:B,(MATCH(A1219,'Sheet 1'!A:A,0)),1)),'Sheet 1'!J:J,0)),1)</f>
        <v>2.7462649491939359</v>
      </c>
      <c r="G1219" s="5">
        <f ca="1">INDEX('Sheet 1'!H:H,(MATCH((INDEX('Sheet 1'!B:B,(MATCH(A1219,'Sheet 1'!A:A,0)),1)),'Sheet 1'!J:J,0)),1)</f>
        <v>14.2</v>
      </c>
      <c r="H1219" s="5">
        <f t="shared" ref="H1219:H1282" ca="1" si="96">((C1219/(D1219*D1219))+((H1218+E1218)/(F1218*F1218)))/((1/(D1219*D1219))+(1/(F1218*F1218)))</f>
        <v>20.300141737452908</v>
      </c>
      <c r="I1219" s="5">
        <f ca="1">_xlfn.NORM.INV(RAND(), (((Sheet2!C1219/(Sheet2!D1219^2)) + ((Sheet2!H1218+Sheet2!E1218)/(Sheet2!F1218^2))) / ((1/(Sheet2!D1219^2)) + (1/(Sheet2!F1218^2)))), SQRT(1 / ((1/(Sheet2!D1219^2)) + (1/(Sheet2!F1218^2)))))</f>
        <v>23.372091517916438</v>
      </c>
      <c r="J1219" s="6">
        <f ca="1">IFERROR((COUNTIFS('Sheet 1'!B:B, INDEX('Sheet 1'!B:B, MATCH(A1219, 'Sheet 1'!A:A, 0)), 'Sheet 1'!G:G, "&lt;="&amp;I1219, 'Sheet 1'!H:H, "&gt;0") / COUNTIFS('Sheet 1'!B:B, INDEX('Sheet 1'!B:B, MATCH(A1219, 'Sheet 1'!A:A, 0)), 'Sheet 1'!G:G, "&lt;="&amp;I1219)) * 0.9426, "0.001")</f>
        <v>0.38900952380952381</v>
      </c>
      <c r="K1219" s="4">
        <f ca="1">IFERROR(AVERAGEIFS('Sheet 1'!H:H, 'Sheet 1'!B:B, INDEX('Sheet 1'!B:B, MATCH(A1219, 'Sheet 1'!A:A, 0)), 'Sheet 1'!G:G, "&lt;="&amp;I1219, 'Sheet 1'!H:H, "&gt;0"), "0.001")</f>
        <v>6.3615384615384629</v>
      </c>
      <c r="L1219" s="6">
        <f t="shared" ref="L1219:L1282" ca="1" si="97">J1219*K1219</f>
        <v>2.474699047619048</v>
      </c>
      <c r="M1219" s="4">
        <f t="shared" ref="M1219:M1282" ca="1" si="98">(B1219-C1219)/D1219</f>
        <v>-7.3118377791106086</v>
      </c>
      <c r="N1219" s="4">
        <f t="shared" ref="N1219:N1282" ca="1" si="99">(C1219-I1219)/D1219</f>
        <v>-1.1442870327617085</v>
      </c>
      <c r="O1219" s="8"/>
      <c r="P1219" s="5"/>
      <c r="Q1219" s="14"/>
      <c r="R1219" s="14"/>
      <c r="S1219" s="15"/>
      <c r="T1219" s="7"/>
      <c r="U1219" s="5"/>
      <c r="V1219" s="8"/>
      <c r="W1219" s="12"/>
      <c r="X1219" s="12"/>
      <c r="Y1219" s="5"/>
    </row>
    <row r="1220" spans="1:25" x14ac:dyDescent="0.25">
      <c r="A1220" s="16">
        <f t="shared" ca="1" si="95"/>
        <v>47010</v>
      </c>
      <c r="B1220" s="3">
        <f ca="1">INDEX('Sheet 1'!G:G,(MATCH(A1220,'Sheet 1'!A:A,0)),1)</f>
        <v>0</v>
      </c>
      <c r="C1220" s="5">
        <f ca="1">INDEX('Sheet 1'!M:M,(MATCH((INDEX('Sheet 1'!B:B,(MATCH(A1220,'Sheet 1'!A:A,0)),1)),'Sheet 1'!J:J,0)),1)</f>
        <v>20.445543859649121</v>
      </c>
      <c r="D1220" s="4">
        <f ca="1">INDEX('Sheet 1'!L:L,(MATCH((INDEX('Sheet 1'!B:B,(MATCH(A1220,'Sheet 1'!A:A,0)),1)),'Sheet 1'!J:J,0)),1)</f>
        <v>2.931891742406147</v>
      </c>
      <c r="E1220" s="6">
        <f ca="1">INDEX('Sheet 1'!N:N,(MATCH((INDEX('Sheet 1'!B:B,(MATCH(A1220,'Sheet 1'!A:A,0)),1)),'Sheet 1'!J:J,0)),1)</f>
        <v>-0.22133333333333341</v>
      </c>
      <c r="F1220" s="6">
        <f ca="1">INDEX('Sheet 1'!O:O,(MATCH((INDEX('Sheet 1'!B:B,(MATCH(A1220,'Sheet 1'!A:A,0)),1)),'Sheet 1'!J:J,0)),1)</f>
        <v>2.6887801581272388</v>
      </c>
      <c r="G1220" s="5">
        <f ca="1">INDEX('Sheet 1'!H:H,(MATCH((INDEX('Sheet 1'!B:B,(MATCH(A1220,'Sheet 1'!A:A,0)),1)),'Sheet 1'!J:J,0)),1)</f>
        <v>1</v>
      </c>
      <c r="H1220" s="5">
        <f t="shared" ca="1" si="96"/>
        <v>20.303465490331931</v>
      </c>
      <c r="I1220" s="5">
        <f ca="1">_xlfn.NORM.INV(RAND(), (((Sheet2!C1220/(Sheet2!D1220^2)) + ((Sheet2!H1219+Sheet2!E1219)/(Sheet2!F1219^2))) / ((1/(Sheet2!D1220^2)) + (1/(Sheet2!F1219^2)))), SQRT(1 / ((1/(Sheet2!D1220^2)) + (1/(Sheet2!F1219^2)))))</f>
        <v>23.001292925607242</v>
      </c>
      <c r="J1220" s="6">
        <f ca="1">IFERROR((COUNTIFS('Sheet 1'!B:B, INDEX('Sheet 1'!B:B, MATCH(A1220, 'Sheet 1'!A:A, 0)), 'Sheet 1'!G:G, "&lt;="&amp;I1220, 'Sheet 1'!H:H, "&gt;0") / COUNTIFS('Sheet 1'!B:B, INDEX('Sheet 1'!B:B, MATCH(A1220, 'Sheet 1'!A:A, 0)), 'Sheet 1'!G:G, "&lt;="&amp;I1220)) * 0.9426, "0.001")</f>
        <v>0.58719344262295081</v>
      </c>
      <c r="K1220" s="4">
        <f ca="1">IFERROR(AVERAGEIFS('Sheet 1'!H:H, 'Sheet 1'!B:B, INDEX('Sheet 1'!B:B, MATCH(A1220, 'Sheet 1'!A:A, 0)), 'Sheet 1'!G:G, "&lt;="&amp;I1220, 'Sheet 1'!H:H, "&gt;0"), "0.001")</f>
        <v>8.3973684210526294</v>
      </c>
      <c r="L1220" s="6">
        <f t="shared" ca="1" si="97"/>
        <v>4.9308796721311463</v>
      </c>
      <c r="M1220" s="4">
        <f t="shared" ca="1" si="98"/>
        <v>-6.9734989065011854</v>
      </c>
      <c r="N1220" s="4">
        <f t="shared" ca="1" si="99"/>
        <v>-0.8717064920891886</v>
      </c>
      <c r="O1220" s="8"/>
      <c r="P1220" s="5"/>
      <c r="Q1220" s="14"/>
      <c r="R1220" s="14"/>
      <c r="S1220" s="15"/>
      <c r="T1220" s="7"/>
      <c r="U1220" s="5"/>
      <c r="V1220" s="8"/>
      <c r="W1220" s="12"/>
      <c r="X1220" s="12"/>
      <c r="Y1220" s="5"/>
    </row>
    <row r="1221" spans="1:25" x14ac:dyDescent="0.25">
      <c r="A1221" s="16">
        <f t="shared" ca="1" si="95"/>
        <v>47011</v>
      </c>
      <c r="B1221" s="3">
        <f ca="1">INDEX('Sheet 1'!G:G,(MATCH(A1221,'Sheet 1'!A:A,0)),1)</f>
        <v>0</v>
      </c>
      <c r="C1221" s="5">
        <f ca="1">INDEX('Sheet 1'!M:M,(MATCH((INDEX('Sheet 1'!B:B,(MATCH(A1221,'Sheet 1'!A:A,0)),1)),'Sheet 1'!J:J,0)),1)</f>
        <v>20.284421052631579</v>
      </c>
      <c r="D1221" s="4">
        <f ca="1">INDEX('Sheet 1'!L:L,(MATCH((INDEX('Sheet 1'!B:B,(MATCH(A1221,'Sheet 1'!A:A,0)),1)),'Sheet 1'!J:J,0)),1)</f>
        <v>3.3427193535781661</v>
      </c>
      <c r="E1221" s="6">
        <f ca="1">INDEX('Sheet 1'!N:N,(MATCH((INDEX('Sheet 1'!B:B,(MATCH(A1221,'Sheet 1'!A:A,0)),1)),'Sheet 1'!J:J,0)),1)</f>
        <v>0.69866666666666688</v>
      </c>
      <c r="F1221" s="6">
        <f ca="1">INDEX('Sheet 1'!O:O,(MATCH((INDEX('Sheet 1'!B:B,(MATCH(A1221,'Sheet 1'!A:A,0)),1)),'Sheet 1'!J:J,0)),1)</f>
        <v>3.3716822865509508</v>
      </c>
      <c r="G1221" s="5">
        <f ca="1">INDEX('Sheet 1'!H:H,(MATCH((INDEX('Sheet 1'!B:B,(MATCH(A1221,'Sheet 1'!A:A,0)),1)),'Sheet 1'!J:J,0)),1)</f>
        <v>0</v>
      </c>
      <c r="H1221" s="5">
        <f t="shared" ca="1" si="96"/>
        <v>20.1615991276092</v>
      </c>
      <c r="I1221" s="5">
        <f ca="1">_xlfn.NORM.INV(RAND(), (((Sheet2!C1221/(Sheet2!D1221^2)) + ((Sheet2!H1220+Sheet2!E1220)/(Sheet2!F1220^2))) / ((1/(Sheet2!D1221^2)) + (1/(Sheet2!F1220^2)))), SQRT(1 / ((1/(Sheet2!D1221^2)) + (1/(Sheet2!F1220^2)))))</f>
        <v>20.193445648927089</v>
      </c>
      <c r="J1221" s="6">
        <f ca="1">IFERROR((COUNTIFS('Sheet 1'!B:B, INDEX('Sheet 1'!B:B, MATCH(A1221, 'Sheet 1'!A:A, 0)), 'Sheet 1'!G:G, "&lt;="&amp;I1221, 'Sheet 1'!H:H, "&gt;0") / COUNTIFS('Sheet 1'!B:B, INDEX('Sheet 1'!B:B, MATCH(A1221, 'Sheet 1'!A:A, 0)), 'Sheet 1'!G:G, "&lt;="&amp;I1221)) * 0.9426, "0.001")</f>
        <v>0.50271999999999994</v>
      </c>
      <c r="K1221" s="4">
        <f ca="1">IFERROR(AVERAGEIFS('Sheet 1'!H:H, 'Sheet 1'!B:B, INDEX('Sheet 1'!B:B, MATCH(A1221, 'Sheet 1'!A:A, 0)), 'Sheet 1'!G:G, "&lt;="&amp;I1221, 'Sheet 1'!H:H, "&gt;0"), "0.001")</f>
        <v>4.2708333333333339</v>
      </c>
      <c r="L1221" s="6">
        <f t="shared" ca="1" si="97"/>
        <v>2.1470333333333333</v>
      </c>
      <c r="M1221" s="4">
        <f t="shared" ca="1" si="98"/>
        <v>-6.0682393306271472</v>
      </c>
      <c r="N1221" s="4">
        <f t="shared" ca="1" si="99"/>
        <v>2.7215986172188584E-2</v>
      </c>
      <c r="O1221" s="8"/>
      <c r="P1221" s="5"/>
      <c r="Q1221" s="14"/>
      <c r="R1221" s="14"/>
      <c r="S1221" s="15"/>
      <c r="T1221" s="7"/>
      <c r="U1221" s="5"/>
      <c r="V1221" s="8"/>
      <c r="W1221" s="12"/>
      <c r="X1221" s="12"/>
      <c r="Y1221" s="5"/>
    </row>
    <row r="1222" spans="1:25" x14ac:dyDescent="0.25">
      <c r="A1222" s="16">
        <f t="shared" ca="1" si="95"/>
        <v>47012</v>
      </c>
      <c r="B1222" s="3">
        <f ca="1">INDEX('Sheet 1'!G:G,(MATCH(A1222,'Sheet 1'!A:A,0)),1)</f>
        <v>0</v>
      </c>
      <c r="C1222" s="5">
        <f ca="1">INDEX('Sheet 1'!M:M,(MATCH((INDEX('Sheet 1'!B:B,(MATCH(A1222,'Sheet 1'!A:A,0)),1)),'Sheet 1'!J:J,0)),1)</f>
        <v>21.07059649122807</v>
      </c>
      <c r="D1222" s="4">
        <f ca="1">INDEX('Sheet 1'!L:L,(MATCH((INDEX('Sheet 1'!B:B,(MATCH(A1222,'Sheet 1'!A:A,0)),1)),'Sheet 1'!J:J,0)),1)</f>
        <v>3.0237426841283841</v>
      </c>
      <c r="E1222" s="6">
        <f ca="1">INDEX('Sheet 1'!N:N,(MATCH((INDEX('Sheet 1'!B:B,(MATCH(A1222,'Sheet 1'!A:A,0)),1)),'Sheet 1'!J:J,0)),1)</f>
        <v>-0.2213333333333333</v>
      </c>
      <c r="F1222" s="6">
        <f ca="1">INDEX('Sheet 1'!O:O,(MATCH((INDEX('Sheet 1'!B:B,(MATCH(A1222,'Sheet 1'!A:A,0)),1)),'Sheet 1'!J:J,0)),1)</f>
        <v>2.6470428851901961</v>
      </c>
      <c r="G1222" s="5">
        <f ca="1">INDEX('Sheet 1'!H:H,(MATCH((INDEX('Sheet 1'!B:B,(MATCH(A1222,'Sheet 1'!A:A,0)),1)),'Sheet 1'!J:J,0)),1)</f>
        <v>0.3</v>
      </c>
      <c r="H1222" s="5">
        <f t="shared" ca="1" si="96"/>
        <v>20.976840300106733</v>
      </c>
      <c r="I1222" s="5">
        <f ca="1">_xlfn.NORM.INV(RAND(), (((Sheet2!C1222/(Sheet2!D1222^2)) + ((Sheet2!H1221+Sheet2!E1221)/(Sheet2!F1221^2))) / ((1/(Sheet2!D1222^2)) + (1/(Sheet2!F1221^2)))), SQRT(1 / ((1/(Sheet2!D1222^2)) + (1/(Sheet2!F1221^2)))))</f>
        <v>23.349349549046511</v>
      </c>
      <c r="J1222" s="6">
        <f ca="1">IFERROR((COUNTIFS('Sheet 1'!B:B, INDEX('Sheet 1'!B:B, MATCH(A1222, 'Sheet 1'!A:A, 0)), 'Sheet 1'!G:G, "&lt;="&amp;I1222, 'Sheet 1'!H:H, "&gt;0") / COUNTIFS('Sheet 1'!B:B, INDEX('Sheet 1'!B:B, MATCH(A1222, 'Sheet 1'!A:A, 0)), 'Sheet 1'!G:G, "&lt;="&amp;I1222)) * 0.9426, "0.001")</f>
        <v>0.44357647058823529</v>
      </c>
      <c r="K1222" s="4">
        <f ca="1">IFERROR(AVERAGEIFS('Sheet 1'!H:H, 'Sheet 1'!B:B, INDEX('Sheet 1'!B:B, MATCH(A1222, 'Sheet 1'!A:A, 0)), 'Sheet 1'!G:G, "&lt;="&amp;I1222, 'Sheet 1'!H:H, "&gt;0"), "0.001")</f>
        <v>4.3312500000000007</v>
      </c>
      <c r="L1222" s="6">
        <f t="shared" ca="1" si="97"/>
        <v>1.9212405882352945</v>
      </c>
      <c r="M1222" s="4">
        <f t="shared" ca="1" si="98"/>
        <v>-6.9683827932276001</v>
      </c>
      <c r="N1222" s="4">
        <f t="shared" ca="1" si="99"/>
        <v>-0.75362003181673143</v>
      </c>
      <c r="O1222" s="8"/>
      <c r="P1222" s="5"/>
      <c r="Q1222" s="14"/>
      <c r="R1222" s="14"/>
      <c r="S1222" s="15"/>
      <c r="T1222" s="7"/>
      <c r="U1222" s="5"/>
      <c r="V1222" s="8"/>
      <c r="W1222" s="12"/>
      <c r="X1222" s="12"/>
      <c r="Y1222" s="5"/>
    </row>
    <row r="1223" spans="1:25" x14ac:dyDescent="0.25">
      <c r="A1223" s="16">
        <f t="shared" ca="1" si="95"/>
        <v>47013</v>
      </c>
      <c r="B1223" s="3">
        <f ca="1">INDEX('Sheet 1'!G:G,(MATCH(A1223,'Sheet 1'!A:A,0)),1)</f>
        <v>0</v>
      </c>
      <c r="C1223" s="5">
        <f ca="1">INDEX('Sheet 1'!M:M,(MATCH((INDEX('Sheet 1'!B:B,(MATCH(A1223,'Sheet 1'!A:A,0)),1)),'Sheet 1'!J:J,0)),1)</f>
        <v>20.676350877192991</v>
      </c>
      <c r="D1223" s="4">
        <f ca="1">INDEX('Sheet 1'!L:L,(MATCH((INDEX('Sheet 1'!B:B,(MATCH(A1223,'Sheet 1'!A:A,0)),1)),'Sheet 1'!J:J,0)),1)</f>
        <v>2.361685151910931</v>
      </c>
      <c r="E1223" s="6">
        <f ca="1">INDEX('Sheet 1'!N:N,(MATCH((INDEX('Sheet 1'!B:B,(MATCH(A1223,'Sheet 1'!A:A,0)),1)),'Sheet 1'!J:J,0)),1)</f>
        <v>9.066666666666677E-2</v>
      </c>
      <c r="F1223" s="6">
        <f ca="1">INDEX('Sheet 1'!O:O,(MATCH((INDEX('Sheet 1'!B:B,(MATCH(A1223,'Sheet 1'!A:A,0)),1)),'Sheet 1'!J:J,0)),1)</f>
        <v>2.922936940879902</v>
      </c>
      <c r="G1223" s="5">
        <f ca="1">INDEX('Sheet 1'!H:H,(MATCH((INDEX('Sheet 1'!B:B,(MATCH(A1223,'Sheet 1'!A:A,0)),1)),'Sheet 1'!J:J,0)),1)</f>
        <v>9.1</v>
      </c>
      <c r="H1223" s="5">
        <f t="shared" ca="1" si="96"/>
        <v>20.711433823946727</v>
      </c>
      <c r="I1223" s="5">
        <f ca="1">_xlfn.NORM.INV(RAND(), (((Sheet2!C1223/(Sheet2!D1223^2)) + ((Sheet2!H1222+Sheet2!E1222)/(Sheet2!F1222^2))) / ((1/(Sheet2!D1223^2)) + (1/(Sheet2!F1222^2)))), SQRT(1 / ((1/(Sheet2!D1223^2)) + (1/(Sheet2!F1222^2)))))</f>
        <v>24.300722275911475</v>
      </c>
      <c r="J1223" s="6">
        <f ca="1">IFERROR((COUNTIFS('Sheet 1'!B:B, INDEX('Sheet 1'!B:B, MATCH(A1223, 'Sheet 1'!A:A, 0)), 'Sheet 1'!G:G, "&lt;="&amp;I1223, 'Sheet 1'!H:H, "&gt;0") / COUNTIFS('Sheet 1'!B:B, INDEX('Sheet 1'!B:B, MATCH(A1223, 'Sheet 1'!A:A, 0)), 'Sheet 1'!G:G, "&lt;="&amp;I1223)) * 0.9426, "0.001")</f>
        <v>0.49305230769230773</v>
      </c>
      <c r="K1223" s="4">
        <f ca="1">IFERROR(AVERAGEIFS('Sheet 1'!H:H, 'Sheet 1'!B:B, INDEX('Sheet 1'!B:B, MATCH(A1223, 'Sheet 1'!A:A, 0)), 'Sheet 1'!G:G, "&lt;="&amp;I1223, 'Sheet 1'!H:H, "&gt;0"), "0.001")</f>
        <v>4.9000000000000004</v>
      </c>
      <c r="L1223" s="6">
        <f t="shared" ca="1" si="97"/>
        <v>2.4159563076923081</v>
      </c>
      <c r="M1223" s="4">
        <f t="shared" ca="1" si="98"/>
        <v>-8.7549142020319497</v>
      </c>
      <c r="N1223" s="4">
        <f t="shared" ca="1" si="99"/>
        <v>-1.5346547763938241</v>
      </c>
      <c r="O1223" s="8"/>
      <c r="P1223" s="5"/>
      <c r="Q1223" s="14"/>
      <c r="R1223" s="14"/>
      <c r="S1223" s="15"/>
      <c r="T1223" s="7"/>
      <c r="U1223" s="5"/>
      <c r="V1223" s="8"/>
      <c r="W1223" s="12"/>
      <c r="X1223" s="12"/>
      <c r="Y1223" s="5"/>
    </row>
    <row r="1224" spans="1:25" x14ac:dyDescent="0.25">
      <c r="A1224" s="16">
        <f t="shared" ca="1" si="95"/>
        <v>47014</v>
      </c>
      <c r="B1224" s="3">
        <f ca="1">INDEX('Sheet 1'!G:G,(MATCH(A1224,'Sheet 1'!A:A,0)),1)</f>
        <v>0</v>
      </c>
      <c r="C1224" s="5">
        <f ca="1">INDEX('Sheet 1'!M:M,(MATCH((INDEX('Sheet 1'!B:B,(MATCH(A1224,'Sheet 1'!A:A,0)),1)),'Sheet 1'!J:J,0)),1)</f>
        <v>20.634526315789479</v>
      </c>
      <c r="D1224" s="4">
        <f ca="1">INDEX('Sheet 1'!L:L,(MATCH((INDEX('Sheet 1'!B:B,(MATCH(A1224,'Sheet 1'!A:A,0)),1)),'Sheet 1'!J:J,0)),1)</f>
        <v>2.9829829680015072</v>
      </c>
      <c r="E1224" s="6">
        <f ca="1">INDEX('Sheet 1'!N:N,(MATCH((INDEX('Sheet 1'!B:B,(MATCH(A1224,'Sheet 1'!A:A,0)),1)),'Sheet 1'!J:J,0)),1)</f>
        <v>-7.9999999999999877E-2</v>
      </c>
      <c r="F1224" s="6">
        <f ca="1">INDEX('Sheet 1'!O:O,(MATCH((INDEX('Sheet 1'!B:B,(MATCH(A1224,'Sheet 1'!A:A,0)),1)),'Sheet 1'!J:J,0)),1)</f>
        <v>3.218485458821998</v>
      </c>
      <c r="G1224" s="5">
        <f ca="1">INDEX('Sheet 1'!H:H,(MATCH((INDEX('Sheet 1'!B:B,(MATCH(A1224,'Sheet 1'!A:A,0)),1)),'Sheet 1'!J:J,0)),1)</f>
        <v>0.8</v>
      </c>
      <c r="H1224" s="5">
        <f t="shared" ca="1" si="96"/>
        <v>20.720016969044828</v>
      </c>
      <c r="I1224" s="5">
        <f ca="1">_xlfn.NORM.INV(RAND(), (((Sheet2!C1224/(Sheet2!D1224^2)) + ((Sheet2!H1223+Sheet2!E1223)/(Sheet2!F1223^2))) / ((1/(Sheet2!D1224^2)) + (1/(Sheet2!F1223^2)))), SQRT(1 / ((1/(Sheet2!D1224^2)) + (1/(Sheet2!F1223^2)))))</f>
        <v>17.583247682905135</v>
      </c>
      <c r="J1224" s="6">
        <f ca="1">IFERROR((COUNTIFS('Sheet 1'!B:B, INDEX('Sheet 1'!B:B, MATCH(A1224, 'Sheet 1'!A:A, 0)), 'Sheet 1'!G:G, "&lt;="&amp;I1224, 'Sheet 1'!H:H, "&gt;0") / COUNTIFS('Sheet 1'!B:B, INDEX('Sheet 1'!B:B, MATCH(A1224, 'Sheet 1'!A:A, 0)), 'Sheet 1'!G:G, "&lt;="&amp;I1224)) * 0.9426, "0.001")</f>
        <v>0.79758461538461534</v>
      </c>
      <c r="K1224" s="4">
        <f ca="1">IFERROR(AVERAGEIFS('Sheet 1'!H:H, 'Sheet 1'!B:B, INDEX('Sheet 1'!B:B, MATCH(A1224, 'Sheet 1'!A:A, 0)), 'Sheet 1'!G:G, "&lt;="&amp;I1224, 'Sheet 1'!H:H, "&gt;0"), "0.001")</f>
        <v>7.8363636363636369</v>
      </c>
      <c r="L1224" s="6">
        <f t="shared" ca="1" si="97"/>
        <v>6.2501630769230774</v>
      </c>
      <c r="M1224" s="4">
        <f t="shared" ca="1" si="98"/>
        <v>-6.9174133869137977</v>
      </c>
      <c r="N1224" s="4">
        <f t="shared" ca="1" si="99"/>
        <v>1.0228950904565817</v>
      </c>
      <c r="O1224" s="8"/>
      <c r="P1224" s="5"/>
      <c r="Q1224" s="14"/>
      <c r="R1224" s="14"/>
      <c r="S1224" s="15"/>
      <c r="T1224" s="7"/>
      <c r="U1224" s="5"/>
      <c r="V1224" s="8"/>
      <c r="W1224" s="12"/>
      <c r="X1224" s="12"/>
      <c r="Y1224" s="5"/>
    </row>
    <row r="1225" spans="1:25" x14ac:dyDescent="0.25">
      <c r="A1225" s="16">
        <f t="shared" ca="1" si="95"/>
        <v>47015</v>
      </c>
      <c r="B1225" s="3">
        <f ca="1">INDEX('Sheet 1'!G:G,(MATCH(A1225,'Sheet 1'!A:A,0)),1)</f>
        <v>0</v>
      </c>
      <c r="C1225" s="5">
        <f ca="1">INDEX('Sheet 1'!M:M,(MATCH((INDEX('Sheet 1'!B:B,(MATCH(A1225,'Sheet 1'!A:A,0)),1)),'Sheet 1'!J:J,0)),1)</f>
        <v>20.212807017543859</v>
      </c>
      <c r="D1225" s="4">
        <f ca="1">INDEX('Sheet 1'!L:L,(MATCH((INDEX('Sheet 1'!B:B,(MATCH(A1225,'Sheet 1'!A:A,0)),1)),'Sheet 1'!J:J,0)),1)</f>
        <v>3.092296152617942</v>
      </c>
      <c r="E1225" s="6">
        <f ca="1">INDEX('Sheet 1'!N:N,(MATCH((INDEX('Sheet 1'!B:B,(MATCH(A1225,'Sheet 1'!A:A,0)),1)),'Sheet 1'!J:J,0)),1)</f>
        <v>0.62799999999999978</v>
      </c>
      <c r="F1225" s="6">
        <f ca="1">INDEX('Sheet 1'!O:O,(MATCH((INDEX('Sheet 1'!B:B,(MATCH(A1225,'Sheet 1'!A:A,0)),1)),'Sheet 1'!J:J,0)),1)</f>
        <v>2.9907316288285841</v>
      </c>
      <c r="G1225" s="5">
        <f ca="1">INDEX('Sheet 1'!H:H,(MATCH((INDEX('Sheet 1'!B:B,(MATCH(A1225,'Sheet 1'!A:A,0)),1)),'Sheet 1'!J:J,0)),1)</f>
        <v>0</v>
      </c>
      <c r="H1225" s="5">
        <f t="shared" ca="1" si="96"/>
        <v>20.417872990587586</v>
      </c>
      <c r="I1225" s="5">
        <f ca="1">_xlfn.NORM.INV(RAND(), (((Sheet2!C1225/(Sheet2!D1225^2)) + ((Sheet2!H1224+Sheet2!E1224)/(Sheet2!F1224^2))) / ((1/(Sheet2!D1225^2)) + (1/(Sheet2!F1224^2)))), SQRT(1 / ((1/(Sheet2!D1225^2)) + (1/(Sheet2!F1224^2)))))</f>
        <v>20.261338005992396</v>
      </c>
      <c r="J1225" s="6">
        <f ca="1">IFERROR((COUNTIFS('Sheet 1'!B:B, INDEX('Sheet 1'!B:B, MATCH(A1225, 'Sheet 1'!A:A, 0)), 'Sheet 1'!G:G, "&lt;="&amp;I1225, 'Sheet 1'!H:H, "&gt;0") / COUNTIFS('Sheet 1'!B:B, INDEX('Sheet 1'!B:B, MATCH(A1225, 'Sheet 1'!A:A, 0)), 'Sheet 1'!G:G, "&lt;="&amp;I1225)) * 0.9426, "0.001")</f>
        <v>0.65256923076923079</v>
      </c>
      <c r="K1225" s="4">
        <f ca="1">IFERROR(AVERAGEIFS('Sheet 1'!H:H, 'Sheet 1'!B:B, INDEX('Sheet 1'!B:B, MATCH(A1225, 'Sheet 1'!A:A, 0)), 'Sheet 1'!G:G, "&lt;="&amp;I1225, 'Sheet 1'!H:H, "&gt;0"), "0.001")</f>
        <v>4.5518518518518514</v>
      </c>
      <c r="L1225" s="6">
        <f t="shared" ca="1" si="97"/>
        <v>2.9703984615384611</v>
      </c>
      <c r="M1225" s="4">
        <f t="shared" ca="1" si="98"/>
        <v>-6.5365042738327865</v>
      </c>
      <c r="N1225" s="4">
        <f t="shared" ca="1" si="99"/>
        <v>-1.5694159308593508E-2</v>
      </c>
      <c r="O1225" s="8"/>
      <c r="P1225" s="5"/>
      <c r="Q1225" s="14"/>
      <c r="R1225" s="14"/>
      <c r="S1225" s="15"/>
      <c r="T1225" s="7"/>
      <c r="U1225" s="5"/>
      <c r="V1225" s="8"/>
      <c r="W1225" s="12"/>
      <c r="X1225" s="12"/>
      <c r="Y1225" s="5"/>
    </row>
    <row r="1226" spans="1:25" x14ac:dyDescent="0.25">
      <c r="A1226" s="16">
        <f t="shared" ca="1" si="95"/>
        <v>47016</v>
      </c>
      <c r="B1226" s="3">
        <f ca="1">INDEX('Sheet 1'!G:G,(MATCH(A1226,'Sheet 1'!A:A,0)),1)</f>
        <v>0</v>
      </c>
      <c r="C1226" s="5">
        <f ca="1">INDEX('Sheet 1'!M:M,(MATCH((INDEX('Sheet 1'!B:B,(MATCH(A1226,'Sheet 1'!A:A,0)),1)),'Sheet 1'!J:J,0)),1)</f>
        <v>21.308736842105262</v>
      </c>
      <c r="D1226" s="4">
        <f ca="1">INDEX('Sheet 1'!L:L,(MATCH((INDEX('Sheet 1'!B:B,(MATCH(A1226,'Sheet 1'!A:A,0)),1)),'Sheet 1'!J:J,0)),1)</f>
        <v>3.5794961646567951</v>
      </c>
      <c r="E1226" s="6">
        <f ca="1">INDEX('Sheet 1'!N:N,(MATCH((INDEX('Sheet 1'!B:B,(MATCH(A1226,'Sheet 1'!A:A,0)),1)),'Sheet 1'!J:J,0)),1)</f>
        <v>-0.6053333333333335</v>
      </c>
      <c r="F1226" s="6">
        <f ca="1">INDEX('Sheet 1'!O:O,(MATCH((INDEX('Sheet 1'!B:B,(MATCH(A1226,'Sheet 1'!A:A,0)),1)),'Sheet 1'!J:J,0)),1)</f>
        <v>3.7158496657882631</v>
      </c>
      <c r="G1226" s="5">
        <f ca="1">INDEX('Sheet 1'!H:H,(MATCH((INDEX('Sheet 1'!B:B,(MATCH(A1226,'Sheet 1'!A:A,0)),1)),'Sheet 1'!J:J,0)),1)</f>
        <v>3.3</v>
      </c>
      <c r="H1226" s="5">
        <f t="shared" ca="1" si="96"/>
        <v>21.153937076358361</v>
      </c>
      <c r="I1226" s="5">
        <f ca="1">_xlfn.NORM.INV(RAND(), (((Sheet2!C1226/(Sheet2!D1226^2)) + ((Sheet2!H1225+Sheet2!E1225)/(Sheet2!F1225^2))) / ((1/(Sheet2!D1226^2)) + (1/(Sheet2!F1225^2)))), SQRT(1 / ((1/(Sheet2!D1226^2)) + (1/(Sheet2!F1225^2)))))</f>
        <v>20.282302426035258</v>
      </c>
      <c r="J1226" s="6">
        <f ca="1">IFERROR((COUNTIFS('Sheet 1'!B:B, INDEX('Sheet 1'!B:B, MATCH(A1226, 'Sheet 1'!A:A, 0)), 'Sheet 1'!G:G, "&lt;="&amp;I1226, 'Sheet 1'!H:H, "&gt;0") / COUNTIFS('Sheet 1'!B:B, INDEX('Sheet 1'!B:B, MATCH(A1226, 'Sheet 1'!A:A, 0)), 'Sheet 1'!G:G, "&lt;="&amp;I1226)) * 0.9426, "0.001")</f>
        <v>0.62125909090909093</v>
      </c>
      <c r="K1226" s="4">
        <f ca="1">IFERROR(AVERAGEIFS('Sheet 1'!H:H, 'Sheet 1'!B:B, INDEX('Sheet 1'!B:B, MATCH(A1226, 'Sheet 1'!A:A, 0)), 'Sheet 1'!G:G, "&lt;="&amp;I1226, 'Sheet 1'!H:H, "&gt;0"), "0.001")</f>
        <v>4.7379310344827585</v>
      </c>
      <c r="L1226" s="6">
        <f t="shared" ca="1" si="97"/>
        <v>2.9434827272727273</v>
      </c>
      <c r="M1226" s="4">
        <f t="shared" ca="1" si="98"/>
        <v>-5.9529989311074898</v>
      </c>
      <c r="N1226" s="4">
        <f t="shared" ca="1" si="99"/>
        <v>0.28675388067315299</v>
      </c>
      <c r="O1226" s="8"/>
      <c r="P1226" s="5"/>
      <c r="Q1226" s="14"/>
      <c r="R1226" s="14"/>
      <c r="S1226" s="15"/>
      <c r="T1226" s="7"/>
      <c r="U1226" s="5"/>
      <c r="V1226" s="8"/>
      <c r="W1226" s="12"/>
      <c r="X1226" s="12"/>
      <c r="Y1226" s="5"/>
    </row>
    <row r="1227" spans="1:25" x14ac:dyDescent="0.25">
      <c r="A1227" s="16">
        <f t="shared" ca="1" si="95"/>
        <v>47017</v>
      </c>
      <c r="B1227" s="3">
        <f ca="1">INDEX('Sheet 1'!G:G,(MATCH(A1227,'Sheet 1'!A:A,0)),1)</f>
        <v>0</v>
      </c>
      <c r="C1227" s="5">
        <f ca="1">INDEX('Sheet 1'!M:M,(MATCH((INDEX('Sheet 1'!B:B,(MATCH(A1227,'Sheet 1'!A:A,0)),1)),'Sheet 1'!J:J,0)),1)</f>
        <v>20.50347368421053</v>
      </c>
      <c r="D1227" s="4">
        <f ca="1">INDEX('Sheet 1'!L:L,(MATCH((INDEX('Sheet 1'!B:B,(MATCH(A1227,'Sheet 1'!A:A,0)),1)),'Sheet 1'!J:J,0)),1)</f>
        <v>3.2478805285798011</v>
      </c>
      <c r="E1227" s="6">
        <f ca="1">INDEX('Sheet 1'!N:N,(MATCH((INDEX('Sheet 1'!B:B,(MATCH(A1227,'Sheet 1'!A:A,0)),1)),'Sheet 1'!J:J,0)),1)</f>
        <v>-0.1626666666666666</v>
      </c>
      <c r="F1227" s="6">
        <f ca="1">INDEX('Sheet 1'!O:O,(MATCH((INDEX('Sheet 1'!B:B,(MATCH(A1227,'Sheet 1'!A:A,0)),1)),'Sheet 1'!J:J,0)),1)</f>
        <v>3.0745148302523182</v>
      </c>
      <c r="G1227" s="5">
        <f ca="1">INDEX('Sheet 1'!H:H,(MATCH((INDEX('Sheet 1'!B:B,(MATCH(A1227,'Sheet 1'!A:A,0)),1)),'Sheet 1'!J:J,0)),1)</f>
        <v>15.5</v>
      </c>
      <c r="H1227" s="5">
        <f t="shared" ca="1" si="96"/>
        <v>20.523019566111103</v>
      </c>
      <c r="I1227" s="5">
        <f ca="1">_xlfn.NORM.INV(RAND(), (((Sheet2!C1227/(Sheet2!D1227^2)) + ((Sheet2!H1226+Sheet2!E1226)/(Sheet2!F1226^2))) / ((1/(Sheet2!D1227^2)) + (1/(Sheet2!F1226^2)))), SQRT(1 / ((1/(Sheet2!D1227^2)) + (1/(Sheet2!F1226^2)))))</f>
        <v>20.46679115218911</v>
      </c>
      <c r="J1227" s="6">
        <f ca="1">IFERROR((COUNTIFS('Sheet 1'!B:B, INDEX('Sheet 1'!B:B, MATCH(A1227, 'Sheet 1'!A:A, 0)), 'Sheet 1'!G:G, "&lt;="&amp;I1227, 'Sheet 1'!H:H, "&gt;0") / COUNTIFS('Sheet 1'!B:B, INDEX('Sheet 1'!B:B, MATCH(A1227, 'Sheet 1'!A:A, 0)), 'Sheet 1'!G:G, "&lt;="&amp;I1227)) * 0.9426, "0.001")</f>
        <v>0.69670434782608692</v>
      </c>
      <c r="K1227" s="4">
        <f ca="1">IFERROR(AVERAGEIFS('Sheet 1'!H:H, 'Sheet 1'!B:B, INDEX('Sheet 1'!B:B, MATCH(A1227, 'Sheet 1'!A:A, 0)), 'Sheet 1'!G:G, "&lt;="&amp;I1227, 'Sheet 1'!H:H, "&gt;0"), "0.001")</f>
        <v>6.0294117647058805</v>
      </c>
      <c r="L1227" s="6">
        <f t="shared" ca="1" si="97"/>
        <v>4.2007173913043463</v>
      </c>
      <c r="M1227" s="4">
        <f t="shared" ca="1" si="98"/>
        <v>-6.3128780457870084</v>
      </c>
      <c r="N1227" s="4">
        <f t="shared" ca="1" si="99"/>
        <v>1.1294298450522083E-2</v>
      </c>
      <c r="O1227" s="8"/>
      <c r="P1227" s="5"/>
      <c r="Q1227" s="14"/>
      <c r="R1227" s="14"/>
      <c r="S1227" s="15"/>
      <c r="T1227" s="7"/>
      <c r="U1227" s="5"/>
      <c r="V1227" s="8"/>
      <c r="W1227" s="12"/>
      <c r="X1227" s="12"/>
      <c r="Y1227" s="5"/>
    </row>
    <row r="1228" spans="1:25" x14ac:dyDescent="0.25">
      <c r="A1228" s="16">
        <f t="shared" ca="1" si="95"/>
        <v>47018</v>
      </c>
      <c r="B1228" s="3">
        <f ca="1">INDEX('Sheet 1'!G:G,(MATCH(A1228,'Sheet 1'!A:A,0)),1)</f>
        <v>0</v>
      </c>
      <c r="C1228" s="5">
        <f ca="1">INDEX('Sheet 1'!M:M,(MATCH((INDEX('Sheet 1'!B:B,(MATCH(A1228,'Sheet 1'!A:A,0)),1)),'Sheet 1'!J:J,0)),1)</f>
        <v>20.040947368421062</v>
      </c>
      <c r="D1228" s="4">
        <f ca="1">INDEX('Sheet 1'!L:L,(MATCH((INDEX('Sheet 1'!B:B,(MATCH(A1228,'Sheet 1'!A:A,0)),1)),'Sheet 1'!J:J,0)),1)</f>
        <v>3.343452388456261</v>
      </c>
      <c r="E1228" s="6">
        <f ca="1">INDEX('Sheet 1'!N:N,(MATCH((INDEX('Sheet 1'!B:B,(MATCH(A1228,'Sheet 1'!A:A,0)),1)),'Sheet 1'!J:J,0)),1)</f>
        <v>0.40000000000000008</v>
      </c>
      <c r="F1228" s="6">
        <f ca="1">INDEX('Sheet 1'!O:O,(MATCH((INDEX('Sheet 1'!B:B,(MATCH(A1228,'Sheet 1'!A:A,0)),1)),'Sheet 1'!J:J,0)),1)</f>
        <v>3.408970677650526</v>
      </c>
      <c r="G1228" s="5">
        <f ca="1">INDEX('Sheet 1'!H:H,(MATCH((INDEX('Sheet 1'!B:B,(MATCH(A1228,'Sheet 1'!A:A,0)),1)),'Sheet 1'!J:J,0)),1)</f>
        <v>6.4</v>
      </c>
      <c r="H1228" s="5">
        <f t="shared" ca="1" si="96"/>
        <v>20.214010995739638</v>
      </c>
      <c r="I1228" s="5">
        <f ca="1">_xlfn.NORM.INV(RAND(), (((Sheet2!C1228/(Sheet2!D1228^2)) + ((Sheet2!H1227+Sheet2!E1227)/(Sheet2!F1227^2))) / ((1/(Sheet2!D1228^2)) + (1/(Sheet2!F1227^2)))), SQRT(1 / ((1/(Sheet2!D1228^2)) + (1/(Sheet2!F1227^2)))))</f>
        <v>16.488798643902875</v>
      </c>
      <c r="J1228" s="6">
        <f ca="1">IFERROR((COUNTIFS('Sheet 1'!B:B, INDEX('Sheet 1'!B:B, MATCH(A1228, 'Sheet 1'!A:A, 0)), 'Sheet 1'!G:G, "&lt;="&amp;I1228, 'Sheet 1'!H:H, "&gt;0") / COUNTIFS('Sheet 1'!B:B, INDEX('Sheet 1'!B:B, MATCH(A1228, 'Sheet 1'!A:A, 0)), 'Sheet 1'!G:G, "&lt;="&amp;I1228)) * 0.9426, "0.001")</f>
        <v>0.4713</v>
      </c>
      <c r="K1228" s="4">
        <f ca="1">IFERROR(AVERAGEIFS('Sheet 1'!H:H, 'Sheet 1'!B:B, INDEX('Sheet 1'!B:B, MATCH(A1228, 'Sheet 1'!A:A, 0)), 'Sheet 1'!G:G, "&lt;="&amp;I1228, 'Sheet 1'!H:H, "&gt;0"), "0.001")</f>
        <v>4.05</v>
      </c>
      <c r="L1228" s="6">
        <f t="shared" ca="1" si="97"/>
        <v>1.9087649999999998</v>
      </c>
      <c r="M1228" s="4">
        <f t="shared" ca="1" si="98"/>
        <v>-5.9940878588895856</v>
      </c>
      <c r="N1228" s="4">
        <f t="shared" ca="1" si="99"/>
        <v>1.0624194131737839</v>
      </c>
      <c r="O1228" s="8"/>
      <c r="P1228" s="5"/>
      <c r="Q1228" s="14"/>
      <c r="R1228" s="14"/>
      <c r="S1228" s="15"/>
      <c r="T1228" s="7"/>
      <c r="U1228" s="5"/>
      <c r="V1228" s="8"/>
      <c r="W1228" s="12"/>
      <c r="X1228" s="12"/>
      <c r="Y1228" s="5"/>
    </row>
    <row r="1229" spans="1:25" x14ac:dyDescent="0.25">
      <c r="A1229" s="16">
        <f t="shared" ca="1" si="95"/>
        <v>47019</v>
      </c>
      <c r="B1229" s="3">
        <f ca="1">INDEX('Sheet 1'!G:G,(MATCH(A1229,'Sheet 1'!A:A,0)),1)</f>
        <v>0</v>
      </c>
      <c r="C1229" s="5">
        <f ca="1">INDEX('Sheet 1'!M:M,(MATCH((INDEX('Sheet 1'!B:B,(MATCH(A1229,'Sheet 1'!A:A,0)),1)),'Sheet 1'!J:J,0)),1)</f>
        <v>20.564175438596489</v>
      </c>
      <c r="D1229" s="4">
        <f ca="1">INDEX('Sheet 1'!L:L,(MATCH((INDEX('Sheet 1'!B:B,(MATCH(A1229,'Sheet 1'!A:A,0)),1)),'Sheet 1'!J:J,0)),1)</f>
        <v>3.2368274980684979</v>
      </c>
      <c r="E1229" s="6">
        <f ca="1">INDEX('Sheet 1'!N:N,(MATCH((INDEX('Sheet 1'!B:B,(MATCH(A1229,'Sheet 1'!A:A,0)),1)),'Sheet 1'!J:J,0)),1)</f>
        <v>0.34799999999999992</v>
      </c>
      <c r="F1229" s="6">
        <f ca="1">INDEX('Sheet 1'!O:O,(MATCH((INDEX('Sheet 1'!B:B,(MATCH(A1229,'Sheet 1'!A:A,0)),1)),'Sheet 1'!J:J,0)),1)</f>
        <v>2.703219301979511</v>
      </c>
      <c r="G1229" s="5">
        <f ca="1">INDEX('Sheet 1'!H:H,(MATCH((INDEX('Sheet 1'!B:B,(MATCH(A1229,'Sheet 1'!A:A,0)),1)),'Sheet 1'!J:J,0)),1)</f>
        <v>4.5999999999999996</v>
      </c>
      <c r="H1229" s="5">
        <f t="shared" ca="1" si="96"/>
        <v>20.587803214224998</v>
      </c>
      <c r="I1229" s="5">
        <f ca="1">_xlfn.NORM.INV(RAND(), (((Sheet2!C1229/(Sheet2!D1229^2)) + ((Sheet2!H1228+Sheet2!E1228)/(Sheet2!F1228^2))) / ((1/(Sheet2!D1229^2)) + (1/(Sheet2!F1228^2)))), SQRT(1 / ((1/(Sheet2!D1229^2)) + (1/(Sheet2!F1228^2)))))</f>
        <v>23.359299482778688</v>
      </c>
      <c r="J1229" s="6">
        <f ca="1">IFERROR((COUNTIFS('Sheet 1'!B:B, INDEX('Sheet 1'!B:B, MATCH(A1229, 'Sheet 1'!A:A, 0)), 'Sheet 1'!G:G, "&lt;="&amp;I1229, 'Sheet 1'!H:H, "&gt;0") / COUNTIFS('Sheet 1'!B:B, INDEX('Sheet 1'!B:B, MATCH(A1229, 'Sheet 1'!A:A, 0)), 'Sheet 1'!G:G, "&lt;="&amp;I1229)) * 0.9426, "0.001")</f>
        <v>0.42569032258064515</v>
      </c>
      <c r="K1229" s="4">
        <f ca="1">IFERROR(AVERAGEIFS('Sheet 1'!H:H, 'Sheet 1'!B:B, INDEX('Sheet 1'!B:B, MATCH(A1229, 'Sheet 1'!A:A, 0)), 'Sheet 1'!G:G, "&lt;="&amp;I1229, 'Sheet 1'!H:H, "&gt;0"), "0.001")</f>
        <v>5.2714285714285705</v>
      </c>
      <c r="L1229" s="6">
        <f t="shared" ca="1" si="97"/>
        <v>2.2439961290322574</v>
      </c>
      <c r="M1229" s="4">
        <f t="shared" ca="1" si="98"/>
        <v>-6.3531885622164559</v>
      </c>
      <c r="N1229" s="4">
        <f t="shared" ca="1" si="99"/>
        <v>-0.86353815452016658</v>
      </c>
      <c r="O1229" s="8"/>
      <c r="P1229" s="5"/>
      <c r="Q1229" s="14"/>
      <c r="R1229" s="14"/>
      <c r="S1229" s="15"/>
      <c r="T1229" s="7"/>
      <c r="U1229" s="5"/>
      <c r="V1229" s="8"/>
      <c r="W1229" s="12"/>
      <c r="X1229" s="12"/>
      <c r="Y1229" s="5"/>
    </row>
    <row r="1230" spans="1:25" x14ac:dyDescent="0.25">
      <c r="A1230" s="16">
        <f t="shared" ca="1" si="95"/>
        <v>47020</v>
      </c>
      <c r="B1230" s="3">
        <f ca="1">INDEX('Sheet 1'!G:G,(MATCH(A1230,'Sheet 1'!A:A,0)),1)</f>
        <v>0</v>
      </c>
      <c r="C1230" s="5">
        <f ca="1">INDEX('Sheet 1'!M:M,(MATCH((INDEX('Sheet 1'!B:B,(MATCH(A1230,'Sheet 1'!A:A,0)),1)),'Sheet 1'!J:J,0)),1)</f>
        <v>20.98736842105264</v>
      </c>
      <c r="D1230" s="4">
        <f ca="1">INDEX('Sheet 1'!L:L,(MATCH((INDEX('Sheet 1'!B:B,(MATCH(A1230,'Sheet 1'!A:A,0)),1)),'Sheet 1'!J:J,0)),1)</f>
        <v>3.5419620968462282</v>
      </c>
      <c r="E1230" s="6">
        <f ca="1">INDEX('Sheet 1'!N:N,(MATCH((INDEX('Sheet 1'!B:B,(MATCH(A1230,'Sheet 1'!A:A,0)),1)),'Sheet 1'!J:J,0)),1)</f>
        <v>-0.45200000000000012</v>
      </c>
      <c r="F1230" s="6">
        <f ca="1">INDEX('Sheet 1'!O:O,(MATCH((INDEX('Sheet 1'!B:B,(MATCH(A1230,'Sheet 1'!A:A,0)),1)),'Sheet 1'!J:J,0)),1)</f>
        <v>4.4373220558155371</v>
      </c>
      <c r="G1230" s="5">
        <f ca="1">INDEX('Sheet 1'!H:H,(MATCH((INDEX('Sheet 1'!B:B,(MATCH(A1230,'Sheet 1'!A:A,0)),1)),'Sheet 1'!J:J,0)),1)</f>
        <v>0</v>
      </c>
      <c r="H1230" s="5">
        <f t="shared" ca="1" si="96"/>
        <v>20.954783187011405</v>
      </c>
      <c r="I1230" s="5">
        <f ca="1">_xlfn.NORM.INV(RAND(), (((Sheet2!C1230/(Sheet2!D1230^2)) + ((Sheet2!H1229+Sheet2!E1229)/(Sheet2!F1229^2))) / ((1/(Sheet2!D1230^2)) + (1/(Sheet2!F1229^2)))), SQRT(1 / ((1/(Sheet2!D1230^2)) + (1/(Sheet2!F1229^2)))))</f>
        <v>18.950016887537462</v>
      </c>
      <c r="J1230" s="6">
        <f ca="1">IFERROR((COUNTIFS('Sheet 1'!B:B, INDEX('Sheet 1'!B:B, MATCH(A1230, 'Sheet 1'!A:A, 0)), 'Sheet 1'!G:G, "&lt;="&amp;I1230, 'Sheet 1'!H:H, "&gt;0") / COUNTIFS('Sheet 1'!B:B, INDEX('Sheet 1'!B:B, MATCH(A1230, 'Sheet 1'!A:A, 0)), 'Sheet 1'!G:G, "&lt;="&amp;I1230)) * 0.9426, "0.001")</f>
        <v>0.72837272727272728</v>
      </c>
      <c r="K1230" s="4">
        <f ca="1">IFERROR(AVERAGEIFS('Sheet 1'!H:H, 'Sheet 1'!B:B, INDEX('Sheet 1'!B:B, MATCH(A1230, 'Sheet 1'!A:A, 0)), 'Sheet 1'!G:G, "&lt;="&amp;I1230, 'Sheet 1'!H:H, "&gt;0"), "0.001")</f>
        <v>5.5882352941176476</v>
      </c>
      <c r="L1230" s="6">
        <f t="shared" ca="1" si="97"/>
        <v>4.0703181818181822</v>
      </c>
      <c r="M1230" s="4">
        <f t="shared" ca="1" si="98"/>
        <v>-5.9253509346528146</v>
      </c>
      <c r="N1230" s="4">
        <f t="shared" ca="1" si="99"/>
        <v>0.57520421670498412</v>
      </c>
      <c r="O1230" s="8"/>
      <c r="P1230" s="5"/>
      <c r="Q1230" s="14"/>
      <c r="R1230" s="14"/>
      <c r="S1230" s="15"/>
      <c r="T1230" s="7"/>
      <c r="U1230" s="5"/>
      <c r="V1230" s="8"/>
      <c r="W1230" s="12"/>
      <c r="X1230" s="12"/>
      <c r="Y1230" s="5"/>
    </row>
    <row r="1231" spans="1:25" x14ac:dyDescent="0.25">
      <c r="A1231" s="16">
        <f t="shared" ca="1" si="95"/>
        <v>47021</v>
      </c>
      <c r="B1231" s="3">
        <f ca="1">INDEX('Sheet 1'!G:G,(MATCH(A1231,'Sheet 1'!A:A,0)),1)</f>
        <v>0</v>
      </c>
      <c r="C1231" s="5">
        <f ca="1">INDEX('Sheet 1'!M:M,(MATCH((INDEX('Sheet 1'!B:B,(MATCH(A1231,'Sheet 1'!A:A,0)),1)),'Sheet 1'!J:J,0)),1)</f>
        <v>20.473719298245609</v>
      </c>
      <c r="D1231" s="4">
        <f ca="1">INDEX('Sheet 1'!L:L,(MATCH((INDEX('Sheet 1'!B:B,(MATCH(A1231,'Sheet 1'!A:A,0)),1)),'Sheet 1'!J:J,0)),1)</f>
        <v>3.0533577150084108</v>
      </c>
      <c r="E1231" s="6">
        <f ca="1">INDEX('Sheet 1'!N:N,(MATCH((INDEX('Sheet 1'!B:B,(MATCH(A1231,'Sheet 1'!A:A,0)),1)),'Sheet 1'!J:J,0)),1)</f>
        <v>0.20266666666666669</v>
      </c>
      <c r="F1231" s="6">
        <f ca="1">INDEX('Sheet 1'!O:O,(MATCH((INDEX('Sheet 1'!B:B,(MATCH(A1231,'Sheet 1'!A:A,0)),1)),'Sheet 1'!J:J,0)),1)</f>
        <v>3.3001217558756228</v>
      </c>
      <c r="G1231" s="5">
        <f ca="1">INDEX('Sheet 1'!H:H,(MATCH((INDEX('Sheet 1'!B:B,(MATCH(A1231,'Sheet 1'!A:A,0)),1)),'Sheet 1'!J:J,0)),1)</f>
        <v>0</v>
      </c>
      <c r="H1231" s="5">
        <f t="shared" ca="1" si="96"/>
        <v>20.48305870192603</v>
      </c>
      <c r="I1231" s="5">
        <f ca="1">_xlfn.NORM.INV(RAND(), (((Sheet2!C1231/(Sheet2!D1231^2)) + ((Sheet2!H1230+Sheet2!E1230)/(Sheet2!F1230^2))) / ((1/(Sheet2!D1231^2)) + (1/(Sheet2!F1230^2)))), SQRT(1 / ((1/(Sheet2!D1231^2)) + (1/(Sheet2!F1230^2)))))</f>
        <v>18.487007023775352</v>
      </c>
      <c r="J1231" s="6">
        <f ca="1">IFERROR((COUNTIFS('Sheet 1'!B:B, INDEX('Sheet 1'!B:B, MATCH(A1231, 'Sheet 1'!A:A, 0)), 'Sheet 1'!G:G, "&lt;="&amp;I1231, 'Sheet 1'!H:H, "&gt;0") / COUNTIFS('Sheet 1'!B:B, INDEX('Sheet 1'!B:B, MATCH(A1231, 'Sheet 1'!A:A, 0)), 'Sheet 1'!G:G, "&lt;="&amp;I1231)) * 0.9426, "0.001")</f>
        <v>0.89298947368421044</v>
      </c>
      <c r="K1231" s="4">
        <f ca="1">IFERROR(AVERAGEIFS('Sheet 1'!H:H, 'Sheet 1'!B:B, INDEX('Sheet 1'!B:B, MATCH(A1231, 'Sheet 1'!A:A, 0)), 'Sheet 1'!G:G, "&lt;="&amp;I1231, 'Sheet 1'!H:H, "&gt;0"), "0.001")</f>
        <v>4.9444444444444446</v>
      </c>
      <c r="L1231" s="6">
        <f t="shared" ca="1" si="97"/>
        <v>4.4153368421052628</v>
      </c>
      <c r="M1231" s="4">
        <f t="shared" ca="1" si="98"/>
        <v>-6.7053130386949151</v>
      </c>
      <c r="N1231" s="4">
        <f t="shared" ca="1" si="99"/>
        <v>0.65066476315723276</v>
      </c>
      <c r="O1231" s="8"/>
      <c r="P1231" s="5"/>
      <c r="Q1231" s="14"/>
      <c r="R1231" s="14"/>
      <c r="S1231" s="15"/>
      <c r="T1231" s="7"/>
      <c r="U1231" s="5"/>
      <c r="V1231" s="8"/>
      <c r="W1231" s="12"/>
      <c r="X1231" s="12"/>
      <c r="Y1231" s="5"/>
    </row>
    <row r="1232" spans="1:25" x14ac:dyDescent="0.25">
      <c r="A1232" s="16">
        <f t="shared" ca="1" si="95"/>
        <v>47022</v>
      </c>
      <c r="B1232" s="3">
        <f ca="1">INDEX('Sheet 1'!G:G,(MATCH(A1232,'Sheet 1'!A:A,0)),1)</f>
        <v>0</v>
      </c>
      <c r="C1232" s="5">
        <f ca="1">INDEX('Sheet 1'!M:M,(MATCH((INDEX('Sheet 1'!B:B,(MATCH(A1232,'Sheet 1'!A:A,0)),1)),'Sheet 1'!J:J,0)),1)</f>
        <v>20.832315789473679</v>
      </c>
      <c r="D1232" s="4">
        <f ca="1">INDEX('Sheet 1'!L:L,(MATCH((INDEX('Sheet 1'!B:B,(MATCH(A1232,'Sheet 1'!A:A,0)),1)),'Sheet 1'!J:J,0)),1)</f>
        <v>3.104798959123797</v>
      </c>
      <c r="E1232" s="6">
        <f ca="1">INDEX('Sheet 1'!N:N,(MATCH((INDEX('Sheet 1'!B:B,(MATCH(A1232,'Sheet 1'!A:A,0)),1)),'Sheet 1'!J:J,0)),1)</f>
        <v>-0.13333333333333311</v>
      </c>
      <c r="F1232" s="6">
        <f ca="1">INDEX('Sheet 1'!O:O,(MATCH((INDEX('Sheet 1'!B:B,(MATCH(A1232,'Sheet 1'!A:A,0)),1)),'Sheet 1'!J:J,0)),1)</f>
        <v>3.2435521624648849</v>
      </c>
      <c r="G1232" s="5">
        <f ca="1">INDEX('Sheet 1'!H:H,(MATCH((INDEX('Sheet 1'!B:B,(MATCH(A1232,'Sheet 1'!A:A,0)),1)),'Sheet 1'!J:J,0)),1)</f>
        <v>0.3</v>
      </c>
      <c r="H1232" s="5">
        <f t="shared" ca="1" si="96"/>
        <v>20.763486808842963</v>
      </c>
      <c r="I1232" s="5">
        <f ca="1">_xlfn.NORM.INV(RAND(), (((Sheet2!C1232/(Sheet2!D1232^2)) + ((Sheet2!H1231+Sheet2!E1231)/(Sheet2!F1231^2))) / ((1/(Sheet2!D1232^2)) + (1/(Sheet2!F1231^2)))), SQRT(1 / ((1/(Sheet2!D1232^2)) + (1/(Sheet2!F1231^2)))))</f>
        <v>20.461706951092655</v>
      </c>
      <c r="J1232" s="6">
        <f ca="1">IFERROR((COUNTIFS('Sheet 1'!B:B, INDEX('Sheet 1'!B:B, MATCH(A1232, 'Sheet 1'!A:A, 0)), 'Sheet 1'!G:G, "&lt;="&amp;I1232, 'Sheet 1'!H:H, "&gt;0") / COUNTIFS('Sheet 1'!B:B, INDEX('Sheet 1'!B:B, MATCH(A1232, 'Sheet 1'!A:A, 0)), 'Sheet 1'!G:G, "&lt;="&amp;I1232)) * 0.9426, "0.001")</f>
        <v>0.64372682926829272</v>
      </c>
      <c r="K1232" s="4">
        <f ca="1">IFERROR(AVERAGEIFS('Sheet 1'!H:H, 'Sheet 1'!B:B, INDEX('Sheet 1'!B:B, MATCH(A1232, 'Sheet 1'!A:A, 0)), 'Sheet 1'!G:G, "&lt;="&amp;I1232, 'Sheet 1'!H:H, "&gt;0"), "0.001")</f>
        <v>5.0214285714285705</v>
      </c>
      <c r="L1232" s="6">
        <f t="shared" ca="1" si="97"/>
        <v>3.2324282926829264</v>
      </c>
      <c r="M1232" s="4">
        <f t="shared" ca="1" si="98"/>
        <v>-6.7097148845195278</v>
      </c>
      <c r="N1232" s="4">
        <f t="shared" ca="1" si="99"/>
        <v>0.11936645279139531</v>
      </c>
      <c r="O1232" s="8"/>
      <c r="P1232" s="5"/>
      <c r="Q1232" s="14"/>
      <c r="R1232" s="14"/>
      <c r="S1232" s="15"/>
      <c r="T1232" s="7"/>
      <c r="U1232" s="5"/>
      <c r="V1232" s="8"/>
      <c r="W1232" s="12"/>
      <c r="X1232" s="12"/>
      <c r="Y1232" s="5"/>
    </row>
    <row r="1233" spans="1:25" x14ac:dyDescent="0.25">
      <c r="A1233" s="16">
        <f t="shared" ca="1" si="95"/>
        <v>47023</v>
      </c>
      <c r="B1233" s="3">
        <f ca="1">INDEX('Sheet 1'!G:G,(MATCH(A1233,'Sheet 1'!A:A,0)),1)</f>
        <v>0</v>
      </c>
      <c r="C1233" s="5">
        <f ca="1">INDEX('Sheet 1'!M:M,(MATCH((INDEX('Sheet 1'!B:B,(MATCH(A1233,'Sheet 1'!A:A,0)),1)),'Sheet 1'!J:J,0)),1)</f>
        <v>20.536350877192991</v>
      </c>
      <c r="D1233" s="4">
        <f ca="1">INDEX('Sheet 1'!L:L,(MATCH((INDEX('Sheet 1'!B:B,(MATCH(A1233,'Sheet 1'!A:A,0)),1)),'Sheet 1'!J:J,0)),1)</f>
        <v>3.1055242844133262</v>
      </c>
      <c r="E1233" s="6">
        <f ca="1">INDEX('Sheet 1'!N:N,(MATCH((INDEX('Sheet 1'!B:B,(MATCH(A1233,'Sheet 1'!A:A,0)),1)),'Sheet 1'!J:J,0)),1)</f>
        <v>0.43866666666666648</v>
      </c>
      <c r="F1233" s="6">
        <f ca="1">INDEX('Sheet 1'!O:O,(MATCH((INDEX('Sheet 1'!B:B,(MATCH(A1233,'Sheet 1'!A:A,0)),1)),'Sheet 1'!J:J,0)),1)</f>
        <v>2.719593239325945</v>
      </c>
      <c r="G1233" s="5">
        <f ca="1">INDEX('Sheet 1'!H:H,(MATCH((INDEX('Sheet 1'!B:B,(MATCH(A1233,'Sheet 1'!A:A,0)),1)),'Sheet 1'!J:J,0)),1)</f>
        <v>11.2</v>
      </c>
      <c r="H1233" s="5">
        <f t="shared" ca="1" si="96"/>
        <v>20.58121388662417</v>
      </c>
      <c r="I1233" s="5">
        <f ca="1">_xlfn.NORM.INV(RAND(), (((Sheet2!C1233/(Sheet2!D1233^2)) + ((Sheet2!H1232+Sheet2!E1232)/(Sheet2!F1232^2))) / ((1/(Sheet2!D1233^2)) + (1/(Sheet2!F1232^2)))), SQRT(1 / ((1/(Sheet2!D1233^2)) + (1/(Sheet2!F1232^2)))))</f>
        <v>21.057933042099371</v>
      </c>
      <c r="J1233" s="6">
        <f ca="1">IFERROR((COUNTIFS('Sheet 1'!B:B, INDEX('Sheet 1'!B:B, MATCH(A1233, 'Sheet 1'!A:A, 0)), 'Sheet 1'!G:G, "&lt;="&amp;I1233, 'Sheet 1'!H:H, "&gt;0") / COUNTIFS('Sheet 1'!B:B, INDEX('Sheet 1'!B:B, MATCH(A1233, 'Sheet 1'!A:A, 0)), 'Sheet 1'!G:G, "&lt;="&amp;I1233)) * 0.9426, "0.001")</f>
        <v>0.55176585365853659</v>
      </c>
      <c r="K1233" s="4">
        <f ca="1">IFERROR(AVERAGEIFS('Sheet 1'!H:H, 'Sheet 1'!B:B, INDEX('Sheet 1'!B:B, MATCH(A1233, 'Sheet 1'!A:A, 0)), 'Sheet 1'!G:G, "&lt;="&amp;I1233, 'Sheet 1'!H:H, "&gt;0"), "0.001")</f>
        <v>7.424999999999998</v>
      </c>
      <c r="L1233" s="6">
        <f t="shared" ca="1" si="97"/>
        <v>4.0968614634146334</v>
      </c>
      <c r="M1233" s="4">
        <f t="shared" ca="1" si="98"/>
        <v>-6.6128450452843826</v>
      </c>
      <c r="N1233" s="4">
        <f t="shared" ca="1" si="99"/>
        <v>-0.16795301441505686</v>
      </c>
      <c r="O1233" s="8"/>
      <c r="P1233" s="5"/>
      <c r="Q1233" s="14"/>
      <c r="R1233" s="14"/>
      <c r="S1233" s="15"/>
      <c r="T1233" s="7"/>
      <c r="U1233" s="5"/>
      <c r="V1233" s="8"/>
      <c r="W1233" s="12"/>
      <c r="X1233" s="12"/>
      <c r="Y1233" s="5"/>
    </row>
    <row r="1234" spans="1:25" x14ac:dyDescent="0.25">
      <c r="A1234" s="16">
        <f t="shared" ca="1" si="95"/>
        <v>47024</v>
      </c>
      <c r="B1234" s="3">
        <f ca="1">INDEX('Sheet 1'!G:G,(MATCH(A1234,'Sheet 1'!A:A,0)),1)</f>
        <v>0</v>
      </c>
      <c r="C1234" s="5">
        <f ca="1">INDEX('Sheet 1'!M:M,(MATCH((INDEX('Sheet 1'!B:B,(MATCH(A1234,'Sheet 1'!A:A,0)),1)),'Sheet 1'!J:J,0)),1)</f>
        <v>21.18743859649123</v>
      </c>
      <c r="D1234" s="4">
        <f ca="1">INDEX('Sheet 1'!L:L,(MATCH((INDEX('Sheet 1'!B:B,(MATCH(A1234,'Sheet 1'!A:A,0)),1)),'Sheet 1'!J:J,0)),1)</f>
        <v>2.9736124783116811</v>
      </c>
      <c r="E1234" s="6">
        <f ca="1">INDEX('Sheet 1'!N:N,(MATCH((INDEX('Sheet 1'!B:B,(MATCH(A1234,'Sheet 1'!A:A,0)),1)),'Sheet 1'!J:J,0)),1)</f>
        <v>0.1053333333333335</v>
      </c>
      <c r="F1234" s="6">
        <f ca="1">INDEX('Sheet 1'!O:O,(MATCH((INDEX('Sheet 1'!B:B,(MATCH(A1234,'Sheet 1'!A:A,0)),1)),'Sheet 1'!J:J,0)),1)</f>
        <v>3.015630153918949</v>
      </c>
      <c r="G1234" s="5">
        <f ca="1">INDEX('Sheet 1'!H:H,(MATCH((INDEX('Sheet 1'!B:B,(MATCH(A1234,'Sheet 1'!A:A,0)),1)),'Sheet 1'!J:J,0)),1)</f>
        <v>0</v>
      </c>
      <c r="H1234" s="5">
        <f t="shared" ca="1" si="96"/>
        <v>21.096198329976804</v>
      </c>
      <c r="I1234" s="5">
        <f ca="1">_xlfn.NORM.INV(RAND(), (((Sheet2!C1234/(Sheet2!D1234^2)) + ((Sheet2!H1233+Sheet2!E1233)/(Sheet2!F1233^2))) / ((1/(Sheet2!D1234^2)) + (1/(Sheet2!F1233^2)))), SQRT(1 / ((1/(Sheet2!D1234^2)) + (1/(Sheet2!F1233^2)))))</f>
        <v>20.429939489415094</v>
      </c>
      <c r="J1234" s="6">
        <f ca="1">IFERROR((COUNTIFS('Sheet 1'!B:B, INDEX('Sheet 1'!B:B, MATCH(A1234, 'Sheet 1'!A:A, 0)), 'Sheet 1'!G:G, "&lt;="&amp;I1234, 'Sheet 1'!H:H, "&gt;0") / COUNTIFS('Sheet 1'!B:B, INDEX('Sheet 1'!B:B, MATCH(A1234, 'Sheet 1'!A:A, 0)), 'Sheet 1'!G:G, "&lt;="&amp;I1234)) * 0.9426, "0.001")</f>
        <v>0.78974594594594594</v>
      </c>
      <c r="K1234" s="4">
        <f ca="1">IFERROR(AVERAGEIFS('Sheet 1'!H:H, 'Sheet 1'!B:B, INDEX('Sheet 1'!B:B, MATCH(A1234, 'Sheet 1'!A:A, 0)), 'Sheet 1'!G:G, "&lt;="&amp;I1234, 'Sheet 1'!H:H, "&gt;0"), "0.001")</f>
        <v>5.645161290322581</v>
      </c>
      <c r="L1234" s="6">
        <f t="shared" ca="1" si="97"/>
        <v>4.4582432432432437</v>
      </c>
      <c r="M1234" s="4">
        <f t="shared" ca="1" si="98"/>
        <v>-7.1251512263362429</v>
      </c>
      <c r="N1234" s="4">
        <f t="shared" ca="1" si="99"/>
        <v>0.25474035793198535</v>
      </c>
      <c r="O1234" s="8"/>
      <c r="P1234" s="5"/>
      <c r="Q1234" s="14"/>
      <c r="R1234" s="14"/>
      <c r="S1234" s="15"/>
      <c r="T1234" s="7"/>
      <c r="U1234" s="5"/>
      <c r="V1234" s="8"/>
      <c r="W1234" s="12"/>
      <c r="X1234" s="12"/>
      <c r="Y1234" s="5"/>
    </row>
    <row r="1235" spans="1:25" x14ac:dyDescent="0.25">
      <c r="A1235" s="16">
        <f t="shared" ca="1" si="95"/>
        <v>47025</v>
      </c>
      <c r="B1235" s="3">
        <f ca="1">INDEX('Sheet 1'!G:G,(MATCH(A1235,'Sheet 1'!A:A,0)),1)</f>
        <v>0</v>
      </c>
      <c r="C1235" s="5">
        <f ca="1">INDEX('Sheet 1'!M:M,(MATCH((INDEX('Sheet 1'!B:B,(MATCH(A1235,'Sheet 1'!A:A,0)),1)),'Sheet 1'!J:J,0)),1)</f>
        <v>21.378</v>
      </c>
      <c r="D1235" s="4">
        <f ca="1">INDEX('Sheet 1'!L:L,(MATCH((INDEX('Sheet 1'!B:B,(MATCH(A1235,'Sheet 1'!A:A,0)),1)),'Sheet 1'!J:J,0)),1)</f>
        <v>3.473068586337646</v>
      </c>
      <c r="E1235" s="6">
        <f ca="1">INDEX('Sheet 1'!N:N,(MATCH((INDEX('Sheet 1'!B:B,(MATCH(A1235,'Sheet 1'!A:A,0)),1)),'Sheet 1'!J:J,0)),1)</f>
        <v>-6.2666666666666745E-2</v>
      </c>
      <c r="F1235" s="6">
        <f ca="1">INDEX('Sheet 1'!O:O,(MATCH((INDEX('Sheet 1'!B:B,(MATCH(A1235,'Sheet 1'!A:A,0)),1)),'Sheet 1'!J:J,0)),1)</f>
        <v>2.9486035784864439</v>
      </c>
      <c r="G1235" s="5">
        <f ca="1">INDEX('Sheet 1'!H:H,(MATCH((INDEX('Sheet 1'!B:B,(MATCH(A1235,'Sheet 1'!A:A,0)),1)),'Sheet 1'!J:J,0)),1)</f>
        <v>0</v>
      </c>
      <c r="H1235" s="5">
        <f t="shared" ca="1" si="96"/>
        <v>21.277386740394981</v>
      </c>
      <c r="I1235" s="5">
        <f ca="1">_xlfn.NORM.INV(RAND(), (((Sheet2!C1235/(Sheet2!D1235^2)) + ((Sheet2!H1234+Sheet2!E1234)/(Sheet2!F1234^2))) / ((1/(Sheet2!D1235^2)) + (1/(Sheet2!F1234^2)))), SQRT(1 / ((1/(Sheet2!D1235^2)) + (1/(Sheet2!F1234^2)))))</f>
        <v>18.150849858348661</v>
      </c>
      <c r="J1235" s="6">
        <f ca="1">IFERROR((COUNTIFS('Sheet 1'!B:B, INDEX('Sheet 1'!B:B, MATCH(A1235, 'Sheet 1'!A:A, 0)), 'Sheet 1'!G:G, "&lt;="&amp;I1235, 'Sheet 1'!H:H, "&gt;0") / COUNTIFS('Sheet 1'!B:B, INDEX('Sheet 1'!B:B, MATCH(A1235, 'Sheet 1'!A:A, 0)), 'Sheet 1'!G:G, "&lt;="&amp;I1235)) * 0.9426, "0.001")</f>
        <v>0.85690909090909084</v>
      </c>
      <c r="K1235" s="4">
        <f ca="1">IFERROR(AVERAGEIFS('Sheet 1'!H:H, 'Sheet 1'!B:B, INDEX('Sheet 1'!B:B, MATCH(A1235, 'Sheet 1'!A:A, 0)), 'Sheet 1'!G:G, "&lt;="&amp;I1235, 'Sheet 1'!H:H, "&gt;0"), "0.001")</f>
        <v>10.43</v>
      </c>
      <c r="L1235" s="6">
        <f t="shared" ca="1" si="97"/>
        <v>8.9375618181818179</v>
      </c>
      <c r="M1235" s="4">
        <f t="shared" ca="1" si="98"/>
        <v>-6.1553636124828506</v>
      </c>
      <c r="N1235" s="4">
        <f t="shared" ca="1" si="99"/>
        <v>0.92919274740104463</v>
      </c>
      <c r="O1235" s="8"/>
      <c r="P1235" s="5"/>
      <c r="Q1235" s="14"/>
      <c r="R1235" s="14"/>
      <c r="S1235" s="15"/>
      <c r="T1235" s="7"/>
      <c r="U1235" s="5"/>
      <c r="V1235" s="8"/>
      <c r="W1235" s="12"/>
      <c r="X1235" s="12"/>
      <c r="Y1235" s="5"/>
    </row>
    <row r="1236" spans="1:25" x14ac:dyDescent="0.25">
      <c r="A1236" s="16">
        <f t="shared" ca="1" si="95"/>
        <v>47026</v>
      </c>
      <c r="B1236" s="3">
        <f ca="1">INDEX('Sheet 1'!G:G,(MATCH(A1236,'Sheet 1'!A:A,0)),1)</f>
        <v>0</v>
      </c>
      <c r="C1236" s="5">
        <f ca="1">INDEX('Sheet 1'!M:M,(MATCH((INDEX('Sheet 1'!B:B,(MATCH(A1236,'Sheet 1'!A:A,0)),1)),'Sheet 1'!J:J,0)),1)</f>
        <v>21.1180701754386</v>
      </c>
      <c r="D1236" s="4">
        <f ca="1">INDEX('Sheet 1'!L:L,(MATCH((INDEX('Sheet 1'!B:B,(MATCH(A1236,'Sheet 1'!A:A,0)),1)),'Sheet 1'!J:J,0)),1)</f>
        <v>3.0087661713522982</v>
      </c>
      <c r="E1236" s="6">
        <f ca="1">INDEX('Sheet 1'!N:N,(MATCH((INDEX('Sheet 1'!B:B,(MATCH(A1236,'Sheet 1'!A:A,0)),1)),'Sheet 1'!J:J,0)),1)</f>
        <v>0.50800000000000012</v>
      </c>
      <c r="F1236" s="6">
        <f ca="1">INDEX('Sheet 1'!O:O,(MATCH((INDEX('Sheet 1'!B:B,(MATCH(A1236,'Sheet 1'!A:A,0)),1)),'Sheet 1'!J:J,0)),1)</f>
        <v>3.0452781349031031</v>
      </c>
      <c r="G1236" s="5">
        <f ca="1">INDEX('Sheet 1'!H:H,(MATCH((INDEX('Sheet 1'!B:B,(MATCH(A1236,'Sheet 1'!A:A,0)),1)),'Sheet 1'!J:J,0)),1)</f>
        <v>0</v>
      </c>
      <c r="H1236" s="5">
        <f t="shared" ca="1" si="96"/>
        <v>21.167371078026406</v>
      </c>
      <c r="I1236" s="5">
        <f ca="1">_xlfn.NORM.INV(RAND(), (((Sheet2!C1236/(Sheet2!D1236^2)) + ((Sheet2!H1235+Sheet2!E1235)/(Sheet2!F1235^2))) / ((1/(Sheet2!D1236^2)) + (1/(Sheet2!F1235^2)))), SQRT(1 / ((1/(Sheet2!D1236^2)) + (1/(Sheet2!F1235^2)))))</f>
        <v>21.395039807067715</v>
      </c>
      <c r="J1236" s="6">
        <f ca="1">IFERROR((COUNTIFS('Sheet 1'!B:B, INDEX('Sheet 1'!B:B, MATCH(A1236, 'Sheet 1'!A:A, 0)), 'Sheet 1'!G:G, "&lt;="&amp;I1236, 'Sheet 1'!H:H, "&gt;0") / COUNTIFS('Sheet 1'!B:B, INDEX('Sheet 1'!B:B, MATCH(A1236, 'Sheet 1'!A:A, 0)), 'Sheet 1'!G:G, "&lt;="&amp;I1236)) * 0.9426, "0.001")</f>
        <v>0.48177333333333328</v>
      </c>
      <c r="K1236" s="4">
        <f ca="1">IFERROR(AVERAGEIFS('Sheet 1'!H:H, 'Sheet 1'!B:B, INDEX('Sheet 1'!B:B, MATCH(A1236, 'Sheet 1'!A:A, 0)), 'Sheet 1'!G:G, "&lt;="&amp;I1236, 'Sheet 1'!H:H, "&gt;0"), "0.001")</f>
        <v>7.5217391304347823</v>
      </c>
      <c r="L1236" s="6">
        <f t="shared" ca="1" si="97"/>
        <v>3.6237733333333328</v>
      </c>
      <c r="M1236" s="4">
        <f t="shared" ca="1" si="98"/>
        <v>-7.0188472525756378</v>
      </c>
      <c r="N1236" s="4">
        <f t="shared" ca="1" si="99"/>
        <v>-9.2054222845981359E-2</v>
      </c>
      <c r="O1236" s="8"/>
      <c r="P1236" s="5"/>
      <c r="Q1236" s="14"/>
      <c r="R1236" s="14"/>
      <c r="S1236" s="15"/>
      <c r="T1236" s="7"/>
      <c r="U1236" s="5"/>
      <c r="V1236" s="8"/>
      <c r="W1236" s="12"/>
      <c r="X1236" s="12"/>
      <c r="Y1236" s="5"/>
    </row>
    <row r="1237" spans="1:25" x14ac:dyDescent="0.25">
      <c r="A1237" s="16">
        <f t="shared" ca="1" si="95"/>
        <v>47027</v>
      </c>
      <c r="B1237" s="3">
        <f ca="1">INDEX('Sheet 1'!G:G,(MATCH(A1237,'Sheet 1'!A:A,0)),1)</f>
        <v>0</v>
      </c>
      <c r="C1237" s="5">
        <f ca="1">INDEX('Sheet 1'!M:M,(MATCH((INDEX('Sheet 1'!B:B,(MATCH(A1237,'Sheet 1'!A:A,0)),1)),'Sheet 1'!J:J,0)),1)</f>
        <v>21.8660350877193</v>
      </c>
      <c r="D1237" s="4">
        <f ca="1">INDEX('Sheet 1'!L:L,(MATCH((INDEX('Sheet 1'!B:B,(MATCH(A1237,'Sheet 1'!A:A,0)),1)),'Sheet 1'!J:J,0)),1)</f>
        <v>3.809743317356693</v>
      </c>
      <c r="E1237" s="6">
        <f ca="1">INDEX('Sheet 1'!N:N,(MATCH((INDEX('Sheet 1'!B:B,(MATCH(A1237,'Sheet 1'!A:A,0)),1)),'Sheet 1'!J:J,0)),1)</f>
        <v>-1.8666666666666859E-2</v>
      </c>
      <c r="F1237" s="6">
        <f ca="1">INDEX('Sheet 1'!O:O,(MATCH((INDEX('Sheet 1'!B:B,(MATCH(A1237,'Sheet 1'!A:A,0)),1)),'Sheet 1'!J:J,0)),1)</f>
        <v>2.7003349808882988</v>
      </c>
      <c r="G1237" s="5">
        <f ca="1">INDEX('Sheet 1'!H:H,(MATCH((INDEX('Sheet 1'!B:B,(MATCH(A1237,'Sheet 1'!A:A,0)),1)),'Sheet 1'!J:J,0)),1)</f>
        <v>0</v>
      </c>
      <c r="H1237" s="5">
        <f t="shared" ca="1" si="96"/>
        <v>21.749701606546704</v>
      </c>
      <c r="I1237" s="5">
        <f ca="1">_xlfn.NORM.INV(RAND(), (((Sheet2!C1237/(Sheet2!D1237^2)) + ((Sheet2!H1236+Sheet2!E1236)/(Sheet2!F1236^2))) / ((1/(Sheet2!D1237^2)) + (1/(Sheet2!F1236^2)))), SQRT(1 / ((1/(Sheet2!D1237^2)) + (1/(Sheet2!F1236^2)))))</f>
        <v>22.694862934971837</v>
      </c>
      <c r="J1237" s="6">
        <f ca="1">IFERROR((COUNTIFS('Sheet 1'!B:B, INDEX('Sheet 1'!B:B, MATCH(A1237, 'Sheet 1'!A:A, 0)), 'Sheet 1'!G:G, "&lt;="&amp;I1237, 'Sheet 1'!H:H, "&gt;0") / COUNTIFS('Sheet 1'!B:B, INDEX('Sheet 1'!B:B, MATCH(A1237, 'Sheet 1'!A:A, 0)), 'Sheet 1'!G:G, "&lt;="&amp;I1237)) * 0.9426, "0.001")</f>
        <v>0.40905283018867927</v>
      </c>
      <c r="K1237" s="4">
        <f ca="1">IFERROR(AVERAGEIFS('Sheet 1'!H:H, 'Sheet 1'!B:B, INDEX('Sheet 1'!B:B, MATCH(A1237, 'Sheet 1'!A:A, 0)), 'Sheet 1'!G:G, "&lt;="&amp;I1237, 'Sheet 1'!H:H, "&gt;0"), "0.001")</f>
        <v>4.9913043478260857</v>
      </c>
      <c r="L1237" s="6">
        <f t="shared" ca="1" si="97"/>
        <v>2.0417071698113203</v>
      </c>
      <c r="M1237" s="4">
        <f t="shared" ca="1" si="98"/>
        <v>-5.7395034957080968</v>
      </c>
      <c r="N1237" s="4">
        <f t="shared" ca="1" si="99"/>
        <v>-0.21755477422232242</v>
      </c>
      <c r="O1237" s="8"/>
      <c r="P1237" s="5"/>
      <c r="Q1237" s="14"/>
      <c r="R1237" s="14"/>
      <c r="S1237" s="15"/>
      <c r="T1237" s="7"/>
      <c r="U1237" s="5"/>
      <c r="V1237" s="8"/>
      <c r="W1237" s="12"/>
      <c r="X1237" s="12"/>
      <c r="Y1237" s="5"/>
    </row>
    <row r="1238" spans="1:25" x14ac:dyDescent="0.25">
      <c r="A1238" s="16">
        <f t="shared" ca="1" si="95"/>
        <v>47028</v>
      </c>
      <c r="B1238" s="3">
        <f ca="1">INDEX('Sheet 1'!G:G,(MATCH(A1238,'Sheet 1'!A:A,0)),1)</f>
        <v>0</v>
      </c>
      <c r="C1238" s="5">
        <f ca="1">INDEX('Sheet 1'!M:M,(MATCH((INDEX('Sheet 1'!B:B,(MATCH(A1238,'Sheet 1'!A:A,0)),1)),'Sheet 1'!J:J,0)),1)</f>
        <v>21.746807017543858</v>
      </c>
      <c r="D1238" s="4">
        <f ca="1">INDEX('Sheet 1'!L:L,(MATCH((INDEX('Sheet 1'!B:B,(MATCH(A1238,'Sheet 1'!A:A,0)),1)),'Sheet 1'!J:J,0)),1)</f>
        <v>3.0689329659589202</v>
      </c>
      <c r="E1238" s="6">
        <f ca="1">INDEX('Sheet 1'!N:N,(MATCH((INDEX('Sheet 1'!B:B,(MATCH(A1238,'Sheet 1'!A:A,0)),1)),'Sheet 1'!J:J,0)),1)</f>
        <v>-5.4666666666666558E-2</v>
      </c>
      <c r="F1238" s="6">
        <f ca="1">INDEX('Sheet 1'!O:O,(MATCH((INDEX('Sheet 1'!B:B,(MATCH(A1238,'Sheet 1'!A:A,0)),1)),'Sheet 1'!J:J,0)),1)</f>
        <v>2.8753516040385132</v>
      </c>
      <c r="G1238" s="5">
        <f ca="1">INDEX('Sheet 1'!H:H,(MATCH((INDEX('Sheet 1'!B:B,(MATCH(A1238,'Sheet 1'!A:A,0)),1)),'Sheet 1'!J:J,0)),1)</f>
        <v>0</v>
      </c>
      <c r="H1238" s="5">
        <f t="shared" ca="1" si="96"/>
        <v>21.737917398690755</v>
      </c>
      <c r="I1238" s="5">
        <f ca="1">_xlfn.NORM.INV(RAND(), (((Sheet2!C1238/(Sheet2!D1238^2)) + ((Sheet2!H1237+Sheet2!E1237)/(Sheet2!F1237^2))) / ((1/(Sheet2!D1238^2)) + (1/(Sheet2!F1237^2)))), SQRT(1 / ((1/(Sheet2!D1238^2)) + (1/(Sheet2!F1237^2)))))</f>
        <v>21.788921457068088</v>
      </c>
      <c r="J1238" s="6">
        <f ca="1">IFERROR((COUNTIFS('Sheet 1'!B:B, INDEX('Sheet 1'!B:B, MATCH(A1238, 'Sheet 1'!A:A, 0)), 'Sheet 1'!G:G, "&lt;="&amp;I1238, 'Sheet 1'!H:H, "&gt;0") / COUNTIFS('Sheet 1'!B:B, INDEX('Sheet 1'!B:B, MATCH(A1238, 'Sheet 1'!A:A, 0)), 'Sheet 1'!G:G, "&lt;="&amp;I1238)) * 0.9426, "0.001")</f>
        <v>0.46127234042553189</v>
      </c>
      <c r="K1238" s="4">
        <f ca="1">IFERROR(AVERAGEIFS('Sheet 1'!H:H, 'Sheet 1'!B:B, INDEX('Sheet 1'!B:B, MATCH(A1238, 'Sheet 1'!A:A, 0)), 'Sheet 1'!G:G, "&lt;="&amp;I1238, 'Sheet 1'!H:H, "&gt;0"), "0.001")</f>
        <v>5.3782608695652163</v>
      </c>
      <c r="L1238" s="6">
        <f t="shared" ca="1" si="97"/>
        <v>2.4808429787234036</v>
      </c>
      <c r="M1238" s="4">
        <f t="shared" ca="1" si="98"/>
        <v>-7.0861134012253801</v>
      </c>
      <c r="N1238" s="4">
        <f t="shared" ca="1" si="99"/>
        <v>-1.3722828094119354E-2</v>
      </c>
      <c r="O1238" s="8"/>
      <c r="P1238" s="5"/>
      <c r="Q1238" s="14"/>
      <c r="R1238" s="14"/>
      <c r="S1238" s="15"/>
      <c r="T1238" s="7"/>
      <c r="U1238" s="5"/>
      <c r="V1238" s="8"/>
      <c r="W1238" s="12"/>
      <c r="X1238" s="12"/>
      <c r="Y1238" s="5"/>
    </row>
    <row r="1239" spans="1:25" x14ac:dyDescent="0.25">
      <c r="A1239" s="16">
        <f t="shared" ca="1" si="95"/>
        <v>47029</v>
      </c>
      <c r="B1239" s="3">
        <f ca="1">INDEX('Sheet 1'!G:G,(MATCH(A1239,'Sheet 1'!A:A,0)),1)</f>
        <v>0</v>
      </c>
      <c r="C1239" s="5">
        <f ca="1">INDEX('Sheet 1'!M:M,(MATCH((INDEX('Sheet 1'!B:B,(MATCH(A1239,'Sheet 1'!A:A,0)),1)),'Sheet 1'!J:J,0)),1)</f>
        <v>21.747368421052631</v>
      </c>
      <c r="D1239" s="4">
        <f ca="1">INDEX('Sheet 1'!L:L,(MATCH((INDEX('Sheet 1'!B:B,(MATCH(A1239,'Sheet 1'!A:A,0)),1)),'Sheet 1'!J:J,0)),1)</f>
        <v>3.4945904140774529</v>
      </c>
      <c r="E1239" s="6">
        <f ca="1">INDEX('Sheet 1'!N:N,(MATCH((INDEX('Sheet 1'!B:B,(MATCH(A1239,'Sheet 1'!A:A,0)),1)),'Sheet 1'!J:J,0)),1)</f>
        <v>-0.1199999999999998</v>
      </c>
      <c r="F1239" s="6">
        <f ca="1">INDEX('Sheet 1'!O:O,(MATCH((INDEX('Sheet 1'!B:B,(MATCH(A1239,'Sheet 1'!A:A,0)),1)),'Sheet 1'!J:J,0)),1)</f>
        <v>3.2704243877019499</v>
      </c>
      <c r="G1239" s="5">
        <f ca="1">INDEX('Sheet 1'!H:H,(MATCH((INDEX('Sheet 1'!B:B,(MATCH(A1239,'Sheet 1'!A:A,0)),1)),'Sheet 1'!J:J,0)),1)</f>
        <v>2.2999999999999998</v>
      </c>
      <c r="H1239" s="5">
        <f t="shared" ca="1" si="96"/>
        <v>21.709134880127753</v>
      </c>
      <c r="I1239" s="5">
        <f ca="1">_xlfn.NORM.INV(RAND(), (((Sheet2!C1239/(Sheet2!D1239^2)) + ((Sheet2!H1238+Sheet2!E1238)/(Sheet2!F1238^2))) / ((1/(Sheet2!D1239^2)) + (1/(Sheet2!F1238^2)))), SQRT(1 / ((1/(Sheet2!D1239^2)) + (1/(Sheet2!F1238^2)))))</f>
        <v>21.490090859557782</v>
      </c>
      <c r="J1239" s="6">
        <f ca="1">IFERROR((COUNTIFS('Sheet 1'!B:B, INDEX('Sheet 1'!B:B, MATCH(A1239, 'Sheet 1'!A:A, 0)), 'Sheet 1'!G:G, "&lt;="&amp;I1239, 'Sheet 1'!H:H, "&gt;0") / COUNTIFS('Sheet 1'!B:B, INDEX('Sheet 1'!B:B, MATCH(A1239, 'Sheet 1'!A:A, 0)), 'Sheet 1'!G:G, "&lt;="&amp;I1239)) * 0.9426, "0.001")</f>
        <v>0.52366666666666672</v>
      </c>
      <c r="K1239" s="4">
        <f ca="1">IFERROR(AVERAGEIFS('Sheet 1'!H:H, 'Sheet 1'!B:B, INDEX('Sheet 1'!B:B, MATCH(A1239, 'Sheet 1'!A:A, 0)), 'Sheet 1'!G:G, "&lt;="&amp;I1239, 'Sheet 1'!H:H, "&gt;0"), "0.001")</f>
        <v>5.9320000000000004</v>
      </c>
      <c r="L1239" s="6">
        <f t="shared" ca="1" si="97"/>
        <v>3.1063906666666674</v>
      </c>
      <c r="M1239" s="4">
        <f t="shared" ca="1" si="98"/>
        <v>-6.2231523137723084</v>
      </c>
      <c r="N1239" s="4">
        <f t="shared" ca="1" si="99"/>
        <v>7.3621664060670319E-2</v>
      </c>
      <c r="O1239" s="8"/>
      <c r="P1239" s="5"/>
      <c r="Q1239" s="14"/>
      <c r="R1239" s="14"/>
      <c r="S1239" s="15"/>
      <c r="T1239" s="7"/>
      <c r="U1239" s="5"/>
      <c r="V1239" s="8"/>
      <c r="W1239" s="12"/>
      <c r="X1239" s="12"/>
      <c r="Y1239" s="5"/>
    </row>
    <row r="1240" spans="1:25" x14ac:dyDescent="0.25">
      <c r="A1240" s="16">
        <f t="shared" ca="1" si="95"/>
        <v>47030</v>
      </c>
      <c r="B1240" s="3">
        <f ca="1">INDEX('Sheet 1'!G:G,(MATCH(A1240,'Sheet 1'!A:A,0)),1)</f>
        <v>0</v>
      </c>
      <c r="C1240" s="5">
        <f ca="1">INDEX('Sheet 1'!M:M,(MATCH((INDEX('Sheet 1'!B:B,(MATCH(A1240,'Sheet 1'!A:A,0)),1)),'Sheet 1'!J:J,0)),1)</f>
        <v>21.714421052631579</v>
      </c>
      <c r="D1240" s="4">
        <f ca="1">INDEX('Sheet 1'!L:L,(MATCH((INDEX('Sheet 1'!B:B,(MATCH(A1240,'Sheet 1'!A:A,0)),1)),'Sheet 1'!J:J,0)),1)</f>
        <v>3.0512292604785252</v>
      </c>
      <c r="E1240" s="6">
        <f ca="1">INDEX('Sheet 1'!N:N,(MATCH((INDEX('Sheet 1'!B:B,(MATCH(A1240,'Sheet 1'!A:A,0)),1)),'Sheet 1'!J:J,0)),1)</f>
        <v>-0.2213333333333336</v>
      </c>
      <c r="F1240" s="6">
        <f ca="1">INDEX('Sheet 1'!O:O,(MATCH((INDEX('Sheet 1'!B:B,(MATCH(A1240,'Sheet 1'!A:A,0)),1)),'Sheet 1'!J:J,0)),1)</f>
        <v>2.9802182639700909</v>
      </c>
      <c r="G1240" s="5">
        <f ca="1">INDEX('Sheet 1'!H:H,(MATCH((INDEX('Sheet 1'!B:B,(MATCH(A1240,'Sheet 1'!A:A,0)),1)),'Sheet 1'!J:J,0)),1)</f>
        <v>0</v>
      </c>
      <c r="H1240" s="5">
        <f t="shared" ca="1" si="96"/>
        <v>21.656116885108318</v>
      </c>
      <c r="I1240" s="5">
        <f ca="1">_xlfn.NORM.INV(RAND(), (((Sheet2!C1240/(Sheet2!D1240^2)) + ((Sheet2!H1239+Sheet2!E1239)/(Sheet2!F1239^2))) / ((1/(Sheet2!D1240^2)) + (1/(Sheet2!F1239^2)))), SQRT(1 / ((1/(Sheet2!D1240^2)) + (1/(Sheet2!F1239^2)))))</f>
        <v>26.669131669588712</v>
      </c>
      <c r="J1240" s="6">
        <f ca="1">IFERROR((COUNTIFS('Sheet 1'!B:B, INDEX('Sheet 1'!B:B, MATCH(A1240, 'Sheet 1'!A:A, 0)), 'Sheet 1'!G:G, "&lt;="&amp;I1240, 'Sheet 1'!H:H, "&gt;0") / COUNTIFS('Sheet 1'!B:B, INDEX('Sheet 1'!B:B, MATCH(A1240, 'Sheet 1'!A:A, 0)), 'Sheet 1'!G:G, "&lt;="&amp;I1240)) * 0.9426, "0.001")</f>
        <v>0.4713</v>
      </c>
      <c r="K1240" s="4">
        <f ca="1">IFERROR(AVERAGEIFS('Sheet 1'!H:H, 'Sheet 1'!B:B, INDEX('Sheet 1'!B:B, MATCH(A1240, 'Sheet 1'!A:A, 0)), 'Sheet 1'!G:G, "&lt;="&amp;I1240, 'Sheet 1'!H:H, "&gt;0"), "0.001")</f>
        <v>4.3694444444444436</v>
      </c>
      <c r="L1240" s="6">
        <f t="shared" ca="1" si="97"/>
        <v>2.0593191666666661</v>
      </c>
      <c r="M1240" s="4">
        <f t="shared" ca="1" si="98"/>
        <v>-7.1166140590910887</v>
      </c>
      <c r="N1240" s="4">
        <f t="shared" ca="1" si="99"/>
        <v>-1.6238408175792349</v>
      </c>
      <c r="O1240" s="8"/>
      <c r="P1240" s="5"/>
      <c r="Q1240" s="14"/>
      <c r="R1240" s="14"/>
      <c r="S1240" s="15"/>
      <c r="T1240" s="7"/>
      <c r="U1240" s="5"/>
      <c r="V1240" s="8"/>
      <c r="W1240" s="12"/>
      <c r="X1240" s="12"/>
      <c r="Y1240" s="5"/>
    </row>
    <row r="1241" spans="1:25" x14ac:dyDescent="0.25">
      <c r="A1241" s="16">
        <f t="shared" ca="1" si="95"/>
        <v>47031</v>
      </c>
      <c r="B1241" s="3">
        <f ca="1">INDEX('Sheet 1'!G:G,(MATCH(A1241,'Sheet 1'!A:A,0)),1)</f>
        <v>0</v>
      </c>
      <c r="C1241" s="5">
        <f ca="1">INDEX('Sheet 1'!M:M,(MATCH((INDEX('Sheet 1'!B:B,(MATCH(A1241,'Sheet 1'!A:A,0)),1)),'Sheet 1'!J:J,0)),1)</f>
        <v>21.336385964912289</v>
      </c>
      <c r="D1241" s="4">
        <f ca="1">INDEX('Sheet 1'!L:L,(MATCH((INDEX('Sheet 1'!B:B,(MATCH(A1241,'Sheet 1'!A:A,0)),1)),'Sheet 1'!J:J,0)),1)</f>
        <v>3.0440679278802598</v>
      </c>
      <c r="E1241" s="6">
        <f ca="1">INDEX('Sheet 1'!N:N,(MATCH((INDEX('Sheet 1'!B:B,(MATCH(A1241,'Sheet 1'!A:A,0)),1)),'Sheet 1'!J:J,0)),1)</f>
        <v>0.2933333333333335</v>
      </c>
      <c r="F1241" s="6">
        <f ca="1">INDEX('Sheet 1'!O:O,(MATCH((INDEX('Sheet 1'!B:B,(MATCH(A1241,'Sheet 1'!A:A,0)),1)),'Sheet 1'!J:J,0)),1)</f>
        <v>2.494444277239372</v>
      </c>
      <c r="G1241" s="5">
        <f ca="1">INDEX('Sheet 1'!H:H,(MATCH((INDEX('Sheet 1'!B:B,(MATCH(A1241,'Sheet 1'!A:A,0)),1)),'Sheet 1'!J:J,0)),1)</f>
        <v>0</v>
      </c>
      <c r="H1241" s="5">
        <f t="shared" ca="1" si="96"/>
        <v>21.386627528720556</v>
      </c>
      <c r="I1241" s="5">
        <f ca="1">_xlfn.NORM.INV(RAND(), (((Sheet2!C1241/(Sheet2!D1241^2)) + ((Sheet2!H1240+Sheet2!E1240)/(Sheet2!F1240^2))) / ((1/(Sheet2!D1241^2)) + (1/(Sheet2!F1240^2)))), SQRT(1 / ((1/(Sheet2!D1241^2)) + (1/(Sheet2!F1240^2)))))</f>
        <v>17.268270730423414</v>
      </c>
      <c r="J1241" s="6">
        <f ca="1">IFERROR((COUNTIFS('Sheet 1'!B:B, INDEX('Sheet 1'!B:B, MATCH(A1241, 'Sheet 1'!A:A, 0)), 'Sheet 1'!G:G, "&lt;="&amp;I1241, 'Sheet 1'!H:H, "&gt;0") / COUNTIFS('Sheet 1'!B:B, INDEX('Sheet 1'!B:B, MATCH(A1241, 'Sheet 1'!A:A, 0)), 'Sheet 1'!G:G, "&lt;="&amp;I1241)) * 0.9426, "0.001")</f>
        <v>0.82477500000000004</v>
      </c>
      <c r="K1241" s="4">
        <f ca="1">IFERROR(AVERAGEIFS('Sheet 1'!H:H, 'Sheet 1'!B:B, INDEX('Sheet 1'!B:B, MATCH(A1241, 'Sheet 1'!A:A, 0)), 'Sheet 1'!G:G, "&lt;="&amp;I1241, 'Sheet 1'!H:H, "&gt;0"), "0.001")</f>
        <v>8.7428571428571438</v>
      </c>
      <c r="L1241" s="6">
        <f t="shared" ca="1" si="97"/>
        <v>7.2108900000000009</v>
      </c>
      <c r="M1241" s="4">
        <f t="shared" ca="1" si="98"/>
        <v>-7.0091688064825499</v>
      </c>
      <c r="N1241" s="4">
        <f t="shared" ca="1" si="99"/>
        <v>1.3364075082653335</v>
      </c>
      <c r="O1241" s="8"/>
      <c r="P1241" s="5"/>
      <c r="Q1241" s="14"/>
      <c r="R1241" s="14"/>
      <c r="S1241" s="15"/>
      <c r="T1241" s="7"/>
      <c r="U1241" s="5"/>
      <c r="V1241" s="8"/>
      <c r="W1241" s="12"/>
      <c r="X1241" s="12"/>
      <c r="Y1241" s="5"/>
    </row>
    <row r="1242" spans="1:25" x14ac:dyDescent="0.25">
      <c r="A1242" s="16">
        <f t="shared" ca="1" si="95"/>
        <v>47032</v>
      </c>
      <c r="B1242" s="3">
        <f ca="1">INDEX('Sheet 1'!G:G,(MATCH(A1242,'Sheet 1'!A:A,0)),1)</f>
        <v>0</v>
      </c>
      <c r="C1242" s="5">
        <f ca="1">INDEX('Sheet 1'!M:M,(MATCH((INDEX('Sheet 1'!B:B,(MATCH(A1242,'Sheet 1'!A:A,0)),1)),'Sheet 1'!J:J,0)),1)</f>
        <v>21.556315789473679</v>
      </c>
      <c r="D1242" s="4">
        <f ca="1">INDEX('Sheet 1'!L:L,(MATCH((INDEX('Sheet 1'!B:B,(MATCH(A1242,'Sheet 1'!A:A,0)),1)),'Sheet 1'!J:J,0)),1)</f>
        <v>3.3146994482806842</v>
      </c>
      <c r="E1242" s="6">
        <f ca="1">INDEX('Sheet 1'!N:N,(MATCH((INDEX('Sheet 1'!B:B,(MATCH(A1242,'Sheet 1'!A:A,0)),1)),'Sheet 1'!J:J,0)),1)</f>
        <v>0.22933333333333339</v>
      </c>
      <c r="F1242" s="6">
        <f ca="1">INDEX('Sheet 1'!O:O,(MATCH((INDEX('Sheet 1'!B:B,(MATCH(A1242,'Sheet 1'!A:A,0)),1)),'Sheet 1'!J:J,0)),1)</f>
        <v>2.980557418088523</v>
      </c>
      <c r="G1242" s="5">
        <f ca="1">INDEX('Sheet 1'!H:H,(MATCH((INDEX('Sheet 1'!B:B,(MATCH(A1242,'Sheet 1'!A:A,0)),1)),'Sheet 1'!J:J,0)),1)</f>
        <v>0</v>
      </c>
      <c r="H1242" s="5">
        <f t="shared" ca="1" si="96"/>
        <v>21.63525581449214</v>
      </c>
      <c r="I1242" s="5">
        <f ca="1">_xlfn.NORM.INV(RAND(), (((Sheet2!C1242/(Sheet2!D1242^2)) + ((Sheet2!H1241+Sheet2!E1241)/(Sheet2!F1241^2))) / ((1/(Sheet2!D1242^2)) + (1/(Sheet2!F1241^2)))), SQRT(1 / ((1/(Sheet2!D1242^2)) + (1/(Sheet2!F1241^2)))))</f>
        <v>22.944116470388447</v>
      </c>
      <c r="J1242" s="6">
        <f ca="1">IFERROR((COUNTIFS('Sheet 1'!B:B, INDEX('Sheet 1'!B:B, MATCH(A1242, 'Sheet 1'!A:A, 0)), 'Sheet 1'!G:G, "&lt;="&amp;I1242, 'Sheet 1'!H:H, "&gt;0") / COUNTIFS('Sheet 1'!B:B, INDEX('Sheet 1'!B:B, MATCH(A1242, 'Sheet 1'!A:A, 0)), 'Sheet 1'!G:G, "&lt;="&amp;I1242)) * 0.9426, "0.001")</f>
        <v>0.45384444444444444</v>
      </c>
      <c r="K1242" s="4">
        <f ca="1">IFERROR(AVERAGEIFS('Sheet 1'!H:H, 'Sheet 1'!B:B, INDEX('Sheet 1'!B:B, MATCH(A1242, 'Sheet 1'!A:A, 0)), 'Sheet 1'!G:G, "&lt;="&amp;I1242, 'Sheet 1'!H:H, "&gt;0"), "0.001")</f>
        <v>4.9038461538461542</v>
      </c>
      <c r="L1242" s="6">
        <f t="shared" ca="1" si="97"/>
        <v>2.2255833333333332</v>
      </c>
      <c r="M1242" s="4">
        <f t="shared" ca="1" si="98"/>
        <v>-6.5032489750027915</v>
      </c>
      <c r="N1242" s="4">
        <f t="shared" ca="1" si="99"/>
        <v>-0.41868069867831087</v>
      </c>
      <c r="O1242" s="8"/>
      <c r="P1242" s="5"/>
      <c r="Q1242" s="14"/>
      <c r="R1242" s="14"/>
      <c r="S1242" s="15"/>
      <c r="T1242" s="7"/>
      <c r="U1242" s="5"/>
      <c r="V1242" s="8"/>
      <c r="W1242" s="12"/>
      <c r="X1242" s="12"/>
      <c r="Y1242" s="5"/>
    </row>
    <row r="1243" spans="1:25" x14ac:dyDescent="0.25">
      <c r="A1243" s="16">
        <f t="shared" ca="1" si="95"/>
        <v>47033</v>
      </c>
      <c r="B1243" s="3">
        <f ca="1">INDEX('Sheet 1'!G:G,(MATCH(A1243,'Sheet 1'!A:A,0)),1)</f>
        <v>0</v>
      </c>
      <c r="C1243" s="5">
        <f ca="1">INDEX('Sheet 1'!M:M,(MATCH((INDEX('Sheet 1'!B:B,(MATCH(A1243,'Sheet 1'!A:A,0)),1)),'Sheet 1'!J:J,0)),1)</f>
        <v>22.019438596491231</v>
      </c>
      <c r="D1243" s="4">
        <f ca="1">INDEX('Sheet 1'!L:L,(MATCH((INDEX('Sheet 1'!B:B,(MATCH(A1243,'Sheet 1'!A:A,0)),1)),'Sheet 1'!J:J,0)),1)</f>
        <v>3.5569229540293268</v>
      </c>
      <c r="E1243" s="6">
        <f ca="1">INDEX('Sheet 1'!N:N,(MATCH((INDEX('Sheet 1'!B:B,(MATCH(A1243,'Sheet 1'!A:A,0)),1)),'Sheet 1'!J:J,0)),1)</f>
        <v>-1.2000000000000271E-2</v>
      </c>
      <c r="F1243" s="6">
        <f ca="1">INDEX('Sheet 1'!O:O,(MATCH((INDEX('Sheet 1'!B:B,(MATCH(A1243,'Sheet 1'!A:A,0)),1)),'Sheet 1'!J:J,0)),1)</f>
        <v>3.3230952682946309</v>
      </c>
      <c r="G1243" s="5">
        <f ca="1">INDEX('Sheet 1'!H:H,(MATCH((INDEX('Sheet 1'!B:B,(MATCH(A1243,'Sheet 1'!A:A,0)),1)),'Sheet 1'!J:J,0)),1)</f>
        <v>0</v>
      </c>
      <c r="H1243" s="5">
        <f t="shared" ca="1" si="96"/>
        <v>21.92846713655431</v>
      </c>
      <c r="I1243" s="5">
        <f ca="1">_xlfn.NORM.INV(RAND(), (((Sheet2!C1243/(Sheet2!D1243^2)) + ((Sheet2!H1242+Sheet2!E1242)/(Sheet2!F1242^2))) / ((1/(Sheet2!D1243^2)) + (1/(Sheet2!F1242^2)))), SQRT(1 / ((1/(Sheet2!D1243^2)) + (1/(Sheet2!F1242^2)))))</f>
        <v>22.965968816878174</v>
      </c>
      <c r="J1243" s="6">
        <f ca="1">IFERROR((COUNTIFS('Sheet 1'!B:B, INDEX('Sheet 1'!B:B, MATCH(A1243, 'Sheet 1'!A:A, 0)), 'Sheet 1'!G:G, "&lt;="&amp;I1243, 'Sheet 1'!H:H, "&gt;0") / COUNTIFS('Sheet 1'!B:B, INDEX('Sheet 1'!B:B, MATCH(A1243, 'Sheet 1'!A:A, 0)), 'Sheet 1'!G:G, "&lt;="&amp;I1243)) * 0.9426, "0.001")</f>
        <v>0.42845454545454542</v>
      </c>
      <c r="K1243" s="4">
        <f ca="1">IFERROR(AVERAGEIFS('Sheet 1'!H:H, 'Sheet 1'!B:B, INDEX('Sheet 1'!B:B, MATCH(A1243, 'Sheet 1'!A:A, 0)), 'Sheet 1'!G:G, "&lt;="&amp;I1243, 'Sheet 1'!H:H, "&gt;0"), "0.001")</f>
        <v>4.3839999999999995</v>
      </c>
      <c r="L1243" s="6">
        <f t="shared" ca="1" si="97"/>
        <v>1.8783447272727269</v>
      </c>
      <c r="M1243" s="4">
        <f t="shared" ca="1" si="98"/>
        <v>-6.1905863244935722</v>
      </c>
      <c r="N1243" s="4">
        <f t="shared" ca="1" si="99"/>
        <v>-0.26610928395699496</v>
      </c>
      <c r="O1243" s="8"/>
      <c r="P1243" s="5"/>
      <c r="Q1243" s="14"/>
      <c r="R1243" s="14"/>
      <c r="S1243" s="15"/>
      <c r="T1243" s="7"/>
      <c r="U1243" s="5"/>
      <c r="V1243" s="8"/>
      <c r="W1243" s="12"/>
      <c r="X1243" s="12"/>
      <c r="Y1243" s="5"/>
    </row>
    <row r="1244" spans="1:25" x14ac:dyDescent="0.25">
      <c r="A1244" s="16">
        <f t="shared" ca="1" si="95"/>
        <v>47034</v>
      </c>
      <c r="B1244" s="3">
        <f ca="1">INDEX('Sheet 1'!G:G,(MATCH(A1244,'Sheet 1'!A:A,0)),1)</f>
        <v>0</v>
      </c>
      <c r="C1244" s="5">
        <f ca="1">INDEX('Sheet 1'!M:M,(MATCH((INDEX('Sheet 1'!B:B,(MATCH(A1244,'Sheet 1'!A:A,0)),1)),'Sheet 1'!J:J,0)),1)</f>
        <v>22.321508771929821</v>
      </c>
      <c r="D1244" s="4">
        <f ca="1">INDEX('Sheet 1'!L:L,(MATCH((INDEX('Sheet 1'!B:B,(MATCH(A1244,'Sheet 1'!A:A,0)),1)),'Sheet 1'!J:J,0)),1)</f>
        <v>3.2742720805788021</v>
      </c>
      <c r="E1244" s="6">
        <f ca="1">INDEX('Sheet 1'!N:N,(MATCH((INDEX('Sheet 1'!B:B,(MATCH(A1244,'Sheet 1'!A:A,0)),1)),'Sheet 1'!J:J,0)),1)</f>
        <v>0.30800000000000011</v>
      </c>
      <c r="F1244" s="6">
        <f ca="1">INDEX('Sheet 1'!O:O,(MATCH((INDEX('Sheet 1'!B:B,(MATCH(A1244,'Sheet 1'!A:A,0)),1)),'Sheet 1'!J:J,0)),1)</f>
        <v>2.7968012616732878</v>
      </c>
      <c r="G1244" s="5">
        <f ca="1">INDEX('Sheet 1'!H:H,(MATCH((INDEX('Sheet 1'!B:B,(MATCH(A1244,'Sheet 1'!A:A,0)),1)),'Sheet 1'!J:J,0)),1)</f>
        <v>0</v>
      </c>
      <c r="H1244" s="5">
        <f t="shared" ca="1" si="96"/>
        <v>22.121985262075579</v>
      </c>
      <c r="I1244" s="5">
        <f ca="1">_xlfn.NORM.INV(RAND(), (((Sheet2!C1244/(Sheet2!D1244^2)) + ((Sheet2!H1243+Sheet2!E1243)/(Sheet2!F1243^2))) / ((1/(Sheet2!D1244^2)) + (1/(Sheet2!F1243^2)))), SQRT(1 / ((1/(Sheet2!D1244^2)) + (1/(Sheet2!F1243^2)))))</f>
        <v>22.933479396349732</v>
      </c>
      <c r="J1244" s="6">
        <f ca="1">IFERROR((COUNTIFS('Sheet 1'!B:B, INDEX('Sheet 1'!B:B, MATCH(A1244, 'Sheet 1'!A:A, 0)), 'Sheet 1'!G:G, "&lt;="&amp;I1244, 'Sheet 1'!H:H, "&gt;0") / COUNTIFS('Sheet 1'!B:B, INDEX('Sheet 1'!B:B, MATCH(A1244, 'Sheet 1'!A:A, 0)), 'Sheet 1'!G:G, "&lt;="&amp;I1244)) * 0.9426, "0.001")</f>
        <v>0.43202499999999999</v>
      </c>
      <c r="K1244" s="4">
        <f ca="1">IFERROR(AVERAGEIFS('Sheet 1'!H:H, 'Sheet 1'!B:B, INDEX('Sheet 1'!B:B, MATCH(A1244, 'Sheet 1'!A:A, 0)), 'Sheet 1'!G:G, "&lt;="&amp;I1244, 'Sheet 1'!H:H, "&gt;0"), "0.001")</f>
        <v>6.4545454545454541</v>
      </c>
      <c r="L1244" s="6">
        <f t="shared" ca="1" si="97"/>
        <v>2.7885249999999999</v>
      </c>
      <c r="M1244" s="4">
        <f t="shared" ca="1" si="98"/>
        <v>-6.817243107049304</v>
      </c>
      <c r="N1244" s="4">
        <f t="shared" ca="1" si="99"/>
        <v>-0.18690280140425319</v>
      </c>
      <c r="O1244" s="8"/>
      <c r="P1244" s="5"/>
      <c r="Q1244" s="14"/>
      <c r="R1244" s="14"/>
      <c r="S1244" s="15"/>
      <c r="T1244" s="7"/>
      <c r="U1244" s="5"/>
      <c r="V1244" s="8"/>
      <c r="W1244" s="12"/>
      <c r="X1244" s="12"/>
      <c r="Y1244" s="5"/>
    </row>
    <row r="1245" spans="1:25" x14ac:dyDescent="0.25">
      <c r="A1245" s="16">
        <f t="shared" ca="1" si="95"/>
        <v>47035</v>
      </c>
      <c r="B1245" s="3">
        <f ca="1">INDEX('Sheet 1'!G:G,(MATCH(A1245,'Sheet 1'!A:A,0)),1)</f>
        <v>0</v>
      </c>
      <c r="C1245" s="5">
        <f ca="1">INDEX('Sheet 1'!M:M,(MATCH((INDEX('Sheet 1'!B:B,(MATCH(A1245,'Sheet 1'!A:A,0)),1)),'Sheet 1'!J:J,0)),1)</f>
        <v>22.528982456140358</v>
      </c>
      <c r="D1245" s="4">
        <f ca="1">INDEX('Sheet 1'!L:L,(MATCH((INDEX('Sheet 1'!B:B,(MATCH(A1245,'Sheet 1'!A:A,0)),1)),'Sheet 1'!J:J,0)),1)</f>
        <v>3.96485824474223</v>
      </c>
      <c r="E1245" s="6">
        <f ca="1">INDEX('Sheet 1'!N:N,(MATCH((INDEX('Sheet 1'!B:B,(MATCH(A1245,'Sheet 1'!A:A,0)),1)),'Sheet 1'!J:J,0)),1)</f>
        <v>0.63200000000000012</v>
      </c>
      <c r="F1245" s="6">
        <f ca="1">INDEX('Sheet 1'!O:O,(MATCH((INDEX('Sheet 1'!B:B,(MATCH(A1245,'Sheet 1'!A:A,0)),1)),'Sheet 1'!J:J,0)),1)</f>
        <v>2.7015090877787831</v>
      </c>
      <c r="G1245" s="5">
        <f ca="1">INDEX('Sheet 1'!H:H,(MATCH((INDEX('Sheet 1'!B:B,(MATCH(A1245,'Sheet 1'!A:A,0)),1)),'Sheet 1'!J:J,0)),1)</f>
        <v>0</v>
      </c>
      <c r="H1245" s="5">
        <f t="shared" ca="1" si="96"/>
        <v>22.462877929005614</v>
      </c>
      <c r="I1245" s="5">
        <f ca="1">_xlfn.NORM.INV(RAND(), (((Sheet2!C1245/(Sheet2!D1245^2)) + ((Sheet2!H1244+Sheet2!E1244)/(Sheet2!F1244^2))) / ((1/(Sheet2!D1245^2)) + (1/(Sheet2!F1244^2)))), SQRT(1 / ((1/(Sheet2!D1245^2)) + (1/(Sheet2!F1244^2)))))</f>
        <v>19.202853844618453</v>
      </c>
      <c r="J1245" s="6">
        <f ca="1">IFERROR((COUNTIFS('Sheet 1'!B:B, INDEX('Sheet 1'!B:B, MATCH(A1245, 'Sheet 1'!A:A, 0)), 'Sheet 1'!G:G, "&lt;="&amp;I1245, 'Sheet 1'!H:H, "&gt;0") / COUNTIFS('Sheet 1'!B:B, INDEX('Sheet 1'!B:B, MATCH(A1245, 'Sheet 1'!A:A, 0)), 'Sheet 1'!G:G, "&lt;="&amp;I1245)) * 0.9426, "0.001")</f>
        <v>0.7331333333333333</v>
      </c>
      <c r="K1245" s="4">
        <f ca="1">IFERROR(AVERAGEIFS('Sheet 1'!H:H, 'Sheet 1'!B:B, INDEX('Sheet 1'!B:B, MATCH(A1245, 'Sheet 1'!A:A, 0)), 'Sheet 1'!G:G, "&lt;="&amp;I1245, 'Sheet 1'!H:H, "&gt;0"), "0.001")</f>
        <v>7.25</v>
      </c>
      <c r="L1245" s="6">
        <f t="shared" ca="1" si="97"/>
        <v>5.3152166666666663</v>
      </c>
      <c r="M1245" s="4">
        <f t="shared" ca="1" si="98"/>
        <v>-5.6821659351922307</v>
      </c>
      <c r="N1245" s="4">
        <f t="shared" ca="1" si="99"/>
        <v>0.83890227751084445</v>
      </c>
      <c r="O1245" s="8"/>
      <c r="P1245" s="5"/>
      <c r="Q1245" s="14"/>
      <c r="R1245" s="14"/>
      <c r="S1245" s="15"/>
      <c r="T1245" s="7"/>
      <c r="U1245" s="5"/>
      <c r="V1245" s="8"/>
      <c r="W1245" s="12"/>
      <c r="X1245" s="12"/>
      <c r="Y1245" s="5"/>
    </row>
    <row r="1246" spans="1:25" x14ac:dyDescent="0.25">
      <c r="A1246" s="16">
        <f t="shared" ca="1" si="95"/>
        <v>47036</v>
      </c>
      <c r="B1246" s="3">
        <f ca="1">INDEX('Sheet 1'!G:G,(MATCH(A1246,'Sheet 1'!A:A,0)),1)</f>
        <v>0</v>
      </c>
      <c r="C1246" s="5">
        <f ca="1">INDEX('Sheet 1'!M:M,(MATCH((INDEX('Sheet 1'!B:B,(MATCH(A1246,'Sheet 1'!A:A,0)),1)),'Sheet 1'!J:J,0)),1)</f>
        <v>22.869298245614029</v>
      </c>
      <c r="D1246" s="4">
        <f ca="1">INDEX('Sheet 1'!L:L,(MATCH((INDEX('Sheet 1'!B:B,(MATCH(A1246,'Sheet 1'!A:A,0)),1)),'Sheet 1'!J:J,0)),1)</f>
        <v>3.9276350539627751</v>
      </c>
      <c r="E1246" s="6">
        <f ca="1">INDEX('Sheet 1'!N:N,(MATCH((INDEX('Sheet 1'!B:B,(MATCH(A1246,'Sheet 1'!A:A,0)),1)),'Sheet 1'!J:J,0)),1)</f>
        <v>-0.51466666666666694</v>
      </c>
      <c r="F1246" s="6">
        <f ca="1">INDEX('Sheet 1'!O:O,(MATCH((INDEX('Sheet 1'!B:B,(MATCH(A1246,'Sheet 1'!A:A,0)),1)),'Sheet 1'!J:J,0)),1)</f>
        <v>3.4481367210200409</v>
      </c>
      <c r="G1246" s="5">
        <f ca="1">INDEX('Sheet 1'!H:H,(MATCH((INDEX('Sheet 1'!B:B,(MATCH(A1246,'Sheet 1'!A:A,0)),1)),'Sheet 1'!J:J,0)),1)</f>
        <v>0</v>
      </c>
      <c r="H1246" s="5">
        <f t="shared" ca="1" si="96"/>
        <v>23.022431144454149</v>
      </c>
      <c r="I1246" s="5">
        <f ca="1">_xlfn.NORM.INV(RAND(), (((Sheet2!C1246/(Sheet2!D1246^2)) + ((Sheet2!H1245+Sheet2!E1245)/(Sheet2!F1245^2))) / ((1/(Sheet2!D1246^2)) + (1/(Sheet2!F1245^2)))), SQRT(1 / ((1/(Sheet2!D1246^2)) + (1/(Sheet2!F1245^2)))))</f>
        <v>23.224221790724112</v>
      </c>
      <c r="J1246" s="6">
        <f ca="1">IFERROR((COUNTIFS('Sheet 1'!B:B, INDEX('Sheet 1'!B:B, MATCH(A1246, 'Sheet 1'!A:A, 0)), 'Sheet 1'!G:G, "&lt;="&amp;I1246, 'Sheet 1'!H:H, "&gt;0") / COUNTIFS('Sheet 1'!B:B, INDEX('Sheet 1'!B:B, MATCH(A1246, 'Sheet 1'!A:A, 0)), 'Sheet 1'!G:G, "&lt;="&amp;I1246)) * 0.9426, "0.001")</f>
        <v>0.37030714285714283</v>
      </c>
      <c r="K1246" s="4">
        <f ca="1">IFERROR(AVERAGEIFS('Sheet 1'!H:H, 'Sheet 1'!B:B, INDEX('Sheet 1'!B:B, MATCH(A1246, 'Sheet 1'!A:A, 0)), 'Sheet 1'!G:G, "&lt;="&amp;I1246, 'Sheet 1'!H:H, "&gt;0"), "0.001")</f>
        <v>2.0545454545454547</v>
      </c>
      <c r="L1246" s="6">
        <f t="shared" ca="1" si="97"/>
        <v>0.76081285714285718</v>
      </c>
      <c r="M1246" s="4">
        <f t="shared" ca="1" si="98"/>
        <v>-5.8226637483897905</v>
      </c>
      <c r="N1246" s="4">
        <f t="shared" ca="1" si="99"/>
        <v>-9.0365713777807263E-2</v>
      </c>
      <c r="O1246" s="8"/>
      <c r="P1246" s="5"/>
      <c r="Q1246" s="14"/>
      <c r="R1246" s="14"/>
      <c r="S1246" s="15"/>
      <c r="T1246" s="7"/>
      <c r="U1246" s="5"/>
      <c r="V1246" s="8"/>
      <c r="W1246" s="12"/>
      <c r="X1246" s="12"/>
      <c r="Y1246" s="5"/>
    </row>
    <row r="1247" spans="1:25" x14ac:dyDescent="0.25">
      <c r="A1247" s="16">
        <f t="shared" ca="1" si="95"/>
        <v>47037</v>
      </c>
      <c r="B1247" s="3">
        <f ca="1">INDEX('Sheet 1'!G:G,(MATCH(A1247,'Sheet 1'!A:A,0)),1)</f>
        <v>0</v>
      </c>
      <c r="C1247" s="5">
        <f ca="1">INDEX('Sheet 1'!M:M,(MATCH((INDEX('Sheet 1'!B:B,(MATCH(A1247,'Sheet 1'!A:A,0)),1)),'Sheet 1'!J:J,0)),1)</f>
        <v>22.1760701754386</v>
      </c>
      <c r="D1247" s="4">
        <f ca="1">INDEX('Sheet 1'!L:L,(MATCH((INDEX('Sheet 1'!B:B,(MATCH(A1247,'Sheet 1'!A:A,0)),1)),'Sheet 1'!J:J,0)),1)</f>
        <v>3.3352536810739402</v>
      </c>
      <c r="E1247" s="6">
        <f ca="1">INDEX('Sheet 1'!N:N,(MATCH((INDEX('Sheet 1'!B:B,(MATCH(A1247,'Sheet 1'!A:A,0)),1)),'Sheet 1'!J:J,0)),1)</f>
        <v>0.21866666666666679</v>
      </c>
      <c r="F1247" s="6">
        <f ca="1">INDEX('Sheet 1'!O:O,(MATCH((INDEX('Sheet 1'!B:B,(MATCH(A1247,'Sheet 1'!A:A,0)),1)),'Sheet 1'!J:J,0)),1)</f>
        <v>3.2717750093354092</v>
      </c>
      <c r="G1247" s="5">
        <f ca="1">INDEX('Sheet 1'!H:H,(MATCH((INDEX('Sheet 1'!B:B,(MATCH(A1247,'Sheet 1'!A:A,0)),1)),'Sheet 1'!J:J,0)),1)</f>
        <v>0</v>
      </c>
      <c r="H1247" s="5">
        <f t="shared" ca="1" si="96"/>
        <v>22.336399098560918</v>
      </c>
      <c r="I1247" s="5">
        <f ca="1">_xlfn.NORM.INV(RAND(), (((Sheet2!C1247/(Sheet2!D1247^2)) + ((Sheet2!H1246+Sheet2!E1246)/(Sheet2!F1246^2))) / ((1/(Sheet2!D1247^2)) + (1/(Sheet2!F1246^2)))), SQRT(1 / ((1/(Sheet2!D1247^2)) + (1/(Sheet2!F1246^2)))))</f>
        <v>21.303901462226452</v>
      </c>
      <c r="J1247" s="6">
        <f ca="1">IFERROR((COUNTIFS('Sheet 1'!B:B, INDEX('Sheet 1'!B:B, MATCH(A1247, 'Sheet 1'!A:A, 0)), 'Sheet 1'!G:G, "&lt;="&amp;I1247, 'Sheet 1'!H:H, "&gt;0") / COUNTIFS('Sheet 1'!B:B, INDEX('Sheet 1'!B:B, MATCH(A1247, 'Sheet 1'!A:A, 0)), 'Sheet 1'!G:G, "&lt;="&amp;I1247)) * 0.9426, "0.001")</f>
        <v>0.45921538461538458</v>
      </c>
      <c r="K1247" s="4">
        <f ca="1">IFERROR(AVERAGEIFS('Sheet 1'!H:H, 'Sheet 1'!B:B, INDEX('Sheet 1'!B:B, MATCH(A1247, 'Sheet 1'!A:A, 0)), 'Sheet 1'!G:G, "&lt;="&amp;I1247, 'Sheet 1'!H:H, "&gt;0"), "0.001")</f>
        <v>3.3315789473684205</v>
      </c>
      <c r="L1247" s="6">
        <f t="shared" ca="1" si="97"/>
        <v>1.5299123076923073</v>
      </c>
      <c r="M1247" s="4">
        <f t="shared" ca="1" si="98"/>
        <v>-6.6489905404430836</v>
      </c>
      <c r="N1247" s="4">
        <f t="shared" ca="1" si="99"/>
        <v>0.26149996270487952</v>
      </c>
      <c r="O1247" s="8"/>
      <c r="P1247" s="5"/>
      <c r="Q1247" s="14"/>
      <c r="R1247" s="14"/>
      <c r="S1247" s="15"/>
      <c r="T1247" s="7"/>
      <c r="U1247" s="5"/>
      <c r="V1247" s="8"/>
      <c r="W1247" s="12"/>
      <c r="X1247" s="12"/>
      <c r="Y1247" s="5"/>
    </row>
    <row r="1248" spans="1:25" x14ac:dyDescent="0.25">
      <c r="A1248" s="16">
        <f t="shared" ca="1" si="95"/>
        <v>47038</v>
      </c>
      <c r="B1248" s="3">
        <f ca="1">INDEX('Sheet 1'!G:G,(MATCH(A1248,'Sheet 1'!A:A,0)),1)</f>
        <v>0</v>
      </c>
      <c r="C1248" s="5">
        <f ca="1">INDEX('Sheet 1'!M:M,(MATCH((INDEX('Sheet 1'!B:B,(MATCH(A1248,'Sheet 1'!A:A,0)),1)),'Sheet 1'!J:J,0)),1)</f>
        <v>22.528912280701761</v>
      </c>
      <c r="D1248" s="4">
        <f ca="1">INDEX('Sheet 1'!L:L,(MATCH((INDEX('Sheet 1'!B:B,(MATCH(A1248,'Sheet 1'!A:A,0)),1)),'Sheet 1'!J:J,0)),1)</f>
        <v>3.7513721213434921</v>
      </c>
      <c r="E1248" s="6">
        <f ca="1">INDEX('Sheet 1'!N:N,(MATCH((INDEX('Sheet 1'!B:B,(MATCH(A1248,'Sheet 1'!A:A,0)),1)),'Sheet 1'!J:J,0)),1)</f>
        <v>3.4666666666666499E-2</v>
      </c>
      <c r="F1248" s="6">
        <f ca="1">INDEX('Sheet 1'!O:O,(MATCH((INDEX('Sheet 1'!B:B,(MATCH(A1248,'Sheet 1'!A:A,0)),1)),'Sheet 1'!J:J,0)),1)</f>
        <v>3.139826700904321</v>
      </c>
      <c r="G1248" s="5">
        <f ca="1">INDEX('Sheet 1'!H:H,(MATCH((INDEX('Sheet 1'!B:B,(MATCH(A1248,'Sheet 1'!A:A,0)),1)),'Sheet 1'!J:J,0)),1)</f>
        <v>0</v>
      </c>
      <c r="H1248" s="5">
        <f t="shared" ca="1" si="96"/>
        <v>22.543766703969414</v>
      </c>
      <c r="I1248" s="5">
        <f ca="1">_xlfn.NORM.INV(RAND(), (((Sheet2!C1248/(Sheet2!D1248^2)) + ((Sheet2!H1247+Sheet2!E1247)/(Sheet2!F1247^2))) / ((1/(Sheet2!D1248^2)) + (1/(Sheet2!F1247^2)))), SQRT(1 / ((1/(Sheet2!D1248^2)) + (1/(Sheet2!F1247^2)))))</f>
        <v>20.4873847198043</v>
      </c>
      <c r="J1248" s="6">
        <f ca="1">IFERROR((COUNTIFS('Sheet 1'!B:B, INDEX('Sheet 1'!B:B, MATCH(A1248, 'Sheet 1'!A:A, 0)), 'Sheet 1'!G:G, "&lt;="&amp;I1248, 'Sheet 1'!H:H, "&gt;0") / COUNTIFS('Sheet 1'!B:B, INDEX('Sheet 1'!B:B, MATCH(A1248, 'Sheet 1'!A:A, 0)), 'Sheet 1'!G:G, "&lt;="&amp;I1248)) * 0.9426, "0.001")</f>
        <v>0.71507586206896545</v>
      </c>
      <c r="K1248" s="4">
        <f ca="1">IFERROR(AVERAGEIFS('Sheet 1'!H:H, 'Sheet 1'!B:B, INDEX('Sheet 1'!B:B, MATCH(A1248, 'Sheet 1'!A:A, 0)), 'Sheet 1'!G:G, "&lt;="&amp;I1248, 'Sheet 1'!H:H, "&gt;0"), "0.001")</f>
        <v>5.9545454545454541</v>
      </c>
      <c r="L1248" s="6">
        <f t="shared" ca="1" si="97"/>
        <v>4.2579517241379303</v>
      </c>
      <c r="M1248" s="4">
        <f t="shared" ca="1" si="98"/>
        <v>-6.005512530341405</v>
      </c>
      <c r="N1248" s="4">
        <f t="shared" ca="1" si="99"/>
        <v>0.54420822431402005</v>
      </c>
      <c r="O1248" s="8"/>
      <c r="P1248" s="5"/>
      <c r="Q1248" s="14"/>
      <c r="R1248" s="14"/>
      <c r="S1248" s="15"/>
      <c r="T1248" s="7"/>
      <c r="U1248" s="5"/>
      <c r="V1248" s="8"/>
      <c r="W1248" s="12"/>
      <c r="X1248" s="12"/>
      <c r="Y1248" s="5"/>
    </row>
    <row r="1249" spans="1:25" x14ac:dyDescent="0.25">
      <c r="A1249" s="16">
        <f t="shared" ca="1" si="95"/>
        <v>47039</v>
      </c>
      <c r="B1249" s="3">
        <f ca="1">INDEX('Sheet 1'!G:G,(MATCH(A1249,'Sheet 1'!A:A,0)),1)</f>
        <v>0</v>
      </c>
      <c r="C1249" s="5">
        <f ca="1">INDEX('Sheet 1'!M:M,(MATCH((INDEX('Sheet 1'!B:B,(MATCH(A1249,'Sheet 1'!A:A,0)),1)),'Sheet 1'!J:J,0)),1)</f>
        <v>22.781017543859651</v>
      </c>
      <c r="D1249" s="4">
        <f ca="1">INDEX('Sheet 1'!L:L,(MATCH((INDEX('Sheet 1'!B:B,(MATCH(A1249,'Sheet 1'!A:A,0)),1)),'Sheet 1'!J:J,0)),1)</f>
        <v>3.879222546795579</v>
      </c>
      <c r="E1249" s="6">
        <f ca="1">INDEX('Sheet 1'!N:N,(MATCH((INDEX('Sheet 1'!B:B,(MATCH(A1249,'Sheet 1'!A:A,0)),1)),'Sheet 1'!J:J,0)),1)</f>
        <v>-0.43333333333333313</v>
      </c>
      <c r="F1249" s="6">
        <f ca="1">INDEX('Sheet 1'!O:O,(MATCH((INDEX('Sheet 1'!B:B,(MATCH(A1249,'Sheet 1'!A:A,0)),1)),'Sheet 1'!J:J,0)),1)</f>
        <v>3.762414884853313</v>
      </c>
      <c r="G1249" s="5">
        <f ca="1">INDEX('Sheet 1'!H:H,(MATCH((INDEX('Sheet 1'!B:B,(MATCH(A1249,'Sheet 1'!A:A,0)),1)),'Sheet 1'!J:J,0)),1)</f>
        <v>0</v>
      </c>
      <c r="H1249" s="5">
        <f t="shared" ca="1" si="96"/>
        <v>22.658619186849258</v>
      </c>
      <c r="I1249" s="5">
        <f ca="1">_xlfn.NORM.INV(RAND(), (((Sheet2!C1249/(Sheet2!D1249^2)) + ((Sheet2!H1248+Sheet2!E1248)/(Sheet2!F1248^2))) / ((1/(Sheet2!D1249^2)) + (1/(Sheet2!F1248^2)))), SQRT(1 / ((1/(Sheet2!D1249^2)) + (1/(Sheet2!F1248^2)))))</f>
        <v>20.507744586856848</v>
      </c>
      <c r="J1249" s="6">
        <f ca="1">IFERROR((COUNTIFS('Sheet 1'!B:B, INDEX('Sheet 1'!B:B, MATCH(A1249, 'Sheet 1'!A:A, 0)), 'Sheet 1'!G:G, "&lt;="&amp;I1249, 'Sheet 1'!H:H, "&gt;0") / COUNTIFS('Sheet 1'!B:B, INDEX('Sheet 1'!B:B, MATCH(A1249, 'Sheet 1'!A:A, 0)), 'Sheet 1'!G:G, "&lt;="&amp;I1249)) * 0.9426, "0.001")</f>
        <v>0.68257241379310341</v>
      </c>
      <c r="K1249" s="4">
        <f ca="1">IFERROR(AVERAGEIFS('Sheet 1'!H:H, 'Sheet 1'!B:B, INDEX('Sheet 1'!B:B, MATCH(A1249, 'Sheet 1'!A:A, 0)), 'Sheet 1'!G:G, "&lt;="&amp;I1249, 'Sheet 1'!H:H, "&gt;0"), "0.001")</f>
        <v>6.6857142857142877</v>
      </c>
      <c r="L1249" s="6">
        <f t="shared" ca="1" si="97"/>
        <v>4.5634841379310354</v>
      </c>
      <c r="M1249" s="4">
        <f t="shared" ca="1" si="98"/>
        <v>-5.8725729882854614</v>
      </c>
      <c r="N1249" s="4">
        <f t="shared" ca="1" si="99"/>
        <v>0.58601251399733012</v>
      </c>
      <c r="O1249" s="8"/>
      <c r="P1249" s="5"/>
      <c r="Q1249" s="14"/>
      <c r="R1249" s="14"/>
      <c r="S1249" s="15"/>
      <c r="T1249" s="7"/>
      <c r="U1249" s="5"/>
      <c r="V1249" s="8"/>
      <c r="W1249" s="12"/>
      <c r="X1249" s="12"/>
      <c r="Y1249" s="5"/>
    </row>
    <row r="1250" spans="1:25" x14ac:dyDescent="0.25">
      <c r="A1250" s="16">
        <f t="shared" ca="1" si="95"/>
        <v>47040</v>
      </c>
      <c r="B1250" s="3">
        <f ca="1">INDEX('Sheet 1'!G:G,(MATCH(A1250,'Sheet 1'!A:A,0)),1)</f>
        <v>0</v>
      </c>
      <c r="C1250" s="5">
        <f ca="1">INDEX('Sheet 1'!M:M,(MATCH((INDEX('Sheet 1'!B:B,(MATCH(A1250,'Sheet 1'!A:A,0)),1)),'Sheet 1'!J:J,0)),1)</f>
        <v>22.423684210526311</v>
      </c>
      <c r="D1250" s="4">
        <f ca="1">INDEX('Sheet 1'!L:L,(MATCH((INDEX('Sheet 1'!B:B,(MATCH(A1250,'Sheet 1'!A:A,0)),1)),'Sheet 1'!J:J,0)),1)</f>
        <v>3.6942355875845809</v>
      </c>
      <c r="E1250" s="6">
        <f ca="1">INDEX('Sheet 1'!N:N,(MATCH((INDEX('Sheet 1'!B:B,(MATCH(A1250,'Sheet 1'!A:A,0)),1)),'Sheet 1'!J:J,0)),1)</f>
        <v>0.38533333333333353</v>
      </c>
      <c r="F1250" s="6">
        <f ca="1">INDEX('Sheet 1'!O:O,(MATCH((INDEX('Sheet 1'!B:B,(MATCH(A1250,'Sheet 1'!A:A,0)),1)),'Sheet 1'!J:J,0)),1)</f>
        <v>3.628442199180359</v>
      </c>
      <c r="G1250" s="5">
        <f ca="1">INDEX('Sheet 1'!H:H,(MATCH((INDEX('Sheet 1'!B:B,(MATCH(A1250,'Sheet 1'!A:A,0)),1)),'Sheet 1'!J:J,0)),1)</f>
        <v>0</v>
      </c>
      <c r="H1250" s="5">
        <f t="shared" ca="1" si="96"/>
        <v>22.326298920153171</v>
      </c>
      <c r="I1250" s="5">
        <f ca="1">_xlfn.NORM.INV(RAND(), (((Sheet2!C1250/(Sheet2!D1250^2)) + ((Sheet2!H1249+Sheet2!E1249)/(Sheet2!F1249^2))) / ((1/(Sheet2!D1250^2)) + (1/(Sheet2!F1249^2)))), SQRT(1 / ((1/(Sheet2!D1250^2)) + (1/(Sheet2!F1249^2)))))</f>
        <v>21.099349659642368</v>
      </c>
      <c r="J1250" s="6">
        <f ca="1">IFERROR((COUNTIFS('Sheet 1'!B:B, INDEX('Sheet 1'!B:B, MATCH(A1250, 'Sheet 1'!A:A, 0)), 'Sheet 1'!G:G, "&lt;="&amp;I1250, 'Sheet 1'!H:H, "&gt;0") / COUNTIFS('Sheet 1'!B:B, INDEX('Sheet 1'!B:B, MATCH(A1250, 'Sheet 1'!A:A, 0)), 'Sheet 1'!G:G, "&lt;="&amp;I1250)) * 0.9426, "0.001")</f>
        <v>0.63962142857142856</v>
      </c>
      <c r="K1250" s="4">
        <f ca="1">IFERROR(AVERAGEIFS('Sheet 1'!H:H, 'Sheet 1'!B:B, INDEX('Sheet 1'!B:B, MATCH(A1250, 'Sheet 1'!A:A, 0)), 'Sheet 1'!G:G, "&lt;="&amp;I1250, 'Sheet 1'!H:H, "&gt;0"), "0.001")</f>
        <v>4.1157894736842096</v>
      </c>
      <c r="L1250" s="6">
        <f t="shared" ca="1" si="97"/>
        <v>2.6325471428571423</v>
      </c>
      <c r="M1250" s="4">
        <f t="shared" ca="1" si="98"/>
        <v>-6.0699118068936402</v>
      </c>
      <c r="N1250" s="4">
        <f t="shared" ca="1" si="99"/>
        <v>0.35848676119484818</v>
      </c>
      <c r="O1250" s="8"/>
      <c r="P1250" s="5"/>
      <c r="Q1250" s="14"/>
      <c r="R1250" s="14"/>
      <c r="S1250" s="15"/>
      <c r="T1250" s="7"/>
      <c r="U1250" s="5"/>
      <c r="V1250" s="8"/>
      <c r="W1250" s="12"/>
      <c r="X1250" s="12"/>
      <c r="Y1250" s="5"/>
    </row>
    <row r="1251" spans="1:25" x14ac:dyDescent="0.25">
      <c r="A1251" s="16">
        <f t="shared" ca="1" si="95"/>
        <v>47041</v>
      </c>
      <c r="B1251" s="3">
        <f ca="1">INDEX('Sheet 1'!G:G,(MATCH(A1251,'Sheet 1'!A:A,0)),1)</f>
        <v>0</v>
      </c>
      <c r="C1251" s="5">
        <f ca="1">INDEX('Sheet 1'!M:M,(MATCH((INDEX('Sheet 1'!B:B,(MATCH(A1251,'Sheet 1'!A:A,0)),1)),'Sheet 1'!J:J,0)),1)</f>
        <v>22.957157894736849</v>
      </c>
      <c r="D1251" s="4">
        <f ca="1">INDEX('Sheet 1'!L:L,(MATCH((INDEX('Sheet 1'!B:B,(MATCH(A1251,'Sheet 1'!A:A,0)),1)),'Sheet 1'!J:J,0)),1)</f>
        <v>3.8853754219594969</v>
      </c>
      <c r="E1251" s="6">
        <f ca="1">INDEX('Sheet 1'!N:N,(MATCH((INDEX('Sheet 1'!B:B,(MATCH(A1251,'Sheet 1'!A:A,0)),1)),'Sheet 1'!J:J,0)),1)</f>
        <v>0.57066666666666666</v>
      </c>
      <c r="F1251" s="6">
        <f ca="1">INDEX('Sheet 1'!O:O,(MATCH((INDEX('Sheet 1'!B:B,(MATCH(A1251,'Sheet 1'!A:A,0)),1)),'Sheet 1'!J:J,0)),1)</f>
        <v>4.3304320155662808</v>
      </c>
      <c r="G1251" s="5">
        <f ca="1">INDEX('Sheet 1'!H:H,(MATCH((INDEX('Sheet 1'!B:B,(MATCH(A1251,'Sheet 1'!A:A,0)),1)),'Sheet 1'!J:J,0)),1)</f>
        <v>0</v>
      </c>
      <c r="H1251" s="5">
        <f t="shared" ca="1" si="96"/>
        <v>22.82600918813672</v>
      </c>
      <c r="I1251" s="5">
        <f ca="1">_xlfn.NORM.INV(RAND(), (((Sheet2!C1251/(Sheet2!D1251^2)) + ((Sheet2!H1250+Sheet2!E1250)/(Sheet2!F1250^2))) / ((1/(Sheet2!D1251^2)) + (1/(Sheet2!F1250^2)))), SQRT(1 / ((1/(Sheet2!D1251^2)) + (1/(Sheet2!F1250^2)))))</f>
        <v>21.399872939186253</v>
      </c>
      <c r="J1251" s="6">
        <f ca="1">IFERROR((COUNTIFS('Sheet 1'!B:B, INDEX('Sheet 1'!B:B, MATCH(A1251, 'Sheet 1'!A:A, 0)), 'Sheet 1'!G:G, "&lt;="&amp;I1251, 'Sheet 1'!H:H, "&gt;0") / COUNTIFS('Sheet 1'!B:B, INDEX('Sheet 1'!B:B, MATCH(A1251, 'Sheet 1'!A:A, 0)), 'Sheet 1'!G:G, "&lt;="&amp;I1251)) * 0.9426, "0.001")</f>
        <v>0.37132727272727273</v>
      </c>
      <c r="K1251" s="4">
        <f ca="1">IFERROR(AVERAGEIFS('Sheet 1'!H:H, 'Sheet 1'!B:B, INDEX('Sheet 1'!B:B, MATCH(A1251, 'Sheet 1'!A:A, 0)), 'Sheet 1'!G:G, "&lt;="&amp;I1251, 'Sheet 1'!H:H, "&gt;0"), "0.001")</f>
        <v>4.0999999999999996</v>
      </c>
      <c r="L1251" s="6">
        <f t="shared" ca="1" si="97"/>
        <v>1.522441818181818</v>
      </c>
      <c r="M1251" s="4">
        <f t="shared" ca="1" si="98"/>
        <v>-5.9086073806373518</v>
      </c>
      <c r="N1251" s="4">
        <f t="shared" ca="1" si="99"/>
        <v>0.40080681695495368</v>
      </c>
      <c r="O1251" s="8"/>
      <c r="P1251" s="5"/>
      <c r="Q1251" s="14"/>
      <c r="R1251" s="14"/>
      <c r="S1251" s="15"/>
      <c r="T1251" s="7"/>
      <c r="U1251" s="5"/>
      <c r="V1251" s="8"/>
      <c r="W1251" s="12"/>
      <c r="X1251" s="12"/>
      <c r="Y1251" s="5"/>
    </row>
    <row r="1252" spans="1:25" x14ac:dyDescent="0.25">
      <c r="A1252" s="16">
        <f t="shared" ca="1" si="95"/>
        <v>47042</v>
      </c>
      <c r="B1252" s="3">
        <f ca="1">INDEX('Sheet 1'!G:G,(MATCH(A1252,'Sheet 1'!A:A,0)),1)</f>
        <v>0</v>
      </c>
      <c r="C1252" s="5">
        <f ca="1">INDEX('Sheet 1'!M:M,(MATCH((INDEX('Sheet 1'!B:B,(MATCH(A1252,'Sheet 1'!A:A,0)),1)),'Sheet 1'!J:J,0)),1)</f>
        <v>23.302</v>
      </c>
      <c r="D1252" s="4">
        <f ca="1">INDEX('Sheet 1'!L:L,(MATCH((INDEX('Sheet 1'!B:B,(MATCH(A1252,'Sheet 1'!A:A,0)),1)),'Sheet 1'!J:J,0)),1)</f>
        <v>3.9474443779637212</v>
      </c>
      <c r="E1252" s="6">
        <f ca="1">INDEX('Sheet 1'!N:N,(MATCH((INDEX('Sheet 1'!B:B,(MATCH(A1252,'Sheet 1'!A:A,0)),1)),'Sheet 1'!J:J,0)),1)</f>
        <v>-0.12933333333333349</v>
      </c>
      <c r="F1252" s="6">
        <f ca="1">INDEX('Sheet 1'!O:O,(MATCH((INDEX('Sheet 1'!B:B,(MATCH(A1252,'Sheet 1'!A:A,0)),1)),'Sheet 1'!J:J,0)),1)</f>
        <v>3.9059128196818418</v>
      </c>
      <c r="G1252" s="5">
        <f ca="1">INDEX('Sheet 1'!H:H,(MATCH((INDEX('Sheet 1'!B:B,(MATCH(A1252,'Sheet 1'!A:A,0)),1)),'Sheet 1'!J:J,0)),1)</f>
        <v>0</v>
      </c>
      <c r="H1252" s="5">
        <f t="shared" ca="1" si="96"/>
        <v>23.34496697170508</v>
      </c>
      <c r="I1252" s="5">
        <f ca="1">_xlfn.NORM.INV(RAND(), (((Sheet2!C1252/(Sheet2!D1252^2)) + ((Sheet2!H1251+Sheet2!E1251)/(Sheet2!F1251^2))) / ((1/(Sheet2!D1252^2)) + (1/(Sheet2!F1251^2)))), SQRT(1 / ((1/(Sheet2!D1252^2)) + (1/(Sheet2!F1251^2)))))</f>
        <v>25.784382191113931</v>
      </c>
      <c r="J1252" s="6">
        <f ca="1">IFERROR((COUNTIFS('Sheet 1'!B:B, INDEX('Sheet 1'!B:B, MATCH(A1252, 'Sheet 1'!A:A, 0)), 'Sheet 1'!G:G, "&lt;="&amp;I1252, 'Sheet 1'!H:H, "&gt;0") / COUNTIFS('Sheet 1'!B:B, INDEX('Sheet 1'!B:B, MATCH(A1252, 'Sheet 1'!A:A, 0)), 'Sheet 1'!G:G, "&lt;="&amp;I1252)) * 0.9426, "0.001")</f>
        <v>0.28886129032258062</v>
      </c>
      <c r="K1252" s="4">
        <f ca="1">IFERROR(AVERAGEIFS('Sheet 1'!H:H, 'Sheet 1'!B:B, INDEX('Sheet 1'!B:B, MATCH(A1252, 'Sheet 1'!A:A, 0)), 'Sheet 1'!G:G, "&lt;="&amp;I1252, 'Sheet 1'!H:H, "&gt;0"), "0.001")</f>
        <v>5.0421052631578949</v>
      </c>
      <c r="L1252" s="6">
        <f t="shared" ca="1" si="97"/>
        <v>1.4564690322580645</v>
      </c>
      <c r="M1252" s="4">
        <f t="shared" ca="1" si="98"/>
        <v>-5.9030597441933494</v>
      </c>
      <c r="N1252" s="4">
        <f t="shared" ca="1" si="99"/>
        <v>-0.62885805433298125</v>
      </c>
      <c r="O1252" s="8"/>
      <c r="P1252" s="5"/>
      <c r="Q1252" s="14"/>
      <c r="R1252" s="14"/>
      <c r="S1252" s="15"/>
      <c r="T1252" s="7"/>
      <c r="U1252" s="5"/>
      <c r="V1252" s="8"/>
      <c r="W1252" s="12"/>
      <c r="X1252" s="12"/>
      <c r="Y1252" s="5"/>
    </row>
    <row r="1253" spans="1:25" x14ac:dyDescent="0.25">
      <c r="A1253" s="16">
        <f t="shared" ca="1" si="95"/>
        <v>47043</v>
      </c>
      <c r="B1253" s="3">
        <f ca="1">INDEX('Sheet 1'!G:G,(MATCH(A1253,'Sheet 1'!A:A,0)),1)</f>
        <v>0</v>
      </c>
      <c r="C1253" s="5">
        <f ca="1">INDEX('Sheet 1'!M:M,(MATCH((INDEX('Sheet 1'!B:B,(MATCH(A1253,'Sheet 1'!A:A,0)),1)),'Sheet 1'!J:J,0)),1)</f>
        <v>22.972631578947361</v>
      </c>
      <c r="D1253" s="4">
        <f ca="1">INDEX('Sheet 1'!L:L,(MATCH((INDEX('Sheet 1'!B:B,(MATCH(A1253,'Sheet 1'!A:A,0)),1)),'Sheet 1'!J:J,0)),1)</f>
        <v>4.0842046873201943</v>
      </c>
      <c r="E1253" s="6">
        <f ca="1">INDEX('Sheet 1'!N:N,(MATCH((INDEX('Sheet 1'!B:B,(MATCH(A1253,'Sheet 1'!A:A,0)),1)),'Sheet 1'!J:J,0)),1)</f>
        <v>0.1373333333333335</v>
      </c>
      <c r="F1253" s="6">
        <f ca="1">INDEX('Sheet 1'!O:O,(MATCH((INDEX('Sheet 1'!B:B,(MATCH(A1253,'Sheet 1'!A:A,0)),1)),'Sheet 1'!J:J,0)),1)</f>
        <v>3.9353482394529919</v>
      </c>
      <c r="G1253" s="5">
        <f ca="1">INDEX('Sheet 1'!H:H,(MATCH((INDEX('Sheet 1'!B:B,(MATCH(A1253,'Sheet 1'!A:A,0)),1)),'Sheet 1'!J:J,0)),1)</f>
        <v>0</v>
      </c>
      <c r="H1253" s="5">
        <f t="shared" ca="1" si="96"/>
        <v>23.099552269800284</v>
      </c>
      <c r="I1253" s="5">
        <f ca="1">_xlfn.NORM.INV(RAND(), (((Sheet2!C1253/(Sheet2!D1253^2)) + ((Sheet2!H1252+Sheet2!E1252)/(Sheet2!F1252^2))) / ((1/(Sheet2!D1253^2)) + (1/(Sheet2!F1252^2)))), SQRT(1 / ((1/(Sheet2!D1253^2)) + (1/(Sheet2!F1252^2)))))</f>
        <v>25.932084896677868</v>
      </c>
      <c r="J1253" s="6">
        <f ca="1">IFERROR((COUNTIFS('Sheet 1'!B:B, INDEX('Sheet 1'!B:B, MATCH(A1253, 'Sheet 1'!A:A, 0)), 'Sheet 1'!G:G, "&lt;="&amp;I1253, 'Sheet 1'!H:H, "&gt;0") / COUNTIFS('Sheet 1'!B:B, INDEX('Sheet 1'!B:B, MATCH(A1253, 'Sheet 1'!A:A, 0)), 'Sheet 1'!G:G, "&lt;="&amp;I1253)) * 0.9426, "0.001")</f>
        <v>0.27135454545454546</v>
      </c>
      <c r="K1253" s="4">
        <f ca="1">IFERROR(AVERAGEIFS('Sheet 1'!H:H, 'Sheet 1'!B:B, INDEX('Sheet 1'!B:B, MATCH(A1253, 'Sheet 1'!A:A, 0)), 'Sheet 1'!G:G, "&lt;="&amp;I1253, 'Sheet 1'!H:H, "&gt;0"), "0.001")</f>
        <v>8.2789473684210542</v>
      </c>
      <c r="L1253" s="6">
        <f t="shared" ca="1" si="97"/>
        <v>2.2465300000000004</v>
      </c>
      <c r="M1253" s="4">
        <f t="shared" ca="1" si="98"/>
        <v>-5.6247503094710467</v>
      </c>
      <c r="N1253" s="4">
        <f t="shared" ca="1" si="99"/>
        <v>-0.72460945136232124</v>
      </c>
      <c r="O1253" s="8"/>
      <c r="P1253" s="5"/>
      <c r="Q1253" s="14"/>
      <c r="R1253" s="14"/>
      <c r="S1253" s="15"/>
      <c r="T1253" s="7"/>
      <c r="U1253" s="5"/>
      <c r="V1253" s="8"/>
      <c r="W1253" s="12"/>
      <c r="X1253" s="12"/>
      <c r="Y1253" s="5"/>
    </row>
    <row r="1254" spans="1:25" x14ac:dyDescent="0.25">
      <c r="A1254" s="16">
        <f t="shared" ca="1" si="95"/>
        <v>47044</v>
      </c>
      <c r="B1254" s="3">
        <f ca="1">INDEX('Sheet 1'!G:G,(MATCH(A1254,'Sheet 1'!A:A,0)),1)</f>
        <v>0</v>
      </c>
      <c r="C1254" s="5">
        <f ca="1">INDEX('Sheet 1'!M:M,(MATCH((INDEX('Sheet 1'!B:B,(MATCH(A1254,'Sheet 1'!A:A,0)),1)),'Sheet 1'!J:J,0)),1)</f>
        <v>23.05305263157895</v>
      </c>
      <c r="D1254" s="4">
        <f ca="1">INDEX('Sheet 1'!L:L,(MATCH((INDEX('Sheet 1'!B:B,(MATCH(A1254,'Sheet 1'!A:A,0)),1)),'Sheet 1'!J:J,0)),1)</f>
        <v>3.8997468155285562</v>
      </c>
      <c r="E1254" s="6">
        <f ca="1">INDEX('Sheet 1'!N:N,(MATCH((INDEX('Sheet 1'!B:B,(MATCH(A1254,'Sheet 1'!A:A,0)),1)),'Sheet 1'!J:J,0)),1)</f>
        <v>0.79866666666666675</v>
      </c>
      <c r="F1254" s="6">
        <f ca="1">INDEX('Sheet 1'!O:O,(MATCH((INDEX('Sheet 1'!B:B,(MATCH(A1254,'Sheet 1'!A:A,0)),1)),'Sheet 1'!J:J,0)),1)</f>
        <v>3.4511844160916518</v>
      </c>
      <c r="G1254" s="5">
        <f ca="1">INDEX('Sheet 1'!H:H,(MATCH((INDEX('Sheet 1'!B:B,(MATCH(A1254,'Sheet 1'!A:A,0)),1)),'Sheet 1'!J:J,0)),1)</f>
        <v>4.5999999999999996</v>
      </c>
      <c r="H1254" s="5">
        <f t="shared" ca="1" si="96"/>
        <v>23.144133826861008</v>
      </c>
      <c r="I1254" s="5">
        <f ca="1">_xlfn.NORM.INV(RAND(), (((Sheet2!C1254/(Sheet2!D1254^2)) + ((Sheet2!H1253+Sheet2!E1253)/(Sheet2!F1253^2))) / ((1/(Sheet2!D1254^2)) + (1/(Sheet2!F1253^2)))), SQRT(1 / ((1/(Sheet2!D1254^2)) + (1/(Sheet2!F1253^2)))))</f>
        <v>27.186728213304921</v>
      </c>
      <c r="J1254" s="6">
        <f ca="1">IFERROR((COUNTIFS('Sheet 1'!B:B, INDEX('Sheet 1'!B:B, MATCH(A1254, 'Sheet 1'!A:A, 0)), 'Sheet 1'!G:G, "&lt;="&amp;I1254, 'Sheet 1'!H:H, "&gt;0") / COUNTIFS('Sheet 1'!B:B, INDEX('Sheet 1'!B:B, MATCH(A1254, 'Sheet 1'!A:A, 0)), 'Sheet 1'!G:G, "&lt;="&amp;I1254)) * 0.9426, "0.001")</f>
        <v>0.42416999999999999</v>
      </c>
      <c r="K1254" s="4">
        <f ca="1">IFERROR(AVERAGEIFS('Sheet 1'!H:H, 'Sheet 1'!B:B, INDEX('Sheet 1'!B:B, MATCH(A1254, 'Sheet 1'!A:A, 0)), 'Sheet 1'!G:G, "&lt;="&amp;I1254, 'Sheet 1'!H:H, "&gt;0"), "0.001")</f>
        <v>3.7814814814814808</v>
      </c>
      <c r="L1254" s="6">
        <f t="shared" ca="1" si="97"/>
        <v>1.6039909999999997</v>
      </c>
      <c r="M1254" s="4">
        <f t="shared" ca="1" si="98"/>
        <v>-5.9114229005285903</v>
      </c>
      <c r="N1254" s="4">
        <f t="shared" ca="1" si="99"/>
        <v>-1.059985629135185</v>
      </c>
      <c r="O1254" s="8"/>
      <c r="P1254" s="5"/>
      <c r="Q1254" s="14"/>
      <c r="R1254" s="14"/>
      <c r="S1254" s="15"/>
      <c r="T1254" s="7"/>
      <c r="U1254" s="5"/>
      <c r="V1254" s="8"/>
      <c r="W1254" s="12"/>
      <c r="X1254" s="12"/>
      <c r="Y1254" s="5"/>
    </row>
    <row r="1255" spans="1:25" x14ac:dyDescent="0.25">
      <c r="A1255" s="16">
        <f t="shared" ca="1" si="95"/>
        <v>47045</v>
      </c>
      <c r="B1255" s="3">
        <f ca="1">INDEX('Sheet 1'!G:G,(MATCH(A1255,'Sheet 1'!A:A,0)),1)</f>
        <v>0</v>
      </c>
      <c r="C1255" s="5">
        <f ca="1">INDEX('Sheet 1'!M:M,(MATCH((INDEX('Sheet 1'!B:B,(MATCH(A1255,'Sheet 1'!A:A,0)),1)),'Sheet 1'!J:J,0)),1)</f>
        <v>23.96161403508772</v>
      </c>
      <c r="D1255" s="4">
        <f ca="1">INDEX('Sheet 1'!L:L,(MATCH((INDEX('Sheet 1'!B:B,(MATCH(A1255,'Sheet 1'!A:A,0)),1)),'Sheet 1'!J:J,0)),1)</f>
        <v>4.4756812355799118</v>
      </c>
      <c r="E1255" s="6">
        <f ca="1">INDEX('Sheet 1'!N:N,(MATCH((INDEX('Sheet 1'!B:B,(MATCH(A1255,'Sheet 1'!A:A,0)),1)),'Sheet 1'!J:J,0)),1)</f>
        <v>0.1813333333333331</v>
      </c>
      <c r="F1255" s="6">
        <f ca="1">INDEX('Sheet 1'!O:O,(MATCH((INDEX('Sheet 1'!B:B,(MATCH(A1255,'Sheet 1'!A:A,0)),1)),'Sheet 1'!J:J,0)),1)</f>
        <v>3.8732866598729241</v>
      </c>
      <c r="G1255" s="5">
        <f ca="1">INDEX('Sheet 1'!H:H,(MATCH((INDEX('Sheet 1'!B:B,(MATCH(A1255,'Sheet 1'!A:A,0)),1)),'Sheet 1'!J:J,0)),1)</f>
        <v>0.8</v>
      </c>
      <c r="H1255" s="5">
        <f t="shared" ca="1" si="96"/>
        <v>23.949815682843887</v>
      </c>
      <c r="I1255" s="5">
        <f ca="1">_xlfn.NORM.INV(RAND(), (((Sheet2!C1255/(Sheet2!D1255^2)) + ((Sheet2!H1254+Sheet2!E1254)/(Sheet2!F1254^2))) / ((1/(Sheet2!D1255^2)) + (1/(Sheet2!F1254^2)))), SQRT(1 / ((1/(Sheet2!D1255^2)) + (1/(Sheet2!F1254^2)))))</f>
        <v>24.521904942940139</v>
      </c>
      <c r="J1255" s="6">
        <f ca="1">IFERROR((COUNTIFS('Sheet 1'!B:B, INDEX('Sheet 1'!B:B, MATCH(A1255, 'Sheet 1'!A:A, 0)), 'Sheet 1'!G:G, "&lt;="&amp;I1255, 'Sheet 1'!H:H, "&gt;0") / COUNTIFS('Sheet 1'!B:B, INDEX('Sheet 1'!B:B, MATCH(A1255, 'Sheet 1'!A:A, 0)), 'Sheet 1'!G:G, "&lt;="&amp;I1255)) * 0.9426, "0.001")</f>
        <v>0.35347499999999998</v>
      </c>
      <c r="K1255" s="4">
        <f ca="1">IFERROR(AVERAGEIFS('Sheet 1'!H:H, 'Sheet 1'!B:B, INDEX('Sheet 1'!B:B, MATCH(A1255, 'Sheet 1'!A:A, 0)), 'Sheet 1'!G:G, "&lt;="&amp;I1255, 'Sheet 1'!H:H, "&gt;0"), "0.001")</f>
        <v>7.5444444444444434</v>
      </c>
      <c r="L1255" s="6">
        <f t="shared" ca="1" si="97"/>
        <v>2.6667724999999995</v>
      </c>
      <c r="M1255" s="4">
        <f t="shared" ca="1" si="98"/>
        <v>-5.3537356156203169</v>
      </c>
      <c r="N1255" s="4">
        <f t="shared" ca="1" si="99"/>
        <v>-0.12518561496255051</v>
      </c>
      <c r="O1255" s="8"/>
      <c r="P1255" s="5"/>
      <c r="Q1255" s="14"/>
      <c r="R1255" s="14"/>
      <c r="S1255" s="15"/>
      <c r="T1255" s="7"/>
      <c r="U1255" s="5"/>
      <c r="V1255" s="8"/>
      <c r="W1255" s="12"/>
      <c r="X1255" s="12"/>
      <c r="Y1255" s="5"/>
    </row>
    <row r="1256" spans="1:25" x14ac:dyDescent="0.25">
      <c r="A1256" s="16">
        <f t="shared" ca="1" si="95"/>
        <v>47046</v>
      </c>
      <c r="B1256" s="3">
        <f ca="1">INDEX('Sheet 1'!G:G,(MATCH(A1256,'Sheet 1'!A:A,0)),1)</f>
        <v>0</v>
      </c>
      <c r="C1256" s="5">
        <f ca="1">INDEX('Sheet 1'!M:M,(MATCH((INDEX('Sheet 1'!B:B,(MATCH(A1256,'Sheet 1'!A:A,0)),1)),'Sheet 1'!J:J,0)),1)</f>
        <v>24.549473684210518</v>
      </c>
      <c r="D1256" s="4">
        <f ca="1">INDEX('Sheet 1'!L:L,(MATCH((INDEX('Sheet 1'!B:B,(MATCH(A1256,'Sheet 1'!A:A,0)),1)),'Sheet 1'!J:J,0)),1)</f>
        <v>4.8000701946818953</v>
      </c>
      <c r="E1256" s="6">
        <f ca="1">INDEX('Sheet 1'!N:N,(MATCH((INDEX('Sheet 1'!B:B,(MATCH(A1256,'Sheet 1'!A:A,0)),1)),'Sheet 1'!J:J,0)),1)</f>
        <v>-0.18666666666666659</v>
      </c>
      <c r="F1256" s="6">
        <f ca="1">INDEX('Sheet 1'!O:O,(MATCH((INDEX('Sheet 1'!B:B,(MATCH(A1256,'Sheet 1'!A:A,0)),1)),'Sheet 1'!J:J,0)),1)</f>
        <v>3.7023124013401572</v>
      </c>
      <c r="G1256" s="5">
        <f ca="1">INDEX('Sheet 1'!H:H,(MATCH((INDEX('Sheet 1'!B:B,(MATCH(A1256,'Sheet 1'!A:A,0)),1)),'Sheet 1'!J:J,0)),1)</f>
        <v>9.1</v>
      </c>
      <c r="H1256" s="5">
        <f t="shared" ca="1" si="96"/>
        <v>24.296116264578689</v>
      </c>
      <c r="I1256" s="5">
        <f ca="1">_xlfn.NORM.INV(RAND(), (((Sheet2!C1256/(Sheet2!D1256^2)) + ((Sheet2!H1255+Sheet2!E1255)/(Sheet2!F1255^2))) / ((1/(Sheet2!D1256^2)) + (1/(Sheet2!F1255^2)))), SQRT(1 / ((1/(Sheet2!D1256^2)) + (1/(Sheet2!F1255^2)))))</f>
        <v>23.517163682045492</v>
      </c>
      <c r="J1256" s="6">
        <f ca="1">IFERROR((COUNTIFS('Sheet 1'!B:B, INDEX('Sheet 1'!B:B, MATCH(A1256, 'Sheet 1'!A:A, 0)), 'Sheet 1'!G:G, "&lt;="&amp;I1256, 'Sheet 1'!H:H, "&gt;0") / COUNTIFS('Sheet 1'!B:B, INDEX('Sheet 1'!B:B, MATCH(A1256, 'Sheet 1'!A:A, 0)), 'Sheet 1'!G:G, "&lt;="&amp;I1256)) * 0.9426, "0.001")</f>
        <v>0.49374285714285715</v>
      </c>
      <c r="K1256" s="4">
        <f ca="1">IFERROR(AVERAGEIFS('Sheet 1'!H:H, 'Sheet 1'!B:B, INDEX('Sheet 1'!B:B, MATCH(A1256, 'Sheet 1'!A:A, 0)), 'Sheet 1'!G:G, "&lt;="&amp;I1256, 'Sheet 1'!H:H, "&gt;0"), "0.001")</f>
        <v>6.2818181818181813</v>
      </c>
      <c r="L1256" s="6">
        <f t="shared" ca="1" si="97"/>
        <v>3.1016028571428569</v>
      </c>
      <c r="M1256" s="4">
        <f t="shared" ca="1" si="98"/>
        <v>-5.1143988917931713</v>
      </c>
      <c r="N1256" s="4">
        <f t="shared" ca="1" si="99"/>
        <v>0.2150614387491136</v>
      </c>
      <c r="O1256" s="8"/>
      <c r="P1256" s="5"/>
      <c r="Q1256" s="14"/>
      <c r="R1256" s="14"/>
      <c r="S1256" s="15"/>
      <c r="T1256" s="7"/>
      <c r="U1256" s="5"/>
      <c r="V1256" s="8"/>
      <c r="W1256" s="12"/>
      <c r="X1256" s="12"/>
      <c r="Y1256" s="5"/>
    </row>
    <row r="1257" spans="1:25" x14ac:dyDescent="0.25">
      <c r="A1257" s="16">
        <f t="shared" ca="1" si="95"/>
        <v>47047</v>
      </c>
      <c r="B1257" s="3">
        <f ca="1">INDEX('Sheet 1'!G:G,(MATCH(A1257,'Sheet 1'!A:A,0)),1)</f>
        <v>0</v>
      </c>
      <c r="C1257" s="5">
        <f ca="1">INDEX('Sheet 1'!M:M,(MATCH((INDEX('Sheet 1'!B:B,(MATCH(A1257,'Sheet 1'!A:A,0)),1)),'Sheet 1'!J:J,0)),1)</f>
        <v>24.508140350877198</v>
      </c>
      <c r="D1257" s="4">
        <f ca="1">INDEX('Sheet 1'!L:L,(MATCH((INDEX('Sheet 1'!B:B,(MATCH(A1257,'Sheet 1'!A:A,0)),1)),'Sheet 1'!J:J,0)),1)</f>
        <v>4.4214147179503112</v>
      </c>
      <c r="E1257" s="6">
        <f ca="1">INDEX('Sheet 1'!N:N,(MATCH((INDEX('Sheet 1'!B:B,(MATCH(A1257,'Sheet 1'!A:A,0)),1)),'Sheet 1'!J:J,0)),1)</f>
        <v>0.62000000000000033</v>
      </c>
      <c r="F1257" s="6">
        <f ca="1">INDEX('Sheet 1'!O:O,(MATCH((INDEX('Sheet 1'!B:B,(MATCH(A1257,'Sheet 1'!A:A,0)),1)),'Sheet 1'!J:J,0)),1)</f>
        <v>3.5522356873352838</v>
      </c>
      <c r="G1257" s="5">
        <f ca="1">INDEX('Sheet 1'!H:H,(MATCH((INDEX('Sheet 1'!B:B,(MATCH(A1257,'Sheet 1'!A:A,0)),1)),'Sheet 1'!J:J,0)),1)</f>
        <v>0</v>
      </c>
      <c r="H1257" s="5">
        <f t="shared" ca="1" si="96"/>
        <v>24.27377774017781</v>
      </c>
      <c r="I1257" s="5">
        <f ca="1">_xlfn.NORM.INV(RAND(), (((Sheet2!C1257/(Sheet2!D1257^2)) + ((Sheet2!H1256+Sheet2!E1256)/(Sheet2!F1256^2))) / ((1/(Sheet2!D1257^2)) + (1/(Sheet2!F1256^2)))), SQRT(1 / ((1/(Sheet2!D1257^2)) + (1/(Sheet2!F1256^2)))))</f>
        <v>28.252916548371125</v>
      </c>
      <c r="J1257" s="6">
        <f ca="1">IFERROR((COUNTIFS('Sheet 1'!B:B, INDEX('Sheet 1'!B:B, MATCH(A1257, 'Sheet 1'!A:A, 0)), 'Sheet 1'!G:G, "&lt;="&amp;I1257, 'Sheet 1'!H:H, "&gt;0") / COUNTIFS('Sheet 1'!B:B, INDEX('Sheet 1'!B:B, MATCH(A1257, 'Sheet 1'!A:A, 0)), 'Sheet 1'!G:G, "&lt;="&amp;I1257)) * 0.9426, "0.001")</f>
        <v>0.31419999999999998</v>
      </c>
      <c r="K1257" s="4">
        <f ca="1">IFERROR(AVERAGEIFS('Sheet 1'!H:H, 'Sheet 1'!B:B, INDEX('Sheet 1'!B:B, MATCH(A1257, 'Sheet 1'!A:A, 0)), 'Sheet 1'!G:G, "&lt;="&amp;I1257, 'Sheet 1'!H:H, "&gt;0"), "0.001")</f>
        <v>3.9</v>
      </c>
      <c r="L1257" s="6">
        <f t="shared" ca="1" si="97"/>
        <v>1.2253799999999999</v>
      </c>
      <c r="M1257" s="4">
        <f t="shared" ca="1" si="98"/>
        <v>-5.5430539576795761</v>
      </c>
      <c r="N1257" s="4">
        <f t="shared" ca="1" si="99"/>
        <v>-0.84696334462602463</v>
      </c>
      <c r="O1257" s="8"/>
      <c r="P1257" s="5"/>
      <c r="Q1257" s="14"/>
      <c r="R1257" s="14"/>
      <c r="S1257" s="15"/>
      <c r="T1257" s="7"/>
      <c r="U1257" s="5"/>
      <c r="V1257" s="8"/>
      <c r="W1257" s="12"/>
      <c r="X1257" s="12"/>
      <c r="Y1257" s="5"/>
    </row>
    <row r="1258" spans="1:25" x14ac:dyDescent="0.25">
      <c r="A1258" s="16">
        <f t="shared" ca="1" si="95"/>
        <v>47048</v>
      </c>
      <c r="B1258" s="3">
        <f ca="1">INDEX('Sheet 1'!G:G,(MATCH(A1258,'Sheet 1'!A:A,0)),1)</f>
        <v>0</v>
      </c>
      <c r="C1258" s="5">
        <f ca="1">INDEX('Sheet 1'!M:M,(MATCH((INDEX('Sheet 1'!B:B,(MATCH(A1258,'Sheet 1'!A:A,0)),1)),'Sheet 1'!J:J,0)),1)</f>
        <v>24.78536842105262</v>
      </c>
      <c r="D1258" s="4">
        <f ca="1">INDEX('Sheet 1'!L:L,(MATCH((INDEX('Sheet 1'!B:B,(MATCH(A1258,'Sheet 1'!A:A,0)),1)),'Sheet 1'!J:J,0)),1)</f>
        <v>3.859882367623602</v>
      </c>
      <c r="E1258" s="6">
        <f ca="1">INDEX('Sheet 1'!N:N,(MATCH((INDEX('Sheet 1'!B:B,(MATCH(A1258,'Sheet 1'!A:A,0)),1)),'Sheet 1'!J:J,0)),1)</f>
        <v>-0.14933333333333329</v>
      </c>
      <c r="F1258" s="6">
        <f ca="1">INDEX('Sheet 1'!O:O,(MATCH((INDEX('Sheet 1'!B:B,(MATCH(A1258,'Sheet 1'!A:A,0)),1)),'Sheet 1'!J:J,0)),1)</f>
        <v>3.7507971525102879</v>
      </c>
      <c r="G1258" s="5">
        <f ca="1">INDEX('Sheet 1'!H:H,(MATCH((INDEX('Sheet 1'!B:B,(MATCH(A1258,'Sheet 1'!A:A,0)),1)),'Sheet 1'!J:J,0)),1)</f>
        <v>3.8</v>
      </c>
      <c r="H1258" s="5">
        <f t="shared" ca="1" si="96"/>
        <v>24.844064969340359</v>
      </c>
      <c r="I1258" s="5">
        <f ca="1">_xlfn.NORM.INV(RAND(), (((Sheet2!C1258/(Sheet2!D1258^2)) + ((Sheet2!H1257+Sheet2!E1257)/(Sheet2!F1257^2))) / ((1/(Sheet2!D1258^2)) + (1/(Sheet2!F1257^2)))), SQRT(1 / ((1/(Sheet2!D1258^2)) + (1/(Sheet2!F1257^2)))))</f>
        <v>25.519178182972826</v>
      </c>
      <c r="J1258" s="6">
        <f ca="1">IFERROR((COUNTIFS('Sheet 1'!B:B, INDEX('Sheet 1'!B:B, MATCH(A1258, 'Sheet 1'!A:A, 0)), 'Sheet 1'!G:G, "&lt;="&amp;I1258, 'Sheet 1'!H:H, "&gt;0") / COUNTIFS('Sheet 1'!B:B, INDEX('Sheet 1'!B:B, MATCH(A1258, 'Sheet 1'!A:A, 0)), 'Sheet 1'!G:G, "&lt;="&amp;I1258)) * 0.9426, "0.001")</f>
        <v>0.24898867924528301</v>
      </c>
      <c r="K1258" s="4">
        <f ca="1">IFERROR(AVERAGEIFS('Sheet 1'!H:H, 'Sheet 1'!B:B, INDEX('Sheet 1'!B:B, MATCH(A1258, 'Sheet 1'!A:A, 0)), 'Sheet 1'!G:G, "&lt;="&amp;I1258, 'Sheet 1'!H:H, "&gt;0"), "0.001")</f>
        <v>5.4</v>
      </c>
      <c r="L1258" s="6">
        <f t="shared" ca="1" si="97"/>
        <v>1.3445388679245283</v>
      </c>
      <c r="M1258" s="4">
        <f t="shared" ca="1" si="98"/>
        <v>-6.4212755883314978</v>
      </c>
      <c r="N1258" s="4">
        <f t="shared" ca="1" si="99"/>
        <v>-0.19011194954420013</v>
      </c>
      <c r="O1258" s="8"/>
      <c r="P1258" s="5"/>
      <c r="Q1258" s="14"/>
      <c r="R1258" s="14"/>
      <c r="S1258" s="15"/>
      <c r="T1258" s="7"/>
      <c r="U1258" s="5"/>
      <c r="V1258" s="8"/>
      <c r="W1258" s="12"/>
      <c r="X1258" s="12"/>
      <c r="Y1258" s="5"/>
    </row>
    <row r="1259" spans="1:25" x14ac:dyDescent="0.25">
      <c r="A1259" s="16">
        <f t="shared" ca="1" si="95"/>
        <v>47049</v>
      </c>
      <c r="B1259" s="3">
        <f ca="1">INDEX('Sheet 1'!G:G,(MATCH(A1259,'Sheet 1'!A:A,0)),1)</f>
        <v>0</v>
      </c>
      <c r="C1259" s="5">
        <f ca="1">INDEX('Sheet 1'!M:M,(MATCH((INDEX('Sheet 1'!B:B,(MATCH(A1259,'Sheet 1'!A:A,0)),1)),'Sheet 1'!J:J,0)),1)</f>
        <v>24.287719298245609</v>
      </c>
      <c r="D1259" s="4">
        <f ca="1">INDEX('Sheet 1'!L:L,(MATCH((INDEX('Sheet 1'!B:B,(MATCH(A1259,'Sheet 1'!A:A,0)),1)),'Sheet 1'!J:J,0)),1)</f>
        <v>3.2125755152901232</v>
      </c>
      <c r="E1259" s="6">
        <f ca="1">INDEX('Sheet 1'!N:N,(MATCH((INDEX('Sheet 1'!B:B,(MATCH(A1259,'Sheet 1'!A:A,0)),1)),'Sheet 1'!J:J,0)),1)</f>
        <v>8.8000000000000356E-2</v>
      </c>
      <c r="F1259" s="6">
        <f ca="1">INDEX('Sheet 1'!O:O,(MATCH((INDEX('Sheet 1'!B:B,(MATCH(A1259,'Sheet 1'!A:A,0)),1)),'Sheet 1'!J:J,0)),1)</f>
        <v>4.774735311752611</v>
      </c>
      <c r="G1259" s="5">
        <f ca="1">INDEX('Sheet 1'!H:H,(MATCH((INDEX('Sheet 1'!B:B,(MATCH(A1259,'Sheet 1'!A:A,0)),1)),'Sheet 1'!J:J,0)),1)</f>
        <v>1.5</v>
      </c>
      <c r="H1259" s="5">
        <f t="shared" ca="1" si="96"/>
        <v>24.459952994096305</v>
      </c>
      <c r="I1259" s="5">
        <f ca="1">_xlfn.NORM.INV(RAND(), (((Sheet2!C1259/(Sheet2!D1259^2)) + ((Sheet2!H1258+Sheet2!E1258)/(Sheet2!F1258^2))) / ((1/(Sheet2!D1259^2)) + (1/(Sheet2!F1258^2)))), SQRT(1 / ((1/(Sheet2!D1259^2)) + (1/(Sheet2!F1258^2)))))</f>
        <v>23.491019634923944</v>
      </c>
      <c r="J1259" s="6">
        <f ca="1">IFERROR((COUNTIFS('Sheet 1'!B:B, INDEX('Sheet 1'!B:B, MATCH(A1259, 'Sheet 1'!A:A, 0)), 'Sheet 1'!G:G, "&lt;="&amp;I1259, 'Sheet 1'!H:H, "&gt;0") / COUNTIFS('Sheet 1'!B:B, INDEX('Sheet 1'!B:B, MATCH(A1259, 'Sheet 1'!A:A, 0)), 'Sheet 1'!G:G, "&lt;="&amp;I1259)) * 0.9426, "0.001")</f>
        <v>0.30570810810810811</v>
      </c>
      <c r="K1259" s="4">
        <f ca="1">IFERROR(AVERAGEIFS('Sheet 1'!H:H, 'Sheet 1'!B:B, INDEX('Sheet 1'!B:B, MATCH(A1259, 'Sheet 1'!A:A, 0)), 'Sheet 1'!G:G, "&lt;="&amp;I1259, 'Sheet 1'!H:H, "&gt;0"), "0.001")</f>
        <v>1.9249999999999998</v>
      </c>
      <c r="L1259" s="6">
        <f t="shared" ca="1" si="97"/>
        <v>0.58848810810810803</v>
      </c>
      <c r="M1259" s="4">
        <f t="shared" ca="1" si="98"/>
        <v>-7.5602018326570661</v>
      </c>
      <c r="N1259" s="4">
        <f t="shared" ca="1" si="99"/>
        <v>0.24799406567403776</v>
      </c>
      <c r="O1259" s="8"/>
      <c r="P1259" s="5"/>
      <c r="Q1259" s="14"/>
      <c r="R1259" s="14"/>
      <c r="S1259" s="15"/>
      <c r="T1259" s="7"/>
      <c r="U1259" s="5"/>
      <c r="V1259" s="8"/>
      <c r="W1259" s="12"/>
      <c r="X1259" s="12"/>
      <c r="Y1259" s="5"/>
    </row>
    <row r="1260" spans="1:25" x14ac:dyDescent="0.25">
      <c r="A1260" s="16">
        <f t="shared" ca="1" si="95"/>
        <v>47050</v>
      </c>
      <c r="B1260" s="3">
        <f ca="1">INDEX('Sheet 1'!G:G,(MATCH(A1260,'Sheet 1'!A:A,0)),1)</f>
        <v>0</v>
      </c>
      <c r="C1260" s="5">
        <f ca="1">INDEX('Sheet 1'!M:M,(MATCH((INDEX('Sheet 1'!B:B,(MATCH(A1260,'Sheet 1'!A:A,0)),1)),'Sheet 1'!J:J,0)),1)</f>
        <v>24.306631578947371</v>
      </c>
      <c r="D1260" s="4">
        <f ca="1">INDEX('Sheet 1'!L:L,(MATCH((INDEX('Sheet 1'!B:B,(MATCH(A1260,'Sheet 1'!A:A,0)),1)),'Sheet 1'!J:J,0)),1)</f>
        <v>4.0534096242098174</v>
      </c>
      <c r="E1260" s="6">
        <f ca="1">INDEX('Sheet 1'!N:N,(MATCH((INDEX('Sheet 1'!B:B,(MATCH(A1260,'Sheet 1'!A:A,0)),1)),'Sheet 1'!J:J,0)),1)</f>
        <v>-0.40800000000000031</v>
      </c>
      <c r="F1260" s="6">
        <f ca="1">INDEX('Sheet 1'!O:O,(MATCH((INDEX('Sheet 1'!B:B,(MATCH(A1260,'Sheet 1'!A:A,0)),1)),'Sheet 1'!J:J,0)),1)</f>
        <v>5.1068782446231671</v>
      </c>
      <c r="G1260" s="5">
        <f ca="1">INDEX('Sheet 1'!H:H,(MATCH((INDEX('Sheet 1'!B:B,(MATCH(A1260,'Sheet 1'!A:A,0)),1)),'Sheet 1'!J:J,0)),1)</f>
        <v>0</v>
      </c>
      <c r="H1260" s="5">
        <f t="shared" ca="1" si="96"/>
        <v>24.407705281155671</v>
      </c>
      <c r="I1260" s="5">
        <f ca="1">_xlfn.NORM.INV(RAND(), (((Sheet2!C1260/(Sheet2!D1260^2)) + ((Sheet2!H1259+Sheet2!E1259)/(Sheet2!F1259^2))) / ((1/(Sheet2!D1260^2)) + (1/(Sheet2!F1259^2)))), SQRT(1 / ((1/(Sheet2!D1260^2)) + (1/(Sheet2!F1259^2)))))</f>
        <v>26.968535139414026</v>
      </c>
      <c r="J1260" s="6">
        <f ca="1">IFERROR((COUNTIFS('Sheet 1'!B:B, INDEX('Sheet 1'!B:B, MATCH(A1260, 'Sheet 1'!A:A, 0)), 'Sheet 1'!G:G, "&lt;="&amp;I1260, 'Sheet 1'!H:H, "&gt;0") / COUNTIFS('Sheet 1'!B:B, INDEX('Sheet 1'!B:B, MATCH(A1260, 'Sheet 1'!A:A, 0)), 'Sheet 1'!G:G, "&lt;="&amp;I1260)) * 0.9426, "0.001")</f>
        <v>0.26002758620689653</v>
      </c>
      <c r="K1260" s="4">
        <f ca="1">IFERROR(AVERAGEIFS('Sheet 1'!H:H, 'Sheet 1'!B:B, INDEX('Sheet 1'!B:B, MATCH(A1260, 'Sheet 1'!A:A, 0)), 'Sheet 1'!G:G, "&lt;="&amp;I1260, 'Sheet 1'!H:H, "&gt;0"), "0.001")</f>
        <v>6.1124999999999998</v>
      </c>
      <c r="L1260" s="6">
        <f t="shared" ca="1" si="97"/>
        <v>1.589418620689655</v>
      </c>
      <c r="M1260" s="4">
        <f t="shared" ca="1" si="98"/>
        <v>-5.9965890034333187</v>
      </c>
      <c r="N1260" s="4">
        <f t="shared" ca="1" si="99"/>
        <v>-0.65670726801650936</v>
      </c>
      <c r="O1260" s="8"/>
      <c r="P1260" s="5"/>
      <c r="Q1260" s="14"/>
      <c r="R1260" s="14"/>
      <c r="S1260" s="15"/>
      <c r="T1260" s="7"/>
      <c r="U1260" s="5"/>
      <c r="V1260" s="8"/>
      <c r="W1260" s="12"/>
      <c r="X1260" s="12"/>
      <c r="Y1260" s="5"/>
    </row>
    <row r="1261" spans="1:25" x14ac:dyDescent="0.25">
      <c r="A1261" s="16">
        <f t="shared" ca="1" si="95"/>
        <v>47051</v>
      </c>
      <c r="B1261" s="3">
        <f ca="1">INDEX('Sheet 1'!G:G,(MATCH(A1261,'Sheet 1'!A:A,0)),1)</f>
        <v>0</v>
      </c>
      <c r="C1261" s="5">
        <f ca="1">INDEX('Sheet 1'!M:M,(MATCH((INDEX('Sheet 1'!B:B,(MATCH(A1261,'Sheet 1'!A:A,0)),1)),'Sheet 1'!J:J,0)),1)</f>
        <v>23.759684210526309</v>
      </c>
      <c r="D1261" s="4">
        <f ca="1">INDEX('Sheet 1'!L:L,(MATCH((INDEX('Sheet 1'!B:B,(MATCH(A1261,'Sheet 1'!A:A,0)),1)),'Sheet 1'!J:J,0)),1)</f>
        <v>3.9743696876880978</v>
      </c>
      <c r="E1261" s="6">
        <f ca="1">INDEX('Sheet 1'!N:N,(MATCH((INDEX('Sheet 1'!B:B,(MATCH(A1261,'Sheet 1'!A:A,0)),1)),'Sheet 1'!J:J,0)),1)</f>
        <v>0.2626666666666666</v>
      </c>
      <c r="F1261" s="6">
        <f ca="1">INDEX('Sheet 1'!O:O,(MATCH((INDEX('Sheet 1'!B:B,(MATCH(A1261,'Sheet 1'!A:A,0)),1)),'Sheet 1'!J:J,0)),1)</f>
        <v>3.5115936681356081</v>
      </c>
      <c r="G1261" s="5">
        <f ca="1">INDEX('Sheet 1'!H:H,(MATCH((INDEX('Sheet 1'!B:B,(MATCH(A1261,'Sheet 1'!A:A,0)),1)),'Sheet 1'!J:J,0)),1)</f>
        <v>0</v>
      </c>
      <c r="H1261" s="5">
        <f t="shared" ca="1" si="96"/>
        <v>23.850220474635506</v>
      </c>
      <c r="I1261" s="5">
        <f ca="1">_xlfn.NORM.INV(RAND(), (((Sheet2!C1261/(Sheet2!D1261^2)) + ((Sheet2!H1260+Sheet2!E1260)/(Sheet2!F1260^2))) / ((1/(Sheet2!D1261^2)) + (1/(Sheet2!F1260^2)))), SQRT(1 / ((1/(Sheet2!D1261^2)) + (1/(Sheet2!F1260^2)))))</f>
        <v>26.974655154228458</v>
      </c>
      <c r="J1261" s="6">
        <f ca="1">IFERROR((COUNTIFS('Sheet 1'!B:B, INDEX('Sheet 1'!B:B, MATCH(A1261, 'Sheet 1'!A:A, 0)), 'Sheet 1'!G:G, "&lt;="&amp;I1261, 'Sheet 1'!H:H, "&gt;0") / COUNTIFS('Sheet 1'!B:B, INDEX('Sheet 1'!B:B, MATCH(A1261, 'Sheet 1'!A:A, 0)), 'Sheet 1'!G:G, "&lt;="&amp;I1261)) * 0.9426, "0.001")</f>
        <v>0.30354915254237286</v>
      </c>
      <c r="K1261" s="4">
        <f ca="1">IFERROR(AVERAGEIFS('Sheet 1'!H:H, 'Sheet 1'!B:B, INDEX('Sheet 1'!B:B, MATCH(A1261, 'Sheet 1'!A:A, 0)), 'Sheet 1'!G:G, "&lt;="&amp;I1261, 'Sheet 1'!H:H, "&gt;0"), "0.001")</f>
        <v>3.0000000000000009</v>
      </c>
      <c r="L1261" s="6">
        <f t="shared" ca="1" si="97"/>
        <v>0.91064745762711885</v>
      </c>
      <c r="M1261" s="4">
        <f t="shared" ca="1" si="98"/>
        <v>-5.9782270089593466</v>
      </c>
      <c r="N1261" s="4">
        <f t="shared" ca="1" si="99"/>
        <v>-0.80892599238102236</v>
      </c>
      <c r="O1261" s="8"/>
      <c r="P1261" s="5"/>
      <c r="Q1261" s="14"/>
      <c r="R1261" s="14"/>
      <c r="S1261" s="15"/>
      <c r="T1261" s="7"/>
      <c r="U1261" s="5"/>
      <c r="V1261" s="8"/>
      <c r="W1261" s="12"/>
      <c r="X1261" s="12"/>
      <c r="Y1261" s="5"/>
    </row>
    <row r="1262" spans="1:25" x14ac:dyDescent="0.25">
      <c r="A1262" s="16">
        <f t="shared" ca="1" si="95"/>
        <v>47052</v>
      </c>
      <c r="B1262" s="3">
        <f ca="1">INDEX('Sheet 1'!G:G,(MATCH(A1262,'Sheet 1'!A:A,0)),1)</f>
        <v>0</v>
      </c>
      <c r="C1262" s="5">
        <f ca="1">INDEX('Sheet 1'!M:M,(MATCH((INDEX('Sheet 1'!B:B,(MATCH(A1262,'Sheet 1'!A:A,0)),1)),'Sheet 1'!J:J,0)),1)</f>
        <v>24.212385964912269</v>
      </c>
      <c r="D1262" s="4">
        <f ca="1">INDEX('Sheet 1'!L:L,(MATCH((INDEX('Sheet 1'!B:B,(MATCH(A1262,'Sheet 1'!A:A,0)),1)),'Sheet 1'!J:J,0)),1)</f>
        <v>4.3576615763978346</v>
      </c>
      <c r="E1262" s="6">
        <f ca="1">INDEX('Sheet 1'!N:N,(MATCH((INDEX('Sheet 1'!B:B,(MATCH(A1262,'Sheet 1'!A:A,0)),1)),'Sheet 1'!J:J,0)),1)</f>
        <v>-0.55999999999999994</v>
      </c>
      <c r="F1262" s="6">
        <f ca="1">INDEX('Sheet 1'!O:O,(MATCH((INDEX('Sheet 1'!B:B,(MATCH(A1262,'Sheet 1'!A:A,0)),1)),'Sheet 1'!J:J,0)),1)</f>
        <v>3.979304570507876</v>
      </c>
      <c r="G1262" s="5">
        <f ca="1">INDEX('Sheet 1'!H:H,(MATCH((INDEX('Sheet 1'!B:B,(MATCH(A1262,'Sheet 1'!A:A,0)),1)),'Sheet 1'!J:J,0)),1)</f>
        <v>0</v>
      </c>
      <c r="H1262" s="5">
        <f t="shared" ca="1" si="96"/>
        <v>24.152061122595558</v>
      </c>
      <c r="I1262" s="5">
        <f ca="1">_xlfn.NORM.INV(RAND(), (((Sheet2!C1262/(Sheet2!D1262^2)) + ((Sheet2!H1261+Sheet2!E1261)/(Sheet2!F1261^2))) / ((1/(Sheet2!D1262^2)) + (1/(Sheet2!F1261^2)))), SQRT(1 / ((1/(Sheet2!D1262^2)) + (1/(Sheet2!F1261^2)))))</f>
        <v>24.710072122623046</v>
      </c>
      <c r="J1262" s="6">
        <f ca="1">IFERROR((COUNTIFS('Sheet 1'!B:B, INDEX('Sheet 1'!B:B, MATCH(A1262, 'Sheet 1'!A:A, 0)), 'Sheet 1'!G:G, "&lt;="&amp;I1262, 'Sheet 1'!H:H, "&gt;0") / COUNTIFS('Sheet 1'!B:B, INDEX('Sheet 1'!B:B, MATCH(A1262, 'Sheet 1'!A:A, 0)), 'Sheet 1'!G:G, "&lt;="&amp;I1262)) * 0.9426, "0.001")</f>
        <v>0.38812941176470583</v>
      </c>
      <c r="K1262" s="4">
        <f ca="1">IFERROR(AVERAGEIFS('Sheet 1'!H:H, 'Sheet 1'!B:B, INDEX('Sheet 1'!B:B, MATCH(A1262, 'Sheet 1'!A:A, 0)), 'Sheet 1'!G:G, "&lt;="&amp;I1262, 'Sheet 1'!H:H, "&gt;0"), "0.001")</f>
        <v>4.4666666666666668</v>
      </c>
      <c r="L1262" s="6">
        <f t="shared" ca="1" si="97"/>
        <v>1.7336447058823528</v>
      </c>
      <c r="M1262" s="4">
        <f t="shared" ca="1" si="98"/>
        <v>-5.5562795642627458</v>
      </c>
      <c r="N1262" s="4">
        <f t="shared" ca="1" si="99"/>
        <v>-0.11420945591699183</v>
      </c>
      <c r="O1262" s="8"/>
      <c r="P1262" s="5"/>
      <c r="Q1262" s="14"/>
      <c r="R1262" s="14"/>
      <c r="S1262" s="15"/>
      <c r="T1262" s="7"/>
      <c r="U1262" s="5"/>
      <c r="V1262" s="8"/>
      <c r="W1262" s="12"/>
      <c r="X1262" s="12"/>
      <c r="Y1262" s="5"/>
    </row>
    <row r="1263" spans="1:25" x14ac:dyDescent="0.25">
      <c r="A1263" s="16">
        <f t="shared" ca="1" si="95"/>
        <v>47053</v>
      </c>
      <c r="B1263" s="3">
        <f ca="1">INDEX('Sheet 1'!G:G,(MATCH(A1263,'Sheet 1'!A:A,0)),1)</f>
        <v>0</v>
      </c>
      <c r="C1263" s="5">
        <f ca="1">INDEX('Sheet 1'!M:M,(MATCH((INDEX('Sheet 1'!B:B,(MATCH(A1263,'Sheet 1'!A:A,0)),1)),'Sheet 1'!J:J,0)),1)</f>
        <v>24.122771929824559</v>
      </c>
      <c r="D1263" s="4">
        <f ca="1">INDEX('Sheet 1'!L:L,(MATCH((INDEX('Sheet 1'!B:B,(MATCH(A1263,'Sheet 1'!A:A,0)),1)),'Sheet 1'!J:J,0)),1)</f>
        <v>4.0607046829980984</v>
      </c>
      <c r="E1263" s="6">
        <f ca="1">INDEX('Sheet 1'!N:N,(MATCH((INDEX('Sheet 1'!B:B,(MATCH(A1263,'Sheet 1'!A:A,0)),1)),'Sheet 1'!J:J,0)),1)</f>
        <v>0.1573333333333333</v>
      </c>
      <c r="F1263" s="6">
        <f ca="1">INDEX('Sheet 1'!O:O,(MATCH((INDEX('Sheet 1'!B:B,(MATCH(A1263,'Sheet 1'!A:A,0)),1)),'Sheet 1'!J:J,0)),1)</f>
        <v>3.3418789557605089</v>
      </c>
      <c r="G1263" s="5">
        <f ca="1">INDEX('Sheet 1'!H:H,(MATCH((INDEX('Sheet 1'!B:B,(MATCH(A1263,'Sheet 1'!A:A,0)),1)),'Sheet 1'!J:J,0)),1)</f>
        <v>0</v>
      </c>
      <c r="H1263" s="5">
        <f t="shared" ca="1" si="96"/>
        <v>23.852043958794361</v>
      </c>
      <c r="I1263" s="5">
        <f ca="1">_xlfn.NORM.INV(RAND(), (((Sheet2!C1263/(Sheet2!D1263^2)) + ((Sheet2!H1262+Sheet2!E1262)/(Sheet2!F1262^2))) / ((1/(Sheet2!D1263^2)) + (1/(Sheet2!F1262^2)))), SQRT(1 / ((1/(Sheet2!D1263^2)) + (1/(Sheet2!F1262^2)))))</f>
        <v>23.525460047311668</v>
      </c>
      <c r="J1263" s="6">
        <f ca="1">IFERROR((COUNTIFS('Sheet 1'!B:B, INDEX('Sheet 1'!B:B, MATCH(A1263, 'Sheet 1'!A:A, 0)), 'Sheet 1'!G:G, "&lt;="&amp;I1263, 'Sheet 1'!H:H, "&gt;0") / COUNTIFS('Sheet 1'!B:B, INDEX('Sheet 1'!B:B, MATCH(A1263, 'Sheet 1'!A:A, 0)), 'Sheet 1'!G:G, "&lt;="&amp;I1263)) * 0.9426, "0.001")</f>
        <v>0.39457674418604655</v>
      </c>
      <c r="K1263" s="4">
        <f ca="1">IFERROR(AVERAGEIFS('Sheet 1'!H:H, 'Sheet 1'!B:B, INDEX('Sheet 1'!B:B, MATCH(A1263, 'Sheet 1'!A:A, 0)), 'Sheet 1'!G:G, "&lt;="&amp;I1263, 'Sheet 1'!H:H, "&gt;0"), "0.001")</f>
        <v>3.4444444444444451</v>
      </c>
      <c r="L1263" s="6">
        <f t="shared" ca="1" si="97"/>
        <v>1.359097674418605</v>
      </c>
      <c r="M1263" s="4">
        <f t="shared" ca="1" si="98"/>
        <v>-5.9405383579911657</v>
      </c>
      <c r="N1263" s="4">
        <f t="shared" ca="1" si="99"/>
        <v>0.14709562234697734</v>
      </c>
      <c r="O1263" s="8"/>
      <c r="P1263" s="5"/>
      <c r="Q1263" s="14"/>
      <c r="R1263" s="14"/>
      <c r="S1263" s="15"/>
      <c r="T1263" s="7"/>
      <c r="U1263" s="5"/>
      <c r="V1263" s="8"/>
      <c r="W1263" s="12"/>
      <c r="X1263" s="12"/>
      <c r="Y1263" s="5"/>
    </row>
    <row r="1264" spans="1:25" x14ac:dyDescent="0.25">
      <c r="A1264" s="16">
        <f t="shared" ca="1" si="95"/>
        <v>47054</v>
      </c>
      <c r="B1264" s="3">
        <f ca="1">INDEX('Sheet 1'!G:G,(MATCH(A1264,'Sheet 1'!A:A,0)),1)</f>
        <v>0</v>
      </c>
      <c r="C1264" s="5">
        <f ca="1">INDEX('Sheet 1'!M:M,(MATCH((INDEX('Sheet 1'!B:B,(MATCH(A1264,'Sheet 1'!A:A,0)),1)),'Sheet 1'!J:J,0)),1)</f>
        <v>24.35694736842105</v>
      </c>
      <c r="D1264" s="4">
        <f ca="1">INDEX('Sheet 1'!L:L,(MATCH((INDEX('Sheet 1'!B:B,(MATCH(A1264,'Sheet 1'!A:A,0)),1)),'Sheet 1'!J:J,0)),1)</f>
        <v>4.4136022345340944</v>
      </c>
      <c r="E1264" s="6">
        <f ca="1">INDEX('Sheet 1'!N:N,(MATCH((INDEX('Sheet 1'!B:B,(MATCH(A1264,'Sheet 1'!A:A,0)),1)),'Sheet 1'!J:J,0)),1)</f>
        <v>-0.32133333333333319</v>
      </c>
      <c r="F1264" s="6">
        <f ca="1">INDEX('Sheet 1'!O:O,(MATCH((INDEX('Sheet 1'!B:B,(MATCH(A1264,'Sheet 1'!A:A,0)),1)),'Sheet 1'!J:J,0)),1)</f>
        <v>4.0418852081715579</v>
      </c>
      <c r="G1264" s="5">
        <f ca="1">INDEX('Sheet 1'!H:H,(MATCH((INDEX('Sheet 1'!B:B,(MATCH(A1264,'Sheet 1'!A:A,0)),1)),'Sheet 1'!J:J,0)),1)</f>
        <v>0</v>
      </c>
      <c r="H1264" s="5">
        <f t="shared" ca="1" si="96"/>
        <v>24.136031933513934</v>
      </c>
      <c r="I1264" s="5">
        <f ca="1">_xlfn.NORM.INV(RAND(), (((Sheet2!C1264/(Sheet2!D1264^2)) + ((Sheet2!H1263+Sheet2!E1263)/(Sheet2!F1263^2))) / ((1/(Sheet2!D1264^2)) + (1/(Sheet2!F1263^2)))), SQRT(1 / ((1/(Sheet2!D1264^2)) + (1/(Sheet2!F1263^2)))))</f>
        <v>24.502428457949321</v>
      </c>
      <c r="J1264" s="6">
        <f ca="1">IFERROR((COUNTIFS('Sheet 1'!B:B, INDEX('Sheet 1'!B:B, MATCH(A1264, 'Sheet 1'!A:A, 0)), 'Sheet 1'!G:G, "&lt;="&amp;I1264, 'Sheet 1'!H:H, "&gt;0") / COUNTIFS('Sheet 1'!B:B, INDEX('Sheet 1'!B:B, MATCH(A1264, 'Sheet 1'!A:A, 0)), 'Sheet 1'!G:G, "&lt;="&amp;I1264)) * 0.9426, "0.001")</f>
        <v>0.2945625</v>
      </c>
      <c r="K1264" s="4">
        <f ca="1">IFERROR(AVERAGEIFS('Sheet 1'!H:H, 'Sheet 1'!B:B, INDEX('Sheet 1'!B:B, MATCH(A1264, 'Sheet 1'!A:A, 0)), 'Sheet 1'!G:G, "&lt;="&amp;I1264, 'Sheet 1'!H:H, "&gt;0"), "0.001")</f>
        <v>3.4266666666666667</v>
      </c>
      <c r="L1264" s="6">
        <f t="shared" ca="1" si="97"/>
        <v>1.0093675</v>
      </c>
      <c r="M1264" s="4">
        <f t="shared" ca="1" si="98"/>
        <v>-5.5186095334647209</v>
      </c>
      <c r="N1264" s="4">
        <f t="shared" ca="1" si="99"/>
        <v>-3.2961984745693423E-2</v>
      </c>
      <c r="O1264" s="8"/>
      <c r="P1264" s="5"/>
      <c r="Q1264" s="14"/>
      <c r="R1264" s="14"/>
      <c r="S1264" s="15"/>
      <c r="T1264" s="7"/>
      <c r="U1264" s="5"/>
      <c r="V1264" s="8"/>
      <c r="W1264" s="12"/>
      <c r="X1264" s="12"/>
      <c r="Y1264" s="5"/>
    </row>
    <row r="1265" spans="1:25" x14ac:dyDescent="0.25">
      <c r="A1265" s="16">
        <f t="shared" ca="1" si="95"/>
        <v>47055</v>
      </c>
      <c r="B1265" s="3">
        <f ca="1">INDEX('Sheet 1'!G:G,(MATCH(A1265,'Sheet 1'!A:A,0)),1)</f>
        <v>0</v>
      </c>
      <c r="C1265" s="5">
        <f ca="1">INDEX('Sheet 1'!M:M,(MATCH((INDEX('Sheet 1'!B:B,(MATCH(A1265,'Sheet 1'!A:A,0)),1)),'Sheet 1'!J:J,0)),1)</f>
        <v>23.654035087719301</v>
      </c>
      <c r="D1265" s="4">
        <f ca="1">INDEX('Sheet 1'!L:L,(MATCH((INDEX('Sheet 1'!B:B,(MATCH(A1265,'Sheet 1'!A:A,0)),1)),'Sheet 1'!J:J,0)),1)</f>
        <v>4.1715086820819556</v>
      </c>
      <c r="E1265" s="6">
        <f ca="1">INDEX('Sheet 1'!N:N,(MATCH((INDEX('Sheet 1'!B:B,(MATCH(A1265,'Sheet 1'!A:A,0)),1)),'Sheet 1'!J:J,0)),1)</f>
        <v>0.73333333333333317</v>
      </c>
      <c r="F1265" s="6">
        <f ca="1">INDEX('Sheet 1'!O:O,(MATCH((INDEX('Sheet 1'!B:B,(MATCH(A1265,'Sheet 1'!A:A,0)),1)),'Sheet 1'!J:J,0)),1)</f>
        <v>3.757419087378755</v>
      </c>
      <c r="G1265" s="5">
        <f ca="1">INDEX('Sheet 1'!H:H,(MATCH((INDEX('Sheet 1'!B:B,(MATCH(A1265,'Sheet 1'!A:A,0)),1)),'Sheet 1'!J:J,0)),1)</f>
        <v>0</v>
      </c>
      <c r="H1265" s="5">
        <f t="shared" ca="1" si="96"/>
        <v>23.736901798087782</v>
      </c>
      <c r="I1265" s="5">
        <f ca="1">_xlfn.NORM.INV(RAND(), (((Sheet2!C1265/(Sheet2!D1265^2)) + ((Sheet2!H1264+Sheet2!E1264)/(Sheet2!F1264^2))) / ((1/(Sheet2!D1265^2)) + (1/(Sheet2!F1264^2)))), SQRT(1 / ((1/(Sheet2!D1265^2)) + (1/(Sheet2!F1264^2)))))</f>
        <v>21.796854452854991</v>
      </c>
      <c r="J1265" s="6">
        <f ca="1">IFERROR((COUNTIFS('Sheet 1'!B:B, INDEX('Sheet 1'!B:B, MATCH(A1265, 'Sheet 1'!A:A, 0)), 'Sheet 1'!G:G, "&lt;="&amp;I1265, 'Sheet 1'!H:H, "&gt;0") / COUNTIFS('Sheet 1'!B:B, INDEX('Sheet 1'!B:B, MATCH(A1265, 'Sheet 1'!A:A, 0)), 'Sheet 1'!G:G, "&lt;="&amp;I1265)) * 0.9426, "0.001")</f>
        <v>0.37704000000000004</v>
      </c>
      <c r="K1265" s="4">
        <f ca="1">IFERROR(AVERAGEIFS('Sheet 1'!H:H, 'Sheet 1'!B:B, INDEX('Sheet 1'!B:B, MATCH(A1265, 'Sheet 1'!A:A, 0)), 'Sheet 1'!G:G, "&lt;="&amp;I1265, 'Sheet 1'!H:H, "&gt;0"), "0.001")</f>
        <v>3.9599999999999995</v>
      </c>
      <c r="L1265" s="6">
        <f t="shared" ca="1" si="97"/>
        <v>1.4930783999999999</v>
      </c>
      <c r="M1265" s="4">
        <f t="shared" ca="1" si="98"/>
        <v>-5.6703789660851971</v>
      </c>
      <c r="N1265" s="4">
        <f t="shared" ca="1" si="99"/>
        <v>0.44520598574840098</v>
      </c>
      <c r="O1265" s="8"/>
      <c r="P1265" s="5"/>
      <c r="Q1265" s="14"/>
      <c r="R1265" s="14"/>
      <c r="S1265" s="15"/>
      <c r="T1265" s="7"/>
      <c r="U1265" s="5"/>
      <c r="V1265" s="8"/>
      <c r="W1265" s="12"/>
      <c r="X1265" s="12"/>
      <c r="Y1265" s="5"/>
    </row>
    <row r="1266" spans="1:25" x14ac:dyDescent="0.25">
      <c r="A1266" s="16">
        <f t="shared" ca="1" si="95"/>
        <v>47056</v>
      </c>
      <c r="B1266" s="3">
        <f ca="1">INDEX('Sheet 1'!G:G,(MATCH(A1266,'Sheet 1'!A:A,0)),1)</f>
        <v>0</v>
      </c>
      <c r="C1266" s="5">
        <f ca="1">INDEX('Sheet 1'!M:M,(MATCH((INDEX('Sheet 1'!B:B,(MATCH(A1266,'Sheet 1'!A:A,0)),1)),'Sheet 1'!J:J,0)),1)</f>
        <v>24.33094736842105</v>
      </c>
      <c r="D1266" s="4">
        <f ca="1">INDEX('Sheet 1'!L:L,(MATCH((INDEX('Sheet 1'!B:B,(MATCH(A1266,'Sheet 1'!A:A,0)),1)),'Sheet 1'!J:J,0)),1)</f>
        <v>4.1967327489090103</v>
      </c>
      <c r="E1266" s="6">
        <f ca="1">INDEX('Sheet 1'!N:N,(MATCH((INDEX('Sheet 1'!B:B,(MATCH(A1266,'Sheet 1'!A:A,0)),1)),'Sheet 1'!J:J,0)),1)</f>
        <v>2.8421709430404008E-16</v>
      </c>
      <c r="F1266" s="6">
        <f ca="1">INDEX('Sheet 1'!O:O,(MATCH((INDEX('Sheet 1'!B:B,(MATCH(A1266,'Sheet 1'!A:A,0)),1)),'Sheet 1'!J:J,0)),1)</f>
        <v>3.952966727148858</v>
      </c>
      <c r="G1266" s="5">
        <f ca="1">INDEX('Sheet 1'!H:H,(MATCH((INDEX('Sheet 1'!B:B,(MATCH(A1266,'Sheet 1'!A:A,0)),1)),'Sheet 1'!J:J,0)),1)</f>
        <v>0</v>
      </c>
      <c r="H1266" s="5">
        <f t="shared" ca="1" si="96"/>
        <v>24.408260820091837</v>
      </c>
      <c r="I1266" s="5">
        <f ca="1">_xlfn.NORM.INV(RAND(), (((Sheet2!C1266/(Sheet2!D1266^2)) + ((Sheet2!H1265+Sheet2!E1265)/(Sheet2!F1265^2))) / ((1/(Sheet2!D1266^2)) + (1/(Sheet2!F1265^2)))), SQRT(1 / ((1/(Sheet2!D1266^2)) + (1/(Sheet2!F1265^2)))))</f>
        <v>25.979589315106001</v>
      </c>
      <c r="J1266" s="6">
        <f ca="1">IFERROR((COUNTIFS('Sheet 1'!B:B, INDEX('Sheet 1'!B:B, MATCH(A1266, 'Sheet 1'!A:A, 0)), 'Sheet 1'!G:G, "&lt;="&amp;I1266, 'Sheet 1'!H:H, "&gt;0") / COUNTIFS('Sheet 1'!B:B, INDEX('Sheet 1'!B:B, MATCH(A1266, 'Sheet 1'!A:A, 0)), 'Sheet 1'!G:G, "&lt;="&amp;I1266)) * 0.9426, "0.001")</f>
        <v>0.33268235294117648</v>
      </c>
      <c r="K1266" s="4">
        <f ca="1">IFERROR(AVERAGEIFS('Sheet 1'!H:H, 'Sheet 1'!B:B, INDEX('Sheet 1'!B:B, MATCH(A1266, 'Sheet 1'!A:A, 0)), 'Sheet 1'!G:G, "&lt;="&amp;I1266, 'Sheet 1'!H:H, "&gt;0"), "0.001")</f>
        <v>4.4333333333333318</v>
      </c>
      <c r="L1266" s="6">
        <f t="shared" ca="1" si="97"/>
        <v>1.4748917647058819</v>
      </c>
      <c r="M1266" s="4">
        <f t="shared" ca="1" si="98"/>
        <v>-5.7975927523014574</v>
      </c>
      <c r="N1266" s="4">
        <f t="shared" ca="1" si="99"/>
        <v>-0.39283939324312089</v>
      </c>
      <c r="O1266" s="8"/>
      <c r="P1266" s="5"/>
      <c r="Q1266" s="14"/>
      <c r="R1266" s="14"/>
      <c r="S1266" s="15"/>
      <c r="T1266" s="7"/>
      <c r="U1266" s="5"/>
      <c r="V1266" s="8"/>
      <c r="W1266" s="12"/>
      <c r="X1266" s="12"/>
      <c r="Y1266" s="5"/>
    </row>
    <row r="1267" spans="1:25" x14ac:dyDescent="0.25">
      <c r="A1267" s="16">
        <f t="shared" ca="1" si="95"/>
        <v>47057</v>
      </c>
      <c r="B1267" s="3">
        <f ca="1">INDEX('Sheet 1'!G:G,(MATCH(A1267,'Sheet 1'!A:A,0)),1)</f>
        <v>0</v>
      </c>
      <c r="C1267" s="5">
        <f ca="1">INDEX('Sheet 1'!M:M,(MATCH((INDEX('Sheet 1'!B:B,(MATCH(A1267,'Sheet 1'!A:A,0)),1)),'Sheet 1'!J:J,0)),1)</f>
        <v>24.229052631578949</v>
      </c>
      <c r="D1267" s="4">
        <f ca="1">INDEX('Sheet 1'!L:L,(MATCH((INDEX('Sheet 1'!B:B,(MATCH(A1267,'Sheet 1'!A:A,0)),1)),'Sheet 1'!J:J,0)),1)</f>
        <v>3.8960996897914311</v>
      </c>
      <c r="E1267" s="6">
        <f ca="1">INDEX('Sheet 1'!N:N,(MATCH((INDEX('Sheet 1'!B:B,(MATCH(A1267,'Sheet 1'!A:A,0)),1)),'Sheet 1'!J:J,0)),1)</f>
        <v>0.44666666666666638</v>
      </c>
      <c r="F1267" s="6">
        <f ca="1">INDEX('Sheet 1'!O:O,(MATCH((INDEX('Sheet 1'!B:B,(MATCH(A1267,'Sheet 1'!A:A,0)),1)),'Sheet 1'!J:J,0)),1)</f>
        <v>3.8105590613924831</v>
      </c>
      <c r="G1267" s="5">
        <f ca="1">INDEX('Sheet 1'!H:H,(MATCH((INDEX('Sheet 1'!B:B,(MATCH(A1267,'Sheet 1'!A:A,0)),1)),'Sheet 1'!J:J,0)),1)</f>
        <v>0.3</v>
      </c>
      <c r="H1267" s="5">
        <f t="shared" ca="1" si="96"/>
        <v>24.317358418075024</v>
      </c>
      <c r="I1267" s="5">
        <f ca="1">_xlfn.NORM.INV(RAND(), (((Sheet2!C1267/(Sheet2!D1267^2)) + ((Sheet2!H1266+Sheet2!E1266)/(Sheet2!F1266^2))) / ((1/(Sheet2!D1267^2)) + (1/(Sheet2!F1266^2)))), SQRT(1 / ((1/(Sheet2!D1267^2)) + (1/(Sheet2!F1266^2)))))</f>
        <v>26.929705405755662</v>
      </c>
      <c r="J1267" s="6">
        <f ca="1">IFERROR((COUNTIFS('Sheet 1'!B:B, INDEX('Sheet 1'!B:B, MATCH(A1267, 'Sheet 1'!A:A, 0)), 'Sheet 1'!G:G, "&lt;="&amp;I1267, 'Sheet 1'!H:H, "&gt;0") / COUNTIFS('Sheet 1'!B:B, INDEX('Sheet 1'!B:B, MATCH(A1267, 'Sheet 1'!A:A, 0)), 'Sheet 1'!G:G, "&lt;="&amp;I1267)) * 0.9426, "0.001")</f>
        <v>0.26183333333333336</v>
      </c>
      <c r="K1267" s="4">
        <f ca="1">IFERROR(AVERAGEIFS('Sheet 1'!H:H, 'Sheet 1'!B:B, INDEX('Sheet 1'!B:B, MATCH(A1267, 'Sheet 1'!A:A, 0)), 'Sheet 1'!G:G, "&lt;="&amp;I1267, 'Sheet 1'!H:H, "&gt;0"), "0.001")</f>
        <v>4.9933333333333341</v>
      </c>
      <c r="L1267" s="6">
        <f t="shared" ca="1" si="97"/>
        <v>1.3074211111111114</v>
      </c>
      <c r="M1267" s="4">
        <f t="shared" ca="1" si="98"/>
        <v>-6.2187968893773347</v>
      </c>
      <c r="N1267" s="4">
        <f t="shared" ca="1" si="99"/>
        <v>-0.6931682937305147</v>
      </c>
      <c r="O1267" s="8"/>
      <c r="P1267" s="5"/>
      <c r="Q1267" s="14"/>
      <c r="R1267" s="14"/>
      <c r="S1267" s="15"/>
      <c r="T1267" s="7"/>
      <c r="U1267" s="5"/>
      <c r="V1267" s="8"/>
      <c r="W1267" s="12"/>
      <c r="X1267" s="12"/>
      <c r="Y1267" s="5"/>
    </row>
    <row r="1268" spans="1:25" x14ac:dyDescent="0.25">
      <c r="A1268" s="16">
        <f t="shared" ca="1" si="95"/>
        <v>47058</v>
      </c>
      <c r="B1268" s="3">
        <f ca="1">INDEX('Sheet 1'!G:G,(MATCH(A1268,'Sheet 1'!A:A,0)),1)</f>
        <v>0</v>
      </c>
      <c r="C1268" s="5">
        <f ca="1">INDEX('Sheet 1'!M:M,(MATCH((INDEX('Sheet 1'!B:B,(MATCH(A1268,'Sheet 1'!A:A,0)),1)),'Sheet 1'!J:J,0)),1)</f>
        <v>24.962912280701751</v>
      </c>
      <c r="D1268" s="4">
        <f ca="1">INDEX('Sheet 1'!L:L,(MATCH((INDEX('Sheet 1'!B:B,(MATCH(A1268,'Sheet 1'!A:A,0)),1)),'Sheet 1'!J:J,0)),1)</f>
        <v>4.3998063020427862</v>
      </c>
      <c r="E1268" s="6">
        <f ca="1">INDEX('Sheet 1'!N:N,(MATCH((INDEX('Sheet 1'!B:B,(MATCH(A1268,'Sheet 1'!A:A,0)),1)),'Sheet 1'!J:J,0)),1)</f>
        <v>-0.34000000000000019</v>
      </c>
      <c r="F1268" s="6">
        <f ca="1">INDEX('Sheet 1'!O:O,(MATCH((INDEX('Sheet 1'!B:B,(MATCH(A1268,'Sheet 1'!A:A,0)),1)),'Sheet 1'!J:J,0)),1)</f>
        <v>3.7873544927896652</v>
      </c>
      <c r="G1268" s="5">
        <f ca="1">INDEX('Sheet 1'!H:H,(MATCH((INDEX('Sheet 1'!B:B,(MATCH(A1268,'Sheet 1'!A:A,0)),1)),'Sheet 1'!J:J,0)),1)</f>
        <v>3.3</v>
      </c>
      <c r="H1268" s="5">
        <f t="shared" ca="1" si="96"/>
        <v>24.84926795177541</v>
      </c>
      <c r="I1268" s="5">
        <f ca="1">_xlfn.NORM.INV(RAND(), (((Sheet2!C1268/(Sheet2!D1268^2)) + ((Sheet2!H1267+Sheet2!E1267)/(Sheet2!F1267^2))) / ((1/(Sheet2!D1268^2)) + (1/(Sheet2!F1267^2)))), SQRT(1 / ((1/(Sheet2!D1268^2)) + (1/(Sheet2!F1267^2)))))</f>
        <v>23.328933019419523</v>
      </c>
      <c r="J1268" s="6">
        <f ca="1">IFERROR((COUNTIFS('Sheet 1'!B:B, INDEX('Sheet 1'!B:B, MATCH(A1268, 'Sheet 1'!A:A, 0)), 'Sheet 1'!G:G, "&lt;="&amp;I1268, 'Sheet 1'!H:H, "&gt;0") / COUNTIFS('Sheet 1'!B:B, INDEX('Sheet 1'!B:B, MATCH(A1268, 'Sheet 1'!A:A, 0)), 'Sheet 1'!G:G, "&lt;="&amp;I1268)) * 0.9426, "0.001")</f>
        <v>0.4713</v>
      </c>
      <c r="K1268" s="4">
        <f ca="1">IFERROR(AVERAGEIFS('Sheet 1'!H:H, 'Sheet 1'!B:B, INDEX('Sheet 1'!B:B, MATCH(A1268, 'Sheet 1'!A:A, 0)), 'Sheet 1'!G:G, "&lt;="&amp;I1268, 'Sheet 1'!H:H, "&gt;0"), "0.001")</f>
        <v>2.8789473684210534</v>
      </c>
      <c r="L1268" s="6">
        <f t="shared" ca="1" si="97"/>
        <v>1.3568478947368425</v>
      </c>
      <c r="M1268" s="4">
        <f t="shared" ca="1" si="98"/>
        <v>-5.6736389211297142</v>
      </c>
      <c r="N1268" s="4">
        <f t="shared" ca="1" si="99"/>
        <v>0.37137527179857616</v>
      </c>
      <c r="O1268" s="8"/>
      <c r="P1268" s="5"/>
      <c r="Q1268" s="14"/>
      <c r="R1268" s="14"/>
      <c r="S1268" s="15"/>
      <c r="T1268" s="7"/>
      <c r="U1268" s="5"/>
      <c r="V1268" s="8"/>
      <c r="W1268" s="12"/>
      <c r="X1268" s="12"/>
      <c r="Y1268" s="5"/>
    </row>
    <row r="1269" spans="1:25" x14ac:dyDescent="0.25">
      <c r="A1269" s="16">
        <f t="shared" ca="1" si="95"/>
        <v>47059</v>
      </c>
      <c r="B1269" s="3">
        <f ca="1">INDEX('Sheet 1'!G:G,(MATCH(A1269,'Sheet 1'!A:A,0)),1)</f>
        <v>0</v>
      </c>
      <c r="C1269" s="5">
        <f ca="1">INDEX('Sheet 1'!M:M,(MATCH((INDEX('Sheet 1'!B:B,(MATCH(A1269,'Sheet 1'!A:A,0)),1)),'Sheet 1'!J:J,0)),1)</f>
        <v>25.01014035087719</v>
      </c>
      <c r="D1269" s="4">
        <f ca="1">INDEX('Sheet 1'!L:L,(MATCH((INDEX('Sheet 1'!B:B,(MATCH(A1269,'Sheet 1'!A:A,0)),1)),'Sheet 1'!J:J,0)),1)</f>
        <v>4.1643952006728506</v>
      </c>
      <c r="E1269" s="6">
        <f ca="1">INDEX('Sheet 1'!N:N,(MATCH((INDEX('Sheet 1'!B:B,(MATCH(A1269,'Sheet 1'!A:A,0)),1)),'Sheet 1'!J:J,0)),1)</f>
        <v>-0.27066666666666661</v>
      </c>
      <c r="F1269" s="6">
        <f ca="1">INDEX('Sheet 1'!O:O,(MATCH((INDEX('Sheet 1'!B:B,(MATCH(A1269,'Sheet 1'!A:A,0)),1)),'Sheet 1'!J:J,0)),1)</f>
        <v>3.954838751396768</v>
      </c>
      <c r="G1269" s="5">
        <f ca="1">INDEX('Sheet 1'!H:H,(MATCH((INDEX('Sheet 1'!B:B,(MATCH(A1269,'Sheet 1'!A:A,0)),1)),'Sheet 1'!J:J,0)),1)</f>
        <v>2</v>
      </c>
      <c r="H1269" s="5">
        <f t="shared" ca="1" si="96"/>
        <v>24.736008026964743</v>
      </c>
      <c r="I1269" s="5">
        <f ca="1">_xlfn.NORM.INV(RAND(), (((Sheet2!C1269/(Sheet2!D1269^2)) + ((Sheet2!H1268+Sheet2!E1268)/(Sheet2!F1268^2))) / ((1/(Sheet2!D1269^2)) + (1/(Sheet2!F1268^2)))), SQRT(1 / ((1/(Sheet2!D1269^2)) + (1/(Sheet2!F1268^2)))))</f>
        <v>25.089695672320222</v>
      </c>
      <c r="J1269" s="6">
        <f ca="1">IFERROR((COUNTIFS('Sheet 1'!B:B, INDEX('Sheet 1'!B:B, MATCH(A1269, 'Sheet 1'!A:A, 0)), 'Sheet 1'!G:G, "&lt;="&amp;I1269, 'Sheet 1'!H:H, "&gt;0") / COUNTIFS('Sheet 1'!B:B, INDEX('Sheet 1'!B:B, MATCH(A1269, 'Sheet 1'!A:A, 0)), 'Sheet 1'!G:G, "&lt;="&amp;I1269)) * 0.9426, "0.001")</f>
        <v>0.3262846153846154</v>
      </c>
      <c r="K1269" s="4">
        <f ca="1">IFERROR(AVERAGEIFS('Sheet 1'!H:H, 'Sheet 1'!B:B, INDEX('Sheet 1'!B:B, MATCH(A1269, 'Sheet 1'!A:A, 0)), 'Sheet 1'!G:G, "&lt;="&amp;I1269, 'Sheet 1'!H:H, "&gt;0"), "0.001")</f>
        <v>2.1500000000000004</v>
      </c>
      <c r="L1269" s="6">
        <f t="shared" ca="1" si="97"/>
        <v>0.70151192307692323</v>
      </c>
      <c r="M1269" s="4">
        <f t="shared" ca="1" si="98"/>
        <v>-6.0057077068084812</v>
      </c>
      <c r="N1269" s="4">
        <f t="shared" ca="1" si="99"/>
        <v>-1.9103691558903298E-2</v>
      </c>
      <c r="O1269" s="8"/>
      <c r="P1269" s="5"/>
      <c r="Q1269" s="14"/>
      <c r="R1269" s="14"/>
      <c r="S1269" s="15"/>
      <c r="T1269" s="7"/>
      <c r="U1269" s="5"/>
      <c r="V1269" s="8"/>
      <c r="W1269" s="12"/>
      <c r="X1269" s="12"/>
      <c r="Y1269" s="5"/>
    </row>
    <row r="1270" spans="1:25" x14ac:dyDescent="0.25">
      <c r="A1270" s="16">
        <f t="shared" ca="1" si="95"/>
        <v>47060</v>
      </c>
      <c r="B1270" s="3">
        <f ca="1">INDEX('Sheet 1'!G:G,(MATCH(A1270,'Sheet 1'!A:A,0)),1)</f>
        <v>0</v>
      </c>
      <c r="C1270" s="5">
        <f ca="1">INDEX('Sheet 1'!M:M,(MATCH((INDEX('Sheet 1'!B:B,(MATCH(A1270,'Sheet 1'!A:A,0)),1)),'Sheet 1'!J:J,0)),1)</f>
        <v>24.927368421052631</v>
      </c>
      <c r="D1270" s="4">
        <f ca="1">INDEX('Sheet 1'!L:L,(MATCH((INDEX('Sheet 1'!B:B,(MATCH(A1270,'Sheet 1'!A:A,0)),1)),'Sheet 1'!J:J,0)),1)</f>
        <v>4.478379694117625</v>
      </c>
      <c r="E1270" s="6">
        <f ca="1">INDEX('Sheet 1'!N:N,(MATCH((INDEX('Sheet 1'!B:B,(MATCH(A1270,'Sheet 1'!A:A,0)),1)),'Sheet 1'!J:J,0)),1)</f>
        <v>7.9999999999999905E-2</v>
      </c>
      <c r="F1270" s="6">
        <f ca="1">INDEX('Sheet 1'!O:O,(MATCH((INDEX('Sheet 1'!B:B,(MATCH(A1270,'Sheet 1'!A:A,0)),1)),'Sheet 1'!J:J,0)),1)</f>
        <v>4.8862188996334517</v>
      </c>
      <c r="G1270" s="5">
        <f ca="1">INDEX('Sheet 1'!H:H,(MATCH((INDEX('Sheet 1'!B:B,(MATCH(A1270,'Sheet 1'!A:A,0)),1)),'Sheet 1'!J:J,0)),1)</f>
        <v>0</v>
      </c>
      <c r="H1270" s="5">
        <f t="shared" ca="1" si="96"/>
        <v>24.667782002039193</v>
      </c>
      <c r="I1270" s="5">
        <f ca="1">_xlfn.NORM.INV(RAND(), (((Sheet2!C1270/(Sheet2!D1270^2)) + ((Sheet2!H1269+Sheet2!E1269)/(Sheet2!F1269^2))) / ((1/(Sheet2!D1270^2)) + (1/(Sheet2!F1269^2)))), SQRT(1 / ((1/(Sheet2!D1270^2)) + (1/(Sheet2!F1269^2)))))</f>
        <v>24.244521560371194</v>
      </c>
      <c r="J1270" s="6">
        <f ca="1">IFERROR((COUNTIFS('Sheet 1'!B:B, INDEX('Sheet 1'!B:B, MATCH(A1270, 'Sheet 1'!A:A, 0)), 'Sheet 1'!G:G, "&lt;="&amp;I1270, 'Sheet 1'!H:H, "&gt;0") / COUNTIFS('Sheet 1'!B:B, INDEX('Sheet 1'!B:B, MATCH(A1270, 'Sheet 1'!A:A, 0)), 'Sheet 1'!G:G, "&lt;="&amp;I1270)) * 0.9426, "0.001")</f>
        <v>0.34094042553191489</v>
      </c>
      <c r="K1270" s="4">
        <f ca="1">IFERROR(AVERAGEIFS('Sheet 1'!H:H, 'Sheet 1'!B:B, INDEX('Sheet 1'!B:B, MATCH(A1270, 'Sheet 1'!A:A, 0)), 'Sheet 1'!G:G, "&lt;="&amp;I1270, 'Sheet 1'!H:H, "&gt;0"), "0.001")</f>
        <v>2.8529411764705883</v>
      </c>
      <c r="L1270" s="6">
        <f t="shared" ca="1" si="97"/>
        <v>0.97268297872340426</v>
      </c>
      <c r="M1270" s="4">
        <f t="shared" ca="1" si="98"/>
        <v>-5.5661578793318611</v>
      </c>
      <c r="N1270" s="4">
        <f t="shared" ca="1" si="99"/>
        <v>0.15247632119678459</v>
      </c>
      <c r="O1270" s="8"/>
      <c r="P1270" s="5"/>
      <c r="Q1270" s="14"/>
      <c r="R1270" s="14"/>
      <c r="S1270" s="15"/>
      <c r="T1270" s="7"/>
      <c r="U1270" s="5"/>
      <c r="V1270" s="8"/>
      <c r="W1270" s="12"/>
      <c r="X1270" s="12"/>
      <c r="Y1270" s="5"/>
    </row>
    <row r="1271" spans="1:25" x14ac:dyDescent="0.25">
      <c r="A1271" s="16">
        <f t="shared" ca="1" si="95"/>
        <v>47061</v>
      </c>
      <c r="B1271" s="3">
        <f ca="1">INDEX('Sheet 1'!G:G,(MATCH(A1271,'Sheet 1'!A:A,0)),1)</f>
        <v>0</v>
      </c>
      <c r="C1271" s="5">
        <f ca="1">INDEX('Sheet 1'!M:M,(MATCH((INDEX('Sheet 1'!B:B,(MATCH(A1271,'Sheet 1'!A:A,0)),1)),'Sheet 1'!J:J,0)),1)</f>
        <v>25.165789473684221</v>
      </c>
      <c r="D1271" s="4">
        <f ca="1">INDEX('Sheet 1'!L:L,(MATCH((INDEX('Sheet 1'!B:B,(MATCH(A1271,'Sheet 1'!A:A,0)),1)),'Sheet 1'!J:J,0)),1)</f>
        <v>3.9092465311512292</v>
      </c>
      <c r="E1271" s="6">
        <f ca="1">INDEX('Sheet 1'!N:N,(MATCH((INDEX('Sheet 1'!B:B,(MATCH(A1271,'Sheet 1'!A:A,0)),1)),'Sheet 1'!J:J,0)),1)</f>
        <v>0.82400000000000018</v>
      </c>
      <c r="F1271" s="6">
        <f ca="1">INDEX('Sheet 1'!O:O,(MATCH((INDEX('Sheet 1'!B:B,(MATCH(A1271,'Sheet 1'!A:A,0)),1)),'Sheet 1'!J:J,0)),1)</f>
        <v>4.9010710357326293</v>
      </c>
      <c r="G1271" s="5">
        <f ca="1">INDEX('Sheet 1'!H:H,(MATCH((INDEX('Sheet 1'!B:B,(MATCH(A1271,'Sheet 1'!A:A,0)),1)),'Sheet 1'!J:J,0)),1)</f>
        <v>0</v>
      </c>
      <c r="H1271" s="5">
        <f t="shared" ca="1" si="96"/>
        <v>25.002650794492787</v>
      </c>
      <c r="I1271" s="5">
        <f ca="1">_xlfn.NORM.INV(RAND(), (((Sheet2!C1271/(Sheet2!D1271^2)) + ((Sheet2!H1270+Sheet2!E1270)/(Sheet2!F1270^2))) / ((1/(Sheet2!D1271^2)) + (1/(Sheet2!F1270^2)))), SQRT(1 / ((1/(Sheet2!D1271^2)) + (1/(Sheet2!F1270^2)))))</f>
        <v>25.664008811284116</v>
      </c>
      <c r="J1271" s="6">
        <f ca="1">IFERROR((COUNTIFS('Sheet 1'!B:B, INDEX('Sheet 1'!B:B, MATCH(A1271, 'Sheet 1'!A:A, 0)), 'Sheet 1'!G:G, "&lt;="&amp;I1271, 'Sheet 1'!H:H, "&gt;0") / COUNTIFS('Sheet 1'!B:B, INDEX('Sheet 1'!B:B, MATCH(A1271, 'Sheet 1'!A:A, 0)), 'Sheet 1'!G:G, "&lt;="&amp;I1271)) * 0.9426, "0.001")</f>
        <v>0.26931428571428567</v>
      </c>
      <c r="K1271" s="4">
        <f ca="1">IFERROR(AVERAGEIFS('Sheet 1'!H:H, 'Sheet 1'!B:B, INDEX('Sheet 1'!B:B, MATCH(A1271, 'Sheet 1'!A:A, 0)), 'Sheet 1'!G:G, "&lt;="&amp;I1271, 'Sheet 1'!H:H, "&gt;0"), "0.001")</f>
        <v>6.3857142857142861</v>
      </c>
      <c r="L1271" s="6">
        <f t="shared" ca="1" si="97"/>
        <v>1.7197640816326529</v>
      </c>
      <c r="M1271" s="4">
        <f t="shared" ca="1" si="98"/>
        <v>-6.4375038189963369</v>
      </c>
      <c r="N1271" s="4">
        <f t="shared" ca="1" si="99"/>
        <v>-0.12744638477767617</v>
      </c>
      <c r="O1271" s="8"/>
      <c r="P1271" s="5"/>
      <c r="Q1271" s="14"/>
      <c r="R1271" s="14"/>
      <c r="S1271" s="15"/>
      <c r="T1271" s="7"/>
      <c r="U1271" s="5"/>
      <c r="V1271" s="8"/>
      <c r="W1271" s="12"/>
      <c r="X1271" s="12"/>
      <c r="Y1271" s="5"/>
    </row>
    <row r="1272" spans="1:25" x14ac:dyDescent="0.25">
      <c r="A1272" s="16">
        <f t="shared" ca="1" si="95"/>
        <v>47062</v>
      </c>
      <c r="B1272" s="3">
        <f ca="1">INDEX('Sheet 1'!G:G,(MATCH(A1272,'Sheet 1'!A:A,0)),1)</f>
        <v>0</v>
      </c>
      <c r="C1272" s="5">
        <f ca="1">INDEX('Sheet 1'!M:M,(MATCH((INDEX('Sheet 1'!B:B,(MATCH(A1272,'Sheet 1'!A:A,0)),1)),'Sheet 1'!J:J,0)),1)</f>
        <v>25.39950877192982</v>
      </c>
      <c r="D1272" s="4">
        <f ca="1">INDEX('Sheet 1'!L:L,(MATCH((INDEX('Sheet 1'!B:B,(MATCH(A1272,'Sheet 1'!A:A,0)),1)),'Sheet 1'!J:J,0)),1)</f>
        <v>4.6976444164137421</v>
      </c>
      <c r="E1272" s="6">
        <f ca="1">INDEX('Sheet 1'!N:N,(MATCH((INDEX('Sheet 1'!B:B,(MATCH(A1272,'Sheet 1'!A:A,0)),1)),'Sheet 1'!J:J,0)),1)</f>
        <v>-0.18933333333333349</v>
      </c>
      <c r="F1272" s="6">
        <f ca="1">INDEX('Sheet 1'!O:O,(MATCH((INDEX('Sheet 1'!B:B,(MATCH(A1272,'Sheet 1'!A:A,0)),1)),'Sheet 1'!J:J,0)),1)</f>
        <v>3.6591452750805269</v>
      </c>
      <c r="G1272" s="5">
        <f ca="1">INDEX('Sheet 1'!H:H,(MATCH((INDEX('Sheet 1'!B:B,(MATCH(A1272,'Sheet 1'!A:A,0)),1)),'Sheet 1'!J:J,0)),1)</f>
        <v>0</v>
      </c>
      <c r="H1272" s="5">
        <f t="shared" ca="1" si="96"/>
        <v>25.604031379996105</v>
      </c>
      <c r="I1272" s="5">
        <f ca="1">_xlfn.NORM.INV(RAND(), (((Sheet2!C1272/(Sheet2!D1272^2)) + ((Sheet2!H1271+Sheet2!E1271)/(Sheet2!F1271^2))) / ((1/(Sheet2!D1272^2)) + (1/(Sheet2!F1271^2)))), SQRT(1 / ((1/(Sheet2!D1272^2)) + (1/(Sheet2!F1271^2)))))</f>
        <v>22.8962248862256</v>
      </c>
      <c r="J1272" s="6">
        <f ca="1">IFERROR((COUNTIFS('Sheet 1'!B:B, INDEX('Sheet 1'!B:B, MATCH(A1272, 'Sheet 1'!A:A, 0)), 'Sheet 1'!G:G, "&lt;="&amp;I1272, 'Sheet 1'!H:H, "&gt;0") / COUNTIFS('Sheet 1'!B:B, INDEX('Sheet 1'!B:B, MATCH(A1272, 'Sheet 1'!A:A, 0)), 'Sheet 1'!G:G, "&lt;="&amp;I1272)) * 0.9426, "0.001")</f>
        <v>0.40845999999999999</v>
      </c>
      <c r="K1272" s="4">
        <f ca="1">IFERROR(AVERAGEIFS('Sheet 1'!H:H, 'Sheet 1'!B:B, INDEX('Sheet 1'!B:B, MATCH(A1272, 'Sheet 1'!A:A, 0)), 'Sheet 1'!G:G, "&lt;="&amp;I1272, 'Sheet 1'!H:H, "&gt;0"), "0.001")</f>
        <v>3.6538461538461537</v>
      </c>
      <c r="L1272" s="6">
        <f t="shared" ca="1" si="97"/>
        <v>1.4924499999999998</v>
      </c>
      <c r="M1272" s="4">
        <f t="shared" ca="1" si="98"/>
        <v>-5.4068606562010109</v>
      </c>
      <c r="N1272" s="4">
        <f t="shared" ca="1" si="99"/>
        <v>0.53288066609674734</v>
      </c>
      <c r="O1272" s="8"/>
      <c r="P1272" s="5"/>
      <c r="Q1272" s="14"/>
      <c r="R1272" s="14"/>
      <c r="S1272" s="15"/>
      <c r="T1272" s="7"/>
      <c r="U1272" s="5"/>
      <c r="V1272" s="8"/>
      <c r="W1272" s="12"/>
      <c r="X1272" s="12"/>
      <c r="Y1272" s="5"/>
    </row>
    <row r="1273" spans="1:25" x14ac:dyDescent="0.25">
      <c r="A1273" s="16">
        <f t="shared" ca="1" si="95"/>
        <v>47063</v>
      </c>
      <c r="B1273" s="3">
        <f ca="1">INDEX('Sheet 1'!G:G,(MATCH(A1273,'Sheet 1'!A:A,0)),1)</f>
        <v>0</v>
      </c>
      <c r="C1273" s="5">
        <f ca="1">INDEX('Sheet 1'!M:M,(MATCH((INDEX('Sheet 1'!B:B,(MATCH(A1273,'Sheet 1'!A:A,0)),1)),'Sheet 1'!J:J,0)),1)</f>
        <v>24.778350877192981</v>
      </c>
      <c r="D1273" s="4">
        <f ca="1">INDEX('Sheet 1'!L:L,(MATCH((INDEX('Sheet 1'!B:B,(MATCH(A1273,'Sheet 1'!A:A,0)),1)),'Sheet 1'!J:J,0)),1)</f>
        <v>3.8734959882734592</v>
      </c>
      <c r="E1273" s="6">
        <f ca="1">INDEX('Sheet 1'!N:N,(MATCH((INDEX('Sheet 1'!B:B,(MATCH(A1273,'Sheet 1'!A:A,0)),1)),'Sheet 1'!J:J,0)),1)</f>
        <v>0.34400000000000008</v>
      </c>
      <c r="F1273" s="6">
        <f ca="1">INDEX('Sheet 1'!O:O,(MATCH((INDEX('Sheet 1'!B:B,(MATCH(A1273,'Sheet 1'!A:A,0)),1)),'Sheet 1'!J:J,0)),1)</f>
        <v>3.369707662354366</v>
      </c>
      <c r="G1273" s="5">
        <f ca="1">INDEX('Sheet 1'!H:H,(MATCH((INDEX('Sheet 1'!B:B,(MATCH(A1273,'Sheet 1'!A:A,0)),1)),'Sheet 1'!J:J,0)),1)</f>
        <v>0</v>
      </c>
      <c r="H1273" s="5">
        <f t="shared" ca="1" si="96"/>
        <v>25.114617863966128</v>
      </c>
      <c r="I1273" s="5">
        <f ca="1">_xlfn.NORM.INV(RAND(), (((Sheet2!C1273/(Sheet2!D1273^2)) + ((Sheet2!H1272+Sheet2!E1272)/(Sheet2!F1272^2))) / ((1/(Sheet2!D1273^2)) + (1/(Sheet2!F1272^2)))), SQRT(1 / ((1/(Sheet2!D1273^2)) + (1/(Sheet2!F1272^2)))))</f>
        <v>23.770969473168986</v>
      </c>
      <c r="J1273" s="6">
        <f ca="1">IFERROR((COUNTIFS('Sheet 1'!B:B, INDEX('Sheet 1'!B:B, MATCH(A1273, 'Sheet 1'!A:A, 0)), 'Sheet 1'!G:G, "&lt;="&amp;I1273, 'Sheet 1'!H:H, "&gt;0") / COUNTIFS('Sheet 1'!B:B, INDEX('Sheet 1'!B:B, MATCH(A1273, 'Sheet 1'!A:A, 0)), 'Sheet 1'!G:G, "&lt;="&amp;I1273)) * 0.9426, "0.001")</f>
        <v>0.44511666666666666</v>
      </c>
      <c r="K1273" s="4">
        <f ca="1">IFERROR(AVERAGEIFS('Sheet 1'!H:H, 'Sheet 1'!B:B, INDEX('Sheet 1'!B:B, MATCH(A1273, 'Sheet 1'!A:A, 0)), 'Sheet 1'!G:G, "&lt;="&amp;I1273, 'Sheet 1'!H:H, "&gt;0"), "0.001")</f>
        <v>4.0352941176470587</v>
      </c>
      <c r="L1273" s="6">
        <f t="shared" ca="1" si="97"/>
        <v>1.7961766666666665</v>
      </c>
      <c r="M1273" s="4">
        <f t="shared" ca="1" si="98"/>
        <v>-6.3968959699987922</v>
      </c>
      <c r="N1273" s="4">
        <f t="shared" ca="1" si="99"/>
        <v>0.26007033622178016</v>
      </c>
      <c r="O1273" s="8"/>
      <c r="P1273" s="5"/>
      <c r="Q1273" s="14"/>
      <c r="R1273" s="14"/>
      <c r="S1273" s="15"/>
      <c r="T1273" s="7"/>
      <c r="U1273" s="5"/>
      <c r="V1273" s="8"/>
      <c r="W1273" s="12"/>
      <c r="X1273" s="12"/>
      <c r="Y1273" s="5"/>
    </row>
    <row r="1274" spans="1:25" x14ac:dyDescent="0.25">
      <c r="A1274" s="16">
        <f t="shared" ca="1" si="95"/>
        <v>47064</v>
      </c>
      <c r="B1274" s="3">
        <f ca="1">INDEX('Sheet 1'!G:G,(MATCH(A1274,'Sheet 1'!A:A,0)),1)</f>
        <v>0</v>
      </c>
      <c r="C1274" s="5">
        <f ca="1">INDEX('Sheet 1'!M:M,(MATCH((INDEX('Sheet 1'!B:B,(MATCH(A1274,'Sheet 1'!A:A,0)),1)),'Sheet 1'!J:J,0)),1)</f>
        <v>25.18536842105263</v>
      </c>
      <c r="D1274" s="4">
        <f ca="1">INDEX('Sheet 1'!L:L,(MATCH((INDEX('Sheet 1'!B:B,(MATCH(A1274,'Sheet 1'!A:A,0)),1)),'Sheet 1'!J:J,0)),1)</f>
        <v>4.0594492148476782</v>
      </c>
      <c r="E1274" s="6">
        <f ca="1">INDEX('Sheet 1'!N:N,(MATCH((INDEX('Sheet 1'!B:B,(MATCH(A1274,'Sheet 1'!A:A,0)),1)),'Sheet 1'!J:J,0)),1)</f>
        <v>8.1333333333333493E-2</v>
      </c>
      <c r="F1274" s="6">
        <f ca="1">INDEX('Sheet 1'!O:O,(MATCH((INDEX('Sheet 1'!B:B,(MATCH(A1274,'Sheet 1'!A:A,0)),1)),'Sheet 1'!J:J,0)),1)</f>
        <v>3.4805907130416398</v>
      </c>
      <c r="G1274" s="5">
        <f ca="1">INDEX('Sheet 1'!H:H,(MATCH((INDEX('Sheet 1'!B:B,(MATCH(A1274,'Sheet 1'!A:A,0)),1)),'Sheet 1'!J:J,0)),1)</f>
        <v>0.5</v>
      </c>
      <c r="H1274" s="5">
        <f t="shared" ca="1" si="96"/>
        <v>25.347145499385572</v>
      </c>
      <c r="I1274" s="5">
        <f ca="1">_xlfn.NORM.INV(RAND(), (((Sheet2!C1274/(Sheet2!D1274^2)) + ((Sheet2!H1273+Sheet2!E1273)/(Sheet2!F1273^2))) / ((1/(Sheet2!D1274^2)) + (1/(Sheet2!F1273^2)))), SQRT(1 / ((1/(Sheet2!D1274^2)) + (1/(Sheet2!F1273^2)))))</f>
        <v>20.288958860448169</v>
      </c>
      <c r="J1274" s="6">
        <f ca="1">IFERROR((COUNTIFS('Sheet 1'!B:B, INDEX('Sheet 1'!B:B, MATCH(A1274, 'Sheet 1'!A:A, 0)), 'Sheet 1'!G:G, "&lt;="&amp;I1274, 'Sheet 1'!H:H, "&gt;0") / COUNTIFS('Sheet 1'!B:B, INDEX('Sheet 1'!B:B, MATCH(A1274, 'Sheet 1'!A:A, 0)), 'Sheet 1'!G:G, "&lt;="&amp;I1274)) * 0.9426, "0.001")</f>
        <v>0.75408000000000008</v>
      </c>
      <c r="K1274" s="4">
        <f ca="1">IFERROR(AVERAGEIFS('Sheet 1'!H:H, 'Sheet 1'!B:B, INDEX('Sheet 1'!B:B, MATCH(A1274, 'Sheet 1'!A:A, 0)), 'Sheet 1'!G:G, "&lt;="&amp;I1274, 'Sheet 1'!H:H, "&gt;0"), "0.001")</f>
        <v>7.7874999999999996</v>
      </c>
      <c r="L1274" s="6">
        <f t="shared" ca="1" si="97"/>
        <v>5.8723980000000005</v>
      </c>
      <c r="M1274" s="4">
        <f t="shared" ca="1" si="98"/>
        <v>-6.2041343758989864</v>
      </c>
      <c r="N1274" s="4">
        <f t="shared" ca="1" si="99"/>
        <v>1.2061758385092121</v>
      </c>
      <c r="O1274" s="8"/>
      <c r="P1274" s="5"/>
      <c r="Q1274" s="14"/>
      <c r="R1274" s="14"/>
      <c r="S1274" s="15"/>
      <c r="T1274" s="7"/>
      <c r="U1274" s="5"/>
      <c r="V1274" s="8"/>
      <c r="W1274" s="12"/>
      <c r="X1274" s="12"/>
      <c r="Y1274" s="5"/>
    </row>
    <row r="1275" spans="1:25" x14ac:dyDescent="0.25">
      <c r="A1275" s="16">
        <f t="shared" ca="1" si="95"/>
        <v>47065</v>
      </c>
      <c r="B1275" s="3">
        <f ca="1">INDEX('Sheet 1'!G:G,(MATCH(A1275,'Sheet 1'!A:A,0)),1)</f>
        <v>0</v>
      </c>
      <c r="C1275" s="5">
        <f ca="1">INDEX('Sheet 1'!M:M,(MATCH((INDEX('Sheet 1'!B:B,(MATCH(A1275,'Sheet 1'!A:A,0)),1)),'Sheet 1'!J:J,0)),1)</f>
        <v>25.568245614035089</v>
      </c>
      <c r="D1275" s="4">
        <f ca="1">INDEX('Sheet 1'!L:L,(MATCH((INDEX('Sheet 1'!B:B,(MATCH(A1275,'Sheet 1'!A:A,0)),1)),'Sheet 1'!J:J,0)),1)</f>
        <v>4.2831717640506062</v>
      </c>
      <c r="E1275" s="6">
        <f ca="1">INDEX('Sheet 1'!N:N,(MATCH((INDEX('Sheet 1'!B:B,(MATCH(A1275,'Sheet 1'!A:A,0)),1)),'Sheet 1'!J:J,0)),1)</f>
        <v>1.5640000000000009</v>
      </c>
      <c r="F1275" s="6">
        <f ca="1">INDEX('Sheet 1'!O:O,(MATCH((INDEX('Sheet 1'!B:B,(MATCH(A1275,'Sheet 1'!A:A,0)),1)),'Sheet 1'!J:J,0)),1)</f>
        <v>3.892912478796251</v>
      </c>
      <c r="G1275" s="5">
        <f ca="1">INDEX('Sheet 1'!H:H,(MATCH((INDEX('Sheet 1'!B:B,(MATCH(A1275,'Sheet 1'!A:A,0)),1)),'Sheet 1'!J:J,0)),1)</f>
        <v>0</v>
      </c>
      <c r="H1275" s="5">
        <f t="shared" ca="1" si="96"/>
        <v>25.48406656426323</v>
      </c>
      <c r="I1275" s="5">
        <f ca="1">_xlfn.NORM.INV(RAND(), (((Sheet2!C1275/(Sheet2!D1275^2)) + ((Sheet2!H1274+Sheet2!E1274)/(Sheet2!F1274^2))) / ((1/(Sheet2!D1275^2)) + (1/(Sheet2!F1274^2)))), SQRT(1 / ((1/(Sheet2!D1275^2)) + (1/(Sheet2!F1274^2)))))</f>
        <v>22.622691934612945</v>
      </c>
      <c r="J1275" s="6">
        <f ca="1">IFERROR((COUNTIFS('Sheet 1'!B:B, INDEX('Sheet 1'!B:B, MATCH(A1275, 'Sheet 1'!A:A, 0)), 'Sheet 1'!G:G, "&lt;="&amp;I1275, 'Sheet 1'!H:H, "&gt;0") / COUNTIFS('Sheet 1'!B:B, INDEX('Sheet 1'!B:B, MATCH(A1275, 'Sheet 1'!A:A, 0)), 'Sheet 1'!G:G, "&lt;="&amp;I1275)) * 0.9426, "0.001")</f>
        <v>0.55699090909090909</v>
      </c>
      <c r="K1275" s="4">
        <f ca="1">IFERROR(AVERAGEIFS('Sheet 1'!H:H, 'Sheet 1'!B:B, INDEX('Sheet 1'!B:B, MATCH(A1275, 'Sheet 1'!A:A, 0)), 'Sheet 1'!G:G, "&lt;="&amp;I1275, 'Sheet 1'!H:H, "&gt;0"), "0.001")</f>
        <v>5.8461538461538449</v>
      </c>
      <c r="L1275" s="6">
        <f t="shared" ca="1" si="97"/>
        <v>3.2562545454545448</v>
      </c>
      <c r="M1275" s="4">
        <f t="shared" ca="1" si="98"/>
        <v>-5.9694653921268701</v>
      </c>
      <c r="N1275" s="4">
        <f t="shared" ca="1" si="99"/>
        <v>0.68770384231253112</v>
      </c>
      <c r="O1275" s="8"/>
      <c r="P1275" s="5"/>
      <c r="Q1275" s="14"/>
      <c r="R1275" s="14"/>
      <c r="S1275" s="15"/>
      <c r="T1275" s="7"/>
      <c r="U1275" s="5"/>
      <c r="V1275" s="8"/>
      <c r="W1275" s="12"/>
      <c r="X1275" s="12"/>
      <c r="Y1275" s="5"/>
    </row>
    <row r="1276" spans="1:25" x14ac:dyDescent="0.25">
      <c r="A1276" s="16">
        <f t="shared" ca="1" si="95"/>
        <v>47066</v>
      </c>
      <c r="B1276" s="3">
        <f ca="1">INDEX('Sheet 1'!G:G,(MATCH(A1276,'Sheet 1'!A:A,0)),1)</f>
        <v>0</v>
      </c>
      <c r="C1276" s="5">
        <f ca="1">INDEX('Sheet 1'!M:M,(MATCH((INDEX('Sheet 1'!B:B,(MATCH(A1276,'Sheet 1'!A:A,0)),1)),'Sheet 1'!J:J,0)),1)</f>
        <v>27.36438596491228</v>
      </c>
      <c r="D1276" s="4">
        <f ca="1">INDEX('Sheet 1'!L:L,(MATCH((INDEX('Sheet 1'!B:B,(MATCH(A1276,'Sheet 1'!A:A,0)),1)),'Sheet 1'!J:J,0)),1)</f>
        <v>5.2524407025052149</v>
      </c>
      <c r="E1276" s="6">
        <f ca="1">INDEX('Sheet 1'!N:N,(MATCH((INDEX('Sheet 1'!B:B,(MATCH(A1276,'Sheet 1'!A:A,0)),1)),'Sheet 1'!J:J,0)),1)</f>
        <v>-0.1053333333333332</v>
      </c>
      <c r="F1276" s="6">
        <f ca="1">INDEX('Sheet 1'!O:O,(MATCH((INDEX('Sheet 1'!B:B,(MATCH(A1276,'Sheet 1'!A:A,0)),1)),'Sheet 1'!J:J,0)),1)</f>
        <v>4.5715303881840361</v>
      </c>
      <c r="G1276" s="5">
        <f ca="1">INDEX('Sheet 1'!H:H,(MATCH((INDEX('Sheet 1'!B:B,(MATCH(A1276,'Sheet 1'!A:A,0)),1)),'Sheet 1'!J:J,0)),1)</f>
        <v>0</v>
      </c>
      <c r="H1276" s="5">
        <f t="shared" ca="1" si="96"/>
        <v>27.160219621096292</v>
      </c>
      <c r="I1276" s="5">
        <f ca="1">_xlfn.NORM.INV(RAND(), (((Sheet2!C1276/(Sheet2!D1276^2)) + ((Sheet2!H1275+Sheet2!E1275)/(Sheet2!F1275^2))) / ((1/(Sheet2!D1276^2)) + (1/(Sheet2!F1275^2)))), SQRT(1 / ((1/(Sheet2!D1276^2)) + (1/(Sheet2!F1275^2)))))</f>
        <v>27.211928164795623</v>
      </c>
      <c r="J1276" s="6">
        <f ca="1">IFERROR((COUNTIFS('Sheet 1'!B:B, INDEX('Sheet 1'!B:B, MATCH(A1276, 'Sheet 1'!A:A, 0)), 'Sheet 1'!G:G, "&lt;="&amp;I1276, 'Sheet 1'!H:H, "&gt;0") / COUNTIFS('Sheet 1'!B:B, INDEX('Sheet 1'!B:B, MATCH(A1276, 'Sheet 1'!A:A, 0)), 'Sheet 1'!G:G, "&lt;="&amp;I1276)) * 0.9426, "0.001")</f>
        <v>0.28077446808510637</v>
      </c>
      <c r="K1276" s="4">
        <f ca="1">IFERROR(AVERAGEIFS('Sheet 1'!H:H, 'Sheet 1'!B:B, INDEX('Sheet 1'!B:B, MATCH(A1276, 'Sheet 1'!A:A, 0)), 'Sheet 1'!G:G, "&lt;="&amp;I1276, 'Sheet 1'!H:H, "&gt;0"), "0.001")</f>
        <v>3.3000000000000003</v>
      </c>
      <c r="L1276" s="6">
        <f t="shared" ca="1" si="97"/>
        <v>0.92655574468085111</v>
      </c>
      <c r="M1276" s="4">
        <f t="shared" ca="1" si="98"/>
        <v>-5.2098419601120876</v>
      </c>
      <c r="N1276" s="4">
        <f t="shared" ca="1" si="99"/>
        <v>2.9026086871183687E-2</v>
      </c>
      <c r="O1276" s="8"/>
      <c r="P1276" s="5"/>
      <c r="Q1276" s="14"/>
      <c r="R1276" s="14"/>
      <c r="S1276" s="15"/>
      <c r="T1276" s="7"/>
      <c r="U1276" s="5"/>
      <c r="V1276" s="8"/>
      <c r="W1276" s="12"/>
      <c r="X1276" s="12"/>
      <c r="Y1276" s="5"/>
    </row>
    <row r="1277" spans="1:25" x14ac:dyDescent="0.25">
      <c r="A1277" s="16">
        <f t="shared" ca="1" si="95"/>
        <v>47067</v>
      </c>
      <c r="B1277" s="3">
        <f ca="1">INDEX('Sheet 1'!G:G,(MATCH(A1277,'Sheet 1'!A:A,0)),1)</f>
        <v>0</v>
      </c>
      <c r="C1277" s="5">
        <f ca="1">INDEX('Sheet 1'!M:M,(MATCH((INDEX('Sheet 1'!B:B,(MATCH(A1277,'Sheet 1'!A:A,0)),1)),'Sheet 1'!J:J,0)),1)</f>
        <v>27.147438596491231</v>
      </c>
      <c r="D1277" s="4">
        <f ca="1">INDEX('Sheet 1'!L:L,(MATCH((INDEX('Sheet 1'!B:B,(MATCH(A1277,'Sheet 1'!A:A,0)),1)),'Sheet 1'!J:J,0)),1)</f>
        <v>5.0631411394704164</v>
      </c>
      <c r="E1277" s="6">
        <f ca="1">INDEX('Sheet 1'!N:N,(MATCH((INDEX('Sheet 1'!B:B,(MATCH(A1277,'Sheet 1'!A:A,0)),1)),'Sheet 1'!J:J,0)),1)</f>
        <v>-0.2080000000000003</v>
      </c>
      <c r="F1277" s="6">
        <f ca="1">INDEX('Sheet 1'!O:O,(MATCH((INDEX('Sheet 1'!B:B,(MATCH(A1277,'Sheet 1'!A:A,0)),1)),'Sheet 1'!J:J,0)),1)</f>
        <v>4.8103705537998698</v>
      </c>
      <c r="G1277" s="5">
        <f ca="1">INDEX('Sheet 1'!H:H,(MATCH((INDEX('Sheet 1'!B:B,(MATCH(A1277,'Sheet 1'!A:A,0)),1)),'Sheet 1'!J:J,0)),1)</f>
        <v>0</v>
      </c>
      <c r="H1277" s="5">
        <f t="shared" ca="1" si="96"/>
        <v>27.09645220826685</v>
      </c>
      <c r="I1277" s="5">
        <f ca="1">_xlfn.NORM.INV(RAND(), (((Sheet2!C1277/(Sheet2!D1277^2)) + ((Sheet2!H1276+Sheet2!E1276)/(Sheet2!F1276^2))) / ((1/(Sheet2!D1277^2)) + (1/(Sheet2!F1276^2)))), SQRT(1 / ((1/(Sheet2!D1277^2)) + (1/(Sheet2!F1276^2)))))</f>
        <v>29.112667090030655</v>
      </c>
      <c r="J1277" s="6">
        <f ca="1">IFERROR((COUNTIFS('Sheet 1'!B:B, INDEX('Sheet 1'!B:B, MATCH(A1277, 'Sheet 1'!A:A, 0)), 'Sheet 1'!G:G, "&lt;="&amp;I1277, 'Sheet 1'!H:H, "&gt;0") / COUNTIFS('Sheet 1'!B:B, INDEX('Sheet 1'!B:B, MATCH(A1277, 'Sheet 1'!A:A, 0)), 'Sheet 1'!G:G, "&lt;="&amp;I1277)) * 0.9426, "0.001")</f>
        <v>0.30297857142857143</v>
      </c>
      <c r="K1277" s="4">
        <f ca="1">IFERROR(AVERAGEIFS('Sheet 1'!H:H, 'Sheet 1'!B:B, INDEX('Sheet 1'!B:B, MATCH(A1277, 'Sheet 1'!A:A, 0)), 'Sheet 1'!G:G, "&lt;="&amp;I1277, 'Sheet 1'!H:H, "&gt;0"), "0.001")</f>
        <v>4.1277777777777773</v>
      </c>
      <c r="L1277" s="6">
        <f t="shared" ca="1" si="97"/>
        <v>1.2506282142857141</v>
      </c>
      <c r="M1277" s="4">
        <f t="shared" ca="1" si="98"/>
        <v>-5.3617779652357749</v>
      </c>
      <c r="N1277" s="4">
        <f t="shared" ca="1" si="99"/>
        <v>-0.38814412622615119</v>
      </c>
      <c r="O1277" s="8"/>
      <c r="P1277" s="5"/>
      <c r="Q1277" s="14"/>
      <c r="R1277" s="14"/>
      <c r="S1277" s="15"/>
      <c r="T1277" s="7"/>
      <c r="U1277" s="5"/>
      <c r="V1277" s="8"/>
      <c r="W1277" s="12"/>
      <c r="X1277" s="12"/>
      <c r="Y1277" s="5"/>
    </row>
    <row r="1278" spans="1:25" x14ac:dyDescent="0.25">
      <c r="A1278" s="16">
        <f t="shared" ca="1" si="95"/>
        <v>47068</v>
      </c>
      <c r="B1278" s="3">
        <f ca="1">INDEX('Sheet 1'!G:G,(MATCH(A1278,'Sheet 1'!A:A,0)),1)</f>
        <v>0</v>
      </c>
      <c r="C1278" s="5">
        <f ca="1">INDEX('Sheet 1'!M:M,(MATCH((INDEX('Sheet 1'!B:B,(MATCH(A1278,'Sheet 1'!A:A,0)),1)),'Sheet 1'!J:J,0)),1)</f>
        <v>27.252771929824561</v>
      </c>
      <c r="D1278" s="4">
        <f ca="1">INDEX('Sheet 1'!L:L,(MATCH((INDEX('Sheet 1'!B:B,(MATCH(A1278,'Sheet 1'!A:A,0)),1)),'Sheet 1'!J:J,0)),1)</f>
        <v>5.3958916637425913</v>
      </c>
      <c r="E1278" s="6">
        <f ca="1">INDEX('Sheet 1'!N:N,(MATCH((INDEX('Sheet 1'!B:B,(MATCH(A1278,'Sheet 1'!A:A,0)),1)),'Sheet 1'!J:J,0)),1)</f>
        <v>-0.71600000000000019</v>
      </c>
      <c r="F1278" s="6">
        <f ca="1">INDEX('Sheet 1'!O:O,(MATCH((INDEX('Sheet 1'!B:B,(MATCH(A1278,'Sheet 1'!A:A,0)),1)),'Sheet 1'!J:J,0)),1)</f>
        <v>4.421936716454038</v>
      </c>
      <c r="G1278" s="5">
        <f ca="1">INDEX('Sheet 1'!H:H,(MATCH((INDEX('Sheet 1'!B:B,(MATCH(A1278,'Sheet 1'!A:A,0)),1)),'Sheet 1'!J:J,0)),1)</f>
        <v>15</v>
      </c>
      <c r="H1278" s="5">
        <f t="shared" ca="1" si="96"/>
        <v>27.04978004240197</v>
      </c>
      <c r="I1278" s="5">
        <f ca="1">_xlfn.NORM.INV(RAND(), (((Sheet2!C1278/(Sheet2!D1278^2)) + ((Sheet2!H1277+Sheet2!E1277)/(Sheet2!F1277^2))) / ((1/(Sheet2!D1278^2)) + (1/(Sheet2!F1277^2)))), SQRT(1 / ((1/(Sheet2!D1278^2)) + (1/(Sheet2!F1277^2)))))</f>
        <v>23.441505893320588</v>
      </c>
      <c r="J1278" s="6">
        <f ca="1">IFERROR((COUNTIFS('Sheet 1'!B:B, INDEX('Sheet 1'!B:B, MATCH(A1278, 'Sheet 1'!A:A, 0)), 'Sheet 1'!G:G, "&lt;="&amp;I1278, 'Sheet 1'!H:H, "&gt;0") / COUNTIFS('Sheet 1'!B:B, INDEX('Sheet 1'!B:B, MATCH(A1278, 'Sheet 1'!A:A, 0)), 'Sheet 1'!G:G, "&lt;="&amp;I1278)) * 0.9426, "0.001")</f>
        <v>0.44357647058823529</v>
      </c>
      <c r="K1278" s="4">
        <f ca="1">IFERROR(AVERAGEIFS('Sheet 1'!H:H, 'Sheet 1'!B:B, INDEX('Sheet 1'!B:B, MATCH(A1278, 'Sheet 1'!A:A, 0)), 'Sheet 1'!G:G, "&lt;="&amp;I1278, 'Sheet 1'!H:H, "&gt;0"), "0.001")</f>
        <v>5.53125</v>
      </c>
      <c r="L1278" s="6">
        <f t="shared" ca="1" si="97"/>
        <v>2.4535323529411763</v>
      </c>
      <c r="M1278" s="4">
        <f t="shared" ca="1" si="98"/>
        <v>-5.0506521680092504</v>
      </c>
      <c r="N1278" s="4">
        <f t="shared" ca="1" si="99"/>
        <v>0.70632738275928952</v>
      </c>
      <c r="O1278" s="8"/>
      <c r="P1278" s="5"/>
      <c r="Q1278" s="14"/>
      <c r="R1278" s="14"/>
      <c r="S1278" s="15"/>
      <c r="T1278" s="7"/>
      <c r="U1278" s="5"/>
      <c r="V1278" s="8"/>
      <c r="W1278" s="12"/>
      <c r="X1278" s="12"/>
      <c r="Y1278" s="5"/>
    </row>
    <row r="1279" spans="1:25" x14ac:dyDescent="0.25">
      <c r="A1279" s="16">
        <f t="shared" ca="1" si="95"/>
        <v>47069</v>
      </c>
      <c r="B1279" s="3">
        <f ca="1">INDEX('Sheet 1'!G:G,(MATCH(A1279,'Sheet 1'!A:A,0)),1)</f>
        <v>0</v>
      </c>
      <c r="C1279" s="5">
        <f ca="1">INDEX('Sheet 1'!M:M,(MATCH((INDEX('Sheet 1'!B:B,(MATCH(A1279,'Sheet 1'!A:A,0)),1)),'Sheet 1'!J:J,0)),1)</f>
        <v>26.356982456140351</v>
      </c>
      <c r="D1279" s="4">
        <f ca="1">INDEX('Sheet 1'!L:L,(MATCH((INDEX('Sheet 1'!B:B,(MATCH(A1279,'Sheet 1'!A:A,0)),1)),'Sheet 1'!J:J,0)),1)</f>
        <v>4.7612822862133237</v>
      </c>
      <c r="E1279" s="6">
        <f ca="1">INDEX('Sheet 1'!N:N,(MATCH((INDEX('Sheet 1'!B:B,(MATCH(A1279,'Sheet 1'!A:A,0)),1)),'Sheet 1'!J:J,0)),1)</f>
        <v>0.32666666666666722</v>
      </c>
      <c r="F1279" s="6">
        <f ca="1">INDEX('Sheet 1'!O:O,(MATCH((INDEX('Sheet 1'!B:B,(MATCH(A1279,'Sheet 1'!A:A,0)),1)),'Sheet 1'!J:J,0)),1)</f>
        <v>4.386999631384275</v>
      </c>
      <c r="G1279" s="5">
        <f ca="1">INDEX('Sheet 1'!H:H,(MATCH((INDEX('Sheet 1'!B:B,(MATCH(A1279,'Sheet 1'!A:A,0)),1)),'Sheet 1'!J:J,0)),1)</f>
        <v>2.2999999999999998</v>
      </c>
      <c r="H1279" s="5">
        <f t="shared" ca="1" si="96"/>
        <v>26.34452502451494</v>
      </c>
      <c r="I1279" s="5">
        <f ca="1">_xlfn.NORM.INV(RAND(), (((Sheet2!C1279/(Sheet2!D1279^2)) + ((Sheet2!H1278+Sheet2!E1278)/(Sheet2!F1278^2))) / ((1/(Sheet2!D1279^2)) + (1/(Sheet2!F1278^2)))), SQRT(1 / ((1/(Sheet2!D1279^2)) + (1/(Sheet2!F1278^2)))))</f>
        <v>27.243010326855075</v>
      </c>
      <c r="J1279" s="6">
        <f ca="1">IFERROR((COUNTIFS('Sheet 1'!B:B, INDEX('Sheet 1'!B:B, MATCH(A1279, 'Sheet 1'!A:A, 0)), 'Sheet 1'!G:G, "&lt;="&amp;I1279, 'Sheet 1'!H:H, "&gt;0") / COUNTIFS('Sheet 1'!B:B, INDEX('Sheet 1'!B:B, MATCH(A1279, 'Sheet 1'!A:A, 0)), 'Sheet 1'!G:G, "&lt;="&amp;I1279)) * 0.9426, "0.001")</f>
        <v>0.3081576923076923</v>
      </c>
      <c r="K1279" s="4">
        <f ca="1">IFERROR(AVERAGEIFS('Sheet 1'!H:H, 'Sheet 1'!B:B, INDEX('Sheet 1'!B:B, MATCH(A1279, 'Sheet 1'!A:A, 0)), 'Sheet 1'!G:G, "&lt;="&amp;I1279, 'Sheet 1'!H:H, "&gt;0"), "0.001")</f>
        <v>5.6529411764705895</v>
      </c>
      <c r="L1279" s="6">
        <f t="shared" ca="1" si="97"/>
        <v>1.7419973076923081</v>
      </c>
      <c r="M1279" s="4">
        <f t="shared" ca="1" si="98"/>
        <v>-5.5356899405983793</v>
      </c>
      <c r="N1279" s="4">
        <f t="shared" ca="1" si="99"/>
        <v>-0.1860901785387287</v>
      </c>
      <c r="O1279" s="8"/>
      <c r="P1279" s="5"/>
      <c r="Q1279" s="14"/>
      <c r="R1279" s="14"/>
      <c r="S1279" s="15"/>
      <c r="T1279" s="7"/>
      <c r="U1279" s="5"/>
      <c r="V1279" s="8"/>
      <c r="W1279" s="12"/>
      <c r="X1279" s="12"/>
      <c r="Y1279" s="5"/>
    </row>
    <row r="1280" spans="1:25" x14ac:dyDescent="0.25">
      <c r="A1280" s="16">
        <f t="shared" ca="1" si="95"/>
        <v>47070</v>
      </c>
      <c r="B1280" s="3">
        <f ca="1">INDEX('Sheet 1'!G:G,(MATCH(A1280,'Sheet 1'!A:A,0)),1)</f>
        <v>0</v>
      </c>
      <c r="C1280" s="5">
        <f ca="1">INDEX('Sheet 1'!M:M,(MATCH((INDEX('Sheet 1'!B:B,(MATCH(A1280,'Sheet 1'!A:A,0)),1)),'Sheet 1'!J:J,0)),1)</f>
        <v>26.772842105263159</v>
      </c>
      <c r="D1280" s="4">
        <f ca="1">INDEX('Sheet 1'!L:L,(MATCH((INDEX('Sheet 1'!B:B,(MATCH(A1280,'Sheet 1'!A:A,0)),1)),'Sheet 1'!J:J,0)),1)</f>
        <v>4.7310521085752333</v>
      </c>
      <c r="E1280" s="6">
        <f ca="1">INDEX('Sheet 1'!N:N,(MATCH((INDEX('Sheet 1'!B:B,(MATCH(A1280,'Sheet 1'!A:A,0)),1)),'Sheet 1'!J:J,0)),1)</f>
        <v>1.1093333333333331</v>
      </c>
      <c r="F1280" s="6">
        <f ca="1">INDEX('Sheet 1'!O:O,(MATCH((INDEX('Sheet 1'!B:B,(MATCH(A1280,'Sheet 1'!A:A,0)),1)),'Sheet 1'!J:J,0)),1)</f>
        <v>3.08974648366712</v>
      </c>
      <c r="G1280" s="5">
        <f ca="1">INDEX('Sheet 1'!H:H,(MATCH((INDEX('Sheet 1'!B:B,(MATCH(A1280,'Sheet 1'!A:A,0)),1)),'Sheet 1'!J:J,0)),1)</f>
        <v>2.2999999999999998</v>
      </c>
      <c r="H1280" s="5">
        <f t="shared" ca="1" si="96"/>
        <v>26.71818676495235</v>
      </c>
      <c r="I1280" s="5">
        <f ca="1">_xlfn.NORM.INV(RAND(), (((Sheet2!C1280/(Sheet2!D1280^2)) + ((Sheet2!H1279+Sheet2!E1279)/(Sheet2!F1279^2))) / ((1/(Sheet2!D1280^2)) + (1/(Sheet2!F1279^2)))), SQRT(1 / ((1/(Sheet2!D1280^2)) + (1/(Sheet2!F1279^2)))))</f>
        <v>24.254414994894049</v>
      </c>
      <c r="J1280" s="6">
        <f ca="1">IFERROR((COUNTIFS('Sheet 1'!B:B, INDEX('Sheet 1'!B:B, MATCH(A1280, 'Sheet 1'!A:A, 0)), 'Sheet 1'!G:G, "&lt;="&amp;I1280, 'Sheet 1'!H:H, "&gt;0") / COUNTIFS('Sheet 1'!B:B, INDEX('Sheet 1'!B:B, MATCH(A1280, 'Sheet 1'!A:A, 0)), 'Sheet 1'!G:G, "&lt;="&amp;I1280)) * 0.9426, "0.001")</f>
        <v>0.32401875000000002</v>
      </c>
      <c r="K1280" s="4">
        <f ca="1">IFERROR(AVERAGEIFS('Sheet 1'!H:H, 'Sheet 1'!B:B, INDEX('Sheet 1'!B:B, MATCH(A1280, 'Sheet 1'!A:A, 0)), 'Sheet 1'!G:G, "&lt;="&amp;I1280, 'Sheet 1'!H:H, "&gt;0"), "0.001")</f>
        <v>2.9818181818181824</v>
      </c>
      <c r="L1280" s="6">
        <f t="shared" ca="1" si="97"/>
        <v>0.96616500000000027</v>
      </c>
      <c r="M1280" s="4">
        <f t="shared" ca="1" si="98"/>
        <v>-5.6589615778562754</v>
      </c>
      <c r="N1280" s="4">
        <f t="shared" ca="1" si="99"/>
        <v>0.53231861593837737</v>
      </c>
      <c r="O1280" s="8"/>
      <c r="P1280" s="5"/>
      <c r="Q1280" s="14"/>
      <c r="R1280" s="14"/>
      <c r="S1280" s="15"/>
      <c r="T1280" s="7"/>
      <c r="U1280" s="5"/>
      <c r="V1280" s="8"/>
      <c r="W1280" s="12"/>
      <c r="X1280" s="12"/>
      <c r="Y1280" s="5"/>
    </row>
    <row r="1281" spans="1:25" x14ac:dyDescent="0.25">
      <c r="A1281" s="16">
        <f t="shared" ca="1" si="95"/>
        <v>47071</v>
      </c>
      <c r="B1281" s="3">
        <f ca="1">INDEX('Sheet 1'!G:G,(MATCH(A1281,'Sheet 1'!A:A,0)),1)</f>
        <v>0</v>
      </c>
      <c r="C1281" s="5">
        <f ca="1">INDEX('Sheet 1'!M:M,(MATCH((INDEX('Sheet 1'!B:B,(MATCH(A1281,'Sheet 1'!A:A,0)),1)),'Sheet 1'!J:J,0)),1)</f>
        <v>28.21242105263158</v>
      </c>
      <c r="D1281" s="4">
        <f ca="1">INDEX('Sheet 1'!L:L,(MATCH((INDEX('Sheet 1'!B:B,(MATCH(A1281,'Sheet 1'!A:A,0)),1)),'Sheet 1'!J:J,0)),1)</f>
        <v>5.1230188875820417</v>
      </c>
      <c r="E1281" s="6">
        <f ca="1">INDEX('Sheet 1'!N:N,(MATCH((INDEX('Sheet 1'!B:B,(MATCH(A1281,'Sheet 1'!A:A,0)),1)),'Sheet 1'!J:J,0)),1)</f>
        <v>-1.3333333333333291E-2</v>
      </c>
      <c r="F1281" s="6">
        <f ca="1">INDEX('Sheet 1'!O:O,(MATCH((INDEX('Sheet 1'!B:B,(MATCH(A1281,'Sheet 1'!A:A,0)),1)),'Sheet 1'!J:J,0)),1)</f>
        <v>3.4154392433807441</v>
      </c>
      <c r="G1281" s="5">
        <f ca="1">INDEX('Sheet 1'!H:H,(MATCH((INDEX('Sheet 1'!B:B,(MATCH(A1281,'Sheet 1'!A:A,0)),1)),'Sheet 1'!J:J,0)),1)</f>
        <v>0</v>
      </c>
      <c r="H1281" s="5">
        <f t="shared" ca="1" si="96"/>
        <v>27.930182273879289</v>
      </c>
      <c r="I1281" s="5">
        <f ca="1">_xlfn.NORM.INV(RAND(), (((Sheet2!C1281/(Sheet2!D1281^2)) + ((Sheet2!H1280+Sheet2!E1280)/(Sheet2!F1280^2))) / ((1/(Sheet2!D1281^2)) + (1/(Sheet2!F1280^2)))), SQRT(1 / ((1/(Sheet2!D1281^2)) + (1/(Sheet2!F1280^2)))))</f>
        <v>29.801778636547855</v>
      </c>
      <c r="J1281" s="6">
        <f ca="1">IFERROR((COUNTIFS('Sheet 1'!B:B, INDEX('Sheet 1'!B:B, MATCH(A1281, 'Sheet 1'!A:A, 0)), 'Sheet 1'!G:G, "&lt;="&amp;I1281, 'Sheet 1'!H:H, "&gt;0") / COUNTIFS('Sheet 1'!B:B, INDEX('Sheet 1'!B:B, MATCH(A1281, 'Sheet 1'!A:A, 0)), 'Sheet 1'!G:G, "&lt;="&amp;I1281)) * 0.9426, "0.001")</f>
        <v>0.27190384615384611</v>
      </c>
      <c r="K1281" s="4">
        <f ca="1">IFERROR(AVERAGEIFS('Sheet 1'!H:H, 'Sheet 1'!B:B, INDEX('Sheet 1'!B:B, MATCH(A1281, 'Sheet 1'!A:A, 0)), 'Sheet 1'!G:G, "&lt;="&amp;I1281, 'Sheet 1'!H:H, "&gt;0"), "0.001")</f>
        <v>3.5933333333333333</v>
      </c>
      <c r="L1281" s="6">
        <f t="shared" ca="1" si="97"/>
        <v>0.97704115384615364</v>
      </c>
      <c r="M1281" s="4">
        <f t="shared" ca="1" si="98"/>
        <v>-5.5069914188716282</v>
      </c>
      <c r="N1281" s="4">
        <f t="shared" ca="1" si="99"/>
        <v>-0.31023847828646572</v>
      </c>
      <c r="O1281" s="8"/>
      <c r="P1281" s="5"/>
      <c r="Q1281" s="14"/>
      <c r="R1281" s="14"/>
      <c r="S1281" s="15"/>
      <c r="T1281" s="7"/>
      <c r="U1281" s="5"/>
      <c r="V1281" s="8"/>
      <c r="W1281" s="12"/>
      <c r="X1281" s="12"/>
      <c r="Y1281" s="5"/>
    </row>
    <row r="1282" spans="1:25" x14ac:dyDescent="0.25">
      <c r="A1282" s="16">
        <f t="shared" ca="1" si="95"/>
        <v>47072</v>
      </c>
      <c r="B1282" s="3">
        <f ca="1">INDEX('Sheet 1'!G:G,(MATCH(A1282,'Sheet 1'!A:A,0)),1)</f>
        <v>0</v>
      </c>
      <c r="C1282" s="5">
        <f ca="1">INDEX('Sheet 1'!M:M,(MATCH((INDEX('Sheet 1'!B:B,(MATCH(A1282,'Sheet 1'!A:A,0)),1)),'Sheet 1'!J:J,0)),1)</f>
        <v>28.31108771929825</v>
      </c>
      <c r="D1282" s="4">
        <f ca="1">INDEX('Sheet 1'!L:L,(MATCH((INDEX('Sheet 1'!B:B,(MATCH(A1282,'Sheet 1'!A:A,0)),1)),'Sheet 1'!J:J,0)),1)</f>
        <v>5.1960265484205728</v>
      </c>
      <c r="E1282" s="6">
        <f ca="1">INDEX('Sheet 1'!N:N,(MATCH((INDEX('Sheet 1'!B:B,(MATCH(A1282,'Sheet 1'!A:A,0)),1)),'Sheet 1'!J:J,0)),1)</f>
        <v>-0.97066666666666646</v>
      </c>
      <c r="F1282" s="6">
        <f ca="1">INDEX('Sheet 1'!O:O,(MATCH((INDEX('Sheet 1'!B:B,(MATCH(A1282,'Sheet 1'!A:A,0)),1)),'Sheet 1'!J:J,0)),1)</f>
        <v>4.5879623143829553</v>
      </c>
      <c r="G1282" s="5">
        <f ca="1">INDEX('Sheet 1'!H:H,(MATCH((INDEX('Sheet 1'!B:B,(MATCH(A1282,'Sheet 1'!A:A,0)),1)),'Sheet 1'!J:J,0)),1)</f>
        <v>0</v>
      </c>
      <c r="H1282" s="5">
        <f t="shared" ca="1" si="96"/>
        <v>28.035794057584479</v>
      </c>
      <c r="I1282" s="5">
        <f ca="1">_xlfn.NORM.INV(RAND(), (((Sheet2!C1282/(Sheet2!D1282^2)) + ((Sheet2!H1281+Sheet2!E1281)/(Sheet2!F1281^2))) / ((1/(Sheet2!D1282^2)) + (1/(Sheet2!F1281^2)))), SQRT(1 / ((1/(Sheet2!D1282^2)) + (1/(Sheet2!F1281^2)))))</f>
        <v>29.846548730627276</v>
      </c>
      <c r="J1282" s="6">
        <f ca="1">IFERROR((COUNTIFS('Sheet 1'!B:B, INDEX('Sheet 1'!B:B, MATCH(A1282, 'Sheet 1'!A:A, 0)), 'Sheet 1'!G:G, "&lt;="&amp;I1282, 'Sheet 1'!H:H, "&gt;0") / COUNTIFS('Sheet 1'!B:B, INDEX('Sheet 1'!B:B, MATCH(A1282, 'Sheet 1'!A:A, 0)), 'Sheet 1'!G:G, "&lt;="&amp;I1282)) * 0.9426, "0.001")</f>
        <v>0.28455849056603771</v>
      </c>
      <c r="K1282" s="4">
        <f ca="1">IFERROR(AVERAGEIFS('Sheet 1'!H:H, 'Sheet 1'!B:B, INDEX('Sheet 1'!B:B, MATCH(A1282, 'Sheet 1'!A:A, 0)), 'Sheet 1'!G:G, "&lt;="&amp;I1282, 'Sheet 1'!H:H, "&gt;0"), "0.001")</f>
        <v>7.2562499999999996</v>
      </c>
      <c r="L1282" s="6">
        <f t="shared" ca="1" si="97"/>
        <v>2.064827547169811</v>
      </c>
      <c r="M1282" s="4">
        <f t="shared" ca="1" si="98"/>
        <v>-5.4486033617176037</v>
      </c>
      <c r="N1282" s="4">
        <f t="shared" ca="1" si="99"/>
        <v>-0.29550676791591024</v>
      </c>
      <c r="O1282" s="8"/>
      <c r="P1282" s="5"/>
      <c r="Q1282" s="14"/>
      <c r="R1282" s="14"/>
      <c r="S1282" s="15"/>
      <c r="T1282" s="7"/>
      <c r="U1282" s="5"/>
      <c r="V1282" s="8"/>
      <c r="W1282" s="12"/>
      <c r="X1282" s="12"/>
      <c r="Y1282" s="5"/>
    </row>
    <row r="1283" spans="1:25" x14ac:dyDescent="0.25">
      <c r="A1283" s="16">
        <f t="shared" ref="A1283:A1346" ca="1" si="100">A1282+1</f>
        <v>47073</v>
      </c>
      <c r="B1283" s="3">
        <f ca="1">INDEX('Sheet 1'!G:G,(MATCH(A1283,'Sheet 1'!A:A,0)),1)</f>
        <v>0</v>
      </c>
      <c r="C1283" s="5">
        <f ca="1">INDEX('Sheet 1'!M:M,(MATCH((INDEX('Sheet 1'!B:B,(MATCH(A1283,'Sheet 1'!A:A,0)),1)),'Sheet 1'!J:J,0)),1)</f>
        <v>27.101403508771931</v>
      </c>
      <c r="D1283" s="4">
        <f ca="1">INDEX('Sheet 1'!L:L,(MATCH((INDEX('Sheet 1'!B:B,(MATCH(A1283,'Sheet 1'!A:A,0)),1)),'Sheet 1'!J:J,0)),1)</f>
        <v>5.4968793947421206</v>
      </c>
      <c r="E1283" s="6">
        <f ca="1">INDEX('Sheet 1'!N:N,(MATCH((INDEX('Sheet 1'!B:B,(MATCH(A1283,'Sheet 1'!A:A,0)),1)),'Sheet 1'!J:J,0)),1)</f>
        <v>-0.71600000000000008</v>
      </c>
      <c r="F1283" s="6">
        <f ca="1">INDEX('Sheet 1'!O:O,(MATCH((INDEX('Sheet 1'!B:B,(MATCH(A1283,'Sheet 1'!A:A,0)),1)),'Sheet 1'!J:J,0)),1)</f>
        <v>5.048468860737664</v>
      </c>
      <c r="G1283" s="5">
        <f ca="1">INDEX('Sheet 1'!H:H,(MATCH((INDEX('Sheet 1'!B:B,(MATCH(A1283,'Sheet 1'!A:A,0)),1)),'Sheet 1'!J:J,0)),1)</f>
        <v>0</v>
      </c>
      <c r="H1283" s="5">
        <f t="shared" ref="H1283:H1346" ca="1" si="101">((C1283/(D1283*D1283))+((H1282+E1282)/(F1282*F1282)))/((1/(D1283*D1283))+(1/(F1282*F1282)))</f>
        <v>27.080022333649829</v>
      </c>
      <c r="I1283" s="5">
        <f ca="1">_xlfn.NORM.INV(RAND(), (((Sheet2!C1283/(Sheet2!D1283^2)) + ((Sheet2!H1282+Sheet2!E1282)/(Sheet2!F1282^2))) / ((1/(Sheet2!D1283^2)) + (1/(Sheet2!F1282^2)))), SQRT(1 / ((1/(Sheet2!D1283^2)) + (1/(Sheet2!F1282^2)))))</f>
        <v>31.241707309741468</v>
      </c>
      <c r="J1283" s="6">
        <f ca="1">IFERROR((COUNTIFS('Sheet 1'!B:B, INDEX('Sheet 1'!B:B, MATCH(A1283, 'Sheet 1'!A:A, 0)), 'Sheet 1'!G:G, "&lt;="&amp;I1283, 'Sheet 1'!H:H, "&gt;0") / COUNTIFS('Sheet 1'!B:B, INDEX('Sheet 1'!B:B, MATCH(A1283, 'Sheet 1'!A:A, 0)), 'Sheet 1'!G:G, "&lt;="&amp;I1283)) * 0.9426, "0.001")</f>
        <v>0.25323582089552238</v>
      </c>
      <c r="K1283" s="4">
        <f ca="1">IFERROR(AVERAGEIFS('Sheet 1'!H:H, 'Sheet 1'!B:B, INDEX('Sheet 1'!B:B, MATCH(A1283, 'Sheet 1'!A:A, 0)), 'Sheet 1'!G:G, "&lt;="&amp;I1283, 'Sheet 1'!H:H, "&gt;0"), "0.001")</f>
        <v>5.0555555555555554</v>
      </c>
      <c r="L1283" s="6">
        <f t="shared" ref="L1283:L1346" ca="1" si="102">J1283*K1283</f>
        <v>1.2802477611940297</v>
      </c>
      <c r="M1283" s="4">
        <f t="shared" ref="M1283:M1346" ca="1" si="103">(B1283-C1283)/D1283</f>
        <v>-4.9303252923276775</v>
      </c>
      <c r="N1283" s="4">
        <f t="shared" ref="N1283:N1346" ca="1" si="104">(C1283-I1283)/D1283</f>
        <v>-0.75320986757137587</v>
      </c>
      <c r="O1283" s="8"/>
      <c r="P1283" s="5"/>
      <c r="Q1283" s="14"/>
      <c r="R1283" s="14"/>
      <c r="S1283" s="15"/>
      <c r="T1283" s="7"/>
      <c r="U1283" s="5"/>
      <c r="V1283" s="8"/>
      <c r="W1283" s="12"/>
      <c r="X1283" s="12"/>
      <c r="Y1283" s="5"/>
    </row>
    <row r="1284" spans="1:25" x14ac:dyDescent="0.25">
      <c r="A1284" s="16">
        <f t="shared" ca="1" si="100"/>
        <v>47074</v>
      </c>
      <c r="B1284" s="3">
        <f ca="1">INDEX('Sheet 1'!G:G,(MATCH(A1284,'Sheet 1'!A:A,0)),1)</f>
        <v>0</v>
      </c>
      <c r="C1284" s="5">
        <f ca="1">INDEX('Sheet 1'!M:M,(MATCH((INDEX('Sheet 1'!B:B,(MATCH(A1284,'Sheet 1'!A:A,0)),1)),'Sheet 1'!J:J,0)),1)</f>
        <v>25.487894736842101</v>
      </c>
      <c r="D1284" s="4">
        <f ca="1">INDEX('Sheet 1'!L:L,(MATCH((INDEX('Sheet 1'!B:B,(MATCH(A1284,'Sheet 1'!A:A,0)),1)),'Sheet 1'!J:J,0)),1)</f>
        <v>4.187939354388523</v>
      </c>
      <c r="E1284" s="6">
        <f ca="1">INDEX('Sheet 1'!N:N,(MATCH((INDEX('Sheet 1'!B:B,(MATCH(A1284,'Sheet 1'!A:A,0)),1)),'Sheet 1'!J:J,0)),1)</f>
        <v>-0.23733333333333331</v>
      </c>
      <c r="F1284" s="6">
        <f ca="1">INDEX('Sheet 1'!O:O,(MATCH((INDEX('Sheet 1'!B:B,(MATCH(A1284,'Sheet 1'!A:A,0)),1)),'Sheet 1'!J:J,0)),1)</f>
        <v>4.893536093204534</v>
      </c>
      <c r="G1284" s="5">
        <f ca="1">INDEX('Sheet 1'!H:H,(MATCH((INDEX('Sheet 1'!B:B,(MATCH(A1284,'Sheet 1'!A:A,0)),1)),'Sheet 1'!J:J,0)),1)</f>
        <v>0</v>
      </c>
      <c r="H1284" s="5">
        <f t="shared" ca="1" si="101"/>
        <v>25.845034682729118</v>
      </c>
      <c r="I1284" s="5">
        <f ca="1">_xlfn.NORM.INV(RAND(), (((Sheet2!C1284/(Sheet2!D1284^2)) + ((Sheet2!H1283+Sheet2!E1283)/(Sheet2!F1283^2))) / ((1/(Sheet2!D1284^2)) + (1/(Sheet2!F1283^2)))), SQRT(1 / ((1/(Sheet2!D1284^2)) + (1/(Sheet2!F1283^2)))))</f>
        <v>20.853429833083446</v>
      </c>
      <c r="J1284" s="6">
        <f ca="1">IFERROR((COUNTIFS('Sheet 1'!B:B, INDEX('Sheet 1'!B:B, MATCH(A1284, 'Sheet 1'!A:A, 0)), 'Sheet 1'!G:G, "&lt;="&amp;I1284, 'Sheet 1'!H:H, "&gt;0") / COUNTIFS('Sheet 1'!B:B, INDEX('Sheet 1'!B:B, MATCH(A1284, 'Sheet 1'!A:A, 0)), 'Sheet 1'!G:G, "&lt;="&amp;I1284)) * 0.9426, "0.001")</f>
        <v>0.67328571428571427</v>
      </c>
      <c r="K1284" s="4">
        <f ca="1">IFERROR(AVERAGEIFS('Sheet 1'!H:H, 'Sheet 1'!B:B, INDEX('Sheet 1'!B:B, MATCH(A1284, 'Sheet 1'!A:A, 0)), 'Sheet 1'!G:G, "&lt;="&amp;I1284, 'Sheet 1'!H:H, "&gt;0"), "0.001")</f>
        <v>5.62</v>
      </c>
      <c r="L1284" s="6">
        <f t="shared" ca="1" si="102"/>
        <v>3.7838657142857142</v>
      </c>
      <c r="M1284" s="4">
        <f t="shared" ca="1" si="103"/>
        <v>-6.0860228814281774</v>
      </c>
      <c r="N1284" s="4">
        <f t="shared" ca="1" si="104"/>
        <v>1.1066217802084979</v>
      </c>
      <c r="O1284" s="8"/>
      <c r="P1284" s="5"/>
      <c r="Q1284" s="14"/>
      <c r="R1284" s="14"/>
      <c r="S1284" s="15"/>
      <c r="T1284" s="7"/>
      <c r="U1284" s="5"/>
      <c r="V1284" s="8"/>
      <c r="W1284" s="12"/>
      <c r="X1284" s="12"/>
      <c r="Y1284" s="5"/>
    </row>
    <row r="1285" spans="1:25" x14ac:dyDescent="0.25">
      <c r="A1285" s="16">
        <f t="shared" ca="1" si="100"/>
        <v>47075</v>
      </c>
      <c r="B1285" s="3">
        <f ca="1">INDEX('Sheet 1'!G:G,(MATCH(A1285,'Sheet 1'!A:A,0)),1)</f>
        <v>0</v>
      </c>
      <c r="C1285" s="5">
        <f ca="1">INDEX('Sheet 1'!M:M,(MATCH((INDEX('Sheet 1'!B:B,(MATCH(A1285,'Sheet 1'!A:A,0)),1)),'Sheet 1'!J:J,0)),1)</f>
        <v>25.699649122807021</v>
      </c>
      <c r="D1285" s="4">
        <f ca="1">INDEX('Sheet 1'!L:L,(MATCH((INDEX('Sheet 1'!B:B,(MATCH(A1285,'Sheet 1'!A:A,0)),1)),'Sheet 1'!J:J,0)),1)</f>
        <v>4.294034029766995</v>
      </c>
      <c r="E1285" s="6">
        <f ca="1">INDEX('Sheet 1'!N:N,(MATCH((INDEX('Sheet 1'!B:B,(MATCH(A1285,'Sheet 1'!A:A,0)),1)),'Sheet 1'!J:J,0)),1)</f>
        <v>0.69599999999999973</v>
      </c>
      <c r="F1285" s="6">
        <f ca="1">INDEX('Sheet 1'!O:O,(MATCH((INDEX('Sheet 1'!B:B,(MATCH(A1285,'Sheet 1'!A:A,0)),1)),'Sheet 1'!J:J,0)),1)</f>
        <v>4.1637573987536403</v>
      </c>
      <c r="G1285" s="5">
        <f ca="1">INDEX('Sheet 1'!H:H,(MATCH((INDEX('Sheet 1'!B:B,(MATCH(A1285,'Sheet 1'!A:A,0)),1)),'Sheet 1'!J:J,0)),1)</f>
        <v>0</v>
      </c>
      <c r="H1285" s="5">
        <f t="shared" ca="1" si="101"/>
        <v>25.659649522537833</v>
      </c>
      <c r="I1285" s="5">
        <f ca="1">_xlfn.NORM.INV(RAND(), (((Sheet2!C1285/(Sheet2!D1285^2)) + ((Sheet2!H1284+Sheet2!E1284)/(Sheet2!F1284^2))) / ((1/(Sheet2!D1285^2)) + (1/(Sheet2!F1284^2)))), SQRT(1 / ((1/(Sheet2!D1285^2)) + (1/(Sheet2!F1284^2)))))</f>
        <v>27.195587554983724</v>
      </c>
      <c r="J1285" s="6">
        <f ca="1">IFERROR((COUNTIFS('Sheet 1'!B:B, INDEX('Sheet 1'!B:B, MATCH(A1285, 'Sheet 1'!A:A, 0)), 'Sheet 1'!G:G, "&lt;="&amp;I1285, 'Sheet 1'!H:H, "&gt;0") / COUNTIFS('Sheet 1'!B:B, INDEX('Sheet 1'!B:B, MATCH(A1285, 'Sheet 1'!A:A, 0)), 'Sheet 1'!G:G, "&lt;="&amp;I1285)) * 0.9426, "0.001")</f>
        <v>0.35116470588235293</v>
      </c>
      <c r="K1285" s="4">
        <f ca="1">IFERROR(AVERAGEIFS('Sheet 1'!H:H, 'Sheet 1'!B:B, INDEX('Sheet 1'!B:B, MATCH(A1285, 'Sheet 1'!A:A, 0)), 'Sheet 1'!G:G, "&lt;="&amp;I1285, 'Sheet 1'!H:H, "&gt;0"), "0.001")</f>
        <v>6.2421052631578942</v>
      </c>
      <c r="L1285" s="6">
        <f t="shared" ca="1" si="102"/>
        <v>2.192007058823529</v>
      </c>
      <c r="M1285" s="4">
        <f t="shared" ca="1" si="103"/>
        <v>-5.9849663380989897</v>
      </c>
      <c r="N1285" s="4">
        <f t="shared" ca="1" si="104"/>
        <v>-0.34837600769034366</v>
      </c>
      <c r="O1285" s="8"/>
      <c r="P1285" s="5"/>
      <c r="Q1285" s="14"/>
      <c r="R1285" s="14"/>
      <c r="S1285" s="15"/>
      <c r="T1285" s="7"/>
      <c r="U1285" s="5"/>
      <c r="V1285" s="8"/>
      <c r="W1285" s="12"/>
      <c r="X1285" s="12"/>
      <c r="Y1285" s="5"/>
    </row>
    <row r="1286" spans="1:25" x14ac:dyDescent="0.25">
      <c r="A1286" s="16">
        <f t="shared" ca="1" si="100"/>
        <v>47076</v>
      </c>
      <c r="B1286" s="3">
        <f ca="1">INDEX('Sheet 1'!G:G,(MATCH(A1286,'Sheet 1'!A:A,0)),1)</f>
        <v>0</v>
      </c>
      <c r="C1286" s="5">
        <f ca="1">INDEX('Sheet 1'!M:M,(MATCH((INDEX('Sheet 1'!B:B,(MATCH(A1286,'Sheet 1'!A:A,0)),1)),'Sheet 1'!J:J,0)),1)</f>
        <v>25.97445614035087</v>
      </c>
      <c r="D1286" s="4">
        <f ca="1">INDEX('Sheet 1'!L:L,(MATCH((INDEX('Sheet 1'!B:B,(MATCH(A1286,'Sheet 1'!A:A,0)),1)),'Sheet 1'!J:J,0)),1)</f>
        <v>4.7473463426737066</v>
      </c>
      <c r="E1286" s="6">
        <f ca="1">INDEX('Sheet 1'!N:N,(MATCH((INDEX('Sheet 1'!B:B,(MATCH(A1286,'Sheet 1'!A:A,0)),1)),'Sheet 1'!J:J,0)),1)</f>
        <v>0.99066666666666736</v>
      </c>
      <c r="F1286" s="6">
        <f ca="1">INDEX('Sheet 1'!O:O,(MATCH((INDEX('Sheet 1'!B:B,(MATCH(A1286,'Sheet 1'!A:A,0)),1)),'Sheet 1'!J:J,0)),1)</f>
        <v>3.8233342365904508</v>
      </c>
      <c r="G1286" s="5">
        <f ca="1">INDEX('Sheet 1'!H:H,(MATCH((INDEX('Sheet 1'!B:B,(MATCH(A1286,'Sheet 1'!A:A,0)),1)),'Sheet 1'!J:J,0)),1)</f>
        <v>0</v>
      </c>
      <c r="H1286" s="5">
        <f t="shared" ca="1" si="101"/>
        <v>26.189910604771562</v>
      </c>
      <c r="I1286" s="5">
        <f ca="1">_xlfn.NORM.INV(RAND(), (((Sheet2!C1286/(Sheet2!D1286^2)) + ((Sheet2!H1285+Sheet2!E1285)/(Sheet2!F1285^2))) / ((1/(Sheet2!D1286^2)) + (1/(Sheet2!F1285^2)))), SQRT(1 / ((1/(Sheet2!D1286^2)) + (1/(Sheet2!F1285^2)))))</f>
        <v>28.766037239771251</v>
      </c>
      <c r="J1286" s="6">
        <f ca="1">IFERROR((COUNTIFS('Sheet 1'!B:B, INDEX('Sheet 1'!B:B, MATCH(A1286, 'Sheet 1'!A:A, 0)), 'Sheet 1'!G:G, "&lt;="&amp;I1286, 'Sheet 1'!H:H, "&gt;0") / COUNTIFS('Sheet 1'!B:B, INDEX('Sheet 1'!B:B, MATCH(A1286, 'Sheet 1'!A:A, 0)), 'Sheet 1'!G:G, "&lt;="&amp;I1286)) * 0.9426, "0.001")</f>
        <v>0.24437777777777775</v>
      </c>
      <c r="K1286" s="4">
        <f ca="1">IFERROR(AVERAGEIFS('Sheet 1'!H:H, 'Sheet 1'!B:B, INDEX('Sheet 1'!B:B, MATCH(A1286, 'Sheet 1'!A:A, 0)), 'Sheet 1'!G:G, "&lt;="&amp;I1286, 'Sheet 1'!H:H, "&gt;0"), "0.001")</f>
        <v>2.1714285714285717</v>
      </c>
      <c r="L1286" s="6">
        <f t="shared" ca="1" si="102"/>
        <v>0.53064888888888895</v>
      </c>
      <c r="M1286" s="4">
        <f t="shared" ca="1" si="103"/>
        <v>-5.4713632133530101</v>
      </c>
      <c r="N1286" s="4">
        <f t="shared" ca="1" si="104"/>
        <v>-0.58802979557799884</v>
      </c>
      <c r="O1286" s="8"/>
      <c r="P1286" s="5"/>
      <c r="Q1286" s="14"/>
      <c r="R1286" s="14"/>
      <c r="S1286" s="15"/>
      <c r="T1286" s="7"/>
      <c r="U1286" s="5"/>
      <c r="V1286" s="8"/>
      <c r="W1286" s="12"/>
      <c r="X1286" s="12"/>
      <c r="Y1286" s="5"/>
    </row>
    <row r="1287" spans="1:25" x14ac:dyDescent="0.25">
      <c r="A1287" s="16">
        <f t="shared" ca="1" si="100"/>
        <v>47077</v>
      </c>
      <c r="B1287" s="3">
        <f ca="1">INDEX('Sheet 1'!G:G,(MATCH(A1287,'Sheet 1'!A:A,0)),1)</f>
        <v>0</v>
      </c>
      <c r="C1287" s="5">
        <f ca="1">INDEX('Sheet 1'!M:M,(MATCH((INDEX('Sheet 1'!B:B,(MATCH(A1287,'Sheet 1'!A:A,0)),1)),'Sheet 1'!J:J,0)),1)</f>
        <v>26.593438596491229</v>
      </c>
      <c r="D1287" s="4">
        <f ca="1">INDEX('Sheet 1'!L:L,(MATCH((INDEX('Sheet 1'!B:B,(MATCH(A1287,'Sheet 1'!A:A,0)),1)),'Sheet 1'!J:J,0)),1)</f>
        <v>4.2980188186844854</v>
      </c>
      <c r="E1287" s="6">
        <f ca="1">INDEX('Sheet 1'!N:N,(MATCH((INDEX('Sheet 1'!B:B,(MATCH(A1287,'Sheet 1'!A:A,0)),1)),'Sheet 1'!J:J,0)),1)</f>
        <v>0.32266666666666671</v>
      </c>
      <c r="F1287" s="6">
        <f ca="1">INDEX('Sheet 1'!O:O,(MATCH((INDEX('Sheet 1'!B:B,(MATCH(A1287,'Sheet 1'!A:A,0)),1)),'Sheet 1'!J:J,0)),1)</f>
        <v>4.2100129464182183</v>
      </c>
      <c r="G1287" s="5">
        <f ca="1">INDEX('Sheet 1'!H:H,(MATCH((INDEX('Sheet 1'!B:B,(MATCH(A1287,'Sheet 1'!A:A,0)),1)),'Sheet 1'!J:J,0)),1)</f>
        <v>0</v>
      </c>
      <c r="H1287" s="5">
        <f t="shared" ca="1" si="101"/>
        <v>26.92120873519751</v>
      </c>
      <c r="I1287" s="5">
        <f ca="1">_xlfn.NORM.INV(RAND(), (((Sheet2!C1287/(Sheet2!D1287^2)) + ((Sheet2!H1286+Sheet2!E1286)/(Sheet2!F1286^2))) / ((1/(Sheet2!D1287^2)) + (1/(Sheet2!F1286^2)))), SQRT(1 / ((1/(Sheet2!D1287^2)) + (1/(Sheet2!F1286^2)))))</f>
        <v>27.302180779454478</v>
      </c>
      <c r="J1287" s="6">
        <f ca="1">IFERROR((COUNTIFS('Sheet 1'!B:B, INDEX('Sheet 1'!B:B, MATCH(A1287, 'Sheet 1'!A:A, 0)), 'Sheet 1'!G:G, "&lt;="&amp;I1287, 'Sheet 1'!H:H, "&gt;0") / COUNTIFS('Sheet 1'!B:B, INDEX('Sheet 1'!B:B, MATCH(A1287, 'Sheet 1'!A:A, 0)), 'Sheet 1'!G:G, "&lt;="&amp;I1287)) * 0.9426, "0.001")</f>
        <v>0.19280454545454548</v>
      </c>
      <c r="K1287" s="4">
        <f ca="1">IFERROR(AVERAGEIFS('Sheet 1'!H:H, 'Sheet 1'!B:B, INDEX('Sheet 1'!B:B, MATCH(A1287, 'Sheet 1'!A:A, 0)), 'Sheet 1'!G:G, "&lt;="&amp;I1287, 'Sheet 1'!H:H, "&gt;0"), "0.001")</f>
        <v>5.1222222222222218</v>
      </c>
      <c r="L1287" s="6">
        <f t="shared" ca="1" si="102"/>
        <v>0.98758772727272726</v>
      </c>
      <c r="M1287" s="4">
        <f t="shared" ca="1" si="103"/>
        <v>-6.1873713723363375</v>
      </c>
      <c r="N1287" s="4">
        <f t="shared" ca="1" si="104"/>
        <v>-0.16489973935948865</v>
      </c>
      <c r="O1287" s="8"/>
      <c r="P1287" s="5"/>
      <c r="Q1287" s="14"/>
      <c r="R1287" s="14"/>
      <c r="S1287" s="15"/>
      <c r="T1287" s="7"/>
      <c r="U1287" s="5"/>
      <c r="V1287" s="8"/>
      <c r="W1287" s="12"/>
      <c r="X1287" s="12"/>
      <c r="Y1287" s="5"/>
    </row>
    <row r="1288" spans="1:25" x14ac:dyDescent="0.25">
      <c r="A1288" s="16">
        <f t="shared" ca="1" si="100"/>
        <v>47078</v>
      </c>
      <c r="B1288" s="3">
        <f ca="1">INDEX('Sheet 1'!G:G,(MATCH(A1288,'Sheet 1'!A:A,0)),1)</f>
        <v>0</v>
      </c>
      <c r="C1288" s="5">
        <f ca="1">INDEX('Sheet 1'!M:M,(MATCH((INDEX('Sheet 1'!B:B,(MATCH(A1288,'Sheet 1'!A:A,0)),1)),'Sheet 1'!J:J,0)),1)</f>
        <v>27.647929824561391</v>
      </c>
      <c r="D1288" s="4">
        <f ca="1">INDEX('Sheet 1'!L:L,(MATCH((INDEX('Sheet 1'!B:B,(MATCH(A1288,'Sheet 1'!A:A,0)),1)),'Sheet 1'!J:J,0)),1)</f>
        <v>4.7478112548533087</v>
      </c>
      <c r="E1288" s="6">
        <f ca="1">INDEX('Sheet 1'!N:N,(MATCH((INDEX('Sheet 1'!B:B,(MATCH(A1288,'Sheet 1'!A:A,0)),1)),'Sheet 1'!J:J,0)),1)</f>
        <v>0.48399999999999999</v>
      </c>
      <c r="F1288" s="6">
        <f ca="1">INDEX('Sheet 1'!O:O,(MATCH((INDEX('Sheet 1'!B:B,(MATCH(A1288,'Sheet 1'!A:A,0)),1)),'Sheet 1'!J:J,0)),1)</f>
        <v>3.653063875115746</v>
      </c>
      <c r="G1288" s="5">
        <f ca="1">INDEX('Sheet 1'!H:H,(MATCH((INDEX('Sheet 1'!B:B,(MATCH(A1288,'Sheet 1'!A:A,0)),1)),'Sheet 1'!J:J,0)),1)</f>
        <v>0</v>
      </c>
      <c r="H1288" s="5">
        <f t="shared" ca="1" si="101"/>
        <v>27.421731636384962</v>
      </c>
      <c r="I1288" s="5">
        <f ca="1">_xlfn.NORM.INV(RAND(), (((Sheet2!C1288/(Sheet2!D1288^2)) + ((Sheet2!H1287+Sheet2!E1287)/(Sheet2!F1287^2))) / ((1/(Sheet2!D1288^2)) + (1/(Sheet2!F1287^2)))), SQRT(1 / ((1/(Sheet2!D1288^2)) + (1/(Sheet2!F1287^2)))))</f>
        <v>26.410750761976157</v>
      </c>
      <c r="J1288" s="6">
        <f ca="1">IFERROR((COUNTIFS('Sheet 1'!B:B, INDEX('Sheet 1'!B:B, MATCH(A1288, 'Sheet 1'!A:A, 0)), 'Sheet 1'!G:G, "&lt;="&amp;I1288, 'Sheet 1'!H:H, "&gt;0") / COUNTIFS('Sheet 1'!B:B, INDEX('Sheet 1'!B:B, MATCH(A1288, 'Sheet 1'!A:A, 0)), 'Sheet 1'!G:G, "&lt;="&amp;I1288)) * 0.9426, "0.001")</f>
        <v>0.22850909090909091</v>
      </c>
      <c r="K1288" s="4">
        <f ca="1">IFERROR(AVERAGEIFS('Sheet 1'!H:H, 'Sheet 1'!B:B, INDEX('Sheet 1'!B:B, MATCH(A1288, 'Sheet 1'!A:A, 0)), 'Sheet 1'!G:G, "&lt;="&amp;I1288, 'Sheet 1'!H:H, "&gt;0"), "0.001")</f>
        <v>1.85</v>
      </c>
      <c r="L1288" s="6">
        <f t="shared" ca="1" si="102"/>
        <v>0.42274181818181822</v>
      </c>
      <c r="M1288" s="4">
        <f t="shared" ca="1" si="103"/>
        <v>-5.8233001146157859</v>
      </c>
      <c r="N1288" s="4">
        <f t="shared" ca="1" si="104"/>
        <v>0.26057882172981595</v>
      </c>
      <c r="O1288" s="8"/>
      <c r="P1288" s="5"/>
      <c r="Q1288" s="14"/>
      <c r="R1288" s="14"/>
      <c r="S1288" s="15"/>
      <c r="T1288" s="7"/>
      <c r="U1288" s="5"/>
      <c r="V1288" s="8"/>
      <c r="W1288" s="12"/>
      <c r="X1288" s="12"/>
      <c r="Y1288" s="5"/>
    </row>
    <row r="1289" spans="1:25" x14ac:dyDescent="0.25">
      <c r="A1289" s="16">
        <f t="shared" ca="1" si="100"/>
        <v>47079</v>
      </c>
      <c r="B1289" s="3">
        <f ca="1">INDEX('Sheet 1'!G:G,(MATCH(A1289,'Sheet 1'!A:A,0)),1)</f>
        <v>0</v>
      </c>
      <c r="C1289" s="5">
        <f ca="1">INDEX('Sheet 1'!M:M,(MATCH((INDEX('Sheet 1'!B:B,(MATCH(A1289,'Sheet 1'!A:A,0)),1)),'Sheet 1'!J:J,0)),1)</f>
        <v>28.355578947368421</v>
      </c>
      <c r="D1289" s="4">
        <f ca="1">INDEX('Sheet 1'!L:L,(MATCH((INDEX('Sheet 1'!B:B,(MATCH(A1289,'Sheet 1'!A:A,0)),1)),'Sheet 1'!J:J,0)),1)</f>
        <v>4.7735978083659161</v>
      </c>
      <c r="E1289" s="6">
        <f ca="1">INDEX('Sheet 1'!N:N,(MATCH((INDEX('Sheet 1'!B:B,(MATCH(A1289,'Sheet 1'!A:A,0)),1)),'Sheet 1'!J:J,0)),1)</f>
        <v>-0.29733333333333339</v>
      </c>
      <c r="F1289" s="6">
        <f ca="1">INDEX('Sheet 1'!O:O,(MATCH((INDEX('Sheet 1'!B:B,(MATCH(A1289,'Sheet 1'!A:A,0)),1)),'Sheet 1'!J:J,0)),1)</f>
        <v>3.8824613721589452</v>
      </c>
      <c r="G1289" s="5">
        <f ca="1">INDEX('Sheet 1'!H:H,(MATCH((INDEX('Sheet 1'!B:B,(MATCH(A1289,'Sheet 1'!A:A,0)),1)),'Sheet 1'!J:J,0)),1)</f>
        <v>0</v>
      </c>
      <c r="H1289" s="5">
        <f t="shared" ca="1" si="101"/>
        <v>28.071876269336641</v>
      </c>
      <c r="I1289" s="5">
        <f ca="1">_xlfn.NORM.INV(RAND(), (((Sheet2!C1289/(Sheet2!D1289^2)) + ((Sheet2!H1288+Sheet2!E1288)/(Sheet2!F1288^2))) / ((1/(Sheet2!D1289^2)) + (1/(Sheet2!F1288^2)))), SQRT(1 / ((1/(Sheet2!D1289^2)) + (1/(Sheet2!F1288^2)))))</f>
        <v>29.318692688276439</v>
      </c>
      <c r="J1289" s="6">
        <f ca="1">IFERROR((COUNTIFS('Sheet 1'!B:B, INDEX('Sheet 1'!B:B, MATCH(A1289, 'Sheet 1'!A:A, 0)), 'Sheet 1'!G:G, "&lt;="&amp;I1289, 'Sheet 1'!H:H, "&gt;0") / COUNTIFS('Sheet 1'!B:B, INDEX('Sheet 1'!B:B, MATCH(A1289, 'Sheet 1'!A:A, 0)), 'Sheet 1'!G:G, "&lt;="&amp;I1289)) * 0.9426, "0.001")</f>
        <v>0.17313061224489798</v>
      </c>
      <c r="K1289" s="4">
        <f ca="1">IFERROR(AVERAGEIFS('Sheet 1'!H:H, 'Sheet 1'!B:B, INDEX('Sheet 1'!B:B, MATCH(A1289, 'Sheet 1'!A:A, 0)), 'Sheet 1'!G:G, "&lt;="&amp;I1289, 'Sheet 1'!H:H, "&gt;0"), "0.001")</f>
        <v>1.8333333333333333</v>
      </c>
      <c r="L1289" s="6">
        <f t="shared" ca="1" si="102"/>
        <v>0.31740612244897964</v>
      </c>
      <c r="M1289" s="4">
        <f t="shared" ca="1" si="103"/>
        <v>-5.9400854629340927</v>
      </c>
      <c r="N1289" s="4">
        <f t="shared" ca="1" si="104"/>
        <v>-0.20175845967168057</v>
      </c>
      <c r="O1289" s="8"/>
      <c r="P1289" s="5"/>
      <c r="Q1289" s="14"/>
      <c r="R1289" s="14"/>
      <c r="S1289" s="15"/>
      <c r="T1289" s="7"/>
      <c r="U1289" s="5"/>
      <c r="V1289" s="8"/>
      <c r="W1289" s="12"/>
      <c r="X1289" s="12"/>
      <c r="Y1289" s="5"/>
    </row>
    <row r="1290" spans="1:25" x14ac:dyDescent="0.25">
      <c r="A1290" s="16">
        <f t="shared" ca="1" si="100"/>
        <v>47080</v>
      </c>
      <c r="B1290" s="3">
        <f ca="1">INDEX('Sheet 1'!G:G,(MATCH(A1290,'Sheet 1'!A:A,0)),1)</f>
        <v>0</v>
      </c>
      <c r="C1290" s="5">
        <f ca="1">INDEX('Sheet 1'!M:M,(MATCH((INDEX('Sheet 1'!B:B,(MATCH(A1290,'Sheet 1'!A:A,0)),1)),'Sheet 1'!J:J,0)),1)</f>
        <v>27.83094736842105</v>
      </c>
      <c r="D1290" s="4">
        <f ca="1">INDEX('Sheet 1'!L:L,(MATCH((INDEX('Sheet 1'!B:B,(MATCH(A1290,'Sheet 1'!A:A,0)),1)),'Sheet 1'!J:J,0)),1)</f>
        <v>4.6969800533557713</v>
      </c>
      <c r="E1290" s="6">
        <f ca="1">INDEX('Sheet 1'!N:N,(MATCH((INDEX('Sheet 1'!B:B,(MATCH(A1290,'Sheet 1'!A:A,0)),1)),'Sheet 1'!J:J,0)),1)</f>
        <v>-0.10666666666666649</v>
      </c>
      <c r="F1290" s="6">
        <f ca="1">INDEX('Sheet 1'!O:O,(MATCH((INDEX('Sheet 1'!B:B,(MATCH(A1290,'Sheet 1'!A:A,0)),1)),'Sheet 1'!J:J,0)),1)</f>
        <v>3.8118000760559072</v>
      </c>
      <c r="G1290" s="5">
        <f ca="1">INDEX('Sheet 1'!H:H,(MATCH((INDEX('Sheet 1'!B:B,(MATCH(A1290,'Sheet 1'!A:A,0)),1)),'Sheet 1'!J:J,0)),1)</f>
        <v>0</v>
      </c>
      <c r="H1290" s="5">
        <f t="shared" ca="1" si="101"/>
        <v>27.797438038705057</v>
      </c>
      <c r="I1290" s="5">
        <f ca="1">_xlfn.NORM.INV(RAND(), (((Sheet2!C1290/(Sheet2!D1290^2)) + ((Sheet2!H1289+Sheet2!E1289)/(Sheet2!F1289^2))) / ((1/(Sheet2!D1290^2)) + (1/(Sheet2!F1289^2)))), SQRT(1 / ((1/(Sheet2!D1290^2)) + (1/(Sheet2!F1289^2)))))</f>
        <v>27.081973816408855</v>
      </c>
      <c r="J1290" s="6">
        <f ca="1">IFERROR((COUNTIFS('Sheet 1'!B:B, INDEX('Sheet 1'!B:B, MATCH(A1290, 'Sheet 1'!A:A, 0)), 'Sheet 1'!G:G, "&lt;="&amp;I1290, 'Sheet 1'!H:H, "&gt;0") / COUNTIFS('Sheet 1'!B:B, INDEX('Sheet 1'!B:B, MATCH(A1290, 'Sheet 1'!A:A, 0)), 'Sheet 1'!G:G, "&lt;="&amp;I1290)) * 0.9426, "0.001")</f>
        <v>0.26931428571428567</v>
      </c>
      <c r="K1290" s="4">
        <f ca="1">IFERROR(AVERAGEIFS('Sheet 1'!H:H, 'Sheet 1'!B:B, INDEX('Sheet 1'!B:B, MATCH(A1290, 'Sheet 1'!A:A, 0)), 'Sheet 1'!G:G, "&lt;="&amp;I1290, 'Sheet 1'!H:H, "&gt;0"), "0.001")</f>
        <v>2.5833333333333335</v>
      </c>
      <c r="L1290" s="6">
        <f t="shared" ca="1" si="102"/>
        <v>0.69572857142857136</v>
      </c>
      <c r="M1290" s="4">
        <f t="shared" ca="1" si="103"/>
        <v>-5.9252854072772028</v>
      </c>
      <c r="N1290" s="4">
        <f t="shared" ca="1" si="104"/>
        <v>0.15945853367571552</v>
      </c>
      <c r="O1290" s="8"/>
      <c r="P1290" s="5"/>
      <c r="Q1290" s="14"/>
      <c r="R1290" s="14"/>
      <c r="S1290" s="15"/>
      <c r="T1290" s="7"/>
      <c r="U1290" s="5"/>
      <c r="V1290" s="8"/>
      <c r="W1290" s="12"/>
      <c r="X1290" s="12"/>
      <c r="Y1290" s="5"/>
    </row>
    <row r="1291" spans="1:25" x14ac:dyDescent="0.25">
      <c r="A1291" s="16">
        <f t="shared" ca="1" si="100"/>
        <v>47081</v>
      </c>
      <c r="B1291" s="3">
        <f ca="1">INDEX('Sheet 1'!G:G,(MATCH(A1291,'Sheet 1'!A:A,0)),1)</f>
        <v>0</v>
      </c>
      <c r="C1291" s="5">
        <f ca="1">INDEX('Sheet 1'!M:M,(MATCH((INDEX('Sheet 1'!B:B,(MATCH(A1291,'Sheet 1'!A:A,0)),1)),'Sheet 1'!J:J,0)),1)</f>
        <v>27.699543859649129</v>
      </c>
      <c r="D1291" s="4">
        <f ca="1">INDEX('Sheet 1'!L:L,(MATCH((INDEX('Sheet 1'!B:B,(MATCH(A1291,'Sheet 1'!A:A,0)),1)),'Sheet 1'!J:J,0)),1)</f>
        <v>5.146852444950218</v>
      </c>
      <c r="E1291" s="6">
        <f ca="1">INDEX('Sheet 1'!N:N,(MATCH((INDEX('Sheet 1'!B:B,(MATCH(A1291,'Sheet 1'!A:A,0)),1)),'Sheet 1'!J:J,0)),1)</f>
        <v>0.1013333333333334</v>
      </c>
      <c r="F1291" s="6">
        <f ca="1">INDEX('Sheet 1'!O:O,(MATCH((INDEX('Sheet 1'!B:B,(MATCH(A1291,'Sheet 1'!A:A,0)),1)),'Sheet 1'!J:J,0)),1)</f>
        <v>4.52137545842369</v>
      </c>
      <c r="G1291" s="5">
        <f ca="1">INDEX('Sheet 1'!H:H,(MATCH((INDEX('Sheet 1'!B:B,(MATCH(A1291,'Sheet 1'!A:A,0)),1)),'Sheet 1'!J:J,0)),1)</f>
        <v>0</v>
      </c>
      <c r="H1291" s="5">
        <f t="shared" ca="1" si="101"/>
        <v>27.693878708564377</v>
      </c>
      <c r="I1291" s="5">
        <f ca="1">_xlfn.NORM.INV(RAND(), (((Sheet2!C1291/(Sheet2!D1291^2)) + ((Sheet2!H1290+Sheet2!E1290)/(Sheet2!F1290^2))) / ((1/(Sheet2!D1291^2)) + (1/(Sheet2!F1290^2)))), SQRT(1 / ((1/(Sheet2!D1291^2)) + (1/(Sheet2!F1290^2)))))</f>
        <v>29.894302514522401</v>
      </c>
      <c r="J1291" s="6">
        <f ca="1">IFERROR((COUNTIFS('Sheet 1'!B:B, INDEX('Sheet 1'!B:B, MATCH(A1291, 'Sheet 1'!A:A, 0)), 'Sheet 1'!G:G, "&lt;="&amp;I1291, 'Sheet 1'!H:H, "&gt;0") / COUNTIFS('Sheet 1'!B:B, INDEX('Sheet 1'!B:B, MATCH(A1291, 'Sheet 1'!A:A, 0)), 'Sheet 1'!G:G, "&lt;="&amp;I1291)) * 0.9426, "0.001")</f>
        <v>0.1920111111111111</v>
      </c>
      <c r="K1291" s="4">
        <f ca="1">IFERROR(AVERAGEIFS('Sheet 1'!H:H, 'Sheet 1'!B:B, INDEX('Sheet 1'!B:B, MATCH(A1291, 'Sheet 1'!A:A, 0)), 'Sheet 1'!G:G, "&lt;="&amp;I1291, 'Sheet 1'!H:H, "&gt;0"), "0.001")</f>
        <v>2.4909090909090903</v>
      </c>
      <c r="L1291" s="6">
        <f t="shared" ca="1" si="102"/>
        <v>0.47828222222222211</v>
      </c>
      <c r="M1291" s="4">
        <f t="shared" ca="1" si="103"/>
        <v>-5.3818414566802391</v>
      </c>
      <c r="N1291" s="4">
        <f t="shared" ca="1" si="104"/>
        <v>-0.4264273511525743</v>
      </c>
      <c r="O1291" s="8"/>
      <c r="P1291" s="5"/>
      <c r="Q1291" s="14"/>
      <c r="R1291" s="14"/>
      <c r="S1291" s="15"/>
      <c r="T1291" s="7"/>
      <c r="U1291" s="5"/>
      <c r="V1291" s="8"/>
      <c r="W1291" s="12"/>
      <c r="X1291" s="12"/>
      <c r="Y1291" s="5"/>
    </row>
    <row r="1292" spans="1:25" x14ac:dyDescent="0.25">
      <c r="A1292" s="16">
        <f t="shared" ca="1" si="100"/>
        <v>47082</v>
      </c>
      <c r="B1292" s="3">
        <f ca="1">INDEX('Sheet 1'!G:G,(MATCH(A1292,'Sheet 1'!A:A,0)),1)</f>
        <v>0</v>
      </c>
      <c r="C1292" s="5">
        <f ca="1">INDEX('Sheet 1'!M:M,(MATCH((INDEX('Sheet 1'!B:B,(MATCH(A1292,'Sheet 1'!A:A,0)),1)),'Sheet 1'!J:J,0)),1)</f>
        <v>27.271017543859639</v>
      </c>
      <c r="D1292" s="4">
        <f ca="1">INDEX('Sheet 1'!L:L,(MATCH((INDEX('Sheet 1'!B:B,(MATCH(A1292,'Sheet 1'!A:A,0)),1)),'Sheet 1'!J:J,0)),1)</f>
        <v>4.2780550434695037</v>
      </c>
      <c r="E1292" s="6">
        <f ca="1">INDEX('Sheet 1'!N:N,(MATCH((INDEX('Sheet 1'!B:B,(MATCH(A1292,'Sheet 1'!A:A,0)),1)),'Sheet 1'!J:J,0)),1)</f>
        <v>0.14133333333333331</v>
      </c>
      <c r="F1292" s="6">
        <f ca="1">INDEX('Sheet 1'!O:O,(MATCH((INDEX('Sheet 1'!B:B,(MATCH(A1292,'Sheet 1'!A:A,0)),1)),'Sheet 1'!J:J,0)),1)</f>
        <v>4.2204807377427578</v>
      </c>
      <c r="G1292" s="5">
        <f ca="1">INDEX('Sheet 1'!H:H,(MATCH((INDEX('Sheet 1'!B:B,(MATCH(A1292,'Sheet 1'!A:A,0)),1)),'Sheet 1'!J:J,0)),1)</f>
        <v>0</v>
      </c>
      <c r="H1292" s="5">
        <f t="shared" ca="1" si="101"/>
        <v>27.518630926952497</v>
      </c>
      <c r="I1292" s="5">
        <f ca="1">_xlfn.NORM.INV(RAND(), (((Sheet2!C1292/(Sheet2!D1292^2)) + ((Sheet2!H1291+Sheet2!E1291)/(Sheet2!F1291^2))) / ((1/(Sheet2!D1292^2)) + (1/(Sheet2!F1291^2)))), SQRT(1 / ((1/(Sheet2!D1292^2)) + (1/(Sheet2!F1291^2)))))</f>
        <v>20.650603089620112</v>
      </c>
      <c r="J1292" s="6">
        <f ca="1">IFERROR((COUNTIFS('Sheet 1'!B:B, INDEX('Sheet 1'!B:B, MATCH(A1292, 'Sheet 1'!A:A, 0)), 'Sheet 1'!G:G, "&lt;="&amp;I1292, 'Sheet 1'!H:H, "&gt;0") / COUNTIFS('Sheet 1'!B:B, INDEX('Sheet 1'!B:B, MATCH(A1292, 'Sheet 1'!A:A, 0)), 'Sheet 1'!G:G, "&lt;="&amp;I1292)) * 0.9426, "0.001")</f>
        <v>0.94259999999999999</v>
      </c>
      <c r="K1292" s="4">
        <f ca="1">IFERROR(AVERAGEIFS('Sheet 1'!H:H, 'Sheet 1'!B:B, INDEX('Sheet 1'!B:B, MATCH(A1292, 'Sheet 1'!A:A, 0)), 'Sheet 1'!G:G, "&lt;="&amp;I1292, 'Sheet 1'!H:H, "&gt;0"), "0.001")</f>
        <v>7.5</v>
      </c>
      <c r="L1292" s="6">
        <f t="shared" ca="1" si="102"/>
        <v>7.0694999999999997</v>
      </c>
      <c r="M1292" s="4">
        <f t="shared" ca="1" si="103"/>
        <v>-6.3746298882921426</v>
      </c>
      <c r="N1292" s="4">
        <f t="shared" ca="1" si="104"/>
        <v>1.5475290492920746</v>
      </c>
      <c r="O1292" s="8"/>
      <c r="P1292" s="5"/>
      <c r="Q1292" s="14"/>
      <c r="R1292" s="14"/>
      <c r="S1292" s="15"/>
      <c r="T1292" s="7"/>
      <c r="U1292" s="5"/>
      <c r="V1292" s="8"/>
      <c r="W1292" s="12"/>
      <c r="X1292" s="12"/>
      <c r="Y1292" s="5"/>
    </row>
    <row r="1293" spans="1:25" x14ac:dyDescent="0.25">
      <c r="A1293" s="16">
        <f t="shared" ca="1" si="100"/>
        <v>47083</v>
      </c>
      <c r="B1293" s="3">
        <f ca="1">INDEX('Sheet 1'!G:G,(MATCH(A1293,'Sheet 1'!A:A,0)),1)</f>
        <v>0</v>
      </c>
      <c r="C1293" s="5">
        <f ca="1">INDEX('Sheet 1'!M:M,(MATCH((INDEX('Sheet 1'!B:B,(MATCH(A1293,'Sheet 1'!A:A,0)),1)),'Sheet 1'!J:J,0)),1)</f>
        <v>27.70519298245614</v>
      </c>
      <c r="D1293" s="4">
        <f ca="1">INDEX('Sheet 1'!L:L,(MATCH((INDEX('Sheet 1'!B:B,(MATCH(A1293,'Sheet 1'!A:A,0)),1)),'Sheet 1'!J:J,0)),1)</f>
        <v>4.7479679864127107</v>
      </c>
      <c r="E1293" s="6">
        <f ca="1">INDEX('Sheet 1'!N:N,(MATCH((INDEX('Sheet 1'!B:B,(MATCH(A1293,'Sheet 1'!A:A,0)),1)),'Sheet 1'!J:J,0)),1)</f>
        <v>0.19333333333333361</v>
      </c>
      <c r="F1293" s="6">
        <f ca="1">INDEX('Sheet 1'!O:O,(MATCH((INDEX('Sheet 1'!B:B,(MATCH(A1293,'Sheet 1'!A:A,0)),1)),'Sheet 1'!J:J,0)),1)</f>
        <v>3.5296555736315791</v>
      </c>
      <c r="G1293" s="5">
        <f ca="1">INDEX('Sheet 1'!H:H,(MATCH((INDEX('Sheet 1'!B:B,(MATCH(A1293,'Sheet 1'!A:A,0)),1)),'Sheet 1'!J:J,0)),1)</f>
        <v>0</v>
      </c>
      <c r="H1293" s="5">
        <f t="shared" ca="1" si="101"/>
        <v>27.679927624664693</v>
      </c>
      <c r="I1293" s="5">
        <f ca="1">_xlfn.NORM.INV(RAND(), (((Sheet2!C1293/(Sheet2!D1293^2)) + ((Sheet2!H1292+Sheet2!E1292)/(Sheet2!F1292^2))) / ((1/(Sheet2!D1293^2)) + (1/(Sheet2!F1292^2)))), SQRT(1 / ((1/(Sheet2!D1293^2)) + (1/(Sheet2!F1292^2)))))</f>
        <v>29.656858950740883</v>
      </c>
      <c r="J1293" s="6">
        <f ca="1">IFERROR((COUNTIFS('Sheet 1'!B:B, INDEX('Sheet 1'!B:B, MATCH(A1293, 'Sheet 1'!A:A, 0)), 'Sheet 1'!G:G, "&lt;="&amp;I1293, 'Sheet 1'!H:H, "&gt;0") / COUNTIFS('Sheet 1'!B:B, INDEX('Sheet 1'!B:B, MATCH(A1293, 'Sheet 1'!A:A, 0)), 'Sheet 1'!G:G, "&lt;="&amp;I1293)) * 0.9426, "0.001")</f>
        <v>0.26931428571428567</v>
      </c>
      <c r="K1293" s="4">
        <f ca="1">IFERROR(AVERAGEIFS('Sheet 1'!H:H, 'Sheet 1'!B:B, INDEX('Sheet 1'!B:B, MATCH(A1293, 'Sheet 1'!A:A, 0)), 'Sheet 1'!G:G, "&lt;="&amp;I1293, 'Sheet 1'!H:H, "&gt;0"), "0.001")</f>
        <v>2.7857142857142856</v>
      </c>
      <c r="L1293" s="6">
        <f t="shared" ca="1" si="102"/>
        <v>0.75023265306122433</v>
      </c>
      <c r="M1293" s="4">
        <f t="shared" ca="1" si="103"/>
        <v>-5.8351684471631362</v>
      </c>
      <c r="N1293" s="4">
        <f t="shared" ca="1" si="104"/>
        <v>-0.41105289123048805</v>
      </c>
      <c r="O1293" s="8"/>
      <c r="P1293" s="5"/>
      <c r="Q1293" s="14"/>
      <c r="R1293" s="14"/>
      <c r="S1293" s="15"/>
      <c r="T1293" s="7"/>
      <c r="U1293" s="5"/>
      <c r="V1293" s="8"/>
      <c r="W1293" s="12"/>
      <c r="X1293" s="12"/>
      <c r="Y1293" s="5"/>
    </row>
    <row r="1294" spans="1:25" x14ac:dyDescent="0.25">
      <c r="A1294" s="16">
        <f t="shared" ca="1" si="100"/>
        <v>47084</v>
      </c>
      <c r="B1294" s="3">
        <f ca="1">INDEX('Sheet 1'!G:G,(MATCH(A1294,'Sheet 1'!A:A,0)),1)</f>
        <v>0</v>
      </c>
      <c r="C1294" s="5">
        <f ca="1">INDEX('Sheet 1'!M:M,(MATCH((INDEX('Sheet 1'!B:B,(MATCH(A1294,'Sheet 1'!A:A,0)),1)),'Sheet 1'!J:J,0)),1)</f>
        <v>27.918280701754391</v>
      </c>
      <c r="D1294" s="4">
        <f ca="1">INDEX('Sheet 1'!L:L,(MATCH((INDEX('Sheet 1'!B:B,(MATCH(A1294,'Sheet 1'!A:A,0)),1)),'Sheet 1'!J:J,0)),1)</f>
        <v>4.5169941372594238</v>
      </c>
      <c r="E1294" s="6">
        <f ca="1">INDEX('Sheet 1'!N:N,(MATCH((INDEX('Sheet 1'!B:B,(MATCH(A1294,'Sheet 1'!A:A,0)),1)),'Sheet 1'!J:J,0)),1)</f>
        <v>-0.61200000000000021</v>
      </c>
      <c r="F1294" s="6">
        <f ca="1">INDEX('Sheet 1'!O:O,(MATCH((INDEX('Sheet 1'!B:B,(MATCH(A1294,'Sheet 1'!A:A,0)),1)),'Sheet 1'!J:J,0)),1)</f>
        <v>5.6036657885950234</v>
      </c>
      <c r="G1294" s="5">
        <f ca="1">INDEX('Sheet 1'!H:H,(MATCH((INDEX('Sheet 1'!B:B,(MATCH(A1294,'Sheet 1'!A:A,0)),1)),'Sheet 1'!J:J,0)),1)</f>
        <v>0</v>
      </c>
      <c r="H1294" s="5">
        <f t="shared" ca="1" si="101"/>
        <v>27.890328759760116</v>
      </c>
      <c r="I1294" s="5">
        <f ca="1">_xlfn.NORM.INV(RAND(), (((Sheet2!C1294/(Sheet2!D1294^2)) + ((Sheet2!H1293+Sheet2!E1293)/(Sheet2!F1293^2))) / ((1/(Sheet2!D1294^2)) + (1/(Sheet2!F1293^2)))), SQRT(1 / ((1/(Sheet2!D1294^2)) + (1/(Sheet2!F1293^2)))))</f>
        <v>27.749028251106893</v>
      </c>
      <c r="J1294" s="6">
        <f ca="1">IFERROR((COUNTIFS('Sheet 1'!B:B, INDEX('Sheet 1'!B:B, MATCH(A1294, 'Sheet 1'!A:A, 0)), 'Sheet 1'!G:G, "&lt;="&amp;I1294, 'Sheet 1'!H:H, "&gt;0") / COUNTIFS('Sheet 1'!B:B, INDEX('Sheet 1'!B:B, MATCH(A1294, 'Sheet 1'!A:A, 0)), 'Sheet 1'!G:G, "&lt;="&amp;I1294)) * 0.9426, "0.001")</f>
        <v>0.24687142857142857</v>
      </c>
      <c r="K1294" s="4">
        <f ca="1">IFERROR(AVERAGEIFS('Sheet 1'!H:H, 'Sheet 1'!B:B, INDEX('Sheet 1'!B:B, MATCH(A1294, 'Sheet 1'!A:A, 0)), 'Sheet 1'!G:G, "&lt;="&amp;I1294, 'Sheet 1'!H:H, "&gt;0"), "0.001")</f>
        <v>2.5909090909090908</v>
      </c>
      <c r="L1294" s="6">
        <f t="shared" ca="1" si="102"/>
        <v>0.63962142857142856</v>
      </c>
      <c r="M1294" s="4">
        <f t="shared" ca="1" si="103"/>
        <v>-6.180721040008506</v>
      </c>
      <c r="N1294" s="4">
        <f t="shared" ca="1" si="104"/>
        <v>3.7470150614405708E-2</v>
      </c>
      <c r="O1294" s="8"/>
      <c r="P1294" s="5"/>
      <c r="Q1294" s="14"/>
      <c r="R1294" s="14"/>
      <c r="S1294" s="15"/>
      <c r="T1294" s="7"/>
      <c r="U1294" s="5"/>
      <c r="V1294" s="8"/>
      <c r="W1294" s="12"/>
      <c r="X1294" s="12"/>
      <c r="Y1294" s="5"/>
    </row>
    <row r="1295" spans="1:25" x14ac:dyDescent="0.25">
      <c r="A1295" s="16">
        <f t="shared" ca="1" si="100"/>
        <v>47085</v>
      </c>
      <c r="B1295" s="3">
        <f ca="1">INDEX('Sheet 1'!G:G,(MATCH(A1295,'Sheet 1'!A:A,0)),1)</f>
        <v>0</v>
      </c>
      <c r="C1295" s="5">
        <f ca="1">INDEX('Sheet 1'!M:M,(MATCH((INDEX('Sheet 1'!B:B,(MATCH(A1295,'Sheet 1'!A:A,0)),1)),'Sheet 1'!J:J,0)),1)</f>
        <v>27.75617543859649</v>
      </c>
      <c r="D1295" s="4">
        <f ca="1">INDEX('Sheet 1'!L:L,(MATCH((INDEX('Sheet 1'!B:B,(MATCH(A1295,'Sheet 1'!A:A,0)),1)),'Sheet 1'!J:J,0)),1)</f>
        <v>4.4760632859467302</v>
      </c>
      <c r="E1295" s="6">
        <f ca="1">INDEX('Sheet 1'!N:N,(MATCH((INDEX('Sheet 1'!B:B,(MATCH(A1295,'Sheet 1'!A:A,0)),1)),'Sheet 1'!J:J,0)),1)</f>
        <v>-0.21600000000000019</v>
      </c>
      <c r="F1295" s="6">
        <f ca="1">INDEX('Sheet 1'!O:O,(MATCH((INDEX('Sheet 1'!B:B,(MATCH(A1295,'Sheet 1'!A:A,0)),1)),'Sheet 1'!J:J,0)),1)</f>
        <v>6.1037879244799313</v>
      </c>
      <c r="G1295" s="5">
        <f ca="1">INDEX('Sheet 1'!H:H,(MATCH((INDEX('Sheet 1'!B:B,(MATCH(A1295,'Sheet 1'!A:A,0)),1)),'Sheet 1'!J:J,0)),1)</f>
        <v>0</v>
      </c>
      <c r="H1295" s="5">
        <f t="shared" ca="1" si="101"/>
        <v>27.570047304357523</v>
      </c>
      <c r="I1295" s="5">
        <f ca="1">_xlfn.NORM.INV(RAND(), (((Sheet2!C1295/(Sheet2!D1295^2)) + ((Sheet2!H1294+Sheet2!E1294)/(Sheet2!F1294^2))) / ((1/(Sheet2!D1295^2)) + (1/(Sheet2!F1294^2)))), SQRT(1 / ((1/(Sheet2!D1295^2)) + (1/(Sheet2!F1294^2)))))</f>
        <v>30.512330911259369</v>
      </c>
      <c r="J1295" s="6">
        <f ca="1">IFERROR((COUNTIFS('Sheet 1'!B:B, INDEX('Sheet 1'!B:B, MATCH(A1295, 'Sheet 1'!A:A, 0)), 'Sheet 1'!G:G, "&lt;="&amp;I1295, 'Sheet 1'!H:H, "&gt;0") / COUNTIFS('Sheet 1'!B:B, INDEX('Sheet 1'!B:B, MATCH(A1295, 'Sheet 1'!A:A, 0)), 'Sheet 1'!G:G, "&lt;="&amp;I1295)) * 0.9426, "0.001")</f>
        <v>0.13907213114754097</v>
      </c>
      <c r="K1295" s="4">
        <f ca="1">IFERROR(AVERAGEIFS('Sheet 1'!H:H, 'Sheet 1'!B:B, INDEX('Sheet 1'!B:B, MATCH(A1295, 'Sheet 1'!A:A, 0)), 'Sheet 1'!G:G, "&lt;="&amp;I1295, 'Sheet 1'!H:H, "&gt;0"), "0.001")</f>
        <v>3.5777777777777779</v>
      </c>
      <c r="L1295" s="6">
        <f t="shared" ca="1" si="102"/>
        <v>0.49756918032786884</v>
      </c>
      <c r="M1295" s="4">
        <f t="shared" ca="1" si="103"/>
        <v>-6.2010239054798779</v>
      </c>
      <c r="N1295" s="4">
        <f t="shared" ca="1" si="104"/>
        <v>-0.61575435747663387</v>
      </c>
      <c r="O1295" s="8"/>
      <c r="P1295" s="5"/>
      <c r="Q1295" s="14"/>
      <c r="R1295" s="14"/>
      <c r="S1295" s="15"/>
      <c r="T1295" s="7"/>
      <c r="U1295" s="5"/>
      <c r="V1295" s="8"/>
      <c r="W1295" s="12"/>
      <c r="X1295" s="12"/>
      <c r="Y1295" s="5"/>
    </row>
    <row r="1296" spans="1:25" x14ac:dyDescent="0.25">
      <c r="A1296" s="16">
        <f t="shared" ca="1" si="100"/>
        <v>47086</v>
      </c>
      <c r="B1296" s="3">
        <f ca="1">INDEX('Sheet 1'!G:G,(MATCH(A1296,'Sheet 1'!A:A,0)),1)</f>
        <v>0</v>
      </c>
      <c r="C1296" s="5">
        <f ca="1">INDEX('Sheet 1'!M:M,(MATCH((INDEX('Sheet 1'!B:B,(MATCH(A1296,'Sheet 1'!A:A,0)),1)),'Sheet 1'!J:J,0)),1)</f>
        <v>26.53347368421052</v>
      </c>
      <c r="D1296" s="4">
        <f ca="1">INDEX('Sheet 1'!L:L,(MATCH((INDEX('Sheet 1'!B:B,(MATCH(A1296,'Sheet 1'!A:A,0)),1)),'Sheet 1'!J:J,0)),1)</f>
        <v>4.2014506289360938</v>
      </c>
      <c r="E1296" s="6">
        <f ca="1">INDEX('Sheet 1'!N:N,(MATCH((INDEX('Sheet 1'!B:B,(MATCH(A1296,'Sheet 1'!A:A,0)),1)),'Sheet 1'!J:J,0)),1)</f>
        <v>-0.1000000000000003</v>
      </c>
      <c r="F1296" s="6">
        <f ca="1">INDEX('Sheet 1'!O:O,(MATCH((INDEX('Sheet 1'!B:B,(MATCH(A1296,'Sheet 1'!A:A,0)),1)),'Sheet 1'!J:J,0)),1)</f>
        <v>3.4608622578148891</v>
      </c>
      <c r="G1296" s="5">
        <f ca="1">INDEX('Sheet 1'!H:H,(MATCH((INDEX('Sheet 1'!B:B,(MATCH(A1296,'Sheet 1'!A:A,0)),1)),'Sheet 1'!J:J,0)),1)</f>
        <v>0</v>
      </c>
      <c r="H1296" s="5">
        <f t="shared" ca="1" si="101"/>
        <v>26.797275133632439</v>
      </c>
      <c r="I1296" s="5">
        <f ca="1">_xlfn.NORM.INV(RAND(), (((Sheet2!C1296/(Sheet2!D1296^2)) + ((Sheet2!H1295+Sheet2!E1295)/(Sheet2!F1295^2))) / ((1/(Sheet2!D1296^2)) + (1/(Sheet2!F1295^2)))), SQRT(1 / ((1/(Sheet2!D1296^2)) + (1/(Sheet2!F1295^2)))))</f>
        <v>21.946229048915175</v>
      </c>
      <c r="J1296" s="6">
        <f ca="1">IFERROR((COUNTIFS('Sheet 1'!B:B, INDEX('Sheet 1'!B:B, MATCH(A1296, 'Sheet 1'!A:A, 0)), 'Sheet 1'!G:G, "&lt;="&amp;I1296, 'Sheet 1'!H:H, "&gt;0") / COUNTIFS('Sheet 1'!B:B, INDEX('Sheet 1'!B:B, MATCH(A1296, 'Sheet 1'!A:A, 0)), 'Sheet 1'!G:G, "&lt;="&amp;I1296)) * 0.9426, "0.001")</f>
        <v>0.70694999999999997</v>
      </c>
      <c r="K1296" s="4">
        <f ca="1">IFERROR(AVERAGEIFS('Sheet 1'!H:H, 'Sheet 1'!B:B, INDEX('Sheet 1'!B:B, MATCH(A1296, 'Sheet 1'!A:A, 0)), 'Sheet 1'!G:G, "&lt;="&amp;I1296, 'Sheet 1'!H:H, "&gt;0"), "0.001")</f>
        <v>7.2666666666666666</v>
      </c>
      <c r="L1296" s="6">
        <f t="shared" ca="1" si="102"/>
        <v>5.1371699999999993</v>
      </c>
      <c r="M1296" s="4">
        <f t="shared" ca="1" si="103"/>
        <v>-6.3153125021796148</v>
      </c>
      <c r="N1296" s="4">
        <f t="shared" ca="1" si="104"/>
        <v>1.0918240009063116</v>
      </c>
      <c r="O1296" s="8"/>
      <c r="P1296" s="5"/>
      <c r="Q1296" s="14"/>
      <c r="R1296" s="14"/>
      <c r="S1296" s="15"/>
      <c r="T1296" s="7"/>
      <c r="U1296" s="5"/>
      <c r="V1296" s="8"/>
      <c r="W1296" s="12"/>
      <c r="X1296" s="12"/>
      <c r="Y1296" s="5"/>
    </row>
    <row r="1297" spans="1:25" x14ac:dyDescent="0.25">
      <c r="A1297" s="16">
        <f t="shared" ca="1" si="100"/>
        <v>47087</v>
      </c>
      <c r="B1297" s="3">
        <f ca="1">INDEX('Sheet 1'!G:G,(MATCH(A1297,'Sheet 1'!A:A,0)),1)</f>
        <v>0</v>
      </c>
      <c r="C1297" s="5">
        <f ca="1">INDEX('Sheet 1'!M:M,(MATCH((INDEX('Sheet 1'!B:B,(MATCH(A1297,'Sheet 1'!A:A,0)),1)),'Sheet 1'!J:J,0)),1)</f>
        <v>26.20210526315789</v>
      </c>
      <c r="D1297" s="4">
        <f ca="1">INDEX('Sheet 1'!L:L,(MATCH((INDEX('Sheet 1'!B:B,(MATCH(A1297,'Sheet 1'!A:A,0)),1)),'Sheet 1'!J:J,0)),1)</f>
        <v>4.5783891104674552</v>
      </c>
      <c r="E1297" s="6">
        <f ca="1">INDEX('Sheet 1'!N:N,(MATCH((INDEX('Sheet 1'!B:B,(MATCH(A1297,'Sheet 1'!A:A,0)),1)),'Sheet 1'!J:J,0)),1)</f>
        <v>-0.42533333333333301</v>
      </c>
      <c r="F1297" s="6">
        <f ca="1">INDEX('Sheet 1'!O:O,(MATCH((INDEX('Sheet 1'!B:B,(MATCH(A1297,'Sheet 1'!A:A,0)),1)),'Sheet 1'!J:J,0)),1)</f>
        <v>3.8929976407173221</v>
      </c>
      <c r="G1297" s="5">
        <f ca="1">INDEX('Sheet 1'!H:H,(MATCH((INDEX('Sheet 1'!B:B,(MATCH(A1297,'Sheet 1'!A:A,0)),1)),'Sheet 1'!J:J,0)),1)</f>
        <v>0</v>
      </c>
      <c r="H1297" s="5">
        <f t="shared" ca="1" si="101"/>
        <v>26.517218302087691</v>
      </c>
      <c r="I1297" s="5">
        <f ca="1">_xlfn.NORM.INV(RAND(), (((Sheet2!C1297/(Sheet2!D1297^2)) + ((Sheet2!H1296+Sheet2!E1296)/(Sheet2!F1296^2))) / ((1/(Sheet2!D1297^2)) + (1/(Sheet2!F1296^2)))), SQRT(1 / ((1/(Sheet2!D1297^2)) + (1/(Sheet2!F1296^2)))))</f>
        <v>28.184895719213497</v>
      </c>
      <c r="J1297" s="6">
        <f ca="1">IFERROR((COUNTIFS('Sheet 1'!B:B, INDEX('Sheet 1'!B:B, MATCH(A1297, 'Sheet 1'!A:A, 0)), 'Sheet 1'!G:G, "&lt;="&amp;I1297, 'Sheet 1'!H:H, "&gt;0") / COUNTIFS('Sheet 1'!B:B, INDEX('Sheet 1'!B:B, MATCH(A1297, 'Sheet 1'!A:A, 0)), 'Sheet 1'!G:G, "&lt;="&amp;I1297)) * 0.9426, "0.001")</f>
        <v>0.2056581818181818</v>
      </c>
      <c r="K1297" s="4">
        <f ca="1">IFERROR(AVERAGEIFS('Sheet 1'!H:H, 'Sheet 1'!B:B, INDEX('Sheet 1'!B:B, MATCH(A1297, 'Sheet 1'!A:A, 0)), 'Sheet 1'!G:G, "&lt;="&amp;I1297, 'Sheet 1'!H:H, "&gt;0"), "0.001")</f>
        <v>2.6083333333333329</v>
      </c>
      <c r="L1297" s="6">
        <f t="shared" ca="1" si="102"/>
        <v>0.53642509090909074</v>
      </c>
      <c r="M1297" s="4">
        <f t="shared" ca="1" si="103"/>
        <v>-5.7229965891830119</v>
      </c>
      <c r="N1297" s="4">
        <f t="shared" ca="1" si="104"/>
        <v>-0.43307600298157345</v>
      </c>
      <c r="O1297" s="8"/>
      <c r="P1297" s="5"/>
      <c r="Q1297" s="14"/>
      <c r="R1297" s="14"/>
      <c r="S1297" s="15"/>
      <c r="T1297" s="7"/>
      <c r="U1297" s="5"/>
      <c r="V1297" s="8"/>
      <c r="W1297" s="12"/>
      <c r="X1297" s="12"/>
      <c r="Y1297" s="5"/>
    </row>
    <row r="1298" spans="1:25" x14ac:dyDescent="0.25">
      <c r="A1298" s="16">
        <f t="shared" ca="1" si="100"/>
        <v>47088</v>
      </c>
      <c r="B1298" s="3">
        <f ca="1">INDEX('Sheet 1'!G:G,(MATCH(A1298,'Sheet 1'!A:A,0)),1)</f>
        <v>0</v>
      </c>
      <c r="C1298" s="5">
        <f ca="1">INDEX('Sheet 1'!M:M,(MATCH((INDEX('Sheet 1'!B:B,(MATCH(A1298,'Sheet 1'!A:A,0)),1)),'Sheet 1'!J:J,0)),1)</f>
        <v>26.041052631578939</v>
      </c>
      <c r="D1298" s="4">
        <f ca="1">INDEX('Sheet 1'!L:L,(MATCH((INDEX('Sheet 1'!B:B,(MATCH(A1298,'Sheet 1'!A:A,0)),1)),'Sheet 1'!J:J,0)),1)</f>
        <v>4.2507245805226557</v>
      </c>
      <c r="E1298" s="6">
        <f ca="1">INDEX('Sheet 1'!N:N,(MATCH((INDEX('Sheet 1'!B:B,(MATCH(A1298,'Sheet 1'!A:A,0)),1)),'Sheet 1'!J:J,0)),1)</f>
        <v>1.02</v>
      </c>
      <c r="F1298" s="6">
        <f ca="1">INDEX('Sheet 1'!O:O,(MATCH((INDEX('Sheet 1'!B:B,(MATCH(A1298,'Sheet 1'!A:A,0)),1)),'Sheet 1'!J:J,0)),1)</f>
        <v>4.259298254598006</v>
      </c>
      <c r="G1298" s="5">
        <f ca="1">INDEX('Sheet 1'!H:H,(MATCH((INDEX('Sheet 1'!B:B,(MATCH(A1298,'Sheet 1'!A:A,0)),1)),'Sheet 1'!J:J,0)),1)</f>
        <v>0.3</v>
      </c>
      <c r="H1298" s="5">
        <f t="shared" ca="1" si="101"/>
        <v>26.068697397393759</v>
      </c>
      <c r="I1298" s="5">
        <f ca="1">_xlfn.NORM.INV(RAND(), (((Sheet2!C1298/(Sheet2!D1298^2)) + ((Sheet2!H1297+Sheet2!E1297)/(Sheet2!F1297^2))) / ((1/(Sheet2!D1298^2)) + (1/(Sheet2!F1297^2)))), SQRT(1 / ((1/(Sheet2!D1298^2)) + (1/(Sheet2!F1297^2)))))</f>
        <v>29.777906699127566</v>
      </c>
      <c r="J1298" s="6">
        <f ca="1">IFERROR((COUNTIFS('Sheet 1'!B:B, INDEX('Sheet 1'!B:B, MATCH(A1298, 'Sheet 1'!A:A, 0)), 'Sheet 1'!G:G, "&lt;="&amp;I1298, 'Sheet 1'!H:H, "&gt;0") / COUNTIFS('Sheet 1'!B:B, INDEX('Sheet 1'!B:B, MATCH(A1298, 'Sheet 1'!A:A, 0)), 'Sheet 1'!G:G, "&lt;="&amp;I1298)) * 0.9426, "0.001")</f>
        <v>0.23565</v>
      </c>
      <c r="K1298" s="4">
        <f ca="1">IFERROR(AVERAGEIFS('Sheet 1'!H:H, 'Sheet 1'!B:B, INDEX('Sheet 1'!B:B, MATCH(A1298, 'Sheet 1'!A:A, 0)), 'Sheet 1'!G:G, "&lt;="&amp;I1298, 'Sheet 1'!H:H, "&gt;0"), "0.001")</f>
        <v>1.7266666666666666</v>
      </c>
      <c r="L1298" s="6">
        <f t="shared" ca="1" si="102"/>
        <v>0.406889</v>
      </c>
      <c r="M1298" s="4">
        <f t="shared" ca="1" si="103"/>
        <v>-6.1262620379834187</v>
      </c>
      <c r="N1298" s="4">
        <f t="shared" ca="1" si="104"/>
        <v>-0.8791099015615722</v>
      </c>
      <c r="O1298" s="8"/>
      <c r="P1298" s="5"/>
      <c r="Q1298" s="14"/>
      <c r="R1298" s="14"/>
      <c r="S1298" s="15"/>
      <c r="T1298" s="7"/>
      <c r="U1298" s="5"/>
      <c r="V1298" s="8"/>
      <c r="W1298" s="12"/>
      <c r="X1298" s="12"/>
      <c r="Y1298" s="5"/>
    </row>
    <row r="1299" spans="1:25" x14ac:dyDescent="0.25">
      <c r="A1299" s="16">
        <f t="shared" ca="1" si="100"/>
        <v>47089</v>
      </c>
      <c r="B1299" s="3">
        <f ca="1">INDEX('Sheet 1'!G:G,(MATCH(A1299,'Sheet 1'!A:A,0)),1)</f>
        <v>0</v>
      </c>
      <c r="C1299" s="5">
        <f ca="1">INDEX('Sheet 1'!M:M,(MATCH((INDEX('Sheet 1'!B:B,(MATCH(A1299,'Sheet 1'!A:A,0)),1)),'Sheet 1'!J:J,0)),1)</f>
        <v>27.655333333333331</v>
      </c>
      <c r="D1299" s="4">
        <f ca="1">INDEX('Sheet 1'!L:L,(MATCH((INDEX('Sheet 1'!B:B,(MATCH(A1299,'Sheet 1'!A:A,0)),1)),'Sheet 1'!J:J,0)),1)</f>
        <v>4.1690831191107316</v>
      </c>
      <c r="E1299" s="6">
        <f ca="1">INDEX('Sheet 1'!N:N,(MATCH((INDEX('Sheet 1'!B:B,(MATCH(A1299,'Sheet 1'!A:A,0)),1)),'Sheet 1'!J:J,0)),1)</f>
        <v>0.70133333333333348</v>
      </c>
      <c r="F1299" s="6">
        <f ca="1">INDEX('Sheet 1'!O:O,(MATCH((INDEX('Sheet 1'!B:B,(MATCH(A1299,'Sheet 1'!A:A,0)),1)),'Sheet 1'!J:J,0)),1)</f>
        <v>4.0347307533777581</v>
      </c>
      <c r="G1299" s="5">
        <f ca="1">INDEX('Sheet 1'!H:H,(MATCH((INDEX('Sheet 1'!B:B,(MATCH(A1299,'Sheet 1'!A:A,0)),1)),'Sheet 1'!J:J,0)),1)</f>
        <v>0</v>
      </c>
      <c r="H1299" s="5">
        <f t="shared" ca="1" si="101"/>
        <v>27.3780797897677</v>
      </c>
      <c r="I1299" s="5">
        <f ca="1">_xlfn.NORM.INV(RAND(), (((Sheet2!C1299/(Sheet2!D1299^2)) + ((Sheet2!H1298+Sheet2!E1298)/(Sheet2!F1298^2))) / ((1/(Sheet2!D1299^2)) + (1/(Sheet2!F1298^2)))), SQRT(1 / ((1/(Sheet2!D1299^2)) + (1/(Sheet2!F1298^2)))))</f>
        <v>31.243046223172023</v>
      </c>
      <c r="J1299" s="6">
        <f ca="1">IFERROR((COUNTIFS('Sheet 1'!B:B, INDEX('Sheet 1'!B:B, MATCH(A1299, 'Sheet 1'!A:A, 0)), 'Sheet 1'!G:G, "&lt;="&amp;I1299, 'Sheet 1'!H:H, "&gt;0") / COUNTIFS('Sheet 1'!B:B, INDEX('Sheet 1'!B:B, MATCH(A1299, 'Sheet 1'!A:A, 0)), 'Sheet 1'!G:G, "&lt;="&amp;I1299)) * 0.9426, "0.001")</f>
        <v>0.10816721311475409</v>
      </c>
      <c r="K1299" s="4">
        <f ca="1">IFERROR(AVERAGEIFS('Sheet 1'!H:H, 'Sheet 1'!B:B, INDEX('Sheet 1'!B:B, MATCH(A1299, 'Sheet 1'!A:A, 0)), 'Sheet 1'!G:G, "&lt;="&amp;I1299, 'Sheet 1'!H:H, "&gt;0"), "0.001")</f>
        <v>4.9142857142857155</v>
      </c>
      <c r="L1299" s="6">
        <f t="shared" ca="1" si="102"/>
        <v>0.53156459016393454</v>
      </c>
      <c r="M1299" s="4">
        <f t="shared" ca="1" si="103"/>
        <v>-6.6334329499365401</v>
      </c>
      <c r="N1299" s="4">
        <f t="shared" ca="1" si="104"/>
        <v>-0.86055201763498379</v>
      </c>
      <c r="O1299" s="8"/>
      <c r="P1299" s="5"/>
      <c r="Q1299" s="14"/>
      <c r="R1299" s="14"/>
      <c r="S1299" s="15"/>
      <c r="T1299" s="7"/>
      <c r="U1299" s="5"/>
      <c r="V1299" s="8"/>
      <c r="W1299" s="12"/>
      <c r="X1299" s="12"/>
      <c r="Y1299" s="5"/>
    </row>
    <row r="1300" spans="1:25" x14ac:dyDescent="0.25">
      <c r="A1300" s="16">
        <f t="shared" ca="1" si="100"/>
        <v>47090</v>
      </c>
      <c r="B1300" s="3">
        <f ca="1">INDEX('Sheet 1'!G:G,(MATCH(A1300,'Sheet 1'!A:A,0)),1)</f>
        <v>0</v>
      </c>
      <c r="C1300" s="5">
        <f ca="1">INDEX('Sheet 1'!M:M,(MATCH((INDEX('Sheet 1'!B:B,(MATCH(A1300,'Sheet 1'!A:A,0)),1)),'Sheet 1'!J:J,0)),1)</f>
        <v>28.492491228070179</v>
      </c>
      <c r="D1300" s="4">
        <f ca="1">INDEX('Sheet 1'!L:L,(MATCH((INDEX('Sheet 1'!B:B,(MATCH(A1300,'Sheet 1'!A:A,0)),1)),'Sheet 1'!J:J,0)),1)</f>
        <v>4.7877877680315004</v>
      </c>
      <c r="E1300" s="6">
        <f ca="1">INDEX('Sheet 1'!N:N,(MATCH((INDEX('Sheet 1'!B:B,(MATCH(A1300,'Sheet 1'!A:A,0)),1)),'Sheet 1'!J:J,0)),1)</f>
        <v>-0.30133333333333329</v>
      </c>
      <c r="F1300" s="6">
        <f ca="1">INDEX('Sheet 1'!O:O,(MATCH((INDEX('Sheet 1'!B:B,(MATCH(A1300,'Sheet 1'!A:A,0)),1)),'Sheet 1'!J:J,0)),1)</f>
        <v>4.2255814675306809</v>
      </c>
      <c r="G1300" s="5">
        <f ca="1">INDEX('Sheet 1'!H:H,(MATCH((INDEX('Sheet 1'!B:B,(MATCH(A1300,'Sheet 1'!A:A,0)),1)),'Sheet 1'!J:J,0)),1)</f>
        <v>0</v>
      </c>
      <c r="H1300" s="5">
        <f t="shared" ca="1" si="101"/>
        <v>28.250948407946339</v>
      </c>
      <c r="I1300" s="5">
        <f ca="1">_xlfn.NORM.INV(RAND(), (((Sheet2!C1300/(Sheet2!D1300^2)) + ((Sheet2!H1299+Sheet2!E1299)/(Sheet2!F1299^2))) / ((1/(Sheet2!D1300^2)) + (1/(Sheet2!F1299^2)))), SQRT(1 / ((1/(Sheet2!D1300^2)) + (1/(Sheet2!F1299^2)))))</f>
        <v>34.553737482317231</v>
      </c>
      <c r="J1300" s="6">
        <f ca="1">IFERROR((COUNTIFS('Sheet 1'!B:B, INDEX('Sheet 1'!B:B, MATCH(A1300, 'Sheet 1'!A:A, 0)), 'Sheet 1'!G:G, "&lt;="&amp;I1300, 'Sheet 1'!H:H, "&gt;0") / COUNTIFS('Sheet 1'!B:B, INDEX('Sheet 1'!B:B, MATCH(A1300, 'Sheet 1'!A:A, 0)), 'Sheet 1'!G:G, "&lt;="&amp;I1300)) * 0.9426, "0.001")</f>
        <v>0.12853636363636362</v>
      </c>
      <c r="K1300" s="4">
        <f ca="1">IFERROR(AVERAGEIFS('Sheet 1'!H:H, 'Sheet 1'!B:B, INDEX('Sheet 1'!B:B, MATCH(A1300, 'Sheet 1'!A:A, 0)), 'Sheet 1'!G:G, "&lt;="&amp;I1300, 'Sheet 1'!H:H, "&gt;0"), "0.001")</f>
        <v>3.177777777777778</v>
      </c>
      <c r="L1300" s="6">
        <f t="shared" ca="1" si="102"/>
        <v>0.40845999999999999</v>
      </c>
      <c r="M1300" s="4">
        <f t="shared" ca="1" si="103"/>
        <v>-5.9510764905489681</v>
      </c>
      <c r="N1300" s="4">
        <f t="shared" ca="1" si="104"/>
        <v>-1.2659805630313339</v>
      </c>
      <c r="O1300" s="8"/>
      <c r="P1300" s="5"/>
      <c r="Q1300" s="14"/>
      <c r="R1300" s="14"/>
      <c r="S1300" s="15"/>
      <c r="T1300" s="7"/>
      <c r="U1300" s="5"/>
      <c r="V1300" s="8"/>
      <c r="W1300" s="12"/>
      <c r="X1300" s="12"/>
      <c r="Y1300" s="5"/>
    </row>
    <row r="1301" spans="1:25" x14ac:dyDescent="0.25">
      <c r="A1301" s="16">
        <f t="shared" ca="1" si="100"/>
        <v>47091</v>
      </c>
      <c r="B1301" s="3">
        <f ca="1">INDEX('Sheet 1'!G:G,(MATCH(A1301,'Sheet 1'!A:A,0)),1)</f>
        <v>0</v>
      </c>
      <c r="C1301" s="5">
        <f ca="1">INDEX('Sheet 1'!M:M,(MATCH((INDEX('Sheet 1'!B:B,(MATCH(A1301,'Sheet 1'!A:A,0)),1)),'Sheet 1'!J:J,0)),1)</f>
        <v>28.190842105263169</v>
      </c>
      <c r="D1301" s="4">
        <f ca="1">INDEX('Sheet 1'!L:L,(MATCH((INDEX('Sheet 1'!B:B,(MATCH(A1301,'Sheet 1'!A:A,0)),1)),'Sheet 1'!J:J,0)),1)</f>
        <v>4.7659161508315488</v>
      </c>
      <c r="E1301" s="6">
        <f ca="1">INDEX('Sheet 1'!N:N,(MATCH((INDEX('Sheet 1'!B:B,(MATCH(A1301,'Sheet 1'!A:A,0)),1)),'Sheet 1'!J:J,0)),1)</f>
        <v>0.1026666666666663</v>
      </c>
      <c r="F1301" s="6">
        <f ca="1">INDEX('Sheet 1'!O:O,(MATCH((INDEX('Sheet 1'!B:B,(MATCH(A1301,'Sheet 1'!A:A,0)),1)),'Sheet 1'!J:J,0)),1)</f>
        <v>3.6667598677753541</v>
      </c>
      <c r="G1301" s="5">
        <f ca="1">INDEX('Sheet 1'!H:H,(MATCH((INDEX('Sheet 1'!B:B,(MATCH(A1301,'Sheet 1'!A:A,0)),1)),'Sheet 1'!J:J,0)),1)</f>
        <v>0</v>
      </c>
      <c r="H1301" s="5">
        <f t="shared" ca="1" si="101"/>
        <v>28.05578446464358</v>
      </c>
      <c r="I1301" s="5">
        <f ca="1">_xlfn.NORM.INV(RAND(), (((Sheet2!C1301/(Sheet2!D1301^2)) + ((Sheet2!H1300+Sheet2!E1300)/(Sheet2!F1300^2))) / ((1/(Sheet2!D1301^2)) + (1/(Sheet2!F1300^2)))), SQRT(1 / ((1/(Sheet2!D1301^2)) + (1/(Sheet2!F1300^2)))))</f>
        <v>35.361099542296841</v>
      </c>
      <c r="J1301" s="6">
        <f ca="1">IFERROR((COUNTIFS('Sheet 1'!B:B, INDEX('Sheet 1'!B:B, MATCH(A1301, 'Sheet 1'!A:A, 0)), 'Sheet 1'!G:G, "&lt;="&amp;I1301, 'Sheet 1'!H:H, "&gt;0") / COUNTIFS('Sheet 1'!B:B, INDEX('Sheet 1'!B:B, MATCH(A1301, 'Sheet 1'!A:A, 0)), 'Sheet 1'!G:G, "&lt;="&amp;I1301)) * 0.9426, "0.001")</f>
        <v>0.17759130434782608</v>
      </c>
      <c r="K1301" s="4">
        <f ca="1">IFERROR(AVERAGEIFS('Sheet 1'!H:H, 'Sheet 1'!B:B, INDEX('Sheet 1'!B:B, MATCH(A1301, 'Sheet 1'!A:A, 0)), 'Sheet 1'!G:G, "&lt;="&amp;I1301, 'Sheet 1'!H:H, "&gt;0"), "0.001")</f>
        <v>2.0615384615384618</v>
      </c>
      <c r="L1301" s="6">
        <f t="shared" ca="1" si="102"/>
        <v>0.36611130434782613</v>
      </c>
      <c r="M1301" s="4">
        <f t="shared" ca="1" si="103"/>
        <v>-5.9150940161514338</v>
      </c>
      <c r="N1301" s="4">
        <f t="shared" ca="1" si="104"/>
        <v>-1.5044866947108624</v>
      </c>
      <c r="O1301" s="8"/>
      <c r="P1301" s="5"/>
      <c r="Q1301" s="14"/>
      <c r="R1301" s="14"/>
      <c r="S1301" s="15"/>
      <c r="T1301" s="7"/>
      <c r="U1301" s="5"/>
      <c r="V1301" s="8"/>
      <c r="W1301" s="12"/>
      <c r="X1301" s="12"/>
      <c r="Y1301" s="5"/>
    </row>
    <row r="1302" spans="1:25" x14ac:dyDescent="0.25">
      <c r="A1302" s="16">
        <f t="shared" ca="1" si="100"/>
        <v>47092</v>
      </c>
      <c r="B1302" s="3">
        <f ca="1">INDEX('Sheet 1'!G:G,(MATCH(A1302,'Sheet 1'!A:A,0)),1)</f>
        <v>0</v>
      </c>
      <c r="C1302" s="5">
        <f ca="1">INDEX('Sheet 1'!M:M,(MATCH((INDEX('Sheet 1'!B:B,(MATCH(A1302,'Sheet 1'!A:A,0)),1)),'Sheet 1'!J:J,0)),1)</f>
        <v>27.976385964912279</v>
      </c>
      <c r="D1302" s="4">
        <f ca="1">INDEX('Sheet 1'!L:L,(MATCH((INDEX('Sheet 1'!B:B,(MATCH(A1302,'Sheet 1'!A:A,0)),1)),'Sheet 1'!J:J,0)),1)</f>
        <v>4.9657174254632679</v>
      </c>
      <c r="E1302" s="6">
        <f ca="1">INDEX('Sheet 1'!N:N,(MATCH((INDEX('Sheet 1'!B:B,(MATCH(A1302,'Sheet 1'!A:A,0)),1)),'Sheet 1'!J:J,0)),1)</f>
        <v>0.47333333333333338</v>
      </c>
      <c r="F1302" s="6">
        <f ca="1">INDEX('Sheet 1'!O:O,(MATCH((INDEX('Sheet 1'!B:B,(MATCH(A1302,'Sheet 1'!A:A,0)),1)),'Sheet 1'!J:J,0)),1)</f>
        <v>4.003016880322158</v>
      </c>
      <c r="G1302" s="5">
        <f ca="1">INDEX('Sheet 1'!H:H,(MATCH((INDEX('Sheet 1'!B:B,(MATCH(A1302,'Sheet 1'!A:A,0)),1)),'Sheet 1'!J:J,0)),1)</f>
        <v>0</v>
      </c>
      <c r="H1302" s="5">
        <f t="shared" ca="1" si="101"/>
        <v>28.094207927920557</v>
      </c>
      <c r="I1302" s="5">
        <f ca="1">_xlfn.NORM.INV(RAND(), (((Sheet2!C1302/(Sheet2!D1302^2)) + ((Sheet2!H1301+Sheet2!E1301)/(Sheet2!F1301^2))) / ((1/(Sheet2!D1302^2)) + (1/(Sheet2!F1301^2)))), SQRT(1 / ((1/(Sheet2!D1302^2)) + (1/(Sheet2!F1301^2)))))</f>
        <v>23.894524673843804</v>
      </c>
      <c r="J1302" s="6">
        <f ca="1">IFERROR((COUNTIFS('Sheet 1'!B:B, INDEX('Sheet 1'!B:B, MATCH(A1302, 'Sheet 1'!A:A, 0)), 'Sheet 1'!G:G, "&lt;="&amp;I1302, 'Sheet 1'!H:H, "&gt;0") / COUNTIFS('Sheet 1'!B:B, INDEX('Sheet 1'!B:B, MATCH(A1302, 'Sheet 1'!A:A, 0)), 'Sheet 1'!G:G, "&lt;="&amp;I1302)) * 0.9426, "0.001")</f>
        <v>0.58351428571428576</v>
      </c>
      <c r="K1302" s="4">
        <f ca="1">IFERROR(AVERAGEIFS('Sheet 1'!H:H, 'Sheet 1'!B:B, INDEX('Sheet 1'!B:B, MATCH(A1302, 'Sheet 1'!A:A, 0)), 'Sheet 1'!G:G, "&lt;="&amp;I1302, 'Sheet 1'!H:H, "&gt;0"), "0.001")</f>
        <v>3.023076923076923</v>
      </c>
      <c r="L1302" s="6">
        <f t="shared" ca="1" si="102"/>
        <v>1.7640085714285716</v>
      </c>
      <c r="M1302" s="4">
        <f t="shared" ca="1" si="103"/>
        <v>-5.6339061545174953</v>
      </c>
      <c r="N1302" s="4">
        <f t="shared" ca="1" si="104"/>
        <v>0.82200837086247691</v>
      </c>
      <c r="O1302" s="8"/>
      <c r="P1302" s="5"/>
      <c r="Q1302" s="14"/>
      <c r="R1302" s="14"/>
      <c r="S1302" s="15"/>
      <c r="T1302" s="7"/>
      <c r="U1302" s="5"/>
      <c r="V1302" s="8"/>
      <c r="W1302" s="12"/>
      <c r="X1302" s="12"/>
      <c r="Y1302" s="5"/>
    </row>
    <row r="1303" spans="1:25" x14ac:dyDescent="0.25">
      <c r="A1303" s="16">
        <f t="shared" ca="1" si="100"/>
        <v>47093</v>
      </c>
      <c r="B1303" s="3">
        <f ca="1">INDEX('Sheet 1'!G:G,(MATCH(A1303,'Sheet 1'!A:A,0)),1)</f>
        <v>0</v>
      </c>
      <c r="C1303" s="5">
        <f ca="1">INDEX('Sheet 1'!M:M,(MATCH((INDEX('Sheet 1'!B:B,(MATCH(A1303,'Sheet 1'!A:A,0)),1)),'Sheet 1'!J:J,0)),1)</f>
        <v>28.243859649122811</v>
      </c>
      <c r="D1303" s="4">
        <f ca="1">INDEX('Sheet 1'!L:L,(MATCH((INDEX('Sheet 1'!B:B,(MATCH(A1303,'Sheet 1'!A:A,0)),1)),'Sheet 1'!J:J,0)),1)</f>
        <v>4.7372292049826203</v>
      </c>
      <c r="E1303" s="6">
        <f ca="1">INDEX('Sheet 1'!N:N,(MATCH((INDEX('Sheet 1'!B:B,(MATCH(A1303,'Sheet 1'!A:A,0)),1)),'Sheet 1'!J:J,0)),1)</f>
        <v>0.26533333333333348</v>
      </c>
      <c r="F1303" s="6">
        <f ca="1">INDEX('Sheet 1'!O:O,(MATCH((INDEX('Sheet 1'!B:B,(MATCH(A1303,'Sheet 1'!A:A,0)),1)),'Sheet 1'!J:J,0)),1)</f>
        <v>4.9141685209455579</v>
      </c>
      <c r="G1303" s="5">
        <f ca="1">INDEX('Sheet 1'!H:H,(MATCH((INDEX('Sheet 1'!B:B,(MATCH(A1303,'Sheet 1'!A:A,0)),1)),'Sheet 1'!J:J,0)),1)</f>
        <v>0</v>
      </c>
      <c r="H1303" s="5">
        <f t="shared" ca="1" si="101"/>
        <v>28.432700355124283</v>
      </c>
      <c r="I1303" s="5">
        <f ca="1">_xlfn.NORM.INV(RAND(), (((Sheet2!C1303/(Sheet2!D1303^2)) + ((Sheet2!H1302+Sheet2!E1302)/(Sheet2!F1302^2))) / ((1/(Sheet2!D1303^2)) + (1/(Sheet2!F1302^2)))), SQRT(1 / ((1/(Sheet2!D1303^2)) + (1/(Sheet2!F1302^2)))))</f>
        <v>31.381333959669227</v>
      </c>
      <c r="J1303" s="6">
        <f ca="1">IFERROR((COUNTIFS('Sheet 1'!B:B, INDEX('Sheet 1'!B:B, MATCH(A1303, 'Sheet 1'!A:A, 0)), 'Sheet 1'!G:G, "&lt;="&amp;I1303, 'Sheet 1'!H:H, "&gt;0") / COUNTIFS('Sheet 1'!B:B, INDEX('Sheet 1'!B:B, MATCH(A1303, 'Sheet 1'!A:A, 0)), 'Sheet 1'!G:G, "&lt;="&amp;I1303)) * 0.9426, "0.001")</f>
        <v>0.13001379310344827</v>
      </c>
      <c r="K1303" s="4">
        <f ca="1">IFERROR(AVERAGEIFS('Sheet 1'!H:H, 'Sheet 1'!B:B, INDEX('Sheet 1'!B:B, MATCH(A1303, 'Sheet 1'!A:A, 0)), 'Sheet 1'!G:G, "&lt;="&amp;I1303, 'Sheet 1'!H:H, "&gt;0"), "0.001")</f>
        <v>4.7625000000000002</v>
      </c>
      <c r="L1303" s="6">
        <f t="shared" ca="1" si="102"/>
        <v>0.61919068965517243</v>
      </c>
      <c r="M1303" s="4">
        <f t="shared" ca="1" si="103"/>
        <v>-5.9621053630708651</v>
      </c>
      <c r="N1303" s="4">
        <f t="shared" ca="1" si="104"/>
        <v>-0.66230156380156124</v>
      </c>
      <c r="O1303" s="8"/>
      <c r="P1303" s="5"/>
      <c r="Q1303" s="14"/>
      <c r="R1303" s="14"/>
      <c r="S1303" s="15"/>
      <c r="T1303" s="7"/>
      <c r="U1303" s="5"/>
      <c r="V1303" s="8"/>
      <c r="W1303" s="12"/>
      <c r="X1303" s="12"/>
      <c r="Y1303" s="5"/>
    </row>
    <row r="1304" spans="1:25" x14ac:dyDescent="0.25">
      <c r="A1304" s="16">
        <f t="shared" ca="1" si="100"/>
        <v>47094</v>
      </c>
      <c r="B1304" s="3">
        <f ca="1">INDEX('Sheet 1'!G:G,(MATCH(A1304,'Sheet 1'!A:A,0)),1)</f>
        <v>0</v>
      </c>
      <c r="C1304" s="5">
        <f ca="1">INDEX('Sheet 1'!M:M,(MATCH((INDEX('Sheet 1'!B:B,(MATCH(A1304,'Sheet 1'!A:A,0)),1)),'Sheet 1'!J:J,0)),1)</f>
        <v>28.259017543859649</v>
      </c>
      <c r="D1304" s="4">
        <f ca="1">INDEX('Sheet 1'!L:L,(MATCH((INDEX('Sheet 1'!B:B,(MATCH(A1304,'Sheet 1'!A:A,0)),1)),'Sheet 1'!J:J,0)),1)</f>
        <v>4.5223939287557133</v>
      </c>
      <c r="E1304" s="6">
        <f ca="1">INDEX('Sheet 1'!N:N,(MATCH((INDEX('Sheet 1'!B:B,(MATCH(A1304,'Sheet 1'!A:A,0)),1)),'Sheet 1'!J:J,0)),1)</f>
        <v>-0.47333333333333372</v>
      </c>
      <c r="F1304" s="6">
        <f ca="1">INDEX('Sheet 1'!O:O,(MATCH((INDEX('Sheet 1'!B:B,(MATCH(A1304,'Sheet 1'!A:A,0)),1)),'Sheet 1'!J:J,0)),1)</f>
        <v>4.3589402795129413</v>
      </c>
      <c r="G1304" s="5">
        <f ca="1">INDEX('Sheet 1'!H:H,(MATCH((INDEX('Sheet 1'!B:B,(MATCH(A1304,'Sheet 1'!A:A,0)),1)),'Sheet 1'!J:J,0)),1)</f>
        <v>0.5</v>
      </c>
      <c r="H1304" s="5">
        <f t="shared" ca="1" si="101"/>
        <v>28.460330492132286</v>
      </c>
      <c r="I1304" s="5">
        <f ca="1">_xlfn.NORM.INV(RAND(), (((Sheet2!C1304/(Sheet2!D1304^2)) + ((Sheet2!H1303+Sheet2!E1303)/(Sheet2!F1303^2))) / ((1/(Sheet2!D1304^2)) + (1/(Sheet2!F1303^2)))), SQRT(1 / ((1/(Sheet2!D1304^2)) + (1/(Sheet2!F1303^2)))))</f>
        <v>24.771868042556214</v>
      </c>
      <c r="J1304" s="6">
        <f ca="1">IFERROR((COUNTIFS('Sheet 1'!B:B, INDEX('Sheet 1'!B:B, MATCH(A1304, 'Sheet 1'!A:A, 0)), 'Sheet 1'!G:G, "&lt;="&amp;I1304, 'Sheet 1'!H:H, "&gt;0") / COUNTIFS('Sheet 1'!B:B, INDEX('Sheet 1'!B:B, MATCH(A1304, 'Sheet 1'!A:A, 0)), 'Sheet 1'!G:G, "&lt;="&amp;I1304)) * 0.9426, "0.001")</f>
        <v>0.31419999999999998</v>
      </c>
      <c r="K1304" s="4">
        <f ca="1">IFERROR(AVERAGEIFS('Sheet 1'!H:H, 'Sheet 1'!B:B, INDEX('Sheet 1'!B:B, MATCH(A1304, 'Sheet 1'!A:A, 0)), 'Sheet 1'!G:G, "&lt;="&amp;I1304, 'Sheet 1'!H:H, "&gt;0"), "0.001")</f>
        <v>1.0999999999999999</v>
      </c>
      <c r="L1304" s="6">
        <f t="shared" ca="1" si="102"/>
        <v>0.34561999999999993</v>
      </c>
      <c r="M1304" s="4">
        <f t="shared" ca="1" si="103"/>
        <v>-6.2486855389076652</v>
      </c>
      <c r="N1304" s="4">
        <f t="shared" ca="1" si="104"/>
        <v>0.77108486262780862</v>
      </c>
      <c r="O1304" s="8"/>
      <c r="P1304" s="5"/>
      <c r="Q1304" s="14"/>
      <c r="R1304" s="14"/>
      <c r="S1304" s="15"/>
      <c r="T1304" s="7"/>
      <c r="U1304" s="5"/>
      <c r="V1304" s="8"/>
      <c r="W1304" s="12"/>
      <c r="X1304" s="12"/>
      <c r="Y1304" s="5"/>
    </row>
    <row r="1305" spans="1:25" x14ac:dyDescent="0.25">
      <c r="A1305" s="16">
        <f t="shared" ca="1" si="100"/>
        <v>47095</v>
      </c>
      <c r="B1305" s="3">
        <f ca="1">INDEX('Sheet 1'!G:G,(MATCH(A1305,'Sheet 1'!A:A,0)),1)</f>
        <v>0</v>
      </c>
      <c r="C1305" s="5">
        <f ca="1">INDEX('Sheet 1'!M:M,(MATCH((INDEX('Sheet 1'!B:B,(MATCH(A1305,'Sheet 1'!A:A,0)),1)),'Sheet 1'!J:J,0)),1)</f>
        <v>28.06498245614036</v>
      </c>
      <c r="D1305" s="4">
        <f ca="1">INDEX('Sheet 1'!L:L,(MATCH((INDEX('Sheet 1'!B:B,(MATCH(A1305,'Sheet 1'!A:A,0)),1)),'Sheet 1'!J:J,0)),1)</f>
        <v>4.3248633785638972</v>
      </c>
      <c r="E1305" s="6">
        <f ca="1">INDEX('Sheet 1'!N:N,(MATCH((INDEX('Sheet 1'!B:B,(MATCH(A1305,'Sheet 1'!A:A,0)),1)),'Sheet 1'!J:J,0)),1)</f>
        <v>0.66666666666666663</v>
      </c>
      <c r="F1305" s="6">
        <f ca="1">INDEX('Sheet 1'!O:O,(MATCH((INDEX('Sheet 1'!B:B,(MATCH(A1305,'Sheet 1'!A:A,0)),1)),'Sheet 1'!J:J,0)),1)</f>
        <v>3.7972726106087351</v>
      </c>
      <c r="G1305" s="5">
        <f ca="1">INDEX('Sheet 1'!H:H,(MATCH((INDEX('Sheet 1'!B:B,(MATCH(A1305,'Sheet 1'!A:A,0)),1)),'Sheet 1'!J:J,0)),1)</f>
        <v>0</v>
      </c>
      <c r="H1305" s="5">
        <f t="shared" ca="1" si="101"/>
        <v>28.02629583193022</v>
      </c>
      <c r="I1305" s="5">
        <f ca="1">_xlfn.NORM.INV(RAND(), (((Sheet2!C1305/(Sheet2!D1305^2)) + ((Sheet2!H1304+Sheet2!E1304)/(Sheet2!F1304^2))) / ((1/(Sheet2!D1305^2)) + (1/(Sheet2!F1304^2)))), SQRT(1 / ((1/(Sheet2!D1305^2)) + (1/(Sheet2!F1304^2)))))</f>
        <v>29.42054828238436</v>
      </c>
      <c r="J1305" s="6">
        <f ca="1">IFERROR((COUNTIFS('Sheet 1'!B:B, INDEX('Sheet 1'!B:B, MATCH(A1305, 'Sheet 1'!A:A, 0)), 'Sheet 1'!G:G, "&lt;="&amp;I1305, 'Sheet 1'!H:H, "&gt;0") / COUNTIFS('Sheet 1'!B:B, INDEX('Sheet 1'!B:B, MATCH(A1305, 'Sheet 1'!A:A, 0)), 'Sheet 1'!G:G, "&lt;="&amp;I1305)) * 0.9426, "0.001")</f>
        <v>0.19728837209302327</v>
      </c>
      <c r="K1305" s="4">
        <f ca="1">IFERROR(AVERAGEIFS('Sheet 1'!H:H, 'Sheet 1'!B:B, INDEX('Sheet 1'!B:B, MATCH(A1305, 'Sheet 1'!A:A, 0)), 'Sheet 1'!G:G, "&lt;="&amp;I1305, 'Sheet 1'!H:H, "&gt;0"), "0.001")</f>
        <v>2.0333333333333332</v>
      </c>
      <c r="L1305" s="6">
        <f t="shared" ca="1" si="102"/>
        <v>0.40115302325581398</v>
      </c>
      <c r="M1305" s="4">
        <f t="shared" ca="1" si="103"/>
        <v>-6.4892182710889577</v>
      </c>
      <c r="N1305" s="4">
        <f t="shared" ca="1" si="104"/>
        <v>-0.31343552560823906</v>
      </c>
      <c r="O1305" s="8"/>
      <c r="P1305" s="5"/>
      <c r="Q1305" s="14"/>
      <c r="R1305" s="14"/>
      <c r="S1305" s="15"/>
      <c r="T1305" s="7"/>
      <c r="U1305" s="5"/>
      <c r="V1305" s="8"/>
      <c r="W1305" s="12"/>
      <c r="X1305" s="12"/>
      <c r="Y1305" s="5"/>
    </row>
    <row r="1306" spans="1:25" x14ac:dyDescent="0.25">
      <c r="A1306" s="16">
        <f t="shared" ca="1" si="100"/>
        <v>47096</v>
      </c>
      <c r="B1306" s="3">
        <f ca="1">INDEX('Sheet 1'!G:G,(MATCH(A1306,'Sheet 1'!A:A,0)),1)</f>
        <v>0</v>
      </c>
      <c r="C1306" s="5">
        <f ca="1">INDEX('Sheet 1'!M:M,(MATCH((INDEX('Sheet 1'!B:B,(MATCH(A1306,'Sheet 1'!A:A,0)),1)),'Sheet 1'!J:J,0)),1)</f>
        <v>28.883614035087721</v>
      </c>
      <c r="D1306" s="4">
        <f ca="1">INDEX('Sheet 1'!L:L,(MATCH((INDEX('Sheet 1'!B:B,(MATCH(A1306,'Sheet 1'!A:A,0)),1)),'Sheet 1'!J:J,0)),1)</f>
        <v>4.9894151023003568</v>
      </c>
      <c r="E1306" s="6">
        <f ca="1">INDEX('Sheet 1'!N:N,(MATCH((INDEX('Sheet 1'!B:B,(MATCH(A1306,'Sheet 1'!A:A,0)),1)),'Sheet 1'!J:J,0)),1)</f>
        <v>0.1079999999999998</v>
      </c>
      <c r="F1306" s="6">
        <f ca="1">INDEX('Sheet 1'!O:O,(MATCH((INDEX('Sheet 1'!B:B,(MATCH(A1306,'Sheet 1'!A:A,0)),1)),'Sheet 1'!J:J,0)),1)</f>
        <v>4.3887682197270887</v>
      </c>
      <c r="G1306" s="5">
        <f ca="1">INDEX('Sheet 1'!H:H,(MATCH((INDEX('Sheet 1'!B:B,(MATCH(A1306,'Sheet 1'!A:A,0)),1)),'Sheet 1'!J:J,0)),1)</f>
        <v>0</v>
      </c>
      <c r="H1306" s="5">
        <f t="shared" ca="1" si="101"/>
        <v>28.76288898158197</v>
      </c>
      <c r="I1306" s="5">
        <f ca="1">_xlfn.NORM.INV(RAND(), (((Sheet2!C1306/(Sheet2!D1306^2)) + ((Sheet2!H1305+Sheet2!E1305)/(Sheet2!F1305^2))) / ((1/(Sheet2!D1306^2)) + (1/(Sheet2!F1305^2)))), SQRT(1 / ((1/(Sheet2!D1306^2)) + (1/(Sheet2!F1305^2)))))</f>
        <v>35.578076506670413</v>
      </c>
      <c r="J1306" s="6">
        <f ca="1">IFERROR((COUNTIFS('Sheet 1'!B:B, INDEX('Sheet 1'!B:B, MATCH(A1306, 'Sheet 1'!A:A, 0)), 'Sheet 1'!G:G, "&lt;="&amp;I1306, 'Sheet 1'!H:H, "&gt;0") / COUNTIFS('Sheet 1'!B:B, INDEX('Sheet 1'!B:B, MATCH(A1306, 'Sheet 1'!A:A, 0)), 'Sheet 1'!G:G, "&lt;="&amp;I1306)) * 0.9426, "0.001")</f>
        <v>0.15709999999999999</v>
      </c>
      <c r="K1306" s="4">
        <f ca="1">IFERROR(AVERAGEIFS('Sheet 1'!H:H, 'Sheet 1'!B:B, INDEX('Sheet 1'!B:B, MATCH(A1306, 'Sheet 1'!A:A, 0)), 'Sheet 1'!G:G, "&lt;="&amp;I1306, 'Sheet 1'!H:H, "&gt;0"), "0.001")</f>
        <v>2.2909090909090901</v>
      </c>
      <c r="L1306" s="6">
        <f t="shared" ca="1" si="102"/>
        <v>0.35990181818181805</v>
      </c>
      <c r="M1306" s="4">
        <f t="shared" ca="1" si="103"/>
        <v>-5.7889779549051763</v>
      </c>
      <c r="N1306" s="4">
        <f t="shared" ca="1" si="104"/>
        <v>-1.3417329154465878</v>
      </c>
      <c r="O1306" s="8"/>
      <c r="P1306" s="5"/>
      <c r="Q1306" s="14"/>
      <c r="R1306" s="14"/>
      <c r="S1306" s="15"/>
      <c r="T1306" s="7"/>
      <c r="U1306" s="5"/>
      <c r="V1306" s="8"/>
      <c r="W1306" s="12"/>
      <c r="X1306" s="12"/>
      <c r="Y1306" s="5"/>
    </row>
    <row r="1307" spans="1:25" x14ac:dyDescent="0.25">
      <c r="A1307" s="16">
        <f t="shared" ca="1" si="100"/>
        <v>47097</v>
      </c>
      <c r="B1307" s="3">
        <f ca="1">INDEX('Sheet 1'!G:G,(MATCH(A1307,'Sheet 1'!A:A,0)),1)</f>
        <v>0</v>
      </c>
      <c r="C1307" s="5">
        <f ca="1">INDEX('Sheet 1'!M:M,(MATCH((INDEX('Sheet 1'!B:B,(MATCH(A1307,'Sheet 1'!A:A,0)),1)),'Sheet 1'!J:J,0)),1)</f>
        <v>29.458456140350879</v>
      </c>
      <c r="D1307" s="4">
        <f ca="1">INDEX('Sheet 1'!L:L,(MATCH((INDEX('Sheet 1'!B:B,(MATCH(A1307,'Sheet 1'!A:A,0)),1)),'Sheet 1'!J:J,0)),1)</f>
        <v>5.0072998963764181</v>
      </c>
      <c r="E1307" s="6">
        <f ca="1">INDEX('Sheet 1'!N:N,(MATCH((INDEX('Sheet 1'!B:B,(MATCH(A1307,'Sheet 1'!A:A,0)),1)),'Sheet 1'!J:J,0)),1)</f>
        <v>4.2666666666667033E-2</v>
      </c>
      <c r="F1307" s="6">
        <f ca="1">INDEX('Sheet 1'!O:O,(MATCH((INDEX('Sheet 1'!B:B,(MATCH(A1307,'Sheet 1'!A:A,0)),1)),'Sheet 1'!J:J,0)),1)</f>
        <v>4.5595214700707398</v>
      </c>
      <c r="G1307" s="5">
        <f ca="1">INDEX('Sheet 1'!H:H,(MATCH((INDEX('Sheet 1'!B:B,(MATCH(A1307,'Sheet 1'!A:A,0)),1)),'Sheet 1'!J:J,0)),1)</f>
        <v>0</v>
      </c>
      <c r="H1307" s="5">
        <f t="shared" ca="1" si="101"/>
        <v>29.126160621964196</v>
      </c>
      <c r="I1307" s="5">
        <f ca="1">_xlfn.NORM.INV(RAND(), (((Sheet2!C1307/(Sheet2!D1307^2)) + ((Sheet2!H1306+Sheet2!E1306)/(Sheet2!F1306^2))) / ((1/(Sheet2!D1307^2)) + (1/(Sheet2!F1306^2)))), SQRT(1 / ((1/(Sheet2!D1307^2)) + (1/(Sheet2!F1306^2)))))</f>
        <v>31.29009912639615</v>
      </c>
      <c r="J1307" s="6">
        <f ca="1">IFERROR((COUNTIFS('Sheet 1'!B:B, INDEX('Sheet 1'!B:B, MATCH(A1307, 'Sheet 1'!A:A, 0)), 'Sheet 1'!G:G, "&lt;="&amp;I1307, 'Sheet 1'!H:H, "&gt;0") / COUNTIFS('Sheet 1'!B:B, INDEX('Sheet 1'!B:B, MATCH(A1307, 'Sheet 1'!A:A, 0)), 'Sheet 1'!G:G, "&lt;="&amp;I1307)) * 0.9426, "0.001")</f>
        <v>0.19236734693877552</v>
      </c>
      <c r="K1307" s="4">
        <f ca="1">IFERROR(AVERAGEIFS('Sheet 1'!H:H, 'Sheet 1'!B:B, INDEX('Sheet 1'!B:B, MATCH(A1307, 'Sheet 1'!A:A, 0)), 'Sheet 1'!G:G, "&lt;="&amp;I1307, 'Sheet 1'!H:H, "&gt;0"), "0.001")</f>
        <v>1.5699999999999998</v>
      </c>
      <c r="L1307" s="6">
        <f t="shared" ca="1" si="102"/>
        <v>0.30201673469387752</v>
      </c>
      <c r="M1307" s="4">
        <f t="shared" ca="1" si="103"/>
        <v>-5.8831020210450706</v>
      </c>
      <c r="N1307" s="4">
        <f t="shared" ca="1" si="104"/>
        <v>-0.36579454475470047</v>
      </c>
      <c r="O1307" s="8"/>
      <c r="P1307" s="5"/>
      <c r="Q1307" s="14"/>
      <c r="R1307" s="14"/>
      <c r="S1307" s="15"/>
      <c r="T1307" s="7"/>
      <c r="U1307" s="5"/>
      <c r="V1307" s="8"/>
      <c r="W1307" s="12"/>
      <c r="X1307" s="12"/>
      <c r="Y1307" s="5"/>
    </row>
    <row r="1308" spans="1:25" x14ac:dyDescent="0.25">
      <c r="A1308" s="16">
        <f t="shared" ca="1" si="100"/>
        <v>47098</v>
      </c>
      <c r="B1308" s="3">
        <f ca="1">INDEX('Sheet 1'!G:G,(MATCH(A1308,'Sheet 1'!A:A,0)),1)</f>
        <v>0</v>
      </c>
      <c r="C1308" s="5">
        <f ca="1">INDEX('Sheet 1'!M:M,(MATCH((INDEX('Sheet 1'!B:B,(MATCH(A1308,'Sheet 1'!A:A,0)),1)),'Sheet 1'!J:J,0)),1)</f>
        <v>29.52929824561404</v>
      </c>
      <c r="D1308" s="4">
        <f ca="1">INDEX('Sheet 1'!L:L,(MATCH((INDEX('Sheet 1'!B:B,(MATCH(A1308,'Sheet 1'!A:A,0)),1)),'Sheet 1'!J:J,0)),1)</f>
        <v>4.9540126606056996</v>
      </c>
      <c r="E1308" s="6">
        <f ca="1">INDEX('Sheet 1'!N:N,(MATCH((INDEX('Sheet 1'!B:B,(MATCH(A1308,'Sheet 1'!A:A,0)),1)),'Sheet 1'!J:J,0)),1)</f>
        <v>0.23466666666666641</v>
      </c>
      <c r="F1308" s="6">
        <f ca="1">INDEX('Sheet 1'!O:O,(MATCH((INDEX('Sheet 1'!B:B,(MATCH(A1308,'Sheet 1'!A:A,0)),1)),'Sheet 1'!J:J,0)),1)</f>
        <v>3.8559008248619628</v>
      </c>
      <c r="G1308" s="5">
        <f ca="1">INDEX('Sheet 1'!H:H,(MATCH((INDEX('Sheet 1'!B:B,(MATCH(A1308,'Sheet 1'!A:A,0)),1)),'Sheet 1'!J:J,0)),1)</f>
        <v>0</v>
      </c>
      <c r="H1308" s="5">
        <f t="shared" ca="1" si="101"/>
        <v>29.334141022615871</v>
      </c>
      <c r="I1308" s="5">
        <f ca="1">_xlfn.NORM.INV(RAND(), (((Sheet2!C1308/(Sheet2!D1308^2)) + ((Sheet2!H1307+Sheet2!E1307)/(Sheet2!F1307^2))) / ((1/(Sheet2!D1308^2)) + (1/(Sheet2!F1307^2)))), SQRT(1 / ((1/(Sheet2!D1308^2)) + (1/(Sheet2!F1307^2)))))</f>
        <v>24.503598459823202</v>
      </c>
      <c r="J1308" s="6">
        <f ca="1">IFERROR((COUNTIFS('Sheet 1'!B:B, INDEX('Sheet 1'!B:B, MATCH(A1308, 'Sheet 1'!A:A, 0)), 'Sheet 1'!G:G, "&lt;="&amp;I1308, 'Sheet 1'!H:H, "&gt;0") / COUNTIFS('Sheet 1'!B:B, INDEX('Sheet 1'!B:B, MATCH(A1308, 'Sheet 1'!A:A, 0)), 'Sheet 1'!G:G, "&lt;="&amp;I1308)) * 0.9426, "0.001")</f>
        <v>0.31419999999999998</v>
      </c>
      <c r="K1308" s="4">
        <f ca="1">IFERROR(AVERAGEIFS('Sheet 1'!H:H, 'Sheet 1'!B:B, INDEX('Sheet 1'!B:B, MATCH(A1308, 'Sheet 1'!A:A, 0)), 'Sheet 1'!G:G, "&lt;="&amp;I1308, 'Sheet 1'!H:H, "&gt;0"), "0.001")</f>
        <v>2.04</v>
      </c>
      <c r="L1308" s="6">
        <f t="shared" ca="1" si="102"/>
        <v>0.64096799999999998</v>
      </c>
      <c r="M1308" s="4">
        <f t="shared" ca="1" si="103"/>
        <v>-5.9606828380619552</v>
      </c>
      <c r="N1308" s="4">
        <f t="shared" ca="1" si="104"/>
        <v>1.0144705171537398</v>
      </c>
      <c r="O1308" s="8"/>
      <c r="P1308" s="5"/>
      <c r="Q1308" s="14"/>
      <c r="R1308" s="14"/>
      <c r="S1308" s="15"/>
      <c r="T1308" s="7"/>
      <c r="U1308" s="5"/>
      <c r="V1308" s="8"/>
      <c r="W1308" s="12"/>
      <c r="X1308" s="12"/>
      <c r="Y1308" s="5"/>
    </row>
    <row r="1309" spans="1:25" x14ac:dyDescent="0.25">
      <c r="A1309" s="16">
        <f t="shared" ca="1" si="100"/>
        <v>47099</v>
      </c>
      <c r="B1309" s="3">
        <f ca="1">INDEX('Sheet 1'!G:G,(MATCH(A1309,'Sheet 1'!A:A,0)),1)</f>
        <v>0</v>
      </c>
      <c r="C1309" s="5">
        <f ca="1">INDEX('Sheet 1'!M:M,(MATCH((INDEX('Sheet 1'!B:B,(MATCH(A1309,'Sheet 1'!A:A,0)),1)),'Sheet 1'!J:J,0)),1)</f>
        <v>29.725087719298251</v>
      </c>
      <c r="D1309" s="4">
        <f ca="1">INDEX('Sheet 1'!L:L,(MATCH((INDEX('Sheet 1'!B:B,(MATCH(A1309,'Sheet 1'!A:A,0)),1)),'Sheet 1'!J:J,0)),1)</f>
        <v>5.2742935994285922</v>
      </c>
      <c r="E1309" s="6">
        <f ca="1">INDEX('Sheet 1'!N:N,(MATCH((INDEX('Sheet 1'!B:B,(MATCH(A1309,'Sheet 1'!A:A,0)),1)),'Sheet 1'!J:J,0)),1)</f>
        <v>-0.17066666666666661</v>
      </c>
      <c r="F1309" s="6">
        <f ca="1">INDEX('Sheet 1'!O:O,(MATCH((INDEX('Sheet 1'!B:B,(MATCH(A1309,'Sheet 1'!A:A,0)),1)),'Sheet 1'!J:J,0)),1)</f>
        <v>4.7301440848100027</v>
      </c>
      <c r="G1309" s="5">
        <f ca="1">INDEX('Sheet 1'!H:H,(MATCH((INDEX('Sheet 1'!B:B,(MATCH(A1309,'Sheet 1'!A:A,0)),1)),'Sheet 1'!J:J,0)),1)</f>
        <v>2.2999999999999998</v>
      </c>
      <c r="H1309" s="5">
        <f t="shared" ca="1" si="101"/>
        <v>29.623241441205813</v>
      </c>
      <c r="I1309" s="5">
        <f ca="1">_xlfn.NORM.INV(RAND(), (((Sheet2!C1309/(Sheet2!D1309^2)) + ((Sheet2!H1308+Sheet2!E1308)/(Sheet2!F1308^2))) / ((1/(Sheet2!D1309^2)) + (1/(Sheet2!F1308^2)))), SQRT(1 / ((1/(Sheet2!D1309^2)) + (1/(Sheet2!F1308^2)))))</f>
        <v>27.059289832013775</v>
      </c>
      <c r="J1309" s="6">
        <f ca="1">IFERROR((COUNTIFS('Sheet 1'!B:B, INDEX('Sheet 1'!B:B, MATCH(A1309, 'Sheet 1'!A:A, 0)), 'Sheet 1'!G:G, "&lt;="&amp;I1309, 'Sheet 1'!H:H, "&gt;0") / COUNTIFS('Sheet 1'!B:B, INDEX('Sheet 1'!B:B, MATCH(A1309, 'Sheet 1'!A:A, 0)), 'Sheet 1'!G:G, "&lt;="&amp;I1309)) * 0.9426, "0.001")</f>
        <v>0.22178823529411765</v>
      </c>
      <c r="K1309" s="4">
        <f ca="1">IFERROR(AVERAGEIFS('Sheet 1'!H:H, 'Sheet 1'!B:B, INDEX('Sheet 1'!B:B, MATCH(A1309, 'Sheet 1'!A:A, 0)), 'Sheet 1'!G:G, "&lt;="&amp;I1309, 'Sheet 1'!H:H, "&gt;0"), "0.001")</f>
        <v>7.4874999999999989</v>
      </c>
      <c r="L1309" s="6">
        <f t="shared" ca="1" si="102"/>
        <v>1.6606394117647056</v>
      </c>
      <c r="M1309" s="4">
        <f t="shared" ca="1" si="103"/>
        <v>-5.6358424420132049</v>
      </c>
      <c r="N1309" s="4">
        <f t="shared" ca="1" si="104"/>
        <v>0.50543221324904708</v>
      </c>
      <c r="O1309" s="8"/>
      <c r="P1309" s="5"/>
      <c r="Q1309" s="14"/>
      <c r="R1309" s="14"/>
      <c r="S1309" s="15"/>
      <c r="T1309" s="7"/>
      <c r="U1309" s="5"/>
      <c r="V1309" s="8"/>
      <c r="W1309" s="12"/>
      <c r="X1309" s="12"/>
      <c r="Y1309" s="5"/>
    </row>
    <row r="1310" spans="1:25" x14ac:dyDescent="0.25">
      <c r="A1310" s="16">
        <f t="shared" ca="1" si="100"/>
        <v>47100</v>
      </c>
      <c r="B1310" s="3">
        <f ca="1">INDEX('Sheet 1'!G:G,(MATCH(A1310,'Sheet 1'!A:A,0)),1)</f>
        <v>0</v>
      </c>
      <c r="C1310" s="5">
        <f ca="1">INDEX('Sheet 1'!M:M,(MATCH((INDEX('Sheet 1'!B:B,(MATCH(A1310,'Sheet 1'!A:A,0)),1)),'Sheet 1'!J:J,0)),1)</f>
        <v>29.51754385964913</v>
      </c>
      <c r="D1310" s="4">
        <f ca="1">INDEX('Sheet 1'!L:L,(MATCH((INDEX('Sheet 1'!B:B,(MATCH(A1310,'Sheet 1'!A:A,0)),1)),'Sheet 1'!J:J,0)),1)</f>
        <v>4.8746363227711518</v>
      </c>
      <c r="E1310" s="6">
        <f ca="1">INDEX('Sheet 1'!N:N,(MATCH((INDEX('Sheet 1'!B:B,(MATCH(A1310,'Sheet 1'!A:A,0)),1)),'Sheet 1'!J:J,0)),1)</f>
        <v>0.35599999999999993</v>
      </c>
      <c r="F1310" s="6">
        <f ca="1">INDEX('Sheet 1'!O:O,(MATCH((INDEX('Sheet 1'!B:B,(MATCH(A1310,'Sheet 1'!A:A,0)),1)),'Sheet 1'!J:J,0)),1)</f>
        <v>4.4325649947217283</v>
      </c>
      <c r="G1310" s="5">
        <f ca="1">INDEX('Sheet 1'!H:H,(MATCH((INDEX('Sheet 1'!B:B,(MATCH(A1310,'Sheet 1'!A:A,0)),1)),'Sheet 1'!J:J,0)),1)</f>
        <v>2.5</v>
      </c>
      <c r="H1310" s="5">
        <f t="shared" ca="1" si="101"/>
        <v>29.484082157383479</v>
      </c>
      <c r="I1310" s="5">
        <f ca="1">_xlfn.NORM.INV(RAND(), (((Sheet2!C1310/(Sheet2!D1310^2)) + ((Sheet2!H1309+Sheet2!E1309)/(Sheet2!F1309^2))) / ((1/(Sheet2!D1310^2)) + (1/(Sheet2!F1309^2)))), SQRT(1 / ((1/(Sheet2!D1310^2)) + (1/(Sheet2!F1309^2)))))</f>
        <v>33.15753245402982</v>
      </c>
      <c r="J1310" s="6">
        <f ca="1">IFERROR((COUNTIFS('Sheet 1'!B:B, INDEX('Sheet 1'!B:B, MATCH(A1310, 'Sheet 1'!A:A, 0)), 'Sheet 1'!G:G, "&lt;="&amp;I1310, 'Sheet 1'!H:H, "&gt;0") / COUNTIFS('Sheet 1'!B:B, INDEX('Sheet 1'!B:B, MATCH(A1310, 'Sheet 1'!A:A, 0)), 'Sheet 1'!G:G, "&lt;="&amp;I1310)) * 0.9426, "0.001")</f>
        <v>9.7510344827586207E-2</v>
      </c>
      <c r="K1310" s="4">
        <f ca="1">IFERROR(AVERAGEIFS('Sheet 1'!H:H, 'Sheet 1'!B:B, INDEX('Sheet 1'!B:B, MATCH(A1310, 'Sheet 1'!A:A, 0)), 'Sheet 1'!G:G, "&lt;="&amp;I1310, 'Sheet 1'!H:H, "&gt;0"), "0.001")</f>
        <v>4.1833333333333327</v>
      </c>
      <c r="L1310" s="6">
        <f t="shared" ca="1" si="102"/>
        <v>0.40791827586206891</v>
      </c>
      <c r="M1310" s="4">
        <f t="shared" ca="1" si="103"/>
        <v>-6.055332522297558</v>
      </c>
      <c r="N1310" s="4">
        <f t="shared" ca="1" si="104"/>
        <v>-0.74672003270828924</v>
      </c>
      <c r="O1310" s="8"/>
      <c r="P1310" s="5"/>
      <c r="Q1310" s="14"/>
      <c r="R1310" s="14"/>
      <c r="S1310" s="15"/>
      <c r="T1310" s="7"/>
      <c r="U1310" s="5"/>
      <c r="V1310" s="8"/>
      <c r="W1310" s="12"/>
      <c r="X1310" s="12"/>
      <c r="Y1310" s="5"/>
    </row>
    <row r="1311" spans="1:25" x14ac:dyDescent="0.25">
      <c r="A1311" s="16">
        <f t="shared" ca="1" si="100"/>
        <v>47101</v>
      </c>
      <c r="B1311" s="3">
        <f ca="1">INDEX('Sheet 1'!G:G,(MATCH(A1311,'Sheet 1'!A:A,0)),1)</f>
        <v>0</v>
      </c>
      <c r="C1311" s="5">
        <f ca="1">INDEX('Sheet 1'!M:M,(MATCH((INDEX('Sheet 1'!B:B,(MATCH(A1311,'Sheet 1'!A:A,0)),1)),'Sheet 1'!J:J,0)),1)</f>
        <v>30.093789473684211</v>
      </c>
      <c r="D1311" s="4">
        <f ca="1">INDEX('Sheet 1'!L:L,(MATCH((INDEX('Sheet 1'!B:B,(MATCH(A1311,'Sheet 1'!A:A,0)),1)),'Sheet 1'!J:J,0)),1)</f>
        <v>5.3172613692077482</v>
      </c>
      <c r="E1311" s="6">
        <f ca="1">INDEX('Sheet 1'!N:N,(MATCH((INDEX('Sheet 1'!B:B,(MATCH(A1311,'Sheet 1'!A:A,0)),1)),'Sheet 1'!J:J,0)),1)</f>
        <v>0.51333333333333309</v>
      </c>
      <c r="F1311" s="6">
        <f ca="1">INDEX('Sheet 1'!O:O,(MATCH((INDEX('Sheet 1'!B:B,(MATCH(A1311,'Sheet 1'!A:A,0)),1)),'Sheet 1'!J:J,0)),1)</f>
        <v>4.1092951106371407</v>
      </c>
      <c r="G1311" s="5">
        <f ca="1">INDEX('Sheet 1'!H:H,(MATCH((INDEX('Sheet 1'!B:B,(MATCH(A1311,'Sheet 1'!A:A,0)),1)),'Sheet 1'!J:J,0)),1)</f>
        <v>0</v>
      </c>
      <c r="H1311" s="5">
        <f t="shared" ca="1" si="101"/>
        <v>29.944102490941145</v>
      </c>
      <c r="I1311" s="5">
        <f ca="1">_xlfn.NORM.INV(RAND(), (((Sheet2!C1311/(Sheet2!D1311^2)) + ((Sheet2!H1310+Sheet2!E1310)/(Sheet2!F1310^2))) / ((1/(Sheet2!D1311^2)) + (1/(Sheet2!F1310^2)))), SQRT(1 / ((1/(Sheet2!D1311^2)) + (1/(Sheet2!F1310^2)))))</f>
        <v>26.818851760150203</v>
      </c>
      <c r="J1311" s="6">
        <f ca="1">IFERROR((COUNTIFS('Sheet 1'!B:B, INDEX('Sheet 1'!B:B, MATCH(A1311, 'Sheet 1'!A:A, 0)), 'Sheet 1'!G:G, "&lt;="&amp;I1311, 'Sheet 1'!H:H, "&gt;0") / COUNTIFS('Sheet 1'!B:B, INDEX('Sheet 1'!B:B, MATCH(A1311, 'Sheet 1'!A:A, 0)), 'Sheet 1'!G:G, "&lt;="&amp;I1311)) * 0.9426, "0.001")</f>
        <v>0.13964444444444443</v>
      </c>
      <c r="K1311" s="4">
        <f ca="1">IFERROR(AVERAGEIFS('Sheet 1'!H:H, 'Sheet 1'!B:B, INDEX('Sheet 1'!B:B, MATCH(A1311, 'Sheet 1'!A:A, 0)), 'Sheet 1'!G:G, "&lt;="&amp;I1311, 'Sheet 1'!H:H, "&gt;0"), "0.001")</f>
        <v>2.9750000000000001</v>
      </c>
      <c r="L1311" s="6">
        <f t="shared" ca="1" si="102"/>
        <v>0.41544222222222221</v>
      </c>
      <c r="M1311" s="4">
        <f t="shared" ca="1" si="103"/>
        <v>-5.659640815845032</v>
      </c>
      <c r="N1311" s="4">
        <f t="shared" ca="1" si="104"/>
        <v>0.61590685244459997</v>
      </c>
      <c r="O1311" s="8"/>
      <c r="P1311" s="5"/>
      <c r="Q1311" s="14"/>
      <c r="R1311" s="14"/>
      <c r="S1311" s="15"/>
      <c r="T1311" s="7"/>
      <c r="U1311" s="5"/>
      <c r="V1311" s="8"/>
      <c r="W1311" s="12"/>
      <c r="X1311" s="12"/>
      <c r="Y1311" s="5"/>
    </row>
    <row r="1312" spans="1:25" x14ac:dyDescent="0.25">
      <c r="A1312" s="16">
        <f t="shared" ca="1" si="100"/>
        <v>47102</v>
      </c>
      <c r="B1312" s="3">
        <f ca="1">INDEX('Sheet 1'!G:G,(MATCH(A1312,'Sheet 1'!A:A,0)),1)</f>
        <v>0</v>
      </c>
      <c r="C1312" s="5">
        <f ca="1">INDEX('Sheet 1'!M:M,(MATCH((INDEX('Sheet 1'!B:B,(MATCH(A1312,'Sheet 1'!A:A,0)),1)),'Sheet 1'!J:J,0)),1)</f>
        <v>30.217543859649119</v>
      </c>
      <c r="D1312" s="4">
        <f ca="1">INDEX('Sheet 1'!L:L,(MATCH((INDEX('Sheet 1'!B:B,(MATCH(A1312,'Sheet 1'!A:A,0)),1)),'Sheet 1'!J:J,0)),1)</f>
        <v>5.1225862696581386</v>
      </c>
      <c r="E1312" s="6">
        <f ca="1">INDEX('Sheet 1'!N:N,(MATCH((INDEX('Sheet 1'!B:B,(MATCH(A1312,'Sheet 1'!A:A,0)),1)),'Sheet 1'!J:J,0)),1)</f>
        <v>0.3866666666666666</v>
      </c>
      <c r="F1312" s="6">
        <f ca="1">INDEX('Sheet 1'!O:O,(MATCH((INDEX('Sheet 1'!B:B,(MATCH(A1312,'Sheet 1'!A:A,0)),1)),'Sheet 1'!J:J,0)),1)</f>
        <v>4.42994519316147</v>
      </c>
      <c r="G1312" s="5">
        <f ca="1">INDEX('Sheet 1'!H:H,(MATCH((INDEX('Sheet 1'!B:B,(MATCH(A1312,'Sheet 1'!A:A,0)),1)),'Sheet 1'!J:J,0)),1)</f>
        <v>0</v>
      </c>
      <c r="H1312" s="5">
        <f t="shared" ca="1" si="101"/>
        <v>30.36350694566497</v>
      </c>
      <c r="I1312" s="5">
        <f ca="1">_xlfn.NORM.INV(RAND(), (((Sheet2!C1312/(Sheet2!D1312^2)) + ((Sheet2!H1311+Sheet2!E1311)/(Sheet2!F1311^2))) / ((1/(Sheet2!D1312^2)) + (1/(Sheet2!F1311^2)))), SQRT(1 / ((1/(Sheet2!D1312^2)) + (1/(Sheet2!F1311^2)))))</f>
        <v>26.547694199046386</v>
      </c>
      <c r="J1312" s="6">
        <f ca="1">IFERROR((COUNTIFS('Sheet 1'!B:B, INDEX('Sheet 1'!B:B, MATCH(A1312, 'Sheet 1'!A:A, 0)), 'Sheet 1'!G:G, "&lt;="&amp;I1312, 'Sheet 1'!H:H, "&gt;0") / COUNTIFS('Sheet 1'!B:B, INDEX('Sheet 1'!B:B, MATCH(A1312, 'Sheet 1'!A:A, 0)), 'Sheet 1'!G:G, "&lt;="&amp;I1312)) * 0.9426, "0.001")</f>
        <v>0.28277999999999998</v>
      </c>
      <c r="K1312" s="4">
        <f ca="1">IFERROR(AVERAGEIFS('Sheet 1'!H:H, 'Sheet 1'!B:B, INDEX('Sheet 1'!B:B, MATCH(A1312, 'Sheet 1'!A:A, 0)), 'Sheet 1'!G:G, "&lt;="&amp;I1312, 'Sheet 1'!H:H, "&gt;0"), "0.001")</f>
        <v>1.45</v>
      </c>
      <c r="L1312" s="6">
        <f t="shared" ca="1" si="102"/>
        <v>0.41003099999999998</v>
      </c>
      <c r="M1312" s="4">
        <f t="shared" ca="1" si="103"/>
        <v>-5.8988843269721487</v>
      </c>
      <c r="N1312" s="4">
        <f t="shared" ca="1" si="104"/>
        <v>0.71640563329110007</v>
      </c>
      <c r="O1312" s="8"/>
      <c r="P1312" s="5"/>
      <c r="Q1312" s="14"/>
      <c r="R1312" s="14"/>
      <c r="S1312" s="15"/>
      <c r="T1312" s="7"/>
      <c r="U1312" s="5"/>
      <c r="V1312" s="8"/>
      <c r="W1312" s="12"/>
      <c r="X1312" s="12"/>
      <c r="Y1312" s="5"/>
    </row>
    <row r="1313" spans="1:25" x14ac:dyDescent="0.25">
      <c r="A1313" s="16">
        <f t="shared" ca="1" si="100"/>
        <v>47103</v>
      </c>
      <c r="B1313" s="3">
        <f ca="1">INDEX('Sheet 1'!G:G,(MATCH(A1313,'Sheet 1'!A:A,0)),1)</f>
        <v>0</v>
      </c>
      <c r="C1313" s="5">
        <f ca="1">INDEX('Sheet 1'!M:M,(MATCH((INDEX('Sheet 1'!B:B,(MATCH(A1313,'Sheet 1'!A:A,0)),1)),'Sheet 1'!J:J,0)),1)</f>
        <v>30.43063157894737</v>
      </c>
      <c r="D1313" s="4">
        <f ca="1">INDEX('Sheet 1'!L:L,(MATCH((INDEX('Sheet 1'!B:B,(MATCH(A1313,'Sheet 1'!A:A,0)),1)),'Sheet 1'!J:J,0)),1)</f>
        <v>5.0588721457837984</v>
      </c>
      <c r="E1313" s="6">
        <f ca="1">INDEX('Sheet 1'!N:N,(MATCH((INDEX('Sheet 1'!B:B,(MATCH(A1313,'Sheet 1'!A:A,0)),1)),'Sheet 1'!J:J,0)),1)</f>
        <v>-5.7333333333333618E-2</v>
      </c>
      <c r="F1313" s="6">
        <f ca="1">INDEX('Sheet 1'!O:O,(MATCH((INDEX('Sheet 1'!B:B,(MATCH(A1313,'Sheet 1'!A:A,0)),1)),'Sheet 1'!J:J,0)),1)</f>
        <v>4.0003774596680026</v>
      </c>
      <c r="G1313" s="5">
        <f ca="1">INDEX('Sheet 1'!H:H,(MATCH((INDEX('Sheet 1'!B:B,(MATCH(A1313,'Sheet 1'!A:A,0)),1)),'Sheet 1'!J:J,0)),1)</f>
        <v>0</v>
      </c>
      <c r="H1313" s="5">
        <f t="shared" ca="1" si="101"/>
        <v>30.611489477830673</v>
      </c>
      <c r="I1313" s="5">
        <f ca="1">_xlfn.NORM.INV(RAND(), (((Sheet2!C1313/(Sheet2!D1313^2)) + ((Sheet2!H1312+Sheet2!E1312)/(Sheet2!F1312^2))) / ((1/(Sheet2!D1313^2)) + (1/(Sheet2!F1312^2)))), SQRT(1 / ((1/(Sheet2!D1313^2)) + (1/(Sheet2!F1312^2)))))</f>
        <v>25.784997367652906</v>
      </c>
      <c r="J1313" s="6">
        <f ca="1">IFERROR((COUNTIFS('Sheet 1'!B:B, INDEX('Sheet 1'!B:B, MATCH(A1313, 'Sheet 1'!A:A, 0)), 'Sheet 1'!G:G, "&lt;="&amp;I1313, 'Sheet 1'!H:H, "&gt;0") / COUNTIFS('Sheet 1'!B:B, INDEX('Sheet 1'!B:B, MATCH(A1313, 'Sheet 1'!A:A, 0)), 'Sheet 1'!G:G, "&lt;="&amp;I1313)) * 0.9426, "0.001")</f>
        <v>0.18852000000000002</v>
      </c>
      <c r="K1313" s="4">
        <f ca="1">IFERROR(AVERAGEIFS('Sheet 1'!H:H, 'Sheet 1'!B:B, INDEX('Sheet 1'!B:B, MATCH(A1313, 'Sheet 1'!A:A, 0)), 'Sheet 1'!G:G, "&lt;="&amp;I1313, 'Sheet 1'!H:H, "&gt;0"), "0.001")</f>
        <v>1.7666666666666666</v>
      </c>
      <c r="L1313" s="6">
        <f t="shared" ca="1" si="102"/>
        <v>0.33305200000000001</v>
      </c>
      <c r="M1313" s="4">
        <f t="shared" ca="1" si="103"/>
        <v>-6.015299596829915</v>
      </c>
      <c r="N1313" s="4">
        <f t="shared" ca="1" si="104"/>
        <v>0.9183142165722179</v>
      </c>
      <c r="O1313" s="8"/>
      <c r="P1313" s="5"/>
      <c r="Q1313" s="14"/>
      <c r="R1313" s="14"/>
      <c r="S1313" s="15"/>
      <c r="T1313" s="7"/>
      <c r="U1313" s="5"/>
      <c r="V1313" s="8"/>
      <c r="W1313" s="12"/>
      <c r="X1313" s="12"/>
      <c r="Y1313" s="5"/>
    </row>
    <row r="1314" spans="1:25" x14ac:dyDescent="0.25">
      <c r="A1314" s="16">
        <f t="shared" ca="1" si="100"/>
        <v>47104</v>
      </c>
      <c r="B1314" s="3">
        <f ca="1">INDEX('Sheet 1'!G:G,(MATCH(A1314,'Sheet 1'!A:A,0)),1)</f>
        <v>0</v>
      </c>
      <c r="C1314" s="5">
        <f ca="1">INDEX('Sheet 1'!M:M,(MATCH((INDEX('Sheet 1'!B:B,(MATCH(A1314,'Sheet 1'!A:A,0)),1)),'Sheet 1'!J:J,0)),1)</f>
        <v>30.353087719298252</v>
      </c>
      <c r="D1314" s="4">
        <f ca="1">INDEX('Sheet 1'!L:L,(MATCH((INDEX('Sheet 1'!B:B,(MATCH(A1314,'Sheet 1'!A:A,0)),1)),'Sheet 1'!J:J,0)),1)</f>
        <v>5.5072443690598272</v>
      </c>
      <c r="E1314" s="6">
        <f ca="1">INDEX('Sheet 1'!N:N,(MATCH((INDEX('Sheet 1'!B:B,(MATCH(A1314,'Sheet 1'!A:A,0)),1)),'Sheet 1'!J:J,0)),1)</f>
        <v>-0.61466666666666636</v>
      </c>
      <c r="F1314" s="6">
        <f ca="1">INDEX('Sheet 1'!O:O,(MATCH((INDEX('Sheet 1'!B:B,(MATCH(A1314,'Sheet 1'!A:A,0)),1)),'Sheet 1'!J:J,0)),1)</f>
        <v>5.3026687144772202</v>
      </c>
      <c r="G1314" s="5">
        <f ca="1">INDEX('Sheet 1'!H:H,(MATCH((INDEX('Sheet 1'!B:B,(MATCH(A1314,'Sheet 1'!A:A,0)),1)),'Sheet 1'!J:J,0)),1)</f>
        <v>0</v>
      </c>
      <c r="H1314" s="5">
        <f t="shared" ca="1" si="101"/>
        <v>30.484708480067795</v>
      </c>
      <c r="I1314" s="5">
        <f ca="1">_xlfn.NORM.INV(RAND(), (((Sheet2!C1314/(Sheet2!D1314^2)) + ((Sheet2!H1313+Sheet2!E1313)/(Sheet2!F1313^2))) / ((1/(Sheet2!D1314^2)) + (1/(Sheet2!F1313^2)))), SQRT(1 / ((1/(Sheet2!D1314^2)) + (1/(Sheet2!F1313^2)))))</f>
        <v>29.785709457002689</v>
      </c>
      <c r="J1314" s="6">
        <f ca="1">IFERROR((COUNTIFS('Sheet 1'!B:B, INDEX('Sheet 1'!B:B, MATCH(A1314, 'Sheet 1'!A:A, 0)), 'Sheet 1'!G:G, "&lt;="&amp;I1314, 'Sheet 1'!H:H, "&gt;0") / COUNTIFS('Sheet 1'!B:B, INDEX('Sheet 1'!B:B, MATCH(A1314, 'Sheet 1'!A:A, 0)), 'Sheet 1'!G:G, "&lt;="&amp;I1314)) * 0.9426, "0.001")</f>
        <v>9.6676923076923077E-2</v>
      </c>
      <c r="K1314" s="4">
        <f ca="1">IFERROR(AVERAGEIFS('Sheet 1'!H:H, 'Sheet 1'!B:B, INDEX('Sheet 1'!B:B, MATCH(A1314, 'Sheet 1'!A:A, 0)), 'Sheet 1'!G:G, "&lt;="&amp;I1314, 'Sheet 1'!H:H, "&gt;0"), "0.001")</f>
        <v>8.75</v>
      </c>
      <c r="L1314" s="6">
        <f t="shared" ca="1" si="102"/>
        <v>0.84592307692307689</v>
      </c>
      <c r="M1314" s="4">
        <f t="shared" ca="1" si="103"/>
        <v>-5.5114837267480832</v>
      </c>
      <c r="N1314" s="4">
        <f t="shared" ca="1" si="104"/>
        <v>0.10302398518633796</v>
      </c>
      <c r="O1314" s="8"/>
      <c r="P1314" s="5"/>
      <c r="Q1314" s="14"/>
      <c r="R1314" s="14"/>
      <c r="S1314" s="15"/>
      <c r="T1314" s="7"/>
      <c r="U1314" s="5"/>
      <c r="V1314" s="8"/>
      <c r="W1314" s="12"/>
      <c r="X1314" s="12"/>
      <c r="Y1314" s="5"/>
    </row>
    <row r="1315" spans="1:25" x14ac:dyDescent="0.25">
      <c r="A1315" s="16">
        <f t="shared" ca="1" si="100"/>
        <v>47105</v>
      </c>
      <c r="B1315" s="3">
        <f ca="1">INDEX('Sheet 1'!G:G,(MATCH(A1315,'Sheet 1'!A:A,0)),1)</f>
        <v>0</v>
      </c>
      <c r="C1315" s="5">
        <f ca="1">INDEX('Sheet 1'!M:M,(MATCH((INDEX('Sheet 1'!B:B,(MATCH(A1315,'Sheet 1'!A:A,0)),1)),'Sheet 1'!J:J,0)),1)</f>
        <v>29.71926315789473</v>
      </c>
      <c r="D1315" s="4">
        <f ca="1">INDEX('Sheet 1'!L:L,(MATCH((INDEX('Sheet 1'!B:B,(MATCH(A1315,'Sheet 1'!A:A,0)),1)),'Sheet 1'!J:J,0)),1)</f>
        <v>4.8637371165327972</v>
      </c>
      <c r="E1315" s="6">
        <f ca="1">INDEX('Sheet 1'!N:N,(MATCH((INDEX('Sheet 1'!B:B,(MATCH(A1315,'Sheet 1'!A:A,0)),1)),'Sheet 1'!J:J,0)),1)</f>
        <v>-0.24799999999999989</v>
      </c>
      <c r="F1315" s="6">
        <f ca="1">INDEX('Sheet 1'!O:O,(MATCH((INDEX('Sheet 1'!B:B,(MATCH(A1315,'Sheet 1'!A:A,0)),1)),'Sheet 1'!J:J,0)),1)</f>
        <v>4.3790459284235919</v>
      </c>
      <c r="G1315" s="5">
        <f ca="1">INDEX('Sheet 1'!H:H,(MATCH((INDEX('Sheet 1'!B:B,(MATCH(A1315,'Sheet 1'!A:A,0)),1)),'Sheet 1'!J:J,0)),1)</f>
        <v>0</v>
      </c>
      <c r="H1315" s="5">
        <f t="shared" ca="1" si="101"/>
        <v>29.788154773396606</v>
      </c>
      <c r="I1315" s="5">
        <f ca="1">_xlfn.NORM.INV(RAND(), (((Sheet2!C1315/(Sheet2!D1315^2)) + ((Sheet2!H1314+Sheet2!E1314)/(Sheet2!F1314^2))) / ((1/(Sheet2!D1315^2)) + (1/(Sheet2!F1314^2)))), SQRT(1 / ((1/(Sheet2!D1315^2)) + (1/(Sheet2!F1314^2)))))</f>
        <v>26.989253990273031</v>
      </c>
      <c r="J1315" s="6">
        <f ca="1">IFERROR((COUNTIFS('Sheet 1'!B:B, INDEX('Sheet 1'!B:B, MATCH(A1315, 'Sheet 1'!A:A, 0)), 'Sheet 1'!G:G, "&lt;="&amp;I1315, 'Sheet 1'!H:H, "&gt;0") / COUNTIFS('Sheet 1'!B:B, INDEX('Sheet 1'!B:B, MATCH(A1315, 'Sheet 1'!A:A, 0)), 'Sheet 1'!G:G, "&lt;="&amp;I1315)) * 0.9426, "0.001")</f>
        <v>0.14281818181818182</v>
      </c>
      <c r="K1315" s="4">
        <f ca="1">IFERROR(AVERAGEIFS('Sheet 1'!H:H, 'Sheet 1'!B:B, INDEX('Sheet 1'!B:B, MATCH(A1315, 'Sheet 1'!A:A, 0)), 'Sheet 1'!G:G, "&lt;="&amp;I1315, 'Sheet 1'!H:H, "&gt;0"), "0.001")</f>
        <v>6.68</v>
      </c>
      <c r="L1315" s="6">
        <f t="shared" ca="1" si="102"/>
        <v>0.95402545454545451</v>
      </c>
      <c r="M1315" s="4">
        <f t="shared" ca="1" si="103"/>
        <v>-6.1103761255667211</v>
      </c>
      <c r="N1315" s="4">
        <f t="shared" ca="1" si="104"/>
        <v>0.56129866853655841</v>
      </c>
      <c r="O1315" s="8"/>
      <c r="P1315" s="5"/>
      <c r="Q1315" s="14"/>
      <c r="R1315" s="14"/>
      <c r="S1315" s="15"/>
      <c r="T1315" s="7"/>
      <c r="U1315" s="5"/>
      <c r="V1315" s="8"/>
      <c r="W1315" s="12"/>
      <c r="X1315" s="12"/>
      <c r="Y1315" s="5"/>
    </row>
    <row r="1316" spans="1:25" x14ac:dyDescent="0.25">
      <c r="A1316" s="16">
        <f t="shared" ca="1" si="100"/>
        <v>47106</v>
      </c>
      <c r="B1316" s="3">
        <f ca="1">INDEX('Sheet 1'!G:G,(MATCH(A1316,'Sheet 1'!A:A,0)),1)</f>
        <v>0</v>
      </c>
      <c r="C1316" s="5">
        <f ca="1">INDEX('Sheet 1'!M:M,(MATCH((INDEX('Sheet 1'!B:B,(MATCH(A1316,'Sheet 1'!A:A,0)),1)),'Sheet 1'!J:J,0)),1)</f>
        <v>29.446842105263151</v>
      </c>
      <c r="D1316" s="4">
        <f ca="1">INDEX('Sheet 1'!L:L,(MATCH((INDEX('Sheet 1'!B:B,(MATCH(A1316,'Sheet 1'!A:A,0)),1)),'Sheet 1'!J:J,0)),1)</f>
        <v>5.0631763701213162</v>
      </c>
      <c r="E1316" s="6">
        <f ca="1">INDEX('Sheet 1'!N:N,(MATCH((INDEX('Sheet 1'!B:B,(MATCH(A1316,'Sheet 1'!A:A,0)),1)),'Sheet 1'!J:J,0)),1)</f>
        <v>0.27600000000000019</v>
      </c>
      <c r="F1316" s="6">
        <f ca="1">INDEX('Sheet 1'!O:O,(MATCH((INDEX('Sheet 1'!B:B,(MATCH(A1316,'Sheet 1'!A:A,0)),1)),'Sheet 1'!J:J,0)),1)</f>
        <v>4.0463810992045728</v>
      </c>
      <c r="G1316" s="5">
        <f ca="1">INDEX('Sheet 1'!H:H,(MATCH((INDEX('Sheet 1'!B:B,(MATCH(A1316,'Sheet 1'!A:A,0)),1)),'Sheet 1'!J:J,0)),1)</f>
        <v>0</v>
      </c>
      <c r="H1316" s="5">
        <f t="shared" ca="1" si="101"/>
        <v>29.500224044632819</v>
      </c>
      <c r="I1316" s="5">
        <f ca="1">_xlfn.NORM.INV(RAND(), (((Sheet2!C1316/(Sheet2!D1316^2)) + ((Sheet2!H1315+Sheet2!E1315)/(Sheet2!F1315^2))) / ((1/(Sheet2!D1316^2)) + (1/(Sheet2!F1315^2)))), SQRT(1 / ((1/(Sheet2!D1316^2)) + (1/(Sheet2!F1315^2)))))</f>
        <v>34.232443943249521</v>
      </c>
      <c r="J1316" s="6">
        <f ca="1">IFERROR((COUNTIFS('Sheet 1'!B:B, INDEX('Sheet 1'!B:B, MATCH(A1316, 'Sheet 1'!A:A, 0)), 'Sheet 1'!G:G, "&lt;="&amp;I1316, 'Sheet 1'!H:H, "&gt;0") / COUNTIFS('Sheet 1'!B:B, INDEX('Sheet 1'!B:B, MATCH(A1316, 'Sheet 1'!A:A, 0)), 'Sheet 1'!G:G, "&lt;="&amp;I1316)) * 0.9426, "0.001")</f>
        <v>0.15203225806451612</v>
      </c>
      <c r="K1316" s="4">
        <f ca="1">IFERROR(AVERAGEIFS('Sheet 1'!H:H, 'Sheet 1'!B:B, INDEX('Sheet 1'!B:B, MATCH(A1316, 'Sheet 1'!A:A, 0)), 'Sheet 1'!G:G, "&lt;="&amp;I1316, 'Sheet 1'!H:H, "&gt;0"), "0.001")</f>
        <v>4.0999999999999996</v>
      </c>
      <c r="L1316" s="6">
        <f t="shared" ca="1" si="102"/>
        <v>0.62333225806451598</v>
      </c>
      <c r="M1316" s="4">
        <f t="shared" ca="1" si="103"/>
        <v>-5.8158831438371541</v>
      </c>
      <c r="N1316" s="4">
        <f t="shared" ca="1" si="104"/>
        <v>-0.94517778725367696</v>
      </c>
      <c r="O1316" s="8"/>
      <c r="P1316" s="5"/>
      <c r="Q1316" s="14"/>
      <c r="R1316" s="14"/>
      <c r="S1316" s="15"/>
      <c r="T1316" s="7"/>
      <c r="U1316" s="5"/>
      <c r="V1316" s="8"/>
      <c r="W1316" s="12"/>
      <c r="X1316" s="12"/>
      <c r="Y1316" s="5"/>
    </row>
    <row r="1317" spans="1:25" x14ac:dyDescent="0.25">
      <c r="A1317" s="16">
        <f t="shared" ca="1" si="100"/>
        <v>47107</v>
      </c>
      <c r="B1317" s="3">
        <f ca="1">INDEX('Sheet 1'!G:G,(MATCH(A1317,'Sheet 1'!A:A,0)),1)</f>
        <v>0</v>
      </c>
      <c r="C1317" s="5">
        <f ca="1">INDEX('Sheet 1'!M:M,(MATCH((INDEX('Sheet 1'!B:B,(MATCH(A1317,'Sheet 1'!A:A,0)),1)),'Sheet 1'!J:J,0)),1)</f>
        <v>29.63708771929825</v>
      </c>
      <c r="D1317" s="4">
        <f ca="1">INDEX('Sheet 1'!L:L,(MATCH((INDEX('Sheet 1'!B:B,(MATCH(A1317,'Sheet 1'!A:A,0)),1)),'Sheet 1'!J:J,0)),1)</f>
        <v>5.1585660414114489</v>
      </c>
      <c r="E1317" s="6">
        <f ca="1">INDEX('Sheet 1'!N:N,(MATCH((INDEX('Sheet 1'!B:B,(MATCH(A1317,'Sheet 1'!A:A,0)),1)),'Sheet 1'!J:J,0)),1)</f>
        <v>-0.2279999999999999</v>
      </c>
      <c r="F1317" s="6">
        <f ca="1">INDEX('Sheet 1'!O:O,(MATCH((INDEX('Sheet 1'!B:B,(MATCH(A1317,'Sheet 1'!A:A,0)),1)),'Sheet 1'!J:J,0)),1)</f>
        <v>5.7762926481227348</v>
      </c>
      <c r="G1317" s="5">
        <f ca="1">INDEX('Sheet 1'!H:H,(MATCH((INDEX('Sheet 1'!B:B,(MATCH(A1317,'Sheet 1'!A:A,0)),1)),'Sheet 1'!J:J,0)),1)</f>
        <v>0</v>
      </c>
      <c r="H1317" s="5">
        <f t="shared" ca="1" si="101"/>
        <v>29.723225098723166</v>
      </c>
      <c r="I1317" s="5">
        <f ca="1">_xlfn.NORM.INV(RAND(), (((Sheet2!C1317/(Sheet2!D1317^2)) + ((Sheet2!H1316+Sheet2!E1316)/(Sheet2!F1316^2))) / ((1/(Sheet2!D1317^2)) + (1/(Sheet2!F1316^2)))), SQRT(1 / ((1/(Sheet2!D1317^2)) + (1/(Sheet2!F1316^2)))))</f>
        <v>39.729439222297884</v>
      </c>
      <c r="J1317" s="6">
        <f ca="1">IFERROR((COUNTIFS('Sheet 1'!B:B, INDEX('Sheet 1'!B:B, MATCH(A1317, 'Sheet 1'!A:A, 0)), 'Sheet 1'!G:G, "&lt;="&amp;I1317, 'Sheet 1'!H:H, "&gt;0") / COUNTIFS('Sheet 1'!B:B, INDEX('Sheet 1'!B:B, MATCH(A1317, 'Sheet 1'!A:A, 0)), 'Sheet 1'!G:G, "&lt;="&amp;I1317)) * 0.9426, "0.001")</f>
        <v>8.7975999999999999E-2</v>
      </c>
      <c r="K1317" s="4">
        <f ca="1">IFERROR(AVERAGEIFS('Sheet 1'!H:H, 'Sheet 1'!B:B, INDEX('Sheet 1'!B:B, MATCH(A1317, 'Sheet 1'!A:A, 0)), 'Sheet 1'!G:G, "&lt;="&amp;I1317, 'Sheet 1'!H:H, "&gt;0"), "0.001")</f>
        <v>2.9857142857142853</v>
      </c>
      <c r="L1317" s="6">
        <f t="shared" ca="1" si="102"/>
        <v>0.26267119999999994</v>
      </c>
      <c r="M1317" s="4">
        <f t="shared" ca="1" si="103"/>
        <v>-5.7452182411508232</v>
      </c>
      <c r="N1317" s="4">
        <f t="shared" ca="1" si="104"/>
        <v>-1.9564257628924799</v>
      </c>
      <c r="O1317" s="8"/>
      <c r="P1317" s="5"/>
      <c r="Q1317" s="14"/>
      <c r="R1317" s="14"/>
      <c r="S1317" s="15"/>
      <c r="T1317" s="7"/>
      <c r="U1317" s="5"/>
      <c r="V1317" s="8"/>
      <c r="W1317" s="12"/>
      <c r="X1317" s="12"/>
      <c r="Y1317" s="5"/>
    </row>
    <row r="1318" spans="1:25" x14ac:dyDescent="0.25">
      <c r="A1318" s="16">
        <f t="shared" ca="1" si="100"/>
        <v>47108</v>
      </c>
      <c r="B1318" s="3">
        <f ca="1">INDEX('Sheet 1'!G:G,(MATCH(A1318,'Sheet 1'!A:A,0)),1)</f>
        <v>0</v>
      </c>
      <c r="C1318" s="5">
        <f ca="1">INDEX('Sheet 1'!M:M,(MATCH((INDEX('Sheet 1'!B:B,(MATCH(A1318,'Sheet 1'!A:A,0)),1)),'Sheet 1'!J:J,0)),1)</f>
        <v>30.013754385964909</v>
      </c>
      <c r="D1318" s="4">
        <f ca="1">INDEX('Sheet 1'!L:L,(MATCH((INDEX('Sheet 1'!B:B,(MATCH(A1318,'Sheet 1'!A:A,0)),1)),'Sheet 1'!J:J,0)),1)</f>
        <v>4.7069808230402472</v>
      </c>
      <c r="E1318" s="6">
        <f ca="1">INDEX('Sheet 1'!N:N,(MATCH((INDEX('Sheet 1'!B:B,(MATCH(A1318,'Sheet 1'!A:A,0)),1)),'Sheet 1'!J:J,0)),1)</f>
        <v>0.39066666666666638</v>
      </c>
      <c r="F1318" s="6">
        <f ca="1">INDEX('Sheet 1'!O:O,(MATCH((INDEX('Sheet 1'!B:B,(MATCH(A1318,'Sheet 1'!A:A,0)),1)),'Sheet 1'!J:J,0)),1)</f>
        <v>4.1818518248121466</v>
      </c>
      <c r="G1318" s="5">
        <f ca="1">INDEX('Sheet 1'!H:H,(MATCH((INDEX('Sheet 1'!B:B,(MATCH(A1318,'Sheet 1'!A:A,0)),1)),'Sheet 1'!J:J,0)),1)</f>
        <v>0</v>
      </c>
      <c r="H1318" s="5">
        <f t="shared" ca="1" si="101"/>
        <v>29.80683598795196</v>
      </c>
      <c r="I1318" s="5">
        <f ca="1">_xlfn.NORM.INV(RAND(), (((Sheet2!C1318/(Sheet2!D1318^2)) + ((Sheet2!H1317+Sheet2!E1317)/(Sheet2!F1317^2))) / ((1/(Sheet2!D1318^2)) + (1/(Sheet2!F1317^2)))), SQRT(1 / ((1/(Sheet2!D1318^2)) + (1/(Sheet2!F1317^2)))))</f>
        <v>26.050994984038738</v>
      </c>
      <c r="J1318" s="6">
        <f ca="1">IFERROR((COUNTIFS('Sheet 1'!B:B, INDEX('Sheet 1'!B:B, MATCH(A1318, 'Sheet 1'!A:A, 0)), 'Sheet 1'!G:G, "&lt;="&amp;I1318, 'Sheet 1'!H:H, "&gt;0") / COUNTIFS('Sheet 1'!B:B, INDEX('Sheet 1'!B:B, MATCH(A1318, 'Sheet 1'!A:A, 0)), 'Sheet 1'!G:G, "&lt;="&amp;I1318)) * 0.9426, "0.001")</f>
        <v>0.31419999999999998</v>
      </c>
      <c r="K1318" s="4">
        <f ca="1">IFERROR(AVERAGEIFS('Sheet 1'!H:H, 'Sheet 1'!B:B, INDEX('Sheet 1'!B:B, MATCH(A1318, 'Sheet 1'!A:A, 0)), 'Sheet 1'!G:G, "&lt;="&amp;I1318, 'Sheet 1'!H:H, "&gt;0"), "0.001")</f>
        <v>1.5142857142857142</v>
      </c>
      <c r="L1318" s="6">
        <f t="shared" ca="1" si="102"/>
        <v>0.47578857142857139</v>
      </c>
      <c r="M1318" s="4">
        <f t="shared" ca="1" si="103"/>
        <v>-6.3764343884832257</v>
      </c>
      <c r="N1318" s="4">
        <f t="shared" ca="1" si="104"/>
        <v>0.84188985485745349</v>
      </c>
      <c r="O1318" s="8"/>
      <c r="P1318" s="5"/>
      <c r="Q1318" s="14"/>
      <c r="R1318" s="14"/>
      <c r="S1318" s="15"/>
      <c r="T1318" s="7"/>
      <c r="U1318" s="5"/>
      <c r="V1318" s="8"/>
      <c r="W1318" s="12"/>
      <c r="X1318" s="12"/>
      <c r="Y1318" s="5"/>
    </row>
    <row r="1319" spans="1:25" x14ac:dyDescent="0.25">
      <c r="A1319" s="16">
        <f t="shared" ca="1" si="100"/>
        <v>47109</v>
      </c>
      <c r="B1319" s="3">
        <f ca="1">INDEX('Sheet 1'!G:G,(MATCH(A1319,'Sheet 1'!A:A,0)),1)</f>
        <v>0</v>
      </c>
      <c r="C1319" s="5">
        <f ca="1">INDEX('Sheet 1'!M:M,(MATCH((INDEX('Sheet 1'!B:B,(MATCH(A1319,'Sheet 1'!A:A,0)),1)),'Sheet 1'!J:J,0)),1)</f>
        <v>30.139122807017539</v>
      </c>
      <c r="D1319" s="4">
        <f ca="1">INDEX('Sheet 1'!L:L,(MATCH((INDEX('Sheet 1'!B:B,(MATCH(A1319,'Sheet 1'!A:A,0)),1)),'Sheet 1'!J:J,0)),1)</f>
        <v>5.1714914990092122</v>
      </c>
      <c r="E1319" s="6">
        <f ca="1">INDEX('Sheet 1'!N:N,(MATCH((INDEX('Sheet 1'!B:B,(MATCH(A1319,'Sheet 1'!A:A,0)),1)),'Sheet 1'!J:J,0)),1)</f>
        <v>0.33333333333333348</v>
      </c>
      <c r="F1319" s="6">
        <f ca="1">INDEX('Sheet 1'!O:O,(MATCH((INDEX('Sheet 1'!B:B,(MATCH(A1319,'Sheet 1'!A:A,0)),1)),'Sheet 1'!J:J,0)),1)</f>
        <v>3.3926921994723251</v>
      </c>
      <c r="G1319" s="5">
        <f ca="1">INDEX('Sheet 1'!H:H,(MATCH((INDEX('Sheet 1'!B:B,(MATCH(A1319,'Sheet 1'!A:A,0)),1)),'Sheet 1'!J:J,0)),1)</f>
        <v>0</v>
      </c>
      <c r="H1319" s="5">
        <f t="shared" ca="1" si="101"/>
        <v>30.174421283246257</v>
      </c>
      <c r="I1319" s="5">
        <f ca="1">_xlfn.NORM.INV(RAND(), (((Sheet2!C1319/(Sheet2!D1319^2)) + ((Sheet2!H1318+Sheet2!E1318)/(Sheet2!F1318^2))) / ((1/(Sheet2!D1319^2)) + (1/(Sheet2!F1318^2)))), SQRT(1 / ((1/(Sheet2!D1319^2)) + (1/(Sheet2!F1318^2)))))</f>
        <v>28.107696212774769</v>
      </c>
      <c r="J1319" s="6">
        <f ca="1">IFERROR((COUNTIFS('Sheet 1'!B:B, INDEX('Sheet 1'!B:B, MATCH(A1319, 'Sheet 1'!A:A, 0)), 'Sheet 1'!G:G, "&lt;="&amp;I1319, 'Sheet 1'!H:H, "&gt;0") / COUNTIFS('Sheet 1'!B:B, INDEX('Sheet 1'!B:B, MATCH(A1319, 'Sheet 1'!A:A, 0)), 'Sheet 1'!G:G, "&lt;="&amp;I1319)) * 0.9426, "0.001")</f>
        <v>0.28277999999999998</v>
      </c>
      <c r="K1319" s="4">
        <f ca="1">IFERROR(AVERAGEIFS('Sheet 1'!H:H, 'Sheet 1'!B:B, INDEX('Sheet 1'!B:B, MATCH(A1319, 'Sheet 1'!A:A, 0)), 'Sheet 1'!G:G, "&lt;="&amp;I1319, 'Sheet 1'!H:H, "&gt;0"), "0.001")</f>
        <v>1.2444444444444445</v>
      </c>
      <c r="L1319" s="6">
        <f t="shared" ca="1" si="102"/>
        <v>0.35190399999999999</v>
      </c>
      <c r="M1319" s="4">
        <f t="shared" ca="1" si="103"/>
        <v>-5.8279362564536337</v>
      </c>
      <c r="N1319" s="4">
        <f t="shared" ca="1" si="104"/>
        <v>0.39281251736215056</v>
      </c>
      <c r="O1319" s="8"/>
      <c r="P1319" s="5"/>
      <c r="Q1319" s="14"/>
      <c r="R1319" s="14"/>
      <c r="S1319" s="15"/>
      <c r="T1319" s="7"/>
      <c r="U1319" s="5"/>
      <c r="V1319" s="8"/>
      <c r="W1319" s="12"/>
      <c r="X1319" s="12"/>
      <c r="Y1319" s="5"/>
    </row>
    <row r="1320" spans="1:25" x14ac:dyDescent="0.25">
      <c r="A1320" s="16">
        <f t="shared" ca="1" si="100"/>
        <v>47110</v>
      </c>
      <c r="B1320" s="3">
        <f ca="1">INDEX('Sheet 1'!G:G,(MATCH(A1320,'Sheet 1'!A:A,0)),1)</f>
        <v>0</v>
      </c>
      <c r="C1320" s="5">
        <f ca="1">INDEX('Sheet 1'!M:M,(MATCH((INDEX('Sheet 1'!B:B,(MATCH(A1320,'Sheet 1'!A:A,0)),1)),'Sheet 1'!J:J,0)),1)</f>
        <v>30.55842105263158</v>
      </c>
      <c r="D1320" s="4">
        <f ca="1">INDEX('Sheet 1'!L:L,(MATCH((INDEX('Sheet 1'!B:B,(MATCH(A1320,'Sheet 1'!A:A,0)),1)),'Sheet 1'!J:J,0)),1)</f>
        <v>5.0366315785112823</v>
      </c>
      <c r="E1320" s="6">
        <f ca="1">INDEX('Sheet 1'!N:N,(MATCH((INDEX('Sheet 1'!B:B,(MATCH(A1320,'Sheet 1'!A:A,0)),1)),'Sheet 1'!J:J,0)),1)</f>
        <v>-0.87600000000000078</v>
      </c>
      <c r="F1320" s="6">
        <f ca="1">INDEX('Sheet 1'!O:O,(MATCH((INDEX('Sheet 1'!B:B,(MATCH(A1320,'Sheet 1'!A:A,0)),1)),'Sheet 1'!J:J,0)),1)</f>
        <v>6.5976211929304789</v>
      </c>
      <c r="G1320" s="5">
        <f ca="1">INDEX('Sheet 1'!H:H,(MATCH((INDEX('Sheet 1'!B:B,(MATCH(A1320,'Sheet 1'!A:A,0)),1)),'Sheet 1'!J:J,0)),1)</f>
        <v>0</v>
      </c>
      <c r="H1320" s="5">
        <f t="shared" ca="1" si="101"/>
        <v>30.52356861550027</v>
      </c>
      <c r="I1320" s="5">
        <f ca="1">_xlfn.NORM.INV(RAND(), (((Sheet2!C1320/(Sheet2!D1320^2)) + ((Sheet2!H1319+Sheet2!E1319)/(Sheet2!F1319^2))) / ((1/(Sheet2!D1320^2)) + (1/(Sheet2!F1319^2)))), SQRT(1 / ((1/(Sheet2!D1320^2)) + (1/(Sheet2!F1319^2)))))</f>
        <v>33.168609966738643</v>
      </c>
      <c r="J1320" s="6">
        <f ca="1">IFERROR((COUNTIFS('Sheet 1'!B:B, INDEX('Sheet 1'!B:B, MATCH(A1320, 'Sheet 1'!A:A, 0)), 'Sheet 1'!G:G, "&lt;="&amp;I1320, 'Sheet 1'!H:H, "&gt;0") / COUNTIFS('Sheet 1'!B:B, INDEX('Sheet 1'!B:B, MATCH(A1320, 'Sheet 1'!A:A, 0)), 'Sheet 1'!G:G, "&lt;="&amp;I1320)) * 0.9426, "0.001")</f>
        <v>0.1488315789473684</v>
      </c>
      <c r="K1320" s="4">
        <f ca="1">IFERROR(AVERAGEIFS('Sheet 1'!H:H, 'Sheet 1'!B:B, INDEX('Sheet 1'!B:B, MATCH(A1320, 'Sheet 1'!A:A, 0)), 'Sheet 1'!G:G, "&lt;="&amp;I1320, 'Sheet 1'!H:H, "&gt;0"), "0.001")</f>
        <v>3.8000000000000003</v>
      </c>
      <c r="L1320" s="6">
        <f t="shared" ca="1" si="102"/>
        <v>0.56555999999999995</v>
      </c>
      <c r="M1320" s="4">
        <f t="shared" ca="1" si="103"/>
        <v>-6.0672337407025472</v>
      </c>
      <c r="N1320" s="4">
        <f t="shared" ca="1" si="104"/>
        <v>-0.5182409857499598</v>
      </c>
      <c r="O1320" s="8"/>
      <c r="P1320" s="5"/>
      <c r="Q1320" s="14"/>
      <c r="R1320" s="14"/>
      <c r="S1320" s="15"/>
      <c r="T1320" s="7"/>
      <c r="U1320" s="5"/>
      <c r="V1320" s="8"/>
      <c r="W1320" s="12"/>
      <c r="X1320" s="12"/>
      <c r="Y1320" s="5"/>
    </row>
    <row r="1321" spans="1:25" x14ac:dyDescent="0.25">
      <c r="A1321" s="16">
        <f t="shared" ca="1" si="100"/>
        <v>47111</v>
      </c>
      <c r="B1321" s="3">
        <f ca="1">INDEX('Sheet 1'!G:G,(MATCH(A1321,'Sheet 1'!A:A,0)),1)</f>
        <v>0</v>
      </c>
      <c r="C1321" s="5">
        <f ca="1">INDEX('Sheet 1'!M:M,(MATCH((INDEX('Sheet 1'!B:B,(MATCH(A1321,'Sheet 1'!A:A,0)),1)),'Sheet 1'!J:J,0)),1)</f>
        <v>30.057508771929811</v>
      </c>
      <c r="D1321" s="4">
        <f ca="1">INDEX('Sheet 1'!L:L,(MATCH((INDEX('Sheet 1'!B:B,(MATCH(A1321,'Sheet 1'!A:A,0)),1)),'Sheet 1'!J:J,0)),1)</f>
        <v>4.6790868904200478</v>
      </c>
      <c r="E1321" s="6">
        <f ca="1">INDEX('Sheet 1'!N:N,(MATCH((INDEX('Sheet 1'!B:B,(MATCH(A1321,'Sheet 1'!A:A,0)),1)),'Sheet 1'!J:J,0)),1)</f>
        <v>1.7546666666666659</v>
      </c>
      <c r="F1321" s="6">
        <f ca="1">INDEX('Sheet 1'!O:O,(MATCH((INDEX('Sheet 1'!B:B,(MATCH(A1321,'Sheet 1'!A:A,0)),1)),'Sheet 1'!J:J,0)),1)</f>
        <v>4.3611086283728886</v>
      </c>
      <c r="G1321" s="5">
        <f ca="1">INDEX('Sheet 1'!H:H,(MATCH((INDEX('Sheet 1'!B:B,(MATCH(A1321,'Sheet 1'!A:A,0)),1)),'Sheet 1'!J:J,0)),1)</f>
        <v>11.2</v>
      </c>
      <c r="H1321" s="5">
        <f t="shared" ca="1" si="101"/>
        <v>29.920320869638818</v>
      </c>
      <c r="I1321" s="5">
        <f ca="1">_xlfn.NORM.INV(RAND(), (((Sheet2!C1321/(Sheet2!D1321^2)) + ((Sheet2!H1320+Sheet2!E1320)/(Sheet2!F1320^2))) / ((1/(Sheet2!D1321^2)) + (1/(Sheet2!F1320^2)))), SQRT(1 / ((1/(Sheet2!D1321^2)) + (1/(Sheet2!F1320^2)))))</f>
        <v>35.64225900927859</v>
      </c>
      <c r="J1321" s="6">
        <f ca="1">IFERROR((COUNTIFS('Sheet 1'!B:B, INDEX('Sheet 1'!B:B, MATCH(A1321, 'Sheet 1'!A:A, 0)), 'Sheet 1'!G:G, "&lt;="&amp;I1321, 'Sheet 1'!H:H, "&gt;0") / COUNTIFS('Sheet 1'!B:B, INDEX('Sheet 1'!B:B, MATCH(A1321, 'Sheet 1'!A:A, 0)), 'Sheet 1'!G:G, "&lt;="&amp;I1321)) * 0.9426, "0.001")</f>
        <v>0.1216258064516129</v>
      </c>
      <c r="K1321" s="4">
        <f ca="1">IFERROR(AVERAGEIFS('Sheet 1'!H:H, 'Sheet 1'!B:B, INDEX('Sheet 1'!B:B, MATCH(A1321, 'Sheet 1'!A:A, 0)), 'Sheet 1'!G:G, "&lt;="&amp;I1321, 'Sheet 1'!H:H, "&gt;0"), "0.001")</f>
        <v>3.7625000000000002</v>
      </c>
      <c r="L1321" s="6">
        <f t="shared" ca="1" si="102"/>
        <v>0.45761709677419354</v>
      </c>
      <c r="M1321" s="4">
        <f t="shared" ca="1" si="103"/>
        <v>-6.4237979494395558</v>
      </c>
      <c r="N1321" s="4">
        <f t="shared" ca="1" si="104"/>
        <v>-1.1935555735848771</v>
      </c>
      <c r="O1321" s="8"/>
      <c r="P1321" s="5"/>
      <c r="Q1321" s="14"/>
      <c r="R1321" s="14"/>
      <c r="S1321" s="15"/>
      <c r="T1321" s="7"/>
      <c r="U1321" s="5"/>
      <c r="V1321" s="8"/>
      <c r="W1321" s="12"/>
      <c r="X1321" s="12"/>
      <c r="Y1321" s="5"/>
    </row>
    <row r="1322" spans="1:25" x14ac:dyDescent="0.25">
      <c r="A1322" s="16">
        <f t="shared" ca="1" si="100"/>
        <v>47112</v>
      </c>
      <c r="B1322" s="3">
        <f ca="1">INDEX('Sheet 1'!G:G,(MATCH(A1322,'Sheet 1'!A:A,0)),1)</f>
        <v>0</v>
      </c>
      <c r="C1322" s="5">
        <f ca="1">INDEX('Sheet 1'!M:M,(MATCH((INDEX('Sheet 1'!B:B,(MATCH(A1322,'Sheet 1'!A:A,0)),1)),'Sheet 1'!J:J,0)),1)</f>
        <v>31.851192982456141</v>
      </c>
      <c r="D1322" s="4">
        <f ca="1">INDEX('Sheet 1'!L:L,(MATCH((INDEX('Sheet 1'!B:B,(MATCH(A1322,'Sheet 1'!A:A,0)),1)),'Sheet 1'!J:J,0)),1)</f>
        <v>5.2832616870692366</v>
      </c>
      <c r="E1322" s="6">
        <f ca="1">INDEX('Sheet 1'!N:N,(MATCH((INDEX('Sheet 1'!B:B,(MATCH(A1322,'Sheet 1'!A:A,0)),1)),'Sheet 1'!J:J,0)),1)</f>
        <v>-0.6213333333333334</v>
      </c>
      <c r="F1322" s="6">
        <f ca="1">INDEX('Sheet 1'!O:O,(MATCH((INDEX('Sheet 1'!B:B,(MATCH(A1322,'Sheet 1'!A:A,0)),1)),'Sheet 1'!J:J,0)),1)</f>
        <v>4.1632982420494749</v>
      </c>
      <c r="G1322" s="5">
        <f ca="1">INDEX('Sheet 1'!H:H,(MATCH((INDEX('Sheet 1'!B:B,(MATCH(A1322,'Sheet 1'!A:A,0)),1)),'Sheet 1'!J:J,0)),1)</f>
        <v>0.8</v>
      </c>
      <c r="H1322" s="5">
        <f t="shared" ca="1" si="101"/>
        <v>31.74639489028436</v>
      </c>
      <c r="I1322" s="5">
        <f ca="1">_xlfn.NORM.INV(RAND(), (((Sheet2!C1322/(Sheet2!D1322^2)) + ((Sheet2!H1321+Sheet2!E1321)/(Sheet2!F1321^2))) / ((1/(Sheet2!D1322^2)) + (1/(Sheet2!F1321^2)))), SQRT(1 / ((1/(Sheet2!D1322^2)) + (1/(Sheet2!F1321^2)))))</f>
        <v>25.917448617000272</v>
      </c>
      <c r="J1322" s="6">
        <f ca="1">IFERROR((COUNTIFS('Sheet 1'!B:B, INDEX('Sheet 1'!B:B, MATCH(A1322, 'Sheet 1'!A:A, 0)), 'Sheet 1'!G:G, "&lt;="&amp;I1322, 'Sheet 1'!H:H, "&gt;0") / COUNTIFS('Sheet 1'!B:B, INDEX('Sheet 1'!B:B, MATCH(A1322, 'Sheet 1'!A:A, 0)), 'Sheet 1'!G:G, "&lt;="&amp;I1322)) * 0.9426, "0.001")</f>
        <v>0.36656666666666665</v>
      </c>
      <c r="K1322" s="4">
        <f ca="1">IFERROR(AVERAGEIFS('Sheet 1'!H:H, 'Sheet 1'!B:B, INDEX('Sheet 1'!B:B, MATCH(A1322, 'Sheet 1'!A:A, 0)), 'Sheet 1'!G:G, "&lt;="&amp;I1322, 'Sheet 1'!H:H, "&gt;0"), "0.001")</f>
        <v>4.1285714285714281</v>
      </c>
      <c r="L1322" s="6">
        <f t="shared" ca="1" si="102"/>
        <v>1.5133966666666665</v>
      </c>
      <c r="M1322" s="4">
        <f t="shared" ca="1" si="103"/>
        <v>-6.0286987223085724</v>
      </c>
      <c r="N1322" s="4">
        <f t="shared" ca="1" si="104"/>
        <v>1.1231214194781769</v>
      </c>
      <c r="O1322" s="8"/>
      <c r="P1322" s="5"/>
      <c r="Q1322" s="14"/>
      <c r="R1322" s="14"/>
      <c r="S1322" s="15"/>
      <c r="T1322" s="7"/>
      <c r="U1322" s="5"/>
      <c r="V1322" s="8"/>
      <c r="W1322" s="12"/>
      <c r="X1322" s="12"/>
      <c r="Y1322" s="5"/>
    </row>
    <row r="1323" spans="1:25" x14ac:dyDescent="0.25">
      <c r="A1323" s="16">
        <f t="shared" ca="1" si="100"/>
        <v>47113</v>
      </c>
      <c r="B1323" s="3">
        <f ca="1">INDEX('Sheet 1'!G:G,(MATCH(A1323,'Sheet 1'!A:A,0)),1)</f>
        <v>0</v>
      </c>
      <c r="C1323" s="5">
        <f ca="1">INDEX('Sheet 1'!M:M,(MATCH((INDEX('Sheet 1'!B:B,(MATCH(A1323,'Sheet 1'!A:A,0)),1)),'Sheet 1'!J:J,0)),1)</f>
        <v>31.476526315789471</v>
      </c>
      <c r="D1323" s="4">
        <f ca="1">INDEX('Sheet 1'!L:L,(MATCH((INDEX('Sheet 1'!B:B,(MATCH(A1323,'Sheet 1'!A:A,0)),1)),'Sheet 1'!J:J,0)),1)</f>
        <v>5.1734084465615338</v>
      </c>
      <c r="E1323" s="6">
        <f ca="1">INDEX('Sheet 1'!N:N,(MATCH((INDEX('Sheet 1'!B:B,(MATCH(A1323,'Sheet 1'!A:A,0)),1)),'Sheet 1'!J:J,0)),1)</f>
        <v>-1.066666666666672E-2</v>
      </c>
      <c r="F1323" s="6">
        <f ca="1">INDEX('Sheet 1'!O:O,(MATCH((INDEX('Sheet 1'!B:B,(MATCH(A1323,'Sheet 1'!A:A,0)),1)),'Sheet 1'!J:J,0)),1)</f>
        <v>4.3143874117583296</v>
      </c>
      <c r="G1323" s="5">
        <f ca="1">INDEX('Sheet 1'!H:H,(MATCH((INDEX('Sheet 1'!B:B,(MATCH(A1323,'Sheet 1'!A:A,0)),1)),'Sheet 1'!J:J,0)),1)</f>
        <v>0</v>
      </c>
      <c r="H1323" s="5">
        <f t="shared" ca="1" si="101"/>
        <v>31.263209920885885</v>
      </c>
      <c r="I1323" s="5">
        <f ca="1">_xlfn.NORM.INV(RAND(), (((Sheet2!C1323/(Sheet2!D1323^2)) + ((Sheet2!H1322+Sheet2!E1322)/(Sheet2!F1322^2))) / ((1/(Sheet2!D1323^2)) + (1/(Sheet2!F1322^2)))), SQRT(1 / ((1/(Sheet2!D1323^2)) + (1/(Sheet2!F1322^2)))))</f>
        <v>32.480866883092425</v>
      </c>
      <c r="J1323" s="6">
        <f ca="1">IFERROR((COUNTIFS('Sheet 1'!B:B, INDEX('Sheet 1'!B:B, MATCH(A1323, 'Sheet 1'!A:A, 0)), 'Sheet 1'!G:G, "&lt;="&amp;I1323, 'Sheet 1'!H:H, "&gt;0") / COUNTIFS('Sheet 1'!B:B, INDEX('Sheet 1'!B:B, MATCH(A1323, 'Sheet 1'!A:A, 0)), 'Sheet 1'!G:G, "&lt;="&amp;I1323)) * 0.9426, "0.001")</f>
        <v>0.13465714285714284</v>
      </c>
      <c r="K1323" s="4">
        <f ca="1">IFERROR(AVERAGEIFS('Sheet 1'!H:H, 'Sheet 1'!B:B, INDEX('Sheet 1'!B:B, MATCH(A1323, 'Sheet 1'!A:A, 0)), 'Sheet 1'!G:G, "&lt;="&amp;I1323, 'Sheet 1'!H:H, "&gt;0"), "0.001")</f>
        <v>2.1142857142857143</v>
      </c>
      <c r="L1323" s="6">
        <f t="shared" ca="1" si="102"/>
        <v>0.28470367346938774</v>
      </c>
      <c r="M1323" s="4">
        <f t="shared" ca="1" si="103"/>
        <v>-6.084291747099555</v>
      </c>
      <c r="N1323" s="4">
        <f t="shared" ca="1" si="104"/>
        <v>-0.19413517754827211</v>
      </c>
      <c r="O1323" s="8"/>
      <c r="P1323" s="5"/>
      <c r="Q1323" s="14"/>
      <c r="R1323" s="14"/>
      <c r="S1323" s="15"/>
      <c r="T1323" s="7"/>
      <c r="U1323" s="5"/>
      <c r="V1323" s="8"/>
      <c r="W1323" s="12"/>
      <c r="X1323" s="12"/>
      <c r="Y1323" s="5"/>
    </row>
    <row r="1324" spans="1:25" x14ac:dyDescent="0.25">
      <c r="A1324" s="16">
        <f t="shared" ca="1" si="100"/>
        <v>47114</v>
      </c>
      <c r="B1324" s="3">
        <f ca="1">INDEX('Sheet 1'!G:G,(MATCH(A1324,'Sheet 1'!A:A,0)),1)</f>
        <v>0</v>
      </c>
      <c r="C1324" s="5">
        <f ca="1">INDEX('Sheet 1'!M:M,(MATCH((INDEX('Sheet 1'!B:B,(MATCH(A1324,'Sheet 1'!A:A,0)),1)),'Sheet 1'!J:J,0)),1)</f>
        <v>31.307052631578941</v>
      </c>
      <c r="D1324" s="4">
        <f ca="1">INDEX('Sheet 1'!L:L,(MATCH((INDEX('Sheet 1'!B:B,(MATCH(A1324,'Sheet 1'!A:A,0)),1)),'Sheet 1'!J:J,0)),1)</f>
        <v>5.3836589587179118</v>
      </c>
      <c r="E1324" s="6">
        <f ca="1">INDEX('Sheet 1'!N:N,(MATCH((INDEX('Sheet 1'!B:B,(MATCH(A1324,'Sheet 1'!A:A,0)),1)),'Sheet 1'!J:J,0)),1)</f>
        <v>-0.65866666666666651</v>
      </c>
      <c r="F1324" s="6">
        <f ca="1">INDEX('Sheet 1'!O:O,(MATCH((INDEX('Sheet 1'!B:B,(MATCH(A1324,'Sheet 1'!A:A,0)),1)),'Sheet 1'!J:J,0)),1)</f>
        <v>5.0292413412430781</v>
      </c>
      <c r="G1324" s="5">
        <f ca="1">INDEX('Sheet 1'!H:H,(MATCH((INDEX('Sheet 1'!B:B,(MATCH(A1324,'Sheet 1'!A:A,0)),1)),'Sheet 1'!J:J,0)),1)</f>
        <v>0</v>
      </c>
      <c r="H1324" s="5">
        <f t="shared" ca="1" si="101"/>
        <v>31.273860118915429</v>
      </c>
      <c r="I1324" s="5">
        <f ca="1">_xlfn.NORM.INV(RAND(), (((Sheet2!C1324/(Sheet2!D1324^2)) + ((Sheet2!H1323+Sheet2!E1323)/(Sheet2!F1323^2))) / ((1/(Sheet2!D1324^2)) + (1/(Sheet2!F1323^2)))), SQRT(1 / ((1/(Sheet2!D1324^2)) + (1/(Sheet2!F1323^2)))))</f>
        <v>30.586180102411497</v>
      </c>
      <c r="J1324" s="6">
        <f ca="1">IFERROR((COUNTIFS('Sheet 1'!B:B, INDEX('Sheet 1'!B:B, MATCH(A1324, 'Sheet 1'!A:A, 0)), 'Sheet 1'!G:G, "&lt;="&amp;I1324, 'Sheet 1'!H:H, "&gt;0") / COUNTIFS('Sheet 1'!B:B, INDEX('Sheet 1'!B:B, MATCH(A1324, 'Sheet 1'!A:A, 0)), 'Sheet 1'!G:G, "&lt;="&amp;I1324)) * 0.9426, "0.001")</f>
        <v>0.26305116279069768</v>
      </c>
      <c r="K1324" s="4">
        <f ca="1">IFERROR(AVERAGEIFS('Sheet 1'!H:H, 'Sheet 1'!B:B, INDEX('Sheet 1'!B:B, MATCH(A1324, 'Sheet 1'!A:A, 0)), 'Sheet 1'!G:G, "&lt;="&amp;I1324, 'Sheet 1'!H:H, "&gt;0"), "0.001")</f>
        <v>1.175</v>
      </c>
      <c r="L1324" s="6">
        <f t="shared" ca="1" si="102"/>
        <v>0.30908511627906976</v>
      </c>
      <c r="M1324" s="4">
        <f t="shared" ca="1" si="103"/>
        <v>-5.8151998244395742</v>
      </c>
      <c r="N1324" s="4">
        <f t="shared" ca="1" si="104"/>
        <v>0.13390011044442454</v>
      </c>
      <c r="O1324" s="8"/>
      <c r="P1324" s="5"/>
      <c r="Q1324" s="14"/>
      <c r="R1324" s="14"/>
      <c r="S1324" s="15"/>
      <c r="T1324" s="7"/>
      <c r="U1324" s="5"/>
      <c r="V1324" s="8"/>
      <c r="W1324" s="12"/>
      <c r="X1324" s="12"/>
      <c r="Y1324" s="5"/>
    </row>
    <row r="1325" spans="1:25" x14ac:dyDescent="0.25">
      <c r="A1325" s="16">
        <f t="shared" ca="1" si="100"/>
        <v>47115</v>
      </c>
      <c r="B1325" s="3">
        <f ca="1">INDEX('Sheet 1'!G:G,(MATCH(A1325,'Sheet 1'!A:A,0)),1)</f>
        <v>0</v>
      </c>
      <c r="C1325" s="5">
        <f ca="1">INDEX('Sheet 1'!M:M,(MATCH((INDEX('Sheet 1'!B:B,(MATCH(A1325,'Sheet 1'!A:A,0)),1)),'Sheet 1'!J:J,0)),1)</f>
        <v>30.270456140350881</v>
      </c>
      <c r="D1325" s="4">
        <f ca="1">INDEX('Sheet 1'!L:L,(MATCH((INDEX('Sheet 1'!B:B,(MATCH(A1325,'Sheet 1'!A:A,0)),1)),'Sheet 1'!J:J,0)),1)</f>
        <v>4.7134566799615376</v>
      </c>
      <c r="E1325" s="6">
        <f ca="1">INDEX('Sheet 1'!N:N,(MATCH((INDEX('Sheet 1'!B:B,(MATCH(A1325,'Sheet 1'!A:A,0)),1)),'Sheet 1'!J:J,0)),1)</f>
        <v>3.4666666666666728E-2</v>
      </c>
      <c r="F1325" s="6">
        <f ca="1">INDEX('Sheet 1'!O:O,(MATCH((INDEX('Sheet 1'!B:B,(MATCH(A1325,'Sheet 1'!A:A,0)),1)),'Sheet 1'!J:J,0)),1)</f>
        <v>3.9536330652217102</v>
      </c>
      <c r="G1325" s="5">
        <f ca="1">INDEX('Sheet 1'!H:H,(MATCH((INDEX('Sheet 1'!B:B,(MATCH(A1325,'Sheet 1'!A:A,0)),1)),'Sheet 1'!J:J,0)),1)</f>
        <v>0</v>
      </c>
      <c r="H1325" s="5">
        <f t="shared" ca="1" si="101"/>
        <v>30.431662743705676</v>
      </c>
      <c r="I1325" s="5">
        <f ca="1">_xlfn.NORM.INV(RAND(), (((Sheet2!C1325/(Sheet2!D1325^2)) + ((Sheet2!H1324+Sheet2!E1324)/(Sheet2!F1324^2))) / ((1/(Sheet2!D1325^2)) + (1/(Sheet2!F1324^2)))), SQRT(1 / ((1/(Sheet2!D1325^2)) + (1/(Sheet2!F1324^2)))))</f>
        <v>29.56927399845468</v>
      </c>
      <c r="J1325" s="6">
        <f ca="1">IFERROR((COUNTIFS('Sheet 1'!B:B, INDEX('Sheet 1'!B:B, MATCH(A1325, 'Sheet 1'!A:A, 0)), 'Sheet 1'!G:G, "&lt;="&amp;I1325, 'Sheet 1'!H:H, "&gt;0") / COUNTIFS('Sheet 1'!B:B, INDEX('Sheet 1'!B:B, MATCH(A1325, 'Sheet 1'!A:A, 0)), 'Sheet 1'!G:G, "&lt;="&amp;I1325)) * 0.9426, "0.001")</f>
        <v>0.17363684210526314</v>
      </c>
      <c r="K1325" s="4">
        <f ca="1">IFERROR(AVERAGEIFS('Sheet 1'!H:H, 'Sheet 1'!B:B, INDEX('Sheet 1'!B:B, MATCH(A1325, 'Sheet 1'!A:A, 0)), 'Sheet 1'!G:G, "&lt;="&amp;I1325, 'Sheet 1'!H:H, "&gt;0"), "0.001")</f>
        <v>2.6142857142857143</v>
      </c>
      <c r="L1325" s="6">
        <f t="shared" ca="1" si="102"/>
        <v>0.45393631578947363</v>
      </c>
      <c r="M1325" s="4">
        <f t="shared" ca="1" si="103"/>
        <v>-6.4221352174595339</v>
      </c>
      <c r="N1325" s="4">
        <f t="shared" ca="1" si="104"/>
        <v>0.14876176647112466</v>
      </c>
      <c r="O1325" s="8"/>
      <c r="P1325" s="5"/>
      <c r="Q1325" s="14"/>
      <c r="R1325" s="14"/>
      <c r="S1325" s="15"/>
      <c r="T1325" s="7"/>
      <c r="U1325" s="5"/>
      <c r="V1325" s="8"/>
      <c r="W1325" s="12"/>
      <c r="X1325" s="12"/>
      <c r="Y1325" s="5"/>
    </row>
    <row r="1326" spans="1:25" x14ac:dyDescent="0.25">
      <c r="A1326" s="16">
        <f t="shared" ca="1" si="100"/>
        <v>47116</v>
      </c>
      <c r="B1326" s="3">
        <f ca="1">INDEX('Sheet 1'!G:G,(MATCH(A1326,'Sheet 1'!A:A,0)),1)</f>
        <v>0</v>
      </c>
      <c r="C1326" s="5">
        <f ca="1">INDEX('Sheet 1'!M:M,(MATCH((INDEX('Sheet 1'!B:B,(MATCH(A1326,'Sheet 1'!A:A,0)),1)),'Sheet 1'!J:J,0)),1)</f>
        <v>30.363263157894739</v>
      </c>
      <c r="D1326" s="4">
        <f ca="1">INDEX('Sheet 1'!L:L,(MATCH((INDEX('Sheet 1'!B:B,(MATCH(A1326,'Sheet 1'!A:A,0)),1)),'Sheet 1'!J:J,0)),1)</f>
        <v>4.9184715270256403</v>
      </c>
      <c r="E1326" s="6">
        <f ca="1">INDEX('Sheet 1'!N:N,(MATCH((INDEX('Sheet 1'!B:B,(MATCH(A1326,'Sheet 1'!A:A,0)),1)),'Sheet 1'!J:J,0)),1)</f>
        <v>0.59200000000000008</v>
      </c>
      <c r="F1326" s="6">
        <f ca="1">INDEX('Sheet 1'!O:O,(MATCH((INDEX('Sheet 1'!B:B,(MATCH(A1326,'Sheet 1'!A:A,0)),1)),'Sheet 1'!J:J,0)),1)</f>
        <v>4.2207262088093014</v>
      </c>
      <c r="G1326" s="5">
        <f ca="1">INDEX('Sheet 1'!H:H,(MATCH((INDEX('Sheet 1'!B:B,(MATCH(A1326,'Sheet 1'!A:A,0)),1)),'Sheet 1'!J:J,0)),1)</f>
        <v>0</v>
      </c>
      <c r="H1326" s="5">
        <f t="shared" ca="1" si="101"/>
        <v>30.425873698314899</v>
      </c>
      <c r="I1326" s="5">
        <f ca="1">_xlfn.NORM.INV(RAND(), (((Sheet2!C1326/(Sheet2!D1326^2)) + ((Sheet2!H1325+Sheet2!E1325)/(Sheet2!F1325^2))) / ((1/(Sheet2!D1326^2)) + (1/(Sheet2!F1325^2)))), SQRT(1 / ((1/(Sheet2!D1326^2)) + (1/(Sheet2!F1325^2)))))</f>
        <v>30.16159787362275</v>
      </c>
      <c r="J1326" s="6">
        <f ca="1">IFERROR((COUNTIFS('Sheet 1'!B:B, INDEX('Sheet 1'!B:B, MATCH(A1326, 'Sheet 1'!A:A, 0)), 'Sheet 1'!G:G, "&lt;="&amp;I1326, 'Sheet 1'!H:H, "&gt;0") / COUNTIFS('Sheet 1'!B:B, INDEX('Sheet 1'!B:B, MATCH(A1326, 'Sheet 1'!A:A, 0)), 'Sheet 1'!G:G, "&lt;="&amp;I1326)) * 0.9426, "0.001")</f>
        <v>0.1753674418604651</v>
      </c>
      <c r="K1326" s="4">
        <f ca="1">IFERROR(AVERAGEIFS('Sheet 1'!H:H, 'Sheet 1'!B:B, INDEX('Sheet 1'!B:B, MATCH(A1326, 'Sheet 1'!A:A, 0)), 'Sheet 1'!G:G, "&lt;="&amp;I1326, 'Sheet 1'!H:H, "&gt;0"), "0.001")</f>
        <v>1.2499999999999998</v>
      </c>
      <c r="L1326" s="6">
        <f t="shared" ca="1" si="102"/>
        <v>0.21920930232558133</v>
      </c>
      <c r="M1326" s="4">
        <f t="shared" ca="1" si="103"/>
        <v>-6.1733127844813183</v>
      </c>
      <c r="N1326" s="4">
        <f t="shared" ca="1" si="104"/>
        <v>4.1001616694107984E-2</v>
      </c>
      <c r="O1326" s="8"/>
      <c r="P1326" s="5"/>
      <c r="Q1326" s="14"/>
      <c r="R1326" s="14"/>
      <c r="S1326" s="15"/>
      <c r="T1326" s="7"/>
      <c r="U1326" s="5"/>
      <c r="V1326" s="8"/>
      <c r="W1326" s="12"/>
      <c r="X1326" s="12"/>
      <c r="Y1326" s="5"/>
    </row>
    <row r="1327" spans="1:25" x14ac:dyDescent="0.25">
      <c r="A1327" s="16">
        <f t="shared" ca="1" si="100"/>
        <v>47117</v>
      </c>
      <c r="B1327" s="3">
        <f ca="1">INDEX('Sheet 1'!G:G,(MATCH(A1327,'Sheet 1'!A:A,0)),1)</f>
        <v>0</v>
      </c>
      <c r="C1327" s="5">
        <f ca="1">INDEX('Sheet 1'!M:M,(MATCH((INDEX('Sheet 1'!B:B,(MATCH(A1327,'Sheet 1'!A:A,0)),1)),'Sheet 1'!J:J,0)),1)</f>
        <v>30.52578947368421</v>
      </c>
      <c r="D1327" s="4">
        <f ca="1">INDEX('Sheet 1'!L:L,(MATCH((INDEX('Sheet 1'!B:B,(MATCH(A1327,'Sheet 1'!A:A,0)),1)),'Sheet 1'!J:J,0)),1)</f>
        <v>5.0108735819270951</v>
      </c>
      <c r="E1327" s="6">
        <f ca="1">INDEX('Sheet 1'!N:N,(MATCH((INDEX('Sheet 1'!B:B,(MATCH(A1327,'Sheet 1'!A:A,0)),1)),'Sheet 1'!J:J,0)),1)</f>
        <v>1.3080000000000001</v>
      </c>
      <c r="F1327" s="6">
        <f ca="1">INDEX('Sheet 1'!O:O,(MATCH((INDEX('Sheet 1'!B:B,(MATCH(A1327,'Sheet 1'!A:A,0)),1)),'Sheet 1'!J:J,0)),1)</f>
        <v>4.5841902229292364</v>
      </c>
      <c r="G1327" s="5">
        <f ca="1">INDEX('Sheet 1'!H:H,(MATCH((INDEX('Sheet 1'!B:B,(MATCH(A1327,'Sheet 1'!A:A,0)),1)),'Sheet 1'!J:J,0)),1)</f>
        <v>0</v>
      </c>
      <c r="H1327" s="5">
        <f t="shared" ca="1" si="101"/>
        <v>30.813643549700057</v>
      </c>
      <c r="I1327" s="5">
        <f ca="1">_xlfn.NORM.INV(RAND(), (((Sheet2!C1327/(Sheet2!D1327^2)) + ((Sheet2!H1326+Sheet2!E1326)/(Sheet2!F1326^2))) / ((1/(Sheet2!D1327^2)) + (1/(Sheet2!F1326^2)))), SQRT(1 / ((1/(Sheet2!D1327^2)) + (1/(Sheet2!F1326^2)))))</f>
        <v>24.981444127921733</v>
      </c>
      <c r="J1327" s="6">
        <f ca="1">IFERROR((COUNTIFS('Sheet 1'!B:B, INDEX('Sheet 1'!B:B, MATCH(A1327, 'Sheet 1'!A:A, 0)), 'Sheet 1'!G:G, "&lt;="&amp;I1327, 'Sheet 1'!H:H, "&gt;0") / COUNTIFS('Sheet 1'!B:B, INDEX('Sheet 1'!B:B, MATCH(A1327, 'Sheet 1'!A:A, 0)), 'Sheet 1'!G:G, "&lt;="&amp;I1327)) * 0.9426, "0.001")</f>
        <v>0.31419999999999998</v>
      </c>
      <c r="K1327" s="4">
        <f ca="1">IFERROR(AVERAGEIFS('Sheet 1'!H:H, 'Sheet 1'!B:B, INDEX('Sheet 1'!B:B, MATCH(A1327, 'Sheet 1'!A:A, 0)), 'Sheet 1'!G:G, "&lt;="&amp;I1327, 'Sheet 1'!H:H, "&gt;0"), "0.001")</f>
        <v>8.9</v>
      </c>
      <c r="L1327" s="6">
        <f t="shared" ca="1" si="102"/>
        <v>2.7963800000000001</v>
      </c>
      <c r="M1327" s="4">
        <f t="shared" ca="1" si="103"/>
        <v>-6.0919097188527598</v>
      </c>
      <c r="N1327" s="4">
        <f t="shared" ca="1" si="104"/>
        <v>1.1064628263142526</v>
      </c>
      <c r="O1327" s="8"/>
      <c r="P1327" s="5"/>
      <c r="Q1327" s="14"/>
      <c r="R1327" s="14"/>
      <c r="S1327" s="15"/>
      <c r="T1327" s="7"/>
      <c r="U1327" s="5"/>
      <c r="V1327" s="8"/>
      <c r="W1327" s="12"/>
      <c r="X1327" s="12"/>
      <c r="Y1327" s="5"/>
    </row>
    <row r="1328" spans="1:25" x14ac:dyDescent="0.25">
      <c r="A1328" s="16">
        <f t="shared" ca="1" si="100"/>
        <v>47118</v>
      </c>
      <c r="B1328" s="3">
        <f ca="1">INDEX('Sheet 1'!G:G,(MATCH(A1328,'Sheet 1'!A:A,0)),1)</f>
        <v>0</v>
      </c>
      <c r="C1328" s="5">
        <f ca="1">INDEX('Sheet 1'!M:M,(MATCH((INDEX('Sheet 1'!B:B,(MATCH(A1328,'Sheet 1'!A:A,0)),1)),'Sheet 1'!J:J,0)),1)</f>
        <v>30.52578947368421</v>
      </c>
      <c r="D1328" s="4">
        <f ca="1">INDEX('Sheet 1'!L:L,(MATCH((INDEX('Sheet 1'!B:B,(MATCH(A1328,'Sheet 1'!A:A,0)),1)),'Sheet 1'!J:J,0)),1)</f>
        <v>5.0108735819270951</v>
      </c>
      <c r="E1328" s="6">
        <f ca="1">INDEX('Sheet 1'!N:N,(MATCH((INDEX('Sheet 1'!B:B,(MATCH(A1328,'Sheet 1'!A:A,0)),1)),'Sheet 1'!J:J,0)),1)</f>
        <v>0</v>
      </c>
      <c r="F1328" s="6">
        <f ca="1">INDEX('Sheet 1'!O:O,(MATCH((INDEX('Sheet 1'!B:B,(MATCH(A1328,'Sheet 1'!A:A,0)),1)),'Sheet 1'!J:J,0)),1)</f>
        <v>4.5841902229292364</v>
      </c>
      <c r="G1328" s="5">
        <f ca="1">INDEX('Sheet 1'!H:H,(MATCH((INDEX('Sheet 1'!B:B,(MATCH(A1328,'Sheet 1'!A:A,0)),1)),'Sheet 1'!J:J,0)),1)</f>
        <v>0</v>
      </c>
      <c r="H1328" s="5">
        <f t="shared" ca="1" si="101"/>
        <v>31.394542565954179</v>
      </c>
      <c r="I1328" s="5">
        <f ca="1">_xlfn.NORM.INV(RAND(), (((Sheet2!C1328/(Sheet2!D1328^2)) + ((Sheet2!H1327+Sheet2!E1327)/(Sheet2!F1327^2))) / ((1/(Sheet2!D1328^2)) + (1/(Sheet2!F1327^2)))), SQRT(1 / ((1/(Sheet2!D1328^2)) + (1/(Sheet2!F1327^2)))))</f>
        <v>31.49626395220173</v>
      </c>
      <c r="J1328" s="6">
        <f ca="1">IFERROR((COUNTIFS('Sheet 1'!B:B, INDEX('Sheet 1'!B:B, MATCH(A1328, 'Sheet 1'!A:A, 0)), 'Sheet 1'!G:G, "&lt;="&amp;I1328, 'Sheet 1'!H:H, "&gt;0") / COUNTIFS('Sheet 1'!B:B, INDEX('Sheet 1'!B:B, MATCH(A1328, 'Sheet 1'!A:A, 0)), 'Sheet 1'!G:G, "&lt;="&amp;I1328)) * 0.9426, "0.001")</f>
        <v>0.18852000000000002</v>
      </c>
      <c r="K1328" s="4">
        <f ca="1">IFERROR(AVERAGEIFS('Sheet 1'!H:H, 'Sheet 1'!B:B, INDEX('Sheet 1'!B:B, MATCH(A1328, 'Sheet 1'!A:A, 0)), 'Sheet 1'!G:G, "&lt;="&amp;I1328, 'Sheet 1'!H:H, "&gt;0"), "0.001")</f>
        <v>3.5</v>
      </c>
      <c r="L1328" s="6">
        <f t="shared" ca="1" si="102"/>
        <v>0.65982000000000007</v>
      </c>
      <c r="M1328" s="4">
        <f t="shared" ca="1" si="103"/>
        <v>-6.0919097188527598</v>
      </c>
      <c r="N1328" s="4">
        <f t="shared" ca="1" si="104"/>
        <v>-0.19367371031226305</v>
      </c>
      <c r="O1328" s="8"/>
      <c r="P1328" s="5"/>
      <c r="Q1328" s="14"/>
      <c r="R1328" s="14"/>
      <c r="S1328" s="15"/>
      <c r="T1328" s="7"/>
      <c r="U1328" s="5"/>
      <c r="V1328" s="8"/>
      <c r="W1328" s="12"/>
      <c r="X1328" s="12"/>
      <c r="Y1328" s="5"/>
    </row>
    <row r="1329" spans="1:25" x14ac:dyDescent="0.25">
      <c r="A1329" s="16">
        <f t="shared" ca="1" si="100"/>
        <v>47119</v>
      </c>
      <c r="B1329" s="3">
        <f ca="1">INDEX('Sheet 1'!G:G,(MATCH(A1329,'Sheet 1'!A:A,0)),1)</f>
        <v>0</v>
      </c>
      <c r="C1329" s="5">
        <f ca="1">INDEX('Sheet 1'!M:M,(MATCH((INDEX('Sheet 1'!B:B,(MATCH(A1329,'Sheet 1'!A:A,0)),1)),'Sheet 1'!J:J,0)),1)</f>
        <v>31.687543859649121</v>
      </c>
      <c r="D1329" s="4">
        <f ca="1">INDEX('Sheet 1'!L:L,(MATCH((INDEX('Sheet 1'!B:B,(MATCH(A1329,'Sheet 1'!A:A,0)),1)),'Sheet 1'!J:J,0)),1)</f>
        <v>5.1395439205935798</v>
      </c>
      <c r="E1329" s="6">
        <f ca="1">INDEX('Sheet 1'!N:N,(MATCH((INDEX('Sheet 1'!B:B,(MATCH(A1329,'Sheet 1'!A:A,0)),1)),'Sheet 1'!J:J,0)),1)</f>
        <v>-0.81333333333333335</v>
      </c>
      <c r="F1329" s="6">
        <f ca="1">INDEX('Sheet 1'!O:O,(MATCH((INDEX('Sheet 1'!B:B,(MATCH(A1329,'Sheet 1'!A:A,0)),1)),'Sheet 1'!J:J,0)),1)</f>
        <v>4.5371837119556924</v>
      </c>
      <c r="G1329" s="5">
        <f ca="1">INDEX('Sheet 1'!H:H,(MATCH((INDEX('Sheet 1'!B:B,(MATCH(A1329,'Sheet 1'!A:A,0)),1)),'Sheet 1'!J:J,0)),1)</f>
        <v>0</v>
      </c>
      <c r="H1329" s="5">
        <f t="shared" ca="1" si="101"/>
        <v>31.524363375833158</v>
      </c>
      <c r="I1329" s="5">
        <f ca="1">_xlfn.NORM.INV(RAND(), (((Sheet2!C1329/(Sheet2!D1329^2)) + ((Sheet2!H1328+Sheet2!E1328)/(Sheet2!F1328^2))) / ((1/(Sheet2!D1329^2)) + (1/(Sheet2!F1328^2)))), SQRT(1 / ((1/(Sheet2!D1329^2)) + (1/(Sheet2!F1328^2)))))</f>
        <v>32.168291225497846</v>
      </c>
      <c r="J1329" s="6">
        <f ca="1">IFERROR((COUNTIFS('Sheet 1'!B:B, INDEX('Sheet 1'!B:B, MATCH(A1329, 'Sheet 1'!A:A, 0)), 'Sheet 1'!G:G, "&lt;="&amp;I1329, 'Sheet 1'!H:H, "&gt;0") / COUNTIFS('Sheet 1'!B:B, INDEX('Sheet 1'!B:B, MATCH(A1329, 'Sheet 1'!A:A, 0)), 'Sheet 1'!G:G, "&lt;="&amp;I1329)) * 0.9426, "0.001")</f>
        <v>9.9221052631578946E-2</v>
      </c>
      <c r="K1329" s="4">
        <f ca="1">IFERROR(AVERAGEIFS('Sheet 1'!H:H, 'Sheet 1'!B:B, INDEX('Sheet 1'!B:B, MATCH(A1329, 'Sheet 1'!A:A, 0)), 'Sheet 1'!G:G, "&lt;="&amp;I1329, 'Sheet 1'!H:H, "&gt;0"), "0.001")</f>
        <v>4.8500000000000005</v>
      </c>
      <c r="L1329" s="6">
        <f t="shared" ca="1" si="102"/>
        <v>0.48122210526315795</v>
      </c>
      <c r="M1329" s="4">
        <f t="shared" ca="1" si="103"/>
        <v>-6.1654388695231619</v>
      </c>
      <c r="N1329" s="4">
        <f t="shared" ca="1" si="104"/>
        <v>-9.3538915763016164E-2</v>
      </c>
      <c r="O1329" s="8"/>
      <c r="P1329" s="5"/>
      <c r="Q1329" s="14"/>
      <c r="R1329" s="14"/>
      <c r="S1329" s="15"/>
      <c r="T1329" s="7"/>
      <c r="U1329" s="5"/>
      <c r="V1329" s="8"/>
      <c r="W1329" s="12"/>
      <c r="X1329" s="12"/>
      <c r="Y1329" s="5"/>
    </row>
    <row r="1330" spans="1:25" x14ac:dyDescent="0.25">
      <c r="A1330" s="16">
        <f t="shared" ca="1" si="100"/>
        <v>47120</v>
      </c>
      <c r="B1330" s="3">
        <f ca="1">INDEX('Sheet 1'!G:G,(MATCH(A1330,'Sheet 1'!A:A,0)),1)</f>
        <v>0</v>
      </c>
      <c r="C1330" s="5">
        <f ca="1">INDEX('Sheet 1'!M:M,(MATCH((INDEX('Sheet 1'!B:B,(MATCH(A1330,'Sheet 1'!A:A,0)),1)),'Sheet 1'!J:J,0)),1)</f>
        <v>31.576842105263161</v>
      </c>
      <c r="D1330" s="4">
        <f ca="1">INDEX('Sheet 1'!L:L,(MATCH((INDEX('Sheet 1'!B:B,(MATCH(A1330,'Sheet 1'!A:A,0)),1)),'Sheet 1'!J:J,0)),1)</f>
        <v>5.3051931042963423</v>
      </c>
      <c r="E1330" s="6">
        <f ca="1">INDEX('Sheet 1'!N:N,(MATCH((INDEX('Sheet 1'!B:B,(MATCH(A1330,'Sheet 1'!A:A,0)),1)),'Sheet 1'!J:J,0)),1)</f>
        <v>0.32933333333333342</v>
      </c>
      <c r="F1330" s="6">
        <f ca="1">INDEX('Sheet 1'!O:O,(MATCH((INDEX('Sheet 1'!B:B,(MATCH(A1330,'Sheet 1'!A:A,0)),1)),'Sheet 1'!J:J,0)),1)</f>
        <v>4.382236049415047</v>
      </c>
      <c r="G1330" s="5">
        <f ca="1">INDEX('Sheet 1'!H:H,(MATCH((INDEX('Sheet 1'!B:B,(MATCH(A1330,'Sheet 1'!A:A,0)),1)),'Sheet 1'!J:J,0)),1)</f>
        <v>0</v>
      </c>
      <c r="H1330" s="5">
        <f t="shared" ca="1" si="101"/>
        <v>31.07678486231476</v>
      </c>
      <c r="I1330" s="5">
        <f ca="1">_xlfn.NORM.INV(RAND(), (((Sheet2!C1330/(Sheet2!D1330^2)) + ((Sheet2!H1329+Sheet2!E1329)/(Sheet2!F1329^2))) / ((1/(Sheet2!D1330^2)) + (1/(Sheet2!F1329^2)))), SQRT(1 / ((1/(Sheet2!D1330^2)) + (1/(Sheet2!F1329^2)))))</f>
        <v>27.195003015738546</v>
      </c>
      <c r="J1330" s="6">
        <f ca="1">IFERROR((COUNTIFS('Sheet 1'!B:B, INDEX('Sheet 1'!B:B, MATCH(A1330, 'Sheet 1'!A:A, 0)), 'Sheet 1'!G:G, "&lt;="&amp;I1330, 'Sheet 1'!H:H, "&gt;0") / COUNTIFS('Sheet 1'!B:B, INDEX('Sheet 1'!B:B, MATCH(A1330, 'Sheet 1'!A:A, 0)), 'Sheet 1'!G:G, "&lt;="&amp;I1330)) * 0.9426, "0.001")</f>
        <v>0.10473333333333333</v>
      </c>
      <c r="K1330" s="4">
        <f ca="1">IFERROR(AVERAGEIFS('Sheet 1'!H:H, 'Sheet 1'!B:B, INDEX('Sheet 1'!B:B, MATCH(A1330, 'Sheet 1'!A:A, 0)), 'Sheet 1'!G:G, "&lt;="&amp;I1330, 'Sheet 1'!H:H, "&gt;0"), "0.001")</f>
        <v>1.1333333333333333</v>
      </c>
      <c r="L1330" s="6">
        <f t="shared" ca="1" si="102"/>
        <v>0.11869777777777778</v>
      </c>
      <c r="M1330" s="4">
        <f t="shared" ca="1" si="103"/>
        <v>-5.9520627212779607</v>
      </c>
      <c r="N1330" s="4">
        <f t="shared" ca="1" si="104"/>
        <v>0.82595279820748446</v>
      </c>
      <c r="O1330" s="8"/>
      <c r="P1330" s="5"/>
      <c r="Q1330" s="14"/>
      <c r="R1330" s="14"/>
      <c r="S1330" s="15"/>
      <c r="T1330" s="7"/>
      <c r="U1330" s="5"/>
      <c r="V1330" s="8"/>
      <c r="W1330" s="12"/>
      <c r="X1330" s="12"/>
      <c r="Y1330" s="5"/>
    </row>
    <row r="1331" spans="1:25" x14ac:dyDescent="0.25">
      <c r="A1331" s="16">
        <f t="shared" ca="1" si="100"/>
        <v>47121</v>
      </c>
      <c r="B1331" s="3">
        <f ca="1">INDEX('Sheet 1'!G:G,(MATCH(A1331,'Sheet 1'!A:A,0)),1)</f>
        <v>0</v>
      </c>
      <c r="C1331" s="5">
        <f ca="1">INDEX('Sheet 1'!M:M,(MATCH((INDEX('Sheet 1'!B:B,(MATCH(A1331,'Sheet 1'!A:A,0)),1)),'Sheet 1'!J:J,0)),1)</f>
        <v>31.90750877192983</v>
      </c>
      <c r="D1331" s="4">
        <f ca="1">INDEX('Sheet 1'!L:L,(MATCH((INDEX('Sheet 1'!B:B,(MATCH(A1331,'Sheet 1'!A:A,0)),1)),'Sheet 1'!J:J,0)),1)</f>
        <v>5.4108522916932662</v>
      </c>
      <c r="E1331" s="6">
        <f ca="1">INDEX('Sheet 1'!N:N,(MATCH((INDEX('Sheet 1'!B:B,(MATCH(A1331,'Sheet 1'!A:A,0)),1)),'Sheet 1'!J:J,0)),1)</f>
        <v>-0.1173333333333334</v>
      </c>
      <c r="F1331" s="6">
        <f ca="1">INDEX('Sheet 1'!O:O,(MATCH((INDEX('Sheet 1'!B:B,(MATCH(A1331,'Sheet 1'!A:A,0)),1)),'Sheet 1'!J:J,0)),1)</f>
        <v>4.4600137356876512</v>
      </c>
      <c r="G1331" s="5">
        <f ca="1">INDEX('Sheet 1'!H:H,(MATCH((INDEX('Sheet 1'!B:B,(MATCH(A1331,'Sheet 1'!A:A,0)),1)),'Sheet 1'!J:J,0)),1)</f>
        <v>0</v>
      </c>
      <c r="H1331" s="5">
        <f t="shared" ca="1" si="101"/>
        <v>31.60472462681988</v>
      </c>
      <c r="I1331" s="5">
        <f ca="1">_xlfn.NORM.INV(RAND(), (((Sheet2!C1331/(Sheet2!D1331^2)) + ((Sheet2!H1330+Sheet2!E1330)/(Sheet2!F1330^2))) / ((1/(Sheet2!D1331^2)) + (1/(Sheet2!F1330^2)))), SQRT(1 / ((1/(Sheet2!D1331^2)) + (1/(Sheet2!F1330^2)))))</f>
        <v>32.414624788782191</v>
      </c>
      <c r="J1331" s="6">
        <f ca="1">IFERROR((COUNTIFS('Sheet 1'!B:B, INDEX('Sheet 1'!B:B, MATCH(A1331, 'Sheet 1'!A:A, 0)), 'Sheet 1'!G:G, "&lt;="&amp;I1331, 'Sheet 1'!H:H, "&gt;0") / COUNTIFS('Sheet 1'!B:B, INDEX('Sheet 1'!B:B, MATCH(A1331, 'Sheet 1'!A:A, 0)), 'Sheet 1'!G:G, "&lt;="&amp;I1331)) * 0.9426, "0.001")</f>
        <v>0.12853636363636362</v>
      </c>
      <c r="K1331" s="4">
        <f ca="1">IFERROR(AVERAGEIFS('Sheet 1'!H:H, 'Sheet 1'!B:B, INDEX('Sheet 1'!B:B, MATCH(A1331, 'Sheet 1'!A:A, 0)), 'Sheet 1'!G:G, "&lt;="&amp;I1331, 'Sheet 1'!H:H, "&gt;0"), "0.001")</f>
        <v>3.0833333333333335</v>
      </c>
      <c r="L1331" s="6">
        <f t="shared" ca="1" si="102"/>
        <v>0.3963204545454545</v>
      </c>
      <c r="M1331" s="4">
        <f t="shared" ca="1" si="103"/>
        <v>-5.8969469229300895</v>
      </c>
      <c r="N1331" s="4">
        <f t="shared" ca="1" si="104"/>
        <v>-9.3722021876458367E-2</v>
      </c>
      <c r="O1331" s="8"/>
      <c r="P1331" s="5"/>
      <c r="Q1331" s="14"/>
      <c r="R1331" s="14"/>
      <c r="S1331" s="15"/>
      <c r="T1331" s="7"/>
      <c r="U1331" s="5"/>
      <c r="V1331" s="8"/>
      <c r="W1331" s="12"/>
      <c r="X1331" s="12"/>
      <c r="Y1331" s="5"/>
    </row>
    <row r="1332" spans="1:25" x14ac:dyDescent="0.25">
      <c r="A1332" s="16">
        <f t="shared" ca="1" si="100"/>
        <v>47122</v>
      </c>
      <c r="B1332" s="3">
        <f ca="1">INDEX('Sheet 1'!G:G,(MATCH(A1332,'Sheet 1'!A:A,0)),1)</f>
        <v>0</v>
      </c>
      <c r="C1332" s="5">
        <f ca="1">INDEX('Sheet 1'!M:M,(MATCH((INDEX('Sheet 1'!B:B,(MATCH(A1332,'Sheet 1'!A:A,0)),1)),'Sheet 1'!J:J,0)),1)</f>
        <v>31.862877192982459</v>
      </c>
      <c r="D1332" s="4">
        <f ca="1">INDEX('Sheet 1'!L:L,(MATCH((INDEX('Sheet 1'!B:B,(MATCH(A1332,'Sheet 1'!A:A,0)),1)),'Sheet 1'!J:J,0)),1)</f>
        <v>5.0661594103591767</v>
      </c>
      <c r="E1332" s="6">
        <f ca="1">INDEX('Sheet 1'!N:N,(MATCH((INDEX('Sheet 1'!B:B,(MATCH(A1332,'Sheet 1'!A:A,0)),1)),'Sheet 1'!J:J,0)),1)</f>
        <v>0.21200000000000011</v>
      </c>
      <c r="F1332" s="6">
        <f ca="1">INDEX('Sheet 1'!O:O,(MATCH((INDEX('Sheet 1'!B:B,(MATCH(A1332,'Sheet 1'!A:A,0)),1)),'Sheet 1'!J:J,0)),1)</f>
        <v>4.7112275326993984</v>
      </c>
      <c r="G1332" s="5">
        <f ca="1">INDEX('Sheet 1'!H:H,(MATCH((INDEX('Sheet 1'!B:B,(MATCH(A1332,'Sheet 1'!A:A,0)),1)),'Sheet 1'!J:J,0)),1)</f>
        <v>0</v>
      </c>
      <c r="H1332" s="5">
        <f t="shared" ca="1" si="101"/>
        <v>31.651338603333059</v>
      </c>
      <c r="I1332" s="5">
        <f ca="1">_xlfn.NORM.INV(RAND(), (((Sheet2!C1332/(Sheet2!D1332^2)) + ((Sheet2!H1331+Sheet2!E1331)/(Sheet2!F1331^2))) / ((1/(Sheet2!D1332^2)) + (1/(Sheet2!F1331^2)))), SQRT(1 / ((1/(Sheet2!D1332^2)) + (1/(Sheet2!F1331^2)))))</f>
        <v>30.723727771900577</v>
      </c>
      <c r="J1332" s="6">
        <f ca="1">IFERROR((COUNTIFS('Sheet 1'!B:B, INDEX('Sheet 1'!B:B, MATCH(A1332, 'Sheet 1'!A:A, 0)), 'Sheet 1'!G:G, "&lt;="&amp;I1332, 'Sheet 1'!H:H, "&gt;0") / COUNTIFS('Sheet 1'!B:B, INDEX('Sheet 1'!B:B, MATCH(A1332, 'Sheet 1'!A:A, 0)), 'Sheet 1'!G:G, "&lt;="&amp;I1332)) * 0.9426, "0.001")</f>
        <v>2.5475675675675678E-2</v>
      </c>
      <c r="K1332" s="4">
        <f ca="1">IFERROR(AVERAGEIFS('Sheet 1'!H:H, 'Sheet 1'!B:B, INDEX('Sheet 1'!B:B, MATCH(A1332, 'Sheet 1'!A:A, 0)), 'Sheet 1'!G:G, "&lt;="&amp;I1332, 'Sheet 1'!H:H, "&gt;0"), "0.001")</f>
        <v>0.8</v>
      </c>
      <c r="L1332" s="6">
        <f t="shared" ca="1" si="102"/>
        <v>2.0380540540540545E-2</v>
      </c>
      <c r="M1332" s="4">
        <f t="shared" ca="1" si="103"/>
        <v>-6.2893554292488139</v>
      </c>
      <c r="N1332" s="4">
        <f t="shared" ca="1" si="104"/>
        <v>0.22485463421316215</v>
      </c>
      <c r="O1332" s="8"/>
      <c r="P1332" s="5"/>
      <c r="Q1332" s="14"/>
      <c r="R1332" s="14"/>
      <c r="S1332" s="15"/>
      <c r="T1332" s="7"/>
      <c r="U1332" s="5"/>
      <c r="V1332" s="8"/>
      <c r="W1332" s="12"/>
      <c r="X1332" s="12"/>
      <c r="Y1332" s="5"/>
    </row>
    <row r="1333" spans="1:25" x14ac:dyDescent="0.25">
      <c r="A1333" s="16">
        <f t="shared" ca="1" si="100"/>
        <v>47123</v>
      </c>
      <c r="B1333" s="3">
        <f ca="1">INDEX('Sheet 1'!G:G,(MATCH(A1333,'Sheet 1'!A:A,0)),1)</f>
        <v>0</v>
      </c>
      <c r="C1333" s="5">
        <f ca="1">INDEX('Sheet 1'!M:M,(MATCH((INDEX('Sheet 1'!B:B,(MATCH(A1333,'Sheet 1'!A:A,0)),1)),'Sheet 1'!J:J,0)),1)</f>
        <v>31.802561403508779</v>
      </c>
      <c r="D1333" s="4">
        <f ca="1">INDEX('Sheet 1'!L:L,(MATCH((INDEX('Sheet 1'!B:B,(MATCH(A1333,'Sheet 1'!A:A,0)),1)),'Sheet 1'!J:J,0)),1)</f>
        <v>5.3589110766953469</v>
      </c>
      <c r="E1333" s="6">
        <f ca="1">INDEX('Sheet 1'!N:N,(MATCH((INDEX('Sheet 1'!B:B,(MATCH(A1333,'Sheet 1'!A:A,0)),1)),'Sheet 1'!J:J,0)),1)</f>
        <v>0.1466666666666667</v>
      </c>
      <c r="F1333" s="6">
        <f ca="1">INDEX('Sheet 1'!O:O,(MATCH((INDEX('Sheet 1'!B:B,(MATCH(A1333,'Sheet 1'!A:A,0)),1)),'Sheet 1'!J:J,0)),1)</f>
        <v>4.8667191160940204</v>
      </c>
      <c r="G1333" s="5">
        <f ca="1">INDEX('Sheet 1'!H:H,(MATCH((INDEX('Sheet 1'!B:B,(MATCH(A1333,'Sheet 1'!A:A,0)),1)),'Sheet 1'!J:J,0)),1)</f>
        <v>0</v>
      </c>
      <c r="H1333" s="5">
        <f t="shared" ca="1" si="101"/>
        <v>31.83684292143894</v>
      </c>
      <c r="I1333" s="5">
        <f ca="1">_xlfn.NORM.INV(RAND(), (((Sheet2!C1333/(Sheet2!D1333^2)) + ((Sheet2!H1332+Sheet2!E1332)/(Sheet2!F1332^2))) / ((1/(Sheet2!D1333^2)) + (1/(Sheet2!F1332^2)))), SQRT(1 / ((1/(Sheet2!D1333^2)) + (1/(Sheet2!F1332^2)))))</f>
        <v>33.40407930464788</v>
      </c>
      <c r="J1333" s="6">
        <f ca="1">IFERROR((COUNTIFS('Sheet 1'!B:B, INDEX('Sheet 1'!B:B, MATCH(A1333, 'Sheet 1'!A:A, 0)), 'Sheet 1'!G:G, "&lt;="&amp;I1333, 'Sheet 1'!H:H, "&gt;0") / COUNTIFS('Sheet 1'!B:B, INDEX('Sheet 1'!B:B, MATCH(A1333, 'Sheet 1'!A:A, 0)), 'Sheet 1'!G:G, "&lt;="&amp;I1333)) * 0.9426, "0.001")</f>
        <v>0.11542040816326531</v>
      </c>
      <c r="K1333" s="4">
        <f ca="1">IFERROR(AVERAGEIFS('Sheet 1'!H:H, 'Sheet 1'!B:B, INDEX('Sheet 1'!B:B, MATCH(A1333, 'Sheet 1'!A:A, 0)), 'Sheet 1'!G:G, "&lt;="&amp;I1333, 'Sheet 1'!H:H, "&gt;0"), "0.001")</f>
        <v>3.4833333333333329</v>
      </c>
      <c r="L1333" s="6">
        <f t="shared" ca="1" si="102"/>
        <v>0.40204775510204077</v>
      </c>
      <c r="M1333" s="4">
        <f t="shared" ca="1" si="103"/>
        <v>-5.9345193358051214</v>
      </c>
      <c r="N1333" s="4">
        <f t="shared" ca="1" si="104"/>
        <v>-0.29885136704427284</v>
      </c>
      <c r="O1333" s="8"/>
      <c r="P1333" s="5"/>
      <c r="Q1333" s="14"/>
      <c r="R1333" s="14"/>
      <c r="S1333" s="15"/>
      <c r="T1333" s="7"/>
      <c r="U1333" s="5"/>
      <c r="V1333" s="8"/>
      <c r="W1333" s="12"/>
      <c r="X1333" s="12"/>
      <c r="Y1333" s="5"/>
    </row>
    <row r="1334" spans="1:25" x14ac:dyDescent="0.25">
      <c r="A1334" s="16">
        <f t="shared" ca="1" si="100"/>
        <v>47124</v>
      </c>
      <c r="B1334" s="3">
        <f ca="1">INDEX('Sheet 1'!G:G,(MATCH(A1334,'Sheet 1'!A:A,0)),1)</f>
        <v>0</v>
      </c>
      <c r="C1334" s="5">
        <f ca="1">INDEX('Sheet 1'!M:M,(MATCH((INDEX('Sheet 1'!B:B,(MATCH(A1334,'Sheet 1'!A:A,0)),1)),'Sheet 1'!J:J,0)),1)</f>
        <v>31.995333333333331</v>
      </c>
      <c r="D1334" s="4">
        <f ca="1">INDEX('Sheet 1'!L:L,(MATCH((INDEX('Sheet 1'!B:B,(MATCH(A1334,'Sheet 1'!A:A,0)),1)),'Sheet 1'!J:J,0)),1)</f>
        <v>5.1921198087205598</v>
      </c>
      <c r="E1334" s="6">
        <f ca="1">INDEX('Sheet 1'!N:N,(MATCH((INDEX('Sheet 1'!B:B,(MATCH(A1334,'Sheet 1'!A:A,0)),1)),'Sheet 1'!J:J,0)),1)</f>
        <v>0.3386666666666665</v>
      </c>
      <c r="F1334" s="6">
        <f ca="1">INDEX('Sheet 1'!O:O,(MATCH((INDEX('Sheet 1'!B:B,(MATCH(A1334,'Sheet 1'!A:A,0)),1)),'Sheet 1'!J:J,0)),1)</f>
        <v>4.8263884246116389</v>
      </c>
      <c r="G1334" s="5">
        <f ca="1">INDEX('Sheet 1'!H:H,(MATCH((INDEX('Sheet 1'!B:B,(MATCH(A1334,'Sheet 1'!A:A,0)),1)),'Sheet 1'!J:J,0)),1)</f>
        <v>0</v>
      </c>
      <c r="H1334" s="5">
        <f t="shared" ca="1" si="101"/>
        <v>31.989039365654186</v>
      </c>
      <c r="I1334" s="5">
        <f ca="1">_xlfn.NORM.INV(RAND(), (((Sheet2!C1334/(Sheet2!D1334^2)) + ((Sheet2!H1333+Sheet2!E1333)/(Sheet2!F1333^2))) / ((1/(Sheet2!D1334^2)) + (1/(Sheet2!F1333^2)))), SQRT(1 / ((1/(Sheet2!D1334^2)) + (1/(Sheet2!F1333^2)))))</f>
        <v>33.170844087833395</v>
      </c>
      <c r="J1334" s="6">
        <f ca="1">IFERROR((COUNTIFS('Sheet 1'!B:B, INDEX('Sheet 1'!B:B, MATCH(A1334, 'Sheet 1'!A:A, 0)), 'Sheet 1'!G:G, "&lt;="&amp;I1334, 'Sheet 1'!H:H, "&gt;0") / COUNTIFS('Sheet 1'!B:B, INDEX('Sheet 1'!B:B, MATCH(A1334, 'Sheet 1'!A:A, 0)), 'Sheet 1'!G:G, "&lt;="&amp;I1334)) * 0.9426, "0.001")</f>
        <v>9.1960975609756093E-2</v>
      </c>
      <c r="K1334" s="4">
        <f ca="1">IFERROR(AVERAGEIFS('Sheet 1'!H:H, 'Sheet 1'!B:B, INDEX('Sheet 1'!B:B, MATCH(A1334, 'Sheet 1'!A:A, 0)), 'Sheet 1'!G:G, "&lt;="&amp;I1334, 'Sheet 1'!H:H, "&gt;0"), "0.001")</f>
        <v>5.5750000000000002</v>
      </c>
      <c r="L1334" s="6">
        <f t="shared" ca="1" si="102"/>
        <v>0.51268243902439026</v>
      </c>
      <c r="M1334" s="4">
        <f t="shared" ca="1" si="103"/>
        <v>-6.1622871798132888</v>
      </c>
      <c r="N1334" s="4">
        <f t="shared" ca="1" si="104"/>
        <v>-0.22640285621408499</v>
      </c>
      <c r="O1334" s="8"/>
      <c r="P1334" s="5"/>
      <c r="Q1334" s="14"/>
      <c r="R1334" s="14"/>
      <c r="S1334" s="15"/>
      <c r="T1334" s="7"/>
      <c r="U1334" s="5"/>
      <c r="V1334" s="8"/>
      <c r="W1334" s="12"/>
      <c r="X1334" s="12"/>
      <c r="Y1334" s="5"/>
    </row>
    <row r="1335" spans="1:25" x14ac:dyDescent="0.25">
      <c r="A1335" s="16">
        <f t="shared" ca="1" si="100"/>
        <v>47125</v>
      </c>
      <c r="B1335" s="3">
        <f ca="1">INDEX('Sheet 1'!G:G,(MATCH(A1335,'Sheet 1'!A:A,0)),1)</f>
        <v>0</v>
      </c>
      <c r="C1335" s="5">
        <f ca="1">INDEX('Sheet 1'!M:M,(MATCH((INDEX('Sheet 1'!B:B,(MATCH(A1335,'Sheet 1'!A:A,0)),1)),'Sheet 1'!J:J,0)),1)</f>
        <v>32.303368421052632</v>
      </c>
      <c r="D1335" s="4">
        <f ca="1">INDEX('Sheet 1'!L:L,(MATCH((INDEX('Sheet 1'!B:B,(MATCH(A1335,'Sheet 1'!A:A,0)),1)),'Sheet 1'!J:J,0)),1)</f>
        <v>5.5929224902534127</v>
      </c>
      <c r="E1335" s="6">
        <f ca="1">INDEX('Sheet 1'!N:N,(MATCH((INDEX('Sheet 1'!B:B,(MATCH(A1335,'Sheet 1'!A:A,0)),1)),'Sheet 1'!J:J,0)),1)</f>
        <v>-0.21466666666666659</v>
      </c>
      <c r="F1335" s="6">
        <f ca="1">INDEX('Sheet 1'!O:O,(MATCH((INDEX('Sheet 1'!B:B,(MATCH(A1335,'Sheet 1'!A:A,0)),1)),'Sheet 1'!J:J,0)),1)</f>
        <v>4.5048830363474668</v>
      </c>
      <c r="G1335" s="5">
        <f ca="1">INDEX('Sheet 1'!H:H,(MATCH((INDEX('Sheet 1'!B:B,(MATCH(A1335,'Sheet 1'!A:A,0)),1)),'Sheet 1'!J:J,0)),1)</f>
        <v>1</v>
      </c>
      <c r="H1335" s="5">
        <f t="shared" ca="1" si="101"/>
        <v>32.317318072018004</v>
      </c>
      <c r="I1335" s="5">
        <f ca="1">_xlfn.NORM.INV(RAND(), (((Sheet2!C1335/(Sheet2!D1335^2)) + ((Sheet2!H1334+Sheet2!E1334)/(Sheet2!F1334^2))) / ((1/(Sheet2!D1335^2)) + (1/(Sheet2!F1334^2)))), SQRT(1 / ((1/(Sheet2!D1335^2)) + (1/(Sheet2!F1334^2)))))</f>
        <v>31.910649937644703</v>
      </c>
      <c r="J1335" s="6">
        <f ca="1">IFERROR((COUNTIFS('Sheet 1'!B:B, INDEX('Sheet 1'!B:B, MATCH(A1335, 'Sheet 1'!A:A, 0)), 'Sheet 1'!G:G, "&lt;="&amp;I1335, 'Sheet 1'!H:H, "&gt;0") / COUNTIFS('Sheet 1'!B:B, INDEX('Sheet 1'!B:B, MATCH(A1335, 'Sheet 1'!A:A, 0)), 'Sheet 1'!G:G, "&lt;="&amp;I1335)) * 0.9426, "0.001")</f>
        <v>0.13465714285714284</v>
      </c>
      <c r="K1335" s="4">
        <f ca="1">IFERROR(AVERAGEIFS('Sheet 1'!H:H, 'Sheet 1'!B:B, INDEX('Sheet 1'!B:B, MATCH(A1335, 'Sheet 1'!A:A, 0)), 'Sheet 1'!G:G, "&lt;="&amp;I1335, 'Sheet 1'!H:H, "&gt;0"), "0.001")</f>
        <v>4.9800000000000004</v>
      </c>
      <c r="L1335" s="6">
        <f t="shared" ca="1" si="102"/>
        <v>0.67059257142857143</v>
      </c>
      <c r="M1335" s="4">
        <f t="shared" ca="1" si="103"/>
        <v>-5.7757582868967994</v>
      </c>
      <c r="N1335" s="4">
        <f t="shared" ca="1" si="104"/>
        <v>7.0217043789236433E-2</v>
      </c>
      <c r="O1335" s="8"/>
      <c r="P1335" s="5"/>
      <c r="Q1335" s="14"/>
      <c r="R1335" s="14"/>
      <c r="S1335" s="15"/>
      <c r="T1335" s="7"/>
      <c r="U1335" s="5"/>
      <c r="V1335" s="8"/>
      <c r="W1335" s="12"/>
      <c r="X1335" s="12"/>
      <c r="Y1335" s="5"/>
    </row>
    <row r="1336" spans="1:25" x14ac:dyDescent="0.25">
      <c r="A1336" s="16">
        <f t="shared" ca="1" si="100"/>
        <v>47126</v>
      </c>
      <c r="B1336" s="3">
        <f ca="1">INDEX('Sheet 1'!G:G,(MATCH(A1336,'Sheet 1'!A:A,0)),1)</f>
        <v>0</v>
      </c>
      <c r="C1336" s="5">
        <f ca="1">INDEX('Sheet 1'!M:M,(MATCH((INDEX('Sheet 1'!B:B,(MATCH(A1336,'Sheet 1'!A:A,0)),1)),'Sheet 1'!J:J,0)),1)</f>
        <v>32.199157894736842</v>
      </c>
      <c r="D1336" s="4">
        <f ca="1">INDEX('Sheet 1'!L:L,(MATCH((INDEX('Sheet 1'!B:B,(MATCH(A1336,'Sheet 1'!A:A,0)),1)),'Sheet 1'!J:J,0)),1)</f>
        <v>4.7434973982882553</v>
      </c>
      <c r="E1336" s="6">
        <f ca="1">INDEX('Sheet 1'!N:N,(MATCH((INDEX('Sheet 1'!B:B,(MATCH(A1336,'Sheet 1'!A:A,0)),1)),'Sheet 1'!J:J,0)),1)</f>
        <v>-0.37466666666666631</v>
      </c>
      <c r="F1336" s="6">
        <f ca="1">INDEX('Sheet 1'!O:O,(MATCH((INDEX('Sheet 1'!B:B,(MATCH(A1336,'Sheet 1'!A:A,0)),1)),'Sheet 1'!J:J,0)),1)</f>
        <v>4.8306200523421516</v>
      </c>
      <c r="G1336" s="5">
        <f ca="1">INDEX('Sheet 1'!H:H,(MATCH((INDEX('Sheet 1'!B:B,(MATCH(A1336,'Sheet 1'!A:A,0)),1)),'Sheet 1'!J:J,0)),1)</f>
        <v>0.3</v>
      </c>
      <c r="H1336" s="5">
        <f t="shared" ca="1" si="101"/>
        <v>32.148416374857916</v>
      </c>
      <c r="I1336" s="5">
        <f ca="1">_xlfn.NORM.INV(RAND(), (((Sheet2!C1336/(Sheet2!D1336^2)) + ((Sheet2!H1335+Sheet2!E1335)/(Sheet2!F1335^2))) / ((1/(Sheet2!D1336^2)) + (1/(Sheet2!F1335^2)))), SQRT(1 / ((1/(Sheet2!D1336^2)) + (1/(Sheet2!F1335^2)))))</f>
        <v>28.376662076649552</v>
      </c>
      <c r="J1336" s="6">
        <f ca="1">IFERROR((COUNTIFS('Sheet 1'!B:B, INDEX('Sheet 1'!B:B, MATCH(A1336, 'Sheet 1'!A:A, 0)), 'Sheet 1'!G:G, "&lt;="&amp;I1336, 'Sheet 1'!H:H, "&gt;0") / COUNTIFS('Sheet 1'!B:B, INDEX('Sheet 1'!B:B, MATCH(A1336, 'Sheet 1'!A:A, 0)), 'Sheet 1'!G:G, "&lt;="&amp;I1336)) * 0.9426, "0.001")</f>
        <v>0.22442857142857142</v>
      </c>
      <c r="K1336" s="4">
        <f ca="1">IFERROR(AVERAGEIFS('Sheet 1'!H:H, 'Sheet 1'!B:B, INDEX('Sheet 1'!B:B, MATCH(A1336, 'Sheet 1'!A:A, 0)), 'Sheet 1'!G:G, "&lt;="&amp;I1336, 'Sheet 1'!H:H, "&gt;0"), "0.001")</f>
        <v>2.6399999999999997</v>
      </c>
      <c r="L1336" s="6">
        <f t="shared" ca="1" si="102"/>
        <v>0.59249142857142845</v>
      </c>
      <c r="M1336" s="4">
        <f t="shared" ca="1" si="103"/>
        <v>-6.7880627290649027</v>
      </c>
      <c r="N1336" s="4">
        <f t="shared" ca="1" si="104"/>
        <v>0.80583913031483501</v>
      </c>
      <c r="O1336" s="8"/>
      <c r="P1336" s="5"/>
      <c r="Q1336" s="14"/>
      <c r="R1336" s="14"/>
      <c r="S1336" s="15"/>
      <c r="T1336" s="7"/>
      <c r="U1336" s="5"/>
      <c r="V1336" s="8"/>
      <c r="W1336" s="12"/>
      <c r="X1336" s="12"/>
      <c r="Y1336" s="5"/>
    </row>
    <row r="1337" spans="1:25" x14ac:dyDescent="0.25">
      <c r="A1337" s="16">
        <f t="shared" ca="1" si="100"/>
        <v>47127</v>
      </c>
      <c r="B1337" s="3">
        <f ca="1">INDEX('Sheet 1'!G:G,(MATCH(A1337,'Sheet 1'!A:A,0)),1)</f>
        <v>0</v>
      </c>
      <c r="C1337" s="5">
        <f ca="1">INDEX('Sheet 1'!M:M,(MATCH((INDEX('Sheet 1'!B:B,(MATCH(A1337,'Sheet 1'!A:A,0)),1)),'Sheet 1'!J:J,0)),1)</f>
        <v>31.492035087719302</v>
      </c>
      <c r="D1337" s="4">
        <f ca="1">INDEX('Sheet 1'!L:L,(MATCH((INDEX('Sheet 1'!B:B,(MATCH(A1337,'Sheet 1'!A:A,0)),1)),'Sheet 1'!J:J,0)),1)</f>
        <v>4.8428931863519482</v>
      </c>
      <c r="E1337" s="6">
        <f ca="1">INDEX('Sheet 1'!N:N,(MATCH((INDEX('Sheet 1'!B:B,(MATCH(A1337,'Sheet 1'!A:A,0)),1)),'Sheet 1'!J:J,0)),1)</f>
        <v>5.4666666666666357E-2</v>
      </c>
      <c r="F1337" s="6">
        <f ca="1">INDEX('Sheet 1'!O:O,(MATCH((INDEX('Sheet 1'!B:B,(MATCH(A1337,'Sheet 1'!A:A,0)),1)),'Sheet 1'!J:J,0)),1)</f>
        <v>4.0105702679137636</v>
      </c>
      <c r="G1337" s="5">
        <f ca="1">INDEX('Sheet 1'!H:H,(MATCH((INDEX('Sheet 1'!B:B,(MATCH(A1337,'Sheet 1'!A:A,0)),1)),'Sheet 1'!J:J,0)),1)</f>
        <v>0</v>
      </c>
      <c r="H1337" s="5">
        <f t="shared" ca="1" si="101"/>
        <v>31.6332498188466</v>
      </c>
      <c r="I1337" s="5">
        <f ca="1">_xlfn.NORM.INV(RAND(), (((Sheet2!C1337/(Sheet2!D1337^2)) + ((Sheet2!H1336+Sheet2!E1336)/(Sheet2!F1336^2))) / ((1/(Sheet2!D1337^2)) + (1/(Sheet2!F1336^2)))), SQRT(1 / ((1/(Sheet2!D1337^2)) + (1/(Sheet2!F1336^2)))))</f>
        <v>31.520794508652742</v>
      </c>
      <c r="J1337" s="6">
        <f ca="1">IFERROR((COUNTIFS('Sheet 1'!B:B, INDEX('Sheet 1'!B:B, MATCH(A1337, 'Sheet 1'!A:A, 0)), 'Sheet 1'!G:G, "&lt;="&amp;I1337, 'Sheet 1'!H:H, "&gt;0") / COUNTIFS('Sheet 1'!B:B, INDEX('Sheet 1'!B:B, MATCH(A1337, 'Sheet 1'!A:A, 0)), 'Sheet 1'!G:G, "&lt;="&amp;I1337)) * 0.9426, "0.001")</f>
        <v>9.426000000000001E-2</v>
      </c>
      <c r="K1337" s="4">
        <f ca="1">IFERROR(AVERAGEIFS('Sheet 1'!H:H, 'Sheet 1'!B:B, INDEX('Sheet 1'!B:B, MATCH(A1337, 'Sheet 1'!A:A, 0)), 'Sheet 1'!G:G, "&lt;="&amp;I1337, 'Sheet 1'!H:H, "&gt;0"), "0.001")</f>
        <v>1.05</v>
      </c>
      <c r="L1337" s="6">
        <f t="shared" ca="1" si="102"/>
        <v>9.8973000000000019E-2</v>
      </c>
      <c r="M1337" s="4">
        <f t="shared" ca="1" si="103"/>
        <v>-6.5027317093156052</v>
      </c>
      <c r="N1337" s="4">
        <f t="shared" ca="1" si="104"/>
        <v>-5.938479298797825E-3</v>
      </c>
      <c r="O1337" s="8"/>
      <c r="P1337" s="5"/>
      <c r="Q1337" s="14"/>
      <c r="R1337" s="14"/>
      <c r="S1337" s="15"/>
      <c r="T1337" s="7"/>
      <c r="U1337" s="5"/>
      <c r="V1337" s="8"/>
      <c r="W1337" s="12"/>
      <c r="X1337" s="12"/>
      <c r="Y1337" s="5"/>
    </row>
    <row r="1338" spans="1:25" x14ac:dyDescent="0.25">
      <c r="A1338" s="16">
        <f t="shared" ca="1" si="100"/>
        <v>47128</v>
      </c>
      <c r="B1338" s="3">
        <f ca="1">INDEX('Sheet 1'!G:G,(MATCH(A1338,'Sheet 1'!A:A,0)),1)</f>
        <v>0</v>
      </c>
      <c r="C1338" s="5">
        <f ca="1">INDEX('Sheet 1'!M:M,(MATCH((INDEX('Sheet 1'!B:B,(MATCH(A1338,'Sheet 1'!A:A,0)),1)),'Sheet 1'!J:J,0)),1)</f>
        <v>30.997929824561389</v>
      </c>
      <c r="D1338" s="4">
        <f ca="1">INDEX('Sheet 1'!L:L,(MATCH((INDEX('Sheet 1'!B:B,(MATCH(A1338,'Sheet 1'!A:A,0)),1)),'Sheet 1'!J:J,0)),1)</f>
        <v>4.8978881273573629</v>
      </c>
      <c r="E1338" s="6">
        <f ca="1">INDEX('Sheet 1'!N:N,(MATCH((INDEX('Sheet 1'!B:B,(MATCH(A1338,'Sheet 1'!A:A,0)),1)),'Sheet 1'!J:J,0)),1)</f>
        <v>0.46400000000000008</v>
      </c>
      <c r="F1338" s="6">
        <f ca="1">INDEX('Sheet 1'!O:O,(MATCH((INDEX('Sheet 1'!B:B,(MATCH(A1338,'Sheet 1'!A:A,0)),1)),'Sheet 1'!J:J,0)),1)</f>
        <v>4.5214993925418971</v>
      </c>
      <c r="G1338" s="5">
        <f ca="1">INDEX('Sheet 1'!H:H,(MATCH((INDEX('Sheet 1'!B:B,(MATCH(A1338,'Sheet 1'!A:A,0)),1)),'Sheet 1'!J:J,0)),1)</f>
        <v>0</v>
      </c>
      <c r="H1338" s="5">
        <f t="shared" ca="1" si="101"/>
        <v>31.410973444920891</v>
      </c>
      <c r="I1338" s="5">
        <f ca="1">_xlfn.NORM.INV(RAND(), (((Sheet2!C1338/(Sheet2!D1338^2)) + ((Sheet2!H1337+Sheet2!E1337)/(Sheet2!F1337^2))) / ((1/(Sheet2!D1338^2)) + (1/(Sheet2!F1337^2)))), SQRT(1 / ((1/(Sheet2!D1338^2)) + (1/(Sheet2!F1337^2)))))</f>
        <v>31.804488915301189</v>
      </c>
      <c r="J1338" s="6">
        <f ca="1">IFERROR((COUNTIFS('Sheet 1'!B:B, INDEX('Sheet 1'!B:B, MATCH(A1338, 'Sheet 1'!A:A, 0)), 'Sheet 1'!G:G, "&lt;="&amp;I1338, 'Sheet 1'!H:H, "&gt;0") / COUNTIFS('Sheet 1'!B:B, INDEX('Sheet 1'!B:B, MATCH(A1338, 'Sheet 1'!A:A, 0)), 'Sheet 1'!G:G, "&lt;="&amp;I1338)) * 0.9426, "0.001")</f>
        <v>0.14138999999999999</v>
      </c>
      <c r="K1338" s="4">
        <f ca="1">IFERROR(AVERAGEIFS('Sheet 1'!H:H, 'Sheet 1'!B:B, INDEX('Sheet 1'!B:B, MATCH(A1338, 'Sheet 1'!A:A, 0)), 'Sheet 1'!G:G, "&lt;="&amp;I1338, 'Sheet 1'!H:H, "&gt;0"), "0.001")</f>
        <v>2.15</v>
      </c>
      <c r="L1338" s="6">
        <f t="shared" ca="1" si="102"/>
        <v>0.30398849999999994</v>
      </c>
      <c r="M1338" s="4">
        <f t="shared" ca="1" si="103"/>
        <v>-6.328835820365339</v>
      </c>
      <c r="N1338" s="4">
        <f t="shared" ca="1" si="104"/>
        <v>-0.16467487001892295</v>
      </c>
      <c r="O1338" s="8"/>
      <c r="P1338" s="5"/>
      <c r="Q1338" s="14"/>
      <c r="R1338" s="14"/>
      <c r="S1338" s="15"/>
      <c r="T1338" s="7"/>
      <c r="U1338" s="5"/>
      <c r="V1338" s="8"/>
      <c r="W1338" s="12"/>
      <c r="X1338" s="12"/>
      <c r="Y1338" s="5"/>
    </row>
    <row r="1339" spans="1:25" x14ac:dyDescent="0.25">
      <c r="A1339" s="16">
        <f t="shared" ca="1" si="100"/>
        <v>47129</v>
      </c>
      <c r="B1339" s="3">
        <f ca="1">INDEX('Sheet 1'!G:G,(MATCH(A1339,'Sheet 1'!A:A,0)),1)</f>
        <v>0</v>
      </c>
      <c r="C1339" s="5">
        <f ca="1">INDEX('Sheet 1'!M:M,(MATCH((INDEX('Sheet 1'!B:B,(MATCH(A1339,'Sheet 1'!A:A,0)),1)),'Sheet 1'!J:J,0)),1)</f>
        <v>31.877719298245609</v>
      </c>
      <c r="D1339" s="4">
        <f ca="1">INDEX('Sheet 1'!L:L,(MATCH((INDEX('Sheet 1'!B:B,(MATCH(A1339,'Sheet 1'!A:A,0)),1)),'Sheet 1'!J:J,0)),1)</f>
        <v>4.7880809223444416</v>
      </c>
      <c r="E1339" s="6">
        <f ca="1">INDEX('Sheet 1'!N:N,(MATCH((INDEX('Sheet 1'!B:B,(MATCH(A1339,'Sheet 1'!A:A,0)),1)),'Sheet 1'!J:J,0)),1)</f>
        <v>-0.42000000000000037</v>
      </c>
      <c r="F1339" s="6">
        <f ca="1">INDEX('Sheet 1'!O:O,(MATCH((INDEX('Sheet 1'!B:B,(MATCH(A1339,'Sheet 1'!A:A,0)),1)),'Sheet 1'!J:J,0)),1)</f>
        <v>4.4054020892045216</v>
      </c>
      <c r="G1339" s="5">
        <f ca="1">INDEX('Sheet 1'!H:H,(MATCH((INDEX('Sheet 1'!B:B,(MATCH(A1339,'Sheet 1'!A:A,0)),1)),'Sheet 1'!J:J,0)),1)</f>
        <v>0</v>
      </c>
      <c r="H1339" s="5">
        <f t="shared" ca="1" si="101"/>
        <v>31.876267807992701</v>
      </c>
      <c r="I1339" s="5">
        <f ca="1">_xlfn.NORM.INV(RAND(), (((Sheet2!C1339/(Sheet2!D1339^2)) + ((Sheet2!H1338+Sheet2!E1338)/(Sheet2!F1338^2))) / ((1/(Sheet2!D1339^2)) + (1/(Sheet2!F1338^2)))), SQRT(1 / ((1/(Sheet2!D1339^2)) + (1/(Sheet2!F1338^2)))))</f>
        <v>31.362812989594524</v>
      </c>
      <c r="J1339" s="6">
        <f ca="1">IFERROR((COUNTIFS('Sheet 1'!B:B, INDEX('Sheet 1'!B:B, MATCH(A1339, 'Sheet 1'!A:A, 0)), 'Sheet 1'!G:G, "&lt;="&amp;I1339, 'Sheet 1'!H:H, "&gt;0") / COUNTIFS('Sheet 1'!B:B, INDEX('Sheet 1'!B:B, MATCH(A1339, 'Sheet 1'!A:A, 0)), 'Sheet 1'!G:G, "&lt;="&amp;I1339)) * 0.9426, "0.001")</f>
        <v>7.6427027027027028E-2</v>
      </c>
      <c r="K1339" s="4">
        <f ca="1">IFERROR(AVERAGEIFS('Sheet 1'!H:H, 'Sheet 1'!B:B, INDEX('Sheet 1'!B:B, MATCH(A1339, 'Sheet 1'!A:A, 0)), 'Sheet 1'!G:G, "&lt;="&amp;I1339, 'Sheet 1'!H:H, "&gt;0"), "0.001")</f>
        <v>2.5666666666666669</v>
      </c>
      <c r="L1339" s="6">
        <f t="shared" ca="1" si="102"/>
        <v>0.19616270270270272</v>
      </c>
      <c r="M1339" s="4">
        <f t="shared" ca="1" si="103"/>
        <v>-6.6577235880627024</v>
      </c>
      <c r="N1339" s="4">
        <f t="shared" ca="1" si="104"/>
        <v>0.10753918260825167</v>
      </c>
      <c r="O1339" s="8"/>
      <c r="P1339" s="5"/>
      <c r="Q1339" s="14"/>
      <c r="R1339" s="14"/>
      <c r="S1339" s="15"/>
      <c r="T1339" s="7"/>
      <c r="U1339" s="5"/>
      <c r="V1339" s="8"/>
      <c r="W1339" s="12"/>
      <c r="X1339" s="12"/>
      <c r="Y1339" s="5"/>
    </row>
    <row r="1340" spans="1:25" x14ac:dyDescent="0.25">
      <c r="A1340" s="16">
        <f t="shared" ca="1" si="100"/>
        <v>47130</v>
      </c>
      <c r="B1340" s="3">
        <f ca="1">INDEX('Sheet 1'!G:G,(MATCH(A1340,'Sheet 1'!A:A,0)),1)</f>
        <v>0</v>
      </c>
      <c r="C1340" s="5">
        <f ca="1">INDEX('Sheet 1'!M:M,(MATCH((INDEX('Sheet 1'!B:B,(MATCH(A1340,'Sheet 1'!A:A,0)),1)),'Sheet 1'!J:J,0)),1)</f>
        <v>31.513578947368419</v>
      </c>
      <c r="D1340" s="4">
        <f ca="1">INDEX('Sheet 1'!L:L,(MATCH((INDEX('Sheet 1'!B:B,(MATCH(A1340,'Sheet 1'!A:A,0)),1)),'Sheet 1'!J:J,0)),1)</f>
        <v>4.9612378577409428</v>
      </c>
      <c r="E1340" s="6">
        <f ca="1">INDEX('Sheet 1'!N:N,(MATCH((INDEX('Sheet 1'!B:B,(MATCH(A1340,'Sheet 1'!A:A,0)),1)),'Sheet 1'!J:J,0)),1)</f>
        <v>-0.65600000000000025</v>
      </c>
      <c r="F1340" s="6">
        <f ca="1">INDEX('Sheet 1'!O:O,(MATCH((INDEX('Sheet 1'!B:B,(MATCH(A1340,'Sheet 1'!A:A,0)),1)),'Sheet 1'!J:J,0)),1)</f>
        <v>5.0130704838128572</v>
      </c>
      <c r="G1340" s="5">
        <f ca="1">INDEX('Sheet 1'!H:H,(MATCH((INDEX('Sheet 1'!B:B,(MATCH(A1340,'Sheet 1'!A:A,0)),1)),'Sheet 1'!J:J,0)),1)</f>
        <v>0</v>
      </c>
      <c r="H1340" s="5">
        <f t="shared" ca="1" si="101"/>
        <v>31.481534350642981</v>
      </c>
      <c r="I1340" s="5">
        <f ca="1">_xlfn.NORM.INV(RAND(), (((Sheet2!C1340/(Sheet2!D1340^2)) + ((Sheet2!H1339+Sheet2!E1339)/(Sheet2!F1339^2))) / ((1/(Sheet2!D1340^2)) + (1/(Sheet2!F1339^2)))), SQRT(1 / ((1/(Sheet2!D1340^2)) + (1/(Sheet2!F1339^2)))))</f>
        <v>28.579019121028775</v>
      </c>
      <c r="J1340" s="6">
        <f ca="1">IFERROR((COUNTIFS('Sheet 1'!B:B, INDEX('Sheet 1'!B:B, MATCH(A1340, 'Sheet 1'!A:A, 0)), 'Sheet 1'!G:G, "&lt;="&amp;I1340, 'Sheet 1'!H:H, "&gt;0") / COUNTIFS('Sheet 1'!B:B, INDEX('Sheet 1'!B:B, MATCH(A1340, 'Sheet 1'!A:A, 0)), 'Sheet 1'!G:G, "&lt;="&amp;I1340)) * 0.9426, "0.001")</f>
        <v>0.11311199999999999</v>
      </c>
      <c r="K1340" s="4">
        <f ca="1">IFERROR(AVERAGEIFS('Sheet 1'!H:H, 'Sheet 1'!B:B, INDEX('Sheet 1'!B:B, MATCH(A1340, 'Sheet 1'!A:A, 0)), 'Sheet 1'!G:G, "&lt;="&amp;I1340, 'Sheet 1'!H:H, "&gt;0"), "0.001")</f>
        <v>1.6666666666666667</v>
      </c>
      <c r="L1340" s="6">
        <f t="shared" ca="1" si="102"/>
        <v>0.18851999999999999</v>
      </c>
      <c r="M1340" s="4">
        <f t="shared" ca="1" si="103"/>
        <v>-6.3519588963464573</v>
      </c>
      <c r="N1340" s="4">
        <f t="shared" ca="1" si="104"/>
        <v>0.59149750737326479</v>
      </c>
      <c r="O1340" s="8"/>
      <c r="P1340" s="5"/>
      <c r="Q1340" s="14"/>
      <c r="R1340" s="14"/>
      <c r="S1340" s="15"/>
      <c r="T1340" s="7"/>
      <c r="U1340" s="5"/>
      <c r="V1340" s="8"/>
      <c r="W1340" s="12"/>
      <c r="X1340" s="12"/>
      <c r="Y1340" s="5"/>
    </row>
    <row r="1341" spans="1:25" x14ac:dyDescent="0.25">
      <c r="A1341" s="16">
        <f t="shared" ca="1" si="100"/>
        <v>47131</v>
      </c>
      <c r="B1341" s="3">
        <f ca="1">INDEX('Sheet 1'!G:G,(MATCH(A1341,'Sheet 1'!A:A,0)),1)</f>
        <v>0</v>
      </c>
      <c r="C1341" s="5">
        <f ca="1">INDEX('Sheet 1'!M:M,(MATCH((INDEX('Sheet 1'!B:B,(MATCH(A1341,'Sheet 1'!A:A,0)),1)),'Sheet 1'!J:J,0)),1)</f>
        <v>31.10898245614035</v>
      </c>
      <c r="D1341" s="4">
        <f ca="1">INDEX('Sheet 1'!L:L,(MATCH((INDEX('Sheet 1'!B:B,(MATCH(A1341,'Sheet 1'!A:A,0)),1)),'Sheet 1'!J:J,0)),1)</f>
        <v>4.3080615820337309</v>
      </c>
      <c r="E1341" s="6">
        <f ca="1">INDEX('Sheet 1'!N:N,(MATCH((INDEX('Sheet 1'!B:B,(MATCH(A1341,'Sheet 1'!A:A,0)),1)),'Sheet 1'!J:J,0)),1)</f>
        <v>0.49733333333333413</v>
      </c>
      <c r="F1341" s="6">
        <f ca="1">INDEX('Sheet 1'!O:O,(MATCH((INDEX('Sheet 1'!B:B,(MATCH(A1341,'Sheet 1'!A:A,0)),1)),'Sheet 1'!J:J,0)),1)</f>
        <v>4.0983178267441636</v>
      </c>
      <c r="G1341" s="5">
        <f ca="1">INDEX('Sheet 1'!H:H,(MATCH((INDEX('Sheet 1'!B:B,(MATCH(A1341,'Sheet 1'!A:A,0)),1)),'Sheet 1'!J:J,0)),1)</f>
        <v>0</v>
      </c>
      <c r="H1341" s="5">
        <f t="shared" ca="1" si="101"/>
        <v>30.988575207467509</v>
      </c>
      <c r="I1341" s="5">
        <f ca="1">_xlfn.NORM.INV(RAND(), (((Sheet2!C1341/(Sheet2!D1341^2)) + ((Sheet2!H1340+Sheet2!E1340)/(Sheet2!F1340^2))) / ((1/(Sheet2!D1341^2)) + (1/(Sheet2!F1340^2)))), SQRT(1 / ((1/(Sheet2!D1341^2)) + (1/(Sheet2!F1340^2)))))</f>
        <v>29.116634018917665</v>
      </c>
      <c r="J1341" s="6">
        <f ca="1">IFERROR((COUNTIFS('Sheet 1'!B:B, INDEX('Sheet 1'!B:B, MATCH(A1341, 'Sheet 1'!A:A, 0)), 'Sheet 1'!G:G, "&lt;="&amp;I1341, 'Sheet 1'!H:H, "&gt;0") / COUNTIFS('Sheet 1'!B:B, INDEX('Sheet 1'!B:B, MATCH(A1341, 'Sheet 1'!A:A, 0)), 'Sheet 1'!G:G, "&lt;="&amp;I1341)) * 0.9426, "0.001")</f>
        <v>0.19502068965517241</v>
      </c>
      <c r="K1341" s="4">
        <f ca="1">IFERROR(AVERAGEIFS('Sheet 1'!H:H, 'Sheet 1'!B:B, INDEX('Sheet 1'!B:B, MATCH(A1341, 'Sheet 1'!A:A, 0)), 'Sheet 1'!G:G, "&lt;="&amp;I1341, 'Sheet 1'!H:H, "&gt;0"), "0.001")</f>
        <v>2.5333333333333332</v>
      </c>
      <c r="L1341" s="6">
        <f t="shared" ca="1" si="102"/>
        <v>0.49405241379310344</v>
      </c>
      <c r="M1341" s="4">
        <f t="shared" ca="1" si="103"/>
        <v>-7.2211090449302624</v>
      </c>
      <c r="N1341" s="4">
        <f t="shared" ca="1" si="104"/>
        <v>0.46246981369336537</v>
      </c>
      <c r="O1341" s="8"/>
      <c r="P1341" s="5"/>
      <c r="Q1341" s="14"/>
      <c r="R1341" s="14"/>
      <c r="S1341" s="15"/>
      <c r="T1341" s="7"/>
      <c r="U1341" s="5"/>
      <c r="V1341" s="8"/>
      <c r="W1341" s="12"/>
      <c r="X1341" s="12"/>
      <c r="Y1341" s="5"/>
    </row>
    <row r="1342" spans="1:25" x14ac:dyDescent="0.25">
      <c r="A1342" s="16">
        <f t="shared" ca="1" si="100"/>
        <v>47132</v>
      </c>
      <c r="B1342" s="3">
        <f ca="1">INDEX('Sheet 1'!G:G,(MATCH(A1342,'Sheet 1'!A:A,0)),1)</f>
        <v>0</v>
      </c>
      <c r="C1342" s="5">
        <f ca="1">INDEX('Sheet 1'!M:M,(MATCH((INDEX('Sheet 1'!B:B,(MATCH(A1342,'Sheet 1'!A:A,0)),1)),'Sheet 1'!J:J,0)),1)</f>
        <v>31.632000000000001</v>
      </c>
      <c r="D1342" s="4">
        <f ca="1">INDEX('Sheet 1'!L:L,(MATCH((INDEX('Sheet 1'!B:B,(MATCH(A1342,'Sheet 1'!A:A,0)),1)),'Sheet 1'!J:J,0)),1)</f>
        <v>4.8013391525341893</v>
      </c>
      <c r="E1342" s="6">
        <f ca="1">INDEX('Sheet 1'!N:N,(MATCH((INDEX('Sheet 1'!B:B,(MATCH(A1342,'Sheet 1'!A:A,0)),1)),'Sheet 1'!J:J,0)),1)</f>
        <v>0.31999999999999951</v>
      </c>
      <c r="F1342" s="6">
        <f ca="1">INDEX('Sheet 1'!O:O,(MATCH((INDEX('Sheet 1'!B:B,(MATCH(A1342,'Sheet 1'!A:A,0)),1)),'Sheet 1'!J:J,0)),1)</f>
        <v>4.621746481638791</v>
      </c>
      <c r="G1342" s="5">
        <f ca="1">INDEX('Sheet 1'!H:H,(MATCH((INDEX('Sheet 1'!B:B,(MATCH(A1342,'Sheet 1'!A:A,0)),1)),'Sheet 1'!J:J,0)),1)</f>
        <v>0</v>
      </c>
      <c r="H1342" s="5">
        <f t="shared" ca="1" si="101"/>
        <v>31.547485458114011</v>
      </c>
      <c r="I1342" s="5">
        <f ca="1">_xlfn.NORM.INV(RAND(), (((Sheet2!C1342/(Sheet2!D1342^2)) + ((Sheet2!H1341+Sheet2!E1341)/(Sheet2!F1341^2))) / ((1/(Sheet2!D1342^2)) + (1/(Sheet2!F1341^2)))), SQRT(1 / ((1/(Sheet2!D1342^2)) + (1/(Sheet2!F1341^2)))))</f>
        <v>30.006340533222595</v>
      </c>
      <c r="J1342" s="6">
        <f ca="1">IFERROR((COUNTIFS('Sheet 1'!B:B, INDEX('Sheet 1'!B:B, MATCH(A1342, 'Sheet 1'!A:A, 0)), 'Sheet 1'!G:G, "&lt;="&amp;I1342, 'Sheet 1'!H:H, "&gt;0") / COUNTIFS('Sheet 1'!B:B, INDEX('Sheet 1'!B:B, MATCH(A1342, 'Sheet 1'!A:A, 0)), 'Sheet 1'!G:G, "&lt;="&amp;I1342)) * 0.9426, "0.001")</f>
        <v>0.13861764705882354</v>
      </c>
      <c r="K1342" s="4">
        <f ca="1">IFERROR(AVERAGEIFS('Sheet 1'!H:H, 'Sheet 1'!B:B, INDEX('Sheet 1'!B:B, MATCH(A1342, 'Sheet 1'!A:A, 0)), 'Sheet 1'!G:G, "&lt;="&amp;I1342, 'Sheet 1'!H:H, "&gt;0"), "0.001")</f>
        <v>1.78</v>
      </c>
      <c r="L1342" s="6">
        <f t="shared" ca="1" si="102"/>
        <v>0.2467394117647059</v>
      </c>
      <c r="M1342" s="4">
        <f t="shared" ca="1" si="103"/>
        <v>-6.5881619679593664</v>
      </c>
      <c r="N1342" s="4">
        <f t="shared" ca="1" si="104"/>
        <v>0.33858459382511424</v>
      </c>
      <c r="O1342" s="8"/>
      <c r="P1342" s="5"/>
      <c r="Q1342" s="14"/>
      <c r="R1342" s="14"/>
      <c r="S1342" s="15"/>
      <c r="T1342" s="7"/>
      <c r="U1342" s="5"/>
      <c r="V1342" s="8"/>
      <c r="W1342" s="12"/>
      <c r="X1342" s="12"/>
      <c r="Y1342" s="5"/>
    </row>
    <row r="1343" spans="1:25" x14ac:dyDescent="0.25">
      <c r="A1343" s="16">
        <f t="shared" ca="1" si="100"/>
        <v>47133</v>
      </c>
      <c r="B1343" s="3">
        <f ca="1">INDEX('Sheet 1'!G:G,(MATCH(A1343,'Sheet 1'!A:A,0)),1)</f>
        <v>0</v>
      </c>
      <c r="C1343" s="5">
        <f ca="1">INDEX('Sheet 1'!M:M,(MATCH((INDEX('Sheet 1'!B:B,(MATCH(A1343,'Sheet 1'!A:A,0)),1)),'Sheet 1'!J:J,0)),1)</f>
        <v>31.597964912280691</v>
      </c>
      <c r="D1343" s="4">
        <f ca="1">INDEX('Sheet 1'!L:L,(MATCH((INDEX('Sheet 1'!B:B,(MATCH(A1343,'Sheet 1'!A:A,0)),1)),'Sheet 1'!J:J,0)),1)</f>
        <v>4.8888226995247122</v>
      </c>
      <c r="E1343" s="6">
        <f ca="1">INDEX('Sheet 1'!N:N,(MATCH((INDEX('Sheet 1'!B:B,(MATCH(A1343,'Sheet 1'!A:A,0)),1)),'Sheet 1'!J:J,0)),1)</f>
        <v>0.52266666666666628</v>
      </c>
      <c r="F1343" s="6">
        <f ca="1">INDEX('Sheet 1'!O:O,(MATCH((INDEX('Sheet 1'!B:B,(MATCH(A1343,'Sheet 1'!A:A,0)),1)),'Sheet 1'!J:J,0)),1)</f>
        <v>4.3951623692705892</v>
      </c>
      <c r="G1343" s="5">
        <f ca="1">INDEX('Sheet 1'!H:H,(MATCH((INDEX('Sheet 1'!B:B,(MATCH(A1343,'Sheet 1'!A:A,0)),1)),'Sheet 1'!J:J,0)),1)</f>
        <v>0</v>
      </c>
      <c r="H1343" s="5">
        <f t="shared" ca="1" si="101"/>
        <v>31.740287908929012</v>
      </c>
      <c r="I1343" s="5">
        <f ca="1">_xlfn.NORM.INV(RAND(), (((Sheet2!C1343/(Sheet2!D1343^2)) + ((Sheet2!H1342+Sheet2!E1342)/(Sheet2!F1342^2))) / ((1/(Sheet2!D1343^2)) + (1/(Sheet2!F1342^2)))), SQRT(1 / ((1/(Sheet2!D1343^2)) + (1/(Sheet2!F1342^2)))))</f>
        <v>33.07959024290102</v>
      </c>
      <c r="J1343" s="6">
        <f ca="1">IFERROR((COUNTIFS('Sheet 1'!B:B, INDEX('Sheet 1'!B:B, MATCH(A1343, 'Sheet 1'!A:A, 0)), 'Sheet 1'!G:G, "&lt;="&amp;I1343, 'Sheet 1'!H:H, "&gt;0") / COUNTIFS('Sheet 1'!B:B, INDEX('Sheet 1'!B:B, MATCH(A1343, 'Sheet 1'!A:A, 0)), 'Sheet 1'!G:G, "&lt;="&amp;I1343)) * 0.9426, "0.001")</f>
        <v>0.1499590909090909</v>
      </c>
      <c r="K1343" s="4">
        <f ca="1">IFERROR(AVERAGEIFS('Sheet 1'!H:H, 'Sheet 1'!B:B, INDEX('Sheet 1'!B:B, MATCH(A1343, 'Sheet 1'!A:A, 0)), 'Sheet 1'!G:G, "&lt;="&amp;I1343, 'Sheet 1'!H:H, "&gt;0"), "0.001")</f>
        <v>3.785714285714286</v>
      </c>
      <c r="L1343" s="6">
        <f t="shared" ca="1" si="102"/>
        <v>0.56770227272727281</v>
      </c>
      <c r="M1343" s="4">
        <f t="shared" ca="1" si="103"/>
        <v>-6.4633076006934393</v>
      </c>
      <c r="N1343" s="4">
        <f t="shared" ca="1" si="104"/>
        <v>-0.30306382981824465</v>
      </c>
      <c r="O1343" s="8"/>
      <c r="P1343" s="5"/>
      <c r="Q1343" s="14"/>
      <c r="R1343" s="14"/>
      <c r="S1343" s="15"/>
      <c r="T1343" s="7"/>
      <c r="U1343" s="5"/>
      <c r="V1343" s="8"/>
      <c r="W1343" s="12"/>
      <c r="X1343" s="12"/>
      <c r="Y1343" s="5"/>
    </row>
    <row r="1344" spans="1:25" x14ac:dyDescent="0.25">
      <c r="A1344" s="16">
        <f t="shared" ca="1" si="100"/>
        <v>47134</v>
      </c>
      <c r="B1344" s="3">
        <f ca="1">INDEX('Sheet 1'!G:G,(MATCH(A1344,'Sheet 1'!A:A,0)),1)</f>
        <v>0</v>
      </c>
      <c r="C1344" s="5">
        <f ca="1">INDEX('Sheet 1'!M:M,(MATCH((INDEX('Sheet 1'!B:B,(MATCH(A1344,'Sheet 1'!A:A,0)),1)),'Sheet 1'!J:J,0)),1)</f>
        <v>32.31319298245613</v>
      </c>
      <c r="D1344" s="4">
        <f ca="1">INDEX('Sheet 1'!L:L,(MATCH((INDEX('Sheet 1'!B:B,(MATCH(A1344,'Sheet 1'!A:A,0)),1)),'Sheet 1'!J:J,0)),1)</f>
        <v>5.1838407966878961</v>
      </c>
      <c r="E1344" s="6">
        <f ca="1">INDEX('Sheet 1'!N:N,(MATCH((INDEX('Sheet 1'!B:B,(MATCH(A1344,'Sheet 1'!A:A,0)),1)),'Sheet 1'!J:J,0)),1)</f>
        <v>0.27200000000000052</v>
      </c>
      <c r="F1344" s="6">
        <f ca="1">INDEX('Sheet 1'!O:O,(MATCH((INDEX('Sheet 1'!B:B,(MATCH(A1344,'Sheet 1'!A:A,0)),1)),'Sheet 1'!J:J,0)),1)</f>
        <v>4.7156026240670554</v>
      </c>
      <c r="G1344" s="5">
        <f ca="1">INDEX('Sheet 1'!H:H,(MATCH((INDEX('Sheet 1'!B:B,(MATCH(A1344,'Sheet 1'!A:A,0)),1)),'Sheet 1'!J:J,0)),1)</f>
        <v>0</v>
      </c>
      <c r="H1344" s="5">
        <f t="shared" ca="1" si="101"/>
        <v>32.283965296933964</v>
      </c>
      <c r="I1344" s="5">
        <f ca="1">_xlfn.NORM.INV(RAND(), (((Sheet2!C1344/(Sheet2!D1344^2)) + ((Sheet2!H1343+Sheet2!E1343)/(Sheet2!F1343^2))) / ((1/(Sheet2!D1344^2)) + (1/(Sheet2!F1343^2)))), SQRT(1 / ((1/(Sheet2!D1344^2)) + (1/(Sheet2!F1343^2)))))</f>
        <v>31.123625039001574</v>
      </c>
      <c r="J1344" s="6">
        <f ca="1">IFERROR((COUNTIFS('Sheet 1'!B:B, INDEX('Sheet 1'!B:B, MATCH(A1344, 'Sheet 1'!A:A, 0)), 'Sheet 1'!G:G, "&lt;="&amp;I1344, 'Sheet 1'!H:H, "&gt;0") / COUNTIFS('Sheet 1'!B:B, INDEX('Sheet 1'!B:B, MATCH(A1344, 'Sheet 1'!A:A, 0)), 'Sheet 1'!G:G, "&lt;="&amp;I1344)) * 0.9426, "0.001")</f>
        <v>0.14281818181818182</v>
      </c>
      <c r="K1344" s="4">
        <f ca="1">IFERROR(AVERAGEIFS('Sheet 1'!H:H, 'Sheet 1'!B:B, INDEX('Sheet 1'!B:B, MATCH(A1344, 'Sheet 1'!A:A, 0)), 'Sheet 1'!G:G, "&lt;="&amp;I1344, 'Sheet 1'!H:H, "&gt;0"), "0.001")</f>
        <v>1.3800000000000001</v>
      </c>
      <c r="L1344" s="6">
        <f t="shared" ca="1" si="102"/>
        <v>0.19708909090909094</v>
      </c>
      <c r="M1344" s="4">
        <f t="shared" ca="1" si="103"/>
        <v>-6.2334462514940565</v>
      </c>
      <c r="N1344" s="4">
        <f t="shared" ca="1" si="104"/>
        <v>0.22947617222631617</v>
      </c>
      <c r="O1344" s="8"/>
      <c r="P1344" s="5"/>
      <c r="Q1344" s="14"/>
      <c r="R1344" s="14"/>
      <c r="S1344" s="15"/>
      <c r="T1344" s="7"/>
      <c r="U1344" s="5"/>
      <c r="V1344" s="8"/>
      <c r="W1344" s="12"/>
      <c r="X1344" s="12"/>
      <c r="Y1344" s="5"/>
    </row>
    <row r="1345" spans="1:25" x14ac:dyDescent="0.25">
      <c r="A1345" s="16">
        <f t="shared" ca="1" si="100"/>
        <v>47135</v>
      </c>
      <c r="B1345" s="3">
        <f ca="1">INDEX('Sheet 1'!G:G,(MATCH(A1345,'Sheet 1'!A:A,0)),1)</f>
        <v>0</v>
      </c>
      <c r="C1345" s="5">
        <f ca="1">INDEX('Sheet 1'!M:M,(MATCH((INDEX('Sheet 1'!B:B,(MATCH(A1345,'Sheet 1'!A:A,0)),1)),'Sheet 1'!J:J,0)),1)</f>
        <v>32.532421052631591</v>
      </c>
      <c r="D1345" s="4">
        <f ca="1">INDEX('Sheet 1'!L:L,(MATCH((INDEX('Sheet 1'!B:B,(MATCH(A1345,'Sheet 1'!A:A,0)),1)),'Sheet 1'!J:J,0)),1)</f>
        <v>5.1583686924809689</v>
      </c>
      <c r="E1345" s="6">
        <f ca="1">INDEX('Sheet 1'!N:N,(MATCH((INDEX('Sheet 1'!B:B,(MATCH(A1345,'Sheet 1'!A:A,0)),1)),'Sheet 1'!J:J,0)),1)</f>
        <v>-1.168000000000001</v>
      </c>
      <c r="F1345" s="6">
        <f ca="1">INDEX('Sheet 1'!O:O,(MATCH((INDEX('Sheet 1'!B:B,(MATCH(A1345,'Sheet 1'!A:A,0)),1)),'Sheet 1'!J:J,0)),1)</f>
        <v>5.473774329053529</v>
      </c>
      <c r="G1345" s="5">
        <f ca="1">INDEX('Sheet 1'!H:H,(MATCH((INDEX('Sheet 1'!B:B,(MATCH(A1345,'Sheet 1'!A:A,0)),1)),'Sheet 1'!J:J,0)),1)</f>
        <v>0</v>
      </c>
      <c r="H1345" s="5">
        <f t="shared" ca="1" si="101"/>
        <v>32.545246821044657</v>
      </c>
      <c r="I1345" s="5">
        <f ca="1">_xlfn.NORM.INV(RAND(), (((Sheet2!C1345/(Sheet2!D1345^2)) + ((Sheet2!H1344+Sheet2!E1344)/(Sheet2!F1344^2))) / ((1/(Sheet2!D1345^2)) + (1/(Sheet2!F1344^2)))), SQRT(1 / ((1/(Sheet2!D1345^2)) + (1/(Sheet2!F1344^2)))))</f>
        <v>31.436834424195407</v>
      </c>
      <c r="J1345" s="6">
        <f ca="1">IFERROR((COUNTIFS('Sheet 1'!B:B, INDEX('Sheet 1'!B:B, MATCH(A1345, 'Sheet 1'!A:A, 0)), 'Sheet 1'!G:G, "&lt;="&amp;I1345, 'Sheet 1'!H:H, "&gt;0") / COUNTIFS('Sheet 1'!B:B, INDEX('Sheet 1'!B:B, MATCH(A1345, 'Sheet 1'!A:A, 0)), 'Sheet 1'!G:G, "&lt;="&amp;I1345)) * 0.9426, "0.001")</f>
        <v>0.17363684210526314</v>
      </c>
      <c r="K1345" s="4">
        <f ca="1">IFERROR(AVERAGEIFS('Sheet 1'!H:H, 'Sheet 1'!B:B, INDEX('Sheet 1'!B:B, MATCH(A1345, 'Sheet 1'!A:A, 0)), 'Sheet 1'!G:G, "&lt;="&amp;I1345, 'Sheet 1'!H:H, "&gt;0"), "0.001")</f>
        <v>2.3428571428571425</v>
      </c>
      <c r="L1345" s="6">
        <f t="shared" ca="1" si="102"/>
        <v>0.40680631578947357</v>
      </c>
      <c r="M1345" s="4">
        <f t="shared" ca="1" si="103"/>
        <v>-6.3067266013869974</v>
      </c>
      <c r="N1345" s="4">
        <f t="shared" ca="1" si="104"/>
        <v>0.21239013605854734</v>
      </c>
      <c r="O1345" s="8"/>
      <c r="P1345" s="5"/>
      <c r="Q1345" s="14"/>
      <c r="R1345" s="14"/>
      <c r="S1345" s="15"/>
      <c r="T1345" s="7"/>
      <c r="U1345" s="5"/>
      <c r="V1345" s="8"/>
      <c r="W1345" s="12"/>
      <c r="X1345" s="12"/>
      <c r="Y1345" s="5"/>
    </row>
    <row r="1346" spans="1:25" x14ac:dyDescent="0.25">
      <c r="A1346" s="16">
        <f t="shared" ca="1" si="100"/>
        <v>47136</v>
      </c>
      <c r="B1346" s="3">
        <f ca="1">INDEX('Sheet 1'!G:G,(MATCH(A1346,'Sheet 1'!A:A,0)),1)</f>
        <v>0</v>
      </c>
      <c r="C1346" s="5">
        <f ca="1">INDEX('Sheet 1'!M:M,(MATCH((INDEX('Sheet 1'!B:B,(MATCH(A1346,'Sheet 1'!A:A,0)),1)),'Sheet 1'!J:J,0)),1)</f>
        <v>31.409614035087721</v>
      </c>
      <c r="D1346" s="4">
        <f ca="1">INDEX('Sheet 1'!L:L,(MATCH((INDEX('Sheet 1'!B:B,(MATCH(A1346,'Sheet 1'!A:A,0)),1)),'Sheet 1'!J:J,0)),1)</f>
        <v>4.5033813122190161</v>
      </c>
      <c r="E1346" s="6">
        <f ca="1">INDEX('Sheet 1'!N:N,(MATCH((INDEX('Sheet 1'!B:B,(MATCH(A1346,'Sheet 1'!A:A,0)),1)),'Sheet 1'!J:J,0)),1)</f>
        <v>0.44533333333333303</v>
      </c>
      <c r="F1346" s="6">
        <f ca="1">INDEX('Sheet 1'!O:O,(MATCH((INDEX('Sheet 1'!B:B,(MATCH(A1346,'Sheet 1'!A:A,0)),1)),'Sheet 1'!J:J,0)),1)</f>
        <v>3.4084669349792498</v>
      </c>
      <c r="G1346" s="5">
        <f ca="1">INDEX('Sheet 1'!H:H,(MATCH((INDEX('Sheet 1'!B:B,(MATCH(A1346,'Sheet 1'!A:A,0)),1)),'Sheet 1'!J:J,0)),1)</f>
        <v>0</v>
      </c>
      <c r="H1346" s="5">
        <f t="shared" ca="1" si="101"/>
        <v>31.396549010352807</v>
      </c>
      <c r="I1346" s="5">
        <f ca="1">_xlfn.NORM.INV(RAND(), (((Sheet2!C1346/(Sheet2!D1346^2)) + ((Sheet2!H1345+Sheet2!E1345)/(Sheet2!F1345^2))) / ((1/(Sheet2!D1346^2)) + (1/(Sheet2!F1345^2)))), SQRT(1 / ((1/(Sheet2!D1346^2)) + (1/(Sheet2!F1345^2)))))</f>
        <v>37.268253910881931</v>
      </c>
      <c r="J1346" s="6">
        <f ca="1">IFERROR((COUNTIFS('Sheet 1'!B:B, INDEX('Sheet 1'!B:B, MATCH(A1346, 'Sheet 1'!A:A, 0)), 'Sheet 1'!G:G, "&lt;="&amp;I1346, 'Sheet 1'!H:H, "&gt;0") / COUNTIFS('Sheet 1'!B:B, INDEX('Sheet 1'!B:B, MATCH(A1346, 'Sheet 1'!A:A, 0)), 'Sheet 1'!G:G, "&lt;="&amp;I1346)) * 0.9426, "0.001")</f>
        <v>9.562608695652175E-2</v>
      </c>
      <c r="K1346" s="4">
        <f ca="1">IFERROR(AVERAGEIFS('Sheet 1'!H:H, 'Sheet 1'!B:B, INDEX('Sheet 1'!B:B, MATCH(A1346, 'Sheet 1'!A:A, 0)), 'Sheet 1'!G:G, "&lt;="&amp;I1346, 'Sheet 1'!H:H, "&gt;0"), "0.001")</f>
        <v>2.5142857142857147</v>
      </c>
      <c r="L1346" s="6">
        <f t="shared" ca="1" si="102"/>
        <v>0.24043130434782614</v>
      </c>
      <c r="M1346" s="4">
        <f t="shared" ca="1" si="103"/>
        <v>-6.9746734414569946</v>
      </c>
      <c r="N1346" s="4">
        <f t="shared" ca="1" si="104"/>
        <v>-1.3009424407162622</v>
      </c>
      <c r="O1346" s="8"/>
      <c r="P1346" s="5"/>
      <c r="Q1346" s="14"/>
      <c r="R1346" s="14"/>
      <c r="S1346" s="15"/>
      <c r="T1346" s="7"/>
      <c r="U1346" s="5"/>
      <c r="V1346" s="8"/>
      <c r="W1346" s="12"/>
      <c r="X1346" s="12"/>
      <c r="Y1346" s="5"/>
    </row>
    <row r="1347" spans="1:25" x14ac:dyDescent="0.25">
      <c r="A1347" s="16">
        <f t="shared" ref="A1347:A1410" ca="1" si="105">A1346+1</f>
        <v>47137</v>
      </c>
      <c r="B1347" s="3">
        <f ca="1">INDEX('Sheet 1'!G:G,(MATCH(A1347,'Sheet 1'!A:A,0)),1)</f>
        <v>0</v>
      </c>
      <c r="C1347" s="5">
        <f ca="1">INDEX('Sheet 1'!M:M,(MATCH((INDEX('Sheet 1'!B:B,(MATCH(A1347,'Sheet 1'!A:A,0)),1)),'Sheet 1'!J:J,0)),1)</f>
        <v>31.72856140350877</v>
      </c>
      <c r="D1347" s="4">
        <f ca="1">INDEX('Sheet 1'!L:L,(MATCH((INDEX('Sheet 1'!B:B,(MATCH(A1347,'Sheet 1'!A:A,0)),1)),'Sheet 1'!J:J,0)),1)</f>
        <v>5.1226232018828526</v>
      </c>
      <c r="E1347" s="6">
        <f ca="1">INDEX('Sheet 1'!N:N,(MATCH((INDEX('Sheet 1'!B:B,(MATCH(A1347,'Sheet 1'!A:A,0)),1)),'Sheet 1'!J:J,0)),1)</f>
        <v>0.76000000000000045</v>
      </c>
      <c r="F1347" s="6">
        <f ca="1">INDEX('Sheet 1'!O:O,(MATCH((INDEX('Sheet 1'!B:B,(MATCH(A1347,'Sheet 1'!A:A,0)),1)),'Sheet 1'!J:J,0)),1)</f>
        <v>4.2217263024707057</v>
      </c>
      <c r="G1347" s="5">
        <f ca="1">INDEX('Sheet 1'!H:H,(MATCH((INDEX('Sheet 1'!B:B,(MATCH(A1347,'Sheet 1'!A:A,0)),1)),'Sheet 1'!J:J,0)),1)</f>
        <v>0</v>
      </c>
      <c r="H1347" s="5">
        <f t="shared" ref="H1347:H1410" ca="1" si="106">((C1347/(D1347*D1347))+((H1346+E1346)/(F1346*F1346)))/((1/(D1347*D1347))+(1/(F1346*F1346)))</f>
        <v>31.807107901461148</v>
      </c>
      <c r="I1347" s="5">
        <f ca="1">_xlfn.NORM.INV(RAND(), (((Sheet2!C1347/(Sheet2!D1347^2)) + ((Sheet2!H1346+Sheet2!E1346)/(Sheet2!F1346^2))) / ((1/(Sheet2!D1347^2)) + (1/(Sheet2!F1346^2)))), SQRT(1 / ((1/(Sheet2!D1347^2)) + (1/(Sheet2!F1346^2)))))</f>
        <v>32.683735645344676</v>
      </c>
      <c r="J1347" s="6">
        <f ca="1">IFERROR((COUNTIFS('Sheet 1'!B:B, INDEX('Sheet 1'!B:B, MATCH(A1347, 'Sheet 1'!A:A, 0)), 'Sheet 1'!G:G, "&lt;="&amp;I1347, 'Sheet 1'!H:H, "&gt;0") / COUNTIFS('Sheet 1'!B:B, INDEX('Sheet 1'!B:B, MATCH(A1347, 'Sheet 1'!A:A, 0)), 'Sheet 1'!G:G, "&lt;="&amp;I1347)) * 0.9426, "0.001")</f>
        <v>8.1965217391304343E-2</v>
      </c>
      <c r="K1347" s="4">
        <f ca="1">IFERROR(AVERAGEIFS('Sheet 1'!H:H, 'Sheet 1'!B:B, INDEX('Sheet 1'!B:B, MATCH(A1347, 'Sheet 1'!A:A, 0)), 'Sheet 1'!G:G, "&lt;="&amp;I1347, 'Sheet 1'!H:H, "&gt;0"), "0.001")</f>
        <v>4.625</v>
      </c>
      <c r="L1347" s="6">
        <f t="shared" ref="L1347:L1410" ca="1" si="107">J1347*K1347</f>
        <v>0.3790891304347826</v>
      </c>
      <c r="M1347" s="4">
        <f t="shared" ref="M1347:M1410" ca="1" si="108">(B1347-C1347)/D1347</f>
        <v>-6.1938112863438279</v>
      </c>
      <c r="N1347" s="4">
        <f t="shared" ref="N1347:N1410" ca="1" si="109">(C1347-I1347)/D1347</f>
        <v>-0.18646193643226094</v>
      </c>
      <c r="O1347" s="8"/>
      <c r="P1347" s="5"/>
      <c r="Q1347" s="14"/>
      <c r="R1347" s="14"/>
      <c r="S1347" s="15"/>
      <c r="T1347" s="7"/>
      <c r="U1347" s="5"/>
      <c r="V1347" s="8"/>
      <c r="W1347" s="12"/>
      <c r="X1347" s="12"/>
      <c r="Y1347" s="5"/>
    </row>
    <row r="1348" spans="1:25" x14ac:dyDescent="0.25">
      <c r="A1348" s="16">
        <f t="shared" ca="1" si="105"/>
        <v>47138</v>
      </c>
      <c r="B1348" s="3">
        <f ca="1">INDEX('Sheet 1'!G:G,(MATCH(A1348,'Sheet 1'!A:A,0)),1)</f>
        <v>0</v>
      </c>
      <c r="C1348" s="5">
        <f ca="1">INDEX('Sheet 1'!M:M,(MATCH((INDEX('Sheet 1'!B:B,(MATCH(A1348,'Sheet 1'!A:A,0)),1)),'Sheet 1'!J:J,0)),1)</f>
        <v>32.643438596491237</v>
      </c>
      <c r="D1348" s="4">
        <f ca="1">INDEX('Sheet 1'!L:L,(MATCH((INDEX('Sheet 1'!B:B,(MATCH(A1348,'Sheet 1'!A:A,0)),1)),'Sheet 1'!J:J,0)),1)</f>
        <v>5.2127726018116434</v>
      </c>
      <c r="E1348" s="6">
        <f ca="1">INDEX('Sheet 1'!N:N,(MATCH((INDEX('Sheet 1'!B:B,(MATCH(A1348,'Sheet 1'!A:A,0)),1)),'Sheet 1'!J:J,0)),1)</f>
        <v>-0.30800000000000022</v>
      </c>
      <c r="F1348" s="6">
        <f ca="1">INDEX('Sheet 1'!O:O,(MATCH((INDEX('Sheet 1'!B:B,(MATCH(A1348,'Sheet 1'!A:A,0)),1)),'Sheet 1'!J:J,0)),1)</f>
        <v>4.8559731955268948</v>
      </c>
      <c r="G1348" s="5">
        <f ca="1">INDEX('Sheet 1'!H:H,(MATCH((INDEX('Sheet 1'!B:B,(MATCH(A1348,'Sheet 1'!A:A,0)),1)),'Sheet 1'!J:J,0)),1)</f>
        <v>0</v>
      </c>
      <c r="H1348" s="5">
        <f t="shared" ca="1" si="106"/>
        <v>32.597342606460721</v>
      </c>
      <c r="I1348" s="5">
        <f ca="1">_xlfn.NORM.INV(RAND(), (((Sheet2!C1348/(Sheet2!D1348^2)) + ((Sheet2!H1347+Sheet2!E1347)/(Sheet2!F1347^2))) / ((1/(Sheet2!D1348^2)) + (1/(Sheet2!F1347^2)))), SQRT(1 / ((1/(Sheet2!D1348^2)) + (1/(Sheet2!F1347^2)))))</f>
        <v>32.164195296343379</v>
      </c>
      <c r="J1348" s="6">
        <f ca="1">IFERROR((COUNTIFS('Sheet 1'!B:B, INDEX('Sheet 1'!B:B, MATCH(A1348, 'Sheet 1'!A:A, 0)), 'Sheet 1'!G:G, "&lt;="&amp;I1348, 'Sheet 1'!H:H, "&gt;0") / COUNTIFS('Sheet 1'!B:B, INDEX('Sheet 1'!B:B, MATCH(A1348, 'Sheet 1'!A:A, 0)), 'Sheet 1'!G:G, "&lt;="&amp;I1348)) * 0.9426, "0.001")</f>
        <v>0.15285405405405406</v>
      </c>
      <c r="K1348" s="4">
        <f ca="1">IFERROR(AVERAGEIFS('Sheet 1'!H:H, 'Sheet 1'!B:B, INDEX('Sheet 1'!B:B, MATCH(A1348, 'Sheet 1'!A:A, 0)), 'Sheet 1'!G:G, "&lt;="&amp;I1348, 'Sheet 1'!H:H, "&gt;0"), "0.001")</f>
        <v>1.5666666666666667</v>
      </c>
      <c r="L1348" s="6">
        <f t="shared" ca="1" si="107"/>
        <v>0.23947135135135136</v>
      </c>
      <c r="M1348" s="4">
        <f t="shared" ca="1" si="108"/>
        <v>-6.2622026875191832</v>
      </c>
      <c r="N1348" s="4">
        <f t="shared" ca="1" si="109"/>
        <v>9.1936352639150468E-2</v>
      </c>
      <c r="O1348" s="8"/>
      <c r="P1348" s="5"/>
      <c r="Q1348" s="14"/>
      <c r="R1348" s="14"/>
      <c r="S1348" s="15"/>
      <c r="T1348" s="7"/>
      <c r="U1348" s="5"/>
      <c r="V1348" s="8"/>
      <c r="W1348" s="12"/>
      <c r="X1348" s="12"/>
      <c r="Y1348" s="5"/>
    </row>
    <row r="1349" spans="1:25" x14ac:dyDescent="0.25">
      <c r="A1349" s="16">
        <f t="shared" ca="1" si="105"/>
        <v>47139</v>
      </c>
      <c r="B1349" s="3">
        <f ca="1">INDEX('Sheet 1'!G:G,(MATCH(A1349,'Sheet 1'!A:A,0)),1)</f>
        <v>0</v>
      </c>
      <c r="C1349" s="5">
        <f ca="1">INDEX('Sheet 1'!M:M,(MATCH((INDEX('Sheet 1'!B:B,(MATCH(A1349,'Sheet 1'!A:A,0)),1)),'Sheet 1'!J:J,0)),1)</f>
        <v>32.208105263157897</v>
      </c>
      <c r="D1349" s="4">
        <f ca="1">INDEX('Sheet 1'!L:L,(MATCH((INDEX('Sheet 1'!B:B,(MATCH(A1349,'Sheet 1'!A:A,0)),1)),'Sheet 1'!J:J,0)),1)</f>
        <v>4.5592298227414876</v>
      </c>
      <c r="E1349" s="6">
        <f ca="1">INDEX('Sheet 1'!N:N,(MATCH((INDEX('Sheet 1'!B:B,(MATCH(A1349,'Sheet 1'!A:A,0)),1)),'Sheet 1'!J:J,0)),1)</f>
        <v>-0.52933333333333321</v>
      </c>
      <c r="F1349" s="6">
        <f ca="1">INDEX('Sheet 1'!O:O,(MATCH((INDEX('Sheet 1'!B:B,(MATCH(A1349,'Sheet 1'!A:A,0)),1)),'Sheet 1'!J:J,0)),1)</f>
        <v>4.4883264001043726</v>
      </c>
      <c r="G1349" s="5">
        <f ca="1">INDEX('Sheet 1'!H:H,(MATCH((INDEX('Sheet 1'!B:B,(MATCH(A1349,'Sheet 1'!A:A,0)),1)),'Sheet 1'!J:J,0)),1)</f>
        <v>0</v>
      </c>
      <c r="H1349" s="5">
        <f t="shared" ca="1" si="106"/>
        <v>32.246166080176813</v>
      </c>
      <c r="I1349" s="5">
        <f ca="1">_xlfn.NORM.INV(RAND(), (((Sheet2!C1349/(Sheet2!D1349^2)) + ((Sheet2!H1348+Sheet2!E1348)/(Sheet2!F1348^2))) / ((1/(Sheet2!D1349^2)) + (1/(Sheet2!F1348^2)))), SQRT(1 / ((1/(Sheet2!D1349^2)) + (1/(Sheet2!F1348^2)))))</f>
        <v>35.231462121502858</v>
      </c>
      <c r="J1349" s="6">
        <f ca="1">IFERROR((COUNTIFS('Sheet 1'!B:B, INDEX('Sheet 1'!B:B, MATCH(A1349, 'Sheet 1'!A:A, 0)), 'Sheet 1'!G:G, "&lt;="&amp;I1349, 'Sheet 1'!H:H, "&gt;0") / COUNTIFS('Sheet 1'!B:B, INDEX('Sheet 1'!B:B, MATCH(A1349, 'Sheet 1'!A:A, 0)), 'Sheet 1'!G:G, "&lt;="&amp;I1349)) * 0.9426, "0.001")</f>
        <v>8.4160714285714283E-2</v>
      </c>
      <c r="K1349" s="4">
        <f ca="1">IFERROR(AVERAGEIFS('Sheet 1'!H:H, 'Sheet 1'!B:B, INDEX('Sheet 1'!B:B, MATCH(A1349, 'Sheet 1'!A:A, 0)), 'Sheet 1'!G:G, "&lt;="&amp;I1349, 'Sheet 1'!H:H, "&gt;0"), "0.001")</f>
        <v>9.2199999999999989</v>
      </c>
      <c r="L1349" s="6">
        <f t="shared" ca="1" si="107"/>
        <v>0.77596178571428565</v>
      </c>
      <c r="M1349" s="4">
        <f t="shared" ca="1" si="108"/>
        <v>-7.0643741411111849</v>
      </c>
      <c r="N1349" s="4">
        <f t="shared" ca="1" si="109"/>
        <v>-0.66312885638368668</v>
      </c>
      <c r="O1349" s="8"/>
      <c r="P1349" s="5"/>
      <c r="Q1349" s="14"/>
      <c r="R1349" s="14"/>
      <c r="S1349" s="15"/>
      <c r="T1349" s="7"/>
      <c r="U1349" s="5"/>
      <c r="V1349" s="8"/>
      <c r="W1349" s="12"/>
      <c r="X1349" s="12"/>
      <c r="Y1349" s="5"/>
    </row>
    <row r="1350" spans="1:25" x14ac:dyDescent="0.25">
      <c r="A1350" s="16">
        <f t="shared" ca="1" si="105"/>
        <v>47140</v>
      </c>
      <c r="B1350" s="3">
        <f ca="1">INDEX('Sheet 1'!G:G,(MATCH(A1350,'Sheet 1'!A:A,0)),1)</f>
        <v>0</v>
      </c>
      <c r="C1350" s="5">
        <f ca="1">INDEX('Sheet 1'!M:M,(MATCH((INDEX('Sheet 1'!B:B,(MATCH(A1350,'Sheet 1'!A:A,0)),1)),'Sheet 1'!J:J,0)),1)</f>
        <v>31.67835087719299</v>
      </c>
      <c r="D1350" s="4">
        <f ca="1">INDEX('Sheet 1'!L:L,(MATCH((INDEX('Sheet 1'!B:B,(MATCH(A1350,'Sheet 1'!A:A,0)),1)),'Sheet 1'!J:J,0)),1)</f>
        <v>4.6498602129526674</v>
      </c>
      <c r="E1350" s="6">
        <f ca="1">INDEX('Sheet 1'!N:N,(MATCH((INDEX('Sheet 1'!B:B,(MATCH(A1350,'Sheet 1'!A:A,0)),1)),'Sheet 1'!J:J,0)),1)</f>
        <v>0.25066666666666659</v>
      </c>
      <c r="F1350" s="6">
        <f ca="1">INDEX('Sheet 1'!O:O,(MATCH((INDEX('Sheet 1'!B:B,(MATCH(A1350,'Sheet 1'!A:A,0)),1)),'Sheet 1'!J:J,0)),1)</f>
        <v>4.5522009328821733</v>
      </c>
      <c r="G1350" s="5">
        <f ca="1">INDEX('Sheet 1'!H:H,(MATCH((INDEX('Sheet 1'!B:B,(MATCH(A1350,'Sheet 1'!A:A,0)),1)),'Sheet 1'!J:J,0)),1)</f>
        <v>0</v>
      </c>
      <c r="H1350" s="5">
        <f t="shared" ca="1" si="106"/>
        <v>31.698271835490583</v>
      </c>
      <c r="I1350" s="5">
        <f ca="1">_xlfn.NORM.INV(RAND(), (((Sheet2!C1350/(Sheet2!D1350^2)) + ((Sheet2!H1349+Sheet2!E1349)/(Sheet2!F1349^2))) / ((1/(Sheet2!D1350^2)) + (1/(Sheet2!F1349^2)))), SQRT(1 / ((1/(Sheet2!D1350^2)) + (1/(Sheet2!F1349^2)))))</f>
        <v>26.711087841734784</v>
      </c>
      <c r="J1350" s="6">
        <f ca="1">IFERROR((COUNTIFS('Sheet 1'!B:B, INDEX('Sheet 1'!B:B, MATCH(A1350, 'Sheet 1'!A:A, 0)), 'Sheet 1'!G:G, "&lt;="&amp;I1350, 'Sheet 1'!H:H, "&gt;0") / COUNTIFS('Sheet 1'!B:B, INDEX('Sheet 1'!B:B, MATCH(A1350, 'Sheet 1'!A:A, 0)), 'Sheet 1'!G:G, "&lt;="&amp;I1350)) * 0.9426, "0.001")</f>
        <v>0.40397142857142854</v>
      </c>
      <c r="K1350" s="4">
        <f ca="1">IFERROR(AVERAGEIFS('Sheet 1'!H:H, 'Sheet 1'!B:B, INDEX('Sheet 1'!B:B, MATCH(A1350, 'Sheet 1'!A:A, 0)), 'Sheet 1'!G:G, "&lt;="&amp;I1350, 'Sheet 1'!H:H, "&gt;0"), "0.001")</f>
        <v>29.466666666666669</v>
      </c>
      <c r="L1350" s="6">
        <f t="shared" ca="1" si="107"/>
        <v>11.903691428571427</v>
      </c>
      <c r="M1350" s="4">
        <f t="shared" ca="1" si="108"/>
        <v>-6.8127533788972112</v>
      </c>
      <c r="N1350" s="4">
        <f t="shared" ca="1" si="109"/>
        <v>1.0682607235420498</v>
      </c>
      <c r="O1350" s="8"/>
      <c r="P1350" s="5"/>
      <c r="Q1350" s="14"/>
      <c r="R1350" s="14"/>
      <c r="S1350" s="15"/>
      <c r="T1350" s="7"/>
      <c r="U1350" s="5"/>
      <c r="V1350" s="8"/>
      <c r="W1350" s="12"/>
      <c r="X1350" s="12"/>
      <c r="Y1350" s="5"/>
    </row>
    <row r="1351" spans="1:25" x14ac:dyDescent="0.25">
      <c r="A1351" s="16">
        <f t="shared" ca="1" si="105"/>
        <v>47141</v>
      </c>
      <c r="B1351" s="3">
        <f ca="1">INDEX('Sheet 1'!G:G,(MATCH(A1351,'Sheet 1'!A:A,0)),1)</f>
        <v>0</v>
      </c>
      <c r="C1351" s="5">
        <f ca="1">INDEX('Sheet 1'!M:M,(MATCH((INDEX('Sheet 1'!B:B,(MATCH(A1351,'Sheet 1'!A:A,0)),1)),'Sheet 1'!J:J,0)),1)</f>
        <v>31.908456140350879</v>
      </c>
      <c r="D1351" s="4">
        <f ca="1">INDEX('Sheet 1'!L:L,(MATCH((INDEX('Sheet 1'!B:B,(MATCH(A1351,'Sheet 1'!A:A,0)),1)),'Sheet 1'!J:J,0)),1)</f>
        <v>5.3065307375411424</v>
      </c>
      <c r="E1351" s="6">
        <f ca="1">INDEX('Sheet 1'!N:N,(MATCH((INDEX('Sheet 1'!B:B,(MATCH(A1351,'Sheet 1'!A:A,0)),1)),'Sheet 1'!J:J,0)),1)</f>
        <v>-0.44133333333333319</v>
      </c>
      <c r="F1351" s="6">
        <f ca="1">INDEX('Sheet 1'!O:O,(MATCH((INDEX('Sheet 1'!B:B,(MATCH(A1351,'Sheet 1'!A:A,0)),1)),'Sheet 1'!J:J,0)),1)</f>
        <v>4.5205564514372156</v>
      </c>
      <c r="G1351" s="5">
        <f ca="1">INDEX('Sheet 1'!H:H,(MATCH((INDEX('Sheet 1'!B:B,(MATCH(A1351,'Sheet 1'!A:A,0)),1)),'Sheet 1'!J:J,0)),1)</f>
        <v>0</v>
      </c>
      <c r="H1351" s="5">
        <f t="shared" ca="1" si="106"/>
        <v>31.931776755637635</v>
      </c>
      <c r="I1351" s="5">
        <f ca="1">_xlfn.NORM.INV(RAND(), (((Sheet2!C1351/(Sheet2!D1351^2)) + ((Sheet2!H1350+Sheet2!E1350)/(Sheet2!F1350^2))) / ((1/(Sheet2!D1351^2)) + (1/(Sheet2!F1350^2)))), SQRT(1 / ((1/(Sheet2!D1351^2)) + (1/(Sheet2!F1350^2)))))</f>
        <v>29.786110172492322</v>
      </c>
      <c r="J1351" s="6">
        <f ca="1">IFERROR((COUNTIFS('Sheet 1'!B:B, INDEX('Sheet 1'!B:B, MATCH(A1351, 'Sheet 1'!A:A, 0)), 'Sheet 1'!G:G, "&lt;="&amp;I1351, 'Sheet 1'!H:H, "&gt;0") / COUNTIFS('Sheet 1'!B:B, INDEX('Sheet 1'!B:B, MATCH(A1351, 'Sheet 1'!A:A, 0)), 'Sheet 1'!G:G, "&lt;="&amp;I1351)) * 0.9426, "0.001")</f>
        <v>0.20619375000000001</v>
      </c>
      <c r="K1351" s="4">
        <f ca="1">IFERROR(AVERAGEIFS('Sheet 1'!H:H, 'Sheet 1'!B:B, INDEX('Sheet 1'!B:B, MATCH(A1351, 'Sheet 1'!A:A, 0)), 'Sheet 1'!G:G, "&lt;="&amp;I1351, 'Sheet 1'!H:H, "&gt;0"), "0.001")</f>
        <v>2.9571428571428577</v>
      </c>
      <c r="L1351" s="6">
        <f t="shared" ca="1" si="107"/>
        <v>0.60974437500000012</v>
      </c>
      <c r="M1351" s="4">
        <f t="shared" ca="1" si="108"/>
        <v>-6.0130540495344649</v>
      </c>
      <c r="N1351" s="4">
        <f t="shared" ca="1" si="109"/>
        <v>0.399949811435932</v>
      </c>
      <c r="O1351" s="8"/>
      <c r="P1351" s="5"/>
      <c r="Q1351" s="14"/>
      <c r="R1351" s="14"/>
      <c r="S1351" s="15"/>
      <c r="T1351" s="7"/>
      <c r="U1351" s="5"/>
      <c r="V1351" s="8"/>
      <c r="W1351" s="12"/>
      <c r="X1351" s="12"/>
      <c r="Y1351" s="5"/>
    </row>
    <row r="1352" spans="1:25" x14ac:dyDescent="0.25">
      <c r="A1352" s="16">
        <f t="shared" ca="1" si="105"/>
        <v>47142</v>
      </c>
      <c r="B1352" s="3">
        <f ca="1">INDEX('Sheet 1'!G:G,(MATCH(A1352,'Sheet 1'!A:A,0)),1)</f>
        <v>0</v>
      </c>
      <c r="C1352" s="5">
        <f ca="1">INDEX('Sheet 1'!M:M,(MATCH((INDEX('Sheet 1'!B:B,(MATCH(A1352,'Sheet 1'!A:A,0)),1)),'Sheet 1'!J:J,0)),1)</f>
        <v>31.769964912280699</v>
      </c>
      <c r="D1352" s="4">
        <f ca="1">INDEX('Sheet 1'!L:L,(MATCH((INDEX('Sheet 1'!B:B,(MATCH(A1352,'Sheet 1'!A:A,0)),1)),'Sheet 1'!J:J,0)),1)</f>
        <v>5.3195542724610601</v>
      </c>
      <c r="E1352" s="6">
        <f ca="1">INDEX('Sheet 1'!N:N,(MATCH((INDEX('Sheet 1'!B:B,(MATCH(A1352,'Sheet 1'!A:A,0)),1)),'Sheet 1'!J:J,0)),1)</f>
        <v>2.666666666666671E-2</v>
      </c>
      <c r="F1352" s="6">
        <f ca="1">INDEX('Sheet 1'!O:O,(MATCH((INDEX('Sheet 1'!B:B,(MATCH(A1352,'Sheet 1'!A:A,0)),1)),'Sheet 1'!J:J,0)),1)</f>
        <v>4.6663642115628896</v>
      </c>
      <c r="G1352" s="5">
        <f ca="1">INDEX('Sheet 1'!H:H,(MATCH((INDEX('Sheet 1'!B:B,(MATCH(A1352,'Sheet 1'!A:A,0)),1)),'Sheet 1'!J:J,0)),1)</f>
        <v>0</v>
      </c>
      <c r="H1352" s="5">
        <f t="shared" ca="1" si="106"/>
        <v>31.607656228198969</v>
      </c>
      <c r="I1352" s="5">
        <f ca="1">_xlfn.NORM.INV(RAND(), (((Sheet2!C1352/(Sheet2!D1352^2)) + ((Sheet2!H1351+Sheet2!E1351)/(Sheet2!F1351^2))) / ((1/(Sheet2!D1352^2)) + (1/(Sheet2!F1351^2)))), SQRT(1 / ((1/(Sheet2!D1352^2)) + (1/(Sheet2!F1351^2)))))</f>
        <v>32.089930789664436</v>
      </c>
      <c r="J1352" s="6">
        <f ca="1">IFERROR((COUNTIFS('Sheet 1'!B:B, INDEX('Sheet 1'!B:B, MATCH(A1352, 'Sheet 1'!A:A, 0)), 'Sheet 1'!G:G, "&lt;="&amp;I1352, 'Sheet 1'!H:H, "&gt;0") / COUNTIFS('Sheet 1'!B:B, INDEX('Sheet 1'!B:B, MATCH(A1352, 'Sheet 1'!A:A, 0)), 'Sheet 1'!G:G, "&lt;="&amp;I1352)) * 0.9426, "0.001")</f>
        <v>0.12402631578947368</v>
      </c>
      <c r="K1352" s="4">
        <f ca="1">IFERROR(AVERAGEIFS('Sheet 1'!H:H, 'Sheet 1'!B:B, INDEX('Sheet 1'!B:B, MATCH(A1352, 'Sheet 1'!A:A, 0)), 'Sheet 1'!G:G, "&lt;="&amp;I1352, 'Sheet 1'!H:H, "&gt;0"), "0.001")</f>
        <v>1.7799999999999998</v>
      </c>
      <c r="L1352" s="6">
        <f t="shared" ca="1" si="107"/>
        <v>0.22076684210526312</v>
      </c>
      <c r="M1352" s="4">
        <f t="shared" ca="1" si="108"/>
        <v>-5.9722982951318802</v>
      </c>
      <c r="N1352" s="4">
        <f t="shared" ca="1" si="109"/>
        <v>-6.0149001400394912E-2</v>
      </c>
      <c r="O1352" s="8"/>
      <c r="P1352" s="5"/>
      <c r="Q1352" s="14"/>
      <c r="R1352" s="14"/>
      <c r="S1352" s="15"/>
      <c r="T1352" s="7"/>
      <c r="U1352" s="5"/>
      <c r="V1352" s="8"/>
      <c r="W1352" s="12"/>
      <c r="X1352" s="12"/>
      <c r="Y1352" s="5"/>
    </row>
    <row r="1353" spans="1:25" x14ac:dyDescent="0.25">
      <c r="A1353" s="16">
        <f t="shared" ca="1" si="105"/>
        <v>47143</v>
      </c>
      <c r="B1353" s="3">
        <f ca="1">INDEX('Sheet 1'!G:G,(MATCH(A1353,'Sheet 1'!A:A,0)),1)</f>
        <v>0</v>
      </c>
      <c r="C1353" s="5">
        <f ca="1">INDEX('Sheet 1'!M:M,(MATCH((INDEX('Sheet 1'!B:B,(MATCH(A1353,'Sheet 1'!A:A,0)),1)),'Sheet 1'!J:J,0)),1)</f>
        <v>32.224666666666657</v>
      </c>
      <c r="D1353" s="4">
        <f ca="1">INDEX('Sheet 1'!L:L,(MATCH((INDEX('Sheet 1'!B:B,(MATCH(A1353,'Sheet 1'!A:A,0)),1)),'Sheet 1'!J:J,0)),1)</f>
        <v>5.3692819994101253</v>
      </c>
      <c r="E1353" s="6">
        <f ca="1">INDEX('Sheet 1'!N:N,(MATCH((INDEX('Sheet 1'!B:B,(MATCH(A1353,'Sheet 1'!A:A,0)),1)),'Sheet 1'!J:J,0)),1)</f>
        <v>0.44133333333333291</v>
      </c>
      <c r="F1353" s="6">
        <f ca="1">INDEX('Sheet 1'!O:O,(MATCH((INDEX('Sheet 1'!B:B,(MATCH(A1353,'Sheet 1'!A:A,0)),1)),'Sheet 1'!J:J,0)),1)</f>
        <v>4.5671593079445074</v>
      </c>
      <c r="G1353" s="5">
        <f ca="1">INDEX('Sheet 1'!H:H,(MATCH((INDEX('Sheet 1'!B:B,(MATCH(A1353,'Sheet 1'!A:A,0)),1)),'Sheet 1'!J:J,0)),1)</f>
        <v>0</v>
      </c>
      <c r="H1353" s="5">
        <f t="shared" ca="1" si="106"/>
        <v>31.888347723391323</v>
      </c>
      <c r="I1353" s="5">
        <f ca="1">_xlfn.NORM.INV(RAND(), (((Sheet2!C1353/(Sheet2!D1353^2)) + ((Sheet2!H1352+Sheet2!E1352)/(Sheet2!F1352^2))) / ((1/(Sheet2!D1353^2)) + (1/(Sheet2!F1352^2)))), SQRT(1 / ((1/(Sheet2!D1353^2)) + (1/(Sheet2!F1352^2)))))</f>
        <v>32.843586863288429</v>
      </c>
      <c r="J1353" s="6">
        <f ca="1">IFERROR((COUNTIFS('Sheet 1'!B:B, INDEX('Sheet 1'!B:B, MATCH(A1353, 'Sheet 1'!A:A, 0)), 'Sheet 1'!G:G, "&lt;="&amp;I1353, 'Sheet 1'!H:H, "&gt;0") / COUNTIFS('Sheet 1'!B:B, INDEX('Sheet 1'!B:B, MATCH(A1353, 'Sheet 1'!A:A, 0)), 'Sheet 1'!G:G, "&lt;="&amp;I1353)) * 0.9426, "0.001")</f>
        <v>4.3841860465116275E-2</v>
      </c>
      <c r="K1353" s="4">
        <f ca="1">IFERROR(AVERAGEIFS('Sheet 1'!H:H, 'Sheet 1'!B:B, INDEX('Sheet 1'!B:B, MATCH(A1353, 'Sheet 1'!A:A, 0)), 'Sheet 1'!G:G, "&lt;="&amp;I1353, 'Sheet 1'!H:H, "&gt;0"), "0.001")</f>
        <v>5.35</v>
      </c>
      <c r="L1353" s="6">
        <f t="shared" ca="1" si="107"/>
        <v>0.23455395348837205</v>
      </c>
      <c r="M1353" s="4">
        <f t="shared" ca="1" si="108"/>
        <v>-6.0016714842332535</v>
      </c>
      <c r="N1353" s="4">
        <f t="shared" ca="1" si="109"/>
        <v>-0.11527057001099356</v>
      </c>
      <c r="O1353" s="8"/>
      <c r="P1353" s="5"/>
      <c r="Q1353" s="14"/>
      <c r="R1353" s="14"/>
      <c r="S1353" s="15"/>
      <c r="T1353" s="7"/>
      <c r="U1353" s="5"/>
      <c r="V1353" s="8"/>
      <c r="W1353" s="12"/>
      <c r="X1353" s="12"/>
      <c r="Y1353" s="5"/>
    </row>
    <row r="1354" spans="1:25" x14ac:dyDescent="0.25">
      <c r="A1354" s="16">
        <f t="shared" ca="1" si="105"/>
        <v>47144</v>
      </c>
      <c r="B1354" s="3">
        <f ca="1">INDEX('Sheet 1'!G:G,(MATCH(A1354,'Sheet 1'!A:A,0)),1)</f>
        <v>0</v>
      </c>
      <c r="C1354" s="5">
        <f ca="1">INDEX('Sheet 1'!M:M,(MATCH((INDEX('Sheet 1'!B:B,(MATCH(A1354,'Sheet 1'!A:A,0)),1)),'Sheet 1'!J:J,0)),1)</f>
        <v>32.919017543859653</v>
      </c>
      <c r="D1354" s="4">
        <f ca="1">INDEX('Sheet 1'!L:L,(MATCH((INDEX('Sheet 1'!B:B,(MATCH(A1354,'Sheet 1'!A:A,0)),1)),'Sheet 1'!J:J,0)),1)</f>
        <v>5.0213515283408103</v>
      </c>
      <c r="E1354" s="6">
        <f ca="1">INDEX('Sheet 1'!N:N,(MATCH((INDEX('Sheet 1'!B:B,(MATCH(A1354,'Sheet 1'!A:A,0)),1)),'Sheet 1'!J:J,0)),1)</f>
        <v>0.2373333333333334</v>
      </c>
      <c r="F1354" s="6">
        <f ca="1">INDEX('Sheet 1'!O:O,(MATCH((INDEX('Sheet 1'!B:B,(MATCH(A1354,'Sheet 1'!A:A,0)),1)),'Sheet 1'!J:J,0)),1)</f>
        <v>4.4465830590354329</v>
      </c>
      <c r="G1354" s="5">
        <f ca="1">INDEX('Sheet 1'!H:H,(MATCH((INDEX('Sheet 1'!B:B,(MATCH(A1354,'Sheet 1'!A:A,0)),1)),'Sheet 1'!J:J,0)),1)</f>
        <v>0</v>
      </c>
      <c r="H1354" s="5">
        <f t="shared" ca="1" si="106"/>
        <v>32.596495882379266</v>
      </c>
      <c r="I1354" s="5">
        <f ca="1">_xlfn.NORM.INV(RAND(), (((Sheet2!C1354/(Sheet2!D1354^2)) + ((Sheet2!H1353+Sheet2!E1353)/(Sheet2!F1353^2))) / ((1/(Sheet2!D1354^2)) + (1/(Sheet2!F1353^2)))), SQRT(1 / ((1/(Sheet2!D1354^2)) + (1/(Sheet2!F1353^2)))))</f>
        <v>32.390488655843527</v>
      </c>
      <c r="J1354" s="6">
        <f ca="1">IFERROR((COUNTIFS('Sheet 1'!B:B, INDEX('Sheet 1'!B:B, MATCH(A1354, 'Sheet 1'!A:A, 0)), 'Sheet 1'!G:G, "&lt;="&amp;I1354, 'Sheet 1'!H:H, "&gt;0") / COUNTIFS('Sheet 1'!B:B, INDEX('Sheet 1'!B:B, MATCH(A1354, 'Sheet 1'!A:A, 0)), 'Sheet 1'!G:G, "&lt;="&amp;I1354)) * 0.9426, "0.001")</f>
        <v>0.11495121951219511</v>
      </c>
      <c r="K1354" s="4">
        <f ca="1">IFERROR(AVERAGEIFS('Sheet 1'!H:H, 'Sheet 1'!B:B, INDEX('Sheet 1'!B:B, MATCH(A1354, 'Sheet 1'!A:A, 0)), 'Sheet 1'!G:G, "&lt;="&amp;I1354, 'Sheet 1'!H:H, "&gt;0"), "0.001")</f>
        <v>3.7600000000000002</v>
      </c>
      <c r="L1354" s="6">
        <f t="shared" ca="1" si="107"/>
        <v>0.43221658536585367</v>
      </c>
      <c r="M1354" s="4">
        <f t="shared" ca="1" si="108"/>
        <v>-6.5558082038396908</v>
      </c>
      <c r="N1354" s="4">
        <f t="shared" ca="1" si="109"/>
        <v>0.10525630102435116</v>
      </c>
      <c r="O1354" s="8"/>
      <c r="P1354" s="5"/>
      <c r="Q1354" s="14"/>
      <c r="R1354" s="14"/>
      <c r="S1354" s="15"/>
      <c r="T1354" s="7"/>
      <c r="U1354" s="5"/>
      <c r="V1354" s="8"/>
      <c r="W1354" s="12"/>
      <c r="X1354" s="12"/>
      <c r="Y1354" s="5"/>
    </row>
    <row r="1355" spans="1:25" x14ac:dyDescent="0.25">
      <c r="A1355" s="16">
        <f t="shared" ca="1" si="105"/>
        <v>47145</v>
      </c>
      <c r="B1355" s="3">
        <f ca="1">INDEX('Sheet 1'!G:G,(MATCH(A1355,'Sheet 1'!A:A,0)),1)</f>
        <v>0</v>
      </c>
      <c r="C1355" s="5">
        <f ca="1">INDEX('Sheet 1'!M:M,(MATCH((INDEX('Sheet 1'!B:B,(MATCH(A1355,'Sheet 1'!A:A,0)),1)),'Sheet 1'!J:J,0)),1)</f>
        <v>33.367263157894733</v>
      </c>
      <c r="D1355" s="4">
        <f ca="1">INDEX('Sheet 1'!L:L,(MATCH((INDEX('Sheet 1'!B:B,(MATCH(A1355,'Sheet 1'!A:A,0)),1)),'Sheet 1'!J:J,0)),1)</f>
        <v>4.9419247080282256</v>
      </c>
      <c r="E1355" s="6">
        <f ca="1">INDEX('Sheet 1'!N:N,(MATCH((INDEX('Sheet 1'!B:B,(MATCH(A1355,'Sheet 1'!A:A,0)),1)),'Sheet 1'!J:J,0)),1)</f>
        <v>0.26533333333333409</v>
      </c>
      <c r="F1355" s="6">
        <f ca="1">INDEX('Sheet 1'!O:O,(MATCH((INDEX('Sheet 1'!B:B,(MATCH(A1355,'Sheet 1'!A:A,0)),1)),'Sheet 1'!J:J,0)),1)</f>
        <v>3.7178711335609469</v>
      </c>
      <c r="G1355" s="5">
        <f ca="1">INDEX('Sheet 1'!H:H,(MATCH((INDEX('Sheet 1'!B:B,(MATCH(A1355,'Sheet 1'!A:A,0)),1)),'Sheet 1'!J:J,0)),1)</f>
        <v>0</v>
      </c>
      <c r="H1355" s="5">
        <f t="shared" ca="1" si="106"/>
        <v>33.072480112398672</v>
      </c>
      <c r="I1355" s="5">
        <f ca="1">_xlfn.NORM.INV(RAND(), (((Sheet2!C1355/(Sheet2!D1355^2)) + ((Sheet2!H1354+Sheet2!E1354)/(Sheet2!F1354^2))) / ((1/(Sheet2!D1355^2)) + (1/(Sheet2!F1354^2)))), SQRT(1 / ((1/(Sheet2!D1355^2)) + (1/(Sheet2!F1354^2)))))</f>
        <v>29.120921968282587</v>
      </c>
      <c r="J1355" s="6">
        <f ca="1">IFERROR((COUNTIFS('Sheet 1'!B:B, INDEX('Sheet 1'!B:B, MATCH(A1355, 'Sheet 1'!A:A, 0)), 'Sheet 1'!G:G, "&lt;="&amp;I1355, 'Sheet 1'!H:H, "&gt;0") / COUNTIFS('Sheet 1'!B:B, INDEX('Sheet 1'!B:B, MATCH(A1355, 'Sheet 1'!A:A, 0)), 'Sheet 1'!G:G, "&lt;="&amp;I1355)) * 0.9426, "0.001")</f>
        <v>0.17455555555555555</v>
      </c>
      <c r="K1355" s="4">
        <f ca="1">IFERROR(AVERAGEIFS('Sheet 1'!H:H, 'Sheet 1'!B:B, INDEX('Sheet 1'!B:B, MATCH(A1355, 'Sheet 1'!A:A, 0)), 'Sheet 1'!G:G, "&lt;="&amp;I1355, 'Sheet 1'!H:H, "&gt;0"), "0.001")</f>
        <v>1.9</v>
      </c>
      <c r="L1355" s="6">
        <f t="shared" ca="1" si="107"/>
        <v>0.33165555555555554</v>
      </c>
      <c r="M1355" s="4">
        <f t="shared" ca="1" si="108"/>
        <v>-6.751876066361179</v>
      </c>
      <c r="N1355" s="4">
        <f t="shared" ca="1" si="109"/>
        <v>0.85924845894837398</v>
      </c>
      <c r="O1355" s="8"/>
      <c r="P1355" s="5"/>
      <c r="Q1355" s="14"/>
      <c r="R1355" s="14"/>
      <c r="S1355" s="15"/>
      <c r="T1355" s="7"/>
      <c r="U1355" s="5"/>
      <c r="V1355" s="8"/>
      <c r="W1355" s="12"/>
      <c r="X1355" s="12"/>
      <c r="Y1355" s="5"/>
    </row>
    <row r="1356" spans="1:25" x14ac:dyDescent="0.25">
      <c r="A1356" s="16">
        <f t="shared" ca="1" si="105"/>
        <v>47146</v>
      </c>
      <c r="B1356" s="3">
        <f ca="1">INDEX('Sheet 1'!G:G,(MATCH(A1356,'Sheet 1'!A:A,0)),1)</f>
        <v>0</v>
      </c>
      <c r="C1356" s="5">
        <f ca="1">INDEX('Sheet 1'!M:M,(MATCH((INDEX('Sheet 1'!B:B,(MATCH(A1356,'Sheet 1'!A:A,0)),1)),'Sheet 1'!J:J,0)),1)</f>
        <v>33.34452631578948</v>
      </c>
      <c r="D1356" s="4">
        <f ca="1">INDEX('Sheet 1'!L:L,(MATCH((INDEX('Sheet 1'!B:B,(MATCH(A1356,'Sheet 1'!A:A,0)),1)),'Sheet 1'!J:J,0)),1)</f>
        <v>5.12869616221559</v>
      </c>
      <c r="E1356" s="6">
        <f ca="1">INDEX('Sheet 1'!N:N,(MATCH((INDEX('Sheet 1'!B:B,(MATCH(A1356,'Sheet 1'!A:A,0)),1)),'Sheet 1'!J:J,0)),1)</f>
        <v>4.1333333333332972E-2</v>
      </c>
      <c r="F1356" s="6">
        <f ca="1">INDEX('Sheet 1'!O:O,(MATCH((INDEX('Sheet 1'!B:B,(MATCH(A1356,'Sheet 1'!A:A,0)),1)),'Sheet 1'!J:J,0)),1)</f>
        <v>4.6754416855474688</v>
      </c>
      <c r="G1356" s="5">
        <f ca="1">INDEX('Sheet 1'!H:H,(MATCH((INDEX('Sheet 1'!B:B,(MATCH(A1356,'Sheet 1'!A:A,0)),1)),'Sheet 1'!J:J,0)),1)</f>
        <v>0</v>
      </c>
      <c r="H1356" s="5">
        <f t="shared" ca="1" si="106"/>
        <v>33.340125883540871</v>
      </c>
      <c r="I1356" s="5">
        <f ca="1">_xlfn.NORM.INV(RAND(), (((Sheet2!C1356/(Sheet2!D1356^2)) + ((Sheet2!H1355+Sheet2!E1355)/(Sheet2!F1355^2))) / ((1/(Sheet2!D1356^2)) + (1/(Sheet2!F1355^2)))), SQRT(1 / ((1/(Sheet2!D1356^2)) + (1/(Sheet2!F1355^2)))))</f>
        <v>31.425478414898432</v>
      </c>
      <c r="J1356" s="6">
        <f ca="1">IFERROR((COUNTIFS('Sheet 1'!B:B, INDEX('Sheet 1'!B:B, MATCH(A1356, 'Sheet 1'!A:A, 0)), 'Sheet 1'!G:G, "&lt;="&amp;I1356, 'Sheet 1'!H:H, "&gt;0") / COUNTIFS('Sheet 1'!B:B, INDEX('Sheet 1'!B:B, MATCH(A1356, 'Sheet 1'!A:A, 0)), 'Sheet 1'!G:G, "&lt;="&amp;I1356)) * 0.9426, "0.001")</f>
        <v>0.14728125</v>
      </c>
      <c r="K1356" s="4">
        <f ca="1">IFERROR(AVERAGEIFS('Sheet 1'!H:H, 'Sheet 1'!B:B, INDEX('Sheet 1'!B:B, MATCH(A1356, 'Sheet 1'!A:A, 0)), 'Sheet 1'!G:G, "&lt;="&amp;I1356, 'Sheet 1'!H:H, "&gt;0"), "0.001")</f>
        <v>1.92</v>
      </c>
      <c r="L1356" s="6">
        <f t="shared" ca="1" si="107"/>
        <v>0.28277999999999998</v>
      </c>
      <c r="M1356" s="4">
        <f t="shared" ca="1" si="108"/>
        <v>-6.5015600965888938</v>
      </c>
      <c r="N1356" s="4">
        <f t="shared" ca="1" si="109"/>
        <v>0.37417851247051098</v>
      </c>
      <c r="O1356" s="8"/>
      <c r="P1356" s="5"/>
      <c r="Q1356" s="14"/>
      <c r="R1356" s="14"/>
      <c r="S1356" s="15"/>
      <c r="T1356" s="7"/>
      <c r="U1356" s="5"/>
      <c r="V1356" s="8"/>
      <c r="W1356" s="12"/>
      <c r="X1356" s="12"/>
      <c r="Y1356" s="5"/>
    </row>
    <row r="1357" spans="1:25" x14ac:dyDescent="0.25">
      <c r="A1357" s="16">
        <f t="shared" ca="1" si="105"/>
        <v>47147</v>
      </c>
      <c r="B1357" s="3">
        <f ca="1">INDEX('Sheet 1'!G:G,(MATCH(A1357,'Sheet 1'!A:A,0)),1)</f>
        <v>0</v>
      </c>
      <c r="C1357" s="5">
        <f ca="1">INDEX('Sheet 1'!M:M,(MATCH((INDEX('Sheet 1'!B:B,(MATCH(A1357,'Sheet 1'!A:A,0)),1)),'Sheet 1'!J:J,0)),1)</f>
        <v>32.681403508771929</v>
      </c>
      <c r="D1357" s="4">
        <f ca="1">INDEX('Sheet 1'!L:L,(MATCH((INDEX('Sheet 1'!B:B,(MATCH(A1357,'Sheet 1'!A:A,0)),1)),'Sheet 1'!J:J,0)),1)</f>
        <v>4.5929468057402723</v>
      </c>
      <c r="E1357" s="6">
        <f ca="1">INDEX('Sheet 1'!N:N,(MATCH((INDEX('Sheet 1'!B:B,(MATCH(A1357,'Sheet 1'!A:A,0)),1)),'Sheet 1'!J:J,0)),1)</f>
        <v>-0.2279999999999999</v>
      </c>
      <c r="F1357" s="6">
        <f ca="1">INDEX('Sheet 1'!O:O,(MATCH((INDEX('Sheet 1'!B:B,(MATCH(A1357,'Sheet 1'!A:A,0)),1)),'Sheet 1'!J:J,0)),1)</f>
        <v>4.036842491019101</v>
      </c>
      <c r="G1357" s="5">
        <f ca="1">INDEX('Sheet 1'!H:H,(MATCH((INDEX('Sheet 1'!B:B,(MATCH(A1357,'Sheet 1'!A:A,0)),1)),'Sheet 1'!J:J,0)),1)</f>
        <v>0</v>
      </c>
      <c r="H1357" s="5">
        <f t="shared" ca="1" si="106"/>
        <v>33.025200890636114</v>
      </c>
      <c r="I1357" s="5">
        <f ca="1">_xlfn.NORM.INV(RAND(), (((Sheet2!C1357/(Sheet2!D1357^2)) + ((Sheet2!H1356+Sheet2!E1356)/(Sheet2!F1356^2))) / ((1/(Sheet2!D1357^2)) + (1/(Sheet2!F1356^2)))), SQRT(1 / ((1/(Sheet2!D1357^2)) + (1/(Sheet2!F1356^2)))))</f>
        <v>35.800968568189582</v>
      </c>
      <c r="J1357" s="6">
        <f ca="1">IFERROR((COUNTIFS('Sheet 1'!B:B, INDEX('Sheet 1'!B:B, MATCH(A1357, 'Sheet 1'!A:A, 0)), 'Sheet 1'!G:G, "&lt;="&amp;I1357, 'Sheet 1'!H:H, "&gt;0") / COUNTIFS('Sheet 1'!B:B, INDEX('Sheet 1'!B:B, MATCH(A1357, 'Sheet 1'!A:A, 0)), 'Sheet 1'!G:G, "&lt;="&amp;I1357)) * 0.9426, "0.001")</f>
        <v>6.3905084745762716E-2</v>
      </c>
      <c r="K1357" s="4">
        <f ca="1">IFERROR(AVERAGEIFS('Sheet 1'!H:H, 'Sheet 1'!B:B, INDEX('Sheet 1'!B:B, MATCH(A1357, 'Sheet 1'!A:A, 0)), 'Sheet 1'!G:G, "&lt;="&amp;I1357, 'Sheet 1'!H:H, "&gt;0"), "0.001")</f>
        <v>13.225000000000001</v>
      </c>
      <c r="L1357" s="6">
        <f t="shared" ca="1" si="107"/>
        <v>0.84514474576271204</v>
      </c>
      <c r="M1357" s="4">
        <f t="shared" ca="1" si="108"/>
        <v>-7.1155632518814844</v>
      </c>
      <c r="N1357" s="4">
        <f t="shared" ca="1" si="109"/>
        <v>-0.6792077486111564</v>
      </c>
      <c r="O1357" s="8"/>
      <c r="P1357" s="5"/>
      <c r="Q1357" s="14"/>
      <c r="R1357" s="14"/>
      <c r="S1357" s="15"/>
      <c r="T1357" s="7"/>
      <c r="U1357" s="5"/>
      <c r="V1357" s="8"/>
      <c r="W1357" s="12"/>
      <c r="X1357" s="12"/>
      <c r="Y1357" s="5"/>
    </row>
    <row r="1358" spans="1:25" x14ac:dyDescent="0.25">
      <c r="A1358" s="16">
        <f t="shared" ca="1" si="105"/>
        <v>47148</v>
      </c>
      <c r="B1358" s="3">
        <f ca="1">INDEX('Sheet 1'!G:G,(MATCH(A1358,'Sheet 1'!A:A,0)),1)</f>
        <v>0</v>
      </c>
      <c r="C1358" s="5">
        <f ca="1">INDEX('Sheet 1'!M:M,(MATCH((INDEX('Sheet 1'!B:B,(MATCH(A1358,'Sheet 1'!A:A,0)),1)),'Sheet 1'!J:J,0)),1)</f>
        <v>32.285684210526313</v>
      </c>
      <c r="D1358" s="4">
        <f ca="1">INDEX('Sheet 1'!L:L,(MATCH((INDEX('Sheet 1'!B:B,(MATCH(A1358,'Sheet 1'!A:A,0)),1)),'Sheet 1'!J:J,0)),1)</f>
        <v>4.6774610037329021</v>
      </c>
      <c r="E1358" s="6">
        <f ca="1">INDEX('Sheet 1'!N:N,(MATCH((INDEX('Sheet 1'!B:B,(MATCH(A1358,'Sheet 1'!A:A,0)),1)),'Sheet 1'!J:J,0)),1)</f>
        <v>0.36133333333333328</v>
      </c>
      <c r="F1358" s="6">
        <f ca="1">INDEX('Sheet 1'!O:O,(MATCH((INDEX('Sheet 1'!B:B,(MATCH(A1358,'Sheet 1'!A:A,0)),1)),'Sheet 1'!J:J,0)),1)</f>
        <v>5.2267734177368306</v>
      </c>
      <c r="G1358" s="5">
        <f ca="1">INDEX('Sheet 1'!H:H,(MATCH((INDEX('Sheet 1'!B:B,(MATCH(A1358,'Sheet 1'!A:A,0)),1)),'Sheet 1'!J:J,0)),1)</f>
        <v>0</v>
      </c>
      <c r="H1358" s="5">
        <f t="shared" ca="1" si="106"/>
        <v>32.578843781624634</v>
      </c>
      <c r="I1358" s="5">
        <f ca="1">_xlfn.NORM.INV(RAND(), (((Sheet2!C1358/(Sheet2!D1358^2)) + ((Sheet2!H1357+Sheet2!E1357)/(Sheet2!F1357^2))) / ((1/(Sheet2!D1358^2)) + (1/(Sheet2!F1357^2)))), SQRT(1 / ((1/(Sheet2!D1358^2)) + (1/(Sheet2!F1357^2)))))</f>
        <v>32.394610678786556</v>
      </c>
      <c r="J1358" s="6">
        <f ca="1">IFERROR((COUNTIFS('Sheet 1'!B:B, INDEX('Sheet 1'!B:B, MATCH(A1358, 'Sheet 1'!A:A, 0)), 'Sheet 1'!G:G, "&lt;="&amp;I1358, 'Sheet 1'!H:H, "&gt;0") / COUNTIFS('Sheet 1'!B:B, INDEX('Sheet 1'!B:B, MATCH(A1358, 'Sheet 1'!A:A, 0)), 'Sheet 1'!G:G, "&lt;="&amp;I1358)) * 0.9426, "0.001")</f>
        <v>0.17832972972972974</v>
      </c>
      <c r="K1358" s="4">
        <f ca="1">IFERROR(AVERAGEIFS('Sheet 1'!H:H, 'Sheet 1'!B:B, INDEX('Sheet 1'!B:B, MATCH(A1358, 'Sheet 1'!A:A, 0)), 'Sheet 1'!G:G, "&lt;="&amp;I1358, 'Sheet 1'!H:H, "&gt;0"), "0.001")</f>
        <v>1.8857142857142857</v>
      </c>
      <c r="L1358" s="6">
        <f t="shared" ca="1" si="107"/>
        <v>0.33627891891891892</v>
      </c>
      <c r="M1358" s="4">
        <f t="shared" ca="1" si="108"/>
        <v>-6.9023951636925132</v>
      </c>
      <c r="N1358" s="4">
        <f t="shared" ca="1" si="109"/>
        <v>-2.3287520339199685E-2</v>
      </c>
      <c r="O1358" s="8"/>
      <c r="P1358" s="5"/>
      <c r="Q1358" s="14"/>
      <c r="R1358" s="14"/>
      <c r="S1358" s="15"/>
      <c r="T1358" s="7"/>
      <c r="U1358" s="5"/>
      <c r="V1358" s="8"/>
      <c r="W1358" s="12"/>
      <c r="X1358" s="12"/>
      <c r="Y1358" s="5"/>
    </row>
    <row r="1359" spans="1:25" x14ac:dyDescent="0.25">
      <c r="A1359" s="16">
        <f t="shared" ca="1" si="105"/>
        <v>47149</v>
      </c>
      <c r="B1359" s="3">
        <f ca="1">INDEX('Sheet 1'!G:G,(MATCH(A1359,'Sheet 1'!A:A,0)),1)</f>
        <v>0</v>
      </c>
      <c r="C1359" s="5">
        <f ca="1">INDEX('Sheet 1'!M:M,(MATCH((INDEX('Sheet 1'!B:B,(MATCH(A1359,'Sheet 1'!A:A,0)),1)),'Sheet 1'!J:J,0)),1)</f>
        <v>32.569614035087717</v>
      </c>
      <c r="D1359" s="4">
        <f ca="1">INDEX('Sheet 1'!L:L,(MATCH((INDEX('Sheet 1'!B:B,(MATCH(A1359,'Sheet 1'!A:A,0)),1)),'Sheet 1'!J:J,0)),1)</f>
        <v>4.7596907129644261</v>
      </c>
      <c r="E1359" s="6">
        <f ca="1">INDEX('Sheet 1'!N:N,(MATCH((INDEX('Sheet 1'!B:B,(MATCH(A1359,'Sheet 1'!A:A,0)),1)),'Sheet 1'!J:J,0)),1)</f>
        <v>0.36000000000000021</v>
      </c>
      <c r="F1359" s="6">
        <f ca="1">INDEX('Sheet 1'!O:O,(MATCH((INDEX('Sheet 1'!B:B,(MATCH(A1359,'Sheet 1'!A:A,0)),1)),'Sheet 1'!J:J,0)),1)</f>
        <v>6.2474643505033951</v>
      </c>
      <c r="G1359" s="5">
        <f ca="1">INDEX('Sheet 1'!H:H,(MATCH((INDEX('Sheet 1'!B:B,(MATCH(A1359,'Sheet 1'!A:A,0)),1)),'Sheet 1'!J:J,0)),1)</f>
        <v>0</v>
      </c>
      <c r="H1359" s="5">
        <f t="shared" ca="1" si="106"/>
        <v>32.737601586329042</v>
      </c>
      <c r="I1359" s="5">
        <f ca="1">_xlfn.NORM.INV(RAND(), (((Sheet2!C1359/(Sheet2!D1359^2)) + ((Sheet2!H1358+Sheet2!E1358)/(Sheet2!F1358^2))) / ((1/(Sheet2!D1359^2)) + (1/(Sheet2!F1358^2)))), SQRT(1 / ((1/(Sheet2!D1359^2)) + (1/(Sheet2!F1358^2)))))</f>
        <v>26.930850218889987</v>
      </c>
      <c r="J1359" s="6">
        <f ca="1">IFERROR((COUNTIFS('Sheet 1'!B:B, INDEX('Sheet 1'!B:B, MATCH(A1359, 'Sheet 1'!A:A, 0)), 'Sheet 1'!G:G, "&lt;="&amp;I1359, 'Sheet 1'!H:H, "&gt;0") / COUNTIFS('Sheet 1'!B:B, INDEX('Sheet 1'!B:B, MATCH(A1359, 'Sheet 1'!A:A, 0)), 'Sheet 1'!G:G, "&lt;="&amp;I1359)) * 0.9426, "0.001")</f>
        <v>0.31419999999999998</v>
      </c>
      <c r="K1359" s="4">
        <f ca="1">IFERROR(AVERAGEIFS('Sheet 1'!H:H, 'Sheet 1'!B:B, INDEX('Sheet 1'!B:B, MATCH(A1359, 'Sheet 1'!A:A, 0)), 'Sheet 1'!G:G, "&lt;="&amp;I1359, 'Sheet 1'!H:H, "&gt;0"), "0.001")</f>
        <v>14.199999999999998</v>
      </c>
      <c r="L1359" s="6">
        <f t="shared" ca="1" si="107"/>
        <v>4.4616399999999992</v>
      </c>
      <c r="M1359" s="4">
        <f t="shared" ca="1" si="108"/>
        <v>-6.8428005093639248</v>
      </c>
      <c r="N1359" s="4">
        <f t="shared" ca="1" si="109"/>
        <v>1.1846912239147995</v>
      </c>
      <c r="O1359" s="8"/>
      <c r="P1359" s="5"/>
      <c r="Q1359" s="14"/>
      <c r="R1359" s="14"/>
      <c r="S1359" s="15"/>
      <c r="T1359" s="7"/>
      <c r="U1359" s="5"/>
      <c r="V1359" s="8"/>
      <c r="W1359" s="12"/>
      <c r="X1359" s="12"/>
      <c r="Y1359" s="5"/>
    </row>
    <row r="1360" spans="1:25" x14ac:dyDescent="0.25">
      <c r="A1360" s="16">
        <f t="shared" ca="1" si="105"/>
        <v>47150</v>
      </c>
      <c r="B1360" s="3">
        <f ca="1">INDEX('Sheet 1'!G:G,(MATCH(A1360,'Sheet 1'!A:A,0)),1)</f>
        <v>0</v>
      </c>
      <c r="C1360" s="5">
        <f ca="1">INDEX('Sheet 1'!M:M,(MATCH((INDEX('Sheet 1'!B:B,(MATCH(A1360,'Sheet 1'!A:A,0)),1)),'Sheet 1'!J:J,0)),1)</f>
        <v>32.646070175438581</v>
      </c>
      <c r="D1360" s="4">
        <f ca="1">INDEX('Sheet 1'!L:L,(MATCH((INDEX('Sheet 1'!B:B,(MATCH(A1360,'Sheet 1'!A:A,0)),1)),'Sheet 1'!J:J,0)),1)</f>
        <v>5.0232888261208783</v>
      </c>
      <c r="E1360" s="6">
        <f ca="1">INDEX('Sheet 1'!N:N,(MATCH((INDEX('Sheet 1'!B:B,(MATCH(A1360,'Sheet 1'!A:A,0)),1)),'Sheet 1'!J:J,0)),1)</f>
        <v>-0.33999999999999991</v>
      </c>
      <c r="F1360" s="6">
        <f ca="1">INDEX('Sheet 1'!O:O,(MATCH((INDEX('Sheet 1'!B:B,(MATCH(A1360,'Sheet 1'!A:A,0)),1)),'Sheet 1'!J:J,0)),1)</f>
        <v>4.2455063684234799</v>
      </c>
      <c r="G1360" s="5">
        <f ca="1">INDEX('Sheet 1'!H:H,(MATCH((INDEX('Sheet 1'!B:B,(MATCH(A1360,'Sheet 1'!A:A,0)),1)),'Sheet 1'!J:J,0)),1)</f>
        <v>0</v>
      </c>
      <c r="H1360" s="5">
        <f t="shared" ca="1" si="106"/>
        <v>32.823364519520069</v>
      </c>
      <c r="I1360" s="5">
        <f ca="1">_xlfn.NORM.INV(RAND(), (((Sheet2!C1360/(Sheet2!D1360^2)) + ((Sheet2!H1359+Sheet2!E1359)/(Sheet2!F1359^2))) / ((1/(Sheet2!D1360^2)) + (1/(Sheet2!F1359^2)))), SQRT(1 / ((1/(Sheet2!D1360^2)) + (1/(Sheet2!F1359^2)))))</f>
        <v>36.253225008861264</v>
      </c>
      <c r="J1360" s="6">
        <f ca="1">IFERROR((COUNTIFS('Sheet 1'!B:B, INDEX('Sheet 1'!B:B, MATCH(A1360, 'Sheet 1'!A:A, 0)), 'Sheet 1'!G:G, "&lt;="&amp;I1360, 'Sheet 1'!H:H, "&gt;0") / COUNTIFS('Sheet 1'!B:B, INDEX('Sheet 1'!B:B, MATCH(A1360, 'Sheet 1'!A:A, 0)), 'Sheet 1'!G:G, "&lt;="&amp;I1360)) * 0.9426, "0.001")</f>
        <v>6.6147368421052621E-2</v>
      </c>
      <c r="K1360" s="4">
        <f ca="1">IFERROR(AVERAGEIFS('Sheet 1'!H:H, 'Sheet 1'!B:B, INDEX('Sheet 1'!B:B, MATCH(A1360, 'Sheet 1'!A:A, 0)), 'Sheet 1'!G:G, "&lt;="&amp;I1360, 'Sheet 1'!H:H, "&gt;0"), "0.001")</f>
        <v>1.125</v>
      </c>
      <c r="L1360" s="6">
        <f t="shared" ca="1" si="107"/>
        <v>7.4415789473684199E-2</v>
      </c>
      <c r="M1360" s="4">
        <f t="shared" ca="1" si="108"/>
        <v>-6.4989434821427086</v>
      </c>
      <c r="N1360" s="4">
        <f t="shared" ca="1" si="109"/>
        <v>-0.71808628933810026</v>
      </c>
      <c r="O1360" s="8"/>
      <c r="P1360" s="5"/>
      <c r="Q1360" s="14"/>
      <c r="R1360" s="14"/>
      <c r="S1360" s="15"/>
      <c r="T1360" s="7"/>
      <c r="U1360" s="5"/>
      <c r="V1360" s="8"/>
      <c r="W1360" s="12"/>
      <c r="X1360" s="12"/>
      <c r="Y1360" s="5"/>
    </row>
    <row r="1361" spans="1:25" x14ac:dyDescent="0.25">
      <c r="A1361" s="16">
        <f t="shared" ca="1" si="105"/>
        <v>47151</v>
      </c>
      <c r="B1361" s="3">
        <f ca="1">INDEX('Sheet 1'!G:G,(MATCH(A1361,'Sheet 1'!A:A,0)),1)</f>
        <v>0</v>
      </c>
      <c r="C1361" s="5">
        <f ca="1">INDEX('Sheet 1'!M:M,(MATCH((INDEX('Sheet 1'!B:B,(MATCH(A1361,'Sheet 1'!A:A,0)),1)),'Sheet 1'!J:J,0)),1)</f>
        <v>32.334175438596489</v>
      </c>
      <c r="D1361" s="4">
        <f ca="1">INDEX('Sheet 1'!L:L,(MATCH((INDEX('Sheet 1'!B:B,(MATCH(A1361,'Sheet 1'!A:A,0)),1)),'Sheet 1'!J:J,0)),1)</f>
        <v>4.8246073452702332</v>
      </c>
      <c r="E1361" s="6">
        <f ca="1">INDEX('Sheet 1'!N:N,(MATCH((INDEX('Sheet 1'!B:B,(MATCH(A1361,'Sheet 1'!A:A,0)),1)),'Sheet 1'!J:J,0)),1)</f>
        <v>-2.933333333333351E-2</v>
      </c>
      <c r="F1361" s="6">
        <f ca="1">INDEX('Sheet 1'!O:O,(MATCH((INDEX('Sheet 1'!B:B,(MATCH(A1361,'Sheet 1'!A:A,0)),1)),'Sheet 1'!J:J,0)),1)</f>
        <v>5.1951841871813107</v>
      </c>
      <c r="G1361" s="5">
        <f ca="1">INDEX('Sheet 1'!H:H,(MATCH((INDEX('Sheet 1'!B:B,(MATCH(A1361,'Sheet 1'!A:A,0)),1)),'Sheet 1'!J:J,0)),1)</f>
        <v>0</v>
      </c>
      <c r="H1361" s="5">
        <f t="shared" ca="1" si="106"/>
        <v>32.418256605922672</v>
      </c>
      <c r="I1361" s="5">
        <f ca="1">_xlfn.NORM.INV(RAND(), (((Sheet2!C1361/(Sheet2!D1361^2)) + ((Sheet2!H1360+Sheet2!E1360)/(Sheet2!F1360^2))) / ((1/(Sheet2!D1361^2)) + (1/(Sheet2!F1360^2)))), SQRT(1 / ((1/(Sheet2!D1361^2)) + (1/(Sheet2!F1360^2)))))</f>
        <v>30.205347101408115</v>
      </c>
      <c r="J1361" s="6">
        <f ca="1">IFERROR((COUNTIFS('Sheet 1'!B:B, INDEX('Sheet 1'!B:B, MATCH(A1361, 'Sheet 1'!A:A, 0)), 'Sheet 1'!G:G, "&lt;="&amp;I1361, 'Sheet 1'!H:H, "&gt;0") / COUNTIFS('Sheet 1'!B:B, INDEX('Sheet 1'!B:B, MATCH(A1361, 'Sheet 1'!A:A, 0)), 'Sheet 1'!G:G, "&lt;="&amp;I1361)) * 0.9426, "0.001")</f>
        <v>0.21752307692307693</v>
      </c>
      <c r="K1361" s="4">
        <f ca="1">IFERROR(AVERAGEIFS('Sheet 1'!H:H, 'Sheet 1'!B:B, INDEX('Sheet 1'!B:B, MATCH(A1361, 'Sheet 1'!A:A, 0)), 'Sheet 1'!G:G, "&lt;="&amp;I1361, 'Sheet 1'!H:H, "&gt;0"), "0.001")</f>
        <v>7.0833333333333348</v>
      </c>
      <c r="L1361" s="6">
        <f t="shared" ca="1" si="107"/>
        <v>1.5407884615384619</v>
      </c>
      <c r="M1361" s="4">
        <f t="shared" ca="1" si="108"/>
        <v>-6.7019289083276483</v>
      </c>
      <c r="N1361" s="4">
        <f t="shared" ca="1" si="109"/>
        <v>0.44124385361129009</v>
      </c>
      <c r="O1361" s="8"/>
      <c r="P1361" s="5"/>
      <c r="Q1361" s="14"/>
      <c r="R1361" s="14"/>
      <c r="S1361" s="15"/>
      <c r="T1361" s="7"/>
      <c r="U1361" s="5"/>
      <c r="V1361" s="8"/>
      <c r="W1361" s="12"/>
      <c r="X1361" s="12"/>
      <c r="Y1361" s="5"/>
    </row>
    <row r="1362" spans="1:25" x14ac:dyDescent="0.25">
      <c r="A1362" s="16">
        <f t="shared" ca="1" si="105"/>
        <v>47152</v>
      </c>
      <c r="B1362" s="3">
        <f ca="1">INDEX('Sheet 1'!G:G,(MATCH(A1362,'Sheet 1'!A:A,0)),1)</f>
        <v>0</v>
      </c>
      <c r="C1362" s="5">
        <f ca="1">INDEX('Sheet 1'!M:M,(MATCH((INDEX('Sheet 1'!B:B,(MATCH(A1362,'Sheet 1'!A:A,0)),1)),'Sheet 1'!J:J,0)),1)</f>
        <v>33.130807017543873</v>
      </c>
      <c r="D1362" s="4">
        <f ca="1">INDEX('Sheet 1'!L:L,(MATCH((INDEX('Sheet 1'!B:B,(MATCH(A1362,'Sheet 1'!A:A,0)),1)),'Sheet 1'!J:J,0)),1)</f>
        <v>4.5274071798255493</v>
      </c>
      <c r="E1362" s="6">
        <f ca="1">INDEX('Sheet 1'!N:N,(MATCH((INDEX('Sheet 1'!B:B,(MATCH(A1362,'Sheet 1'!A:A,0)),1)),'Sheet 1'!J:J,0)),1)</f>
        <v>0.36399999999999971</v>
      </c>
      <c r="F1362" s="6">
        <f ca="1">INDEX('Sheet 1'!O:O,(MATCH((INDEX('Sheet 1'!B:B,(MATCH(A1362,'Sheet 1'!A:A,0)),1)),'Sheet 1'!J:J,0)),1)</f>
        <v>5.1337157924682426</v>
      </c>
      <c r="G1362" s="5">
        <f ca="1">INDEX('Sheet 1'!H:H,(MATCH((INDEX('Sheet 1'!B:B,(MATCH(A1362,'Sheet 1'!A:A,0)),1)),'Sheet 1'!J:J,0)),1)</f>
        <v>0</v>
      </c>
      <c r="H1362" s="5">
        <f t="shared" ca="1" si="106"/>
        <v>32.810580722955152</v>
      </c>
      <c r="I1362" s="5">
        <f ca="1">_xlfn.NORM.INV(RAND(), (((Sheet2!C1362/(Sheet2!D1362^2)) + ((Sheet2!H1361+Sheet2!E1361)/(Sheet2!F1361^2))) / ((1/(Sheet2!D1362^2)) + (1/(Sheet2!F1361^2)))), SQRT(1 / ((1/(Sheet2!D1362^2)) + (1/(Sheet2!F1361^2)))))</f>
        <v>28.404804417588458</v>
      </c>
      <c r="J1362" s="6">
        <f ca="1">IFERROR((COUNTIFS('Sheet 1'!B:B, INDEX('Sheet 1'!B:B, MATCH(A1362, 'Sheet 1'!A:A, 0)), 'Sheet 1'!G:G, "&lt;="&amp;I1362, 'Sheet 1'!H:H, "&gt;0") / COUNTIFS('Sheet 1'!B:B, INDEX('Sheet 1'!B:B, MATCH(A1362, 'Sheet 1'!A:A, 0)), 'Sheet 1'!G:G, "&lt;="&amp;I1362)) * 0.9426, "0.001")</f>
        <v>0.21752307692307693</v>
      </c>
      <c r="K1362" s="4">
        <f ca="1">IFERROR(AVERAGEIFS('Sheet 1'!H:H, 'Sheet 1'!B:B, INDEX('Sheet 1'!B:B, MATCH(A1362, 'Sheet 1'!A:A, 0)), 'Sheet 1'!G:G, "&lt;="&amp;I1362, 'Sheet 1'!H:H, "&gt;0"), "0.001")</f>
        <v>8.9666666666666668</v>
      </c>
      <c r="L1362" s="6">
        <f t="shared" ca="1" si="107"/>
        <v>1.9504569230769231</v>
      </c>
      <c r="M1362" s="4">
        <f t="shared" ca="1" si="108"/>
        <v>-7.3178324152457774</v>
      </c>
      <c r="N1362" s="4">
        <f t="shared" ca="1" si="109"/>
        <v>1.0438651555386538</v>
      </c>
      <c r="O1362" s="8"/>
      <c r="P1362" s="5"/>
      <c r="Q1362" s="14"/>
      <c r="R1362" s="14"/>
      <c r="S1362" s="15"/>
      <c r="T1362" s="7"/>
      <c r="U1362" s="5"/>
      <c r="V1362" s="8"/>
      <c r="W1362" s="12"/>
      <c r="X1362" s="12"/>
      <c r="Y1362" s="5"/>
    </row>
    <row r="1363" spans="1:25" x14ac:dyDescent="0.25">
      <c r="A1363" s="16">
        <f t="shared" ca="1" si="105"/>
        <v>47153</v>
      </c>
      <c r="B1363" s="3">
        <f ca="1">INDEX('Sheet 1'!G:G,(MATCH(A1363,'Sheet 1'!A:A,0)),1)</f>
        <v>0</v>
      </c>
      <c r="C1363" s="5">
        <f ca="1">INDEX('Sheet 1'!M:M,(MATCH((INDEX('Sheet 1'!B:B,(MATCH(A1363,'Sheet 1'!A:A,0)),1)),'Sheet 1'!J:J,0)),1)</f>
        <v>32.834315789473678</v>
      </c>
      <c r="D1363" s="4">
        <f ca="1">INDEX('Sheet 1'!L:L,(MATCH((INDEX('Sheet 1'!B:B,(MATCH(A1363,'Sheet 1'!A:A,0)),1)),'Sheet 1'!J:J,0)),1)</f>
        <v>4.3026181009384166</v>
      </c>
      <c r="E1363" s="6">
        <f ca="1">INDEX('Sheet 1'!N:N,(MATCH((INDEX('Sheet 1'!B:B,(MATCH(A1363,'Sheet 1'!A:A,0)),1)),'Sheet 1'!J:J,0)),1)</f>
        <v>-0.39999999999999969</v>
      </c>
      <c r="F1363" s="6">
        <f ca="1">INDEX('Sheet 1'!O:O,(MATCH((INDEX('Sheet 1'!B:B,(MATCH(A1363,'Sheet 1'!A:A,0)),1)),'Sheet 1'!J:J,0)),1)</f>
        <v>4.5414904090105859</v>
      </c>
      <c r="G1363" s="5">
        <f ca="1">INDEX('Sheet 1'!H:H,(MATCH((INDEX('Sheet 1'!B:B,(MATCH(A1363,'Sheet 1'!A:A,0)),1)),'Sheet 1'!J:J,0)),1)</f>
        <v>0</v>
      </c>
      <c r="H1363" s="5">
        <f t="shared" ca="1" si="106"/>
        <v>32.974710368410165</v>
      </c>
      <c r="I1363" s="5">
        <f ca="1">_xlfn.NORM.INV(RAND(), (((Sheet2!C1363/(Sheet2!D1363^2)) + ((Sheet2!H1362+Sheet2!E1362)/(Sheet2!F1362^2))) / ((1/(Sheet2!D1363^2)) + (1/(Sheet2!F1362^2)))), SQRT(1 / ((1/(Sheet2!D1363^2)) + (1/(Sheet2!F1362^2)))))</f>
        <v>35.372988577144248</v>
      </c>
      <c r="J1363" s="6">
        <f ca="1">IFERROR((COUNTIFS('Sheet 1'!B:B, INDEX('Sheet 1'!B:B, MATCH(A1363, 'Sheet 1'!A:A, 0)), 'Sheet 1'!G:G, "&lt;="&amp;I1363, 'Sheet 1'!H:H, "&gt;0") / COUNTIFS('Sheet 1'!B:B, INDEX('Sheet 1'!B:B, MATCH(A1363, 'Sheet 1'!A:A, 0)), 'Sheet 1'!G:G, "&lt;="&amp;I1363)) * 0.9426, "0.001")</f>
        <v>6.9822222222222216E-2</v>
      </c>
      <c r="K1363" s="4">
        <f ca="1">IFERROR(AVERAGEIFS('Sheet 1'!H:H, 'Sheet 1'!B:B, INDEX('Sheet 1'!B:B, MATCH(A1363, 'Sheet 1'!A:A, 0)), 'Sheet 1'!G:G, "&lt;="&amp;I1363, 'Sheet 1'!H:H, "&gt;0"), "0.001")</f>
        <v>1.85</v>
      </c>
      <c r="L1363" s="6">
        <f t="shared" ca="1" si="107"/>
        <v>0.1291711111111111</v>
      </c>
      <c r="M1363" s="4">
        <f t="shared" ca="1" si="108"/>
        <v>-7.6312410302723341</v>
      </c>
      <c r="N1363" s="4">
        <f t="shared" ca="1" si="109"/>
        <v>-0.59002977445683058</v>
      </c>
      <c r="O1363" s="8"/>
      <c r="P1363" s="5"/>
      <c r="Q1363" s="14"/>
      <c r="R1363" s="14"/>
      <c r="S1363" s="15"/>
      <c r="T1363" s="7"/>
      <c r="U1363" s="5"/>
      <c r="V1363" s="8"/>
    </row>
    <row r="1364" spans="1:25" x14ac:dyDescent="0.25">
      <c r="A1364" s="16">
        <f t="shared" ca="1" si="105"/>
        <v>47154</v>
      </c>
      <c r="B1364" s="3">
        <f ca="1">INDEX('Sheet 1'!G:G,(MATCH(A1364,'Sheet 1'!A:A,0)),1)</f>
        <v>0</v>
      </c>
      <c r="C1364" s="5">
        <f ca="1">INDEX('Sheet 1'!M:M,(MATCH((INDEX('Sheet 1'!B:B,(MATCH(A1364,'Sheet 1'!A:A,0)),1)),'Sheet 1'!J:J,0)),1)</f>
        <v>32.394210526315788</v>
      </c>
      <c r="D1364" s="4">
        <f ca="1">INDEX('Sheet 1'!L:L,(MATCH((INDEX('Sheet 1'!B:B,(MATCH(A1364,'Sheet 1'!A:A,0)),1)),'Sheet 1'!J:J,0)),1)</f>
        <v>4.005278049305991</v>
      </c>
      <c r="E1364" s="6">
        <f ca="1">INDEX('Sheet 1'!N:N,(MATCH((INDEX('Sheet 1'!B:B,(MATCH(A1364,'Sheet 1'!A:A,0)),1)),'Sheet 1'!J:J,0)),1)</f>
        <v>-0.87466666666666637</v>
      </c>
      <c r="F1364" s="6">
        <f ca="1">INDEX('Sheet 1'!O:O,(MATCH((INDEX('Sheet 1'!B:B,(MATCH(A1364,'Sheet 1'!A:A,0)),1)),'Sheet 1'!J:J,0)),1)</f>
        <v>4.4496915572829261</v>
      </c>
      <c r="G1364" s="5">
        <f ca="1">INDEX('Sheet 1'!H:H,(MATCH((INDEX('Sheet 1'!B:B,(MATCH(A1364,'Sheet 1'!A:A,0)),1)),'Sheet 1'!J:J,0)),1)</f>
        <v>0.8</v>
      </c>
      <c r="H1364" s="5">
        <f t="shared" ca="1" si="106"/>
        <v>32.473180537671588</v>
      </c>
      <c r="I1364" s="5">
        <f ca="1">_xlfn.NORM.INV(RAND(), (((Sheet2!C1364/(Sheet2!D1364^2)) + ((Sheet2!H1363+Sheet2!E1363)/(Sheet2!F1363^2))) / ((1/(Sheet2!D1364^2)) + (1/(Sheet2!F1363^2)))), SQRT(1 / ((1/(Sheet2!D1364^2)) + (1/(Sheet2!F1363^2)))))</f>
        <v>35.204911403701438</v>
      </c>
      <c r="J1364" s="6">
        <f ca="1">IFERROR((COUNTIFS('Sheet 1'!B:B, INDEX('Sheet 1'!B:B, MATCH(A1364, 'Sheet 1'!A:A, 0)), 'Sheet 1'!G:G, "&lt;="&amp;I1364, 'Sheet 1'!H:H, "&gt;0") / COUNTIFS('Sheet 1'!B:B, INDEX('Sheet 1'!B:B, MATCH(A1364, 'Sheet 1'!A:A, 0)), 'Sheet 1'!G:G, "&lt;="&amp;I1364)) * 0.9426, "0.001")</f>
        <v>8.4160714285714283E-2</v>
      </c>
      <c r="K1364" s="4">
        <f ca="1">IFERROR(AVERAGEIFS('Sheet 1'!H:H, 'Sheet 1'!B:B, INDEX('Sheet 1'!B:B, MATCH(A1364, 'Sheet 1'!A:A, 0)), 'Sheet 1'!G:G, "&lt;="&amp;I1364, 'Sheet 1'!H:H, "&gt;0"), "0.001")</f>
        <v>3.2</v>
      </c>
      <c r="L1364" s="6">
        <f t="shared" ca="1" si="107"/>
        <v>0.26931428571428573</v>
      </c>
      <c r="M1364" s="4">
        <f t="shared" ca="1" si="108"/>
        <v>-8.0878805734670163</v>
      </c>
      <c r="N1364" s="4">
        <f t="shared" ca="1" si="109"/>
        <v>-0.70174925255755205</v>
      </c>
      <c r="O1364" s="8"/>
      <c r="P1364" s="5"/>
      <c r="Q1364" s="14"/>
      <c r="R1364" s="14"/>
      <c r="S1364" s="15"/>
      <c r="T1364" s="7"/>
      <c r="U1364" s="5"/>
      <c r="V1364" s="8"/>
    </row>
    <row r="1365" spans="1:25" x14ac:dyDescent="0.25">
      <c r="A1365" s="16">
        <f t="shared" ca="1" si="105"/>
        <v>47155</v>
      </c>
      <c r="B1365" s="3">
        <f ca="1">INDEX('Sheet 1'!G:G,(MATCH(A1365,'Sheet 1'!A:A,0)),1)</f>
        <v>0</v>
      </c>
      <c r="C1365" s="5">
        <f ca="1">INDEX('Sheet 1'!M:M,(MATCH((INDEX('Sheet 1'!B:B,(MATCH(A1365,'Sheet 1'!A:A,0)),1)),'Sheet 1'!J:J,0)),1)</f>
        <v>31.69221052631579</v>
      </c>
      <c r="D1365" s="4">
        <f ca="1">INDEX('Sheet 1'!L:L,(MATCH((INDEX('Sheet 1'!B:B,(MATCH(A1365,'Sheet 1'!A:A,0)),1)),'Sheet 1'!J:J,0)),1)</f>
        <v>3.956175239106853</v>
      </c>
      <c r="E1365" s="6">
        <f ca="1">INDEX('Sheet 1'!N:N,(MATCH((INDEX('Sheet 1'!B:B,(MATCH(A1365,'Sheet 1'!A:A,0)),1)),'Sheet 1'!J:J,0)),1)</f>
        <v>-0.59600000000000009</v>
      </c>
      <c r="F1365" s="6">
        <f ca="1">INDEX('Sheet 1'!O:O,(MATCH((INDEX('Sheet 1'!B:B,(MATCH(A1365,'Sheet 1'!A:A,0)),1)),'Sheet 1'!J:J,0)),1)</f>
        <v>3.9194401144565032</v>
      </c>
      <c r="G1365" s="5">
        <f ca="1">INDEX('Sheet 1'!H:H,(MATCH((INDEX('Sheet 1'!B:B,(MATCH(A1365,'Sheet 1'!A:A,0)),1)),'Sheet 1'!J:J,0)),1)</f>
        <v>0</v>
      </c>
      <c r="H1365" s="5">
        <f t="shared" ca="1" si="106"/>
        <v>31.650844320380759</v>
      </c>
      <c r="I1365" s="5">
        <f ca="1">_xlfn.NORM.INV(RAND(), (((Sheet2!C1365/(Sheet2!D1365^2)) + ((Sheet2!H1364+Sheet2!E1364)/(Sheet2!F1364^2))) / ((1/(Sheet2!D1365^2)) + (1/(Sheet2!F1364^2)))), SQRT(1 / ((1/(Sheet2!D1365^2)) + (1/(Sheet2!F1364^2)))))</f>
        <v>29.690256972541018</v>
      </c>
      <c r="J1365" s="6">
        <f ca="1">IFERROR((COUNTIFS('Sheet 1'!B:B, INDEX('Sheet 1'!B:B, MATCH(A1365, 'Sheet 1'!A:A, 0)), 'Sheet 1'!G:G, "&lt;="&amp;I1365, 'Sheet 1'!H:H, "&gt;0") / COUNTIFS('Sheet 1'!B:B, INDEX('Sheet 1'!B:B, MATCH(A1365, 'Sheet 1'!A:A, 0)), 'Sheet 1'!G:G, "&lt;="&amp;I1365)) * 0.9426, "0.001")</f>
        <v>0.24589565217391304</v>
      </c>
      <c r="K1365" s="4">
        <f ca="1">IFERROR(AVERAGEIFS('Sheet 1'!H:H, 'Sheet 1'!B:B, INDEX('Sheet 1'!B:B, MATCH(A1365, 'Sheet 1'!A:A, 0)), 'Sheet 1'!G:G, "&lt;="&amp;I1365, 'Sheet 1'!H:H, "&gt;0"), "0.001")</f>
        <v>5.9833333333333334</v>
      </c>
      <c r="L1365" s="6">
        <f t="shared" ca="1" si="107"/>
        <v>1.471275652173913</v>
      </c>
      <c r="M1365" s="4">
        <f t="shared" ca="1" si="108"/>
        <v>-8.0108207070904758</v>
      </c>
      <c r="N1365" s="4">
        <f t="shared" ca="1" si="109"/>
        <v>0.50603257762331422</v>
      </c>
      <c r="O1365" s="8"/>
      <c r="P1365" s="5"/>
      <c r="Q1365" s="14"/>
      <c r="R1365" s="14"/>
      <c r="S1365" s="15"/>
      <c r="T1365" s="7"/>
      <c r="U1365" s="5"/>
      <c r="V1365" s="8"/>
    </row>
    <row r="1366" spans="1:25" x14ac:dyDescent="0.25">
      <c r="A1366" s="16">
        <f t="shared" ca="1" si="105"/>
        <v>47156</v>
      </c>
      <c r="B1366" s="3">
        <f ca="1">INDEX('Sheet 1'!G:G,(MATCH(A1366,'Sheet 1'!A:A,0)),1)</f>
        <v>0</v>
      </c>
      <c r="C1366" s="5">
        <f ca="1">INDEX('Sheet 1'!M:M,(MATCH((INDEX('Sheet 1'!B:B,(MATCH(A1366,'Sheet 1'!A:A,0)),1)),'Sheet 1'!J:J,0)),1)</f>
        <v>31.60364912280702</v>
      </c>
      <c r="D1366" s="4">
        <f ca="1">INDEX('Sheet 1'!L:L,(MATCH((INDEX('Sheet 1'!B:B,(MATCH(A1366,'Sheet 1'!A:A,0)),1)),'Sheet 1'!J:J,0)),1)</f>
        <v>4.3070392832417701</v>
      </c>
      <c r="E1366" s="6">
        <f ca="1">INDEX('Sheet 1'!N:N,(MATCH((INDEX('Sheet 1'!B:B,(MATCH(A1366,'Sheet 1'!A:A,0)),1)),'Sheet 1'!J:J,0)),1)</f>
        <v>0.63999999999999968</v>
      </c>
      <c r="F1366" s="6">
        <f ca="1">INDEX('Sheet 1'!O:O,(MATCH((INDEX('Sheet 1'!B:B,(MATCH(A1366,'Sheet 1'!A:A,0)),1)),'Sheet 1'!J:J,0)),1)</f>
        <v>4.6658911839583803</v>
      </c>
      <c r="G1366" s="5">
        <f ca="1">INDEX('Sheet 1'!H:H,(MATCH((INDEX('Sheet 1'!B:B,(MATCH(A1366,'Sheet 1'!A:A,0)),1)),'Sheet 1'!J:J,0)),1)</f>
        <v>2</v>
      </c>
      <c r="H1366" s="5">
        <f t="shared" ca="1" si="106"/>
        <v>31.303446484645043</v>
      </c>
      <c r="I1366" s="5">
        <f ca="1">_xlfn.NORM.INV(RAND(), (((Sheet2!C1366/(Sheet2!D1366^2)) + ((Sheet2!H1365+Sheet2!E1365)/(Sheet2!F1365^2))) / ((1/(Sheet2!D1366^2)) + (1/(Sheet2!F1365^2)))), SQRT(1 / ((1/(Sheet2!D1366^2)) + (1/(Sheet2!F1365^2)))))</f>
        <v>33.451014850174978</v>
      </c>
      <c r="J1366" s="6">
        <f ca="1">IFERROR((COUNTIFS('Sheet 1'!B:B, INDEX('Sheet 1'!B:B, MATCH(A1366, 'Sheet 1'!A:A, 0)), 'Sheet 1'!G:G, "&lt;="&amp;I1366, 'Sheet 1'!H:H, "&gt;0") / COUNTIFS('Sheet 1'!B:B, INDEX('Sheet 1'!B:B, MATCH(A1366, 'Sheet 1'!A:A, 0)), 'Sheet 1'!G:G, "&lt;="&amp;I1366)) * 0.9426, "0.001")</f>
        <v>0.18852000000000002</v>
      </c>
      <c r="K1366" s="4">
        <f ca="1">IFERROR(AVERAGEIFS('Sheet 1'!H:H, 'Sheet 1'!B:B, INDEX('Sheet 1'!B:B, MATCH(A1366, 'Sheet 1'!A:A, 0)), 'Sheet 1'!G:G, "&lt;="&amp;I1366, 'Sheet 1'!H:H, "&gt;0"), "0.001")</f>
        <v>6.1181818181818182</v>
      </c>
      <c r="L1366" s="6">
        <f t="shared" ca="1" si="107"/>
        <v>1.1533996363636365</v>
      </c>
      <c r="M1366" s="4">
        <f t="shared" ca="1" si="108"/>
        <v>-7.3376737578813005</v>
      </c>
      <c r="N1366" s="4">
        <f t="shared" ca="1" si="109"/>
        <v>-0.42891777991342234</v>
      </c>
      <c r="O1366" s="8"/>
      <c r="P1366" s="5"/>
      <c r="Q1366" s="14"/>
      <c r="R1366" s="14"/>
      <c r="S1366" s="15"/>
      <c r="T1366" s="7"/>
      <c r="U1366" s="5"/>
      <c r="V1366" s="8"/>
    </row>
    <row r="1367" spans="1:25" x14ac:dyDescent="0.25">
      <c r="A1367" s="16">
        <f t="shared" ca="1" si="105"/>
        <v>47157</v>
      </c>
      <c r="B1367" s="3">
        <f ca="1">INDEX('Sheet 1'!G:G,(MATCH(A1367,'Sheet 1'!A:A,0)),1)</f>
        <v>0</v>
      </c>
      <c r="C1367" s="5">
        <f ca="1">INDEX('Sheet 1'!M:M,(MATCH((INDEX('Sheet 1'!B:B,(MATCH(A1367,'Sheet 1'!A:A,0)),1)),'Sheet 1'!J:J,0)),1)</f>
        <v>32.690315789473694</v>
      </c>
      <c r="D1367" s="4">
        <f ca="1">INDEX('Sheet 1'!L:L,(MATCH((INDEX('Sheet 1'!B:B,(MATCH(A1367,'Sheet 1'!A:A,0)),1)),'Sheet 1'!J:J,0)),1)</f>
        <v>4.5861186492596104</v>
      </c>
      <c r="E1367" s="6">
        <f ca="1">INDEX('Sheet 1'!N:N,(MATCH((INDEX('Sheet 1'!B:B,(MATCH(A1367,'Sheet 1'!A:A,0)),1)),'Sheet 1'!J:J,0)),1)</f>
        <v>0.85866666666666713</v>
      </c>
      <c r="F1367" s="6">
        <f ca="1">INDEX('Sheet 1'!O:O,(MATCH((INDEX('Sheet 1'!B:B,(MATCH(A1367,'Sheet 1'!A:A,0)),1)),'Sheet 1'!J:J,0)),1)</f>
        <v>5.2377035749208591</v>
      </c>
      <c r="G1367" s="5">
        <f ca="1">INDEX('Sheet 1'!H:H,(MATCH((INDEX('Sheet 1'!B:B,(MATCH(A1367,'Sheet 1'!A:A,0)),1)),'Sheet 1'!J:J,0)),1)</f>
        <v>0</v>
      </c>
      <c r="H1367" s="5">
        <f t="shared" ca="1" si="106"/>
        <v>32.323320303214985</v>
      </c>
      <c r="I1367" s="5">
        <f ca="1">_xlfn.NORM.INV(RAND(), (((Sheet2!C1367/(Sheet2!D1367^2)) + ((Sheet2!H1366+Sheet2!E1366)/(Sheet2!F1366^2))) / ((1/(Sheet2!D1367^2)) + (1/(Sheet2!F1366^2)))), SQRT(1 / ((1/(Sheet2!D1367^2)) + (1/(Sheet2!F1366^2)))))</f>
        <v>34.820738897927022</v>
      </c>
      <c r="J1367" s="6">
        <f ca="1">IFERROR((COUNTIFS('Sheet 1'!B:B, INDEX('Sheet 1'!B:B, MATCH(A1367, 'Sheet 1'!A:A, 0)), 'Sheet 1'!G:G, "&lt;="&amp;I1367, 'Sheet 1'!H:H, "&gt;0") / COUNTIFS('Sheet 1'!B:B, INDEX('Sheet 1'!B:B, MATCH(A1367, 'Sheet 1'!A:A, 0)), 'Sheet 1'!G:G, "&lt;="&amp;I1367)) * 0.9426, "0.001")</f>
        <v>6.7328571428571418E-2</v>
      </c>
      <c r="K1367" s="4">
        <f ca="1">IFERROR(AVERAGEIFS('Sheet 1'!H:H, 'Sheet 1'!B:B, INDEX('Sheet 1'!B:B, MATCH(A1367, 'Sheet 1'!A:A, 0)), 'Sheet 1'!G:G, "&lt;="&amp;I1367, 'Sheet 1'!H:H, "&gt;0"), "0.001")</f>
        <v>6.9749999999999996</v>
      </c>
      <c r="L1367" s="6">
        <f t="shared" ca="1" si="107"/>
        <v>0.46961678571428561</v>
      </c>
      <c r="M1367" s="4">
        <f t="shared" ca="1" si="108"/>
        <v>-7.1281007513295069</v>
      </c>
      <c r="N1367" s="4">
        <f t="shared" ca="1" si="109"/>
        <v>-0.46453728553169182</v>
      </c>
      <c r="O1367" s="8"/>
      <c r="P1367" s="5"/>
      <c r="Q1367" s="14"/>
      <c r="R1367" s="14"/>
      <c r="S1367" s="15"/>
      <c r="T1367" s="7"/>
      <c r="U1367" s="5"/>
      <c r="V1367" s="8"/>
    </row>
    <row r="1368" spans="1:25" x14ac:dyDescent="0.25">
      <c r="A1368" s="16">
        <f t="shared" ca="1" si="105"/>
        <v>47158</v>
      </c>
      <c r="B1368" s="3">
        <f ca="1">INDEX('Sheet 1'!G:G,(MATCH(A1368,'Sheet 1'!A:A,0)),1)</f>
        <v>0</v>
      </c>
      <c r="C1368" s="5">
        <f ca="1">INDEX('Sheet 1'!M:M,(MATCH((INDEX('Sheet 1'!B:B,(MATCH(A1368,'Sheet 1'!A:A,0)),1)),'Sheet 1'!J:J,0)),1)</f>
        <v>32.870736842105273</v>
      </c>
      <c r="D1368" s="4">
        <f ca="1">INDEX('Sheet 1'!L:L,(MATCH((INDEX('Sheet 1'!B:B,(MATCH(A1368,'Sheet 1'!A:A,0)),1)),'Sheet 1'!J:J,0)),1)</f>
        <v>4.4732868782915656</v>
      </c>
      <c r="E1368" s="6">
        <f ca="1">INDEX('Sheet 1'!N:N,(MATCH((INDEX('Sheet 1'!B:B,(MATCH(A1368,'Sheet 1'!A:A,0)),1)),'Sheet 1'!J:J,0)),1)</f>
        <v>0.37999999999999962</v>
      </c>
      <c r="F1368" s="6">
        <f ca="1">INDEX('Sheet 1'!O:O,(MATCH((INDEX('Sheet 1'!B:B,(MATCH(A1368,'Sheet 1'!A:A,0)),1)),'Sheet 1'!J:J,0)),1)</f>
        <v>4.0870262763754992</v>
      </c>
      <c r="G1368" s="5">
        <f ca="1">INDEX('Sheet 1'!H:H,(MATCH((INDEX('Sheet 1'!B:B,(MATCH(A1368,'Sheet 1'!A:A,0)),1)),'Sheet 1'!J:J,0)),1)</f>
        <v>0</v>
      </c>
      <c r="H1368" s="5">
        <f t="shared" ca="1" si="106"/>
        <v>33.002012214982322</v>
      </c>
      <c r="I1368" s="5">
        <f ca="1">_xlfn.NORM.INV(RAND(), (((Sheet2!C1368/(Sheet2!D1368^2)) + ((Sheet2!H1367+Sheet2!E1367)/(Sheet2!F1367^2))) / ((1/(Sheet2!D1368^2)) + (1/(Sheet2!F1367^2)))), SQRT(1 / ((1/(Sheet2!D1368^2)) + (1/(Sheet2!F1367^2)))))</f>
        <v>30.658427297058154</v>
      </c>
      <c r="J1368" s="6">
        <f ca="1">IFERROR((COUNTIFS('Sheet 1'!B:B, INDEX('Sheet 1'!B:B, MATCH(A1368, 'Sheet 1'!A:A, 0)), 'Sheet 1'!G:G, "&lt;="&amp;I1368, 'Sheet 1'!H:H, "&gt;0") / COUNTIFS('Sheet 1'!B:B, INDEX('Sheet 1'!B:B, MATCH(A1368, 'Sheet 1'!A:A, 0)), 'Sheet 1'!G:G, "&lt;="&amp;I1368)) * 0.9426, "0.001")</f>
        <v>7.2507692307692315E-2</v>
      </c>
      <c r="K1368" s="4">
        <f ca="1">IFERROR(AVERAGEIFS('Sheet 1'!H:H, 'Sheet 1'!B:B, INDEX('Sheet 1'!B:B, MATCH(A1368, 'Sheet 1'!A:A, 0)), 'Sheet 1'!G:G, "&lt;="&amp;I1368, 'Sheet 1'!H:H, "&gt;0"), "0.001")</f>
        <v>67</v>
      </c>
      <c r="L1368" s="6">
        <f t="shared" ca="1" si="107"/>
        <v>4.8580153846153848</v>
      </c>
      <c r="M1368" s="4">
        <f t="shared" ca="1" si="108"/>
        <v>-7.3482291067947871</v>
      </c>
      <c r="N1368" s="4">
        <f t="shared" ca="1" si="109"/>
        <v>0.49456017582579981</v>
      </c>
      <c r="O1368" s="8"/>
      <c r="P1368" s="5"/>
      <c r="Q1368" s="14"/>
      <c r="R1368" s="14"/>
      <c r="S1368" s="15"/>
      <c r="T1368" s="7"/>
      <c r="U1368" s="5"/>
      <c r="V1368" s="8"/>
    </row>
    <row r="1369" spans="1:25" x14ac:dyDescent="0.25">
      <c r="A1369" s="16">
        <f t="shared" ca="1" si="105"/>
        <v>47159</v>
      </c>
      <c r="B1369" s="3">
        <f ca="1">INDEX('Sheet 1'!G:G,(MATCH(A1369,'Sheet 1'!A:A,0)),1)</f>
        <v>0</v>
      </c>
      <c r="C1369" s="5">
        <f ca="1">INDEX('Sheet 1'!M:M,(MATCH((INDEX('Sheet 1'!B:B,(MATCH(A1369,'Sheet 1'!A:A,0)),1)),'Sheet 1'!J:J,0)),1)</f>
        <v>33.154035087719301</v>
      </c>
      <c r="D1369" s="4">
        <f ca="1">INDEX('Sheet 1'!L:L,(MATCH((INDEX('Sheet 1'!B:B,(MATCH(A1369,'Sheet 1'!A:A,0)),1)),'Sheet 1'!J:J,0)),1)</f>
        <v>4.726672257585613</v>
      </c>
      <c r="E1369" s="6">
        <f ca="1">INDEX('Sheet 1'!N:N,(MATCH((INDEX('Sheet 1'!B:B,(MATCH(A1369,'Sheet 1'!A:A,0)),1)),'Sheet 1'!J:J,0)),1)</f>
        <v>-0.60933333333333295</v>
      </c>
      <c r="F1369" s="6">
        <f ca="1">INDEX('Sheet 1'!O:O,(MATCH((INDEX('Sheet 1'!B:B,(MATCH(A1369,'Sheet 1'!A:A,0)),1)),'Sheet 1'!J:J,0)),1)</f>
        <v>4.5632247172169622</v>
      </c>
      <c r="G1369" s="5">
        <f ca="1">INDEX('Sheet 1'!H:H,(MATCH((INDEX('Sheet 1'!B:B,(MATCH(A1369,'Sheet 1'!A:A,0)),1)),'Sheet 1'!J:J,0)),1)</f>
        <v>0</v>
      </c>
      <c r="H1369" s="5">
        <f t="shared" ca="1" si="106"/>
        <v>33.284482192454291</v>
      </c>
      <c r="I1369" s="5">
        <f ca="1">_xlfn.NORM.INV(RAND(), (((Sheet2!C1369/(Sheet2!D1369^2)) + ((Sheet2!H1368+Sheet2!E1368)/(Sheet2!F1368^2))) / ((1/(Sheet2!D1369^2)) + (1/(Sheet2!F1368^2)))), SQRT(1 / ((1/(Sheet2!D1369^2)) + (1/(Sheet2!F1368^2)))))</f>
        <v>37.781518750732545</v>
      </c>
      <c r="J1369" s="6">
        <f ca="1">IFERROR((COUNTIFS('Sheet 1'!B:B, INDEX('Sheet 1'!B:B, MATCH(A1369, 'Sheet 1'!A:A, 0)), 'Sheet 1'!G:G, "&lt;="&amp;I1369, 'Sheet 1'!H:H, "&gt;0") / COUNTIFS('Sheet 1'!B:B, INDEX('Sheet 1'!B:B, MATCH(A1369, 'Sheet 1'!A:A, 0)), 'Sheet 1'!G:G, "&lt;="&amp;I1369)) * 0.9426, "0.001")</f>
        <v>8.7009230769230769E-2</v>
      </c>
      <c r="K1369" s="4">
        <f ca="1">IFERROR(AVERAGEIFS('Sheet 1'!H:H, 'Sheet 1'!B:B, INDEX('Sheet 1'!B:B, MATCH(A1369, 'Sheet 1'!A:A, 0)), 'Sheet 1'!G:G, "&lt;="&amp;I1369, 'Sheet 1'!H:H, "&gt;0"), "0.001")</f>
        <v>12.899999999999999</v>
      </c>
      <c r="L1369" s="6">
        <f t="shared" ca="1" si="107"/>
        <v>1.1224190769230769</v>
      </c>
      <c r="M1369" s="4">
        <f t="shared" ca="1" si="108"/>
        <v>-7.014244542661479</v>
      </c>
      <c r="N1369" s="4">
        <f t="shared" ca="1" si="109"/>
        <v>-0.97901513175296095</v>
      </c>
      <c r="O1369" s="8"/>
      <c r="P1369" s="5"/>
      <c r="Q1369" s="14"/>
      <c r="R1369" s="14"/>
      <c r="S1369" s="15"/>
      <c r="T1369" s="7"/>
      <c r="U1369" s="5"/>
      <c r="V1369" s="8"/>
    </row>
    <row r="1370" spans="1:25" x14ac:dyDescent="0.25">
      <c r="A1370" s="16">
        <f t="shared" ca="1" si="105"/>
        <v>47160</v>
      </c>
      <c r="B1370" s="3">
        <f ca="1">INDEX('Sheet 1'!G:G,(MATCH(A1370,'Sheet 1'!A:A,0)),1)</f>
        <v>0</v>
      </c>
      <c r="C1370" s="5">
        <f ca="1">INDEX('Sheet 1'!M:M,(MATCH((INDEX('Sheet 1'!B:B,(MATCH(A1370,'Sheet 1'!A:A,0)),1)),'Sheet 1'!J:J,0)),1)</f>
        <v>32.474175438596497</v>
      </c>
      <c r="D1370" s="4">
        <f ca="1">INDEX('Sheet 1'!L:L,(MATCH((INDEX('Sheet 1'!B:B,(MATCH(A1370,'Sheet 1'!A:A,0)),1)),'Sheet 1'!J:J,0)),1)</f>
        <v>4.3912369740385726</v>
      </c>
      <c r="E1370" s="6">
        <f ca="1">INDEX('Sheet 1'!N:N,(MATCH((INDEX('Sheet 1'!B:B,(MATCH(A1370,'Sheet 1'!A:A,0)),1)),'Sheet 1'!J:J,0)),1)</f>
        <v>-0.21599999999999989</v>
      </c>
      <c r="F1370" s="6">
        <f ca="1">INDEX('Sheet 1'!O:O,(MATCH((INDEX('Sheet 1'!B:B,(MATCH(A1370,'Sheet 1'!A:A,0)),1)),'Sheet 1'!J:J,0)),1)</f>
        <v>3.475747634915634</v>
      </c>
      <c r="G1370" s="5">
        <f ca="1">INDEX('Sheet 1'!H:H,(MATCH((INDEX('Sheet 1'!B:B,(MATCH(A1370,'Sheet 1'!A:A,0)),1)),'Sheet 1'!J:J,0)),1)</f>
        <v>0</v>
      </c>
      <c r="H1370" s="5">
        <f t="shared" ca="1" si="106"/>
        <v>32.570803489377418</v>
      </c>
      <c r="I1370" s="5">
        <f ca="1">_xlfn.NORM.INV(RAND(), (((Sheet2!C1370/(Sheet2!D1370^2)) + ((Sheet2!H1369+Sheet2!E1369)/(Sheet2!F1369^2))) / ((1/(Sheet2!D1370^2)) + (1/(Sheet2!F1369^2)))), SQRT(1 / ((1/(Sheet2!D1370^2)) + (1/(Sheet2!F1369^2)))))</f>
        <v>36.467764523403559</v>
      </c>
      <c r="J1370" s="6">
        <f ca="1">IFERROR((COUNTIFS('Sheet 1'!B:B, INDEX('Sheet 1'!B:B, MATCH(A1370, 'Sheet 1'!A:A, 0)), 'Sheet 1'!G:G, "&lt;="&amp;I1370, 'Sheet 1'!H:H, "&gt;0") / COUNTIFS('Sheet 1'!B:B, INDEX('Sheet 1'!B:B, MATCH(A1370, 'Sheet 1'!A:A, 0)), 'Sheet 1'!G:G, "&lt;="&amp;I1370)) * 0.9426, "0.001")</f>
        <v>5.9847619047619045E-2</v>
      </c>
      <c r="K1370" s="4">
        <f ca="1">IFERROR(AVERAGEIFS('Sheet 1'!H:H, 'Sheet 1'!B:B, INDEX('Sheet 1'!B:B, MATCH(A1370, 'Sheet 1'!A:A, 0)), 'Sheet 1'!G:G, "&lt;="&amp;I1370, 'Sheet 1'!H:H, "&gt;0"), "0.001")</f>
        <v>5.55</v>
      </c>
      <c r="L1370" s="6">
        <f t="shared" ca="1" si="107"/>
        <v>0.33215428571428568</v>
      </c>
      <c r="M1370" s="4">
        <f t="shared" ca="1" si="108"/>
        <v>-7.3952227198365827</v>
      </c>
      <c r="N1370" s="4">
        <f t="shared" ca="1" si="109"/>
        <v>-0.90944513093179813</v>
      </c>
      <c r="O1370" s="8"/>
      <c r="P1370" s="5"/>
      <c r="Q1370" s="14"/>
      <c r="R1370" s="14"/>
      <c r="S1370" s="15"/>
      <c r="T1370" s="7"/>
      <c r="U1370" s="5"/>
      <c r="V1370" s="8"/>
    </row>
    <row r="1371" spans="1:25" x14ac:dyDescent="0.25">
      <c r="A1371" s="16">
        <f t="shared" ca="1" si="105"/>
        <v>47161</v>
      </c>
      <c r="B1371" s="3">
        <f ca="1">INDEX('Sheet 1'!G:G,(MATCH(A1371,'Sheet 1'!A:A,0)),1)</f>
        <v>0</v>
      </c>
      <c r="C1371" s="5">
        <f ca="1">INDEX('Sheet 1'!M:M,(MATCH((INDEX('Sheet 1'!B:B,(MATCH(A1371,'Sheet 1'!A:A,0)),1)),'Sheet 1'!J:J,0)),1)</f>
        <v>32.37533333333333</v>
      </c>
      <c r="D1371" s="4">
        <f ca="1">INDEX('Sheet 1'!L:L,(MATCH((INDEX('Sheet 1'!B:B,(MATCH(A1371,'Sheet 1'!A:A,0)),1)),'Sheet 1'!J:J,0)),1)</f>
        <v>4.4605005173036387</v>
      </c>
      <c r="E1371" s="6">
        <f ca="1">INDEX('Sheet 1'!N:N,(MATCH((INDEX('Sheet 1'!B:B,(MATCH(A1371,'Sheet 1'!A:A,0)),1)),'Sheet 1'!J:J,0)),1)</f>
        <v>-1.238666666666667</v>
      </c>
      <c r="F1371" s="6">
        <f ca="1">INDEX('Sheet 1'!O:O,(MATCH((INDEX('Sheet 1'!B:B,(MATCH(A1371,'Sheet 1'!A:A,0)),1)),'Sheet 1'!J:J,0)),1)</f>
        <v>4.3221270205747047</v>
      </c>
      <c r="G1371" s="5">
        <f ca="1">INDEX('Sheet 1'!H:H,(MATCH((INDEX('Sheet 1'!B:B,(MATCH(A1371,'Sheet 1'!A:A,0)),1)),'Sheet 1'!J:J,0)),1)</f>
        <v>0</v>
      </c>
      <c r="H1371" s="5">
        <f t="shared" ca="1" si="106"/>
        <v>32.362559634831285</v>
      </c>
      <c r="I1371" s="5">
        <f ca="1">_xlfn.NORM.INV(RAND(), (((Sheet2!C1371/(Sheet2!D1371^2)) + ((Sheet2!H1370+Sheet2!E1370)/(Sheet2!F1370^2))) / ((1/(Sheet2!D1371^2)) + (1/(Sheet2!F1370^2)))), SQRT(1 / ((1/(Sheet2!D1371^2)) + (1/(Sheet2!F1370^2)))))</f>
        <v>31.21226262774708</v>
      </c>
      <c r="J1371" s="6">
        <f ca="1">IFERROR((COUNTIFS('Sheet 1'!B:B, INDEX('Sheet 1'!B:B, MATCH(A1371, 'Sheet 1'!A:A, 0)), 'Sheet 1'!G:G, "&lt;="&amp;I1371, 'Sheet 1'!H:H, "&gt;0") / COUNTIFS('Sheet 1'!B:B, INDEX('Sheet 1'!B:B, MATCH(A1371, 'Sheet 1'!A:A, 0)), 'Sheet 1'!G:G, "&lt;="&amp;I1371)) * 0.9426, "0.001")</f>
        <v>8.8368749999999996E-2</v>
      </c>
      <c r="K1371" s="4">
        <f ca="1">IFERROR(AVERAGEIFS('Sheet 1'!H:H, 'Sheet 1'!B:B, INDEX('Sheet 1'!B:B, MATCH(A1371, 'Sheet 1'!A:A, 0)), 'Sheet 1'!G:G, "&lt;="&amp;I1371, 'Sheet 1'!H:H, "&gt;0"), "0.001")</f>
        <v>1.5999999999999999</v>
      </c>
      <c r="L1371" s="6">
        <f t="shared" ca="1" si="107"/>
        <v>0.14138999999999999</v>
      </c>
      <c r="M1371" s="4">
        <f t="shared" ca="1" si="108"/>
        <v>-7.25822880363752</v>
      </c>
      <c r="N1371" s="4">
        <f t="shared" ca="1" si="109"/>
        <v>0.26074892292341295</v>
      </c>
      <c r="O1371" s="8"/>
      <c r="P1371" s="5"/>
      <c r="Q1371" s="14"/>
      <c r="R1371" s="14"/>
      <c r="S1371" s="15"/>
      <c r="T1371" s="7"/>
      <c r="U1371" s="5"/>
      <c r="V1371" s="8"/>
    </row>
    <row r="1372" spans="1:25" x14ac:dyDescent="0.25">
      <c r="A1372" s="16">
        <f t="shared" ca="1" si="105"/>
        <v>47162</v>
      </c>
      <c r="B1372" s="3">
        <f ca="1">INDEX('Sheet 1'!G:G,(MATCH(A1372,'Sheet 1'!A:A,0)),1)</f>
        <v>0</v>
      </c>
      <c r="C1372" s="5">
        <f ca="1">INDEX('Sheet 1'!M:M,(MATCH((INDEX('Sheet 1'!B:B,(MATCH(A1372,'Sheet 1'!A:A,0)),1)),'Sheet 1'!J:J,0)),1)</f>
        <v>31.132701754385959</v>
      </c>
      <c r="D1372" s="4">
        <f ca="1">INDEX('Sheet 1'!L:L,(MATCH((INDEX('Sheet 1'!B:B,(MATCH(A1372,'Sheet 1'!A:A,0)),1)),'Sheet 1'!J:J,0)),1)</f>
        <v>4.5643795153734947</v>
      </c>
      <c r="E1372" s="6">
        <f ca="1">INDEX('Sheet 1'!N:N,(MATCH((INDEX('Sheet 1'!B:B,(MATCH(A1372,'Sheet 1'!A:A,0)),1)),'Sheet 1'!J:J,0)),1)</f>
        <v>-5.2000000000000497E-2</v>
      </c>
      <c r="F1372" s="6">
        <f ca="1">INDEX('Sheet 1'!O:O,(MATCH((INDEX('Sheet 1'!B:B,(MATCH(A1372,'Sheet 1'!A:A,0)),1)),'Sheet 1'!J:J,0)),1)</f>
        <v>3.400213029892194</v>
      </c>
      <c r="G1372" s="5">
        <f ca="1">INDEX('Sheet 1'!H:H,(MATCH((INDEX('Sheet 1'!B:B,(MATCH(A1372,'Sheet 1'!A:A,0)),1)),'Sheet 1'!J:J,0)),1)</f>
        <v>0</v>
      </c>
      <c r="H1372" s="5">
        <f t="shared" ca="1" si="106"/>
        <v>31.128057405813642</v>
      </c>
      <c r="I1372" s="5">
        <f ca="1">_xlfn.NORM.INV(RAND(), (((Sheet2!C1372/(Sheet2!D1372^2)) + ((Sheet2!H1371+Sheet2!E1371)/(Sheet2!F1371^2))) / ((1/(Sheet2!D1372^2)) + (1/(Sheet2!F1371^2)))), SQRT(1 / ((1/(Sheet2!D1372^2)) + (1/(Sheet2!F1371^2)))))</f>
        <v>30.416636220475663</v>
      </c>
      <c r="J1372" s="6">
        <f ca="1">IFERROR((COUNTIFS('Sheet 1'!B:B, INDEX('Sheet 1'!B:B, MATCH(A1372, 'Sheet 1'!A:A, 0)), 'Sheet 1'!G:G, "&lt;="&amp;I1372, 'Sheet 1'!H:H, "&gt;0") / COUNTIFS('Sheet 1'!B:B, INDEX('Sheet 1'!B:B, MATCH(A1372, 'Sheet 1'!A:A, 0)), 'Sheet 1'!G:G, "&lt;="&amp;I1372)) * 0.9426, "0.001")</f>
        <v>0.24951176470588235</v>
      </c>
      <c r="K1372" s="4">
        <f ca="1">IFERROR(AVERAGEIFS('Sheet 1'!H:H, 'Sheet 1'!B:B, INDEX('Sheet 1'!B:B, MATCH(A1372, 'Sheet 1'!A:A, 0)), 'Sheet 1'!G:G, "&lt;="&amp;I1372, 'Sheet 1'!H:H, "&gt;0"), "0.001")</f>
        <v>1.6888888888888891</v>
      </c>
      <c r="L1372" s="6">
        <f t="shared" ca="1" si="107"/>
        <v>0.4213976470588236</v>
      </c>
      <c r="M1372" s="4">
        <f t="shared" ca="1" si="108"/>
        <v>-6.820796046763089</v>
      </c>
      <c r="N1372" s="4">
        <f t="shared" ca="1" si="109"/>
        <v>0.15688124344141038</v>
      </c>
      <c r="O1372" s="8"/>
      <c r="P1372" s="5"/>
      <c r="Q1372" s="14"/>
      <c r="R1372" s="14"/>
      <c r="S1372" s="15"/>
      <c r="T1372" s="7"/>
      <c r="U1372" s="5"/>
      <c r="V1372" s="8"/>
    </row>
    <row r="1373" spans="1:25" x14ac:dyDescent="0.25">
      <c r="A1373" s="16">
        <f t="shared" ca="1" si="105"/>
        <v>47163</v>
      </c>
      <c r="B1373" s="3">
        <f ca="1">INDEX('Sheet 1'!G:G,(MATCH(A1373,'Sheet 1'!A:A,0)),1)</f>
        <v>0</v>
      </c>
      <c r="C1373" s="5">
        <f ca="1">INDEX('Sheet 1'!M:M,(MATCH((INDEX('Sheet 1'!B:B,(MATCH(A1373,'Sheet 1'!A:A,0)),1)),'Sheet 1'!J:J,0)),1)</f>
        <v>31.160280701754381</v>
      </c>
      <c r="D1373" s="4">
        <f ca="1">INDEX('Sheet 1'!L:L,(MATCH((INDEX('Sheet 1'!B:B,(MATCH(A1373,'Sheet 1'!A:A,0)),1)),'Sheet 1'!J:J,0)),1)</f>
        <v>4.6995656306850746</v>
      </c>
      <c r="E1373" s="6">
        <f ca="1">INDEX('Sheet 1'!N:N,(MATCH((INDEX('Sheet 1'!B:B,(MATCH(A1373,'Sheet 1'!A:A,0)),1)),'Sheet 1'!J:J,0)),1)</f>
        <v>1.0880000000000001</v>
      </c>
      <c r="F1373" s="6">
        <f ca="1">INDEX('Sheet 1'!O:O,(MATCH((INDEX('Sheet 1'!B:B,(MATCH(A1373,'Sheet 1'!A:A,0)),1)),'Sheet 1'!J:J,0)),1)</f>
        <v>4.180810732188001</v>
      </c>
      <c r="G1373" s="5">
        <f ca="1">INDEX('Sheet 1'!H:H,(MATCH((INDEX('Sheet 1'!B:B,(MATCH(A1373,'Sheet 1'!A:A,0)),1)),'Sheet 1'!J:J,0)),1)</f>
        <v>0</v>
      </c>
      <c r="H1373" s="5">
        <f t="shared" ca="1" si="106"/>
        <v>31.104997065394045</v>
      </c>
      <c r="I1373" s="5">
        <f ca="1">_xlfn.NORM.INV(RAND(), (((Sheet2!C1373/(Sheet2!D1373^2)) + ((Sheet2!H1372+Sheet2!E1372)/(Sheet2!F1372^2))) / ((1/(Sheet2!D1373^2)) + (1/(Sheet2!F1372^2)))), SQRT(1 / ((1/(Sheet2!D1373^2)) + (1/(Sheet2!F1372^2)))))</f>
        <v>29.700191133492705</v>
      </c>
      <c r="J1373" s="6">
        <f ca="1">IFERROR((COUNTIFS('Sheet 1'!B:B, INDEX('Sheet 1'!B:B, MATCH(A1373, 'Sheet 1'!A:A, 0)), 'Sheet 1'!G:G, "&lt;="&amp;I1373, 'Sheet 1'!H:H, "&gt;0") / COUNTIFS('Sheet 1'!B:B, INDEX('Sheet 1'!B:B, MATCH(A1373, 'Sheet 1'!A:A, 0)), 'Sheet 1'!G:G, "&lt;="&amp;I1373)) * 0.9426, "0.001")</f>
        <v>0.25135999999999997</v>
      </c>
      <c r="K1373" s="4">
        <f ca="1">IFERROR(AVERAGEIFS('Sheet 1'!H:H, 'Sheet 1'!B:B, INDEX('Sheet 1'!B:B, MATCH(A1373, 'Sheet 1'!A:A, 0)), 'Sheet 1'!G:G, "&lt;="&amp;I1373, 'Sheet 1'!H:H, "&gt;0"), "0.001")</f>
        <v>1.3749999999999998</v>
      </c>
      <c r="L1373" s="6">
        <f t="shared" ca="1" si="107"/>
        <v>0.34561999999999993</v>
      </c>
      <c r="M1373" s="4">
        <f t="shared" ca="1" si="108"/>
        <v>-6.6304597382996908</v>
      </c>
      <c r="N1373" s="4">
        <f t="shared" ca="1" si="109"/>
        <v>0.31068606824602057</v>
      </c>
      <c r="O1373" s="8"/>
      <c r="P1373" s="5"/>
      <c r="Q1373" s="14"/>
      <c r="R1373" s="14"/>
      <c r="S1373" s="15"/>
      <c r="T1373" s="7"/>
      <c r="U1373" s="5"/>
      <c r="V1373" s="8"/>
    </row>
    <row r="1374" spans="1:25" x14ac:dyDescent="0.25">
      <c r="A1374" s="16">
        <f t="shared" ca="1" si="105"/>
        <v>47164</v>
      </c>
      <c r="B1374" s="3">
        <f ca="1">INDEX('Sheet 1'!G:G,(MATCH(A1374,'Sheet 1'!A:A,0)),1)</f>
        <v>0</v>
      </c>
      <c r="C1374" s="5">
        <f ca="1">INDEX('Sheet 1'!M:M,(MATCH((INDEX('Sheet 1'!B:B,(MATCH(A1374,'Sheet 1'!A:A,0)),1)),'Sheet 1'!J:J,0)),1)</f>
        <v>32.226666666666652</v>
      </c>
      <c r="D1374" s="4">
        <f ca="1">INDEX('Sheet 1'!L:L,(MATCH((INDEX('Sheet 1'!B:B,(MATCH(A1374,'Sheet 1'!A:A,0)),1)),'Sheet 1'!J:J,0)),1)</f>
        <v>5.2733991636076736</v>
      </c>
      <c r="E1374" s="6">
        <f ca="1">INDEX('Sheet 1'!N:N,(MATCH((INDEX('Sheet 1'!B:B,(MATCH(A1374,'Sheet 1'!A:A,0)),1)),'Sheet 1'!J:J,0)),1)</f>
        <v>-0.54399999999999982</v>
      </c>
      <c r="F1374" s="6">
        <f ca="1">INDEX('Sheet 1'!O:O,(MATCH((INDEX('Sheet 1'!B:B,(MATCH(A1374,'Sheet 1'!A:A,0)),1)),'Sheet 1'!J:J,0)),1)</f>
        <v>4.4128571366075402</v>
      </c>
      <c r="G1374" s="5">
        <f ca="1">INDEX('Sheet 1'!H:H,(MATCH((INDEX('Sheet 1'!B:B,(MATCH(A1374,'Sheet 1'!A:A,0)),1)),'Sheet 1'!J:J,0)),1)</f>
        <v>0</v>
      </c>
      <c r="H1374" s="5">
        <f t="shared" ca="1" si="106"/>
        <v>32.205992076073187</v>
      </c>
      <c r="I1374" s="5">
        <f ca="1">_xlfn.NORM.INV(RAND(), (((Sheet2!C1374/(Sheet2!D1374^2)) + ((Sheet2!H1373+Sheet2!E1373)/(Sheet2!F1373^2))) / ((1/(Sheet2!D1374^2)) + (1/(Sheet2!F1373^2)))), SQRT(1 / ((1/(Sheet2!D1374^2)) + (1/(Sheet2!F1373^2)))))</f>
        <v>30.62508398450225</v>
      </c>
      <c r="J1374" s="6">
        <f ca="1">IFERROR((COUNTIFS('Sheet 1'!B:B, INDEX('Sheet 1'!B:B, MATCH(A1374, 'Sheet 1'!A:A, 0)), 'Sheet 1'!G:G, "&lt;="&amp;I1374, 'Sheet 1'!H:H, "&gt;0") / COUNTIFS('Sheet 1'!B:B, INDEX('Sheet 1'!B:B, MATCH(A1374, 'Sheet 1'!A:A, 0)), 'Sheet 1'!G:G, "&lt;="&amp;I1374)) * 0.9426, "0.001")</f>
        <v>0.25377692307692307</v>
      </c>
      <c r="K1374" s="4">
        <f ca="1">IFERROR(AVERAGEIFS('Sheet 1'!H:H, 'Sheet 1'!B:B, INDEX('Sheet 1'!B:B, MATCH(A1374, 'Sheet 1'!A:A, 0)), 'Sheet 1'!G:G, "&lt;="&amp;I1374, 'Sheet 1'!H:H, "&gt;0"), "0.001")</f>
        <v>5.5571428571428569</v>
      </c>
      <c r="L1374" s="6">
        <f t="shared" ca="1" si="107"/>
        <v>1.4102746153846153</v>
      </c>
      <c r="M1374" s="4">
        <f t="shared" ca="1" si="108"/>
        <v>-6.1111752907055736</v>
      </c>
      <c r="N1374" s="4">
        <f t="shared" ca="1" si="109"/>
        <v>0.30370973872357432</v>
      </c>
      <c r="O1374" s="8"/>
      <c r="P1374" s="5"/>
      <c r="Q1374" s="14"/>
      <c r="R1374" s="14"/>
      <c r="S1374" s="15"/>
      <c r="T1374" s="7"/>
      <c r="U1374" s="5"/>
      <c r="V1374" s="8"/>
    </row>
    <row r="1375" spans="1:25" x14ac:dyDescent="0.25">
      <c r="A1375" s="16">
        <f t="shared" ca="1" si="105"/>
        <v>47165</v>
      </c>
      <c r="B1375" s="3">
        <f ca="1">INDEX('Sheet 1'!G:G,(MATCH(A1375,'Sheet 1'!A:A,0)),1)</f>
        <v>0</v>
      </c>
      <c r="C1375" s="5">
        <f ca="1">INDEX('Sheet 1'!M:M,(MATCH((INDEX('Sheet 1'!B:B,(MATCH(A1375,'Sheet 1'!A:A,0)),1)),'Sheet 1'!J:J,0)),1)</f>
        <v>31.897543859649119</v>
      </c>
      <c r="D1375" s="4">
        <f ca="1">INDEX('Sheet 1'!L:L,(MATCH((INDEX('Sheet 1'!B:B,(MATCH(A1375,'Sheet 1'!A:A,0)),1)),'Sheet 1'!J:J,0)),1)</f>
        <v>4.9727466262629747</v>
      </c>
      <c r="E1375" s="6">
        <f ca="1">INDEX('Sheet 1'!N:N,(MATCH((INDEX('Sheet 1'!B:B,(MATCH(A1375,'Sheet 1'!A:A,0)),1)),'Sheet 1'!J:J,0)),1)</f>
        <v>-8.4000000000000005E-2</v>
      </c>
      <c r="F1375" s="6">
        <f ca="1">INDEX('Sheet 1'!O:O,(MATCH((INDEX('Sheet 1'!B:B,(MATCH(A1375,'Sheet 1'!A:A,0)),1)),'Sheet 1'!J:J,0)),1)</f>
        <v>4.2486576576481054</v>
      </c>
      <c r="G1375" s="5">
        <f ca="1">INDEX('Sheet 1'!H:H,(MATCH((INDEX('Sheet 1'!B:B,(MATCH(A1375,'Sheet 1'!A:A,0)),1)),'Sheet 1'!J:J,0)),1)</f>
        <v>0</v>
      </c>
      <c r="H1375" s="5">
        <f t="shared" ca="1" si="106"/>
        <v>31.765766171537713</v>
      </c>
      <c r="I1375" s="5">
        <f ca="1">_xlfn.NORM.INV(RAND(), (((Sheet2!C1375/(Sheet2!D1375^2)) + ((Sheet2!H1374+Sheet2!E1374)/(Sheet2!F1374^2))) / ((1/(Sheet2!D1375^2)) + (1/(Sheet2!F1374^2)))), SQRT(1 / ((1/(Sheet2!D1375^2)) + (1/(Sheet2!F1374^2)))))</f>
        <v>35.603820037545802</v>
      </c>
      <c r="J1375" s="6">
        <f ca="1">IFERROR((COUNTIFS('Sheet 1'!B:B, INDEX('Sheet 1'!B:B, MATCH(A1375, 'Sheet 1'!A:A, 0)), 'Sheet 1'!G:G, "&lt;="&amp;I1375, 'Sheet 1'!H:H, "&gt;0") / COUNTIFS('Sheet 1'!B:B, INDEX('Sheet 1'!B:B, MATCH(A1375, 'Sheet 1'!A:A, 0)), 'Sheet 1'!G:G, "&lt;="&amp;I1375)) * 0.9426, "0.001")</f>
        <v>0.16723548387096776</v>
      </c>
      <c r="K1375" s="4">
        <f ca="1">IFERROR(AVERAGEIFS('Sheet 1'!H:H, 'Sheet 1'!B:B, INDEX('Sheet 1'!B:B, MATCH(A1375, 'Sheet 1'!A:A, 0)), 'Sheet 1'!G:G, "&lt;="&amp;I1375, 'Sheet 1'!H:H, "&gt;0"), "0.001")</f>
        <v>6.1454545454545464</v>
      </c>
      <c r="L1375" s="6">
        <f t="shared" ca="1" si="107"/>
        <v>1.0277380645161294</v>
      </c>
      <c r="M1375" s="4">
        <f t="shared" ca="1" si="108"/>
        <v>-6.414471972327326</v>
      </c>
      <c r="N1375" s="4">
        <f t="shared" ca="1" si="109"/>
        <v>-0.74531772005483299</v>
      </c>
      <c r="O1375" s="8"/>
      <c r="P1375" s="5"/>
      <c r="Q1375" s="14"/>
      <c r="R1375" s="14"/>
      <c r="S1375" s="15"/>
      <c r="T1375" s="7"/>
      <c r="U1375" s="5"/>
      <c r="V1375" s="8"/>
    </row>
    <row r="1376" spans="1:25" x14ac:dyDescent="0.25">
      <c r="A1376" s="16">
        <f t="shared" ca="1" si="105"/>
        <v>47166</v>
      </c>
      <c r="B1376" s="3">
        <f ca="1">INDEX('Sheet 1'!G:G,(MATCH(A1376,'Sheet 1'!A:A,0)),1)</f>
        <v>0</v>
      </c>
      <c r="C1376" s="5">
        <f ca="1">INDEX('Sheet 1'!M:M,(MATCH((INDEX('Sheet 1'!B:B,(MATCH(A1376,'Sheet 1'!A:A,0)),1)),'Sheet 1'!J:J,0)),1)</f>
        <v>31.45494736842106</v>
      </c>
      <c r="D1376" s="4">
        <f ca="1">INDEX('Sheet 1'!L:L,(MATCH((INDEX('Sheet 1'!B:B,(MATCH(A1376,'Sheet 1'!A:A,0)),1)),'Sheet 1'!J:J,0)),1)</f>
        <v>4.6663688450655139</v>
      </c>
      <c r="E1376" s="6">
        <f ca="1">INDEX('Sheet 1'!N:N,(MATCH((INDEX('Sheet 1'!B:B,(MATCH(A1376,'Sheet 1'!A:A,0)),1)),'Sheet 1'!J:J,0)),1)</f>
        <v>-0.54000000000000037</v>
      </c>
      <c r="F1376" s="6">
        <f ca="1">INDEX('Sheet 1'!O:O,(MATCH((INDEX('Sheet 1'!B:B,(MATCH(A1376,'Sheet 1'!A:A,0)),1)),'Sheet 1'!J:J,0)),1)</f>
        <v>4.8982070630417853</v>
      </c>
      <c r="G1376" s="5">
        <f ca="1">INDEX('Sheet 1'!H:H,(MATCH((INDEX('Sheet 1'!B:B,(MATCH(A1376,'Sheet 1'!A:A,0)),1)),'Sheet 1'!J:J,0)),1)</f>
        <v>0</v>
      </c>
      <c r="H1376" s="5">
        <f t="shared" ca="1" si="106"/>
        <v>31.578961024243416</v>
      </c>
      <c r="I1376" s="5">
        <f ca="1">_xlfn.NORM.INV(RAND(), (((Sheet2!C1376/(Sheet2!D1376^2)) + ((Sheet2!H1375+Sheet2!E1375)/(Sheet2!F1375^2))) / ((1/(Sheet2!D1376^2)) + (1/(Sheet2!F1375^2)))), SQRT(1 / ((1/(Sheet2!D1376^2)) + (1/(Sheet2!F1375^2)))))</f>
        <v>36.039067264121577</v>
      </c>
      <c r="J1376" s="6">
        <f ca="1">IFERROR((COUNTIFS('Sheet 1'!B:B, INDEX('Sheet 1'!B:B, MATCH(A1376, 'Sheet 1'!A:A, 0)), 'Sheet 1'!G:G, "&lt;="&amp;I1376, 'Sheet 1'!H:H, "&gt;0") / COUNTIFS('Sheet 1'!B:B, INDEX('Sheet 1'!B:B, MATCH(A1376, 'Sheet 1'!A:A, 0)), 'Sheet 1'!G:G, "&lt;="&amp;I1376)) * 0.9426, "0.001")</f>
        <v>0.15203225806451612</v>
      </c>
      <c r="K1376" s="4">
        <f ca="1">IFERROR(AVERAGEIFS('Sheet 1'!H:H, 'Sheet 1'!B:B, INDEX('Sheet 1'!B:B, MATCH(A1376, 'Sheet 1'!A:A, 0)), 'Sheet 1'!G:G, "&lt;="&amp;I1376, 'Sheet 1'!H:H, "&gt;0"), "0.001")</f>
        <v>7.7800000000000011</v>
      </c>
      <c r="L1376" s="6">
        <f t="shared" ca="1" si="107"/>
        <v>1.1828109677419356</v>
      </c>
      <c r="M1376" s="4">
        <f t="shared" ca="1" si="108"/>
        <v>-6.7407760536725094</v>
      </c>
      <c r="N1376" s="4">
        <f t="shared" ca="1" si="109"/>
        <v>-0.98237410027028382</v>
      </c>
      <c r="O1376" s="8"/>
      <c r="P1376" s="5"/>
      <c r="Q1376" s="14"/>
      <c r="R1376" s="14"/>
      <c r="S1376" s="15"/>
      <c r="T1376" s="7"/>
      <c r="U1376" s="5"/>
      <c r="V1376" s="8"/>
    </row>
    <row r="1377" spans="1:22" x14ac:dyDescent="0.25">
      <c r="A1377" s="16">
        <f t="shared" ca="1" si="105"/>
        <v>47167</v>
      </c>
      <c r="B1377" s="3">
        <f ca="1">INDEX('Sheet 1'!G:G,(MATCH(A1377,'Sheet 1'!A:A,0)),1)</f>
        <v>0</v>
      </c>
      <c r="C1377" s="5">
        <f ca="1">INDEX('Sheet 1'!M:M,(MATCH((INDEX('Sheet 1'!B:B,(MATCH(A1377,'Sheet 1'!A:A,0)),1)),'Sheet 1'!J:J,0)),1)</f>
        <v>31.55740350877193</v>
      </c>
      <c r="D1377" s="4">
        <f ca="1">INDEX('Sheet 1'!L:L,(MATCH((INDEX('Sheet 1'!B:B,(MATCH(A1377,'Sheet 1'!A:A,0)),1)),'Sheet 1'!J:J,0)),1)</f>
        <v>4.3881821030542767</v>
      </c>
      <c r="E1377" s="6">
        <f ca="1">INDEX('Sheet 1'!N:N,(MATCH((INDEX('Sheet 1'!B:B,(MATCH(A1377,'Sheet 1'!A:A,0)),1)),'Sheet 1'!J:J,0)),1)</f>
        <v>1.097333333333333</v>
      </c>
      <c r="F1377" s="6">
        <f ca="1">INDEX('Sheet 1'!O:O,(MATCH((INDEX('Sheet 1'!B:B,(MATCH(A1377,'Sheet 1'!A:A,0)),1)),'Sheet 1'!J:J,0)),1)</f>
        <v>5.4084012058651503</v>
      </c>
      <c r="G1377" s="5">
        <f ca="1">INDEX('Sheet 1'!H:H,(MATCH((INDEX('Sheet 1'!B:B,(MATCH(A1377,'Sheet 1'!A:A,0)),1)),'Sheet 1'!J:J,0)),1)</f>
        <v>0</v>
      </c>
      <c r="H1377" s="5">
        <f t="shared" ca="1" si="106"/>
        <v>31.326570417029696</v>
      </c>
      <c r="I1377" s="5">
        <f ca="1">_xlfn.NORM.INV(RAND(), (((Sheet2!C1377/(Sheet2!D1377^2)) + ((Sheet2!H1376+Sheet2!E1376)/(Sheet2!F1376^2))) / ((1/(Sheet2!D1377^2)) + (1/(Sheet2!F1376^2)))), SQRT(1 / ((1/(Sheet2!D1377^2)) + (1/(Sheet2!F1376^2)))))</f>
        <v>31.754188288993742</v>
      </c>
      <c r="J1377" s="6">
        <f ca="1">IFERROR((COUNTIFS('Sheet 1'!B:B, INDEX('Sheet 1'!B:B, MATCH(A1377, 'Sheet 1'!A:A, 0)), 'Sheet 1'!G:G, "&lt;="&amp;I1377, 'Sheet 1'!H:H, "&gt;0") / COUNTIFS('Sheet 1'!B:B, INDEX('Sheet 1'!B:B, MATCH(A1377, 'Sheet 1'!A:A, 0)), 'Sheet 1'!G:G, "&lt;="&amp;I1377)) * 0.9426, "0.001")</f>
        <v>0.13152558139534884</v>
      </c>
      <c r="K1377" s="4">
        <f ca="1">IFERROR(AVERAGEIFS('Sheet 1'!H:H, 'Sheet 1'!B:B, INDEX('Sheet 1'!B:B, MATCH(A1377, 'Sheet 1'!A:A, 0)), 'Sheet 1'!G:G, "&lt;="&amp;I1377, 'Sheet 1'!H:H, "&gt;0"), "0.001")</f>
        <v>4.0666666666666664</v>
      </c>
      <c r="L1377" s="6">
        <f t="shared" ca="1" si="107"/>
        <v>0.53487069767441864</v>
      </c>
      <c r="M1377" s="4">
        <f t="shared" ca="1" si="108"/>
        <v>-7.1914525805132934</v>
      </c>
      <c r="N1377" s="4">
        <f t="shared" ca="1" si="109"/>
        <v>-4.4844260242719848E-2</v>
      </c>
      <c r="O1377" s="8"/>
      <c r="P1377" s="5"/>
      <c r="Q1377" s="14"/>
      <c r="R1377" s="14"/>
      <c r="S1377" s="15"/>
      <c r="T1377" s="7"/>
      <c r="U1377" s="5"/>
      <c r="V1377" s="8"/>
    </row>
    <row r="1378" spans="1:22" x14ac:dyDescent="0.25">
      <c r="A1378" s="16">
        <f t="shared" ca="1" si="105"/>
        <v>47168</v>
      </c>
      <c r="B1378" s="3">
        <f ca="1">INDEX('Sheet 1'!G:G,(MATCH(A1378,'Sheet 1'!A:A,0)),1)</f>
        <v>0</v>
      </c>
      <c r="C1378" s="5">
        <f ca="1">INDEX('Sheet 1'!M:M,(MATCH((INDEX('Sheet 1'!B:B,(MATCH(A1378,'Sheet 1'!A:A,0)),1)),'Sheet 1'!J:J,0)),1)</f>
        <v>32.131508771929823</v>
      </c>
      <c r="D1378" s="4">
        <f ca="1">INDEX('Sheet 1'!L:L,(MATCH((INDEX('Sheet 1'!B:B,(MATCH(A1378,'Sheet 1'!A:A,0)),1)),'Sheet 1'!J:J,0)),1)</f>
        <v>4.6087335814978019</v>
      </c>
      <c r="E1378" s="6">
        <f ca="1">INDEX('Sheet 1'!N:N,(MATCH((INDEX('Sheet 1'!B:B,(MATCH(A1378,'Sheet 1'!A:A,0)),1)),'Sheet 1'!J:J,0)),1)</f>
        <v>-2.9333333333333891E-2</v>
      </c>
      <c r="F1378" s="6">
        <f ca="1">INDEX('Sheet 1'!O:O,(MATCH((INDEX('Sheet 1'!B:B,(MATCH(A1378,'Sheet 1'!A:A,0)),1)),'Sheet 1'!J:J,0)),1)</f>
        <v>4.0692244208678607</v>
      </c>
      <c r="G1378" s="5">
        <f ca="1">INDEX('Sheet 1'!H:H,(MATCH((INDEX('Sheet 1'!B:B,(MATCH(A1378,'Sheet 1'!A:A,0)),1)),'Sheet 1'!J:J,0)),1)</f>
        <v>0</v>
      </c>
      <c r="H1378" s="5">
        <f t="shared" ca="1" si="106"/>
        <v>32.254512188952937</v>
      </c>
      <c r="I1378" s="5">
        <f ca="1">_xlfn.NORM.INV(RAND(), (((Sheet2!C1378/(Sheet2!D1378^2)) + ((Sheet2!H1377+Sheet2!E1377)/(Sheet2!F1377^2))) / ((1/(Sheet2!D1378^2)) + (1/(Sheet2!F1377^2)))), SQRT(1 / ((1/(Sheet2!D1378^2)) + (1/(Sheet2!F1377^2)))))</f>
        <v>36.321733136137702</v>
      </c>
      <c r="J1378" s="6">
        <f ca="1">IFERROR((COUNTIFS('Sheet 1'!B:B, INDEX('Sheet 1'!B:B, MATCH(A1378, 'Sheet 1'!A:A, 0)), 'Sheet 1'!G:G, "&lt;="&amp;I1378, 'Sheet 1'!H:H, "&gt;0") / COUNTIFS('Sheet 1'!B:B, INDEX('Sheet 1'!B:B, MATCH(A1378, 'Sheet 1'!A:A, 0)), 'Sheet 1'!G:G, "&lt;="&amp;I1378)) * 0.9426, "0.001")</f>
        <v>0.12781016949152543</v>
      </c>
      <c r="K1378" s="4">
        <f ca="1">IFERROR(AVERAGEIFS('Sheet 1'!H:H, 'Sheet 1'!B:B, INDEX('Sheet 1'!B:B, MATCH(A1378, 'Sheet 1'!A:A, 0)), 'Sheet 1'!G:G, "&lt;="&amp;I1378, 'Sheet 1'!H:H, "&gt;0"), "0.001")</f>
        <v>0.98750000000000004</v>
      </c>
      <c r="L1378" s="6">
        <f t="shared" ca="1" si="107"/>
        <v>0.12621254237288138</v>
      </c>
      <c r="M1378" s="4">
        <f t="shared" ca="1" si="108"/>
        <v>-6.9718737704702249</v>
      </c>
      <c r="N1378" s="4">
        <f t="shared" ca="1" si="109"/>
        <v>-0.90919214359231604</v>
      </c>
      <c r="O1378" s="8"/>
      <c r="P1378" s="5"/>
      <c r="Q1378" s="14"/>
      <c r="R1378" s="14"/>
      <c r="S1378" s="15"/>
      <c r="T1378" s="7"/>
      <c r="U1378" s="5"/>
      <c r="V1378" s="8"/>
    </row>
    <row r="1379" spans="1:22" x14ac:dyDescent="0.25">
      <c r="A1379" s="16">
        <f t="shared" ca="1" si="105"/>
        <v>47169</v>
      </c>
      <c r="B1379" s="3">
        <f ca="1">INDEX('Sheet 1'!G:G,(MATCH(A1379,'Sheet 1'!A:A,0)),1)</f>
        <v>0</v>
      </c>
      <c r="C1379" s="5">
        <f ca="1">INDEX('Sheet 1'!M:M,(MATCH((INDEX('Sheet 1'!B:B,(MATCH(A1379,'Sheet 1'!A:A,0)),1)),'Sheet 1'!J:J,0)),1)</f>
        <v>31.96698245614034</v>
      </c>
      <c r="D1379" s="4">
        <f ca="1">INDEX('Sheet 1'!L:L,(MATCH((INDEX('Sheet 1'!B:B,(MATCH(A1379,'Sheet 1'!A:A,0)),1)),'Sheet 1'!J:J,0)),1)</f>
        <v>5.1027372975616716</v>
      </c>
      <c r="E1379" s="6">
        <f ca="1">INDEX('Sheet 1'!N:N,(MATCH((INDEX('Sheet 1'!B:B,(MATCH(A1379,'Sheet 1'!A:A,0)),1)),'Sheet 1'!J:J,0)),1)</f>
        <v>-0.26399999999999951</v>
      </c>
      <c r="F1379" s="6">
        <f ca="1">INDEX('Sheet 1'!O:O,(MATCH((INDEX('Sheet 1'!B:B,(MATCH(A1379,'Sheet 1'!A:A,0)),1)),'Sheet 1'!J:J,0)),1)</f>
        <v>4.3907347165766399</v>
      </c>
      <c r="G1379" s="5">
        <f ca="1">INDEX('Sheet 1'!H:H,(MATCH((INDEX('Sheet 1'!B:B,(MATCH(A1379,'Sheet 1'!A:A,0)),1)),'Sheet 1'!J:J,0)),1)</f>
        <v>0</v>
      </c>
      <c r="H1379" s="5">
        <f t="shared" ca="1" si="106"/>
        <v>32.124809902613983</v>
      </c>
      <c r="I1379" s="5">
        <f ca="1">_xlfn.NORM.INV(RAND(), (((Sheet2!C1379/(Sheet2!D1379^2)) + ((Sheet2!H1378+Sheet2!E1378)/(Sheet2!F1378^2))) / ((1/(Sheet2!D1379^2)) + (1/(Sheet2!F1378^2)))), SQRT(1 / ((1/(Sheet2!D1379^2)) + (1/(Sheet2!F1378^2)))))</f>
        <v>29.321110475399195</v>
      </c>
      <c r="J1379" s="6">
        <f ca="1">IFERROR((COUNTIFS('Sheet 1'!B:B, INDEX('Sheet 1'!B:B, MATCH(A1379, 'Sheet 1'!A:A, 0)), 'Sheet 1'!G:G, "&lt;="&amp;I1379, 'Sheet 1'!H:H, "&gt;0") / COUNTIFS('Sheet 1'!B:B, INDEX('Sheet 1'!B:B, MATCH(A1379, 'Sheet 1'!A:A, 0)), 'Sheet 1'!G:G, "&lt;="&amp;I1379)) * 0.9426, "0.001")</f>
        <v>7.8549999999999995E-2</v>
      </c>
      <c r="K1379" s="4">
        <f ca="1">IFERROR(AVERAGEIFS('Sheet 1'!H:H, 'Sheet 1'!B:B, INDEX('Sheet 1'!B:B, MATCH(A1379, 'Sheet 1'!A:A, 0)), 'Sheet 1'!G:G, "&lt;="&amp;I1379, 'Sheet 1'!H:H, "&gt;0"), "0.001")</f>
        <v>6.5</v>
      </c>
      <c r="L1379" s="6">
        <f t="shared" ca="1" si="107"/>
        <v>0.510575</v>
      </c>
      <c r="M1379" s="4">
        <f t="shared" ca="1" si="108"/>
        <v>-6.2646733688241545</v>
      </c>
      <c r="N1379" s="4">
        <f t="shared" ca="1" si="109"/>
        <v>0.51852012487600863</v>
      </c>
      <c r="O1379" s="8"/>
      <c r="P1379" s="5"/>
      <c r="Q1379" s="14"/>
      <c r="R1379" s="14"/>
      <c r="S1379" s="15"/>
      <c r="T1379" s="7"/>
      <c r="U1379" s="5"/>
      <c r="V1379" s="8"/>
    </row>
    <row r="1380" spans="1:22" x14ac:dyDescent="0.25">
      <c r="A1380" s="16">
        <f t="shared" ca="1" si="105"/>
        <v>47170</v>
      </c>
      <c r="B1380" s="3">
        <f ca="1">INDEX('Sheet 1'!G:G,(MATCH(A1380,'Sheet 1'!A:A,0)),1)</f>
        <v>0</v>
      </c>
      <c r="C1380" s="5">
        <f ca="1">INDEX('Sheet 1'!M:M,(MATCH((INDEX('Sheet 1'!B:B,(MATCH(A1380,'Sheet 1'!A:A,0)),1)),'Sheet 1'!J:J,0)),1)</f>
        <v>31.897859649122811</v>
      </c>
      <c r="D1380" s="4">
        <f ca="1">INDEX('Sheet 1'!L:L,(MATCH((INDEX('Sheet 1'!B:B,(MATCH(A1380,'Sheet 1'!A:A,0)),1)),'Sheet 1'!J:J,0)),1)</f>
        <v>5.1878176772370503</v>
      </c>
      <c r="E1380" s="6">
        <f ca="1">INDEX('Sheet 1'!N:N,(MATCH((INDEX('Sheet 1'!B:B,(MATCH(A1380,'Sheet 1'!A:A,0)),1)),'Sheet 1'!J:J,0)),1)</f>
        <v>3.8666666666666363E-2</v>
      </c>
      <c r="F1380" s="6">
        <f ca="1">INDEX('Sheet 1'!O:O,(MATCH((INDEX('Sheet 1'!B:B,(MATCH(A1380,'Sheet 1'!A:A,0)),1)),'Sheet 1'!J:J,0)),1)</f>
        <v>4.2202181746257441</v>
      </c>
      <c r="G1380" s="5">
        <f ca="1">INDEX('Sheet 1'!H:H,(MATCH((INDEX('Sheet 1'!B:B,(MATCH(A1380,'Sheet 1'!A:A,0)),1)),'Sheet 1'!J:J,0)),1)</f>
        <v>0</v>
      </c>
      <c r="H1380" s="5">
        <f t="shared" ca="1" si="106"/>
        <v>31.876272869900578</v>
      </c>
      <c r="I1380" s="5">
        <f ca="1">_xlfn.NORM.INV(RAND(), (((Sheet2!C1380/(Sheet2!D1380^2)) + ((Sheet2!H1379+Sheet2!E1379)/(Sheet2!F1379^2))) / ((1/(Sheet2!D1380^2)) + (1/(Sheet2!F1379^2)))), SQRT(1 / ((1/(Sheet2!D1380^2)) + (1/(Sheet2!F1379^2)))))</f>
        <v>35.672025574944229</v>
      </c>
      <c r="J1380" s="6">
        <f ca="1">IFERROR((COUNTIFS('Sheet 1'!B:B, INDEX('Sheet 1'!B:B, MATCH(A1380, 'Sheet 1'!A:A, 0)), 'Sheet 1'!G:G, "&lt;="&amp;I1380, 'Sheet 1'!H:H, "&gt;0") / COUNTIFS('Sheet 1'!B:B, INDEX('Sheet 1'!B:B, MATCH(A1380, 'Sheet 1'!A:A, 0)), 'Sheet 1'!G:G, "&lt;="&amp;I1380)) * 0.9426, "0.001")</f>
        <v>9.7510344827586207E-2</v>
      </c>
      <c r="K1380" s="4">
        <f ca="1">IFERROR(AVERAGEIFS('Sheet 1'!H:H, 'Sheet 1'!B:B, INDEX('Sheet 1'!B:B, MATCH(A1380, 'Sheet 1'!A:A, 0)), 'Sheet 1'!G:G, "&lt;="&amp;I1380, 'Sheet 1'!H:H, "&gt;0"), "0.001")</f>
        <v>6.1833333333333336</v>
      </c>
      <c r="L1380" s="6">
        <f t="shared" ca="1" si="107"/>
        <v>0.60293896551724135</v>
      </c>
      <c r="M1380" s="4">
        <f t="shared" ca="1" si="108"/>
        <v>-6.1486084580580531</v>
      </c>
      <c r="N1380" s="4">
        <f t="shared" ca="1" si="109"/>
        <v>-0.72750550629055233</v>
      </c>
      <c r="O1380" s="8"/>
      <c r="P1380" s="5"/>
      <c r="Q1380" s="14"/>
      <c r="R1380" s="14"/>
      <c r="S1380" s="15"/>
      <c r="T1380" s="7"/>
      <c r="U1380" s="5"/>
      <c r="V1380" s="8"/>
    </row>
    <row r="1381" spans="1:22" x14ac:dyDescent="0.25">
      <c r="A1381" s="16">
        <f t="shared" ca="1" si="105"/>
        <v>47171</v>
      </c>
      <c r="B1381" s="3">
        <f ca="1">INDEX('Sheet 1'!G:G,(MATCH(A1381,'Sheet 1'!A:A,0)),1)</f>
        <v>0</v>
      </c>
      <c r="C1381" s="5">
        <f ca="1">INDEX('Sheet 1'!M:M,(MATCH((INDEX('Sheet 1'!B:B,(MATCH(A1381,'Sheet 1'!A:A,0)),1)),'Sheet 1'!J:J,0)),1)</f>
        <v>31.661543859649111</v>
      </c>
      <c r="D1381" s="4">
        <f ca="1">INDEX('Sheet 1'!L:L,(MATCH((INDEX('Sheet 1'!B:B,(MATCH(A1381,'Sheet 1'!A:A,0)),1)),'Sheet 1'!J:J,0)),1)</f>
        <v>4.572011208044783</v>
      </c>
      <c r="E1381" s="6">
        <f ca="1">INDEX('Sheet 1'!N:N,(MATCH((INDEX('Sheet 1'!B:B,(MATCH(A1381,'Sheet 1'!A:A,0)),1)),'Sheet 1'!J:J,0)),1)</f>
        <v>0.41066666666666679</v>
      </c>
      <c r="F1381" s="6">
        <f ca="1">INDEX('Sheet 1'!O:O,(MATCH((INDEX('Sheet 1'!B:B,(MATCH(A1381,'Sheet 1'!A:A,0)),1)),'Sheet 1'!J:J,0)),1)</f>
        <v>4.1525170918610552</v>
      </c>
      <c r="G1381" s="5">
        <f ca="1">INDEX('Sheet 1'!H:H,(MATCH((INDEX('Sheet 1'!B:B,(MATCH(A1381,'Sheet 1'!A:A,0)),1)),'Sheet 1'!J:J,0)),1)</f>
        <v>0</v>
      </c>
      <c r="H1381" s="5">
        <f t="shared" ca="1" si="106"/>
        <v>31.798364312667957</v>
      </c>
      <c r="I1381" s="5">
        <f ca="1">_xlfn.NORM.INV(RAND(), (((Sheet2!C1381/(Sheet2!D1381^2)) + ((Sheet2!H1380+Sheet2!E1380)/(Sheet2!F1380^2))) / ((1/(Sheet2!D1381^2)) + (1/(Sheet2!F1380^2)))), SQRT(1 / ((1/(Sheet2!D1381^2)) + (1/(Sheet2!F1380^2)))))</f>
        <v>33.997603330879322</v>
      </c>
      <c r="J1381" s="6">
        <f ca="1">IFERROR((COUNTIFS('Sheet 1'!B:B, INDEX('Sheet 1'!B:B, MATCH(A1381, 'Sheet 1'!A:A, 0)), 'Sheet 1'!G:G, "&lt;="&amp;I1381, 'Sheet 1'!H:H, "&gt;0") / COUNTIFS('Sheet 1'!B:B, INDEX('Sheet 1'!B:B, MATCH(A1381, 'Sheet 1'!A:A, 0)), 'Sheet 1'!G:G, "&lt;="&amp;I1381)) * 0.9426, "0.001")</f>
        <v>0.17313061224489798</v>
      </c>
      <c r="K1381" s="4">
        <f ca="1">IFERROR(AVERAGEIFS('Sheet 1'!H:H, 'Sheet 1'!B:B, INDEX('Sheet 1'!B:B, MATCH(A1381, 'Sheet 1'!A:A, 0)), 'Sheet 1'!G:G, "&lt;="&amp;I1381, 'Sheet 1'!H:H, "&gt;0"), "0.001")</f>
        <v>12.633333333333333</v>
      </c>
      <c r="L1381" s="6">
        <f t="shared" ca="1" si="107"/>
        <v>2.1872167346938776</v>
      </c>
      <c r="M1381" s="4">
        <f t="shared" ca="1" si="108"/>
        <v>-6.9250801056520475</v>
      </c>
      <c r="N1381" s="4">
        <f t="shared" ca="1" si="109"/>
        <v>-0.51094788812410308</v>
      </c>
      <c r="O1381" s="8"/>
      <c r="P1381" s="5"/>
      <c r="Q1381" s="14"/>
      <c r="R1381" s="14"/>
      <c r="S1381" s="15"/>
      <c r="T1381" s="7"/>
      <c r="U1381" s="5"/>
      <c r="V1381" s="8"/>
    </row>
    <row r="1382" spans="1:22" x14ac:dyDescent="0.25">
      <c r="A1382" s="16">
        <f t="shared" ca="1" si="105"/>
        <v>47172</v>
      </c>
      <c r="B1382" s="3">
        <f ca="1">INDEX('Sheet 1'!G:G,(MATCH(A1382,'Sheet 1'!A:A,0)),1)</f>
        <v>0</v>
      </c>
      <c r="C1382" s="5">
        <f ca="1">INDEX('Sheet 1'!M:M,(MATCH((INDEX('Sheet 1'!B:B,(MATCH(A1382,'Sheet 1'!A:A,0)),1)),'Sheet 1'!J:J,0)),1)</f>
        <v>32.009789473684208</v>
      </c>
      <c r="D1382" s="4">
        <f ca="1">INDEX('Sheet 1'!L:L,(MATCH((INDEX('Sheet 1'!B:B,(MATCH(A1382,'Sheet 1'!A:A,0)),1)),'Sheet 1'!J:J,0)),1)</f>
        <v>4.4790591837093752</v>
      </c>
      <c r="E1382" s="6">
        <f ca="1">INDEX('Sheet 1'!N:N,(MATCH((INDEX('Sheet 1'!B:B,(MATCH(A1382,'Sheet 1'!A:A,0)),1)),'Sheet 1'!J:J,0)),1)</f>
        <v>0.45200000000000001</v>
      </c>
      <c r="F1382" s="6">
        <f ca="1">INDEX('Sheet 1'!O:O,(MATCH((INDEX('Sheet 1'!B:B,(MATCH(A1382,'Sheet 1'!A:A,0)),1)),'Sheet 1'!J:J,0)),1)</f>
        <v>4.2714438346339563</v>
      </c>
      <c r="G1382" s="5">
        <f ca="1">INDEX('Sheet 1'!H:H,(MATCH((INDEX('Sheet 1'!B:B,(MATCH(A1382,'Sheet 1'!A:A,0)),1)),'Sheet 1'!J:J,0)),1)</f>
        <v>0</v>
      </c>
      <c r="H1382" s="5">
        <f t="shared" ca="1" si="106"/>
        <v>32.116936981135005</v>
      </c>
      <c r="I1382" s="5">
        <f ca="1">_xlfn.NORM.INV(RAND(), (((Sheet2!C1382/(Sheet2!D1382^2)) + ((Sheet2!H1381+Sheet2!E1381)/(Sheet2!F1381^2))) / ((1/(Sheet2!D1382^2)) + (1/(Sheet2!F1381^2)))), SQRT(1 / ((1/(Sheet2!D1382^2)) + (1/(Sheet2!F1381^2)))))</f>
        <v>32.163517338318393</v>
      </c>
      <c r="J1382" s="6">
        <f ca="1">IFERROR((COUNTIFS('Sheet 1'!B:B, INDEX('Sheet 1'!B:B, MATCH(A1382, 'Sheet 1'!A:A, 0)), 'Sheet 1'!G:G, "&lt;="&amp;I1382, 'Sheet 1'!H:H, "&gt;0") / COUNTIFS('Sheet 1'!B:B, INDEX('Sheet 1'!B:B, MATCH(A1382, 'Sheet 1'!A:A, 0)), 'Sheet 1'!G:G, "&lt;="&amp;I1382)) * 0.9426, "0.001")</f>
        <v>0.11221428571428571</v>
      </c>
      <c r="K1382" s="4">
        <f ca="1">IFERROR(AVERAGEIFS('Sheet 1'!H:H, 'Sheet 1'!B:B, INDEX('Sheet 1'!B:B, MATCH(A1382, 'Sheet 1'!A:A, 0)), 'Sheet 1'!G:G, "&lt;="&amp;I1382, 'Sheet 1'!H:H, "&gt;0"), "0.001")</f>
        <v>1.8199999999999998</v>
      </c>
      <c r="L1382" s="6">
        <f t="shared" ca="1" si="107"/>
        <v>0.20422999999999997</v>
      </c>
      <c r="M1382" s="4">
        <f t="shared" ca="1" si="108"/>
        <v>-7.1465430932696448</v>
      </c>
      <c r="N1382" s="4">
        <f t="shared" ca="1" si="109"/>
        <v>-3.4321463130762529E-2</v>
      </c>
      <c r="O1382" s="8"/>
      <c r="P1382" s="5"/>
      <c r="Q1382" s="14"/>
      <c r="R1382" s="14"/>
      <c r="S1382" s="15"/>
      <c r="T1382" s="7"/>
      <c r="U1382" s="5"/>
      <c r="V1382" s="8"/>
    </row>
    <row r="1383" spans="1:22" x14ac:dyDescent="0.25">
      <c r="A1383" s="16">
        <f t="shared" ca="1" si="105"/>
        <v>47173</v>
      </c>
      <c r="B1383" s="3">
        <f ca="1">INDEX('Sheet 1'!G:G,(MATCH(A1383,'Sheet 1'!A:A,0)),1)</f>
        <v>0</v>
      </c>
      <c r="C1383" s="5">
        <f ca="1">INDEX('Sheet 1'!M:M,(MATCH((INDEX('Sheet 1'!B:B,(MATCH(A1383,'Sheet 1'!A:A,0)),1)),'Sheet 1'!J:J,0)),1)</f>
        <v>32.547473684210523</v>
      </c>
      <c r="D1383" s="4">
        <f ca="1">INDEX('Sheet 1'!L:L,(MATCH((INDEX('Sheet 1'!B:B,(MATCH(A1383,'Sheet 1'!A:A,0)),1)),'Sheet 1'!J:J,0)),1)</f>
        <v>4.7486263542473024</v>
      </c>
      <c r="E1383" s="6">
        <f ca="1">INDEX('Sheet 1'!N:N,(MATCH((INDEX('Sheet 1'!B:B,(MATCH(A1383,'Sheet 1'!A:A,0)),1)),'Sheet 1'!J:J,0)),1)</f>
        <v>-5.333333333333376E-2</v>
      </c>
      <c r="F1383" s="6">
        <f ca="1">INDEX('Sheet 1'!O:O,(MATCH((INDEX('Sheet 1'!B:B,(MATCH(A1383,'Sheet 1'!A:A,0)),1)),'Sheet 1'!J:J,0)),1)</f>
        <v>4.234106476891867</v>
      </c>
      <c r="G1383" s="5">
        <f ca="1">INDEX('Sheet 1'!H:H,(MATCH((INDEX('Sheet 1'!B:B,(MATCH(A1383,'Sheet 1'!A:A,0)),1)),'Sheet 1'!J:J,0)),1)</f>
        <v>0</v>
      </c>
      <c r="H1383" s="5">
        <f t="shared" ca="1" si="106"/>
        <v>32.559337621704231</v>
      </c>
      <c r="I1383" s="5">
        <f ca="1">_xlfn.NORM.INV(RAND(), (((Sheet2!C1383/(Sheet2!D1383^2)) + ((Sheet2!H1382+Sheet2!E1382)/(Sheet2!F1382^2))) / ((1/(Sheet2!D1383^2)) + (1/(Sheet2!F1382^2)))), SQRT(1 / ((1/(Sheet2!D1383^2)) + (1/(Sheet2!F1382^2)))))</f>
        <v>33.10230888405443</v>
      </c>
      <c r="J1383" s="6">
        <f ca="1">IFERROR((COUNTIFS('Sheet 1'!B:B, INDEX('Sheet 1'!B:B, MATCH(A1383, 'Sheet 1'!A:A, 0)), 'Sheet 1'!G:G, "&lt;="&amp;I1383, 'Sheet 1'!H:H, "&gt;0") / COUNTIFS('Sheet 1'!B:B, INDEX('Sheet 1'!B:B, MATCH(A1383, 'Sheet 1'!A:A, 0)), 'Sheet 1'!G:G, "&lt;="&amp;I1383)) * 0.9426, "0.001")</f>
        <v>7.2507692307692315E-2</v>
      </c>
      <c r="K1383" s="4">
        <f ca="1">IFERROR(AVERAGEIFS('Sheet 1'!H:H, 'Sheet 1'!B:B, INDEX('Sheet 1'!B:B, MATCH(A1383, 'Sheet 1'!A:A, 0)), 'Sheet 1'!G:G, "&lt;="&amp;I1383, 'Sheet 1'!H:H, "&gt;0"), "0.001")</f>
        <v>17.333333333333332</v>
      </c>
      <c r="L1383" s="6">
        <f t="shared" ca="1" si="107"/>
        <v>1.2568000000000001</v>
      </c>
      <c r="M1383" s="4">
        <f t="shared" ca="1" si="108"/>
        <v>-6.8540818451843792</v>
      </c>
      <c r="N1383" s="4">
        <f t="shared" ca="1" si="109"/>
        <v>-0.1168411996340052</v>
      </c>
      <c r="O1383" s="8"/>
      <c r="P1383" s="5"/>
      <c r="Q1383" s="14"/>
      <c r="R1383" s="14"/>
      <c r="S1383" s="15"/>
      <c r="T1383" s="7"/>
      <c r="U1383" s="5"/>
      <c r="V1383" s="8"/>
    </row>
    <row r="1384" spans="1:22" x14ac:dyDescent="0.25">
      <c r="A1384" s="16">
        <f t="shared" ca="1" si="105"/>
        <v>47174</v>
      </c>
      <c r="B1384" s="3">
        <f ca="1">INDEX('Sheet 1'!G:G,(MATCH(A1384,'Sheet 1'!A:A,0)),1)</f>
        <v>0</v>
      </c>
      <c r="C1384" s="5">
        <f ca="1">INDEX('Sheet 1'!M:M,(MATCH((INDEX('Sheet 1'!B:B,(MATCH(A1384,'Sheet 1'!A:A,0)),1)),'Sheet 1'!J:J,0)),1)</f>
        <v>32.90610526315789</v>
      </c>
      <c r="D1384" s="4">
        <f ca="1">INDEX('Sheet 1'!L:L,(MATCH((INDEX('Sheet 1'!B:B,(MATCH(A1384,'Sheet 1'!A:A,0)),1)),'Sheet 1'!J:J,0)),1)</f>
        <v>4.9689732838378742</v>
      </c>
      <c r="E1384" s="6">
        <f ca="1">INDEX('Sheet 1'!N:N,(MATCH((INDEX('Sheet 1'!B:B,(MATCH(A1384,'Sheet 1'!A:A,0)),1)),'Sheet 1'!J:J,0)),1)</f>
        <v>-0.64933333333333276</v>
      </c>
      <c r="F1384" s="6">
        <f ca="1">INDEX('Sheet 1'!O:O,(MATCH((INDEX('Sheet 1'!B:B,(MATCH(A1384,'Sheet 1'!A:A,0)),1)),'Sheet 1'!J:J,0)),1)</f>
        <v>4.0102023044383346</v>
      </c>
      <c r="G1384" s="5">
        <f ca="1">INDEX('Sheet 1'!H:H,(MATCH((INDEX('Sheet 1'!B:B,(MATCH(A1384,'Sheet 1'!A:A,0)),1)),'Sheet 1'!J:J,0)),1)</f>
        <v>0</v>
      </c>
      <c r="H1384" s="5">
        <f t="shared" ca="1" si="106"/>
        <v>32.674309086041049</v>
      </c>
      <c r="I1384" s="5">
        <f ca="1">_xlfn.NORM.INV(RAND(), (((Sheet2!C1384/(Sheet2!D1384^2)) + ((Sheet2!H1383+Sheet2!E1383)/(Sheet2!F1383^2))) / ((1/(Sheet2!D1384^2)) + (1/(Sheet2!F1383^2)))), SQRT(1 / ((1/(Sheet2!D1384^2)) + (1/(Sheet2!F1383^2)))))</f>
        <v>32.573773499585009</v>
      </c>
      <c r="J1384" s="6">
        <f ca="1">IFERROR((COUNTIFS('Sheet 1'!B:B, INDEX('Sheet 1'!B:B, MATCH(A1384, 'Sheet 1'!A:A, 0)), 'Sheet 1'!G:G, "&lt;="&amp;I1384, 'Sheet 1'!H:H, "&gt;0") / COUNTIFS('Sheet 1'!B:B, INDEX('Sheet 1'!B:B, MATCH(A1384, 'Sheet 1'!A:A, 0)), 'Sheet 1'!G:G, "&lt;="&amp;I1384)) * 0.9426, "0.001")</f>
        <v>0.19335384615384615</v>
      </c>
      <c r="K1384" s="4">
        <f ca="1">IFERROR(AVERAGEIFS('Sheet 1'!H:H, 'Sheet 1'!B:B, INDEX('Sheet 1'!B:B, MATCH(A1384, 'Sheet 1'!A:A, 0)), 'Sheet 1'!G:G, "&lt;="&amp;I1384, 'Sheet 1'!H:H, "&gt;0"), "0.001")</f>
        <v>2.5874999999999999</v>
      </c>
      <c r="L1384" s="6">
        <f t="shared" ca="1" si="107"/>
        <v>0.50030307692307696</v>
      </c>
      <c r="M1384" s="4">
        <f t="shared" ca="1" si="108"/>
        <v>-6.6223147888898044</v>
      </c>
      <c r="N1384" s="4">
        <f t="shared" ca="1" si="109"/>
        <v>6.6881374599824572E-2</v>
      </c>
      <c r="O1384" s="8"/>
      <c r="P1384" s="5"/>
      <c r="Q1384" s="14"/>
      <c r="R1384" s="14"/>
      <c r="S1384" s="15"/>
      <c r="T1384" s="7"/>
      <c r="U1384" s="5"/>
      <c r="V1384" s="8"/>
    </row>
    <row r="1385" spans="1:22" x14ac:dyDescent="0.25">
      <c r="A1385" s="16">
        <f t="shared" ca="1" si="105"/>
        <v>47175</v>
      </c>
      <c r="B1385" s="3">
        <f ca="1">INDEX('Sheet 1'!G:G,(MATCH(A1385,'Sheet 1'!A:A,0)),1)</f>
        <v>0</v>
      </c>
      <c r="C1385" s="5">
        <f ca="1">INDEX('Sheet 1'!M:M,(MATCH((INDEX('Sheet 1'!B:B,(MATCH(A1385,'Sheet 1'!A:A,0)),1)),'Sheet 1'!J:J,0)),1)</f>
        <v>32.274280701754392</v>
      </c>
      <c r="D1385" s="4">
        <f ca="1">INDEX('Sheet 1'!L:L,(MATCH((INDEX('Sheet 1'!B:B,(MATCH(A1385,'Sheet 1'!A:A,0)),1)),'Sheet 1'!J:J,0)),1)</f>
        <v>4.41170310926789</v>
      </c>
      <c r="E1385" s="6">
        <f ca="1">INDEX('Sheet 1'!N:N,(MATCH((INDEX('Sheet 1'!B:B,(MATCH(A1385,'Sheet 1'!A:A,0)),1)),'Sheet 1'!J:J,0)),1)</f>
        <v>9.3333333333333705E-3</v>
      </c>
      <c r="F1385" s="6">
        <f ca="1">INDEX('Sheet 1'!O:O,(MATCH((INDEX('Sheet 1'!B:B,(MATCH(A1385,'Sheet 1'!A:A,0)),1)),'Sheet 1'!J:J,0)),1)</f>
        <v>3.1853199310372369</v>
      </c>
      <c r="G1385" s="5">
        <f ca="1">INDEX('Sheet 1'!H:H,(MATCH((INDEX('Sheet 1'!B:B,(MATCH(A1385,'Sheet 1'!A:A,0)),1)),'Sheet 1'!J:J,0)),1)</f>
        <v>0</v>
      </c>
      <c r="H1385" s="5">
        <f t="shared" ca="1" si="106"/>
        <v>32.137769965363496</v>
      </c>
      <c r="I1385" s="5">
        <f ca="1">_xlfn.NORM.INV(RAND(), (((Sheet2!C1385/(Sheet2!D1385^2)) + ((Sheet2!H1384+Sheet2!E1384)/(Sheet2!F1384^2))) / ((1/(Sheet2!D1385^2)) + (1/(Sheet2!F1384^2)))), SQRT(1 / ((1/(Sheet2!D1385^2)) + (1/(Sheet2!F1384^2)))))</f>
        <v>35.859828398143534</v>
      </c>
      <c r="J1385" s="6">
        <f ca="1">IFERROR((COUNTIFS('Sheet 1'!B:B, INDEX('Sheet 1'!B:B, MATCH(A1385, 'Sheet 1'!A:A, 0)), 'Sheet 1'!G:G, "&lt;="&amp;I1385, 'Sheet 1'!H:H, "&gt;0") / COUNTIFS('Sheet 1'!B:B, INDEX('Sheet 1'!B:B, MATCH(A1385, 'Sheet 1'!A:A, 0)), 'Sheet 1'!G:G, "&lt;="&amp;I1385)) * 0.9426, "0.001")</f>
        <v>0.15452459016393441</v>
      </c>
      <c r="K1385" s="4">
        <f ca="1">IFERROR(AVERAGEIFS('Sheet 1'!H:H, 'Sheet 1'!B:B, INDEX('Sheet 1'!B:B, MATCH(A1385, 'Sheet 1'!A:A, 0)), 'Sheet 1'!G:G, "&lt;="&amp;I1385, 'Sheet 1'!H:H, "&gt;0"), "0.001")</f>
        <v>2.62</v>
      </c>
      <c r="L1385" s="6">
        <f t="shared" ca="1" si="107"/>
        <v>0.40485442622950818</v>
      </c>
      <c r="M1385" s="4">
        <f t="shared" ca="1" si="108"/>
        <v>-7.3156057654818527</v>
      </c>
      <c r="N1385" s="4">
        <f t="shared" ca="1" si="109"/>
        <v>-0.81273549184594918</v>
      </c>
      <c r="O1385" s="8"/>
      <c r="P1385" s="5"/>
      <c r="Q1385" s="14"/>
      <c r="R1385" s="14"/>
      <c r="S1385" s="15"/>
      <c r="T1385" s="7"/>
      <c r="U1385" s="5"/>
      <c r="V1385" s="8"/>
    </row>
    <row r="1386" spans="1:22" x14ac:dyDescent="0.25">
      <c r="A1386" s="16">
        <f t="shared" ca="1" si="105"/>
        <v>47176</v>
      </c>
      <c r="B1386" s="3">
        <f ca="1">INDEX('Sheet 1'!G:G,(MATCH(A1386,'Sheet 1'!A:A,0)),1)</f>
        <v>0</v>
      </c>
      <c r="C1386" s="5">
        <f ca="1">INDEX('Sheet 1'!M:M,(MATCH((INDEX('Sheet 1'!B:B,(MATCH(A1386,'Sheet 1'!A:A,0)),1)),'Sheet 1'!J:J,0)),1)</f>
        <v>32.15564912280702</v>
      </c>
      <c r="D1386" s="4">
        <f ca="1">INDEX('Sheet 1'!L:L,(MATCH((INDEX('Sheet 1'!B:B,(MATCH(A1386,'Sheet 1'!A:A,0)),1)),'Sheet 1'!J:J,0)),1)</f>
        <v>4.165909697005425</v>
      </c>
      <c r="E1386" s="6">
        <f ca="1">INDEX('Sheet 1'!N:N,(MATCH((INDEX('Sheet 1'!B:B,(MATCH(A1386,'Sheet 1'!A:A,0)),1)),'Sheet 1'!J:J,0)),1)</f>
        <v>3.0666666666667099E-2</v>
      </c>
      <c r="F1386" s="6">
        <f ca="1">INDEX('Sheet 1'!O:O,(MATCH((INDEX('Sheet 1'!B:B,(MATCH(A1386,'Sheet 1'!A:A,0)),1)),'Sheet 1'!J:J,0)),1)</f>
        <v>3.7233003861850542</v>
      </c>
      <c r="G1386" s="5">
        <f ca="1">INDEX('Sheet 1'!H:H,(MATCH((INDEX('Sheet 1'!B:B,(MATCH(A1386,'Sheet 1'!A:A,0)),1)),'Sheet 1'!J:J,0)),1)</f>
        <v>0.5</v>
      </c>
      <c r="H1386" s="5">
        <f t="shared" ca="1" si="106"/>
        <v>32.150256201111986</v>
      </c>
      <c r="I1386" s="5">
        <f ca="1">_xlfn.NORM.INV(RAND(), (((Sheet2!C1386/(Sheet2!D1386^2)) + ((Sheet2!H1385+Sheet2!E1385)/(Sheet2!F1385^2))) / ((1/(Sheet2!D1386^2)) + (1/(Sheet2!F1385^2)))), SQRT(1 / ((1/(Sheet2!D1386^2)) + (1/(Sheet2!F1385^2)))))</f>
        <v>32.471412475914676</v>
      </c>
      <c r="J1386" s="6">
        <f ca="1">IFERROR((COUNTIFS('Sheet 1'!B:B, INDEX('Sheet 1'!B:B, MATCH(A1386, 'Sheet 1'!A:A, 0)), 'Sheet 1'!G:G, "&lt;="&amp;I1386, 'Sheet 1'!H:H, "&gt;0") / COUNTIFS('Sheet 1'!B:B, INDEX('Sheet 1'!B:B, MATCH(A1386, 'Sheet 1'!A:A, 0)), 'Sheet 1'!G:G, "&lt;="&amp;I1386)) * 0.9426, "0.001")</f>
        <v>0.10245652173913043</v>
      </c>
      <c r="K1386" s="4">
        <f ca="1">IFERROR(AVERAGEIFS('Sheet 1'!H:H, 'Sheet 1'!B:B, INDEX('Sheet 1'!B:B, MATCH(A1386, 'Sheet 1'!A:A, 0)), 'Sheet 1'!G:G, "&lt;="&amp;I1386, 'Sheet 1'!H:H, "&gt;0"), "0.001")</f>
        <v>1.9</v>
      </c>
      <c r="L1386" s="6">
        <f t="shared" ca="1" si="107"/>
        <v>0.19466739130434782</v>
      </c>
      <c r="M1386" s="4">
        <f t="shared" ca="1" si="108"/>
        <v>-7.7187580772385491</v>
      </c>
      <c r="N1386" s="4">
        <f t="shared" ca="1" si="109"/>
        <v>-7.5796974988352556E-2</v>
      </c>
      <c r="O1386" s="8"/>
      <c r="P1386" s="5"/>
      <c r="Q1386" s="14"/>
      <c r="R1386" s="14"/>
      <c r="S1386" s="15"/>
      <c r="T1386" s="7"/>
      <c r="U1386" s="5"/>
      <c r="V1386" s="8"/>
    </row>
    <row r="1387" spans="1:22" x14ac:dyDescent="0.25">
      <c r="A1387" s="16">
        <f t="shared" ca="1" si="105"/>
        <v>47177</v>
      </c>
      <c r="B1387" s="3">
        <f ca="1">INDEX('Sheet 1'!G:G,(MATCH(A1387,'Sheet 1'!A:A,0)),1)</f>
        <v>0</v>
      </c>
      <c r="C1387" s="5">
        <f ca="1">INDEX('Sheet 1'!M:M,(MATCH((INDEX('Sheet 1'!B:B,(MATCH(A1387,'Sheet 1'!A:A,0)),1)),'Sheet 1'!J:J,0)),1)</f>
        <v>32.121368421052637</v>
      </c>
      <c r="D1387" s="4">
        <f ca="1">INDEX('Sheet 1'!L:L,(MATCH((INDEX('Sheet 1'!B:B,(MATCH(A1387,'Sheet 1'!A:A,0)),1)),'Sheet 1'!J:J,0)),1)</f>
        <v>4.1177978895836871</v>
      </c>
      <c r="E1387" s="6">
        <f ca="1">INDEX('Sheet 1'!N:N,(MATCH((INDEX('Sheet 1'!B:B,(MATCH(A1387,'Sheet 1'!A:A,0)),1)),'Sheet 1'!J:J,0)),1)</f>
        <v>-8.4000000000000533E-2</v>
      </c>
      <c r="F1387" s="6">
        <f ca="1">INDEX('Sheet 1'!O:O,(MATCH((INDEX('Sheet 1'!B:B,(MATCH(A1387,'Sheet 1'!A:A,0)),1)),'Sheet 1'!J:J,0)),1)</f>
        <v>4.0870937272266143</v>
      </c>
      <c r="G1387" s="5">
        <f ca="1">INDEX('Sheet 1'!H:H,(MATCH((INDEX('Sheet 1'!B:B,(MATCH(A1387,'Sheet 1'!A:A,0)),1)),'Sheet 1'!J:J,0)),1)</f>
        <v>0.3</v>
      </c>
      <c r="H1387" s="5">
        <f t="shared" ca="1" si="106"/>
        <v>32.154134353462389</v>
      </c>
      <c r="I1387" s="5">
        <f ca="1">_xlfn.NORM.INV(RAND(), (((Sheet2!C1387/(Sheet2!D1387^2)) + ((Sheet2!H1386+Sheet2!E1386)/(Sheet2!F1386^2))) / ((1/(Sheet2!D1387^2)) + (1/(Sheet2!F1386^2)))), SQRT(1 / ((1/(Sheet2!D1387^2)) + (1/(Sheet2!F1386^2)))))</f>
        <v>31.802841828782402</v>
      </c>
      <c r="J1387" s="6">
        <f ca="1">IFERROR((COUNTIFS('Sheet 1'!B:B, INDEX('Sheet 1'!B:B, MATCH(A1387, 'Sheet 1'!A:A, 0)), 'Sheet 1'!G:G, "&lt;="&amp;I1387, 'Sheet 1'!H:H, "&gt;0") / COUNTIFS('Sheet 1'!B:B, INDEX('Sheet 1'!B:B, MATCH(A1387, 'Sheet 1'!A:A, 0)), 'Sheet 1'!G:G, "&lt;="&amp;I1387)) * 0.9426, "0.001")</f>
        <v>0.11221428571428571</v>
      </c>
      <c r="K1387" s="4">
        <f ca="1">IFERROR(AVERAGEIFS('Sheet 1'!H:H, 'Sheet 1'!B:B, INDEX('Sheet 1'!B:B, MATCH(A1387, 'Sheet 1'!A:A, 0)), 'Sheet 1'!G:G, "&lt;="&amp;I1387, 'Sheet 1'!H:H, "&gt;0"), "0.001")</f>
        <v>7.9600000000000009</v>
      </c>
      <c r="L1387" s="6">
        <f t="shared" ca="1" si="107"/>
        <v>0.8932257142857144</v>
      </c>
      <c r="M1387" s="4">
        <f t="shared" ca="1" si="108"/>
        <v>-7.8006180202059738</v>
      </c>
      <c r="N1387" s="4">
        <f t="shared" ca="1" si="109"/>
        <v>7.735362463417024E-2</v>
      </c>
      <c r="O1387" s="8"/>
      <c r="P1387" s="5"/>
      <c r="Q1387" s="14"/>
      <c r="R1387" s="14"/>
      <c r="S1387" s="15"/>
      <c r="T1387" s="7"/>
      <c r="U1387" s="5"/>
      <c r="V1387" s="8"/>
    </row>
    <row r="1388" spans="1:22" x14ac:dyDescent="0.25">
      <c r="A1388" s="16">
        <f t="shared" ca="1" si="105"/>
        <v>47178</v>
      </c>
      <c r="B1388" s="3">
        <f ca="1">INDEX('Sheet 1'!G:G,(MATCH(A1388,'Sheet 1'!A:A,0)),1)</f>
        <v>0</v>
      </c>
      <c r="C1388" s="5">
        <f ca="1">INDEX('Sheet 1'!M:M,(MATCH((INDEX('Sheet 1'!B:B,(MATCH(A1388,'Sheet 1'!A:A,0)),1)),'Sheet 1'!J:J,0)),1)</f>
        <v>7.5696842105263169</v>
      </c>
      <c r="D1388" s="4">
        <f ca="1">INDEX('Sheet 1'!L:L,(MATCH((INDEX('Sheet 1'!B:B,(MATCH(A1388,'Sheet 1'!A:A,0)),1)),'Sheet 1'!J:J,0)),1)</f>
        <v>4.163744073052742</v>
      </c>
      <c r="E1388" s="6">
        <f ca="1">INDEX('Sheet 1'!N:N,(MATCH((INDEX('Sheet 1'!B:B,(MATCH(A1388,'Sheet 1'!A:A,0)),1)),'Sheet 1'!J:J,0)),1)</f>
        <v>-0.99444444444444413</v>
      </c>
      <c r="F1388" s="6">
        <f ca="1">INDEX('Sheet 1'!O:O,(MATCH((INDEX('Sheet 1'!B:B,(MATCH(A1388,'Sheet 1'!A:A,0)),1)),'Sheet 1'!J:J,0)),1)</f>
        <v>4.2533685228122042</v>
      </c>
      <c r="G1388" s="5">
        <f ca="1">INDEX('Sheet 1'!H:H,(MATCH((INDEX('Sheet 1'!B:B,(MATCH(A1388,'Sheet 1'!A:A,0)),1)),'Sheet 1'!J:J,0)),1)</f>
        <v>1</v>
      </c>
      <c r="H1388" s="5">
        <f t="shared" ca="1" si="106"/>
        <v>20.047499007933933</v>
      </c>
      <c r="I1388" s="5">
        <f ca="1">_xlfn.NORM.INV(RAND(), (((Sheet2!C1388/(Sheet2!D1388^2)) + ((Sheet2!H1387+Sheet2!E1387)/(Sheet2!F1387^2))) / ((1/(Sheet2!D1388^2)) + (1/(Sheet2!F1387^2)))), SQRT(1 / ((1/(Sheet2!D1388^2)) + (1/(Sheet2!F1387^2)))))</f>
        <v>19.693858845077575</v>
      </c>
      <c r="J1388" s="6" t="str">
        <f ca="1">IFERROR((COUNTIFS('Sheet 1'!B:B, INDEX('Sheet 1'!B:B, MATCH(A1388, 'Sheet 1'!A:A, 0)), 'Sheet 1'!G:G, "&lt;="&amp;I1388, 'Sheet 1'!H:H, "&gt;0") / COUNTIFS('Sheet 1'!B:B, INDEX('Sheet 1'!B:B, MATCH(A1388, 'Sheet 1'!A:A, 0)), 'Sheet 1'!G:G, "&lt;="&amp;I1388)) * 0.9426, "0.001")</f>
        <v>0.001</v>
      </c>
      <c r="K1388" s="4" t="str">
        <f ca="1">IFERROR(AVERAGEIFS('Sheet 1'!H:H, 'Sheet 1'!B:B, INDEX('Sheet 1'!B:B, MATCH(A1388, 'Sheet 1'!A:A, 0)), 'Sheet 1'!G:G, "&lt;="&amp;I1388, 'Sheet 1'!H:H, "&gt;0"), "0.001")</f>
        <v>0.001</v>
      </c>
      <c r="L1388" s="6">
        <f t="shared" ca="1" si="107"/>
        <v>9.9999999999999995E-7</v>
      </c>
      <c r="M1388" s="4">
        <f t="shared" ca="1" si="108"/>
        <v>-1.8179993961483887</v>
      </c>
      <c r="N1388" s="4">
        <f t="shared" ca="1" si="109"/>
        <v>-2.9118443453375242</v>
      </c>
      <c r="O1388" s="8"/>
      <c r="P1388" s="5"/>
      <c r="Q1388" s="14"/>
      <c r="R1388" s="14"/>
      <c r="S1388" s="15"/>
      <c r="T1388" s="7"/>
      <c r="U1388" s="5"/>
      <c r="V1388" s="8"/>
    </row>
    <row r="1389" spans="1:22" x14ac:dyDescent="0.25">
      <c r="A1389" s="16">
        <f t="shared" ca="1" si="105"/>
        <v>47179</v>
      </c>
      <c r="B1389" s="3">
        <f ca="1">INDEX('Sheet 1'!G:G,(MATCH(A1389,'Sheet 1'!A:A,0)),1)</f>
        <v>0</v>
      </c>
      <c r="C1389" s="5">
        <f ca="1">INDEX('Sheet 1'!M:M,(MATCH((INDEX('Sheet 1'!B:B,(MATCH(A1389,'Sheet 1'!A:A,0)),1)),'Sheet 1'!J:J,0)),1)</f>
        <v>31.67421052631579</v>
      </c>
      <c r="D1389" s="4">
        <f ca="1">INDEX('Sheet 1'!L:L,(MATCH((INDEX('Sheet 1'!B:B,(MATCH(A1389,'Sheet 1'!A:A,0)),1)),'Sheet 1'!J:J,0)),1)</f>
        <v>4.4800245333948707</v>
      </c>
      <c r="E1389" s="6">
        <f ca="1">INDEX('Sheet 1'!N:N,(MATCH((INDEX('Sheet 1'!B:B,(MATCH(A1389,'Sheet 1'!A:A,0)),1)),'Sheet 1'!J:J,0)),1)</f>
        <v>0.31200000000000022</v>
      </c>
      <c r="F1389" s="6">
        <f ca="1">INDEX('Sheet 1'!O:O,(MATCH((INDEX('Sheet 1'!B:B,(MATCH(A1389,'Sheet 1'!A:A,0)),1)),'Sheet 1'!J:J,0)),1)</f>
        <v>3.79134718978802</v>
      </c>
      <c r="G1389" s="5">
        <f ca="1">INDEX('Sheet 1'!H:H,(MATCH((INDEX('Sheet 1'!B:B,(MATCH(A1389,'Sheet 1'!A:A,0)),1)),'Sheet 1'!J:J,0)),1)</f>
        <v>0</v>
      </c>
      <c r="H1389" s="5">
        <f t="shared" ca="1" si="106"/>
        <v>25.036298672951755</v>
      </c>
      <c r="I1389" s="5">
        <f ca="1">_xlfn.NORM.INV(RAND(), (((Sheet2!C1389/(Sheet2!D1389^2)) + ((Sheet2!H1388+Sheet2!E1388)/(Sheet2!F1388^2))) / ((1/(Sheet2!D1389^2)) + (1/(Sheet2!F1388^2)))), SQRT(1 / ((1/(Sheet2!D1389^2)) + (1/(Sheet2!F1388^2)))))</f>
        <v>25.987814723515474</v>
      </c>
      <c r="J1389" s="6">
        <f ca="1">IFERROR((COUNTIFS('Sheet 1'!B:B, INDEX('Sheet 1'!B:B, MATCH(A1389, 'Sheet 1'!A:A, 0)), 'Sheet 1'!G:G, "&lt;="&amp;I1389, 'Sheet 1'!H:H, "&gt;0") / COUNTIFS('Sheet 1'!B:B, INDEX('Sheet 1'!B:B, MATCH(A1389, 'Sheet 1'!A:A, 0)), 'Sheet 1'!G:G, "&lt;="&amp;I1389)) * 0.9426, "0.001")</f>
        <v>0.18852000000000002</v>
      </c>
      <c r="K1389" s="4">
        <f ca="1">IFERROR(AVERAGEIFS('Sheet 1'!H:H, 'Sheet 1'!B:B, INDEX('Sheet 1'!B:B, MATCH(A1389, 'Sheet 1'!A:A, 0)), 'Sheet 1'!G:G, "&lt;="&amp;I1389, 'Sheet 1'!H:H, "&gt;0"), "0.001")</f>
        <v>2.6</v>
      </c>
      <c r="L1389" s="6">
        <f t="shared" ca="1" si="107"/>
        <v>0.49015200000000009</v>
      </c>
      <c r="M1389" s="4">
        <f t="shared" ca="1" si="108"/>
        <v>-7.0700975608974446</v>
      </c>
      <c r="N1389" s="4">
        <f t="shared" ca="1" si="109"/>
        <v>1.2692778265862044</v>
      </c>
      <c r="O1389" s="8"/>
      <c r="P1389" s="5"/>
      <c r="Q1389" s="14"/>
      <c r="R1389" s="14"/>
      <c r="S1389" s="15"/>
      <c r="T1389" s="7"/>
      <c r="U1389" s="5"/>
      <c r="V1389" s="8"/>
    </row>
    <row r="1390" spans="1:22" x14ac:dyDescent="0.25">
      <c r="A1390" s="16">
        <f t="shared" ca="1" si="105"/>
        <v>47180</v>
      </c>
      <c r="B1390" s="3">
        <f ca="1">INDEX('Sheet 1'!G:G,(MATCH(A1390,'Sheet 1'!A:A,0)),1)</f>
        <v>0</v>
      </c>
      <c r="C1390" s="5">
        <f ca="1">INDEX('Sheet 1'!M:M,(MATCH((INDEX('Sheet 1'!B:B,(MATCH(A1390,'Sheet 1'!A:A,0)),1)),'Sheet 1'!J:J,0)),1)</f>
        <v>31.64080701754386</v>
      </c>
      <c r="D1390" s="4">
        <f ca="1">INDEX('Sheet 1'!L:L,(MATCH((INDEX('Sheet 1'!B:B,(MATCH(A1390,'Sheet 1'!A:A,0)),1)),'Sheet 1'!J:J,0)),1)</f>
        <v>3.9694840475310311</v>
      </c>
      <c r="E1390" s="6">
        <f ca="1">INDEX('Sheet 1'!N:N,(MATCH((INDEX('Sheet 1'!B:B,(MATCH(A1390,'Sheet 1'!A:A,0)),1)),'Sheet 1'!J:J,0)),1)</f>
        <v>-0.33333333333333359</v>
      </c>
      <c r="F1390" s="6">
        <f ca="1">INDEX('Sheet 1'!O:O,(MATCH((INDEX('Sheet 1'!B:B,(MATCH(A1390,'Sheet 1'!A:A,0)),1)),'Sheet 1'!J:J,0)),1)</f>
        <v>4.3487908643647124</v>
      </c>
      <c r="G1390" s="5">
        <f ca="1">INDEX('Sheet 1'!H:H,(MATCH((INDEX('Sheet 1'!B:B,(MATCH(A1390,'Sheet 1'!A:A,0)),1)),'Sheet 1'!J:J,0)),1)</f>
        <v>0</v>
      </c>
      <c r="H1390" s="5">
        <f t="shared" ca="1" si="106"/>
        <v>28.350194931228348</v>
      </c>
      <c r="I1390" s="5">
        <f ca="1">_xlfn.NORM.INV(RAND(), (((Sheet2!C1390/(Sheet2!D1390^2)) + ((Sheet2!H1389+Sheet2!E1389)/(Sheet2!F1389^2))) / ((1/(Sheet2!D1390^2)) + (1/(Sheet2!F1389^2)))), SQRT(1 / ((1/(Sheet2!D1390^2)) + (1/(Sheet2!F1389^2)))))</f>
        <v>32.639823727711828</v>
      </c>
      <c r="J1390" s="6">
        <f ca="1">IFERROR((COUNTIFS('Sheet 1'!B:B, INDEX('Sheet 1'!B:B, MATCH(A1390, 'Sheet 1'!A:A, 0)), 'Sheet 1'!G:G, "&lt;="&amp;I1390, 'Sheet 1'!H:H, "&gt;0") / COUNTIFS('Sheet 1'!B:B, INDEX('Sheet 1'!B:B, MATCH(A1390, 'Sheet 1'!A:A, 0)), 'Sheet 1'!G:G, "&lt;="&amp;I1390)) * 0.9426, "0.001")</f>
        <v>6.0165957446808506E-2</v>
      </c>
      <c r="K1390" s="4">
        <f ca="1">IFERROR(AVERAGEIFS('Sheet 1'!H:H, 'Sheet 1'!B:B, INDEX('Sheet 1'!B:B, MATCH(A1390, 'Sheet 1'!A:A, 0)), 'Sheet 1'!G:G, "&lt;="&amp;I1390, 'Sheet 1'!H:H, "&gt;0"), "0.001")</f>
        <v>0.43333333333333335</v>
      </c>
      <c r="L1390" s="6">
        <f t="shared" ca="1" si="107"/>
        <v>2.6071914893617019E-2</v>
      </c>
      <c r="M1390" s="4">
        <f t="shared" ca="1" si="108"/>
        <v>-7.9710125141387183</v>
      </c>
      <c r="N1390" s="4">
        <f t="shared" ca="1" si="109"/>
        <v>-0.25167419700032395</v>
      </c>
      <c r="O1390" s="8"/>
      <c r="P1390" s="5"/>
      <c r="Q1390" s="14"/>
      <c r="R1390" s="14"/>
      <c r="S1390" s="15"/>
      <c r="T1390" s="7"/>
      <c r="U1390" s="5"/>
      <c r="V1390" s="8"/>
    </row>
    <row r="1391" spans="1:22" x14ac:dyDescent="0.25">
      <c r="A1391" s="16">
        <f t="shared" ca="1" si="105"/>
        <v>47181</v>
      </c>
      <c r="B1391" s="3">
        <f ca="1">INDEX('Sheet 1'!G:G,(MATCH(A1391,'Sheet 1'!A:A,0)),1)</f>
        <v>0</v>
      </c>
      <c r="C1391" s="5">
        <f ca="1">INDEX('Sheet 1'!M:M,(MATCH((INDEX('Sheet 1'!B:B,(MATCH(A1391,'Sheet 1'!A:A,0)),1)),'Sheet 1'!J:J,0)),1)</f>
        <v>31.616350877192989</v>
      </c>
      <c r="D1391" s="4">
        <f ca="1">INDEX('Sheet 1'!L:L,(MATCH((INDEX('Sheet 1'!B:B,(MATCH(A1391,'Sheet 1'!A:A,0)),1)),'Sheet 1'!J:J,0)),1)</f>
        <v>3.8923986907263388</v>
      </c>
      <c r="E1391" s="6">
        <f ca="1">INDEX('Sheet 1'!N:N,(MATCH((INDEX('Sheet 1'!B:B,(MATCH(A1391,'Sheet 1'!A:A,0)),1)),'Sheet 1'!J:J,0)),1)</f>
        <v>-0.12400000000000019</v>
      </c>
      <c r="F1391" s="6">
        <f ca="1">INDEX('Sheet 1'!O:O,(MATCH((INDEX('Sheet 1'!B:B,(MATCH(A1391,'Sheet 1'!A:A,0)),1)),'Sheet 1'!J:J,0)),1)</f>
        <v>3.9547043488087059</v>
      </c>
      <c r="G1391" s="5">
        <f ca="1">INDEX('Sheet 1'!H:H,(MATCH((INDEX('Sheet 1'!B:B,(MATCH(A1391,'Sheet 1'!A:A,0)),1)),'Sheet 1'!J:J,0)),1)</f>
        <v>0</v>
      </c>
      <c r="H1391" s="5">
        <f t="shared" ca="1" si="106"/>
        <v>30.015334337020086</v>
      </c>
      <c r="I1391" s="5">
        <f ca="1">_xlfn.NORM.INV(RAND(), (((Sheet2!C1391/(Sheet2!D1391^2)) + ((Sheet2!H1390+Sheet2!E1390)/(Sheet2!F1390^2))) / ((1/(Sheet2!D1391^2)) + (1/(Sheet2!F1390^2)))), SQRT(1 / ((1/(Sheet2!D1391^2)) + (1/(Sheet2!F1390^2)))))</f>
        <v>35.185378158178473</v>
      </c>
      <c r="J1391" s="6">
        <f ca="1">IFERROR((COUNTIFS('Sheet 1'!B:B, INDEX('Sheet 1'!B:B, MATCH(A1391, 'Sheet 1'!A:A, 0)), 'Sheet 1'!G:G, "&lt;="&amp;I1391, 'Sheet 1'!H:H, "&gt;0") / COUNTIFS('Sheet 1'!B:B, INDEX('Sheet 1'!B:B, MATCH(A1391, 'Sheet 1'!A:A, 0)), 'Sheet 1'!G:G, "&lt;="&amp;I1391)) * 0.9426, "0.001")</f>
        <v>7.6016129032258059E-2</v>
      </c>
      <c r="K1391" s="4">
        <f ca="1">IFERROR(AVERAGEIFS('Sheet 1'!H:H, 'Sheet 1'!B:B, INDEX('Sheet 1'!B:B, MATCH(A1391, 'Sheet 1'!A:A, 0)), 'Sheet 1'!G:G, "&lt;="&amp;I1391, 'Sheet 1'!H:H, "&gt;0"), "0.001")</f>
        <v>0.62</v>
      </c>
      <c r="L1391" s="6">
        <f t="shared" ca="1" si="107"/>
        <v>4.7129999999999998E-2</v>
      </c>
      <c r="M1391" s="4">
        <f t="shared" ca="1" si="108"/>
        <v>-8.1225879950373834</v>
      </c>
      <c r="N1391" s="4">
        <f t="shared" ca="1" si="109"/>
        <v>-0.91692233107793175</v>
      </c>
      <c r="O1391" s="8"/>
      <c r="P1391" s="5"/>
      <c r="Q1391" s="14"/>
      <c r="R1391" s="14"/>
      <c r="S1391" s="15"/>
      <c r="T1391" s="7"/>
      <c r="U1391" s="5"/>
      <c r="V1391" s="8"/>
    </row>
    <row r="1392" spans="1:22" x14ac:dyDescent="0.25">
      <c r="A1392" s="16">
        <f t="shared" ca="1" si="105"/>
        <v>47182</v>
      </c>
      <c r="B1392" s="3">
        <f ca="1">INDEX('Sheet 1'!G:G,(MATCH(A1392,'Sheet 1'!A:A,0)),1)</f>
        <v>0</v>
      </c>
      <c r="C1392" s="5">
        <f ca="1">INDEX('Sheet 1'!M:M,(MATCH((INDEX('Sheet 1'!B:B,(MATCH(A1392,'Sheet 1'!A:A,0)),1)),'Sheet 1'!J:J,0)),1)</f>
        <v>31.909894736842109</v>
      </c>
      <c r="D1392" s="4">
        <f ca="1">INDEX('Sheet 1'!L:L,(MATCH((INDEX('Sheet 1'!B:B,(MATCH(A1392,'Sheet 1'!A:A,0)),1)),'Sheet 1'!J:J,0)),1)</f>
        <v>4.0209249977881729</v>
      </c>
      <c r="E1392" s="6">
        <f ca="1">INDEX('Sheet 1'!N:N,(MATCH((INDEX('Sheet 1'!B:B,(MATCH(A1392,'Sheet 1'!A:A,0)),1)),'Sheet 1'!J:J,0)),1)</f>
        <v>0.15600000000000031</v>
      </c>
      <c r="F1392" s="6">
        <f ca="1">INDEX('Sheet 1'!O:O,(MATCH((INDEX('Sheet 1'!B:B,(MATCH(A1392,'Sheet 1'!A:A,0)),1)),'Sheet 1'!J:J,0)),1)</f>
        <v>4.1738646295664577</v>
      </c>
      <c r="G1392" s="5">
        <f ca="1">INDEX('Sheet 1'!H:H,(MATCH((INDEX('Sheet 1'!B:B,(MATCH(A1392,'Sheet 1'!A:A,0)),1)),'Sheet 1'!J:J,0)),1)</f>
        <v>0</v>
      </c>
      <c r="H1392" s="5">
        <f t="shared" ca="1" si="106"/>
        <v>30.883855838704857</v>
      </c>
      <c r="I1392" s="5">
        <f ca="1">_xlfn.NORM.INV(RAND(), (((Sheet2!C1392/(Sheet2!D1392^2)) + ((Sheet2!H1391+Sheet2!E1391)/(Sheet2!F1391^2))) / ((1/(Sheet2!D1392^2)) + (1/(Sheet2!F1391^2)))), SQRT(1 / ((1/(Sheet2!D1392^2)) + (1/(Sheet2!F1391^2)))))</f>
        <v>25.204080472156932</v>
      </c>
      <c r="J1392" s="6">
        <f ca="1">IFERROR((COUNTIFS('Sheet 1'!B:B, INDEX('Sheet 1'!B:B, MATCH(A1392, 'Sheet 1'!A:A, 0)), 'Sheet 1'!G:G, "&lt;="&amp;I1392, 'Sheet 1'!H:H, "&gt;0") / COUNTIFS('Sheet 1'!B:B, INDEX('Sheet 1'!B:B, MATCH(A1392, 'Sheet 1'!A:A, 0)), 'Sheet 1'!G:G, "&lt;="&amp;I1392)) * 0.9426, "0.001")</f>
        <v>0.23565</v>
      </c>
      <c r="K1392" s="4">
        <f ca="1">IFERROR(AVERAGEIFS('Sheet 1'!H:H, 'Sheet 1'!B:B, INDEX('Sheet 1'!B:B, MATCH(A1392, 'Sheet 1'!A:A, 0)), 'Sheet 1'!G:G, "&lt;="&amp;I1392, 'Sheet 1'!H:H, "&gt;0"), "0.001")</f>
        <v>0.3</v>
      </c>
      <c r="L1392" s="6">
        <f t="shared" ca="1" si="107"/>
        <v>7.0694999999999994E-2</v>
      </c>
      <c r="M1392" s="4">
        <f t="shared" ca="1" si="108"/>
        <v>-7.9359587046251985</v>
      </c>
      <c r="N1392" s="4">
        <f t="shared" ca="1" si="109"/>
        <v>1.6677292584104169</v>
      </c>
      <c r="O1392" s="8"/>
      <c r="P1392" s="5"/>
      <c r="Q1392" s="14"/>
      <c r="R1392" s="14"/>
      <c r="S1392" s="15"/>
      <c r="T1392" s="7"/>
      <c r="U1392" s="5"/>
      <c r="V1392" s="8"/>
    </row>
    <row r="1393" spans="1:22" x14ac:dyDescent="0.25">
      <c r="A1393" s="16">
        <f t="shared" ca="1" si="105"/>
        <v>47183</v>
      </c>
      <c r="B1393" s="3">
        <f ca="1">INDEX('Sheet 1'!G:G,(MATCH(A1393,'Sheet 1'!A:A,0)),1)</f>
        <v>0</v>
      </c>
      <c r="C1393" s="5">
        <f ca="1">INDEX('Sheet 1'!M:M,(MATCH((INDEX('Sheet 1'!B:B,(MATCH(A1393,'Sheet 1'!A:A,0)),1)),'Sheet 1'!J:J,0)),1)</f>
        <v>32.032280701754381</v>
      </c>
      <c r="D1393" s="4">
        <f ca="1">INDEX('Sheet 1'!L:L,(MATCH((INDEX('Sheet 1'!B:B,(MATCH(A1393,'Sheet 1'!A:A,0)),1)),'Sheet 1'!J:J,0)),1)</f>
        <v>4.4210564959679202</v>
      </c>
      <c r="E1393" s="6">
        <f ca="1">INDEX('Sheet 1'!N:N,(MATCH((INDEX('Sheet 1'!B:B,(MATCH(A1393,'Sheet 1'!A:A,0)),1)),'Sheet 1'!J:J,0)),1)</f>
        <v>4.2666666666666707E-2</v>
      </c>
      <c r="F1393" s="6">
        <f ca="1">INDEX('Sheet 1'!O:O,(MATCH((INDEX('Sheet 1'!B:B,(MATCH(A1393,'Sheet 1'!A:A,0)),1)),'Sheet 1'!J:J,0)),1)</f>
        <v>3.606569581214834</v>
      </c>
      <c r="G1393" s="5">
        <f ca="1">INDEX('Sheet 1'!H:H,(MATCH((INDEX('Sheet 1'!B:B,(MATCH(A1393,'Sheet 1'!A:A,0)),1)),'Sheet 1'!J:J,0)),1)</f>
        <v>0</v>
      </c>
      <c r="H1393" s="5">
        <f t="shared" ca="1" si="106"/>
        <v>31.507549497079133</v>
      </c>
      <c r="I1393" s="5">
        <f ca="1">_xlfn.NORM.INV(RAND(), (((Sheet2!C1393/(Sheet2!D1393^2)) + ((Sheet2!H1392+Sheet2!E1392)/(Sheet2!F1392^2))) / ((1/(Sheet2!D1393^2)) + (1/(Sheet2!F1392^2)))), SQRT(1 / ((1/(Sheet2!D1393^2)) + (1/(Sheet2!F1392^2)))))</f>
        <v>33.987523892443846</v>
      </c>
      <c r="J1393" s="6">
        <f ca="1">IFERROR((COUNTIFS('Sheet 1'!B:B, INDEX('Sheet 1'!B:B, MATCH(A1393, 'Sheet 1'!A:A, 0)), 'Sheet 1'!G:G, "&lt;="&amp;I1393, 'Sheet 1'!H:H, "&gt;0") / COUNTIFS('Sheet 1'!B:B, INDEX('Sheet 1'!B:B, MATCH(A1393, 'Sheet 1'!A:A, 0)), 'Sheet 1'!G:G, "&lt;="&amp;I1393)) * 0.9426, "0.001")</f>
        <v>7.3929411764705882E-2</v>
      </c>
      <c r="K1393" s="4">
        <f ca="1">IFERROR(AVERAGEIFS('Sheet 1'!H:H, 'Sheet 1'!B:B, INDEX('Sheet 1'!B:B, MATCH(A1393, 'Sheet 1'!A:A, 0)), 'Sheet 1'!G:G, "&lt;="&amp;I1393, 'Sheet 1'!H:H, "&gt;0"), "0.001")</f>
        <v>5.8999999999999995</v>
      </c>
      <c r="L1393" s="6">
        <f t="shared" ca="1" si="107"/>
        <v>0.43618352941176469</v>
      </c>
      <c r="M1393" s="4">
        <f t="shared" ca="1" si="108"/>
        <v>-7.2453904922880703</v>
      </c>
      <c r="N1393" s="4">
        <f t="shared" ca="1" si="109"/>
        <v>-0.44225700179870603</v>
      </c>
      <c r="O1393" s="8"/>
      <c r="P1393" s="5"/>
      <c r="Q1393" s="14"/>
      <c r="R1393" s="14"/>
      <c r="S1393" s="15"/>
      <c r="T1393" s="7"/>
      <c r="U1393" s="5"/>
      <c r="V1393" s="8"/>
    </row>
    <row r="1394" spans="1:22" x14ac:dyDescent="0.25">
      <c r="A1394" s="16">
        <f t="shared" ca="1" si="105"/>
        <v>47184</v>
      </c>
      <c r="B1394" s="3">
        <f ca="1">INDEX('Sheet 1'!G:G,(MATCH(A1394,'Sheet 1'!A:A,0)),1)</f>
        <v>0</v>
      </c>
      <c r="C1394" s="5">
        <f ca="1">INDEX('Sheet 1'!M:M,(MATCH((INDEX('Sheet 1'!B:B,(MATCH(A1394,'Sheet 1'!A:A,0)),1)),'Sheet 1'!J:J,0)),1)</f>
        <v>32.237964912280709</v>
      </c>
      <c r="D1394" s="4">
        <f ca="1">INDEX('Sheet 1'!L:L,(MATCH((INDEX('Sheet 1'!B:B,(MATCH(A1394,'Sheet 1'!A:A,0)),1)),'Sheet 1'!J:J,0)),1)</f>
        <v>4.7745522878641564</v>
      </c>
      <c r="E1394" s="6">
        <f ca="1">INDEX('Sheet 1'!N:N,(MATCH((INDEX('Sheet 1'!B:B,(MATCH(A1394,'Sheet 1'!A:A,0)),1)),'Sheet 1'!J:J,0)),1)</f>
        <v>-0.49200000000000021</v>
      </c>
      <c r="F1394" s="6">
        <f ca="1">INDEX('Sheet 1'!O:O,(MATCH((INDEX('Sheet 1'!B:B,(MATCH(A1394,'Sheet 1'!A:A,0)),1)),'Sheet 1'!J:J,0)),1)</f>
        <v>3.765266581854787</v>
      </c>
      <c r="G1394" s="5">
        <f ca="1">INDEX('Sheet 1'!H:H,(MATCH((INDEX('Sheet 1'!B:B,(MATCH(A1394,'Sheet 1'!A:A,0)),1)),'Sheet 1'!J:J,0)),1)</f>
        <v>0</v>
      </c>
      <c r="H1394" s="5">
        <f t="shared" ca="1" si="106"/>
        <v>31.800072637589828</v>
      </c>
      <c r="I1394" s="5">
        <f ca="1">_xlfn.NORM.INV(RAND(), (((Sheet2!C1394/(Sheet2!D1394^2)) + ((Sheet2!H1393+Sheet2!E1393)/(Sheet2!F1393^2))) / ((1/(Sheet2!D1394^2)) + (1/(Sheet2!F1393^2)))), SQRT(1 / ((1/(Sheet2!D1394^2)) + (1/(Sheet2!F1393^2)))))</f>
        <v>33.618870247654307</v>
      </c>
      <c r="J1394" s="6">
        <f ca="1">IFERROR((COUNTIFS('Sheet 1'!B:B, INDEX('Sheet 1'!B:B, MATCH(A1394, 'Sheet 1'!A:A, 0)), 'Sheet 1'!G:G, "&lt;="&amp;I1394, 'Sheet 1'!H:H, "&gt;0") / COUNTIFS('Sheet 1'!B:B, INDEX('Sheet 1'!B:B, MATCH(A1394, 'Sheet 1'!A:A, 0)), 'Sheet 1'!G:G, "&lt;="&amp;I1394)) * 0.9426, "0.001")</f>
        <v>0.14227924528301886</v>
      </c>
      <c r="K1394" s="4">
        <f ca="1">IFERROR(AVERAGEIFS('Sheet 1'!H:H, 'Sheet 1'!B:B, INDEX('Sheet 1'!B:B, MATCH(A1394, 'Sheet 1'!A:A, 0)), 'Sheet 1'!G:G, "&lt;="&amp;I1394, 'Sheet 1'!H:H, "&gt;0"), "0.001")</f>
        <v>2.3624999999999998</v>
      </c>
      <c r="L1394" s="6">
        <f t="shared" ca="1" si="107"/>
        <v>0.33613471698113201</v>
      </c>
      <c r="M1394" s="4">
        <f t="shared" ca="1" si="108"/>
        <v>-6.7520393470655673</v>
      </c>
      <c r="N1394" s="4">
        <f t="shared" ca="1" si="109"/>
        <v>-0.28922195257627609</v>
      </c>
      <c r="O1394" s="8"/>
      <c r="P1394" s="5"/>
      <c r="Q1394" s="14"/>
      <c r="R1394" s="14"/>
      <c r="S1394" s="15"/>
      <c r="T1394" s="7"/>
      <c r="U1394" s="5"/>
      <c r="V1394" s="8"/>
    </row>
    <row r="1395" spans="1:22" x14ac:dyDescent="0.25">
      <c r="A1395" s="16">
        <f t="shared" ca="1" si="105"/>
        <v>47185</v>
      </c>
      <c r="B1395" s="3">
        <f ca="1">INDEX('Sheet 1'!G:G,(MATCH(A1395,'Sheet 1'!A:A,0)),1)</f>
        <v>0</v>
      </c>
      <c r="C1395" s="5">
        <f ca="1">INDEX('Sheet 1'!M:M,(MATCH((INDEX('Sheet 1'!B:B,(MATCH(A1395,'Sheet 1'!A:A,0)),1)),'Sheet 1'!J:J,0)),1)</f>
        <v>31.768701754385958</v>
      </c>
      <c r="D1395" s="4">
        <f ca="1">INDEX('Sheet 1'!L:L,(MATCH((INDEX('Sheet 1'!B:B,(MATCH(A1395,'Sheet 1'!A:A,0)),1)),'Sheet 1'!J:J,0)),1)</f>
        <v>4.4476332404372929</v>
      </c>
      <c r="E1395" s="6">
        <f ca="1">INDEX('Sheet 1'!N:N,(MATCH((INDEX('Sheet 1'!B:B,(MATCH(A1395,'Sheet 1'!A:A,0)),1)),'Sheet 1'!J:J,0)),1)</f>
        <v>-0.68933333333333313</v>
      </c>
      <c r="F1395" s="6">
        <f ca="1">INDEX('Sheet 1'!O:O,(MATCH((INDEX('Sheet 1'!B:B,(MATCH(A1395,'Sheet 1'!A:A,0)),1)),'Sheet 1'!J:J,0)),1)</f>
        <v>3.8456213546842601</v>
      </c>
      <c r="G1395" s="5">
        <f ca="1">INDEX('Sheet 1'!H:H,(MATCH((INDEX('Sheet 1'!B:B,(MATCH(A1395,'Sheet 1'!A:A,0)),1)),'Sheet 1'!J:J,0)),1)</f>
        <v>0</v>
      </c>
      <c r="H1395" s="5">
        <f t="shared" ca="1" si="106"/>
        <v>31.500378322971404</v>
      </c>
      <c r="I1395" s="5">
        <f ca="1">_xlfn.NORM.INV(RAND(), (((Sheet2!C1395/(Sheet2!D1395^2)) + ((Sheet2!H1394+Sheet2!E1394)/(Sheet2!F1394^2))) / ((1/(Sheet2!D1395^2)) + (1/(Sheet2!F1394^2)))), SQRT(1 / ((1/(Sheet2!D1395^2)) + (1/(Sheet2!F1394^2)))))</f>
        <v>30.681514948321443</v>
      </c>
      <c r="J1395" s="6">
        <f ca="1">IFERROR((COUNTIFS('Sheet 1'!B:B, INDEX('Sheet 1'!B:B, MATCH(A1395, 'Sheet 1'!A:A, 0)), 'Sheet 1'!G:G, "&lt;="&amp;I1395, 'Sheet 1'!H:H, "&gt;0") / COUNTIFS('Sheet 1'!B:B, INDEX('Sheet 1'!B:B, MATCH(A1395, 'Sheet 1'!A:A, 0)), 'Sheet 1'!G:G, "&lt;="&amp;I1395)) * 0.9426, "0.001")</f>
        <v>0.13746250000000002</v>
      </c>
      <c r="K1395" s="4">
        <f ca="1">IFERROR(AVERAGEIFS('Sheet 1'!H:H, 'Sheet 1'!B:B, INDEX('Sheet 1'!B:B, MATCH(A1395, 'Sheet 1'!A:A, 0)), 'Sheet 1'!G:G, "&lt;="&amp;I1395, 'Sheet 1'!H:H, "&gt;0"), "0.001")</f>
        <v>2.2428571428571429</v>
      </c>
      <c r="L1395" s="6">
        <f t="shared" ca="1" si="107"/>
        <v>0.30830875000000002</v>
      </c>
      <c r="M1395" s="4">
        <f t="shared" ca="1" si="108"/>
        <v>-7.1428330613120536</v>
      </c>
      <c r="N1395" s="4">
        <f t="shared" ca="1" si="109"/>
        <v>0.24444164959015888</v>
      </c>
      <c r="O1395" s="8"/>
      <c r="P1395" s="5"/>
      <c r="Q1395" s="14"/>
      <c r="R1395" s="14"/>
      <c r="S1395" s="15"/>
      <c r="T1395" s="7"/>
      <c r="U1395" s="5"/>
      <c r="V1395" s="8"/>
    </row>
    <row r="1396" spans="1:22" x14ac:dyDescent="0.25">
      <c r="A1396" s="16">
        <f t="shared" ca="1" si="105"/>
        <v>47186</v>
      </c>
      <c r="B1396" s="3">
        <f ca="1">INDEX('Sheet 1'!G:G,(MATCH(A1396,'Sheet 1'!A:A,0)),1)</f>
        <v>0</v>
      </c>
      <c r="C1396" s="5">
        <f ca="1">INDEX('Sheet 1'!M:M,(MATCH((INDEX('Sheet 1'!B:B,(MATCH(A1396,'Sheet 1'!A:A,0)),1)),'Sheet 1'!J:J,0)),1)</f>
        <v>31.03652631578947</v>
      </c>
      <c r="D1396" s="4">
        <f ca="1">INDEX('Sheet 1'!L:L,(MATCH((INDEX('Sheet 1'!B:B,(MATCH(A1396,'Sheet 1'!A:A,0)),1)),'Sheet 1'!J:J,0)),1)</f>
        <v>4.4955645808842029</v>
      </c>
      <c r="E1396" s="6">
        <f ca="1">INDEX('Sheet 1'!N:N,(MATCH((INDEX('Sheet 1'!B:B,(MATCH(A1396,'Sheet 1'!A:A,0)),1)),'Sheet 1'!J:J,0)),1)</f>
        <v>0.32399999999999979</v>
      </c>
      <c r="F1396" s="6">
        <f ca="1">INDEX('Sheet 1'!O:O,(MATCH((INDEX('Sheet 1'!B:B,(MATCH(A1396,'Sheet 1'!A:A,0)),1)),'Sheet 1'!J:J,0)),1)</f>
        <v>3.8339465236158339</v>
      </c>
      <c r="G1396" s="5">
        <f ca="1">INDEX('Sheet 1'!H:H,(MATCH((INDEX('Sheet 1'!B:B,(MATCH(A1396,'Sheet 1'!A:A,0)),1)),'Sheet 1'!J:J,0)),1)</f>
        <v>0</v>
      </c>
      <c r="H1396" s="5">
        <f t="shared" ca="1" si="106"/>
        <v>30.90632223033867</v>
      </c>
      <c r="I1396" s="5">
        <f ca="1">_xlfn.NORM.INV(RAND(), (((Sheet2!C1396/(Sheet2!D1396^2)) + ((Sheet2!H1395+Sheet2!E1395)/(Sheet2!F1395^2))) / ((1/(Sheet2!D1396^2)) + (1/(Sheet2!F1395^2)))), SQRT(1 / ((1/(Sheet2!D1396^2)) + (1/(Sheet2!F1395^2)))))</f>
        <v>32.775654087484611</v>
      </c>
      <c r="J1396" s="6">
        <f ca="1">IFERROR((COUNTIFS('Sheet 1'!B:B, INDEX('Sheet 1'!B:B, MATCH(A1396, 'Sheet 1'!A:A, 0)), 'Sheet 1'!G:G, "&lt;="&amp;I1396, 'Sheet 1'!H:H, "&gt;0") / COUNTIFS('Sheet 1'!B:B, INDEX('Sheet 1'!B:B, MATCH(A1396, 'Sheet 1'!A:A, 0)), 'Sheet 1'!G:G, "&lt;="&amp;I1396)) * 0.9426, "0.001")</f>
        <v>0.15424363636363636</v>
      </c>
      <c r="K1396" s="4">
        <f ca="1">IFERROR(AVERAGEIFS('Sheet 1'!H:H, 'Sheet 1'!B:B, INDEX('Sheet 1'!B:B, MATCH(A1396, 'Sheet 1'!A:A, 0)), 'Sheet 1'!G:G, "&lt;="&amp;I1396, 'Sheet 1'!H:H, "&gt;0"), "0.001")</f>
        <v>1.2777777777777777</v>
      </c>
      <c r="L1396" s="6">
        <f t="shared" ca="1" si="107"/>
        <v>0.19708909090909088</v>
      </c>
      <c r="M1396" s="4">
        <f t="shared" ca="1" si="108"/>
        <v>-6.9038105798237916</v>
      </c>
      <c r="N1396" s="4">
        <f t="shared" ca="1" si="109"/>
        <v>-0.38685414043214211</v>
      </c>
      <c r="O1396" s="8"/>
      <c r="P1396" s="5"/>
      <c r="Q1396" s="14"/>
      <c r="R1396" s="14"/>
      <c r="S1396" s="15"/>
      <c r="T1396" s="7"/>
      <c r="U1396" s="5"/>
      <c r="V1396" s="8"/>
    </row>
    <row r="1397" spans="1:22" x14ac:dyDescent="0.25">
      <c r="A1397" s="16">
        <f t="shared" ca="1" si="105"/>
        <v>47187</v>
      </c>
      <c r="B1397" s="3">
        <f ca="1">INDEX('Sheet 1'!G:G,(MATCH(A1397,'Sheet 1'!A:A,0)),1)</f>
        <v>0</v>
      </c>
      <c r="C1397" s="5">
        <f ca="1">INDEX('Sheet 1'!M:M,(MATCH((INDEX('Sheet 1'!B:B,(MATCH(A1397,'Sheet 1'!A:A,0)),1)),'Sheet 1'!J:J,0)),1)</f>
        <v>31.087403508771931</v>
      </c>
      <c r="D1397" s="4">
        <f ca="1">INDEX('Sheet 1'!L:L,(MATCH((INDEX('Sheet 1'!B:B,(MATCH(A1397,'Sheet 1'!A:A,0)),1)),'Sheet 1'!J:J,0)),1)</f>
        <v>4.1945941186030522</v>
      </c>
      <c r="E1397" s="6">
        <f ca="1">INDEX('Sheet 1'!N:N,(MATCH((INDEX('Sheet 1'!B:B,(MATCH(A1397,'Sheet 1'!A:A,0)),1)),'Sheet 1'!J:J,0)),1)</f>
        <v>-0.27333333333333348</v>
      </c>
      <c r="F1397" s="6">
        <f ca="1">INDEX('Sheet 1'!O:O,(MATCH((INDEX('Sheet 1'!B:B,(MATCH(A1397,'Sheet 1'!A:A,0)),1)),'Sheet 1'!J:J,0)),1)</f>
        <v>4.7092012673675976</v>
      </c>
      <c r="G1397" s="5">
        <f ca="1">INDEX('Sheet 1'!H:H,(MATCH((INDEX('Sheet 1'!B:B,(MATCH(A1397,'Sheet 1'!A:A,0)),1)),'Sheet 1'!J:J,0)),1)</f>
        <v>0</v>
      </c>
      <c r="H1397" s="5">
        <f t="shared" ca="1" si="106"/>
        <v>31.165269948670591</v>
      </c>
      <c r="I1397" s="5">
        <f ca="1">_xlfn.NORM.INV(RAND(), (((Sheet2!C1397/(Sheet2!D1397^2)) + ((Sheet2!H1396+Sheet2!E1396)/(Sheet2!F1396^2))) / ((1/(Sheet2!D1397^2)) + (1/(Sheet2!F1396^2)))), SQRT(1 / ((1/(Sheet2!D1397^2)) + (1/(Sheet2!F1396^2)))))</f>
        <v>35.333237951692738</v>
      </c>
      <c r="J1397" s="6">
        <f ca="1">IFERROR((COUNTIFS('Sheet 1'!B:B, INDEX('Sheet 1'!B:B, MATCH(A1397, 'Sheet 1'!A:A, 0)), 'Sheet 1'!G:G, "&lt;="&amp;I1397, 'Sheet 1'!H:H, "&gt;0") / COUNTIFS('Sheet 1'!B:B, INDEX('Sheet 1'!B:B, MATCH(A1397, 'Sheet 1'!A:A, 0)), 'Sheet 1'!G:G, "&lt;="&amp;I1397)) * 0.9426, "0.001")</f>
        <v>9.9972727272727269E-2</v>
      </c>
      <c r="K1397" s="4">
        <f ca="1">IFERROR(AVERAGEIFS('Sheet 1'!H:H, 'Sheet 1'!B:B, INDEX('Sheet 1'!B:B, MATCH(A1397, 'Sheet 1'!A:A, 0)), 'Sheet 1'!G:G, "&lt;="&amp;I1397, 'Sheet 1'!H:H, "&gt;0"), "0.001")</f>
        <v>2.6857142857142859</v>
      </c>
      <c r="L1397" s="6">
        <f t="shared" ca="1" si="107"/>
        <v>0.2684981818181818</v>
      </c>
      <c r="M1397" s="4">
        <f t="shared" ca="1" si="108"/>
        <v>-7.4113019352454375</v>
      </c>
      <c r="N1397" s="4">
        <f t="shared" ca="1" si="109"/>
        <v>-1.0122158003537227</v>
      </c>
      <c r="O1397" s="8"/>
      <c r="P1397" s="5"/>
      <c r="Q1397" s="14"/>
      <c r="R1397" s="14"/>
      <c r="S1397" s="15"/>
      <c r="T1397" s="7"/>
      <c r="U1397" s="5"/>
      <c r="V1397" s="8"/>
    </row>
    <row r="1398" spans="1:22" x14ac:dyDescent="0.25">
      <c r="A1398" s="16">
        <f t="shared" ca="1" si="105"/>
        <v>47188</v>
      </c>
      <c r="B1398" s="3">
        <f ca="1">INDEX('Sheet 1'!G:G,(MATCH(A1398,'Sheet 1'!A:A,0)),1)</f>
        <v>0</v>
      </c>
      <c r="C1398" s="5">
        <f ca="1">INDEX('Sheet 1'!M:M,(MATCH((INDEX('Sheet 1'!B:B,(MATCH(A1398,'Sheet 1'!A:A,0)),1)),'Sheet 1'!J:J,0)),1)</f>
        <v>30.93659649122807</v>
      </c>
      <c r="D1398" s="4">
        <f ca="1">INDEX('Sheet 1'!L:L,(MATCH((INDEX('Sheet 1'!B:B,(MATCH(A1398,'Sheet 1'!A:A,0)),1)),'Sheet 1'!J:J,0)),1)</f>
        <v>3.9057832172050979</v>
      </c>
      <c r="E1398" s="6">
        <f ca="1">INDEX('Sheet 1'!N:N,(MATCH((INDEX('Sheet 1'!B:B,(MATCH(A1398,'Sheet 1'!A:A,0)),1)),'Sheet 1'!J:J,0)),1)</f>
        <v>0.45333333333333309</v>
      </c>
      <c r="F1398" s="6">
        <f ca="1">INDEX('Sheet 1'!O:O,(MATCH((INDEX('Sheet 1'!B:B,(MATCH(A1398,'Sheet 1'!A:A,0)),1)),'Sheet 1'!J:J,0)),1)</f>
        <v>4.360985920431089</v>
      </c>
      <c r="G1398" s="5">
        <f ca="1">INDEX('Sheet 1'!H:H,(MATCH((INDEX('Sheet 1'!B:B,(MATCH(A1398,'Sheet 1'!A:A,0)),1)),'Sheet 1'!J:J,0)),1)</f>
        <v>0</v>
      </c>
      <c r="H1398" s="5">
        <f t="shared" ca="1" si="106"/>
        <v>30.918395543245801</v>
      </c>
      <c r="I1398" s="5">
        <f ca="1">_xlfn.NORM.INV(RAND(), (((Sheet2!C1398/(Sheet2!D1398^2)) + ((Sheet2!H1397+Sheet2!E1397)/(Sheet2!F1397^2))) / ((1/(Sheet2!D1398^2)) + (1/(Sheet2!F1397^2)))), SQRT(1 / ((1/(Sheet2!D1398^2)) + (1/(Sheet2!F1397^2)))))</f>
        <v>29.967116367702324</v>
      </c>
      <c r="J1398" s="6">
        <f ca="1">IFERROR((COUNTIFS('Sheet 1'!B:B, INDEX('Sheet 1'!B:B, MATCH(A1398, 'Sheet 1'!A:A, 0)), 'Sheet 1'!G:G, "&lt;="&amp;I1398, 'Sheet 1'!H:H, "&gt;0") / COUNTIFS('Sheet 1'!B:B, INDEX('Sheet 1'!B:B, MATCH(A1398, 'Sheet 1'!A:A, 0)), 'Sheet 1'!G:G, "&lt;="&amp;I1398)) * 0.9426, "0.001")</f>
        <v>0.27723529411764708</v>
      </c>
      <c r="K1398" s="4">
        <f ca="1">IFERROR(AVERAGEIFS('Sheet 1'!H:H, 'Sheet 1'!B:B, INDEX('Sheet 1'!B:B, MATCH(A1398, 'Sheet 1'!A:A, 0)), 'Sheet 1'!G:G, "&lt;="&amp;I1398, 'Sheet 1'!H:H, "&gt;0"), "0.001")</f>
        <v>2.77</v>
      </c>
      <c r="L1398" s="6">
        <f t="shared" ca="1" si="107"/>
        <v>0.76794176470588238</v>
      </c>
      <c r="M1398" s="4">
        <f t="shared" ca="1" si="108"/>
        <v>-7.9207151986703686</v>
      </c>
      <c r="N1398" s="4">
        <f t="shared" ca="1" si="109"/>
        <v>0.24821657260831953</v>
      </c>
      <c r="O1398" s="8"/>
      <c r="P1398" s="5"/>
      <c r="Q1398" s="14"/>
      <c r="R1398" s="14"/>
      <c r="S1398" s="15"/>
      <c r="T1398" s="7"/>
      <c r="U1398" s="5"/>
      <c r="V1398" s="8"/>
    </row>
    <row r="1399" spans="1:22" x14ac:dyDescent="0.25">
      <c r="A1399" s="16">
        <f t="shared" ca="1" si="105"/>
        <v>47189</v>
      </c>
      <c r="B1399" s="3">
        <f ca="1">INDEX('Sheet 1'!G:G,(MATCH(A1399,'Sheet 1'!A:A,0)),1)</f>
        <v>0</v>
      </c>
      <c r="C1399" s="5">
        <f ca="1">INDEX('Sheet 1'!M:M,(MATCH((INDEX('Sheet 1'!B:B,(MATCH(A1399,'Sheet 1'!A:A,0)),1)),'Sheet 1'!J:J,0)),1)</f>
        <v>31.00557894736842</v>
      </c>
      <c r="D1399" s="4">
        <f ca="1">INDEX('Sheet 1'!L:L,(MATCH((INDEX('Sheet 1'!B:B,(MATCH(A1399,'Sheet 1'!A:A,0)),1)),'Sheet 1'!J:J,0)),1)</f>
        <v>4.5589915116836544</v>
      </c>
      <c r="E1399" s="6">
        <f ca="1">INDEX('Sheet 1'!N:N,(MATCH((INDEX('Sheet 1'!B:B,(MATCH(A1399,'Sheet 1'!A:A,0)),1)),'Sheet 1'!J:J,0)),1)</f>
        <v>-0.193333333333333</v>
      </c>
      <c r="F1399" s="6">
        <f ca="1">INDEX('Sheet 1'!O:O,(MATCH((INDEX('Sheet 1'!B:B,(MATCH(A1399,'Sheet 1'!A:A,0)),1)),'Sheet 1'!J:J,0)),1)</f>
        <v>4.390017340768968</v>
      </c>
      <c r="G1399" s="5">
        <f ca="1">INDEX('Sheet 1'!H:H,(MATCH((INDEX('Sheet 1'!B:B,(MATCH(A1399,'Sheet 1'!A:A,0)),1)),'Sheet 1'!J:J,0)),1)</f>
        <v>0</v>
      </c>
      <c r="H1399" s="5">
        <f t="shared" ca="1" si="106"/>
        <v>31.196777702315181</v>
      </c>
      <c r="I1399" s="5">
        <f ca="1">_xlfn.NORM.INV(RAND(), (((Sheet2!C1399/(Sheet2!D1399^2)) + ((Sheet2!H1398+Sheet2!E1398)/(Sheet2!F1398^2))) / ((1/(Sheet2!D1399^2)) + (1/(Sheet2!F1398^2)))), SQRT(1 / ((1/(Sheet2!D1399^2)) + (1/(Sheet2!F1398^2)))))</f>
        <v>29.664539462655743</v>
      </c>
      <c r="J1399" s="6">
        <f ca="1">IFERROR((COUNTIFS('Sheet 1'!B:B, INDEX('Sheet 1'!B:B, MATCH(A1399, 'Sheet 1'!A:A, 0)), 'Sheet 1'!G:G, "&lt;="&amp;I1399, 'Sheet 1'!H:H, "&gt;0") / COUNTIFS('Sheet 1'!B:B, INDEX('Sheet 1'!B:B, MATCH(A1399, 'Sheet 1'!A:A, 0)), 'Sheet 1'!G:G, "&lt;="&amp;I1399)) * 0.9426, "0.001")</f>
        <v>0.29624571428571428</v>
      </c>
      <c r="K1399" s="4">
        <f ca="1">IFERROR(AVERAGEIFS('Sheet 1'!H:H, 'Sheet 1'!B:B, INDEX('Sheet 1'!B:B, MATCH(A1399, 'Sheet 1'!A:A, 0)), 'Sheet 1'!G:G, "&lt;="&amp;I1399, 'Sheet 1'!H:H, "&gt;0"), "0.001")</f>
        <v>4.6818181818181825</v>
      </c>
      <c r="L1399" s="6">
        <f t="shared" ca="1" si="107"/>
        <v>1.3869685714285716</v>
      </c>
      <c r="M1399" s="4">
        <f t="shared" ca="1" si="108"/>
        <v>-6.8009731687168538</v>
      </c>
      <c r="N1399" s="4">
        <f t="shared" ca="1" si="109"/>
        <v>0.29415266101634524</v>
      </c>
      <c r="O1399" s="8"/>
      <c r="P1399" s="5"/>
      <c r="Q1399" s="14"/>
      <c r="R1399" s="14"/>
      <c r="S1399" s="15"/>
      <c r="T1399" s="7"/>
      <c r="U1399" s="5"/>
      <c r="V1399" s="8"/>
    </row>
    <row r="1400" spans="1:22" x14ac:dyDescent="0.25">
      <c r="A1400" s="16">
        <f t="shared" ca="1" si="105"/>
        <v>47190</v>
      </c>
      <c r="B1400" s="3">
        <f ca="1">INDEX('Sheet 1'!G:G,(MATCH(A1400,'Sheet 1'!A:A,0)),1)</f>
        <v>0</v>
      </c>
      <c r="C1400" s="5">
        <f ca="1">INDEX('Sheet 1'!M:M,(MATCH((INDEX('Sheet 1'!B:B,(MATCH(A1400,'Sheet 1'!A:A,0)),1)),'Sheet 1'!J:J,0)),1)</f>
        <v>31.455263157894741</v>
      </c>
      <c r="D1400" s="4">
        <f ca="1">INDEX('Sheet 1'!L:L,(MATCH((INDEX('Sheet 1'!B:B,(MATCH(A1400,'Sheet 1'!A:A,0)),1)),'Sheet 1'!J:J,0)),1)</f>
        <v>4.902359057058618</v>
      </c>
      <c r="E1400" s="6">
        <f ca="1">INDEX('Sheet 1'!N:N,(MATCH((INDEX('Sheet 1'!B:B,(MATCH(A1400,'Sheet 1'!A:A,0)),1)),'Sheet 1'!J:J,0)),1)</f>
        <v>-5.6000000000000473E-2</v>
      </c>
      <c r="F1400" s="6">
        <f ca="1">INDEX('Sheet 1'!O:O,(MATCH((INDEX('Sheet 1'!B:B,(MATCH(A1400,'Sheet 1'!A:A,0)),1)),'Sheet 1'!J:J,0)),1)</f>
        <v>4.0090519200051897</v>
      </c>
      <c r="G1400" s="5">
        <f ca="1">INDEX('Sheet 1'!H:H,(MATCH((INDEX('Sheet 1'!B:B,(MATCH(A1400,'Sheet 1'!A:A,0)),1)),'Sheet 1'!J:J,0)),1)</f>
        <v>0</v>
      </c>
      <c r="H1400" s="5">
        <f t="shared" ca="1" si="106"/>
        <v>31.204517915977547</v>
      </c>
      <c r="I1400" s="5">
        <f ca="1">_xlfn.NORM.INV(RAND(), (((Sheet2!C1400/(Sheet2!D1400^2)) + ((Sheet2!H1399+Sheet2!E1399)/(Sheet2!F1399^2))) / ((1/(Sheet2!D1400^2)) + (1/(Sheet2!F1399^2)))), SQRT(1 / ((1/(Sheet2!D1400^2)) + (1/(Sheet2!F1399^2)))))</f>
        <v>30.881246964265181</v>
      </c>
      <c r="J1400" s="6">
        <f ca="1">IFERROR((COUNTIFS('Sheet 1'!B:B, INDEX('Sheet 1'!B:B, MATCH(A1400, 'Sheet 1'!A:A, 0)), 'Sheet 1'!G:G, "&lt;="&amp;I1400, 'Sheet 1'!H:H, "&gt;0") / COUNTIFS('Sheet 1'!B:B, INDEX('Sheet 1'!B:B, MATCH(A1400, 'Sheet 1'!A:A, 0)), 'Sheet 1'!G:G, "&lt;="&amp;I1400)) * 0.9426, "0.001")</f>
        <v>0.16495499999999999</v>
      </c>
      <c r="K1400" s="4">
        <f ca="1">IFERROR(AVERAGEIFS('Sheet 1'!H:H, 'Sheet 1'!B:B, INDEX('Sheet 1'!B:B, MATCH(A1400, 'Sheet 1'!A:A, 0)), 'Sheet 1'!G:G, "&lt;="&amp;I1400, 'Sheet 1'!H:H, "&gt;0"), "0.001")</f>
        <v>2.0571428571428574</v>
      </c>
      <c r="L1400" s="6">
        <f t="shared" ca="1" si="107"/>
        <v>0.33933600000000003</v>
      </c>
      <c r="M1400" s="4">
        <f t="shared" ca="1" si="108"/>
        <v>-6.416352370723267</v>
      </c>
      <c r="N1400" s="4">
        <f t="shared" ca="1" si="109"/>
        <v>0.1170897902313109</v>
      </c>
      <c r="O1400" s="8"/>
      <c r="P1400" s="5"/>
      <c r="Q1400" s="14"/>
      <c r="R1400" s="14"/>
      <c r="S1400" s="15"/>
      <c r="T1400" s="7"/>
      <c r="U1400" s="5"/>
      <c r="V1400" s="8"/>
    </row>
    <row r="1401" spans="1:22" x14ac:dyDescent="0.25">
      <c r="A1401" s="16">
        <f t="shared" ca="1" si="105"/>
        <v>47191</v>
      </c>
      <c r="B1401" s="3">
        <f ca="1">INDEX('Sheet 1'!G:G,(MATCH(A1401,'Sheet 1'!A:A,0)),1)</f>
        <v>0</v>
      </c>
      <c r="C1401" s="5">
        <f ca="1">INDEX('Sheet 1'!M:M,(MATCH((INDEX('Sheet 1'!B:B,(MATCH(A1401,'Sheet 1'!A:A,0)),1)),'Sheet 1'!J:J,0)),1)</f>
        <v>30.84477192982456</v>
      </c>
      <c r="D1401" s="4">
        <f ca="1">INDEX('Sheet 1'!L:L,(MATCH((INDEX('Sheet 1'!B:B,(MATCH(A1401,'Sheet 1'!A:A,0)),1)),'Sheet 1'!J:J,0)),1)</f>
        <v>4.6123090306910841</v>
      </c>
      <c r="E1401" s="6">
        <f ca="1">INDEX('Sheet 1'!N:N,(MATCH((INDEX('Sheet 1'!B:B,(MATCH(A1401,'Sheet 1'!A:A,0)),1)),'Sheet 1'!J:J,0)),1)</f>
        <v>-0.4626666666666665</v>
      </c>
      <c r="F1401" s="6">
        <f ca="1">INDEX('Sheet 1'!O:O,(MATCH((INDEX('Sheet 1'!B:B,(MATCH(A1401,'Sheet 1'!A:A,0)),1)),'Sheet 1'!J:J,0)),1)</f>
        <v>4.7679610162261437</v>
      </c>
      <c r="G1401" s="5">
        <f ca="1">INDEX('Sheet 1'!H:H,(MATCH((INDEX('Sheet 1'!B:B,(MATCH(A1401,'Sheet 1'!A:A,0)),1)),'Sheet 1'!J:J,0)),1)</f>
        <v>0</v>
      </c>
      <c r="H1401" s="5">
        <f t="shared" ca="1" si="106"/>
        <v>31.017795196711905</v>
      </c>
      <c r="I1401" s="5">
        <f ca="1">_xlfn.NORM.INV(RAND(), (((Sheet2!C1401/(Sheet2!D1401^2)) + ((Sheet2!H1400+Sheet2!E1400)/(Sheet2!F1400^2))) / ((1/(Sheet2!D1401^2)) + (1/(Sheet2!F1400^2)))), SQRT(1 / ((1/(Sheet2!D1401^2)) + (1/(Sheet2!F1400^2)))))</f>
        <v>33.206784958719602</v>
      </c>
      <c r="J1401" s="6">
        <f ca="1">IFERROR((COUNTIFS('Sheet 1'!B:B, INDEX('Sheet 1'!B:B, MATCH(A1401, 'Sheet 1'!A:A, 0)), 'Sheet 1'!G:G, "&lt;="&amp;I1401, 'Sheet 1'!H:H, "&gt;0") / COUNTIFS('Sheet 1'!B:B, INDEX('Sheet 1'!B:B, MATCH(A1401, 'Sheet 1'!A:A, 0)), 'Sheet 1'!G:G, "&lt;="&amp;I1401)) * 0.9426, "0.001")</f>
        <v>0.10473333333333333</v>
      </c>
      <c r="K1401" s="4">
        <f ca="1">IFERROR(AVERAGEIFS('Sheet 1'!H:H, 'Sheet 1'!B:B, INDEX('Sheet 1'!B:B, MATCH(A1401, 'Sheet 1'!A:A, 0)), 'Sheet 1'!G:G, "&lt;="&amp;I1401, 'Sheet 1'!H:H, "&gt;0"), "0.001")</f>
        <v>3.0333333333333332</v>
      </c>
      <c r="L1401" s="6">
        <f t="shared" ca="1" si="107"/>
        <v>0.31769111111111109</v>
      </c>
      <c r="M1401" s="4">
        <f t="shared" ca="1" si="108"/>
        <v>-6.6874903057401909</v>
      </c>
      <c r="N1401" s="4">
        <f t="shared" ca="1" si="109"/>
        <v>-0.51211074825598368</v>
      </c>
      <c r="O1401" s="8"/>
      <c r="P1401" s="5"/>
      <c r="Q1401" s="14"/>
      <c r="R1401" s="14"/>
      <c r="S1401" s="15"/>
      <c r="T1401" s="7"/>
      <c r="U1401" s="5"/>
      <c r="V1401" s="8"/>
    </row>
    <row r="1402" spans="1:22" x14ac:dyDescent="0.25">
      <c r="A1402" s="16">
        <f t="shared" ca="1" si="105"/>
        <v>47192</v>
      </c>
      <c r="B1402" s="3">
        <f ca="1">INDEX('Sheet 1'!G:G,(MATCH(A1402,'Sheet 1'!A:A,0)),1)</f>
        <v>0</v>
      </c>
      <c r="C1402" s="5">
        <f ca="1">INDEX('Sheet 1'!M:M,(MATCH((INDEX('Sheet 1'!B:B,(MATCH(A1402,'Sheet 1'!A:A,0)),1)),'Sheet 1'!J:J,0)),1)</f>
        <v>30.307894736842108</v>
      </c>
      <c r="D1402" s="4">
        <f ca="1">INDEX('Sheet 1'!L:L,(MATCH((INDEX('Sheet 1'!B:B,(MATCH(A1402,'Sheet 1'!A:A,0)),1)),'Sheet 1'!J:J,0)),1)</f>
        <v>4.4656700515162067</v>
      </c>
      <c r="E1402" s="6">
        <f ca="1">INDEX('Sheet 1'!N:N,(MATCH((INDEX('Sheet 1'!B:B,(MATCH(A1402,'Sheet 1'!A:A,0)),1)),'Sheet 1'!J:J,0)),1)</f>
        <v>-0.1906666666666664</v>
      </c>
      <c r="F1402" s="6">
        <f ca="1">INDEX('Sheet 1'!O:O,(MATCH((INDEX('Sheet 1'!B:B,(MATCH(A1402,'Sheet 1'!A:A,0)),1)),'Sheet 1'!J:J,0)),1)</f>
        <v>3.8345926642735999</v>
      </c>
      <c r="G1402" s="5">
        <f ca="1">INDEX('Sheet 1'!H:H,(MATCH((INDEX('Sheet 1'!B:B,(MATCH(A1402,'Sheet 1'!A:A,0)),1)),'Sheet 1'!J:J,0)),1)</f>
        <v>0</v>
      </c>
      <c r="H1402" s="5">
        <f t="shared" ca="1" si="106"/>
        <v>30.423426349766931</v>
      </c>
      <c r="I1402" s="5">
        <f ca="1">_xlfn.NORM.INV(RAND(), (((Sheet2!C1402/(Sheet2!D1402^2)) + ((Sheet2!H1401+Sheet2!E1401)/(Sheet2!F1401^2))) / ((1/(Sheet2!D1402^2)) + (1/(Sheet2!F1401^2)))), SQRT(1 / ((1/(Sheet2!D1402^2)) + (1/(Sheet2!F1401^2)))))</f>
        <v>24.713597403586647</v>
      </c>
      <c r="J1402" s="6">
        <f ca="1">IFERROR((COUNTIFS('Sheet 1'!B:B, INDEX('Sheet 1'!B:B, MATCH(A1402, 'Sheet 1'!A:A, 0)), 'Sheet 1'!G:G, "&lt;="&amp;I1402, 'Sheet 1'!H:H, "&gt;0") / COUNTIFS('Sheet 1'!B:B, INDEX('Sheet 1'!B:B, MATCH(A1402, 'Sheet 1'!A:A, 0)), 'Sheet 1'!G:G, "&lt;="&amp;I1402)) * 0.9426, "0.001")</f>
        <v>0.52366666666666672</v>
      </c>
      <c r="K1402" s="4">
        <f ca="1">IFERROR(AVERAGEIFS('Sheet 1'!H:H, 'Sheet 1'!B:B, INDEX('Sheet 1'!B:B, MATCH(A1402, 'Sheet 1'!A:A, 0)), 'Sheet 1'!G:G, "&lt;="&amp;I1402, 'Sheet 1'!H:H, "&gt;0"), "0.001")</f>
        <v>2.34</v>
      </c>
      <c r="L1402" s="6">
        <f t="shared" ca="1" si="107"/>
        <v>1.2253800000000001</v>
      </c>
      <c r="M1402" s="4">
        <f t="shared" ca="1" si="108"/>
        <v>-6.7868638719853074</v>
      </c>
      <c r="N1402" s="4">
        <f t="shared" ca="1" si="109"/>
        <v>1.252734140390882</v>
      </c>
      <c r="O1402" s="8"/>
      <c r="P1402" s="5"/>
      <c r="Q1402" s="14"/>
      <c r="R1402" s="14"/>
      <c r="S1402" s="15"/>
      <c r="T1402" s="7"/>
      <c r="U1402" s="5"/>
      <c r="V1402" s="8"/>
    </row>
    <row r="1403" spans="1:22" x14ac:dyDescent="0.25">
      <c r="A1403" s="16">
        <f t="shared" ca="1" si="105"/>
        <v>47193</v>
      </c>
      <c r="B1403" s="3">
        <f ca="1">INDEX('Sheet 1'!G:G,(MATCH(A1403,'Sheet 1'!A:A,0)),1)</f>
        <v>0</v>
      </c>
      <c r="C1403" s="5">
        <f ca="1">INDEX('Sheet 1'!M:M,(MATCH((INDEX('Sheet 1'!B:B,(MATCH(A1403,'Sheet 1'!A:A,0)),1)),'Sheet 1'!J:J,0)),1)</f>
        <v>29.768701754385969</v>
      </c>
      <c r="D1403" s="4">
        <f ca="1">INDEX('Sheet 1'!L:L,(MATCH((INDEX('Sheet 1'!B:B,(MATCH(A1403,'Sheet 1'!A:A,0)),1)),'Sheet 1'!J:J,0)),1)</f>
        <v>4.4579019830062236</v>
      </c>
      <c r="E1403" s="6">
        <f ca="1">INDEX('Sheet 1'!N:N,(MATCH((INDEX('Sheet 1'!B:B,(MATCH(A1403,'Sheet 1'!A:A,0)),1)),'Sheet 1'!J:J,0)),1)</f>
        <v>-0.3106666666666667</v>
      </c>
      <c r="F1403" s="6">
        <f ca="1">INDEX('Sheet 1'!O:O,(MATCH((INDEX('Sheet 1'!B:B,(MATCH(A1403,'Sheet 1'!A:A,0)),1)),'Sheet 1'!J:J,0)),1)</f>
        <v>3.515163036214846</v>
      </c>
      <c r="G1403" s="5">
        <f ca="1">INDEX('Sheet 1'!H:H,(MATCH((INDEX('Sheet 1'!B:B,(MATCH(A1403,'Sheet 1'!A:A,0)),1)),'Sheet 1'!J:J,0)),1)</f>
        <v>0</v>
      </c>
      <c r="H1403" s="5">
        <f t="shared" ca="1" si="106"/>
        <v>30.035415888509934</v>
      </c>
      <c r="I1403" s="5">
        <f ca="1">_xlfn.NORM.INV(RAND(), (((Sheet2!C1403/(Sheet2!D1403^2)) + ((Sheet2!H1402+Sheet2!E1402)/(Sheet2!F1402^2))) / ((1/(Sheet2!D1403^2)) + (1/(Sheet2!F1402^2)))), SQRT(1 / ((1/(Sheet2!D1403^2)) + (1/(Sheet2!F1402^2)))))</f>
        <v>27.152072502292413</v>
      </c>
      <c r="J1403" s="6">
        <f ca="1">IFERROR((COUNTIFS('Sheet 1'!B:B, INDEX('Sheet 1'!B:B, MATCH(A1403, 'Sheet 1'!A:A, 0)), 'Sheet 1'!G:G, "&lt;="&amp;I1403, 'Sheet 1'!H:H, "&gt;0") / COUNTIFS('Sheet 1'!B:B, INDEX('Sheet 1'!B:B, MATCH(A1403, 'Sheet 1'!A:A, 0)), 'Sheet 1'!G:G, "&lt;="&amp;I1403)) * 0.9426, "0.001")</f>
        <v>0.33933599999999997</v>
      </c>
      <c r="K1403" s="4">
        <f ca="1">IFERROR(AVERAGEIFS('Sheet 1'!H:H, 'Sheet 1'!B:B, INDEX('Sheet 1'!B:B, MATCH(A1403, 'Sheet 1'!A:A, 0)), 'Sheet 1'!G:G, "&lt;="&amp;I1403, 'Sheet 1'!H:H, "&gt;0"), "0.001")</f>
        <v>1.4555555555555559</v>
      </c>
      <c r="L1403" s="6">
        <f t="shared" ca="1" si="107"/>
        <v>0.49392240000000009</v>
      </c>
      <c r="M1403" s="4">
        <f t="shared" ca="1" si="108"/>
        <v>-6.6777380633010672</v>
      </c>
      <c r="N1403" s="4">
        <f t="shared" ca="1" si="109"/>
        <v>0.58696428545721646</v>
      </c>
      <c r="O1403" s="8"/>
      <c r="P1403" s="5"/>
      <c r="Q1403" s="14"/>
      <c r="R1403" s="14"/>
      <c r="S1403" s="15"/>
      <c r="T1403" s="7"/>
      <c r="U1403" s="5"/>
      <c r="V1403" s="8"/>
    </row>
    <row r="1404" spans="1:22" x14ac:dyDescent="0.25">
      <c r="A1404" s="16">
        <f t="shared" ca="1" si="105"/>
        <v>47194</v>
      </c>
      <c r="B1404" s="3">
        <f ca="1">INDEX('Sheet 1'!G:G,(MATCH(A1404,'Sheet 1'!A:A,0)),1)</f>
        <v>0</v>
      </c>
      <c r="C1404" s="5">
        <f ca="1">INDEX('Sheet 1'!M:M,(MATCH((INDEX('Sheet 1'!B:B,(MATCH(A1404,'Sheet 1'!A:A,0)),1)),'Sheet 1'!J:J,0)),1)</f>
        <v>29.272596491228072</v>
      </c>
      <c r="D1404" s="4">
        <f ca="1">INDEX('Sheet 1'!L:L,(MATCH((INDEX('Sheet 1'!B:B,(MATCH(A1404,'Sheet 1'!A:A,0)),1)),'Sheet 1'!J:J,0)),1)</f>
        <v>4.4096258344671426</v>
      </c>
      <c r="E1404" s="6">
        <f ca="1">INDEX('Sheet 1'!N:N,(MATCH((INDEX('Sheet 1'!B:B,(MATCH(A1404,'Sheet 1'!A:A,0)),1)),'Sheet 1'!J:J,0)),1)</f>
        <v>-0.1239999999999999</v>
      </c>
      <c r="F1404" s="6">
        <f ca="1">INDEX('Sheet 1'!O:O,(MATCH((INDEX('Sheet 1'!B:B,(MATCH(A1404,'Sheet 1'!A:A,0)),1)),'Sheet 1'!J:J,0)),1)</f>
        <v>3.4764007482110242</v>
      </c>
      <c r="G1404" s="5">
        <f ca="1">INDEX('Sheet 1'!H:H,(MATCH((INDEX('Sheet 1'!B:B,(MATCH(A1404,'Sheet 1'!A:A,0)),1)),'Sheet 1'!J:J,0)),1)</f>
        <v>0</v>
      </c>
      <c r="H1404" s="5">
        <f t="shared" ca="1" si="106"/>
        <v>29.549064907090589</v>
      </c>
      <c r="I1404" s="5">
        <f ca="1">_xlfn.NORM.INV(RAND(), (((Sheet2!C1404/(Sheet2!D1404^2)) + ((Sheet2!H1403+Sheet2!E1403)/(Sheet2!F1403^2))) / ((1/(Sheet2!D1404^2)) + (1/(Sheet2!F1403^2)))), SQRT(1 / ((1/(Sheet2!D1404^2)) + (1/(Sheet2!F1403^2)))))</f>
        <v>27.706245907314795</v>
      </c>
      <c r="J1404" s="6">
        <f ca="1">IFERROR((COUNTIFS('Sheet 1'!B:B, INDEX('Sheet 1'!B:B, MATCH(A1404, 'Sheet 1'!A:A, 0)), 'Sheet 1'!G:G, "&lt;="&amp;I1404, 'Sheet 1'!H:H, "&gt;0") / COUNTIFS('Sheet 1'!B:B, INDEX('Sheet 1'!B:B, MATCH(A1404, 'Sheet 1'!A:A, 0)), 'Sheet 1'!G:G, "&lt;="&amp;I1404)) * 0.9426, "0.001")</f>
        <v>0.16251724137931037</v>
      </c>
      <c r="K1404" s="4">
        <f ca="1">IFERROR(AVERAGEIFS('Sheet 1'!H:H, 'Sheet 1'!B:B, INDEX('Sheet 1'!B:B, MATCH(A1404, 'Sheet 1'!A:A, 0)), 'Sheet 1'!G:G, "&lt;="&amp;I1404, 'Sheet 1'!H:H, "&gt;0"), "0.001")</f>
        <v>3.2</v>
      </c>
      <c r="L1404" s="6">
        <f t="shared" ca="1" si="107"/>
        <v>0.52005517241379318</v>
      </c>
      <c r="M1404" s="4">
        <f t="shared" ca="1" si="108"/>
        <v>-6.6383402107324967</v>
      </c>
      <c r="N1404" s="4">
        <f t="shared" ca="1" si="109"/>
        <v>0.35521167616312144</v>
      </c>
      <c r="O1404" s="8"/>
      <c r="P1404" s="5"/>
      <c r="Q1404" s="14"/>
      <c r="R1404" s="14"/>
      <c r="S1404" s="15"/>
      <c r="T1404" s="7"/>
      <c r="U1404" s="5"/>
      <c r="V1404" s="8"/>
    </row>
    <row r="1405" spans="1:22" x14ac:dyDescent="0.25">
      <c r="A1405" s="16">
        <f t="shared" ca="1" si="105"/>
        <v>47195</v>
      </c>
      <c r="B1405" s="3">
        <f ca="1">INDEX('Sheet 1'!G:G,(MATCH(A1405,'Sheet 1'!A:A,0)),1)</f>
        <v>0</v>
      </c>
      <c r="C1405" s="5">
        <f ca="1">INDEX('Sheet 1'!M:M,(MATCH((INDEX('Sheet 1'!B:B,(MATCH(A1405,'Sheet 1'!A:A,0)),1)),'Sheet 1'!J:J,0)),1)</f>
        <v>29.483754385964922</v>
      </c>
      <c r="D1405" s="4">
        <f ca="1">INDEX('Sheet 1'!L:L,(MATCH((INDEX('Sheet 1'!B:B,(MATCH(A1405,'Sheet 1'!A:A,0)),1)),'Sheet 1'!J:J,0)),1)</f>
        <v>4.0399705645168336</v>
      </c>
      <c r="E1405" s="6">
        <f ca="1">INDEX('Sheet 1'!N:N,(MATCH((INDEX('Sheet 1'!B:B,(MATCH(A1405,'Sheet 1'!A:A,0)),1)),'Sheet 1'!J:J,0)),1)</f>
        <v>0.27866666666666629</v>
      </c>
      <c r="F1405" s="6">
        <f ca="1">INDEX('Sheet 1'!O:O,(MATCH((INDEX('Sheet 1'!B:B,(MATCH(A1405,'Sheet 1'!A:A,0)),1)),'Sheet 1'!J:J,0)),1)</f>
        <v>3.3899809986445608</v>
      </c>
      <c r="G1405" s="5">
        <f ca="1">INDEX('Sheet 1'!H:H,(MATCH((INDEX('Sheet 1'!B:B,(MATCH(A1405,'Sheet 1'!A:A,0)),1)),'Sheet 1'!J:J,0)),1)</f>
        <v>0</v>
      </c>
      <c r="H1405" s="5">
        <f t="shared" ca="1" si="106"/>
        <v>29.450033770068487</v>
      </c>
      <c r="I1405" s="5">
        <f ca="1">_xlfn.NORM.INV(RAND(), (((Sheet2!C1405/(Sheet2!D1405^2)) + ((Sheet2!H1404+Sheet2!E1404)/(Sheet2!F1404^2))) / ((1/(Sheet2!D1405^2)) + (1/(Sheet2!F1404^2)))), SQRT(1 / ((1/(Sheet2!D1405^2)) + (1/(Sheet2!F1404^2)))))</f>
        <v>24.794931481062438</v>
      </c>
      <c r="J1405" s="6">
        <f ca="1">IFERROR((COUNTIFS('Sheet 1'!B:B, INDEX('Sheet 1'!B:B, MATCH(A1405, 'Sheet 1'!A:A, 0)), 'Sheet 1'!G:G, "&lt;="&amp;I1405, 'Sheet 1'!H:H, "&gt;0") / COUNTIFS('Sheet 1'!B:B, INDEX('Sheet 1'!B:B, MATCH(A1405, 'Sheet 1'!A:A, 0)), 'Sheet 1'!G:G, "&lt;="&amp;I1405)) * 0.9426, "0.001")</f>
        <v>0.58912500000000001</v>
      </c>
      <c r="K1405" s="4">
        <f ca="1">IFERROR(AVERAGEIFS('Sheet 1'!H:H, 'Sheet 1'!B:B, INDEX('Sheet 1'!B:B, MATCH(A1405, 'Sheet 1'!A:A, 0)), 'Sheet 1'!G:G, "&lt;="&amp;I1405, 'Sheet 1'!H:H, "&gt;0"), "0.001")</f>
        <v>4.38</v>
      </c>
      <c r="L1405" s="6">
        <f t="shared" ca="1" si="107"/>
        <v>2.5803674999999999</v>
      </c>
      <c r="M1405" s="4">
        <f t="shared" ca="1" si="108"/>
        <v>-7.2980121798216802</v>
      </c>
      <c r="N1405" s="4">
        <f t="shared" ca="1" si="109"/>
        <v>1.1606081851398962</v>
      </c>
      <c r="O1405" s="8"/>
      <c r="P1405" s="5"/>
      <c r="Q1405" s="14"/>
      <c r="R1405" s="14"/>
      <c r="S1405" s="15"/>
      <c r="T1405" s="7"/>
      <c r="U1405" s="5"/>
      <c r="V1405" s="8"/>
    </row>
    <row r="1406" spans="1:22" x14ac:dyDescent="0.25">
      <c r="A1406" s="16">
        <f t="shared" ca="1" si="105"/>
        <v>47196</v>
      </c>
      <c r="B1406" s="3">
        <f ca="1">INDEX('Sheet 1'!G:G,(MATCH(A1406,'Sheet 1'!A:A,0)),1)</f>
        <v>0</v>
      </c>
      <c r="C1406" s="5">
        <f ca="1">INDEX('Sheet 1'!M:M,(MATCH((INDEX('Sheet 1'!B:B,(MATCH(A1406,'Sheet 1'!A:A,0)),1)),'Sheet 1'!J:J,0)),1)</f>
        <v>29.815543859649122</v>
      </c>
      <c r="D1406" s="4">
        <f ca="1">INDEX('Sheet 1'!L:L,(MATCH((INDEX('Sheet 1'!B:B,(MATCH(A1406,'Sheet 1'!A:A,0)),1)),'Sheet 1'!J:J,0)),1)</f>
        <v>4.4678664517452447</v>
      </c>
      <c r="E1406" s="6">
        <f ca="1">INDEX('Sheet 1'!N:N,(MATCH((INDEX('Sheet 1'!B:B,(MATCH(A1406,'Sheet 1'!A:A,0)),1)),'Sheet 1'!J:J,0)),1)</f>
        <v>-0.41999999999999971</v>
      </c>
      <c r="F1406" s="6">
        <f ca="1">INDEX('Sheet 1'!O:O,(MATCH((INDEX('Sheet 1'!B:B,(MATCH(A1406,'Sheet 1'!A:A,0)),1)),'Sheet 1'!J:J,0)),1)</f>
        <v>3.5084839260654248</v>
      </c>
      <c r="G1406" s="5">
        <f ca="1">INDEX('Sheet 1'!H:H,(MATCH((INDEX('Sheet 1'!B:B,(MATCH(A1406,'Sheet 1'!A:A,0)),1)),'Sheet 1'!J:J,0)),1)</f>
        <v>0</v>
      </c>
      <c r="H1406" s="5">
        <f t="shared" ca="1" si="106"/>
        <v>29.760429577740798</v>
      </c>
      <c r="I1406" s="5">
        <f ca="1">_xlfn.NORM.INV(RAND(), (((Sheet2!C1406/(Sheet2!D1406^2)) + ((Sheet2!H1405+Sheet2!E1405)/(Sheet2!F1405^2))) / ((1/(Sheet2!D1406^2)) + (1/(Sheet2!F1405^2)))), SQRT(1 / ((1/(Sheet2!D1406^2)) + (1/(Sheet2!F1405^2)))))</f>
        <v>32.84945405110463</v>
      </c>
      <c r="J1406" s="6">
        <f ca="1">IFERROR((COUNTIFS('Sheet 1'!B:B, INDEX('Sheet 1'!B:B, MATCH(A1406, 'Sheet 1'!A:A, 0)), 'Sheet 1'!G:G, "&lt;="&amp;I1406, 'Sheet 1'!H:H, "&gt;0") / COUNTIFS('Sheet 1'!B:B, INDEX('Sheet 1'!B:B, MATCH(A1406, 'Sheet 1'!A:A, 0)), 'Sheet 1'!G:G, "&lt;="&amp;I1406)) * 0.9426, "0.001")</f>
        <v>0.16634117647058824</v>
      </c>
      <c r="K1406" s="4">
        <f ca="1">IFERROR(AVERAGEIFS('Sheet 1'!H:H, 'Sheet 1'!B:B, INDEX('Sheet 1'!B:B, MATCH(A1406, 'Sheet 1'!A:A, 0)), 'Sheet 1'!G:G, "&lt;="&amp;I1406, 'Sheet 1'!H:H, "&gt;0"), "0.001")</f>
        <v>6.4666666666666659</v>
      </c>
      <c r="L1406" s="6">
        <f t="shared" ca="1" si="107"/>
        <v>1.0756729411764705</v>
      </c>
      <c r="M1406" s="4">
        <f t="shared" ca="1" si="108"/>
        <v>-6.6733292459989553</v>
      </c>
      <c r="N1406" s="4">
        <f t="shared" ca="1" si="109"/>
        <v>-0.67905122595381007</v>
      </c>
      <c r="O1406" s="8"/>
      <c r="P1406" s="5"/>
      <c r="Q1406" s="14"/>
      <c r="R1406" s="14"/>
      <c r="S1406" s="15"/>
      <c r="T1406" s="7"/>
      <c r="U1406" s="5"/>
      <c r="V1406" s="8"/>
    </row>
    <row r="1407" spans="1:22" x14ac:dyDescent="0.25">
      <c r="A1407" s="16">
        <f t="shared" ca="1" si="105"/>
        <v>47197</v>
      </c>
      <c r="B1407" s="3">
        <f ca="1">INDEX('Sheet 1'!G:G,(MATCH(A1407,'Sheet 1'!A:A,0)),1)</f>
        <v>0</v>
      </c>
      <c r="C1407" s="5">
        <f ca="1">INDEX('Sheet 1'!M:M,(MATCH((INDEX('Sheet 1'!B:B,(MATCH(A1407,'Sheet 1'!A:A,0)),1)),'Sheet 1'!J:J,0)),1)</f>
        <v>29.348982456140352</v>
      </c>
      <c r="D1407" s="4">
        <f ca="1">INDEX('Sheet 1'!L:L,(MATCH((INDEX('Sheet 1'!B:B,(MATCH(A1407,'Sheet 1'!A:A,0)),1)),'Sheet 1'!J:J,0)),1)</f>
        <v>4.7285268071319697</v>
      </c>
      <c r="E1407" s="6">
        <f ca="1">INDEX('Sheet 1'!N:N,(MATCH((INDEX('Sheet 1'!B:B,(MATCH(A1407,'Sheet 1'!A:A,0)),1)),'Sheet 1'!J:J,0)),1)</f>
        <v>0.1066666666666663</v>
      </c>
      <c r="F1407" s="6">
        <f ca="1">INDEX('Sheet 1'!O:O,(MATCH((INDEX('Sheet 1'!B:B,(MATCH(A1407,'Sheet 1'!A:A,0)),1)),'Sheet 1'!J:J,0)),1)</f>
        <v>4.4026507167084397</v>
      </c>
      <c r="G1407" s="5">
        <f ca="1">INDEX('Sheet 1'!H:H,(MATCH((INDEX('Sheet 1'!B:B,(MATCH(A1407,'Sheet 1'!A:A,0)),1)),'Sheet 1'!J:J,0)),1)</f>
        <v>0</v>
      </c>
      <c r="H1407" s="5">
        <f t="shared" ca="1" si="106"/>
        <v>29.343466384553825</v>
      </c>
      <c r="I1407" s="5">
        <f ca="1">_xlfn.NORM.INV(RAND(), (((Sheet2!C1407/(Sheet2!D1407^2)) + ((Sheet2!H1406+Sheet2!E1406)/(Sheet2!F1406^2))) / ((1/(Sheet2!D1407^2)) + (1/(Sheet2!F1406^2)))), SQRT(1 / ((1/(Sheet2!D1407^2)) + (1/(Sheet2!F1406^2)))))</f>
        <v>31.783464541972268</v>
      </c>
      <c r="J1407" s="6">
        <f ca="1">IFERROR((COUNTIFS('Sheet 1'!B:B, INDEX('Sheet 1'!B:B, MATCH(A1407, 'Sheet 1'!A:A, 0)), 'Sheet 1'!G:G, "&lt;="&amp;I1407, 'Sheet 1'!H:H, "&gt;0") / COUNTIFS('Sheet 1'!B:B, INDEX('Sheet 1'!B:B, MATCH(A1407, 'Sheet 1'!A:A, 0)), 'Sheet 1'!G:G, "&lt;="&amp;I1407)) * 0.9426, "0.001")</f>
        <v>0.2134188679245283</v>
      </c>
      <c r="K1407" s="4">
        <f ca="1">IFERROR(AVERAGEIFS('Sheet 1'!H:H, 'Sheet 1'!B:B, INDEX('Sheet 1'!B:B, MATCH(A1407, 'Sheet 1'!A:A, 0)), 'Sheet 1'!G:G, "&lt;="&amp;I1407, 'Sheet 1'!H:H, "&gt;0"), "0.001")</f>
        <v>2.9083333333333332</v>
      </c>
      <c r="L1407" s="6">
        <f t="shared" ca="1" si="107"/>
        <v>0.62069320754716983</v>
      </c>
      <c r="M1407" s="4">
        <f t="shared" ca="1" si="108"/>
        <v>-6.2067920206931468</v>
      </c>
      <c r="N1407" s="4">
        <f t="shared" ca="1" si="109"/>
        <v>-0.51485001251553064</v>
      </c>
      <c r="O1407" s="8"/>
      <c r="P1407" s="5"/>
      <c r="Q1407" s="14"/>
      <c r="R1407" s="14"/>
      <c r="S1407" s="15"/>
      <c r="T1407" s="7"/>
      <c r="U1407" s="5"/>
      <c r="V1407" s="8"/>
    </row>
    <row r="1408" spans="1:22" x14ac:dyDescent="0.25">
      <c r="A1408" s="16">
        <f t="shared" ca="1" si="105"/>
        <v>47198</v>
      </c>
      <c r="B1408" s="3">
        <f ca="1">INDEX('Sheet 1'!G:G,(MATCH(A1408,'Sheet 1'!A:A,0)),1)</f>
        <v>0</v>
      </c>
      <c r="C1408" s="5">
        <f ca="1">INDEX('Sheet 1'!M:M,(MATCH((INDEX('Sheet 1'!B:B,(MATCH(A1408,'Sheet 1'!A:A,0)),1)),'Sheet 1'!J:J,0)),1)</f>
        <v>30.029543859649131</v>
      </c>
      <c r="D1408" s="4">
        <f ca="1">INDEX('Sheet 1'!L:L,(MATCH((INDEX('Sheet 1'!B:B,(MATCH(A1408,'Sheet 1'!A:A,0)),1)),'Sheet 1'!J:J,0)),1)</f>
        <v>4.411911803942326</v>
      </c>
      <c r="E1408" s="6">
        <f ca="1">INDEX('Sheet 1'!N:N,(MATCH((INDEX('Sheet 1'!B:B,(MATCH(A1408,'Sheet 1'!A:A,0)),1)),'Sheet 1'!J:J,0)),1)</f>
        <v>-3.7333333333333288E-2</v>
      </c>
      <c r="F1408" s="6">
        <f ca="1">INDEX('Sheet 1'!O:O,(MATCH((INDEX('Sheet 1'!B:B,(MATCH(A1408,'Sheet 1'!A:A,0)),1)),'Sheet 1'!J:J,0)),1)</f>
        <v>3.0797847122605622</v>
      </c>
      <c r="G1408" s="5">
        <f ca="1">INDEX('Sheet 1'!H:H,(MATCH((INDEX('Sheet 1'!B:B,(MATCH(A1408,'Sheet 1'!A:A,0)),1)),'Sheet 1'!J:J,0)),1)</f>
        <v>0.5</v>
      </c>
      <c r="H1408" s="5">
        <f t="shared" ca="1" si="106"/>
        <v>29.739229693728813</v>
      </c>
      <c r="I1408" s="5">
        <f ca="1">_xlfn.NORM.INV(RAND(), (((Sheet2!C1408/(Sheet2!D1408^2)) + ((Sheet2!H1407+Sheet2!E1407)/(Sheet2!F1407^2))) / ((1/(Sheet2!D1408^2)) + (1/(Sheet2!F1407^2)))), SQRT(1 / ((1/(Sheet2!D1408^2)) + (1/(Sheet2!F1407^2)))))</f>
        <v>27.651723610983431</v>
      </c>
      <c r="J1408" s="6">
        <f ca="1">IFERROR((COUNTIFS('Sheet 1'!B:B, INDEX('Sheet 1'!B:B, MATCH(A1408, 'Sheet 1'!A:A, 0)), 'Sheet 1'!G:G, "&lt;="&amp;I1408, 'Sheet 1'!H:H, "&gt;0") / COUNTIFS('Sheet 1'!B:B, INDEX('Sheet 1'!B:B, MATCH(A1408, 'Sheet 1'!A:A, 0)), 'Sheet 1'!G:G, "&lt;="&amp;I1408)) * 0.9426, "0.001")</f>
        <v>0.30406451612903224</v>
      </c>
      <c r="K1408" s="4">
        <f ca="1">IFERROR(AVERAGEIFS('Sheet 1'!H:H, 'Sheet 1'!B:B, INDEX('Sheet 1'!B:B, MATCH(A1408, 'Sheet 1'!A:A, 0)), 'Sheet 1'!G:G, "&lt;="&amp;I1408, 'Sheet 1'!H:H, "&gt;0"), "0.001")</f>
        <v>4.4399999999999995</v>
      </c>
      <c r="L1408" s="6">
        <f t="shared" ca="1" si="107"/>
        <v>1.3500464516129029</v>
      </c>
      <c r="M1408" s="4">
        <f t="shared" ca="1" si="108"/>
        <v>-6.8064696653309813</v>
      </c>
      <c r="N1408" s="4">
        <f t="shared" ca="1" si="109"/>
        <v>0.53895461975032333</v>
      </c>
      <c r="O1408" s="8"/>
      <c r="P1408" s="5"/>
      <c r="Q1408" s="14"/>
      <c r="R1408" s="14"/>
      <c r="S1408" s="15"/>
      <c r="T1408" s="7"/>
      <c r="U1408" s="5"/>
      <c r="V1408" s="8"/>
    </row>
    <row r="1409" spans="1:22" x14ac:dyDescent="0.25">
      <c r="A1409" s="16">
        <f t="shared" ca="1" si="105"/>
        <v>47199</v>
      </c>
      <c r="B1409" s="3">
        <f ca="1">INDEX('Sheet 1'!G:G,(MATCH(A1409,'Sheet 1'!A:A,0)),1)</f>
        <v>0</v>
      </c>
      <c r="C1409" s="5">
        <f ca="1">INDEX('Sheet 1'!M:M,(MATCH((INDEX('Sheet 1'!B:B,(MATCH(A1409,'Sheet 1'!A:A,0)),1)),'Sheet 1'!J:J,0)),1)</f>
        <v>29.855052631578939</v>
      </c>
      <c r="D1409" s="4">
        <f ca="1">INDEX('Sheet 1'!L:L,(MATCH((INDEX('Sheet 1'!B:B,(MATCH(A1409,'Sheet 1'!A:A,0)),1)),'Sheet 1'!J:J,0)),1)</f>
        <v>4.9666172075655606</v>
      </c>
      <c r="E1409" s="6">
        <f ca="1">INDEX('Sheet 1'!N:N,(MATCH((INDEX('Sheet 1'!B:B,(MATCH(A1409,'Sheet 1'!A:A,0)),1)),'Sheet 1'!J:J,0)),1)</f>
        <v>-0.1693333333333332</v>
      </c>
      <c r="F1409" s="6">
        <f ca="1">INDEX('Sheet 1'!O:O,(MATCH((INDEX('Sheet 1'!B:B,(MATCH(A1409,'Sheet 1'!A:A,0)),1)),'Sheet 1'!J:J,0)),1)</f>
        <v>3.9603771774147201</v>
      </c>
      <c r="G1409" s="5">
        <f ca="1">INDEX('Sheet 1'!H:H,(MATCH((INDEX('Sheet 1'!B:B,(MATCH(A1409,'Sheet 1'!A:A,0)),1)),'Sheet 1'!J:J,0)),1)</f>
        <v>0</v>
      </c>
      <c r="H1409" s="5">
        <f t="shared" ca="1" si="106"/>
        <v>29.744432177278821</v>
      </c>
      <c r="I1409" s="5">
        <f ca="1">_xlfn.NORM.INV(RAND(), (((Sheet2!C1409/(Sheet2!D1409^2)) + ((Sheet2!H1408+Sheet2!E1408)/(Sheet2!F1408^2))) / ((1/(Sheet2!D1409^2)) + (1/(Sheet2!F1408^2)))), SQRT(1 / ((1/(Sheet2!D1409^2)) + (1/(Sheet2!F1408^2)))))</f>
        <v>27.157063988102458</v>
      </c>
      <c r="J1409" s="6">
        <f ca="1">IFERROR((COUNTIFS('Sheet 1'!B:B, INDEX('Sheet 1'!B:B, MATCH(A1409, 'Sheet 1'!A:A, 0)), 'Sheet 1'!G:G, "&lt;="&amp;I1409, 'Sheet 1'!H:H, "&gt;0") / COUNTIFS('Sheet 1'!B:B, INDEX('Sheet 1'!B:B, MATCH(A1409, 'Sheet 1'!A:A, 0)), 'Sheet 1'!G:G, "&lt;="&amp;I1409)) * 0.9426, "0.001")</f>
        <v>0.26931428571428567</v>
      </c>
      <c r="K1409" s="4">
        <f ca="1">IFERROR(AVERAGEIFS('Sheet 1'!H:H, 'Sheet 1'!B:B, INDEX('Sheet 1'!B:B, MATCH(A1409, 'Sheet 1'!A:A, 0)), 'Sheet 1'!G:G, "&lt;="&amp;I1409, 'Sheet 1'!H:H, "&gt;0"), "0.001")</f>
        <v>2.4124999999999996</v>
      </c>
      <c r="L1409" s="6">
        <f t="shared" ca="1" si="107"/>
        <v>0.6497207142857141</v>
      </c>
      <c r="M1409" s="4">
        <f t="shared" ca="1" si="108"/>
        <v>-6.0111442826923049</v>
      </c>
      <c r="N1409" s="4">
        <f t="shared" ca="1" si="109"/>
        <v>0.54322459950541047</v>
      </c>
      <c r="O1409" s="8"/>
      <c r="P1409" s="5"/>
      <c r="Q1409" s="14"/>
      <c r="R1409" s="14"/>
      <c r="S1409" s="15"/>
      <c r="T1409" s="7"/>
      <c r="U1409" s="5"/>
      <c r="V1409" s="8"/>
    </row>
    <row r="1410" spans="1:22" x14ac:dyDescent="0.25">
      <c r="A1410" s="16">
        <f t="shared" ca="1" si="105"/>
        <v>47200</v>
      </c>
      <c r="B1410" s="3">
        <f ca="1">INDEX('Sheet 1'!G:G,(MATCH(A1410,'Sheet 1'!A:A,0)),1)</f>
        <v>0</v>
      </c>
      <c r="C1410" s="5">
        <f ca="1">INDEX('Sheet 1'!M:M,(MATCH((INDEX('Sheet 1'!B:B,(MATCH(A1410,'Sheet 1'!A:A,0)),1)),'Sheet 1'!J:J,0)),1)</f>
        <v>28.904561403508779</v>
      </c>
      <c r="D1410" s="4">
        <f ca="1">INDEX('Sheet 1'!L:L,(MATCH((INDEX('Sheet 1'!B:B,(MATCH(A1410,'Sheet 1'!A:A,0)),1)),'Sheet 1'!J:J,0)),1)</f>
        <v>4.1806236872522842</v>
      </c>
      <c r="E1410" s="6">
        <f ca="1">INDEX('Sheet 1'!N:N,(MATCH((INDEX('Sheet 1'!B:B,(MATCH(A1410,'Sheet 1'!A:A,0)),1)),'Sheet 1'!J:J,0)),1)</f>
        <v>-0.1213333333333335</v>
      </c>
      <c r="F1410" s="6">
        <f ca="1">INDEX('Sheet 1'!O:O,(MATCH((INDEX('Sheet 1'!B:B,(MATCH(A1410,'Sheet 1'!A:A,0)),1)),'Sheet 1'!J:J,0)),1)</f>
        <v>3.7119708953503299</v>
      </c>
      <c r="G1410" s="5">
        <f ca="1">INDEX('Sheet 1'!H:H,(MATCH((INDEX('Sheet 1'!B:B,(MATCH(A1410,'Sheet 1'!A:A,0)),1)),'Sheet 1'!J:J,0)),1)</f>
        <v>0</v>
      </c>
      <c r="H1410" s="5">
        <f t="shared" ca="1" si="106"/>
        <v>29.257957565332521</v>
      </c>
      <c r="I1410" s="5">
        <f ca="1">_xlfn.NORM.INV(RAND(), (((Sheet2!C1410/(Sheet2!D1410^2)) + ((Sheet2!H1409+Sheet2!E1409)/(Sheet2!F1409^2))) / ((1/(Sheet2!D1410^2)) + (1/(Sheet2!F1409^2)))), SQRT(1 / ((1/(Sheet2!D1410^2)) + (1/(Sheet2!F1409^2)))))</f>
        <v>33.521620235514547</v>
      </c>
      <c r="J1410" s="6">
        <f ca="1">IFERROR((COUNTIFS('Sheet 1'!B:B, INDEX('Sheet 1'!B:B, MATCH(A1410, 'Sheet 1'!A:A, 0)), 'Sheet 1'!G:G, "&lt;="&amp;I1410, 'Sheet 1'!H:H, "&gt;0") / COUNTIFS('Sheet 1'!B:B, INDEX('Sheet 1'!B:B, MATCH(A1410, 'Sheet 1'!A:A, 0)), 'Sheet 1'!G:G, "&lt;="&amp;I1410)) * 0.9426, "0.001")</f>
        <v>8.9771428571428571E-2</v>
      </c>
      <c r="K1410" s="4">
        <f ca="1">IFERROR(AVERAGEIFS('Sheet 1'!H:H, 'Sheet 1'!B:B, INDEX('Sheet 1'!B:B, MATCH(A1410, 'Sheet 1'!A:A, 0)), 'Sheet 1'!G:G, "&lt;="&amp;I1410, 'Sheet 1'!H:H, "&gt;0"), "0.001")</f>
        <v>12.000000000000002</v>
      </c>
      <c r="L1410" s="6">
        <f t="shared" ca="1" si="107"/>
        <v>1.0772571428571429</v>
      </c>
      <c r="M1410" s="4">
        <f t="shared" ca="1" si="108"/>
        <v>-6.9139352321151657</v>
      </c>
      <c r="N1410" s="4">
        <f t="shared" ca="1" si="109"/>
        <v>-1.1043947452348504</v>
      </c>
      <c r="O1410" s="8"/>
      <c r="P1410" s="5"/>
      <c r="Q1410" s="14"/>
      <c r="R1410" s="14"/>
      <c r="S1410" s="15"/>
      <c r="T1410" s="7"/>
      <c r="U1410" s="5"/>
      <c r="V1410" s="8"/>
    </row>
    <row r="1411" spans="1:22" x14ac:dyDescent="0.25">
      <c r="A1411" s="16">
        <f t="shared" ref="A1411:A1474" ca="1" si="110">A1410+1</f>
        <v>47201</v>
      </c>
      <c r="B1411" s="3">
        <f ca="1">INDEX('Sheet 1'!G:G,(MATCH(A1411,'Sheet 1'!A:A,0)),1)</f>
        <v>0</v>
      </c>
      <c r="C1411" s="5">
        <f ca="1">INDEX('Sheet 1'!M:M,(MATCH((INDEX('Sheet 1'!B:B,(MATCH(A1411,'Sheet 1'!A:A,0)),1)),'Sheet 1'!J:J,0)),1)</f>
        <v>28.439263157894739</v>
      </c>
      <c r="D1411" s="4">
        <f ca="1">INDEX('Sheet 1'!L:L,(MATCH((INDEX('Sheet 1'!B:B,(MATCH(A1411,'Sheet 1'!A:A,0)),1)),'Sheet 1'!J:J,0)),1)</f>
        <v>4.1905070754683642</v>
      </c>
      <c r="E1411" s="6">
        <f ca="1">INDEX('Sheet 1'!N:N,(MATCH((INDEX('Sheet 1'!B:B,(MATCH(A1411,'Sheet 1'!A:A,0)),1)),'Sheet 1'!J:J,0)),1)</f>
        <v>-0.1199999999999999</v>
      </c>
      <c r="F1411" s="6">
        <f ca="1">INDEX('Sheet 1'!O:O,(MATCH((INDEX('Sheet 1'!B:B,(MATCH(A1411,'Sheet 1'!A:A,0)),1)),'Sheet 1'!J:J,0)),1)</f>
        <v>3.5802385546368432</v>
      </c>
      <c r="G1411" s="5">
        <f ca="1">INDEX('Sheet 1'!H:H,(MATCH((INDEX('Sheet 1'!B:B,(MATCH(A1411,'Sheet 1'!A:A,0)),1)),'Sheet 1'!J:J,0)),1)</f>
        <v>0</v>
      </c>
      <c r="H1411" s="5">
        <f t="shared" ref="H1411:H1474" ca="1" si="111">((C1411/(D1411*D1411))+((H1410+E1410)/(F1410*F1410)))/((1/(D1411*D1411))+(1/(F1410*F1410)))</f>
        <v>28.830018253743503</v>
      </c>
      <c r="I1411" s="5">
        <f ca="1">_xlfn.NORM.INV(RAND(), (((Sheet2!C1411/(Sheet2!D1411^2)) + ((Sheet2!H1410+Sheet2!E1410)/(Sheet2!F1410^2))) / ((1/(Sheet2!D1411^2)) + (1/(Sheet2!F1410^2)))), SQRT(1 / ((1/(Sheet2!D1411^2)) + (1/(Sheet2!F1410^2)))))</f>
        <v>25.868550473711693</v>
      </c>
      <c r="J1411" s="6">
        <f ca="1">IFERROR((COUNTIFS('Sheet 1'!B:B, INDEX('Sheet 1'!B:B, MATCH(A1411, 'Sheet 1'!A:A, 0)), 'Sheet 1'!G:G, "&lt;="&amp;I1411, 'Sheet 1'!H:H, "&gt;0") / COUNTIFS('Sheet 1'!B:B, INDEX('Sheet 1'!B:B, MATCH(A1411, 'Sheet 1'!A:A, 0)), 'Sheet 1'!G:G, "&lt;="&amp;I1411)) * 0.9426, "0.001")</f>
        <v>0.39688421052631578</v>
      </c>
      <c r="K1411" s="4">
        <f ca="1">IFERROR(AVERAGEIFS('Sheet 1'!H:H, 'Sheet 1'!B:B, INDEX('Sheet 1'!B:B, MATCH(A1411, 'Sheet 1'!A:A, 0)), 'Sheet 1'!G:G, "&lt;="&amp;I1411, 'Sheet 1'!H:H, "&gt;0"), "0.001")</f>
        <v>1.7374999999999998</v>
      </c>
      <c r="L1411" s="6">
        <f t="shared" ref="L1411:L1474" ca="1" si="112">J1411*K1411</f>
        <v>0.6895863157894736</v>
      </c>
      <c r="M1411" s="4">
        <f t="shared" ref="M1411:M1474" ca="1" si="113">(B1411-C1411)/D1411</f>
        <v>-6.7865923253968354</v>
      </c>
      <c r="N1411" s="4">
        <f t="shared" ref="N1411:N1474" ca="1" si="114">(C1411-I1411)/D1411</f>
        <v>0.61346100552657423</v>
      </c>
      <c r="O1411" s="8"/>
      <c r="P1411" s="5"/>
      <c r="Q1411" s="14"/>
      <c r="R1411" s="14"/>
      <c r="S1411" s="15"/>
      <c r="T1411" s="7"/>
      <c r="U1411" s="5"/>
      <c r="V1411" s="8"/>
    </row>
    <row r="1412" spans="1:22" x14ac:dyDescent="0.25">
      <c r="A1412" s="16">
        <f t="shared" ca="1" si="110"/>
        <v>47202</v>
      </c>
      <c r="B1412" s="3">
        <f ca="1">INDEX('Sheet 1'!G:G,(MATCH(A1412,'Sheet 1'!A:A,0)),1)</f>
        <v>0</v>
      </c>
      <c r="C1412" s="5">
        <f ca="1">INDEX('Sheet 1'!M:M,(MATCH((INDEX('Sheet 1'!B:B,(MATCH(A1412,'Sheet 1'!A:A,0)),1)),'Sheet 1'!J:J,0)),1)</f>
        <v>28.289719298245611</v>
      </c>
      <c r="D1412" s="4">
        <f ca="1">INDEX('Sheet 1'!L:L,(MATCH((INDEX('Sheet 1'!B:B,(MATCH(A1412,'Sheet 1'!A:A,0)),1)),'Sheet 1'!J:J,0)),1)</f>
        <v>4.2790025780621423</v>
      </c>
      <c r="E1412" s="6">
        <f ca="1">INDEX('Sheet 1'!N:N,(MATCH((INDEX('Sheet 1'!B:B,(MATCH(A1412,'Sheet 1'!A:A,0)),1)),'Sheet 1'!J:J,0)),1)</f>
        <v>-0.84000000000000052</v>
      </c>
      <c r="F1412" s="6">
        <f ca="1">INDEX('Sheet 1'!O:O,(MATCH((INDEX('Sheet 1'!B:B,(MATCH(A1412,'Sheet 1'!A:A,0)),1)),'Sheet 1'!J:J,0)),1)</f>
        <v>3.7486574173205569</v>
      </c>
      <c r="G1412" s="5">
        <f ca="1">INDEX('Sheet 1'!H:H,(MATCH((INDEX('Sheet 1'!B:B,(MATCH(A1412,'Sheet 1'!A:A,0)),1)),'Sheet 1'!J:J,0)),1)</f>
        <v>0.5</v>
      </c>
      <c r="H1412" s="5">
        <f t="shared" ca="1" si="111"/>
        <v>28.536944415436736</v>
      </c>
      <c r="I1412" s="5">
        <f ca="1">_xlfn.NORM.INV(RAND(), (((Sheet2!C1412/(Sheet2!D1412^2)) + ((Sheet2!H1411+Sheet2!E1411)/(Sheet2!F1411^2))) / ((1/(Sheet2!D1412^2)) + (1/(Sheet2!F1411^2)))), SQRT(1 / ((1/(Sheet2!D1412^2)) + (1/(Sheet2!F1411^2)))))</f>
        <v>31.107844573085742</v>
      </c>
      <c r="J1412" s="6">
        <f ca="1">IFERROR((COUNTIFS('Sheet 1'!B:B, INDEX('Sheet 1'!B:B, MATCH(A1412, 'Sheet 1'!A:A, 0)), 'Sheet 1'!G:G, "&lt;="&amp;I1412, 'Sheet 1'!H:H, "&gt;0") / COUNTIFS('Sheet 1'!B:B, INDEX('Sheet 1'!B:B, MATCH(A1412, 'Sheet 1'!A:A, 0)), 'Sheet 1'!G:G, "&lt;="&amp;I1412)) * 0.9426, "0.001")</f>
        <v>0.15976271186440677</v>
      </c>
      <c r="K1412" s="4">
        <f ca="1">IFERROR(AVERAGEIFS('Sheet 1'!H:H, 'Sheet 1'!B:B, INDEX('Sheet 1'!B:B, MATCH(A1412, 'Sheet 1'!A:A, 0)), 'Sheet 1'!G:G, "&lt;="&amp;I1412, 'Sheet 1'!H:H, "&gt;0"), "0.001")</f>
        <v>2.5799999999999992</v>
      </c>
      <c r="L1412" s="6">
        <f t="shared" ca="1" si="112"/>
        <v>0.41218779661016935</v>
      </c>
      <c r="M1412" s="4">
        <f t="shared" ca="1" si="113"/>
        <v>-6.6112882107814359</v>
      </c>
      <c r="N1412" s="4">
        <f t="shared" ca="1" si="114"/>
        <v>-0.65859396516568414</v>
      </c>
      <c r="O1412" s="8"/>
      <c r="P1412" s="5"/>
      <c r="Q1412" s="14"/>
      <c r="R1412" s="14"/>
      <c r="S1412" s="15"/>
      <c r="T1412" s="7"/>
      <c r="U1412" s="5"/>
      <c r="V1412" s="8"/>
    </row>
    <row r="1413" spans="1:22" x14ac:dyDescent="0.25">
      <c r="A1413" s="16">
        <f t="shared" ca="1" si="110"/>
        <v>47203</v>
      </c>
      <c r="B1413" s="3">
        <f ca="1">INDEX('Sheet 1'!G:G,(MATCH(A1413,'Sheet 1'!A:A,0)),1)</f>
        <v>0</v>
      </c>
      <c r="C1413" s="5">
        <f ca="1">INDEX('Sheet 1'!M:M,(MATCH((INDEX('Sheet 1'!B:B,(MATCH(A1413,'Sheet 1'!A:A,0)),1)),'Sheet 1'!J:J,0)),1)</f>
        <v>28.14038596491228</v>
      </c>
      <c r="D1413" s="4">
        <f ca="1">INDEX('Sheet 1'!L:L,(MATCH((INDEX('Sheet 1'!B:B,(MATCH(A1413,'Sheet 1'!A:A,0)),1)),'Sheet 1'!J:J,0)),1)</f>
        <v>4.103883899803157</v>
      </c>
      <c r="E1413" s="6">
        <f ca="1">INDEX('Sheet 1'!N:N,(MATCH((INDEX('Sheet 1'!B:B,(MATCH(A1413,'Sheet 1'!A:A,0)),1)),'Sheet 1'!J:J,0)),1)</f>
        <v>1.8666666666666651E-2</v>
      </c>
      <c r="F1413" s="6">
        <f ca="1">INDEX('Sheet 1'!O:O,(MATCH((INDEX('Sheet 1'!B:B,(MATCH(A1413,'Sheet 1'!A:A,0)),1)),'Sheet 1'!J:J,0)),1)</f>
        <v>3.4363987015531299</v>
      </c>
      <c r="G1413" s="5">
        <f ca="1">INDEX('Sheet 1'!H:H,(MATCH((INDEX('Sheet 1'!B:B,(MATCH(A1413,'Sheet 1'!A:A,0)),1)),'Sheet 1'!J:J,0)),1)</f>
        <v>14.5</v>
      </c>
      <c r="H1413" s="5">
        <f t="shared" ca="1" si="111"/>
        <v>27.898646131297088</v>
      </c>
      <c r="I1413" s="5">
        <f ca="1">_xlfn.NORM.INV(RAND(), (((Sheet2!C1413/(Sheet2!D1413^2)) + ((Sheet2!H1412+Sheet2!E1412)/(Sheet2!F1412^2))) / ((1/(Sheet2!D1413^2)) + (1/(Sheet2!F1412^2)))), SQRT(1 / ((1/(Sheet2!D1413^2)) + (1/(Sheet2!F1412^2)))))</f>
        <v>27.450935443671202</v>
      </c>
      <c r="J1413" s="6">
        <f ca="1">IFERROR((COUNTIFS('Sheet 1'!B:B, INDEX('Sheet 1'!B:B, MATCH(A1413, 'Sheet 1'!A:A, 0)), 'Sheet 1'!G:G, "&lt;="&amp;I1413, 'Sheet 1'!H:H, "&gt;0") / COUNTIFS('Sheet 1'!B:B, INDEX('Sheet 1'!B:B, MATCH(A1413, 'Sheet 1'!A:A, 0)), 'Sheet 1'!G:G, "&lt;="&amp;I1413)) * 0.9426, "0.001")</f>
        <v>0.19994545454545454</v>
      </c>
      <c r="K1413" s="4">
        <f ca="1">IFERROR(AVERAGEIFS('Sheet 1'!H:H, 'Sheet 1'!B:B, INDEX('Sheet 1'!B:B, MATCH(A1413, 'Sheet 1'!A:A, 0)), 'Sheet 1'!G:G, "&lt;="&amp;I1413, 'Sheet 1'!H:H, "&gt;0"), "0.001")</f>
        <v>10.928571428571429</v>
      </c>
      <c r="L1413" s="6">
        <f t="shared" ca="1" si="112"/>
        <v>2.185118181818182</v>
      </c>
      <c r="M1413" s="4">
        <f t="shared" ca="1" si="113"/>
        <v>-6.8570131738527094</v>
      </c>
      <c r="N1413" s="4">
        <f t="shared" ca="1" si="114"/>
        <v>0.16799951901030807</v>
      </c>
      <c r="O1413" s="8"/>
      <c r="P1413" s="5"/>
      <c r="Q1413" s="14"/>
      <c r="R1413" s="14"/>
      <c r="S1413" s="15"/>
      <c r="T1413" s="7"/>
      <c r="U1413" s="5"/>
      <c r="V1413" s="8"/>
    </row>
    <row r="1414" spans="1:22" x14ac:dyDescent="0.25">
      <c r="A1414" s="16">
        <f t="shared" ca="1" si="110"/>
        <v>47204</v>
      </c>
      <c r="B1414" s="3">
        <f ca="1">INDEX('Sheet 1'!G:G,(MATCH(A1414,'Sheet 1'!A:A,0)),1)</f>
        <v>0</v>
      </c>
      <c r="C1414" s="5">
        <f ca="1">INDEX('Sheet 1'!M:M,(MATCH((INDEX('Sheet 1'!B:B,(MATCH(A1414,'Sheet 1'!A:A,0)),1)),'Sheet 1'!J:J,0)),1)</f>
        <v>28.246842105263159</v>
      </c>
      <c r="D1414" s="4">
        <f ca="1">INDEX('Sheet 1'!L:L,(MATCH((INDEX('Sheet 1'!B:B,(MATCH(A1414,'Sheet 1'!A:A,0)),1)),'Sheet 1'!J:J,0)),1)</f>
        <v>4.6259549781055718</v>
      </c>
      <c r="E1414" s="6">
        <f ca="1">INDEX('Sheet 1'!N:N,(MATCH((INDEX('Sheet 1'!B:B,(MATCH(A1414,'Sheet 1'!A:A,0)),1)),'Sheet 1'!J:J,0)),1)</f>
        <v>-0.34933333333333338</v>
      </c>
      <c r="F1414" s="6">
        <f ca="1">INDEX('Sheet 1'!O:O,(MATCH((INDEX('Sheet 1'!B:B,(MATCH(A1414,'Sheet 1'!A:A,0)),1)),'Sheet 1'!J:J,0)),1)</f>
        <v>4.1611580162301021</v>
      </c>
      <c r="G1414" s="5">
        <f ca="1">INDEX('Sheet 1'!H:H,(MATCH((INDEX('Sheet 1'!B:B,(MATCH(A1414,'Sheet 1'!A:A,0)),1)),'Sheet 1'!J:J,0)),1)</f>
        <v>0</v>
      </c>
      <c r="H1414" s="5">
        <f t="shared" ca="1" si="111"/>
        <v>28.034493083820195</v>
      </c>
      <c r="I1414" s="5">
        <f ca="1">_xlfn.NORM.INV(RAND(), (((Sheet2!C1414/(Sheet2!D1414^2)) + ((Sheet2!H1413+Sheet2!E1413)/(Sheet2!F1413^2))) / ((1/(Sheet2!D1414^2)) + (1/(Sheet2!F1413^2)))), SQRT(1 / ((1/(Sheet2!D1414^2)) + (1/(Sheet2!F1413^2)))))</f>
        <v>30.768392162533683</v>
      </c>
      <c r="J1414" s="6">
        <f ca="1">IFERROR((COUNTIFS('Sheet 1'!B:B, INDEX('Sheet 1'!B:B, MATCH(A1414, 'Sheet 1'!A:A, 0)), 'Sheet 1'!G:G, "&lt;="&amp;I1414, 'Sheet 1'!H:H, "&gt;0") / COUNTIFS('Sheet 1'!B:B, INDEX('Sheet 1'!B:B, MATCH(A1414, 'Sheet 1'!A:A, 0)), 'Sheet 1'!G:G, "&lt;="&amp;I1414)) * 0.9426, "0.001")</f>
        <v>0.22279636363636363</v>
      </c>
      <c r="K1414" s="4">
        <f ca="1">IFERROR(AVERAGEIFS('Sheet 1'!H:H, 'Sheet 1'!B:B, INDEX('Sheet 1'!B:B, MATCH(A1414, 'Sheet 1'!A:A, 0)), 'Sheet 1'!G:G, "&lt;="&amp;I1414, 'Sheet 1'!H:H, "&gt;0"), "0.001")</f>
        <v>3.3</v>
      </c>
      <c r="L1414" s="6">
        <f t="shared" ca="1" si="112"/>
        <v>0.73522799999999988</v>
      </c>
      <c r="M1414" s="4">
        <f t="shared" ca="1" si="113"/>
        <v>-6.1061645085077867</v>
      </c>
      <c r="N1414" s="4">
        <f t="shared" ca="1" si="114"/>
        <v>-0.54508746176841372</v>
      </c>
      <c r="O1414" s="8"/>
      <c r="P1414" s="5"/>
      <c r="Q1414" s="14"/>
      <c r="R1414" s="14"/>
      <c r="S1414" s="15"/>
      <c r="T1414" s="7"/>
      <c r="U1414" s="5"/>
      <c r="V1414" s="8"/>
    </row>
    <row r="1415" spans="1:22" x14ac:dyDescent="0.25">
      <c r="A1415" s="16">
        <f t="shared" ca="1" si="110"/>
        <v>47205</v>
      </c>
      <c r="B1415" s="3">
        <f ca="1">INDEX('Sheet 1'!G:G,(MATCH(A1415,'Sheet 1'!A:A,0)),1)</f>
        <v>0</v>
      </c>
      <c r="C1415" s="5">
        <f ca="1">INDEX('Sheet 1'!M:M,(MATCH((INDEX('Sheet 1'!B:B,(MATCH(A1415,'Sheet 1'!A:A,0)),1)),'Sheet 1'!J:J,0)),1)</f>
        <v>28.063684210526318</v>
      </c>
      <c r="D1415" s="4">
        <f ca="1">INDEX('Sheet 1'!L:L,(MATCH((INDEX('Sheet 1'!B:B,(MATCH(A1415,'Sheet 1'!A:A,0)),1)),'Sheet 1'!J:J,0)),1)</f>
        <v>4.2412699950806916</v>
      </c>
      <c r="E1415" s="6">
        <f ca="1">INDEX('Sheet 1'!N:N,(MATCH((INDEX('Sheet 1'!B:B,(MATCH(A1415,'Sheet 1'!A:A,0)),1)),'Sheet 1'!J:J,0)),1)</f>
        <v>-0.7413333333333334</v>
      </c>
      <c r="F1415" s="6">
        <f ca="1">INDEX('Sheet 1'!O:O,(MATCH((INDEX('Sheet 1'!B:B,(MATCH(A1415,'Sheet 1'!A:A,0)),1)),'Sheet 1'!J:J,0)),1)</f>
        <v>3.3212702443547171</v>
      </c>
      <c r="G1415" s="5">
        <f ca="1">INDEX('Sheet 1'!H:H,(MATCH((INDEX('Sheet 1'!B:B,(MATCH(A1415,'Sheet 1'!A:A,0)),1)),'Sheet 1'!J:J,0)),1)</f>
        <v>0.3</v>
      </c>
      <c r="H1415" s="5">
        <f t="shared" ca="1" si="111"/>
        <v>27.870813310830634</v>
      </c>
      <c r="I1415" s="5">
        <f ca="1">_xlfn.NORM.INV(RAND(), (((Sheet2!C1415/(Sheet2!D1415^2)) + ((Sheet2!H1414+Sheet2!E1414)/(Sheet2!F1414^2))) / ((1/(Sheet2!D1415^2)) + (1/(Sheet2!F1414^2)))), SQRT(1 / ((1/(Sheet2!D1415^2)) + (1/(Sheet2!F1414^2)))))</f>
        <v>30.60723194129087</v>
      </c>
      <c r="J1415" s="6">
        <f ca="1">IFERROR((COUNTIFS('Sheet 1'!B:B, INDEX('Sheet 1'!B:B, MATCH(A1415, 'Sheet 1'!A:A, 0)), 'Sheet 1'!G:G, "&lt;="&amp;I1415, 'Sheet 1'!H:H, "&gt;0") / COUNTIFS('Sheet 1'!B:B, INDEX('Sheet 1'!B:B, MATCH(A1415, 'Sheet 1'!A:A, 0)), 'Sheet 1'!G:G, "&lt;="&amp;I1415)) * 0.9426, "0.001")</f>
        <v>0.20422999999999999</v>
      </c>
      <c r="K1415" s="4">
        <f ca="1">IFERROR(AVERAGEIFS('Sheet 1'!H:H, 'Sheet 1'!B:B, INDEX('Sheet 1'!B:B, MATCH(A1415, 'Sheet 1'!A:A, 0)), 'Sheet 1'!G:G, "&lt;="&amp;I1415, 'Sheet 1'!H:H, "&gt;0"), "0.001")</f>
        <v>9.5153846153846171</v>
      </c>
      <c r="L1415" s="6">
        <f t="shared" ca="1" si="112"/>
        <v>1.9433270000000002</v>
      </c>
      <c r="M1415" s="4">
        <f t="shared" ca="1" si="113"/>
        <v>-6.6168115312339122</v>
      </c>
      <c r="N1415" s="4">
        <f t="shared" ca="1" si="114"/>
        <v>-0.59971370219644771</v>
      </c>
      <c r="O1415" s="8"/>
      <c r="P1415" s="5"/>
      <c r="Q1415" s="14"/>
      <c r="R1415" s="14"/>
      <c r="S1415" s="15"/>
      <c r="T1415" s="7"/>
      <c r="U1415" s="5"/>
      <c r="V1415" s="8"/>
    </row>
    <row r="1416" spans="1:22" x14ac:dyDescent="0.25">
      <c r="A1416" s="16">
        <f t="shared" ca="1" si="110"/>
        <v>47206</v>
      </c>
      <c r="B1416" s="3">
        <f ca="1">INDEX('Sheet 1'!G:G,(MATCH(A1416,'Sheet 1'!A:A,0)),1)</f>
        <v>0</v>
      </c>
      <c r="C1416" s="5">
        <f ca="1">INDEX('Sheet 1'!M:M,(MATCH((INDEX('Sheet 1'!B:B,(MATCH(A1416,'Sheet 1'!A:A,0)),1)),'Sheet 1'!J:J,0)),1)</f>
        <v>27.58526315789473</v>
      </c>
      <c r="D1416" s="4">
        <f ca="1">INDEX('Sheet 1'!L:L,(MATCH((INDEX('Sheet 1'!B:B,(MATCH(A1416,'Sheet 1'!A:A,0)),1)),'Sheet 1'!J:J,0)),1)</f>
        <v>3.9731046248947379</v>
      </c>
      <c r="E1416" s="6">
        <f ca="1">INDEX('Sheet 1'!N:N,(MATCH((INDEX('Sheet 1'!B:B,(MATCH(A1416,'Sheet 1'!A:A,0)),1)),'Sheet 1'!J:J,0)),1)</f>
        <v>0.68666666666666665</v>
      </c>
      <c r="F1416" s="6">
        <f ca="1">INDEX('Sheet 1'!O:O,(MATCH((INDEX('Sheet 1'!B:B,(MATCH(A1416,'Sheet 1'!A:A,0)),1)),'Sheet 1'!J:J,0)),1)</f>
        <v>2.711603361996882</v>
      </c>
      <c r="G1416" s="5">
        <f ca="1">INDEX('Sheet 1'!H:H,(MATCH((INDEX('Sheet 1'!B:B,(MATCH(A1416,'Sheet 1'!A:A,0)),1)),'Sheet 1'!J:J,0)),1)</f>
        <v>0</v>
      </c>
      <c r="H1416" s="5">
        <f t="shared" ca="1" si="111"/>
        <v>27.316964882502013</v>
      </c>
      <c r="I1416" s="5">
        <f ca="1">_xlfn.NORM.INV(RAND(), (((Sheet2!C1416/(Sheet2!D1416^2)) + ((Sheet2!H1415+Sheet2!E1415)/(Sheet2!F1415^2))) / ((1/(Sheet2!D1416^2)) + (1/(Sheet2!F1415^2)))), SQRT(1 / ((1/(Sheet2!D1416^2)) + (1/(Sheet2!F1415^2)))))</f>
        <v>27.565447703508617</v>
      </c>
      <c r="J1416" s="6">
        <f ca="1">IFERROR((COUNTIFS('Sheet 1'!B:B, INDEX('Sheet 1'!B:B, MATCH(A1416, 'Sheet 1'!A:A, 0)), 'Sheet 1'!G:G, "&lt;="&amp;I1416, 'Sheet 1'!H:H, "&gt;0") / COUNTIFS('Sheet 1'!B:B, INDEX('Sheet 1'!B:B, MATCH(A1416, 'Sheet 1'!A:A, 0)), 'Sheet 1'!G:G, "&lt;="&amp;I1416)) * 0.9426, "0.001")</f>
        <v>0.29325333333333331</v>
      </c>
      <c r="K1416" s="4">
        <f ca="1">IFERROR(AVERAGEIFS('Sheet 1'!H:H, 'Sheet 1'!B:B, INDEX('Sheet 1'!B:B, MATCH(A1416, 'Sheet 1'!A:A, 0)), 'Sheet 1'!G:G, "&lt;="&amp;I1416, 'Sheet 1'!H:H, "&gt;0"), "0.001")</f>
        <v>4.8785714285714281</v>
      </c>
      <c r="L1416" s="6">
        <f t="shared" ca="1" si="112"/>
        <v>1.430657333333333</v>
      </c>
      <c r="M1416" s="4">
        <f t="shared" ca="1" si="113"/>
        <v>-6.9429994330002227</v>
      </c>
      <c r="N1416" s="4">
        <f t="shared" ca="1" si="114"/>
        <v>4.9873980820822686E-3</v>
      </c>
      <c r="O1416" s="8"/>
      <c r="P1416" s="5"/>
      <c r="Q1416" s="14"/>
      <c r="R1416" s="14"/>
      <c r="S1416" s="15"/>
      <c r="T1416" s="7"/>
      <c r="U1416" s="5"/>
      <c r="V1416" s="8"/>
    </row>
    <row r="1417" spans="1:22" x14ac:dyDescent="0.25">
      <c r="A1417" s="16">
        <f t="shared" ca="1" si="110"/>
        <v>47207</v>
      </c>
      <c r="B1417" s="3">
        <f ca="1">INDEX('Sheet 1'!G:G,(MATCH(A1417,'Sheet 1'!A:A,0)),1)</f>
        <v>0</v>
      </c>
      <c r="C1417" s="5">
        <f ca="1">INDEX('Sheet 1'!M:M,(MATCH((INDEX('Sheet 1'!B:B,(MATCH(A1417,'Sheet 1'!A:A,0)),1)),'Sheet 1'!J:J,0)),1)</f>
        <v>28.316631578947369</v>
      </c>
      <c r="D1417" s="4">
        <f ca="1">INDEX('Sheet 1'!L:L,(MATCH((INDEX('Sheet 1'!B:B,(MATCH(A1417,'Sheet 1'!A:A,0)),1)),'Sheet 1'!J:J,0)),1)</f>
        <v>3.870150496410242</v>
      </c>
      <c r="E1417" s="6">
        <f ca="1">INDEX('Sheet 1'!N:N,(MATCH((INDEX('Sheet 1'!B:B,(MATCH(A1417,'Sheet 1'!A:A,0)),1)),'Sheet 1'!J:J,0)),1)</f>
        <v>-0.35999999999999988</v>
      </c>
      <c r="F1417" s="6">
        <f ca="1">INDEX('Sheet 1'!O:O,(MATCH((INDEX('Sheet 1'!B:B,(MATCH(A1417,'Sheet 1'!A:A,0)),1)),'Sheet 1'!J:J,0)),1)</f>
        <v>3.6457305648321499</v>
      </c>
      <c r="G1417" s="5">
        <f ca="1">INDEX('Sheet 1'!H:H,(MATCH((INDEX('Sheet 1'!B:B,(MATCH(A1417,'Sheet 1'!A:A,0)),1)),'Sheet 1'!J:J,0)),1)</f>
        <v>0</v>
      </c>
      <c r="H1417" s="5">
        <f t="shared" ca="1" si="111"/>
        <v>28.106691825597945</v>
      </c>
      <c r="I1417" s="5">
        <f ca="1">_xlfn.NORM.INV(RAND(), (((Sheet2!C1417/(Sheet2!D1417^2)) + ((Sheet2!H1416+Sheet2!E1416)/(Sheet2!F1416^2))) / ((1/(Sheet2!D1417^2)) + (1/(Sheet2!F1416^2)))), SQRT(1 / ((1/(Sheet2!D1417^2)) + (1/(Sheet2!F1416^2)))))</f>
        <v>26.106464029156932</v>
      </c>
      <c r="J1417" s="6">
        <f ca="1">IFERROR((COUNTIFS('Sheet 1'!B:B, INDEX('Sheet 1'!B:B, MATCH(A1417, 'Sheet 1'!A:A, 0)), 'Sheet 1'!G:G, "&lt;="&amp;I1417, 'Sheet 1'!H:H, "&gt;0") / COUNTIFS('Sheet 1'!B:B, INDEX('Sheet 1'!B:B, MATCH(A1417, 'Sheet 1'!A:A, 0)), 'Sheet 1'!G:G, "&lt;="&amp;I1417)) * 0.9426, "0.001")</f>
        <v>0.37704000000000004</v>
      </c>
      <c r="K1417" s="4">
        <f ca="1">IFERROR(AVERAGEIFS('Sheet 1'!H:H, 'Sheet 1'!B:B, INDEX('Sheet 1'!B:B, MATCH(A1417, 'Sheet 1'!A:A, 0)), 'Sheet 1'!G:G, "&lt;="&amp;I1417, 'Sheet 1'!H:H, "&gt;0"), "0.001")</f>
        <v>4.6100000000000003</v>
      </c>
      <c r="L1417" s="6">
        <f t="shared" ca="1" si="112"/>
        <v>1.7381544000000002</v>
      </c>
      <c r="M1417" s="4">
        <f t="shared" ca="1" si="113"/>
        <v>-7.3166745337713506</v>
      </c>
      <c r="N1417" s="4">
        <f t="shared" ca="1" si="114"/>
        <v>0.57108051788696024</v>
      </c>
      <c r="O1417" s="8"/>
      <c r="P1417" s="5"/>
      <c r="Q1417" s="14"/>
      <c r="R1417" s="14"/>
      <c r="S1417" s="15"/>
      <c r="T1417" s="7"/>
      <c r="U1417" s="5"/>
      <c r="V1417" s="8"/>
    </row>
    <row r="1418" spans="1:22" x14ac:dyDescent="0.25">
      <c r="A1418" s="16">
        <f t="shared" ca="1" si="110"/>
        <v>47208</v>
      </c>
      <c r="B1418" s="3">
        <f ca="1">INDEX('Sheet 1'!G:G,(MATCH(A1418,'Sheet 1'!A:A,0)),1)</f>
        <v>0</v>
      </c>
      <c r="C1418" s="5">
        <f ca="1">INDEX('Sheet 1'!M:M,(MATCH((INDEX('Sheet 1'!B:B,(MATCH(A1418,'Sheet 1'!A:A,0)),1)),'Sheet 1'!J:J,0)),1)</f>
        <v>27.898982456140349</v>
      </c>
      <c r="D1418" s="4">
        <f ca="1">INDEX('Sheet 1'!L:L,(MATCH((INDEX('Sheet 1'!B:B,(MATCH(A1418,'Sheet 1'!A:A,0)),1)),'Sheet 1'!J:J,0)),1)</f>
        <v>3.0526479422722521</v>
      </c>
      <c r="E1418" s="6">
        <f ca="1">INDEX('Sheet 1'!N:N,(MATCH((INDEX('Sheet 1'!B:B,(MATCH(A1418,'Sheet 1'!A:A,0)),1)),'Sheet 1'!J:J,0)),1)</f>
        <v>-0.13333333333333361</v>
      </c>
      <c r="F1418" s="6">
        <f ca="1">INDEX('Sheet 1'!O:O,(MATCH((INDEX('Sheet 1'!B:B,(MATCH(A1418,'Sheet 1'!A:A,0)),1)),'Sheet 1'!J:J,0)),1)</f>
        <v>3.2285187522040721</v>
      </c>
      <c r="G1418" s="5">
        <f ca="1">INDEX('Sheet 1'!H:H,(MATCH((INDEX('Sheet 1'!B:B,(MATCH(A1418,'Sheet 1'!A:A,0)),1)),'Sheet 1'!J:J,0)),1)</f>
        <v>0</v>
      </c>
      <c r="H1418" s="5">
        <f t="shared" ca="1" si="111"/>
        <v>27.836216253294822</v>
      </c>
      <c r="I1418" s="5">
        <f ca="1">_xlfn.NORM.INV(RAND(), (((Sheet2!C1418/(Sheet2!D1418^2)) + ((Sheet2!H1417+Sheet2!E1417)/(Sheet2!F1417^2))) / ((1/(Sheet2!D1418^2)) + (1/(Sheet2!F1417^2)))), SQRT(1 / ((1/(Sheet2!D1418^2)) + (1/(Sheet2!F1417^2)))))</f>
        <v>26.755598619178201</v>
      </c>
      <c r="J1418" s="6">
        <f ca="1">IFERROR((COUNTIFS('Sheet 1'!B:B, INDEX('Sheet 1'!B:B, MATCH(A1418, 'Sheet 1'!A:A, 0)), 'Sheet 1'!G:G, "&lt;="&amp;I1418, 'Sheet 1'!H:H, "&gt;0") / COUNTIFS('Sheet 1'!B:B, INDEX('Sheet 1'!B:B, MATCH(A1418, 'Sheet 1'!A:A, 0)), 'Sheet 1'!G:G, "&lt;="&amp;I1418)) * 0.9426, "0.001")</f>
        <v>0.16918461538461538</v>
      </c>
      <c r="K1418" s="4">
        <f ca="1">IFERROR(AVERAGEIFS('Sheet 1'!H:H, 'Sheet 1'!B:B, INDEX('Sheet 1'!B:B, MATCH(A1418, 'Sheet 1'!A:A, 0)), 'Sheet 1'!G:G, "&lt;="&amp;I1418, 'Sheet 1'!H:H, "&gt;0"), "0.001")</f>
        <v>9.1142857142857157</v>
      </c>
      <c r="L1418" s="6">
        <f t="shared" ca="1" si="112"/>
        <v>1.5419969230769233</v>
      </c>
      <c r="M1418" s="4">
        <f t="shared" ca="1" si="113"/>
        <v>-9.1392728489265664</v>
      </c>
      <c r="N1418" s="4">
        <f t="shared" ca="1" si="114"/>
        <v>0.3745547664140611</v>
      </c>
      <c r="O1418" s="8"/>
      <c r="P1418" s="5"/>
      <c r="Q1418" s="14"/>
      <c r="R1418" s="14"/>
      <c r="S1418" s="15"/>
      <c r="T1418" s="7"/>
      <c r="U1418" s="5"/>
      <c r="V1418" s="8"/>
    </row>
    <row r="1419" spans="1:22" x14ac:dyDescent="0.25">
      <c r="A1419" s="16">
        <f t="shared" ca="1" si="110"/>
        <v>47209</v>
      </c>
      <c r="B1419" s="3">
        <f ca="1">INDEX('Sheet 1'!G:G,(MATCH(A1419,'Sheet 1'!A:A,0)),1)</f>
        <v>0</v>
      </c>
      <c r="C1419" s="5">
        <f ca="1">INDEX('Sheet 1'!M:M,(MATCH((INDEX('Sheet 1'!B:B,(MATCH(A1419,'Sheet 1'!A:A,0)),1)),'Sheet 1'!J:J,0)),1)</f>
        <v>27.224947368421049</v>
      </c>
      <c r="D1419" s="4">
        <f ca="1">INDEX('Sheet 1'!L:L,(MATCH((INDEX('Sheet 1'!B:B,(MATCH(A1419,'Sheet 1'!A:A,0)),1)),'Sheet 1'!J:J,0)),1)</f>
        <v>3.73476629513531</v>
      </c>
      <c r="E1419" s="6">
        <f ca="1">INDEX('Sheet 1'!N:N,(MATCH((INDEX('Sheet 1'!B:B,(MATCH(A1419,'Sheet 1'!A:A,0)),1)),'Sheet 1'!J:J,0)),1)</f>
        <v>-0.26399999999999968</v>
      </c>
      <c r="F1419" s="6">
        <f ca="1">INDEX('Sheet 1'!O:O,(MATCH((INDEX('Sheet 1'!B:B,(MATCH(A1419,'Sheet 1'!A:A,0)),1)),'Sheet 1'!J:J,0)),1)</f>
        <v>3.183642313197006</v>
      </c>
      <c r="G1419" s="5">
        <f ca="1">INDEX('Sheet 1'!H:H,(MATCH((INDEX('Sheet 1'!B:B,(MATCH(A1419,'Sheet 1'!A:A,0)),1)),'Sheet 1'!J:J,0)),1)</f>
        <v>0</v>
      </c>
      <c r="H1419" s="5">
        <f t="shared" ca="1" si="111"/>
        <v>27.498479511616775</v>
      </c>
      <c r="I1419" s="5">
        <f ca="1">_xlfn.NORM.INV(RAND(), (((Sheet2!C1419/(Sheet2!D1419^2)) + ((Sheet2!H1418+Sheet2!E1418)/(Sheet2!F1418^2))) / ((1/(Sheet2!D1419^2)) + (1/(Sheet2!F1418^2)))), SQRT(1 / ((1/(Sheet2!D1419^2)) + (1/(Sheet2!F1418^2)))))</f>
        <v>29.752771585914957</v>
      </c>
      <c r="J1419" s="6">
        <f ca="1">IFERROR((COUNTIFS('Sheet 1'!B:B, INDEX('Sheet 1'!B:B, MATCH(A1419, 'Sheet 1'!A:A, 0)), 'Sheet 1'!G:G, "&lt;="&amp;I1419, 'Sheet 1'!H:H, "&gt;0") / COUNTIFS('Sheet 1'!B:B, INDEX('Sheet 1'!B:B, MATCH(A1419, 'Sheet 1'!A:A, 0)), 'Sheet 1'!G:G, "&lt;="&amp;I1419)) * 0.9426, "0.001")</f>
        <v>0.19171525423728814</v>
      </c>
      <c r="K1419" s="4">
        <f ca="1">IFERROR(AVERAGEIFS('Sheet 1'!H:H, 'Sheet 1'!B:B, INDEX('Sheet 1'!B:B, MATCH(A1419, 'Sheet 1'!A:A, 0)), 'Sheet 1'!G:G, "&lt;="&amp;I1419, 'Sheet 1'!H:H, "&gt;0"), "0.001")</f>
        <v>4.9249999999999998</v>
      </c>
      <c r="L1419" s="6">
        <f t="shared" ca="1" si="112"/>
        <v>0.94419762711864408</v>
      </c>
      <c r="M1419" s="4">
        <f t="shared" ca="1" si="113"/>
        <v>-7.2895986567841433</v>
      </c>
      <c r="N1419" s="4">
        <f t="shared" ca="1" si="114"/>
        <v>-0.67683598322778737</v>
      </c>
      <c r="O1419" s="8"/>
      <c r="P1419" s="5"/>
      <c r="Q1419" s="14"/>
      <c r="R1419" s="14"/>
      <c r="S1419" s="15"/>
      <c r="T1419" s="7"/>
      <c r="U1419" s="5"/>
      <c r="V1419" s="8"/>
    </row>
    <row r="1420" spans="1:22" x14ac:dyDescent="0.25">
      <c r="A1420" s="16">
        <f t="shared" ca="1" si="110"/>
        <v>47210</v>
      </c>
      <c r="B1420" s="3">
        <f ca="1">INDEX('Sheet 1'!G:G,(MATCH(A1420,'Sheet 1'!A:A,0)),1)</f>
        <v>0</v>
      </c>
      <c r="C1420" s="5">
        <f ca="1">INDEX('Sheet 1'!M:M,(MATCH((INDEX('Sheet 1'!B:B,(MATCH(A1420,'Sheet 1'!A:A,0)),1)),'Sheet 1'!J:J,0)),1)</f>
        <v>26.95705263157895</v>
      </c>
      <c r="D1420" s="4">
        <f ca="1">INDEX('Sheet 1'!L:L,(MATCH((INDEX('Sheet 1'!B:B,(MATCH(A1420,'Sheet 1'!A:A,0)),1)),'Sheet 1'!J:J,0)),1)</f>
        <v>3.8906573242081</v>
      </c>
      <c r="E1420" s="6">
        <f ca="1">INDEX('Sheet 1'!N:N,(MATCH((INDEX('Sheet 1'!B:B,(MATCH(A1420,'Sheet 1'!A:A,0)),1)),'Sheet 1'!J:J,0)),1)</f>
        <v>0.33733333333333332</v>
      </c>
      <c r="F1420" s="6">
        <f ca="1">INDEX('Sheet 1'!O:O,(MATCH((INDEX('Sheet 1'!B:B,(MATCH(A1420,'Sheet 1'!A:A,0)),1)),'Sheet 1'!J:J,0)),1)</f>
        <v>2.6883016508133459</v>
      </c>
      <c r="G1420" s="5">
        <f ca="1">INDEX('Sheet 1'!H:H,(MATCH((INDEX('Sheet 1'!B:B,(MATCH(A1420,'Sheet 1'!A:A,0)),1)),'Sheet 1'!J:J,0)),1)</f>
        <v>0</v>
      </c>
      <c r="H1420" s="5">
        <f t="shared" ca="1" si="111"/>
        <v>27.123218286553659</v>
      </c>
      <c r="I1420" s="5">
        <f ca="1">_xlfn.NORM.INV(RAND(), (((Sheet2!C1420/(Sheet2!D1420^2)) + ((Sheet2!H1419+Sheet2!E1419)/(Sheet2!F1419^2))) / ((1/(Sheet2!D1420^2)) + (1/(Sheet2!F1419^2)))), SQRT(1 / ((1/(Sheet2!D1420^2)) + (1/(Sheet2!F1419^2)))))</f>
        <v>30.864204929758809</v>
      </c>
      <c r="J1420" s="6">
        <f ca="1">IFERROR((COUNTIFS('Sheet 1'!B:B, INDEX('Sheet 1'!B:B, MATCH(A1420, 'Sheet 1'!A:A, 0)), 'Sheet 1'!G:G, "&lt;="&amp;I1420, 'Sheet 1'!H:H, "&gt;0") / COUNTIFS('Sheet 1'!B:B, INDEX('Sheet 1'!B:B, MATCH(A1420, 'Sheet 1'!A:A, 0)), 'Sheet 1'!G:G, "&lt;="&amp;I1420)) * 0.9426, "0.001")</f>
        <v>0.16997704918032788</v>
      </c>
      <c r="K1420" s="4">
        <f ca="1">IFERROR(AVERAGEIFS('Sheet 1'!H:H, 'Sheet 1'!B:B, INDEX('Sheet 1'!B:B, MATCH(A1420, 'Sheet 1'!A:A, 0)), 'Sheet 1'!G:G, "&lt;="&amp;I1420, 'Sheet 1'!H:H, "&gt;0"), "0.001")</f>
        <v>5.081818181818182</v>
      </c>
      <c r="L1420" s="6">
        <f t="shared" ca="1" si="112"/>
        <v>0.86379245901639357</v>
      </c>
      <c r="M1420" s="4">
        <f t="shared" ca="1" si="113"/>
        <v>-6.9286627901792297</v>
      </c>
      <c r="N1420" s="4">
        <f t="shared" ca="1" si="114"/>
        <v>-1.0042396368009914</v>
      </c>
      <c r="O1420" s="8"/>
      <c r="P1420" s="5"/>
      <c r="Q1420" s="14"/>
      <c r="R1420" s="14"/>
      <c r="S1420" s="15"/>
      <c r="T1420" s="7"/>
      <c r="U1420" s="5"/>
      <c r="V1420" s="8"/>
    </row>
    <row r="1421" spans="1:22" x14ac:dyDescent="0.25">
      <c r="A1421" s="16">
        <f t="shared" ca="1" si="110"/>
        <v>47211</v>
      </c>
      <c r="B1421" s="3">
        <f ca="1">INDEX('Sheet 1'!G:G,(MATCH(A1421,'Sheet 1'!A:A,0)),1)</f>
        <v>0</v>
      </c>
      <c r="C1421" s="5">
        <f ca="1">INDEX('Sheet 1'!M:M,(MATCH((INDEX('Sheet 1'!B:B,(MATCH(A1421,'Sheet 1'!A:A,0)),1)),'Sheet 1'!J:J,0)),1)</f>
        <v>27.70273684210526</v>
      </c>
      <c r="D1421" s="4">
        <f ca="1">INDEX('Sheet 1'!L:L,(MATCH((INDEX('Sheet 1'!B:B,(MATCH(A1421,'Sheet 1'!A:A,0)),1)),'Sheet 1'!J:J,0)),1)</f>
        <v>3.5564269953104888</v>
      </c>
      <c r="E1421" s="6">
        <f ca="1">INDEX('Sheet 1'!N:N,(MATCH((INDEX('Sheet 1'!B:B,(MATCH(A1421,'Sheet 1'!A:A,0)),1)),'Sheet 1'!J:J,0)),1)</f>
        <v>-2.53333333333336E-2</v>
      </c>
      <c r="F1421" s="6">
        <f ca="1">INDEX('Sheet 1'!O:O,(MATCH((INDEX('Sheet 1'!B:B,(MATCH(A1421,'Sheet 1'!A:A,0)),1)),'Sheet 1'!J:J,0)),1)</f>
        <v>3.1790315257073889</v>
      </c>
      <c r="G1421" s="5">
        <f ca="1">INDEX('Sheet 1'!H:H,(MATCH((INDEX('Sheet 1'!B:B,(MATCH(A1421,'Sheet 1'!A:A,0)),1)),'Sheet 1'!J:J,0)),1)</f>
        <v>0</v>
      </c>
      <c r="H1421" s="5">
        <f t="shared" ca="1" si="111"/>
        <v>27.548614618236499</v>
      </c>
      <c r="I1421" s="5">
        <f ca="1">_xlfn.NORM.INV(RAND(), (((Sheet2!C1421/(Sheet2!D1421^2)) + ((Sheet2!H1420+Sheet2!E1420)/(Sheet2!F1420^2))) / ((1/(Sheet2!D1421^2)) + (1/(Sheet2!F1420^2)))), SQRT(1 / ((1/(Sheet2!D1421^2)) + (1/(Sheet2!F1420^2)))))</f>
        <v>24.054051995207491</v>
      </c>
      <c r="J1421" s="6">
        <f ca="1">IFERROR((COUNTIFS('Sheet 1'!B:B, INDEX('Sheet 1'!B:B, MATCH(A1421, 'Sheet 1'!A:A, 0)), 'Sheet 1'!G:G, "&lt;="&amp;I1421, 'Sheet 1'!H:H, "&gt;0") / COUNTIFS('Sheet 1'!B:B, INDEX('Sheet 1'!B:B, MATCH(A1421, 'Sheet 1'!A:A, 0)), 'Sheet 1'!G:G, "&lt;="&amp;I1421)) * 0.9426, "0.001")</f>
        <v>0.54571578947368427</v>
      </c>
      <c r="K1421" s="4">
        <f ca="1">IFERROR(AVERAGEIFS('Sheet 1'!H:H, 'Sheet 1'!B:B, INDEX('Sheet 1'!B:B, MATCH(A1421, 'Sheet 1'!A:A, 0)), 'Sheet 1'!G:G, "&lt;="&amp;I1421, 'Sheet 1'!H:H, "&gt;0"), "0.001")</f>
        <v>5.127272727272727</v>
      </c>
      <c r="L1421" s="6">
        <f t="shared" ca="1" si="112"/>
        <v>2.7980336842105262</v>
      </c>
      <c r="M1421" s="4">
        <f t="shared" ca="1" si="113"/>
        <v>-7.7894855928813218</v>
      </c>
      <c r="N1421" s="4">
        <f t="shared" ca="1" si="114"/>
        <v>1.0259411627762729</v>
      </c>
      <c r="O1421" s="8"/>
      <c r="P1421" s="5"/>
      <c r="Q1421" s="14"/>
      <c r="R1421" s="14"/>
      <c r="S1421" s="15"/>
      <c r="T1421" s="7"/>
      <c r="U1421" s="5"/>
      <c r="V1421" s="8"/>
    </row>
    <row r="1422" spans="1:22" x14ac:dyDescent="0.25">
      <c r="A1422" s="16">
        <f t="shared" ca="1" si="110"/>
        <v>47212</v>
      </c>
      <c r="B1422" s="3">
        <f ca="1">INDEX('Sheet 1'!G:G,(MATCH(A1422,'Sheet 1'!A:A,0)),1)</f>
        <v>0</v>
      </c>
      <c r="C1422" s="5">
        <f ca="1">INDEX('Sheet 1'!M:M,(MATCH((INDEX('Sheet 1'!B:B,(MATCH(A1422,'Sheet 1'!A:A,0)),1)),'Sheet 1'!J:J,0)),1)</f>
        <v>27.900666666666659</v>
      </c>
      <c r="D1422" s="4">
        <f ca="1">INDEX('Sheet 1'!L:L,(MATCH((INDEX('Sheet 1'!B:B,(MATCH(A1422,'Sheet 1'!A:A,0)),1)),'Sheet 1'!J:J,0)),1)</f>
        <v>4.1903355130242064</v>
      </c>
      <c r="E1422" s="6">
        <f ca="1">INDEX('Sheet 1'!N:N,(MATCH((INDEX('Sheet 1'!B:B,(MATCH(A1422,'Sheet 1'!A:A,0)),1)),'Sheet 1'!J:J,0)),1)</f>
        <v>-0.2013333333333332</v>
      </c>
      <c r="F1422" s="6">
        <f ca="1">INDEX('Sheet 1'!O:O,(MATCH((INDEX('Sheet 1'!B:B,(MATCH(A1422,'Sheet 1'!A:A,0)),1)),'Sheet 1'!J:J,0)),1)</f>
        <v>5.1469091573364567</v>
      </c>
      <c r="G1422" s="5">
        <f ca="1">INDEX('Sheet 1'!H:H,(MATCH((INDEX('Sheet 1'!B:B,(MATCH(A1422,'Sheet 1'!A:A,0)),1)),'Sheet 1'!J:J,0)),1)</f>
        <v>0</v>
      </c>
      <c r="H1422" s="5">
        <f t="shared" ca="1" si="111"/>
        <v>27.661142361017891</v>
      </c>
      <c r="I1422" s="5">
        <f ca="1">_xlfn.NORM.INV(RAND(), (((Sheet2!C1422/(Sheet2!D1422^2)) + ((Sheet2!H1421+Sheet2!E1421)/(Sheet2!F1421^2))) / ((1/(Sheet2!D1422^2)) + (1/(Sheet2!F1421^2)))), SQRT(1 / ((1/(Sheet2!D1422^2)) + (1/(Sheet2!F1421^2)))))</f>
        <v>28.28394158006569</v>
      </c>
      <c r="J1422" s="6">
        <f ca="1">IFERROR((COUNTIFS('Sheet 1'!B:B, INDEX('Sheet 1'!B:B, MATCH(A1422, 'Sheet 1'!A:A, 0)), 'Sheet 1'!G:G, "&lt;="&amp;I1422, 'Sheet 1'!H:H, "&gt;0") / COUNTIFS('Sheet 1'!B:B, INDEX('Sheet 1'!B:B, MATCH(A1422, 'Sheet 1'!A:A, 0)), 'Sheet 1'!G:G, "&lt;="&amp;I1422)) * 0.9426, "0.001")</f>
        <v>0.32134090909090907</v>
      </c>
      <c r="K1422" s="4">
        <f ca="1">IFERROR(AVERAGEIFS('Sheet 1'!H:H, 'Sheet 1'!B:B, INDEX('Sheet 1'!B:B, MATCH(A1422, 'Sheet 1'!A:A, 0)), 'Sheet 1'!G:G, "&lt;="&amp;I1422, 'Sheet 1'!H:H, "&gt;0"), "0.001")</f>
        <v>3.7000000000000006</v>
      </c>
      <c r="L1422" s="6">
        <f t="shared" ca="1" si="112"/>
        <v>1.1889613636363638</v>
      </c>
      <c r="M1422" s="4">
        <f t="shared" ca="1" si="113"/>
        <v>-6.6583371617731091</v>
      </c>
      <c r="N1422" s="4">
        <f t="shared" ca="1" si="114"/>
        <v>-9.1466402202819777E-2</v>
      </c>
      <c r="O1422" s="8"/>
      <c r="P1422" s="5"/>
      <c r="Q1422" s="14"/>
      <c r="R1422" s="14"/>
      <c r="S1422" s="15"/>
      <c r="T1422" s="7"/>
      <c r="U1422" s="5"/>
      <c r="V1422" s="8"/>
    </row>
    <row r="1423" spans="1:22" x14ac:dyDescent="0.25">
      <c r="A1423" s="16">
        <f t="shared" ca="1" si="110"/>
        <v>47213</v>
      </c>
      <c r="B1423" s="3">
        <f ca="1">INDEX('Sheet 1'!G:G,(MATCH(A1423,'Sheet 1'!A:A,0)),1)</f>
        <v>0</v>
      </c>
      <c r="C1423" s="5">
        <f ca="1">INDEX('Sheet 1'!M:M,(MATCH((INDEX('Sheet 1'!B:B,(MATCH(A1423,'Sheet 1'!A:A,0)),1)),'Sheet 1'!J:J,0)),1)</f>
        <v>27.960842105263161</v>
      </c>
      <c r="D1423" s="4">
        <f ca="1">INDEX('Sheet 1'!L:L,(MATCH((INDEX('Sheet 1'!B:B,(MATCH(A1423,'Sheet 1'!A:A,0)),1)),'Sheet 1'!J:J,0)),1)</f>
        <v>4.2481402599574736</v>
      </c>
      <c r="E1423" s="6">
        <f ca="1">INDEX('Sheet 1'!N:N,(MATCH((INDEX('Sheet 1'!B:B,(MATCH(A1423,'Sheet 1'!A:A,0)),1)),'Sheet 1'!J:J,0)),1)</f>
        <v>-0.63333333333333353</v>
      </c>
      <c r="F1423" s="6">
        <f ca="1">INDEX('Sheet 1'!O:O,(MATCH((INDEX('Sheet 1'!B:B,(MATCH(A1423,'Sheet 1'!A:A,0)),1)),'Sheet 1'!J:J,0)),1)</f>
        <v>6.9544528479539203</v>
      </c>
      <c r="G1423" s="5">
        <f ca="1">INDEX('Sheet 1'!H:H,(MATCH((INDEX('Sheet 1'!B:B,(MATCH(A1423,'Sheet 1'!A:A,0)),1)),'Sheet 1'!J:J,0)),1)</f>
        <v>0</v>
      </c>
      <c r="H1423" s="5">
        <f t="shared" ca="1" si="111"/>
        <v>27.757821775060627</v>
      </c>
      <c r="I1423" s="5">
        <f ca="1">_xlfn.NORM.INV(RAND(), (((Sheet2!C1423/(Sheet2!D1423^2)) + ((Sheet2!H1422+Sheet2!E1422)/(Sheet2!F1422^2))) / ((1/(Sheet2!D1423^2)) + (1/(Sheet2!F1422^2)))), SQRT(1 / ((1/(Sheet2!D1423^2)) + (1/(Sheet2!F1422^2)))))</f>
        <v>26.632218808906707</v>
      </c>
      <c r="J1423" s="6">
        <f ca="1">IFERROR((COUNTIFS('Sheet 1'!B:B, INDEX('Sheet 1'!B:B, MATCH(A1423, 'Sheet 1'!A:A, 0)), 'Sheet 1'!G:G, "&lt;="&amp;I1423, 'Sheet 1'!H:H, "&gt;0") / COUNTIFS('Sheet 1'!B:B, INDEX('Sheet 1'!B:B, MATCH(A1423, 'Sheet 1'!A:A, 0)), 'Sheet 1'!G:G, "&lt;="&amp;I1423)) * 0.9426, "0.001")</f>
        <v>0.16634117647058824</v>
      </c>
      <c r="K1423" s="4">
        <f ca="1">IFERROR(AVERAGEIFS('Sheet 1'!H:H, 'Sheet 1'!B:B, INDEX('Sheet 1'!B:B, MATCH(A1423, 'Sheet 1'!A:A, 0)), 'Sheet 1'!G:G, "&lt;="&amp;I1423, 'Sheet 1'!H:H, "&gt;0"), "0.001")</f>
        <v>3.4333333333333331</v>
      </c>
      <c r="L1423" s="6">
        <f t="shared" ca="1" si="112"/>
        <v>0.57110470588235296</v>
      </c>
      <c r="M1423" s="4">
        <f t="shared" ca="1" si="113"/>
        <v>-6.5819018192076042</v>
      </c>
      <c r="N1423" s="4">
        <f t="shared" ca="1" si="114"/>
        <v>0.31275410298476225</v>
      </c>
      <c r="O1423" s="8"/>
      <c r="P1423" s="5"/>
      <c r="Q1423" s="14"/>
      <c r="R1423" s="14"/>
      <c r="S1423" s="15"/>
      <c r="T1423" s="7"/>
      <c r="U1423" s="5"/>
      <c r="V1423" s="8"/>
    </row>
    <row r="1424" spans="1:22" x14ac:dyDescent="0.25">
      <c r="A1424" s="16">
        <f t="shared" ca="1" si="110"/>
        <v>47214</v>
      </c>
      <c r="B1424" s="3">
        <f ca="1">INDEX('Sheet 1'!G:G,(MATCH(A1424,'Sheet 1'!A:A,0)),1)</f>
        <v>0</v>
      </c>
      <c r="C1424" s="5">
        <f ca="1">INDEX('Sheet 1'!M:M,(MATCH((INDEX('Sheet 1'!B:B,(MATCH(A1424,'Sheet 1'!A:A,0)),1)),'Sheet 1'!J:J,0)),1)</f>
        <v>27.147684210526311</v>
      </c>
      <c r="D1424" s="4">
        <f ca="1">INDEX('Sheet 1'!L:L,(MATCH((INDEX('Sheet 1'!B:B,(MATCH(A1424,'Sheet 1'!A:A,0)),1)),'Sheet 1'!J:J,0)),1)</f>
        <v>3.5803571584465592</v>
      </c>
      <c r="E1424" s="6">
        <f ca="1">INDEX('Sheet 1'!N:N,(MATCH((INDEX('Sheet 1'!B:B,(MATCH(A1424,'Sheet 1'!A:A,0)),1)),'Sheet 1'!J:J,0)),1)</f>
        <v>0.6306666666666666</v>
      </c>
      <c r="F1424" s="6">
        <f ca="1">INDEX('Sheet 1'!O:O,(MATCH((INDEX('Sheet 1'!B:B,(MATCH(A1424,'Sheet 1'!A:A,0)),1)),'Sheet 1'!J:J,0)),1)</f>
        <v>4.7438715325266898</v>
      </c>
      <c r="G1424" s="5">
        <f ca="1">INDEX('Sheet 1'!H:H,(MATCH((INDEX('Sheet 1'!B:B,(MATCH(A1424,'Sheet 1'!A:A,0)),1)),'Sheet 1'!J:J,0)),1)</f>
        <v>0</v>
      </c>
      <c r="H1424" s="5">
        <f t="shared" ca="1" si="111"/>
        <v>27.142824302303737</v>
      </c>
      <c r="I1424" s="5">
        <f ca="1">_xlfn.NORM.INV(RAND(), (((Sheet2!C1424/(Sheet2!D1424^2)) + ((Sheet2!H1423+Sheet2!E1423)/(Sheet2!F1423^2))) / ((1/(Sheet2!D1424^2)) + (1/(Sheet2!F1423^2)))), SQRT(1 / ((1/(Sheet2!D1424^2)) + (1/(Sheet2!F1423^2)))))</f>
        <v>28.090709430296929</v>
      </c>
      <c r="J1424" s="6">
        <f ca="1">IFERROR((COUNTIFS('Sheet 1'!B:B, INDEX('Sheet 1'!B:B, MATCH(A1424, 'Sheet 1'!A:A, 0)), 'Sheet 1'!G:G, "&lt;="&amp;I1424, 'Sheet 1'!H:H, "&gt;0") / COUNTIFS('Sheet 1'!B:B, INDEX('Sheet 1'!B:B, MATCH(A1424, 'Sheet 1'!A:A, 0)), 'Sheet 1'!G:G, "&lt;="&amp;I1424)) * 0.9426, "0.001")</f>
        <v>0.16044255319148937</v>
      </c>
      <c r="K1424" s="4">
        <f ca="1">IFERROR(AVERAGEIFS('Sheet 1'!H:H, 'Sheet 1'!B:B, INDEX('Sheet 1'!B:B, MATCH(A1424, 'Sheet 1'!A:A, 0)), 'Sheet 1'!G:G, "&lt;="&amp;I1424, 'Sheet 1'!H:H, "&gt;0"), "0.001")</f>
        <v>7.4375</v>
      </c>
      <c r="L1424" s="6">
        <f t="shared" ca="1" si="112"/>
        <v>1.1932914893617022</v>
      </c>
      <c r="M1424" s="4">
        <f t="shared" ca="1" si="113"/>
        <v>-7.5823955569575396</v>
      </c>
      <c r="N1424" s="4">
        <f t="shared" ca="1" si="114"/>
        <v>-0.2633885889137878</v>
      </c>
      <c r="O1424" s="8"/>
      <c r="P1424" s="5"/>
      <c r="Q1424" s="14"/>
      <c r="R1424" s="14"/>
      <c r="S1424" s="15"/>
      <c r="T1424" s="7"/>
      <c r="U1424" s="5"/>
      <c r="V1424" s="8"/>
    </row>
    <row r="1425" spans="1:22" x14ac:dyDescent="0.25">
      <c r="A1425" s="16">
        <f t="shared" ca="1" si="110"/>
        <v>47215</v>
      </c>
      <c r="B1425" s="3">
        <f ca="1">INDEX('Sheet 1'!G:G,(MATCH(A1425,'Sheet 1'!A:A,0)),1)</f>
        <v>0</v>
      </c>
      <c r="C1425" s="5">
        <f ca="1">INDEX('Sheet 1'!M:M,(MATCH((INDEX('Sheet 1'!B:B,(MATCH(A1425,'Sheet 1'!A:A,0)),1)),'Sheet 1'!J:J,0)),1)</f>
        <v>27.4380350877193</v>
      </c>
      <c r="D1425" s="4">
        <f ca="1">INDEX('Sheet 1'!L:L,(MATCH((INDEX('Sheet 1'!B:B,(MATCH(A1425,'Sheet 1'!A:A,0)),1)),'Sheet 1'!J:J,0)),1)</f>
        <v>3.8298730955382609</v>
      </c>
      <c r="E1425" s="6">
        <f ca="1">INDEX('Sheet 1'!N:N,(MATCH((INDEX('Sheet 1'!B:B,(MATCH(A1425,'Sheet 1'!A:A,0)),1)),'Sheet 1'!J:J,0)),1)</f>
        <v>-0.38533333333333319</v>
      </c>
      <c r="F1425" s="6">
        <f ca="1">INDEX('Sheet 1'!O:O,(MATCH((INDEX('Sheet 1'!B:B,(MATCH(A1425,'Sheet 1'!A:A,0)),1)),'Sheet 1'!J:J,0)),1)</f>
        <v>3.923756244093541</v>
      </c>
      <c r="G1425" s="5">
        <f ca="1">INDEX('Sheet 1'!H:H,(MATCH((INDEX('Sheet 1'!B:B,(MATCH(A1425,'Sheet 1'!A:A,0)),1)),'Sheet 1'!J:J,0)),1)</f>
        <v>0</v>
      </c>
      <c r="H1425" s="5">
        <f t="shared" ca="1" si="111"/>
        <v>27.570403812912737</v>
      </c>
      <c r="I1425" s="5">
        <f ca="1">_xlfn.NORM.INV(RAND(), (((Sheet2!C1425/(Sheet2!D1425^2)) + ((Sheet2!H1424+Sheet2!E1424)/(Sheet2!F1424^2))) / ((1/(Sheet2!D1425^2)) + (1/(Sheet2!F1424^2)))), SQRT(1 / ((1/(Sheet2!D1425^2)) + (1/(Sheet2!F1424^2)))))</f>
        <v>24.95439012653722</v>
      </c>
      <c r="J1425" s="6">
        <f ca="1">IFERROR((COUNTIFS('Sheet 1'!B:B, INDEX('Sheet 1'!B:B, MATCH(A1425, 'Sheet 1'!A:A, 0)), 'Sheet 1'!G:G, "&lt;="&amp;I1425, 'Sheet 1'!H:H, "&gt;0") / COUNTIFS('Sheet 1'!B:B, INDEX('Sheet 1'!B:B, MATCH(A1425, 'Sheet 1'!A:A, 0)), 'Sheet 1'!G:G, "&lt;="&amp;I1425)) * 0.9426, "0.001")</f>
        <v>0.33933599999999997</v>
      </c>
      <c r="K1425" s="4">
        <f ca="1">IFERROR(AVERAGEIFS('Sheet 1'!H:H, 'Sheet 1'!B:B, INDEX('Sheet 1'!B:B, MATCH(A1425, 'Sheet 1'!A:A, 0)), 'Sheet 1'!G:G, "&lt;="&amp;I1425, 'Sheet 1'!H:H, "&gt;0"), "0.001")</f>
        <v>4.1111111111111107</v>
      </c>
      <c r="L1425" s="6">
        <f t="shared" ca="1" si="112"/>
        <v>1.3950479999999998</v>
      </c>
      <c r="M1425" s="4">
        <f t="shared" ca="1" si="113"/>
        <v>-7.1642152111212658</v>
      </c>
      <c r="N1425" s="4">
        <f t="shared" ca="1" si="114"/>
        <v>0.6484927566073887</v>
      </c>
      <c r="O1425" s="8"/>
      <c r="P1425" s="5"/>
      <c r="Q1425" s="14"/>
      <c r="R1425" s="14"/>
      <c r="S1425" s="15"/>
      <c r="T1425" s="7"/>
      <c r="U1425" s="5"/>
      <c r="V1425" s="8"/>
    </row>
    <row r="1426" spans="1:22" x14ac:dyDescent="0.25">
      <c r="A1426" s="16">
        <f t="shared" ca="1" si="110"/>
        <v>47216</v>
      </c>
      <c r="B1426" s="3">
        <f ca="1">INDEX('Sheet 1'!G:G,(MATCH(A1426,'Sheet 1'!A:A,0)),1)</f>
        <v>0</v>
      </c>
      <c r="C1426" s="5">
        <f ca="1">INDEX('Sheet 1'!M:M,(MATCH((INDEX('Sheet 1'!B:B,(MATCH(A1426,'Sheet 1'!A:A,0)),1)),'Sheet 1'!J:J,0)),1)</f>
        <v>26.90199999999999</v>
      </c>
      <c r="D1426" s="4">
        <f ca="1">INDEX('Sheet 1'!L:L,(MATCH((INDEX('Sheet 1'!B:B,(MATCH(A1426,'Sheet 1'!A:A,0)),1)),'Sheet 1'!J:J,0)),1)</f>
        <v>3.572269069695952</v>
      </c>
      <c r="E1426" s="6">
        <f ca="1">INDEX('Sheet 1'!N:N,(MATCH((INDEX('Sheet 1'!B:B,(MATCH(A1426,'Sheet 1'!A:A,0)),1)),'Sheet 1'!J:J,0)),1)</f>
        <v>0.18666666666666709</v>
      </c>
      <c r="F1426" s="6">
        <f ca="1">INDEX('Sheet 1'!O:O,(MATCH((INDEX('Sheet 1'!B:B,(MATCH(A1426,'Sheet 1'!A:A,0)),1)),'Sheet 1'!J:J,0)),1)</f>
        <v>3.6305882679217669</v>
      </c>
      <c r="G1426" s="5">
        <f ca="1">INDEX('Sheet 1'!H:H,(MATCH((INDEX('Sheet 1'!B:B,(MATCH(A1426,'Sheet 1'!A:A,0)),1)),'Sheet 1'!J:J,0)),1)</f>
        <v>4.0999999999999996</v>
      </c>
      <c r="H1426" s="5">
        <f t="shared" ca="1" si="111"/>
        <v>27.030291238829829</v>
      </c>
      <c r="I1426" s="5">
        <f ca="1">_xlfn.NORM.INV(RAND(), (((Sheet2!C1426/(Sheet2!D1426^2)) + ((Sheet2!H1425+Sheet2!E1425)/(Sheet2!F1425^2))) / ((1/(Sheet2!D1426^2)) + (1/(Sheet2!F1425^2)))), SQRT(1 / ((1/(Sheet2!D1426^2)) + (1/(Sheet2!F1425^2)))))</f>
        <v>25.080840598001512</v>
      </c>
      <c r="J1426" s="6">
        <f ca="1">IFERROR((COUNTIFS('Sheet 1'!B:B, INDEX('Sheet 1'!B:B, MATCH(A1426, 'Sheet 1'!A:A, 0)), 'Sheet 1'!G:G, "&lt;="&amp;I1426, 'Sheet 1'!H:H, "&gt;0") / COUNTIFS('Sheet 1'!B:B, INDEX('Sheet 1'!B:B, MATCH(A1426, 'Sheet 1'!A:A, 0)), 'Sheet 1'!G:G, "&lt;="&amp;I1426)) * 0.9426, "0.001")</f>
        <v>0.45609677419354838</v>
      </c>
      <c r="K1426" s="4">
        <f ca="1">IFERROR(AVERAGEIFS('Sheet 1'!H:H, 'Sheet 1'!B:B, INDEX('Sheet 1'!B:B, MATCH(A1426, 'Sheet 1'!A:A, 0)), 'Sheet 1'!G:G, "&lt;="&amp;I1426, 'Sheet 1'!H:H, "&gt;0"), "0.001")</f>
        <v>5.52</v>
      </c>
      <c r="L1426" s="6">
        <f t="shared" ca="1" si="112"/>
        <v>2.5176541935483869</v>
      </c>
      <c r="M1426" s="4">
        <f t="shared" ca="1" si="113"/>
        <v>-7.5307877080742163</v>
      </c>
      <c r="N1426" s="4">
        <f t="shared" ca="1" si="114"/>
        <v>0.50980465537930031</v>
      </c>
      <c r="O1426" s="8"/>
      <c r="P1426" s="5"/>
      <c r="Q1426" s="14"/>
      <c r="R1426" s="14"/>
      <c r="S1426" s="15"/>
      <c r="T1426" s="7"/>
      <c r="U1426" s="5"/>
      <c r="V1426" s="8"/>
    </row>
    <row r="1427" spans="1:22" x14ac:dyDescent="0.25">
      <c r="A1427" s="16">
        <f t="shared" ca="1" si="110"/>
        <v>47217</v>
      </c>
      <c r="B1427" s="3">
        <f ca="1">INDEX('Sheet 1'!G:G,(MATCH(A1427,'Sheet 1'!A:A,0)),1)</f>
        <v>0</v>
      </c>
      <c r="C1427" s="5">
        <f ca="1">INDEX('Sheet 1'!M:M,(MATCH((INDEX('Sheet 1'!B:B,(MATCH(A1427,'Sheet 1'!A:A,0)),1)),'Sheet 1'!J:J,0)),1)</f>
        <v>27.125192982456142</v>
      </c>
      <c r="D1427" s="4">
        <f ca="1">INDEX('Sheet 1'!L:L,(MATCH((INDEX('Sheet 1'!B:B,(MATCH(A1427,'Sheet 1'!A:A,0)),1)),'Sheet 1'!J:J,0)),1)</f>
        <v>3.9357529586283091</v>
      </c>
      <c r="E1427" s="6">
        <f ca="1">INDEX('Sheet 1'!N:N,(MATCH((INDEX('Sheet 1'!B:B,(MATCH(A1427,'Sheet 1'!A:A,0)),1)),'Sheet 1'!J:J,0)),1)</f>
        <v>-5.7333333333333819E-2</v>
      </c>
      <c r="F1427" s="6">
        <f ca="1">INDEX('Sheet 1'!O:O,(MATCH((INDEX('Sheet 1'!B:B,(MATCH(A1427,'Sheet 1'!A:A,0)),1)),'Sheet 1'!J:J,0)),1)</f>
        <v>4.3635211833010654</v>
      </c>
      <c r="G1427" s="5">
        <f ca="1">INDEX('Sheet 1'!H:H,(MATCH((INDEX('Sheet 1'!B:B,(MATCH(A1427,'Sheet 1'!A:A,0)),1)),'Sheet 1'!J:J,0)),1)</f>
        <v>0</v>
      </c>
      <c r="H1427" s="5">
        <f t="shared" ca="1" si="111"/>
        <v>27.174770484349317</v>
      </c>
      <c r="I1427" s="5">
        <f ca="1">_xlfn.NORM.INV(RAND(), (((Sheet2!C1427/(Sheet2!D1427^2)) + ((Sheet2!H1426+Sheet2!E1426)/(Sheet2!F1426^2))) / ((1/(Sheet2!D1427^2)) + (1/(Sheet2!F1426^2)))), SQRT(1 / ((1/(Sheet2!D1427^2)) + (1/(Sheet2!F1426^2)))))</f>
        <v>21.404612745604496</v>
      </c>
      <c r="J1427" s="6">
        <f ca="1">IFERROR((COUNTIFS('Sheet 1'!B:B, INDEX('Sheet 1'!B:B, MATCH(A1427, 'Sheet 1'!A:A, 0)), 'Sheet 1'!G:G, "&lt;="&amp;I1427, 'Sheet 1'!H:H, "&gt;0") / COUNTIFS('Sheet 1'!B:B, INDEX('Sheet 1'!B:B, MATCH(A1427, 'Sheet 1'!A:A, 0)), 'Sheet 1'!G:G, "&lt;="&amp;I1427)) * 0.9426, "0.001")</f>
        <v>0.94259999999999999</v>
      </c>
      <c r="K1427" s="4">
        <f ca="1">IFERROR(AVERAGEIFS('Sheet 1'!H:H, 'Sheet 1'!B:B, INDEX('Sheet 1'!B:B, MATCH(A1427, 'Sheet 1'!A:A, 0)), 'Sheet 1'!G:G, "&lt;="&amp;I1427, 'Sheet 1'!H:H, "&gt;0"), "0.001")</f>
        <v>10.48</v>
      </c>
      <c r="L1427" s="6">
        <f t="shared" ca="1" si="112"/>
        <v>9.8784480000000006</v>
      </c>
      <c r="M1427" s="4">
        <f t="shared" ca="1" si="113"/>
        <v>-6.8919958309349347</v>
      </c>
      <c r="N1427" s="4">
        <f t="shared" ca="1" si="114"/>
        <v>1.4534906781459642</v>
      </c>
      <c r="O1427" s="8"/>
      <c r="P1427" s="5"/>
      <c r="Q1427" s="14"/>
      <c r="R1427" s="14"/>
      <c r="S1427" s="15"/>
      <c r="T1427" s="7"/>
      <c r="U1427" s="5"/>
      <c r="V1427" s="8"/>
    </row>
    <row r="1428" spans="1:22" x14ac:dyDescent="0.25">
      <c r="A1428" s="16">
        <f t="shared" ca="1" si="110"/>
        <v>47218</v>
      </c>
      <c r="B1428" s="3">
        <f ca="1">INDEX('Sheet 1'!G:G,(MATCH(A1428,'Sheet 1'!A:A,0)),1)</f>
        <v>0</v>
      </c>
      <c r="C1428" s="5">
        <f ca="1">INDEX('Sheet 1'!M:M,(MATCH((INDEX('Sheet 1'!B:B,(MATCH(A1428,'Sheet 1'!A:A,0)),1)),'Sheet 1'!J:J,0)),1)</f>
        <v>27.141859649122811</v>
      </c>
      <c r="D1428" s="4">
        <f ca="1">INDEX('Sheet 1'!L:L,(MATCH((INDEX('Sheet 1'!B:B,(MATCH(A1428,'Sheet 1'!A:A,0)),1)),'Sheet 1'!J:J,0)),1)</f>
        <v>4.0410658104164083</v>
      </c>
      <c r="E1428" s="6">
        <f ca="1">INDEX('Sheet 1'!N:N,(MATCH((INDEX('Sheet 1'!B:B,(MATCH(A1428,'Sheet 1'!A:A,0)),1)),'Sheet 1'!J:J,0)),1)</f>
        <v>7.4666666666666492E-2</v>
      </c>
      <c r="F1428" s="6">
        <f ca="1">INDEX('Sheet 1'!O:O,(MATCH((INDEX('Sheet 1'!B:B,(MATCH(A1428,'Sheet 1'!A:A,0)),1)),'Sheet 1'!J:J,0)),1)</f>
        <v>4.2873507643504736</v>
      </c>
      <c r="G1428" s="5">
        <f ca="1">INDEX('Sheet 1'!H:H,(MATCH((INDEX('Sheet 1'!B:B,(MATCH(A1428,'Sheet 1'!A:A,0)),1)),'Sheet 1'!J:J,0)),1)</f>
        <v>0</v>
      </c>
      <c r="H1428" s="5">
        <f t="shared" ca="1" si="111"/>
        <v>27.130584030882641</v>
      </c>
      <c r="I1428" s="5">
        <f ca="1">_xlfn.NORM.INV(RAND(), (((Sheet2!C1428/(Sheet2!D1428^2)) + ((Sheet2!H1427+Sheet2!E1427)/(Sheet2!F1427^2))) / ((1/(Sheet2!D1428^2)) + (1/(Sheet2!F1427^2)))), SQRT(1 / ((1/(Sheet2!D1428^2)) + (1/(Sheet2!F1427^2)))))</f>
        <v>29.17080572037489</v>
      </c>
      <c r="J1428" s="6">
        <f ca="1">IFERROR((COUNTIFS('Sheet 1'!B:B, INDEX('Sheet 1'!B:B, MATCH(A1428, 'Sheet 1'!A:A, 0)), 'Sheet 1'!G:G, "&lt;="&amp;I1428, 'Sheet 1'!H:H, "&gt;0") / COUNTIFS('Sheet 1'!B:B, INDEX('Sheet 1'!B:B, MATCH(A1428, 'Sheet 1'!A:A, 0)), 'Sheet 1'!G:G, "&lt;="&amp;I1428)) * 0.9426, "0.001")</f>
        <v>0.3023433962264151</v>
      </c>
      <c r="K1428" s="4">
        <f ca="1">IFERROR(AVERAGEIFS('Sheet 1'!H:H, 'Sheet 1'!B:B, INDEX('Sheet 1'!B:B, MATCH(A1428, 'Sheet 1'!A:A, 0)), 'Sheet 1'!G:G, "&lt;="&amp;I1428, 'Sheet 1'!H:H, "&gt;0"), "0.001")</f>
        <v>8.5529411764705863</v>
      </c>
      <c r="L1428" s="6">
        <f t="shared" ca="1" si="112"/>
        <v>2.5859252830188675</v>
      </c>
      <c r="M1428" s="4">
        <f t="shared" ca="1" si="113"/>
        <v>-6.7165101788644215</v>
      </c>
      <c r="N1428" s="4">
        <f t="shared" ca="1" si="114"/>
        <v>-0.50208191760257626</v>
      </c>
      <c r="O1428" s="8"/>
      <c r="P1428" s="5"/>
      <c r="Q1428" s="14"/>
      <c r="R1428" s="14"/>
      <c r="S1428" s="15"/>
      <c r="T1428" s="7"/>
      <c r="U1428" s="5"/>
      <c r="V1428" s="8"/>
    </row>
    <row r="1429" spans="1:22" x14ac:dyDescent="0.25">
      <c r="A1429" s="16">
        <f t="shared" ca="1" si="110"/>
        <v>47219</v>
      </c>
      <c r="B1429" s="3">
        <f ca="1">INDEX('Sheet 1'!G:G,(MATCH(A1429,'Sheet 1'!A:A,0)),1)</f>
        <v>0</v>
      </c>
      <c r="C1429" s="5">
        <f ca="1">INDEX('Sheet 1'!M:M,(MATCH((INDEX('Sheet 1'!B:B,(MATCH(A1429,'Sheet 1'!A:A,0)),1)),'Sheet 1'!J:J,0)),1)</f>
        <v>27.03368421052631</v>
      </c>
      <c r="D1429" s="4">
        <f ca="1">INDEX('Sheet 1'!L:L,(MATCH((INDEX('Sheet 1'!B:B,(MATCH(A1429,'Sheet 1'!A:A,0)),1)),'Sheet 1'!J:J,0)),1)</f>
        <v>4.059100330799347</v>
      </c>
      <c r="E1429" s="6">
        <f ca="1">INDEX('Sheet 1'!N:N,(MATCH((INDEX('Sheet 1'!B:B,(MATCH(A1429,'Sheet 1'!A:A,0)),1)),'Sheet 1'!J:J,0)),1)</f>
        <v>-1.1439999999999999</v>
      </c>
      <c r="F1429" s="6">
        <f ca="1">INDEX('Sheet 1'!O:O,(MATCH((INDEX('Sheet 1'!B:B,(MATCH(A1429,'Sheet 1'!A:A,0)),1)),'Sheet 1'!J:J,0)),1)</f>
        <v>3.5354284116714978</v>
      </c>
      <c r="G1429" s="5">
        <f ca="1">INDEX('Sheet 1'!H:H,(MATCH((INDEX('Sheet 1'!B:B,(MATCH(A1429,'Sheet 1'!A:A,0)),1)),'Sheet 1'!J:J,0)),1)</f>
        <v>0</v>
      </c>
      <c r="H1429" s="5">
        <f t="shared" ca="1" si="111"/>
        <v>27.114779130791504</v>
      </c>
      <c r="I1429" s="5">
        <f ca="1">_xlfn.NORM.INV(RAND(), (((Sheet2!C1429/(Sheet2!D1429^2)) + ((Sheet2!H1428+Sheet2!E1428)/(Sheet2!F1428^2))) / ((1/(Sheet2!D1429^2)) + (1/(Sheet2!F1428^2)))), SQRT(1 / ((1/(Sheet2!D1429^2)) + (1/(Sheet2!F1428^2)))))</f>
        <v>23.74913800801049</v>
      </c>
      <c r="J1429" s="6">
        <f ca="1">IFERROR((COUNTIFS('Sheet 1'!B:B, INDEX('Sheet 1'!B:B, MATCH(A1429, 'Sheet 1'!A:A, 0)), 'Sheet 1'!G:G, "&lt;="&amp;I1429, 'Sheet 1'!H:H, "&gt;0") / COUNTIFS('Sheet 1'!B:B, INDEX('Sheet 1'!B:B, MATCH(A1429, 'Sheet 1'!A:A, 0)), 'Sheet 1'!G:G, "&lt;="&amp;I1429)) * 0.9426, "0.001")</f>
        <v>0.5737565217391305</v>
      </c>
      <c r="K1429" s="4">
        <f ca="1">IFERROR(AVERAGEIFS('Sheet 1'!H:H, 'Sheet 1'!B:B, INDEX('Sheet 1'!B:B, MATCH(A1429, 'Sheet 1'!A:A, 0)), 'Sheet 1'!G:G, "&lt;="&amp;I1429, 'Sheet 1'!H:H, "&gt;0"), "0.001")</f>
        <v>3.9285714285714293</v>
      </c>
      <c r="L1429" s="6">
        <f t="shared" ca="1" si="112"/>
        <v>2.2540434782608703</v>
      </c>
      <c r="M1429" s="4">
        <f t="shared" ca="1" si="113"/>
        <v>-6.6600187251845151</v>
      </c>
      <c r="N1429" s="4">
        <f t="shared" ca="1" si="114"/>
        <v>0.80918083684544051</v>
      </c>
      <c r="O1429" s="8"/>
      <c r="P1429" s="5"/>
      <c r="Q1429" s="14"/>
      <c r="R1429" s="14"/>
      <c r="S1429" s="15"/>
      <c r="T1429" s="7"/>
      <c r="U1429" s="5"/>
      <c r="V1429" s="8"/>
    </row>
    <row r="1430" spans="1:22" x14ac:dyDescent="0.25">
      <c r="A1430" s="16">
        <f t="shared" ca="1" si="110"/>
        <v>47220</v>
      </c>
      <c r="B1430" s="3">
        <f ca="1">INDEX('Sheet 1'!G:G,(MATCH(A1430,'Sheet 1'!A:A,0)),1)</f>
        <v>0</v>
      </c>
      <c r="C1430" s="5">
        <f ca="1">INDEX('Sheet 1'!M:M,(MATCH((INDEX('Sheet 1'!B:B,(MATCH(A1430,'Sheet 1'!A:A,0)),1)),'Sheet 1'!J:J,0)),1)</f>
        <v>26.040175438596499</v>
      </c>
      <c r="D1430" s="4">
        <f ca="1">INDEX('Sheet 1'!L:L,(MATCH((INDEX('Sheet 1'!B:B,(MATCH(A1430,'Sheet 1'!A:A,0)),1)),'Sheet 1'!J:J,0)),1)</f>
        <v>3.7414585005999972</v>
      </c>
      <c r="E1430" s="6">
        <f ca="1">INDEX('Sheet 1'!N:N,(MATCH((INDEX('Sheet 1'!B:B,(MATCH(A1430,'Sheet 1'!A:A,0)),1)),'Sheet 1'!J:J,0)),1)</f>
        <v>-0.23466666666666669</v>
      </c>
      <c r="F1430" s="6">
        <f ca="1">INDEX('Sheet 1'!O:O,(MATCH((INDEX('Sheet 1'!B:B,(MATCH(A1430,'Sheet 1'!A:A,0)),1)),'Sheet 1'!J:J,0)),1)</f>
        <v>3.4235864446723321</v>
      </c>
      <c r="G1430" s="5">
        <f ca="1">INDEX('Sheet 1'!H:H,(MATCH((INDEX('Sheet 1'!B:B,(MATCH(A1430,'Sheet 1'!A:A,0)),1)),'Sheet 1'!J:J,0)),1)</f>
        <v>0</v>
      </c>
      <c r="H1430" s="5">
        <f t="shared" ca="1" si="111"/>
        <v>26.003514044721062</v>
      </c>
      <c r="I1430" s="5">
        <f ca="1">_xlfn.NORM.INV(RAND(), (((Sheet2!C1430/(Sheet2!D1430^2)) + ((Sheet2!H1429+Sheet2!E1429)/(Sheet2!F1429^2))) / ((1/(Sheet2!D1430^2)) + (1/(Sheet2!F1429^2)))), SQRT(1 / ((1/(Sheet2!D1430^2)) + (1/(Sheet2!F1429^2)))))</f>
        <v>25.966329569780235</v>
      </c>
      <c r="J1430" s="6">
        <f ca="1">IFERROR((COUNTIFS('Sheet 1'!B:B, INDEX('Sheet 1'!B:B, MATCH(A1430, 'Sheet 1'!A:A, 0)), 'Sheet 1'!G:G, "&lt;="&amp;I1430, 'Sheet 1'!H:H, "&gt;0") / COUNTIFS('Sheet 1'!B:B, INDEX('Sheet 1'!B:B, MATCH(A1430, 'Sheet 1'!A:A, 0)), 'Sheet 1'!G:G, "&lt;="&amp;I1430)) * 0.9426, "0.001")</f>
        <v>0.4713</v>
      </c>
      <c r="K1430" s="4">
        <f ca="1">IFERROR(AVERAGEIFS('Sheet 1'!H:H, 'Sheet 1'!B:B, INDEX('Sheet 1'!B:B, MATCH(A1430, 'Sheet 1'!A:A, 0)), 'Sheet 1'!G:G, "&lt;="&amp;I1430, 'Sheet 1'!H:H, "&gt;0"), "0.001")</f>
        <v>6.583333333333333</v>
      </c>
      <c r="L1430" s="6">
        <f t="shared" ca="1" si="112"/>
        <v>3.102725</v>
      </c>
      <c r="M1430" s="4">
        <f t="shared" ca="1" si="113"/>
        <v>-6.9598995777771098</v>
      </c>
      <c r="N1430" s="4">
        <f t="shared" ca="1" si="114"/>
        <v>1.9737187731581549E-2</v>
      </c>
      <c r="O1430" s="8"/>
      <c r="P1430" s="5"/>
      <c r="Q1430" s="14"/>
      <c r="R1430" s="14"/>
      <c r="S1430" s="15"/>
      <c r="T1430" s="7"/>
      <c r="U1430" s="5"/>
      <c r="V1430" s="8"/>
    </row>
    <row r="1431" spans="1:22" x14ac:dyDescent="0.25">
      <c r="A1431" s="16">
        <f t="shared" ca="1" si="110"/>
        <v>47221</v>
      </c>
      <c r="B1431" s="3">
        <f ca="1">INDEX('Sheet 1'!G:G,(MATCH(A1431,'Sheet 1'!A:A,0)),1)</f>
        <v>0</v>
      </c>
      <c r="C1431" s="5">
        <f ca="1">INDEX('Sheet 1'!M:M,(MATCH((INDEX('Sheet 1'!B:B,(MATCH(A1431,'Sheet 1'!A:A,0)),1)),'Sheet 1'!J:J,0)),1)</f>
        <v>25.724736842105269</v>
      </c>
      <c r="D1431" s="4">
        <f ca="1">INDEX('Sheet 1'!L:L,(MATCH((INDEX('Sheet 1'!B:B,(MATCH(A1431,'Sheet 1'!A:A,0)),1)),'Sheet 1'!J:J,0)),1)</f>
        <v>4.3673646371552008</v>
      </c>
      <c r="E1431" s="6">
        <f ca="1">INDEX('Sheet 1'!N:N,(MATCH((INDEX('Sheet 1'!B:B,(MATCH(A1431,'Sheet 1'!A:A,0)),1)),'Sheet 1'!J:J,0)),1)</f>
        <v>3.9999999999999758E-2</v>
      </c>
      <c r="F1431" s="6">
        <f ca="1">INDEX('Sheet 1'!O:O,(MATCH((INDEX('Sheet 1'!B:B,(MATCH(A1431,'Sheet 1'!A:A,0)),1)),'Sheet 1'!J:J,0)),1)</f>
        <v>3.6175249116608019</v>
      </c>
      <c r="G1431" s="5">
        <f ca="1">INDEX('Sheet 1'!H:H,(MATCH((INDEX('Sheet 1'!B:B,(MATCH(A1431,'Sheet 1'!A:A,0)),1)),'Sheet 1'!J:J,0)),1)</f>
        <v>0</v>
      </c>
      <c r="H1431" s="5">
        <f t="shared" ca="1" si="111"/>
        <v>25.752058282962963</v>
      </c>
      <c r="I1431" s="5">
        <f ca="1">_xlfn.NORM.INV(RAND(), (((Sheet2!C1431/(Sheet2!D1431^2)) + ((Sheet2!H1430+Sheet2!E1430)/(Sheet2!F1430^2))) / ((1/(Sheet2!D1431^2)) + (1/(Sheet2!F1430^2)))), SQRT(1 / ((1/(Sheet2!D1431^2)) + (1/(Sheet2!F1430^2)))))</f>
        <v>24.322436126541088</v>
      </c>
      <c r="J1431" s="6">
        <f ca="1">IFERROR((COUNTIFS('Sheet 1'!B:B, INDEX('Sheet 1'!B:B, MATCH(A1431, 'Sheet 1'!A:A, 0)), 'Sheet 1'!G:G, "&lt;="&amp;I1431, 'Sheet 1'!H:H, "&gt;0") / COUNTIFS('Sheet 1'!B:B, INDEX('Sheet 1'!B:B, MATCH(A1431, 'Sheet 1'!A:A, 0)), 'Sheet 1'!G:G, "&lt;="&amp;I1431)) * 0.9426, "0.001")</f>
        <v>0.4713</v>
      </c>
      <c r="K1431" s="4">
        <f ca="1">IFERROR(AVERAGEIFS('Sheet 1'!H:H, 'Sheet 1'!B:B, INDEX('Sheet 1'!B:B, MATCH(A1431, 'Sheet 1'!A:A, 0)), 'Sheet 1'!G:G, "&lt;="&amp;I1431, 'Sheet 1'!H:H, "&gt;0"), "0.001")</f>
        <v>5.4117647058823533</v>
      </c>
      <c r="L1431" s="6">
        <f t="shared" ca="1" si="112"/>
        <v>2.5505647058823531</v>
      </c>
      <c r="M1431" s="4">
        <f t="shared" ca="1" si="113"/>
        <v>-5.8902196128193598</v>
      </c>
      <c r="N1431" s="4">
        <f t="shared" ca="1" si="114"/>
        <v>0.32108624584129219</v>
      </c>
      <c r="O1431" s="8"/>
      <c r="P1431" s="5"/>
      <c r="Q1431" s="14"/>
      <c r="R1431" s="14"/>
      <c r="S1431" s="15"/>
      <c r="T1431" s="7"/>
      <c r="U1431" s="5"/>
      <c r="V1431" s="8"/>
    </row>
    <row r="1432" spans="1:22" x14ac:dyDescent="0.25">
      <c r="A1432" s="16">
        <f t="shared" ca="1" si="110"/>
        <v>47222</v>
      </c>
      <c r="B1432" s="3">
        <f ca="1">INDEX('Sheet 1'!G:G,(MATCH(A1432,'Sheet 1'!A:A,0)),1)</f>
        <v>0</v>
      </c>
      <c r="C1432" s="5">
        <f ca="1">INDEX('Sheet 1'!M:M,(MATCH((INDEX('Sheet 1'!B:B,(MATCH(A1432,'Sheet 1'!A:A,0)),1)),'Sheet 1'!J:J,0)),1)</f>
        <v>25.72708771929824</v>
      </c>
      <c r="D1432" s="4">
        <f ca="1">INDEX('Sheet 1'!L:L,(MATCH((INDEX('Sheet 1'!B:B,(MATCH(A1432,'Sheet 1'!A:A,0)),1)),'Sheet 1'!J:J,0)),1)</f>
        <v>3.9820656507454131</v>
      </c>
      <c r="E1432" s="6">
        <f ca="1">INDEX('Sheet 1'!N:N,(MATCH((INDEX('Sheet 1'!B:B,(MATCH(A1432,'Sheet 1'!A:A,0)),1)),'Sheet 1'!J:J,0)),1)</f>
        <v>0.32000000000000017</v>
      </c>
      <c r="F1432" s="6">
        <f ca="1">INDEX('Sheet 1'!O:O,(MATCH((INDEX('Sheet 1'!B:B,(MATCH(A1432,'Sheet 1'!A:A,0)),1)),'Sheet 1'!J:J,0)),1)</f>
        <v>3.3484566836323508</v>
      </c>
      <c r="G1432" s="5">
        <f ca="1">INDEX('Sheet 1'!H:H,(MATCH((INDEX('Sheet 1'!B:B,(MATCH(A1432,'Sheet 1'!A:A,0)),1)),'Sheet 1'!J:J,0)),1)</f>
        <v>0.3</v>
      </c>
      <c r="H1432" s="5">
        <f t="shared" ca="1" si="111"/>
        <v>25.762682385113671</v>
      </c>
      <c r="I1432" s="5">
        <f ca="1">_xlfn.NORM.INV(RAND(), (((Sheet2!C1432/(Sheet2!D1432^2)) + ((Sheet2!H1431+Sheet2!E1431)/(Sheet2!F1431^2))) / ((1/(Sheet2!D1432^2)) + (1/(Sheet2!F1431^2)))), SQRT(1 / ((1/(Sheet2!D1432^2)) + (1/(Sheet2!F1431^2)))))</f>
        <v>27.454226151936297</v>
      </c>
      <c r="J1432" s="6">
        <f ca="1">IFERROR((COUNTIFS('Sheet 1'!B:B, INDEX('Sheet 1'!B:B, MATCH(A1432, 'Sheet 1'!A:A, 0)), 'Sheet 1'!G:G, "&lt;="&amp;I1432, 'Sheet 1'!H:H, "&gt;0") / COUNTIFS('Sheet 1'!B:B, INDEX('Sheet 1'!B:B, MATCH(A1432, 'Sheet 1'!A:A, 0)), 'Sheet 1'!G:G, "&lt;="&amp;I1432)) * 0.9426, "0.001")</f>
        <v>0.3262846153846154</v>
      </c>
      <c r="K1432" s="4">
        <f ca="1">IFERROR(AVERAGEIFS('Sheet 1'!H:H, 'Sheet 1'!B:B, INDEX('Sheet 1'!B:B, MATCH(A1432, 'Sheet 1'!A:A, 0)), 'Sheet 1'!G:G, "&lt;="&amp;I1432, 'Sheet 1'!H:H, "&gt;0"), "0.001")</f>
        <v>3.6277777777777782</v>
      </c>
      <c r="L1432" s="6">
        <f t="shared" ca="1" si="112"/>
        <v>1.1836880769230771</v>
      </c>
      <c r="M1432" s="4">
        <f t="shared" ca="1" si="113"/>
        <v>-6.4607392182201515</v>
      </c>
      <c r="N1432" s="4">
        <f t="shared" ca="1" si="114"/>
        <v>-0.43372927121750227</v>
      </c>
      <c r="O1432" s="8"/>
      <c r="P1432" s="5"/>
      <c r="Q1432" s="14"/>
      <c r="R1432" s="14"/>
      <c r="S1432" s="15"/>
      <c r="T1432" s="7"/>
      <c r="U1432" s="5"/>
      <c r="V1432" s="8"/>
    </row>
    <row r="1433" spans="1:22" x14ac:dyDescent="0.25">
      <c r="A1433" s="16">
        <f t="shared" ca="1" si="110"/>
        <v>47223</v>
      </c>
      <c r="B1433" s="3">
        <f ca="1">INDEX('Sheet 1'!G:G,(MATCH(A1433,'Sheet 1'!A:A,0)),1)</f>
        <v>0</v>
      </c>
      <c r="C1433" s="5">
        <f ca="1">INDEX('Sheet 1'!M:M,(MATCH((INDEX('Sheet 1'!B:B,(MATCH(A1433,'Sheet 1'!A:A,0)),1)),'Sheet 1'!J:J,0)),1)</f>
        <v>26.203438596491232</v>
      </c>
      <c r="D1433" s="4">
        <f ca="1">INDEX('Sheet 1'!L:L,(MATCH((INDEX('Sheet 1'!B:B,(MATCH(A1433,'Sheet 1'!A:A,0)),1)),'Sheet 1'!J:J,0)),1)</f>
        <v>3.6435182482354551</v>
      </c>
      <c r="E1433" s="6">
        <f ca="1">INDEX('Sheet 1'!N:N,(MATCH((INDEX('Sheet 1'!B:B,(MATCH(A1433,'Sheet 1'!A:A,0)),1)),'Sheet 1'!J:J,0)),1)</f>
        <v>-0.14666666666666681</v>
      </c>
      <c r="F1433" s="6">
        <f ca="1">INDEX('Sheet 1'!O:O,(MATCH((INDEX('Sheet 1'!B:B,(MATCH(A1433,'Sheet 1'!A:A,0)),1)),'Sheet 1'!J:J,0)),1)</f>
        <v>3.072209053509944</v>
      </c>
      <c r="G1433" s="5">
        <f ca="1">INDEX('Sheet 1'!H:H,(MATCH((INDEX('Sheet 1'!B:B,(MATCH(A1433,'Sheet 1'!A:A,0)),1)),'Sheet 1'!J:J,0)),1)</f>
        <v>0</v>
      </c>
      <c r="H1433" s="5">
        <f t="shared" ca="1" si="111"/>
        <v>26.137973633732173</v>
      </c>
      <c r="I1433" s="5">
        <f ca="1">_xlfn.NORM.INV(RAND(), (((Sheet2!C1433/(Sheet2!D1433^2)) + ((Sheet2!H1432+Sheet2!E1432)/(Sheet2!F1432^2))) / ((1/(Sheet2!D1433^2)) + (1/(Sheet2!F1432^2)))), SQRT(1 / ((1/(Sheet2!D1433^2)) + (1/(Sheet2!F1432^2)))))</f>
        <v>23.855627222982587</v>
      </c>
      <c r="J1433" s="6">
        <f ca="1">IFERROR((COUNTIFS('Sheet 1'!B:B, INDEX('Sheet 1'!B:B, MATCH(A1433, 'Sheet 1'!A:A, 0)), 'Sheet 1'!G:G, "&lt;="&amp;I1433, 'Sheet 1'!H:H, "&gt;0") / COUNTIFS('Sheet 1'!B:B, INDEX('Sheet 1'!B:B, MATCH(A1433, 'Sheet 1'!A:A, 0)), 'Sheet 1'!G:G, "&lt;="&amp;I1433)) * 0.9426, "0.001")</f>
        <v>0.56555999999999995</v>
      </c>
      <c r="K1433" s="4">
        <f ca="1">IFERROR(AVERAGEIFS('Sheet 1'!H:H, 'Sheet 1'!B:B, INDEX('Sheet 1'!B:B, MATCH(A1433, 'Sheet 1'!A:A, 0)), 'Sheet 1'!G:G, "&lt;="&amp;I1433, 'Sheet 1'!H:H, "&gt;0"), "0.001")</f>
        <v>4.5266666666666673</v>
      </c>
      <c r="L1433" s="6">
        <f t="shared" ca="1" si="112"/>
        <v>2.5601016000000003</v>
      </c>
      <c r="M1433" s="4">
        <f t="shared" ca="1" si="113"/>
        <v>-7.1917956247869705</v>
      </c>
      <c r="N1433" s="4">
        <f t="shared" ca="1" si="114"/>
        <v>0.6443802977096883</v>
      </c>
      <c r="O1433" s="8"/>
      <c r="P1433" s="5"/>
      <c r="Q1433" s="14"/>
      <c r="R1433" s="14"/>
      <c r="S1433" s="15"/>
      <c r="T1433" s="7"/>
      <c r="U1433" s="5"/>
      <c r="V1433" s="8"/>
    </row>
    <row r="1434" spans="1:22" x14ac:dyDescent="0.25">
      <c r="A1434" s="16">
        <f t="shared" ca="1" si="110"/>
        <v>47224</v>
      </c>
      <c r="B1434" s="3">
        <f ca="1">INDEX('Sheet 1'!G:G,(MATCH(A1434,'Sheet 1'!A:A,0)),1)</f>
        <v>0</v>
      </c>
      <c r="C1434" s="5">
        <f ca="1">INDEX('Sheet 1'!M:M,(MATCH((INDEX('Sheet 1'!B:B,(MATCH(A1434,'Sheet 1'!A:A,0)),1)),'Sheet 1'!J:J,0)),1)</f>
        <v>26.30052631578948</v>
      </c>
      <c r="D1434" s="4">
        <f ca="1">INDEX('Sheet 1'!L:L,(MATCH((INDEX('Sheet 1'!B:B,(MATCH(A1434,'Sheet 1'!A:A,0)),1)),'Sheet 1'!J:J,0)),1)</f>
        <v>3.621183918689133</v>
      </c>
      <c r="E1434" s="6">
        <f ca="1">INDEX('Sheet 1'!N:N,(MATCH((INDEX('Sheet 1'!B:B,(MATCH(A1434,'Sheet 1'!A:A,0)),1)),'Sheet 1'!J:J,0)),1)</f>
        <v>2.1333333333333499E-2</v>
      </c>
      <c r="F1434" s="6">
        <f ca="1">INDEX('Sheet 1'!O:O,(MATCH((INDEX('Sheet 1'!B:B,(MATCH(A1434,'Sheet 1'!A:A,0)),1)),'Sheet 1'!J:J,0)),1)</f>
        <v>3.0783592213215618</v>
      </c>
      <c r="G1434" s="5">
        <f ca="1">INDEX('Sheet 1'!H:H,(MATCH((INDEX('Sheet 1'!B:B,(MATCH(A1434,'Sheet 1'!A:A,0)),1)),'Sheet 1'!J:J,0)),1)</f>
        <v>0</v>
      </c>
      <c r="H1434" s="5">
        <f t="shared" ca="1" si="111"/>
        <v>26.120724728690636</v>
      </c>
      <c r="I1434" s="5">
        <f ca="1">_xlfn.NORM.INV(RAND(), (((Sheet2!C1434/(Sheet2!D1434^2)) + ((Sheet2!H1433+Sheet2!E1433)/(Sheet2!F1433^2))) / ((1/(Sheet2!D1434^2)) + (1/(Sheet2!F1433^2)))), SQRT(1 / ((1/(Sheet2!D1434^2)) + (1/(Sheet2!F1433^2)))))</f>
        <v>26.011135056816638</v>
      </c>
      <c r="J1434" s="6">
        <f ca="1">IFERROR((COUNTIFS('Sheet 1'!B:B, INDEX('Sheet 1'!B:B, MATCH(A1434, 'Sheet 1'!A:A, 0)), 'Sheet 1'!G:G, "&lt;="&amp;I1434, 'Sheet 1'!H:H, "&gt;0") / COUNTIFS('Sheet 1'!B:B, INDEX('Sheet 1'!B:B, MATCH(A1434, 'Sheet 1'!A:A, 0)), 'Sheet 1'!G:G, "&lt;="&amp;I1434)) * 0.9426, "0.001")</f>
        <v>0.34276363636363638</v>
      </c>
      <c r="K1434" s="4">
        <f ca="1">IFERROR(AVERAGEIFS('Sheet 1'!H:H, 'Sheet 1'!B:B, INDEX('Sheet 1'!B:B, MATCH(A1434, 'Sheet 1'!A:A, 0)), 'Sheet 1'!G:G, "&lt;="&amp;I1434, 'Sheet 1'!H:H, "&gt;0"), "0.001")</f>
        <v>8.8312499999999989</v>
      </c>
      <c r="L1434" s="6">
        <f t="shared" ca="1" si="112"/>
        <v>3.0270313636363633</v>
      </c>
      <c r="M1434" s="4">
        <f t="shared" ca="1" si="113"/>
        <v>-7.2629634137197483</v>
      </c>
      <c r="N1434" s="4">
        <f t="shared" ca="1" si="114"/>
        <v>7.9916200190572231E-2</v>
      </c>
      <c r="O1434" s="8"/>
      <c r="P1434" s="5"/>
      <c r="Q1434" s="14"/>
      <c r="R1434" s="14"/>
      <c r="S1434" s="15"/>
      <c r="T1434" s="7"/>
      <c r="U1434" s="5"/>
      <c r="V1434" s="8"/>
    </row>
    <row r="1435" spans="1:22" x14ac:dyDescent="0.25">
      <c r="A1435" s="16">
        <f t="shared" ca="1" si="110"/>
        <v>47225</v>
      </c>
      <c r="B1435" s="3">
        <f ca="1">INDEX('Sheet 1'!G:G,(MATCH(A1435,'Sheet 1'!A:A,0)),1)</f>
        <v>0</v>
      </c>
      <c r="C1435" s="5">
        <f ca="1">INDEX('Sheet 1'!M:M,(MATCH((INDEX('Sheet 1'!B:B,(MATCH(A1435,'Sheet 1'!A:A,0)),1)),'Sheet 1'!J:J,0)),1)</f>
        <v>26.432561403508771</v>
      </c>
      <c r="D1435" s="4">
        <f ca="1">INDEX('Sheet 1'!L:L,(MATCH((INDEX('Sheet 1'!B:B,(MATCH(A1435,'Sheet 1'!A:A,0)),1)),'Sheet 1'!J:J,0)),1)</f>
        <v>4.0368067837102117</v>
      </c>
      <c r="E1435" s="6">
        <f ca="1">INDEX('Sheet 1'!N:N,(MATCH((INDEX('Sheet 1'!B:B,(MATCH(A1435,'Sheet 1'!A:A,0)),1)),'Sheet 1'!J:J,0)),1)</f>
        <v>-0.48266666666666669</v>
      </c>
      <c r="F1435" s="6">
        <f ca="1">INDEX('Sheet 1'!O:O,(MATCH((INDEX('Sheet 1'!B:B,(MATCH(A1435,'Sheet 1'!A:A,0)),1)),'Sheet 1'!J:J,0)),1)</f>
        <v>3.2288134099133128</v>
      </c>
      <c r="G1435" s="5">
        <f ca="1">INDEX('Sheet 1'!H:H,(MATCH((INDEX('Sheet 1'!B:B,(MATCH(A1435,'Sheet 1'!A:A,0)),1)),'Sheet 1'!J:J,0)),1)</f>
        <v>0</v>
      </c>
      <c r="H1435" s="5">
        <f t="shared" ca="1" si="111"/>
        <v>26.248874930854289</v>
      </c>
      <c r="I1435" s="5">
        <f ca="1">_xlfn.NORM.INV(RAND(), (((Sheet2!C1435/(Sheet2!D1435^2)) + ((Sheet2!H1434+Sheet2!E1434)/(Sheet2!F1434^2))) / ((1/(Sheet2!D1435^2)) + (1/(Sheet2!F1434^2)))), SQRT(1 / ((1/(Sheet2!D1435^2)) + (1/(Sheet2!F1434^2)))))</f>
        <v>25.082271600706509</v>
      </c>
      <c r="J1435" s="6">
        <f ca="1">IFERROR((COUNTIFS('Sheet 1'!B:B, INDEX('Sheet 1'!B:B, MATCH(A1435, 'Sheet 1'!A:A, 0)), 'Sheet 1'!G:G, "&lt;="&amp;I1435, 'Sheet 1'!H:H, "&gt;0") / COUNTIFS('Sheet 1'!B:B, INDEX('Sheet 1'!B:B, MATCH(A1435, 'Sheet 1'!A:A, 0)), 'Sheet 1'!G:G, "&lt;="&amp;I1435)) * 0.9426, "0.001")</f>
        <v>0.38213513513513514</v>
      </c>
      <c r="K1435" s="4">
        <f ca="1">IFERROR(AVERAGEIFS('Sheet 1'!H:H, 'Sheet 1'!B:B, INDEX('Sheet 1'!B:B, MATCH(A1435, 'Sheet 1'!A:A, 0)), 'Sheet 1'!G:G, "&lt;="&amp;I1435, 'Sheet 1'!H:H, "&gt;0"), "0.001")</f>
        <v>8.7866666666666671</v>
      </c>
      <c r="L1435" s="6">
        <f t="shared" ca="1" si="112"/>
        <v>3.3576940540540541</v>
      </c>
      <c r="M1435" s="4">
        <f t="shared" ca="1" si="113"/>
        <v>-6.5478886703650252</v>
      </c>
      <c r="N1435" s="4">
        <f t="shared" ca="1" si="114"/>
        <v>0.33449453371191984</v>
      </c>
      <c r="O1435" s="8"/>
      <c r="P1435" s="5"/>
      <c r="Q1435" s="14"/>
      <c r="R1435" s="14"/>
      <c r="S1435" s="15"/>
      <c r="T1435" s="7"/>
      <c r="U1435" s="5"/>
      <c r="V1435" s="8"/>
    </row>
    <row r="1436" spans="1:22" x14ac:dyDescent="0.25">
      <c r="A1436" s="16">
        <f t="shared" ca="1" si="110"/>
        <v>47226</v>
      </c>
      <c r="B1436" s="3">
        <f ca="1">INDEX('Sheet 1'!G:G,(MATCH(A1436,'Sheet 1'!A:A,0)),1)</f>
        <v>0</v>
      </c>
      <c r="C1436" s="5">
        <f ca="1">INDEX('Sheet 1'!M:M,(MATCH((INDEX('Sheet 1'!B:B,(MATCH(A1436,'Sheet 1'!A:A,0)),1)),'Sheet 1'!J:J,0)),1)</f>
        <v>25.54954385964912</v>
      </c>
      <c r="D1436" s="4">
        <f ca="1">INDEX('Sheet 1'!L:L,(MATCH((INDEX('Sheet 1'!B:B,(MATCH(A1436,'Sheet 1'!A:A,0)),1)),'Sheet 1'!J:J,0)),1)</f>
        <v>4.0811595243341134</v>
      </c>
      <c r="E1436" s="6">
        <f ca="1">INDEX('Sheet 1'!N:N,(MATCH((INDEX('Sheet 1'!B:B,(MATCH(A1436,'Sheet 1'!A:A,0)),1)),'Sheet 1'!J:J,0)),1)</f>
        <v>9.7333333333333244E-2</v>
      </c>
      <c r="F1436" s="6">
        <f ca="1">INDEX('Sheet 1'!O:O,(MATCH((INDEX('Sheet 1'!B:B,(MATCH(A1436,'Sheet 1'!A:A,0)),1)),'Sheet 1'!J:J,0)),1)</f>
        <v>3.02788720082187</v>
      </c>
      <c r="G1436" s="5">
        <f ca="1">INDEX('Sheet 1'!H:H,(MATCH((INDEX('Sheet 1'!B:B,(MATCH(A1436,'Sheet 1'!A:A,0)),1)),'Sheet 1'!J:J,0)),1)</f>
        <v>0</v>
      </c>
      <c r="H1436" s="5">
        <f t="shared" ca="1" si="111"/>
        <v>25.682800365946289</v>
      </c>
      <c r="I1436" s="5">
        <f ca="1">_xlfn.NORM.INV(RAND(), (((Sheet2!C1436/(Sheet2!D1436^2)) + ((Sheet2!H1435+Sheet2!E1435)/(Sheet2!F1435^2))) / ((1/(Sheet2!D1436^2)) + (1/(Sheet2!F1435^2)))), SQRT(1 / ((1/(Sheet2!D1436^2)) + (1/(Sheet2!F1435^2)))))</f>
        <v>24.576344330324435</v>
      </c>
      <c r="J1436" s="6">
        <f ca="1">IFERROR((COUNTIFS('Sheet 1'!B:B, INDEX('Sheet 1'!B:B, MATCH(A1436, 'Sheet 1'!A:A, 0)), 'Sheet 1'!G:G, "&lt;="&amp;I1436, 'Sheet 1'!H:H, "&gt;0") / COUNTIFS('Sheet 1'!B:B, INDEX('Sheet 1'!B:B, MATCH(A1436, 'Sheet 1'!A:A, 0)), 'Sheet 1'!G:G, "&lt;="&amp;I1436)) * 0.9426, "0.001")</f>
        <v>0.37704000000000004</v>
      </c>
      <c r="K1436" s="4">
        <f ca="1">IFERROR(AVERAGEIFS('Sheet 1'!H:H, 'Sheet 1'!B:B, INDEX('Sheet 1'!B:B, MATCH(A1436, 'Sheet 1'!A:A, 0)), 'Sheet 1'!G:G, "&lt;="&amp;I1436, 'Sheet 1'!H:H, "&gt;0"), "0.001")</f>
        <v>4.9714285714285706</v>
      </c>
      <c r="L1436" s="6">
        <f t="shared" ca="1" si="112"/>
        <v>1.8744274285714284</v>
      </c>
      <c r="M1436" s="4">
        <f t="shared" ca="1" si="113"/>
        <v>-6.260363925327769</v>
      </c>
      <c r="N1436" s="4">
        <f t="shared" ca="1" si="114"/>
        <v>0.23846152631915876</v>
      </c>
      <c r="O1436" s="8"/>
      <c r="P1436" s="5"/>
      <c r="Q1436" s="14"/>
      <c r="R1436" s="14"/>
      <c r="S1436" s="15"/>
      <c r="T1436" s="7"/>
      <c r="U1436" s="5"/>
      <c r="V1436" s="8"/>
    </row>
    <row r="1437" spans="1:22" x14ac:dyDescent="0.25">
      <c r="A1437" s="16">
        <f t="shared" ca="1" si="110"/>
        <v>47227</v>
      </c>
      <c r="B1437" s="3">
        <f ca="1">INDEX('Sheet 1'!G:G,(MATCH(A1437,'Sheet 1'!A:A,0)),1)</f>
        <v>0</v>
      </c>
      <c r="C1437" s="5">
        <f ca="1">INDEX('Sheet 1'!M:M,(MATCH((INDEX('Sheet 1'!B:B,(MATCH(A1437,'Sheet 1'!A:A,0)),1)),'Sheet 1'!J:J,0)),1)</f>
        <v>25.679438596491231</v>
      </c>
      <c r="D1437" s="4">
        <f ca="1">INDEX('Sheet 1'!L:L,(MATCH((INDEX('Sheet 1'!B:B,(MATCH(A1437,'Sheet 1'!A:A,0)),1)),'Sheet 1'!J:J,0)),1)</f>
        <v>3.7619014743480732</v>
      </c>
      <c r="E1437" s="6">
        <f ca="1">INDEX('Sheet 1'!N:N,(MATCH((INDEX('Sheet 1'!B:B,(MATCH(A1437,'Sheet 1'!A:A,0)),1)),'Sheet 1'!J:J,0)),1)</f>
        <v>-0.545333333333333</v>
      </c>
      <c r="F1437" s="6">
        <f ca="1">INDEX('Sheet 1'!O:O,(MATCH((INDEX('Sheet 1'!B:B,(MATCH(A1437,'Sheet 1'!A:A,0)),1)),'Sheet 1'!J:J,0)),1)</f>
        <v>3.236501837500505</v>
      </c>
      <c r="G1437" s="5">
        <f ca="1">INDEX('Sheet 1'!H:H,(MATCH((INDEX('Sheet 1'!B:B,(MATCH(A1437,'Sheet 1'!A:A,0)),1)),'Sheet 1'!J:J,0)),1)</f>
        <v>0</v>
      </c>
      <c r="H1437" s="5">
        <f t="shared" ca="1" si="111"/>
        <v>25.740546104085261</v>
      </c>
      <c r="I1437" s="5">
        <f ca="1">_xlfn.NORM.INV(RAND(), (((Sheet2!C1437/(Sheet2!D1437^2)) + ((Sheet2!H1436+Sheet2!E1436)/(Sheet2!F1436^2))) / ((1/(Sheet2!D1437^2)) + (1/(Sheet2!F1436^2)))), SQRT(1 / ((1/(Sheet2!D1437^2)) + (1/(Sheet2!F1436^2)))))</f>
        <v>23.340454505622468</v>
      </c>
      <c r="J1437" s="6">
        <f ca="1">IFERROR((COUNTIFS('Sheet 1'!B:B, INDEX('Sheet 1'!B:B, MATCH(A1437, 'Sheet 1'!A:A, 0)), 'Sheet 1'!G:G, "&lt;="&amp;I1437, 'Sheet 1'!H:H, "&gt;0") / COUNTIFS('Sheet 1'!B:B, INDEX('Sheet 1'!B:B, MATCH(A1437, 'Sheet 1'!A:A, 0)), 'Sheet 1'!G:G, "&lt;="&amp;I1437)) * 0.9426, "0.001")</f>
        <v>0.69454736842105258</v>
      </c>
      <c r="K1437" s="4">
        <f ca="1">IFERROR(AVERAGEIFS('Sheet 1'!H:H, 'Sheet 1'!B:B, INDEX('Sheet 1'!B:B, MATCH(A1437, 'Sheet 1'!A:A, 0)), 'Sheet 1'!G:G, "&lt;="&amp;I1437, 'Sheet 1'!H:H, "&gt;0"), "0.001")</f>
        <v>7.8928571428571432</v>
      </c>
      <c r="L1437" s="6">
        <f t="shared" ca="1" si="112"/>
        <v>5.4819631578947368</v>
      </c>
      <c r="M1437" s="4">
        <f t="shared" ca="1" si="113"/>
        <v>-6.8261858455347779</v>
      </c>
      <c r="N1437" s="4">
        <f t="shared" ca="1" si="114"/>
        <v>0.6217558080183645</v>
      </c>
      <c r="O1437" s="8"/>
      <c r="P1437" s="5"/>
      <c r="Q1437" s="14"/>
      <c r="R1437" s="14"/>
      <c r="S1437" s="15"/>
      <c r="T1437" s="7"/>
      <c r="U1437" s="5"/>
      <c r="V1437" s="8"/>
    </row>
    <row r="1438" spans="1:22" x14ac:dyDescent="0.25">
      <c r="A1438" s="16">
        <f t="shared" ca="1" si="110"/>
        <v>47228</v>
      </c>
      <c r="B1438" s="3">
        <f ca="1">INDEX('Sheet 1'!G:G,(MATCH(A1438,'Sheet 1'!A:A,0)),1)</f>
        <v>0</v>
      </c>
      <c r="C1438" s="5">
        <f ca="1">INDEX('Sheet 1'!M:M,(MATCH((INDEX('Sheet 1'!B:B,(MATCH(A1438,'Sheet 1'!A:A,0)),1)),'Sheet 1'!J:J,0)),1)</f>
        <v>25.325087719298239</v>
      </c>
      <c r="D1438" s="4">
        <f ca="1">INDEX('Sheet 1'!L:L,(MATCH((INDEX('Sheet 1'!B:B,(MATCH(A1438,'Sheet 1'!A:A,0)),1)),'Sheet 1'!J:J,0)),1)</f>
        <v>3.541406551126288</v>
      </c>
      <c r="E1438" s="6">
        <f ca="1">INDEX('Sheet 1'!N:N,(MATCH((INDEX('Sheet 1'!B:B,(MATCH(A1438,'Sheet 1'!A:A,0)),1)),'Sheet 1'!J:J,0)),1)</f>
        <v>-0.30399999999999999</v>
      </c>
      <c r="F1438" s="6">
        <f ca="1">INDEX('Sheet 1'!O:O,(MATCH((INDEX('Sheet 1'!B:B,(MATCH(A1438,'Sheet 1'!A:A,0)),1)),'Sheet 1'!J:J,0)),1)</f>
        <v>3.3697958876353802</v>
      </c>
      <c r="G1438" s="5">
        <f ca="1">INDEX('Sheet 1'!H:H,(MATCH((INDEX('Sheet 1'!B:B,(MATCH(A1438,'Sheet 1'!A:A,0)),1)),'Sheet 1'!J:J,0)),1)</f>
        <v>0</v>
      </c>
      <c r="H1438" s="5">
        <f t="shared" ca="1" si="111"/>
        <v>25.254319609997651</v>
      </c>
      <c r="I1438" s="5">
        <f ca="1">_xlfn.NORM.INV(RAND(), (((Sheet2!C1438/(Sheet2!D1438^2)) + ((Sheet2!H1437+Sheet2!E1437)/(Sheet2!F1437^2))) / ((1/(Sheet2!D1438^2)) + (1/(Sheet2!F1437^2)))), SQRT(1 / ((1/(Sheet2!D1438^2)) + (1/(Sheet2!F1437^2)))))</f>
        <v>25.004627082946392</v>
      </c>
      <c r="J1438" s="6">
        <f ca="1">IFERROR((COUNTIFS('Sheet 1'!B:B, INDEX('Sheet 1'!B:B, MATCH(A1438, 'Sheet 1'!A:A, 0)), 'Sheet 1'!G:G, "&lt;="&amp;I1438, 'Sheet 1'!H:H, "&gt;0") / COUNTIFS('Sheet 1'!B:B, INDEX('Sheet 1'!B:B, MATCH(A1438, 'Sheet 1'!A:A, 0)), 'Sheet 1'!G:G, "&lt;="&amp;I1438)) * 0.9426, "0.001")</f>
        <v>0.38560909090909096</v>
      </c>
      <c r="K1438" s="4">
        <f ca="1">IFERROR(AVERAGEIFS('Sheet 1'!H:H, 'Sheet 1'!B:B, INDEX('Sheet 1'!B:B, MATCH(A1438, 'Sheet 1'!A:A, 0)), 'Sheet 1'!G:G, "&lt;="&amp;I1438, 'Sheet 1'!H:H, "&gt;0"), "0.001")</f>
        <v>7.8388888888888903</v>
      </c>
      <c r="L1438" s="6">
        <f t="shared" ca="1" si="112"/>
        <v>3.0227468181818193</v>
      </c>
      <c r="M1438" s="4">
        <f t="shared" ca="1" si="113"/>
        <v>-7.1511382140646909</v>
      </c>
      <c r="N1438" s="4">
        <f t="shared" ca="1" si="114"/>
        <v>9.0489649162118685E-2</v>
      </c>
      <c r="O1438" s="8"/>
      <c r="P1438" s="5"/>
      <c r="Q1438" s="14"/>
      <c r="R1438" s="14"/>
      <c r="S1438" s="15"/>
      <c r="T1438" s="7"/>
      <c r="U1438" s="5"/>
      <c r="V1438" s="8"/>
    </row>
    <row r="1439" spans="1:22" x14ac:dyDescent="0.25">
      <c r="A1439" s="16">
        <f t="shared" ca="1" si="110"/>
        <v>47229</v>
      </c>
      <c r="B1439" s="3">
        <f ca="1">INDEX('Sheet 1'!G:G,(MATCH(A1439,'Sheet 1'!A:A,0)),1)</f>
        <v>0</v>
      </c>
      <c r="C1439" s="5">
        <f ca="1">INDEX('Sheet 1'!M:M,(MATCH((INDEX('Sheet 1'!B:B,(MATCH(A1439,'Sheet 1'!A:A,0)),1)),'Sheet 1'!J:J,0)),1)</f>
        <v>24.900105263157901</v>
      </c>
      <c r="D1439" s="4">
        <f ca="1">INDEX('Sheet 1'!L:L,(MATCH((INDEX('Sheet 1'!B:B,(MATCH(A1439,'Sheet 1'!A:A,0)),1)),'Sheet 1'!J:J,0)),1)</f>
        <v>3.5574183371125878</v>
      </c>
      <c r="E1439" s="6">
        <f ca="1">INDEX('Sheet 1'!N:N,(MATCH((INDEX('Sheet 1'!B:B,(MATCH(A1439,'Sheet 1'!A:A,0)),1)),'Sheet 1'!J:J,0)),1)</f>
        <v>0.48533333333333339</v>
      </c>
      <c r="F1439" s="6">
        <f ca="1">INDEX('Sheet 1'!O:O,(MATCH((INDEX('Sheet 1'!B:B,(MATCH(A1439,'Sheet 1'!A:A,0)),1)),'Sheet 1'!J:J,0)),1)</f>
        <v>2.9877992141615111</v>
      </c>
      <c r="G1439" s="5">
        <f ca="1">INDEX('Sheet 1'!H:H,(MATCH((INDEX('Sheet 1'!B:B,(MATCH(A1439,'Sheet 1'!A:A,0)),1)),'Sheet 1'!J:J,0)),1)</f>
        <v>0</v>
      </c>
      <c r="H1439" s="5">
        <f t="shared" ca="1" si="111"/>
        <v>24.926571486858382</v>
      </c>
      <c r="I1439" s="5">
        <f ca="1">_xlfn.NORM.INV(RAND(), (((Sheet2!C1439/(Sheet2!D1439^2)) + ((Sheet2!H1438+Sheet2!E1438)/(Sheet2!F1438^2))) / ((1/(Sheet2!D1439^2)) + (1/(Sheet2!F1438^2)))), SQRT(1 / ((1/(Sheet2!D1439^2)) + (1/(Sheet2!F1438^2)))))</f>
        <v>26.396078579128865</v>
      </c>
      <c r="J1439" s="6">
        <f ca="1">IFERROR((COUNTIFS('Sheet 1'!B:B, INDEX('Sheet 1'!B:B, MATCH(A1439, 'Sheet 1'!A:A, 0)), 'Sheet 1'!G:G, "&lt;="&amp;I1439, 'Sheet 1'!H:H, "&gt;0") / COUNTIFS('Sheet 1'!B:B, INDEX('Sheet 1'!B:B, MATCH(A1439, 'Sheet 1'!A:A, 0)), 'Sheet 1'!G:G, "&lt;="&amp;I1439)) * 0.9426, "0.001")</f>
        <v>0.26931428571428567</v>
      </c>
      <c r="K1439" s="4">
        <f ca="1">IFERROR(AVERAGEIFS('Sheet 1'!H:H, 'Sheet 1'!B:B, INDEX('Sheet 1'!B:B, MATCH(A1439, 'Sheet 1'!A:A, 0)), 'Sheet 1'!G:G, "&lt;="&amp;I1439, 'Sheet 1'!H:H, "&gt;0"), "0.001")</f>
        <v>6.1142857142857148</v>
      </c>
      <c r="L1439" s="6">
        <f t="shared" ca="1" si="112"/>
        <v>1.6466644897959182</v>
      </c>
      <c r="M1439" s="4">
        <f t="shared" ca="1" si="113"/>
        <v>-6.9994875225634292</v>
      </c>
      <c r="N1439" s="4">
        <f t="shared" ca="1" si="114"/>
        <v>-0.42052218047124174</v>
      </c>
      <c r="O1439" s="8"/>
      <c r="P1439" s="5"/>
      <c r="Q1439" s="14"/>
      <c r="R1439" s="14"/>
      <c r="S1439" s="15"/>
      <c r="T1439" s="7"/>
      <c r="U1439" s="5"/>
      <c r="V1439" s="8"/>
    </row>
    <row r="1440" spans="1:22" x14ac:dyDescent="0.25">
      <c r="A1440" s="16">
        <f t="shared" ca="1" si="110"/>
        <v>47230</v>
      </c>
      <c r="B1440" s="3">
        <f ca="1">INDEX('Sheet 1'!G:G,(MATCH(A1440,'Sheet 1'!A:A,0)),1)</f>
        <v>0</v>
      </c>
      <c r="C1440" s="5">
        <f ca="1">INDEX('Sheet 1'!M:M,(MATCH((INDEX('Sheet 1'!B:B,(MATCH(A1440,'Sheet 1'!A:A,0)),1)),'Sheet 1'!J:J,0)),1)</f>
        <v>25.536315789473679</v>
      </c>
      <c r="D1440" s="4">
        <f ca="1">INDEX('Sheet 1'!L:L,(MATCH((INDEX('Sheet 1'!B:B,(MATCH(A1440,'Sheet 1'!A:A,0)),1)),'Sheet 1'!J:J,0)),1)</f>
        <v>4.1406801895862957</v>
      </c>
      <c r="E1440" s="6">
        <f ca="1">INDEX('Sheet 1'!N:N,(MATCH((INDEX('Sheet 1'!B:B,(MATCH(A1440,'Sheet 1'!A:A,0)),1)),'Sheet 1'!J:J,0)),1)</f>
        <v>-0.15733333333333341</v>
      </c>
      <c r="F1440" s="6">
        <f ca="1">INDEX('Sheet 1'!O:O,(MATCH((INDEX('Sheet 1'!B:B,(MATCH(A1440,'Sheet 1'!A:A,0)),1)),'Sheet 1'!J:J,0)),1)</f>
        <v>3.347010498830155</v>
      </c>
      <c r="G1440" s="5">
        <f ca="1">INDEX('Sheet 1'!H:H,(MATCH((INDEX('Sheet 1'!B:B,(MATCH(A1440,'Sheet 1'!A:A,0)),1)),'Sheet 1'!J:J,0)),1)</f>
        <v>0</v>
      </c>
      <c r="H1440" s="5">
        <f t="shared" ca="1" si="111"/>
        <v>25.454502329089259</v>
      </c>
      <c r="I1440" s="5">
        <f ca="1">_xlfn.NORM.INV(RAND(), (((Sheet2!C1440/(Sheet2!D1440^2)) + ((Sheet2!H1439+Sheet2!E1439)/(Sheet2!F1439^2))) / ((1/(Sheet2!D1440^2)) + (1/(Sheet2!F1439^2)))), SQRT(1 / ((1/(Sheet2!D1440^2)) + (1/(Sheet2!F1439^2)))))</f>
        <v>25.970967725686904</v>
      </c>
      <c r="J1440" s="6">
        <f ca="1">IFERROR((COUNTIFS('Sheet 1'!B:B, INDEX('Sheet 1'!B:B, MATCH(A1440, 'Sheet 1'!A:A, 0)), 'Sheet 1'!G:G, "&lt;="&amp;I1440, 'Sheet 1'!H:H, "&gt;0") / COUNTIFS('Sheet 1'!B:B, INDEX('Sheet 1'!B:B, MATCH(A1440, 'Sheet 1'!A:A, 0)), 'Sheet 1'!G:G, "&lt;="&amp;I1440)) * 0.9426, "0.001")</f>
        <v>0.36549795918367345</v>
      </c>
      <c r="K1440" s="4">
        <f ca="1">IFERROR(AVERAGEIFS('Sheet 1'!H:H, 'Sheet 1'!B:B, INDEX('Sheet 1'!B:B, MATCH(A1440, 'Sheet 1'!A:A, 0)), 'Sheet 1'!G:G, "&lt;="&amp;I1440, 'Sheet 1'!H:H, "&gt;0"), "0.001")</f>
        <v>7.6842105263157894</v>
      </c>
      <c r="L1440" s="6">
        <f t="shared" ca="1" si="112"/>
        <v>2.8085632653061223</v>
      </c>
      <c r="M1440" s="4">
        <f t="shared" ca="1" si="113"/>
        <v>-6.1671789706669102</v>
      </c>
      <c r="N1440" s="4">
        <f t="shared" ca="1" si="114"/>
        <v>-0.1049711439454714</v>
      </c>
      <c r="O1440" s="8"/>
      <c r="P1440" s="5"/>
      <c r="Q1440" s="14"/>
      <c r="R1440" s="14"/>
      <c r="S1440" s="15"/>
      <c r="T1440" s="7"/>
      <c r="U1440" s="5"/>
      <c r="V1440" s="8"/>
    </row>
    <row r="1441" spans="1:22" x14ac:dyDescent="0.25">
      <c r="A1441" s="16">
        <f t="shared" ca="1" si="110"/>
        <v>47231</v>
      </c>
      <c r="B1441" s="3">
        <f ca="1">INDEX('Sheet 1'!G:G,(MATCH(A1441,'Sheet 1'!A:A,0)),1)</f>
        <v>0</v>
      </c>
      <c r="C1441" s="5">
        <f ca="1">INDEX('Sheet 1'!M:M,(MATCH((INDEX('Sheet 1'!B:B,(MATCH(A1441,'Sheet 1'!A:A,0)),1)),'Sheet 1'!J:J,0)),1)</f>
        <v>25.209017543859652</v>
      </c>
      <c r="D1441" s="4">
        <f ca="1">INDEX('Sheet 1'!L:L,(MATCH((INDEX('Sheet 1'!B:B,(MATCH(A1441,'Sheet 1'!A:A,0)),1)),'Sheet 1'!J:J,0)),1)</f>
        <v>4.0822586929341291</v>
      </c>
      <c r="E1441" s="6">
        <f ca="1">INDEX('Sheet 1'!N:N,(MATCH((INDEX('Sheet 1'!B:B,(MATCH(A1441,'Sheet 1'!A:A,0)),1)),'Sheet 1'!J:J,0)),1)</f>
        <v>-0.60399999999999998</v>
      </c>
      <c r="F1441" s="6">
        <f ca="1">INDEX('Sheet 1'!O:O,(MATCH((INDEX('Sheet 1'!B:B,(MATCH(A1441,'Sheet 1'!A:A,0)),1)),'Sheet 1'!J:J,0)),1)</f>
        <v>3.4005341392834789</v>
      </c>
      <c r="G1441" s="5">
        <f ca="1">INDEX('Sheet 1'!H:H,(MATCH((INDEX('Sheet 1'!B:B,(MATCH(A1441,'Sheet 1'!A:A,0)),1)),'Sheet 1'!J:J,0)),1)</f>
        <v>0</v>
      </c>
      <c r="H1441" s="5">
        <f t="shared" ca="1" si="111"/>
        <v>25.261732686153337</v>
      </c>
      <c r="I1441" s="5">
        <f ca="1">_xlfn.NORM.INV(RAND(), (((Sheet2!C1441/(Sheet2!D1441^2)) + ((Sheet2!H1440+Sheet2!E1440)/(Sheet2!F1440^2))) / ((1/(Sheet2!D1441^2)) + (1/(Sheet2!F1440^2)))), SQRT(1 / ((1/(Sheet2!D1441^2)) + (1/(Sheet2!F1440^2)))))</f>
        <v>20.416046714306795</v>
      </c>
      <c r="J1441" s="6">
        <f ca="1">IFERROR((COUNTIFS('Sheet 1'!B:B, INDEX('Sheet 1'!B:B, MATCH(A1441, 'Sheet 1'!A:A, 0)), 'Sheet 1'!G:G, "&lt;="&amp;I1441, 'Sheet 1'!H:H, "&gt;0") / COUNTIFS('Sheet 1'!B:B, INDEX('Sheet 1'!B:B, MATCH(A1441, 'Sheet 1'!A:A, 0)), 'Sheet 1'!G:G, "&lt;="&amp;I1441)) * 0.9426, "0.001")</f>
        <v>0.78549999999999998</v>
      </c>
      <c r="K1441" s="4">
        <f ca="1">IFERROR(AVERAGEIFS('Sheet 1'!H:H, 'Sheet 1'!B:B, INDEX('Sheet 1'!B:B, MATCH(A1441, 'Sheet 1'!A:A, 0)), 'Sheet 1'!G:G, "&lt;="&amp;I1441, 'Sheet 1'!H:H, "&gt;0"), "0.001")</f>
        <v>12.100000000000001</v>
      </c>
      <c r="L1441" s="6">
        <f t="shared" ca="1" si="112"/>
        <v>9.5045500000000001</v>
      </c>
      <c r="M1441" s="4">
        <f t="shared" ca="1" si="113"/>
        <v>-6.1752621379662331</v>
      </c>
      <c r="N1441" s="4">
        <f t="shared" ca="1" si="114"/>
        <v>1.1740977703958058</v>
      </c>
      <c r="O1441" s="8"/>
      <c r="P1441" s="5"/>
      <c r="Q1441" s="14"/>
      <c r="R1441" s="14"/>
      <c r="S1441" s="15"/>
      <c r="T1441" s="7"/>
      <c r="U1441" s="5"/>
      <c r="V1441" s="8"/>
    </row>
    <row r="1442" spans="1:22" x14ac:dyDescent="0.25">
      <c r="A1442" s="16">
        <f t="shared" ca="1" si="110"/>
        <v>47232</v>
      </c>
      <c r="B1442" s="3">
        <f ca="1">INDEX('Sheet 1'!G:G,(MATCH(A1442,'Sheet 1'!A:A,0)),1)</f>
        <v>0</v>
      </c>
      <c r="C1442" s="5">
        <f ca="1">INDEX('Sheet 1'!M:M,(MATCH((INDEX('Sheet 1'!B:B,(MATCH(A1442,'Sheet 1'!A:A,0)),1)),'Sheet 1'!J:J,0)),1)</f>
        <v>24.64105263157894</v>
      </c>
      <c r="D1442" s="4">
        <f ca="1">INDEX('Sheet 1'!L:L,(MATCH((INDEX('Sheet 1'!B:B,(MATCH(A1442,'Sheet 1'!A:A,0)),1)),'Sheet 1'!J:J,0)),1)</f>
        <v>3.37223052870625</v>
      </c>
      <c r="E1442" s="6">
        <f ca="1">INDEX('Sheet 1'!N:N,(MATCH((INDEX('Sheet 1'!B:B,(MATCH(A1442,'Sheet 1'!A:A,0)),1)),'Sheet 1'!J:J,0)),1)</f>
        <v>-9.066666666666677E-2</v>
      </c>
      <c r="F1442" s="6">
        <f ca="1">INDEX('Sheet 1'!O:O,(MATCH((INDEX('Sheet 1'!B:B,(MATCH(A1442,'Sheet 1'!A:A,0)),1)),'Sheet 1'!J:J,0)),1)</f>
        <v>2.6718843099516429</v>
      </c>
      <c r="G1442" s="5">
        <f ca="1">INDEX('Sheet 1'!H:H,(MATCH((INDEX('Sheet 1'!B:B,(MATCH(A1442,'Sheet 1'!A:A,0)),1)),'Sheet 1'!J:J,0)),1)</f>
        <v>0</v>
      </c>
      <c r="H1442" s="5">
        <f t="shared" ca="1" si="111"/>
        <v>24.649322953576299</v>
      </c>
      <c r="I1442" s="5">
        <f ca="1">_xlfn.NORM.INV(RAND(), (((Sheet2!C1442/(Sheet2!D1442^2)) + ((Sheet2!H1441+Sheet2!E1441)/(Sheet2!F1441^2))) / ((1/(Sheet2!D1442^2)) + (1/(Sheet2!F1441^2)))), SQRT(1 / ((1/(Sheet2!D1442^2)) + (1/(Sheet2!F1441^2)))))</f>
        <v>25.595788996228951</v>
      </c>
      <c r="J1442" s="6">
        <f ca="1">IFERROR((COUNTIFS('Sheet 1'!B:B, INDEX('Sheet 1'!B:B, MATCH(A1442, 'Sheet 1'!A:A, 0)), 'Sheet 1'!G:G, "&lt;="&amp;I1442, 'Sheet 1'!H:H, "&gt;0") / COUNTIFS('Sheet 1'!B:B, INDEX('Sheet 1'!B:B, MATCH(A1442, 'Sheet 1'!A:A, 0)), 'Sheet 1'!G:G, "&lt;="&amp;I1442)) * 0.9426, "0.001")</f>
        <v>0.35990181818181821</v>
      </c>
      <c r="K1442" s="4">
        <f ca="1">IFERROR(AVERAGEIFS('Sheet 1'!H:H, 'Sheet 1'!B:B, INDEX('Sheet 1'!B:B, MATCH(A1442, 'Sheet 1'!A:A, 0)), 'Sheet 1'!G:G, "&lt;="&amp;I1442, 'Sheet 1'!H:H, "&gt;0"), "0.001")</f>
        <v>5.0714285714285712</v>
      </c>
      <c r="L1442" s="6">
        <f t="shared" ca="1" si="112"/>
        <v>1.8252163636363636</v>
      </c>
      <c r="M1442" s="4">
        <f t="shared" ca="1" si="113"/>
        <v>-7.3070486794485054</v>
      </c>
      <c r="N1442" s="4">
        <f t="shared" ca="1" si="114"/>
        <v>-0.28311717022984578</v>
      </c>
      <c r="O1442" s="8"/>
      <c r="P1442" s="5"/>
      <c r="Q1442" s="14"/>
      <c r="R1442" s="14"/>
      <c r="S1442" s="15"/>
      <c r="T1442" s="7"/>
      <c r="U1442" s="5"/>
      <c r="V1442" s="8"/>
    </row>
    <row r="1443" spans="1:22" x14ac:dyDescent="0.25">
      <c r="A1443" s="16">
        <f t="shared" ca="1" si="110"/>
        <v>47233</v>
      </c>
      <c r="B1443" s="3">
        <f ca="1">INDEX('Sheet 1'!G:G,(MATCH(A1443,'Sheet 1'!A:A,0)),1)</f>
        <v>0</v>
      </c>
      <c r="C1443" s="5">
        <f ca="1">INDEX('Sheet 1'!M:M,(MATCH((INDEX('Sheet 1'!B:B,(MATCH(A1443,'Sheet 1'!A:A,0)),1)),'Sheet 1'!J:J,0)),1)</f>
        <v>24.622315789473689</v>
      </c>
      <c r="D1443" s="4">
        <f ca="1">INDEX('Sheet 1'!L:L,(MATCH((INDEX('Sheet 1'!B:B,(MATCH(A1443,'Sheet 1'!A:A,0)),1)),'Sheet 1'!J:J,0)),1)</f>
        <v>3.3694975164723551</v>
      </c>
      <c r="E1443" s="6">
        <f ca="1">INDEX('Sheet 1'!N:N,(MATCH((INDEX('Sheet 1'!B:B,(MATCH(A1443,'Sheet 1'!A:A,0)),1)),'Sheet 1'!J:J,0)),1)</f>
        <v>-9.7333333333333244E-2</v>
      </c>
      <c r="F1443" s="6">
        <f ca="1">INDEX('Sheet 1'!O:O,(MATCH((INDEX('Sheet 1'!B:B,(MATCH(A1443,'Sheet 1'!A:A,0)),1)),'Sheet 1'!J:J,0)),1)</f>
        <v>2.78805237325916</v>
      </c>
      <c r="G1443" s="5">
        <f ca="1">INDEX('Sheet 1'!H:H,(MATCH((INDEX('Sheet 1'!B:B,(MATCH(A1443,'Sheet 1'!A:A,0)),1)),'Sheet 1'!J:J,0)),1)</f>
        <v>1</v>
      </c>
      <c r="H1443" s="5">
        <f t="shared" ca="1" si="111"/>
        <v>24.583231845579025</v>
      </c>
      <c r="I1443" s="5">
        <f ca="1">_xlfn.NORM.INV(RAND(), (((Sheet2!C1443/(Sheet2!D1443^2)) + ((Sheet2!H1442+Sheet2!E1442)/(Sheet2!F1442^2))) / ((1/(Sheet2!D1443^2)) + (1/(Sheet2!F1442^2)))), SQRT(1 / ((1/(Sheet2!D1443^2)) + (1/(Sheet2!F1442^2)))))</f>
        <v>24.947355255031646</v>
      </c>
      <c r="J1443" s="6">
        <f ca="1">IFERROR((COUNTIFS('Sheet 1'!B:B, INDEX('Sheet 1'!B:B, MATCH(A1443, 'Sheet 1'!A:A, 0)), 'Sheet 1'!G:G, "&lt;="&amp;I1443, 'Sheet 1'!H:H, "&gt;0") / COUNTIFS('Sheet 1'!B:B, INDEX('Sheet 1'!B:B, MATCH(A1443, 'Sheet 1'!A:A, 0)), 'Sheet 1'!G:G, "&lt;="&amp;I1443)) * 0.9426, "0.001")</f>
        <v>0.34835217391304346</v>
      </c>
      <c r="K1443" s="4">
        <f ca="1">IFERROR(AVERAGEIFS('Sheet 1'!H:H, 'Sheet 1'!B:B, INDEX('Sheet 1'!B:B, MATCH(A1443, 'Sheet 1'!A:A, 0)), 'Sheet 1'!G:G, "&lt;="&amp;I1443, 'Sheet 1'!H:H, "&gt;0"), "0.001")</f>
        <v>4.382352941176471</v>
      </c>
      <c r="L1443" s="6">
        <f t="shared" ca="1" si="112"/>
        <v>1.5266021739130435</v>
      </c>
      <c r="M1443" s="4">
        <f t="shared" ca="1" si="113"/>
        <v>-7.3074147314557614</v>
      </c>
      <c r="N1443" s="4">
        <f t="shared" ca="1" si="114"/>
        <v>-9.6465263431400924E-2</v>
      </c>
      <c r="O1443" s="8"/>
      <c r="P1443" s="5"/>
      <c r="Q1443" s="14"/>
      <c r="R1443" s="14"/>
      <c r="S1443" s="15"/>
      <c r="T1443" s="7"/>
      <c r="U1443" s="5"/>
      <c r="V1443" s="8"/>
    </row>
    <row r="1444" spans="1:22" x14ac:dyDescent="0.25">
      <c r="A1444" s="16">
        <f t="shared" ca="1" si="110"/>
        <v>47234</v>
      </c>
      <c r="B1444" s="3">
        <f ca="1">INDEX('Sheet 1'!G:G,(MATCH(A1444,'Sheet 1'!A:A,0)),1)</f>
        <v>0</v>
      </c>
      <c r="C1444" s="5">
        <f ca="1">INDEX('Sheet 1'!M:M,(MATCH((INDEX('Sheet 1'!B:B,(MATCH(A1444,'Sheet 1'!A:A,0)),1)),'Sheet 1'!J:J,0)),1)</f>
        <v>24.711543859649112</v>
      </c>
      <c r="D1444" s="4">
        <f ca="1">INDEX('Sheet 1'!L:L,(MATCH((INDEX('Sheet 1'!B:B,(MATCH(A1444,'Sheet 1'!A:A,0)),1)),'Sheet 1'!J:J,0)),1)</f>
        <v>3.2683152670274769</v>
      </c>
      <c r="E1444" s="6">
        <f ca="1">INDEX('Sheet 1'!N:N,(MATCH((INDEX('Sheet 1'!B:B,(MATCH(A1444,'Sheet 1'!A:A,0)),1)),'Sheet 1'!J:J,0)),1)</f>
        <v>-0.63733333333333331</v>
      </c>
      <c r="F1444" s="6">
        <f ca="1">INDEX('Sheet 1'!O:O,(MATCH((INDEX('Sheet 1'!B:B,(MATCH(A1444,'Sheet 1'!A:A,0)),1)),'Sheet 1'!J:J,0)),1)</f>
        <v>4.5807403312108823</v>
      </c>
      <c r="G1444" s="5">
        <f ca="1">INDEX('Sheet 1'!H:H,(MATCH((INDEX('Sheet 1'!B:B,(MATCH(A1444,'Sheet 1'!A:A,0)),1)),'Sheet 1'!J:J,0)),1)</f>
        <v>0.3</v>
      </c>
      <c r="H1444" s="5">
        <f t="shared" ca="1" si="111"/>
        <v>24.580939589047258</v>
      </c>
      <c r="I1444" s="5">
        <f ca="1">_xlfn.NORM.INV(RAND(), (((Sheet2!C1444/(Sheet2!D1444^2)) + ((Sheet2!H1443+Sheet2!E1443)/(Sheet2!F1443^2))) / ((1/(Sheet2!D1444^2)) + (1/(Sheet2!F1443^2)))), SQRT(1 / ((1/(Sheet2!D1444^2)) + (1/(Sheet2!F1443^2)))))</f>
        <v>23.647262204153392</v>
      </c>
      <c r="J1444" s="6">
        <f ca="1">IFERROR((COUNTIFS('Sheet 1'!B:B, INDEX('Sheet 1'!B:B, MATCH(A1444, 'Sheet 1'!A:A, 0)), 'Sheet 1'!G:G, "&lt;="&amp;I1444, 'Sheet 1'!H:H, "&gt;0") / COUNTIFS('Sheet 1'!B:B, INDEX('Sheet 1'!B:B, MATCH(A1444, 'Sheet 1'!A:A, 0)), 'Sheet 1'!G:G, "&lt;="&amp;I1444)) * 0.9426, "0.001")</f>
        <v>0.37704000000000004</v>
      </c>
      <c r="K1444" s="4">
        <f ca="1">IFERROR(AVERAGEIFS('Sheet 1'!H:H, 'Sheet 1'!B:B, INDEX('Sheet 1'!B:B, MATCH(A1444, 'Sheet 1'!A:A, 0)), 'Sheet 1'!G:G, "&lt;="&amp;I1444, 'Sheet 1'!H:H, "&gt;0"), "0.001")</f>
        <v>4.2428571428571429</v>
      </c>
      <c r="L1444" s="6">
        <f t="shared" ca="1" si="112"/>
        <v>1.5997268571428573</v>
      </c>
      <c r="M1444" s="4">
        <f t="shared" ca="1" si="113"/>
        <v>-7.5609425164556381</v>
      </c>
      <c r="N1444" s="4">
        <f t="shared" ca="1" si="114"/>
        <v>0.32563616681437235</v>
      </c>
      <c r="O1444" s="8"/>
      <c r="P1444" s="5"/>
      <c r="Q1444" s="14"/>
      <c r="R1444" s="14"/>
      <c r="S1444" s="15"/>
      <c r="T1444" s="7"/>
      <c r="U1444" s="5"/>
      <c r="V1444" s="8"/>
    </row>
    <row r="1445" spans="1:22" x14ac:dyDescent="0.25">
      <c r="A1445" s="16">
        <f t="shared" ca="1" si="110"/>
        <v>47235</v>
      </c>
      <c r="B1445" s="3">
        <f ca="1">INDEX('Sheet 1'!G:G,(MATCH(A1445,'Sheet 1'!A:A,0)),1)</f>
        <v>0</v>
      </c>
      <c r="C1445" s="5">
        <f ca="1">INDEX('Sheet 1'!M:M,(MATCH((INDEX('Sheet 1'!B:B,(MATCH(A1445,'Sheet 1'!A:A,0)),1)),'Sheet 1'!J:J,0)),1)</f>
        <v>24.420631578947361</v>
      </c>
      <c r="D1445" s="4">
        <f ca="1">INDEX('Sheet 1'!L:L,(MATCH((INDEX('Sheet 1'!B:B,(MATCH(A1445,'Sheet 1'!A:A,0)),1)),'Sheet 1'!J:J,0)),1)</f>
        <v>2.941832073945442</v>
      </c>
      <c r="E1445" s="6">
        <f ca="1">INDEX('Sheet 1'!N:N,(MATCH((INDEX('Sheet 1'!B:B,(MATCH(A1445,'Sheet 1'!A:A,0)),1)),'Sheet 1'!J:J,0)),1)</f>
        <v>0.25199999999999972</v>
      </c>
      <c r="F1445" s="6">
        <f ca="1">INDEX('Sheet 1'!O:O,(MATCH((INDEX('Sheet 1'!B:B,(MATCH(A1445,'Sheet 1'!A:A,0)),1)),'Sheet 1'!J:J,0)),1)</f>
        <v>3.974185621149489</v>
      </c>
      <c r="G1445" s="5">
        <f ca="1">INDEX('Sheet 1'!H:H,(MATCH((INDEX('Sheet 1'!B:B,(MATCH(A1445,'Sheet 1'!A:A,0)),1)),'Sheet 1'!J:J,0)),1)</f>
        <v>0</v>
      </c>
      <c r="H1445" s="5">
        <f t="shared" ca="1" si="111"/>
        <v>24.281336820086185</v>
      </c>
      <c r="I1445" s="5">
        <f ca="1">_xlfn.NORM.INV(RAND(), (((Sheet2!C1445/(Sheet2!D1445^2)) + ((Sheet2!H1444+Sheet2!E1444)/(Sheet2!F1444^2))) / ((1/(Sheet2!D1445^2)) + (1/(Sheet2!F1444^2)))), SQRT(1 / ((1/(Sheet2!D1445^2)) + (1/(Sheet2!F1444^2)))))</f>
        <v>25.300518800803385</v>
      </c>
      <c r="J1445" s="6">
        <f ca="1">IFERROR((COUNTIFS('Sheet 1'!B:B, INDEX('Sheet 1'!B:B, MATCH(A1445, 'Sheet 1'!A:A, 0)), 'Sheet 1'!G:G, "&lt;="&amp;I1445, 'Sheet 1'!H:H, "&gt;0") / COUNTIFS('Sheet 1'!B:B, INDEX('Sheet 1'!B:B, MATCH(A1445, 'Sheet 1'!A:A, 0)), 'Sheet 1'!G:G, "&lt;="&amp;I1445)) * 0.9426, "0.001")</f>
        <v>0.35347499999999998</v>
      </c>
      <c r="K1445" s="4">
        <f ca="1">IFERROR(AVERAGEIFS('Sheet 1'!H:H, 'Sheet 1'!B:B, INDEX('Sheet 1'!B:B, MATCH(A1445, 'Sheet 1'!A:A, 0)), 'Sheet 1'!G:G, "&lt;="&amp;I1445, 'Sheet 1'!H:H, "&gt;0"), "0.001")</f>
        <v>3.9222222222222225</v>
      </c>
      <c r="L1445" s="6">
        <f t="shared" ca="1" si="112"/>
        <v>1.3864075</v>
      </c>
      <c r="M1445" s="4">
        <f t="shared" ca="1" si="113"/>
        <v>-8.3011643646252047</v>
      </c>
      <c r="N1445" s="4">
        <f t="shared" ca="1" si="114"/>
        <v>-0.29909498562097103</v>
      </c>
      <c r="O1445" s="8"/>
      <c r="P1445" s="5"/>
      <c r="Q1445" s="14"/>
      <c r="R1445" s="14"/>
      <c r="S1445" s="15"/>
      <c r="T1445" s="7"/>
      <c r="U1445" s="5"/>
      <c r="V1445" s="8"/>
    </row>
    <row r="1446" spans="1:22" x14ac:dyDescent="0.25">
      <c r="A1446" s="16">
        <f t="shared" ca="1" si="110"/>
        <v>47236</v>
      </c>
      <c r="B1446" s="3">
        <f ca="1">INDEX('Sheet 1'!G:G,(MATCH(A1446,'Sheet 1'!A:A,0)),1)</f>
        <v>0</v>
      </c>
      <c r="C1446" s="5">
        <f ca="1">INDEX('Sheet 1'!M:M,(MATCH((INDEX('Sheet 1'!B:B,(MATCH(A1446,'Sheet 1'!A:A,0)),1)),'Sheet 1'!J:J,0)),1)</f>
        <v>24.21449122807017</v>
      </c>
      <c r="D1446" s="4">
        <f ca="1">INDEX('Sheet 1'!L:L,(MATCH((INDEX('Sheet 1'!B:B,(MATCH(A1446,'Sheet 1'!A:A,0)),1)),'Sheet 1'!J:J,0)),1)</f>
        <v>2.910100629183376</v>
      </c>
      <c r="E1446" s="6">
        <f ca="1">INDEX('Sheet 1'!N:N,(MATCH((INDEX('Sheet 1'!B:B,(MATCH(A1446,'Sheet 1'!A:A,0)),1)),'Sheet 1'!J:J,0)),1)</f>
        <v>0.40133333333333321</v>
      </c>
      <c r="F1446" s="6">
        <f ca="1">INDEX('Sheet 1'!O:O,(MATCH((INDEX('Sheet 1'!B:B,(MATCH(A1446,'Sheet 1'!A:A,0)),1)),'Sheet 1'!J:J,0)),1)</f>
        <v>3.672486944886308</v>
      </c>
      <c r="G1446" s="5">
        <f ca="1">INDEX('Sheet 1'!H:H,(MATCH((INDEX('Sheet 1'!B:B,(MATCH(A1446,'Sheet 1'!A:A,0)),1)),'Sheet 1'!J:J,0)),1)</f>
        <v>0</v>
      </c>
      <c r="H1446" s="5">
        <f t="shared" ca="1" si="111"/>
        <v>24.325780896878566</v>
      </c>
      <c r="I1446" s="5">
        <f ca="1">_xlfn.NORM.INV(RAND(), (((Sheet2!C1446/(Sheet2!D1446^2)) + ((Sheet2!H1445+Sheet2!E1445)/(Sheet2!F1445^2))) / ((1/(Sheet2!D1446^2)) + (1/(Sheet2!F1445^2)))), SQRT(1 / ((1/(Sheet2!D1446^2)) + (1/(Sheet2!F1445^2)))))</f>
        <v>26.75495551867084</v>
      </c>
      <c r="J1446" s="6">
        <f ca="1">IFERROR((COUNTIFS('Sheet 1'!B:B, INDEX('Sheet 1'!B:B, MATCH(A1446, 'Sheet 1'!A:A, 0)), 'Sheet 1'!G:G, "&lt;="&amp;I1446, 'Sheet 1'!H:H, "&gt;0") / COUNTIFS('Sheet 1'!B:B, INDEX('Sheet 1'!B:B, MATCH(A1446, 'Sheet 1'!A:A, 0)), 'Sheet 1'!G:G, "&lt;="&amp;I1446)) * 0.9426, "0.001")</f>
        <v>0.39274999999999999</v>
      </c>
      <c r="K1446" s="4">
        <f ca="1">IFERROR(AVERAGEIFS('Sheet 1'!H:H, 'Sheet 1'!B:B, INDEX('Sheet 1'!B:B, MATCH(A1446, 'Sheet 1'!A:A, 0)), 'Sheet 1'!G:G, "&lt;="&amp;I1446, 'Sheet 1'!H:H, "&gt;0"), "0.001")</f>
        <v>4.056</v>
      </c>
      <c r="L1446" s="6">
        <f t="shared" ca="1" si="112"/>
        <v>1.592994</v>
      </c>
      <c r="M1446" s="4">
        <f t="shared" ca="1" si="113"/>
        <v>-8.3208432674938706</v>
      </c>
      <c r="N1446" s="4">
        <f t="shared" ca="1" si="114"/>
        <v>-0.87298159559299104</v>
      </c>
      <c r="O1446" s="8"/>
      <c r="P1446" s="5"/>
      <c r="Q1446" s="14"/>
      <c r="R1446" s="14"/>
      <c r="S1446" s="15"/>
      <c r="T1446" s="7"/>
      <c r="U1446" s="5"/>
      <c r="V1446" s="8"/>
    </row>
    <row r="1447" spans="1:22" x14ac:dyDescent="0.25">
      <c r="A1447" s="16">
        <f t="shared" ca="1" si="110"/>
        <v>47237</v>
      </c>
      <c r="B1447" s="3">
        <f ca="1">INDEX('Sheet 1'!G:G,(MATCH(A1447,'Sheet 1'!A:A,0)),1)</f>
        <v>0</v>
      </c>
      <c r="C1447" s="5">
        <f ca="1">INDEX('Sheet 1'!M:M,(MATCH((INDEX('Sheet 1'!B:B,(MATCH(A1447,'Sheet 1'!A:A,0)),1)),'Sheet 1'!J:J,0)),1)</f>
        <v>24.602877192982451</v>
      </c>
      <c r="D1447" s="4">
        <f ca="1">INDEX('Sheet 1'!L:L,(MATCH((INDEX('Sheet 1'!B:B,(MATCH(A1447,'Sheet 1'!A:A,0)),1)),'Sheet 1'!J:J,0)),1)</f>
        <v>2.935923508343945</v>
      </c>
      <c r="E1447" s="6">
        <f ca="1">INDEX('Sheet 1'!N:N,(MATCH((INDEX('Sheet 1'!B:B,(MATCH(A1447,'Sheet 1'!A:A,0)),1)),'Sheet 1'!J:J,0)),1)</f>
        <v>6.2666666666666898E-2</v>
      </c>
      <c r="F1447" s="6">
        <f ca="1">INDEX('Sheet 1'!O:O,(MATCH((INDEX('Sheet 1'!B:B,(MATCH(A1447,'Sheet 1'!A:A,0)),1)),'Sheet 1'!J:J,0)),1)</f>
        <v>2.5500277334651571</v>
      </c>
      <c r="G1447" s="5">
        <f ca="1">INDEX('Sheet 1'!H:H,(MATCH((INDEX('Sheet 1'!B:B,(MATCH(A1447,'Sheet 1'!A:A,0)),1)),'Sheet 1'!J:J,0)),1)</f>
        <v>1.5</v>
      </c>
      <c r="H1447" s="5">
        <f t="shared" ca="1" si="111"/>
        <v>24.651318353036867</v>
      </c>
      <c r="I1447" s="5">
        <f ca="1">_xlfn.NORM.INV(RAND(), (((Sheet2!C1447/(Sheet2!D1447^2)) + ((Sheet2!H1446+Sheet2!E1446)/(Sheet2!F1446^2))) / ((1/(Sheet2!D1447^2)) + (1/(Sheet2!F1446^2)))), SQRT(1 / ((1/(Sheet2!D1447^2)) + (1/(Sheet2!F1446^2)))))</f>
        <v>21.70588382044269</v>
      </c>
      <c r="J1447" s="6">
        <f ca="1">IFERROR((COUNTIFS('Sheet 1'!B:B, INDEX('Sheet 1'!B:B, MATCH(A1447, 'Sheet 1'!A:A, 0)), 'Sheet 1'!G:G, "&lt;="&amp;I1447, 'Sheet 1'!H:H, "&gt;0") / COUNTIFS('Sheet 1'!B:B, INDEX('Sheet 1'!B:B, MATCH(A1447, 'Sheet 1'!A:A, 0)), 'Sheet 1'!G:G, "&lt;="&amp;I1447)) * 0.9426, "0.001")</f>
        <v>0.41238750000000002</v>
      </c>
      <c r="K1447" s="4">
        <f ca="1">IFERROR(AVERAGEIFS('Sheet 1'!H:H, 'Sheet 1'!B:B, INDEX('Sheet 1'!B:B, MATCH(A1447, 'Sheet 1'!A:A, 0)), 'Sheet 1'!G:G, "&lt;="&amp;I1447, 'Sheet 1'!H:H, "&gt;0"), "0.001")</f>
        <v>4.9571428571428564</v>
      </c>
      <c r="L1447" s="6">
        <f t="shared" ca="1" si="112"/>
        <v>2.0442637499999998</v>
      </c>
      <c r="M1447" s="4">
        <f t="shared" ca="1" si="113"/>
        <v>-8.3799448872086248</v>
      </c>
      <c r="N1447" s="4">
        <f t="shared" ca="1" si="114"/>
        <v>0.98674007149929355</v>
      </c>
      <c r="O1447" s="8"/>
      <c r="P1447" s="5"/>
      <c r="Q1447" s="14"/>
      <c r="R1447" s="14"/>
      <c r="S1447" s="15"/>
      <c r="T1447" s="7"/>
      <c r="U1447" s="5"/>
      <c r="V1447" s="8"/>
    </row>
    <row r="1448" spans="1:22" x14ac:dyDescent="0.25">
      <c r="A1448" s="16">
        <f t="shared" ca="1" si="110"/>
        <v>47238</v>
      </c>
      <c r="B1448" s="3">
        <f ca="1">INDEX('Sheet 1'!G:G,(MATCH(A1448,'Sheet 1'!A:A,0)),1)</f>
        <v>0</v>
      </c>
      <c r="C1448" s="5">
        <f ca="1">INDEX('Sheet 1'!M:M,(MATCH((INDEX('Sheet 1'!B:B,(MATCH(A1448,'Sheet 1'!A:A,0)),1)),'Sheet 1'!J:J,0)),1)</f>
        <v>24.540982456140341</v>
      </c>
      <c r="D1448" s="4">
        <f ca="1">INDEX('Sheet 1'!L:L,(MATCH((INDEX('Sheet 1'!B:B,(MATCH(A1448,'Sheet 1'!A:A,0)),1)),'Sheet 1'!J:J,0)),1)</f>
        <v>3.063150353817226</v>
      </c>
      <c r="E1448" s="6">
        <f ca="1">INDEX('Sheet 1'!N:N,(MATCH((INDEX('Sheet 1'!B:B,(MATCH(A1448,'Sheet 1'!A:A,0)),1)),'Sheet 1'!J:J,0)),1)</f>
        <v>-0.43066666666666681</v>
      </c>
      <c r="F1448" s="6">
        <f ca="1">INDEX('Sheet 1'!O:O,(MATCH((INDEX('Sheet 1'!B:B,(MATCH(A1448,'Sheet 1'!A:A,0)),1)),'Sheet 1'!J:J,0)),1)</f>
        <v>2.289929382443173</v>
      </c>
      <c r="G1448" s="5">
        <f ca="1">INDEX('Sheet 1'!H:H,(MATCH((INDEX('Sheet 1'!B:B,(MATCH(A1448,'Sheet 1'!A:A,0)),1)),'Sheet 1'!J:J,0)),1)</f>
        <v>0</v>
      </c>
      <c r="H1448" s="5">
        <f t="shared" ca="1" si="111"/>
        <v>24.643167519069795</v>
      </c>
      <c r="I1448" s="5">
        <f ca="1">_xlfn.NORM.INV(RAND(), (((Sheet2!C1448/(Sheet2!D1448^2)) + ((Sheet2!H1447+Sheet2!E1447)/(Sheet2!F1447^2))) / ((1/(Sheet2!D1448^2)) + (1/(Sheet2!F1447^2)))), SQRT(1 / ((1/(Sheet2!D1448^2)) + (1/(Sheet2!F1447^2)))))</f>
        <v>27.519625251516139</v>
      </c>
      <c r="J1448" s="6">
        <f ca="1">IFERROR((COUNTIFS('Sheet 1'!B:B, INDEX('Sheet 1'!B:B, MATCH(A1448, 'Sheet 1'!A:A, 0)), 'Sheet 1'!G:G, "&lt;="&amp;I1448, 'Sheet 1'!H:H, "&gt;0") / COUNTIFS('Sheet 1'!B:B, INDEX('Sheet 1'!B:B, MATCH(A1448, 'Sheet 1'!A:A, 0)), 'Sheet 1'!G:G, "&lt;="&amp;I1448)) * 0.9426, "0.001")</f>
        <v>0.25845483870967739</v>
      </c>
      <c r="K1448" s="4">
        <f ca="1">IFERROR(AVERAGEIFS('Sheet 1'!H:H, 'Sheet 1'!B:B, INDEX('Sheet 1'!B:B, MATCH(A1448, 'Sheet 1'!A:A, 0)), 'Sheet 1'!G:G, "&lt;="&amp;I1448, 'Sheet 1'!H:H, "&gt;0"), "0.001")</f>
        <v>7.7235294117647051</v>
      </c>
      <c r="L1448" s="6">
        <f t="shared" ca="1" si="112"/>
        <v>1.9961835483870964</v>
      </c>
      <c r="M1448" s="4">
        <f t="shared" ca="1" si="113"/>
        <v>-8.0116806625433661</v>
      </c>
      <c r="N1448" s="4">
        <f t="shared" ca="1" si="114"/>
        <v>-0.97241155389707956</v>
      </c>
      <c r="O1448" s="8"/>
      <c r="P1448" s="5"/>
      <c r="Q1448" s="14"/>
      <c r="R1448" s="14"/>
      <c r="S1448" s="15"/>
      <c r="T1448" s="7"/>
      <c r="U1448" s="5"/>
      <c r="V1448" s="8"/>
    </row>
    <row r="1449" spans="1:22" x14ac:dyDescent="0.25">
      <c r="A1449" s="16">
        <f t="shared" ca="1" si="110"/>
        <v>47239</v>
      </c>
      <c r="B1449" s="3">
        <f ca="1">INDEX('Sheet 1'!G:G,(MATCH(A1449,'Sheet 1'!A:A,0)),1)</f>
        <v>0</v>
      </c>
      <c r="C1449" s="5">
        <f ca="1">INDEX('Sheet 1'!M:M,(MATCH((INDEX('Sheet 1'!B:B,(MATCH(A1449,'Sheet 1'!A:A,0)),1)),'Sheet 1'!J:J,0)),1)</f>
        <v>24.02294736842105</v>
      </c>
      <c r="D1449" s="4">
        <f ca="1">INDEX('Sheet 1'!L:L,(MATCH((INDEX('Sheet 1'!B:B,(MATCH(A1449,'Sheet 1'!A:A,0)),1)),'Sheet 1'!J:J,0)),1)</f>
        <v>2.915076065640227</v>
      </c>
      <c r="E1449" s="6">
        <f ca="1">INDEX('Sheet 1'!N:N,(MATCH((INDEX('Sheet 1'!B:B,(MATCH(A1449,'Sheet 1'!A:A,0)),1)),'Sheet 1'!J:J,0)),1)</f>
        <v>-0.63066666666666682</v>
      </c>
      <c r="F1449" s="6">
        <f ca="1">INDEX('Sheet 1'!O:O,(MATCH((INDEX('Sheet 1'!B:B,(MATCH(A1449,'Sheet 1'!A:A,0)),1)),'Sheet 1'!J:J,0)),1)</f>
        <v>3.108183328506156</v>
      </c>
      <c r="G1449" s="5">
        <f ca="1">INDEX('Sheet 1'!H:H,(MATCH((INDEX('Sheet 1'!B:B,(MATCH(A1449,'Sheet 1'!A:A,0)),1)),'Sheet 1'!J:J,0)),1)</f>
        <v>2</v>
      </c>
      <c r="H1449" s="5">
        <f t="shared" ca="1" si="111"/>
        <v>24.140166675316557</v>
      </c>
      <c r="I1449" s="5">
        <f ca="1">_xlfn.NORM.INV(RAND(), (((Sheet2!C1449/(Sheet2!D1449^2)) + ((Sheet2!H1448+Sheet2!E1448)/(Sheet2!F1448^2))) / ((1/(Sheet2!D1449^2)) + (1/(Sheet2!F1448^2)))), SQRT(1 / ((1/(Sheet2!D1449^2)) + (1/(Sheet2!F1448^2)))))</f>
        <v>24.910075322112956</v>
      </c>
      <c r="J1449" s="6">
        <f ca="1">IFERROR((COUNTIFS('Sheet 1'!B:B, INDEX('Sheet 1'!B:B, MATCH(A1449, 'Sheet 1'!A:A, 0)), 'Sheet 1'!G:G, "&lt;="&amp;I1449, 'Sheet 1'!H:H, "&gt;0") / COUNTIFS('Sheet 1'!B:B, INDEX('Sheet 1'!B:B, MATCH(A1449, 'Sheet 1'!A:A, 0)), 'Sheet 1'!G:G, "&lt;="&amp;I1449)) * 0.9426, "0.001")</f>
        <v>0.49797735849056601</v>
      </c>
      <c r="K1449" s="4">
        <f ca="1">IFERROR(AVERAGEIFS('Sheet 1'!H:H, 'Sheet 1'!B:B, INDEX('Sheet 1'!B:B, MATCH(A1449, 'Sheet 1'!A:A, 0)), 'Sheet 1'!G:G, "&lt;="&amp;I1449, 'Sheet 1'!H:H, "&gt;0"), "0.001")</f>
        <v>5.1821428571428569</v>
      </c>
      <c r="L1449" s="6">
        <f t="shared" ca="1" si="112"/>
        <v>2.5805898113207544</v>
      </c>
      <c r="M1449" s="4">
        <f t="shared" ca="1" si="113"/>
        <v>-8.240933281837016</v>
      </c>
      <c r="N1449" s="4">
        <f t="shared" ca="1" si="114"/>
        <v>-0.30432411838181961</v>
      </c>
      <c r="O1449" s="8"/>
      <c r="P1449" s="5"/>
      <c r="Q1449" s="14"/>
      <c r="R1449" s="14"/>
      <c r="S1449" s="15"/>
      <c r="T1449" s="7"/>
      <c r="U1449" s="5"/>
      <c r="V1449" s="8"/>
    </row>
    <row r="1450" spans="1:22" x14ac:dyDescent="0.25">
      <c r="A1450" s="16">
        <f t="shared" ca="1" si="110"/>
        <v>47240</v>
      </c>
      <c r="B1450" s="3">
        <f ca="1">INDEX('Sheet 1'!G:G,(MATCH(A1450,'Sheet 1'!A:A,0)),1)</f>
        <v>0</v>
      </c>
      <c r="C1450" s="5">
        <f ca="1">INDEX('Sheet 1'!M:M,(MATCH((INDEX('Sheet 1'!B:B,(MATCH(A1450,'Sheet 1'!A:A,0)),1)),'Sheet 1'!J:J,0)),1)</f>
        <v>23.362631578947369</v>
      </c>
      <c r="D1450" s="4">
        <f ca="1">INDEX('Sheet 1'!L:L,(MATCH((INDEX('Sheet 1'!B:B,(MATCH(A1450,'Sheet 1'!A:A,0)),1)),'Sheet 1'!J:J,0)),1)</f>
        <v>3.4609403502672191</v>
      </c>
      <c r="E1450" s="6">
        <f ca="1">INDEX('Sheet 1'!N:N,(MATCH((INDEX('Sheet 1'!B:B,(MATCH(A1450,'Sheet 1'!A:A,0)),1)),'Sheet 1'!J:J,0)),1)</f>
        <v>0.37066666666666648</v>
      </c>
      <c r="F1450" s="6">
        <f ca="1">INDEX('Sheet 1'!O:O,(MATCH((INDEX('Sheet 1'!B:B,(MATCH(A1450,'Sheet 1'!A:A,0)),1)),'Sheet 1'!J:J,0)),1)</f>
        <v>2.492191770273672</v>
      </c>
      <c r="G1450" s="5">
        <f ca="1">INDEX('Sheet 1'!H:H,(MATCH((INDEX('Sheet 1'!B:B,(MATCH(A1450,'Sheet 1'!A:A,0)),1)),'Sheet 1'!J:J,0)),1)</f>
        <v>0.8</v>
      </c>
      <c r="H1450" s="5">
        <f t="shared" ca="1" si="111"/>
        <v>23.443929841636464</v>
      </c>
      <c r="I1450" s="5">
        <f ca="1">_xlfn.NORM.INV(RAND(), (((Sheet2!C1450/(Sheet2!D1450^2)) + ((Sheet2!H1449+Sheet2!E1449)/(Sheet2!F1449^2))) / ((1/(Sheet2!D1450^2)) + (1/(Sheet2!F1449^2)))), SQRT(1 / ((1/(Sheet2!D1450^2)) + (1/(Sheet2!F1449^2)))))</f>
        <v>20.696222208610155</v>
      </c>
      <c r="J1450" s="6">
        <f ca="1">IFERROR((COUNTIFS('Sheet 1'!B:B, INDEX('Sheet 1'!B:B, MATCH(A1450, 'Sheet 1'!A:A, 0)), 'Sheet 1'!G:G, "&lt;="&amp;I1450, 'Sheet 1'!H:H, "&gt;0") / COUNTIFS('Sheet 1'!B:B, INDEX('Sheet 1'!B:B, MATCH(A1450, 'Sheet 1'!A:A, 0)), 'Sheet 1'!G:G, "&lt;="&amp;I1450)) * 0.9426, "0.001")</f>
        <v>0.44357647058823529</v>
      </c>
      <c r="K1450" s="4">
        <f ca="1">IFERROR(AVERAGEIFS('Sheet 1'!H:H, 'Sheet 1'!B:B, INDEX('Sheet 1'!B:B, MATCH(A1450, 'Sheet 1'!A:A, 0)), 'Sheet 1'!G:G, "&lt;="&amp;I1450, 'Sheet 1'!H:H, "&gt;0"), "0.001")</f>
        <v>5.2124999999999995</v>
      </c>
      <c r="L1450" s="6">
        <f t="shared" ca="1" si="112"/>
        <v>2.3121423529411764</v>
      </c>
      <c r="M1450" s="4">
        <f t="shared" ca="1" si="113"/>
        <v>-6.7503710594560058</v>
      </c>
      <c r="N1450" s="4">
        <f t="shared" ca="1" si="114"/>
        <v>0.77042916100282965</v>
      </c>
      <c r="O1450" s="8"/>
      <c r="P1450" s="5"/>
      <c r="Q1450" s="14"/>
      <c r="R1450" s="14"/>
      <c r="S1450" s="15"/>
      <c r="T1450" s="7"/>
      <c r="U1450" s="5"/>
      <c r="V1450" s="8"/>
    </row>
    <row r="1451" spans="1:22" x14ac:dyDescent="0.25">
      <c r="A1451" s="16">
        <f t="shared" ca="1" si="110"/>
        <v>47241</v>
      </c>
      <c r="B1451" s="3">
        <f ca="1">INDEX('Sheet 1'!G:G,(MATCH(A1451,'Sheet 1'!A:A,0)),1)</f>
        <v>0</v>
      </c>
      <c r="C1451" s="5">
        <f ca="1">INDEX('Sheet 1'!M:M,(MATCH((INDEX('Sheet 1'!B:B,(MATCH(A1451,'Sheet 1'!A:A,0)),1)),'Sheet 1'!J:J,0)),1)</f>
        <v>23.896315789473679</v>
      </c>
      <c r="D1451" s="4">
        <f ca="1">INDEX('Sheet 1'!L:L,(MATCH((INDEX('Sheet 1'!B:B,(MATCH(A1451,'Sheet 1'!A:A,0)),1)),'Sheet 1'!J:J,0)),1)</f>
        <v>3.273611665016626</v>
      </c>
      <c r="E1451" s="6">
        <f ca="1">INDEX('Sheet 1'!N:N,(MATCH((INDEX('Sheet 1'!B:B,(MATCH(A1451,'Sheet 1'!A:A,0)),1)),'Sheet 1'!J:J,0)),1)</f>
        <v>2.7999999999999921E-2</v>
      </c>
      <c r="F1451" s="6">
        <f ca="1">INDEX('Sheet 1'!O:O,(MATCH((INDEX('Sheet 1'!B:B,(MATCH(A1451,'Sheet 1'!A:A,0)),1)),'Sheet 1'!J:J,0)),1)</f>
        <v>2.590030783496494</v>
      </c>
      <c r="G1451" s="5">
        <f ca="1">INDEX('Sheet 1'!H:H,(MATCH((INDEX('Sheet 1'!B:B,(MATCH(A1451,'Sheet 1'!A:A,0)),1)),'Sheet 1'!J:J,0)),1)</f>
        <v>5.8</v>
      </c>
      <c r="H1451" s="5">
        <f t="shared" ca="1" si="111"/>
        <v>23.844580763583235</v>
      </c>
      <c r="I1451" s="5">
        <f ca="1">_xlfn.NORM.INV(RAND(), (((Sheet2!C1451/(Sheet2!D1451^2)) + ((Sheet2!H1450+Sheet2!E1450)/(Sheet2!F1450^2))) / ((1/(Sheet2!D1451^2)) + (1/(Sheet2!F1450^2)))), SQRT(1 / ((1/(Sheet2!D1451^2)) + (1/(Sheet2!F1450^2)))))</f>
        <v>25.132082206617635</v>
      </c>
      <c r="J1451" s="6">
        <f ca="1">IFERROR((COUNTIFS('Sheet 1'!B:B, INDEX('Sheet 1'!B:B, MATCH(A1451, 'Sheet 1'!A:A, 0)), 'Sheet 1'!G:G, "&lt;="&amp;I1451, 'Sheet 1'!H:H, "&gt;0") / COUNTIFS('Sheet 1'!B:B, INDEX('Sheet 1'!B:B, MATCH(A1451, 'Sheet 1'!A:A, 0)), 'Sheet 1'!G:G, "&lt;="&amp;I1451)) * 0.9426, "0.001")</f>
        <v>0.43135932203389832</v>
      </c>
      <c r="K1451" s="4">
        <f ca="1">IFERROR(AVERAGEIFS('Sheet 1'!H:H, 'Sheet 1'!B:B, INDEX('Sheet 1'!B:B, MATCH(A1451, 'Sheet 1'!A:A, 0)), 'Sheet 1'!G:G, "&lt;="&amp;I1451, 'Sheet 1'!H:H, "&gt;0"), "0.001")</f>
        <v>5.6222222222222227</v>
      </c>
      <c r="L1451" s="6">
        <f t="shared" ca="1" si="112"/>
        <v>2.4251979661016954</v>
      </c>
      <c r="M1451" s="4">
        <f t="shared" ca="1" si="113"/>
        <v>-7.2996794472725934</v>
      </c>
      <c r="N1451" s="4">
        <f t="shared" ca="1" si="114"/>
        <v>-0.37749328374832769</v>
      </c>
      <c r="O1451" s="8"/>
      <c r="P1451" s="5"/>
      <c r="Q1451" s="14"/>
      <c r="R1451" s="14"/>
      <c r="S1451" s="15"/>
      <c r="T1451" s="7"/>
      <c r="U1451" s="5"/>
      <c r="V1451" s="8"/>
    </row>
    <row r="1452" spans="1:22" x14ac:dyDescent="0.25">
      <c r="A1452" s="16">
        <f t="shared" ca="1" si="110"/>
        <v>47242</v>
      </c>
      <c r="B1452" s="3">
        <f ca="1">INDEX('Sheet 1'!G:G,(MATCH(A1452,'Sheet 1'!A:A,0)),1)</f>
        <v>0</v>
      </c>
      <c r="C1452" s="5">
        <f ca="1">INDEX('Sheet 1'!M:M,(MATCH((INDEX('Sheet 1'!B:B,(MATCH(A1452,'Sheet 1'!A:A,0)),1)),'Sheet 1'!J:J,0)),1)</f>
        <v>24.062631578947361</v>
      </c>
      <c r="D1452" s="4">
        <f ca="1">INDEX('Sheet 1'!L:L,(MATCH((INDEX('Sheet 1'!B:B,(MATCH(A1452,'Sheet 1'!A:A,0)),1)),'Sheet 1'!J:J,0)),1)</f>
        <v>3.296135875796268</v>
      </c>
      <c r="E1452" s="6">
        <f ca="1">INDEX('Sheet 1'!N:N,(MATCH((INDEX('Sheet 1'!B:B,(MATCH(A1452,'Sheet 1'!A:A,0)),1)),'Sheet 1'!J:J,0)),1)</f>
        <v>-0.30133333333333312</v>
      </c>
      <c r="F1452" s="6">
        <f ca="1">INDEX('Sheet 1'!O:O,(MATCH((INDEX('Sheet 1'!B:B,(MATCH(A1452,'Sheet 1'!A:A,0)),1)),'Sheet 1'!J:J,0)),1)</f>
        <v>2.805231277902505</v>
      </c>
      <c r="G1452" s="5">
        <f ca="1">INDEX('Sheet 1'!H:H,(MATCH((INDEX('Sheet 1'!B:B,(MATCH(A1452,'Sheet 1'!A:A,0)),1)),'Sheet 1'!J:J,0)),1)</f>
        <v>0.5</v>
      </c>
      <c r="H1452" s="5">
        <f t="shared" ca="1" si="111"/>
        <v>23.945131084049251</v>
      </c>
      <c r="I1452" s="5">
        <f ca="1">_xlfn.NORM.INV(RAND(), (((Sheet2!C1452/(Sheet2!D1452^2)) + ((Sheet2!H1451+Sheet2!E1451)/(Sheet2!F1451^2))) / ((1/(Sheet2!D1452^2)) + (1/(Sheet2!F1451^2)))), SQRT(1 / ((1/(Sheet2!D1452^2)) + (1/(Sheet2!F1451^2)))))</f>
        <v>25.824367317699231</v>
      </c>
      <c r="J1452" s="6">
        <f ca="1">IFERROR((COUNTIFS('Sheet 1'!B:B, INDEX('Sheet 1'!B:B, MATCH(A1452, 'Sheet 1'!A:A, 0)), 'Sheet 1'!G:G, "&lt;="&amp;I1452, 'Sheet 1'!H:H, "&gt;0") / COUNTIFS('Sheet 1'!B:B, INDEX('Sheet 1'!B:B, MATCH(A1452, 'Sheet 1'!A:A, 0)), 'Sheet 1'!G:G, "&lt;="&amp;I1452)) * 0.9426, "0.001")</f>
        <v>0.28614642857142852</v>
      </c>
      <c r="K1452" s="4">
        <f ca="1">IFERROR(AVERAGEIFS('Sheet 1'!H:H, 'Sheet 1'!B:B, INDEX('Sheet 1'!B:B, MATCH(A1452, 'Sheet 1'!A:A, 0)), 'Sheet 1'!G:G, "&lt;="&amp;I1452, 'Sheet 1'!H:H, "&gt;0"), "0.001")</f>
        <v>5.511764705882352</v>
      </c>
      <c r="L1452" s="6">
        <f t="shared" ca="1" si="112"/>
        <v>1.5771717857142853</v>
      </c>
      <c r="M1452" s="4">
        <f t="shared" ca="1" si="113"/>
        <v>-7.3002547484892144</v>
      </c>
      <c r="N1452" s="4">
        <f t="shared" ca="1" si="114"/>
        <v>-0.53448516843265048</v>
      </c>
      <c r="O1452" s="8"/>
      <c r="P1452" s="5"/>
      <c r="Q1452" s="14"/>
      <c r="R1452" s="14"/>
      <c r="S1452" s="15"/>
      <c r="T1452" s="7"/>
      <c r="U1452" s="5"/>
      <c r="V1452" s="8"/>
    </row>
    <row r="1453" spans="1:22" x14ac:dyDescent="0.25">
      <c r="A1453" s="16">
        <f t="shared" ca="1" si="110"/>
        <v>47243</v>
      </c>
      <c r="B1453" s="3">
        <f ca="1">INDEX('Sheet 1'!G:G,(MATCH(A1453,'Sheet 1'!A:A,0)),1)</f>
        <v>0</v>
      </c>
      <c r="C1453" s="5">
        <f ca="1">INDEX('Sheet 1'!M:M,(MATCH((INDEX('Sheet 1'!B:B,(MATCH(A1453,'Sheet 1'!A:A,0)),1)),'Sheet 1'!J:J,0)),1)</f>
        <v>23.34642105263158</v>
      </c>
      <c r="D1453" s="4">
        <f ca="1">INDEX('Sheet 1'!L:L,(MATCH((INDEX('Sheet 1'!B:B,(MATCH(A1453,'Sheet 1'!A:A,0)),1)),'Sheet 1'!J:J,0)),1)</f>
        <v>3.237715800314128</v>
      </c>
      <c r="E1453" s="6">
        <f ca="1">INDEX('Sheet 1'!N:N,(MATCH((INDEX('Sheet 1'!B:B,(MATCH(A1453,'Sheet 1'!A:A,0)),1)),'Sheet 1'!J:J,0)),1)</f>
        <v>-0.11333333333333361</v>
      </c>
      <c r="F1453" s="6">
        <f ca="1">INDEX('Sheet 1'!O:O,(MATCH((INDEX('Sheet 1'!B:B,(MATCH(A1453,'Sheet 1'!A:A,0)),1)),'Sheet 1'!J:J,0)),1)</f>
        <v>3.5910674966875469</v>
      </c>
      <c r="G1453" s="5">
        <f ca="1">INDEX('Sheet 1'!H:H,(MATCH((INDEX('Sheet 1'!B:B,(MATCH(A1453,'Sheet 1'!A:A,0)),1)),'Sheet 1'!J:J,0)),1)</f>
        <v>0</v>
      </c>
      <c r="H1453" s="5">
        <f t="shared" ca="1" si="111"/>
        <v>23.516283743247488</v>
      </c>
      <c r="I1453" s="5">
        <f ca="1">_xlfn.NORM.INV(RAND(), (((Sheet2!C1453/(Sheet2!D1453^2)) + ((Sheet2!H1452+Sheet2!E1452)/(Sheet2!F1452^2))) / ((1/(Sheet2!D1453^2)) + (1/(Sheet2!F1452^2)))), SQRT(1 / ((1/(Sheet2!D1453^2)) + (1/(Sheet2!F1452^2)))))</f>
        <v>22.791841894459555</v>
      </c>
      <c r="J1453" s="6">
        <f ca="1">IFERROR((COUNTIFS('Sheet 1'!B:B, INDEX('Sheet 1'!B:B, MATCH(A1453, 'Sheet 1'!A:A, 0)), 'Sheet 1'!G:G, "&lt;="&amp;I1453, 'Sheet 1'!H:H, "&gt;0") / COUNTIFS('Sheet 1'!B:B, INDEX('Sheet 1'!B:B, MATCH(A1453, 'Sheet 1'!A:A, 0)), 'Sheet 1'!G:G, "&lt;="&amp;I1453)) * 0.9426, "0.001")</f>
        <v>0.35010857142857144</v>
      </c>
      <c r="K1453" s="4">
        <f ca="1">IFERROR(AVERAGEIFS('Sheet 1'!H:H, 'Sheet 1'!B:B, INDEX('Sheet 1'!B:B, MATCH(A1453, 'Sheet 1'!A:A, 0)), 'Sheet 1'!G:G, "&lt;="&amp;I1453, 'Sheet 1'!H:H, "&gt;0"), "0.001")</f>
        <v>7.0846153846153834</v>
      </c>
      <c r="L1453" s="6">
        <f t="shared" ca="1" si="112"/>
        <v>2.480384571428571</v>
      </c>
      <c r="M1453" s="4">
        <f t="shared" ca="1" si="113"/>
        <v>-7.2107691015889896</v>
      </c>
      <c r="N1453" s="4">
        <f t="shared" ca="1" si="114"/>
        <v>0.17128716427742641</v>
      </c>
      <c r="O1453" s="8"/>
      <c r="P1453" s="5"/>
      <c r="Q1453" s="14"/>
      <c r="R1453" s="14"/>
      <c r="S1453" s="15"/>
      <c r="T1453" s="7"/>
      <c r="U1453" s="5"/>
      <c r="V1453" s="8"/>
    </row>
    <row r="1454" spans="1:22" x14ac:dyDescent="0.25">
      <c r="A1454" s="16">
        <f t="shared" ca="1" si="110"/>
        <v>47244</v>
      </c>
      <c r="B1454" s="3">
        <f ca="1">INDEX('Sheet 1'!G:G,(MATCH(A1454,'Sheet 1'!A:A,0)),1)</f>
        <v>0</v>
      </c>
      <c r="C1454" s="5">
        <f ca="1">INDEX('Sheet 1'!M:M,(MATCH((INDEX('Sheet 1'!B:B,(MATCH(A1454,'Sheet 1'!A:A,0)),1)),'Sheet 1'!J:J,0)),1)</f>
        <v>23.643368421052632</v>
      </c>
      <c r="D1454" s="4">
        <f ca="1">INDEX('Sheet 1'!L:L,(MATCH((INDEX('Sheet 1'!B:B,(MATCH(A1454,'Sheet 1'!A:A,0)),1)),'Sheet 1'!J:J,0)),1)</f>
        <v>3.2587512116544062</v>
      </c>
      <c r="E1454" s="6">
        <f ca="1">INDEX('Sheet 1'!N:N,(MATCH((INDEX('Sheet 1'!B:B,(MATCH(A1454,'Sheet 1'!A:A,0)),1)),'Sheet 1'!J:J,0)),1)</f>
        <v>2.0000000000000139E-2</v>
      </c>
      <c r="F1454" s="6">
        <f ca="1">INDEX('Sheet 1'!O:O,(MATCH((INDEX('Sheet 1'!B:B,(MATCH(A1454,'Sheet 1'!A:A,0)),1)),'Sheet 1'!J:J,0)),1)</f>
        <v>4.0903974564033936</v>
      </c>
      <c r="G1454" s="5">
        <f ca="1">INDEX('Sheet 1'!H:H,(MATCH((INDEX('Sheet 1'!B:B,(MATCH(A1454,'Sheet 1'!A:A,0)),1)),'Sheet 1'!J:J,0)),1)</f>
        <v>0</v>
      </c>
      <c r="H1454" s="5">
        <f t="shared" ca="1" si="111"/>
        <v>23.534795813384381</v>
      </c>
      <c r="I1454" s="5">
        <f ca="1">_xlfn.NORM.INV(RAND(), (((Sheet2!C1454/(Sheet2!D1454^2)) + ((Sheet2!H1453+Sheet2!E1453)/(Sheet2!F1453^2))) / ((1/(Sheet2!D1454^2)) + (1/(Sheet2!F1453^2)))), SQRT(1 / ((1/(Sheet2!D1454^2)) + (1/(Sheet2!F1453^2)))))</f>
        <v>20.849991027698003</v>
      </c>
      <c r="J1454" s="6">
        <f ca="1">IFERROR((COUNTIFS('Sheet 1'!B:B, INDEX('Sheet 1'!B:B, MATCH(A1454, 'Sheet 1'!A:A, 0)), 'Sheet 1'!G:G, "&lt;="&amp;I1454, 'Sheet 1'!H:H, "&gt;0") / COUNTIFS('Sheet 1'!B:B, INDEX('Sheet 1'!B:B, MATCH(A1454, 'Sheet 1'!A:A, 0)), 'Sheet 1'!G:G, "&lt;="&amp;I1454)) * 0.9426, "0.001")</f>
        <v>0.72081176470588226</v>
      </c>
      <c r="K1454" s="4">
        <f ca="1">IFERROR(AVERAGEIFS('Sheet 1'!H:H, 'Sheet 1'!B:B, INDEX('Sheet 1'!B:B, MATCH(A1454, 'Sheet 1'!A:A, 0)), 'Sheet 1'!G:G, "&lt;="&amp;I1454, 'Sheet 1'!H:H, "&gt;0"), "0.001")</f>
        <v>8.5615384615384631</v>
      </c>
      <c r="L1454" s="6">
        <f t="shared" ca="1" si="112"/>
        <v>6.1712576470588241</v>
      </c>
      <c r="M1454" s="4">
        <f t="shared" ca="1" si="113"/>
        <v>-7.2553462616280369</v>
      </c>
      <c r="N1454" s="4">
        <f t="shared" ca="1" si="114"/>
        <v>0.85719259063550413</v>
      </c>
      <c r="O1454" s="8"/>
      <c r="P1454" s="5"/>
      <c r="Q1454" s="14"/>
      <c r="R1454" s="14"/>
      <c r="S1454" s="15"/>
      <c r="T1454" s="7"/>
      <c r="U1454" s="5"/>
      <c r="V1454" s="8"/>
    </row>
    <row r="1455" spans="1:22" x14ac:dyDescent="0.25">
      <c r="A1455" s="16">
        <f t="shared" ca="1" si="110"/>
        <v>47245</v>
      </c>
      <c r="B1455" s="3">
        <f ca="1">INDEX('Sheet 1'!G:G,(MATCH(A1455,'Sheet 1'!A:A,0)),1)</f>
        <v>0</v>
      </c>
      <c r="C1455" s="5">
        <f ca="1">INDEX('Sheet 1'!M:M,(MATCH((INDEX('Sheet 1'!B:B,(MATCH(A1455,'Sheet 1'!A:A,0)),1)),'Sheet 1'!J:J,0)),1)</f>
        <v>23.292070175438599</v>
      </c>
      <c r="D1455" s="4">
        <f ca="1">INDEX('Sheet 1'!L:L,(MATCH((INDEX('Sheet 1'!B:B,(MATCH(A1455,'Sheet 1'!A:A,0)),1)),'Sheet 1'!J:J,0)),1)</f>
        <v>3.2021040380146948</v>
      </c>
      <c r="E1455" s="6">
        <f ca="1">INDEX('Sheet 1'!N:N,(MATCH((INDEX('Sheet 1'!B:B,(MATCH(A1455,'Sheet 1'!A:A,0)),1)),'Sheet 1'!J:J,0)),1)</f>
        <v>-0.1213333333333331</v>
      </c>
      <c r="F1455" s="6">
        <f ca="1">INDEX('Sheet 1'!O:O,(MATCH((INDEX('Sheet 1'!B:B,(MATCH(A1455,'Sheet 1'!A:A,0)),1)),'Sheet 1'!J:J,0)),1)</f>
        <v>4.2270459090382619</v>
      </c>
      <c r="G1455" s="5">
        <f ca="1">INDEX('Sheet 1'!H:H,(MATCH((INDEX('Sheet 1'!B:B,(MATCH(A1455,'Sheet 1'!A:A,0)),1)),'Sheet 1'!J:J,0)),1)</f>
        <v>0</v>
      </c>
      <c r="H1455" s="5">
        <f t="shared" ca="1" si="111"/>
        <v>23.391898499512322</v>
      </c>
      <c r="I1455" s="5">
        <f ca="1">_xlfn.NORM.INV(RAND(), (((Sheet2!C1455/(Sheet2!D1455^2)) + ((Sheet2!H1454+Sheet2!E1454)/(Sheet2!F1454^2))) / ((1/(Sheet2!D1455^2)) + (1/(Sheet2!F1454^2)))), SQRT(1 / ((1/(Sheet2!D1455^2)) + (1/(Sheet2!F1454^2)))))</f>
        <v>24.700851532334294</v>
      </c>
      <c r="J1455" s="6">
        <f ca="1">IFERROR((COUNTIFS('Sheet 1'!B:B, INDEX('Sheet 1'!B:B, MATCH(A1455, 'Sheet 1'!A:A, 0)), 'Sheet 1'!G:G, "&lt;="&amp;I1455, 'Sheet 1'!H:H, "&gt;0") / COUNTIFS('Sheet 1'!B:B, INDEX('Sheet 1'!B:B, MATCH(A1455, 'Sheet 1'!A:A, 0)), 'Sheet 1'!G:G, "&lt;="&amp;I1455)) * 0.9426, "0.001")</f>
        <v>0.41691923076923076</v>
      </c>
      <c r="K1455" s="4">
        <f ca="1">IFERROR(AVERAGEIFS('Sheet 1'!H:H, 'Sheet 1'!B:B, INDEX('Sheet 1'!B:B, MATCH(A1455, 'Sheet 1'!A:A, 0)), 'Sheet 1'!G:G, "&lt;="&amp;I1455, 'Sheet 1'!H:H, "&gt;0"), "0.001")</f>
        <v>5.4695652173913034</v>
      </c>
      <c r="L1455" s="6">
        <f t="shared" ca="1" si="112"/>
        <v>2.2803669230769228</v>
      </c>
      <c r="M1455" s="4">
        <f t="shared" ca="1" si="113"/>
        <v>-7.2739891955164859</v>
      </c>
      <c r="N1455" s="4">
        <f t="shared" ca="1" si="114"/>
        <v>-0.43995489845768387</v>
      </c>
      <c r="O1455" s="8"/>
      <c r="P1455" s="5"/>
      <c r="Q1455" s="14"/>
      <c r="R1455" s="14"/>
      <c r="S1455" s="15"/>
      <c r="T1455" s="7"/>
      <c r="U1455" s="5"/>
      <c r="V1455" s="8"/>
    </row>
    <row r="1456" spans="1:22" x14ac:dyDescent="0.25">
      <c r="A1456" s="16">
        <f t="shared" ca="1" si="110"/>
        <v>47246</v>
      </c>
      <c r="B1456" s="3">
        <f ca="1">INDEX('Sheet 1'!G:G,(MATCH(A1456,'Sheet 1'!A:A,0)),1)</f>
        <v>0</v>
      </c>
      <c r="C1456" s="5">
        <f ca="1">INDEX('Sheet 1'!M:M,(MATCH((INDEX('Sheet 1'!B:B,(MATCH(A1456,'Sheet 1'!A:A,0)),1)),'Sheet 1'!J:J,0)),1)</f>
        <v>23.4839298245614</v>
      </c>
      <c r="D1456" s="4">
        <f ca="1">INDEX('Sheet 1'!L:L,(MATCH((INDEX('Sheet 1'!B:B,(MATCH(A1456,'Sheet 1'!A:A,0)),1)),'Sheet 1'!J:J,0)),1)</f>
        <v>3.426141418616985</v>
      </c>
      <c r="E1456" s="6">
        <f ca="1">INDEX('Sheet 1'!N:N,(MATCH((INDEX('Sheet 1'!B:B,(MATCH(A1456,'Sheet 1'!A:A,0)),1)),'Sheet 1'!J:J,0)),1)</f>
        <v>-0.15600000000000011</v>
      </c>
      <c r="F1456" s="6">
        <f ca="1">INDEX('Sheet 1'!O:O,(MATCH((INDEX('Sheet 1'!B:B,(MATCH(A1456,'Sheet 1'!A:A,0)),1)),'Sheet 1'!J:J,0)),1)</f>
        <v>4.4097937685430457</v>
      </c>
      <c r="G1456" s="5">
        <f ca="1">INDEX('Sheet 1'!H:H,(MATCH((INDEX('Sheet 1'!B:B,(MATCH(A1456,'Sheet 1'!A:A,0)),1)),'Sheet 1'!J:J,0)),1)</f>
        <v>0</v>
      </c>
      <c r="H1456" s="5">
        <f t="shared" ca="1" si="111"/>
        <v>23.399334179203816</v>
      </c>
      <c r="I1456" s="5">
        <f ca="1">_xlfn.NORM.INV(RAND(), (((Sheet2!C1456/(Sheet2!D1456^2)) + ((Sheet2!H1455+Sheet2!E1455)/(Sheet2!F1455^2))) / ((1/(Sheet2!D1456^2)) + (1/(Sheet2!F1455^2)))), SQRT(1 / ((1/(Sheet2!D1456^2)) + (1/(Sheet2!F1455^2)))))</f>
        <v>23.284767130809044</v>
      </c>
      <c r="J1456" s="6">
        <f ca="1">IFERROR((COUNTIFS('Sheet 1'!B:B, INDEX('Sheet 1'!B:B, MATCH(A1456, 'Sheet 1'!A:A, 0)), 'Sheet 1'!G:G, "&lt;="&amp;I1456, 'Sheet 1'!H:H, "&gt;0") / COUNTIFS('Sheet 1'!B:B, INDEX('Sheet 1'!B:B, MATCH(A1456, 'Sheet 1'!A:A, 0)), 'Sheet 1'!G:G, "&lt;="&amp;I1456)) * 0.9426, "0.001")</f>
        <v>0.58650666666666662</v>
      </c>
      <c r="K1456" s="4">
        <f ca="1">IFERROR(AVERAGEIFS('Sheet 1'!H:H, 'Sheet 1'!B:B, INDEX('Sheet 1'!B:B, MATCH(A1456, 'Sheet 1'!A:A, 0)), 'Sheet 1'!G:G, "&lt;="&amp;I1456, 'Sheet 1'!H:H, "&gt;0"), "0.001")</f>
        <v>10.417857142857143</v>
      </c>
      <c r="L1456" s="6">
        <f t="shared" ca="1" si="112"/>
        <v>6.1101426666666665</v>
      </c>
      <c r="M1456" s="4">
        <f t="shared" ca="1" si="113"/>
        <v>-6.8543375638128365</v>
      </c>
      <c r="N1456" s="4">
        <f t="shared" ca="1" si="114"/>
        <v>5.813031904350037E-2</v>
      </c>
      <c r="O1456" s="8"/>
      <c r="P1456" s="5"/>
      <c r="Q1456" s="14"/>
      <c r="R1456" s="14"/>
      <c r="S1456" s="15"/>
      <c r="T1456" s="7"/>
      <c r="U1456" s="5"/>
      <c r="V1456" s="8"/>
    </row>
    <row r="1457" spans="1:22" x14ac:dyDescent="0.25">
      <c r="A1457" s="16">
        <f t="shared" ca="1" si="110"/>
        <v>47247</v>
      </c>
      <c r="B1457" s="3">
        <f ca="1">INDEX('Sheet 1'!G:G,(MATCH(A1457,'Sheet 1'!A:A,0)),1)</f>
        <v>0</v>
      </c>
      <c r="C1457" s="5">
        <f ca="1">INDEX('Sheet 1'!M:M,(MATCH((INDEX('Sheet 1'!B:B,(MATCH(A1457,'Sheet 1'!A:A,0)),1)),'Sheet 1'!J:J,0)),1)</f>
        <v>23.104561403508779</v>
      </c>
      <c r="D1457" s="4">
        <f ca="1">INDEX('Sheet 1'!L:L,(MATCH((INDEX('Sheet 1'!B:B,(MATCH(A1457,'Sheet 1'!A:A,0)),1)),'Sheet 1'!J:J,0)),1)</f>
        <v>3.4986226376046998</v>
      </c>
      <c r="E1457" s="6">
        <f ca="1">INDEX('Sheet 1'!N:N,(MATCH((INDEX('Sheet 1'!B:B,(MATCH(A1457,'Sheet 1'!A:A,0)),1)),'Sheet 1'!J:J,0)),1)</f>
        <v>4.266666666666661E-2</v>
      </c>
      <c r="F1457" s="6">
        <f ca="1">INDEX('Sheet 1'!O:O,(MATCH((INDEX('Sheet 1'!B:B,(MATCH(A1457,'Sheet 1'!A:A,0)),1)),'Sheet 1'!J:J,0)),1)</f>
        <v>2.5192326874136359</v>
      </c>
      <c r="G1457" s="5">
        <f ca="1">INDEX('Sheet 1'!H:H,(MATCH((INDEX('Sheet 1'!B:B,(MATCH(A1457,'Sheet 1'!A:A,0)),1)),'Sheet 1'!J:J,0)),1)</f>
        <v>0</v>
      </c>
      <c r="H1457" s="5">
        <f t="shared" ca="1" si="111"/>
        <v>23.158168498026946</v>
      </c>
      <c r="I1457" s="5">
        <f ca="1">_xlfn.NORM.INV(RAND(), (((Sheet2!C1457/(Sheet2!D1457^2)) + ((Sheet2!H1456+Sheet2!E1456)/(Sheet2!F1456^2))) / ((1/(Sheet2!D1457^2)) + (1/(Sheet2!F1456^2)))), SQRT(1 / ((1/(Sheet2!D1457^2)) + (1/(Sheet2!F1456^2)))))</f>
        <v>27.067591155878571</v>
      </c>
      <c r="J1457" s="6">
        <f ca="1">IFERROR((COUNTIFS('Sheet 1'!B:B, INDEX('Sheet 1'!B:B, MATCH(A1457, 'Sheet 1'!A:A, 0)), 'Sheet 1'!G:G, "&lt;="&amp;I1457, 'Sheet 1'!H:H, "&gt;0") / COUNTIFS('Sheet 1'!B:B, INDEX('Sheet 1'!B:B, MATCH(A1457, 'Sheet 1'!A:A, 0)), 'Sheet 1'!G:G, "&lt;="&amp;I1457)) * 0.9426, "0.001")</f>
        <v>0.38812941176470583</v>
      </c>
      <c r="K1457" s="4">
        <f ca="1">IFERROR(AVERAGEIFS('Sheet 1'!H:H, 'Sheet 1'!B:B, INDEX('Sheet 1'!B:B, MATCH(A1457, 'Sheet 1'!A:A, 0)), 'Sheet 1'!G:G, "&lt;="&amp;I1457, 'Sheet 1'!H:H, "&gt;0"), "0.001")</f>
        <v>10.789285714285715</v>
      </c>
      <c r="L1457" s="6">
        <f t="shared" ca="1" si="112"/>
        <v>4.1876391176470582</v>
      </c>
      <c r="M1457" s="4">
        <f t="shared" ca="1" si="113"/>
        <v>-6.6039021056946874</v>
      </c>
      <c r="N1457" s="4">
        <f t="shared" ca="1" si="114"/>
        <v>-1.1327399845223216</v>
      </c>
      <c r="O1457" s="8"/>
      <c r="P1457" s="5"/>
      <c r="Q1457" s="14"/>
      <c r="R1457" s="14"/>
      <c r="S1457" s="15"/>
      <c r="T1457" s="7"/>
      <c r="U1457" s="5"/>
      <c r="V1457" s="8"/>
    </row>
    <row r="1458" spans="1:22" x14ac:dyDescent="0.25">
      <c r="A1458" s="16">
        <f t="shared" ca="1" si="110"/>
        <v>47248</v>
      </c>
      <c r="B1458" s="3">
        <f ca="1">INDEX('Sheet 1'!G:G,(MATCH(A1458,'Sheet 1'!A:A,0)),1)</f>
        <v>0</v>
      </c>
      <c r="C1458" s="5">
        <f ca="1">INDEX('Sheet 1'!M:M,(MATCH((INDEX('Sheet 1'!B:B,(MATCH(A1458,'Sheet 1'!A:A,0)),1)),'Sheet 1'!J:J,0)),1)</f>
        <v>23.064105263157899</v>
      </c>
      <c r="D1458" s="4">
        <f ca="1">INDEX('Sheet 1'!L:L,(MATCH((INDEX('Sheet 1'!B:B,(MATCH(A1458,'Sheet 1'!A:A,0)),1)),'Sheet 1'!J:J,0)),1)</f>
        <v>3.1329363367437981</v>
      </c>
      <c r="E1458" s="6">
        <f ca="1">INDEX('Sheet 1'!N:N,(MATCH((INDEX('Sheet 1'!B:B,(MATCH(A1458,'Sheet 1'!A:A,0)),1)),'Sheet 1'!J:J,0)),1)</f>
        <v>-0.45999999999999958</v>
      </c>
      <c r="F1458" s="6">
        <f ca="1">INDEX('Sheet 1'!O:O,(MATCH((INDEX('Sheet 1'!B:B,(MATCH(A1458,'Sheet 1'!A:A,0)),1)),'Sheet 1'!J:J,0)),1)</f>
        <v>2.4023074493247289</v>
      </c>
      <c r="G1458" s="5">
        <f ca="1">INDEX('Sheet 1'!H:H,(MATCH((INDEX('Sheet 1'!B:B,(MATCH(A1458,'Sheet 1'!A:A,0)),1)),'Sheet 1'!J:J,0)),1)</f>
        <v>3.6</v>
      </c>
      <c r="H1458" s="5">
        <f t="shared" ca="1" si="111"/>
        <v>23.147143148946046</v>
      </c>
      <c r="I1458" s="5">
        <f ca="1">_xlfn.NORM.INV(RAND(), (((Sheet2!C1458/(Sheet2!D1458^2)) + ((Sheet2!H1457+Sheet2!E1457)/(Sheet2!F1457^2))) / ((1/(Sheet2!D1458^2)) + (1/(Sheet2!F1457^2)))), SQRT(1 / ((1/(Sheet2!D1458^2)) + (1/(Sheet2!F1457^2)))))</f>
        <v>24.029052092573266</v>
      </c>
      <c r="J1458" s="6">
        <f ca="1">IFERROR((COUNTIFS('Sheet 1'!B:B, INDEX('Sheet 1'!B:B, MATCH(A1458, 'Sheet 1'!A:A, 0)), 'Sheet 1'!G:G, "&lt;="&amp;I1458, 'Sheet 1'!H:H, "&gt;0") / COUNTIFS('Sheet 1'!B:B, INDEX('Sheet 1'!B:B, MATCH(A1458, 'Sheet 1'!A:A, 0)), 'Sheet 1'!G:G, "&lt;="&amp;I1458)) * 0.9426, "0.001")</f>
        <v>0.55447058823529416</v>
      </c>
      <c r="K1458" s="4">
        <f ca="1">IFERROR(AVERAGEIFS('Sheet 1'!H:H, 'Sheet 1'!B:B, INDEX('Sheet 1'!B:B, MATCH(A1458, 'Sheet 1'!A:A, 0)), 'Sheet 1'!G:G, "&lt;="&amp;I1458, 'Sheet 1'!H:H, "&gt;0"), "0.001")</f>
        <v>6.3599999999999994</v>
      </c>
      <c r="L1458" s="6">
        <f t="shared" ca="1" si="112"/>
        <v>3.5264329411764703</v>
      </c>
      <c r="M1458" s="4">
        <f t="shared" ca="1" si="113"/>
        <v>-7.3618174083707881</v>
      </c>
      <c r="N1458" s="4">
        <f t="shared" ca="1" si="114"/>
        <v>-0.30800077808739662</v>
      </c>
      <c r="O1458" s="8"/>
      <c r="P1458" s="5"/>
      <c r="Q1458" s="14"/>
      <c r="R1458" s="14"/>
      <c r="S1458" s="15"/>
      <c r="T1458" s="7"/>
      <c r="U1458" s="5"/>
      <c r="V1458" s="8"/>
    </row>
    <row r="1459" spans="1:22" x14ac:dyDescent="0.25">
      <c r="A1459" s="16">
        <f t="shared" ca="1" si="110"/>
        <v>47249</v>
      </c>
      <c r="B1459" s="3">
        <f ca="1">INDEX('Sheet 1'!G:G,(MATCH(A1459,'Sheet 1'!A:A,0)),1)</f>
        <v>0</v>
      </c>
      <c r="C1459" s="5">
        <f ca="1">INDEX('Sheet 1'!M:M,(MATCH((INDEX('Sheet 1'!B:B,(MATCH(A1459,'Sheet 1'!A:A,0)),1)),'Sheet 1'!J:J,0)),1)</f>
        <v>22.769684210526311</v>
      </c>
      <c r="D1459" s="4">
        <f ca="1">INDEX('Sheet 1'!L:L,(MATCH((INDEX('Sheet 1'!B:B,(MATCH(A1459,'Sheet 1'!A:A,0)),1)),'Sheet 1'!J:J,0)),1)</f>
        <v>3.0417266315204201</v>
      </c>
      <c r="E1459" s="6">
        <f ca="1">INDEX('Sheet 1'!N:N,(MATCH((INDEX('Sheet 1'!B:B,(MATCH(A1459,'Sheet 1'!A:A,0)),1)),'Sheet 1'!J:J,0)),1)</f>
        <v>7.866666666666669E-2</v>
      </c>
      <c r="F1459" s="6">
        <f ca="1">INDEX('Sheet 1'!O:O,(MATCH((INDEX('Sheet 1'!B:B,(MATCH(A1459,'Sheet 1'!A:A,0)),1)),'Sheet 1'!J:J,0)),1)</f>
        <v>2.4852697571422229</v>
      </c>
      <c r="G1459" s="5">
        <f ca="1">INDEX('Sheet 1'!H:H,(MATCH((INDEX('Sheet 1'!B:B,(MATCH(A1459,'Sheet 1'!A:A,0)),1)),'Sheet 1'!J:J,0)),1)</f>
        <v>4.8</v>
      </c>
      <c r="H1459" s="5">
        <f t="shared" ca="1" si="111"/>
        <v>22.718850889654341</v>
      </c>
      <c r="I1459" s="5">
        <f ca="1">_xlfn.NORM.INV(RAND(), (((Sheet2!C1459/(Sheet2!D1459^2)) + ((Sheet2!H1458+Sheet2!E1458)/(Sheet2!F1458^2))) / ((1/(Sheet2!D1459^2)) + (1/(Sheet2!F1458^2)))), SQRT(1 / ((1/(Sheet2!D1459^2)) + (1/(Sheet2!F1458^2)))))</f>
        <v>22.617091892407814</v>
      </c>
      <c r="J1459" s="6">
        <f ca="1">IFERROR((COUNTIFS('Sheet 1'!B:B, INDEX('Sheet 1'!B:B, MATCH(A1459, 'Sheet 1'!A:A, 0)), 'Sheet 1'!G:G, "&lt;="&amp;I1459, 'Sheet 1'!H:H, "&gt;0") / COUNTIFS('Sheet 1'!B:B, INDEX('Sheet 1'!B:B, MATCH(A1459, 'Sheet 1'!A:A, 0)), 'Sheet 1'!G:G, "&lt;="&amp;I1459)) * 0.9426, "0.001")</f>
        <v>0.52610232558139536</v>
      </c>
      <c r="K1459" s="4">
        <f ca="1">IFERROR(AVERAGEIFS('Sheet 1'!H:H, 'Sheet 1'!B:B, INDEX('Sheet 1'!B:B, MATCH(A1459, 'Sheet 1'!A:A, 0)), 'Sheet 1'!G:G, "&lt;="&amp;I1459, 'Sheet 1'!H:H, "&gt;0"), "0.001")</f>
        <v>8.4999999999999982</v>
      </c>
      <c r="L1459" s="6">
        <f t="shared" ca="1" si="112"/>
        <v>4.4718697674418593</v>
      </c>
      <c r="M1459" s="4">
        <f t="shared" ca="1" si="113"/>
        <v>-7.4857759979386405</v>
      </c>
      <c r="N1459" s="4">
        <f t="shared" ca="1" si="114"/>
        <v>5.0166348460520017E-2</v>
      </c>
      <c r="O1459" s="8"/>
      <c r="P1459" s="5"/>
      <c r="Q1459" s="14"/>
      <c r="R1459" s="14"/>
      <c r="S1459" s="15"/>
      <c r="T1459" s="7"/>
      <c r="U1459" s="5"/>
      <c r="V1459" s="8"/>
    </row>
    <row r="1460" spans="1:22" x14ac:dyDescent="0.25">
      <c r="A1460" s="16">
        <f t="shared" ca="1" si="110"/>
        <v>47250</v>
      </c>
      <c r="B1460" s="3">
        <f ca="1">INDEX('Sheet 1'!G:G,(MATCH(A1460,'Sheet 1'!A:A,0)),1)</f>
        <v>0</v>
      </c>
      <c r="C1460" s="5">
        <f ca="1">INDEX('Sheet 1'!M:M,(MATCH((INDEX('Sheet 1'!B:B,(MATCH(A1460,'Sheet 1'!A:A,0)),1)),'Sheet 1'!J:J,0)),1)</f>
        <v>22.896631578947371</v>
      </c>
      <c r="D1460" s="4">
        <f ca="1">INDEX('Sheet 1'!L:L,(MATCH((INDEX('Sheet 1'!B:B,(MATCH(A1460,'Sheet 1'!A:A,0)),1)),'Sheet 1'!J:J,0)),1)</f>
        <v>3.308496841671694</v>
      </c>
      <c r="E1460" s="6">
        <f ca="1">INDEX('Sheet 1'!N:N,(MATCH((INDEX('Sheet 1'!B:B,(MATCH(A1460,'Sheet 1'!A:A,0)),1)),'Sheet 1'!J:J,0)),1)</f>
        <v>-0.48666666666666669</v>
      </c>
      <c r="F1460" s="6">
        <f ca="1">INDEX('Sheet 1'!O:O,(MATCH((INDEX('Sheet 1'!B:B,(MATCH(A1460,'Sheet 1'!A:A,0)),1)),'Sheet 1'!J:J,0)),1)</f>
        <v>2.927656259052823</v>
      </c>
      <c r="G1460" s="5">
        <f ca="1">INDEX('Sheet 1'!H:H,(MATCH((INDEX('Sheet 1'!B:B,(MATCH(A1460,'Sheet 1'!A:A,0)),1)),'Sheet 1'!J:J,0)),1)</f>
        <v>0</v>
      </c>
      <c r="H1460" s="5">
        <f t="shared" ca="1" si="111"/>
        <v>22.833270309512809</v>
      </c>
      <c r="I1460" s="5">
        <f ca="1">_xlfn.NORM.INV(RAND(), (((Sheet2!C1460/(Sheet2!D1460^2)) + ((Sheet2!H1459+Sheet2!E1459)/(Sheet2!F1459^2))) / ((1/(Sheet2!D1460^2)) + (1/(Sheet2!F1459^2)))), SQRT(1 / ((1/(Sheet2!D1460^2)) + (1/(Sheet2!F1459^2)))))</f>
        <v>23.881466799426121</v>
      </c>
      <c r="J1460" s="6">
        <f ca="1">IFERROR((COUNTIFS('Sheet 1'!B:B, INDEX('Sheet 1'!B:B, MATCH(A1460, 'Sheet 1'!A:A, 0)), 'Sheet 1'!G:G, "&lt;="&amp;I1460, 'Sheet 1'!H:H, "&gt;0") / COUNTIFS('Sheet 1'!B:B, INDEX('Sheet 1'!B:B, MATCH(A1460, 'Sheet 1'!A:A, 0)), 'Sheet 1'!G:G, "&lt;="&amp;I1460)) * 0.9426, "0.001")</f>
        <v>0.45558999999999999</v>
      </c>
      <c r="K1460" s="4">
        <f ca="1">IFERROR(AVERAGEIFS('Sheet 1'!H:H, 'Sheet 1'!B:B, INDEX('Sheet 1'!B:B, MATCH(A1460, 'Sheet 1'!A:A, 0)), 'Sheet 1'!G:G, "&lt;="&amp;I1460, 'Sheet 1'!H:H, "&gt;0"), "0.001")</f>
        <v>5.8137931034482753</v>
      </c>
      <c r="L1460" s="6">
        <f t="shared" ca="1" si="112"/>
        <v>2.6487059999999998</v>
      </c>
      <c r="M1460" s="4">
        <f t="shared" ca="1" si="113"/>
        <v>-6.9205541593862678</v>
      </c>
      <c r="N1460" s="4">
        <f t="shared" ca="1" si="114"/>
        <v>-0.29766847834775012</v>
      </c>
      <c r="O1460" s="8"/>
      <c r="P1460" s="5"/>
      <c r="Q1460" s="14"/>
      <c r="R1460" s="14"/>
      <c r="S1460" s="15"/>
      <c r="T1460" s="7"/>
      <c r="U1460" s="5"/>
      <c r="V1460" s="8"/>
    </row>
    <row r="1461" spans="1:22" x14ac:dyDescent="0.25">
      <c r="A1461" s="16">
        <f t="shared" ca="1" si="110"/>
        <v>47251</v>
      </c>
      <c r="B1461" s="3">
        <f ca="1">INDEX('Sheet 1'!G:G,(MATCH(A1461,'Sheet 1'!A:A,0)),1)</f>
        <v>0</v>
      </c>
      <c r="C1461" s="5">
        <f ca="1">INDEX('Sheet 1'!M:M,(MATCH((INDEX('Sheet 1'!B:B,(MATCH(A1461,'Sheet 1'!A:A,0)),1)),'Sheet 1'!J:J,0)),1)</f>
        <v>22.497087719298239</v>
      </c>
      <c r="D1461" s="4">
        <f ca="1">INDEX('Sheet 1'!L:L,(MATCH((INDEX('Sheet 1'!B:B,(MATCH(A1461,'Sheet 1'!A:A,0)),1)),'Sheet 1'!J:J,0)),1)</f>
        <v>3.199885696156759</v>
      </c>
      <c r="E1461" s="6">
        <f ca="1">INDEX('Sheet 1'!N:N,(MATCH((INDEX('Sheet 1'!B:B,(MATCH(A1461,'Sheet 1'!A:A,0)),1)),'Sheet 1'!J:J,0)),1)</f>
        <v>-0.45066666666666683</v>
      </c>
      <c r="F1461" s="6">
        <f ca="1">INDEX('Sheet 1'!O:O,(MATCH((INDEX('Sheet 1'!B:B,(MATCH(A1461,'Sheet 1'!A:A,0)),1)),'Sheet 1'!J:J,0)),1)</f>
        <v>2.539864506565598</v>
      </c>
      <c r="G1461" s="5">
        <f ca="1">INDEX('Sheet 1'!H:H,(MATCH((INDEX('Sheet 1'!B:B,(MATCH(A1461,'Sheet 1'!A:A,0)),1)),'Sheet 1'!J:J,0)),1)</f>
        <v>0</v>
      </c>
      <c r="H1461" s="5">
        <f t="shared" ca="1" si="111"/>
        <v>22.415173267082274</v>
      </c>
      <c r="I1461" s="5">
        <f ca="1">_xlfn.NORM.INV(RAND(), (((Sheet2!C1461/(Sheet2!D1461^2)) + ((Sheet2!H1460+Sheet2!E1460)/(Sheet2!F1460^2))) / ((1/(Sheet2!D1461^2)) + (1/(Sheet2!F1460^2)))), SQRT(1 / ((1/(Sheet2!D1461^2)) + (1/(Sheet2!F1460^2)))))</f>
        <v>25.436970395210516</v>
      </c>
      <c r="J1461" s="6">
        <f ca="1">IFERROR((COUNTIFS('Sheet 1'!B:B, INDEX('Sheet 1'!B:B, MATCH(A1461, 'Sheet 1'!A:A, 0)), 'Sheet 1'!G:G, "&lt;="&amp;I1461, 'Sheet 1'!H:H, "&gt;0") / COUNTIFS('Sheet 1'!B:B, INDEX('Sheet 1'!B:B, MATCH(A1461, 'Sheet 1'!A:A, 0)), 'Sheet 1'!G:G, "&lt;="&amp;I1461)) * 0.9426, "0.001")</f>
        <v>0.40799104477611936</v>
      </c>
      <c r="K1461" s="4">
        <f ca="1">IFERROR(AVERAGEIFS('Sheet 1'!H:H, 'Sheet 1'!B:B, INDEX('Sheet 1'!B:B, MATCH(A1461, 'Sheet 1'!A:A, 0)), 'Sheet 1'!G:G, "&lt;="&amp;I1461, 'Sheet 1'!H:H, "&gt;0"), "0.001")</f>
        <v>6.2586206896551735</v>
      </c>
      <c r="L1461" s="6">
        <f t="shared" ca="1" si="112"/>
        <v>2.5534611940298508</v>
      </c>
      <c r="M1461" s="4">
        <f t="shared" ca="1" si="113"/>
        <v>-7.0305910446484061</v>
      </c>
      <c r="N1461" s="4">
        <f t="shared" ca="1" si="114"/>
        <v>-0.91874615379019298</v>
      </c>
      <c r="O1461" s="8"/>
      <c r="P1461" s="5"/>
      <c r="Q1461" s="14"/>
      <c r="R1461" s="14"/>
      <c r="S1461" s="15"/>
      <c r="T1461" s="7"/>
      <c r="U1461" s="5"/>
      <c r="V1461" s="8"/>
    </row>
    <row r="1462" spans="1:22" x14ac:dyDescent="0.25">
      <c r="A1462" s="16">
        <f t="shared" ca="1" si="110"/>
        <v>47252</v>
      </c>
      <c r="B1462" s="3">
        <f ca="1">INDEX('Sheet 1'!G:G,(MATCH(A1462,'Sheet 1'!A:A,0)),1)</f>
        <v>0</v>
      </c>
      <c r="C1462" s="5">
        <f ca="1">INDEX('Sheet 1'!M:M,(MATCH((INDEX('Sheet 1'!B:B,(MATCH(A1462,'Sheet 1'!A:A,0)),1)),'Sheet 1'!J:J,0)),1)</f>
        <v>21.86684210526316</v>
      </c>
      <c r="D1462" s="4">
        <f ca="1">INDEX('Sheet 1'!L:L,(MATCH((INDEX('Sheet 1'!B:B,(MATCH(A1462,'Sheet 1'!A:A,0)),1)),'Sheet 1'!J:J,0)),1)</f>
        <v>2.6662947938906072</v>
      </c>
      <c r="E1462" s="6">
        <f ca="1">INDEX('Sheet 1'!N:N,(MATCH((INDEX('Sheet 1'!B:B,(MATCH(A1462,'Sheet 1'!A:A,0)),1)),'Sheet 1'!J:J,0)),1)</f>
        <v>0.35333333333333322</v>
      </c>
      <c r="F1462" s="6">
        <f ca="1">INDEX('Sheet 1'!O:O,(MATCH((INDEX('Sheet 1'!B:B,(MATCH(A1462,'Sheet 1'!A:A,0)),1)),'Sheet 1'!J:J,0)),1)</f>
        <v>2.321482129864298</v>
      </c>
      <c r="G1462" s="5">
        <f ca="1">INDEX('Sheet 1'!H:H,(MATCH((INDEX('Sheet 1'!B:B,(MATCH(A1462,'Sheet 1'!A:A,0)),1)),'Sheet 1'!J:J,0)),1)</f>
        <v>0.8</v>
      </c>
      <c r="H1462" s="5">
        <f t="shared" ca="1" si="111"/>
        <v>21.918044712962448</v>
      </c>
      <c r="I1462" s="5">
        <f ca="1">_xlfn.NORM.INV(RAND(), (((Sheet2!C1462/(Sheet2!D1462^2)) + ((Sheet2!H1461+Sheet2!E1461)/(Sheet2!F1461^2))) / ((1/(Sheet2!D1462^2)) + (1/(Sheet2!F1461^2)))), SQRT(1 / ((1/(Sheet2!D1462^2)) + (1/(Sheet2!F1461^2)))))</f>
        <v>23.408241368329858</v>
      </c>
      <c r="J1462" s="6">
        <f ca="1">IFERROR((COUNTIFS('Sheet 1'!B:B, INDEX('Sheet 1'!B:B, MATCH(A1462, 'Sheet 1'!A:A, 0)), 'Sheet 1'!G:G, "&lt;="&amp;I1462, 'Sheet 1'!H:H, "&gt;0") / COUNTIFS('Sheet 1'!B:B, INDEX('Sheet 1'!B:B, MATCH(A1462, 'Sheet 1'!A:A, 0)), 'Sheet 1'!G:G, "&lt;="&amp;I1462)) * 0.9426, "0.001")</f>
        <v>0.39417818181818182</v>
      </c>
      <c r="K1462" s="4">
        <f ca="1">IFERROR(AVERAGEIFS('Sheet 1'!H:H, 'Sheet 1'!B:B, INDEX('Sheet 1'!B:B, MATCH(A1462, 'Sheet 1'!A:A, 0)), 'Sheet 1'!G:G, "&lt;="&amp;I1462, 'Sheet 1'!H:H, "&gt;0"), "0.001")</f>
        <v>9.2565217391304309</v>
      </c>
      <c r="L1462" s="6">
        <f t="shared" ca="1" si="112"/>
        <v>3.6487189090909076</v>
      </c>
      <c r="M1462" s="4">
        <f t="shared" ca="1" si="113"/>
        <v>-8.201209466923002</v>
      </c>
      <c r="N1462" s="4">
        <f t="shared" ca="1" si="114"/>
        <v>-0.57810534176437278</v>
      </c>
      <c r="O1462" s="8"/>
      <c r="P1462" s="5"/>
      <c r="Q1462" s="14"/>
      <c r="R1462" s="14"/>
      <c r="S1462" s="15"/>
      <c r="T1462" s="7"/>
      <c r="U1462" s="5"/>
      <c r="V1462" s="8"/>
    </row>
    <row r="1463" spans="1:22" x14ac:dyDescent="0.25">
      <c r="A1463" s="16">
        <f t="shared" ca="1" si="110"/>
        <v>47253</v>
      </c>
      <c r="B1463" s="3">
        <f ca="1">INDEX('Sheet 1'!G:G,(MATCH(A1463,'Sheet 1'!A:A,0)),1)</f>
        <v>0</v>
      </c>
      <c r="C1463" s="5">
        <f ca="1">INDEX('Sheet 1'!M:M,(MATCH((INDEX('Sheet 1'!B:B,(MATCH(A1463,'Sheet 1'!A:A,0)),1)),'Sheet 1'!J:J,0)),1)</f>
        <v>22.445543859649121</v>
      </c>
      <c r="D1463" s="4">
        <f ca="1">INDEX('Sheet 1'!L:L,(MATCH((INDEX('Sheet 1'!B:B,(MATCH(A1463,'Sheet 1'!A:A,0)),1)),'Sheet 1'!J:J,0)),1)</f>
        <v>2.7552328591441868</v>
      </c>
      <c r="E1463" s="6">
        <f ca="1">INDEX('Sheet 1'!N:N,(MATCH((INDEX('Sheet 1'!B:B,(MATCH(A1463,'Sheet 1'!A:A,0)),1)),'Sheet 1'!J:J,0)),1)</f>
        <v>-0.25999999999999979</v>
      </c>
      <c r="F1463" s="6">
        <f ca="1">INDEX('Sheet 1'!O:O,(MATCH((INDEX('Sheet 1'!B:B,(MATCH(A1463,'Sheet 1'!A:A,0)),1)),'Sheet 1'!J:J,0)),1)</f>
        <v>2.4479445321396551</v>
      </c>
      <c r="G1463" s="5">
        <f ca="1">INDEX('Sheet 1'!H:H,(MATCH((INDEX('Sheet 1'!B:B,(MATCH(A1463,'Sheet 1'!A:A,0)),1)),'Sheet 1'!J:J,0)),1)</f>
        <v>0.8</v>
      </c>
      <c r="H1463" s="5">
        <f t="shared" ca="1" si="111"/>
        <v>22.343688195370852</v>
      </c>
      <c r="I1463" s="5">
        <f ca="1">_xlfn.NORM.INV(RAND(), (((Sheet2!C1463/(Sheet2!D1463^2)) + ((Sheet2!H1462+Sheet2!E1462)/(Sheet2!F1462^2))) / ((1/(Sheet2!D1463^2)) + (1/(Sheet2!F1462^2)))), SQRT(1 / ((1/(Sheet2!D1463^2)) + (1/(Sheet2!F1462^2)))))</f>
        <v>22.165032684538634</v>
      </c>
      <c r="J1463" s="6">
        <f ca="1">IFERROR((COUNTIFS('Sheet 1'!B:B, INDEX('Sheet 1'!B:B, MATCH(A1463, 'Sheet 1'!A:A, 0)), 'Sheet 1'!G:G, "&lt;="&amp;I1463, 'Sheet 1'!H:H, "&gt;0") / COUNTIFS('Sheet 1'!B:B, INDEX('Sheet 1'!B:B, MATCH(A1463, 'Sheet 1'!A:A, 0)), 'Sheet 1'!G:G, "&lt;="&amp;I1463)) * 0.9426, "0.001")</f>
        <v>0.4713</v>
      </c>
      <c r="K1463" s="4">
        <f ca="1">IFERROR(AVERAGEIFS('Sheet 1'!H:H, 'Sheet 1'!B:B, INDEX('Sheet 1'!B:B, MATCH(A1463, 'Sheet 1'!A:A, 0)), 'Sheet 1'!G:G, "&lt;="&amp;I1463, 'Sheet 1'!H:H, "&gt;0"), "0.001")</f>
        <v>5.4347826086956514</v>
      </c>
      <c r="L1463" s="6">
        <f t="shared" ca="1" si="112"/>
        <v>2.5614130434782605</v>
      </c>
      <c r="M1463" s="4">
        <f t="shared" ca="1" si="113"/>
        <v>-8.1465142901282821</v>
      </c>
      <c r="N1463" s="4">
        <f t="shared" ca="1" si="114"/>
        <v>0.10181033308292402</v>
      </c>
      <c r="O1463" s="8"/>
      <c r="P1463" s="5"/>
      <c r="Q1463" s="14"/>
      <c r="R1463" s="14"/>
      <c r="S1463" s="15"/>
      <c r="T1463" s="7"/>
      <c r="U1463" s="5"/>
      <c r="V1463" s="8"/>
    </row>
    <row r="1464" spans="1:22" x14ac:dyDescent="0.25">
      <c r="A1464" s="16">
        <f t="shared" ca="1" si="110"/>
        <v>47254</v>
      </c>
      <c r="B1464" s="3">
        <f ca="1">INDEX('Sheet 1'!G:G,(MATCH(A1464,'Sheet 1'!A:A,0)),1)</f>
        <v>0</v>
      </c>
      <c r="C1464" s="5">
        <f ca="1">INDEX('Sheet 1'!M:M,(MATCH((INDEX('Sheet 1'!B:B,(MATCH(A1464,'Sheet 1'!A:A,0)),1)),'Sheet 1'!J:J,0)),1)</f>
        <v>22.057017543859651</v>
      </c>
      <c r="D1464" s="4">
        <f ca="1">INDEX('Sheet 1'!L:L,(MATCH((INDEX('Sheet 1'!B:B,(MATCH(A1464,'Sheet 1'!A:A,0)),1)),'Sheet 1'!J:J,0)),1)</f>
        <v>2.473133475813392</v>
      </c>
      <c r="E1464" s="6">
        <f ca="1">INDEX('Sheet 1'!N:N,(MATCH((INDEX('Sheet 1'!B:B,(MATCH(A1464,'Sheet 1'!A:A,0)),1)),'Sheet 1'!J:J,0)),1)</f>
        <v>9.3333333333334417E-3</v>
      </c>
      <c r="F1464" s="6">
        <f ca="1">INDEX('Sheet 1'!O:O,(MATCH((INDEX('Sheet 1'!B:B,(MATCH(A1464,'Sheet 1'!A:A,0)),1)),'Sheet 1'!J:J,0)),1)</f>
        <v>2.8164657426070852</v>
      </c>
      <c r="G1464" s="5">
        <f ca="1">INDEX('Sheet 1'!H:H,(MATCH((INDEX('Sheet 1'!B:B,(MATCH(A1464,'Sheet 1'!A:A,0)),1)),'Sheet 1'!J:J,0)),1)</f>
        <v>31.8</v>
      </c>
      <c r="H1464" s="5">
        <f t="shared" ca="1" si="111"/>
        <v>22.070489381968198</v>
      </c>
      <c r="I1464" s="5">
        <f ca="1">_xlfn.NORM.INV(RAND(), (((Sheet2!C1464/(Sheet2!D1464^2)) + ((Sheet2!H1463+Sheet2!E1463)/(Sheet2!F1463^2))) / ((1/(Sheet2!D1464^2)) + (1/(Sheet2!F1463^2)))), SQRT(1 / ((1/(Sheet2!D1464^2)) + (1/(Sheet2!F1463^2)))))</f>
        <v>24.696305176269561</v>
      </c>
      <c r="J1464" s="6">
        <f ca="1">IFERROR((COUNTIFS('Sheet 1'!B:B, INDEX('Sheet 1'!B:B, MATCH(A1464, 'Sheet 1'!A:A, 0)), 'Sheet 1'!G:G, "&lt;="&amp;I1464, 'Sheet 1'!H:H, "&gt;0") / COUNTIFS('Sheet 1'!B:B, INDEX('Sheet 1'!B:B, MATCH(A1464, 'Sheet 1'!A:A, 0)), 'Sheet 1'!G:G, "&lt;="&amp;I1464)) * 0.9426, "0.001")</f>
        <v>0.40799104477611936</v>
      </c>
      <c r="K1464" s="4">
        <f ca="1">IFERROR(AVERAGEIFS('Sheet 1'!H:H, 'Sheet 1'!B:B, INDEX('Sheet 1'!B:B, MATCH(A1464, 'Sheet 1'!A:A, 0)), 'Sheet 1'!G:G, "&lt;="&amp;I1464, 'Sheet 1'!H:H, "&gt;0"), "0.001")</f>
        <v>9.6862068965517238</v>
      </c>
      <c r="L1464" s="6">
        <f t="shared" ca="1" si="112"/>
        <v>3.9518856716417905</v>
      </c>
      <c r="M1464" s="4">
        <f t="shared" ca="1" si="113"/>
        <v>-8.9186522925558194</v>
      </c>
      <c r="N1464" s="4">
        <f t="shared" ca="1" si="114"/>
        <v>-1.0671836592005499</v>
      </c>
      <c r="O1464" s="8"/>
      <c r="P1464" s="5"/>
      <c r="Q1464" s="14"/>
      <c r="R1464" s="14"/>
      <c r="S1464" s="15"/>
      <c r="T1464" s="7"/>
      <c r="U1464" s="5"/>
      <c r="V1464" s="8"/>
    </row>
    <row r="1465" spans="1:22" x14ac:dyDescent="0.25">
      <c r="A1465" s="16">
        <f t="shared" ca="1" si="110"/>
        <v>47255</v>
      </c>
      <c r="B1465" s="3">
        <f ca="1">INDEX('Sheet 1'!G:G,(MATCH(A1465,'Sheet 1'!A:A,0)),1)</f>
        <v>0</v>
      </c>
      <c r="C1465" s="5">
        <f ca="1">INDEX('Sheet 1'!M:M,(MATCH((INDEX('Sheet 1'!B:B,(MATCH(A1465,'Sheet 1'!A:A,0)),1)),'Sheet 1'!J:J,0)),1)</f>
        <v>21.942315789473682</v>
      </c>
      <c r="D1465" s="4">
        <f ca="1">INDEX('Sheet 1'!L:L,(MATCH((INDEX('Sheet 1'!B:B,(MATCH(A1465,'Sheet 1'!A:A,0)),1)),'Sheet 1'!J:J,0)),1)</f>
        <v>2.5755783046927689</v>
      </c>
      <c r="E1465" s="6">
        <f ca="1">INDEX('Sheet 1'!N:N,(MATCH((INDEX('Sheet 1'!B:B,(MATCH(A1465,'Sheet 1'!A:A,0)),1)),'Sheet 1'!J:J,0)),1)</f>
        <v>-9.3333333333333546E-2</v>
      </c>
      <c r="F1465" s="6">
        <f ca="1">INDEX('Sheet 1'!O:O,(MATCH((INDEX('Sheet 1'!B:B,(MATCH(A1465,'Sheet 1'!A:A,0)),1)),'Sheet 1'!J:J,0)),1)</f>
        <v>1.968696463593554</v>
      </c>
      <c r="G1465" s="5">
        <f ca="1">INDEX('Sheet 1'!H:H,(MATCH((INDEX('Sheet 1'!B:B,(MATCH(A1465,'Sheet 1'!A:A,0)),1)),'Sheet 1'!J:J,0)),1)</f>
        <v>9.4</v>
      </c>
      <c r="H1465" s="5">
        <f t="shared" ca="1" si="111"/>
        <v>22.004938420830811</v>
      </c>
      <c r="I1465" s="5">
        <f ca="1">_xlfn.NORM.INV(RAND(), (((Sheet2!C1465/(Sheet2!D1465^2)) + ((Sheet2!H1464+Sheet2!E1464)/(Sheet2!F1464^2))) / ((1/(Sheet2!D1465^2)) + (1/(Sheet2!F1464^2)))), SQRT(1 / ((1/(Sheet2!D1465^2)) + (1/(Sheet2!F1464^2)))))</f>
        <v>24.952580074896566</v>
      </c>
      <c r="J1465" s="6">
        <f ca="1">IFERROR((COUNTIFS('Sheet 1'!B:B, INDEX('Sheet 1'!B:B, MATCH(A1465, 'Sheet 1'!A:A, 0)), 'Sheet 1'!G:G, "&lt;="&amp;I1465, 'Sheet 1'!H:H, "&gt;0") / COUNTIFS('Sheet 1'!B:B, INDEX('Sheet 1'!B:B, MATCH(A1465, 'Sheet 1'!A:A, 0)), 'Sheet 1'!G:G, "&lt;="&amp;I1465)) * 0.9426, "0.001")</f>
        <v>0.39989090909090907</v>
      </c>
      <c r="K1465" s="4">
        <f ca="1">IFERROR(AVERAGEIFS('Sheet 1'!H:H, 'Sheet 1'!B:B, INDEX('Sheet 1'!B:B, MATCH(A1465, 'Sheet 1'!A:A, 0)), 'Sheet 1'!G:G, "&lt;="&amp;I1465, 'Sheet 1'!H:H, "&gt;0"), "0.001")</f>
        <v>5.8178571428571422</v>
      </c>
      <c r="L1465" s="6">
        <f t="shared" ca="1" si="112"/>
        <v>2.3265081818181814</v>
      </c>
      <c r="M1465" s="4">
        <f t="shared" ca="1" si="113"/>
        <v>-8.5193743671059146</v>
      </c>
      <c r="N1465" s="4">
        <f t="shared" ca="1" si="114"/>
        <v>-1.1687721860127906</v>
      </c>
      <c r="O1465" s="8"/>
      <c r="P1465" s="5"/>
      <c r="Q1465" s="14"/>
      <c r="R1465" s="14"/>
      <c r="S1465" s="15"/>
      <c r="T1465" s="7"/>
      <c r="U1465" s="5"/>
      <c r="V1465" s="8"/>
    </row>
    <row r="1466" spans="1:22" x14ac:dyDescent="0.25">
      <c r="A1466" s="16">
        <f t="shared" ca="1" si="110"/>
        <v>47256</v>
      </c>
      <c r="B1466" s="3">
        <f ca="1">INDEX('Sheet 1'!G:G,(MATCH(A1466,'Sheet 1'!A:A,0)),1)</f>
        <v>0</v>
      </c>
      <c r="C1466" s="5">
        <f ca="1">INDEX('Sheet 1'!M:M,(MATCH((INDEX('Sheet 1'!B:B,(MATCH(A1466,'Sheet 1'!A:A,0)),1)),'Sheet 1'!J:J,0)),1)</f>
        <v>21.886421052631579</v>
      </c>
      <c r="D1466" s="4">
        <f ca="1">INDEX('Sheet 1'!L:L,(MATCH((INDEX('Sheet 1'!B:B,(MATCH(A1466,'Sheet 1'!A:A,0)),1)),'Sheet 1'!J:J,0)),1)</f>
        <v>2.6359776892793461</v>
      </c>
      <c r="E1466" s="6">
        <f ca="1">INDEX('Sheet 1'!N:N,(MATCH((INDEX('Sheet 1'!B:B,(MATCH(A1466,'Sheet 1'!A:A,0)),1)),'Sheet 1'!J:J,0)),1)</f>
        <v>0.04</v>
      </c>
      <c r="F1466" s="6">
        <f ca="1">INDEX('Sheet 1'!O:O,(MATCH((INDEX('Sheet 1'!B:B,(MATCH(A1466,'Sheet 1'!A:A,0)),1)),'Sheet 1'!J:J,0)),1)</f>
        <v>2.571202263743769</v>
      </c>
      <c r="G1466" s="5">
        <f ca="1">INDEX('Sheet 1'!H:H,(MATCH((INDEX('Sheet 1'!B:B,(MATCH(A1466,'Sheet 1'!A:A,0)),1)),'Sheet 1'!J:J,0)),1)</f>
        <v>0</v>
      </c>
      <c r="H1466" s="5">
        <f t="shared" ca="1" si="111"/>
        <v>21.902587522794231</v>
      </c>
      <c r="I1466" s="5">
        <f ca="1">_xlfn.NORM.INV(RAND(), (((Sheet2!C1466/(Sheet2!D1466^2)) + ((Sheet2!H1465+Sheet2!E1465)/(Sheet2!F1465^2))) / ((1/(Sheet2!D1466^2)) + (1/(Sheet2!F1465^2)))), SQRT(1 / ((1/(Sheet2!D1466^2)) + (1/(Sheet2!F1465^2)))))</f>
        <v>21.31374444566034</v>
      </c>
      <c r="J1466" s="6">
        <f ca="1">IFERROR((COUNTIFS('Sheet 1'!B:B, INDEX('Sheet 1'!B:B, MATCH(A1466, 'Sheet 1'!A:A, 0)), 'Sheet 1'!G:G, "&lt;="&amp;I1466, 'Sheet 1'!H:H, "&gt;0") / COUNTIFS('Sheet 1'!B:B, INDEX('Sheet 1'!B:B, MATCH(A1466, 'Sheet 1'!A:A, 0)), 'Sheet 1'!G:G, "&lt;="&amp;I1466)) * 0.9426, "0.001")</f>
        <v>0.53498918918918914</v>
      </c>
      <c r="K1466" s="4">
        <f ca="1">IFERROR(AVERAGEIFS('Sheet 1'!H:H, 'Sheet 1'!B:B, INDEX('Sheet 1'!B:B, MATCH(A1466, 'Sheet 1'!A:A, 0)), 'Sheet 1'!G:G, "&lt;="&amp;I1466, 'Sheet 1'!H:H, "&gt;0"), "0.001")</f>
        <v>5.9047619047619051</v>
      </c>
      <c r="L1466" s="6">
        <f t="shared" ca="1" si="112"/>
        <v>3.1589837837837837</v>
      </c>
      <c r="M1466" s="4">
        <f t="shared" ca="1" si="113"/>
        <v>-8.3029614179379276</v>
      </c>
      <c r="N1466" s="4">
        <f t="shared" ca="1" si="114"/>
        <v>0.21725396588155643</v>
      </c>
      <c r="O1466" s="8"/>
      <c r="P1466" s="5"/>
      <c r="Q1466" s="14"/>
      <c r="R1466" s="14"/>
      <c r="S1466" s="15"/>
      <c r="T1466" s="7"/>
      <c r="U1466" s="5"/>
      <c r="V1466" s="8"/>
    </row>
    <row r="1467" spans="1:22" x14ac:dyDescent="0.25">
      <c r="A1467" s="16">
        <f t="shared" ca="1" si="110"/>
        <v>47257</v>
      </c>
      <c r="B1467" s="3">
        <f ca="1">INDEX('Sheet 1'!G:G,(MATCH(A1467,'Sheet 1'!A:A,0)),1)</f>
        <v>0</v>
      </c>
      <c r="C1467" s="5">
        <f ca="1">INDEX('Sheet 1'!M:M,(MATCH((INDEX('Sheet 1'!B:B,(MATCH(A1467,'Sheet 1'!A:A,0)),1)),'Sheet 1'!J:J,0)),1)</f>
        <v>21.80659649122806</v>
      </c>
      <c r="D1467" s="4">
        <f ca="1">INDEX('Sheet 1'!L:L,(MATCH((INDEX('Sheet 1'!B:B,(MATCH(A1467,'Sheet 1'!A:A,0)),1)),'Sheet 1'!J:J,0)),1)</f>
        <v>2.4288802892402539</v>
      </c>
      <c r="E1467" s="6">
        <f ca="1">INDEX('Sheet 1'!N:N,(MATCH((INDEX('Sheet 1'!B:B,(MATCH(A1467,'Sheet 1'!A:A,0)),1)),'Sheet 1'!J:J,0)),1)</f>
        <v>0.28133333333333332</v>
      </c>
      <c r="F1467" s="6">
        <f ca="1">INDEX('Sheet 1'!O:O,(MATCH((INDEX('Sheet 1'!B:B,(MATCH(A1467,'Sheet 1'!A:A,0)),1)),'Sheet 1'!J:J,0)),1)</f>
        <v>2.3358946045580922</v>
      </c>
      <c r="G1467" s="5">
        <f ca="1">INDEX('Sheet 1'!H:H,(MATCH((INDEX('Sheet 1'!B:B,(MATCH(A1467,'Sheet 1'!A:A,0)),1)),'Sheet 1'!J:J,0)),1)</f>
        <v>0</v>
      </c>
      <c r="H1467" s="5">
        <f t="shared" ca="1" si="111"/>
        <v>21.870724302090821</v>
      </c>
      <c r="I1467" s="5">
        <f ca="1">_xlfn.NORM.INV(RAND(), (((Sheet2!C1467/(Sheet2!D1467^2)) + ((Sheet2!H1466+Sheet2!E1466)/(Sheet2!F1466^2))) / ((1/(Sheet2!D1467^2)) + (1/(Sheet2!F1466^2)))), SQRT(1 / ((1/(Sheet2!D1467^2)) + (1/(Sheet2!F1466^2)))))</f>
        <v>21.11966882671371</v>
      </c>
      <c r="J1467" s="6">
        <f ca="1">IFERROR((COUNTIFS('Sheet 1'!B:B, INDEX('Sheet 1'!B:B, MATCH(A1467, 'Sheet 1'!A:A, 0)), 'Sheet 1'!G:G, "&lt;="&amp;I1467, 'Sheet 1'!H:H, "&gt;0") / COUNTIFS('Sheet 1'!B:B, INDEX('Sheet 1'!B:B, MATCH(A1467, 'Sheet 1'!A:A, 0)), 'Sheet 1'!G:G, "&lt;="&amp;I1467)) * 0.9426, "0.001")</f>
        <v>0.45244799999999996</v>
      </c>
      <c r="K1467" s="4">
        <f ca="1">IFERROR(AVERAGEIFS('Sheet 1'!H:H, 'Sheet 1'!B:B, INDEX('Sheet 1'!B:B, MATCH(A1467, 'Sheet 1'!A:A, 0)), 'Sheet 1'!G:G, "&lt;="&amp;I1467, 'Sheet 1'!H:H, "&gt;0"), "0.001")</f>
        <v>5.2166666666666668</v>
      </c>
      <c r="L1467" s="6">
        <f t="shared" ca="1" si="112"/>
        <v>2.3602703999999997</v>
      </c>
      <c r="M1467" s="4">
        <f t="shared" ca="1" si="113"/>
        <v>-8.9780449813972076</v>
      </c>
      <c r="N1467" s="4">
        <f t="shared" ca="1" si="114"/>
        <v>0.28281659971361489</v>
      </c>
      <c r="O1467" s="8"/>
      <c r="P1467" s="5"/>
      <c r="Q1467" s="14"/>
      <c r="R1467" s="14"/>
      <c r="S1467" s="15"/>
      <c r="T1467" s="7"/>
      <c r="U1467" s="5"/>
      <c r="V1467" s="8"/>
    </row>
    <row r="1468" spans="1:22" x14ac:dyDescent="0.25">
      <c r="A1468" s="16">
        <f t="shared" ca="1" si="110"/>
        <v>47258</v>
      </c>
      <c r="B1468" s="3">
        <f ca="1">INDEX('Sheet 1'!G:G,(MATCH(A1468,'Sheet 1'!A:A,0)),1)</f>
        <v>0</v>
      </c>
      <c r="C1468" s="5">
        <f ca="1">INDEX('Sheet 1'!M:M,(MATCH((INDEX('Sheet 1'!B:B,(MATCH(A1468,'Sheet 1'!A:A,0)),1)),'Sheet 1'!J:J,0)),1)</f>
        <v>21.90070175438597</v>
      </c>
      <c r="D1468" s="4">
        <f ca="1">INDEX('Sheet 1'!L:L,(MATCH((INDEX('Sheet 1'!B:B,(MATCH(A1468,'Sheet 1'!A:A,0)),1)),'Sheet 1'!J:J,0)),1)</f>
        <v>2.7464224067021799</v>
      </c>
      <c r="E1468" s="6">
        <f ca="1">INDEX('Sheet 1'!N:N,(MATCH((INDEX('Sheet 1'!B:B,(MATCH(A1468,'Sheet 1'!A:A,0)),1)),'Sheet 1'!J:J,0)),1)</f>
        <v>-6.3999999999999821E-2</v>
      </c>
      <c r="F1468" s="6">
        <f ca="1">INDEX('Sheet 1'!O:O,(MATCH((INDEX('Sheet 1'!B:B,(MATCH(A1468,'Sheet 1'!A:A,0)),1)),'Sheet 1'!J:J,0)),1)</f>
        <v>2.704982389911204</v>
      </c>
      <c r="G1468" s="5">
        <f ca="1">INDEX('Sheet 1'!H:H,(MATCH((INDEX('Sheet 1'!B:B,(MATCH(A1468,'Sheet 1'!A:A,0)),1)),'Sheet 1'!J:J,0)),1)</f>
        <v>0</v>
      </c>
      <c r="H1468" s="5">
        <f t="shared" ca="1" si="111"/>
        <v>22.046551530982359</v>
      </c>
      <c r="I1468" s="5">
        <f ca="1">_xlfn.NORM.INV(RAND(), (((Sheet2!C1468/(Sheet2!D1468^2)) + ((Sheet2!H1467+Sheet2!E1467)/(Sheet2!F1467^2))) / ((1/(Sheet2!D1468^2)) + (1/(Sheet2!F1467^2)))), SQRT(1 / ((1/(Sheet2!D1468^2)) + (1/(Sheet2!F1467^2)))))</f>
        <v>23.531370813334391</v>
      </c>
      <c r="J1468" s="6">
        <f ca="1">IFERROR((COUNTIFS('Sheet 1'!B:B, INDEX('Sheet 1'!B:B, MATCH(A1468, 'Sheet 1'!A:A, 0)), 'Sheet 1'!G:G, "&lt;="&amp;I1468, 'Sheet 1'!H:H, "&gt;0") / COUNTIFS('Sheet 1'!B:B, INDEX('Sheet 1'!B:B, MATCH(A1468, 'Sheet 1'!A:A, 0)), 'Sheet 1'!G:G, "&lt;="&amp;I1468)) * 0.9426, "0.001")</f>
        <v>0.42995789473684209</v>
      </c>
      <c r="K1468" s="4">
        <f ca="1">IFERROR(AVERAGEIFS('Sheet 1'!H:H, 'Sheet 1'!B:B, INDEX('Sheet 1'!B:B, MATCH(A1468, 'Sheet 1'!A:A, 0)), 'Sheet 1'!G:G, "&lt;="&amp;I1468, 'Sheet 1'!H:H, "&gt;0"), "0.001")</f>
        <v>6.7423076923076923</v>
      </c>
      <c r="L1468" s="6">
        <f t="shared" ca="1" si="112"/>
        <v>2.8989084210526315</v>
      </c>
      <c r="M1468" s="4">
        <f t="shared" ca="1" si="113"/>
        <v>-7.9742656122164632</v>
      </c>
      <c r="N1468" s="4">
        <f t="shared" ca="1" si="114"/>
        <v>-0.59374299269079955</v>
      </c>
      <c r="O1468" s="8"/>
      <c r="P1468" s="5"/>
      <c r="Q1468" s="14"/>
      <c r="R1468" s="14"/>
      <c r="S1468" s="15"/>
      <c r="T1468" s="7"/>
      <c r="U1468" s="5"/>
      <c r="V1468" s="8"/>
    </row>
    <row r="1469" spans="1:22" x14ac:dyDescent="0.25">
      <c r="A1469" s="16">
        <f t="shared" ca="1" si="110"/>
        <v>47259</v>
      </c>
      <c r="B1469" s="3">
        <f ca="1">INDEX('Sheet 1'!G:G,(MATCH(A1469,'Sheet 1'!A:A,0)),1)</f>
        <v>0</v>
      </c>
      <c r="C1469" s="5">
        <f ca="1">INDEX('Sheet 1'!M:M,(MATCH((INDEX('Sheet 1'!B:B,(MATCH(A1469,'Sheet 1'!A:A,0)),1)),'Sheet 1'!J:J,0)),1)</f>
        <v>21.98161403508772</v>
      </c>
      <c r="D1469" s="4">
        <f ca="1">INDEX('Sheet 1'!L:L,(MATCH((INDEX('Sheet 1'!B:B,(MATCH(A1469,'Sheet 1'!A:A,0)),1)),'Sheet 1'!J:J,0)),1)</f>
        <v>2.6633028333222279</v>
      </c>
      <c r="E1469" s="6">
        <f ca="1">INDEX('Sheet 1'!N:N,(MATCH((INDEX('Sheet 1'!B:B,(MATCH(A1469,'Sheet 1'!A:A,0)),1)),'Sheet 1'!J:J,0)),1)</f>
        <v>-1.1359999999999999</v>
      </c>
      <c r="F1469" s="6">
        <f ca="1">INDEX('Sheet 1'!O:O,(MATCH((INDEX('Sheet 1'!B:B,(MATCH(A1469,'Sheet 1'!A:A,0)),1)),'Sheet 1'!J:J,0)),1)</f>
        <v>2.4594901690984439</v>
      </c>
      <c r="G1469" s="5">
        <f ca="1">INDEX('Sheet 1'!H:H,(MATCH((INDEX('Sheet 1'!B:B,(MATCH(A1469,'Sheet 1'!A:A,0)),1)),'Sheet 1'!J:J,0)),1)</f>
        <v>4.0999999999999996</v>
      </c>
      <c r="H1469" s="5">
        <f t="shared" ca="1" si="111"/>
        <v>21.982075504722452</v>
      </c>
      <c r="I1469" s="5">
        <f ca="1">_xlfn.NORM.INV(RAND(), (((Sheet2!C1469/(Sheet2!D1469^2)) + ((Sheet2!H1468+Sheet2!E1468)/(Sheet2!F1468^2))) / ((1/(Sheet2!D1469^2)) + (1/(Sheet2!F1468^2)))), SQRT(1 / ((1/(Sheet2!D1469^2)) + (1/(Sheet2!F1468^2)))))</f>
        <v>25.126818471126224</v>
      </c>
      <c r="J1469" s="6">
        <f ca="1">IFERROR((COUNTIFS('Sheet 1'!B:B, INDEX('Sheet 1'!B:B, MATCH(A1469, 'Sheet 1'!A:A, 0)), 'Sheet 1'!G:G, "&lt;="&amp;I1469, 'Sheet 1'!H:H, "&gt;0") / COUNTIFS('Sheet 1'!B:B, INDEX('Sheet 1'!B:B, MATCH(A1469, 'Sheet 1'!A:A, 0)), 'Sheet 1'!G:G, "&lt;="&amp;I1469)) * 0.9426, "0.001")</f>
        <v>0.4713</v>
      </c>
      <c r="K1469" s="4">
        <f ca="1">IFERROR(AVERAGEIFS('Sheet 1'!H:H, 'Sheet 1'!B:B, INDEX('Sheet 1'!B:B, MATCH(A1469, 'Sheet 1'!A:A, 0)), 'Sheet 1'!G:G, "&lt;="&amp;I1469, 'Sheet 1'!H:H, "&gt;0"), "0.001")</f>
        <v>9.1264705882352946</v>
      </c>
      <c r="L1469" s="6">
        <f t="shared" ca="1" si="112"/>
        <v>4.3013055882352944</v>
      </c>
      <c r="M1469" s="4">
        <f t="shared" ca="1" si="113"/>
        <v>-8.2535165584860124</v>
      </c>
      <c r="N1469" s="4">
        <f t="shared" ca="1" si="114"/>
        <v>-1.1809413472200412</v>
      </c>
      <c r="O1469" s="8"/>
      <c r="P1469" s="5"/>
      <c r="Q1469" s="14"/>
      <c r="R1469" s="14"/>
      <c r="S1469" s="15"/>
      <c r="T1469" s="7"/>
      <c r="U1469" s="5"/>
      <c r="V1469" s="8"/>
    </row>
    <row r="1470" spans="1:22" x14ac:dyDescent="0.25">
      <c r="A1470" s="16">
        <f t="shared" ca="1" si="110"/>
        <v>47260</v>
      </c>
      <c r="B1470" s="3">
        <f ca="1">INDEX('Sheet 1'!G:G,(MATCH(A1470,'Sheet 1'!A:A,0)),1)</f>
        <v>0</v>
      </c>
      <c r="C1470" s="5">
        <f ca="1">INDEX('Sheet 1'!M:M,(MATCH((INDEX('Sheet 1'!B:B,(MATCH(A1470,'Sheet 1'!A:A,0)),1)),'Sheet 1'!J:J,0)),1)</f>
        <v>20.947333333333329</v>
      </c>
      <c r="D1470" s="4">
        <f ca="1">INDEX('Sheet 1'!L:L,(MATCH((INDEX('Sheet 1'!B:B,(MATCH(A1470,'Sheet 1'!A:A,0)),1)),'Sheet 1'!J:J,0)),1)</f>
        <v>2.9887850434643579</v>
      </c>
      <c r="E1470" s="6">
        <f ca="1">INDEX('Sheet 1'!N:N,(MATCH((INDEX('Sheet 1'!B:B,(MATCH(A1470,'Sheet 1'!A:A,0)),1)),'Sheet 1'!J:J,0)),1)</f>
        <v>-0.15733333333333319</v>
      </c>
      <c r="F1470" s="6">
        <f ca="1">INDEX('Sheet 1'!O:O,(MATCH((INDEX('Sheet 1'!B:B,(MATCH(A1470,'Sheet 1'!A:A,0)),1)),'Sheet 1'!J:J,0)),1)</f>
        <v>2.7416789753002822</v>
      </c>
      <c r="G1470" s="5">
        <f ca="1">INDEX('Sheet 1'!H:H,(MATCH((INDEX('Sheet 1'!B:B,(MATCH(A1470,'Sheet 1'!A:A,0)),1)),'Sheet 1'!J:J,0)),1)</f>
        <v>0.5</v>
      </c>
      <c r="H1470" s="5">
        <f t="shared" ca="1" si="111"/>
        <v>20.88695928903828</v>
      </c>
      <c r="I1470" s="5">
        <f ca="1">_xlfn.NORM.INV(RAND(), (((Sheet2!C1470/(Sheet2!D1470^2)) + ((Sheet2!H1469+Sheet2!E1469)/(Sheet2!F1469^2))) / ((1/(Sheet2!D1470^2)) + (1/(Sheet2!F1469^2)))), SQRT(1 / ((1/(Sheet2!D1470^2)) + (1/(Sheet2!F1469^2)))))</f>
        <v>20.759896690398456</v>
      </c>
      <c r="J1470" s="6">
        <f ca="1">IFERROR((COUNTIFS('Sheet 1'!B:B, INDEX('Sheet 1'!B:B, MATCH(A1470, 'Sheet 1'!A:A, 0)), 'Sheet 1'!G:G, "&lt;="&amp;I1470, 'Sheet 1'!H:H, "&gt;0") / COUNTIFS('Sheet 1'!B:B, INDEX('Sheet 1'!B:B, MATCH(A1470, 'Sheet 1'!A:A, 0)), 'Sheet 1'!G:G, "&lt;="&amp;I1470)) * 0.9426, "0.001")</f>
        <v>0.60423076923076924</v>
      </c>
      <c r="K1470" s="4">
        <f ca="1">IFERROR(AVERAGEIFS('Sheet 1'!H:H, 'Sheet 1'!B:B, INDEX('Sheet 1'!B:B, MATCH(A1470, 'Sheet 1'!A:A, 0)), 'Sheet 1'!G:G, "&lt;="&amp;I1470, 'Sheet 1'!H:H, "&gt;0"), "0.001")</f>
        <v>9.4919999999999991</v>
      </c>
      <c r="L1470" s="6">
        <f t="shared" ca="1" si="112"/>
        <v>5.7353584615384614</v>
      </c>
      <c r="M1470" s="4">
        <f t="shared" ca="1" si="113"/>
        <v>-7.0086449941053219</v>
      </c>
      <c r="N1470" s="4">
        <f t="shared" ca="1" si="114"/>
        <v>6.2713323376917027E-2</v>
      </c>
      <c r="O1470" s="8"/>
      <c r="P1470" s="5"/>
      <c r="Q1470" s="14"/>
      <c r="R1470" s="14"/>
      <c r="S1470" s="15"/>
      <c r="T1470" s="7"/>
      <c r="U1470" s="5"/>
      <c r="V1470" s="8"/>
    </row>
    <row r="1471" spans="1:22" x14ac:dyDescent="0.25">
      <c r="A1471" s="16">
        <f t="shared" ca="1" si="110"/>
        <v>47261</v>
      </c>
      <c r="B1471" s="3">
        <f ca="1">INDEX('Sheet 1'!G:G,(MATCH(A1471,'Sheet 1'!A:A,0)),1)</f>
        <v>0</v>
      </c>
      <c r="C1471" s="5">
        <f ca="1">INDEX('Sheet 1'!M:M,(MATCH((INDEX('Sheet 1'!B:B,(MATCH(A1471,'Sheet 1'!A:A,0)),1)),'Sheet 1'!J:J,0)),1)</f>
        <v>20.92792982456141</v>
      </c>
      <c r="D1471" s="4">
        <f ca="1">INDEX('Sheet 1'!L:L,(MATCH((INDEX('Sheet 1'!B:B,(MATCH(A1471,'Sheet 1'!A:A,0)),1)),'Sheet 1'!J:J,0)),1)</f>
        <v>2.4415458107407528</v>
      </c>
      <c r="E1471" s="6">
        <f ca="1">INDEX('Sheet 1'!N:N,(MATCH((INDEX('Sheet 1'!B:B,(MATCH(A1471,'Sheet 1'!A:A,0)),1)),'Sheet 1'!J:J,0)),1)</f>
        <v>-0.1693333333333337</v>
      </c>
      <c r="F1471" s="6">
        <f ca="1">INDEX('Sheet 1'!O:O,(MATCH((INDEX('Sheet 1'!B:B,(MATCH(A1471,'Sheet 1'!A:A,0)),1)),'Sheet 1'!J:J,0)),1)</f>
        <v>2.1656391187805948</v>
      </c>
      <c r="G1471" s="5">
        <f ca="1">INDEX('Sheet 1'!H:H,(MATCH((INDEX('Sheet 1'!B:B,(MATCH(A1471,'Sheet 1'!A:A,0)),1)),'Sheet 1'!J:J,0)),1)</f>
        <v>0.3</v>
      </c>
      <c r="H1471" s="5">
        <f t="shared" ca="1" si="111"/>
        <v>20.840222247117733</v>
      </c>
      <c r="I1471" s="5">
        <f ca="1">_xlfn.NORM.INV(RAND(), (((Sheet2!C1471/(Sheet2!D1471^2)) + ((Sheet2!H1470+Sheet2!E1470)/(Sheet2!F1470^2))) / ((1/(Sheet2!D1471^2)) + (1/(Sheet2!F1470^2)))), SQRT(1 / ((1/(Sheet2!D1471^2)) + (1/(Sheet2!F1470^2)))))</f>
        <v>20.703350913707339</v>
      </c>
      <c r="J1471" s="6">
        <f ca="1">IFERROR((COUNTIFS('Sheet 1'!B:B, INDEX('Sheet 1'!B:B, MATCH(A1471, 'Sheet 1'!A:A, 0)), 'Sheet 1'!G:G, "&lt;="&amp;I1471, 'Sheet 1'!H:H, "&gt;0") / COUNTIFS('Sheet 1'!B:B, INDEX('Sheet 1'!B:B, MATCH(A1471, 'Sheet 1'!A:A, 0)), 'Sheet 1'!G:G, "&lt;="&amp;I1471)) * 0.9426, "0.001")</f>
        <v>0.62839999999999996</v>
      </c>
      <c r="K1471" s="4">
        <f ca="1">IFERROR(AVERAGEIFS('Sheet 1'!H:H, 'Sheet 1'!B:B, INDEX('Sheet 1'!B:B, MATCH(A1471, 'Sheet 1'!A:A, 0)), 'Sheet 1'!G:G, "&lt;="&amp;I1471, 'Sheet 1'!H:H, "&gt;0"), "0.001")</f>
        <v>13.483333333333333</v>
      </c>
      <c r="L1471" s="6">
        <f t="shared" ca="1" si="112"/>
        <v>8.4729266666666661</v>
      </c>
      <c r="M1471" s="4">
        <f t="shared" ca="1" si="113"/>
        <v>-8.5715900690849534</v>
      </c>
      <c r="N1471" s="4">
        <f t="shared" ca="1" si="114"/>
        <v>9.1982263804394657E-2</v>
      </c>
      <c r="O1471" s="8"/>
      <c r="P1471" s="5"/>
      <c r="Q1471" s="14"/>
      <c r="R1471" s="14"/>
      <c r="S1471" s="15"/>
      <c r="T1471" s="7"/>
      <c r="U1471" s="5"/>
      <c r="V1471" s="8"/>
    </row>
    <row r="1472" spans="1:22" x14ac:dyDescent="0.25">
      <c r="A1472" s="16">
        <f t="shared" ca="1" si="110"/>
        <v>47262</v>
      </c>
      <c r="B1472" s="3">
        <f ca="1">INDEX('Sheet 1'!G:G,(MATCH(A1472,'Sheet 1'!A:A,0)),1)</f>
        <v>0</v>
      </c>
      <c r="C1472" s="5">
        <f ca="1">INDEX('Sheet 1'!M:M,(MATCH((INDEX('Sheet 1'!B:B,(MATCH(A1472,'Sheet 1'!A:A,0)),1)),'Sheet 1'!J:J,0)),1)</f>
        <v>20.657789473684211</v>
      </c>
      <c r="D1472" s="4">
        <f ca="1">INDEX('Sheet 1'!L:L,(MATCH((INDEX('Sheet 1'!B:B,(MATCH(A1472,'Sheet 1'!A:A,0)),1)),'Sheet 1'!J:J,0)),1)</f>
        <v>2.634341465139808</v>
      </c>
      <c r="E1472" s="6">
        <f ca="1">INDEX('Sheet 1'!N:N,(MATCH((INDEX('Sheet 1'!B:B,(MATCH(A1472,'Sheet 1'!A:A,0)),1)),'Sheet 1'!J:J,0)),1)</f>
        <v>9.4666666666666732E-2</v>
      </c>
      <c r="F1472" s="6">
        <f ca="1">INDEX('Sheet 1'!O:O,(MATCH((INDEX('Sheet 1'!B:B,(MATCH(A1472,'Sheet 1'!A:A,0)),1)),'Sheet 1'!J:J,0)),1)</f>
        <v>2.09889889622549</v>
      </c>
      <c r="G1472" s="5">
        <f ca="1">INDEX('Sheet 1'!H:H,(MATCH((INDEX('Sheet 1'!B:B,(MATCH(A1472,'Sheet 1'!A:A,0)),1)),'Sheet 1'!J:J,0)),1)</f>
        <v>0.5</v>
      </c>
      <c r="H1472" s="5">
        <f t="shared" ca="1" si="111"/>
        <v>20.665606230015833</v>
      </c>
      <c r="I1472" s="5">
        <f ca="1">_xlfn.NORM.INV(RAND(), (((Sheet2!C1472/(Sheet2!D1472^2)) + ((Sheet2!H1471+Sheet2!E1471)/(Sheet2!F1471^2))) / ((1/(Sheet2!D1472^2)) + (1/(Sheet2!F1471^2)))), SQRT(1 / ((1/(Sheet2!D1472^2)) + (1/(Sheet2!F1471^2)))))</f>
        <v>19.895203591212773</v>
      </c>
      <c r="J1472" s="6">
        <f ca="1">IFERROR((COUNTIFS('Sheet 1'!B:B, INDEX('Sheet 1'!B:B, MATCH(A1472, 'Sheet 1'!A:A, 0)), 'Sheet 1'!G:G, "&lt;="&amp;I1472, 'Sheet 1'!H:H, "&gt;0") / COUNTIFS('Sheet 1'!B:B, INDEX('Sheet 1'!B:B, MATCH(A1472, 'Sheet 1'!A:A, 0)), 'Sheet 1'!G:G, "&lt;="&amp;I1472)) * 0.9426, "0.001")</f>
        <v>0.55857777777777773</v>
      </c>
      <c r="K1472" s="4">
        <f ca="1">IFERROR(AVERAGEIFS('Sheet 1'!H:H, 'Sheet 1'!B:B, INDEX('Sheet 1'!B:B, MATCH(A1472, 'Sheet 1'!A:A, 0)), 'Sheet 1'!G:G, "&lt;="&amp;I1472, 'Sheet 1'!H:H, "&gt;0"), "0.001")</f>
        <v>6.4375000000000018</v>
      </c>
      <c r="L1472" s="6">
        <f t="shared" ca="1" si="112"/>
        <v>3.5958444444444453</v>
      </c>
      <c r="M1472" s="4">
        <f t="shared" ca="1" si="113"/>
        <v>-7.8417280929782098</v>
      </c>
      <c r="N1472" s="4">
        <f t="shared" ca="1" si="114"/>
        <v>0.28947875306323145</v>
      </c>
      <c r="O1472" s="8"/>
      <c r="P1472" s="5"/>
      <c r="Q1472" s="14"/>
      <c r="R1472" s="14"/>
      <c r="S1472" s="15"/>
      <c r="T1472" s="7"/>
      <c r="U1472" s="5"/>
      <c r="V1472" s="8"/>
    </row>
    <row r="1473" spans="1:22" x14ac:dyDescent="0.25">
      <c r="A1473" s="16">
        <f t="shared" ca="1" si="110"/>
        <v>47263</v>
      </c>
      <c r="B1473" s="3">
        <f ca="1">INDEX('Sheet 1'!G:G,(MATCH(A1473,'Sheet 1'!A:A,0)),1)</f>
        <v>0</v>
      </c>
      <c r="C1473" s="5">
        <f ca="1">INDEX('Sheet 1'!M:M,(MATCH((INDEX('Sheet 1'!B:B,(MATCH(A1473,'Sheet 1'!A:A,0)),1)),'Sheet 1'!J:J,0)),1)</f>
        <v>20.764561403508772</v>
      </c>
      <c r="D1473" s="4">
        <f ca="1">INDEX('Sheet 1'!L:L,(MATCH((INDEX('Sheet 1'!B:B,(MATCH(A1473,'Sheet 1'!A:A,0)),1)),'Sheet 1'!J:J,0)),1)</f>
        <v>2.4748449764898921</v>
      </c>
      <c r="E1473" s="6">
        <f ca="1">INDEX('Sheet 1'!N:N,(MATCH((INDEX('Sheet 1'!B:B,(MATCH(A1473,'Sheet 1'!A:A,0)),1)),'Sheet 1'!J:J,0)),1)</f>
        <v>0.14533333333333329</v>
      </c>
      <c r="F1473" s="6">
        <f ca="1">INDEX('Sheet 1'!O:O,(MATCH((INDEX('Sheet 1'!B:B,(MATCH(A1473,'Sheet 1'!A:A,0)),1)),'Sheet 1'!J:J,0)),1)</f>
        <v>2.0991821659317149</v>
      </c>
      <c r="G1473" s="5">
        <f ca="1">INDEX('Sheet 1'!H:H,(MATCH((INDEX('Sheet 1'!B:B,(MATCH(A1473,'Sheet 1'!A:A,0)),1)),'Sheet 1'!J:J,0)),1)</f>
        <v>0</v>
      </c>
      <c r="H1473" s="5">
        <f t="shared" ca="1" si="111"/>
        <v>20.762067015132352</v>
      </c>
      <c r="I1473" s="5">
        <f ca="1">_xlfn.NORM.INV(RAND(), (((Sheet2!C1473/(Sheet2!D1473^2)) + ((Sheet2!H1472+Sheet2!E1472)/(Sheet2!F1472^2))) / ((1/(Sheet2!D1473^2)) + (1/(Sheet2!F1472^2)))), SQRT(1 / ((1/(Sheet2!D1473^2)) + (1/(Sheet2!F1472^2)))))</f>
        <v>23.397335006790446</v>
      </c>
      <c r="J1473" s="6">
        <f ca="1">IFERROR((COUNTIFS('Sheet 1'!B:B, INDEX('Sheet 1'!B:B, MATCH(A1473, 'Sheet 1'!A:A, 0)), 'Sheet 1'!G:G, "&lt;="&amp;I1473, 'Sheet 1'!H:H, "&gt;0") / COUNTIFS('Sheet 1'!B:B, INDEX('Sheet 1'!B:B, MATCH(A1473, 'Sheet 1'!A:A, 0)), 'Sheet 1'!G:G, "&lt;="&amp;I1473)) * 0.9426, "0.001")</f>
        <v>0.43612835820895524</v>
      </c>
      <c r="K1473" s="4">
        <f ca="1">IFERROR(AVERAGEIFS('Sheet 1'!H:H, 'Sheet 1'!B:B, INDEX('Sheet 1'!B:B, MATCH(A1473, 'Sheet 1'!A:A, 0)), 'Sheet 1'!G:G, "&lt;="&amp;I1473, 'Sheet 1'!H:H, "&gt;0"), "0.001")</f>
        <v>8.7645161290322573</v>
      </c>
      <c r="L1473" s="6">
        <f t="shared" ca="1" si="112"/>
        <v>3.8224540298507459</v>
      </c>
      <c r="M1473" s="4">
        <f t="shared" ca="1" si="113"/>
        <v>-8.3902473087261598</v>
      </c>
      <c r="N1473" s="4">
        <f t="shared" ca="1" si="114"/>
        <v>-1.0638135431883795</v>
      </c>
      <c r="O1473" s="8"/>
      <c r="P1473" s="5"/>
      <c r="Q1473" s="14"/>
      <c r="R1473" s="14"/>
      <c r="S1473" s="15"/>
      <c r="T1473" s="7"/>
      <c r="U1473" s="5"/>
      <c r="V1473" s="8"/>
    </row>
    <row r="1474" spans="1:22" x14ac:dyDescent="0.25">
      <c r="A1474" s="16">
        <f t="shared" ca="1" si="110"/>
        <v>47264</v>
      </c>
      <c r="B1474" s="3">
        <f ca="1">INDEX('Sheet 1'!G:G,(MATCH(A1474,'Sheet 1'!A:A,0)),1)</f>
        <v>0</v>
      </c>
      <c r="C1474" s="5">
        <f ca="1">INDEX('Sheet 1'!M:M,(MATCH((INDEX('Sheet 1'!B:B,(MATCH(A1474,'Sheet 1'!A:A,0)),1)),'Sheet 1'!J:J,0)),1)</f>
        <v>20.805649122807029</v>
      </c>
      <c r="D1474" s="4">
        <f ca="1">INDEX('Sheet 1'!L:L,(MATCH((INDEX('Sheet 1'!B:B,(MATCH(A1474,'Sheet 1'!A:A,0)),1)),'Sheet 1'!J:J,0)),1)</f>
        <v>2.4660228037202909</v>
      </c>
      <c r="E1474" s="6">
        <f ca="1">INDEX('Sheet 1'!N:N,(MATCH((INDEX('Sheet 1'!B:B,(MATCH(A1474,'Sheet 1'!A:A,0)),1)),'Sheet 1'!J:J,0)),1)</f>
        <v>0.33600000000000019</v>
      </c>
      <c r="F1474" s="6">
        <f ca="1">INDEX('Sheet 1'!O:O,(MATCH((INDEX('Sheet 1'!B:B,(MATCH(A1474,'Sheet 1'!A:A,0)),1)),'Sheet 1'!J:J,0)),1)</f>
        <v>2.3405728104635162</v>
      </c>
      <c r="G1474" s="5">
        <f ca="1">INDEX('Sheet 1'!H:H,(MATCH((INDEX('Sheet 1'!B:B,(MATCH(A1474,'Sheet 1'!A:A,0)),1)),'Sheet 1'!J:J,0)),1)</f>
        <v>0</v>
      </c>
      <c r="H1474" s="5">
        <f t="shared" ca="1" si="111"/>
        <v>20.86464857935891</v>
      </c>
      <c r="I1474" s="5">
        <f ca="1">_xlfn.NORM.INV(RAND(), (((Sheet2!C1474/(Sheet2!D1474^2)) + ((Sheet2!H1473+Sheet2!E1473)/(Sheet2!F1473^2))) / ((1/(Sheet2!D1474^2)) + (1/(Sheet2!F1473^2)))), SQRT(1 / ((1/(Sheet2!D1474^2)) + (1/(Sheet2!F1473^2)))))</f>
        <v>23.100421456919936</v>
      </c>
      <c r="J1474" s="6">
        <f ca="1">IFERROR((COUNTIFS('Sheet 1'!B:B, INDEX('Sheet 1'!B:B, MATCH(A1474, 'Sheet 1'!A:A, 0)), 'Sheet 1'!G:G, "&lt;="&amp;I1474, 'Sheet 1'!H:H, "&gt;0") / COUNTIFS('Sheet 1'!B:B, INDEX('Sheet 1'!B:B, MATCH(A1474, 'Sheet 1'!A:A, 0)), 'Sheet 1'!G:G, "&lt;="&amp;I1474)) * 0.9426, "0.001")</f>
        <v>0.47902622950819673</v>
      </c>
      <c r="K1474" s="4">
        <f ca="1">IFERROR(AVERAGEIFS('Sheet 1'!H:H, 'Sheet 1'!B:B, INDEX('Sheet 1'!B:B, MATCH(A1474, 'Sheet 1'!A:A, 0)), 'Sheet 1'!G:G, "&lt;="&amp;I1474, 'Sheet 1'!H:H, "&gt;0"), "0.001")</f>
        <v>10.719354838709679</v>
      </c>
      <c r="L1474" s="6">
        <f t="shared" ca="1" si="112"/>
        <v>5.1348521311475421</v>
      </c>
      <c r="M1474" s="4">
        <f t="shared" ca="1" si="113"/>
        <v>-8.4369248700454893</v>
      </c>
      <c r="N1474" s="4">
        <f t="shared" ca="1" si="114"/>
        <v>-0.93055600728872712</v>
      </c>
      <c r="O1474" s="8"/>
      <c r="P1474" s="5"/>
      <c r="Q1474" s="14"/>
      <c r="R1474" s="14"/>
      <c r="S1474" s="15"/>
      <c r="T1474" s="7"/>
      <c r="U1474" s="5"/>
      <c r="V1474" s="8"/>
    </row>
    <row r="1475" spans="1:22" x14ac:dyDescent="0.25">
      <c r="A1475" s="16">
        <f t="shared" ref="A1475:A1538" ca="1" si="115">A1474+1</f>
        <v>47265</v>
      </c>
      <c r="B1475" s="3">
        <f ca="1">INDEX('Sheet 1'!G:G,(MATCH(A1475,'Sheet 1'!A:A,0)),1)</f>
        <v>0</v>
      </c>
      <c r="C1475" s="5">
        <f ca="1">INDEX('Sheet 1'!M:M,(MATCH((INDEX('Sheet 1'!B:B,(MATCH(A1475,'Sheet 1'!A:A,0)),1)),'Sheet 1'!J:J,0)),1)</f>
        <v>21.16333333333333</v>
      </c>
      <c r="D1475" s="4">
        <f ca="1">INDEX('Sheet 1'!L:L,(MATCH((INDEX('Sheet 1'!B:B,(MATCH(A1475,'Sheet 1'!A:A,0)),1)),'Sheet 1'!J:J,0)),1)</f>
        <v>2.6755839642122541</v>
      </c>
      <c r="E1475" s="6">
        <f ca="1">INDEX('Sheet 1'!N:N,(MATCH((INDEX('Sheet 1'!B:B,(MATCH(A1475,'Sheet 1'!A:A,0)),1)),'Sheet 1'!J:J,0)),1)</f>
        <v>-0.22133333333333369</v>
      </c>
      <c r="F1475" s="6">
        <f ca="1">INDEX('Sheet 1'!O:O,(MATCH((INDEX('Sheet 1'!B:B,(MATCH(A1475,'Sheet 1'!A:A,0)),1)),'Sheet 1'!J:J,0)),1)</f>
        <v>2.4419915074632268</v>
      </c>
      <c r="G1475" s="5">
        <f ca="1">INDEX('Sheet 1'!H:H,(MATCH((INDEX('Sheet 1'!B:B,(MATCH(A1475,'Sheet 1'!A:A,0)),1)),'Sheet 1'!J:J,0)),1)</f>
        <v>1</v>
      </c>
      <c r="H1475" s="5">
        <f t="shared" ref="H1475:H1538" ca="1" si="116">((C1475/(D1475*D1475))+((H1474+E1474)/(F1474*F1474)))/((1/(D1475*D1475))+(1/(F1474*F1474)))</f>
        <v>21.184472041348286</v>
      </c>
      <c r="I1475" s="5">
        <f ca="1">_xlfn.NORM.INV(RAND(), (((Sheet2!C1475/(Sheet2!D1475^2)) + ((Sheet2!H1474+Sheet2!E1474)/(Sheet2!F1474^2))) / ((1/(Sheet2!D1475^2)) + (1/(Sheet2!F1474^2)))), SQRT(1 / ((1/(Sheet2!D1475^2)) + (1/(Sheet2!F1474^2)))))</f>
        <v>23.782138002819217</v>
      </c>
      <c r="J1475" s="6">
        <f ca="1">IFERROR((COUNTIFS('Sheet 1'!B:B, INDEX('Sheet 1'!B:B, MATCH(A1475, 'Sheet 1'!A:A, 0)), 'Sheet 1'!G:G, "&lt;="&amp;I1475, 'Sheet 1'!H:H, "&gt;0") / COUNTIFS('Sheet 1'!B:B, INDEX('Sheet 1'!B:B, MATCH(A1475, 'Sheet 1'!A:A, 0)), 'Sheet 1'!G:G, "&lt;="&amp;I1475)) * 0.9426, "0.001")</f>
        <v>0.50075625000000001</v>
      </c>
      <c r="K1475" s="4">
        <f ca="1">IFERROR(AVERAGEIFS('Sheet 1'!H:H, 'Sheet 1'!B:B, INDEX('Sheet 1'!B:B, MATCH(A1475, 'Sheet 1'!A:A, 0)), 'Sheet 1'!G:G, "&lt;="&amp;I1475, 'Sheet 1'!H:H, "&gt;0"), "0.001")</f>
        <v>7.9029411764705859</v>
      </c>
      <c r="L1475" s="6">
        <f t="shared" ref="L1475:L1538" ca="1" si="117">J1475*K1475</f>
        <v>3.9574471874999988</v>
      </c>
      <c r="M1475" s="4">
        <f t="shared" ref="M1475:M1538" ca="1" si="118">(B1475-C1475)/D1475</f>
        <v>-7.909799735836077</v>
      </c>
      <c r="N1475" s="4">
        <f t="shared" ref="N1475:N1538" ca="1" si="119">(C1475-I1475)/D1475</f>
        <v>-0.97877872812596078</v>
      </c>
      <c r="O1475" s="8"/>
      <c r="P1475" s="5"/>
      <c r="Q1475" s="14"/>
      <c r="R1475" s="14"/>
      <c r="S1475" s="15"/>
      <c r="T1475" s="7"/>
      <c r="U1475" s="5"/>
      <c r="V1475" s="8"/>
    </row>
    <row r="1476" spans="1:22" x14ac:dyDescent="0.25">
      <c r="A1476" s="16">
        <f t="shared" ca="1" si="115"/>
        <v>47266</v>
      </c>
      <c r="B1476" s="3">
        <f ca="1">INDEX('Sheet 1'!G:G,(MATCH(A1476,'Sheet 1'!A:A,0)),1)</f>
        <v>0</v>
      </c>
      <c r="C1476" s="5">
        <f ca="1">INDEX('Sheet 1'!M:M,(MATCH((INDEX('Sheet 1'!B:B,(MATCH(A1476,'Sheet 1'!A:A,0)),1)),'Sheet 1'!J:J,0)),1)</f>
        <v>21.012596491228081</v>
      </c>
      <c r="D1476" s="4">
        <f ca="1">INDEX('Sheet 1'!L:L,(MATCH((INDEX('Sheet 1'!B:B,(MATCH(A1476,'Sheet 1'!A:A,0)),1)),'Sheet 1'!J:J,0)),1)</f>
        <v>2.4459991234078231</v>
      </c>
      <c r="E1476" s="6">
        <f ca="1">INDEX('Sheet 1'!N:N,(MATCH((INDEX('Sheet 1'!B:B,(MATCH(A1476,'Sheet 1'!A:A,0)),1)),'Sheet 1'!J:J,0)),1)</f>
        <v>-9.86666666666665E-2</v>
      </c>
      <c r="F1476" s="6">
        <f ca="1">INDEX('Sheet 1'!O:O,(MATCH((INDEX('Sheet 1'!B:B,(MATCH(A1476,'Sheet 1'!A:A,0)),1)),'Sheet 1'!J:J,0)),1)</f>
        <v>2.2194772536070921</v>
      </c>
      <c r="G1476" s="5">
        <f ca="1">INDEX('Sheet 1'!H:H,(MATCH((INDEX('Sheet 1'!B:B,(MATCH(A1476,'Sheet 1'!A:A,0)),1)),'Sheet 1'!J:J,0)),1)</f>
        <v>7.9</v>
      </c>
      <c r="H1476" s="5">
        <f t="shared" ca="1" si="116"/>
        <v>20.987827049693678</v>
      </c>
      <c r="I1476" s="5">
        <f ca="1">_xlfn.NORM.INV(RAND(), (((Sheet2!C1476/(Sheet2!D1476^2)) + ((Sheet2!H1475+Sheet2!E1475)/(Sheet2!F1475^2))) / ((1/(Sheet2!D1476^2)) + (1/(Sheet2!F1475^2)))), SQRT(1 / ((1/(Sheet2!D1476^2)) + (1/(Sheet2!F1475^2)))))</f>
        <v>19.328540000795272</v>
      </c>
      <c r="J1476" s="6">
        <f ca="1">IFERROR((COUNTIFS('Sheet 1'!B:B, INDEX('Sheet 1'!B:B, MATCH(A1476, 'Sheet 1'!A:A, 0)), 'Sheet 1'!G:G, "&lt;="&amp;I1476, 'Sheet 1'!H:H, "&gt;0") / COUNTIFS('Sheet 1'!B:B, INDEX('Sheet 1'!B:B, MATCH(A1476, 'Sheet 1'!A:A, 0)), 'Sheet 1'!G:G, "&lt;="&amp;I1476)) * 0.9426, "0.001")</f>
        <v>0.73768695652173921</v>
      </c>
      <c r="K1476" s="4">
        <f ca="1">IFERROR(AVERAGEIFS('Sheet 1'!H:H, 'Sheet 1'!B:B, INDEX('Sheet 1'!B:B, MATCH(A1476, 'Sheet 1'!A:A, 0)), 'Sheet 1'!G:G, "&lt;="&amp;I1476, 'Sheet 1'!H:H, "&gt;0"), "0.001")</f>
        <v>12.633333333333333</v>
      </c>
      <c r="L1476" s="6">
        <f t="shared" ca="1" si="117"/>
        <v>9.3194452173913049</v>
      </c>
      <c r="M1476" s="4">
        <f t="shared" ca="1" si="118"/>
        <v>-8.590598537072589</v>
      </c>
      <c r="N1476" s="4">
        <f t="shared" ca="1" si="119"/>
        <v>0.68849431478394896</v>
      </c>
      <c r="O1476" s="8"/>
      <c r="P1476" s="5"/>
      <c r="Q1476" s="14"/>
      <c r="R1476" s="14"/>
      <c r="S1476" s="15"/>
      <c r="T1476" s="7"/>
      <c r="U1476" s="5"/>
      <c r="V1476" s="8"/>
    </row>
    <row r="1477" spans="1:22" x14ac:dyDescent="0.25">
      <c r="A1477" s="16">
        <f t="shared" ca="1" si="115"/>
        <v>47267</v>
      </c>
      <c r="B1477" s="3">
        <f ca="1">INDEX('Sheet 1'!G:G,(MATCH(A1477,'Sheet 1'!A:A,0)),1)</f>
        <v>0</v>
      </c>
      <c r="C1477" s="5">
        <f ca="1">INDEX('Sheet 1'!M:M,(MATCH((INDEX('Sheet 1'!B:B,(MATCH(A1477,'Sheet 1'!A:A,0)),1)),'Sheet 1'!J:J,0)),1)</f>
        <v>20.793473684210529</v>
      </c>
      <c r="D1477" s="4">
        <f ca="1">INDEX('Sheet 1'!L:L,(MATCH((INDEX('Sheet 1'!B:B,(MATCH(A1477,'Sheet 1'!A:A,0)),1)),'Sheet 1'!J:J,0)),1)</f>
        <v>2.5433524021341332</v>
      </c>
      <c r="E1477" s="6">
        <f ca="1">INDEX('Sheet 1'!N:N,(MATCH((INDEX('Sheet 1'!B:B,(MATCH(A1477,'Sheet 1'!A:A,0)),1)),'Sheet 1'!J:J,0)),1)</f>
        <v>4.4000000000000303E-2</v>
      </c>
      <c r="F1477" s="6">
        <f ca="1">INDEX('Sheet 1'!O:O,(MATCH((INDEX('Sheet 1'!B:B,(MATCH(A1477,'Sheet 1'!A:A,0)),1)),'Sheet 1'!J:J,0)),1)</f>
        <v>2.2873471001920009</v>
      </c>
      <c r="G1477" s="5">
        <f ca="1">INDEX('Sheet 1'!H:H,(MATCH((INDEX('Sheet 1'!B:B,(MATCH(A1477,'Sheet 1'!A:A,0)),1)),'Sheet 1'!J:J,0)),1)</f>
        <v>4.3</v>
      </c>
      <c r="H1477" s="5">
        <f t="shared" ca="1" si="116"/>
        <v>20.847793834789865</v>
      </c>
      <c r="I1477" s="5">
        <f ca="1">_xlfn.NORM.INV(RAND(), (((Sheet2!C1477/(Sheet2!D1477^2)) + ((Sheet2!H1476+Sheet2!E1476)/(Sheet2!F1476^2))) / ((1/(Sheet2!D1477^2)) + (1/(Sheet2!F1476^2)))), SQRT(1 / ((1/(Sheet2!D1477^2)) + (1/(Sheet2!F1476^2)))))</f>
        <v>22.344552874778294</v>
      </c>
      <c r="J1477" s="6">
        <f ca="1">IFERROR((COUNTIFS('Sheet 1'!B:B, INDEX('Sheet 1'!B:B, MATCH(A1477, 'Sheet 1'!A:A, 0)), 'Sheet 1'!G:G, "&lt;="&amp;I1477, 'Sheet 1'!H:H, "&gt;0") / COUNTIFS('Sheet 1'!B:B, INDEX('Sheet 1'!B:B, MATCH(A1477, 'Sheet 1'!A:A, 0)), 'Sheet 1'!G:G, "&lt;="&amp;I1477)) * 0.9426, "0.001")</f>
        <v>0.54842181818181812</v>
      </c>
      <c r="K1477" s="4">
        <f ca="1">IFERROR(AVERAGEIFS('Sheet 1'!H:H, 'Sheet 1'!B:B, INDEX('Sheet 1'!B:B, MATCH(A1477, 'Sheet 1'!A:A, 0)), 'Sheet 1'!G:G, "&lt;="&amp;I1477, 'Sheet 1'!H:H, "&gt;0"), "0.001")</f>
        <v>8.4718749999999989</v>
      </c>
      <c r="L1477" s="6">
        <f t="shared" ca="1" si="117"/>
        <v>4.6461610909090902</v>
      </c>
      <c r="M1477" s="4">
        <f t="shared" ca="1" si="118"/>
        <v>-8.1756164292304412</v>
      </c>
      <c r="N1477" s="4">
        <f t="shared" ca="1" si="119"/>
        <v>-0.60985618401376518</v>
      </c>
      <c r="O1477" s="8"/>
      <c r="P1477" s="5"/>
      <c r="Q1477" s="14"/>
      <c r="R1477" s="14"/>
      <c r="S1477" s="15"/>
      <c r="T1477" s="7"/>
      <c r="U1477" s="5"/>
      <c r="V1477" s="8"/>
    </row>
    <row r="1478" spans="1:22" x14ac:dyDescent="0.25">
      <c r="A1478" s="16">
        <f t="shared" ca="1" si="115"/>
        <v>47268</v>
      </c>
      <c r="B1478" s="3">
        <f ca="1">INDEX('Sheet 1'!G:G,(MATCH(A1478,'Sheet 1'!A:A,0)),1)</f>
        <v>0</v>
      </c>
      <c r="C1478" s="5">
        <f ca="1">INDEX('Sheet 1'!M:M,(MATCH((INDEX('Sheet 1'!B:B,(MATCH(A1478,'Sheet 1'!A:A,0)),1)),'Sheet 1'!J:J,0)),1)</f>
        <v>20.983684210526309</v>
      </c>
      <c r="D1478" s="4">
        <f ca="1">INDEX('Sheet 1'!L:L,(MATCH((INDEX('Sheet 1'!B:B,(MATCH(A1478,'Sheet 1'!A:A,0)),1)),'Sheet 1'!J:J,0)),1)</f>
        <v>3.0993501207788299</v>
      </c>
      <c r="E1478" s="6">
        <f ca="1">INDEX('Sheet 1'!N:N,(MATCH((INDEX('Sheet 1'!B:B,(MATCH(A1478,'Sheet 1'!A:A,0)),1)),'Sheet 1'!J:J,0)),1)</f>
        <v>-0.33600000000000019</v>
      </c>
      <c r="F1478" s="6">
        <f ca="1">INDEX('Sheet 1'!O:O,(MATCH((INDEX('Sheet 1'!B:B,(MATCH(A1478,'Sheet 1'!A:A,0)),1)),'Sheet 1'!J:J,0)),1)</f>
        <v>2.8095705163755</v>
      </c>
      <c r="G1478" s="5">
        <f ca="1">INDEX('Sheet 1'!H:H,(MATCH((INDEX('Sheet 1'!B:B,(MATCH(A1478,'Sheet 1'!A:A,0)),1)),'Sheet 1'!J:J,0)),1)</f>
        <v>10.199999999999999</v>
      </c>
      <c r="H1478" s="5">
        <f t="shared" ca="1" si="116"/>
        <v>20.924195021434684</v>
      </c>
      <c r="I1478" s="5">
        <f ca="1">_xlfn.NORM.INV(RAND(), (((Sheet2!C1478/(Sheet2!D1478^2)) + ((Sheet2!H1477+Sheet2!E1477)/(Sheet2!F1477^2))) / ((1/(Sheet2!D1478^2)) + (1/(Sheet2!F1477^2)))), SQRT(1 / ((1/(Sheet2!D1478^2)) + (1/(Sheet2!F1477^2)))))</f>
        <v>23.521963633700746</v>
      </c>
      <c r="J1478" s="6">
        <f ca="1">IFERROR((COUNTIFS('Sheet 1'!B:B, INDEX('Sheet 1'!B:B, MATCH(A1478, 'Sheet 1'!A:A, 0)), 'Sheet 1'!G:G, "&lt;="&amp;I1478, 'Sheet 1'!H:H, "&gt;0") / COUNTIFS('Sheet 1'!B:B, INDEX('Sheet 1'!B:B, MATCH(A1478, 'Sheet 1'!A:A, 0)), 'Sheet 1'!G:G, "&lt;="&amp;I1478)) * 0.9426, "0.001")</f>
        <v>0.50870476190476188</v>
      </c>
      <c r="K1478" s="4">
        <f ca="1">IFERROR(AVERAGEIFS('Sheet 1'!H:H, 'Sheet 1'!B:B, INDEX('Sheet 1'!B:B, MATCH(A1478, 'Sheet 1'!A:A, 0)), 'Sheet 1'!G:G, "&lt;="&amp;I1478, 'Sheet 1'!H:H, "&gt;0"), "0.001")</f>
        <v>10.394117647058824</v>
      </c>
      <c r="L1478" s="6">
        <f t="shared" ca="1" si="117"/>
        <v>5.2875371428571425</v>
      </c>
      <c r="M1478" s="4">
        <f t="shared" ca="1" si="118"/>
        <v>-6.7703497161699691</v>
      </c>
      <c r="N1478" s="4">
        <f t="shared" ca="1" si="119"/>
        <v>-0.81897150185039358</v>
      </c>
      <c r="O1478" s="8"/>
      <c r="P1478" s="5"/>
      <c r="Q1478" s="14"/>
      <c r="R1478" s="14"/>
      <c r="S1478" s="15"/>
      <c r="T1478" s="7"/>
      <c r="U1478" s="5"/>
      <c r="V1478" s="8"/>
    </row>
    <row r="1479" spans="1:22" x14ac:dyDescent="0.25">
      <c r="A1479" s="16">
        <f t="shared" ca="1" si="115"/>
        <v>47269</v>
      </c>
      <c r="B1479" s="3">
        <f ca="1">INDEX('Sheet 1'!G:G,(MATCH(A1479,'Sheet 1'!A:A,0)),1)</f>
        <v>0</v>
      </c>
      <c r="C1479" s="5">
        <f ca="1">INDEX('Sheet 1'!M:M,(MATCH((INDEX('Sheet 1'!B:B,(MATCH(A1479,'Sheet 1'!A:A,0)),1)),'Sheet 1'!J:J,0)),1)</f>
        <v>20.850280701754389</v>
      </c>
      <c r="D1479" s="4">
        <f ca="1">INDEX('Sheet 1'!L:L,(MATCH((INDEX('Sheet 1'!B:B,(MATCH(A1479,'Sheet 1'!A:A,0)),1)),'Sheet 1'!J:J,0)),1)</f>
        <v>2.9507165109389861</v>
      </c>
      <c r="E1479" s="6">
        <f ca="1">INDEX('Sheet 1'!N:N,(MATCH((INDEX('Sheet 1'!B:B,(MATCH(A1479,'Sheet 1'!A:A,0)),1)),'Sheet 1'!J:J,0)),1)</f>
        <v>-0.43199999999999988</v>
      </c>
      <c r="F1479" s="6">
        <f ca="1">INDEX('Sheet 1'!O:O,(MATCH((INDEX('Sheet 1'!B:B,(MATCH(A1479,'Sheet 1'!A:A,0)),1)),'Sheet 1'!J:J,0)),1)</f>
        <v>3.758383781447638</v>
      </c>
      <c r="G1479" s="5">
        <f ca="1">INDEX('Sheet 1'!H:H,(MATCH((INDEX('Sheet 1'!B:B,(MATCH(A1479,'Sheet 1'!A:A,0)),1)),'Sheet 1'!J:J,0)),1)</f>
        <v>0</v>
      </c>
      <c r="H1479" s="5">
        <f t="shared" ca="1" si="116"/>
        <v>20.712819753166979</v>
      </c>
      <c r="I1479" s="5">
        <f ca="1">_xlfn.NORM.INV(RAND(), (((Sheet2!C1479/(Sheet2!D1479^2)) + ((Sheet2!H1478+Sheet2!E1478)/(Sheet2!F1478^2))) / ((1/(Sheet2!D1479^2)) + (1/(Sheet2!F1478^2)))), SQRT(1 / ((1/(Sheet2!D1479^2)) + (1/(Sheet2!F1478^2)))))</f>
        <v>21.719779526561254</v>
      </c>
      <c r="J1479" s="6">
        <f ca="1">IFERROR((COUNTIFS('Sheet 1'!B:B, INDEX('Sheet 1'!B:B, MATCH(A1479, 'Sheet 1'!A:A, 0)), 'Sheet 1'!G:G, "&lt;="&amp;I1479, 'Sheet 1'!H:H, "&gt;0") / COUNTIFS('Sheet 1'!B:B, INDEX('Sheet 1'!B:B, MATCH(A1479, 'Sheet 1'!A:A, 0)), 'Sheet 1'!G:G, "&lt;="&amp;I1479)) * 0.9426, "0.001")</f>
        <v>0.54112222222222217</v>
      </c>
      <c r="K1479" s="4">
        <f ca="1">IFERROR(AVERAGEIFS('Sheet 1'!H:H, 'Sheet 1'!B:B, INDEX('Sheet 1'!B:B, MATCH(A1479, 'Sheet 1'!A:A, 0)), 'Sheet 1'!G:G, "&lt;="&amp;I1479, 'Sheet 1'!H:H, "&gt;0"), "0.001")</f>
        <v>11.264516129032256</v>
      </c>
      <c r="L1479" s="6">
        <f t="shared" ca="1" si="117"/>
        <v>6.0954799999999985</v>
      </c>
      <c r="M1479" s="4">
        <f t="shared" ca="1" si="118"/>
        <v>-7.0661754948188324</v>
      </c>
      <c r="N1479" s="4">
        <f t="shared" ca="1" si="119"/>
        <v>-0.29467379247834624</v>
      </c>
      <c r="O1479" s="8"/>
      <c r="P1479" s="5"/>
      <c r="Q1479" s="14"/>
      <c r="R1479" s="14"/>
      <c r="S1479" s="15"/>
      <c r="T1479" s="7"/>
      <c r="U1479" s="5"/>
      <c r="V1479" s="8"/>
    </row>
    <row r="1480" spans="1:22" x14ac:dyDescent="0.25">
      <c r="A1480" s="16">
        <f t="shared" ca="1" si="115"/>
        <v>47270</v>
      </c>
      <c r="B1480" s="3">
        <f ca="1">INDEX('Sheet 1'!G:G,(MATCH(A1480,'Sheet 1'!A:A,0)),1)</f>
        <v>0</v>
      </c>
      <c r="C1480" s="5">
        <f ca="1">INDEX('Sheet 1'!M:M,(MATCH((INDEX('Sheet 1'!B:B,(MATCH(A1480,'Sheet 1'!A:A,0)),1)),'Sheet 1'!J:J,0)),1)</f>
        <v>20.498456140350878</v>
      </c>
      <c r="D1480" s="4">
        <f ca="1">INDEX('Sheet 1'!L:L,(MATCH((INDEX('Sheet 1'!B:B,(MATCH(A1480,'Sheet 1'!A:A,0)),1)),'Sheet 1'!J:J,0)),1)</f>
        <v>2.7515281338657371</v>
      </c>
      <c r="E1480" s="6">
        <f ca="1">INDEX('Sheet 1'!N:N,(MATCH((INDEX('Sheet 1'!B:B,(MATCH(A1480,'Sheet 1'!A:A,0)),1)),'Sheet 1'!J:J,0)),1)</f>
        <v>0.15866666666666671</v>
      </c>
      <c r="F1480" s="6">
        <f ca="1">INDEX('Sheet 1'!O:O,(MATCH((INDEX('Sheet 1'!B:B,(MATCH(A1480,'Sheet 1'!A:A,0)),1)),'Sheet 1'!J:J,0)),1)</f>
        <v>3.539930268565513</v>
      </c>
      <c r="G1480" s="5">
        <f ca="1">INDEX('Sheet 1'!H:H,(MATCH((INDEX('Sheet 1'!B:B,(MATCH(A1480,'Sheet 1'!A:A,0)),1)),'Sheet 1'!J:J,0)),1)</f>
        <v>0</v>
      </c>
      <c r="H1480" s="5">
        <f t="shared" ca="1" si="116"/>
        <v>20.42251228673819</v>
      </c>
      <c r="I1480" s="5">
        <f ca="1">_xlfn.NORM.INV(RAND(), (((Sheet2!C1480/(Sheet2!D1480^2)) + ((Sheet2!H1479+Sheet2!E1479)/(Sheet2!F1479^2))) / ((1/(Sheet2!D1480^2)) + (1/(Sheet2!F1479^2)))), SQRT(1 / ((1/(Sheet2!D1480^2)) + (1/(Sheet2!F1479^2)))))</f>
        <v>20.7940820821218</v>
      </c>
      <c r="J1480" s="6">
        <f ca="1">IFERROR((COUNTIFS('Sheet 1'!B:B, INDEX('Sheet 1'!B:B, MATCH(A1480, 'Sheet 1'!A:A, 0)), 'Sheet 1'!G:G, "&lt;="&amp;I1480, 'Sheet 1'!H:H, "&gt;0") / COUNTIFS('Sheet 1'!B:B, INDEX('Sheet 1'!B:B, MATCH(A1480, 'Sheet 1'!A:A, 0)), 'Sheet 1'!G:G, "&lt;="&amp;I1480)) * 0.9426, "0.001")</f>
        <v>0.6074533333333334</v>
      </c>
      <c r="K1480" s="4">
        <f ca="1">IFERROR(AVERAGEIFS('Sheet 1'!H:H, 'Sheet 1'!B:B, INDEX('Sheet 1'!B:B, MATCH(A1480, 'Sheet 1'!A:A, 0)), 'Sheet 1'!G:G, "&lt;="&amp;I1480, 'Sheet 1'!H:H, "&gt;0"), "0.001")</f>
        <v>10.906896551724138</v>
      </c>
      <c r="L1480" s="6">
        <f t="shared" ca="1" si="117"/>
        <v>6.6254306666666674</v>
      </c>
      <c r="M1480" s="4">
        <f t="shared" ca="1" si="118"/>
        <v>-7.4498442840021912</v>
      </c>
      <c r="N1480" s="4">
        <f t="shared" ca="1" si="119"/>
        <v>-0.10744063930597891</v>
      </c>
      <c r="O1480" s="8"/>
      <c r="P1480" s="5"/>
      <c r="Q1480" s="14"/>
      <c r="R1480" s="14"/>
      <c r="S1480" s="15"/>
      <c r="T1480" s="7"/>
      <c r="U1480" s="5"/>
      <c r="V1480" s="8"/>
    </row>
    <row r="1481" spans="1:22" x14ac:dyDescent="0.25">
      <c r="A1481" s="16">
        <f t="shared" ca="1" si="115"/>
        <v>47271</v>
      </c>
      <c r="B1481" s="3">
        <f ca="1">INDEX('Sheet 1'!G:G,(MATCH(A1481,'Sheet 1'!A:A,0)),1)</f>
        <v>0</v>
      </c>
      <c r="C1481" s="5">
        <f ca="1">INDEX('Sheet 1'!M:M,(MATCH((INDEX('Sheet 1'!B:B,(MATCH(A1481,'Sheet 1'!A:A,0)),1)),'Sheet 1'!J:J,0)),1)</f>
        <v>20.327157894736839</v>
      </c>
      <c r="D1481" s="4">
        <f ca="1">INDEX('Sheet 1'!L:L,(MATCH((INDEX('Sheet 1'!B:B,(MATCH(A1481,'Sheet 1'!A:A,0)),1)),'Sheet 1'!J:J,0)),1)</f>
        <v>2.2687354099498651</v>
      </c>
      <c r="E1481" s="6">
        <f ca="1">INDEX('Sheet 1'!N:N,(MATCH((INDEX('Sheet 1'!B:B,(MATCH(A1481,'Sheet 1'!A:A,0)),1)),'Sheet 1'!J:J,0)),1)</f>
        <v>-0.1786666666666667</v>
      </c>
      <c r="F1481" s="6">
        <f ca="1">INDEX('Sheet 1'!O:O,(MATCH((INDEX('Sheet 1'!B:B,(MATCH(A1481,'Sheet 1'!A:A,0)),1)),'Sheet 1'!J:J,0)),1)</f>
        <v>1.9103765960508261</v>
      </c>
      <c r="G1481" s="5">
        <f ca="1">INDEX('Sheet 1'!H:H,(MATCH((INDEX('Sheet 1'!B:B,(MATCH(A1481,'Sheet 1'!A:A,0)),1)),'Sheet 1'!J:J,0)),1)</f>
        <v>0</v>
      </c>
      <c r="H1481" s="5">
        <f t="shared" ca="1" si="116"/>
        <v>20.40111803735298</v>
      </c>
      <c r="I1481" s="5">
        <f ca="1">_xlfn.NORM.INV(RAND(), (((Sheet2!C1481/(Sheet2!D1481^2)) + ((Sheet2!H1480+Sheet2!E1480)/(Sheet2!F1480^2))) / ((1/(Sheet2!D1481^2)) + (1/(Sheet2!F1480^2)))), SQRT(1 / ((1/(Sheet2!D1481^2)) + (1/(Sheet2!F1480^2)))))</f>
        <v>18.267971647206409</v>
      </c>
      <c r="J1481" s="6">
        <f ca="1">IFERROR((COUNTIFS('Sheet 1'!B:B, INDEX('Sheet 1'!B:B, MATCH(A1481, 'Sheet 1'!A:A, 0)), 'Sheet 1'!G:G, "&lt;="&amp;I1481, 'Sheet 1'!H:H, "&gt;0") / COUNTIFS('Sheet 1'!B:B, INDEX('Sheet 1'!B:B, MATCH(A1481, 'Sheet 1'!A:A, 0)), 'Sheet 1'!G:G, "&lt;="&amp;I1481)) * 0.9426, "0.001")</f>
        <v>0.54571578947368427</v>
      </c>
      <c r="K1481" s="4">
        <f ca="1">IFERROR(AVERAGEIFS('Sheet 1'!H:H, 'Sheet 1'!B:B, INDEX('Sheet 1'!B:B, MATCH(A1481, 'Sheet 1'!A:A, 0)), 'Sheet 1'!G:G, "&lt;="&amp;I1481, 'Sheet 1'!H:H, "&gt;0"), "0.001")</f>
        <v>14.063636363636363</v>
      </c>
      <c r="L1481" s="6">
        <f t="shared" ca="1" si="117"/>
        <v>7.674748421052632</v>
      </c>
      <c r="M1481" s="4">
        <f t="shared" ca="1" si="118"/>
        <v>-8.9596864427597716</v>
      </c>
      <c r="N1481" s="4">
        <f t="shared" ca="1" si="119"/>
        <v>0.90763613883733341</v>
      </c>
      <c r="O1481" s="8"/>
      <c r="P1481" s="5"/>
      <c r="Q1481" s="14"/>
      <c r="R1481" s="14"/>
      <c r="S1481" s="15"/>
      <c r="T1481" s="7"/>
      <c r="U1481" s="5"/>
      <c r="V1481" s="8"/>
    </row>
    <row r="1482" spans="1:22" x14ac:dyDescent="0.25">
      <c r="A1482" s="16">
        <f t="shared" ca="1" si="115"/>
        <v>47272</v>
      </c>
      <c r="B1482" s="3">
        <f ca="1">INDEX('Sheet 1'!G:G,(MATCH(A1482,'Sheet 1'!A:A,0)),1)</f>
        <v>0</v>
      </c>
      <c r="C1482" s="5">
        <f ca="1">INDEX('Sheet 1'!M:M,(MATCH((INDEX('Sheet 1'!B:B,(MATCH(A1482,'Sheet 1'!A:A,0)),1)),'Sheet 1'!J:J,0)),1)</f>
        <v>20.02701754385965</v>
      </c>
      <c r="D1482" s="4">
        <f ca="1">INDEX('Sheet 1'!L:L,(MATCH((INDEX('Sheet 1'!B:B,(MATCH(A1482,'Sheet 1'!A:A,0)),1)),'Sheet 1'!J:J,0)),1)</f>
        <v>2.4599677724395899</v>
      </c>
      <c r="E1482" s="6">
        <f ca="1">INDEX('Sheet 1'!N:N,(MATCH((INDEX('Sheet 1'!B:B,(MATCH(A1482,'Sheet 1'!A:A,0)),1)),'Sheet 1'!J:J,0)),1)</f>
        <v>2.4000000000000059E-2</v>
      </c>
      <c r="F1482" s="6">
        <f ca="1">INDEX('Sheet 1'!O:O,(MATCH((INDEX('Sheet 1'!B:B,(MATCH(A1482,'Sheet 1'!A:A,0)),1)),'Sheet 1'!J:J,0)),1)</f>
        <v>2.192113628934905</v>
      </c>
      <c r="G1482" s="5">
        <f ca="1">INDEX('Sheet 1'!H:H,(MATCH((INDEX('Sheet 1'!B:B,(MATCH(A1482,'Sheet 1'!A:A,0)),1)),'Sheet 1'!J:J,0)),1)</f>
        <v>0</v>
      </c>
      <c r="H1482" s="5">
        <f t="shared" ca="1" si="116"/>
        <v>20.148928560762315</v>
      </c>
      <c r="I1482" s="5">
        <f ca="1">_xlfn.NORM.INV(RAND(), (((Sheet2!C1482/(Sheet2!D1482^2)) + ((Sheet2!H1481+Sheet2!E1481)/(Sheet2!F1481^2))) / ((1/(Sheet2!D1482^2)) + (1/(Sheet2!F1481^2)))), SQRT(1 / ((1/(Sheet2!D1482^2)) + (1/(Sheet2!F1481^2)))))</f>
        <v>17.432377472140335</v>
      </c>
      <c r="J1482" s="6">
        <f ca="1">IFERROR((COUNTIFS('Sheet 1'!B:B, INDEX('Sheet 1'!B:B, MATCH(A1482, 'Sheet 1'!A:A, 0)), 'Sheet 1'!G:G, "&lt;="&amp;I1482, 'Sheet 1'!H:H, "&gt;0") / COUNTIFS('Sheet 1'!B:B, INDEX('Sheet 1'!B:B, MATCH(A1482, 'Sheet 1'!A:A, 0)), 'Sheet 1'!G:G, "&lt;="&amp;I1482)) * 0.9426, "0.001")</f>
        <v>0.50755384615384613</v>
      </c>
      <c r="K1482" s="4">
        <f ca="1">IFERROR(AVERAGEIFS('Sheet 1'!H:H, 'Sheet 1'!B:B, INDEX('Sheet 1'!B:B, MATCH(A1482, 'Sheet 1'!A:A, 0)), 'Sheet 1'!G:G, "&lt;="&amp;I1482, 'Sheet 1'!H:H, "&gt;0"), "0.001")</f>
        <v>4.7285714285714295</v>
      </c>
      <c r="L1482" s="6">
        <f t="shared" ca="1" si="117"/>
        <v>2.4000046153846157</v>
      </c>
      <c r="M1482" s="4">
        <f t="shared" ca="1" si="118"/>
        <v>-8.1411706967195485</v>
      </c>
      <c r="N1482" s="4">
        <f t="shared" ca="1" si="119"/>
        <v>1.0547455543070665</v>
      </c>
      <c r="O1482" s="8"/>
      <c r="P1482" s="5"/>
      <c r="Q1482" s="14"/>
      <c r="R1482" s="14"/>
      <c r="S1482" s="15"/>
      <c r="T1482" s="7"/>
      <c r="U1482" s="5"/>
      <c r="V1482" s="8"/>
    </row>
    <row r="1483" spans="1:22" x14ac:dyDescent="0.25">
      <c r="A1483" s="16">
        <f t="shared" ca="1" si="115"/>
        <v>47273</v>
      </c>
      <c r="B1483" s="3">
        <f ca="1">INDEX('Sheet 1'!G:G,(MATCH(A1483,'Sheet 1'!A:A,0)),1)</f>
        <v>0</v>
      </c>
      <c r="C1483" s="5">
        <f ca="1">INDEX('Sheet 1'!M:M,(MATCH((INDEX('Sheet 1'!B:B,(MATCH(A1483,'Sheet 1'!A:A,0)),1)),'Sheet 1'!J:J,0)),1)</f>
        <v>20.25312280701754</v>
      </c>
      <c r="D1483" s="4">
        <f ca="1">INDEX('Sheet 1'!L:L,(MATCH((INDEX('Sheet 1'!B:B,(MATCH(A1483,'Sheet 1'!A:A,0)),1)),'Sheet 1'!J:J,0)),1)</f>
        <v>2.45805753530035</v>
      </c>
      <c r="E1483" s="6">
        <f ca="1">INDEX('Sheet 1'!N:N,(MATCH((INDEX('Sheet 1'!B:B,(MATCH(A1483,'Sheet 1'!A:A,0)),1)),'Sheet 1'!J:J,0)),1)</f>
        <v>-0.25866666666666649</v>
      </c>
      <c r="F1483" s="6">
        <f ca="1">INDEX('Sheet 1'!O:O,(MATCH((INDEX('Sheet 1'!B:B,(MATCH(A1483,'Sheet 1'!A:A,0)),1)),'Sheet 1'!J:J,0)),1)</f>
        <v>2.4564362966051609</v>
      </c>
      <c r="G1483" s="5">
        <f ca="1">INDEX('Sheet 1'!H:H,(MATCH((INDEX('Sheet 1'!B:B,(MATCH(A1483,'Sheet 1'!A:A,0)),1)),'Sheet 1'!J:J,0)),1)</f>
        <v>0</v>
      </c>
      <c r="H1483" s="5">
        <f t="shared" ca="1" si="116"/>
        <v>20.208454315922644</v>
      </c>
      <c r="I1483" s="5">
        <f ca="1">_xlfn.NORM.INV(RAND(), (((Sheet2!C1483/(Sheet2!D1483^2)) + ((Sheet2!H1482+Sheet2!E1482)/(Sheet2!F1482^2))) / ((1/(Sheet2!D1483^2)) + (1/(Sheet2!F1482^2)))), SQRT(1 / ((1/(Sheet2!D1483^2)) + (1/(Sheet2!F1482^2)))))</f>
        <v>20.140981615213267</v>
      </c>
      <c r="J1483" s="6">
        <f ca="1">IFERROR((COUNTIFS('Sheet 1'!B:B, INDEX('Sheet 1'!B:B, MATCH(A1483, 'Sheet 1'!A:A, 0)), 'Sheet 1'!G:G, "&lt;="&amp;I1483, 'Sheet 1'!H:H, "&gt;0") / COUNTIFS('Sheet 1'!B:B, INDEX('Sheet 1'!B:B, MATCH(A1483, 'Sheet 1'!A:A, 0)), 'Sheet 1'!G:G, "&lt;="&amp;I1483)) * 0.9426, "0.001")</f>
        <v>0.65084285714285717</v>
      </c>
      <c r="K1483" s="4">
        <f ca="1">IFERROR(AVERAGEIFS('Sheet 1'!H:H, 'Sheet 1'!B:B, INDEX('Sheet 1'!B:B, MATCH(A1483, 'Sheet 1'!A:A, 0)), 'Sheet 1'!G:G, "&lt;="&amp;I1483, 'Sheet 1'!H:H, "&gt;0"), "0.001")</f>
        <v>5.9862068965517228</v>
      </c>
      <c r="L1483" s="6">
        <f t="shared" ca="1" si="117"/>
        <v>3.8960799999999991</v>
      </c>
      <c r="M1483" s="4">
        <f t="shared" ca="1" si="118"/>
        <v>-8.2394828095603589</v>
      </c>
      <c r="N1483" s="4">
        <f t="shared" ca="1" si="119"/>
        <v>4.562187426201586E-2</v>
      </c>
      <c r="O1483" s="8"/>
      <c r="P1483" s="5"/>
      <c r="Q1483" s="14"/>
      <c r="R1483" s="14"/>
      <c r="S1483" s="15"/>
      <c r="T1483" s="7"/>
      <c r="U1483" s="5"/>
      <c r="V1483" s="8"/>
    </row>
    <row r="1484" spans="1:22" x14ac:dyDescent="0.25">
      <c r="A1484" s="16">
        <f t="shared" ca="1" si="115"/>
        <v>47274</v>
      </c>
      <c r="B1484" s="3">
        <f ca="1">INDEX('Sheet 1'!G:G,(MATCH(A1484,'Sheet 1'!A:A,0)),1)</f>
        <v>0</v>
      </c>
      <c r="C1484" s="5">
        <f ca="1">INDEX('Sheet 1'!M:M,(MATCH((INDEX('Sheet 1'!B:B,(MATCH(A1484,'Sheet 1'!A:A,0)),1)),'Sheet 1'!J:J,0)),1)</f>
        <v>19.768701754385958</v>
      </c>
      <c r="D1484" s="4">
        <f ca="1">INDEX('Sheet 1'!L:L,(MATCH((INDEX('Sheet 1'!B:B,(MATCH(A1484,'Sheet 1'!A:A,0)),1)),'Sheet 1'!J:J,0)),1)</f>
        <v>2.391502976474595</v>
      </c>
      <c r="E1484" s="6">
        <f ca="1">INDEX('Sheet 1'!N:N,(MATCH((INDEX('Sheet 1'!B:B,(MATCH(A1484,'Sheet 1'!A:A,0)),1)),'Sheet 1'!J:J,0)),1)</f>
        <v>0.21199999999999961</v>
      </c>
      <c r="F1484" s="6">
        <f ca="1">INDEX('Sheet 1'!O:O,(MATCH((INDEX('Sheet 1'!B:B,(MATCH(A1484,'Sheet 1'!A:A,0)),1)),'Sheet 1'!J:J,0)),1)</f>
        <v>2.373386222712639</v>
      </c>
      <c r="G1484" s="5">
        <f ca="1">INDEX('Sheet 1'!H:H,(MATCH((INDEX('Sheet 1'!B:B,(MATCH(A1484,'Sheet 1'!A:A,0)),1)),'Sheet 1'!J:J,0)),1)</f>
        <v>0</v>
      </c>
      <c r="H1484" s="5">
        <f t="shared" ca="1" si="116"/>
        <v>19.856819671590586</v>
      </c>
      <c r="I1484" s="5">
        <f ca="1">_xlfn.NORM.INV(RAND(), (((Sheet2!C1484/(Sheet2!D1484^2)) + ((Sheet2!H1483+Sheet2!E1483)/(Sheet2!F1483^2))) / ((1/(Sheet2!D1484^2)) + (1/(Sheet2!F1483^2)))), SQRT(1 / ((1/(Sheet2!D1484^2)) + (1/(Sheet2!F1483^2)))))</f>
        <v>20.879255320765708</v>
      </c>
      <c r="J1484" s="6">
        <f ca="1">IFERROR((COUNTIFS('Sheet 1'!B:B, INDEX('Sheet 1'!B:B, MATCH(A1484, 'Sheet 1'!A:A, 0)), 'Sheet 1'!G:G, "&lt;="&amp;I1484, 'Sheet 1'!H:H, "&gt;0") / COUNTIFS('Sheet 1'!B:B, INDEX('Sheet 1'!B:B, MATCH(A1484, 'Sheet 1'!A:A, 0)), 'Sheet 1'!G:G, "&lt;="&amp;I1484)) * 0.9426, "0.001")</f>
        <v>0.54380769230769221</v>
      </c>
      <c r="K1484" s="4">
        <f ca="1">IFERROR(AVERAGEIFS('Sheet 1'!H:H, 'Sheet 1'!B:B, INDEX('Sheet 1'!B:B, MATCH(A1484, 'Sheet 1'!A:A, 0)), 'Sheet 1'!G:G, "&lt;="&amp;I1484, 'Sheet 1'!H:H, "&gt;0"), "0.001")</f>
        <v>8.086666666666666</v>
      </c>
      <c r="L1484" s="6">
        <f t="shared" ca="1" si="117"/>
        <v>4.3975915384615369</v>
      </c>
      <c r="M1484" s="4">
        <f t="shared" ca="1" si="118"/>
        <v>-8.2662250262083088</v>
      </c>
      <c r="N1484" s="4">
        <f t="shared" ca="1" si="119"/>
        <v>-0.46437473726955536</v>
      </c>
      <c r="O1484" s="8"/>
      <c r="P1484" s="5"/>
      <c r="Q1484" s="14"/>
      <c r="R1484" s="14"/>
      <c r="S1484" s="15"/>
      <c r="T1484" s="7"/>
      <c r="U1484" s="5"/>
      <c r="V1484" s="8"/>
    </row>
    <row r="1485" spans="1:22" x14ac:dyDescent="0.25">
      <c r="A1485" s="16">
        <f t="shared" ca="1" si="115"/>
        <v>47275</v>
      </c>
      <c r="B1485" s="3">
        <f ca="1">INDEX('Sheet 1'!G:G,(MATCH(A1485,'Sheet 1'!A:A,0)),1)</f>
        <v>0</v>
      </c>
      <c r="C1485" s="5">
        <f ca="1">INDEX('Sheet 1'!M:M,(MATCH((INDEX('Sheet 1'!B:B,(MATCH(A1485,'Sheet 1'!A:A,0)),1)),'Sheet 1'!J:J,0)),1)</f>
        <v>20.233473684210519</v>
      </c>
      <c r="D1485" s="4">
        <f ca="1">INDEX('Sheet 1'!L:L,(MATCH((INDEX('Sheet 1'!B:B,(MATCH(A1485,'Sheet 1'!A:A,0)),1)),'Sheet 1'!J:J,0)),1)</f>
        <v>2.4876799133633112</v>
      </c>
      <c r="E1485" s="6">
        <f ca="1">INDEX('Sheet 1'!N:N,(MATCH((INDEX('Sheet 1'!B:B,(MATCH(A1485,'Sheet 1'!A:A,0)),1)),'Sheet 1'!J:J,0)),1)</f>
        <v>-0.25599999999999939</v>
      </c>
      <c r="F1485" s="6">
        <f ca="1">INDEX('Sheet 1'!O:O,(MATCH((INDEX('Sheet 1'!B:B,(MATCH(A1485,'Sheet 1'!A:A,0)),1)),'Sheet 1'!J:J,0)),1)</f>
        <v>2.0696154493306498</v>
      </c>
      <c r="G1485" s="5">
        <f ca="1">INDEX('Sheet 1'!H:H,(MATCH((INDEX('Sheet 1'!B:B,(MATCH(A1485,'Sheet 1'!A:A,0)),1)),'Sheet 1'!J:J,0)),1)</f>
        <v>0</v>
      </c>
      <c r="H1485" s="5">
        <f t="shared" ca="1" si="116"/>
        <v>20.147277461439241</v>
      </c>
      <c r="I1485" s="5">
        <f ca="1">_xlfn.NORM.INV(RAND(), (((Sheet2!C1485/(Sheet2!D1485^2)) + ((Sheet2!H1484+Sheet2!E1484)/(Sheet2!F1484^2))) / ((1/(Sheet2!D1485^2)) + (1/(Sheet2!F1484^2)))), SQRT(1 / ((1/(Sheet2!D1485^2)) + (1/(Sheet2!F1484^2)))))</f>
        <v>21.749256205070754</v>
      </c>
      <c r="J1485" s="6">
        <f ca="1">IFERROR((COUNTIFS('Sheet 1'!B:B, INDEX('Sheet 1'!B:B, MATCH(A1485, 'Sheet 1'!A:A, 0)), 'Sheet 1'!G:G, "&lt;="&amp;I1485, 'Sheet 1'!H:H, "&gt;0") / COUNTIFS('Sheet 1'!B:B, INDEX('Sheet 1'!B:B, MATCH(A1485, 'Sheet 1'!A:A, 0)), 'Sheet 1'!G:G, "&lt;="&amp;I1485)) * 0.9426, "0.001")</f>
        <v>0.61343809523809523</v>
      </c>
      <c r="K1485" s="4">
        <f ca="1">IFERROR(AVERAGEIFS('Sheet 1'!H:H, 'Sheet 1'!B:B, INDEX('Sheet 1'!B:B, MATCH(A1485, 'Sheet 1'!A:A, 0)), 'Sheet 1'!G:G, "&lt;="&amp;I1485, 'Sheet 1'!H:H, "&gt;0"), "0.001")</f>
        <v>9.5731707317073162</v>
      </c>
      <c r="L1485" s="6">
        <f t="shared" ca="1" si="117"/>
        <v>5.8725476190476185</v>
      </c>
      <c r="M1485" s="4">
        <f t="shared" ca="1" si="118"/>
        <v>-8.1334715031143716</v>
      </c>
      <c r="N1485" s="4">
        <f t="shared" ca="1" si="119"/>
        <v>-0.60931573741370781</v>
      </c>
      <c r="O1485" s="8"/>
      <c r="P1485" s="5"/>
      <c r="Q1485" s="14"/>
      <c r="R1485" s="14"/>
      <c r="S1485" s="15"/>
      <c r="T1485" s="7"/>
      <c r="U1485" s="5"/>
      <c r="V1485" s="8"/>
    </row>
    <row r="1486" spans="1:22" x14ac:dyDescent="0.25">
      <c r="A1486" s="16">
        <f t="shared" ca="1" si="115"/>
        <v>47276</v>
      </c>
      <c r="B1486" s="3">
        <f ca="1">INDEX('Sheet 1'!G:G,(MATCH(A1486,'Sheet 1'!A:A,0)),1)</f>
        <v>0</v>
      </c>
      <c r="C1486" s="5">
        <f ca="1">INDEX('Sheet 1'!M:M,(MATCH((INDEX('Sheet 1'!B:B,(MATCH(A1486,'Sheet 1'!A:A,0)),1)),'Sheet 1'!J:J,0)),1)</f>
        <v>19.83733333333333</v>
      </c>
      <c r="D1486" s="4">
        <f ca="1">INDEX('Sheet 1'!L:L,(MATCH((INDEX('Sheet 1'!B:B,(MATCH(A1486,'Sheet 1'!A:A,0)),1)),'Sheet 1'!J:J,0)),1)</f>
        <v>2.1299511477712509</v>
      </c>
      <c r="E1486" s="6">
        <f ca="1">INDEX('Sheet 1'!N:N,(MATCH((INDEX('Sheet 1'!B:B,(MATCH(A1486,'Sheet 1'!A:A,0)),1)),'Sheet 1'!J:J,0)),1)</f>
        <v>-0.27466666666666689</v>
      </c>
      <c r="F1486" s="6">
        <f ca="1">INDEX('Sheet 1'!O:O,(MATCH((INDEX('Sheet 1'!B:B,(MATCH(A1486,'Sheet 1'!A:A,0)),1)),'Sheet 1'!J:J,0)),1)</f>
        <v>2.06516103248393</v>
      </c>
      <c r="G1486" s="5">
        <f ca="1">INDEX('Sheet 1'!H:H,(MATCH((INDEX('Sheet 1'!B:B,(MATCH(A1486,'Sheet 1'!A:A,0)),1)),'Sheet 1'!J:J,0)),1)</f>
        <v>0</v>
      </c>
      <c r="H1486" s="5">
        <f t="shared" ca="1" si="116"/>
        <v>19.86508025947769</v>
      </c>
      <c r="I1486" s="5">
        <f ca="1">_xlfn.NORM.INV(RAND(), (((Sheet2!C1486/(Sheet2!D1486^2)) + ((Sheet2!H1485+Sheet2!E1485)/(Sheet2!F1485^2))) / ((1/(Sheet2!D1486^2)) + (1/(Sheet2!F1485^2)))), SQRT(1 / ((1/(Sheet2!D1486^2)) + (1/(Sheet2!F1485^2)))))</f>
        <v>18.330023219584913</v>
      </c>
      <c r="J1486" s="6">
        <f ca="1">IFERROR((COUNTIFS('Sheet 1'!B:B, INDEX('Sheet 1'!B:B, MATCH(A1486, 'Sheet 1'!A:A, 0)), 'Sheet 1'!G:G, "&lt;="&amp;I1486, 'Sheet 1'!H:H, "&gt;0") / COUNTIFS('Sheet 1'!B:B, INDEX('Sheet 1'!B:B, MATCH(A1486, 'Sheet 1'!A:A, 0)), 'Sheet 1'!G:G, "&lt;="&amp;I1486)) * 0.9426, "0.001")</f>
        <v>0.41893333333333332</v>
      </c>
      <c r="K1486" s="4">
        <f ca="1">IFERROR(AVERAGEIFS('Sheet 1'!H:H, 'Sheet 1'!B:B, INDEX('Sheet 1'!B:B, MATCH(A1486, 'Sheet 1'!A:A, 0)), 'Sheet 1'!G:G, "&lt;="&amp;I1486, 'Sheet 1'!H:H, "&gt;0"), "0.001")</f>
        <v>11.133333333333333</v>
      </c>
      <c r="L1486" s="6">
        <f t="shared" ca="1" si="117"/>
        <v>4.6641244444444441</v>
      </c>
      <c r="M1486" s="4">
        <f t="shared" ca="1" si="118"/>
        <v>-9.3135156428779222</v>
      </c>
      <c r="N1486" s="4">
        <f t="shared" ca="1" si="119"/>
        <v>0.70767356111695057</v>
      </c>
      <c r="O1486" s="8"/>
      <c r="P1486" s="5"/>
      <c r="Q1486" s="14"/>
      <c r="R1486" s="14"/>
      <c r="S1486" s="15"/>
      <c r="T1486" s="7"/>
      <c r="U1486" s="5"/>
      <c r="V1486" s="8"/>
    </row>
    <row r="1487" spans="1:22" x14ac:dyDescent="0.25">
      <c r="A1487" s="16">
        <f t="shared" ca="1" si="115"/>
        <v>47277</v>
      </c>
      <c r="B1487" s="3">
        <f ca="1">INDEX('Sheet 1'!G:G,(MATCH(A1487,'Sheet 1'!A:A,0)),1)</f>
        <v>0</v>
      </c>
      <c r="C1487" s="5">
        <f ca="1">INDEX('Sheet 1'!M:M,(MATCH((INDEX('Sheet 1'!B:B,(MATCH(A1487,'Sheet 1'!A:A,0)),1)),'Sheet 1'!J:J,0)),1)</f>
        <v>19.51445614035088</v>
      </c>
      <c r="D1487" s="4">
        <f ca="1">INDEX('Sheet 1'!L:L,(MATCH((INDEX('Sheet 1'!B:B,(MATCH(A1487,'Sheet 1'!A:A,0)),1)),'Sheet 1'!J:J,0)),1)</f>
        <v>2.338822372496518</v>
      </c>
      <c r="E1487" s="6">
        <f ca="1">INDEX('Sheet 1'!N:N,(MATCH((INDEX('Sheet 1'!B:B,(MATCH(A1487,'Sheet 1'!A:A,0)),1)),'Sheet 1'!J:J,0)),1)</f>
        <v>-0.30133333333333362</v>
      </c>
      <c r="F1487" s="6">
        <f ca="1">INDEX('Sheet 1'!O:O,(MATCH((INDEX('Sheet 1'!B:B,(MATCH(A1487,'Sheet 1'!A:A,0)),1)),'Sheet 1'!J:J,0)),1)</f>
        <v>2.2946761729574701</v>
      </c>
      <c r="G1487" s="5">
        <f ca="1">INDEX('Sheet 1'!H:H,(MATCH((INDEX('Sheet 1'!B:B,(MATCH(A1487,'Sheet 1'!A:A,0)),1)),'Sheet 1'!J:J,0)),1)</f>
        <v>1.8</v>
      </c>
      <c r="H1487" s="5">
        <f t="shared" ca="1" si="116"/>
        <v>19.557136669769587</v>
      </c>
      <c r="I1487" s="5">
        <f ca="1">_xlfn.NORM.INV(RAND(), (((Sheet2!C1487/(Sheet2!D1487^2)) + ((Sheet2!H1486+Sheet2!E1486)/(Sheet2!F1486^2))) / ((1/(Sheet2!D1487^2)) + (1/(Sheet2!F1486^2)))), SQRT(1 / ((1/(Sheet2!D1487^2)) + (1/(Sheet2!F1486^2)))))</f>
        <v>21.635964764649486</v>
      </c>
      <c r="J1487" s="6">
        <f ca="1">IFERROR((COUNTIFS('Sheet 1'!B:B, INDEX('Sheet 1'!B:B, MATCH(A1487, 'Sheet 1'!A:A, 0)), 'Sheet 1'!G:G, "&lt;="&amp;I1487, 'Sheet 1'!H:H, "&gt;0") / COUNTIFS('Sheet 1'!B:B, INDEX('Sheet 1'!B:B, MATCH(A1487, 'Sheet 1'!A:A, 0)), 'Sheet 1'!G:G, "&lt;="&amp;I1487)) * 0.9426, "0.001")</f>
        <v>0.4982314285714286</v>
      </c>
      <c r="K1487" s="4">
        <f ca="1">IFERROR(AVERAGEIFS('Sheet 1'!H:H, 'Sheet 1'!B:B, INDEX('Sheet 1'!B:B, MATCH(A1487, 'Sheet 1'!A:A, 0)), 'Sheet 1'!G:G, "&lt;="&amp;I1487, 'Sheet 1'!H:H, "&gt;0"), "0.001")</f>
        <v>8.0702702702702691</v>
      </c>
      <c r="L1487" s="6">
        <f t="shared" ca="1" si="117"/>
        <v>4.0208622857142853</v>
      </c>
      <c r="M1487" s="4">
        <f t="shared" ca="1" si="118"/>
        <v>-8.3437102235004943</v>
      </c>
      <c r="N1487" s="4">
        <f t="shared" ca="1" si="119"/>
        <v>-0.90708411602632921</v>
      </c>
      <c r="O1487" s="8"/>
      <c r="P1487" s="5"/>
      <c r="Q1487" s="14"/>
      <c r="R1487" s="14"/>
      <c r="S1487" s="15"/>
      <c r="T1487" s="7"/>
      <c r="U1487" s="5"/>
      <c r="V1487" s="8"/>
    </row>
    <row r="1488" spans="1:22" x14ac:dyDescent="0.25">
      <c r="A1488" s="16">
        <f t="shared" ca="1" si="115"/>
        <v>47278</v>
      </c>
      <c r="B1488" s="3">
        <f ca="1">INDEX('Sheet 1'!G:G,(MATCH(A1488,'Sheet 1'!A:A,0)),1)</f>
        <v>0</v>
      </c>
      <c r="C1488" s="5">
        <f ca="1">INDEX('Sheet 1'!M:M,(MATCH((INDEX('Sheet 1'!B:B,(MATCH(A1488,'Sheet 1'!A:A,0)),1)),'Sheet 1'!J:J,0)),1)</f>
        <v>19.0499649122807</v>
      </c>
      <c r="D1488" s="4">
        <f ca="1">INDEX('Sheet 1'!L:L,(MATCH((INDEX('Sheet 1'!B:B,(MATCH(A1488,'Sheet 1'!A:A,0)),1)),'Sheet 1'!J:J,0)),1)</f>
        <v>2.1275642715860918</v>
      </c>
      <c r="E1488" s="6">
        <f ca="1">INDEX('Sheet 1'!N:N,(MATCH((INDEX('Sheet 1'!B:B,(MATCH(A1488,'Sheet 1'!A:A,0)),1)),'Sheet 1'!J:J,0)),1)</f>
        <v>0.10133333333333359</v>
      </c>
      <c r="F1488" s="6">
        <f ca="1">INDEX('Sheet 1'!O:O,(MATCH((INDEX('Sheet 1'!B:B,(MATCH(A1488,'Sheet 1'!A:A,0)),1)),'Sheet 1'!J:J,0)),1)</f>
        <v>1.7835959224035061</v>
      </c>
      <c r="G1488" s="5">
        <f ca="1">INDEX('Sheet 1'!H:H,(MATCH((INDEX('Sheet 1'!B:B,(MATCH(A1488,'Sheet 1'!A:A,0)),1)),'Sheet 1'!J:J,0)),1)</f>
        <v>0.8</v>
      </c>
      <c r="H1488" s="5">
        <f t="shared" ca="1" si="116"/>
        <v>19.145116794588414</v>
      </c>
      <c r="I1488" s="5">
        <f ca="1">_xlfn.NORM.INV(RAND(), (((Sheet2!C1488/(Sheet2!D1488^2)) + ((Sheet2!H1487+Sheet2!E1487)/(Sheet2!F1487^2))) / ((1/(Sheet2!D1488^2)) + (1/(Sheet2!F1487^2)))), SQRT(1 / ((1/(Sheet2!D1488^2)) + (1/(Sheet2!F1487^2)))))</f>
        <v>17.396116884728006</v>
      </c>
      <c r="J1488" s="6">
        <f ca="1">IFERROR((COUNTIFS('Sheet 1'!B:B, INDEX('Sheet 1'!B:B, MATCH(A1488, 'Sheet 1'!A:A, 0)), 'Sheet 1'!G:G, "&lt;="&amp;I1488, 'Sheet 1'!H:H, "&gt;0") / COUNTIFS('Sheet 1'!B:B, INDEX('Sheet 1'!B:B, MATCH(A1488, 'Sheet 1'!A:A, 0)), 'Sheet 1'!G:G, "&lt;="&amp;I1488)) * 0.9426, "0.001")</f>
        <v>0.68076666666666663</v>
      </c>
      <c r="K1488" s="4">
        <f ca="1">IFERROR(AVERAGEIFS('Sheet 1'!H:H, 'Sheet 1'!B:B, INDEX('Sheet 1'!B:B, MATCH(A1488, 'Sheet 1'!A:A, 0)), 'Sheet 1'!G:G, "&lt;="&amp;I1488, 'Sheet 1'!H:H, "&gt;0"), "0.001")</f>
        <v>10.092307692307694</v>
      </c>
      <c r="L1488" s="6">
        <f t="shared" ca="1" si="117"/>
        <v>6.8705066666666674</v>
      </c>
      <c r="M1488" s="4">
        <f t="shared" ca="1" si="118"/>
        <v>-8.953884574344265</v>
      </c>
      <c r="N1488" s="4">
        <f t="shared" ca="1" si="119"/>
        <v>0.77734339199057723</v>
      </c>
      <c r="O1488" s="8"/>
      <c r="P1488" s="5"/>
      <c r="Q1488" s="14"/>
      <c r="R1488" s="14"/>
      <c r="S1488" s="15"/>
      <c r="T1488" s="7"/>
      <c r="U1488" s="5"/>
      <c r="V1488" s="8"/>
    </row>
    <row r="1489" spans="1:22" x14ac:dyDescent="0.25">
      <c r="A1489" s="16">
        <f t="shared" ca="1" si="115"/>
        <v>47279</v>
      </c>
      <c r="B1489" s="3">
        <f ca="1">INDEX('Sheet 1'!G:G,(MATCH(A1489,'Sheet 1'!A:A,0)),1)</f>
        <v>0</v>
      </c>
      <c r="C1489" s="5">
        <f ca="1">INDEX('Sheet 1'!M:M,(MATCH((INDEX('Sheet 1'!B:B,(MATCH(A1489,'Sheet 1'!A:A,0)),1)),'Sheet 1'!J:J,0)),1)</f>
        <v>19.215649122807012</v>
      </c>
      <c r="D1489" s="4">
        <f ca="1">INDEX('Sheet 1'!L:L,(MATCH((INDEX('Sheet 1'!B:B,(MATCH(A1489,'Sheet 1'!A:A,0)),1)),'Sheet 1'!J:J,0)),1)</f>
        <v>2.3430941274498109</v>
      </c>
      <c r="E1489" s="6">
        <f ca="1">INDEX('Sheet 1'!N:N,(MATCH((INDEX('Sheet 1'!B:B,(MATCH(A1489,'Sheet 1'!A:A,0)),1)),'Sheet 1'!J:J,0)),1)</f>
        <v>0.1013333333333334</v>
      </c>
      <c r="F1489" s="6">
        <f ca="1">INDEX('Sheet 1'!O:O,(MATCH((INDEX('Sheet 1'!B:B,(MATCH(A1489,'Sheet 1'!A:A,0)),1)),'Sheet 1'!J:J,0)),1)</f>
        <v>2.2406257169825579</v>
      </c>
      <c r="G1489" s="5">
        <f ca="1">INDEX('Sheet 1'!H:H,(MATCH((INDEX('Sheet 1'!B:B,(MATCH(A1489,'Sheet 1'!A:A,0)),1)),'Sheet 1'!J:J,0)),1)</f>
        <v>78.2</v>
      </c>
      <c r="H1489" s="5">
        <f t="shared" ca="1" si="116"/>
        <v>19.235150259326595</v>
      </c>
      <c r="I1489" s="5">
        <f ca="1">_xlfn.NORM.INV(RAND(), (((Sheet2!C1489/(Sheet2!D1489^2)) + ((Sheet2!H1488+Sheet2!E1488)/(Sheet2!F1488^2))) / ((1/(Sheet2!D1489^2)) + (1/(Sheet2!F1488^2)))), SQRT(1 / ((1/(Sheet2!D1489^2)) + (1/(Sheet2!F1488^2)))))</f>
        <v>20.22354590950556</v>
      </c>
      <c r="J1489" s="6">
        <f ca="1">IFERROR((COUNTIFS('Sheet 1'!B:B, INDEX('Sheet 1'!B:B, MATCH(A1489, 'Sheet 1'!A:A, 0)), 'Sheet 1'!G:G, "&lt;="&amp;I1489, 'Sheet 1'!H:H, "&gt;0") / COUNTIFS('Sheet 1'!B:B, INDEX('Sheet 1'!B:B, MATCH(A1489, 'Sheet 1'!A:A, 0)), 'Sheet 1'!G:G, "&lt;="&amp;I1489)) * 0.9426, "0.001")</f>
        <v>0.62247169811320746</v>
      </c>
      <c r="K1489" s="4">
        <f ca="1">IFERROR(AVERAGEIFS('Sheet 1'!H:H, 'Sheet 1'!B:B, INDEX('Sheet 1'!B:B, MATCH(A1489, 'Sheet 1'!A:A, 0)), 'Sheet 1'!G:G, "&lt;="&amp;I1489, 'Sheet 1'!H:H, "&gt;0"), "0.001")</f>
        <v>8.9314285714285724</v>
      </c>
      <c r="L1489" s="6">
        <f t="shared" ca="1" si="117"/>
        <v>5.5595615094339621</v>
      </c>
      <c r="M1489" s="4">
        <f t="shared" ca="1" si="118"/>
        <v>-8.2009719104716634</v>
      </c>
      <c r="N1489" s="4">
        <f t="shared" ca="1" si="119"/>
        <v>-0.43015633682438897</v>
      </c>
      <c r="O1489" s="8"/>
      <c r="P1489" s="5"/>
      <c r="Q1489" s="14"/>
      <c r="R1489" s="14"/>
      <c r="S1489" s="15"/>
      <c r="T1489" s="7"/>
      <c r="U1489" s="5"/>
      <c r="V1489" s="8"/>
    </row>
    <row r="1490" spans="1:22" x14ac:dyDescent="0.25">
      <c r="A1490" s="16">
        <f t="shared" ca="1" si="115"/>
        <v>47280</v>
      </c>
      <c r="B1490" s="3">
        <f ca="1">INDEX('Sheet 1'!G:G,(MATCH(A1490,'Sheet 1'!A:A,0)),1)</f>
        <v>0</v>
      </c>
      <c r="C1490" s="5">
        <f ca="1">INDEX('Sheet 1'!M:M,(MATCH((INDEX('Sheet 1'!B:B,(MATCH(A1490,'Sheet 1'!A:A,0)),1)),'Sheet 1'!J:J,0)),1)</f>
        <v>19.402807017543861</v>
      </c>
      <c r="D1490" s="4">
        <f ca="1">INDEX('Sheet 1'!L:L,(MATCH((INDEX('Sheet 1'!B:B,(MATCH(A1490,'Sheet 1'!A:A,0)),1)),'Sheet 1'!J:J,0)),1)</f>
        <v>2.181587156755989</v>
      </c>
      <c r="E1490" s="6">
        <f ca="1">INDEX('Sheet 1'!N:N,(MATCH((INDEX('Sheet 1'!B:B,(MATCH(A1490,'Sheet 1'!A:A,0)),1)),'Sheet 1'!J:J,0)),1)</f>
        <v>4.9333333333333333E-2</v>
      </c>
      <c r="F1490" s="6">
        <f ca="1">INDEX('Sheet 1'!O:O,(MATCH((INDEX('Sheet 1'!B:B,(MATCH(A1490,'Sheet 1'!A:A,0)),1)),'Sheet 1'!J:J,0)),1)</f>
        <v>2.0161089989123839</v>
      </c>
      <c r="G1490" s="5">
        <f ca="1">INDEX('Sheet 1'!H:H,(MATCH((INDEX('Sheet 1'!B:B,(MATCH(A1490,'Sheet 1'!A:A,0)),1)),'Sheet 1'!J:J,0)),1)</f>
        <v>10.7</v>
      </c>
      <c r="H1490" s="5">
        <f t="shared" ca="1" si="116"/>
        <v>19.370530595305645</v>
      </c>
      <c r="I1490" s="5">
        <f ca="1">_xlfn.NORM.INV(RAND(), (((Sheet2!C1490/(Sheet2!D1490^2)) + ((Sheet2!H1489+Sheet2!E1489)/(Sheet2!F1489^2))) / ((1/(Sheet2!D1490^2)) + (1/(Sheet2!F1489^2)))), SQRT(1 / ((1/(Sheet2!D1490^2)) + (1/(Sheet2!F1489^2)))))</f>
        <v>18.53122839707607</v>
      </c>
      <c r="J1490" s="6">
        <f ca="1">IFERROR((COUNTIFS('Sheet 1'!B:B, INDEX('Sheet 1'!B:B, MATCH(A1490, 'Sheet 1'!A:A, 0)), 'Sheet 1'!G:G, "&lt;="&amp;I1490, 'Sheet 1'!H:H, "&gt;0") / COUNTIFS('Sheet 1'!B:B, INDEX('Sheet 1'!B:B, MATCH(A1490, 'Sheet 1'!A:A, 0)), 'Sheet 1'!G:G, "&lt;="&amp;I1490)) * 0.9426, "0.001")</f>
        <v>0.71935263157894735</v>
      </c>
      <c r="K1490" s="4">
        <f ca="1">IFERROR(AVERAGEIFS('Sheet 1'!H:H, 'Sheet 1'!B:B, INDEX('Sheet 1'!B:B, MATCH(A1490, 'Sheet 1'!A:A, 0)), 'Sheet 1'!G:G, "&lt;="&amp;I1490, 'Sheet 1'!H:H, "&gt;0"), "0.001")</f>
        <v>10.700000000000001</v>
      </c>
      <c r="L1490" s="6">
        <f t="shared" ca="1" si="117"/>
        <v>7.6970731578947378</v>
      </c>
      <c r="M1490" s="4">
        <f t="shared" ca="1" si="118"/>
        <v>-8.8938949596658574</v>
      </c>
      <c r="N1490" s="4">
        <f t="shared" ca="1" si="119"/>
        <v>0.39951583770956195</v>
      </c>
      <c r="O1490" s="8"/>
      <c r="P1490" s="5"/>
      <c r="Q1490" s="14"/>
      <c r="R1490" s="14"/>
      <c r="S1490" s="15"/>
      <c r="T1490" s="7"/>
      <c r="U1490" s="5"/>
      <c r="V1490" s="8"/>
    </row>
    <row r="1491" spans="1:22" x14ac:dyDescent="0.25">
      <c r="A1491" s="16">
        <f t="shared" ca="1" si="115"/>
        <v>47281</v>
      </c>
      <c r="B1491" s="3">
        <f ca="1">INDEX('Sheet 1'!G:G,(MATCH(A1491,'Sheet 1'!A:A,0)),1)</f>
        <v>0</v>
      </c>
      <c r="C1491" s="5">
        <f ca="1">INDEX('Sheet 1'!M:M,(MATCH((INDEX('Sheet 1'!B:B,(MATCH(A1491,'Sheet 1'!A:A,0)),1)),'Sheet 1'!J:J,0)),1)</f>
        <v>19.269789473684209</v>
      </c>
      <c r="D1491" s="4">
        <f ca="1">INDEX('Sheet 1'!L:L,(MATCH((INDEX('Sheet 1'!B:B,(MATCH(A1491,'Sheet 1'!A:A,0)),1)),'Sheet 1'!J:J,0)),1)</f>
        <v>2.285503079045061</v>
      </c>
      <c r="E1491" s="6">
        <f ca="1">INDEX('Sheet 1'!N:N,(MATCH((INDEX('Sheet 1'!B:B,(MATCH(A1491,'Sheet 1'!A:A,0)),1)),'Sheet 1'!J:J,0)),1)</f>
        <v>0.32533333333333342</v>
      </c>
      <c r="F1491" s="6">
        <f ca="1">INDEX('Sheet 1'!O:O,(MATCH((INDEX('Sheet 1'!B:B,(MATCH(A1491,'Sheet 1'!A:A,0)),1)),'Sheet 1'!J:J,0)),1)</f>
        <v>2.0307163782786142</v>
      </c>
      <c r="G1491" s="5">
        <f ca="1">INDEX('Sheet 1'!H:H,(MATCH((INDEX('Sheet 1'!B:B,(MATCH(A1491,'Sheet 1'!A:A,0)),1)),'Sheet 1'!J:J,0)),1)</f>
        <v>36.6</v>
      </c>
      <c r="H1491" s="5">
        <f t="shared" ca="1" si="116"/>
        <v>19.354188592258382</v>
      </c>
      <c r="I1491" s="5">
        <f ca="1">_xlfn.NORM.INV(RAND(), (((Sheet2!C1491/(Sheet2!D1491^2)) + ((Sheet2!H1490+Sheet2!E1490)/(Sheet2!F1490^2))) / ((1/(Sheet2!D1491^2)) + (1/(Sheet2!F1490^2)))), SQRT(1 / ((1/(Sheet2!D1491^2)) + (1/(Sheet2!F1490^2)))))</f>
        <v>21.073759546216188</v>
      </c>
      <c r="J1491" s="6">
        <f ca="1">IFERROR((COUNTIFS('Sheet 1'!B:B, INDEX('Sheet 1'!B:B, MATCH(A1491, 'Sheet 1'!A:A, 0)), 'Sheet 1'!G:G, "&lt;="&amp;I1491, 'Sheet 1'!H:H, "&gt;0") / COUNTIFS('Sheet 1'!B:B, INDEX('Sheet 1'!B:B, MATCH(A1491, 'Sheet 1'!A:A, 0)), 'Sheet 1'!G:G, "&lt;="&amp;I1491)) * 0.9426, "0.001")</f>
        <v>0.58269818181818178</v>
      </c>
      <c r="K1491" s="4">
        <f ca="1">IFERROR(AVERAGEIFS('Sheet 1'!H:H, 'Sheet 1'!B:B, INDEX('Sheet 1'!B:B, MATCH(A1491, 'Sheet 1'!A:A, 0)), 'Sheet 1'!G:G, "&lt;="&amp;I1491, 'Sheet 1'!H:H, "&gt;0"), "0.001")</f>
        <v>8.6970588235294102</v>
      </c>
      <c r="L1491" s="6">
        <f t="shared" ca="1" si="117"/>
        <v>5.0677603636363626</v>
      </c>
      <c r="M1491" s="4">
        <f t="shared" ca="1" si="118"/>
        <v>-8.4313119725638686</v>
      </c>
      <c r="N1491" s="4">
        <f t="shared" ca="1" si="119"/>
        <v>-0.7893098412651105</v>
      </c>
      <c r="O1491" s="8"/>
      <c r="P1491" s="5"/>
      <c r="Q1491" s="14"/>
      <c r="R1491" s="14"/>
      <c r="S1491" s="15"/>
      <c r="T1491" s="7"/>
      <c r="U1491" s="5"/>
      <c r="V1491" s="8"/>
    </row>
    <row r="1492" spans="1:22" x14ac:dyDescent="0.25">
      <c r="A1492" s="16">
        <f t="shared" ca="1" si="115"/>
        <v>47282</v>
      </c>
      <c r="B1492" s="3">
        <f ca="1">INDEX('Sheet 1'!G:G,(MATCH(A1492,'Sheet 1'!A:A,0)),1)</f>
        <v>0</v>
      </c>
      <c r="C1492" s="5">
        <f ca="1">INDEX('Sheet 1'!M:M,(MATCH((INDEX('Sheet 1'!B:B,(MATCH(A1492,'Sheet 1'!A:A,0)),1)),'Sheet 1'!J:J,0)),1)</f>
        <v>19.678771929824549</v>
      </c>
      <c r="D1492" s="4">
        <f ca="1">INDEX('Sheet 1'!L:L,(MATCH((INDEX('Sheet 1'!B:B,(MATCH(A1492,'Sheet 1'!A:A,0)),1)),'Sheet 1'!J:J,0)),1)</f>
        <v>2.4498302938098862</v>
      </c>
      <c r="E1492" s="6">
        <f ca="1">INDEX('Sheet 1'!N:N,(MATCH((INDEX('Sheet 1'!B:B,(MATCH(A1492,'Sheet 1'!A:A,0)),1)),'Sheet 1'!J:J,0)),1)</f>
        <v>-0.58799999999999997</v>
      </c>
      <c r="F1492" s="6">
        <f ca="1">INDEX('Sheet 1'!O:O,(MATCH((INDEX('Sheet 1'!B:B,(MATCH(A1492,'Sheet 1'!A:A,0)),1)),'Sheet 1'!J:J,0)),1)</f>
        <v>2.2706089194013281</v>
      </c>
      <c r="G1492" s="5">
        <f ca="1">INDEX('Sheet 1'!H:H,(MATCH((INDEX('Sheet 1'!B:B,(MATCH(A1492,'Sheet 1'!A:A,0)),1)),'Sheet 1'!J:J,0)),1)</f>
        <v>24.1</v>
      </c>
      <c r="H1492" s="5">
        <f t="shared" ca="1" si="116"/>
        <v>19.679216474386251</v>
      </c>
      <c r="I1492" s="5">
        <f ca="1">_xlfn.NORM.INV(RAND(), (((Sheet2!C1492/(Sheet2!D1492^2)) + ((Sheet2!H1491+Sheet2!E1491)/(Sheet2!F1491^2))) / ((1/(Sheet2!D1492^2)) + (1/(Sheet2!F1491^2)))), SQRT(1 / ((1/(Sheet2!D1492^2)) + (1/(Sheet2!F1491^2)))))</f>
        <v>21.776902053139345</v>
      </c>
      <c r="J1492" s="6">
        <f ca="1">IFERROR((COUNTIFS('Sheet 1'!B:B, INDEX('Sheet 1'!B:B, MATCH(A1492, 'Sheet 1'!A:A, 0)), 'Sheet 1'!G:G, "&lt;="&amp;I1492, 'Sheet 1'!H:H, "&gt;0") / COUNTIFS('Sheet 1'!B:B, INDEX('Sheet 1'!B:B, MATCH(A1492, 'Sheet 1'!A:A, 0)), 'Sheet 1'!G:G, "&lt;="&amp;I1492)) * 0.9426, "0.001")</f>
        <v>0.47878095238095236</v>
      </c>
      <c r="K1492" s="4">
        <f ca="1">IFERROR(AVERAGEIFS('Sheet 1'!H:H, 'Sheet 1'!B:B, INDEX('Sheet 1'!B:B, MATCH(A1492, 'Sheet 1'!A:A, 0)), 'Sheet 1'!G:G, "&lt;="&amp;I1492, 'Sheet 1'!H:H, "&gt;0"), "0.001")</f>
        <v>11.406249999999998</v>
      </c>
      <c r="L1492" s="6">
        <f t="shared" ca="1" si="117"/>
        <v>5.4610952380952371</v>
      </c>
      <c r="M1492" s="4">
        <f t="shared" ca="1" si="118"/>
        <v>-8.0327082163805095</v>
      </c>
      <c r="N1492" s="4">
        <f t="shared" ca="1" si="119"/>
        <v>-0.85643896584030765</v>
      </c>
      <c r="O1492" s="8"/>
      <c r="P1492" s="5"/>
      <c r="Q1492" s="14"/>
      <c r="R1492" s="14"/>
      <c r="S1492" s="15"/>
      <c r="T1492" s="7"/>
      <c r="U1492" s="5"/>
      <c r="V1492" s="8"/>
    </row>
    <row r="1493" spans="1:22" x14ac:dyDescent="0.25">
      <c r="A1493" s="16">
        <f t="shared" ca="1" si="115"/>
        <v>47283</v>
      </c>
      <c r="B1493" s="3">
        <f ca="1">INDEX('Sheet 1'!G:G,(MATCH(A1493,'Sheet 1'!A:A,0)),1)</f>
        <v>0</v>
      </c>
      <c r="C1493" s="5">
        <f ca="1">INDEX('Sheet 1'!M:M,(MATCH((INDEX('Sheet 1'!B:B,(MATCH(A1493,'Sheet 1'!A:A,0)),1)),'Sheet 1'!J:J,0)),1)</f>
        <v>19.293298245614039</v>
      </c>
      <c r="D1493" s="4">
        <f ca="1">INDEX('Sheet 1'!L:L,(MATCH((INDEX('Sheet 1'!B:B,(MATCH(A1493,'Sheet 1'!A:A,0)),1)),'Sheet 1'!J:J,0)),1)</f>
        <v>2.3301950581461628</v>
      </c>
      <c r="E1493" s="6">
        <f ca="1">INDEX('Sheet 1'!N:N,(MATCH((INDEX('Sheet 1'!B:B,(MATCH(A1493,'Sheet 1'!A:A,0)),1)),'Sheet 1'!J:J,0)),1)</f>
        <v>-6.8000000000000324E-2</v>
      </c>
      <c r="F1493" s="6">
        <f ca="1">INDEX('Sheet 1'!O:O,(MATCH((INDEX('Sheet 1'!B:B,(MATCH(A1493,'Sheet 1'!A:A,0)),1)),'Sheet 1'!J:J,0)),1)</f>
        <v>1.956980575522653</v>
      </c>
      <c r="G1493" s="5">
        <f ca="1">INDEX('Sheet 1'!H:H,(MATCH((INDEX('Sheet 1'!B:B,(MATCH(A1493,'Sheet 1'!A:A,0)),1)),'Sheet 1'!J:J,0)),1)</f>
        <v>3.8</v>
      </c>
      <c r="H1493" s="5">
        <f t="shared" ca="1" si="116"/>
        <v>19.189640588428063</v>
      </c>
      <c r="I1493" s="5">
        <f ca="1">_xlfn.NORM.INV(RAND(), (((Sheet2!C1493/(Sheet2!D1493^2)) + ((Sheet2!H1492+Sheet2!E1492)/(Sheet2!F1492^2))) / ((1/(Sheet2!D1493^2)) + (1/(Sheet2!F1492^2)))), SQRT(1 / ((1/(Sheet2!D1493^2)) + (1/(Sheet2!F1492^2)))))</f>
        <v>18.73863031651242</v>
      </c>
      <c r="J1493" s="6">
        <f ca="1">IFERROR((COUNTIFS('Sheet 1'!B:B, INDEX('Sheet 1'!B:B, MATCH(A1493, 'Sheet 1'!A:A, 0)), 'Sheet 1'!G:G, "&lt;="&amp;I1493, 'Sheet 1'!H:H, "&gt;0") / COUNTIFS('Sheet 1'!B:B, INDEX('Sheet 1'!B:B, MATCH(A1493, 'Sheet 1'!A:A, 0)), 'Sheet 1'!G:G, "&lt;="&amp;I1493)) * 0.9426, "0.001")</f>
        <v>0.57127272727272727</v>
      </c>
      <c r="K1493" s="4">
        <f ca="1">IFERROR(AVERAGEIFS('Sheet 1'!H:H, 'Sheet 1'!B:B, INDEX('Sheet 1'!B:B, MATCH(A1493, 'Sheet 1'!A:A, 0)), 'Sheet 1'!G:G, "&lt;="&amp;I1493, 'Sheet 1'!H:H, "&gt;0"), "0.001")</f>
        <v>12.065</v>
      </c>
      <c r="L1493" s="6">
        <f t="shared" ca="1" si="117"/>
        <v>6.8924054545454538</v>
      </c>
      <c r="M1493" s="4">
        <f t="shared" ca="1" si="118"/>
        <v>-8.279692370888144</v>
      </c>
      <c r="N1493" s="4">
        <f t="shared" ca="1" si="119"/>
        <v>0.23803497787129335</v>
      </c>
      <c r="O1493" s="8"/>
      <c r="P1493" s="5"/>
      <c r="Q1493" s="14"/>
      <c r="R1493" s="14"/>
      <c r="S1493" s="15"/>
      <c r="T1493" s="7"/>
      <c r="U1493" s="5"/>
      <c r="V1493" s="8"/>
    </row>
    <row r="1494" spans="1:22" x14ac:dyDescent="0.25">
      <c r="A1494" s="16">
        <f t="shared" ca="1" si="115"/>
        <v>47284</v>
      </c>
      <c r="B1494" s="3">
        <f ca="1">INDEX('Sheet 1'!G:G,(MATCH(A1494,'Sheet 1'!A:A,0)),1)</f>
        <v>0</v>
      </c>
      <c r="C1494" s="5">
        <f ca="1">INDEX('Sheet 1'!M:M,(MATCH((INDEX('Sheet 1'!B:B,(MATCH(A1494,'Sheet 1'!A:A,0)),1)),'Sheet 1'!J:J,0)),1)</f>
        <v>19.065754385964919</v>
      </c>
      <c r="D1494" s="4">
        <f ca="1">INDEX('Sheet 1'!L:L,(MATCH((INDEX('Sheet 1'!B:B,(MATCH(A1494,'Sheet 1'!A:A,0)),1)),'Sheet 1'!J:J,0)),1)</f>
        <v>2.31226654531361</v>
      </c>
      <c r="E1494" s="6">
        <f ca="1">INDEX('Sheet 1'!N:N,(MATCH((INDEX('Sheet 1'!B:B,(MATCH(A1494,'Sheet 1'!A:A,0)),1)),'Sheet 1'!J:J,0)),1)</f>
        <v>0.4093333333333336</v>
      </c>
      <c r="F1494" s="6">
        <f ca="1">INDEX('Sheet 1'!O:O,(MATCH((INDEX('Sheet 1'!B:B,(MATCH(A1494,'Sheet 1'!A:A,0)),1)),'Sheet 1'!J:J,0)),1)</f>
        <v>2.0924686915758679</v>
      </c>
      <c r="G1494" s="5">
        <f ca="1">INDEX('Sheet 1'!H:H,(MATCH((INDEX('Sheet 1'!B:B,(MATCH(A1494,'Sheet 1'!A:A,0)),1)),'Sheet 1'!J:J,0)),1)</f>
        <v>0.5</v>
      </c>
      <c r="H1494" s="5">
        <f t="shared" ca="1" si="116"/>
        <v>19.098316338779579</v>
      </c>
      <c r="I1494" s="5">
        <f ca="1">_xlfn.NORM.INV(RAND(), (((Sheet2!C1494/(Sheet2!D1494^2)) + ((Sheet2!H1493+Sheet2!E1493)/(Sheet2!F1493^2))) / ((1/(Sheet2!D1494^2)) + (1/(Sheet2!F1493^2)))), SQRT(1 / ((1/(Sheet2!D1494^2)) + (1/(Sheet2!F1493^2)))))</f>
        <v>17.820923230078314</v>
      </c>
      <c r="J1494" s="6">
        <f ca="1">IFERROR((COUNTIFS('Sheet 1'!B:B, INDEX('Sheet 1'!B:B, MATCH(A1494, 'Sheet 1'!A:A, 0)), 'Sheet 1'!G:G, "&lt;="&amp;I1494, 'Sheet 1'!H:H, "&gt;0") / COUNTIFS('Sheet 1'!B:B, INDEX('Sheet 1'!B:B, MATCH(A1494, 'Sheet 1'!A:A, 0)), 'Sheet 1'!G:G, "&lt;="&amp;I1494)) * 0.9426, "0.001")</f>
        <v>0.67328571428571427</v>
      </c>
      <c r="K1494" s="4">
        <f ca="1">IFERROR(AVERAGEIFS('Sheet 1'!H:H, 'Sheet 1'!B:B, INDEX('Sheet 1'!B:B, MATCH(A1494, 'Sheet 1'!A:A, 0)), 'Sheet 1'!G:G, "&lt;="&amp;I1494, 'Sheet 1'!H:H, "&gt;0"), "0.001")</f>
        <v>8.4600000000000009</v>
      </c>
      <c r="L1494" s="6">
        <f t="shared" ca="1" si="117"/>
        <v>5.6959971428571432</v>
      </c>
      <c r="M1494" s="4">
        <f t="shared" ca="1" si="118"/>
        <v>-8.2454829546388009</v>
      </c>
      <c r="N1494" s="4">
        <f t="shared" ca="1" si="119"/>
        <v>0.53835971393936743</v>
      </c>
      <c r="O1494" s="8"/>
      <c r="P1494" s="5"/>
      <c r="Q1494" s="14"/>
      <c r="R1494" s="14"/>
      <c r="S1494" s="15"/>
      <c r="T1494" s="7"/>
      <c r="U1494" s="5"/>
      <c r="V1494" s="8"/>
    </row>
    <row r="1495" spans="1:22" x14ac:dyDescent="0.25">
      <c r="A1495" s="16">
        <f t="shared" ca="1" si="115"/>
        <v>47285</v>
      </c>
      <c r="B1495" s="3">
        <f ca="1">INDEX('Sheet 1'!G:G,(MATCH(A1495,'Sheet 1'!A:A,0)),1)</f>
        <v>0</v>
      </c>
      <c r="C1495" s="5">
        <f ca="1">INDEX('Sheet 1'!M:M,(MATCH((INDEX('Sheet 1'!B:B,(MATCH(A1495,'Sheet 1'!A:A,0)),1)),'Sheet 1'!J:J,0)),1)</f>
        <v>19.432210526315789</v>
      </c>
      <c r="D1495" s="4">
        <f ca="1">INDEX('Sheet 1'!L:L,(MATCH((INDEX('Sheet 1'!B:B,(MATCH(A1495,'Sheet 1'!A:A,0)),1)),'Sheet 1'!J:J,0)),1)</f>
        <v>1.923592734704779</v>
      </c>
      <c r="E1495" s="6">
        <f ca="1">INDEX('Sheet 1'!N:N,(MATCH((INDEX('Sheet 1'!B:B,(MATCH(A1495,'Sheet 1'!A:A,0)),1)),'Sheet 1'!J:J,0)),1)</f>
        <v>-0.35600000000000021</v>
      </c>
      <c r="F1495" s="6">
        <f ca="1">INDEX('Sheet 1'!O:O,(MATCH((INDEX('Sheet 1'!B:B,(MATCH(A1495,'Sheet 1'!A:A,0)),1)),'Sheet 1'!J:J,0)),1)</f>
        <v>2.0512514308178891</v>
      </c>
      <c r="G1495" s="5">
        <f ca="1">INDEX('Sheet 1'!H:H,(MATCH((INDEX('Sheet 1'!B:B,(MATCH(A1495,'Sheet 1'!A:A,0)),1)),'Sheet 1'!J:J,0)),1)</f>
        <v>32.5</v>
      </c>
      <c r="H1495" s="5">
        <f t="shared" ca="1" si="116"/>
        <v>19.466763471630177</v>
      </c>
      <c r="I1495" s="5">
        <f ca="1">_xlfn.NORM.INV(RAND(), (((Sheet2!C1495/(Sheet2!D1495^2)) + ((Sheet2!H1494+Sheet2!E1494)/(Sheet2!F1494^2))) / ((1/(Sheet2!D1495^2)) + (1/(Sheet2!F1494^2)))), SQRT(1 / ((1/(Sheet2!D1495^2)) + (1/(Sheet2!F1494^2)))))</f>
        <v>20.583030260923202</v>
      </c>
      <c r="J1495" s="6">
        <f ca="1">IFERROR((COUNTIFS('Sheet 1'!B:B, INDEX('Sheet 1'!B:B, MATCH(A1495, 'Sheet 1'!A:A, 0)), 'Sheet 1'!G:G, "&lt;="&amp;I1495, 'Sheet 1'!H:H, "&gt;0") / COUNTIFS('Sheet 1'!B:B, INDEX('Sheet 1'!B:B, MATCH(A1495, 'Sheet 1'!A:A, 0)), 'Sheet 1'!G:G, "&lt;="&amp;I1495)) * 0.9426, "0.001")</f>
        <v>0.60468679245283019</v>
      </c>
      <c r="K1495" s="4">
        <f ca="1">IFERROR(AVERAGEIFS('Sheet 1'!H:H, 'Sheet 1'!B:B, INDEX('Sheet 1'!B:B, MATCH(A1495, 'Sheet 1'!A:A, 0)), 'Sheet 1'!G:G, "&lt;="&amp;I1495, 'Sheet 1'!H:H, "&gt;0"), "0.001")</f>
        <v>11.011764705882355</v>
      </c>
      <c r="L1495" s="6">
        <f t="shared" ca="1" si="117"/>
        <v>6.6586686792452845</v>
      </c>
      <c r="M1495" s="4">
        <f t="shared" ca="1" si="118"/>
        <v>-10.102039883872884</v>
      </c>
      <c r="N1495" s="4">
        <f t="shared" ca="1" si="119"/>
        <v>-0.59826579392026769</v>
      </c>
      <c r="O1495" s="8"/>
      <c r="P1495" s="5"/>
      <c r="Q1495" s="14"/>
      <c r="R1495" s="14"/>
      <c r="S1495" s="15"/>
      <c r="T1495" s="7"/>
      <c r="U1495" s="5"/>
      <c r="V1495" s="8"/>
    </row>
    <row r="1496" spans="1:22" x14ac:dyDescent="0.25">
      <c r="A1496" s="16">
        <f t="shared" ca="1" si="115"/>
        <v>47286</v>
      </c>
      <c r="B1496" s="3">
        <f ca="1">INDEX('Sheet 1'!G:G,(MATCH(A1496,'Sheet 1'!A:A,0)),1)</f>
        <v>0</v>
      </c>
      <c r="C1496" s="5">
        <f ca="1">INDEX('Sheet 1'!M:M,(MATCH((INDEX('Sheet 1'!B:B,(MATCH(A1496,'Sheet 1'!A:A,0)),1)),'Sheet 1'!J:J,0)),1)</f>
        <v>19.204701754385969</v>
      </c>
      <c r="D1496" s="4">
        <f ca="1">INDEX('Sheet 1'!L:L,(MATCH((INDEX('Sheet 1'!B:B,(MATCH(A1496,'Sheet 1'!A:A,0)),1)),'Sheet 1'!J:J,0)),1)</f>
        <v>2.4599128381248332</v>
      </c>
      <c r="E1496" s="6">
        <f ca="1">INDEX('Sheet 1'!N:N,(MATCH((INDEX('Sheet 1'!B:B,(MATCH(A1496,'Sheet 1'!A:A,0)),1)),'Sheet 1'!J:J,0)),1)</f>
        <v>-0.46666666666666667</v>
      </c>
      <c r="F1496" s="6">
        <f ca="1">INDEX('Sheet 1'!O:O,(MATCH((INDEX('Sheet 1'!B:B,(MATCH(A1496,'Sheet 1'!A:A,0)),1)),'Sheet 1'!J:J,0)),1)</f>
        <v>3.2913208279948631</v>
      </c>
      <c r="G1496" s="5">
        <f ca="1">INDEX('Sheet 1'!H:H,(MATCH((INDEX('Sheet 1'!B:B,(MATCH(A1496,'Sheet 1'!A:A,0)),1)),'Sheet 1'!J:J,0)),1)</f>
        <v>16.8</v>
      </c>
      <c r="H1496" s="5">
        <f t="shared" ca="1" si="116"/>
        <v>19.149292113023744</v>
      </c>
      <c r="I1496" s="5">
        <f ca="1">_xlfn.NORM.INV(RAND(), (((Sheet2!C1496/(Sheet2!D1496^2)) + ((Sheet2!H1495+Sheet2!E1495)/(Sheet2!F1495^2))) / ((1/(Sheet2!D1496^2)) + (1/(Sheet2!F1495^2)))), SQRT(1 / ((1/(Sheet2!D1496^2)) + (1/(Sheet2!F1495^2)))))</f>
        <v>18.335360805321908</v>
      </c>
      <c r="J1496" s="6">
        <f ca="1">IFERROR((COUNTIFS('Sheet 1'!B:B, INDEX('Sheet 1'!B:B, MATCH(A1496, 'Sheet 1'!A:A, 0)), 'Sheet 1'!G:G, "&lt;="&amp;I1496, 'Sheet 1'!H:H, "&gt;0") / COUNTIFS('Sheet 1'!B:B, INDEX('Sheet 1'!B:B, MATCH(A1496, 'Sheet 1'!A:A, 0)), 'Sheet 1'!G:G, "&lt;="&amp;I1496)) * 0.9426, "0.001")</f>
        <v>0.60991764705882356</v>
      </c>
      <c r="K1496" s="4">
        <f ca="1">IFERROR(AVERAGEIFS('Sheet 1'!H:H, 'Sheet 1'!B:B, INDEX('Sheet 1'!B:B, MATCH(A1496, 'Sheet 1'!A:A, 0)), 'Sheet 1'!G:G, "&lt;="&amp;I1496, 'Sheet 1'!H:H, "&gt;0"), "0.001")</f>
        <v>9.4363636363636374</v>
      </c>
      <c r="L1496" s="6">
        <f t="shared" ca="1" si="117"/>
        <v>5.7554047058823539</v>
      </c>
      <c r="M1496" s="4">
        <f t="shared" ca="1" si="118"/>
        <v>-7.8070659483307221</v>
      </c>
      <c r="N1496" s="4">
        <f t="shared" ca="1" si="119"/>
        <v>0.353403151359928</v>
      </c>
      <c r="O1496" s="8"/>
      <c r="P1496" s="5"/>
      <c r="Q1496" s="14"/>
      <c r="R1496" s="14"/>
      <c r="S1496" s="15"/>
      <c r="T1496" s="7"/>
      <c r="U1496" s="5"/>
      <c r="V1496" s="8"/>
    </row>
    <row r="1497" spans="1:22" x14ac:dyDescent="0.25">
      <c r="A1497" s="16">
        <f t="shared" ca="1" si="115"/>
        <v>47287</v>
      </c>
      <c r="B1497" s="3">
        <f ca="1">INDEX('Sheet 1'!G:G,(MATCH(A1497,'Sheet 1'!A:A,0)),1)</f>
        <v>0</v>
      </c>
      <c r="C1497" s="5">
        <f ca="1">INDEX('Sheet 1'!M:M,(MATCH((INDEX('Sheet 1'!B:B,(MATCH(A1497,'Sheet 1'!A:A,0)),1)),'Sheet 1'!J:J,0)),1)</f>
        <v>18.861017543859649</v>
      </c>
      <c r="D1497" s="4">
        <f ca="1">INDEX('Sheet 1'!L:L,(MATCH((INDEX('Sheet 1'!B:B,(MATCH(A1497,'Sheet 1'!A:A,0)),1)),'Sheet 1'!J:J,0)),1)</f>
        <v>2.259844152640702</v>
      </c>
      <c r="E1497" s="6">
        <f ca="1">INDEX('Sheet 1'!N:N,(MATCH((INDEX('Sheet 1'!B:B,(MATCH(A1497,'Sheet 1'!A:A,0)),1)),'Sheet 1'!J:J,0)),1)</f>
        <v>0.2106666666666665</v>
      </c>
      <c r="F1497" s="6">
        <f ca="1">INDEX('Sheet 1'!O:O,(MATCH((INDEX('Sheet 1'!B:B,(MATCH(A1497,'Sheet 1'!A:A,0)),1)),'Sheet 1'!J:J,0)),1)</f>
        <v>2.9133232316810038</v>
      </c>
      <c r="G1497" s="5">
        <f ca="1">INDEX('Sheet 1'!H:H,(MATCH((INDEX('Sheet 1'!B:B,(MATCH(A1497,'Sheet 1'!A:A,0)),1)),'Sheet 1'!J:J,0)),1)</f>
        <v>71.099999999999994</v>
      </c>
      <c r="H1497" s="5">
        <f t="shared" ca="1" si="116"/>
        <v>18.803862736647591</v>
      </c>
      <c r="I1497" s="5">
        <f ca="1">_xlfn.NORM.INV(RAND(), (((Sheet2!C1497/(Sheet2!D1497^2)) + ((Sheet2!H1496+Sheet2!E1496)/(Sheet2!F1496^2))) / ((1/(Sheet2!D1497^2)) + (1/(Sheet2!F1496^2)))), SQRT(1 / ((1/(Sheet2!D1497^2)) + (1/(Sheet2!F1496^2)))))</f>
        <v>17.044742264296353</v>
      </c>
      <c r="J1497" s="6">
        <f ca="1">IFERROR((COUNTIFS('Sheet 1'!B:B, INDEX('Sheet 1'!B:B, MATCH(A1497, 'Sheet 1'!A:A, 0)), 'Sheet 1'!G:G, "&lt;="&amp;I1497, 'Sheet 1'!H:H, "&gt;0") / COUNTIFS('Sheet 1'!B:B, INDEX('Sheet 1'!B:B, MATCH(A1497, 'Sheet 1'!A:A, 0)), 'Sheet 1'!G:G, "&lt;="&amp;I1497)) * 0.9426, "0.001")</f>
        <v>0.5760333333333334</v>
      </c>
      <c r="K1497" s="4">
        <f ca="1">IFERROR(AVERAGEIFS('Sheet 1'!H:H, 'Sheet 1'!B:B, INDEX('Sheet 1'!B:B, MATCH(A1497, 'Sheet 1'!A:A, 0)), 'Sheet 1'!G:G, "&lt;="&amp;I1497, 'Sheet 1'!H:H, "&gt;0"), "0.001")</f>
        <v>14.109090909090908</v>
      </c>
      <c r="L1497" s="6">
        <f t="shared" ca="1" si="117"/>
        <v>8.1273066666666676</v>
      </c>
      <c r="M1497" s="4">
        <f t="shared" ca="1" si="118"/>
        <v>-8.3461585268258123</v>
      </c>
      <c r="N1497" s="4">
        <f t="shared" ca="1" si="119"/>
        <v>0.8037170516563803</v>
      </c>
      <c r="O1497" s="8"/>
      <c r="P1497" s="5"/>
      <c r="Q1497" s="14"/>
      <c r="R1497" s="14"/>
      <c r="S1497" s="15"/>
      <c r="T1497" s="7"/>
      <c r="U1497" s="5"/>
      <c r="V1497" s="8"/>
    </row>
    <row r="1498" spans="1:22" x14ac:dyDescent="0.25">
      <c r="A1498" s="16">
        <f t="shared" ca="1" si="115"/>
        <v>47288</v>
      </c>
      <c r="B1498" s="3">
        <f ca="1">INDEX('Sheet 1'!G:G,(MATCH(A1498,'Sheet 1'!A:A,0)),1)</f>
        <v>0</v>
      </c>
      <c r="C1498" s="5">
        <f ca="1">INDEX('Sheet 1'!M:M,(MATCH((INDEX('Sheet 1'!B:B,(MATCH(A1498,'Sheet 1'!A:A,0)),1)),'Sheet 1'!J:J,0)),1)</f>
        <v>19.1001052631579</v>
      </c>
      <c r="D1498" s="4">
        <f ca="1">INDEX('Sheet 1'!L:L,(MATCH((INDEX('Sheet 1'!B:B,(MATCH(A1498,'Sheet 1'!A:A,0)),1)),'Sheet 1'!J:J,0)),1)</f>
        <v>2.2226337757041552</v>
      </c>
      <c r="E1498" s="6">
        <f ca="1">INDEX('Sheet 1'!N:N,(MATCH((INDEX('Sheet 1'!B:B,(MATCH(A1498,'Sheet 1'!A:A,0)),1)),'Sheet 1'!J:J,0)),1)</f>
        <v>5.200000000000031E-2</v>
      </c>
      <c r="F1498" s="6">
        <f ca="1">INDEX('Sheet 1'!O:O,(MATCH((INDEX('Sheet 1'!B:B,(MATCH(A1498,'Sheet 1'!A:A,0)),1)),'Sheet 1'!J:J,0)),1)</f>
        <v>1.858462020349376</v>
      </c>
      <c r="G1498" s="5">
        <f ca="1">INDEX('Sheet 1'!H:H,(MATCH((INDEX('Sheet 1'!B:B,(MATCH(A1498,'Sheet 1'!A:A,0)),1)),'Sheet 1'!J:J,0)),1)</f>
        <v>22.1</v>
      </c>
      <c r="H1498" s="5">
        <f t="shared" ca="1" si="116"/>
        <v>19.068621240902537</v>
      </c>
      <c r="I1498" s="5">
        <f ca="1">_xlfn.NORM.INV(RAND(), (((Sheet2!C1498/(Sheet2!D1498^2)) + ((Sheet2!H1497+Sheet2!E1497)/(Sheet2!F1497^2))) / ((1/(Sheet2!D1498^2)) + (1/(Sheet2!F1497^2)))), SQRT(1 / ((1/(Sheet2!D1498^2)) + (1/(Sheet2!F1497^2)))))</f>
        <v>17.457685446348741</v>
      </c>
      <c r="J1498" s="6">
        <f ca="1">IFERROR((COUNTIFS('Sheet 1'!B:B, INDEX('Sheet 1'!B:B, MATCH(A1498, 'Sheet 1'!A:A, 0)), 'Sheet 1'!G:G, "&lt;="&amp;I1498, 'Sheet 1'!H:H, "&gt;0") / COUNTIFS('Sheet 1'!B:B, INDEX('Sheet 1'!B:B, MATCH(A1498, 'Sheet 1'!A:A, 0)), 'Sheet 1'!G:G, "&lt;="&amp;I1498)) * 0.9426, "0.001")</f>
        <v>0.59983636363636361</v>
      </c>
      <c r="K1498" s="4">
        <f ca="1">IFERROR(AVERAGEIFS('Sheet 1'!H:H, 'Sheet 1'!B:B, INDEX('Sheet 1'!B:B, MATCH(A1498, 'Sheet 1'!A:A, 0)), 'Sheet 1'!G:G, "&lt;="&amp;I1498, 'Sheet 1'!H:H, "&gt;0"), "0.001")</f>
        <v>12.885714285714288</v>
      </c>
      <c r="L1498" s="6">
        <f t="shared" ca="1" si="117"/>
        <v>7.7293200000000013</v>
      </c>
      <c r="M1498" s="4">
        <f t="shared" ca="1" si="118"/>
        <v>-8.593455868413038</v>
      </c>
      <c r="N1498" s="4">
        <f t="shared" ca="1" si="119"/>
        <v>0.73895206433134597</v>
      </c>
      <c r="O1498" s="8"/>
      <c r="P1498" s="5"/>
      <c r="Q1498" s="14"/>
      <c r="R1498" s="14"/>
      <c r="S1498" s="15"/>
      <c r="T1498" s="7"/>
      <c r="U1498" s="5"/>
      <c r="V1498" s="8"/>
    </row>
    <row r="1499" spans="1:22" x14ac:dyDescent="0.25">
      <c r="A1499" s="16">
        <f t="shared" ca="1" si="115"/>
        <v>47289</v>
      </c>
      <c r="B1499" s="3">
        <f ca="1">INDEX('Sheet 1'!G:G,(MATCH(A1499,'Sheet 1'!A:A,0)),1)</f>
        <v>0</v>
      </c>
      <c r="C1499" s="5">
        <f ca="1">INDEX('Sheet 1'!M:M,(MATCH((INDEX('Sheet 1'!B:B,(MATCH(A1499,'Sheet 1'!A:A,0)),1)),'Sheet 1'!J:J,0)),1)</f>
        <v>19.029403508771921</v>
      </c>
      <c r="D1499" s="4">
        <f ca="1">INDEX('Sheet 1'!L:L,(MATCH((INDEX('Sheet 1'!B:B,(MATCH(A1499,'Sheet 1'!A:A,0)),1)),'Sheet 1'!J:J,0)),1)</f>
        <v>2.1254553301258921</v>
      </c>
      <c r="E1499" s="6">
        <f ca="1">INDEX('Sheet 1'!N:N,(MATCH((INDEX('Sheet 1'!B:B,(MATCH(A1499,'Sheet 1'!A:A,0)),1)),'Sheet 1'!J:J,0)),1)</f>
        <v>-0.19733333333333339</v>
      </c>
      <c r="F1499" s="6">
        <f ca="1">INDEX('Sheet 1'!O:O,(MATCH((INDEX('Sheet 1'!B:B,(MATCH(A1499,'Sheet 1'!A:A,0)),1)),'Sheet 1'!J:J,0)),1)</f>
        <v>2.0200330030307261</v>
      </c>
      <c r="G1499" s="5">
        <f ca="1">INDEX('Sheet 1'!H:H,(MATCH((INDEX('Sheet 1'!B:B,(MATCH(A1499,'Sheet 1'!A:A,0)),1)),'Sheet 1'!J:J,0)),1)</f>
        <v>35.6</v>
      </c>
      <c r="H1499" s="5">
        <f t="shared" ca="1" si="116"/>
        <v>19.081098251041862</v>
      </c>
      <c r="I1499" s="5">
        <f ca="1">_xlfn.NORM.INV(RAND(), (((Sheet2!C1499/(Sheet2!D1499^2)) + ((Sheet2!H1498+Sheet2!E1498)/(Sheet2!F1498^2))) / ((1/(Sheet2!D1499^2)) + (1/(Sheet2!F1498^2)))), SQRT(1 / ((1/(Sheet2!D1499^2)) + (1/(Sheet2!F1498^2)))))</f>
        <v>19.826580712892806</v>
      </c>
      <c r="J1499" s="6">
        <f ca="1">IFERROR((COUNTIFS('Sheet 1'!B:B, INDEX('Sheet 1'!B:B, MATCH(A1499, 'Sheet 1'!A:A, 0)), 'Sheet 1'!G:G, "&lt;="&amp;I1499, 'Sheet 1'!H:H, "&gt;0") / COUNTIFS('Sheet 1'!B:B, INDEX('Sheet 1'!B:B, MATCH(A1499, 'Sheet 1'!A:A, 0)), 'Sheet 1'!G:G, "&lt;="&amp;I1499)) * 0.9426, "0.001")</f>
        <v>0.52568076923076923</v>
      </c>
      <c r="K1499" s="4">
        <f ca="1">IFERROR(AVERAGEIFS('Sheet 1'!H:H, 'Sheet 1'!B:B, INDEX('Sheet 1'!B:B, MATCH(A1499, 'Sheet 1'!A:A, 0)), 'Sheet 1'!G:G, "&lt;="&amp;I1499, 'Sheet 1'!H:H, "&gt;0"), "0.001")</f>
        <v>11.120689655172416</v>
      </c>
      <c r="L1499" s="6">
        <f t="shared" ca="1" si="117"/>
        <v>5.8459326923076933</v>
      </c>
      <c r="M1499" s="4">
        <f t="shared" ca="1" si="118"/>
        <v>-8.9530950093619701</v>
      </c>
      <c r="N1499" s="4">
        <f t="shared" ca="1" si="119"/>
        <v>-0.37506184807641563</v>
      </c>
      <c r="O1499" s="8"/>
      <c r="P1499" s="5"/>
      <c r="Q1499" s="14"/>
      <c r="R1499" s="14"/>
      <c r="S1499" s="15"/>
      <c r="T1499" s="7"/>
      <c r="U1499" s="5"/>
      <c r="V1499" s="8"/>
    </row>
    <row r="1500" spans="1:22" x14ac:dyDescent="0.25">
      <c r="A1500" s="16">
        <f t="shared" ca="1" si="115"/>
        <v>47290</v>
      </c>
      <c r="B1500" s="3">
        <f ca="1">INDEX('Sheet 1'!G:G,(MATCH(A1500,'Sheet 1'!A:A,0)),1)</f>
        <v>0</v>
      </c>
      <c r="C1500" s="5">
        <f ca="1">INDEX('Sheet 1'!M:M,(MATCH((INDEX('Sheet 1'!B:B,(MATCH(A1500,'Sheet 1'!A:A,0)),1)),'Sheet 1'!J:J,0)),1)</f>
        <v>18.88828070175439</v>
      </c>
      <c r="D1500" s="4">
        <f ca="1">INDEX('Sheet 1'!L:L,(MATCH((INDEX('Sheet 1'!B:B,(MATCH(A1500,'Sheet 1'!A:A,0)),1)),'Sheet 1'!J:J,0)),1)</f>
        <v>2.234912981759277</v>
      </c>
      <c r="E1500" s="6">
        <f ca="1">INDEX('Sheet 1'!N:N,(MATCH((INDEX('Sheet 1'!B:B,(MATCH(A1500,'Sheet 1'!A:A,0)),1)),'Sheet 1'!J:J,0)),1)</f>
        <v>-0.11333333333333349</v>
      </c>
      <c r="F1500" s="6">
        <f ca="1">INDEX('Sheet 1'!O:O,(MATCH((INDEX('Sheet 1'!B:B,(MATCH(A1500,'Sheet 1'!A:A,0)),1)),'Sheet 1'!J:J,0)),1)</f>
        <v>2.16597355511129</v>
      </c>
      <c r="G1500" s="5">
        <f ca="1">INDEX('Sheet 1'!H:H,(MATCH((INDEX('Sheet 1'!B:B,(MATCH(A1500,'Sheet 1'!A:A,0)),1)),'Sheet 1'!J:J,0)),1)</f>
        <v>13.7</v>
      </c>
      <c r="H1500" s="5">
        <f t="shared" ca="1" si="116"/>
        <v>18.885795337251277</v>
      </c>
      <c r="I1500" s="5">
        <f ca="1">_xlfn.NORM.INV(RAND(), (((Sheet2!C1500/(Sheet2!D1500^2)) + ((Sheet2!H1499+Sheet2!E1499)/(Sheet2!F1499^2))) / ((1/(Sheet2!D1500^2)) + (1/(Sheet2!F1499^2)))), SQRT(1 / ((1/(Sheet2!D1500^2)) + (1/(Sheet2!F1499^2)))))</f>
        <v>18.873749836134401</v>
      </c>
      <c r="J1500" s="6">
        <f ca="1">IFERROR((COUNTIFS('Sheet 1'!B:B, INDEX('Sheet 1'!B:B, MATCH(A1500, 'Sheet 1'!A:A, 0)), 'Sheet 1'!G:G, "&lt;="&amp;I1500, 'Sheet 1'!H:H, "&gt;0") / COUNTIFS('Sheet 1'!B:B, INDEX('Sheet 1'!B:B, MATCH(A1500, 'Sheet 1'!A:A, 0)), 'Sheet 1'!G:G, "&lt;="&amp;I1500)) * 0.9426, "0.001")</f>
        <v>0.55589230769230769</v>
      </c>
      <c r="K1500" s="4">
        <f ca="1">IFERROR(AVERAGEIFS('Sheet 1'!H:H, 'Sheet 1'!B:B, INDEX('Sheet 1'!B:B, MATCH(A1500, 'Sheet 1'!A:A, 0)), 'Sheet 1'!G:G, "&lt;="&amp;I1500, 'Sheet 1'!H:H, "&gt;0"), "0.001")</f>
        <v>9.534782608695652</v>
      </c>
      <c r="L1500" s="6">
        <f t="shared" ca="1" si="117"/>
        <v>5.3003123076923071</v>
      </c>
      <c r="M1500" s="4">
        <f t="shared" ca="1" si="118"/>
        <v>-8.4514613570707926</v>
      </c>
      <c r="N1500" s="4">
        <f t="shared" ca="1" si="119"/>
        <v>6.5017590119103141E-3</v>
      </c>
      <c r="O1500" s="8"/>
      <c r="P1500" s="5"/>
      <c r="Q1500" s="14"/>
      <c r="R1500" s="14"/>
      <c r="S1500" s="15"/>
      <c r="T1500" s="7"/>
      <c r="U1500" s="5"/>
      <c r="V1500" s="8"/>
    </row>
    <row r="1501" spans="1:22" x14ac:dyDescent="0.25">
      <c r="A1501" s="16">
        <f t="shared" ca="1" si="115"/>
        <v>47291</v>
      </c>
      <c r="B1501" s="3">
        <f ca="1">INDEX('Sheet 1'!G:G,(MATCH(A1501,'Sheet 1'!A:A,0)),1)</f>
        <v>0</v>
      </c>
      <c r="C1501" s="5">
        <f ca="1">INDEX('Sheet 1'!M:M,(MATCH((INDEX('Sheet 1'!B:B,(MATCH(A1501,'Sheet 1'!A:A,0)),1)),'Sheet 1'!J:J,0)),1)</f>
        <v>18.842596491228068</v>
      </c>
      <c r="D1501" s="4">
        <f ca="1">INDEX('Sheet 1'!L:L,(MATCH((INDEX('Sheet 1'!B:B,(MATCH(A1501,'Sheet 1'!A:A,0)),1)),'Sheet 1'!J:J,0)),1)</f>
        <v>2.3199347614313099</v>
      </c>
      <c r="E1501" s="6">
        <f ca="1">INDEX('Sheet 1'!N:N,(MATCH((INDEX('Sheet 1'!B:B,(MATCH(A1501,'Sheet 1'!A:A,0)),1)),'Sheet 1'!J:J,0)),1)</f>
        <v>0.13466666666666671</v>
      </c>
      <c r="F1501" s="6">
        <f ca="1">INDEX('Sheet 1'!O:O,(MATCH((INDEX('Sheet 1'!B:B,(MATCH(A1501,'Sheet 1'!A:A,0)),1)),'Sheet 1'!J:J,0)),1)</f>
        <v>1.9052908789298639</v>
      </c>
      <c r="G1501" s="5">
        <f ca="1">INDEX('Sheet 1'!H:H,(MATCH((INDEX('Sheet 1'!B:B,(MATCH(A1501,'Sheet 1'!A:A,0)),1)),'Sheet 1'!J:J,0)),1)</f>
        <v>15.7</v>
      </c>
      <c r="H1501" s="5">
        <f t="shared" ca="1" si="116"/>
        <v>18.805124988473278</v>
      </c>
      <c r="I1501" s="5">
        <f ca="1">_xlfn.NORM.INV(RAND(), (((Sheet2!C1501/(Sheet2!D1501^2)) + ((Sheet2!H1500+Sheet2!E1500)/(Sheet2!F1500^2))) / ((1/(Sheet2!D1501^2)) + (1/(Sheet2!F1500^2)))), SQRT(1 / ((1/(Sheet2!D1501^2)) + (1/(Sheet2!F1500^2)))))</f>
        <v>17.317699565838026</v>
      </c>
      <c r="J1501" s="6">
        <f ca="1">IFERROR((COUNTIFS('Sheet 1'!B:B, INDEX('Sheet 1'!B:B, MATCH(A1501, 'Sheet 1'!A:A, 0)), 'Sheet 1'!G:G, "&lt;="&amp;I1501, 'Sheet 1'!H:H, "&gt;0") / COUNTIFS('Sheet 1'!B:B, INDEX('Sheet 1'!B:B, MATCH(A1501, 'Sheet 1'!A:A, 0)), 'Sheet 1'!G:G, "&lt;="&amp;I1501)) * 0.9426, "0.001")</f>
        <v>0.58351428571428576</v>
      </c>
      <c r="K1501" s="4">
        <f ca="1">IFERROR(AVERAGEIFS('Sheet 1'!H:H, 'Sheet 1'!B:B, INDEX('Sheet 1'!B:B, MATCH(A1501, 'Sheet 1'!A:A, 0)), 'Sheet 1'!G:G, "&lt;="&amp;I1501, 'Sheet 1'!H:H, "&gt;0"), "0.001")</f>
        <v>12.892307692307694</v>
      </c>
      <c r="L1501" s="6">
        <f t="shared" ca="1" si="117"/>
        <v>7.5228457142857161</v>
      </c>
      <c r="M1501" s="4">
        <f t="shared" ca="1" si="118"/>
        <v>-8.1220372247032131</v>
      </c>
      <c r="N1501" s="4">
        <f t="shared" ca="1" si="119"/>
        <v>0.65730164086564213</v>
      </c>
      <c r="O1501" s="8"/>
      <c r="P1501" s="5"/>
      <c r="Q1501" s="14"/>
      <c r="R1501" s="14"/>
      <c r="S1501" s="15"/>
      <c r="T1501" s="7"/>
      <c r="U1501" s="5"/>
      <c r="V1501" s="8"/>
    </row>
    <row r="1502" spans="1:22" x14ac:dyDescent="0.25">
      <c r="A1502" s="16">
        <f t="shared" ca="1" si="115"/>
        <v>47292</v>
      </c>
      <c r="B1502" s="3">
        <f ca="1">INDEX('Sheet 1'!G:G,(MATCH(A1502,'Sheet 1'!A:A,0)),1)</f>
        <v>0</v>
      </c>
      <c r="C1502" s="5">
        <f ca="1">INDEX('Sheet 1'!M:M,(MATCH((INDEX('Sheet 1'!B:B,(MATCH(A1502,'Sheet 1'!A:A,0)),1)),'Sheet 1'!J:J,0)),1)</f>
        <v>18.91761403508772</v>
      </c>
      <c r="D1502" s="4">
        <f ca="1">INDEX('Sheet 1'!L:L,(MATCH((INDEX('Sheet 1'!B:B,(MATCH(A1502,'Sheet 1'!A:A,0)),1)),'Sheet 1'!J:J,0)),1)</f>
        <v>2.1627893234566238</v>
      </c>
      <c r="E1502" s="6">
        <f ca="1">INDEX('Sheet 1'!N:N,(MATCH((INDEX('Sheet 1'!B:B,(MATCH(A1502,'Sheet 1'!A:A,0)),1)),'Sheet 1'!J:J,0)),1)</f>
        <v>-0.1239999999999999</v>
      </c>
      <c r="F1502" s="6">
        <f ca="1">INDEX('Sheet 1'!O:O,(MATCH((INDEX('Sheet 1'!B:B,(MATCH(A1502,'Sheet 1'!A:A,0)),1)),'Sheet 1'!J:J,0)),1)</f>
        <v>1.93878200829172</v>
      </c>
      <c r="G1502" s="5">
        <f ca="1">INDEX('Sheet 1'!H:H,(MATCH((INDEX('Sheet 1'!B:B,(MATCH(A1502,'Sheet 1'!A:A,0)),1)),'Sheet 1'!J:J,0)),1)</f>
        <v>3.8</v>
      </c>
      <c r="H1502" s="5">
        <f t="shared" ca="1" si="116"/>
        <v>18.930101026440585</v>
      </c>
      <c r="I1502" s="5">
        <f ca="1">_xlfn.NORM.INV(RAND(), (((Sheet2!C1502/(Sheet2!D1502^2)) + ((Sheet2!H1501+Sheet2!E1501)/(Sheet2!F1501^2))) / ((1/(Sheet2!D1502^2)) + (1/(Sheet2!F1501^2)))), SQRT(1 / ((1/(Sheet2!D1502^2)) + (1/(Sheet2!F1501^2)))))</f>
        <v>16.982846360688036</v>
      </c>
      <c r="J1502" s="6">
        <f ca="1">IFERROR((COUNTIFS('Sheet 1'!B:B, INDEX('Sheet 1'!B:B, MATCH(A1502, 'Sheet 1'!A:A, 0)), 'Sheet 1'!G:G, "&lt;="&amp;I1502, 'Sheet 1'!H:H, "&gt;0") / COUNTIFS('Sheet 1'!B:B, INDEX('Sheet 1'!B:B, MATCH(A1502, 'Sheet 1'!A:A, 0)), 'Sheet 1'!G:G, "&lt;="&amp;I1502)) * 0.9426, "0.001")</f>
        <v>0.62839999999999996</v>
      </c>
      <c r="K1502" s="4">
        <f ca="1">IFERROR(AVERAGEIFS('Sheet 1'!H:H, 'Sheet 1'!B:B, INDEX('Sheet 1'!B:B, MATCH(A1502, 'Sheet 1'!A:A, 0)), 'Sheet 1'!G:G, "&lt;="&amp;I1502, 'Sheet 1'!H:H, "&gt;0"), "0.001")</f>
        <v>16.771428571428576</v>
      </c>
      <c r="L1502" s="6">
        <f t="shared" ca="1" si="117"/>
        <v>10.539165714285716</v>
      </c>
      <c r="M1502" s="4">
        <f t="shared" ca="1" si="118"/>
        <v>-8.7468593588455104</v>
      </c>
      <c r="N1502" s="4">
        <f t="shared" ca="1" si="119"/>
        <v>0.89457056839336047</v>
      </c>
      <c r="O1502" s="8"/>
      <c r="P1502" s="5"/>
      <c r="Q1502" s="14"/>
      <c r="R1502" s="14"/>
      <c r="S1502" s="15"/>
      <c r="T1502" s="7"/>
      <c r="U1502" s="5"/>
      <c r="V1502" s="8"/>
    </row>
    <row r="1503" spans="1:22" x14ac:dyDescent="0.25">
      <c r="A1503" s="16">
        <f t="shared" ca="1" si="115"/>
        <v>47293</v>
      </c>
      <c r="B1503" s="3">
        <f ca="1">INDEX('Sheet 1'!G:G,(MATCH(A1503,'Sheet 1'!A:A,0)),1)</f>
        <v>0</v>
      </c>
      <c r="C1503" s="5">
        <f ca="1">INDEX('Sheet 1'!M:M,(MATCH((INDEX('Sheet 1'!B:B,(MATCH(A1503,'Sheet 1'!A:A,0)),1)),'Sheet 1'!J:J,0)),1)</f>
        <v>18.6940350877193</v>
      </c>
      <c r="D1503" s="4">
        <f ca="1">INDEX('Sheet 1'!L:L,(MATCH((INDEX('Sheet 1'!B:B,(MATCH(A1503,'Sheet 1'!A:A,0)),1)),'Sheet 1'!J:J,0)),1)</f>
        <v>1.9874588782646421</v>
      </c>
      <c r="E1503" s="6">
        <f ca="1">INDEX('Sheet 1'!N:N,(MATCH((INDEX('Sheet 1'!B:B,(MATCH(A1503,'Sheet 1'!A:A,0)),1)),'Sheet 1'!J:J,0)),1)</f>
        <v>0.16133333333333311</v>
      </c>
      <c r="F1503" s="6">
        <f ca="1">INDEX('Sheet 1'!O:O,(MATCH((INDEX('Sheet 1'!B:B,(MATCH(A1503,'Sheet 1'!A:A,0)),1)),'Sheet 1'!J:J,0)),1)</f>
        <v>1.664566604850038</v>
      </c>
      <c r="G1503" s="5">
        <f ca="1">INDEX('Sheet 1'!H:H,(MATCH((INDEX('Sheet 1'!B:B,(MATCH(A1503,'Sheet 1'!A:A,0)),1)),'Sheet 1'!J:J,0)),1)</f>
        <v>19.600000000000001</v>
      </c>
      <c r="H1503" s="5">
        <f t="shared" ca="1" si="116"/>
        <v>18.751457218097741</v>
      </c>
      <c r="I1503" s="5">
        <f ca="1">_xlfn.NORM.INV(RAND(), (((Sheet2!C1503/(Sheet2!D1503^2)) + ((Sheet2!H1502+Sheet2!E1502)/(Sheet2!F1502^2))) / ((1/(Sheet2!D1503^2)) + (1/(Sheet2!F1502^2)))), SQRT(1 / ((1/(Sheet2!D1503^2)) + (1/(Sheet2!F1502^2)))))</f>
        <v>20.551149691522141</v>
      </c>
      <c r="J1503" s="6">
        <f ca="1">IFERROR((COUNTIFS('Sheet 1'!B:B, INDEX('Sheet 1'!B:B, MATCH(A1503, 'Sheet 1'!A:A, 0)), 'Sheet 1'!G:G, "&lt;="&amp;I1503, 'Sheet 1'!H:H, "&gt;0") / COUNTIFS('Sheet 1'!B:B, INDEX('Sheet 1'!B:B, MATCH(A1503, 'Sheet 1'!A:A, 0)), 'Sheet 1'!G:G, "&lt;="&amp;I1503)) * 0.9426, "0.001")</f>
        <v>0.57174098360655734</v>
      </c>
      <c r="K1503" s="4">
        <f ca="1">IFERROR(AVERAGEIFS('Sheet 1'!H:H, 'Sheet 1'!B:B, INDEX('Sheet 1'!B:B, MATCH(A1503, 'Sheet 1'!A:A, 0)), 'Sheet 1'!G:G, "&lt;="&amp;I1503, 'Sheet 1'!H:H, "&gt;0"), "0.001")</f>
        <v>5.313513513513513</v>
      </c>
      <c r="L1503" s="6">
        <f t="shared" ca="1" si="117"/>
        <v>3.0379534426229502</v>
      </c>
      <c r="M1503" s="4">
        <f t="shared" ca="1" si="118"/>
        <v>-9.4059984295333319</v>
      </c>
      <c r="N1503" s="4">
        <f t="shared" ca="1" si="119"/>
        <v>-0.93441661818149868</v>
      </c>
      <c r="O1503" s="8"/>
      <c r="P1503" s="5"/>
      <c r="Q1503" s="14"/>
      <c r="R1503" s="14"/>
      <c r="S1503" s="15"/>
      <c r="T1503" s="7"/>
      <c r="U1503" s="5"/>
      <c r="V1503" s="8"/>
    </row>
    <row r="1504" spans="1:22" x14ac:dyDescent="0.25">
      <c r="A1504" s="16">
        <f t="shared" ca="1" si="115"/>
        <v>47294</v>
      </c>
      <c r="B1504" s="3">
        <f ca="1">INDEX('Sheet 1'!G:G,(MATCH(A1504,'Sheet 1'!A:A,0)),1)</f>
        <v>0</v>
      </c>
      <c r="C1504" s="5">
        <f ca="1">INDEX('Sheet 1'!M:M,(MATCH((INDEX('Sheet 1'!B:B,(MATCH(A1504,'Sheet 1'!A:A,0)),1)),'Sheet 1'!J:J,0)),1)</f>
        <v>19.049017543859652</v>
      </c>
      <c r="D1504" s="4">
        <f ca="1">INDEX('Sheet 1'!L:L,(MATCH((INDEX('Sheet 1'!B:B,(MATCH(A1504,'Sheet 1'!A:A,0)),1)),'Sheet 1'!J:J,0)),1)</f>
        <v>2.1448013831059498</v>
      </c>
      <c r="E1504" s="6">
        <f ca="1">INDEX('Sheet 1'!N:N,(MATCH((INDEX('Sheet 1'!B:B,(MATCH(A1504,'Sheet 1'!A:A,0)),1)),'Sheet 1'!J:J,0)),1)</f>
        <v>-0.30133333333333318</v>
      </c>
      <c r="F1504" s="6">
        <f ca="1">INDEX('Sheet 1'!O:O,(MATCH((INDEX('Sheet 1'!B:B,(MATCH(A1504,'Sheet 1'!A:A,0)),1)),'Sheet 1'!J:J,0)),1)</f>
        <v>2.2400828491757112</v>
      </c>
      <c r="G1504" s="5">
        <f ca="1">INDEX('Sheet 1'!H:H,(MATCH((INDEX('Sheet 1'!B:B,(MATCH(A1504,'Sheet 1'!A:A,0)),1)),'Sheet 1'!J:J,0)),1)</f>
        <v>10.199999999999999</v>
      </c>
      <c r="H1504" s="5">
        <f t="shared" ca="1" si="116"/>
        <v>18.963999017415109</v>
      </c>
      <c r="I1504" s="5">
        <f ca="1">_xlfn.NORM.INV(RAND(), (((Sheet2!C1504/(Sheet2!D1504^2)) + ((Sheet2!H1503+Sheet2!E1503)/(Sheet2!F1503^2))) / ((1/(Sheet2!D1504^2)) + (1/(Sheet2!F1503^2)))), SQRT(1 / ((1/(Sheet2!D1504^2)) + (1/(Sheet2!F1503^2)))))</f>
        <v>21.117251668503293</v>
      </c>
      <c r="J1504" s="6">
        <f ca="1">IFERROR((COUNTIFS('Sheet 1'!B:B, INDEX('Sheet 1'!B:B, MATCH(A1504, 'Sheet 1'!A:A, 0)), 'Sheet 1'!G:G, "&lt;="&amp;I1504, 'Sheet 1'!H:H, "&gt;0") / COUNTIFS('Sheet 1'!B:B, INDEX('Sheet 1'!B:B, MATCH(A1504, 'Sheet 1'!A:A, 0)), 'Sheet 1'!G:G, "&lt;="&amp;I1504)) * 0.9426, "0.001")</f>
        <v>0.60991764705882356</v>
      </c>
      <c r="K1504" s="4">
        <f ca="1">IFERROR(AVERAGEIFS('Sheet 1'!H:H, 'Sheet 1'!B:B, INDEX('Sheet 1'!B:B, MATCH(A1504, 'Sheet 1'!A:A, 0)), 'Sheet 1'!G:G, "&lt;="&amp;I1504, 'Sheet 1'!H:H, "&gt;0"), "0.001")</f>
        <v>10.843181818181817</v>
      </c>
      <c r="L1504" s="6">
        <f t="shared" ca="1" si="117"/>
        <v>6.6134479411764699</v>
      </c>
      <c r="M1504" s="4">
        <f t="shared" ca="1" si="118"/>
        <v>-8.8814832431123349</v>
      </c>
      <c r="N1504" s="4">
        <f t="shared" ca="1" si="119"/>
        <v>-0.96430100285023646</v>
      </c>
      <c r="O1504" s="8"/>
      <c r="P1504" s="5"/>
      <c r="Q1504" s="14"/>
      <c r="R1504" s="14"/>
      <c r="S1504" s="15"/>
      <c r="T1504" s="7"/>
      <c r="U1504" s="5"/>
      <c r="V1504" s="8"/>
    </row>
    <row r="1505" spans="1:22" x14ac:dyDescent="0.25">
      <c r="A1505" s="16">
        <f t="shared" ca="1" si="115"/>
        <v>47295</v>
      </c>
      <c r="B1505" s="3">
        <f ca="1">INDEX('Sheet 1'!G:G,(MATCH(A1505,'Sheet 1'!A:A,0)),1)</f>
        <v>0</v>
      </c>
      <c r="C1505" s="5">
        <f ca="1">INDEX('Sheet 1'!M:M,(MATCH((INDEX('Sheet 1'!B:B,(MATCH(A1505,'Sheet 1'!A:A,0)),1)),'Sheet 1'!J:J,0)),1)</f>
        <v>18.821017543859639</v>
      </c>
      <c r="D1505" s="4">
        <f ca="1">INDEX('Sheet 1'!L:L,(MATCH((INDEX('Sheet 1'!B:B,(MATCH(A1505,'Sheet 1'!A:A,0)),1)),'Sheet 1'!J:J,0)),1)</f>
        <v>2.2308508456406462</v>
      </c>
      <c r="E1505" s="6">
        <f ca="1">INDEX('Sheet 1'!N:N,(MATCH((INDEX('Sheet 1'!B:B,(MATCH(A1505,'Sheet 1'!A:A,0)),1)),'Sheet 1'!J:J,0)),1)</f>
        <v>6.4000000000000029E-2</v>
      </c>
      <c r="F1505" s="6">
        <f ca="1">INDEX('Sheet 1'!O:O,(MATCH((INDEX('Sheet 1'!B:B,(MATCH(A1505,'Sheet 1'!A:A,0)),1)),'Sheet 1'!J:J,0)),1)</f>
        <v>1.998285751824785</v>
      </c>
      <c r="G1505" s="5">
        <f ca="1">INDEX('Sheet 1'!H:H,(MATCH((INDEX('Sheet 1'!B:B,(MATCH(A1505,'Sheet 1'!A:A,0)),1)),'Sheet 1'!J:J,0)),1)</f>
        <v>0.3</v>
      </c>
      <c r="H1505" s="5">
        <f t="shared" ca="1" si="116"/>
        <v>18.742168592359523</v>
      </c>
      <c r="I1505" s="5">
        <f ca="1">_xlfn.NORM.INV(RAND(), (((Sheet2!C1505/(Sheet2!D1505^2)) + ((Sheet2!H1504+Sheet2!E1504)/(Sheet2!F1504^2))) / ((1/(Sheet2!D1505^2)) + (1/(Sheet2!F1504^2)))), SQRT(1 / ((1/(Sheet2!D1505^2)) + (1/(Sheet2!F1504^2)))))</f>
        <v>19.138783218479951</v>
      </c>
      <c r="J1505" s="6">
        <f ca="1">IFERROR((COUNTIFS('Sheet 1'!B:B, INDEX('Sheet 1'!B:B, MATCH(A1505, 'Sheet 1'!A:A, 0)), 'Sheet 1'!G:G, "&lt;="&amp;I1505, 'Sheet 1'!H:H, "&gt;0") / COUNTIFS('Sheet 1'!B:B, INDEX('Sheet 1'!B:B, MATCH(A1505, 'Sheet 1'!A:A, 0)), 'Sheet 1'!G:G, "&lt;="&amp;I1505)) * 0.9426, "0.001")</f>
        <v>0.69670434782608692</v>
      </c>
      <c r="K1505" s="4">
        <f ca="1">IFERROR(AVERAGEIFS('Sheet 1'!H:H, 'Sheet 1'!B:B, INDEX('Sheet 1'!B:B, MATCH(A1505, 'Sheet 1'!A:A, 0)), 'Sheet 1'!G:G, "&lt;="&amp;I1505, 'Sheet 1'!H:H, "&gt;0"), "0.001")</f>
        <v>10.829411764705881</v>
      </c>
      <c r="L1505" s="6">
        <f t="shared" ca="1" si="117"/>
        <v>7.5448982608695641</v>
      </c>
      <c r="M1505" s="4">
        <f t="shared" ca="1" si="118"/>
        <v>-8.4366991996072684</v>
      </c>
      <c r="N1505" s="4">
        <f t="shared" ca="1" si="119"/>
        <v>-0.14244147036601035</v>
      </c>
      <c r="O1505" s="8"/>
      <c r="P1505" s="5"/>
      <c r="Q1505" s="14"/>
      <c r="R1505" s="14"/>
      <c r="S1505" s="15"/>
      <c r="T1505" s="7"/>
      <c r="U1505" s="5"/>
      <c r="V1505" s="8"/>
    </row>
    <row r="1506" spans="1:22" x14ac:dyDescent="0.25">
      <c r="A1506" s="16">
        <f t="shared" ca="1" si="115"/>
        <v>47296</v>
      </c>
      <c r="B1506" s="3">
        <f ca="1">INDEX('Sheet 1'!G:G,(MATCH(A1506,'Sheet 1'!A:A,0)),1)</f>
        <v>0</v>
      </c>
      <c r="C1506" s="5">
        <f ca="1">INDEX('Sheet 1'!M:M,(MATCH((INDEX('Sheet 1'!B:B,(MATCH(A1506,'Sheet 1'!A:A,0)),1)),'Sheet 1'!J:J,0)),1)</f>
        <v>18.806877192982451</v>
      </c>
      <c r="D1506" s="4">
        <f ca="1">INDEX('Sheet 1'!L:L,(MATCH((INDEX('Sheet 1'!B:B,(MATCH(A1506,'Sheet 1'!A:A,0)),1)),'Sheet 1'!J:J,0)),1)</f>
        <v>2.4362317675510989</v>
      </c>
      <c r="E1506" s="6">
        <f ca="1">INDEX('Sheet 1'!N:N,(MATCH((INDEX('Sheet 1'!B:B,(MATCH(A1506,'Sheet 1'!A:A,0)),1)),'Sheet 1'!J:J,0)),1)</f>
        <v>-2.6666666666666599E-2</v>
      </c>
      <c r="F1506" s="6">
        <f ca="1">INDEX('Sheet 1'!O:O,(MATCH((INDEX('Sheet 1'!B:B,(MATCH(A1506,'Sheet 1'!A:A,0)),1)),'Sheet 1'!J:J,0)),1)</f>
        <v>2.3839742727918298</v>
      </c>
      <c r="G1506" s="5">
        <f ca="1">INDEX('Sheet 1'!H:H,(MATCH((INDEX('Sheet 1'!B:B,(MATCH(A1506,'Sheet 1'!A:A,0)),1)),'Sheet 1'!J:J,0)),1)</f>
        <v>2</v>
      </c>
      <c r="H1506" s="5">
        <f t="shared" ca="1" si="116"/>
        <v>18.806453588322704</v>
      </c>
      <c r="I1506" s="5">
        <f ca="1">_xlfn.NORM.INV(RAND(), (((Sheet2!C1506/(Sheet2!D1506^2)) + ((Sheet2!H1505+Sheet2!E1505)/(Sheet2!F1505^2))) / ((1/(Sheet2!D1506^2)) + (1/(Sheet2!F1505^2)))), SQRT(1 / ((1/(Sheet2!D1506^2)) + (1/(Sheet2!F1505^2)))))</f>
        <v>20.116504622580759</v>
      </c>
      <c r="J1506" s="6">
        <f ca="1">IFERROR((COUNTIFS('Sheet 1'!B:B, INDEX('Sheet 1'!B:B, MATCH(A1506, 'Sheet 1'!A:A, 0)), 'Sheet 1'!G:G, "&lt;="&amp;I1506, 'Sheet 1'!H:H, "&gt;0") / COUNTIFS('Sheet 1'!B:B, INDEX('Sheet 1'!B:B, MATCH(A1506, 'Sheet 1'!A:A, 0)), 'Sheet 1'!G:G, "&lt;="&amp;I1506)) * 0.9426, "0.001")</f>
        <v>0.65006896551724147</v>
      </c>
      <c r="K1506" s="4">
        <f ca="1">IFERROR(AVERAGEIFS('Sheet 1'!H:H, 'Sheet 1'!B:B, INDEX('Sheet 1'!B:B, MATCH(A1506, 'Sheet 1'!A:A, 0)), 'Sheet 1'!G:G, "&lt;="&amp;I1506, 'Sheet 1'!H:H, "&gt;0"), "0.001")</f>
        <v>13.175000000000001</v>
      </c>
      <c r="L1506" s="6">
        <f t="shared" ca="1" si="117"/>
        <v>8.5646586206896576</v>
      </c>
      <c r="M1506" s="4">
        <f t="shared" ca="1" si="118"/>
        <v>-7.7196584674237014</v>
      </c>
      <c r="N1506" s="4">
        <f t="shared" ca="1" si="119"/>
        <v>-0.53756274219950173</v>
      </c>
      <c r="O1506" s="8"/>
      <c r="P1506" s="5"/>
      <c r="Q1506" s="14"/>
      <c r="R1506" s="14"/>
      <c r="S1506" s="15"/>
      <c r="T1506" s="7"/>
      <c r="U1506" s="5"/>
      <c r="V1506" s="8"/>
    </row>
    <row r="1507" spans="1:22" x14ac:dyDescent="0.25">
      <c r="A1507" s="16">
        <f t="shared" ca="1" si="115"/>
        <v>47297</v>
      </c>
      <c r="B1507" s="3">
        <f ca="1">INDEX('Sheet 1'!G:G,(MATCH(A1507,'Sheet 1'!A:A,0)),1)</f>
        <v>0</v>
      </c>
      <c r="C1507" s="5">
        <f ca="1">INDEX('Sheet 1'!M:M,(MATCH((INDEX('Sheet 1'!B:B,(MATCH(A1507,'Sheet 1'!A:A,0)),1)),'Sheet 1'!J:J,0)),1)</f>
        <v>18.761438596491232</v>
      </c>
      <c r="D1507" s="4">
        <f ca="1">INDEX('Sheet 1'!L:L,(MATCH((INDEX('Sheet 1'!B:B,(MATCH(A1507,'Sheet 1'!A:A,0)),1)),'Sheet 1'!J:J,0)),1)</f>
        <v>2.1523714137441159</v>
      </c>
      <c r="E1507" s="6">
        <f ca="1">INDEX('Sheet 1'!N:N,(MATCH((INDEX('Sheet 1'!B:B,(MATCH(A1507,'Sheet 1'!A:A,0)),1)),'Sheet 1'!J:J,0)),1)</f>
        <v>-0.2359999999999999</v>
      </c>
      <c r="F1507" s="6">
        <f ca="1">INDEX('Sheet 1'!O:O,(MATCH((INDEX('Sheet 1'!B:B,(MATCH(A1507,'Sheet 1'!A:A,0)),1)),'Sheet 1'!J:J,0)),1)</f>
        <v>2.2319934127578862</v>
      </c>
      <c r="G1507" s="5">
        <f ca="1">INDEX('Sheet 1'!H:H,(MATCH((INDEX('Sheet 1'!B:B,(MATCH(A1507,'Sheet 1'!A:A,0)),1)),'Sheet 1'!J:J,0)),1)</f>
        <v>6.4</v>
      </c>
      <c r="H1507" s="5">
        <f t="shared" ca="1" si="116"/>
        <v>18.769678421874172</v>
      </c>
      <c r="I1507" s="5">
        <f ca="1">_xlfn.NORM.INV(RAND(), (((Sheet2!C1507/(Sheet2!D1507^2)) + ((Sheet2!H1506+Sheet2!E1506)/(Sheet2!F1506^2))) / ((1/(Sheet2!D1507^2)) + (1/(Sheet2!F1506^2)))), SQRT(1 / ((1/(Sheet2!D1507^2)) + (1/(Sheet2!F1506^2)))))</f>
        <v>23.096447058727442</v>
      </c>
      <c r="J1507" s="6">
        <f ca="1">IFERROR((COUNTIFS('Sheet 1'!B:B, INDEX('Sheet 1'!B:B, MATCH(A1507, 'Sheet 1'!A:A, 0)), 'Sheet 1'!G:G, "&lt;="&amp;I1507, 'Sheet 1'!H:H, "&gt;0") / COUNTIFS('Sheet 1'!B:B, INDEX('Sheet 1'!B:B, MATCH(A1507, 'Sheet 1'!A:A, 0)), 'Sheet 1'!G:G, "&lt;="&amp;I1507)) * 0.9426, "0.001")</f>
        <v>0.60221666666666662</v>
      </c>
      <c r="K1507" s="4">
        <f ca="1">IFERROR(AVERAGEIFS('Sheet 1'!H:H, 'Sheet 1'!B:B, INDEX('Sheet 1'!B:B, MATCH(A1507, 'Sheet 1'!A:A, 0)), 'Sheet 1'!G:G, "&lt;="&amp;I1507, 'Sheet 1'!H:H, "&gt;0"), "0.001")</f>
        <v>11.204347826086956</v>
      </c>
      <c r="L1507" s="6">
        <f t="shared" ca="1" si="117"/>
        <v>6.747444999999999</v>
      </c>
      <c r="M1507" s="4">
        <f t="shared" ca="1" si="118"/>
        <v>-8.7166362072497208</v>
      </c>
      <c r="N1507" s="4">
        <f t="shared" ca="1" si="119"/>
        <v>-2.0140615297874311</v>
      </c>
      <c r="O1507" s="8"/>
      <c r="P1507" s="5"/>
      <c r="Q1507" s="14"/>
      <c r="R1507" s="14"/>
      <c r="S1507" s="15"/>
      <c r="T1507" s="7"/>
      <c r="U1507" s="5"/>
      <c r="V1507" s="8"/>
    </row>
    <row r="1508" spans="1:22" x14ac:dyDescent="0.25">
      <c r="A1508" s="16">
        <f t="shared" ca="1" si="115"/>
        <v>47298</v>
      </c>
      <c r="B1508" s="3">
        <f ca="1">INDEX('Sheet 1'!G:G,(MATCH(A1508,'Sheet 1'!A:A,0)),1)</f>
        <v>0</v>
      </c>
      <c r="C1508" s="5">
        <f ca="1">INDEX('Sheet 1'!M:M,(MATCH((INDEX('Sheet 1'!B:B,(MATCH(A1508,'Sheet 1'!A:A,0)),1)),'Sheet 1'!J:J,0)),1)</f>
        <v>18.273649122807019</v>
      </c>
      <c r="D1508" s="4">
        <f ca="1">INDEX('Sheet 1'!L:L,(MATCH((INDEX('Sheet 1'!B:B,(MATCH(A1508,'Sheet 1'!A:A,0)),1)),'Sheet 1'!J:J,0)),1)</f>
        <v>2.3122844676768688</v>
      </c>
      <c r="E1508" s="6">
        <f ca="1">INDEX('Sheet 1'!N:N,(MATCH((INDEX('Sheet 1'!B:B,(MATCH(A1508,'Sheet 1'!A:A,0)),1)),'Sheet 1'!J:J,0)),1)</f>
        <v>-0.28933333333333372</v>
      </c>
      <c r="F1508" s="6">
        <f ca="1">INDEX('Sheet 1'!O:O,(MATCH((INDEX('Sheet 1'!B:B,(MATCH(A1508,'Sheet 1'!A:A,0)),1)),'Sheet 1'!J:J,0)),1)</f>
        <v>2.3527197219579912</v>
      </c>
      <c r="G1508" s="5">
        <f ca="1">INDEX('Sheet 1'!H:H,(MATCH((INDEX('Sheet 1'!B:B,(MATCH(A1508,'Sheet 1'!A:A,0)),1)),'Sheet 1'!J:J,0)),1)</f>
        <v>16.5</v>
      </c>
      <c r="H1508" s="5">
        <f t="shared" ca="1" si="116"/>
        <v>18.408256693728855</v>
      </c>
      <c r="I1508" s="5">
        <f ca="1">_xlfn.NORM.INV(RAND(), (((Sheet2!C1508/(Sheet2!D1508^2)) + ((Sheet2!H1507+Sheet2!E1507)/(Sheet2!F1507^2))) / ((1/(Sheet2!D1508^2)) + (1/(Sheet2!F1507^2)))), SQRT(1 / ((1/(Sheet2!D1508^2)) + (1/(Sheet2!F1507^2)))))</f>
        <v>20.613839108914338</v>
      </c>
      <c r="J1508" s="6">
        <f ca="1">IFERROR((COUNTIFS('Sheet 1'!B:B, INDEX('Sheet 1'!B:B, MATCH(A1508, 'Sheet 1'!A:A, 0)), 'Sheet 1'!G:G, "&lt;="&amp;I1508, 'Sheet 1'!H:H, "&gt;0") / COUNTIFS('Sheet 1'!B:B, INDEX('Sheet 1'!B:B, MATCH(A1508, 'Sheet 1'!A:A, 0)), 'Sheet 1'!G:G, "&lt;="&amp;I1508)) * 0.9426, "0.001")</f>
        <v>0.61411818181818179</v>
      </c>
      <c r="K1508" s="4">
        <f ca="1">IFERROR(AVERAGEIFS('Sheet 1'!H:H, 'Sheet 1'!B:B, INDEX('Sheet 1'!B:B, MATCH(A1508, 'Sheet 1'!A:A, 0)), 'Sheet 1'!G:G, "&lt;="&amp;I1508, 'Sheet 1'!H:H, "&gt;0"), "0.001")</f>
        <v>10.925581395348836</v>
      </c>
      <c r="L1508" s="6">
        <f t="shared" ca="1" si="117"/>
        <v>6.7095981818181807</v>
      </c>
      <c r="M1508" s="4">
        <f t="shared" ca="1" si="118"/>
        <v>-7.9028551107149836</v>
      </c>
      <c r="N1508" s="4">
        <f t="shared" ca="1" si="119"/>
        <v>-1.0120683760240308</v>
      </c>
      <c r="O1508" s="8"/>
      <c r="P1508" s="5"/>
      <c r="Q1508" s="14"/>
      <c r="R1508" s="14"/>
      <c r="S1508" s="15"/>
      <c r="T1508" s="7"/>
      <c r="U1508" s="5"/>
      <c r="V1508" s="8"/>
    </row>
    <row r="1509" spans="1:22" x14ac:dyDescent="0.25">
      <c r="A1509" s="16">
        <f t="shared" ca="1" si="115"/>
        <v>47299</v>
      </c>
      <c r="B1509" s="3">
        <f ca="1">INDEX('Sheet 1'!G:G,(MATCH(A1509,'Sheet 1'!A:A,0)),1)</f>
        <v>0</v>
      </c>
      <c r="C1509" s="5">
        <f ca="1">INDEX('Sheet 1'!M:M,(MATCH((INDEX('Sheet 1'!B:B,(MATCH(A1509,'Sheet 1'!A:A,0)),1)),'Sheet 1'!J:J,0)),1)</f>
        <v>18.10898245614036</v>
      </c>
      <c r="D1509" s="4">
        <f ca="1">INDEX('Sheet 1'!L:L,(MATCH((INDEX('Sheet 1'!B:B,(MATCH(A1509,'Sheet 1'!A:A,0)),1)),'Sheet 1'!J:J,0)),1)</f>
        <v>2.179393253856456</v>
      </c>
      <c r="E1509" s="6">
        <f ca="1">INDEX('Sheet 1'!N:N,(MATCH((INDEX('Sheet 1'!B:B,(MATCH(A1509,'Sheet 1'!A:A,0)),1)),'Sheet 1'!J:J,0)),1)</f>
        <v>0.19733333333333331</v>
      </c>
      <c r="F1509" s="6">
        <f ca="1">INDEX('Sheet 1'!O:O,(MATCH((INDEX('Sheet 1'!B:B,(MATCH(A1509,'Sheet 1'!A:A,0)),1)),'Sheet 1'!J:J,0)),1)</f>
        <v>1.8869375541690121</v>
      </c>
      <c r="G1509" s="5">
        <f ca="1">INDEX('Sheet 1'!H:H,(MATCH((INDEX('Sheet 1'!B:B,(MATCH(A1509,'Sheet 1'!A:A,0)),1)),'Sheet 1'!J:J,0)),1)</f>
        <v>1.3</v>
      </c>
      <c r="H1509" s="5">
        <f t="shared" ca="1" si="116"/>
        <v>18.113573282824724</v>
      </c>
      <c r="I1509" s="5">
        <f ca="1">_xlfn.NORM.INV(RAND(), (((Sheet2!C1509/(Sheet2!D1509^2)) + ((Sheet2!H1508+Sheet2!E1508)/(Sheet2!F1508^2))) / ((1/(Sheet2!D1509^2)) + (1/(Sheet2!F1508^2)))), SQRT(1 / ((1/(Sheet2!D1509^2)) + (1/(Sheet2!F1508^2)))))</f>
        <v>18.002934166222893</v>
      </c>
      <c r="J1509" s="6">
        <f ca="1">IFERROR((COUNTIFS('Sheet 1'!B:B, INDEX('Sheet 1'!B:B, MATCH(A1509, 'Sheet 1'!A:A, 0)), 'Sheet 1'!G:G, "&lt;="&amp;I1509, 'Sheet 1'!H:H, "&gt;0") / COUNTIFS('Sheet 1'!B:B, INDEX('Sheet 1'!B:B, MATCH(A1509, 'Sheet 1'!A:A, 0)), 'Sheet 1'!G:G, "&lt;="&amp;I1509)) * 0.9426, "0.001")</f>
        <v>0.56555999999999995</v>
      </c>
      <c r="K1509" s="4">
        <f ca="1">IFERROR(AVERAGEIFS('Sheet 1'!H:H, 'Sheet 1'!B:B, INDEX('Sheet 1'!B:B, MATCH(A1509, 'Sheet 1'!A:A, 0)), 'Sheet 1'!G:G, "&lt;="&amp;I1509, 'Sheet 1'!H:H, "&gt;0"), "0.001")</f>
        <v>7.8625000000000007</v>
      </c>
      <c r="L1509" s="6">
        <f t="shared" ca="1" si="117"/>
        <v>4.4467154999999998</v>
      </c>
      <c r="M1509" s="4">
        <f t="shared" ca="1" si="118"/>
        <v>-8.3091853313285036</v>
      </c>
      <c r="N1509" s="4">
        <f t="shared" ca="1" si="119"/>
        <v>4.8659547665302665E-2</v>
      </c>
      <c r="O1509" s="8"/>
      <c r="P1509" s="5"/>
      <c r="Q1509" s="14"/>
      <c r="R1509" s="14"/>
      <c r="S1509" s="15"/>
      <c r="T1509" s="7"/>
      <c r="U1509" s="5"/>
      <c r="V1509" s="8"/>
    </row>
    <row r="1510" spans="1:22" x14ac:dyDescent="0.25">
      <c r="A1510" s="16">
        <f t="shared" ca="1" si="115"/>
        <v>47300</v>
      </c>
      <c r="B1510" s="3">
        <f ca="1">INDEX('Sheet 1'!G:G,(MATCH(A1510,'Sheet 1'!A:A,0)),1)</f>
        <v>0</v>
      </c>
      <c r="C1510" s="5">
        <f ca="1">INDEX('Sheet 1'!M:M,(MATCH((INDEX('Sheet 1'!B:B,(MATCH(A1510,'Sheet 1'!A:A,0)),1)),'Sheet 1'!J:J,0)),1)</f>
        <v>18.30494736842105</v>
      </c>
      <c r="D1510" s="4">
        <f ca="1">INDEX('Sheet 1'!L:L,(MATCH((INDEX('Sheet 1'!B:B,(MATCH(A1510,'Sheet 1'!A:A,0)),1)),'Sheet 1'!J:J,0)),1)</f>
        <v>2.2544586453921989</v>
      </c>
      <c r="E1510" s="6">
        <f ca="1">INDEX('Sheet 1'!N:N,(MATCH((INDEX('Sheet 1'!B:B,(MATCH(A1510,'Sheet 1'!A:A,0)),1)),'Sheet 1'!J:J,0)),1)</f>
        <v>0.12133333333333329</v>
      </c>
      <c r="F1510" s="6">
        <f ca="1">INDEX('Sheet 1'!O:O,(MATCH((INDEX('Sheet 1'!B:B,(MATCH(A1510,'Sheet 1'!A:A,0)),1)),'Sheet 1'!J:J,0)),1)</f>
        <v>1.920183925124441</v>
      </c>
      <c r="G1510" s="5">
        <f ca="1">INDEX('Sheet 1'!H:H,(MATCH((INDEX('Sheet 1'!B:B,(MATCH(A1510,'Sheet 1'!A:A,0)),1)),'Sheet 1'!J:J,0)),1)</f>
        <v>10.9</v>
      </c>
      <c r="H1510" s="5">
        <f t="shared" ca="1" si="116"/>
        <v>18.308451703199953</v>
      </c>
      <c r="I1510" s="5">
        <f ca="1">_xlfn.NORM.INV(RAND(), (((Sheet2!C1510/(Sheet2!D1510^2)) + ((Sheet2!H1509+Sheet2!E1509)/(Sheet2!F1509^2))) / ((1/(Sheet2!D1510^2)) + (1/(Sheet2!F1509^2)))), SQRT(1 / ((1/(Sheet2!D1510^2)) + (1/(Sheet2!F1509^2)))))</f>
        <v>19.325333179110988</v>
      </c>
      <c r="J1510" s="6">
        <f ca="1">IFERROR((COUNTIFS('Sheet 1'!B:B, INDEX('Sheet 1'!B:B, MATCH(A1510, 'Sheet 1'!A:A, 0)), 'Sheet 1'!G:G, "&lt;="&amp;I1510, 'Sheet 1'!H:H, "&gt;0") / COUNTIFS('Sheet 1'!B:B, INDEX('Sheet 1'!B:B, MATCH(A1510, 'Sheet 1'!A:A, 0)), 'Sheet 1'!G:G, "&lt;="&amp;I1510)) * 0.9426, "0.001")</f>
        <v>0.64493684210526314</v>
      </c>
      <c r="K1510" s="4">
        <f ca="1">IFERROR(AVERAGEIFS('Sheet 1'!H:H, 'Sheet 1'!B:B, INDEX('Sheet 1'!B:B, MATCH(A1510, 'Sheet 1'!A:A, 0)), 'Sheet 1'!G:G, "&lt;="&amp;I1510, 'Sheet 1'!H:H, "&gt;0"), "0.001")</f>
        <v>10.325641025641023</v>
      </c>
      <c r="L1510" s="6">
        <f t="shared" ca="1" si="117"/>
        <v>6.6593863157894715</v>
      </c>
      <c r="M1510" s="4">
        <f t="shared" ca="1" si="118"/>
        <v>-8.1194425126554552</v>
      </c>
      <c r="N1510" s="4">
        <f t="shared" ca="1" si="119"/>
        <v>-0.45260790778995424</v>
      </c>
      <c r="O1510" s="8"/>
      <c r="P1510" s="5"/>
      <c r="Q1510" s="14"/>
      <c r="R1510" s="14"/>
      <c r="S1510" s="15"/>
      <c r="T1510" s="7"/>
      <c r="U1510" s="5"/>
      <c r="V1510" s="8"/>
    </row>
    <row r="1511" spans="1:22" x14ac:dyDescent="0.25">
      <c r="A1511" s="16">
        <f t="shared" ca="1" si="115"/>
        <v>47301</v>
      </c>
      <c r="B1511" s="3">
        <f ca="1">INDEX('Sheet 1'!G:G,(MATCH(A1511,'Sheet 1'!A:A,0)),1)</f>
        <v>0</v>
      </c>
      <c r="C1511" s="5">
        <f ca="1">INDEX('Sheet 1'!M:M,(MATCH((INDEX('Sheet 1'!B:B,(MATCH(A1511,'Sheet 1'!A:A,0)),1)),'Sheet 1'!J:J,0)),1)</f>
        <v>18.47189473684211</v>
      </c>
      <c r="D1511" s="4">
        <f ca="1">INDEX('Sheet 1'!L:L,(MATCH((INDEX('Sheet 1'!B:B,(MATCH(A1511,'Sheet 1'!A:A,0)),1)),'Sheet 1'!J:J,0)),1)</f>
        <v>1.966910963602178</v>
      </c>
      <c r="E1511" s="6">
        <f ca="1">INDEX('Sheet 1'!N:N,(MATCH((INDEX('Sheet 1'!B:B,(MATCH(A1511,'Sheet 1'!A:A,0)),1)),'Sheet 1'!J:J,0)),1)</f>
        <v>-0.1053333333333334</v>
      </c>
      <c r="F1511" s="6">
        <f ca="1">INDEX('Sheet 1'!O:O,(MATCH((INDEX('Sheet 1'!B:B,(MATCH(A1511,'Sheet 1'!A:A,0)),1)),'Sheet 1'!J:J,0)),1)</f>
        <v>1.654142493072283</v>
      </c>
      <c r="G1511" s="5">
        <f ca="1">INDEX('Sheet 1'!H:H,(MATCH((INDEX('Sheet 1'!B:B,(MATCH(A1511,'Sheet 1'!A:A,0)),1)),'Sheet 1'!J:J,0)),1)</f>
        <v>1</v>
      </c>
      <c r="H1511" s="5">
        <f t="shared" ca="1" si="116"/>
        <v>18.450333756185383</v>
      </c>
      <c r="I1511" s="5">
        <f ca="1">_xlfn.NORM.INV(RAND(), (((Sheet2!C1511/(Sheet2!D1511^2)) + ((Sheet2!H1510+Sheet2!E1510)/(Sheet2!F1510^2))) / ((1/(Sheet2!D1511^2)) + (1/(Sheet2!F1510^2)))), SQRT(1 / ((1/(Sheet2!D1511^2)) + (1/(Sheet2!F1510^2)))))</f>
        <v>17.861320456413903</v>
      </c>
      <c r="J1511" s="6">
        <f ca="1">IFERROR((COUNTIFS('Sheet 1'!B:B, INDEX('Sheet 1'!B:B, MATCH(A1511, 'Sheet 1'!A:A, 0)), 'Sheet 1'!G:G, "&lt;="&amp;I1511, 'Sheet 1'!H:H, "&gt;0") / COUNTIFS('Sheet 1'!B:B, INDEX('Sheet 1'!B:B, MATCH(A1511, 'Sheet 1'!A:A, 0)), 'Sheet 1'!G:G, "&lt;="&amp;I1511)) * 0.9426, "0.001")</f>
        <v>0.70694999999999997</v>
      </c>
      <c r="K1511" s="4">
        <f ca="1">IFERROR(AVERAGEIFS('Sheet 1'!H:H, 'Sheet 1'!B:B, INDEX('Sheet 1'!B:B, MATCH(A1511, 'Sheet 1'!A:A, 0)), 'Sheet 1'!G:G, "&lt;="&amp;I1511, 'Sheet 1'!H:H, "&gt;0"), "0.001")</f>
        <v>11.529629629629628</v>
      </c>
      <c r="L1511" s="6">
        <f t="shared" ca="1" si="117"/>
        <v>8.1508716666666654</v>
      </c>
      <c r="M1511" s="4">
        <f t="shared" ca="1" si="118"/>
        <v>-9.3913222706394883</v>
      </c>
      <c r="N1511" s="4">
        <f t="shared" ca="1" si="119"/>
        <v>0.31042293816391564</v>
      </c>
      <c r="O1511" s="8"/>
      <c r="P1511" s="5"/>
      <c r="Q1511" s="14"/>
      <c r="R1511" s="14"/>
      <c r="S1511" s="15"/>
      <c r="T1511" s="7"/>
      <c r="U1511" s="5"/>
      <c r="V1511" s="8"/>
    </row>
    <row r="1512" spans="1:22" x14ac:dyDescent="0.25">
      <c r="A1512" s="16">
        <f t="shared" ca="1" si="115"/>
        <v>47302</v>
      </c>
      <c r="B1512" s="3">
        <f ca="1">INDEX('Sheet 1'!G:G,(MATCH(A1512,'Sheet 1'!A:A,0)),1)</f>
        <v>0</v>
      </c>
      <c r="C1512" s="5">
        <f ca="1">INDEX('Sheet 1'!M:M,(MATCH((INDEX('Sheet 1'!B:B,(MATCH(A1512,'Sheet 1'!A:A,0)),1)),'Sheet 1'!J:J,0)),1)</f>
        <v>18.467508771929818</v>
      </c>
      <c r="D1512" s="4">
        <f ca="1">INDEX('Sheet 1'!L:L,(MATCH((INDEX('Sheet 1'!B:B,(MATCH(A1512,'Sheet 1'!A:A,0)),1)),'Sheet 1'!J:J,0)),1)</f>
        <v>1.8853603856514729</v>
      </c>
      <c r="E1512" s="6">
        <f ca="1">INDEX('Sheet 1'!N:N,(MATCH((INDEX('Sheet 1'!B:B,(MATCH(A1512,'Sheet 1'!A:A,0)),1)),'Sheet 1'!J:J,0)),1)</f>
        <v>-0.57733333333333325</v>
      </c>
      <c r="F1512" s="6">
        <f ca="1">INDEX('Sheet 1'!O:O,(MATCH((INDEX('Sheet 1'!B:B,(MATCH(A1512,'Sheet 1'!A:A,0)),1)),'Sheet 1'!J:J,0)),1)</f>
        <v>2.5733863132295389</v>
      </c>
      <c r="G1512" s="5">
        <f ca="1">INDEX('Sheet 1'!H:H,(MATCH((INDEX('Sheet 1'!B:B,(MATCH(A1512,'Sheet 1'!A:A,0)),1)),'Sheet 1'!J:J,0)),1)</f>
        <v>4.3</v>
      </c>
      <c r="H1512" s="5">
        <f t="shared" ca="1" si="116"/>
        <v>18.398285749956681</v>
      </c>
      <c r="I1512" s="5">
        <f ca="1">_xlfn.NORM.INV(RAND(), (((Sheet2!C1512/(Sheet2!D1512^2)) + ((Sheet2!H1511+Sheet2!E1511)/(Sheet2!F1511^2))) / ((1/(Sheet2!D1512^2)) + (1/(Sheet2!F1511^2)))), SQRT(1 / ((1/(Sheet2!D1512^2)) + (1/(Sheet2!F1511^2)))))</f>
        <v>19.636248325621242</v>
      </c>
      <c r="J1512" s="6">
        <f ca="1">IFERROR((COUNTIFS('Sheet 1'!B:B, INDEX('Sheet 1'!B:B, MATCH(A1512, 'Sheet 1'!A:A, 0)), 'Sheet 1'!G:G, "&lt;="&amp;I1512, 'Sheet 1'!H:H, "&gt;0") / COUNTIFS('Sheet 1'!B:B, INDEX('Sheet 1'!B:B, MATCH(A1512, 'Sheet 1'!A:A, 0)), 'Sheet 1'!G:G, "&lt;="&amp;I1512)) * 0.9426, "0.001")</f>
        <v>0.61269000000000007</v>
      </c>
      <c r="K1512" s="4">
        <f ca="1">IFERROR(AVERAGEIFS('Sheet 1'!H:H, 'Sheet 1'!B:B, INDEX('Sheet 1'!B:B, MATCH(A1512, 'Sheet 1'!A:A, 0)), 'Sheet 1'!G:G, "&lt;="&amp;I1512, 'Sheet 1'!H:H, "&gt;0"), "0.001")</f>
        <v>10.694871794871798</v>
      </c>
      <c r="L1512" s="6">
        <f t="shared" ca="1" si="117"/>
        <v>6.5526410000000022</v>
      </c>
      <c r="M1512" s="4">
        <f t="shared" ca="1" si="118"/>
        <v>-9.7952141736278726</v>
      </c>
      <c r="N1512" s="4">
        <f t="shared" ca="1" si="119"/>
        <v>-0.6199024667040377</v>
      </c>
      <c r="O1512" s="8"/>
      <c r="P1512" s="5"/>
      <c r="Q1512" s="14"/>
      <c r="R1512" s="14"/>
      <c r="S1512" s="15"/>
      <c r="T1512" s="7"/>
      <c r="U1512" s="5"/>
      <c r="V1512" s="8"/>
    </row>
    <row r="1513" spans="1:22" x14ac:dyDescent="0.25">
      <c r="A1513" s="16">
        <f t="shared" ca="1" si="115"/>
        <v>47303</v>
      </c>
      <c r="B1513" s="3">
        <f ca="1">INDEX('Sheet 1'!G:G,(MATCH(A1513,'Sheet 1'!A:A,0)),1)</f>
        <v>0</v>
      </c>
      <c r="C1513" s="5">
        <f ca="1">INDEX('Sheet 1'!M:M,(MATCH((INDEX('Sheet 1'!B:B,(MATCH(A1513,'Sheet 1'!A:A,0)),1)),'Sheet 1'!J:J,0)),1)</f>
        <v>18.06171929824561</v>
      </c>
      <c r="D1513" s="4">
        <f ca="1">INDEX('Sheet 1'!L:L,(MATCH((INDEX('Sheet 1'!B:B,(MATCH(A1513,'Sheet 1'!A:A,0)),1)),'Sheet 1'!J:J,0)),1)</f>
        <v>1.8777881897983659</v>
      </c>
      <c r="E1513" s="6">
        <f ca="1">INDEX('Sheet 1'!N:N,(MATCH((INDEX('Sheet 1'!B:B,(MATCH(A1513,'Sheet 1'!A:A,0)),1)),'Sheet 1'!J:J,0)),1)</f>
        <v>0.45333333333333342</v>
      </c>
      <c r="F1513" s="6">
        <f ca="1">INDEX('Sheet 1'!O:O,(MATCH((INDEX('Sheet 1'!B:B,(MATCH(A1513,'Sheet 1'!A:A,0)),1)),'Sheet 1'!J:J,0)),1)</f>
        <v>2.852421130602266</v>
      </c>
      <c r="G1513" s="5">
        <f ca="1">INDEX('Sheet 1'!H:H,(MATCH((INDEX('Sheet 1'!B:B,(MATCH(A1513,'Sheet 1'!A:A,0)),1)),'Sheet 1'!J:J,0)),1)</f>
        <v>0.8</v>
      </c>
      <c r="H1513" s="5">
        <f t="shared" ca="1" si="116"/>
        <v>17.978064253082877</v>
      </c>
      <c r="I1513" s="5">
        <f ca="1">_xlfn.NORM.INV(RAND(), (((Sheet2!C1513/(Sheet2!D1513^2)) + ((Sheet2!H1512+Sheet2!E1512)/(Sheet2!F1512^2))) / ((1/(Sheet2!D1513^2)) + (1/(Sheet2!F1512^2)))), SQRT(1 / ((1/(Sheet2!D1513^2)) + (1/(Sheet2!F1512^2)))))</f>
        <v>19.51056825830317</v>
      </c>
      <c r="J1513" s="6">
        <f ca="1">IFERROR((COUNTIFS('Sheet 1'!B:B, INDEX('Sheet 1'!B:B, MATCH(A1513, 'Sheet 1'!A:A, 0)), 'Sheet 1'!G:G, "&lt;="&amp;I1513, 'Sheet 1'!H:H, "&gt;0") / COUNTIFS('Sheet 1'!B:B, INDEX('Sheet 1'!B:B, MATCH(A1513, 'Sheet 1'!A:A, 0)), 'Sheet 1'!G:G, "&lt;="&amp;I1513)) * 0.9426, "0.001")</f>
        <v>0.61269000000000007</v>
      </c>
      <c r="K1513" s="4">
        <f ca="1">IFERROR(AVERAGEIFS('Sheet 1'!H:H, 'Sheet 1'!B:B, INDEX('Sheet 1'!B:B, MATCH(A1513, 'Sheet 1'!A:A, 0)), 'Sheet 1'!G:G, "&lt;="&amp;I1513, 'Sheet 1'!H:H, "&gt;0"), "0.001")</f>
        <v>5.9512820512820515</v>
      </c>
      <c r="L1513" s="6">
        <f t="shared" ca="1" si="117"/>
        <v>3.6462910000000006</v>
      </c>
      <c r="M1513" s="4">
        <f t="shared" ca="1" si="118"/>
        <v>-9.6186137480101248</v>
      </c>
      <c r="N1513" s="4">
        <f t="shared" ca="1" si="119"/>
        <v>-0.77157209099985646</v>
      </c>
      <c r="O1513" s="8"/>
      <c r="P1513" s="5"/>
      <c r="Q1513" s="14"/>
      <c r="R1513" s="14"/>
      <c r="S1513" s="15"/>
      <c r="T1513" s="7"/>
      <c r="U1513" s="5"/>
      <c r="V1513" s="8"/>
    </row>
    <row r="1514" spans="1:22" x14ac:dyDescent="0.25">
      <c r="A1514" s="16">
        <f t="shared" ca="1" si="115"/>
        <v>47304</v>
      </c>
      <c r="B1514" s="3">
        <f ca="1">INDEX('Sheet 1'!G:G,(MATCH(A1514,'Sheet 1'!A:A,0)),1)</f>
        <v>0</v>
      </c>
      <c r="C1514" s="5">
        <f ca="1">INDEX('Sheet 1'!M:M,(MATCH((INDEX('Sheet 1'!B:B,(MATCH(A1514,'Sheet 1'!A:A,0)),1)),'Sheet 1'!J:J,0)),1)</f>
        <v>18.114035087719301</v>
      </c>
      <c r="D1514" s="4">
        <f ca="1">INDEX('Sheet 1'!L:L,(MATCH((INDEX('Sheet 1'!B:B,(MATCH(A1514,'Sheet 1'!A:A,0)),1)),'Sheet 1'!J:J,0)),1)</f>
        <v>2.0082021003065669</v>
      </c>
      <c r="E1514" s="6">
        <f ca="1">INDEX('Sheet 1'!N:N,(MATCH((INDEX('Sheet 1'!B:B,(MATCH(A1514,'Sheet 1'!A:A,0)),1)),'Sheet 1'!J:J,0)),1)</f>
        <v>0.17066666666666661</v>
      </c>
      <c r="F1514" s="6">
        <f ca="1">INDEX('Sheet 1'!O:O,(MATCH((INDEX('Sheet 1'!B:B,(MATCH(A1514,'Sheet 1'!A:A,0)),1)),'Sheet 1'!J:J,0)),1)</f>
        <v>1.9732517635929081</v>
      </c>
      <c r="G1514" s="5">
        <f ca="1">INDEX('Sheet 1'!H:H,(MATCH((INDEX('Sheet 1'!B:B,(MATCH(A1514,'Sheet 1'!A:A,0)),1)),'Sheet 1'!J:J,0)),1)</f>
        <v>2.8</v>
      </c>
      <c r="H1514" s="5">
        <f t="shared" ca="1" si="116"/>
        <v>18.219209248419791</v>
      </c>
      <c r="I1514" s="5">
        <f ca="1">_xlfn.NORM.INV(RAND(), (((Sheet2!C1514/(Sheet2!D1514^2)) + ((Sheet2!H1513+Sheet2!E1513)/(Sheet2!F1513^2))) / ((1/(Sheet2!D1514^2)) + (1/(Sheet2!F1513^2)))), SQRT(1 / ((1/(Sheet2!D1514^2)) + (1/(Sheet2!F1513^2)))))</f>
        <v>16.197234198855988</v>
      </c>
      <c r="J1514" s="6">
        <f ca="1">IFERROR((COUNTIFS('Sheet 1'!B:B, INDEX('Sheet 1'!B:B, MATCH(A1514, 'Sheet 1'!A:A, 0)), 'Sheet 1'!G:G, "&lt;="&amp;I1514, 'Sheet 1'!H:H, "&gt;0") / COUNTIFS('Sheet 1'!B:B, INDEX('Sheet 1'!B:B, MATCH(A1514, 'Sheet 1'!A:A, 0)), 'Sheet 1'!G:G, "&lt;="&amp;I1514)) * 0.9426, "0.001")</f>
        <v>0.62839999999999996</v>
      </c>
      <c r="K1514" s="4">
        <f ca="1">IFERROR(AVERAGEIFS('Sheet 1'!H:H, 'Sheet 1'!B:B, INDEX('Sheet 1'!B:B, MATCH(A1514, 'Sheet 1'!A:A, 0)), 'Sheet 1'!G:G, "&lt;="&amp;I1514, 'Sheet 1'!H:H, "&gt;0"), "0.001")</f>
        <v>7.74</v>
      </c>
      <c r="L1514" s="6">
        <f t="shared" ca="1" si="117"/>
        <v>4.8638159999999999</v>
      </c>
      <c r="M1514" s="4">
        <f t="shared" ca="1" si="118"/>
        <v>-9.0200259649932946</v>
      </c>
      <c r="N1514" s="4">
        <f t="shared" ca="1" si="119"/>
        <v>0.95448604927297909</v>
      </c>
      <c r="O1514" s="8"/>
      <c r="P1514" s="5"/>
      <c r="Q1514" s="14"/>
      <c r="R1514" s="14"/>
      <c r="S1514" s="15"/>
      <c r="T1514" s="7"/>
      <c r="U1514" s="5"/>
      <c r="V1514" s="8"/>
    </row>
    <row r="1515" spans="1:22" x14ac:dyDescent="0.25">
      <c r="A1515" s="16">
        <f t="shared" ca="1" si="115"/>
        <v>47305</v>
      </c>
      <c r="B1515" s="3">
        <f ca="1">INDEX('Sheet 1'!G:G,(MATCH(A1515,'Sheet 1'!A:A,0)),1)</f>
        <v>0</v>
      </c>
      <c r="C1515" s="5">
        <f ca="1">INDEX('Sheet 1'!M:M,(MATCH((INDEX('Sheet 1'!B:B,(MATCH(A1515,'Sheet 1'!A:A,0)),1)),'Sheet 1'!J:J,0)),1)</f>
        <v>18.187578947368429</v>
      </c>
      <c r="D1515" s="4">
        <f ca="1">INDEX('Sheet 1'!L:L,(MATCH((INDEX('Sheet 1'!B:B,(MATCH(A1515,'Sheet 1'!A:A,0)),1)),'Sheet 1'!J:J,0)),1)</f>
        <v>2.209958623394801</v>
      </c>
      <c r="E1515" s="6">
        <f ca="1">INDEX('Sheet 1'!N:N,(MATCH((INDEX('Sheet 1'!B:B,(MATCH(A1515,'Sheet 1'!A:A,0)),1)),'Sheet 1'!J:J,0)),1)</f>
        <v>0.11866666666666691</v>
      </c>
      <c r="F1515" s="6">
        <f ca="1">INDEX('Sheet 1'!O:O,(MATCH((INDEX('Sheet 1'!B:B,(MATCH(A1515,'Sheet 1'!A:A,0)),1)),'Sheet 1'!J:J,0)),1)</f>
        <v>1.8732608751336011</v>
      </c>
      <c r="G1515" s="5">
        <f ca="1">INDEX('Sheet 1'!H:H,(MATCH((INDEX('Sheet 1'!B:B,(MATCH(A1515,'Sheet 1'!A:A,0)),1)),'Sheet 1'!J:J,0)),1)</f>
        <v>10.199999999999999</v>
      </c>
      <c r="H1515" s="5">
        <f t="shared" ca="1" si="116"/>
        <v>18.300137865704194</v>
      </c>
      <c r="I1515" s="5">
        <f ca="1">_xlfn.NORM.INV(RAND(), (((Sheet2!C1515/(Sheet2!D1515^2)) + ((Sheet2!H1514+Sheet2!E1514)/(Sheet2!F1514^2))) / ((1/(Sheet2!D1515^2)) + (1/(Sheet2!F1514^2)))), SQRT(1 / ((1/(Sheet2!D1515^2)) + (1/(Sheet2!F1514^2)))))</f>
        <v>16.236979281854182</v>
      </c>
      <c r="J1515" s="6">
        <f ca="1">IFERROR((COUNTIFS('Sheet 1'!B:B, INDEX('Sheet 1'!B:B, MATCH(A1515, 'Sheet 1'!A:A, 0)), 'Sheet 1'!G:G, "&lt;="&amp;I1515, 'Sheet 1'!H:H, "&gt;0") / COUNTIFS('Sheet 1'!B:B, INDEX('Sheet 1'!B:B, MATCH(A1515, 'Sheet 1'!A:A, 0)), 'Sheet 1'!G:G, "&lt;="&amp;I1515)) * 0.9426, "0.001")</f>
        <v>0.60991764705882356</v>
      </c>
      <c r="K1515" s="4">
        <f ca="1">IFERROR(AVERAGEIFS('Sheet 1'!H:H, 'Sheet 1'!B:B, INDEX('Sheet 1'!B:B, MATCH(A1515, 'Sheet 1'!A:A, 0)), 'Sheet 1'!G:G, "&lt;="&amp;I1515, 'Sheet 1'!H:H, "&gt;0"), "0.001")</f>
        <v>12.281818181818183</v>
      </c>
      <c r="L1515" s="6">
        <f t="shared" ca="1" si="117"/>
        <v>7.4908976470588247</v>
      </c>
      <c r="M1515" s="4">
        <f t="shared" ca="1" si="118"/>
        <v>-8.229827814346045</v>
      </c>
      <c r="N1515" s="4">
        <f t="shared" ca="1" si="119"/>
        <v>0.88264080823280611</v>
      </c>
      <c r="O1515" s="8"/>
      <c r="P1515" s="5"/>
      <c r="Q1515" s="14"/>
      <c r="R1515" s="14"/>
      <c r="S1515" s="15"/>
      <c r="T1515" s="7"/>
      <c r="U1515" s="5"/>
      <c r="V1515" s="8"/>
    </row>
    <row r="1516" spans="1:22" x14ac:dyDescent="0.25">
      <c r="A1516" s="16">
        <f t="shared" ca="1" si="115"/>
        <v>47306</v>
      </c>
      <c r="B1516" s="3">
        <f ca="1">INDEX('Sheet 1'!G:G,(MATCH(A1516,'Sheet 1'!A:A,0)),1)</f>
        <v>0</v>
      </c>
      <c r="C1516" s="5">
        <f ca="1">INDEX('Sheet 1'!M:M,(MATCH((INDEX('Sheet 1'!B:B,(MATCH(A1516,'Sheet 1'!A:A,0)),1)),'Sheet 1'!J:J,0)),1)</f>
        <v>18.387192982456131</v>
      </c>
      <c r="D1516" s="4">
        <f ca="1">INDEX('Sheet 1'!L:L,(MATCH((INDEX('Sheet 1'!B:B,(MATCH(A1516,'Sheet 1'!A:A,0)),1)),'Sheet 1'!J:J,0)),1)</f>
        <v>2.1148339231539608</v>
      </c>
      <c r="E1516" s="6">
        <f ca="1">INDEX('Sheet 1'!N:N,(MATCH((INDEX('Sheet 1'!B:B,(MATCH(A1516,'Sheet 1'!A:A,0)),1)),'Sheet 1'!J:J,0)),1)</f>
        <v>-0.27733333333333338</v>
      </c>
      <c r="F1516" s="6">
        <f ca="1">INDEX('Sheet 1'!O:O,(MATCH((INDEX('Sheet 1'!B:B,(MATCH(A1516,'Sheet 1'!A:A,0)),1)),'Sheet 1'!J:J,0)),1)</f>
        <v>1.9785726040632301</v>
      </c>
      <c r="G1516" s="5">
        <f ca="1">INDEX('Sheet 1'!H:H,(MATCH((INDEX('Sheet 1'!B:B,(MATCH(A1516,'Sheet 1'!A:A,0)),1)),'Sheet 1'!J:J,0)),1)</f>
        <v>1.5</v>
      </c>
      <c r="H1516" s="5">
        <f t="shared" ca="1" si="116"/>
        <v>18.404906581020725</v>
      </c>
      <c r="I1516" s="5">
        <f ca="1">_xlfn.NORM.INV(RAND(), (((Sheet2!C1516/(Sheet2!D1516^2)) + ((Sheet2!H1515+Sheet2!E1515)/(Sheet2!F1515^2))) / ((1/(Sheet2!D1516^2)) + (1/(Sheet2!F1515^2)))), SQRT(1 / ((1/(Sheet2!D1516^2)) + (1/(Sheet2!F1515^2)))))</f>
        <v>17.131992187851829</v>
      </c>
      <c r="J1516" s="6">
        <f ca="1">IFERROR((COUNTIFS('Sheet 1'!B:B, INDEX('Sheet 1'!B:B, MATCH(A1516, 'Sheet 1'!A:A, 0)), 'Sheet 1'!G:G, "&lt;="&amp;I1516, 'Sheet 1'!H:H, "&gt;0") / COUNTIFS('Sheet 1'!B:B, INDEX('Sheet 1'!B:B, MATCH(A1516, 'Sheet 1'!A:A, 0)), 'Sheet 1'!G:G, "&lt;="&amp;I1516)) * 0.9426, "0.001")</f>
        <v>0.4713</v>
      </c>
      <c r="K1516" s="4">
        <f ca="1">IFERROR(AVERAGEIFS('Sheet 1'!H:H, 'Sheet 1'!B:B, INDEX('Sheet 1'!B:B, MATCH(A1516, 'Sheet 1'!A:A, 0)), 'Sheet 1'!G:G, "&lt;="&amp;I1516, 'Sheet 1'!H:H, "&gt;0"), "0.001")</f>
        <v>9.6</v>
      </c>
      <c r="L1516" s="6">
        <f t="shared" ca="1" si="117"/>
        <v>4.5244799999999996</v>
      </c>
      <c r="M1516" s="4">
        <f t="shared" ca="1" si="118"/>
        <v>-8.6943909784813567</v>
      </c>
      <c r="N1516" s="4">
        <f t="shared" ca="1" si="119"/>
        <v>0.59352215834156707</v>
      </c>
      <c r="O1516" s="8"/>
      <c r="P1516" s="5"/>
      <c r="Q1516" s="14"/>
      <c r="R1516" s="14"/>
      <c r="S1516" s="15"/>
      <c r="T1516" s="7"/>
      <c r="U1516" s="5"/>
      <c r="V1516" s="8"/>
    </row>
    <row r="1517" spans="1:22" x14ac:dyDescent="0.25">
      <c r="A1517" s="16">
        <f t="shared" ca="1" si="115"/>
        <v>47307</v>
      </c>
      <c r="B1517" s="3">
        <f ca="1">INDEX('Sheet 1'!G:G,(MATCH(A1517,'Sheet 1'!A:A,0)),1)</f>
        <v>0</v>
      </c>
      <c r="C1517" s="5">
        <f ca="1">INDEX('Sheet 1'!M:M,(MATCH((INDEX('Sheet 1'!B:B,(MATCH(A1517,'Sheet 1'!A:A,0)),1)),'Sheet 1'!J:J,0)),1)</f>
        <v>18.134631578947371</v>
      </c>
      <c r="D1517" s="4">
        <f ca="1">INDEX('Sheet 1'!L:L,(MATCH((INDEX('Sheet 1'!B:B,(MATCH(A1517,'Sheet 1'!A:A,0)),1)),'Sheet 1'!J:J,0)),1)</f>
        <v>2.285195597518757</v>
      </c>
      <c r="E1517" s="6">
        <f ca="1">INDEX('Sheet 1'!N:N,(MATCH((INDEX('Sheet 1'!B:B,(MATCH(A1517,'Sheet 1'!A:A,0)),1)),'Sheet 1'!J:J,0)),1)</f>
        <v>-0.20799999999999999</v>
      </c>
      <c r="F1517" s="6">
        <f ca="1">INDEX('Sheet 1'!O:O,(MATCH((INDEX('Sheet 1'!B:B,(MATCH(A1517,'Sheet 1'!A:A,0)),1)),'Sheet 1'!J:J,0)),1)</f>
        <v>2.108461716705051</v>
      </c>
      <c r="G1517" s="5">
        <f ca="1">INDEX('Sheet 1'!H:H,(MATCH((INDEX('Sheet 1'!B:B,(MATCH(A1517,'Sheet 1'!A:A,0)),1)),'Sheet 1'!J:J,0)),1)</f>
        <v>0</v>
      </c>
      <c r="H1517" s="5">
        <f t="shared" ca="1" si="116"/>
        <v>18.130597434717767</v>
      </c>
      <c r="I1517" s="5">
        <f ca="1">_xlfn.NORM.INV(RAND(), (((Sheet2!C1517/(Sheet2!D1517^2)) + ((Sheet2!H1516+Sheet2!E1516)/(Sheet2!F1516^2))) / ((1/(Sheet2!D1517^2)) + (1/(Sheet2!F1516^2)))), SQRT(1 / ((1/(Sheet2!D1517^2)) + (1/(Sheet2!F1516^2)))))</f>
        <v>19.574814072998727</v>
      </c>
      <c r="J1517" s="6">
        <f ca="1">IFERROR((COUNTIFS('Sheet 1'!B:B, INDEX('Sheet 1'!B:B, MATCH(A1517, 'Sheet 1'!A:A, 0)), 'Sheet 1'!G:G, "&lt;="&amp;I1517, 'Sheet 1'!H:H, "&gt;0") / COUNTIFS('Sheet 1'!B:B, INDEX('Sheet 1'!B:B, MATCH(A1517, 'Sheet 1'!A:A, 0)), 'Sheet 1'!G:G, "&lt;="&amp;I1517)) * 0.9426, "0.001")</f>
        <v>0.44885714285714284</v>
      </c>
      <c r="K1517" s="4">
        <f ca="1">IFERROR(AVERAGEIFS('Sheet 1'!H:H, 'Sheet 1'!B:B, INDEX('Sheet 1'!B:B, MATCH(A1517, 'Sheet 1'!A:A, 0)), 'Sheet 1'!G:G, "&lt;="&amp;I1517, 'Sheet 1'!H:H, "&gt;0"), "0.001")</f>
        <v>11.596666666666668</v>
      </c>
      <c r="L1517" s="6">
        <f t="shared" ca="1" si="117"/>
        <v>5.2052466666666666</v>
      </c>
      <c r="M1517" s="4">
        <f t="shared" ca="1" si="118"/>
        <v>-7.9357021336106968</v>
      </c>
      <c r="N1517" s="4">
        <f t="shared" ca="1" si="119"/>
        <v>-0.63022285515300847</v>
      </c>
      <c r="O1517" s="8"/>
      <c r="P1517" s="5"/>
      <c r="Q1517" s="14"/>
      <c r="R1517" s="14"/>
      <c r="S1517" s="15"/>
      <c r="T1517" s="7"/>
      <c r="U1517" s="5"/>
      <c r="V1517" s="8"/>
    </row>
    <row r="1518" spans="1:22" x14ac:dyDescent="0.25">
      <c r="A1518" s="16">
        <f t="shared" ca="1" si="115"/>
        <v>47308</v>
      </c>
      <c r="B1518" s="3">
        <f ca="1">INDEX('Sheet 1'!G:G,(MATCH(A1518,'Sheet 1'!A:A,0)),1)</f>
        <v>0</v>
      </c>
      <c r="C1518" s="5">
        <f ca="1">INDEX('Sheet 1'!M:M,(MATCH((INDEX('Sheet 1'!B:B,(MATCH(A1518,'Sheet 1'!A:A,0)),1)),'Sheet 1'!J:J,0)),1)</f>
        <v>17.779228070175439</v>
      </c>
      <c r="D1518" s="4">
        <f ca="1">INDEX('Sheet 1'!L:L,(MATCH((INDEX('Sheet 1'!B:B,(MATCH(A1518,'Sheet 1'!A:A,0)),1)),'Sheet 1'!J:J,0)),1)</f>
        <v>2.186949003965573</v>
      </c>
      <c r="E1518" s="6">
        <f ca="1">INDEX('Sheet 1'!N:N,(MATCH((INDEX('Sheet 1'!B:B,(MATCH(A1518,'Sheet 1'!A:A,0)),1)),'Sheet 1'!J:J,0)),1)</f>
        <v>1.3333333333333051E-3</v>
      </c>
      <c r="F1518" s="6">
        <f ca="1">INDEX('Sheet 1'!O:O,(MATCH((INDEX('Sheet 1'!B:B,(MATCH(A1518,'Sheet 1'!A:A,0)),1)),'Sheet 1'!J:J,0)),1)</f>
        <v>2.0913265758476949</v>
      </c>
      <c r="G1518" s="5">
        <f ca="1">INDEX('Sheet 1'!H:H,(MATCH((INDEX('Sheet 1'!B:B,(MATCH(A1518,'Sheet 1'!A:A,0)),1)),'Sheet 1'!J:J,0)),1)</f>
        <v>0</v>
      </c>
      <c r="H1518" s="5">
        <f t="shared" ca="1" si="116"/>
        <v>17.853531574592477</v>
      </c>
      <c r="I1518" s="5">
        <f ca="1">_xlfn.NORM.INV(RAND(), (((Sheet2!C1518/(Sheet2!D1518^2)) + ((Sheet2!H1517+Sheet2!E1517)/(Sheet2!F1517^2))) / ((1/(Sheet2!D1518^2)) + (1/(Sheet2!F1517^2)))), SQRT(1 / ((1/(Sheet2!D1518^2)) + (1/(Sheet2!F1517^2)))))</f>
        <v>18.006485930363905</v>
      </c>
      <c r="J1518" s="6">
        <f ca="1">IFERROR((COUNTIFS('Sheet 1'!B:B, INDEX('Sheet 1'!B:B, MATCH(A1518, 'Sheet 1'!A:A, 0)), 'Sheet 1'!G:G, "&lt;="&amp;I1518, 'Sheet 1'!H:H, "&gt;0") / COUNTIFS('Sheet 1'!B:B, INDEX('Sheet 1'!B:B, MATCH(A1518, 'Sheet 1'!A:A, 0)), 'Sheet 1'!G:G, "&lt;="&amp;I1518)) * 0.9426, "0.001")</f>
        <v>0.48338461538461536</v>
      </c>
      <c r="K1518" s="4">
        <f ca="1">IFERROR(AVERAGEIFS('Sheet 1'!H:H, 'Sheet 1'!B:B, INDEX('Sheet 1'!B:B, MATCH(A1518, 'Sheet 1'!A:A, 0)), 'Sheet 1'!G:G, "&lt;="&amp;I1518, 'Sheet 1'!H:H, "&gt;0"), "0.001")</f>
        <v>11.054999999999998</v>
      </c>
      <c r="L1518" s="6">
        <f t="shared" ca="1" si="117"/>
        <v>5.3438169230769219</v>
      </c>
      <c r="M1518" s="4">
        <f t="shared" ca="1" si="118"/>
        <v>-8.1296948570526979</v>
      </c>
      <c r="N1518" s="4">
        <f t="shared" ca="1" si="119"/>
        <v>-0.10391548215179304</v>
      </c>
      <c r="O1518" s="8"/>
      <c r="P1518" s="5"/>
      <c r="Q1518" s="14"/>
      <c r="R1518" s="14"/>
      <c r="S1518" s="15"/>
      <c r="T1518" s="7"/>
      <c r="U1518" s="5"/>
      <c r="V1518" s="8"/>
    </row>
    <row r="1519" spans="1:22" x14ac:dyDescent="0.25">
      <c r="A1519" s="16">
        <f t="shared" ca="1" si="115"/>
        <v>47309</v>
      </c>
      <c r="B1519" s="3">
        <f ca="1">INDEX('Sheet 1'!G:G,(MATCH(A1519,'Sheet 1'!A:A,0)),1)</f>
        <v>0</v>
      </c>
      <c r="C1519" s="5">
        <f ca="1">INDEX('Sheet 1'!M:M,(MATCH((INDEX('Sheet 1'!B:B,(MATCH(A1519,'Sheet 1'!A:A,0)),1)),'Sheet 1'!J:J,0)),1)</f>
        <v>17.62094736842106</v>
      </c>
      <c r="D1519" s="4">
        <f ca="1">INDEX('Sheet 1'!L:L,(MATCH((INDEX('Sheet 1'!B:B,(MATCH(A1519,'Sheet 1'!A:A,0)),1)),'Sheet 1'!J:J,0)),1)</f>
        <v>2.0470792200922818</v>
      </c>
      <c r="E1519" s="6">
        <f ca="1">INDEX('Sheet 1'!N:N,(MATCH((INDEX('Sheet 1'!B:B,(MATCH(A1519,'Sheet 1'!A:A,0)),1)),'Sheet 1'!J:J,0)),1)</f>
        <v>-3.4666666666666422E-2</v>
      </c>
      <c r="F1519" s="6">
        <f ca="1">INDEX('Sheet 1'!O:O,(MATCH((INDEX('Sheet 1'!B:B,(MATCH(A1519,'Sheet 1'!A:A,0)),1)),'Sheet 1'!J:J,0)),1)</f>
        <v>2.161111659216989</v>
      </c>
      <c r="G1519" s="5">
        <f ca="1">INDEX('Sheet 1'!H:H,(MATCH((INDEX('Sheet 1'!B:B,(MATCH(A1519,'Sheet 1'!A:A,0)),1)),'Sheet 1'!J:J,0)),1)</f>
        <v>0</v>
      </c>
      <c r="H1519" s="5">
        <f t="shared" ca="1" si="116"/>
        <v>17.735405404791493</v>
      </c>
      <c r="I1519" s="5">
        <f ca="1">_xlfn.NORM.INV(RAND(), (((Sheet2!C1519/(Sheet2!D1519^2)) + ((Sheet2!H1518+Sheet2!E1518)/(Sheet2!F1518^2))) / ((1/(Sheet2!D1519^2)) + (1/(Sheet2!F1518^2)))), SQRT(1 / ((1/(Sheet2!D1519^2)) + (1/(Sheet2!F1518^2)))))</f>
        <v>18.758999633576771</v>
      </c>
      <c r="J1519" s="6">
        <f ca="1">IFERROR((COUNTIFS('Sheet 1'!B:B, INDEX('Sheet 1'!B:B, MATCH(A1519, 'Sheet 1'!A:A, 0)), 'Sheet 1'!G:G, "&lt;="&amp;I1519, 'Sheet 1'!H:H, "&gt;0") / COUNTIFS('Sheet 1'!B:B, INDEX('Sheet 1'!B:B, MATCH(A1519, 'Sheet 1'!A:A, 0)), 'Sheet 1'!G:G, "&lt;="&amp;I1519)) * 0.9426, "0.001")</f>
        <v>0.48755172413793108</v>
      </c>
      <c r="K1519" s="4">
        <f ca="1">IFERROR(AVERAGEIFS('Sheet 1'!H:H, 'Sheet 1'!B:B, INDEX('Sheet 1'!B:B, MATCH(A1519, 'Sheet 1'!A:A, 0)), 'Sheet 1'!G:G, "&lt;="&amp;I1519, 'Sheet 1'!H:H, "&gt;0"), "0.001")</f>
        <v>7.5933333333333328</v>
      </c>
      <c r="L1519" s="6">
        <f t="shared" ca="1" si="117"/>
        <v>3.7021427586206896</v>
      </c>
      <c r="M1519" s="4">
        <f t="shared" ca="1" si="118"/>
        <v>-8.6078482920786588</v>
      </c>
      <c r="N1519" s="4">
        <f t="shared" ca="1" si="119"/>
        <v>-0.55593953276727981</v>
      </c>
      <c r="O1519" s="8"/>
      <c r="P1519" s="5"/>
      <c r="Q1519" s="14"/>
      <c r="R1519" s="14"/>
      <c r="S1519" s="15"/>
      <c r="T1519" s="7"/>
      <c r="U1519" s="5"/>
      <c r="V1519" s="8"/>
    </row>
    <row r="1520" spans="1:22" x14ac:dyDescent="0.25">
      <c r="A1520" s="16">
        <f t="shared" ca="1" si="115"/>
        <v>47310</v>
      </c>
      <c r="B1520" s="3">
        <f ca="1">INDEX('Sheet 1'!G:G,(MATCH(A1520,'Sheet 1'!A:A,0)),1)</f>
        <v>0</v>
      </c>
      <c r="C1520" s="5">
        <f ca="1">INDEX('Sheet 1'!M:M,(MATCH((INDEX('Sheet 1'!B:B,(MATCH(A1520,'Sheet 1'!A:A,0)),1)),'Sheet 1'!J:J,0)),1)</f>
        <v>17.854175438596489</v>
      </c>
      <c r="D1520" s="4">
        <f ca="1">INDEX('Sheet 1'!L:L,(MATCH((INDEX('Sheet 1'!B:B,(MATCH(A1520,'Sheet 1'!A:A,0)),1)),'Sheet 1'!J:J,0)),1)</f>
        <v>1.9641718792333891</v>
      </c>
      <c r="E1520" s="6">
        <f ca="1">INDEX('Sheet 1'!N:N,(MATCH((INDEX('Sheet 1'!B:B,(MATCH(A1520,'Sheet 1'!A:A,0)),1)),'Sheet 1'!J:J,0)),1)</f>
        <v>-2.9333333333333631E-2</v>
      </c>
      <c r="F1520" s="6">
        <f ca="1">INDEX('Sheet 1'!O:O,(MATCH((INDEX('Sheet 1'!B:B,(MATCH(A1520,'Sheet 1'!A:A,0)),1)),'Sheet 1'!J:J,0)),1)</f>
        <v>2.0446881301434581</v>
      </c>
      <c r="G1520" s="5">
        <f ca="1">INDEX('Sheet 1'!H:H,(MATCH((INDEX('Sheet 1'!B:B,(MATCH(A1520,'Sheet 1'!A:A,0)),1)),'Sheet 1'!J:J,0)),1)</f>
        <v>0</v>
      </c>
      <c r="H1520" s="5">
        <f t="shared" ca="1" si="116"/>
        <v>17.784765453382168</v>
      </c>
      <c r="I1520" s="5">
        <f ca="1">_xlfn.NORM.INV(RAND(), (((Sheet2!C1520/(Sheet2!D1520^2)) + ((Sheet2!H1519+Sheet2!E1519)/(Sheet2!F1519^2))) / ((1/(Sheet2!D1520^2)) + (1/(Sheet2!F1519^2)))), SQRT(1 / ((1/(Sheet2!D1520^2)) + (1/(Sheet2!F1519^2)))))</f>
        <v>14.243079209505154</v>
      </c>
      <c r="J1520" s="6">
        <f ca="1">IFERROR((COUNTIFS('Sheet 1'!B:B, INDEX('Sheet 1'!B:B, MATCH(A1520, 'Sheet 1'!A:A, 0)), 'Sheet 1'!G:G, "&lt;="&amp;I1520, 'Sheet 1'!H:H, "&gt;0") / COUNTIFS('Sheet 1'!B:B, INDEX('Sheet 1'!B:B, MATCH(A1520, 'Sheet 1'!A:A, 0)), 'Sheet 1'!G:G, "&lt;="&amp;I1520)) * 0.9426, "0.001")</f>
        <v>0.94259999999999999</v>
      </c>
      <c r="K1520" s="4">
        <f ca="1">IFERROR(AVERAGEIFS('Sheet 1'!H:H, 'Sheet 1'!B:B, INDEX('Sheet 1'!B:B, MATCH(A1520, 'Sheet 1'!A:A, 0)), 'Sheet 1'!G:G, "&lt;="&amp;I1520, 'Sheet 1'!H:H, "&gt;0"), "0.001")</f>
        <v>4.6333333333333329</v>
      </c>
      <c r="L1520" s="6">
        <f t="shared" ca="1" si="117"/>
        <v>4.3673799999999998</v>
      </c>
      <c r="M1520" s="4">
        <f t="shared" ca="1" si="118"/>
        <v>-9.0899251879957284</v>
      </c>
      <c r="N1520" s="4">
        <f t="shared" ca="1" si="119"/>
        <v>1.8384828065559797</v>
      </c>
      <c r="O1520" s="8"/>
      <c r="P1520" s="5"/>
      <c r="Q1520" s="14"/>
      <c r="R1520" s="14"/>
      <c r="S1520" s="15"/>
      <c r="T1520" s="7"/>
      <c r="U1520" s="5"/>
      <c r="V1520" s="8"/>
    </row>
    <row r="1521" spans="1:22" x14ac:dyDescent="0.25">
      <c r="A1521" s="16">
        <f t="shared" ca="1" si="115"/>
        <v>47311</v>
      </c>
      <c r="B1521" s="3">
        <f ca="1">INDEX('Sheet 1'!G:G,(MATCH(A1521,'Sheet 1'!A:A,0)),1)</f>
        <v>0</v>
      </c>
      <c r="C1521" s="5">
        <f ca="1">INDEX('Sheet 1'!M:M,(MATCH((INDEX('Sheet 1'!B:B,(MATCH(A1521,'Sheet 1'!A:A,0)),1)),'Sheet 1'!J:J,0)),1)</f>
        <v>17.71866666666666</v>
      </c>
      <c r="D1521" s="4">
        <f ca="1">INDEX('Sheet 1'!L:L,(MATCH((INDEX('Sheet 1'!B:B,(MATCH(A1521,'Sheet 1'!A:A,0)),1)),'Sheet 1'!J:J,0)),1)</f>
        <v>1.7969112638331071</v>
      </c>
      <c r="E1521" s="6">
        <f ca="1">INDEX('Sheet 1'!N:N,(MATCH((INDEX('Sheet 1'!B:B,(MATCH(A1521,'Sheet 1'!A:A,0)),1)),'Sheet 1'!J:J,0)),1)</f>
        <v>5.2000000000000123E-2</v>
      </c>
      <c r="F1521" s="6">
        <f ca="1">INDEX('Sheet 1'!O:O,(MATCH((INDEX('Sheet 1'!B:B,(MATCH(A1521,'Sheet 1'!A:A,0)),1)),'Sheet 1'!J:J,0)),1)</f>
        <v>2.0537612166790802</v>
      </c>
      <c r="G1521" s="5">
        <f ca="1">INDEX('Sheet 1'!H:H,(MATCH((INDEX('Sheet 1'!B:B,(MATCH(A1521,'Sheet 1'!A:A,0)),1)),'Sheet 1'!J:J,0)),1)</f>
        <v>6.1</v>
      </c>
      <c r="H1521" s="5">
        <f t="shared" ca="1" si="116"/>
        <v>17.734687905735871</v>
      </c>
      <c r="I1521" s="5">
        <f ca="1">_xlfn.NORM.INV(RAND(), (((Sheet2!C1521/(Sheet2!D1521^2)) + ((Sheet2!H1520+Sheet2!E1520)/(Sheet2!F1520^2))) / ((1/(Sheet2!D1521^2)) + (1/(Sheet2!F1520^2)))), SQRT(1 / ((1/(Sheet2!D1521^2)) + (1/(Sheet2!F1520^2)))))</f>
        <v>18.067289017416595</v>
      </c>
      <c r="J1521" s="6">
        <f ca="1">IFERROR((COUNTIFS('Sheet 1'!B:B, INDEX('Sheet 1'!B:B, MATCH(A1521, 'Sheet 1'!A:A, 0)), 'Sheet 1'!G:G, "&lt;="&amp;I1521, 'Sheet 1'!H:H, "&gt;0") / COUNTIFS('Sheet 1'!B:B, INDEX('Sheet 1'!B:B, MATCH(A1521, 'Sheet 1'!A:A, 0)), 'Sheet 1'!G:G, "&lt;="&amp;I1521)) * 0.9426, "0.001")</f>
        <v>0.52143829787234042</v>
      </c>
      <c r="K1521" s="4">
        <f ca="1">IFERROR(AVERAGEIFS('Sheet 1'!H:H, 'Sheet 1'!B:B, INDEX('Sheet 1'!B:B, MATCH(A1521, 'Sheet 1'!A:A, 0)), 'Sheet 1'!G:G, "&lt;="&amp;I1521, 'Sheet 1'!H:H, "&gt;0"), "0.001")</f>
        <v>7.5192307692307692</v>
      </c>
      <c r="L1521" s="6">
        <f t="shared" ca="1" si="117"/>
        <v>3.9208148936170213</v>
      </c>
      <c r="M1521" s="4">
        <f t="shared" ca="1" si="118"/>
        <v>-9.8606241851196543</v>
      </c>
      <c r="N1521" s="4">
        <f t="shared" ca="1" si="119"/>
        <v>-0.19401200146426031</v>
      </c>
      <c r="O1521" s="8"/>
      <c r="P1521" s="5"/>
      <c r="Q1521" s="14"/>
      <c r="R1521" s="14"/>
      <c r="S1521" s="15"/>
      <c r="T1521" s="7"/>
      <c r="U1521" s="5"/>
      <c r="V1521" s="8"/>
    </row>
    <row r="1522" spans="1:22" x14ac:dyDescent="0.25">
      <c r="A1522" s="16">
        <f t="shared" ca="1" si="115"/>
        <v>47312</v>
      </c>
      <c r="B1522" s="3">
        <f ca="1">INDEX('Sheet 1'!G:G,(MATCH(A1522,'Sheet 1'!A:A,0)),1)</f>
        <v>0</v>
      </c>
      <c r="C1522" s="5">
        <f ca="1">INDEX('Sheet 1'!M:M,(MATCH((INDEX('Sheet 1'!B:B,(MATCH(A1522,'Sheet 1'!A:A,0)),1)),'Sheet 1'!J:J,0)),1)</f>
        <v>17.80470175438596</v>
      </c>
      <c r="D1522" s="4">
        <f ca="1">INDEX('Sheet 1'!L:L,(MATCH((INDEX('Sheet 1'!B:B,(MATCH(A1522,'Sheet 1'!A:A,0)),1)),'Sheet 1'!J:J,0)),1)</f>
        <v>2.1655267964877711</v>
      </c>
      <c r="E1522" s="6">
        <f ca="1">INDEX('Sheet 1'!N:N,(MATCH((INDEX('Sheet 1'!B:B,(MATCH(A1522,'Sheet 1'!A:A,0)),1)),'Sheet 1'!J:J,0)),1)</f>
        <v>0.152</v>
      </c>
      <c r="F1522" s="6">
        <f ca="1">INDEX('Sheet 1'!O:O,(MATCH((INDEX('Sheet 1'!B:B,(MATCH(A1522,'Sheet 1'!A:A,0)),1)),'Sheet 1'!J:J,0)),1)</f>
        <v>2.1081796938642641</v>
      </c>
      <c r="G1522" s="5">
        <f ca="1">INDEX('Sheet 1'!H:H,(MATCH((INDEX('Sheet 1'!B:B,(MATCH(A1522,'Sheet 1'!A:A,0)),1)),'Sheet 1'!J:J,0)),1)</f>
        <v>1.3</v>
      </c>
      <c r="H1522" s="5">
        <f t="shared" ca="1" si="116"/>
        <v>17.795217992140561</v>
      </c>
      <c r="I1522" s="5">
        <f ca="1">_xlfn.NORM.INV(RAND(), (((Sheet2!C1522/(Sheet2!D1522^2)) + ((Sheet2!H1521+Sheet2!E1521)/(Sheet2!F1521^2))) / ((1/(Sheet2!D1522^2)) + (1/(Sheet2!F1521^2)))), SQRT(1 / ((1/(Sheet2!D1522^2)) + (1/(Sheet2!F1521^2)))))</f>
        <v>17.4808572886264</v>
      </c>
      <c r="J1522" s="6">
        <f ca="1">IFERROR((COUNTIFS('Sheet 1'!B:B, INDEX('Sheet 1'!B:B, MATCH(A1522, 'Sheet 1'!A:A, 0)), 'Sheet 1'!G:G, "&lt;="&amp;I1522, 'Sheet 1'!H:H, "&gt;0") / COUNTIFS('Sheet 1'!B:B, INDEX('Sheet 1'!B:B, MATCH(A1522, 'Sheet 1'!A:A, 0)), 'Sheet 1'!G:G, "&lt;="&amp;I1522)) * 0.9426, "0.001")</f>
        <v>0.4990235294117647</v>
      </c>
      <c r="K1522" s="4">
        <f ca="1">IFERROR(AVERAGEIFS('Sheet 1'!H:H, 'Sheet 1'!B:B, INDEX('Sheet 1'!B:B, MATCH(A1522, 'Sheet 1'!A:A, 0)), 'Sheet 1'!G:G, "&lt;="&amp;I1522, 'Sheet 1'!H:H, "&gt;0"), "0.001")</f>
        <v>9.6777777777777789</v>
      </c>
      <c r="L1522" s="6">
        <f t="shared" ca="1" si="117"/>
        <v>4.8294388235294123</v>
      </c>
      <c r="M1522" s="4">
        <f t="shared" ca="1" si="118"/>
        <v>-8.2218801370932404</v>
      </c>
      <c r="N1522" s="4">
        <f t="shared" ca="1" si="119"/>
        <v>0.1495453514058554</v>
      </c>
      <c r="O1522" s="8"/>
      <c r="P1522" s="5"/>
      <c r="Q1522" s="14"/>
      <c r="R1522" s="14"/>
      <c r="S1522" s="15"/>
      <c r="T1522" s="7"/>
      <c r="U1522" s="5"/>
      <c r="V1522" s="8"/>
    </row>
    <row r="1523" spans="1:22" x14ac:dyDescent="0.25">
      <c r="A1523" s="16">
        <f t="shared" ca="1" si="115"/>
        <v>47313</v>
      </c>
      <c r="B1523" s="3">
        <f ca="1">INDEX('Sheet 1'!G:G,(MATCH(A1523,'Sheet 1'!A:A,0)),1)</f>
        <v>0</v>
      </c>
      <c r="C1523" s="5">
        <f ca="1">INDEX('Sheet 1'!M:M,(MATCH((INDEX('Sheet 1'!B:B,(MATCH(A1523,'Sheet 1'!A:A,0)),1)),'Sheet 1'!J:J,0)),1)</f>
        <v>17.939789473684211</v>
      </c>
      <c r="D1523" s="4">
        <f ca="1">INDEX('Sheet 1'!L:L,(MATCH((INDEX('Sheet 1'!B:B,(MATCH(A1523,'Sheet 1'!A:A,0)),1)),'Sheet 1'!J:J,0)),1)</f>
        <v>1.620241334487545</v>
      </c>
      <c r="E1523" s="6">
        <f ca="1">INDEX('Sheet 1'!N:N,(MATCH((INDEX('Sheet 1'!B:B,(MATCH(A1523,'Sheet 1'!A:A,0)),1)),'Sheet 1'!J:J,0)),1)</f>
        <v>0.2653333333333332</v>
      </c>
      <c r="F1523" s="6">
        <f ca="1">INDEX('Sheet 1'!O:O,(MATCH((INDEX('Sheet 1'!B:B,(MATCH(A1523,'Sheet 1'!A:A,0)),1)),'Sheet 1'!J:J,0)),1)</f>
        <v>2.036125980633078</v>
      </c>
      <c r="G1523" s="5">
        <f ca="1">INDEX('Sheet 1'!H:H,(MATCH((INDEX('Sheet 1'!B:B,(MATCH(A1523,'Sheet 1'!A:A,0)),1)),'Sheet 1'!J:J,0)),1)</f>
        <v>0</v>
      </c>
      <c r="H1523" s="5">
        <f t="shared" ca="1" si="116"/>
        <v>17.942547932842302</v>
      </c>
      <c r="I1523" s="5">
        <f ca="1">_xlfn.NORM.INV(RAND(), (((Sheet2!C1523/(Sheet2!D1523^2)) + ((Sheet2!H1522+Sheet2!E1522)/(Sheet2!F1522^2))) / ((1/(Sheet2!D1523^2)) + (1/(Sheet2!F1522^2)))), SQRT(1 / ((1/(Sheet2!D1523^2)) + (1/(Sheet2!F1522^2)))))</f>
        <v>21.473466191161684</v>
      </c>
      <c r="J1523" s="6">
        <f ca="1">IFERROR((COUNTIFS('Sheet 1'!B:B, INDEX('Sheet 1'!B:B, MATCH(A1523, 'Sheet 1'!A:A, 0)), 'Sheet 1'!G:G, "&lt;="&amp;I1523, 'Sheet 1'!H:H, "&gt;0") / COUNTIFS('Sheet 1'!B:B, INDEX('Sheet 1'!B:B, MATCH(A1523, 'Sheet 1'!A:A, 0)), 'Sheet 1'!G:G, "&lt;="&amp;I1523)) * 0.9426, "0.001")</f>
        <v>0.56294166666666667</v>
      </c>
      <c r="K1523" s="4">
        <f ca="1">IFERROR(AVERAGEIFS('Sheet 1'!H:H, 'Sheet 1'!B:B, INDEX('Sheet 1'!B:B, MATCH(A1523, 'Sheet 1'!A:A, 0)), 'Sheet 1'!G:G, "&lt;="&amp;I1523, 'Sheet 1'!H:H, "&gt;0"), "0.001")</f>
        <v>8.779069767441861</v>
      </c>
      <c r="L1523" s="6">
        <f t="shared" ca="1" si="117"/>
        <v>4.9421041666666667</v>
      </c>
      <c r="M1523" s="4">
        <f t="shared" ca="1" si="118"/>
        <v>-11.072294658720248</v>
      </c>
      <c r="N1523" s="4">
        <f t="shared" ca="1" si="119"/>
        <v>-2.1809570230444191</v>
      </c>
      <c r="O1523" s="8"/>
      <c r="P1523" s="5"/>
      <c r="Q1523" s="14"/>
      <c r="R1523" s="14"/>
      <c r="S1523" s="15"/>
      <c r="T1523" s="7"/>
      <c r="U1523" s="5"/>
      <c r="V1523" s="8"/>
    </row>
    <row r="1524" spans="1:22" x14ac:dyDescent="0.25">
      <c r="A1524" s="16">
        <f t="shared" ca="1" si="115"/>
        <v>47314</v>
      </c>
      <c r="B1524" s="3">
        <f ca="1">INDEX('Sheet 1'!G:G,(MATCH(A1524,'Sheet 1'!A:A,0)),1)</f>
        <v>0</v>
      </c>
      <c r="C1524" s="5">
        <f ca="1">INDEX('Sheet 1'!M:M,(MATCH((INDEX('Sheet 1'!B:B,(MATCH(A1524,'Sheet 1'!A:A,0)),1)),'Sheet 1'!J:J,0)),1)</f>
        <v>18.250350877192989</v>
      </c>
      <c r="D1524" s="4">
        <f ca="1">INDEX('Sheet 1'!L:L,(MATCH((INDEX('Sheet 1'!B:B,(MATCH(A1524,'Sheet 1'!A:A,0)),1)),'Sheet 1'!J:J,0)),1)</f>
        <v>2.1499272981631932</v>
      </c>
      <c r="E1524" s="6">
        <f ca="1">INDEX('Sheet 1'!N:N,(MATCH((INDEX('Sheet 1'!B:B,(MATCH(A1524,'Sheet 1'!A:A,0)),1)),'Sheet 1'!J:J,0)),1)</f>
        <v>-6.9333333333333372E-2</v>
      </c>
      <c r="F1524" s="6">
        <f ca="1">INDEX('Sheet 1'!O:O,(MATCH((INDEX('Sheet 1'!B:B,(MATCH(A1524,'Sheet 1'!A:A,0)),1)),'Sheet 1'!J:J,0)),1)</f>
        <v>2.1772145193028321</v>
      </c>
      <c r="G1524" s="5">
        <f ca="1">INDEX('Sheet 1'!H:H,(MATCH((INDEX('Sheet 1'!B:B,(MATCH(A1524,'Sheet 1'!A:A,0)),1)),'Sheet 1'!J:J,0)),1)</f>
        <v>0</v>
      </c>
      <c r="H1524" s="5">
        <f t="shared" ca="1" si="116"/>
        <v>18.227962352892007</v>
      </c>
      <c r="I1524" s="5">
        <f ca="1">_xlfn.NORM.INV(RAND(), (((Sheet2!C1524/(Sheet2!D1524^2)) + ((Sheet2!H1523+Sheet2!E1523)/(Sheet2!F1523^2))) / ((1/(Sheet2!D1524^2)) + (1/(Sheet2!F1523^2)))), SQRT(1 / ((1/(Sheet2!D1524^2)) + (1/(Sheet2!F1523^2)))))</f>
        <v>17.147144867661719</v>
      </c>
      <c r="J1524" s="6">
        <f ca="1">IFERROR((COUNTIFS('Sheet 1'!B:B, INDEX('Sheet 1'!B:B, MATCH(A1524, 'Sheet 1'!A:A, 0)), 'Sheet 1'!G:G, "&lt;="&amp;I1524, 'Sheet 1'!H:H, "&gt;0") / COUNTIFS('Sheet 1'!B:B, INDEX('Sheet 1'!B:B, MATCH(A1524, 'Sheet 1'!A:A, 0)), 'Sheet 1'!G:G, "&lt;="&amp;I1524)) * 0.9426, "0.001")</f>
        <v>0.76305714285714288</v>
      </c>
      <c r="K1524" s="4">
        <f ca="1">IFERROR(AVERAGEIFS('Sheet 1'!H:H, 'Sheet 1'!B:B, INDEX('Sheet 1'!B:B, MATCH(A1524, 'Sheet 1'!A:A, 0)), 'Sheet 1'!G:G, "&lt;="&amp;I1524, 'Sheet 1'!H:H, "&gt;0"), "0.001")</f>
        <v>10.7</v>
      </c>
      <c r="L1524" s="6">
        <f t="shared" ca="1" si="117"/>
        <v>8.1647114285714277</v>
      </c>
      <c r="M1524" s="4">
        <f t="shared" ca="1" si="118"/>
        <v>-8.4888223396136766</v>
      </c>
      <c r="N1524" s="4">
        <f t="shared" ca="1" si="119"/>
        <v>0.51313642581021346</v>
      </c>
      <c r="O1524" s="8"/>
      <c r="P1524" s="5"/>
      <c r="Q1524" s="14"/>
      <c r="R1524" s="14"/>
      <c r="S1524" s="15"/>
      <c r="T1524" s="7"/>
      <c r="U1524" s="5"/>
      <c r="V1524" s="8"/>
    </row>
    <row r="1525" spans="1:22" x14ac:dyDescent="0.25">
      <c r="A1525" s="16">
        <f t="shared" ca="1" si="115"/>
        <v>47315</v>
      </c>
      <c r="B1525" s="3">
        <f ca="1">INDEX('Sheet 1'!G:G,(MATCH(A1525,'Sheet 1'!A:A,0)),1)</f>
        <v>0</v>
      </c>
      <c r="C1525" s="5">
        <f ca="1">INDEX('Sheet 1'!M:M,(MATCH((INDEX('Sheet 1'!B:B,(MATCH(A1525,'Sheet 1'!A:A,0)),1)),'Sheet 1'!J:J,0)),1)</f>
        <v>18.43431578947369</v>
      </c>
      <c r="D1525" s="4">
        <f ca="1">INDEX('Sheet 1'!L:L,(MATCH((INDEX('Sheet 1'!B:B,(MATCH(A1525,'Sheet 1'!A:A,0)),1)),'Sheet 1'!J:J,0)),1)</f>
        <v>2.080078827335075</v>
      </c>
      <c r="E1525" s="6">
        <f ca="1">INDEX('Sheet 1'!N:N,(MATCH((INDEX('Sheet 1'!B:B,(MATCH(A1525,'Sheet 1'!A:A,0)),1)),'Sheet 1'!J:J,0)),1)</f>
        <v>5.6000000000000182E-2</v>
      </c>
      <c r="F1525" s="6">
        <f ca="1">INDEX('Sheet 1'!O:O,(MATCH((INDEX('Sheet 1'!B:B,(MATCH(A1525,'Sheet 1'!A:A,0)),1)),'Sheet 1'!J:J,0)),1)</f>
        <v>1.635355982405418</v>
      </c>
      <c r="G1525" s="5">
        <f ca="1">INDEX('Sheet 1'!H:H,(MATCH((INDEX('Sheet 1'!B:B,(MATCH(A1525,'Sheet 1'!A:A,0)),1)),'Sheet 1'!J:J,0)),1)</f>
        <v>16.5</v>
      </c>
      <c r="H1525" s="5">
        <f t="shared" ca="1" si="116"/>
        <v>18.302759284351239</v>
      </c>
      <c r="I1525" s="5">
        <f ca="1">_xlfn.NORM.INV(RAND(), (((Sheet2!C1525/(Sheet2!D1525^2)) + ((Sheet2!H1524+Sheet2!E1524)/(Sheet2!F1524^2))) / ((1/(Sheet2!D1525^2)) + (1/(Sheet2!F1524^2)))), SQRT(1 / ((1/(Sheet2!D1525^2)) + (1/(Sheet2!F1524^2)))))</f>
        <v>17.633600425783118</v>
      </c>
      <c r="J1525" s="6">
        <f ca="1">IFERROR((COUNTIFS('Sheet 1'!B:B, INDEX('Sheet 1'!B:B, MATCH(A1525, 'Sheet 1'!A:A, 0)), 'Sheet 1'!G:G, "&lt;="&amp;I1525, 'Sheet 1'!H:H, "&gt;0") / COUNTIFS('Sheet 1'!B:B, INDEX('Sheet 1'!B:B, MATCH(A1525, 'Sheet 1'!A:A, 0)), 'Sheet 1'!G:G, "&lt;="&amp;I1525)) * 0.9426, "0.001")</f>
        <v>0.60595714285714286</v>
      </c>
      <c r="K1525" s="4">
        <f ca="1">IFERROR(AVERAGEIFS('Sheet 1'!H:H, 'Sheet 1'!B:B, INDEX('Sheet 1'!B:B, MATCH(A1525, 'Sheet 1'!A:A, 0)), 'Sheet 1'!G:G, "&lt;="&amp;I1525, 'Sheet 1'!H:H, "&gt;0"), "0.001")</f>
        <v>11.094444444444443</v>
      </c>
      <c r="L1525" s="6">
        <f t="shared" ca="1" si="117"/>
        <v>6.7227578571428568</v>
      </c>
      <c r="M1525" s="4">
        <f t="shared" ca="1" si="118"/>
        <v>-8.862315959963448</v>
      </c>
      <c r="N1525" s="4">
        <f t="shared" ca="1" si="119"/>
        <v>0.38494472092503346</v>
      </c>
      <c r="O1525" s="8"/>
      <c r="P1525" s="5"/>
      <c r="Q1525" s="14"/>
      <c r="R1525" s="14"/>
      <c r="S1525" s="15"/>
      <c r="T1525" s="7"/>
      <c r="U1525" s="5"/>
      <c r="V1525" s="8"/>
    </row>
    <row r="1526" spans="1:22" x14ac:dyDescent="0.25">
      <c r="A1526" s="16">
        <f t="shared" ca="1" si="115"/>
        <v>47316</v>
      </c>
      <c r="B1526" s="3">
        <f ca="1">INDEX('Sheet 1'!G:G,(MATCH(A1526,'Sheet 1'!A:A,0)),1)</f>
        <v>0</v>
      </c>
      <c r="C1526" s="5">
        <f ca="1">INDEX('Sheet 1'!M:M,(MATCH((INDEX('Sheet 1'!B:B,(MATCH(A1526,'Sheet 1'!A:A,0)),1)),'Sheet 1'!J:J,0)),1)</f>
        <v>18.318491228070169</v>
      </c>
      <c r="D1526" s="4">
        <f ca="1">INDEX('Sheet 1'!L:L,(MATCH((INDEX('Sheet 1'!B:B,(MATCH(A1526,'Sheet 1'!A:A,0)),1)),'Sheet 1'!J:J,0)),1)</f>
        <v>1.870170777960855</v>
      </c>
      <c r="E1526" s="6">
        <f ca="1">INDEX('Sheet 1'!N:N,(MATCH((INDEX('Sheet 1'!B:B,(MATCH(A1526,'Sheet 1'!A:A,0)),1)),'Sheet 1'!J:J,0)),1)</f>
        <v>-0.18533333333333329</v>
      </c>
      <c r="F1526" s="6">
        <f ca="1">INDEX('Sheet 1'!O:O,(MATCH((INDEX('Sheet 1'!B:B,(MATCH(A1526,'Sheet 1'!A:A,0)),1)),'Sheet 1'!J:J,0)),1)</f>
        <v>1.600649642888561</v>
      </c>
      <c r="G1526" s="5">
        <f ca="1">INDEX('Sheet 1'!H:H,(MATCH((INDEX('Sheet 1'!B:B,(MATCH(A1526,'Sheet 1'!A:A,0)),1)),'Sheet 1'!J:J,0)),1)</f>
        <v>0.5</v>
      </c>
      <c r="H1526" s="5">
        <f t="shared" ca="1" si="116"/>
        <v>18.341310529983833</v>
      </c>
      <c r="I1526" s="5">
        <f ca="1">_xlfn.NORM.INV(RAND(), (((Sheet2!C1526/(Sheet2!D1526^2)) + ((Sheet2!H1525+Sheet2!E1525)/(Sheet2!F1525^2))) / ((1/(Sheet2!D1526^2)) + (1/(Sheet2!F1525^2)))), SQRT(1 / ((1/(Sheet2!D1526^2)) + (1/(Sheet2!F1525^2)))))</f>
        <v>14.249149678333623</v>
      </c>
      <c r="J1526" s="6" t="str">
        <f ca="1">IFERROR((COUNTIFS('Sheet 1'!B:B, INDEX('Sheet 1'!B:B, MATCH(A1526, 'Sheet 1'!A:A, 0)), 'Sheet 1'!G:G, "&lt;="&amp;I1526, 'Sheet 1'!H:H, "&gt;0") / COUNTIFS('Sheet 1'!B:B, INDEX('Sheet 1'!B:B, MATCH(A1526, 'Sheet 1'!A:A, 0)), 'Sheet 1'!G:G, "&lt;="&amp;I1526)) * 0.9426, "0.001")</f>
        <v>0.001</v>
      </c>
      <c r="K1526" s="4" t="str">
        <f ca="1">IFERROR(AVERAGEIFS('Sheet 1'!H:H, 'Sheet 1'!B:B, INDEX('Sheet 1'!B:B, MATCH(A1526, 'Sheet 1'!A:A, 0)), 'Sheet 1'!G:G, "&lt;="&amp;I1526, 'Sheet 1'!H:H, "&gt;0"), "0.001")</f>
        <v>0.001</v>
      </c>
      <c r="L1526" s="6">
        <f t="shared" ca="1" si="117"/>
        <v>9.9999999999999995E-7</v>
      </c>
      <c r="M1526" s="4">
        <f t="shared" ca="1" si="118"/>
        <v>-9.7950900762355921</v>
      </c>
      <c r="N1526" s="4">
        <f t="shared" ca="1" si="119"/>
        <v>2.1759197596775421</v>
      </c>
      <c r="O1526" s="8"/>
      <c r="P1526" s="5"/>
      <c r="Q1526" s="14"/>
      <c r="R1526" s="14"/>
      <c r="S1526" s="15"/>
      <c r="T1526" s="7"/>
      <c r="U1526" s="5"/>
      <c r="V1526" s="8"/>
    </row>
    <row r="1527" spans="1:22" x14ac:dyDescent="0.25">
      <c r="A1527" s="16">
        <f t="shared" ca="1" si="115"/>
        <v>47317</v>
      </c>
      <c r="B1527" s="3">
        <f ca="1">INDEX('Sheet 1'!G:G,(MATCH(A1527,'Sheet 1'!A:A,0)),1)</f>
        <v>0</v>
      </c>
      <c r="C1527" s="5">
        <f ca="1">INDEX('Sheet 1'!M:M,(MATCH((INDEX('Sheet 1'!B:B,(MATCH(A1527,'Sheet 1'!A:A,0)),1)),'Sheet 1'!J:J,0)),1)</f>
        <v>18.190912280701749</v>
      </c>
      <c r="D1527" s="4">
        <f ca="1">INDEX('Sheet 1'!L:L,(MATCH((INDEX('Sheet 1'!B:B,(MATCH(A1527,'Sheet 1'!A:A,0)),1)),'Sheet 1'!J:J,0)),1)</f>
        <v>2.020157874483588</v>
      </c>
      <c r="E1527" s="6">
        <f ca="1">INDEX('Sheet 1'!N:N,(MATCH((INDEX('Sheet 1'!B:B,(MATCH(A1527,'Sheet 1'!A:A,0)),1)),'Sheet 1'!J:J,0)),1)</f>
        <v>4.9333333333333278E-2</v>
      </c>
      <c r="F1527" s="6">
        <f ca="1">INDEX('Sheet 1'!O:O,(MATCH((INDEX('Sheet 1'!B:B,(MATCH(A1527,'Sheet 1'!A:A,0)),1)),'Sheet 1'!J:J,0)),1)</f>
        <v>2.0046144964255039</v>
      </c>
      <c r="G1527" s="5">
        <f ca="1">INDEX('Sheet 1'!H:H,(MATCH((INDEX('Sheet 1'!B:B,(MATCH(A1527,'Sheet 1'!A:A,0)),1)),'Sheet 1'!J:J,0)),1)</f>
        <v>0</v>
      </c>
      <c r="H1527" s="5">
        <f t="shared" ca="1" si="116"/>
        <v>18.16945075934548</v>
      </c>
      <c r="I1527" s="5">
        <f ca="1">_xlfn.NORM.INV(RAND(), (((Sheet2!C1527/(Sheet2!D1527^2)) + ((Sheet2!H1526+Sheet2!E1526)/(Sheet2!F1526^2))) / ((1/(Sheet2!D1527^2)) + (1/(Sheet2!F1526^2)))), SQRT(1 / ((1/(Sheet2!D1527^2)) + (1/(Sheet2!F1526^2)))))</f>
        <v>18.698479523758248</v>
      </c>
      <c r="J1527" s="6">
        <f ca="1">IFERROR((COUNTIFS('Sheet 1'!B:B, INDEX('Sheet 1'!B:B, MATCH(A1527, 'Sheet 1'!A:A, 0)), 'Sheet 1'!G:G, "&lt;="&amp;I1527, 'Sheet 1'!H:H, "&gt;0") / COUNTIFS('Sheet 1'!B:B, INDEX('Sheet 1'!B:B, MATCH(A1527, 'Sheet 1'!A:A, 0)), 'Sheet 1'!G:G, "&lt;="&amp;I1527)) * 0.9426, "0.001")</f>
        <v>0.60326400000000002</v>
      </c>
      <c r="K1527" s="4">
        <f ca="1">IFERROR(AVERAGEIFS('Sheet 1'!H:H, 'Sheet 1'!B:B, INDEX('Sheet 1'!B:B, MATCH(A1527, 'Sheet 1'!A:A, 0)), 'Sheet 1'!G:G, "&lt;="&amp;I1527, 'Sheet 1'!H:H, "&gt;0"), "0.001")</f>
        <v>10.412500000000001</v>
      </c>
      <c r="L1527" s="6">
        <f t="shared" ca="1" si="117"/>
        <v>6.2814864000000012</v>
      </c>
      <c r="M1527" s="4">
        <f t="shared" ca="1" si="118"/>
        <v>-9.0046983507919567</v>
      </c>
      <c r="N1527" s="4">
        <f t="shared" ca="1" si="119"/>
        <v>-0.2512512756886629</v>
      </c>
      <c r="O1527" s="8"/>
      <c r="P1527" s="5"/>
      <c r="Q1527" s="14"/>
      <c r="R1527" s="14"/>
      <c r="S1527" s="15"/>
      <c r="T1527" s="7"/>
      <c r="U1527" s="5"/>
      <c r="V1527" s="8"/>
    </row>
    <row r="1528" spans="1:22" x14ac:dyDescent="0.25">
      <c r="A1528" s="16">
        <f t="shared" ca="1" si="115"/>
        <v>47318</v>
      </c>
      <c r="B1528" s="3">
        <f ca="1">INDEX('Sheet 1'!G:G,(MATCH(A1528,'Sheet 1'!A:A,0)),1)</f>
        <v>0</v>
      </c>
      <c r="C1528" s="5">
        <f ca="1">INDEX('Sheet 1'!M:M,(MATCH((INDEX('Sheet 1'!B:B,(MATCH(A1528,'Sheet 1'!A:A,0)),1)),'Sheet 1'!J:J,0)),1)</f>
        <v>18.43312280701754</v>
      </c>
      <c r="D1528" s="4">
        <f ca="1">INDEX('Sheet 1'!L:L,(MATCH((INDEX('Sheet 1'!B:B,(MATCH(A1528,'Sheet 1'!A:A,0)),1)),'Sheet 1'!J:J,0)),1)</f>
        <v>2.2539510854265261</v>
      </c>
      <c r="E1528" s="6">
        <f ca="1">INDEX('Sheet 1'!N:N,(MATCH((INDEX('Sheet 1'!B:B,(MATCH(A1528,'Sheet 1'!A:A,0)),1)),'Sheet 1'!J:J,0)),1)</f>
        <v>-7.8666666666666607E-2</v>
      </c>
      <c r="F1528" s="6">
        <f ca="1">INDEX('Sheet 1'!O:O,(MATCH((INDEX('Sheet 1'!B:B,(MATCH(A1528,'Sheet 1'!A:A,0)),1)),'Sheet 1'!J:J,0)),1)</f>
        <v>2.1584086563781031</v>
      </c>
      <c r="G1528" s="5">
        <f ca="1">INDEX('Sheet 1'!H:H,(MATCH((INDEX('Sheet 1'!B:B,(MATCH(A1528,'Sheet 1'!A:A,0)),1)),'Sheet 1'!J:J,0)),1)</f>
        <v>0</v>
      </c>
      <c r="H1528" s="5">
        <f t="shared" ca="1" si="116"/>
        <v>18.313446913073644</v>
      </c>
      <c r="I1528" s="5">
        <f ca="1">_xlfn.NORM.INV(RAND(), (((Sheet2!C1528/(Sheet2!D1528^2)) + ((Sheet2!H1527+Sheet2!E1527)/(Sheet2!F1527^2))) / ((1/(Sheet2!D1528^2)) + (1/(Sheet2!F1527^2)))), SQRT(1 / ((1/(Sheet2!D1528^2)) + (1/(Sheet2!F1527^2)))))</f>
        <v>18.290889170828564</v>
      </c>
      <c r="J1528" s="6">
        <f ca="1">IFERROR((COUNTIFS('Sheet 1'!B:B, INDEX('Sheet 1'!B:B, MATCH(A1528, 'Sheet 1'!A:A, 0)), 'Sheet 1'!G:G, "&lt;="&amp;I1528, 'Sheet 1'!H:H, "&gt;0") / COUNTIFS('Sheet 1'!B:B, INDEX('Sheet 1'!B:B, MATCH(A1528, 'Sheet 1'!A:A, 0)), 'Sheet 1'!G:G, "&lt;="&amp;I1528)) * 0.9426, "0.001")</f>
        <v>0.64372682926829272</v>
      </c>
      <c r="K1528" s="4">
        <f ca="1">IFERROR(AVERAGEIFS('Sheet 1'!H:H, 'Sheet 1'!B:B, INDEX('Sheet 1'!B:B, MATCH(A1528, 'Sheet 1'!A:A, 0)), 'Sheet 1'!G:G, "&lt;="&amp;I1528, 'Sheet 1'!H:H, "&gt;0"), "0.001")</f>
        <v>10.517857142857142</v>
      </c>
      <c r="L1528" s="6">
        <f t="shared" ca="1" si="117"/>
        <v>6.7706268292682932</v>
      </c>
      <c r="M1528" s="4">
        <f t="shared" ca="1" si="118"/>
        <v>-8.1781379046783318</v>
      </c>
      <c r="N1528" s="4">
        <f t="shared" ca="1" si="119"/>
        <v>6.3104136158332227E-2</v>
      </c>
      <c r="O1528" s="8"/>
      <c r="P1528" s="5"/>
      <c r="Q1528" s="14"/>
      <c r="R1528" s="14"/>
      <c r="S1528" s="15"/>
      <c r="T1528" s="7"/>
      <c r="U1528" s="5"/>
      <c r="V1528" s="8"/>
    </row>
    <row r="1529" spans="1:22" x14ac:dyDescent="0.25">
      <c r="A1529" s="16">
        <f t="shared" ca="1" si="115"/>
        <v>47319</v>
      </c>
      <c r="B1529" s="3">
        <f ca="1">INDEX('Sheet 1'!G:G,(MATCH(A1529,'Sheet 1'!A:A,0)),1)</f>
        <v>0</v>
      </c>
      <c r="C1529" s="5">
        <f ca="1">INDEX('Sheet 1'!M:M,(MATCH((INDEX('Sheet 1'!B:B,(MATCH(A1529,'Sheet 1'!A:A,0)),1)),'Sheet 1'!J:J,0)),1)</f>
        <v>18.258631578947369</v>
      </c>
      <c r="D1529" s="4">
        <f ca="1">INDEX('Sheet 1'!L:L,(MATCH((INDEX('Sheet 1'!B:B,(MATCH(A1529,'Sheet 1'!A:A,0)),1)),'Sheet 1'!J:J,0)),1)</f>
        <v>2.2533658508235841</v>
      </c>
      <c r="E1529" s="6">
        <f ca="1">INDEX('Sheet 1'!N:N,(MATCH((INDEX('Sheet 1'!B:B,(MATCH(A1529,'Sheet 1'!A:A,0)),1)),'Sheet 1'!J:J,0)),1)</f>
        <v>-0.15466666666666681</v>
      </c>
      <c r="F1529" s="6">
        <f ca="1">INDEX('Sheet 1'!O:O,(MATCH((INDEX('Sheet 1'!B:B,(MATCH(A1529,'Sheet 1'!A:A,0)),1)),'Sheet 1'!J:J,0)),1)</f>
        <v>2.1761789804505871</v>
      </c>
      <c r="G1529" s="5">
        <f ca="1">INDEX('Sheet 1'!H:H,(MATCH((INDEX('Sheet 1'!B:B,(MATCH(A1529,'Sheet 1'!A:A,0)),1)),'Sheet 1'!J:J,0)),1)</f>
        <v>0</v>
      </c>
      <c r="H1529" s="5">
        <f t="shared" ca="1" si="116"/>
        <v>18.246192784257644</v>
      </c>
      <c r="I1529" s="5">
        <f ca="1">_xlfn.NORM.INV(RAND(), (((Sheet2!C1529/(Sheet2!D1529^2)) + ((Sheet2!H1528+Sheet2!E1528)/(Sheet2!F1528^2))) / ((1/(Sheet2!D1529^2)) + (1/(Sheet2!F1528^2)))), SQRT(1 / ((1/(Sheet2!D1529^2)) + (1/(Sheet2!F1528^2)))))</f>
        <v>18.851238186738765</v>
      </c>
      <c r="J1529" s="6">
        <f ca="1">IFERROR((COUNTIFS('Sheet 1'!B:B, INDEX('Sheet 1'!B:B, MATCH(A1529, 'Sheet 1'!A:A, 0)), 'Sheet 1'!G:G, "&lt;="&amp;I1529, 'Sheet 1'!H:H, "&gt;0") / COUNTIFS('Sheet 1'!B:B, INDEX('Sheet 1'!B:B, MATCH(A1529, 'Sheet 1'!A:A, 0)), 'Sheet 1'!G:G, "&lt;="&amp;I1529)) * 0.9426, "0.001")</f>
        <v>0.58912500000000001</v>
      </c>
      <c r="K1529" s="4">
        <f ca="1">IFERROR(AVERAGEIFS('Sheet 1'!H:H, 'Sheet 1'!B:B, INDEX('Sheet 1'!B:B, MATCH(A1529, 'Sheet 1'!A:A, 0)), 'Sheet 1'!G:G, "&lt;="&amp;I1529, 'Sheet 1'!H:H, "&gt;0"), "0.001")</f>
        <v>11.225714285714284</v>
      </c>
      <c r="L1529" s="6">
        <f t="shared" ca="1" si="117"/>
        <v>6.613348928571428</v>
      </c>
      <c r="M1529" s="4">
        <f t="shared" ca="1" si="118"/>
        <v>-8.1028260778310859</v>
      </c>
      <c r="N1529" s="4">
        <f t="shared" ca="1" si="119"/>
        <v>-0.2629873030048821</v>
      </c>
      <c r="O1529" s="8"/>
      <c r="P1529" s="5"/>
      <c r="Q1529" s="14"/>
      <c r="R1529" s="14"/>
      <c r="S1529" s="15"/>
      <c r="T1529" s="7"/>
      <c r="U1529" s="5"/>
      <c r="V1529" s="8"/>
    </row>
    <row r="1530" spans="1:22" x14ac:dyDescent="0.25">
      <c r="A1530" s="16">
        <f t="shared" ca="1" si="115"/>
        <v>47320</v>
      </c>
      <c r="B1530" s="3">
        <f ca="1">INDEX('Sheet 1'!G:G,(MATCH(A1530,'Sheet 1'!A:A,0)),1)</f>
        <v>0</v>
      </c>
      <c r="C1530" s="5">
        <f ca="1">INDEX('Sheet 1'!M:M,(MATCH((INDEX('Sheet 1'!B:B,(MATCH(A1530,'Sheet 1'!A:A,0)),1)),'Sheet 1'!J:J,0)),1)</f>
        <v>18.12164912280701</v>
      </c>
      <c r="D1530" s="4">
        <f ca="1">INDEX('Sheet 1'!L:L,(MATCH((INDEX('Sheet 1'!B:B,(MATCH(A1530,'Sheet 1'!A:A,0)),1)),'Sheet 1'!J:J,0)),1)</f>
        <v>2.217666170378918</v>
      </c>
      <c r="E1530" s="6">
        <f ca="1">INDEX('Sheet 1'!N:N,(MATCH((INDEX('Sheet 1'!B:B,(MATCH(A1530,'Sheet 1'!A:A,0)),1)),'Sheet 1'!J:J,0)),1)</f>
        <v>0.1760000000000001</v>
      </c>
      <c r="F1530" s="6">
        <f ca="1">INDEX('Sheet 1'!O:O,(MATCH((INDEX('Sheet 1'!B:B,(MATCH(A1530,'Sheet 1'!A:A,0)),1)),'Sheet 1'!J:J,0)),1)</f>
        <v>2.2169396973354099</v>
      </c>
      <c r="G1530" s="5">
        <f ca="1">INDEX('Sheet 1'!H:H,(MATCH((INDEX('Sheet 1'!B:B,(MATCH(A1530,'Sheet 1'!A:A,0)),1)),'Sheet 1'!J:J,0)),1)</f>
        <v>14.2</v>
      </c>
      <c r="H1530" s="5">
        <f t="shared" ca="1" si="116"/>
        <v>18.106303220683586</v>
      </c>
      <c r="I1530" s="5">
        <f ca="1">_xlfn.NORM.INV(RAND(), (((Sheet2!C1530/(Sheet2!D1530^2)) + ((Sheet2!H1529+Sheet2!E1529)/(Sheet2!F1529^2))) / ((1/(Sheet2!D1530^2)) + (1/(Sheet2!F1529^2)))), SQRT(1 / ((1/(Sheet2!D1530^2)) + (1/(Sheet2!F1529^2)))))</f>
        <v>18.886533934639676</v>
      </c>
      <c r="J1530" s="6">
        <f ca="1">IFERROR((COUNTIFS('Sheet 1'!B:B, INDEX('Sheet 1'!B:B, MATCH(A1530, 'Sheet 1'!A:A, 0)), 'Sheet 1'!G:G, "&lt;="&amp;I1530, 'Sheet 1'!H:H, "&gt;0") / COUNTIFS('Sheet 1'!B:B, INDEX('Sheet 1'!B:B, MATCH(A1530, 'Sheet 1'!A:A, 0)), 'Sheet 1'!G:G, "&lt;="&amp;I1530)) * 0.9426, "0.001")</f>
        <v>0.57878947368421052</v>
      </c>
      <c r="K1530" s="4">
        <f ca="1">IFERROR(AVERAGEIFS('Sheet 1'!H:H, 'Sheet 1'!B:B, INDEX('Sheet 1'!B:B, MATCH(A1530, 'Sheet 1'!A:A, 0)), 'Sheet 1'!G:G, "&lt;="&amp;I1530, 'Sheet 1'!H:H, "&gt;0"), "0.001")</f>
        <v>8.4028571428571439</v>
      </c>
      <c r="L1530" s="6">
        <f t="shared" ca="1" si="117"/>
        <v>4.8634852631578953</v>
      </c>
      <c r="M1530" s="4">
        <f t="shared" ca="1" si="118"/>
        <v>-8.1714954959657806</v>
      </c>
      <c r="N1530" s="4">
        <f t="shared" ca="1" si="119"/>
        <v>-0.34490529821356053</v>
      </c>
      <c r="O1530" s="8"/>
      <c r="P1530" s="5"/>
      <c r="Q1530" s="14"/>
      <c r="R1530" s="14"/>
      <c r="S1530" s="15"/>
      <c r="T1530" s="7"/>
      <c r="U1530" s="5"/>
      <c r="V1530" s="8"/>
    </row>
    <row r="1531" spans="1:22" x14ac:dyDescent="0.25">
      <c r="A1531" s="16">
        <f t="shared" ca="1" si="115"/>
        <v>47321</v>
      </c>
      <c r="B1531" s="3">
        <f ca="1">INDEX('Sheet 1'!G:G,(MATCH(A1531,'Sheet 1'!A:A,0)),1)</f>
        <v>0</v>
      </c>
      <c r="C1531" s="5">
        <f ca="1">INDEX('Sheet 1'!M:M,(MATCH((INDEX('Sheet 1'!B:B,(MATCH(A1531,'Sheet 1'!A:A,0)),1)),'Sheet 1'!J:J,0)),1)</f>
        <v>18.22561403508772</v>
      </c>
      <c r="D1531" s="4">
        <f ca="1">INDEX('Sheet 1'!L:L,(MATCH((INDEX('Sheet 1'!B:B,(MATCH(A1531,'Sheet 1'!A:A,0)),1)),'Sheet 1'!J:J,0)),1)</f>
        <v>2.294244267020515</v>
      </c>
      <c r="E1531" s="6">
        <f ca="1">INDEX('Sheet 1'!N:N,(MATCH((INDEX('Sheet 1'!B:B,(MATCH(A1531,'Sheet 1'!A:A,0)),1)),'Sheet 1'!J:J,0)),1)</f>
        <v>-7.7333333333333198E-2</v>
      </c>
      <c r="F1531" s="6">
        <f ca="1">INDEX('Sheet 1'!O:O,(MATCH((INDEX('Sheet 1'!B:B,(MATCH(A1531,'Sheet 1'!A:A,0)),1)),'Sheet 1'!J:J,0)),1)</f>
        <v>1.779961534152652</v>
      </c>
      <c r="G1531" s="5">
        <f ca="1">INDEX('Sheet 1'!H:H,(MATCH((INDEX('Sheet 1'!B:B,(MATCH(A1531,'Sheet 1'!A:A,0)),1)),'Sheet 1'!J:J,0)),1)</f>
        <v>1</v>
      </c>
      <c r="H1531" s="5">
        <f t="shared" ca="1" si="116"/>
        <v>18.254929780168684</v>
      </c>
      <c r="I1531" s="5">
        <f ca="1">_xlfn.NORM.INV(RAND(), (((Sheet2!C1531/(Sheet2!D1531^2)) + ((Sheet2!H1530+Sheet2!E1530)/(Sheet2!F1530^2))) / ((1/(Sheet2!D1531^2)) + (1/(Sheet2!F1530^2)))), SQRT(1 / ((1/(Sheet2!D1531^2)) + (1/(Sheet2!F1530^2)))))</f>
        <v>18.386195623202553</v>
      </c>
      <c r="J1531" s="6">
        <f ca="1">IFERROR((COUNTIFS('Sheet 1'!B:B, INDEX('Sheet 1'!B:B, MATCH(A1531, 'Sheet 1'!A:A, 0)), 'Sheet 1'!G:G, "&lt;="&amp;I1531, 'Sheet 1'!H:H, "&gt;0") / COUNTIFS('Sheet 1'!B:B, INDEX('Sheet 1'!B:B, MATCH(A1531, 'Sheet 1'!A:A, 0)), 'Sheet 1'!G:G, "&lt;="&amp;I1531)) * 0.9426, "0.001")</f>
        <v>0.56948749999999992</v>
      </c>
      <c r="K1531" s="4">
        <f ca="1">IFERROR(AVERAGEIFS('Sheet 1'!H:H, 'Sheet 1'!B:B, INDEX('Sheet 1'!B:B, MATCH(A1531, 'Sheet 1'!A:A, 0)), 'Sheet 1'!G:G, "&lt;="&amp;I1531, 'Sheet 1'!H:H, "&gt;0"), "0.001")</f>
        <v>9.4310344827586228</v>
      </c>
      <c r="L1531" s="6">
        <f t="shared" ca="1" si="117"/>
        <v>5.3708562500000001</v>
      </c>
      <c r="M1531" s="4">
        <f t="shared" ca="1" si="118"/>
        <v>-7.9440599665339588</v>
      </c>
      <c r="N1531" s="4">
        <f t="shared" ca="1" si="119"/>
        <v>-6.9993239352572345E-2</v>
      </c>
      <c r="O1531" s="8"/>
      <c r="P1531" s="5"/>
      <c r="Q1531" s="14"/>
      <c r="R1531" s="14"/>
      <c r="S1531" s="15"/>
      <c r="T1531" s="7"/>
      <c r="U1531" s="5"/>
      <c r="V1531" s="8"/>
    </row>
    <row r="1532" spans="1:22" x14ac:dyDescent="0.25">
      <c r="A1532" s="16">
        <f t="shared" ca="1" si="115"/>
        <v>47322</v>
      </c>
      <c r="B1532" s="3">
        <f ca="1">INDEX('Sheet 1'!G:G,(MATCH(A1532,'Sheet 1'!A:A,0)),1)</f>
        <v>0</v>
      </c>
      <c r="C1532" s="5">
        <f ca="1">INDEX('Sheet 1'!M:M,(MATCH((INDEX('Sheet 1'!B:B,(MATCH(A1532,'Sheet 1'!A:A,0)),1)),'Sheet 1'!J:J,0)),1)</f>
        <v>18.143438596491229</v>
      </c>
      <c r="D1532" s="4">
        <f ca="1">INDEX('Sheet 1'!L:L,(MATCH((INDEX('Sheet 1'!B:B,(MATCH(A1532,'Sheet 1'!A:A,0)),1)),'Sheet 1'!J:J,0)),1)</f>
        <v>2.0042639232082511</v>
      </c>
      <c r="E1532" s="6">
        <f ca="1">INDEX('Sheet 1'!N:N,(MATCH((INDEX('Sheet 1'!B:B,(MATCH(A1532,'Sheet 1'!A:A,0)),1)),'Sheet 1'!J:J,0)),1)</f>
        <v>0.2493333333333331</v>
      </c>
      <c r="F1532" s="6">
        <f ca="1">INDEX('Sheet 1'!O:O,(MATCH((INDEX('Sheet 1'!B:B,(MATCH(A1532,'Sheet 1'!A:A,0)),1)),'Sheet 1'!J:J,0)),1)</f>
        <v>2.1449105905471781</v>
      </c>
      <c r="G1532" s="5">
        <f ca="1">INDEX('Sheet 1'!H:H,(MATCH((INDEX('Sheet 1'!B:B,(MATCH(A1532,'Sheet 1'!A:A,0)),1)),'Sheet 1'!J:J,0)),1)</f>
        <v>0</v>
      </c>
      <c r="H1532" s="5">
        <f t="shared" ca="1" si="116"/>
        <v>18.162535071633506</v>
      </c>
      <c r="I1532" s="5">
        <f ca="1">_xlfn.NORM.INV(RAND(), (((Sheet2!C1532/(Sheet2!D1532^2)) + ((Sheet2!H1531+Sheet2!E1531)/(Sheet2!F1531^2))) / ((1/(Sheet2!D1532^2)) + (1/(Sheet2!F1531^2)))), SQRT(1 / ((1/(Sheet2!D1532^2)) + (1/(Sheet2!F1531^2)))))</f>
        <v>18.226437710237487</v>
      </c>
      <c r="J1532" s="6">
        <f ca="1">IFERROR((COUNTIFS('Sheet 1'!B:B, INDEX('Sheet 1'!B:B, MATCH(A1532, 'Sheet 1'!A:A, 0)), 'Sheet 1'!G:G, "&lt;="&amp;I1532, 'Sheet 1'!H:H, "&gt;0") / COUNTIFS('Sheet 1'!B:B, INDEX('Sheet 1'!B:B, MATCH(A1532, 'Sheet 1'!A:A, 0)), 'Sheet 1'!G:G, "&lt;="&amp;I1532)) * 0.9426, "0.001")</f>
        <v>0.61942285714285716</v>
      </c>
      <c r="K1532" s="4">
        <f ca="1">IFERROR(AVERAGEIFS('Sheet 1'!H:H, 'Sheet 1'!B:B, INDEX('Sheet 1'!B:B, MATCH(A1532, 'Sheet 1'!A:A, 0)), 'Sheet 1'!G:G, "&lt;="&amp;I1532, 'Sheet 1'!H:H, "&gt;0"), "0.001")</f>
        <v>9.269565217391305</v>
      </c>
      <c r="L1532" s="6">
        <f t="shared" ca="1" si="117"/>
        <v>5.7417805714285723</v>
      </c>
      <c r="M1532" s="4">
        <f t="shared" ca="1" si="118"/>
        <v>-9.0524198866229124</v>
      </c>
      <c r="N1532" s="4">
        <f t="shared" ca="1" si="119"/>
        <v>-4.1411269636286246E-2</v>
      </c>
      <c r="O1532" s="8"/>
      <c r="P1532" s="5"/>
      <c r="Q1532" s="14"/>
      <c r="R1532" s="14"/>
      <c r="S1532" s="15"/>
      <c r="T1532" s="7"/>
      <c r="U1532" s="5"/>
      <c r="V1532" s="8"/>
    </row>
    <row r="1533" spans="1:22" x14ac:dyDescent="0.25">
      <c r="A1533" s="16">
        <f t="shared" ca="1" si="115"/>
        <v>47323</v>
      </c>
      <c r="B1533" s="3">
        <f ca="1">INDEX('Sheet 1'!G:G,(MATCH(A1533,'Sheet 1'!A:A,0)),1)</f>
        <v>0</v>
      </c>
      <c r="C1533" s="5">
        <f ca="1">INDEX('Sheet 1'!M:M,(MATCH((INDEX('Sheet 1'!B:B,(MATCH(A1533,'Sheet 1'!A:A,0)),1)),'Sheet 1'!J:J,0)),1)</f>
        <v>18.498070175438599</v>
      </c>
      <c r="D1533" s="4">
        <f ca="1">INDEX('Sheet 1'!L:L,(MATCH((INDEX('Sheet 1'!B:B,(MATCH(A1533,'Sheet 1'!A:A,0)),1)),'Sheet 1'!J:J,0)),1)</f>
        <v>2.277326550193516</v>
      </c>
      <c r="E1533" s="6">
        <f ca="1">INDEX('Sheet 1'!N:N,(MATCH((INDEX('Sheet 1'!B:B,(MATCH(A1533,'Sheet 1'!A:A,0)),1)),'Sheet 1'!J:J,0)),1)</f>
        <v>-0.65599999999999981</v>
      </c>
      <c r="F1533" s="6">
        <f ca="1">INDEX('Sheet 1'!O:O,(MATCH((INDEX('Sheet 1'!B:B,(MATCH(A1533,'Sheet 1'!A:A,0)),1)),'Sheet 1'!J:J,0)),1)</f>
        <v>2.4963887431160949</v>
      </c>
      <c r="G1533" s="5">
        <f ca="1">INDEX('Sheet 1'!H:H,(MATCH((INDEX('Sheet 1'!B:B,(MATCH(A1533,'Sheet 1'!A:A,0)),1)),'Sheet 1'!J:J,0)),1)</f>
        <v>6.4</v>
      </c>
      <c r="H1533" s="5">
        <f t="shared" ca="1" si="116"/>
        <v>18.452390444975023</v>
      </c>
      <c r="I1533" s="5">
        <f ca="1">_xlfn.NORM.INV(RAND(), (((Sheet2!C1533/(Sheet2!D1533^2)) + ((Sheet2!H1532+Sheet2!E1532)/(Sheet2!F1532^2))) / ((1/(Sheet2!D1533^2)) + (1/(Sheet2!F1532^2)))), SQRT(1 / ((1/(Sheet2!D1533^2)) + (1/(Sheet2!F1532^2)))))</f>
        <v>17.656726971667283</v>
      </c>
      <c r="J1533" s="6">
        <f ca="1">IFERROR((COUNTIFS('Sheet 1'!B:B, INDEX('Sheet 1'!B:B, MATCH(A1533, 'Sheet 1'!A:A, 0)), 'Sheet 1'!G:G, "&lt;="&amp;I1533, 'Sheet 1'!H:H, "&gt;0") / COUNTIFS('Sheet 1'!B:B, INDEX('Sheet 1'!B:B, MATCH(A1533, 'Sheet 1'!A:A, 0)), 'Sheet 1'!G:G, "&lt;="&amp;I1533)) * 0.9426, "0.001")</f>
        <v>0.67673846153846151</v>
      </c>
      <c r="K1533" s="4">
        <f ca="1">IFERROR(AVERAGEIFS('Sheet 1'!H:H, 'Sheet 1'!B:B, INDEX('Sheet 1'!B:B, MATCH(A1533, 'Sheet 1'!A:A, 0)), 'Sheet 1'!G:G, "&lt;="&amp;I1533, 'Sheet 1'!H:H, "&gt;0"), "0.001")</f>
        <v>10.975</v>
      </c>
      <c r="L1533" s="6">
        <f t="shared" ca="1" si="117"/>
        <v>7.427204615384615</v>
      </c>
      <c r="M1533" s="4">
        <f t="shared" ca="1" si="118"/>
        <v>-8.1227130882335352</v>
      </c>
      <c r="N1533" s="4">
        <f t="shared" ca="1" si="119"/>
        <v>0.36944337372250075</v>
      </c>
      <c r="O1533" s="8"/>
      <c r="P1533" s="5"/>
      <c r="Q1533" s="14"/>
      <c r="R1533" s="14"/>
      <c r="S1533" s="15"/>
      <c r="T1533" s="7"/>
      <c r="U1533" s="5"/>
      <c r="V1533" s="8"/>
    </row>
    <row r="1534" spans="1:22" x14ac:dyDescent="0.25">
      <c r="A1534" s="16">
        <f t="shared" ca="1" si="115"/>
        <v>47324</v>
      </c>
      <c r="B1534" s="3">
        <f ca="1">INDEX('Sheet 1'!G:G,(MATCH(A1534,'Sheet 1'!A:A,0)),1)</f>
        <v>0</v>
      </c>
      <c r="C1534" s="5">
        <f ca="1">INDEX('Sheet 1'!M:M,(MATCH((INDEX('Sheet 1'!B:B,(MATCH(A1534,'Sheet 1'!A:A,0)),1)),'Sheet 1'!J:J,0)),1)</f>
        <v>17.740491228070169</v>
      </c>
      <c r="D1534" s="4">
        <f ca="1">INDEX('Sheet 1'!L:L,(MATCH((INDEX('Sheet 1'!B:B,(MATCH(A1534,'Sheet 1'!A:A,0)),1)),'Sheet 1'!J:J,0)),1)</f>
        <v>1.99079231816226</v>
      </c>
      <c r="E1534" s="6">
        <f ca="1">INDEX('Sheet 1'!N:N,(MATCH((INDEX('Sheet 1'!B:B,(MATCH(A1534,'Sheet 1'!A:A,0)),1)),'Sheet 1'!J:J,0)),1)</f>
        <v>0.43200000000000027</v>
      </c>
      <c r="F1534" s="6">
        <f ca="1">INDEX('Sheet 1'!O:O,(MATCH((INDEX('Sheet 1'!B:B,(MATCH(A1534,'Sheet 1'!A:A,0)),1)),'Sheet 1'!J:J,0)),1)</f>
        <v>1.7820546902154599</v>
      </c>
      <c r="G1534" s="5">
        <f ca="1">INDEX('Sheet 1'!H:H,(MATCH((INDEX('Sheet 1'!B:B,(MATCH(A1534,'Sheet 1'!A:A,0)),1)),'Sheet 1'!J:J,0)),1)</f>
        <v>0.3</v>
      </c>
      <c r="H1534" s="5">
        <f t="shared" ca="1" si="116"/>
        <v>17.762221313119678</v>
      </c>
      <c r="I1534" s="5">
        <f ca="1">_xlfn.NORM.INV(RAND(), (((Sheet2!C1534/(Sheet2!D1534^2)) + ((Sheet2!H1533+Sheet2!E1533)/(Sheet2!F1533^2))) / ((1/(Sheet2!D1534^2)) + (1/(Sheet2!F1533^2)))), SQRT(1 / ((1/(Sheet2!D1534^2)) + (1/(Sheet2!F1533^2)))))</f>
        <v>17.387499865821155</v>
      </c>
      <c r="J1534" s="6">
        <f ca="1">IFERROR((COUNTIFS('Sheet 1'!B:B, INDEX('Sheet 1'!B:B, MATCH(A1534, 'Sheet 1'!A:A, 0)), 'Sheet 1'!G:G, "&lt;="&amp;I1534, 'Sheet 1'!H:H, "&gt;0") / COUNTIFS('Sheet 1'!B:B, INDEX('Sheet 1'!B:B, MATCH(A1534, 'Sheet 1'!A:A, 0)), 'Sheet 1'!G:G, "&lt;="&amp;I1534)) * 0.9426, "0.001")</f>
        <v>0.72081176470588226</v>
      </c>
      <c r="K1534" s="4">
        <f ca="1">IFERROR(AVERAGEIFS('Sheet 1'!H:H, 'Sheet 1'!B:B, INDEX('Sheet 1'!B:B, MATCH(A1534, 'Sheet 1'!A:A, 0)), 'Sheet 1'!G:G, "&lt;="&amp;I1534, 'Sheet 1'!H:H, "&gt;0"), "0.001")</f>
        <v>13.63846153846154</v>
      </c>
      <c r="L1534" s="6">
        <f t="shared" ca="1" si="117"/>
        <v>9.8307635294117652</v>
      </c>
      <c r="M1534" s="4">
        <f t="shared" ca="1" si="118"/>
        <v>-8.911271691286597</v>
      </c>
      <c r="N1534" s="4">
        <f t="shared" ca="1" si="119"/>
        <v>0.17731199735332892</v>
      </c>
      <c r="O1534" s="8"/>
      <c r="P1534" s="5"/>
      <c r="Q1534" s="14"/>
      <c r="R1534" s="14"/>
      <c r="S1534" s="15"/>
      <c r="T1534" s="7"/>
      <c r="U1534" s="5"/>
      <c r="V1534" s="8"/>
    </row>
    <row r="1535" spans="1:22" x14ac:dyDescent="0.25">
      <c r="A1535" s="16">
        <f t="shared" ca="1" si="115"/>
        <v>47325</v>
      </c>
      <c r="B1535" s="3">
        <f ca="1">INDEX('Sheet 1'!G:G,(MATCH(A1535,'Sheet 1'!A:A,0)),1)</f>
        <v>0</v>
      </c>
      <c r="C1535" s="5">
        <f ca="1">INDEX('Sheet 1'!M:M,(MATCH((INDEX('Sheet 1'!B:B,(MATCH(A1535,'Sheet 1'!A:A,0)),1)),'Sheet 1'!J:J,0)),1)</f>
        <v>18.115473684210532</v>
      </c>
      <c r="D1535" s="4">
        <f ca="1">INDEX('Sheet 1'!L:L,(MATCH((INDEX('Sheet 1'!B:B,(MATCH(A1535,'Sheet 1'!A:A,0)),1)),'Sheet 1'!J:J,0)),1)</f>
        <v>2.149861089164339</v>
      </c>
      <c r="E1535" s="6">
        <f ca="1">INDEX('Sheet 1'!N:N,(MATCH((INDEX('Sheet 1'!B:B,(MATCH(A1535,'Sheet 1'!A:A,0)),1)),'Sheet 1'!J:J,0)),1)</f>
        <v>6.6666666666664771E-3</v>
      </c>
      <c r="F1535" s="6">
        <f ca="1">INDEX('Sheet 1'!O:O,(MATCH((INDEX('Sheet 1'!B:B,(MATCH(A1535,'Sheet 1'!A:A,0)),1)),'Sheet 1'!J:J,0)),1)</f>
        <v>2.4362872358356049</v>
      </c>
      <c r="G1535" s="5">
        <f ca="1">INDEX('Sheet 1'!H:H,(MATCH((INDEX('Sheet 1'!B:B,(MATCH(A1535,'Sheet 1'!A:A,0)),1)),'Sheet 1'!J:J,0)),1)</f>
        <v>0</v>
      </c>
      <c r="H1535" s="5">
        <f t="shared" ca="1" si="116"/>
        <v>18.162149952507185</v>
      </c>
      <c r="I1535" s="5">
        <f ca="1">_xlfn.NORM.INV(RAND(), (((Sheet2!C1535/(Sheet2!D1535^2)) + ((Sheet2!H1534+Sheet2!E1534)/(Sheet2!F1534^2))) / ((1/(Sheet2!D1535^2)) + (1/(Sheet2!F1534^2)))), SQRT(1 / ((1/(Sheet2!D1535^2)) + (1/(Sheet2!F1534^2)))))</f>
        <v>19.606948483005453</v>
      </c>
      <c r="J1535" s="6">
        <f ca="1">IFERROR((COUNTIFS('Sheet 1'!B:B, INDEX('Sheet 1'!B:B, MATCH(A1535, 'Sheet 1'!A:A, 0)), 'Sheet 1'!G:G, "&lt;="&amp;I1535, 'Sheet 1'!H:H, "&gt;0") / COUNTIFS('Sheet 1'!B:B, INDEX('Sheet 1'!B:B, MATCH(A1535, 'Sheet 1'!A:A, 0)), 'Sheet 1'!G:G, "&lt;="&amp;I1535)) * 0.9426, "0.001")</f>
        <v>0.55628852459016387</v>
      </c>
      <c r="K1535" s="4">
        <f ca="1">IFERROR(AVERAGEIFS('Sheet 1'!H:H, 'Sheet 1'!B:B, INDEX('Sheet 1'!B:B, MATCH(A1535, 'Sheet 1'!A:A, 0)), 'Sheet 1'!G:G, "&lt;="&amp;I1535, 'Sheet 1'!H:H, "&gt;0"), "0.001")</f>
        <v>6.9083333333333341</v>
      </c>
      <c r="L1535" s="6">
        <f t="shared" ca="1" si="117"/>
        <v>3.843026557377049</v>
      </c>
      <c r="M1535" s="4">
        <f t="shared" ca="1" si="118"/>
        <v>-8.4263461372065205</v>
      </c>
      <c r="N1535" s="4">
        <f t="shared" ca="1" si="119"/>
        <v>-0.69375403197546359</v>
      </c>
      <c r="O1535" s="8"/>
      <c r="P1535" s="5"/>
      <c r="Q1535" s="14"/>
      <c r="R1535" s="14"/>
      <c r="S1535" s="15"/>
      <c r="T1535" s="7"/>
      <c r="U1535" s="5"/>
      <c r="V1535" s="8"/>
    </row>
    <row r="1536" spans="1:22" x14ac:dyDescent="0.25">
      <c r="A1536" s="16">
        <f t="shared" ca="1" si="115"/>
        <v>47326</v>
      </c>
      <c r="B1536" s="3">
        <f ca="1">INDEX('Sheet 1'!G:G,(MATCH(A1536,'Sheet 1'!A:A,0)),1)</f>
        <v>0</v>
      </c>
      <c r="C1536" s="5">
        <f ca="1">INDEX('Sheet 1'!M:M,(MATCH((INDEX('Sheet 1'!B:B,(MATCH(A1536,'Sheet 1'!A:A,0)),1)),'Sheet 1'!J:J,0)),1)</f>
        <v>18.31687719298246</v>
      </c>
      <c r="D1536" s="4">
        <f ca="1">INDEX('Sheet 1'!L:L,(MATCH((INDEX('Sheet 1'!B:B,(MATCH(A1536,'Sheet 1'!A:A,0)),1)),'Sheet 1'!J:J,0)),1)</f>
        <v>2.3798463119429889</v>
      </c>
      <c r="E1536" s="6">
        <f ca="1">INDEX('Sheet 1'!N:N,(MATCH((INDEX('Sheet 1'!B:B,(MATCH(A1536,'Sheet 1'!A:A,0)),1)),'Sheet 1'!J:J,0)),1)</f>
        <v>8.0000000000000029E-2</v>
      </c>
      <c r="F1536" s="6">
        <f ca="1">INDEX('Sheet 1'!O:O,(MATCH((INDEX('Sheet 1'!B:B,(MATCH(A1536,'Sheet 1'!A:A,0)),1)),'Sheet 1'!J:J,0)),1)</f>
        <v>2.5104107556657258</v>
      </c>
      <c r="G1536" s="5">
        <f ca="1">INDEX('Sheet 1'!H:H,(MATCH((INDEX('Sheet 1'!B:B,(MATCH(A1536,'Sheet 1'!A:A,0)),1)),'Sheet 1'!J:J,0)),1)</f>
        <v>19.100000000000001</v>
      </c>
      <c r="H1536" s="5">
        <f t="shared" ca="1" si="116"/>
        <v>18.24458180980584</v>
      </c>
      <c r="I1536" s="5">
        <f ca="1">_xlfn.NORM.INV(RAND(), (((Sheet2!C1536/(Sheet2!D1536^2)) + ((Sheet2!H1535+Sheet2!E1535)/(Sheet2!F1535^2))) / ((1/(Sheet2!D1536^2)) + (1/(Sheet2!F1535^2)))), SQRT(1 / ((1/(Sheet2!D1536^2)) + (1/(Sheet2!F1535^2)))))</f>
        <v>16.691899643773045</v>
      </c>
      <c r="J1536" s="6">
        <f ca="1">IFERROR((COUNTIFS('Sheet 1'!B:B, INDEX('Sheet 1'!B:B, MATCH(A1536, 'Sheet 1'!A:A, 0)), 'Sheet 1'!G:G, "&lt;="&amp;I1536, 'Sheet 1'!H:H, "&gt;0") / COUNTIFS('Sheet 1'!B:B, INDEX('Sheet 1'!B:B, MATCH(A1536, 'Sheet 1'!A:A, 0)), 'Sheet 1'!G:G, "&lt;="&amp;I1536)) * 0.9426, "0.001")</f>
        <v>0.60326400000000002</v>
      </c>
      <c r="K1536" s="4">
        <f ca="1">IFERROR(AVERAGEIFS('Sheet 1'!H:H, 'Sheet 1'!B:B, INDEX('Sheet 1'!B:B, MATCH(A1536, 'Sheet 1'!A:A, 0)), 'Sheet 1'!G:G, "&lt;="&amp;I1536, 'Sheet 1'!H:H, "&gt;0"), "0.001")</f>
        <v>15.106249999999999</v>
      </c>
      <c r="L1536" s="6">
        <f t="shared" ca="1" si="117"/>
        <v>9.1130568000000007</v>
      </c>
      <c r="M1536" s="4">
        <f t="shared" ca="1" si="118"/>
        <v>-7.6966638984464204</v>
      </c>
      <c r="N1536" s="4">
        <f t="shared" ca="1" si="119"/>
        <v>0.68280776832295831</v>
      </c>
      <c r="O1536" s="8"/>
      <c r="P1536" s="5"/>
      <c r="Q1536" s="14"/>
      <c r="R1536" s="14"/>
      <c r="S1536" s="15"/>
      <c r="T1536" s="7"/>
      <c r="U1536" s="5"/>
      <c r="V1536" s="8"/>
    </row>
    <row r="1537" spans="1:22" x14ac:dyDescent="0.25">
      <c r="A1537" s="16">
        <f t="shared" ca="1" si="115"/>
        <v>47327</v>
      </c>
      <c r="B1537" s="3">
        <f ca="1">INDEX('Sheet 1'!G:G,(MATCH(A1537,'Sheet 1'!A:A,0)),1)</f>
        <v>0</v>
      </c>
      <c r="C1537" s="5">
        <f ca="1">INDEX('Sheet 1'!M:M,(MATCH((INDEX('Sheet 1'!B:B,(MATCH(A1537,'Sheet 1'!A:A,0)),1)),'Sheet 1'!J:J,0)),1)</f>
        <v>18.431578947368418</v>
      </c>
      <c r="D1537" s="4">
        <f ca="1">INDEX('Sheet 1'!L:L,(MATCH((INDEX('Sheet 1'!B:B,(MATCH(A1537,'Sheet 1'!A:A,0)),1)),'Sheet 1'!J:J,0)),1)</f>
        <v>2.224736445571093</v>
      </c>
      <c r="E1537" s="6">
        <f ca="1">INDEX('Sheet 1'!N:N,(MATCH((INDEX('Sheet 1'!B:B,(MATCH(A1537,'Sheet 1'!A:A,0)),1)),'Sheet 1'!J:J,0)),1)</f>
        <v>3.4666666666666589E-2</v>
      </c>
      <c r="F1537" s="6">
        <f ca="1">INDEX('Sheet 1'!O:O,(MATCH((INDEX('Sheet 1'!B:B,(MATCH(A1537,'Sheet 1'!A:A,0)),1)),'Sheet 1'!J:J,0)),1)</f>
        <v>2.0027341671185779</v>
      </c>
      <c r="G1537" s="5">
        <f ca="1">INDEX('Sheet 1'!H:H,(MATCH((INDEX('Sheet 1'!B:B,(MATCH(A1537,'Sheet 1'!A:A,0)),1)),'Sheet 1'!J:J,0)),1)</f>
        <v>7.9</v>
      </c>
      <c r="H1537" s="5">
        <f t="shared" ca="1" si="116"/>
        <v>18.384512170638562</v>
      </c>
      <c r="I1537" s="5">
        <f ca="1">_xlfn.NORM.INV(RAND(), (((Sheet2!C1537/(Sheet2!D1537^2)) + ((Sheet2!H1536+Sheet2!E1536)/(Sheet2!F1536^2))) / ((1/(Sheet2!D1537^2)) + (1/(Sheet2!F1536^2)))), SQRT(1 / ((1/(Sheet2!D1537^2)) + (1/(Sheet2!F1536^2)))))</f>
        <v>19.731772235320371</v>
      </c>
      <c r="J1537" s="6">
        <f ca="1">IFERROR((COUNTIFS('Sheet 1'!B:B, INDEX('Sheet 1'!B:B, MATCH(A1537, 'Sheet 1'!A:A, 0)), 'Sheet 1'!G:G, "&lt;="&amp;I1537, 'Sheet 1'!H:H, "&gt;0") / COUNTIFS('Sheet 1'!B:B, INDEX('Sheet 1'!B:B, MATCH(A1537, 'Sheet 1'!A:A, 0)), 'Sheet 1'!G:G, "&lt;="&amp;I1537)) * 0.9426, "0.001")</f>
        <v>0.63381724137931039</v>
      </c>
      <c r="K1537" s="4">
        <f ca="1">IFERROR(AVERAGEIFS('Sheet 1'!H:H, 'Sheet 1'!B:B, INDEX('Sheet 1'!B:B, MATCH(A1537, 'Sheet 1'!A:A, 0)), 'Sheet 1'!G:G, "&lt;="&amp;I1537, 'Sheet 1'!H:H, "&gt;0"), "0.001")</f>
        <v>6.897435897435896</v>
      </c>
      <c r="L1537" s="6">
        <f t="shared" ca="1" si="117"/>
        <v>4.3717137931034475</v>
      </c>
      <c r="M1537" s="4">
        <f t="shared" ca="1" si="118"/>
        <v>-8.2848370574686232</v>
      </c>
      <c r="N1537" s="4">
        <f t="shared" ca="1" si="119"/>
        <v>-0.58442575997724111</v>
      </c>
      <c r="O1537" s="8"/>
      <c r="P1537" s="5"/>
      <c r="Q1537" s="14"/>
      <c r="R1537" s="14"/>
      <c r="S1537" s="15"/>
      <c r="T1537" s="7"/>
      <c r="U1537" s="5"/>
      <c r="V1537" s="8"/>
    </row>
    <row r="1538" spans="1:22" x14ac:dyDescent="0.25">
      <c r="A1538" s="16">
        <f t="shared" ca="1" si="115"/>
        <v>47328</v>
      </c>
      <c r="B1538" s="3">
        <f ca="1">INDEX('Sheet 1'!G:G,(MATCH(A1538,'Sheet 1'!A:A,0)),1)</f>
        <v>0</v>
      </c>
      <c r="C1538" s="5">
        <f ca="1">INDEX('Sheet 1'!M:M,(MATCH((INDEX('Sheet 1'!B:B,(MATCH(A1538,'Sheet 1'!A:A,0)),1)),'Sheet 1'!J:J,0)),1)</f>
        <v>18.261964912280689</v>
      </c>
      <c r="D1538" s="4">
        <f ca="1">INDEX('Sheet 1'!L:L,(MATCH((INDEX('Sheet 1'!B:B,(MATCH(A1538,'Sheet 1'!A:A,0)),1)),'Sheet 1'!J:J,0)),1)</f>
        <v>1.9103398122319031</v>
      </c>
      <c r="E1538" s="6">
        <f ca="1">INDEX('Sheet 1'!N:N,(MATCH((INDEX('Sheet 1'!B:B,(MATCH(A1538,'Sheet 1'!A:A,0)),1)),'Sheet 1'!J:J,0)),1)</f>
        <v>-2.6666666666665859E-3</v>
      </c>
      <c r="F1538" s="6">
        <f ca="1">INDEX('Sheet 1'!O:O,(MATCH((INDEX('Sheet 1'!B:B,(MATCH(A1538,'Sheet 1'!A:A,0)),1)),'Sheet 1'!J:J,0)),1)</f>
        <v>2.2958819381392139</v>
      </c>
      <c r="G1538" s="5">
        <f ca="1">INDEX('Sheet 1'!H:H,(MATCH((INDEX('Sheet 1'!B:B,(MATCH(A1538,'Sheet 1'!A:A,0)),1)),'Sheet 1'!J:J,0)),1)</f>
        <v>7.1</v>
      </c>
      <c r="H1538" s="5">
        <f t="shared" ca="1" si="116"/>
        <v>18.336861854098149</v>
      </c>
      <c r="I1538" s="5">
        <f ca="1">_xlfn.NORM.INV(RAND(), (((Sheet2!C1538/(Sheet2!D1538^2)) + ((Sheet2!H1537+Sheet2!E1537)/(Sheet2!F1537^2))) / ((1/(Sheet2!D1538^2)) + (1/(Sheet2!F1537^2)))), SQRT(1 / ((1/(Sheet2!D1538^2)) + (1/(Sheet2!F1537^2)))))</f>
        <v>18.567373149964943</v>
      </c>
      <c r="J1538" s="6">
        <f ca="1">IFERROR((COUNTIFS('Sheet 1'!B:B, INDEX('Sheet 1'!B:B, MATCH(A1538, 'Sheet 1'!A:A, 0)), 'Sheet 1'!G:G, "&lt;="&amp;I1538, 'Sheet 1'!H:H, "&gt;0") / COUNTIFS('Sheet 1'!B:B, INDEX('Sheet 1'!B:B, MATCH(A1538, 'Sheet 1'!A:A, 0)), 'Sheet 1'!G:G, "&lt;="&amp;I1538)) * 0.9426, "0.001")</f>
        <v>0.74061428571428567</v>
      </c>
      <c r="K1538" s="4">
        <f ca="1">IFERROR(AVERAGEIFS('Sheet 1'!H:H, 'Sheet 1'!B:B, INDEX('Sheet 1'!B:B, MATCH(A1538, 'Sheet 1'!A:A, 0)), 'Sheet 1'!G:G, "&lt;="&amp;I1538, 'Sheet 1'!H:H, "&gt;0"), "0.001")</f>
        <v>12.175757575757574</v>
      </c>
      <c r="L1538" s="6">
        <f t="shared" ca="1" si="117"/>
        <v>9.0175399999999986</v>
      </c>
      <c r="M1538" s="4">
        <f t="shared" ca="1" si="118"/>
        <v>-9.5595374159871209</v>
      </c>
      <c r="N1538" s="4">
        <f t="shared" ca="1" si="119"/>
        <v>-0.15987115785826475</v>
      </c>
      <c r="O1538" s="8"/>
      <c r="P1538" s="5"/>
      <c r="Q1538" s="14"/>
      <c r="R1538" s="14"/>
      <c r="S1538" s="15"/>
      <c r="T1538" s="7"/>
      <c r="U1538" s="5"/>
      <c r="V1538" s="8"/>
    </row>
    <row r="1539" spans="1:22" x14ac:dyDescent="0.25">
      <c r="A1539" s="16">
        <f t="shared" ref="A1539:A1602" ca="1" si="120">A1538+1</f>
        <v>47329</v>
      </c>
      <c r="B1539" s="3">
        <f ca="1">INDEX('Sheet 1'!G:G,(MATCH(A1539,'Sheet 1'!A:A,0)),1)</f>
        <v>0</v>
      </c>
      <c r="C1539" s="5">
        <f ca="1">INDEX('Sheet 1'!M:M,(MATCH((INDEX('Sheet 1'!B:B,(MATCH(A1539,'Sheet 1'!A:A,0)),1)),'Sheet 1'!J:J,0)),1)</f>
        <v>18.381438596491229</v>
      </c>
      <c r="D1539" s="4">
        <f ca="1">INDEX('Sheet 1'!L:L,(MATCH((INDEX('Sheet 1'!B:B,(MATCH(A1539,'Sheet 1'!A:A,0)),1)),'Sheet 1'!J:J,0)),1)</f>
        <v>2.4041907855519939</v>
      </c>
      <c r="E1539" s="6">
        <f ca="1">INDEX('Sheet 1'!N:N,(MATCH((INDEX('Sheet 1'!B:B,(MATCH(A1539,'Sheet 1'!A:A,0)),1)),'Sheet 1'!J:J,0)),1)</f>
        <v>-0.22133333333333341</v>
      </c>
      <c r="F1539" s="6">
        <f ca="1">INDEX('Sheet 1'!O:O,(MATCH((INDEX('Sheet 1'!B:B,(MATCH(A1539,'Sheet 1'!A:A,0)),1)),'Sheet 1'!J:J,0)),1)</f>
        <v>2.3332087482827299</v>
      </c>
      <c r="G1539" s="5">
        <f ca="1">INDEX('Sheet 1'!H:H,(MATCH((INDEX('Sheet 1'!B:B,(MATCH(A1539,'Sheet 1'!A:A,0)),1)),'Sheet 1'!J:J,0)),1)</f>
        <v>5.8</v>
      </c>
      <c r="H1539" s="5">
        <f t="shared" ref="H1539:H1602" ca="1" si="121">((C1539/(D1539*D1539))+((H1538+E1538)/(F1538*F1538)))/((1/(D1539*D1539))+(1/(F1538*F1538)))</f>
        <v>18.356728788923018</v>
      </c>
      <c r="I1539" s="5">
        <f ca="1">_xlfn.NORM.INV(RAND(), (((Sheet2!C1539/(Sheet2!D1539^2)) + ((Sheet2!H1538+Sheet2!E1538)/(Sheet2!F1538^2))) / ((1/(Sheet2!D1539^2)) + (1/(Sheet2!F1538^2)))), SQRT(1 / ((1/(Sheet2!D1539^2)) + (1/(Sheet2!F1538^2)))))</f>
        <v>19.936851480607338</v>
      </c>
      <c r="J1539" s="6">
        <f ca="1">IFERROR((COUNTIFS('Sheet 1'!B:B, INDEX('Sheet 1'!B:B, MATCH(A1539, 'Sheet 1'!A:A, 0)), 'Sheet 1'!G:G, "&lt;="&amp;I1539, 'Sheet 1'!H:H, "&gt;0") / COUNTIFS('Sheet 1'!B:B, INDEX('Sheet 1'!B:B, MATCH(A1539, 'Sheet 1'!A:A, 0)), 'Sheet 1'!G:G, "&lt;="&amp;I1539)) * 0.9426, "0.001")</f>
        <v>0.67990819672131153</v>
      </c>
      <c r="K1539" s="4">
        <f ca="1">IFERROR(AVERAGEIFS('Sheet 1'!H:H, 'Sheet 1'!B:B, INDEX('Sheet 1'!B:B, MATCH(A1539, 'Sheet 1'!A:A, 0)), 'Sheet 1'!G:G, "&lt;="&amp;I1539, 'Sheet 1'!H:H, "&gt;0"), "0.001")</f>
        <v>12.593181818181813</v>
      </c>
      <c r="L1539" s="6">
        <f t="shared" ref="L1539:L1602" ca="1" si="122">J1539*K1539</f>
        <v>8.5622075409836036</v>
      </c>
      <c r="M1539" s="4">
        <f t="shared" ref="M1539:M1602" ca="1" si="123">(B1539-C1539)/D1539</f>
        <v>-7.6455823335463426</v>
      </c>
      <c r="N1539" s="4">
        <f t="shared" ref="N1539:N1602" ca="1" si="124">(C1539-I1539)/D1539</f>
        <v>-0.64695900735639467</v>
      </c>
      <c r="O1539" s="8"/>
      <c r="P1539" s="5"/>
      <c r="Q1539" s="14"/>
      <c r="R1539" s="14"/>
      <c r="S1539" s="15"/>
      <c r="T1539" s="7"/>
      <c r="U1539" s="5"/>
      <c r="V1539" s="8"/>
    </row>
    <row r="1540" spans="1:22" x14ac:dyDescent="0.25">
      <c r="A1540" s="16">
        <f t="shared" ca="1" si="120"/>
        <v>47330</v>
      </c>
      <c r="B1540" s="3">
        <f ca="1">INDEX('Sheet 1'!G:G,(MATCH(A1540,'Sheet 1'!A:A,0)),1)</f>
        <v>0</v>
      </c>
      <c r="C1540" s="5">
        <f ca="1">INDEX('Sheet 1'!M:M,(MATCH((INDEX('Sheet 1'!B:B,(MATCH(A1540,'Sheet 1'!A:A,0)),1)),'Sheet 1'!J:J,0)),1)</f>
        <v>18.378</v>
      </c>
      <c r="D1540" s="4">
        <f ca="1">INDEX('Sheet 1'!L:L,(MATCH((INDEX('Sheet 1'!B:B,(MATCH(A1540,'Sheet 1'!A:A,0)),1)),'Sheet 1'!J:J,0)),1)</f>
        <v>2.186156279701716</v>
      </c>
      <c r="E1540" s="6">
        <f ca="1">INDEX('Sheet 1'!N:N,(MATCH((INDEX('Sheet 1'!B:B,(MATCH(A1540,'Sheet 1'!A:A,0)),1)),'Sheet 1'!J:J,0)),1)</f>
        <v>0.1719999999999999</v>
      </c>
      <c r="F1540" s="6">
        <f ca="1">INDEX('Sheet 1'!O:O,(MATCH((INDEX('Sheet 1'!B:B,(MATCH(A1540,'Sheet 1'!A:A,0)),1)),'Sheet 1'!J:J,0)),1)</f>
        <v>1.925754327459692</v>
      </c>
      <c r="G1540" s="5">
        <f ca="1">INDEX('Sheet 1'!H:H,(MATCH((INDEX('Sheet 1'!B:B,(MATCH(A1540,'Sheet 1'!A:A,0)),1)),'Sheet 1'!J:J,0)),1)</f>
        <v>0</v>
      </c>
      <c r="H1540" s="5">
        <f t="shared" ca="1" si="121"/>
        <v>18.264583319166274</v>
      </c>
      <c r="I1540" s="5">
        <f ca="1">_xlfn.NORM.INV(RAND(), (((Sheet2!C1540/(Sheet2!D1540^2)) + ((Sheet2!H1539+Sheet2!E1539)/(Sheet2!F1539^2))) / ((1/(Sheet2!D1540^2)) + (1/(Sheet2!F1539^2)))), SQRT(1 / ((1/(Sheet2!D1540^2)) + (1/(Sheet2!F1539^2)))))</f>
        <v>19.059130081511327</v>
      </c>
      <c r="J1540" s="6">
        <f ca="1">IFERROR((COUNTIFS('Sheet 1'!B:B, INDEX('Sheet 1'!B:B, MATCH(A1540, 'Sheet 1'!A:A, 0)), 'Sheet 1'!G:G, "&lt;="&amp;I1540, 'Sheet 1'!H:H, "&gt;0") / COUNTIFS('Sheet 1'!B:B, INDEX('Sheet 1'!B:B, MATCH(A1540, 'Sheet 1'!A:A, 0)), 'Sheet 1'!G:G, "&lt;="&amp;I1540)) * 0.9426, "0.001")</f>
        <v>0.5981884615384615</v>
      </c>
      <c r="K1540" s="4">
        <f ca="1">IFERROR(AVERAGEIFS('Sheet 1'!H:H, 'Sheet 1'!B:B, INDEX('Sheet 1'!B:B, MATCH(A1540, 'Sheet 1'!A:A, 0)), 'Sheet 1'!G:G, "&lt;="&amp;I1540, 'Sheet 1'!H:H, "&gt;0"), "0.001")</f>
        <v>12.40909090909091</v>
      </c>
      <c r="L1540" s="6">
        <f t="shared" ca="1" si="122"/>
        <v>7.4229750000000001</v>
      </c>
      <c r="M1540" s="4">
        <f t="shared" ca="1" si="123"/>
        <v>-8.4065353289873386</v>
      </c>
      <c r="N1540" s="4">
        <f t="shared" ca="1" si="124"/>
        <v>-0.31156513733055807</v>
      </c>
      <c r="O1540" s="8"/>
      <c r="P1540" s="5"/>
      <c r="Q1540" s="14"/>
      <c r="R1540" s="14"/>
      <c r="S1540" s="15"/>
      <c r="T1540" s="7"/>
      <c r="U1540" s="5"/>
      <c r="V1540" s="8"/>
    </row>
    <row r="1541" spans="1:22" x14ac:dyDescent="0.25">
      <c r="A1541" s="16">
        <f t="shared" ca="1" si="120"/>
        <v>47331</v>
      </c>
      <c r="B1541" s="3">
        <f ca="1">INDEX('Sheet 1'!G:G,(MATCH(A1541,'Sheet 1'!A:A,0)),1)</f>
        <v>0</v>
      </c>
      <c r="C1541" s="5">
        <f ca="1">INDEX('Sheet 1'!M:M,(MATCH((INDEX('Sheet 1'!B:B,(MATCH(A1541,'Sheet 1'!A:A,0)),1)),'Sheet 1'!J:J,0)),1)</f>
        <v>18.309333333333331</v>
      </c>
      <c r="D1541" s="4">
        <f ca="1">INDEX('Sheet 1'!L:L,(MATCH((INDEX('Sheet 1'!B:B,(MATCH(A1541,'Sheet 1'!A:A,0)),1)),'Sheet 1'!J:J,0)),1)</f>
        <v>2.4666255170660341</v>
      </c>
      <c r="E1541" s="6">
        <f ca="1">INDEX('Sheet 1'!N:N,(MATCH((INDEX('Sheet 1'!B:B,(MATCH(A1541,'Sheet 1'!A:A,0)),1)),'Sheet 1'!J:J,0)),1)</f>
        <v>-0.14799999999999991</v>
      </c>
      <c r="F1541" s="6">
        <f ca="1">INDEX('Sheet 1'!O:O,(MATCH((INDEX('Sheet 1'!B:B,(MATCH(A1541,'Sheet 1'!A:A,0)),1)),'Sheet 1'!J:J,0)),1)</f>
        <v>2.8366024595479562</v>
      </c>
      <c r="G1541" s="5">
        <f ca="1">INDEX('Sheet 1'!H:H,(MATCH((INDEX('Sheet 1'!B:B,(MATCH(A1541,'Sheet 1'!A:A,0)),1)),'Sheet 1'!J:J,0)),1)</f>
        <v>0</v>
      </c>
      <c r="H1541" s="5">
        <f t="shared" ca="1" si="121"/>
        <v>18.388393654839348</v>
      </c>
      <c r="I1541" s="5">
        <f ca="1">_xlfn.NORM.INV(RAND(), (((Sheet2!C1541/(Sheet2!D1541^2)) + ((Sheet2!H1540+Sheet2!E1540)/(Sheet2!F1540^2))) / ((1/(Sheet2!D1541^2)) + (1/(Sheet2!F1540^2)))), SQRT(1 / ((1/(Sheet2!D1541^2)) + (1/(Sheet2!F1540^2)))))</f>
        <v>19.7608253900097</v>
      </c>
      <c r="J1541" s="6">
        <f ca="1">IFERROR((COUNTIFS('Sheet 1'!B:B, INDEX('Sheet 1'!B:B, MATCH(A1541, 'Sheet 1'!A:A, 0)), 'Sheet 1'!G:G, "&lt;="&amp;I1541, 'Sheet 1'!H:H, "&gt;0") / COUNTIFS('Sheet 1'!B:B, INDEX('Sheet 1'!B:B, MATCH(A1541, 'Sheet 1'!A:A, 0)), 'Sheet 1'!G:G, "&lt;="&amp;I1541)) * 0.9426, "0.001")</f>
        <v>0.64493684210526314</v>
      </c>
      <c r="K1541" s="4">
        <f ca="1">IFERROR(AVERAGEIFS('Sheet 1'!H:H, 'Sheet 1'!B:B, INDEX('Sheet 1'!B:B, MATCH(A1541, 'Sheet 1'!A:A, 0)), 'Sheet 1'!G:G, "&lt;="&amp;I1541, 'Sheet 1'!H:H, "&gt;0"), "0.001")</f>
        <v>7.7025641025641018</v>
      </c>
      <c r="L1541" s="6">
        <f t="shared" ca="1" si="122"/>
        <v>4.9676673684210524</v>
      </c>
      <c r="M1541" s="4">
        <f t="shared" ca="1" si="123"/>
        <v>-7.4228265323029872</v>
      </c>
      <c r="N1541" s="4">
        <f t="shared" ca="1" si="124"/>
        <v>-0.58845254240411338</v>
      </c>
      <c r="O1541" s="8"/>
      <c r="P1541" s="5"/>
      <c r="Q1541" s="14"/>
      <c r="R1541" s="14"/>
      <c r="S1541" s="15"/>
      <c r="T1541" s="7"/>
      <c r="U1541" s="5"/>
      <c r="V1541" s="8"/>
    </row>
    <row r="1542" spans="1:22" x14ac:dyDescent="0.25">
      <c r="A1542" s="16">
        <f t="shared" ca="1" si="120"/>
        <v>47332</v>
      </c>
      <c r="B1542" s="3">
        <f ca="1">INDEX('Sheet 1'!G:G,(MATCH(A1542,'Sheet 1'!A:A,0)),1)</f>
        <v>0</v>
      </c>
      <c r="C1542" s="5">
        <f ca="1">INDEX('Sheet 1'!M:M,(MATCH((INDEX('Sheet 1'!B:B,(MATCH(A1542,'Sheet 1'!A:A,0)),1)),'Sheet 1'!J:J,0)),1)</f>
        <v>18.273508771929819</v>
      </c>
      <c r="D1542" s="4">
        <f ca="1">INDEX('Sheet 1'!L:L,(MATCH((INDEX('Sheet 1'!B:B,(MATCH(A1542,'Sheet 1'!A:A,0)),1)),'Sheet 1'!J:J,0)),1)</f>
        <v>2.1912822461439632</v>
      </c>
      <c r="E1542" s="6">
        <f ca="1">INDEX('Sheet 1'!N:N,(MATCH((INDEX('Sheet 1'!B:B,(MATCH(A1542,'Sheet 1'!A:A,0)),1)),'Sheet 1'!J:J,0)),1)</f>
        <v>0.25200000000000022</v>
      </c>
      <c r="F1542" s="6">
        <f ca="1">INDEX('Sheet 1'!O:O,(MATCH((INDEX('Sheet 1'!B:B,(MATCH(A1542,'Sheet 1'!A:A,0)),1)),'Sheet 1'!J:J,0)),1)</f>
        <v>3.1085479359775481</v>
      </c>
      <c r="G1542" s="5">
        <f ca="1">INDEX('Sheet 1'!H:H,(MATCH((INDEX('Sheet 1'!B:B,(MATCH(A1542,'Sheet 1'!A:A,0)),1)),'Sheet 1'!J:J,0)),1)</f>
        <v>0</v>
      </c>
      <c r="H1542" s="5">
        <f t="shared" ca="1" si="121"/>
        <v>18.261132599658097</v>
      </c>
      <c r="I1542" s="5">
        <f ca="1">_xlfn.NORM.INV(RAND(), (((Sheet2!C1542/(Sheet2!D1542^2)) + ((Sheet2!H1541+Sheet2!E1541)/(Sheet2!F1541^2))) / ((1/(Sheet2!D1542^2)) + (1/(Sheet2!F1541^2)))), SQRT(1 / ((1/(Sheet2!D1542^2)) + (1/(Sheet2!F1541^2)))))</f>
        <v>18.607941590787121</v>
      </c>
      <c r="J1542" s="6">
        <f ca="1">IFERROR((COUNTIFS('Sheet 1'!B:B, INDEX('Sheet 1'!B:B, MATCH(A1542, 'Sheet 1'!A:A, 0)), 'Sheet 1'!G:G, "&lt;="&amp;I1542, 'Sheet 1'!H:H, "&gt;0") / COUNTIFS('Sheet 1'!B:B, INDEX('Sheet 1'!B:B, MATCH(A1542, 'Sheet 1'!A:A, 0)), 'Sheet 1'!G:G, "&lt;="&amp;I1542)) * 0.9426, "0.001")</f>
        <v>0.61473913043478257</v>
      </c>
      <c r="K1542" s="4">
        <f ca="1">IFERROR(AVERAGEIFS('Sheet 1'!H:H, 'Sheet 1'!B:B, INDEX('Sheet 1'!B:B, MATCH(A1542, 'Sheet 1'!A:A, 0)), 'Sheet 1'!G:G, "&lt;="&amp;I1542, 'Sheet 1'!H:H, "&gt;0"), "0.001")</f>
        <v>7.383333333333332</v>
      </c>
      <c r="L1542" s="6">
        <f t="shared" ca="1" si="122"/>
        <v>4.5388239130434771</v>
      </c>
      <c r="M1542" s="4">
        <f t="shared" ca="1" si="123"/>
        <v>-8.3391853350183549</v>
      </c>
      <c r="N1542" s="4">
        <f t="shared" ca="1" si="124"/>
        <v>-0.15261969079784621</v>
      </c>
      <c r="O1542" s="8"/>
      <c r="P1542" s="5"/>
      <c r="Q1542" s="14"/>
      <c r="R1542" s="14"/>
      <c r="S1542" s="15"/>
      <c r="T1542" s="7"/>
      <c r="U1542" s="5"/>
      <c r="V1542" s="8"/>
    </row>
    <row r="1543" spans="1:22" x14ac:dyDescent="0.25">
      <c r="A1543" s="16">
        <f t="shared" ca="1" si="120"/>
        <v>47333</v>
      </c>
      <c r="B1543" s="3">
        <f ca="1">INDEX('Sheet 1'!G:G,(MATCH(A1543,'Sheet 1'!A:A,0)),1)</f>
        <v>0</v>
      </c>
      <c r="C1543" s="5">
        <f ca="1">INDEX('Sheet 1'!M:M,(MATCH((INDEX('Sheet 1'!B:B,(MATCH(A1543,'Sheet 1'!A:A,0)),1)),'Sheet 1'!J:J,0)),1)</f>
        <v>18.237964912280699</v>
      </c>
      <c r="D1543" s="4">
        <f ca="1">INDEX('Sheet 1'!L:L,(MATCH((INDEX('Sheet 1'!B:B,(MATCH(A1543,'Sheet 1'!A:A,0)),1)),'Sheet 1'!J:J,0)),1)</f>
        <v>2.2393033022080089</v>
      </c>
      <c r="E1543" s="6">
        <f ca="1">INDEX('Sheet 1'!N:N,(MATCH((INDEX('Sheet 1'!B:B,(MATCH(A1543,'Sheet 1'!A:A,0)),1)),'Sheet 1'!J:J,0)),1)</f>
        <v>0.38799999999999962</v>
      </c>
      <c r="F1543" s="6">
        <f ca="1">INDEX('Sheet 1'!O:O,(MATCH((INDEX('Sheet 1'!B:B,(MATCH(A1543,'Sheet 1'!A:A,0)),1)),'Sheet 1'!J:J,0)),1)</f>
        <v>1.8390626284472611</v>
      </c>
      <c r="G1543" s="5">
        <f ca="1">INDEX('Sheet 1'!H:H,(MATCH((INDEX('Sheet 1'!B:B,(MATCH(A1543,'Sheet 1'!A:A,0)),1)),'Sheet 1'!J:J,0)),1)</f>
        <v>0</v>
      </c>
      <c r="H1543" s="5">
        <f t="shared" ca="1" si="121"/>
        <v>18.331973974353566</v>
      </c>
      <c r="I1543" s="5">
        <f ca="1">_xlfn.NORM.INV(RAND(), (((Sheet2!C1543/(Sheet2!D1543^2)) + ((Sheet2!H1542+Sheet2!E1542)/(Sheet2!F1542^2))) / ((1/(Sheet2!D1543^2)) + (1/(Sheet2!F1542^2)))), SQRT(1 / ((1/(Sheet2!D1543^2)) + (1/(Sheet2!F1542^2)))))</f>
        <v>19.826006002330882</v>
      </c>
      <c r="J1543" s="6">
        <f ca="1">IFERROR((COUNTIFS('Sheet 1'!B:B, INDEX('Sheet 1'!B:B, MATCH(A1543, 'Sheet 1'!A:A, 0)), 'Sheet 1'!G:G, "&lt;="&amp;I1543, 'Sheet 1'!H:H, "&gt;0") / COUNTIFS('Sheet 1'!B:B, INDEX('Sheet 1'!B:B, MATCH(A1543, 'Sheet 1'!A:A, 0)), 'Sheet 1'!G:G, "&lt;="&amp;I1543)) * 0.9426, "0.001")</f>
        <v>0.62839999999999996</v>
      </c>
      <c r="K1543" s="4">
        <f ca="1">IFERROR(AVERAGEIFS('Sheet 1'!H:H, 'Sheet 1'!B:B, INDEX('Sheet 1'!B:B, MATCH(A1543, 'Sheet 1'!A:A, 0)), 'Sheet 1'!G:G, "&lt;="&amp;I1543, 'Sheet 1'!H:H, "&gt;0"), "0.001")</f>
        <v>6.2105263157894726</v>
      </c>
      <c r="L1543" s="6">
        <f t="shared" ca="1" si="122"/>
        <v>3.9026947368421041</v>
      </c>
      <c r="M1543" s="4">
        <f t="shared" ca="1" si="123"/>
        <v>-8.1444817655105552</v>
      </c>
      <c r="N1543" s="4">
        <f t="shared" ca="1" si="124"/>
        <v>-0.70916748458519885</v>
      </c>
      <c r="O1543" s="8"/>
      <c r="P1543" s="5"/>
      <c r="Q1543" s="14"/>
      <c r="R1543" s="14"/>
      <c r="S1543" s="15"/>
      <c r="T1543" s="7"/>
      <c r="U1543" s="5"/>
      <c r="V1543" s="8"/>
    </row>
    <row r="1544" spans="1:22" x14ac:dyDescent="0.25">
      <c r="A1544" s="16">
        <f t="shared" ca="1" si="120"/>
        <v>47334</v>
      </c>
      <c r="B1544" s="3">
        <f ca="1">INDEX('Sheet 1'!G:G,(MATCH(A1544,'Sheet 1'!A:A,0)),1)</f>
        <v>0</v>
      </c>
      <c r="C1544" s="5">
        <f ca="1">INDEX('Sheet 1'!M:M,(MATCH((INDEX('Sheet 1'!B:B,(MATCH(A1544,'Sheet 1'!A:A,0)),1)),'Sheet 1'!J:J,0)),1)</f>
        <v>18.560982456140351</v>
      </c>
      <c r="D1544" s="4">
        <f ca="1">INDEX('Sheet 1'!L:L,(MATCH((INDEX('Sheet 1'!B:B,(MATCH(A1544,'Sheet 1'!A:A,0)),1)),'Sheet 1'!J:J,0)),1)</f>
        <v>2.28996478984691</v>
      </c>
      <c r="E1544" s="6">
        <f ca="1">INDEX('Sheet 1'!N:N,(MATCH((INDEX('Sheet 1'!B:B,(MATCH(A1544,'Sheet 1'!A:A,0)),1)),'Sheet 1'!J:J,0)),1)</f>
        <v>-0.432</v>
      </c>
      <c r="F1544" s="6">
        <f ca="1">INDEX('Sheet 1'!O:O,(MATCH((INDEX('Sheet 1'!B:B,(MATCH(A1544,'Sheet 1'!A:A,0)),1)),'Sheet 1'!J:J,0)),1)</f>
        <v>2.3415264136767591</v>
      </c>
      <c r="G1544" s="5">
        <f ca="1">INDEX('Sheet 1'!H:H,(MATCH((INDEX('Sheet 1'!B:B,(MATCH(A1544,'Sheet 1'!A:A,0)),1)),'Sheet 1'!J:J,0)),1)</f>
        <v>21.1</v>
      </c>
      <c r="H1544" s="5">
        <f t="shared" ca="1" si="121"/>
        <v>18.65763595416572</v>
      </c>
      <c r="I1544" s="5">
        <f ca="1">_xlfn.NORM.INV(RAND(), (((Sheet2!C1544/(Sheet2!D1544^2)) + ((Sheet2!H1543+Sheet2!E1543)/(Sheet2!F1543^2))) / ((1/(Sheet2!D1544^2)) + (1/(Sheet2!F1543^2)))), SQRT(1 / ((1/(Sheet2!D1544^2)) + (1/(Sheet2!F1543^2)))))</f>
        <v>18.780353612197555</v>
      </c>
      <c r="J1544" s="6">
        <f ca="1">IFERROR((COUNTIFS('Sheet 1'!B:B, INDEX('Sheet 1'!B:B, MATCH(A1544, 'Sheet 1'!A:A, 0)), 'Sheet 1'!G:G, "&lt;="&amp;I1544, 'Sheet 1'!H:H, "&gt;0") / COUNTIFS('Sheet 1'!B:B, INDEX('Sheet 1'!B:B, MATCH(A1544, 'Sheet 1'!A:A, 0)), 'Sheet 1'!G:G, "&lt;="&amp;I1544)) * 0.9426, "0.001")</f>
        <v>0.62839999999999996</v>
      </c>
      <c r="K1544" s="4">
        <f ca="1">IFERROR(AVERAGEIFS('Sheet 1'!H:H, 'Sheet 1'!B:B, INDEX('Sheet 1'!B:B, MATCH(A1544, 'Sheet 1'!A:A, 0)), 'Sheet 1'!G:G, "&lt;="&amp;I1544, 'Sheet 1'!H:H, "&gt;0"), "0.001")</f>
        <v>10.518749999999999</v>
      </c>
      <c r="L1544" s="6">
        <f t="shared" ca="1" si="122"/>
        <v>6.6099824999999992</v>
      </c>
      <c r="M1544" s="4">
        <f t="shared" ca="1" si="123"/>
        <v>-8.1053571384305876</v>
      </c>
      <c r="N1544" s="4">
        <f t="shared" ca="1" si="124"/>
        <v>-9.5796737587335951E-2</v>
      </c>
      <c r="O1544" s="8"/>
      <c r="P1544" s="5"/>
      <c r="Q1544" s="14"/>
      <c r="R1544" s="14"/>
      <c r="S1544" s="15"/>
      <c r="T1544" s="7"/>
      <c r="U1544" s="5"/>
      <c r="V1544" s="8"/>
    </row>
    <row r="1545" spans="1:22" x14ac:dyDescent="0.25">
      <c r="A1545" s="16">
        <f t="shared" ca="1" si="120"/>
        <v>47335</v>
      </c>
      <c r="B1545" s="3">
        <f ca="1">INDEX('Sheet 1'!G:G,(MATCH(A1545,'Sheet 1'!A:A,0)),1)</f>
        <v>0</v>
      </c>
      <c r="C1545" s="5">
        <f ca="1">INDEX('Sheet 1'!M:M,(MATCH((INDEX('Sheet 1'!B:B,(MATCH(A1545,'Sheet 1'!A:A,0)),1)),'Sheet 1'!J:J,0)),1)</f>
        <v>18.397157894736839</v>
      </c>
      <c r="D1545" s="4">
        <f ca="1">INDEX('Sheet 1'!L:L,(MATCH((INDEX('Sheet 1'!B:B,(MATCH(A1545,'Sheet 1'!A:A,0)),1)),'Sheet 1'!J:J,0)),1)</f>
        <v>2.1756821442464371</v>
      </c>
      <c r="E1545" s="6">
        <f ca="1">INDEX('Sheet 1'!N:N,(MATCH((INDEX('Sheet 1'!B:B,(MATCH(A1545,'Sheet 1'!A:A,0)),1)),'Sheet 1'!J:J,0)),1)</f>
        <v>-0.28800000000000009</v>
      </c>
      <c r="F1545" s="6">
        <f ca="1">INDEX('Sheet 1'!O:O,(MATCH((INDEX('Sheet 1'!B:B,(MATCH(A1545,'Sheet 1'!A:A,0)),1)),'Sheet 1'!J:J,0)),1)</f>
        <v>2.3891059053602102</v>
      </c>
      <c r="G1545" s="5">
        <f ca="1">INDEX('Sheet 1'!H:H,(MATCH((INDEX('Sheet 1'!B:B,(MATCH(A1545,'Sheet 1'!A:A,0)),1)),'Sheet 1'!J:J,0)),1)</f>
        <v>12.2</v>
      </c>
      <c r="H1545" s="5">
        <f t="shared" ca="1" si="121"/>
        <v>18.317685684343637</v>
      </c>
      <c r="I1545" s="5">
        <f ca="1">_xlfn.NORM.INV(RAND(), (((Sheet2!C1545/(Sheet2!D1545^2)) + ((Sheet2!H1544+Sheet2!E1544)/(Sheet2!F1544^2))) / ((1/(Sheet2!D1545^2)) + (1/(Sheet2!F1544^2)))), SQRT(1 / ((1/(Sheet2!D1545^2)) + (1/(Sheet2!F1544^2)))))</f>
        <v>19.228558930492483</v>
      </c>
      <c r="J1545" s="6">
        <f ca="1">IFERROR((COUNTIFS('Sheet 1'!B:B, INDEX('Sheet 1'!B:B, MATCH(A1545, 'Sheet 1'!A:A, 0)), 'Sheet 1'!G:G, "&lt;="&amp;I1545, 'Sheet 1'!H:H, "&gt;0") / COUNTIFS('Sheet 1'!B:B, INDEX('Sheet 1'!B:B, MATCH(A1545, 'Sheet 1'!A:A, 0)), 'Sheet 1'!G:G, "&lt;="&amp;I1545)) * 0.9426, "0.001")</f>
        <v>0.68552727272727276</v>
      </c>
      <c r="K1545" s="4">
        <f ca="1">IFERROR(AVERAGEIFS('Sheet 1'!H:H, 'Sheet 1'!B:B, INDEX('Sheet 1'!B:B, MATCH(A1545, 'Sheet 1'!A:A, 0)), 'Sheet 1'!G:G, "&lt;="&amp;I1545, 'Sheet 1'!H:H, "&gt;0"), "0.001")</f>
        <v>8.9775000000000009</v>
      </c>
      <c r="L1545" s="6">
        <f t="shared" ca="1" si="122"/>
        <v>6.1543210909090922</v>
      </c>
      <c r="M1545" s="4">
        <f t="shared" ca="1" si="123"/>
        <v>-8.455811407648806</v>
      </c>
      <c r="N1545" s="4">
        <f t="shared" ca="1" si="124"/>
        <v>-0.38213350141897912</v>
      </c>
      <c r="O1545" s="8"/>
      <c r="P1545" s="5"/>
      <c r="Q1545" s="14"/>
      <c r="R1545" s="14"/>
      <c r="S1545" s="15"/>
      <c r="T1545" s="7"/>
      <c r="U1545" s="5"/>
      <c r="V1545" s="8"/>
    </row>
    <row r="1546" spans="1:22" x14ac:dyDescent="0.25">
      <c r="A1546" s="16">
        <f t="shared" ca="1" si="120"/>
        <v>47336</v>
      </c>
      <c r="B1546" s="3">
        <f ca="1">INDEX('Sheet 1'!G:G,(MATCH(A1546,'Sheet 1'!A:A,0)),1)</f>
        <v>0</v>
      </c>
      <c r="C1546" s="5">
        <f ca="1">INDEX('Sheet 1'!M:M,(MATCH((INDEX('Sheet 1'!B:B,(MATCH(A1546,'Sheet 1'!A:A,0)),1)),'Sheet 1'!J:J,0)),1)</f>
        <v>18.183473684210519</v>
      </c>
      <c r="D1546" s="4">
        <f ca="1">INDEX('Sheet 1'!L:L,(MATCH((INDEX('Sheet 1'!B:B,(MATCH(A1546,'Sheet 1'!A:A,0)),1)),'Sheet 1'!J:J,0)),1)</f>
        <v>2.5697919430627971</v>
      </c>
      <c r="E1546" s="6">
        <f ca="1">INDEX('Sheet 1'!N:N,(MATCH((INDEX('Sheet 1'!B:B,(MATCH(A1546,'Sheet 1'!A:A,0)),1)),'Sheet 1'!J:J,0)),1)</f>
        <v>0.45066666666666683</v>
      </c>
      <c r="F1546" s="6">
        <f ca="1">INDEX('Sheet 1'!O:O,(MATCH((INDEX('Sheet 1'!B:B,(MATCH(A1546,'Sheet 1'!A:A,0)),1)),'Sheet 1'!J:J,0)),1)</f>
        <v>1.915750740806565</v>
      </c>
      <c r="G1546" s="5">
        <f ca="1">INDEX('Sheet 1'!H:H,(MATCH((INDEX('Sheet 1'!B:B,(MATCH(A1546,'Sheet 1'!A:A,0)),1)),'Sheet 1'!J:J,0)),1)</f>
        <v>5.0999999999999996</v>
      </c>
      <c r="H1546" s="5">
        <f t="shared" ca="1" si="121"/>
        <v>18.100983581546512</v>
      </c>
      <c r="I1546" s="5">
        <f ca="1">_xlfn.NORM.INV(RAND(), (((Sheet2!C1546/(Sheet2!D1546^2)) + ((Sheet2!H1545+Sheet2!E1545)/(Sheet2!F1545^2))) / ((1/(Sheet2!D1546^2)) + (1/(Sheet2!F1545^2)))), SQRT(1 / ((1/(Sheet2!D1546^2)) + (1/(Sheet2!F1545^2)))))</f>
        <v>16.425405825591845</v>
      </c>
      <c r="J1546" s="6">
        <f ca="1">IFERROR((COUNTIFS('Sheet 1'!B:B, INDEX('Sheet 1'!B:B, MATCH(A1546, 'Sheet 1'!A:A, 0)), 'Sheet 1'!G:G, "&lt;="&amp;I1546, 'Sheet 1'!H:H, "&gt;0") / COUNTIFS('Sheet 1'!B:B, INDEX('Sheet 1'!B:B, MATCH(A1546, 'Sheet 1'!A:A, 0)), 'Sheet 1'!G:G, "&lt;="&amp;I1546)) * 0.9426, "0.001")</f>
        <v>0.83170588235294118</v>
      </c>
      <c r="K1546" s="4">
        <f ca="1">IFERROR(AVERAGEIFS('Sheet 1'!H:H, 'Sheet 1'!B:B, INDEX('Sheet 1'!B:B, MATCH(A1546, 'Sheet 1'!A:A, 0)), 'Sheet 1'!G:G, "&lt;="&amp;I1546, 'Sheet 1'!H:H, "&gt;0"), "0.001")</f>
        <v>8.0666666666666682</v>
      </c>
      <c r="L1546" s="6">
        <f t="shared" ca="1" si="122"/>
        <v>6.7090941176470604</v>
      </c>
      <c r="M1546" s="4">
        <f t="shared" ca="1" si="123"/>
        <v>-7.075854422104932</v>
      </c>
      <c r="N1546" s="4">
        <f t="shared" ca="1" si="124"/>
        <v>0.68412848104867463</v>
      </c>
      <c r="O1546" s="8"/>
      <c r="P1546" s="5"/>
      <c r="Q1546" s="14"/>
      <c r="R1546" s="14"/>
      <c r="S1546" s="15"/>
      <c r="T1546" s="7"/>
      <c r="U1546" s="5"/>
      <c r="V1546" s="8"/>
    </row>
    <row r="1547" spans="1:22" x14ac:dyDescent="0.25">
      <c r="A1547" s="16">
        <f t="shared" ca="1" si="120"/>
        <v>47337</v>
      </c>
      <c r="B1547" s="3">
        <f ca="1">INDEX('Sheet 1'!G:G,(MATCH(A1547,'Sheet 1'!A:A,0)),1)</f>
        <v>0</v>
      </c>
      <c r="C1547" s="5">
        <f ca="1">INDEX('Sheet 1'!M:M,(MATCH((INDEX('Sheet 1'!B:B,(MATCH(A1547,'Sheet 1'!A:A,0)),1)),'Sheet 1'!J:J,0)),1)</f>
        <v>18.592035087719299</v>
      </c>
      <c r="D1547" s="4">
        <f ca="1">INDEX('Sheet 1'!L:L,(MATCH((INDEX('Sheet 1'!B:B,(MATCH(A1547,'Sheet 1'!A:A,0)),1)),'Sheet 1'!J:J,0)),1)</f>
        <v>2.308489619713352</v>
      </c>
      <c r="E1547" s="6">
        <f ca="1">INDEX('Sheet 1'!N:N,(MATCH((INDEX('Sheet 1'!B:B,(MATCH(A1547,'Sheet 1'!A:A,0)),1)),'Sheet 1'!J:J,0)),1)</f>
        <v>-5.8666666666666603E-2</v>
      </c>
      <c r="F1547" s="6">
        <f ca="1">INDEX('Sheet 1'!O:O,(MATCH((INDEX('Sheet 1'!B:B,(MATCH(A1547,'Sheet 1'!A:A,0)),1)),'Sheet 1'!J:J,0)),1)</f>
        <v>2.2659699512173188</v>
      </c>
      <c r="G1547" s="5">
        <f ca="1">INDEX('Sheet 1'!H:H,(MATCH((INDEX('Sheet 1'!B:B,(MATCH(A1547,'Sheet 1'!A:A,0)),1)),'Sheet 1'!J:J,0)),1)</f>
        <v>2.2999999999999998</v>
      </c>
      <c r="H1547" s="5">
        <f t="shared" ca="1" si="121"/>
        <v>18.568120158916013</v>
      </c>
      <c r="I1547" s="5">
        <f ca="1">_xlfn.NORM.INV(RAND(), (((Sheet2!C1547/(Sheet2!D1547^2)) + ((Sheet2!H1546+Sheet2!E1546)/(Sheet2!F1546^2))) / ((1/(Sheet2!D1547^2)) + (1/(Sheet2!F1546^2)))), SQRT(1 / ((1/(Sheet2!D1547^2)) + (1/(Sheet2!F1546^2)))))</f>
        <v>14.385597178120317</v>
      </c>
      <c r="J1547" s="6">
        <f ca="1">IFERROR((COUNTIFS('Sheet 1'!B:B, INDEX('Sheet 1'!B:B, MATCH(A1547, 'Sheet 1'!A:A, 0)), 'Sheet 1'!G:G, "&lt;="&amp;I1547, 'Sheet 1'!H:H, "&gt;0") / COUNTIFS('Sheet 1'!B:B, INDEX('Sheet 1'!B:B, MATCH(A1547, 'Sheet 1'!A:A, 0)), 'Sheet 1'!G:G, "&lt;="&amp;I1547)) * 0.9426, "0.001")</f>
        <v>0.4713</v>
      </c>
      <c r="K1547" s="4">
        <f ca="1">IFERROR(AVERAGEIFS('Sheet 1'!H:H, 'Sheet 1'!B:B, INDEX('Sheet 1'!B:B, MATCH(A1547, 'Sheet 1'!A:A, 0)), 'Sheet 1'!G:G, "&lt;="&amp;I1547, 'Sheet 1'!H:H, "&gt;0"), "0.001")</f>
        <v>2.2999999999999998</v>
      </c>
      <c r="L1547" s="6">
        <f t="shared" ca="1" si="122"/>
        <v>1.08399</v>
      </c>
      <c r="M1547" s="4">
        <f t="shared" ca="1" si="123"/>
        <v>-8.0537659467699463</v>
      </c>
      <c r="N1547" s="4">
        <f t="shared" ca="1" si="124"/>
        <v>1.8221602010587774</v>
      </c>
      <c r="O1547" s="8"/>
      <c r="P1547" s="5"/>
      <c r="Q1547" s="14"/>
      <c r="R1547" s="14"/>
      <c r="S1547" s="15"/>
      <c r="T1547" s="7"/>
      <c r="U1547" s="5"/>
      <c r="V1547" s="8"/>
    </row>
    <row r="1548" spans="1:22" x14ac:dyDescent="0.25">
      <c r="A1548" s="16">
        <f t="shared" ca="1" si="120"/>
        <v>47338</v>
      </c>
      <c r="B1548" s="3">
        <f ca="1">INDEX('Sheet 1'!G:G,(MATCH(A1548,'Sheet 1'!A:A,0)),1)</f>
        <v>0</v>
      </c>
      <c r="C1548" s="5">
        <f ca="1">INDEX('Sheet 1'!M:M,(MATCH((INDEX('Sheet 1'!B:B,(MATCH(A1548,'Sheet 1'!A:A,0)),1)),'Sheet 1'!J:J,0)),1)</f>
        <v>18.50642105263158</v>
      </c>
      <c r="D1548" s="4">
        <f ca="1">INDEX('Sheet 1'!L:L,(MATCH((INDEX('Sheet 1'!B:B,(MATCH(A1548,'Sheet 1'!A:A,0)),1)),'Sheet 1'!J:J,0)),1)</f>
        <v>2.0884737303884129</v>
      </c>
      <c r="E1548" s="6">
        <f ca="1">INDEX('Sheet 1'!N:N,(MATCH((INDEX('Sheet 1'!B:B,(MATCH(A1548,'Sheet 1'!A:A,0)),1)),'Sheet 1'!J:J,0)),1)</f>
        <v>-0.1226666666666667</v>
      </c>
      <c r="F1548" s="6">
        <f ca="1">INDEX('Sheet 1'!O:O,(MATCH((INDEX('Sheet 1'!B:B,(MATCH(A1548,'Sheet 1'!A:A,0)),1)),'Sheet 1'!J:J,0)),1)</f>
        <v>1.8914868549695301</v>
      </c>
      <c r="G1548" s="5">
        <f ca="1">INDEX('Sheet 1'!H:H,(MATCH((INDEX('Sheet 1'!B:B,(MATCH(A1548,'Sheet 1'!A:A,0)),1)),'Sheet 1'!J:J,0)),1)</f>
        <v>30.2</v>
      </c>
      <c r="H1548" s="5">
        <f t="shared" ca="1" si="121"/>
        <v>18.507813868907803</v>
      </c>
      <c r="I1548" s="5">
        <f ca="1">_xlfn.NORM.INV(RAND(), (((Sheet2!C1548/(Sheet2!D1548^2)) + ((Sheet2!H1547+Sheet2!E1547)/(Sheet2!F1547^2))) / ((1/(Sheet2!D1548^2)) + (1/(Sheet2!F1547^2)))), SQRT(1 / ((1/(Sheet2!D1548^2)) + (1/(Sheet2!F1547^2)))))</f>
        <v>17.545314007268598</v>
      </c>
      <c r="J1548" s="6">
        <f ca="1">IFERROR((COUNTIFS('Sheet 1'!B:B, INDEX('Sheet 1'!B:B, MATCH(A1548, 'Sheet 1'!A:A, 0)), 'Sheet 1'!G:G, "&lt;="&amp;I1548, 'Sheet 1'!H:H, "&gt;0") / COUNTIFS('Sheet 1'!B:B, INDEX('Sheet 1'!B:B, MATCH(A1548, 'Sheet 1'!A:A, 0)), 'Sheet 1'!G:G, "&lt;="&amp;I1548)) * 0.9426, "0.001")</f>
        <v>0.65256923076923079</v>
      </c>
      <c r="K1548" s="4">
        <f ca="1">IFERROR(AVERAGEIFS('Sheet 1'!H:H, 'Sheet 1'!B:B, INDEX('Sheet 1'!B:B, MATCH(A1548, 'Sheet 1'!A:A, 0)), 'Sheet 1'!G:G, "&lt;="&amp;I1548, 'Sheet 1'!H:H, "&gt;0"), "0.001")</f>
        <v>8.4222222222222225</v>
      </c>
      <c r="L1548" s="6">
        <f t="shared" ca="1" si="122"/>
        <v>5.4960830769230773</v>
      </c>
      <c r="M1548" s="4">
        <f t="shared" ca="1" si="123"/>
        <v>-8.8612180193378673</v>
      </c>
      <c r="N1548" s="4">
        <f t="shared" ca="1" si="124"/>
        <v>0.46019589874574907</v>
      </c>
      <c r="O1548" s="8"/>
      <c r="P1548" s="5"/>
      <c r="Q1548" s="14"/>
      <c r="R1548" s="14"/>
      <c r="S1548" s="15"/>
      <c r="T1548" s="7"/>
      <c r="U1548" s="5"/>
      <c r="V1548" s="8"/>
    </row>
    <row r="1549" spans="1:22" x14ac:dyDescent="0.25">
      <c r="A1549" s="16">
        <f t="shared" ca="1" si="120"/>
        <v>47339</v>
      </c>
      <c r="B1549" s="3">
        <f ca="1">INDEX('Sheet 1'!G:G,(MATCH(A1549,'Sheet 1'!A:A,0)),1)</f>
        <v>0</v>
      </c>
      <c r="C1549" s="5">
        <f ca="1">INDEX('Sheet 1'!M:M,(MATCH((INDEX('Sheet 1'!B:B,(MATCH(A1549,'Sheet 1'!A:A,0)),1)),'Sheet 1'!J:J,0)),1)</f>
        <v>18.259192982456138</v>
      </c>
      <c r="D1549" s="4">
        <f ca="1">INDEX('Sheet 1'!L:L,(MATCH((INDEX('Sheet 1'!B:B,(MATCH(A1549,'Sheet 1'!A:A,0)),1)),'Sheet 1'!J:J,0)),1)</f>
        <v>2.1071521278944658</v>
      </c>
      <c r="E1549" s="6">
        <f ca="1">INDEX('Sheet 1'!N:N,(MATCH((INDEX('Sheet 1'!B:B,(MATCH(A1549,'Sheet 1'!A:A,0)),1)),'Sheet 1'!J:J,0)),1)</f>
        <v>0.13466666666666649</v>
      </c>
      <c r="F1549" s="6">
        <f ca="1">INDEX('Sheet 1'!O:O,(MATCH((INDEX('Sheet 1'!B:B,(MATCH(A1549,'Sheet 1'!A:A,0)),1)),'Sheet 1'!J:J,0)),1)</f>
        <v>2.0329377845954939</v>
      </c>
      <c r="G1549" s="5">
        <f ca="1">INDEX('Sheet 1'!H:H,(MATCH((INDEX('Sheet 1'!B:B,(MATCH(A1549,'Sheet 1'!A:A,0)),1)),'Sheet 1'!J:J,0)),1)</f>
        <v>13.5</v>
      </c>
      <c r="H1549" s="5">
        <f t="shared" ca="1" si="121"/>
        <v>18.32894368755402</v>
      </c>
      <c r="I1549" s="5">
        <f ca="1">_xlfn.NORM.INV(RAND(), (((Sheet2!C1549/(Sheet2!D1549^2)) + ((Sheet2!H1548+Sheet2!E1548)/(Sheet2!F1548^2))) / ((1/(Sheet2!D1549^2)) + (1/(Sheet2!F1548^2)))), SQRT(1 / ((1/(Sheet2!D1549^2)) + (1/(Sheet2!F1548^2)))))</f>
        <v>18.870179770712415</v>
      </c>
      <c r="J1549" s="6">
        <f ca="1">IFERROR((COUNTIFS('Sheet 1'!B:B, INDEX('Sheet 1'!B:B, MATCH(A1549, 'Sheet 1'!A:A, 0)), 'Sheet 1'!G:G, "&lt;="&amp;I1549, 'Sheet 1'!H:H, "&gt;0") / COUNTIFS('Sheet 1'!B:B, INDEX('Sheet 1'!B:B, MATCH(A1549, 'Sheet 1'!A:A, 0)), 'Sheet 1'!G:G, "&lt;="&amp;I1549)) * 0.9426, "0.001")</f>
        <v>0.6074533333333334</v>
      </c>
      <c r="K1549" s="4">
        <f ca="1">IFERROR(AVERAGEIFS('Sheet 1'!H:H, 'Sheet 1'!B:B, INDEX('Sheet 1'!B:B, MATCH(A1549, 'Sheet 1'!A:A, 0)), 'Sheet 1'!G:G, "&lt;="&amp;I1549, 'Sheet 1'!H:H, "&gt;0"), "0.001")</f>
        <v>7.8965517241379297</v>
      </c>
      <c r="L1549" s="6">
        <f t="shared" ca="1" si="122"/>
        <v>4.7967866666666668</v>
      </c>
      <c r="M1549" s="4">
        <f t="shared" ca="1" si="123"/>
        <v>-8.665341595768556</v>
      </c>
      <c r="N1549" s="4">
        <f t="shared" ca="1" si="124"/>
        <v>-0.28995855599035197</v>
      </c>
      <c r="O1549" s="8"/>
      <c r="P1549" s="5"/>
      <c r="Q1549" s="14"/>
      <c r="R1549" s="14"/>
      <c r="S1549" s="15"/>
      <c r="T1549" s="7"/>
      <c r="U1549" s="5"/>
      <c r="V1549" s="8"/>
    </row>
    <row r="1550" spans="1:22" x14ac:dyDescent="0.25">
      <c r="A1550" s="16">
        <f t="shared" ca="1" si="120"/>
        <v>47340</v>
      </c>
      <c r="B1550" s="3">
        <f ca="1">INDEX('Sheet 1'!G:G,(MATCH(A1550,'Sheet 1'!A:A,0)),1)</f>
        <v>0</v>
      </c>
      <c r="C1550" s="5">
        <f ca="1">INDEX('Sheet 1'!M:M,(MATCH((INDEX('Sheet 1'!B:B,(MATCH(A1550,'Sheet 1'!A:A,0)),1)),'Sheet 1'!J:J,0)),1)</f>
        <v>18.405403508771929</v>
      </c>
      <c r="D1550" s="4">
        <f ca="1">INDEX('Sheet 1'!L:L,(MATCH((INDEX('Sheet 1'!B:B,(MATCH(A1550,'Sheet 1'!A:A,0)),1)),'Sheet 1'!J:J,0)),1)</f>
        <v>2.2061886747212491</v>
      </c>
      <c r="E1550" s="6">
        <f ca="1">INDEX('Sheet 1'!N:N,(MATCH((INDEX('Sheet 1'!B:B,(MATCH(A1550,'Sheet 1'!A:A,0)),1)),'Sheet 1'!J:J,0)),1)</f>
        <v>1.866666666666688E-2</v>
      </c>
      <c r="F1550" s="6">
        <f ca="1">INDEX('Sheet 1'!O:O,(MATCH((INDEX('Sheet 1'!B:B,(MATCH(A1550,'Sheet 1'!A:A,0)),1)),'Sheet 1'!J:J,0)),1)</f>
        <v>2.317074887878257</v>
      </c>
      <c r="G1550" s="5">
        <f ca="1">INDEX('Sheet 1'!H:H,(MATCH((INDEX('Sheet 1'!B:B,(MATCH(A1550,'Sheet 1'!A:A,0)),1)),'Sheet 1'!J:J,0)),1)</f>
        <v>6.6</v>
      </c>
      <c r="H1550" s="5">
        <f t="shared" ca="1" si="121"/>
        <v>18.436881848091208</v>
      </c>
      <c r="I1550" s="5">
        <f ca="1">_xlfn.NORM.INV(RAND(), (((Sheet2!C1550/(Sheet2!D1550^2)) + ((Sheet2!H1549+Sheet2!E1549)/(Sheet2!F1549^2))) / ((1/(Sheet2!D1550^2)) + (1/(Sheet2!F1549^2)))), SQRT(1 / ((1/(Sheet2!D1550^2)) + (1/(Sheet2!F1549^2)))))</f>
        <v>19.495772952146886</v>
      </c>
      <c r="J1550" s="6">
        <f ca="1">IFERROR((COUNTIFS('Sheet 1'!B:B, INDEX('Sheet 1'!B:B, MATCH(A1550, 'Sheet 1'!A:A, 0)), 'Sheet 1'!G:G, "&lt;="&amp;I1550, 'Sheet 1'!H:H, "&gt;0") / COUNTIFS('Sheet 1'!B:B, INDEX('Sheet 1'!B:B, MATCH(A1550, 'Sheet 1'!A:A, 0)), 'Sheet 1'!G:G, "&lt;="&amp;I1550)) * 0.9426, "0.001")</f>
        <v>0.58912500000000001</v>
      </c>
      <c r="K1550" s="4">
        <f ca="1">IFERROR(AVERAGEIFS('Sheet 1'!H:H, 'Sheet 1'!B:B, INDEX('Sheet 1'!B:B, MATCH(A1550, 'Sheet 1'!A:A, 0)), 'Sheet 1'!G:G, "&lt;="&amp;I1550, 'Sheet 1'!H:H, "&gt;0"), "0.001")</f>
        <v>6.6485714285714268</v>
      </c>
      <c r="L1550" s="6">
        <f t="shared" ca="1" si="122"/>
        <v>3.9168396428571417</v>
      </c>
      <c r="M1550" s="4">
        <f t="shared" ca="1" si="123"/>
        <v>-8.3426244181483895</v>
      </c>
      <c r="N1550" s="4">
        <f t="shared" ca="1" si="124"/>
        <v>-0.49423218234620153</v>
      </c>
      <c r="O1550" s="8"/>
      <c r="P1550" s="5"/>
      <c r="Q1550" s="14"/>
      <c r="R1550" s="14"/>
      <c r="S1550" s="15"/>
      <c r="T1550" s="7"/>
      <c r="U1550" s="5"/>
      <c r="V1550" s="8"/>
    </row>
    <row r="1551" spans="1:22" x14ac:dyDescent="0.25">
      <c r="A1551" s="16">
        <f t="shared" ca="1" si="120"/>
        <v>47341</v>
      </c>
      <c r="B1551" s="3">
        <f ca="1">INDEX('Sheet 1'!G:G,(MATCH(A1551,'Sheet 1'!A:A,0)),1)</f>
        <v>0</v>
      </c>
      <c r="C1551" s="5">
        <f ca="1">INDEX('Sheet 1'!M:M,(MATCH((INDEX('Sheet 1'!B:B,(MATCH(A1551,'Sheet 1'!A:A,0)),1)),'Sheet 1'!J:J,0)),1)</f>
        <v>18.494807017543859</v>
      </c>
      <c r="D1551" s="4">
        <f ca="1">INDEX('Sheet 1'!L:L,(MATCH((INDEX('Sheet 1'!B:B,(MATCH(A1551,'Sheet 1'!A:A,0)),1)),'Sheet 1'!J:J,0)),1)</f>
        <v>2.3734454371742468</v>
      </c>
      <c r="E1551" s="6">
        <f ca="1">INDEX('Sheet 1'!N:N,(MATCH((INDEX('Sheet 1'!B:B,(MATCH(A1551,'Sheet 1'!A:A,0)),1)),'Sheet 1'!J:J,0)),1)</f>
        <v>0.2200000000000002</v>
      </c>
      <c r="F1551" s="6">
        <f ca="1">INDEX('Sheet 1'!O:O,(MATCH((INDEX('Sheet 1'!B:B,(MATCH(A1551,'Sheet 1'!A:A,0)),1)),'Sheet 1'!J:J,0)),1)</f>
        <v>2.4131397065323932</v>
      </c>
      <c r="G1551" s="5">
        <f ca="1">INDEX('Sheet 1'!H:H,(MATCH((INDEX('Sheet 1'!B:B,(MATCH(A1551,'Sheet 1'!A:A,0)),1)),'Sheet 1'!J:J,0)),1)</f>
        <v>6.6</v>
      </c>
      <c r="H1551" s="5">
        <f t="shared" ca="1" si="121"/>
        <v>18.474706026636124</v>
      </c>
      <c r="I1551" s="5">
        <f ca="1">_xlfn.NORM.INV(RAND(), (((Sheet2!C1551/(Sheet2!D1551^2)) + ((Sheet2!H1550+Sheet2!E1550)/(Sheet2!F1550^2))) / ((1/(Sheet2!D1551^2)) + (1/(Sheet2!F1550^2)))), SQRT(1 / ((1/(Sheet2!D1551^2)) + (1/(Sheet2!F1550^2)))))</f>
        <v>20.467042916564964</v>
      </c>
      <c r="J1551" s="6">
        <f ca="1">IFERROR((COUNTIFS('Sheet 1'!B:B, INDEX('Sheet 1'!B:B, MATCH(A1551, 'Sheet 1'!A:A, 0)), 'Sheet 1'!G:G, "&lt;="&amp;I1551, 'Sheet 1'!H:H, "&gt;0") / COUNTIFS('Sheet 1'!B:B, INDEX('Sheet 1'!B:B, MATCH(A1551, 'Sheet 1'!A:A, 0)), 'Sheet 1'!G:G, "&lt;="&amp;I1551)) * 0.9426, "0.001")</f>
        <v>0.53862857142857135</v>
      </c>
      <c r="K1551" s="4">
        <f ca="1">IFERROR(AVERAGEIFS('Sheet 1'!H:H, 'Sheet 1'!B:B, INDEX('Sheet 1'!B:B, MATCH(A1551, 'Sheet 1'!A:A, 0)), 'Sheet 1'!G:G, "&lt;="&amp;I1551, 'Sheet 1'!H:H, "&gt;0"), "0.001")</f>
        <v>9.0111111111111111</v>
      </c>
      <c r="L1551" s="6">
        <f t="shared" ca="1" si="122"/>
        <v>4.8536419047619042</v>
      </c>
      <c r="M1551" s="4">
        <f t="shared" ca="1" si="123"/>
        <v>-7.7923876942219596</v>
      </c>
      <c r="N1551" s="4">
        <f t="shared" ca="1" si="124"/>
        <v>-0.8309590219058034</v>
      </c>
      <c r="O1551" s="8"/>
      <c r="P1551" s="5"/>
      <c r="Q1551" s="14"/>
      <c r="R1551" s="14"/>
      <c r="S1551" s="15"/>
      <c r="T1551" s="7"/>
      <c r="U1551" s="5"/>
      <c r="V1551" s="8"/>
    </row>
    <row r="1552" spans="1:22" x14ac:dyDescent="0.25">
      <c r="A1552" s="16">
        <f t="shared" ca="1" si="120"/>
        <v>47342</v>
      </c>
      <c r="B1552" s="3">
        <f ca="1">INDEX('Sheet 1'!G:G,(MATCH(A1552,'Sheet 1'!A:A,0)),1)</f>
        <v>0</v>
      </c>
      <c r="C1552" s="5">
        <f ca="1">INDEX('Sheet 1'!M:M,(MATCH((INDEX('Sheet 1'!B:B,(MATCH(A1552,'Sheet 1'!A:A,0)),1)),'Sheet 1'!J:J,0)),1)</f>
        <v>18.798070175438589</v>
      </c>
      <c r="D1552" s="4">
        <f ca="1">INDEX('Sheet 1'!L:L,(MATCH((INDEX('Sheet 1'!B:B,(MATCH(A1552,'Sheet 1'!A:A,0)),1)),'Sheet 1'!J:J,0)),1)</f>
        <v>2.7258522099098328</v>
      </c>
      <c r="E1552" s="6">
        <f ca="1">INDEX('Sheet 1'!N:N,(MATCH((INDEX('Sheet 1'!B:B,(MATCH(A1552,'Sheet 1'!A:A,0)),1)),'Sheet 1'!J:J,0)),1)</f>
        <v>-1.6000000000000229E-2</v>
      </c>
      <c r="F1552" s="6">
        <f ca="1">INDEX('Sheet 1'!O:O,(MATCH((INDEX('Sheet 1'!B:B,(MATCH(A1552,'Sheet 1'!A:A,0)),1)),'Sheet 1'!J:J,0)),1)</f>
        <v>2.6250889302825331</v>
      </c>
      <c r="G1552" s="5">
        <f ca="1">INDEX('Sheet 1'!H:H,(MATCH((INDEX('Sheet 1'!B:B,(MATCH(A1552,'Sheet 1'!A:A,0)),1)),'Sheet 1'!J:J,0)),1)</f>
        <v>2.8</v>
      </c>
      <c r="H1552" s="5">
        <f t="shared" ca="1" si="121"/>
        <v>18.740121499332762</v>
      </c>
      <c r="I1552" s="5">
        <f ca="1">_xlfn.NORM.INV(RAND(), (((Sheet2!C1552/(Sheet2!D1552^2)) + ((Sheet2!H1551+Sheet2!E1551)/(Sheet2!F1551^2))) / ((1/(Sheet2!D1552^2)) + (1/(Sheet2!F1551^2)))), SQRT(1 / ((1/(Sheet2!D1552^2)) + (1/(Sheet2!F1551^2)))))</f>
        <v>20.788362609344087</v>
      </c>
      <c r="J1552" s="6">
        <f ca="1">IFERROR((COUNTIFS('Sheet 1'!B:B, INDEX('Sheet 1'!B:B, MATCH(A1552, 'Sheet 1'!A:A, 0)), 'Sheet 1'!G:G, "&lt;="&amp;I1552, 'Sheet 1'!H:H, "&gt;0") / COUNTIFS('Sheet 1'!B:B, INDEX('Sheet 1'!B:B, MATCH(A1552, 'Sheet 1'!A:A, 0)), 'Sheet 1'!G:G, "&lt;="&amp;I1552)) * 0.9426, "0.001")</f>
        <v>0.50870476190476188</v>
      </c>
      <c r="K1552" s="4">
        <f ca="1">IFERROR(AVERAGEIFS('Sheet 1'!H:H, 'Sheet 1'!B:B, INDEX('Sheet 1'!B:B, MATCH(A1552, 'Sheet 1'!A:A, 0)), 'Sheet 1'!G:G, "&lt;="&amp;I1552, 'Sheet 1'!H:H, "&gt;0"), "0.001")</f>
        <v>6.5970588235294123</v>
      </c>
      <c r="L1552" s="6">
        <f t="shared" ca="1" si="122"/>
        <v>3.3559552380952384</v>
      </c>
      <c r="M1552" s="4">
        <f t="shared" ca="1" si="123"/>
        <v>-6.8962176698715449</v>
      </c>
      <c r="N1552" s="4">
        <f t="shared" ca="1" si="124"/>
        <v>-0.73015419789443914</v>
      </c>
      <c r="O1552" s="8"/>
      <c r="P1552" s="5"/>
      <c r="Q1552" s="14"/>
      <c r="R1552" s="14"/>
      <c r="S1552" s="15"/>
      <c r="T1552" s="7"/>
      <c r="U1552" s="5"/>
      <c r="V1552" s="8"/>
    </row>
    <row r="1553" spans="1:22" x14ac:dyDescent="0.25">
      <c r="A1553" s="16">
        <f t="shared" ca="1" si="120"/>
        <v>47343</v>
      </c>
      <c r="B1553" s="3">
        <f ca="1">INDEX('Sheet 1'!G:G,(MATCH(A1553,'Sheet 1'!A:A,0)),1)</f>
        <v>0</v>
      </c>
      <c r="C1553" s="5">
        <f ca="1">INDEX('Sheet 1'!M:M,(MATCH((INDEX('Sheet 1'!B:B,(MATCH(A1553,'Sheet 1'!A:A,0)),1)),'Sheet 1'!J:J,0)),1)</f>
        <v>18.654701754385972</v>
      </c>
      <c r="D1553" s="4">
        <f ca="1">INDEX('Sheet 1'!L:L,(MATCH((INDEX('Sheet 1'!B:B,(MATCH(A1553,'Sheet 1'!A:A,0)),1)),'Sheet 1'!J:J,0)),1)</f>
        <v>2.385431005307141</v>
      </c>
      <c r="E1553" s="6">
        <f ca="1">INDEX('Sheet 1'!N:N,(MATCH((INDEX('Sheet 1'!B:B,(MATCH(A1553,'Sheet 1'!A:A,0)),1)),'Sheet 1'!J:J,0)),1)</f>
        <v>-0.34666666666666668</v>
      </c>
      <c r="F1553" s="6">
        <f ca="1">INDEX('Sheet 1'!O:O,(MATCH((INDEX('Sheet 1'!B:B,(MATCH(A1553,'Sheet 1'!A:A,0)),1)),'Sheet 1'!J:J,0)),1)</f>
        <v>3.1648975617824631</v>
      </c>
      <c r="G1553" s="5">
        <f ca="1">INDEX('Sheet 1'!H:H,(MATCH((INDEX('Sheet 1'!B:B,(MATCH(A1553,'Sheet 1'!A:A,0)),1)),'Sheet 1'!J:J,0)),1)</f>
        <v>3</v>
      </c>
      <c r="H1553" s="5">
        <f t="shared" ca="1" si="121"/>
        <v>18.68609879365766</v>
      </c>
      <c r="I1553" s="5">
        <f ca="1">_xlfn.NORM.INV(RAND(), (((Sheet2!C1553/(Sheet2!D1553^2)) + ((Sheet2!H1552+Sheet2!E1552)/(Sheet2!F1552^2))) / ((1/(Sheet2!D1553^2)) + (1/(Sheet2!F1552^2)))), SQRT(1 / ((1/(Sheet2!D1553^2)) + (1/(Sheet2!F1552^2)))))</f>
        <v>15.697089464658955</v>
      </c>
      <c r="J1553" s="6">
        <f ca="1">IFERROR((COUNTIFS('Sheet 1'!B:B, INDEX('Sheet 1'!B:B, MATCH(A1553, 'Sheet 1'!A:A, 0)), 'Sheet 1'!G:G, "&lt;="&amp;I1553, 'Sheet 1'!H:H, "&gt;0") / COUNTIFS('Sheet 1'!B:B, INDEX('Sheet 1'!B:B, MATCH(A1553, 'Sheet 1'!A:A, 0)), 'Sheet 1'!G:G, "&lt;="&amp;I1553)) * 0.9426, "0.001")</f>
        <v>0.70694999999999997</v>
      </c>
      <c r="K1553" s="4">
        <f ca="1">IFERROR(AVERAGEIFS('Sheet 1'!H:H, 'Sheet 1'!B:B, INDEX('Sheet 1'!B:B, MATCH(A1553, 'Sheet 1'!A:A, 0)), 'Sheet 1'!G:G, "&lt;="&amp;I1553, 'Sheet 1'!H:H, "&gt;0"), "0.001")</f>
        <v>8.0166666666666675</v>
      </c>
      <c r="L1553" s="6">
        <f t="shared" ca="1" si="122"/>
        <v>5.6673825000000004</v>
      </c>
      <c r="M1553" s="4">
        <f t="shared" ca="1" si="123"/>
        <v>-7.8202646452078151</v>
      </c>
      <c r="N1553" s="4">
        <f t="shared" ca="1" si="124"/>
        <v>1.2398649481569068</v>
      </c>
      <c r="O1553" s="8"/>
      <c r="P1553" s="5"/>
      <c r="Q1553" s="14"/>
      <c r="R1553" s="14"/>
      <c r="S1553" s="15"/>
      <c r="T1553" s="7"/>
      <c r="U1553" s="5"/>
      <c r="V1553" s="8"/>
    </row>
    <row r="1554" spans="1:22" x14ac:dyDescent="0.25">
      <c r="A1554" s="16">
        <f t="shared" ca="1" si="120"/>
        <v>47344</v>
      </c>
      <c r="B1554" s="3">
        <f ca="1">INDEX('Sheet 1'!G:G,(MATCH(A1554,'Sheet 1'!A:A,0)),1)</f>
        <v>0</v>
      </c>
      <c r="C1554" s="5">
        <f ca="1">INDEX('Sheet 1'!M:M,(MATCH((INDEX('Sheet 1'!B:B,(MATCH(A1554,'Sheet 1'!A:A,0)),1)),'Sheet 1'!J:J,0)),1)</f>
        <v>18.655157894736849</v>
      </c>
      <c r="D1554" s="4">
        <f ca="1">INDEX('Sheet 1'!L:L,(MATCH((INDEX('Sheet 1'!B:B,(MATCH(A1554,'Sheet 1'!A:A,0)),1)),'Sheet 1'!J:J,0)),1)</f>
        <v>2.03501376089564</v>
      </c>
      <c r="E1554" s="6">
        <f ca="1">INDEX('Sheet 1'!N:N,(MATCH((INDEX('Sheet 1'!B:B,(MATCH(A1554,'Sheet 1'!A:A,0)),1)),'Sheet 1'!J:J,0)),1)</f>
        <v>0.61733333333333362</v>
      </c>
      <c r="F1554" s="6">
        <f ca="1">INDEX('Sheet 1'!O:O,(MATCH((INDEX('Sheet 1'!B:B,(MATCH(A1554,'Sheet 1'!A:A,0)),1)),'Sheet 1'!J:J,0)),1)</f>
        <v>2.8334571250116491</v>
      </c>
      <c r="G1554" s="5">
        <f ca="1">INDEX('Sheet 1'!H:H,(MATCH((INDEX('Sheet 1'!B:B,(MATCH(A1554,'Sheet 1'!A:A,0)),1)),'Sheet 1'!J:J,0)),1)</f>
        <v>56.1</v>
      </c>
      <c r="H1554" s="5">
        <f t="shared" ca="1" si="121"/>
        <v>18.562805706725655</v>
      </c>
      <c r="I1554" s="5">
        <f ca="1">_xlfn.NORM.INV(RAND(), (((Sheet2!C1554/(Sheet2!D1554^2)) + ((Sheet2!H1553+Sheet2!E1553)/(Sheet2!F1553^2))) / ((1/(Sheet2!D1554^2)) + (1/(Sheet2!F1553^2)))), SQRT(1 / ((1/(Sheet2!D1554^2)) + (1/(Sheet2!F1553^2)))))</f>
        <v>17.84178381849415</v>
      </c>
      <c r="J1554" s="6">
        <f ca="1">IFERROR((COUNTIFS('Sheet 1'!B:B, INDEX('Sheet 1'!B:B, MATCH(A1554, 'Sheet 1'!A:A, 0)), 'Sheet 1'!G:G, "&lt;="&amp;I1554, 'Sheet 1'!H:H, "&gt;0") / COUNTIFS('Sheet 1'!B:B, INDEX('Sheet 1'!B:B, MATCH(A1554, 'Sheet 1'!A:A, 0)), 'Sheet 1'!G:G, "&lt;="&amp;I1554)) * 0.9426, "0.001")</f>
        <v>0.58006153846153852</v>
      </c>
      <c r="K1554" s="4">
        <f ca="1">IFERROR(AVERAGEIFS('Sheet 1'!H:H, 'Sheet 1'!B:B, INDEX('Sheet 1'!B:B, MATCH(A1554, 'Sheet 1'!A:A, 0)), 'Sheet 1'!G:G, "&lt;="&amp;I1554, 'Sheet 1'!H:H, "&gt;0"), "0.001")</f>
        <v>9.2374999999999989</v>
      </c>
      <c r="L1554" s="6">
        <f t="shared" ca="1" si="122"/>
        <v>5.3583184615384614</v>
      </c>
      <c r="M1554" s="4">
        <f t="shared" ca="1" si="123"/>
        <v>-9.1670917677364674</v>
      </c>
      <c r="N1554" s="4">
        <f t="shared" ca="1" si="124"/>
        <v>0.39968971801189235</v>
      </c>
      <c r="O1554" s="8"/>
      <c r="P1554" s="5"/>
      <c r="Q1554" s="14"/>
      <c r="R1554" s="14"/>
      <c r="S1554" s="15"/>
      <c r="T1554" s="7"/>
      <c r="U1554" s="5"/>
      <c r="V1554" s="8"/>
    </row>
    <row r="1555" spans="1:22" x14ac:dyDescent="0.25">
      <c r="A1555" s="16">
        <f t="shared" ca="1" si="120"/>
        <v>47345</v>
      </c>
      <c r="B1555" s="3">
        <f ca="1">INDEX('Sheet 1'!G:G,(MATCH(A1555,'Sheet 1'!A:A,0)),1)</f>
        <v>0</v>
      </c>
      <c r="C1555" s="5">
        <f ca="1">INDEX('Sheet 1'!M:M,(MATCH((INDEX('Sheet 1'!B:B,(MATCH(A1555,'Sheet 1'!A:A,0)),1)),'Sheet 1'!J:J,0)),1)</f>
        <v>18.915192982456141</v>
      </c>
      <c r="D1555" s="4">
        <f ca="1">INDEX('Sheet 1'!L:L,(MATCH((INDEX('Sheet 1'!B:B,(MATCH(A1555,'Sheet 1'!A:A,0)),1)),'Sheet 1'!J:J,0)),1)</f>
        <v>2.0032604055020249</v>
      </c>
      <c r="E1555" s="6">
        <f ca="1">INDEX('Sheet 1'!N:N,(MATCH((INDEX('Sheet 1'!B:B,(MATCH(A1555,'Sheet 1'!A:A,0)),1)),'Sheet 1'!J:J,0)),1)</f>
        <v>0.41066666666666679</v>
      </c>
      <c r="F1555" s="6">
        <f ca="1">INDEX('Sheet 1'!O:O,(MATCH((INDEX('Sheet 1'!B:B,(MATCH(A1555,'Sheet 1'!A:A,0)),1)),'Sheet 1'!J:J,0)),1)</f>
        <v>2.1953620235429092</v>
      </c>
      <c r="G1555" s="5">
        <f ca="1">INDEX('Sheet 1'!H:H,(MATCH((INDEX('Sheet 1'!B:B,(MATCH(A1555,'Sheet 1'!A:A,0)),1)),'Sheet 1'!J:J,0)),1)</f>
        <v>5.3</v>
      </c>
      <c r="H1555" s="5">
        <f t="shared" ca="1" si="121"/>
        <v>19.003490917847856</v>
      </c>
      <c r="I1555" s="5">
        <f ca="1">_xlfn.NORM.INV(RAND(), (((Sheet2!C1555/(Sheet2!D1555^2)) + ((Sheet2!H1554+Sheet2!E1554)/(Sheet2!F1554^2))) / ((1/(Sheet2!D1555^2)) + (1/(Sheet2!F1554^2)))), SQRT(1 / ((1/(Sheet2!D1555^2)) + (1/(Sheet2!F1554^2)))))</f>
        <v>16.555068269797513</v>
      </c>
      <c r="J1555" s="6">
        <f ca="1">IFERROR((COUNTIFS('Sheet 1'!B:B, INDEX('Sheet 1'!B:B, MATCH(A1555, 'Sheet 1'!A:A, 0)), 'Sheet 1'!G:G, "&lt;="&amp;I1555, 'Sheet 1'!H:H, "&gt;0") / COUNTIFS('Sheet 1'!B:B, INDEX('Sheet 1'!B:B, MATCH(A1555, 'Sheet 1'!A:A, 0)), 'Sheet 1'!G:G, "&lt;="&amp;I1555)) * 0.9426, "0.001")</f>
        <v>0.68552727272727276</v>
      </c>
      <c r="K1555" s="4">
        <f ca="1">IFERROR(AVERAGEIFS('Sheet 1'!H:H, 'Sheet 1'!B:B, INDEX('Sheet 1'!B:B, MATCH(A1555, 'Sheet 1'!A:A, 0)), 'Sheet 1'!G:G, "&lt;="&amp;I1555, 'Sheet 1'!H:H, "&gt;0"), "0.001")</f>
        <v>6.4375</v>
      </c>
      <c r="L1555" s="6">
        <f t="shared" ca="1" si="122"/>
        <v>4.4130818181818183</v>
      </c>
      <c r="M1555" s="4">
        <f t="shared" ca="1" si="123"/>
        <v>-9.4422037846427251</v>
      </c>
      <c r="N1555" s="4">
        <f t="shared" ca="1" si="124"/>
        <v>1.1781417464132284</v>
      </c>
      <c r="O1555" s="8"/>
      <c r="P1555" s="5"/>
      <c r="Q1555" s="14"/>
      <c r="R1555" s="14"/>
      <c r="S1555" s="15"/>
      <c r="T1555" s="7"/>
      <c r="U1555" s="5"/>
      <c r="V1555" s="8"/>
    </row>
    <row r="1556" spans="1:22" x14ac:dyDescent="0.25">
      <c r="A1556" s="16">
        <f t="shared" ca="1" si="120"/>
        <v>47346</v>
      </c>
      <c r="B1556" s="3">
        <f ca="1">INDEX('Sheet 1'!G:G,(MATCH(A1556,'Sheet 1'!A:A,0)),1)</f>
        <v>0</v>
      </c>
      <c r="C1556" s="5">
        <f ca="1">INDEX('Sheet 1'!M:M,(MATCH((INDEX('Sheet 1'!B:B,(MATCH(A1556,'Sheet 1'!A:A,0)),1)),'Sheet 1'!J:J,0)),1)</f>
        <v>19.08708771929825</v>
      </c>
      <c r="D1556" s="4">
        <f ca="1">INDEX('Sheet 1'!L:L,(MATCH((INDEX('Sheet 1'!B:B,(MATCH(A1556,'Sheet 1'!A:A,0)),1)),'Sheet 1'!J:J,0)),1)</f>
        <v>2.468750276542321</v>
      </c>
      <c r="E1556" s="6">
        <f ca="1">INDEX('Sheet 1'!N:N,(MATCH((INDEX('Sheet 1'!B:B,(MATCH(A1556,'Sheet 1'!A:A,0)),1)),'Sheet 1'!J:J,0)),1)</f>
        <v>-0.31466666666666682</v>
      </c>
      <c r="F1556" s="6">
        <f ca="1">INDEX('Sheet 1'!O:O,(MATCH((INDEX('Sheet 1'!B:B,(MATCH(A1556,'Sheet 1'!A:A,0)),1)),'Sheet 1'!J:J,0)),1)</f>
        <v>2.4889318958103259</v>
      </c>
      <c r="G1556" s="5">
        <f ca="1">INDEX('Sheet 1'!H:H,(MATCH((INDEX('Sheet 1'!B:B,(MATCH(A1556,'Sheet 1'!A:A,0)),1)),'Sheet 1'!J:J,0)),1)</f>
        <v>1.3</v>
      </c>
      <c r="H1556" s="5">
        <f t="shared" ca="1" si="121"/>
        <v>19.269728301698141</v>
      </c>
      <c r="I1556" s="5">
        <f ca="1">_xlfn.NORM.INV(RAND(), (((Sheet2!C1556/(Sheet2!D1556^2)) + ((Sheet2!H1555+Sheet2!E1555)/(Sheet2!F1555^2))) / ((1/(Sheet2!D1556^2)) + (1/(Sheet2!F1555^2)))), SQRT(1 / ((1/(Sheet2!D1556^2)) + (1/(Sheet2!F1555^2)))))</f>
        <v>20.164568072637572</v>
      </c>
      <c r="J1556" s="6">
        <f ca="1">IFERROR((COUNTIFS('Sheet 1'!B:B, INDEX('Sheet 1'!B:B, MATCH(A1556, 'Sheet 1'!A:A, 0)), 'Sheet 1'!G:G, "&lt;="&amp;I1556, 'Sheet 1'!H:H, "&gt;0") / COUNTIFS('Sheet 1'!B:B, INDEX('Sheet 1'!B:B, MATCH(A1556, 'Sheet 1'!A:A, 0)), 'Sheet 1'!G:G, "&lt;="&amp;I1556)) * 0.9426, "0.001")</f>
        <v>0.54842181818181812</v>
      </c>
      <c r="K1556" s="4">
        <f ca="1">IFERROR(AVERAGEIFS('Sheet 1'!H:H, 'Sheet 1'!B:B, INDEX('Sheet 1'!B:B, MATCH(A1556, 'Sheet 1'!A:A, 0)), 'Sheet 1'!G:G, "&lt;="&amp;I1556, 'Sheet 1'!H:H, "&gt;0"), "0.001")</f>
        <v>7.2281250000000004</v>
      </c>
      <c r="L1556" s="6">
        <f t="shared" ca="1" si="122"/>
        <v>3.9640614545454542</v>
      </c>
      <c r="M1556" s="4">
        <f t="shared" ca="1" si="123"/>
        <v>-7.7314777037842877</v>
      </c>
      <c r="N1556" s="4">
        <f t="shared" ca="1" si="124"/>
        <v>-0.43644768917187438</v>
      </c>
      <c r="O1556" s="8"/>
      <c r="P1556" s="5"/>
      <c r="Q1556" s="14"/>
      <c r="R1556" s="14"/>
      <c r="S1556" s="15"/>
      <c r="T1556" s="7"/>
      <c r="U1556" s="5"/>
      <c r="V1556" s="8"/>
    </row>
    <row r="1557" spans="1:22" x14ac:dyDescent="0.25">
      <c r="A1557" s="16">
        <f t="shared" ca="1" si="120"/>
        <v>47347</v>
      </c>
      <c r="B1557" s="3">
        <f ca="1">INDEX('Sheet 1'!G:G,(MATCH(A1557,'Sheet 1'!A:A,0)),1)</f>
        <v>0</v>
      </c>
      <c r="C1557" s="5">
        <f ca="1">INDEX('Sheet 1'!M:M,(MATCH((INDEX('Sheet 1'!B:B,(MATCH(A1557,'Sheet 1'!A:A,0)),1)),'Sheet 1'!J:J,0)),1)</f>
        <v>18.850000000000009</v>
      </c>
      <c r="D1557" s="4">
        <f ca="1">INDEX('Sheet 1'!L:L,(MATCH((INDEX('Sheet 1'!B:B,(MATCH(A1557,'Sheet 1'!A:A,0)),1)),'Sheet 1'!J:J,0)),1)</f>
        <v>2.4169096491702109</v>
      </c>
      <c r="E1557" s="6">
        <f ca="1">INDEX('Sheet 1'!N:N,(MATCH((INDEX('Sheet 1'!B:B,(MATCH(A1557,'Sheet 1'!A:A,0)),1)),'Sheet 1'!J:J,0)),1)</f>
        <v>-1.8666666666666439E-2</v>
      </c>
      <c r="F1557" s="6">
        <f ca="1">INDEX('Sheet 1'!O:O,(MATCH((INDEX('Sheet 1'!B:B,(MATCH(A1557,'Sheet 1'!A:A,0)),1)),'Sheet 1'!J:J,0)),1)</f>
        <v>1.9580529030573131</v>
      </c>
      <c r="G1557" s="5">
        <f ca="1">INDEX('Sheet 1'!H:H,(MATCH((INDEX('Sheet 1'!B:B,(MATCH(A1557,'Sheet 1'!A:A,0)),1)),'Sheet 1'!J:J,0)),1)</f>
        <v>0.3</v>
      </c>
      <c r="H1557" s="5">
        <f t="shared" ca="1" si="121"/>
        <v>18.900988748859206</v>
      </c>
      <c r="I1557" s="5">
        <f ca="1">_xlfn.NORM.INV(RAND(), (((Sheet2!C1557/(Sheet2!D1557^2)) + ((Sheet2!H1556+Sheet2!E1556)/(Sheet2!F1556^2))) / ((1/(Sheet2!D1557^2)) + (1/(Sheet2!F1556^2)))), SQRT(1 / ((1/(Sheet2!D1557^2)) + (1/(Sheet2!F1556^2)))))</f>
        <v>20.442875832946626</v>
      </c>
      <c r="J1557" s="6">
        <f ca="1">IFERROR((COUNTIFS('Sheet 1'!B:B, INDEX('Sheet 1'!B:B, MATCH(A1557, 'Sheet 1'!A:A, 0)), 'Sheet 1'!G:G, "&lt;="&amp;I1557, 'Sheet 1'!H:H, "&gt;0") / COUNTIFS('Sheet 1'!B:B, INDEX('Sheet 1'!B:B, MATCH(A1557, 'Sheet 1'!A:A, 0)), 'Sheet 1'!G:G, "&lt;="&amp;I1557)) * 0.9426, "0.001")</f>
        <v>0.57772258064516124</v>
      </c>
      <c r="K1557" s="4">
        <f ca="1">IFERROR(AVERAGEIFS('Sheet 1'!H:H, 'Sheet 1'!B:B, INDEX('Sheet 1'!B:B, MATCH(A1557, 'Sheet 1'!A:A, 0)), 'Sheet 1'!G:G, "&lt;="&amp;I1557, 'Sheet 1'!H:H, "&gt;0"), "0.001")</f>
        <v>8.9921052631578942</v>
      </c>
      <c r="L1557" s="6">
        <f t="shared" ca="1" si="122"/>
        <v>5.1949422580645157</v>
      </c>
      <c r="M1557" s="4">
        <f t="shared" ca="1" si="123"/>
        <v>-7.7992158318668272</v>
      </c>
      <c r="N1557" s="4">
        <f t="shared" ca="1" si="124"/>
        <v>-0.65905477000081247</v>
      </c>
      <c r="O1557" s="8"/>
      <c r="P1557" s="5"/>
      <c r="Q1557" s="14"/>
      <c r="R1557" s="14"/>
      <c r="S1557" s="15"/>
      <c r="T1557" s="7"/>
      <c r="U1557" s="5"/>
      <c r="V1557" s="8"/>
    </row>
    <row r="1558" spans="1:22" x14ac:dyDescent="0.25">
      <c r="A1558" s="16">
        <f t="shared" ca="1" si="120"/>
        <v>47348</v>
      </c>
      <c r="B1558" s="3">
        <f ca="1">INDEX('Sheet 1'!G:G,(MATCH(A1558,'Sheet 1'!A:A,0)),1)</f>
        <v>0</v>
      </c>
      <c r="C1558" s="5">
        <f ca="1">INDEX('Sheet 1'!M:M,(MATCH((INDEX('Sheet 1'!B:B,(MATCH(A1558,'Sheet 1'!A:A,0)),1)),'Sheet 1'!J:J,0)),1)</f>
        <v>18.997017543859648</v>
      </c>
      <c r="D1558" s="4">
        <f ca="1">INDEX('Sheet 1'!L:L,(MATCH((INDEX('Sheet 1'!B:B,(MATCH(A1558,'Sheet 1'!A:A,0)),1)),'Sheet 1'!J:J,0)),1)</f>
        <v>2.388155456934657</v>
      </c>
      <c r="E1558" s="6">
        <f ca="1">INDEX('Sheet 1'!N:N,(MATCH((INDEX('Sheet 1'!B:B,(MATCH(A1558,'Sheet 1'!A:A,0)),1)),'Sheet 1'!J:J,0)),1)</f>
        <v>-0.37333333333333341</v>
      </c>
      <c r="F1558" s="6">
        <f ca="1">INDEX('Sheet 1'!O:O,(MATCH((INDEX('Sheet 1'!B:B,(MATCH(A1558,'Sheet 1'!A:A,0)),1)),'Sheet 1'!J:J,0)),1)</f>
        <v>2.514301436127282</v>
      </c>
      <c r="G1558" s="5">
        <f ca="1">INDEX('Sheet 1'!H:H,(MATCH((INDEX('Sheet 1'!B:B,(MATCH(A1558,'Sheet 1'!A:A,0)),1)),'Sheet 1'!J:J,0)),1)</f>
        <v>12.2</v>
      </c>
      <c r="H1558" s="5">
        <f t="shared" ca="1" si="121"/>
        <v>18.928429580729372</v>
      </c>
      <c r="I1558" s="5">
        <f ca="1">_xlfn.NORM.INV(RAND(), (((Sheet2!C1558/(Sheet2!D1558^2)) + ((Sheet2!H1557+Sheet2!E1557)/(Sheet2!F1557^2))) / ((1/(Sheet2!D1558^2)) + (1/(Sheet2!F1557^2)))), SQRT(1 / ((1/(Sheet2!D1558^2)) + (1/(Sheet2!F1557^2)))))</f>
        <v>20.286582109425751</v>
      </c>
      <c r="J1558" s="6">
        <f ca="1">IFERROR((COUNTIFS('Sheet 1'!B:B, INDEX('Sheet 1'!B:B, MATCH(A1558, 'Sheet 1'!A:A, 0)), 'Sheet 1'!G:G, "&lt;="&amp;I1558, 'Sheet 1'!H:H, "&gt;0") / COUNTIFS('Sheet 1'!B:B, INDEX('Sheet 1'!B:B, MATCH(A1558, 'Sheet 1'!A:A, 0)), 'Sheet 1'!G:G, "&lt;="&amp;I1558)) * 0.9426, "0.001")</f>
        <v>0.62333225806451609</v>
      </c>
      <c r="K1558" s="4">
        <f ca="1">IFERROR(AVERAGEIFS('Sheet 1'!H:H, 'Sheet 1'!B:B, INDEX('Sheet 1'!B:B, MATCH(A1558, 'Sheet 1'!A:A, 0)), 'Sheet 1'!G:G, "&lt;="&amp;I1558, 'Sheet 1'!H:H, "&gt;0"), "0.001")</f>
        <v>11.387804878048781</v>
      </c>
      <c r="L1558" s="6">
        <f t="shared" ca="1" si="122"/>
        <v>7.0983861290322583</v>
      </c>
      <c r="M1558" s="4">
        <f t="shared" ca="1" si="123"/>
        <v>-7.9546821328974442</v>
      </c>
      <c r="N1558" s="4">
        <f t="shared" ca="1" si="124"/>
        <v>-0.53998350979267384</v>
      </c>
      <c r="O1558" s="8"/>
      <c r="P1558" s="5"/>
      <c r="Q1558" s="14"/>
      <c r="R1558" s="14"/>
      <c r="S1558" s="15"/>
      <c r="T1558" s="7"/>
      <c r="U1558" s="5"/>
      <c r="V1558" s="8"/>
    </row>
    <row r="1559" spans="1:22" x14ac:dyDescent="0.25">
      <c r="A1559" s="16">
        <f t="shared" ca="1" si="120"/>
        <v>47349</v>
      </c>
      <c r="B1559" s="3">
        <f ca="1">INDEX('Sheet 1'!G:G,(MATCH(A1559,'Sheet 1'!A:A,0)),1)</f>
        <v>0</v>
      </c>
      <c r="C1559" s="5">
        <f ca="1">INDEX('Sheet 1'!M:M,(MATCH((INDEX('Sheet 1'!B:B,(MATCH(A1559,'Sheet 1'!A:A,0)),1)),'Sheet 1'!J:J,0)),1)</f>
        <v>18.798385964912281</v>
      </c>
      <c r="D1559" s="4">
        <f ca="1">INDEX('Sheet 1'!L:L,(MATCH((INDEX('Sheet 1'!B:B,(MATCH(A1559,'Sheet 1'!A:A,0)),1)),'Sheet 1'!J:J,0)),1)</f>
        <v>2.4940520234139911</v>
      </c>
      <c r="E1559" s="6">
        <f ca="1">INDEX('Sheet 1'!N:N,(MATCH((INDEX('Sheet 1'!B:B,(MATCH(A1559,'Sheet 1'!A:A,0)),1)),'Sheet 1'!J:J,0)),1)</f>
        <v>2.666666666666653E-2</v>
      </c>
      <c r="F1559" s="6">
        <f ca="1">INDEX('Sheet 1'!O:O,(MATCH((INDEX('Sheet 1'!B:B,(MATCH(A1559,'Sheet 1'!A:A,0)),1)),'Sheet 1'!J:J,0)),1)</f>
        <v>2.3347164497859052</v>
      </c>
      <c r="G1559" s="5">
        <f ca="1">INDEX('Sheet 1'!H:H,(MATCH((INDEX('Sheet 1'!B:B,(MATCH(A1559,'Sheet 1'!A:A,0)),1)),'Sheet 1'!J:J,0)),1)</f>
        <v>4.5999999999999996</v>
      </c>
      <c r="H1559" s="5">
        <f t="shared" ca="1" si="121"/>
        <v>18.677724741476126</v>
      </c>
      <c r="I1559" s="5">
        <f ca="1">_xlfn.NORM.INV(RAND(), (((Sheet2!C1559/(Sheet2!D1559^2)) + ((Sheet2!H1558+Sheet2!E1558)/(Sheet2!F1558^2))) / ((1/(Sheet2!D1559^2)) + (1/(Sheet2!F1558^2)))), SQRT(1 / ((1/(Sheet2!D1559^2)) + (1/(Sheet2!F1558^2)))))</f>
        <v>15.862888017343264</v>
      </c>
      <c r="J1559" s="6">
        <f ca="1">IFERROR((COUNTIFS('Sheet 1'!B:B, INDEX('Sheet 1'!B:B, MATCH(A1559, 'Sheet 1'!A:A, 0)), 'Sheet 1'!G:G, "&lt;="&amp;I1559, 'Sheet 1'!H:H, "&gt;0") / COUNTIFS('Sheet 1'!B:B, INDEX('Sheet 1'!B:B, MATCH(A1559, 'Sheet 1'!A:A, 0)), 'Sheet 1'!G:G, "&lt;="&amp;I1559)) * 0.9426, "0.001")</f>
        <v>0.83786666666666665</v>
      </c>
      <c r="K1559" s="4">
        <f ca="1">IFERROR(AVERAGEIFS('Sheet 1'!H:H, 'Sheet 1'!B:B, INDEX('Sheet 1'!B:B, MATCH(A1559, 'Sheet 1'!A:A, 0)), 'Sheet 1'!G:G, "&lt;="&amp;I1559, 'Sheet 1'!H:H, "&gt;0"), "0.001")</f>
        <v>13.175000000000001</v>
      </c>
      <c r="L1559" s="6">
        <f t="shared" ca="1" si="122"/>
        <v>11.038893333333334</v>
      </c>
      <c r="M1559" s="4">
        <f t="shared" ca="1" si="123"/>
        <v>-7.537287028672341</v>
      </c>
      <c r="N1559" s="4">
        <f t="shared" ca="1" si="124"/>
        <v>1.1769994851794434</v>
      </c>
      <c r="O1559" s="8"/>
      <c r="P1559" s="5"/>
      <c r="Q1559" s="14"/>
      <c r="R1559" s="14"/>
      <c r="S1559" s="15"/>
      <c r="T1559" s="7"/>
      <c r="U1559" s="5"/>
      <c r="V1559" s="8"/>
    </row>
    <row r="1560" spans="1:22" x14ac:dyDescent="0.25">
      <c r="A1560" s="16">
        <f t="shared" ca="1" si="120"/>
        <v>47350</v>
      </c>
      <c r="B1560" s="3">
        <f ca="1">INDEX('Sheet 1'!G:G,(MATCH(A1560,'Sheet 1'!A:A,0)),1)</f>
        <v>0</v>
      </c>
      <c r="C1560" s="5">
        <f ca="1">INDEX('Sheet 1'!M:M,(MATCH((INDEX('Sheet 1'!B:B,(MATCH(A1560,'Sheet 1'!A:A,0)),1)),'Sheet 1'!J:J,0)),1)</f>
        <v>18.799859649122801</v>
      </c>
      <c r="D1560" s="4">
        <f ca="1">INDEX('Sheet 1'!L:L,(MATCH((INDEX('Sheet 1'!B:B,(MATCH(A1560,'Sheet 1'!A:A,0)),1)),'Sheet 1'!J:J,0)),1)</f>
        <v>2.2453371102661688</v>
      </c>
      <c r="E1560" s="6">
        <f ca="1">INDEX('Sheet 1'!N:N,(MATCH((INDEX('Sheet 1'!B:B,(MATCH(A1560,'Sheet 1'!A:A,0)),1)),'Sheet 1'!J:J,0)),1)</f>
        <v>0.39600000000000007</v>
      </c>
      <c r="F1560" s="6">
        <f ca="1">INDEX('Sheet 1'!O:O,(MATCH((INDEX('Sheet 1'!B:B,(MATCH(A1560,'Sheet 1'!A:A,0)),1)),'Sheet 1'!J:J,0)),1)</f>
        <v>1.8898333974904431</v>
      </c>
      <c r="G1560" s="5">
        <f ca="1">INDEX('Sheet 1'!H:H,(MATCH((INDEX('Sheet 1'!B:B,(MATCH(A1560,'Sheet 1'!A:A,0)),1)),'Sheet 1'!J:J,0)),1)</f>
        <v>2.5</v>
      </c>
      <c r="H1560" s="5">
        <f t="shared" ca="1" si="121"/>
        <v>18.753987873658726</v>
      </c>
      <c r="I1560" s="5">
        <f ca="1">_xlfn.NORM.INV(RAND(), (((Sheet2!C1560/(Sheet2!D1560^2)) + ((Sheet2!H1559+Sheet2!E1559)/(Sheet2!F1559^2))) / ((1/(Sheet2!D1560^2)) + (1/(Sheet2!F1559^2)))), SQRT(1 / ((1/(Sheet2!D1560^2)) + (1/(Sheet2!F1559^2)))))</f>
        <v>19.431720607545692</v>
      </c>
      <c r="J1560" s="6">
        <f ca="1">IFERROR((COUNTIFS('Sheet 1'!B:B, INDEX('Sheet 1'!B:B, MATCH(A1560, 'Sheet 1'!A:A, 0)), 'Sheet 1'!G:G, "&lt;="&amp;I1560, 'Sheet 1'!H:H, "&gt;0") / COUNTIFS('Sheet 1'!B:B, INDEX('Sheet 1'!B:B, MATCH(A1560, 'Sheet 1'!A:A, 0)), 'Sheet 1'!G:G, "&lt;="&amp;I1560)) * 0.9426, "0.001")</f>
        <v>0.5981884615384615</v>
      </c>
      <c r="K1560" s="4">
        <f ca="1">IFERROR(AVERAGEIFS('Sheet 1'!H:H, 'Sheet 1'!B:B, INDEX('Sheet 1'!B:B, MATCH(A1560, 'Sheet 1'!A:A, 0)), 'Sheet 1'!G:G, "&lt;="&amp;I1560, 'Sheet 1'!H:H, "&gt;0"), "0.001")</f>
        <v>5.2787878787878784</v>
      </c>
      <c r="L1560" s="6">
        <f t="shared" ca="1" si="122"/>
        <v>3.1577099999999994</v>
      </c>
      <c r="M1560" s="4">
        <f t="shared" ca="1" si="123"/>
        <v>-8.3728450232108855</v>
      </c>
      <c r="N1560" s="4">
        <f t="shared" ca="1" si="124"/>
        <v>-0.28141028602515206</v>
      </c>
      <c r="O1560" s="8"/>
      <c r="P1560" s="5"/>
      <c r="Q1560" s="14"/>
      <c r="R1560" s="14"/>
      <c r="S1560" s="15"/>
      <c r="T1560" s="7"/>
      <c r="U1560" s="5"/>
      <c r="V1560" s="8"/>
    </row>
    <row r="1561" spans="1:22" x14ac:dyDescent="0.25">
      <c r="A1561" s="16">
        <f t="shared" ca="1" si="120"/>
        <v>47351</v>
      </c>
      <c r="B1561" s="3">
        <f ca="1">INDEX('Sheet 1'!G:G,(MATCH(A1561,'Sheet 1'!A:A,0)),1)</f>
        <v>0</v>
      </c>
      <c r="C1561" s="5">
        <f ca="1">INDEX('Sheet 1'!M:M,(MATCH((INDEX('Sheet 1'!B:B,(MATCH(A1561,'Sheet 1'!A:A,0)),1)),'Sheet 1'!J:J,0)),1)</f>
        <v>19.061403508771932</v>
      </c>
      <c r="D1561" s="4">
        <f ca="1">INDEX('Sheet 1'!L:L,(MATCH((INDEX('Sheet 1'!B:B,(MATCH(A1561,'Sheet 1'!A:A,0)),1)),'Sheet 1'!J:J,0)),1)</f>
        <v>2.1618743952647241</v>
      </c>
      <c r="E1561" s="6">
        <f ca="1">INDEX('Sheet 1'!N:N,(MATCH((INDEX('Sheet 1'!B:B,(MATCH(A1561,'Sheet 1'!A:A,0)),1)),'Sheet 1'!J:J,0)),1)</f>
        <v>-6.9333333333333413E-2</v>
      </c>
      <c r="F1561" s="6">
        <f ca="1">INDEX('Sheet 1'!O:O,(MATCH((INDEX('Sheet 1'!B:B,(MATCH(A1561,'Sheet 1'!A:A,0)),1)),'Sheet 1'!J:J,0)),1)</f>
        <v>2.1158969303394288</v>
      </c>
      <c r="G1561" s="5">
        <f ca="1">INDEX('Sheet 1'!H:H,(MATCH((INDEX('Sheet 1'!B:B,(MATCH(A1561,'Sheet 1'!A:A,0)),1)),'Sheet 1'!J:J,0)),1)</f>
        <v>20.8</v>
      </c>
      <c r="H1561" s="5">
        <f t="shared" ca="1" si="121"/>
        <v>19.111616756912216</v>
      </c>
      <c r="I1561" s="5">
        <f ca="1">_xlfn.NORM.INV(RAND(), (((Sheet2!C1561/(Sheet2!D1561^2)) + ((Sheet2!H1560+Sheet2!E1560)/(Sheet2!F1560^2))) / ((1/(Sheet2!D1561^2)) + (1/(Sheet2!F1560^2)))), SQRT(1 / ((1/(Sheet2!D1561^2)) + (1/(Sheet2!F1560^2)))))</f>
        <v>17.951603483963286</v>
      </c>
      <c r="J1561" s="6">
        <f ca="1">IFERROR((COUNTIFS('Sheet 1'!B:B, INDEX('Sheet 1'!B:B, MATCH(A1561, 'Sheet 1'!A:A, 0)), 'Sheet 1'!G:G, "&lt;="&amp;I1561, 'Sheet 1'!H:H, "&gt;0") / COUNTIFS('Sheet 1'!B:B, INDEX('Sheet 1'!B:B, MATCH(A1561, 'Sheet 1'!A:A, 0)), 'Sheet 1'!G:G, "&lt;="&amp;I1561)) * 0.9426, "0.001")</f>
        <v>0.69934838709677416</v>
      </c>
      <c r="K1561" s="4">
        <f ca="1">IFERROR(AVERAGEIFS('Sheet 1'!H:H, 'Sheet 1'!B:B, INDEX('Sheet 1'!B:B, MATCH(A1561, 'Sheet 1'!A:A, 0)), 'Sheet 1'!G:G, "&lt;="&amp;I1561, 'Sheet 1'!H:H, "&gt;0"), "0.001")</f>
        <v>7.8652173913043457</v>
      </c>
      <c r="L1561" s="6">
        <f t="shared" ca="1" si="122"/>
        <v>5.5005270967741922</v>
      </c>
      <c r="M1561" s="4">
        <f t="shared" ca="1" si="123"/>
        <v>-8.8170726063101554</v>
      </c>
      <c r="N1561" s="4">
        <f t="shared" ca="1" si="124"/>
        <v>0.51335083446082874</v>
      </c>
      <c r="O1561" s="8"/>
      <c r="P1561" s="5"/>
      <c r="Q1561" s="14"/>
      <c r="R1561" s="14"/>
      <c r="S1561" s="15"/>
      <c r="T1561" s="7"/>
      <c r="U1561" s="5"/>
      <c r="V1561" s="8"/>
    </row>
    <row r="1562" spans="1:22" x14ac:dyDescent="0.25">
      <c r="A1562" s="16">
        <f t="shared" ca="1" si="120"/>
        <v>47352</v>
      </c>
      <c r="B1562" s="3">
        <f ca="1">INDEX('Sheet 1'!G:G,(MATCH(A1562,'Sheet 1'!A:A,0)),1)</f>
        <v>0</v>
      </c>
      <c r="C1562" s="5">
        <f ca="1">INDEX('Sheet 1'!M:M,(MATCH((INDEX('Sheet 1'!B:B,(MATCH(A1562,'Sheet 1'!A:A,0)),1)),'Sheet 1'!J:J,0)),1)</f>
        <v>19.13214035087719</v>
      </c>
      <c r="D1562" s="4">
        <f ca="1">INDEX('Sheet 1'!L:L,(MATCH((INDEX('Sheet 1'!B:B,(MATCH(A1562,'Sheet 1'!A:A,0)),1)),'Sheet 1'!J:J,0)),1)</f>
        <v>2.378448279071069</v>
      </c>
      <c r="E1562" s="6">
        <f ca="1">INDEX('Sheet 1'!N:N,(MATCH((INDEX('Sheet 1'!B:B,(MATCH(A1562,'Sheet 1'!A:A,0)),1)),'Sheet 1'!J:J,0)),1)</f>
        <v>-0.20933333333333329</v>
      </c>
      <c r="F1562" s="6">
        <f ca="1">INDEX('Sheet 1'!O:O,(MATCH((INDEX('Sheet 1'!B:B,(MATCH(A1562,'Sheet 1'!A:A,0)),1)),'Sheet 1'!J:J,0)),1)</f>
        <v>2.148989286840433</v>
      </c>
      <c r="G1562" s="5">
        <f ca="1">INDEX('Sheet 1'!H:H,(MATCH((INDEX('Sheet 1'!B:B,(MATCH(A1562,'Sheet 1'!A:A,0)),1)),'Sheet 1'!J:J,0)),1)</f>
        <v>32.299999999999997</v>
      </c>
      <c r="H1562" s="5">
        <f t="shared" ca="1" si="121"/>
        <v>19.08198046462276</v>
      </c>
      <c r="I1562" s="5">
        <f ca="1">_xlfn.NORM.INV(RAND(), (((Sheet2!C1562/(Sheet2!D1562^2)) + ((Sheet2!H1561+Sheet2!E1561)/(Sheet2!F1561^2))) / ((1/(Sheet2!D1562^2)) + (1/(Sheet2!F1561^2)))), SQRT(1 / ((1/(Sheet2!D1562^2)) + (1/(Sheet2!F1561^2)))))</f>
        <v>20.945219900756722</v>
      </c>
      <c r="J1562" s="6">
        <f ca="1">IFERROR((COUNTIFS('Sheet 1'!B:B, INDEX('Sheet 1'!B:B, MATCH(A1562, 'Sheet 1'!A:A, 0)), 'Sheet 1'!G:G, "&lt;="&amp;I1562, 'Sheet 1'!H:H, "&gt;0") / COUNTIFS('Sheet 1'!B:B, INDEX('Sheet 1'!B:B, MATCH(A1562, 'Sheet 1'!A:A, 0)), 'Sheet 1'!G:G, "&lt;="&amp;I1562)) * 0.9426, "0.001")</f>
        <v>0.57681492537313428</v>
      </c>
      <c r="K1562" s="4">
        <f ca="1">IFERROR(AVERAGEIFS('Sheet 1'!H:H, 'Sheet 1'!B:B, INDEX('Sheet 1'!B:B, MATCH(A1562, 'Sheet 1'!A:A, 0)), 'Sheet 1'!G:G, "&lt;="&amp;I1562, 'Sheet 1'!H:H, "&gt;0"), "0.001")</f>
        <v>8.2878048780487799</v>
      </c>
      <c r="L1562" s="6">
        <f t="shared" ca="1" si="122"/>
        <v>4.7805295522388054</v>
      </c>
      <c r="M1562" s="4">
        <f t="shared" ca="1" si="123"/>
        <v>-8.0439589623321446</v>
      </c>
      <c r="N1562" s="4">
        <f t="shared" ca="1" si="124"/>
        <v>-0.76229513411477323</v>
      </c>
      <c r="O1562" s="8"/>
      <c r="P1562" s="5"/>
      <c r="Q1562" s="14"/>
      <c r="R1562" s="14"/>
      <c r="S1562" s="15"/>
      <c r="T1562" s="7"/>
      <c r="U1562" s="5"/>
      <c r="V1562" s="8"/>
    </row>
    <row r="1563" spans="1:22" x14ac:dyDescent="0.25">
      <c r="A1563" s="16">
        <f t="shared" ca="1" si="120"/>
        <v>47353</v>
      </c>
      <c r="B1563" s="3">
        <f ca="1">INDEX('Sheet 1'!G:G,(MATCH(A1563,'Sheet 1'!A:A,0)),1)</f>
        <v>0</v>
      </c>
      <c r="C1563" s="5">
        <f ca="1">INDEX('Sheet 1'!M:M,(MATCH((INDEX('Sheet 1'!B:B,(MATCH(A1563,'Sheet 1'!A:A,0)),1)),'Sheet 1'!J:J,0)),1)</f>
        <v>18.750947368421048</v>
      </c>
      <c r="D1563" s="4">
        <f ca="1">INDEX('Sheet 1'!L:L,(MATCH((INDEX('Sheet 1'!B:B,(MATCH(A1563,'Sheet 1'!A:A,0)),1)),'Sheet 1'!J:J,0)),1)</f>
        <v>2.3663161775747832</v>
      </c>
      <c r="E1563" s="6">
        <f ca="1">INDEX('Sheet 1'!N:N,(MATCH((INDEX('Sheet 1'!B:B,(MATCH(A1563,'Sheet 1'!A:A,0)),1)),'Sheet 1'!J:J,0)),1)</f>
        <v>0.33199999999999991</v>
      </c>
      <c r="F1563" s="6">
        <f ca="1">INDEX('Sheet 1'!O:O,(MATCH((INDEX('Sheet 1'!B:B,(MATCH(A1563,'Sheet 1'!A:A,0)),1)),'Sheet 1'!J:J,0)),1)</f>
        <v>2.5196074340304722</v>
      </c>
      <c r="G1563" s="5">
        <f ca="1">INDEX('Sheet 1'!H:H,(MATCH((INDEX('Sheet 1'!B:B,(MATCH(A1563,'Sheet 1'!A:A,0)),1)),'Sheet 1'!J:J,0)),1)</f>
        <v>8.9</v>
      </c>
      <c r="H1563" s="5">
        <f t="shared" ca="1" si="121"/>
        <v>18.817641262350659</v>
      </c>
      <c r="I1563" s="5">
        <f ca="1">_xlfn.NORM.INV(RAND(), (((Sheet2!C1563/(Sheet2!D1563^2)) + ((Sheet2!H1562+Sheet2!E1562)/(Sheet2!F1562^2))) / ((1/(Sheet2!D1563^2)) + (1/(Sheet2!F1562^2)))), SQRT(1 / ((1/(Sheet2!D1563^2)) + (1/(Sheet2!F1562^2)))))</f>
        <v>18.263506326371648</v>
      </c>
      <c r="J1563" s="6">
        <f ca="1">IFERROR((COUNTIFS('Sheet 1'!B:B, INDEX('Sheet 1'!B:B, MATCH(A1563, 'Sheet 1'!A:A, 0)), 'Sheet 1'!G:G, "&lt;="&amp;I1563, 'Sheet 1'!H:H, "&gt;0") / COUNTIFS('Sheet 1'!B:B, INDEX('Sheet 1'!B:B, MATCH(A1563, 'Sheet 1'!A:A, 0)), 'Sheet 1'!G:G, "&lt;="&amp;I1563)) * 0.9426, "0.001")</f>
        <v>0.61942285714285716</v>
      </c>
      <c r="K1563" s="4">
        <f ca="1">IFERROR(AVERAGEIFS('Sheet 1'!H:H, 'Sheet 1'!B:B, INDEX('Sheet 1'!B:B, MATCH(A1563, 'Sheet 1'!A:A, 0)), 'Sheet 1'!G:G, "&lt;="&amp;I1563, 'Sheet 1'!H:H, "&gt;0"), "0.001")</f>
        <v>10.543478260869566</v>
      </c>
      <c r="L1563" s="6">
        <f t="shared" ca="1" si="122"/>
        <v>6.5308714285714293</v>
      </c>
      <c r="M1563" s="4">
        <f t="shared" ca="1" si="123"/>
        <v>-7.9241090206460623</v>
      </c>
      <c r="N1563" s="4">
        <f t="shared" ca="1" si="124"/>
        <v>0.20599150978588793</v>
      </c>
      <c r="O1563" s="8"/>
      <c r="P1563" s="5"/>
      <c r="Q1563" s="14"/>
      <c r="R1563" s="14"/>
      <c r="S1563" s="15"/>
      <c r="T1563" s="7"/>
      <c r="U1563" s="5"/>
      <c r="V1563" s="8"/>
    </row>
    <row r="1564" spans="1:22" x14ac:dyDescent="0.25">
      <c r="A1564" s="16">
        <f t="shared" ca="1" si="120"/>
        <v>47354</v>
      </c>
      <c r="B1564" s="3">
        <f ca="1">INDEX('Sheet 1'!G:G,(MATCH(A1564,'Sheet 1'!A:A,0)),1)</f>
        <v>0</v>
      </c>
      <c r="C1564" s="5">
        <f ca="1">INDEX('Sheet 1'!M:M,(MATCH((INDEX('Sheet 1'!B:B,(MATCH(A1564,'Sheet 1'!A:A,0)),1)),'Sheet 1'!J:J,0)),1)</f>
        <v>19.180350877192989</v>
      </c>
      <c r="D1564" s="4">
        <f ca="1">INDEX('Sheet 1'!L:L,(MATCH((INDEX('Sheet 1'!B:B,(MATCH(A1564,'Sheet 1'!A:A,0)),1)),'Sheet 1'!J:J,0)),1)</f>
        <v>2.4513368296201579</v>
      </c>
      <c r="E1564" s="6">
        <f ca="1">INDEX('Sheet 1'!N:N,(MATCH((INDEX('Sheet 1'!B:B,(MATCH(A1564,'Sheet 1'!A:A,0)),1)),'Sheet 1'!J:J,0)),1)</f>
        <v>-1.466666666666671E-2</v>
      </c>
      <c r="F1564" s="6">
        <f ca="1">INDEX('Sheet 1'!O:O,(MATCH((INDEX('Sheet 1'!B:B,(MATCH(A1564,'Sheet 1'!A:A,0)),1)),'Sheet 1'!J:J,0)),1)</f>
        <v>2.6460420893740029</v>
      </c>
      <c r="G1564" s="5">
        <f ca="1">INDEX('Sheet 1'!H:H,(MATCH((INDEX('Sheet 1'!B:B,(MATCH(A1564,'Sheet 1'!A:A,0)),1)),'Sheet 1'!J:J,0)),1)</f>
        <v>11.4</v>
      </c>
      <c r="H1564" s="5">
        <f t="shared" ca="1" si="121"/>
        <v>19.165417753957808</v>
      </c>
      <c r="I1564" s="5">
        <f ca="1">_xlfn.NORM.INV(RAND(), (((Sheet2!C1564/(Sheet2!D1564^2)) + ((Sheet2!H1563+Sheet2!E1563)/(Sheet2!F1563^2))) / ((1/(Sheet2!D1564^2)) + (1/(Sheet2!F1563^2)))), SQRT(1 / ((1/(Sheet2!D1564^2)) + (1/(Sheet2!F1563^2)))))</f>
        <v>19.697312885696594</v>
      </c>
      <c r="J1564" s="6">
        <f ca="1">IFERROR((COUNTIFS('Sheet 1'!B:B, INDEX('Sheet 1'!B:B, MATCH(A1564, 'Sheet 1'!A:A, 0)), 'Sheet 1'!G:G, "&lt;="&amp;I1564, 'Sheet 1'!H:H, "&gt;0") / COUNTIFS('Sheet 1'!B:B, INDEX('Sheet 1'!B:B, MATCH(A1564, 'Sheet 1'!A:A, 0)), 'Sheet 1'!G:G, "&lt;="&amp;I1564)) * 0.9426, "0.001")</f>
        <v>0.56911698113207543</v>
      </c>
      <c r="K1564" s="4">
        <f ca="1">IFERROR(AVERAGEIFS('Sheet 1'!H:H, 'Sheet 1'!B:B, INDEX('Sheet 1'!B:B, MATCH(A1564, 'Sheet 1'!A:A, 0)), 'Sheet 1'!G:G, "&lt;="&amp;I1564, 'Sheet 1'!H:H, "&gt;0"), "0.001")</f>
        <v>6.4968750000000011</v>
      </c>
      <c r="L1564" s="6">
        <f t="shared" ca="1" si="122"/>
        <v>3.697481886792453</v>
      </c>
      <c r="M1564" s="4">
        <f t="shared" ca="1" si="123"/>
        <v>-7.8244452763209384</v>
      </c>
      <c r="N1564" s="4">
        <f t="shared" ca="1" si="124"/>
        <v>-0.21088983050269319</v>
      </c>
      <c r="O1564" s="8"/>
      <c r="P1564" s="5"/>
      <c r="Q1564" s="14"/>
      <c r="R1564" s="14"/>
      <c r="S1564" s="15"/>
      <c r="T1564" s="7"/>
      <c r="U1564" s="5"/>
      <c r="V1564" s="8"/>
    </row>
    <row r="1565" spans="1:22" x14ac:dyDescent="0.25">
      <c r="A1565" s="16">
        <f t="shared" ca="1" si="120"/>
        <v>47355</v>
      </c>
      <c r="B1565" s="3">
        <f ca="1">INDEX('Sheet 1'!G:G,(MATCH(A1565,'Sheet 1'!A:A,0)),1)</f>
        <v>0</v>
      </c>
      <c r="C1565" s="5">
        <f ca="1">INDEX('Sheet 1'!M:M,(MATCH((INDEX('Sheet 1'!B:B,(MATCH(A1565,'Sheet 1'!A:A,0)),1)),'Sheet 1'!J:J,0)),1)</f>
        <v>18.949473684210531</v>
      </c>
      <c r="D1565" s="4">
        <f ca="1">INDEX('Sheet 1'!L:L,(MATCH((INDEX('Sheet 1'!B:B,(MATCH(A1565,'Sheet 1'!A:A,0)),1)),'Sheet 1'!J:J,0)),1)</f>
        <v>2.4692706002577478</v>
      </c>
      <c r="E1565" s="6">
        <f ca="1">INDEX('Sheet 1'!N:N,(MATCH((INDEX('Sheet 1'!B:B,(MATCH(A1565,'Sheet 1'!A:A,0)),1)),'Sheet 1'!J:J,0)),1)</f>
        <v>0.17200000000000029</v>
      </c>
      <c r="F1565" s="6">
        <f ca="1">INDEX('Sheet 1'!O:O,(MATCH((INDEX('Sheet 1'!B:B,(MATCH(A1565,'Sheet 1'!A:A,0)),1)),'Sheet 1'!J:J,0)),1)</f>
        <v>2.290495048579579</v>
      </c>
      <c r="G1565" s="5">
        <f ca="1">INDEX('Sheet 1'!H:H,(MATCH((INDEX('Sheet 1'!B:B,(MATCH(A1565,'Sheet 1'!A:A,0)),1)),'Sheet 1'!J:J,0)),1)</f>
        <v>2.5</v>
      </c>
      <c r="H1565" s="5">
        <f t="shared" ca="1" si="121"/>
        <v>19.043165074990149</v>
      </c>
      <c r="I1565" s="5">
        <f ca="1">_xlfn.NORM.INV(RAND(), (((Sheet2!C1565/(Sheet2!D1565^2)) + ((Sheet2!H1564+Sheet2!E1564)/(Sheet2!F1564^2))) / ((1/(Sheet2!D1565^2)) + (1/(Sheet2!F1564^2)))), SQRT(1 / ((1/(Sheet2!D1565^2)) + (1/(Sheet2!F1564^2)))))</f>
        <v>18.106452361025134</v>
      </c>
      <c r="J1565" s="6">
        <f ca="1">IFERROR((COUNTIFS('Sheet 1'!B:B, INDEX('Sheet 1'!B:B, MATCH(A1565, 'Sheet 1'!A:A, 0)), 'Sheet 1'!G:G, "&lt;="&amp;I1565, 'Sheet 1'!H:H, "&gt;0") / COUNTIFS('Sheet 1'!B:B, INDEX('Sheet 1'!B:B, MATCH(A1565, 'Sheet 1'!A:A, 0)), 'Sheet 1'!G:G, "&lt;="&amp;I1565)) * 0.9426, "0.001")</f>
        <v>0.67749375000000001</v>
      </c>
      <c r="K1565" s="4">
        <f ca="1">IFERROR(AVERAGEIFS('Sheet 1'!H:H, 'Sheet 1'!B:B, INDEX('Sheet 1'!B:B, MATCH(A1565, 'Sheet 1'!A:A, 0)), 'Sheet 1'!G:G, "&lt;="&amp;I1565, 'Sheet 1'!H:H, "&gt;0"), "0.001")</f>
        <v>6.4347826086956523</v>
      </c>
      <c r="L1565" s="6">
        <f t="shared" ca="1" si="122"/>
        <v>4.3595250000000005</v>
      </c>
      <c r="M1565" s="4">
        <f t="shared" ca="1" si="123"/>
        <v>-7.674117888186311</v>
      </c>
      <c r="N1565" s="4">
        <f t="shared" ca="1" si="124"/>
        <v>0.34140499753141695</v>
      </c>
      <c r="O1565" s="8"/>
      <c r="P1565" s="5"/>
      <c r="Q1565" s="14"/>
      <c r="R1565" s="14"/>
      <c r="S1565" s="15"/>
      <c r="T1565" s="7"/>
      <c r="U1565" s="5"/>
      <c r="V1565" s="8"/>
    </row>
    <row r="1566" spans="1:22" x14ac:dyDescent="0.25">
      <c r="A1566" s="16">
        <f t="shared" ca="1" si="120"/>
        <v>47356</v>
      </c>
      <c r="B1566" s="3">
        <f ca="1">INDEX('Sheet 1'!G:G,(MATCH(A1566,'Sheet 1'!A:A,0)),1)</f>
        <v>0</v>
      </c>
      <c r="C1566" s="5">
        <f ca="1">INDEX('Sheet 1'!M:M,(MATCH((INDEX('Sheet 1'!B:B,(MATCH(A1566,'Sheet 1'!A:A,0)),1)),'Sheet 1'!J:J,0)),1)</f>
        <v>19.199929824561401</v>
      </c>
      <c r="D1566" s="4">
        <f ca="1">INDEX('Sheet 1'!L:L,(MATCH((INDEX('Sheet 1'!B:B,(MATCH(A1566,'Sheet 1'!A:A,0)),1)),'Sheet 1'!J:J,0)),1)</f>
        <v>2.5538397164461011</v>
      </c>
      <c r="E1566" s="6">
        <f ca="1">INDEX('Sheet 1'!N:N,(MATCH((INDEX('Sheet 1'!B:B,(MATCH(A1566,'Sheet 1'!A:A,0)),1)),'Sheet 1'!J:J,0)),1)</f>
        <v>0.17599999999999991</v>
      </c>
      <c r="F1566" s="6">
        <f ca="1">INDEX('Sheet 1'!O:O,(MATCH((INDEX('Sheet 1'!B:B,(MATCH(A1566,'Sheet 1'!A:A,0)),1)),'Sheet 1'!J:J,0)),1)</f>
        <v>2.4906766691544431</v>
      </c>
      <c r="G1566" s="5">
        <f ca="1">INDEX('Sheet 1'!H:H,(MATCH((INDEX('Sheet 1'!B:B,(MATCH(A1566,'Sheet 1'!A:A,0)),1)),'Sheet 1'!J:J,0)),1)</f>
        <v>2.5</v>
      </c>
      <c r="H1566" s="5">
        <f t="shared" ca="1" si="121"/>
        <v>19.208373218562741</v>
      </c>
      <c r="I1566" s="5">
        <f ca="1">_xlfn.NORM.INV(RAND(), (((Sheet2!C1566/(Sheet2!D1566^2)) + ((Sheet2!H1565+Sheet2!E1565)/(Sheet2!F1565^2))) / ((1/(Sheet2!D1566^2)) + (1/(Sheet2!F1565^2)))), SQRT(1 / ((1/(Sheet2!D1566^2)) + (1/(Sheet2!F1565^2)))))</f>
        <v>19.573540743002113</v>
      </c>
      <c r="J1566" s="6">
        <f ca="1">IFERROR((COUNTIFS('Sheet 1'!B:B, INDEX('Sheet 1'!B:B, MATCH(A1566, 'Sheet 1'!A:A, 0)), 'Sheet 1'!G:G, "&lt;="&amp;I1566, 'Sheet 1'!H:H, "&gt;0") / COUNTIFS('Sheet 1'!B:B, INDEX('Sheet 1'!B:B, MATCH(A1566, 'Sheet 1'!A:A, 0)), 'Sheet 1'!G:G, "&lt;="&amp;I1566)) * 0.9426, "0.001")</f>
        <v>0.57710204081632654</v>
      </c>
      <c r="K1566" s="4">
        <f ca="1">IFERROR(AVERAGEIFS('Sheet 1'!H:H, 'Sheet 1'!B:B, INDEX('Sheet 1'!B:B, MATCH(A1566, 'Sheet 1'!A:A, 0)), 'Sheet 1'!G:G, "&lt;="&amp;I1566, 'Sheet 1'!H:H, "&gt;0"), "0.001")</f>
        <v>5.5466666666666677</v>
      </c>
      <c r="L1566" s="6">
        <f t="shared" ca="1" si="122"/>
        <v>3.2009926530612254</v>
      </c>
      <c r="M1566" s="4">
        <f t="shared" ca="1" si="123"/>
        <v>-7.5180637613702084</v>
      </c>
      <c r="N1566" s="4">
        <f t="shared" ca="1" si="124"/>
        <v>-0.14629380067775929</v>
      </c>
      <c r="O1566" s="8"/>
      <c r="P1566" s="5"/>
      <c r="Q1566" s="14"/>
      <c r="R1566" s="14"/>
      <c r="S1566" s="15"/>
      <c r="T1566" s="7"/>
      <c r="U1566" s="5"/>
      <c r="V1566" s="8"/>
    </row>
    <row r="1567" spans="1:22" x14ac:dyDescent="0.25">
      <c r="A1567" s="16">
        <f t="shared" ca="1" si="120"/>
        <v>47357</v>
      </c>
      <c r="B1567" s="3">
        <f ca="1">INDEX('Sheet 1'!G:G,(MATCH(A1567,'Sheet 1'!A:A,0)),1)</f>
        <v>0</v>
      </c>
      <c r="C1567" s="5">
        <f ca="1">INDEX('Sheet 1'!M:M,(MATCH((INDEX('Sheet 1'!B:B,(MATCH(A1567,'Sheet 1'!A:A,0)),1)),'Sheet 1'!J:J,0)),1)</f>
        <v>19.36750877192982</v>
      </c>
      <c r="D1567" s="4">
        <f ca="1">INDEX('Sheet 1'!L:L,(MATCH((INDEX('Sheet 1'!B:B,(MATCH(A1567,'Sheet 1'!A:A,0)),1)),'Sheet 1'!J:J,0)),1)</f>
        <v>2.5125178498760721</v>
      </c>
      <c r="E1567" s="6">
        <f ca="1">INDEX('Sheet 1'!N:N,(MATCH((INDEX('Sheet 1'!B:B,(MATCH(A1567,'Sheet 1'!A:A,0)),1)),'Sheet 1'!J:J,0)),1)</f>
        <v>0.18533333333333321</v>
      </c>
      <c r="F1567" s="6">
        <f ca="1">INDEX('Sheet 1'!O:O,(MATCH((INDEX('Sheet 1'!B:B,(MATCH(A1567,'Sheet 1'!A:A,0)),1)),'Sheet 1'!J:J,0)),1)</f>
        <v>2.6118593011510041</v>
      </c>
      <c r="G1567" s="5">
        <f ca="1">INDEX('Sheet 1'!H:H,(MATCH((INDEX('Sheet 1'!B:B,(MATCH(A1567,'Sheet 1'!A:A,0)),1)),'Sheet 1'!J:J,0)),1)</f>
        <v>0.3</v>
      </c>
      <c r="H1567" s="5">
        <f t="shared" ca="1" si="121"/>
        <v>19.376014614692</v>
      </c>
      <c r="I1567" s="5">
        <f ca="1">_xlfn.NORM.INV(RAND(), (((Sheet2!C1567/(Sheet2!D1567^2)) + ((Sheet2!H1566+Sheet2!E1566)/(Sheet2!F1566^2))) / ((1/(Sheet2!D1567^2)) + (1/(Sheet2!F1566^2)))), SQRT(1 / ((1/(Sheet2!D1567^2)) + (1/(Sheet2!F1566^2)))))</f>
        <v>17.200910656570002</v>
      </c>
      <c r="J1567" s="6">
        <f ca="1">IFERROR((COUNTIFS('Sheet 1'!B:B, INDEX('Sheet 1'!B:B, MATCH(A1567, 'Sheet 1'!A:A, 0)), 'Sheet 1'!G:G, "&lt;="&amp;I1567, 'Sheet 1'!H:H, "&gt;0") / COUNTIFS('Sheet 1'!B:B, INDEX('Sheet 1'!B:B, MATCH(A1567, 'Sheet 1'!A:A, 0)), 'Sheet 1'!G:G, "&lt;="&amp;I1567)) * 0.9426, "0.001")</f>
        <v>0.65256923076923079</v>
      </c>
      <c r="K1567" s="4">
        <f ca="1">IFERROR(AVERAGEIFS('Sheet 1'!H:H, 'Sheet 1'!B:B, INDEX('Sheet 1'!B:B, MATCH(A1567, 'Sheet 1'!A:A, 0)), 'Sheet 1'!G:G, "&lt;="&amp;I1567, 'Sheet 1'!H:H, "&gt;0"), "0.001")</f>
        <v>11.788888888888888</v>
      </c>
      <c r="L1567" s="6">
        <f t="shared" ca="1" si="122"/>
        <v>7.6930661538461536</v>
      </c>
      <c r="M1567" s="4">
        <f t="shared" ca="1" si="123"/>
        <v>-7.7084064389373816</v>
      </c>
      <c r="N1567" s="4">
        <f t="shared" ca="1" si="124"/>
        <v>0.86232148180228207</v>
      </c>
      <c r="O1567" s="8"/>
      <c r="P1567" s="5"/>
      <c r="Q1567" s="14"/>
      <c r="R1567" s="14"/>
      <c r="S1567" s="15"/>
      <c r="T1567" s="7"/>
      <c r="U1567" s="5"/>
      <c r="V1567" s="8"/>
    </row>
    <row r="1568" spans="1:22" x14ac:dyDescent="0.25">
      <c r="A1568" s="16">
        <f t="shared" ca="1" si="120"/>
        <v>47358</v>
      </c>
      <c r="B1568" s="3">
        <f ca="1">INDEX('Sheet 1'!G:G,(MATCH(A1568,'Sheet 1'!A:A,0)),1)</f>
        <v>0</v>
      </c>
      <c r="C1568" s="5">
        <f ca="1">INDEX('Sheet 1'!M:M,(MATCH((INDEX('Sheet 1'!B:B,(MATCH(A1568,'Sheet 1'!A:A,0)),1)),'Sheet 1'!J:J,0)),1)</f>
        <v>19.413614035087711</v>
      </c>
      <c r="D1568" s="4">
        <f ca="1">INDEX('Sheet 1'!L:L,(MATCH((INDEX('Sheet 1'!B:B,(MATCH(A1568,'Sheet 1'!A:A,0)),1)),'Sheet 1'!J:J,0)),1)</f>
        <v>2.666323176075807</v>
      </c>
      <c r="E1568" s="6">
        <f ca="1">INDEX('Sheet 1'!N:N,(MATCH((INDEX('Sheet 1'!B:B,(MATCH(A1568,'Sheet 1'!A:A,0)),1)),'Sheet 1'!J:J,0)),1)</f>
        <v>0.24266666666666659</v>
      </c>
      <c r="F1568" s="6">
        <f ca="1">INDEX('Sheet 1'!O:O,(MATCH((INDEX('Sheet 1'!B:B,(MATCH(A1568,'Sheet 1'!A:A,0)),1)),'Sheet 1'!J:J,0)),1)</f>
        <v>2.3028873376893819</v>
      </c>
      <c r="G1568" s="5">
        <f ca="1">INDEX('Sheet 1'!H:H,(MATCH((INDEX('Sheet 1'!B:B,(MATCH(A1568,'Sheet 1'!A:A,0)),1)),'Sheet 1'!J:J,0)),1)</f>
        <v>0.3</v>
      </c>
      <c r="H1568" s="5">
        <f t="shared" ca="1" si="121"/>
        <v>19.489005248204723</v>
      </c>
      <c r="I1568" s="5">
        <f ca="1">_xlfn.NORM.INV(RAND(), (((Sheet2!C1568/(Sheet2!D1568^2)) + ((Sheet2!H1567+Sheet2!E1567)/(Sheet2!F1567^2))) / ((1/(Sheet2!D1568^2)) + (1/(Sheet2!F1567^2)))), SQRT(1 / ((1/(Sheet2!D1568^2)) + (1/(Sheet2!F1567^2)))))</f>
        <v>20.940770549341419</v>
      </c>
      <c r="J1568" s="6">
        <f ca="1">IFERROR((COUNTIFS('Sheet 1'!B:B, INDEX('Sheet 1'!B:B, MATCH(A1568, 'Sheet 1'!A:A, 0)), 'Sheet 1'!G:G, "&lt;="&amp;I1568, 'Sheet 1'!H:H, "&gt;0") / COUNTIFS('Sheet 1'!B:B, INDEX('Sheet 1'!B:B, MATCH(A1568, 'Sheet 1'!A:A, 0)), 'Sheet 1'!G:G, "&lt;="&amp;I1568)) * 0.9426, "0.001")</f>
        <v>0.62247169811320746</v>
      </c>
      <c r="K1568" s="4">
        <f ca="1">IFERROR(AVERAGEIFS('Sheet 1'!H:H, 'Sheet 1'!B:B, INDEX('Sheet 1'!B:B, MATCH(A1568, 'Sheet 1'!A:A, 0)), 'Sheet 1'!G:G, "&lt;="&amp;I1568, 'Sheet 1'!H:H, "&gt;0"), "0.001")</f>
        <v>6.88</v>
      </c>
      <c r="L1568" s="6">
        <f t="shared" ca="1" si="122"/>
        <v>4.2826052830188672</v>
      </c>
      <c r="M1568" s="4">
        <f t="shared" ca="1" si="123"/>
        <v>-7.2810431268350335</v>
      </c>
      <c r="N1568" s="4">
        <f t="shared" ca="1" si="124"/>
        <v>-0.57275746914570147</v>
      </c>
      <c r="O1568" s="8"/>
      <c r="P1568" s="5"/>
      <c r="Q1568" s="14"/>
      <c r="R1568" s="14"/>
      <c r="S1568" s="15"/>
      <c r="T1568" s="7"/>
      <c r="U1568" s="5"/>
      <c r="V1568" s="8"/>
    </row>
    <row r="1569" spans="1:22" x14ac:dyDescent="0.25">
      <c r="A1569" s="16">
        <f t="shared" ca="1" si="120"/>
        <v>47359</v>
      </c>
      <c r="B1569" s="3">
        <f ca="1">INDEX('Sheet 1'!G:G,(MATCH(A1569,'Sheet 1'!A:A,0)),1)</f>
        <v>0</v>
      </c>
      <c r="C1569" s="5">
        <f ca="1">INDEX('Sheet 1'!M:M,(MATCH((INDEX('Sheet 1'!B:B,(MATCH(A1569,'Sheet 1'!A:A,0)),1)),'Sheet 1'!J:J,0)),1)</f>
        <v>19.75884210526316</v>
      </c>
      <c r="D1569" s="4">
        <f ca="1">INDEX('Sheet 1'!L:L,(MATCH((INDEX('Sheet 1'!B:B,(MATCH(A1569,'Sheet 1'!A:A,0)),1)),'Sheet 1'!J:J,0)),1)</f>
        <v>2.8951235794937409</v>
      </c>
      <c r="E1569" s="6">
        <f ca="1">INDEX('Sheet 1'!N:N,(MATCH((INDEX('Sheet 1'!B:B,(MATCH(A1569,'Sheet 1'!A:A,0)),1)),'Sheet 1'!J:J,0)),1)</f>
        <v>-0.54</v>
      </c>
      <c r="F1569" s="6">
        <f ca="1">INDEX('Sheet 1'!O:O,(MATCH((INDEX('Sheet 1'!B:B,(MATCH(A1569,'Sheet 1'!A:A,0)),1)),'Sheet 1'!J:J,0)),1)</f>
        <v>2.364089448163694</v>
      </c>
      <c r="G1569" s="5">
        <f ca="1">INDEX('Sheet 1'!H:H,(MATCH((INDEX('Sheet 1'!B:B,(MATCH(A1569,'Sheet 1'!A:A,0)),1)),'Sheet 1'!J:J,0)),1)</f>
        <v>0</v>
      </c>
      <c r="H1569" s="5">
        <f t="shared" ca="1" si="121"/>
        <v>19.74220104011339</v>
      </c>
      <c r="I1569" s="5">
        <f ca="1">_xlfn.NORM.INV(RAND(), (((Sheet2!C1569/(Sheet2!D1569^2)) + ((Sheet2!H1568+Sheet2!E1568)/(Sheet2!F1568^2))) / ((1/(Sheet2!D1569^2)) + (1/(Sheet2!F1568^2)))), SQRT(1 / ((1/(Sheet2!D1569^2)) + (1/(Sheet2!F1568^2)))))</f>
        <v>14.988134438359063</v>
      </c>
      <c r="J1569" s="6">
        <f ca="1">IFERROR((COUNTIFS('Sheet 1'!B:B, INDEX('Sheet 1'!B:B, MATCH(A1569, 'Sheet 1'!A:A, 0)), 'Sheet 1'!G:G, "&lt;="&amp;I1569, 'Sheet 1'!H:H, "&gt;0") / COUNTIFS('Sheet 1'!B:B, INDEX('Sheet 1'!B:B, MATCH(A1569, 'Sheet 1'!A:A, 0)), 'Sheet 1'!G:G, "&lt;="&amp;I1569)) * 0.9426, "0.001")</f>
        <v>0.94259999999999999</v>
      </c>
      <c r="K1569" s="4">
        <f ca="1">IFERROR(AVERAGEIFS('Sheet 1'!H:H, 'Sheet 1'!B:B, INDEX('Sheet 1'!B:B, MATCH(A1569, 'Sheet 1'!A:A, 0)), 'Sheet 1'!G:G, "&lt;="&amp;I1569, 'Sheet 1'!H:H, "&gt;0"), "0.001")</f>
        <v>14.674999999999999</v>
      </c>
      <c r="L1569" s="6">
        <f t="shared" ca="1" si="122"/>
        <v>13.832654999999999</v>
      </c>
      <c r="M1569" s="4">
        <f t="shared" ca="1" si="123"/>
        <v>-6.8248700142597407</v>
      </c>
      <c r="N1569" s="4">
        <f t="shared" ca="1" si="124"/>
        <v>1.6478424964983123</v>
      </c>
      <c r="O1569" s="8"/>
      <c r="P1569" s="5"/>
      <c r="Q1569" s="14"/>
      <c r="R1569" s="14"/>
      <c r="S1569" s="15"/>
      <c r="T1569" s="7"/>
      <c r="U1569" s="5"/>
      <c r="V1569" s="8"/>
    </row>
    <row r="1570" spans="1:22" x14ac:dyDescent="0.25">
      <c r="A1570" s="16">
        <f t="shared" ca="1" si="120"/>
        <v>47360</v>
      </c>
      <c r="B1570" s="3">
        <f ca="1">INDEX('Sheet 1'!G:G,(MATCH(A1570,'Sheet 1'!A:A,0)),1)</f>
        <v>0</v>
      </c>
      <c r="C1570" s="5">
        <f ca="1">INDEX('Sheet 1'!M:M,(MATCH((INDEX('Sheet 1'!B:B,(MATCH(A1570,'Sheet 1'!A:A,0)),1)),'Sheet 1'!J:J,0)),1)</f>
        <v>19.021614035087719</v>
      </c>
      <c r="D1570" s="4">
        <f ca="1">INDEX('Sheet 1'!L:L,(MATCH((INDEX('Sheet 1'!B:B,(MATCH(A1570,'Sheet 1'!A:A,0)),1)),'Sheet 1'!J:J,0)),1)</f>
        <v>2.3829484348687</v>
      </c>
      <c r="E1570" s="6">
        <f ca="1">INDEX('Sheet 1'!N:N,(MATCH((INDEX('Sheet 1'!B:B,(MATCH(A1570,'Sheet 1'!A:A,0)),1)),'Sheet 1'!J:J,0)),1)</f>
        <v>-0.1773333333333334</v>
      </c>
      <c r="F1570" s="6">
        <f ca="1">INDEX('Sheet 1'!O:O,(MATCH((INDEX('Sheet 1'!B:B,(MATCH(A1570,'Sheet 1'!A:A,0)),1)),'Sheet 1'!J:J,0)),1)</f>
        <v>2.1561711142378921</v>
      </c>
      <c r="G1570" s="5">
        <f ca="1">INDEX('Sheet 1'!H:H,(MATCH((INDEX('Sheet 1'!B:B,(MATCH(A1570,'Sheet 1'!A:A,0)),1)),'Sheet 1'!J:J,0)),1)</f>
        <v>0</v>
      </c>
      <c r="H1570" s="5">
        <f t="shared" ca="1" si="121"/>
        <v>19.112624960604002</v>
      </c>
      <c r="I1570" s="5">
        <f ca="1">_xlfn.NORM.INV(RAND(), (((Sheet2!C1570/(Sheet2!D1570^2)) + ((Sheet2!H1569+Sheet2!E1569)/(Sheet2!F1569^2))) / ((1/(Sheet2!D1570^2)) + (1/(Sheet2!F1569^2)))), SQRT(1 / ((1/(Sheet2!D1570^2)) + (1/(Sheet2!F1569^2)))))</f>
        <v>16.544379015145019</v>
      </c>
      <c r="J1570" s="6">
        <f ca="1">IFERROR((COUNTIFS('Sheet 1'!B:B, INDEX('Sheet 1'!B:B, MATCH(A1570, 'Sheet 1'!A:A, 0)), 'Sheet 1'!G:G, "&lt;="&amp;I1570, 'Sheet 1'!H:H, "&gt;0") / COUNTIFS('Sheet 1'!B:B, INDEX('Sheet 1'!B:B, MATCH(A1570, 'Sheet 1'!A:A, 0)), 'Sheet 1'!G:G, "&lt;="&amp;I1570)) * 0.9426, "0.001")</f>
        <v>0.51414545454545446</v>
      </c>
      <c r="K1570" s="4">
        <f ca="1">IFERROR(AVERAGEIFS('Sheet 1'!H:H, 'Sheet 1'!B:B, INDEX('Sheet 1'!B:B, MATCH(A1570, 'Sheet 1'!A:A, 0)), 'Sheet 1'!G:G, "&lt;="&amp;I1570, 'Sheet 1'!H:H, "&gt;0"), "0.001")</f>
        <v>7.083333333333333</v>
      </c>
      <c r="L1570" s="6">
        <f t="shared" ca="1" si="122"/>
        <v>3.6418636363636354</v>
      </c>
      <c r="M1570" s="4">
        <f t="shared" ca="1" si="123"/>
        <v>-7.9823859202122458</v>
      </c>
      <c r="N1570" s="4">
        <f t="shared" ca="1" si="124"/>
        <v>1.0395671948642882</v>
      </c>
      <c r="O1570" s="8"/>
      <c r="P1570" s="5"/>
      <c r="Q1570" s="14"/>
      <c r="R1570" s="14"/>
      <c r="S1570" s="15"/>
      <c r="T1570" s="7"/>
      <c r="U1570" s="5"/>
      <c r="V1570" s="8"/>
    </row>
    <row r="1571" spans="1:22" x14ac:dyDescent="0.25">
      <c r="A1571" s="16">
        <f t="shared" ca="1" si="120"/>
        <v>47361</v>
      </c>
      <c r="B1571" s="3">
        <f ca="1">INDEX('Sheet 1'!G:G,(MATCH(A1571,'Sheet 1'!A:A,0)),1)</f>
        <v>0</v>
      </c>
      <c r="C1571" s="5">
        <f ca="1">INDEX('Sheet 1'!M:M,(MATCH((INDEX('Sheet 1'!B:B,(MATCH(A1571,'Sheet 1'!A:A,0)),1)),'Sheet 1'!J:J,0)),1)</f>
        <v>18.675333333333331</v>
      </c>
      <c r="D1571" s="4">
        <f ca="1">INDEX('Sheet 1'!L:L,(MATCH((INDEX('Sheet 1'!B:B,(MATCH(A1571,'Sheet 1'!A:A,0)),1)),'Sheet 1'!J:J,0)),1)</f>
        <v>2.120510732292066</v>
      </c>
      <c r="E1571" s="6">
        <f ca="1">INDEX('Sheet 1'!N:N,(MATCH((INDEX('Sheet 1'!B:B,(MATCH(A1571,'Sheet 1'!A:A,0)),1)),'Sheet 1'!J:J,0)),1)</f>
        <v>-3.8666666666666433E-2</v>
      </c>
      <c r="F1571" s="6">
        <f ca="1">INDEX('Sheet 1'!O:O,(MATCH((INDEX('Sheet 1'!B:B,(MATCH(A1571,'Sheet 1'!A:A,0)),1)),'Sheet 1'!J:J,0)),1)</f>
        <v>2.318718969098597</v>
      </c>
      <c r="G1571" s="5">
        <f ca="1">INDEX('Sheet 1'!H:H,(MATCH((INDEX('Sheet 1'!B:B,(MATCH(A1571,'Sheet 1'!A:A,0)),1)),'Sheet 1'!J:J,0)),1)</f>
        <v>0</v>
      </c>
      <c r="H1571" s="5">
        <f t="shared" ca="1" si="121"/>
        <v>18.803145013117771</v>
      </c>
      <c r="I1571" s="5">
        <f ca="1">_xlfn.NORM.INV(RAND(), (((Sheet2!C1571/(Sheet2!D1571^2)) + ((Sheet2!H1570+Sheet2!E1570)/(Sheet2!F1570^2))) / ((1/(Sheet2!D1571^2)) + (1/(Sheet2!F1570^2)))), SQRT(1 / ((1/(Sheet2!D1571^2)) + (1/(Sheet2!F1570^2)))))</f>
        <v>17.720411294962368</v>
      </c>
      <c r="J1571" s="6">
        <f ca="1">IFERROR((COUNTIFS('Sheet 1'!B:B, INDEX('Sheet 1'!B:B, MATCH(A1571, 'Sheet 1'!A:A, 0)), 'Sheet 1'!G:G, "&lt;="&amp;I1571, 'Sheet 1'!H:H, "&gt;0") / COUNTIFS('Sheet 1'!B:B, INDEX('Sheet 1'!B:B, MATCH(A1571, 'Sheet 1'!A:A, 0)), 'Sheet 1'!G:G, "&lt;="&amp;I1571)) * 0.9426, "0.001")</f>
        <v>0.66331111111111107</v>
      </c>
      <c r="K1571" s="4">
        <f ca="1">IFERROR(AVERAGEIFS('Sheet 1'!H:H, 'Sheet 1'!B:B, INDEX('Sheet 1'!B:B, MATCH(A1571, 'Sheet 1'!A:A, 0)), 'Sheet 1'!G:G, "&lt;="&amp;I1571, 'Sheet 1'!H:H, "&gt;0"), "0.001")</f>
        <v>6.0842105263157888</v>
      </c>
      <c r="L1571" s="6">
        <f t="shared" ca="1" si="122"/>
        <v>4.035724444444444</v>
      </c>
      <c r="M1571" s="4">
        <f t="shared" ca="1" si="123"/>
        <v>-8.8069977901725167</v>
      </c>
      <c r="N1571" s="4">
        <f t="shared" ca="1" si="124"/>
        <v>0.45032643496163077</v>
      </c>
      <c r="O1571" s="8"/>
      <c r="P1571" s="5"/>
      <c r="Q1571" s="14"/>
      <c r="R1571" s="14"/>
      <c r="S1571" s="15"/>
      <c r="T1571" s="7"/>
      <c r="U1571" s="5"/>
      <c r="V1571" s="8"/>
    </row>
    <row r="1572" spans="1:22" x14ac:dyDescent="0.25">
      <c r="A1572" s="16">
        <f t="shared" ca="1" si="120"/>
        <v>47362</v>
      </c>
      <c r="B1572" s="3">
        <f ca="1">INDEX('Sheet 1'!G:G,(MATCH(A1572,'Sheet 1'!A:A,0)),1)</f>
        <v>0</v>
      </c>
      <c r="C1572" s="5">
        <f ca="1">INDEX('Sheet 1'!M:M,(MATCH((INDEX('Sheet 1'!B:B,(MATCH(A1572,'Sheet 1'!A:A,0)),1)),'Sheet 1'!J:J,0)),1)</f>
        <v>18.70371929824562</v>
      </c>
      <c r="D1572" s="4">
        <f ca="1">INDEX('Sheet 1'!L:L,(MATCH((INDEX('Sheet 1'!B:B,(MATCH(A1572,'Sheet 1'!A:A,0)),1)),'Sheet 1'!J:J,0)),1)</f>
        <v>2.2638164379792012</v>
      </c>
      <c r="E1572" s="6">
        <f ca="1">INDEX('Sheet 1'!N:N,(MATCH((INDEX('Sheet 1'!B:B,(MATCH(A1572,'Sheet 1'!A:A,0)),1)),'Sheet 1'!J:J,0)),1)</f>
        <v>4.3999999999999963E-2</v>
      </c>
      <c r="F1572" s="6">
        <f ca="1">INDEX('Sheet 1'!O:O,(MATCH((INDEX('Sheet 1'!B:B,(MATCH(A1572,'Sheet 1'!A:A,0)),1)),'Sheet 1'!J:J,0)),1)</f>
        <v>2.4502200673364789</v>
      </c>
      <c r="G1572" s="5">
        <f ca="1">INDEX('Sheet 1'!H:H,(MATCH((INDEX('Sheet 1'!B:B,(MATCH(A1572,'Sheet 1'!A:A,0)),1)),'Sheet 1'!J:J,0)),1)</f>
        <v>9.1</v>
      </c>
      <c r="H1572" s="5">
        <f t="shared" ca="1" si="121"/>
        <v>18.733370983612208</v>
      </c>
      <c r="I1572" s="5">
        <f ca="1">_xlfn.NORM.INV(RAND(), (((Sheet2!C1572/(Sheet2!D1572^2)) + ((Sheet2!H1571+Sheet2!E1571)/(Sheet2!F1571^2))) / ((1/(Sheet2!D1572^2)) + (1/(Sheet2!F1571^2)))), SQRT(1 / ((1/(Sheet2!D1572^2)) + (1/(Sheet2!F1571^2)))))</f>
        <v>17.437657883469601</v>
      </c>
      <c r="J1572" s="6">
        <f ca="1">IFERROR((COUNTIFS('Sheet 1'!B:B, INDEX('Sheet 1'!B:B, MATCH(A1572, 'Sheet 1'!A:A, 0)), 'Sheet 1'!G:G, "&lt;="&amp;I1572, 'Sheet 1'!H:H, "&gt;0") / COUNTIFS('Sheet 1'!B:B, INDEX('Sheet 1'!B:B, MATCH(A1572, 'Sheet 1'!A:A, 0)), 'Sheet 1'!G:G, "&lt;="&amp;I1572)) * 0.9426, "0.001")</f>
        <v>0.68076666666666663</v>
      </c>
      <c r="K1572" s="4">
        <f ca="1">IFERROR(AVERAGEIFS('Sheet 1'!H:H, 'Sheet 1'!B:B, INDEX('Sheet 1'!B:B, MATCH(A1572, 'Sheet 1'!A:A, 0)), 'Sheet 1'!G:G, "&lt;="&amp;I1572, 'Sheet 1'!H:H, "&gt;0"), "0.001")</f>
        <v>11.023076923076925</v>
      </c>
      <c r="L1572" s="6">
        <f t="shared" ca="1" si="122"/>
        <v>7.5041433333333343</v>
      </c>
      <c r="M1572" s="4">
        <f t="shared" ca="1" si="123"/>
        <v>-8.2620299881475905</v>
      </c>
      <c r="N1572" s="4">
        <f t="shared" ca="1" si="124"/>
        <v>0.55925974983473925</v>
      </c>
      <c r="O1572" s="8"/>
      <c r="P1572" s="5"/>
      <c r="Q1572" s="14"/>
      <c r="R1572" s="14"/>
      <c r="S1572" s="15"/>
      <c r="T1572" s="7"/>
      <c r="U1572" s="5"/>
      <c r="V1572" s="8"/>
    </row>
    <row r="1573" spans="1:22" x14ac:dyDescent="0.25">
      <c r="A1573" s="16">
        <f t="shared" ca="1" si="120"/>
        <v>47363</v>
      </c>
      <c r="B1573" s="3">
        <f ca="1">INDEX('Sheet 1'!G:G,(MATCH(A1573,'Sheet 1'!A:A,0)),1)</f>
        <v>0</v>
      </c>
      <c r="C1573" s="5">
        <f ca="1">INDEX('Sheet 1'!M:M,(MATCH((INDEX('Sheet 1'!B:B,(MATCH(A1573,'Sheet 1'!A:A,0)),1)),'Sheet 1'!J:J,0)),1)</f>
        <v>19.029578947368421</v>
      </c>
      <c r="D1573" s="4">
        <f ca="1">INDEX('Sheet 1'!L:L,(MATCH((INDEX('Sheet 1'!B:B,(MATCH(A1573,'Sheet 1'!A:A,0)),1)),'Sheet 1'!J:J,0)),1)</f>
        <v>2.3330203136243561</v>
      </c>
      <c r="E1573" s="6">
        <f ca="1">INDEX('Sheet 1'!N:N,(MATCH((INDEX('Sheet 1'!B:B,(MATCH(A1573,'Sheet 1'!A:A,0)),1)),'Sheet 1'!J:J,0)),1)</f>
        <v>0.42533333333333362</v>
      </c>
      <c r="F1573" s="6">
        <f ca="1">INDEX('Sheet 1'!O:O,(MATCH((INDEX('Sheet 1'!B:B,(MATCH(A1573,'Sheet 1'!A:A,0)),1)),'Sheet 1'!J:J,0)),1)</f>
        <v>2.1541972439323578</v>
      </c>
      <c r="G1573" s="5">
        <f ca="1">INDEX('Sheet 1'!H:H,(MATCH((INDEX('Sheet 1'!B:B,(MATCH(A1573,'Sheet 1'!A:A,0)),1)),'Sheet 1'!J:J,0)),1)</f>
        <v>2</v>
      </c>
      <c r="H1573" s="5">
        <f t="shared" ca="1" si="121"/>
        <v>18.909650899329332</v>
      </c>
      <c r="I1573" s="5">
        <f ca="1">_xlfn.NORM.INV(RAND(), (((Sheet2!C1573/(Sheet2!D1573^2)) + ((Sheet2!H1572+Sheet2!E1572)/(Sheet2!F1572^2))) / ((1/(Sheet2!D1573^2)) + (1/(Sheet2!F1572^2)))), SQRT(1 / ((1/(Sheet2!D1573^2)) + (1/(Sheet2!F1572^2)))))</f>
        <v>18.859927462342185</v>
      </c>
      <c r="J1573" s="6">
        <f ca="1">IFERROR((COUNTIFS('Sheet 1'!B:B, INDEX('Sheet 1'!B:B, MATCH(A1573, 'Sheet 1'!A:A, 0)), 'Sheet 1'!G:G, "&lt;="&amp;I1573, 'Sheet 1'!H:H, "&gt;0") / COUNTIFS('Sheet 1'!B:B, INDEX('Sheet 1'!B:B, MATCH(A1573, 'Sheet 1'!A:A, 0)), 'Sheet 1'!G:G, "&lt;="&amp;I1573)) * 0.9426, "0.001")</f>
        <v>0.62013157894736848</v>
      </c>
      <c r="K1573" s="4">
        <f ca="1">IFERROR(AVERAGEIFS('Sheet 1'!H:H, 'Sheet 1'!B:B, INDEX('Sheet 1'!B:B, MATCH(A1573, 'Sheet 1'!A:A, 0)), 'Sheet 1'!G:G, "&lt;="&amp;I1573, 'Sheet 1'!H:H, "&gt;0"), "0.001")</f>
        <v>7.3159999999999989</v>
      </c>
      <c r="L1573" s="6">
        <f t="shared" ca="1" si="122"/>
        <v>4.5368826315789468</v>
      </c>
      <c r="M1573" s="4">
        <f t="shared" ca="1" si="123"/>
        <v>-8.1566280568752934</v>
      </c>
      <c r="N1573" s="4">
        <f t="shared" ca="1" si="124"/>
        <v>7.2717534449017213E-2</v>
      </c>
      <c r="O1573" s="8"/>
      <c r="P1573" s="5"/>
      <c r="Q1573" s="14"/>
      <c r="R1573" s="14"/>
      <c r="S1573" s="15"/>
      <c r="T1573" s="7"/>
      <c r="U1573" s="5"/>
      <c r="V1573" s="8"/>
    </row>
    <row r="1574" spans="1:22" x14ac:dyDescent="0.25">
      <c r="A1574" s="16">
        <f t="shared" ca="1" si="120"/>
        <v>47364</v>
      </c>
      <c r="B1574" s="3">
        <f ca="1">INDEX('Sheet 1'!G:G,(MATCH(A1574,'Sheet 1'!A:A,0)),1)</f>
        <v>0</v>
      </c>
      <c r="C1574" s="5">
        <f ca="1">INDEX('Sheet 1'!M:M,(MATCH((INDEX('Sheet 1'!B:B,(MATCH(A1574,'Sheet 1'!A:A,0)),1)),'Sheet 1'!J:J,0)),1)</f>
        <v>19.394140350877191</v>
      </c>
      <c r="D1574" s="4">
        <f ca="1">INDEX('Sheet 1'!L:L,(MATCH((INDEX('Sheet 1'!B:B,(MATCH(A1574,'Sheet 1'!A:A,0)),1)),'Sheet 1'!J:J,0)),1)</f>
        <v>2.57320776428918</v>
      </c>
      <c r="E1574" s="6">
        <f ca="1">INDEX('Sheet 1'!N:N,(MATCH((INDEX('Sheet 1'!B:B,(MATCH(A1574,'Sheet 1'!A:A,0)),1)),'Sheet 1'!J:J,0)),1)</f>
        <v>0.60133333333333339</v>
      </c>
      <c r="F1574" s="6">
        <f ca="1">INDEX('Sheet 1'!O:O,(MATCH((INDEX('Sheet 1'!B:B,(MATCH(A1574,'Sheet 1'!A:A,0)),1)),'Sheet 1'!J:J,0)),1)</f>
        <v>2.2889566449634922</v>
      </c>
      <c r="G1574" s="5">
        <f ca="1">INDEX('Sheet 1'!H:H,(MATCH((INDEX('Sheet 1'!B:B,(MATCH(A1574,'Sheet 1'!A:A,0)),1)),'Sheet 1'!J:J,0)),1)</f>
        <v>0</v>
      </c>
      <c r="H1574" s="5">
        <f t="shared" ca="1" si="121"/>
        <v>19.359359897324737</v>
      </c>
      <c r="I1574" s="5">
        <f ca="1">_xlfn.NORM.INV(RAND(), (((Sheet2!C1574/(Sheet2!D1574^2)) + ((Sheet2!H1573+Sheet2!E1573)/(Sheet2!F1573^2))) / ((1/(Sheet2!D1574^2)) + (1/(Sheet2!F1573^2)))), SQRT(1 / ((1/(Sheet2!D1574^2)) + (1/(Sheet2!F1573^2)))))</f>
        <v>17.83049124369003</v>
      </c>
      <c r="J1574" s="6">
        <f ca="1">IFERROR((COUNTIFS('Sheet 1'!B:B, INDEX('Sheet 1'!B:B, MATCH(A1574, 'Sheet 1'!A:A, 0)), 'Sheet 1'!G:G, "&lt;="&amp;I1574, 'Sheet 1'!H:H, "&gt;0") / COUNTIFS('Sheet 1'!B:B, INDEX('Sheet 1'!B:B, MATCH(A1574, 'Sheet 1'!A:A, 0)), 'Sheet 1'!G:G, "&lt;="&amp;I1574)) * 0.9426, "0.001")</f>
        <v>0.66536470588235297</v>
      </c>
      <c r="K1574" s="4">
        <f ca="1">IFERROR(AVERAGEIFS('Sheet 1'!H:H, 'Sheet 1'!B:B, INDEX('Sheet 1'!B:B, MATCH(A1574, 'Sheet 1'!A:A, 0)), 'Sheet 1'!G:G, "&lt;="&amp;I1574, 'Sheet 1'!H:H, "&gt;0"), "0.001")</f>
        <v>5.466666666666665</v>
      </c>
      <c r="L1574" s="6">
        <f t="shared" ca="1" si="122"/>
        <v>3.6373270588235282</v>
      </c>
      <c r="M1574" s="4">
        <f t="shared" ca="1" si="123"/>
        <v>-7.536950812922254</v>
      </c>
      <c r="N1574" s="4">
        <f t="shared" ca="1" si="124"/>
        <v>0.60766531520982758</v>
      </c>
      <c r="O1574" s="8"/>
      <c r="P1574" s="5"/>
      <c r="Q1574" s="14"/>
      <c r="R1574" s="14"/>
      <c r="S1574" s="15"/>
      <c r="T1574" s="7"/>
      <c r="U1574" s="5"/>
      <c r="V1574" s="8"/>
    </row>
    <row r="1575" spans="1:22" x14ac:dyDescent="0.25">
      <c r="A1575" s="16">
        <f t="shared" ca="1" si="120"/>
        <v>47365</v>
      </c>
      <c r="B1575" s="3">
        <f ca="1">INDEX('Sheet 1'!G:G,(MATCH(A1575,'Sheet 1'!A:A,0)),1)</f>
        <v>0</v>
      </c>
      <c r="C1575" s="5">
        <f ca="1">INDEX('Sheet 1'!M:M,(MATCH((INDEX('Sheet 1'!B:B,(MATCH(A1575,'Sheet 1'!A:A,0)),1)),'Sheet 1'!J:J,0)),1)</f>
        <v>20.103719298245611</v>
      </c>
      <c r="D1575" s="4">
        <f ca="1">INDEX('Sheet 1'!L:L,(MATCH((INDEX('Sheet 1'!B:B,(MATCH(A1575,'Sheet 1'!A:A,0)),1)),'Sheet 1'!J:J,0)),1)</f>
        <v>2.7096211629758771</v>
      </c>
      <c r="E1575" s="6">
        <f ca="1">INDEX('Sheet 1'!N:N,(MATCH((INDEX('Sheet 1'!B:B,(MATCH(A1575,'Sheet 1'!A:A,0)),1)),'Sheet 1'!J:J,0)),1)</f>
        <v>-0.57733333333333325</v>
      </c>
      <c r="F1575" s="6">
        <f ca="1">INDEX('Sheet 1'!O:O,(MATCH((INDEX('Sheet 1'!B:B,(MATCH(A1575,'Sheet 1'!A:A,0)),1)),'Sheet 1'!J:J,0)),1)</f>
        <v>2.7730154010416919</v>
      </c>
      <c r="G1575" s="5">
        <f ca="1">INDEX('Sheet 1'!H:H,(MATCH((INDEX('Sheet 1'!B:B,(MATCH(A1575,'Sheet 1'!A:A,0)),1)),'Sheet 1'!J:J,0)),1)</f>
        <v>0</v>
      </c>
      <c r="H1575" s="5">
        <f t="shared" ca="1" si="121"/>
        <v>20.020254290763628</v>
      </c>
      <c r="I1575" s="5">
        <f ca="1">_xlfn.NORM.INV(RAND(), (((Sheet2!C1575/(Sheet2!D1575^2)) + ((Sheet2!H1574+Sheet2!E1574)/(Sheet2!F1574^2))) / ((1/(Sheet2!D1575^2)) + (1/(Sheet2!F1574^2)))), SQRT(1 / ((1/(Sheet2!D1575^2)) + (1/(Sheet2!F1574^2)))))</f>
        <v>19.02462715134298</v>
      </c>
      <c r="J1575" s="6">
        <f ca="1">IFERROR((COUNTIFS('Sheet 1'!B:B, INDEX('Sheet 1'!B:B, MATCH(A1575, 'Sheet 1'!A:A, 0)), 'Sheet 1'!G:G, "&lt;="&amp;I1575, 'Sheet 1'!H:H, "&gt;0") / COUNTIFS('Sheet 1'!B:B, INDEX('Sheet 1'!B:B, MATCH(A1575, 'Sheet 1'!A:A, 0)), 'Sheet 1'!G:G, "&lt;="&amp;I1575)) * 0.9426, "0.001")</f>
        <v>0.73640625000000004</v>
      </c>
      <c r="K1575" s="4">
        <f ca="1">IFERROR(AVERAGEIFS('Sheet 1'!H:H, 'Sheet 1'!B:B, INDEX('Sheet 1'!B:B, MATCH(A1575, 'Sheet 1'!A:A, 0)), 'Sheet 1'!G:G, "&lt;="&amp;I1575, 'Sheet 1'!H:H, "&gt;0"), "0.001")</f>
        <v>5.4520000000000008</v>
      </c>
      <c r="L1575" s="6">
        <f t="shared" ca="1" si="122"/>
        <v>4.0148868750000011</v>
      </c>
      <c r="M1575" s="4">
        <f t="shared" ca="1" si="123"/>
        <v>-7.4193837769433557</v>
      </c>
      <c r="N1575" s="4">
        <f t="shared" ca="1" si="124"/>
        <v>0.39824465561728356</v>
      </c>
      <c r="O1575" s="8"/>
      <c r="P1575" s="5"/>
      <c r="Q1575" s="14"/>
      <c r="R1575" s="14"/>
      <c r="S1575" s="15"/>
      <c r="T1575" s="7"/>
      <c r="U1575" s="5"/>
      <c r="V1575" s="8"/>
    </row>
    <row r="1576" spans="1:22" x14ac:dyDescent="0.25">
      <c r="A1576" s="16">
        <f t="shared" ca="1" si="120"/>
        <v>47366</v>
      </c>
      <c r="B1576" s="3">
        <f ca="1">INDEX('Sheet 1'!G:G,(MATCH(A1576,'Sheet 1'!A:A,0)),1)</f>
        <v>0</v>
      </c>
      <c r="C1576" s="5">
        <f ca="1">INDEX('Sheet 1'!M:M,(MATCH((INDEX('Sheet 1'!B:B,(MATCH(A1576,'Sheet 1'!A:A,0)),1)),'Sheet 1'!J:J,0)),1)</f>
        <v>19.3798596491228</v>
      </c>
      <c r="D1576" s="4">
        <f ca="1">INDEX('Sheet 1'!L:L,(MATCH((INDEX('Sheet 1'!B:B,(MATCH(A1576,'Sheet 1'!A:A,0)),1)),'Sheet 1'!J:J,0)),1)</f>
        <v>2.34833657823678</v>
      </c>
      <c r="E1576" s="6">
        <f ca="1">INDEX('Sheet 1'!N:N,(MATCH((INDEX('Sheet 1'!B:B,(MATCH(A1576,'Sheet 1'!A:A,0)),1)),'Sheet 1'!J:J,0)),1)</f>
        <v>0.49466666666666681</v>
      </c>
      <c r="F1576" s="6">
        <f ca="1">INDEX('Sheet 1'!O:O,(MATCH((INDEX('Sheet 1'!B:B,(MATCH(A1576,'Sheet 1'!A:A,0)),1)),'Sheet 1'!J:J,0)),1)</f>
        <v>2.259149166158569</v>
      </c>
      <c r="G1576" s="5">
        <f ca="1">INDEX('Sheet 1'!H:H,(MATCH((INDEX('Sheet 1'!B:B,(MATCH(A1576,'Sheet 1'!A:A,0)),1)),'Sheet 1'!J:J,0)),1)</f>
        <v>0</v>
      </c>
      <c r="H1576" s="5">
        <f t="shared" ca="1" si="121"/>
        <v>19.406196770730659</v>
      </c>
      <c r="I1576" s="5">
        <f ca="1">_xlfn.NORM.INV(RAND(), (((Sheet2!C1576/(Sheet2!D1576^2)) + ((Sheet2!H1575+Sheet2!E1575)/(Sheet2!F1575^2))) / ((1/(Sheet2!D1576^2)) + (1/(Sheet2!F1575^2)))), SQRT(1 / ((1/(Sheet2!D1576^2)) + (1/(Sheet2!F1575^2)))))</f>
        <v>16.951285979446904</v>
      </c>
      <c r="J1576" s="6">
        <f ca="1">IFERROR((COUNTIFS('Sheet 1'!B:B, INDEX('Sheet 1'!B:B, MATCH(A1576, 'Sheet 1'!A:A, 0)), 'Sheet 1'!G:G, "&lt;="&amp;I1576, 'Sheet 1'!H:H, "&gt;0") / COUNTIFS('Sheet 1'!B:B, INDEX('Sheet 1'!B:B, MATCH(A1576, 'Sheet 1'!A:A, 0)), 'Sheet 1'!G:G, "&lt;="&amp;I1576)) * 0.9426, "0.001")</f>
        <v>0.75408000000000008</v>
      </c>
      <c r="K1576" s="4">
        <f ca="1">IFERROR(AVERAGEIFS('Sheet 1'!H:H, 'Sheet 1'!B:B, INDEX('Sheet 1'!B:B, MATCH(A1576, 'Sheet 1'!A:A, 0)), 'Sheet 1'!G:G, "&lt;="&amp;I1576, 'Sheet 1'!H:H, "&gt;0"), "0.001")</f>
        <v>12.762499999999999</v>
      </c>
      <c r="L1576" s="6">
        <f t="shared" ca="1" si="122"/>
        <v>9.6239460000000001</v>
      </c>
      <c r="M1576" s="4">
        <f t="shared" ca="1" si="123"/>
        <v>-8.2525902925184305</v>
      </c>
      <c r="N1576" s="4">
        <f t="shared" ca="1" si="124"/>
        <v>1.0341676283471086</v>
      </c>
      <c r="O1576" s="8"/>
      <c r="P1576" s="5"/>
      <c r="Q1576" s="14"/>
      <c r="R1576" s="14"/>
      <c r="S1576" s="15"/>
      <c r="T1576" s="7"/>
      <c r="U1576" s="5"/>
      <c r="V1576" s="8"/>
    </row>
    <row r="1577" spans="1:22" x14ac:dyDescent="0.25">
      <c r="A1577" s="16">
        <f t="shared" ca="1" si="120"/>
        <v>47367</v>
      </c>
      <c r="B1577" s="3">
        <f ca="1">INDEX('Sheet 1'!G:G,(MATCH(A1577,'Sheet 1'!A:A,0)),1)</f>
        <v>0</v>
      </c>
      <c r="C1577" s="5">
        <f ca="1">INDEX('Sheet 1'!M:M,(MATCH((INDEX('Sheet 1'!B:B,(MATCH(A1577,'Sheet 1'!A:A,0)),1)),'Sheet 1'!J:J,0)),1)</f>
        <v>20.038771929824559</v>
      </c>
      <c r="D1577" s="4">
        <f ca="1">INDEX('Sheet 1'!L:L,(MATCH((INDEX('Sheet 1'!B:B,(MATCH(A1577,'Sheet 1'!A:A,0)),1)),'Sheet 1'!J:J,0)),1)</f>
        <v>2.611490203137135</v>
      </c>
      <c r="E1577" s="6">
        <f ca="1">INDEX('Sheet 1'!N:N,(MATCH((INDEX('Sheet 1'!B:B,(MATCH(A1577,'Sheet 1'!A:A,0)),1)),'Sheet 1'!J:J,0)),1)</f>
        <v>0.1066666666666662</v>
      </c>
      <c r="F1577" s="6">
        <f ca="1">INDEX('Sheet 1'!O:O,(MATCH((INDEX('Sheet 1'!B:B,(MATCH(A1577,'Sheet 1'!A:A,0)),1)),'Sheet 1'!J:J,0)),1)</f>
        <v>2.5757357035251909</v>
      </c>
      <c r="G1577" s="5">
        <f ca="1">INDEX('Sheet 1'!H:H,(MATCH((INDEX('Sheet 1'!B:B,(MATCH(A1577,'Sheet 1'!A:A,0)),1)),'Sheet 1'!J:J,0)),1)</f>
        <v>7.1</v>
      </c>
      <c r="H1577" s="5">
        <f t="shared" ca="1" si="121"/>
        <v>19.959893346514701</v>
      </c>
      <c r="I1577" s="5">
        <f ca="1">_xlfn.NORM.INV(RAND(), (((Sheet2!C1577/(Sheet2!D1577^2)) + ((Sheet2!H1576+Sheet2!E1576)/(Sheet2!F1576^2))) / ((1/(Sheet2!D1577^2)) + (1/(Sheet2!F1576^2)))), SQRT(1 / ((1/(Sheet2!D1577^2)) + (1/(Sheet2!F1576^2)))))</f>
        <v>21.22050305943802</v>
      </c>
      <c r="J1577" s="6">
        <f ca="1">IFERROR((COUNTIFS('Sheet 1'!B:B, INDEX('Sheet 1'!B:B, MATCH(A1577, 'Sheet 1'!A:A, 0)), 'Sheet 1'!G:G, "&lt;="&amp;I1577, 'Sheet 1'!H:H, "&gt;0") / COUNTIFS('Sheet 1'!B:B, INDEX('Sheet 1'!B:B, MATCH(A1577, 'Sheet 1'!A:A, 0)), 'Sheet 1'!G:G, "&lt;="&amp;I1577)) * 0.9426, "0.001")</f>
        <v>0.48054117647058819</v>
      </c>
      <c r="K1577" s="4">
        <f ca="1">IFERROR(AVERAGEIFS('Sheet 1'!H:H, 'Sheet 1'!B:B, INDEX('Sheet 1'!B:B, MATCH(A1577, 'Sheet 1'!A:A, 0)), 'Sheet 1'!G:G, "&lt;="&amp;I1577, 'Sheet 1'!H:H, "&gt;0"), "0.001")</f>
        <v>7.3923076923076918</v>
      </c>
      <c r="L1577" s="6">
        <f t="shared" ca="1" si="122"/>
        <v>3.5523082352941171</v>
      </c>
      <c r="M1577" s="4">
        <f t="shared" ca="1" si="123"/>
        <v>-7.6733092491606332</v>
      </c>
      <c r="N1577" s="4">
        <f t="shared" ca="1" si="124"/>
        <v>-0.45251218181629349</v>
      </c>
      <c r="O1577" s="8"/>
      <c r="P1577" s="5"/>
      <c r="Q1577" s="14"/>
      <c r="R1577" s="14"/>
      <c r="S1577" s="15"/>
      <c r="T1577" s="7"/>
      <c r="U1577" s="5"/>
      <c r="V1577" s="8"/>
    </row>
    <row r="1578" spans="1:22" x14ac:dyDescent="0.25">
      <c r="A1578" s="16">
        <f t="shared" ca="1" si="120"/>
        <v>47368</v>
      </c>
      <c r="B1578" s="3">
        <f ca="1">INDEX('Sheet 1'!G:G,(MATCH(A1578,'Sheet 1'!A:A,0)),1)</f>
        <v>0</v>
      </c>
      <c r="C1578" s="5">
        <f ca="1">INDEX('Sheet 1'!M:M,(MATCH((INDEX('Sheet 1'!B:B,(MATCH(A1578,'Sheet 1'!A:A,0)),1)),'Sheet 1'!J:J,0)),1)</f>
        <v>19.868385964912282</v>
      </c>
      <c r="D1578" s="4">
        <f ca="1">INDEX('Sheet 1'!L:L,(MATCH((INDEX('Sheet 1'!B:B,(MATCH(A1578,'Sheet 1'!A:A,0)),1)),'Sheet 1'!J:J,0)),1)</f>
        <v>2.938352789764513</v>
      </c>
      <c r="E1578" s="6">
        <f ca="1">INDEX('Sheet 1'!N:N,(MATCH((INDEX('Sheet 1'!B:B,(MATCH(A1578,'Sheet 1'!A:A,0)),1)),'Sheet 1'!J:J,0)),1)</f>
        <v>-0.46399999999999958</v>
      </c>
      <c r="F1578" s="6">
        <f ca="1">INDEX('Sheet 1'!O:O,(MATCH((INDEX('Sheet 1'!B:B,(MATCH(A1578,'Sheet 1'!A:A,0)),1)),'Sheet 1'!J:J,0)),1)</f>
        <v>2.8575476161174249</v>
      </c>
      <c r="G1578" s="5">
        <f ca="1">INDEX('Sheet 1'!H:H,(MATCH((INDEX('Sheet 1'!B:B,(MATCH(A1578,'Sheet 1'!A:A,0)),1)),'Sheet 1'!J:J,0)),1)</f>
        <v>0</v>
      </c>
      <c r="H1578" s="5">
        <f t="shared" ca="1" si="121"/>
        <v>19.980449179153165</v>
      </c>
      <c r="I1578" s="5">
        <f ca="1">_xlfn.NORM.INV(RAND(), (((Sheet2!C1578/(Sheet2!D1578^2)) + ((Sheet2!H1577+Sheet2!E1577)/(Sheet2!F1577^2))) / ((1/(Sheet2!D1578^2)) + (1/(Sheet2!F1577^2)))), SQRT(1 / ((1/(Sheet2!D1578^2)) + (1/(Sheet2!F1577^2)))))</f>
        <v>21.352743630239811</v>
      </c>
      <c r="J1578" s="6">
        <f ca="1">IFERROR((COUNTIFS('Sheet 1'!B:B, INDEX('Sheet 1'!B:B, MATCH(A1578, 'Sheet 1'!A:A, 0)), 'Sheet 1'!G:G, "&lt;="&amp;I1578, 'Sheet 1'!H:H, "&gt;0") / COUNTIFS('Sheet 1'!B:B, INDEX('Sheet 1'!B:B, MATCH(A1578, 'Sheet 1'!A:A, 0)), 'Sheet 1'!G:G, "&lt;="&amp;I1578)) * 0.9426, "0.001")</f>
        <v>0.58127000000000006</v>
      </c>
      <c r="K1578" s="4">
        <f ca="1">IFERROR(AVERAGEIFS('Sheet 1'!H:H, 'Sheet 1'!B:B, INDEX('Sheet 1'!B:B, MATCH(A1578, 'Sheet 1'!A:A, 0)), 'Sheet 1'!G:G, "&lt;="&amp;I1578, 'Sheet 1'!H:H, "&gt;0"), "0.001")</f>
        <v>6.6459459459459449</v>
      </c>
      <c r="L1578" s="6">
        <f t="shared" ca="1" si="122"/>
        <v>3.863089</v>
      </c>
      <c r="M1578" s="4">
        <f t="shared" ca="1" si="123"/>
        <v>-6.7617428493004699</v>
      </c>
      <c r="N1578" s="4">
        <f t="shared" ca="1" si="124"/>
        <v>-0.50516659214582926</v>
      </c>
      <c r="O1578" s="8"/>
      <c r="P1578" s="5"/>
      <c r="Q1578" s="14"/>
      <c r="R1578" s="14"/>
      <c r="S1578" s="15"/>
      <c r="T1578" s="7"/>
      <c r="U1578" s="5"/>
      <c r="V1578" s="8"/>
    </row>
    <row r="1579" spans="1:22" x14ac:dyDescent="0.25">
      <c r="A1579" s="16">
        <f t="shared" ca="1" si="120"/>
        <v>47369</v>
      </c>
      <c r="B1579" s="3">
        <f ca="1">INDEX('Sheet 1'!G:G,(MATCH(A1579,'Sheet 1'!A:A,0)),1)</f>
        <v>0</v>
      </c>
      <c r="C1579" s="5">
        <f ca="1">INDEX('Sheet 1'!M:M,(MATCH((INDEX('Sheet 1'!B:B,(MATCH(A1579,'Sheet 1'!A:A,0)),1)),'Sheet 1'!J:J,0)),1)</f>
        <v>19.548596491228071</v>
      </c>
      <c r="D1579" s="4">
        <f ca="1">INDEX('Sheet 1'!L:L,(MATCH((INDEX('Sheet 1'!B:B,(MATCH(A1579,'Sheet 1'!A:A,0)),1)),'Sheet 1'!J:J,0)),1)</f>
        <v>2.546209335852438</v>
      </c>
      <c r="E1579" s="6">
        <f ca="1">INDEX('Sheet 1'!N:N,(MATCH((INDEX('Sheet 1'!B:B,(MATCH(A1579,'Sheet 1'!A:A,0)),1)),'Sheet 1'!J:J,0)),1)</f>
        <v>0.55733333333333313</v>
      </c>
      <c r="F1579" s="6">
        <f ca="1">INDEX('Sheet 1'!O:O,(MATCH((INDEX('Sheet 1'!B:B,(MATCH(A1579,'Sheet 1'!A:A,0)),1)),'Sheet 1'!J:J,0)),1)</f>
        <v>2.591314668601965</v>
      </c>
      <c r="G1579" s="5">
        <f ca="1">INDEX('Sheet 1'!H:H,(MATCH((INDEX('Sheet 1'!B:B,(MATCH(A1579,'Sheet 1'!A:A,0)),1)),'Sheet 1'!J:J,0)),1)</f>
        <v>0</v>
      </c>
      <c r="H1579" s="5">
        <f t="shared" ca="1" si="121"/>
        <v>19.534368879519906</v>
      </c>
      <c r="I1579" s="5">
        <f ca="1">_xlfn.NORM.INV(RAND(), (((Sheet2!C1579/(Sheet2!D1579^2)) + ((Sheet2!H1578+Sheet2!E1578)/(Sheet2!F1578^2))) / ((1/(Sheet2!D1579^2)) + (1/(Sheet2!F1578^2)))), SQRT(1 / ((1/(Sheet2!D1579^2)) + (1/(Sheet2!F1578^2)))))</f>
        <v>20.875747205900073</v>
      </c>
      <c r="J1579" s="6">
        <f ca="1">IFERROR((COUNTIFS('Sheet 1'!B:B, INDEX('Sheet 1'!B:B, MATCH(A1579, 'Sheet 1'!A:A, 0)), 'Sheet 1'!G:G, "&lt;="&amp;I1579, 'Sheet 1'!H:H, "&gt;0") / COUNTIFS('Sheet 1'!B:B, INDEX('Sheet 1'!B:B, MATCH(A1579, 'Sheet 1'!A:A, 0)), 'Sheet 1'!G:G, "&lt;="&amp;I1579)) * 0.9426, "0.001")</f>
        <v>0.61756551724137931</v>
      </c>
      <c r="K1579" s="4">
        <f ca="1">IFERROR(AVERAGEIFS('Sheet 1'!H:H, 'Sheet 1'!B:B, INDEX('Sheet 1'!B:B, MATCH(A1579, 'Sheet 1'!A:A, 0)), 'Sheet 1'!G:G, "&lt;="&amp;I1579, 'Sheet 1'!H:H, "&gt;0"), "0.001")</f>
        <v>6.0947368421052612</v>
      </c>
      <c r="L1579" s="6">
        <f t="shared" ca="1" si="122"/>
        <v>3.7638993103448266</v>
      </c>
      <c r="M1579" s="4">
        <f t="shared" ca="1" si="123"/>
        <v>-7.6775291866108306</v>
      </c>
      <c r="N1579" s="4">
        <f t="shared" ca="1" si="124"/>
        <v>-0.52122608144773308</v>
      </c>
      <c r="O1579" s="8"/>
      <c r="P1579" s="5"/>
      <c r="Q1579" s="14"/>
      <c r="R1579" s="14"/>
      <c r="S1579" s="15"/>
      <c r="T1579" s="7"/>
      <c r="U1579" s="5"/>
      <c r="V1579" s="8"/>
    </row>
    <row r="1580" spans="1:22" x14ac:dyDescent="0.25">
      <c r="A1580" s="16">
        <f t="shared" ca="1" si="120"/>
        <v>47370</v>
      </c>
      <c r="B1580" s="3">
        <f ca="1">INDEX('Sheet 1'!G:G,(MATCH(A1580,'Sheet 1'!A:A,0)),1)</f>
        <v>0</v>
      </c>
      <c r="C1580" s="5">
        <f ca="1">INDEX('Sheet 1'!M:M,(MATCH((INDEX('Sheet 1'!B:B,(MATCH(A1580,'Sheet 1'!A:A,0)),1)),'Sheet 1'!J:J,0)),1)</f>
        <v>20.145824561403511</v>
      </c>
      <c r="D1580" s="4">
        <f ca="1">INDEX('Sheet 1'!L:L,(MATCH((INDEX('Sheet 1'!B:B,(MATCH(A1580,'Sheet 1'!A:A,0)),1)),'Sheet 1'!J:J,0)),1)</f>
        <v>2.915084718995089</v>
      </c>
      <c r="E1580" s="6">
        <f ca="1">INDEX('Sheet 1'!N:N,(MATCH((INDEX('Sheet 1'!B:B,(MATCH(A1580,'Sheet 1'!A:A,0)),1)),'Sheet 1'!J:J,0)),1)</f>
        <v>0.68933333333333358</v>
      </c>
      <c r="F1580" s="6">
        <f ca="1">INDEX('Sheet 1'!O:O,(MATCH((INDEX('Sheet 1'!B:B,(MATCH(A1580,'Sheet 1'!A:A,0)),1)),'Sheet 1'!J:J,0)),1)</f>
        <v>3.0501472420521272</v>
      </c>
      <c r="G1580" s="5">
        <f ca="1">INDEX('Sheet 1'!H:H,(MATCH((INDEX('Sheet 1'!B:B,(MATCH(A1580,'Sheet 1'!A:A,0)),1)),'Sheet 1'!J:J,0)),1)</f>
        <v>10.9</v>
      </c>
      <c r="H1580" s="5">
        <f t="shared" ca="1" si="121"/>
        <v>20.115592018697456</v>
      </c>
      <c r="I1580" s="5">
        <f ca="1">_xlfn.NORM.INV(RAND(), (((Sheet2!C1580/(Sheet2!D1580^2)) + ((Sheet2!H1579+Sheet2!E1579)/(Sheet2!F1579^2))) / ((1/(Sheet2!D1580^2)) + (1/(Sheet2!F1579^2)))), SQRT(1 / ((1/(Sheet2!D1580^2)) + (1/(Sheet2!F1579^2)))))</f>
        <v>20.293603792577759</v>
      </c>
      <c r="J1580" s="6">
        <f ca="1">IFERROR((COUNTIFS('Sheet 1'!B:B, INDEX('Sheet 1'!B:B, MATCH(A1580, 'Sheet 1'!A:A, 0)), 'Sheet 1'!G:G, "&lt;="&amp;I1580, 'Sheet 1'!H:H, "&gt;0") / COUNTIFS('Sheet 1'!B:B, INDEX('Sheet 1'!B:B, MATCH(A1580, 'Sheet 1'!A:A, 0)), 'Sheet 1'!G:G, "&lt;="&amp;I1580)) * 0.9426, "0.001")</f>
        <v>0.66182553191489357</v>
      </c>
      <c r="K1580" s="4">
        <f ca="1">IFERROR(AVERAGEIFS('Sheet 1'!H:H, 'Sheet 1'!B:B, INDEX('Sheet 1'!B:B, MATCH(A1580, 'Sheet 1'!A:A, 0)), 'Sheet 1'!G:G, "&lt;="&amp;I1580, 'Sheet 1'!H:H, "&gt;0"), "0.001")</f>
        <v>4.6787878787878796</v>
      </c>
      <c r="L1580" s="6">
        <f t="shared" ca="1" si="122"/>
        <v>3.0965412765957452</v>
      </c>
      <c r="M1580" s="4">
        <f t="shared" ca="1" si="123"/>
        <v>-6.9108881913896276</v>
      </c>
      <c r="N1580" s="4">
        <f t="shared" ca="1" si="124"/>
        <v>-5.0694660848550309E-2</v>
      </c>
      <c r="O1580" s="8"/>
      <c r="P1580" s="5"/>
      <c r="Q1580" s="14"/>
      <c r="R1580" s="14"/>
      <c r="S1580" s="15"/>
      <c r="T1580" s="7"/>
      <c r="U1580" s="5"/>
      <c r="V1580" s="8"/>
    </row>
    <row r="1581" spans="1:22" x14ac:dyDescent="0.25">
      <c r="A1581" s="16">
        <f t="shared" ca="1" si="120"/>
        <v>47371</v>
      </c>
      <c r="B1581" s="3">
        <f ca="1">INDEX('Sheet 1'!G:G,(MATCH(A1581,'Sheet 1'!A:A,0)),1)</f>
        <v>0</v>
      </c>
      <c r="C1581" s="5">
        <f ca="1">INDEX('Sheet 1'!M:M,(MATCH((INDEX('Sheet 1'!B:B,(MATCH(A1581,'Sheet 1'!A:A,0)),1)),'Sheet 1'!J:J,0)),1)</f>
        <v>21.209473684210529</v>
      </c>
      <c r="D1581" s="4">
        <f ca="1">INDEX('Sheet 1'!L:L,(MATCH((INDEX('Sheet 1'!B:B,(MATCH(A1581,'Sheet 1'!A:A,0)),1)),'Sheet 1'!J:J,0)),1)</f>
        <v>3.647819538763847</v>
      </c>
      <c r="E1581" s="6">
        <f ca="1">INDEX('Sheet 1'!N:N,(MATCH((INDEX('Sheet 1'!B:B,(MATCH(A1581,'Sheet 1'!A:A,0)),1)),'Sheet 1'!J:J,0)),1)</f>
        <v>-0.60266666666666691</v>
      </c>
      <c r="F1581" s="6">
        <f ca="1">INDEX('Sheet 1'!O:O,(MATCH((INDEX('Sheet 1'!B:B,(MATCH(A1581,'Sheet 1'!A:A,0)),1)),'Sheet 1'!J:J,0)),1)</f>
        <v>3.0652354670511799</v>
      </c>
      <c r="G1581" s="5">
        <f ca="1">INDEX('Sheet 1'!H:H,(MATCH((INDEX('Sheet 1'!B:B,(MATCH(A1581,'Sheet 1'!A:A,0)),1)),'Sheet 1'!J:J,0)),1)</f>
        <v>9.9</v>
      </c>
      <c r="H1581" s="5">
        <f t="shared" ca="1" si="121"/>
        <v>20.971386060748998</v>
      </c>
      <c r="I1581" s="5">
        <f ca="1">_xlfn.NORM.INV(RAND(), (((Sheet2!C1581/(Sheet2!D1581^2)) + ((Sheet2!H1580+Sheet2!E1580)/(Sheet2!F1580^2))) / ((1/(Sheet2!D1581^2)) + (1/(Sheet2!F1580^2)))), SQRT(1 / ((1/(Sheet2!D1581^2)) + (1/(Sheet2!F1580^2)))))</f>
        <v>23.245009886361146</v>
      </c>
      <c r="J1581" s="6">
        <f ca="1">IFERROR((COUNTIFS('Sheet 1'!B:B, INDEX('Sheet 1'!B:B, MATCH(A1581, 'Sheet 1'!A:A, 0)), 'Sheet 1'!G:G, "&lt;="&amp;I1581, 'Sheet 1'!H:H, "&gt;0") / COUNTIFS('Sheet 1'!B:B, INDEX('Sheet 1'!B:B, MATCH(A1581, 'Sheet 1'!A:A, 0)), 'Sheet 1'!G:G, "&lt;="&amp;I1581)) * 0.9426, "0.001")</f>
        <v>0.48650322580645161</v>
      </c>
      <c r="K1581" s="4">
        <f ca="1">IFERROR(AVERAGEIFS('Sheet 1'!H:H, 'Sheet 1'!B:B, INDEX('Sheet 1'!B:B, MATCH(A1581, 'Sheet 1'!A:A, 0)), 'Sheet 1'!G:G, "&lt;="&amp;I1581, 'Sheet 1'!H:H, "&gt;0"), "0.001")</f>
        <v>3.9687500000000018</v>
      </c>
      <c r="L1581" s="6">
        <f t="shared" ca="1" si="122"/>
        <v>1.9308096774193557</v>
      </c>
      <c r="M1581" s="4">
        <f t="shared" ca="1" si="123"/>
        <v>-5.8142880860268322</v>
      </c>
      <c r="N1581" s="4">
        <f t="shared" ca="1" si="124"/>
        <v>-0.5580145016823963</v>
      </c>
      <c r="O1581" s="8"/>
      <c r="P1581" s="5"/>
      <c r="Q1581" s="14"/>
      <c r="R1581" s="14"/>
      <c r="S1581" s="15"/>
      <c r="T1581" s="7"/>
      <c r="U1581" s="5"/>
      <c r="V1581" s="8"/>
    </row>
    <row r="1582" spans="1:22" x14ac:dyDescent="0.25">
      <c r="A1582" s="16">
        <f t="shared" ca="1" si="120"/>
        <v>47372</v>
      </c>
      <c r="B1582" s="3">
        <f ca="1">INDEX('Sheet 1'!G:G,(MATCH(A1582,'Sheet 1'!A:A,0)),1)</f>
        <v>0</v>
      </c>
      <c r="C1582" s="5">
        <f ca="1">INDEX('Sheet 1'!M:M,(MATCH((INDEX('Sheet 1'!B:B,(MATCH(A1582,'Sheet 1'!A:A,0)),1)),'Sheet 1'!J:J,0)),1)</f>
        <v>20.334385964912279</v>
      </c>
      <c r="D1582" s="4">
        <f ca="1">INDEX('Sheet 1'!L:L,(MATCH((INDEX('Sheet 1'!B:B,(MATCH(A1582,'Sheet 1'!A:A,0)),1)),'Sheet 1'!J:J,0)),1)</f>
        <v>3.0249276664718692</v>
      </c>
      <c r="E1582" s="6">
        <f ca="1">INDEX('Sheet 1'!N:N,(MATCH((INDEX('Sheet 1'!B:B,(MATCH(A1582,'Sheet 1'!A:A,0)),1)),'Sheet 1'!J:J,0)),1)</f>
        <v>-0.41199999999999998</v>
      </c>
      <c r="F1582" s="6">
        <f ca="1">INDEX('Sheet 1'!O:O,(MATCH((INDEX('Sheet 1'!B:B,(MATCH(A1582,'Sheet 1'!A:A,0)),1)),'Sheet 1'!J:J,0)),1)</f>
        <v>2.67030517539283</v>
      </c>
      <c r="G1582" s="5">
        <f ca="1">INDEX('Sheet 1'!H:H,(MATCH((INDEX('Sheet 1'!B:B,(MATCH(A1582,'Sheet 1'!A:A,0)),1)),'Sheet 1'!J:J,0)),1)</f>
        <v>0.3</v>
      </c>
      <c r="H1582" s="5">
        <f t="shared" ca="1" si="121"/>
        <v>20.351325453334884</v>
      </c>
      <c r="I1582" s="5">
        <f ca="1">_xlfn.NORM.INV(RAND(), (((Sheet2!C1582/(Sheet2!D1582^2)) + ((Sheet2!H1581+Sheet2!E1581)/(Sheet2!F1581^2))) / ((1/(Sheet2!D1582^2)) + (1/(Sheet2!F1581^2)))), SQRT(1 / ((1/(Sheet2!D1582^2)) + (1/(Sheet2!F1581^2)))))</f>
        <v>21.601775005719411</v>
      </c>
      <c r="J1582" s="6">
        <f ca="1">IFERROR((COUNTIFS('Sheet 1'!B:B, INDEX('Sheet 1'!B:B, MATCH(A1582, 'Sheet 1'!A:A, 0)), 'Sheet 1'!G:G, "&lt;="&amp;I1582, 'Sheet 1'!H:H, "&gt;0") / COUNTIFS('Sheet 1'!B:B, INDEX('Sheet 1'!B:B, MATCH(A1582, 'Sheet 1'!A:A, 0)), 'Sheet 1'!G:G, "&lt;="&amp;I1582)) * 0.9426, "0.001")</f>
        <v>0.47928813559322031</v>
      </c>
      <c r="K1582" s="4">
        <f ca="1">IFERROR(AVERAGEIFS('Sheet 1'!H:H, 'Sheet 1'!B:B, INDEX('Sheet 1'!B:B, MATCH(A1582, 'Sheet 1'!A:A, 0)), 'Sheet 1'!G:G, "&lt;="&amp;I1582, 'Sheet 1'!H:H, "&gt;0"), "0.001")</f>
        <v>7.8933333333333335</v>
      </c>
      <c r="L1582" s="6">
        <f t="shared" ca="1" si="122"/>
        <v>3.7831810169491522</v>
      </c>
      <c r="M1582" s="4">
        <f t="shared" ca="1" si="123"/>
        <v>-6.7222718051401653</v>
      </c>
      <c r="N1582" s="4">
        <f t="shared" ca="1" si="124"/>
        <v>-0.41898160238831544</v>
      </c>
      <c r="O1582" s="8"/>
      <c r="P1582" s="5"/>
      <c r="Q1582" s="14"/>
      <c r="R1582" s="14"/>
      <c r="S1582" s="15"/>
      <c r="T1582" s="7"/>
      <c r="U1582" s="5"/>
      <c r="V1582" s="8"/>
    </row>
    <row r="1583" spans="1:22" x14ac:dyDescent="0.25">
      <c r="A1583" s="16">
        <f t="shared" ca="1" si="120"/>
        <v>47373</v>
      </c>
      <c r="B1583" s="3">
        <f ca="1">INDEX('Sheet 1'!G:G,(MATCH(A1583,'Sheet 1'!A:A,0)),1)</f>
        <v>0</v>
      </c>
      <c r="C1583" s="5">
        <f ca="1">INDEX('Sheet 1'!M:M,(MATCH((INDEX('Sheet 1'!B:B,(MATCH(A1583,'Sheet 1'!A:A,0)),1)),'Sheet 1'!J:J,0)),1)</f>
        <v>19.894105263157901</v>
      </c>
      <c r="D1583" s="4">
        <f ca="1">INDEX('Sheet 1'!L:L,(MATCH((INDEX('Sheet 1'!B:B,(MATCH(A1583,'Sheet 1'!A:A,0)),1)),'Sheet 1'!J:J,0)),1)</f>
        <v>2.5005930828037082</v>
      </c>
      <c r="E1583" s="6">
        <f ca="1">INDEX('Sheet 1'!N:N,(MATCH((INDEX('Sheet 1'!B:B,(MATCH(A1583,'Sheet 1'!A:A,0)),1)),'Sheet 1'!J:J,0)),1)</f>
        <v>0.1333333333333335</v>
      </c>
      <c r="F1583" s="6">
        <f ca="1">INDEX('Sheet 1'!O:O,(MATCH((INDEX('Sheet 1'!B:B,(MATCH(A1583,'Sheet 1'!A:A,0)),1)),'Sheet 1'!J:J,0)),1)</f>
        <v>2.5795627815860862</v>
      </c>
      <c r="G1583" s="5">
        <f ca="1">INDEX('Sheet 1'!H:H,(MATCH((INDEX('Sheet 1'!B:B,(MATCH(A1583,'Sheet 1'!A:A,0)),1)),'Sheet 1'!J:J,0)),1)</f>
        <v>0.3</v>
      </c>
      <c r="H1583" s="5">
        <f t="shared" ca="1" si="121"/>
        <v>19.915232800518616</v>
      </c>
      <c r="I1583" s="5">
        <f ca="1">_xlfn.NORM.INV(RAND(), (((Sheet2!C1583/(Sheet2!D1583^2)) + ((Sheet2!H1582+Sheet2!E1582)/(Sheet2!F1582^2))) / ((1/(Sheet2!D1583^2)) + (1/(Sheet2!F1582^2)))), SQRT(1 / ((1/(Sheet2!D1583^2)) + (1/(Sheet2!F1582^2)))))</f>
        <v>17.178882931154707</v>
      </c>
      <c r="J1583" s="6">
        <f ca="1">IFERROR((COUNTIFS('Sheet 1'!B:B, INDEX('Sheet 1'!B:B, MATCH(A1583, 'Sheet 1'!A:A, 0)), 'Sheet 1'!G:G, "&lt;="&amp;I1583, 'Sheet 1'!H:H, "&gt;0") / COUNTIFS('Sheet 1'!B:B, INDEX('Sheet 1'!B:B, MATCH(A1583, 'Sheet 1'!A:A, 0)), 'Sheet 1'!G:G, "&lt;="&amp;I1583)) * 0.9426, "0.001")</f>
        <v>0.68552727272727276</v>
      </c>
      <c r="K1583" s="4">
        <f ca="1">IFERROR(AVERAGEIFS('Sheet 1'!H:H, 'Sheet 1'!B:B, INDEX('Sheet 1'!B:B, MATCH(A1583, 'Sheet 1'!A:A, 0)), 'Sheet 1'!G:G, "&lt;="&amp;I1583, 'Sheet 1'!H:H, "&gt;0"), "0.001")</f>
        <v>6.2874999999999996</v>
      </c>
      <c r="L1583" s="6">
        <f t="shared" ca="1" si="122"/>
        <v>4.3102527272727276</v>
      </c>
      <c r="M1583" s="4">
        <f t="shared" ca="1" si="123"/>
        <v>-7.9557547367332093</v>
      </c>
      <c r="N1583" s="4">
        <f t="shared" ca="1" si="124"/>
        <v>1.0858313376436439</v>
      </c>
      <c r="O1583" s="8"/>
      <c r="P1583" s="5"/>
      <c r="Q1583" s="14"/>
      <c r="R1583" s="14"/>
      <c r="S1583" s="15"/>
      <c r="T1583" s="7"/>
      <c r="U1583" s="5"/>
      <c r="V1583" s="8"/>
    </row>
    <row r="1584" spans="1:22" x14ac:dyDescent="0.25">
      <c r="A1584" s="16">
        <f t="shared" ca="1" si="120"/>
        <v>47374</v>
      </c>
      <c r="B1584" s="3">
        <f ca="1">INDEX('Sheet 1'!G:G,(MATCH(A1584,'Sheet 1'!A:A,0)),1)</f>
        <v>0</v>
      </c>
      <c r="C1584" s="5">
        <f ca="1">INDEX('Sheet 1'!M:M,(MATCH((INDEX('Sheet 1'!B:B,(MATCH(A1584,'Sheet 1'!A:A,0)),1)),'Sheet 1'!J:J,0)),1)</f>
        <v>20.06898245614035</v>
      </c>
      <c r="D1584" s="4">
        <f ca="1">INDEX('Sheet 1'!L:L,(MATCH((INDEX('Sheet 1'!B:B,(MATCH(A1584,'Sheet 1'!A:A,0)),1)),'Sheet 1'!J:J,0)),1)</f>
        <v>2.657149458205728</v>
      </c>
      <c r="E1584" s="6">
        <f ca="1">INDEX('Sheet 1'!N:N,(MATCH((INDEX('Sheet 1'!B:B,(MATCH(A1584,'Sheet 1'!A:A,0)),1)),'Sheet 1'!J:J,0)),1)</f>
        <v>0.3173333333333333</v>
      </c>
      <c r="F1584" s="6">
        <f ca="1">INDEX('Sheet 1'!O:O,(MATCH((INDEX('Sheet 1'!B:B,(MATCH(A1584,'Sheet 1'!A:A,0)),1)),'Sheet 1'!J:J,0)),1)</f>
        <v>2.5234239573382169</v>
      </c>
      <c r="G1584" s="5">
        <f ca="1">INDEX('Sheet 1'!H:H,(MATCH((INDEX('Sheet 1'!B:B,(MATCH(A1584,'Sheet 1'!A:A,0)),1)),'Sheet 1'!J:J,0)),1)</f>
        <v>0</v>
      </c>
      <c r="H1584" s="5">
        <f t="shared" ca="1" si="121"/>
        <v>20.058471874911667</v>
      </c>
      <c r="I1584" s="5">
        <f ca="1">_xlfn.NORM.INV(RAND(), (((Sheet2!C1584/(Sheet2!D1584^2)) + ((Sheet2!H1583+Sheet2!E1583)/(Sheet2!F1583^2))) / ((1/(Sheet2!D1584^2)) + (1/(Sheet2!F1583^2)))), SQRT(1 / ((1/(Sheet2!D1584^2)) + (1/(Sheet2!F1583^2)))))</f>
        <v>20.213504304977747</v>
      </c>
      <c r="J1584" s="6">
        <f ca="1">IFERROR((COUNTIFS('Sheet 1'!B:B, INDEX('Sheet 1'!B:B, MATCH(A1584, 'Sheet 1'!A:A, 0)), 'Sheet 1'!G:G, "&lt;="&amp;I1584, 'Sheet 1'!H:H, "&gt;0") / COUNTIFS('Sheet 1'!B:B, INDEX('Sheet 1'!B:B, MATCH(A1584, 'Sheet 1'!A:A, 0)), 'Sheet 1'!G:G, "&lt;="&amp;I1584)) * 0.9426, "0.001")</f>
        <v>0.59186511627906979</v>
      </c>
      <c r="K1584" s="4">
        <f ca="1">IFERROR(AVERAGEIFS('Sheet 1'!H:H, 'Sheet 1'!B:B, INDEX('Sheet 1'!B:B, MATCH(A1584, 'Sheet 1'!A:A, 0)), 'Sheet 1'!G:G, "&lt;="&amp;I1584, 'Sheet 1'!H:H, "&gt;0"), "0.001")</f>
        <v>3.6444444444444448</v>
      </c>
      <c r="L1584" s="6">
        <f t="shared" ca="1" si="122"/>
        <v>2.1570195348837213</v>
      </c>
      <c r="M1584" s="4">
        <f t="shared" ca="1" si="123"/>
        <v>-7.5528240965760993</v>
      </c>
      <c r="N1584" s="4">
        <f t="shared" ca="1" si="124"/>
        <v>-5.4389807991826758E-2</v>
      </c>
      <c r="O1584" s="8"/>
      <c r="P1584" s="5"/>
      <c r="Q1584" s="14"/>
      <c r="R1584" s="14"/>
      <c r="S1584" s="15"/>
      <c r="T1584" s="7"/>
      <c r="U1584" s="5"/>
      <c r="V1584" s="8"/>
    </row>
    <row r="1585" spans="1:22" x14ac:dyDescent="0.25">
      <c r="A1585" s="16">
        <f t="shared" ca="1" si="120"/>
        <v>47375</v>
      </c>
      <c r="B1585" s="3">
        <f ca="1">INDEX('Sheet 1'!G:G,(MATCH(A1585,'Sheet 1'!A:A,0)),1)</f>
        <v>0</v>
      </c>
      <c r="C1585" s="5">
        <f ca="1">INDEX('Sheet 1'!M:M,(MATCH((INDEX('Sheet 1'!B:B,(MATCH(A1585,'Sheet 1'!A:A,0)),1)),'Sheet 1'!J:J,0)),1)</f>
        <v>20.209368421052631</v>
      </c>
      <c r="D1585" s="4">
        <f ca="1">INDEX('Sheet 1'!L:L,(MATCH((INDEX('Sheet 1'!B:B,(MATCH(A1585,'Sheet 1'!A:A,0)),1)),'Sheet 1'!J:J,0)),1)</f>
        <v>2.7639246153394339</v>
      </c>
      <c r="E1585" s="6">
        <f ca="1">INDEX('Sheet 1'!N:N,(MATCH((INDEX('Sheet 1'!B:B,(MATCH(A1585,'Sheet 1'!A:A,0)),1)),'Sheet 1'!J:J,0)),1)</f>
        <v>-0.1213333333333334</v>
      </c>
      <c r="F1585" s="6">
        <f ca="1">INDEX('Sheet 1'!O:O,(MATCH((INDEX('Sheet 1'!B:B,(MATCH(A1585,'Sheet 1'!A:A,0)),1)),'Sheet 1'!J:J,0)),1)</f>
        <v>2.7462649491939359</v>
      </c>
      <c r="G1585" s="5">
        <f ca="1">INDEX('Sheet 1'!H:H,(MATCH((INDEX('Sheet 1'!B:B,(MATCH(A1585,'Sheet 1'!A:A,0)),1)),'Sheet 1'!J:J,0)),1)</f>
        <v>14.2</v>
      </c>
      <c r="H1585" s="5">
        <f t="shared" ca="1" si="121"/>
        <v>20.300141737452908</v>
      </c>
      <c r="I1585" s="5">
        <f ca="1">_xlfn.NORM.INV(RAND(), (((Sheet2!C1585/(Sheet2!D1585^2)) + ((Sheet2!H1584+Sheet2!E1584)/(Sheet2!F1584^2))) / ((1/(Sheet2!D1585^2)) + (1/(Sheet2!F1584^2)))), SQRT(1 / ((1/(Sheet2!D1585^2)) + (1/(Sheet2!F1584^2)))))</f>
        <v>24.398261042083124</v>
      </c>
      <c r="J1585" s="6">
        <f ca="1">IFERROR((COUNTIFS('Sheet 1'!B:B, INDEX('Sheet 1'!B:B, MATCH(A1585, 'Sheet 1'!A:A, 0)), 'Sheet 1'!G:G, "&lt;="&amp;I1585, 'Sheet 1'!H:H, "&gt;0") / COUNTIFS('Sheet 1'!B:B, INDEX('Sheet 1'!B:B, MATCH(A1585, 'Sheet 1'!A:A, 0)), 'Sheet 1'!G:G, "&lt;="&amp;I1585)) * 0.9426, "0.001")</f>
        <v>0.37132727272727273</v>
      </c>
      <c r="K1585" s="4">
        <f ca="1">IFERROR(AVERAGEIFS('Sheet 1'!H:H, 'Sheet 1'!B:B, INDEX('Sheet 1'!B:B, MATCH(A1585, 'Sheet 1'!A:A, 0)), 'Sheet 1'!G:G, "&lt;="&amp;I1585, 'Sheet 1'!H:H, "&gt;0"), "0.001")</f>
        <v>6.3615384615384629</v>
      </c>
      <c r="L1585" s="6">
        <f t="shared" ca="1" si="122"/>
        <v>2.3622127272727278</v>
      </c>
      <c r="M1585" s="4">
        <f t="shared" ca="1" si="123"/>
        <v>-7.3118377791106086</v>
      </c>
      <c r="N1585" s="4">
        <f t="shared" ca="1" si="124"/>
        <v>-1.5155596494139771</v>
      </c>
      <c r="O1585" s="8"/>
      <c r="P1585" s="5"/>
      <c r="Q1585" s="14"/>
      <c r="R1585" s="14"/>
      <c r="S1585" s="15"/>
      <c r="T1585" s="7"/>
      <c r="U1585" s="5"/>
      <c r="V1585" s="8"/>
    </row>
    <row r="1586" spans="1:22" x14ac:dyDescent="0.25">
      <c r="A1586" s="16">
        <f t="shared" ca="1" si="120"/>
        <v>47376</v>
      </c>
      <c r="B1586" s="3">
        <f ca="1">INDEX('Sheet 1'!G:G,(MATCH(A1586,'Sheet 1'!A:A,0)),1)</f>
        <v>0</v>
      </c>
      <c r="C1586" s="5">
        <f ca="1">INDEX('Sheet 1'!M:M,(MATCH((INDEX('Sheet 1'!B:B,(MATCH(A1586,'Sheet 1'!A:A,0)),1)),'Sheet 1'!J:J,0)),1)</f>
        <v>20.445543859649121</v>
      </c>
      <c r="D1586" s="4">
        <f ca="1">INDEX('Sheet 1'!L:L,(MATCH((INDEX('Sheet 1'!B:B,(MATCH(A1586,'Sheet 1'!A:A,0)),1)),'Sheet 1'!J:J,0)),1)</f>
        <v>2.931891742406147</v>
      </c>
      <c r="E1586" s="6">
        <f ca="1">INDEX('Sheet 1'!N:N,(MATCH((INDEX('Sheet 1'!B:B,(MATCH(A1586,'Sheet 1'!A:A,0)),1)),'Sheet 1'!J:J,0)),1)</f>
        <v>-0.22133333333333341</v>
      </c>
      <c r="F1586" s="6">
        <f ca="1">INDEX('Sheet 1'!O:O,(MATCH((INDEX('Sheet 1'!B:B,(MATCH(A1586,'Sheet 1'!A:A,0)),1)),'Sheet 1'!J:J,0)),1)</f>
        <v>2.6887801581272388</v>
      </c>
      <c r="G1586" s="5">
        <f ca="1">INDEX('Sheet 1'!H:H,(MATCH((INDEX('Sheet 1'!B:B,(MATCH(A1586,'Sheet 1'!A:A,0)),1)),'Sheet 1'!J:J,0)),1)</f>
        <v>1</v>
      </c>
      <c r="H1586" s="5">
        <f t="shared" ca="1" si="121"/>
        <v>20.303465490331931</v>
      </c>
      <c r="I1586" s="5">
        <f ca="1">_xlfn.NORM.INV(RAND(), (((Sheet2!C1586/(Sheet2!D1586^2)) + ((Sheet2!H1585+Sheet2!E1585)/(Sheet2!F1585^2))) / ((1/(Sheet2!D1586^2)) + (1/(Sheet2!F1585^2)))), SQRT(1 / ((1/(Sheet2!D1586^2)) + (1/(Sheet2!F1585^2)))))</f>
        <v>22.853882597163313</v>
      </c>
      <c r="J1586" s="6">
        <f ca="1">IFERROR((COUNTIFS('Sheet 1'!B:B, INDEX('Sheet 1'!B:B, MATCH(A1586, 'Sheet 1'!A:A, 0)), 'Sheet 1'!G:G, "&lt;="&amp;I1586, 'Sheet 1'!H:H, "&gt;0") / COUNTIFS('Sheet 1'!B:B, INDEX('Sheet 1'!B:B, MATCH(A1586, 'Sheet 1'!A:A, 0)), 'Sheet 1'!G:G, "&lt;="&amp;I1586)) * 0.9426, "0.001")</f>
        <v>0.58719344262295081</v>
      </c>
      <c r="K1586" s="4">
        <f ca="1">IFERROR(AVERAGEIFS('Sheet 1'!H:H, 'Sheet 1'!B:B, INDEX('Sheet 1'!B:B, MATCH(A1586, 'Sheet 1'!A:A, 0)), 'Sheet 1'!G:G, "&lt;="&amp;I1586, 'Sheet 1'!H:H, "&gt;0"), "0.001")</f>
        <v>8.3973684210526294</v>
      </c>
      <c r="L1586" s="6">
        <f t="shared" ca="1" si="122"/>
        <v>4.9308796721311463</v>
      </c>
      <c r="M1586" s="4">
        <f t="shared" ca="1" si="123"/>
        <v>-6.9734989065011854</v>
      </c>
      <c r="N1586" s="4">
        <f t="shared" ca="1" si="124"/>
        <v>-0.82142826171941641</v>
      </c>
      <c r="O1586" s="8"/>
      <c r="P1586" s="5"/>
      <c r="Q1586" s="14"/>
      <c r="R1586" s="14"/>
      <c r="S1586" s="15"/>
      <c r="T1586" s="7"/>
      <c r="U1586" s="5"/>
      <c r="V1586" s="8"/>
    </row>
    <row r="1587" spans="1:22" x14ac:dyDescent="0.25">
      <c r="A1587" s="16">
        <f t="shared" ca="1" si="120"/>
        <v>47377</v>
      </c>
      <c r="B1587" s="3">
        <f ca="1">INDEX('Sheet 1'!G:G,(MATCH(A1587,'Sheet 1'!A:A,0)),1)</f>
        <v>0</v>
      </c>
      <c r="C1587" s="5">
        <f ca="1">INDEX('Sheet 1'!M:M,(MATCH((INDEX('Sheet 1'!B:B,(MATCH(A1587,'Sheet 1'!A:A,0)),1)),'Sheet 1'!J:J,0)),1)</f>
        <v>20.284421052631579</v>
      </c>
      <c r="D1587" s="4">
        <f ca="1">INDEX('Sheet 1'!L:L,(MATCH((INDEX('Sheet 1'!B:B,(MATCH(A1587,'Sheet 1'!A:A,0)),1)),'Sheet 1'!J:J,0)),1)</f>
        <v>3.3427193535781661</v>
      </c>
      <c r="E1587" s="6">
        <f ca="1">INDEX('Sheet 1'!N:N,(MATCH((INDEX('Sheet 1'!B:B,(MATCH(A1587,'Sheet 1'!A:A,0)),1)),'Sheet 1'!J:J,0)),1)</f>
        <v>0.69866666666666688</v>
      </c>
      <c r="F1587" s="6">
        <f ca="1">INDEX('Sheet 1'!O:O,(MATCH((INDEX('Sheet 1'!B:B,(MATCH(A1587,'Sheet 1'!A:A,0)),1)),'Sheet 1'!J:J,0)),1)</f>
        <v>3.3716822865509508</v>
      </c>
      <c r="G1587" s="5">
        <f ca="1">INDEX('Sheet 1'!H:H,(MATCH((INDEX('Sheet 1'!B:B,(MATCH(A1587,'Sheet 1'!A:A,0)),1)),'Sheet 1'!J:J,0)),1)</f>
        <v>0</v>
      </c>
      <c r="H1587" s="5">
        <f t="shared" ca="1" si="121"/>
        <v>20.1615991276092</v>
      </c>
      <c r="I1587" s="5">
        <f ca="1">_xlfn.NORM.INV(RAND(), (((Sheet2!C1587/(Sheet2!D1587^2)) + ((Sheet2!H1586+Sheet2!E1586)/(Sheet2!F1586^2))) / ((1/(Sheet2!D1587^2)) + (1/(Sheet2!F1586^2)))), SQRT(1 / ((1/(Sheet2!D1587^2)) + (1/(Sheet2!F1586^2)))))</f>
        <v>20.312201240643752</v>
      </c>
      <c r="J1587" s="6">
        <f ca="1">IFERROR((COUNTIFS('Sheet 1'!B:B, INDEX('Sheet 1'!B:B, MATCH(A1587, 'Sheet 1'!A:A, 0)), 'Sheet 1'!G:G, "&lt;="&amp;I1587, 'Sheet 1'!H:H, "&gt;0") / COUNTIFS('Sheet 1'!B:B, INDEX('Sheet 1'!B:B, MATCH(A1587, 'Sheet 1'!A:A, 0)), 'Sheet 1'!G:G, "&lt;="&amp;I1587)) * 0.9426, "0.001")</f>
        <v>0.5013829787234042</v>
      </c>
      <c r="K1587" s="4">
        <f ca="1">IFERROR(AVERAGEIFS('Sheet 1'!H:H, 'Sheet 1'!B:B, INDEX('Sheet 1'!B:B, MATCH(A1587, 'Sheet 1'!A:A, 0)), 'Sheet 1'!G:G, "&lt;="&amp;I1587, 'Sheet 1'!H:H, "&gt;0"), "0.001")</f>
        <v>4.524</v>
      </c>
      <c r="L1587" s="6">
        <f t="shared" ca="1" si="122"/>
        <v>2.2682565957446807</v>
      </c>
      <c r="M1587" s="4">
        <f t="shared" ca="1" si="123"/>
        <v>-6.0682393306271472</v>
      </c>
      <c r="N1587" s="4">
        <f t="shared" ca="1" si="124"/>
        <v>-8.3106552102365262E-3</v>
      </c>
      <c r="O1587" s="8"/>
      <c r="P1587" s="5"/>
      <c r="Q1587" s="14"/>
      <c r="R1587" s="14"/>
      <c r="S1587" s="15"/>
      <c r="T1587" s="7"/>
      <c r="U1587" s="5"/>
      <c r="V1587" s="8"/>
    </row>
    <row r="1588" spans="1:22" x14ac:dyDescent="0.25">
      <c r="A1588" s="16">
        <f t="shared" ca="1" si="120"/>
        <v>47378</v>
      </c>
      <c r="B1588" s="3">
        <f ca="1">INDEX('Sheet 1'!G:G,(MATCH(A1588,'Sheet 1'!A:A,0)),1)</f>
        <v>0</v>
      </c>
      <c r="C1588" s="5">
        <f ca="1">INDEX('Sheet 1'!M:M,(MATCH((INDEX('Sheet 1'!B:B,(MATCH(A1588,'Sheet 1'!A:A,0)),1)),'Sheet 1'!J:J,0)),1)</f>
        <v>21.07059649122807</v>
      </c>
      <c r="D1588" s="4">
        <f ca="1">INDEX('Sheet 1'!L:L,(MATCH((INDEX('Sheet 1'!B:B,(MATCH(A1588,'Sheet 1'!A:A,0)),1)),'Sheet 1'!J:J,0)),1)</f>
        <v>3.0237426841283841</v>
      </c>
      <c r="E1588" s="6">
        <f ca="1">INDEX('Sheet 1'!N:N,(MATCH((INDEX('Sheet 1'!B:B,(MATCH(A1588,'Sheet 1'!A:A,0)),1)),'Sheet 1'!J:J,0)),1)</f>
        <v>-0.2213333333333333</v>
      </c>
      <c r="F1588" s="6">
        <f ca="1">INDEX('Sheet 1'!O:O,(MATCH((INDEX('Sheet 1'!B:B,(MATCH(A1588,'Sheet 1'!A:A,0)),1)),'Sheet 1'!J:J,0)),1)</f>
        <v>2.6470428851901961</v>
      </c>
      <c r="G1588" s="5">
        <f ca="1">INDEX('Sheet 1'!H:H,(MATCH((INDEX('Sheet 1'!B:B,(MATCH(A1588,'Sheet 1'!A:A,0)),1)),'Sheet 1'!J:J,0)),1)</f>
        <v>0.3</v>
      </c>
      <c r="H1588" s="5">
        <f t="shared" ca="1" si="121"/>
        <v>20.976840300106733</v>
      </c>
      <c r="I1588" s="5">
        <f ca="1">_xlfn.NORM.INV(RAND(), (((Sheet2!C1588/(Sheet2!D1588^2)) + ((Sheet2!H1587+Sheet2!E1587)/(Sheet2!F1587^2))) / ((1/(Sheet2!D1588^2)) + (1/(Sheet2!F1587^2)))), SQRT(1 / ((1/(Sheet2!D1588^2)) + (1/(Sheet2!F1587^2)))))</f>
        <v>19.214252949710247</v>
      </c>
      <c r="J1588" s="6">
        <f ca="1">IFERROR((COUNTIFS('Sheet 1'!B:B, INDEX('Sheet 1'!B:B, MATCH(A1588, 'Sheet 1'!A:A, 0)), 'Sheet 1'!G:G, "&lt;="&amp;I1588, 'Sheet 1'!H:H, "&gt;0") / COUNTIFS('Sheet 1'!B:B, INDEX('Sheet 1'!B:B, MATCH(A1588, 'Sheet 1'!A:A, 0)), 'Sheet 1'!G:G, "&lt;="&amp;I1588)) * 0.9426, "0.001")</f>
        <v>0.69123999999999997</v>
      </c>
      <c r="K1588" s="4">
        <f ca="1">IFERROR(AVERAGEIFS('Sheet 1'!H:H, 'Sheet 1'!B:B, INDEX('Sheet 1'!B:B, MATCH(A1588, 'Sheet 1'!A:A, 0)), 'Sheet 1'!G:G, "&lt;="&amp;I1588, 'Sheet 1'!H:H, "&gt;0"), "0.001")</f>
        <v>4.5181818181818185</v>
      </c>
      <c r="L1588" s="6">
        <f t="shared" ca="1" si="122"/>
        <v>3.123148</v>
      </c>
      <c r="M1588" s="4">
        <f t="shared" ca="1" si="123"/>
        <v>-6.9683827932276001</v>
      </c>
      <c r="N1588" s="4">
        <f t="shared" ca="1" si="124"/>
        <v>0.61392245817137969</v>
      </c>
      <c r="O1588" s="8"/>
      <c r="P1588" s="5"/>
      <c r="Q1588" s="14"/>
      <c r="R1588" s="14"/>
      <c r="S1588" s="15"/>
      <c r="T1588" s="7"/>
      <c r="U1588" s="5"/>
      <c r="V1588" s="8"/>
    </row>
    <row r="1589" spans="1:22" x14ac:dyDescent="0.25">
      <c r="A1589" s="16">
        <f t="shared" ca="1" si="120"/>
        <v>47379</v>
      </c>
      <c r="B1589" s="3">
        <f ca="1">INDEX('Sheet 1'!G:G,(MATCH(A1589,'Sheet 1'!A:A,0)),1)</f>
        <v>0</v>
      </c>
      <c r="C1589" s="5">
        <f ca="1">INDEX('Sheet 1'!M:M,(MATCH((INDEX('Sheet 1'!B:B,(MATCH(A1589,'Sheet 1'!A:A,0)),1)),'Sheet 1'!J:J,0)),1)</f>
        <v>20.676350877192991</v>
      </c>
      <c r="D1589" s="4">
        <f ca="1">INDEX('Sheet 1'!L:L,(MATCH((INDEX('Sheet 1'!B:B,(MATCH(A1589,'Sheet 1'!A:A,0)),1)),'Sheet 1'!J:J,0)),1)</f>
        <v>2.361685151910931</v>
      </c>
      <c r="E1589" s="6">
        <f ca="1">INDEX('Sheet 1'!N:N,(MATCH((INDEX('Sheet 1'!B:B,(MATCH(A1589,'Sheet 1'!A:A,0)),1)),'Sheet 1'!J:J,0)),1)</f>
        <v>9.066666666666677E-2</v>
      </c>
      <c r="F1589" s="6">
        <f ca="1">INDEX('Sheet 1'!O:O,(MATCH((INDEX('Sheet 1'!B:B,(MATCH(A1589,'Sheet 1'!A:A,0)),1)),'Sheet 1'!J:J,0)),1)</f>
        <v>2.922936940879902</v>
      </c>
      <c r="G1589" s="5">
        <f ca="1">INDEX('Sheet 1'!H:H,(MATCH((INDEX('Sheet 1'!B:B,(MATCH(A1589,'Sheet 1'!A:A,0)),1)),'Sheet 1'!J:J,0)),1)</f>
        <v>9.1</v>
      </c>
      <c r="H1589" s="5">
        <f t="shared" ca="1" si="121"/>
        <v>20.711433823946727</v>
      </c>
      <c r="I1589" s="5">
        <f ca="1">_xlfn.NORM.INV(RAND(), (((Sheet2!C1589/(Sheet2!D1589^2)) + ((Sheet2!H1588+Sheet2!E1588)/(Sheet2!F1588^2))) / ((1/(Sheet2!D1589^2)) + (1/(Sheet2!F1588^2)))), SQRT(1 / ((1/(Sheet2!D1589^2)) + (1/(Sheet2!F1588^2)))))</f>
        <v>20.941644161252508</v>
      </c>
      <c r="J1589" s="6">
        <f ca="1">IFERROR((COUNTIFS('Sheet 1'!B:B, INDEX('Sheet 1'!B:B, MATCH(A1589, 'Sheet 1'!A:A, 0)), 'Sheet 1'!G:G, "&lt;="&amp;I1589, 'Sheet 1'!H:H, "&gt;0") / COUNTIFS('Sheet 1'!B:B, INDEX('Sheet 1'!B:B, MATCH(A1589, 'Sheet 1'!A:A, 0)), 'Sheet 1'!G:G, "&lt;="&amp;I1589)) * 0.9426, "0.001")</f>
        <v>0.65762790697674423</v>
      </c>
      <c r="K1589" s="4">
        <f ca="1">IFERROR(AVERAGEIFS('Sheet 1'!H:H, 'Sheet 1'!B:B, INDEX('Sheet 1'!B:B, MATCH(A1589, 'Sheet 1'!A:A, 0)), 'Sheet 1'!G:G, "&lt;="&amp;I1589, 'Sheet 1'!H:H, "&gt;0"), "0.001")</f>
        <v>4.9733333333333336</v>
      </c>
      <c r="L1589" s="6">
        <f t="shared" ca="1" si="122"/>
        <v>3.2706027906976747</v>
      </c>
      <c r="M1589" s="4">
        <f t="shared" ca="1" si="123"/>
        <v>-8.7549142020319497</v>
      </c>
      <c r="N1589" s="4">
        <f t="shared" ca="1" si="124"/>
        <v>-0.112332197983655</v>
      </c>
      <c r="O1589" s="8"/>
      <c r="P1589" s="5"/>
      <c r="Q1589" s="14"/>
      <c r="R1589" s="14"/>
      <c r="S1589" s="15"/>
      <c r="T1589" s="7"/>
      <c r="U1589" s="5"/>
      <c r="V1589" s="8"/>
    </row>
    <row r="1590" spans="1:22" x14ac:dyDescent="0.25">
      <c r="A1590" s="16">
        <f t="shared" ca="1" si="120"/>
        <v>47380</v>
      </c>
      <c r="B1590" s="3">
        <f ca="1">INDEX('Sheet 1'!G:G,(MATCH(A1590,'Sheet 1'!A:A,0)),1)</f>
        <v>0</v>
      </c>
      <c r="C1590" s="5">
        <f ca="1">INDEX('Sheet 1'!M:M,(MATCH((INDEX('Sheet 1'!B:B,(MATCH(A1590,'Sheet 1'!A:A,0)),1)),'Sheet 1'!J:J,0)),1)</f>
        <v>20.634526315789479</v>
      </c>
      <c r="D1590" s="4">
        <f ca="1">INDEX('Sheet 1'!L:L,(MATCH((INDEX('Sheet 1'!B:B,(MATCH(A1590,'Sheet 1'!A:A,0)),1)),'Sheet 1'!J:J,0)),1)</f>
        <v>2.9829829680015072</v>
      </c>
      <c r="E1590" s="6">
        <f ca="1">INDEX('Sheet 1'!N:N,(MATCH((INDEX('Sheet 1'!B:B,(MATCH(A1590,'Sheet 1'!A:A,0)),1)),'Sheet 1'!J:J,0)),1)</f>
        <v>-7.9999999999999877E-2</v>
      </c>
      <c r="F1590" s="6">
        <f ca="1">INDEX('Sheet 1'!O:O,(MATCH((INDEX('Sheet 1'!B:B,(MATCH(A1590,'Sheet 1'!A:A,0)),1)),'Sheet 1'!J:J,0)),1)</f>
        <v>3.218485458821998</v>
      </c>
      <c r="G1590" s="5">
        <f ca="1">INDEX('Sheet 1'!H:H,(MATCH((INDEX('Sheet 1'!B:B,(MATCH(A1590,'Sheet 1'!A:A,0)),1)),'Sheet 1'!J:J,0)),1)</f>
        <v>0.8</v>
      </c>
      <c r="H1590" s="5">
        <f t="shared" ca="1" si="121"/>
        <v>20.720016969044828</v>
      </c>
      <c r="I1590" s="5">
        <f ca="1">_xlfn.NORM.INV(RAND(), (((Sheet2!C1590/(Sheet2!D1590^2)) + ((Sheet2!H1589+Sheet2!E1589)/(Sheet2!F1589^2))) / ((1/(Sheet2!D1590^2)) + (1/(Sheet2!F1589^2)))), SQRT(1 / ((1/(Sheet2!D1590^2)) + (1/(Sheet2!F1589^2)))))</f>
        <v>21.076212942315667</v>
      </c>
      <c r="J1590" s="6">
        <f ca="1">IFERROR((COUNTIFS('Sheet 1'!B:B, INDEX('Sheet 1'!B:B, MATCH(A1590, 'Sheet 1'!A:A, 0)), 'Sheet 1'!G:G, "&lt;="&amp;I1590, 'Sheet 1'!H:H, "&gt;0") / COUNTIFS('Sheet 1'!B:B, INDEX('Sheet 1'!B:B, MATCH(A1590, 'Sheet 1'!A:A, 0)), 'Sheet 1'!G:G, "&lt;="&amp;I1590)) * 0.9426, "0.001")</f>
        <v>0.66410454545454545</v>
      </c>
      <c r="K1590" s="4">
        <f ca="1">IFERROR(AVERAGEIFS('Sheet 1'!H:H, 'Sheet 1'!B:B, INDEX('Sheet 1'!B:B, MATCH(A1590, 'Sheet 1'!A:A, 0)), 'Sheet 1'!G:G, "&lt;="&amp;I1590, 'Sheet 1'!H:H, "&gt;0"), "0.001")</f>
        <v>5.387096774193548</v>
      </c>
      <c r="L1590" s="6">
        <f t="shared" ca="1" si="122"/>
        <v>3.5775954545454542</v>
      </c>
      <c r="M1590" s="4">
        <f t="shared" ca="1" si="123"/>
        <v>-6.9174133869137977</v>
      </c>
      <c r="N1590" s="4">
        <f t="shared" ca="1" si="124"/>
        <v>-0.14806877252205783</v>
      </c>
      <c r="O1590" s="8"/>
      <c r="P1590" s="5"/>
      <c r="Q1590" s="14"/>
      <c r="R1590" s="14"/>
      <c r="S1590" s="15"/>
      <c r="T1590" s="7"/>
      <c r="U1590" s="5"/>
      <c r="V1590" s="8"/>
    </row>
    <row r="1591" spans="1:22" x14ac:dyDescent="0.25">
      <c r="A1591" s="16">
        <f t="shared" ca="1" si="120"/>
        <v>47381</v>
      </c>
      <c r="B1591" s="3">
        <f ca="1">INDEX('Sheet 1'!G:G,(MATCH(A1591,'Sheet 1'!A:A,0)),1)</f>
        <v>0</v>
      </c>
      <c r="C1591" s="5">
        <f ca="1">INDEX('Sheet 1'!M:M,(MATCH((INDEX('Sheet 1'!B:B,(MATCH(A1591,'Sheet 1'!A:A,0)),1)),'Sheet 1'!J:J,0)),1)</f>
        <v>20.212807017543859</v>
      </c>
      <c r="D1591" s="4">
        <f ca="1">INDEX('Sheet 1'!L:L,(MATCH((INDEX('Sheet 1'!B:B,(MATCH(A1591,'Sheet 1'!A:A,0)),1)),'Sheet 1'!J:J,0)),1)</f>
        <v>3.092296152617942</v>
      </c>
      <c r="E1591" s="6">
        <f ca="1">INDEX('Sheet 1'!N:N,(MATCH((INDEX('Sheet 1'!B:B,(MATCH(A1591,'Sheet 1'!A:A,0)),1)),'Sheet 1'!J:J,0)),1)</f>
        <v>0.62799999999999978</v>
      </c>
      <c r="F1591" s="6">
        <f ca="1">INDEX('Sheet 1'!O:O,(MATCH((INDEX('Sheet 1'!B:B,(MATCH(A1591,'Sheet 1'!A:A,0)),1)),'Sheet 1'!J:J,0)),1)</f>
        <v>2.9907316288285841</v>
      </c>
      <c r="G1591" s="5">
        <f ca="1">INDEX('Sheet 1'!H:H,(MATCH((INDEX('Sheet 1'!B:B,(MATCH(A1591,'Sheet 1'!A:A,0)),1)),'Sheet 1'!J:J,0)),1)</f>
        <v>0</v>
      </c>
      <c r="H1591" s="5">
        <f t="shared" ca="1" si="121"/>
        <v>20.417872990587586</v>
      </c>
      <c r="I1591" s="5">
        <f ca="1">_xlfn.NORM.INV(RAND(), (((Sheet2!C1591/(Sheet2!D1591^2)) + ((Sheet2!H1590+Sheet2!E1590)/(Sheet2!F1590^2))) / ((1/(Sheet2!D1591^2)) + (1/(Sheet2!F1590^2)))), SQRT(1 / ((1/(Sheet2!D1591^2)) + (1/(Sheet2!F1590^2)))))</f>
        <v>19.039824347539955</v>
      </c>
      <c r="J1591" s="6">
        <f ca="1">IFERROR((COUNTIFS('Sheet 1'!B:B, INDEX('Sheet 1'!B:B, MATCH(A1591, 'Sheet 1'!A:A, 0)), 'Sheet 1'!G:G, "&lt;="&amp;I1591, 'Sheet 1'!H:H, "&gt;0") / COUNTIFS('Sheet 1'!B:B, INDEX('Sheet 1'!B:B, MATCH(A1591, 'Sheet 1'!A:A, 0)), 'Sheet 1'!G:G, "&lt;="&amp;I1591)) * 0.9426, "0.001")</f>
        <v>0.6385354838709677</v>
      </c>
      <c r="K1591" s="4">
        <f ca="1">IFERROR(AVERAGEIFS('Sheet 1'!H:H, 'Sheet 1'!B:B, INDEX('Sheet 1'!B:B, MATCH(A1591, 'Sheet 1'!A:A, 0)), 'Sheet 1'!G:G, "&lt;="&amp;I1591, 'Sheet 1'!H:H, "&gt;0"), "0.001")</f>
        <v>4.6142857142857139</v>
      </c>
      <c r="L1591" s="6">
        <f t="shared" ca="1" si="122"/>
        <v>2.9463851612903222</v>
      </c>
      <c r="M1591" s="4">
        <f t="shared" ca="1" si="123"/>
        <v>-6.5365042738327865</v>
      </c>
      <c r="N1591" s="4">
        <f t="shared" ca="1" si="124"/>
        <v>0.37932416952071535</v>
      </c>
      <c r="O1591" s="8"/>
      <c r="P1591" s="5"/>
      <c r="Q1591" s="14"/>
      <c r="R1591" s="14"/>
      <c r="S1591" s="15"/>
      <c r="T1591" s="7"/>
      <c r="U1591" s="5"/>
      <c r="V1591" s="8"/>
    </row>
    <row r="1592" spans="1:22" x14ac:dyDescent="0.25">
      <c r="A1592" s="16">
        <f t="shared" ca="1" si="120"/>
        <v>47382</v>
      </c>
      <c r="B1592" s="3">
        <f ca="1">INDEX('Sheet 1'!G:G,(MATCH(A1592,'Sheet 1'!A:A,0)),1)</f>
        <v>0</v>
      </c>
      <c r="C1592" s="5">
        <f ca="1">INDEX('Sheet 1'!M:M,(MATCH((INDEX('Sheet 1'!B:B,(MATCH(A1592,'Sheet 1'!A:A,0)),1)),'Sheet 1'!J:J,0)),1)</f>
        <v>21.308736842105262</v>
      </c>
      <c r="D1592" s="4">
        <f ca="1">INDEX('Sheet 1'!L:L,(MATCH((INDEX('Sheet 1'!B:B,(MATCH(A1592,'Sheet 1'!A:A,0)),1)),'Sheet 1'!J:J,0)),1)</f>
        <v>3.5794961646567951</v>
      </c>
      <c r="E1592" s="6">
        <f ca="1">INDEX('Sheet 1'!N:N,(MATCH((INDEX('Sheet 1'!B:B,(MATCH(A1592,'Sheet 1'!A:A,0)),1)),'Sheet 1'!J:J,0)),1)</f>
        <v>-0.6053333333333335</v>
      </c>
      <c r="F1592" s="6">
        <f ca="1">INDEX('Sheet 1'!O:O,(MATCH((INDEX('Sheet 1'!B:B,(MATCH(A1592,'Sheet 1'!A:A,0)),1)),'Sheet 1'!J:J,0)),1)</f>
        <v>3.7158496657882631</v>
      </c>
      <c r="G1592" s="5">
        <f ca="1">INDEX('Sheet 1'!H:H,(MATCH((INDEX('Sheet 1'!B:B,(MATCH(A1592,'Sheet 1'!A:A,0)),1)),'Sheet 1'!J:J,0)),1)</f>
        <v>3.3</v>
      </c>
      <c r="H1592" s="5">
        <f t="shared" ca="1" si="121"/>
        <v>21.153937076358361</v>
      </c>
      <c r="I1592" s="5">
        <f ca="1">_xlfn.NORM.INV(RAND(), (((Sheet2!C1592/(Sheet2!D1592^2)) + ((Sheet2!H1591+Sheet2!E1591)/(Sheet2!F1591^2))) / ((1/(Sheet2!D1592^2)) + (1/(Sheet2!F1591^2)))), SQRT(1 / ((1/(Sheet2!D1592^2)) + (1/(Sheet2!F1591^2)))))</f>
        <v>20.47665200609746</v>
      </c>
      <c r="J1592" s="6">
        <f ca="1">IFERROR((COUNTIFS('Sheet 1'!B:B, INDEX('Sheet 1'!B:B, MATCH(A1592, 'Sheet 1'!A:A, 0)), 'Sheet 1'!G:G, "&lt;="&amp;I1592, 'Sheet 1'!H:H, "&gt;0") / COUNTIFS('Sheet 1'!B:B, INDEX('Sheet 1'!B:B, MATCH(A1592, 'Sheet 1'!A:A, 0)), 'Sheet 1'!G:G, "&lt;="&amp;I1592)) * 0.9426, "0.001")</f>
        <v>0.59424782608695659</v>
      </c>
      <c r="K1592" s="4">
        <f ca="1">IFERROR(AVERAGEIFS('Sheet 1'!H:H, 'Sheet 1'!B:B, INDEX('Sheet 1'!B:B, MATCH(A1592, 'Sheet 1'!A:A, 0)), 'Sheet 1'!G:G, "&lt;="&amp;I1592, 'Sheet 1'!H:H, "&gt;0"), "0.001")</f>
        <v>4.7379310344827585</v>
      </c>
      <c r="L1592" s="6">
        <f t="shared" ca="1" si="122"/>
        <v>2.8155052173913044</v>
      </c>
      <c r="M1592" s="4">
        <f t="shared" ca="1" si="123"/>
        <v>-5.9529989311074898</v>
      </c>
      <c r="N1592" s="4">
        <f t="shared" ca="1" si="124"/>
        <v>0.2324586471760007</v>
      </c>
      <c r="O1592" s="8"/>
      <c r="P1592" s="5"/>
      <c r="Q1592" s="14"/>
      <c r="R1592" s="14"/>
      <c r="S1592" s="15"/>
      <c r="T1592" s="7"/>
      <c r="U1592" s="5"/>
      <c r="V1592" s="8"/>
    </row>
    <row r="1593" spans="1:22" x14ac:dyDescent="0.25">
      <c r="A1593" s="16">
        <f t="shared" ca="1" si="120"/>
        <v>47383</v>
      </c>
      <c r="B1593" s="3">
        <f ca="1">INDEX('Sheet 1'!G:G,(MATCH(A1593,'Sheet 1'!A:A,0)),1)</f>
        <v>0</v>
      </c>
      <c r="C1593" s="5">
        <f ca="1">INDEX('Sheet 1'!M:M,(MATCH((INDEX('Sheet 1'!B:B,(MATCH(A1593,'Sheet 1'!A:A,0)),1)),'Sheet 1'!J:J,0)),1)</f>
        <v>20.50347368421053</v>
      </c>
      <c r="D1593" s="4">
        <f ca="1">INDEX('Sheet 1'!L:L,(MATCH((INDEX('Sheet 1'!B:B,(MATCH(A1593,'Sheet 1'!A:A,0)),1)),'Sheet 1'!J:J,0)),1)</f>
        <v>3.2478805285798011</v>
      </c>
      <c r="E1593" s="6">
        <f ca="1">INDEX('Sheet 1'!N:N,(MATCH((INDEX('Sheet 1'!B:B,(MATCH(A1593,'Sheet 1'!A:A,0)),1)),'Sheet 1'!J:J,0)),1)</f>
        <v>-0.1626666666666666</v>
      </c>
      <c r="F1593" s="6">
        <f ca="1">INDEX('Sheet 1'!O:O,(MATCH((INDEX('Sheet 1'!B:B,(MATCH(A1593,'Sheet 1'!A:A,0)),1)),'Sheet 1'!J:J,0)),1)</f>
        <v>3.0745148302523182</v>
      </c>
      <c r="G1593" s="5">
        <f ca="1">INDEX('Sheet 1'!H:H,(MATCH((INDEX('Sheet 1'!B:B,(MATCH(A1593,'Sheet 1'!A:A,0)),1)),'Sheet 1'!J:J,0)),1)</f>
        <v>15.5</v>
      </c>
      <c r="H1593" s="5">
        <f t="shared" ca="1" si="121"/>
        <v>20.523019566111103</v>
      </c>
      <c r="I1593" s="5">
        <f ca="1">_xlfn.NORM.INV(RAND(), (((Sheet2!C1593/(Sheet2!D1593^2)) + ((Sheet2!H1592+Sheet2!E1592)/(Sheet2!F1592^2))) / ((1/(Sheet2!D1593^2)) + (1/(Sheet2!F1592^2)))), SQRT(1 / ((1/(Sheet2!D1593^2)) + (1/(Sheet2!F1592^2)))))</f>
        <v>16.272086946933626</v>
      </c>
      <c r="J1593" s="6">
        <f ca="1">IFERROR((COUNTIFS('Sheet 1'!B:B, INDEX('Sheet 1'!B:B, MATCH(A1593, 'Sheet 1'!A:A, 0)), 'Sheet 1'!G:G, "&lt;="&amp;I1593, 'Sheet 1'!H:H, "&gt;0") / COUNTIFS('Sheet 1'!B:B, INDEX('Sheet 1'!B:B, MATCH(A1593, 'Sheet 1'!A:A, 0)), 'Sheet 1'!G:G, "&lt;="&amp;I1593)) * 0.9426, "0.001")</f>
        <v>0.62839999999999996</v>
      </c>
      <c r="K1593" s="4">
        <f ca="1">IFERROR(AVERAGEIFS('Sheet 1'!H:H, 'Sheet 1'!B:B, INDEX('Sheet 1'!B:B, MATCH(A1593, 'Sheet 1'!A:A, 0)), 'Sheet 1'!G:G, "&lt;="&amp;I1593, 'Sheet 1'!H:H, "&gt;0"), "0.001")</f>
        <v>15.700000000000001</v>
      </c>
      <c r="L1593" s="6">
        <f t="shared" ca="1" si="122"/>
        <v>9.8658800000000006</v>
      </c>
      <c r="M1593" s="4">
        <f t="shared" ca="1" si="123"/>
        <v>-6.3128780457870084</v>
      </c>
      <c r="N1593" s="4">
        <f t="shared" ca="1" si="124"/>
        <v>1.3028147741404636</v>
      </c>
      <c r="O1593" s="8"/>
      <c r="P1593" s="5"/>
      <c r="Q1593" s="14"/>
      <c r="R1593" s="14"/>
      <c r="S1593" s="15"/>
      <c r="T1593" s="7"/>
      <c r="U1593" s="5"/>
      <c r="V1593" s="8"/>
    </row>
    <row r="1594" spans="1:22" x14ac:dyDescent="0.25">
      <c r="A1594" s="16">
        <f t="shared" ca="1" si="120"/>
        <v>47384</v>
      </c>
      <c r="B1594" s="3">
        <f ca="1">INDEX('Sheet 1'!G:G,(MATCH(A1594,'Sheet 1'!A:A,0)),1)</f>
        <v>0</v>
      </c>
      <c r="C1594" s="5">
        <f ca="1">INDEX('Sheet 1'!M:M,(MATCH((INDEX('Sheet 1'!B:B,(MATCH(A1594,'Sheet 1'!A:A,0)),1)),'Sheet 1'!J:J,0)),1)</f>
        <v>20.040947368421062</v>
      </c>
      <c r="D1594" s="4">
        <f ca="1">INDEX('Sheet 1'!L:L,(MATCH((INDEX('Sheet 1'!B:B,(MATCH(A1594,'Sheet 1'!A:A,0)),1)),'Sheet 1'!J:J,0)),1)</f>
        <v>3.343452388456261</v>
      </c>
      <c r="E1594" s="6">
        <f ca="1">INDEX('Sheet 1'!N:N,(MATCH((INDEX('Sheet 1'!B:B,(MATCH(A1594,'Sheet 1'!A:A,0)),1)),'Sheet 1'!J:J,0)),1)</f>
        <v>0.40000000000000008</v>
      </c>
      <c r="F1594" s="6">
        <f ca="1">INDEX('Sheet 1'!O:O,(MATCH((INDEX('Sheet 1'!B:B,(MATCH(A1594,'Sheet 1'!A:A,0)),1)),'Sheet 1'!J:J,0)),1)</f>
        <v>3.408970677650526</v>
      </c>
      <c r="G1594" s="5">
        <f ca="1">INDEX('Sheet 1'!H:H,(MATCH((INDEX('Sheet 1'!B:B,(MATCH(A1594,'Sheet 1'!A:A,0)),1)),'Sheet 1'!J:J,0)),1)</f>
        <v>6.4</v>
      </c>
      <c r="H1594" s="5">
        <f t="shared" ca="1" si="121"/>
        <v>20.214010995739638</v>
      </c>
      <c r="I1594" s="5">
        <f ca="1">_xlfn.NORM.INV(RAND(), (((Sheet2!C1594/(Sheet2!D1594^2)) + ((Sheet2!H1593+Sheet2!E1593)/(Sheet2!F1593^2))) / ((1/(Sheet2!D1594^2)) + (1/(Sheet2!F1593^2)))), SQRT(1 / ((1/(Sheet2!D1594^2)) + (1/(Sheet2!F1593^2)))))</f>
        <v>20.988910252036604</v>
      </c>
      <c r="J1594" s="6">
        <f ca="1">IFERROR((COUNTIFS('Sheet 1'!B:B, INDEX('Sheet 1'!B:B, MATCH(A1594, 'Sheet 1'!A:A, 0)), 'Sheet 1'!G:G, "&lt;="&amp;I1594, 'Sheet 1'!H:H, "&gt;0") / COUNTIFS('Sheet 1'!B:B, INDEX('Sheet 1'!B:B, MATCH(A1594, 'Sheet 1'!A:A, 0)), 'Sheet 1'!G:G, "&lt;="&amp;I1594)) * 0.9426, "0.001")</f>
        <v>0.54670799999999997</v>
      </c>
      <c r="K1594" s="4">
        <f ca="1">IFERROR(AVERAGEIFS('Sheet 1'!H:H, 'Sheet 1'!B:B, INDEX('Sheet 1'!B:B, MATCH(A1594, 'Sheet 1'!A:A, 0)), 'Sheet 1'!G:G, "&lt;="&amp;I1594, 'Sheet 1'!H:H, "&gt;0"), "0.001")</f>
        <v>7.4344827586206899</v>
      </c>
      <c r="L1594" s="6">
        <f t="shared" ca="1" si="122"/>
        <v>4.0644912</v>
      </c>
      <c r="M1594" s="4">
        <f t="shared" ca="1" si="123"/>
        <v>-5.9940878588895856</v>
      </c>
      <c r="N1594" s="4">
        <f t="shared" ca="1" si="124"/>
        <v>-0.28352815397895809</v>
      </c>
      <c r="O1594" s="8"/>
      <c r="P1594" s="5"/>
      <c r="Q1594" s="14"/>
      <c r="R1594" s="14"/>
      <c r="S1594" s="15"/>
      <c r="T1594" s="7"/>
      <c r="U1594" s="5"/>
      <c r="V1594" s="8"/>
    </row>
    <row r="1595" spans="1:22" x14ac:dyDescent="0.25">
      <c r="A1595" s="16">
        <f t="shared" ca="1" si="120"/>
        <v>47385</v>
      </c>
      <c r="B1595" s="3">
        <f ca="1">INDEX('Sheet 1'!G:G,(MATCH(A1595,'Sheet 1'!A:A,0)),1)</f>
        <v>0</v>
      </c>
      <c r="C1595" s="5">
        <f ca="1">INDEX('Sheet 1'!M:M,(MATCH((INDEX('Sheet 1'!B:B,(MATCH(A1595,'Sheet 1'!A:A,0)),1)),'Sheet 1'!J:J,0)),1)</f>
        <v>20.564175438596489</v>
      </c>
      <c r="D1595" s="4">
        <f ca="1">INDEX('Sheet 1'!L:L,(MATCH((INDEX('Sheet 1'!B:B,(MATCH(A1595,'Sheet 1'!A:A,0)),1)),'Sheet 1'!J:J,0)),1)</f>
        <v>3.2368274980684979</v>
      </c>
      <c r="E1595" s="6">
        <f ca="1">INDEX('Sheet 1'!N:N,(MATCH((INDEX('Sheet 1'!B:B,(MATCH(A1595,'Sheet 1'!A:A,0)),1)),'Sheet 1'!J:J,0)),1)</f>
        <v>0.34799999999999992</v>
      </c>
      <c r="F1595" s="6">
        <f ca="1">INDEX('Sheet 1'!O:O,(MATCH((INDEX('Sheet 1'!B:B,(MATCH(A1595,'Sheet 1'!A:A,0)),1)),'Sheet 1'!J:J,0)),1)</f>
        <v>2.703219301979511</v>
      </c>
      <c r="G1595" s="5">
        <f ca="1">INDEX('Sheet 1'!H:H,(MATCH((INDEX('Sheet 1'!B:B,(MATCH(A1595,'Sheet 1'!A:A,0)),1)),'Sheet 1'!J:J,0)),1)</f>
        <v>4.5999999999999996</v>
      </c>
      <c r="H1595" s="5">
        <f t="shared" ca="1" si="121"/>
        <v>20.587803214224998</v>
      </c>
      <c r="I1595" s="5">
        <f ca="1">_xlfn.NORM.INV(RAND(), (((Sheet2!C1595/(Sheet2!D1595^2)) + ((Sheet2!H1594+Sheet2!E1594)/(Sheet2!F1594^2))) / ((1/(Sheet2!D1595^2)) + (1/(Sheet2!F1594^2)))), SQRT(1 / ((1/(Sheet2!D1595^2)) + (1/(Sheet2!F1594^2)))))</f>
        <v>24.080413770795218</v>
      </c>
      <c r="J1595" s="6">
        <f ca="1">IFERROR((COUNTIFS('Sheet 1'!B:B, INDEX('Sheet 1'!B:B, MATCH(A1595, 'Sheet 1'!A:A, 0)), 'Sheet 1'!G:G, "&lt;="&amp;I1595, 'Sheet 1'!H:H, "&gt;0") / COUNTIFS('Sheet 1'!B:B, INDEX('Sheet 1'!B:B, MATCH(A1595, 'Sheet 1'!A:A, 0)), 'Sheet 1'!G:G, "&lt;="&amp;I1595)) * 0.9426, "0.001")</f>
        <v>0.41893333333333332</v>
      </c>
      <c r="K1595" s="4">
        <f ca="1">IFERROR(AVERAGEIFS('Sheet 1'!H:H, 'Sheet 1'!B:B, INDEX('Sheet 1'!B:B, MATCH(A1595, 'Sheet 1'!A:A, 0)), 'Sheet 1'!G:G, "&lt;="&amp;I1595, 'Sheet 1'!H:H, "&gt;0"), "0.001")</f>
        <v>5.2714285714285705</v>
      </c>
      <c r="L1595" s="6">
        <f t="shared" ca="1" si="122"/>
        <v>2.2083771428571426</v>
      </c>
      <c r="M1595" s="4">
        <f t="shared" ca="1" si="123"/>
        <v>-6.3531885622164559</v>
      </c>
      <c r="N1595" s="4">
        <f t="shared" ca="1" si="124"/>
        <v>-1.0863224358718413</v>
      </c>
      <c r="O1595" s="8"/>
      <c r="P1595" s="5"/>
      <c r="Q1595" s="14"/>
      <c r="R1595" s="14"/>
      <c r="S1595" s="15"/>
      <c r="T1595" s="7"/>
      <c r="U1595" s="5"/>
      <c r="V1595" s="8"/>
    </row>
    <row r="1596" spans="1:22" x14ac:dyDescent="0.25">
      <c r="A1596" s="16">
        <f t="shared" ca="1" si="120"/>
        <v>47386</v>
      </c>
      <c r="B1596" s="3">
        <f ca="1">INDEX('Sheet 1'!G:G,(MATCH(A1596,'Sheet 1'!A:A,0)),1)</f>
        <v>0</v>
      </c>
      <c r="C1596" s="5">
        <f ca="1">INDEX('Sheet 1'!M:M,(MATCH((INDEX('Sheet 1'!B:B,(MATCH(A1596,'Sheet 1'!A:A,0)),1)),'Sheet 1'!J:J,0)),1)</f>
        <v>20.98736842105264</v>
      </c>
      <c r="D1596" s="4">
        <f ca="1">INDEX('Sheet 1'!L:L,(MATCH((INDEX('Sheet 1'!B:B,(MATCH(A1596,'Sheet 1'!A:A,0)),1)),'Sheet 1'!J:J,0)),1)</f>
        <v>3.5419620968462282</v>
      </c>
      <c r="E1596" s="6">
        <f ca="1">INDEX('Sheet 1'!N:N,(MATCH((INDEX('Sheet 1'!B:B,(MATCH(A1596,'Sheet 1'!A:A,0)),1)),'Sheet 1'!J:J,0)),1)</f>
        <v>-0.45200000000000012</v>
      </c>
      <c r="F1596" s="6">
        <f ca="1">INDEX('Sheet 1'!O:O,(MATCH((INDEX('Sheet 1'!B:B,(MATCH(A1596,'Sheet 1'!A:A,0)),1)),'Sheet 1'!J:J,0)),1)</f>
        <v>4.4373220558155371</v>
      </c>
      <c r="G1596" s="5">
        <f ca="1">INDEX('Sheet 1'!H:H,(MATCH((INDEX('Sheet 1'!B:B,(MATCH(A1596,'Sheet 1'!A:A,0)),1)),'Sheet 1'!J:J,0)),1)</f>
        <v>0</v>
      </c>
      <c r="H1596" s="5">
        <f t="shared" ca="1" si="121"/>
        <v>20.954783187011405</v>
      </c>
      <c r="I1596" s="5">
        <f ca="1">_xlfn.NORM.INV(RAND(), (((Sheet2!C1596/(Sheet2!D1596^2)) + ((Sheet2!H1595+Sheet2!E1595)/(Sheet2!F1595^2))) / ((1/(Sheet2!D1596^2)) + (1/(Sheet2!F1595^2)))), SQRT(1 / ((1/(Sheet2!D1596^2)) + (1/(Sheet2!F1595^2)))))</f>
        <v>20.159402082742162</v>
      </c>
      <c r="J1596" s="6">
        <f ca="1">IFERROR((COUNTIFS('Sheet 1'!B:B, INDEX('Sheet 1'!B:B, MATCH(A1596, 'Sheet 1'!A:A, 0)), 'Sheet 1'!G:G, "&lt;="&amp;I1596, 'Sheet 1'!H:H, "&gt;0") / COUNTIFS('Sheet 1'!B:B, INDEX('Sheet 1'!B:B, MATCH(A1596, 'Sheet 1'!A:A, 0)), 'Sheet 1'!G:G, "&lt;="&amp;I1596)) * 0.9426, "0.001")</f>
        <v>0.54571578947368427</v>
      </c>
      <c r="K1596" s="4">
        <f ca="1">IFERROR(AVERAGEIFS('Sheet 1'!H:H, 'Sheet 1'!B:B, INDEX('Sheet 1'!B:B, MATCH(A1596, 'Sheet 1'!A:A, 0)), 'Sheet 1'!G:G, "&lt;="&amp;I1596, 'Sheet 1'!H:H, "&gt;0"), "0.001")</f>
        <v>5.0727272727272741</v>
      </c>
      <c r="L1596" s="6">
        <f t="shared" ca="1" si="122"/>
        <v>2.7682673684210535</v>
      </c>
      <c r="M1596" s="4">
        <f t="shared" ca="1" si="123"/>
        <v>-5.9253509346528146</v>
      </c>
      <c r="N1596" s="4">
        <f t="shared" ca="1" si="124"/>
        <v>0.2337592316551613</v>
      </c>
      <c r="O1596" s="8"/>
      <c r="P1596" s="5"/>
      <c r="Q1596" s="14"/>
      <c r="R1596" s="14"/>
      <c r="S1596" s="15"/>
      <c r="T1596" s="7"/>
      <c r="U1596" s="5"/>
      <c r="V1596" s="8"/>
    </row>
    <row r="1597" spans="1:22" x14ac:dyDescent="0.25">
      <c r="A1597" s="16">
        <f t="shared" ca="1" si="120"/>
        <v>47387</v>
      </c>
      <c r="B1597" s="3">
        <f ca="1">INDEX('Sheet 1'!G:G,(MATCH(A1597,'Sheet 1'!A:A,0)),1)</f>
        <v>0</v>
      </c>
      <c r="C1597" s="5">
        <f ca="1">INDEX('Sheet 1'!M:M,(MATCH((INDEX('Sheet 1'!B:B,(MATCH(A1597,'Sheet 1'!A:A,0)),1)),'Sheet 1'!J:J,0)),1)</f>
        <v>20.473719298245609</v>
      </c>
      <c r="D1597" s="4">
        <f ca="1">INDEX('Sheet 1'!L:L,(MATCH((INDEX('Sheet 1'!B:B,(MATCH(A1597,'Sheet 1'!A:A,0)),1)),'Sheet 1'!J:J,0)),1)</f>
        <v>3.0533577150084108</v>
      </c>
      <c r="E1597" s="6">
        <f ca="1">INDEX('Sheet 1'!N:N,(MATCH((INDEX('Sheet 1'!B:B,(MATCH(A1597,'Sheet 1'!A:A,0)),1)),'Sheet 1'!J:J,0)),1)</f>
        <v>0.20266666666666669</v>
      </c>
      <c r="F1597" s="6">
        <f ca="1">INDEX('Sheet 1'!O:O,(MATCH((INDEX('Sheet 1'!B:B,(MATCH(A1597,'Sheet 1'!A:A,0)),1)),'Sheet 1'!J:J,0)),1)</f>
        <v>3.3001217558756228</v>
      </c>
      <c r="G1597" s="5">
        <f ca="1">INDEX('Sheet 1'!H:H,(MATCH((INDEX('Sheet 1'!B:B,(MATCH(A1597,'Sheet 1'!A:A,0)),1)),'Sheet 1'!J:J,0)),1)</f>
        <v>0</v>
      </c>
      <c r="H1597" s="5">
        <f t="shared" ca="1" si="121"/>
        <v>20.48305870192603</v>
      </c>
      <c r="I1597" s="5">
        <f ca="1">_xlfn.NORM.INV(RAND(), (((Sheet2!C1597/(Sheet2!D1597^2)) + ((Sheet2!H1596+Sheet2!E1596)/(Sheet2!F1596^2))) / ((1/(Sheet2!D1597^2)) + (1/(Sheet2!F1596^2)))), SQRT(1 / ((1/(Sheet2!D1597^2)) + (1/(Sheet2!F1596^2)))))</f>
        <v>23.018137616199613</v>
      </c>
      <c r="J1597" s="6">
        <f ca="1">IFERROR((COUNTIFS('Sheet 1'!B:B, INDEX('Sheet 1'!B:B, MATCH(A1597, 'Sheet 1'!A:A, 0)), 'Sheet 1'!G:G, "&lt;="&amp;I1597, 'Sheet 1'!H:H, "&gt;0") / COUNTIFS('Sheet 1'!B:B, INDEX('Sheet 1'!B:B, MATCH(A1597, 'Sheet 1'!A:A, 0)), 'Sheet 1'!G:G, "&lt;="&amp;I1597)) * 0.9426, "0.001")</f>
        <v>0.42054461538461541</v>
      </c>
      <c r="K1597" s="4">
        <f ca="1">IFERROR(AVERAGEIFS('Sheet 1'!H:H, 'Sheet 1'!B:B, INDEX('Sheet 1'!B:B, MATCH(A1597, 'Sheet 1'!A:A, 0)), 'Sheet 1'!G:G, "&lt;="&amp;I1597, 'Sheet 1'!H:H, "&gt;0"), "0.001")</f>
        <v>4.0379310344827593</v>
      </c>
      <c r="L1597" s="6">
        <f t="shared" ca="1" si="122"/>
        <v>1.6981301538461542</v>
      </c>
      <c r="M1597" s="4">
        <f t="shared" ca="1" si="123"/>
        <v>-6.7053130386949151</v>
      </c>
      <c r="N1597" s="4">
        <f t="shared" ca="1" si="124"/>
        <v>-0.83331812235665148</v>
      </c>
      <c r="O1597" s="8"/>
      <c r="P1597" s="5"/>
      <c r="Q1597" s="14"/>
      <c r="R1597" s="14"/>
      <c r="S1597" s="15"/>
      <c r="T1597" s="7"/>
      <c r="U1597" s="5"/>
      <c r="V1597" s="8"/>
    </row>
    <row r="1598" spans="1:22" x14ac:dyDescent="0.25">
      <c r="A1598" s="16">
        <f t="shared" ca="1" si="120"/>
        <v>47388</v>
      </c>
      <c r="B1598" s="3">
        <f ca="1">INDEX('Sheet 1'!G:G,(MATCH(A1598,'Sheet 1'!A:A,0)),1)</f>
        <v>0</v>
      </c>
      <c r="C1598" s="5">
        <f ca="1">INDEX('Sheet 1'!M:M,(MATCH((INDEX('Sheet 1'!B:B,(MATCH(A1598,'Sheet 1'!A:A,0)),1)),'Sheet 1'!J:J,0)),1)</f>
        <v>20.832315789473679</v>
      </c>
      <c r="D1598" s="4">
        <f ca="1">INDEX('Sheet 1'!L:L,(MATCH((INDEX('Sheet 1'!B:B,(MATCH(A1598,'Sheet 1'!A:A,0)),1)),'Sheet 1'!J:J,0)),1)</f>
        <v>3.104798959123797</v>
      </c>
      <c r="E1598" s="6">
        <f ca="1">INDEX('Sheet 1'!N:N,(MATCH((INDEX('Sheet 1'!B:B,(MATCH(A1598,'Sheet 1'!A:A,0)),1)),'Sheet 1'!J:J,0)),1)</f>
        <v>-0.13333333333333311</v>
      </c>
      <c r="F1598" s="6">
        <f ca="1">INDEX('Sheet 1'!O:O,(MATCH((INDEX('Sheet 1'!B:B,(MATCH(A1598,'Sheet 1'!A:A,0)),1)),'Sheet 1'!J:J,0)),1)</f>
        <v>3.2435521624648849</v>
      </c>
      <c r="G1598" s="5">
        <f ca="1">INDEX('Sheet 1'!H:H,(MATCH((INDEX('Sheet 1'!B:B,(MATCH(A1598,'Sheet 1'!A:A,0)),1)),'Sheet 1'!J:J,0)),1)</f>
        <v>0.3</v>
      </c>
      <c r="H1598" s="5">
        <f t="shared" ca="1" si="121"/>
        <v>20.763486808842963</v>
      </c>
      <c r="I1598" s="5">
        <f ca="1">_xlfn.NORM.INV(RAND(), (((Sheet2!C1598/(Sheet2!D1598^2)) + ((Sheet2!H1597+Sheet2!E1597)/(Sheet2!F1597^2))) / ((1/(Sheet2!D1598^2)) + (1/(Sheet2!F1597^2)))), SQRT(1 / ((1/(Sheet2!D1598^2)) + (1/(Sheet2!F1597^2)))))</f>
        <v>22.08949368070688</v>
      </c>
      <c r="J1598" s="6">
        <f ca="1">IFERROR((COUNTIFS('Sheet 1'!B:B, INDEX('Sheet 1'!B:B, MATCH(A1598, 'Sheet 1'!A:A, 0)), 'Sheet 1'!G:G, "&lt;="&amp;I1598, 'Sheet 1'!H:H, "&gt;0") / COUNTIFS('Sheet 1'!B:B, INDEX('Sheet 1'!B:B, MATCH(A1598, 'Sheet 1'!A:A, 0)), 'Sheet 1'!G:G, "&lt;="&amp;I1598)) * 0.9426, "0.001")</f>
        <v>0.55133207547169805</v>
      </c>
      <c r="K1598" s="4">
        <f ca="1">IFERROR(AVERAGEIFS('Sheet 1'!H:H, 'Sheet 1'!B:B, INDEX('Sheet 1'!B:B, MATCH(A1598, 'Sheet 1'!A:A, 0)), 'Sheet 1'!G:G, "&lt;="&amp;I1598, 'Sheet 1'!H:H, "&gt;0"), "0.001")</f>
        <v>5.0258064516129037</v>
      </c>
      <c r="L1598" s="6">
        <f t="shared" ca="1" si="122"/>
        <v>2.7708883018867922</v>
      </c>
      <c r="M1598" s="4">
        <f t="shared" ca="1" si="123"/>
        <v>-6.7097148845195278</v>
      </c>
      <c r="N1598" s="4">
        <f t="shared" ca="1" si="124"/>
        <v>-0.40491442691928392</v>
      </c>
      <c r="O1598" s="8"/>
      <c r="P1598" s="5"/>
      <c r="Q1598" s="14"/>
      <c r="R1598" s="14"/>
      <c r="S1598" s="15"/>
      <c r="T1598" s="7"/>
      <c r="U1598" s="5"/>
      <c r="V1598" s="8"/>
    </row>
    <row r="1599" spans="1:22" x14ac:dyDescent="0.25">
      <c r="A1599" s="16">
        <f t="shared" ca="1" si="120"/>
        <v>47389</v>
      </c>
      <c r="B1599" s="3">
        <f ca="1">INDEX('Sheet 1'!G:G,(MATCH(A1599,'Sheet 1'!A:A,0)),1)</f>
        <v>0</v>
      </c>
      <c r="C1599" s="5">
        <f ca="1">INDEX('Sheet 1'!M:M,(MATCH((INDEX('Sheet 1'!B:B,(MATCH(A1599,'Sheet 1'!A:A,0)),1)),'Sheet 1'!J:J,0)),1)</f>
        <v>20.536350877192991</v>
      </c>
      <c r="D1599" s="4">
        <f ca="1">INDEX('Sheet 1'!L:L,(MATCH((INDEX('Sheet 1'!B:B,(MATCH(A1599,'Sheet 1'!A:A,0)),1)),'Sheet 1'!J:J,0)),1)</f>
        <v>3.1055242844133262</v>
      </c>
      <c r="E1599" s="6">
        <f ca="1">INDEX('Sheet 1'!N:N,(MATCH((INDEX('Sheet 1'!B:B,(MATCH(A1599,'Sheet 1'!A:A,0)),1)),'Sheet 1'!J:J,0)),1)</f>
        <v>0.43866666666666648</v>
      </c>
      <c r="F1599" s="6">
        <f ca="1">INDEX('Sheet 1'!O:O,(MATCH((INDEX('Sheet 1'!B:B,(MATCH(A1599,'Sheet 1'!A:A,0)),1)),'Sheet 1'!J:J,0)),1)</f>
        <v>2.719593239325945</v>
      </c>
      <c r="G1599" s="5">
        <f ca="1">INDEX('Sheet 1'!H:H,(MATCH((INDEX('Sheet 1'!B:B,(MATCH(A1599,'Sheet 1'!A:A,0)),1)),'Sheet 1'!J:J,0)),1)</f>
        <v>11.2</v>
      </c>
      <c r="H1599" s="5">
        <f t="shared" ca="1" si="121"/>
        <v>20.58121388662417</v>
      </c>
      <c r="I1599" s="5">
        <f ca="1">_xlfn.NORM.INV(RAND(), (((Sheet2!C1599/(Sheet2!D1599^2)) + ((Sheet2!H1598+Sheet2!E1598)/(Sheet2!F1598^2))) / ((1/(Sheet2!D1599^2)) + (1/(Sheet2!F1598^2)))), SQRT(1 / ((1/(Sheet2!D1599^2)) + (1/(Sheet2!F1598^2)))))</f>
        <v>20.582172650252197</v>
      </c>
      <c r="J1599" s="6">
        <f ca="1">IFERROR((COUNTIFS('Sheet 1'!B:B, INDEX('Sheet 1'!B:B, MATCH(A1599, 'Sheet 1'!A:A, 0)), 'Sheet 1'!G:G, "&lt;="&amp;I1599, 'Sheet 1'!H:H, "&gt;0") / COUNTIFS('Sheet 1'!B:B, INDEX('Sheet 1'!B:B, MATCH(A1599, 'Sheet 1'!A:A, 0)), 'Sheet 1'!G:G, "&lt;="&amp;I1599)) * 0.9426, "0.001")</f>
        <v>0.60221666666666662</v>
      </c>
      <c r="K1599" s="4">
        <f ca="1">IFERROR(AVERAGEIFS('Sheet 1'!H:H, 'Sheet 1'!B:B, INDEX('Sheet 1'!B:B, MATCH(A1599, 'Sheet 1'!A:A, 0)), 'Sheet 1'!G:G, "&lt;="&amp;I1599, 'Sheet 1'!H:H, "&gt;0"), "0.001")</f>
        <v>7.7217391304347816</v>
      </c>
      <c r="L1599" s="6">
        <f t="shared" ca="1" si="122"/>
        <v>4.6501599999999987</v>
      </c>
      <c r="M1599" s="4">
        <f t="shared" ca="1" si="123"/>
        <v>-6.6128450452843826</v>
      </c>
      <c r="N1599" s="4">
        <f t="shared" ca="1" si="124"/>
        <v>-1.4754923440523803E-2</v>
      </c>
      <c r="O1599" s="8"/>
      <c r="P1599" s="5"/>
      <c r="Q1599" s="14"/>
      <c r="R1599" s="14"/>
      <c r="S1599" s="15"/>
      <c r="T1599" s="7"/>
      <c r="U1599" s="5"/>
      <c r="V1599" s="8"/>
    </row>
    <row r="1600" spans="1:22" x14ac:dyDescent="0.25">
      <c r="A1600" s="16">
        <f t="shared" ca="1" si="120"/>
        <v>47390</v>
      </c>
      <c r="B1600" s="3">
        <f ca="1">INDEX('Sheet 1'!G:G,(MATCH(A1600,'Sheet 1'!A:A,0)),1)</f>
        <v>0</v>
      </c>
      <c r="C1600" s="5">
        <f ca="1">INDEX('Sheet 1'!M:M,(MATCH((INDEX('Sheet 1'!B:B,(MATCH(A1600,'Sheet 1'!A:A,0)),1)),'Sheet 1'!J:J,0)),1)</f>
        <v>21.18743859649123</v>
      </c>
      <c r="D1600" s="4">
        <f ca="1">INDEX('Sheet 1'!L:L,(MATCH((INDEX('Sheet 1'!B:B,(MATCH(A1600,'Sheet 1'!A:A,0)),1)),'Sheet 1'!J:J,0)),1)</f>
        <v>2.9736124783116811</v>
      </c>
      <c r="E1600" s="6">
        <f ca="1">INDEX('Sheet 1'!N:N,(MATCH((INDEX('Sheet 1'!B:B,(MATCH(A1600,'Sheet 1'!A:A,0)),1)),'Sheet 1'!J:J,0)),1)</f>
        <v>0.1053333333333335</v>
      </c>
      <c r="F1600" s="6">
        <f ca="1">INDEX('Sheet 1'!O:O,(MATCH((INDEX('Sheet 1'!B:B,(MATCH(A1600,'Sheet 1'!A:A,0)),1)),'Sheet 1'!J:J,0)),1)</f>
        <v>3.015630153918949</v>
      </c>
      <c r="G1600" s="5">
        <f ca="1">INDEX('Sheet 1'!H:H,(MATCH((INDEX('Sheet 1'!B:B,(MATCH(A1600,'Sheet 1'!A:A,0)),1)),'Sheet 1'!J:J,0)),1)</f>
        <v>0</v>
      </c>
      <c r="H1600" s="5">
        <f t="shared" ca="1" si="121"/>
        <v>21.096198329976804</v>
      </c>
      <c r="I1600" s="5">
        <f ca="1">_xlfn.NORM.INV(RAND(), (((Sheet2!C1600/(Sheet2!D1600^2)) + ((Sheet2!H1599+Sheet2!E1599)/(Sheet2!F1599^2))) / ((1/(Sheet2!D1600^2)) + (1/(Sheet2!F1599^2)))), SQRT(1 / ((1/(Sheet2!D1600^2)) + (1/(Sheet2!F1599^2)))))</f>
        <v>21.01705842771328</v>
      </c>
      <c r="J1600" s="6">
        <f ca="1">IFERROR((COUNTIFS('Sheet 1'!B:B, INDEX('Sheet 1'!B:B, MATCH(A1600, 'Sheet 1'!A:A, 0)), 'Sheet 1'!G:G, "&lt;="&amp;I1600, 'Sheet 1'!H:H, "&gt;0") / COUNTIFS('Sheet 1'!B:B, INDEX('Sheet 1'!B:B, MATCH(A1600, 'Sheet 1'!A:A, 0)), 'Sheet 1'!G:G, "&lt;="&amp;I1600)) * 0.9426, "0.001")</f>
        <v>0.68552727272727276</v>
      </c>
      <c r="K1600" s="4">
        <f ca="1">IFERROR(AVERAGEIFS('Sheet 1'!H:H, 'Sheet 1'!B:B, INDEX('Sheet 1'!B:B, MATCH(A1600, 'Sheet 1'!A:A, 0)), 'Sheet 1'!G:G, "&lt;="&amp;I1600, 'Sheet 1'!H:H, "&gt;0"), "0.001")</f>
        <v>5.5562500000000004</v>
      </c>
      <c r="L1600" s="6">
        <f t="shared" ca="1" si="122"/>
        <v>3.8089609090909096</v>
      </c>
      <c r="M1600" s="4">
        <f t="shared" ca="1" si="123"/>
        <v>-7.1251512263362429</v>
      </c>
      <c r="N1600" s="4">
        <f t="shared" ca="1" si="124"/>
        <v>5.7297368107187198E-2</v>
      </c>
      <c r="O1600" s="8"/>
      <c r="P1600" s="5"/>
      <c r="Q1600" s="14"/>
      <c r="R1600" s="14"/>
      <c r="S1600" s="15"/>
      <c r="T1600" s="7"/>
      <c r="U1600" s="5"/>
      <c r="V1600" s="8"/>
    </row>
    <row r="1601" spans="1:22" x14ac:dyDescent="0.25">
      <c r="A1601" s="16">
        <f t="shared" ca="1" si="120"/>
        <v>47391</v>
      </c>
      <c r="B1601" s="3">
        <f ca="1">INDEX('Sheet 1'!G:G,(MATCH(A1601,'Sheet 1'!A:A,0)),1)</f>
        <v>0</v>
      </c>
      <c r="C1601" s="5">
        <f ca="1">INDEX('Sheet 1'!M:M,(MATCH((INDEX('Sheet 1'!B:B,(MATCH(A1601,'Sheet 1'!A:A,0)),1)),'Sheet 1'!J:J,0)),1)</f>
        <v>21.378</v>
      </c>
      <c r="D1601" s="4">
        <f ca="1">INDEX('Sheet 1'!L:L,(MATCH((INDEX('Sheet 1'!B:B,(MATCH(A1601,'Sheet 1'!A:A,0)),1)),'Sheet 1'!J:J,0)),1)</f>
        <v>3.473068586337646</v>
      </c>
      <c r="E1601" s="6">
        <f ca="1">INDEX('Sheet 1'!N:N,(MATCH((INDEX('Sheet 1'!B:B,(MATCH(A1601,'Sheet 1'!A:A,0)),1)),'Sheet 1'!J:J,0)),1)</f>
        <v>-6.2666666666666745E-2</v>
      </c>
      <c r="F1601" s="6">
        <f ca="1">INDEX('Sheet 1'!O:O,(MATCH((INDEX('Sheet 1'!B:B,(MATCH(A1601,'Sheet 1'!A:A,0)),1)),'Sheet 1'!J:J,0)),1)</f>
        <v>2.9486035784864439</v>
      </c>
      <c r="G1601" s="5">
        <f ca="1">INDEX('Sheet 1'!H:H,(MATCH((INDEX('Sheet 1'!B:B,(MATCH(A1601,'Sheet 1'!A:A,0)),1)),'Sheet 1'!J:J,0)),1)</f>
        <v>0</v>
      </c>
      <c r="H1601" s="5">
        <f t="shared" ca="1" si="121"/>
        <v>21.277386740394981</v>
      </c>
      <c r="I1601" s="5">
        <f ca="1">_xlfn.NORM.INV(RAND(), (((Sheet2!C1601/(Sheet2!D1601^2)) + ((Sheet2!H1600+Sheet2!E1600)/(Sheet2!F1600^2))) / ((1/(Sheet2!D1601^2)) + (1/(Sheet2!F1600^2)))), SQRT(1 / ((1/(Sheet2!D1601^2)) + (1/(Sheet2!F1600^2)))))</f>
        <v>21.700965647172964</v>
      </c>
      <c r="J1601" s="6">
        <f ca="1">IFERROR((COUNTIFS('Sheet 1'!B:B, INDEX('Sheet 1'!B:B, MATCH(A1601, 'Sheet 1'!A:A, 0)), 'Sheet 1'!G:G, "&lt;="&amp;I1601, 'Sheet 1'!H:H, "&gt;0") / COUNTIFS('Sheet 1'!B:B, INDEX('Sheet 1'!B:B, MATCH(A1601, 'Sheet 1'!A:A, 0)), 'Sheet 1'!G:G, "&lt;="&amp;I1601)) * 0.9426, "0.001")</f>
        <v>0.54112222222222217</v>
      </c>
      <c r="K1601" s="4">
        <f ca="1">IFERROR(AVERAGEIFS('Sheet 1'!H:H, 'Sheet 1'!B:B, INDEX('Sheet 1'!B:B, MATCH(A1601, 'Sheet 1'!A:A, 0)), 'Sheet 1'!G:G, "&lt;="&amp;I1601, 'Sheet 1'!H:H, "&gt;0"), "0.001")</f>
        <v>8.1096774193548384</v>
      </c>
      <c r="L1601" s="6">
        <f t="shared" ca="1" si="122"/>
        <v>4.388326666666666</v>
      </c>
      <c r="M1601" s="4">
        <f t="shared" ca="1" si="123"/>
        <v>-6.1553636124828506</v>
      </c>
      <c r="N1601" s="4">
        <f t="shared" ca="1" si="124"/>
        <v>-9.2991439456003258E-2</v>
      </c>
      <c r="O1601" s="8"/>
      <c r="P1601" s="5"/>
      <c r="Q1601" s="14"/>
      <c r="R1601" s="14"/>
      <c r="S1601" s="15"/>
      <c r="T1601" s="7"/>
      <c r="U1601" s="5"/>
      <c r="V1601" s="8"/>
    </row>
    <row r="1602" spans="1:22" x14ac:dyDescent="0.25">
      <c r="A1602" s="16">
        <f t="shared" ca="1" si="120"/>
        <v>47392</v>
      </c>
      <c r="B1602" s="3">
        <f ca="1">INDEX('Sheet 1'!G:G,(MATCH(A1602,'Sheet 1'!A:A,0)),1)</f>
        <v>0</v>
      </c>
      <c r="C1602" s="5">
        <f ca="1">INDEX('Sheet 1'!M:M,(MATCH((INDEX('Sheet 1'!B:B,(MATCH(A1602,'Sheet 1'!A:A,0)),1)),'Sheet 1'!J:J,0)),1)</f>
        <v>21.1180701754386</v>
      </c>
      <c r="D1602" s="4">
        <f ca="1">INDEX('Sheet 1'!L:L,(MATCH((INDEX('Sheet 1'!B:B,(MATCH(A1602,'Sheet 1'!A:A,0)),1)),'Sheet 1'!J:J,0)),1)</f>
        <v>3.0087661713522982</v>
      </c>
      <c r="E1602" s="6">
        <f ca="1">INDEX('Sheet 1'!N:N,(MATCH((INDEX('Sheet 1'!B:B,(MATCH(A1602,'Sheet 1'!A:A,0)),1)),'Sheet 1'!J:J,0)),1)</f>
        <v>0.50800000000000012</v>
      </c>
      <c r="F1602" s="6">
        <f ca="1">INDEX('Sheet 1'!O:O,(MATCH((INDEX('Sheet 1'!B:B,(MATCH(A1602,'Sheet 1'!A:A,0)),1)),'Sheet 1'!J:J,0)),1)</f>
        <v>3.0452781349031031</v>
      </c>
      <c r="G1602" s="5">
        <f ca="1">INDEX('Sheet 1'!H:H,(MATCH((INDEX('Sheet 1'!B:B,(MATCH(A1602,'Sheet 1'!A:A,0)),1)),'Sheet 1'!J:J,0)),1)</f>
        <v>0</v>
      </c>
      <c r="H1602" s="5">
        <f t="shared" ca="1" si="121"/>
        <v>21.167371078026406</v>
      </c>
      <c r="I1602" s="5">
        <f ca="1">_xlfn.NORM.INV(RAND(), (((Sheet2!C1602/(Sheet2!D1602^2)) + ((Sheet2!H1601+Sheet2!E1601)/(Sheet2!F1601^2))) / ((1/(Sheet2!D1602^2)) + (1/(Sheet2!F1601^2)))), SQRT(1 / ((1/(Sheet2!D1602^2)) + (1/(Sheet2!F1601^2)))))</f>
        <v>21.298840268833089</v>
      </c>
      <c r="J1602" s="6">
        <f ca="1">IFERROR((COUNTIFS('Sheet 1'!B:B, INDEX('Sheet 1'!B:B, MATCH(A1602, 'Sheet 1'!A:A, 0)), 'Sheet 1'!G:G, "&lt;="&amp;I1602, 'Sheet 1'!H:H, "&gt;0") / COUNTIFS('Sheet 1'!B:B, INDEX('Sheet 1'!B:B, MATCH(A1602, 'Sheet 1'!A:A, 0)), 'Sheet 1'!G:G, "&lt;="&amp;I1602)) * 0.9426, "0.001")</f>
        <v>0.48177333333333328</v>
      </c>
      <c r="K1602" s="4">
        <f ca="1">IFERROR(AVERAGEIFS('Sheet 1'!H:H, 'Sheet 1'!B:B, INDEX('Sheet 1'!B:B, MATCH(A1602, 'Sheet 1'!A:A, 0)), 'Sheet 1'!G:G, "&lt;="&amp;I1602, 'Sheet 1'!H:H, "&gt;0"), "0.001")</f>
        <v>7.5217391304347823</v>
      </c>
      <c r="L1602" s="6">
        <f t="shared" ca="1" si="122"/>
        <v>3.6237733333333328</v>
      </c>
      <c r="M1602" s="4">
        <f t="shared" ca="1" si="123"/>
        <v>-7.0188472525756378</v>
      </c>
      <c r="N1602" s="4">
        <f t="shared" ca="1" si="124"/>
        <v>-6.0081137283340878E-2</v>
      </c>
      <c r="O1602" s="8"/>
      <c r="P1602" s="5"/>
      <c r="Q1602" s="14"/>
      <c r="R1602" s="14"/>
      <c r="S1602" s="15"/>
      <c r="T1602" s="7"/>
      <c r="U1602" s="5"/>
      <c r="V1602" s="8"/>
    </row>
    <row r="1603" spans="1:22" x14ac:dyDescent="0.25">
      <c r="A1603" s="16">
        <f t="shared" ref="A1603:A1666" ca="1" si="125">A1602+1</f>
        <v>47393</v>
      </c>
      <c r="B1603" s="3">
        <f ca="1">INDEX('Sheet 1'!G:G,(MATCH(A1603,'Sheet 1'!A:A,0)),1)</f>
        <v>0</v>
      </c>
      <c r="C1603" s="5">
        <f ca="1">INDEX('Sheet 1'!M:M,(MATCH((INDEX('Sheet 1'!B:B,(MATCH(A1603,'Sheet 1'!A:A,0)),1)),'Sheet 1'!J:J,0)),1)</f>
        <v>21.8660350877193</v>
      </c>
      <c r="D1603" s="4">
        <f ca="1">INDEX('Sheet 1'!L:L,(MATCH((INDEX('Sheet 1'!B:B,(MATCH(A1603,'Sheet 1'!A:A,0)),1)),'Sheet 1'!J:J,0)),1)</f>
        <v>3.809743317356693</v>
      </c>
      <c r="E1603" s="6">
        <f ca="1">INDEX('Sheet 1'!N:N,(MATCH((INDEX('Sheet 1'!B:B,(MATCH(A1603,'Sheet 1'!A:A,0)),1)),'Sheet 1'!J:J,0)),1)</f>
        <v>-1.8666666666666859E-2</v>
      </c>
      <c r="F1603" s="6">
        <f ca="1">INDEX('Sheet 1'!O:O,(MATCH((INDEX('Sheet 1'!B:B,(MATCH(A1603,'Sheet 1'!A:A,0)),1)),'Sheet 1'!J:J,0)),1)</f>
        <v>2.7003349808882988</v>
      </c>
      <c r="G1603" s="5">
        <f ca="1">INDEX('Sheet 1'!H:H,(MATCH((INDEX('Sheet 1'!B:B,(MATCH(A1603,'Sheet 1'!A:A,0)),1)),'Sheet 1'!J:J,0)),1)</f>
        <v>0</v>
      </c>
      <c r="H1603" s="5">
        <f t="shared" ref="H1603:H1666" ca="1" si="126">((C1603/(D1603*D1603))+((H1602+E1602)/(F1602*F1602)))/((1/(D1603*D1603))+(1/(F1602*F1602)))</f>
        <v>21.749701606546704</v>
      </c>
      <c r="I1603" s="5">
        <f ca="1">_xlfn.NORM.INV(RAND(), (((Sheet2!C1603/(Sheet2!D1603^2)) + ((Sheet2!H1602+Sheet2!E1602)/(Sheet2!F1602^2))) / ((1/(Sheet2!D1603^2)) + (1/(Sheet2!F1602^2)))), SQRT(1 / ((1/(Sheet2!D1603^2)) + (1/(Sheet2!F1602^2)))))</f>
        <v>23.612233669409648</v>
      </c>
      <c r="J1603" s="6">
        <f ca="1">IFERROR((COUNTIFS('Sheet 1'!B:B, INDEX('Sheet 1'!B:B, MATCH(A1603, 'Sheet 1'!A:A, 0)), 'Sheet 1'!G:G, "&lt;="&amp;I1603, 'Sheet 1'!H:H, "&gt;0") / COUNTIFS('Sheet 1'!B:B, INDEX('Sheet 1'!B:B, MATCH(A1603, 'Sheet 1'!A:A, 0)), 'Sheet 1'!G:G, "&lt;="&amp;I1603)) * 0.9426, "0.001")</f>
        <v>0.35540655737704918</v>
      </c>
      <c r="K1603" s="4">
        <f ca="1">IFERROR(AVERAGEIFS('Sheet 1'!H:H, 'Sheet 1'!B:B, INDEX('Sheet 1'!B:B, MATCH(A1603, 'Sheet 1'!A:A, 0)), 'Sheet 1'!G:G, "&lt;="&amp;I1603, 'Sheet 1'!H:H, "&gt;0"), "0.001")</f>
        <v>4.9913043478260857</v>
      </c>
      <c r="L1603" s="6">
        <f t="shared" ref="L1603:L1666" ca="1" si="127">J1603*K1603</f>
        <v>1.7739422950819668</v>
      </c>
      <c r="M1603" s="4">
        <f t="shared" ref="M1603:M1666" ca="1" si="128">(B1603-C1603)/D1603</f>
        <v>-5.7395034957080968</v>
      </c>
      <c r="N1603" s="4">
        <f t="shared" ref="N1603:N1666" ca="1" si="129">(C1603-I1603)/D1603</f>
        <v>-0.45835071715590248</v>
      </c>
      <c r="O1603" s="8"/>
      <c r="P1603" s="5"/>
      <c r="Q1603" s="14"/>
      <c r="R1603" s="14"/>
      <c r="S1603" s="15"/>
      <c r="T1603" s="7"/>
      <c r="U1603" s="5"/>
      <c r="V1603" s="8"/>
    </row>
    <row r="1604" spans="1:22" x14ac:dyDescent="0.25">
      <c r="A1604" s="16">
        <f t="shared" ca="1" si="125"/>
        <v>47394</v>
      </c>
      <c r="B1604" s="3">
        <f ca="1">INDEX('Sheet 1'!G:G,(MATCH(A1604,'Sheet 1'!A:A,0)),1)</f>
        <v>0</v>
      </c>
      <c r="C1604" s="5">
        <f ca="1">INDEX('Sheet 1'!M:M,(MATCH((INDEX('Sheet 1'!B:B,(MATCH(A1604,'Sheet 1'!A:A,0)),1)),'Sheet 1'!J:J,0)),1)</f>
        <v>21.746807017543858</v>
      </c>
      <c r="D1604" s="4">
        <f ca="1">INDEX('Sheet 1'!L:L,(MATCH((INDEX('Sheet 1'!B:B,(MATCH(A1604,'Sheet 1'!A:A,0)),1)),'Sheet 1'!J:J,0)),1)</f>
        <v>3.0689329659589202</v>
      </c>
      <c r="E1604" s="6">
        <f ca="1">INDEX('Sheet 1'!N:N,(MATCH((INDEX('Sheet 1'!B:B,(MATCH(A1604,'Sheet 1'!A:A,0)),1)),'Sheet 1'!J:J,0)),1)</f>
        <v>-5.4666666666666558E-2</v>
      </c>
      <c r="F1604" s="6">
        <f ca="1">INDEX('Sheet 1'!O:O,(MATCH((INDEX('Sheet 1'!B:B,(MATCH(A1604,'Sheet 1'!A:A,0)),1)),'Sheet 1'!J:J,0)),1)</f>
        <v>2.8753516040385132</v>
      </c>
      <c r="G1604" s="5">
        <f ca="1">INDEX('Sheet 1'!H:H,(MATCH((INDEX('Sheet 1'!B:B,(MATCH(A1604,'Sheet 1'!A:A,0)),1)),'Sheet 1'!J:J,0)),1)</f>
        <v>0</v>
      </c>
      <c r="H1604" s="5">
        <f t="shared" ca="1" si="126"/>
        <v>21.737917398690755</v>
      </c>
      <c r="I1604" s="5">
        <f ca="1">_xlfn.NORM.INV(RAND(), (((Sheet2!C1604/(Sheet2!D1604^2)) + ((Sheet2!H1603+Sheet2!E1603)/(Sheet2!F1603^2))) / ((1/(Sheet2!D1604^2)) + (1/(Sheet2!F1603^2)))), SQRT(1 / ((1/(Sheet2!D1604^2)) + (1/(Sheet2!F1603^2)))))</f>
        <v>22.664763085986149</v>
      </c>
      <c r="J1604" s="6">
        <f ca="1">IFERROR((COUNTIFS('Sheet 1'!B:B, INDEX('Sheet 1'!B:B, MATCH(A1604, 'Sheet 1'!A:A, 0)), 'Sheet 1'!G:G, "&lt;="&amp;I1604, 'Sheet 1'!H:H, "&gt;0") / COUNTIFS('Sheet 1'!B:B, INDEX('Sheet 1'!B:B, MATCH(A1604, 'Sheet 1'!A:A, 0)), 'Sheet 1'!G:G, "&lt;="&amp;I1604)) * 0.9426, "0.001")</f>
        <v>0.41893333333333332</v>
      </c>
      <c r="K1604" s="4">
        <f ca="1">IFERROR(AVERAGEIFS('Sheet 1'!H:H, 'Sheet 1'!B:B, INDEX('Sheet 1'!B:B, MATCH(A1604, 'Sheet 1'!A:A, 0)), 'Sheet 1'!G:G, "&lt;="&amp;I1604, 'Sheet 1'!H:H, "&gt;0"), "0.001")</f>
        <v>5.1624999999999988</v>
      </c>
      <c r="L1604" s="6">
        <f t="shared" ca="1" si="127"/>
        <v>2.1627433333333328</v>
      </c>
      <c r="M1604" s="4">
        <f t="shared" ca="1" si="128"/>
        <v>-7.0861134012253801</v>
      </c>
      <c r="N1604" s="4">
        <f t="shared" ca="1" si="129"/>
        <v>-0.29911245329383246</v>
      </c>
      <c r="O1604" s="8"/>
      <c r="P1604" s="5"/>
      <c r="Q1604" s="14"/>
      <c r="R1604" s="14"/>
      <c r="S1604" s="15"/>
      <c r="T1604" s="7"/>
      <c r="U1604" s="5"/>
      <c r="V1604" s="8"/>
    </row>
    <row r="1605" spans="1:22" x14ac:dyDescent="0.25">
      <c r="A1605" s="16">
        <f t="shared" ca="1" si="125"/>
        <v>47395</v>
      </c>
      <c r="B1605" s="3">
        <f ca="1">INDEX('Sheet 1'!G:G,(MATCH(A1605,'Sheet 1'!A:A,0)),1)</f>
        <v>0</v>
      </c>
      <c r="C1605" s="5">
        <f ca="1">INDEX('Sheet 1'!M:M,(MATCH((INDEX('Sheet 1'!B:B,(MATCH(A1605,'Sheet 1'!A:A,0)),1)),'Sheet 1'!J:J,0)),1)</f>
        <v>21.747368421052631</v>
      </c>
      <c r="D1605" s="4">
        <f ca="1">INDEX('Sheet 1'!L:L,(MATCH((INDEX('Sheet 1'!B:B,(MATCH(A1605,'Sheet 1'!A:A,0)),1)),'Sheet 1'!J:J,0)),1)</f>
        <v>3.4945904140774529</v>
      </c>
      <c r="E1605" s="6">
        <f ca="1">INDEX('Sheet 1'!N:N,(MATCH((INDEX('Sheet 1'!B:B,(MATCH(A1605,'Sheet 1'!A:A,0)),1)),'Sheet 1'!J:J,0)),1)</f>
        <v>-0.1199999999999998</v>
      </c>
      <c r="F1605" s="6">
        <f ca="1">INDEX('Sheet 1'!O:O,(MATCH((INDEX('Sheet 1'!B:B,(MATCH(A1605,'Sheet 1'!A:A,0)),1)),'Sheet 1'!J:J,0)),1)</f>
        <v>3.2704243877019499</v>
      </c>
      <c r="G1605" s="5">
        <f ca="1">INDEX('Sheet 1'!H:H,(MATCH((INDEX('Sheet 1'!B:B,(MATCH(A1605,'Sheet 1'!A:A,0)),1)),'Sheet 1'!J:J,0)),1)</f>
        <v>2.2999999999999998</v>
      </c>
      <c r="H1605" s="5">
        <f t="shared" ca="1" si="126"/>
        <v>21.709134880127753</v>
      </c>
      <c r="I1605" s="5">
        <f ca="1">_xlfn.NORM.INV(RAND(), (((Sheet2!C1605/(Sheet2!D1605^2)) + ((Sheet2!H1604+Sheet2!E1604)/(Sheet2!F1604^2))) / ((1/(Sheet2!D1605^2)) + (1/(Sheet2!F1604^2)))), SQRT(1 / ((1/(Sheet2!D1605^2)) + (1/(Sheet2!F1604^2)))))</f>
        <v>21.010978040214344</v>
      </c>
      <c r="J1605" s="6">
        <f ca="1">IFERROR((COUNTIFS('Sheet 1'!B:B, INDEX('Sheet 1'!B:B, MATCH(A1605, 'Sheet 1'!A:A, 0)), 'Sheet 1'!G:G, "&lt;="&amp;I1605, 'Sheet 1'!H:H, "&gt;0") / COUNTIFS('Sheet 1'!B:B, INDEX('Sheet 1'!B:B, MATCH(A1605, 'Sheet 1'!A:A, 0)), 'Sheet 1'!G:G, "&lt;="&amp;I1605)) * 0.9426, "0.001")</f>
        <v>0.5480232558139535</v>
      </c>
      <c r="K1605" s="4">
        <f ca="1">IFERROR(AVERAGEIFS('Sheet 1'!H:H, 'Sheet 1'!B:B, INDEX('Sheet 1'!B:B, MATCH(A1605, 'Sheet 1'!A:A, 0)), 'Sheet 1'!G:G, "&lt;="&amp;I1605, 'Sheet 1'!H:H, "&gt;0"), "0.001")</f>
        <v>5.9320000000000004</v>
      </c>
      <c r="L1605" s="6">
        <f t="shared" ca="1" si="127"/>
        <v>3.2508739534883726</v>
      </c>
      <c r="M1605" s="4">
        <f t="shared" ca="1" si="128"/>
        <v>-6.2231523137723084</v>
      </c>
      <c r="N1605" s="4">
        <f t="shared" ca="1" si="129"/>
        <v>0.2107229442030874</v>
      </c>
      <c r="O1605" s="8"/>
      <c r="P1605" s="5"/>
      <c r="Q1605" s="14"/>
      <c r="R1605" s="14"/>
      <c r="S1605" s="15"/>
      <c r="T1605" s="7"/>
      <c r="U1605" s="5"/>
      <c r="V1605" s="8"/>
    </row>
    <row r="1606" spans="1:22" x14ac:dyDescent="0.25">
      <c r="A1606" s="16">
        <f t="shared" ca="1" si="125"/>
        <v>47396</v>
      </c>
      <c r="B1606" s="3">
        <f ca="1">INDEX('Sheet 1'!G:G,(MATCH(A1606,'Sheet 1'!A:A,0)),1)</f>
        <v>0</v>
      </c>
      <c r="C1606" s="5">
        <f ca="1">INDEX('Sheet 1'!M:M,(MATCH((INDEX('Sheet 1'!B:B,(MATCH(A1606,'Sheet 1'!A:A,0)),1)),'Sheet 1'!J:J,0)),1)</f>
        <v>21.714421052631579</v>
      </c>
      <c r="D1606" s="4">
        <f ca="1">INDEX('Sheet 1'!L:L,(MATCH((INDEX('Sheet 1'!B:B,(MATCH(A1606,'Sheet 1'!A:A,0)),1)),'Sheet 1'!J:J,0)),1)</f>
        <v>3.0512292604785252</v>
      </c>
      <c r="E1606" s="6">
        <f ca="1">INDEX('Sheet 1'!N:N,(MATCH((INDEX('Sheet 1'!B:B,(MATCH(A1606,'Sheet 1'!A:A,0)),1)),'Sheet 1'!J:J,0)),1)</f>
        <v>-0.2213333333333336</v>
      </c>
      <c r="F1606" s="6">
        <f ca="1">INDEX('Sheet 1'!O:O,(MATCH((INDEX('Sheet 1'!B:B,(MATCH(A1606,'Sheet 1'!A:A,0)),1)),'Sheet 1'!J:J,0)),1)</f>
        <v>2.9802182639700909</v>
      </c>
      <c r="G1606" s="5">
        <f ca="1">INDEX('Sheet 1'!H:H,(MATCH((INDEX('Sheet 1'!B:B,(MATCH(A1606,'Sheet 1'!A:A,0)),1)),'Sheet 1'!J:J,0)),1)</f>
        <v>0</v>
      </c>
      <c r="H1606" s="5">
        <f t="shared" ca="1" si="126"/>
        <v>21.656116885108318</v>
      </c>
      <c r="I1606" s="5">
        <f ca="1">_xlfn.NORM.INV(RAND(), (((Sheet2!C1606/(Sheet2!D1606^2)) + ((Sheet2!H1605+Sheet2!E1605)/(Sheet2!F1605^2))) / ((1/(Sheet2!D1606^2)) + (1/(Sheet2!F1605^2)))), SQRT(1 / ((1/(Sheet2!D1606^2)) + (1/(Sheet2!F1605^2)))))</f>
        <v>21.712493882719176</v>
      </c>
      <c r="J1606" s="6">
        <f ca="1">IFERROR((COUNTIFS('Sheet 1'!B:B, INDEX('Sheet 1'!B:B, MATCH(A1606, 'Sheet 1'!A:A, 0)), 'Sheet 1'!G:G, "&lt;="&amp;I1606, 'Sheet 1'!H:H, "&gt;0") / COUNTIFS('Sheet 1'!B:B, INDEX('Sheet 1'!B:B, MATCH(A1606, 'Sheet 1'!A:A, 0)), 'Sheet 1'!G:G, "&lt;="&amp;I1606)) * 0.9426, "0.001")</f>
        <v>0.65404897959183672</v>
      </c>
      <c r="K1606" s="4">
        <f ca="1">IFERROR(AVERAGEIFS('Sheet 1'!H:H, 'Sheet 1'!B:B, INDEX('Sheet 1'!B:B, MATCH(A1606, 'Sheet 1'!A:A, 0)), 'Sheet 1'!G:G, "&lt;="&amp;I1606, 'Sheet 1'!H:H, "&gt;0"), "0.001")</f>
        <v>4.5852941176470585</v>
      </c>
      <c r="L1606" s="6">
        <f t="shared" ca="1" si="127"/>
        <v>2.9990069387755098</v>
      </c>
      <c r="M1606" s="4">
        <f t="shared" ca="1" si="128"/>
        <v>-7.1166140590910887</v>
      </c>
      <c r="N1606" s="4">
        <f t="shared" ca="1" si="129"/>
        <v>6.3160442821014564E-4</v>
      </c>
      <c r="O1606" s="8"/>
      <c r="P1606" s="5"/>
      <c r="Q1606" s="14"/>
      <c r="R1606" s="14"/>
      <c r="S1606" s="15"/>
      <c r="T1606" s="7"/>
      <c r="U1606" s="5"/>
      <c r="V1606" s="8"/>
    </row>
    <row r="1607" spans="1:22" x14ac:dyDescent="0.25">
      <c r="A1607" s="16">
        <f t="shared" ca="1" si="125"/>
        <v>47397</v>
      </c>
      <c r="B1607" s="3">
        <f ca="1">INDEX('Sheet 1'!G:G,(MATCH(A1607,'Sheet 1'!A:A,0)),1)</f>
        <v>0</v>
      </c>
      <c r="C1607" s="5">
        <f ca="1">INDEX('Sheet 1'!M:M,(MATCH((INDEX('Sheet 1'!B:B,(MATCH(A1607,'Sheet 1'!A:A,0)),1)),'Sheet 1'!J:J,0)),1)</f>
        <v>21.336385964912289</v>
      </c>
      <c r="D1607" s="4">
        <f ca="1">INDEX('Sheet 1'!L:L,(MATCH((INDEX('Sheet 1'!B:B,(MATCH(A1607,'Sheet 1'!A:A,0)),1)),'Sheet 1'!J:J,0)),1)</f>
        <v>3.0440679278802598</v>
      </c>
      <c r="E1607" s="6">
        <f ca="1">INDEX('Sheet 1'!N:N,(MATCH((INDEX('Sheet 1'!B:B,(MATCH(A1607,'Sheet 1'!A:A,0)),1)),'Sheet 1'!J:J,0)),1)</f>
        <v>0.2933333333333335</v>
      </c>
      <c r="F1607" s="6">
        <f ca="1">INDEX('Sheet 1'!O:O,(MATCH((INDEX('Sheet 1'!B:B,(MATCH(A1607,'Sheet 1'!A:A,0)),1)),'Sheet 1'!J:J,0)),1)</f>
        <v>2.494444277239372</v>
      </c>
      <c r="G1607" s="5">
        <f ca="1">INDEX('Sheet 1'!H:H,(MATCH((INDEX('Sheet 1'!B:B,(MATCH(A1607,'Sheet 1'!A:A,0)),1)),'Sheet 1'!J:J,0)),1)</f>
        <v>0</v>
      </c>
      <c r="H1607" s="5">
        <f t="shared" ca="1" si="126"/>
        <v>21.386627528720556</v>
      </c>
      <c r="I1607" s="5">
        <f ca="1">_xlfn.NORM.INV(RAND(), (((Sheet2!C1607/(Sheet2!D1607^2)) + ((Sheet2!H1606+Sheet2!E1606)/(Sheet2!F1606^2))) / ((1/(Sheet2!D1607^2)) + (1/(Sheet2!F1606^2)))), SQRT(1 / ((1/(Sheet2!D1607^2)) + (1/(Sheet2!F1606^2)))))</f>
        <v>22.933708631749329</v>
      </c>
      <c r="J1607" s="6">
        <f ca="1">IFERROR((COUNTIFS('Sheet 1'!B:B, INDEX('Sheet 1'!B:B, MATCH(A1607, 'Sheet 1'!A:A, 0)), 'Sheet 1'!G:G, "&lt;="&amp;I1607, 'Sheet 1'!H:H, "&gt;0") / COUNTIFS('Sheet 1'!B:B, INDEX('Sheet 1'!B:B, MATCH(A1607, 'Sheet 1'!A:A, 0)), 'Sheet 1'!G:G, "&lt;="&amp;I1607)) * 0.9426, "0.001")</f>
        <v>0.46273090909090908</v>
      </c>
      <c r="K1607" s="4">
        <f ca="1">IFERROR(AVERAGEIFS('Sheet 1'!H:H, 'Sheet 1'!B:B, INDEX('Sheet 1'!B:B, MATCH(A1607, 'Sheet 1'!A:A, 0)), 'Sheet 1'!G:G, "&lt;="&amp;I1607, 'Sheet 1'!H:H, "&gt;0"), "0.001")</f>
        <v>5.6814814814814829</v>
      </c>
      <c r="L1607" s="6">
        <f t="shared" ca="1" si="127"/>
        <v>2.6289970909090914</v>
      </c>
      <c r="M1607" s="4">
        <f t="shared" ca="1" si="128"/>
        <v>-7.0091688064825499</v>
      </c>
      <c r="N1607" s="4">
        <f t="shared" ca="1" si="129"/>
        <v>-0.52473292471805588</v>
      </c>
      <c r="O1607" s="8"/>
      <c r="P1607" s="5"/>
      <c r="Q1607" s="14"/>
      <c r="R1607" s="14"/>
      <c r="S1607" s="15"/>
      <c r="T1607" s="7"/>
      <c r="U1607" s="5"/>
      <c r="V1607" s="8"/>
    </row>
    <row r="1608" spans="1:22" x14ac:dyDescent="0.25">
      <c r="A1608" s="16">
        <f t="shared" ca="1" si="125"/>
        <v>47398</v>
      </c>
      <c r="B1608" s="3">
        <f ca="1">INDEX('Sheet 1'!G:G,(MATCH(A1608,'Sheet 1'!A:A,0)),1)</f>
        <v>0</v>
      </c>
      <c r="C1608" s="5">
        <f ca="1">INDEX('Sheet 1'!M:M,(MATCH((INDEX('Sheet 1'!B:B,(MATCH(A1608,'Sheet 1'!A:A,0)),1)),'Sheet 1'!J:J,0)),1)</f>
        <v>21.556315789473679</v>
      </c>
      <c r="D1608" s="4">
        <f ca="1">INDEX('Sheet 1'!L:L,(MATCH((INDEX('Sheet 1'!B:B,(MATCH(A1608,'Sheet 1'!A:A,0)),1)),'Sheet 1'!J:J,0)),1)</f>
        <v>3.3146994482806842</v>
      </c>
      <c r="E1608" s="6">
        <f ca="1">INDEX('Sheet 1'!N:N,(MATCH((INDEX('Sheet 1'!B:B,(MATCH(A1608,'Sheet 1'!A:A,0)),1)),'Sheet 1'!J:J,0)),1)</f>
        <v>0.22933333333333339</v>
      </c>
      <c r="F1608" s="6">
        <f ca="1">INDEX('Sheet 1'!O:O,(MATCH((INDEX('Sheet 1'!B:B,(MATCH(A1608,'Sheet 1'!A:A,0)),1)),'Sheet 1'!J:J,0)),1)</f>
        <v>2.980557418088523</v>
      </c>
      <c r="G1608" s="5">
        <f ca="1">INDEX('Sheet 1'!H:H,(MATCH((INDEX('Sheet 1'!B:B,(MATCH(A1608,'Sheet 1'!A:A,0)),1)),'Sheet 1'!J:J,0)),1)</f>
        <v>0</v>
      </c>
      <c r="H1608" s="5">
        <f t="shared" ca="1" si="126"/>
        <v>21.63525581449214</v>
      </c>
      <c r="I1608" s="5">
        <f ca="1">_xlfn.NORM.INV(RAND(), (((Sheet2!C1608/(Sheet2!D1608^2)) + ((Sheet2!H1607+Sheet2!E1607)/(Sheet2!F1607^2))) / ((1/(Sheet2!D1608^2)) + (1/(Sheet2!F1607^2)))), SQRT(1 / ((1/(Sheet2!D1608^2)) + (1/(Sheet2!F1607^2)))))</f>
        <v>24.07759365553293</v>
      </c>
      <c r="J1608" s="6">
        <f ca="1">IFERROR((COUNTIFS('Sheet 1'!B:B, INDEX('Sheet 1'!B:B, MATCH(A1608, 'Sheet 1'!A:A, 0)), 'Sheet 1'!G:G, "&lt;="&amp;I1608, 'Sheet 1'!H:H, "&gt;0") / COUNTIFS('Sheet 1'!B:B, INDEX('Sheet 1'!B:B, MATCH(A1608, 'Sheet 1'!A:A, 0)), 'Sheet 1'!G:G, "&lt;="&amp;I1608)) * 0.9426, "0.001")</f>
        <v>0.40176393442622949</v>
      </c>
      <c r="K1608" s="4">
        <f ca="1">IFERROR(AVERAGEIFS('Sheet 1'!H:H, 'Sheet 1'!B:B, INDEX('Sheet 1'!B:B, MATCH(A1608, 'Sheet 1'!A:A, 0)), 'Sheet 1'!G:G, "&lt;="&amp;I1608, 'Sheet 1'!H:H, "&gt;0"), "0.001")</f>
        <v>4.9038461538461542</v>
      </c>
      <c r="L1608" s="6">
        <f t="shared" ca="1" si="127"/>
        <v>1.970188524590164</v>
      </c>
      <c r="M1608" s="4">
        <f t="shared" ca="1" si="128"/>
        <v>-6.5032489750027915</v>
      </c>
      <c r="N1608" s="4">
        <f t="shared" ca="1" si="129"/>
        <v>-0.76063543781232501</v>
      </c>
      <c r="O1608" s="8"/>
      <c r="P1608" s="5"/>
      <c r="Q1608" s="14"/>
      <c r="R1608" s="14"/>
      <c r="S1608" s="15"/>
      <c r="T1608" s="7"/>
      <c r="U1608" s="5"/>
      <c r="V1608" s="8"/>
    </row>
    <row r="1609" spans="1:22" x14ac:dyDescent="0.25">
      <c r="A1609" s="16">
        <f t="shared" ca="1" si="125"/>
        <v>47399</v>
      </c>
      <c r="B1609" s="3">
        <f ca="1">INDEX('Sheet 1'!G:G,(MATCH(A1609,'Sheet 1'!A:A,0)),1)</f>
        <v>0</v>
      </c>
      <c r="C1609" s="5">
        <f ca="1">INDEX('Sheet 1'!M:M,(MATCH((INDEX('Sheet 1'!B:B,(MATCH(A1609,'Sheet 1'!A:A,0)),1)),'Sheet 1'!J:J,0)),1)</f>
        <v>22.019438596491231</v>
      </c>
      <c r="D1609" s="4">
        <f ca="1">INDEX('Sheet 1'!L:L,(MATCH((INDEX('Sheet 1'!B:B,(MATCH(A1609,'Sheet 1'!A:A,0)),1)),'Sheet 1'!J:J,0)),1)</f>
        <v>3.5569229540293268</v>
      </c>
      <c r="E1609" s="6">
        <f ca="1">INDEX('Sheet 1'!N:N,(MATCH((INDEX('Sheet 1'!B:B,(MATCH(A1609,'Sheet 1'!A:A,0)),1)),'Sheet 1'!J:J,0)),1)</f>
        <v>-1.2000000000000271E-2</v>
      </c>
      <c r="F1609" s="6">
        <f ca="1">INDEX('Sheet 1'!O:O,(MATCH((INDEX('Sheet 1'!B:B,(MATCH(A1609,'Sheet 1'!A:A,0)),1)),'Sheet 1'!J:J,0)),1)</f>
        <v>3.3230952682946309</v>
      </c>
      <c r="G1609" s="5">
        <f ca="1">INDEX('Sheet 1'!H:H,(MATCH((INDEX('Sheet 1'!B:B,(MATCH(A1609,'Sheet 1'!A:A,0)),1)),'Sheet 1'!J:J,0)),1)</f>
        <v>0</v>
      </c>
      <c r="H1609" s="5">
        <f t="shared" ca="1" si="126"/>
        <v>21.92846713655431</v>
      </c>
      <c r="I1609" s="5">
        <f ca="1">_xlfn.NORM.INV(RAND(), (((Sheet2!C1609/(Sheet2!D1609^2)) + ((Sheet2!H1608+Sheet2!E1608)/(Sheet2!F1608^2))) / ((1/(Sheet2!D1609^2)) + (1/(Sheet2!F1608^2)))), SQRT(1 / ((1/(Sheet2!D1609^2)) + (1/(Sheet2!F1608^2)))))</f>
        <v>24.613426738348572</v>
      </c>
      <c r="J1609" s="6">
        <f ca="1">IFERROR((COUNTIFS('Sheet 1'!B:B, INDEX('Sheet 1'!B:B, MATCH(A1609, 'Sheet 1'!A:A, 0)), 'Sheet 1'!G:G, "&lt;="&amp;I1609, 'Sheet 1'!H:H, "&gt;0") / COUNTIFS('Sheet 1'!B:B, INDEX('Sheet 1'!B:B, MATCH(A1609, 'Sheet 1'!A:A, 0)), 'Sheet 1'!G:G, "&lt;="&amp;I1609)) * 0.9426, "0.001")</f>
        <v>0.38293125</v>
      </c>
      <c r="K1609" s="4">
        <f ca="1">IFERROR(AVERAGEIFS('Sheet 1'!H:H, 'Sheet 1'!B:B, INDEX('Sheet 1'!B:B, MATCH(A1609, 'Sheet 1'!A:A, 0)), 'Sheet 1'!G:G, "&lt;="&amp;I1609, 'Sheet 1'!H:H, "&gt;0"), "0.001")</f>
        <v>4.2307692307692308</v>
      </c>
      <c r="L1609" s="6">
        <f t="shared" ca="1" si="127"/>
        <v>1.6200937500000001</v>
      </c>
      <c r="M1609" s="4">
        <f t="shared" ca="1" si="128"/>
        <v>-6.1905863244935722</v>
      </c>
      <c r="N1609" s="4">
        <f t="shared" ca="1" si="129"/>
        <v>-0.72927869829703207</v>
      </c>
      <c r="O1609" s="8"/>
      <c r="P1609" s="5"/>
      <c r="Q1609" s="14"/>
      <c r="R1609" s="14"/>
      <c r="S1609" s="15"/>
      <c r="T1609" s="7"/>
      <c r="U1609" s="5"/>
      <c r="V1609" s="8"/>
    </row>
    <row r="1610" spans="1:22" x14ac:dyDescent="0.25">
      <c r="A1610" s="16">
        <f t="shared" ca="1" si="125"/>
        <v>47400</v>
      </c>
      <c r="B1610" s="3">
        <f ca="1">INDEX('Sheet 1'!G:G,(MATCH(A1610,'Sheet 1'!A:A,0)),1)</f>
        <v>0</v>
      </c>
      <c r="C1610" s="5">
        <f ca="1">INDEX('Sheet 1'!M:M,(MATCH((INDEX('Sheet 1'!B:B,(MATCH(A1610,'Sheet 1'!A:A,0)),1)),'Sheet 1'!J:J,0)),1)</f>
        <v>22.321508771929821</v>
      </c>
      <c r="D1610" s="4">
        <f ca="1">INDEX('Sheet 1'!L:L,(MATCH((INDEX('Sheet 1'!B:B,(MATCH(A1610,'Sheet 1'!A:A,0)),1)),'Sheet 1'!J:J,0)),1)</f>
        <v>3.2742720805788021</v>
      </c>
      <c r="E1610" s="6">
        <f ca="1">INDEX('Sheet 1'!N:N,(MATCH((INDEX('Sheet 1'!B:B,(MATCH(A1610,'Sheet 1'!A:A,0)),1)),'Sheet 1'!J:J,0)),1)</f>
        <v>0.30800000000000011</v>
      </c>
      <c r="F1610" s="6">
        <f ca="1">INDEX('Sheet 1'!O:O,(MATCH((INDEX('Sheet 1'!B:B,(MATCH(A1610,'Sheet 1'!A:A,0)),1)),'Sheet 1'!J:J,0)),1)</f>
        <v>2.7968012616732878</v>
      </c>
      <c r="G1610" s="5">
        <f ca="1">INDEX('Sheet 1'!H:H,(MATCH((INDEX('Sheet 1'!B:B,(MATCH(A1610,'Sheet 1'!A:A,0)),1)),'Sheet 1'!J:J,0)),1)</f>
        <v>0</v>
      </c>
      <c r="H1610" s="5">
        <f t="shared" ca="1" si="126"/>
        <v>22.121985262075579</v>
      </c>
      <c r="I1610" s="5">
        <f ca="1">_xlfn.NORM.INV(RAND(), (((Sheet2!C1610/(Sheet2!D1610^2)) + ((Sheet2!H1609+Sheet2!E1609)/(Sheet2!F1609^2))) / ((1/(Sheet2!D1610^2)) + (1/(Sheet2!F1609^2)))), SQRT(1 / ((1/(Sheet2!D1610^2)) + (1/(Sheet2!F1609^2)))))</f>
        <v>18.916518558851255</v>
      </c>
      <c r="J1610" s="6">
        <f ca="1">IFERROR((COUNTIFS('Sheet 1'!B:B, INDEX('Sheet 1'!B:B, MATCH(A1610, 'Sheet 1'!A:A, 0)), 'Sheet 1'!G:G, "&lt;="&amp;I1610, 'Sheet 1'!H:H, "&gt;0") / COUNTIFS('Sheet 1'!B:B, INDEX('Sheet 1'!B:B, MATCH(A1610, 'Sheet 1'!A:A, 0)), 'Sheet 1'!G:G, "&lt;="&amp;I1610)) * 0.9426, "0.001")</f>
        <v>0.77625882352941167</v>
      </c>
      <c r="K1610" s="4">
        <f ca="1">IFERROR(AVERAGEIFS('Sheet 1'!H:H, 'Sheet 1'!B:B, INDEX('Sheet 1'!B:B, MATCH(A1610, 'Sheet 1'!A:A, 0)), 'Sheet 1'!G:G, "&lt;="&amp;I1610, 'Sheet 1'!H:H, "&gt;0"), "0.001")</f>
        <v>8.3071428571428587</v>
      </c>
      <c r="L1610" s="6">
        <f t="shared" ca="1" si="127"/>
        <v>6.4484929411764709</v>
      </c>
      <c r="M1610" s="4">
        <f t="shared" ca="1" si="128"/>
        <v>-6.817243107049304</v>
      </c>
      <c r="N1610" s="4">
        <f t="shared" ca="1" si="129"/>
        <v>1.0399228070492714</v>
      </c>
      <c r="O1610" s="8"/>
      <c r="P1610" s="5"/>
      <c r="Q1610" s="14"/>
      <c r="R1610" s="14"/>
      <c r="S1610" s="15"/>
      <c r="T1610" s="7"/>
      <c r="U1610" s="5"/>
      <c r="V1610" s="8"/>
    </row>
    <row r="1611" spans="1:22" x14ac:dyDescent="0.25">
      <c r="A1611" s="16">
        <f t="shared" ca="1" si="125"/>
        <v>47401</v>
      </c>
      <c r="B1611" s="3">
        <f ca="1">INDEX('Sheet 1'!G:G,(MATCH(A1611,'Sheet 1'!A:A,0)),1)</f>
        <v>0</v>
      </c>
      <c r="C1611" s="5">
        <f ca="1">INDEX('Sheet 1'!M:M,(MATCH((INDEX('Sheet 1'!B:B,(MATCH(A1611,'Sheet 1'!A:A,0)),1)),'Sheet 1'!J:J,0)),1)</f>
        <v>22.528982456140358</v>
      </c>
      <c r="D1611" s="4">
        <f ca="1">INDEX('Sheet 1'!L:L,(MATCH((INDEX('Sheet 1'!B:B,(MATCH(A1611,'Sheet 1'!A:A,0)),1)),'Sheet 1'!J:J,0)),1)</f>
        <v>3.96485824474223</v>
      </c>
      <c r="E1611" s="6">
        <f ca="1">INDEX('Sheet 1'!N:N,(MATCH((INDEX('Sheet 1'!B:B,(MATCH(A1611,'Sheet 1'!A:A,0)),1)),'Sheet 1'!J:J,0)),1)</f>
        <v>0.63200000000000012</v>
      </c>
      <c r="F1611" s="6">
        <f ca="1">INDEX('Sheet 1'!O:O,(MATCH((INDEX('Sheet 1'!B:B,(MATCH(A1611,'Sheet 1'!A:A,0)),1)),'Sheet 1'!J:J,0)),1)</f>
        <v>2.7015090877787831</v>
      </c>
      <c r="G1611" s="5">
        <f ca="1">INDEX('Sheet 1'!H:H,(MATCH((INDEX('Sheet 1'!B:B,(MATCH(A1611,'Sheet 1'!A:A,0)),1)),'Sheet 1'!J:J,0)),1)</f>
        <v>0</v>
      </c>
      <c r="H1611" s="5">
        <f t="shared" ca="1" si="126"/>
        <v>22.462877929005614</v>
      </c>
      <c r="I1611" s="5">
        <f ca="1">_xlfn.NORM.INV(RAND(), (((Sheet2!C1611/(Sheet2!D1611^2)) + ((Sheet2!H1610+Sheet2!E1610)/(Sheet2!F1610^2))) / ((1/(Sheet2!D1611^2)) + (1/(Sheet2!F1610^2)))), SQRT(1 / ((1/(Sheet2!D1611^2)) + (1/(Sheet2!F1610^2)))))</f>
        <v>18.179207654291694</v>
      </c>
      <c r="J1611" s="6">
        <f ca="1">IFERROR((COUNTIFS('Sheet 1'!B:B, INDEX('Sheet 1'!B:B, MATCH(A1611, 'Sheet 1'!A:A, 0)), 'Sheet 1'!G:G, "&lt;="&amp;I1611, 'Sheet 1'!H:H, "&gt;0") / COUNTIFS('Sheet 1'!B:B, INDEX('Sheet 1'!B:B, MATCH(A1611, 'Sheet 1'!A:A, 0)), 'Sheet 1'!G:G, "&lt;="&amp;I1611)) * 0.9426, "0.001")</f>
        <v>0.85690909090909084</v>
      </c>
      <c r="K1611" s="4">
        <f ca="1">IFERROR(AVERAGEIFS('Sheet 1'!H:H, 'Sheet 1'!B:B, INDEX('Sheet 1'!B:B, MATCH(A1611, 'Sheet 1'!A:A, 0)), 'Sheet 1'!G:G, "&lt;="&amp;I1611, 'Sheet 1'!H:H, "&gt;0"), "0.001")</f>
        <v>7.7</v>
      </c>
      <c r="L1611" s="6">
        <f t="shared" ca="1" si="127"/>
        <v>6.5981999999999994</v>
      </c>
      <c r="M1611" s="4">
        <f t="shared" ca="1" si="128"/>
        <v>-5.6821659351922307</v>
      </c>
      <c r="N1611" s="4">
        <f t="shared" ca="1" si="129"/>
        <v>1.0970820476663621</v>
      </c>
      <c r="O1611" s="8"/>
      <c r="P1611" s="5"/>
      <c r="Q1611" s="14"/>
      <c r="R1611" s="14"/>
      <c r="S1611" s="15"/>
      <c r="T1611" s="7"/>
      <c r="U1611" s="5"/>
      <c r="V1611" s="8"/>
    </row>
    <row r="1612" spans="1:22" x14ac:dyDescent="0.25">
      <c r="A1612" s="16">
        <f t="shared" ca="1" si="125"/>
        <v>47402</v>
      </c>
      <c r="B1612" s="3">
        <f ca="1">INDEX('Sheet 1'!G:G,(MATCH(A1612,'Sheet 1'!A:A,0)),1)</f>
        <v>0</v>
      </c>
      <c r="C1612" s="5">
        <f ca="1">INDEX('Sheet 1'!M:M,(MATCH((INDEX('Sheet 1'!B:B,(MATCH(A1612,'Sheet 1'!A:A,0)),1)),'Sheet 1'!J:J,0)),1)</f>
        <v>22.869298245614029</v>
      </c>
      <c r="D1612" s="4">
        <f ca="1">INDEX('Sheet 1'!L:L,(MATCH((INDEX('Sheet 1'!B:B,(MATCH(A1612,'Sheet 1'!A:A,0)),1)),'Sheet 1'!J:J,0)),1)</f>
        <v>3.9276350539627751</v>
      </c>
      <c r="E1612" s="6">
        <f ca="1">INDEX('Sheet 1'!N:N,(MATCH((INDEX('Sheet 1'!B:B,(MATCH(A1612,'Sheet 1'!A:A,0)),1)),'Sheet 1'!J:J,0)),1)</f>
        <v>-0.51466666666666694</v>
      </c>
      <c r="F1612" s="6">
        <f ca="1">INDEX('Sheet 1'!O:O,(MATCH((INDEX('Sheet 1'!B:B,(MATCH(A1612,'Sheet 1'!A:A,0)),1)),'Sheet 1'!J:J,0)),1)</f>
        <v>3.4481367210200409</v>
      </c>
      <c r="G1612" s="5">
        <f ca="1">INDEX('Sheet 1'!H:H,(MATCH((INDEX('Sheet 1'!B:B,(MATCH(A1612,'Sheet 1'!A:A,0)),1)),'Sheet 1'!J:J,0)),1)</f>
        <v>0</v>
      </c>
      <c r="H1612" s="5">
        <f t="shared" ca="1" si="126"/>
        <v>23.022431144454149</v>
      </c>
      <c r="I1612" s="5">
        <f ca="1">_xlfn.NORM.INV(RAND(), (((Sheet2!C1612/(Sheet2!D1612^2)) + ((Sheet2!H1611+Sheet2!E1611)/(Sheet2!F1611^2))) / ((1/(Sheet2!D1612^2)) + (1/(Sheet2!F1611^2)))), SQRT(1 / ((1/(Sheet2!D1612^2)) + (1/(Sheet2!F1611^2)))))</f>
        <v>24.167900454832431</v>
      </c>
      <c r="J1612" s="6">
        <f ca="1">IFERROR((COUNTIFS('Sheet 1'!B:B, INDEX('Sheet 1'!B:B, MATCH(A1612, 'Sheet 1'!A:A, 0)), 'Sheet 1'!G:G, "&lt;="&amp;I1612, 'Sheet 1'!H:H, "&gt;0") / COUNTIFS('Sheet 1'!B:B, INDEX('Sheet 1'!B:B, MATCH(A1612, 'Sheet 1'!A:A, 0)), 'Sheet 1'!G:G, "&lt;="&amp;I1612)) * 0.9426, "0.001")</f>
        <v>0.35147796610169491</v>
      </c>
      <c r="K1612" s="4">
        <f ca="1">IFERROR(AVERAGEIFS('Sheet 1'!H:H, 'Sheet 1'!B:B, INDEX('Sheet 1'!B:B, MATCH(A1612, 'Sheet 1'!A:A, 0)), 'Sheet 1'!G:G, "&lt;="&amp;I1612, 'Sheet 1'!H:H, "&gt;0"), "0.001")</f>
        <v>2.0545454545454547</v>
      </c>
      <c r="L1612" s="6">
        <f t="shared" ca="1" si="127"/>
        <v>0.72212745762711872</v>
      </c>
      <c r="M1612" s="4">
        <f t="shared" ca="1" si="128"/>
        <v>-5.8226637483897905</v>
      </c>
      <c r="N1612" s="4">
        <f t="shared" ca="1" si="129"/>
        <v>-0.33063209574631452</v>
      </c>
      <c r="O1612" s="8"/>
      <c r="P1612" s="5"/>
      <c r="Q1612" s="14"/>
      <c r="R1612" s="14"/>
      <c r="S1612" s="15"/>
      <c r="T1612" s="7"/>
      <c r="U1612" s="5"/>
      <c r="V1612" s="8"/>
    </row>
    <row r="1613" spans="1:22" x14ac:dyDescent="0.25">
      <c r="A1613" s="16">
        <f t="shared" ca="1" si="125"/>
        <v>47403</v>
      </c>
      <c r="B1613" s="3">
        <f ca="1">INDEX('Sheet 1'!G:G,(MATCH(A1613,'Sheet 1'!A:A,0)),1)</f>
        <v>0</v>
      </c>
      <c r="C1613" s="5">
        <f ca="1">INDEX('Sheet 1'!M:M,(MATCH((INDEX('Sheet 1'!B:B,(MATCH(A1613,'Sheet 1'!A:A,0)),1)),'Sheet 1'!J:J,0)),1)</f>
        <v>22.1760701754386</v>
      </c>
      <c r="D1613" s="4">
        <f ca="1">INDEX('Sheet 1'!L:L,(MATCH((INDEX('Sheet 1'!B:B,(MATCH(A1613,'Sheet 1'!A:A,0)),1)),'Sheet 1'!J:J,0)),1)</f>
        <v>3.3352536810739402</v>
      </c>
      <c r="E1613" s="6">
        <f ca="1">INDEX('Sheet 1'!N:N,(MATCH((INDEX('Sheet 1'!B:B,(MATCH(A1613,'Sheet 1'!A:A,0)),1)),'Sheet 1'!J:J,0)),1)</f>
        <v>0.21866666666666679</v>
      </c>
      <c r="F1613" s="6">
        <f ca="1">INDEX('Sheet 1'!O:O,(MATCH((INDEX('Sheet 1'!B:B,(MATCH(A1613,'Sheet 1'!A:A,0)),1)),'Sheet 1'!J:J,0)),1)</f>
        <v>3.2717750093354092</v>
      </c>
      <c r="G1613" s="5">
        <f ca="1">INDEX('Sheet 1'!H:H,(MATCH((INDEX('Sheet 1'!B:B,(MATCH(A1613,'Sheet 1'!A:A,0)),1)),'Sheet 1'!J:J,0)),1)</f>
        <v>0</v>
      </c>
      <c r="H1613" s="5">
        <f t="shared" ca="1" si="126"/>
        <v>22.336399098560918</v>
      </c>
      <c r="I1613" s="5">
        <f ca="1">_xlfn.NORM.INV(RAND(), (((Sheet2!C1613/(Sheet2!D1613^2)) + ((Sheet2!H1612+Sheet2!E1612)/(Sheet2!F1612^2))) / ((1/(Sheet2!D1613^2)) + (1/(Sheet2!F1612^2)))), SQRT(1 / ((1/(Sheet2!D1613^2)) + (1/(Sheet2!F1612^2)))))</f>
        <v>21.097786456703599</v>
      </c>
      <c r="J1613" s="6">
        <f ca="1">IFERROR((COUNTIFS('Sheet 1'!B:B, INDEX('Sheet 1'!B:B, MATCH(A1613, 'Sheet 1'!A:A, 0)), 'Sheet 1'!G:G, "&lt;="&amp;I1613, 'Sheet 1'!H:H, "&gt;0") / COUNTIFS('Sheet 1'!B:B, INDEX('Sheet 1'!B:B, MATCH(A1613, 'Sheet 1'!A:A, 0)), 'Sheet 1'!G:G, "&lt;="&amp;I1613)) * 0.9426, "0.001")</f>
        <v>0.48558181818181817</v>
      </c>
      <c r="K1613" s="4">
        <f ca="1">IFERROR(AVERAGEIFS('Sheet 1'!H:H, 'Sheet 1'!B:B, INDEX('Sheet 1'!B:B, MATCH(A1613, 'Sheet 1'!A:A, 0)), 'Sheet 1'!G:G, "&lt;="&amp;I1613, 'Sheet 1'!H:H, "&gt;0"), "0.001")</f>
        <v>3.4941176470588231</v>
      </c>
      <c r="L1613" s="6">
        <f t="shared" ca="1" si="127"/>
        <v>1.6966799999999997</v>
      </c>
      <c r="M1613" s="4">
        <f t="shared" ca="1" si="128"/>
        <v>-6.6489905404430836</v>
      </c>
      <c r="N1613" s="4">
        <f t="shared" ca="1" si="129"/>
        <v>0.32329886174889028</v>
      </c>
      <c r="O1613" s="8"/>
      <c r="P1613" s="5"/>
      <c r="Q1613" s="14"/>
      <c r="R1613" s="14"/>
      <c r="S1613" s="15"/>
      <c r="T1613" s="7"/>
      <c r="U1613" s="5"/>
      <c r="V1613" s="8"/>
    </row>
    <row r="1614" spans="1:22" x14ac:dyDescent="0.25">
      <c r="A1614" s="16">
        <f t="shared" ca="1" si="125"/>
        <v>47404</v>
      </c>
      <c r="B1614" s="3">
        <f ca="1">INDEX('Sheet 1'!G:G,(MATCH(A1614,'Sheet 1'!A:A,0)),1)</f>
        <v>0</v>
      </c>
      <c r="C1614" s="5">
        <f ca="1">INDEX('Sheet 1'!M:M,(MATCH((INDEX('Sheet 1'!B:B,(MATCH(A1614,'Sheet 1'!A:A,0)),1)),'Sheet 1'!J:J,0)),1)</f>
        <v>22.528912280701761</v>
      </c>
      <c r="D1614" s="4">
        <f ca="1">INDEX('Sheet 1'!L:L,(MATCH((INDEX('Sheet 1'!B:B,(MATCH(A1614,'Sheet 1'!A:A,0)),1)),'Sheet 1'!J:J,0)),1)</f>
        <v>3.7513721213434921</v>
      </c>
      <c r="E1614" s="6">
        <f ca="1">INDEX('Sheet 1'!N:N,(MATCH((INDEX('Sheet 1'!B:B,(MATCH(A1614,'Sheet 1'!A:A,0)),1)),'Sheet 1'!J:J,0)),1)</f>
        <v>3.4666666666666499E-2</v>
      </c>
      <c r="F1614" s="6">
        <f ca="1">INDEX('Sheet 1'!O:O,(MATCH((INDEX('Sheet 1'!B:B,(MATCH(A1614,'Sheet 1'!A:A,0)),1)),'Sheet 1'!J:J,0)),1)</f>
        <v>3.139826700904321</v>
      </c>
      <c r="G1614" s="5">
        <f ca="1">INDEX('Sheet 1'!H:H,(MATCH((INDEX('Sheet 1'!B:B,(MATCH(A1614,'Sheet 1'!A:A,0)),1)),'Sheet 1'!J:J,0)),1)</f>
        <v>0</v>
      </c>
      <c r="H1614" s="5">
        <f t="shared" ca="1" si="126"/>
        <v>22.543766703969414</v>
      </c>
      <c r="I1614" s="5">
        <f ca="1">_xlfn.NORM.INV(RAND(), (((Sheet2!C1614/(Sheet2!D1614^2)) + ((Sheet2!H1613+Sheet2!E1613)/(Sheet2!F1613^2))) / ((1/(Sheet2!D1614^2)) + (1/(Sheet2!F1613^2)))), SQRT(1 / ((1/(Sheet2!D1614^2)) + (1/(Sheet2!F1613^2)))))</f>
        <v>19.771740759206665</v>
      </c>
      <c r="J1614" s="6">
        <f ca="1">IFERROR((COUNTIFS('Sheet 1'!B:B, INDEX('Sheet 1'!B:B, MATCH(A1614, 'Sheet 1'!A:A, 0)), 'Sheet 1'!G:G, "&lt;="&amp;I1614, 'Sheet 1'!H:H, "&gt;0") / COUNTIFS('Sheet 1'!B:B, INDEX('Sheet 1'!B:B, MATCH(A1614, 'Sheet 1'!A:A, 0)), 'Sheet 1'!G:G, "&lt;="&amp;I1614)) * 0.9426, "0.001")</f>
        <v>0.79376842105263157</v>
      </c>
      <c r="K1614" s="4">
        <f ca="1">IFERROR(AVERAGEIFS('Sheet 1'!H:H, 'Sheet 1'!B:B, INDEX('Sheet 1'!B:B, MATCH(A1614, 'Sheet 1'!A:A, 0)), 'Sheet 1'!G:G, "&lt;="&amp;I1614, 'Sheet 1'!H:H, "&gt;0"), "0.001")</f>
        <v>7.2312499999999993</v>
      </c>
      <c r="L1614" s="6">
        <f t="shared" ca="1" si="127"/>
        <v>5.7399378947368414</v>
      </c>
      <c r="M1614" s="4">
        <f t="shared" ca="1" si="128"/>
        <v>-6.005512530341405</v>
      </c>
      <c r="N1614" s="4">
        <f t="shared" ca="1" si="129"/>
        <v>0.73497681176658636</v>
      </c>
      <c r="O1614" s="8"/>
      <c r="P1614" s="5"/>
      <c r="Q1614" s="14"/>
      <c r="R1614" s="14"/>
      <c r="S1614" s="15"/>
      <c r="T1614" s="7"/>
      <c r="U1614" s="5"/>
      <c r="V1614" s="8"/>
    </row>
    <row r="1615" spans="1:22" x14ac:dyDescent="0.25">
      <c r="A1615" s="16">
        <f t="shared" ca="1" si="125"/>
        <v>47405</v>
      </c>
      <c r="B1615" s="3">
        <f ca="1">INDEX('Sheet 1'!G:G,(MATCH(A1615,'Sheet 1'!A:A,0)),1)</f>
        <v>0</v>
      </c>
      <c r="C1615" s="5">
        <f ca="1">INDEX('Sheet 1'!M:M,(MATCH((INDEX('Sheet 1'!B:B,(MATCH(A1615,'Sheet 1'!A:A,0)),1)),'Sheet 1'!J:J,0)),1)</f>
        <v>22.781017543859651</v>
      </c>
      <c r="D1615" s="4">
        <f ca="1">INDEX('Sheet 1'!L:L,(MATCH((INDEX('Sheet 1'!B:B,(MATCH(A1615,'Sheet 1'!A:A,0)),1)),'Sheet 1'!J:J,0)),1)</f>
        <v>3.879222546795579</v>
      </c>
      <c r="E1615" s="6">
        <f ca="1">INDEX('Sheet 1'!N:N,(MATCH((INDEX('Sheet 1'!B:B,(MATCH(A1615,'Sheet 1'!A:A,0)),1)),'Sheet 1'!J:J,0)),1)</f>
        <v>-0.43333333333333313</v>
      </c>
      <c r="F1615" s="6">
        <f ca="1">INDEX('Sheet 1'!O:O,(MATCH((INDEX('Sheet 1'!B:B,(MATCH(A1615,'Sheet 1'!A:A,0)),1)),'Sheet 1'!J:J,0)),1)</f>
        <v>3.762414884853313</v>
      </c>
      <c r="G1615" s="5">
        <f ca="1">INDEX('Sheet 1'!H:H,(MATCH((INDEX('Sheet 1'!B:B,(MATCH(A1615,'Sheet 1'!A:A,0)),1)),'Sheet 1'!J:J,0)),1)</f>
        <v>0</v>
      </c>
      <c r="H1615" s="5">
        <f t="shared" ca="1" si="126"/>
        <v>22.658619186849258</v>
      </c>
      <c r="I1615" s="5">
        <f ca="1">_xlfn.NORM.INV(RAND(), (((Sheet2!C1615/(Sheet2!D1615^2)) + ((Sheet2!H1614+Sheet2!E1614)/(Sheet2!F1614^2))) / ((1/(Sheet2!D1615^2)) + (1/(Sheet2!F1614^2)))), SQRT(1 / ((1/(Sheet2!D1615^2)) + (1/(Sheet2!F1614^2)))))</f>
        <v>25.262753274209025</v>
      </c>
      <c r="J1615" s="6">
        <f ca="1">IFERROR((COUNTIFS('Sheet 1'!B:B, INDEX('Sheet 1'!B:B, MATCH(A1615, 'Sheet 1'!A:A, 0)), 'Sheet 1'!G:G, "&lt;="&amp;I1615, 'Sheet 1'!H:H, "&gt;0") / COUNTIFS('Sheet 1'!B:B, INDEX('Sheet 1'!B:B, MATCH(A1615, 'Sheet 1'!A:A, 0)), 'Sheet 1'!G:G, "&lt;="&amp;I1615)) * 0.9426, "0.001")</f>
        <v>0.43987999999999999</v>
      </c>
      <c r="K1615" s="4">
        <f ca="1">IFERROR(AVERAGEIFS('Sheet 1'!H:H, 'Sheet 1'!B:B, INDEX('Sheet 1'!B:B, MATCH(A1615, 'Sheet 1'!A:A, 0)), 'Sheet 1'!G:G, "&lt;="&amp;I1615, 'Sheet 1'!H:H, "&gt;0"), "0.001")</f>
        <v>5.260714285714287</v>
      </c>
      <c r="L1615" s="6">
        <f t="shared" ca="1" si="127"/>
        <v>2.3140830000000006</v>
      </c>
      <c r="M1615" s="4">
        <f t="shared" ca="1" si="128"/>
        <v>-5.8725729882854614</v>
      </c>
      <c r="N1615" s="4">
        <f t="shared" ca="1" si="129"/>
        <v>-0.6397508006854119</v>
      </c>
      <c r="O1615" s="8"/>
      <c r="P1615" s="5"/>
      <c r="Q1615" s="14"/>
      <c r="R1615" s="14"/>
      <c r="S1615" s="15"/>
      <c r="T1615" s="7"/>
      <c r="U1615" s="5"/>
      <c r="V1615" s="8"/>
    </row>
    <row r="1616" spans="1:22" x14ac:dyDescent="0.25">
      <c r="A1616" s="16">
        <f t="shared" ca="1" si="125"/>
        <v>47406</v>
      </c>
      <c r="B1616" s="3">
        <f ca="1">INDEX('Sheet 1'!G:G,(MATCH(A1616,'Sheet 1'!A:A,0)),1)</f>
        <v>0</v>
      </c>
      <c r="C1616" s="5">
        <f ca="1">INDEX('Sheet 1'!M:M,(MATCH((INDEX('Sheet 1'!B:B,(MATCH(A1616,'Sheet 1'!A:A,0)),1)),'Sheet 1'!J:J,0)),1)</f>
        <v>22.423684210526311</v>
      </c>
      <c r="D1616" s="4">
        <f ca="1">INDEX('Sheet 1'!L:L,(MATCH((INDEX('Sheet 1'!B:B,(MATCH(A1616,'Sheet 1'!A:A,0)),1)),'Sheet 1'!J:J,0)),1)</f>
        <v>3.6942355875845809</v>
      </c>
      <c r="E1616" s="6">
        <f ca="1">INDEX('Sheet 1'!N:N,(MATCH((INDEX('Sheet 1'!B:B,(MATCH(A1616,'Sheet 1'!A:A,0)),1)),'Sheet 1'!J:J,0)),1)</f>
        <v>0.38533333333333353</v>
      </c>
      <c r="F1616" s="6">
        <f ca="1">INDEX('Sheet 1'!O:O,(MATCH((INDEX('Sheet 1'!B:B,(MATCH(A1616,'Sheet 1'!A:A,0)),1)),'Sheet 1'!J:J,0)),1)</f>
        <v>3.628442199180359</v>
      </c>
      <c r="G1616" s="5">
        <f ca="1">INDEX('Sheet 1'!H:H,(MATCH((INDEX('Sheet 1'!B:B,(MATCH(A1616,'Sheet 1'!A:A,0)),1)),'Sheet 1'!J:J,0)),1)</f>
        <v>0</v>
      </c>
      <c r="H1616" s="5">
        <f t="shared" ca="1" si="126"/>
        <v>22.326298920153171</v>
      </c>
      <c r="I1616" s="5">
        <f ca="1">_xlfn.NORM.INV(RAND(), (((Sheet2!C1616/(Sheet2!D1616^2)) + ((Sheet2!H1615+Sheet2!E1615)/(Sheet2!F1615^2))) / ((1/(Sheet2!D1616^2)) + (1/(Sheet2!F1615^2)))), SQRT(1 / ((1/(Sheet2!D1616^2)) + (1/(Sheet2!F1615^2)))))</f>
        <v>24.49286421515842</v>
      </c>
      <c r="J1616" s="6">
        <f ca="1">IFERROR((COUNTIFS('Sheet 1'!B:B, INDEX('Sheet 1'!B:B, MATCH(A1616, 'Sheet 1'!A:A, 0)), 'Sheet 1'!G:G, "&lt;="&amp;I1616, 'Sheet 1'!H:H, "&gt;0") / COUNTIFS('Sheet 1'!B:B, INDEX('Sheet 1'!B:B, MATCH(A1616, 'Sheet 1'!A:A, 0)), 'Sheet 1'!G:G, "&lt;="&amp;I1616)) * 0.9426, "0.001")</f>
        <v>0.41131636363636359</v>
      </c>
      <c r="K1616" s="4">
        <f ca="1">IFERROR(AVERAGEIFS('Sheet 1'!H:H, 'Sheet 1'!B:B, INDEX('Sheet 1'!B:B, MATCH(A1616, 'Sheet 1'!A:A, 0)), 'Sheet 1'!G:G, "&lt;="&amp;I1616, 'Sheet 1'!H:H, "&gt;0"), "0.001")</f>
        <v>3.6249999999999996</v>
      </c>
      <c r="L1616" s="6">
        <f t="shared" ca="1" si="127"/>
        <v>1.4910218181818178</v>
      </c>
      <c r="M1616" s="4">
        <f t="shared" ca="1" si="128"/>
        <v>-6.0699118068936402</v>
      </c>
      <c r="N1616" s="4">
        <f t="shared" ca="1" si="129"/>
        <v>-0.56011046279401222</v>
      </c>
      <c r="O1616" s="8"/>
      <c r="P1616" s="5"/>
      <c r="Q1616" s="14"/>
      <c r="R1616" s="14"/>
      <c r="S1616" s="15"/>
      <c r="T1616" s="7"/>
      <c r="U1616" s="5"/>
      <c r="V1616" s="8"/>
    </row>
    <row r="1617" spans="1:22" x14ac:dyDescent="0.25">
      <c r="A1617" s="16">
        <f t="shared" ca="1" si="125"/>
        <v>47407</v>
      </c>
      <c r="B1617" s="3">
        <f ca="1">INDEX('Sheet 1'!G:G,(MATCH(A1617,'Sheet 1'!A:A,0)),1)</f>
        <v>0</v>
      </c>
      <c r="C1617" s="5">
        <f ca="1">INDEX('Sheet 1'!M:M,(MATCH((INDEX('Sheet 1'!B:B,(MATCH(A1617,'Sheet 1'!A:A,0)),1)),'Sheet 1'!J:J,0)),1)</f>
        <v>22.957157894736849</v>
      </c>
      <c r="D1617" s="4">
        <f ca="1">INDEX('Sheet 1'!L:L,(MATCH((INDEX('Sheet 1'!B:B,(MATCH(A1617,'Sheet 1'!A:A,0)),1)),'Sheet 1'!J:J,0)),1)</f>
        <v>3.8853754219594969</v>
      </c>
      <c r="E1617" s="6">
        <f ca="1">INDEX('Sheet 1'!N:N,(MATCH((INDEX('Sheet 1'!B:B,(MATCH(A1617,'Sheet 1'!A:A,0)),1)),'Sheet 1'!J:J,0)),1)</f>
        <v>0.57066666666666666</v>
      </c>
      <c r="F1617" s="6">
        <f ca="1">INDEX('Sheet 1'!O:O,(MATCH((INDEX('Sheet 1'!B:B,(MATCH(A1617,'Sheet 1'!A:A,0)),1)),'Sheet 1'!J:J,0)),1)</f>
        <v>4.3304320155662808</v>
      </c>
      <c r="G1617" s="5">
        <f ca="1">INDEX('Sheet 1'!H:H,(MATCH((INDEX('Sheet 1'!B:B,(MATCH(A1617,'Sheet 1'!A:A,0)),1)),'Sheet 1'!J:J,0)),1)</f>
        <v>0</v>
      </c>
      <c r="H1617" s="5">
        <f t="shared" ca="1" si="126"/>
        <v>22.82600918813672</v>
      </c>
      <c r="I1617" s="5">
        <f ca="1">_xlfn.NORM.INV(RAND(), (((Sheet2!C1617/(Sheet2!D1617^2)) + ((Sheet2!H1616+Sheet2!E1616)/(Sheet2!F1616^2))) / ((1/(Sheet2!D1617^2)) + (1/(Sheet2!F1616^2)))), SQRT(1 / ((1/(Sheet2!D1617^2)) + (1/(Sheet2!F1616^2)))))</f>
        <v>23.097236148246541</v>
      </c>
      <c r="J1617" s="6">
        <f ca="1">IFERROR((COUNTIFS('Sheet 1'!B:B, INDEX('Sheet 1'!B:B, MATCH(A1617, 'Sheet 1'!A:A, 0)), 'Sheet 1'!G:G, "&lt;="&amp;I1617, 'Sheet 1'!H:H, "&gt;0") / COUNTIFS('Sheet 1'!B:B, INDEX('Sheet 1'!B:B, MATCH(A1617, 'Sheet 1'!A:A, 0)), 'Sheet 1'!G:G, "&lt;="&amp;I1617)) * 0.9426, "0.001")</f>
        <v>0.28455849056603771</v>
      </c>
      <c r="K1617" s="4">
        <f ca="1">IFERROR(AVERAGEIFS('Sheet 1'!H:H, 'Sheet 1'!B:B, INDEX('Sheet 1'!B:B, MATCH(A1617, 'Sheet 1'!A:A, 0)), 'Sheet 1'!G:G, "&lt;="&amp;I1617, 'Sheet 1'!H:H, "&gt;0"), "0.001")</f>
        <v>3.9062499999999996</v>
      </c>
      <c r="L1617" s="6">
        <f t="shared" ca="1" si="127"/>
        <v>1.1115566037735847</v>
      </c>
      <c r="M1617" s="4">
        <f t="shared" ca="1" si="128"/>
        <v>-5.9086073806373518</v>
      </c>
      <c r="N1617" s="4">
        <f t="shared" ca="1" si="129"/>
        <v>-3.6052694603973978E-2</v>
      </c>
      <c r="O1617" s="8"/>
      <c r="P1617" s="5"/>
      <c r="Q1617" s="14"/>
      <c r="R1617" s="14"/>
      <c r="S1617" s="15"/>
      <c r="T1617" s="7"/>
      <c r="U1617" s="5"/>
      <c r="V1617" s="8"/>
    </row>
    <row r="1618" spans="1:22" x14ac:dyDescent="0.25">
      <c r="A1618" s="16">
        <f t="shared" ca="1" si="125"/>
        <v>47408</v>
      </c>
      <c r="B1618" s="3">
        <f ca="1">INDEX('Sheet 1'!G:G,(MATCH(A1618,'Sheet 1'!A:A,0)),1)</f>
        <v>0</v>
      </c>
      <c r="C1618" s="5">
        <f ca="1">INDEX('Sheet 1'!M:M,(MATCH((INDEX('Sheet 1'!B:B,(MATCH(A1618,'Sheet 1'!A:A,0)),1)),'Sheet 1'!J:J,0)),1)</f>
        <v>23.302</v>
      </c>
      <c r="D1618" s="4">
        <f ca="1">INDEX('Sheet 1'!L:L,(MATCH((INDEX('Sheet 1'!B:B,(MATCH(A1618,'Sheet 1'!A:A,0)),1)),'Sheet 1'!J:J,0)),1)</f>
        <v>3.9474443779637212</v>
      </c>
      <c r="E1618" s="6">
        <f ca="1">INDEX('Sheet 1'!N:N,(MATCH((INDEX('Sheet 1'!B:B,(MATCH(A1618,'Sheet 1'!A:A,0)),1)),'Sheet 1'!J:J,0)),1)</f>
        <v>-0.12933333333333349</v>
      </c>
      <c r="F1618" s="6">
        <f ca="1">INDEX('Sheet 1'!O:O,(MATCH((INDEX('Sheet 1'!B:B,(MATCH(A1618,'Sheet 1'!A:A,0)),1)),'Sheet 1'!J:J,0)),1)</f>
        <v>3.9059128196818418</v>
      </c>
      <c r="G1618" s="5">
        <f ca="1">INDEX('Sheet 1'!H:H,(MATCH((INDEX('Sheet 1'!B:B,(MATCH(A1618,'Sheet 1'!A:A,0)),1)),'Sheet 1'!J:J,0)),1)</f>
        <v>0</v>
      </c>
      <c r="H1618" s="5">
        <f t="shared" ca="1" si="126"/>
        <v>23.34496697170508</v>
      </c>
      <c r="I1618" s="5">
        <f ca="1">_xlfn.NORM.INV(RAND(), (((Sheet2!C1618/(Sheet2!D1618^2)) + ((Sheet2!H1617+Sheet2!E1617)/(Sheet2!F1617^2))) / ((1/(Sheet2!D1618^2)) + (1/(Sheet2!F1617^2)))), SQRT(1 / ((1/(Sheet2!D1618^2)) + (1/(Sheet2!F1617^2)))))</f>
        <v>22.100507378326689</v>
      </c>
      <c r="J1618" s="6">
        <f ca="1">IFERROR((COUNTIFS('Sheet 1'!B:B, INDEX('Sheet 1'!B:B, MATCH(A1618, 'Sheet 1'!A:A, 0)), 'Sheet 1'!G:G, "&lt;="&amp;I1618, 'Sheet 1'!H:H, "&gt;0") / COUNTIFS('Sheet 1'!B:B, INDEX('Sheet 1'!B:B, MATCH(A1618, 'Sheet 1'!A:A, 0)), 'Sheet 1'!G:G, "&lt;="&amp;I1618)) * 0.9426, "0.001")</f>
        <v>0.39798666666666666</v>
      </c>
      <c r="K1618" s="4">
        <f ca="1">IFERROR(AVERAGEIFS('Sheet 1'!H:H, 'Sheet 1'!B:B, INDEX('Sheet 1'!B:B, MATCH(A1618, 'Sheet 1'!A:A, 0)), 'Sheet 1'!G:G, "&lt;="&amp;I1618, 'Sheet 1'!H:H, "&gt;0"), "0.001")</f>
        <v>5.0421052631578949</v>
      </c>
      <c r="L1618" s="6">
        <f t="shared" ca="1" si="127"/>
        <v>2.0066906666666666</v>
      </c>
      <c r="M1618" s="4">
        <f t="shared" ca="1" si="128"/>
        <v>-5.9030597441933494</v>
      </c>
      <c r="N1618" s="4">
        <f t="shared" ca="1" si="129"/>
        <v>0.30437227396554145</v>
      </c>
      <c r="O1618" s="8"/>
      <c r="P1618" s="5"/>
      <c r="Q1618" s="14"/>
      <c r="R1618" s="14"/>
      <c r="S1618" s="15"/>
      <c r="T1618" s="7"/>
      <c r="U1618" s="5"/>
      <c r="V1618" s="8"/>
    </row>
    <row r="1619" spans="1:22" x14ac:dyDescent="0.25">
      <c r="A1619" s="16">
        <f t="shared" ca="1" si="125"/>
        <v>47409</v>
      </c>
      <c r="B1619" s="3">
        <f ca="1">INDEX('Sheet 1'!G:G,(MATCH(A1619,'Sheet 1'!A:A,0)),1)</f>
        <v>0</v>
      </c>
      <c r="C1619" s="5">
        <f ca="1">INDEX('Sheet 1'!M:M,(MATCH((INDEX('Sheet 1'!B:B,(MATCH(A1619,'Sheet 1'!A:A,0)),1)),'Sheet 1'!J:J,0)),1)</f>
        <v>22.972631578947361</v>
      </c>
      <c r="D1619" s="4">
        <f ca="1">INDEX('Sheet 1'!L:L,(MATCH((INDEX('Sheet 1'!B:B,(MATCH(A1619,'Sheet 1'!A:A,0)),1)),'Sheet 1'!J:J,0)),1)</f>
        <v>4.0842046873201943</v>
      </c>
      <c r="E1619" s="6">
        <f ca="1">INDEX('Sheet 1'!N:N,(MATCH((INDEX('Sheet 1'!B:B,(MATCH(A1619,'Sheet 1'!A:A,0)),1)),'Sheet 1'!J:J,0)),1)</f>
        <v>0.1373333333333335</v>
      </c>
      <c r="F1619" s="6">
        <f ca="1">INDEX('Sheet 1'!O:O,(MATCH((INDEX('Sheet 1'!B:B,(MATCH(A1619,'Sheet 1'!A:A,0)),1)),'Sheet 1'!J:J,0)),1)</f>
        <v>3.9353482394529919</v>
      </c>
      <c r="G1619" s="5">
        <f ca="1">INDEX('Sheet 1'!H:H,(MATCH((INDEX('Sheet 1'!B:B,(MATCH(A1619,'Sheet 1'!A:A,0)),1)),'Sheet 1'!J:J,0)),1)</f>
        <v>0</v>
      </c>
      <c r="H1619" s="5">
        <f t="shared" ca="1" si="126"/>
        <v>23.099552269800284</v>
      </c>
      <c r="I1619" s="5">
        <f ca="1">_xlfn.NORM.INV(RAND(), (((Sheet2!C1619/(Sheet2!D1619^2)) + ((Sheet2!H1618+Sheet2!E1618)/(Sheet2!F1618^2))) / ((1/(Sheet2!D1619^2)) + (1/(Sheet2!F1618^2)))), SQRT(1 / ((1/(Sheet2!D1619^2)) + (1/(Sheet2!F1618^2)))))</f>
        <v>21.01227757512779</v>
      </c>
      <c r="J1619" s="6">
        <f ca="1">IFERROR((COUNTIFS('Sheet 1'!B:B, INDEX('Sheet 1'!B:B, MATCH(A1619, 'Sheet 1'!A:A, 0)), 'Sheet 1'!G:G, "&lt;="&amp;I1619, 'Sheet 1'!H:H, "&gt;0") / COUNTIFS('Sheet 1'!B:B, INDEX('Sheet 1'!B:B, MATCH(A1619, 'Sheet 1'!A:A, 0)), 'Sheet 1'!G:G, "&lt;="&amp;I1619)) * 0.9426, "0.001")</f>
        <v>0.43763571428571429</v>
      </c>
      <c r="K1619" s="4">
        <f ca="1">IFERROR(AVERAGEIFS('Sheet 1'!H:H, 'Sheet 1'!B:B, INDEX('Sheet 1'!B:B, MATCH(A1619, 'Sheet 1'!A:A, 0)), 'Sheet 1'!G:G, "&lt;="&amp;I1619, 'Sheet 1'!H:H, "&gt;0"), "0.001")</f>
        <v>6.7538461538461538</v>
      </c>
      <c r="L1619" s="6">
        <f t="shared" ca="1" si="127"/>
        <v>2.9557242857142856</v>
      </c>
      <c r="M1619" s="4">
        <f t="shared" ca="1" si="128"/>
        <v>-5.6247503094710467</v>
      </c>
      <c r="N1619" s="4">
        <f t="shared" ca="1" si="129"/>
        <v>0.47998426961941409</v>
      </c>
      <c r="O1619" s="8"/>
      <c r="P1619" s="5"/>
      <c r="Q1619" s="14"/>
      <c r="R1619" s="14"/>
      <c r="S1619" s="15"/>
      <c r="T1619" s="7"/>
      <c r="U1619" s="5"/>
      <c r="V1619" s="8"/>
    </row>
    <row r="1620" spans="1:22" x14ac:dyDescent="0.25">
      <c r="A1620" s="16">
        <f t="shared" ca="1" si="125"/>
        <v>47410</v>
      </c>
      <c r="B1620" s="3">
        <f ca="1">INDEX('Sheet 1'!G:G,(MATCH(A1620,'Sheet 1'!A:A,0)),1)</f>
        <v>0</v>
      </c>
      <c r="C1620" s="5">
        <f ca="1">INDEX('Sheet 1'!M:M,(MATCH((INDEX('Sheet 1'!B:B,(MATCH(A1620,'Sheet 1'!A:A,0)),1)),'Sheet 1'!J:J,0)),1)</f>
        <v>23.05305263157895</v>
      </c>
      <c r="D1620" s="4">
        <f ca="1">INDEX('Sheet 1'!L:L,(MATCH((INDEX('Sheet 1'!B:B,(MATCH(A1620,'Sheet 1'!A:A,0)),1)),'Sheet 1'!J:J,0)),1)</f>
        <v>3.8997468155285562</v>
      </c>
      <c r="E1620" s="6">
        <f ca="1">INDEX('Sheet 1'!N:N,(MATCH((INDEX('Sheet 1'!B:B,(MATCH(A1620,'Sheet 1'!A:A,0)),1)),'Sheet 1'!J:J,0)),1)</f>
        <v>0.79866666666666675</v>
      </c>
      <c r="F1620" s="6">
        <f ca="1">INDEX('Sheet 1'!O:O,(MATCH((INDEX('Sheet 1'!B:B,(MATCH(A1620,'Sheet 1'!A:A,0)),1)),'Sheet 1'!J:J,0)),1)</f>
        <v>3.4511844160916518</v>
      </c>
      <c r="G1620" s="5">
        <f ca="1">INDEX('Sheet 1'!H:H,(MATCH((INDEX('Sheet 1'!B:B,(MATCH(A1620,'Sheet 1'!A:A,0)),1)),'Sheet 1'!J:J,0)),1)</f>
        <v>4.5999999999999996</v>
      </c>
      <c r="H1620" s="5">
        <f t="shared" ca="1" si="126"/>
        <v>23.144133826861008</v>
      </c>
      <c r="I1620" s="5">
        <f ca="1">_xlfn.NORM.INV(RAND(), (((Sheet2!C1620/(Sheet2!D1620^2)) + ((Sheet2!H1619+Sheet2!E1619)/(Sheet2!F1619^2))) / ((1/(Sheet2!D1620^2)) + (1/(Sheet2!F1619^2)))), SQRT(1 / ((1/(Sheet2!D1620^2)) + (1/(Sheet2!F1619^2)))))</f>
        <v>19.493370957546759</v>
      </c>
      <c r="J1620" s="6">
        <f ca="1">IFERROR((COUNTIFS('Sheet 1'!B:B, INDEX('Sheet 1'!B:B, MATCH(A1620, 'Sheet 1'!A:A, 0)), 'Sheet 1'!G:G, "&lt;="&amp;I1620, 'Sheet 1'!H:H, "&gt;0") / COUNTIFS('Sheet 1'!B:B, INDEX('Sheet 1'!B:B, MATCH(A1620, 'Sheet 1'!A:A, 0)), 'Sheet 1'!G:G, "&lt;="&amp;I1620)) * 0.9426, "0.001")</f>
        <v>0.78549999999999998</v>
      </c>
      <c r="K1620" s="4">
        <f ca="1">IFERROR(AVERAGEIFS('Sheet 1'!H:H, 'Sheet 1'!B:B, INDEX('Sheet 1'!B:B, MATCH(A1620, 'Sheet 1'!A:A, 0)), 'Sheet 1'!G:G, "&lt;="&amp;I1620, 'Sheet 1'!H:H, "&gt;0"), "0.001")</f>
        <v>7.7700000000000005</v>
      </c>
      <c r="L1620" s="6">
        <f t="shared" ca="1" si="127"/>
        <v>6.1033350000000004</v>
      </c>
      <c r="M1620" s="4">
        <f t="shared" ca="1" si="128"/>
        <v>-5.9114229005285903</v>
      </c>
      <c r="N1620" s="4">
        <f t="shared" ca="1" si="129"/>
        <v>0.91279814880744414</v>
      </c>
      <c r="O1620" s="8"/>
      <c r="P1620" s="5"/>
      <c r="Q1620" s="14"/>
      <c r="R1620" s="14"/>
      <c r="S1620" s="15"/>
      <c r="T1620" s="7"/>
      <c r="U1620" s="5"/>
      <c r="V1620" s="8"/>
    </row>
    <row r="1621" spans="1:22" x14ac:dyDescent="0.25">
      <c r="A1621" s="16">
        <f t="shared" ca="1" si="125"/>
        <v>47411</v>
      </c>
      <c r="B1621" s="3">
        <f ca="1">INDEX('Sheet 1'!G:G,(MATCH(A1621,'Sheet 1'!A:A,0)),1)</f>
        <v>0</v>
      </c>
      <c r="C1621" s="5">
        <f ca="1">INDEX('Sheet 1'!M:M,(MATCH((INDEX('Sheet 1'!B:B,(MATCH(A1621,'Sheet 1'!A:A,0)),1)),'Sheet 1'!J:J,0)),1)</f>
        <v>23.96161403508772</v>
      </c>
      <c r="D1621" s="4">
        <f ca="1">INDEX('Sheet 1'!L:L,(MATCH((INDEX('Sheet 1'!B:B,(MATCH(A1621,'Sheet 1'!A:A,0)),1)),'Sheet 1'!J:J,0)),1)</f>
        <v>4.4756812355799118</v>
      </c>
      <c r="E1621" s="6">
        <f ca="1">INDEX('Sheet 1'!N:N,(MATCH((INDEX('Sheet 1'!B:B,(MATCH(A1621,'Sheet 1'!A:A,0)),1)),'Sheet 1'!J:J,0)),1)</f>
        <v>0.1813333333333331</v>
      </c>
      <c r="F1621" s="6">
        <f ca="1">INDEX('Sheet 1'!O:O,(MATCH((INDEX('Sheet 1'!B:B,(MATCH(A1621,'Sheet 1'!A:A,0)),1)),'Sheet 1'!J:J,0)),1)</f>
        <v>3.8732866598729241</v>
      </c>
      <c r="G1621" s="5">
        <f ca="1">INDEX('Sheet 1'!H:H,(MATCH((INDEX('Sheet 1'!B:B,(MATCH(A1621,'Sheet 1'!A:A,0)),1)),'Sheet 1'!J:J,0)),1)</f>
        <v>0.8</v>
      </c>
      <c r="H1621" s="5">
        <f t="shared" ca="1" si="126"/>
        <v>23.949815682843887</v>
      </c>
      <c r="I1621" s="5">
        <f ca="1">_xlfn.NORM.INV(RAND(), (((Sheet2!C1621/(Sheet2!D1621^2)) + ((Sheet2!H1620+Sheet2!E1620)/(Sheet2!F1620^2))) / ((1/(Sheet2!D1621^2)) + (1/(Sheet2!F1620^2)))), SQRT(1 / ((1/(Sheet2!D1621^2)) + (1/(Sheet2!F1620^2)))))</f>
        <v>22.436961836119302</v>
      </c>
      <c r="J1621" s="6">
        <f ca="1">IFERROR((COUNTIFS('Sheet 1'!B:B, INDEX('Sheet 1'!B:B, MATCH(A1621, 'Sheet 1'!A:A, 0)), 'Sheet 1'!G:G, "&lt;="&amp;I1621, 'Sheet 1'!H:H, "&gt;0") / COUNTIFS('Sheet 1'!B:B, INDEX('Sheet 1'!B:B, MATCH(A1621, 'Sheet 1'!A:A, 0)), 'Sheet 1'!G:G, "&lt;="&amp;I1621)) * 0.9426, "0.001")</f>
        <v>0.41893333333333332</v>
      </c>
      <c r="K1621" s="4">
        <f ca="1">IFERROR(AVERAGEIFS('Sheet 1'!H:H, 'Sheet 1'!B:B, INDEX('Sheet 1'!B:B, MATCH(A1621, 'Sheet 1'!A:A, 0)), 'Sheet 1'!G:G, "&lt;="&amp;I1621, 'Sheet 1'!H:H, "&gt;0"), "0.001")</f>
        <v>7.2812500000000009</v>
      </c>
      <c r="L1621" s="6">
        <f t="shared" ca="1" si="127"/>
        <v>3.0503583333333335</v>
      </c>
      <c r="M1621" s="4">
        <f t="shared" ca="1" si="128"/>
        <v>-5.3537356156203169</v>
      </c>
      <c r="N1621" s="4">
        <f t="shared" ca="1" si="129"/>
        <v>0.34065254398549005</v>
      </c>
      <c r="O1621" s="8"/>
      <c r="P1621" s="5"/>
      <c r="Q1621" s="14"/>
      <c r="R1621" s="14"/>
      <c r="S1621" s="15"/>
      <c r="T1621" s="7"/>
      <c r="U1621" s="5"/>
      <c r="V1621" s="8"/>
    </row>
    <row r="1622" spans="1:22" x14ac:dyDescent="0.25">
      <c r="A1622" s="16">
        <f t="shared" ca="1" si="125"/>
        <v>47412</v>
      </c>
      <c r="B1622" s="3">
        <f ca="1">INDEX('Sheet 1'!G:G,(MATCH(A1622,'Sheet 1'!A:A,0)),1)</f>
        <v>0</v>
      </c>
      <c r="C1622" s="5">
        <f ca="1">INDEX('Sheet 1'!M:M,(MATCH((INDEX('Sheet 1'!B:B,(MATCH(A1622,'Sheet 1'!A:A,0)),1)),'Sheet 1'!J:J,0)),1)</f>
        <v>24.549473684210518</v>
      </c>
      <c r="D1622" s="4">
        <f ca="1">INDEX('Sheet 1'!L:L,(MATCH((INDEX('Sheet 1'!B:B,(MATCH(A1622,'Sheet 1'!A:A,0)),1)),'Sheet 1'!J:J,0)),1)</f>
        <v>4.8000701946818953</v>
      </c>
      <c r="E1622" s="6">
        <f ca="1">INDEX('Sheet 1'!N:N,(MATCH((INDEX('Sheet 1'!B:B,(MATCH(A1622,'Sheet 1'!A:A,0)),1)),'Sheet 1'!J:J,0)),1)</f>
        <v>-0.18666666666666659</v>
      </c>
      <c r="F1622" s="6">
        <f ca="1">INDEX('Sheet 1'!O:O,(MATCH((INDEX('Sheet 1'!B:B,(MATCH(A1622,'Sheet 1'!A:A,0)),1)),'Sheet 1'!J:J,0)),1)</f>
        <v>3.7023124013401572</v>
      </c>
      <c r="G1622" s="5">
        <f ca="1">INDEX('Sheet 1'!H:H,(MATCH((INDEX('Sheet 1'!B:B,(MATCH(A1622,'Sheet 1'!A:A,0)),1)),'Sheet 1'!J:J,0)),1)</f>
        <v>9.1</v>
      </c>
      <c r="H1622" s="5">
        <f t="shared" ca="1" si="126"/>
        <v>24.296116264578689</v>
      </c>
      <c r="I1622" s="5">
        <f ca="1">_xlfn.NORM.INV(RAND(), (((Sheet2!C1622/(Sheet2!D1622^2)) + ((Sheet2!H1621+Sheet2!E1621)/(Sheet2!F1621^2))) / ((1/(Sheet2!D1622^2)) + (1/(Sheet2!F1621^2)))), SQRT(1 / ((1/(Sheet2!D1622^2)) + (1/(Sheet2!F1621^2)))))</f>
        <v>30.057045375147752</v>
      </c>
      <c r="J1622" s="6">
        <f ca="1">IFERROR((COUNTIFS('Sheet 1'!B:B, INDEX('Sheet 1'!B:B, MATCH(A1622, 'Sheet 1'!A:A, 0)), 'Sheet 1'!G:G, "&lt;="&amp;I1622, 'Sheet 1'!H:H, "&gt;0") / COUNTIFS('Sheet 1'!B:B, INDEX('Sheet 1'!B:B, MATCH(A1622, 'Sheet 1'!A:A, 0)), 'Sheet 1'!G:G, "&lt;="&amp;I1622)) * 0.9426, "0.001")</f>
        <v>0.31419999999999998</v>
      </c>
      <c r="K1622" s="4">
        <f ca="1">IFERROR(AVERAGEIFS('Sheet 1'!H:H, 'Sheet 1'!B:B, INDEX('Sheet 1'!B:B, MATCH(A1622, 'Sheet 1'!A:A, 0)), 'Sheet 1'!G:G, "&lt;="&amp;I1622, 'Sheet 1'!H:H, "&gt;0"), "0.001")</f>
        <v>6.2818181818181813</v>
      </c>
      <c r="L1622" s="6">
        <f t="shared" ca="1" si="127"/>
        <v>1.9737472727272725</v>
      </c>
      <c r="M1622" s="4">
        <f t="shared" ca="1" si="128"/>
        <v>-5.1143988917931713</v>
      </c>
      <c r="N1622" s="4">
        <f t="shared" ca="1" si="129"/>
        <v>-1.1473939895794012</v>
      </c>
      <c r="O1622" s="8"/>
      <c r="P1622" s="5"/>
      <c r="Q1622" s="14"/>
      <c r="R1622" s="14"/>
      <c r="S1622" s="15"/>
      <c r="T1622" s="7"/>
      <c r="U1622" s="5"/>
      <c r="V1622" s="8"/>
    </row>
    <row r="1623" spans="1:22" x14ac:dyDescent="0.25">
      <c r="A1623" s="16">
        <f t="shared" ca="1" si="125"/>
        <v>47413</v>
      </c>
      <c r="B1623" s="3">
        <f ca="1">INDEX('Sheet 1'!G:G,(MATCH(A1623,'Sheet 1'!A:A,0)),1)</f>
        <v>0</v>
      </c>
      <c r="C1623" s="5">
        <f ca="1">INDEX('Sheet 1'!M:M,(MATCH((INDEX('Sheet 1'!B:B,(MATCH(A1623,'Sheet 1'!A:A,0)),1)),'Sheet 1'!J:J,0)),1)</f>
        <v>24.508140350877198</v>
      </c>
      <c r="D1623" s="4">
        <f ca="1">INDEX('Sheet 1'!L:L,(MATCH((INDEX('Sheet 1'!B:B,(MATCH(A1623,'Sheet 1'!A:A,0)),1)),'Sheet 1'!J:J,0)),1)</f>
        <v>4.4214147179503112</v>
      </c>
      <c r="E1623" s="6">
        <f ca="1">INDEX('Sheet 1'!N:N,(MATCH((INDEX('Sheet 1'!B:B,(MATCH(A1623,'Sheet 1'!A:A,0)),1)),'Sheet 1'!J:J,0)),1)</f>
        <v>0.62000000000000033</v>
      </c>
      <c r="F1623" s="6">
        <f ca="1">INDEX('Sheet 1'!O:O,(MATCH((INDEX('Sheet 1'!B:B,(MATCH(A1623,'Sheet 1'!A:A,0)),1)),'Sheet 1'!J:J,0)),1)</f>
        <v>3.5522356873352838</v>
      </c>
      <c r="G1623" s="5">
        <f ca="1">INDEX('Sheet 1'!H:H,(MATCH((INDEX('Sheet 1'!B:B,(MATCH(A1623,'Sheet 1'!A:A,0)),1)),'Sheet 1'!J:J,0)),1)</f>
        <v>0</v>
      </c>
      <c r="H1623" s="5">
        <f t="shared" ca="1" si="126"/>
        <v>24.27377774017781</v>
      </c>
      <c r="I1623" s="5">
        <f ca="1">_xlfn.NORM.INV(RAND(), (((Sheet2!C1623/(Sheet2!D1623^2)) + ((Sheet2!H1622+Sheet2!E1622)/(Sheet2!F1622^2))) / ((1/(Sheet2!D1623^2)) + (1/(Sheet2!F1622^2)))), SQRT(1 / ((1/(Sheet2!D1623^2)) + (1/(Sheet2!F1622^2)))))</f>
        <v>22.359144509321972</v>
      </c>
      <c r="J1623" s="6">
        <f ca="1">IFERROR((COUNTIFS('Sheet 1'!B:B, INDEX('Sheet 1'!B:B, MATCH(A1623, 'Sheet 1'!A:A, 0)), 'Sheet 1'!G:G, "&lt;="&amp;I1623, 'Sheet 1'!H:H, "&gt;0") / COUNTIFS('Sheet 1'!B:B, INDEX('Sheet 1'!B:B, MATCH(A1623, 'Sheet 1'!A:A, 0)), 'Sheet 1'!G:G, "&lt;="&amp;I1623)) * 0.9426, "0.001")</f>
        <v>0.48755172413793108</v>
      </c>
      <c r="K1623" s="4">
        <f ca="1">IFERROR(AVERAGEIFS('Sheet 1'!H:H, 'Sheet 1'!B:B, INDEX('Sheet 1'!B:B, MATCH(A1623, 'Sheet 1'!A:A, 0)), 'Sheet 1'!G:G, "&lt;="&amp;I1623, 'Sheet 1'!H:H, "&gt;0"), "0.001")</f>
        <v>2.6199999999999997</v>
      </c>
      <c r="L1623" s="6">
        <f t="shared" ca="1" si="127"/>
        <v>1.2773855172413793</v>
      </c>
      <c r="M1623" s="4">
        <f t="shared" ca="1" si="128"/>
        <v>-5.5430539576795761</v>
      </c>
      <c r="N1623" s="4">
        <f t="shared" ca="1" si="129"/>
        <v>0.48604258560740998</v>
      </c>
      <c r="O1623" s="8"/>
      <c r="P1623" s="5"/>
      <c r="Q1623" s="14"/>
      <c r="R1623" s="14"/>
      <c r="S1623" s="15"/>
      <c r="T1623" s="7"/>
      <c r="U1623" s="5"/>
      <c r="V1623" s="8"/>
    </row>
    <row r="1624" spans="1:22" x14ac:dyDescent="0.25">
      <c r="A1624" s="16">
        <f t="shared" ca="1" si="125"/>
        <v>47414</v>
      </c>
      <c r="B1624" s="3">
        <f ca="1">INDEX('Sheet 1'!G:G,(MATCH(A1624,'Sheet 1'!A:A,0)),1)</f>
        <v>0</v>
      </c>
      <c r="C1624" s="5">
        <f ca="1">INDEX('Sheet 1'!M:M,(MATCH((INDEX('Sheet 1'!B:B,(MATCH(A1624,'Sheet 1'!A:A,0)),1)),'Sheet 1'!J:J,0)),1)</f>
        <v>24.78536842105262</v>
      </c>
      <c r="D1624" s="4">
        <f ca="1">INDEX('Sheet 1'!L:L,(MATCH((INDEX('Sheet 1'!B:B,(MATCH(A1624,'Sheet 1'!A:A,0)),1)),'Sheet 1'!J:J,0)),1)</f>
        <v>3.859882367623602</v>
      </c>
      <c r="E1624" s="6">
        <f ca="1">INDEX('Sheet 1'!N:N,(MATCH((INDEX('Sheet 1'!B:B,(MATCH(A1624,'Sheet 1'!A:A,0)),1)),'Sheet 1'!J:J,0)),1)</f>
        <v>-0.14933333333333329</v>
      </c>
      <c r="F1624" s="6">
        <f ca="1">INDEX('Sheet 1'!O:O,(MATCH((INDEX('Sheet 1'!B:B,(MATCH(A1624,'Sheet 1'!A:A,0)),1)),'Sheet 1'!J:J,0)),1)</f>
        <v>3.7507971525102879</v>
      </c>
      <c r="G1624" s="5">
        <f ca="1">INDEX('Sheet 1'!H:H,(MATCH((INDEX('Sheet 1'!B:B,(MATCH(A1624,'Sheet 1'!A:A,0)),1)),'Sheet 1'!J:J,0)),1)</f>
        <v>3.8</v>
      </c>
      <c r="H1624" s="5">
        <f t="shared" ca="1" si="126"/>
        <v>24.844064969340359</v>
      </c>
      <c r="I1624" s="5">
        <f ca="1">_xlfn.NORM.INV(RAND(), (((Sheet2!C1624/(Sheet2!D1624^2)) + ((Sheet2!H1623+Sheet2!E1623)/(Sheet2!F1623^2))) / ((1/(Sheet2!D1624^2)) + (1/(Sheet2!F1623^2)))), SQRT(1 / ((1/(Sheet2!D1624^2)) + (1/(Sheet2!F1623^2)))))</f>
        <v>27.286023897302822</v>
      </c>
      <c r="J1624" s="6">
        <f ca="1">IFERROR((COUNTIFS('Sheet 1'!B:B, INDEX('Sheet 1'!B:B, MATCH(A1624, 'Sheet 1'!A:A, 0)), 'Sheet 1'!G:G, "&lt;="&amp;I1624, 'Sheet 1'!H:H, "&gt;0") / COUNTIFS('Sheet 1'!B:B, INDEX('Sheet 1'!B:B, MATCH(A1624, 'Sheet 1'!A:A, 0)), 'Sheet 1'!G:G, "&lt;="&amp;I1624)) * 0.9426, "0.001")</f>
        <v>0.20619375000000001</v>
      </c>
      <c r="K1624" s="4">
        <f ca="1">IFERROR(AVERAGEIFS('Sheet 1'!H:H, 'Sheet 1'!B:B, INDEX('Sheet 1'!B:B, MATCH(A1624, 'Sheet 1'!A:A, 0)), 'Sheet 1'!G:G, "&lt;="&amp;I1624, 'Sheet 1'!H:H, "&gt;0"), "0.001")</f>
        <v>5.4</v>
      </c>
      <c r="L1624" s="6">
        <f t="shared" ca="1" si="127"/>
        <v>1.1134462500000002</v>
      </c>
      <c r="M1624" s="4">
        <f t="shared" ca="1" si="128"/>
        <v>-6.4212755883314978</v>
      </c>
      <c r="N1624" s="4">
        <f t="shared" ca="1" si="129"/>
        <v>-0.64785794956486464</v>
      </c>
      <c r="O1624" s="8"/>
      <c r="P1624" s="5"/>
      <c r="Q1624" s="14"/>
      <c r="R1624" s="14"/>
      <c r="S1624" s="15"/>
      <c r="T1624" s="7"/>
      <c r="U1624" s="5"/>
      <c r="V1624" s="8"/>
    </row>
    <row r="1625" spans="1:22" x14ac:dyDescent="0.25">
      <c r="A1625" s="16">
        <f t="shared" ca="1" si="125"/>
        <v>47415</v>
      </c>
      <c r="B1625" s="3">
        <f ca="1">INDEX('Sheet 1'!G:G,(MATCH(A1625,'Sheet 1'!A:A,0)),1)</f>
        <v>0</v>
      </c>
      <c r="C1625" s="5">
        <f ca="1">INDEX('Sheet 1'!M:M,(MATCH((INDEX('Sheet 1'!B:B,(MATCH(A1625,'Sheet 1'!A:A,0)),1)),'Sheet 1'!J:J,0)),1)</f>
        <v>24.287719298245609</v>
      </c>
      <c r="D1625" s="4">
        <f ca="1">INDEX('Sheet 1'!L:L,(MATCH((INDEX('Sheet 1'!B:B,(MATCH(A1625,'Sheet 1'!A:A,0)),1)),'Sheet 1'!J:J,0)),1)</f>
        <v>3.2125755152901232</v>
      </c>
      <c r="E1625" s="6">
        <f ca="1">INDEX('Sheet 1'!N:N,(MATCH((INDEX('Sheet 1'!B:B,(MATCH(A1625,'Sheet 1'!A:A,0)),1)),'Sheet 1'!J:J,0)),1)</f>
        <v>8.8000000000000356E-2</v>
      </c>
      <c r="F1625" s="6">
        <f ca="1">INDEX('Sheet 1'!O:O,(MATCH((INDEX('Sheet 1'!B:B,(MATCH(A1625,'Sheet 1'!A:A,0)),1)),'Sheet 1'!J:J,0)),1)</f>
        <v>4.774735311752611</v>
      </c>
      <c r="G1625" s="5">
        <f ca="1">INDEX('Sheet 1'!H:H,(MATCH((INDEX('Sheet 1'!B:B,(MATCH(A1625,'Sheet 1'!A:A,0)),1)),'Sheet 1'!J:J,0)),1)</f>
        <v>1.5</v>
      </c>
      <c r="H1625" s="5">
        <f t="shared" ca="1" si="126"/>
        <v>24.459952994096305</v>
      </c>
      <c r="I1625" s="5">
        <f ca="1">_xlfn.NORM.INV(RAND(), (((Sheet2!C1625/(Sheet2!D1625^2)) + ((Sheet2!H1624+Sheet2!E1624)/(Sheet2!F1624^2))) / ((1/(Sheet2!D1625^2)) + (1/(Sheet2!F1624^2)))), SQRT(1 / ((1/(Sheet2!D1625^2)) + (1/(Sheet2!F1624^2)))))</f>
        <v>24.259570646009216</v>
      </c>
      <c r="J1625" s="6">
        <f ca="1">IFERROR((COUNTIFS('Sheet 1'!B:B, INDEX('Sheet 1'!B:B, MATCH(A1625, 'Sheet 1'!A:A, 0)), 'Sheet 1'!G:G, "&lt;="&amp;I1625, 'Sheet 1'!H:H, "&gt;0") / COUNTIFS('Sheet 1'!B:B, INDEX('Sheet 1'!B:B, MATCH(A1625, 'Sheet 1'!A:A, 0)), 'Sheet 1'!G:G, "&lt;="&amp;I1625)) * 0.9426, "0.001")</f>
        <v>0.29003076923076926</v>
      </c>
      <c r="K1625" s="4">
        <f ca="1">IFERROR(AVERAGEIFS('Sheet 1'!H:H, 'Sheet 1'!B:B, INDEX('Sheet 1'!B:B, MATCH(A1625, 'Sheet 1'!A:A, 0)), 'Sheet 1'!G:G, "&lt;="&amp;I1625, 'Sheet 1'!H:H, "&gt;0"), "0.001")</f>
        <v>1.9249999999999998</v>
      </c>
      <c r="L1625" s="6">
        <f t="shared" ca="1" si="127"/>
        <v>0.55830923076923078</v>
      </c>
      <c r="M1625" s="4">
        <f t="shared" ca="1" si="128"/>
        <v>-7.5602018326570661</v>
      </c>
      <c r="N1625" s="4">
        <f t="shared" ca="1" si="129"/>
        <v>8.7620204108573834E-3</v>
      </c>
      <c r="O1625" s="8"/>
      <c r="P1625" s="5"/>
      <c r="Q1625" s="14"/>
      <c r="R1625" s="14"/>
      <c r="S1625" s="15"/>
      <c r="T1625" s="7"/>
      <c r="U1625" s="5"/>
      <c r="V1625" s="8"/>
    </row>
    <row r="1626" spans="1:22" x14ac:dyDescent="0.25">
      <c r="A1626" s="16">
        <f t="shared" ca="1" si="125"/>
        <v>47416</v>
      </c>
      <c r="B1626" s="3">
        <f ca="1">INDEX('Sheet 1'!G:G,(MATCH(A1626,'Sheet 1'!A:A,0)),1)</f>
        <v>0</v>
      </c>
      <c r="C1626" s="5">
        <f ca="1">INDEX('Sheet 1'!M:M,(MATCH((INDEX('Sheet 1'!B:B,(MATCH(A1626,'Sheet 1'!A:A,0)),1)),'Sheet 1'!J:J,0)),1)</f>
        <v>24.306631578947371</v>
      </c>
      <c r="D1626" s="4">
        <f ca="1">INDEX('Sheet 1'!L:L,(MATCH((INDEX('Sheet 1'!B:B,(MATCH(A1626,'Sheet 1'!A:A,0)),1)),'Sheet 1'!J:J,0)),1)</f>
        <v>4.0534096242098174</v>
      </c>
      <c r="E1626" s="6">
        <f ca="1">INDEX('Sheet 1'!N:N,(MATCH((INDEX('Sheet 1'!B:B,(MATCH(A1626,'Sheet 1'!A:A,0)),1)),'Sheet 1'!J:J,0)),1)</f>
        <v>-0.40800000000000031</v>
      </c>
      <c r="F1626" s="6">
        <f ca="1">INDEX('Sheet 1'!O:O,(MATCH((INDEX('Sheet 1'!B:B,(MATCH(A1626,'Sheet 1'!A:A,0)),1)),'Sheet 1'!J:J,0)),1)</f>
        <v>5.1068782446231671</v>
      </c>
      <c r="G1626" s="5">
        <f ca="1">INDEX('Sheet 1'!H:H,(MATCH((INDEX('Sheet 1'!B:B,(MATCH(A1626,'Sheet 1'!A:A,0)),1)),'Sheet 1'!J:J,0)),1)</f>
        <v>0</v>
      </c>
      <c r="H1626" s="5">
        <f t="shared" ca="1" si="126"/>
        <v>24.407705281155671</v>
      </c>
      <c r="I1626" s="5">
        <f ca="1">_xlfn.NORM.INV(RAND(), (((Sheet2!C1626/(Sheet2!D1626^2)) + ((Sheet2!H1625+Sheet2!E1625)/(Sheet2!F1625^2))) / ((1/(Sheet2!D1626^2)) + (1/(Sheet2!F1625^2)))), SQRT(1 / ((1/(Sheet2!D1626^2)) + (1/(Sheet2!F1625^2)))))</f>
        <v>26.734201213193842</v>
      </c>
      <c r="J1626" s="6">
        <f ca="1">IFERROR((COUNTIFS('Sheet 1'!B:B, INDEX('Sheet 1'!B:B, MATCH(A1626, 'Sheet 1'!A:A, 0)), 'Sheet 1'!G:G, "&lt;="&amp;I1626, 'Sheet 1'!H:H, "&gt;0") / COUNTIFS('Sheet 1'!B:B, INDEX('Sheet 1'!B:B, MATCH(A1626, 'Sheet 1'!A:A, 0)), 'Sheet 1'!G:G, "&lt;="&amp;I1626)) * 0.9426, "0.001")</f>
        <v>0.26002758620689653</v>
      </c>
      <c r="K1626" s="4">
        <f ca="1">IFERROR(AVERAGEIFS('Sheet 1'!H:H, 'Sheet 1'!B:B, INDEX('Sheet 1'!B:B, MATCH(A1626, 'Sheet 1'!A:A, 0)), 'Sheet 1'!G:G, "&lt;="&amp;I1626, 'Sheet 1'!H:H, "&gt;0"), "0.001")</f>
        <v>6.1124999999999998</v>
      </c>
      <c r="L1626" s="6">
        <f t="shared" ca="1" si="127"/>
        <v>1.589418620689655</v>
      </c>
      <c r="M1626" s="4">
        <f t="shared" ca="1" si="128"/>
        <v>-5.9965890034333187</v>
      </c>
      <c r="N1626" s="4">
        <f t="shared" ca="1" si="129"/>
        <v>-0.59889570986048757</v>
      </c>
      <c r="O1626" s="8"/>
      <c r="P1626" s="5"/>
      <c r="Q1626" s="14"/>
      <c r="R1626" s="14"/>
      <c r="S1626" s="15"/>
      <c r="T1626" s="7"/>
      <c r="U1626" s="5"/>
      <c r="V1626" s="8"/>
    </row>
    <row r="1627" spans="1:22" x14ac:dyDescent="0.25">
      <c r="A1627" s="16">
        <f t="shared" ca="1" si="125"/>
        <v>47417</v>
      </c>
      <c r="B1627" s="3">
        <f ca="1">INDEX('Sheet 1'!G:G,(MATCH(A1627,'Sheet 1'!A:A,0)),1)</f>
        <v>0</v>
      </c>
      <c r="C1627" s="5">
        <f ca="1">INDEX('Sheet 1'!M:M,(MATCH((INDEX('Sheet 1'!B:B,(MATCH(A1627,'Sheet 1'!A:A,0)),1)),'Sheet 1'!J:J,0)),1)</f>
        <v>23.759684210526309</v>
      </c>
      <c r="D1627" s="4">
        <f ca="1">INDEX('Sheet 1'!L:L,(MATCH((INDEX('Sheet 1'!B:B,(MATCH(A1627,'Sheet 1'!A:A,0)),1)),'Sheet 1'!J:J,0)),1)</f>
        <v>3.9743696876880978</v>
      </c>
      <c r="E1627" s="6">
        <f ca="1">INDEX('Sheet 1'!N:N,(MATCH((INDEX('Sheet 1'!B:B,(MATCH(A1627,'Sheet 1'!A:A,0)),1)),'Sheet 1'!J:J,0)),1)</f>
        <v>0.2626666666666666</v>
      </c>
      <c r="F1627" s="6">
        <f ca="1">INDEX('Sheet 1'!O:O,(MATCH((INDEX('Sheet 1'!B:B,(MATCH(A1627,'Sheet 1'!A:A,0)),1)),'Sheet 1'!J:J,0)),1)</f>
        <v>3.5115936681356081</v>
      </c>
      <c r="G1627" s="5">
        <f ca="1">INDEX('Sheet 1'!H:H,(MATCH((INDEX('Sheet 1'!B:B,(MATCH(A1627,'Sheet 1'!A:A,0)),1)),'Sheet 1'!J:J,0)),1)</f>
        <v>0</v>
      </c>
      <c r="H1627" s="5">
        <f t="shared" ca="1" si="126"/>
        <v>23.850220474635506</v>
      </c>
      <c r="I1627" s="5">
        <f ca="1">_xlfn.NORM.INV(RAND(), (((Sheet2!C1627/(Sheet2!D1627^2)) + ((Sheet2!H1626+Sheet2!E1626)/(Sheet2!F1626^2))) / ((1/(Sheet2!D1627^2)) + (1/(Sheet2!F1626^2)))), SQRT(1 / ((1/(Sheet2!D1627^2)) + (1/(Sheet2!F1626^2)))))</f>
        <v>24.517841743179829</v>
      </c>
      <c r="J1627" s="6">
        <f ca="1">IFERROR((COUNTIFS('Sheet 1'!B:B, INDEX('Sheet 1'!B:B, MATCH(A1627, 'Sheet 1'!A:A, 0)), 'Sheet 1'!G:G, "&lt;="&amp;I1627, 'Sheet 1'!H:H, "&gt;0") / COUNTIFS('Sheet 1'!B:B, INDEX('Sheet 1'!B:B, MATCH(A1627, 'Sheet 1'!A:A, 0)), 'Sheet 1'!G:G, "&lt;="&amp;I1627)) * 0.9426, "0.001")</f>
        <v>0.37311249999999996</v>
      </c>
      <c r="K1627" s="4">
        <f ca="1">IFERROR(AVERAGEIFS('Sheet 1'!H:H, 'Sheet 1'!B:B, INDEX('Sheet 1'!B:B, MATCH(A1627, 'Sheet 1'!A:A, 0)), 'Sheet 1'!G:G, "&lt;="&amp;I1627, 'Sheet 1'!H:H, "&gt;0"), "0.001")</f>
        <v>3.0000000000000009</v>
      </c>
      <c r="L1627" s="6">
        <f t="shared" ca="1" si="127"/>
        <v>1.1193375000000001</v>
      </c>
      <c r="M1627" s="4">
        <f t="shared" ca="1" si="128"/>
        <v>-5.9782270089593466</v>
      </c>
      <c r="N1627" s="4">
        <f t="shared" ca="1" si="129"/>
        <v>-0.19076170367395856</v>
      </c>
      <c r="O1627" s="8"/>
      <c r="P1627" s="5"/>
      <c r="Q1627" s="14"/>
      <c r="R1627" s="14"/>
      <c r="S1627" s="15"/>
      <c r="T1627" s="7"/>
      <c r="U1627" s="5"/>
      <c r="V1627" s="8"/>
    </row>
    <row r="1628" spans="1:22" x14ac:dyDescent="0.25">
      <c r="A1628" s="16">
        <f t="shared" ca="1" si="125"/>
        <v>47418</v>
      </c>
      <c r="B1628" s="3">
        <f ca="1">INDEX('Sheet 1'!G:G,(MATCH(A1628,'Sheet 1'!A:A,0)),1)</f>
        <v>0</v>
      </c>
      <c r="C1628" s="5">
        <f ca="1">INDEX('Sheet 1'!M:M,(MATCH((INDEX('Sheet 1'!B:B,(MATCH(A1628,'Sheet 1'!A:A,0)),1)),'Sheet 1'!J:J,0)),1)</f>
        <v>24.212385964912269</v>
      </c>
      <c r="D1628" s="4">
        <f ca="1">INDEX('Sheet 1'!L:L,(MATCH((INDEX('Sheet 1'!B:B,(MATCH(A1628,'Sheet 1'!A:A,0)),1)),'Sheet 1'!J:J,0)),1)</f>
        <v>4.3576615763978346</v>
      </c>
      <c r="E1628" s="6">
        <f ca="1">INDEX('Sheet 1'!N:N,(MATCH((INDEX('Sheet 1'!B:B,(MATCH(A1628,'Sheet 1'!A:A,0)),1)),'Sheet 1'!J:J,0)),1)</f>
        <v>-0.55999999999999994</v>
      </c>
      <c r="F1628" s="6">
        <f ca="1">INDEX('Sheet 1'!O:O,(MATCH((INDEX('Sheet 1'!B:B,(MATCH(A1628,'Sheet 1'!A:A,0)),1)),'Sheet 1'!J:J,0)),1)</f>
        <v>3.979304570507876</v>
      </c>
      <c r="G1628" s="5">
        <f ca="1">INDEX('Sheet 1'!H:H,(MATCH((INDEX('Sheet 1'!B:B,(MATCH(A1628,'Sheet 1'!A:A,0)),1)),'Sheet 1'!J:J,0)),1)</f>
        <v>0</v>
      </c>
      <c r="H1628" s="5">
        <f t="shared" ca="1" si="126"/>
        <v>24.152061122595558</v>
      </c>
      <c r="I1628" s="5">
        <f ca="1">_xlfn.NORM.INV(RAND(), (((Sheet2!C1628/(Sheet2!D1628^2)) + ((Sheet2!H1627+Sheet2!E1627)/(Sheet2!F1627^2))) / ((1/(Sheet2!D1628^2)) + (1/(Sheet2!F1627^2)))), SQRT(1 / ((1/(Sheet2!D1628^2)) + (1/(Sheet2!F1627^2)))))</f>
        <v>23.147371566152035</v>
      </c>
      <c r="J1628" s="6">
        <f ca="1">IFERROR((COUNTIFS('Sheet 1'!B:B, INDEX('Sheet 1'!B:B, MATCH(A1628, 'Sheet 1'!A:A, 0)), 'Sheet 1'!G:G, "&lt;="&amp;I1628, 'Sheet 1'!H:H, "&gt;0") / COUNTIFS('Sheet 1'!B:B, INDEX('Sheet 1'!B:B, MATCH(A1628, 'Sheet 1'!A:A, 0)), 'Sheet 1'!G:G, "&lt;="&amp;I1628)) * 0.9426, "0.001")</f>
        <v>0.43841860465116278</v>
      </c>
      <c r="K1628" s="4">
        <f ca="1">IFERROR(AVERAGEIFS('Sheet 1'!H:H, 'Sheet 1'!B:B, INDEX('Sheet 1'!B:B, MATCH(A1628, 'Sheet 1'!A:A, 0)), 'Sheet 1'!G:G, "&lt;="&amp;I1628, 'Sheet 1'!H:H, "&gt;0"), "0.001")</f>
        <v>4.6749999999999998</v>
      </c>
      <c r="L1628" s="6">
        <f t="shared" ca="1" si="127"/>
        <v>2.0496069767441858</v>
      </c>
      <c r="M1628" s="4">
        <f t="shared" ca="1" si="128"/>
        <v>-5.5562795642627458</v>
      </c>
      <c r="N1628" s="4">
        <f t="shared" ca="1" si="129"/>
        <v>0.24440043819111906</v>
      </c>
      <c r="O1628" s="8"/>
      <c r="P1628" s="5"/>
      <c r="Q1628" s="14"/>
      <c r="R1628" s="14"/>
      <c r="S1628" s="15"/>
      <c r="T1628" s="7"/>
      <c r="U1628" s="5"/>
      <c r="V1628" s="8"/>
    </row>
    <row r="1629" spans="1:22" x14ac:dyDescent="0.25">
      <c r="A1629" s="16">
        <f t="shared" ca="1" si="125"/>
        <v>47419</v>
      </c>
      <c r="B1629" s="3">
        <f ca="1">INDEX('Sheet 1'!G:G,(MATCH(A1629,'Sheet 1'!A:A,0)),1)</f>
        <v>0</v>
      </c>
      <c r="C1629" s="5">
        <f ca="1">INDEX('Sheet 1'!M:M,(MATCH((INDEX('Sheet 1'!B:B,(MATCH(A1629,'Sheet 1'!A:A,0)),1)),'Sheet 1'!J:J,0)),1)</f>
        <v>24.122771929824559</v>
      </c>
      <c r="D1629" s="4">
        <f ca="1">INDEX('Sheet 1'!L:L,(MATCH((INDEX('Sheet 1'!B:B,(MATCH(A1629,'Sheet 1'!A:A,0)),1)),'Sheet 1'!J:J,0)),1)</f>
        <v>4.0607046829980984</v>
      </c>
      <c r="E1629" s="6">
        <f ca="1">INDEX('Sheet 1'!N:N,(MATCH((INDEX('Sheet 1'!B:B,(MATCH(A1629,'Sheet 1'!A:A,0)),1)),'Sheet 1'!J:J,0)),1)</f>
        <v>0.1573333333333333</v>
      </c>
      <c r="F1629" s="6">
        <f ca="1">INDEX('Sheet 1'!O:O,(MATCH((INDEX('Sheet 1'!B:B,(MATCH(A1629,'Sheet 1'!A:A,0)),1)),'Sheet 1'!J:J,0)),1)</f>
        <v>3.3418789557605089</v>
      </c>
      <c r="G1629" s="5">
        <f ca="1">INDEX('Sheet 1'!H:H,(MATCH((INDEX('Sheet 1'!B:B,(MATCH(A1629,'Sheet 1'!A:A,0)),1)),'Sheet 1'!J:J,0)),1)</f>
        <v>0</v>
      </c>
      <c r="H1629" s="5">
        <f t="shared" ca="1" si="126"/>
        <v>23.852043958794361</v>
      </c>
      <c r="I1629" s="5">
        <f ca="1">_xlfn.NORM.INV(RAND(), (((Sheet2!C1629/(Sheet2!D1629^2)) + ((Sheet2!H1628+Sheet2!E1628)/(Sheet2!F1628^2))) / ((1/(Sheet2!D1629^2)) + (1/(Sheet2!F1628^2)))), SQRT(1 / ((1/(Sheet2!D1629^2)) + (1/(Sheet2!F1628^2)))))</f>
        <v>23.388748488392935</v>
      </c>
      <c r="J1629" s="6">
        <f ca="1">IFERROR((COUNTIFS('Sheet 1'!B:B, INDEX('Sheet 1'!B:B, MATCH(A1629, 'Sheet 1'!A:A, 0)), 'Sheet 1'!G:G, "&lt;="&amp;I1629, 'Sheet 1'!H:H, "&gt;0") / COUNTIFS('Sheet 1'!B:B, INDEX('Sheet 1'!B:B, MATCH(A1629, 'Sheet 1'!A:A, 0)), 'Sheet 1'!G:G, "&lt;="&amp;I1629)) * 0.9426, "0.001")</f>
        <v>0.43504615384615386</v>
      </c>
      <c r="K1629" s="4">
        <f ca="1">IFERROR(AVERAGEIFS('Sheet 1'!H:H, 'Sheet 1'!B:B, INDEX('Sheet 1'!B:B, MATCH(A1629, 'Sheet 1'!A:A, 0)), 'Sheet 1'!G:G, "&lt;="&amp;I1629, 'Sheet 1'!H:H, "&gt;0"), "0.001")</f>
        <v>3.4444444444444451</v>
      </c>
      <c r="L1629" s="6">
        <f t="shared" ca="1" si="127"/>
        <v>1.498492307692308</v>
      </c>
      <c r="M1629" s="4">
        <f t="shared" ca="1" si="128"/>
        <v>-5.9405383579911657</v>
      </c>
      <c r="N1629" s="4">
        <f t="shared" ca="1" si="129"/>
        <v>0.18076257662984746</v>
      </c>
      <c r="O1629" s="8"/>
      <c r="P1629" s="5"/>
      <c r="Q1629" s="14"/>
      <c r="R1629" s="14"/>
      <c r="S1629" s="15"/>
      <c r="T1629" s="7"/>
      <c r="U1629" s="5"/>
      <c r="V1629" s="8"/>
    </row>
    <row r="1630" spans="1:22" x14ac:dyDescent="0.25">
      <c r="A1630" s="16">
        <f t="shared" ca="1" si="125"/>
        <v>47420</v>
      </c>
      <c r="B1630" s="3">
        <f ca="1">INDEX('Sheet 1'!G:G,(MATCH(A1630,'Sheet 1'!A:A,0)),1)</f>
        <v>0</v>
      </c>
      <c r="C1630" s="5">
        <f ca="1">INDEX('Sheet 1'!M:M,(MATCH((INDEX('Sheet 1'!B:B,(MATCH(A1630,'Sheet 1'!A:A,0)),1)),'Sheet 1'!J:J,0)),1)</f>
        <v>24.35694736842105</v>
      </c>
      <c r="D1630" s="4">
        <f ca="1">INDEX('Sheet 1'!L:L,(MATCH((INDEX('Sheet 1'!B:B,(MATCH(A1630,'Sheet 1'!A:A,0)),1)),'Sheet 1'!J:J,0)),1)</f>
        <v>4.4136022345340944</v>
      </c>
      <c r="E1630" s="6">
        <f ca="1">INDEX('Sheet 1'!N:N,(MATCH((INDEX('Sheet 1'!B:B,(MATCH(A1630,'Sheet 1'!A:A,0)),1)),'Sheet 1'!J:J,0)),1)</f>
        <v>-0.32133333333333319</v>
      </c>
      <c r="F1630" s="6">
        <f ca="1">INDEX('Sheet 1'!O:O,(MATCH((INDEX('Sheet 1'!B:B,(MATCH(A1630,'Sheet 1'!A:A,0)),1)),'Sheet 1'!J:J,0)),1)</f>
        <v>4.0418852081715579</v>
      </c>
      <c r="G1630" s="5">
        <f ca="1">INDEX('Sheet 1'!H:H,(MATCH((INDEX('Sheet 1'!B:B,(MATCH(A1630,'Sheet 1'!A:A,0)),1)),'Sheet 1'!J:J,0)),1)</f>
        <v>0</v>
      </c>
      <c r="H1630" s="5">
        <f t="shared" ca="1" si="126"/>
        <v>24.136031933513934</v>
      </c>
      <c r="I1630" s="5">
        <f ca="1">_xlfn.NORM.INV(RAND(), (((Sheet2!C1630/(Sheet2!D1630^2)) + ((Sheet2!H1629+Sheet2!E1629)/(Sheet2!F1629^2))) / ((1/(Sheet2!D1630^2)) + (1/(Sheet2!F1629^2)))), SQRT(1 / ((1/(Sheet2!D1630^2)) + (1/(Sheet2!F1629^2)))))</f>
        <v>23.691756068812563</v>
      </c>
      <c r="J1630" s="6">
        <f ca="1">IFERROR((COUNTIFS('Sheet 1'!B:B, INDEX('Sheet 1'!B:B, MATCH(A1630, 'Sheet 1'!A:A, 0)), 'Sheet 1'!G:G, "&lt;="&amp;I1630, 'Sheet 1'!H:H, "&gt;0") / COUNTIFS('Sheet 1'!B:B, INDEX('Sheet 1'!B:B, MATCH(A1630, 'Sheet 1'!A:A, 0)), 'Sheet 1'!G:G, "&lt;="&amp;I1630)) * 0.9426, "0.001")</f>
        <v>0.30736956521739128</v>
      </c>
      <c r="K1630" s="4">
        <f ca="1">IFERROR(AVERAGEIFS('Sheet 1'!H:H, 'Sheet 1'!B:B, INDEX('Sheet 1'!B:B, MATCH(A1630, 'Sheet 1'!A:A, 0)), 'Sheet 1'!G:G, "&lt;="&amp;I1630, 'Sheet 1'!H:H, "&gt;0"), "0.001")</f>
        <v>3.4266666666666667</v>
      </c>
      <c r="L1630" s="6">
        <f t="shared" ca="1" si="127"/>
        <v>1.0532530434782608</v>
      </c>
      <c r="M1630" s="4">
        <f t="shared" ca="1" si="128"/>
        <v>-5.5186095334647209</v>
      </c>
      <c r="N1630" s="4">
        <f t="shared" ca="1" si="129"/>
        <v>0.15071392125092711</v>
      </c>
      <c r="O1630" s="8"/>
      <c r="P1630" s="5"/>
      <c r="Q1630" s="14"/>
      <c r="R1630" s="14"/>
      <c r="S1630" s="15"/>
      <c r="T1630" s="7"/>
      <c r="U1630" s="5"/>
      <c r="V1630" s="8"/>
    </row>
    <row r="1631" spans="1:22" x14ac:dyDescent="0.25">
      <c r="A1631" s="16">
        <f t="shared" ca="1" si="125"/>
        <v>47421</v>
      </c>
      <c r="B1631" s="3">
        <f ca="1">INDEX('Sheet 1'!G:G,(MATCH(A1631,'Sheet 1'!A:A,0)),1)</f>
        <v>0</v>
      </c>
      <c r="C1631" s="5">
        <f ca="1">INDEX('Sheet 1'!M:M,(MATCH((INDEX('Sheet 1'!B:B,(MATCH(A1631,'Sheet 1'!A:A,0)),1)),'Sheet 1'!J:J,0)),1)</f>
        <v>23.654035087719301</v>
      </c>
      <c r="D1631" s="4">
        <f ca="1">INDEX('Sheet 1'!L:L,(MATCH((INDEX('Sheet 1'!B:B,(MATCH(A1631,'Sheet 1'!A:A,0)),1)),'Sheet 1'!J:J,0)),1)</f>
        <v>4.1715086820819556</v>
      </c>
      <c r="E1631" s="6">
        <f ca="1">INDEX('Sheet 1'!N:N,(MATCH((INDEX('Sheet 1'!B:B,(MATCH(A1631,'Sheet 1'!A:A,0)),1)),'Sheet 1'!J:J,0)),1)</f>
        <v>0.73333333333333317</v>
      </c>
      <c r="F1631" s="6">
        <f ca="1">INDEX('Sheet 1'!O:O,(MATCH((INDEX('Sheet 1'!B:B,(MATCH(A1631,'Sheet 1'!A:A,0)),1)),'Sheet 1'!J:J,0)),1)</f>
        <v>3.757419087378755</v>
      </c>
      <c r="G1631" s="5">
        <f ca="1">INDEX('Sheet 1'!H:H,(MATCH((INDEX('Sheet 1'!B:B,(MATCH(A1631,'Sheet 1'!A:A,0)),1)),'Sheet 1'!J:J,0)),1)</f>
        <v>0</v>
      </c>
      <c r="H1631" s="5">
        <f t="shared" ca="1" si="126"/>
        <v>23.736901798087782</v>
      </c>
      <c r="I1631" s="5">
        <f ca="1">_xlfn.NORM.INV(RAND(), (((Sheet2!C1631/(Sheet2!D1631^2)) + ((Sheet2!H1630+Sheet2!E1630)/(Sheet2!F1630^2))) / ((1/(Sheet2!D1631^2)) + (1/(Sheet2!F1630^2)))), SQRT(1 / ((1/(Sheet2!D1631^2)) + (1/(Sheet2!F1630^2)))))</f>
        <v>22.991934541668261</v>
      </c>
      <c r="J1631" s="6">
        <f ca="1">IFERROR((COUNTIFS('Sheet 1'!B:B, INDEX('Sheet 1'!B:B, MATCH(A1631, 'Sheet 1'!A:A, 0)), 'Sheet 1'!G:G, "&lt;="&amp;I1631, 'Sheet 1'!H:H, "&gt;0") / COUNTIFS('Sheet 1'!B:B, INDEX('Sheet 1'!B:B, MATCH(A1631, 'Sheet 1'!A:A, 0)), 'Sheet 1'!G:G, "&lt;="&amp;I1631)) * 0.9426, "0.001")</f>
        <v>0.37704000000000004</v>
      </c>
      <c r="K1631" s="4">
        <f ca="1">IFERROR(AVERAGEIFS('Sheet 1'!H:H, 'Sheet 1'!B:B, INDEX('Sheet 1'!B:B, MATCH(A1631, 'Sheet 1'!A:A, 0)), 'Sheet 1'!G:G, "&lt;="&amp;I1631, 'Sheet 1'!H:H, "&gt;0"), "0.001")</f>
        <v>3.2857142857142851</v>
      </c>
      <c r="L1631" s="6">
        <f t="shared" ca="1" si="127"/>
        <v>1.2388457142857141</v>
      </c>
      <c r="M1631" s="4">
        <f t="shared" ca="1" si="128"/>
        <v>-5.6703789660851971</v>
      </c>
      <c r="N1631" s="4">
        <f t="shared" ca="1" si="129"/>
        <v>0.15871968549292154</v>
      </c>
      <c r="O1631" s="8"/>
      <c r="P1631" s="5"/>
      <c r="Q1631" s="14"/>
      <c r="R1631" s="14"/>
      <c r="S1631" s="15"/>
      <c r="T1631" s="7"/>
      <c r="U1631" s="5"/>
      <c r="V1631" s="8"/>
    </row>
    <row r="1632" spans="1:22" x14ac:dyDescent="0.25">
      <c r="A1632" s="16">
        <f t="shared" ca="1" si="125"/>
        <v>47422</v>
      </c>
      <c r="B1632" s="3">
        <f ca="1">INDEX('Sheet 1'!G:G,(MATCH(A1632,'Sheet 1'!A:A,0)),1)</f>
        <v>0</v>
      </c>
      <c r="C1632" s="5">
        <f ca="1">INDEX('Sheet 1'!M:M,(MATCH((INDEX('Sheet 1'!B:B,(MATCH(A1632,'Sheet 1'!A:A,0)),1)),'Sheet 1'!J:J,0)),1)</f>
        <v>24.33094736842105</v>
      </c>
      <c r="D1632" s="4">
        <f ca="1">INDEX('Sheet 1'!L:L,(MATCH((INDEX('Sheet 1'!B:B,(MATCH(A1632,'Sheet 1'!A:A,0)),1)),'Sheet 1'!J:J,0)),1)</f>
        <v>4.1967327489090103</v>
      </c>
      <c r="E1632" s="6">
        <f ca="1">INDEX('Sheet 1'!N:N,(MATCH((INDEX('Sheet 1'!B:B,(MATCH(A1632,'Sheet 1'!A:A,0)),1)),'Sheet 1'!J:J,0)),1)</f>
        <v>2.8421709430404008E-16</v>
      </c>
      <c r="F1632" s="6">
        <f ca="1">INDEX('Sheet 1'!O:O,(MATCH((INDEX('Sheet 1'!B:B,(MATCH(A1632,'Sheet 1'!A:A,0)),1)),'Sheet 1'!J:J,0)),1)</f>
        <v>3.952966727148858</v>
      </c>
      <c r="G1632" s="5">
        <f ca="1">INDEX('Sheet 1'!H:H,(MATCH((INDEX('Sheet 1'!B:B,(MATCH(A1632,'Sheet 1'!A:A,0)),1)),'Sheet 1'!J:J,0)),1)</f>
        <v>0</v>
      </c>
      <c r="H1632" s="5">
        <f t="shared" ca="1" si="126"/>
        <v>24.408260820091837</v>
      </c>
      <c r="I1632" s="5">
        <f ca="1">_xlfn.NORM.INV(RAND(), (((Sheet2!C1632/(Sheet2!D1632^2)) + ((Sheet2!H1631+Sheet2!E1631)/(Sheet2!F1631^2))) / ((1/(Sheet2!D1632^2)) + (1/(Sheet2!F1631^2)))), SQRT(1 / ((1/(Sheet2!D1632^2)) + (1/(Sheet2!F1631^2)))))</f>
        <v>21.140078176858779</v>
      </c>
      <c r="J1632" s="6">
        <f ca="1">IFERROR((COUNTIFS('Sheet 1'!B:B, INDEX('Sheet 1'!B:B, MATCH(A1632, 'Sheet 1'!A:A, 0)), 'Sheet 1'!G:G, "&lt;="&amp;I1632, 'Sheet 1'!H:H, "&gt;0") / COUNTIFS('Sheet 1'!B:B, INDEX('Sheet 1'!B:B, MATCH(A1632, 'Sheet 1'!A:A, 0)), 'Sheet 1'!G:G, "&lt;="&amp;I1632)) * 0.9426, "0.001")</f>
        <v>0.53862857142857135</v>
      </c>
      <c r="K1632" s="4">
        <f ca="1">IFERROR(AVERAGEIFS('Sheet 1'!H:H, 'Sheet 1'!B:B, INDEX('Sheet 1'!B:B, MATCH(A1632, 'Sheet 1'!A:A, 0)), 'Sheet 1'!G:G, "&lt;="&amp;I1632, 'Sheet 1'!H:H, "&gt;0"), "0.001")</f>
        <v>4.1166666666666663</v>
      </c>
      <c r="L1632" s="6">
        <f t="shared" ca="1" si="127"/>
        <v>2.2173542857142849</v>
      </c>
      <c r="M1632" s="4">
        <f t="shared" ca="1" si="128"/>
        <v>-5.7975927523014574</v>
      </c>
      <c r="N1632" s="4">
        <f t="shared" ca="1" si="129"/>
        <v>0.76032222742603162</v>
      </c>
      <c r="O1632" s="8"/>
      <c r="P1632" s="5"/>
      <c r="Q1632" s="14"/>
      <c r="R1632" s="14"/>
      <c r="S1632" s="15"/>
      <c r="T1632" s="7"/>
      <c r="U1632" s="5"/>
      <c r="V1632" s="8"/>
    </row>
    <row r="1633" spans="1:22" x14ac:dyDescent="0.25">
      <c r="A1633" s="16">
        <f t="shared" ca="1" si="125"/>
        <v>47423</v>
      </c>
      <c r="B1633" s="3">
        <f ca="1">INDEX('Sheet 1'!G:G,(MATCH(A1633,'Sheet 1'!A:A,0)),1)</f>
        <v>0</v>
      </c>
      <c r="C1633" s="5">
        <f ca="1">INDEX('Sheet 1'!M:M,(MATCH((INDEX('Sheet 1'!B:B,(MATCH(A1633,'Sheet 1'!A:A,0)),1)),'Sheet 1'!J:J,0)),1)</f>
        <v>24.229052631578949</v>
      </c>
      <c r="D1633" s="4">
        <f ca="1">INDEX('Sheet 1'!L:L,(MATCH((INDEX('Sheet 1'!B:B,(MATCH(A1633,'Sheet 1'!A:A,0)),1)),'Sheet 1'!J:J,0)),1)</f>
        <v>3.8960996897914311</v>
      </c>
      <c r="E1633" s="6">
        <f ca="1">INDEX('Sheet 1'!N:N,(MATCH((INDEX('Sheet 1'!B:B,(MATCH(A1633,'Sheet 1'!A:A,0)),1)),'Sheet 1'!J:J,0)),1)</f>
        <v>0.44666666666666638</v>
      </c>
      <c r="F1633" s="6">
        <f ca="1">INDEX('Sheet 1'!O:O,(MATCH((INDEX('Sheet 1'!B:B,(MATCH(A1633,'Sheet 1'!A:A,0)),1)),'Sheet 1'!J:J,0)),1)</f>
        <v>3.8105590613924831</v>
      </c>
      <c r="G1633" s="5">
        <f ca="1">INDEX('Sheet 1'!H:H,(MATCH((INDEX('Sheet 1'!B:B,(MATCH(A1633,'Sheet 1'!A:A,0)),1)),'Sheet 1'!J:J,0)),1)</f>
        <v>0.3</v>
      </c>
      <c r="H1633" s="5">
        <f t="shared" ca="1" si="126"/>
        <v>24.317358418075024</v>
      </c>
      <c r="I1633" s="5">
        <f ca="1">_xlfn.NORM.INV(RAND(), (((Sheet2!C1633/(Sheet2!D1633^2)) + ((Sheet2!H1632+Sheet2!E1632)/(Sheet2!F1632^2))) / ((1/(Sheet2!D1633^2)) + (1/(Sheet2!F1632^2)))), SQRT(1 / ((1/(Sheet2!D1633^2)) + (1/(Sheet2!F1632^2)))))</f>
        <v>25.521309893792779</v>
      </c>
      <c r="J1633" s="6">
        <f ca="1">IFERROR((COUNTIFS('Sheet 1'!B:B, INDEX('Sheet 1'!B:B, MATCH(A1633, 'Sheet 1'!A:A, 0)), 'Sheet 1'!G:G, "&lt;="&amp;I1633, 'Sheet 1'!H:H, "&gt;0") / COUNTIFS('Sheet 1'!B:B, INDEX('Sheet 1'!B:B, MATCH(A1633, 'Sheet 1'!A:A, 0)), 'Sheet 1'!G:G, "&lt;="&amp;I1633)) * 0.9426, "0.001")</f>
        <v>0.28277999999999998</v>
      </c>
      <c r="K1633" s="4">
        <f ca="1">IFERROR(AVERAGEIFS('Sheet 1'!H:H, 'Sheet 1'!B:B, INDEX('Sheet 1'!B:B, MATCH(A1633, 'Sheet 1'!A:A, 0)), 'Sheet 1'!G:G, "&lt;="&amp;I1633, 'Sheet 1'!H:H, "&gt;0"), "0.001")</f>
        <v>4.9933333333333341</v>
      </c>
      <c r="L1633" s="6">
        <f t="shared" ca="1" si="127"/>
        <v>1.4120148000000001</v>
      </c>
      <c r="M1633" s="4">
        <f t="shared" ca="1" si="128"/>
        <v>-6.2187968893773347</v>
      </c>
      <c r="N1633" s="4">
        <f t="shared" ca="1" si="129"/>
        <v>-0.33167972205634411</v>
      </c>
      <c r="O1633" s="8"/>
      <c r="P1633" s="5"/>
      <c r="Q1633" s="14"/>
      <c r="R1633" s="14"/>
      <c r="S1633" s="15"/>
      <c r="T1633" s="7"/>
      <c r="U1633" s="5"/>
      <c r="V1633" s="8"/>
    </row>
    <row r="1634" spans="1:22" x14ac:dyDescent="0.25">
      <c r="A1634" s="16">
        <f t="shared" ca="1" si="125"/>
        <v>47424</v>
      </c>
      <c r="B1634" s="3">
        <f ca="1">INDEX('Sheet 1'!G:G,(MATCH(A1634,'Sheet 1'!A:A,0)),1)</f>
        <v>0</v>
      </c>
      <c r="C1634" s="5">
        <f ca="1">INDEX('Sheet 1'!M:M,(MATCH((INDEX('Sheet 1'!B:B,(MATCH(A1634,'Sheet 1'!A:A,0)),1)),'Sheet 1'!J:J,0)),1)</f>
        <v>24.962912280701751</v>
      </c>
      <c r="D1634" s="4">
        <f ca="1">INDEX('Sheet 1'!L:L,(MATCH((INDEX('Sheet 1'!B:B,(MATCH(A1634,'Sheet 1'!A:A,0)),1)),'Sheet 1'!J:J,0)),1)</f>
        <v>4.3998063020427862</v>
      </c>
      <c r="E1634" s="6">
        <f ca="1">INDEX('Sheet 1'!N:N,(MATCH((INDEX('Sheet 1'!B:B,(MATCH(A1634,'Sheet 1'!A:A,0)),1)),'Sheet 1'!J:J,0)),1)</f>
        <v>-0.34000000000000019</v>
      </c>
      <c r="F1634" s="6">
        <f ca="1">INDEX('Sheet 1'!O:O,(MATCH((INDEX('Sheet 1'!B:B,(MATCH(A1634,'Sheet 1'!A:A,0)),1)),'Sheet 1'!J:J,0)),1)</f>
        <v>3.7873544927896652</v>
      </c>
      <c r="G1634" s="5">
        <f ca="1">INDEX('Sheet 1'!H:H,(MATCH((INDEX('Sheet 1'!B:B,(MATCH(A1634,'Sheet 1'!A:A,0)),1)),'Sheet 1'!J:J,0)),1)</f>
        <v>3.3</v>
      </c>
      <c r="H1634" s="5">
        <f t="shared" ca="1" si="126"/>
        <v>24.84926795177541</v>
      </c>
      <c r="I1634" s="5">
        <f ca="1">_xlfn.NORM.INV(RAND(), (((Sheet2!C1634/(Sheet2!D1634^2)) + ((Sheet2!H1633+Sheet2!E1633)/(Sheet2!F1633^2))) / ((1/(Sheet2!D1634^2)) + (1/(Sheet2!F1633^2)))), SQRT(1 / ((1/(Sheet2!D1634^2)) + (1/(Sheet2!F1633^2)))))</f>
        <v>21.146677294466606</v>
      </c>
      <c r="J1634" s="6">
        <f ca="1">IFERROR((COUNTIFS('Sheet 1'!B:B, INDEX('Sheet 1'!B:B, MATCH(A1634, 'Sheet 1'!A:A, 0)), 'Sheet 1'!G:G, "&lt;="&amp;I1634, 'Sheet 1'!H:H, "&gt;0") / COUNTIFS('Sheet 1'!B:B, INDEX('Sheet 1'!B:B, MATCH(A1634, 'Sheet 1'!A:A, 0)), 'Sheet 1'!G:G, "&lt;="&amp;I1634)) * 0.9426, "0.001")</f>
        <v>0.74415789473684213</v>
      </c>
      <c r="K1634" s="4">
        <f ca="1">IFERROR(AVERAGEIFS('Sheet 1'!H:H, 'Sheet 1'!B:B, INDEX('Sheet 1'!B:B, MATCH(A1634, 'Sheet 1'!A:A, 0)), 'Sheet 1'!G:G, "&lt;="&amp;I1634, 'Sheet 1'!H:H, "&gt;0"), "0.001")</f>
        <v>3.1466666666666669</v>
      </c>
      <c r="L1634" s="6">
        <f t="shared" ca="1" si="127"/>
        <v>2.3416168421052634</v>
      </c>
      <c r="M1634" s="4">
        <f t="shared" ca="1" si="128"/>
        <v>-5.6736389211297142</v>
      </c>
      <c r="N1634" s="4">
        <f t="shared" ca="1" si="129"/>
        <v>0.86736431657532398</v>
      </c>
      <c r="O1634" s="8"/>
      <c r="P1634" s="5"/>
      <c r="Q1634" s="14"/>
      <c r="R1634" s="14"/>
      <c r="S1634" s="15"/>
      <c r="T1634" s="7"/>
      <c r="U1634" s="5"/>
      <c r="V1634" s="8"/>
    </row>
    <row r="1635" spans="1:22" x14ac:dyDescent="0.25">
      <c r="A1635" s="16">
        <f t="shared" ca="1" si="125"/>
        <v>47425</v>
      </c>
      <c r="B1635" s="3">
        <f ca="1">INDEX('Sheet 1'!G:G,(MATCH(A1635,'Sheet 1'!A:A,0)),1)</f>
        <v>0</v>
      </c>
      <c r="C1635" s="5">
        <f ca="1">INDEX('Sheet 1'!M:M,(MATCH((INDEX('Sheet 1'!B:B,(MATCH(A1635,'Sheet 1'!A:A,0)),1)),'Sheet 1'!J:J,0)),1)</f>
        <v>25.01014035087719</v>
      </c>
      <c r="D1635" s="4">
        <f ca="1">INDEX('Sheet 1'!L:L,(MATCH((INDEX('Sheet 1'!B:B,(MATCH(A1635,'Sheet 1'!A:A,0)),1)),'Sheet 1'!J:J,0)),1)</f>
        <v>4.1643952006728506</v>
      </c>
      <c r="E1635" s="6">
        <f ca="1">INDEX('Sheet 1'!N:N,(MATCH((INDEX('Sheet 1'!B:B,(MATCH(A1635,'Sheet 1'!A:A,0)),1)),'Sheet 1'!J:J,0)),1)</f>
        <v>-0.27066666666666661</v>
      </c>
      <c r="F1635" s="6">
        <f ca="1">INDEX('Sheet 1'!O:O,(MATCH((INDEX('Sheet 1'!B:B,(MATCH(A1635,'Sheet 1'!A:A,0)),1)),'Sheet 1'!J:J,0)),1)</f>
        <v>3.954838751396768</v>
      </c>
      <c r="G1635" s="5">
        <f ca="1">INDEX('Sheet 1'!H:H,(MATCH((INDEX('Sheet 1'!B:B,(MATCH(A1635,'Sheet 1'!A:A,0)),1)),'Sheet 1'!J:J,0)),1)</f>
        <v>2</v>
      </c>
      <c r="H1635" s="5">
        <f t="shared" ca="1" si="126"/>
        <v>24.736008026964743</v>
      </c>
      <c r="I1635" s="5">
        <f ca="1">_xlfn.NORM.INV(RAND(), (((Sheet2!C1635/(Sheet2!D1635^2)) + ((Sheet2!H1634+Sheet2!E1634)/(Sheet2!F1634^2))) / ((1/(Sheet2!D1635^2)) + (1/(Sheet2!F1634^2)))), SQRT(1 / ((1/(Sheet2!D1635^2)) + (1/(Sheet2!F1634^2)))))</f>
        <v>31.732970899144757</v>
      </c>
      <c r="J1635" s="6">
        <f ca="1">IFERROR((COUNTIFS('Sheet 1'!B:B, INDEX('Sheet 1'!B:B, MATCH(A1635, 'Sheet 1'!A:A, 0)), 'Sheet 1'!G:G, "&lt;="&amp;I1635, 'Sheet 1'!H:H, "&gt;0") / COUNTIFS('Sheet 1'!B:B, INDEX('Sheet 1'!B:B, MATCH(A1635, 'Sheet 1'!A:A, 0)), 'Sheet 1'!G:G, "&lt;="&amp;I1635)) * 0.9426, "0.001")</f>
        <v>0.27879718309859153</v>
      </c>
      <c r="K1635" s="4">
        <f ca="1">IFERROR(AVERAGEIFS('Sheet 1'!H:H, 'Sheet 1'!B:B, INDEX('Sheet 1'!B:B, MATCH(A1635, 'Sheet 1'!A:A, 0)), 'Sheet 1'!G:G, "&lt;="&amp;I1635, 'Sheet 1'!H:H, "&gt;0"), "0.001")</f>
        <v>2.4428571428571431</v>
      </c>
      <c r="L1635" s="6">
        <f t="shared" ca="1" si="127"/>
        <v>0.68106169014084506</v>
      </c>
      <c r="M1635" s="4">
        <f t="shared" ca="1" si="128"/>
        <v>-6.0057077068084812</v>
      </c>
      <c r="N1635" s="4">
        <f t="shared" ca="1" si="129"/>
        <v>-1.6143594025805581</v>
      </c>
      <c r="O1635" s="8"/>
      <c r="P1635" s="5"/>
      <c r="Q1635" s="14"/>
      <c r="R1635" s="14"/>
      <c r="S1635" s="15"/>
      <c r="T1635" s="7"/>
      <c r="U1635" s="5"/>
      <c r="V1635" s="8"/>
    </row>
    <row r="1636" spans="1:22" x14ac:dyDescent="0.25">
      <c r="A1636" s="16">
        <f t="shared" ca="1" si="125"/>
        <v>47426</v>
      </c>
      <c r="B1636" s="3">
        <f ca="1">INDEX('Sheet 1'!G:G,(MATCH(A1636,'Sheet 1'!A:A,0)),1)</f>
        <v>0</v>
      </c>
      <c r="C1636" s="5">
        <f ca="1">INDEX('Sheet 1'!M:M,(MATCH((INDEX('Sheet 1'!B:B,(MATCH(A1636,'Sheet 1'!A:A,0)),1)),'Sheet 1'!J:J,0)),1)</f>
        <v>24.927368421052631</v>
      </c>
      <c r="D1636" s="4">
        <f ca="1">INDEX('Sheet 1'!L:L,(MATCH((INDEX('Sheet 1'!B:B,(MATCH(A1636,'Sheet 1'!A:A,0)),1)),'Sheet 1'!J:J,0)),1)</f>
        <v>4.478379694117625</v>
      </c>
      <c r="E1636" s="6">
        <f ca="1">INDEX('Sheet 1'!N:N,(MATCH((INDEX('Sheet 1'!B:B,(MATCH(A1636,'Sheet 1'!A:A,0)),1)),'Sheet 1'!J:J,0)),1)</f>
        <v>7.9999999999999905E-2</v>
      </c>
      <c r="F1636" s="6">
        <f ca="1">INDEX('Sheet 1'!O:O,(MATCH((INDEX('Sheet 1'!B:B,(MATCH(A1636,'Sheet 1'!A:A,0)),1)),'Sheet 1'!J:J,0)),1)</f>
        <v>4.8862188996334517</v>
      </c>
      <c r="G1636" s="5">
        <f ca="1">INDEX('Sheet 1'!H:H,(MATCH((INDEX('Sheet 1'!B:B,(MATCH(A1636,'Sheet 1'!A:A,0)),1)),'Sheet 1'!J:J,0)),1)</f>
        <v>0</v>
      </c>
      <c r="H1636" s="5">
        <f t="shared" ca="1" si="126"/>
        <v>24.667782002039193</v>
      </c>
      <c r="I1636" s="5">
        <f ca="1">_xlfn.NORM.INV(RAND(), (((Sheet2!C1636/(Sheet2!D1636^2)) + ((Sheet2!H1635+Sheet2!E1635)/(Sheet2!F1635^2))) / ((1/(Sheet2!D1636^2)) + (1/(Sheet2!F1635^2)))), SQRT(1 / ((1/(Sheet2!D1636^2)) + (1/(Sheet2!F1635^2)))))</f>
        <v>26.077800926192769</v>
      </c>
      <c r="J1636" s="6">
        <f ca="1">IFERROR((COUNTIFS('Sheet 1'!B:B, INDEX('Sheet 1'!B:B, MATCH(A1636, 'Sheet 1'!A:A, 0)), 'Sheet 1'!G:G, "&lt;="&amp;I1636, 'Sheet 1'!H:H, "&gt;0") / COUNTIFS('Sheet 1'!B:B, INDEX('Sheet 1'!B:B, MATCH(A1636, 'Sheet 1'!A:A, 0)), 'Sheet 1'!G:G, "&lt;="&amp;I1636)) * 0.9426, "0.001")</f>
        <v>0.2976631578947368</v>
      </c>
      <c r="K1636" s="4">
        <f ca="1">IFERROR(AVERAGEIFS('Sheet 1'!H:H, 'Sheet 1'!B:B, INDEX('Sheet 1'!B:B, MATCH(A1636, 'Sheet 1'!A:A, 0)), 'Sheet 1'!G:G, "&lt;="&amp;I1636, 'Sheet 1'!H:H, "&gt;0"), "0.001")</f>
        <v>2.7611111111111111</v>
      </c>
      <c r="L1636" s="6">
        <f t="shared" ca="1" si="127"/>
        <v>0.82188105263157885</v>
      </c>
      <c r="M1636" s="4">
        <f t="shared" ca="1" si="128"/>
        <v>-5.5661578793318611</v>
      </c>
      <c r="N1636" s="4">
        <f t="shared" ca="1" si="129"/>
        <v>-0.25688587920565048</v>
      </c>
      <c r="O1636" s="8"/>
      <c r="P1636" s="5"/>
      <c r="Q1636" s="14"/>
      <c r="R1636" s="14"/>
      <c r="S1636" s="15"/>
      <c r="T1636" s="7"/>
      <c r="U1636" s="5"/>
      <c r="V1636" s="8"/>
    </row>
    <row r="1637" spans="1:22" x14ac:dyDescent="0.25">
      <c r="A1637" s="16">
        <f t="shared" ca="1" si="125"/>
        <v>47427</v>
      </c>
      <c r="B1637" s="3">
        <f ca="1">INDEX('Sheet 1'!G:G,(MATCH(A1637,'Sheet 1'!A:A,0)),1)</f>
        <v>0</v>
      </c>
      <c r="C1637" s="5">
        <f ca="1">INDEX('Sheet 1'!M:M,(MATCH((INDEX('Sheet 1'!B:B,(MATCH(A1637,'Sheet 1'!A:A,0)),1)),'Sheet 1'!J:J,0)),1)</f>
        <v>25.165789473684221</v>
      </c>
      <c r="D1637" s="4">
        <f ca="1">INDEX('Sheet 1'!L:L,(MATCH((INDEX('Sheet 1'!B:B,(MATCH(A1637,'Sheet 1'!A:A,0)),1)),'Sheet 1'!J:J,0)),1)</f>
        <v>3.9092465311512292</v>
      </c>
      <c r="E1637" s="6">
        <f ca="1">INDEX('Sheet 1'!N:N,(MATCH((INDEX('Sheet 1'!B:B,(MATCH(A1637,'Sheet 1'!A:A,0)),1)),'Sheet 1'!J:J,0)),1)</f>
        <v>0.82400000000000018</v>
      </c>
      <c r="F1637" s="6">
        <f ca="1">INDEX('Sheet 1'!O:O,(MATCH((INDEX('Sheet 1'!B:B,(MATCH(A1637,'Sheet 1'!A:A,0)),1)),'Sheet 1'!J:J,0)),1)</f>
        <v>4.9010710357326293</v>
      </c>
      <c r="G1637" s="5">
        <f ca="1">INDEX('Sheet 1'!H:H,(MATCH((INDEX('Sheet 1'!B:B,(MATCH(A1637,'Sheet 1'!A:A,0)),1)),'Sheet 1'!J:J,0)),1)</f>
        <v>0</v>
      </c>
      <c r="H1637" s="5">
        <f t="shared" ca="1" si="126"/>
        <v>25.002650794492787</v>
      </c>
      <c r="I1637" s="5">
        <f ca="1">_xlfn.NORM.INV(RAND(), (((Sheet2!C1637/(Sheet2!D1637^2)) + ((Sheet2!H1636+Sheet2!E1636)/(Sheet2!F1636^2))) / ((1/(Sheet2!D1637^2)) + (1/(Sheet2!F1636^2)))), SQRT(1 / ((1/(Sheet2!D1637^2)) + (1/(Sheet2!F1636^2)))))</f>
        <v>28.705692544944029</v>
      </c>
      <c r="J1637" s="6">
        <f ca="1">IFERROR((COUNTIFS('Sheet 1'!B:B, INDEX('Sheet 1'!B:B, MATCH(A1637, 'Sheet 1'!A:A, 0)), 'Sheet 1'!G:G, "&lt;="&amp;I1637, 'Sheet 1'!H:H, "&gt;0") / COUNTIFS('Sheet 1'!B:B, INDEX('Sheet 1'!B:B, MATCH(A1637, 'Sheet 1'!A:A, 0)), 'Sheet 1'!G:G, "&lt;="&amp;I1637)) * 0.9426, "0.001")</f>
        <v>0.21633442622950819</v>
      </c>
      <c r="K1637" s="4">
        <f ca="1">IFERROR(AVERAGEIFS('Sheet 1'!H:H, 'Sheet 1'!B:B, INDEX('Sheet 1'!B:B, MATCH(A1637, 'Sheet 1'!A:A, 0)), 'Sheet 1'!G:G, "&lt;="&amp;I1637, 'Sheet 1'!H:H, "&gt;0"), "0.001")</f>
        <v>6.3857142857142861</v>
      </c>
      <c r="L1637" s="6">
        <f t="shared" ca="1" si="127"/>
        <v>1.3814498360655738</v>
      </c>
      <c r="M1637" s="4">
        <f t="shared" ca="1" si="128"/>
        <v>-6.4375038189963369</v>
      </c>
      <c r="N1637" s="4">
        <f t="shared" ca="1" si="129"/>
        <v>-0.90552055058480696</v>
      </c>
      <c r="O1637" s="8"/>
      <c r="P1637" s="5"/>
      <c r="Q1637" s="14"/>
      <c r="R1637" s="14"/>
      <c r="S1637" s="15"/>
      <c r="T1637" s="7"/>
      <c r="U1637" s="5"/>
      <c r="V1637" s="8"/>
    </row>
    <row r="1638" spans="1:22" x14ac:dyDescent="0.25">
      <c r="A1638" s="16">
        <f t="shared" ca="1" si="125"/>
        <v>47428</v>
      </c>
      <c r="B1638" s="3">
        <f ca="1">INDEX('Sheet 1'!G:G,(MATCH(A1638,'Sheet 1'!A:A,0)),1)</f>
        <v>0</v>
      </c>
      <c r="C1638" s="5">
        <f ca="1">INDEX('Sheet 1'!M:M,(MATCH((INDEX('Sheet 1'!B:B,(MATCH(A1638,'Sheet 1'!A:A,0)),1)),'Sheet 1'!J:J,0)),1)</f>
        <v>25.39950877192982</v>
      </c>
      <c r="D1638" s="4">
        <f ca="1">INDEX('Sheet 1'!L:L,(MATCH((INDEX('Sheet 1'!B:B,(MATCH(A1638,'Sheet 1'!A:A,0)),1)),'Sheet 1'!J:J,0)),1)</f>
        <v>4.6976444164137421</v>
      </c>
      <c r="E1638" s="6">
        <f ca="1">INDEX('Sheet 1'!N:N,(MATCH((INDEX('Sheet 1'!B:B,(MATCH(A1638,'Sheet 1'!A:A,0)),1)),'Sheet 1'!J:J,0)),1)</f>
        <v>-0.18933333333333349</v>
      </c>
      <c r="F1638" s="6">
        <f ca="1">INDEX('Sheet 1'!O:O,(MATCH((INDEX('Sheet 1'!B:B,(MATCH(A1638,'Sheet 1'!A:A,0)),1)),'Sheet 1'!J:J,0)),1)</f>
        <v>3.6591452750805269</v>
      </c>
      <c r="G1638" s="5">
        <f ca="1">INDEX('Sheet 1'!H:H,(MATCH((INDEX('Sheet 1'!B:B,(MATCH(A1638,'Sheet 1'!A:A,0)),1)),'Sheet 1'!J:J,0)),1)</f>
        <v>0</v>
      </c>
      <c r="H1638" s="5">
        <f t="shared" ca="1" si="126"/>
        <v>25.604031379996105</v>
      </c>
      <c r="I1638" s="5">
        <f ca="1">_xlfn.NORM.INV(RAND(), (((Sheet2!C1638/(Sheet2!D1638^2)) + ((Sheet2!H1637+Sheet2!E1637)/(Sheet2!F1637^2))) / ((1/(Sheet2!D1638^2)) + (1/(Sheet2!F1637^2)))), SQRT(1 / ((1/(Sheet2!D1638^2)) + (1/(Sheet2!F1637^2)))))</f>
        <v>26.564025897526179</v>
      </c>
      <c r="J1638" s="6">
        <f ca="1">IFERROR((COUNTIFS('Sheet 1'!B:B, INDEX('Sheet 1'!B:B, MATCH(A1638, 'Sheet 1'!A:A, 0)), 'Sheet 1'!G:G, "&lt;="&amp;I1638, 'Sheet 1'!H:H, "&gt;0") / COUNTIFS('Sheet 1'!B:B, INDEX('Sheet 1'!B:B, MATCH(A1638, 'Sheet 1'!A:A, 0)), 'Sheet 1'!G:G, "&lt;="&amp;I1638)) * 0.9426, "0.001")</f>
        <v>0.28277999999999998</v>
      </c>
      <c r="K1638" s="4">
        <f ca="1">IFERROR(AVERAGEIFS('Sheet 1'!H:H, 'Sheet 1'!B:B, INDEX('Sheet 1'!B:B, MATCH(A1638, 'Sheet 1'!A:A, 0)), 'Sheet 1'!G:G, "&lt;="&amp;I1638, 'Sheet 1'!H:H, "&gt;0"), "0.001")</f>
        <v>3.2866666666666666</v>
      </c>
      <c r="L1638" s="6">
        <f t="shared" ca="1" si="127"/>
        <v>0.92940359999999989</v>
      </c>
      <c r="M1638" s="4">
        <f t="shared" ca="1" si="128"/>
        <v>-5.4068606562010109</v>
      </c>
      <c r="N1638" s="4">
        <f t="shared" ca="1" si="129"/>
        <v>-0.24789384260917932</v>
      </c>
      <c r="O1638" s="8"/>
      <c r="P1638" s="5"/>
      <c r="Q1638" s="14"/>
      <c r="R1638" s="14"/>
      <c r="S1638" s="15"/>
      <c r="T1638" s="7"/>
      <c r="U1638" s="5"/>
      <c r="V1638" s="8"/>
    </row>
    <row r="1639" spans="1:22" x14ac:dyDescent="0.25">
      <c r="A1639" s="16">
        <f t="shared" ca="1" si="125"/>
        <v>47429</v>
      </c>
      <c r="B1639" s="3">
        <f ca="1">INDEX('Sheet 1'!G:G,(MATCH(A1639,'Sheet 1'!A:A,0)),1)</f>
        <v>0</v>
      </c>
      <c r="C1639" s="5">
        <f ca="1">INDEX('Sheet 1'!M:M,(MATCH((INDEX('Sheet 1'!B:B,(MATCH(A1639,'Sheet 1'!A:A,0)),1)),'Sheet 1'!J:J,0)),1)</f>
        <v>24.778350877192981</v>
      </c>
      <c r="D1639" s="4">
        <f ca="1">INDEX('Sheet 1'!L:L,(MATCH((INDEX('Sheet 1'!B:B,(MATCH(A1639,'Sheet 1'!A:A,0)),1)),'Sheet 1'!J:J,0)),1)</f>
        <v>3.8734959882734592</v>
      </c>
      <c r="E1639" s="6">
        <f ca="1">INDEX('Sheet 1'!N:N,(MATCH((INDEX('Sheet 1'!B:B,(MATCH(A1639,'Sheet 1'!A:A,0)),1)),'Sheet 1'!J:J,0)),1)</f>
        <v>0.34400000000000008</v>
      </c>
      <c r="F1639" s="6">
        <f ca="1">INDEX('Sheet 1'!O:O,(MATCH((INDEX('Sheet 1'!B:B,(MATCH(A1639,'Sheet 1'!A:A,0)),1)),'Sheet 1'!J:J,0)),1)</f>
        <v>3.369707662354366</v>
      </c>
      <c r="G1639" s="5">
        <f ca="1">INDEX('Sheet 1'!H:H,(MATCH((INDEX('Sheet 1'!B:B,(MATCH(A1639,'Sheet 1'!A:A,0)),1)),'Sheet 1'!J:J,0)),1)</f>
        <v>0</v>
      </c>
      <c r="H1639" s="5">
        <f t="shared" ca="1" si="126"/>
        <v>25.114617863966128</v>
      </c>
      <c r="I1639" s="5">
        <f ca="1">_xlfn.NORM.INV(RAND(), (((Sheet2!C1639/(Sheet2!D1639^2)) + ((Sheet2!H1638+Sheet2!E1638)/(Sheet2!F1638^2))) / ((1/(Sheet2!D1639^2)) + (1/(Sheet2!F1638^2)))), SQRT(1 / ((1/(Sheet2!D1639^2)) + (1/(Sheet2!F1638^2)))))</f>
        <v>28.388503675864467</v>
      </c>
      <c r="J1639" s="6">
        <f ca="1">IFERROR((COUNTIFS('Sheet 1'!B:B, INDEX('Sheet 1'!B:B, MATCH(A1639, 'Sheet 1'!A:A, 0)), 'Sheet 1'!G:G, "&lt;="&amp;I1639, 'Sheet 1'!H:H, "&gt;0") / COUNTIFS('Sheet 1'!B:B, INDEX('Sheet 1'!B:B, MATCH(A1639, 'Sheet 1'!A:A, 0)), 'Sheet 1'!G:G, "&lt;="&amp;I1639)) * 0.9426, "0.001")</f>
        <v>0.29359672131147541</v>
      </c>
      <c r="K1639" s="4">
        <f ca="1">IFERROR(AVERAGEIFS('Sheet 1'!H:H, 'Sheet 1'!B:B, INDEX('Sheet 1'!B:B, MATCH(A1639, 'Sheet 1'!A:A, 0)), 'Sheet 1'!G:G, "&lt;="&amp;I1639, 'Sheet 1'!H:H, "&gt;0"), "0.001")</f>
        <v>3.7789473684210533</v>
      </c>
      <c r="L1639" s="6">
        <f t="shared" ca="1" si="127"/>
        <v>1.1094865573770494</v>
      </c>
      <c r="M1639" s="4">
        <f t="shared" ca="1" si="128"/>
        <v>-6.3968959699987922</v>
      </c>
      <c r="N1639" s="4">
        <f t="shared" ca="1" si="129"/>
        <v>-0.93201407968429206</v>
      </c>
      <c r="O1639" s="8"/>
      <c r="P1639" s="5"/>
      <c r="Q1639" s="14"/>
      <c r="R1639" s="14"/>
      <c r="S1639" s="15"/>
      <c r="T1639" s="7"/>
      <c r="U1639" s="5"/>
      <c r="V1639" s="8"/>
    </row>
    <row r="1640" spans="1:22" x14ac:dyDescent="0.25">
      <c r="A1640" s="16">
        <f t="shared" ca="1" si="125"/>
        <v>47430</v>
      </c>
      <c r="B1640" s="3">
        <f ca="1">INDEX('Sheet 1'!G:G,(MATCH(A1640,'Sheet 1'!A:A,0)),1)</f>
        <v>0</v>
      </c>
      <c r="C1640" s="5">
        <f ca="1">INDEX('Sheet 1'!M:M,(MATCH((INDEX('Sheet 1'!B:B,(MATCH(A1640,'Sheet 1'!A:A,0)),1)),'Sheet 1'!J:J,0)),1)</f>
        <v>25.18536842105263</v>
      </c>
      <c r="D1640" s="4">
        <f ca="1">INDEX('Sheet 1'!L:L,(MATCH((INDEX('Sheet 1'!B:B,(MATCH(A1640,'Sheet 1'!A:A,0)),1)),'Sheet 1'!J:J,0)),1)</f>
        <v>4.0594492148476782</v>
      </c>
      <c r="E1640" s="6">
        <f ca="1">INDEX('Sheet 1'!N:N,(MATCH((INDEX('Sheet 1'!B:B,(MATCH(A1640,'Sheet 1'!A:A,0)),1)),'Sheet 1'!J:J,0)),1)</f>
        <v>8.1333333333333493E-2</v>
      </c>
      <c r="F1640" s="6">
        <f ca="1">INDEX('Sheet 1'!O:O,(MATCH((INDEX('Sheet 1'!B:B,(MATCH(A1640,'Sheet 1'!A:A,0)),1)),'Sheet 1'!J:J,0)),1)</f>
        <v>3.4805907130416398</v>
      </c>
      <c r="G1640" s="5">
        <f ca="1">INDEX('Sheet 1'!H:H,(MATCH((INDEX('Sheet 1'!B:B,(MATCH(A1640,'Sheet 1'!A:A,0)),1)),'Sheet 1'!J:J,0)),1)</f>
        <v>0.5</v>
      </c>
      <c r="H1640" s="5">
        <f t="shared" ca="1" si="126"/>
        <v>25.347145499385572</v>
      </c>
      <c r="I1640" s="5">
        <f ca="1">_xlfn.NORM.INV(RAND(), (((Sheet2!C1640/(Sheet2!D1640^2)) + ((Sheet2!H1639+Sheet2!E1639)/(Sheet2!F1639^2))) / ((1/(Sheet2!D1640^2)) + (1/(Sheet2!F1639^2)))), SQRT(1 / ((1/(Sheet2!D1640^2)) + (1/(Sheet2!F1639^2)))))</f>
        <v>26.224361391174263</v>
      </c>
      <c r="J1640" s="6">
        <f ca="1">IFERROR((COUNTIFS('Sheet 1'!B:B, INDEX('Sheet 1'!B:B, MATCH(A1640, 'Sheet 1'!A:A, 0)), 'Sheet 1'!G:G, "&lt;="&amp;I1640, 'Sheet 1'!H:H, "&gt;0") / COUNTIFS('Sheet 1'!B:B, INDEX('Sheet 1'!B:B, MATCH(A1640, 'Sheet 1'!A:A, 0)), 'Sheet 1'!G:G, "&lt;="&amp;I1640)) * 0.9426, "0.001")</f>
        <v>0.4713</v>
      </c>
      <c r="K1640" s="4">
        <f ca="1">IFERROR(AVERAGEIFS('Sheet 1'!H:H, 'Sheet 1'!B:B, INDEX('Sheet 1'!B:B, MATCH(A1640, 'Sheet 1'!A:A, 0)), 'Sheet 1'!G:G, "&lt;="&amp;I1640, 'Sheet 1'!H:H, "&gt;0"), "0.001")</f>
        <v>5.0636363636363635</v>
      </c>
      <c r="L1640" s="6">
        <f t="shared" ca="1" si="127"/>
        <v>2.3864918181818182</v>
      </c>
      <c r="M1640" s="4">
        <f t="shared" ca="1" si="128"/>
        <v>-6.2041343758989864</v>
      </c>
      <c r="N1640" s="4">
        <f t="shared" ca="1" si="129"/>
        <v>-0.25594432030864045</v>
      </c>
      <c r="O1640" s="8"/>
      <c r="P1640" s="5"/>
      <c r="Q1640" s="14"/>
      <c r="R1640" s="14"/>
      <c r="S1640" s="15"/>
      <c r="T1640" s="7"/>
      <c r="U1640" s="5"/>
      <c r="V1640" s="8"/>
    </row>
    <row r="1641" spans="1:22" x14ac:dyDescent="0.25">
      <c r="A1641" s="16">
        <f t="shared" ca="1" si="125"/>
        <v>47431</v>
      </c>
      <c r="B1641" s="3">
        <f ca="1">INDEX('Sheet 1'!G:G,(MATCH(A1641,'Sheet 1'!A:A,0)),1)</f>
        <v>0</v>
      </c>
      <c r="C1641" s="5">
        <f ca="1">INDEX('Sheet 1'!M:M,(MATCH((INDEX('Sheet 1'!B:B,(MATCH(A1641,'Sheet 1'!A:A,0)),1)),'Sheet 1'!J:J,0)),1)</f>
        <v>25.568245614035089</v>
      </c>
      <c r="D1641" s="4">
        <f ca="1">INDEX('Sheet 1'!L:L,(MATCH((INDEX('Sheet 1'!B:B,(MATCH(A1641,'Sheet 1'!A:A,0)),1)),'Sheet 1'!J:J,0)),1)</f>
        <v>4.2831717640506062</v>
      </c>
      <c r="E1641" s="6">
        <f ca="1">INDEX('Sheet 1'!N:N,(MATCH((INDEX('Sheet 1'!B:B,(MATCH(A1641,'Sheet 1'!A:A,0)),1)),'Sheet 1'!J:J,0)),1)</f>
        <v>1.5640000000000009</v>
      </c>
      <c r="F1641" s="6">
        <f ca="1">INDEX('Sheet 1'!O:O,(MATCH((INDEX('Sheet 1'!B:B,(MATCH(A1641,'Sheet 1'!A:A,0)),1)),'Sheet 1'!J:J,0)),1)</f>
        <v>3.892912478796251</v>
      </c>
      <c r="G1641" s="5">
        <f ca="1">INDEX('Sheet 1'!H:H,(MATCH((INDEX('Sheet 1'!B:B,(MATCH(A1641,'Sheet 1'!A:A,0)),1)),'Sheet 1'!J:J,0)),1)</f>
        <v>0</v>
      </c>
      <c r="H1641" s="5">
        <f t="shared" ca="1" si="126"/>
        <v>25.48406656426323</v>
      </c>
      <c r="I1641" s="5">
        <f ca="1">_xlfn.NORM.INV(RAND(), (((Sheet2!C1641/(Sheet2!D1641^2)) + ((Sheet2!H1640+Sheet2!E1640)/(Sheet2!F1640^2))) / ((1/(Sheet2!D1641^2)) + (1/(Sheet2!F1640^2)))), SQRT(1 / ((1/(Sheet2!D1641^2)) + (1/(Sheet2!F1640^2)))))</f>
        <v>24.800765138487975</v>
      </c>
      <c r="J1641" s="6">
        <f ca="1">IFERROR((COUNTIFS('Sheet 1'!B:B, INDEX('Sheet 1'!B:B, MATCH(A1641, 'Sheet 1'!A:A, 0)), 'Sheet 1'!G:G, "&lt;="&amp;I1641, 'Sheet 1'!H:H, "&gt;0") / COUNTIFS('Sheet 1'!B:B, INDEX('Sheet 1'!B:B, MATCH(A1641, 'Sheet 1'!A:A, 0)), 'Sheet 1'!G:G, "&lt;="&amp;I1641)) * 0.9426, "0.001")</f>
        <v>0.45783428571428569</v>
      </c>
      <c r="K1641" s="4">
        <f ca="1">IFERROR(AVERAGEIFS('Sheet 1'!H:H, 'Sheet 1'!B:B, INDEX('Sheet 1'!B:B, MATCH(A1641, 'Sheet 1'!A:A, 0)), 'Sheet 1'!G:G, "&lt;="&amp;I1641, 'Sheet 1'!H:H, "&gt;0"), "0.001")</f>
        <v>4.7294117647058824</v>
      </c>
      <c r="L1641" s="6">
        <f t="shared" ca="1" si="127"/>
        <v>2.1652868571428572</v>
      </c>
      <c r="M1641" s="4">
        <f t="shared" ca="1" si="128"/>
        <v>-5.9694653921268701</v>
      </c>
      <c r="N1641" s="4">
        <f t="shared" ca="1" si="129"/>
        <v>0.17918508008217382</v>
      </c>
      <c r="O1641" s="8"/>
      <c r="P1641" s="5"/>
      <c r="Q1641" s="14"/>
      <c r="R1641" s="14"/>
      <c r="S1641" s="15"/>
      <c r="T1641" s="7"/>
      <c r="U1641" s="5"/>
      <c r="V1641" s="8"/>
    </row>
    <row r="1642" spans="1:22" x14ac:dyDescent="0.25">
      <c r="A1642" s="16">
        <f t="shared" ca="1" si="125"/>
        <v>47432</v>
      </c>
      <c r="B1642" s="3">
        <f ca="1">INDEX('Sheet 1'!G:G,(MATCH(A1642,'Sheet 1'!A:A,0)),1)</f>
        <v>0</v>
      </c>
      <c r="C1642" s="5">
        <f ca="1">INDEX('Sheet 1'!M:M,(MATCH((INDEX('Sheet 1'!B:B,(MATCH(A1642,'Sheet 1'!A:A,0)),1)),'Sheet 1'!J:J,0)),1)</f>
        <v>27.36438596491228</v>
      </c>
      <c r="D1642" s="4">
        <f ca="1">INDEX('Sheet 1'!L:L,(MATCH((INDEX('Sheet 1'!B:B,(MATCH(A1642,'Sheet 1'!A:A,0)),1)),'Sheet 1'!J:J,0)),1)</f>
        <v>5.2524407025052149</v>
      </c>
      <c r="E1642" s="6">
        <f ca="1">INDEX('Sheet 1'!N:N,(MATCH((INDEX('Sheet 1'!B:B,(MATCH(A1642,'Sheet 1'!A:A,0)),1)),'Sheet 1'!J:J,0)),1)</f>
        <v>-0.1053333333333332</v>
      </c>
      <c r="F1642" s="6">
        <f ca="1">INDEX('Sheet 1'!O:O,(MATCH((INDEX('Sheet 1'!B:B,(MATCH(A1642,'Sheet 1'!A:A,0)),1)),'Sheet 1'!J:J,0)),1)</f>
        <v>4.5715303881840361</v>
      </c>
      <c r="G1642" s="5">
        <f ca="1">INDEX('Sheet 1'!H:H,(MATCH((INDEX('Sheet 1'!B:B,(MATCH(A1642,'Sheet 1'!A:A,0)),1)),'Sheet 1'!J:J,0)),1)</f>
        <v>0</v>
      </c>
      <c r="H1642" s="5">
        <f t="shared" ca="1" si="126"/>
        <v>27.160219621096292</v>
      </c>
      <c r="I1642" s="5">
        <f ca="1">_xlfn.NORM.INV(RAND(), (((Sheet2!C1642/(Sheet2!D1642^2)) + ((Sheet2!H1641+Sheet2!E1641)/(Sheet2!F1641^2))) / ((1/(Sheet2!D1642^2)) + (1/(Sheet2!F1641^2)))), SQRT(1 / ((1/(Sheet2!D1642^2)) + (1/(Sheet2!F1641^2)))))</f>
        <v>28.175067843989616</v>
      </c>
      <c r="J1642" s="6">
        <f ca="1">IFERROR((COUNTIFS('Sheet 1'!B:B, INDEX('Sheet 1'!B:B, MATCH(A1642, 'Sheet 1'!A:A, 0)), 'Sheet 1'!G:G, "&lt;="&amp;I1642, 'Sheet 1'!H:H, "&gt;0") / COUNTIFS('Sheet 1'!B:B, INDEX('Sheet 1'!B:B, MATCH(A1642, 'Sheet 1'!A:A, 0)), 'Sheet 1'!G:G, "&lt;="&amp;I1642)) * 0.9426, "0.001")</f>
        <v>0.26931428571428567</v>
      </c>
      <c r="K1642" s="4">
        <f ca="1">IFERROR(AVERAGEIFS('Sheet 1'!H:H, 'Sheet 1'!B:B, INDEX('Sheet 1'!B:B, MATCH(A1642, 'Sheet 1'!A:A, 0)), 'Sheet 1'!G:G, "&lt;="&amp;I1642, 'Sheet 1'!H:H, "&gt;0"), "0.001")</f>
        <v>3.3000000000000003</v>
      </c>
      <c r="L1642" s="6">
        <f t="shared" ca="1" si="127"/>
        <v>0.88873714285714278</v>
      </c>
      <c r="M1642" s="4">
        <f t="shared" ca="1" si="128"/>
        <v>-5.2098419601120876</v>
      </c>
      <c r="N1642" s="4">
        <f t="shared" ca="1" si="129"/>
        <v>-0.15434384222380113</v>
      </c>
      <c r="O1642" s="8"/>
      <c r="P1642" s="5"/>
      <c r="Q1642" s="14"/>
      <c r="R1642" s="14"/>
      <c r="S1642" s="15"/>
      <c r="T1642" s="7"/>
      <c r="U1642" s="5"/>
      <c r="V1642" s="8"/>
    </row>
    <row r="1643" spans="1:22" x14ac:dyDescent="0.25">
      <c r="A1643" s="16">
        <f t="shared" ca="1" si="125"/>
        <v>47433</v>
      </c>
      <c r="B1643" s="3">
        <f ca="1">INDEX('Sheet 1'!G:G,(MATCH(A1643,'Sheet 1'!A:A,0)),1)</f>
        <v>0</v>
      </c>
      <c r="C1643" s="5">
        <f ca="1">INDEX('Sheet 1'!M:M,(MATCH((INDEX('Sheet 1'!B:B,(MATCH(A1643,'Sheet 1'!A:A,0)),1)),'Sheet 1'!J:J,0)),1)</f>
        <v>27.147438596491231</v>
      </c>
      <c r="D1643" s="4">
        <f ca="1">INDEX('Sheet 1'!L:L,(MATCH((INDEX('Sheet 1'!B:B,(MATCH(A1643,'Sheet 1'!A:A,0)),1)),'Sheet 1'!J:J,0)),1)</f>
        <v>5.0631411394704164</v>
      </c>
      <c r="E1643" s="6">
        <f ca="1">INDEX('Sheet 1'!N:N,(MATCH((INDEX('Sheet 1'!B:B,(MATCH(A1643,'Sheet 1'!A:A,0)),1)),'Sheet 1'!J:J,0)),1)</f>
        <v>-0.2080000000000003</v>
      </c>
      <c r="F1643" s="6">
        <f ca="1">INDEX('Sheet 1'!O:O,(MATCH((INDEX('Sheet 1'!B:B,(MATCH(A1643,'Sheet 1'!A:A,0)),1)),'Sheet 1'!J:J,0)),1)</f>
        <v>4.8103705537998698</v>
      </c>
      <c r="G1643" s="5">
        <f ca="1">INDEX('Sheet 1'!H:H,(MATCH((INDEX('Sheet 1'!B:B,(MATCH(A1643,'Sheet 1'!A:A,0)),1)),'Sheet 1'!J:J,0)),1)</f>
        <v>0</v>
      </c>
      <c r="H1643" s="5">
        <f t="shared" ca="1" si="126"/>
        <v>27.09645220826685</v>
      </c>
      <c r="I1643" s="5">
        <f ca="1">_xlfn.NORM.INV(RAND(), (((Sheet2!C1643/(Sheet2!D1643^2)) + ((Sheet2!H1642+Sheet2!E1642)/(Sheet2!F1642^2))) / ((1/(Sheet2!D1643^2)) + (1/(Sheet2!F1642^2)))), SQRT(1 / ((1/(Sheet2!D1643^2)) + (1/(Sheet2!F1642^2)))))</f>
        <v>27.964064251654559</v>
      </c>
      <c r="J1643" s="6">
        <f ca="1">IFERROR((COUNTIFS('Sheet 1'!B:B, INDEX('Sheet 1'!B:B, MATCH(A1643, 'Sheet 1'!A:A, 0)), 'Sheet 1'!G:G, "&lt;="&amp;I1643, 'Sheet 1'!H:H, "&gt;0") / COUNTIFS('Sheet 1'!B:B, INDEX('Sheet 1'!B:B, MATCH(A1643, 'Sheet 1'!A:A, 0)), 'Sheet 1'!G:G, "&lt;="&amp;I1643)) * 0.9426, "0.001")</f>
        <v>0.31419999999999998</v>
      </c>
      <c r="K1643" s="4">
        <f ca="1">IFERROR(AVERAGEIFS('Sheet 1'!H:H, 'Sheet 1'!B:B, INDEX('Sheet 1'!B:B, MATCH(A1643, 'Sheet 1'!A:A, 0)), 'Sheet 1'!G:G, "&lt;="&amp;I1643, 'Sheet 1'!H:H, "&gt;0"), "0.001")</f>
        <v>4.1277777777777773</v>
      </c>
      <c r="L1643" s="6">
        <f t="shared" ca="1" si="127"/>
        <v>1.2969477777777776</v>
      </c>
      <c r="M1643" s="4">
        <f t="shared" ca="1" si="128"/>
        <v>-5.3617779652357749</v>
      </c>
      <c r="N1643" s="4">
        <f t="shared" ca="1" si="129"/>
        <v>-0.16128834505465589</v>
      </c>
      <c r="O1643" s="8"/>
      <c r="P1643" s="5"/>
      <c r="Q1643" s="14"/>
      <c r="R1643" s="14"/>
      <c r="S1643" s="15"/>
      <c r="T1643" s="7"/>
      <c r="U1643" s="5"/>
      <c r="V1643" s="8"/>
    </row>
    <row r="1644" spans="1:22" x14ac:dyDescent="0.25">
      <c r="A1644" s="16">
        <f t="shared" ca="1" si="125"/>
        <v>47434</v>
      </c>
      <c r="B1644" s="3">
        <f ca="1">INDEX('Sheet 1'!G:G,(MATCH(A1644,'Sheet 1'!A:A,0)),1)</f>
        <v>0</v>
      </c>
      <c r="C1644" s="5">
        <f ca="1">INDEX('Sheet 1'!M:M,(MATCH((INDEX('Sheet 1'!B:B,(MATCH(A1644,'Sheet 1'!A:A,0)),1)),'Sheet 1'!J:J,0)),1)</f>
        <v>27.252771929824561</v>
      </c>
      <c r="D1644" s="4">
        <f ca="1">INDEX('Sheet 1'!L:L,(MATCH((INDEX('Sheet 1'!B:B,(MATCH(A1644,'Sheet 1'!A:A,0)),1)),'Sheet 1'!J:J,0)),1)</f>
        <v>5.3958916637425913</v>
      </c>
      <c r="E1644" s="6">
        <f ca="1">INDEX('Sheet 1'!N:N,(MATCH((INDEX('Sheet 1'!B:B,(MATCH(A1644,'Sheet 1'!A:A,0)),1)),'Sheet 1'!J:J,0)),1)</f>
        <v>-0.71600000000000019</v>
      </c>
      <c r="F1644" s="6">
        <f ca="1">INDEX('Sheet 1'!O:O,(MATCH((INDEX('Sheet 1'!B:B,(MATCH(A1644,'Sheet 1'!A:A,0)),1)),'Sheet 1'!J:J,0)),1)</f>
        <v>4.421936716454038</v>
      </c>
      <c r="G1644" s="5">
        <f ca="1">INDEX('Sheet 1'!H:H,(MATCH((INDEX('Sheet 1'!B:B,(MATCH(A1644,'Sheet 1'!A:A,0)),1)),'Sheet 1'!J:J,0)),1)</f>
        <v>15</v>
      </c>
      <c r="H1644" s="5">
        <f t="shared" ca="1" si="126"/>
        <v>27.04978004240197</v>
      </c>
      <c r="I1644" s="5">
        <f ca="1">_xlfn.NORM.INV(RAND(), (((Sheet2!C1644/(Sheet2!D1644^2)) + ((Sheet2!H1643+Sheet2!E1643)/(Sheet2!F1643^2))) / ((1/(Sheet2!D1644^2)) + (1/(Sheet2!F1643^2)))), SQRT(1 / ((1/(Sheet2!D1644^2)) + (1/(Sheet2!F1643^2)))))</f>
        <v>27.341004796401233</v>
      </c>
      <c r="J1644" s="6">
        <f ca="1">IFERROR((COUNTIFS('Sheet 1'!B:B, INDEX('Sheet 1'!B:B, MATCH(A1644, 'Sheet 1'!A:A, 0)), 'Sheet 1'!G:G, "&lt;="&amp;I1644, 'Sheet 1'!H:H, "&gt;0") / COUNTIFS('Sheet 1'!B:B, INDEX('Sheet 1'!B:B, MATCH(A1644, 'Sheet 1'!A:A, 0)), 'Sheet 1'!G:G, "&lt;="&amp;I1644)) * 0.9426, "0.001")</f>
        <v>0.3262846153846154</v>
      </c>
      <c r="K1644" s="4">
        <f ca="1">IFERROR(AVERAGEIFS('Sheet 1'!H:H, 'Sheet 1'!B:B, INDEX('Sheet 1'!B:B, MATCH(A1644, 'Sheet 1'!A:A, 0)), 'Sheet 1'!G:G, "&lt;="&amp;I1644, 'Sheet 1'!H:H, "&gt;0"), "0.001")</f>
        <v>5.35</v>
      </c>
      <c r="L1644" s="6">
        <f t="shared" ca="1" si="127"/>
        <v>1.7456226923076923</v>
      </c>
      <c r="M1644" s="4">
        <f t="shared" ca="1" si="128"/>
        <v>-5.0506521680092504</v>
      </c>
      <c r="N1644" s="4">
        <f t="shared" ca="1" si="129"/>
        <v>-1.6351860280951799E-2</v>
      </c>
      <c r="O1644" s="8"/>
      <c r="P1644" s="5"/>
      <c r="Q1644" s="14"/>
      <c r="R1644" s="14"/>
      <c r="S1644" s="15"/>
      <c r="T1644" s="7"/>
      <c r="U1644" s="5"/>
      <c r="V1644" s="8"/>
    </row>
    <row r="1645" spans="1:22" x14ac:dyDescent="0.25">
      <c r="A1645" s="16">
        <f t="shared" ca="1" si="125"/>
        <v>47435</v>
      </c>
      <c r="B1645" s="3">
        <f ca="1">INDEX('Sheet 1'!G:G,(MATCH(A1645,'Sheet 1'!A:A,0)),1)</f>
        <v>0</v>
      </c>
      <c r="C1645" s="5">
        <f ca="1">INDEX('Sheet 1'!M:M,(MATCH((INDEX('Sheet 1'!B:B,(MATCH(A1645,'Sheet 1'!A:A,0)),1)),'Sheet 1'!J:J,0)),1)</f>
        <v>26.356982456140351</v>
      </c>
      <c r="D1645" s="4">
        <f ca="1">INDEX('Sheet 1'!L:L,(MATCH((INDEX('Sheet 1'!B:B,(MATCH(A1645,'Sheet 1'!A:A,0)),1)),'Sheet 1'!J:J,0)),1)</f>
        <v>4.7612822862133237</v>
      </c>
      <c r="E1645" s="6">
        <f ca="1">INDEX('Sheet 1'!N:N,(MATCH((INDEX('Sheet 1'!B:B,(MATCH(A1645,'Sheet 1'!A:A,0)),1)),'Sheet 1'!J:J,0)),1)</f>
        <v>0.32666666666666722</v>
      </c>
      <c r="F1645" s="6">
        <f ca="1">INDEX('Sheet 1'!O:O,(MATCH((INDEX('Sheet 1'!B:B,(MATCH(A1645,'Sheet 1'!A:A,0)),1)),'Sheet 1'!J:J,0)),1)</f>
        <v>4.386999631384275</v>
      </c>
      <c r="G1645" s="5">
        <f ca="1">INDEX('Sheet 1'!H:H,(MATCH((INDEX('Sheet 1'!B:B,(MATCH(A1645,'Sheet 1'!A:A,0)),1)),'Sheet 1'!J:J,0)),1)</f>
        <v>2.2999999999999998</v>
      </c>
      <c r="H1645" s="5">
        <f t="shared" ca="1" si="126"/>
        <v>26.34452502451494</v>
      </c>
      <c r="I1645" s="5">
        <f ca="1">_xlfn.NORM.INV(RAND(), (((Sheet2!C1645/(Sheet2!D1645^2)) + ((Sheet2!H1644+Sheet2!E1644)/(Sheet2!F1644^2))) / ((1/(Sheet2!D1645^2)) + (1/(Sheet2!F1644^2)))), SQRT(1 / ((1/(Sheet2!D1645^2)) + (1/(Sheet2!F1644^2)))))</f>
        <v>30.153670174406031</v>
      </c>
      <c r="J1645" s="6">
        <f ca="1">IFERROR((COUNTIFS('Sheet 1'!B:B, INDEX('Sheet 1'!B:B, MATCH(A1645, 'Sheet 1'!A:A, 0)), 'Sheet 1'!G:G, "&lt;="&amp;I1645, 'Sheet 1'!H:H, "&gt;0") / COUNTIFS('Sheet 1'!B:B, INDEX('Sheet 1'!B:B, MATCH(A1645, 'Sheet 1'!A:A, 0)), 'Sheet 1'!G:G, "&lt;="&amp;I1645)) * 0.9426, "0.001")</f>
        <v>0.27814426229508193</v>
      </c>
      <c r="K1645" s="4">
        <f ca="1">IFERROR(AVERAGEIFS('Sheet 1'!H:H, 'Sheet 1'!B:B, INDEX('Sheet 1'!B:B, MATCH(A1645, 'Sheet 1'!A:A, 0)), 'Sheet 1'!G:G, "&lt;="&amp;I1645, 'Sheet 1'!H:H, "&gt;0"), "0.001")</f>
        <v>5.3833333333333346</v>
      </c>
      <c r="L1645" s="6">
        <f t="shared" ca="1" si="127"/>
        <v>1.4973432786885248</v>
      </c>
      <c r="M1645" s="4">
        <f t="shared" ca="1" si="128"/>
        <v>-5.5356899405983793</v>
      </c>
      <c r="N1645" s="4">
        <f t="shared" ca="1" si="129"/>
        <v>-0.79740865801200134</v>
      </c>
      <c r="O1645" s="8"/>
      <c r="P1645" s="5"/>
      <c r="Q1645" s="14"/>
      <c r="R1645" s="14"/>
      <c r="S1645" s="15"/>
      <c r="T1645" s="7"/>
      <c r="U1645" s="5"/>
      <c r="V1645" s="8"/>
    </row>
    <row r="1646" spans="1:22" x14ac:dyDescent="0.25">
      <c r="A1646" s="16">
        <f t="shared" ca="1" si="125"/>
        <v>47436</v>
      </c>
      <c r="B1646" s="3">
        <f ca="1">INDEX('Sheet 1'!G:G,(MATCH(A1646,'Sheet 1'!A:A,0)),1)</f>
        <v>0</v>
      </c>
      <c r="C1646" s="5">
        <f ca="1">INDEX('Sheet 1'!M:M,(MATCH((INDEX('Sheet 1'!B:B,(MATCH(A1646,'Sheet 1'!A:A,0)),1)),'Sheet 1'!J:J,0)),1)</f>
        <v>26.772842105263159</v>
      </c>
      <c r="D1646" s="4">
        <f ca="1">INDEX('Sheet 1'!L:L,(MATCH((INDEX('Sheet 1'!B:B,(MATCH(A1646,'Sheet 1'!A:A,0)),1)),'Sheet 1'!J:J,0)),1)</f>
        <v>4.7310521085752333</v>
      </c>
      <c r="E1646" s="6">
        <f ca="1">INDEX('Sheet 1'!N:N,(MATCH((INDEX('Sheet 1'!B:B,(MATCH(A1646,'Sheet 1'!A:A,0)),1)),'Sheet 1'!J:J,0)),1)</f>
        <v>1.1093333333333331</v>
      </c>
      <c r="F1646" s="6">
        <f ca="1">INDEX('Sheet 1'!O:O,(MATCH((INDEX('Sheet 1'!B:B,(MATCH(A1646,'Sheet 1'!A:A,0)),1)),'Sheet 1'!J:J,0)),1)</f>
        <v>3.08974648366712</v>
      </c>
      <c r="G1646" s="5">
        <f ca="1">INDEX('Sheet 1'!H:H,(MATCH((INDEX('Sheet 1'!B:B,(MATCH(A1646,'Sheet 1'!A:A,0)),1)),'Sheet 1'!J:J,0)),1)</f>
        <v>2.2999999999999998</v>
      </c>
      <c r="H1646" s="5">
        <f t="shared" ca="1" si="126"/>
        <v>26.71818676495235</v>
      </c>
      <c r="I1646" s="5">
        <f ca="1">_xlfn.NORM.INV(RAND(), (((Sheet2!C1646/(Sheet2!D1646^2)) + ((Sheet2!H1645+Sheet2!E1645)/(Sheet2!F1645^2))) / ((1/(Sheet2!D1646^2)) + (1/(Sheet2!F1645^2)))), SQRT(1 / ((1/(Sheet2!D1646^2)) + (1/(Sheet2!F1645^2)))))</f>
        <v>23.808633791849282</v>
      </c>
      <c r="J1646" s="6">
        <f ca="1">IFERROR((COUNTIFS('Sheet 1'!B:B, INDEX('Sheet 1'!B:B, MATCH(A1646, 'Sheet 1'!A:A, 0)), 'Sheet 1'!G:G, "&lt;="&amp;I1646, 'Sheet 1'!H:H, "&gt;0") / COUNTIFS('Sheet 1'!B:B, INDEX('Sheet 1'!B:B, MATCH(A1646, 'Sheet 1'!A:A, 0)), 'Sheet 1'!G:G, "&lt;="&amp;I1646)) * 0.9426, "0.001")</f>
        <v>0.38402222222222221</v>
      </c>
      <c r="K1646" s="4">
        <f ca="1">IFERROR(AVERAGEIFS('Sheet 1'!H:H, 'Sheet 1'!B:B, INDEX('Sheet 1'!B:B, MATCH(A1646, 'Sheet 1'!A:A, 0)), 'Sheet 1'!G:G, "&lt;="&amp;I1646, 'Sheet 1'!H:H, "&gt;0"), "0.001")</f>
        <v>2.9818181818181824</v>
      </c>
      <c r="L1646" s="6">
        <f t="shared" ca="1" si="127"/>
        <v>1.1450844444444446</v>
      </c>
      <c r="M1646" s="4">
        <f t="shared" ca="1" si="128"/>
        <v>-5.6589615778562754</v>
      </c>
      <c r="N1646" s="4">
        <f t="shared" ca="1" si="129"/>
        <v>0.62654315475433542</v>
      </c>
      <c r="O1646" s="8"/>
      <c r="P1646" s="5"/>
      <c r="Q1646" s="14"/>
      <c r="R1646" s="14"/>
      <c r="S1646" s="15"/>
      <c r="T1646" s="7"/>
      <c r="U1646" s="5"/>
      <c r="V1646" s="8"/>
    </row>
    <row r="1647" spans="1:22" x14ac:dyDescent="0.25">
      <c r="A1647" s="16">
        <f t="shared" ca="1" si="125"/>
        <v>47437</v>
      </c>
      <c r="B1647" s="3">
        <f ca="1">INDEX('Sheet 1'!G:G,(MATCH(A1647,'Sheet 1'!A:A,0)),1)</f>
        <v>0</v>
      </c>
      <c r="C1647" s="5">
        <f ca="1">INDEX('Sheet 1'!M:M,(MATCH((INDEX('Sheet 1'!B:B,(MATCH(A1647,'Sheet 1'!A:A,0)),1)),'Sheet 1'!J:J,0)),1)</f>
        <v>28.21242105263158</v>
      </c>
      <c r="D1647" s="4">
        <f ca="1">INDEX('Sheet 1'!L:L,(MATCH((INDEX('Sheet 1'!B:B,(MATCH(A1647,'Sheet 1'!A:A,0)),1)),'Sheet 1'!J:J,0)),1)</f>
        <v>5.1230188875820417</v>
      </c>
      <c r="E1647" s="6">
        <f ca="1">INDEX('Sheet 1'!N:N,(MATCH((INDEX('Sheet 1'!B:B,(MATCH(A1647,'Sheet 1'!A:A,0)),1)),'Sheet 1'!J:J,0)),1)</f>
        <v>-1.3333333333333291E-2</v>
      </c>
      <c r="F1647" s="6">
        <f ca="1">INDEX('Sheet 1'!O:O,(MATCH((INDEX('Sheet 1'!B:B,(MATCH(A1647,'Sheet 1'!A:A,0)),1)),'Sheet 1'!J:J,0)),1)</f>
        <v>3.4154392433807441</v>
      </c>
      <c r="G1647" s="5">
        <f ca="1">INDEX('Sheet 1'!H:H,(MATCH((INDEX('Sheet 1'!B:B,(MATCH(A1647,'Sheet 1'!A:A,0)),1)),'Sheet 1'!J:J,0)),1)</f>
        <v>0</v>
      </c>
      <c r="H1647" s="5">
        <f t="shared" ca="1" si="126"/>
        <v>27.930182273879289</v>
      </c>
      <c r="I1647" s="5">
        <f ca="1">_xlfn.NORM.INV(RAND(), (((Sheet2!C1647/(Sheet2!D1647^2)) + ((Sheet2!H1646+Sheet2!E1646)/(Sheet2!F1646^2))) / ((1/(Sheet2!D1647^2)) + (1/(Sheet2!F1646^2)))), SQRT(1 / ((1/(Sheet2!D1647^2)) + (1/(Sheet2!F1646^2)))))</f>
        <v>29.498130842494966</v>
      </c>
      <c r="J1647" s="6">
        <f ca="1">IFERROR((COUNTIFS('Sheet 1'!B:B, INDEX('Sheet 1'!B:B, MATCH(A1647, 'Sheet 1'!A:A, 0)), 'Sheet 1'!G:G, "&lt;="&amp;I1647, 'Sheet 1'!H:H, "&gt;0") / COUNTIFS('Sheet 1'!B:B, INDEX('Sheet 1'!B:B, MATCH(A1647, 'Sheet 1'!A:A, 0)), 'Sheet 1'!G:G, "&lt;="&amp;I1647)) * 0.9426, "0.001")</f>
        <v>0.25875294117647063</v>
      </c>
      <c r="K1647" s="4">
        <f ca="1">IFERROR(AVERAGEIFS('Sheet 1'!H:H, 'Sheet 1'!B:B, INDEX('Sheet 1'!B:B, MATCH(A1647, 'Sheet 1'!A:A, 0)), 'Sheet 1'!G:G, "&lt;="&amp;I1647, 'Sheet 1'!H:H, "&gt;0"), "0.001")</f>
        <v>3.6785714285714284</v>
      </c>
      <c r="L1647" s="6">
        <f t="shared" ca="1" si="127"/>
        <v>0.9518411764705883</v>
      </c>
      <c r="M1647" s="4">
        <f t="shared" ca="1" si="128"/>
        <v>-5.5069914188716282</v>
      </c>
      <c r="N1647" s="4">
        <f t="shared" ca="1" si="129"/>
        <v>-0.25096721641606407</v>
      </c>
      <c r="O1647" s="8"/>
      <c r="P1647" s="5"/>
      <c r="Q1647" s="14"/>
      <c r="R1647" s="14"/>
      <c r="S1647" s="15"/>
      <c r="T1647" s="7"/>
      <c r="U1647" s="5"/>
      <c r="V1647" s="8"/>
    </row>
    <row r="1648" spans="1:22" x14ac:dyDescent="0.25">
      <c r="A1648" s="16">
        <f t="shared" ca="1" si="125"/>
        <v>47438</v>
      </c>
      <c r="B1648" s="3">
        <f ca="1">INDEX('Sheet 1'!G:G,(MATCH(A1648,'Sheet 1'!A:A,0)),1)</f>
        <v>0</v>
      </c>
      <c r="C1648" s="5">
        <f ca="1">INDEX('Sheet 1'!M:M,(MATCH((INDEX('Sheet 1'!B:B,(MATCH(A1648,'Sheet 1'!A:A,0)),1)),'Sheet 1'!J:J,0)),1)</f>
        <v>28.31108771929825</v>
      </c>
      <c r="D1648" s="4">
        <f ca="1">INDEX('Sheet 1'!L:L,(MATCH((INDEX('Sheet 1'!B:B,(MATCH(A1648,'Sheet 1'!A:A,0)),1)),'Sheet 1'!J:J,0)),1)</f>
        <v>5.1960265484205728</v>
      </c>
      <c r="E1648" s="6">
        <f ca="1">INDEX('Sheet 1'!N:N,(MATCH((INDEX('Sheet 1'!B:B,(MATCH(A1648,'Sheet 1'!A:A,0)),1)),'Sheet 1'!J:J,0)),1)</f>
        <v>-0.97066666666666646</v>
      </c>
      <c r="F1648" s="6">
        <f ca="1">INDEX('Sheet 1'!O:O,(MATCH((INDEX('Sheet 1'!B:B,(MATCH(A1648,'Sheet 1'!A:A,0)),1)),'Sheet 1'!J:J,0)),1)</f>
        <v>4.5879623143829553</v>
      </c>
      <c r="G1648" s="5">
        <f ca="1">INDEX('Sheet 1'!H:H,(MATCH((INDEX('Sheet 1'!B:B,(MATCH(A1648,'Sheet 1'!A:A,0)),1)),'Sheet 1'!J:J,0)),1)</f>
        <v>0</v>
      </c>
      <c r="H1648" s="5">
        <f t="shared" ca="1" si="126"/>
        <v>28.035794057584479</v>
      </c>
      <c r="I1648" s="5">
        <f ca="1">_xlfn.NORM.INV(RAND(), (((Sheet2!C1648/(Sheet2!D1648^2)) + ((Sheet2!H1647+Sheet2!E1647)/(Sheet2!F1647^2))) / ((1/(Sheet2!D1648^2)) + (1/(Sheet2!F1647^2)))), SQRT(1 / ((1/(Sheet2!D1648^2)) + (1/(Sheet2!F1647^2)))))</f>
        <v>26.348292170349801</v>
      </c>
      <c r="J1648" s="6">
        <f ca="1">IFERROR((COUNTIFS('Sheet 1'!B:B, INDEX('Sheet 1'!B:B, MATCH(A1648, 'Sheet 1'!A:A, 0)), 'Sheet 1'!G:G, "&lt;="&amp;I1648, 'Sheet 1'!H:H, "&gt;0") / COUNTIFS('Sheet 1'!B:B, INDEX('Sheet 1'!B:B, MATCH(A1648, 'Sheet 1'!A:A, 0)), 'Sheet 1'!G:G, "&lt;="&amp;I1648)) * 0.9426, "0.001")</f>
        <v>0.32881395348837211</v>
      </c>
      <c r="K1648" s="4">
        <f ca="1">IFERROR(AVERAGEIFS('Sheet 1'!H:H, 'Sheet 1'!B:B, INDEX('Sheet 1'!B:B, MATCH(A1648, 'Sheet 1'!A:A, 0)), 'Sheet 1'!G:G, "&lt;="&amp;I1648, 'Sheet 1'!H:H, "&gt;0"), "0.001")</f>
        <v>7.6066666666666665</v>
      </c>
      <c r="L1648" s="6">
        <f t="shared" ca="1" si="127"/>
        <v>2.501178139534884</v>
      </c>
      <c r="M1648" s="4">
        <f t="shared" ca="1" si="128"/>
        <v>-5.4486033617176037</v>
      </c>
      <c r="N1648" s="4">
        <f t="shared" ca="1" si="129"/>
        <v>0.37774933031184699</v>
      </c>
      <c r="O1648" s="8"/>
      <c r="P1648" s="5"/>
      <c r="Q1648" s="14"/>
      <c r="R1648" s="14"/>
      <c r="S1648" s="15"/>
      <c r="T1648" s="7"/>
      <c r="U1648" s="5"/>
      <c r="V1648" s="8"/>
    </row>
    <row r="1649" spans="1:22" x14ac:dyDescent="0.25">
      <c r="A1649" s="16">
        <f t="shared" ca="1" si="125"/>
        <v>47439</v>
      </c>
      <c r="B1649" s="3">
        <f ca="1">INDEX('Sheet 1'!G:G,(MATCH(A1649,'Sheet 1'!A:A,0)),1)</f>
        <v>0</v>
      </c>
      <c r="C1649" s="5">
        <f ca="1">INDEX('Sheet 1'!M:M,(MATCH((INDEX('Sheet 1'!B:B,(MATCH(A1649,'Sheet 1'!A:A,0)),1)),'Sheet 1'!J:J,0)),1)</f>
        <v>27.101403508771931</v>
      </c>
      <c r="D1649" s="4">
        <f ca="1">INDEX('Sheet 1'!L:L,(MATCH((INDEX('Sheet 1'!B:B,(MATCH(A1649,'Sheet 1'!A:A,0)),1)),'Sheet 1'!J:J,0)),1)</f>
        <v>5.4968793947421206</v>
      </c>
      <c r="E1649" s="6">
        <f ca="1">INDEX('Sheet 1'!N:N,(MATCH((INDEX('Sheet 1'!B:B,(MATCH(A1649,'Sheet 1'!A:A,0)),1)),'Sheet 1'!J:J,0)),1)</f>
        <v>-0.71600000000000008</v>
      </c>
      <c r="F1649" s="6">
        <f ca="1">INDEX('Sheet 1'!O:O,(MATCH((INDEX('Sheet 1'!B:B,(MATCH(A1649,'Sheet 1'!A:A,0)),1)),'Sheet 1'!J:J,0)),1)</f>
        <v>5.048468860737664</v>
      </c>
      <c r="G1649" s="5">
        <f ca="1">INDEX('Sheet 1'!H:H,(MATCH((INDEX('Sheet 1'!B:B,(MATCH(A1649,'Sheet 1'!A:A,0)),1)),'Sheet 1'!J:J,0)),1)</f>
        <v>0</v>
      </c>
      <c r="H1649" s="5">
        <f t="shared" ca="1" si="126"/>
        <v>27.080022333649829</v>
      </c>
      <c r="I1649" s="5">
        <f ca="1">_xlfn.NORM.INV(RAND(), (((Sheet2!C1649/(Sheet2!D1649^2)) + ((Sheet2!H1648+Sheet2!E1648)/(Sheet2!F1648^2))) / ((1/(Sheet2!D1649^2)) + (1/(Sheet2!F1648^2)))), SQRT(1 / ((1/(Sheet2!D1649^2)) + (1/(Sheet2!F1648^2)))))</f>
        <v>31.514485093465535</v>
      </c>
      <c r="J1649" s="6">
        <f ca="1">IFERROR((COUNTIFS('Sheet 1'!B:B, INDEX('Sheet 1'!B:B, MATCH(A1649, 'Sheet 1'!A:A, 0)), 'Sheet 1'!G:G, "&lt;="&amp;I1649, 'Sheet 1'!H:H, "&gt;0") / COUNTIFS('Sheet 1'!B:B, INDEX('Sheet 1'!B:B, MATCH(A1649, 'Sheet 1'!A:A, 0)), 'Sheet 1'!G:G, "&lt;="&amp;I1649)) * 0.9426, "0.001")</f>
        <v>0.25323582089552238</v>
      </c>
      <c r="K1649" s="4">
        <f ca="1">IFERROR(AVERAGEIFS('Sheet 1'!H:H, 'Sheet 1'!B:B, INDEX('Sheet 1'!B:B, MATCH(A1649, 'Sheet 1'!A:A, 0)), 'Sheet 1'!G:G, "&lt;="&amp;I1649, 'Sheet 1'!H:H, "&gt;0"), "0.001")</f>
        <v>5.0555555555555554</v>
      </c>
      <c r="L1649" s="6">
        <f t="shared" ca="1" si="127"/>
        <v>1.2802477611940297</v>
      </c>
      <c r="M1649" s="4">
        <f t="shared" ca="1" si="128"/>
        <v>-4.9303252923276775</v>
      </c>
      <c r="N1649" s="4">
        <f t="shared" ca="1" si="129"/>
        <v>-0.80283398411738993</v>
      </c>
      <c r="O1649" s="8"/>
      <c r="P1649" s="5"/>
      <c r="Q1649" s="14"/>
      <c r="R1649" s="14"/>
      <c r="S1649" s="15"/>
      <c r="T1649" s="7"/>
      <c r="U1649" s="5"/>
      <c r="V1649" s="8"/>
    </row>
    <row r="1650" spans="1:22" x14ac:dyDescent="0.25">
      <c r="A1650" s="16">
        <f t="shared" ca="1" si="125"/>
        <v>47440</v>
      </c>
      <c r="B1650" s="3">
        <f ca="1">INDEX('Sheet 1'!G:G,(MATCH(A1650,'Sheet 1'!A:A,0)),1)</f>
        <v>0</v>
      </c>
      <c r="C1650" s="5">
        <f ca="1">INDEX('Sheet 1'!M:M,(MATCH((INDEX('Sheet 1'!B:B,(MATCH(A1650,'Sheet 1'!A:A,0)),1)),'Sheet 1'!J:J,0)),1)</f>
        <v>25.487894736842101</v>
      </c>
      <c r="D1650" s="4">
        <f ca="1">INDEX('Sheet 1'!L:L,(MATCH((INDEX('Sheet 1'!B:B,(MATCH(A1650,'Sheet 1'!A:A,0)),1)),'Sheet 1'!J:J,0)),1)</f>
        <v>4.187939354388523</v>
      </c>
      <c r="E1650" s="6">
        <f ca="1">INDEX('Sheet 1'!N:N,(MATCH((INDEX('Sheet 1'!B:B,(MATCH(A1650,'Sheet 1'!A:A,0)),1)),'Sheet 1'!J:J,0)),1)</f>
        <v>-0.23733333333333331</v>
      </c>
      <c r="F1650" s="6">
        <f ca="1">INDEX('Sheet 1'!O:O,(MATCH((INDEX('Sheet 1'!B:B,(MATCH(A1650,'Sheet 1'!A:A,0)),1)),'Sheet 1'!J:J,0)),1)</f>
        <v>4.893536093204534</v>
      </c>
      <c r="G1650" s="5">
        <f ca="1">INDEX('Sheet 1'!H:H,(MATCH((INDEX('Sheet 1'!B:B,(MATCH(A1650,'Sheet 1'!A:A,0)),1)),'Sheet 1'!J:J,0)),1)</f>
        <v>0</v>
      </c>
      <c r="H1650" s="5">
        <f t="shared" ca="1" si="126"/>
        <v>25.845034682729118</v>
      </c>
      <c r="I1650" s="5">
        <f ca="1">_xlfn.NORM.INV(RAND(), (((Sheet2!C1650/(Sheet2!D1650^2)) + ((Sheet2!H1649+Sheet2!E1649)/(Sheet2!F1649^2))) / ((1/(Sheet2!D1650^2)) + (1/(Sheet2!F1649^2)))), SQRT(1 / ((1/(Sheet2!D1650^2)) + (1/(Sheet2!F1649^2)))))</f>
        <v>27.605966931008421</v>
      </c>
      <c r="J1650" s="6">
        <f ca="1">IFERROR((COUNTIFS('Sheet 1'!B:B, INDEX('Sheet 1'!B:B, MATCH(A1650, 'Sheet 1'!A:A, 0)), 'Sheet 1'!G:G, "&lt;="&amp;I1650, 'Sheet 1'!H:H, "&gt;0") / COUNTIFS('Sheet 1'!B:B, INDEX('Sheet 1'!B:B, MATCH(A1650, 'Sheet 1'!A:A, 0)), 'Sheet 1'!G:G, "&lt;="&amp;I1650)) * 0.9426, "0.001")</f>
        <v>0.39688421052631578</v>
      </c>
      <c r="K1650" s="4">
        <f ca="1">IFERROR(AVERAGEIFS('Sheet 1'!H:H, 'Sheet 1'!B:B, INDEX('Sheet 1'!B:B, MATCH(A1650, 'Sheet 1'!A:A, 0)), 'Sheet 1'!G:G, "&lt;="&amp;I1650, 'Sheet 1'!H:H, "&gt;0"), "0.001")</f>
        <v>2.6875</v>
      </c>
      <c r="L1650" s="6">
        <f t="shared" ca="1" si="127"/>
        <v>1.0666263157894738</v>
      </c>
      <c r="M1650" s="4">
        <f t="shared" ca="1" si="128"/>
        <v>-6.0860228814281774</v>
      </c>
      <c r="N1650" s="4">
        <f t="shared" ca="1" si="129"/>
        <v>-0.50575522110815707</v>
      </c>
      <c r="O1650" s="8"/>
      <c r="P1650" s="5"/>
      <c r="Q1650" s="14"/>
      <c r="R1650" s="14"/>
      <c r="S1650" s="15"/>
      <c r="T1650" s="7"/>
      <c r="U1650" s="5"/>
      <c r="V1650" s="8"/>
    </row>
    <row r="1651" spans="1:22" x14ac:dyDescent="0.25">
      <c r="A1651" s="16">
        <f t="shared" ca="1" si="125"/>
        <v>47441</v>
      </c>
      <c r="B1651" s="3">
        <f ca="1">INDEX('Sheet 1'!G:G,(MATCH(A1651,'Sheet 1'!A:A,0)),1)</f>
        <v>0</v>
      </c>
      <c r="C1651" s="5">
        <f ca="1">INDEX('Sheet 1'!M:M,(MATCH((INDEX('Sheet 1'!B:B,(MATCH(A1651,'Sheet 1'!A:A,0)),1)),'Sheet 1'!J:J,0)),1)</f>
        <v>25.699649122807021</v>
      </c>
      <c r="D1651" s="4">
        <f ca="1">INDEX('Sheet 1'!L:L,(MATCH((INDEX('Sheet 1'!B:B,(MATCH(A1651,'Sheet 1'!A:A,0)),1)),'Sheet 1'!J:J,0)),1)</f>
        <v>4.294034029766995</v>
      </c>
      <c r="E1651" s="6">
        <f ca="1">INDEX('Sheet 1'!N:N,(MATCH((INDEX('Sheet 1'!B:B,(MATCH(A1651,'Sheet 1'!A:A,0)),1)),'Sheet 1'!J:J,0)),1)</f>
        <v>0.69599999999999973</v>
      </c>
      <c r="F1651" s="6">
        <f ca="1">INDEX('Sheet 1'!O:O,(MATCH((INDEX('Sheet 1'!B:B,(MATCH(A1651,'Sheet 1'!A:A,0)),1)),'Sheet 1'!J:J,0)),1)</f>
        <v>4.1637573987536403</v>
      </c>
      <c r="G1651" s="5">
        <f ca="1">INDEX('Sheet 1'!H:H,(MATCH((INDEX('Sheet 1'!B:B,(MATCH(A1651,'Sheet 1'!A:A,0)),1)),'Sheet 1'!J:J,0)),1)</f>
        <v>0</v>
      </c>
      <c r="H1651" s="5">
        <f t="shared" ca="1" si="126"/>
        <v>25.659649522537833</v>
      </c>
      <c r="I1651" s="5">
        <f ca="1">_xlfn.NORM.INV(RAND(), (((Sheet2!C1651/(Sheet2!D1651^2)) + ((Sheet2!H1650+Sheet2!E1650)/(Sheet2!F1650^2))) / ((1/(Sheet2!D1651^2)) + (1/(Sheet2!F1650^2)))), SQRT(1 / ((1/(Sheet2!D1651^2)) + (1/(Sheet2!F1650^2)))))</f>
        <v>24.465508347781444</v>
      </c>
      <c r="J1651" s="6">
        <f ca="1">IFERROR((COUNTIFS('Sheet 1'!B:B, INDEX('Sheet 1'!B:B, MATCH(A1651, 'Sheet 1'!A:A, 0)), 'Sheet 1'!G:G, "&lt;="&amp;I1651, 'Sheet 1'!H:H, "&gt;0") / COUNTIFS('Sheet 1'!B:B, INDEX('Sheet 1'!B:B, MATCH(A1651, 'Sheet 1'!A:A, 0)), 'Sheet 1'!G:G, "&lt;="&amp;I1651)) * 0.9426, "0.001")</f>
        <v>0.4990235294117647</v>
      </c>
      <c r="K1651" s="4">
        <f ca="1">IFERROR(AVERAGEIFS('Sheet 1'!H:H, 'Sheet 1'!B:B, INDEX('Sheet 1'!B:B, MATCH(A1651, 'Sheet 1'!A:A, 0)), 'Sheet 1'!G:G, "&lt;="&amp;I1651, 'Sheet 1'!H:H, "&gt;0"), "0.001")</f>
        <v>6.5</v>
      </c>
      <c r="L1651" s="6">
        <f t="shared" ca="1" si="127"/>
        <v>3.2436529411764705</v>
      </c>
      <c r="M1651" s="4">
        <f t="shared" ca="1" si="128"/>
        <v>-5.9849663380989897</v>
      </c>
      <c r="N1651" s="4">
        <f t="shared" ca="1" si="129"/>
        <v>0.28740824280159322</v>
      </c>
      <c r="O1651" s="8"/>
      <c r="P1651" s="5"/>
      <c r="Q1651" s="14"/>
      <c r="R1651" s="14"/>
      <c r="S1651" s="15"/>
      <c r="T1651" s="7"/>
      <c r="U1651" s="5"/>
      <c r="V1651" s="8"/>
    </row>
    <row r="1652" spans="1:22" x14ac:dyDescent="0.25">
      <c r="A1652" s="16">
        <f t="shared" ca="1" si="125"/>
        <v>47442</v>
      </c>
      <c r="B1652" s="3">
        <f ca="1">INDEX('Sheet 1'!G:G,(MATCH(A1652,'Sheet 1'!A:A,0)),1)</f>
        <v>0</v>
      </c>
      <c r="C1652" s="5">
        <f ca="1">INDEX('Sheet 1'!M:M,(MATCH((INDEX('Sheet 1'!B:B,(MATCH(A1652,'Sheet 1'!A:A,0)),1)),'Sheet 1'!J:J,0)),1)</f>
        <v>25.97445614035087</v>
      </c>
      <c r="D1652" s="4">
        <f ca="1">INDEX('Sheet 1'!L:L,(MATCH((INDEX('Sheet 1'!B:B,(MATCH(A1652,'Sheet 1'!A:A,0)),1)),'Sheet 1'!J:J,0)),1)</f>
        <v>4.7473463426737066</v>
      </c>
      <c r="E1652" s="6">
        <f ca="1">INDEX('Sheet 1'!N:N,(MATCH((INDEX('Sheet 1'!B:B,(MATCH(A1652,'Sheet 1'!A:A,0)),1)),'Sheet 1'!J:J,0)),1)</f>
        <v>0.99066666666666736</v>
      </c>
      <c r="F1652" s="6">
        <f ca="1">INDEX('Sheet 1'!O:O,(MATCH((INDEX('Sheet 1'!B:B,(MATCH(A1652,'Sheet 1'!A:A,0)),1)),'Sheet 1'!J:J,0)),1)</f>
        <v>3.8233342365904508</v>
      </c>
      <c r="G1652" s="5">
        <f ca="1">INDEX('Sheet 1'!H:H,(MATCH((INDEX('Sheet 1'!B:B,(MATCH(A1652,'Sheet 1'!A:A,0)),1)),'Sheet 1'!J:J,0)),1)</f>
        <v>0</v>
      </c>
      <c r="H1652" s="5">
        <f t="shared" ca="1" si="126"/>
        <v>26.189910604771562</v>
      </c>
      <c r="I1652" s="5">
        <f ca="1">_xlfn.NORM.INV(RAND(), (((Sheet2!C1652/(Sheet2!D1652^2)) + ((Sheet2!H1651+Sheet2!E1651)/(Sheet2!F1651^2))) / ((1/(Sheet2!D1652^2)) + (1/(Sheet2!F1651^2)))), SQRT(1 / ((1/(Sheet2!D1652^2)) + (1/(Sheet2!F1651^2)))))</f>
        <v>25.49709701608003</v>
      </c>
      <c r="J1652" s="6">
        <f ca="1">IFERROR((COUNTIFS('Sheet 1'!B:B, INDEX('Sheet 1'!B:B, MATCH(A1652, 'Sheet 1'!A:A, 0)), 'Sheet 1'!G:G, "&lt;="&amp;I1652, 'Sheet 1'!H:H, "&gt;0") / COUNTIFS('Sheet 1'!B:B, INDEX('Sheet 1'!B:B, MATCH(A1652, 'Sheet 1'!A:A, 0)), 'Sheet 1'!G:G, "&lt;="&amp;I1652)) * 0.9426, "0.001")</f>
        <v>0.38812941176470583</v>
      </c>
      <c r="K1652" s="4">
        <f ca="1">IFERROR(AVERAGEIFS('Sheet 1'!H:H, 'Sheet 1'!B:B, INDEX('Sheet 1'!B:B, MATCH(A1652, 'Sheet 1'!A:A, 0)), 'Sheet 1'!G:G, "&lt;="&amp;I1652, 'Sheet 1'!H:H, "&gt;0"), "0.001")</f>
        <v>2.1714285714285717</v>
      </c>
      <c r="L1652" s="6">
        <f t="shared" ca="1" si="127"/>
        <v>0.84279529411764709</v>
      </c>
      <c r="M1652" s="4">
        <f t="shared" ca="1" si="128"/>
        <v>-5.4713632133530101</v>
      </c>
      <c r="N1652" s="4">
        <f t="shared" ca="1" si="129"/>
        <v>0.10055283305957236</v>
      </c>
      <c r="O1652" s="8"/>
      <c r="P1652" s="5"/>
      <c r="Q1652" s="14"/>
      <c r="R1652" s="14"/>
      <c r="S1652" s="15"/>
      <c r="T1652" s="7"/>
      <c r="U1652" s="5"/>
      <c r="V1652" s="8"/>
    </row>
    <row r="1653" spans="1:22" x14ac:dyDescent="0.25">
      <c r="A1653" s="16">
        <f t="shared" ca="1" si="125"/>
        <v>47443</v>
      </c>
      <c r="B1653" s="3">
        <f ca="1">INDEX('Sheet 1'!G:G,(MATCH(A1653,'Sheet 1'!A:A,0)),1)</f>
        <v>0</v>
      </c>
      <c r="C1653" s="5">
        <f ca="1">INDEX('Sheet 1'!M:M,(MATCH((INDEX('Sheet 1'!B:B,(MATCH(A1653,'Sheet 1'!A:A,0)),1)),'Sheet 1'!J:J,0)),1)</f>
        <v>26.593438596491229</v>
      </c>
      <c r="D1653" s="4">
        <f ca="1">INDEX('Sheet 1'!L:L,(MATCH((INDEX('Sheet 1'!B:B,(MATCH(A1653,'Sheet 1'!A:A,0)),1)),'Sheet 1'!J:J,0)),1)</f>
        <v>4.2980188186844854</v>
      </c>
      <c r="E1653" s="6">
        <f ca="1">INDEX('Sheet 1'!N:N,(MATCH((INDEX('Sheet 1'!B:B,(MATCH(A1653,'Sheet 1'!A:A,0)),1)),'Sheet 1'!J:J,0)),1)</f>
        <v>0.32266666666666671</v>
      </c>
      <c r="F1653" s="6">
        <f ca="1">INDEX('Sheet 1'!O:O,(MATCH((INDEX('Sheet 1'!B:B,(MATCH(A1653,'Sheet 1'!A:A,0)),1)),'Sheet 1'!J:J,0)),1)</f>
        <v>4.2100129464182183</v>
      </c>
      <c r="G1653" s="5">
        <f ca="1">INDEX('Sheet 1'!H:H,(MATCH((INDEX('Sheet 1'!B:B,(MATCH(A1653,'Sheet 1'!A:A,0)),1)),'Sheet 1'!J:J,0)),1)</f>
        <v>0</v>
      </c>
      <c r="H1653" s="5">
        <f t="shared" ca="1" si="126"/>
        <v>26.92120873519751</v>
      </c>
      <c r="I1653" s="5">
        <f ca="1">_xlfn.NORM.INV(RAND(), (((Sheet2!C1653/(Sheet2!D1653^2)) + ((Sheet2!H1652+Sheet2!E1652)/(Sheet2!F1652^2))) / ((1/(Sheet2!D1653^2)) + (1/(Sheet2!F1652^2)))), SQRT(1 / ((1/(Sheet2!D1653^2)) + (1/(Sheet2!F1652^2)))))</f>
        <v>29.972593394822209</v>
      </c>
      <c r="J1653" s="6">
        <f ca="1">IFERROR((COUNTIFS('Sheet 1'!B:B, INDEX('Sheet 1'!B:B, MATCH(A1653, 'Sheet 1'!A:A, 0)), 'Sheet 1'!G:G, "&lt;="&amp;I1653, 'Sheet 1'!H:H, "&gt;0") / COUNTIFS('Sheet 1'!B:B, INDEX('Sheet 1'!B:B, MATCH(A1653, 'Sheet 1'!A:A, 0)), 'Sheet 1'!G:G, "&lt;="&amp;I1653)) * 0.9426, "0.001")</f>
        <v>0.15709999999999999</v>
      </c>
      <c r="K1653" s="4">
        <f ca="1">IFERROR(AVERAGEIFS('Sheet 1'!H:H, 'Sheet 1'!B:B, INDEX('Sheet 1'!B:B, MATCH(A1653, 'Sheet 1'!A:A, 0)), 'Sheet 1'!G:G, "&lt;="&amp;I1653, 'Sheet 1'!H:H, "&gt;0"), "0.001")</f>
        <v>5.1222222222222218</v>
      </c>
      <c r="L1653" s="6">
        <f t="shared" ca="1" si="127"/>
        <v>0.80470111111111098</v>
      </c>
      <c r="M1653" s="4">
        <f t="shared" ca="1" si="128"/>
        <v>-6.1873713723363375</v>
      </c>
      <c r="N1653" s="4">
        <f t="shared" ca="1" si="129"/>
        <v>-0.78621219238059392</v>
      </c>
      <c r="O1653" s="8"/>
      <c r="P1653" s="5"/>
      <c r="Q1653" s="14"/>
      <c r="R1653" s="14"/>
      <c r="S1653" s="15"/>
      <c r="T1653" s="7"/>
      <c r="U1653" s="5"/>
      <c r="V1653" s="8"/>
    </row>
    <row r="1654" spans="1:22" x14ac:dyDescent="0.25">
      <c r="A1654" s="16">
        <f t="shared" ca="1" si="125"/>
        <v>47444</v>
      </c>
      <c r="B1654" s="3">
        <f ca="1">INDEX('Sheet 1'!G:G,(MATCH(A1654,'Sheet 1'!A:A,0)),1)</f>
        <v>0</v>
      </c>
      <c r="C1654" s="5">
        <f ca="1">INDEX('Sheet 1'!M:M,(MATCH((INDEX('Sheet 1'!B:B,(MATCH(A1654,'Sheet 1'!A:A,0)),1)),'Sheet 1'!J:J,0)),1)</f>
        <v>27.647929824561391</v>
      </c>
      <c r="D1654" s="4">
        <f ca="1">INDEX('Sheet 1'!L:L,(MATCH((INDEX('Sheet 1'!B:B,(MATCH(A1654,'Sheet 1'!A:A,0)),1)),'Sheet 1'!J:J,0)),1)</f>
        <v>4.7478112548533087</v>
      </c>
      <c r="E1654" s="6">
        <f ca="1">INDEX('Sheet 1'!N:N,(MATCH((INDEX('Sheet 1'!B:B,(MATCH(A1654,'Sheet 1'!A:A,0)),1)),'Sheet 1'!J:J,0)),1)</f>
        <v>0.48399999999999999</v>
      </c>
      <c r="F1654" s="6">
        <f ca="1">INDEX('Sheet 1'!O:O,(MATCH((INDEX('Sheet 1'!B:B,(MATCH(A1654,'Sheet 1'!A:A,0)),1)),'Sheet 1'!J:J,0)),1)</f>
        <v>3.653063875115746</v>
      </c>
      <c r="G1654" s="5">
        <f ca="1">INDEX('Sheet 1'!H:H,(MATCH((INDEX('Sheet 1'!B:B,(MATCH(A1654,'Sheet 1'!A:A,0)),1)),'Sheet 1'!J:J,0)),1)</f>
        <v>0</v>
      </c>
      <c r="H1654" s="5">
        <f t="shared" ca="1" si="126"/>
        <v>27.421731636384962</v>
      </c>
      <c r="I1654" s="5">
        <f ca="1">_xlfn.NORM.INV(RAND(), (((Sheet2!C1654/(Sheet2!D1654^2)) + ((Sheet2!H1653+Sheet2!E1653)/(Sheet2!F1653^2))) / ((1/(Sheet2!D1654^2)) + (1/(Sheet2!F1653^2)))), SQRT(1 / ((1/(Sheet2!D1654^2)) + (1/(Sheet2!F1653^2)))))</f>
        <v>27.411358140406687</v>
      </c>
      <c r="J1654" s="6">
        <f ca="1">IFERROR((COUNTIFS('Sheet 1'!B:B, INDEX('Sheet 1'!B:B, MATCH(A1654, 'Sheet 1'!A:A, 0)), 'Sheet 1'!G:G, "&lt;="&amp;I1654, 'Sheet 1'!H:H, "&gt;0") / COUNTIFS('Sheet 1'!B:B, INDEX('Sheet 1'!B:B, MATCH(A1654, 'Sheet 1'!A:A, 0)), 'Sheet 1'!G:G, "&lt;="&amp;I1654)) * 0.9426, "0.001")</f>
        <v>0.20380540540540543</v>
      </c>
      <c r="K1654" s="4">
        <f ca="1">IFERROR(AVERAGEIFS('Sheet 1'!H:H, 'Sheet 1'!B:B, INDEX('Sheet 1'!B:B, MATCH(A1654, 'Sheet 1'!A:A, 0)), 'Sheet 1'!G:G, "&lt;="&amp;I1654, 'Sheet 1'!H:H, "&gt;0"), "0.001")</f>
        <v>1.85</v>
      </c>
      <c r="L1654" s="6">
        <f t="shared" ca="1" si="127"/>
        <v>0.37704000000000004</v>
      </c>
      <c r="M1654" s="4">
        <f t="shared" ca="1" si="128"/>
        <v>-5.8233001146157859</v>
      </c>
      <c r="N1654" s="4">
        <f t="shared" ca="1" si="129"/>
        <v>4.9827525033324722E-2</v>
      </c>
      <c r="O1654" s="8"/>
      <c r="P1654" s="5"/>
      <c r="Q1654" s="14"/>
      <c r="R1654" s="14"/>
      <c r="S1654" s="15"/>
      <c r="T1654" s="7"/>
      <c r="U1654" s="5"/>
      <c r="V1654" s="8"/>
    </row>
    <row r="1655" spans="1:22" x14ac:dyDescent="0.25">
      <c r="A1655" s="16">
        <f t="shared" ca="1" si="125"/>
        <v>47445</v>
      </c>
      <c r="B1655" s="3">
        <f ca="1">INDEX('Sheet 1'!G:G,(MATCH(A1655,'Sheet 1'!A:A,0)),1)</f>
        <v>0</v>
      </c>
      <c r="C1655" s="5">
        <f ca="1">INDEX('Sheet 1'!M:M,(MATCH((INDEX('Sheet 1'!B:B,(MATCH(A1655,'Sheet 1'!A:A,0)),1)),'Sheet 1'!J:J,0)),1)</f>
        <v>28.355578947368421</v>
      </c>
      <c r="D1655" s="4">
        <f ca="1">INDEX('Sheet 1'!L:L,(MATCH((INDEX('Sheet 1'!B:B,(MATCH(A1655,'Sheet 1'!A:A,0)),1)),'Sheet 1'!J:J,0)),1)</f>
        <v>4.7735978083659161</v>
      </c>
      <c r="E1655" s="6">
        <f ca="1">INDEX('Sheet 1'!N:N,(MATCH((INDEX('Sheet 1'!B:B,(MATCH(A1655,'Sheet 1'!A:A,0)),1)),'Sheet 1'!J:J,0)),1)</f>
        <v>-0.29733333333333339</v>
      </c>
      <c r="F1655" s="6">
        <f ca="1">INDEX('Sheet 1'!O:O,(MATCH((INDEX('Sheet 1'!B:B,(MATCH(A1655,'Sheet 1'!A:A,0)),1)),'Sheet 1'!J:J,0)),1)</f>
        <v>3.8824613721589452</v>
      </c>
      <c r="G1655" s="5">
        <f ca="1">INDEX('Sheet 1'!H:H,(MATCH((INDEX('Sheet 1'!B:B,(MATCH(A1655,'Sheet 1'!A:A,0)),1)),'Sheet 1'!J:J,0)),1)</f>
        <v>0</v>
      </c>
      <c r="H1655" s="5">
        <f t="shared" ca="1" si="126"/>
        <v>28.071876269336641</v>
      </c>
      <c r="I1655" s="5">
        <f ca="1">_xlfn.NORM.INV(RAND(), (((Sheet2!C1655/(Sheet2!D1655^2)) + ((Sheet2!H1654+Sheet2!E1654)/(Sheet2!F1654^2))) / ((1/(Sheet2!D1655^2)) + (1/(Sheet2!F1654^2)))), SQRT(1 / ((1/(Sheet2!D1655^2)) + (1/(Sheet2!F1654^2)))))</f>
        <v>26.088498791817123</v>
      </c>
      <c r="J1655" s="6">
        <f ca="1">IFERROR((COUNTIFS('Sheet 1'!B:B, INDEX('Sheet 1'!B:B, MATCH(A1655, 'Sheet 1'!A:A, 0)), 'Sheet 1'!G:G, "&lt;="&amp;I1655, 'Sheet 1'!H:H, "&gt;0") / COUNTIFS('Sheet 1'!B:B, INDEX('Sheet 1'!B:B, MATCH(A1655, 'Sheet 1'!A:A, 0)), 'Sheet 1'!G:G, "&lt;="&amp;I1655)) * 0.9426, "0.001")</f>
        <v>0.25707272727272723</v>
      </c>
      <c r="K1655" s="4">
        <f ca="1">IFERROR(AVERAGEIFS('Sheet 1'!H:H, 'Sheet 1'!B:B, INDEX('Sheet 1'!B:B, MATCH(A1655, 'Sheet 1'!A:A, 0)), 'Sheet 1'!G:G, "&lt;="&amp;I1655, 'Sheet 1'!H:H, "&gt;0"), "0.001")</f>
        <v>1.8333333333333333</v>
      </c>
      <c r="L1655" s="6">
        <f t="shared" ca="1" si="127"/>
        <v>0.47129999999999989</v>
      </c>
      <c r="M1655" s="4">
        <f t="shared" ca="1" si="128"/>
        <v>-5.9400854629340927</v>
      </c>
      <c r="N1655" s="4">
        <f t="shared" ca="1" si="129"/>
        <v>0.47492064613783586</v>
      </c>
      <c r="O1655" s="8"/>
      <c r="P1655" s="5"/>
      <c r="Q1655" s="14"/>
      <c r="R1655" s="14"/>
      <c r="S1655" s="15"/>
      <c r="T1655" s="7"/>
      <c r="U1655" s="5"/>
      <c r="V1655" s="8"/>
    </row>
    <row r="1656" spans="1:22" x14ac:dyDescent="0.25">
      <c r="A1656" s="16">
        <f t="shared" ca="1" si="125"/>
        <v>47446</v>
      </c>
      <c r="B1656" s="3">
        <f ca="1">INDEX('Sheet 1'!G:G,(MATCH(A1656,'Sheet 1'!A:A,0)),1)</f>
        <v>0</v>
      </c>
      <c r="C1656" s="5">
        <f ca="1">INDEX('Sheet 1'!M:M,(MATCH((INDEX('Sheet 1'!B:B,(MATCH(A1656,'Sheet 1'!A:A,0)),1)),'Sheet 1'!J:J,0)),1)</f>
        <v>27.83094736842105</v>
      </c>
      <c r="D1656" s="4">
        <f ca="1">INDEX('Sheet 1'!L:L,(MATCH((INDEX('Sheet 1'!B:B,(MATCH(A1656,'Sheet 1'!A:A,0)),1)),'Sheet 1'!J:J,0)),1)</f>
        <v>4.6969800533557713</v>
      </c>
      <c r="E1656" s="6">
        <f ca="1">INDEX('Sheet 1'!N:N,(MATCH((INDEX('Sheet 1'!B:B,(MATCH(A1656,'Sheet 1'!A:A,0)),1)),'Sheet 1'!J:J,0)),1)</f>
        <v>-0.10666666666666649</v>
      </c>
      <c r="F1656" s="6">
        <f ca="1">INDEX('Sheet 1'!O:O,(MATCH((INDEX('Sheet 1'!B:B,(MATCH(A1656,'Sheet 1'!A:A,0)),1)),'Sheet 1'!J:J,0)),1)</f>
        <v>3.8118000760559072</v>
      </c>
      <c r="G1656" s="5">
        <f ca="1">INDEX('Sheet 1'!H:H,(MATCH((INDEX('Sheet 1'!B:B,(MATCH(A1656,'Sheet 1'!A:A,0)),1)),'Sheet 1'!J:J,0)),1)</f>
        <v>0</v>
      </c>
      <c r="H1656" s="5">
        <f t="shared" ca="1" si="126"/>
        <v>27.797438038705057</v>
      </c>
      <c r="I1656" s="5">
        <f ca="1">_xlfn.NORM.INV(RAND(), (((Sheet2!C1656/(Sheet2!D1656^2)) + ((Sheet2!H1655+Sheet2!E1655)/(Sheet2!F1655^2))) / ((1/(Sheet2!D1656^2)) + (1/(Sheet2!F1655^2)))), SQRT(1 / ((1/(Sheet2!D1656^2)) + (1/(Sheet2!F1655^2)))))</f>
        <v>22.905765772299759</v>
      </c>
      <c r="J1656" s="6">
        <f ca="1">IFERROR((COUNTIFS('Sheet 1'!B:B, INDEX('Sheet 1'!B:B, MATCH(A1656, 'Sheet 1'!A:A, 0)), 'Sheet 1'!G:G, "&lt;="&amp;I1656, 'Sheet 1'!H:H, "&gt;0") / COUNTIFS('Sheet 1'!B:B, INDEX('Sheet 1'!B:B, MATCH(A1656, 'Sheet 1'!A:A, 0)), 'Sheet 1'!G:G, "&lt;="&amp;I1656)) * 0.9426, "0.001")</f>
        <v>0.69123999999999997</v>
      </c>
      <c r="K1656" s="4">
        <f ca="1">IFERROR(AVERAGEIFS('Sheet 1'!H:H, 'Sheet 1'!B:B, INDEX('Sheet 1'!B:B, MATCH(A1656, 'Sheet 1'!A:A, 0)), 'Sheet 1'!G:G, "&lt;="&amp;I1656, 'Sheet 1'!H:H, "&gt;0"), "0.001")</f>
        <v>2.7272727272727271</v>
      </c>
      <c r="L1656" s="6">
        <f t="shared" ca="1" si="127"/>
        <v>1.8851999999999998</v>
      </c>
      <c r="M1656" s="4">
        <f t="shared" ca="1" si="128"/>
        <v>-5.9252854072772028</v>
      </c>
      <c r="N1656" s="4">
        <f t="shared" ca="1" si="129"/>
        <v>1.0485847374639117</v>
      </c>
      <c r="O1656" s="8"/>
      <c r="P1656" s="5"/>
      <c r="Q1656" s="14"/>
      <c r="R1656" s="14"/>
      <c r="S1656" s="15"/>
      <c r="T1656" s="7"/>
      <c r="U1656" s="5"/>
      <c r="V1656" s="8"/>
    </row>
    <row r="1657" spans="1:22" x14ac:dyDescent="0.25">
      <c r="A1657" s="16">
        <f t="shared" ca="1" si="125"/>
        <v>47447</v>
      </c>
      <c r="B1657" s="3">
        <f ca="1">INDEX('Sheet 1'!G:G,(MATCH(A1657,'Sheet 1'!A:A,0)),1)</f>
        <v>0</v>
      </c>
      <c r="C1657" s="5">
        <f ca="1">INDEX('Sheet 1'!M:M,(MATCH((INDEX('Sheet 1'!B:B,(MATCH(A1657,'Sheet 1'!A:A,0)),1)),'Sheet 1'!J:J,0)),1)</f>
        <v>27.699543859649129</v>
      </c>
      <c r="D1657" s="4">
        <f ca="1">INDEX('Sheet 1'!L:L,(MATCH((INDEX('Sheet 1'!B:B,(MATCH(A1657,'Sheet 1'!A:A,0)),1)),'Sheet 1'!J:J,0)),1)</f>
        <v>5.146852444950218</v>
      </c>
      <c r="E1657" s="6">
        <f ca="1">INDEX('Sheet 1'!N:N,(MATCH((INDEX('Sheet 1'!B:B,(MATCH(A1657,'Sheet 1'!A:A,0)),1)),'Sheet 1'!J:J,0)),1)</f>
        <v>0.1013333333333334</v>
      </c>
      <c r="F1657" s="6">
        <f ca="1">INDEX('Sheet 1'!O:O,(MATCH((INDEX('Sheet 1'!B:B,(MATCH(A1657,'Sheet 1'!A:A,0)),1)),'Sheet 1'!J:J,0)),1)</f>
        <v>4.52137545842369</v>
      </c>
      <c r="G1657" s="5">
        <f ca="1">INDEX('Sheet 1'!H:H,(MATCH((INDEX('Sheet 1'!B:B,(MATCH(A1657,'Sheet 1'!A:A,0)),1)),'Sheet 1'!J:J,0)),1)</f>
        <v>0</v>
      </c>
      <c r="H1657" s="5">
        <f t="shared" ca="1" si="126"/>
        <v>27.693878708564377</v>
      </c>
      <c r="I1657" s="5">
        <f ca="1">_xlfn.NORM.INV(RAND(), (((Sheet2!C1657/(Sheet2!D1657^2)) + ((Sheet2!H1656+Sheet2!E1656)/(Sheet2!F1656^2))) / ((1/(Sheet2!D1657^2)) + (1/(Sheet2!F1656^2)))), SQRT(1 / ((1/(Sheet2!D1657^2)) + (1/(Sheet2!F1656^2)))))</f>
        <v>25.829493741509367</v>
      </c>
      <c r="J1657" s="6">
        <f ca="1">IFERROR((COUNTIFS('Sheet 1'!B:B, INDEX('Sheet 1'!B:B, MATCH(A1657, 'Sheet 1'!A:A, 0)), 'Sheet 1'!G:G, "&lt;="&amp;I1657, 'Sheet 1'!H:H, "&gt;0") / COUNTIFS('Sheet 1'!B:B, INDEX('Sheet 1'!B:B, MATCH(A1657, 'Sheet 1'!A:A, 0)), 'Sheet 1'!G:G, "&lt;="&amp;I1657)) * 0.9426, "0.001")</f>
        <v>0.33447096774193552</v>
      </c>
      <c r="K1657" s="4">
        <f ca="1">IFERROR(AVERAGEIFS('Sheet 1'!H:H, 'Sheet 1'!B:B, INDEX('Sheet 1'!B:B, MATCH(A1657, 'Sheet 1'!A:A, 0)), 'Sheet 1'!G:G, "&lt;="&amp;I1657, 'Sheet 1'!H:H, "&gt;0"), "0.001")</f>
        <v>2.4909090909090903</v>
      </c>
      <c r="L1657" s="6">
        <f t="shared" ca="1" si="127"/>
        <v>0.83313677419354826</v>
      </c>
      <c r="M1657" s="4">
        <f t="shared" ca="1" si="128"/>
        <v>-5.3818414566802391</v>
      </c>
      <c r="N1657" s="4">
        <f t="shared" ca="1" si="129"/>
        <v>0.36333859152588349</v>
      </c>
      <c r="O1657" s="8"/>
      <c r="P1657" s="5"/>
      <c r="Q1657" s="14"/>
      <c r="R1657" s="14"/>
      <c r="S1657" s="15"/>
      <c r="T1657" s="7"/>
      <c r="U1657" s="5"/>
      <c r="V1657" s="8"/>
    </row>
    <row r="1658" spans="1:22" x14ac:dyDescent="0.25">
      <c r="A1658" s="16">
        <f t="shared" ca="1" si="125"/>
        <v>47448</v>
      </c>
      <c r="B1658" s="3">
        <f ca="1">INDEX('Sheet 1'!G:G,(MATCH(A1658,'Sheet 1'!A:A,0)),1)</f>
        <v>0</v>
      </c>
      <c r="C1658" s="5">
        <f ca="1">INDEX('Sheet 1'!M:M,(MATCH((INDEX('Sheet 1'!B:B,(MATCH(A1658,'Sheet 1'!A:A,0)),1)),'Sheet 1'!J:J,0)),1)</f>
        <v>27.271017543859639</v>
      </c>
      <c r="D1658" s="4">
        <f ca="1">INDEX('Sheet 1'!L:L,(MATCH((INDEX('Sheet 1'!B:B,(MATCH(A1658,'Sheet 1'!A:A,0)),1)),'Sheet 1'!J:J,0)),1)</f>
        <v>4.2780550434695037</v>
      </c>
      <c r="E1658" s="6">
        <f ca="1">INDEX('Sheet 1'!N:N,(MATCH((INDEX('Sheet 1'!B:B,(MATCH(A1658,'Sheet 1'!A:A,0)),1)),'Sheet 1'!J:J,0)),1)</f>
        <v>0.14133333333333331</v>
      </c>
      <c r="F1658" s="6">
        <f ca="1">INDEX('Sheet 1'!O:O,(MATCH((INDEX('Sheet 1'!B:B,(MATCH(A1658,'Sheet 1'!A:A,0)),1)),'Sheet 1'!J:J,0)),1)</f>
        <v>4.2204807377427578</v>
      </c>
      <c r="G1658" s="5">
        <f ca="1">INDEX('Sheet 1'!H:H,(MATCH((INDEX('Sheet 1'!B:B,(MATCH(A1658,'Sheet 1'!A:A,0)),1)),'Sheet 1'!J:J,0)),1)</f>
        <v>0</v>
      </c>
      <c r="H1658" s="5">
        <f t="shared" ca="1" si="126"/>
        <v>27.518630926952497</v>
      </c>
      <c r="I1658" s="5">
        <f ca="1">_xlfn.NORM.INV(RAND(), (((Sheet2!C1658/(Sheet2!D1658^2)) + ((Sheet2!H1657+Sheet2!E1657)/(Sheet2!F1657^2))) / ((1/(Sheet2!D1658^2)) + (1/(Sheet2!F1657^2)))), SQRT(1 / ((1/(Sheet2!D1658^2)) + (1/(Sheet2!F1657^2)))))</f>
        <v>25.012004332255778</v>
      </c>
      <c r="J1658" s="6">
        <f ca="1">IFERROR((COUNTIFS('Sheet 1'!B:B, INDEX('Sheet 1'!B:B, MATCH(A1658, 'Sheet 1'!A:A, 0)), 'Sheet 1'!G:G, "&lt;="&amp;I1658, 'Sheet 1'!H:H, "&gt;0") / COUNTIFS('Sheet 1'!B:B, INDEX('Sheet 1'!B:B, MATCH(A1658, 'Sheet 1'!A:A, 0)), 'Sheet 1'!G:G, "&lt;="&amp;I1658)) * 0.9426, "0.001")</f>
        <v>0.39528387096774192</v>
      </c>
      <c r="K1658" s="4">
        <f ca="1">IFERROR(AVERAGEIFS('Sheet 1'!H:H, 'Sheet 1'!B:B, INDEX('Sheet 1'!B:B, MATCH(A1658, 'Sheet 1'!A:A, 0)), 'Sheet 1'!G:G, "&lt;="&amp;I1658, 'Sheet 1'!H:H, "&gt;0"), "0.001")</f>
        <v>4.1461538461538456</v>
      </c>
      <c r="L1658" s="6">
        <f t="shared" ca="1" si="127"/>
        <v>1.6389077419354836</v>
      </c>
      <c r="M1658" s="4">
        <f t="shared" ca="1" si="128"/>
        <v>-6.3746298882921426</v>
      </c>
      <c r="N1658" s="4">
        <f t="shared" ca="1" si="129"/>
        <v>0.52804678496417867</v>
      </c>
      <c r="O1658" s="8"/>
      <c r="P1658" s="5"/>
      <c r="Q1658" s="14"/>
      <c r="R1658" s="14"/>
      <c r="S1658" s="15"/>
      <c r="T1658" s="7"/>
      <c r="U1658" s="5"/>
      <c r="V1658" s="8"/>
    </row>
    <row r="1659" spans="1:22" x14ac:dyDescent="0.25">
      <c r="A1659" s="16">
        <f t="shared" ca="1" si="125"/>
        <v>47449</v>
      </c>
      <c r="B1659" s="3">
        <f ca="1">INDEX('Sheet 1'!G:G,(MATCH(A1659,'Sheet 1'!A:A,0)),1)</f>
        <v>0</v>
      </c>
      <c r="C1659" s="5">
        <f ca="1">INDEX('Sheet 1'!M:M,(MATCH((INDEX('Sheet 1'!B:B,(MATCH(A1659,'Sheet 1'!A:A,0)),1)),'Sheet 1'!J:J,0)),1)</f>
        <v>27.70519298245614</v>
      </c>
      <c r="D1659" s="4">
        <f ca="1">INDEX('Sheet 1'!L:L,(MATCH((INDEX('Sheet 1'!B:B,(MATCH(A1659,'Sheet 1'!A:A,0)),1)),'Sheet 1'!J:J,0)),1)</f>
        <v>4.7479679864127107</v>
      </c>
      <c r="E1659" s="6">
        <f ca="1">INDEX('Sheet 1'!N:N,(MATCH((INDEX('Sheet 1'!B:B,(MATCH(A1659,'Sheet 1'!A:A,0)),1)),'Sheet 1'!J:J,0)),1)</f>
        <v>0.19333333333333361</v>
      </c>
      <c r="F1659" s="6">
        <f ca="1">INDEX('Sheet 1'!O:O,(MATCH((INDEX('Sheet 1'!B:B,(MATCH(A1659,'Sheet 1'!A:A,0)),1)),'Sheet 1'!J:J,0)),1)</f>
        <v>3.5296555736315791</v>
      </c>
      <c r="G1659" s="5">
        <f ca="1">INDEX('Sheet 1'!H:H,(MATCH((INDEX('Sheet 1'!B:B,(MATCH(A1659,'Sheet 1'!A:A,0)),1)),'Sheet 1'!J:J,0)),1)</f>
        <v>0</v>
      </c>
      <c r="H1659" s="5">
        <f t="shared" ca="1" si="126"/>
        <v>27.679927624664693</v>
      </c>
      <c r="I1659" s="5">
        <f ca="1">_xlfn.NORM.INV(RAND(), (((Sheet2!C1659/(Sheet2!D1659^2)) + ((Sheet2!H1658+Sheet2!E1658)/(Sheet2!F1658^2))) / ((1/(Sheet2!D1659^2)) + (1/(Sheet2!F1658^2)))), SQRT(1 / ((1/(Sheet2!D1659^2)) + (1/(Sheet2!F1658^2)))))</f>
        <v>30.394882529602647</v>
      </c>
      <c r="J1659" s="6">
        <f ca="1">IFERROR((COUNTIFS('Sheet 1'!B:B, INDEX('Sheet 1'!B:B, MATCH(A1659, 'Sheet 1'!A:A, 0)), 'Sheet 1'!G:G, "&lt;="&amp;I1659, 'Sheet 1'!H:H, "&gt;0") / COUNTIFS('Sheet 1'!B:B, INDEX('Sheet 1'!B:B, MATCH(A1659, 'Sheet 1'!A:A, 0)), 'Sheet 1'!G:G, "&lt;="&amp;I1659)) * 0.9426, "0.001")</f>
        <v>0.25875294117647063</v>
      </c>
      <c r="K1659" s="4">
        <f ca="1">IFERROR(AVERAGEIFS('Sheet 1'!H:H, 'Sheet 1'!B:B, INDEX('Sheet 1'!B:B, MATCH(A1659, 'Sheet 1'!A:A, 0)), 'Sheet 1'!G:G, "&lt;="&amp;I1659, 'Sheet 1'!H:H, "&gt;0"), "0.001")</f>
        <v>2.7857142857142856</v>
      </c>
      <c r="L1659" s="6">
        <f t="shared" ca="1" si="127"/>
        <v>0.72081176470588249</v>
      </c>
      <c r="M1659" s="4">
        <f t="shared" ca="1" si="128"/>
        <v>-5.8351684471631362</v>
      </c>
      <c r="N1659" s="4">
        <f t="shared" ca="1" si="129"/>
        <v>-0.56649277224353833</v>
      </c>
      <c r="O1659" s="8"/>
      <c r="P1659" s="5"/>
      <c r="Q1659" s="14"/>
      <c r="R1659" s="14"/>
      <c r="S1659" s="15"/>
      <c r="T1659" s="7"/>
      <c r="U1659" s="5"/>
      <c r="V1659" s="8"/>
    </row>
    <row r="1660" spans="1:22" x14ac:dyDescent="0.25">
      <c r="A1660" s="16">
        <f t="shared" ca="1" si="125"/>
        <v>47450</v>
      </c>
      <c r="B1660" s="3">
        <f ca="1">INDEX('Sheet 1'!G:G,(MATCH(A1660,'Sheet 1'!A:A,0)),1)</f>
        <v>0</v>
      </c>
      <c r="C1660" s="5">
        <f ca="1">INDEX('Sheet 1'!M:M,(MATCH((INDEX('Sheet 1'!B:B,(MATCH(A1660,'Sheet 1'!A:A,0)),1)),'Sheet 1'!J:J,0)),1)</f>
        <v>27.918280701754391</v>
      </c>
      <c r="D1660" s="4">
        <f ca="1">INDEX('Sheet 1'!L:L,(MATCH((INDEX('Sheet 1'!B:B,(MATCH(A1660,'Sheet 1'!A:A,0)),1)),'Sheet 1'!J:J,0)),1)</f>
        <v>4.5169941372594238</v>
      </c>
      <c r="E1660" s="6">
        <f ca="1">INDEX('Sheet 1'!N:N,(MATCH((INDEX('Sheet 1'!B:B,(MATCH(A1660,'Sheet 1'!A:A,0)),1)),'Sheet 1'!J:J,0)),1)</f>
        <v>-0.61200000000000021</v>
      </c>
      <c r="F1660" s="6">
        <f ca="1">INDEX('Sheet 1'!O:O,(MATCH((INDEX('Sheet 1'!B:B,(MATCH(A1660,'Sheet 1'!A:A,0)),1)),'Sheet 1'!J:J,0)),1)</f>
        <v>5.6036657885950234</v>
      </c>
      <c r="G1660" s="5">
        <f ca="1">INDEX('Sheet 1'!H:H,(MATCH((INDEX('Sheet 1'!B:B,(MATCH(A1660,'Sheet 1'!A:A,0)),1)),'Sheet 1'!J:J,0)),1)</f>
        <v>0</v>
      </c>
      <c r="H1660" s="5">
        <f t="shared" ca="1" si="126"/>
        <v>27.890328759760116</v>
      </c>
      <c r="I1660" s="5">
        <f ca="1">_xlfn.NORM.INV(RAND(), (((Sheet2!C1660/(Sheet2!D1660^2)) + ((Sheet2!H1659+Sheet2!E1659)/(Sheet2!F1659^2))) / ((1/(Sheet2!D1660^2)) + (1/(Sheet2!F1659^2)))), SQRT(1 / ((1/(Sheet2!D1660^2)) + (1/(Sheet2!F1659^2)))))</f>
        <v>26.894176817732056</v>
      </c>
      <c r="J1660" s="6">
        <f ca="1">IFERROR((COUNTIFS('Sheet 1'!B:B, INDEX('Sheet 1'!B:B, MATCH(A1660, 'Sheet 1'!A:A, 0)), 'Sheet 1'!G:G, "&lt;="&amp;I1660, 'Sheet 1'!H:H, "&gt;0") / COUNTIFS('Sheet 1'!B:B, INDEX('Sheet 1'!B:B, MATCH(A1660, 'Sheet 1'!A:A, 0)), 'Sheet 1'!G:G, "&lt;="&amp;I1660)) * 0.9426, "0.001")</f>
        <v>0.26586153846153848</v>
      </c>
      <c r="K1660" s="4">
        <f ca="1">IFERROR(AVERAGEIFS('Sheet 1'!H:H, 'Sheet 1'!B:B, INDEX('Sheet 1'!B:B, MATCH(A1660, 'Sheet 1'!A:A, 0)), 'Sheet 1'!G:G, "&lt;="&amp;I1660, 'Sheet 1'!H:H, "&gt;0"), "0.001")</f>
        <v>2.5909090909090908</v>
      </c>
      <c r="L1660" s="6">
        <f t="shared" ca="1" si="127"/>
        <v>0.68882307692307698</v>
      </c>
      <c r="M1660" s="4">
        <f t="shared" ca="1" si="128"/>
        <v>-6.180721040008506</v>
      </c>
      <c r="N1660" s="4">
        <f t="shared" ca="1" si="129"/>
        <v>0.2267224293197079</v>
      </c>
      <c r="O1660" s="8"/>
      <c r="P1660" s="5"/>
      <c r="Q1660" s="14"/>
      <c r="R1660" s="14"/>
      <c r="S1660" s="15"/>
      <c r="T1660" s="7"/>
      <c r="U1660" s="5"/>
      <c r="V1660" s="8"/>
    </row>
    <row r="1661" spans="1:22" x14ac:dyDescent="0.25">
      <c r="A1661" s="16">
        <f t="shared" ca="1" si="125"/>
        <v>47451</v>
      </c>
      <c r="B1661" s="3">
        <f ca="1">INDEX('Sheet 1'!G:G,(MATCH(A1661,'Sheet 1'!A:A,0)),1)</f>
        <v>0</v>
      </c>
      <c r="C1661" s="5">
        <f ca="1">INDEX('Sheet 1'!M:M,(MATCH((INDEX('Sheet 1'!B:B,(MATCH(A1661,'Sheet 1'!A:A,0)),1)),'Sheet 1'!J:J,0)),1)</f>
        <v>27.75617543859649</v>
      </c>
      <c r="D1661" s="4">
        <f ca="1">INDEX('Sheet 1'!L:L,(MATCH((INDEX('Sheet 1'!B:B,(MATCH(A1661,'Sheet 1'!A:A,0)),1)),'Sheet 1'!J:J,0)),1)</f>
        <v>4.4760632859467302</v>
      </c>
      <c r="E1661" s="6">
        <f ca="1">INDEX('Sheet 1'!N:N,(MATCH((INDEX('Sheet 1'!B:B,(MATCH(A1661,'Sheet 1'!A:A,0)),1)),'Sheet 1'!J:J,0)),1)</f>
        <v>-0.21600000000000019</v>
      </c>
      <c r="F1661" s="6">
        <f ca="1">INDEX('Sheet 1'!O:O,(MATCH((INDEX('Sheet 1'!B:B,(MATCH(A1661,'Sheet 1'!A:A,0)),1)),'Sheet 1'!J:J,0)),1)</f>
        <v>6.1037879244799313</v>
      </c>
      <c r="G1661" s="5">
        <f ca="1">INDEX('Sheet 1'!H:H,(MATCH((INDEX('Sheet 1'!B:B,(MATCH(A1661,'Sheet 1'!A:A,0)),1)),'Sheet 1'!J:J,0)),1)</f>
        <v>0</v>
      </c>
      <c r="H1661" s="5">
        <f t="shared" ca="1" si="126"/>
        <v>27.570047304357523</v>
      </c>
      <c r="I1661" s="5">
        <f ca="1">_xlfn.NORM.INV(RAND(), (((Sheet2!C1661/(Sheet2!D1661^2)) + ((Sheet2!H1660+Sheet2!E1660)/(Sheet2!F1660^2))) / ((1/(Sheet2!D1661^2)) + (1/(Sheet2!F1660^2)))), SQRT(1 / ((1/(Sheet2!D1661^2)) + (1/(Sheet2!F1660^2)))))</f>
        <v>34.268581212936326</v>
      </c>
      <c r="J1661" s="6">
        <f ca="1">IFERROR((COUNTIFS('Sheet 1'!B:B, INDEX('Sheet 1'!B:B, MATCH(A1661, 'Sheet 1'!A:A, 0)), 'Sheet 1'!G:G, "&lt;="&amp;I1661, 'Sheet 1'!H:H, "&gt;0") / COUNTIFS('Sheet 1'!B:B, INDEX('Sheet 1'!B:B, MATCH(A1661, 'Sheet 1'!A:A, 0)), 'Sheet 1'!G:G, "&lt;="&amp;I1661)) * 0.9426, "0.001")</f>
        <v>0.13660869565217393</v>
      </c>
      <c r="K1661" s="4">
        <f ca="1">IFERROR(AVERAGEIFS('Sheet 1'!H:H, 'Sheet 1'!B:B, INDEX('Sheet 1'!B:B, MATCH(A1661, 'Sheet 1'!A:A, 0)), 'Sheet 1'!G:G, "&lt;="&amp;I1661, 'Sheet 1'!H:H, "&gt;0"), "0.001")</f>
        <v>3.3200000000000003</v>
      </c>
      <c r="L1661" s="6">
        <f t="shared" ca="1" si="127"/>
        <v>0.4535408695652175</v>
      </c>
      <c r="M1661" s="4">
        <f t="shared" ca="1" si="128"/>
        <v>-6.2010239054798779</v>
      </c>
      <c r="N1661" s="4">
        <f t="shared" ca="1" si="129"/>
        <v>-1.4549405042566104</v>
      </c>
      <c r="O1661" s="8"/>
      <c r="P1661" s="5"/>
      <c r="Q1661" s="14"/>
      <c r="R1661" s="14"/>
      <c r="S1661" s="15"/>
      <c r="T1661" s="7"/>
      <c r="U1661" s="5"/>
      <c r="V1661" s="8"/>
    </row>
    <row r="1662" spans="1:22" x14ac:dyDescent="0.25">
      <c r="A1662" s="16">
        <f t="shared" ca="1" si="125"/>
        <v>47452</v>
      </c>
      <c r="B1662" s="3">
        <f ca="1">INDEX('Sheet 1'!G:G,(MATCH(A1662,'Sheet 1'!A:A,0)),1)</f>
        <v>0</v>
      </c>
      <c r="C1662" s="5">
        <f ca="1">INDEX('Sheet 1'!M:M,(MATCH((INDEX('Sheet 1'!B:B,(MATCH(A1662,'Sheet 1'!A:A,0)),1)),'Sheet 1'!J:J,0)),1)</f>
        <v>26.53347368421052</v>
      </c>
      <c r="D1662" s="4">
        <f ca="1">INDEX('Sheet 1'!L:L,(MATCH((INDEX('Sheet 1'!B:B,(MATCH(A1662,'Sheet 1'!A:A,0)),1)),'Sheet 1'!J:J,0)),1)</f>
        <v>4.2014506289360938</v>
      </c>
      <c r="E1662" s="6">
        <f ca="1">INDEX('Sheet 1'!N:N,(MATCH((INDEX('Sheet 1'!B:B,(MATCH(A1662,'Sheet 1'!A:A,0)),1)),'Sheet 1'!J:J,0)),1)</f>
        <v>-0.1000000000000003</v>
      </c>
      <c r="F1662" s="6">
        <f ca="1">INDEX('Sheet 1'!O:O,(MATCH((INDEX('Sheet 1'!B:B,(MATCH(A1662,'Sheet 1'!A:A,0)),1)),'Sheet 1'!J:J,0)),1)</f>
        <v>3.4608622578148891</v>
      </c>
      <c r="G1662" s="5">
        <f ca="1">INDEX('Sheet 1'!H:H,(MATCH((INDEX('Sheet 1'!B:B,(MATCH(A1662,'Sheet 1'!A:A,0)),1)),'Sheet 1'!J:J,0)),1)</f>
        <v>0</v>
      </c>
      <c r="H1662" s="5">
        <f t="shared" ca="1" si="126"/>
        <v>26.797275133632439</v>
      </c>
      <c r="I1662" s="5">
        <f ca="1">_xlfn.NORM.INV(RAND(), (((Sheet2!C1662/(Sheet2!D1662^2)) + ((Sheet2!H1661+Sheet2!E1661)/(Sheet2!F1661^2))) / ((1/(Sheet2!D1662^2)) + (1/(Sheet2!F1661^2)))), SQRT(1 / ((1/(Sheet2!D1662^2)) + (1/(Sheet2!F1661^2)))))</f>
        <v>22.097600912740159</v>
      </c>
      <c r="J1662" s="6">
        <f ca="1">IFERROR((COUNTIFS('Sheet 1'!B:B, INDEX('Sheet 1'!B:B, MATCH(A1662, 'Sheet 1'!A:A, 0)), 'Sheet 1'!G:G, "&lt;="&amp;I1662, 'Sheet 1'!H:H, "&gt;0") / COUNTIFS('Sheet 1'!B:B, INDEX('Sheet 1'!B:B, MATCH(A1662, 'Sheet 1'!A:A, 0)), 'Sheet 1'!G:G, "&lt;="&amp;I1662)) * 0.9426, "0.001")</f>
        <v>0.70694999999999997</v>
      </c>
      <c r="K1662" s="4">
        <f ca="1">IFERROR(AVERAGEIFS('Sheet 1'!H:H, 'Sheet 1'!B:B, INDEX('Sheet 1'!B:B, MATCH(A1662, 'Sheet 1'!A:A, 0)), 'Sheet 1'!G:G, "&lt;="&amp;I1662, 'Sheet 1'!H:H, "&gt;0"), "0.001")</f>
        <v>7.2666666666666666</v>
      </c>
      <c r="L1662" s="6">
        <f t="shared" ca="1" si="127"/>
        <v>5.1371699999999993</v>
      </c>
      <c r="M1662" s="4">
        <f t="shared" ca="1" si="128"/>
        <v>-6.3153125021796148</v>
      </c>
      <c r="N1662" s="4">
        <f t="shared" ca="1" si="129"/>
        <v>1.0557955247456112</v>
      </c>
      <c r="O1662" s="8"/>
      <c r="P1662" s="5"/>
      <c r="Q1662" s="14"/>
      <c r="R1662" s="14"/>
      <c r="S1662" s="15"/>
      <c r="T1662" s="7"/>
      <c r="U1662" s="5"/>
      <c r="V1662" s="8"/>
    </row>
    <row r="1663" spans="1:22" x14ac:dyDescent="0.25">
      <c r="A1663" s="16">
        <f t="shared" ca="1" si="125"/>
        <v>47453</v>
      </c>
      <c r="B1663" s="3">
        <f ca="1">INDEX('Sheet 1'!G:G,(MATCH(A1663,'Sheet 1'!A:A,0)),1)</f>
        <v>0</v>
      </c>
      <c r="C1663" s="5">
        <f ca="1">INDEX('Sheet 1'!M:M,(MATCH((INDEX('Sheet 1'!B:B,(MATCH(A1663,'Sheet 1'!A:A,0)),1)),'Sheet 1'!J:J,0)),1)</f>
        <v>26.20210526315789</v>
      </c>
      <c r="D1663" s="4">
        <f ca="1">INDEX('Sheet 1'!L:L,(MATCH((INDEX('Sheet 1'!B:B,(MATCH(A1663,'Sheet 1'!A:A,0)),1)),'Sheet 1'!J:J,0)),1)</f>
        <v>4.5783891104674552</v>
      </c>
      <c r="E1663" s="6">
        <f ca="1">INDEX('Sheet 1'!N:N,(MATCH((INDEX('Sheet 1'!B:B,(MATCH(A1663,'Sheet 1'!A:A,0)),1)),'Sheet 1'!J:J,0)),1)</f>
        <v>-0.42533333333333301</v>
      </c>
      <c r="F1663" s="6">
        <f ca="1">INDEX('Sheet 1'!O:O,(MATCH((INDEX('Sheet 1'!B:B,(MATCH(A1663,'Sheet 1'!A:A,0)),1)),'Sheet 1'!J:J,0)),1)</f>
        <v>3.8929976407173221</v>
      </c>
      <c r="G1663" s="5">
        <f ca="1">INDEX('Sheet 1'!H:H,(MATCH((INDEX('Sheet 1'!B:B,(MATCH(A1663,'Sheet 1'!A:A,0)),1)),'Sheet 1'!J:J,0)),1)</f>
        <v>0</v>
      </c>
      <c r="H1663" s="5">
        <f t="shared" ca="1" si="126"/>
        <v>26.517218302087691</v>
      </c>
      <c r="I1663" s="5">
        <f ca="1">_xlfn.NORM.INV(RAND(), (((Sheet2!C1663/(Sheet2!D1663^2)) + ((Sheet2!H1662+Sheet2!E1662)/(Sheet2!F1662^2))) / ((1/(Sheet2!D1663^2)) + (1/(Sheet2!F1662^2)))), SQRT(1 / ((1/(Sheet2!D1663^2)) + (1/(Sheet2!F1662^2)))))</f>
        <v>26.482756129545681</v>
      </c>
      <c r="J1663" s="6">
        <f ca="1">IFERROR((COUNTIFS('Sheet 1'!B:B, INDEX('Sheet 1'!B:B, MATCH(A1663, 'Sheet 1'!A:A, 0)), 'Sheet 1'!G:G, "&lt;="&amp;I1663, 'Sheet 1'!H:H, "&gt;0") / COUNTIFS('Sheet 1'!B:B, INDEX('Sheet 1'!B:B, MATCH(A1663, 'Sheet 1'!A:A, 0)), 'Sheet 1'!G:G, "&lt;="&amp;I1663)) * 0.9426, "0.001")</f>
        <v>0.24589565217391304</v>
      </c>
      <c r="K1663" s="4">
        <f ca="1">IFERROR(AVERAGEIFS('Sheet 1'!H:H, 'Sheet 1'!B:B, INDEX('Sheet 1'!B:B, MATCH(A1663, 'Sheet 1'!A:A, 0)), 'Sheet 1'!G:G, "&lt;="&amp;I1663, 'Sheet 1'!H:H, "&gt;0"), "0.001")</f>
        <v>2.6083333333333329</v>
      </c>
      <c r="L1663" s="6">
        <f t="shared" ca="1" si="127"/>
        <v>0.64137782608695637</v>
      </c>
      <c r="M1663" s="4">
        <f t="shared" ca="1" si="128"/>
        <v>-5.7229965891830119</v>
      </c>
      <c r="N1663" s="4">
        <f t="shared" ca="1" si="129"/>
        <v>-6.12990420028185E-2</v>
      </c>
      <c r="O1663" s="8"/>
      <c r="P1663" s="5"/>
      <c r="Q1663" s="14"/>
      <c r="R1663" s="14"/>
      <c r="S1663" s="15"/>
      <c r="T1663" s="7"/>
      <c r="U1663" s="5"/>
      <c r="V1663" s="8"/>
    </row>
    <row r="1664" spans="1:22" x14ac:dyDescent="0.25">
      <c r="A1664" s="16">
        <f t="shared" ca="1" si="125"/>
        <v>47454</v>
      </c>
      <c r="B1664" s="3">
        <f ca="1">INDEX('Sheet 1'!G:G,(MATCH(A1664,'Sheet 1'!A:A,0)),1)</f>
        <v>0</v>
      </c>
      <c r="C1664" s="5">
        <f ca="1">INDEX('Sheet 1'!M:M,(MATCH((INDEX('Sheet 1'!B:B,(MATCH(A1664,'Sheet 1'!A:A,0)),1)),'Sheet 1'!J:J,0)),1)</f>
        <v>26.041052631578939</v>
      </c>
      <c r="D1664" s="4">
        <f ca="1">INDEX('Sheet 1'!L:L,(MATCH((INDEX('Sheet 1'!B:B,(MATCH(A1664,'Sheet 1'!A:A,0)),1)),'Sheet 1'!J:J,0)),1)</f>
        <v>4.2507245805226557</v>
      </c>
      <c r="E1664" s="6">
        <f ca="1">INDEX('Sheet 1'!N:N,(MATCH((INDEX('Sheet 1'!B:B,(MATCH(A1664,'Sheet 1'!A:A,0)),1)),'Sheet 1'!J:J,0)),1)</f>
        <v>1.02</v>
      </c>
      <c r="F1664" s="6">
        <f ca="1">INDEX('Sheet 1'!O:O,(MATCH((INDEX('Sheet 1'!B:B,(MATCH(A1664,'Sheet 1'!A:A,0)),1)),'Sheet 1'!J:J,0)),1)</f>
        <v>4.259298254598006</v>
      </c>
      <c r="G1664" s="5">
        <f ca="1">INDEX('Sheet 1'!H:H,(MATCH((INDEX('Sheet 1'!B:B,(MATCH(A1664,'Sheet 1'!A:A,0)),1)),'Sheet 1'!J:J,0)),1)</f>
        <v>0.3</v>
      </c>
      <c r="H1664" s="5">
        <f t="shared" ca="1" si="126"/>
        <v>26.068697397393759</v>
      </c>
      <c r="I1664" s="5">
        <f ca="1">_xlfn.NORM.INV(RAND(), (((Sheet2!C1664/(Sheet2!D1664^2)) + ((Sheet2!H1663+Sheet2!E1663)/(Sheet2!F1663^2))) / ((1/(Sheet2!D1664^2)) + (1/(Sheet2!F1663^2)))), SQRT(1 / ((1/(Sheet2!D1664^2)) + (1/(Sheet2!F1663^2)))))</f>
        <v>28.21592432793976</v>
      </c>
      <c r="J1664" s="6">
        <f ca="1">IFERROR((COUNTIFS('Sheet 1'!B:B, INDEX('Sheet 1'!B:B, MATCH(A1664, 'Sheet 1'!A:A, 0)), 'Sheet 1'!G:G, "&lt;="&amp;I1664, 'Sheet 1'!H:H, "&gt;0") / COUNTIFS('Sheet 1'!B:B, INDEX('Sheet 1'!B:B, MATCH(A1664, 'Sheet 1'!A:A, 0)), 'Sheet 1'!G:G, "&lt;="&amp;I1664)) * 0.9426, "0.001")</f>
        <v>0.28277999999999998</v>
      </c>
      <c r="K1664" s="4">
        <f ca="1">IFERROR(AVERAGEIFS('Sheet 1'!H:H, 'Sheet 1'!B:B, INDEX('Sheet 1'!B:B, MATCH(A1664, 'Sheet 1'!A:A, 0)), 'Sheet 1'!G:G, "&lt;="&amp;I1664, 'Sheet 1'!H:H, "&gt;0"), "0.001")</f>
        <v>1.7266666666666666</v>
      </c>
      <c r="L1664" s="6">
        <f t="shared" ca="1" si="127"/>
        <v>0.48826679999999995</v>
      </c>
      <c r="M1664" s="4">
        <f t="shared" ca="1" si="128"/>
        <v>-6.1262620379834187</v>
      </c>
      <c r="N1664" s="4">
        <f t="shared" ca="1" si="129"/>
        <v>-0.51164728628299072</v>
      </c>
      <c r="O1664" s="8"/>
      <c r="P1664" s="5"/>
      <c r="Q1664" s="14"/>
      <c r="R1664" s="14"/>
      <c r="S1664" s="15"/>
      <c r="T1664" s="7"/>
      <c r="U1664" s="5"/>
      <c r="V1664" s="8"/>
    </row>
    <row r="1665" spans="1:22" x14ac:dyDescent="0.25">
      <c r="A1665" s="16">
        <f t="shared" ca="1" si="125"/>
        <v>47455</v>
      </c>
      <c r="B1665" s="3">
        <f ca="1">INDEX('Sheet 1'!G:G,(MATCH(A1665,'Sheet 1'!A:A,0)),1)</f>
        <v>0</v>
      </c>
      <c r="C1665" s="5">
        <f ca="1">INDEX('Sheet 1'!M:M,(MATCH((INDEX('Sheet 1'!B:B,(MATCH(A1665,'Sheet 1'!A:A,0)),1)),'Sheet 1'!J:J,0)),1)</f>
        <v>27.655333333333331</v>
      </c>
      <c r="D1665" s="4">
        <f ca="1">INDEX('Sheet 1'!L:L,(MATCH((INDEX('Sheet 1'!B:B,(MATCH(A1665,'Sheet 1'!A:A,0)),1)),'Sheet 1'!J:J,0)),1)</f>
        <v>4.1690831191107316</v>
      </c>
      <c r="E1665" s="6">
        <f ca="1">INDEX('Sheet 1'!N:N,(MATCH((INDEX('Sheet 1'!B:B,(MATCH(A1665,'Sheet 1'!A:A,0)),1)),'Sheet 1'!J:J,0)),1)</f>
        <v>0.70133333333333348</v>
      </c>
      <c r="F1665" s="6">
        <f ca="1">INDEX('Sheet 1'!O:O,(MATCH((INDEX('Sheet 1'!B:B,(MATCH(A1665,'Sheet 1'!A:A,0)),1)),'Sheet 1'!J:J,0)),1)</f>
        <v>4.0347307533777581</v>
      </c>
      <c r="G1665" s="5">
        <f ca="1">INDEX('Sheet 1'!H:H,(MATCH((INDEX('Sheet 1'!B:B,(MATCH(A1665,'Sheet 1'!A:A,0)),1)),'Sheet 1'!J:J,0)),1)</f>
        <v>0</v>
      </c>
      <c r="H1665" s="5">
        <f t="shared" ca="1" si="126"/>
        <v>27.3780797897677</v>
      </c>
      <c r="I1665" s="5">
        <f ca="1">_xlfn.NORM.INV(RAND(), (((Sheet2!C1665/(Sheet2!D1665^2)) + ((Sheet2!H1664+Sheet2!E1664)/(Sheet2!F1664^2))) / ((1/(Sheet2!D1665^2)) + (1/(Sheet2!F1664^2)))), SQRT(1 / ((1/(Sheet2!D1665^2)) + (1/(Sheet2!F1664^2)))))</f>
        <v>25.280300275256813</v>
      </c>
      <c r="J1665" s="6">
        <f ca="1">IFERROR((COUNTIFS('Sheet 1'!B:B, INDEX('Sheet 1'!B:B, MATCH(A1665, 'Sheet 1'!A:A, 0)), 'Sheet 1'!G:G, "&lt;="&amp;I1665, 'Sheet 1'!H:H, "&gt;0") / COUNTIFS('Sheet 1'!B:B, INDEX('Sheet 1'!B:B, MATCH(A1665, 'Sheet 1'!A:A, 0)), 'Sheet 1'!G:G, "&lt;="&amp;I1665)) * 0.9426, "0.001")</f>
        <v>0.19502068965517241</v>
      </c>
      <c r="K1665" s="4">
        <f ca="1">IFERROR(AVERAGEIFS('Sheet 1'!H:H, 'Sheet 1'!B:B, INDEX('Sheet 1'!B:B, MATCH(A1665, 'Sheet 1'!A:A, 0)), 'Sheet 1'!G:G, "&lt;="&amp;I1665, 'Sheet 1'!H:H, "&gt;0"), "0.001")</f>
        <v>5.5000000000000009</v>
      </c>
      <c r="L1665" s="6">
        <f t="shared" ca="1" si="127"/>
        <v>1.0726137931034485</v>
      </c>
      <c r="M1665" s="4">
        <f t="shared" ca="1" si="128"/>
        <v>-6.6334329499365401</v>
      </c>
      <c r="N1665" s="4">
        <f t="shared" ca="1" si="129"/>
        <v>0.56967755024829403</v>
      </c>
      <c r="O1665" s="8"/>
      <c r="P1665" s="5"/>
      <c r="Q1665" s="14"/>
      <c r="R1665" s="14"/>
      <c r="S1665" s="15"/>
      <c r="T1665" s="7"/>
      <c r="U1665" s="5"/>
      <c r="V1665" s="8"/>
    </row>
    <row r="1666" spans="1:22" x14ac:dyDescent="0.25">
      <c r="A1666" s="16">
        <f t="shared" ca="1" si="125"/>
        <v>47456</v>
      </c>
      <c r="B1666" s="3">
        <f ca="1">INDEX('Sheet 1'!G:G,(MATCH(A1666,'Sheet 1'!A:A,0)),1)</f>
        <v>0</v>
      </c>
      <c r="C1666" s="5">
        <f ca="1">INDEX('Sheet 1'!M:M,(MATCH((INDEX('Sheet 1'!B:B,(MATCH(A1666,'Sheet 1'!A:A,0)),1)),'Sheet 1'!J:J,0)),1)</f>
        <v>28.492491228070179</v>
      </c>
      <c r="D1666" s="4">
        <f ca="1">INDEX('Sheet 1'!L:L,(MATCH((INDEX('Sheet 1'!B:B,(MATCH(A1666,'Sheet 1'!A:A,0)),1)),'Sheet 1'!J:J,0)),1)</f>
        <v>4.7877877680315004</v>
      </c>
      <c r="E1666" s="6">
        <f ca="1">INDEX('Sheet 1'!N:N,(MATCH((INDEX('Sheet 1'!B:B,(MATCH(A1666,'Sheet 1'!A:A,0)),1)),'Sheet 1'!J:J,0)),1)</f>
        <v>-0.30133333333333329</v>
      </c>
      <c r="F1666" s="6">
        <f ca="1">INDEX('Sheet 1'!O:O,(MATCH((INDEX('Sheet 1'!B:B,(MATCH(A1666,'Sheet 1'!A:A,0)),1)),'Sheet 1'!J:J,0)),1)</f>
        <v>4.2255814675306809</v>
      </c>
      <c r="G1666" s="5">
        <f ca="1">INDEX('Sheet 1'!H:H,(MATCH((INDEX('Sheet 1'!B:B,(MATCH(A1666,'Sheet 1'!A:A,0)),1)),'Sheet 1'!J:J,0)),1)</f>
        <v>0</v>
      </c>
      <c r="H1666" s="5">
        <f t="shared" ca="1" si="126"/>
        <v>28.250948407946339</v>
      </c>
      <c r="I1666" s="5">
        <f ca="1">_xlfn.NORM.INV(RAND(), (((Sheet2!C1666/(Sheet2!D1666^2)) + ((Sheet2!H1665+Sheet2!E1665)/(Sheet2!F1665^2))) / ((1/(Sheet2!D1666^2)) + (1/(Sheet2!F1665^2)))), SQRT(1 / ((1/(Sheet2!D1666^2)) + (1/(Sheet2!F1665^2)))))</f>
        <v>26.150262931649312</v>
      </c>
      <c r="J1666" s="6">
        <f ca="1">IFERROR((COUNTIFS('Sheet 1'!B:B, INDEX('Sheet 1'!B:B, MATCH(A1666, 'Sheet 1'!A:A, 0)), 'Sheet 1'!G:G, "&lt;="&amp;I1666, 'Sheet 1'!H:H, "&gt;0") / COUNTIFS('Sheet 1'!B:B, INDEX('Sheet 1'!B:B, MATCH(A1666, 'Sheet 1'!A:A, 0)), 'Sheet 1'!G:G, "&lt;="&amp;I1666)) * 0.9426, "0.001")</f>
        <v>0.22178823529411765</v>
      </c>
      <c r="K1666" s="4">
        <f ca="1">IFERROR(AVERAGEIFS('Sheet 1'!H:H, 'Sheet 1'!B:B, INDEX('Sheet 1'!B:B, MATCH(A1666, 'Sheet 1'!A:A, 0)), 'Sheet 1'!G:G, "&lt;="&amp;I1666, 'Sheet 1'!H:H, "&gt;0"), "0.001")</f>
        <v>3.5125000000000002</v>
      </c>
      <c r="L1666" s="6">
        <f t="shared" ca="1" si="127"/>
        <v>0.77903117647058828</v>
      </c>
      <c r="M1666" s="4">
        <f t="shared" ca="1" si="128"/>
        <v>-5.9510764905489681</v>
      </c>
      <c r="N1666" s="4">
        <f t="shared" ca="1" si="129"/>
        <v>0.48920888099095389</v>
      </c>
      <c r="O1666" s="8"/>
      <c r="P1666" s="5"/>
      <c r="Q1666" s="14"/>
      <c r="R1666" s="14"/>
      <c r="S1666" s="15"/>
      <c r="T1666" s="7"/>
      <c r="U1666" s="5"/>
      <c r="V1666" s="8"/>
    </row>
    <row r="1667" spans="1:22" x14ac:dyDescent="0.25">
      <c r="A1667" s="16">
        <f t="shared" ref="A1667:A1730" ca="1" si="130">A1666+1</f>
        <v>47457</v>
      </c>
      <c r="B1667" s="3">
        <f ca="1">INDEX('Sheet 1'!G:G,(MATCH(A1667,'Sheet 1'!A:A,0)),1)</f>
        <v>0</v>
      </c>
      <c r="C1667" s="5">
        <f ca="1">INDEX('Sheet 1'!M:M,(MATCH((INDEX('Sheet 1'!B:B,(MATCH(A1667,'Sheet 1'!A:A,0)),1)),'Sheet 1'!J:J,0)),1)</f>
        <v>28.190842105263169</v>
      </c>
      <c r="D1667" s="4">
        <f ca="1">INDEX('Sheet 1'!L:L,(MATCH((INDEX('Sheet 1'!B:B,(MATCH(A1667,'Sheet 1'!A:A,0)),1)),'Sheet 1'!J:J,0)),1)</f>
        <v>4.7659161508315488</v>
      </c>
      <c r="E1667" s="6">
        <f ca="1">INDEX('Sheet 1'!N:N,(MATCH((INDEX('Sheet 1'!B:B,(MATCH(A1667,'Sheet 1'!A:A,0)),1)),'Sheet 1'!J:J,0)),1)</f>
        <v>0.1026666666666663</v>
      </c>
      <c r="F1667" s="6">
        <f ca="1">INDEX('Sheet 1'!O:O,(MATCH((INDEX('Sheet 1'!B:B,(MATCH(A1667,'Sheet 1'!A:A,0)),1)),'Sheet 1'!J:J,0)),1)</f>
        <v>3.6667598677753541</v>
      </c>
      <c r="G1667" s="5">
        <f ca="1">INDEX('Sheet 1'!H:H,(MATCH((INDEX('Sheet 1'!B:B,(MATCH(A1667,'Sheet 1'!A:A,0)),1)),'Sheet 1'!J:J,0)),1)</f>
        <v>0</v>
      </c>
      <c r="H1667" s="5">
        <f t="shared" ref="H1667:H1730" ca="1" si="131">((C1667/(D1667*D1667))+((H1666+E1666)/(F1666*F1666)))/((1/(D1667*D1667))+(1/(F1666*F1666)))</f>
        <v>28.05578446464358</v>
      </c>
      <c r="I1667" s="5">
        <f ca="1">_xlfn.NORM.INV(RAND(), (((Sheet2!C1667/(Sheet2!D1667^2)) + ((Sheet2!H1666+Sheet2!E1666)/(Sheet2!F1666^2))) / ((1/(Sheet2!D1667^2)) + (1/(Sheet2!F1666^2)))), SQRT(1 / ((1/(Sheet2!D1667^2)) + (1/(Sheet2!F1666^2)))))</f>
        <v>28.631248502702491</v>
      </c>
      <c r="J1667" s="6">
        <f ca="1">IFERROR((COUNTIFS('Sheet 1'!B:B, INDEX('Sheet 1'!B:B, MATCH(A1667, 'Sheet 1'!A:A, 0)), 'Sheet 1'!G:G, "&lt;="&amp;I1667, 'Sheet 1'!H:H, "&gt;0") / COUNTIFS('Sheet 1'!B:B, INDEX('Sheet 1'!B:B, MATCH(A1667, 'Sheet 1'!A:A, 0)), 'Sheet 1'!G:G, "&lt;="&amp;I1667)) * 0.9426, "0.001")</f>
        <v>0.25135999999999997</v>
      </c>
      <c r="K1667" s="4">
        <f ca="1">IFERROR(AVERAGEIFS('Sheet 1'!H:H, 'Sheet 1'!B:B, INDEX('Sheet 1'!B:B, MATCH(A1667, 'Sheet 1'!A:A, 0)), 'Sheet 1'!G:G, "&lt;="&amp;I1667, 'Sheet 1'!H:H, "&gt;0"), "0.001")</f>
        <v>2.2166666666666668</v>
      </c>
      <c r="L1667" s="6">
        <f t="shared" ref="L1667:L1730" ca="1" si="132">J1667*K1667</f>
        <v>0.55718133333333331</v>
      </c>
      <c r="M1667" s="4">
        <f t="shared" ref="M1667:M1730" ca="1" si="133">(B1667-C1667)/D1667</f>
        <v>-5.9150940161514338</v>
      </c>
      <c r="N1667" s="4">
        <f t="shared" ref="N1667:N1730" ca="1" si="134">(C1667-I1667)/D1667</f>
        <v>-9.2407500153455363E-2</v>
      </c>
      <c r="O1667" s="8"/>
      <c r="P1667" s="5"/>
      <c r="Q1667" s="14"/>
      <c r="R1667" s="14"/>
      <c r="S1667" s="15"/>
      <c r="T1667" s="7"/>
      <c r="U1667" s="5"/>
      <c r="V1667" s="8"/>
    </row>
    <row r="1668" spans="1:22" x14ac:dyDescent="0.25">
      <c r="A1668" s="16">
        <f t="shared" ca="1" si="130"/>
        <v>47458</v>
      </c>
      <c r="B1668" s="3">
        <f ca="1">INDEX('Sheet 1'!G:G,(MATCH(A1668,'Sheet 1'!A:A,0)),1)</f>
        <v>0</v>
      </c>
      <c r="C1668" s="5">
        <f ca="1">INDEX('Sheet 1'!M:M,(MATCH((INDEX('Sheet 1'!B:B,(MATCH(A1668,'Sheet 1'!A:A,0)),1)),'Sheet 1'!J:J,0)),1)</f>
        <v>27.976385964912279</v>
      </c>
      <c r="D1668" s="4">
        <f ca="1">INDEX('Sheet 1'!L:L,(MATCH((INDEX('Sheet 1'!B:B,(MATCH(A1668,'Sheet 1'!A:A,0)),1)),'Sheet 1'!J:J,0)),1)</f>
        <v>4.9657174254632679</v>
      </c>
      <c r="E1668" s="6">
        <f ca="1">INDEX('Sheet 1'!N:N,(MATCH((INDEX('Sheet 1'!B:B,(MATCH(A1668,'Sheet 1'!A:A,0)),1)),'Sheet 1'!J:J,0)),1)</f>
        <v>0.47333333333333338</v>
      </c>
      <c r="F1668" s="6">
        <f ca="1">INDEX('Sheet 1'!O:O,(MATCH((INDEX('Sheet 1'!B:B,(MATCH(A1668,'Sheet 1'!A:A,0)),1)),'Sheet 1'!J:J,0)),1)</f>
        <v>4.003016880322158</v>
      </c>
      <c r="G1668" s="5">
        <f ca="1">INDEX('Sheet 1'!H:H,(MATCH((INDEX('Sheet 1'!B:B,(MATCH(A1668,'Sheet 1'!A:A,0)),1)),'Sheet 1'!J:J,0)),1)</f>
        <v>0</v>
      </c>
      <c r="H1668" s="5">
        <f t="shared" ca="1" si="131"/>
        <v>28.094207927920557</v>
      </c>
      <c r="I1668" s="5">
        <f ca="1">_xlfn.NORM.INV(RAND(), (((Sheet2!C1668/(Sheet2!D1668^2)) + ((Sheet2!H1667+Sheet2!E1667)/(Sheet2!F1667^2))) / ((1/(Sheet2!D1668^2)) + (1/(Sheet2!F1667^2)))), SQRT(1 / ((1/(Sheet2!D1668^2)) + (1/(Sheet2!F1667^2)))))</f>
        <v>24.170230198949021</v>
      </c>
      <c r="J1668" s="6">
        <f ca="1">IFERROR((COUNTIFS('Sheet 1'!B:B, INDEX('Sheet 1'!B:B, MATCH(A1668, 'Sheet 1'!A:A, 0)), 'Sheet 1'!G:G, "&lt;="&amp;I1668, 'Sheet 1'!H:H, "&gt;0") / COUNTIFS('Sheet 1'!B:B, INDEX('Sheet 1'!B:B, MATCH(A1668, 'Sheet 1'!A:A, 0)), 'Sheet 1'!G:G, "&lt;="&amp;I1668)) * 0.9426, "0.001")</f>
        <v>0.58351428571428576</v>
      </c>
      <c r="K1668" s="4">
        <f ca="1">IFERROR(AVERAGEIFS('Sheet 1'!H:H, 'Sheet 1'!B:B, INDEX('Sheet 1'!B:B, MATCH(A1668, 'Sheet 1'!A:A, 0)), 'Sheet 1'!G:G, "&lt;="&amp;I1668, 'Sheet 1'!H:H, "&gt;0"), "0.001")</f>
        <v>3.023076923076923</v>
      </c>
      <c r="L1668" s="6">
        <f t="shared" ca="1" si="132"/>
        <v>1.7640085714285716</v>
      </c>
      <c r="M1668" s="4">
        <f t="shared" ca="1" si="133"/>
        <v>-5.6339061545174953</v>
      </c>
      <c r="N1668" s="4">
        <f t="shared" ca="1" si="134"/>
        <v>0.76648657985369939</v>
      </c>
      <c r="O1668" s="8"/>
      <c r="P1668" s="5"/>
      <c r="Q1668" s="14"/>
      <c r="R1668" s="14"/>
      <c r="S1668" s="15"/>
      <c r="T1668" s="7"/>
      <c r="U1668" s="5"/>
      <c r="V1668" s="8"/>
    </row>
    <row r="1669" spans="1:22" x14ac:dyDescent="0.25">
      <c r="A1669" s="16">
        <f t="shared" ca="1" si="130"/>
        <v>47459</v>
      </c>
      <c r="B1669" s="3">
        <f ca="1">INDEX('Sheet 1'!G:G,(MATCH(A1669,'Sheet 1'!A:A,0)),1)</f>
        <v>0</v>
      </c>
      <c r="C1669" s="5">
        <f ca="1">INDEX('Sheet 1'!M:M,(MATCH((INDEX('Sheet 1'!B:B,(MATCH(A1669,'Sheet 1'!A:A,0)),1)),'Sheet 1'!J:J,0)),1)</f>
        <v>28.243859649122811</v>
      </c>
      <c r="D1669" s="4">
        <f ca="1">INDEX('Sheet 1'!L:L,(MATCH((INDEX('Sheet 1'!B:B,(MATCH(A1669,'Sheet 1'!A:A,0)),1)),'Sheet 1'!J:J,0)),1)</f>
        <v>4.7372292049826203</v>
      </c>
      <c r="E1669" s="6">
        <f ca="1">INDEX('Sheet 1'!N:N,(MATCH((INDEX('Sheet 1'!B:B,(MATCH(A1669,'Sheet 1'!A:A,0)),1)),'Sheet 1'!J:J,0)),1)</f>
        <v>0.26533333333333348</v>
      </c>
      <c r="F1669" s="6">
        <f ca="1">INDEX('Sheet 1'!O:O,(MATCH((INDEX('Sheet 1'!B:B,(MATCH(A1669,'Sheet 1'!A:A,0)),1)),'Sheet 1'!J:J,0)),1)</f>
        <v>4.9141685209455579</v>
      </c>
      <c r="G1669" s="5">
        <f ca="1">INDEX('Sheet 1'!H:H,(MATCH((INDEX('Sheet 1'!B:B,(MATCH(A1669,'Sheet 1'!A:A,0)),1)),'Sheet 1'!J:J,0)),1)</f>
        <v>0</v>
      </c>
      <c r="H1669" s="5">
        <f t="shared" ca="1" si="131"/>
        <v>28.432700355124283</v>
      </c>
      <c r="I1669" s="5">
        <f ca="1">_xlfn.NORM.INV(RAND(), (((Sheet2!C1669/(Sheet2!D1669^2)) + ((Sheet2!H1668+Sheet2!E1668)/(Sheet2!F1668^2))) / ((1/(Sheet2!D1669^2)) + (1/(Sheet2!F1668^2)))), SQRT(1 / ((1/(Sheet2!D1669^2)) + (1/(Sheet2!F1668^2)))))</f>
        <v>29.19788445043152</v>
      </c>
      <c r="J1669" s="6">
        <f ca="1">IFERROR((COUNTIFS('Sheet 1'!B:B, INDEX('Sheet 1'!B:B, MATCH(A1669, 'Sheet 1'!A:A, 0)), 'Sheet 1'!G:G, "&lt;="&amp;I1669, 'Sheet 1'!H:H, "&gt;0") / COUNTIFS('Sheet 1'!B:B, INDEX('Sheet 1'!B:B, MATCH(A1669, 'Sheet 1'!A:A, 0)), 'Sheet 1'!G:G, "&lt;="&amp;I1669)) * 0.9426, "0.001")</f>
        <v>0.16393043478260869</v>
      </c>
      <c r="K1669" s="4">
        <f ca="1">IFERROR(AVERAGEIFS('Sheet 1'!H:H, 'Sheet 1'!B:B, INDEX('Sheet 1'!B:B, MATCH(A1669, 'Sheet 1'!A:A, 0)), 'Sheet 1'!G:G, "&lt;="&amp;I1669, 'Sheet 1'!H:H, "&gt;0"), "0.001")</f>
        <v>4.7625000000000002</v>
      </c>
      <c r="L1669" s="6">
        <f t="shared" ca="1" si="132"/>
        <v>0.78071869565217389</v>
      </c>
      <c r="M1669" s="4">
        <f t="shared" ca="1" si="133"/>
        <v>-5.9621053630708651</v>
      </c>
      <c r="N1669" s="4">
        <f t="shared" ca="1" si="134"/>
        <v>-0.20138877812905165</v>
      </c>
      <c r="O1669" s="8"/>
      <c r="P1669" s="5"/>
      <c r="Q1669" s="14"/>
      <c r="R1669" s="14"/>
      <c r="S1669" s="15"/>
      <c r="T1669" s="7"/>
      <c r="U1669" s="5"/>
      <c r="V1669" s="8"/>
    </row>
    <row r="1670" spans="1:22" x14ac:dyDescent="0.25">
      <c r="A1670" s="16">
        <f t="shared" ca="1" si="130"/>
        <v>47460</v>
      </c>
      <c r="B1670" s="3">
        <f ca="1">INDEX('Sheet 1'!G:G,(MATCH(A1670,'Sheet 1'!A:A,0)),1)</f>
        <v>0</v>
      </c>
      <c r="C1670" s="5">
        <f ca="1">INDEX('Sheet 1'!M:M,(MATCH((INDEX('Sheet 1'!B:B,(MATCH(A1670,'Sheet 1'!A:A,0)),1)),'Sheet 1'!J:J,0)),1)</f>
        <v>28.259017543859649</v>
      </c>
      <c r="D1670" s="4">
        <f ca="1">INDEX('Sheet 1'!L:L,(MATCH((INDEX('Sheet 1'!B:B,(MATCH(A1670,'Sheet 1'!A:A,0)),1)),'Sheet 1'!J:J,0)),1)</f>
        <v>4.5223939287557133</v>
      </c>
      <c r="E1670" s="6">
        <f ca="1">INDEX('Sheet 1'!N:N,(MATCH((INDEX('Sheet 1'!B:B,(MATCH(A1670,'Sheet 1'!A:A,0)),1)),'Sheet 1'!J:J,0)),1)</f>
        <v>-0.47333333333333372</v>
      </c>
      <c r="F1670" s="6">
        <f ca="1">INDEX('Sheet 1'!O:O,(MATCH((INDEX('Sheet 1'!B:B,(MATCH(A1670,'Sheet 1'!A:A,0)),1)),'Sheet 1'!J:J,0)),1)</f>
        <v>4.3589402795129413</v>
      </c>
      <c r="G1670" s="5">
        <f ca="1">INDEX('Sheet 1'!H:H,(MATCH((INDEX('Sheet 1'!B:B,(MATCH(A1670,'Sheet 1'!A:A,0)),1)),'Sheet 1'!J:J,0)),1)</f>
        <v>0.5</v>
      </c>
      <c r="H1670" s="5">
        <f t="shared" ca="1" si="131"/>
        <v>28.460330492132286</v>
      </c>
      <c r="I1670" s="5">
        <f ca="1">_xlfn.NORM.INV(RAND(), (((Sheet2!C1670/(Sheet2!D1670^2)) + ((Sheet2!H1669+Sheet2!E1669)/(Sheet2!F1669^2))) / ((1/(Sheet2!D1670^2)) + (1/(Sheet2!F1669^2)))), SQRT(1 / ((1/(Sheet2!D1670^2)) + (1/(Sheet2!F1669^2)))))</f>
        <v>25.362744730812821</v>
      </c>
      <c r="J1670" s="6">
        <f ca="1">IFERROR((COUNTIFS('Sheet 1'!B:B, INDEX('Sheet 1'!B:B, MATCH(A1670, 'Sheet 1'!A:A, 0)), 'Sheet 1'!G:G, "&lt;="&amp;I1670, 'Sheet 1'!H:H, "&gt;0") / COUNTIFS('Sheet 1'!B:B, INDEX('Sheet 1'!B:B, MATCH(A1670, 'Sheet 1'!A:A, 0)), 'Sheet 1'!G:G, "&lt;="&amp;I1670)) * 0.9426, "0.001")</f>
        <v>0.27492500000000003</v>
      </c>
      <c r="K1670" s="4">
        <f ca="1">IFERROR(AVERAGEIFS('Sheet 1'!H:H, 'Sheet 1'!B:B, INDEX('Sheet 1'!B:B, MATCH(A1670, 'Sheet 1'!A:A, 0)), 'Sheet 1'!G:G, "&lt;="&amp;I1670, 'Sheet 1'!H:H, "&gt;0"), "0.001")</f>
        <v>1</v>
      </c>
      <c r="L1670" s="6">
        <f t="shared" ca="1" si="132"/>
        <v>0.27492500000000003</v>
      </c>
      <c r="M1670" s="4">
        <f t="shared" ca="1" si="133"/>
        <v>-6.2486855389076652</v>
      </c>
      <c r="N1670" s="4">
        <f t="shared" ca="1" si="134"/>
        <v>0.6404291308262271</v>
      </c>
      <c r="O1670" s="8"/>
      <c r="P1670" s="5"/>
      <c r="Q1670" s="14"/>
      <c r="R1670" s="14"/>
      <c r="S1670" s="15"/>
      <c r="T1670" s="7"/>
      <c r="U1670" s="5"/>
      <c r="V1670" s="8"/>
    </row>
    <row r="1671" spans="1:22" x14ac:dyDescent="0.25">
      <c r="A1671" s="16">
        <f t="shared" ca="1" si="130"/>
        <v>47461</v>
      </c>
      <c r="B1671" s="3">
        <f ca="1">INDEX('Sheet 1'!G:G,(MATCH(A1671,'Sheet 1'!A:A,0)),1)</f>
        <v>0</v>
      </c>
      <c r="C1671" s="5">
        <f ca="1">INDEX('Sheet 1'!M:M,(MATCH((INDEX('Sheet 1'!B:B,(MATCH(A1671,'Sheet 1'!A:A,0)),1)),'Sheet 1'!J:J,0)),1)</f>
        <v>28.06498245614036</v>
      </c>
      <c r="D1671" s="4">
        <f ca="1">INDEX('Sheet 1'!L:L,(MATCH((INDEX('Sheet 1'!B:B,(MATCH(A1671,'Sheet 1'!A:A,0)),1)),'Sheet 1'!J:J,0)),1)</f>
        <v>4.3248633785638972</v>
      </c>
      <c r="E1671" s="6">
        <f ca="1">INDEX('Sheet 1'!N:N,(MATCH((INDEX('Sheet 1'!B:B,(MATCH(A1671,'Sheet 1'!A:A,0)),1)),'Sheet 1'!J:J,0)),1)</f>
        <v>0.66666666666666663</v>
      </c>
      <c r="F1671" s="6">
        <f ca="1">INDEX('Sheet 1'!O:O,(MATCH((INDEX('Sheet 1'!B:B,(MATCH(A1671,'Sheet 1'!A:A,0)),1)),'Sheet 1'!J:J,0)),1)</f>
        <v>3.7972726106087351</v>
      </c>
      <c r="G1671" s="5">
        <f ca="1">INDEX('Sheet 1'!H:H,(MATCH((INDEX('Sheet 1'!B:B,(MATCH(A1671,'Sheet 1'!A:A,0)),1)),'Sheet 1'!J:J,0)),1)</f>
        <v>0</v>
      </c>
      <c r="H1671" s="5">
        <f t="shared" ca="1" si="131"/>
        <v>28.02629583193022</v>
      </c>
      <c r="I1671" s="5">
        <f ca="1">_xlfn.NORM.INV(RAND(), (((Sheet2!C1671/(Sheet2!D1671^2)) + ((Sheet2!H1670+Sheet2!E1670)/(Sheet2!F1670^2))) / ((1/(Sheet2!D1671^2)) + (1/(Sheet2!F1670^2)))), SQRT(1 / ((1/(Sheet2!D1671^2)) + (1/(Sheet2!F1670^2)))))</f>
        <v>23.422742398589907</v>
      </c>
      <c r="J1671" s="6">
        <f ca="1">IFERROR((COUNTIFS('Sheet 1'!B:B, INDEX('Sheet 1'!B:B, MATCH(A1671, 'Sheet 1'!A:A, 0)), 'Sheet 1'!G:G, "&lt;="&amp;I1671, 'Sheet 1'!H:H, "&gt;0") / COUNTIFS('Sheet 1'!B:B, INDEX('Sheet 1'!B:B, MATCH(A1671, 'Sheet 1'!A:A, 0)), 'Sheet 1'!G:G, "&lt;="&amp;I1671)) * 0.9426, "0.001")</f>
        <v>0.62839999999999996</v>
      </c>
      <c r="K1671" s="4">
        <f ca="1">IFERROR(AVERAGEIFS('Sheet 1'!H:H, 'Sheet 1'!B:B, INDEX('Sheet 1'!B:B, MATCH(A1671, 'Sheet 1'!A:A, 0)), 'Sheet 1'!G:G, "&lt;="&amp;I1671, 'Sheet 1'!H:H, "&gt;0"), "0.001")</f>
        <v>2.2624999999999997</v>
      </c>
      <c r="L1671" s="6">
        <f t="shared" ca="1" si="132"/>
        <v>1.4217549999999997</v>
      </c>
      <c r="M1671" s="4">
        <f t="shared" ca="1" si="133"/>
        <v>-6.4892182710889577</v>
      </c>
      <c r="N1671" s="4">
        <f t="shared" ca="1" si="134"/>
        <v>1.073384209212163</v>
      </c>
      <c r="O1671" s="8"/>
      <c r="P1671" s="5"/>
      <c r="Q1671" s="14"/>
      <c r="R1671" s="14"/>
      <c r="S1671" s="15"/>
      <c r="T1671" s="7"/>
      <c r="U1671" s="5"/>
      <c r="V1671" s="8"/>
    </row>
    <row r="1672" spans="1:22" x14ac:dyDescent="0.25">
      <c r="A1672" s="16">
        <f t="shared" ca="1" si="130"/>
        <v>47462</v>
      </c>
      <c r="B1672" s="3">
        <f ca="1">INDEX('Sheet 1'!G:G,(MATCH(A1672,'Sheet 1'!A:A,0)),1)</f>
        <v>0</v>
      </c>
      <c r="C1672" s="5">
        <f ca="1">INDEX('Sheet 1'!M:M,(MATCH((INDEX('Sheet 1'!B:B,(MATCH(A1672,'Sheet 1'!A:A,0)),1)),'Sheet 1'!J:J,0)),1)</f>
        <v>28.883614035087721</v>
      </c>
      <c r="D1672" s="4">
        <f ca="1">INDEX('Sheet 1'!L:L,(MATCH((INDEX('Sheet 1'!B:B,(MATCH(A1672,'Sheet 1'!A:A,0)),1)),'Sheet 1'!J:J,0)),1)</f>
        <v>4.9894151023003568</v>
      </c>
      <c r="E1672" s="6">
        <f ca="1">INDEX('Sheet 1'!N:N,(MATCH((INDEX('Sheet 1'!B:B,(MATCH(A1672,'Sheet 1'!A:A,0)),1)),'Sheet 1'!J:J,0)),1)</f>
        <v>0.1079999999999998</v>
      </c>
      <c r="F1672" s="6">
        <f ca="1">INDEX('Sheet 1'!O:O,(MATCH((INDEX('Sheet 1'!B:B,(MATCH(A1672,'Sheet 1'!A:A,0)),1)),'Sheet 1'!J:J,0)),1)</f>
        <v>4.3887682197270887</v>
      </c>
      <c r="G1672" s="5">
        <f ca="1">INDEX('Sheet 1'!H:H,(MATCH((INDEX('Sheet 1'!B:B,(MATCH(A1672,'Sheet 1'!A:A,0)),1)),'Sheet 1'!J:J,0)),1)</f>
        <v>0</v>
      </c>
      <c r="H1672" s="5">
        <f t="shared" ca="1" si="131"/>
        <v>28.76288898158197</v>
      </c>
      <c r="I1672" s="5">
        <f ca="1">_xlfn.NORM.INV(RAND(), (((Sheet2!C1672/(Sheet2!D1672^2)) + ((Sheet2!H1671+Sheet2!E1671)/(Sheet2!F1671^2))) / ((1/(Sheet2!D1672^2)) + (1/(Sheet2!F1671^2)))), SQRT(1 / ((1/(Sheet2!D1672^2)) + (1/(Sheet2!F1671^2)))))</f>
        <v>29.479453461900327</v>
      </c>
      <c r="J1672" s="6">
        <f ca="1">IFERROR((COUNTIFS('Sheet 1'!B:B, INDEX('Sheet 1'!B:B, MATCH(A1672, 'Sheet 1'!A:A, 0)), 'Sheet 1'!G:G, "&lt;="&amp;I1672, 'Sheet 1'!H:H, "&gt;0") / COUNTIFS('Sheet 1'!B:B, INDEX('Sheet 1'!B:B, MATCH(A1672, 'Sheet 1'!A:A, 0)), 'Sheet 1'!G:G, "&lt;="&amp;I1672)) * 0.9426, "0.001")</f>
        <v>0.22060851063829787</v>
      </c>
      <c r="K1672" s="4">
        <f ca="1">IFERROR(AVERAGEIFS('Sheet 1'!H:H, 'Sheet 1'!B:B, INDEX('Sheet 1'!B:B, MATCH(A1672, 'Sheet 1'!A:A, 0)), 'Sheet 1'!G:G, "&lt;="&amp;I1672, 'Sheet 1'!H:H, "&gt;0"), "0.001")</f>
        <v>2.2909090909090901</v>
      </c>
      <c r="L1672" s="6">
        <f t="shared" ca="1" si="132"/>
        <v>0.50539404255319131</v>
      </c>
      <c r="M1672" s="4">
        <f t="shared" ca="1" si="133"/>
        <v>-5.7889779549051763</v>
      </c>
      <c r="N1672" s="4">
        <f t="shared" ca="1" si="134"/>
        <v>-0.11942069653372721</v>
      </c>
      <c r="O1672" s="8"/>
      <c r="P1672" s="5"/>
      <c r="Q1672" s="14"/>
      <c r="R1672" s="14"/>
      <c r="S1672" s="15"/>
      <c r="T1672" s="7"/>
      <c r="U1672" s="5"/>
      <c r="V1672" s="8"/>
    </row>
    <row r="1673" spans="1:22" x14ac:dyDescent="0.25">
      <c r="A1673" s="16">
        <f t="shared" ca="1" si="130"/>
        <v>47463</v>
      </c>
      <c r="B1673" s="3">
        <f ca="1">INDEX('Sheet 1'!G:G,(MATCH(A1673,'Sheet 1'!A:A,0)),1)</f>
        <v>0</v>
      </c>
      <c r="C1673" s="5">
        <f ca="1">INDEX('Sheet 1'!M:M,(MATCH((INDEX('Sheet 1'!B:B,(MATCH(A1673,'Sheet 1'!A:A,0)),1)),'Sheet 1'!J:J,0)),1)</f>
        <v>29.458456140350879</v>
      </c>
      <c r="D1673" s="4">
        <f ca="1">INDEX('Sheet 1'!L:L,(MATCH((INDEX('Sheet 1'!B:B,(MATCH(A1673,'Sheet 1'!A:A,0)),1)),'Sheet 1'!J:J,0)),1)</f>
        <v>5.0072998963764181</v>
      </c>
      <c r="E1673" s="6">
        <f ca="1">INDEX('Sheet 1'!N:N,(MATCH((INDEX('Sheet 1'!B:B,(MATCH(A1673,'Sheet 1'!A:A,0)),1)),'Sheet 1'!J:J,0)),1)</f>
        <v>4.2666666666667033E-2</v>
      </c>
      <c r="F1673" s="6">
        <f ca="1">INDEX('Sheet 1'!O:O,(MATCH((INDEX('Sheet 1'!B:B,(MATCH(A1673,'Sheet 1'!A:A,0)),1)),'Sheet 1'!J:J,0)),1)</f>
        <v>4.5595214700707398</v>
      </c>
      <c r="G1673" s="5">
        <f ca="1">INDEX('Sheet 1'!H:H,(MATCH((INDEX('Sheet 1'!B:B,(MATCH(A1673,'Sheet 1'!A:A,0)),1)),'Sheet 1'!J:J,0)),1)</f>
        <v>0</v>
      </c>
      <c r="H1673" s="5">
        <f t="shared" ca="1" si="131"/>
        <v>29.126160621964196</v>
      </c>
      <c r="I1673" s="5">
        <f ca="1">_xlfn.NORM.INV(RAND(), (((Sheet2!C1673/(Sheet2!D1673^2)) + ((Sheet2!H1672+Sheet2!E1672)/(Sheet2!F1672^2))) / ((1/(Sheet2!D1673^2)) + (1/(Sheet2!F1672^2)))), SQRT(1 / ((1/(Sheet2!D1673^2)) + (1/(Sheet2!F1672^2)))))</f>
        <v>31.663854225615861</v>
      </c>
      <c r="J1673" s="6">
        <f ca="1">IFERROR((COUNTIFS('Sheet 1'!B:B, INDEX('Sheet 1'!B:B, MATCH(A1673, 'Sheet 1'!A:A, 0)), 'Sheet 1'!G:G, "&lt;="&amp;I1673, 'Sheet 1'!H:H, "&gt;0") / COUNTIFS('Sheet 1'!B:B, INDEX('Sheet 1'!B:B, MATCH(A1673, 'Sheet 1'!A:A, 0)), 'Sheet 1'!G:G, "&lt;="&amp;I1673)) * 0.9426, "0.001")</f>
        <v>0.18852000000000002</v>
      </c>
      <c r="K1673" s="4">
        <f ca="1">IFERROR(AVERAGEIFS('Sheet 1'!H:H, 'Sheet 1'!B:B, INDEX('Sheet 1'!B:B, MATCH(A1673, 'Sheet 1'!A:A, 0)), 'Sheet 1'!G:G, "&lt;="&amp;I1673, 'Sheet 1'!H:H, "&gt;0"), "0.001")</f>
        <v>1.5699999999999998</v>
      </c>
      <c r="L1673" s="6">
        <f t="shared" ca="1" si="132"/>
        <v>0.29597640000000003</v>
      </c>
      <c r="M1673" s="4">
        <f t="shared" ca="1" si="133"/>
        <v>-5.8831020210450706</v>
      </c>
      <c r="N1673" s="4">
        <f t="shared" ca="1" si="134"/>
        <v>-0.44043658876132813</v>
      </c>
      <c r="O1673" s="8"/>
      <c r="P1673" s="5"/>
      <c r="Q1673" s="14"/>
      <c r="R1673" s="14"/>
      <c r="S1673" s="15"/>
      <c r="T1673" s="7"/>
      <c r="U1673" s="5"/>
      <c r="V1673" s="8"/>
    </row>
    <row r="1674" spans="1:22" x14ac:dyDescent="0.25">
      <c r="A1674" s="16">
        <f t="shared" ca="1" si="130"/>
        <v>47464</v>
      </c>
      <c r="B1674" s="3">
        <f ca="1">INDEX('Sheet 1'!G:G,(MATCH(A1674,'Sheet 1'!A:A,0)),1)</f>
        <v>0</v>
      </c>
      <c r="C1674" s="5">
        <f ca="1">INDEX('Sheet 1'!M:M,(MATCH((INDEX('Sheet 1'!B:B,(MATCH(A1674,'Sheet 1'!A:A,0)),1)),'Sheet 1'!J:J,0)),1)</f>
        <v>29.52929824561404</v>
      </c>
      <c r="D1674" s="4">
        <f ca="1">INDEX('Sheet 1'!L:L,(MATCH((INDEX('Sheet 1'!B:B,(MATCH(A1674,'Sheet 1'!A:A,0)),1)),'Sheet 1'!J:J,0)),1)</f>
        <v>4.9540126606056996</v>
      </c>
      <c r="E1674" s="6">
        <f ca="1">INDEX('Sheet 1'!N:N,(MATCH((INDEX('Sheet 1'!B:B,(MATCH(A1674,'Sheet 1'!A:A,0)),1)),'Sheet 1'!J:J,0)),1)</f>
        <v>0.23466666666666641</v>
      </c>
      <c r="F1674" s="6">
        <f ca="1">INDEX('Sheet 1'!O:O,(MATCH((INDEX('Sheet 1'!B:B,(MATCH(A1674,'Sheet 1'!A:A,0)),1)),'Sheet 1'!J:J,0)),1)</f>
        <v>3.8559008248619628</v>
      </c>
      <c r="G1674" s="5">
        <f ca="1">INDEX('Sheet 1'!H:H,(MATCH((INDEX('Sheet 1'!B:B,(MATCH(A1674,'Sheet 1'!A:A,0)),1)),'Sheet 1'!J:J,0)),1)</f>
        <v>0</v>
      </c>
      <c r="H1674" s="5">
        <f t="shared" ca="1" si="131"/>
        <v>29.334141022615871</v>
      </c>
      <c r="I1674" s="5">
        <f ca="1">_xlfn.NORM.INV(RAND(), (((Sheet2!C1674/(Sheet2!D1674^2)) + ((Sheet2!H1673+Sheet2!E1673)/(Sheet2!F1673^2))) / ((1/(Sheet2!D1674^2)) + (1/(Sheet2!F1673^2)))), SQRT(1 / ((1/(Sheet2!D1674^2)) + (1/(Sheet2!F1673^2)))))</f>
        <v>30.432261151135165</v>
      </c>
      <c r="J1674" s="6">
        <f ca="1">IFERROR((COUNTIFS('Sheet 1'!B:B, INDEX('Sheet 1'!B:B, MATCH(A1674, 'Sheet 1'!A:A, 0)), 'Sheet 1'!G:G, "&lt;="&amp;I1674, 'Sheet 1'!H:H, "&gt;0") / COUNTIFS('Sheet 1'!B:B, INDEX('Sheet 1'!B:B, MATCH(A1674, 'Sheet 1'!A:A, 0)), 'Sheet 1'!G:G, "&lt;="&amp;I1674)) * 0.9426, "0.001")</f>
        <v>0.18852000000000002</v>
      </c>
      <c r="K1674" s="4">
        <f ca="1">IFERROR(AVERAGEIFS('Sheet 1'!H:H, 'Sheet 1'!B:B, INDEX('Sheet 1'!B:B, MATCH(A1674, 'Sheet 1'!A:A, 0)), 'Sheet 1'!G:G, "&lt;="&amp;I1674, 'Sheet 1'!H:H, "&gt;0"), "0.001")</f>
        <v>1.4300000000000002</v>
      </c>
      <c r="L1674" s="6">
        <f t="shared" ca="1" si="132"/>
        <v>0.26958360000000003</v>
      </c>
      <c r="M1674" s="4">
        <f t="shared" ca="1" si="133"/>
        <v>-5.9606828380619552</v>
      </c>
      <c r="N1674" s="4">
        <f t="shared" ca="1" si="134"/>
        <v>-0.18226899432483989</v>
      </c>
      <c r="O1674" s="8"/>
      <c r="P1674" s="5"/>
      <c r="Q1674" s="14"/>
      <c r="R1674" s="14"/>
      <c r="S1674" s="15"/>
      <c r="T1674" s="7"/>
      <c r="U1674" s="5"/>
      <c r="V1674" s="8"/>
    </row>
    <row r="1675" spans="1:22" x14ac:dyDescent="0.25">
      <c r="A1675" s="16">
        <f t="shared" ca="1" si="130"/>
        <v>47465</v>
      </c>
      <c r="B1675" s="3">
        <f ca="1">INDEX('Sheet 1'!G:G,(MATCH(A1675,'Sheet 1'!A:A,0)),1)</f>
        <v>0</v>
      </c>
      <c r="C1675" s="5">
        <f ca="1">INDEX('Sheet 1'!M:M,(MATCH((INDEX('Sheet 1'!B:B,(MATCH(A1675,'Sheet 1'!A:A,0)),1)),'Sheet 1'!J:J,0)),1)</f>
        <v>29.725087719298251</v>
      </c>
      <c r="D1675" s="4">
        <f ca="1">INDEX('Sheet 1'!L:L,(MATCH((INDEX('Sheet 1'!B:B,(MATCH(A1675,'Sheet 1'!A:A,0)),1)),'Sheet 1'!J:J,0)),1)</f>
        <v>5.2742935994285922</v>
      </c>
      <c r="E1675" s="6">
        <f ca="1">INDEX('Sheet 1'!N:N,(MATCH((INDEX('Sheet 1'!B:B,(MATCH(A1675,'Sheet 1'!A:A,0)),1)),'Sheet 1'!J:J,0)),1)</f>
        <v>-0.17066666666666661</v>
      </c>
      <c r="F1675" s="6">
        <f ca="1">INDEX('Sheet 1'!O:O,(MATCH((INDEX('Sheet 1'!B:B,(MATCH(A1675,'Sheet 1'!A:A,0)),1)),'Sheet 1'!J:J,0)),1)</f>
        <v>4.7301440848100027</v>
      </c>
      <c r="G1675" s="5">
        <f ca="1">INDEX('Sheet 1'!H:H,(MATCH((INDEX('Sheet 1'!B:B,(MATCH(A1675,'Sheet 1'!A:A,0)),1)),'Sheet 1'!J:J,0)),1)</f>
        <v>2.2999999999999998</v>
      </c>
      <c r="H1675" s="5">
        <f t="shared" ca="1" si="131"/>
        <v>29.623241441205813</v>
      </c>
      <c r="I1675" s="5">
        <f ca="1">_xlfn.NORM.INV(RAND(), (((Sheet2!C1675/(Sheet2!D1675^2)) + ((Sheet2!H1674+Sheet2!E1674)/(Sheet2!F1674^2))) / ((1/(Sheet2!D1675^2)) + (1/(Sheet2!F1674^2)))), SQRT(1 / ((1/(Sheet2!D1675^2)) + (1/(Sheet2!F1674^2)))))</f>
        <v>30.275272745547209</v>
      </c>
      <c r="J1675" s="6">
        <f ca="1">IFERROR((COUNTIFS('Sheet 1'!B:B, INDEX('Sheet 1'!B:B, MATCH(A1675, 'Sheet 1'!A:A, 0)), 'Sheet 1'!G:G, "&lt;="&amp;I1675, 'Sheet 1'!H:H, "&gt;0") / COUNTIFS('Sheet 1'!B:B, INDEX('Sheet 1'!B:B, MATCH(A1675, 'Sheet 1'!A:A, 0)), 'Sheet 1'!G:G, "&lt;="&amp;I1675)) * 0.9426, "0.001")</f>
        <v>0.2033058823529412</v>
      </c>
      <c r="K1675" s="4">
        <f ca="1">IFERROR(AVERAGEIFS('Sheet 1'!H:H, 'Sheet 1'!B:B, INDEX('Sheet 1'!B:B, MATCH(A1675, 'Sheet 1'!A:A, 0)), 'Sheet 1'!G:G, "&lt;="&amp;I1675, 'Sheet 1'!H:H, "&gt;0"), "0.001")</f>
        <v>5.8545454545454536</v>
      </c>
      <c r="L1675" s="6">
        <f t="shared" ca="1" si="132"/>
        <v>1.1902635294117647</v>
      </c>
      <c r="M1675" s="4">
        <f t="shared" ca="1" si="133"/>
        <v>-5.6358424420132049</v>
      </c>
      <c r="N1675" s="4">
        <f t="shared" ca="1" si="134"/>
        <v>-0.10431444815824506</v>
      </c>
      <c r="O1675" s="8"/>
      <c r="P1675" s="5"/>
      <c r="Q1675" s="14"/>
      <c r="R1675" s="14"/>
      <c r="S1675" s="15"/>
      <c r="T1675" s="7"/>
      <c r="U1675" s="5"/>
      <c r="V1675" s="8"/>
    </row>
    <row r="1676" spans="1:22" x14ac:dyDescent="0.25">
      <c r="A1676" s="16">
        <f t="shared" ca="1" si="130"/>
        <v>47466</v>
      </c>
      <c r="B1676" s="3">
        <f ca="1">INDEX('Sheet 1'!G:G,(MATCH(A1676,'Sheet 1'!A:A,0)),1)</f>
        <v>0</v>
      </c>
      <c r="C1676" s="5">
        <f ca="1">INDEX('Sheet 1'!M:M,(MATCH((INDEX('Sheet 1'!B:B,(MATCH(A1676,'Sheet 1'!A:A,0)),1)),'Sheet 1'!J:J,0)),1)</f>
        <v>29.51754385964913</v>
      </c>
      <c r="D1676" s="4">
        <f ca="1">INDEX('Sheet 1'!L:L,(MATCH((INDEX('Sheet 1'!B:B,(MATCH(A1676,'Sheet 1'!A:A,0)),1)),'Sheet 1'!J:J,0)),1)</f>
        <v>4.8746363227711518</v>
      </c>
      <c r="E1676" s="6">
        <f ca="1">INDEX('Sheet 1'!N:N,(MATCH((INDEX('Sheet 1'!B:B,(MATCH(A1676,'Sheet 1'!A:A,0)),1)),'Sheet 1'!J:J,0)),1)</f>
        <v>0.35599999999999993</v>
      </c>
      <c r="F1676" s="6">
        <f ca="1">INDEX('Sheet 1'!O:O,(MATCH((INDEX('Sheet 1'!B:B,(MATCH(A1676,'Sheet 1'!A:A,0)),1)),'Sheet 1'!J:J,0)),1)</f>
        <v>4.4325649947217283</v>
      </c>
      <c r="G1676" s="5">
        <f ca="1">INDEX('Sheet 1'!H:H,(MATCH((INDEX('Sheet 1'!B:B,(MATCH(A1676,'Sheet 1'!A:A,0)),1)),'Sheet 1'!J:J,0)),1)</f>
        <v>2.5</v>
      </c>
      <c r="H1676" s="5">
        <f t="shared" ca="1" si="131"/>
        <v>29.484082157383479</v>
      </c>
      <c r="I1676" s="5">
        <f ca="1">_xlfn.NORM.INV(RAND(), (((Sheet2!C1676/(Sheet2!D1676^2)) + ((Sheet2!H1675+Sheet2!E1675)/(Sheet2!F1675^2))) / ((1/(Sheet2!D1676^2)) + (1/(Sheet2!F1675^2)))), SQRT(1 / ((1/(Sheet2!D1676^2)) + (1/(Sheet2!F1675^2)))))</f>
        <v>28.965620154647098</v>
      </c>
      <c r="J1676" s="6">
        <f ca="1">IFERROR((COUNTIFS('Sheet 1'!B:B, INDEX('Sheet 1'!B:B, MATCH(A1676, 'Sheet 1'!A:A, 0)), 'Sheet 1'!G:G, "&lt;="&amp;I1676, 'Sheet 1'!H:H, "&gt;0") / COUNTIFS('Sheet 1'!B:B, INDEX('Sheet 1'!B:B, MATCH(A1676, 'Sheet 1'!A:A, 0)), 'Sheet 1'!G:G, "&lt;="&amp;I1676)) * 0.9426, "0.001")</f>
        <v>0.14138999999999999</v>
      </c>
      <c r="K1676" s="4">
        <f ca="1">IFERROR(AVERAGEIFS('Sheet 1'!H:H, 'Sheet 1'!B:B, INDEX('Sheet 1'!B:B, MATCH(A1676, 'Sheet 1'!A:A, 0)), 'Sheet 1'!G:G, "&lt;="&amp;I1676, 'Sheet 1'!H:H, "&gt;0"), "0.001")</f>
        <v>4.1833333333333327</v>
      </c>
      <c r="L1676" s="6">
        <f t="shared" ca="1" si="132"/>
        <v>0.59148149999999988</v>
      </c>
      <c r="M1676" s="4">
        <f t="shared" ca="1" si="133"/>
        <v>-6.055332522297558</v>
      </c>
      <c r="N1676" s="4">
        <f t="shared" ca="1" si="134"/>
        <v>0.11322356550452825</v>
      </c>
      <c r="O1676" s="8"/>
      <c r="P1676" s="5"/>
      <c r="Q1676" s="14"/>
      <c r="R1676" s="14"/>
      <c r="S1676" s="15"/>
      <c r="T1676" s="7"/>
      <c r="U1676" s="5"/>
      <c r="V1676" s="8"/>
    </row>
    <row r="1677" spans="1:22" x14ac:dyDescent="0.25">
      <c r="A1677" s="16">
        <f t="shared" ca="1" si="130"/>
        <v>47467</v>
      </c>
      <c r="B1677" s="3">
        <f ca="1">INDEX('Sheet 1'!G:G,(MATCH(A1677,'Sheet 1'!A:A,0)),1)</f>
        <v>0</v>
      </c>
      <c r="C1677" s="5">
        <f ca="1">INDEX('Sheet 1'!M:M,(MATCH((INDEX('Sheet 1'!B:B,(MATCH(A1677,'Sheet 1'!A:A,0)),1)),'Sheet 1'!J:J,0)),1)</f>
        <v>30.093789473684211</v>
      </c>
      <c r="D1677" s="4">
        <f ca="1">INDEX('Sheet 1'!L:L,(MATCH((INDEX('Sheet 1'!B:B,(MATCH(A1677,'Sheet 1'!A:A,0)),1)),'Sheet 1'!J:J,0)),1)</f>
        <v>5.3172613692077482</v>
      </c>
      <c r="E1677" s="6">
        <f ca="1">INDEX('Sheet 1'!N:N,(MATCH((INDEX('Sheet 1'!B:B,(MATCH(A1677,'Sheet 1'!A:A,0)),1)),'Sheet 1'!J:J,0)),1)</f>
        <v>0.51333333333333309</v>
      </c>
      <c r="F1677" s="6">
        <f ca="1">INDEX('Sheet 1'!O:O,(MATCH((INDEX('Sheet 1'!B:B,(MATCH(A1677,'Sheet 1'!A:A,0)),1)),'Sheet 1'!J:J,0)),1)</f>
        <v>4.1092951106371407</v>
      </c>
      <c r="G1677" s="5">
        <f ca="1">INDEX('Sheet 1'!H:H,(MATCH((INDEX('Sheet 1'!B:B,(MATCH(A1677,'Sheet 1'!A:A,0)),1)),'Sheet 1'!J:J,0)),1)</f>
        <v>0</v>
      </c>
      <c r="H1677" s="5">
        <f t="shared" ca="1" si="131"/>
        <v>29.944102490941145</v>
      </c>
      <c r="I1677" s="5">
        <f ca="1">_xlfn.NORM.INV(RAND(), (((Sheet2!C1677/(Sheet2!D1677^2)) + ((Sheet2!H1676+Sheet2!E1676)/(Sheet2!F1676^2))) / ((1/(Sheet2!D1677^2)) + (1/(Sheet2!F1676^2)))), SQRT(1 / ((1/(Sheet2!D1677^2)) + (1/(Sheet2!F1676^2)))))</f>
        <v>28.177000625127803</v>
      </c>
      <c r="J1677" s="6">
        <f ca="1">IFERROR((COUNTIFS('Sheet 1'!B:B, INDEX('Sheet 1'!B:B, MATCH(A1677, 'Sheet 1'!A:A, 0)), 'Sheet 1'!G:G, "&lt;="&amp;I1677, 'Sheet 1'!H:H, "&gt;0") / COUNTIFS('Sheet 1'!B:B, INDEX('Sheet 1'!B:B, MATCH(A1677, 'Sheet 1'!A:A, 0)), 'Sheet 1'!G:G, "&lt;="&amp;I1677)) * 0.9426, "0.001")</f>
        <v>0.10473333333333333</v>
      </c>
      <c r="K1677" s="4">
        <f ca="1">IFERROR(AVERAGEIFS('Sheet 1'!H:H, 'Sheet 1'!B:B, INDEX('Sheet 1'!B:B, MATCH(A1677, 'Sheet 1'!A:A, 0)), 'Sheet 1'!G:G, "&lt;="&amp;I1677, 'Sheet 1'!H:H, "&gt;0"), "0.001")</f>
        <v>2.9750000000000001</v>
      </c>
      <c r="L1677" s="6">
        <f t="shared" ca="1" si="132"/>
        <v>0.31158166666666665</v>
      </c>
      <c r="M1677" s="4">
        <f t="shared" ca="1" si="133"/>
        <v>-5.659640815845032</v>
      </c>
      <c r="N1677" s="4">
        <f t="shared" ca="1" si="134"/>
        <v>0.36048422589427875</v>
      </c>
      <c r="O1677" s="8"/>
      <c r="P1677" s="5"/>
      <c r="Q1677" s="14"/>
      <c r="R1677" s="14"/>
      <c r="S1677" s="15"/>
      <c r="T1677" s="7"/>
      <c r="U1677" s="5"/>
      <c r="V1677" s="8"/>
    </row>
    <row r="1678" spans="1:22" x14ac:dyDescent="0.25">
      <c r="A1678" s="16">
        <f t="shared" ca="1" si="130"/>
        <v>47468</v>
      </c>
      <c r="B1678" s="3">
        <f ca="1">INDEX('Sheet 1'!G:G,(MATCH(A1678,'Sheet 1'!A:A,0)),1)</f>
        <v>0</v>
      </c>
      <c r="C1678" s="5">
        <f ca="1">INDEX('Sheet 1'!M:M,(MATCH((INDEX('Sheet 1'!B:B,(MATCH(A1678,'Sheet 1'!A:A,0)),1)),'Sheet 1'!J:J,0)),1)</f>
        <v>30.217543859649119</v>
      </c>
      <c r="D1678" s="4">
        <f ca="1">INDEX('Sheet 1'!L:L,(MATCH((INDEX('Sheet 1'!B:B,(MATCH(A1678,'Sheet 1'!A:A,0)),1)),'Sheet 1'!J:J,0)),1)</f>
        <v>5.1225862696581386</v>
      </c>
      <c r="E1678" s="6">
        <f ca="1">INDEX('Sheet 1'!N:N,(MATCH((INDEX('Sheet 1'!B:B,(MATCH(A1678,'Sheet 1'!A:A,0)),1)),'Sheet 1'!J:J,0)),1)</f>
        <v>0.3866666666666666</v>
      </c>
      <c r="F1678" s="6">
        <f ca="1">INDEX('Sheet 1'!O:O,(MATCH((INDEX('Sheet 1'!B:B,(MATCH(A1678,'Sheet 1'!A:A,0)),1)),'Sheet 1'!J:J,0)),1)</f>
        <v>4.42994519316147</v>
      </c>
      <c r="G1678" s="5">
        <f ca="1">INDEX('Sheet 1'!H:H,(MATCH((INDEX('Sheet 1'!B:B,(MATCH(A1678,'Sheet 1'!A:A,0)),1)),'Sheet 1'!J:J,0)),1)</f>
        <v>0</v>
      </c>
      <c r="H1678" s="5">
        <f t="shared" ca="1" si="131"/>
        <v>30.36350694566497</v>
      </c>
      <c r="I1678" s="5">
        <f ca="1">_xlfn.NORM.INV(RAND(), (((Sheet2!C1678/(Sheet2!D1678^2)) + ((Sheet2!H1677+Sheet2!E1677)/(Sheet2!F1677^2))) / ((1/(Sheet2!D1678^2)) + (1/(Sheet2!F1677^2)))), SQRT(1 / ((1/(Sheet2!D1678^2)) + (1/(Sheet2!F1677^2)))))</f>
        <v>32.367463815622422</v>
      </c>
      <c r="J1678" s="6">
        <f ca="1">IFERROR((COUNTIFS('Sheet 1'!B:B, INDEX('Sheet 1'!B:B, MATCH(A1678, 'Sheet 1'!A:A, 0)), 'Sheet 1'!G:G, "&lt;="&amp;I1678, 'Sheet 1'!H:H, "&gt;0") / COUNTIFS('Sheet 1'!B:B, INDEX('Sheet 1'!B:B, MATCH(A1678, 'Sheet 1'!A:A, 0)), 'Sheet 1'!G:G, "&lt;="&amp;I1678)) * 0.9426, "0.001")</f>
        <v>0.117825</v>
      </c>
      <c r="K1678" s="4">
        <f ca="1">IFERROR(AVERAGEIFS('Sheet 1'!H:H, 'Sheet 1'!B:B, INDEX('Sheet 1'!B:B, MATCH(A1678, 'Sheet 1'!A:A, 0)), 'Sheet 1'!G:G, "&lt;="&amp;I1678, 'Sheet 1'!H:H, "&gt;0"), "0.001")</f>
        <v>1.45</v>
      </c>
      <c r="L1678" s="6">
        <f t="shared" ca="1" si="132"/>
        <v>0.17084625000000001</v>
      </c>
      <c r="M1678" s="4">
        <f t="shared" ca="1" si="133"/>
        <v>-5.8988843269721487</v>
      </c>
      <c r="N1678" s="4">
        <f t="shared" ca="1" si="134"/>
        <v>-0.41969424091646973</v>
      </c>
      <c r="O1678" s="8"/>
      <c r="P1678" s="5"/>
      <c r="Q1678" s="14"/>
      <c r="R1678" s="14"/>
      <c r="S1678" s="15"/>
      <c r="T1678" s="7"/>
      <c r="U1678" s="5"/>
      <c r="V1678" s="8"/>
    </row>
    <row r="1679" spans="1:22" x14ac:dyDescent="0.25">
      <c r="A1679" s="16">
        <f t="shared" ca="1" si="130"/>
        <v>47469</v>
      </c>
      <c r="B1679" s="3">
        <f ca="1">INDEX('Sheet 1'!G:G,(MATCH(A1679,'Sheet 1'!A:A,0)),1)</f>
        <v>0</v>
      </c>
      <c r="C1679" s="5">
        <f ca="1">INDEX('Sheet 1'!M:M,(MATCH((INDEX('Sheet 1'!B:B,(MATCH(A1679,'Sheet 1'!A:A,0)),1)),'Sheet 1'!J:J,0)),1)</f>
        <v>30.43063157894737</v>
      </c>
      <c r="D1679" s="4">
        <f ca="1">INDEX('Sheet 1'!L:L,(MATCH((INDEX('Sheet 1'!B:B,(MATCH(A1679,'Sheet 1'!A:A,0)),1)),'Sheet 1'!J:J,0)),1)</f>
        <v>5.0588721457837984</v>
      </c>
      <c r="E1679" s="6">
        <f ca="1">INDEX('Sheet 1'!N:N,(MATCH((INDEX('Sheet 1'!B:B,(MATCH(A1679,'Sheet 1'!A:A,0)),1)),'Sheet 1'!J:J,0)),1)</f>
        <v>-5.7333333333333618E-2</v>
      </c>
      <c r="F1679" s="6">
        <f ca="1">INDEX('Sheet 1'!O:O,(MATCH((INDEX('Sheet 1'!B:B,(MATCH(A1679,'Sheet 1'!A:A,0)),1)),'Sheet 1'!J:J,0)),1)</f>
        <v>4.0003774596680026</v>
      </c>
      <c r="G1679" s="5">
        <f ca="1">INDEX('Sheet 1'!H:H,(MATCH((INDEX('Sheet 1'!B:B,(MATCH(A1679,'Sheet 1'!A:A,0)),1)),'Sheet 1'!J:J,0)),1)</f>
        <v>0</v>
      </c>
      <c r="H1679" s="5">
        <f t="shared" ca="1" si="131"/>
        <v>30.611489477830673</v>
      </c>
      <c r="I1679" s="5">
        <f ca="1">_xlfn.NORM.INV(RAND(), (((Sheet2!C1679/(Sheet2!D1679^2)) + ((Sheet2!H1678+Sheet2!E1678)/(Sheet2!F1678^2))) / ((1/(Sheet2!D1679^2)) + (1/(Sheet2!F1678^2)))), SQRT(1 / ((1/(Sheet2!D1679^2)) + (1/(Sheet2!F1678^2)))))</f>
        <v>28.577559507661572</v>
      </c>
      <c r="J1679" s="6">
        <f ca="1">IFERROR((COUNTIFS('Sheet 1'!B:B, INDEX('Sheet 1'!B:B, MATCH(A1679, 'Sheet 1'!A:A, 0)), 'Sheet 1'!G:G, "&lt;="&amp;I1679, 'Sheet 1'!H:H, "&gt;0") / COUNTIFS('Sheet 1'!B:B, INDEX('Sheet 1'!B:B, MATCH(A1679, 'Sheet 1'!A:A, 0)), 'Sheet 1'!G:G, "&lt;="&amp;I1679)) * 0.9426, "0.001")</f>
        <v>0.10473333333333333</v>
      </c>
      <c r="K1679" s="4">
        <f ca="1">IFERROR(AVERAGEIFS('Sheet 1'!H:H, 'Sheet 1'!B:B, INDEX('Sheet 1'!B:B, MATCH(A1679, 'Sheet 1'!A:A, 0)), 'Sheet 1'!G:G, "&lt;="&amp;I1679, 'Sheet 1'!H:H, "&gt;0"), "0.001")</f>
        <v>1.7666666666666666</v>
      </c>
      <c r="L1679" s="6">
        <f t="shared" ca="1" si="132"/>
        <v>0.18502888888888888</v>
      </c>
      <c r="M1679" s="4">
        <f t="shared" ca="1" si="133"/>
        <v>-6.015299596829915</v>
      </c>
      <c r="N1679" s="4">
        <f t="shared" ca="1" si="134"/>
        <v>0.36630142408920108</v>
      </c>
      <c r="O1679" s="8"/>
      <c r="P1679" s="5"/>
      <c r="Q1679" s="14"/>
      <c r="R1679" s="14"/>
      <c r="S1679" s="15"/>
      <c r="T1679" s="7"/>
      <c r="U1679" s="5"/>
      <c r="V1679" s="8"/>
    </row>
    <row r="1680" spans="1:22" x14ac:dyDescent="0.25">
      <c r="A1680" s="16">
        <f t="shared" ca="1" si="130"/>
        <v>47470</v>
      </c>
      <c r="B1680" s="3">
        <f ca="1">INDEX('Sheet 1'!G:G,(MATCH(A1680,'Sheet 1'!A:A,0)),1)</f>
        <v>0</v>
      </c>
      <c r="C1680" s="5">
        <f ca="1">INDEX('Sheet 1'!M:M,(MATCH((INDEX('Sheet 1'!B:B,(MATCH(A1680,'Sheet 1'!A:A,0)),1)),'Sheet 1'!J:J,0)),1)</f>
        <v>30.353087719298252</v>
      </c>
      <c r="D1680" s="4">
        <f ca="1">INDEX('Sheet 1'!L:L,(MATCH((INDEX('Sheet 1'!B:B,(MATCH(A1680,'Sheet 1'!A:A,0)),1)),'Sheet 1'!J:J,0)),1)</f>
        <v>5.5072443690598272</v>
      </c>
      <c r="E1680" s="6">
        <f ca="1">INDEX('Sheet 1'!N:N,(MATCH((INDEX('Sheet 1'!B:B,(MATCH(A1680,'Sheet 1'!A:A,0)),1)),'Sheet 1'!J:J,0)),1)</f>
        <v>-0.61466666666666636</v>
      </c>
      <c r="F1680" s="6">
        <f ca="1">INDEX('Sheet 1'!O:O,(MATCH((INDEX('Sheet 1'!B:B,(MATCH(A1680,'Sheet 1'!A:A,0)),1)),'Sheet 1'!J:J,0)),1)</f>
        <v>5.3026687144772202</v>
      </c>
      <c r="G1680" s="5">
        <f ca="1">INDEX('Sheet 1'!H:H,(MATCH((INDEX('Sheet 1'!B:B,(MATCH(A1680,'Sheet 1'!A:A,0)),1)),'Sheet 1'!J:J,0)),1)</f>
        <v>0</v>
      </c>
      <c r="H1680" s="5">
        <f t="shared" ca="1" si="131"/>
        <v>30.484708480067795</v>
      </c>
      <c r="I1680" s="5">
        <f ca="1">_xlfn.NORM.INV(RAND(), (((Sheet2!C1680/(Sheet2!D1680^2)) + ((Sheet2!H1679+Sheet2!E1679)/(Sheet2!F1679^2))) / ((1/(Sheet2!D1680^2)) + (1/(Sheet2!F1679^2)))), SQRT(1 / ((1/(Sheet2!D1680^2)) + (1/(Sheet2!F1679^2)))))</f>
        <v>30.463171199403639</v>
      </c>
      <c r="J1680" s="6">
        <f ca="1">IFERROR((COUNTIFS('Sheet 1'!B:B, INDEX('Sheet 1'!B:B, MATCH(A1680, 'Sheet 1'!A:A, 0)), 'Sheet 1'!G:G, "&lt;="&amp;I1680, 'Sheet 1'!H:H, "&gt;0") / COUNTIFS('Sheet 1'!B:B, INDEX('Sheet 1'!B:B, MATCH(A1680, 'Sheet 1'!A:A, 0)), 'Sheet 1'!G:G, "&lt;="&amp;I1680)) * 0.9426, "0.001")</f>
        <v>9.426000000000001E-2</v>
      </c>
      <c r="K1680" s="4">
        <f ca="1">IFERROR(AVERAGEIFS('Sheet 1'!H:H, 'Sheet 1'!B:B, INDEX('Sheet 1'!B:B, MATCH(A1680, 'Sheet 1'!A:A, 0)), 'Sheet 1'!G:G, "&lt;="&amp;I1680, 'Sheet 1'!H:H, "&gt;0"), "0.001")</f>
        <v>8.75</v>
      </c>
      <c r="L1680" s="6">
        <f t="shared" ca="1" si="132"/>
        <v>0.82477500000000004</v>
      </c>
      <c r="M1680" s="4">
        <f t="shared" ca="1" si="133"/>
        <v>-5.5114837267480832</v>
      </c>
      <c r="N1680" s="4">
        <f t="shared" ca="1" si="134"/>
        <v>-1.9988849727432884E-2</v>
      </c>
      <c r="O1680" s="8"/>
      <c r="P1680" s="5"/>
      <c r="Q1680" s="14"/>
      <c r="R1680" s="14"/>
      <c r="S1680" s="15"/>
      <c r="T1680" s="7"/>
      <c r="U1680" s="5"/>
      <c r="V1680" s="8"/>
    </row>
    <row r="1681" spans="1:22" x14ac:dyDescent="0.25">
      <c r="A1681" s="16">
        <f t="shared" ca="1" si="130"/>
        <v>47471</v>
      </c>
      <c r="B1681" s="3">
        <f ca="1">INDEX('Sheet 1'!G:G,(MATCH(A1681,'Sheet 1'!A:A,0)),1)</f>
        <v>0</v>
      </c>
      <c r="C1681" s="5">
        <f ca="1">INDEX('Sheet 1'!M:M,(MATCH((INDEX('Sheet 1'!B:B,(MATCH(A1681,'Sheet 1'!A:A,0)),1)),'Sheet 1'!J:J,0)),1)</f>
        <v>29.71926315789473</v>
      </c>
      <c r="D1681" s="4">
        <f ca="1">INDEX('Sheet 1'!L:L,(MATCH((INDEX('Sheet 1'!B:B,(MATCH(A1681,'Sheet 1'!A:A,0)),1)),'Sheet 1'!J:J,0)),1)</f>
        <v>4.8637371165327972</v>
      </c>
      <c r="E1681" s="6">
        <f ca="1">INDEX('Sheet 1'!N:N,(MATCH((INDEX('Sheet 1'!B:B,(MATCH(A1681,'Sheet 1'!A:A,0)),1)),'Sheet 1'!J:J,0)),1)</f>
        <v>-0.24799999999999989</v>
      </c>
      <c r="F1681" s="6">
        <f ca="1">INDEX('Sheet 1'!O:O,(MATCH((INDEX('Sheet 1'!B:B,(MATCH(A1681,'Sheet 1'!A:A,0)),1)),'Sheet 1'!J:J,0)),1)</f>
        <v>4.3790459284235919</v>
      </c>
      <c r="G1681" s="5">
        <f ca="1">INDEX('Sheet 1'!H:H,(MATCH((INDEX('Sheet 1'!B:B,(MATCH(A1681,'Sheet 1'!A:A,0)),1)),'Sheet 1'!J:J,0)),1)</f>
        <v>0</v>
      </c>
      <c r="H1681" s="5">
        <f t="shared" ca="1" si="131"/>
        <v>29.788154773396606</v>
      </c>
      <c r="I1681" s="5">
        <f ca="1">_xlfn.NORM.INV(RAND(), (((Sheet2!C1681/(Sheet2!D1681^2)) + ((Sheet2!H1680+Sheet2!E1680)/(Sheet2!F1680^2))) / ((1/(Sheet2!D1681^2)) + (1/(Sheet2!F1680^2)))), SQRT(1 / ((1/(Sheet2!D1681^2)) + (1/(Sheet2!F1680^2)))))</f>
        <v>25.821645779096603</v>
      </c>
      <c r="J1681" s="6">
        <f ca="1">IFERROR((COUNTIFS('Sheet 1'!B:B, INDEX('Sheet 1'!B:B, MATCH(A1681, 'Sheet 1'!A:A, 0)), 'Sheet 1'!G:G, "&lt;="&amp;I1681, 'Sheet 1'!H:H, "&gt;0") / COUNTIFS('Sheet 1'!B:B, INDEX('Sheet 1'!B:B, MATCH(A1681, 'Sheet 1'!A:A, 0)), 'Sheet 1'!G:G, "&lt;="&amp;I1681)) * 0.9426, "0.001")</f>
        <v>0.22442857142857142</v>
      </c>
      <c r="K1681" s="4">
        <f ca="1">IFERROR(AVERAGEIFS('Sheet 1'!H:H, 'Sheet 1'!B:B, INDEX('Sheet 1'!B:B, MATCH(A1681, 'Sheet 1'!A:A, 0)), 'Sheet 1'!G:G, "&lt;="&amp;I1681, 'Sheet 1'!H:H, "&gt;0"), "0.001")</f>
        <v>6.68</v>
      </c>
      <c r="L1681" s="6">
        <f t="shared" ca="1" si="132"/>
        <v>1.4991828571428569</v>
      </c>
      <c r="M1681" s="4">
        <f t="shared" ca="1" si="133"/>
        <v>-6.1103761255667211</v>
      </c>
      <c r="N1681" s="4">
        <f t="shared" ca="1" si="134"/>
        <v>0.80136267347784096</v>
      </c>
      <c r="O1681" s="8"/>
      <c r="P1681" s="5"/>
      <c r="Q1681" s="14"/>
      <c r="R1681" s="14"/>
      <c r="S1681" s="15"/>
      <c r="T1681" s="7"/>
      <c r="U1681" s="5"/>
      <c r="V1681" s="8"/>
    </row>
    <row r="1682" spans="1:22" x14ac:dyDescent="0.25">
      <c r="A1682" s="16">
        <f t="shared" ca="1" si="130"/>
        <v>47472</v>
      </c>
      <c r="B1682" s="3">
        <f ca="1">INDEX('Sheet 1'!G:G,(MATCH(A1682,'Sheet 1'!A:A,0)),1)</f>
        <v>0</v>
      </c>
      <c r="C1682" s="5">
        <f ca="1">INDEX('Sheet 1'!M:M,(MATCH((INDEX('Sheet 1'!B:B,(MATCH(A1682,'Sheet 1'!A:A,0)),1)),'Sheet 1'!J:J,0)),1)</f>
        <v>29.446842105263151</v>
      </c>
      <c r="D1682" s="4">
        <f ca="1">INDEX('Sheet 1'!L:L,(MATCH((INDEX('Sheet 1'!B:B,(MATCH(A1682,'Sheet 1'!A:A,0)),1)),'Sheet 1'!J:J,0)),1)</f>
        <v>5.0631763701213162</v>
      </c>
      <c r="E1682" s="6">
        <f ca="1">INDEX('Sheet 1'!N:N,(MATCH((INDEX('Sheet 1'!B:B,(MATCH(A1682,'Sheet 1'!A:A,0)),1)),'Sheet 1'!J:J,0)),1)</f>
        <v>0.27600000000000019</v>
      </c>
      <c r="F1682" s="6">
        <f ca="1">INDEX('Sheet 1'!O:O,(MATCH((INDEX('Sheet 1'!B:B,(MATCH(A1682,'Sheet 1'!A:A,0)),1)),'Sheet 1'!J:J,0)),1)</f>
        <v>4.0463810992045728</v>
      </c>
      <c r="G1682" s="5">
        <f ca="1">INDEX('Sheet 1'!H:H,(MATCH((INDEX('Sheet 1'!B:B,(MATCH(A1682,'Sheet 1'!A:A,0)),1)),'Sheet 1'!J:J,0)),1)</f>
        <v>0</v>
      </c>
      <c r="H1682" s="5">
        <f t="shared" ca="1" si="131"/>
        <v>29.500224044632819</v>
      </c>
      <c r="I1682" s="5">
        <f ca="1">_xlfn.NORM.INV(RAND(), (((Sheet2!C1682/(Sheet2!D1682^2)) + ((Sheet2!H1681+Sheet2!E1681)/(Sheet2!F1681^2))) / ((1/(Sheet2!D1682^2)) + (1/(Sheet2!F1681^2)))), SQRT(1 / ((1/(Sheet2!D1682^2)) + (1/(Sheet2!F1681^2)))))</f>
        <v>30.661806808934454</v>
      </c>
      <c r="J1682" s="6">
        <f ca="1">IFERROR((COUNTIFS('Sheet 1'!B:B, INDEX('Sheet 1'!B:B, MATCH(A1682, 'Sheet 1'!A:A, 0)), 'Sheet 1'!G:G, "&lt;="&amp;I1682, 'Sheet 1'!H:H, "&gt;0") / COUNTIFS('Sheet 1'!B:B, INDEX('Sheet 1'!B:B, MATCH(A1682, 'Sheet 1'!A:A, 0)), 'Sheet 1'!G:G, "&lt;="&amp;I1682)) * 0.9426, "0.001")</f>
        <v>0.15389387755102041</v>
      </c>
      <c r="K1682" s="4">
        <f ca="1">IFERROR(AVERAGEIFS('Sheet 1'!H:H, 'Sheet 1'!B:B, INDEX('Sheet 1'!B:B, MATCH(A1682, 'Sheet 1'!A:A, 0)), 'Sheet 1'!G:G, "&lt;="&amp;I1682, 'Sheet 1'!H:H, "&gt;0"), "0.001")</f>
        <v>4.5624999999999991</v>
      </c>
      <c r="L1682" s="6">
        <f t="shared" ca="1" si="132"/>
        <v>0.70214081632653047</v>
      </c>
      <c r="M1682" s="4">
        <f t="shared" ca="1" si="133"/>
        <v>-5.8158831438371541</v>
      </c>
      <c r="N1682" s="4">
        <f t="shared" ca="1" si="134"/>
        <v>-0.23996096814660073</v>
      </c>
      <c r="O1682" s="8"/>
      <c r="P1682" s="5"/>
      <c r="Q1682" s="14"/>
      <c r="R1682" s="14"/>
      <c r="S1682" s="15"/>
      <c r="T1682" s="7"/>
      <c r="U1682" s="5"/>
      <c r="V1682" s="8"/>
    </row>
    <row r="1683" spans="1:22" x14ac:dyDescent="0.25">
      <c r="A1683" s="16">
        <f t="shared" ca="1" si="130"/>
        <v>47473</v>
      </c>
      <c r="B1683" s="3">
        <f ca="1">INDEX('Sheet 1'!G:G,(MATCH(A1683,'Sheet 1'!A:A,0)),1)</f>
        <v>0</v>
      </c>
      <c r="C1683" s="5">
        <f ca="1">INDEX('Sheet 1'!M:M,(MATCH((INDEX('Sheet 1'!B:B,(MATCH(A1683,'Sheet 1'!A:A,0)),1)),'Sheet 1'!J:J,0)),1)</f>
        <v>29.63708771929825</v>
      </c>
      <c r="D1683" s="4">
        <f ca="1">INDEX('Sheet 1'!L:L,(MATCH((INDEX('Sheet 1'!B:B,(MATCH(A1683,'Sheet 1'!A:A,0)),1)),'Sheet 1'!J:J,0)),1)</f>
        <v>5.1585660414114489</v>
      </c>
      <c r="E1683" s="6">
        <f ca="1">INDEX('Sheet 1'!N:N,(MATCH((INDEX('Sheet 1'!B:B,(MATCH(A1683,'Sheet 1'!A:A,0)),1)),'Sheet 1'!J:J,0)),1)</f>
        <v>-0.2279999999999999</v>
      </c>
      <c r="F1683" s="6">
        <f ca="1">INDEX('Sheet 1'!O:O,(MATCH((INDEX('Sheet 1'!B:B,(MATCH(A1683,'Sheet 1'!A:A,0)),1)),'Sheet 1'!J:J,0)),1)</f>
        <v>5.7762926481227348</v>
      </c>
      <c r="G1683" s="5">
        <f ca="1">INDEX('Sheet 1'!H:H,(MATCH((INDEX('Sheet 1'!B:B,(MATCH(A1683,'Sheet 1'!A:A,0)),1)),'Sheet 1'!J:J,0)),1)</f>
        <v>0</v>
      </c>
      <c r="H1683" s="5">
        <f t="shared" ca="1" si="131"/>
        <v>29.723225098723166</v>
      </c>
      <c r="I1683" s="5">
        <f ca="1">_xlfn.NORM.INV(RAND(), (((Sheet2!C1683/(Sheet2!D1683^2)) + ((Sheet2!H1682+Sheet2!E1682)/(Sheet2!F1682^2))) / ((1/(Sheet2!D1683^2)) + (1/(Sheet2!F1682^2)))), SQRT(1 / ((1/(Sheet2!D1683^2)) + (1/(Sheet2!F1682^2)))))</f>
        <v>26.338986965514064</v>
      </c>
      <c r="J1683" s="6">
        <f ca="1">IFERROR((COUNTIFS('Sheet 1'!B:B, INDEX('Sheet 1'!B:B, MATCH(A1683, 'Sheet 1'!A:A, 0)), 'Sheet 1'!G:G, "&lt;="&amp;I1683, 'Sheet 1'!H:H, "&gt;0") / COUNTIFS('Sheet 1'!B:B, INDEX('Sheet 1'!B:B, MATCH(A1683, 'Sheet 1'!A:A, 0)), 'Sheet 1'!G:G, "&lt;="&amp;I1683)) * 0.9426, "0.001")</f>
        <v>0.20491304347826086</v>
      </c>
      <c r="K1683" s="4">
        <f ca="1">IFERROR(AVERAGEIFS('Sheet 1'!H:H, 'Sheet 1'!B:B, INDEX('Sheet 1'!B:B, MATCH(A1683, 'Sheet 1'!A:A, 0)), 'Sheet 1'!G:G, "&lt;="&amp;I1683, 'Sheet 1'!H:H, "&gt;0"), "0.001")</f>
        <v>3.4199999999999995</v>
      </c>
      <c r="L1683" s="6">
        <f t="shared" ca="1" si="132"/>
        <v>0.70080260869565203</v>
      </c>
      <c r="M1683" s="4">
        <f t="shared" ca="1" si="133"/>
        <v>-5.7452182411508232</v>
      </c>
      <c r="N1683" s="4">
        <f t="shared" ca="1" si="134"/>
        <v>0.63934448591100812</v>
      </c>
      <c r="O1683" s="8"/>
      <c r="P1683" s="5"/>
      <c r="Q1683" s="14"/>
      <c r="R1683" s="14"/>
      <c r="S1683" s="15"/>
      <c r="T1683" s="7"/>
      <c r="U1683" s="5"/>
      <c r="V1683" s="8"/>
    </row>
    <row r="1684" spans="1:22" x14ac:dyDescent="0.25">
      <c r="A1684" s="16">
        <f t="shared" ca="1" si="130"/>
        <v>47474</v>
      </c>
      <c r="B1684" s="3">
        <f ca="1">INDEX('Sheet 1'!G:G,(MATCH(A1684,'Sheet 1'!A:A,0)),1)</f>
        <v>0</v>
      </c>
      <c r="C1684" s="5">
        <f ca="1">INDEX('Sheet 1'!M:M,(MATCH((INDEX('Sheet 1'!B:B,(MATCH(A1684,'Sheet 1'!A:A,0)),1)),'Sheet 1'!J:J,0)),1)</f>
        <v>30.013754385964909</v>
      </c>
      <c r="D1684" s="4">
        <f ca="1">INDEX('Sheet 1'!L:L,(MATCH((INDEX('Sheet 1'!B:B,(MATCH(A1684,'Sheet 1'!A:A,0)),1)),'Sheet 1'!J:J,0)),1)</f>
        <v>4.7069808230402472</v>
      </c>
      <c r="E1684" s="6">
        <f ca="1">INDEX('Sheet 1'!N:N,(MATCH((INDEX('Sheet 1'!B:B,(MATCH(A1684,'Sheet 1'!A:A,0)),1)),'Sheet 1'!J:J,0)),1)</f>
        <v>0.39066666666666638</v>
      </c>
      <c r="F1684" s="6">
        <f ca="1">INDEX('Sheet 1'!O:O,(MATCH((INDEX('Sheet 1'!B:B,(MATCH(A1684,'Sheet 1'!A:A,0)),1)),'Sheet 1'!J:J,0)),1)</f>
        <v>4.1818518248121466</v>
      </c>
      <c r="G1684" s="5">
        <f ca="1">INDEX('Sheet 1'!H:H,(MATCH((INDEX('Sheet 1'!B:B,(MATCH(A1684,'Sheet 1'!A:A,0)),1)),'Sheet 1'!J:J,0)),1)</f>
        <v>0</v>
      </c>
      <c r="H1684" s="5">
        <f t="shared" ca="1" si="131"/>
        <v>29.80683598795196</v>
      </c>
      <c r="I1684" s="5">
        <f ca="1">_xlfn.NORM.INV(RAND(), (((Sheet2!C1684/(Sheet2!D1684^2)) + ((Sheet2!H1683+Sheet2!E1683)/(Sheet2!F1683^2))) / ((1/(Sheet2!D1684^2)) + (1/(Sheet2!F1683^2)))), SQRT(1 / ((1/(Sheet2!D1684^2)) + (1/(Sheet2!F1683^2)))))</f>
        <v>22.670667639668409</v>
      </c>
      <c r="J1684" s="6">
        <f ca="1">IFERROR((COUNTIFS('Sheet 1'!B:B, INDEX('Sheet 1'!B:B, MATCH(A1684, 'Sheet 1'!A:A, 0)), 'Sheet 1'!G:G, "&lt;="&amp;I1684, 'Sheet 1'!H:H, "&gt;0") / COUNTIFS('Sheet 1'!B:B, INDEX('Sheet 1'!B:B, MATCH(A1684, 'Sheet 1'!A:A, 0)), 'Sheet 1'!G:G, "&lt;="&amp;I1684)) * 0.9426, "0.001")</f>
        <v>0.56555999999999995</v>
      </c>
      <c r="K1684" s="4">
        <f ca="1">IFERROR(AVERAGEIFS('Sheet 1'!H:H, 'Sheet 1'!B:B, INDEX('Sheet 1'!B:B, MATCH(A1684, 'Sheet 1'!A:A, 0)), 'Sheet 1'!G:G, "&lt;="&amp;I1684, 'Sheet 1'!H:H, "&gt;0"), "0.001")</f>
        <v>1.5</v>
      </c>
      <c r="L1684" s="6">
        <f t="shared" ca="1" si="132"/>
        <v>0.84833999999999987</v>
      </c>
      <c r="M1684" s="4">
        <f t="shared" ca="1" si="133"/>
        <v>-6.3764343884832257</v>
      </c>
      <c r="N1684" s="4">
        <f t="shared" ca="1" si="134"/>
        <v>1.5600417809974392</v>
      </c>
      <c r="O1684" s="8"/>
      <c r="P1684" s="5"/>
      <c r="Q1684" s="14"/>
      <c r="R1684" s="14"/>
      <c r="S1684" s="15"/>
      <c r="T1684" s="7"/>
      <c r="U1684" s="5"/>
      <c r="V1684" s="8"/>
    </row>
    <row r="1685" spans="1:22" x14ac:dyDescent="0.25">
      <c r="A1685" s="16">
        <f t="shared" ca="1" si="130"/>
        <v>47475</v>
      </c>
      <c r="B1685" s="3">
        <f ca="1">INDEX('Sheet 1'!G:G,(MATCH(A1685,'Sheet 1'!A:A,0)),1)</f>
        <v>0</v>
      </c>
      <c r="C1685" s="5">
        <f ca="1">INDEX('Sheet 1'!M:M,(MATCH((INDEX('Sheet 1'!B:B,(MATCH(A1685,'Sheet 1'!A:A,0)),1)),'Sheet 1'!J:J,0)),1)</f>
        <v>30.139122807017539</v>
      </c>
      <c r="D1685" s="4">
        <f ca="1">INDEX('Sheet 1'!L:L,(MATCH((INDEX('Sheet 1'!B:B,(MATCH(A1685,'Sheet 1'!A:A,0)),1)),'Sheet 1'!J:J,0)),1)</f>
        <v>5.1714914990092122</v>
      </c>
      <c r="E1685" s="6">
        <f ca="1">INDEX('Sheet 1'!N:N,(MATCH((INDEX('Sheet 1'!B:B,(MATCH(A1685,'Sheet 1'!A:A,0)),1)),'Sheet 1'!J:J,0)),1)</f>
        <v>0.33333333333333348</v>
      </c>
      <c r="F1685" s="6">
        <f ca="1">INDEX('Sheet 1'!O:O,(MATCH((INDEX('Sheet 1'!B:B,(MATCH(A1685,'Sheet 1'!A:A,0)),1)),'Sheet 1'!J:J,0)),1)</f>
        <v>3.3926921994723251</v>
      </c>
      <c r="G1685" s="5">
        <f ca="1">INDEX('Sheet 1'!H:H,(MATCH((INDEX('Sheet 1'!B:B,(MATCH(A1685,'Sheet 1'!A:A,0)),1)),'Sheet 1'!J:J,0)),1)</f>
        <v>0</v>
      </c>
      <c r="H1685" s="5">
        <f t="shared" ca="1" si="131"/>
        <v>30.174421283246257</v>
      </c>
      <c r="I1685" s="5">
        <f ca="1">_xlfn.NORM.INV(RAND(), (((Sheet2!C1685/(Sheet2!D1685^2)) + ((Sheet2!H1684+Sheet2!E1684)/(Sheet2!F1684^2))) / ((1/(Sheet2!D1685^2)) + (1/(Sheet2!F1684^2)))), SQRT(1 / ((1/(Sheet2!D1685^2)) + (1/(Sheet2!F1684^2)))))</f>
        <v>33.563584599589632</v>
      </c>
      <c r="J1685" s="6">
        <f ca="1">IFERROR((COUNTIFS('Sheet 1'!B:B, INDEX('Sheet 1'!B:B, MATCH(A1685, 'Sheet 1'!A:A, 0)), 'Sheet 1'!G:G, "&lt;="&amp;I1685, 'Sheet 1'!H:H, "&gt;0") / COUNTIFS('Sheet 1'!B:B, INDEX('Sheet 1'!B:B, MATCH(A1685, 'Sheet 1'!A:A, 0)), 'Sheet 1'!G:G, "&lt;="&amp;I1685)) * 0.9426, "0.001")</f>
        <v>0.1488315789473684</v>
      </c>
      <c r="K1685" s="4">
        <f ca="1">IFERROR(AVERAGEIFS('Sheet 1'!H:H, 'Sheet 1'!B:B, INDEX('Sheet 1'!B:B, MATCH(A1685, 'Sheet 1'!A:A, 0)), 'Sheet 1'!G:G, "&lt;="&amp;I1685, 'Sheet 1'!H:H, "&gt;0"), "0.001")</f>
        <v>1.2444444444444445</v>
      </c>
      <c r="L1685" s="6">
        <f t="shared" ca="1" si="132"/>
        <v>0.18521263157894735</v>
      </c>
      <c r="M1685" s="4">
        <f t="shared" ca="1" si="133"/>
        <v>-5.8279362564536337</v>
      </c>
      <c r="N1685" s="4">
        <f t="shared" ca="1" si="134"/>
        <v>-0.66218068679570929</v>
      </c>
      <c r="O1685" s="8"/>
      <c r="P1685" s="5"/>
      <c r="Q1685" s="14"/>
      <c r="R1685" s="14"/>
      <c r="S1685" s="15"/>
      <c r="T1685" s="7"/>
      <c r="U1685" s="5"/>
      <c r="V1685" s="8"/>
    </row>
    <row r="1686" spans="1:22" x14ac:dyDescent="0.25">
      <c r="A1686" s="16">
        <f t="shared" ca="1" si="130"/>
        <v>47476</v>
      </c>
      <c r="B1686" s="3">
        <f ca="1">INDEX('Sheet 1'!G:G,(MATCH(A1686,'Sheet 1'!A:A,0)),1)</f>
        <v>0</v>
      </c>
      <c r="C1686" s="5">
        <f ca="1">INDEX('Sheet 1'!M:M,(MATCH((INDEX('Sheet 1'!B:B,(MATCH(A1686,'Sheet 1'!A:A,0)),1)),'Sheet 1'!J:J,0)),1)</f>
        <v>30.55842105263158</v>
      </c>
      <c r="D1686" s="4">
        <f ca="1">INDEX('Sheet 1'!L:L,(MATCH((INDEX('Sheet 1'!B:B,(MATCH(A1686,'Sheet 1'!A:A,0)),1)),'Sheet 1'!J:J,0)),1)</f>
        <v>5.0366315785112823</v>
      </c>
      <c r="E1686" s="6">
        <f ca="1">INDEX('Sheet 1'!N:N,(MATCH((INDEX('Sheet 1'!B:B,(MATCH(A1686,'Sheet 1'!A:A,0)),1)),'Sheet 1'!J:J,0)),1)</f>
        <v>-0.87600000000000078</v>
      </c>
      <c r="F1686" s="6">
        <f ca="1">INDEX('Sheet 1'!O:O,(MATCH((INDEX('Sheet 1'!B:B,(MATCH(A1686,'Sheet 1'!A:A,0)),1)),'Sheet 1'!J:J,0)),1)</f>
        <v>6.5976211929304789</v>
      </c>
      <c r="G1686" s="5">
        <f ca="1">INDEX('Sheet 1'!H:H,(MATCH((INDEX('Sheet 1'!B:B,(MATCH(A1686,'Sheet 1'!A:A,0)),1)),'Sheet 1'!J:J,0)),1)</f>
        <v>0</v>
      </c>
      <c r="H1686" s="5">
        <f t="shared" ca="1" si="131"/>
        <v>30.52356861550027</v>
      </c>
      <c r="I1686" s="5">
        <f ca="1">_xlfn.NORM.INV(RAND(), (((Sheet2!C1686/(Sheet2!D1686^2)) + ((Sheet2!H1685+Sheet2!E1685)/(Sheet2!F1685^2))) / ((1/(Sheet2!D1686^2)) + (1/(Sheet2!F1685^2)))), SQRT(1 / ((1/(Sheet2!D1686^2)) + (1/(Sheet2!F1685^2)))))</f>
        <v>32.512381792240085</v>
      </c>
      <c r="J1686" s="6">
        <f ca="1">IFERROR((COUNTIFS('Sheet 1'!B:B, INDEX('Sheet 1'!B:B, MATCH(A1686, 'Sheet 1'!A:A, 0)), 'Sheet 1'!G:G, "&lt;="&amp;I1686, 'Sheet 1'!H:H, "&gt;0") / COUNTIFS('Sheet 1'!B:B, INDEX('Sheet 1'!B:B, MATCH(A1686, 'Sheet 1'!A:A, 0)), 'Sheet 1'!G:G, "&lt;="&amp;I1686)) * 0.9426, "0.001")</f>
        <v>0.15424363636363636</v>
      </c>
      <c r="K1686" s="4">
        <f ca="1">IFERROR(AVERAGEIFS('Sheet 1'!H:H, 'Sheet 1'!B:B, INDEX('Sheet 1'!B:B, MATCH(A1686, 'Sheet 1'!A:A, 0)), 'Sheet 1'!G:G, "&lt;="&amp;I1686, 'Sheet 1'!H:H, "&gt;0"), "0.001")</f>
        <v>3.8000000000000003</v>
      </c>
      <c r="L1686" s="6">
        <f t="shared" ca="1" si="132"/>
        <v>0.58612581818181819</v>
      </c>
      <c r="M1686" s="4">
        <f t="shared" ca="1" si="133"/>
        <v>-6.0672337407025472</v>
      </c>
      <c r="N1686" s="4">
        <f t="shared" ca="1" si="134"/>
        <v>-0.38794990444507604</v>
      </c>
      <c r="O1686" s="8"/>
      <c r="P1686" s="5"/>
      <c r="Q1686" s="14"/>
      <c r="R1686" s="14"/>
      <c r="S1686" s="15"/>
      <c r="T1686" s="7"/>
      <c r="U1686" s="5"/>
      <c r="V1686" s="8"/>
    </row>
    <row r="1687" spans="1:22" x14ac:dyDescent="0.25">
      <c r="A1687" s="16">
        <f t="shared" ca="1" si="130"/>
        <v>47477</v>
      </c>
      <c r="B1687" s="3">
        <f ca="1">INDEX('Sheet 1'!G:G,(MATCH(A1687,'Sheet 1'!A:A,0)),1)</f>
        <v>0</v>
      </c>
      <c r="C1687" s="5">
        <f ca="1">INDEX('Sheet 1'!M:M,(MATCH((INDEX('Sheet 1'!B:B,(MATCH(A1687,'Sheet 1'!A:A,0)),1)),'Sheet 1'!J:J,0)),1)</f>
        <v>30.057508771929811</v>
      </c>
      <c r="D1687" s="4">
        <f ca="1">INDEX('Sheet 1'!L:L,(MATCH((INDEX('Sheet 1'!B:B,(MATCH(A1687,'Sheet 1'!A:A,0)),1)),'Sheet 1'!J:J,0)),1)</f>
        <v>4.6790868904200478</v>
      </c>
      <c r="E1687" s="6">
        <f ca="1">INDEX('Sheet 1'!N:N,(MATCH((INDEX('Sheet 1'!B:B,(MATCH(A1687,'Sheet 1'!A:A,0)),1)),'Sheet 1'!J:J,0)),1)</f>
        <v>1.7546666666666659</v>
      </c>
      <c r="F1687" s="6">
        <f ca="1">INDEX('Sheet 1'!O:O,(MATCH((INDEX('Sheet 1'!B:B,(MATCH(A1687,'Sheet 1'!A:A,0)),1)),'Sheet 1'!J:J,0)),1)</f>
        <v>4.3611086283728886</v>
      </c>
      <c r="G1687" s="5">
        <f ca="1">INDEX('Sheet 1'!H:H,(MATCH((INDEX('Sheet 1'!B:B,(MATCH(A1687,'Sheet 1'!A:A,0)),1)),'Sheet 1'!J:J,0)),1)</f>
        <v>11.2</v>
      </c>
      <c r="H1687" s="5">
        <f t="shared" ca="1" si="131"/>
        <v>29.920320869638818</v>
      </c>
      <c r="I1687" s="5">
        <f ca="1">_xlfn.NORM.INV(RAND(), (((Sheet2!C1687/(Sheet2!D1687^2)) + ((Sheet2!H1686+Sheet2!E1686)/(Sheet2!F1686^2))) / ((1/(Sheet2!D1687^2)) + (1/(Sheet2!F1686^2)))), SQRT(1 / ((1/(Sheet2!D1687^2)) + (1/(Sheet2!F1686^2)))))</f>
        <v>30.488297999921389</v>
      </c>
      <c r="J1687" s="6">
        <f ca="1">IFERROR((COUNTIFS('Sheet 1'!B:B, INDEX('Sheet 1'!B:B, MATCH(A1687, 'Sheet 1'!A:A, 0)), 'Sheet 1'!G:G, "&lt;="&amp;I1687, 'Sheet 1'!H:H, "&gt;0") / COUNTIFS('Sheet 1'!B:B, INDEX('Sheet 1'!B:B, MATCH(A1687, 'Sheet 1'!A:A, 0)), 'Sheet 1'!G:G, "&lt;="&amp;I1687)) * 0.9426, "0.001")</f>
        <v>0.19335384615384615</v>
      </c>
      <c r="K1687" s="4">
        <f ca="1">IFERROR(AVERAGEIFS('Sheet 1'!H:H, 'Sheet 1'!B:B, INDEX('Sheet 1'!B:B, MATCH(A1687, 'Sheet 1'!A:A, 0)), 'Sheet 1'!G:G, "&lt;="&amp;I1687, 'Sheet 1'!H:H, "&gt;0"), "0.001")</f>
        <v>3.7625000000000002</v>
      </c>
      <c r="L1687" s="6">
        <f t="shared" ca="1" si="132"/>
        <v>0.72749384615384616</v>
      </c>
      <c r="M1687" s="4">
        <f t="shared" ca="1" si="133"/>
        <v>-6.4237979494395558</v>
      </c>
      <c r="N1687" s="4">
        <f t="shared" ca="1" si="134"/>
        <v>-9.2066943418720279E-2</v>
      </c>
      <c r="O1687" s="8"/>
      <c r="P1687" s="5"/>
      <c r="Q1687" s="14"/>
      <c r="R1687" s="14"/>
      <c r="S1687" s="15"/>
      <c r="T1687" s="7"/>
      <c r="U1687" s="5"/>
      <c r="V1687" s="8"/>
    </row>
    <row r="1688" spans="1:22" x14ac:dyDescent="0.25">
      <c r="A1688" s="16">
        <f t="shared" ca="1" si="130"/>
        <v>47478</v>
      </c>
      <c r="B1688" s="3">
        <f ca="1">INDEX('Sheet 1'!G:G,(MATCH(A1688,'Sheet 1'!A:A,0)),1)</f>
        <v>0</v>
      </c>
      <c r="C1688" s="5">
        <f ca="1">INDEX('Sheet 1'!M:M,(MATCH((INDEX('Sheet 1'!B:B,(MATCH(A1688,'Sheet 1'!A:A,0)),1)),'Sheet 1'!J:J,0)),1)</f>
        <v>31.851192982456141</v>
      </c>
      <c r="D1688" s="4">
        <f ca="1">INDEX('Sheet 1'!L:L,(MATCH((INDEX('Sheet 1'!B:B,(MATCH(A1688,'Sheet 1'!A:A,0)),1)),'Sheet 1'!J:J,0)),1)</f>
        <v>5.2832616870692366</v>
      </c>
      <c r="E1688" s="6">
        <f ca="1">INDEX('Sheet 1'!N:N,(MATCH((INDEX('Sheet 1'!B:B,(MATCH(A1688,'Sheet 1'!A:A,0)),1)),'Sheet 1'!J:J,0)),1)</f>
        <v>-0.6213333333333334</v>
      </c>
      <c r="F1688" s="6">
        <f ca="1">INDEX('Sheet 1'!O:O,(MATCH((INDEX('Sheet 1'!B:B,(MATCH(A1688,'Sheet 1'!A:A,0)),1)),'Sheet 1'!J:J,0)),1)</f>
        <v>4.1632982420494749</v>
      </c>
      <c r="G1688" s="5">
        <f ca="1">INDEX('Sheet 1'!H:H,(MATCH((INDEX('Sheet 1'!B:B,(MATCH(A1688,'Sheet 1'!A:A,0)),1)),'Sheet 1'!J:J,0)),1)</f>
        <v>0.8</v>
      </c>
      <c r="H1688" s="5">
        <f t="shared" ca="1" si="131"/>
        <v>31.74639489028436</v>
      </c>
      <c r="I1688" s="5">
        <f ca="1">_xlfn.NORM.INV(RAND(), (((Sheet2!C1688/(Sheet2!D1688^2)) + ((Sheet2!H1687+Sheet2!E1687)/(Sheet2!F1687^2))) / ((1/(Sheet2!D1688^2)) + (1/(Sheet2!F1687^2)))), SQRT(1 / ((1/(Sheet2!D1688^2)) + (1/(Sheet2!F1687^2)))))</f>
        <v>30.016836439475711</v>
      </c>
      <c r="J1688" s="6">
        <f ca="1">IFERROR((COUNTIFS('Sheet 1'!B:B, INDEX('Sheet 1'!B:B, MATCH(A1688, 'Sheet 1'!A:A, 0)), 'Sheet 1'!G:G, "&lt;="&amp;I1688, 'Sheet 1'!H:H, "&gt;0") / COUNTIFS('Sheet 1'!B:B, INDEX('Sheet 1'!B:B, MATCH(A1688, 'Sheet 1'!A:A, 0)), 'Sheet 1'!G:G, "&lt;="&amp;I1688)) * 0.9426, "0.001")</f>
        <v>0.16495499999999999</v>
      </c>
      <c r="K1688" s="4">
        <f ca="1">IFERROR(AVERAGEIFS('Sheet 1'!H:H, 'Sheet 1'!B:B, INDEX('Sheet 1'!B:B, MATCH(A1688, 'Sheet 1'!A:A, 0)), 'Sheet 1'!G:G, "&lt;="&amp;I1688, 'Sheet 1'!H:H, "&gt;0"), "0.001")</f>
        <v>4.1285714285714281</v>
      </c>
      <c r="L1688" s="6">
        <f t="shared" ca="1" si="132"/>
        <v>0.68102849999999993</v>
      </c>
      <c r="M1688" s="4">
        <f t="shared" ca="1" si="133"/>
        <v>-6.0286987223085724</v>
      </c>
      <c r="N1688" s="4">
        <f t="shared" ca="1" si="134"/>
        <v>0.34720153034819584</v>
      </c>
      <c r="O1688" s="8"/>
      <c r="P1688" s="5"/>
      <c r="Q1688" s="14"/>
      <c r="R1688" s="14"/>
      <c r="S1688" s="15"/>
      <c r="T1688" s="7"/>
      <c r="U1688" s="5"/>
      <c r="V1688" s="8"/>
    </row>
    <row r="1689" spans="1:22" x14ac:dyDescent="0.25">
      <c r="A1689" s="16">
        <f t="shared" ca="1" si="130"/>
        <v>47479</v>
      </c>
      <c r="B1689" s="3">
        <f ca="1">INDEX('Sheet 1'!G:G,(MATCH(A1689,'Sheet 1'!A:A,0)),1)</f>
        <v>0</v>
      </c>
      <c r="C1689" s="5">
        <f ca="1">INDEX('Sheet 1'!M:M,(MATCH((INDEX('Sheet 1'!B:B,(MATCH(A1689,'Sheet 1'!A:A,0)),1)),'Sheet 1'!J:J,0)),1)</f>
        <v>31.476526315789471</v>
      </c>
      <c r="D1689" s="4">
        <f ca="1">INDEX('Sheet 1'!L:L,(MATCH((INDEX('Sheet 1'!B:B,(MATCH(A1689,'Sheet 1'!A:A,0)),1)),'Sheet 1'!J:J,0)),1)</f>
        <v>5.1734084465615338</v>
      </c>
      <c r="E1689" s="6">
        <f ca="1">INDEX('Sheet 1'!N:N,(MATCH((INDEX('Sheet 1'!B:B,(MATCH(A1689,'Sheet 1'!A:A,0)),1)),'Sheet 1'!J:J,0)),1)</f>
        <v>-1.066666666666672E-2</v>
      </c>
      <c r="F1689" s="6">
        <f ca="1">INDEX('Sheet 1'!O:O,(MATCH((INDEX('Sheet 1'!B:B,(MATCH(A1689,'Sheet 1'!A:A,0)),1)),'Sheet 1'!J:J,0)),1)</f>
        <v>4.3143874117583296</v>
      </c>
      <c r="G1689" s="5">
        <f ca="1">INDEX('Sheet 1'!H:H,(MATCH((INDEX('Sheet 1'!B:B,(MATCH(A1689,'Sheet 1'!A:A,0)),1)),'Sheet 1'!J:J,0)),1)</f>
        <v>0</v>
      </c>
      <c r="H1689" s="5">
        <f t="shared" ca="1" si="131"/>
        <v>31.263209920885885</v>
      </c>
      <c r="I1689" s="5">
        <f ca="1">_xlfn.NORM.INV(RAND(), (((Sheet2!C1689/(Sheet2!D1689^2)) + ((Sheet2!H1688+Sheet2!E1688)/(Sheet2!F1688^2))) / ((1/(Sheet2!D1689^2)) + (1/(Sheet2!F1688^2)))), SQRT(1 / ((1/(Sheet2!D1689^2)) + (1/(Sheet2!F1688^2)))))</f>
        <v>36.664327380777607</v>
      </c>
      <c r="J1689" s="6">
        <f ca="1">IFERROR((COUNTIFS('Sheet 1'!B:B, INDEX('Sheet 1'!B:B, MATCH(A1689, 'Sheet 1'!A:A, 0)), 'Sheet 1'!G:G, "&lt;="&amp;I1689, 'Sheet 1'!H:H, "&gt;0") / COUNTIFS('Sheet 1'!B:B, INDEX('Sheet 1'!B:B, MATCH(A1689, 'Sheet 1'!A:A, 0)), 'Sheet 1'!G:G, "&lt;="&amp;I1689)) * 0.9426, "0.001")</f>
        <v>0.103096875</v>
      </c>
      <c r="K1689" s="4">
        <f ca="1">IFERROR(AVERAGEIFS('Sheet 1'!H:H, 'Sheet 1'!B:B, INDEX('Sheet 1'!B:B, MATCH(A1689, 'Sheet 1'!A:A, 0)), 'Sheet 1'!G:G, "&lt;="&amp;I1689, 'Sheet 1'!H:H, "&gt;0"), "0.001")</f>
        <v>2.1142857142857143</v>
      </c>
      <c r="L1689" s="6">
        <f t="shared" ca="1" si="132"/>
        <v>0.21797625000000001</v>
      </c>
      <c r="M1689" s="4">
        <f t="shared" ca="1" si="133"/>
        <v>-6.084291747099555</v>
      </c>
      <c r="N1689" s="4">
        <f t="shared" ca="1" si="134"/>
        <v>-1.0027820379108416</v>
      </c>
      <c r="O1689" s="8"/>
      <c r="P1689" s="5"/>
      <c r="Q1689" s="14"/>
      <c r="R1689" s="14"/>
      <c r="S1689" s="15"/>
      <c r="T1689" s="7"/>
      <c r="U1689" s="5"/>
      <c r="V1689" s="8"/>
    </row>
    <row r="1690" spans="1:22" x14ac:dyDescent="0.25">
      <c r="A1690" s="16">
        <f t="shared" ca="1" si="130"/>
        <v>47480</v>
      </c>
      <c r="B1690" s="3">
        <f ca="1">INDEX('Sheet 1'!G:G,(MATCH(A1690,'Sheet 1'!A:A,0)),1)</f>
        <v>0</v>
      </c>
      <c r="C1690" s="5">
        <f ca="1">INDEX('Sheet 1'!M:M,(MATCH((INDEX('Sheet 1'!B:B,(MATCH(A1690,'Sheet 1'!A:A,0)),1)),'Sheet 1'!J:J,0)),1)</f>
        <v>31.307052631578941</v>
      </c>
      <c r="D1690" s="4">
        <f ca="1">INDEX('Sheet 1'!L:L,(MATCH((INDEX('Sheet 1'!B:B,(MATCH(A1690,'Sheet 1'!A:A,0)),1)),'Sheet 1'!J:J,0)),1)</f>
        <v>5.3836589587179118</v>
      </c>
      <c r="E1690" s="6">
        <f ca="1">INDEX('Sheet 1'!N:N,(MATCH((INDEX('Sheet 1'!B:B,(MATCH(A1690,'Sheet 1'!A:A,0)),1)),'Sheet 1'!J:J,0)),1)</f>
        <v>-0.65866666666666651</v>
      </c>
      <c r="F1690" s="6">
        <f ca="1">INDEX('Sheet 1'!O:O,(MATCH((INDEX('Sheet 1'!B:B,(MATCH(A1690,'Sheet 1'!A:A,0)),1)),'Sheet 1'!J:J,0)),1)</f>
        <v>5.0292413412430781</v>
      </c>
      <c r="G1690" s="5">
        <f ca="1">INDEX('Sheet 1'!H:H,(MATCH((INDEX('Sheet 1'!B:B,(MATCH(A1690,'Sheet 1'!A:A,0)),1)),'Sheet 1'!J:J,0)),1)</f>
        <v>0</v>
      </c>
      <c r="H1690" s="5">
        <f t="shared" ca="1" si="131"/>
        <v>31.273860118915429</v>
      </c>
      <c r="I1690" s="5">
        <f ca="1">_xlfn.NORM.INV(RAND(), (((Sheet2!C1690/(Sheet2!D1690^2)) + ((Sheet2!H1689+Sheet2!E1689)/(Sheet2!F1689^2))) / ((1/(Sheet2!D1690^2)) + (1/(Sheet2!F1689^2)))), SQRT(1 / ((1/(Sheet2!D1690^2)) + (1/(Sheet2!F1689^2)))))</f>
        <v>30.310846516949706</v>
      </c>
      <c r="J1690" s="6">
        <f ca="1">IFERROR((COUNTIFS('Sheet 1'!B:B, INDEX('Sheet 1'!B:B, MATCH(A1690, 'Sheet 1'!A:A, 0)), 'Sheet 1'!G:G, "&lt;="&amp;I1690, 'Sheet 1'!H:H, "&gt;0") / COUNTIFS('Sheet 1'!B:B, INDEX('Sheet 1'!B:B, MATCH(A1690, 'Sheet 1'!A:A, 0)), 'Sheet 1'!G:G, "&lt;="&amp;I1690)) * 0.9426, "0.001")</f>
        <v>0.26931428571428567</v>
      </c>
      <c r="K1690" s="4">
        <f ca="1">IFERROR(AVERAGEIFS('Sheet 1'!H:H, 'Sheet 1'!B:B, INDEX('Sheet 1'!B:B, MATCH(A1690, 'Sheet 1'!A:A, 0)), 'Sheet 1'!G:G, "&lt;="&amp;I1690, 'Sheet 1'!H:H, "&gt;0"), "0.001")</f>
        <v>1.175</v>
      </c>
      <c r="L1690" s="6">
        <f t="shared" ca="1" si="132"/>
        <v>0.31644428571428568</v>
      </c>
      <c r="M1690" s="4">
        <f t="shared" ca="1" si="133"/>
        <v>-5.8151998244395742</v>
      </c>
      <c r="N1690" s="4">
        <f t="shared" ca="1" si="134"/>
        <v>0.18504257462595214</v>
      </c>
      <c r="O1690" s="8"/>
      <c r="P1690" s="5"/>
      <c r="Q1690" s="14"/>
      <c r="R1690" s="14"/>
      <c r="S1690" s="15"/>
      <c r="T1690" s="7"/>
      <c r="U1690" s="5"/>
      <c r="V1690" s="8"/>
    </row>
    <row r="1691" spans="1:22" x14ac:dyDescent="0.25">
      <c r="A1691" s="16">
        <f t="shared" ca="1" si="130"/>
        <v>47481</v>
      </c>
      <c r="B1691" s="3">
        <f ca="1">INDEX('Sheet 1'!G:G,(MATCH(A1691,'Sheet 1'!A:A,0)),1)</f>
        <v>0</v>
      </c>
      <c r="C1691" s="5">
        <f ca="1">INDEX('Sheet 1'!M:M,(MATCH((INDEX('Sheet 1'!B:B,(MATCH(A1691,'Sheet 1'!A:A,0)),1)),'Sheet 1'!J:J,0)),1)</f>
        <v>30.270456140350881</v>
      </c>
      <c r="D1691" s="4">
        <f ca="1">INDEX('Sheet 1'!L:L,(MATCH((INDEX('Sheet 1'!B:B,(MATCH(A1691,'Sheet 1'!A:A,0)),1)),'Sheet 1'!J:J,0)),1)</f>
        <v>4.7134566799615376</v>
      </c>
      <c r="E1691" s="6">
        <f ca="1">INDEX('Sheet 1'!N:N,(MATCH((INDEX('Sheet 1'!B:B,(MATCH(A1691,'Sheet 1'!A:A,0)),1)),'Sheet 1'!J:J,0)),1)</f>
        <v>3.4666666666666728E-2</v>
      </c>
      <c r="F1691" s="6">
        <f ca="1">INDEX('Sheet 1'!O:O,(MATCH((INDEX('Sheet 1'!B:B,(MATCH(A1691,'Sheet 1'!A:A,0)),1)),'Sheet 1'!J:J,0)),1)</f>
        <v>3.9536330652217102</v>
      </c>
      <c r="G1691" s="5">
        <f ca="1">INDEX('Sheet 1'!H:H,(MATCH((INDEX('Sheet 1'!B:B,(MATCH(A1691,'Sheet 1'!A:A,0)),1)),'Sheet 1'!J:J,0)),1)</f>
        <v>0</v>
      </c>
      <c r="H1691" s="5">
        <f t="shared" ca="1" si="131"/>
        <v>30.431662743705676</v>
      </c>
      <c r="I1691" s="5">
        <f ca="1">_xlfn.NORM.INV(RAND(), (((Sheet2!C1691/(Sheet2!D1691^2)) + ((Sheet2!H1690+Sheet2!E1690)/(Sheet2!F1690^2))) / ((1/(Sheet2!D1691^2)) + (1/(Sheet2!F1690^2)))), SQRT(1 / ((1/(Sheet2!D1691^2)) + (1/(Sheet2!F1690^2)))))</f>
        <v>28.476108021175602</v>
      </c>
      <c r="J1691" s="6">
        <f ca="1">IFERROR((COUNTIFS('Sheet 1'!B:B, INDEX('Sheet 1'!B:B, MATCH(A1691, 'Sheet 1'!A:A, 0)), 'Sheet 1'!G:G, "&lt;="&amp;I1691, 'Sheet 1'!H:H, "&gt;0") / COUNTIFS('Sheet 1'!B:B, INDEX('Sheet 1'!B:B, MATCH(A1691, 'Sheet 1'!A:A, 0)), 'Sheet 1'!G:G, "&lt;="&amp;I1691)) * 0.9426, "0.001")</f>
        <v>0.18852000000000002</v>
      </c>
      <c r="K1691" s="4">
        <f ca="1">IFERROR(AVERAGEIFS('Sheet 1'!H:H, 'Sheet 1'!B:B, INDEX('Sheet 1'!B:B, MATCH(A1691, 'Sheet 1'!A:A, 0)), 'Sheet 1'!G:G, "&lt;="&amp;I1691, 'Sheet 1'!H:H, "&gt;0"), "0.001")</f>
        <v>2.6142857142857143</v>
      </c>
      <c r="L1691" s="6">
        <f t="shared" ca="1" si="132"/>
        <v>0.49284514285714293</v>
      </c>
      <c r="M1691" s="4">
        <f t="shared" ca="1" si="133"/>
        <v>-6.4221352174595339</v>
      </c>
      <c r="N1691" s="4">
        <f t="shared" ca="1" si="134"/>
        <v>0.38068624387779904</v>
      </c>
      <c r="O1691" s="8"/>
      <c r="P1691" s="5"/>
      <c r="Q1691" s="14"/>
      <c r="R1691" s="14"/>
      <c r="S1691" s="15"/>
      <c r="T1691" s="7"/>
      <c r="U1691" s="5"/>
      <c r="V1691" s="8"/>
    </row>
    <row r="1692" spans="1:22" x14ac:dyDescent="0.25">
      <c r="A1692" s="16">
        <f t="shared" ca="1" si="130"/>
        <v>47482</v>
      </c>
      <c r="B1692" s="3">
        <f ca="1">INDEX('Sheet 1'!G:G,(MATCH(A1692,'Sheet 1'!A:A,0)),1)</f>
        <v>0</v>
      </c>
      <c r="C1692" s="5">
        <f ca="1">INDEX('Sheet 1'!M:M,(MATCH((INDEX('Sheet 1'!B:B,(MATCH(A1692,'Sheet 1'!A:A,0)),1)),'Sheet 1'!J:J,0)),1)</f>
        <v>30.363263157894739</v>
      </c>
      <c r="D1692" s="4">
        <f ca="1">INDEX('Sheet 1'!L:L,(MATCH((INDEX('Sheet 1'!B:B,(MATCH(A1692,'Sheet 1'!A:A,0)),1)),'Sheet 1'!J:J,0)),1)</f>
        <v>4.9184715270256403</v>
      </c>
      <c r="E1692" s="6">
        <f ca="1">INDEX('Sheet 1'!N:N,(MATCH((INDEX('Sheet 1'!B:B,(MATCH(A1692,'Sheet 1'!A:A,0)),1)),'Sheet 1'!J:J,0)),1)</f>
        <v>0.59200000000000008</v>
      </c>
      <c r="F1692" s="6">
        <f ca="1">INDEX('Sheet 1'!O:O,(MATCH((INDEX('Sheet 1'!B:B,(MATCH(A1692,'Sheet 1'!A:A,0)),1)),'Sheet 1'!J:J,0)),1)</f>
        <v>4.2207262088093014</v>
      </c>
      <c r="G1692" s="5">
        <f ca="1">INDEX('Sheet 1'!H:H,(MATCH((INDEX('Sheet 1'!B:B,(MATCH(A1692,'Sheet 1'!A:A,0)),1)),'Sheet 1'!J:J,0)),1)</f>
        <v>0</v>
      </c>
      <c r="H1692" s="5">
        <f t="shared" ca="1" si="131"/>
        <v>30.425873698314899</v>
      </c>
      <c r="I1692" s="5">
        <f ca="1">_xlfn.NORM.INV(RAND(), (((Sheet2!C1692/(Sheet2!D1692^2)) + ((Sheet2!H1691+Sheet2!E1691)/(Sheet2!F1691^2))) / ((1/(Sheet2!D1692^2)) + (1/(Sheet2!F1691^2)))), SQRT(1 / ((1/(Sheet2!D1692^2)) + (1/(Sheet2!F1691^2)))))</f>
        <v>30.85873002755217</v>
      </c>
      <c r="J1692" s="6">
        <f ca="1">IFERROR((COUNTIFS('Sheet 1'!B:B, INDEX('Sheet 1'!B:B, MATCH(A1692, 'Sheet 1'!A:A, 0)), 'Sheet 1'!G:G, "&lt;="&amp;I1692, 'Sheet 1'!H:H, "&gt;0") / COUNTIFS('Sheet 1'!B:B, INDEX('Sheet 1'!B:B, MATCH(A1692, 'Sheet 1'!A:A, 0)), 'Sheet 1'!G:G, "&lt;="&amp;I1692)) * 0.9426, "0.001")</f>
        <v>0.16393043478260869</v>
      </c>
      <c r="K1692" s="4">
        <f ca="1">IFERROR(AVERAGEIFS('Sheet 1'!H:H, 'Sheet 1'!B:B, INDEX('Sheet 1'!B:B, MATCH(A1692, 'Sheet 1'!A:A, 0)), 'Sheet 1'!G:G, "&lt;="&amp;I1692, 'Sheet 1'!H:H, "&gt;0"), "0.001")</f>
        <v>1.2499999999999998</v>
      </c>
      <c r="L1692" s="6">
        <f t="shared" ca="1" si="132"/>
        <v>0.20491304347826081</v>
      </c>
      <c r="M1692" s="4">
        <f t="shared" ca="1" si="133"/>
        <v>-6.1733127844813183</v>
      </c>
      <c r="N1692" s="4">
        <f t="shared" ca="1" si="134"/>
        <v>-0.10073594346027573</v>
      </c>
      <c r="O1692" s="8"/>
      <c r="P1692" s="5"/>
      <c r="Q1692" s="14"/>
      <c r="R1692" s="14"/>
      <c r="S1692" s="15"/>
      <c r="T1692" s="7"/>
      <c r="U1692" s="5"/>
      <c r="V1692" s="8"/>
    </row>
    <row r="1693" spans="1:22" x14ac:dyDescent="0.25">
      <c r="A1693" s="16">
        <f t="shared" ca="1" si="130"/>
        <v>47483</v>
      </c>
      <c r="B1693" s="3">
        <f ca="1">INDEX('Sheet 1'!G:G,(MATCH(A1693,'Sheet 1'!A:A,0)),1)</f>
        <v>0</v>
      </c>
      <c r="C1693" s="5">
        <f ca="1">INDEX('Sheet 1'!M:M,(MATCH((INDEX('Sheet 1'!B:B,(MATCH(A1693,'Sheet 1'!A:A,0)),1)),'Sheet 1'!J:J,0)),1)</f>
        <v>30.52578947368421</v>
      </c>
      <c r="D1693" s="4">
        <f ca="1">INDEX('Sheet 1'!L:L,(MATCH((INDEX('Sheet 1'!B:B,(MATCH(A1693,'Sheet 1'!A:A,0)),1)),'Sheet 1'!J:J,0)),1)</f>
        <v>5.0108735819270951</v>
      </c>
      <c r="E1693" s="6">
        <f ca="1">INDEX('Sheet 1'!N:N,(MATCH((INDEX('Sheet 1'!B:B,(MATCH(A1693,'Sheet 1'!A:A,0)),1)),'Sheet 1'!J:J,0)),1)</f>
        <v>1.3080000000000001</v>
      </c>
      <c r="F1693" s="6">
        <f ca="1">INDEX('Sheet 1'!O:O,(MATCH((INDEX('Sheet 1'!B:B,(MATCH(A1693,'Sheet 1'!A:A,0)),1)),'Sheet 1'!J:J,0)),1)</f>
        <v>4.5841902229292364</v>
      </c>
      <c r="G1693" s="5">
        <f ca="1">INDEX('Sheet 1'!H:H,(MATCH((INDEX('Sheet 1'!B:B,(MATCH(A1693,'Sheet 1'!A:A,0)),1)),'Sheet 1'!J:J,0)),1)</f>
        <v>0</v>
      </c>
      <c r="H1693" s="5">
        <f t="shared" ca="1" si="131"/>
        <v>30.813643549700057</v>
      </c>
      <c r="I1693" s="5">
        <f ca="1">_xlfn.NORM.INV(RAND(), (((Sheet2!C1693/(Sheet2!D1693^2)) + ((Sheet2!H1692+Sheet2!E1692)/(Sheet2!F1692^2))) / ((1/(Sheet2!D1693^2)) + (1/(Sheet2!F1692^2)))), SQRT(1 / ((1/(Sheet2!D1693^2)) + (1/(Sheet2!F1692^2)))))</f>
        <v>37.110172505867951</v>
      </c>
      <c r="J1693" s="6">
        <f ca="1">IFERROR((COUNTIFS('Sheet 1'!B:B, INDEX('Sheet 1'!B:B, MATCH(A1693, 'Sheet 1'!A:A, 0)), 'Sheet 1'!G:G, "&lt;="&amp;I1693, 'Sheet 1'!H:H, "&gt;0") / COUNTIFS('Sheet 1'!B:B, INDEX('Sheet 1'!B:B, MATCH(A1693, 'Sheet 1'!A:A, 0)), 'Sheet 1'!G:G, "&lt;="&amp;I1693)) * 0.9426, "0.001")</f>
        <v>4.4885714285714286E-2</v>
      </c>
      <c r="K1693" s="4">
        <f ca="1">IFERROR(AVERAGEIFS('Sheet 1'!H:H, 'Sheet 1'!B:B, INDEX('Sheet 1'!B:B, MATCH(A1693, 'Sheet 1'!A:A, 0)), 'Sheet 1'!G:G, "&lt;="&amp;I1693, 'Sheet 1'!H:H, "&gt;0"), "0.001")</f>
        <v>9.8666666666666671</v>
      </c>
      <c r="L1693" s="6">
        <f t="shared" ca="1" si="132"/>
        <v>0.44287238095238096</v>
      </c>
      <c r="M1693" s="4">
        <f t="shared" ca="1" si="133"/>
        <v>-6.0919097188527598</v>
      </c>
      <c r="N1693" s="4">
        <f t="shared" ca="1" si="134"/>
        <v>-1.3140189878131991</v>
      </c>
      <c r="O1693" s="8"/>
      <c r="P1693" s="5"/>
      <c r="Q1693" s="14"/>
      <c r="R1693" s="14"/>
      <c r="S1693" s="15"/>
      <c r="T1693" s="7"/>
      <c r="U1693" s="5"/>
      <c r="V1693" s="8"/>
    </row>
    <row r="1694" spans="1:22" x14ac:dyDescent="0.25">
      <c r="A1694" s="16">
        <f t="shared" ca="1" si="130"/>
        <v>47484</v>
      </c>
      <c r="B1694" s="3">
        <f ca="1">INDEX('Sheet 1'!G:G,(MATCH(A1694,'Sheet 1'!A:A,0)),1)</f>
        <v>0</v>
      </c>
      <c r="C1694" s="5">
        <f ca="1">INDEX('Sheet 1'!M:M,(MATCH((INDEX('Sheet 1'!B:B,(MATCH(A1694,'Sheet 1'!A:A,0)),1)),'Sheet 1'!J:J,0)),1)</f>
        <v>31.687543859649121</v>
      </c>
      <c r="D1694" s="4">
        <f ca="1">INDEX('Sheet 1'!L:L,(MATCH((INDEX('Sheet 1'!B:B,(MATCH(A1694,'Sheet 1'!A:A,0)),1)),'Sheet 1'!J:J,0)),1)</f>
        <v>5.1395439205935798</v>
      </c>
      <c r="E1694" s="6">
        <f ca="1">INDEX('Sheet 1'!N:N,(MATCH((INDEX('Sheet 1'!B:B,(MATCH(A1694,'Sheet 1'!A:A,0)),1)),'Sheet 1'!J:J,0)),1)</f>
        <v>-0.81333333333333335</v>
      </c>
      <c r="F1694" s="6">
        <f ca="1">INDEX('Sheet 1'!O:O,(MATCH((INDEX('Sheet 1'!B:B,(MATCH(A1694,'Sheet 1'!A:A,0)),1)),'Sheet 1'!J:J,0)),1)</f>
        <v>4.5371837119556924</v>
      </c>
      <c r="G1694" s="5">
        <f ca="1">INDEX('Sheet 1'!H:H,(MATCH((INDEX('Sheet 1'!B:B,(MATCH(A1694,'Sheet 1'!A:A,0)),1)),'Sheet 1'!J:J,0)),1)</f>
        <v>0</v>
      </c>
      <c r="H1694" s="5">
        <f t="shared" ca="1" si="131"/>
        <v>31.929305923405146</v>
      </c>
      <c r="I1694" s="5">
        <f ca="1">_xlfn.NORM.INV(RAND(), (((Sheet2!C1694/(Sheet2!D1694^2)) + ((Sheet2!H1693+Sheet2!E1693)/(Sheet2!F1693^2))) / ((1/(Sheet2!D1694^2)) + (1/(Sheet2!F1693^2)))), SQRT(1 / ((1/(Sheet2!D1694^2)) + (1/(Sheet2!F1693^2)))))</f>
        <v>35.025156671423794</v>
      </c>
      <c r="J1694" s="6">
        <f ca="1">IFERROR((COUNTIFS('Sheet 1'!B:B, INDEX('Sheet 1'!B:B, MATCH(A1694, 'Sheet 1'!A:A, 0)), 'Sheet 1'!G:G, "&lt;="&amp;I1694, 'Sheet 1'!H:H, "&gt;0") / COUNTIFS('Sheet 1'!B:B, INDEX('Sheet 1'!B:B, MATCH(A1694, 'Sheet 1'!A:A, 0)), 'Sheet 1'!G:G, "&lt;="&amp;I1694)) * 0.9426, "0.001")</f>
        <v>6.8552727272727265E-2</v>
      </c>
      <c r="K1694" s="4">
        <f ca="1">IFERROR(AVERAGEIFS('Sheet 1'!H:H, 'Sheet 1'!B:B, INDEX('Sheet 1'!B:B, MATCH(A1694, 'Sheet 1'!A:A, 0)), 'Sheet 1'!G:G, "&lt;="&amp;I1694, 'Sheet 1'!H:H, "&gt;0"), "0.001")</f>
        <v>4.8500000000000005</v>
      </c>
      <c r="L1694" s="6">
        <f t="shared" ca="1" si="132"/>
        <v>0.33248072727272726</v>
      </c>
      <c r="M1694" s="4">
        <f t="shared" ca="1" si="133"/>
        <v>-6.1654388695231619</v>
      </c>
      <c r="N1694" s="4">
        <f t="shared" ca="1" si="134"/>
        <v>-0.64939863601539227</v>
      </c>
      <c r="O1694" s="8"/>
      <c r="P1694" s="5"/>
      <c r="Q1694" s="14"/>
      <c r="R1694" s="14"/>
      <c r="S1694" s="15"/>
      <c r="T1694" s="7"/>
      <c r="U1694" s="5"/>
      <c r="V1694" s="8"/>
    </row>
    <row r="1695" spans="1:22" x14ac:dyDescent="0.25">
      <c r="A1695" s="16">
        <f t="shared" ca="1" si="130"/>
        <v>47485</v>
      </c>
      <c r="B1695" s="3">
        <f ca="1">INDEX('Sheet 1'!G:G,(MATCH(A1695,'Sheet 1'!A:A,0)),1)</f>
        <v>0</v>
      </c>
      <c r="C1695" s="5">
        <f ca="1">INDEX('Sheet 1'!M:M,(MATCH((INDEX('Sheet 1'!B:B,(MATCH(A1695,'Sheet 1'!A:A,0)),1)),'Sheet 1'!J:J,0)),1)</f>
        <v>31.576842105263161</v>
      </c>
      <c r="D1695" s="4">
        <f ca="1">INDEX('Sheet 1'!L:L,(MATCH((INDEX('Sheet 1'!B:B,(MATCH(A1695,'Sheet 1'!A:A,0)),1)),'Sheet 1'!J:J,0)),1)</f>
        <v>5.3051931042963423</v>
      </c>
      <c r="E1695" s="6">
        <f ca="1">INDEX('Sheet 1'!N:N,(MATCH((INDEX('Sheet 1'!B:B,(MATCH(A1695,'Sheet 1'!A:A,0)),1)),'Sheet 1'!J:J,0)),1)</f>
        <v>0.32933333333333342</v>
      </c>
      <c r="F1695" s="6">
        <f ca="1">INDEX('Sheet 1'!O:O,(MATCH((INDEX('Sheet 1'!B:B,(MATCH(A1695,'Sheet 1'!A:A,0)),1)),'Sheet 1'!J:J,0)),1)</f>
        <v>4.382236049415047</v>
      </c>
      <c r="G1695" s="5">
        <f ca="1">INDEX('Sheet 1'!H:H,(MATCH((INDEX('Sheet 1'!B:B,(MATCH(A1695,'Sheet 1'!A:A,0)),1)),'Sheet 1'!J:J,0)),1)</f>
        <v>0</v>
      </c>
      <c r="H1695" s="5">
        <f t="shared" ca="1" si="131"/>
        <v>31.310662931933084</v>
      </c>
      <c r="I1695" s="5">
        <f ca="1">_xlfn.NORM.INV(RAND(), (((Sheet2!C1695/(Sheet2!D1695^2)) + ((Sheet2!H1694+Sheet2!E1694)/(Sheet2!F1694^2))) / ((1/(Sheet2!D1695^2)) + (1/(Sheet2!F1694^2)))), SQRT(1 / ((1/(Sheet2!D1695^2)) + (1/(Sheet2!F1694^2)))))</f>
        <v>32.468892710335126</v>
      </c>
      <c r="J1695" s="6">
        <f ca="1">IFERROR((COUNTIFS('Sheet 1'!B:B, INDEX('Sheet 1'!B:B, MATCH(A1695, 'Sheet 1'!A:A, 0)), 'Sheet 1'!G:G, "&lt;="&amp;I1695, 'Sheet 1'!H:H, "&gt;0") / COUNTIFS('Sheet 1'!B:B, INDEX('Sheet 1'!B:B, MATCH(A1695, 'Sheet 1'!A:A, 0)), 'Sheet 1'!G:G, "&lt;="&amp;I1695)) * 0.9426, "0.001")</f>
        <v>5.89125E-2</v>
      </c>
      <c r="K1695" s="4">
        <f ca="1">IFERROR(AVERAGEIFS('Sheet 1'!H:H, 'Sheet 1'!B:B, INDEX('Sheet 1'!B:B, MATCH(A1695, 'Sheet 1'!A:A, 0)), 'Sheet 1'!G:G, "&lt;="&amp;I1695, 'Sheet 1'!H:H, "&gt;0"), "0.001")</f>
        <v>1.1333333333333333</v>
      </c>
      <c r="L1695" s="6">
        <f t="shared" ca="1" si="132"/>
        <v>6.6767499999999994E-2</v>
      </c>
      <c r="M1695" s="4">
        <f t="shared" ca="1" si="133"/>
        <v>-5.9520627212779607</v>
      </c>
      <c r="N1695" s="4">
        <f t="shared" ca="1" si="134"/>
        <v>-0.16814667959014526</v>
      </c>
      <c r="O1695" s="8"/>
      <c r="P1695" s="5"/>
      <c r="Q1695" s="14"/>
      <c r="R1695" s="14"/>
      <c r="S1695" s="15"/>
      <c r="T1695" s="7"/>
      <c r="U1695" s="5"/>
      <c r="V1695" s="8"/>
    </row>
    <row r="1696" spans="1:22" x14ac:dyDescent="0.25">
      <c r="A1696" s="16">
        <f t="shared" ca="1" si="130"/>
        <v>47486</v>
      </c>
      <c r="B1696" s="3">
        <f ca="1">INDEX('Sheet 1'!G:G,(MATCH(A1696,'Sheet 1'!A:A,0)),1)</f>
        <v>0</v>
      </c>
      <c r="C1696" s="5">
        <f ca="1">INDEX('Sheet 1'!M:M,(MATCH((INDEX('Sheet 1'!B:B,(MATCH(A1696,'Sheet 1'!A:A,0)),1)),'Sheet 1'!J:J,0)),1)</f>
        <v>31.90750877192983</v>
      </c>
      <c r="D1696" s="4">
        <f ca="1">INDEX('Sheet 1'!L:L,(MATCH((INDEX('Sheet 1'!B:B,(MATCH(A1696,'Sheet 1'!A:A,0)),1)),'Sheet 1'!J:J,0)),1)</f>
        <v>5.4108522916932662</v>
      </c>
      <c r="E1696" s="6">
        <f ca="1">INDEX('Sheet 1'!N:N,(MATCH((INDEX('Sheet 1'!B:B,(MATCH(A1696,'Sheet 1'!A:A,0)),1)),'Sheet 1'!J:J,0)),1)</f>
        <v>-0.1173333333333334</v>
      </c>
      <c r="F1696" s="6">
        <f ca="1">INDEX('Sheet 1'!O:O,(MATCH((INDEX('Sheet 1'!B:B,(MATCH(A1696,'Sheet 1'!A:A,0)),1)),'Sheet 1'!J:J,0)),1)</f>
        <v>4.4600137356876512</v>
      </c>
      <c r="G1696" s="5">
        <f ca="1">INDEX('Sheet 1'!H:H,(MATCH((INDEX('Sheet 1'!B:B,(MATCH(A1696,'Sheet 1'!A:A,0)),1)),'Sheet 1'!J:J,0)),1)</f>
        <v>0</v>
      </c>
      <c r="H1696" s="5">
        <f t="shared" ca="1" si="131"/>
        <v>31.745960969741414</v>
      </c>
      <c r="I1696" s="5">
        <f ca="1">_xlfn.NORM.INV(RAND(), (((Sheet2!C1696/(Sheet2!D1696^2)) + ((Sheet2!H1695+Sheet2!E1695)/(Sheet2!F1695^2))) / ((1/(Sheet2!D1696^2)) + (1/(Sheet2!F1695^2)))), SQRT(1 / ((1/(Sheet2!D1696^2)) + (1/(Sheet2!F1695^2)))))</f>
        <v>31.31550597225683</v>
      </c>
      <c r="J1696" s="6">
        <f ca="1">IFERROR((COUNTIFS('Sheet 1'!B:B, INDEX('Sheet 1'!B:B, MATCH(A1696, 'Sheet 1'!A:A, 0)), 'Sheet 1'!G:G, "&lt;="&amp;I1696, 'Sheet 1'!H:H, "&gt;0") / COUNTIFS('Sheet 1'!B:B, INDEX('Sheet 1'!B:B, MATCH(A1696, 'Sheet 1'!A:A, 0)), 'Sheet 1'!G:G, "&lt;="&amp;I1696)) * 0.9426, "0.001")</f>
        <v>0.1488315789473684</v>
      </c>
      <c r="K1696" s="4">
        <f ca="1">IFERROR(AVERAGEIFS('Sheet 1'!H:H, 'Sheet 1'!B:B, INDEX('Sheet 1'!B:B, MATCH(A1696, 'Sheet 1'!A:A, 0)), 'Sheet 1'!G:G, "&lt;="&amp;I1696, 'Sheet 1'!H:H, "&gt;0"), "0.001")</f>
        <v>3.0833333333333335</v>
      </c>
      <c r="L1696" s="6">
        <f t="shared" ca="1" si="132"/>
        <v>0.45889736842105261</v>
      </c>
      <c r="M1696" s="4">
        <f t="shared" ca="1" si="133"/>
        <v>-5.8969469229300895</v>
      </c>
      <c r="N1696" s="4">
        <f t="shared" ca="1" si="134"/>
        <v>0.10941026806106731</v>
      </c>
      <c r="O1696" s="8"/>
      <c r="P1696" s="5"/>
      <c r="Q1696" s="14"/>
      <c r="R1696" s="14"/>
      <c r="S1696" s="15"/>
      <c r="T1696" s="7"/>
      <c r="U1696" s="5"/>
      <c r="V1696" s="8"/>
    </row>
    <row r="1697" spans="1:22" x14ac:dyDescent="0.25">
      <c r="A1697" s="16">
        <f t="shared" ca="1" si="130"/>
        <v>47487</v>
      </c>
      <c r="B1697" s="3">
        <f ca="1">INDEX('Sheet 1'!G:G,(MATCH(A1697,'Sheet 1'!A:A,0)),1)</f>
        <v>0</v>
      </c>
      <c r="C1697" s="5">
        <f ca="1">INDEX('Sheet 1'!M:M,(MATCH((INDEX('Sheet 1'!B:B,(MATCH(A1697,'Sheet 1'!A:A,0)),1)),'Sheet 1'!J:J,0)),1)</f>
        <v>31.862877192982459</v>
      </c>
      <c r="D1697" s="4">
        <f ca="1">INDEX('Sheet 1'!L:L,(MATCH((INDEX('Sheet 1'!B:B,(MATCH(A1697,'Sheet 1'!A:A,0)),1)),'Sheet 1'!J:J,0)),1)</f>
        <v>5.0661594103591767</v>
      </c>
      <c r="E1697" s="6">
        <f ca="1">INDEX('Sheet 1'!N:N,(MATCH((INDEX('Sheet 1'!B:B,(MATCH(A1697,'Sheet 1'!A:A,0)),1)),'Sheet 1'!J:J,0)),1)</f>
        <v>0.21200000000000011</v>
      </c>
      <c r="F1697" s="6">
        <f ca="1">INDEX('Sheet 1'!O:O,(MATCH((INDEX('Sheet 1'!B:B,(MATCH(A1697,'Sheet 1'!A:A,0)),1)),'Sheet 1'!J:J,0)),1)</f>
        <v>4.7112275326993984</v>
      </c>
      <c r="G1697" s="5">
        <f ca="1">INDEX('Sheet 1'!H:H,(MATCH((INDEX('Sheet 1'!B:B,(MATCH(A1697,'Sheet 1'!A:A,0)),1)),'Sheet 1'!J:J,0)),1)</f>
        <v>0</v>
      </c>
      <c r="H1697" s="5">
        <f t="shared" ca="1" si="131"/>
        <v>31.73090733501904</v>
      </c>
      <c r="I1697" s="5">
        <f ca="1">_xlfn.NORM.INV(RAND(), (((Sheet2!C1697/(Sheet2!D1697^2)) + ((Sheet2!H1696+Sheet2!E1696)/(Sheet2!F1696^2))) / ((1/(Sheet2!D1697^2)) + (1/(Sheet2!F1696^2)))), SQRT(1 / ((1/(Sheet2!D1697^2)) + (1/(Sheet2!F1696^2)))))</f>
        <v>34.001584734101499</v>
      </c>
      <c r="J1697" s="6">
        <f ca="1">IFERROR((COUNTIFS('Sheet 1'!B:B, INDEX('Sheet 1'!B:B, MATCH(A1697, 'Sheet 1'!A:A, 0)), 'Sheet 1'!G:G, "&lt;="&amp;I1697, 'Sheet 1'!H:H, "&gt;0") / COUNTIFS('Sheet 1'!B:B, INDEX('Sheet 1'!B:B, MATCH(A1697, 'Sheet 1'!A:A, 0)), 'Sheet 1'!G:G, "&lt;="&amp;I1697)) * 0.9426, "0.001")</f>
        <v>3.4911111111111108E-2</v>
      </c>
      <c r="K1697" s="4">
        <f ca="1">IFERROR(AVERAGEIFS('Sheet 1'!H:H, 'Sheet 1'!B:B, INDEX('Sheet 1'!B:B, MATCH(A1697, 'Sheet 1'!A:A, 0)), 'Sheet 1'!G:G, "&lt;="&amp;I1697, 'Sheet 1'!H:H, "&gt;0"), "0.001")</f>
        <v>0.55000000000000004</v>
      </c>
      <c r="L1697" s="6">
        <f t="shared" ca="1" si="132"/>
        <v>1.920111111111111E-2</v>
      </c>
      <c r="M1697" s="4">
        <f t="shared" ca="1" si="133"/>
        <v>-6.2893554292488139</v>
      </c>
      <c r="N1697" s="4">
        <f t="shared" ca="1" si="134"/>
        <v>-0.42215559517251966</v>
      </c>
      <c r="O1697" s="8"/>
      <c r="P1697" s="5"/>
      <c r="Q1697" s="14"/>
      <c r="R1697" s="14"/>
      <c r="S1697" s="15"/>
      <c r="T1697" s="7"/>
      <c r="U1697" s="5"/>
      <c r="V1697" s="8"/>
    </row>
    <row r="1698" spans="1:22" x14ac:dyDescent="0.25">
      <c r="A1698" s="16">
        <f t="shared" ca="1" si="130"/>
        <v>47488</v>
      </c>
      <c r="B1698" s="3">
        <f ca="1">INDEX('Sheet 1'!G:G,(MATCH(A1698,'Sheet 1'!A:A,0)),1)</f>
        <v>0</v>
      </c>
      <c r="C1698" s="5">
        <f ca="1">INDEX('Sheet 1'!M:M,(MATCH((INDEX('Sheet 1'!B:B,(MATCH(A1698,'Sheet 1'!A:A,0)),1)),'Sheet 1'!J:J,0)),1)</f>
        <v>31.802561403508779</v>
      </c>
      <c r="D1698" s="4">
        <f ca="1">INDEX('Sheet 1'!L:L,(MATCH((INDEX('Sheet 1'!B:B,(MATCH(A1698,'Sheet 1'!A:A,0)),1)),'Sheet 1'!J:J,0)),1)</f>
        <v>5.3589110766953469</v>
      </c>
      <c r="E1698" s="6">
        <f ca="1">INDEX('Sheet 1'!N:N,(MATCH((INDEX('Sheet 1'!B:B,(MATCH(A1698,'Sheet 1'!A:A,0)),1)),'Sheet 1'!J:J,0)),1)</f>
        <v>0.1466666666666667</v>
      </c>
      <c r="F1698" s="6">
        <f ca="1">INDEX('Sheet 1'!O:O,(MATCH((INDEX('Sheet 1'!B:B,(MATCH(A1698,'Sheet 1'!A:A,0)),1)),'Sheet 1'!J:J,0)),1)</f>
        <v>4.8667191160940204</v>
      </c>
      <c r="G1698" s="5">
        <f ca="1">INDEX('Sheet 1'!H:H,(MATCH((INDEX('Sheet 1'!B:B,(MATCH(A1698,'Sheet 1'!A:A,0)),1)),'Sheet 1'!J:J,0)),1)</f>
        <v>0</v>
      </c>
      <c r="H1698" s="5">
        <f t="shared" ca="1" si="131"/>
        <v>31.881723845697699</v>
      </c>
      <c r="I1698" s="5">
        <f ca="1">_xlfn.NORM.INV(RAND(), (((Sheet2!C1698/(Sheet2!D1698^2)) + ((Sheet2!H1697+Sheet2!E1697)/(Sheet2!F1697^2))) / ((1/(Sheet2!D1698^2)) + (1/(Sheet2!F1697^2)))), SQRT(1 / ((1/(Sheet2!D1698^2)) + (1/(Sheet2!F1697^2)))))</f>
        <v>23.748909185609556</v>
      </c>
      <c r="J1698" s="6">
        <f ca="1">IFERROR((COUNTIFS('Sheet 1'!B:B, INDEX('Sheet 1'!B:B, MATCH(A1698, 'Sheet 1'!A:A, 0)), 'Sheet 1'!G:G, "&lt;="&amp;I1698, 'Sheet 1'!H:H, "&gt;0") / COUNTIFS('Sheet 1'!B:B, INDEX('Sheet 1'!B:B, MATCH(A1698, 'Sheet 1'!A:A, 0)), 'Sheet 1'!G:G, "&lt;="&amp;I1698)) * 0.9426, "0.001")</f>
        <v>0.94259999999999999</v>
      </c>
      <c r="K1698" s="4">
        <f ca="1">IFERROR(AVERAGEIFS('Sheet 1'!H:H, 'Sheet 1'!B:B, INDEX('Sheet 1'!B:B, MATCH(A1698, 'Sheet 1'!A:A, 0)), 'Sheet 1'!G:G, "&lt;="&amp;I1698, 'Sheet 1'!H:H, "&gt;0"), "0.001")</f>
        <v>4.833333333333333</v>
      </c>
      <c r="L1698" s="6">
        <f t="shared" ca="1" si="132"/>
        <v>4.5558999999999994</v>
      </c>
      <c r="M1698" s="4">
        <f t="shared" ca="1" si="133"/>
        <v>-5.9345193358051214</v>
      </c>
      <c r="N1698" s="4">
        <f t="shared" ca="1" si="134"/>
        <v>1.5028523710577466</v>
      </c>
      <c r="O1698" s="8"/>
      <c r="P1698" s="5"/>
      <c r="Q1698" s="14"/>
      <c r="R1698" s="14"/>
      <c r="S1698" s="15"/>
      <c r="T1698" s="7"/>
      <c r="U1698" s="5"/>
      <c r="V1698" s="8"/>
    </row>
    <row r="1699" spans="1:22" x14ac:dyDescent="0.25">
      <c r="A1699" s="16">
        <f t="shared" ca="1" si="130"/>
        <v>47489</v>
      </c>
      <c r="B1699" s="3">
        <f ca="1">INDEX('Sheet 1'!G:G,(MATCH(A1699,'Sheet 1'!A:A,0)),1)</f>
        <v>0</v>
      </c>
      <c r="C1699" s="5">
        <f ca="1">INDEX('Sheet 1'!M:M,(MATCH((INDEX('Sheet 1'!B:B,(MATCH(A1699,'Sheet 1'!A:A,0)),1)),'Sheet 1'!J:J,0)),1)</f>
        <v>31.995333333333331</v>
      </c>
      <c r="D1699" s="4">
        <f ca="1">INDEX('Sheet 1'!L:L,(MATCH((INDEX('Sheet 1'!B:B,(MATCH(A1699,'Sheet 1'!A:A,0)),1)),'Sheet 1'!J:J,0)),1)</f>
        <v>5.1921198087205598</v>
      </c>
      <c r="E1699" s="6">
        <f ca="1">INDEX('Sheet 1'!N:N,(MATCH((INDEX('Sheet 1'!B:B,(MATCH(A1699,'Sheet 1'!A:A,0)),1)),'Sheet 1'!J:J,0)),1)</f>
        <v>0.3386666666666665</v>
      </c>
      <c r="F1699" s="6">
        <f ca="1">INDEX('Sheet 1'!O:O,(MATCH((INDEX('Sheet 1'!B:B,(MATCH(A1699,'Sheet 1'!A:A,0)),1)),'Sheet 1'!J:J,0)),1)</f>
        <v>4.8263884246116389</v>
      </c>
      <c r="G1699" s="5">
        <f ca="1">INDEX('Sheet 1'!H:H,(MATCH((INDEX('Sheet 1'!B:B,(MATCH(A1699,'Sheet 1'!A:A,0)),1)),'Sheet 1'!J:J,0)),1)</f>
        <v>0</v>
      </c>
      <c r="H1699" s="5">
        <f t="shared" ca="1" si="131"/>
        <v>32.012930195611546</v>
      </c>
      <c r="I1699" s="5">
        <f ca="1">_xlfn.NORM.INV(RAND(), (((Sheet2!C1699/(Sheet2!D1699^2)) + ((Sheet2!H1698+Sheet2!E1698)/(Sheet2!F1698^2))) / ((1/(Sheet2!D1699^2)) + (1/(Sheet2!F1698^2)))), SQRT(1 / ((1/(Sheet2!D1699^2)) + (1/(Sheet2!F1698^2)))))</f>
        <v>25.34989275301713</v>
      </c>
      <c r="J1699" s="6">
        <f ca="1">IFERROR((COUNTIFS('Sheet 1'!B:B, INDEX('Sheet 1'!B:B, MATCH(A1699, 'Sheet 1'!A:A, 0)), 'Sheet 1'!G:G, "&lt;="&amp;I1699, 'Sheet 1'!H:H, "&gt;0") / COUNTIFS('Sheet 1'!B:B, INDEX('Sheet 1'!B:B, MATCH(A1699, 'Sheet 1'!A:A, 0)), 'Sheet 1'!G:G, "&lt;="&amp;I1699)) * 0.9426, "0.001")</f>
        <v>0.18852000000000002</v>
      </c>
      <c r="K1699" s="4">
        <f ca="1">IFERROR(AVERAGEIFS('Sheet 1'!H:H, 'Sheet 1'!B:B, INDEX('Sheet 1'!B:B, MATCH(A1699, 'Sheet 1'!A:A, 0)), 'Sheet 1'!G:G, "&lt;="&amp;I1699, 'Sheet 1'!H:H, "&gt;0"), "0.001")</f>
        <v>3</v>
      </c>
      <c r="L1699" s="6">
        <f t="shared" ca="1" si="132"/>
        <v>0.56556000000000006</v>
      </c>
      <c r="M1699" s="4">
        <f t="shared" ca="1" si="133"/>
        <v>-6.1622871798132888</v>
      </c>
      <c r="N1699" s="4">
        <f t="shared" ca="1" si="134"/>
        <v>1.2799089437718056</v>
      </c>
      <c r="O1699" s="8"/>
      <c r="P1699" s="5"/>
      <c r="Q1699" s="14"/>
      <c r="R1699" s="14"/>
      <c r="S1699" s="15"/>
      <c r="T1699" s="7"/>
      <c r="U1699" s="5"/>
      <c r="V1699" s="8"/>
    </row>
    <row r="1700" spans="1:22" x14ac:dyDescent="0.25">
      <c r="A1700" s="16">
        <f t="shared" ca="1" si="130"/>
        <v>47490</v>
      </c>
      <c r="B1700" s="3">
        <f ca="1">INDEX('Sheet 1'!G:G,(MATCH(A1700,'Sheet 1'!A:A,0)),1)</f>
        <v>0</v>
      </c>
      <c r="C1700" s="5">
        <f ca="1">INDEX('Sheet 1'!M:M,(MATCH((INDEX('Sheet 1'!B:B,(MATCH(A1700,'Sheet 1'!A:A,0)),1)),'Sheet 1'!J:J,0)),1)</f>
        <v>32.303368421052632</v>
      </c>
      <c r="D1700" s="4">
        <f ca="1">INDEX('Sheet 1'!L:L,(MATCH((INDEX('Sheet 1'!B:B,(MATCH(A1700,'Sheet 1'!A:A,0)),1)),'Sheet 1'!J:J,0)),1)</f>
        <v>5.5929224902534127</v>
      </c>
      <c r="E1700" s="6">
        <f ca="1">INDEX('Sheet 1'!N:N,(MATCH((INDEX('Sheet 1'!B:B,(MATCH(A1700,'Sheet 1'!A:A,0)),1)),'Sheet 1'!J:J,0)),1)</f>
        <v>-0.21466666666666659</v>
      </c>
      <c r="F1700" s="6">
        <f ca="1">INDEX('Sheet 1'!O:O,(MATCH((INDEX('Sheet 1'!B:B,(MATCH(A1700,'Sheet 1'!A:A,0)),1)),'Sheet 1'!J:J,0)),1)</f>
        <v>4.5048830363474668</v>
      </c>
      <c r="G1700" s="5">
        <f ca="1">INDEX('Sheet 1'!H:H,(MATCH((INDEX('Sheet 1'!B:B,(MATCH(A1700,'Sheet 1'!A:A,0)),1)),'Sheet 1'!J:J,0)),1)</f>
        <v>1</v>
      </c>
      <c r="H1700" s="5">
        <f t="shared" ca="1" si="131"/>
        <v>32.331011640195491</v>
      </c>
      <c r="I1700" s="5">
        <f ca="1">_xlfn.NORM.INV(RAND(), (((Sheet2!C1700/(Sheet2!D1700^2)) + ((Sheet2!H1699+Sheet2!E1699)/(Sheet2!F1699^2))) / ((1/(Sheet2!D1700^2)) + (1/(Sheet2!F1699^2)))), SQRT(1 / ((1/(Sheet2!D1700^2)) + (1/(Sheet2!F1699^2)))))</f>
        <v>35.554220371958209</v>
      </c>
      <c r="J1700" s="6">
        <f ca="1">IFERROR((COUNTIFS('Sheet 1'!B:B, INDEX('Sheet 1'!B:B, MATCH(A1700, 'Sheet 1'!A:A, 0)), 'Sheet 1'!G:G, "&lt;="&amp;I1700, 'Sheet 1'!H:H, "&gt;0") / COUNTIFS('Sheet 1'!B:B, INDEX('Sheet 1'!B:B, MATCH(A1700, 'Sheet 1'!A:A, 0)), 'Sheet 1'!G:G, "&lt;="&amp;I1700)) * 0.9426, "0.001")</f>
        <v>8.8924528301886796E-2</v>
      </c>
      <c r="K1700" s="4">
        <f ca="1">IFERROR(AVERAGEIFS('Sheet 1'!H:H, 'Sheet 1'!B:B, INDEX('Sheet 1'!B:B, MATCH(A1700, 'Sheet 1'!A:A, 0)), 'Sheet 1'!G:G, "&lt;="&amp;I1700, 'Sheet 1'!H:H, "&gt;0"), "0.001")</f>
        <v>4.9800000000000004</v>
      </c>
      <c r="L1700" s="6">
        <f t="shared" ca="1" si="132"/>
        <v>0.4428441509433963</v>
      </c>
      <c r="M1700" s="4">
        <f t="shared" ca="1" si="133"/>
        <v>-5.7757582868967994</v>
      </c>
      <c r="N1700" s="4">
        <f t="shared" ca="1" si="134"/>
        <v>-0.58124387680514467</v>
      </c>
      <c r="O1700" s="8"/>
      <c r="P1700" s="5"/>
      <c r="Q1700" s="14"/>
      <c r="R1700" s="14"/>
      <c r="S1700" s="15"/>
      <c r="T1700" s="7"/>
      <c r="U1700" s="5"/>
      <c r="V1700" s="8"/>
    </row>
    <row r="1701" spans="1:22" x14ac:dyDescent="0.25">
      <c r="A1701" s="16">
        <f t="shared" ca="1" si="130"/>
        <v>47491</v>
      </c>
      <c r="B1701" s="3">
        <f ca="1">INDEX('Sheet 1'!G:G,(MATCH(A1701,'Sheet 1'!A:A,0)),1)</f>
        <v>0</v>
      </c>
      <c r="C1701" s="5">
        <f ca="1">INDEX('Sheet 1'!M:M,(MATCH((INDEX('Sheet 1'!B:B,(MATCH(A1701,'Sheet 1'!A:A,0)),1)),'Sheet 1'!J:J,0)),1)</f>
        <v>32.199157894736842</v>
      </c>
      <c r="D1701" s="4">
        <f ca="1">INDEX('Sheet 1'!L:L,(MATCH((INDEX('Sheet 1'!B:B,(MATCH(A1701,'Sheet 1'!A:A,0)),1)),'Sheet 1'!J:J,0)),1)</f>
        <v>4.7434973982882553</v>
      </c>
      <c r="E1701" s="6">
        <f ca="1">INDEX('Sheet 1'!N:N,(MATCH((INDEX('Sheet 1'!B:B,(MATCH(A1701,'Sheet 1'!A:A,0)),1)),'Sheet 1'!J:J,0)),1)</f>
        <v>-0.37466666666666631</v>
      </c>
      <c r="F1701" s="6">
        <f ca="1">INDEX('Sheet 1'!O:O,(MATCH((INDEX('Sheet 1'!B:B,(MATCH(A1701,'Sheet 1'!A:A,0)),1)),'Sheet 1'!J:J,0)),1)</f>
        <v>4.8306200523421516</v>
      </c>
      <c r="G1701" s="5">
        <f ca="1">INDEX('Sheet 1'!H:H,(MATCH((INDEX('Sheet 1'!B:B,(MATCH(A1701,'Sheet 1'!A:A,0)),1)),'Sheet 1'!J:J,0)),1)</f>
        <v>0.3</v>
      </c>
      <c r="H1701" s="5">
        <f t="shared" ca="1" si="131"/>
        <v>32.155616227078383</v>
      </c>
      <c r="I1701" s="5">
        <f ca="1">_xlfn.NORM.INV(RAND(), (((Sheet2!C1701/(Sheet2!D1701^2)) + ((Sheet2!H1700+Sheet2!E1700)/(Sheet2!F1700^2))) / ((1/(Sheet2!D1701^2)) + (1/(Sheet2!F1700^2)))), SQRT(1 / ((1/(Sheet2!D1701^2)) + (1/(Sheet2!F1700^2)))))</f>
        <v>31.744938499604963</v>
      </c>
      <c r="J1701" s="6">
        <f ca="1">IFERROR((COUNTIFS('Sheet 1'!B:B, INDEX('Sheet 1'!B:B, MATCH(A1701, 'Sheet 1'!A:A, 0)), 'Sheet 1'!G:G, "&lt;="&amp;I1701, 'Sheet 1'!H:H, "&gt;0") / COUNTIFS('Sheet 1'!B:B, INDEX('Sheet 1'!B:B, MATCH(A1701, 'Sheet 1'!A:A, 0)), 'Sheet 1'!G:G, "&lt;="&amp;I1701)) * 0.9426, "0.001")</f>
        <v>0.1488315789473684</v>
      </c>
      <c r="K1701" s="4">
        <f ca="1">IFERROR(AVERAGEIFS('Sheet 1'!H:H, 'Sheet 1'!B:B, INDEX('Sheet 1'!B:B, MATCH(A1701, 'Sheet 1'!A:A, 0)), 'Sheet 1'!G:G, "&lt;="&amp;I1701, 'Sheet 1'!H:H, "&gt;0"), "0.001")</f>
        <v>2.3666666666666667</v>
      </c>
      <c r="L1701" s="6">
        <f t="shared" ca="1" si="132"/>
        <v>0.35223473684210521</v>
      </c>
      <c r="M1701" s="4">
        <f t="shared" ca="1" si="133"/>
        <v>-6.7880627290649027</v>
      </c>
      <c r="N1701" s="4">
        <f t="shared" ca="1" si="134"/>
        <v>9.5756223097284626E-2</v>
      </c>
      <c r="O1701" s="8"/>
      <c r="P1701" s="5"/>
      <c r="Q1701" s="14"/>
      <c r="R1701" s="14"/>
      <c r="S1701" s="15"/>
      <c r="T1701" s="7"/>
      <c r="U1701" s="5"/>
      <c r="V1701" s="8"/>
    </row>
    <row r="1702" spans="1:22" x14ac:dyDescent="0.25">
      <c r="A1702" s="16">
        <f t="shared" ca="1" si="130"/>
        <v>47492</v>
      </c>
      <c r="B1702" s="3">
        <f ca="1">INDEX('Sheet 1'!G:G,(MATCH(A1702,'Sheet 1'!A:A,0)),1)</f>
        <v>0</v>
      </c>
      <c r="C1702" s="5">
        <f ca="1">INDEX('Sheet 1'!M:M,(MATCH((INDEX('Sheet 1'!B:B,(MATCH(A1702,'Sheet 1'!A:A,0)),1)),'Sheet 1'!J:J,0)),1)</f>
        <v>31.492035087719302</v>
      </c>
      <c r="D1702" s="4">
        <f ca="1">INDEX('Sheet 1'!L:L,(MATCH((INDEX('Sheet 1'!B:B,(MATCH(A1702,'Sheet 1'!A:A,0)),1)),'Sheet 1'!J:J,0)),1)</f>
        <v>4.8428931863519482</v>
      </c>
      <c r="E1702" s="6">
        <f ca="1">INDEX('Sheet 1'!N:N,(MATCH((INDEX('Sheet 1'!B:B,(MATCH(A1702,'Sheet 1'!A:A,0)),1)),'Sheet 1'!J:J,0)),1)</f>
        <v>5.4666666666666357E-2</v>
      </c>
      <c r="F1702" s="6">
        <f ca="1">INDEX('Sheet 1'!O:O,(MATCH((INDEX('Sheet 1'!B:B,(MATCH(A1702,'Sheet 1'!A:A,0)),1)),'Sheet 1'!J:J,0)),1)</f>
        <v>4.0105702679137636</v>
      </c>
      <c r="G1702" s="5">
        <f ca="1">INDEX('Sheet 1'!H:H,(MATCH((INDEX('Sheet 1'!B:B,(MATCH(A1702,'Sheet 1'!A:A,0)),1)),'Sheet 1'!J:J,0)),1)</f>
        <v>0</v>
      </c>
      <c r="H1702" s="5">
        <f t="shared" ca="1" si="131"/>
        <v>31.636858879653477</v>
      </c>
      <c r="I1702" s="5">
        <f ca="1">_xlfn.NORM.INV(RAND(), (((Sheet2!C1702/(Sheet2!D1702^2)) + ((Sheet2!H1701+Sheet2!E1701)/(Sheet2!F1701^2))) / ((1/(Sheet2!D1702^2)) + (1/(Sheet2!F1701^2)))), SQRT(1 / ((1/(Sheet2!D1702^2)) + (1/(Sheet2!F1701^2)))))</f>
        <v>29.536757318854136</v>
      </c>
      <c r="J1702" s="6">
        <f ca="1">IFERROR((COUNTIFS('Sheet 1'!B:B, INDEX('Sheet 1'!B:B, MATCH(A1702, 'Sheet 1'!A:A, 0)), 'Sheet 1'!G:G, "&lt;="&amp;I1702, 'Sheet 1'!H:H, "&gt;0") / COUNTIFS('Sheet 1'!B:B, INDEX('Sheet 1'!B:B, MATCH(A1702, 'Sheet 1'!A:A, 0)), 'Sheet 1'!G:G, "&lt;="&amp;I1702)) * 0.9426, "0.001")</f>
        <v>0.13465714285714284</v>
      </c>
      <c r="K1702" s="4">
        <f ca="1">IFERROR(AVERAGEIFS('Sheet 1'!H:H, 'Sheet 1'!B:B, INDEX('Sheet 1'!B:B, MATCH(A1702, 'Sheet 1'!A:A, 0)), 'Sheet 1'!G:G, "&lt;="&amp;I1702, 'Sheet 1'!H:H, "&gt;0"), "0.001")</f>
        <v>1.05</v>
      </c>
      <c r="L1702" s="6">
        <f t="shared" ca="1" si="132"/>
        <v>0.14138999999999999</v>
      </c>
      <c r="M1702" s="4">
        <f t="shared" ca="1" si="133"/>
        <v>-6.5027317093156052</v>
      </c>
      <c r="N1702" s="4">
        <f t="shared" ca="1" si="134"/>
        <v>0.40374166714546855</v>
      </c>
      <c r="O1702" s="8"/>
      <c r="P1702" s="5"/>
      <c r="Q1702" s="14"/>
      <c r="R1702" s="14"/>
      <c r="S1702" s="15"/>
      <c r="T1702" s="7"/>
      <c r="U1702" s="5"/>
      <c r="V1702" s="8"/>
    </row>
    <row r="1703" spans="1:22" x14ac:dyDescent="0.25">
      <c r="A1703" s="16">
        <f t="shared" ca="1" si="130"/>
        <v>47493</v>
      </c>
      <c r="B1703" s="3">
        <f ca="1">INDEX('Sheet 1'!G:G,(MATCH(A1703,'Sheet 1'!A:A,0)),1)</f>
        <v>0</v>
      </c>
      <c r="C1703" s="5">
        <f ca="1">INDEX('Sheet 1'!M:M,(MATCH((INDEX('Sheet 1'!B:B,(MATCH(A1703,'Sheet 1'!A:A,0)),1)),'Sheet 1'!J:J,0)),1)</f>
        <v>30.997929824561389</v>
      </c>
      <c r="D1703" s="4">
        <f ca="1">INDEX('Sheet 1'!L:L,(MATCH((INDEX('Sheet 1'!B:B,(MATCH(A1703,'Sheet 1'!A:A,0)),1)),'Sheet 1'!J:J,0)),1)</f>
        <v>4.8978881273573629</v>
      </c>
      <c r="E1703" s="6">
        <f ca="1">INDEX('Sheet 1'!N:N,(MATCH((INDEX('Sheet 1'!B:B,(MATCH(A1703,'Sheet 1'!A:A,0)),1)),'Sheet 1'!J:J,0)),1)</f>
        <v>0.46400000000000008</v>
      </c>
      <c r="F1703" s="6">
        <f ca="1">INDEX('Sheet 1'!O:O,(MATCH((INDEX('Sheet 1'!B:B,(MATCH(A1703,'Sheet 1'!A:A,0)),1)),'Sheet 1'!J:J,0)),1)</f>
        <v>4.5214993925418971</v>
      </c>
      <c r="G1703" s="5">
        <f ca="1">INDEX('Sheet 1'!H:H,(MATCH((INDEX('Sheet 1'!B:B,(MATCH(A1703,'Sheet 1'!A:A,0)),1)),'Sheet 1'!J:J,0)),1)</f>
        <v>0</v>
      </c>
      <c r="H1703" s="5">
        <f t="shared" ca="1" si="131"/>
        <v>31.413133920805617</v>
      </c>
      <c r="I1703" s="5">
        <f ca="1">_xlfn.NORM.INV(RAND(), (((Sheet2!C1703/(Sheet2!D1703^2)) + ((Sheet2!H1702+Sheet2!E1702)/(Sheet2!F1702^2))) / ((1/(Sheet2!D1703^2)) + (1/(Sheet2!F1702^2)))), SQRT(1 / ((1/(Sheet2!D1703^2)) + (1/(Sheet2!F1702^2)))))</f>
        <v>30.655760583366451</v>
      </c>
      <c r="J1703" s="6">
        <f ca="1">IFERROR((COUNTIFS('Sheet 1'!B:B, INDEX('Sheet 1'!B:B, MATCH(A1703, 'Sheet 1'!A:A, 0)), 'Sheet 1'!G:G, "&lt;="&amp;I1703, 'Sheet 1'!H:H, "&gt;0") / COUNTIFS('Sheet 1'!B:B, INDEX('Sheet 1'!B:B, MATCH(A1703, 'Sheet 1'!A:A, 0)), 'Sheet 1'!G:G, "&lt;="&amp;I1703)) * 0.9426, "0.001")</f>
        <v>0.17138181818181819</v>
      </c>
      <c r="K1703" s="4">
        <f ca="1">IFERROR(AVERAGEIFS('Sheet 1'!H:H, 'Sheet 1'!B:B, INDEX('Sheet 1'!B:B, MATCH(A1703, 'Sheet 1'!A:A, 0)), 'Sheet 1'!G:G, "&lt;="&amp;I1703, 'Sheet 1'!H:H, "&gt;0"), "0.001")</f>
        <v>2.15</v>
      </c>
      <c r="L1703" s="6">
        <f t="shared" ca="1" si="132"/>
        <v>0.36847090909090907</v>
      </c>
      <c r="M1703" s="4">
        <f t="shared" ca="1" si="133"/>
        <v>-6.328835820365339</v>
      </c>
      <c r="N1703" s="4">
        <f t="shared" ca="1" si="134"/>
        <v>6.9860566901015372E-2</v>
      </c>
      <c r="O1703" s="8"/>
      <c r="P1703" s="5"/>
      <c r="Q1703" s="14"/>
      <c r="R1703" s="14"/>
      <c r="S1703" s="15"/>
      <c r="T1703" s="7"/>
      <c r="U1703" s="5"/>
      <c r="V1703" s="8"/>
    </row>
    <row r="1704" spans="1:22" x14ac:dyDescent="0.25">
      <c r="A1704" s="16">
        <f t="shared" ca="1" si="130"/>
        <v>47494</v>
      </c>
      <c r="B1704" s="3">
        <f ca="1">INDEX('Sheet 1'!G:G,(MATCH(A1704,'Sheet 1'!A:A,0)),1)</f>
        <v>0</v>
      </c>
      <c r="C1704" s="5">
        <f ca="1">INDEX('Sheet 1'!M:M,(MATCH((INDEX('Sheet 1'!B:B,(MATCH(A1704,'Sheet 1'!A:A,0)),1)),'Sheet 1'!J:J,0)),1)</f>
        <v>31.877719298245609</v>
      </c>
      <c r="D1704" s="4">
        <f ca="1">INDEX('Sheet 1'!L:L,(MATCH((INDEX('Sheet 1'!B:B,(MATCH(A1704,'Sheet 1'!A:A,0)),1)),'Sheet 1'!J:J,0)),1)</f>
        <v>4.7880809223444416</v>
      </c>
      <c r="E1704" s="6">
        <f ca="1">INDEX('Sheet 1'!N:N,(MATCH((INDEX('Sheet 1'!B:B,(MATCH(A1704,'Sheet 1'!A:A,0)),1)),'Sheet 1'!J:J,0)),1)</f>
        <v>-0.42000000000000037</v>
      </c>
      <c r="F1704" s="6">
        <f ca="1">INDEX('Sheet 1'!O:O,(MATCH((INDEX('Sheet 1'!B:B,(MATCH(A1704,'Sheet 1'!A:A,0)),1)),'Sheet 1'!J:J,0)),1)</f>
        <v>4.4054020892045216</v>
      </c>
      <c r="G1704" s="5">
        <f ca="1">INDEX('Sheet 1'!H:H,(MATCH((INDEX('Sheet 1'!B:B,(MATCH(A1704,'Sheet 1'!A:A,0)),1)),'Sheet 1'!J:J,0)),1)</f>
        <v>0</v>
      </c>
      <c r="H1704" s="5">
        <f t="shared" ca="1" si="131"/>
        <v>31.877409860869342</v>
      </c>
      <c r="I1704" s="5">
        <f ca="1">_xlfn.NORM.INV(RAND(), (((Sheet2!C1704/(Sheet2!D1704^2)) + ((Sheet2!H1703+Sheet2!E1703)/(Sheet2!F1703^2))) / ((1/(Sheet2!D1704^2)) + (1/(Sheet2!F1703^2)))), SQRT(1 / ((1/(Sheet2!D1704^2)) + (1/(Sheet2!F1703^2)))))</f>
        <v>29.378280869149819</v>
      </c>
      <c r="J1704" s="6">
        <f ca="1">IFERROR((COUNTIFS('Sheet 1'!B:B, INDEX('Sheet 1'!B:B, MATCH(A1704, 'Sheet 1'!A:A, 0)), 'Sheet 1'!G:G, "&lt;="&amp;I1704, 'Sheet 1'!H:H, "&gt;0") / COUNTIFS('Sheet 1'!B:B, INDEX('Sheet 1'!B:B, MATCH(A1704, 'Sheet 1'!A:A, 0)), 'Sheet 1'!G:G, "&lt;="&amp;I1704)) * 0.9426, "0.001")</f>
        <v>0.11311199999999999</v>
      </c>
      <c r="K1704" s="4">
        <f ca="1">IFERROR(AVERAGEIFS('Sheet 1'!H:H, 'Sheet 1'!B:B, INDEX('Sheet 1'!B:B, MATCH(A1704, 'Sheet 1'!A:A, 0)), 'Sheet 1'!G:G, "&lt;="&amp;I1704, 'Sheet 1'!H:H, "&gt;0"), "0.001")</f>
        <v>2.5666666666666669</v>
      </c>
      <c r="L1704" s="6">
        <f t="shared" ca="1" si="132"/>
        <v>0.29032079999999999</v>
      </c>
      <c r="M1704" s="4">
        <f t="shared" ca="1" si="133"/>
        <v>-6.6577235880627024</v>
      </c>
      <c r="N1704" s="4">
        <f t="shared" ca="1" si="134"/>
        <v>0.52201257030383719</v>
      </c>
      <c r="O1704" s="8"/>
      <c r="P1704" s="5"/>
      <c r="Q1704" s="14"/>
      <c r="R1704" s="14"/>
      <c r="S1704" s="15"/>
      <c r="T1704" s="7"/>
      <c r="U1704" s="5"/>
      <c r="V1704" s="8"/>
    </row>
    <row r="1705" spans="1:22" x14ac:dyDescent="0.25">
      <c r="A1705" s="16">
        <f t="shared" ca="1" si="130"/>
        <v>47495</v>
      </c>
      <c r="B1705" s="3">
        <f ca="1">INDEX('Sheet 1'!G:G,(MATCH(A1705,'Sheet 1'!A:A,0)),1)</f>
        <v>0</v>
      </c>
      <c r="C1705" s="5">
        <f ca="1">INDEX('Sheet 1'!M:M,(MATCH((INDEX('Sheet 1'!B:B,(MATCH(A1705,'Sheet 1'!A:A,0)),1)),'Sheet 1'!J:J,0)),1)</f>
        <v>31.513578947368419</v>
      </c>
      <c r="D1705" s="4">
        <f ca="1">INDEX('Sheet 1'!L:L,(MATCH((INDEX('Sheet 1'!B:B,(MATCH(A1705,'Sheet 1'!A:A,0)),1)),'Sheet 1'!J:J,0)),1)</f>
        <v>4.9612378577409428</v>
      </c>
      <c r="E1705" s="6">
        <f ca="1">INDEX('Sheet 1'!N:N,(MATCH((INDEX('Sheet 1'!B:B,(MATCH(A1705,'Sheet 1'!A:A,0)),1)),'Sheet 1'!J:J,0)),1)</f>
        <v>-0.65600000000000025</v>
      </c>
      <c r="F1705" s="6">
        <f ca="1">INDEX('Sheet 1'!O:O,(MATCH((INDEX('Sheet 1'!B:B,(MATCH(A1705,'Sheet 1'!A:A,0)),1)),'Sheet 1'!J:J,0)),1)</f>
        <v>5.0130704838128572</v>
      </c>
      <c r="G1705" s="5">
        <f ca="1">INDEX('Sheet 1'!H:H,(MATCH((INDEX('Sheet 1'!B:B,(MATCH(A1705,'Sheet 1'!A:A,0)),1)),'Sheet 1'!J:J,0)),1)</f>
        <v>0</v>
      </c>
      <c r="H1705" s="5">
        <f t="shared" ca="1" si="131"/>
        <v>31.482172911039271</v>
      </c>
      <c r="I1705" s="5">
        <f ca="1">_xlfn.NORM.INV(RAND(), (((Sheet2!C1705/(Sheet2!D1705^2)) + ((Sheet2!H1704+Sheet2!E1704)/(Sheet2!F1704^2))) / ((1/(Sheet2!D1705^2)) + (1/(Sheet2!F1704^2)))), SQRT(1 / ((1/(Sheet2!D1705^2)) + (1/(Sheet2!F1704^2)))))</f>
        <v>36.402325714470514</v>
      </c>
      <c r="J1705" s="6">
        <f ca="1">IFERROR((COUNTIFS('Sheet 1'!B:B, INDEX('Sheet 1'!B:B, MATCH(A1705, 'Sheet 1'!A:A, 0)), 'Sheet 1'!G:G, "&lt;="&amp;I1705, 'Sheet 1'!H:H, "&gt;0") / COUNTIFS('Sheet 1'!B:B, INDEX('Sheet 1'!B:B, MATCH(A1705, 'Sheet 1'!A:A, 0)), 'Sheet 1'!G:G, "&lt;="&amp;I1705)) * 0.9426, "0.001")</f>
        <v>7.4809523809523798E-2</v>
      </c>
      <c r="K1705" s="4">
        <f ca="1">IFERROR(AVERAGEIFS('Sheet 1'!H:H, 'Sheet 1'!B:B, INDEX('Sheet 1'!B:B, MATCH(A1705, 'Sheet 1'!A:A, 0)), 'Sheet 1'!G:G, "&lt;="&amp;I1705, 'Sheet 1'!H:H, "&gt;0"), "0.001")</f>
        <v>1.1800000000000002</v>
      </c>
      <c r="L1705" s="6">
        <f t="shared" ca="1" si="132"/>
        <v>8.8275238095238087E-2</v>
      </c>
      <c r="M1705" s="4">
        <f t="shared" ca="1" si="133"/>
        <v>-6.3519588963464573</v>
      </c>
      <c r="N1705" s="4">
        <f t="shared" ca="1" si="134"/>
        <v>-0.98538850732065963</v>
      </c>
      <c r="O1705" s="8"/>
      <c r="P1705" s="5"/>
      <c r="Q1705" s="14"/>
      <c r="R1705" s="14"/>
      <c r="S1705" s="15"/>
      <c r="T1705" s="7"/>
      <c r="U1705" s="5"/>
      <c r="V1705" s="8"/>
    </row>
    <row r="1706" spans="1:22" x14ac:dyDescent="0.25">
      <c r="A1706" s="16">
        <f t="shared" ca="1" si="130"/>
        <v>47496</v>
      </c>
      <c r="B1706" s="3">
        <f ca="1">INDEX('Sheet 1'!G:G,(MATCH(A1706,'Sheet 1'!A:A,0)),1)</f>
        <v>0</v>
      </c>
      <c r="C1706" s="5">
        <f ca="1">INDEX('Sheet 1'!M:M,(MATCH((INDEX('Sheet 1'!B:B,(MATCH(A1706,'Sheet 1'!A:A,0)),1)),'Sheet 1'!J:J,0)),1)</f>
        <v>31.10898245614035</v>
      </c>
      <c r="D1706" s="4">
        <f ca="1">INDEX('Sheet 1'!L:L,(MATCH((INDEX('Sheet 1'!B:B,(MATCH(A1706,'Sheet 1'!A:A,0)),1)),'Sheet 1'!J:J,0)),1)</f>
        <v>4.3080615820337309</v>
      </c>
      <c r="E1706" s="6">
        <f ca="1">INDEX('Sheet 1'!N:N,(MATCH((INDEX('Sheet 1'!B:B,(MATCH(A1706,'Sheet 1'!A:A,0)),1)),'Sheet 1'!J:J,0)),1)</f>
        <v>0.49733333333333413</v>
      </c>
      <c r="F1706" s="6">
        <f ca="1">INDEX('Sheet 1'!O:O,(MATCH((INDEX('Sheet 1'!B:B,(MATCH(A1706,'Sheet 1'!A:A,0)),1)),'Sheet 1'!J:J,0)),1)</f>
        <v>4.0983178267441636</v>
      </c>
      <c r="G1706" s="5">
        <f ca="1">INDEX('Sheet 1'!H:H,(MATCH((INDEX('Sheet 1'!B:B,(MATCH(A1706,'Sheet 1'!A:A,0)),1)),'Sheet 1'!J:J,0)),1)</f>
        <v>0</v>
      </c>
      <c r="H1706" s="5">
        <f t="shared" ca="1" si="131"/>
        <v>30.988846464529875</v>
      </c>
      <c r="I1706" s="5">
        <f ca="1">_xlfn.NORM.INV(RAND(), (((Sheet2!C1706/(Sheet2!D1706^2)) + ((Sheet2!H1705+Sheet2!E1705)/(Sheet2!F1705^2))) / ((1/(Sheet2!D1706^2)) + (1/(Sheet2!F1705^2)))), SQRT(1 / ((1/(Sheet2!D1706^2)) + (1/(Sheet2!F1705^2)))))</f>
        <v>37.919041131636149</v>
      </c>
      <c r="J1706" s="6">
        <f ca="1">IFERROR((COUNTIFS('Sheet 1'!B:B, INDEX('Sheet 1'!B:B, MATCH(A1706, 'Sheet 1'!A:A, 0)), 'Sheet 1'!G:G, "&lt;="&amp;I1706, 'Sheet 1'!H:H, "&gt;0") / COUNTIFS('Sheet 1'!B:B, INDEX('Sheet 1'!B:B, MATCH(A1706, 'Sheet 1'!A:A, 0)), 'Sheet 1'!G:G, "&lt;="&amp;I1706)) * 0.9426, "0.001")</f>
        <v>0.10054400000000001</v>
      </c>
      <c r="K1706" s="4">
        <f ca="1">IFERROR(AVERAGEIFS('Sheet 1'!H:H, 'Sheet 1'!B:B, INDEX('Sheet 1'!B:B, MATCH(A1706, 'Sheet 1'!A:A, 0)), 'Sheet 1'!G:G, "&lt;="&amp;I1706, 'Sheet 1'!H:H, "&gt;0"), "0.001")</f>
        <v>2.0625</v>
      </c>
      <c r="L1706" s="6">
        <f t="shared" ca="1" si="132"/>
        <v>0.20737200000000003</v>
      </c>
      <c r="M1706" s="4">
        <f t="shared" ca="1" si="133"/>
        <v>-7.2211090449302624</v>
      </c>
      <c r="N1706" s="4">
        <f t="shared" ca="1" si="134"/>
        <v>-1.5807709675962749</v>
      </c>
      <c r="O1706" s="8"/>
      <c r="P1706" s="5"/>
      <c r="Q1706" s="14"/>
      <c r="R1706" s="14"/>
      <c r="S1706" s="15"/>
      <c r="T1706" s="7"/>
      <c r="U1706" s="5"/>
      <c r="V1706" s="8"/>
    </row>
    <row r="1707" spans="1:22" x14ac:dyDescent="0.25">
      <c r="A1707" s="16">
        <f t="shared" ca="1" si="130"/>
        <v>47497</v>
      </c>
      <c r="B1707" s="3">
        <f ca="1">INDEX('Sheet 1'!G:G,(MATCH(A1707,'Sheet 1'!A:A,0)),1)</f>
        <v>0</v>
      </c>
      <c r="C1707" s="5">
        <f ca="1">INDEX('Sheet 1'!M:M,(MATCH((INDEX('Sheet 1'!B:B,(MATCH(A1707,'Sheet 1'!A:A,0)),1)),'Sheet 1'!J:J,0)),1)</f>
        <v>31.632000000000001</v>
      </c>
      <c r="D1707" s="4">
        <f ca="1">INDEX('Sheet 1'!L:L,(MATCH((INDEX('Sheet 1'!B:B,(MATCH(A1707,'Sheet 1'!A:A,0)),1)),'Sheet 1'!J:J,0)),1)</f>
        <v>4.8013391525341893</v>
      </c>
      <c r="E1707" s="6">
        <f ca="1">INDEX('Sheet 1'!N:N,(MATCH((INDEX('Sheet 1'!B:B,(MATCH(A1707,'Sheet 1'!A:A,0)),1)),'Sheet 1'!J:J,0)),1)</f>
        <v>0.31999999999999951</v>
      </c>
      <c r="F1707" s="6">
        <f ca="1">INDEX('Sheet 1'!O:O,(MATCH((INDEX('Sheet 1'!B:B,(MATCH(A1707,'Sheet 1'!A:A,0)),1)),'Sheet 1'!J:J,0)),1)</f>
        <v>4.621746481638791</v>
      </c>
      <c r="G1707" s="5">
        <f ca="1">INDEX('Sheet 1'!H:H,(MATCH((INDEX('Sheet 1'!B:B,(MATCH(A1707,'Sheet 1'!A:A,0)),1)),'Sheet 1'!J:J,0)),1)</f>
        <v>0</v>
      </c>
      <c r="H1707" s="5">
        <f t="shared" ca="1" si="131"/>
        <v>31.547642381499433</v>
      </c>
      <c r="I1707" s="5">
        <f ca="1">_xlfn.NORM.INV(RAND(), (((Sheet2!C1707/(Sheet2!D1707^2)) + ((Sheet2!H1706+Sheet2!E1706)/(Sheet2!F1706^2))) / ((1/(Sheet2!D1707^2)) + (1/(Sheet2!F1706^2)))), SQRT(1 / ((1/(Sheet2!D1707^2)) + (1/(Sheet2!F1706^2)))))</f>
        <v>38.683542189270277</v>
      </c>
      <c r="J1707" s="6">
        <f ca="1">IFERROR((COUNTIFS('Sheet 1'!B:B, INDEX('Sheet 1'!B:B, MATCH(A1707, 'Sheet 1'!A:A, 0)), 'Sheet 1'!G:G, "&lt;="&amp;I1707, 'Sheet 1'!H:H, "&gt;0") / COUNTIFS('Sheet 1'!B:B, INDEX('Sheet 1'!B:B, MATCH(A1707, 'Sheet 1'!A:A, 0)), 'Sheet 1'!G:G, "&lt;="&amp;I1707)) * 0.9426, "0.001")</f>
        <v>0.10473333333333333</v>
      </c>
      <c r="K1707" s="4">
        <f ca="1">IFERROR(AVERAGEIFS('Sheet 1'!H:H, 'Sheet 1'!B:B, INDEX('Sheet 1'!B:B, MATCH(A1707, 'Sheet 1'!A:A, 0)), 'Sheet 1'!G:G, "&lt;="&amp;I1707, 'Sheet 1'!H:H, "&gt;0"), "0.001")</f>
        <v>1.2749999999999999</v>
      </c>
      <c r="L1707" s="6">
        <f t="shared" ca="1" si="132"/>
        <v>0.13353499999999999</v>
      </c>
      <c r="M1707" s="4">
        <f t="shared" ca="1" si="133"/>
        <v>-6.5881619679593664</v>
      </c>
      <c r="N1707" s="4">
        <f t="shared" ca="1" si="134"/>
        <v>-1.4686615473827564</v>
      </c>
      <c r="O1707" s="8"/>
      <c r="P1707" s="5"/>
      <c r="Q1707" s="14"/>
      <c r="R1707" s="14"/>
      <c r="S1707" s="15"/>
      <c r="T1707" s="7"/>
      <c r="U1707" s="5"/>
      <c r="V1707" s="8"/>
    </row>
    <row r="1708" spans="1:22" x14ac:dyDescent="0.25">
      <c r="A1708" s="16">
        <f t="shared" ca="1" si="130"/>
        <v>47498</v>
      </c>
      <c r="B1708" s="3">
        <f ca="1">INDEX('Sheet 1'!G:G,(MATCH(A1708,'Sheet 1'!A:A,0)),1)</f>
        <v>0</v>
      </c>
      <c r="C1708" s="5">
        <f ca="1">INDEX('Sheet 1'!M:M,(MATCH((INDEX('Sheet 1'!B:B,(MATCH(A1708,'Sheet 1'!A:A,0)),1)),'Sheet 1'!J:J,0)),1)</f>
        <v>31.597964912280691</v>
      </c>
      <c r="D1708" s="4">
        <f ca="1">INDEX('Sheet 1'!L:L,(MATCH((INDEX('Sheet 1'!B:B,(MATCH(A1708,'Sheet 1'!A:A,0)),1)),'Sheet 1'!J:J,0)),1)</f>
        <v>4.8888226995247122</v>
      </c>
      <c r="E1708" s="6">
        <f ca="1">INDEX('Sheet 1'!N:N,(MATCH((INDEX('Sheet 1'!B:B,(MATCH(A1708,'Sheet 1'!A:A,0)),1)),'Sheet 1'!J:J,0)),1)</f>
        <v>0.52266666666666628</v>
      </c>
      <c r="F1708" s="6">
        <f ca="1">INDEX('Sheet 1'!O:O,(MATCH((INDEX('Sheet 1'!B:B,(MATCH(A1708,'Sheet 1'!A:A,0)),1)),'Sheet 1'!J:J,0)),1)</f>
        <v>4.3951623692705892</v>
      </c>
      <c r="G1708" s="5">
        <f ca="1">INDEX('Sheet 1'!H:H,(MATCH((INDEX('Sheet 1'!B:B,(MATCH(A1708,'Sheet 1'!A:A,0)),1)),'Sheet 1'!J:J,0)),1)</f>
        <v>0</v>
      </c>
      <c r="H1708" s="5">
        <f t="shared" ca="1" si="131"/>
        <v>31.740370773878656</v>
      </c>
      <c r="I1708" s="5">
        <f ca="1">_xlfn.NORM.INV(RAND(), (((Sheet2!C1708/(Sheet2!D1708^2)) + ((Sheet2!H1707+Sheet2!E1707)/(Sheet2!F1707^2))) / ((1/(Sheet2!D1708^2)) + (1/(Sheet2!F1707^2)))), SQRT(1 / ((1/(Sheet2!D1708^2)) + (1/(Sheet2!F1707^2)))))</f>
        <v>27.466899921219046</v>
      </c>
      <c r="J1708" s="6">
        <f ca="1">IFERROR((COUNTIFS('Sheet 1'!B:B, INDEX('Sheet 1'!B:B, MATCH(A1708, 'Sheet 1'!A:A, 0)), 'Sheet 1'!G:G, "&lt;="&amp;I1708, 'Sheet 1'!H:H, "&gt;0") / COUNTIFS('Sheet 1'!B:B, INDEX('Sheet 1'!B:B, MATCH(A1708, 'Sheet 1'!A:A, 0)), 'Sheet 1'!G:G, "&lt;="&amp;I1708)) * 0.9426, "0.001")</f>
        <v>0.32990999999999998</v>
      </c>
      <c r="K1708" s="4">
        <f ca="1">IFERROR(AVERAGEIFS('Sheet 1'!H:H, 'Sheet 1'!B:B, INDEX('Sheet 1'!B:B, MATCH(A1708, 'Sheet 1'!A:A, 0)), 'Sheet 1'!G:G, "&lt;="&amp;I1708, 'Sheet 1'!H:H, "&gt;0"), "0.001")</f>
        <v>3.785714285714286</v>
      </c>
      <c r="L1708" s="6">
        <f t="shared" ca="1" si="132"/>
        <v>1.248945</v>
      </c>
      <c r="M1708" s="4">
        <f t="shared" ca="1" si="133"/>
        <v>-6.4633076006934393</v>
      </c>
      <c r="N1708" s="4">
        <f t="shared" ca="1" si="134"/>
        <v>0.8450020066105618</v>
      </c>
      <c r="O1708" s="8"/>
      <c r="P1708" s="5"/>
      <c r="Q1708" s="14"/>
      <c r="R1708" s="14"/>
      <c r="S1708" s="15"/>
      <c r="T1708" s="7"/>
      <c r="U1708" s="5"/>
      <c r="V1708" s="8"/>
    </row>
    <row r="1709" spans="1:22" x14ac:dyDescent="0.25">
      <c r="A1709" s="16">
        <f t="shared" ca="1" si="130"/>
        <v>47499</v>
      </c>
      <c r="B1709" s="3">
        <f ca="1">INDEX('Sheet 1'!G:G,(MATCH(A1709,'Sheet 1'!A:A,0)),1)</f>
        <v>0</v>
      </c>
      <c r="C1709" s="5">
        <f ca="1">INDEX('Sheet 1'!M:M,(MATCH((INDEX('Sheet 1'!B:B,(MATCH(A1709,'Sheet 1'!A:A,0)),1)),'Sheet 1'!J:J,0)),1)</f>
        <v>32.31319298245613</v>
      </c>
      <c r="D1709" s="4">
        <f ca="1">INDEX('Sheet 1'!L:L,(MATCH((INDEX('Sheet 1'!B:B,(MATCH(A1709,'Sheet 1'!A:A,0)),1)),'Sheet 1'!J:J,0)),1)</f>
        <v>5.1838407966878961</v>
      </c>
      <c r="E1709" s="6">
        <f ca="1">INDEX('Sheet 1'!N:N,(MATCH((INDEX('Sheet 1'!B:B,(MATCH(A1709,'Sheet 1'!A:A,0)),1)),'Sheet 1'!J:J,0)),1)</f>
        <v>0.27200000000000052</v>
      </c>
      <c r="F1709" s="6">
        <f ca="1">INDEX('Sheet 1'!O:O,(MATCH((INDEX('Sheet 1'!B:B,(MATCH(A1709,'Sheet 1'!A:A,0)),1)),'Sheet 1'!J:J,0)),1)</f>
        <v>4.7156026240670554</v>
      </c>
      <c r="G1709" s="5">
        <f ca="1">INDEX('Sheet 1'!H:H,(MATCH((INDEX('Sheet 1'!B:B,(MATCH(A1709,'Sheet 1'!A:A,0)),1)),'Sheet 1'!J:J,0)),1)</f>
        <v>0</v>
      </c>
      <c r="H1709" s="5">
        <f t="shared" ca="1" si="131"/>
        <v>32.28401350607993</v>
      </c>
      <c r="I1709" s="5">
        <f ca="1">_xlfn.NORM.INV(RAND(), (((Sheet2!C1709/(Sheet2!D1709^2)) + ((Sheet2!H1708+Sheet2!E1708)/(Sheet2!F1708^2))) / ((1/(Sheet2!D1709^2)) + (1/(Sheet2!F1708^2)))), SQRT(1 / ((1/(Sheet2!D1709^2)) + (1/(Sheet2!F1708^2)))))</f>
        <v>35.953763200674658</v>
      </c>
      <c r="J1709" s="6">
        <f ca="1">IFERROR((COUNTIFS('Sheet 1'!B:B, INDEX('Sheet 1'!B:B, MATCH(A1709, 'Sheet 1'!A:A, 0)), 'Sheet 1'!G:G, "&lt;="&amp;I1709, 'Sheet 1'!H:H, "&gt;0") / COUNTIFS('Sheet 1'!B:B, INDEX('Sheet 1'!B:B, MATCH(A1709, 'Sheet 1'!A:A, 0)), 'Sheet 1'!G:G, "&lt;="&amp;I1709)) * 0.9426, "0.001")</f>
        <v>0.12937647058823531</v>
      </c>
      <c r="K1709" s="4">
        <f ca="1">IFERROR(AVERAGEIFS('Sheet 1'!H:H, 'Sheet 1'!B:B, INDEX('Sheet 1'!B:B, MATCH(A1709, 'Sheet 1'!A:A, 0)), 'Sheet 1'!G:G, "&lt;="&amp;I1709, 'Sheet 1'!H:H, "&gt;0"), "0.001")</f>
        <v>13.985714285714286</v>
      </c>
      <c r="L1709" s="6">
        <f t="shared" ca="1" si="132"/>
        <v>1.8094223529411768</v>
      </c>
      <c r="M1709" s="4">
        <f t="shared" ca="1" si="133"/>
        <v>-6.2334462514940565</v>
      </c>
      <c r="N1709" s="4">
        <f t="shared" ca="1" si="134"/>
        <v>-0.70229205737656764</v>
      </c>
      <c r="O1709" s="8"/>
      <c r="P1709" s="5"/>
      <c r="Q1709" s="14"/>
      <c r="R1709" s="14"/>
      <c r="S1709" s="15"/>
      <c r="T1709" s="7"/>
      <c r="U1709" s="5"/>
      <c r="V1709" s="8"/>
    </row>
    <row r="1710" spans="1:22" x14ac:dyDescent="0.25">
      <c r="A1710" s="16">
        <f t="shared" ca="1" si="130"/>
        <v>47500</v>
      </c>
      <c r="B1710" s="3">
        <f ca="1">INDEX('Sheet 1'!G:G,(MATCH(A1710,'Sheet 1'!A:A,0)),1)</f>
        <v>0</v>
      </c>
      <c r="C1710" s="5">
        <f ca="1">INDEX('Sheet 1'!M:M,(MATCH((INDEX('Sheet 1'!B:B,(MATCH(A1710,'Sheet 1'!A:A,0)),1)),'Sheet 1'!J:J,0)),1)</f>
        <v>32.532421052631591</v>
      </c>
      <c r="D1710" s="4">
        <f ca="1">INDEX('Sheet 1'!L:L,(MATCH((INDEX('Sheet 1'!B:B,(MATCH(A1710,'Sheet 1'!A:A,0)),1)),'Sheet 1'!J:J,0)),1)</f>
        <v>5.1583686924809689</v>
      </c>
      <c r="E1710" s="6">
        <f ca="1">INDEX('Sheet 1'!N:N,(MATCH((INDEX('Sheet 1'!B:B,(MATCH(A1710,'Sheet 1'!A:A,0)),1)),'Sheet 1'!J:J,0)),1)</f>
        <v>-1.168000000000001</v>
      </c>
      <c r="F1710" s="6">
        <f ca="1">INDEX('Sheet 1'!O:O,(MATCH((INDEX('Sheet 1'!B:B,(MATCH(A1710,'Sheet 1'!A:A,0)),1)),'Sheet 1'!J:J,0)),1)</f>
        <v>5.473774329053529</v>
      </c>
      <c r="G1710" s="5">
        <f ca="1">INDEX('Sheet 1'!H:H,(MATCH((INDEX('Sheet 1'!B:B,(MATCH(A1710,'Sheet 1'!A:A,0)),1)),'Sheet 1'!J:J,0)),1)</f>
        <v>0</v>
      </c>
      <c r="H1710" s="5">
        <f t="shared" ca="1" si="131"/>
        <v>32.545273083061552</v>
      </c>
      <c r="I1710" s="5">
        <f ca="1">_xlfn.NORM.INV(RAND(), (((Sheet2!C1710/(Sheet2!D1710^2)) + ((Sheet2!H1709+Sheet2!E1709)/(Sheet2!F1709^2))) / ((1/(Sheet2!D1710^2)) + (1/(Sheet2!F1709^2)))), SQRT(1 / ((1/(Sheet2!D1710^2)) + (1/(Sheet2!F1709^2)))))</f>
        <v>31.979600089831411</v>
      </c>
      <c r="J1710" s="6">
        <f ca="1">IFERROR((COUNTIFS('Sheet 1'!B:B, INDEX('Sheet 1'!B:B, MATCH(A1710, 'Sheet 1'!A:A, 0)), 'Sheet 1'!G:G, "&lt;="&amp;I1710, 'Sheet 1'!H:H, "&gt;0") / COUNTIFS('Sheet 1'!B:B, INDEX('Sheet 1'!B:B, MATCH(A1710, 'Sheet 1'!A:A, 0)), 'Sheet 1'!G:G, "&lt;="&amp;I1710)) * 0.9426, "0.001")</f>
        <v>0.17363684210526314</v>
      </c>
      <c r="K1710" s="4">
        <f ca="1">IFERROR(AVERAGEIFS('Sheet 1'!H:H, 'Sheet 1'!B:B, INDEX('Sheet 1'!B:B, MATCH(A1710, 'Sheet 1'!A:A, 0)), 'Sheet 1'!G:G, "&lt;="&amp;I1710, 'Sheet 1'!H:H, "&gt;0"), "0.001")</f>
        <v>2.3428571428571425</v>
      </c>
      <c r="L1710" s="6">
        <f t="shared" ca="1" si="132"/>
        <v>0.40680631578947357</v>
      </c>
      <c r="M1710" s="4">
        <f t="shared" ca="1" si="133"/>
        <v>-6.3067266013869974</v>
      </c>
      <c r="N1710" s="4">
        <f t="shared" ca="1" si="134"/>
        <v>0.1071697266630034</v>
      </c>
      <c r="O1710" s="8"/>
      <c r="P1710" s="5"/>
      <c r="Q1710" s="14"/>
      <c r="R1710" s="14"/>
      <c r="S1710" s="15"/>
      <c r="T1710" s="7"/>
      <c r="U1710" s="5"/>
      <c r="V1710" s="8"/>
    </row>
    <row r="1711" spans="1:22" x14ac:dyDescent="0.25">
      <c r="A1711" s="16">
        <f t="shared" ca="1" si="130"/>
        <v>47501</v>
      </c>
      <c r="B1711" s="3">
        <f ca="1">INDEX('Sheet 1'!G:G,(MATCH(A1711,'Sheet 1'!A:A,0)),1)</f>
        <v>0</v>
      </c>
      <c r="C1711" s="5">
        <f ca="1">INDEX('Sheet 1'!M:M,(MATCH((INDEX('Sheet 1'!B:B,(MATCH(A1711,'Sheet 1'!A:A,0)),1)),'Sheet 1'!J:J,0)),1)</f>
        <v>31.409614035087721</v>
      </c>
      <c r="D1711" s="4">
        <f ca="1">INDEX('Sheet 1'!L:L,(MATCH((INDEX('Sheet 1'!B:B,(MATCH(A1711,'Sheet 1'!A:A,0)),1)),'Sheet 1'!J:J,0)),1)</f>
        <v>4.5033813122190161</v>
      </c>
      <c r="E1711" s="6">
        <f ca="1">INDEX('Sheet 1'!N:N,(MATCH((INDEX('Sheet 1'!B:B,(MATCH(A1711,'Sheet 1'!A:A,0)),1)),'Sheet 1'!J:J,0)),1)</f>
        <v>0.44533333333333303</v>
      </c>
      <c r="F1711" s="6">
        <f ca="1">INDEX('Sheet 1'!O:O,(MATCH((INDEX('Sheet 1'!B:B,(MATCH(A1711,'Sheet 1'!A:A,0)),1)),'Sheet 1'!J:J,0)),1)</f>
        <v>3.4084669349792498</v>
      </c>
      <c r="G1711" s="5">
        <f ca="1">INDEX('Sheet 1'!H:H,(MATCH((INDEX('Sheet 1'!B:B,(MATCH(A1711,'Sheet 1'!A:A,0)),1)),'Sheet 1'!J:J,0)),1)</f>
        <v>0</v>
      </c>
      <c r="H1711" s="5">
        <f t="shared" ca="1" si="131"/>
        <v>31.39655961101494</v>
      </c>
      <c r="I1711" s="5">
        <f ca="1">_xlfn.NORM.INV(RAND(), (((Sheet2!C1711/(Sheet2!D1711^2)) + ((Sheet2!H1710+Sheet2!E1710)/(Sheet2!F1710^2))) / ((1/(Sheet2!D1711^2)) + (1/(Sheet2!F1710^2)))), SQRT(1 / ((1/(Sheet2!D1711^2)) + (1/(Sheet2!F1710^2)))))</f>
        <v>31.746525377457655</v>
      </c>
      <c r="J1711" s="6">
        <f ca="1">IFERROR((COUNTIFS('Sheet 1'!B:B, INDEX('Sheet 1'!B:B, MATCH(A1711, 'Sheet 1'!A:A, 0)), 'Sheet 1'!G:G, "&lt;="&amp;I1711, 'Sheet 1'!H:H, "&gt;0") / COUNTIFS('Sheet 1'!B:B, INDEX('Sheet 1'!B:B, MATCH(A1711, 'Sheet 1'!A:A, 0)), 'Sheet 1'!G:G, "&lt;="&amp;I1711)) * 0.9426, "0.001")</f>
        <v>0.1499590909090909</v>
      </c>
      <c r="K1711" s="4">
        <f ca="1">IFERROR(AVERAGEIFS('Sheet 1'!H:H, 'Sheet 1'!B:B, INDEX('Sheet 1'!B:B, MATCH(A1711, 'Sheet 1'!A:A, 0)), 'Sheet 1'!G:G, "&lt;="&amp;I1711, 'Sheet 1'!H:H, "&gt;0"), "0.001")</f>
        <v>2.5142857142857147</v>
      </c>
      <c r="L1711" s="6">
        <f t="shared" ca="1" si="132"/>
        <v>0.37704000000000004</v>
      </c>
      <c r="M1711" s="4">
        <f t="shared" ca="1" si="133"/>
        <v>-6.9746734414569946</v>
      </c>
      <c r="N1711" s="4">
        <f t="shared" ca="1" si="134"/>
        <v>-7.4812972522622728E-2</v>
      </c>
      <c r="O1711" s="8"/>
      <c r="P1711" s="5"/>
      <c r="Q1711" s="14"/>
      <c r="R1711" s="14"/>
      <c r="S1711" s="15"/>
      <c r="T1711" s="7"/>
      <c r="U1711" s="5"/>
      <c r="V1711" s="8"/>
    </row>
    <row r="1712" spans="1:22" x14ac:dyDescent="0.25">
      <c r="A1712" s="16">
        <f t="shared" ca="1" si="130"/>
        <v>47502</v>
      </c>
      <c r="B1712" s="3">
        <f ca="1">INDEX('Sheet 1'!G:G,(MATCH(A1712,'Sheet 1'!A:A,0)),1)</f>
        <v>0</v>
      </c>
      <c r="C1712" s="5">
        <f ca="1">INDEX('Sheet 1'!M:M,(MATCH((INDEX('Sheet 1'!B:B,(MATCH(A1712,'Sheet 1'!A:A,0)),1)),'Sheet 1'!J:J,0)),1)</f>
        <v>31.72856140350877</v>
      </c>
      <c r="D1712" s="4">
        <f ca="1">INDEX('Sheet 1'!L:L,(MATCH((INDEX('Sheet 1'!B:B,(MATCH(A1712,'Sheet 1'!A:A,0)),1)),'Sheet 1'!J:J,0)),1)</f>
        <v>5.1226232018828526</v>
      </c>
      <c r="E1712" s="6">
        <f ca="1">INDEX('Sheet 1'!N:N,(MATCH((INDEX('Sheet 1'!B:B,(MATCH(A1712,'Sheet 1'!A:A,0)),1)),'Sheet 1'!J:J,0)),1)</f>
        <v>0.76000000000000045</v>
      </c>
      <c r="F1712" s="6">
        <f ca="1">INDEX('Sheet 1'!O:O,(MATCH((INDEX('Sheet 1'!B:B,(MATCH(A1712,'Sheet 1'!A:A,0)),1)),'Sheet 1'!J:J,0)),1)</f>
        <v>4.2217263024707057</v>
      </c>
      <c r="G1712" s="5">
        <f ca="1">INDEX('Sheet 1'!H:H,(MATCH((INDEX('Sheet 1'!B:B,(MATCH(A1712,'Sheet 1'!A:A,0)),1)),'Sheet 1'!J:J,0)),1)</f>
        <v>0</v>
      </c>
      <c r="H1712" s="5">
        <f t="shared" ca="1" si="131"/>
        <v>31.807115249131268</v>
      </c>
      <c r="I1712" s="5">
        <f ca="1">_xlfn.NORM.INV(RAND(), (((Sheet2!C1712/(Sheet2!D1712^2)) + ((Sheet2!H1711+Sheet2!E1711)/(Sheet2!F1711^2))) / ((1/(Sheet2!D1712^2)) + (1/(Sheet2!F1711^2)))), SQRT(1 / ((1/(Sheet2!D1712^2)) + (1/(Sheet2!F1711^2)))))</f>
        <v>34.431622079653806</v>
      </c>
      <c r="J1712" s="6">
        <f ca="1">IFERROR((COUNTIFS('Sheet 1'!B:B, INDEX('Sheet 1'!B:B, MATCH(A1712, 'Sheet 1'!A:A, 0)), 'Sheet 1'!G:G, "&lt;="&amp;I1712, 'Sheet 1'!H:H, "&gt;0") / COUNTIFS('Sheet 1'!B:B, INDEX('Sheet 1'!B:B, MATCH(A1712, 'Sheet 1'!A:A, 0)), 'Sheet 1'!G:G, "&lt;="&amp;I1712)) * 0.9426, "0.001")</f>
        <v>7.2507692307692315E-2</v>
      </c>
      <c r="K1712" s="4">
        <f ca="1">IFERROR(AVERAGEIFS('Sheet 1'!H:H, 'Sheet 1'!B:B, INDEX('Sheet 1'!B:B, MATCH(A1712, 'Sheet 1'!A:A, 0)), 'Sheet 1'!G:G, "&lt;="&amp;I1712, 'Sheet 1'!H:H, "&gt;0"), "0.001")</f>
        <v>4.625</v>
      </c>
      <c r="L1712" s="6">
        <f t="shared" ca="1" si="132"/>
        <v>0.33534807692307694</v>
      </c>
      <c r="M1712" s="4">
        <f t="shared" ca="1" si="133"/>
        <v>-6.1938112863438279</v>
      </c>
      <c r="N1712" s="4">
        <f t="shared" ca="1" si="134"/>
        <v>-0.52767118907974897</v>
      </c>
      <c r="O1712" s="8"/>
      <c r="P1712" s="5"/>
      <c r="Q1712" s="14"/>
      <c r="R1712" s="14"/>
      <c r="S1712" s="15"/>
      <c r="T1712" s="7"/>
      <c r="U1712" s="5"/>
      <c r="V1712" s="8"/>
    </row>
    <row r="1713" spans="1:22" x14ac:dyDescent="0.25">
      <c r="A1713" s="16">
        <f t="shared" ca="1" si="130"/>
        <v>47503</v>
      </c>
      <c r="B1713" s="3">
        <f ca="1">INDEX('Sheet 1'!G:G,(MATCH(A1713,'Sheet 1'!A:A,0)),1)</f>
        <v>0</v>
      </c>
      <c r="C1713" s="5">
        <f ca="1">INDEX('Sheet 1'!M:M,(MATCH((INDEX('Sheet 1'!B:B,(MATCH(A1713,'Sheet 1'!A:A,0)),1)),'Sheet 1'!J:J,0)),1)</f>
        <v>32.643438596491237</v>
      </c>
      <c r="D1713" s="4">
        <f ca="1">INDEX('Sheet 1'!L:L,(MATCH((INDEX('Sheet 1'!B:B,(MATCH(A1713,'Sheet 1'!A:A,0)),1)),'Sheet 1'!J:J,0)),1)</f>
        <v>5.2127726018116434</v>
      </c>
      <c r="E1713" s="6">
        <f ca="1">INDEX('Sheet 1'!N:N,(MATCH((INDEX('Sheet 1'!B:B,(MATCH(A1713,'Sheet 1'!A:A,0)),1)),'Sheet 1'!J:J,0)),1)</f>
        <v>-0.30800000000000022</v>
      </c>
      <c r="F1713" s="6">
        <f ca="1">INDEX('Sheet 1'!O:O,(MATCH((INDEX('Sheet 1'!B:B,(MATCH(A1713,'Sheet 1'!A:A,0)),1)),'Sheet 1'!J:J,0)),1)</f>
        <v>4.8559731955268948</v>
      </c>
      <c r="G1713" s="5">
        <f ca="1">INDEX('Sheet 1'!H:H,(MATCH((INDEX('Sheet 1'!B:B,(MATCH(A1713,'Sheet 1'!A:A,0)),1)),'Sheet 1'!J:J,0)),1)</f>
        <v>0</v>
      </c>
      <c r="H1713" s="5">
        <f t="shared" ca="1" si="131"/>
        <v>32.597347043707472</v>
      </c>
      <c r="I1713" s="5">
        <f ca="1">_xlfn.NORM.INV(RAND(), (((Sheet2!C1713/(Sheet2!D1713^2)) + ((Sheet2!H1712+Sheet2!E1712)/(Sheet2!F1712^2))) / ((1/(Sheet2!D1713^2)) + (1/(Sheet2!F1712^2)))), SQRT(1 / ((1/(Sheet2!D1713^2)) + (1/(Sheet2!F1712^2)))))</f>
        <v>30.534157756547025</v>
      </c>
      <c r="J1713" s="6">
        <f ca="1">IFERROR((COUNTIFS('Sheet 1'!B:B, INDEX('Sheet 1'!B:B, MATCH(A1713, 'Sheet 1'!A:A, 0)), 'Sheet 1'!G:G, "&lt;="&amp;I1713, 'Sheet 1'!H:H, "&gt;0") / COUNTIFS('Sheet 1'!B:B, INDEX('Sheet 1'!B:B, MATCH(A1713, 'Sheet 1'!A:A, 0)), 'Sheet 1'!G:G, "&lt;="&amp;I1713)) * 0.9426, "0.001")</f>
        <v>0.18852000000000002</v>
      </c>
      <c r="K1713" s="4">
        <f ca="1">IFERROR(AVERAGEIFS('Sheet 1'!H:H, 'Sheet 1'!B:B, INDEX('Sheet 1'!B:B, MATCH(A1713, 'Sheet 1'!A:A, 0)), 'Sheet 1'!G:G, "&lt;="&amp;I1713, 'Sheet 1'!H:H, "&gt;0"), "0.001")</f>
        <v>1.5666666666666667</v>
      </c>
      <c r="L1713" s="6">
        <f t="shared" ca="1" si="132"/>
        <v>0.29534800000000005</v>
      </c>
      <c r="M1713" s="4">
        <f t="shared" ca="1" si="133"/>
        <v>-6.2622026875191832</v>
      </c>
      <c r="N1713" s="4">
        <f t="shared" ca="1" si="134"/>
        <v>0.40463703312343874</v>
      </c>
      <c r="O1713" s="8"/>
      <c r="P1713" s="5"/>
      <c r="Q1713" s="14"/>
      <c r="R1713" s="14"/>
      <c r="S1713" s="15"/>
      <c r="T1713" s="7"/>
      <c r="U1713" s="5"/>
      <c r="V1713" s="8"/>
    </row>
    <row r="1714" spans="1:22" x14ac:dyDescent="0.25">
      <c r="A1714" s="16">
        <f t="shared" ca="1" si="130"/>
        <v>47504</v>
      </c>
      <c r="B1714" s="3">
        <f ca="1">INDEX('Sheet 1'!G:G,(MATCH(A1714,'Sheet 1'!A:A,0)),1)</f>
        <v>0</v>
      </c>
      <c r="C1714" s="5">
        <f ca="1">INDEX('Sheet 1'!M:M,(MATCH((INDEX('Sheet 1'!B:B,(MATCH(A1714,'Sheet 1'!A:A,0)),1)),'Sheet 1'!J:J,0)),1)</f>
        <v>32.208105263157897</v>
      </c>
      <c r="D1714" s="4">
        <f ca="1">INDEX('Sheet 1'!L:L,(MATCH((INDEX('Sheet 1'!B:B,(MATCH(A1714,'Sheet 1'!A:A,0)),1)),'Sheet 1'!J:J,0)),1)</f>
        <v>4.5592298227414876</v>
      </c>
      <c r="E1714" s="6">
        <f ca="1">INDEX('Sheet 1'!N:N,(MATCH((INDEX('Sheet 1'!B:B,(MATCH(A1714,'Sheet 1'!A:A,0)),1)),'Sheet 1'!J:J,0)),1)</f>
        <v>-0.52933333333333321</v>
      </c>
      <c r="F1714" s="6">
        <f ca="1">INDEX('Sheet 1'!O:O,(MATCH((INDEX('Sheet 1'!B:B,(MATCH(A1714,'Sheet 1'!A:A,0)),1)),'Sheet 1'!J:J,0)),1)</f>
        <v>4.4883264001043726</v>
      </c>
      <c r="G1714" s="5">
        <f ca="1">INDEX('Sheet 1'!H:H,(MATCH((INDEX('Sheet 1'!B:B,(MATCH(A1714,'Sheet 1'!A:A,0)),1)),'Sheet 1'!J:J,0)),1)</f>
        <v>0</v>
      </c>
      <c r="H1714" s="5">
        <f t="shared" ca="1" si="131"/>
        <v>32.246168159088185</v>
      </c>
      <c r="I1714" s="5">
        <f ca="1">_xlfn.NORM.INV(RAND(), (((Sheet2!C1714/(Sheet2!D1714^2)) + ((Sheet2!H1713+Sheet2!E1713)/(Sheet2!F1713^2))) / ((1/(Sheet2!D1714^2)) + (1/(Sheet2!F1713^2)))), SQRT(1 / ((1/(Sheet2!D1714^2)) + (1/(Sheet2!F1713^2)))))</f>
        <v>29.43402564510912</v>
      </c>
      <c r="J1714" s="6">
        <f ca="1">IFERROR((COUNTIFS('Sheet 1'!B:B, INDEX('Sheet 1'!B:B, MATCH(A1714, 'Sheet 1'!A:A, 0)), 'Sheet 1'!G:G, "&lt;="&amp;I1714, 'Sheet 1'!H:H, "&gt;0") / COUNTIFS('Sheet 1'!B:B, INDEX('Sheet 1'!B:B, MATCH(A1714, 'Sheet 1'!A:A, 0)), 'Sheet 1'!G:G, "&lt;="&amp;I1714)) * 0.9426, "0.001")</f>
        <v>0.117825</v>
      </c>
      <c r="K1714" s="4">
        <f ca="1">IFERROR(AVERAGEIFS('Sheet 1'!H:H, 'Sheet 1'!B:B, INDEX('Sheet 1'!B:B, MATCH(A1714, 'Sheet 1'!A:A, 0)), 'Sheet 1'!G:G, "&lt;="&amp;I1714, 'Sheet 1'!H:H, "&gt;0"), "0.001")</f>
        <v>14.566666666666665</v>
      </c>
      <c r="L1714" s="6">
        <f t="shared" ca="1" si="132"/>
        <v>1.7163174999999997</v>
      </c>
      <c r="M1714" s="4">
        <f t="shared" ca="1" si="133"/>
        <v>-7.0643741411111849</v>
      </c>
      <c r="N1714" s="4">
        <f t="shared" ca="1" si="134"/>
        <v>0.60845356033855502</v>
      </c>
      <c r="O1714" s="8"/>
      <c r="P1714" s="5"/>
      <c r="Q1714" s="14"/>
      <c r="R1714" s="14"/>
      <c r="S1714" s="15"/>
      <c r="T1714" s="7"/>
      <c r="U1714" s="5"/>
      <c r="V1714" s="8"/>
    </row>
    <row r="1715" spans="1:22" x14ac:dyDescent="0.25">
      <c r="A1715" s="16">
        <f t="shared" ca="1" si="130"/>
        <v>47505</v>
      </c>
      <c r="B1715" s="3">
        <f ca="1">INDEX('Sheet 1'!G:G,(MATCH(A1715,'Sheet 1'!A:A,0)),1)</f>
        <v>0</v>
      </c>
      <c r="C1715" s="5">
        <f ca="1">INDEX('Sheet 1'!M:M,(MATCH((INDEX('Sheet 1'!B:B,(MATCH(A1715,'Sheet 1'!A:A,0)),1)),'Sheet 1'!J:J,0)),1)</f>
        <v>31.67835087719299</v>
      </c>
      <c r="D1715" s="4">
        <f ca="1">INDEX('Sheet 1'!L:L,(MATCH((INDEX('Sheet 1'!B:B,(MATCH(A1715,'Sheet 1'!A:A,0)),1)),'Sheet 1'!J:J,0)),1)</f>
        <v>4.6498602129526674</v>
      </c>
      <c r="E1715" s="6">
        <f ca="1">INDEX('Sheet 1'!N:N,(MATCH((INDEX('Sheet 1'!B:B,(MATCH(A1715,'Sheet 1'!A:A,0)),1)),'Sheet 1'!J:J,0)),1)</f>
        <v>0.25066666666666659</v>
      </c>
      <c r="F1715" s="6">
        <f ca="1">INDEX('Sheet 1'!O:O,(MATCH((INDEX('Sheet 1'!B:B,(MATCH(A1715,'Sheet 1'!A:A,0)),1)),'Sheet 1'!J:J,0)),1)</f>
        <v>4.5522009328821733</v>
      </c>
      <c r="G1715" s="5">
        <f ca="1">INDEX('Sheet 1'!H:H,(MATCH((INDEX('Sheet 1'!B:B,(MATCH(A1715,'Sheet 1'!A:A,0)),1)),'Sheet 1'!J:J,0)),1)</f>
        <v>0</v>
      </c>
      <c r="H1715" s="5">
        <f t="shared" ca="1" si="131"/>
        <v>31.698272911683272</v>
      </c>
      <c r="I1715" s="5">
        <f ca="1">_xlfn.NORM.INV(RAND(), (((Sheet2!C1715/(Sheet2!D1715^2)) + ((Sheet2!H1714+Sheet2!E1714)/(Sheet2!F1714^2))) / ((1/(Sheet2!D1715^2)) + (1/(Sheet2!F1714^2)))), SQRT(1 / ((1/(Sheet2!D1715^2)) + (1/(Sheet2!F1714^2)))))</f>
        <v>32.266296950519944</v>
      </c>
      <c r="J1715" s="6">
        <f ca="1">IFERROR((COUNTIFS('Sheet 1'!B:B, INDEX('Sheet 1'!B:B, MATCH(A1715, 'Sheet 1'!A:A, 0)), 'Sheet 1'!G:G, "&lt;="&amp;I1715, 'Sheet 1'!H:H, "&gt;0") / COUNTIFS('Sheet 1'!B:B, INDEX('Sheet 1'!B:B, MATCH(A1715, 'Sheet 1'!A:A, 0)), 'Sheet 1'!G:G, "&lt;="&amp;I1715)) * 0.9426, "0.001")</f>
        <v>7.5408000000000003E-2</v>
      </c>
      <c r="K1715" s="4">
        <f ca="1">IFERROR(AVERAGEIFS('Sheet 1'!H:H, 'Sheet 1'!B:B, INDEX('Sheet 1'!B:B, MATCH(A1715, 'Sheet 1'!A:A, 0)), 'Sheet 1'!G:G, "&lt;="&amp;I1715, 'Sheet 1'!H:H, "&gt;0"), "0.001")</f>
        <v>22.225000000000001</v>
      </c>
      <c r="L1715" s="6">
        <f t="shared" ca="1" si="132"/>
        <v>1.6759428000000001</v>
      </c>
      <c r="M1715" s="4">
        <f t="shared" ca="1" si="133"/>
        <v>-6.8127533788972112</v>
      </c>
      <c r="N1715" s="4">
        <f t="shared" ca="1" si="134"/>
        <v>-0.12644381688919792</v>
      </c>
      <c r="O1715" s="8"/>
      <c r="P1715" s="5"/>
      <c r="Q1715" s="14"/>
      <c r="R1715" s="14"/>
      <c r="S1715" s="15"/>
      <c r="T1715" s="7"/>
      <c r="U1715" s="5"/>
      <c r="V1715" s="8"/>
    </row>
    <row r="1716" spans="1:22" x14ac:dyDescent="0.25">
      <c r="A1716" s="16">
        <f t="shared" ca="1" si="130"/>
        <v>47506</v>
      </c>
      <c r="B1716" s="3">
        <f ca="1">INDEX('Sheet 1'!G:G,(MATCH(A1716,'Sheet 1'!A:A,0)),1)</f>
        <v>0</v>
      </c>
      <c r="C1716" s="5">
        <f ca="1">INDEX('Sheet 1'!M:M,(MATCH((INDEX('Sheet 1'!B:B,(MATCH(A1716,'Sheet 1'!A:A,0)),1)),'Sheet 1'!J:J,0)),1)</f>
        <v>31.908456140350879</v>
      </c>
      <c r="D1716" s="4">
        <f ca="1">INDEX('Sheet 1'!L:L,(MATCH((INDEX('Sheet 1'!B:B,(MATCH(A1716,'Sheet 1'!A:A,0)),1)),'Sheet 1'!J:J,0)),1)</f>
        <v>5.3065307375411424</v>
      </c>
      <c r="E1716" s="6">
        <f ca="1">INDEX('Sheet 1'!N:N,(MATCH((INDEX('Sheet 1'!B:B,(MATCH(A1716,'Sheet 1'!A:A,0)),1)),'Sheet 1'!J:J,0)),1)</f>
        <v>-0.44133333333333319</v>
      </c>
      <c r="F1716" s="6">
        <f ca="1">INDEX('Sheet 1'!O:O,(MATCH((INDEX('Sheet 1'!B:B,(MATCH(A1716,'Sheet 1'!A:A,0)),1)),'Sheet 1'!J:J,0)),1)</f>
        <v>4.5205564514372156</v>
      </c>
      <c r="G1716" s="5">
        <f ca="1">INDEX('Sheet 1'!H:H,(MATCH((INDEX('Sheet 1'!B:B,(MATCH(A1716,'Sheet 1'!A:A,0)),1)),'Sheet 1'!J:J,0)),1)</f>
        <v>0</v>
      </c>
      <c r="H1716" s="5">
        <f t="shared" ca="1" si="131"/>
        <v>31.93177737559839</v>
      </c>
      <c r="I1716" s="5">
        <f ca="1">_xlfn.NORM.INV(RAND(), (((Sheet2!C1716/(Sheet2!D1716^2)) + ((Sheet2!H1715+Sheet2!E1715)/(Sheet2!F1715^2))) / ((1/(Sheet2!D1716^2)) + (1/(Sheet2!F1715^2)))), SQRT(1 / ((1/(Sheet2!D1716^2)) + (1/(Sheet2!F1715^2)))))</f>
        <v>32.331046207024102</v>
      </c>
      <c r="J1716" s="6">
        <f ca="1">IFERROR((COUNTIFS('Sheet 1'!B:B, INDEX('Sheet 1'!B:B, MATCH(A1716, 'Sheet 1'!A:A, 0)), 'Sheet 1'!G:G, "&lt;="&amp;I1716, 'Sheet 1'!H:H, "&gt;0") / COUNTIFS('Sheet 1'!B:B, INDEX('Sheet 1'!B:B, MATCH(A1716, 'Sheet 1'!A:A, 0)), 'Sheet 1'!G:G, "&lt;="&amp;I1716)) * 0.9426, "0.001")</f>
        <v>0.17954285714285714</v>
      </c>
      <c r="K1716" s="4">
        <f ca="1">IFERROR(AVERAGEIFS('Sheet 1'!H:H, 'Sheet 1'!B:B, INDEX('Sheet 1'!B:B, MATCH(A1716, 'Sheet 1'!A:A, 0)), 'Sheet 1'!G:G, "&lt;="&amp;I1716, 'Sheet 1'!H:H, "&gt;0"), "0.001")</f>
        <v>2.6125000000000003</v>
      </c>
      <c r="L1716" s="6">
        <f t="shared" ca="1" si="132"/>
        <v>0.46905571428571435</v>
      </c>
      <c r="M1716" s="4">
        <f t="shared" ca="1" si="133"/>
        <v>-6.0130540495344649</v>
      </c>
      <c r="N1716" s="4">
        <f t="shared" ca="1" si="134"/>
        <v>-7.9635846388979206E-2</v>
      </c>
      <c r="O1716" s="8"/>
      <c r="P1716" s="5"/>
      <c r="Q1716" s="14"/>
      <c r="R1716" s="14"/>
      <c r="S1716" s="15"/>
      <c r="T1716" s="7"/>
      <c r="U1716" s="5"/>
      <c r="V1716" s="8"/>
    </row>
    <row r="1717" spans="1:22" x14ac:dyDescent="0.25">
      <c r="A1717" s="16">
        <f t="shared" ca="1" si="130"/>
        <v>47507</v>
      </c>
      <c r="B1717" s="3">
        <f ca="1">INDEX('Sheet 1'!G:G,(MATCH(A1717,'Sheet 1'!A:A,0)),1)</f>
        <v>0</v>
      </c>
      <c r="C1717" s="5">
        <f ca="1">INDEX('Sheet 1'!M:M,(MATCH((INDEX('Sheet 1'!B:B,(MATCH(A1717,'Sheet 1'!A:A,0)),1)),'Sheet 1'!J:J,0)),1)</f>
        <v>31.769964912280699</v>
      </c>
      <c r="D1717" s="4">
        <f ca="1">INDEX('Sheet 1'!L:L,(MATCH((INDEX('Sheet 1'!B:B,(MATCH(A1717,'Sheet 1'!A:A,0)),1)),'Sheet 1'!J:J,0)),1)</f>
        <v>5.3195542724610601</v>
      </c>
      <c r="E1717" s="6">
        <f ca="1">INDEX('Sheet 1'!N:N,(MATCH((INDEX('Sheet 1'!B:B,(MATCH(A1717,'Sheet 1'!A:A,0)),1)),'Sheet 1'!J:J,0)),1)</f>
        <v>2.666666666666671E-2</v>
      </c>
      <c r="F1717" s="6">
        <f ca="1">INDEX('Sheet 1'!O:O,(MATCH((INDEX('Sheet 1'!B:B,(MATCH(A1717,'Sheet 1'!A:A,0)),1)),'Sheet 1'!J:J,0)),1)</f>
        <v>4.6663642115628896</v>
      </c>
      <c r="G1717" s="5">
        <f ca="1">INDEX('Sheet 1'!H:H,(MATCH((INDEX('Sheet 1'!B:B,(MATCH(A1717,'Sheet 1'!A:A,0)),1)),'Sheet 1'!J:J,0)),1)</f>
        <v>0</v>
      </c>
      <c r="H1717" s="5">
        <f t="shared" ca="1" si="131"/>
        <v>31.607656588189229</v>
      </c>
      <c r="I1717" s="5">
        <f ca="1">_xlfn.NORM.INV(RAND(), (((Sheet2!C1717/(Sheet2!D1717^2)) + ((Sheet2!H1716+Sheet2!E1716)/(Sheet2!F1716^2))) / ((1/(Sheet2!D1717^2)) + (1/(Sheet2!F1716^2)))), SQRT(1 / ((1/(Sheet2!D1717^2)) + (1/(Sheet2!F1716^2)))))</f>
        <v>30.904573295537638</v>
      </c>
      <c r="J1717" s="6">
        <f ca="1">IFERROR((COUNTIFS('Sheet 1'!B:B, INDEX('Sheet 1'!B:B, MATCH(A1717, 'Sheet 1'!A:A, 0)), 'Sheet 1'!G:G, "&lt;="&amp;I1717, 'Sheet 1'!H:H, "&gt;0") / COUNTIFS('Sheet 1'!B:B, INDEX('Sheet 1'!B:B, MATCH(A1717, 'Sheet 1'!A:A, 0)), 'Sheet 1'!G:G, "&lt;="&amp;I1717)) * 0.9426, "0.001")</f>
        <v>0.10772571428571429</v>
      </c>
      <c r="K1717" s="4">
        <f ca="1">IFERROR(AVERAGEIFS('Sheet 1'!H:H, 'Sheet 1'!B:B, INDEX('Sheet 1'!B:B, MATCH(A1717, 'Sheet 1'!A:A, 0)), 'Sheet 1'!G:G, "&lt;="&amp;I1717, 'Sheet 1'!H:H, "&gt;0"), "0.001")</f>
        <v>2.15</v>
      </c>
      <c r="L1717" s="6">
        <f t="shared" ca="1" si="132"/>
        <v>0.23161028571428571</v>
      </c>
      <c r="M1717" s="4">
        <f t="shared" ca="1" si="133"/>
        <v>-5.9722982951318802</v>
      </c>
      <c r="N1717" s="4">
        <f t="shared" ca="1" si="134"/>
        <v>0.16268122711391994</v>
      </c>
      <c r="O1717" s="8"/>
      <c r="P1717" s="5"/>
      <c r="Q1717" s="14"/>
      <c r="R1717" s="14"/>
      <c r="S1717" s="15"/>
      <c r="T1717" s="7"/>
      <c r="U1717" s="5"/>
      <c r="V1717" s="8"/>
    </row>
    <row r="1718" spans="1:22" x14ac:dyDescent="0.25">
      <c r="A1718" s="16">
        <f t="shared" ca="1" si="130"/>
        <v>47508</v>
      </c>
      <c r="B1718" s="3">
        <f ca="1">INDEX('Sheet 1'!G:G,(MATCH(A1718,'Sheet 1'!A:A,0)),1)</f>
        <v>0</v>
      </c>
      <c r="C1718" s="5">
        <f ca="1">INDEX('Sheet 1'!M:M,(MATCH((INDEX('Sheet 1'!B:B,(MATCH(A1718,'Sheet 1'!A:A,0)),1)),'Sheet 1'!J:J,0)),1)</f>
        <v>32.224666666666657</v>
      </c>
      <c r="D1718" s="4">
        <f ca="1">INDEX('Sheet 1'!L:L,(MATCH((INDEX('Sheet 1'!B:B,(MATCH(A1718,'Sheet 1'!A:A,0)),1)),'Sheet 1'!J:J,0)),1)</f>
        <v>5.3692819994101253</v>
      </c>
      <c r="E1718" s="6">
        <f ca="1">INDEX('Sheet 1'!N:N,(MATCH((INDEX('Sheet 1'!B:B,(MATCH(A1718,'Sheet 1'!A:A,0)),1)),'Sheet 1'!J:J,0)),1)</f>
        <v>0.44133333333333291</v>
      </c>
      <c r="F1718" s="6">
        <f ca="1">INDEX('Sheet 1'!O:O,(MATCH((INDEX('Sheet 1'!B:B,(MATCH(A1718,'Sheet 1'!A:A,0)),1)),'Sheet 1'!J:J,0)),1)</f>
        <v>4.5671593079445074</v>
      </c>
      <c r="G1718" s="5">
        <f ca="1">INDEX('Sheet 1'!H:H,(MATCH((INDEX('Sheet 1'!B:B,(MATCH(A1718,'Sheet 1'!A:A,0)),1)),'Sheet 1'!J:J,0)),1)</f>
        <v>0</v>
      </c>
      <c r="H1718" s="5">
        <f t="shared" ca="1" si="131"/>
        <v>31.888347928477835</v>
      </c>
      <c r="I1718" s="5">
        <f ca="1">_xlfn.NORM.INV(RAND(), (((Sheet2!C1718/(Sheet2!D1718^2)) + ((Sheet2!H1717+Sheet2!E1717)/(Sheet2!F1717^2))) / ((1/(Sheet2!D1718^2)) + (1/(Sheet2!F1717^2)))), SQRT(1 / ((1/(Sheet2!D1718^2)) + (1/(Sheet2!F1717^2)))))</f>
        <v>26.889949791786428</v>
      </c>
      <c r="J1718" s="6">
        <f ca="1">IFERROR((COUNTIFS('Sheet 1'!B:B, INDEX('Sheet 1'!B:B, MATCH(A1718, 'Sheet 1'!A:A, 0)), 'Sheet 1'!G:G, "&lt;="&amp;I1718, 'Sheet 1'!H:H, "&gt;0") / COUNTIFS('Sheet 1'!B:B, INDEX('Sheet 1'!B:B, MATCH(A1718, 'Sheet 1'!A:A, 0)), 'Sheet 1'!G:G, "&lt;="&amp;I1718)) * 0.9426, "0.001")</f>
        <v>5.89125E-2</v>
      </c>
      <c r="K1718" s="4">
        <f ca="1">IFERROR(AVERAGEIFS('Sheet 1'!H:H, 'Sheet 1'!B:B, INDEX('Sheet 1'!B:B, MATCH(A1718, 'Sheet 1'!A:A, 0)), 'Sheet 1'!G:G, "&lt;="&amp;I1718, 'Sheet 1'!H:H, "&gt;0"), "0.001")</f>
        <v>1.5</v>
      </c>
      <c r="L1718" s="6">
        <f t="shared" ca="1" si="132"/>
        <v>8.8368749999999996E-2</v>
      </c>
      <c r="M1718" s="4">
        <f t="shared" ca="1" si="133"/>
        <v>-6.0016714842332535</v>
      </c>
      <c r="N1718" s="4">
        <f t="shared" ca="1" si="134"/>
        <v>0.99356243078055995</v>
      </c>
      <c r="O1718" s="8"/>
      <c r="P1718" s="5"/>
      <c r="Q1718" s="14"/>
      <c r="R1718" s="14"/>
      <c r="S1718" s="15"/>
      <c r="T1718" s="7"/>
      <c r="U1718" s="5"/>
      <c r="V1718" s="8"/>
    </row>
    <row r="1719" spans="1:22" x14ac:dyDescent="0.25">
      <c r="A1719" s="16">
        <f t="shared" ca="1" si="130"/>
        <v>47509</v>
      </c>
      <c r="B1719" s="3">
        <f ca="1">INDEX('Sheet 1'!G:G,(MATCH(A1719,'Sheet 1'!A:A,0)),1)</f>
        <v>0</v>
      </c>
      <c r="C1719" s="5">
        <f ca="1">INDEX('Sheet 1'!M:M,(MATCH((INDEX('Sheet 1'!B:B,(MATCH(A1719,'Sheet 1'!A:A,0)),1)),'Sheet 1'!J:J,0)),1)</f>
        <v>32.919017543859653</v>
      </c>
      <c r="D1719" s="4">
        <f ca="1">INDEX('Sheet 1'!L:L,(MATCH((INDEX('Sheet 1'!B:B,(MATCH(A1719,'Sheet 1'!A:A,0)),1)),'Sheet 1'!J:J,0)),1)</f>
        <v>5.0213515283408103</v>
      </c>
      <c r="E1719" s="6">
        <f ca="1">INDEX('Sheet 1'!N:N,(MATCH((INDEX('Sheet 1'!B:B,(MATCH(A1719,'Sheet 1'!A:A,0)),1)),'Sheet 1'!J:J,0)),1)</f>
        <v>0.2373333333333334</v>
      </c>
      <c r="F1719" s="6">
        <f ca="1">INDEX('Sheet 1'!O:O,(MATCH((INDEX('Sheet 1'!B:B,(MATCH(A1719,'Sheet 1'!A:A,0)),1)),'Sheet 1'!J:J,0)),1)</f>
        <v>4.4465830590354329</v>
      </c>
      <c r="G1719" s="5">
        <f ca="1">INDEX('Sheet 1'!H:H,(MATCH((INDEX('Sheet 1'!B:B,(MATCH(A1719,'Sheet 1'!A:A,0)),1)),'Sheet 1'!J:J,0)),1)</f>
        <v>0</v>
      </c>
      <c r="H1719" s="5">
        <f t="shared" ca="1" si="131"/>
        <v>32.596495994615388</v>
      </c>
      <c r="I1719" s="5">
        <f ca="1">_xlfn.NORM.INV(RAND(), (((Sheet2!C1719/(Sheet2!D1719^2)) + ((Sheet2!H1718+Sheet2!E1718)/(Sheet2!F1718^2))) / ((1/(Sheet2!D1719^2)) + (1/(Sheet2!F1718^2)))), SQRT(1 / ((1/(Sheet2!D1719^2)) + (1/(Sheet2!F1718^2)))))</f>
        <v>29.321992418723834</v>
      </c>
      <c r="J1719" s="6">
        <f ca="1">IFERROR((COUNTIFS('Sheet 1'!B:B, INDEX('Sheet 1'!B:B, MATCH(A1719, 'Sheet 1'!A:A, 0)), 'Sheet 1'!G:G, "&lt;="&amp;I1719, 'Sheet 1'!H:H, "&gt;0") / COUNTIFS('Sheet 1'!B:B, INDEX('Sheet 1'!B:B, MATCH(A1719, 'Sheet 1'!A:A, 0)), 'Sheet 1'!G:G, "&lt;="&amp;I1719)) * 0.9426, "0.001")</f>
        <v>0.15709999999999999</v>
      </c>
      <c r="K1719" s="4">
        <f ca="1">IFERROR(AVERAGEIFS('Sheet 1'!H:H, 'Sheet 1'!B:B, INDEX('Sheet 1'!B:B, MATCH(A1719, 'Sheet 1'!A:A, 0)), 'Sheet 1'!G:G, "&lt;="&amp;I1719, 'Sheet 1'!H:H, "&gt;0"), "0.001")</f>
        <v>4.5750000000000002</v>
      </c>
      <c r="L1719" s="6">
        <f t="shared" ca="1" si="132"/>
        <v>0.7187325</v>
      </c>
      <c r="M1719" s="4">
        <f t="shared" ca="1" si="133"/>
        <v>-6.5558082038396908</v>
      </c>
      <c r="N1719" s="4">
        <f t="shared" ca="1" si="134"/>
        <v>0.7163460086062472</v>
      </c>
      <c r="O1719" s="8"/>
      <c r="P1719" s="5"/>
      <c r="Q1719" s="14"/>
      <c r="R1719" s="14"/>
      <c r="S1719" s="15"/>
      <c r="T1719" s="7"/>
      <c r="U1719" s="5"/>
      <c r="V1719" s="8"/>
    </row>
    <row r="1720" spans="1:22" x14ac:dyDescent="0.25">
      <c r="A1720" s="16">
        <f t="shared" ca="1" si="130"/>
        <v>47510</v>
      </c>
      <c r="B1720" s="3">
        <f ca="1">INDEX('Sheet 1'!G:G,(MATCH(A1720,'Sheet 1'!A:A,0)),1)</f>
        <v>0</v>
      </c>
      <c r="C1720" s="5">
        <f ca="1">INDEX('Sheet 1'!M:M,(MATCH((INDEX('Sheet 1'!B:B,(MATCH(A1720,'Sheet 1'!A:A,0)),1)),'Sheet 1'!J:J,0)),1)</f>
        <v>33.367263157894733</v>
      </c>
      <c r="D1720" s="4">
        <f ca="1">INDEX('Sheet 1'!L:L,(MATCH((INDEX('Sheet 1'!B:B,(MATCH(A1720,'Sheet 1'!A:A,0)),1)),'Sheet 1'!J:J,0)),1)</f>
        <v>4.9419247080282256</v>
      </c>
      <c r="E1720" s="6">
        <f ca="1">INDEX('Sheet 1'!N:N,(MATCH((INDEX('Sheet 1'!B:B,(MATCH(A1720,'Sheet 1'!A:A,0)),1)),'Sheet 1'!J:J,0)),1)</f>
        <v>0.26533333333333409</v>
      </c>
      <c r="F1720" s="6">
        <f ca="1">INDEX('Sheet 1'!O:O,(MATCH((INDEX('Sheet 1'!B:B,(MATCH(A1720,'Sheet 1'!A:A,0)),1)),'Sheet 1'!J:J,0)),1)</f>
        <v>3.7178711335609469</v>
      </c>
      <c r="G1720" s="5">
        <f ca="1">INDEX('Sheet 1'!H:H,(MATCH((INDEX('Sheet 1'!B:B,(MATCH(A1720,'Sheet 1'!A:A,0)),1)),'Sheet 1'!J:J,0)),1)</f>
        <v>0</v>
      </c>
      <c r="H1720" s="5">
        <f t="shared" ca="1" si="131"/>
        <v>33.072480174421912</v>
      </c>
      <c r="I1720" s="5">
        <f ca="1">_xlfn.NORM.INV(RAND(), (((Sheet2!C1720/(Sheet2!D1720^2)) + ((Sheet2!H1719+Sheet2!E1719)/(Sheet2!F1719^2))) / ((1/(Sheet2!D1720^2)) + (1/(Sheet2!F1719^2)))), SQRT(1 / ((1/(Sheet2!D1720^2)) + (1/(Sheet2!F1719^2)))))</f>
        <v>35.643732276803661</v>
      </c>
      <c r="J1720" s="6">
        <f ca="1">IFERROR((COUNTIFS('Sheet 1'!B:B, INDEX('Sheet 1'!B:B, MATCH(A1720, 'Sheet 1'!A:A, 0)), 'Sheet 1'!G:G, "&lt;="&amp;I1720, 'Sheet 1'!H:H, "&gt;0") / COUNTIFS('Sheet 1'!B:B, INDEX('Sheet 1'!B:B, MATCH(A1720, 'Sheet 1'!A:A, 0)), 'Sheet 1'!G:G, "&lt;="&amp;I1720)) * 0.9426, "0.001")</f>
        <v>8.7277777777777774E-2</v>
      </c>
      <c r="K1720" s="4">
        <f ca="1">IFERROR(AVERAGEIFS('Sheet 1'!H:H, 'Sheet 1'!B:B, INDEX('Sheet 1'!B:B, MATCH(A1720, 'Sheet 1'!A:A, 0)), 'Sheet 1'!G:G, "&lt;="&amp;I1720, 'Sheet 1'!H:H, "&gt;0"), "0.001")</f>
        <v>1.9</v>
      </c>
      <c r="L1720" s="6">
        <f t="shared" ca="1" si="132"/>
        <v>0.16582777777777777</v>
      </c>
      <c r="M1720" s="4">
        <f t="shared" ca="1" si="133"/>
        <v>-6.751876066361179</v>
      </c>
      <c r="N1720" s="4">
        <f t="shared" ca="1" si="134"/>
        <v>-0.4606442334523575</v>
      </c>
      <c r="O1720" s="8"/>
      <c r="P1720" s="5"/>
      <c r="Q1720" s="14"/>
      <c r="R1720" s="14"/>
      <c r="S1720" s="15"/>
      <c r="T1720" s="7"/>
      <c r="U1720" s="5"/>
      <c r="V1720" s="8"/>
    </row>
    <row r="1721" spans="1:22" x14ac:dyDescent="0.25">
      <c r="A1721" s="16">
        <f t="shared" ca="1" si="130"/>
        <v>47511</v>
      </c>
      <c r="B1721" s="3">
        <f ca="1">INDEX('Sheet 1'!G:G,(MATCH(A1721,'Sheet 1'!A:A,0)),1)</f>
        <v>0</v>
      </c>
      <c r="C1721" s="5">
        <f ca="1">INDEX('Sheet 1'!M:M,(MATCH((INDEX('Sheet 1'!B:B,(MATCH(A1721,'Sheet 1'!A:A,0)),1)),'Sheet 1'!J:J,0)),1)</f>
        <v>33.34452631578948</v>
      </c>
      <c r="D1721" s="4">
        <f ca="1">INDEX('Sheet 1'!L:L,(MATCH((INDEX('Sheet 1'!B:B,(MATCH(A1721,'Sheet 1'!A:A,0)),1)),'Sheet 1'!J:J,0)),1)</f>
        <v>5.12869616221559</v>
      </c>
      <c r="E1721" s="6">
        <f ca="1">INDEX('Sheet 1'!N:N,(MATCH((INDEX('Sheet 1'!B:B,(MATCH(A1721,'Sheet 1'!A:A,0)),1)),'Sheet 1'!J:J,0)),1)</f>
        <v>4.1333333333332972E-2</v>
      </c>
      <c r="F1721" s="6">
        <f ca="1">INDEX('Sheet 1'!O:O,(MATCH((INDEX('Sheet 1'!B:B,(MATCH(A1721,'Sheet 1'!A:A,0)),1)),'Sheet 1'!J:J,0)),1)</f>
        <v>4.6754416855474688</v>
      </c>
      <c r="G1721" s="5">
        <f ca="1">INDEX('Sheet 1'!H:H,(MATCH((INDEX('Sheet 1'!B:B,(MATCH(A1721,'Sheet 1'!A:A,0)),1)),'Sheet 1'!J:J,0)),1)</f>
        <v>0</v>
      </c>
      <c r="H1721" s="5">
        <f t="shared" ca="1" si="131"/>
        <v>33.340125924198453</v>
      </c>
      <c r="I1721" s="5">
        <f ca="1">_xlfn.NORM.INV(RAND(), (((Sheet2!C1721/(Sheet2!D1721^2)) + ((Sheet2!H1720+Sheet2!E1720)/(Sheet2!F1720^2))) / ((1/(Sheet2!D1721^2)) + (1/(Sheet2!F1720^2)))), SQRT(1 / ((1/(Sheet2!D1721^2)) + (1/(Sheet2!F1720^2)))))</f>
        <v>32.954504894172132</v>
      </c>
      <c r="J1721" s="6">
        <f ca="1">IFERROR((COUNTIFS('Sheet 1'!B:B, INDEX('Sheet 1'!B:B, MATCH(A1721, 'Sheet 1'!A:A, 0)), 'Sheet 1'!G:G, "&lt;="&amp;I1721, 'Sheet 1'!H:H, "&gt;0") / COUNTIFS('Sheet 1'!B:B, INDEX('Sheet 1'!B:B, MATCH(A1721, 'Sheet 1'!A:A, 0)), 'Sheet 1'!G:G, "&lt;="&amp;I1721)) * 0.9426, "0.001")</f>
        <v>0.10473333333333333</v>
      </c>
      <c r="K1721" s="4">
        <f ca="1">IFERROR(AVERAGEIFS('Sheet 1'!H:H, 'Sheet 1'!B:B, INDEX('Sheet 1'!B:B, MATCH(A1721, 'Sheet 1'!A:A, 0)), 'Sheet 1'!G:G, "&lt;="&amp;I1721, 'Sheet 1'!H:H, "&gt;0"), "0.001")</f>
        <v>1.92</v>
      </c>
      <c r="L1721" s="6">
        <f t="shared" ca="1" si="132"/>
        <v>0.20108799999999999</v>
      </c>
      <c r="M1721" s="4">
        <f t="shared" ca="1" si="133"/>
        <v>-6.5015600965888938</v>
      </c>
      <c r="N1721" s="4">
        <f t="shared" ca="1" si="134"/>
        <v>7.6046895601017503E-2</v>
      </c>
      <c r="O1721" s="8"/>
      <c r="P1721" s="5"/>
      <c r="Q1721" s="14"/>
      <c r="R1721" s="14"/>
      <c r="S1721" s="15"/>
      <c r="T1721" s="7"/>
      <c r="U1721" s="5"/>
      <c r="V1721" s="8"/>
    </row>
    <row r="1722" spans="1:22" x14ac:dyDescent="0.25">
      <c r="A1722" s="16">
        <f t="shared" ca="1" si="130"/>
        <v>47512</v>
      </c>
      <c r="B1722" s="3">
        <f ca="1">INDEX('Sheet 1'!G:G,(MATCH(A1722,'Sheet 1'!A:A,0)),1)</f>
        <v>0</v>
      </c>
      <c r="C1722" s="5">
        <f ca="1">INDEX('Sheet 1'!M:M,(MATCH((INDEX('Sheet 1'!B:B,(MATCH(A1722,'Sheet 1'!A:A,0)),1)),'Sheet 1'!J:J,0)),1)</f>
        <v>32.681403508771929</v>
      </c>
      <c r="D1722" s="4">
        <f ca="1">INDEX('Sheet 1'!L:L,(MATCH((INDEX('Sheet 1'!B:B,(MATCH(A1722,'Sheet 1'!A:A,0)),1)),'Sheet 1'!J:J,0)),1)</f>
        <v>4.5929468057402723</v>
      </c>
      <c r="E1722" s="6">
        <f ca="1">INDEX('Sheet 1'!N:N,(MATCH((INDEX('Sheet 1'!B:B,(MATCH(A1722,'Sheet 1'!A:A,0)),1)),'Sheet 1'!J:J,0)),1)</f>
        <v>-0.2279999999999999</v>
      </c>
      <c r="F1722" s="6">
        <f ca="1">INDEX('Sheet 1'!O:O,(MATCH((INDEX('Sheet 1'!B:B,(MATCH(A1722,'Sheet 1'!A:A,0)),1)),'Sheet 1'!J:J,0)),1)</f>
        <v>4.036842491019101</v>
      </c>
      <c r="G1722" s="5">
        <f ca="1">INDEX('Sheet 1'!H:H,(MATCH((INDEX('Sheet 1'!B:B,(MATCH(A1722,'Sheet 1'!A:A,0)),1)),'Sheet 1'!J:J,0)),1)</f>
        <v>0</v>
      </c>
      <c r="H1722" s="5">
        <f t="shared" ca="1" si="131"/>
        <v>33.025200910603047</v>
      </c>
      <c r="I1722" s="5">
        <f ca="1">_xlfn.NORM.INV(RAND(), (((Sheet2!C1722/(Sheet2!D1722^2)) + ((Sheet2!H1721+Sheet2!E1721)/(Sheet2!F1721^2))) / ((1/(Sheet2!D1722^2)) + (1/(Sheet2!F1721^2)))), SQRT(1 / ((1/(Sheet2!D1722^2)) + (1/(Sheet2!F1721^2)))))</f>
        <v>36.830731781497228</v>
      </c>
      <c r="J1722" s="6">
        <f ca="1">IFERROR((COUNTIFS('Sheet 1'!B:B, INDEX('Sheet 1'!B:B, MATCH(A1722, 'Sheet 1'!A:A, 0)), 'Sheet 1'!G:G, "&lt;="&amp;I1722, 'Sheet 1'!H:H, "&gt;0") / COUNTIFS('Sheet 1'!B:B, INDEX('Sheet 1'!B:B, MATCH(A1722, 'Sheet 1'!A:A, 0)), 'Sheet 1'!G:G, "&lt;="&amp;I1722)) * 0.9426, "0.001")</f>
        <v>5.9847619047619045E-2</v>
      </c>
      <c r="K1722" s="4">
        <f ca="1">IFERROR(AVERAGEIFS('Sheet 1'!H:H, 'Sheet 1'!B:B, INDEX('Sheet 1'!B:B, MATCH(A1722, 'Sheet 1'!A:A, 0)), 'Sheet 1'!G:G, "&lt;="&amp;I1722, 'Sheet 1'!H:H, "&gt;0"), "0.001")</f>
        <v>13.225000000000001</v>
      </c>
      <c r="L1722" s="6">
        <f t="shared" ca="1" si="132"/>
        <v>0.79148476190476191</v>
      </c>
      <c r="M1722" s="4">
        <f t="shared" ca="1" si="133"/>
        <v>-7.1155632518814844</v>
      </c>
      <c r="N1722" s="4">
        <f t="shared" ca="1" si="134"/>
        <v>-0.90341309146874116</v>
      </c>
      <c r="O1722" s="8"/>
      <c r="P1722" s="5"/>
      <c r="Q1722" s="14"/>
      <c r="R1722" s="14"/>
      <c r="S1722" s="15"/>
      <c r="T1722" s="7"/>
      <c r="U1722" s="5"/>
      <c r="V1722" s="8"/>
    </row>
    <row r="1723" spans="1:22" x14ac:dyDescent="0.25">
      <c r="A1723" s="16">
        <f t="shared" ca="1" si="130"/>
        <v>47513</v>
      </c>
      <c r="B1723" s="3">
        <f ca="1">INDEX('Sheet 1'!G:G,(MATCH(A1723,'Sheet 1'!A:A,0)),1)</f>
        <v>0</v>
      </c>
      <c r="C1723" s="5">
        <f ca="1">INDEX('Sheet 1'!M:M,(MATCH((INDEX('Sheet 1'!B:B,(MATCH(A1723,'Sheet 1'!A:A,0)),1)),'Sheet 1'!J:J,0)),1)</f>
        <v>32.285684210526313</v>
      </c>
      <c r="D1723" s="4">
        <f ca="1">INDEX('Sheet 1'!L:L,(MATCH((INDEX('Sheet 1'!B:B,(MATCH(A1723,'Sheet 1'!A:A,0)),1)),'Sheet 1'!J:J,0)),1)</f>
        <v>4.6774610037329021</v>
      </c>
      <c r="E1723" s="6">
        <f ca="1">INDEX('Sheet 1'!N:N,(MATCH((INDEX('Sheet 1'!B:B,(MATCH(A1723,'Sheet 1'!A:A,0)),1)),'Sheet 1'!J:J,0)),1)</f>
        <v>0.36133333333333328</v>
      </c>
      <c r="F1723" s="6">
        <f ca="1">INDEX('Sheet 1'!O:O,(MATCH((INDEX('Sheet 1'!B:B,(MATCH(A1723,'Sheet 1'!A:A,0)),1)),'Sheet 1'!J:J,0)),1)</f>
        <v>5.2267734177368306</v>
      </c>
      <c r="G1723" s="5">
        <f ca="1">INDEX('Sheet 1'!H:H,(MATCH((INDEX('Sheet 1'!B:B,(MATCH(A1723,'Sheet 1'!A:A,0)),1)),'Sheet 1'!J:J,0)),1)</f>
        <v>0</v>
      </c>
      <c r="H1723" s="5">
        <f t="shared" ca="1" si="131"/>
        <v>32.578843793068046</v>
      </c>
      <c r="I1723" s="5">
        <f ca="1">_xlfn.NORM.INV(RAND(), (((Sheet2!C1723/(Sheet2!D1723^2)) + ((Sheet2!H1722+Sheet2!E1722)/(Sheet2!F1722^2))) / ((1/(Sheet2!D1723^2)) + (1/(Sheet2!F1722^2)))), SQRT(1 / ((1/(Sheet2!D1723^2)) + (1/(Sheet2!F1722^2)))))</f>
        <v>28.322749014739959</v>
      </c>
      <c r="J1723" s="6">
        <f ca="1">IFERROR((COUNTIFS('Sheet 1'!B:B, INDEX('Sheet 1'!B:B, MATCH(A1723, 'Sheet 1'!A:A, 0)), 'Sheet 1'!G:G, "&lt;="&amp;I1723, 'Sheet 1'!H:H, "&gt;0") / COUNTIFS('Sheet 1'!B:B, INDEX('Sheet 1'!B:B, MATCH(A1723, 'Sheet 1'!A:A, 0)), 'Sheet 1'!G:G, "&lt;="&amp;I1723)) * 0.9426, "0.001")</f>
        <v>0.2976631578947368</v>
      </c>
      <c r="K1723" s="4">
        <f ca="1">IFERROR(AVERAGEIFS('Sheet 1'!H:H, 'Sheet 1'!B:B, INDEX('Sheet 1'!B:B, MATCH(A1723, 'Sheet 1'!A:A, 0)), 'Sheet 1'!G:G, "&lt;="&amp;I1723, 'Sheet 1'!H:H, "&gt;0"), "0.001")</f>
        <v>2.1166666666666667</v>
      </c>
      <c r="L1723" s="6">
        <f t="shared" ca="1" si="132"/>
        <v>0.63005368421052621</v>
      </c>
      <c r="M1723" s="4">
        <f t="shared" ca="1" si="133"/>
        <v>-6.9023951636925132</v>
      </c>
      <c r="N1723" s="4">
        <f t="shared" ca="1" si="134"/>
        <v>0.84724067023192451</v>
      </c>
      <c r="O1723" s="8"/>
      <c r="P1723" s="5"/>
      <c r="Q1723" s="14"/>
      <c r="R1723" s="14"/>
      <c r="S1723" s="15"/>
      <c r="T1723" s="7"/>
      <c r="U1723" s="5"/>
      <c r="V1723" s="8"/>
    </row>
    <row r="1724" spans="1:22" x14ac:dyDescent="0.25">
      <c r="A1724" s="16">
        <f t="shared" ca="1" si="130"/>
        <v>47514</v>
      </c>
      <c r="B1724" s="3">
        <f ca="1">INDEX('Sheet 1'!G:G,(MATCH(A1724,'Sheet 1'!A:A,0)),1)</f>
        <v>0</v>
      </c>
      <c r="C1724" s="5">
        <f ca="1">INDEX('Sheet 1'!M:M,(MATCH((INDEX('Sheet 1'!B:B,(MATCH(A1724,'Sheet 1'!A:A,0)),1)),'Sheet 1'!J:J,0)),1)</f>
        <v>32.569614035087717</v>
      </c>
      <c r="D1724" s="4">
        <f ca="1">INDEX('Sheet 1'!L:L,(MATCH((INDEX('Sheet 1'!B:B,(MATCH(A1724,'Sheet 1'!A:A,0)),1)),'Sheet 1'!J:J,0)),1)</f>
        <v>4.7596907129644261</v>
      </c>
      <c r="E1724" s="6">
        <f ca="1">INDEX('Sheet 1'!N:N,(MATCH((INDEX('Sheet 1'!B:B,(MATCH(A1724,'Sheet 1'!A:A,0)),1)),'Sheet 1'!J:J,0)),1)</f>
        <v>0.36000000000000021</v>
      </c>
      <c r="F1724" s="6">
        <f ca="1">INDEX('Sheet 1'!O:O,(MATCH((INDEX('Sheet 1'!B:B,(MATCH(A1724,'Sheet 1'!A:A,0)),1)),'Sheet 1'!J:J,0)),1)</f>
        <v>6.2474643505033951</v>
      </c>
      <c r="G1724" s="5">
        <f ca="1">INDEX('Sheet 1'!H:H,(MATCH((INDEX('Sheet 1'!B:B,(MATCH(A1724,'Sheet 1'!A:A,0)),1)),'Sheet 1'!J:J,0)),1)</f>
        <v>0</v>
      </c>
      <c r="H1724" s="5">
        <f t="shared" ca="1" si="131"/>
        <v>32.737601591516693</v>
      </c>
      <c r="I1724" s="5">
        <f ca="1">_xlfn.NORM.INV(RAND(), (((Sheet2!C1724/(Sheet2!D1724^2)) + ((Sheet2!H1723+Sheet2!E1723)/(Sheet2!F1723^2))) / ((1/(Sheet2!D1724^2)) + (1/(Sheet2!F1723^2)))), SQRT(1 / ((1/(Sheet2!D1724^2)) + (1/(Sheet2!F1723^2)))))</f>
        <v>27.506079662416852</v>
      </c>
      <c r="J1724" s="6">
        <f ca="1">IFERROR((COUNTIFS('Sheet 1'!B:B, INDEX('Sheet 1'!B:B, MATCH(A1724, 'Sheet 1'!A:A, 0)), 'Sheet 1'!G:G, "&lt;="&amp;I1724, 'Sheet 1'!H:H, "&gt;0") / COUNTIFS('Sheet 1'!B:B, INDEX('Sheet 1'!B:B, MATCH(A1724, 'Sheet 1'!A:A, 0)), 'Sheet 1'!G:G, "&lt;="&amp;I1724)) * 0.9426, "0.001")</f>
        <v>0.28277999999999998</v>
      </c>
      <c r="K1724" s="4">
        <f ca="1">IFERROR(AVERAGEIFS('Sheet 1'!H:H, 'Sheet 1'!B:B, INDEX('Sheet 1'!B:B, MATCH(A1724, 'Sheet 1'!A:A, 0)), 'Sheet 1'!G:G, "&lt;="&amp;I1724, 'Sheet 1'!H:H, "&gt;0"), "0.001")</f>
        <v>14.199999999999998</v>
      </c>
      <c r="L1724" s="6">
        <f t="shared" ca="1" si="132"/>
        <v>4.0154759999999987</v>
      </c>
      <c r="M1724" s="4">
        <f t="shared" ca="1" si="133"/>
        <v>-6.8428005093639248</v>
      </c>
      <c r="N1724" s="4">
        <f t="shared" ca="1" si="134"/>
        <v>1.0638368494992398</v>
      </c>
      <c r="O1724" s="8"/>
      <c r="P1724" s="5"/>
      <c r="Q1724" s="14"/>
      <c r="R1724" s="14"/>
      <c r="S1724" s="15"/>
      <c r="T1724" s="7"/>
      <c r="U1724" s="5"/>
      <c r="V1724" s="8"/>
    </row>
    <row r="1725" spans="1:22" x14ac:dyDescent="0.25">
      <c r="A1725" s="16">
        <f t="shared" ca="1" si="130"/>
        <v>47515</v>
      </c>
      <c r="B1725" s="3">
        <f ca="1">INDEX('Sheet 1'!G:G,(MATCH(A1725,'Sheet 1'!A:A,0)),1)</f>
        <v>0</v>
      </c>
      <c r="C1725" s="5">
        <f ca="1">INDEX('Sheet 1'!M:M,(MATCH((INDEX('Sheet 1'!B:B,(MATCH(A1725,'Sheet 1'!A:A,0)),1)),'Sheet 1'!J:J,0)),1)</f>
        <v>32.646070175438581</v>
      </c>
      <c r="D1725" s="4">
        <f ca="1">INDEX('Sheet 1'!L:L,(MATCH((INDEX('Sheet 1'!B:B,(MATCH(A1725,'Sheet 1'!A:A,0)),1)),'Sheet 1'!J:J,0)),1)</f>
        <v>5.0232888261208783</v>
      </c>
      <c r="E1725" s="6">
        <f ca="1">INDEX('Sheet 1'!N:N,(MATCH((INDEX('Sheet 1'!B:B,(MATCH(A1725,'Sheet 1'!A:A,0)),1)),'Sheet 1'!J:J,0)),1)</f>
        <v>-0.33999999999999991</v>
      </c>
      <c r="F1725" s="6">
        <f ca="1">INDEX('Sheet 1'!O:O,(MATCH((INDEX('Sheet 1'!B:B,(MATCH(A1725,'Sheet 1'!A:A,0)),1)),'Sheet 1'!J:J,0)),1)</f>
        <v>4.2455063684234799</v>
      </c>
      <c r="G1725" s="5">
        <f ca="1">INDEX('Sheet 1'!H:H,(MATCH((INDEX('Sheet 1'!B:B,(MATCH(A1725,'Sheet 1'!A:A,0)),1)),'Sheet 1'!J:J,0)),1)</f>
        <v>0</v>
      </c>
      <c r="H1725" s="5">
        <f t="shared" ca="1" si="131"/>
        <v>32.823364521557011</v>
      </c>
      <c r="I1725" s="5">
        <f ca="1">_xlfn.NORM.INV(RAND(), (((Sheet2!C1725/(Sheet2!D1725^2)) + ((Sheet2!H1724+Sheet2!E1724)/(Sheet2!F1724^2))) / ((1/(Sheet2!D1725^2)) + (1/(Sheet2!F1724^2)))), SQRT(1 / ((1/(Sheet2!D1725^2)) + (1/(Sheet2!F1724^2)))))</f>
        <v>37.435737901358991</v>
      </c>
      <c r="J1725" s="6">
        <f ca="1">IFERROR((COUNTIFS('Sheet 1'!B:B, INDEX('Sheet 1'!B:B, MATCH(A1725, 'Sheet 1'!A:A, 0)), 'Sheet 1'!G:G, "&lt;="&amp;I1725, 'Sheet 1'!H:H, "&gt;0") / COUNTIFS('Sheet 1'!B:B, INDEX('Sheet 1'!B:B, MATCH(A1725, 'Sheet 1'!A:A, 0)), 'Sheet 1'!G:G, "&lt;="&amp;I1725)) * 0.9426, "0.001")</f>
        <v>7.9881355932203385E-2</v>
      </c>
      <c r="K1725" s="4">
        <f ca="1">IFERROR(AVERAGEIFS('Sheet 1'!H:H, 'Sheet 1'!B:B, INDEX('Sheet 1'!B:B, MATCH(A1725, 'Sheet 1'!A:A, 0)), 'Sheet 1'!G:G, "&lt;="&amp;I1725, 'Sheet 1'!H:H, "&gt;0"), "0.001")</f>
        <v>0.98000000000000009</v>
      </c>
      <c r="L1725" s="6">
        <f t="shared" ca="1" si="132"/>
        <v>7.8283728813559328E-2</v>
      </c>
      <c r="M1725" s="4">
        <f t="shared" ca="1" si="133"/>
        <v>-6.4989434821427086</v>
      </c>
      <c r="N1725" s="4">
        <f t="shared" ca="1" si="134"/>
        <v>-0.95349240143516145</v>
      </c>
      <c r="O1725" s="8"/>
      <c r="P1725" s="5"/>
      <c r="Q1725" s="14"/>
      <c r="R1725" s="14"/>
      <c r="S1725" s="15"/>
      <c r="T1725" s="7"/>
      <c r="U1725" s="5"/>
      <c r="V1725" s="8"/>
    </row>
    <row r="1726" spans="1:22" x14ac:dyDescent="0.25">
      <c r="A1726" s="16">
        <f t="shared" ca="1" si="130"/>
        <v>47516</v>
      </c>
      <c r="B1726" s="3">
        <f ca="1">INDEX('Sheet 1'!G:G,(MATCH(A1726,'Sheet 1'!A:A,0)),1)</f>
        <v>0</v>
      </c>
      <c r="C1726" s="5">
        <f ca="1">INDEX('Sheet 1'!M:M,(MATCH((INDEX('Sheet 1'!B:B,(MATCH(A1726,'Sheet 1'!A:A,0)),1)),'Sheet 1'!J:J,0)),1)</f>
        <v>32.334175438596489</v>
      </c>
      <c r="D1726" s="4">
        <f ca="1">INDEX('Sheet 1'!L:L,(MATCH((INDEX('Sheet 1'!B:B,(MATCH(A1726,'Sheet 1'!A:A,0)),1)),'Sheet 1'!J:J,0)),1)</f>
        <v>4.8246073452702332</v>
      </c>
      <c r="E1726" s="6">
        <f ca="1">INDEX('Sheet 1'!N:N,(MATCH((INDEX('Sheet 1'!B:B,(MATCH(A1726,'Sheet 1'!A:A,0)),1)),'Sheet 1'!J:J,0)),1)</f>
        <v>-2.933333333333351E-2</v>
      </c>
      <c r="F1726" s="6">
        <f ca="1">INDEX('Sheet 1'!O:O,(MATCH((INDEX('Sheet 1'!B:B,(MATCH(A1726,'Sheet 1'!A:A,0)),1)),'Sheet 1'!J:J,0)),1)</f>
        <v>5.1951841871813107</v>
      </c>
      <c r="G1726" s="5">
        <f ca="1">INDEX('Sheet 1'!H:H,(MATCH((INDEX('Sheet 1'!B:B,(MATCH(A1726,'Sheet 1'!A:A,0)),1)),'Sheet 1'!J:J,0)),1)</f>
        <v>0</v>
      </c>
      <c r="H1726" s="5">
        <f t="shared" ca="1" si="131"/>
        <v>32.418256607070667</v>
      </c>
      <c r="I1726" s="5">
        <f ca="1">_xlfn.NORM.INV(RAND(), (((Sheet2!C1726/(Sheet2!D1726^2)) + ((Sheet2!H1725+Sheet2!E1725)/(Sheet2!F1725^2))) / ((1/(Sheet2!D1726^2)) + (1/(Sheet2!F1725^2)))), SQRT(1 / ((1/(Sheet2!D1726^2)) + (1/(Sheet2!F1725^2)))))</f>
        <v>31.127559577380165</v>
      </c>
      <c r="J1726" s="6">
        <f ca="1">IFERROR((COUNTIFS('Sheet 1'!B:B, INDEX('Sheet 1'!B:B, MATCH(A1726, 'Sheet 1'!A:A, 0)), 'Sheet 1'!G:G, "&lt;="&amp;I1726, 'Sheet 1'!H:H, "&gt;0") / COUNTIFS('Sheet 1'!B:B, INDEX('Sheet 1'!B:B, MATCH(A1726, 'Sheet 1'!A:A, 0)), 'Sheet 1'!G:G, "&lt;="&amp;I1726)) * 0.9426, "0.001")</f>
        <v>0.18852000000000002</v>
      </c>
      <c r="K1726" s="4">
        <f ca="1">IFERROR(AVERAGEIFS('Sheet 1'!H:H, 'Sheet 1'!B:B, INDEX('Sheet 1'!B:B, MATCH(A1726, 'Sheet 1'!A:A, 0)), 'Sheet 1'!G:G, "&lt;="&amp;I1726, 'Sheet 1'!H:H, "&gt;0"), "0.001")</f>
        <v>7.0833333333333348</v>
      </c>
      <c r="L1726" s="6">
        <f t="shared" ca="1" si="132"/>
        <v>1.3353500000000005</v>
      </c>
      <c r="M1726" s="4">
        <f t="shared" ca="1" si="133"/>
        <v>-6.7019289083276483</v>
      </c>
      <c r="N1726" s="4">
        <f t="shared" ca="1" si="134"/>
        <v>0.25009617879042961</v>
      </c>
      <c r="O1726" s="8"/>
      <c r="P1726" s="5"/>
      <c r="Q1726" s="14"/>
      <c r="R1726" s="14"/>
      <c r="S1726" s="15"/>
      <c r="T1726" s="7"/>
      <c r="U1726" s="5"/>
      <c r="V1726" s="8"/>
    </row>
    <row r="1727" spans="1:22" x14ac:dyDescent="0.25">
      <c r="A1727" s="16">
        <f t="shared" ca="1" si="130"/>
        <v>47517</v>
      </c>
      <c r="B1727" s="3">
        <f ca="1">INDEX('Sheet 1'!G:G,(MATCH(A1727,'Sheet 1'!A:A,0)),1)</f>
        <v>0</v>
      </c>
      <c r="C1727" s="5">
        <f ca="1">INDEX('Sheet 1'!M:M,(MATCH((INDEX('Sheet 1'!B:B,(MATCH(A1727,'Sheet 1'!A:A,0)),1)),'Sheet 1'!J:J,0)),1)</f>
        <v>33.130807017543873</v>
      </c>
      <c r="D1727" s="4">
        <f ca="1">INDEX('Sheet 1'!L:L,(MATCH((INDEX('Sheet 1'!B:B,(MATCH(A1727,'Sheet 1'!A:A,0)),1)),'Sheet 1'!J:J,0)),1)</f>
        <v>4.5274071798255493</v>
      </c>
      <c r="E1727" s="6">
        <f ca="1">INDEX('Sheet 1'!N:N,(MATCH((INDEX('Sheet 1'!B:B,(MATCH(A1727,'Sheet 1'!A:A,0)),1)),'Sheet 1'!J:J,0)),1)</f>
        <v>0.36399999999999971</v>
      </c>
      <c r="F1727" s="6">
        <f ca="1">INDEX('Sheet 1'!O:O,(MATCH((INDEX('Sheet 1'!B:B,(MATCH(A1727,'Sheet 1'!A:A,0)),1)),'Sheet 1'!J:J,0)),1)</f>
        <v>5.1337157924682426</v>
      </c>
      <c r="G1727" s="5">
        <f ca="1">INDEX('Sheet 1'!H:H,(MATCH((INDEX('Sheet 1'!B:B,(MATCH(A1727,'Sheet 1'!A:A,0)),1)),'Sheet 1'!J:J,0)),1)</f>
        <v>0</v>
      </c>
      <c r="H1727" s="5">
        <f t="shared" ca="1" si="131"/>
        <v>32.810580723450677</v>
      </c>
      <c r="I1727" s="5">
        <f ca="1">_xlfn.NORM.INV(RAND(), (((Sheet2!C1727/(Sheet2!D1727^2)) + ((Sheet2!H1726+Sheet2!E1726)/(Sheet2!F1726^2))) / ((1/(Sheet2!D1727^2)) + (1/(Sheet2!F1726^2)))), SQRT(1 / ((1/(Sheet2!D1727^2)) + (1/(Sheet2!F1726^2)))))</f>
        <v>35.106413905184851</v>
      </c>
      <c r="J1727" s="6">
        <f ca="1">IFERROR((COUNTIFS('Sheet 1'!B:B, INDEX('Sheet 1'!B:B, MATCH(A1727, 'Sheet 1'!A:A, 0)), 'Sheet 1'!G:G, "&lt;="&amp;I1727, 'Sheet 1'!H:H, "&gt;0") / COUNTIFS('Sheet 1'!B:B, INDEX('Sheet 1'!B:B, MATCH(A1727, 'Sheet 1'!A:A, 0)), 'Sheet 1'!G:G, "&lt;="&amp;I1727)) * 0.9426, "0.001")</f>
        <v>0.11542040816326531</v>
      </c>
      <c r="K1727" s="4">
        <f ca="1">IFERROR(AVERAGEIFS('Sheet 1'!H:H, 'Sheet 1'!B:B, INDEX('Sheet 1'!B:B, MATCH(A1727, 'Sheet 1'!A:A, 0)), 'Sheet 1'!G:G, "&lt;="&amp;I1727, 'Sheet 1'!H:H, "&gt;0"), "0.001")</f>
        <v>9.1833333333333336</v>
      </c>
      <c r="L1727" s="6">
        <f t="shared" ca="1" si="132"/>
        <v>1.0599440816326531</v>
      </c>
      <c r="M1727" s="4">
        <f t="shared" ca="1" si="133"/>
        <v>-7.3178324152457774</v>
      </c>
      <c r="N1727" s="4">
        <f t="shared" ca="1" si="134"/>
        <v>-0.4363660720521062</v>
      </c>
      <c r="O1727" s="8"/>
      <c r="P1727" s="5"/>
      <c r="Q1727" s="14"/>
      <c r="R1727" s="14"/>
      <c r="S1727" s="15"/>
      <c r="T1727" s="7"/>
      <c r="U1727" s="5"/>
      <c r="V1727" s="8"/>
    </row>
    <row r="1728" spans="1:22" x14ac:dyDescent="0.25">
      <c r="A1728" s="16">
        <f t="shared" ca="1" si="130"/>
        <v>47518</v>
      </c>
      <c r="B1728" s="3">
        <f ca="1">INDEX('Sheet 1'!G:G,(MATCH(A1728,'Sheet 1'!A:A,0)),1)</f>
        <v>0</v>
      </c>
      <c r="C1728" s="5">
        <f ca="1">INDEX('Sheet 1'!M:M,(MATCH((INDEX('Sheet 1'!B:B,(MATCH(A1728,'Sheet 1'!A:A,0)),1)),'Sheet 1'!J:J,0)),1)</f>
        <v>32.834315789473678</v>
      </c>
      <c r="D1728" s="4">
        <f ca="1">INDEX('Sheet 1'!L:L,(MATCH((INDEX('Sheet 1'!B:B,(MATCH(A1728,'Sheet 1'!A:A,0)),1)),'Sheet 1'!J:J,0)),1)</f>
        <v>4.3026181009384166</v>
      </c>
      <c r="E1728" s="6">
        <f ca="1">INDEX('Sheet 1'!N:N,(MATCH((INDEX('Sheet 1'!B:B,(MATCH(A1728,'Sheet 1'!A:A,0)),1)),'Sheet 1'!J:J,0)),1)</f>
        <v>-0.39999999999999969</v>
      </c>
      <c r="F1728" s="6">
        <f ca="1">INDEX('Sheet 1'!O:O,(MATCH((INDEX('Sheet 1'!B:B,(MATCH(A1728,'Sheet 1'!A:A,0)),1)),'Sheet 1'!J:J,0)),1)</f>
        <v>4.5414904090105859</v>
      </c>
      <c r="G1728" s="5">
        <f ca="1">INDEX('Sheet 1'!H:H,(MATCH((INDEX('Sheet 1'!B:B,(MATCH(A1728,'Sheet 1'!A:A,0)),1)),'Sheet 1'!J:J,0)),1)</f>
        <v>0</v>
      </c>
      <c r="H1728" s="5">
        <f t="shared" ca="1" si="131"/>
        <v>32.974710368614623</v>
      </c>
      <c r="I1728" s="5">
        <f ca="1">_xlfn.NORM.INV(RAND(), (((Sheet2!C1728/(Sheet2!D1728^2)) + ((Sheet2!H1727+Sheet2!E1727)/(Sheet2!F1727^2))) / ((1/(Sheet2!D1728^2)) + (1/(Sheet2!F1727^2)))), SQRT(1 / ((1/(Sheet2!D1728^2)) + (1/(Sheet2!F1727^2)))))</f>
        <v>30.830133040342371</v>
      </c>
      <c r="J1728" s="6">
        <f ca="1">IFERROR((COUNTIFS('Sheet 1'!B:B, INDEX('Sheet 1'!B:B, MATCH(A1728, 'Sheet 1'!A:A, 0)), 'Sheet 1'!G:G, "&lt;="&amp;I1728, 'Sheet 1'!H:H, "&gt;0") / COUNTIFS('Sheet 1'!B:B, INDEX('Sheet 1'!B:B, MATCH(A1728, 'Sheet 1'!A:A, 0)), 'Sheet 1'!G:G, "&lt;="&amp;I1728)) * 0.9426, "0.001")</f>
        <v>8.5690909090909095E-2</v>
      </c>
      <c r="K1728" s="4">
        <f ca="1">IFERROR(AVERAGEIFS('Sheet 1'!H:H, 'Sheet 1'!B:B, INDEX('Sheet 1'!B:B, MATCH(A1728, 'Sheet 1'!A:A, 0)), 'Sheet 1'!G:G, "&lt;="&amp;I1728, 'Sheet 1'!H:H, "&gt;0"), "0.001")</f>
        <v>0.60000000000000009</v>
      </c>
      <c r="L1728" s="6">
        <f t="shared" ca="1" si="132"/>
        <v>5.1414545454545463E-2</v>
      </c>
      <c r="M1728" s="4">
        <f t="shared" ca="1" si="133"/>
        <v>-7.6312410302723341</v>
      </c>
      <c r="N1728" s="4">
        <f t="shared" ca="1" si="134"/>
        <v>0.46580540083122574</v>
      </c>
      <c r="O1728" s="8"/>
      <c r="P1728" s="5"/>
      <c r="Q1728" s="14"/>
      <c r="R1728" s="14"/>
      <c r="S1728" s="15"/>
      <c r="T1728" s="7"/>
      <c r="U1728" s="5"/>
      <c r="V1728" s="8"/>
    </row>
    <row r="1729" spans="1:22" x14ac:dyDescent="0.25">
      <c r="A1729" s="16">
        <f t="shared" ca="1" si="130"/>
        <v>47519</v>
      </c>
      <c r="B1729" s="3">
        <f ca="1">INDEX('Sheet 1'!G:G,(MATCH(A1729,'Sheet 1'!A:A,0)),1)</f>
        <v>0</v>
      </c>
      <c r="C1729" s="5">
        <f ca="1">INDEX('Sheet 1'!M:M,(MATCH((INDEX('Sheet 1'!B:B,(MATCH(A1729,'Sheet 1'!A:A,0)),1)),'Sheet 1'!J:J,0)),1)</f>
        <v>32.394210526315788</v>
      </c>
      <c r="D1729" s="4">
        <f ca="1">INDEX('Sheet 1'!L:L,(MATCH((INDEX('Sheet 1'!B:B,(MATCH(A1729,'Sheet 1'!A:A,0)),1)),'Sheet 1'!J:J,0)),1)</f>
        <v>4.005278049305991</v>
      </c>
      <c r="E1729" s="6">
        <f ca="1">INDEX('Sheet 1'!N:N,(MATCH((INDEX('Sheet 1'!B:B,(MATCH(A1729,'Sheet 1'!A:A,0)),1)),'Sheet 1'!J:J,0)),1)</f>
        <v>-0.87466666666666637</v>
      </c>
      <c r="F1729" s="6">
        <f ca="1">INDEX('Sheet 1'!O:O,(MATCH((INDEX('Sheet 1'!B:B,(MATCH(A1729,'Sheet 1'!A:A,0)),1)),'Sheet 1'!J:J,0)),1)</f>
        <v>4.4496915572829261</v>
      </c>
      <c r="G1729" s="5">
        <f ca="1">INDEX('Sheet 1'!H:H,(MATCH((INDEX('Sheet 1'!B:B,(MATCH(A1729,'Sheet 1'!A:A,0)),1)),'Sheet 1'!J:J,0)),1)</f>
        <v>0.8</v>
      </c>
      <c r="H1729" s="5">
        <f t="shared" ca="1" si="131"/>
        <v>32.473180537761039</v>
      </c>
      <c r="I1729" s="5">
        <f ca="1">_xlfn.NORM.INV(RAND(), (((Sheet2!C1729/(Sheet2!D1729^2)) + ((Sheet2!H1728+Sheet2!E1728)/(Sheet2!F1728^2))) / ((1/(Sheet2!D1729^2)) + (1/(Sheet2!F1728^2)))), SQRT(1 / ((1/(Sheet2!D1729^2)) + (1/(Sheet2!F1728^2)))))</f>
        <v>30.450350651423737</v>
      </c>
      <c r="J1729" s="6">
        <f ca="1">IFERROR((COUNTIFS('Sheet 1'!B:B, INDEX('Sheet 1'!B:B, MATCH(A1729, 'Sheet 1'!A:A, 0)), 'Sheet 1'!G:G, "&lt;="&amp;I1729, 'Sheet 1'!H:H, "&gt;0") / COUNTIFS('Sheet 1'!B:B, INDEX('Sheet 1'!B:B, MATCH(A1729, 'Sheet 1'!A:A, 0)), 'Sheet 1'!G:G, "&lt;="&amp;I1729)) * 0.9426, "0.001")</f>
        <v>0.17954285714285714</v>
      </c>
      <c r="K1729" s="4">
        <f ca="1">IFERROR(AVERAGEIFS('Sheet 1'!H:H, 'Sheet 1'!B:B, INDEX('Sheet 1'!B:B, MATCH(A1729, 'Sheet 1'!A:A, 0)), 'Sheet 1'!G:G, "&lt;="&amp;I1729, 'Sheet 1'!H:H, "&gt;0"), "0.001")</f>
        <v>3.8</v>
      </c>
      <c r="L1729" s="6">
        <f t="shared" ca="1" si="132"/>
        <v>0.68226285714285706</v>
      </c>
      <c r="M1729" s="4">
        <f t="shared" ca="1" si="133"/>
        <v>-8.0878805734670163</v>
      </c>
      <c r="N1729" s="4">
        <f t="shared" ca="1" si="134"/>
        <v>0.48532457696136017</v>
      </c>
      <c r="O1729" s="8"/>
      <c r="P1729" s="5"/>
      <c r="Q1729" s="14"/>
      <c r="R1729" s="14"/>
      <c r="S1729" s="15"/>
      <c r="T1729" s="7"/>
      <c r="U1729" s="5"/>
      <c r="V1729" s="8"/>
    </row>
    <row r="1730" spans="1:22" x14ac:dyDescent="0.25">
      <c r="A1730" s="16">
        <f t="shared" ca="1" si="130"/>
        <v>47520</v>
      </c>
      <c r="B1730" s="3">
        <f ca="1">INDEX('Sheet 1'!G:G,(MATCH(A1730,'Sheet 1'!A:A,0)),1)</f>
        <v>0</v>
      </c>
      <c r="C1730" s="5">
        <f ca="1">INDEX('Sheet 1'!M:M,(MATCH((INDEX('Sheet 1'!B:B,(MATCH(A1730,'Sheet 1'!A:A,0)),1)),'Sheet 1'!J:J,0)),1)</f>
        <v>31.69221052631579</v>
      </c>
      <c r="D1730" s="4">
        <f ca="1">INDEX('Sheet 1'!L:L,(MATCH((INDEX('Sheet 1'!B:B,(MATCH(A1730,'Sheet 1'!A:A,0)),1)),'Sheet 1'!J:J,0)),1)</f>
        <v>3.956175239106853</v>
      </c>
      <c r="E1730" s="6">
        <f ca="1">INDEX('Sheet 1'!N:N,(MATCH((INDEX('Sheet 1'!B:B,(MATCH(A1730,'Sheet 1'!A:A,0)),1)),'Sheet 1'!J:J,0)),1)</f>
        <v>-0.59600000000000009</v>
      </c>
      <c r="F1730" s="6">
        <f ca="1">INDEX('Sheet 1'!O:O,(MATCH((INDEX('Sheet 1'!B:B,(MATCH(A1730,'Sheet 1'!A:A,0)),1)),'Sheet 1'!J:J,0)),1)</f>
        <v>3.9194401144565032</v>
      </c>
      <c r="G1730" s="5">
        <f ca="1">INDEX('Sheet 1'!H:H,(MATCH((INDEX('Sheet 1'!B:B,(MATCH(A1730,'Sheet 1'!A:A,0)),1)),'Sheet 1'!J:J,0)),1)</f>
        <v>0</v>
      </c>
      <c r="H1730" s="5">
        <f t="shared" ca="1" si="131"/>
        <v>31.650844320420251</v>
      </c>
      <c r="I1730" s="5">
        <f ca="1">_xlfn.NORM.INV(RAND(), (((Sheet2!C1730/(Sheet2!D1730^2)) + ((Sheet2!H1729+Sheet2!E1729)/(Sheet2!F1729^2))) / ((1/(Sheet2!D1730^2)) + (1/(Sheet2!F1729^2)))), SQRT(1 / ((1/(Sheet2!D1730^2)) + (1/(Sheet2!F1729^2)))))</f>
        <v>30.462061455617395</v>
      </c>
      <c r="J1730" s="6">
        <f ca="1">IFERROR((COUNTIFS('Sheet 1'!B:B, INDEX('Sheet 1'!B:B, MATCH(A1730, 'Sheet 1'!A:A, 0)), 'Sheet 1'!G:G, "&lt;="&amp;I1730, 'Sheet 1'!H:H, "&gt;0") / COUNTIFS('Sheet 1'!B:B, INDEX('Sheet 1'!B:B, MATCH(A1730, 'Sheet 1'!A:A, 0)), 'Sheet 1'!G:G, "&lt;="&amp;I1730)) * 0.9426, "0.001")</f>
        <v>0.20946666666666666</v>
      </c>
      <c r="K1730" s="4">
        <f ca="1">IFERROR(AVERAGEIFS('Sheet 1'!H:H, 'Sheet 1'!B:B, INDEX('Sheet 1'!B:B, MATCH(A1730, 'Sheet 1'!A:A, 0)), 'Sheet 1'!G:G, "&lt;="&amp;I1730, 'Sheet 1'!H:H, "&gt;0"), "0.001")</f>
        <v>5.9833333333333334</v>
      </c>
      <c r="L1730" s="6">
        <f t="shared" ca="1" si="132"/>
        <v>1.2533088888888888</v>
      </c>
      <c r="M1730" s="4">
        <f t="shared" ca="1" si="133"/>
        <v>-8.0108207070904758</v>
      </c>
      <c r="N1730" s="4">
        <f t="shared" ca="1" si="134"/>
        <v>0.31094402961182133</v>
      </c>
      <c r="O1730" s="8"/>
      <c r="P1730" s="5"/>
      <c r="Q1730" s="14"/>
      <c r="R1730" s="14"/>
      <c r="S1730" s="15"/>
      <c r="T1730" s="7"/>
      <c r="U1730" s="5"/>
      <c r="V1730" s="8"/>
    </row>
    <row r="1731" spans="1:22" x14ac:dyDescent="0.25">
      <c r="A1731" s="16">
        <f t="shared" ref="A1731:A1794" ca="1" si="135">A1730+1</f>
        <v>47521</v>
      </c>
      <c r="B1731" s="3">
        <f ca="1">INDEX('Sheet 1'!G:G,(MATCH(A1731,'Sheet 1'!A:A,0)),1)</f>
        <v>0</v>
      </c>
      <c r="C1731" s="5">
        <f ca="1">INDEX('Sheet 1'!M:M,(MATCH((INDEX('Sheet 1'!B:B,(MATCH(A1731,'Sheet 1'!A:A,0)),1)),'Sheet 1'!J:J,0)),1)</f>
        <v>31.60364912280702</v>
      </c>
      <c r="D1731" s="4">
        <f ca="1">INDEX('Sheet 1'!L:L,(MATCH((INDEX('Sheet 1'!B:B,(MATCH(A1731,'Sheet 1'!A:A,0)),1)),'Sheet 1'!J:J,0)),1)</f>
        <v>4.3070392832417701</v>
      </c>
      <c r="E1731" s="6">
        <f ca="1">INDEX('Sheet 1'!N:N,(MATCH((INDEX('Sheet 1'!B:B,(MATCH(A1731,'Sheet 1'!A:A,0)),1)),'Sheet 1'!J:J,0)),1)</f>
        <v>0.63999999999999968</v>
      </c>
      <c r="F1731" s="6">
        <f ca="1">INDEX('Sheet 1'!O:O,(MATCH((INDEX('Sheet 1'!B:B,(MATCH(A1731,'Sheet 1'!A:A,0)),1)),'Sheet 1'!J:J,0)),1)</f>
        <v>4.6658911839583803</v>
      </c>
      <c r="G1731" s="5">
        <f ca="1">INDEX('Sheet 1'!H:H,(MATCH((INDEX('Sheet 1'!B:B,(MATCH(A1731,'Sheet 1'!A:A,0)),1)),'Sheet 1'!J:J,0)),1)</f>
        <v>2</v>
      </c>
      <c r="H1731" s="5">
        <f t="shared" ref="H1731:H1794" ca="1" si="136">((C1731/(D1731*D1731))+((H1730+E1730)/(F1730*F1730)))/((1/(D1731*D1731))+(1/(F1730*F1730)))</f>
        <v>31.30344648466664</v>
      </c>
      <c r="I1731" s="5">
        <f ca="1">_xlfn.NORM.INV(RAND(), (((Sheet2!C1731/(Sheet2!D1731^2)) + ((Sheet2!H1730+Sheet2!E1730)/(Sheet2!F1730^2))) / ((1/(Sheet2!D1731^2)) + (1/(Sheet2!F1730^2)))), SQRT(1 / ((1/(Sheet2!D1731^2)) + (1/(Sheet2!F1730^2)))))</f>
        <v>34.153557979536465</v>
      </c>
      <c r="J1731" s="6">
        <f ca="1">IFERROR((COUNTIFS('Sheet 1'!B:B, INDEX('Sheet 1'!B:B, MATCH(A1731, 'Sheet 1'!A:A, 0)), 'Sheet 1'!G:G, "&lt;="&amp;I1731, 'Sheet 1'!H:H, "&gt;0") / COUNTIFS('Sheet 1'!B:B, INDEX('Sheet 1'!B:B, MATCH(A1731, 'Sheet 1'!A:A, 0)), 'Sheet 1'!G:G, "&lt;="&amp;I1731)) * 0.9426, "0.001")</f>
        <v>0.19502068965517241</v>
      </c>
      <c r="K1731" s="4">
        <f ca="1">IFERROR(AVERAGEIFS('Sheet 1'!H:H, 'Sheet 1'!B:B, INDEX('Sheet 1'!B:B, MATCH(A1731, 'Sheet 1'!A:A, 0)), 'Sheet 1'!G:G, "&lt;="&amp;I1731, 'Sheet 1'!H:H, "&gt;0"), "0.001")</f>
        <v>5.6416666666666657</v>
      </c>
      <c r="L1731" s="6">
        <f t="shared" ref="L1731:L1794" ca="1" si="137">J1731*K1731</f>
        <v>1.1002417241379308</v>
      </c>
      <c r="M1731" s="4">
        <f t="shared" ref="M1731:M1794" ca="1" si="138">(B1731-C1731)/D1731</f>
        <v>-7.3376737578813005</v>
      </c>
      <c r="N1731" s="4">
        <f t="shared" ref="N1731:N1794" ca="1" si="139">(C1731-I1731)/D1731</f>
        <v>-0.59203287665633053</v>
      </c>
      <c r="O1731" s="8"/>
      <c r="P1731" s="5"/>
      <c r="Q1731" s="14"/>
      <c r="R1731" s="14"/>
      <c r="S1731" s="15"/>
      <c r="T1731" s="7"/>
      <c r="U1731" s="5"/>
      <c r="V1731" s="8"/>
    </row>
    <row r="1732" spans="1:22" x14ac:dyDescent="0.25">
      <c r="A1732" s="16">
        <f t="shared" ca="1" si="135"/>
        <v>47522</v>
      </c>
      <c r="B1732" s="3">
        <f ca="1">INDEX('Sheet 1'!G:G,(MATCH(A1732,'Sheet 1'!A:A,0)),1)</f>
        <v>0</v>
      </c>
      <c r="C1732" s="5">
        <f ca="1">INDEX('Sheet 1'!M:M,(MATCH((INDEX('Sheet 1'!B:B,(MATCH(A1732,'Sheet 1'!A:A,0)),1)),'Sheet 1'!J:J,0)),1)</f>
        <v>32.690315789473694</v>
      </c>
      <c r="D1732" s="4">
        <f ca="1">INDEX('Sheet 1'!L:L,(MATCH((INDEX('Sheet 1'!B:B,(MATCH(A1732,'Sheet 1'!A:A,0)),1)),'Sheet 1'!J:J,0)),1)</f>
        <v>4.5861186492596104</v>
      </c>
      <c r="E1732" s="6">
        <f ca="1">INDEX('Sheet 1'!N:N,(MATCH((INDEX('Sheet 1'!B:B,(MATCH(A1732,'Sheet 1'!A:A,0)),1)),'Sheet 1'!J:J,0)),1)</f>
        <v>0.85866666666666713</v>
      </c>
      <c r="F1732" s="6">
        <f ca="1">INDEX('Sheet 1'!O:O,(MATCH((INDEX('Sheet 1'!B:B,(MATCH(A1732,'Sheet 1'!A:A,0)),1)),'Sheet 1'!J:J,0)),1)</f>
        <v>5.2377035749208591</v>
      </c>
      <c r="G1732" s="5">
        <f ca="1">INDEX('Sheet 1'!H:H,(MATCH((INDEX('Sheet 1'!B:B,(MATCH(A1732,'Sheet 1'!A:A,0)),1)),'Sheet 1'!J:J,0)),1)</f>
        <v>0</v>
      </c>
      <c r="H1732" s="5">
        <f t="shared" ca="1" si="136"/>
        <v>32.3233203032256</v>
      </c>
      <c r="I1732" s="5">
        <f ca="1">_xlfn.NORM.INV(RAND(), (((Sheet2!C1732/(Sheet2!D1732^2)) + ((Sheet2!H1731+Sheet2!E1731)/(Sheet2!F1731^2))) / ((1/(Sheet2!D1732^2)) + (1/(Sheet2!F1731^2)))), SQRT(1 / ((1/(Sheet2!D1732^2)) + (1/(Sheet2!F1731^2)))))</f>
        <v>29.92441271932924</v>
      </c>
      <c r="J1732" s="6">
        <f ca="1">IFERROR((COUNTIFS('Sheet 1'!B:B, INDEX('Sheet 1'!B:B, MATCH(A1732, 'Sheet 1'!A:A, 0)), 'Sheet 1'!G:G, "&lt;="&amp;I1732, 'Sheet 1'!H:H, "&gt;0") / COUNTIFS('Sheet 1'!B:B, INDEX('Sheet 1'!B:B, MATCH(A1732, 'Sheet 1'!A:A, 0)), 'Sheet 1'!G:G, "&lt;="&amp;I1732)) * 0.9426, "0.001")</f>
        <v>0.16393043478260869</v>
      </c>
      <c r="K1732" s="4">
        <f ca="1">IFERROR(AVERAGEIFS('Sheet 1'!H:H, 'Sheet 1'!B:B, INDEX('Sheet 1'!B:B, MATCH(A1732, 'Sheet 1'!A:A, 0)), 'Sheet 1'!G:G, "&lt;="&amp;I1732, 'Sheet 1'!H:H, "&gt;0"), "0.001")</f>
        <v>6.9749999999999996</v>
      </c>
      <c r="L1732" s="6">
        <f t="shared" ca="1" si="137"/>
        <v>1.1434147826086956</v>
      </c>
      <c r="M1732" s="4">
        <f t="shared" ca="1" si="138"/>
        <v>-7.1281007513295069</v>
      </c>
      <c r="N1732" s="4">
        <f t="shared" ca="1" si="139"/>
        <v>0.60310325172049029</v>
      </c>
      <c r="O1732" s="8"/>
      <c r="P1732" s="5"/>
      <c r="Q1732" s="14"/>
      <c r="R1732" s="14"/>
      <c r="S1732" s="15"/>
      <c r="T1732" s="7"/>
      <c r="U1732" s="5"/>
      <c r="V1732" s="8"/>
    </row>
    <row r="1733" spans="1:22" x14ac:dyDescent="0.25">
      <c r="A1733" s="16">
        <f t="shared" ca="1" si="135"/>
        <v>47523</v>
      </c>
      <c r="B1733" s="3">
        <f ca="1">INDEX('Sheet 1'!G:G,(MATCH(A1733,'Sheet 1'!A:A,0)),1)</f>
        <v>0</v>
      </c>
      <c r="C1733" s="5">
        <f ca="1">INDEX('Sheet 1'!M:M,(MATCH((INDEX('Sheet 1'!B:B,(MATCH(A1733,'Sheet 1'!A:A,0)),1)),'Sheet 1'!J:J,0)),1)</f>
        <v>32.870736842105273</v>
      </c>
      <c r="D1733" s="4">
        <f ca="1">INDEX('Sheet 1'!L:L,(MATCH((INDEX('Sheet 1'!B:B,(MATCH(A1733,'Sheet 1'!A:A,0)),1)),'Sheet 1'!J:J,0)),1)</f>
        <v>4.4732868782915656</v>
      </c>
      <c r="E1733" s="6">
        <f ca="1">INDEX('Sheet 1'!N:N,(MATCH((INDEX('Sheet 1'!B:B,(MATCH(A1733,'Sheet 1'!A:A,0)),1)),'Sheet 1'!J:J,0)),1)</f>
        <v>0.37999999999999962</v>
      </c>
      <c r="F1733" s="6">
        <f ca="1">INDEX('Sheet 1'!O:O,(MATCH((INDEX('Sheet 1'!B:B,(MATCH(A1733,'Sheet 1'!A:A,0)),1)),'Sheet 1'!J:J,0)),1)</f>
        <v>4.0870262763754992</v>
      </c>
      <c r="G1733" s="5">
        <f ca="1">INDEX('Sheet 1'!H:H,(MATCH((INDEX('Sheet 1'!B:B,(MATCH(A1733,'Sheet 1'!A:A,0)),1)),'Sheet 1'!J:J,0)),1)</f>
        <v>0</v>
      </c>
      <c r="H1733" s="5">
        <f t="shared" ca="1" si="136"/>
        <v>33.002012214986799</v>
      </c>
      <c r="I1733" s="5">
        <f ca="1">_xlfn.NORM.INV(RAND(), (((Sheet2!C1733/(Sheet2!D1733^2)) + ((Sheet2!H1732+Sheet2!E1732)/(Sheet2!F1732^2))) / ((1/(Sheet2!D1733^2)) + (1/(Sheet2!F1732^2)))), SQRT(1 / ((1/(Sheet2!D1733^2)) + (1/(Sheet2!F1732^2)))))</f>
        <v>32.937429364314227</v>
      </c>
      <c r="J1733" s="6">
        <f ca="1">IFERROR((COUNTIFS('Sheet 1'!B:B, INDEX('Sheet 1'!B:B, MATCH(A1733, 'Sheet 1'!A:A, 0)), 'Sheet 1'!G:G, "&lt;="&amp;I1733, 'Sheet 1'!H:H, "&gt;0") / COUNTIFS('Sheet 1'!B:B, INDEX('Sheet 1'!B:B, MATCH(A1733, 'Sheet 1'!A:A, 0)), 'Sheet 1'!G:G, "&lt;="&amp;I1733)) * 0.9426, "0.001")</f>
        <v>4.8338461538461538E-2</v>
      </c>
      <c r="K1733" s="4">
        <f ca="1">IFERROR(AVERAGEIFS('Sheet 1'!H:H, 'Sheet 1'!B:B, INDEX('Sheet 1'!B:B, MATCH(A1733, 'Sheet 1'!A:A, 0)), 'Sheet 1'!G:G, "&lt;="&amp;I1733, 'Sheet 1'!H:H, "&gt;0"), "0.001")</f>
        <v>67</v>
      </c>
      <c r="L1733" s="6">
        <f t="shared" ca="1" si="137"/>
        <v>3.2386769230769232</v>
      </c>
      <c r="M1733" s="4">
        <f t="shared" ca="1" si="138"/>
        <v>-7.3482291067947871</v>
      </c>
      <c r="N1733" s="4">
        <f t="shared" ca="1" si="139"/>
        <v>-1.4909064413598334E-2</v>
      </c>
      <c r="O1733" s="8"/>
      <c r="P1733" s="5"/>
      <c r="Q1733" s="14"/>
      <c r="R1733" s="14"/>
      <c r="S1733" s="15"/>
      <c r="T1733" s="7"/>
      <c r="U1733" s="5"/>
      <c r="V1733" s="8"/>
    </row>
    <row r="1734" spans="1:22" x14ac:dyDescent="0.25">
      <c r="A1734" s="16">
        <f t="shared" ca="1" si="135"/>
        <v>47524</v>
      </c>
      <c r="B1734" s="3">
        <f ca="1">INDEX('Sheet 1'!G:G,(MATCH(A1734,'Sheet 1'!A:A,0)),1)</f>
        <v>0</v>
      </c>
      <c r="C1734" s="5">
        <f ca="1">INDEX('Sheet 1'!M:M,(MATCH((INDEX('Sheet 1'!B:B,(MATCH(A1734,'Sheet 1'!A:A,0)),1)),'Sheet 1'!J:J,0)),1)</f>
        <v>33.154035087719301</v>
      </c>
      <c r="D1734" s="4">
        <f ca="1">INDEX('Sheet 1'!L:L,(MATCH((INDEX('Sheet 1'!B:B,(MATCH(A1734,'Sheet 1'!A:A,0)),1)),'Sheet 1'!J:J,0)),1)</f>
        <v>4.726672257585613</v>
      </c>
      <c r="E1734" s="6">
        <f ca="1">INDEX('Sheet 1'!N:N,(MATCH((INDEX('Sheet 1'!B:B,(MATCH(A1734,'Sheet 1'!A:A,0)),1)),'Sheet 1'!J:J,0)),1)</f>
        <v>-0.60933333333333295</v>
      </c>
      <c r="F1734" s="6">
        <f ca="1">INDEX('Sheet 1'!O:O,(MATCH((INDEX('Sheet 1'!B:B,(MATCH(A1734,'Sheet 1'!A:A,0)),1)),'Sheet 1'!J:J,0)),1)</f>
        <v>4.5632247172169622</v>
      </c>
      <c r="G1734" s="5">
        <f ca="1">INDEX('Sheet 1'!H:H,(MATCH((INDEX('Sheet 1'!B:B,(MATCH(A1734,'Sheet 1'!A:A,0)),1)),'Sheet 1'!J:J,0)),1)</f>
        <v>0</v>
      </c>
      <c r="H1734" s="5">
        <f t="shared" ca="1" si="136"/>
        <v>33.284482192456856</v>
      </c>
      <c r="I1734" s="5">
        <f ca="1">_xlfn.NORM.INV(RAND(), (((Sheet2!C1734/(Sheet2!D1734^2)) + ((Sheet2!H1733+Sheet2!E1733)/(Sheet2!F1733^2))) / ((1/(Sheet2!D1734^2)) + (1/(Sheet2!F1733^2)))), SQRT(1 / ((1/(Sheet2!D1734^2)) + (1/(Sheet2!F1733^2)))))</f>
        <v>34.825601017343779</v>
      </c>
      <c r="J1734" s="6">
        <f ca="1">IFERROR((COUNTIFS('Sheet 1'!B:B, INDEX('Sheet 1'!B:B, MATCH(A1734, 'Sheet 1'!A:A, 0)), 'Sheet 1'!G:G, "&lt;="&amp;I1734, 'Sheet 1'!H:H, "&gt;0") / COUNTIFS('Sheet 1'!B:B, INDEX('Sheet 1'!B:B, MATCH(A1734, 'Sheet 1'!A:A, 0)), 'Sheet 1'!G:G, "&lt;="&amp;I1734)) * 0.9426, "0.001")</f>
        <v>0.12294782608695652</v>
      </c>
      <c r="K1734" s="4">
        <f ca="1">IFERROR(AVERAGEIFS('Sheet 1'!H:H, 'Sheet 1'!B:B, INDEX('Sheet 1'!B:B, MATCH(A1734, 'Sheet 1'!A:A, 0)), 'Sheet 1'!G:G, "&lt;="&amp;I1734, 'Sheet 1'!H:H, "&gt;0"), "0.001")</f>
        <v>12.899999999999999</v>
      </c>
      <c r="L1734" s="6">
        <f t="shared" ca="1" si="137"/>
        <v>1.5860269565217389</v>
      </c>
      <c r="M1734" s="4">
        <f t="shared" ca="1" si="138"/>
        <v>-7.014244542661479</v>
      </c>
      <c r="N1734" s="4">
        <f t="shared" ca="1" si="139"/>
        <v>-0.35364540601304878</v>
      </c>
      <c r="O1734" s="8"/>
      <c r="P1734" s="5"/>
      <c r="Q1734" s="14"/>
      <c r="R1734" s="14"/>
      <c r="S1734" s="15"/>
      <c r="T1734" s="7"/>
      <c r="U1734" s="5"/>
      <c r="V1734" s="8"/>
    </row>
    <row r="1735" spans="1:22" x14ac:dyDescent="0.25">
      <c r="A1735" s="16">
        <f t="shared" ca="1" si="135"/>
        <v>47525</v>
      </c>
      <c r="B1735" s="3">
        <f ca="1">INDEX('Sheet 1'!G:G,(MATCH(A1735,'Sheet 1'!A:A,0)),1)</f>
        <v>0</v>
      </c>
      <c r="C1735" s="5">
        <f ca="1">INDEX('Sheet 1'!M:M,(MATCH((INDEX('Sheet 1'!B:B,(MATCH(A1735,'Sheet 1'!A:A,0)),1)),'Sheet 1'!J:J,0)),1)</f>
        <v>32.474175438596497</v>
      </c>
      <c r="D1735" s="4">
        <f ca="1">INDEX('Sheet 1'!L:L,(MATCH((INDEX('Sheet 1'!B:B,(MATCH(A1735,'Sheet 1'!A:A,0)),1)),'Sheet 1'!J:J,0)),1)</f>
        <v>4.3912369740385726</v>
      </c>
      <c r="E1735" s="6">
        <f ca="1">INDEX('Sheet 1'!N:N,(MATCH((INDEX('Sheet 1'!B:B,(MATCH(A1735,'Sheet 1'!A:A,0)),1)),'Sheet 1'!J:J,0)),1)</f>
        <v>-0.21599999999999989</v>
      </c>
      <c r="F1735" s="6">
        <f ca="1">INDEX('Sheet 1'!O:O,(MATCH((INDEX('Sheet 1'!B:B,(MATCH(A1735,'Sheet 1'!A:A,0)),1)),'Sheet 1'!J:J,0)),1)</f>
        <v>3.475747634915634</v>
      </c>
      <c r="G1735" s="5">
        <f ca="1">INDEX('Sheet 1'!H:H,(MATCH((INDEX('Sheet 1'!B:B,(MATCH(A1735,'Sheet 1'!A:A,0)),1)),'Sheet 1'!J:J,0)),1)</f>
        <v>0</v>
      </c>
      <c r="H1735" s="5">
        <f t="shared" ca="1" si="136"/>
        <v>32.570803489378655</v>
      </c>
      <c r="I1735" s="5">
        <f ca="1">_xlfn.NORM.INV(RAND(), (((Sheet2!C1735/(Sheet2!D1735^2)) + ((Sheet2!H1734+Sheet2!E1734)/(Sheet2!F1734^2))) / ((1/(Sheet2!D1735^2)) + (1/(Sheet2!F1734^2)))), SQRT(1 / ((1/(Sheet2!D1735^2)) + (1/(Sheet2!F1734^2)))))</f>
        <v>31.153576832395341</v>
      </c>
      <c r="J1735" s="6">
        <f ca="1">IFERROR((COUNTIFS('Sheet 1'!B:B, INDEX('Sheet 1'!B:B, MATCH(A1735, 'Sheet 1'!A:A, 0)), 'Sheet 1'!G:G, "&lt;="&amp;I1735, 'Sheet 1'!H:H, "&gt;0") / COUNTIFS('Sheet 1'!B:B, INDEX('Sheet 1'!B:B, MATCH(A1735, 'Sheet 1'!A:A, 0)), 'Sheet 1'!G:G, "&lt;="&amp;I1735)) * 0.9426, "0.001")</f>
        <v>0.11089411764705882</v>
      </c>
      <c r="K1735" s="4">
        <f ca="1">IFERROR(AVERAGEIFS('Sheet 1'!H:H, 'Sheet 1'!B:B, INDEX('Sheet 1'!B:B, MATCH(A1735, 'Sheet 1'!A:A, 0)), 'Sheet 1'!G:G, "&lt;="&amp;I1735, 'Sheet 1'!H:H, "&gt;0"), "0.001")</f>
        <v>5.55</v>
      </c>
      <c r="L1735" s="6">
        <f t="shared" ca="1" si="137"/>
        <v>0.61546235294117646</v>
      </c>
      <c r="M1735" s="4">
        <f t="shared" ca="1" si="138"/>
        <v>-7.3952227198365827</v>
      </c>
      <c r="N1735" s="4">
        <f t="shared" ca="1" si="139"/>
        <v>0.30073498970988471</v>
      </c>
      <c r="O1735" s="8"/>
      <c r="P1735" s="5"/>
      <c r="Q1735" s="14"/>
      <c r="R1735" s="14"/>
      <c r="S1735" s="15"/>
      <c r="T1735" s="7"/>
      <c r="U1735" s="5"/>
      <c r="V1735" s="8"/>
    </row>
    <row r="1736" spans="1:22" x14ac:dyDescent="0.25">
      <c r="A1736" s="16">
        <f t="shared" ca="1" si="135"/>
        <v>47526</v>
      </c>
      <c r="B1736" s="3">
        <f ca="1">INDEX('Sheet 1'!G:G,(MATCH(A1736,'Sheet 1'!A:A,0)),1)</f>
        <v>0</v>
      </c>
      <c r="C1736" s="5">
        <f ca="1">INDEX('Sheet 1'!M:M,(MATCH((INDEX('Sheet 1'!B:B,(MATCH(A1736,'Sheet 1'!A:A,0)),1)),'Sheet 1'!J:J,0)),1)</f>
        <v>32.37533333333333</v>
      </c>
      <c r="D1736" s="4">
        <f ca="1">INDEX('Sheet 1'!L:L,(MATCH((INDEX('Sheet 1'!B:B,(MATCH(A1736,'Sheet 1'!A:A,0)),1)),'Sheet 1'!J:J,0)),1)</f>
        <v>4.4605005173036387</v>
      </c>
      <c r="E1736" s="6">
        <f ca="1">INDEX('Sheet 1'!N:N,(MATCH((INDEX('Sheet 1'!B:B,(MATCH(A1736,'Sheet 1'!A:A,0)),1)),'Sheet 1'!J:J,0)),1)</f>
        <v>-1.238666666666667</v>
      </c>
      <c r="F1736" s="6">
        <f ca="1">INDEX('Sheet 1'!O:O,(MATCH((INDEX('Sheet 1'!B:B,(MATCH(A1736,'Sheet 1'!A:A,0)),1)),'Sheet 1'!J:J,0)),1)</f>
        <v>4.3221270205747047</v>
      </c>
      <c r="G1736" s="5">
        <f ca="1">INDEX('Sheet 1'!H:H,(MATCH((INDEX('Sheet 1'!B:B,(MATCH(A1736,'Sheet 1'!A:A,0)),1)),'Sheet 1'!J:J,0)),1)</f>
        <v>0</v>
      </c>
      <c r="H1736" s="5">
        <f t="shared" ca="1" si="136"/>
        <v>32.362559634832053</v>
      </c>
      <c r="I1736" s="5">
        <f ca="1">_xlfn.NORM.INV(RAND(), (((Sheet2!C1736/(Sheet2!D1736^2)) + ((Sheet2!H1735+Sheet2!E1735)/(Sheet2!F1735^2))) / ((1/(Sheet2!D1736^2)) + (1/(Sheet2!F1735^2)))), SQRT(1 / ((1/(Sheet2!D1736^2)) + (1/(Sheet2!F1735^2)))))</f>
        <v>32.078929326781406</v>
      </c>
      <c r="J1736" s="6">
        <f ca="1">IFERROR((COUNTIFS('Sheet 1'!B:B, INDEX('Sheet 1'!B:B, MATCH(A1736, 'Sheet 1'!A:A, 0)), 'Sheet 1'!G:G, "&lt;="&amp;I1736, 'Sheet 1'!H:H, "&gt;0") / COUNTIFS('Sheet 1'!B:B, INDEX('Sheet 1'!B:B, MATCH(A1736, 'Sheet 1'!A:A, 0)), 'Sheet 1'!G:G, "&lt;="&amp;I1736)) * 0.9426, "0.001")</f>
        <v>6.8970731707317073E-2</v>
      </c>
      <c r="K1736" s="4">
        <f ca="1">IFERROR(AVERAGEIFS('Sheet 1'!H:H, 'Sheet 1'!B:B, INDEX('Sheet 1'!B:B, MATCH(A1736, 'Sheet 1'!A:A, 0)), 'Sheet 1'!G:G, "&lt;="&amp;I1736, 'Sheet 1'!H:H, "&gt;0"), "0.001")</f>
        <v>1.5999999999999999</v>
      </c>
      <c r="L1736" s="6">
        <f t="shared" ca="1" si="137"/>
        <v>0.11035317073170731</v>
      </c>
      <c r="M1736" s="4">
        <f t="shared" ca="1" si="138"/>
        <v>-7.25822880363752</v>
      </c>
      <c r="N1736" s="4">
        <f t="shared" ca="1" si="139"/>
        <v>6.6450840079960286E-2</v>
      </c>
      <c r="O1736" s="8"/>
      <c r="P1736" s="5"/>
      <c r="Q1736" s="14"/>
      <c r="R1736" s="14"/>
      <c r="S1736" s="15"/>
      <c r="T1736" s="7"/>
      <c r="U1736" s="5"/>
      <c r="V1736" s="8"/>
    </row>
    <row r="1737" spans="1:22" x14ac:dyDescent="0.25">
      <c r="A1737" s="16">
        <f t="shared" ca="1" si="135"/>
        <v>47527</v>
      </c>
      <c r="B1737" s="3">
        <f ca="1">INDEX('Sheet 1'!G:G,(MATCH(A1737,'Sheet 1'!A:A,0)),1)</f>
        <v>0</v>
      </c>
      <c r="C1737" s="5">
        <f ca="1">INDEX('Sheet 1'!M:M,(MATCH((INDEX('Sheet 1'!B:B,(MATCH(A1737,'Sheet 1'!A:A,0)),1)),'Sheet 1'!J:J,0)),1)</f>
        <v>31.132701754385959</v>
      </c>
      <c r="D1737" s="4">
        <f ca="1">INDEX('Sheet 1'!L:L,(MATCH((INDEX('Sheet 1'!B:B,(MATCH(A1737,'Sheet 1'!A:A,0)),1)),'Sheet 1'!J:J,0)),1)</f>
        <v>4.5643795153734947</v>
      </c>
      <c r="E1737" s="6">
        <f ca="1">INDEX('Sheet 1'!N:N,(MATCH((INDEX('Sheet 1'!B:B,(MATCH(A1737,'Sheet 1'!A:A,0)),1)),'Sheet 1'!J:J,0)),1)</f>
        <v>-5.2000000000000497E-2</v>
      </c>
      <c r="F1737" s="6">
        <f ca="1">INDEX('Sheet 1'!O:O,(MATCH((INDEX('Sheet 1'!B:B,(MATCH(A1737,'Sheet 1'!A:A,0)),1)),'Sheet 1'!J:J,0)),1)</f>
        <v>3.400213029892194</v>
      </c>
      <c r="G1737" s="5">
        <f ca="1">INDEX('Sheet 1'!H:H,(MATCH((INDEX('Sheet 1'!B:B,(MATCH(A1737,'Sheet 1'!A:A,0)),1)),'Sheet 1'!J:J,0)),1)</f>
        <v>0</v>
      </c>
      <c r="H1737" s="5">
        <f t="shared" ca="1" si="136"/>
        <v>31.128057405814047</v>
      </c>
      <c r="I1737" s="5">
        <f ca="1">_xlfn.NORM.INV(RAND(), (((Sheet2!C1737/(Sheet2!D1737^2)) + ((Sheet2!H1736+Sheet2!E1736)/(Sheet2!F1736^2))) / ((1/(Sheet2!D1737^2)) + (1/(Sheet2!F1736^2)))), SQRT(1 / ((1/(Sheet2!D1737^2)) + (1/(Sheet2!F1736^2)))))</f>
        <v>27.338857937248473</v>
      </c>
      <c r="J1737" s="6">
        <f ca="1">IFERROR((COUNTIFS('Sheet 1'!B:B, INDEX('Sheet 1'!B:B, MATCH(A1737, 'Sheet 1'!A:A, 0)), 'Sheet 1'!G:G, "&lt;="&amp;I1737, 'Sheet 1'!H:H, "&gt;0") / COUNTIFS('Sheet 1'!B:B, INDEX('Sheet 1'!B:B, MATCH(A1737, 'Sheet 1'!A:A, 0)), 'Sheet 1'!G:G, "&lt;="&amp;I1737)) * 0.9426, "0.001")</f>
        <v>0.34276363636363638</v>
      </c>
      <c r="K1737" s="4">
        <f ca="1">IFERROR(AVERAGEIFS('Sheet 1'!H:H, 'Sheet 1'!B:B, INDEX('Sheet 1'!B:B, MATCH(A1737, 'Sheet 1'!A:A, 0)), 'Sheet 1'!G:G, "&lt;="&amp;I1737, 'Sheet 1'!H:H, "&gt;0"), "0.001")</f>
        <v>1.8625</v>
      </c>
      <c r="L1737" s="6">
        <f t="shared" ca="1" si="137"/>
        <v>0.63839727272727276</v>
      </c>
      <c r="M1737" s="4">
        <f t="shared" ca="1" si="138"/>
        <v>-6.820796046763089</v>
      </c>
      <c r="N1737" s="4">
        <f t="shared" ca="1" si="139"/>
        <v>0.83118500649634131</v>
      </c>
      <c r="O1737" s="8"/>
      <c r="P1737" s="5"/>
      <c r="Q1737" s="14"/>
      <c r="R1737" s="14"/>
      <c r="S1737" s="15"/>
      <c r="T1737" s="7"/>
      <c r="U1737" s="5"/>
      <c r="V1737" s="8"/>
    </row>
    <row r="1738" spans="1:22" x14ac:dyDescent="0.25">
      <c r="A1738" s="16">
        <f t="shared" ca="1" si="135"/>
        <v>47528</v>
      </c>
      <c r="B1738" s="3">
        <f ca="1">INDEX('Sheet 1'!G:G,(MATCH(A1738,'Sheet 1'!A:A,0)),1)</f>
        <v>0</v>
      </c>
      <c r="C1738" s="5">
        <f ca="1">INDEX('Sheet 1'!M:M,(MATCH((INDEX('Sheet 1'!B:B,(MATCH(A1738,'Sheet 1'!A:A,0)),1)),'Sheet 1'!J:J,0)),1)</f>
        <v>31.160280701754381</v>
      </c>
      <c r="D1738" s="4">
        <f ca="1">INDEX('Sheet 1'!L:L,(MATCH((INDEX('Sheet 1'!B:B,(MATCH(A1738,'Sheet 1'!A:A,0)),1)),'Sheet 1'!J:J,0)),1)</f>
        <v>4.6995656306850746</v>
      </c>
      <c r="E1738" s="6">
        <f ca="1">INDEX('Sheet 1'!N:N,(MATCH((INDEX('Sheet 1'!B:B,(MATCH(A1738,'Sheet 1'!A:A,0)),1)),'Sheet 1'!J:J,0)),1)</f>
        <v>1.0880000000000001</v>
      </c>
      <c r="F1738" s="6">
        <f ca="1">INDEX('Sheet 1'!O:O,(MATCH((INDEX('Sheet 1'!B:B,(MATCH(A1738,'Sheet 1'!A:A,0)),1)),'Sheet 1'!J:J,0)),1)</f>
        <v>4.180810732188001</v>
      </c>
      <c r="G1738" s="5">
        <f ca="1">INDEX('Sheet 1'!H:H,(MATCH((INDEX('Sheet 1'!B:B,(MATCH(A1738,'Sheet 1'!A:A,0)),1)),'Sheet 1'!J:J,0)),1)</f>
        <v>0</v>
      </c>
      <c r="H1738" s="5">
        <f t="shared" ca="1" si="136"/>
        <v>31.104997065394308</v>
      </c>
      <c r="I1738" s="5">
        <f ca="1">_xlfn.NORM.INV(RAND(), (((Sheet2!C1738/(Sheet2!D1738^2)) + ((Sheet2!H1737+Sheet2!E1737)/(Sheet2!F1737^2))) / ((1/(Sheet2!D1738^2)) + (1/(Sheet2!F1737^2)))), SQRT(1 / ((1/(Sheet2!D1738^2)) + (1/(Sheet2!F1737^2)))))</f>
        <v>33.788466606676842</v>
      </c>
      <c r="J1738" s="6">
        <f ca="1">IFERROR((COUNTIFS('Sheet 1'!B:B, INDEX('Sheet 1'!B:B, MATCH(A1738, 'Sheet 1'!A:A, 0)), 'Sheet 1'!G:G, "&lt;="&amp;I1738, 'Sheet 1'!H:H, "&gt;0") / COUNTIFS('Sheet 1'!B:B, INDEX('Sheet 1'!B:B, MATCH(A1738, 'Sheet 1'!A:A, 0)), 'Sheet 1'!G:G, "&lt;="&amp;I1738)) * 0.9426, "0.001")</f>
        <v>0.18515357142857142</v>
      </c>
      <c r="K1738" s="4">
        <f ca="1">IFERROR(AVERAGEIFS('Sheet 1'!H:H, 'Sheet 1'!B:B, INDEX('Sheet 1'!B:B, MATCH(A1738, 'Sheet 1'!A:A, 0)), 'Sheet 1'!G:G, "&lt;="&amp;I1738, 'Sheet 1'!H:H, "&gt;0"), "0.001")</f>
        <v>1.0818181818181818</v>
      </c>
      <c r="L1738" s="6">
        <f t="shared" ca="1" si="137"/>
        <v>0.20030249999999999</v>
      </c>
      <c r="M1738" s="4">
        <f t="shared" ca="1" si="138"/>
        <v>-6.6304597382996908</v>
      </c>
      <c r="N1738" s="4">
        <f t="shared" ca="1" si="139"/>
        <v>-0.55924017482852761</v>
      </c>
      <c r="O1738" s="8"/>
      <c r="P1738" s="5"/>
      <c r="Q1738" s="14"/>
      <c r="R1738" s="14"/>
      <c r="S1738" s="15"/>
      <c r="T1738" s="7"/>
      <c r="U1738" s="5"/>
      <c r="V1738" s="8"/>
    </row>
    <row r="1739" spans="1:22" x14ac:dyDescent="0.25">
      <c r="A1739" s="16">
        <f t="shared" ca="1" si="135"/>
        <v>47529</v>
      </c>
      <c r="B1739" s="3">
        <f ca="1">INDEX('Sheet 1'!G:G,(MATCH(A1739,'Sheet 1'!A:A,0)),1)</f>
        <v>0</v>
      </c>
      <c r="C1739" s="5">
        <f ca="1">INDEX('Sheet 1'!M:M,(MATCH((INDEX('Sheet 1'!B:B,(MATCH(A1739,'Sheet 1'!A:A,0)),1)),'Sheet 1'!J:J,0)),1)</f>
        <v>32.226666666666652</v>
      </c>
      <c r="D1739" s="4">
        <f ca="1">INDEX('Sheet 1'!L:L,(MATCH((INDEX('Sheet 1'!B:B,(MATCH(A1739,'Sheet 1'!A:A,0)),1)),'Sheet 1'!J:J,0)),1)</f>
        <v>5.2733991636076736</v>
      </c>
      <c r="E1739" s="6">
        <f ca="1">INDEX('Sheet 1'!N:N,(MATCH((INDEX('Sheet 1'!B:B,(MATCH(A1739,'Sheet 1'!A:A,0)),1)),'Sheet 1'!J:J,0)),1)</f>
        <v>-0.54399999999999982</v>
      </c>
      <c r="F1739" s="6">
        <f ca="1">INDEX('Sheet 1'!O:O,(MATCH((INDEX('Sheet 1'!B:B,(MATCH(A1739,'Sheet 1'!A:A,0)),1)),'Sheet 1'!J:J,0)),1)</f>
        <v>4.4128571366075402</v>
      </c>
      <c r="G1739" s="5">
        <f ca="1">INDEX('Sheet 1'!H:H,(MATCH((INDEX('Sheet 1'!B:B,(MATCH(A1739,'Sheet 1'!A:A,0)),1)),'Sheet 1'!J:J,0)),1)</f>
        <v>0</v>
      </c>
      <c r="H1739" s="5">
        <f t="shared" ca="1" si="136"/>
        <v>32.205992076073343</v>
      </c>
      <c r="I1739" s="5">
        <f ca="1">_xlfn.NORM.INV(RAND(), (((Sheet2!C1739/(Sheet2!D1739^2)) + ((Sheet2!H1738+Sheet2!E1738)/(Sheet2!F1738^2))) / ((1/(Sheet2!D1739^2)) + (1/(Sheet2!F1738^2)))), SQRT(1 / ((1/(Sheet2!D1739^2)) + (1/(Sheet2!F1738^2)))))</f>
        <v>28.725973365870431</v>
      </c>
      <c r="J1739" s="6">
        <f ca="1">IFERROR((COUNTIFS('Sheet 1'!B:B, INDEX('Sheet 1'!B:B, MATCH(A1739, 'Sheet 1'!A:A, 0)), 'Sheet 1'!G:G, "&lt;="&amp;I1739, 'Sheet 1'!H:H, "&gt;0") / COUNTIFS('Sheet 1'!B:B, INDEX('Sheet 1'!B:B, MATCH(A1739, 'Sheet 1'!A:A, 0)), 'Sheet 1'!G:G, "&lt;="&amp;I1739)) * 0.9426, "0.001")</f>
        <v>0.2976631578947368</v>
      </c>
      <c r="K1739" s="4">
        <f ca="1">IFERROR(AVERAGEIFS('Sheet 1'!H:H, 'Sheet 1'!B:B, INDEX('Sheet 1'!B:B, MATCH(A1739, 'Sheet 1'!A:A, 0)), 'Sheet 1'!G:G, "&lt;="&amp;I1739, 'Sheet 1'!H:H, "&gt;0"), "0.001")</f>
        <v>6.2166666666666659</v>
      </c>
      <c r="L1739" s="6">
        <f t="shared" ca="1" si="137"/>
        <v>1.8504726315789468</v>
      </c>
      <c r="M1739" s="4">
        <f t="shared" ca="1" si="138"/>
        <v>-6.1111752907055736</v>
      </c>
      <c r="N1739" s="4">
        <f t="shared" ca="1" si="139"/>
        <v>0.66384000000510179</v>
      </c>
      <c r="O1739" s="8"/>
      <c r="P1739" s="5"/>
      <c r="Q1739" s="14"/>
      <c r="R1739" s="14"/>
      <c r="S1739" s="15"/>
      <c r="T1739" s="7"/>
      <c r="U1739" s="5"/>
      <c r="V1739" s="8"/>
    </row>
    <row r="1740" spans="1:22" x14ac:dyDescent="0.25">
      <c r="A1740" s="16">
        <f t="shared" ca="1" si="135"/>
        <v>47530</v>
      </c>
      <c r="B1740" s="3">
        <f ca="1">INDEX('Sheet 1'!G:G,(MATCH(A1740,'Sheet 1'!A:A,0)),1)</f>
        <v>0</v>
      </c>
      <c r="C1740" s="5">
        <f ca="1">INDEX('Sheet 1'!M:M,(MATCH((INDEX('Sheet 1'!B:B,(MATCH(A1740,'Sheet 1'!A:A,0)),1)),'Sheet 1'!J:J,0)),1)</f>
        <v>31.897543859649119</v>
      </c>
      <c r="D1740" s="4">
        <f ca="1">INDEX('Sheet 1'!L:L,(MATCH((INDEX('Sheet 1'!B:B,(MATCH(A1740,'Sheet 1'!A:A,0)),1)),'Sheet 1'!J:J,0)),1)</f>
        <v>4.9727466262629747</v>
      </c>
      <c r="E1740" s="6">
        <f ca="1">INDEX('Sheet 1'!N:N,(MATCH((INDEX('Sheet 1'!B:B,(MATCH(A1740,'Sheet 1'!A:A,0)),1)),'Sheet 1'!J:J,0)),1)</f>
        <v>-8.4000000000000005E-2</v>
      </c>
      <c r="F1740" s="6">
        <f ca="1">INDEX('Sheet 1'!O:O,(MATCH((INDEX('Sheet 1'!B:B,(MATCH(A1740,'Sheet 1'!A:A,0)),1)),'Sheet 1'!J:J,0)),1)</f>
        <v>4.2486576576481054</v>
      </c>
      <c r="G1740" s="5">
        <f ca="1">INDEX('Sheet 1'!H:H,(MATCH((INDEX('Sheet 1'!B:B,(MATCH(A1740,'Sheet 1'!A:A,0)),1)),'Sheet 1'!J:J,0)),1)</f>
        <v>0</v>
      </c>
      <c r="H1740" s="5">
        <f t="shared" ca="1" si="136"/>
        <v>31.765766171537798</v>
      </c>
      <c r="I1740" s="5">
        <f ca="1">_xlfn.NORM.INV(RAND(), (((Sheet2!C1740/(Sheet2!D1740^2)) + ((Sheet2!H1739+Sheet2!E1739)/(Sheet2!F1739^2))) / ((1/(Sheet2!D1740^2)) + (1/(Sheet2!F1739^2)))), SQRT(1 / ((1/(Sheet2!D1740^2)) + (1/(Sheet2!F1739^2)))))</f>
        <v>32.920253682510207</v>
      </c>
      <c r="J1740" s="6">
        <f ca="1">IFERROR((COUNTIFS('Sheet 1'!B:B, INDEX('Sheet 1'!B:B, MATCH(A1740, 'Sheet 1'!A:A, 0)), 'Sheet 1'!G:G, "&lt;="&amp;I1740, 'Sheet 1'!H:H, "&gt;0") / COUNTIFS('Sheet 1'!B:B, INDEX('Sheet 1'!B:B, MATCH(A1740, 'Sheet 1'!A:A, 0)), 'Sheet 1'!G:G, "&lt;="&amp;I1740)) * 0.9426, "0.001")</f>
        <v>0.24113023255813953</v>
      </c>
      <c r="K1740" s="4">
        <f ca="1">IFERROR(AVERAGEIFS('Sheet 1'!H:H, 'Sheet 1'!B:B, INDEX('Sheet 1'!B:B, MATCH(A1740, 'Sheet 1'!A:A, 0)), 'Sheet 1'!G:G, "&lt;="&amp;I1740, 'Sheet 1'!H:H, "&gt;0"), "0.001")</f>
        <v>6.1454545454545464</v>
      </c>
      <c r="L1740" s="6">
        <f t="shared" ca="1" si="137"/>
        <v>1.4818548837209304</v>
      </c>
      <c r="M1740" s="4">
        <f t="shared" ca="1" si="138"/>
        <v>-6.414471972327326</v>
      </c>
      <c r="N1740" s="4">
        <f t="shared" ca="1" si="139"/>
        <v>-0.20566296651025154</v>
      </c>
      <c r="O1740" s="8"/>
      <c r="P1740" s="5"/>
      <c r="Q1740" s="14"/>
      <c r="R1740" s="14"/>
      <c r="S1740" s="15"/>
      <c r="T1740" s="7"/>
      <c r="U1740" s="5"/>
      <c r="V1740" s="8"/>
    </row>
    <row r="1741" spans="1:22" x14ac:dyDescent="0.25">
      <c r="A1741" s="16">
        <f t="shared" ca="1" si="135"/>
        <v>47531</v>
      </c>
      <c r="B1741" s="3">
        <f ca="1">INDEX('Sheet 1'!G:G,(MATCH(A1741,'Sheet 1'!A:A,0)),1)</f>
        <v>0</v>
      </c>
      <c r="C1741" s="5">
        <f ca="1">INDEX('Sheet 1'!M:M,(MATCH((INDEX('Sheet 1'!B:B,(MATCH(A1741,'Sheet 1'!A:A,0)),1)),'Sheet 1'!J:J,0)),1)</f>
        <v>31.45494736842106</v>
      </c>
      <c r="D1741" s="4">
        <f ca="1">INDEX('Sheet 1'!L:L,(MATCH((INDEX('Sheet 1'!B:B,(MATCH(A1741,'Sheet 1'!A:A,0)),1)),'Sheet 1'!J:J,0)),1)</f>
        <v>4.6663688450655139</v>
      </c>
      <c r="E1741" s="6">
        <f ca="1">INDEX('Sheet 1'!N:N,(MATCH((INDEX('Sheet 1'!B:B,(MATCH(A1741,'Sheet 1'!A:A,0)),1)),'Sheet 1'!J:J,0)),1)</f>
        <v>-0.54000000000000037</v>
      </c>
      <c r="F1741" s="6">
        <f ca="1">INDEX('Sheet 1'!O:O,(MATCH((INDEX('Sheet 1'!B:B,(MATCH(A1741,'Sheet 1'!A:A,0)),1)),'Sheet 1'!J:J,0)),1)</f>
        <v>4.8982070630417853</v>
      </c>
      <c r="G1741" s="5">
        <f ca="1">INDEX('Sheet 1'!H:H,(MATCH((INDEX('Sheet 1'!B:B,(MATCH(A1741,'Sheet 1'!A:A,0)),1)),'Sheet 1'!J:J,0)),1)</f>
        <v>0</v>
      </c>
      <c r="H1741" s="5">
        <f t="shared" ca="1" si="136"/>
        <v>31.578961024243462</v>
      </c>
      <c r="I1741" s="5">
        <f ca="1">_xlfn.NORM.INV(RAND(), (((Sheet2!C1741/(Sheet2!D1741^2)) + ((Sheet2!H1740+Sheet2!E1740)/(Sheet2!F1740^2))) / ((1/(Sheet2!D1741^2)) + (1/(Sheet2!F1740^2)))), SQRT(1 / ((1/(Sheet2!D1741^2)) + (1/(Sheet2!F1740^2)))))</f>
        <v>36.050827255332145</v>
      </c>
      <c r="J1741" s="6">
        <f ca="1">IFERROR((COUNTIFS('Sheet 1'!B:B, INDEX('Sheet 1'!B:B, MATCH(A1741, 'Sheet 1'!A:A, 0)), 'Sheet 1'!G:G, "&lt;="&amp;I1741, 'Sheet 1'!H:H, "&gt;0") / COUNTIFS('Sheet 1'!B:B, INDEX('Sheet 1'!B:B, MATCH(A1741, 'Sheet 1'!A:A, 0)), 'Sheet 1'!G:G, "&lt;="&amp;I1741)) * 0.9426, "0.001")</f>
        <v>0.15203225806451612</v>
      </c>
      <c r="K1741" s="4">
        <f ca="1">IFERROR(AVERAGEIFS('Sheet 1'!H:H, 'Sheet 1'!B:B, INDEX('Sheet 1'!B:B, MATCH(A1741, 'Sheet 1'!A:A, 0)), 'Sheet 1'!G:G, "&lt;="&amp;I1741, 'Sheet 1'!H:H, "&gt;0"), "0.001")</f>
        <v>7.7800000000000011</v>
      </c>
      <c r="L1741" s="6">
        <f t="shared" ca="1" si="137"/>
        <v>1.1828109677419356</v>
      </c>
      <c r="M1741" s="4">
        <f t="shared" ca="1" si="138"/>
        <v>-6.7407760536725094</v>
      </c>
      <c r="N1741" s="4">
        <f t="shared" ca="1" si="139"/>
        <v>-0.98489425922064266</v>
      </c>
      <c r="O1741" s="8"/>
      <c r="P1741" s="5"/>
      <c r="Q1741" s="14"/>
      <c r="R1741" s="14"/>
      <c r="S1741" s="15"/>
      <c r="T1741" s="7"/>
      <c r="U1741" s="5"/>
      <c r="V1741" s="8"/>
    </row>
    <row r="1742" spans="1:22" x14ac:dyDescent="0.25">
      <c r="A1742" s="16">
        <f t="shared" ca="1" si="135"/>
        <v>47532</v>
      </c>
      <c r="B1742" s="3">
        <f ca="1">INDEX('Sheet 1'!G:G,(MATCH(A1742,'Sheet 1'!A:A,0)),1)</f>
        <v>0</v>
      </c>
      <c r="C1742" s="5">
        <f ca="1">INDEX('Sheet 1'!M:M,(MATCH((INDEX('Sheet 1'!B:B,(MATCH(A1742,'Sheet 1'!A:A,0)),1)),'Sheet 1'!J:J,0)),1)</f>
        <v>31.55740350877193</v>
      </c>
      <c r="D1742" s="4">
        <f ca="1">INDEX('Sheet 1'!L:L,(MATCH((INDEX('Sheet 1'!B:B,(MATCH(A1742,'Sheet 1'!A:A,0)),1)),'Sheet 1'!J:J,0)),1)</f>
        <v>4.3881821030542767</v>
      </c>
      <c r="E1742" s="6">
        <f ca="1">INDEX('Sheet 1'!N:N,(MATCH((INDEX('Sheet 1'!B:B,(MATCH(A1742,'Sheet 1'!A:A,0)),1)),'Sheet 1'!J:J,0)),1)</f>
        <v>1.097333333333333</v>
      </c>
      <c r="F1742" s="6">
        <f ca="1">INDEX('Sheet 1'!O:O,(MATCH((INDEX('Sheet 1'!B:B,(MATCH(A1742,'Sheet 1'!A:A,0)),1)),'Sheet 1'!J:J,0)),1)</f>
        <v>5.4084012058651503</v>
      </c>
      <c r="G1742" s="5">
        <f ca="1">INDEX('Sheet 1'!H:H,(MATCH((INDEX('Sheet 1'!B:B,(MATCH(A1742,'Sheet 1'!A:A,0)),1)),'Sheet 1'!J:J,0)),1)</f>
        <v>0</v>
      </c>
      <c r="H1742" s="5">
        <f t="shared" ca="1" si="136"/>
        <v>31.326570417029714</v>
      </c>
      <c r="I1742" s="5">
        <f ca="1">_xlfn.NORM.INV(RAND(), (((Sheet2!C1742/(Sheet2!D1742^2)) + ((Sheet2!H1741+Sheet2!E1741)/(Sheet2!F1741^2))) / ((1/(Sheet2!D1742^2)) + (1/(Sheet2!F1741^2)))), SQRT(1 / ((1/(Sheet2!D1742^2)) + (1/(Sheet2!F1741^2)))))</f>
        <v>28.677904393783319</v>
      </c>
      <c r="J1742" s="6">
        <f ca="1">IFERROR((COUNTIFS('Sheet 1'!B:B, INDEX('Sheet 1'!B:B, MATCH(A1742, 'Sheet 1'!A:A, 0)), 'Sheet 1'!G:G, "&lt;="&amp;I1742, 'Sheet 1'!H:H, "&gt;0") / COUNTIFS('Sheet 1'!B:B, INDEX('Sheet 1'!B:B, MATCH(A1742, 'Sheet 1'!A:A, 0)), 'Sheet 1'!G:G, "&lt;="&amp;I1742)) * 0.9426, "0.001")</f>
        <v>0.19637499999999999</v>
      </c>
      <c r="K1742" s="4">
        <f ca="1">IFERROR(AVERAGEIFS('Sheet 1'!H:H, 'Sheet 1'!B:B, INDEX('Sheet 1'!B:B, MATCH(A1742, 'Sheet 1'!A:A, 0)), 'Sheet 1'!G:G, "&lt;="&amp;I1742, 'Sheet 1'!H:H, "&gt;0"), "0.001")</f>
        <v>4.38</v>
      </c>
      <c r="L1742" s="6">
        <f t="shared" ca="1" si="137"/>
        <v>0.8601224999999999</v>
      </c>
      <c r="M1742" s="4">
        <f t="shared" ca="1" si="138"/>
        <v>-7.1914525805132934</v>
      </c>
      <c r="N1742" s="4">
        <f t="shared" ca="1" si="139"/>
        <v>0.65619407931690288</v>
      </c>
      <c r="O1742" s="8"/>
      <c r="P1742" s="5"/>
      <c r="Q1742" s="14"/>
      <c r="R1742" s="14"/>
      <c r="S1742" s="15"/>
      <c r="T1742" s="7"/>
      <c r="U1742" s="5"/>
      <c r="V1742" s="8"/>
    </row>
    <row r="1743" spans="1:22" x14ac:dyDescent="0.25">
      <c r="A1743" s="16">
        <f t="shared" ca="1" si="135"/>
        <v>47533</v>
      </c>
      <c r="B1743" s="3">
        <f ca="1">INDEX('Sheet 1'!G:G,(MATCH(A1743,'Sheet 1'!A:A,0)),1)</f>
        <v>0</v>
      </c>
      <c r="C1743" s="5">
        <f ca="1">INDEX('Sheet 1'!M:M,(MATCH((INDEX('Sheet 1'!B:B,(MATCH(A1743,'Sheet 1'!A:A,0)),1)),'Sheet 1'!J:J,0)),1)</f>
        <v>32.131508771929823</v>
      </c>
      <c r="D1743" s="4">
        <f ca="1">INDEX('Sheet 1'!L:L,(MATCH((INDEX('Sheet 1'!B:B,(MATCH(A1743,'Sheet 1'!A:A,0)),1)),'Sheet 1'!J:J,0)),1)</f>
        <v>4.6087335814978019</v>
      </c>
      <c r="E1743" s="6">
        <f ca="1">INDEX('Sheet 1'!N:N,(MATCH((INDEX('Sheet 1'!B:B,(MATCH(A1743,'Sheet 1'!A:A,0)),1)),'Sheet 1'!J:J,0)),1)</f>
        <v>-2.9333333333333891E-2</v>
      </c>
      <c r="F1743" s="6">
        <f ca="1">INDEX('Sheet 1'!O:O,(MATCH((INDEX('Sheet 1'!B:B,(MATCH(A1743,'Sheet 1'!A:A,0)),1)),'Sheet 1'!J:J,0)),1)</f>
        <v>4.0692244208678607</v>
      </c>
      <c r="G1743" s="5">
        <f ca="1">INDEX('Sheet 1'!H:H,(MATCH((INDEX('Sheet 1'!B:B,(MATCH(A1743,'Sheet 1'!A:A,0)),1)),'Sheet 1'!J:J,0)),1)</f>
        <v>0</v>
      </c>
      <c r="H1743" s="5">
        <f t="shared" ca="1" si="136"/>
        <v>32.254512188952951</v>
      </c>
      <c r="I1743" s="5">
        <f ca="1">_xlfn.NORM.INV(RAND(), (((Sheet2!C1743/(Sheet2!D1743^2)) + ((Sheet2!H1742+Sheet2!E1742)/(Sheet2!F1742^2))) / ((1/(Sheet2!D1743^2)) + (1/(Sheet2!F1742^2)))), SQRT(1 / ((1/(Sheet2!D1743^2)) + (1/(Sheet2!F1742^2)))))</f>
        <v>36.521355694872106</v>
      </c>
      <c r="J1743" s="6">
        <f ca="1">IFERROR((COUNTIFS('Sheet 1'!B:B, INDEX('Sheet 1'!B:B, MATCH(A1743, 'Sheet 1'!A:A, 0)), 'Sheet 1'!G:G, "&lt;="&amp;I1743, 'Sheet 1'!H:H, "&gt;0") / COUNTIFS('Sheet 1'!B:B, INDEX('Sheet 1'!B:B, MATCH(A1743, 'Sheet 1'!A:A, 0)), 'Sheet 1'!G:G, "&lt;="&amp;I1743)) * 0.9426, "0.001")</f>
        <v>0.12567999999999999</v>
      </c>
      <c r="K1743" s="4">
        <f ca="1">IFERROR(AVERAGEIFS('Sheet 1'!H:H, 'Sheet 1'!B:B, INDEX('Sheet 1'!B:B, MATCH(A1743, 'Sheet 1'!A:A, 0)), 'Sheet 1'!G:G, "&lt;="&amp;I1743, 'Sheet 1'!H:H, "&gt;0"), "0.001")</f>
        <v>0.98750000000000004</v>
      </c>
      <c r="L1743" s="6">
        <f t="shared" ca="1" si="137"/>
        <v>0.124109</v>
      </c>
      <c r="M1743" s="4">
        <f t="shared" ca="1" si="138"/>
        <v>-6.9718737704702249</v>
      </c>
      <c r="N1743" s="4">
        <f t="shared" ca="1" si="139"/>
        <v>-0.95250611590258538</v>
      </c>
      <c r="O1743" s="8"/>
      <c r="P1743" s="5"/>
      <c r="Q1743" s="14"/>
      <c r="R1743" s="14"/>
      <c r="S1743" s="15"/>
      <c r="T1743" s="7"/>
      <c r="U1743" s="5"/>
      <c r="V1743" s="8"/>
    </row>
    <row r="1744" spans="1:22" x14ac:dyDescent="0.25">
      <c r="A1744" s="16">
        <f t="shared" ca="1" si="135"/>
        <v>47534</v>
      </c>
      <c r="B1744" s="3">
        <f ca="1">INDEX('Sheet 1'!G:G,(MATCH(A1744,'Sheet 1'!A:A,0)),1)</f>
        <v>0</v>
      </c>
      <c r="C1744" s="5">
        <f ca="1">INDEX('Sheet 1'!M:M,(MATCH((INDEX('Sheet 1'!B:B,(MATCH(A1744,'Sheet 1'!A:A,0)),1)),'Sheet 1'!J:J,0)),1)</f>
        <v>31.96698245614034</v>
      </c>
      <c r="D1744" s="4">
        <f ca="1">INDEX('Sheet 1'!L:L,(MATCH((INDEX('Sheet 1'!B:B,(MATCH(A1744,'Sheet 1'!A:A,0)),1)),'Sheet 1'!J:J,0)),1)</f>
        <v>5.1027372975616716</v>
      </c>
      <c r="E1744" s="6">
        <f ca="1">INDEX('Sheet 1'!N:N,(MATCH((INDEX('Sheet 1'!B:B,(MATCH(A1744,'Sheet 1'!A:A,0)),1)),'Sheet 1'!J:J,0)),1)</f>
        <v>-0.26399999999999951</v>
      </c>
      <c r="F1744" s="6">
        <f ca="1">INDEX('Sheet 1'!O:O,(MATCH((INDEX('Sheet 1'!B:B,(MATCH(A1744,'Sheet 1'!A:A,0)),1)),'Sheet 1'!J:J,0)),1)</f>
        <v>4.3907347165766399</v>
      </c>
      <c r="G1744" s="5">
        <f ca="1">INDEX('Sheet 1'!H:H,(MATCH((INDEX('Sheet 1'!B:B,(MATCH(A1744,'Sheet 1'!A:A,0)),1)),'Sheet 1'!J:J,0)),1)</f>
        <v>0</v>
      </c>
      <c r="H1744" s="5">
        <f t="shared" ca="1" si="136"/>
        <v>32.12480990261399</v>
      </c>
      <c r="I1744" s="5">
        <f ca="1">_xlfn.NORM.INV(RAND(), (((Sheet2!C1744/(Sheet2!D1744^2)) + ((Sheet2!H1743+Sheet2!E1743)/(Sheet2!F1743^2))) / ((1/(Sheet2!D1744^2)) + (1/(Sheet2!F1743^2)))), SQRT(1 / ((1/(Sheet2!D1744^2)) + (1/(Sheet2!F1743^2)))))</f>
        <v>33.375545016227598</v>
      </c>
      <c r="J1744" s="6">
        <f ca="1">IFERROR((COUNTIFS('Sheet 1'!B:B, INDEX('Sheet 1'!B:B, MATCH(A1744, 'Sheet 1'!A:A, 0)), 'Sheet 1'!G:G, "&lt;="&amp;I1744, 'Sheet 1'!H:H, "&gt;0") / COUNTIFS('Sheet 1'!B:B, INDEX('Sheet 1'!B:B, MATCH(A1744, 'Sheet 1'!A:A, 0)), 'Sheet 1'!G:G, "&lt;="&amp;I1744)) * 0.9426, "0.001")</f>
        <v>5.7710204081632653E-2</v>
      </c>
      <c r="K1744" s="4">
        <f ca="1">IFERROR(AVERAGEIFS('Sheet 1'!H:H, 'Sheet 1'!B:B, INDEX('Sheet 1'!B:B, MATCH(A1744, 'Sheet 1'!A:A, 0)), 'Sheet 1'!G:G, "&lt;="&amp;I1744, 'Sheet 1'!H:H, "&gt;0"), "0.001")</f>
        <v>4.4666666666666668</v>
      </c>
      <c r="L1744" s="6">
        <f t="shared" ca="1" si="137"/>
        <v>0.25777224489795919</v>
      </c>
      <c r="M1744" s="4">
        <f t="shared" ca="1" si="138"/>
        <v>-6.2646733688241545</v>
      </c>
      <c r="N1744" s="4">
        <f t="shared" ca="1" si="139"/>
        <v>-0.27604057938870102</v>
      </c>
      <c r="O1744" s="8"/>
      <c r="P1744" s="5"/>
      <c r="Q1744" s="14"/>
      <c r="R1744" s="14"/>
      <c r="S1744" s="15"/>
      <c r="T1744" s="7"/>
      <c r="U1744" s="5"/>
      <c r="V1744" s="8"/>
    </row>
    <row r="1745" spans="1:22" x14ac:dyDescent="0.25">
      <c r="A1745" s="16">
        <f t="shared" ca="1" si="135"/>
        <v>47535</v>
      </c>
      <c r="B1745" s="3">
        <f ca="1">INDEX('Sheet 1'!G:G,(MATCH(A1745,'Sheet 1'!A:A,0)),1)</f>
        <v>0</v>
      </c>
      <c r="C1745" s="5">
        <f ca="1">INDEX('Sheet 1'!M:M,(MATCH((INDEX('Sheet 1'!B:B,(MATCH(A1745,'Sheet 1'!A:A,0)),1)),'Sheet 1'!J:J,0)),1)</f>
        <v>31.897859649122811</v>
      </c>
      <c r="D1745" s="4">
        <f ca="1">INDEX('Sheet 1'!L:L,(MATCH((INDEX('Sheet 1'!B:B,(MATCH(A1745,'Sheet 1'!A:A,0)),1)),'Sheet 1'!J:J,0)),1)</f>
        <v>5.1878176772370503</v>
      </c>
      <c r="E1745" s="6">
        <f ca="1">INDEX('Sheet 1'!N:N,(MATCH((INDEX('Sheet 1'!B:B,(MATCH(A1745,'Sheet 1'!A:A,0)),1)),'Sheet 1'!J:J,0)),1)</f>
        <v>3.8666666666666363E-2</v>
      </c>
      <c r="F1745" s="6">
        <f ca="1">INDEX('Sheet 1'!O:O,(MATCH((INDEX('Sheet 1'!B:B,(MATCH(A1745,'Sheet 1'!A:A,0)),1)),'Sheet 1'!J:J,0)),1)</f>
        <v>4.2202181746257441</v>
      </c>
      <c r="G1745" s="5">
        <f ca="1">INDEX('Sheet 1'!H:H,(MATCH((INDEX('Sheet 1'!B:B,(MATCH(A1745,'Sheet 1'!A:A,0)),1)),'Sheet 1'!J:J,0)),1)</f>
        <v>0</v>
      </c>
      <c r="H1745" s="5">
        <f t="shared" ca="1" si="136"/>
        <v>31.876272869900586</v>
      </c>
      <c r="I1745" s="5">
        <f ca="1">_xlfn.NORM.INV(RAND(), (((Sheet2!C1745/(Sheet2!D1745^2)) + ((Sheet2!H1744+Sheet2!E1744)/(Sheet2!F1744^2))) / ((1/(Sheet2!D1745^2)) + (1/(Sheet2!F1744^2)))), SQRT(1 / ((1/(Sheet2!D1745^2)) + (1/(Sheet2!F1744^2)))))</f>
        <v>32.700476446755438</v>
      </c>
      <c r="J1745" s="6">
        <f ca="1">IFERROR((COUNTIFS('Sheet 1'!B:B, INDEX('Sheet 1'!B:B, MATCH(A1745, 'Sheet 1'!A:A, 0)), 'Sheet 1'!G:G, "&lt;="&amp;I1745, 'Sheet 1'!H:H, "&gt;0") / COUNTIFS('Sheet 1'!B:B, INDEX('Sheet 1'!B:B, MATCH(A1745, 'Sheet 1'!A:A, 0)), 'Sheet 1'!G:G, "&lt;="&amp;I1745)) * 0.9426, "0.001")</f>
        <v>0.10960465116279069</v>
      </c>
      <c r="K1745" s="4">
        <f ca="1">IFERROR(AVERAGEIFS('Sheet 1'!H:H, 'Sheet 1'!B:B, INDEX('Sheet 1'!B:B, MATCH(A1745, 'Sheet 1'!A:A, 0)), 'Sheet 1'!G:G, "&lt;="&amp;I1745, 'Sheet 1'!H:H, "&gt;0"), "0.001")</f>
        <v>6.62</v>
      </c>
      <c r="L1745" s="6">
        <f t="shared" ca="1" si="137"/>
        <v>0.7255827906976744</v>
      </c>
      <c r="M1745" s="4">
        <f t="shared" ca="1" si="138"/>
        <v>-6.1486084580580531</v>
      </c>
      <c r="N1745" s="4">
        <f t="shared" ca="1" si="139"/>
        <v>-0.15471183599113839</v>
      </c>
      <c r="O1745" s="8"/>
      <c r="P1745" s="5"/>
      <c r="Q1745" s="14"/>
      <c r="R1745" s="14"/>
      <c r="S1745" s="15"/>
      <c r="T1745" s="7"/>
      <c r="U1745" s="5"/>
      <c r="V1745" s="8"/>
    </row>
    <row r="1746" spans="1:22" x14ac:dyDescent="0.25">
      <c r="A1746" s="16">
        <f t="shared" ca="1" si="135"/>
        <v>47536</v>
      </c>
      <c r="B1746" s="3">
        <f ca="1">INDEX('Sheet 1'!G:G,(MATCH(A1746,'Sheet 1'!A:A,0)),1)</f>
        <v>0</v>
      </c>
      <c r="C1746" s="5">
        <f ca="1">INDEX('Sheet 1'!M:M,(MATCH((INDEX('Sheet 1'!B:B,(MATCH(A1746,'Sheet 1'!A:A,0)),1)),'Sheet 1'!J:J,0)),1)</f>
        <v>31.661543859649111</v>
      </c>
      <c r="D1746" s="4">
        <f ca="1">INDEX('Sheet 1'!L:L,(MATCH((INDEX('Sheet 1'!B:B,(MATCH(A1746,'Sheet 1'!A:A,0)),1)),'Sheet 1'!J:J,0)),1)</f>
        <v>4.572011208044783</v>
      </c>
      <c r="E1746" s="6">
        <f ca="1">INDEX('Sheet 1'!N:N,(MATCH((INDEX('Sheet 1'!B:B,(MATCH(A1746,'Sheet 1'!A:A,0)),1)),'Sheet 1'!J:J,0)),1)</f>
        <v>0.41066666666666679</v>
      </c>
      <c r="F1746" s="6">
        <f ca="1">INDEX('Sheet 1'!O:O,(MATCH((INDEX('Sheet 1'!B:B,(MATCH(A1746,'Sheet 1'!A:A,0)),1)),'Sheet 1'!J:J,0)),1)</f>
        <v>4.1525170918610552</v>
      </c>
      <c r="G1746" s="5">
        <f ca="1">INDEX('Sheet 1'!H:H,(MATCH((INDEX('Sheet 1'!B:B,(MATCH(A1746,'Sheet 1'!A:A,0)),1)),'Sheet 1'!J:J,0)),1)</f>
        <v>0</v>
      </c>
      <c r="H1746" s="5">
        <f t="shared" ca="1" si="136"/>
        <v>31.798364312667964</v>
      </c>
      <c r="I1746" s="5">
        <f ca="1">_xlfn.NORM.INV(RAND(), (((Sheet2!C1746/(Sheet2!D1746^2)) + ((Sheet2!H1745+Sheet2!E1745)/(Sheet2!F1745^2))) / ((1/(Sheet2!D1746^2)) + (1/(Sheet2!F1745^2)))), SQRT(1 / ((1/(Sheet2!D1746^2)) + (1/(Sheet2!F1745^2)))))</f>
        <v>29.561400568103394</v>
      </c>
      <c r="J1746" s="6">
        <f ca="1">IFERROR((COUNTIFS('Sheet 1'!B:B, INDEX('Sheet 1'!B:B, MATCH(A1746, 'Sheet 1'!A:A, 0)), 'Sheet 1'!G:G, "&lt;="&amp;I1746, 'Sheet 1'!H:H, "&gt;0") / COUNTIFS('Sheet 1'!B:B, INDEX('Sheet 1'!B:B, MATCH(A1746, 'Sheet 1'!A:A, 0)), 'Sheet 1'!G:G, "&lt;="&amp;I1746)) * 0.9426, "0.001")</f>
        <v>0.30163200000000001</v>
      </c>
      <c r="K1746" s="4">
        <f ca="1">IFERROR(AVERAGEIFS('Sheet 1'!H:H, 'Sheet 1'!B:B, INDEX('Sheet 1'!B:B, MATCH(A1746, 'Sheet 1'!A:A, 0)), 'Sheet 1'!G:G, "&lt;="&amp;I1746, 'Sheet 1'!H:H, "&gt;0"), "0.001")</f>
        <v>12.987499999999999</v>
      </c>
      <c r="L1746" s="6">
        <f t="shared" ca="1" si="137"/>
        <v>3.9174455999999998</v>
      </c>
      <c r="M1746" s="4">
        <f t="shared" ca="1" si="138"/>
        <v>-6.9250801056520475</v>
      </c>
      <c r="N1746" s="4">
        <f t="shared" ca="1" si="139"/>
        <v>0.45934780034011358</v>
      </c>
      <c r="O1746" s="8"/>
      <c r="P1746" s="5"/>
      <c r="Q1746" s="14"/>
      <c r="R1746" s="14"/>
      <c r="S1746" s="15"/>
      <c r="T1746" s="7"/>
      <c r="U1746" s="5"/>
      <c r="V1746" s="8"/>
    </row>
    <row r="1747" spans="1:22" x14ac:dyDescent="0.25">
      <c r="A1747" s="16">
        <f t="shared" ca="1" si="135"/>
        <v>47537</v>
      </c>
      <c r="B1747" s="3">
        <f ca="1">INDEX('Sheet 1'!G:G,(MATCH(A1747,'Sheet 1'!A:A,0)),1)</f>
        <v>0</v>
      </c>
      <c r="C1747" s="5">
        <f ca="1">INDEX('Sheet 1'!M:M,(MATCH((INDEX('Sheet 1'!B:B,(MATCH(A1747,'Sheet 1'!A:A,0)),1)),'Sheet 1'!J:J,0)),1)</f>
        <v>32.009789473684208</v>
      </c>
      <c r="D1747" s="4">
        <f ca="1">INDEX('Sheet 1'!L:L,(MATCH((INDEX('Sheet 1'!B:B,(MATCH(A1747,'Sheet 1'!A:A,0)),1)),'Sheet 1'!J:J,0)),1)</f>
        <v>4.4790591837093752</v>
      </c>
      <c r="E1747" s="6">
        <f ca="1">INDEX('Sheet 1'!N:N,(MATCH((INDEX('Sheet 1'!B:B,(MATCH(A1747,'Sheet 1'!A:A,0)),1)),'Sheet 1'!J:J,0)),1)</f>
        <v>0.45200000000000001</v>
      </c>
      <c r="F1747" s="6">
        <f ca="1">INDEX('Sheet 1'!O:O,(MATCH((INDEX('Sheet 1'!B:B,(MATCH(A1747,'Sheet 1'!A:A,0)),1)),'Sheet 1'!J:J,0)),1)</f>
        <v>4.2714438346339563</v>
      </c>
      <c r="G1747" s="5">
        <f ca="1">INDEX('Sheet 1'!H:H,(MATCH((INDEX('Sheet 1'!B:B,(MATCH(A1747,'Sheet 1'!A:A,0)),1)),'Sheet 1'!J:J,0)),1)</f>
        <v>0</v>
      </c>
      <c r="H1747" s="5">
        <f t="shared" ca="1" si="136"/>
        <v>32.116936981135012</v>
      </c>
      <c r="I1747" s="5">
        <f ca="1">_xlfn.NORM.INV(RAND(), (((Sheet2!C1747/(Sheet2!D1747^2)) + ((Sheet2!H1746+Sheet2!E1746)/(Sheet2!F1746^2))) / ((1/(Sheet2!D1747^2)) + (1/(Sheet2!F1746^2)))), SQRT(1 / ((1/(Sheet2!D1747^2)) + (1/(Sheet2!F1746^2)))))</f>
        <v>26.494035024631735</v>
      </c>
      <c r="J1747" s="6">
        <f ca="1">IFERROR((COUNTIFS('Sheet 1'!B:B, INDEX('Sheet 1'!B:B, MATCH(A1747, 'Sheet 1'!A:A, 0)), 'Sheet 1'!G:G, "&lt;="&amp;I1747, 'Sheet 1'!H:H, "&gt;0") / COUNTIFS('Sheet 1'!B:B, INDEX('Sheet 1'!B:B, MATCH(A1747, 'Sheet 1'!A:A, 0)), 'Sheet 1'!G:G, "&lt;="&amp;I1747)) * 0.9426, "0.001")</f>
        <v>0.37704000000000004</v>
      </c>
      <c r="K1747" s="4">
        <f ca="1">IFERROR(AVERAGEIFS('Sheet 1'!H:H, 'Sheet 1'!B:B, INDEX('Sheet 1'!B:B, MATCH(A1747, 'Sheet 1'!A:A, 0)), 'Sheet 1'!G:G, "&lt;="&amp;I1747, 'Sheet 1'!H:H, "&gt;0"), "0.001")</f>
        <v>2.1999999999999997</v>
      </c>
      <c r="L1747" s="6">
        <f t="shared" ca="1" si="137"/>
        <v>0.829488</v>
      </c>
      <c r="M1747" s="4">
        <f t="shared" ca="1" si="138"/>
        <v>-7.1465430932696448</v>
      </c>
      <c r="N1747" s="4">
        <f t="shared" ca="1" si="139"/>
        <v>1.2314537992964292</v>
      </c>
      <c r="O1747" s="8"/>
      <c r="P1747" s="5"/>
      <c r="Q1747" s="14"/>
      <c r="R1747" s="14"/>
      <c r="S1747" s="15"/>
      <c r="T1747" s="7"/>
      <c r="U1747" s="5"/>
      <c r="V1747" s="8"/>
    </row>
    <row r="1748" spans="1:22" x14ac:dyDescent="0.25">
      <c r="A1748" s="16">
        <f t="shared" ca="1" si="135"/>
        <v>47538</v>
      </c>
      <c r="B1748" s="3">
        <f ca="1">INDEX('Sheet 1'!G:G,(MATCH(A1748,'Sheet 1'!A:A,0)),1)</f>
        <v>0</v>
      </c>
      <c r="C1748" s="5">
        <f ca="1">INDEX('Sheet 1'!M:M,(MATCH((INDEX('Sheet 1'!B:B,(MATCH(A1748,'Sheet 1'!A:A,0)),1)),'Sheet 1'!J:J,0)),1)</f>
        <v>32.547473684210523</v>
      </c>
      <c r="D1748" s="4">
        <f ca="1">INDEX('Sheet 1'!L:L,(MATCH((INDEX('Sheet 1'!B:B,(MATCH(A1748,'Sheet 1'!A:A,0)),1)),'Sheet 1'!J:J,0)),1)</f>
        <v>4.7486263542473024</v>
      </c>
      <c r="E1748" s="6">
        <f ca="1">INDEX('Sheet 1'!N:N,(MATCH((INDEX('Sheet 1'!B:B,(MATCH(A1748,'Sheet 1'!A:A,0)),1)),'Sheet 1'!J:J,0)),1)</f>
        <v>-5.333333333333376E-2</v>
      </c>
      <c r="F1748" s="6">
        <f ca="1">INDEX('Sheet 1'!O:O,(MATCH((INDEX('Sheet 1'!B:B,(MATCH(A1748,'Sheet 1'!A:A,0)),1)),'Sheet 1'!J:J,0)),1)</f>
        <v>4.234106476891867</v>
      </c>
      <c r="G1748" s="5">
        <f ca="1">INDEX('Sheet 1'!H:H,(MATCH((INDEX('Sheet 1'!B:B,(MATCH(A1748,'Sheet 1'!A:A,0)),1)),'Sheet 1'!J:J,0)),1)</f>
        <v>0</v>
      </c>
      <c r="H1748" s="5">
        <f t="shared" ca="1" si="136"/>
        <v>32.559337621704231</v>
      </c>
      <c r="I1748" s="5">
        <f ca="1">_xlfn.NORM.INV(RAND(), (((Sheet2!C1748/(Sheet2!D1748^2)) + ((Sheet2!H1747+Sheet2!E1747)/(Sheet2!F1747^2))) / ((1/(Sheet2!D1748^2)) + (1/(Sheet2!F1747^2)))), SQRT(1 / ((1/(Sheet2!D1748^2)) + (1/(Sheet2!F1747^2)))))</f>
        <v>33.764195049151056</v>
      </c>
      <c r="J1748" s="6">
        <f ca="1">IFERROR((COUNTIFS('Sheet 1'!B:B, INDEX('Sheet 1'!B:B, MATCH(A1748, 'Sheet 1'!A:A, 0)), 'Sheet 1'!G:G, "&lt;="&amp;I1748, 'Sheet 1'!H:H, "&gt;0") / COUNTIFS('Sheet 1'!B:B, INDEX('Sheet 1'!B:B, MATCH(A1748, 'Sheet 1'!A:A, 0)), 'Sheet 1'!G:G, "&lt;="&amp;I1748)) * 0.9426, "0.001")</f>
        <v>6.8970731707317073E-2</v>
      </c>
      <c r="K1748" s="4">
        <f ca="1">IFERROR(AVERAGEIFS('Sheet 1'!H:H, 'Sheet 1'!B:B, INDEX('Sheet 1'!B:B, MATCH(A1748, 'Sheet 1'!A:A, 0)), 'Sheet 1'!G:G, "&lt;="&amp;I1748, 'Sheet 1'!H:H, "&gt;0"), "0.001")</f>
        <v>17.333333333333332</v>
      </c>
      <c r="L1748" s="6">
        <f t="shared" ca="1" si="137"/>
        <v>1.1954926829268291</v>
      </c>
      <c r="M1748" s="4">
        <f t="shared" ca="1" si="138"/>
        <v>-6.8540818451843792</v>
      </c>
      <c r="N1748" s="4">
        <f t="shared" ca="1" si="139"/>
        <v>-0.25622596392581265</v>
      </c>
      <c r="O1748" s="8"/>
      <c r="P1748" s="5"/>
      <c r="Q1748" s="14"/>
      <c r="R1748" s="14"/>
      <c r="S1748" s="15"/>
      <c r="T1748" s="7"/>
      <c r="U1748" s="5"/>
      <c r="V1748" s="8"/>
    </row>
    <row r="1749" spans="1:22" x14ac:dyDescent="0.25">
      <c r="A1749" s="16">
        <f t="shared" ca="1" si="135"/>
        <v>47539</v>
      </c>
      <c r="B1749" s="3">
        <f ca="1">INDEX('Sheet 1'!G:G,(MATCH(A1749,'Sheet 1'!A:A,0)),1)</f>
        <v>0</v>
      </c>
      <c r="C1749" s="5">
        <f ca="1">INDEX('Sheet 1'!M:M,(MATCH((INDEX('Sheet 1'!B:B,(MATCH(A1749,'Sheet 1'!A:A,0)),1)),'Sheet 1'!J:J,0)),1)</f>
        <v>32.90610526315789</v>
      </c>
      <c r="D1749" s="4">
        <f ca="1">INDEX('Sheet 1'!L:L,(MATCH((INDEX('Sheet 1'!B:B,(MATCH(A1749,'Sheet 1'!A:A,0)),1)),'Sheet 1'!J:J,0)),1)</f>
        <v>4.9689732838378742</v>
      </c>
      <c r="E1749" s="6">
        <f ca="1">INDEX('Sheet 1'!N:N,(MATCH((INDEX('Sheet 1'!B:B,(MATCH(A1749,'Sheet 1'!A:A,0)),1)),'Sheet 1'!J:J,0)),1)</f>
        <v>-0.64933333333333276</v>
      </c>
      <c r="F1749" s="6">
        <f ca="1">INDEX('Sheet 1'!O:O,(MATCH((INDEX('Sheet 1'!B:B,(MATCH(A1749,'Sheet 1'!A:A,0)),1)),'Sheet 1'!J:J,0)),1)</f>
        <v>4.0102023044383346</v>
      </c>
      <c r="G1749" s="5">
        <f ca="1">INDEX('Sheet 1'!H:H,(MATCH((INDEX('Sheet 1'!B:B,(MATCH(A1749,'Sheet 1'!A:A,0)),1)),'Sheet 1'!J:J,0)),1)</f>
        <v>0</v>
      </c>
      <c r="H1749" s="5">
        <f t="shared" ca="1" si="136"/>
        <v>32.674309086041049</v>
      </c>
      <c r="I1749" s="5">
        <f ca="1">_xlfn.NORM.INV(RAND(), (((Sheet2!C1749/(Sheet2!D1749^2)) + ((Sheet2!H1748+Sheet2!E1748)/(Sheet2!F1748^2))) / ((1/(Sheet2!D1749^2)) + (1/(Sheet2!F1748^2)))), SQRT(1 / ((1/(Sheet2!D1749^2)) + (1/(Sheet2!F1748^2)))))</f>
        <v>37.765947558953293</v>
      </c>
      <c r="J1749" s="6">
        <f ca="1">IFERROR((COUNTIFS('Sheet 1'!B:B, INDEX('Sheet 1'!B:B, MATCH(A1749, 'Sheet 1'!A:A, 0)), 'Sheet 1'!G:G, "&lt;="&amp;I1749, 'Sheet 1'!H:H, "&gt;0") / COUNTIFS('Sheet 1'!B:B, INDEX('Sheet 1'!B:B, MATCH(A1749, 'Sheet 1'!A:A, 0)), 'Sheet 1'!G:G, "&lt;="&amp;I1749)) * 0.9426, "0.001")</f>
        <v>0.11969523809523809</v>
      </c>
      <c r="K1749" s="4">
        <f ca="1">IFERROR(AVERAGEIFS('Sheet 1'!H:H, 'Sheet 1'!B:B, INDEX('Sheet 1'!B:B, MATCH(A1749, 'Sheet 1'!A:A, 0)), 'Sheet 1'!G:G, "&lt;="&amp;I1749, 'Sheet 1'!H:H, "&gt;0"), "0.001")</f>
        <v>2.5874999999999999</v>
      </c>
      <c r="L1749" s="6">
        <f t="shared" ca="1" si="137"/>
        <v>0.30971142857142853</v>
      </c>
      <c r="M1749" s="4">
        <f t="shared" ca="1" si="138"/>
        <v>-6.6223147888898044</v>
      </c>
      <c r="N1749" s="4">
        <f t="shared" ca="1" si="139"/>
        <v>-0.97803751765028968</v>
      </c>
      <c r="O1749" s="8"/>
      <c r="P1749" s="5"/>
      <c r="Q1749" s="14"/>
      <c r="R1749" s="14"/>
      <c r="S1749" s="15"/>
      <c r="T1749" s="7"/>
      <c r="U1749" s="5"/>
      <c r="V1749" s="8"/>
    </row>
    <row r="1750" spans="1:22" x14ac:dyDescent="0.25">
      <c r="A1750" s="16">
        <f t="shared" ca="1" si="135"/>
        <v>47540</v>
      </c>
      <c r="B1750" s="3">
        <f ca="1">INDEX('Sheet 1'!G:G,(MATCH(A1750,'Sheet 1'!A:A,0)),1)</f>
        <v>0</v>
      </c>
      <c r="C1750" s="5">
        <f ca="1">INDEX('Sheet 1'!M:M,(MATCH((INDEX('Sheet 1'!B:B,(MATCH(A1750,'Sheet 1'!A:A,0)),1)),'Sheet 1'!J:J,0)),1)</f>
        <v>32.274280701754392</v>
      </c>
      <c r="D1750" s="4">
        <f ca="1">INDEX('Sheet 1'!L:L,(MATCH((INDEX('Sheet 1'!B:B,(MATCH(A1750,'Sheet 1'!A:A,0)),1)),'Sheet 1'!J:J,0)),1)</f>
        <v>4.41170310926789</v>
      </c>
      <c r="E1750" s="6">
        <f ca="1">INDEX('Sheet 1'!N:N,(MATCH((INDEX('Sheet 1'!B:B,(MATCH(A1750,'Sheet 1'!A:A,0)),1)),'Sheet 1'!J:J,0)),1)</f>
        <v>9.3333333333333705E-3</v>
      </c>
      <c r="F1750" s="6">
        <f ca="1">INDEX('Sheet 1'!O:O,(MATCH((INDEX('Sheet 1'!B:B,(MATCH(A1750,'Sheet 1'!A:A,0)),1)),'Sheet 1'!J:J,0)),1)</f>
        <v>3.1853199310372369</v>
      </c>
      <c r="G1750" s="5">
        <f ca="1">INDEX('Sheet 1'!H:H,(MATCH((INDEX('Sheet 1'!B:B,(MATCH(A1750,'Sheet 1'!A:A,0)),1)),'Sheet 1'!J:J,0)),1)</f>
        <v>0</v>
      </c>
      <c r="H1750" s="5">
        <f t="shared" ca="1" si="136"/>
        <v>32.137769965363496</v>
      </c>
      <c r="I1750" s="5">
        <f ca="1">_xlfn.NORM.INV(RAND(), (((Sheet2!C1750/(Sheet2!D1750^2)) + ((Sheet2!H1749+Sheet2!E1749)/(Sheet2!F1749^2))) / ((1/(Sheet2!D1750^2)) + (1/(Sheet2!F1749^2)))), SQRT(1 / ((1/(Sheet2!D1750^2)) + (1/(Sheet2!F1749^2)))))</f>
        <v>35.689567756401075</v>
      </c>
      <c r="J1750" s="6">
        <f ca="1">IFERROR((COUNTIFS('Sheet 1'!B:B, INDEX('Sheet 1'!B:B, MATCH(A1750, 'Sheet 1'!A:A, 0)), 'Sheet 1'!G:G, "&lt;="&amp;I1750, 'Sheet 1'!H:H, "&gt;0") / COUNTIFS('Sheet 1'!B:B, INDEX('Sheet 1'!B:B, MATCH(A1750, 'Sheet 1'!A:A, 0)), 'Sheet 1'!G:G, "&lt;="&amp;I1750)) * 0.9426, "0.001")</f>
        <v>0.15709999999999999</v>
      </c>
      <c r="K1750" s="4">
        <f ca="1">IFERROR(AVERAGEIFS('Sheet 1'!H:H, 'Sheet 1'!B:B, INDEX('Sheet 1'!B:B, MATCH(A1750, 'Sheet 1'!A:A, 0)), 'Sheet 1'!G:G, "&lt;="&amp;I1750, 'Sheet 1'!H:H, "&gt;0"), "0.001")</f>
        <v>2.62</v>
      </c>
      <c r="L1750" s="6">
        <f t="shared" ca="1" si="137"/>
        <v>0.41160199999999997</v>
      </c>
      <c r="M1750" s="4">
        <f t="shared" ca="1" si="138"/>
        <v>-7.3156057654818527</v>
      </c>
      <c r="N1750" s="4">
        <f t="shared" ca="1" si="139"/>
        <v>-0.77414254088676437</v>
      </c>
      <c r="O1750" s="8"/>
      <c r="P1750" s="5"/>
      <c r="Q1750" s="14"/>
      <c r="R1750" s="14"/>
      <c r="S1750" s="15"/>
      <c r="T1750" s="7"/>
      <c r="U1750" s="5"/>
      <c r="V1750" s="8"/>
    </row>
    <row r="1751" spans="1:22" x14ac:dyDescent="0.25">
      <c r="A1751" s="16">
        <f t="shared" ca="1" si="135"/>
        <v>47541</v>
      </c>
      <c r="B1751" s="3">
        <f ca="1">INDEX('Sheet 1'!G:G,(MATCH(A1751,'Sheet 1'!A:A,0)),1)</f>
        <v>0</v>
      </c>
      <c r="C1751" s="5">
        <f ca="1">INDEX('Sheet 1'!M:M,(MATCH((INDEX('Sheet 1'!B:B,(MATCH(A1751,'Sheet 1'!A:A,0)),1)),'Sheet 1'!J:J,0)),1)</f>
        <v>32.15564912280702</v>
      </c>
      <c r="D1751" s="4">
        <f ca="1">INDEX('Sheet 1'!L:L,(MATCH((INDEX('Sheet 1'!B:B,(MATCH(A1751,'Sheet 1'!A:A,0)),1)),'Sheet 1'!J:J,0)),1)</f>
        <v>4.165909697005425</v>
      </c>
      <c r="E1751" s="6">
        <f ca="1">INDEX('Sheet 1'!N:N,(MATCH((INDEX('Sheet 1'!B:B,(MATCH(A1751,'Sheet 1'!A:A,0)),1)),'Sheet 1'!J:J,0)),1)</f>
        <v>3.0666666666667099E-2</v>
      </c>
      <c r="F1751" s="6">
        <f ca="1">INDEX('Sheet 1'!O:O,(MATCH((INDEX('Sheet 1'!B:B,(MATCH(A1751,'Sheet 1'!A:A,0)),1)),'Sheet 1'!J:J,0)),1)</f>
        <v>3.7233003861850542</v>
      </c>
      <c r="G1751" s="5">
        <f ca="1">INDEX('Sheet 1'!H:H,(MATCH((INDEX('Sheet 1'!B:B,(MATCH(A1751,'Sheet 1'!A:A,0)),1)),'Sheet 1'!J:J,0)),1)</f>
        <v>0.5</v>
      </c>
      <c r="H1751" s="5">
        <f t="shared" ca="1" si="136"/>
        <v>32.150256201111986</v>
      </c>
      <c r="I1751" s="5">
        <f ca="1">_xlfn.NORM.INV(RAND(), (((Sheet2!C1751/(Sheet2!D1751^2)) + ((Sheet2!H1750+Sheet2!E1750)/(Sheet2!F1750^2))) / ((1/(Sheet2!D1751^2)) + (1/(Sheet2!F1750^2)))), SQRT(1 / ((1/(Sheet2!D1751^2)) + (1/(Sheet2!F1750^2)))))</f>
        <v>33.122040250456457</v>
      </c>
      <c r="J1751" s="6">
        <f ca="1">IFERROR((COUNTIFS('Sheet 1'!B:B, INDEX('Sheet 1'!B:B, MATCH(A1751, 'Sheet 1'!A:A, 0)), 'Sheet 1'!G:G, "&lt;="&amp;I1751, 'Sheet 1'!H:H, "&gt;0") / COUNTIFS('Sheet 1'!B:B, INDEX('Sheet 1'!B:B, MATCH(A1751, 'Sheet 1'!A:A, 0)), 'Sheet 1'!G:G, "&lt;="&amp;I1751)) * 0.9426, "0.001")</f>
        <v>9.8187499999999997E-2</v>
      </c>
      <c r="K1751" s="4">
        <f ca="1">IFERROR(AVERAGEIFS('Sheet 1'!H:H, 'Sheet 1'!B:B, INDEX('Sheet 1'!B:B, MATCH(A1751, 'Sheet 1'!A:A, 0)), 'Sheet 1'!G:G, "&lt;="&amp;I1751, 'Sheet 1'!H:H, "&gt;0"), "0.001")</f>
        <v>1.9</v>
      </c>
      <c r="L1751" s="6">
        <f t="shared" ca="1" si="137"/>
        <v>0.18655624999999998</v>
      </c>
      <c r="M1751" s="4">
        <f t="shared" ca="1" si="138"/>
        <v>-7.7187580772385491</v>
      </c>
      <c r="N1751" s="4">
        <f t="shared" ca="1" si="139"/>
        <v>-0.23197601434906451</v>
      </c>
      <c r="O1751" s="8"/>
      <c r="P1751" s="5"/>
      <c r="Q1751" s="14"/>
      <c r="R1751" s="14"/>
      <c r="S1751" s="15"/>
      <c r="T1751" s="7"/>
      <c r="U1751" s="5"/>
      <c r="V1751" s="8"/>
    </row>
    <row r="1752" spans="1:22" x14ac:dyDescent="0.25">
      <c r="A1752" s="16">
        <f t="shared" ca="1" si="135"/>
        <v>47542</v>
      </c>
      <c r="B1752" s="3">
        <f ca="1">INDEX('Sheet 1'!G:G,(MATCH(A1752,'Sheet 1'!A:A,0)),1)</f>
        <v>0</v>
      </c>
      <c r="C1752" s="5">
        <f ca="1">INDEX('Sheet 1'!M:M,(MATCH((INDEX('Sheet 1'!B:B,(MATCH(A1752,'Sheet 1'!A:A,0)),1)),'Sheet 1'!J:J,0)),1)</f>
        <v>32.121368421052637</v>
      </c>
      <c r="D1752" s="4">
        <f ca="1">INDEX('Sheet 1'!L:L,(MATCH((INDEX('Sheet 1'!B:B,(MATCH(A1752,'Sheet 1'!A:A,0)),1)),'Sheet 1'!J:J,0)),1)</f>
        <v>4.1177978895836871</v>
      </c>
      <c r="E1752" s="6">
        <f ca="1">INDEX('Sheet 1'!N:N,(MATCH((INDEX('Sheet 1'!B:B,(MATCH(A1752,'Sheet 1'!A:A,0)),1)),'Sheet 1'!J:J,0)),1)</f>
        <v>-8.4000000000000533E-2</v>
      </c>
      <c r="F1752" s="6">
        <f ca="1">INDEX('Sheet 1'!O:O,(MATCH((INDEX('Sheet 1'!B:B,(MATCH(A1752,'Sheet 1'!A:A,0)),1)),'Sheet 1'!J:J,0)),1)</f>
        <v>4.0870937272266143</v>
      </c>
      <c r="G1752" s="5">
        <f ca="1">INDEX('Sheet 1'!H:H,(MATCH((INDEX('Sheet 1'!B:B,(MATCH(A1752,'Sheet 1'!A:A,0)),1)),'Sheet 1'!J:J,0)),1)</f>
        <v>0.3</v>
      </c>
      <c r="H1752" s="5">
        <f t="shared" ca="1" si="136"/>
        <v>32.154134353462389</v>
      </c>
      <c r="I1752" s="5">
        <f ca="1">_xlfn.NORM.INV(RAND(), (((Sheet2!C1752/(Sheet2!D1752^2)) + ((Sheet2!H1751+Sheet2!E1751)/(Sheet2!F1751^2))) / ((1/(Sheet2!D1752^2)) + (1/(Sheet2!F1751^2)))), SQRT(1 / ((1/(Sheet2!D1752^2)) + (1/(Sheet2!F1751^2)))))</f>
        <v>34.584258285607262</v>
      </c>
      <c r="J1752" s="6">
        <f ca="1">IFERROR((COUNTIFS('Sheet 1'!B:B, INDEX('Sheet 1'!B:B, MATCH(A1752, 'Sheet 1'!A:A, 0)), 'Sheet 1'!G:G, "&lt;="&amp;I1752, 'Sheet 1'!H:H, "&gt;0") / COUNTIFS('Sheet 1'!B:B, INDEX('Sheet 1'!B:B, MATCH(A1752, 'Sheet 1'!A:A, 0)), 'Sheet 1'!G:G, "&lt;="&amp;I1752)) * 0.9426, "0.001")</f>
        <v>9.9221052631578946E-2</v>
      </c>
      <c r="K1752" s="4">
        <f ca="1">IFERROR(AVERAGEIFS('Sheet 1'!H:H, 'Sheet 1'!B:B, INDEX('Sheet 1'!B:B, MATCH(A1752, 'Sheet 1'!A:A, 0)), 'Sheet 1'!G:G, "&lt;="&amp;I1752, 'Sheet 1'!H:H, "&gt;0"), "0.001")</f>
        <v>6.6666666666666679</v>
      </c>
      <c r="L1752" s="6">
        <f t="shared" ca="1" si="137"/>
        <v>0.66147368421052644</v>
      </c>
      <c r="M1752" s="4">
        <f t="shared" ca="1" si="138"/>
        <v>-7.8006180202059738</v>
      </c>
      <c r="N1752" s="4">
        <f t="shared" ca="1" si="139"/>
        <v>-0.59810848676782091</v>
      </c>
      <c r="O1752" s="8"/>
      <c r="P1752" s="5"/>
      <c r="Q1752" s="14"/>
      <c r="R1752" s="14"/>
      <c r="S1752" s="15"/>
      <c r="T1752" s="7"/>
      <c r="U1752" s="5"/>
      <c r="V1752" s="8"/>
    </row>
    <row r="1753" spans="1:22" x14ac:dyDescent="0.25">
      <c r="A1753" s="16">
        <f t="shared" ca="1" si="135"/>
        <v>47543</v>
      </c>
      <c r="B1753" s="3">
        <f ca="1">INDEX('Sheet 1'!G:G,(MATCH(A1753,'Sheet 1'!A:A,0)),1)</f>
        <v>0</v>
      </c>
      <c r="C1753" s="5">
        <f ca="1">INDEX('Sheet 1'!M:M,(MATCH((INDEX('Sheet 1'!B:B,(MATCH(A1753,'Sheet 1'!A:A,0)),1)),'Sheet 1'!J:J,0)),1)</f>
        <v>7.5696842105263169</v>
      </c>
      <c r="D1753" s="4">
        <f ca="1">INDEX('Sheet 1'!L:L,(MATCH((INDEX('Sheet 1'!B:B,(MATCH(A1753,'Sheet 1'!A:A,0)),1)),'Sheet 1'!J:J,0)),1)</f>
        <v>4.163744073052742</v>
      </c>
      <c r="E1753" s="6">
        <f ca="1">INDEX('Sheet 1'!N:N,(MATCH((INDEX('Sheet 1'!B:B,(MATCH(A1753,'Sheet 1'!A:A,0)),1)),'Sheet 1'!J:J,0)),1)</f>
        <v>-0.99444444444444413</v>
      </c>
      <c r="F1753" s="6">
        <f ca="1">INDEX('Sheet 1'!O:O,(MATCH((INDEX('Sheet 1'!B:B,(MATCH(A1753,'Sheet 1'!A:A,0)),1)),'Sheet 1'!J:J,0)),1)</f>
        <v>4.2533685228122042</v>
      </c>
      <c r="G1753" s="5">
        <f ca="1">INDEX('Sheet 1'!H:H,(MATCH((INDEX('Sheet 1'!B:B,(MATCH(A1753,'Sheet 1'!A:A,0)),1)),'Sheet 1'!J:J,0)),1)</f>
        <v>1</v>
      </c>
      <c r="H1753" s="5">
        <f t="shared" ca="1" si="136"/>
        <v>20.047499007933933</v>
      </c>
      <c r="I1753" s="5">
        <f ca="1">_xlfn.NORM.INV(RAND(), (((Sheet2!C1753/(Sheet2!D1753^2)) + ((Sheet2!H1752+Sheet2!E1752)/(Sheet2!F1752^2))) / ((1/(Sheet2!D1753^2)) + (1/(Sheet2!F1752^2)))), SQRT(1 / ((1/(Sheet2!D1753^2)) + (1/(Sheet2!F1752^2)))))</f>
        <v>22.673131920830379</v>
      </c>
      <c r="J1753" s="6" t="str">
        <f ca="1">IFERROR((COUNTIFS('Sheet 1'!B:B, INDEX('Sheet 1'!B:B, MATCH(A1753, 'Sheet 1'!A:A, 0)), 'Sheet 1'!G:G, "&lt;="&amp;I1753, 'Sheet 1'!H:H, "&gt;0") / COUNTIFS('Sheet 1'!B:B, INDEX('Sheet 1'!B:B, MATCH(A1753, 'Sheet 1'!A:A, 0)), 'Sheet 1'!G:G, "&lt;="&amp;I1753)) * 0.9426, "0.001")</f>
        <v>0.001</v>
      </c>
      <c r="K1753" s="4" t="str">
        <f ca="1">IFERROR(AVERAGEIFS('Sheet 1'!H:H, 'Sheet 1'!B:B, INDEX('Sheet 1'!B:B, MATCH(A1753, 'Sheet 1'!A:A, 0)), 'Sheet 1'!G:G, "&lt;="&amp;I1753, 'Sheet 1'!H:H, "&gt;0"), "0.001")</f>
        <v>0.001</v>
      </c>
      <c r="L1753" s="6">
        <f t="shared" ca="1" si="137"/>
        <v>9.9999999999999995E-7</v>
      </c>
      <c r="M1753" s="4">
        <f t="shared" ca="1" si="138"/>
        <v>-1.8179993961483887</v>
      </c>
      <c r="N1753" s="4">
        <f t="shared" ca="1" si="139"/>
        <v>-3.6273717705302264</v>
      </c>
      <c r="O1753" s="8"/>
      <c r="P1753" s="5"/>
      <c r="Q1753" s="14"/>
      <c r="R1753" s="14"/>
      <c r="S1753" s="15"/>
      <c r="T1753" s="7"/>
      <c r="U1753" s="5"/>
      <c r="V1753" s="8"/>
    </row>
    <row r="1754" spans="1:22" x14ac:dyDescent="0.25">
      <c r="A1754" s="16">
        <f t="shared" ca="1" si="135"/>
        <v>47544</v>
      </c>
      <c r="B1754" s="3">
        <f ca="1">INDEX('Sheet 1'!G:G,(MATCH(A1754,'Sheet 1'!A:A,0)),1)</f>
        <v>0</v>
      </c>
      <c r="C1754" s="5">
        <f ca="1">INDEX('Sheet 1'!M:M,(MATCH((INDEX('Sheet 1'!B:B,(MATCH(A1754,'Sheet 1'!A:A,0)),1)),'Sheet 1'!J:J,0)),1)</f>
        <v>31.67421052631579</v>
      </c>
      <c r="D1754" s="4">
        <f ca="1">INDEX('Sheet 1'!L:L,(MATCH((INDEX('Sheet 1'!B:B,(MATCH(A1754,'Sheet 1'!A:A,0)),1)),'Sheet 1'!J:J,0)),1)</f>
        <v>4.4800245333948707</v>
      </c>
      <c r="E1754" s="6">
        <f ca="1">INDEX('Sheet 1'!N:N,(MATCH((INDEX('Sheet 1'!B:B,(MATCH(A1754,'Sheet 1'!A:A,0)),1)),'Sheet 1'!J:J,0)),1)</f>
        <v>0.31200000000000022</v>
      </c>
      <c r="F1754" s="6">
        <f ca="1">INDEX('Sheet 1'!O:O,(MATCH((INDEX('Sheet 1'!B:B,(MATCH(A1754,'Sheet 1'!A:A,0)),1)),'Sheet 1'!J:J,0)),1)</f>
        <v>3.79134718978802</v>
      </c>
      <c r="G1754" s="5">
        <f ca="1">INDEX('Sheet 1'!H:H,(MATCH((INDEX('Sheet 1'!B:B,(MATCH(A1754,'Sheet 1'!A:A,0)),1)),'Sheet 1'!J:J,0)),1)</f>
        <v>0</v>
      </c>
      <c r="H1754" s="5">
        <f t="shared" ca="1" si="136"/>
        <v>25.036298672951755</v>
      </c>
      <c r="I1754" s="5">
        <f ca="1">_xlfn.NORM.INV(RAND(), (((Sheet2!C1754/(Sheet2!D1754^2)) + ((Sheet2!H1753+Sheet2!E1753)/(Sheet2!F1753^2))) / ((1/(Sheet2!D1754^2)) + (1/(Sheet2!F1753^2)))), SQRT(1 / ((1/(Sheet2!D1754^2)) + (1/(Sheet2!F1753^2)))))</f>
        <v>21.687895646573974</v>
      </c>
      <c r="J1754" s="6">
        <f ca="1">IFERROR((COUNTIFS('Sheet 1'!B:B, INDEX('Sheet 1'!B:B, MATCH(A1754, 'Sheet 1'!A:A, 0)), 'Sheet 1'!G:G, "&lt;="&amp;I1754, 'Sheet 1'!H:H, "&gt;0") / COUNTIFS('Sheet 1'!B:B, INDEX('Sheet 1'!B:B, MATCH(A1754, 'Sheet 1'!A:A, 0)), 'Sheet 1'!G:G, "&lt;="&amp;I1754)) * 0.9426, "0.001")</f>
        <v>0</v>
      </c>
      <c r="K1754" s="4" t="str">
        <f ca="1">IFERROR(AVERAGEIFS('Sheet 1'!H:H, 'Sheet 1'!B:B, INDEX('Sheet 1'!B:B, MATCH(A1754, 'Sheet 1'!A:A, 0)), 'Sheet 1'!G:G, "&lt;="&amp;I1754, 'Sheet 1'!H:H, "&gt;0"), "0.001")</f>
        <v>0.001</v>
      </c>
      <c r="L1754" s="6">
        <f t="shared" ca="1" si="137"/>
        <v>0</v>
      </c>
      <c r="M1754" s="4">
        <f t="shared" ca="1" si="138"/>
        <v>-7.0700975608974446</v>
      </c>
      <c r="N1754" s="4">
        <f t="shared" ca="1" si="139"/>
        <v>2.2290759359244827</v>
      </c>
      <c r="O1754" s="8"/>
      <c r="P1754" s="5"/>
      <c r="Q1754" s="14"/>
      <c r="R1754" s="14"/>
      <c r="S1754" s="15"/>
      <c r="T1754" s="7"/>
      <c r="U1754" s="5"/>
      <c r="V1754" s="8"/>
    </row>
    <row r="1755" spans="1:22" x14ac:dyDescent="0.25">
      <c r="A1755" s="16">
        <f t="shared" ca="1" si="135"/>
        <v>47545</v>
      </c>
      <c r="B1755" s="3">
        <f ca="1">INDEX('Sheet 1'!G:G,(MATCH(A1755,'Sheet 1'!A:A,0)),1)</f>
        <v>0</v>
      </c>
      <c r="C1755" s="5">
        <f ca="1">INDEX('Sheet 1'!M:M,(MATCH((INDEX('Sheet 1'!B:B,(MATCH(A1755,'Sheet 1'!A:A,0)),1)),'Sheet 1'!J:J,0)),1)</f>
        <v>31.64080701754386</v>
      </c>
      <c r="D1755" s="4">
        <f ca="1">INDEX('Sheet 1'!L:L,(MATCH((INDEX('Sheet 1'!B:B,(MATCH(A1755,'Sheet 1'!A:A,0)),1)),'Sheet 1'!J:J,0)),1)</f>
        <v>3.9694840475310311</v>
      </c>
      <c r="E1755" s="6">
        <f ca="1">INDEX('Sheet 1'!N:N,(MATCH((INDEX('Sheet 1'!B:B,(MATCH(A1755,'Sheet 1'!A:A,0)),1)),'Sheet 1'!J:J,0)),1)</f>
        <v>-0.33333333333333359</v>
      </c>
      <c r="F1755" s="6">
        <f ca="1">INDEX('Sheet 1'!O:O,(MATCH((INDEX('Sheet 1'!B:B,(MATCH(A1755,'Sheet 1'!A:A,0)),1)),'Sheet 1'!J:J,0)),1)</f>
        <v>4.3487908643647124</v>
      </c>
      <c r="G1755" s="5">
        <f ca="1">INDEX('Sheet 1'!H:H,(MATCH((INDEX('Sheet 1'!B:B,(MATCH(A1755,'Sheet 1'!A:A,0)),1)),'Sheet 1'!J:J,0)),1)</f>
        <v>0</v>
      </c>
      <c r="H1755" s="5">
        <f t="shared" ca="1" si="136"/>
        <v>28.350194931228348</v>
      </c>
      <c r="I1755" s="5">
        <f ca="1">_xlfn.NORM.INV(RAND(), (((Sheet2!C1755/(Sheet2!D1755^2)) + ((Sheet2!H1754+Sheet2!E1754)/(Sheet2!F1754^2))) / ((1/(Sheet2!D1755^2)) + (1/(Sheet2!F1754^2)))), SQRT(1 / ((1/(Sheet2!D1755^2)) + (1/(Sheet2!F1754^2)))))</f>
        <v>33.578895764848802</v>
      </c>
      <c r="J1755" s="6">
        <f ca="1">IFERROR((COUNTIFS('Sheet 1'!B:B, INDEX('Sheet 1'!B:B, MATCH(A1755, 'Sheet 1'!A:A, 0)), 'Sheet 1'!G:G, "&lt;="&amp;I1755, 'Sheet 1'!H:H, "&gt;0") / COUNTIFS('Sheet 1'!B:B, INDEX('Sheet 1'!B:B, MATCH(A1755, 'Sheet 1'!A:A, 0)), 'Sheet 1'!G:G, "&lt;="&amp;I1755)) * 0.9426, "0.001")</f>
        <v>7.1139622641509428E-2</v>
      </c>
      <c r="K1755" s="4">
        <f ca="1">IFERROR(AVERAGEIFS('Sheet 1'!H:H, 'Sheet 1'!B:B, INDEX('Sheet 1'!B:B, MATCH(A1755, 'Sheet 1'!A:A, 0)), 'Sheet 1'!G:G, "&lt;="&amp;I1755, 'Sheet 1'!H:H, "&gt;0"), "0.001")</f>
        <v>0.42500000000000004</v>
      </c>
      <c r="L1755" s="6">
        <f t="shared" ca="1" si="137"/>
        <v>3.023433962264151E-2</v>
      </c>
      <c r="M1755" s="4">
        <f t="shared" ca="1" si="138"/>
        <v>-7.9710125141387183</v>
      </c>
      <c r="N1755" s="4">
        <f t="shared" ca="1" si="139"/>
        <v>-0.48824701752118355</v>
      </c>
      <c r="O1755" s="8"/>
      <c r="P1755" s="5"/>
      <c r="Q1755" s="14"/>
      <c r="R1755" s="14"/>
      <c r="S1755" s="15"/>
      <c r="T1755" s="7"/>
      <c r="U1755" s="5"/>
      <c r="V1755" s="8"/>
    </row>
    <row r="1756" spans="1:22" x14ac:dyDescent="0.25">
      <c r="A1756" s="16">
        <f t="shared" ca="1" si="135"/>
        <v>47546</v>
      </c>
      <c r="B1756" s="3">
        <f ca="1">INDEX('Sheet 1'!G:G,(MATCH(A1756,'Sheet 1'!A:A,0)),1)</f>
        <v>0</v>
      </c>
      <c r="C1756" s="5">
        <f ca="1">INDEX('Sheet 1'!M:M,(MATCH((INDEX('Sheet 1'!B:B,(MATCH(A1756,'Sheet 1'!A:A,0)),1)),'Sheet 1'!J:J,0)),1)</f>
        <v>31.616350877192989</v>
      </c>
      <c r="D1756" s="4">
        <f ca="1">INDEX('Sheet 1'!L:L,(MATCH((INDEX('Sheet 1'!B:B,(MATCH(A1756,'Sheet 1'!A:A,0)),1)),'Sheet 1'!J:J,0)),1)</f>
        <v>3.8923986907263388</v>
      </c>
      <c r="E1756" s="6">
        <f ca="1">INDEX('Sheet 1'!N:N,(MATCH((INDEX('Sheet 1'!B:B,(MATCH(A1756,'Sheet 1'!A:A,0)),1)),'Sheet 1'!J:J,0)),1)</f>
        <v>-0.12400000000000019</v>
      </c>
      <c r="F1756" s="6">
        <f ca="1">INDEX('Sheet 1'!O:O,(MATCH((INDEX('Sheet 1'!B:B,(MATCH(A1756,'Sheet 1'!A:A,0)),1)),'Sheet 1'!J:J,0)),1)</f>
        <v>3.9547043488087059</v>
      </c>
      <c r="G1756" s="5">
        <f ca="1">INDEX('Sheet 1'!H:H,(MATCH((INDEX('Sheet 1'!B:B,(MATCH(A1756,'Sheet 1'!A:A,0)),1)),'Sheet 1'!J:J,0)),1)</f>
        <v>0</v>
      </c>
      <c r="H1756" s="5">
        <f t="shared" ca="1" si="136"/>
        <v>30.015334337020086</v>
      </c>
      <c r="I1756" s="5">
        <f ca="1">_xlfn.NORM.INV(RAND(), (((Sheet2!C1756/(Sheet2!D1756^2)) + ((Sheet2!H1755+Sheet2!E1755)/(Sheet2!F1755^2))) / ((1/(Sheet2!D1756^2)) + (1/(Sheet2!F1755^2)))), SQRT(1 / ((1/(Sheet2!D1756^2)) + (1/(Sheet2!F1755^2)))))</f>
        <v>35.322244801660069</v>
      </c>
      <c r="J1756" s="6">
        <f ca="1">IFERROR((COUNTIFS('Sheet 1'!B:B, INDEX('Sheet 1'!B:B, MATCH(A1756, 'Sheet 1'!A:A, 0)), 'Sheet 1'!G:G, "&lt;="&amp;I1756, 'Sheet 1'!H:H, "&gt;0") / COUNTIFS('Sheet 1'!B:B, INDEX('Sheet 1'!B:B, MATCH(A1756, 'Sheet 1'!A:A, 0)), 'Sheet 1'!G:G, "&lt;="&amp;I1756)) * 0.9426, "0.001")</f>
        <v>7.4809523809523798E-2</v>
      </c>
      <c r="K1756" s="4">
        <f ca="1">IFERROR(AVERAGEIFS('Sheet 1'!H:H, 'Sheet 1'!B:B, INDEX('Sheet 1'!B:B, MATCH(A1756, 'Sheet 1'!A:A, 0)), 'Sheet 1'!G:G, "&lt;="&amp;I1756, 'Sheet 1'!H:H, "&gt;0"), "0.001")</f>
        <v>0.62</v>
      </c>
      <c r="L1756" s="6">
        <f t="shared" ca="1" si="137"/>
        <v>4.6381904761904756E-2</v>
      </c>
      <c r="M1756" s="4">
        <f t="shared" ca="1" si="138"/>
        <v>-8.1225879950373834</v>
      </c>
      <c r="N1756" s="4">
        <f t="shared" ca="1" si="139"/>
        <v>-0.95208487591376312</v>
      </c>
      <c r="O1756" s="8"/>
      <c r="P1756" s="5"/>
      <c r="Q1756" s="14"/>
      <c r="R1756" s="14"/>
      <c r="S1756" s="15"/>
      <c r="T1756" s="7"/>
      <c r="U1756" s="5"/>
      <c r="V1756" s="8"/>
    </row>
    <row r="1757" spans="1:22" x14ac:dyDescent="0.25">
      <c r="A1757" s="16">
        <f t="shared" ca="1" si="135"/>
        <v>47547</v>
      </c>
      <c r="B1757" s="3">
        <f ca="1">INDEX('Sheet 1'!G:G,(MATCH(A1757,'Sheet 1'!A:A,0)),1)</f>
        <v>0</v>
      </c>
      <c r="C1757" s="5">
        <f ca="1">INDEX('Sheet 1'!M:M,(MATCH((INDEX('Sheet 1'!B:B,(MATCH(A1757,'Sheet 1'!A:A,0)),1)),'Sheet 1'!J:J,0)),1)</f>
        <v>31.909894736842109</v>
      </c>
      <c r="D1757" s="4">
        <f ca="1">INDEX('Sheet 1'!L:L,(MATCH((INDEX('Sheet 1'!B:B,(MATCH(A1757,'Sheet 1'!A:A,0)),1)),'Sheet 1'!J:J,0)),1)</f>
        <v>4.0209249977881729</v>
      </c>
      <c r="E1757" s="6">
        <f ca="1">INDEX('Sheet 1'!N:N,(MATCH((INDEX('Sheet 1'!B:B,(MATCH(A1757,'Sheet 1'!A:A,0)),1)),'Sheet 1'!J:J,0)),1)</f>
        <v>0.15600000000000031</v>
      </c>
      <c r="F1757" s="6">
        <f ca="1">INDEX('Sheet 1'!O:O,(MATCH((INDEX('Sheet 1'!B:B,(MATCH(A1757,'Sheet 1'!A:A,0)),1)),'Sheet 1'!J:J,0)),1)</f>
        <v>4.1738646295664577</v>
      </c>
      <c r="G1757" s="5">
        <f ca="1">INDEX('Sheet 1'!H:H,(MATCH((INDEX('Sheet 1'!B:B,(MATCH(A1757,'Sheet 1'!A:A,0)),1)),'Sheet 1'!J:J,0)),1)</f>
        <v>0</v>
      </c>
      <c r="H1757" s="5">
        <f t="shared" ca="1" si="136"/>
        <v>30.883855838704857</v>
      </c>
      <c r="I1757" s="5">
        <f ca="1">_xlfn.NORM.INV(RAND(), (((Sheet2!C1757/(Sheet2!D1757^2)) + ((Sheet2!H1756+Sheet2!E1756)/(Sheet2!F1756^2))) / ((1/(Sheet2!D1757^2)) + (1/(Sheet2!F1756^2)))), SQRT(1 / ((1/(Sheet2!D1757^2)) + (1/(Sheet2!F1756^2)))))</f>
        <v>25.351926069386415</v>
      </c>
      <c r="J1757" s="6">
        <f ca="1">IFERROR((COUNTIFS('Sheet 1'!B:B, INDEX('Sheet 1'!B:B, MATCH(A1757, 'Sheet 1'!A:A, 0)), 'Sheet 1'!G:G, "&lt;="&amp;I1757, 'Sheet 1'!H:H, "&gt;0") / COUNTIFS('Sheet 1'!B:B, INDEX('Sheet 1'!B:B, MATCH(A1757, 'Sheet 1'!A:A, 0)), 'Sheet 1'!G:G, "&lt;="&amp;I1757)) * 0.9426, "0.001")</f>
        <v>0.23565</v>
      </c>
      <c r="K1757" s="4">
        <f ca="1">IFERROR(AVERAGEIFS('Sheet 1'!H:H, 'Sheet 1'!B:B, INDEX('Sheet 1'!B:B, MATCH(A1757, 'Sheet 1'!A:A, 0)), 'Sheet 1'!G:G, "&lt;="&amp;I1757, 'Sheet 1'!H:H, "&gt;0"), "0.001")</f>
        <v>0.3</v>
      </c>
      <c r="L1757" s="6">
        <f t="shared" ca="1" si="137"/>
        <v>7.0694999999999994E-2</v>
      </c>
      <c r="M1757" s="4">
        <f t="shared" ca="1" si="138"/>
        <v>-7.9359587046251985</v>
      </c>
      <c r="N1757" s="4">
        <f t="shared" ca="1" si="139"/>
        <v>1.6309602071819531</v>
      </c>
      <c r="O1757" s="8"/>
      <c r="P1757" s="5"/>
      <c r="Q1757" s="14"/>
      <c r="R1757" s="14"/>
      <c r="S1757" s="15"/>
      <c r="T1757" s="7"/>
      <c r="U1757" s="5"/>
      <c r="V1757" s="8"/>
    </row>
    <row r="1758" spans="1:22" x14ac:dyDescent="0.25">
      <c r="A1758" s="16">
        <f t="shared" ca="1" si="135"/>
        <v>47548</v>
      </c>
      <c r="B1758" s="3">
        <f ca="1">INDEX('Sheet 1'!G:G,(MATCH(A1758,'Sheet 1'!A:A,0)),1)</f>
        <v>0</v>
      </c>
      <c r="C1758" s="5">
        <f ca="1">INDEX('Sheet 1'!M:M,(MATCH((INDEX('Sheet 1'!B:B,(MATCH(A1758,'Sheet 1'!A:A,0)),1)),'Sheet 1'!J:J,0)),1)</f>
        <v>32.032280701754381</v>
      </c>
      <c r="D1758" s="4">
        <f ca="1">INDEX('Sheet 1'!L:L,(MATCH((INDEX('Sheet 1'!B:B,(MATCH(A1758,'Sheet 1'!A:A,0)),1)),'Sheet 1'!J:J,0)),1)</f>
        <v>4.4210564959679202</v>
      </c>
      <c r="E1758" s="6">
        <f ca="1">INDEX('Sheet 1'!N:N,(MATCH((INDEX('Sheet 1'!B:B,(MATCH(A1758,'Sheet 1'!A:A,0)),1)),'Sheet 1'!J:J,0)),1)</f>
        <v>4.2666666666666707E-2</v>
      </c>
      <c r="F1758" s="6">
        <f ca="1">INDEX('Sheet 1'!O:O,(MATCH((INDEX('Sheet 1'!B:B,(MATCH(A1758,'Sheet 1'!A:A,0)),1)),'Sheet 1'!J:J,0)),1)</f>
        <v>3.606569581214834</v>
      </c>
      <c r="G1758" s="5">
        <f ca="1">INDEX('Sheet 1'!H:H,(MATCH((INDEX('Sheet 1'!B:B,(MATCH(A1758,'Sheet 1'!A:A,0)),1)),'Sheet 1'!J:J,0)),1)</f>
        <v>0</v>
      </c>
      <c r="H1758" s="5">
        <f t="shared" ca="1" si="136"/>
        <v>31.507549497079133</v>
      </c>
      <c r="I1758" s="5">
        <f ca="1">_xlfn.NORM.INV(RAND(), (((Sheet2!C1758/(Sheet2!D1758^2)) + ((Sheet2!H1757+Sheet2!E1757)/(Sheet2!F1757^2))) / ((1/(Sheet2!D1758^2)) + (1/(Sheet2!F1757^2)))), SQRT(1 / ((1/(Sheet2!D1758^2)) + (1/(Sheet2!F1757^2)))))</f>
        <v>34.98198061255821</v>
      </c>
      <c r="J1758" s="6">
        <f ca="1">IFERROR((COUNTIFS('Sheet 1'!B:B, INDEX('Sheet 1'!B:B, MATCH(A1758, 'Sheet 1'!A:A, 0)), 'Sheet 1'!G:G, "&lt;="&amp;I1758, 'Sheet 1'!H:H, "&gt;0") / COUNTIFS('Sheet 1'!B:B, INDEX('Sheet 1'!B:B, MATCH(A1758, 'Sheet 1'!A:A, 0)), 'Sheet 1'!G:G, "&lt;="&amp;I1758)) * 0.9426, "0.001")</f>
        <v>6.5006896551724133E-2</v>
      </c>
      <c r="K1758" s="4">
        <f ca="1">IFERROR(AVERAGEIFS('Sheet 1'!H:H, 'Sheet 1'!B:B, INDEX('Sheet 1'!B:B, MATCH(A1758, 'Sheet 1'!A:A, 0)), 'Sheet 1'!G:G, "&lt;="&amp;I1758, 'Sheet 1'!H:H, "&gt;0"), "0.001")</f>
        <v>5.8999999999999995</v>
      </c>
      <c r="L1758" s="6">
        <f t="shared" ca="1" si="137"/>
        <v>0.38354068965517235</v>
      </c>
      <c r="M1758" s="4">
        <f t="shared" ca="1" si="138"/>
        <v>-7.2453904922880703</v>
      </c>
      <c r="N1758" s="4">
        <f t="shared" ca="1" si="139"/>
        <v>-0.66719344425795213</v>
      </c>
      <c r="O1758" s="8"/>
      <c r="P1758" s="5"/>
      <c r="Q1758" s="14"/>
      <c r="R1758" s="14"/>
      <c r="S1758" s="15"/>
      <c r="T1758" s="7"/>
      <c r="U1758" s="5"/>
      <c r="V1758" s="8"/>
    </row>
    <row r="1759" spans="1:22" x14ac:dyDescent="0.25">
      <c r="A1759" s="16">
        <f t="shared" ca="1" si="135"/>
        <v>47549</v>
      </c>
      <c r="B1759" s="3">
        <f ca="1">INDEX('Sheet 1'!G:G,(MATCH(A1759,'Sheet 1'!A:A,0)),1)</f>
        <v>0</v>
      </c>
      <c r="C1759" s="5">
        <f ca="1">INDEX('Sheet 1'!M:M,(MATCH((INDEX('Sheet 1'!B:B,(MATCH(A1759,'Sheet 1'!A:A,0)),1)),'Sheet 1'!J:J,0)),1)</f>
        <v>32.237964912280709</v>
      </c>
      <c r="D1759" s="4">
        <f ca="1">INDEX('Sheet 1'!L:L,(MATCH((INDEX('Sheet 1'!B:B,(MATCH(A1759,'Sheet 1'!A:A,0)),1)),'Sheet 1'!J:J,0)),1)</f>
        <v>4.7745522878641564</v>
      </c>
      <c r="E1759" s="6">
        <f ca="1">INDEX('Sheet 1'!N:N,(MATCH((INDEX('Sheet 1'!B:B,(MATCH(A1759,'Sheet 1'!A:A,0)),1)),'Sheet 1'!J:J,0)),1)</f>
        <v>-0.49200000000000021</v>
      </c>
      <c r="F1759" s="6">
        <f ca="1">INDEX('Sheet 1'!O:O,(MATCH((INDEX('Sheet 1'!B:B,(MATCH(A1759,'Sheet 1'!A:A,0)),1)),'Sheet 1'!J:J,0)),1)</f>
        <v>3.765266581854787</v>
      </c>
      <c r="G1759" s="5">
        <f ca="1">INDEX('Sheet 1'!H:H,(MATCH((INDEX('Sheet 1'!B:B,(MATCH(A1759,'Sheet 1'!A:A,0)),1)),'Sheet 1'!J:J,0)),1)</f>
        <v>0</v>
      </c>
      <c r="H1759" s="5">
        <f t="shared" ca="1" si="136"/>
        <v>31.800072637589828</v>
      </c>
      <c r="I1759" s="5">
        <f ca="1">_xlfn.NORM.INV(RAND(), (((Sheet2!C1759/(Sheet2!D1759^2)) + ((Sheet2!H1758+Sheet2!E1758)/(Sheet2!F1758^2))) / ((1/(Sheet2!D1759^2)) + (1/(Sheet2!F1758^2)))), SQRT(1 / ((1/(Sheet2!D1759^2)) + (1/(Sheet2!F1758^2)))))</f>
        <v>30.357764562308265</v>
      </c>
      <c r="J1759" s="6">
        <f ca="1">IFERROR((COUNTIFS('Sheet 1'!B:B, INDEX('Sheet 1'!B:B, MATCH(A1759, 'Sheet 1'!A:A, 0)), 'Sheet 1'!G:G, "&lt;="&amp;I1759, 'Sheet 1'!H:H, "&gt;0") / COUNTIFS('Sheet 1'!B:B, INDEX('Sheet 1'!B:B, MATCH(A1759, 'Sheet 1'!A:A, 0)), 'Sheet 1'!G:G, "&lt;="&amp;I1759)) * 0.9426, "0.001")</f>
        <v>0.18243870967741935</v>
      </c>
      <c r="K1759" s="4">
        <f ca="1">IFERROR(AVERAGEIFS('Sheet 1'!H:H, 'Sheet 1'!B:B, INDEX('Sheet 1'!B:B, MATCH(A1759, 'Sheet 1'!A:A, 0)), 'Sheet 1'!G:G, "&lt;="&amp;I1759, 'Sheet 1'!H:H, "&gt;0"), "0.001")</f>
        <v>1.1500000000000001</v>
      </c>
      <c r="L1759" s="6">
        <f t="shared" ca="1" si="137"/>
        <v>0.20980451612903228</v>
      </c>
      <c r="M1759" s="4">
        <f t="shared" ca="1" si="138"/>
        <v>-6.7520393470655673</v>
      </c>
      <c r="N1759" s="4">
        <f t="shared" ca="1" si="139"/>
        <v>0.39379615859511957</v>
      </c>
      <c r="O1759" s="8"/>
      <c r="P1759" s="5"/>
      <c r="Q1759" s="14"/>
      <c r="R1759" s="14"/>
      <c r="S1759" s="15"/>
      <c r="T1759" s="7"/>
      <c r="U1759" s="5"/>
      <c r="V1759" s="8"/>
    </row>
    <row r="1760" spans="1:22" x14ac:dyDescent="0.25">
      <c r="A1760" s="16">
        <f t="shared" ca="1" si="135"/>
        <v>47550</v>
      </c>
      <c r="B1760" s="3">
        <f ca="1">INDEX('Sheet 1'!G:G,(MATCH(A1760,'Sheet 1'!A:A,0)),1)</f>
        <v>0</v>
      </c>
      <c r="C1760" s="5">
        <f ca="1">INDEX('Sheet 1'!M:M,(MATCH((INDEX('Sheet 1'!B:B,(MATCH(A1760,'Sheet 1'!A:A,0)),1)),'Sheet 1'!J:J,0)),1)</f>
        <v>31.768701754385958</v>
      </c>
      <c r="D1760" s="4">
        <f ca="1">INDEX('Sheet 1'!L:L,(MATCH((INDEX('Sheet 1'!B:B,(MATCH(A1760,'Sheet 1'!A:A,0)),1)),'Sheet 1'!J:J,0)),1)</f>
        <v>4.4476332404372929</v>
      </c>
      <c r="E1760" s="6">
        <f ca="1">INDEX('Sheet 1'!N:N,(MATCH((INDEX('Sheet 1'!B:B,(MATCH(A1760,'Sheet 1'!A:A,0)),1)),'Sheet 1'!J:J,0)),1)</f>
        <v>-0.68933333333333313</v>
      </c>
      <c r="F1760" s="6">
        <f ca="1">INDEX('Sheet 1'!O:O,(MATCH((INDEX('Sheet 1'!B:B,(MATCH(A1760,'Sheet 1'!A:A,0)),1)),'Sheet 1'!J:J,0)),1)</f>
        <v>3.8456213546842601</v>
      </c>
      <c r="G1760" s="5">
        <f ca="1">INDEX('Sheet 1'!H:H,(MATCH((INDEX('Sheet 1'!B:B,(MATCH(A1760,'Sheet 1'!A:A,0)),1)),'Sheet 1'!J:J,0)),1)</f>
        <v>0</v>
      </c>
      <c r="H1760" s="5">
        <f t="shared" ca="1" si="136"/>
        <v>31.500378322971404</v>
      </c>
      <c r="I1760" s="5">
        <f ca="1">_xlfn.NORM.INV(RAND(), (((Sheet2!C1760/(Sheet2!D1760^2)) + ((Sheet2!H1759+Sheet2!E1759)/(Sheet2!F1759^2))) / ((1/(Sheet2!D1760^2)) + (1/(Sheet2!F1759^2)))), SQRT(1 / ((1/(Sheet2!D1760^2)) + (1/(Sheet2!F1759^2)))))</f>
        <v>32.123889354390208</v>
      </c>
      <c r="J1760" s="6">
        <f ca="1">IFERROR((COUNTIFS('Sheet 1'!B:B, INDEX('Sheet 1'!B:B, MATCH(A1760, 'Sheet 1'!A:A, 0)), 'Sheet 1'!G:G, "&lt;="&amp;I1760, 'Sheet 1'!H:H, "&gt;0") / COUNTIFS('Sheet 1'!B:B, INDEX('Sheet 1'!B:B, MATCH(A1760, 'Sheet 1'!A:A, 0)), 'Sheet 1'!G:G, "&lt;="&amp;I1760)) * 0.9426, "0.001")</f>
        <v>0.12218888888888887</v>
      </c>
      <c r="K1760" s="4">
        <f ca="1">IFERROR(AVERAGEIFS('Sheet 1'!H:H, 'Sheet 1'!B:B, INDEX('Sheet 1'!B:B, MATCH(A1760, 'Sheet 1'!A:A, 0)), 'Sheet 1'!G:G, "&lt;="&amp;I1760, 'Sheet 1'!H:H, "&gt;0"), "0.001")</f>
        <v>2.2428571428571429</v>
      </c>
      <c r="L1760" s="6">
        <f t="shared" ca="1" si="137"/>
        <v>0.2740522222222222</v>
      </c>
      <c r="M1760" s="4">
        <f t="shared" ca="1" si="138"/>
        <v>-7.1428330613120536</v>
      </c>
      <c r="N1760" s="4">
        <f t="shared" ca="1" si="139"/>
        <v>-7.9859912183165446E-2</v>
      </c>
      <c r="O1760" s="8"/>
      <c r="P1760" s="5"/>
      <c r="Q1760" s="14"/>
      <c r="R1760" s="14"/>
      <c r="S1760" s="15"/>
      <c r="T1760" s="7"/>
      <c r="U1760" s="5"/>
      <c r="V1760" s="8"/>
    </row>
    <row r="1761" spans="1:22" x14ac:dyDescent="0.25">
      <c r="A1761" s="16">
        <f t="shared" ca="1" si="135"/>
        <v>47551</v>
      </c>
      <c r="B1761" s="3">
        <f ca="1">INDEX('Sheet 1'!G:G,(MATCH(A1761,'Sheet 1'!A:A,0)),1)</f>
        <v>0</v>
      </c>
      <c r="C1761" s="5">
        <f ca="1">INDEX('Sheet 1'!M:M,(MATCH((INDEX('Sheet 1'!B:B,(MATCH(A1761,'Sheet 1'!A:A,0)),1)),'Sheet 1'!J:J,0)),1)</f>
        <v>31.03652631578947</v>
      </c>
      <c r="D1761" s="4">
        <f ca="1">INDEX('Sheet 1'!L:L,(MATCH((INDEX('Sheet 1'!B:B,(MATCH(A1761,'Sheet 1'!A:A,0)),1)),'Sheet 1'!J:J,0)),1)</f>
        <v>4.4955645808842029</v>
      </c>
      <c r="E1761" s="6">
        <f ca="1">INDEX('Sheet 1'!N:N,(MATCH((INDEX('Sheet 1'!B:B,(MATCH(A1761,'Sheet 1'!A:A,0)),1)),'Sheet 1'!J:J,0)),1)</f>
        <v>0.32399999999999979</v>
      </c>
      <c r="F1761" s="6">
        <f ca="1">INDEX('Sheet 1'!O:O,(MATCH((INDEX('Sheet 1'!B:B,(MATCH(A1761,'Sheet 1'!A:A,0)),1)),'Sheet 1'!J:J,0)),1)</f>
        <v>3.8339465236158339</v>
      </c>
      <c r="G1761" s="5">
        <f ca="1">INDEX('Sheet 1'!H:H,(MATCH((INDEX('Sheet 1'!B:B,(MATCH(A1761,'Sheet 1'!A:A,0)),1)),'Sheet 1'!J:J,0)),1)</f>
        <v>0</v>
      </c>
      <c r="H1761" s="5">
        <f t="shared" ca="1" si="136"/>
        <v>30.90632223033867</v>
      </c>
      <c r="I1761" s="5">
        <f ca="1">_xlfn.NORM.INV(RAND(), (((Sheet2!C1761/(Sheet2!D1761^2)) + ((Sheet2!H1760+Sheet2!E1760)/(Sheet2!F1760^2))) / ((1/(Sheet2!D1761^2)) + (1/(Sheet2!F1760^2)))), SQRT(1 / ((1/(Sheet2!D1761^2)) + (1/(Sheet2!F1760^2)))))</f>
        <v>33.378955304804393</v>
      </c>
      <c r="J1761" s="6">
        <f ca="1">IFERROR((COUNTIFS('Sheet 1'!B:B, INDEX('Sheet 1'!B:B, MATCH(A1761, 'Sheet 1'!A:A, 0)), 'Sheet 1'!G:G, "&lt;="&amp;I1761, 'Sheet 1'!H:H, "&gt;0") / COUNTIFS('Sheet 1'!B:B, INDEX('Sheet 1'!B:B, MATCH(A1761, 'Sheet 1'!A:A, 0)), 'Sheet 1'!G:G, "&lt;="&amp;I1761)) * 0.9426, "0.001")</f>
        <v>0.14626551724137932</v>
      </c>
      <c r="K1761" s="4">
        <f ca="1">IFERROR(AVERAGEIFS('Sheet 1'!H:H, 'Sheet 1'!B:B, INDEX('Sheet 1'!B:B, MATCH(A1761, 'Sheet 1'!A:A, 0)), 'Sheet 1'!G:G, "&lt;="&amp;I1761, 'Sheet 1'!H:H, "&gt;0"), "0.001")</f>
        <v>1.2777777777777777</v>
      </c>
      <c r="L1761" s="6">
        <f t="shared" ca="1" si="137"/>
        <v>0.1868948275862069</v>
      </c>
      <c r="M1761" s="4">
        <f t="shared" ca="1" si="138"/>
        <v>-6.9038105798237916</v>
      </c>
      <c r="N1761" s="4">
        <f t="shared" ca="1" si="139"/>
        <v>-0.52105335089062521</v>
      </c>
      <c r="O1761" s="8"/>
      <c r="P1761" s="5"/>
      <c r="Q1761" s="14"/>
      <c r="R1761" s="14"/>
      <c r="S1761" s="15"/>
      <c r="T1761" s="7"/>
      <c r="U1761" s="5"/>
      <c r="V1761" s="8"/>
    </row>
    <row r="1762" spans="1:22" x14ac:dyDescent="0.25">
      <c r="A1762" s="16">
        <f t="shared" ca="1" si="135"/>
        <v>47552</v>
      </c>
      <c r="B1762" s="3">
        <f ca="1">INDEX('Sheet 1'!G:G,(MATCH(A1762,'Sheet 1'!A:A,0)),1)</f>
        <v>0</v>
      </c>
      <c r="C1762" s="5">
        <f ca="1">INDEX('Sheet 1'!M:M,(MATCH((INDEX('Sheet 1'!B:B,(MATCH(A1762,'Sheet 1'!A:A,0)),1)),'Sheet 1'!J:J,0)),1)</f>
        <v>31.087403508771931</v>
      </c>
      <c r="D1762" s="4">
        <f ca="1">INDEX('Sheet 1'!L:L,(MATCH((INDEX('Sheet 1'!B:B,(MATCH(A1762,'Sheet 1'!A:A,0)),1)),'Sheet 1'!J:J,0)),1)</f>
        <v>4.1945941186030522</v>
      </c>
      <c r="E1762" s="6">
        <f ca="1">INDEX('Sheet 1'!N:N,(MATCH((INDEX('Sheet 1'!B:B,(MATCH(A1762,'Sheet 1'!A:A,0)),1)),'Sheet 1'!J:J,0)),1)</f>
        <v>-0.27333333333333348</v>
      </c>
      <c r="F1762" s="6">
        <f ca="1">INDEX('Sheet 1'!O:O,(MATCH((INDEX('Sheet 1'!B:B,(MATCH(A1762,'Sheet 1'!A:A,0)),1)),'Sheet 1'!J:J,0)),1)</f>
        <v>4.7092012673675976</v>
      </c>
      <c r="G1762" s="5">
        <f ca="1">INDEX('Sheet 1'!H:H,(MATCH((INDEX('Sheet 1'!B:B,(MATCH(A1762,'Sheet 1'!A:A,0)),1)),'Sheet 1'!J:J,0)),1)</f>
        <v>0</v>
      </c>
      <c r="H1762" s="5">
        <f t="shared" ca="1" si="136"/>
        <v>31.165269948670591</v>
      </c>
      <c r="I1762" s="5">
        <f ca="1">_xlfn.NORM.INV(RAND(), (((Sheet2!C1762/(Sheet2!D1762^2)) + ((Sheet2!H1761+Sheet2!E1761)/(Sheet2!F1761^2))) / ((1/(Sheet2!D1762^2)) + (1/(Sheet2!F1761^2)))), SQRT(1 / ((1/(Sheet2!D1762^2)) + (1/(Sheet2!F1761^2)))))</f>
        <v>35.625878638930899</v>
      </c>
      <c r="J1762" s="6">
        <f ca="1">IFERROR((COUNTIFS('Sheet 1'!B:B, INDEX('Sheet 1'!B:B, MATCH(A1762, 'Sheet 1'!A:A, 0)), 'Sheet 1'!G:G, "&lt;="&amp;I1762, 'Sheet 1'!H:H, "&gt;0") / COUNTIFS('Sheet 1'!B:B, INDEX('Sheet 1'!B:B, MATCH(A1762, 'Sheet 1'!A:A, 0)), 'Sheet 1'!G:G, "&lt;="&amp;I1762)) * 0.9426, "0.001")</f>
        <v>9.9972727272727269E-2</v>
      </c>
      <c r="K1762" s="4">
        <f ca="1">IFERROR(AVERAGEIFS('Sheet 1'!H:H, 'Sheet 1'!B:B, INDEX('Sheet 1'!B:B, MATCH(A1762, 'Sheet 1'!A:A, 0)), 'Sheet 1'!G:G, "&lt;="&amp;I1762, 'Sheet 1'!H:H, "&gt;0"), "0.001")</f>
        <v>2.6857142857142859</v>
      </c>
      <c r="L1762" s="6">
        <f t="shared" ca="1" si="137"/>
        <v>0.2684981818181818</v>
      </c>
      <c r="M1762" s="4">
        <f t="shared" ca="1" si="138"/>
        <v>-7.4113019352454375</v>
      </c>
      <c r="N1762" s="4">
        <f t="shared" ca="1" si="139"/>
        <v>-1.0819819514910398</v>
      </c>
      <c r="O1762" s="8"/>
      <c r="P1762" s="5"/>
      <c r="Q1762" s="14"/>
      <c r="R1762" s="14"/>
      <c r="S1762" s="15"/>
      <c r="T1762" s="7"/>
      <c r="U1762" s="5"/>
      <c r="V1762" s="8"/>
    </row>
    <row r="1763" spans="1:22" x14ac:dyDescent="0.25">
      <c r="A1763" s="16">
        <f t="shared" ca="1" si="135"/>
        <v>47553</v>
      </c>
      <c r="B1763" s="3">
        <f ca="1">INDEX('Sheet 1'!G:G,(MATCH(A1763,'Sheet 1'!A:A,0)),1)</f>
        <v>0</v>
      </c>
      <c r="C1763" s="5">
        <f ca="1">INDEX('Sheet 1'!M:M,(MATCH((INDEX('Sheet 1'!B:B,(MATCH(A1763,'Sheet 1'!A:A,0)),1)),'Sheet 1'!J:J,0)),1)</f>
        <v>30.93659649122807</v>
      </c>
      <c r="D1763" s="4">
        <f ca="1">INDEX('Sheet 1'!L:L,(MATCH((INDEX('Sheet 1'!B:B,(MATCH(A1763,'Sheet 1'!A:A,0)),1)),'Sheet 1'!J:J,0)),1)</f>
        <v>3.9057832172050979</v>
      </c>
      <c r="E1763" s="6">
        <f ca="1">INDEX('Sheet 1'!N:N,(MATCH((INDEX('Sheet 1'!B:B,(MATCH(A1763,'Sheet 1'!A:A,0)),1)),'Sheet 1'!J:J,0)),1)</f>
        <v>0.45333333333333309</v>
      </c>
      <c r="F1763" s="6">
        <f ca="1">INDEX('Sheet 1'!O:O,(MATCH((INDEX('Sheet 1'!B:B,(MATCH(A1763,'Sheet 1'!A:A,0)),1)),'Sheet 1'!J:J,0)),1)</f>
        <v>4.360985920431089</v>
      </c>
      <c r="G1763" s="5">
        <f ca="1">INDEX('Sheet 1'!H:H,(MATCH((INDEX('Sheet 1'!B:B,(MATCH(A1763,'Sheet 1'!A:A,0)),1)),'Sheet 1'!J:J,0)),1)</f>
        <v>0</v>
      </c>
      <c r="H1763" s="5">
        <f t="shared" ca="1" si="136"/>
        <v>30.918395543245801</v>
      </c>
      <c r="I1763" s="5">
        <f ca="1">_xlfn.NORM.INV(RAND(), (((Sheet2!C1763/(Sheet2!D1763^2)) + ((Sheet2!H1762+Sheet2!E1762)/(Sheet2!F1762^2))) / ((1/(Sheet2!D1763^2)) + (1/(Sheet2!F1762^2)))), SQRT(1 / ((1/(Sheet2!D1763^2)) + (1/(Sheet2!F1762^2)))))</f>
        <v>26.830338855656834</v>
      </c>
      <c r="J1763" s="6">
        <f ca="1">IFERROR((COUNTIFS('Sheet 1'!B:B, INDEX('Sheet 1'!B:B, MATCH(A1763, 'Sheet 1'!A:A, 0)), 'Sheet 1'!G:G, "&lt;="&amp;I1763, 'Sheet 1'!H:H, "&gt;0") / COUNTIFS('Sheet 1'!B:B, INDEX('Sheet 1'!B:B, MATCH(A1763, 'Sheet 1'!A:A, 0)), 'Sheet 1'!G:G, "&lt;="&amp;I1763)) * 0.9426, "0.001")</f>
        <v>0.36253846153846153</v>
      </c>
      <c r="K1763" s="4">
        <f ca="1">IFERROR(AVERAGEIFS('Sheet 1'!H:H, 'Sheet 1'!B:B, INDEX('Sheet 1'!B:B, MATCH(A1763, 'Sheet 1'!A:A, 0)), 'Sheet 1'!G:G, "&lt;="&amp;I1763, 'Sheet 1'!H:H, "&gt;0"), "0.001")</f>
        <v>3.18</v>
      </c>
      <c r="L1763" s="6">
        <f t="shared" ca="1" si="137"/>
        <v>1.1528723076923078</v>
      </c>
      <c r="M1763" s="4">
        <f t="shared" ca="1" si="138"/>
        <v>-7.9207151986703686</v>
      </c>
      <c r="N1763" s="4">
        <f t="shared" ca="1" si="139"/>
        <v>1.0513275845630761</v>
      </c>
      <c r="O1763" s="8"/>
      <c r="P1763" s="5"/>
      <c r="Q1763" s="14"/>
      <c r="R1763" s="14"/>
      <c r="S1763" s="15"/>
      <c r="T1763" s="7"/>
      <c r="U1763" s="5"/>
      <c r="V1763" s="8"/>
    </row>
    <row r="1764" spans="1:22" x14ac:dyDescent="0.25">
      <c r="A1764" s="16">
        <f t="shared" ca="1" si="135"/>
        <v>47554</v>
      </c>
      <c r="B1764" s="3">
        <f ca="1">INDEX('Sheet 1'!G:G,(MATCH(A1764,'Sheet 1'!A:A,0)),1)</f>
        <v>0</v>
      </c>
      <c r="C1764" s="5">
        <f ca="1">INDEX('Sheet 1'!M:M,(MATCH((INDEX('Sheet 1'!B:B,(MATCH(A1764,'Sheet 1'!A:A,0)),1)),'Sheet 1'!J:J,0)),1)</f>
        <v>31.00557894736842</v>
      </c>
      <c r="D1764" s="4">
        <f ca="1">INDEX('Sheet 1'!L:L,(MATCH((INDEX('Sheet 1'!B:B,(MATCH(A1764,'Sheet 1'!A:A,0)),1)),'Sheet 1'!J:J,0)),1)</f>
        <v>4.5589915116836544</v>
      </c>
      <c r="E1764" s="6">
        <f ca="1">INDEX('Sheet 1'!N:N,(MATCH((INDEX('Sheet 1'!B:B,(MATCH(A1764,'Sheet 1'!A:A,0)),1)),'Sheet 1'!J:J,0)),1)</f>
        <v>-0.193333333333333</v>
      </c>
      <c r="F1764" s="6">
        <f ca="1">INDEX('Sheet 1'!O:O,(MATCH((INDEX('Sheet 1'!B:B,(MATCH(A1764,'Sheet 1'!A:A,0)),1)),'Sheet 1'!J:J,0)),1)</f>
        <v>4.390017340768968</v>
      </c>
      <c r="G1764" s="5">
        <f ca="1">INDEX('Sheet 1'!H:H,(MATCH((INDEX('Sheet 1'!B:B,(MATCH(A1764,'Sheet 1'!A:A,0)),1)),'Sheet 1'!J:J,0)),1)</f>
        <v>0</v>
      </c>
      <c r="H1764" s="5">
        <f t="shared" ca="1" si="136"/>
        <v>31.196777702315181</v>
      </c>
      <c r="I1764" s="5">
        <f ca="1">_xlfn.NORM.INV(RAND(), (((Sheet2!C1764/(Sheet2!D1764^2)) + ((Sheet2!H1763+Sheet2!E1763)/(Sheet2!F1763^2))) / ((1/(Sheet2!D1764^2)) + (1/(Sheet2!F1763^2)))), SQRT(1 / ((1/(Sheet2!D1764^2)) + (1/(Sheet2!F1763^2)))))</f>
        <v>35.51219641846788</v>
      </c>
      <c r="J1764" s="6">
        <f ca="1">IFERROR((COUNTIFS('Sheet 1'!B:B, INDEX('Sheet 1'!B:B, MATCH(A1764, 'Sheet 1'!A:A, 0)), 'Sheet 1'!G:G, "&lt;="&amp;I1764, 'Sheet 1'!H:H, "&gt;0") / COUNTIFS('Sheet 1'!B:B, INDEX('Sheet 1'!B:B, MATCH(A1764, 'Sheet 1'!A:A, 0)), 'Sheet 1'!G:G, "&lt;="&amp;I1764)) * 0.9426, "0.001")</f>
        <v>0.16723548387096776</v>
      </c>
      <c r="K1764" s="4">
        <f ca="1">IFERROR(AVERAGEIFS('Sheet 1'!H:H, 'Sheet 1'!B:B, INDEX('Sheet 1'!B:B, MATCH(A1764, 'Sheet 1'!A:A, 0)), 'Sheet 1'!G:G, "&lt;="&amp;I1764, 'Sheet 1'!H:H, "&gt;0"), "0.001")</f>
        <v>4.6818181818181825</v>
      </c>
      <c r="L1764" s="6">
        <f t="shared" ca="1" si="137"/>
        <v>0.78296612903225826</v>
      </c>
      <c r="M1764" s="4">
        <f t="shared" ca="1" si="138"/>
        <v>-6.8009731687168538</v>
      </c>
      <c r="N1764" s="4">
        <f t="shared" ca="1" si="139"/>
        <v>-0.98851192408453237</v>
      </c>
      <c r="O1764" s="8"/>
      <c r="P1764" s="5"/>
      <c r="Q1764" s="14"/>
      <c r="R1764" s="14"/>
      <c r="S1764" s="15"/>
      <c r="T1764" s="7"/>
      <c r="U1764" s="5"/>
      <c r="V1764" s="8"/>
    </row>
    <row r="1765" spans="1:22" x14ac:dyDescent="0.25">
      <c r="A1765" s="16">
        <f t="shared" ca="1" si="135"/>
        <v>47555</v>
      </c>
      <c r="B1765" s="3">
        <f ca="1">INDEX('Sheet 1'!G:G,(MATCH(A1765,'Sheet 1'!A:A,0)),1)</f>
        <v>0</v>
      </c>
      <c r="C1765" s="5">
        <f ca="1">INDEX('Sheet 1'!M:M,(MATCH((INDEX('Sheet 1'!B:B,(MATCH(A1765,'Sheet 1'!A:A,0)),1)),'Sheet 1'!J:J,0)),1)</f>
        <v>31.455263157894741</v>
      </c>
      <c r="D1765" s="4">
        <f ca="1">INDEX('Sheet 1'!L:L,(MATCH((INDEX('Sheet 1'!B:B,(MATCH(A1765,'Sheet 1'!A:A,0)),1)),'Sheet 1'!J:J,0)),1)</f>
        <v>4.902359057058618</v>
      </c>
      <c r="E1765" s="6">
        <f ca="1">INDEX('Sheet 1'!N:N,(MATCH((INDEX('Sheet 1'!B:B,(MATCH(A1765,'Sheet 1'!A:A,0)),1)),'Sheet 1'!J:J,0)),1)</f>
        <v>-5.6000000000000473E-2</v>
      </c>
      <c r="F1765" s="6">
        <f ca="1">INDEX('Sheet 1'!O:O,(MATCH((INDEX('Sheet 1'!B:B,(MATCH(A1765,'Sheet 1'!A:A,0)),1)),'Sheet 1'!J:J,0)),1)</f>
        <v>4.0090519200051897</v>
      </c>
      <c r="G1765" s="5">
        <f ca="1">INDEX('Sheet 1'!H:H,(MATCH((INDEX('Sheet 1'!B:B,(MATCH(A1765,'Sheet 1'!A:A,0)),1)),'Sheet 1'!J:J,0)),1)</f>
        <v>0</v>
      </c>
      <c r="H1765" s="5">
        <f t="shared" ca="1" si="136"/>
        <v>31.204517915977547</v>
      </c>
      <c r="I1765" s="5">
        <f ca="1">_xlfn.NORM.INV(RAND(), (((Sheet2!C1765/(Sheet2!D1765^2)) + ((Sheet2!H1764+Sheet2!E1764)/(Sheet2!F1764^2))) / ((1/(Sheet2!D1765^2)) + (1/(Sheet2!F1764^2)))), SQRT(1 / ((1/(Sheet2!D1765^2)) + (1/(Sheet2!F1764^2)))))</f>
        <v>36.052204742091781</v>
      </c>
      <c r="J1765" s="6">
        <f ca="1">IFERROR((COUNTIFS('Sheet 1'!B:B, INDEX('Sheet 1'!B:B, MATCH(A1765, 'Sheet 1'!A:A, 0)), 'Sheet 1'!G:G, "&lt;="&amp;I1765, 'Sheet 1'!H:H, "&gt;0") / COUNTIFS('Sheet 1'!B:B, INDEX('Sheet 1'!B:B, MATCH(A1765, 'Sheet 1'!A:A, 0)), 'Sheet 1'!G:G, "&lt;="&amp;I1765)) * 0.9426, "0.001")</f>
        <v>0.103096875</v>
      </c>
      <c r="K1765" s="4">
        <f ca="1">IFERROR(AVERAGEIFS('Sheet 1'!H:H, 'Sheet 1'!B:B, INDEX('Sheet 1'!B:B, MATCH(A1765, 'Sheet 1'!A:A, 0)), 'Sheet 1'!G:G, "&lt;="&amp;I1765, 'Sheet 1'!H:H, "&gt;0"), "0.001")</f>
        <v>2.0571428571428574</v>
      </c>
      <c r="L1765" s="6">
        <f t="shared" ca="1" si="137"/>
        <v>0.21208500000000002</v>
      </c>
      <c r="M1765" s="4">
        <f t="shared" ca="1" si="138"/>
        <v>-6.416352370723267</v>
      </c>
      <c r="N1765" s="4">
        <f t="shared" ca="1" si="139"/>
        <v>-0.93769989727255387</v>
      </c>
      <c r="O1765" s="8"/>
      <c r="P1765" s="5"/>
      <c r="Q1765" s="14"/>
      <c r="R1765" s="14"/>
      <c r="S1765" s="15"/>
      <c r="T1765" s="7"/>
      <c r="U1765" s="5"/>
      <c r="V1765" s="8"/>
    </row>
    <row r="1766" spans="1:22" x14ac:dyDescent="0.25">
      <c r="A1766" s="16">
        <f t="shared" ca="1" si="135"/>
        <v>47556</v>
      </c>
      <c r="B1766" s="3">
        <f ca="1">INDEX('Sheet 1'!G:G,(MATCH(A1766,'Sheet 1'!A:A,0)),1)</f>
        <v>0</v>
      </c>
      <c r="C1766" s="5">
        <f ca="1">INDEX('Sheet 1'!M:M,(MATCH((INDEX('Sheet 1'!B:B,(MATCH(A1766,'Sheet 1'!A:A,0)),1)),'Sheet 1'!J:J,0)),1)</f>
        <v>30.84477192982456</v>
      </c>
      <c r="D1766" s="4">
        <f ca="1">INDEX('Sheet 1'!L:L,(MATCH((INDEX('Sheet 1'!B:B,(MATCH(A1766,'Sheet 1'!A:A,0)),1)),'Sheet 1'!J:J,0)),1)</f>
        <v>4.6123090306910841</v>
      </c>
      <c r="E1766" s="6">
        <f ca="1">INDEX('Sheet 1'!N:N,(MATCH((INDEX('Sheet 1'!B:B,(MATCH(A1766,'Sheet 1'!A:A,0)),1)),'Sheet 1'!J:J,0)),1)</f>
        <v>-0.4626666666666665</v>
      </c>
      <c r="F1766" s="6">
        <f ca="1">INDEX('Sheet 1'!O:O,(MATCH((INDEX('Sheet 1'!B:B,(MATCH(A1766,'Sheet 1'!A:A,0)),1)),'Sheet 1'!J:J,0)),1)</f>
        <v>4.7679610162261437</v>
      </c>
      <c r="G1766" s="5">
        <f ca="1">INDEX('Sheet 1'!H:H,(MATCH((INDEX('Sheet 1'!B:B,(MATCH(A1766,'Sheet 1'!A:A,0)),1)),'Sheet 1'!J:J,0)),1)</f>
        <v>0</v>
      </c>
      <c r="H1766" s="5">
        <f t="shared" ca="1" si="136"/>
        <v>31.017795196711905</v>
      </c>
      <c r="I1766" s="5">
        <f ca="1">_xlfn.NORM.INV(RAND(), (((Sheet2!C1766/(Sheet2!D1766^2)) + ((Sheet2!H1765+Sheet2!E1765)/(Sheet2!F1765^2))) / ((1/(Sheet2!D1766^2)) + (1/(Sheet2!F1765^2)))), SQRT(1 / ((1/(Sheet2!D1766^2)) + (1/(Sheet2!F1765^2)))))</f>
        <v>35.64289035179921</v>
      </c>
      <c r="J1766" s="6">
        <f ca="1">IFERROR((COUNTIFS('Sheet 1'!B:B, INDEX('Sheet 1'!B:B, MATCH(A1766, 'Sheet 1'!A:A, 0)), 'Sheet 1'!G:G, "&lt;="&amp;I1766, 'Sheet 1'!H:H, "&gt;0") / COUNTIFS('Sheet 1'!B:B, INDEX('Sheet 1'!B:B, MATCH(A1766, 'Sheet 1'!A:A, 0)), 'Sheet 1'!G:G, "&lt;="&amp;I1766)) * 0.9426, "0.001")</f>
        <v>8.7009230769230769E-2</v>
      </c>
      <c r="K1766" s="4">
        <f ca="1">IFERROR(AVERAGEIFS('Sheet 1'!H:H, 'Sheet 1'!B:B, INDEX('Sheet 1'!B:B, MATCH(A1766, 'Sheet 1'!A:A, 0)), 'Sheet 1'!G:G, "&lt;="&amp;I1766, 'Sheet 1'!H:H, "&gt;0"), "0.001")</f>
        <v>3.0333333333333332</v>
      </c>
      <c r="L1766" s="6">
        <f t="shared" ca="1" si="137"/>
        <v>0.263928</v>
      </c>
      <c r="M1766" s="4">
        <f t="shared" ca="1" si="138"/>
        <v>-6.6874903057401909</v>
      </c>
      <c r="N1766" s="4">
        <f t="shared" ca="1" si="139"/>
        <v>-1.0402855467938419</v>
      </c>
      <c r="O1766" s="8"/>
      <c r="P1766" s="5"/>
      <c r="Q1766" s="14"/>
      <c r="R1766" s="14"/>
      <c r="S1766" s="15"/>
      <c r="T1766" s="7"/>
      <c r="U1766" s="5"/>
      <c r="V1766" s="8"/>
    </row>
    <row r="1767" spans="1:22" x14ac:dyDescent="0.25">
      <c r="A1767" s="16">
        <f t="shared" ca="1" si="135"/>
        <v>47557</v>
      </c>
      <c r="B1767" s="3">
        <f ca="1">INDEX('Sheet 1'!G:G,(MATCH(A1767,'Sheet 1'!A:A,0)),1)</f>
        <v>0</v>
      </c>
      <c r="C1767" s="5">
        <f ca="1">INDEX('Sheet 1'!M:M,(MATCH((INDEX('Sheet 1'!B:B,(MATCH(A1767,'Sheet 1'!A:A,0)),1)),'Sheet 1'!J:J,0)),1)</f>
        <v>30.307894736842108</v>
      </c>
      <c r="D1767" s="4">
        <f ca="1">INDEX('Sheet 1'!L:L,(MATCH((INDEX('Sheet 1'!B:B,(MATCH(A1767,'Sheet 1'!A:A,0)),1)),'Sheet 1'!J:J,0)),1)</f>
        <v>4.4656700515162067</v>
      </c>
      <c r="E1767" s="6">
        <f ca="1">INDEX('Sheet 1'!N:N,(MATCH((INDEX('Sheet 1'!B:B,(MATCH(A1767,'Sheet 1'!A:A,0)),1)),'Sheet 1'!J:J,0)),1)</f>
        <v>-0.1906666666666664</v>
      </c>
      <c r="F1767" s="6">
        <f ca="1">INDEX('Sheet 1'!O:O,(MATCH((INDEX('Sheet 1'!B:B,(MATCH(A1767,'Sheet 1'!A:A,0)),1)),'Sheet 1'!J:J,0)),1)</f>
        <v>3.8345926642735999</v>
      </c>
      <c r="G1767" s="5">
        <f ca="1">INDEX('Sheet 1'!H:H,(MATCH((INDEX('Sheet 1'!B:B,(MATCH(A1767,'Sheet 1'!A:A,0)),1)),'Sheet 1'!J:J,0)),1)</f>
        <v>0</v>
      </c>
      <c r="H1767" s="5">
        <f t="shared" ca="1" si="136"/>
        <v>30.423426349766931</v>
      </c>
      <c r="I1767" s="5">
        <f ca="1">_xlfn.NORM.INV(RAND(), (((Sheet2!C1767/(Sheet2!D1767^2)) + ((Sheet2!H1766+Sheet2!E1766)/(Sheet2!F1766^2))) / ((1/(Sheet2!D1767^2)) + (1/(Sheet2!F1766^2)))), SQRT(1 / ((1/(Sheet2!D1767^2)) + (1/(Sheet2!F1766^2)))))</f>
        <v>26.664129670280889</v>
      </c>
      <c r="J1767" s="6">
        <f ca="1">IFERROR((COUNTIFS('Sheet 1'!B:B, INDEX('Sheet 1'!B:B, MATCH(A1767, 'Sheet 1'!A:A, 0)), 'Sheet 1'!G:G, "&lt;="&amp;I1767, 'Sheet 1'!H:H, "&gt;0") / COUNTIFS('Sheet 1'!B:B, INDEX('Sheet 1'!B:B, MATCH(A1767, 'Sheet 1'!A:A, 0)), 'Sheet 1'!G:G, "&lt;="&amp;I1767)) * 0.9426, "0.001")</f>
        <v>0.41893333333333332</v>
      </c>
      <c r="K1767" s="4">
        <f ca="1">IFERROR(AVERAGEIFS('Sheet 1'!H:H, 'Sheet 1'!B:B, INDEX('Sheet 1'!B:B, MATCH(A1767, 'Sheet 1'!A:A, 0)), 'Sheet 1'!G:G, "&lt;="&amp;I1767, 'Sheet 1'!H:H, "&gt;0"), "0.001")</f>
        <v>3.2875000000000005</v>
      </c>
      <c r="L1767" s="6">
        <f t="shared" ca="1" si="137"/>
        <v>1.3772433333333336</v>
      </c>
      <c r="M1767" s="4">
        <f t="shared" ca="1" si="138"/>
        <v>-6.7868638719853074</v>
      </c>
      <c r="N1767" s="4">
        <f t="shared" ca="1" si="139"/>
        <v>0.81595035560768081</v>
      </c>
      <c r="O1767" s="8"/>
      <c r="P1767" s="5"/>
      <c r="Q1767" s="14"/>
      <c r="R1767" s="14"/>
      <c r="S1767" s="15"/>
      <c r="T1767" s="7"/>
      <c r="U1767" s="5"/>
      <c r="V1767" s="8"/>
    </row>
    <row r="1768" spans="1:22" x14ac:dyDescent="0.25">
      <c r="A1768" s="16">
        <f t="shared" ca="1" si="135"/>
        <v>47558</v>
      </c>
      <c r="B1768" s="3">
        <f ca="1">INDEX('Sheet 1'!G:G,(MATCH(A1768,'Sheet 1'!A:A,0)),1)</f>
        <v>0</v>
      </c>
      <c r="C1768" s="5">
        <f ca="1">INDEX('Sheet 1'!M:M,(MATCH((INDEX('Sheet 1'!B:B,(MATCH(A1768,'Sheet 1'!A:A,0)),1)),'Sheet 1'!J:J,0)),1)</f>
        <v>29.768701754385969</v>
      </c>
      <c r="D1768" s="4">
        <f ca="1">INDEX('Sheet 1'!L:L,(MATCH((INDEX('Sheet 1'!B:B,(MATCH(A1768,'Sheet 1'!A:A,0)),1)),'Sheet 1'!J:J,0)),1)</f>
        <v>4.4579019830062236</v>
      </c>
      <c r="E1768" s="6">
        <f ca="1">INDEX('Sheet 1'!N:N,(MATCH((INDEX('Sheet 1'!B:B,(MATCH(A1768,'Sheet 1'!A:A,0)),1)),'Sheet 1'!J:J,0)),1)</f>
        <v>-0.3106666666666667</v>
      </c>
      <c r="F1768" s="6">
        <f ca="1">INDEX('Sheet 1'!O:O,(MATCH((INDEX('Sheet 1'!B:B,(MATCH(A1768,'Sheet 1'!A:A,0)),1)),'Sheet 1'!J:J,0)),1)</f>
        <v>3.515163036214846</v>
      </c>
      <c r="G1768" s="5">
        <f ca="1">INDEX('Sheet 1'!H:H,(MATCH((INDEX('Sheet 1'!B:B,(MATCH(A1768,'Sheet 1'!A:A,0)),1)),'Sheet 1'!J:J,0)),1)</f>
        <v>0</v>
      </c>
      <c r="H1768" s="5">
        <f t="shared" ca="1" si="136"/>
        <v>30.035415888509934</v>
      </c>
      <c r="I1768" s="5">
        <f ca="1">_xlfn.NORM.INV(RAND(), (((Sheet2!C1768/(Sheet2!D1768^2)) + ((Sheet2!H1767+Sheet2!E1767)/(Sheet2!F1767^2))) / ((1/(Sheet2!D1768^2)) + (1/(Sheet2!F1767^2)))), SQRT(1 / ((1/(Sheet2!D1768^2)) + (1/(Sheet2!F1767^2)))))</f>
        <v>28.743802170954922</v>
      </c>
      <c r="J1768" s="6">
        <f ca="1">IFERROR((COUNTIFS('Sheet 1'!B:B, INDEX('Sheet 1'!B:B, MATCH(A1768, 'Sheet 1'!A:A, 0)), 'Sheet 1'!G:G, "&lt;="&amp;I1768, 'Sheet 1'!H:H, "&gt;0") / COUNTIFS('Sheet 1'!B:B, INDEX('Sheet 1'!B:B, MATCH(A1768, 'Sheet 1'!A:A, 0)), 'Sheet 1'!G:G, "&lt;="&amp;I1768)) * 0.9426, "0.001")</f>
        <v>0.28563636363636363</v>
      </c>
      <c r="K1768" s="4">
        <f ca="1">IFERROR(AVERAGEIFS('Sheet 1'!H:H, 'Sheet 1'!B:B, INDEX('Sheet 1'!B:B, MATCH(A1768, 'Sheet 1'!A:A, 0)), 'Sheet 1'!G:G, "&lt;="&amp;I1768, 'Sheet 1'!H:H, "&gt;0"), "0.001")</f>
        <v>1.3300000000000003</v>
      </c>
      <c r="L1768" s="6">
        <f t="shared" ca="1" si="137"/>
        <v>0.3798963636363637</v>
      </c>
      <c r="M1768" s="4">
        <f t="shared" ca="1" si="138"/>
        <v>-6.6777380633010672</v>
      </c>
      <c r="N1768" s="4">
        <f t="shared" ca="1" si="139"/>
        <v>0.22990626248356796</v>
      </c>
      <c r="O1768" s="8"/>
      <c r="P1768" s="5"/>
      <c r="Q1768" s="14"/>
      <c r="R1768" s="14"/>
      <c r="S1768" s="15"/>
      <c r="T1768" s="7"/>
      <c r="U1768" s="5"/>
      <c r="V1768" s="8"/>
    </row>
    <row r="1769" spans="1:22" x14ac:dyDescent="0.25">
      <c r="A1769" s="16">
        <f t="shared" ca="1" si="135"/>
        <v>47559</v>
      </c>
      <c r="B1769" s="3">
        <f ca="1">INDEX('Sheet 1'!G:G,(MATCH(A1769,'Sheet 1'!A:A,0)),1)</f>
        <v>0</v>
      </c>
      <c r="C1769" s="5">
        <f ca="1">INDEX('Sheet 1'!M:M,(MATCH((INDEX('Sheet 1'!B:B,(MATCH(A1769,'Sheet 1'!A:A,0)),1)),'Sheet 1'!J:J,0)),1)</f>
        <v>29.272596491228072</v>
      </c>
      <c r="D1769" s="4">
        <f ca="1">INDEX('Sheet 1'!L:L,(MATCH((INDEX('Sheet 1'!B:B,(MATCH(A1769,'Sheet 1'!A:A,0)),1)),'Sheet 1'!J:J,0)),1)</f>
        <v>4.4096258344671426</v>
      </c>
      <c r="E1769" s="6">
        <f ca="1">INDEX('Sheet 1'!N:N,(MATCH((INDEX('Sheet 1'!B:B,(MATCH(A1769,'Sheet 1'!A:A,0)),1)),'Sheet 1'!J:J,0)),1)</f>
        <v>-0.1239999999999999</v>
      </c>
      <c r="F1769" s="6">
        <f ca="1">INDEX('Sheet 1'!O:O,(MATCH((INDEX('Sheet 1'!B:B,(MATCH(A1769,'Sheet 1'!A:A,0)),1)),'Sheet 1'!J:J,0)),1)</f>
        <v>3.4764007482110242</v>
      </c>
      <c r="G1769" s="5">
        <f ca="1">INDEX('Sheet 1'!H:H,(MATCH((INDEX('Sheet 1'!B:B,(MATCH(A1769,'Sheet 1'!A:A,0)),1)),'Sheet 1'!J:J,0)),1)</f>
        <v>0</v>
      </c>
      <c r="H1769" s="5">
        <f t="shared" ca="1" si="136"/>
        <v>29.549064907090589</v>
      </c>
      <c r="I1769" s="5">
        <f ca="1">_xlfn.NORM.INV(RAND(), (((Sheet2!C1769/(Sheet2!D1769^2)) + ((Sheet2!H1768+Sheet2!E1768)/(Sheet2!F1768^2))) / ((1/(Sheet2!D1769^2)) + (1/(Sheet2!F1768^2)))), SQRT(1 / ((1/(Sheet2!D1769^2)) + (1/(Sheet2!F1768^2)))))</f>
        <v>25.741674740977899</v>
      </c>
      <c r="J1769" s="6">
        <f ca="1">IFERROR((COUNTIFS('Sheet 1'!B:B, INDEX('Sheet 1'!B:B, MATCH(A1769, 'Sheet 1'!A:A, 0)), 'Sheet 1'!G:G, "&lt;="&amp;I1769, 'Sheet 1'!H:H, "&gt;0") / COUNTIFS('Sheet 1'!B:B, INDEX('Sheet 1'!B:B, MATCH(A1769, 'Sheet 1'!A:A, 0)), 'Sheet 1'!G:G, "&lt;="&amp;I1769)) * 0.9426, "0.001")</f>
        <v>0.20946666666666666</v>
      </c>
      <c r="K1769" s="4">
        <f ca="1">IFERROR(AVERAGEIFS('Sheet 1'!H:H, 'Sheet 1'!B:B, INDEX('Sheet 1'!B:B, MATCH(A1769, 'Sheet 1'!A:A, 0)), 'Sheet 1'!G:G, "&lt;="&amp;I1769, 'Sheet 1'!H:H, "&gt;0"), "0.001")</f>
        <v>3.4249999999999998</v>
      </c>
      <c r="L1769" s="6">
        <f t="shared" ca="1" si="137"/>
        <v>0.7174233333333333</v>
      </c>
      <c r="M1769" s="4">
        <f t="shared" ca="1" si="138"/>
        <v>-6.6383402107324967</v>
      </c>
      <c r="N1769" s="4">
        <f t="shared" ca="1" si="139"/>
        <v>0.8007304662112783</v>
      </c>
      <c r="O1769" s="8"/>
      <c r="P1769" s="5"/>
      <c r="Q1769" s="14"/>
      <c r="R1769" s="14"/>
      <c r="S1769" s="15"/>
      <c r="T1769" s="7"/>
      <c r="U1769" s="5"/>
      <c r="V1769" s="8"/>
    </row>
    <row r="1770" spans="1:22" x14ac:dyDescent="0.25">
      <c r="A1770" s="16">
        <f t="shared" ca="1" si="135"/>
        <v>47560</v>
      </c>
      <c r="B1770" s="3">
        <f ca="1">INDEX('Sheet 1'!G:G,(MATCH(A1770,'Sheet 1'!A:A,0)),1)</f>
        <v>0</v>
      </c>
      <c r="C1770" s="5">
        <f ca="1">INDEX('Sheet 1'!M:M,(MATCH((INDEX('Sheet 1'!B:B,(MATCH(A1770,'Sheet 1'!A:A,0)),1)),'Sheet 1'!J:J,0)),1)</f>
        <v>29.483754385964922</v>
      </c>
      <c r="D1770" s="4">
        <f ca="1">INDEX('Sheet 1'!L:L,(MATCH((INDEX('Sheet 1'!B:B,(MATCH(A1770,'Sheet 1'!A:A,0)),1)),'Sheet 1'!J:J,0)),1)</f>
        <v>4.0399705645168336</v>
      </c>
      <c r="E1770" s="6">
        <f ca="1">INDEX('Sheet 1'!N:N,(MATCH((INDEX('Sheet 1'!B:B,(MATCH(A1770,'Sheet 1'!A:A,0)),1)),'Sheet 1'!J:J,0)),1)</f>
        <v>0.27866666666666629</v>
      </c>
      <c r="F1770" s="6">
        <f ca="1">INDEX('Sheet 1'!O:O,(MATCH((INDEX('Sheet 1'!B:B,(MATCH(A1770,'Sheet 1'!A:A,0)),1)),'Sheet 1'!J:J,0)),1)</f>
        <v>3.3899809986445608</v>
      </c>
      <c r="G1770" s="5">
        <f ca="1">INDEX('Sheet 1'!H:H,(MATCH((INDEX('Sheet 1'!B:B,(MATCH(A1770,'Sheet 1'!A:A,0)),1)),'Sheet 1'!J:J,0)),1)</f>
        <v>0</v>
      </c>
      <c r="H1770" s="5">
        <f t="shared" ca="1" si="136"/>
        <v>29.450033770068487</v>
      </c>
      <c r="I1770" s="5">
        <f ca="1">_xlfn.NORM.INV(RAND(), (((Sheet2!C1770/(Sheet2!D1770^2)) + ((Sheet2!H1769+Sheet2!E1769)/(Sheet2!F1769^2))) / ((1/(Sheet2!D1770^2)) + (1/(Sheet2!F1769^2)))), SQRT(1 / ((1/(Sheet2!D1770^2)) + (1/(Sheet2!F1769^2)))))</f>
        <v>28.839008498091289</v>
      </c>
      <c r="J1770" s="6">
        <f ca="1">IFERROR((COUNTIFS('Sheet 1'!B:B, INDEX('Sheet 1'!B:B, MATCH(A1770, 'Sheet 1'!A:A, 0)), 'Sheet 1'!G:G, "&lt;="&amp;I1770, 'Sheet 1'!H:H, "&gt;0") / COUNTIFS('Sheet 1'!B:B, INDEX('Sheet 1'!B:B, MATCH(A1770, 'Sheet 1'!A:A, 0)), 'Sheet 1'!G:G, "&lt;="&amp;I1770)) * 0.9426, "0.001")</f>
        <v>0.27723529411764708</v>
      </c>
      <c r="K1770" s="4">
        <f ca="1">IFERROR(AVERAGEIFS('Sheet 1'!H:H, 'Sheet 1'!B:B, INDEX('Sheet 1'!B:B, MATCH(A1770, 'Sheet 1'!A:A, 0)), 'Sheet 1'!G:G, "&lt;="&amp;I1770, 'Sheet 1'!H:H, "&gt;0"), "0.001")</f>
        <v>2.4999999999999991</v>
      </c>
      <c r="L1770" s="6">
        <f t="shared" ca="1" si="137"/>
        <v>0.69308823529411745</v>
      </c>
      <c r="M1770" s="4">
        <f t="shared" ca="1" si="138"/>
        <v>-7.2980121798216802</v>
      </c>
      <c r="N1770" s="4">
        <f t="shared" ca="1" si="139"/>
        <v>0.15959172909239799</v>
      </c>
      <c r="O1770" s="8"/>
      <c r="P1770" s="5"/>
      <c r="Q1770" s="14"/>
      <c r="R1770" s="14"/>
      <c r="S1770" s="15"/>
      <c r="T1770" s="7"/>
      <c r="U1770" s="5"/>
      <c r="V1770" s="8"/>
    </row>
    <row r="1771" spans="1:22" x14ac:dyDescent="0.25">
      <c r="A1771" s="16">
        <f t="shared" ca="1" si="135"/>
        <v>47561</v>
      </c>
      <c r="B1771" s="3">
        <f ca="1">INDEX('Sheet 1'!G:G,(MATCH(A1771,'Sheet 1'!A:A,0)),1)</f>
        <v>0</v>
      </c>
      <c r="C1771" s="5">
        <f ca="1">INDEX('Sheet 1'!M:M,(MATCH((INDEX('Sheet 1'!B:B,(MATCH(A1771,'Sheet 1'!A:A,0)),1)),'Sheet 1'!J:J,0)),1)</f>
        <v>29.815543859649122</v>
      </c>
      <c r="D1771" s="4">
        <f ca="1">INDEX('Sheet 1'!L:L,(MATCH((INDEX('Sheet 1'!B:B,(MATCH(A1771,'Sheet 1'!A:A,0)),1)),'Sheet 1'!J:J,0)),1)</f>
        <v>4.4678664517452447</v>
      </c>
      <c r="E1771" s="6">
        <f ca="1">INDEX('Sheet 1'!N:N,(MATCH((INDEX('Sheet 1'!B:B,(MATCH(A1771,'Sheet 1'!A:A,0)),1)),'Sheet 1'!J:J,0)),1)</f>
        <v>-0.41999999999999971</v>
      </c>
      <c r="F1771" s="6">
        <f ca="1">INDEX('Sheet 1'!O:O,(MATCH((INDEX('Sheet 1'!B:B,(MATCH(A1771,'Sheet 1'!A:A,0)),1)),'Sheet 1'!J:J,0)),1)</f>
        <v>3.5084839260654248</v>
      </c>
      <c r="G1771" s="5">
        <f ca="1">INDEX('Sheet 1'!H:H,(MATCH((INDEX('Sheet 1'!B:B,(MATCH(A1771,'Sheet 1'!A:A,0)),1)),'Sheet 1'!J:J,0)),1)</f>
        <v>0</v>
      </c>
      <c r="H1771" s="5">
        <f t="shared" ca="1" si="136"/>
        <v>29.760429577740798</v>
      </c>
      <c r="I1771" s="5">
        <f ca="1">_xlfn.NORM.INV(RAND(), (((Sheet2!C1771/(Sheet2!D1771^2)) + ((Sheet2!H1770+Sheet2!E1770)/(Sheet2!F1770^2))) / ((1/(Sheet2!D1771^2)) + (1/(Sheet2!F1770^2)))), SQRT(1 / ((1/(Sheet2!D1771^2)) + (1/(Sheet2!F1770^2)))))</f>
        <v>26.187904530036882</v>
      </c>
      <c r="J1771" s="6">
        <f ca="1">IFERROR((COUNTIFS('Sheet 1'!B:B, INDEX('Sheet 1'!B:B, MATCH(A1771, 'Sheet 1'!A:A, 0)), 'Sheet 1'!G:G, "&lt;="&amp;I1771, 'Sheet 1'!H:H, "&gt;0") / COUNTIFS('Sheet 1'!B:B, INDEX('Sheet 1'!B:B, MATCH(A1771, 'Sheet 1'!A:A, 0)), 'Sheet 1'!G:G, "&lt;="&amp;I1771)) * 0.9426, "0.001")</f>
        <v>0.37704000000000004</v>
      </c>
      <c r="K1771" s="4">
        <f ca="1">IFERROR(AVERAGEIFS('Sheet 1'!H:H, 'Sheet 1'!B:B, INDEX('Sheet 1'!B:B, MATCH(A1771, 'Sheet 1'!A:A, 0)), 'Sheet 1'!G:G, "&lt;="&amp;I1771, 'Sheet 1'!H:H, "&gt;0"), "0.001")</f>
        <v>5.5500000000000007</v>
      </c>
      <c r="L1771" s="6">
        <f t="shared" ca="1" si="137"/>
        <v>2.0925720000000005</v>
      </c>
      <c r="M1771" s="4">
        <f t="shared" ca="1" si="138"/>
        <v>-6.6733292459989553</v>
      </c>
      <c r="N1771" s="4">
        <f t="shared" ca="1" si="139"/>
        <v>0.81193996481143837</v>
      </c>
      <c r="O1771" s="8"/>
      <c r="P1771" s="5"/>
      <c r="Q1771" s="14"/>
      <c r="R1771" s="14"/>
      <c r="S1771" s="15"/>
      <c r="T1771" s="7"/>
      <c r="U1771" s="5"/>
      <c r="V1771" s="8"/>
    </row>
    <row r="1772" spans="1:22" x14ac:dyDescent="0.25">
      <c r="A1772" s="16">
        <f t="shared" ca="1" si="135"/>
        <v>47562</v>
      </c>
      <c r="B1772" s="3">
        <f ca="1">INDEX('Sheet 1'!G:G,(MATCH(A1772,'Sheet 1'!A:A,0)),1)</f>
        <v>0</v>
      </c>
      <c r="C1772" s="5">
        <f ca="1">INDEX('Sheet 1'!M:M,(MATCH((INDEX('Sheet 1'!B:B,(MATCH(A1772,'Sheet 1'!A:A,0)),1)),'Sheet 1'!J:J,0)),1)</f>
        <v>29.348982456140352</v>
      </c>
      <c r="D1772" s="4">
        <f ca="1">INDEX('Sheet 1'!L:L,(MATCH((INDEX('Sheet 1'!B:B,(MATCH(A1772,'Sheet 1'!A:A,0)),1)),'Sheet 1'!J:J,0)),1)</f>
        <v>4.7285268071319697</v>
      </c>
      <c r="E1772" s="6">
        <f ca="1">INDEX('Sheet 1'!N:N,(MATCH((INDEX('Sheet 1'!B:B,(MATCH(A1772,'Sheet 1'!A:A,0)),1)),'Sheet 1'!J:J,0)),1)</f>
        <v>0.1066666666666663</v>
      </c>
      <c r="F1772" s="6">
        <f ca="1">INDEX('Sheet 1'!O:O,(MATCH((INDEX('Sheet 1'!B:B,(MATCH(A1772,'Sheet 1'!A:A,0)),1)),'Sheet 1'!J:J,0)),1)</f>
        <v>4.4026507167084397</v>
      </c>
      <c r="G1772" s="5">
        <f ca="1">INDEX('Sheet 1'!H:H,(MATCH((INDEX('Sheet 1'!B:B,(MATCH(A1772,'Sheet 1'!A:A,0)),1)),'Sheet 1'!J:J,0)),1)</f>
        <v>0</v>
      </c>
      <c r="H1772" s="5">
        <f t="shared" ca="1" si="136"/>
        <v>29.343466384553825</v>
      </c>
      <c r="I1772" s="5">
        <f ca="1">_xlfn.NORM.INV(RAND(), (((Sheet2!C1772/(Sheet2!D1772^2)) + ((Sheet2!H1771+Sheet2!E1771)/(Sheet2!F1771^2))) / ((1/(Sheet2!D1772^2)) + (1/(Sheet2!F1771^2)))), SQRT(1 / ((1/(Sheet2!D1772^2)) + (1/(Sheet2!F1771^2)))))</f>
        <v>31.360753623032458</v>
      </c>
      <c r="J1772" s="6">
        <f ca="1">IFERROR((COUNTIFS('Sheet 1'!B:B, INDEX('Sheet 1'!B:B, MATCH(A1772, 'Sheet 1'!A:A, 0)), 'Sheet 1'!G:G, "&lt;="&amp;I1772, 'Sheet 1'!H:H, "&gt;0") / COUNTIFS('Sheet 1'!B:B, INDEX('Sheet 1'!B:B, MATCH(A1772, 'Sheet 1'!A:A, 0)), 'Sheet 1'!G:G, "&lt;="&amp;I1772)) * 0.9426, "0.001")</f>
        <v>0.22622399999999998</v>
      </c>
      <c r="K1772" s="4">
        <f ca="1">IFERROR(AVERAGEIFS('Sheet 1'!H:H, 'Sheet 1'!B:B, INDEX('Sheet 1'!B:B, MATCH(A1772, 'Sheet 1'!A:A, 0)), 'Sheet 1'!G:G, "&lt;="&amp;I1772, 'Sheet 1'!H:H, "&gt;0"), "0.001")</f>
        <v>2.9083333333333332</v>
      </c>
      <c r="L1772" s="6">
        <f t="shared" ca="1" si="137"/>
        <v>0.65793479999999993</v>
      </c>
      <c r="M1772" s="4">
        <f t="shared" ca="1" si="138"/>
        <v>-6.2067920206931468</v>
      </c>
      <c r="N1772" s="4">
        <f t="shared" ca="1" si="139"/>
        <v>-0.42545411053983684</v>
      </c>
      <c r="O1772" s="8"/>
      <c r="P1772" s="5"/>
      <c r="Q1772" s="14"/>
      <c r="R1772" s="14"/>
      <c r="S1772" s="15"/>
      <c r="T1772" s="7"/>
      <c r="U1772" s="5"/>
      <c r="V1772" s="8"/>
    </row>
    <row r="1773" spans="1:22" x14ac:dyDescent="0.25">
      <c r="A1773" s="16">
        <f t="shared" ca="1" si="135"/>
        <v>47563</v>
      </c>
      <c r="B1773" s="3">
        <f ca="1">INDEX('Sheet 1'!G:G,(MATCH(A1773,'Sheet 1'!A:A,0)),1)</f>
        <v>0</v>
      </c>
      <c r="C1773" s="5">
        <f ca="1">INDEX('Sheet 1'!M:M,(MATCH((INDEX('Sheet 1'!B:B,(MATCH(A1773,'Sheet 1'!A:A,0)),1)),'Sheet 1'!J:J,0)),1)</f>
        <v>30.029543859649131</v>
      </c>
      <c r="D1773" s="4">
        <f ca="1">INDEX('Sheet 1'!L:L,(MATCH((INDEX('Sheet 1'!B:B,(MATCH(A1773,'Sheet 1'!A:A,0)),1)),'Sheet 1'!J:J,0)),1)</f>
        <v>4.411911803942326</v>
      </c>
      <c r="E1773" s="6">
        <f ca="1">INDEX('Sheet 1'!N:N,(MATCH((INDEX('Sheet 1'!B:B,(MATCH(A1773,'Sheet 1'!A:A,0)),1)),'Sheet 1'!J:J,0)),1)</f>
        <v>-3.7333333333333288E-2</v>
      </c>
      <c r="F1773" s="6">
        <f ca="1">INDEX('Sheet 1'!O:O,(MATCH((INDEX('Sheet 1'!B:B,(MATCH(A1773,'Sheet 1'!A:A,0)),1)),'Sheet 1'!J:J,0)),1)</f>
        <v>3.0797847122605622</v>
      </c>
      <c r="G1773" s="5">
        <f ca="1">INDEX('Sheet 1'!H:H,(MATCH((INDEX('Sheet 1'!B:B,(MATCH(A1773,'Sheet 1'!A:A,0)),1)),'Sheet 1'!J:J,0)),1)</f>
        <v>0.5</v>
      </c>
      <c r="H1773" s="5">
        <f t="shared" ca="1" si="136"/>
        <v>29.739229693728813</v>
      </c>
      <c r="I1773" s="5">
        <f ca="1">_xlfn.NORM.INV(RAND(), (((Sheet2!C1773/(Sheet2!D1773^2)) + ((Sheet2!H1772+Sheet2!E1772)/(Sheet2!F1772^2))) / ((1/(Sheet2!D1773^2)) + (1/(Sheet2!F1772^2)))), SQRT(1 / ((1/(Sheet2!D1773^2)) + (1/(Sheet2!F1772^2)))))</f>
        <v>29.102915359498642</v>
      </c>
      <c r="J1773" s="6">
        <f ca="1">IFERROR((COUNTIFS('Sheet 1'!B:B, INDEX('Sheet 1'!B:B, MATCH(A1773, 'Sheet 1'!A:A, 0)), 'Sheet 1'!G:G, "&lt;="&amp;I1773, 'Sheet 1'!H:H, "&gt;0") / COUNTIFS('Sheet 1'!B:B, INDEX('Sheet 1'!B:B, MATCH(A1773, 'Sheet 1'!A:A, 0)), 'Sheet 1'!G:G, "&lt;="&amp;I1773)) * 0.9426, "0.001")</f>
        <v>0.26586153846153848</v>
      </c>
      <c r="K1773" s="4">
        <f ca="1">IFERROR(AVERAGEIFS('Sheet 1'!H:H, 'Sheet 1'!B:B, INDEX('Sheet 1'!B:B, MATCH(A1773, 'Sheet 1'!A:A, 0)), 'Sheet 1'!G:G, "&lt;="&amp;I1773, 'Sheet 1'!H:H, "&gt;0"), "0.001")</f>
        <v>4.0545454545454547</v>
      </c>
      <c r="L1773" s="6">
        <f t="shared" ca="1" si="137"/>
        <v>1.0779476923076925</v>
      </c>
      <c r="M1773" s="4">
        <f t="shared" ca="1" si="138"/>
        <v>-6.8064696653309813</v>
      </c>
      <c r="N1773" s="4">
        <f t="shared" ca="1" si="139"/>
        <v>0.21002879053984874</v>
      </c>
      <c r="O1773" s="8"/>
      <c r="P1773" s="5"/>
      <c r="Q1773" s="14"/>
      <c r="R1773" s="14"/>
      <c r="S1773" s="15"/>
      <c r="T1773" s="7"/>
      <c r="U1773" s="5"/>
      <c r="V1773" s="8"/>
    </row>
    <row r="1774" spans="1:22" x14ac:dyDescent="0.25">
      <c r="A1774" s="16">
        <f t="shared" ca="1" si="135"/>
        <v>47564</v>
      </c>
      <c r="B1774" s="3">
        <f ca="1">INDEX('Sheet 1'!G:G,(MATCH(A1774,'Sheet 1'!A:A,0)),1)</f>
        <v>0</v>
      </c>
      <c r="C1774" s="5">
        <f ca="1">INDEX('Sheet 1'!M:M,(MATCH((INDEX('Sheet 1'!B:B,(MATCH(A1774,'Sheet 1'!A:A,0)),1)),'Sheet 1'!J:J,0)),1)</f>
        <v>29.855052631578939</v>
      </c>
      <c r="D1774" s="4">
        <f ca="1">INDEX('Sheet 1'!L:L,(MATCH((INDEX('Sheet 1'!B:B,(MATCH(A1774,'Sheet 1'!A:A,0)),1)),'Sheet 1'!J:J,0)),1)</f>
        <v>4.9666172075655606</v>
      </c>
      <c r="E1774" s="6">
        <f ca="1">INDEX('Sheet 1'!N:N,(MATCH((INDEX('Sheet 1'!B:B,(MATCH(A1774,'Sheet 1'!A:A,0)),1)),'Sheet 1'!J:J,0)),1)</f>
        <v>-0.1693333333333332</v>
      </c>
      <c r="F1774" s="6">
        <f ca="1">INDEX('Sheet 1'!O:O,(MATCH((INDEX('Sheet 1'!B:B,(MATCH(A1774,'Sheet 1'!A:A,0)),1)),'Sheet 1'!J:J,0)),1)</f>
        <v>3.9603771774147201</v>
      </c>
      <c r="G1774" s="5">
        <f ca="1">INDEX('Sheet 1'!H:H,(MATCH((INDEX('Sheet 1'!B:B,(MATCH(A1774,'Sheet 1'!A:A,0)),1)),'Sheet 1'!J:J,0)),1)</f>
        <v>0</v>
      </c>
      <c r="H1774" s="5">
        <f t="shared" ca="1" si="136"/>
        <v>29.744432177278821</v>
      </c>
      <c r="I1774" s="5">
        <f ca="1">_xlfn.NORM.INV(RAND(), (((Sheet2!C1774/(Sheet2!D1774^2)) + ((Sheet2!H1773+Sheet2!E1773)/(Sheet2!F1773^2))) / ((1/(Sheet2!D1774^2)) + (1/(Sheet2!F1773^2)))), SQRT(1 / ((1/(Sheet2!D1774^2)) + (1/(Sheet2!F1773^2)))))</f>
        <v>32.100246424416234</v>
      </c>
      <c r="J1774" s="6">
        <f ca="1">IFERROR((COUNTIFS('Sheet 1'!B:B, INDEX('Sheet 1'!B:B, MATCH(A1774, 'Sheet 1'!A:A, 0)), 'Sheet 1'!G:G, "&lt;="&amp;I1774, 'Sheet 1'!H:H, "&gt;0") / COUNTIFS('Sheet 1'!B:B, INDEX('Sheet 1'!B:B, MATCH(A1774, 'Sheet 1'!A:A, 0)), 'Sheet 1'!G:G, "&lt;="&amp;I1774)) * 0.9426, "0.001")</f>
        <v>0.14785882352941176</v>
      </c>
      <c r="K1774" s="4">
        <f ca="1">IFERROR(AVERAGEIFS('Sheet 1'!H:H, 'Sheet 1'!B:B, INDEX('Sheet 1'!B:B, MATCH(A1774, 'Sheet 1'!A:A, 0)), 'Sheet 1'!G:G, "&lt;="&amp;I1774, 'Sheet 1'!H:H, "&gt;0"), "0.001")</f>
        <v>2.4124999999999996</v>
      </c>
      <c r="L1774" s="6">
        <f t="shared" ca="1" si="137"/>
        <v>0.35670941176470583</v>
      </c>
      <c r="M1774" s="4">
        <f t="shared" ca="1" si="138"/>
        <v>-6.0111442826923049</v>
      </c>
      <c r="N1774" s="4">
        <f t="shared" ca="1" si="139"/>
        <v>-0.45205694318805778</v>
      </c>
      <c r="O1774" s="8"/>
      <c r="P1774" s="5"/>
      <c r="Q1774" s="14"/>
      <c r="R1774" s="14"/>
      <c r="S1774" s="15"/>
      <c r="T1774" s="7"/>
      <c r="U1774" s="5"/>
      <c r="V1774" s="8"/>
    </row>
    <row r="1775" spans="1:22" x14ac:dyDescent="0.25">
      <c r="A1775" s="16">
        <f t="shared" ca="1" si="135"/>
        <v>47565</v>
      </c>
      <c r="B1775" s="3">
        <f ca="1">INDEX('Sheet 1'!G:G,(MATCH(A1775,'Sheet 1'!A:A,0)),1)</f>
        <v>0</v>
      </c>
      <c r="C1775" s="5">
        <f ca="1">INDEX('Sheet 1'!M:M,(MATCH((INDEX('Sheet 1'!B:B,(MATCH(A1775,'Sheet 1'!A:A,0)),1)),'Sheet 1'!J:J,0)),1)</f>
        <v>28.904561403508779</v>
      </c>
      <c r="D1775" s="4">
        <f ca="1">INDEX('Sheet 1'!L:L,(MATCH((INDEX('Sheet 1'!B:B,(MATCH(A1775,'Sheet 1'!A:A,0)),1)),'Sheet 1'!J:J,0)),1)</f>
        <v>4.1806236872522842</v>
      </c>
      <c r="E1775" s="6">
        <f ca="1">INDEX('Sheet 1'!N:N,(MATCH((INDEX('Sheet 1'!B:B,(MATCH(A1775,'Sheet 1'!A:A,0)),1)),'Sheet 1'!J:J,0)),1)</f>
        <v>-0.1213333333333335</v>
      </c>
      <c r="F1775" s="6">
        <f ca="1">INDEX('Sheet 1'!O:O,(MATCH((INDEX('Sheet 1'!B:B,(MATCH(A1775,'Sheet 1'!A:A,0)),1)),'Sheet 1'!J:J,0)),1)</f>
        <v>3.7119708953503299</v>
      </c>
      <c r="G1775" s="5">
        <f ca="1">INDEX('Sheet 1'!H:H,(MATCH((INDEX('Sheet 1'!B:B,(MATCH(A1775,'Sheet 1'!A:A,0)),1)),'Sheet 1'!J:J,0)),1)</f>
        <v>0</v>
      </c>
      <c r="H1775" s="5">
        <f t="shared" ca="1" si="136"/>
        <v>29.257957565332521</v>
      </c>
      <c r="I1775" s="5">
        <f ca="1">_xlfn.NORM.INV(RAND(), (((Sheet2!C1775/(Sheet2!D1775^2)) + ((Sheet2!H1774+Sheet2!E1774)/(Sheet2!F1774^2))) / ((1/(Sheet2!D1775^2)) + (1/(Sheet2!F1774^2)))), SQRT(1 / ((1/(Sheet2!D1775^2)) + (1/(Sheet2!F1774^2)))))</f>
        <v>29.644944252117345</v>
      </c>
      <c r="J1775" s="6">
        <f ca="1">IFERROR((COUNTIFS('Sheet 1'!B:B, INDEX('Sheet 1'!B:B, MATCH(A1775, 'Sheet 1'!A:A, 0)), 'Sheet 1'!G:G, "&lt;="&amp;I1775, 'Sheet 1'!H:H, "&gt;0") / COUNTIFS('Sheet 1'!B:B, INDEX('Sheet 1'!B:B, MATCH(A1775, 'Sheet 1'!A:A, 0)), 'Sheet 1'!G:G, "&lt;="&amp;I1775)) * 0.9426, "0.001")</f>
        <v>0.11221428571428571</v>
      </c>
      <c r="K1775" s="4">
        <f ca="1">IFERROR(AVERAGEIFS('Sheet 1'!H:H, 'Sheet 1'!B:B, INDEX('Sheet 1'!B:B, MATCH(A1775, 'Sheet 1'!A:A, 0)), 'Sheet 1'!G:G, "&lt;="&amp;I1775, 'Sheet 1'!H:H, "&gt;0"), "0.001")</f>
        <v>5.76</v>
      </c>
      <c r="L1775" s="6">
        <f t="shared" ca="1" si="137"/>
        <v>0.64635428571428566</v>
      </c>
      <c r="M1775" s="4">
        <f t="shared" ca="1" si="138"/>
        <v>-6.9139352321151657</v>
      </c>
      <c r="N1775" s="4">
        <f t="shared" ca="1" si="139"/>
        <v>-0.17709865895516222</v>
      </c>
      <c r="O1775" s="8"/>
      <c r="P1775" s="5"/>
      <c r="Q1775" s="14"/>
      <c r="R1775" s="14"/>
      <c r="S1775" s="15"/>
      <c r="T1775" s="7"/>
      <c r="U1775" s="5"/>
      <c r="V1775" s="8"/>
    </row>
    <row r="1776" spans="1:22" x14ac:dyDescent="0.25">
      <c r="A1776" s="16">
        <f t="shared" ca="1" si="135"/>
        <v>47566</v>
      </c>
      <c r="B1776" s="3">
        <f ca="1">INDEX('Sheet 1'!G:G,(MATCH(A1776,'Sheet 1'!A:A,0)),1)</f>
        <v>0</v>
      </c>
      <c r="C1776" s="5">
        <f ca="1">INDEX('Sheet 1'!M:M,(MATCH((INDEX('Sheet 1'!B:B,(MATCH(A1776,'Sheet 1'!A:A,0)),1)),'Sheet 1'!J:J,0)),1)</f>
        <v>28.439263157894739</v>
      </c>
      <c r="D1776" s="4">
        <f ca="1">INDEX('Sheet 1'!L:L,(MATCH((INDEX('Sheet 1'!B:B,(MATCH(A1776,'Sheet 1'!A:A,0)),1)),'Sheet 1'!J:J,0)),1)</f>
        <v>4.1905070754683642</v>
      </c>
      <c r="E1776" s="6">
        <f ca="1">INDEX('Sheet 1'!N:N,(MATCH((INDEX('Sheet 1'!B:B,(MATCH(A1776,'Sheet 1'!A:A,0)),1)),'Sheet 1'!J:J,0)),1)</f>
        <v>-0.1199999999999999</v>
      </c>
      <c r="F1776" s="6">
        <f ca="1">INDEX('Sheet 1'!O:O,(MATCH((INDEX('Sheet 1'!B:B,(MATCH(A1776,'Sheet 1'!A:A,0)),1)),'Sheet 1'!J:J,0)),1)</f>
        <v>3.5802385546368432</v>
      </c>
      <c r="G1776" s="5">
        <f ca="1">INDEX('Sheet 1'!H:H,(MATCH((INDEX('Sheet 1'!B:B,(MATCH(A1776,'Sheet 1'!A:A,0)),1)),'Sheet 1'!J:J,0)),1)</f>
        <v>0</v>
      </c>
      <c r="H1776" s="5">
        <f t="shared" ca="1" si="136"/>
        <v>28.830018253743503</v>
      </c>
      <c r="I1776" s="5">
        <f ca="1">_xlfn.NORM.INV(RAND(), (((Sheet2!C1776/(Sheet2!D1776^2)) + ((Sheet2!H1775+Sheet2!E1775)/(Sheet2!F1775^2))) / ((1/(Sheet2!D1776^2)) + (1/(Sheet2!F1775^2)))), SQRT(1 / ((1/(Sheet2!D1776^2)) + (1/(Sheet2!F1775^2)))))</f>
        <v>31.795708287308035</v>
      </c>
      <c r="J1776" s="6">
        <f ca="1">IFERROR((COUNTIFS('Sheet 1'!B:B, INDEX('Sheet 1'!B:B, MATCH(A1776, 'Sheet 1'!A:A, 0)), 'Sheet 1'!G:G, "&lt;="&amp;I1776, 'Sheet 1'!H:H, "&gt;0") / COUNTIFS('Sheet 1'!B:B, INDEX('Sheet 1'!B:B, MATCH(A1776, 'Sheet 1'!A:A, 0)), 'Sheet 1'!G:G, "&lt;="&amp;I1776)) * 0.9426, "0.001")</f>
        <v>0.15148928571428572</v>
      </c>
      <c r="K1776" s="4">
        <f ca="1">IFERROR(AVERAGEIFS('Sheet 1'!H:H, 'Sheet 1'!B:B, INDEX('Sheet 1'!B:B, MATCH(A1776, 'Sheet 1'!A:A, 0)), 'Sheet 1'!G:G, "&lt;="&amp;I1776, 'Sheet 1'!H:H, "&gt;0"), "0.001")</f>
        <v>1.5666666666666664</v>
      </c>
      <c r="L1776" s="6">
        <f t="shared" ca="1" si="137"/>
        <v>0.23733321428571424</v>
      </c>
      <c r="M1776" s="4">
        <f t="shared" ca="1" si="138"/>
        <v>-6.7865923253968354</v>
      </c>
      <c r="N1776" s="4">
        <f t="shared" ca="1" si="139"/>
        <v>-0.80096395709775825</v>
      </c>
      <c r="O1776" s="8"/>
      <c r="P1776" s="5"/>
      <c r="Q1776" s="14"/>
      <c r="R1776" s="14"/>
      <c r="S1776" s="15"/>
      <c r="T1776" s="7"/>
      <c r="U1776" s="5"/>
      <c r="V1776" s="8"/>
    </row>
    <row r="1777" spans="1:22" x14ac:dyDescent="0.25">
      <c r="A1777" s="16">
        <f t="shared" ca="1" si="135"/>
        <v>47567</v>
      </c>
      <c r="B1777" s="3">
        <f ca="1">INDEX('Sheet 1'!G:G,(MATCH(A1777,'Sheet 1'!A:A,0)),1)</f>
        <v>0</v>
      </c>
      <c r="C1777" s="5">
        <f ca="1">INDEX('Sheet 1'!M:M,(MATCH((INDEX('Sheet 1'!B:B,(MATCH(A1777,'Sheet 1'!A:A,0)),1)),'Sheet 1'!J:J,0)),1)</f>
        <v>28.289719298245611</v>
      </c>
      <c r="D1777" s="4">
        <f ca="1">INDEX('Sheet 1'!L:L,(MATCH((INDEX('Sheet 1'!B:B,(MATCH(A1777,'Sheet 1'!A:A,0)),1)),'Sheet 1'!J:J,0)),1)</f>
        <v>4.2790025780621423</v>
      </c>
      <c r="E1777" s="6">
        <f ca="1">INDEX('Sheet 1'!N:N,(MATCH((INDEX('Sheet 1'!B:B,(MATCH(A1777,'Sheet 1'!A:A,0)),1)),'Sheet 1'!J:J,0)),1)</f>
        <v>-0.84000000000000052</v>
      </c>
      <c r="F1777" s="6">
        <f ca="1">INDEX('Sheet 1'!O:O,(MATCH((INDEX('Sheet 1'!B:B,(MATCH(A1777,'Sheet 1'!A:A,0)),1)),'Sheet 1'!J:J,0)),1)</f>
        <v>3.7486574173205569</v>
      </c>
      <c r="G1777" s="5">
        <f ca="1">INDEX('Sheet 1'!H:H,(MATCH((INDEX('Sheet 1'!B:B,(MATCH(A1777,'Sheet 1'!A:A,0)),1)),'Sheet 1'!J:J,0)),1)</f>
        <v>0.5</v>
      </c>
      <c r="H1777" s="5">
        <f t="shared" ca="1" si="136"/>
        <v>28.536944415436736</v>
      </c>
      <c r="I1777" s="5">
        <f ca="1">_xlfn.NORM.INV(RAND(), (((Sheet2!C1777/(Sheet2!D1777^2)) + ((Sheet2!H1776+Sheet2!E1776)/(Sheet2!F1776^2))) / ((1/(Sheet2!D1777^2)) + (1/(Sheet2!F1776^2)))), SQRT(1 / ((1/(Sheet2!D1777^2)) + (1/(Sheet2!F1776^2)))))</f>
        <v>28.870047253480106</v>
      </c>
      <c r="J1777" s="6">
        <f ca="1">IFERROR((COUNTIFS('Sheet 1'!B:B, INDEX('Sheet 1'!B:B, MATCH(A1777, 'Sheet 1'!A:A, 0)), 'Sheet 1'!G:G, "&lt;="&amp;I1777, 'Sheet 1'!H:H, "&gt;0") / COUNTIFS('Sheet 1'!B:B, INDEX('Sheet 1'!B:B, MATCH(A1777, 'Sheet 1'!A:A, 0)), 'Sheet 1'!G:G, "&lt;="&amp;I1777)) * 0.9426, "0.001")</f>
        <v>0.20491304347826086</v>
      </c>
      <c r="K1777" s="4">
        <f ca="1">IFERROR(AVERAGEIFS('Sheet 1'!H:H, 'Sheet 1'!B:B, INDEX('Sheet 1'!B:B, MATCH(A1777, 'Sheet 1'!A:A, 0)), 'Sheet 1'!G:G, "&lt;="&amp;I1777, 'Sheet 1'!H:H, "&gt;0"), "0.001")</f>
        <v>2.5799999999999992</v>
      </c>
      <c r="L1777" s="6">
        <f t="shared" ca="1" si="137"/>
        <v>0.52867565217391288</v>
      </c>
      <c r="M1777" s="4">
        <f t="shared" ca="1" si="138"/>
        <v>-6.6112882107814359</v>
      </c>
      <c r="N1777" s="4">
        <f t="shared" ca="1" si="139"/>
        <v>-0.13562224949565496</v>
      </c>
      <c r="O1777" s="8"/>
      <c r="P1777" s="5"/>
      <c r="Q1777" s="14"/>
      <c r="R1777" s="14"/>
      <c r="S1777" s="15"/>
      <c r="T1777" s="7"/>
      <c r="U1777" s="5"/>
      <c r="V1777" s="8"/>
    </row>
    <row r="1778" spans="1:22" x14ac:dyDescent="0.25">
      <c r="A1778" s="16">
        <f t="shared" ca="1" si="135"/>
        <v>47568</v>
      </c>
      <c r="B1778" s="3">
        <f ca="1">INDEX('Sheet 1'!G:G,(MATCH(A1778,'Sheet 1'!A:A,0)),1)</f>
        <v>0</v>
      </c>
      <c r="C1778" s="5">
        <f ca="1">INDEX('Sheet 1'!M:M,(MATCH((INDEX('Sheet 1'!B:B,(MATCH(A1778,'Sheet 1'!A:A,0)),1)),'Sheet 1'!J:J,0)),1)</f>
        <v>28.14038596491228</v>
      </c>
      <c r="D1778" s="4">
        <f ca="1">INDEX('Sheet 1'!L:L,(MATCH((INDEX('Sheet 1'!B:B,(MATCH(A1778,'Sheet 1'!A:A,0)),1)),'Sheet 1'!J:J,0)),1)</f>
        <v>4.103883899803157</v>
      </c>
      <c r="E1778" s="6">
        <f ca="1">INDEX('Sheet 1'!N:N,(MATCH((INDEX('Sheet 1'!B:B,(MATCH(A1778,'Sheet 1'!A:A,0)),1)),'Sheet 1'!J:J,0)),1)</f>
        <v>1.8666666666666651E-2</v>
      </c>
      <c r="F1778" s="6">
        <f ca="1">INDEX('Sheet 1'!O:O,(MATCH((INDEX('Sheet 1'!B:B,(MATCH(A1778,'Sheet 1'!A:A,0)),1)),'Sheet 1'!J:J,0)),1)</f>
        <v>3.4363987015531299</v>
      </c>
      <c r="G1778" s="5">
        <f ca="1">INDEX('Sheet 1'!H:H,(MATCH((INDEX('Sheet 1'!B:B,(MATCH(A1778,'Sheet 1'!A:A,0)),1)),'Sheet 1'!J:J,0)),1)</f>
        <v>14.5</v>
      </c>
      <c r="H1778" s="5">
        <f t="shared" ca="1" si="136"/>
        <v>27.898646131297088</v>
      </c>
      <c r="I1778" s="5">
        <f ca="1">_xlfn.NORM.INV(RAND(), (((Sheet2!C1778/(Sheet2!D1778^2)) + ((Sheet2!H1777+Sheet2!E1777)/(Sheet2!F1777^2))) / ((1/(Sheet2!D1778^2)) + (1/(Sheet2!F1777^2)))), SQRT(1 / ((1/(Sheet2!D1778^2)) + (1/(Sheet2!F1777^2)))))</f>
        <v>26.515877861884018</v>
      </c>
      <c r="J1778" s="6">
        <f ca="1">IFERROR((COUNTIFS('Sheet 1'!B:B, INDEX('Sheet 1'!B:B, MATCH(A1778, 'Sheet 1'!A:A, 0)), 'Sheet 1'!G:G, "&lt;="&amp;I1778, 'Sheet 1'!H:H, "&gt;0") / COUNTIFS('Sheet 1'!B:B, INDEX('Sheet 1'!B:B, MATCH(A1778, 'Sheet 1'!A:A, 0)), 'Sheet 1'!G:G, "&lt;="&amp;I1778)) * 0.9426, "0.001")</f>
        <v>0.24437777777777775</v>
      </c>
      <c r="K1778" s="4">
        <f ca="1">IFERROR(AVERAGEIFS('Sheet 1'!H:H, 'Sheet 1'!B:B, INDEX('Sheet 1'!B:B, MATCH(A1778, 'Sheet 1'!A:A, 0)), 'Sheet 1'!G:G, "&lt;="&amp;I1778, 'Sheet 1'!H:H, "&gt;0"), "0.001")</f>
        <v>10.928571428571429</v>
      </c>
      <c r="L1778" s="6">
        <f t="shared" ca="1" si="137"/>
        <v>2.6706999999999996</v>
      </c>
      <c r="M1778" s="4">
        <f t="shared" ca="1" si="138"/>
        <v>-6.8570131738527094</v>
      </c>
      <c r="N1778" s="4">
        <f t="shared" ca="1" si="139"/>
        <v>0.39584650606372701</v>
      </c>
      <c r="O1778" s="8"/>
      <c r="P1778" s="5"/>
      <c r="Q1778" s="14"/>
      <c r="R1778" s="14"/>
      <c r="S1778" s="15"/>
      <c r="T1778" s="7"/>
      <c r="U1778" s="5"/>
      <c r="V1778" s="8"/>
    </row>
    <row r="1779" spans="1:22" x14ac:dyDescent="0.25">
      <c r="A1779" s="16">
        <f t="shared" ca="1" si="135"/>
        <v>47569</v>
      </c>
      <c r="B1779" s="3">
        <f ca="1">INDEX('Sheet 1'!G:G,(MATCH(A1779,'Sheet 1'!A:A,0)),1)</f>
        <v>0</v>
      </c>
      <c r="C1779" s="5">
        <f ca="1">INDEX('Sheet 1'!M:M,(MATCH((INDEX('Sheet 1'!B:B,(MATCH(A1779,'Sheet 1'!A:A,0)),1)),'Sheet 1'!J:J,0)),1)</f>
        <v>28.246842105263159</v>
      </c>
      <c r="D1779" s="4">
        <f ca="1">INDEX('Sheet 1'!L:L,(MATCH((INDEX('Sheet 1'!B:B,(MATCH(A1779,'Sheet 1'!A:A,0)),1)),'Sheet 1'!J:J,0)),1)</f>
        <v>4.6259549781055718</v>
      </c>
      <c r="E1779" s="6">
        <f ca="1">INDEX('Sheet 1'!N:N,(MATCH((INDEX('Sheet 1'!B:B,(MATCH(A1779,'Sheet 1'!A:A,0)),1)),'Sheet 1'!J:J,0)),1)</f>
        <v>-0.34933333333333338</v>
      </c>
      <c r="F1779" s="6">
        <f ca="1">INDEX('Sheet 1'!O:O,(MATCH((INDEX('Sheet 1'!B:B,(MATCH(A1779,'Sheet 1'!A:A,0)),1)),'Sheet 1'!J:J,0)),1)</f>
        <v>4.1611580162301021</v>
      </c>
      <c r="G1779" s="5">
        <f ca="1">INDEX('Sheet 1'!H:H,(MATCH((INDEX('Sheet 1'!B:B,(MATCH(A1779,'Sheet 1'!A:A,0)),1)),'Sheet 1'!J:J,0)),1)</f>
        <v>0</v>
      </c>
      <c r="H1779" s="5">
        <f t="shared" ca="1" si="136"/>
        <v>28.034493083820195</v>
      </c>
      <c r="I1779" s="5">
        <f ca="1">_xlfn.NORM.INV(RAND(), (((Sheet2!C1779/(Sheet2!D1779^2)) + ((Sheet2!H1778+Sheet2!E1778)/(Sheet2!F1778^2))) / ((1/(Sheet2!D1779^2)) + (1/(Sheet2!F1778^2)))), SQRT(1 / ((1/(Sheet2!D1779^2)) + (1/(Sheet2!F1778^2)))))</f>
        <v>28.321310099433138</v>
      </c>
      <c r="J1779" s="6">
        <f ca="1">IFERROR((COUNTIFS('Sheet 1'!B:B, INDEX('Sheet 1'!B:B, MATCH(A1779, 'Sheet 1'!A:A, 0)), 'Sheet 1'!G:G, "&lt;="&amp;I1779, 'Sheet 1'!H:H, "&gt;0") / COUNTIFS('Sheet 1'!B:B, INDEX('Sheet 1'!B:B, MATCH(A1779, 'Sheet 1'!A:A, 0)), 'Sheet 1'!G:G, "&lt;="&amp;I1779)) * 0.9426, "0.001")</f>
        <v>0.22622399999999998</v>
      </c>
      <c r="K1779" s="4">
        <f ca="1">IFERROR(AVERAGEIFS('Sheet 1'!H:H, 'Sheet 1'!B:B, INDEX('Sheet 1'!B:B, MATCH(A1779, 'Sheet 1'!A:A, 0)), 'Sheet 1'!G:G, "&lt;="&amp;I1779, 'Sheet 1'!H:H, "&gt;0"), "0.001")</f>
        <v>3.4749999999999996</v>
      </c>
      <c r="L1779" s="6">
        <f t="shared" ca="1" si="137"/>
        <v>0.78612839999999984</v>
      </c>
      <c r="M1779" s="4">
        <f t="shared" ca="1" si="138"/>
        <v>-6.1061645085077867</v>
      </c>
      <c r="N1779" s="4">
        <f t="shared" ca="1" si="139"/>
        <v>-1.6097864013470117E-2</v>
      </c>
      <c r="O1779" s="8"/>
      <c r="P1779" s="5"/>
      <c r="Q1779" s="14"/>
      <c r="R1779" s="14"/>
      <c r="S1779" s="15"/>
      <c r="T1779" s="7"/>
      <c r="U1779" s="5"/>
      <c r="V1779" s="8"/>
    </row>
    <row r="1780" spans="1:22" x14ac:dyDescent="0.25">
      <c r="A1780" s="16">
        <f t="shared" ca="1" si="135"/>
        <v>47570</v>
      </c>
      <c r="B1780" s="3">
        <f ca="1">INDEX('Sheet 1'!G:G,(MATCH(A1780,'Sheet 1'!A:A,0)),1)</f>
        <v>0</v>
      </c>
      <c r="C1780" s="5">
        <f ca="1">INDEX('Sheet 1'!M:M,(MATCH((INDEX('Sheet 1'!B:B,(MATCH(A1780,'Sheet 1'!A:A,0)),1)),'Sheet 1'!J:J,0)),1)</f>
        <v>28.063684210526318</v>
      </c>
      <c r="D1780" s="4">
        <f ca="1">INDEX('Sheet 1'!L:L,(MATCH((INDEX('Sheet 1'!B:B,(MATCH(A1780,'Sheet 1'!A:A,0)),1)),'Sheet 1'!J:J,0)),1)</f>
        <v>4.2412699950806916</v>
      </c>
      <c r="E1780" s="6">
        <f ca="1">INDEX('Sheet 1'!N:N,(MATCH((INDEX('Sheet 1'!B:B,(MATCH(A1780,'Sheet 1'!A:A,0)),1)),'Sheet 1'!J:J,0)),1)</f>
        <v>-0.7413333333333334</v>
      </c>
      <c r="F1780" s="6">
        <f ca="1">INDEX('Sheet 1'!O:O,(MATCH((INDEX('Sheet 1'!B:B,(MATCH(A1780,'Sheet 1'!A:A,0)),1)),'Sheet 1'!J:J,0)),1)</f>
        <v>3.3212702443547171</v>
      </c>
      <c r="G1780" s="5">
        <f ca="1">INDEX('Sheet 1'!H:H,(MATCH((INDEX('Sheet 1'!B:B,(MATCH(A1780,'Sheet 1'!A:A,0)),1)),'Sheet 1'!J:J,0)),1)</f>
        <v>0.3</v>
      </c>
      <c r="H1780" s="5">
        <f t="shared" ca="1" si="136"/>
        <v>27.870813310830634</v>
      </c>
      <c r="I1780" s="5">
        <f ca="1">_xlfn.NORM.INV(RAND(), (((Sheet2!C1780/(Sheet2!D1780^2)) + ((Sheet2!H1779+Sheet2!E1779)/(Sheet2!F1779^2))) / ((1/(Sheet2!D1780^2)) + (1/(Sheet2!F1779^2)))), SQRT(1 / ((1/(Sheet2!D1780^2)) + (1/(Sheet2!F1779^2)))))</f>
        <v>26.407289413309808</v>
      </c>
      <c r="J1780" s="6">
        <f ca="1">IFERROR((COUNTIFS('Sheet 1'!B:B, INDEX('Sheet 1'!B:B, MATCH(A1780, 'Sheet 1'!A:A, 0)), 'Sheet 1'!G:G, "&lt;="&amp;I1780, 'Sheet 1'!H:H, "&gt;0") / COUNTIFS('Sheet 1'!B:B, INDEX('Sheet 1'!B:B, MATCH(A1780, 'Sheet 1'!A:A, 0)), 'Sheet 1'!G:G, "&lt;="&amp;I1780)) * 0.9426, "0.001")</f>
        <v>0.28023243243243245</v>
      </c>
      <c r="K1780" s="4">
        <f ca="1">IFERROR(AVERAGEIFS('Sheet 1'!H:H, 'Sheet 1'!B:B, INDEX('Sheet 1'!B:B, MATCH(A1780, 'Sheet 1'!A:A, 0)), 'Sheet 1'!G:G, "&lt;="&amp;I1780, 'Sheet 1'!H:H, "&gt;0"), "0.001")</f>
        <v>5.245454545454546</v>
      </c>
      <c r="L1780" s="6">
        <f t="shared" ca="1" si="137"/>
        <v>1.4699464864864868</v>
      </c>
      <c r="M1780" s="4">
        <f t="shared" ca="1" si="138"/>
        <v>-6.6168115312339122</v>
      </c>
      <c r="N1780" s="4">
        <f t="shared" ca="1" si="139"/>
        <v>0.39054217230633931</v>
      </c>
      <c r="O1780" s="8"/>
      <c r="P1780" s="5"/>
      <c r="Q1780" s="14"/>
      <c r="R1780" s="14"/>
      <c r="S1780" s="15"/>
      <c r="T1780" s="7"/>
      <c r="U1780" s="5"/>
      <c r="V1780" s="8"/>
    </row>
    <row r="1781" spans="1:22" x14ac:dyDescent="0.25">
      <c r="A1781" s="16">
        <f t="shared" ca="1" si="135"/>
        <v>47571</v>
      </c>
      <c r="B1781" s="3">
        <f ca="1">INDEX('Sheet 1'!G:G,(MATCH(A1781,'Sheet 1'!A:A,0)),1)</f>
        <v>0</v>
      </c>
      <c r="C1781" s="5">
        <f ca="1">INDEX('Sheet 1'!M:M,(MATCH((INDEX('Sheet 1'!B:B,(MATCH(A1781,'Sheet 1'!A:A,0)),1)),'Sheet 1'!J:J,0)),1)</f>
        <v>27.58526315789473</v>
      </c>
      <c r="D1781" s="4">
        <f ca="1">INDEX('Sheet 1'!L:L,(MATCH((INDEX('Sheet 1'!B:B,(MATCH(A1781,'Sheet 1'!A:A,0)),1)),'Sheet 1'!J:J,0)),1)</f>
        <v>3.9731046248947379</v>
      </c>
      <c r="E1781" s="6">
        <f ca="1">INDEX('Sheet 1'!N:N,(MATCH((INDEX('Sheet 1'!B:B,(MATCH(A1781,'Sheet 1'!A:A,0)),1)),'Sheet 1'!J:J,0)),1)</f>
        <v>0.68666666666666665</v>
      </c>
      <c r="F1781" s="6">
        <f ca="1">INDEX('Sheet 1'!O:O,(MATCH((INDEX('Sheet 1'!B:B,(MATCH(A1781,'Sheet 1'!A:A,0)),1)),'Sheet 1'!J:J,0)),1)</f>
        <v>2.711603361996882</v>
      </c>
      <c r="G1781" s="5">
        <f ca="1">INDEX('Sheet 1'!H:H,(MATCH((INDEX('Sheet 1'!B:B,(MATCH(A1781,'Sheet 1'!A:A,0)),1)),'Sheet 1'!J:J,0)),1)</f>
        <v>0</v>
      </c>
      <c r="H1781" s="5">
        <f t="shared" ca="1" si="136"/>
        <v>27.316964882502013</v>
      </c>
      <c r="I1781" s="5">
        <f ca="1">_xlfn.NORM.INV(RAND(), (((Sheet2!C1781/(Sheet2!D1781^2)) + ((Sheet2!H1780+Sheet2!E1780)/(Sheet2!F1780^2))) / ((1/(Sheet2!D1781^2)) + (1/(Sheet2!F1780^2)))), SQRT(1 / ((1/(Sheet2!D1781^2)) + (1/(Sheet2!F1780^2)))))</f>
        <v>30.758788031804958</v>
      </c>
      <c r="J1781" s="6">
        <f ca="1">IFERROR((COUNTIFS('Sheet 1'!B:B, INDEX('Sheet 1'!B:B, MATCH(A1781, 'Sheet 1'!A:A, 0)), 'Sheet 1'!G:G, "&lt;="&amp;I1781, 'Sheet 1'!H:H, "&gt;0") / COUNTIFS('Sheet 1'!B:B, INDEX('Sheet 1'!B:B, MATCH(A1781, 'Sheet 1'!A:A, 0)), 'Sheet 1'!G:G, "&lt;="&amp;I1781)) * 0.9426, "0.001")</f>
        <v>0.2236677966101695</v>
      </c>
      <c r="K1781" s="4">
        <f ca="1">IFERROR(AVERAGEIFS('Sheet 1'!H:H, 'Sheet 1'!B:B, INDEX('Sheet 1'!B:B, MATCH(A1781, 'Sheet 1'!A:A, 0)), 'Sheet 1'!G:G, "&lt;="&amp;I1781, 'Sheet 1'!H:H, "&gt;0"), "0.001")</f>
        <v>4.8785714285714281</v>
      </c>
      <c r="L1781" s="6">
        <f t="shared" ca="1" si="137"/>
        <v>1.0911793220338983</v>
      </c>
      <c r="M1781" s="4">
        <f t="shared" ca="1" si="138"/>
        <v>-6.9429994330002227</v>
      </c>
      <c r="N1781" s="4">
        <f t="shared" ca="1" si="139"/>
        <v>-0.79875190147913777</v>
      </c>
      <c r="O1781" s="8"/>
      <c r="P1781" s="5"/>
      <c r="Q1781" s="14"/>
      <c r="R1781" s="14"/>
      <c r="S1781" s="15"/>
      <c r="T1781" s="7"/>
      <c r="U1781" s="5"/>
      <c r="V1781" s="8"/>
    </row>
    <row r="1782" spans="1:22" x14ac:dyDescent="0.25">
      <c r="A1782" s="16">
        <f t="shared" ca="1" si="135"/>
        <v>47572</v>
      </c>
      <c r="B1782" s="3">
        <f ca="1">INDEX('Sheet 1'!G:G,(MATCH(A1782,'Sheet 1'!A:A,0)),1)</f>
        <v>0</v>
      </c>
      <c r="C1782" s="5">
        <f ca="1">INDEX('Sheet 1'!M:M,(MATCH((INDEX('Sheet 1'!B:B,(MATCH(A1782,'Sheet 1'!A:A,0)),1)),'Sheet 1'!J:J,0)),1)</f>
        <v>28.316631578947369</v>
      </c>
      <c r="D1782" s="4">
        <f ca="1">INDEX('Sheet 1'!L:L,(MATCH((INDEX('Sheet 1'!B:B,(MATCH(A1782,'Sheet 1'!A:A,0)),1)),'Sheet 1'!J:J,0)),1)</f>
        <v>3.870150496410242</v>
      </c>
      <c r="E1782" s="6">
        <f ca="1">INDEX('Sheet 1'!N:N,(MATCH((INDEX('Sheet 1'!B:B,(MATCH(A1782,'Sheet 1'!A:A,0)),1)),'Sheet 1'!J:J,0)),1)</f>
        <v>-0.35999999999999988</v>
      </c>
      <c r="F1782" s="6">
        <f ca="1">INDEX('Sheet 1'!O:O,(MATCH((INDEX('Sheet 1'!B:B,(MATCH(A1782,'Sheet 1'!A:A,0)),1)),'Sheet 1'!J:J,0)),1)</f>
        <v>3.6457305648321499</v>
      </c>
      <c r="G1782" s="5">
        <f ca="1">INDEX('Sheet 1'!H:H,(MATCH((INDEX('Sheet 1'!B:B,(MATCH(A1782,'Sheet 1'!A:A,0)),1)),'Sheet 1'!J:J,0)),1)</f>
        <v>0</v>
      </c>
      <c r="H1782" s="5">
        <f t="shared" ca="1" si="136"/>
        <v>28.106691825597945</v>
      </c>
      <c r="I1782" s="5">
        <f ca="1">_xlfn.NORM.INV(RAND(), (((Sheet2!C1782/(Sheet2!D1782^2)) + ((Sheet2!H1781+Sheet2!E1781)/(Sheet2!F1781^2))) / ((1/(Sheet2!D1782^2)) + (1/(Sheet2!F1781^2)))), SQRT(1 / ((1/(Sheet2!D1782^2)) + (1/(Sheet2!F1781^2)))))</f>
        <v>29.379824343245755</v>
      </c>
      <c r="J1782" s="6">
        <f ca="1">IFERROR((COUNTIFS('Sheet 1'!B:B, INDEX('Sheet 1'!B:B, MATCH(A1782, 'Sheet 1'!A:A, 0)), 'Sheet 1'!G:G, "&lt;="&amp;I1782, 'Sheet 1'!H:H, "&gt;0") / COUNTIFS('Sheet 1'!B:B, INDEX('Sheet 1'!B:B, MATCH(A1782, 'Sheet 1'!A:A, 0)), 'Sheet 1'!G:G, "&lt;="&amp;I1782)) * 0.9426, "0.001")</f>
        <v>0.23565</v>
      </c>
      <c r="K1782" s="4">
        <f ca="1">IFERROR(AVERAGEIFS('Sheet 1'!H:H, 'Sheet 1'!B:B, INDEX('Sheet 1'!B:B, MATCH(A1782, 'Sheet 1'!A:A, 0)), 'Sheet 1'!G:G, "&lt;="&amp;I1782, 'Sheet 1'!H:H, "&gt;0"), "0.001")</f>
        <v>5.6</v>
      </c>
      <c r="L1782" s="6">
        <f t="shared" ca="1" si="137"/>
        <v>1.3196399999999999</v>
      </c>
      <c r="M1782" s="4">
        <f t="shared" ca="1" si="138"/>
        <v>-7.3166745337713506</v>
      </c>
      <c r="N1782" s="4">
        <f t="shared" ca="1" si="139"/>
        <v>-0.27471612932999628</v>
      </c>
      <c r="O1782" s="8"/>
      <c r="P1782" s="5"/>
      <c r="Q1782" s="14"/>
      <c r="R1782" s="14"/>
      <c r="S1782" s="15"/>
      <c r="T1782" s="7"/>
      <c r="U1782" s="5"/>
      <c r="V1782" s="8"/>
    </row>
    <row r="1783" spans="1:22" x14ac:dyDescent="0.25">
      <c r="A1783" s="16">
        <f t="shared" ca="1" si="135"/>
        <v>47573</v>
      </c>
      <c r="B1783" s="3">
        <f ca="1">INDEX('Sheet 1'!G:G,(MATCH(A1783,'Sheet 1'!A:A,0)),1)</f>
        <v>0</v>
      </c>
      <c r="C1783" s="5">
        <f ca="1">INDEX('Sheet 1'!M:M,(MATCH((INDEX('Sheet 1'!B:B,(MATCH(A1783,'Sheet 1'!A:A,0)),1)),'Sheet 1'!J:J,0)),1)</f>
        <v>27.898982456140349</v>
      </c>
      <c r="D1783" s="4">
        <f ca="1">INDEX('Sheet 1'!L:L,(MATCH((INDEX('Sheet 1'!B:B,(MATCH(A1783,'Sheet 1'!A:A,0)),1)),'Sheet 1'!J:J,0)),1)</f>
        <v>3.0526479422722521</v>
      </c>
      <c r="E1783" s="6">
        <f ca="1">INDEX('Sheet 1'!N:N,(MATCH((INDEX('Sheet 1'!B:B,(MATCH(A1783,'Sheet 1'!A:A,0)),1)),'Sheet 1'!J:J,0)),1)</f>
        <v>-0.13333333333333361</v>
      </c>
      <c r="F1783" s="6">
        <f ca="1">INDEX('Sheet 1'!O:O,(MATCH((INDEX('Sheet 1'!B:B,(MATCH(A1783,'Sheet 1'!A:A,0)),1)),'Sheet 1'!J:J,0)),1)</f>
        <v>3.2285187522040721</v>
      </c>
      <c r="G1783" s="5">
        <f ca="1">INDEX('Sheet 1'!H:H,(MATCH((INDEX('Sheet 1'!B:B,(MATCH(A1783,'Sheet 1'!A:A,0)),1)),'Sheet 1'!J:J,0)),1)</f>
        <v>0</v>
      </c>
      <c r="H1783" s="5">
        <f t="shared" ca="1" si="136"/>
        <v>27.836216253294822</v>
      </c>
      <c r="I1783" s="5">
        <f ca="1">_xlfn.NORM.INV(RAND(), (((Sheet2!C1783/(Sheet2!D1783^2)) + ((Sheet2!H1782+Sheet2!E1782)/(Sheet2!F1782^2))) / ((1/(Sheet2!D1783^2)) + (1/(Sheet2!F1782^2)))), SQRT(1 / ((1/(Sheet2!D1783^2)) + (1/(Sheet2!F1782^2)))))</f>
        <v>32.360059712531005</v>
      </c>
      <c r="J1783" s="6">
        <f ca="1">IFERROR((COUNTIFS('Sheet 1'!B:B, INDEX('Sheet 1'!B:B, MATCH(A1783, 'Sheet 1'!A:A, 0)), 'Sheet 1'!G:G, "&lt;="&amp;I1783, 'Sheet 1'!H:H, "&gt;0") / COUNTIFS('Sheet 1'!B:B, INDEX('Sheet 1'!B:B, MATCH(A1783, 'Sheet 1'!A:A, 0)), 'Sheet 1'!G:G, "&lt;="&amp;I1783)) * 0.9426, "0.001")</f>
        <v>0.12294782608695652</v>
      </c>
      <c r="K1783" s="4">
        <f ca="1">IFERROR(AVERAGEIFS('Sheet 1'!H:H, 'Sheet 1'!B:B, INDEX('Sheet 1'!B:B, MATCH(A1783, 'Sheet 1'!A:A, 0)), 'Sheet 1'!G:G, "&lt;="&amp;I1783, 'Sheet 1'!H:H, "&gt;0"), "0.001")</f>
        <v>7.2888888888888879</v>
      </c>
      <c r="L1783" s="6">
        <f t="shared" ca="1" si="137"/>
        <v>0.89615304347826075</v>
      </c>
      <c r="M1783" s="4">
        <f t="shared" ca="1" si="138"/>
        <v>-9.1392728489265664</v>
      </c>
      <c r="N1783" s="4">
        <f t="shared" ca="1" si="139"/>
        <v>-1.4613795435152712</v>
      </c>
      <c r="O1783" s="8"/>
      <c r="P1783" s="5"/>
      <c r="Q1783" s="14"/>
      <c r="R1783" s="14"/>
      <c r="S1783" s="15"/>
      <c r="T1783" s="7"/>
      <c r="U1783" s="5"/>
      <c r="V1783" s="8"/>
    </row>
    <row r="1784" spans="1:22" x14ac:dyDescent="0.25">
      <c r="A1784" s="16">
        <f t="shared" ca="1" si="135"/>
        <v>47574</v>
      </c>
      <c r="B1784" s="3">
        <f ca="1">INDEX('Sheet 1'!G:G,(MATCH(A1784,'Sheet 1'!A:A,0)),1)</f>
        <v>0</v>
      </c>
      <c r="C1784" s="5">
        <f ca="1">INDEX('Sheet 1'!M:M,(MATCH((INDEX('Sheet 1'!B:B,(MATCH(A1784,'Sheet 1'!A:A,0)),1)),'Sheet 1'!J:J,0)),1)</f>
        <v>27.224947368421049</v>
      </c>
      <c r="D1784" s="4">
        <f ca="1">INDEX('Sheet 1'!L:L,(MATCH((INDEX('Sheet 1'!B:B,(MATCH(A1784,'Sheet 1'!A:A,0)),1)),'Sheet 1'!J:J,0)),1)</f>
        <v>3.73476629513531</v>
      </c>
      <c r="E1784" s="6">
        <f ca="1">INDEX('Sheet 1'!N:N,(MATCH((INDEX('Sheet 1'!B:B,(MATCH(A1784,'Sheet 1'!A:A,0)),1)),'Sheet 1'!J:J,0)),1)</f>
        <v>-0.26399999999999968</v>
      </c>
      <c r="F1784" s="6">
        <f ca="1">INDEX('Sheet 1'!O:O,(MATCH((INDEX('Sheet 1'!B:B,(MATCH(A1784,'Sheet 1'!A:A,0)),1)),'Sheet 1'!J:J,0)),1)</f>
        <v>3.183642313197006</v>
      </c>
      <c r="G1784" s="5">
        <f ca="1">INDEX('Sheet 1'!H:H,(MATCH((INDEX('Sheet 1'!B:B,(MATCH(A1784,'Sheet 1'!A:A,0)),1)),'Sheet 1'!J:J,0)),1)</f>
        <v>0</v>
      </c>
      <c r="H1784" s="5">
        <f t="shared" ca="1" si="136"/>
        <v>27.498479511616775</v>
      </c>
      <c r="I1784" s="5">
        <f ca="1">_xlfn.NORM.INV(RAND(), (((Sheet2!C1784/(Sheet2!D1784^2)) + ((Sheet2!H1783+Sheet2!E1783)/(Sheet2!F1783^2))) / ((1/(Sheet2!D1784^2)) + (1/(Sheet2!F1783^2)))), SQRT(1 / ((1/(Sheet2!D1784^2)) + (1/(Sheet2!F1783^2)))))</f>
        <v>24.373678821883541</v>
      </c>
      <c r="J1784" s="6">
        <f ca="1">IFERROR((COUNTIFS('Sheet 1'!B:B, INDEX('Sheet 1'!B:B, MATCH(A1784, 'Sheet 1'!A:A, 0)), 'Sheet 1'!G:G, "&lt;="&amp;I1784, 'Sheet 1'!H:H, "&gt;0") / COUNTIFS('Sheet 1'!B:B, INDEX('Sheet 1'!B:B, MATCH(A1784, 'Sheet 1'!A:A, 0)), 'Sheet 1'!G:G, "&lt;="&amp;I1784)) * 0.9426, "0.001")</f>
        <v>0.56555999999999995</v>
      </c>
      <c r="K1784" s="4">
        <f ca="1">IFERROR(AVERAGEIFS('Sheet 1'!H:H, 'Sheet 1'!B:B, INDEX('Sheet 1'!B:B, MATCH(A1784, 'Sheet 1'!A:A, 0)), 'Sheet 1'!G:G, "&lt;="&amp;I1784, 'Sheet 1'!H:H, "&gt;0"), "0.001")</f>
        <v>6.0333333333333332</v>
      </c>
      <c r="L1784" s="6">
        <f t="shared" ca="1" si="137"/>
        <v>3.4122119999999998</v>
      </c>
      <c r="M1784" s="4">
        <f t="shared" ca="1" si="138"/>
        <v>-7.2895986567841433</v>
      </c>
      <c r="N1784" s="4">
        <f t="shared" ca="1" si="139"/>
        <v>0.76343961608826905</v>
      </c>
      <c r="O1784" s="8"/>
      <c r="P1784" s="5"/>
      <c r="Q1784" s="14"/>
      <c r="R1784" s="14"/>
      <c r="S1784" s="15"/>
      <c r="T1784" s="7"/>
      <c r="U1784" s="5"/>
      <c r="V1784" s="8"/>
    </row>
    <row r="1785" spans="1:22" x14ac:dyDescent="0.25">
      <c r="A1785" s="16">
        <f t="shared" ca="1" si="135"/>
        <v>47575</v>
      </c>
      <c r="B1785" s="3">
        <f ca="1">INDEX('Sheet 1'!G:G,(MATCH(A1785,'Sheet 1'!A:A,0)),1)</f>
        <v>0</v>
      </c>
      <c r="C1785" s="5">
        <f ca="1">INDEX('Sheet 1'!M:M,(MATCH((INDEX('Sheet 1'!B:B,(MATCH(A1785,'Sheet 1'!A:A,0)),1)),'Sheet 1'!J:J,0)),1)</f>
        <v>26.95705263157895</v>
      </c>
      <c r="D1785" s="4">
        <f ca="1">INDEX('Sheet 1'!L:L,(MATCH((INDEX('Sheet 1'!B:B,(MATCH(A1785,'Sheet 1'!A:A,0)),1)),'Sheet 1'!J:J,0)),1)</f>
        <v>3.8906573242081</v>
      </c>
      <c r="E1785" s="6">
        <f ca="1">INDEX('Sheet 1'!N:N,(MATCH((INDEX('Sheet 1'!B:B,(MATCH(A1785,'Sheet 1'!A:A,0)),1)),'Sheet 1'!J:J,0)),1)</f>
        <v>0.33733333333333332</v>
      </c>
      <c r="F1785" s="6">
        <f ca="1">INDEX('Sheet 1'!O:O,(MATCH((INDEX('Sheet 1'!B:B,(MATCH(A1785,'Sheet 1'!A:A,0)),1)),'Sheet 1'!J:J,0)),1)</f>
        <v>2.6883016508133459</v>
      </c>
      <c r="G1785" s="5">
        <f ca="1">INDEX('Sheet 1'!H:H,(MATCH((INDEX('Sheet 1'!B:B,(MATCH(A1785,'Sheet 1'!A:A,0)),1)),'Sheet 1'!J:J,0)),1)</f>
        <v>0</v>
      </c>
      <c r="H1785" s="5">
        <f t="shared" ca="1" si="136"/>
        <v>27.123218286553659</v>
      </c>
      <c r="I1785" s="5">
        <f ca="1">_xlfn.NORM.INV(RAND(), (((Sheet2!C1785/(Sheet2!D1785^2)) + ((Sheet2!H1784+Sheet2!E1784)/(Sheet2!F1784^2))) / ((1/(Sheet2!D1785^2)) + (1/(Sheet2!F1784^2)))), SQRT(1 / ((1/(Sheet2!D1785^2)) + (1/(Sheet2!F1784^2)))))</f>
        <v>23.361067811611299</v>
      </c>
      <c r="J1785" s="6">
        <f ca="1">IFERROR((COUNTIFS('Sheet 1'!B:B, INDEX('Sheet 1'!B:B, MATCH(A1785, 'Sheet 1'!A:A, 0)), 'Sheet 1'!G:G, "&lt;="&amp;I1785, 'Sheet 1'!H:H, "&gt;0") / COUNTIFS('Sheet 1'!B:B, INDEX('Sheet 1'!B:B, MATCH(A1785, 'Sheet 1'!A:A, 0)), 'Sheet 1'!G:G, "&lt;="&amp;I1785)) * 0.9426, "0.001")</f>
        <v>0.4713</v>
      </c>
      <c r="K1785" s="4">
        <f ca="1">IFERROR(AVERAGEIFS('Sheet 1'!H:H, 'Sheet 1'!B:B, INDEX('Sheet 1'!B:B, MATCH(A1785, 'Sheet 1'!A:A, 0)), 'Sheet 1'!G:G, "&lt;="&amp;I1785, 'Sheet 1'!H:H, "&gt;0"), "0.001")</f>
        <v>4.9000000000000004</v>
      </c>
      <c r="L1785" s="6">
        <f t="shared" ca="1" si="137"/>
        <v>2.3093700000000004</v>
      </c>
      <c r="M1785" s="4">
        <f t="shared" ca="1" si="138"/>
        <v>-6.9286627901792297</v>
      </c>
      <c r="N1785" s="4">
        <f t="shared" ca="1" si="139"/>
        <v>0.92426151169701731</v>
      </c>
      <c r="O1785" s="8"/>
      <c r="P1785" s="5"/>
      <c r="Q1785" s="14"/>
      <c r="R1785" s="14"/>
      <c r="S1785" s="15"/>
      <c r="T1785" s="7"/>
      <c r="U1785" s="5"/>
      <c r="V1785" s="8"/>
    </row>
    <row r="1786" spans="1:22" x14ac:dyDescent="0.25">
      <c r="A1786" s="16">
        <f t="shared" ca="1" si="135"/>
        <v>47576</v>
      </c>
      <c r="B1786" s="3">
        <f ca="1">INDEX('Sheet 1'!G:G,(MATCH(A1786,'Sheet 1'!A:A,0)),1)</f>
        <v>0</v>
      </c>
      <c r="C1786" s="5">
        <f ca="1">INDEX('Sheet 1'!M:M,(MATCH((INDEX('Sheet 1'!B:B,(MATCH(A1786,'Sheet 1'!A:A,0)),1)),'Sheet 1'!J:J,0)),1)</f>
        <v>27.70273684210526</v>
      </c>
      <c r="D1786" s="4">
        <f ca="1">INDEX('Sheet 1'!L:L,(MATCH((INDEX('Sheet 1'!B:B,(MATCH(A1786,'Sheet 1'!A:A,0)),1)),'Sheet 1'!J:J,0)),1)</f>
        <v>3.5564269953104888</v>
      </c>
      <c r="E1786" s="6">
        <f ca="1">INDEX('Sheet 1'!N:N,(MATCH((INDEX('Sheet 1'!B:B,(MATCH(A1786,'Sheet 1'!A:A,0)),1)),'Sheet 1'!J:J,0)),1)</f>
        <v>-2.53333333333336E-2</v>
      </c>
      <c r="F1786" s="6">
        <f ca="1">INDEX('Sheet 1'!O:O,(MATCH((INDEX('Sheet 1'!B:B,(MATCH(A1786,'Sheet 1'!A:A,0)),1)),'Sheet 1'!J:J,0)),1)</f>
        <v>3.1790315257073889</v>
      </c>
      <c r="G1786" s="5">
        <f ca="1">INDEX('Sheet 1'!H:H,(MATCH((INDEX('Sheet 1'!B:B,(MATCH(A1786,'Sheet 1'!A:A,0)),1)),'Sheet 1'!J:J,0)),1)</f>
        <v>0</v>
      </c>
      <c r="H1786" s="5">
        <f t="shared" ca="1" si="136"/>
        <v>27.548614618236499</v>
      </c>
      <c r="I1786" s="5">
        <f ca="1">_xlfn.NORM.INV(RAND(), (((Sheet2!C1786/(Sheet2!D1786^2)) + ((Sheet2!H1785+Sheet2!E1785)/(Sheet2!F1785^2))) / ((1/(Sheet2!D1786^2)) + (1/(Sheet2!F1785^2)))), SQRT(1 / ((1/(Sheet2!D1786^2)) + (1/(Sheet2!F1785^2)))))</f>
        <v>26.744885070011922</v>
      </c>
      <c r="J1786" s="6">
        <f ca="1">IFERROR((COUNTIFS('Sheet 1'!B:B, INDEX('Sheet 1'!B:B, MATCH(A1786, 'Sheet 1'!A:A, 0)), 'Sheet 1'!G:G, "&lt;="&amp;I1786, 'Sheet 1'!H:H, "&gt;0") / COUNTIFS('Sheet 1'!B:B, INDEX('Sheet 1'!B:B, MATCH(A1786, 'Sheet 1'!A:A, 0)), 'Sheet 1'!G:G, "&lt;="&amp;I1786)) * 0.9426, "0.001")</f>
        <v>0.35010857142857144</v>
      </c>
      <c r="K1786" s="4">
        <f ca="1">IFERROR(AVERAGEIFS('Sheet 1'!H:H, 'Sheet 1'!B:B, INDEX('Sheet 1'!B:B, MATCH(A1786, 'Sheet 1'!A:A, 0)), 'Sheet 1'!G:G, "&lt;="&amp;I1786, 'Sheet 1'!H:H, "&gt;0"), "0.001")</f>
        <v>7.0153846153846153</v>
      </c>
      <c r="L1786" s="6">
        <f t="shared" ca="1" si="137"/>
        <v>2.4561462857142859</v>
      </c>
      <c r="M1786" s="4">
        <f t="shared" ca="1" si="138"/>
        <v>-7.7894855928813218</v>
      </c>
      <c r="N1786" s="4">
        <f t="shared" ca="1" si="139"/>
        <v>0.26932980020575803</v>
      </c>
      <c r="O1786" s="8"/>
      <c r="P1786" s="5"/>
      <c r="Q1786" s="14"/>
      <c r="R1786" s="14"/>
      <c r="S1786" s="15"/>
      <c r="T1786" s="7"/>
      <c r="U1786" s="5"/>
      <c r="V1786" s="8"/>
    </row>
    <row r="1787" spans="1:22" x14ac:dyDescent="0.25">
      <c r="A1787" s="16">
        <f t="shared" ca="1" si="135"/>
        <v>47577</v>
      </c>
      <c r="B1787" s="3">
        <f ca="1">INDEX('Sheet 1'!G:G,(MATCH(A1787,'Sheet 1'!A:A,0)),1)</f>
        <v>0</v>
      </c>
      <c r="C1787" s="5">
        <f ca="1">INDEX('Sheet 1'!M:M,(MATCH((INDEX('Sheet 1'!B:B,(MATCH(A1787,'Sheet 1'!A:A,0)),1)),'Sheet 1'!J:J,0)),1)</f>
        <v>27.900666666666659</v>
      </c>
      <c r="D1787" s="4">
        <f ca="1">INDEX('Sheet 1'!L:L,(MATCH((INDEX('Sheet 1'!B:B,(MATCH(A1787,'Sheet 1'!A:A,0)),1)),'Sheet 1'!J:J,0)),1)</f>
        <v>4.1903355130242064</v>
      </c>
      <c r="E1787" s="6">
        <f ca="1">INDEX('Sheet 1'!N:N,(MATCH((INDEX('Sheet 1'!B:B,(MATCH(A1787,'Sheet 1'!A:A,0)),1)),'Sheet 1'!J:J,0)),1)</f>
        <v>-0.2013333333333332</v>
      </c>
      <c r="F1787" s="6">
        <f ca="1">INDEX('Sheet 1'!O:O,(MATCH((INDEX('Sheet 1'!B:B,(MATCH(A1787,'Sheet 1'!A:A,0)),1)),'Sheet 1'!J:J,0)),1)</f>
        <v>5.1469091573364567</v>
      </c>
      <c r="G1787" s="5">
        <f ca="1">INDEX('Sheet 1'!H:H,(MATCH((INDEX('Sheet 1'!B:B,(MATCH(A1787,'Sheet 1'!A:A,0)),1)),'Sheet 1'!J:J,0)),1)</f>
        <v>0</v>
      </c>
      <c r="H1787" s="5">
        <f t="shared" ca="1" si="136"/>
        <v>27.661142361017891</v>
      </c>
      <c r="I1787" s="5">
        <f ca="1">_xlfn.NORM.INV(RAND(), (((Sheet2!C1787/(Sheet2!D1787^2)) + ((Sheet2!H1786+Sheet2!E1786)/(Sheet2!F1786^2))) / ((1/(Sheet2!D1787^2)) + (1/(Sheet2!F1786^2)))), SQRT(1 / ((1/(Sheet2!D1787^2)) + (1/(Sheet2!F1786^2)))))</f>
        <v>26.683691905660982</v>
      </c>
      <c r="J1787" s="6">
        <f ca="1">IFERROR((COUNTIFS('Sheet 1'!B:B, INDEX('Sheet 1'!B:B, MATCH(A1787, 'Sheet 1'!A:A, 0)), 'Sheet 1'!G:G, "&lt;="&amp;I1787, 'Sheet 1'!H:H, "&gt;0") / COUNTIFS('Sheet 1'!B:B, INDEX('Sheet 1'!B:B, MATCH(A1787, 'Sheet 1'!A:A, 0)), 'Sheet 1'!G:G, "&lt;="&amp;I1787)) * 0.9426, "0.001")</f>
        <v>0.33836923076923076</v>
      </c>
      <c r="K1787" s="4">
        <f ca="1">IFERROR(AVERAGEIFS('Sheet 1'!H:H, 'Sheet 1'!B:B, INDEX('Sheet 1'!B:B, MATCH(A1787, 'Sheet 1'!A:A, 0)), 'Sheet 1'!G:G, "&lt;="&amp;I1787, 'Sheet 1'!H:H, "&gt;0"), "0.001")</f>
        <v>3.9428571428571431</v>
      </c>
      <c r="L1787" s="6">
        <f t="shared" ca="1" si="137"/>
        <v>1.3341415384615385</v>
      </c>
      <c r="M1787" s="4">
        <f t="shared" ca="1" si="138"/>
        <v>-6.6583371617731091</v>
      </c>
      <c r="N1787" s="4">
        <f t="shared" ca="1" si="139"/>
        <v>0.29042418136283649</v>
      </c>
      <c r="O1787" s="8"/>
      <c r="P1787" s="5"/>
      <c r="Q1787" s="14"/>
      <c r="R1787" s="14"/>
      <c r="S1787" s="15"/>
      <c r="T1787" s="7"/>
      <c r="U1787" s="5"/>
      <c r="V1787" s="8"/>
    </row>
    <row r="1788" spans="1:22" x14ac:dyDescent="0.25">
      <c r="A1788" s="16">
        <f t="shared" ca="1" si="135"/>
        <v>47578</v>
      </c>
      <c r="B1788" s="3">
        <f ca="1">INDEX('Sheet 1'!G:G,(MATCH(A1788,'Sheet 1'!A:A,0)),1)</f>
        <v>0</v>
      </c>
      <c r="C1788" s="5">
        <f ca="1">INDEX('Sheet 1'!M:M,(MATCH((INDEX('Sheet 1'!B:B,(MATCH(A1788,'Sheet 1'!A:A,0)),1)),'Sheet 1'!J:J,0)),1)</f>
        <v>27.960842105263161</v>
      </c>
      <c r="D1788" s="4">
        <f ca="1">INDEX('Sheet 1'!L:L,(MATCH((INDEX('Sheet 1'!B:B,(MATCH(A1788,'Sheet 1'!A:A,0)),1)),'Sheet 1'!J:J,0)),1)</f>
        <v>4.2481402599574736</v>
      </c>
      <c r="E1788" s="6">
        <f ca="1">INDEX('Sheet 1'!N:N,(MATCH((INDEX('Sheet 1'!B:B,(MATCH(A1788,'Sheet 1'!A:A,0)),1)),'Sheet 1'!J:J,0)),1)</f>
        <v>-0.63333333333333353</v>
      </c>
      <c r="F1788" s="6">
        <f ca="1">INDEX('Sheet 1'!O:O,(MATCH((INDEX('Sheet 1'!B:B,(MATCH(A1788,'Sheet 1'!A:A,0)),1)),'Sheet 1'!J:J,0)),1)</f>
        <v>6.9544528479539203</v>
      </c>
      <c r="G1788" s="5">
        <f ca="1">INDEX('Sheet 1'!H:H,(MATCH((INDEX('Sheet 1'!B:B,(MATCH(A1788,'Sheet 1'!A:A,0)),1)),'Sheet 1'!J:J,0)),1)</f>
        <v>0</v>
      </c>
      <c r="H1788" s="5">
        <f t="shared" ca="1" si="136"/>
        <v>27.757821775060627</v>
      </c>
      <c r="I1788" s="5">
        <f ca="1">_xlfn.NORM.INV(RAND(), (((Sheet2!C1788/(Sheet2!D1788^2)) + ((Sheet2!H1787+Sheet2!E1787)/(Sheet2!F1787^2))) / ((1/(Sheet2!D1788^2)) + (1/(Sheet2!F1787^2)))), SQRT(1 / ((1/(Sheet2!D1788^2)) + (1/(Sheet2!F1787^2)))))</f>
        <v>30.488463939064349</v>
      </c>
      <c r="J1788" s="6">
        <f ca="1">IFERROR((COUNTIFS('Sheet 1'!B:B, INDEX('Sheet 1'!B:B, MATCH(A1788, 'Sheet 1'!A:A, 0)), 'Sheet 1'!G:G, "&lt;="&amp;I1788, 'Sheet 1'!H:H, "&gt;0") / COUNTIFS('Sheet 1'!B:B, INDEX('Sheet 1'!B:B, MATCH(A1788, 'Sheet 1'!A:A, 0)), 'Sheet 1'!G:G, "&lt;="&amp;I1788)) * 0.9426, "0.001")</f>
        <v>0.1157578947368421</v>
      </c>
      <c r="K1788" s="4">
        <f ca="1">IFERROR(AVERAGEIFS('Sheet 1'!H:H, 'Sheet 1'!B:B, INDEX('Sheet 1'!B:B, MATCH(A1788, 'Sheet 1'!A:A, 0)), 'Sheet 1'!G:G, "&lt;="&amp;I1788, 'Sheet 1'!H:H, "&gt;0"), "0.001")</f>
        <v>3.8</v>
      </c>
      <c r="L1788" s="6">
        <f t="shared" ca="1" si="137"/>
        <v>0.43987999999999994</v>
      </c>
      <c r="M1788" s="4">
        <f t="shared" ca="1" si="138"/>
        <v>-6.5819018192076042</v>
      </c>
      <c r="N1788" s="4">
        <f t="shared" ca="1" si="139"/>
        <v>-0.59499491050855535</v>
      </c>
      <c r="O1788" s="8"/>
      <c r="P1788" s="5"/>
      <c r="Q1788" s="14"/>
      <c r="R1788" s="14"/>
      <c r="S1788" s="15"/>
      <c r="T1788" s="7"/>
      <c r="U1788" s="5"/>
      <c r="V1788" s="8"/>
    </row>
    <row r="1789" spans="1:22" x14ac:dyDescent="0.25">
      <c r="A1789" s="16">
        <f t="shared" ca="1" si="135"/>
        <v>47579</v>
      </c>
      <c r="B1789" s="3">
        <f ca="1">INDEX('Sheet 1'!G:G,(MATCH(A1789,'Sheet 1'!A:A,0)),1)</f>
        <v>0</v>
      </c>
      <c r="C1789" s="5">
        <f ca="1">INDEX('Sheet 1'!M:M,(MATCH((INDEX('Sheet 1'!B:B,(MATCH(A1789,'Sheet 1'!A:A,0)),1)),'Sheet 1'!J:J,0)),1)</f>
        <v>27.147684210526311</v>
      </c>
      <c r="D1789" s="4">
        <f ca="1">INDEX('Sheet 1'!L:L,(MATCH((INDEX('Sheet 1'!B:B,(MATCH(A1789,'Sheet 1'!A:A,0)),1)),'Sheet 1'!J:J,0)),1)</f>
        <v>3.5803571584465592</v>
      </c>
      <c r="E1789" s="6">
        <f ca="1">INDEX('Sheet 1'!N:N,(MATCH((INDEX('Sheet 1'!B:B,(MATCH(A1789,'Sheet 1'!A:A,0)),1)),'Sheet 1'!J:J,0)),1)</f>
        <v>0.6306666666666666</v>
      </c>
      <c r="F1789" s="6">
        <f ca="1">INDEX('Sheet 1'!O:O,(MATCH((INDEX('Sheet 1'!B:B,(MATCH(A1789,'Sheet 1'!A:A,0)),1)),'Sheet 1'!J:J,0)),1)</f>
        <v>4.7438715325266898</v>
      </c>
      <c r="G1789" s="5">
        <f ca="1">INDEX('Sheet 1'!H:H,(MATCH((INDEX('Sheet 1'!B:B,(MATCH(A1789,'Sheet 1'!A:A,0)),1)),'Sheet 1'!J:J,0)),1)</f>
        <v>0</v>
      </c>
      <c r="H1789" s="5">
        <f t="shared" ca="1" si="136"/>
        <v>27.142824302303737</v>
      </c>
      <c r="I1789" s="5">
        <f ca="1">_xlfn.NORM.INV(RAND(), (((Sheet2!C1789/(Sheet2!D1789^2)) + ((Sheet2!H1788+Sheet2!E1788)/(Sheet2!F1788^2))) / ((1/(Sheet2!D1789^2)) + (1/(Sheet2!F1788^2)))), SQRT(1 / ((1/(Sheet2!D1789^2)) + (1/(Sheet2!F1788^2)))))</f>
        <v>24.911805811243344</v>
      </c>
      <c r="J1789" s="6">
        <f ca="1">IFERROR((COUNTIFS('Sheet 1'!B:B, INDEX('Sheet 1'!B:B, MATCH(A1789, 'Sheet 1'!A:A, 0)), 'Sheet 1'!G:G, "&lt;="&amp;I1789, 'Sheet 1'!H:H, "&gt;0") / COUNTIFS('Sheet 1'!B:B, INDEX('Sheet 1'!B:B, MATCH(A1789, 'Sheet 1'!A:A, 0)), 'Sheet 1'!G:G, "&lt;="&amp;I1789)) * 0.9426, "0.001")</f>
        <v>0.29991818181818181</v>
      </c>
      <c r="K1789" s="4">
        <f ca="1">IFERROR(AVERAGEIFS('Sheet 1'!H:H, 'Sheet 1'!B:B, INDEX('Sheet 1'!B:B, MATCH(A1789, 'Sheet 1'!A:A, 0)), 'Sheet 1'!G:G, "&lt;="&amp;I1789, 'Sheet 1'!H:H, "&gt;0"), "0.001")</f>
        <v>8.3857142857142861</v>
      </c>
      <c r="L1789" s="6">
        <f t="shared" ca="1" si="137"/>
        <v>2.5150281818181819</v>
      </c>
      <c r="M1789" s="4">
        <f t="shared" ca="1" si="138"/>
        <v>-7.5823955569575396</v>
      </c>
      <c r="N1789" s="4">
        <f t="shared" ca="1" si="139"/>
        <v>0.62448473723025644</v>
      </c>
      <c r="O1789" s="8"/>
      <c r="P1789" s="5"/>
      <c r="Q1789" s="14"/>
      <c r="R1789" s="14"/>
      <c r="S1789" s="15"/>
      <c r="T1789" s="7"/>
      <c r="U1789" s="5"/>
      <c r="V1789" s="8"/>
    </row>
    <row r="1790" spans="1:22" x14ac:dyDescent="0.25">
      <c r="A1790" s="16">
        <f t="shared" ca="1" si="135"/>
        <v>47580</v>
      </c>
      <c r="B1790" s="3">
        <f ca="1">INDEX('Sheet 1'!G:G,(MATCH(A1790,'Sheet 1'!A:A,0)),1)</f>
        <v>0</v>
      </c>
      <c r="C1790" s="5">
        <f ca="1">INDEX('Sheet 1'!M:M,(MATCH((INDEX('Sheet 1'!B:B,(MATCH(A1790,'Sheet 1'!A:A,0)),1)),'Sheet 1'!J:J,0)),1)</f>
        <v>27.4380350877193</v>
      </c>
      <c r="D1790" s="4">
        <f ca="1">INDEX('Sheet 1'!L:L,(MATCH((INDEX('Sheet 1'!B:B,(MATCH(A1790,'Sheet 1'!A:A,0)),1)),'Sheet 1'!J:J,0)),1)</f>
        <v>3.8298730955382609</v>
      </c>
      <c r="E1790" s="6">
        <f ca="1">INDEX('Sheet 1'!N:N,(MATCH((INDEX('Sheet 1'!B:B,(MATCH(A1790,'Sheet 1'!A:A,0)),1)),'Sheet 1'!J:J,0)),1)</f>
        <v>-0.38533333333333319</v>
      </c>
      <c r="F1790" s="6">
        <f ca="1">INDEX('Sheet 1'!O:O,(MATCH((INDEX('Sheet 1'!B:B,(MATCH(A1790,'Sheet 1'!A:A,0)),1)),'Sheet 1'!J:J,0)),1)</f>
        <v>3.923756244093541</v>
      </c>
      <c r="G1790" s="5">
        <f ca="1">INDEX('Sheet 1'!H:H,(MATCH((INDEX('Sheet 1'!B:B,(MATCH(A1790,'Sheet 1'!A:A,0)),1)),'Sheet 1'!J:J,0)),1)</f>
        <v>0</v>
      </c>
      <c r="H1790" s="5">
        <f t="shared" ca="1" si="136"/>
        <v>27.570403812912737</v>
      </c>
      <c r="I1790" s="5">
        <f ca="1">_xlfn.NORM.INV(RAND(), (((Sheet2!C1790/(Sheet2!D1790^2)) + ((Sheet2!H1789+Sheet2!E1789)/(Sheet2!F1789^2))) / ((1/(Sheet2!D1790^2)) + (1/(Sheet2!F1789^2)))), SQRT(1 / ((1/(Sheet2!D1790^2)) + (1/(Sheet2!F1789^2)))))</f>
        <v>27.042394361243403</v>
      </c>
      <c r="J1790" s="6">
        <f ca="1">IFERROR((COUNTIFS('Sheet 1'!B:B, INDEX('Sheet 1'!B:B, MATCH(A1790, 'Sheet 1'!A:A, 0)), 'Sheet 1'!G:G, "&lt;="&amp;I1790, 'Sheet 1'!H:H, "&gt;0") / COUNTIFS('Sheet 1'!B:B, INDEX('Sheet 1'!B:B, MATCH(A1790, 'Sheet 1'!A:A, 0)), 'Sheet 1'!G:G, "&lt;="&amp;I1790)) * 0.9426, "0.001")</f>
        <v>0.27588292682926829</v>
      </c>
      <c r="K1790" s="4">
        <f ca="1">IFERROR(AVERAGEIFS('Sheet 1'!H:H, 'Sheet 1'!B:B, INDEX('Sheet 1'!B:B, MATCH(A1790, 'Sheet 1'!A:A, 0)), 'Sheet 1'!G:G, "&lt;="&amp;I1790, 'Sheet 1'!H:H, "&gt;0"), "0.001")</f>
        <v>7.8</v>
      </c>
      <c r="L1790" s="6">
        <f t="shared" ca="1" si="137"/>
        <v>2.1518868292682924</v>
      </c>
      <c r="M1790" s="4">
        <f t="shared" ca="1" si="138"/>
        <v>-7.1642152111212658</v>
      </c>
      <c r="N1790" s="4">
        <f t="shared" ca="1" si="139"/>
        <v>0.10330387368103958</v>
      </c>
      <c r="O1790" s="8"/>
      <c r="P1790" s="5"/>
      <c r="Q1790" s="14"/>
      <c r="R1790" s="14"/>
      <c r="S1790" s="15"/>
      <c r="T1790" s="7"/>
      <c r="U1790" s="5"/>
      <c r="V1790" s="8"/>
    </row>
    <row r="1791" spans="1:22" x14ac:dyDescent="0.25">
      <c r="A1791" s="16">
        <f t="shared" ca="1" si="135"/>
        <v>47581</v>
      </c>
      <c r="B1791" s="3">
        <f ca="1">INDEX('Sheet 1'!G:G,(MATCH(A1791,'Sheet 1'!A:A,0)),1)</f>
        <v>0</v>
      </c>
      <c r="C1791" s="5">
        <f ca="1">INDEX('Sheet 1'!M:M,(MATCH((INDEX('Sheet 1'!B:B,(MATCH(A1791,'Sheet 1'!A:A,0)),1)),'Sheet 1'!J:J,0)),1)</f>
        <v>26.90199999999999</v>
      </c>
      <c r="D1791" s="4">
        <f ca="1">INDEX('Sheet 1'!L:L,(MATCH((INDEX('Sheet 1'!B:B,(MATCH(A1791,'Sheet 1'!A:A,0)),1)),'Sheet 1'!J:J,0)),1)</f>
        <v>3.572269069695952</v>
      </c>
      <c r="E1791" s="6">
        <f ca="1">INDEX('Sheet 1'!N:N,(MATCH((INDEX('Sheet 1'!B:B,(MATCH(A1791,'Sheet 1'!A:A,0)),1)),'Sheet 1'!J:J,0)),1)</f>
        <v>0.18666666666666709</v>
      </c>
      <c r="F1791" s="6">
        <f ca="1">INDEX('Sheet 1'!O:O,(MATCH((INDEX('Sheet 1'!B:B,(MATCH(A1791,'Sheet 1'!A:A,0)),1)),'Sheet 1'!J:J,0)),1)</f>
        <v>3.6305882679217669</v>
      </c>
      <c r="G1791" s="5">
        <f ca="1">INDEX('Sheet 1'!H:H,(MATCH((INDEX('Sheet 1'!B:B,(MATCH(A1791,'Sheet 1'!A:A,0)),1)),'Sheet 1'!J:J,0)),1)</f>
        <v>4.0999999999999996</v>
      </c>
      <c r="H1791" s="5">
        <f t="shared" ca="1" si="136"/>
        <v>27.030291238829829</v>
      </c>
      <c r="I1791" s="5">
        <f ca="1">_xlfn.NORM.INV(RAND(), (((Sheet2!C1791/(Sheet2!D1791^2)) + ((Sheet2!H1790+Sheet2!E1790)/(Sheet2!F1790^2))) / ((1/(Sheet2!D1791^2)) + (1/(Sheet2!F1790^2)))), SQRT(1 / ((1/(Sheet2!D1791^2)) + (1/(Sheet2!F1790^2)))))</f>
        <v>32.897832688283657</v>
      </c>
      <c r="J1791" s="6">
        <f ca="1">IFERROR((COUNTIFS('Sheet 1'!B:B, INDEX('Sheet 1'!B:B, MATCH(A1791, 'Sheet 1'!A:A, 0)), 'Sheet 1'!G:G, "&lt;="&amp;I1791, 'Sheet 1'!H:H, "&gt;0") / COUNTIFS('Sheet 1'!B:B, INDEX('Sheet 1'!B:B, MATCH(A1791, 'Sheet 1'!A:A, 0)), 'Sheet 1'!G:G, "&lt;="&amp;I1791)) * 0.9426, "0.001")</f>
        <v>0.25224507042253519</v>
      </c>
      <c r="K1791" s="4">
        <f ca="1">IFERROR(AVERAGEIFS('Sheet 1'!H:H, 'Sheet 1'!B:B, INDEX('Sheet 1'!B:B, MATCH(A1791, 'Sheet 1'!A:A, 0)), 'Sheet 1'!G:G, "&lt;="&amp;I1791, 'Sheet 1'!H:H, "&gt;0"), "0.001")</f>
        <v>4.6947368421052635</v>
      </c>
      <c r="L1791" s="6">
        <f t="shared" ca="1" si="137"/>
        <v>1.1842242253521127</v>
      </c>
      <c r="M1791" s="4">
        <f t="shared" ca="1" si="138"/>
        <v>-7.5307877080742163</v>
      </c>
      <c r="N1791" s="4">
        <f t="shared" ca="1" si="139"/>
        <v>-1.6784381498994958</v>
      </c>
      <c r="O1791" s="8"/>
      <c r="P1791" s="5"/>
      <c r="Q1791" s="14"/>
      <c r="R1791" s="14"/>
      <c r="S1791" s="15"/>
      <c r="T1791" s="7"/>
      <c r="U1791" s="5"/>
      <c r="V1791" s="8"/>
    </row>
    <row r="1792" spans="1:22" x14ac:dyDescent="0.25">
      <c r="A1792" s="16">
        <f t="shared" ca="1" si="135"/>
        <v>47582</v>
      </c>
      <c r="B1792" s="3">
        <f ca="1">INDEX('Sheet 1'!G:G,(MATCH(A1792,'Sheet 1'!A:A,0)),1)</f>
        <v>0</v>
      </c>
      <c r="C1792" s="5">
        <f ca="1">INDEX('Sheet 1'!M:M,(MATCH((INDEX('Sheet 1'!B:B,(MATCH(A1792,'Sheet 1'!A:A,0)),1)),'Sheet 1'!J:J,0)),1)</f>
        <v>27.125192982456142</v>
      </c>
      <c r="D1792" s="4">
        <f ca="1">INDEX('Sheet 1'!L:L,(MATCH((INDEX('Sheet 1'!B:B,(MATCH(A1792,'Sheet 1'!A:A,0)),1)),'Sheet 1'!J:J,0)),1)</f>
        <v>3.9357529586283091</v>
      </c>
      <c r="E1792" s="6">
        <f ca="1">INDEX('Sheet 1'!N:N,(MATCH((INDEX('Sheet 1'!B:B,(MATCH(A1792,'Sheet 1'!A:A,0)),1)),'Sheet 1'!J:J,0)),1)</f>
        <v>-5.7333333333333819E-2</v>
      </c>
      <c r="F1792" s="6">
        <f ca="1">INDEX('Sheet 1'!O:O,(MATCH((INDEX('Sheet 1'!B:B,(MATCH(A1792,'Sheet 1'!A:A,0)),1)),'Sheet 1'!J:J,0)),1)</f>
        <v>4.3635211833010654</v>
      </c>
      <c r="G1792" s="5">
        <f ca="1">INDEX('Sheet 1'!H:H,(MATCH((INDEX('Sheet 1'!B:B,(MATCH(A1792,'Sheet 1'!A:A,0)),1)),'Sheet 1'!J:J,0)),1)</f>
        <v>0</v>
      </c>
      <c r="H1792" s="5">
        <f t="shared" ca="1" si="136"/>
        <v>27.174770484349317</v>
      </c>
      <c r="I1792" s="5">
        <f ca="1">_xlfn.NORM.INV(RAND(), (((Sheet2!C1792/(Sheet2!D1792^2)) + ((Sheet2!H1791+Sheet2!E1791)/(Sheet2!F1791^2))) / ((1/(Sheet2!D1792^2)) + (1/(Sheet2!F1791^2)))), SQRT(1 / ((1/(Sheet2!D1792^2)) + (1/(Sheet2!F1791^2)))))</f>
        <v>22.288366085429089</v>
      </c>
      <c r="J1792" s="6">
        <f ca="1">IFERROR((COUNTIFS('Sheet 1'!B:B, INDEX('Sheet 1'!B:B, MATCH(A1792, 'Sheet 1'!A:A, 0)), 'Sheet 1'!G:G, "&lt;="&amp;I1792, 'Sheet 1'!H:H, "&gt;0") / COUNTIFS('Sheet 1'!B:B, INDEX('Sheet 1'!B:B, MATCH(A1792, 'Sheet 1'!A:A, 0)), 'Sheet 1'!G:G, "&lt;="&amp;I1792)) * 0.9426, "0.001")</f>
        <v>0.94259999999999999</v>
      </c>
      <c r="K1792" s="4">
        <f ca="1">IFERROR(AVERAGEIFS('Sheet 1'!H:H, 'Sheet 1'!B:B, INDEX('Sheet 1'!B:B, MATCH(A1792, 'Sheet 1'!A:A, 0)), 'Sheet 1'!G:G, "&lt;="&amp;I1792, 'Sheet 1'!H:H, "&gt;0"), "0.001")</f>
        <v>8.1714285714285726</v>
      </c>
      <c r="L1792" s="6">
        <f t="shared" ca="1" si="137"/>
        <v>7.7023885714285729</v>
      </c>
      <c r="M1792" s="4">
        <f t="shared" ca="1" si="138"/>
        <v>-6.8919958309349347</v>
      </c>
      <c r="N1792" s="4">
        <f t="shared" ca="1" si="139"/>
        <v>1.2289457564716628</v>
      </c>
      <c r="O1792" s="8"/>
      <c r="P1792" s="5"/>
      <c r="Q1792" s="14"/>
      <c r="R1792" s="14"/>
      <c r="S1792" s="15"/>
      <c r="T1792" s="7"/>
      <c r="U1792" s="5"/>
      <c r="V1792" s="8"/>
    </row>
    <row r="1793" spans="1:22" x14ac:dyDescent="0.25">
      <c r="A1793" s="16">
        <f t="shared" ca="1" si="135"/>
        <v>47583</v>
      </c>
      <c r="B1793" s="3">
        <f ca="1">INDEX('Sheet 1'!G:G,(MATCH(A1793,'Sheet 1'!A:A,0)),1)</f>
        <v>0</v>
      </c>
      <c r="C1793" s="5">
        <f ca="1">INDEX('Sheet 1'!M:M,(MATCH((INDEX('Sheet 1'!B:B,(MATCH(A1793,'Sheet 1'!A:A,0)),1)),'Sheet 1'!J:J,0)),1)</f>
        <v>27.141859649122811</v>
      </c>
      <c r="D1793" s="4">
        <f ca="1">INDEX('Sheet 1'!L:L,(MATCH((INDEX('Sheet 1'!B:B,(MATCH(A1793,'Sheet 1'!A:A,0)),1)),'Sheet 1'!J:J,0)),1)</f>
        <v>4.0410658104164083</v>
      </c>
      <c r="E1793" s="6">
        <f ca="1">INDEX('Sheet 1'!N:N,(MATCH((INDEX('Sheet 1'!B:B,(MATCH(A1793,'Sheet 1'!A:A,0)),1)),'Sheet 1'!J:J,0)),1)</f>
        <v>7.4666666666666492E-2</v>
      </c>
      <c r="F1793" s="6">
        <f ca="1">INDEX('Sheet 1'!O:O,(MATCH((INDEX('Sheet 1'!B:B,(MATCH(A1793,'Sheet 1'!A:A,0)),1)),'Sheet 1'!J:J,0)),1)</f>
        <v>4.2873507643504736</v>
      </c>
      <c r="G1793" s="5">
        <f ca="1">INDEX('Sheet 1'!H:H,(MATCH((INDEX('Sheet 1'!B:B,(MATCH(A1793,'Sheet 1'!A:A,0)),1)),'Sheet 1'!J:J,0)),1)</f>
        <v>0</v>
      </c>
      <c r="H1793" s="5">
        <f t="shared" ca="1" si="136"/>
        <v>27.130584030882641</v>
      </c>
      <c r="I1793" s="5">
        <f ca="1">_xlfn.NORM.INV(RAND(), (((Sheet2!C1793/(Sheet2!D1793^2)) + ((Sheet2!H1792+Sheet2!E1792)/(Sheet2!F1792^2))) / ((1/(Sheet2!D1793^2)) + (1/(Sheet2!F1792^2)))), SQRT(1 / ((1/(Sheet2!D1793^2)) + (1/(Sheet2!F1792^2)))))</f>
        <v>32.99658968018057</v>
      </c>
      <c r="J1793" s="6">
        <f ca="1">IFERROR((COUNTIFS('Sheet 1'!B:B, INDEX('Sheet 1'!B:B, MATCH(A1793, 'Sheet 1'!A:A, 0)), 'Sheet 1'!G:G, "&lt;="&amp;I1793, 'Sheet 1'!H:H, "&gt;0") / COUNTIFS('Sheet 1'!B:B, INDEX('Sheet 1'!B:B, MATCH(A1793, 'Sheet 1'!A:A, 0)), 'Sheet 1'!G:G, "&lt;="&amp;I1793)) * 0.9426, "0.001")</f>
        <v>0.22891714285714285</v>
      </c>
      <c r="K1793" s="4">
        <f ca="1">IFERROR(AVERAGEIFS('Sheet 1'!H:H, 'Sheet 1'!B:B, INDEX('Sheet 1'!B:B, MATCH(A1793, 'Sheet 1'!A:A, 0)), 'Sheet 1'!G:G, "&lt;="&amp;I1793, 'Sheet 1'!H:H, "&gt;0"), "0.001")</f>
        <v>8.5529411764705863</v>
      </c>
      <c r="L1793" s="6">
        <f t="shared" ca="1" si="137"/>
        <v>1.9579148571428566</v>
      </c>
      <c r="M1793" s="4">
        <f t="shared" ca="1" si="138"/>
        <v>-6.7165101788644215</v>
      </c>
      <c r="N1793" s="4">
        <f t="shared" ca="1" si="139"/>
        <v>-1.4488083851459135</v>
      </c>
      <c r="O1793" s="8"/>
      <c r="P1793" s="5"/>
      <c r="Q1793" s="14"/>
      <c r="R1793" s="14"/>
      <c r="S1793" s="15"/>
      <c r="T1793" s="7"/>
      <c r="U1793" s="5"/>
      <c r="V1793" s="8"/>
    </row>
    <row r="1794" spans="1:22" x14ac:dyDescent="0.25">
      <c r="A1794" s="16">
        <f t="shared" ca="1" si="135"/>
        <v>47584</v>
      </c>
      <c r="B1794" s="3">
        <f ca="1">INDEX('Sheet 1'!G:G,(MATCH(A1794,'Sheet 1'!A:A,0)),1)</f>
        <v>0</v>
      </c>
      <c r="C1794" s="5">
        <f ca="1">INDEX('Sheet 1'!M:M,(MATCH((INDEX('Sheet 1'!B:B,(MATCH(A1794,'Sheet 1'!A:A,0)),1)),'Sheet 1'!J:J,0)),1)</f>
        <v>27.03368421052631</v>
      </c>
      <c r="D1794" s="4">
        <f ca="1">INDEX('Sheet 1'!L:L,(MATCH((INDEX('Sheet 1'!B:B,(MATCH(A1794,'Sheet 1'!A:A,0)),1)),'Sheet 1'!J:J,0)),1)</f>
        <v>4.059100330799347</v>
      </c>
      <c r="E1794" s="6">
        <f ca="1">INDEX('Sheet 1'!N:N,(MATCH((INDEX('Sheet 1'!B:B,(MATCH(A1794,'Sheet 1'!A:A,0)),1)),'Sheet 1'!J:J,0)),1)</f>
        <v>-1.1439999999999999</v>
      </c>
      <c r="F1794" s="6">
        <f ca="1">INDEX('Sheet 1'!O:O,(MATCH((INDEX('Sheet 1'!B:B,(MATCH(A1794,'Sheet 1'!A:A,0)),1)),'Sheet 1'!J:J,0)),1)</f>
        <v>3.5354284116714978</v>
      </c>
      <c r="G1794" s="5">
        <f ca="1">INDEX('Sheet 1'!H:H,(MATCH((INDEX('Sheet 1'!B:B,(MATCH(A1794,'Sheet 1'!A:A,0)),1)),'Sheet 1'!J:J,0)),1)</f>
        <v>0</v>
      </c>
      <c r="H1794" s="5">
        <f t="shared" ca="1" si="136"/>
        <v>27.114779130791504</v>
      </c>
      <c r="I1794" s="5">
        <f ca="1">_xlfn.NORM.INV(RAND(), (((Sheet2!C1794/(Sheet2!D1794^2)) + ((Sheet2!H1793+Sheet2!E1793)/(Sheet2!F1793^2))) / ((1/(Sheet2!D1794^2)) + (1/(Sheet2!F1793^2)))), SQRT(1 / ((1/(Sheet2!D1794^2)) + (1/(Sheet2!F1793^2)))))</f>
        <v>27.569955437229272</v>
      </c>
      <c r="J1794" s="6">
        <f ca="1">IFERROR((COUNTIFS('Sheet 1'!B:B, INDEX('Sheet 1'!B:B, MATCH(A1794, 'Sheet 1'!A:A, 0)), 'Sheet 1'!G:G, "&lt;="&amp;I1794, 'Sheet 1'!H:H, "&gt;0") / COUNTIFS('Sheet 1'!B:B, INDEX('Sheet 1'!B:B, MATCH(A1794, 'Sheet 1'!A:A, 0)), 'Sheet 1'!G:G, "&lt;="&amp;I1794)) * 0.9426, "0.001")</f>
        <v>0.36253846153846153</v>
      </c>
      <c r="K1794" s="4">
        <f ca="1">IFERROR(AVERAGEIFS('Sheet 1'!H:H, 'Sheet 1'!B:B, INDEX('Sheet 1'!B:B, MATCH(A1794, 'Sheet 1'!A:A, 0)), 'Sheet 1'!G:G, "&lt;="&amp;I1794, 'Sheet 1'!H:H, "&gt;0"), "0.001")</f>
        <v>3.7349999999999994</v>
      </c>
      <c r="L1794" s="6">
        <f t="shared" ca="1" si="137"/>
        <v>1.3540811538461537</v>
      </c>
      <c r="M1794" s="4">
        <f t="shared" ca="1" si="138"/>
        <v>-6.6600187251845151</v>
      </c>
      <c r="N1794" s="4">
        <f t="shared" ca="1" si="139"/>
        <v>-0.13211578502602697</v>
      </c>
      <c r="O1794" s="8"/>
      <c r="P1794" s="5"/>
      <c r="Q1794" s="14"/>
      <c r="R1794" s="14"/>
      <c r="S1794" s="15"/>
      <c r="T1794" s="7"/>
      <c r="U1794" s="5"/>
      <c r="V1794" s="8"/>
    </row>
    <row r="1795" spans="1:22" x14ac:dyDescent="0.25">
      <c r="A1795" s="16">
        <f t="shared" ref="A1795:A1858" ca="1" si="140">A1794+1</f>
        <v>47585</v>
      </c>
      <c r="B1795" s="3">
        <f ca="1">INDEX('Sheet 1'!G:G,(MATCH(A1795,'Sheet 1'!A:A,0)),1)</f>
        <v>0</v>
      </c>
      <c r="C1795" s="5">
        <f ca="1">INDEX('Sheet 1'!M:M,(MATCH((INDEX('Sheet 1'!B:B,(MATCH(A1795,'Sheet 1'!A:A,0)),1)),'Sheet 1'!J:J,0)),1)</f>
        <v>26.040175438596499</v>
      </c>
      <c r="D1795" s="4">
        <f ca="1">INDEX('Sheet 1'!L:L,(MATCH((INDEX('Sheet 1'!B:B,(MATCH(A1795,'Sheet 1'!A:A,0)),1)),'Sheet 1'!J:J,0)),1)</f>
        <v>3.7414585005999972</v>
      </c>
      <c r="E1795" s="6">
        <f ca="1">INDEX('Sheet 1'!N:N,(MATCH((INDEX('Sheet 1'!B:B,(MATCH(A1795,'Sheet 1'!A:A,0)),1)),'Sheet 1'!J:J,0)),1)</f>
        <v>-0.23466666666666669</v>
      </c>
      <c r="F1795" s="6">
        <f ca="1">INDEX('Sheet 1'!O:O,(MATCH((INDEX('Sheet 1'!B:B,(MATCH(A1795,'Sheet 1'!A:A,0)),1)),'Sheet 1'!J:J,0)),1)</f>
        <v>3.4235864446723321</v>
      </c>
      <c r="G1795" s="5">
        <f ca="1">INDEX('Sheet 1'!H:H,(MATCH((INDEX('Sheet 1'!B:B,(MATCH(A1795,'Sheet 1'!A:A,0)),1)),'Sheet 1'!J:J,0)),1)</f>
        <v>0</v>
      </c>
      <c r="H1795" s="5">
        <f t="shared" ref="H1795:H1858" ca="1" si="141">((C1795/(D1795*D1795))+((H1794+E1794)/(F1794*F1794)))/((1/(D1795*D1795))+(1/(F1794*F1794)))</f>
        <v>26.003514044721062</v>
      </c>
      <c r="I1795" s="5">
        <f ca="1">_xlfn.NORM.INV(RAND(), (((Sheet2!C1795/(Sheet2!D1795^2)) + ((Sheet2!H1794+Sheet2!E1794)/(Sheet2!F1794^2))) / ((1/(Sheet2!D1795^2)) + (1/(Sheet2!F1794^2)))), SQRT(1 / ((1/(Sheet2!D1795^2)) + (1/(Sheet2!F1794^2)))))</f>
        <v>22.184003663752272</v>
      </c>
      <c r="J1795" s="6">
        <f ca="1">IFERROR((COUNTIFS('Sheet 1'!B:B, INDEX('Sheet 1'!B:B, MATCH(A1795, 'Sheet 1'!A:A, 0)), 'Sheet 1'!G:G, "&lt;="&amp;I1795, 'Sheet 1'!H:H, "&gt;0") / COUNTIFS('Sheet 1'!B:B, INDEX('Sheet 1'!B:B, MATCH(A1795, 'Sheet 1'!A:A, 0)), 'Sheet 1'!G:G, "&lt;="&amp;I1795)) * 0.9426, "0.001")</f>
        <v>0.77625882352941167</v>
      </c>
      <c r="K1795" s="4">
        <f ca="1">IFERROR(AVERAGEIFS('Sheet 1'!H:H, 'Sheet 1'!B:B, INDEX('Sheet 1'!B:B, MATCH(A1795, 'Sheet 1'!A:A, 0)), 'Sheet 1'!G:G, "&lt;="&amp;I1795, 'Sheet 1'!H:H, "&gt;0"), "0.001")</f>
        <v>8.1357142857142843</v>
      </c>
      <c r="L1795" s="6">
        <f t="shared" ref="L1795:L1858" ca="1" si="142">J1795*K1795</f>
        <v>6.3154199999999978</v>
      </c>
      <c r="M1795" s="4">
        <f t="shared" ref="M1795:M1858" ca="1" si="143">(B1795-C1795)/D1795</f>
        <v>-6.9598995777771098</v>
      </c>
      <c r="N1795" s="4">
        <f t="shared" ref="N1795:N1858" ca="1" si="144">(C1795-I1795)/D1795</f>
        <v>1.0306600418595675</v>
      </c>
      <c r="O1795" s="8"/>
      <c r="P1795" s="5"/>
      <c r="Q1795" s="14"/>
      <c r="R1795" s="14"/>
      <c r="S1795" s="15"/>
      <c r="T1795" s="7"/>
      <c r="U1795" s="5"/>
      <c r="V1795" s="8"/>
    </row>
    <row r="1796" spans="1:22" x14ac:dyDescent="0.25">
      <c r="A1796" s="16">
        <f t="shared" ca="1" si="140"/>
        <v>47586</v>
      </c>
      <c r="B1796" s="3">
        <f ca="1">INDEX('Sheet 1'!G:G,(MATCH(A1796,'Sheet 1'!A:A,0)),1)</f>
        <v>0</v>
      </c>
      <c r="C1796" s="5">
        <f ca="1">INDEX('Sheet 1'!M:M,(MATCH((INDEX('Sheet 1'!B:B,(MATCH(A1796,'Sheet 1'!A:A,0)),1)),'Sheet 1'!J:J,0)),1)</f>
        <v>25.724736842105269</v>
      </c>
      <c r="D1796" s="4">
        <f ca="1">INDEX('Sheet 1'!L:L,(MATCH((INDEX('Sheet 1'!B:B,(MATCH(A1796,'Sheet 1'!A:A,0)),1)),'Sheet 1'!J:J,0)),1)</f>
        <v>4.3673646371552008</v>
      </c>
      <c r="E1796" s="6">
        <f ca="1">INDEX('Sheet 1'!N:N,(MATCH((INDEX('Sheet 1'!B:B,(MATCH(A1796,'Sheet 1'!A:A,0)),1)),'Sheet 1'!J:J,0)),1)</f>
        <v>3.9999999999999758E-2</v>
      </c>
      <c r="F1796" s="6">
        <f ca="1">INDEX('Sheet 1'!O:O,(MATCH((INDEX('Sheet 1'!B:B,(MATCH(A1796,'Sheet 1'!A:A,0)),1)),'Sheet 1'!J:J,0)),1)</f>
        <v>3.6175249116608019</v>
      </c>
      <c r="G1796" s="5">
        <f ca="1">INDEX('Sheet 1'!H:H,(MATCH((INDEX('Sheet 1'!B:B,(MATCH(A1796,'Sheet 1'!A:A,0)),1)),'Sheet 1'!J:J,0)),1)</f>
        <v>0</v>
      </c>
      <c r="H1796" s="5">
        <f t="shared" ca="1" si="141"/>
        <v>25.752058282962963</v>
      </c>
      <c r="I1796" s="5">
        <f ca="1">_xlfn.NORM.INV(RAND(), (((Sheet2!C1796/(Sheet2!D1796^2)) + ((Sheet2!H1795+Sheet2!E1795)/(Sheet2!F1795^2))) / ((1/(Sheet2!D1796^2)) + (1/(Sheet2!F1795^2)))), SQRT(1 / ((1/(Sheet2!D1796^2)) + (1/(Sheet2!F1795^2)))))</f>
        <v>25.738500067532815</v>
      </c>
      <c r="J1796" s="6">
        <f ca="1">IFERROR((COUNTIFS('Sheet 1'!B:B, INDEX('Sheet 1'!B:B, MATCH(A1796, 'Sheet 1'!A:A, 0)), 'Sheet 1'!G:G, "&lt;="&amp;I1796, 'Sheet 1'!H:H, "&gt;0") / COUNTIFS('Sheet 1'!B:B, INDEX('Sheet 1'!B:B, MATCH(A1796, 'Sheet 1'!A:A, 0)), 'Sheet 1'!G:G, "&lt;="&amp;I1796)) * 0.9426, "0.001")</f>
        <v>0.41382439024390244</v>
      </c>
      <c r="K1796" s="4">
        <f ca="1">IFERROR(AVERAGEIFS('Sheet 1'!H:H, 'Sheet 1'!B:B, INDEX('Sheet 1'!B:B, MATCH(A1796, 'Sheet 1'!A:A, 0)), 'Sheet 1'!G:G, "&lt;="&amp;I1796, 'Sheet 1'!H:H, "&gt;0"), "0.001")</f>
        <v>5.4444444444444446</v>
      </c>
      <c r="L1796" s="6">
        <f t="shared" ca="1" si="142"/>
        <v>2.2530439024390243</v>
      </c>
      <c r="M1796" s="4">
        <f t="shared" ca="1" si="143"/>
        <v>-5.8902196128193598</v>
      </c>
      <c r="N1796" s="4">
        <f t="shared" ca="1" si="144"/>
        <v>-3.151379967327614E-3</v>
      </c>
      <c r="O1796" s="8"/>
      <c r="P1796" s="5"/>
      <c r="Q1796" s="14"/>
      <c r="R1796" s="14"/>
      <c r="S1796" s="15"/>
      <c r="T1796" s="7"/>
      <c r="U1796" s="5"/>
      <c r="V1796" s="8"/>
    </row>
    <row r="1797" spans="1:22" x14ac:dyDescent="0.25">
      <c r="A1797" s="16">
        <f t="shared" ca="1" si="140"/>
        <v>47587</v>
      </c>
      <c r="B1797" s="3">
        <f ca="1">INDEX('Sheet 1'!G:G,(MATCH(A1797,'Sheet 1'!A:A,0)),1)</f>
        <v>0</v>
      </c>
      <c r="C1797" s="5">
        <f ca="1">INDEX('Sheet 1'!M:M,(MATCH((INDEX('Sheet 1'!B:B,(MATCH(A1797,'Sheet 1'!A:A,0)),1)),'Sheet 1'!J:J,0)),1)</f>
        <v>25.72708771929824</v>
      </c>
      <c r="D1797" s="4">
        <f ca="1">INDEX('Sheet 1'!L:L,(MATCH((INDEX('Sheet 1'!B:B,(MATCH(A1797,'Sheet 1'!A:A,0)),1)),'Sheet 1'!J:J,0)),1)</f>
        <v>3.9820656507454131</v>
      </c>
      <c r="E1797" s="6">
        <f ca="1">INDEX('Sheet 1'!N:N,(MATCH((INDEX('Sheet 1'!B:B,(MATCH(A1797,'Sheet 1'!A:A,0)),1)),'Sheet 1'!J:J,0)),1)</f>
        <v>0.32000000000000017</v>
      </c>
      <c r="F1797" s="6">
        <f ca="1">INDEX('Sheet 1'!O:O,(MATCH((INDEX('Sheet 1'!B:B,(MATCH(A1797,'Sheet 1'!A:A,0)),1)),'Sheet 1'!J:J,0)),1)</f>
        <v>3.3484566836323508</v>
      </c>
      <c r="G1797" s="5">
        <f ca="1">INDEX('Sheet 1'!H:H,(MATCH((INDEX('Sheet 1'!B:B,(MATCH(A1797,'Sheet 1'!A:A,0)),1)),'Sheet 1'!J:J,0)),1)</f>
        <v>0.3</v>
      </c>
      <c r="H1797" s="5">
        <f t="shared" ca="1" si="141"/>
        <v>25.762682385113671</v>
      </c>
      <c r="I1797" s="5">
        <f ca="1">_xlfn.NORM.INV(RAND(), (((Sheet2!C1797/(Sheet2!D1797^2)) + ((Sheet2!H1796+Sheet2!E1796)/(Sheet2!F1796^2))) / ((1/(Sheet2!D1797^2)) + (1/(Sheet2!F1796^2)))), SQRT(1 / ((1/(Sheet2!D1797^2)) + (1/(Sheet2!F1796^2)))))</f>
        <v>27.235782319859123</v>
      </c>
      <c r="J1797" s="6">
        <f ca="1">IFERROR((COUNTIFS('Sheet 1'!B:B, INDEX('Sheet 1'!B:B, MATCH(A1797, 'Sheet 1'!A:A, 0)), 'Sheet 1'!G:G, "&lt;="&amp;I1797, 'Sheet 1'!H:H, "&gt;0") / COUNTIFS('Sheet 1'!B:B, INDEX('Sheet 1'!B:B, MATCH(A1797, 'Sheet 1'!A:A, 0)), 'Sheet 1'!G:G, "&lt;="&amp;I1797)) * 0.9426, "0.001")</f>
        <v>0.33268235294117648</v>
      </c>
      <c r="K1797" s="4">
        <f ca="1">IFERROR(AVERAGEIFS('Sheet 1'!H:H, 'Sheet 1'!B:B, INDEX('Sheet 1'!B:B, MATCH(A1797, 'Sheet 1'!A:A, 0)), 'Sheet 1'!G:G, "&lt;="&amp;I1797, 'Sheet 1'!H:H, "&gt;0"), "0.001")</f>
        <v>3.6277777777777782</v>
      </c>
      <c r="L1797" s="6">
        <f t="shared" ca="1" si="142"/>
        <v>1.2068976470588237</v>
      </c>
      <c r="M1797" s="4">
        <f t="shared" ca="1" si="143"/>
        <v>-6.4607392182201515</v>
      </c>
      <c r="N1797" s="4">
        <f t="shared" ca="1" si="144"/>
        <v>-0.37887235743551001</v>
      </c>
      <c r="O1797" s="8"/>
      <c r="P1797" s="5"/>
      <c r="Q1797" s="14"/>
      <c r="R1797" s="14"/>
      <c r="S1797" s="15"/>
      <c r="T1797" s="7"/>
      <c r="U1797" s="5"/>
      <c r="V1797" s="8"/>
    </row>
    <row r="1798" spans="1:22" x14ac:dyDescent="0.25">
      <c r="A1798" s="16">
        <f t="shared" ca="1" si="140"/>
        <v>47588</v>
      </c>
      <c r="B1798" s="3">
        <f ca="1">INDEX('Sheet 1'!G:G,(MATCH(A1798,'Sheet 1'!A:A,0)),1)</f>
        <v>0</v>
      </c>
      <c r="C1798" s="5">
        <f ca="1">INDEX('Sheet 1'!M:M,(MATCH((INDEX('Sheet 1'!B:B,(MATCH(A1798,'Sheet 1'!A:A,0)),1)),'Sheet 1'!J:J,0)),1)</f>
        <v>26.203438596491232</v>
      </c>
      <c r="D1798" s="4">
        <f ca="1">INDEX('Sheet 1'!L:L,(MATCH((INDEX('Sheet 1'!B:B,(MATCH(A1798,'Sheet 1'!A:A,0)),1)),'Sheet 1'!J:J,0)),1)</f>
        <v>3.6435182482354551</v>
      </c>
      <c r="E1798" s="6">
        <f ca="1">INDEX('Sheet 1'!N:N,(MATCH((INDEX('Sheet 1'!B:B,(MATCH(A1798,'Sheet 1'!A:A,0)),1)),'Sheet 1'!J:J,0)),1)</f>
        <v>-0.14666666666666681</v>
      </c>
      <c r="F1798" s="6">
        <f ca="1">INDEX('Sheet 1'!O:O,(MATCH((INDEX('Sheet 1'!B:B,(MATCH(A1798,'Sheet 1'!A:A,0)),1)),'Sheet 1'!J:J,0)),1)</f>
        <v>3.072209053509944</v>
      </c>
      <c r="G1798" s="5">
        <f ca="1">INDEX('Sheet 1'!H:H,(MATCH((INDEX('Sheet 1'!B:B,(MATCH(A1798,'Sheet 1'!A:A,0)),1)),'Sheet 1'!J:J,0)),1)</f>
        <v>0</v>
      </c>
      <c r="H1798" s="5">
        <f t="shared" ca="1" si="141"/>
        <v>26.137973633732173</v>
      </c>
      <c r="I1798" s="5">
        <f ca="1">_xlfn.NORM.INV(RAND(), (((Sheet2!C1798/(Sheet2!D1798^2)) + ((Sheet2!H1797+Sheet2!E1797)/(Sheet2!F1797^2))) / ((1/(Sheet2!D1798^2)) + (1/(Sheet2!F1797^2)))), SQRT(1 / ((1/(Sheet2!D1798^2)) + (1/(Sheet2!F1797^2)))))</f>
        <v>27.290140466481876</v>
      </c>
      <c r="J1798" s="6">
        <f ca="1">IFERROR((COUNTIFS('Sheet 1'!B:B, INDEX('Sheet 1'!B:B, MATCH(A1798, 'Sheet 1'!A:A, 0)), 'Sheet 1'!G:G, "&lt;="&amp;I1798, 'Sheet 1'!H:H, "&gt;0") / COUNTIFS('Sheet 1'!B:B, INDEX('Sheet 1'!B:B, MATCH(A1798, 'Sheet 1'!A:A, 0)), 'Sheet 1'!G:G, "&lt;="&amp;I1798)) * 0.9426, "0.001")</f>
        <v>0.3081576923076923</v>
      </c>
      <c r="K1798" s="4">
        <f ca="1">IFERROR(AVERAGEIFS('Sheet 1'!H:H, 'Sheet 1'!B:B, INDEX('Sheet 1'!B:B, MATCH(A1798, 'Sheet 1'!A:A, 0)), 'Sheet 1'!G:G, "&lt;="&amp;I1798, 'Sheet 1'!H:H, "&gt;0"), "0.001")</f>
        <v>4.0352941176470596</v>
      </c>
      <c r="L1798" s="6">
        <f t="shared" ca="1" si="142"/>
        <v>1.2435069230769233</v>
      </c>
      <c r="M1798" s="4">
        <f t="shared" ca="1" si="143"/>
        <v>-7.1917956247869705</v>
      </c>
      <c r="N1798" s="4">
        <f t="shared" ca="1" si="144"/>
        <v>-0.29825618974652618</v>
      </c>
      <c r="O1798" s="8"/>
      <c r="P1798" s="5"/>
      <c r="Q1798" s="14"/>
      <c r="R1798" s="14"/>
      <c r="S1798" s="15"/>
      <c r="T1798" s="7"/>
      <c r="U1798" s="5"/>
      <c r="V1798" s="8"/>
    </row>
    <row r="1799" spans="1:22" x14ac:dyDescent="0.25">
      <c r="A1799" s="16">
        <f t="shared" ca="1" si="140"/>
        <v>47589</v>
      </c>
      <c r="B1799" s="3">
        <f ca="1">INDEX('Sheet 1'!G:G,(MATCH(A1799,'Sheet 1'!A:A,0)),1)</f>
        <v>0</v>
      </c>
      <c r="C1799" s="5">
        <f ca="1">INDEX('Sheet 1'!M:M,(MATCH((INDEX('Sheet 1'!B:B,(MATCH(A1799,'Sheet 1'!A:A,0)),1)),'Sheet 1'!J:J,0)),1)</f>
        <v>26.30052631578948</v>
      </c>
      <c r="D1799" s="4">
        <f ca="1">INDEX('Sheet 1'!L:L,(MATCH((INDEX('Sheet 1'!B:B,(MATCH(A1799,'Sheet 1'!A:A,0)),1)),'Sheet 1'!J:J,0)),1)</f>
        <v>3.621183918689133</v>
      </c>
      <c r="E1799" s="6">
        <f ca="1">INDEX('Sheet 1'!N:N,(MATCH((INDEX('Sheet 1'!B:B,(MATCH(A1799,'Sheet 1'!A:A,0)),1)),'Sheet 1'!J:J,0)),1)</f>
        <v>2.1333333333333499E-2</v>
      </c>
      <c r="F1799" s="6">
        <f ca="1">INDEX('Sheet 1'!O:O,(MATCH((INDEX('Sheet 1'!B:B,(MATCH(A1799,'Sheet 1'!A:A,0)),1)),'Sheet 1'!J:J,0)),1)</f>
        <v>3.0783592213215618</v>
      </c>
      <c r="G1799" s="5">
        <f ca="1">INDEX('Sheet 1'!H:H,(MATCH((INDEX('Sheet 1'!B:B,(MATCH(A1799,'Sheet 1'!A:A,0)),1)),'Sheet 1'!J:J,0)),1)</f>
        <v>0</v>
      </c>
      <c r="H1799" s="5">
        <f t="shared" ca="1" si="141"/>
        <v>26.120724728690636</v>
      </c>
      <c r="I1799" s="5">
        <f ca="1">_xlfn.NORM.INV(RAND(), (((Sheet2!C1799/(Sheet2!D1799^2)) + ((Sheet2!H1798+Sheet2!E1798)/(Sheet2!F1798^2))) / ((1/(Sheet2!D1799^2)) + (1/(Sheet2!F1798^2)))), SQRT(1 / ((1/(Sheet2!D1799^2)) + (1/(Sheet2!F1798^2)))))</f>
        <v>24.887353819215221</v>
      </c>
      <c r="J1799" s="6">
        <f ca="1">IFERROR((COUNTIFS('Sheet 1'!B:B, INDEX('Sheet 1'!B:B, MATCH(A1799, 'Sheet 1'!A:A, 0)), 'Sheet 1'!G:G, "&lt;="&amp;I1799, 'Sheet 1'!H:H, "&gt;0") / COUNTIFS('Sheet 1'!B:B, INDEX('Sheet 1'!B:B, MATCH(A1799, 'Sheet 1'!A:A, 0)), 'Sheet 1'!G:G, "&lt;="&amp;I1799)) * 0.9426, "0.001")</f>
        <v>0.41893333333333332</v>
      </c>
      <c r="K1799" s="4">
        <f ca="1">IFERROR(AVERAGEIFS('Sheet 1'!H:H, 'Sheet 1'!B:B, INDEX('Sheet 1'!B:B, MATCH(A1799, 'Sheet 1'!A:A, 0)), 'Sheet 1'!G:G, "&lt;="&amp;I1799, 'Sheet 1'!H:H, "&gt;0"), "0.001")</f>
        <v>8.8312499999999989</v>
      </c>
      <c r="L1799" s="6">
        <f t="shared" ca="1" si="142"/>
        <v>3.6997049999999994</v>
      </c>
      <c r="M1799" s="4">
        <f t="shared" ca="1" si="143"/>
        <v>-7.2629634137197483</v>
      </c>
      <c r="N1799" s="4">
        <f t="shared" ca="1" si="144"/>
        <v>0.39025151119245727</v>
      </c>
      <c r="O1799" s="8"/>
      <c r="P1799" s="5"/>
      <c r="Q1799" s="14"/>
      <c r="R1799" s="14"/>
      <c r="S1799" s="15"/>
      <c r="T1799" s="7"/>
      <c r="U1799" s="5"/>
      <c r="V1799" s="8"/>
    </row>
    <row r="1800" spans="1:22" x14ac:dyDescent="0.25">
      <c r="A1800" s="16">
        <f t="shared" ca="1" si="140"/>
        <v>47590</v>
      </c>
      <c r="B1800" s="3">
        <f ca="1">INDEX('Sheet 1'!G:G,(MATCH(A1800,'Sheet 1'!A:A,0)),1)</f>
        <v>0</v>
      </c>
      <c r="C1800" s="5">
        <f ca="1">INDEX('Sheet 1'!M:M,(MATCH((INDEX('Sheet 1'!B:B,(MATCH(A1800,'Sheet 1'!A:A,0)),1)),'Sheet 1'!J:J,0)),1)</f>
        <v>26.432561403508771</v>
      </c>
      <c r="D1800" s="4">
        <f ca="1">INDEX('Sheet 1'!L:L,(MATCH((INDEX('Sheet 1'!B:B,(MATCH(A1800,'Sheet 1'!A:A,0)),1)),'Sheet 1'!J:J,0)),1)</f>
        <v>4.0368067837102117</v>
      </c>
      <c r="E1800" s="6">
        <f ca="1">INDEX('Sheet 1'!N:N,(MATCH((INDEX('Sheet 1'!B:B,(MATCH(A1800,'Sheet 1'!A:A,0)),1)),'Sheet 1'!J:J,0)),1)</f>
        <v>-0.48266666666666669</v>
      </c>
      <c r="F1800" s="6">
        <f ca="1">INDEX('Sheet 1'!O:O,(MATCH((INDEX('Sheet 1'!B:B,(MATCH(A1800,'Sheet 1'!A:A,0)),1)),'Sheet 1'!J:J,0)),1)</f>
        <v>3.2288134099133128</v>
      </c>
      <c r="G1800" s="5">
        <f ca="1">INDEX('Sheet 1'!H:H,(MATCH((INDEX('Sheet 1'!B:B,(MATCH(A1800,'Sheet 1'!A:A,0)),1)),'Sheet 1'!J:J,0)),1)</f>
        <v>0</v>
      </c>
      <c r="H1800" s="5">
        <f t="shared" ca="1" si="141"/>
        <v>26.248874930854289</v>
      </c>
      <c r="I1800" s="5">
        <f ca="1">_xlfn.NORM.INV(RAND(), (((Sheet2!C1800/(Sheet2!D1800^2)) + ((Sheet2!H1799+Sheet2!E1799)/(Sheet2!F1799^2))) / ((1/(Sheet2!D1800^2)) + (1/(Sheet2!F1799^2)))), SQRT(1 / ((1/(Sheet2!D1800^2)) + (1/(Sheet2!F1799^2)))))</f>
        <v>28.992167937962261</v>
      </c>
      <c r="J1800" s="6">
        <f ca="1">IFERROR((COUNTIFS('Sheet 1'!B:B, INDEX('Sheet 1'!B:B, MATCH(A1800, 'Sheet 1'!A:A, 0)), 'Sheet 1'!G:G, "&lt;="&amp;I1800, 'Sheet 1'!H:H, "&gt;0") / COUNTIFS('Sheet 1'!B:B, INDEX('Sheet 1'!B:B, MATCH(A1800, 'Sheet 1'!A:A, 0)), 'Sheet 1'!G:G, "&lt;="&amp;I1800)) * 0.9426, "0.001")</f>
        <v>0.25562033898305087</v>
      </c>
      <c r="K1800" s="4">
        <f ca="1">IFERROR(AVERAGEIFS('Sheet 1'!H:H, 'Sheet 1'!B:B, INDEX('Sheet 1'!B:B, MATCH(A1800, 'Sheet 1'!A:A, 0)), 'Sheet 1'!G:G, "&lt;="&amp;I1800, 'Sheet 1'!H:H, "&gt;0"), "0.001")</f>
        <v>8.2749999999999986</v>
      </c>
      <c r="L1800" s="6">
        <f t="shared" ca="1" si="142"/>
        <v>2.1152583050847453</v>
      </c>
      <c r="M1800" s="4">
        <f t="shared" ca="1" si="143"/>
        <v>-6.5478886703650252</v>
      </c>
      <c r="N1800" s="4">
        <f t="shared" ca="1" si="144"/>
        <v>-0.63406714058802849</v>
      </c>
      <c r="O1800" s="8"/>
      <c r="P1800" s="5"/>
      <c r="Q1800" s="14"/>
      <c r="R1800" s="14"/>
      <c r="S1800" s="15"/>
      <c r="T1800" s="7"/>
      <c r="U1800" s="5"/>
      <c r="V1800" s="8"/>
    </row>
    <row r="1801" spans="1:22" x14ac:dyDescent="0.25">
      <c r="A1801" s="16">
        <f t="shared" ca="1" si="140"/>
        <v>47591</v>
      </c>
      <c r="B1801" s="3">
        <f ca="1">INDEX('Sheet 1'!G:G,(MATCH(A1801,'Sheet 1'!A:A,0)),1)</f>
        <v>0</v>
      </c>
      <c r="C1801" s="5">
        <f ca="1">INDEX('Sheet 1'!M:M,(MATCH((INDEX('Sheet 1'!B:B,(MATCH(A1801,'Sheet 1'!A:A,0)),1)),'Sheet 1'!J:J,0)),1)</f>
        <v>25.54954385964912</v>
      </c>
      <c r="D1801" s="4">
        <f ca="1">INDEX('Sheet 1'!L:L,(MATCH((INDEX('Sheet 1'!B:B,(MATCH(A1801,'Sheet 1'!A:A,0)),1)),'Sheet 1'!J:J,0)),1)</f>
        <v>4.0811595243341134</v>
      </c>
      <c r="E1801" s="6">
        <f ca="1">INDEX('Sheet 1'!N:N,(MATCH((INDEX('Sheet 1'!B:B,(MATCH(A1801,'Sheet 1'!A:A,0)),1)),'Sheet 1'!J:J,0)),1)</f>
        <v>9.7333333333333244E-2</v>
      </c>
      <c r="F1801" s="6">
        <f ca="1">INDEX('Sheet 1'!O:O,(MATCH((INDEX('Sheet 1'!B:B,(MATCH(A1801,'Sheet 1'!A:A,0)),1)),'Sheet 1'!J:J,0)),1)</f>
        <v>3.02788720082187</v>
      </c>
      <c r="G1801" s="5">
        <f ca="1">INDEX('Sheet 1'!H:H,(MATCH((INDEX('Sheet 1'!B:B,(MATCH(A1801,'Sheet 1'!A:A,0)),1)),'Sheet 1'!J:J,0)),1)</f>
        <v>0</v>
      </c>
      <c r="H1801" s="5">
        <f t="shared" ca="1" si="141"/>
        <v>25.682800365946289</v>
      </c>
      <c r="I1801" s="5">
        <f ca="1">_xlfn.NORM.INV(RAND(), (((Sheet2!C1801/(Sheet2!D1801^2)) + ((Sheet2!H1800+Sheet2!E1800)/(Sheet2!F1800^2))) / ((1/(Sheet2!D1801^2)) + (1/(Sheet2!F1800^2)))), SQRT(1 / ((1/(Sheet2!D1801^2)) + (1/(Sheet2!F1800^2)))))</f>
        <v>21.43004203458009</v>
      </c>
      <c r="J1801" s="6">
        <f ca="1">IFERROR((COUNTIFS('Sheet 1'!B:B, INDEX('Sheet 1'!B:B, MATCH(A1801, 'Sheet 1'!A:A, 0)), 'Sheet 1'!G:G, "&lt;="&amp;I1801, 'Sheet 1'!H:H, "&gt;0") / COUNTIFS('Sheet 1'!B:B, INDEX('Sheet 1'!B:B, MATCH(A1801, 'Sheet 1'!A:A, 0)), 'Sheet 1'!G:G, "&lt;="&amp;I1801)) * 0.9426, "0.001")</f>
        <v>0.70694999999999997</v>
      </c>
      <c r="K1801" s="4">
        <f ca="1">IFERROR(AVERAGEIFS('Sheet 1'!H:H, 'Sheet 1'!B:B, INDEX('Sheet 1'!B:B, MATCH(A1801, 'Sheet 1'!A:A, 0)), 'Sheet 1'!G:G, "&lt;="&amp;I1801, 'Sheet 1'!H:H, "&gt;0"), "0.001")</f>
        <v>6.4888888888888889</v>
      </c>
      <c r="L1801" s="6">
        <f t="shared" ca="1" si="142"/>
        <v>4.5873200000000001</v>
      </c>
      <c r="M1801" s="4">
        <f t="shared" ca="1" si="143"/>
        <v>-6.260363925327769</v>
      </c>
      <c r="N1801" s="4">
        <f t="shared" ca="1" si="144"/>
        <v>1.0093949527104487</v>
      </c>
      <c r="O1801" s="8"/>
      <c r="P1801" s="5"/>
      <c r="Q1801" s="14"/>
      <c r="R1801" s="14"/>
      <c r="S1801" s="15"/>
      <c r="T1801" s="7"/>
      <c r="U1801" s="5"/>
      <c r="V1801" s="8"/>
    </row>
    <row r="1802" spans="1:22" x14ac:dyDescent="0.25">
      <c r="A1802" s="16">
        <f t="shared" ca="1" si="140"/>
        <v>47592</v>
      </c>
      <c r="B1802" s="3">
        <f ca="1">INDEX('Sheet 1'!G:G,(MATCH(A1802,'Sheet 1'!A:A,0)),1)</f>
        <v>0</v>
      </c>
      <c r="C1802" s="5">
        <f ca="1">INDEX('Sheet 1'!M:M,(MATCH((INDEX('Sheet 1'!B:B,(MATCH(A1802,'Sheet 1'!A:A,0)),1)),'Sheet 1'!J:J,0)),1)</f>
        <v>25.679438596491231</v>
      </c>
      <c r="D1802" s="4">
        <f ca="1">INDEX('Sheet 1'!L:L,(MATCH((INDEX('Sheet 1'!B:B,(MATCH(A1802,'Sheet 1'!A:A,0)),1)),'Sheet 1'!J:J,0)),1)</f>
        <v>3.7619014743480732</v>
      </c>
      <c r="E1802" s="6">
        <f ca="1">INDEX('Sheet 1'!N:N,(MATCH((INDEX('Sheet 1'!B:B,(MATCH(A1802,'Sheet 1'!A:A,0)),1)),'Sheet 1'!J:J,0)),1)</f>
        <v>-0.545333333333333</v>
      </c>
      <c r="F1802" s="6">
        <f ca="1">INDEX('Sheet 1'!O:O,(MATCH((INDEX('Sheet 1'!B:B,(MATCH(A1802,'Sheet 1'!A:A,0)),1)),'Sheet 1'!J:J,0)),1)</f>
        <v>3.236501837500505</v>
      </c>
      <c r="G1802" s="5">
        <f ca="1">INDEX('Sheet 1'!H:H,(MATCH((INDEX('Sheet 1'!B:B,(MATCH(A1802,'Sheet 1'!A:A,0)),1)),'Sheet 1'!J:J,0)),1)</f>
        <v>0</v>
      </c>
      <c r="H1802" s="5">
        <f t="shared" ca="1" si="141"/>
        <v>25.740546104085261</v>
      </c>
      <c r="I1802" s="5">
        <f ca="1">_xlfn.NORM.INV(RAND(), (((Sheet2!C1802/(Sheet2!D1802^2)) + ((Sheet2!H1801+Sheet2!E1801)/(Sheet2!F1801^2))) / ((1/(Sheet2!D1802^2)) + (1/(Sheet2!F1801^2)))), SQRT(1 / ((1/(Sheet2!D1802^2)) + (1/(Sheet2!F1801^2)))))</f>
        <v>21.564589656990066</v>
      </c>
      <c r="J1802" s="6">
        <f ca="1">IFERROR((COUNTIFS('Sheet 1'!B:B, INDEX('Sheet 1'!B:B, MATCH(A1802, 'Sheet 1'!A:A, 0)), 'Sheet 1'!G:G, "&lt;="&amp;I1802, 'Sheet 1'!H:H, "&gt;0") / COUNTIFS('Sheet 1'!B:B, INDEX('Sheet 1'!B:B, MATCH(A1802, 'Sheet 1'!A:A, 0)), 'Sheet 1'!G:G, "&lt;="&amp;I1802)) * 0.9426, "0.001")</f>
        <v>0.68552727272727276</v>
      </c>
      <c r="K1802" s="4">
        <f ca="1">IFERROR(AVERAGEIFS('Sheet 1'!H:H, 'Sheet 1'!B:B, INDEX('Sheet 1'!B:B, MATCH(A1802, 'Sheet 1'!A:A, 0)), 'Sheet 1'!G:G, "&lt;="&amp;I1802, 'Sheet 1'!H:H, "&gt;0"), "0.001")</f>
        <v>10.024999999999999</v>
      </c>
      <c r="L1802" s="6">
        <f t="shared" ca="1" si="142"/>
        <v>6.8724109090909087</v>
      </c>
      <c r="M1802" s="4">
        <f t="shared" ca="1" si="143"/>
        <v>-6.8261858455347779</v>
      </c>
      <c r="N1802" s="4">
        <f t="shared" ca="1" si="144"/>
        <v>1.0938215600700325</v>
      </c>
      <c r="O1802" s="8"/>
      <c r="P1802" s="5"/>
      <c r="Q1802" s="14"/>
      <c r="R1802" s="14"/>
      <c r="S1802" s="15"/>
      <c r="T1802" s="7"/>
      <c r="U1802" s="5"/>
      <c r="V1802" s="8"/>
    </row>
    <row r="1803" spans="1:22" x14ac:dyDescent="0.25">
      <c r="A1803" s="16">
        <f t="shared" ca="1" si="140"/>
        <v>47593</v>
      </c>
      <c r="B1803" s="3">
        <f ca="1">INDEX('Sheet 1'!G:G,(MATCH(A1803,'Sheet 1'!A:A,0)),1)</f>
        <v>0</v>
      </c>
      <c r="C1803" s="5">
        <f ca="1">INDEX('Sheet 1'!M:M,(MATCH((INDEX('Sheet 1'!B:B,(MATCH(A1803,'Sheet 1'!A:A,0)),1)),'Sheet 1'!J:J,0)),1)</f>
        <v>25.325087719298239</v>
      </c>
      <c r="D1803" s="4">
        <f ca="1">INDEX('Sheet 1'!L:L,(MATCH((INDEX('Sheet 1'!B:B,(MATCH(A1803,'Sheet 1'!A:A,0)),1)),'Sheet 1'!J:J,0)),1)</f>
        <v>3.541406551126288</v>
      </c>
      <c r="E1803" s="6">
        <f ca="1">INDEX('Sheet 1'!N:N,(MATCH((INDEX('Sheet 1'!B:B,(MATCH(A1803,'Sheet 1'!A:A,0)),1)),'Sheet 1'!J:J,0)),1)</f>
        <v>-0.30399999999999999</v>
      </c>
      <c r="F1803" s="6">
        <f ca="1">INDEX('Sheet 1'!O:O,(MATCH((INDEX('Sheet 1'!B:B,(MATCH(A1803,'Sheet 1'!A:A,0)),1)),'Sheet 1'!J:J,0)),1)</f>
        <v>3.3697958876353802</v>
      </c>
      <c r="G1803" s="5">
        <f ca="1">INDEX('Sheet 1'!H:H,(MATCH((INDEX('Sheet 1'!B:B,(MATCH(A1803,'Sheet 1'!A:A,0)),1)),'Sheet 1'!J:J,0)),1)</f>
        <v>0</v>
      </c>
      <c r="H1803" s="5">
        <f t="shared" ca="1" si="141"/>
        <v>25.254319609997651</v>
      </c>
      <c r="I1803" s="5">
        <f ca="1">_xlfn.NORM.INV(RAND(), (((Sheet2!C1803/(Sheet2!D1803^2)) + ((Sheet2!H1802+Sheet2!E1802)/(Sheet2!F1802^2))) / ((1/(Sheet2!D1803^2)) + (1/(Sheet2!F1802^2)))), SQRT(1 / ((1/(Sheet2!D1803^2)) + (1/(Sheet2!F1802^2)))))</f>
        <v>26.078952250174787</v>
      </c>
      <c r="J1803" s="6">
        <f ca="1">IFERROR((COUNTIFS('Sheet 1'!B:B, INDEX('Sheet 1'!B:B, MATCH(A1803, 'Sheet 1'!A:A, 0)), 'Sheet 1'!G:G, "&lt;="&amp;I1803, 'Sheet 1'!H:H, "&gt;0") / COUNTIFS('Sheet 1'!B:B, INDEX('Sheet 1'!B:B, MATCH(A1803, 'Sheet 1'!A:A, 0)), 'Sheet 1'!G:G, "&lt;="&amp;I1803)) * 0.9426, "0.001")</f>
        <v>0.35347499999999998</v>
      </c>
      <c r="K1803" s="4">
        <f ca="1">IFERROR(AVERAGEIFS('Sheet 1'!H:H, 'Sheet 1'!B:B, INDEX('Sheet 1'!B:B, MATCH(A1803, 'Sheet 1'!A:A, 0)), 'Sheet 1'!G:G, "&lt;="&amp;I1803, 'Sheet 1'!H:H, "&gt;0"), "0.001")</f>
        <v>7.8388888888888903</v>
      </c>
      <c r="L1803" s="6">
        <f t="shared" ca="1" si="142"/>
        <v>2.7708512500000002</v>
      </c>
      <c r="M1803" s="4">
        <f t="shared" ca="1" si="143"/>
        <v>-7.1511382140646909</v>
      </c>
      <c r="N1803" s="4">
        <f t="shared" ca="1" si="144"/>
        <v>-0.21287150175875558</v>
      </c>
      <c r="O1803" s="8"/>
      <c r="P1803" s="5"/>
      <c r="Q1803" s="14"/>
      <c r="R1803" s="14"/>
      <c r="S1803" s="15"/>
      <c r="T1803" s="7"/>
      <c r="U1803" s="5"/>
      <c r="V1803" s="8"/>
    </row>
    <row r="1804" spans="1:22" x14ac:dyDescent="0.25">
      <c r="A1804" s="16">
        <f t="shared" ca="1" si="140"/>
        <v>47594</v>
      </c>
      <c r="B1804" s="3">
        <f ca="1">INDEX('Sheet 1'!G:G,(MATCH(A1804,'Sheet 1'!A:A,0)),1)</f>
        <v>0</v>
      </c>
      <c r="C1804" s="5">
        <f ca="1">INDEX('Sheet 1'!M:M,(MATCH((INDEX('Sheet 1'!B:B,(MATCH(A1804,'Sheet 1'!A:A,0)),1)),'Sheet 1'!J:J,0)),1)</f>
        <v>24.900105263157901</v>
      </c>
      <c r="D1804" s="4">
        <f ca="1">INDEX('Sheet 1'!L:L,(MATCH((INDEX('Sheet 1'!B:B,(MATCH(A1804,'Sheet 1'!A:A,0)),1)),'Sheet 1'!J:J,0)),1)</f>
        <v>3.5574183371125878</v>
      </c>
      <c r="E1804" s="6">
        <f ca="1">INDEX('Sheet 1'!N:N,(MATCH((INDEX('Sheet 1'!B:B,(MATCH(A1804,'Sheet 1'!A:A,0)),1)),'Sheet 1'!J:J,0)),1)</f>
        <v>0.48533333333333339</v>
      </c>
      <c r="F1804" s="6">
        <f ca="1">INDEX('Sheet 1'!O:O,(MATCH((INDEX('Sheet 1'!B:B,(MATCH(A1804,'Sheet 1'!A:A,0)),1)),'Sheet 1'!J:J,0)),1)</f>
        <v>2.9877992141615111</v>
      </c>
      <c r="G1804" s="5">
        <f ca="1">INDEX('Sheet 1'!H:H,(MATCH((INDEX('Sheet 1'!B:B,(MATCH(A1804,'Sheet 1'!A:A,0)),1)),'Sheet 1'!J:J,0)),1)</f>
        <v>0</v>
      </c>
      <c r="H1804" s="5">
        <f t="shared" ca="1" si="141"/>
        <v>24.926571486858382</v>
      </c>
      <c r="I1804" s="5">
        <f ca="1">_xlfn.NORM.INV(RAND(), (((Sheet2!C1804/(Sheet2!D1804^2)) + ((Sheet2!H1803+Sheet2!E1803)/(Sheet2!F1803^2))) / ((1/(Sheet2!D1804^2)) + (1/(Sheet2!F1803^2)))), SQRT(1 / ((1/(Sheet2!D1804^2)) + (1/(Sheet2!F1803^2)))))</f>
        <v>24.941003981792758</v>
      </c>
      <c r="J1804" s="6">
        <f ca="1">IFERROR((COUNTIFS('Sheet 1'!B:B, INDEX('Sheet 1'!B:B, MATCH(A1804, 'Sheet 1'!A:A, 0)), 'Sheet 1'!G:G, "&lt;="&amp;I1804, 'Sheet 1'!H:H, "&gt;0") / COUNTIFS('Sheet 1'!B:B, INDEX('Sheet 1'!B:B, MATCH(A1804, 'Sheet 1'!A:A, 0)), 'Sheet 1'!G:G, "&lt;="&amp;I1804)) * 0.9426, "0.001")</f>
        <v>0.32990999999999998</v>
      </c>
      <c r="K1804" s="4">
        <f ca="1">IFERROR(AVERAGEIFS('Sheet 1'!H:H, 'Sheet 1'!B:B, INDEX('Sheet 1'!B:B, MATCH(A1804, 'Sheet 1'!A:A, 0)), 'Sheet 1'!G:G, "&lt;="&amp;I1804, 'Sheet 1'!H:H, "&gt;0"), "0.001")</f>
        <v>6.1142857142857148</v>
      </c>
      <c r="L1804" s="6">
        <f t="shared" ca="1" si="142"/>
        <v>2.0171640000000002</v>
      </c>
      <c r="M1804" s="4">
        <f t="shared" ca="1" si="143"/>
        <v>-6.9994875225634292</v>
      </c>
      <c r="N1804" s="4">
        <f t="shared" ca="1" si="144"/>
        <v>-1.1496741389165005E-2</v>
      </c>
      <c r="O1804" s="8"/>
      <c r="P1804" s="5"/>
      <c r="Q1804" s="14"/>
      <c r="R1804" s="14"/>
      <c r="S1804" s="15"/>
      <c r="T1804" s="7"/>
      <c r="U1804" s="5"/>
      <c r="V1804" s="8"/>
    </row>
    <row r="1805" spans="1:22" x14ac:dyDescent="0.25">
      <c r="A1805" s="16">
        <f t="shared" ca="1" si="140"/>
        <v>47595</v>
      </c>
      <c r="B1805" s="3">
        <f ca="1">INDEX('Sheet 1'!G:G,(MATCH(A1805,'Sheet 1'!A:A,0)),1)</f>
        <v>0</v>
      </c>
      <c r="C1805" s="5">
        <f ca="1">INDEX('Sheet 1'!M:M,(MATCH((INDEX('Sheet 1'!B:B,(MATCH(A1805,'Sheet 1'!A:A,0)),1)),'Sheet 1'!J:J,0)),1)</f>
        <v>25.536315789473679</v>
      </c>
      <c r="D1805" s="4">
        <f ca="1">INDEX('Sheet 1'!L:L,(MATCH((INDEX('Sheet 1'!B:B,(MATCH(A1805,'Sheet 1'!A:A,0)),1)),'Sheet 1'!J:J,0)),1)</f>
        <v>4.1406801895862957</v>
      </c>
      <c r="E1805" s="6">
        <f ca="1">INDEX('Sheet 1'!N:N,(MATCH((INDEX('Sheet 1'!B:B,(MATCH(A1805,'Sheet 1'!A:A,0)),1)),'Sheet 1'!J:J,0)),1)</f>
        <v>-0.15733333333333341</v>
      </c>
      <c r="F1805" s="6">
        <f ca="1">INDEX('Sheet 1'!O:O,(MATCH((INDEX('Sheet 1'!B:B,(MATCH(A1805,'Sheet 1'!A:A,0)),1)),'Sheet 1'!J:J,0)),1)</f>
        <v>3.347010498830155</v>
      </c>
      <c r="G1805" s="5">
        <f ca="1">INDEX('Sheet 1'!H:H,(MATCH((INDEX('Sheet 1'!B:B,(MATCH(A1805,'Sheet 1'!A:A,0)),1)),'Sheet 1'!J:J,0)),1)</f>
        <v>0</v>
      </c>
      <c r="H1805" s="5">
        <f t="shared" ca="1" si="141"/>
        <v>25.454502329089259</v>
      </c>
      <c r="I1805" s="5">
        <f ca="1">_xlfn.NORM.INV(RAND(), (((Sheet2!C1805/(Sheet2!D1805^2)) + ((Sheet2!H1804+Sheet2!E1804)/(Sheet2!F1804^2))) / ((1/(Sheet2!D1805^2)) + (1/(Sheet2!F1804^2)))), SQRT(1 / ((1/(Sheet2!D1805^2)) + (1/(Sheet2!F1804^2)))))</f>
        <v>26.00837663225424</v>
      </c>
      <c r="J1805" s="6">
        <f ca="1">IFERROR((COUNTIFS('Sheet 1'!B:B, INDEX('Sheet 1'!B:B, MATCH(A1805, 'Sheet 1'!A:A, 0)), 'Sheet 1'!G:G, "&lt;="&amp;I1805, 'Sheet 1'!H:H, "&gt;0") / COUNTIFS('Sheet 1'!B:B, INDEX('Sheet 1'!B:B, MATCH(A1805, 'Sheet 1'!A:A, 0)), 'Sheet 1'!G:G, "&lt;="&amp;I1805)) * 0.9426, "0.001")</f>
        <v>0.36549795918367345</v>
      </c>
      <c r="K1805" s="4">
        <f ca="1">IFERROR(AVERAGEIFS('Sheet 1'!H:H, 'Sheet 1'!B:B, INDEX('Sheet 1'!B:B, MATCH(A1805, 'Sheet 1'!A:A, 0)), 'Sheet 1'!G:G, "&lt;="&amp;I1805, 'Sheet 1'!H:H, "&gt;0"), "0.001")</f>
        <v>7.6842105263157894</v>
      </c>
      <c r="L1805" s="6">
        <f t="shared" ca="1" si="142"/>
        <v>2.8085632653061223</v>
      </c>
      <c r="M1805" s="4">
        <f t="shared" ca="1" si="143"/>
        <v>-6.1671789706669102</v>
      </c>
      <c r="N1805" s="4">
        <f t="shared" ca="1" si="144"/>
        <v>-0.11400562737682125</v>
      </c>
      <c r="O1805" s="8"/>
      <c r="P1805" s="5"/>
      <c r="Q1805" s="14"/>
      <c r="R1805" s="14"/>
      <c r="S1805" s="15"/>
      <c r="T1805" s="7"/>
      <c r="U1805" s="5"/>
      <c r="V1805" s="8"/>
    </row>
    <row r="1806" spans="1:22" x14ac:dyDescent="0.25">
      <c r="A1806" s="16">
        <f t="shared" ca="1" si="140"/>
        <v>47596</v>
      </c>
      <c r="B1806" s="3">
        <f ca="1">INDEX('Sheet 1'!G:G,(MATCH(A1806,'Sheet 1'!A:A,0)),1)</f>
        <v>0</v>
      </c>
      <c r="C1806" s="5">
        <f ca="1">INDEX('Sheet 1'!M:M,(MATCH((INDEX('Sheet 1'!B:B,(MATCH(A1806,'Sheet 1'!A:A,0)),1)),'Sheet 1'!J:J,0)),1)</f>
        <v>25.209017543859652</v>
      </c>
      <c r="D1806" s="4">
        <f ca="1">INDEX('Sheet 1'!L:L,(MATCH((INDEX('Sheet 1'!B:B,(MATCH(A1806,'Sheet 1'!A:A,0)),1)),'Sheet 1'!J:J,0)),1)</f>
        <v>4.0822586929341291</v>
      </c>
      <c r="E1806" s="6">
        <f ca="1">INDEX('Sheet 1'!N:N,(MATCH((INDEX('Sheet 1'!B:B,(MATCH(A1806,'Sheet 1'!A:A,0)),1)),'Sheet 1'!J:J,0)),1)</f>
        <v>-0.60399999999999998</v>
      </c>
      <c r="F1806" s="6">
        <f ca="1">INDEX('Sheet 1'!O:O,(MATCH((INDEX('Sheet 1'!B:B,(MATCH(A1806,'Sheet 1'!A:A,0)),1)),'Sheet 1'!J:J,0)),1)</f>
        <v>3.4005341392834789</v>
      </c>
      <c r="G1806" s="5">
        <f ca="1">INDEX('Sheet 1'!H:H,(MATCH((INDEX('Sheet 1'!B:B,(MATCH(A1806,'Sheet 1'!A:A,0)),1)),'Sheet 1'!J:J,0)),1)</f>
        <v>0</v>
      </c>
      <c r="H1806" s="5">
        <f t="shared" ca="1" si="141"/>
        <v>25.261732686153337</v>
      </c>
      <c r="I1806" s="5">
        <f ca="1">_xlfn.NORM.INV(RAND(), (((Sheet2!C1806/(Sheet2!D1806^2)) + ((Sheet2!H1805+Sheet2!E1805)/(Sheet2!F1805^2))) / ((1/(Sheet2!D1806^2)) + (1/(Sheet2!F1805^2)))), SQRT(1 / ((1/(Sheet2!D1806^2)) + (1/(Sheet2!F1805^2)))))</f>
        <v>22.149354258875679</v>
      </c>
      <c r="J1806" s="6">
        <f ca="1">IFERROR((COUNTIFS('Sheet 1'!B:B, INDEX('Sheet 1'!B:B, MATCH(A1806, 'Sheet 1'!A:A, 0)), 'Sheet 1'!G:G, "&lt;="&amp;I1806, 'Sheet 1'!H:H, "&gt;0") / COUNTIFS('Sheet 1'!B:B, INDEX('Sheet 1'!B:B, MATCH(A1806, 'Sheet 1'!A:A, 0)), 'Sheet 1'!G:G, "&lt;="&amp;I1806)) * 0.9426, "0.001")</f>
        <v>0.60595714285714286</v>
      </c>
      <c r="K1806" s="4">
        <f ca="1">IFERROR(AVERAGEIFS('Sheet 1'!H:H, 'Sheet 1'!B:B, INDEX('Sheet 1'!B:B, MATCH(A1806, 'Sheet 1'!A:A, 0)), 'Sheet 1'!G:G, "&lt;="&amp;I1806, 'Sheet 1'!H:H, "&gt;0"), "0.001")</f>
        <v>7.6666666666666679</v>
      </c>
      <c r="L1806" s="6">
        <f t="shared" ca="1" si="142"/>
        <v>4.6456714285714291</v>
      </c>
      <c r="M1806" s="4">
        <f t="shared" ca="1" si="143"/>
        <v>-6.1752621379662331</v>
      </c>
      <c r="N1806" s="4">
        <f t="shared" ca="1" si="144"/>
        <v>0.74950254629376156</v>
      </c>
      <c r="O1806" s="8"/>
      <c r="P1806" s="5"/>
      <c r="Q1806" s="14"/>
      <c r="R1806" s="14"/>
      <c r="S1806" s="15"/>
      <c r="T1806" s="7"/>
      <c r="U1806" s="5"/>
      <c r="V1806" s="8"/>
    </row>
    <row r="1807" spans="1:22" x14ac:dyDescent="0.25">
      <c r="A1807" s="16">
        <f t="shared" ca="1" si="140"/>
        <v>47597</v>
      </c>
      <c r="B1807" s="3">
        <f ca="1">INDEX('Sheet 1'!G:G,(MATCH(A1807,'Sheet 1'!A:A,0)),1)</f>
        <v>0</v>
      </c>
      <c r="C1807" s="5">
        <f ca="1">INDEX('Sheet 1'!M:M,(MATCH((INDEX('Sheet 1'!B:B,(MATCH(A1807,'Sheet 1'!A:A,0)),1)),'Sheet 1'!J:J,0)),1)</f>
        <v>24.64105263157894</v>
      </c>
      <c r="D1807" s="4">
        <f ca="1">INDEX('Sheet 1'!L:L,(MATCH((INDEX('Sheet 1'!B:B,(MATCH(A1807,'Sheet 1'!A:A,0)),1)),'Sheet 1'!J:J,0)),1)</f>
        <v>3.37223052870625</v>
      </c>
      <c r="E1807" s="6">
        <f ca="1">INDEX('Sheet 1'!N:N,(MATCH((INDEX('Sheet 1'!B:B,(MATCH(A1807,'Sheet 1'!A:A,0)),1)),'Sheet 1'!J:J,0)),1)</f>
        <v>-9.066666666666677E-2</v>
      </c>
      <c r="F1807" s="6">
        <f ca="1">INDEX('Sheet 1'!O:O,(MATCH((INDEX('Sheet 1'!B:B,(MATCH(A1807,'Sheet 1'!A:A,0)),1)),'Sheet 1'!J:J,0)),1)</f>
        <v>2.6718843099516429</v>
      </c>
      <c r="G1807" s="5">
        <f ca="1">INDEX('Sheet 1'!H:H,(MATCH((INDEX('Sheet 1'!B:B,(MATCH(A1807,'Sheet 1'!A:A,0)),1)),'Sheet 1'!J:J,0)),1)</f>
        <v>0</v>
      </c>
      <c r="H1807" s="5">
        <f t="shared" ca="1" si="141"/>
        <v>24.649322953576299</v>
      </c>
      <c r="I1807" s="5">
        <f ca="1">_xlfn.NORM.INV(RAND(), (((Sheet2!C1807/(Sheet2!D1807^2)) + ((Sheet2!H1806+Sheet2!E1806)/(Sheet2!F1806^2))) / ((1/(Sheet2!D1807^2)) + (1/(Sheet2!F1806^2)))), SQRT(1 / ((1/(Sheet2!D1807^2)) + (1/(Sheet2!F1806^2)))))</f>
        <v>25.113857304660542</v>
      </c>
      <c r="J1807" s="6">
        <f ca="1">IFERROR((COUNTIFS('Sheet 1'!B:B, INDEX('Sheet 1'!B:B, MATCH(A1807, 'Sheet 1'!A:A, 0)), 'Sheet 1'!G:G, "&lt;="&amp;I1807, 'Sheet 1'!H:H, "&gt;0") / COUNTIFS('Sheet 1'!B:B, INDEX('Sheet 1'!B:B, MATCH(A1807, 'Sheet 1'!A:A, 0)), 'Sheet 1'!G:G, "&lt;="&amp;I1807)) * 0.9426, "0.001")</f>
        <v>0.36253846153846153</v>
      </c>
      <c r="K1807" s="4">
        <f ca="1">IFERROR(AVERAGEIFS('Sheet 1'!H:H, 'Sheet 1'!B:B, INDEX('Sheet 1'!B:B, MATCH(A1807, 'Sheet 1'!A:A, 0)), 'Sheet 1'!G:G, "&lt;="&amp;I1807, 'Sheet 1'!H:H, "&gt;0"), "0.001")</f>
        <v>5.31</v>
      </c>
      <c r="L1807" s="6">
        <f t="shared" ca="1" si="142"/>
        <v>1.9250792307692306</v>
      </c>
      <c r="M1807" s="4">
        <f t="shared" ca="1" si="143"/>
        <v>-7.3070486794485054</v>
      </c>
      <c r="N1807" s="4">
        <f t="shared" ca="1" si="144"/>
        <v>-0.14020532376325759</v>
      </c>
      <c r="O1807" s="8"/>
      <c r="P1807" s="5"/>
      <c r="Q1807" s="14"/>
      <c r="R1807" s="14"/>
      <c r="S1807" s="15"/>
      <c r="T1807" s="7"/>
      <c r="U1807" s="5"/>
      <c r="V1807" s="8"/>
    </row>
    <row r="1808" spans="1:22" x14ac:dyDescent="0.25">
      <c r="A1808" s="16">
        <f t="shared" ca="1" si="140"/>
        <v>47598</v>
      </c>
      <c r="B1808" s="3">
        <f ca="1">INDEX('Sheet 1'!G:G,(MATCH(A1808,'Sheet 1'!A:A,0)),1)</f>
        <v>0</v>
      </c>
      <c r="C1808" s="5">
        <f ca="1">INDEX('Sheet 1'!M:M,(MATCH((INDEX('Sheet 1'!B:B,(MATCH(A1808,'Sheet 1'!A:A,0)),1)),'Sheet 1'!J:J,0)),1)</f>
        <v>24.622315789473689</v>
      </c>
      <c r="D1808" s="4">
        <f ca="1">INDEX('Sheet 1'!L:L,(MATCH((INDEX('Sheet 1'!B:B,(MATCH(A1808,'Sheet 1'!A:A,0)),1)),'Sheet 1'!J:J,0)),1)</f>
        <v>3.3694975164723551</v>
      </c>
      <c r="E1808" s="6">
        <f ca="1">INDEX('Sheet 1'!N:N,(MATCH((INDEX('Sheet 1'!B:B,(MATCH(A1808,'Sheet 1'!A:A,0)),1)),'Sheet 1'!J:J,0)),1)</f>
        <v>-9.7333333333333244E-2</v>
      </c>
      <c r="F1808" s="6">
        <f ca="1">INDEX('Sheet 1'!O:O,(MATCH((INDEX('Sheet 1'!B:B,(MATCH(A1808,'Sheet 1'!A:A,0)),1)),'Sheet 1'!J:J,0)),1)</f>
        <v>2.78805237325916</v>
      </c>
      <c r="G1808" s="5">
        <f ca="1">INDEX('Sheet 1'!H:H,(MATCH((INDEX('Sheet 1'!B:B,(MATCH(A1808,'Sheet 1'!A:A,0)),1)),'Sheet 1'!J:J,0)),1)</f>
        <v>1</v>
      </c>
      <c r="H1808" s="5">
        <f t="shared" ca="1" si="141"/>
        <v>24.583231845579025</v>
      </c>
      <c r="I1808" s="5">
        <f ca="1">_xlfn.NORM.INV(RAND(), (((Sheet2!C1808/(Sheet2!D1808^2)) + ((Sheet2!H1807+Sheet2!E1807)/(Sheet2!F1807^2))) / ((1/(Sheet2!D1808^2)) + (1/(Sheet2!F1807^2)))), SQRT(1 / ((1/(Sheet2!D1808^2)) + (1/(Sheet2!F1807^2)))))</f>
        <v>27.39694855801228</v>
      </c>
      <c r="J1808" s="6">
        <f ca="1">IFERROR((COUNTIFS('Sheet 1'!B:B, INDEX('Sheet 1'!B:B, MATCH(A1808, 'Sheet 1'!A:A, 0)), 'Sheet 1'!G:G, "&lt;="&amp;I1808, 'Sheet 1'!H:H, "&gt;0") / COUNTIFS('Sheet 1'!B:B, INDEX('Sheet 1'!B:B, MATCH(A1808, 'Sheet 1'!A:A, 0)), 'Sheet 1'!G:G, "&lt;="&amp;I1808)) * 0.9426, "0.001")</f>
        <v>0.27983437500000002</v>
      </c>
      <c r="K1808" s="4">
        <f ca="1">IFERROR(AVERAGEIFS('Sheet 1'!H:H, 'Sheet 1'!B:B, INDEX('Sheet 1'!B:B, MATCH(A1808, 'Sheet 1'!A:A, 0)), 'Sheet 1'!G:G, "&lt;="&amp;I1808, 'Sheet 1'!H:H, "&gt;0"), "0.001")</f>
        <v>3.9421052631578952</v>
      </c>
      <c r="L1808" s="6">
        <f t="shared" ca="1" si="142"/>
        <v>1.1031365625000003</v>
      </c>
      <c r="M1808" s="4">
        <f t="shared" ca="1" si="143"/>
        <v>-7.3074147314557614</v>
      </c>
      <c r="N1808" s="4">
        <f t="shared" ca="1" si="144"/>
        <v>-0.82345594705867353</v>
      </c>
      <c r="O1808" s="8"/>
      <c r="P1808" s="5"/>
      <c r="Q1808" s="14"/>
      <c r="R1808" s="14"/>
      <c r="S1808" s="15"/>
      <c r="T1808" s="7"/>
      <c r="U1808" s="5"/>
      <c r="V1808" s="8"/>
    </row>
    <row r="1809" spans="1:22" x14ac:dyDescent="0.25">
      <c r="A1809" s="16">
        <f t="shared" ca="1" si="140"/>
        <v>47599</v>
      </c>
      <c r="B1809" s="3">
        <f ca="1">INDEX('Sheet 1'!G:G,(MATCH(A1809,'Sheet 1'!A:A,0)),1)</f>
        <v>0</v>
      </c>
      <c r="C1809" s="5">
        <f ca="1">INDEX('Sheet 1'!M:M,(MATCH((INDEX('Sheet 1'!B:B,(MATCH(A1809,'Sheet 1'!A:A,0)),1)),'Sheet 1'!J:J,0)),1)</f>
        <v>24.711543859649112</v>
      </c>
      <c r="D1809" s="4">
        <f ca="1">INDEX('Sheet 1'!L:L,(MATCH((INDEX('Sheet 1'!B:B,(MATCH(A1809,'Sheet 1'!A:A,0)),1)),'Sheet 1'!J:J,0)),1)</f>
        <v>3.2683152670274769</v>
      </c>
      <c r="E1809" s="6">
        <f ca="1">INDEX('Sheet 1'!N:N,(MATCH((INDEX('Sheet 1'!B:B,(MATCH(A1809,'Sheet 1'!A:A,0)),1)),'Sheet 1'!J:J,0)),1)</f>
        <v>-0.63733333333333331</v>
      </c>
      <c r="F1809" s="6">
        <f ca="1">INDEX('Sheet 1'!O:O,(MATCH((INDEX('Sheet 1'!B:B,(MATCH(A1809,'Sheet 1'!A:A,0)),1)),'Sheet 1'!J:J,0)),1)</f>
        <v>4.5807403312108823</v>
      </c>
      <c r="G1809" s="5">
        <f ca="1">INDEX('Sheet 1'!H:H,(MATCH((INDEX('Sheet 1'!B:B,(MATCH(A1809,'Sheet 1'!A:A,0)),1)),'Sheet 1'!J:J,0)),1)</f>
        <v>0.3</v>
      </c>
      <c r="H1809" s="5">
        <f t="shared" ca="1" si="141"/>
        <v>24.580939589047258</v>
      </c>
      <c r="I1809" s="5">
        <f ca="1">_xlfn.NORM.INV(RAND(), (((Sheet2!C1809/(Sheet2!D1809^2)) + ((Sheet2!H1808+Sheet2!E1808)/(Sheet2!F1808^2))) / ((1/(Sheet2!D1809^2)) + (1/(Sheet2!F1808^2)))), SQRT(1 / ((1/(Sheet2!D1809^2)) + (1/(Sheet2!F1808^2)))))</f>
        <v>23.369593927396188</v>
      </c>
      <c r="J1809" s="6">
        <f ca="1">IFERROR((COUNTIFS('Sheet 1'!B:B, INDEX('Sheet 1'!B:B, MATCH(A1809, 'Sheet 1'!A:A, 0)), 'Sheet 1'!G:G, "&lt;="&amp;I1809, 'Sheet 1'!H:H, "&gt;0") / COUNTIFS('Sheet 1'!B:B, INDEX('Sheet 1'!B:B, MATCH(A1809, 'Sheet 1'!A:A, 0)), 'Sheet 1'!G:G, "&lt;="&amp;I1809)) * 0.9426, "0.001")</f>
        <v>0.38293125</v>
      </c>
      <c r="K1809" s="4">
        <f ca="1">IFERROR(AVERAGEIFS('Sheet 1'!H:H, 'Sheet 1'!B:B, INDEX('Sheet 1'!B:B, MATCH(A1809, 'Sheet 1'!A:A, 0)), 'Sheet 1'!G:G, "&lt;="&amp;I1809, 'Sheet 1'!H:H, "&gt;0"), "0.001")</f>
        <v>4.5461538461538469</v>
      </c>
      <c r="L1809" s="6">
        <f t="shared" ca="1" si="142"/>
        <v>1.7408643750000004</v>
      </c>
      <c r="M1809" s="4">
        <f t="shared" ca="1" si="143"/>
        <v>-7.5609425164556381</v>
      </c>
      <c r="N1809" s="4">
        <f t="shared" ca="1" si="144"/>
        <v>0.4105937838345145</v>
      </c>
      <c r="O1809" s="8"/>
      <c r="P1809" s="5"/>
      <c r="Q1809" s="14"/>
      <c r="R1809" s="14"/>
      <c r="S1809" s="15"/>
      <c r="T1809" s="7"/>
      <c r="U1809" s="5"/>
      <c r="V1809" s="8"/>
    </row>
    <row r="1810" spans="1:22" x14ac:dyDescent="0.25">
      <c r="A1810" s="16">
        <f t="shared" ca="1" si="140"/>
        <v>47600</v>
      </c>
      <c r="B1810" s="3">
        <f ca="1">INDEX('Sheet 1'!G:G,(MATCH(A1810,'Sheet 1'!A:A,0)),1)</f>
        <v>0</v>
      </c>
      <c r="C1810" s="5">
        <f ca="1">INDEX('Sheet 1'!M:M,(MATCH((INDEX('Sheet 1'!B:B,(MATCH(A1810,'Sheet 1'!A:A,0)),1)),'Sheet 1'!J:J,0)),1)</f>
        <v>24.420631578947361</v>
      </c>
      <c r="D1810" s="4">
        <f ca="1">INDEX('Sheet 1'!L:L,(MATCH((INDEX('Sheet 1'!B:B,(MATCH(A1810,'Sheet 1'!A:A,0)),1)),'Sheet 1'!J:J,0)),1)</f>
        <v>2.941832073945442</v>
      </c>
      <c r="E1810" s="6">
        <f ca="1">INDEX('Sheet 1'!N:N,(MATCH((INDEX('Sheet 1'!B:B,(MATCH(A1810,'Sheet 1'!A:A,0)),1)),'Sheet 1'!J:J,0)),1)</f>
        <v>0.25199999999999972</v>
      </c>
      <c r="F1810" s="6">
        <f ca="1">INDEX('Sheet 1'!O:O,(MATCH((INDEX('Sheet 1'!B:B,(MATCH(A1810,'Sheet 1'!A:A,0)),1)),'Sheet 1'!J:J,0)),1)</f>
        <v>3.974185621149489</v>
      </c>
      <c r="G1810" s="5">
        <f ca="1">INDEX('Sheet 1'!H:H,(MATCH((INDEX('Sheet 1'!B:B,(MATCH(A1810,'Sheet 1'!A:A,0)),1)),'Sheet 1'!J:J,0)),1)</f>
        <v>0</v>
      </c>
      <c r="H1810" s="5">
        <f t="shared" ca="1" si="141"/>
        <v>24.281336820086185</v>
      </c>
      <c r="I1810" s="5">
        <f ca="1">_xlfn.NORM.INV(RAND(), (((Sheet2!C1810/(Sheet2!D1810^2)) + ((Sheet2!H1809+Sheet2!E1809)/(Sheet2!F1809^2))) / ((1/(Sheet2!D1810^2)) + (1/(Sheet2!F1809^2)))), SQRT(1 / ((1/(Sheet2!D1810^2)) + (1/(Sheet2!F1809^2)))))</f>
        <v>22.057284846458504</v>
      </c>
      <c r="J1810" s="6">
        <f ca="1">IFERROR((COUNTIFS('Sheet 1'!B:B, INDEX('Sheet 1'!B:B, MATCH(A1810, 'Sheet 1'!A:A, 0)), 'Sheet 1'!G:G, "&lt;="&amp;I1810, 'Sheet 1'!H:H, "&gt;0") / COUNTIFS('Sheet 1'!B:B, INDEX('Sheet 1'!B:B, MATCH(A1810, 'Sheet 1'!A:A, 0)), 'Sheet 1'!G:G, "&lt;="&amp;I1810)) * 0.9426, "0.001")</f>
        <v>0.74061428571428567</v>
      </c>
      <c r="K1810" s="4">
        <f ca="1">IFERROR(AVERAGEIFS('Sheet 1'!H:H, 'Sheet 1'!B:B, INDEX('Sheet 1'!B:B, MATCH(A1810, 'Sheet 1'!A:A, 0)), 'Sheet 1'!G:G, "&lt;="&amp;I1810, 'Sheet 1'!H:H, "&gt;0"), "0.001")</f>
        <v>3.9909090909090916</v>
      </c>
      <c r="L1810" s="6">
        <f t="shared" ca="1" si="142"/>
        <v>2.955724285714286</v>
      </c>
      <c r="M1810" s="4">
        <f t="shared" ca="1" si="143"/>
        <v>-8.3011643646252047</v>
      </c>
      <c r="N1810" s="4">
        <f t="shared" ca="1" si="144"/>
        <v>0.80335881623564309</v>
      </c>
      <c r="O1810" s="8"/>
      <c r="P1810" s="5"/>
      <c r="Q1810" s="14"/>
      <c r="R1810" s="14"/>
      <c r="S1810" s="15"/>
      <c r="T1810" s="7"/>
      <c r="U1810" s="5"/>
      <c r="V1810" s="8"/>
    </row>
    <row r="1811" spans="1:22" x14ac:dyDescent="0.25">
      <c r="A1811" s="16">
        <f t="shared" ca="1" si="140"/>
        <v>47601</v>
      </c>
      <c r="B1811" s="3">
        <f ca="1">INDEX('Sheet 1'!G:G,(MATCH(A1811,'Sheet 1'!A:A,0)),1)</f>
        <v>0</v>
      </c>
      <c r="C1811" s="5">
        <f ca="1">INDEX('Sheet 1'!M:M,(MATCH((INDEX('Sheet 1'!B:B,(MATCH(A1811,'Sheet 1'!A:A,0)),1)),'Sheet 1'!J:J,0)),1)</f>
        <v>24.21449122807017</v>
      </c>
      <c r="D1811" s="4">
        <f ca="1">INDEX('Sheet 1'!L:L,(MATCH((INDEX('Sheet 1'!B:B,(MATCH(A1811,'Sheet 1'!A:A,0)),1)),'Sheet 1'!J:J,0)),1)</f>
        <v>2.910100629183376</v>
      </c>
      <c r="E1811" s="6">
        <f ca="1">INDEX('Sheet 1'!N:N,(MATCH((INDEX('Sheet 1'!B:B,(MATCH(A1811,'Sheet 1'!A:A,0)),1)),'Sheet 1'!J:J,0)),1)</f>
        <v>0.40133333333333321</v>
      </c>
      <c r="F1811" s="6">
        <f ca="1">INDEX('Sheet 1'!O:O,(MATCH((INDEX('Sheet 1'!B:B,(MATCH(A1811,'Sheet 1'!A:A,0)),1)),'Sheet 1'!J:J,0)),1)</f>
        <v>3.672486944886308</v>
      </c>
      <c r="G1811" s="5">
        <f ca="1">INDEX('Sheet 1'!H:H,(MATCH((INDEX('Sheet 1'!B:B,(MATCH(A1811,'Sheet 1'!A:A,0)),1)),'Sheet 1'!J:J,0)),1)</f>
        <v>0</v>
      </c>
      <c r="H1811" s="5">
        <f t="shared" ca="1" si="141"/>
        <v>24.325780896878566</v>
      </c>
      <c r="I1811" s="5">
        <f ca="1">_xlfn.NORM.INV(RAND(), (((Sheet2!C1811/(Sheet2!D1811^2)) + ((Sheet2!H1810+Sheet2!E1810)/(Sheet2!F1810^2))) / ((1/(Sheet2!D1811^2)) + (1/(Sheet2!F1810^2)))), SQRT(1 / ((1/(Sheet2!D1811^2)) + (1/(Sheet2!F1810^2)))))</f>
        <v>24.973046744470061</v>
      </c>
      <c r="J1811" s="6">
        <f ca="1">IFERROR((COUNTIFS('Sheet 1'!B:B, INDEX('Sheet 1'!B:B, MATCH(A1811, 'Sheet 1'!A:A, 0)), 'Sheet 1'!G:G, "&lt;="&amp;I1811, 'Sheet 1'!H:H, "&gt;0") / COUNTIFS('Sheet 1'!B:B, INDEX('Sheet 1'!B:B, MATCH(A1811, 'Sheet 1'!A:A, 0)), 'Sheet 1'!G:G, "&lt;="&amp;I1811)) * 0.9426, "0.001")</f>
        <v>0.414744</v>
      </c>
      <c r="K1811" s="4">
        <f ca="1">IFERROR(AVERAGEIFS('Sheet 1'!H:H, 'Sheet 1'!B:B, INDEX('Sheet 1'!B:B, MATCH(A1811, 'Sheet 1'!A:A, 0)), 'Sheet 1'!G:G, "&lt;="&amp;I1811, 'Sheet 1'!H:H, "&gt;0"), "0.001")</f>
        <v>4.4909090909090912</v>
      </c>
      <c r="L1811" s="6">
        <f t="shared" ca="1" si="142"/>
        <v>1.8625776000000001</v>
      </c>
      <c r="M1811" s="4">
        <f t="shared" ca="1" si="143"/>
        <v>-8.3208432674938706</v>
      </c>
      <c r="N1811" s="4">
        <f t="shared" ca="1" si="144"/>
        <v>-0.26066298491291512</v>
      </c>
      <c r="O1811" s="8"/>
      <c r="P1811" s="5"/>
      <c r="Q1811" s="14"/>
      <c r="R1811" s="14"/>
      <c r="S1811" s="15"/>
      <c r="T1811" s="7"/>
      <c r="U1811" s="5"/>
      <c r="V1811" s="8"/>
    </row>
    <row r="1812" spans="1:22" x14ac:dyDescent="0.25">
      <c r="A1812" s="16">
        <f t="shared" ca="1" si="140"/>
        <v>47602</v>
      </c>
      <c r="B1812" s="3">
        <f ca="1">INDEX('Sheet 1'!G:G,(MATCH(A1812,'Sheet 1'!A:A,0)),1)</f>
        <v>0</v>
      </c>
      <c r="C1812" s="5">
        <f ca="1">INDEX('Sheet 1'!M:M,(MATCH((INDEX('Sheet 1'!B:B,(MATCH(A1812,'Sheet 1'!A:A,0)),1)),'Sheet 1'!J:J,0)),1)</f>
        <v>24.602877192982451</v>
      </c>
      <c r="D1812" s="4">
        <f ca="1">INDEX('Sheet 1'!L:L,(MATCH((INDEX('Sheet 1'!B:B,(MATCH(A1812,'Sheet 1'!A:A,0)),1)),'Sheet 1'!J:J,0)),1)</f>
        <v>2.935923508343945</v>
      </c>
      <c r="E1812" s="6">
        <f ca="1">INDEX('Sheet 1'!N:N,(MATCH((INDEX('Sheet 1'!B:B,(MATCH(A1812,'Sheet 1'!A:A,0)),1)),'Sheet 1'!J:J,0)),1)</f>
        <v>6.2666666666666898E-2</v>
      </c>
      <c r="F1812" s="6">
        <f ca="1">INDEX('Sheet 1'!O:O,(MATCH((INDEX('Sheet 1'!B:B,(MATCH(A1812,'Sheet 1'!A:A,0)),1)),'Sheet 1'!J:J,0)),1)</f>
        <v>2.5500277334651571</v>
      </c>
      <c r="G1812" s="5">
        <f ca="1">INDEX('Sheet 1'!H:H,(MATCH((INDEX('Sheet 1'!B:B,(MATCH(A1812,'Sheet 1'!A:A,0)),1)),'Sheet 1'!J:J,0)),1)</f>
        <v>1.5</v>
      </c>
      <c r="H1812" s="5">
        <f t="shared" ca="1" si="141"/>
        <v>24.651318353036867</v>
      </c>
      <c r="I1812" s="5">
        <f ca="1">_xlfn.NORM.INV(RAND(), (((Sheet2!C1812/(Sheet2!D1812^2)) + ((Sheet2!H1811+Sheet2!E1811)/(Sheet2!F1811^2))) / ((1/(Sheet2!D1812^2)) + (1/(Sheet2!F1811^2)))), SQRT(1 / ((1/(Sheet2!D1812^2)) + (1/(Sheet2!F1811^2)))))</f>
        <v>24.308090823637702</v>
      </c>
      <c r="J1812" s="6">
        <f ca="1">IFERROR((COUNTIFS('Sheet 1'!B:B, INDEX('Sheet 1'!B:B, MATCH(A1812, 'Sheet 1'!A:A, 0)), 'Sheet 1'!G:G, "&lt;="&amp;I1812, 'Sheet 1'!H:H, "&gt;0") / COUNTIFS('Sheet 1'!B:B, INDEX('Sheet 1'!B:B, MATCH(A1812, 'Sheet 1'!A:A, 0)), 'Sheet 1'!G:G, "&lt;="&amp;I1812)) * 0.9426, "0.001")</f>
        <v>0.24687142857142857</v>
      </c>
      <c r="K1812" s="4">
        <f ca="1">IFERROR(AVERAGEIFS('Sheet 1'!H:H, 'Sheet 1'!B:B, INDEX('Sheet 1'!B:B, MATCH(A1812, 'Sheet 1'!A:A, 0)), 'Sheet 1'!G:G, "&lt;="&amp;I1812, 'Sheet 1'!H:H, "&gt;0"), "0.001")</f>
        <v>3.436363636363637</v>
      </c>
      <c r="L1812" s="6">
        <f t="shared" ca="1" si="142"/>
        <v>0.84834000000000021</v>
      </c>
      <c r="M1812" s="4">
        <f t="shared" ca="1" si="143"/>
        <v>-8.3799448872086248</v>
      </c>
      <c r="N1812" s="4">
        <f t="shared" ca="1" si="144"/>
        <v>0.10040669264950564</v>
      </c>
      <c r="O1812" s="8"/>
      <c r="P1812" s="5"/>
      <c r="Q1812" s="14"/>
      <c r="R1812" s="14"/>
      <c r="S1812" s="15"/>
      <c r="T1812" s="7"/>
      <c r="U1812" s="5"/>
      <c r="V1812" s="8"/>
    </row>
    <row r="1813" spans="1:22" x14ac:dyDescent="0.25">
      <c r="A1813" s="16">
        <f t="shared" ca="1" si="140"/>
        <v>47603</v>
      </c>
      <c r="B1813" s="3">
        <f ca="1">INDEX('Sheet 1'!G:G,(MATCH(A1813,'Sheet 1'!A:A,0)),1)</f>
        <v>0</v>
      </c>
      <c r="C1813" s="5">
        <f ca="1">INDEX('Sheet 1'!M:M,(MATCH((INDEX('Sheet 1'!B:B,(MATCH(A1813,'Sheet 1'!A:A,0)),1)),'Sheet 1'!J:J,0)),1)</f>
        <v>24.540982456140341</v>
      </c>
      <c r="D1813" s="4">
        <f ca="1">INDEX('Sheet 1'!L:L,(MATCH((INDEX('Sheet 1'!B:B,(MATCH(A1813,'Sheet 1'!A:A,0)),1)),'Sheet 1'!J:J,0)),1)</f>
        <v>3.063150353817226</v>
      </c>
      <c r="E1813" s="6">
        <f ca="1">INDEX('Sheet 1'!N:N,(MATCH((INDEX('Sheet 1'!B:B,(MATCH(A1813,'Sheet 1'!A:A,0)),1)),'Sheet 1'!J:J,0)),1)</f>
        <v>-0.43066666666666681</v>
      </c>
      <c r="F1813" s="6">
        <f ca="1">INDEX('Sheet 1'!O:O,(MATCH((INDEX('Sheet 1'!B:B,(MATCH(A1813,'Sheet 1'!A:A,0)),1)),'Sheet 1'!J:J,0)),1)</f>
        <v>2.289929382443173</v>
      </c>
      <c r="G1813" s="5">
        <f ca="1">INDEX('Sheet 1'!H:H,(MATCH((INDEX('Sheet 1'!B:B,(MATCH(A1813,'Sheet 1'!A:A,0)),1)),'Sheet 1'!J:J,0)),1)</f>
        <v>0</v>
      </c>
      <c r="H1813" s="5">
        <f t="shared" ca="1" si="141"/>
        <v>24.643167519069795</v>
      </c>
      <c r="I1813" s="5">
        <f ca="1">_xlfn.NORM.INV(RAND(), (((Sheet2!C1813/(Sheet2!D1813^2)) + ((Sheet2!H1812+Sheet2!E1812)/(Sheet2!F1812^2))) / ((1/(Sheet2!D1813^2)) + (1/(Sheet2!F1812^2)))), SQRT(1 / ((1/(Sheet2!D1813^2)) + (1/(Sheet2!F1812^2)))))</f>
        <v>25.271818755995064</v>
      </c>
      <c r="J1813" s="6">
        <f ca="1">IFERROR((COUNTIFS('Sheet 1'!B:B, INDEX('Sheet 1'!B:B, MATCH(A1813, 'Sheet 1'!A:A, 0)), 'Sheet 1'!G:G, "&lt;="&amp;I1813, 'Sheet 1'!H:H, "&gt;0") / COUNTIFS('Sheet 1'!B:B, INDEX('Sheet 1'!B:B, MATCH(A1813, 'Sheet 1'!A:A, 0)), 'Sheet 1'!G:G, "&lt;="&amp;I1813)) * 0.9426, "0.001")</f>
        <v>0.3023433962264151</v>
      </c>
      <c r="K1813" s="4">
        <f ca="1">IFERROR(AVERAGEIFS('Sheet 1'!H:H, 'Sheet 1'!B:B, INDEX('Sheet 1'!B:B, MATCH(A1813, 'Sheet 1'!A:A, 0)), 'Sheet 1'!G:G, "&lt;="&amp;I1813, 'Sheet 1'!H:H, "&gt;0"), "0.001")</f>
        <v>7.7235294117647051</v>
      </c>
      <c r="L1813" s="6">
        <f t="shared" ca="1" si="142"/>
        <v>2.3351581132075467</v>
      </c>
      <c r="M1813" s="4">
        <f t="shared" ca="1" si="143"/>
        <v>-8.0116806625433661</v>
      </c>
      <c r="N1813" s="4">
        <f t="shared" ca="1" si="144"/>
        <v>-0.23858975741885194</v>
      </c>
      <c r="O1813" s="8"/>
      <c r="P1813" s="5"/>
      <c r="Q1813" s="14"/>
      <c r="R1813" s="14"/>
      <c r="S1813" s="15"/>
      <c r="T1813" s="7"/>
      <c r="U1813" s="5"/>
      <c r="V1813" s="8"/>
    </row>
    <row r="1814" spans="1:22" x14ac:dyDescent="0.25">
      <c r="A1814" s="16">
        <f t="shared" ca="1" si="140"/>
        <v>47604</v>
      </c>
      <c r="B1814" s="3">
        <f ca="1">INDEX('Sheet 1'!G:G,(MATCH(A1814,'Sheet 1'!A:A,0)),1)</f>
        <v>0</v>
      </c>
      <c r="C1814" s="5">
        <f ca="1">INDEX('Sheet 1'!M:M,(MATCH((INDEX('Sheet 1'!B:B,(MATCH(A1814,'Sheet 1'!A:A,0)),1)),'Sheet 1'!J:J,0)),1)</f>
        <v>24.02294736842105</v>
      </c>
      <c r="D1814" s="4">
        <f ca="1">INDEX('Sheet 1'!L:L,(MATCH((INDEX('Sheet 1'!B:B,(MATCH(A1814,'Sheet 1'!A:A,0)),1)),'Sheet 1'!J:J,0)),1)</f>
        <v>2.915076065640227</v>
      </c>
      <c r="E1814" s="6">
        <f ca="1">INDEX('Sheet 1'!N:N,(MATCH((INDEX('Sheet 1'!B:B,(MATCH(A1814,'Sheet 1'!A:A,0)),1)),'Sheet 1'!J:J,0)),1)</f>
        <v>-0.63066666666666682</v>
      </c>
      <c r="F1814" s="6">
        <f ca="1">INDEX('Sheet 1'!O:O,(MATCH((INDEX('Sheet 1'!B:B,(MATCH(A1814,'Sheet 1'!A:A,0)),1)),'Sheet 1'!J:J,0)),1)</f>
        <v>3.108183328506156</v>
      </c>
      <c r="G1814" s="5">
        <f ca="1">INDEX('Sheet 1'!H:H,(MATCH((INDEX('Sheet 1'!B:B,(MATCH(A1814,'Sheet 1'!A:A,0)),1)),'Sheet 1'!J:J,0)),1)</f>
        <v>2</v>
      </c>
      <c r="H1814" s="5">
        <f t="shared" ca="1" si="141"/>
        <v>24.140166675316557</v>
      </c>
      <c r="I1814" s="5">
        <f ca="1">_xlfn.NORM.INV(RAND(), (((Sheet2!C1814/(Sheet2!D1814^2)) + ((Sheet2!H1813+Sheet2!E1813)/(Sheet2!F1813^2))) / ((1/(Sheet2!D1814^2)) + (1/(Sheet2!F1813^2)))), SQRT(1 / ((1/(Sheet2!D1814^2)) + (1/(Sheet2!F1813^2)))))</f>
        <v>27.03663069005934</v>
      </c>
      <c r="J1814" s="6">
        <f ca="1">IFERROR((COUNTIFS('Sheet 1'!B:B, INDEX('Sheet 1'!B:B, MATCH(A1814, 'Sheet 1'!A:A, 0)), 'Sheet 1'!G:G, "&lt;="&amp;I1814, 'Sheet 1'!H:H, "&gt;0") / COUNTIFS('Sheet 1'!B:B, INDEX('Sheet 1'!B:B, MATCH(A1814, 'Sheet 1'!A:A, 0)), 'Sheet 1'!G:G, "&lt;="&amp;I1814)) * 0.9426, "0.001")</f>
        <v>0.40604307692307695</v>
      </c>
      <c r="K1814" s="4">
        <f ca="1">IFERROR(AVERAGEIFS('Sheet 1'!H:H, 'Sheet 1'!B:B, INDEX('Sheet 1'!B:B, MATCH(A1814, 'Sheet 1'!A:A, 0)), 'Sheet 1'!G:G, "&lt;="&amp;I1814, 'Sheet 1'!H:H, "&gt;0"), "0.001")</f>
        <v>5.1821428571428569</v>
      </c>
      <c r="L1814" s="6">
        <f t="shared" ca="1" si="142"/>
        <v>2.1041732307692307</v>
      </c>
      <c r="M1814" s="4">
        <f t="shared" ca="1" si="143"/>
        <v>-8.240933281837016</v>
      </c>
      <c r="N1814" s="4">
        <f t="shared" ca="1" si="144"/>
        <v>-1.0338266493833004</v>
      </c>
      <c r="O1814" s="8"/>
      <c r="P1814" s="5"/>
      <c r="Q1814" s="14"/>
      <c r="R1814" s="14"/>
      <c r="S1814" s="15"/>
      <c r="T1814" s="7"/>
      <c r="U1814" s="5"/>
      <c r="V1814" s="8"/>
    </row>
    <row r="1815" spans="1:22" x14ac:dyDescent="0.25">
      <c r="A1815" s="16">
        <f t="shared" ca="1" si="140"/>
        <v>47605</v>
      </c>
      <c r="B1815" s="3">
        <f ca="1">INDEX('Sheet 1'!G:G,(MATCH(A1815,'Sheet 1'!A:A,0)),1)</f>
        <v>0</v>
      </c>
      <c r="C1815" s="5">
        <f ca="1">INDEX('Sheet 1'!M:M,(MATCH((INDEX('Sheet 1'!B:B,(MATCH(A1815,'Sheet 1'!A:A,0)),1)),'Sheet 1'!J:J,0)),1)</f>
        <v>23.362631578947369</v>
      </c>
      <c r="D1815" s="4">
        <f ca="1">INDEX('Sheet 1'!L:L,(MATCH((INDEX('Sheet 1'!B:B,(MATCH(A1815,'Sheet 1'!A:A,0)),1)),'Sheet 1'!J:J,0)),1)</f>
        <v>3.4609403502672191</v>
      </c>
      <c r="E1815" s="6">
        <f ca="1">INDEX('Sheet 1'!N:N,(MATCH((INDEX('Sheet 1'!B:B,(MATCH(A1815,'Sheet 1'!A:A,0)),1)),'Sheet 1'!J:J,0)),1)</f>
        <v>0.37066666666666648</v>
      </c>
      <c r="F1815" s="6">
        <f ca="1">INDEX('Sheet 1'!O:O,(MATCH((INDEX('Sheet 1'!B:B,(MATCH(A1815,'Sheet 1'!A:A,0)),1)),'Sheet 1'!J:J,0)),1)</f>
        <v>2.492191770273672</v>
      </c>
      <c r="G1815" s="5">
        <f ca="1">INDEX('Sheet 1'!H:H,(MATCH((INDEX('Sheet 1'!B:B,(MATCH(A1815,'Sheet 1'!A:A,0)),1)),'Sheet 1'!J:J,0)),1)</f>
        <v>0.8</v>
      </c>
      <c r="H1815" s="5">
        <f t="shared" ca="1" si="141"/>
        <v>23.443929841636464</v>
      </c>
      <c r="I1815" s="5">
        <f ca="1">_xlfn.NORM.INV(RAND(), (((Sheet2!C1815/(Sheet2!D1815^2)) + ((Sheet2!H1814+Sheet2!E1814)/(Sheet2!F1814^2))) / ((1/(Sheet2!D1815^2)) + (1/(Sheet2!F1814^2)))), SQRT(1 / ((1/(Sheet2!D1815^2)) + (1/(Sheet2!F1814^2)))))</f>
        <v>21.27583118824607</v>
      </c>
      <c r="J1815" s="6">
        <f ca="1">IFERROR((COUNTIFS('Sheet 1'!B:B, INDEX('Sheet 1'!B:B, MATCH(A1815, 'Sheet 1'!A:A, 0)), 'Sheet 1'!G:G, "&lt;="&amp;I1815, 'Sheet 1'!H:H, "&gt;0") / COUNTIFS('Sheet 1'!B:B, INDEX('Sheet 1'!B:B, MATCH(A1815, 'Sheet 1'!A:A, 0)), 'Sheet 1'!G:G, "&lt;="&amp;I1815)) * 0.9426, "0.001")</f>
        <v>0.37704000000000004</v>
      </c>
      <c r="K1815" s="4">
        <f ca="1">IFERROR(AVERAGEIFS('Sheet 1'!H:H, 'Sheet 1'!B:B, INDEX('Sheet 1'!B:B, MATCH(A1815, 'Sheet 1'!A:A, 0)), 'Sheet 1'!G:G, "&lt;="&amp;I1815, 'Sheet 1'!H:H, "&gt;0"), "0.001")</f>
        <v>5.2124999999999995</v>
      </c>
      <c r="L1815" s="6">
        <f t="shared" ca="1" si="142"/>
        <v>1.9653210000000001</v>
      </c>
      <c r="M1815" s="4">
        <f t="shared" ca="1" si="143"/>
        <v>-6.7503710594560058</v>
      </c>
      <c r="N1815" s="4">
        <f t="shared" ca="1" si="144"/>
        <v>0.60295762986500978</v>
      </c>
      <c r="O1815" s="8"/>
      <c r="P1815" s="5"/>
      <c r="Q1815" s="14"/>
      <c r="R1815" s="14"/>
      <c r="S1815" s="15"/>
      <c r="T1815" s="7"/>
      <c r="U1815" s="5"/>
      <c r="V1815" s="8"/>
    </row>
    <row r="1816" spans="1:22" x14ac:dyDescent="0.25">
      <c r="A1816" s="16">
        <f t="shared" ca="1" si="140"/>
        <v>47606</v>
      </c>
      <c r="B1816" s="3">
        <f ca="1">INDEX('Sheet 1'!G:G,(MATCH(A1816,'Sheet 1'!A:A,0)),1)</f>
        <v>0</v>
      </c>
      <c r="C1816" s="5">
        <f ca="1">INDEX('Sheet 1'!M:M,(MATCH((INDEX('Sheet 1'!B:B,(MATCH(A1816,'Sheet 1'!A:A,0)),1)),'Sheet 1'!J:J,0)),1)</f>
        <v>23.896315789473679</v>
      </c>
      <c r="D1816" s="4">
        <f ca="1">INDEX('Sheet 1'!L:L,(MATCH((INDEX('Sheet 1'!B:B,(MATCH(A1816,'Sheet 1'!A:A,0)),1)),'Sheet 1'!J:J,0)),1)</f>
        <v>3.273611665016626</v>
      </c>
      <c r="E1816" s="6">
        <f ca="1">INDEX('Sheet 1'!N:N,(MATCH((INDEX('Sheet 1'!B:B,(MATCH(A1816,'Sheet 1'!A:A,0)),1)),'Sheet 1'!J:J,0)),1)</f>
        <v>2.7999999999999921E-2</v>
      </c>
      <c r="F1816" s="6">
        <f ca="1">INDEX('Sheet 1'!O:O,(MATCH((INDEX('Sheet 1'!B:B,(MATCH(A1816,'Sheet 1'!A:A,0)),1)),'Sheet 1'!J:J,0)),1)</f>
        <v>2.590030783496494</v>
      </c>
      <c r="G1816" s="5">
        <f ca="1">INDEX('Sheet 1'!H:H,(MATCH((INDEX('Sheet 1'!B:B,(MATCH(A1816,'Sheet 1'!A:A,0)),1)),'Sheet 1'!J:J,0)),1)</f>
        <v>5.8</v>
      </c>
      <c r="H1816" s="5">
        <f t="shared" ca="1" si="141"/>
        <v>23.844580763583235</v>
      </c>
      <c r="I1816" s="5">
        <f ca="1">_xlfn.NORM.INV(RAND(), (((Sheet2!C1816/(Sheet2!D1816^2)) + ((Sheet2!H1815+Sheet2!E1815)/(Sheet2!F1815^2))) / ((1/(Sheet2!D1816^2)) + (1/(Sheet2!F1815^2)))), SQRT(1 / ((1/(Sheet2!D1816^2)) + (1/(Sheet2!F1815^2)))))</f>
        <v>23.7123802905279</v>
      </c>
      <c r="J1816" s="6">
        <f ca="1">IFERROR((COUNTIFS('Sheet 1'!B:B, INDEX('Sheet 1'!B:B, MATCH(A1816, 'Sheet 1'!A:A, 0)), 'Sheet 1'!G:G, "&lt;="&amp;I1816, 'Sheet 1'!H:H, "&gt;0") / COUNTIFS('Sheet 1'!B:B, INDEX('Sheet 1'!B:B, MATCH(A1816, 'Sheet 1'!A:A, 0)), 'Sheet 1'!G:G, "&lt;="&amp;I1816)) * 0.9426, "0.001")</f>
        <v>0.5013829787234042</v>
      </c>
      <c r="K1816" s="4">
        <f ca="1">IFERROR(AVERAGEIFS('Sheet 1'!H:H, 'Sheet 1'!B:B, INDEX('Sheet 1'!B:B, MATCH(A1816, 'Sheet 1'!A:A, 0)), 'Sheet 1'!G:G, "&lt;="&amp;I1816, 'Sheet 1'!H:H, "&gt;0"), "0.001")</f>
        <v>5.7439999999999998</v>
      </c>
      <c r="L1816" s="6">
        <f t="shared" ca="1" si="142"/>
        <v>2.8799438297872335</v>
      </c>
      <c r="M1816" s="4">
        <f t="shared" ca="1" si="143"/>
        <v>-7.2996794472725934</v>
      </c>
      <c r="N1816" s="4">
        <f t="shared" ca="1" si="144"/>
        <v>5.6187330009665241E-2</v>
      </c>
      <c r="O1816" s="8"/>
      <c r="P1816" s="5"/>
      <c r="Q1816" s="14"/>
      <c r="R1816" s="14"/>
      <c r="S1816" s="15"/>
      <c r="T1816" s="7"/>
      <c r="U1816" s="5"/>
      <c r="V1816" s="8"/>
    </row>
    <row r="1817" spans="1:22" x14ac:dyDescent="0.25">
      <c r="A1817" s="16">
        <f t="shared" ca="1" si="140"/>
        <v>47607</v>
      </c>
      <c r="B1817" s="3">
        <f ca="1">INDEX('Sheet 1'!G:G,(MATCH(A1817,'Sheet 1'!A:A,0)),1)</f>
        <v>0</v>
      </c>
      <c r="C1817" s="5">
        <f ca="1">INDEX('Sheet 1'!M:M,(MATCH((INDEX('Sheet 1'!B:B,(MATCH(A1817,'Sheet 1'!A:A,0)),1)),'Sheet 1'!J:J,0)),1)</f>
        <v>24.062631578947361</v>
      </c>
      <c r="D1817" s="4">
        <f ca="1">INDEX('Sheet 1'!L:L,(MATCH((INDEX('Sheet 1'!B:B,(MATCH(A1817,'Sheet 1'!A:A,0)),1)),'Sheet 1'!J:J,0)),1)</f>
        <v>3.296135875796268</v>
      </c>
      <c r="E1817" s="6">
        <f ca="1">INDEX('Sheet 1'!N:N,(MATCH((INDEX('Sheet 1'!B:B,(MATCH(A1817,'Sheet 1'!A:A,0)),1)),'Sheet 1'!J:J,0)),1)</f>
        <v>-0.30133333333333312</v>
      </c>
      <c r="F1817" s="6">
        <f ca="1">INDEX('Sheet 1'!O:O,(MATCH((INDEX('Sheet 1'!B:B,(MATCH(A1817,'Sheet 1'!A:A,0)),1)),'Sheet 1'!J:J,0)),1)</f>
        <v>2.805231277902505</v>
      </c>
      <c r="G1817" s="5">
        <f ca="1">INDEX('Sheet 1'!H:H,(MATCH((INDEX('Sheet 1'!B:B,(MATCH(A1817,'Sheet 1'!A:A,0)),1)),'Sheet 1'!J:J,0)),1)</f>
        <v>0.5</v>
      </c>
      <c r="H1817" s="5">
        <f t="shared" ca="1" si="141"/>
        <v>23.945131084049251</v>
      </c>
      <c r="I1817" s="5">
        <f ca="1">_xlfn.NORM.INV(RAND(), (((Sheet2!C1817/(Sheet2!D1817^2)) + ((Sheet2!H1816+Sheet2!E1816)/(Sheet2!F1816^2))) / ((1/(Sheet2!D1817^2)) + (1/(Sheet2!F1816^2)))), SQRT(1 / ((1/(Sheet2!D1817^2)) + (1/(Sheet2!F1816^2)))))</f>
        <v>24.421590710828895</v>
      </c>
      <c r="J1817" s="6">
        <f ca="1">IFERROR((COUNTIFS('Sheet 1'!B:B, INDEX('Sheet 1'!B:B, MATCH(A1817, 'Sheet 1'!A:A, 0)), 'Sheet 1'!G:G, "&lt;="&amp;I1817, 'Sheet 1'!H:H, "&gt;0") / COUNTIFS('Sheet 1'!B:B, INDEX('Sheet 1'!B:B, MATCH(A1817, 'Sheet 1'!A:A, 0)), 'Sheet 1'!G:G, "&lt;="&amp;I1817)) * 0.9426, "0.001")</f>
        <v>0.32702448979591836</v>
      </c>
      <c r="K1817" s="4">
        <f ca="1">IFERROR(AVERAGEIFS('Sheet 1'!H:H, 'Sheet 1'!B:B, INDEX('Sheet 1'!B:B, MATCH(A1817, 'Sheet 1'!A:A, 0)), 'Sheet 1'!G:G, "&lt;="&amp;I1817, 'Sheet 1'!H:H, "&gt;0"), "0.001")</f>
        <v>5.511764705882352</v>
      </c>
      <c r="L1817" s="6">
        <f t="shared" ca="1" si="142"/>
        <v>1.8024820408163262</v>
      </c>
      <c r="M1817" s="4">
        <f t="shared" ca="1" si="143"/>
        <v>-7.3002547484892144</v>
      </c>
      <c r="N1817" s="4">
        <f t="shared" ca="1" si="144"/>
        <v>-0.10890301413767348</v>
      </c>
      <c r="O1817" s="8"/>
      <c r="P1817" s="5"/>
      <c r="Q1817" s="14"/>
      <c r="R1817" s="14"/>
      <c r="S1817" s="15"/>
      <c r="T1817" s="7"/>
      <c r="U1817" s="5"/>
      <c r="V1817" s="8"/>
    </row>
    <row r="1818" spans="1:22" x14ac:dyDescent="0.25">
      <c r="A1818" s="16">
        <f t="shared" ca="1" si="140"/>
        <v>47608</v>
      </c>
      <c r="B1818" s="3">
        <f ca="1">INDEX('Sheet 1'!G:G,(MATCH(A1818,'Sheet 1'!A:A,0)),1)</f>
        <v>0</v>
      </c>
      <c r="C1818" s="5">
        <f ca="1">INDEX('Sheet 1'!M:M,(MATCH((INDEX('Sheet 1'!B:B,(MATCH(A1818,'Sheet 1'!A:A,0)),1)),'Sheet 1'!J:J,0)),1)</f>
        <v>23.34642105263158</v>
      </c>
      <c r="D1818" s="4">
        <f ca="1">INDEX('Sheet 1'!L:L,(MATCH((INDEX('Sheet 1'!B:B,(MATCH(A1818,'Sheet 1'!A:A,0)),1)),'Sheet 1'!J:J,0)),1)</f>
        <v>3.237715800314128</v>
      </c>
      <c r="E1818" s="6">
        <f ca="1">INDEX('Sheet 1'!N:N,(MATCH((INDEX('Sheet 1'!B:B,(MATCH(A1818,'Sheet 1'!A:A,0)),1)),'Sheet 1'!J:J,0)),1)</f>
        <v>-0.11333333333333361</v>
      </c>
      <c r="F1818" s="6">
        <f ca="1">INDEX('Sheet 1'!O:O,(MATCH((INDEX('Sheet 1'!B:B,(MATCH(A1818,'Sheet 1'!A:A,0)),1)),'Sheet 1'!J:J,0)),1)</f>
        <v>3.5910674966875469</v>
      </c>
      <c r="G1818" s="5">
        <f ca="1">INDEX('Sheet 1'!H:H,(MATCH((INDEX('Sheet 1'!B:B,(MATCH(A1818,'Sheet 1'!A:A,0)),1)),'Sheet 1'!J:J,0)),1)</f>
        <v>0</v>
      </c>
      <c r="H1818" s="5">
        <f t="shared" ca="1" si="141"/>
        <v>23.516283743247488</v>
      </c>
      <c r="I1818" s="5">
        <f ca="1">_xlfn.NORM.INV(RAND(), (((Sheet2!C1818/(Sheet2!D1818^2)) + ((Sheet2!H1817+Sheet2!E1817)/(Sheet2!F1817^2))) / ((1/(Sheet2!D1818^2)) + (1/(Sheet2!F1817^2)))), SQRT(1 / ((1/(Sheet2!D1818^2)) + (1/(Sheet2!F1817^2)))))</f>
        <v>23.642556647034194</v>
      </c>
      <c r="J1818" s="6">
        <f ca="1">IFERROR((COUNTIFS('Sheet 1'!B:B, INDEX('Sheet 1'!B:B, MATCH(A1818, 'Sheet 1'!A:A, 0)), 'Sheet 1'!G:G, "&lt;="&amp;I1818, 'Sheet 1'!H:H, "&gt;0") / COUNTIFS('Sheet 1'!B:B, INDEX('Sheet 1'!B:B, MATCH(A1818, 'Sheet 1'!A:A, 0)), 'Sheet 1'!G:G, "&lt;="&amp;I1818)) * 0.9426, "0.001")</f>
        <v>0.32881395348837211</v>
      </c>
      <c r="K1818" s="4">
        <f ca="1">IFERROR(AVERAGEIFS('Sheet 1'!H:H, 'Sheet 1'!B:B, INDEX('Sheet 1'!B:B, MATCH(A1818, 'Sheet 1'!A:A, 0)), 'Sheet 1'!G:G, "&lt;="&amp;I1818, 'Sheet 1'!H:H, "&gt;0"), "0.001")</f>
        <v>6.2799999999999994</v>
      </c>
      <c r="L1818" s="6">
        <f t="shared" ca="1" si="142"/>
        <v>2.0649516279069768</v>
      </c>
      <c r="M1818" s="4">
        <f t="shared" ca="1" si="143"/>
        <v>-7.2107691015889896</v>
      </c>
      <c r="N1818" s="4">
        <f t="shared" ca="1" si="144"/>
        <v>-9.1464357178564687E-2</v>
      </c>
      <c r="O1818" s="8"/>
      <c r="P1818" s="5"/>
      <c r="Q1818" s="14"/>
      <c r="R1818" s="14"/>
      <c r="S1818" s="15"/>
      <c r="T1818" s="7"/>
      <c r="U1818" s="5"/>
      <c r="V1818" s="8"/>
    </row>
    <row r="1819" spans="1:22" x14ac:dyDescent="0.25">
      <c r="A1819" s="16">
        <f t="shared" ca="1" si="140"/>
        <v>47609</v>
      </c>
      <c r="B1819" s="3">
        <f ca="1">INDEX('Sheet 1'!G:G,(MATCH(A1819,'Sheet 1'!A:A,0)),1)</f>
        <v>0</v>
      </c>
      <c r="C1819" s="5">
        <f ca="1">INDEX('Sheet 1'!M:M,(MATCH((INDEX('Sheet 1'!B:B,(MATCH(A1819,'Sheet 1'!A:A,0)),1)),'Sheet 1'!J:J,0)),1)</f>
        <v>23.643368421052632</v>
      </c>
      <c r="D1819" s="4">
        <f ca="1">INDEX('Sheet 1'!L:L,(MATCH((INDEX('Sheet 1'!B:B,(MATCH(A1819,'Sheet 1'!A:A,0)),1)),'Sheet 1'!J:J,0)),1)</f>
        <v>3.2587512116544062</v>
      </c>
      <c r="E1819" s="6">
        <f ca="1">INDEX('Sheet 1'!N:N,(MATCH((INDEX('Sheet 1'!B:B,(MATCH(A1819,'Sheet 1'!A:A,0)),1)),'Sheet 1'!J:J,0)),1)</f>
        <v>2.0000000000000139E-2</v>
      </c>
      <c r="F1819" s="6">
        <f ca="1">INDEX('Sheet 1'!O:O,(MATCH((INDEX('Sheet 1'!B:B,(MATCH(A1819,'Sheet 1'!A:A,0)),1)),'Sheet 1'!J:J,0)),1)</f>
        <v>4.0903974564033936</v>
      </c>
      <c r="G1819" s="5">
        <f ca="1">INDEX('Sheet 1'!H:H,(MATCH((INDEX('Sheet 1'!B:B,(MATCH(A1819,'Sheet 1'!A:A,0)),1)),'Sheet 1'!J:J,0)),1)</f>
        <v>0</v>
      </c>
      <c r="H1819" s="5">
        <f t="shared" ca="1" si="141"/>
        <v>23.534795813384381</v>
      </c>
      <c r="I1819" s="5">
        <f ca="1">_xlfn.NORM.INV(RAND(), (((Sheet2!C1819/(Sheet2!D1819^2)) + ((Sheet2!H1818+Sheet2!E1818)/(Sheet2!F1818^2))) / ((1/(Sheet2!D1819^2)) + (1/(Sheet2!F1818^2)))), SQRT(1 / ((1/(Sheet2!D1819^2)) + (1/(Sheet2!F1818^2)))))</f>
        <v>23.616583606601431</v>
      </c>
      <c r="J1819" s="6">
        <f ca="1">IFERROR((COUNTIFS('Sheet 1'!B:B, INDEX('Sheet 1'!B:B, MATCH(A1819, 'Sheet 1'!A:A, 0)), 'Sheet 1'!G:G, "&lt;="&amp;I1819, 'Sheet 1'!H:H, "&gt;0") / COUNTIFS('Sheet 1'!B:B, INDEX('Sheet 1'!B:B, MATCH(A1819, 'Sheet 1'!A:A, 0)), 'Sheet 1'!G:G, "&lt;="&amp;I1819)) * 0.9426, "0.001")</f>
        <v>0.49015200000000003</v>
      </c>
      <c r="K1819" s="4">
        <f ca="1">IFERROR(AVERAGEIFS('Sheet 1'!H:H, 'Sheet 1'!B:B, INDEX('Sheet 1'!B:B, MATCH(A1819, 'Sheet 1'!A:A, 0)), 'Sheet 1'!G:G, "&lt;="&amp;I1819, 'Sheet 1'!H:H, "&gt;0"), "0.001")</f>
        <v>7.9730769230769232</v>
      </c>
      <c r="L1819" s="6">
        <f t="shared" ca="1" si="142"/>
        <v>3.9080196000000003</v>
      </c>
      <c r="M1819" s="4">
        <f t="shared" ca="1" si="143"/>
        <v>-7.2553462616280369</v>
      </c>
      <c r="N1819" s="4">
        <f t="shared" ca="1" si="144"/>
        <v>8.2193492879754707E-3</v>
      </c>
      <c r="O1819" s="8"/>
      <c r="P1819" s="5"/>
      <c r="Q1819" s="14"/>
      <c r="R1819" s="14"/>
      <c r="S1819" s="15"/>
      <c r="T1819" s="7"/>
      <c r="U1819" s="5"/>
      <c r="V1819" s="8"/>
    </row>
    <row r="1820" spans="1:22" x14ac:dyDescent="0.25">
      <c r="A1820" s="16">
        <f t="shared" ca="1" si="140"/>
        <v>47610</v>
      </c>
      <c r="B1820" s="3">
        <f ca="1">INDEX('Sheet 1'!G:G,(MATCH(A1820,'Sheet 1'!A:A,0)),1)</f>
        <v>0</v>
      </c>
      <c r="C1820" s="5">
        <f ca="1">INDEX('Sheet 1'!M:M,(MATCH((INDEX('Sheet 1'!B:B,(MATCH(A1820,'Sheet 1'!A:A,0)),1)),'Sheet 1'!J:J,0)),1)</f>
        <v>23.292070175438599</v>
      </c>
      <c r="D1820" s="4">
        <f ca="1">INDEX('Sheet 1'!L:L,(MATCH((INDEX('Sheet 1'!B:B,(MATCH(A1820,'Sheet 1'!A:A,0)),1)),'Sheet 1'!J:J,0)),1)</f>
        <v>3.2021040380146948</v>
      </c>
      <c r="E1820" s="6">
        <f ca="1">INDEX('Sheet 1'!N:N,(MATCH((INDEX('Sheet 1'!B:B,(MATCH(A1820,'Sheet 1'!A:A,0)),1)),'Sheet 1'!J:J,0)),1)</f>
        <v>-0.1213333333333331</v>
      </c>
      <c r="F1820" s="6">
        <f ca="1">INDEX('Sheet 1'!O:O,(MATCH((INDEX('Sheet 1'!B:B,(MATCH(A1820,'Sheet 1'!A:A,0)),1)),'Sheet 1'!J:J,0)),1)</f>
        <v>4.2270459090382619</v>
      </c>
      <c r="G1820" s="5">
        <f ca="1">INDEX('Sheet 1'!H:H,(MATCH((INDEX('Sheet 1'!B:B,(MATCH(A1820,'Sheet 1'!A:A,0)),1)),'Sheet 1'!J:J,0)),1)</f>
        <v>0</v>
      </c>
      <c r="H1820" s="5">
        <f t="shared" ca="1" si="141"/>
        <v>23.391898499512322</v>
      </c>
      <c r="I1820" s="5">
        <f ca="1">_xlfn.NORM.INV(RAND(), (((Sheet2!C1820/(Sheet2!D1820^2)) + ((Sheet2!H1819+Sheet2!E1819)/(Sheet2!F1819^2))) / ((1/(Sheet2!D1820^2)) + (1/(Sheet2!F1819^2)))), SQRT(1 / ((1/(Sheet2!D1820^2)) + (1/(Sheet2!F1819^2)))))</f>
        <v>21.868873695432068</v>
      </c>
      <c r="J1820" s="6">
        <f ca="1">IFERROR((COUNTIFS('Sheet 1'!B:B, INDEX('Sheet 1'!B:B, MATCH(A1820, 'Sheet 1'!A:A, 0)), 'Sheet 1'!G:G, "&lt;="&amp;I1820, 'Sheet 1'!H:H, "&gt;0") / COUNTIFS('Sheet 1'!B:B, INDEX('Sheet 1'!B:B, MATCH(A1820, 'Sheet 1'!A:A, 0)), 'Sheet 1'!G:G, "&lt;="&amp;I1820)) * 0.9426, "0.001")</f>
        <v>0.56555999999999995</v>
      </c>
      <c r="K1820" s="4">
        <f ca="1">IFERROR(AVERAGEIFS('Sheet 1'!H:H, 'Sheet 1'!B:B, INDEX('Sheet 1'!B:B, MATCH(A1820, 'Sheet 1'!A:A, 0)), 'Sheet 1'!G:G, "&lt;="&amp;I1820, 'Sheet 1'!H:H, "&gt;0"), "0.001")</f>
        <v>5.2733333333333343</v>
      </c>
      <c r="L1820" s="6">
        <f t="shared" ca="1" si="142"/>
        <v>2.9823864000000002</v>
      </c>
      <c r="M1820" s="4">
        <f t="shared" ca="1" si="143"/>
        <v>-7.2739891955164859</v>
      </c>
      <c r="N1820" s="4">
        <f t="shared" ca="1" si="144"/>
        <v>0.44445666446519128</v>
      </c>
      <c r="O1820" s="8"/>
      <c r="P1820" s="5"/>
      <c r="Q1820" s="14"/>
      <c r="R1820" s="14"/>
      <c r="S1820" s="15"/>
      <c r="T1820" s="7"/>
      <c r="U1820" s="5"/>
      <c r="V1820" s="8"/>
    </row>
    <row r="1821" spans="1:22" x14ac:dyDescent="0.25">
      <c r="A1821" s="16">
        <f t="shared" ca="1" si="140"/>
        <v>47611</v>
      </c>
      <c r="B1821" s="3">
        <f ca="1">INDEX('Sheet 1'!G:G,(MATCH(A1821,'Sheet 1'!A:A,0)),1)</f>
        <v>0</v>
      </c>
      <c r="C1821" s="5">
        <f ca="1">INDEX('Sheet 1'!M:M,(MATCH((INDEX('Sheet 1'!B:B,(MATCH(A1821,'Sheet 1'!A:A,0)),1)),'Sheet 1'!J:J,0)),1)</f>
        <v>23.4839298245614</v>
      </c>
      <c r="D1821" s="4">
        <f ca="1">INDEX('Sheet 1'!L:L,(MATCH((INDEX('Sheet 1'!B:B,(MATCH(A1821,'Sheet 1'!A:A,0)),1)),'Sheet 1'!J:J,0)),1)</f>
        <v>3.426141418616985</v>
      </c>
      <c r="E1821" s="6">
        <f ca="1">INDEX('Sheet 1'!N:N,(MATCH((INDEX('Sheet 1'!B:B,(MATCH(A1821,'Sheet 1'!A:A,0)),1)),'Sheet 1'!J:J,0)),1)</f>
        <v>-0.15600000000000011</v>
      </c>
      <c r="F1821" s="6">
        <f ca="1">INDEX('Sheet 1'!O:O,(MATCH((INDEX('Sheet 1'!B:B,(MATCH(A1821,'Sheet 1'!A:A,0)),1)),'Sheet 1'!J:J,0)),1)</f>
        <v>4.4097937685430457</v>
      </c>
      <c r="G1821" s="5">
        <f ca="1">INDEX('Sheet 1'!H:H,(MATCH((INDEX('Sheet 1'!B:B,(MATCH(A1821,'Sheet 1'!A:A,0)),1)),'Sheet 1'!J:J,0)),1)</f>
        <v>0</v>
      </c>
      <c r="H1821" s="5">
        <f t="shared" ca="1" si="141"/>
        <v>23.399334179203816</v>
      </c>
      <c r="I1821" s="5">
        <f ca="1">_xlfn.NORM.INV(RAND(), (((Sheet2!C1821/(Sheet2!D1821^2)) + ((Sheet2!H1820+Sheet2!E1820)/(Sheet2!F1820^2))) / ((1/(Sheet2!D1821^2)) + (1/(Sheet2!F1820^2)))), SQRT(1 / ((1/(Sheet2!D1821^2)) + (1/(Sheet2!F1820^2)))))</f>
        <v>18.355443666097457</v>
      </c>
      <c r="J1821" s="6">
        <f ca="1">IFERROR((COUNTIFS('Sheet 1'!B:B, INDEX('Sheet 1'!B:B, MATCH(A1821, 'Sheet 1'!A:A, 0)), 'Sheet 1'!G:G, "&lt;="&amp;I1821, 'Sheet 1'!H:H, "&gt;0") / COUNTIFS('Sheet 1'!B:B, INDEX('Sheet 1'!B:B, MATCH(A1821, 'Sheet 1'!A:A, 0)), 'Sheet 1'!G:G, "&lt;="&amp;I1821)) * 0.9426, "0.001")</f>
        <v>0.4713</v>
      </c>
      <c r="K1821" s="4">
        <f ca="1">IFERROR(AVERAGEIFS('Sheet 1'!H:H, 'Sheet 1'!B:B, INDEX('Sheet 1'!B:B, MATCH(A1821, 'Sheet 1'!A:A, 0)), 'Sheet 1'!G:G, "&lt;="&amp;I1821, 'Sheet 1'!H:H, "&gt;0"), "0.001")</f>
        <v>15.75</v>
      </c>
      <c r="L1821" s="6">
        <f t="shared" ca="1" si="142"/>
        <v>7.4229750000000001</v>
      </c>
      <c r="M1821" s="4">
        <f t="shared" ca="1" si="143"/>
        <v>-6.8543375638128365</v>
      </c>
      <c r="N1821" s="4">
        <f t="shared" ca="1" si="144"/>
        <v>1.4968693733996934</v>
      </c>
      <c r="O1821" s="8"/>
      <c r="P1821" s="5"/>
      <c r="Q1821" s="14"/>
      <c r="R1821" s="14"/>
      <c r="S1821" s="15"/>
      <c r="T1821" s="7"/>
      <c r="U1821" s="5"/>
      <c r="V1821" s="8"/>
    </row>
    <row r="1822" spans="1:22" x14ac:dyDescent="0.25">
      <c r="A1822" s="16">
        <f t="shared" ca="1" si="140"/>
        <v>47612</v>
      </c>
      <c r="B1822" s="3">
        <f ca="1">INDEX('Sheet 1'!G:G,(MATCH(A1822,'Sheet 1'!A:A,0)),1)</f>
        <v>0</v>
      </c>
      <c r="C1822" s="5">
        <f ca="1">INDEX('Sheet 1'!M:M,(MATCH((INDEX('Sheet 1'!B:B,(MATCH(A1822,'Sheet 1'!A:A,0)),1)),'Sheet 1'!J:J,0)),1)</f>
        <v>23.104561403508779</v>
      </c>
      <c r="D1822" s="4">
        <f ca="1">INDEX('Sheet 1'!L:L,(MATCH((INDEX('Sheet 1'!B:B,(MATCH(A1822,'Sheet 1'!A:A,0)),1)),'Sheet 1'!J:J,0)),1)</f>
        <v>3.4986226376046998</v>
      </c>
      <c r="E1822" s="6">
        <f ca="1">INDEX('Sheet 1'!N:N,(MATCH((INDEX('Sheet 1'!B:B,(MATCH(A1822,'Sheet 1'!A:A,0)),1)),'Sheet 1'!J:J,0)),1)</f>
        <v>4.266666666666661E-2</v>
      </c>
      <c r="F1822" s="6">
        <f ca="1">INDEX('Sheet 1'!O:O,(MATCH((INDEX('Sheet 1'!B:B,(MATCH(A1822,'Sheet 1'!A:A,0)),1)),'Sheet 1'!J:J,0)),1)</f>
        <v>2.5192326874136359</v>
      </c>
      <c r="G1822" s="5">
        <f ca="1">INDEX('Sheet 1'!H:H,(MATCH((INDEX('Sheet 1'!B:B,(MATCH(A1822,'Sheet 1'!A:A,0)),1)),'Sheet 1'!J:J,0)),1)</f>
        <v>0</v>
      </c>
      <c r="H1822" s="5">
        <f t="shared" ca="1" si="141"/>
        <v>23.158168498026946</v>
      </c>
      <c r="I1822" s="5">
        <f ca="1">_xlfn.NORM.INV(RAND(), (((Sheet2!C1822/(Sheet2!D1822^2)) + ((Sheet2!H1821+Sheet2!E1821)/(Sheet2!F1821^2))) / ((1/(Sheet2!D1822^2)) + (1/(Sheet2!F1821^2)))), SQRT(1 / ((1/(Sheet2!D1822^2)) + (1/(Sheet2!F1821^2)))))</f>
        <v>25.394777922992269</v>
      </c>
      <c r="J1822" s="6">
        <f ca="1">IFERROR((COUNTIFS('Sheet 1'!B:B, INDEX('Sheet 1'!B:B, MATCH(A1822, 'Sheet 1'!A:A, 0)), 'Sheet 1'!G:G, "&lt;="&amp;I1822, 'Sheet 1'!H:H, "&gt;0") / COUNTIFS('Sheet 1'!B:B, INDEX('Sheet 1'!B:B, MATCH(A1822, 'Sheet 1'!A:A, 0)), 'Sheet 1'!G:G, "&lt;="&amp;I1822)) * 0.9426, "0.001")</f>
        <v>0.43266885245901637</v>
      </c>
      <c r="K1822" s="4">
        <f ca="1">IFERROR(AVERAGEIFS('Sheet 1'!H:H, 'Sheet 1'!B:B, INDEX('Sheet 1'!B:B, MATCH(A1822, 'Sheet 1'!A:A, 0)), 'Sheet 1'!G:G, "&lt;="&amp;I1822, 'Sheet 1'!H:H, "&gt;0"), "0.001")</f>
        <v>10.789285714285715</v>
      </c>
      <c r="L1822" s="6">
        <f t="shared" ca="1" si="142"/>
        <v>4.668187868852459</v>
      </c>
      <c r="M1822" s="4">
        <f t="shared" ca="1" si="143"/>
        <v>-6.6039021056946874</v>
      </c>
      <c r="N1822" s="4">
        <f t="shared" ca="1" si="144"/>
        <v>-0.65460518515694111</v>
      </c>
      <c r="O1822" s="8"/>
      <c r="P1822" s="5"/>
      <c r="Q1822" s="14"/>
      <c r="R1822" s="14"/>
      <c r="S1822" s="15"/>
      <c r="T1822" s="7"/>
      <c r="U1822" s="5"/>
      <c r="V1822" s="8"/>
    </row>
    <row r="1823" spans="1:22" x14ac:dyDescent="0.25">
      <c r="A1823" s="16">
        <f t="shared" ca="1" si="140"/>
        <v>47613</v>
      </c>
      <c r="B1823" s="3">
        <f ca="1">INDEX('Sheet 1'!G:G,(MATCH(A1823,'Sheet 1'!A:A,0)),1)</f>
        <v>0</v>
      </c>
      <c r="C1823" s="5">
        <f ca="1">INDEX('Sheet 1'!M:M,(MATCH((INDEX('Sheet 1'!B:B,(MATCH(A1823,'Sheet 1'!A:A,0)),1)),'Sheet 1'!J:J,0)),1)</f>
        <v>23.064105263157899</v>
      </c>
      <c r="D1823" s="4">
        <f ca="1">INDEX('Sheet 1'!L:L,(MATCH((INDEX('Sheet 1'!B:B,(MATCH(A1823,'Sheet 1'!A:A,0)),1)),'Sheet 1'!J:J,0)),1)</f>
        <v>3.1329363367437981</v>
      </c>
      <c r="E1823" s="6">
        <f ca="1">INDEX('Sheet 1'!N:N,(MATCH((INDEX('Sheet 1'!B:B,(MATCH(A1823,'Sheet 1'!A:A,0)),1)),'Sheet 1'!J:J,0)),1)</f>
        <v>-0.45999999999999958</v>
      </c>
      <c r="F1823" s="6">
        <f ca="1">INDEX('Sheet 1'!O:O,(MATCH((INDEX('Sheet 1'!B:B,(MATCH(A1823,'Sheet 1'!A:A,0)),1)),'Sheet 1'!J:J,0)),1)</f>
        <v>2.4023074493247289</v>
      </c>
      <c r="G1823" s="5">
        <f ca="1">INDEX('Sheet 1'!H:H,(MATCH((INDEX('Sheet 1'!B:B,(MATCH(A1823,'Sheet 1'!A:A,0)),1)),'Sheet 1'!J:J,0)),1)</f>
        <v>3.6</v>
      </c>
      <c r="H1823" s="5">
        <f t="shared" ca="1" si="141"/>
        <v>23.147143148946046</v>
      </c>
      <c r="I1823" s="5">
        <f ca="1">_xlfn.NORM.INV(RAND(), (((Sheet2!C1823/(Sheet2!D1823^2)) + ((Sheet2!H1822+Sheet2!E1822)/(Sheet2!F1822^2))) / ((1/(Sheet2!D1823^2)) + (1/(Sheet2!F1822^2)))), SQRT(1 / ((1/(Sheet2!D1823^2)) + (1/(Sheet2!F1822^2)))))</f>
        <v>21.041187224718577</v>
      </c>
      <c r="J1823" s="6">
        <f ca="1">IFERROR((COUNTIFS('Sheet 1'!B:B, INDEX('Sheet 1'!B:B, MATCH(A1823, 'Sheet 1'!A:A, 0)), 'Sheet 1'!G:G, "&lt;="&amp;I1823, 'Sheet 1'!H:H, "&gt;0") / COUNTIFS('Sheet 1'!B:B, INDEX('Sheet 1'!B:B, MATCH(A1823, 'Sheet 1'!A:A, 0)), 'Sheet 1'!G:G, "&lt;="&amp;I1823)) * 0.9426, "0.001")</f>
        <v>0.65256923076923079</v>
      </c>
      <c r="K1823" s="4">
        <f ca="1">IFERROR(AVERAGEIFS('Sheet 1'!H:H, 'Sheet 1'!B:B, INDEX('Sheet 1'!B:B, MATCH(A1823, 'Sheet 1'!A:A, 0)), 'Sheet 1'!G:G, "&lt;="&amp;I1823, 'Sheet 1'!H:H, "&gt;0"), "0.001")</f>
        <v>7.2944444444444452</v>
      </c>
      <c r="L1823" s="6">
        <f t="shared" ca="1" si="142"/>
        <v>4.7601300000000002</v>
      </c>
      <c r="M1823" s="4">
        <f t="shared" ca="1" si="143"/>
        <v>-7.3618174083707881</v>
      </c>
      <c r="N1823" s="4">
        <f t="shared" ca="1" si="144"/>
        <v>0.64569395002192465</v>
      </c>
      <c r="O1823" s="8"/>
      <c r="P1823" s="5"/>
      <c r="Q1823" s="14"/>
      <c r="R1823" s="14"/>
      <c r="S1823" s="15"/>
      <c r="T1823" s="7"/>
      <c r="U1823" s="5"/>
      <c r="V1823" s="8"/>
    </row>
    <row r="1824" spans="1:22" x14ac:dyDescent="0.25">
      <c r="A1824" s="16">
        <f t="shared" ca="1" si="140"/>
        <v>47614</v>
      </c>
      <c r="B1824" s="3">
        <f ca="1">INDEX('Sheet 1'!G:G,(MATCH(A1824,'Sheet 1'!A:A,0)),1)</f>
        <v>0</v>
      </c>
      <c r="C1824" s="5">
        <f ca="1">INDEX('Sheet 1'!M:M,(MATCH((INDEX('Sheet 1'!B:B,(MATCH(A1824,'Sheet 1'!A:A,0)),1)),'Sheet 1'!J:J,0)),1)</f>
        <v>22.769684210526311</v>
      </c>
      <c r="D1824" s="4">
        <f ca="1">INDEX('Sheet 1'!L:L,(MATCH((INDEX('Sheet 1'!B:B,(MATCH(A1824,'Sheet 1'!A:A,0)),1)),'Sheet 1'!J:J,0)),1)</f>
        <v>3.0417266315204201</v>
      </c>
      <c r="E1824" s="6">
        <f ca="1">INDEX('Sheet 1'!N:N,(MATCH((INDEX('Sheet 1'!B:B,(MATCH(A1824,'Sheet 1'!A:A,0)),1)),'Sheet 1'!J:J,0)),1)</f>
        <v>7.866666666666669E-2</v>
      </c>
      <c r="F1824" s="6">
        <f ca="1">INDEX('Sheet 1'!O:O,(MATCH((INDEX('Sheet 1'!B:B,(MATCH(A1824,'Sheet 1'!A:A,0)),1)),'Sheet 1'!J:J,0)),1)</f>
        <v>2.4852697571422229</v>
      </c>
      <c r="G1824" s="5">
        <f ca="1">INDEX('Sheet 1'!H:H,(MATCH((INDEX('Sheet 1'!B:B,(MATCH(A1824,'Sheet 1'!A:A,0)),1)),'Sheet 1'!J:J,0)),1)</f>
        <v>4.8</v>
      </c>
      <c r="H1824" s="5">
        <f t="shared" ca="1" si="141"/>
        <v>22.718850889654341</v>
      </c>
      <c r="I1824" s="5">
        <f ca="1">_xlfn.NORM.INV(RAND(), (((Sheet2!C1824/(Sheet2!D1824^2)) + ((Sheet2!H1823+Sheet2!E1823)/(Sheet2!F1823^2))) / ((1/(Sheet2!D1824^2)) + (1/(Sheet2!F1823^2)))), SQRT(1 / ((1/(Sheet2!D1824^2)) + (1/(Sheet2!F1823^2)))))</f>
        <v>23.915389307266217</v>
      </c>
      <c r="J1824" s="6">
        <f ca="1">IFERROR((COUNTIFS('Sheet 1'!B:B, INDEX('Sheet 1'!B:B, MATCH(A1824, 'Sheet 1'!A:A, 0)), 'Sheet 1'!G:G, "&lt;="&amp;I1824, 'Sheet 1'!H:H, "&gt;0") / COUNTIFS('Sheet 1'!B:B, INDEX('Sheet 1'!B:B, MATCH(A1824, 'Sheet 1'!A:A, 0)), 'Sheet 1'!G:G, "&lt;="&amp;I1824)) * 0.9426, "0.001")</f>
        <v>0.45317307692307696</v>
      </c>
      <c r="K1824" s="4">
        <f ca="1">IFERROR(AVERAGEIFS('Sheet 1'!H:H, 'Sheet 1'!B:B, INDEX('Sheet 1'!B:B, MATCH(A1824, 'Sheet 1'!A:A, 0)), 'Sheet 1'!G:G, "&lt;="&amp;I1824, 'Sheet 1'!H:H, "&gt;0"), "0.001")</f>
        <v>8.1839999999999993</v>
      </c>
      <c r="L1824" s="6">
        <f t="shared" ca="1" si="142"/>
        <v>3.7087684615384613</v>
      </c>
      <c r="M1824" s="4">
        <f t="shared" ca="1" si="143"/>
        <v>-7.4857759979386405</v>
      </c>
      <c r="N1824" s="4">
        <f t="shared" ca="1" si="144"/>
        <v>-0.37666274308392422</v>
      </c>
      <c r="O1824" s="8"/>
      <c r="P1824" s="5"/>
      <c r="Q1824" s="14"/>
      <c r="R1824" s="14"/>
      <c r="S1824" s="15"/>
      <c r="T1824" s="7"/>
      <c r="U1824" s="5"/>
      <c r="V1824" s="8"/>
    </row>
    <row r="1825" spans="1:22" x14ac:dyDescent="0.25">
      <c r="A1825" s="16">
        <f t="shared" ca="1" si="140"/>
        <v>47615</v>
      </c>
      <c r="B1825" s="3">
        <f ca="1">INDEX('Sheet 1'!G:G,(MATCH(A1825,'Sheet 1'!A:A,0)),1)</f>
        <v>0</v>
      </c>
      <c r="C1825" s="5">
        <f ca="1">INDEX('Sheet 1'!M:M,(MATCH((INDEX('Sheet 1'!B:B,(MATCH(A1825,'Sheet 1'!A:A,0)),1)),'Sheet 1'!J:J,0)),1)</f>
        <v>22.896631578947371</v>
      </c>
      <c r="D1825" s="4">
        <f ca="1">INDEX('Sheet 1'!L:L,(MATCH((INDEX('Sheet 1'!B:B,(MATCH(A1825,'Sheet 1'!A:A,0)),1)),'Sheet 1'!J:J,0)),1)</f>
        <v>3.308496841671694</v>
      </c>
      <c r="E1825" s="6">
        <f ca="1">INDEX('Sheet 1'!N:N,(MATCH((INDEX('Sheet 1'!B:B,(MATCH(A1825,'Sheet 1'!A:A,0)),1)),'Sheet 1'!J:J,0)),1)</f>
        <v>-0.48666666666666669</v>
      </c>
      <c r="F1825" s="6">
        <f ca="1">INDEX('Sheet 1'!O:O,(MATCH((INDEX('Sheet 1'!B:B,(MATCH(A1825,'Sheet 1'!A:A,0)),1)),'Sheet 1'!J:J,0)),1)</f>
        <v>2.927656259052823</v>
      </c>
      <c r="G1825" s="5">
        <f ca="1">INDEX('Sheet 1'!H:H,(MATCH((INDEX('Sheet 1'!B:B,(MATCH(A1825,'Sheet 1'!A:A,0)),1)),'Sheet 1'!J:J,0)),1)</f>
        <v>0</v>
      </c>
      <c r="H1825" s="5">
        <f t="shared" ca="1" si="141"/>
        <v>22.833270309512809</v>
      </c>
      <c r="I1825" s="5">
        <f ca="1">_xlfn.NORM.INV(RAND(), (((Sheet2!C1825/(Sheet2!D1825^2)) + ((Sheet2!H1824+Sheet2!E1824)/(Sheet2!F1824^2))) / ((1/(Sheet2!D1825^2)) + (1/(Sheet2!F1824^2)))), SQRT(1 / ((1/(Sheet2!D1825^2)) + (1/(Sheet2!F1824^2)))))</f>
        <v>21.482919903397512</v>
      </c>
      <c r="J1825" s="6">
        <f ca="1">IFERROR((COUNTIFS('Sheet 1'!B:B, INDEX('Sheet 1'!B:B, MATCH(A1825, 'Sheet 1'!A:A, 0)), 'Sheet 1'!G:G, "&lt;="&amp;I1825, 'Sheet 1'!H:H, "&gt;0") / COUNTIFS('Sheet 1'!B:B, INDEX('Sheet 1'!B:B, MATCH(A1825, 'Sheet 1'!A:A, 0)), 'Sheet 1'!G:G, "&lt;="&amp;I1825)) * 0.9426, "0.001")</f>
        <v>0.51414545454545446</v>
      </c>
      <c r="K1825" s="4">
        <f ca="1">IFERROR(AVERAGEIFS('Sheet 1'!H:H, 'Sheet 1'!B:B, INDEX('Sheet 1'!B:B, MATCH(A1825, 'Sheet 1'!A:A, 0)), 'Sheet 1'!G:G, "&lt;="&amp;I1825, 'Sheet 1'!H:H, "&gt;0"), "0.001")</f>
        <v>6.6722222222222216</v>
      </c>
      <c r="L1825" s="6">
        <f t="shared" ca="1" si="142"/>
        <v>3.4304927272727266</v>
      </c>
      <c r="M1825" s="4">
        <f t="shared" ca="1" si="143"/>
        <v>-6.9205541593862678</v>
      </c>
      <c r="N1825" s="4">
        <f t="shared" ca="1" si="144"/>
        <v>0.42729727220641645</v>
      </c>
      <c r="O1825" s="8"/>
      <c r="P1825" s="5"/>
      <c r="Q1825" s="14"/>
      <c r="R1825" s="14"/>
      <c r="S1825" s="15"/>
      <c r="T1825" s="7"/>
      <c r="U1825" s="5"/>
      <c r="V1825" s="8"/>
    </row>
    <row r="1826" spans="1:22" x14ac:dyDescent="0.25">
      <c r="A1826" s="16">
        <f t="shared" ca="1" si="140"/>
        <v>47616</v>
      </c>
      <c r="B1826" s="3">
        <f ca="1">INDEX('Sheet 1'!G:G,(MATCH(A1826,'Sheet 1'!A:A,0)),1)</f>
        <v>0</v>
      </c>
      <c r="C1826" s="5">
        <f ca="1">INDEX('Sheet 1'!M:M,(MATCH((INDEX('Sheet 1'!B:B,(MATCH(A1826,'Sheet 1'!A:A,0)),1)),'Sheet 1'!J:J,0)),1)</f>
        <v>22.497087719298239</v>
      </c>
      <c r="D1826" s="4">
        <f ca="1">INDEX('Sheet 1'!L:L,(MATCH((INDEX('Sheet 1'!B:B,(MATCH(A1826,'Sheet 1'!A:A,0)),1)),'Sheet 1'!J:J,0)),1)</f>
        <v>3.199885696156759</v>
      </c>
      <c r="E1826" s="6">
        <f ca="1">INDEX('Sheet 1'!N:N,(MATCH((INDEX('Sheet 1'!B:B,(MATCH(A1826,'Sheet 1'!A:A,0)),1)),'Sheet 1'!J:J,0)),1)</f>
        <v>-0.45066666666666683</v>
      </c>
      <c r="F1826" s="6">
        <f ca="1">INDEX('Sheet 1'!O:O,(MATCH((INDEX('Sheet 1'!B:B,(MATCH(A1826,'Sheet 1'!A:A,0)),1)),'Sheet 1'!J:J,0)),1)</f>
        <v>2.539864506565598</v>
      </c>
      <c r="G1826" s="5">
        <f ca="1">INDEX('Sheet 1'!H:H,(MATCH((INDEX('Sheet 1'!B:B,(MATCH(A1826,'Sheet 1'!A:A,0)),1)),'Sheet 1'!J:J,0)),1)</f>
        <v>0</v>
      </c>
      <c r="H1826" s="5">
        <f t="shared" ca="1" si="141"/>
        <v>22.415173267082274</v>
      </c>
      <c r="I1826" s="5">
        <f ca="1">_xlfn.NORM.INV(RAND(), (((Sheet2!C1826/(Sheet2!D1826^2)) + ((Sheet2!H1825+Sheet2!E1825)/(Sheet2!F1825^2))) / ((1/(Sheet2!D1826^2)) + (1/(Sheet2!F1825^2)))), SQRT(1 / ((1/(Sheet2!D1826^2)) + (1/(Sheet2!F1825^2)))))</f>
        <v>21.659277423848415</v>
      </c>
      <c r="J1826" s="6">
        <f ca="1">IFERROR((COUNTIFS('Sheet 1'!B:B, INDEX('Sheet 1'!B:B, MATCH(A1826, 'Sheet 1'!A:A, 0)), 'Sheet 1'!G:G, "&lt;="&amp;I1826, 'Sheet 1'!H:H, "&gt;0") / COUNTIFS('Sheet 1'!B:B, INDEX('Sheet 1'!B:B, MATCH(A1826, 'Sheet 1'!A:A, 0)), 'Sheet 1'!G:G, "&lt;="&amp;I1826)) * 0.9426, "0.001")</f>
        <v>0.52877560975609761</v>
      </c>
      <c r="K1826" s="4">
        <f ca="1">IFERROR(AVERAGEIFS('Sheet 1'!H:H, 'Sheet 1'!B:B, INDEX('Sheet 1'!B:B, MATCH(A1826, 'Sheet 1'!A:A, 0)), 'Sheet 1'!G:G, "&lt;="&amp;I1826, 'Sheet 1'!H:H, "&gt;0"), "0.001")</f>
        <v>7.0304347826086966</v>
      </c>
      <c r="L1826" s="6">
        <f t="shared" ca="1" si="142"/>
        <v>3.7175224390243913</v>
      </c>
      <c r="M1826" s="4">
        <f t="shared" ca="1" si="143"/>
        <v>-7.0305910446484061</v>
      </c>
      <c r="N1826" s="4">
        <f t="shared" ca="1" si="144"/>
        <v>0.2618250697067338</v>
      </c>
      <c r="O1826" s="8"/>
      <c r="P1826" s="5"/>
      <c r="Q1826" s="14"/>
      <c r="R1826" s="14"/>
      <c r="S1826" s="15"/>
      <c r="T1826" s="7"/>
      <c r="U1826" s="5"/>
      <c r="V1826" s="8"/>
    </row>
    <row r="1827" spans="1:22" x14ac:dyDescent="0.25">
      <c r="A1827" s="16">
        <f t="shared" ca="1" si="140"/>
        <v>47617</v>
      </c>
      <c r="B1827" s="3">
        <f ca="1">INDEX('Sheet 1'!G:G,(MATCH(A1827,'Sheet 1'!A:A,0)),1)</f>
        <v>0</v>
      </c>
      <c r="C1827" s="5">
        <f ca="1">INDEX('Sheet 1'!M:M,(MATCH((INDEX('Sheet 1'!B:B,(MATCH(A1827,'Sheet 1'!A:A,0)),1)),'Sheet 1'!J:J,0)),1)</f>
        <v>21.86684210526316</v>
      </c>
      <c r="D1827" s="4">
        <f ca="1">INDEX('Sheet 1'!L:L,(MATCH((INDEX('Sheet 1'!B:B,(MATCH(A1827,'Sheet 1'!A:A,0)),1)),'Sheet 1'!J:J,0)),1)</f>
        <v>2.6662947938906072</v>
      </c>
      <c r="E1827" s="6">
        <f ca="1">INDEX('Sheet 1'!N:N,(MATCH((INDEX('Sheet 1'!B:B,(MATCH(A1827,'Sheet 1'!A:A,0)),1)),'Sheet 1'!J:J,0)),1)</f>
        <v>0.35333333333333322</v>
      </c>
      <c r="F1827" s="6">
        <f ca="1">INDEX('Sheet 1'!O:O,(MATCH((INDEX('Sheet 1'!B:B,(MATCH(A1827,'Sheet 1'!A:A,0)),1)),'Sheet 1'!J:J,0)),1)</f>
        <v>2.321482129864298</v>
      </c>
      <c r="G1827" s="5">
        <f ca="1">INDEX('Sheet 1'!H:H,(MATCH((INDEX('Sheet 1'!B:B,(MATCH(A1827,'Sheet 1'!A:A,0)),1)),'Sheet 1'!J:J,0)),1)</f>
        <v>0.8</v>
      </c>
      <c r="H1827" s="5">
        <f t="shared" ca="1" si="141"/>
        <v>21.918044712962448</v>
      </c>
      <c r="I1827" s="5">
        <f ca="1">_xlfn.NORM.INV(RAND(), (((Sheet2!C1827/(Sheet2!D1827^2)) + ((Sheet2!H1826+Sheet2!E1826)/(Sheet2!F1826^2))) / ((1/(Sheet2!D1827^2)) + (1/(Sheet2!F1826^2)))), SQRT(1 / ((1/(Sheet2!D1827^2)) + (1/(Sheet2!F1826^2)))))</f>
        <v>22.75004861145597</v>
      </c>
      <c r="J1827" s="6">
        <f ca="1">IFERROR((COUNTIFS('Sheet 1'!B:B, INDEX('Sheet 1'!B:B, MATCH(A1827, 'Sheet 1'!A:A, 0)), 'Sheet 1'!G:G, "&lt;="&amp;I1827, 'Sheet 1'!H:H, "&gt;0") / COUNTIFS('Sheet 1'!B:B, INDEX('Sheet 1'!B:B, MATCH(A1827, 'Sheet 1'!A:A, 0)), 'Sheet 1'!G:G, "&lt;="&amp;I1827)) * 0.9426, "0.001")</f>
        <v>0.43359600000000004</v>
      </c>
      <c r="K1827" s="4">
        <f ca="1">IFERROR(AVERAGEIFS('Sheet 1'!H:H, 'Sheet 1'!B:B, INDEX('Sheet 1'!B:B, MATCH(A1827, 'Sheet 1'!A:A, 0)), 'Sheet 1'!G:G, "&lt;="&amp;I1827, 'Sheet 1'!H:H, "&gt;0"), "0.001")</f>
        <v>9.2565217391304309</v>
      </c>
      <c r="L1827" s="6">
        <f t="shared" ca="1" si="142"/>
        <v>4.0135907999999985</v>
      </c>
      <c r="M1827" s="4">
        <f t="shared" ca="1" si="143"/>
        <v>-8.201209466923002</v>
      </c>
      <c r="N1827" s="4">
        <f t="shared" ca="1" si="144"/>
        <v>-0.33124863320310188</v>
      </c>
      <c r="O1827" s="8"/>
      <c r="P1827" s="5"/>
      <c r="Q1827" s="14"/>
      <c r="R1827" s="14"/>
      <c r="S1827" s="15"/>
      <c r="T1827" s="7"/>
      <c r="U1827" s="5"/>
      <c r="V1827" s="8"/>
    </row>
    <row r="1828" spans="1:22" x14ac:dyDescent="0.25">
      <c r="A1828" s="16">
        <f t="shared" ca="1" si="140"/>
        <v>47618</v>
      </c>
      <c r="B1828" s="3">
        <f ca="1">INDEX('Sheet 1'!G:G,(MATCH(A1828,'Sheet 1'!A:A,0)),1)</f>
        <v>0</v>
      </c>
      <c r="C1828" s="5">
        <f ca="1">INDEX('Sheet 1'!M:M,(MATCH((INDEX('Sheet 1'!B:B,(MATCH(A1828,'Sheet 1'!A:A,0)),1)),'Sheet 1'!J:J,0)),1)</f>
        <v>22.445543859649121</v>
      </c>
      <c r="D1828" s="4">
        <f ca="1">INDEX('Sheet 1'!L:L,(MATCH((INDEX('Sheet 1'!B:B,(MATCH(A1828,'Sheet 1'!A:A,0)),1)),'Sheet 1'!J:J,0)),1)</f>
        <v>2.7552328591441868</v>
      </c>
      <c r="E1828" s="6">
        <f ca="1">INDEX('Sheet 1'!N:N,(MATCH((INDEX('Sheet 1'!B:B,(MATCH(A1828,'Sheet 1'!A:A,0)),1)),'Sheet 1'!J:J,0)),1)</f>
        <v>-0.25999999999999979</v>
      </c>
      <c r="F1828" s="6">
        <f ca="1">INDEX('Sheet 1'!O:O,(MATCH((INDEX('Sheet 1'!B:B,(MATCH(A1828,'Sheet 1'!A:A,0)),1)),'Sheet 1'!J:J,0)),1)</f>
        <v>2.4479445321396551</v>
      </c>
      <c r="G1828" s="5">
        <f ca="1">INDEX('Sheet 1'!H:H,(MATCH((INDEX('Sheet 1'!B:B,(MATCH(A1828,'Sheet 1'!A:A,0)),1)),'Sheet 1'!J:J,0)),1)</f>
        <v>0.8</v>
      </c>
      <c r="H1828" s="5">
        <f t="shared" ca="1" si="141"/>
        <v>22.343688195370852</v>
      </c>
      <c r="I1828" s="5">
        <f ca="1">_xlfn.NORM.INV(RAND(), (((Sheet2!C1828/(Sheet2!D1828^2)) + ((Sheet2!H1827+Sheet2!E1827)/(Sheet2!F1827^2))) / ((1/(Sheet2!D1828^2)) + (1/(Sheet2!F1827^2)))), SQRT(1 / ((1/(Sheet2!D1828^2)) + (1/(Sheet2!F1827^2)))))</f>
        <v>23.15299728000592</v>
      </c>
      <c r="J1828" s="6">
        <f ca="1">IFERROR((COUNTIFS('Sheet 1'!B:B, INDEX('Sheet 1'!B:B, MATCH(A1828, 'Sheet 1'!A:A, 0)), 'Sheet 1'!G:G, "&lt;="&amp;I1828, 'Sheet 1'!H:H, "&gt;0") / COUNTIFS('Sheet 1'!B:B, INDEX('Sheet 1'!B:B, MATCH(A1828, 'Sheet 1'!A:A, 0)), 'Sheet 1'!G:G, "&lt;="&amp;I1828)) * 0.9426, "0.001")</f>
        <v>0.42254482758620693</v>
      </c>
      <c r="K1828" s="4">
        <f ca="1">IFERROR(AVERAGEIFS('Sheet 1'!H:H, 'Sheet 1'!B:B, INDEX('Sheet 1'!B:B, MATCH(A1828, 'Sheet 1'!A:A, 0)), 'Sheet 1'!G:G, "&lt;="&amp;I1828, 'Sheet 1'!H:H, "&gt;0"), "0.001")</f>
        <v>5.7307692307692317</v>
      </c>
      <c r="L1828" s="6">
        <f t="shared" ca="1" si="142"/>
        <v>2.4215068965517248</v>
      </c>
      <c r="M1828" s="4">
        <f t="shared" ca="1" si="143"/>
        <v>-8.1465142901282821</v>
      </c>
      <c r="N1828" s="4">
        <f t="shared" ca="1" si="144"/>
        <v>-0.2567671977375241</v>
      </c>
      <c r="O1828" s="8"/>
      <c r="P1828" s="5"/>
      <c r="Q1828" s="14"/>
      <c r="R1828" s="14"/>
      <c r="S1828" s="15"/>
      <c r="T1828" s="7"/>
      <c r="U1828" s="5"/>
      <c r="V1828" s="8"/>
    </row>
    <row r="1829" spans="1:22" x14ac:dyDescent="0.25">
      <c r="A1829" s="16">
        <f t="shared" ca="1" si="140"/>
        <v>47619</v>
      </c>
      <c r="B1829" s="3">
        <f ca="1">INDEX('Sheet 1'!G:G,(MATCH(A1829,'Sheet 1'!A:A,0)),1)</f>
        <v>0</v>
      </c>
      <c r="C1829" s="5">
        <f ca="1">INDEX('Sheet 1'!M:M,(MATCH((INDEX('Sheet 1'!B:B,(MATCH(A1829,'Sheet 1'!A:A,0)),1)),'Sheet 1'!J:J,0)),1)</f>
        <v>22.057017543859651</v>
      </c>
      <c r="D1829" s="4">
        <f ca="1">INDEX('Sheet 1'!L:L,(MATCH((INDEX('Sheet 1'!B:B,(MATCH(A1829,'Sheet 1'!A:A,0)),1)),'Sheet 1'!J:J,0)),1)</f>
        <v>2.473133475813392</v>
      </c>
      <c r="E1829" s="6">
        <f ca="1">INDEX('Sheet 1'!N:N,(MATCH((INDEX('Sheet 1'!B:B,(MATCH(A1829,'Sheet 1'!A:A,0)),1)),'Sheet 1'!J:J,0)),1)</f>
        <v>9.3333333333334417E-3</v>
      </c>
      <c r="F1829" s="6">
        <f ca="1">INDEX('Sheet 1'!O:O,(MATCH((INDEX('Sheet 1'!B:B,(MATCH(A1829,'Sheet 1'!A:A,0)),1)),'Sheet 1'!J:J,0)),1)</f>
        <v>2.8164657426070852</v>
      </c>
      <c r="G1829" s="5">
        <f ca="1">INDEX('Sheet 1'!H:H,(MATCH((INDEX('Sheet 1'!B:B,(MATCH(A1829,'Sheet 1'!A:A,0)),1)),'Sheet 1'!J:J,0)),1)</f>
        <v>31.8</v>
      </c>
      <c r="H1829" s="5">
        <f t="shared" ca="1" si="141"/>
        <v>22.070489381968198</v>
      </c>
      <c r="I1829" s="5">
        <f ca="1">_xlfn.NORM.INV(RAND(), (((Sheet2!C1829/(Sheet2!D1829^2)) + ((Sheet2!H1828+Sheet2!E1828)/(Sheet2!F1828^2))) / ((1/(Sheet2!D1829^2)) + (1/(Sheet2!F1828^2)))), SQRT(1 / ((1/(Sheet2!D1829^2)) + (1/(Sheet2!F1828^2)))))</f>
        <v>22.923584987766674</v>
      </c>
      <c r="J1829" s="6">
        <f ca="1">IFERROR((COUNTIFS('Sheet 1'!B:B, INDEX('Sheet 1'!B:B, MATCH(A1829, 'Sheet 1'!A:A, 0)), 'Sheet 1'!G:G, "&lt;="&amp;I1829, 'Sheet 1'!H:H, "&gt;0") / COUNTIFS('Sheet 1'!B:B, INDEX('Sheet 1'!B:B, MATCH(A1829, 'Sheet 1'!A:A, 0)), 'Sheet 1'!G:G, "&lt;="&amp;I1829)) * 0.9426, "0.001")</f>
        <v>0.46303157894736841</v>
      </c>
      <c r="K1829" s="4">
        <f ca="1">IFERROR(AVERAGEIFS('Sheet 1'!H:H, 'Sheet 1'!B:B, INDEX('Sheet 1'!B:B, MATCH(A1829, 'Sheet 1'!A:A, 0)), 'Sheet 1'!G:G, "&lt;="&amp;I1829, 'Sheet 1'!H:H, "&gt;0"), "0.001")</f>
        <v>9.9607142857142854</v>
      </c>
      <c r="L1829" s="6">
        <f t="shared" ca="1" si="142"/>
        <v>4.6121252631578944</v>
      </c>
      <c r="M1829" s="4">
        <f t="shared" ca="1" si="143"/>
        <v>-8.9186522925558194</v>
      </c>
      <c r="N1829" s="4">
        <f t="shared" ca="1" si="144"/>
        <v>-0.35039250909092828</v>
      </c>
      <c r="O1829" s="8"/>
      <c r="P1829" s="5"/>
      <c r="Q1829" s="14"/>
      <c r="R1829" s="14"/>
      <c r="S1829" s="15"/>
      <c r="T1829" s="7"/>
      <c r="U1829" s="5"/>
      <c r="V1829" s="8"/>
    </row>
    <row r="1830" spans="1:22" x14ac:dyDescent="0.25">
      <c r="A1830" s="16">
        <f t="shared" ca="1" si="140"/>
        <v>47620</v>
      </c>
      <c r="B1830" s="3">
        <f ca="1">INDEX('Sheet 1'!G:G,(MATCH(A1830,'Sheet 1'!A:A,0)),1)</f>
        <v>0</v>
      </c>
      <c r="C1830" s="5">
        <f ca="1">INDEX('Sheet 1'!M:M,(MATCH((INDEX('Sheet 1'!B:B,(MATCH(A1830,'Sheet 1'!A:A,0)),1)),'Sheet 1'!J:J,0)),1)</f>
        <v>21.942315789473682</v>
      </c>
      <c r="D1830" s="4">
        <f ca="1">INDEX('Sheet 1'!L:L,(MATCH((INDEX('Sheet 1'!B:B,(MATCH(A1830,'Sheet 1'!A:A,0)),1)),'Sheet 1'!J:J,0)),1)</f>
        <v>2.5755783046927689</v>
      </c>
      <c r="E1830" s="6">
        <f ca="1">INDEX('Sheet 1'!N:N,(MATCH((INDEX('Sheet 1'!B:B,(MATCH(A1830,'Sheet 1'!A:A,0)),1)),'Sheet 1'!J:J,0)),1)</f>
        <v>-9.3333333333333546E-2</v>
      </c>
      <c r="F1830" s="6">
        <f ca="1">INDEX('Sheet 1'!O:O,(MATCH((INDEX('Sheet 1'!B:B,(MATCH(A1830,'Sheet 1'!A:A,0)),1)),'Sheet 1'!J:J,0)),1)</f>
        <v>1.968696463593554</v>
      </c>
      <c r="G1830" s="5">
        <f ca="1">INDEX('Sheet 1'!H:H,(MATCH((INDEX('Sheet 1'!B:B,(MATCH(A1830,'Sheet 1'!A:A,0)),1)),'Sheet 1'!J:J,0)),1)</f>
        <v>9.4</v>
      </c>
      <c r="H1830" s="5">
        <f t="shared" ca="1" si="141"/>
        <v>22.004938420830811</v>
      </c>
      <c r="I1830" s="5">
        <f ca="1">_xlfn.NORM.INV(RAND(), (((Sheet2!C1830/(Sheet2!D1830^2)) + ((Sheet2!H1829+Sheet2!E1829)/(Sheet2!F1829^2))) / ((1/(Sheet2!D1830^2)) + (1/(Sheet2!F1829^2)))), SQRT(1 / ((1/(Sheet2!D1830^2)) + (1/(Sheet2!F1829^2)))))</f>
        <v>22.610434214569903</v>
      </c>
      <c r="J1830" s="6">
        <f ca="1">IFERROR((COUNTIFS('Sheet 1'!B:B, INDEX('Sheet 1'!B:B, MATCH(A1830, 'Sheet 1'!A:A, 0)), 'Sheet 1'!G:G, "&lt;="&amp;I1830, 'Sheet 1'!H:H, "&gt;0") / COUNTIFS('Sheet 1'!B:B, INDEX('Sheet 1'!B:B, MATCH(A1830, 'Sheet 1'!A:A, 0)), 'Sheet 1'!G:G, "&lt;="&amp;I1830)) * 0.9426, "0.001")</f>
        <v>0.4713</v>
      </c>
      <c r="K1830" s="4">
        <f ca="1">IFERROR(AVERAGEIFS('Sheet 1'!H:H, 'Sheet 1'!B:B, INDEX('Sheet 1'!B:B, MATCH(A1830, 'Sheet 1'!A:A, 0)), 'Sheet 1'!G:G, "&lt;="&amp;I1830, 'Sheet 1'!H:H, "&gt;0"), "0.001")</f>
        <v>6.2269230769230761</v>
      </c>
      <c r="L1830" s="6">
        <f t="shared" ca="1" si="142"/>
        <v>2.9347488461538456</v>
      </c>
      <c r="M1830" s="4">
        <f t="shared" ca="1" si="143"/>
        <v>-8.5193743671059146</v>
      </c>
      <c r="N1830" s="4">
        <f t="shared" ca="1" si="144"/>
        <v>-0.25940520770767961</v>
      </c>
      <c r="O1830" s="8"/>
      <c r="P1830" s="5"/>
      <c r="Q1830" s="14"/>
      <c r="R1830" s="14"/>
      <c r="S1830" s="15"/>
      <c r="T1830" s="7"/>
      <c r="U1830" s="5"/>
      <c r="V1830" s="8"/>
    </row>
    <row r="1831" spans="1:22" x14ac:dyDescent="0.25">
      <c r="A1831" s="16">
        <f t="shared" ca="1" si="140"/>
        <v>47621</v>
      </c>
      <c r="B1831" s="3">
        <f ca="1">INDEX('Sheet 1'!G:G,(MATCH(A1831,'Sheet 1'!A:A,0)),1)</f>
        <v>0</v>
      </c>
      <c r="C1831" s="5">
        <f ca="1">INDEX('Sheet 1'!M:M,(MATCH((INDEX('Sheet 1'!B:B,(MATCH(A1831,'Sheet 1'!A:A,0)),1)),'Sheet 1'!J:J,0)),1)</f>
        <v>21.886421052631579</v>
      </c>
      <c r="D1831" s="4">
        <f ca="1">INDEX('Sheet 1'!L:L,(MATCH((INDEX('Sheet 1'!B:B,(MATCH(A1831,'Sheet 1'!A:A,0)),1)),'Sheet 1'!J:J,0)),1)</f>
        <v>2.6359776892793461</v>
      </c>
      <c r="E1831" s="6">
        <f ca="1">INDEX('Sheet 1'!N:N,(MATCH((INDEX('Sheet 1'!B:B,(MATCH(A1831,'Sheet 1'!A:A,0)),1)),'Sheet 1'!J:J,0)),1)</f>
        <v>0.04</v>
      </c>
      <c r="F1831" s="6">
        <f ca="1">INDEX('Sheet 1'!O:O,(MATCH((INDEX('Sheet 1'!B:B,(MATCH(A1831,'Sheet 1'!A:A,0)),1)),'Sheet 1'!J:J,0)),1)</f>
        <v>2.571202263743769</v>
      </c>
      <c r="G1831" s="5">
        <f ca="1">INDEX('Sheet 1'!H:H,(MATCH((INDEX('Sheet 1'!B:B,(MATCH(A1831,'Sheet 1'!A:A,0)),1)),'Sheet 1'!J:J,0)),1)</f>
        <v>0</v>
      </c>
      <c r="H1831" s="5">
        <f t="shared" ca="1" si="141"/>
        <v>21.902587522794231</v>
      </c>
      <c r="I1831" s="5">
        <f ca="1">_xlfn.NORM.INV(RAND(), (((Sheet2!C1831/(Sheet2!D1831^2)) + ((Sheet2!H1830+Sheet2!E1830)/(Sheet2!F1830^2))) / ((1/(Sheet2!D1831^2)) + (1/(Sheet2!F1830^2)))), SQRT(1 / ((1/(Sheet2!D1831^2)) + (1/(Sheet2!F1830^2)))))</f>
        <v>19.903184050806203</v>
      </c>
      <c r="J1831" s="6">
        <f ca="1">IFERROR((COUNTIFS('Sheet 1'!B:B, INDEX('Sheet 1'!B:B, MATCH(A1831, 'Sheet 1'!A:A, 0)), 'Sheet 1'!G:G, "&lt;="&amp;I1831, 'Sheet 1'!H:H, "&gt;0") / COUNTIFS('Sheet 1'!B:B, INDEX('Sheet 1'!B:B, MATCH(A1831, 'Sheet 1'!A:A, 0)), 'Sheet 1'!G:G, "&lt;="&amp;I1831)) * 0.9426, "0.001")</f>
        <v>0.4713</v>
      </c>
      <c r="K1831" s="4">
        <f ca="1">IFERROR(AVERAGEIFS('Sheet 1'!H:H, 'Sheet 1'!B:B, INDEX('Sheet 1'!B:B, MATCH(A1831, 'Sheet 1'!A:A, 0)), 'Sheet 1'!G:G, "&lt;="&amp;I1831, 'Sheet 1'!H:H, "&gt;0"), "0.001")</f>
        <v>3.95</v>
      </c>
      <c r="L1831" s="6">
        <f t="shared" ca="1" si="142"/>
        <v>1.8616350000000002</v>
      </c>
      <c r="M1831" s="4">
        <f t="shared" ca="1" si="143"/>
        <v>-8.3029614179379276</v>
      </c>
      <c r="N1831" s="4">
        <f t="shared" ca="1" si="144"/>
        <v>0.75237245364075001</v>
      </c>
      <c r="O1831" s="8"/>
      <c r="P1831" s="5"/>
      <c r="Q1831" s="14"/>
      <c r="R1831" s="14"/>
      <c r="S1831" s="15"/>
      <c r="T1831" s="7"/>
      <c r="U1831" s="5"/>
      <c r="V1831" s="8"/>
    </row>
    <row r="1832" spans="1:22" x14ac:dyDescent="0.25">
      <c r="A1832" s="16">
        <f t="shared" ca="1" si="140"/>
        <v>47622</v>
      </c>
      <c r="B1832" s="3">
        <f ca="1">INDEX('Sheet 1'!G:G,(MATCH(A1832,'Sheet 1'!A:A,0)),1)</f>
        <v>0</v>
      </c>
      <c r="C1832" s="5">
        <f ca="1">INDEX('Sheet 1'!M:M,(MATCH((INDEX('Sheet 1'!B:B,(MATCH(A1832,'Sheet 1'!A:A,0)),1)),'Sheet 1'!J:J,0)),1)</f>
        <v>21.80659649122806</v>
      </c>
      <c r="D1832" s="4">
        <f ca="1">INDEX('Sheet 1'!L:L,(MATCH((INDEX('Sheet 1'!B:B,(MATCH(A1832,'Sheet 1'!A:A,0)),1)),'Sheet 1'!J:J,0)),1)</f>
        <v>2.4288802892402539</v>
      </c>
      <c r="E1832" s="6">
        <f ca="1">INDEX('Sheet 1'!N:N,(MATCH((INDEX('Sheet 1'!B:B,(MATCH(A1832,'Sheet 1'!A:A,0)),1)),'Sheet 1'!J:J,0)),1)</f>
        <v>0.28133333333333332</v>
      </c>
      <c r="F1832" s="6">
        <f ca="1">INDEX('Sheet 1'!O:O,(MATCH((INDEX('Sheet 1'!B:B,(MATCH(A1832,'Sheet 1'!A:A,0)),1)),'Sheet 1'!J:J,0)),1)</f>
        <v>2.3358946045580922</v>
      </c>
      <c r="G1832" s="5">
        <f ca="1">INDEX('Sheet 1'!H:H,(MATCH((INDEX('Sheet 1'!B:B,(MATCH(A1832,'Sheet 1'!A:A,0)),1)),'Sheet 1'!J:J,0)),1)</f>
        <v>0</v>
      </c>
      <c r="H1832" s="5">
        <f t="shared" ca="1" si="141"/>
        <v>21.870724302090821</v>
      </c>
      <c r="I1832" s="5">
        <f ca="1">_xlfn.NORM.INV(RAND(), (((Sheet2!C1832/(Sheet2!D1832^2)) + ((Sheet2!H1831+Sheet2!E1831)/(Sheet2!F1831^2))) / ((1/(Sheet2!D1832^2)) + (1/(Sheet2!F1831^2)))), SQRT(1 / ((1/(Sheet2!D1832^2)) + (1/(Sheet2!F1831^2)))))</f>
        <v>24.013149323904553</v>
      </c>
      <c r="J1832" s="6">
        <f ca="1">IFERROR((COUNTIFS('Sheet 1'!B:B, INDEX('Sheet 1'!B:B, MATCH(A1832, 'Sheet 1'!A:A, 0)), 'Sheet 1'!G:G, "&lt;="&amp;I1832, 'Sheet 1'!H:H, "&gt;0") / COUNTIFS('Sheet 1'!B:B, INDEX('Sheet 1'!B:B, MATCH(A1832, 'Sheet 1'!A:A, 0)), 'Sheet 1'!G:G, "&lt;="&amp;I1832)) * 0.9426, "0.001")</f>
        <v>0.38008064516129031</v>
      </c>
      <c r="K1832" s="4">
        <f ca="1">IFERROR(AVERAGEIFS('Sheet 1'!H:H, 'Sheet 1'!B:B, INDEX('Sheet 1'!B:B, MATCH(A1832, 'Sheet 1'!A:A, 0)), 'Sheet 1'!G:G, "&lt;="&amp;I1832, 'Sheet 1'!H:H, "&gt;0"), "0.001")</f>
        <v>6.6560000000000015</v>
      </c>
      <c r="L1832" s="6">
        <f t="shared" ca="1" si="142"/>
        <v>2.5298167741935487</v>
      </c>
      <c r="M1832" s="4">
        <f t="shared" ca="1" si="143"/>
        <v>-8.9780449813972076</v>
      </c>
      <c r="N1832" s="4">
        <f t="shared" ca="1" si="144"/>
        <v>-0.9084650414643104</v>
      </c>
      <c r="O1832" s="8"/>
      <c r="P1832" s="5"/>
      <c r="Q1832" s="14"/>
      <c r="R1832" s="14"/>
      <c r="S1832" s="15"/>
      <c r="T1832" s="7"/>
      <c r="U1832" s="5"/>
      <c r="V1832" s="8"/>
    </row>
    <row r="1833" spans="1:22" x14ac:dyDescent="0.25">
      <c r="A1833" s="16">
        <f t="shared" ca="1" si="140"/>
        <v>47623</v>
      </c>
      <c r="B1833" s="3">
        <f ca="1">INDEX('Sheet 1'!G:G,(MATCH(A1833,'Sheet 1'!A:A,0)),1)</f>
        <v>0</v>
      </c>
      <c r="C1833" s="5">
        <f ca="1">INDEX('Sheet 1'!M:M,(MATCH((INDEX('Sheet 1'!B:B,(MATCH(A1833,'Sheet 1'!A:A,0)),1)),'Sheet 1'!J:J,0)),1)</f>
        <v>21.90070175438597</v>
      </c>
      <c r="D1833" s="4">
        <f ca="1">INDEX('Sheet 1'!L:L,(MATCH((INDEX('Sheet 1'!B:B,(MATCH(A1833,'Sheet 1'!A:A,0)),1)),'Sheet 1'!J:J,0)),1)</f>
        <v>2.7464224067021799</v>
      </c>
      <c r="E1833" s="6">
        <f ca="1">INDEX('Sheet 1'!N:N,(MATCH((INDEX('Sheet 1'!B:B,(MATCH(A1833,'Sheet 1'!A:A,0)),1)),'Sheet 1'!J:J,0)),1)</f>
        <v>-6.3999999999999821E-2</v>
      </c>
      <c r="F1833" s="6">
        <f ca="1">INDEX('Sheet 1'!O:O,(MATCH((INDEX('Sheet 1'!B:B,(MATCH(A1833,'Sheet 1'!A:A,0)),1)),'Sheet 1'!J:J,0)),1)</f>
        <v>2.704982389911204</v>
      </c>
      <c r="G1833" s="5">
        <f ca="1">INDEX('Sheet 1'!H:H,(MATCH((INDEX('Sheet 1'!B:B,(MATCH(A1833,'Sheet 1'!A:A,0)),1)),'Sheet 1'!J:J,0)),1)</f>
        <v>0</v>
      </c>
      <c r="H1833" s="5">
        <f t="shared" ca="1" si="141"/>
        <v>22.046551530982359</v>
      </c>
      <c r="I1833" s="5">
        <f ca="1">_xlfn.NORM.INV(RAND(), (((Sheet2!C1833/(Sheet2!D1833^2)) + ((Sheet2!H1832+Sheet2!E1832)/(Sheet2!F1832^2))) / ((1/(Sheet2!D1833^2)) + (1/(Sheet2!F1832^2)))), SQRT(1 / ((1/(Sheet2!D1833^2)) + (1/(Sheet2!F1832^2)))))</f>
        <v>21.746441234696366</v>
      </c>
      <c r="J1833" s="6">
        <f ca="1">IFERROR((COUNTIFS('Sheet 1'!B:B, INDEX('Sheet 1'!B:B, MATCH(A1833, 'Sheet 1'!A:A, 0)), 'Sheet 1'!G:G, "&lt;="&amp;I1833, 'Sheet 1'!H:H, "&gt;0") / COUNTIFS('Sheet 1'!B:B, INDEX('Sheet 1'!B:B, MATCH(A1833, 'Sheet 1'!A:A, 0)), 'Sheet 1'!G:G, "&lt;="&amp;I1833)) * 0.9426, "0.001")</f>
        <v>0.57052105263157893</v>
      </c>
      <c r="K1833" s="4">
        <f ca="1">IFERROR(AVERAGEIFS('Sheet 1'!H:H, 'Sheet 1'!B:B, INDEX('Sheet 1'!B:B, MATCH(A1833, 'Sheet 1'!A:A, 0)), 'Sheet 1'!G:G, "&lt;="&amp;I1833, 'Sheet 1'!H:H, "&gt;0"), "0.001")</f>
        <v>6.926086956521738</v>
      </c>
      <c r="L1833" s="6">
        <f t="shared" ca="1" si="142"/>
        <v>3.9514784210526308</v>
      </c>
      <c r="M1833" s="4">
        <f t="shared" ca="1" si="143"/>
        <v>-7.9742656122164632</v>
      </c>
      <c r="N1833" s="4">
        <f t="shared" ca="1" si="144"/>
        <v>5.6167805547011757E-2</v>
      </c>
      <c r="O1833" s="8"/>
      <c r="P1833" s="5"/>
      <c r="Q1833" s="14"/>
      <c r="R1833" s="14"/>
      <c r="S1833" s="15"/>
      <c r="T1833" s="7"/>
      <c r="U1833" s="5"/>
      <c r="V1833" s="8"/>
    </row>
    <row r="1834" spans="1:22" x14ac:dyDescent="0.25">
      <c r="A1834" s="16">
        <f t="shared" ca="1" si="140"/>
        <v>47624</v>
      </c>
      <c r="B1834" s="3">
        <f ca="1">INDEX('Sheet 1'!G:G,(MATCH(A1834,'Sheet 1'!A:A,0)),1)</f>
        <v>0</v>
      </c>
      <c r="C1834" s="5">
        <f ca="1">INDEX('Sheet 1'!M:M,(MATCH((INDEX('Sheet 1'!B:B,(MATCH(A1834,'Sheet 1'!A:A,0)),1)),'Sheet 1'!J:J,0)),1)</f>
        <v>21.98161403508772</v>
      </c>
      <c r="D1834" s="4">
        <f ca="1">INDEX('Sheet 1'!L:L,(MATCH((INDEX('Sheet 1'!B:B,(MATCH(A1834,'Sheet 1'!A:A,0)),1)),'Sheet 1'!J:J,0)),1)</f>
        <v>2.6633028333222279</v>
      </c>
      <c r="E1834" s="6">
        <f ca="1">INDEX('Sheet 1'!N:N,(MATCH((INDEX('Sheet 1'!B:B,(MATCH(A1834,'Sheet 1'!A:A,0)),1)),'Sheet 1'!J:J,0)),1)</f>
        <v>-1.1359999999999999</v>
      </c>
      <c r="F1834" s="6">
        <f ca="1">INDEX('Sheet 1'!O:O,(MATCH((INDEX('Sheet 1'!B:B,(MATCH(A1834,'Sheet 1'!A:A,0)),1)),'Sheet 1'!J:J,0)),1)</f>
        <v>2.4594901690984439</v>
      </c>
      <c r="G1834" s="5">
        <f ca="1">INDEX('Sheet 1'!H:H,(MATCH((INDEX('Sheet 1'!B:B,(MATCH(A1834,'Sheet 1'!A:A,0)),1)),'Sheet 1'!J:J,0)),1)</f>
        <v>4.0999999999999996</v>
      </c>
      <c r="H1834" s="5">
        <f t="shared" ca="1" si="141"/>
        <v>21.982075504722452</v>
      </c>
      <c r="I1834" s="5">
        <f ca="1">_xlfn.NORM.INV(RAND(), (((Sheet2!C1834/(Sheet2!D1834^2)) + ((Sheet2!H1833+Sheet2!E1833)/(Sheet2!F1833^2))) / ((1/(Sheet2!D1834^2)) + (1/(Sheet2!F1833^2)))), SQRT(1 / ((1/(Sheet2!D1834^2)) + (1/(Sheet2!F1833^2)))))</f>
        <v>23.488625770713007</v>
      </c>
      <c r="J1834" s="6">
        <f ca="1">IFERROR((COUNTIFS('Sheet 1'!B:B, INDEX('Sheet 1'!B:B, MATCH(A1834, 'Sheet 1'!A:A, 0)), 'Sheet 1'!G:G, "&lt;="&amp;I1834, 'Sheet 1'!H:H, "&gt;0") / COUNTIFS('Sheet 1'!B:B, INDEX('Sheet 1'!B:B, MATCH(A1834, 'Sheet 1'!A:A, 0)), 'Sheet 1'!G:G, "&lt;="&amp;I1834)) * 0.9426, "0.001")</f>
        <v>0.50993114754098368</v>
      </c>
      <c r="K1834" s="4">
        <f ca="1">IFERROR(AVERAGEIFS('Sheet 1'!H:H, 'Sheet 1'!B:B, INDEX('Sheet 1'!B:B, MATCH(A1834, 'Sheet 1'!A:A, 0)), 'Sheet 1'!G:G, "&lt;="&amp;I1834, 'Sheet 1'!H:H, "&gt;0"), "0.001")</f>
        <v>9.3000000000000007</v>
      </c>
      <c r="L1834" s="6">
        <f t="shared" ca="1" si="142"/>
        <v>4.7423596721311485</v>
      </c>
      <c r="M1834" s="4">
        <f t="shared" ca="1" si="143"/>
        <v>-8.2535165584860124</v>
      </c>
      <c r="N1834" s="4">
        <f t="shared" ca="1" si="144"/>
        <v>-0.5658431766640023</v>
      </c>
      <c r="O1834" s="8"/>
      <c r="P1834" s="5"/>
      <c r="Q1834" s="14"/>
      <c r="R1834" s="14"/>
      <c r="S1834" s="15"/>
      <c r="T1834" s="7"/>
      <c r="U1834" s="5"/>
      <c r="V1834" s="8"/>
    </row>
    <row r="1835" spans="1:22" x14ac:dyDescent="0.25">
      <c r="A1835" s="16">
        <f t="shared" ca="1" si="140"/>
        <v>47625</v>
      </c>
      <c r="B1835" s="3">
        <f ca="1">INDEX('Sheet 1'!G:G,(MATCH(A1835,'Sheet 1'!A:A,0)),1)</f>
        <v>0</v>
      </c>
      <c r="C1835" s="5">
        <f ca="1">INDEX('Sheet 1'!M:M,(MATCH((INDEX('Sheet 1'!B:B,(MATCH(A1835,'Sheet 1'!A:A,0)),1)),'Sheet 1'!J:J,0)),1)</f>
        <v>20.947333333333329</v>
      </c>
      <c r="D1835" s="4">
        <f ca="1">INDEX('Sheet 1'!L:L,(MATCH((INDEX('Sheet 1'!B:B,(MATCH(A1835,'Sheet 1'!A:A,0)),1)),'Sheet 1'!J:J,0)),1)</f>
        <v>2.9887850434643579</v>
      </c>
      <c r="E1835" s="6">
        <f ca="1">INDEX('Sheet 1'!N:N,(MATCH((INDEX('Sheet 1'!B:B,(MATCH(A1835,'Sheet 1'!A:A,0)),1)),'Sheet 1'!J:J,0)),1)</f>
        <v>-0.15733333333333319</v>
      </c>
      <c r="F1835" s="6">
        <f ca="1">INDEX('Sheet 1'!O:O,(MATCH((INDEX('Sheet 1'!B:B,(MATCH(A1835,'Sheet 1'!A:A,0)),1)),'Sheet 1'!J:J,0)),1)</f>
        <v>2.7416789753002822</v>
      </c>
      <c r="G1835" s="5">
        <f ca="1">INDEX('Sheet 1'!H:H,(MATCH((INDEX('Sheet 1'!B:B,(MATCH(A1835,'Sheet 1'!A:A,0)),1)),'Sheet 1'!J:J,0)),1)</f>
        <v>0.5</v>
      </c>
      <c r="H1835" s="5">
        <f t="shared" ca="1" si="141"/>
        <v>20.88695928903828</v>
      </c>
      <c r="I1835" s="5">
        <f ca="1">_xlfn.NORM.INV(RAND(), (((Sheet2!C1835/(Sheet2!D1835^2)) + ((Sheet2!H1834+Sheet2!E1834)/(Sheet2!F1834^2))) / ((1/(Sheet2!D1835^2)) + (1/(Sheet2!F1834^2)))), SQRT(1 / ((1/(Sheet2!D1835^2)) + (1/(Sheet2!F1834^2)))))</f>
        <v>18.87392147860848</v>
      </c>
      <c r="J1835" s="6">
        <f ca="1">IFERROR((COUNTIFS('Sheet 1'!B:B, INDEX('Sheet 1'!B:B, MATCH(A1835, 'Sheet 1'!A:A, 0)), 'Sheet 1'!G:G, "&lt;="&amp;I1835, 'Sheet 1'!H:H, "&gt;0") / COUNTIFS('Sheet 1'!B:B, INDEX('Sheet 1'!B:B, MATCH(A1835, 'Sheet 1'!A:A, 0)), 'Sheet 1'!G:G, "&lt;="&amp;I1835)) * 0.9426, "0.001")</f>
        <v>0.51843000000000006</v>
      </c>
      <c r="K1835" s="4">
        <f ca="1">IFERROR(AVERAGEIFS('Sheet 1'!H:H, 'Sheet 1'!B:B, INDEX('Sheet 1'!B:B, MATCH(A1835, 'Sheet 1'!A:A, 0)), 'Sheet 1'!G:G, "&lt;="&amp;I1835, 'Sheet 1'!H:H, "&gt;0"), "0.001")</f>
        <v>11.154545454545456</v>
      </c>
      <c r="L1835" s="6">
        <f t="shared" ca="1" si="142"/>
        <v>5.7828510000000017</v>
      </c>
      <c r="M1835" s="4">
        <f t="shared" ca="1" si="143"/>
        <v>-7.0086449941053219</v>
      </c>
      <c r="N1835" s="4">
        <f t="shared" ca="1" si="144"/>
        <v>0.6937306713504956</v>
      </c>
      <c r="O1835" s="8"/>
      <c r="P1835" s="5"/>
      <c r="Q1835" s="14"/>
      <c r="R1835" s="14"/>
      <c r="S1835" s="15"/>
      <c r="T1835" s="7"/>
      <c r="U1835" s="5"/>
      <c r="V1835" s="8"/>
    </row>
    <row r="1836" spans="1:22" x14ac:dyDescent="0.25">
      <c r="A1836" s="16">
        <f t="shared" ca="1" si="140"/>
        <v>47626</v>
      </c>
      <c r="B1836" s="3">
        <f ca="1">INDEX('Sheet 1'!G:G,(MATCH(A1836,'Sheet 1'!A:A,0)),1)</f>
        <v>0</v>
      </c>
      <c r="C1836" s="5">
        <f ca="1">INDEX('Sheet 1'!M:M,(MATCH((INDEX('Sheet 1'!B:B,(MATCH(A1836,'Sheet 1'!A:A,0)),1)),'Sheet 1'!J:J,0)),1)</f>
        <v>20.92792982456141</v>
      </c>
      <c r="D1836" s="4">
        <f ca="1">INDEX('Sheet 1'!L:L,(MATCH((INDEX('Sheet 1'!B:B,(MATCH(A1836,'Sheet 1'!A:A,0)),1)),'Sheet 1'!J:J,0)),1)</f>
        <v>2.4415458107407528</v>
      </c>
      <c r="E1836" s="6">
        <f ca="1">INDEX('Sheet 1'!N:N,(MATCH((INDEX('Sheet 1'!B:B,(MATCH(A1836,'Sheet 1'!A:A,0)),1)),'Sheet 1'!J:J,0)),1)</f>
        <v>-0.1693333333333337</v>
      </c>
      <c r="F1836" s="6">
        <f ca="1">INDEX('Sheet 1'!O:O,(MATCH((INDEX('Sheet 1'!B:B,(MATCH(A1836,'Sheet 1'!A:A,0)),1)),'Sheet 1'!J:J,0)),1)</f>
        <v>2.1656391187805948</v>
      </c>
      <c r="G1836" s="5">
        <f ca="1">INDEX('Sheet 1'!H:H,(MATCH((INDEX('Sheet 1'!B:B,(MATCH(A1836,'Sheet 1'!A:A,0)),1)),'Sheet 1'!J:J,0)),1)</f>
        <v>0.3</v>
      </c>
      <c r="H1836" s="5">
        <f t="shared" ca="1" si="141"/>
        <v>20.840222247117733</v>
      </c>
      <c r="I1836" s="5">
        <f ca="1">_xlfn.NORM.INV(RAND(), (((Sheet2!C1836/(Sheet2!D1836^2)) + ((Sheet2!H1835+Sheet2!E1835)/(Sheet2!F1835^2))) / ((1/(Sheet2!D1836^2)) + (1/(Sheet2!F1835^2)))), SQRT(1 / ((1/(Sheet2!D1836^2)) + (1/(Sheet2!F1835^2)))))</f>
        <v>18.291561565358233</v>
      </c>
      <c r="J1836" s="6">
        <f ca="1">IFERROR((COUNTIFS('Sheet 1'!B:B, INDEX('Sheet 1'!B:B, MATCH(A1836, 'Sheet 1'!A:A, 0)), 'Sheet 1'!G:G, "&lt;="&amp;I1836, 'Sheet 1'!H:H, "&gt;0") / COUNTIFS('Sheet 1'!B:B, INDEX('Sheet 1'!B:B, MATCH(A1836, 'Sheet 1'!A:A, 0)), 'Sheet 1'!G:G, "&lt;="&amp;I1836)) * 0.9426, "0.001")</f>
        <v>0.80794285714285707</v>
      </c>
      <c r="K1836" s="4">
        <f ca="1">IFERROR(AVERAGEIFS('Sheet 1'!H:H, 'Sheet 1'!B:B, INDEX('Sheet 1'!B:B, MATCH(A1836, 'Sheet 1'!A:A, 0)), 'Sheet 1'!G:G, "&lt;="&amp;I1836, 'Sheet 1'!H:H, "&gt;0"), "0.001")</f>
        <v>16.733333333333334</v>
      </c>
      <c r="L1836" s="6">
        <f t="shared" ca="1" si="142"/>
        <v>13.519577142857143</v>
      </c>
      <c r="M1836" s="4">
        <f t="shared" ca="1" si="143"/>
        <v>-8.5715900690849534</v>
      </c>
      <c r="N1836" s="4">
        <f t="shared" ca="1" si="144"/>
        <v>1.0797947134988699</v>
      </c>
      <c r="O1836" s="8"/>
      <c r="P1836" s="5"/>
      <c r="Q1836" s="14"/>
      <c r="R1836" s="14"/>
      <c r="S1836" s="15"/>
      <c r="T1836" s="7"/>
      <c r="U1836" s="5"/>
      <c r="V1836" s="8"/>
    </row>
    <row r="1837" spans="1:22" x14ac:dyDescent="0.25">
      <c r="A1837" s="16">
        <f t="shared" ca="1" si="140"/>
        <v>47627</v>
      </c>
      <c r="B1837" s="3">
        <f ca="1">INDEX('Sheet 1'!G:G,(MATCH(A1837,'Sheet 1'!A:A,0)),1)</f>
        <v>0</v>
      </c>
      <c r="C1837" s="5">
        <f ca="1">INDEX('Sheet 1'!M:M,(MATCH((INDEX('Sheet 1'!B:B,(MATCH(A1837,'Sheet 1'!A:A,0)),1)),'Sheet 1'!J:J,0)),1)</f>
        <v>20.657789473684211</v>
      </c>
      <c r="D1837" s="4">
        <f ca="1">INDEX('Sheet 1'!L:L,(MATCH((INDEX('Sheet 1'!B:B,(MATCH(A1837,'Sheet 1'!A:A,0)),1)),'Sheet 1'!J:J,0)),1)</f>
        <v>2.634341465139808</v>
      </c>
      <c r="E1837" s="6">
        <f ca="1">INDEX('Sheet 1'!N:N,(MATCH((INDEX('Sheet 1'!B:B,(MATCH(A1837,'Sheet 1'!A:A,0)),1)),'Sheet 1'!J:J,0)),1)</f>
        <v>9.4666666666666732E-2</v>
      </c>
      <c r="F1837" s="6">
        <f ca="1">INDEX('Sheet 1'!O:O,(MATCH((INDEX('Sheet 1'!B:B,(MATCH(A1837,'Sheet 1'!A:A,0)),1)),'Sheet 1'!J:J,0)),1)</f>
        <v>2.09889889622549</v>
      </c>
      <c r="G1837" s="5">
        <f ca="1">INDEX('Sheet 1'!H:H,(MATCH((INDEX('Sheet 1'!B:B,(MATCH(A1837,'Sheet 1'!A:A,0)),1)),'Sheet 1'!J:J,0)),1)</f>
        <v>0.5</v>
      </c>
      <c r="H1837" s="5">
        <f t="shared" ca="1" si="141"/>
        <v>20.665606230015833</v>
      </c>
      <c r="I1837" s="5">
        <f ca="1">_xlfn.NORM.INV(RAND(), (((Sheet2!C1837/(Sheet2!D1837^2)) + ((Sheet2!H1836+Sheet2!E1836)/(Sheet2!F1836^2))) / ((1/(Sheet2!D1837^2)) + (1/(Sheet2!F1836^2)))), SQRT(1 / ((1/(Sheet2!D1837^2)) + (1/(Sheet2!F1836^2)))))</f>
        <v>22.276514307382207</v>
      </c>
      <c r="J1837" s="6">
        <f ca="1">IFERROR((COUNTIFS('Sheet 1'!B:B, INDEX('Sheet 1'!B:B, MATCH(A1837, 'Sheet 1'!A:A, 0)), 'Sheet 1'!G:G, "&lt;="&amp;I1837, 'Sheet 1'!H:H, "&gt;0") / COUNTIFS('Sheet 1'!B:B, INDEX('Sheet 1'!B:B, MATCH(A1837, 'Sheet 1'!A:A, 0)), 'Sheet 1'!G:G, "&lt;="&amp;I1837)) * 0.9426, "0.001")</f>
        <v>0.50755384615384613</v>
      </c>
      <c r="K1837" s="4">
        <f ca="1">IFERROR(AVERAGEIFS('Sheet 1'!H:H, 'Sheet 1'!B:B, INDEX('Sheet 1'!B:B, MATCH(A1837, 'Sheet 1'!A:A, 0)), 'Sheet 1'!G:G, "&lt;="&amp;I1837, 'Sheet 1'!H:H, "&gt;0"), "0.001")</f>
        <v>8.1942857142857122</v>
      </c>
      <c r="L1837" s="6">
        <f t="shared" ca="1" si="142"/>
        <v>4.1590412307692297</v>
      </c>
      <c r="M1837" s="4">
        <f t="shared" ca="1" si="143"/>
        <v>-7.8417280929782098</v>
      </c>
      <c r="N1837" s="4">
        <f t="shared" ca="1" si="144"/>
        <v>-0.61447039236126066</v>
      </c>
      <c r="O1837" s="8"/>
      <c r="P1837" s="5"/>
      <c r="Q1837" s="14"/>
      <c r="R1837" s="14"/>
      <c r="S1837" s="15"/>
      <c r="T1837" s="7"/>
      <c r="U1837" s="5"/>
      <c r="V1837" s="8"/>
    </row>
    <row r="1838" spans="1:22" x14ac:dyDescent="0.25">
      <c r="A1838" s="16">
        <f t="shared" ca="1" si="140"/>
        <v>47628</v>
      </c>
      <c r="B1838" s="3">
        <f ca="1">INDEX('Sheet 1'!G:G,(MATCH(A1838,'Sheet 1'!A:A,0)),1)</f>
        <v>0</v>
      </c>
      <c r="C1838" s="5">
        <f ca="1">INDEX('Sheet 1'!M:M,(MATCH((INDEX('Sheet 1'!B:B,(MATCH(A1838,'Sheet 1'!A:A,0)),1)),'Sheet 1'!J:J,0)),1)</f>
        <v>20.764561403508772</v>
      </c>
      <c r="D1838" s="4">
        <f ca="1">INDEX('Sheet 1'!L:L,(MATCH((INDEX('Sheet 1'!B:B,(MATCH(A1838,'Sheet 1'!A:A,0)),1)),'Sheet 1'!J:J,0)),1)</f>
        <v>2.4748449764898921</v>
      </c>
      <c r="E1838" s="6">
        <f ca="1">INDEX('Sheet 1'!N:N,(MATCH((INDEX('Sheet 1'!B:B,(MATCH(A1838,'Sheet 1'!A:A,0)),1)),'Sheet 1'!J:J,0)),1)</f>
        <v>0.14533333333333329</v>
      </c>
      <c r="F1838" s="6">
        <f ca="1">INDEX('Sheet 1'!O:O,(MATCH((INDEX('Sheet 1'!B:B,(MATCH(A1838,'Sheet 1'!A:A,0)),1)),'Sheet 1'!J:J,0)),1)</f>
        <v>2.0991821659317149</v>
      </c>
      <c r="G1838" s="5">
        <f ca="1">INDEX('Sheet 1'!H:H,(MATCH((INDEX('Sheet 1'!B:B,(MATCH(A1838,'Sheet 1'!A:A,0)),1)),'Sheet 1'!J:J,0)),1)</f>
        <v>0</v>
      </c>
      <c r="H1838" s="5">
        <f t="shared" ca="1" si="141"/>
        <v>20.762067015132352</v>
      </c>
      <c r="I1838" s="5">
        <f ca="1">_xlfn.NORM.INV(RAND(), (((Sheet2!C1838/(Sheet2!D1838^2)) + ((Sheet2!H1837+Sheet2!E1837)/(Sheet2!F1837^2))) / ((1/(Sheet2!D1838^2)) + (1/(Sheet2!F1837^2)))), SQRT(1 / ((1/(Sheet2!D1838^2)) + (1/(Sheet2!F1837^2)))))</f>
        <v>19.792277373379207</v>
      </c>
      <c r="J1838" s="6">
        <f ca="1">IFERROR((COUNTIFS('Sheet 1'!B:B, INDEX('Sheet 1'!B:B, MATCH(A1838, 'Sheet 1'!A:A, 0)), 'Sheet 1'!G:G, "&lt;="&amp;I1838, 'Sheet 1'!H:H, "&gt;0") / COUNTIFS('Sheet 1'!B:B, INDEX('Sheet 1'!B:B, MATCH(A1838, 'Sheet 1'!A:A, 0)), 'Sheet 1'!G:G, "&lt;="&amp;I1838)) * 0.9426, "0.001")</f>
        <v>0.48650322580645161</v>
      </c>
      <c r="K1838" s="4">
        <f ca="1">IFERROR(AVERAGEIFS('Sheet 1'!H:H, 'Sheet 1'!B:B, INDEX('Sheet 1'!B:B, MATCH(A1838, 'Sheet 1'!A:A, 0)), 'Sheet 1'!G:G, "&lt;="&amp;I1838, 'Sheet 1'!H:H, "&gt;0"), "0.001")</f>
        <v>11.918749999999999</v>
      </c>
      <c r="L1838" s="6">
        <f t="shared" ca="1" si="142"/>
        <v>5.7985103225806451</v>
      </c>
      <c r="M1838" s="4">
        <f t="shared" ca="1" si="143"/>
        <v>-8.3902473087261598</v>
      </c>
      <c r="N1838" s="4">
        <f t="shared" ca="1" si="144"/>
        <v>0.39286663987680109</v>
      </c>
      <c r="O1838" s="8"/>
      <c r="P1838" s="5"/>
      <c r="Q1838" s="14"/>
      <c r="R1838" s="14"/>
      <c r="S1838" s="15"/>
      <c r="T1838" s="7"/>
      <c r="U1838" s="5"/>
      <c r="V1838" s="8"/>
    </row>
    <row r="1839" spans="1:22" x14ac:dyDescent="0.25">
      <c r="A1839" s="16">
        <f t="shared" ca="1" si="140"/>
        <v>47629</v>
      </c>
      <c r="B1839" s="3">
        <f ca="1">INDEX('Sheet 1'!G:G,(MATCH(A1839,'Sheet 1'!A:A,0)),1)</f>
        <v>0</v>
      </c>
      <c r="C1839" s="5">
        <f ca="1">INDEX('Sheet 1'!M:M,(MATCH((INDEX('Sheet 1'!B:B,(MATCH(A1839,'Sheet 1'!A:A,0)),1)),'Sheet 1'!J:J,0)),1)</f>
        <v>20.805649122807029</v>
      </c>
      <c r="D1839" s="4">
        <f ca="1">INDEX('Sheet 1'!L:L,(MATCH((INDEX('Sheet 1'!B:B,(MATCH(A1839,'Sheet 1'!A:A,0)),1)),'Sheet 1'!J:J,0)),1)</f>
        <v>2.4660228037202909</v>
      </c>
      <c r="E1839" s="6">
        <f ca="1">INDEX('Sheet 1'!N:N,(MATCH((INDEX('Sheet 1'!B:B,(MATCH(A1839,'Sheet 1'!A:A,0)),1)),'Sheet 1'!J:J,0)),1)</f>
        <v>0.33600000000000019</v>
      </c>
      <c r="F1839" s="6">
        <f ca="1">INDEX('Sheet 1'!O:O,(MATCH((INDEX('Sheet 1'!B:B,(MATCH(A1839,'Sheet 1'!A:A,0)),1)),'Sheet 1'!J:J,0)),1)</f>
        <v>2.3405728104635162</v>
      </c>
      <c r="G1839" s="5">
        <f ca="1">INDEX('Sheet 1'!H:H,(MATCH((INDEX('Sheet 1'!B:B,(MATCH(A1839,'Sheet 1'!A:A,0)),1)),'Sheet 1'!J:J,0)),1)</f>
        <v>0</v>
      </c>
      <c r="H1839" s="5">
        <f t="shared" ca="1" si="141"/>
        <v>20.86464857935891</v>
      </c>
      <c r="I1839" s="5">
        <f ca="1">_xlfn.NORM.INV(RAND(), (((Sheet2!C1839/(Sheet2!D1839^2)) + ((Sheet2!H1838+Sheet2!E1838)/(Sheet2!F1838^2))) / ((1/(Sheet2!D1839^2)) + (1/(Sheet2!F1838^2)))), SQRT(1 / ((1/(Sheet2!D1839^2)) + (1/(Sheet2!F1838^2)))))</f>
        <v>20.664837236949538</v>
      </c>
      <c r="J1839" s="6">
        <f ca="1">IFERROR((COUNTIFS('Sheet 1'!B:B, INDEX('Sheet 1'!B:B, MATCH(A1839, 'Sheet 1'!A:A, 0)), 'Sheet 1'!G:G, "&lt;="&amp;I1839, 'Sheet 1'!H:H, "&gt;0") / COUNTIFS('Sheet 1'!B:B, INDEX('Sheet 1'!B:B, MATCH(A1839, 'Sheet 1'!A:A, 0)), 'Sheet 1'!G:G, "&lt;="&amp;I1839)) * 0.9426, "0.001")</f>
        <v>0.57475609756097557</v>
      </c>
      <c r="K1839" s="4">
        <f ca="1">IFERROR(AVERAGEIFS('Sheet 1'!H:H, 'Sheet 1'!B:B, INDEX('Sheet 1'!B:B, MATCH(A1839, 'Sheet 1'!A:A, 0)), 'Sheet 1'!G:G, "&lt;="&amp;I1839, 'Sheet 1'!H:H, "&gt;0"), "0.001")</f>
        <v>12.396000000000001</v>
      </c>
      <c r="L1839" s="6">
        <f t="shared" ca="1" si="142"/>
        <v>7.1246765853658536</v>
      </c>
      <c r="M1839" s="4">
        <f t="shared" ca="1" si="143"/>
        <v>-8.4369248700454893</v>
      </c>
      <c r="N1839" s="4">
        <f t="shared" ca="1" si="144"/>
        <v>5.7100804439058711E-2</v>
      </c>
      <c r="O1839" s="8"/>
      <c r="P1839" s="5"/>
      <c r="Q1839" s="14"/>
      <c r="R1839" s="14"/>
      <c r="S1839" s="15"/>
      <c r="T1839" s="7"/>
      <c r="U1839" s="5"/>
      <c r="V1839" s="8"/>
    </row>
    <row r="1840" spans="1:22" x14ac:dyDescent="0.25">
      <c r="A1840" s="16">
        <f t="shared" ca="1" si="140"/>
        <v>47630</v>
      </c>
      <c r="B1840" s="3">
        <f ca="1">INDEX('Sheet 1'!G:G,(MATCH(A1840,'Sheet 1'!A:A,0)),1)</f>
        <v>0</v>
      </c>
      <c r="C1840" s="5">
        <f ca="1">INDEX('Sheet 1'!M:M,(MATCH((INDEX('Sheet 1'!B:B,(MATCH(A1840,'Sheet 1'!A:A,0)),1)),'Sheet 1'!J:J,0)),1)</f>
        <v>21.16333333333333</v>
      </c>
      <c r="D1840" s="4">
        <f ca="1">INDEX('Sheet 1'!L:L,(MATCH((INDEX('Sheet 1'!B:B,(MATCH(A1840,'Sheet 1'!A:A,0)),1)),'Sheet 1'!J:J,0)),1)</f>
        <v>2.6755839642122541</v>
      </c>
      <c r="E1840" s="6">
        <f ca="1">INDEX('Sheet 1'!N:N,(MATCH((INDEX('Sheet 1'!B:B,(MATCH(A1840,'Sheet 1'!A:A,0)),1)),'Sheet 1'!J:J,0)),1)</f>
        <v>-0.22133333333333369</v>
      </c>
      <c r="F1840" s="6">
        <f ca="1">INDEX('Sheet 1'!O:O,(MATCH((INDEX('Sheet 1'!B:B,(MATCH(A1840,'Sheet 1'!A:A,0)),1)),'Sheet 1'!J:J,0)),1)</f>
        <v>2.4419915074632268</v>
      </c>
      <c r="G1840" s="5">
        <f ca="1">INDEX('Sheet 1'!H:H,(MATCH((INDEX('Sheet 1'!B:B,(MATCH(A1840,'Sheet 1'!A:A,0)),1)),'Sheet 1'!J:J,0)),1)</f>
        <v>1</v>
      </c>
      <c r="H1840" s="5">
        <f t="shared" ca="1" si="141"/>
        <v>21.184472041348286</v>
      </c>
      <c r="I1840" s="5">
        <f ca="1">_xlfn.NORM.INV(RAND(), (((Sheet2!C1840/(Sheet2!D1840^2)) + ((Sheet2!H1839+Sheet2!E1839)/(Sheet2!F1839^2))) / ((1/(Sheet2!D1840^2)) + (1/(Sheet2!F1839^2)))), SQRT(1 / ((1/(Sheet2!D1840^2)) + (1/(Sheet2!F1839^2)))))</f>
        <v>20.184006045397776</v>
      </c>
      <c r="J1840" s="6">
        <f ca="1">IFERROR((COUNTIFS('Sheet 1'!B:B, INDEX('Sheet 1'!B:B, MATCH(A1840, 'Sheet 1'!A:A, 0)), 'Sheet 1'!G:G, "&lt;="&amp;I1840, 'Sheet 1'!H:H, "&gt;0") / COUNTIFS('Sheet 1'!B:B, INDEX('Sheet 1'!B:B, MATCH(A1840, 'Sheet 1'!A:A, 0)), 'Sheet 1'!G:G, "&lt;="&amp;I1840)) * 0.9426, "0.001")</f>
        <v>0.58912500000000001</v>
      </c>
      <c r="K1840" s="4">
        <f ca="1">IFERROR(AVERAGEIFS('Sheet 1'!H:H, 'Sheet 1'!B:B, INDEX('Sheet 1'!B:B, MATCH(A1840, 'Sheet 1'!A:A, 0)), 'Sheet 1'!G:G, "&lt;="&amp;I1840, 'Sheet 1'!H:H, "&gt;0"), "0.001")</f>
        <v>8.8679999999999986</v>
      </c>
      <c r="L1840" s="6">
        <f t="shared" ca="1" si="142"/>
        <v>5.2243604999999995</v>
      </c>
      <c r="M1840" s="4">
        <f t="shared" ca="1" si="143"/>
        <v>-7.909799735836077</v>
      </c>
      <c r="N1840" s="4">
        <f t="shared" ca="1" si="144"/>
        <v>0.36602375445312846</v>
      </c>
      <c r="O1840" s="8"/>
      <c r="P1840" s="5"/>
      <c r="Q1840" s="14"/>
      <c r="R1840" s="14"/>
      <c r="S1840" s="15"/>
      <c r="T1840" s="7"/>
      <c r="U1840" s="5"/>
      <c r="V1840" s="8"/>
    </row>
    <row r="1841" spans="1:22" x14ac:dyDescent="0.25">
      <c r="A1841" s="16">
        <f t="shared" ca="1" si="140"/>
        <v>47631</v>
      </c>
      <c r="B1841" s="3">
        <f ca="1">INDEX('Sheet 1'!G:G,(MATCH(A1841,'Sheet 1'!A:A,0)),1)</f>
        <v>0</v>
      </c>
      <c r="C1841" s="5">
        <f ca="1">INDEX('Sheet 1'!M:M,(MATCH((INDEX('Sheet 1'!B:B,(MATCH(A1841,'Sheet 1'!A:A,0)),1)),'Sheet 1'!J:J,0)),1)</f>
        <v>21.012596491228081</v>
      </c>
      <c r="D1841" s="4">
        <f ca="1">INDEX('Sheet 1'!L:L,(MATCH((INDEX('Sheet 1'!B:B,(MATCH(A1841,'Sheet 1'!A:A,0)),1)),'Sheet 1'!J:J,0)),1)</f>
        <v>2.4459991234078231</v>
      </c>
      <c r="E1841" s="6">
        <f ca="1">INDEX('Sheet 1'!N:N,(MATCH((INDEX('Sheet 1'!B:B,(MATCH(A1841,'Sheet 1'!A:A,0)),1)),'Sheet 1'!J:J,0)),1)</f>
        <v>-9.86666666666665E-2</v>
      </c>
      <c r="F1841" s="6">
        <f ca="1">INDEX('Sheet 1'!O:O,(MATCH((INDEX('Sheet 1'!B:B,(MATCH(A1841,'Sheet 1'!A:A,0)),1)),'Sheet 1'!J:J,0)),1)</f>
        <v>2.2194772536070921</v>
      </c>
      <c r="G1841" s="5">
        <f ca="1">INDEX('Sheet 1'!H:H,(MATCH((INDEX('Sheet 1'!B:B,(MATCH(A1841,'Sheet 1'!A:A,0)),1)),'Sheet 1'!J:J,0)),1)</f>
        <v>7.9</v>
      </c>
      <c r="H1841" s="5">
        <f t="shared" ca="1" si="141"/>
        <v>20.987827049693678</v>
      </c>
      <c r="I1841" s="5">
        <f ca="1">_xlfn.NORM.INV(RAND(), (((Sheet2!C1841/(Sheet2!D1841^2)) + ((Sheet2!H1840+Sheet2!E1840)/(Sheet2!F1840^2))) / ((1/(Sheet2!D1841^2)) + (1/(Sheet2!F1840^2)))), SQRT(1 / ((1/(Sheet2!D1841^2)) + (1/(Sheet2!F1840^2)))))</f>
        <v>18.916374290877386</v>
      </c>
      <c r="J1841" s="6">
        <f ca="1">IFERROR((COUNTIFS('Sheet 1'!B:B, INDEX('Sheet 1'!B:B, MATCH(A1841, 'Sheet 1'!A:A, 0)), 'Sheet 1'!G:G, "&lt;="&amp;I1841, 'Sheet 1'!H:H, "&gt;0") / COUNTIFS('Sheet 1'!B:B, INDEX('Sheet 1'!B:B, MATCH(A1841, 'Sheet 1'!A:A, 0)), 'Sheet 1'!G:G, "&lt;="&amp;I1841)) * 0.9426, "0.001")</f>
        <v>0.72081176470588226</v>
      </c>
      <c r="K1841" s="4">
        <f ca="1">IFERROR(AVERAGEIFS('Sheet 1'!H:H, 'Sheet 1'!B:B, INDEX('Sheet 1'!B:B, MATCH(A1841, 'Sheet 1'!A:A, 0)), 'Sheet 1'!G:G, "&lt;="&amp;I1841, 'Sheet 1'!H:H, "&gt;0"), "0.001")</f>
        <v>15.853846153846151</v>
      </c>
      <c r="L1841" s="6">
        <f t="shared" ca="1" si="142"/>
        <v>11.427638823529408</v>
      </c>
      <c r="M1841" s="4">
        <f t="shared" ca="1" si="143"/>
        <v>-8.590598537072589</v>
      </c>
      <c r="N1841" s="4">
        <f t="shared" ca="1" si="144"/>
        <v>0.85700038903946518</v>
      </c>
      <c r="O1841" s="8"/>
      <c r="P1841" s="5"/>
      <c r="Q1841" s="14"/>
      <c r="R1841" s="14"/>
      <c r="S1841" s="15"/>
      <c r="T1841" s="7"/>
      <c r="U1841" s="5"/>
      <c r="V1841" s="8"/>
    </row>
    <row r="1842" spans="1:22" x14ac:dyDescent="0.25">
      <c r="A1842" s="16">
        <f t="shared" ca="1" si="140"/>
        <v>47632</v>
      </c>
      <c r="B1842" s="3">
        <f ca="1">INDEX('Sheet 1'!G:G,(MATCH(A1842,'Sheet 1'!A:A,0)),1)</f>
        <v>0</v>
      </c>
      <c r="C1842" s="5">
        <f ca="1">INDEX('Sheet 1'!M:M,(MATCH((INDEX('Sheet 1'!B:B,(MATCH(A1842,'Sheet 1'!A:A,0)),1)),'Sheet 1'!J:J,0)),1)</f>
        <v>20.793473684210529</v>
      </c>
      <c r="D1842" s="4">
        <f ca="1">INDEX('Sheet 1'!L:L,(MATCH((INDEX('Sheet 1'!B:B,(MATCH(A1842,'Sheet 1'!A:A,0)),1)),'Sheet 1'!J:J,0)),1)</f>
        <v>2.5433524021341332</v>
      </c>
      <c r="E1842" s="6">
        <f ca="1">INDEX('Sheet 1'!N:N,(MATCH((INDEX('Sheet 1'!B:B,(MATCH(A1842,'Sheet 1'!A:A,0)),1)),'Sheet 1'!J:J,0)),1)</f>
        <v>4.4000000000000303E-2</v>
      </c>
      <c r="F1842" s="6">
        <f ca="1">INDEX('Sheet 1'!O:O,(MATCH((INDEX('Sheet 1'!B:B,(MATCH(A1842,'Sheet 1'!A:A,0)),1)),'Sheet 1'!J:J,0)),1)</f>
        <v>2.2873471001920009</v>
      </c>
      <c r="G1842" s="5">
        <f ca="1">INDEX('Sheet 1'!H:H,(MATCH((INDEX('Sheet 1'!B:B,(MATCH(A1842,'Sheet 1'!A:A,0)),1)),'Sheet 1'!J:J,0)),1)</f>
        <v>4.3</v>
      </c>
      <c r="H1842" s="5">
        <f t="shared" ca="1" si="141"/>
        <v>20.847793834789865</v>
      </c>
      <c r="I1842" s="5">
        <f ca="1">_xlfn.NORM.INV(RAND(), (((Sheet2!C1842/(Sheet2!D1842^2)) + ((Sheet2!H1841+Sheet2!E1841)/(Sheet2!F1841^2))) / ((1/(Sheet2!D1842^2)) + (1/(Sheet2!F1841^2)))), SQRT(1 / ((1/(Sheet2!D1842^2)) + (1/(Sheet2!F1841^2)))))</f>
        <v>20.115035873006658</v>
      </c>
      <c r="J1842" s="6">
        <f ca="1">IFERROR((COUNTIFS('Sheet 1'!B:B, INDEX('Sheet 1'!B:B, MATCH(A1842, 'Sheet 1'!A:A, 0)), 'Sheet 1'!G:G, "&lt;="&amp;I1842, 'Sheet 1'!H:H, "&gt;0") / COUNTIFS('Sheet 1'!B:B, INDEX('Sheet 1'!B:B, MATCH(A1842, 'Sheet 1'!A:A, 0)), 'Sheet 1'!G:G, "&lt;="&amp;I1842)) * 0.9426, "0.001")</f>
        <v>0.73640625000000004</v>
      </c>
      <c r="K1842" s="4">
        <f ca="1">IFERROR(AVERAGEIFS('Sheet 1'!H:H, 'Sheet 1'!B:B, INDEX('Sheet 1'!B:B, MATCH(A1842, 'Sheet 1'!A:A, 0)), 'Sheet 1'!G:G, "&lt;="&amp;I1842, 'Sheet 1'!H:H, "&gt;0"), "0.001")</f>
        <v>8.4079999999999977</v>
      </c>
      <c r="L1842" s="6">
        <f t="shared" ca="1" si="142"/>
        <v>6.1917037499999985</v>
      </c>
      <c r="M1842" s="4">
        <f t="shared" ca="1" si="143"/>
        <v>-8.1756164292304412</v>
      </c>
      <c r="N1842" s="4">
        <f t="shared" ca="1" si="144"/>
        <v>0.26674943300605614</v>
      </c>
      <c r="O1842" s="8"/>
      <c r="P1842" s="5"/>
      <c r="Q1842" s="14"/>
      <c r="R1842" s="14"/>
      <c r="S1842" s="15"/>
      <c r="T1842" s="7"/>
      <c r="U1842" s="5"/>
      <c r="V1842" s="8"/>
    </row>
    <row r="1843" spans="1:22" x14ac:dyDescent="0.25">
      <c r="A1843" s="16">
        <f t="shared" ca="1" si="140"/>
        <v>47633</v>
      </c>
      <c r="B1843" s="3">
        <f ca="1">INDEX('Sheet 1'!G:G,(MATCH(A1843,'Sheet 1'!A:A,0)),1)</f>
        <v>0</v>
      </c>
      <c r="C1843" s="5">
        <f ca="1">INDEX('Sheet 1'!M:M,(MATCH((INDEX('Sheet 1'!B:B,(MATCH(A1843,'Sheet 1'!A:A,0)),1)),'Sheet 1'!J:J,0)),1)</f>
        <v>20.983684210526309</v>
      </c>
      <c r="D1843" s="4">
        <f ca="1">INDEX('Sheet 1'!L:L,(MATCH((INDEX('Sheet 1'!B:B,(MATCH(A1843,'Sheet 1'!A:A,0)),1)),'Sheet 1'!J:J,0)),1)</f>
        <v>3.0993501207788299</v>
      </c>
      <c r="E1843" s="6">
        <f ca="1">INDEX('Sheet 1'!N:N,(MATCH((INDEX('Sheet 1'!B:B,(MATCH(A1843,'Sheet 1'!A:A,0)),1)),'Sheet 1'!J:J,0)),1)</f>
        <v>-0.33600000000000019</v>
      </c>
      <c r="F1843" s="6">
        <f ca="1">INDEX('Sheet 1'!O:O,(MATCH((INDEX('Sheet 1'!B:B,(MATCH(A1843,'Sheet 1'!A:A,0)),1)),'Sheet 1'!J:J,0)),1)</f>
        <v>2.8095705163755</v>
      </c>
      <c r="G1843" s="5">
        <f ca="1">INDEX('Sheet 1'!H:H,(MATCH((INDEX('Sheet 1'!B:B,(MATCH(A1843,'Sheet 1'!A:A,0)),1)),'Sheet 1'!J:J,0)),1)</f>
        <v>10.199999999999999</v>
      </c>
      <c r="H1843" s="5">
        <f t="shared" ca="1" si="141"/>
        <v>20.924195021434684</v>
      </c>
      <c r="I1843" s="5">
        <f ca="1">_xlfn.NORM.INV(RAND(), (((Sheet2!C1843/(Sheet2!D1843^2)) + ((Sheet2!H1842+Sheet2!E1842)/(Sheet2!F1842^2))) / ((1/(Sheet2!D1843^2)) + (1/(Sheet2!F1842^2)))), SQRT(1 / ((1/(Sheet2!D1843^2)) + (1/(Sheet2!F1842^2)))))</f>
        <v>20.13035838009711</v>
      </c>
      <c r="J1843" s="6">
        <f ca="1">IFERROR((COUNTIFS('Sheet 1'!B:B, INDEX('Sheet 1'!B:B, MATCH(A1843, 'Sheet 1'!A:A, 0)), 'Sheet 1'!G:G, "&lt;="&amp;I1843, 'Sheet 1'!H:H, "&gt;0") / COUNTIFS('Sheet 1'!B:B, INDEX('Sheet 1'!B:B, MATCH(A1843, 'Sheet 1'!A:A, 0)), 'Sheet 1'!G:G, "&lt;="&amp;I1843)) * 0.9426, "0.001")</f>
        <v>0.62839999999999996</v>
      </c>
      <c r="K1843" s="4">
        <f ca="1">IFERROR(AVERAGEIFS('Sheet 1'!H:H, 'Sheet 1'!B:B, INDEX('Sheet 1'!B:B, MATCH(A1843, 'Sheet 1'!A:A, 0)), 'Sheet 1'!G:G, "&lt;="&amp;I1843, 'Sheet 1'!H:H, "&gt;0"), "0.001")</f>
        <v>11.35416666666667</v>
      </c>
      <c r="L1843" s="6">
        <f t="shared" ca="1" si="142"/>
        <v>7.1349583333333344</v>
      </c>
      <c r="M1843" s="4">
        <f t="shared" ca="1" si="143"/>
        <v>-6.7703497161699691</v>
      </c>
      <c r="N1843" s="4">
        <f t="shared" ca="1" si="144"/>
        <v>0.27532411543577673</v>
      </c>
      <c r="O1843" s="8"/>
      <c r="P1843" s="5"/>
      <c r="Q1843" s="14"/>
      <c r="R1843" s="14"/>
      <c r="S1843" s="15"/>
      <c r="T1843" s="7"/>
      <c r="U1843" s="5"/>
      <c r="V1843" s="8"/>
    </row>
    <row r="1844" spans="1:22" x14ac:dyDescent="0.25">
      <c r="A1844" s="16">
        <f t="shared" ca="1" si="140"/>
        <v>47634</v>
      </c>
      <c r="B1844" s="3">
        <f ca="1">INDEX('Sheet 1'!G:G,(MATCH(A1844,'Sheet 1'!A:A,0)),1)</f>
        <v>0</v>
      </c>
      <c r="C1844" s="5">
        <f ca="1">INDEX('Sheet 1'!M:M,(MATCH((INDEX('Sheet 1'!B:B,(MATCH(A1844,'Sheet 1'!A:A,0)),1)),'Sheet 1'!J:J,0)),1)</f>
        <v>20.850280701754389</v>
      </c>
      <c r="D1844" s="4">
        <f ca="1">INDEX('Sheet 1'!L:L,(MATCH((INDEX('Sheet 1'!B:B,(MATCH(A1844,'Sheet 1'!A:A,0)),1)),'Sheet 1'!J:J,0)),1)</f>
        <v>2.9507165109389861</v>
      </c>
      <c r="E1844" s="6">
        <f ca="1">INDEX('Sheet 1'!N:N,(MATCH((INDEX('Sheet 1'!B:B,(MATCH(A1844,'Sheet 1'!A:A,0)),1)),'Sheet 1'!J:J,0)),1)</f>
        <v>-0.43199999999999988</v>
      </c>
      <c r="F1844" s="6">
        <f ca="1">INDEX('Sheet 1'!O:O,(MATCH((INDEX('Sheet 1'!B:B,(MATCH(A1844,'Sheet 1'!A:A,0)),1)),'Sheet 1'!J:J,0)),1)</f>
        <v>3.758383781447638</v>
      </c>
      <c r="G1844" s="5">
        <f ca="1">INDEX('Sheet 1'!H:H,(MATCH((INDEX('Sheet 1'!B:B,(MATCH(A1844,'Sheet 1'!A:A,0)),1)),'Sheet 1'!J:J,0)),1)</f>
        <v>0</v>
      </c>
      <c r="H1844" s="5">
        <f t="shared" ca="1" si="141"/>
        <v>20.712819753166979</v>
      </c>
      <c r="I1844" s="5">
        <f ca="1">_xlfn.NORM.INV(RAND(), (((Sheet2!C1844/(Sheet2!D1844^2)) + ((Sheet2!H1843+Sheet2!E1843)/(Sheet2!F1843^2))) / ((1/(Sheet2!D1844^2)) + (1/(Sheet2!F1843^2)))), SQRT(1 / ((1/(Sheet2!D1844^2)) + (1/(Sheet2!F1843^2)))))</f>
        <v>15.217177645458236</v>
      </c>
      <c r="J1844" s="6" t="str">
        <f ca="1">IFERROR((COUNTIFS('Sheet 1'!B:B, INDEX('Sheet 1'!B:B, MATCH(A1844, 'Sheet 1'!A:A, 0)), 'Sheet 1'!G:G, "&lt;="&amp;I1844, 'Sheet 1'!H:H, "&gt;0") / COUNTIFS('Sheet 1'!B:B, INDEX('Sheet 1'!B:B, MATCH(A1844, 'Sheet 1'!A:A, 0)), 'Sheet 1'!G:G, "&lt;="&amp;I1844)) * 0.9426, "0.001")</f>
        <v>0.001</v>
      </c>
      <c r="K1844" s="4" t="str">
        <f ca="1">IFERROR(AVERAGEIFS('Sheet 1'!H:H, 'Sheet 1'!B:B, INDEX('Sheet 1'!B:B, MATCH(A1844, 'Sheet 1'!A:A, 0)), 'Sheet 1'!G:G, "&lt;="&amp;I1844, 'Sheet 1'!H:H, "&gt;0"), "0.001")</f>
        <v>0.001</v>
      </c>
      <c r="L1844" s="6">
        <f t="shared" ca="1" si="142"/>
        <v>9.9999999999999995E-7</v>
      </c>
      <c r="M1844" s="4">
        <f t="shared" ca="1" si="143"/>
        <v>-7.0661754948188324</v>
      </c>
      <c r="N1844" s="4">
        <f t="shared" ca="1" si="144"/>
        <v>1.9090627769265338</v>
      </c>
      <c r="O1844" s="8"/>
      <c r="P1844" s="5"/>
      <c r="Q1844" s="14"/>
      <c r="R1844" s="14"/>
      <c r="S1844" s="15"/>
      <c r="T1844" s="7"/>
      <c r="U1844" s="5"/>
      <c r="V1844" s="8"/>
    </row>
    <row r="1845" spans="1:22" x14ac:dyDescent="0.25">
      <c r="A1845" s="16">
        <f t="shared" ca="1" si="140"/>
        <v>47635</v>
      </c>
      <c r="B1845" s="3">
        <f ca="1">INDEX('Sheet 1'!G:G,(MATCH(A1845,'Sheet 1'!A:A,0)),1)</f>
        <v>0</v>
      </c>
      <c r="C1845" s="5">
        <f ca="1">INDEX('Sheet 1'!M:M,(MATCH((INDEX('Sheet 1'!B:B,(MATCH(A1845,'Sheet 1'!A:A,0)),1)),'Sheet 1'!J:J,0)),1)</f>
        <v>20.498456140350878</v>
      </c>
      <c r="D1845" s="4">
        <f ca="1">INDEX('Sheet 1'!L:L,(MATCH((INDEX('Sheet 1'!B:B,(MATCH(A1845,'Sheet 1'!A:A,0)),1)),'Sheet 1'!J:J,0)),1)</f>
        <v>2.7515281338657371</v>
      </c>
      <c r="E1845" s="6">
        <f ca="1">INDEX('Sheet 1'!N:N,(MATCH((INDEX('Sheet 1'!B:B,(MATCH(A1845,'Sheet 1'!A:A,0)),1)),'Sheet 1'!J:J,0)),1)</f>
        <v>0.15866666666666671</v>
      </c>
      <c r="F1845" s="6">
        <f ca="1">INDEX('Sheet 1'!O:O,(MATCH((INDEX('Sheet 1'!B:B,(MATCH(A1845,'Sheet 1'!A:A,0)),1)),'Sheet 1'!J:J,0)),1)</f>
        <v>3.539930268565513</v>
      </c>
      <c r="G1845" s="5">
        <f ca="1">INDEX('Sheet 1'!H:H,(MATCH((INDEX('Sheet 1'!B:B,(MATCH(A1845,'Sheet 1'!A:A,0)),1)),'Sheet 1'!J:J,0)),1)</f>
        <v>0</v>
      </c>
      <c r="H1845" s="5">
        <f t="shared" ca="1" si="141"/>
        <v>20.42251228673819</v>
      </c>
      <c r="I1845" s="5">
        <f ca="1">_xlfn.NORM.INV(RAND(), (((Sheet2!C1845/(Sheet2!D1845^2)) + ((Sheet2!H1844+Sheet2!E1844)/(Sheet2!F1844^2))) / ((1/(Sheet2!D1845^2)) + (1/(Sheet2!F1844^2)))), SQRT(1 / ((1/(Sheet2!D1845^2)) + (1/(Sheet2!F1844^2)))))</f>
        <v>20.445627482378573</v>
      </c>
      <c r="J1845" s="6">
        <f ca="1">IFERROR((COUNTIFS('Sheet 1'!B:B, INDEX('Sheet 1'!B:B, MATCH(A1845, 'Sheet 1'!A:A, 0)), 'Sheet 1'!G:G, "&lt;="&amp;I1845, 'Sheet 1'!H:H, "&gt;0") / COUNTIFS('Sheet 1'!B:B, INDEX('Sheet 1'!B:B, MATCH(A1845, 'Sheet 1'!A:A, 0)), 'Sheet 1'!G:G, "&lt;="&amp;I1845)) * 0.9426, "0.001")</f>
        <v>0.6074533333333334</v>
      </c>
      <c r="K1845" s="4">
        <f ca="1">IFERROR(AVERAGEIFS('Sheet 1'!H:H, 'Sheet 1'!B:B, INDEX('Sheet 1'!B:B, MATCH(A1845, 'Sheet 1'!A:A, 0)), 'Sheet 1'!G:G, "&lt;="&amp;I1845, 'Sheet 1'!H:H, "&gt;0"), "0.001")</f>
        <v>10.906896551724138</v>
      </c>
      <c r="L1845" s="6">
        <f t="shared" ca="1" si="142"/>
        <v>6.6254306666666674</v>
      </c>
      <c r="M1845" s="4">
        <f t="shared" ca="1" si="143"/>
        <v>-7.4498442840021912</v>
      </c>
      <c r="N1845" s="4">
        <f t="shared" ca="1" si="144"/>
        <v>1.9199752065803759E-2</v>
      </c>
      <c r="O1845" s="8"/>
      <c r="P1845" s="5"/>
      <c r="Q1845" s="14"/>
      <c r="R1845" s="14"/>
      <c r="S1845" s="15"/>
      <c r="T1845" s="7"/>
      <c r="U1845" s="5"/>
      <c r="V1845" s="8"/>
    </row>
    <row r="1846" spans="1:22" x14ac:dyDescent="0.25">
      <c r="A1846" s="16">
        <f t="shared" ca="1" si="140"/>
        <v>47636</v>
      </c>
      <c r="B1846" s="3">
        <f ca="1">INDEX('Sheet 1'!G:G,(MATCH(A1846,'Sheet 1'!A:A,0)),1)</f>
        <v>0</v>
      </c>
      <c r="C1846" s="5">
        <f ca="1">INDEX('Sheet 1'!M:M,(MATCH((INDEX('Sheet 1'!B:B,(MATCH(A1846,'Sheet 1'!A:A,0)),1)),'Sheet 1'!J:J,0)),1)</f>
        <v>20.327157894736839</v>
      </c>
      <c r="D1846" s="4">
        <f ca="1">INDEX('Sheet 1'!L:L,(MATCH((INDEX('Sheet 1'!B:B,(MATCH(A1846,'Sheet 1'!A:A,0)),1)),'Sheet 1'!J:J,0)),1)</f>
        <v>2.2687354099498651</v>
      </c>
      <c r="E1846" s="6">
        <f ca="1">INDEX('Sheet 1'!N:N,(MATCH((INDEX('Sheet 1'!B:B,(MATCH(A1846,'Sheet 1'!A:A,0)),1)),'Sheet 1'!J:J,0)),1)</f>
        <v>-0.1786666666666667</v>
      </c>
      <c r="F1846" s="6">
        <f ca="1">INDEX('Sheet 1'!O:O,(MATCH((INDEX('Sheet 1'!B:B,(MATCH(A1846,'Sheet 1'!A:A,0)),1)),'Sheet 1'!J:J,0)),1)</f>
        <v>1.9103765960508261</v>
      </c>
      <c r="G1846" s="5">
        <f ca="1">INDEX('Sheet 1'!H:H,(MATCH((INDEX('Sheet 1'!B:B,(MATCH(A1846,'Sheet 1'!A:A,0)),1)),'Sheet 1'!J:J,0)),1)</f>
        <v>0</v>
      </c>
      <c r="H1846" s="5">
        <f t="shared" ca="1" si="141"/>
        <v>20.40111803735298</v>
      </c>
      <c r="I1846" s="5">
        <f ca="1">_xlfn.NORM.INV(RAND(), (((Sheet2!C1846/(Sheet2!D1846^2)) + ((Sheet2!H1845+Sheet2!E1845)/(Sheet2!F1845^2))) / ((1/(Sheet2!D1846^2)) + (1/(Sheet2!F1845^2)))), SQRT(1 / ((1/(Sheet2!D1846^2)) + (1/(Sheet2!F1845^2)))))</f>
        <v>20.674244783570053</v>
      </c>
      <c r="J1846" s="6">
        <f ca="1">IFERROR((COUNTIFS('Sheet 1'!B:B, INDEX('Sheet 1'!B:B, MATCH(A1846, 'Sheet 1'!A:A, 0)), 'Sheet 1'!G:G, "&lt;="&amp;I1846, 'Sheet 1'!H:H, "&gt;0") / COUNTIFS('Sheet 1'!B:B, INDEX('Sheet 1'!B:B, MATCH(A1846, 'Sheet 1'!A:A, 0)), 'Sheet 1'!G:G, "&lt;="&amp;I1846)) * 0.9426, "0.001")</f>
        <v>0.65981999999999996</v>
      </c>
      <c r="K1846" s="4">
        <f ca="1">IFERROR(AVERAGEIFS('Sheet 1'!H:H, 'Sheet 1'!B:B, INDEX('Sheet 1'!B:B, MATCH(A1846, 'Sheet 1'!A:A, 0)), 'Sheet 1'!G:G, "&lt;="&amp;I1846, 'Sheet 1'!H:H, "&gt;0"), "0.001")</f>
        <v>8.9228571428571417</v>
      </c>
      <c r="L1846" s="6">
        <f t="shared" ca="1" si="142"/>
        <v>5.8874795999999989</v>
      </c>
      <c r="M1846" s="4">
        <f t="shared" ca="1" si="143"/>
        <v>-8.9596864427597716</v>
      </c>
      <c r="N1846" s="4">
        <f t="shared" ca="1" si="144"/>
        <v>-0.15298694035056479</v>
      </c>
      <c r="O1846" s="8"/>
      <c r="P1846" s="5"/>
      <c r="Q1846" s="14"/>
      <c r="R1846" s="14"/>
      <c r="S1846" s="15"/>
      <c r="T1846" s="7"/>
      <c r="U1846" s="5"/>
      <c r="V1846" s="8"/>
    </row>
    <row r="1847" spans="1:22" x14ac:dyDescent="0.25">
      <c r="A1847" s="16">
        <f t="shared" ca="1" si="140"/>
        <v>47637</v>
      </c>
      <c r="B1847" s="3">
        <f ca="1">INDEX('Sheet 1'!G:G,(MATCH(A1847,'Sheet 1'!A:A,0)),1)</f>
        <v>0</v>
      </c>
      <c r="C1847" s="5">
        <f ca="1">INDEX('Sheet 1'!M:M,(MATCH((INDEX('Sheet 1'!B:B,(MATCH(A1847,'Sheet 1'!A:A,0)),1)),'Sheet 1'!J:J,0)),1)</f>
        <v>20.02701754385965</v>
      </c>
      <c r="D1847" s="4">
        <f ca="1">INDEX('Sheet 1'!L:L,(MATCH((INDEX('Sheet 1'!B:B,(MATCH(A1847,'Sheet 1'!A:A,0)),1)),'Sheet 1'!J:J,0)),1)</f>
        <v>2.4599677724395899</v>
      </c>
      <c r="E1847" s="6">
        <f ca="1">INDEX('Sheet 1'!N:N,(MATCH((INDEX('Sheet 1'!B:B,(MATCH(A1847,'Sheet 1'!A:A,0)),1)),'Sheet 1'!J:J,0)),1)</f>
        <v>2.4000000000000059E-2</v>
      </c>
      <c r="F1847" s="6">
        <f ca="1">INDEX('Sheet 1'!O:O,(MATCH((INDEX('Sheet 1'!B:B,(MATCH(A1847,'Sheet 1'!A:A,0)),1)),'Sheet 1'!J:J,0)),1)</f>
        <v>2.192113628934905</v>
      </c>
      <c r="G1847" s="5">
        <f ca="1">INDEX('Sheet 1'!H:H,(MATCH((INDEX('Sheet 1'!B:B,(MATCH(A1847,'Sheet 1'!A:A,0)),1)),'Sheet 1'!J:J,0)),1)</f>
        <v>0</v>
      </c>
      <c r="H1847" s="5">
        <f t="shared" ca="1" si="141"/>
        <v>20.148928560762315</v>
      </c>
      <c r="I1847" s="5">
        <f ca="1">_xlfn.NORM.INV(RAND(), (((Sheet2!C1847/(Sheet2!D1847^2)) + ((Sheet2!H1846+Sheet2!E1846)/(Sheet2!F1846^2))) / ((1/(Sheet2!D1847^2)) + (1/(Sheet2!F1846^2)))), SQRT(1 / ((1/(Sheet2!D1847^2)) + (1/(Sheet2!F1846^2)))))</f>
        <v>21.899246276497195</v>
      </c>
      <c r="J1847" s="6">
        <f ca="1">IFERROR((COUNTIFS('Sheet 1'!B:B, INDEX('Sheet 1'!B:B, MATCH(A1847, 'Sheet 1'!A:A, 0)), 'Sheet 1'!G:G, "&lt;="&amp;I1847, 'Sheet 1'!H:H, "&gt;0") / COUNTIFS('Sheet 1'!B:B, INDEX('Sheet 1'!B:B, MATCH(A1847, 'Sheet 1'!A:A, 0)), 'Sheet 1'!G:G, "&lt;="&amp;I1847)) * 0.9426, "0.001")</f>
        <v>0.43987999999999999</v>
      </c>
      <c r="K1847" s="4">
        <f ca="1">IFERROR(AVERAGEIFS('Sheet 1'!H:H, 'Sheet 1'!B:B, INDEX('Sheet 1'!B:B, MATCH(A1847, 'Sheet 1'!A:A, 0)), 'Sheet 1'!G:G, "&lt;="&amp;I1847, 'Sheet 1'!H:H, "&gt;0"), "0.001")</f>
        <v>5.2357142857142867</v>
      </c>
      <c r="L1847" s="6">
        <f t="shared" ca="1" si="142"/>
        <v>2.3030860000000004</v>
      </c>
      <c r="M1847" s="4">
        <f t="shared" ca="1" si="143"/>
        <v>-8.1411706967195485</v>
      </c>
      <c r="N1847" s="4">
        <f t="shared" ca="1" si="144"/>
        <v>-0.76107856111497973</v>
      </c>
      <c r="O1847" s="8"/>
      <c r="P1847" s="5"/>
      <c r="Q1847" s="14"/>
      <c r="R1847" s="14"/>
      <c r="S1847" s="15"/>
      <c r="T1847" s="7"/>
      <c r="U1847" s="5"/>
      <c r="V1847" s="8"/>
    </row>
    <row r="1848" spans="1:22" x14ac:dyDescent="0.25">
      <c r="A1848" s="16">
        <f t="shared" ca="1" si="140"/>
        <v>47638</v>
      </c>
      <c r="B1848" s="3">
        <f ca="1">INDEX('Sheet 1'!G:G,(MATCH(A1848,'Sheet 1'!A:A,0)),1)</f>
        <v>0</v>
      </c>
      <c r="C1848" s="5">
        <f ca="1">INDEX('Sheet 1'!M:M,(MATCH((INDEX('Sheet 1'!B:B,(MATCH(A1848,'Sheet 1'!A:A,0)),1)),'Sheet 1'!J:J,0)),1)</f>
        <v>20.25312280701754</v>
      </c>
      <c r="D1848" s="4">
        <f ca="1">INDEX('Sheet 1'!L:L,(MATCH((INDEX('Sheet 1'!B:B,(MATCH(A1848,'Sheet 1'!A:A,0)),1)),'Sheet 1'!J:J,0)),1)</f>
        <v>2.45805753530035</v>
      </c>
      <c r="E1848" s="6">
        <f ca="1">INDEX('Sheet 1'!N:N,(MATCH((INDEX('Sheet 1'!B:B,(MATCH(A1848,'Sheet 1'!A:A,0)),1)),'Sheet 1'!J:J,0)),1)</f>
        <v>-0.25866666666666649</v>
      </c>
      <c r="F1848" s="6">
        <f ca="1">INDEX('Sheet 1'!O:O,(MATCH((INDEX('Sheet 1'!B:B,(MATCH(A1848,'Sheet 1'!A:A,0)),1)),'Sheet 1'!J:J,0)),1)</f>
        <v>2.4564362966051609</v>
      </c>
      <c r="G1848" s="5">
        <f ca="1">INDEX('Sheet 1'!H:H,(MATCH((INDEX('Sheet 1'!B:B,(MATCH(A1848,'Sheet 1'!A:A,0)),1)),'Sheet 1'!J:J,0)),1)</f>
        <v>0</v>
      </c>
      <c r="H1848" s="5">
        <f t="shared" ca="1" si="141"/>
        <v>20.208454315922644</v>
      </c>
      <c r="I1848" s="5">
        <f ca="1">_xlfn.NORM.INV(RAND(), (((Sheet2!C1848/(Sheet2!D1848^2)) + ((Sheet2!H1847+Sheet2!E1847)/(Sheet2!F1847^2))) / ((1/(Sheet2!D1848^2)) + (1/(Sheet2!F1847^2)))), SQRT(1 / ((1/(Sheet2!D1848^2)) + (1/(Sheet2!F1847^2)))))</f>
        <v>22.031669862876672</v>
      </c>
      <c r="J1848" s="6">
        <f ca="1">IFERROR((COUNTIFS('Sheet 1'!B:B, INDEX('Sheet 1'!B:B, MATCH(A1848, 'Sheet 1'!A:A, 0)), 'Sheet 1'!G:G, "&lt;="&amp;I1848, 'Sheet 1'!H:H, "&gt;0") / COUNTIFS('Sheet 1'!B:B, INDEX('Sheet 1'!B:B, MATCH(A1848, 'Sheet 1'!A:A, 0)), 'Sheet 1'!G:G, "&lt;="&amp;I1848)) * 0.9426, "0.001")</f>
        <v>0.59112203389830509</v>
      </c>
      <c r="K1848" s="4">
        <f ca="1">IFERROR(AVERAGEIFS('Sheet 1'!H:H, 'Sheet 1'!B:B, INDEX('Sheet 1'!B:B, MATCH(A1848, 'Sheet 1'!A:A, 0)), 'Sheet 1'!G:G, "&lt;="&amp;I1848, 'Sheet 1'!H:H, "&gt;0"), "0.001")</f>
        <v>7.1864864864864861</v>
      </c>
      <c r="L1848" s="6">
        <f t="shared" ca="1" si="142"/>
        <v>4.2480905084745757</v>
      </c>
      <c r="M1848" s="4">
        <f t="shared" ca="1" si="143"/>
        <v>-8.2394828095603589</v>
      </c>
      <c r="N1848" s="4">
        <f t="shared" ca="1" si="144"/>
        <v>-0.72355794374919358</v>
      </c>
      <c r="O1848" s="8"/>
      <c r="P1848" s="5"/>
      <c r="Q1848" s="14"/>
      <c r="R1848" s="14"/>
      <c r="S1848" s="15"/>
      <c r="T1848" s="7"/>
      <c r="U1848" s="5"/>
      <c r="V1848" s="8"/>
    </row>
    <row r="1849" spans="1:22" x14ac:dyDescent="0.25">
      <c r="A1849" s="16">
        <f t="shared" ca="1" si="140"/>
        <v>47639</v>
      </c>
      <c r="B1849" s="3">
        <f ca="1">INDEX('Sheet 1'!G:G,(MATCH(A1849,'Sheet 1'!A:A,0)),1)</f>
        <v>0</v>
      </c>
      <c r="C1849" s="5">
        <f ca="1">INDEX('Sheet 1'!M:M,(MATCH((INDEX('Sheet 1'!B:B,(MATCH(A1849,'Sheet 1'!A:A,0)),1)),'Sheet 1'!J:J,0)),1)</f>
        <v>19.768701754385958</v>
      </c>
      <c r="D1849" s="4">
        <f ca="1">INDEX('Sheet 1'!L:L,(MATCH((INDEX('Sheet 1'!B:B,(MATCH(A1849,'Sheet 1'!A:A,0)),1)),'Sheet 1'!J:J,0)),1)</f>
        <v>2.391502976474595</v>
      </c>
      <c r="E1849" s="6">
        <f ca="1">INDEX('Sheet 1'!N:N,(MATCH((INDEX('Sheet 1'!B:B,(MATCH(A1849,'Sheet 1'!A:A,0)),1)),'Sheet 1'!J:J,0)),1)</f>
        <v>0.21199999999999961</v>
      </c>
      <c r="F1849" s="6">
        <f ca="1">INDEX('Sheet 1'!O:O,(MATCH((INDEX('Sheet 1'!B:B,(MATCH(A1849,'Sheet 1'!A:A,0)),1)),'Sheet 1'!J:J,0)),1)</f>
        <v>2.373386222712639</v>
      </c>
      <c r="G1849" s="5">
        <f ca="1">INDEX('Sheet 1'!H:H,(MATCH((INDEX('Sheet 1'!B:B,(MATCH(A1849,'Sheet 1'!A:A,0)),1)),'Sheet 1'!J:J,0)),1)</f>
        <v>0</v>
      </c>
      <c r="H1849" s="5">
        <f t="shared" ca="1" si="141"/>
        <v>19.856819671590586</v>
      </c>
      <c r="I1849" s="5">
        <f ca="1">_xlfn.NORM.INV(RAND(), (((Sheet2!C1849/(Sheet2!D1849^2)) + ((Sheet2!H1848+Sheet2!E1848)/(Sheet2!F1848^2))) / ((1/(Sheet2!D1849^2)) + (1/(Sheet2!F1848^2)))), SQRT(1 / ((1/(Sheet2!D1849^2)) + (1/(Sheet2!F1848^2)))))</f>
        <v>18.795234650637916</v>
      </c>
      <c r="J1849" s="6">
        <f ca="1">IFERROR((COUNTIFS('Sheet 1'!B:B, INDEX('Sheet 1'!B:B, MATCH(A1849, 'Sheet 1'!A:A, 0)), 'Sheet 1'!G:G, "&lt;="&amp;I1849, 'Sheet 1'!H:H, "&gt;0") / COUNTIFS('Sheet 1'!B:B, INDEX('Sheet 1'!B:B, MATCH(A1849, 'Sheet 1'!A:A, 0)), 'Sheet 1'!G:G, "&lt;="&amp;I1849)) * 0.9426, "0.001")</f>
        <v>0.65006896551724147</v>
      </c>
      <c r="K1849" s="4">
        <f ca="1">IFERROR(AVERAGEIFS('Sheet 1'!H:H, 'Sheet 1'!B:B, INDEX('Sheet 1'!B:B, MATCH(A1849, 'Sheet 1'!A:A, 0)), 'Sheet 1'!G:G, "&lt;="&amp;I1849, 'Sheet 1'!H:H, "&gt;0"), "0.001")</f>
        <v>9.8449999999999989</v>
      </c>
      <c r="L1849" s="6">
        <f t="shared" ca="1" si="142"/>
        <v>6.3999289655172413</v>
      </c>
      <c r="M1849" s="4">
        <f t="shared" ca="1" si="143"/>
        <v>-8.2662250262083088</v>
      </c>
      <c r="N1849" s="4">
        <f t="shared" ca="1" si="144"/>
        <v>0.40705243243437944</v>
      </c>
      <c r="O1849" s="8"/>
      <c r="P1849" s="5"/>
      <c r="Q1849" s="14"/>
      <c r="R1849" s="14"/>
      <c r="S1849" s="15"/>
      <c r="T1849" s="7"/>
      <c r="U1849" s="5"/>
      <c r="V1849" s="8"/>
    </row>
    <row r="1850" spans="1:22" x14ac:dyDescent="0.25">
      <c r="A1850" s="16">
        <f t="shared" ca="1" si="140"/>
        <v>47640</v>
      </c>
      <c r="B1850" s="3">
        <f ca="1">INDEX('Sheet 1'!G:G,(MATCH(A1850,'Sheet 1'!A:A,0)),1)</f>
        <v>0</v>
      </c>
      <c r="C1850" s="5">
        <f ca="1">INDEX('Sheet 1'!M:M,(MATCH((INDEX('Sheet 1'!B:B,(MATCH(A1850,'Sheet 1'!A:A,0)),1)),'Sheet 1'!J:J,0)),1)</f>
        <v>20.233473684210519</v>
      </c>
      <c r="D1850" s="4">
        <f ca="1">INDEX('Sheet 1'!L:L,(MATCH((INDEX('Sheet 1'!B:B,(MATCH(A1850,'Sheet 1'!A:A,0)),1)),'Sheet 1'!J:J,0)),1)</f>
        <v>2.4876799133633112</v>
      </c>
      <c r="E1850" s="6">
        <f ca="1">INDEX('Sheet 1'!N:N,(MATCH((INDEX('Sheet 1'!B:B,(MATCH(A1850,'Sheet 1'!A:A,0)),1)),'Sheet 1'!J:J,0)),1)</f>
        <v>-0.25599999999999939</v>
      </c>
      <c r="F1850" s="6">
        <f ca="1">INDEX('Sheet 1'!O:O,(MATCH((INDEX('Sheet 1'!B:B,(MATCH(A1850,'Sheet 1'!A:A,0)),1)),'Sheet 1'!J:J,0)),1)</f>
        <v>2.0696154493306498</v>
      </c>
      <c r="G1850" s="5">
        <f ca="1">INDEX('Sheet 1'!H:H,(MATCH((INDEX('Sheet 1'!B:B,(MATCH(A1850,'Sheet 1'!A:A,0)),1)),'Sheet 1'!J:J,0)),1)</f>
        <v>0</v>
      </c>
      <c r="H1850" s="5">
        <f t="shared" ca="1" si="141"/>
        <v>20.147277461439241</v>
      </c>
      <c r="I1850" s="5">
        <f ca="1">_xlfn.NORM.INV(RAND(), (((Sheet2!C1850/(Sheet2!D1850^2)) + ((Sheet2!H1849+Sheet2!E1849)/(Sheet2!F1849^2))) / ((1/(Sheet2!D1850^2)) + (1/(Sheet2!F1849^2)))), SQRT(1 / ((1/(Sheet2!D1850^2)) + (1/(Sheet2!F1849^2)))))</f>
        <v>18.107054983485924</v>
      </c>
      <c r="J1850" s="6">
        <f ca="1">IFERROR((COUNTIFS('Sheet 1'!B:B, INDEX('Sheet 1'!B:B, MATCH(A1850, 'Sheet 1'!A:A, 0)), 'Sheet 1'!G:G, "&lt;="&amp;I1850, 'Sheet 1'!H:H, "&gt;0") / COUNTIFS('Sheet 1'!B:B, INDEX('Sheet 1'!B:B, MATCH(A1850, 'Sheet 1'!A:A, 0)), 'Sheet 1'!G:G, "&lt;="&amp;I1850)) * 0.9426, "0.001")</f>
        <v>0.66536470588235297</v>
      </c>
      <c r="K1850" s="4">
        <f ca="1">IFERROR(AVERAGEIFS('Sheet 1'!H:H, 'Sheet 1'!B:B, INDEX('Sheet 1'!B:B, MATCH(A1850, 'Sheet 1'!A:A, 0)), 'Sheet 1'!G:G, "&lt;="&amp;I1850, 'Sheet 1'!H:H, "&gt;0"), "0.001")</f>
        <v>12.283333333333333</v>
      </c>
      <c r="L1850" s="6">
        <f t="shared" ca="1" si="142"/>
        <v>8.1728964705882348</v>
      </c>
      <c r="M1850" s="4">
        <f t="shared" ca="1" si="143"/>
        <v>-8.1334715031143716</v>
      </c>
      <c r="N1850" s="4">
        <f t="shared" ca="1" si="144"/>
        <v>0.85477986508710646</v>
      </c>
      <c r="O1850" s="8"/>
      <c r="P1850" s="5"/>
      <c r="Q1850" s="14"/>
      <c r="R1850" s="14"/>
      <c r="S1850" s="15"/>
      <c r="T1850" s="7"/>
      <c r="U1850" s="5"/>
      <c r="V1850" s="8"/>
    </row>
    <row r="1851" spans="1:22" x14ac:dyDescent="0.25">
      <c r="A1851" s="16">
        <f t="shared" ca="1" si="140"/>
        <v>47641</v>
      </c>
      <c r="B1851" s="3">
        <f ca="1">INDEX('Sheet 1'!G:G,(MATCH(A1851,'Sheet 1'!A:A,0)),1)</f>
        <v>0</v>
      </c>
      <c r="C1851" s="5">
        <f ca="1">INDEX('Sheet 1'!M:M,(MATCH((INDEX('Sheet 1'!B:B,(MATCH(A1851,'Sheet 1'!A:A,0)),1)),'Sheet 1'!J:J,0)),1)</f>
        <v>19.83733333333333</v>
      </c>
      <c r="D1851" s="4">
        <f ca="1">INDEX('Sheet 1'!L:L,(MATCH((INDEX('Sheet 1'!B:B,(MATCH(A1851,'Sheet 1'!A:A,0)),1)),'Sheet 1'!J:J,0)),1)</f>
        <v>2.1299511477712509</v>
      </c>
      <c r="E1851" s="6">
        <f ca="1">INDEX('Sheet 1'!N:N,(MATCH((INDEX('Sheet 1'!B:B,(MATCH(A1851,'Sheet 1'!A:A,0)),1)),'Sheet 1'!J:J,0)),1)</f>
        <v>-0.27466666666666689</v>
      </c>
      <c r="F1851" s="6">
        <f ca="1">INDEX('Sheet 1'!O:O,(MATCH((INDEX('Sheet 1'!B:B,(MATCH(A1851,'Sheet 1'!A:A,0)),1)),'Sheet 1'!J:J,0)),1)</f>
        <v>2.06516103248393</v>
      </c>
      <c r="G1851" s="5">
        <f ca="1">INDEX('Sheet 1'!H:H,(MATCH((INDEX('Sheet 1'!B:B,(MATCH(A1851,'Sheet 1'!A:A,0)),1)),'Sheet 1'!J:J,0)),1)</f>
        <v>0</v>
      </c>
      <c r="H1851" s="5">
        <f t="shared" ca="1" si="141"/>
        <v>19.86508025947769</v>
      </c>
      <c r="I1851" s="5">
        <f ca="1">_xlfn.NORM.INV(RAND(), (((Sheet2!C1851/(Sheet2!D1851^2)) + ((Sheet2!H1850+Sheet2!E1850)/(Sheet2!F1850^2))) / ((1/(Sheet2!D1851^2)) + (1/(Sheet2!F1850^2)))), SQRT(1 / ((1/(Sheet2!D1851^2)) + (1/(Sheet2!F1850^2)))))</f>
        <v>18.613133328001236</v>
      </c>
      <c r="J1851" s="6">
        <f ca="1">IFERROR((COUNTIFS('Sheet 1'!B:B, INDEX('Sheet 1'!B:B, MATCH(A1851, 'Sheet 1'!A:A, 0)), 'Sheet 1'!G:G, "&lt;="&amp;I1851, 'Sheet 1'!H:H, "&gt;0") / COUNTIFS('Sheet 1'!B:B, INDEX('Sheet 1'!B:B, MATCH(A1851, 'Sheet 1'!A:A, 0)), 'Sheet 1'!G:G, "&lt;="&amp;I1851)) * 0.9426, "0.001")</f>
        <v>0.45504827586206897</v>
      </c>
      <c r="K1851" s="4">
        <f ca="1">IFERROR(AVERAGEIFS('Sheet 1'!H:H, 'Sheet 1'!B:B, INDEX('Sheet 1'!B:B, MATCH(A1851, 'Sheet 1'!A:A, 0)), 'Sheet 1'!G:G, "&lt;="&amp;I1851, 'Sheet 1'!H:H, "&gt;0"), "0.001")</f>
        <v>10.164285714285713</v>
      </c>
      <c r="L1851" s="6">
        <f t="shared" ca="1" si="142"/>
        <v>4.6252406896551719</v>
      </c>
      <c r="M1851" s="4">
        <f t="shared" ca="1" si="143"/>
        <v>-9.3135156428779222</v>
      </c>
      <c r="N1851" s="4">
        <f t="shared" ca="1" si="144"/>
        <v>0.57475496872924914</v>
      </c>
      <c r="O1851" s="8"/>
      <c r="P1851" s="5"/>
      <c r="Q1851" s="14"/>
      <c r="R1851" s="14"/>
      <c r="S1851" s="15"/>
      <c r="T1851" s="7"/>
      <c r="U1851" s="5"/>
      <c r="V1851" s="8"/>
    </row>
    <row r="1852" spans="1:22" x14ac:dyDescent="0.25">
      <c r="A1852" s="16">
        <f t="shared" ca="1" si="140"/>
        <v>47642</v>
      </c>
      <c r="B1852" s="3">
        <f ca="1">INDEX('Sheet 1'!G:G,(MATCH(A1852,'Sheet 1'!A:A,0)),1)</f>
        <v>0</v>
      </c>
      <c r="C1852" s="5">
        <f ca="1">INDEX('Sheet 1'!M:M,(MATCH((INDEX('Sheet 1'!B:B,(MATCH(A1852,'Sheet 1'!A:A,0)),1)),'Sheet 1'!J:J,0)),1)</f>
        <v>19.51445614035088</v>
      </c>
      <c r="D1852" s="4">
        <f ca="1">INDEX('Sheet 1'!L:L,(MATCH((INDEX('Sheet 1'!B:B,(MATCH(A1852,'Sheet 1'!A:A,0)),1)),'Sheet 1'!J:J,0)),1)</f>
        <v>2.338822372496518</v>
      </c>
      <c r="E1852" s="6">
        <f ca="1">INDEX('Sheet 1'!N:N,(MATCH((INDEX('Sheet 1'!B:B,(MATCH(A1852,'Sheet 1'!A:A,0)),1)),'Sheet 1'!J:J,0)),1)</f>
        <v>-0.30133333333333362</v>
      </c>
      <c r="F1852" s="6">
        <f ca="1">INDEX('Sheet 1'!O:O,(MATCH((INDEX('Sheet 1'!B:B,(MATCH(A1852,'Sheet 1'!A:A,0)),1)),'Sheet 1'!J:J,0)),1)</f>
        <v>2.2946761729574701</v>
      </c>
      <c r="G1852" s="5">
        <f ca="1">INDEX('Sheet 1'!H:H,(MATCH((INDEX('Sheet 1'!B:B,(MATCH(A1852,'Sheet 1'!A:A,0)),1)),'Sheet 1'!J:J,0)),1)</f>
        <v>1.8</v>
      </c>
      <c r="H1852" s="5">
        <f t="shared" ca="1" si="141"/>
        <v>19.557136669769587</v>
      </c>
      <c r="I1852" s="5">
        <f ca="1">_xlfn.NORM.INV(RAND(), (((Sheet2!C1852/(Sheet2!D1852^2)) + ((Sheet2!H1851+Sheet2!E1851)/(Sheet2!F1851^2))) / ((1/(Sheet2!D1852^2)) + (1/(Sheet2!F1851^2)))), SQRT(1 / ((1/(Sheet2!D1852^2)) + (1/(Sheet2!F1851^2)))))</f>
        <v>19.143220053103221</v>
      </c>
      <c r="J1852" s="6">
        <f ca="1">IFERROR((COUNTIFS('Sheet 1'!B:B, INDEX('Sheet 1'!B:B, MATCH(A1852, 'Sheet 1'!A:A, 0)), 'Sheet 1'!G:G, "&lt;="&amp;I1852, 'Sheet 1'!H:H, "&gt;0") / COUNTIFS('Sheet 1'!B:B, INDEX('Sheet 1'!B:B, MATCH(A1852, 'Sheet 1'!A:A, 0)), 'Sheet 1'!G:G, "&lt;="&amp;I1852)) * 0.9426, "0.001")</f>
        <v>0.54571578947368427</v>
      </c>
      <c r="K1852" s="4">
        <f ca="1">IFERROR(AVERAGEIFS('Sheet 1'!H:H, 'Sheet 1'!B:B, INDEX('Sheet 1'!B:B, MATCH(A1852, 'Sheet 1'!A:A, 0)), 'Sheet 1'!G:G, "&lt;="&amp;I1852, 'Sheet 1'!H:H, "&gt;0"), "0.001")</f>
        <v>9.0272727272727291</v>
      </c>
      <c r="L1852" s="6">
        <f t="shared" ca="1" si="142"/>
        <v>4.9263252631578967</v>
      </c>
      <c r="M1852" s="4">
        <f t="shared" ca="1" si="143"/>
        <v>-8.3437102235004943</v>
      </c>
      <c r="N1852" s="4">
        <f t="shared" ca="1" si="144"/>
        <v>0.15872778181585148</v>
      </c>
      <c r="O1852" s="8"/>
      <c r="P1852" s="5"/>
      <c r="Q1852" s="14"/>
      <c r="R1852" s="14"/>
      <c r="S1852" s="15"/>
      <c r="T1852" s="7"/>
      <c r="U1852" s="5"/>
      <c r="V1852" s="8"/>
    </row>
    <row r="1853" spans="1:22" x14ac:dyDescent="0.25">
      <c r="A1853" s="16">
        <f t="shared" ca="1" si="140"/>
        <v>47643</v>
      </c>
      <c r="B1853" s="3">
        <f ca="1">INDEX('Sheet 1'!G:G,(MATCH(A1853,'Sheet 1'!A:A,0)),1)</f>
        <v>0</v>
      </c>
      <c r="C1853" s="5">
        <f ca="1">INDEX('Sheet 1'!M:M,(MATCH((INDEX('Sheet 1'!B:B,(MATCH(A1853,'Sheet 1'!A:A,0)),1)),'Sheet 1'!J:J,0)),1)</f>
        <v>19.0499649122807</v>
      </c>
      <c r="D1853" s="4">
        <f ca="1">INDEX('Sheet 1'!L:L,(MATCH((INDEX('Sheet 1'!B:B,(MATCH(A1853,'Sheet 1'!A:A,0)),1)),'Sheet 1'!J:J,0)),1)</f>
        <v>2.1275642715860918</v>
      </c>
      <c r="E1853" s="6">
        <f ca="1">INDEX('Sheet 1'!N:N,(MATCH((INDEX('Sheet 1'!B:B,(MATCH(A1853,'Sheet 1'!A:A,0)),1)),'Sheet 1'!J:J,0)),1)</f>
        <v>0.10133333333333359</v>
      </c>
      <c r="F1853" s="6">
        <f ca="1">INDEX('Sheet 1'!O:O,(MATCH((INDEX('Sheet 1'!B:B,(MATCH(A1853,'Sheet 1'!A:A,0)),1)),'Sheet 1'!J:J,0)),1)</f>
        <v>1.7835959224035061</v>
      </c>
      <c r="G1853" s="5">
        <f ca="1">INDEX('Sheet 1'!H:H,(MATCH((INDEX('Sheet 1'!B:B,(MATCH(A1853,'Sheet 1'!A:A,0)),1)),'Sheet 1'!J:J,0)),1)</f>
        <v>0.8</v>
      </c>
      <c r="H1853" s="5">
        <f t="shared" ca="1" si="141"/>
        <v>19.145116794588414</v>
      </c>
      <c r="I1853" s="5">
        <f ca="1">_xlfn.NORM.INV(RAND(), (((Sheet2!C1853/(Sheet2!D1853^2)) + ((Sheet2!H1852+Sheet2!E1852)/(Sheet2!F1852^2))) / ((1/(Sheet2!D1853^2)) + (1/(Sheet2!F1852^2)))), SQRT(1 / ((1/(Sheet2!D1853^2)) + (1/(Sheet2!F1852^2)))))</f>
        <v>19.803572484049809</v>
      </c>
      <c r="J1853" s="6">
        <f ca="1">IFERROR((COUNTIFS('Sheet 1'!B:B, INDEX('Sheet 1'!B:B, MATCH(A1853, 'Sheet 1'!A:A, 0)), 'Sheet 1'!G:G, "&lt;="&amp;I1853, 'Sheet 1'!H:H, "&gt;0") / COUNTIFS('Sheet 1'!B:B, INDEX('Sheet 1'!B:B, MATCH(A1853, 'Sheet 1'!A:A, 0)), 'Sheet 1'!G:G, "&lt;="&amp;I1853)) * 0.9426, "0.001")</f>
        <v>0.67673846153846151</v>
      </c>
      <c r="K1853" s="4">
        <f ca="1">IFERROR(AVERAGEIFS('Sheet 1'!H:H, 'Sheet 1'!B:B, INDEX('Sheet 1'!B:B, MATCH(A1853, 'Sheet 1'!A:A, 0)), 'Sheet 1'!G:G, "&lt;="&amp;I1853, 'Sheet 1'!H:H, "&gt;0"), "0.001")</f>
        <v>10.749999999999998</v>
      </c>
      <c r="L1853" s="6">
        <f t="shared" ca="1" si="142"/>
        <v>7.2749384615384605</v>
      </c>
      <c r="M1853" s="4">
        <f t="shared" ca="1" si="143"/>
        <v>-8.953884574344265</v>
      </c>
      <c r="N1853" s="4">
        <f t="shared" ca="1" si="144"/>
        <v>-0.35421142469519723</v>
      </c>
      <c r="O1853" s="8"/>
      <c r="P1853" s="5"/>
      <c r="Q1853" s="14"/>
      <c r="R1853" s="14"/>
      <c r="S1853" s="15"/>
      <c r="T1853" s="7"/>
      <c r="U1853" s="5"/>
      <c r="V1853" s="8"/>
    </row>
    <row r="1854" spans="1:22" x14ac:dyDescent="0.25">
      <c r="A1854" s="16">
        <f t="shared" ca="1" si="140"/>
        <v>47644</v>
      </c>
      <c r="B1854" s="3">
        <f ca="1">INDEX('Sheet 1'!G:G,(MATCH(A1854,'Sheet 1'!A:A,0)),1)</f>
        <v>0</v>
      </c>
      <c r="C1854" s="5">
        <f ca="1">INDEX('Sheet 1'!M:M,(MATCH((INDEX('Sheet 1'!B:B,(MATCH(A1854,'Sheet 1'!A:A,0)),1)),'Sheet 1'!J:J,0)),1)</f>
        <v>19.215649122807012</v>
      </c>
      <c r="D1854" s="4">
        <f ca="1">INDEX('Sheet 1'!L:L,(MATCH((INDEX('Sheet 1'!B:B,(MATCH(A1854,'Sheet 1'!A:A,0)),1)),'Sheet 1'!J:J,0)),1)</f>
        <v>2.3430941274498109</v>
      </c>
      <c r="E1854" s="6">
        <f ca="1">INDEX('Sheet 1'!N:N,(MATCH((INDEX('Sheet 1'!B:B,(MATCH(A1854,'Sheet 1'!A:A,0)),1)),'Sheet 1'!J:J,0)),1)</f>
        <v>0.1013333333333334</v>
      </c>
      <c r="F1854" s="6">
        <f ca="1">INDEX('Sheet 1'!O:O,(MATCH((INDEX('Sheet 1'!B:B,(MATCH(A1854,'Sheet 1'!A:A,0)),1)),'Sheet 1'!J:J,0)),1)</f>
        <v>2.2406257169825579</v>
      </c>
      <c r="G1854" s="5">
        <f ca="1">INDEX('Sheet 1'!H:H,(MATCH((INDEX('Sheet 1'!B:B,(MATCH(A1854,'Sheet 1'!A:A,0)),1)),'Sheet 1'!J:J,0)),1)</f>
        <v>78.2</v>
      </c>
      <c r="H1854" s="5">
        <f t="shared" ca="1" si="141"/>
        <v>19.235150259326595</v>
      </c>
      <c r="I1854" s="5">
        <f ca="1">_xlfn.NORM.INV(RAND(), (((Sheet2!C1854/(Sheet2!D1854^2)) + ((Sheet2!H1853+Sheet2!E1853)/(Sheet2!F1853^2))) / ((1/(Sheet2!D1854^2)) + (1/(Sheet2!F1853^2)))), SQRT(1 / ((1/(Sheet2!D1854^2)) + (1/(Sheet2!F1853^2)))))</f>
        <v>18.517350621924589</v>
      </c>
      <c r="J1854" s="6">
        <f ca="1">IFERROR((COUNTIFS('Sheet 1'!B:B, INDEX('Sheet 1'!B:B, MATCH(A1854, 'Sheet 1'!A:A, 0)), 'Sheet 1'!G:G, "&lt;="&amp;I1854, 'Sheet 1'!H:H, "&gt;0") / COUNTIFS('Sheet 1'!B:B, INDEX('Sheet 1'!B:B, MATCH(A1854, 'Sheet 1'!A:A, 0)), 'Sheet 1'!G:G, "&lt;="&amp;I1854)) * 0.9426, "0.001")</f>
        <v>0.69934838709677416</v>
      </c>
      <c r="K1854" s="4">
        <f ca="1">IFERROR(AVERAGEIFS('Sheet 1'!H:H, 'Sheet 1'!B:B, INDEX('Sheet 1'!B:B, MATCH(A1854, 'Sheet 1'!A:A, 0)), 'Sheet 1'!G:G, "&lt;="&amp;I1854, 'Sheet 1'!H:H, "&gt;0"), "0.001")</f>
        <v>9.9913043478260857</v>
      </c>
      <c r="L1854" s="6">
        <f t="shared" ca="1" si="142"/>
        <v>6.9874025806451598</v>
      </c>
      <c r="M1854" s="4">
        <f t="shared" ca="1" si="143"/>
        <v>-8.2009719104716634</v>
      </c>
      <c r="N1854" s="4">
        <f t="shared" ca="1" si="144"/>
        <v>0.29802409246035744</v>
      </c>
      <c r="O1854" s="8"/>
      <c r="P1854" s="5"/>
      <c r="Q1854" s="14"/>
      <c r="R1854" s="14"/>
      <c r="S1854" s="15"/>
      <c r="T1854" s="7"/>
      <c r="U1854" s="5"/>
      <c r="V1854" s="8"/>
    </row>
    <row r="1855" spans="1:22" x14ac:dyDescent="0.25">
      <c r="A1855" s="16">
        <f t="shared" ca="1" si="140"/>
        <v>47645</v>
      </c>
      <c r="B1855" s="3">
        <f ca="1">INDEX('Sheet 1'!G:G,(MATCH(A1855,'Sheet 1'!A:A,0)),1)</f>
        <v>0</v>
      </c>
      <c r="C1855" s="5">
        <f ca="1">INDEX('Sheet 1'!M:M,(MATCH((INDEX('Sheet 1'!B:B,(MATCH(A1855,'Sheet 1'!A:A,0)),1)),'Sheet 1'!J:J,0)),1)</f>
        <v>19.402807017543861</v>
      </c>
      <c r="D1855" s="4">
        <f ca="1">INDEX('Sheet 1'!L:L,(MATCH((INDEX('Sheet 1'!B:B,(MATCH(A1855,'Sheet 1'!A:A,0)),1)),'Sheet 1'!J:J,0)),1)</f>
        <v>2.181587156755989</v>
      </c>
      <c r="E1855" s="6">
        <f ca="1">INDEX('Sheet 1'!N:N,(MATCH((INDEX('Sheet 1'!B:B,(MATCH(A1855,'Sheet 1'!A:A,0)),1)),'Sheet 1'!J:J,0)),1)</f>
        <v>4.9333333333333333E-2</v>
      </c>
      <c r="F1855" s="6">
        <f ca="1">INDEX('Sheet 1'!O:O,(MATCH((INDEX('Sheet 1'!B:B,(MATCH(A1855,'Sheet 1'!A:A,0)),1)),'Sheet 1'!J:J,0)),1)</f>
        <v>2.0161089989123839</v>
      </c>
      <c r="G1855" s="5">
        <f ca="1">INDEX('Sheet 1'!H:H,(MATCH((INDEX('Sheet 1'!B:B,(MATCH(A1855,'Sheet 1'!A:A,0)),1)),'Sheet 1'!J:J,0)),1)</f>
        <v>10.7</v>
      </c>
      <c r="H1855" s="5">
        <f t="shared" ca="1" si="141"/>
        <v>19.370530595305645</v>
      </c>
      <c r="I1855" s="5">
        <f ca="1">_xlfn.NORM.INV(RAND(), (((Sheet2!C1855/(Sheet2!D1855^2)) + ((Sheet2!H1854+Sheet2!E1854)/(Sheet2!F1854^2))) / ((1/(Sheet2!D1855^2)) + (1/(Sheet2!F1854^2)))), SQRT(1 / ((1/(Sheet2!D1855^2)) + (1/(Sheet2!F1854^2)))))</f>
        <v>16.767063638448082</v>
      </c>
      <c r="J1855" s="6">
        <f ca="1">IFERROR((COUNTIFS('Sheet 1'!B:B, INDEX('Sheet 1'!B:B, MATCH(A1855, 'Sheet 1'!A:A, 0)), 'Sheet 1'!G:G, "&lt;="&amp;I1855, 'Sheet 1'!H:H, "&gt;0") / COUNTIFS('Sheet 1'!B:B, INDEX('Sheet 1'!B:B, MATCH(A1855, 'Sheet 1'!A:A, 0)), 'Sheet 1'!G:G, "&lt;="&amp;I1855)) * 0.9426, "0.001")</f>
        <v>0.68552727272727276</v>
      </c>
      <c r="K1855" s="4">
        <f ca="1">IFERROR(AVERAGEIFS('Sheet 1'!H:H, 'Sheet 1'!B:B, INDEX('Sheet 1'!B:B, MATCH(A1855, 'Sheet 1'!A:A, 0)), 'Sheet 1'!G:G, "&lt;="&amp;I1855, 'Sheet 1'!H:H, "&gt;0"), "0.001")</f>
        <v>15.2</v>
      </c>
      <c r="L1855" s="6">
        <f t="shared" ca="1" si="142"/>
        <v>10.420014545454546</v>
      </c>
      <c r="M1855" s="4">
        <f t="shared" ca="1" si="143"/>
        <v>-8.8938949596658574</v>
      </c>
      <c r="N1855" s="4">
        <f t="shared" ca="1" si="144"/>
        <v>1.2081769783679501</v>
      </c>
      <c r="O1855" s="8"/>
      <c r="P1855" s="5"/>
      <c r="Q1855" s="14"/>
      <c r="R1855" s="14"/>
      <c r="S1855" s="15"/>
      <c r="T1855" s="7"/>
      <c r="U1855" s="5"/>
      <c r="V1855" s="8"/>
    </row>
    <row r="1856" spans="1:22" x14ac:dyDescent="0.25">
      <c r="A1856" s="16">
        <f t="shared" ca="1" si="140"/>
        <v>47646</v>
      </c>
      <c r="B1856" s="3">
        <f ca="1">INDEX('Sheet 1'!G:G,(MATCH(A1856,'Sheet 1'!A:A,0)),1)</f>
        <v>0</v>
      </c>
      <c r="C1856" s="5">
        <f ca="1">INDEX('Sheet 1'!M:M,(MATCH((INDEX('Sheet 1'!B:B,(MATCH(A1856,'Sheet 1'!A:A,0)),1)),'Sheet 1'!J:J,0)),1)</f>
        <v>19.269789473684209</v>
      </c>
      <c r="D1856" s="4">
        <f ca="1">INDEX('Sheet 1'!L:L,(MATCH((INDEX('Sheet 1'!B:B,(MATCH(A1856,'Sheet 1'!A:A,0)),1)),'Sheet 1'!J:J,0)),1)</f>
        <v>2.285503079045061</v>
      </c>
      <c r="E1856" s="6">
        <f ca="1">INDEX('Sheet 1'!N:N,(MATCH((INDEX('Sheet 1'!B:B,(MATCH(A1856,'Sheet 1'!A:A,0)),1)),'Sheet 1'!J:J,0)),1)</f>
        <v>0.32533333333333342</v>
      </c>
      <c r="F1856" s="6">
        <f ca="1">INDEX('Sheet 1'!O:O,(MATCH((INDEX('Sheet 1'!B:B,(MATCH(A1856,'Sheet 1'!A:A,0)),1)),'Sheet 1'!J:J,0)),1)</f>
        <v>2.0307163782786142</v>
      </c>
      <c r="G1856" s="5">
        <f ca="1">INDEX('Sheet 1'!H:H,(MATCH((INDEX('Sheet 1'!B:B,(MATCH(A1856,'Sheet 1'!A:A,0)),1)),'Sheet 1'!J:J,0)),1)</f>
        <v>36.6</v>
      </c>
      <c r="H1856" s="5">
        <f t="shared" ca="1" si="141"/>
        <v>19.354188592258382</v>
      </c>
      <c r="I1856" s="5">
        <f ca="1">_xlfn.NORM.INV(RAND(), (((Sheet2!C1856/(Sheet2!D1856^2)) + ((Sheet2!H1855+Sheet2!E1855)/(Sheet2!F1855^2))) / ((1/(Sheet2!D1856^2)) + (1/(Sheet2!F1855^2)))), SQRT(1 / ((1/(Sheet2!D1856^2)) + (1/(Sheet2!F1855^2)))))</f>
        <v>17.681943664866239</v>
      </c>
      <c r="J1856" s="6">
        <f ca="1">IFERROR((COUNTIFS('Sheet 1'!B:B, INDEX('Sheet 1'!B:B, MATCH(A1856, 'Sheet 1'!A:A, 0)), 'Sheet 1'!G:G, "&lt;="&amp;I1856, 'Sheet 1'!H:H, "&gt;0") / COUNTIFS('Sheet 1'!B:B, INDEX('Sheet 1'!B:B, MATCH(A1856, 'Sheet 1'!A:A, 0)), 'Sheet 1'!G:G, "&lt;="&amp;I1856)) * 0.9426, "0.001")</f>
        <v>0.56555999999999995</v>
      </c>
      <c r="K1856" s="4">
        <f ca="1">IFERROR(AVERAGEIFS('Sheet 1'!H:H, 'Sheet 1'!B:B, INDEX('Sheet 1'!B:B, MATCH(A1856, 'Sheet 1'!A:A, 0)), 'Sheet 1'!G:G, "&lt;="&amp;I1856, 'Sheet 1'!H:H, "&gt;0"), "0.001")</f>
        <v>11.611111111111112</v>
      </c>
      <c r="L1856" s="6">
        <f t="shared" ca="1" si="142"/>
        <v>6.5667800000000005</v>
      </c>
      <c r="M1856" s="4">
        <f t="shared" ca="1" si="143"/>
        <v>-8.4313119725638686</v>
      </c>
      <c r="N1856" s="4">
        <f t="shared" ca="1" si="144"/>
        <v>0.694746737983574</v>
      </c>
      <c r="O1856" s="8"/>
      <c r="P1856" s="5"/>
      <c r="Q1856" s="14"/>
      <c r="R1856" s="14"/>
      <c r="S1856" s="15"/>
      <c r="T1856" s="7"/>
      <c r="U1856" s="5"/>
      <c r="V1856" s="8"/>
    </row>
    <row r="1857" spans="1:22" x14ac:dyDescent="0.25">
      <c r="A1857" s="16">
        <f t="shared" ca="1" si="140"/>
        <v>47647</v>
      </c>
      <c r="B1857" s="3">
        <f ca="1">INDEX('Sheet 1'!G:G,(MATCH(A1857,'Sheet 1'!A:A,0)),1)</f>
        <v>0</v>
      </c>
      <c r="C1857" s="5">
        <f ca="1">INDEX('Sheet 1'!M:M,(MATCH((INDEX('Sheet 1'!B:B,(MATCH(A1857,'Sheet 1'!A:A,0)),1)),'Sheet 1'!J:J,0)),1)</f>
        <v>19.678771929824549</v>
      </c>
      <c r="D1857" s="4">
        <f ca="1">INDEX('Sheet 1'!L:L,(MATCH((INDEX('Sheet 1'!B:B,(MATCH(A1857,'Sheet 1'!A:A,0)),1)),'Sheet 1'!J:J,0)),1)</f>
        <v>2.4498302938098862</v>
      </c>
      <c r="E1857" s="6">
        <f ca="1">INDEX('Sheet 1'!N:N,(MATCH((INDEX('Sheet 1'!B:B,(MATCH(A1857,'Sheet 1'!A:A,0)),1)),'Sheet 1'!J:J,0)),1)</f>
        <v>-0.58799999999999997</v>
      </c>
      <c r="F1857" s="6">
        <f ca="1">INDEX('Sheet 1'!O:O,(MATCH((INDEX('Sheet 1'!B:B,(MATCH(A1857,'Sheet 1'!A:A,0)),1)),'Sheet 1'!J:J,0)),1)</f>
        <v>2.2706089194013281</v>
      </c>
      <c r="G1857" s="5">
        <f ca="1">INDEX('Sheet 1'!H:H,(MATCH((INDEX('Sheet 1'!B:B,(MATCH(A1857,'Sheet 1'!A:A,0)),1)),'Sheet 1'!J:J,0)),1)</f>
        <v>24.1</v>
      </c>
      <c r="H1857" s="5">
        <f t="shared" ca="1" si="141"/>
        <v>19.679216474386251</v>
      </c>
      <c r="I1857" s="5">
        <f ca="1">_xlfn.NORM.INV(RAND(), (((Sheet2!C1857/(Sheet2!D1857^2)) + ((Sheet2!H1856+Sheet2!E1856)/(Sheet2!F1856^2))) / ((1/(Sheet2!D1857^2)) + (1/(Sheet2!F1856^2)))), SQRT(1 / ((1/(Sheet2!D1857^2)) + (1/(Sheet2!F1856^2)))))</f>
        <v>20.267883108143717</v>
      </c>
      <c r="J1857" s="6">
        <f ca="1">IFERROR((COUNTIFS('Sheet 1'!B:B, INDEX('Sheet 1'!B:B, MATCH(A1857, 'Sheet 1'!A:A, 0)), 'Sheet 1'!G:G, "&lt;="&amp;I1857, 'Sheet 1'!H:H, "&gt;0") / COUNTIFS('Sheet 1'!B:B, INDEX('Sheet 1'!B:B, MATCH(A1857, 'Sheet 1'!A:A, 0)), 'Sheet 1'!G:G, "&lt;="&amp;I1857)) * 0.9426, "0.001")</f>
        <v>0.54380769230769221</v>
      </c>
      <c r="K1857" s="4">
        <f ca="1">IFERROR(AVERAGEIFS('Sheet 1'!H:H, 'Sheet 1'!B:B, INDEX('Sheet 1'!B:B, MATCH(A1857, 'Sheet 1'!A:A, 0)), 'Sheet 1'!G:G, "&lt;="&amp;I1857, 'Sheet 1'!H:H, "&gt;0"), "0.001")</f>
        <v>10.659999999999998</v>
      </c>
      <c r="L1857" s="6">
        <f t="shared" ca="1" si="142"/>
        <v>5.7969899999999983</v>
      </c>
      <c r="M1857" s="4">
        <f t="shared" ca="1" si="143"/>
        <v>-8.0327082163805095</v>
      </c>
      <c r="N1857" s="4">
        <f t="shared" ca="1" si="144"/>
        <v>-0.24047019902060407</v>
      </c>
      <c r="O1857" s="8"/>
      <c r="P1857" s="5"/>
      <c r="Q1857" s="14"/>
      <c r="R1857" s="14"/>
      <c r="S1857" s="15"/>
      <c r="T1857" s="7"/>
      <c r="U1857" s="5"/>
      <c r="V1857" s="8"/>
    </row>
    <row r="1858" spans="1:22" x14ac:dyDescent="0.25">
      <c r="A1858" s="16">
        <f t="shared" ca="1" si="140"/>
        <v>47648</v>
      </c>
      <c r="B1858" s="3">
        <f ca="1">INDEX('Sheet 1'!G:G,(MATCH(A1858,'Sheet 1'!A:A,0)),1)</f>
        <v>0</v>
      </c>
      <c r="C1858" s="5">
        <f ca="1">INDEX('Sheet 1'!M:M,(MATCH((INDEX('Sheet 1'!B:B,(MATCH(A1858,'Sheet 1'!A:A,0)),1)),'Sheet 1'!J:J,0)),1)</f>
        <v>19.293298245614039</v>
      </c>
      <c r="D1858" s="4">
        <f ca="1">INDEX('Sheet 1'!L:L,(MATCH((INDEX('Sheet 1'!B:B,(MATCH(A1858,'Sheet 1'!A:A,0)),1)),'Sheet 1'!J:J,0)),1)</f>
        <v>2.3301950581461628</v>
      </c>
      <c r="E1858" s="6">
        <f ca="1">INDEX('Sheet 1'!N:N,(MATCH((INDEX('Sheet 1'!B:B,(MATCH(A1858,'Sheet 1'!A:A,0)),1)),'Sheet 1'!J:J,0)),1)</f>
        <v>-6.8000000000000324E-2</v>
      </c>
      <c r="F1858" s="6">
        <f ca="1">INDEX('Sheet 1'!O:O,(MATCH((INDEX('Sheet 1'!B:B,(MATCH(A1858,'Sheet 1'!A:A,0)),1)),'Sheet 1'!J:J,0)),1)</f>
        <v>1.956980575522653</v>
      </c>
      <c r="G1858" s="5">
        <f ca="1">INDEX('Sheet 1'!H:H,(MATCH((INDEX('Sheet 1'!B:B,(MATCH(A1858,'Sheet 1'!A:A,0)),1)),'Sheet 1'!J:J,0)),1)</f>
        <v>3.8</v>
      </c>
      <c r="H1858" s="5">
        <f t="shared" ca="1" si="141"/>
        <v>19.189640588428063</v>
      </c>
      <c r="I1858" s="5">
        <f ca="1">_xlfn.NORM.INV(RAND(), (((Sheet2!C1858/(Sheet2!D1858^2)) + ((Sheet2!H1857+Sheet2!E1857)/(Sheet2!F1857^2))) / ((1/(Sheet2!D1858^2)) + (1/(Sheet2!F1857^2)))), SQRT(1 / ((1/(Sheet2!D1858^2)) + (1/(Sheet2!F1857^2)))))</f>
        <v>17.811654748197899</v>
      </c>
      <c r="J1858" s="6">
        <f ca="1">IFERROR((COUNTIFS('Sheet 1'!B:B, INDEX('Sheet 1'!B:B, MATCH(A1858, 'Sheet 1'!A:A, 0)), 'Sheet 1'!G:G, "&lt;="&amp;I1858, 'Sheet 1'!H:H, "&gt;0") / COUNTIFS('Sheet 1'!B:B, INDEX('Sheet 1'!B:B, MATCH(A1858, 'Sheet 1'!A:A, 0)), 'Sheet 1'!G:G, "&lt;="&amp;I1858)) * 0.9426, "0.001")</f>
        <v>0.60326400000000002</v>
      </c>
      <c r="K1858" s="4">
        <f ca="1">IFERROR(AVERAGEIFS('Sheet 1'!H:H, 'Sheet 1'!B:B, INDEX('Sheet 1'!B:B, MATCH(A1858, 'Sheet 1'!A:A, 0)), 'Sheet 1'!G:G, "&lt;="&amp;I1858, 'Sheet 1'!H:H, "&gt;0"), "0.001")</f>
        <v>11.90625</v>
      </c>
      <c r="L1858" s="6">
        <f t="shared" ca="1" si="142"/>
        <v>7.1826120000000007</v>
      </c>
      <c r="M1858" s="4">
        <f t="shared" ca="1" si="143"/>
        <v>-8.279692370888144</v>
      </c>
      <c r="N1858" s="4">
        <f t="shared" ca="1" si="144"/>
        <v>0.63584526635932959</v>
      </c>
      <c r="O1858" s="8"/>
      <c r="P1858" s="5"/>
      <c r="Q1858" s="14"/>
      <c r="R1858" s="14"/>
      <c r="S1858" s="15"/>
      <c r="T1858" s="7"/>
      <c r="U1858" s="5"/>
      <c r="V1858" s="8"/>
    </row>
    <row r="1859" spans="1:22" x14ac:dyDescent="0.25">
      <c r="A1859" s="16">
        <f t="shared" ref="A1859:A1922" ca="1" si="145">A1858+1</f>
        <v>47649</v>
      </c>
      <c r="B1859" s="3">
        <f ca="1">INDEX('Sheet 1'!G:G,(MATCH(A1859,'Sheet 1'!A:A,0)),1)</f>
        <v>0</v>
      </c>
      <c r="C1859" s="5">
        <f ca="1">INDEX('Sheet 1'!M:M,(MATCH((INDEX('Sheet 1'!B:B,(MATCH(A1859,'Sheet 1'!A:A,0)),1)),'Sheet 1'!J:J,0)),1)</f>
        <v>19.065754385964919</v>
      </c>
      <c r="D1859" s="4">
        <f ca="1">INDEX('Sheet 1'!L:L,(MATCH((INDEX('Sheet 1'!B:B,(MATCH(A1859,'Sheet 1'!A:A,0)),1)),'Sheet 1'!J:J,0)),1)</f>
        <v>2.31226654531361</v>
      </c>
      <c r="E1859" s="6">
        <f ca="1">INDEX('Sheet 1'!N:N,(MATCH((INDEX('Sheet 1'!B:B,(MATCH(A1859,'Sheet 1'!A:A,0)),1)),'Sheet 1'!J:J,0)),1)</f>
        <v>0.4093333333333336</v>
      </c>
      <c r="F1859" s="6">
        <f ca="1">INDEX('Sheet 1'!O:O,(MATCH((INDEX('Sheet 1'!B:B,(MATCH(A1859,'Sheet 1'!A:A,0)),1)),'Sheet 1'!J:J,0)),1)</f>
        <v>2.0924686915758679</v>
      </c>
      <c r="G1859" s="5">
        <f ca="1">INDEX('Sheet 1'!H:H,(MATCH((INDEX('Sheet 1'!B:B,(MATCH(A1859,'Sheet 1'!A:A,0)),1)),'Sheet 1'!J:J,0)),1)</f>
        <v>0.5</v>
      </c>
      <c r="H1859" s="5">
        <f t="shared" ref="H1859:H1922" ca="1" si="146">((C1859/(D1859*D1859))+((H1858+E1858)/(F1858*F1858)))/((1/(D1859*D1859))+(1/(F1858*F1858)))</f>
        <v>19.098316338779579</v>
      </c>
      <c r="I1859" s="5">
        <f ca="1">_xlfn.NORM.INV(RAND(), (((Sheet2!C1859/(Sheet2!D1859^2)) + ((Sheet2!H1858+Sheet2!E1858)/(Sheet2!F1858^2))) / ((1/(Sheet2!D1859^2)) + (1/(Sheet2!F1858^2)))), SQRT(1 / ((1/(Sheet2!D1859^2)) + (1/(Sheet2!F1858^2)))))</f>
        <v>19.295402645331798</v>
      </c>
      <c r="J1859" s="6">
        <f ca="1">IFERROR((COUNTIFS('Sheet 1'!B:B, INDEX('Sheet 1'!B:B, MATCH(A1859, 'Sheet 1'!A:A, 0)), 'Sheet 1'!G:G, "&lt;="&amp;I1859, 'Sheet 1'!H:H, "&gt;0") / COUNTIFS('Sheet 1'!B:B, INDEX('Sheet 1'!B:B, MATCH(A1859, 'Sheet 1'!A:A, 0)), 'Sheet 1'!G:G, "&lt;="&amp;I1859)) * 0.9426, "0.001")</f>
        <v>0.52366666666666672</v>
      </c>
      <c r="K1859" s="4">
        <f ca="1">IFERROR(AVERAGEIFS('Sheet 1'!H:H, 'Sheet 1'!B:B, INDEX('Sheet 1'!B:B, MATCH(A1859, 'Sheet 1'!A:A, 0)), 'Sheet 1'!G:G, "&lt;="&amp;I1859, 'Sheet 1'!H:H, "&gt;0"), "0.001")</f>
        <v>6.9149999999999991</v>
      </c>
      <c r="L1859" s="6">
        <f t="shared" ref="L1859:L1922" ca="1" si="147">J1859*K1859</f>
        <v>3.6211549999999999</v>
      </c>
      <c r="M1859" s="4">
        <f t="shared" ref="M1859:M1922" ca="1" si="148">(B1859-C1859)/D1859</f>
        <v>-8.2454829546388009</v>
      </c>
      <c r="N1859" s="4">
        <f t="shared" ref="N1859:N1922" ca="1" si="149">(C1859-I1859)/D1859</f>
        <v>-9.9317381827073156E-2</v>
      </c>
      <c r="O1859" s="8"/>
      <c r="P1859" s="5"/>
      <c r="Q1859" s="14"/>
      <c r="R1859" s="14"/>
      <c r="S1859" s="15"/>
      <c r="T1859" s="7"/>
      <c r="U1859" s="5"/>
      <c r="V1859" s="8"/>
    </row>
    <row r="1860" spans="1:22" x14ac:dyDescent="0.25">
      <c r="A1860" s="16">
        <f t="shared" ca="1" si="145"/>
        <v>47650</v>
      </c>
      <c r="B1860" s="3">
        <f ca="1">INDEX('Sheet 1'!G:G,(MATCH(A1860,'Sheet 1'!A:A,0)),1)</f>
        <v>0</v>
      </c>
      <c r="C1860" s="5">
        <f ca="1">INDEX('Sheet 1'!M:M,(MATCH((INDEX('Sheet 1'!B:B,(MATCH(A1860,'Sheet 1'!A:A,0)),1)),'Sheet 1'!J:J,0)),1)</f>
        <v>19.432210526315789</v>
      </c>
      <c r="D1860" s="4">
        <f ca="1">INDEX('Sheet 1'!L:L,(MATCH((INDEX('Sheet 1'!B:B,(MATCH(A1860,'Sheet 1'!A:A,0)),1)),'Sheet 1'!J:J,0)),1)</f>
        <v>1.923592734704779</v>
      </c>
      <c r="E1860" s="6">
        <f ca="1">INDEX('Sheet 1'!N:N,(MATCH((INDEX('Sheet 1'!B:B,(MATCH(A1860,'Sheet 1'!A:A,0)),1)),'Sheet 1'!J:J,0)),1)</f>
        <v>-0.35600000000000021</v>
      </c>
      <c r="F1860" s="6">
        <f ca="1">INDEX('Sheet 1'!O:O,(MATCH((INDEX('Sheet 1'!B:B,(MATCH(A1860,'Sheet 1'!A:A,0)),1)),'Sheet 1'!J:J,0)),1)</f>
        <v>2.0512514308178891</v>
      </c>
      <c r="G1860" s="5">
        <f ca="1">INDEX('Sheet 1'!H:H,(MATCH((INDEX('Sheet 1'!B:B,(MATCH(A1860,'Sheet 1'!A:A,0)),1)),'Sheet 1'!J:J,0)),1)</f>
        <v>32.5</v>
      </c>
      <c r="H1860" s="5">
        <f t="shared" ca="1" si="146"/>
        <v>19.466763471630177</v>
      </c>
      <c r="I1860" s="5">
        <f ca="1">_xlfn.NORM.INV(RAND(), (((Sheet2!C1860/(Sheet2!D1860^2)) + ((Sheet2!H1859+Sheet2!E1859)/(Sheet2!F1859^2))) / ((1/(Sheet2!D1860^2)) + (1/(Sheet2!F1859^2)))), SQRT(1 / ((1/(Sheet2!D1860^2)) + (1/(Sheet2!F1859^2)))))</f>
        <v>19.317134731255543</v>
      </c>
      <c r="J1860" s="6">
        <f ca="1">IFERROR((COUNTIFS('Sheet 1'!B:B, INDEX('Sheet 1'!B:B, MATCH(A1860, 'Sheet 1'!A:A, 0)), 'Sheet 1'!G:G, "&lt;="&amp;I1860, 'Sheet 1'!H:H, "&gt;0") / COUNTIFS('Sheet 1'!B:B, INDEX('Sheet 1'!B:B, MATCH(A1860, 'Sheet 1'!A:A, 0)), 'Sheet 1'!G:G, "&lt;="&amp;I1860)) * 0.9426, "0.001")</f>
        <v>0.59983636363636361</v>
      </c>
      <c r="K1860" s="4">
        <f ca="1">IFERROR(AVERAGEIFS('Sheet 1'!H:H, 'Sheet 1'!B:B, INDEX('Sheet 1'!B:B, MATCH(A1860, 'Sheet 1'!A:A, 0)), 'Sheet 1'!G:G, "&lt;="&amp;I1860, 'Sheet 1'!H:H, "&gt;0"), "0.001")</f>
        <v>10.432142857142859</v>
      </c>
      <c r="L1860" s="6">
        <f t="shared" ca="1" si="147"/>
        <v>6.257578636363637</v>
      </c>
      <c r="M1860" s="4">
        <f t="shared" ca="1" si="148"/>
        <v>-10.102039883872884</v>
      </c>
      <c r="N1860" s="4">
        <f t="shared" ca="1" si="149"/>
        <v>5.9823367485273456E-2</v>
      </c>
      <c r="O1860" s="8"/>
      <c r="P1860" s="5"/>
      <c r="Q1860" s="14"/>
      <c r="R1860" s="14"/>
      <c r="S1860" s="15"/>
      <c r="T1860" s="7"/>
      <c r="U1860" s="5"/>
      <c r="V1860" s="8"/>
    </row>
    <row r="1861" spans="1:22" x14ac:dyDescent="0.25">
      <c r="A1861" s="16">
        <f t="shared" ca="1" si="145"/>
        <v>47651</v>
      </c>
      <c r="B1861" s="3">
        <f ca="1">INDEX('Sheet 1'!G:G,(MATCH(A1861,'Sheet 1'!A:A,0)),1)</f>
        <v>0</v>
      </c>
      <c r="C1861" s="5">
        <f ca="1">INDEX('Sheet 1'!M:M,(MATCH((INDEX('Sheet 1'!B:B,(MATCH(A1861,'Sheet 1'!A:A,0)),1)),'Sheet 1'!J:J,0)),1)</f>
        <v>19.204701754385969</v>
      </c>
      <c r="D1861" s="4">
        <f ca="1">INDEX('Sheet 1'!L:L,(MATCH((INDEX('Sheet 1'!B:B,(MATCH(A1861,'Sheet 1'!A:A,0)),1)),'Sheet 1'!J:J,0)),1)</f>
        <v>2.4599128381248332</v>
      </c>
      <c r="E1861" s="6">
        <f ca="1">INDEX('Sheet 1'!N:N,(MATCH((INDEX('Sheet 1'!B:B,(MATCH(A1861,'Sheet 1'!A:A,0)),1)),'Sheet 1'!J:J,0)),1)</f>
        <v>-0.46666666666666667</v>
      </c>
      <c r="F1861" s="6">
        <f ca="1">INDEX('Sheet 1'!O:O,(MATCH((INDEX('Sheet 1'!B:B,(MATCH(A1861,'Sheet 1'!A:A,0)),1)),'Sheet 1'!J:J,0)),1)</f>
        <v>3.2913208279948631</v>
      </c>
      <c r="G1861" s="5">
        <f ca="1">INDEX('Sheet 1'!H:H,(MATCH((INDEX('Sheet 1'!B:B,(MATCH(A1861,'Sheet 1'!A:A,0)),1)),'Sheet 1'!J:J,0)),1)</f>
        <v>16.8</v>
      </c>
      <c r="H1861" s="5">
        <f t="shared" ca="1" si="146"/>
        <v>19.149292113023744</v>
      </c>
      <c r="I1861" s="5">
        <f ca="1">_xlfn.NORM.INV(RAND(), (((Sheet2!C1861/(Sheet2!D1861^2)) + ((Sheet2!H1860+Sheet2!E1860)/(Sheet2!F1860^2))) / ((1/(Sheet2!D1861^2)) + (1/(Sheet2!F1860^2)))), SQRT(1 / ((1/(Sheet2!D1861^2)) + (1/(Sheet2!F1860^2)))))</f>
        <v>20.106616310436188</v>
      </c>
      <c r="J1861" s="6">
        <f ca="1">IFERROR((COUNTIFS('Sheet 1'!B:B, INDEX('Sheet 1'!B:B, MATCH(A1861, 'Sheet 1'!A:A, 0)), 'Sheet 1'!G:G, "&lt;="&amp;I1861, 'Sheet 1'!H:H, "&gt;0") / COUNTIFS('Sheet 1'!B:B, INDEX('Sheet 1'!B:B, MATCH(A1861, 'Sheet 1'!A:A, 0)), 'Sheet 1'!G:G, "&lt;="&amp;I1861)) * 0.9426, "0.001")</f>
        <v>0.60595714285714286</v>
      </c>
      <c r="K1861" s="4">
        <f ca="1">IFERROR(AVERAGEIFS('Sheet 1'!H:H, 'Sheet 1'!B:B, INDEX('Sheet 1'!B:B, MATCH(A1861, 'Sheet 1'!A:A, 0)), 'Sheet 1'!G:G, "&lt;="&amp;I1861, 'Sheet 1'!H:H, "&gt;0"), "0.001")</f>
        <v>9.8222222222222229</v>
      </c>
      <c r="L1861" s="6">
        <f t="shared" ca="1" si="147"/>
        <v>5.9518457142857146</v>
      </c>
      <c r="M1861" s="4">
        <f t="shared" ca="1" si="148"/>
        <v>-7.8070659483307221</v>
      </c>
      <c r="N1861" s="4">
        <f t="shared" ca="1" si="149"/>
        <v>-0.36664492419078526</v>
      </c>
      <c r="O1861" s="8"/>
      <c r="P1861" s="5"/>
      <c r="Q1861" s="14"/>
      <c r="R1861" s="14"/>
      <c r="S1861" s="15"/>
      <c r="T1861" s="7"/>
      <c r="U1861" s="5"/>
      <c r="V1861" s="8"/>
    </row>
    <row r="1862" spans="1:22" x14ac:dyDescent="0.25">
      <c r="A1862" s="16">
        <f t="shared" ca="1" si="145"/>
        <v>47652</v>
      </c>
      <c r="B1862" s="3">
        <f ca="1">INDEX('Sheet 1'!G:G,(MATCH(A1862,'Sheet 1'!A:A,0)),1)</f>
        <v>0</v>
      </c>
      <c r="C1862" s="5">
        <f ca="1">INDEX('Sheet 1'!M:M,(MATCH((INDEX('Sheet 1'!B:B,(MATCH(A1862,'Sheet 1'!A:A,0)),1)),'Sheet 1'!J:J,0)),1)</f>
        <v>18.861017543859649</v>
      </c>
      <c r="D1862" s="4">
        <f ca="1">INDEX('Sheet 1'!L:L,(MATCH((INDEX('Sheet 1'!B:B,(MATCH(A1862,'Sheet 1'!A:A,0)),1)),'Sheet 1'!J:J,0)),1)</f>
        <v>2.259844152640702</v>
      </c>
      <c r="E1862" s="6">
        <f ca="1">INDEX('Sheet 1'!N:N,(MATCH((INDEX('Sheet 1'!B:B,(MATCH(A1862,'Sheet 1'!A:A,0)),1)),'Sheet 1'!J:J,0)),1)</f>
        <v>0.2106666666666665</v>
      </c>
      <c r="F1862" s="6">
        <f ca="1">INDEX('Sheet 1'!O:O,(MATCH((INDEX('Sheet 1'!B:B,(MATCH(A1862,'Sheet 1'!A:A,0)),1)),'Sheet 1'!J:J,0)),1)</f>
        <v>2.9133232316810038</v>
      </c>
      <c r="G1862" s="5">
        <f ca="1">INDEX('Sheet 1'!H:H,(MATCH((INDEX('Sheet 1'!B:B,(MATCH(A1862,'Sheet 1'!A:A,0)),1)),'Sheet 1'!J:J,0)),1)</f>
        <v>71.099999999999994</v>
      </c>
      <c r="H1862" s="5">
        <f t="shared" ca="1" si="146"/>
        <v>18.803862736647591</v>
      </c>
      <c r="I1862" s="5">
        <f ca="1">_xlfn.NORM.INV(RAND(), (((Sheet2!C1862/(Sheet2!D1862^2)) + ((Sheet2!H1861+Sheet2!E1861)/(Sheet2!F1861^2))) / ((1/(Sheet2!D1862^2)) + (1/(Sheet2!F1861^2)))), SQRT(1 / ((1/(Sheet2!D1862^2)) + (1/(Sheet2!F1861^2)))))</f>
        <v>17.436385846263146</v>
      </c>
      <c r="J1862" s="6">
        <f ca="1">IFERROR((COUNTIFS('Sheet 1'!B:B, INDEX('Sheet 1'!B:B, MATCH(A1862, 'Sheet 1'!A:A, 0)), 'Sheet 1'!G:G, "&lt;="&amp;I1862, 'Sheet 1'!H:H, "&gt;0") / COUNTIFS('Sheet 1'!B:B, INDEX('Sheet 1'!B:B, MATCH(A1862, 'Sheet 1'!A:A, 0)), 'Sheet 1'!G:G, "&lt;="&amp;I1862)) * 0.9426, "0.001")</f>
        <v>0.58351428571428576</v>
      </c>
      <c r="K1862" s="4">
        <f ca="1">IFERROR(AVERAGEIFS('Sheet 1'!H:H, 'Sheet 1'!B:B, INDEX('Sheet 1'!B:B, MATCH(A1862, 'Sheet 1'!A:A, 0)), 'Sheet 1'!G:G, "&lt;="&amp;I1862, 'Sheet 1'!H:H, "&gt;0"), "0.001")</f>
        <v>13.046153846153844</v>
      </c>
      <c r="L1862" s="6">
        <f t="shared" ca="1" si="147"/>
        <v>7.6126171428571423</v>
      </c>
      <c r="M1862" s="4">
        <f t="shared" ca="1" si="148"/>
        <v>-8.3461585268258123</v>
      </c>
      <c r="N1862" s="4">
        <f t="shared" ca="1" si="149"/>
        <v>0.63041148033671879</v>
      </c>
      <c r="O1862" s="8"/>
      <c r="P1862" s="5"/>
      <c r="Q1862" s="14"/>
      <c r="R1862" s="14"/>
      <c r="S1862" s="15"/>
      <c r="T1862" s="7"/>
      <c r="U1862" s="5"/>
      <c r="V1862" s="8"/>
    </row>
    <row r="1863" spans="1:22" x14ac:dyDescent="0.25">
      <c r="A1863" s="16">
        <f t="shared" ca="1" si="145"/>
        <v>47653</v>
      </c>
      <c r="B1863" s="3">
        <f ca="1">INDEX('Sheet 1'!G:G,(MATCH(A1863,'Sheet 1'!A:A,0)),1)</f>
        <v>0</v>
      </c>
      <c r="C1863" s="5">
        <f ca="1">INDEX('Sheet 1'!M:M,(MATCH((INDEX('Sheet 1'!B:B,(MATCH(A1863,'Sheet 1'!A:A,0)),1)),'Sheet 1'!J:J,0)),1)</f>
        <v>19.1001052631579</v>
      </c>
      <c r="D1863" s="4">
        <f ca="1">INDEX('Sheet 1'!L:L,(MATCH((INDEX('Sheet 1'!B:B,(MATCH(A1863,'Sheet 1'!A:A,0)),1)),'Sheet 1'!J:J,0)),1)</f>
        <v>2.2226337757041552</v>
      </c>
      <c r="E1863" s="6">
        <f ca="1">INDEX('Sheet 1'!N:N,(MATCH((INDEX('Sheet 1'!B:B,(MATCH(A1863,'Sheet 1'!A:A,0)),1)),'Sheet 1'!J:J,0)),1)</f>
        <v>5.200000000000031E-2</v>
      </c>
      <c r="F1863" s="6">
        <f ca="1">INDEX('Sheet 1'!O:O,(MATCH((INDEX('Sheet 1'!B:B,(MATCH(A1863,'Sheet 1'!A:A,0)),1)),'Sheet 1'!J:J,0)),1)</f>
        <v>1.858462020349376</v>
      </c>
      <c r="G1863" s="5">
        <f ca="1">INDEX('Sheet 1'!H:H,(MATCH((INDEX('Sheet 1'!B:B,(MATCH(A1863,'Sheet 1'!A:A,0)),1)),'Sheet 1'!J:J,0)),1)</f>
        <v>22.1</v>
      </c>
      <c r="H1863" s="5">
        <f t="shared" ca="1" si="146"/>
        <v>19.068621240902537</v>
      </c>
      <c r="I1863" s="5">
        <f ca="1">_xlfn.NORM.INV(RAND(), (((Sheet2!C1863/(Sheet2!D1863^2)) + ((Sheet2!H1862+Sheet2!E1862)/(Sheet2!F1862^2))) / ((1/(Sheet2!D1863^2)) + (1/(Sheet2!F1862^2)))), SQRT(1 / ((1/(Sheet2!D1863^2)) + (1/(Sheet2!F1862^2)))))</f>
        <v>19.488256106049871</v>
      </c>
      <c r="J1863" s="6">
        <f ca="1">IFERROR((COUNTIFS('Sheet 1'!B:B, INDEX('Sheet 1'!B:B, MATCH(A1863, 'Sheet 1'!A:A, 0)), 'Sheet 1'!G:G, "&lt;="&amp;I1863, 'Sheet 1'!H:H, "&gt;0") / COUNTIFS('Sheet 1'!B:B, INDEX('Sheet 1'!B:B, MATCH(A1863, 'Sheet 1'!A:A, 0)), 'Sheet 1'!G:G, "&lt;="&amp;I1863)) * 0.9426, "0.001")</f>
        <v>0.56948749999999992</v>
      </c>
      <c r="K1863" s="4">
        <f ca="1">IFERROR(AVERAGEIFS('Sheet 1'!H:H, 'Sheet 1'!B:B, INDEX('Sheet 1'!B:B, MATCH(A1863, 'Sheet 1'!A:A, 0)), 'Sheet 1'!G:G, "&lt;="&amp;I1863, 'Sheet 1'!H:H, "&gt;0"), "0.001")</f>
        <v>10.80344827586207</v>
      </c>
      <c r="L1863" s="6">
        <f t="shared" ca="1" si="147"/>
        <v>6.1524287500000003</v>
      </c>
      <c r="M1863" s="4">
        <f t="shared" ca="1" si="148"/>
        <v>-8.593455868413038</v>
      </c>
      <c r="N1863" s="4">
        <f t="shared" ca="1" si="149"/>
        <v>-0.17463553696289905</v>
      </c>
      <c r="O1863" s="8"/>
      <c r="P1863" s="5"/>
      <c r="Q1863" s="14"/>
      <c r="R1863" s="14"/>
      <c r="S1863" s="15"/>
      <c r="T1863" s="7"/>
      <c r="U1863" s="5"/>
      <c r="V1863" s="8"/>
    </row>
    <row r="1864" spans="1:22" x14ac:dyDescent="0.25">
      <c r="A1864" s="16">
        <f t="shared" ca="1" si="145"/>
        <v>47654</v>
      </c>
      <c r="B1864" s="3">
        <f ca="1">INDEX('Sheet 1'!G:G,(MATCH(A1864,'Sheet 1'!A:A,0)),1)</f>
        <v>0</v>
      </c>
      <c r="C1864" s="5">
        <f ca="1">INDEX('Sheet 1'!M:M,(MATCH((INDEX('Sheet 1'!B:B,(MATCH(A1864,'Sheet 1'!A:A,0)),1)),'Sheet 1'!J:J,0)),1)</f>
        <v>19.029403508771921</v>
      </c>
      <c r="D1864" s="4">
        <f ca="1">INDEX('Sheet 1'!L:L,(MATCH((INDEX('Sheet 1'!B:B,(MATCH(A1864,'Sheet 1'!A:A,0)),1)),'Sheet 1'!J:J,0)),1)</f>
        <v>2.1254553301258921</v>
      </c>
      <c r="E1864" s="6">
        <f ca="1">INDEX('Sheet 1'!N:N,(MATCH((INDEX('Sheet 1'!B:B,(MATCH(A1864,'Sheet 1'!A:A,0)),1)),'Sheet 1'!J:J,0)),1)</f>
        <v>-0.19733333333333339</v>
      </c>
      <c r="F1864" s="6">
        <f ca="1">INDEX('Sheet 1'!O:O,(MATCH((INDEX('Sheet 1'!B:B,(MATCH(A1864,'Sheet 1'!A:A,0)),1)),'Sheet 1'!J:J,0)),1)</f>
        <v>2.0200330030307261</v>
      </c>
      <c r="G1864" s="5">
        <f ca="1">INDEX('Sheet 1'!H:H,(MATCH((INDEX('Sheet 1'!B:B,(MATCH(A1864,'Sheet 1'!A:A,0)),1)),'Sheet 1'!J:J,0)),1)</f>
        <v>35.6</v>
      </c>
      <c r="H1864" s="5">
        <f t="shared" ca="1" si="146"/>
        <v>19.081098251041862</v>
      </c>
      <c r="I1864" s="5">
        <f ca="1">_xlfn.NORM.INV(RAND(), (((Sheet2!C1864/(Sheet2!D1864^2)) + ((Sheet2!H1863+Sheet2!E1863)/(Sheet2!F1863^2))) / ((1/(Sheet2!D1864^2)) + (1/(Sheet2!F1863^2)))), SQRT(1 / ((1/(Sheet2!D1864^2)) + (1/(Sheet2!F1863^2)))))</f>
        <v>17.359830187814598</v>
      </c>
      <c r="J1864" s="6">
        <f ca="1">IFERROR((COUNTIFS('Sheet 1'!B:B, INDEX('Sheet 1'!B:B, MATCH(A1864, 'Sheet 1'!A:A, 0)), 'Sheet 1'!G:G, "&lt;="&amp;I1864, 'Sheet 1'!H:H, "&gt;0") / COUNTIFS('Sheet 1'!B:B, INDEX('Sheet 1'!B:B, MATCH(A1864, 'Sheet 1'!A:A, 0)), 'Sheet 1'!G:G, "&lt;="&amp;I1864)) * 0.9426, "0.001")</f>
        <v>0.51843000000000006</v>
      </c>
      <c r="K1864" s="4">
        <f ca="1">IFERROR(AVERAGEIFS('Sheet 1'!H:H, 'Sheet 1'!B:B, INDEX('Sheet 1'!B:B, MATCH(A1864, 'Sheet 1'!A:A, 0)), 'Sheet 1'!G:G, "&lt;="&amp;I1864, 'Sheet 1'!H:H, "&gt;0"), "0.001")</f>
        <v>8.6818181818181817</v>
      </c>
      <c r="L1864" s="6">
        <f t="shared" ca="1" si="147"/>
        <v>4.500915</v>
      </c>
      <c r="M1864" s="4">
        <f t="shared" ca="1" si="148"/>
        <v>-8.9530950093619701</v>
      </c>
      <c r="N1864" s="4">
        <f t="shared" ca="1" si="149"/>
        <v>0.78551324852281545</v>
      </c>
      <c r="O1864" s="8"/>
      <c r="P1864" s="5"/>
      <c r="Q1864" s="14"/>
      <c r="R1864" s="14"/>
      <c r="S1864" s="15"/>
      <c r="T1864" s="7"/>
      <c r="U1864" s="5"/>
      <c r="V1864" s="8"/>
    </row>
    <row r="1865" spans="1:22" x14ac:dyDescent="0.25">
      <c r="A1865" s="16">
        <f t="shared" ca="1" si="145"/>
        <v>47655</v>
      </c>
      <c r="B1865" s="3">
        <f ca="1">INDEX('Sheet 1'!G:G,(MATCH(A1865,'Sheet 1'!A:A,0)),1)</f>
        <v>0</v>
      </c>
      <c r="C1865" s="5">
        <f ca="1">INDEX('Sheet 1'!M:M,(MATCH((INDEX('Sheet 1'!B:B,(MATCH(A1865,'Sheet 1'!A:A,0)),1)),'Sheet 1'!J:J,0)),1)</f>
        <v>18.88828070175439</v>
      </c>
      <c r="D1865" s="4">
        <f ca="1">INDEX('Sheet 1'!L:L,(MATCH((INDEX('Sheet 1'!B:B,(MATCH(A1865,'Sheet 1'!A:A,0)),1)),'Sheet 1'!J:J,0)),1)</f>
        <v>2.234912981759277</v>
      </c>
      <c r="E1865" s="6">
        <f ca="1">INDEX('Sheet 1'!N:N,(MATCH((INDEX('Sheet 1'!B:B,(MATCH(A1865,'Sheet 1'!A:A,0)),1)),'Sheet 1'!J:J,0)),1)</f>
        <v>-0.11333333333333349</v>
      </c>
      <c r="F1865" s="6">
        <f ca="1">INDEX('Sheet 1'!O:O,(MATCH((INDEX('Sheet 1'!B:B,(MATCH(A1865,'Sheet 1'!A:A,0)),1)),'Sheet 1'!J:J,0)),1)</f>
        <v>2.16597355511129</v>
      </c>
      <c r="G1865" s="5">
        <f ca="1">INDEX('Sheet 1'!H:H,(MATCH((INDEX('Sheet 1'!B:B,(MATCH(A1865,'Sheet 1'!A:A,0)),1)),'Sheet 1'!J:J,0)),1)</f>
        <v>13.7</v>
      </c>
      <c r="H1865" s="5">
        <f t="shared" ca="1" si="146"/>
        <v>18.885795337251277</v>
      </c>
      <c r="I1865" s="5">
        <f ca="1">_xlfn.NORM.INV(RAND(), (((Sheet2!C1865/(Sheet2!D1865^2)) + ((Sheet2!H1864+Sheet2!E1864)/(Sheet2!F1864^2))) / ((1/(Sheet2!D1865^2)) + (1/(Sheet2!F1864^2)))), SQRT(1 / ((1/(Sheet2!D1865^2)) + (1/(Sheet2!F1864^2)))))</f>
        <v>19.485507685909383</v>
      </c>
      <c r="J1865" s="6">
        <f ca="1">IFERROR((COUNTIFS('Sheet 1'!B:B, INDEX('Sheet 1'!B:B, MATCH(A1865, 'Sheet 1'!A:A, 0)), 'Sheet 1'!G:G, "&lt;="&amp;I1865, 'Sheet 1'!H:H, "&gt;0") / COUNTIFS('Sheet 1'!B:B, INDEX('Sheet 1'!B:B, MATCH(A1865, 'Sheet 1'!A:A, 0)), 'Sheet 1'!G:G, "&lt;="&amp;I1865)) * 0.9426, "0.001")</f>
        <v>0.53021249999999998</v>
      </c>
      <c r="K1865" s="4">
        <f ca="1">IFERROR(AVERAGEIFS('Sheet 1'!H:H, 'Sheet 1'!B:B, INDEX('Sheet 1'!B:B, MATCH(A1865, 'Sheet 1'!A:A, 0)), 'Sheet 1'!G:G, "&lt;="&amp;I1865, 'Sheet 1'!H:H, "&gt;0"), "0.001")</f>
        <v>9.9851851851851841</v>
      </c>
      <c r="L1865" s="6">
        <f t="shared" ca="1" si="147"/>
        <v>5.2942699999999991</v>
      </c>
      <c r="M1865" s="4">
        <f t="shared" ca="1" si="148"/>
        <v>-8.4514613570707926</v>
      </c>
      <c r="N1865" s="4">
        <f t="shared" ca="1" si="149"/>
        <v>-0.26722605713483683</v>
      </c>
      <c r="O1865" s="8"/>
      <c r="P1865" s="5"/>
      <c r="Q1865" s="14"/>
      <c r="R1865" s="14"/>
      <c r="S1865" s="15"/>
      <c r="T1865" s="7"/>
      <c r="U1865" s="5"/>
      <c r="V1865" s="8"/>
    </row>
    <row r="1866" spans="1:22" x14ac:dyDescent="0.25">
      <c r="A1866" s="16">
        <f t="shared" ca="1" si="145"/>
        <v>47656</v>
      </c>
      <c r="B1866" s="3">
        <f ca="1">INDEX('Sheet 1'!G:G,(MATCH(A1866,'Sheet 1'!A:A,0)),1)</f>
        <v>0</v>
      </c>
      <c r="C1866" s="5">
        <f ca="1">INDEX('Sheet 1'!M:M,(MATCH((INDEX('Sheet 1'!B:B,(MATCH(A1866,'Sheet 1'!A:A,0)),1)),'Sheet 1'!J:J,0)),1)</f>
        <v>18.842596491228068</v>
      </c>
      <c r="D1866" s="4">
        <f ca="1">INDEX('Sheet 1'!L:L,(MATCH((INDEX('Sheet 1'!B:B,(MATCH(A1866,'Sheet 1'!A:A,0)),1)),'Sheet 1'!J:J,0)),1)</f>
        <v>2.3199347614313099</v>
      </c>
      <c r="E1866" s="6">
        <f ca="1">INDEX('Sheet 1'!N:N,(MATCH((INDEX('Sheet 1'!B:B,(MATCH(A1866,'Sheet 1'!A:A,0)),1)),'Sheet 1'!J:J,0)),1)</f>
        <v>0.13466666666666671</v>
      </c>
      <c r="F1866" s="6">
        <f ca="1">INDEX('Sheet 1'!O:O,(MATCH((INDEX('Sheet 1'!B:B,(MATCH(A1866,'Sheet 1'!A:A,0)),1)),'Sheet 1'!J:J,0)),1)</f>
        <v>1.9052908789298639</v>
      </c>
      <c r="G1866" s="5">
        <f ca="1">INDEX('Sheet 1'!H:H,(MATCH((INDEX('Sheet 1'!B:B,(MATCH(A1866,'Sheet 1'!A:A,0)),1)),'Sheet 1'!J:J,0)),1)</f>
        <v>15.7</v>
      </c>
      <c r="H1866" s="5">
        <f t="shared" ca="1" si="146"/>
        <v>18.805124988473278</v>
      </c>
      <c r="I1866" s="5">
        <f ca="1">_xlfn.NORM.INV(RAND(), (((Sheet2!C1866/(Sheet2!D1866^2)) + ((Sheet2!H1865+Sheet2!E1865)/(Sheet2!F1865^2))) / ((1/(Sheet2!D1866^2)) + (1/(Sheet2!F1865^2)))), SQRT(1 / ((1/(Sheet2!D1866^2)) + (1/(Sheet2!F1865^2)))))</f>
        <v>16.630789056030835</v>
      </c>
      <c r="J1866" s="6">
        <f ca="1">IFERROR((COUNTIFS('Sheet 1'!B:B, INDEX('Sheet 1'!B:B, MATCH(A1866, 'Sheet 1'!A:A, 0)), 'Sheet 1'!G:G, "&lt;="&amp;I1866, 'Sheet 1'!H:H, "&gt;0") / COUNTIFS('Sheet 1'!B:B, INDEX('Sheet 1'!B:B, MATCH(A1866, 'Sheet 1'!A:A, 0)), 'Sheet 1'!G:G, "&lt;="&amp;I1866)) * 0.9426, "0.001")</f>
        <v>0.53862857142857135</v>
      </c>
      <c r="K1866" s="4">
        <f ca="1">IFERROR(AVERAGEIFS('Sheet 1'!H:H, 'Sheet 1'!B:B, INDEX('Sheet 1'!B:B, MATCH(A1866, 'Sheet 1'!A:A, 0)), 'Sheet 1'!G:G, "&lt;="&amp;I1866, 'Sheet 1'!H:H, "&gt;0"), "0.001")</f>
        <v>15.875</v>
      </c>
      <c r="L1866" s="6">
        <f t="shared" ca="1" si="147"/>
        <v>8.5507285714285697</v>
      </c>
      <c r="M1866" s="4">
        <f t="shared" ca="1" si="148"/>
        <v>-8.1220372247032131</v>
      </c>
      <c r="N1866" s="4">
        <f t="shared" ca="1" si="149"/>
        <v>0.95339208324661406</v>
      </c>
      <c r="O1866" s="8"/>
      <c r="P1866" s="5"/>
      <c r="Q1866" s="14"/>
      <c r="R1866" s="14"/>
      <c r="S1866" s="15"/>
      <c r="T1866" s="7"/>
      <c r="U1866" s="5"/>
      <c r="V1866" s="8"/>
    </row>
    <row r="1867" spans="1:22" x14ac:dyDescent="0.25">
      <c r="A1867" s="16">
        <f t="shared" ca="1" si="145"/>
        <v>47657</v>
      </c>
      <c r="B1867" s="3">
        <f ca="1">INDEX('Sheet 1'!G:G,(MATCH(A1867,'Sheet 1'!A:A,0)),1)</f>
        <v>0</v>
      </c>
      <c r="C1867" s="5">
        <f ca="1">INDEX('Sheet 1'!M:M,(MATCH((INDEX('Sheet 1'!B:B,(MATCH(A1867,'Sheet 1'!A:A,0)),1)),'Sheet 1'!J:J,0)),1)</f>
        <v>18.91761403508772</v>
      </c>
      <c r="D1867" s="4">
        <f ca="1">INDEX('Sheet 1'!L:L,(MATCH((INDEX('Sheet 1'!B:B,(MATCH(A1867,'Sheet 1'!A:A,0)),1)),'Sheet 1'!J:J,0)),1)</f>
        <v>2.1627893234566238</v>
      </c>
      <c r="E1867" s="6">
        <f ca="1">INDEX('Sheet 1'!N:N,(MATCH((INDEX('Sheet 1'!B:B,(MATCH(A1867,'Sheet 1'!A:A,0)),1)),'Sheet 1'!J:J,0)),1)</f>
        <v>-0.1239999999999999</v>
      </c>
      <c r="F1867" s="6">
        <f ca="1">INDEX('Sheet 1'!O:O,(MATCH((INDEX('Sheet 1'!B:B,(MATCH(A1867,'Sheet 1'!A:A,0)),1)),'Sheet 1'!J:J,0)),1)</f>
        <v>1.93878200829172</v>
      </c>
      <c r="G1867" s="5">
        <f ca="1">INDEX('Sheet 1'!H:H,(MATCH((INDEX('Sheet 1'!B:B,(MATCH(A1867,'Sheet 1'!A:A,0)),1)),'Sheet 1'!J:J,0)),1)</f>
        <v>3.8</v>
      </c>
      <c r="H1867" s="5">
        <f t="shared" ca="1" si="146"/>
        <v>18.930101026440585</v>
      </c>
      <c r="I1867" s="5">
        <f ca="1">_xlfn.NORM.INV(RAND(), (((Sheet2!C1867/(Sheet2!D1867^2)) + ((Sheet2!H1866+Sheet2!E1866)/(Sheet2!F1866^2))) / ((1/(Sheet2!D1867^2)) + (1/(Sheet2!F1866^2)))), SQRT(1 / ((1/(Sheet2!D1867^2)) + (1/(Sheet2!F1866^2)))))</f>
        <v>18.741263600550706</v>
      </c>
      <c r="J1867" s="6">
        <f ca="1">IFERROR((COUNTIFS('Sheet 1'!B:B, INDEX('Sheet 1'!B:B, MATCH(A1867, 'Sheet 1'!A:A, 0)), 'Sheet 1'!G:G, "&lt;="&amp;I1867, 'Sheet 1'!H:H, "&gt;0") / COUNTIFS('Sheet 1'!B:B, INDEX('Sheet 1'!B:B, MATCH(A1867, 'Sheet 1'!A:A, 0)), 'Sheet 1'!G:G, "&lt;="&amp;I1867)) * 0.9426, "0.001")</f>
        <v>0.62839999999999996</v>
      </c>
      <c r="K1867" s="4">
        <f ca="1">IFERROR(AVERAGEIFS('Sheet 1'!H:H, 'Sheet 1'!B:B, INDEX('Sheet 1'!B:B, MATCH(A1867, 'Sheet 1'!A:A, 0)), 'Sheet 1'!G:G, "&lt;="&amp;I1867, 'Sheet 1'!H:H, "&gt;0"), "0.001")</f>
        <v>15.588461538461541</v>
      </c>
      <c r="L1867" s="6">
        <f t="shared" ca="1" si="147"/>
        <v>9.7957892307692322</v>
      </c>
      <c r="M1867" s="4">
        <f t="shared" ca="1" si="148"/>
        <v>-8.7468593588455104</v>
      </c>
      <c r="N1867" s="4">
        <f t="shared" ca="1" si="149"/>
        <v>8.1538424766757239E-2</v>
      </c>
      <c r="O1867" s="8"/>
      <c r="P1867" s="5"/>
      <c r="Q1867" s="14"/>
      <c r="R1867" s="14"/>
      <c r="S1867" s="15"/>
      <c r="T1867" s="7"/>
      <c r="U1867" s="5"/>
      <c r="V1867" s="8"/>
    </row>
    <row r="1868" spans="1:22" x14ac:dyDescent="0.25">
      <c r="A1868" s="16">
        <f t="shared" ca="1" si="145"/>
        <v>47658</v>
      </c>
      <c r="B1868" s="3">
        <f ca="1">INDEX('Sheet 1'!G:G,(MATCH(A1868,'Sheet 1'!A:A,0)),1)</f>
        <v>0</v>
      </c>
      <c r="C1868" s="5">
        <f ca="1">INDEX('Sheet 1'!M:M,(MATCH((INDEX('Sheet 1'!B:B,(MATCH(A1868,'Sheet 1'!A:A,0)),1)),'Sheet 1'!J:J,0)),1)</f>
        <v>18.6940350877193</v>
      </c>
      <c r="D1868" s="4">
        <f ca="1">INDEX('Sheet 1'!L:L,(MATCH((INDEX('Sheet 1'!B:B,(MATCH(A1868,'Sheet 1'!A:A,0)),1)),'Sheet 1'!J:J,0)),1)</f>
        <v>1.9874588782646421</v>
      </c>
      <c r="E1868" s="6">
        <f ca="1">INDEX('Sheet 1'!N:N,(MATCH((INDEX('Sheet 1'!B:B,(MATCH(A1868,'Sheet 1'!A:A,0)),1)),'Sheet 1'!J:J,0)),1)</f>
        <v>0.16133333333333311</v>
      </c>
      <c r="F1868" s="6">
        <f ca="1">INDEX('Sheet 1'!O:O,(MATCH((INDEX('Sheet 1'!B:B,(MATCH(A1868,'Sheet 1'!A:A,0)),1)),'Sheet 1'!J:J,0)),1)</f>
        <v>1.664566604850038</v>
      </c>
      <c r="G1868" s="5">
        <f ca="1">INDEX('Sheet 1'!H:H,(MATCH((INDEX('Sheet 1'!B:B,(MATCH(A1868,'Sheet 1'!A:A,0)),1)),'Sheet 1'!J:J,0)),1)</f>
        <v>19.600000000000001</v>
      </c>
      <c r="H1868" s="5">
        <f t="shared" ca="1" si="146"/>
        <v>18.751457218097741</v>
      </c>
      <c r="I1868" s="5">
        <f ca="1">_xlfn.NORM.INV(RAND(), (((Sheet2!C1868/(Sheet2!D1868^2)) + ((Sheet2!H1867+Sheet2!E1867)/(Sheet2!F1867^2))) / ((1/(Sheet2!D1868^2)) + (1/(Sheet2!F1867^2)))), SQRT(1 / ((1/(Sheet2!D1868^2)) + (1/(Sheet2!F1867^2)))))</f>
        <v>20.531514484422569</v>
      </c>
      <c r="J1868" s="6">
        <f ca="1">IFERROR((COUNTIFS('Sheet 1'!B:B, INDEX('Sheet 1'!B:B, MATCH(A1868, 'Sheet 1'!A:A, 0)), 'Sheet 1'!G:G, "&lt;="&amp;I1868, 'Sheet 1'!H:H, "&gt;0") / COUNTIFS('Sheet 1'!B:B, INDEX('Sheet 1'!B:B, MATCH(A1868, 'Sheet 1'!A:A, 0)), 'Sheet 1'!G:G, "&lt;="&amp;I1868)) * 0.9426, "0.001")</f>
        <v>0.57174098360655734</v>
      </c>
      <c r="K1868" s="4">
        <f ca="1">IFERROR(AVERAGEIFS('Sheet 1'!H:H, 'Sheet 1'!B:B, INDEX('Sheet 1'!B:B, MATCH(A1868, 'Sheet 1'!A:A, 0)), 'Sheet 1'!G:G, "&lt;="&amp;I1868, 'Sheet 1'!H:H, "&gt;0"), "0.001")</f>
        <v>5.313513513513513</v>
      </c>
      <c r="L1868" s="6">
        <f t="shared" ca="1" si="147"/>
        <v>3.0379534426229502</v>
      </c>
      <c r="M1868" s="4">
        <f t="shared" ca="1" si="148"/>
        <v>-9.4059984295333319</v>
      </c>
      <c r="N1868" s="4">
        <f t="shared" ca="1" si="149"/>
        <v>-0.92453706428767579</v>
      </c>
      <c r="O1868" s="8"/>
      <c r="P1868" s="5"/>
      <c r="Q1868" s="14"/>
      <c r="R1868" s="14"/>
      <c r="S1868" s="15"/>
      <c r="T1868" s="7"/>
      <c r="U1868" s="5"/>
      <c r="V1868" s="8"/>
    </row>
    <row r="1869" spans="1:22" x14ac:dyDescent="0.25">
      <c r="A1869" s="16">
        <f t="shared" ca="1" si="145"/>
        <v>47659</v>
      </c>
      <c r="B1869" s="3">
        <f ca="1">INDEX('Sheet 1'!G:G,(MATCH(A1869,'Sheet 1'!A:A,0)),1)</f>
        <v>0</v>
      </c>
      <c r="C1869" s="5">
        <f ca="1">INDEX('Sheet 1'!M:M,(MATCH((INDEX('Sheet 1'!B:B,(MATCH(A1869,'Sheet 1'!A:A,0)),1)),'Sheet 1'!J:J,0)),1)</f>
        <v>19.049017543859652</v>
      </c>
      <c r="D1869" s="4">
        <f ca="1">INDEX('Sheet 1'!L:L,(MATCH((INDEX('Sheet 1'!B:B,(MATCH(A1869,'Sheet 1'!A:A,0)),1)),'Sheet 1'!J:J,0)),1)</f>
        <v>2.1448013831059498</v>
      </c>
      <c r="E1869" s="6">
        <f ca="1">INDEX('Sheet 1'!N:N,(MATCH((INDEX('Sheet 1'!B:B,(MATCH(A1869,'Sheet 1'!A:A,0)),1)),'Sheet 1'!J:J,0)),1)</f>
        <v>-0.30133333333333318</v>
      </c>
      <c r="F1869" s="6">
        <f ca="1">INDEX('Sheet 1'!O:O,(MATCH((INDEX('Sheet 1'!B:B,(MATCH(A1869,'Sheet 1'!A:A,0)),1)),'Sheet 1'!J:J,0)),1)</f>
        <v>2.2400828491757112</v>
      </c>
      <c r="G1869" s="5">
        <f ca="1">INDEX('Sheet 1'!H:H,(MATCH((INDEX('Sheet 1'!B:B,(MATCH(A1869,'Sheet 1'!A:A,0)),1)),'Sheet 1'!J:J,0)),1)</f>
        <v>10.199999999999999</v>
      </c>
      <c r="H1869" s="5">
        <f t="shared" ca="1" si="146"/>
        <v>18.963999017415109</v>
      </c>
      <c r="I1869" s="5">
        <f ca="1">_xlfn.NORM.INV(RAND(), (((Sheet2!C1869/(Sheet2!D1869^2)) + ((Sheet2!H1868+Sheet2!E1868)/(Sheet2!F1868^2))) / ((1/(Sheet2!D1869^2)) + (1/(Sheet2!F1868^2)))), SQRT(1 / ((1/(Sheet2!D1869^2)) + (1/(Sheet2!F1868^2)))))</f>
        <v>19.740969660391901</v>
      </c>
      <c r="J1869" s="6">
        <f ca="1">IFERROR((COUNTIFS('Sheet 1'!B:B, INDEX('Sheet 1'!B:B, MATCH(A1869, 'Sheet 1'!A:A, 0)), 'Sheet 1'!G:G, "&lt;="&amp;I1869, 'Sheet 1'!H:H, "&gt;0") / COUNTIFS('Sheet 1'!B:B, INDEX('Sheet 1'!B:B, MATCH(A1869, 'Sheet 1'!A:A, 0)), 'Sheet 1'!G:G, "&lt;="&amp;I1869)) * 0.9426, "0.001")</f>
        <v>0.65256923076923079</v>
      </c>
      <c r="K1869" s="4">
        <f ca="1">IFERROR(AVERAGEIFS('Sheet 1'!H:H, 'Sheet 1'!B:B, INDEX('Sheet 1'!B:B, MATCH(A1869, 'Sheet 1'!A:A, 0)), 'Sheet 1'!G:G, "&lt;="&amp;I1869, 'Sheet 1'!H:H, "&gt;0"), "0.001")</f>
        <v>11.905555555555555</v>
      </c>
      <c r="L1869" s="6">
        <f t="shared" ca="1" si="147"/>
        <v>7.7691992307692308</v>
      </c>
      <c r="M1869" s="4">
        <f t="shared" ca="1" si="148"/>
        <v>-8.8814832431123349</v>
      </c>
      <c r="N1869" s="4">
        <f t="shared" ca="1" si="149"/>
        <v>-0.32261827224776085</v>
      </c>
      <c r="O1869" s="8"/>
      <c r="P1869" s="5"/>
      <c r="Q1869" s="14"/>
      <c r="R1869" s="14"/>
      <c r="S1869" s="15"/>
      <c r="T1869" s="7"/>
      <c r="U1869" s="5"/>
      <c r="V1869" s="8"/>
    </row>
    <row r="1870" spans="1:22" x14ac:dyDescent="0.25">
      <c r="A1870" s="16">
        <f t="shared" ca="1" si="145"/>
        <v>47660</v>
      </c>
      <c r="B1870" s="3">
        <f ca="1">INDEX('Sheet 1'!G:G,(MATCH(A1870,'Sheet 1'!A:A,0)),1)</f>
        <v>0</v>
      </c>
      <c r="C1870" s="5">
        <f ca="1">INDEX('Sheet 1'!M:M,(MATCH((INDEX('Sheet 1'!B:B,(MATCH(A1870,'Sheet 1'!A:A,0)),1)),'Sheet 1'!J:J,0)),1)</f>
        <v>18.821017543859639</v>
      </c>
      <c r="D1870" s="4">
        <f ca="1">INDEX('Sheet 1'!L:L,(MATCH((INDEX('Sheet 1'!B:B,(MATCH(A1870,'Sheet 1'!A:A,0)),1)),'Sheet 1'!J:J,0)),1)</f>
        <v>2.2308508456406462</v>
      </c>
      <c r="E1870" s="6">
        <f ca="1">INDEX('Sheet 1'!N:N,(MATCH((INDEX('Sheet 1'!B:B,(MATCH(A1870,'Sheet 1'!A:A,0)),1)),'Sheet 1'!J:J,0)),1)</f>
        <v>6.4000000000000029E-2</v>
      </c>
      <c r="F1870" s="6">
        <f ca="1">INDEX('Sheet 1'!O:O,(MATCH((INDEX('Sheet 1'!B:B,(MATCH(A1870,'Sheet 1'!A:A,0)),1)),'Sheet 1'!J:J,0)),1)</f>
        <v>1.998285751824785</v>
      </c>
      <c r="G1870" s="5">
        <f ca="1">INDEX('Sheet 1'!H:H,(MATCH((INDEX('Sheet 1'!B:B,(MATCH(A1870,'Sheet 1'!A:A,0)),1)),'Sheet 1'!J:J,0)),1)</f>
        <v>0.3</v>
      </c>
      <c r="H1870" s="5">
        <f t="shared" ca="1" si="146"/>
        <v>18.742168592359523</v>
      </c>
      <c r="I1870" s="5">
        <f ca="1">_xlfn.NORM.INV(RAND(), (((Sheet2!C1870/(Sheet2!D1870^2)) + ((Sheet2!H1869+Sheet2!E1869)/(Sheet2!F1869^2))) / ((1/(Sheet2!D1870^2)) + (1/(Sheet2!F1869^2)))), SQRT(1 / ((1/(Sheet2!D1870^2)) + (1/(Sheet2!F1869^2)))))</f>
        <v>18.284409670053389</v>
      </c>
      <c r="J1870" s="6">
        <f ca="1">IFERROR((COUNTIFS('Sheet 1'!B:B, INDEX('Sheet 1'!B:B, MATCH(A1870, 'Sheet 1'!A:A, 0)), 'Sheet 1'!G:G, "&lt;="&amp;I1870, 'Sheet 1'!H:H, "&gt;0") / COUNTIFS('Sheet 1'!B:B, INDEX('Sheet 1'!B:B, MATCH(A1870, 'Sheet 1'!A:A, 0)), 'Sheet 1'!G:G, "&lt;="&amp;I1870)) * 0.9426, "0.001")</f>
        <v>0.63764117647058827</v>
      </c>
      <c r="K1870" s="4">
        <f ca="1">IFERROR(AVERAGEIFS('Sheet 1'!H:H, 'Sheet 1'!B:B, INDEX('Sheet 1'!B:B, MATCH(A1870, 'Sheet 1'!A:A, 0)), 'Sheet 1'!G:G, "&lt;="&amp;I1870, 'Sheet 1'!H:H, "&gt;0"), "0.001")</f>
        <v>13.017391304347825</v>
      </c>
      <c r="L1870" s="6">
        <f t="shared" ca="1" si="147"/>
        <v>8.300424705882353</v>
      </c>
      <c r="M1870" s="4">
        <f t="shared" ca="1" si="148"/>
        <v>-8.4366991996072684</v>
      </c>
      <c r="N1870" s="4">
        <f t="shared" ca="1" si="149"/>
        <v>0.2405395568488353</v>
      </c>
      <c r="O1870" s="8"/>
      <c r="P1870" s="5"/>
      <c r="Q1870" s="14"/>
      <c r="R1870" s="14"/>
      <c r="S1870" s="15"/>
      <c r="T1870" s="7"/>
      <c r="U1870" s="5"/>
      <c r="V1870" s="8"/>
    </row>
    <row r="1871" spans="1:22" x14ac:dyDescent="0.25">
      <c r="A1871" s="16">
        <f t="shared" ca="1" si="145"/>
        <v>47661</v>
      </c>
      <c r="B1871" s="3">
        <f ca="1">INDEX('Sheet 1'!G:G,(MATCH(A1871,'Sheet 1'!A:A,0)),1)</f>
        <v>0</v>
      </c>
      <c r="C1871" s="5">
        <f ca="1">INDEX('Sheet 1'!M:M,(MATCH((INDEX('Sheet 1'!B:B,(MATCH(A1871,'Sheet 1'!A:A,0)),1)),'Sheet 1'!J:J,0)),1)</f>
        <v>18.806877192982451</v>
      </c>
      <c r="D1871" s="4">
        <f ca="1">INDEX('Sheet 1'!L:L,(MATCH((INDEX('Sheet 1'!B:B,(MATCH(A1871,'Sheet 1'!A:A,0)),1)),'Sheet 1'!J:J,0)),1)</f>
        <v>2.4362317675510989</v>
      </c>
      <c r="E1871" s="6">
        <f ca="1">INDEX('Sheet 1'!N:N,(MATCH((INDEX('Sheet 1'!B:B,(MATCH(A1871,'Sheet 1'!A:A,0)),1)),'Sheet 1'!J:J,0)),1)</f>
        <v>-2.6666666666666599E-2</v>
      </c>
      <c r="F1871" s="6">
        <f ca="1">INDEX('Sheet 1'!O:O,(MATCH((INDEX('Sheet 1'!B:B,(MATCH(A1871,'Sheet 1'!A:A,0)),1)),'Sheet 1'!J:J,0)),1)</f>
        <v>2.3839742727918298</v>
      </c>
      <c r="G1871" s="5">
        <f ca="1">INDEX('Sheet 1'!H:H,(MATCH((INDEX('Sheet 1'!B:B,(MATCH(A1871,'Sheet 1'!A:A,0)),1)),'Sheet 1'!J:J,0)),1)</f>
        <v>2</v>
      </c>
      <c r="H1871" s="5">
        <f t="shared" ca="1" si="146"/>
        <v>18.806453588322704</v>
      </c>
      <c r="I1871" s="5">
        <f ca="1">_xlfn.NORM.INV(RAND(), (((Sheet2!C1871/(Sheet2!D1871^2)) + ((Sheet2!H1870+Sheet2!E1870)/(Sheet2!F1870^2))) / ((1/(Sheet2!D1871^2)) + (1/(Sheet2!F1870^2)))), SQRT(1 / ((1/(Sheet2!D1871^2)) + (1/(Sheet2!F1870^2)))))</f>
        <v>20.67988710237157</v>
      </c>
      <c r="J1871" s="6">
        <f ca="1">IFERROR((COUNTIFS('Sheet 1'!B:B, INDEX('Sheet 1'!B:B, MATCH(A1871, 'Sheet 1'!A:A, 0)), 'Sheet 1'!G:G, "&lt;="&amp;I1871, 'Sheet 1'!H:H, "&gt;0") / COUNTIFS('Sheet 1'!B:B, INDEX('Sheet 1'!B:B, MATCH(A1871, 'Sheet 1'!A:A, 0)), 'Sheet 1'!G:G, "&lt;="&amp;I1871)) * 0.9426, "0.001")</f>
        <v>0.65373870967741943</v>
      </c>
      <c r="K1871" s="4">
        <f ca="1">IFERROR(AVERAGEIFS('Sheet 1'!H:H, 'Sheet 1'!B:B, INDEX('Sheet 1'!B:B, MATCH(A1871, 'Sheet 1'!A:A, 0)), 'Sheet 1'!G:G, "&lt;="&amp;I1871, 'Sheet 1'!H:H, "&gt;0"), "0.001")</f>
        <v>12.451162790697675</v>
      </c>
      <c r="L1871" s="6">
        <f t="shared" ca="1" si="147"/>
        <v>8.1398070967741951</v>
      </c>
      <c r="M1871" s="4">
        <f t="shared" ca="1" si="148"/>
        <v>-7.7196584674237014</v>
      </c>
      <c r="N1871" s="4">
        <f t="shared" ca="1" si="149"/>
        <v>-0.76881433627797602</v>
      </c>
      <c r="O1871" s="8"/>
      <c r="P1871" s="5"/>
      <c r="Q1871" s="14"/>
      <c r="R1871" s="14"/>
      <c r="S1871" s="15"/>
      <c r="T1871" s="7"/>
      <c r="U1871" s="5"/>
      <c r="V1871" s="8"/>
    </row>
    <row r="1872" spans="1:22" x14ac:dyDescent="0.25">
      <c r="A1872" s="16">
        <f t="shared" ca="1" si="145"/>
        <v>47662</v>
      </c>
      <c r="B1872" s="3">
        <f ca="1">INDEX('Sheet 1'!G:G,(MATCH(A1872,'Sheet 1'!A:A,0)),1)</f>
        <v>0</v>
      </c>
      <c r="C1872" s="5">
        <f ca="1">INDEX('Sheet 1'!M:M,(MATCH((INDEX('Sheet 1'!B:B,(MATCH(A1872,'Sheet 1'!A:A,0)),1)),'Sheet 1'!J:J,0)),1)</f>
        <v>18.761438596491232</v>
      </c>
      <c r="D1872" s="4">
        <f ca="1">INDEX('Sheet 1'!L:L,(MATCH((INDEX('Sheet 1'!B:B,(MATCH(A1872,'Sheet 1'!A:A,0)),1)),'Sheet 1'!J:J,0)),1)</f>
        <v>2.1523714137441159</v>
      </c>
      <c r="E1872" s="6">
        <f ca="1">INDEX('Sheet 1'!N:N,(MATCH((INDEX('Sheet 1'!B:B,(MATCH(A1872,'Sheet 1'!A:A,0)),1)),'Sheet 1'!J:J,0)),1)</f>
        <v>-0.2359999999999999</v>
      </c>
      <c r="F1872" s="6">
        <f ca="1">INDEX('Sheet 1'!O:O,(MATCH((INDEX('Sheet 1'!B:B,(MATCH(A1872,'Sheet 1'!A:A,0)),1)),'Sheet 1'!J:J,0)),1)</f>
        <v>2.2319934127578862</v>
      </c>
      <c r="G1872" s="5">
        <f ca="1">INDEX('Sheet 1'!H:H,(MATCH((INDEX('Sheet 1'!B:B,(MATCH(A1872,'Sheet 1'!A:A,0)),1)),'Sheet 1'!J:J,0)),1)</f>
        <v>6.4</v>
      </c>
      <c r="H1872" s="5">
        <f t="shared" ca="1" si="146"/>
        <v>18.769678421874172</v>
      </c>
      <c r="I1872" s="5">
        <f ca="1">_xlfn.NORM.INV(RAND(), (((Sheet2!C1872/(Sheet2!D1872^2)) + ((Sheet2!H1871+Sheet2!E1871)/(Sheet2!F1871^2))) / ((1/(Sheet2!D1872^2)) + (1/(Sheet2!F1871^2)))), SQRT(1 / ((1/(Sheet2!D1872^2)) + (1/(Sheet2!F1871^2)))))</f>
        <v>17.325586129584497</v>
      </c>
      <c r="J1872" s="6">
        <f ca="1">IFERROR((COUNTIFS('Sheet 1'!B:B, INDEX('Sheet 1'!B:B, MATCH(A1872, 'Sheet 1'!A:A, 0)), 'Sheet 1'!G:G, "&lt;="&amp;I1872, 'Sheet 1'!H:H, "&gt;0") / COUNTIFS('Sheet 1'!B:B, INDEX('Sheet 1'!B:B, MATCH(A1872, 'Sheet 1'!A:A, 0)), 'Sheet 1'!G:G, "&lt;="&amp;I1872)) * 0.9426, "0.001")</f>
        <v>0.55857777777777773</v>
      </c>
      <c r="K1872" s="4">
        <f ca="1">IFERROR(AVERAGEIFS('Sheet 1'!H:H, 'Sheet 1'!B:B, INDEX('Sheet 1'!B:B, MATCH(A1872, 'Sheet 1'!A:A, 0)), 'Sheet 1'!G:G, "&lt;="&amp;I1872, 'Sheet 1'!H:H, "&gt;0"), "0.001")</f>
        <v>11.168750000000001</v>
      </c>
      <c r="L1872" s="6">
        <f t="shared" ca="1" si="147"/>
        <v>6.2386155555555556</v>
      </c>
      <c r="M1872" s="4">
        <f t="shared" ca="1" si="148"/>
        <v>-8.7166362072497208</v>
      </c>
      <c r="N1872" s="4">
        <f t="shared" ca="1" si="149"/>
        <v>0.66710255383341344</v>
      </c>
      <c r="O1872" s="8"/>
      <c r="P1872" s="5"/>
      <c r="Q1872" s="14"/>
      <c r="R1872" s="14"/>
      <c r="S1872" s="15"/>
      <c r="T1872" s="7"/>
      <c r="U1872" s="5"/>
      <c r="V1872" s="8"/>
    </row>
    <row r="1873" spans="1:22" x14ac:dyDescent="0.25">
      <c r="A1873" s="16">
        <f t="shared" ca="1" si="145"/>
        <v>47663</v>
      </c>
      <c r="B1873" s="3">
        <f ca="1">INDEX('Sheet 1'!G:G,(MATCH(A1873,'Sheet 1'!A:A,0)),1)</f>
        <v>0</v>
      </c>
      <c r="C1873" s="5">
        <f ca="1">INDEX('Sheet 1'!M:M,(MATCH((INDEX('Sheet 1'!B:B,(MATCH(A1873,'Sheet 1'!A:A,0)),1)),'Sheet 1'!J:J,0)),1)</f>
        <v>18.273649122807019</v>
      </c>
      <c r="D1873" s="4">
        <f ca="1">INDEX('Sheet 1'!L:L,(MATCH((INDEX('Sheet 1'!B:B,(MATCH(A1873,'Sheet 1'!A:A,0)),1)),'Sheet 1'!J:J,0)),1)</f>
        <v>2.3122844676768688</v>
      </c>
      <c r="E1873" s="6">
        <f ca="1">INDEX('Sheet 1'!N:N,(MATCH((INDEX('Sheet 1'!B:B,(MATCH(A1873,'Sheet 1'!A:A,0)),1)),'Sheet 1'!J:J,0)),1)</f>
        <v>-0.28933333333333372</v>
      </c>
      <c r="F1873" s="6">
        <f ca="1">INDEX('Sheet 1'!O:O,(MATCH((INDEX('Sheet 1'!B:B,(MATCH(A1873,'Sheet 1'!A:A,0)),1)),'Sheet 1'!J:J,0)),1)</f>
        <v>2.3527197219579912</v>
      </c>
      <c r="G1873" s="5">
        <f ca="1">INDEX('Sheet 1'!H:H,(MATCH((INDEX('Sheet 1'!B:B,(MATCH(A1873,'Sheet 1'!A:A,0)),1)),'Sheet 1'!J:J,0)),1)</f>
        <v>16.5</v>
      </c>
      <c r="H1873" s="5">
        <f t="shared" ca="1" si="146"/>
        <v>18.408256693728855</v>
      </c>
      <c r="I1873" s="5">
        <f ca="1">_xlfn.NORM.INV(RAND(), (((Sheet2!C1873/(Sheet2!D1873^2)) + ((Sheet2!H1872+Sheet2!E1872)/(Sheet2!F1872^2))) / ((1/(Sheet2!D1873^2)) + (1/(Sheet2!F1872^2)))), SQRT(1 / ((1/(Sheet2!D1873^2)) + (1/(Sheet2!F1872^2)))))</f>
        <v>16.410863521421909</v>
      </c>
      <c r="J1873" s="6">
        <f ca="1">IFERROR((COUNTIFS('Sheet 1'!B:B, INDEX('Sheet 1'!B:B, MATCH(A1873, 'Sheet 1'!A:A, 0)), 'Sheet 1'!G:G, "&lt;="&amp;I1873, 'Sheet 1'!H:H, "&gt;0") / COUNTIFS('Sheet 1'!B:B, INDEX('Sheet 1'!B:B, MATCH(A1873, 'Sheet 1'!A:A, 0)), 'Sheet 1'!G:G, "&lt;="&amp;I1873)) * 0.9426, "0.001")</f>
        <v>0.69454736842105258</v>
      </c>
      <c r="K1873" s="4">
        <f ca="1">IFERROR(AVERAGEIFS('Sheet 1'!H:H, 'Sheet 1'!B:B, INDEX('Sheet 1'!B:B, MATCH(A1873, 'Sheet 1'!A:A, 0)), 'Sheet 1'!G:G, "&lt;="&amp;I1873, 'Sheet 1'!H:H, "&gt;0"), "0.001")</f>
        <v>14.150000000000002</v>
      </c>
      <c r="L1873" s="6">
        <f t="shared" ca="1" si="147"/>
        <v>9.8278452631578954</v>
      </c>
      <c r="M1873" s="4">
        <f t="shared" ca="1" si="148"/>
        <v>-7.9028551107149836</v>
      </c>
      <c r="N1873" s="4">
        <f t="shared" ca="1" si="149"/>
        <v>0.80560399355042733</v>
      </c>
      <c r="O1873" s="8"/>
      <c r="P1873" s="5"/>
      <c r="Q1873" s="14"/>
      <c r="R1873" s="14"/>
      <c r="S1873" s="15"/>
      <c r="T1873" s="7"/>
      <c r="U1873" s="5"/>
      <c r="V1873" s="8"/>
    </row>
    <row r="1874" spans="1:22" x14ac:dyDescent="0.25">
      <c r="A1874" s="16">
        <f t="shared" ca="1" si="145"/>
        <v>47664</v>
      </c>
      <c r="B1874" s="3">
        <f ca="1">INDEX('Sheet 1'!G:G,(MATCH(A1874,'Sheet 1'!A:A,0)),1)</f>
        <v>0</v>
      </c>
      <c r="C1874" s="5">
        <f ca="1">INDEX('Sheet 1'!M:M,(MATCH((INDEX('Sheet 1'!B:B,(MATCH(A1874,'Sheet 1'!A:A,0)),1)),'Sheet 1'!J:J,0)),1)</f>
        <v>18.10898245614036</v>
      </c>
      <c r="D1874" s="4">
        <f ca="1">INDEX('Sheet 1'!L:L,(MATCH((INDEX('Sheet 1'!B:B,(MATCH(A1874,'Sheet 1'!A:A,0)),1)),'Sheet 1'!J:J,0)),1)</f>
        <v>2.179393253856456</v>
      </c>
      <c r="E1874" s="6">
        <f ca="1">INDEX('Sheet 1'!N:N,(MATCH((INDEX('Sheet 1'!B:B,(MATCH(A1874,'Sheet 1'!A:A,0)),1)),'Sheet 1'!J:J,0)),1)</f>
        <v>0.19733333333333331</v>
      </c>
      <c r="F1874" s="6">
        <f ca="1">INDEX('Sheet 1'!O:O,(MATCH((INDEX('Sheet 1'!B:B,(MATCH(A1874,'Sheet 1'!A:A,0)),1)),'Sheet 1'!J:J,0)),1)</f>
        <v>1.8869375541690121</v>
      </c>
      <c r="G1874" s="5">
        <f ca="1">INDEX('Sheet 1'!H:H,(MATCH((INDEX('Sheet 1'!B:B,(MATCH(A1874,'Sheet 1'!A:A,0)),1)),'Sheet 1'!J:J,0)),1)</f>
        <v>1.3</v>
      </c>
      <c r="H1874" s="5">
        <f t="shared" ca="1" si="146"/>
        <v>18.113573282824724</v>
      </c>
      <c r="I1874" s="5">
        <f ca="1">_xlfn.NORM.INV(RAND(), (((Sheet2!C1874/(Sheet2!D1874^2)) + ((Sheet2!H1873+Sheet2!E1873)/(Sheet2!F1873^2))) / ((1/(Sheet2!D1874^2)) + (1/(Sheet2!F1873^2)))), SQRT(1 / ((1/(Sheet2!D1874^2)) + (1/(Sheet2!F1873^2)))))</f>
        <v>18.249834791290027</v>
      </c>
      <c r="J1874" s="6">
        <f ca="1">IFERROR((COUNTIFS('Sheet 1'!B:B, INDEX('Sheet 1'!B:B, MATCH(A1874, 'Sheet 1'!A:A, 0)), 'Sheet 1'!G:G, "&lt;="&amp;I1874, 'Sheet 1'!H:H, "&gt;0") / COUNTIFS('Sheet 1'!B:B, INDEX('Sheet 1'!B:B, MATCH(A1874, 'Sheet 1'!A:A, 0)), 'Sheet 1'!G:G, "&lt;="&amp;I1874)) * 0.9426, "0.001")</f>
        <v>0.59983636363636361</v>
      </c>
      <c r="K1874" s="4">
        <f ca="1">IFERROR(AVERAGEIFS('Sheet 1'!H:H, 'Sheet 1'!B:B, INDEX('Sheet 1'!B:B, MATCH(A1874, 'Sheet 1'!A:A, 0)), 'Sheet 1'!G:G, "&lt;="&amp;I1874, 'Sheet 1'!H:H, "&gt;0"), "0.001")</f>
        <v>7.5678571428571439</v>
      </c>
      <c r="L1874" s="6">
        <f t="shared" ca="1" si="147"/>
        <v>4.5394759090909096</v>
      </c>
      <c r="M1874" s="4">
        <f t="shared" ca="1" si="148"/>
        <v>-8.3091853313285036</v>
      </c>
      <c r="N1874" s="4">
        <f t="shared" ca="1" si="149"/>
        <v>-6.4629150751213629E-2</v>
      </c>
      <c r="O1874" s="8"/>
      <c r="P1874" s="5"/>
      <c r="Q1874" s="14"/>
      <c r="R1874" s="14"/>
      <c r="S1874" s="15"/>
      <c r="T1874" s="7"/>
      <c r="U1874" s="5"/>
      <c r="V1874" s="8"/>
    </row>
    <row r="1875" spans="1:22" x14ac:dyDescent="0.25">
      <c r="A1875" s="16">
        <f t="shared" ca="1" si="145"/>
        <v>47665</v>
      </c>
      <c r="B1875" s="3">
        <f ca="1">INDEX('Sheet 1'!G:G,(MATCH(A1875,'Sheet 1'!A:A,0)),1)</f>
        <v>0</v>
      </c>
      <c r="C1875" s="5">
        <f ca="1">INDEX('Sheet 1'!M:M,(MATCH((INDEX('Sheet 1'!B:B,(MATCH(A1875,'Sheet 1'!A:A,0)),1)),'Sheet 1'!J:J,0)),1)</f>
        <v>18.30494736842105</v>
      </c>
      <c r="D1875" s="4">
        <f ca="1">INDEX('Sheet 1'!L:L,(MATCH((INDEX('Sheet 1'!B:B,(MATCH(A1875,'Sheet 1'!A:A,0)),1)),'Sheet 1'!J:J,0)),1)</f>
        <v>2.2544586453921989</v>
      </c>
      <c r="E1875" s="6">
        <f ca="1">INDEX('Sheet 1'!N:N,(MATCH((INDEX('Sheet 1'!B:B,(MATCH(A1875,'Sheet 1'!A:A,0)),1)),'Sheet 1'!J:J,0)),1)</f>
        <v>0.12133333333333329</v>
      </c>
      <c r="F1875" s="6">
        <f ca="1">INDEX('Sheet 1'!O:O,(MATCH((INDEX('Sheet 1'!B:B,(MATCH(A1875,'Sheet 1'!A:A,0)),1)),'Sheet 1'!J:J,0)),1)</f>
        <v>1.920183925124441</v>
      </c>
      <c r="G1875" s="5">
        <f ca="1">INDEX('Sheet 1'!H:H,(MATCH((INDEX('Sheet 1'!B:B,(MATCH(A1875,'Sheet 1'!A:A,0)),1)),'Sheet 1'!J:J,0)),1)</f>
        <v>10.9</v>
      </c>
      <c r="H1875" s="5">
        <f t="shared" ca="1" si="146"/>
        <v>18.308451703199953</v>
      </c>
      <c r="I1875" s="5">
        <f ca="1">_xlfn.NORM.INV(RAND(), (((Sheet2!C1875/(Sheet2!D1875^2)) + ((Sheet2!H1874+Sheet2!E1874)/(Sheet2!F1874^2))) / ((1/(Sheet2!D1875^2)) + (1/(Sheet2!F1874^2)))), SQRT(1 / ((1/(Sheet2!D1875^2)) + (1/(Sheet2!F1874^2)))))</f>
        <v>17.190187285283709</v>
      </c>
      <c r="J1875" s="6">
        <f ca="1">IFERROR((COUNTIFS('Sheet 1'!B:B, INDEX('Sheet 1'!B:B, MATCH(A1875, 'Sheet 1'!A:A, 0)), 'Sheet 1'!G:G, "&lt;="&amp;I1875, 'Sheet 1'!H:H, "&gt;0") / COUNTIFS('Sheet 1'!B:B, INDEX('Sheet 1'!B:B, MATCH(A1875, 'Sheet 1'!A:A, 0)), 'Sheet 1'!G:G, "&lt;="&amp;I1875)) * 0.9426, "0.001")</f>
        <v>0.64493684210526314</v>
      </c>
      <c r="K1875" s="4">
        <f ca="1">IFERROR(AVERAGEIFS('Sheet 1'!H:H, 'Sheet 1'!B:B, INDEX('Sheet 1'!B:B, MATCH(A1875, 'Sheet 1'!A:A, 0)), 'Sheet 1'!G:G, "&lt;="&amp;I1875, 'Sheet 1'!H:H, "&gt;0"), "0.001")</f>
        <v>13.107692307692307</v>
      </c>
      <c r="L1875" s="6">
        <f t="shared" ca="1" si="147"/>
        <v>8.4536336842105264</v>
      </c>
      <c r="M1875" s="4">
        <f t="shared" ca="1" si="148"/>
        <v>-8.1194425126554552</v>
      </c>
      <c r="N1875" s="4">
        <f t="shared" ca="1" si="149"/>
        <v>0.49446907594235812</v>
      </c>
      <c r="O1875" s="8"/>
      <c r="P1875" s="5"/>
      <c r="Q1875" s="14"/>
      <c r="R1875" s="14"/>
      <c r="S1875" s="15"/>
      <c r="T1875" s="7"/>
      <c r="U1875" s="5"/>
      <c r="V1875" s="8"/>
    </row>
    <row r="1876" spans="1:22" x14ac:dyDescent="0.25">
      <c r="A1876" s="16">
        <f t="shared" ca="1" si="145"/>
        <v>47666</v>
      </c>
      <c r="B1876" s="3">
        <f ca="1">INDEX('Sheet 1'!G:G,(MATCH(A1876,'Sheet 1'!A:A,0)),1)</f>
        <v>0</v>
      </c>
      <c r="C1876" s="5">
        <f ca="1">INDEX('Sheet 1'!M:M,(MATCH((INDEX('Sheet 1'!B:B,(MATCH(A1876,'Sheet 1'!A:A,0)),1)),'Sheet 1'!J:J,0)),1)</f>
        <v>18.47189473684211</v>
      </c>
      <c r="D1876" s="4">
        <f ca="1">INDEX('Sheet 1'!L:L,(MATCH((INDEX('Sheet 1'!B:B,(MATCH(A1876,'Sheet 1'!A:A,0)),1)),'Sheet 1'!J:J,0)),1)</f>
        <v>1.966910963602178</v>
      </c>
      <c r="E1876" s="6">
        <f ca="1">INDEX('Sheet 1'!N:N,(MATCH((INDEX('Sheet 1'!B:B,(MATCH(A1876,'Sheet 1'!A:A,0)),1)),'Sheet 1'!J:J,0)),1)</f>
        <v>-0.1053333333333334</v>
      </c>
      <c r="F1876" s="6">
        <f ca="1">INDEX('Sheet 1'!O:O,(MATCH((INDEX('Sheet 1'!B:B,(MATCH(A1876,'Sheet 1'!A:A,0)),1)),'Sheet 1'!J:J,0)),1)</f>
        <v>1.654142493072283</v>
      </c>
      <c r="G1876" s="5">
        <f ca="1">INDEX('Sheet 1'!H:H,(MATCH((INDEX('Sheet 1'!B:B,(MATCH(A1876,'Sheet 1'!A:A,0)),1)),'Sheet 1'!J:J,0)),1)</f>
        <v>1</v>
      </c>
      <c r="H1876" s="5">
        <f t="shared" ca="1" si="146"/>
        <v>18.450333756185383</v>
      </c>
      <c r="I1876" s="5">
        <f ca="1">_xlfn.NORM.INV(RAND(), (((Sheet2!C1876/(Sheet2!D1876^2)) + ((Sheet2!H1875+Sheet2!E1875)/(Sheet2!F1875^2))) / ((1/(Sheet2!D1876^2)) + (1/(Sheet2!F1875^2)))), SQRT(1 / ((1/(Sheet2!D1876^2)) + (1/(Sheet2!F1875^2)))))</f>
        <v>17.757056512508914</v>
      </c>
      <c r="J1876" s="6">
        <f ca="1">IFERROR((COUNTIFS('Sheet 1'!B:B, INDEX('Sheet 1'!B:B, MATCH(A1876, 'Sheet 1'!A:A, 0)), 'Sheet 1'!G:G, "&lt;="&amp;I1876, 'Sheet 1'!H:H, "&gt;0") / COUNTIFS('Sheet 1'!B:B, INDEX('Sheet 1'!B:B, MATCH(A1876, 'Sheet 1'!A:A, 0)), 'Sheet 1'!G:G, "&lt;="&amp;I1876)) * 0.9426, "0.001")</f>
        <v>0.67749375000000001</v>
      </c>
      <c r="K1876" s="4">
        <f ca="1">IFERROR(AVERAGEIFS('Sheet 1'!H:H, 'Sheet 1'!B:B, INDEX('Sheet 1'!B:B, MATCH(A1876, 'Sheet 1'!A:A, 0)), 'Sheet 1'!G:G, "&lt;="&amp;I1876, 'Sheet 1'!H:H, "&gt;0"), "0.001")</f>
        <v>11.626086956521737</v>
      </c>
      <c r="L1876" s="6">
        <f t="shared" ca="1" si="147"/>
        <v>7.8766012499999984</v>
      </c>
      <c r="M1876" s="4">
        <f t="shared" ca="1" si="148"/>
        <v>-9.3913222706394883</v>
      </c>
      <c r="N1876" s="4">
        <f t="shared" ca="1" si="149"/>
        <v>0.36343191815050407</v>
      </c>
      <c r="O1876" s="8"/>
      <c r="P1876" s="5"/>
      <c r="Q1876" s="14"/>
      <c r="R1876" s="14"/>
      <c r="S1876" s="15"/>
      <c r="T1876" s="7"/>
      <c r="U1876" s="5"/>
      <c r="V1876" s="8"/>
    </row>
    <row r="1877" spans="1:22" x14ac:dyDescent="0.25">
      <c r="A1877" s="16">
        <f t="shared" ca="1" si="145"/>
        <v>47667</v>
      </c>
      <c r="B1877" s="3">
        <f ca="1">INDEX('Sheet 1'!G:G,(MATCH(A1877,'Sheet 1'!A:A,0)),1)</f>
        <v>0</v>
      </c>
      <c r="C1877" s="5">
        <f ca="1">INDEX('Sheet 1'!M:M,(MATCH((INDEX('Sheet 1'!B:B,(MATCH(A1877,'Sheet 1'!A:A,0)),1)),'Sheet 1'!J:J,0)),1)</f>
        <v>18.467508771929818</v>
      </c>
      <c r="D1877" s="4">
        <f ca="1">INDEX('Sheet 1'!L:L,(MATCH((INDEX('Sheet 1'!B:B,(MATCH(A1877,'Sheet 1'!A:A,0)),1)),'Sheet 1'!J:J,0)),1)</f>
        <v>1.8853603856514729</v>
      </c>
      <c r="E1877" s="6">
        <f ca="1">INDEX('Sheet 1'!N:N,(MATCH((INDEX('Sheet 1'!B:B,(MATCH(A1877,'Sheet 1'!A:A,0)),1)),'Sheet 1'!J:J,0)),1)</f>
        <v>-0.57733333333333325</v>
      </c>
      <c r="F1877" s="6">
        <f ca="1">INDEX('Sheet 1'!O:O,(MATCH((INDEX('Sheet 1'!B:B,(MATCH(A1877,'Sheet 1'!A:A,0)),1)),'Sheet 1'!J:J,0)),1)</f>
        <v>2.5733863132295389</v>
      </c>
      <c r="G1877" s="5">
        <f ca="1">INDEX('Sheet 1'!H:H,(MATCH((INDEX('Sheet 1'!B:B,(MATCH(A1877,'Sheet 1'!A:A,0)),1)),'Sheet 1'!J:J,0)),1)</f>
        <v>4.3</v>
      </c>
      <c r="H1877" s="5">
        <f t="shared" ca="1" si="146"/>
        <v>18.398285749956681</v>
      </c>
      <c r="I1877" s="5">
        <f ca="1">_xlfn.NORM.INV(RAND(), (((Sheet2!C1877/(Sheet2!D1877^2)) + ((Sheet2!H1876+Sheet2!E1876)/(Sheet2!F1876^2))) / ((1/(Sheet2!D1877^2)) + (1/(Sheet2!F1876^2)))), SQRT(1 / ((1/(Sheet2!D1877^2)) + (1/(Sheet2!F1876^2)))))</f>
        <v>19.161684642978802</v>
      </c>
      <c r="J1877" s="6">
        <f ca="1">IFERROR((COUNTIFS('Sheet 1'!B:B, INDEX('Sheet 1'!B:B, MATCH(A1877, 'Sheet 1'!A:A, 0)), 'Sheet 1'!G:G, "&lt;="&amp;I1877, 'Sheet 1'!H:H, "&gt;0") / COUNTIFS('Sheet 1'!B:B, INDEX('Sheet 1'!B:B, MATCH(A1877, 'Sheet 1'!A:A, 0)), 'Sheet 1'!G:G, "&lt;="&amp;I1877)) * 0.9426, "0.001")</f>
        <v>0.58690188679245281</v>
      </c>
      <c r="K1877" s="4">
        <f ca="1">IFERROR(AVERAGEIFS('Sheet 1'!H:H, 'Sheet 1'!B:B, INDEX('Sheet 1'!B:B, MATCH(A1877, 'Sheet 1'!A:A, 0)), 'Sheet 1'!G:G, "&lt;="&amp;I1877, 'Sheet 1'!H:H, "&gt;0"), "0.001")</f>
        <v>11.430303030303032</v>
      </c>
      <c r="L1877" s="6">
        <f t="shared" ca="1" si="147"/>
        <v>6.7084664150943398</v>
      </c>
      <c r="M1877" s="4">
        <f t="shared" ca="1" si="148"/>
        <v>-9.7952141736278726</v>
      </c>
      <c r="N1877" s="4">
        <f t="shared" ca="1" si="149"/>
        <v>-0.36819266827287028</v>
      </c>
      <c r="O1877" s="8"/>
      <c r="P1877" s="5"/>
      <c r="Q1877" s="14"/>
      <c r="R1877" s="14"/>
      <c r="S1877" s="15"/>
      <c r="T1877" s="7"/>
      <c r="U1877" s="5"/>
      <c r="V1877" s="8"/>
    </row>
    <row r="1878" spans="1:22" x14ac:dyDescent="0.25">
      <c r="A1878" s="16">
        <f t="shared" ca="1" si="145"/>
        <v>47668</v>
      </c>
      <c r="B1878" s="3">
        <f ca="1">INDEX('Sheet 1'!G:G,(MATCH(A1878,'Sheet 1'!A:A,0)),1)</f>
        <v>0</v>
      </c>
      <c r="C1878" s="5">
        <f ca="1">INDEX('Sheet 1'!M:M,(MATCH((INDEX('Sheet 1'!B:B,(MATCH(A1878,'Sheet 1'!A:A,0)),1)),'Sheet 1'!J:J,0)),1)</f>
        <v>18.06171929824561</v>
      </c>
      <c r="D1878" s="4">
        <f ca="1">INDEX('Sheet 1'!L:L,(MATCH((INDEX('Sheet 1'!B:B,(MATCH(A1878,'Sheet 1'!A:A,0)),1)),'Sheet 1'!J:J,0)),1)</f>
        <v>1.8777881897983659</v>
      </c>
      <c r="E1878" s="6">
        <f ca="1">INDEX('Sheet 1'!N:N,(MATCH((INDEX('Sheet 1'!B:B,(MATCH(A1878,'Sheet 1'!A:A,0)),1)),'Sheet 1'!J:J,0)),1)</f>
        <v>0.45333333333333342</v>
      </c>
      <c r="F1878" s="6">
        <f ca="1">INDEX('Sheet 1'!O:O,(MATCH((INDEX('Sheet 1'!B:B,(MATCH(A1878,'Sheet 1'!A:A,0)),1)),'Sheet 1'!J:J,0)),1)</f>
        <v>2.852421130602266</v>
      </c>
      <c r="G1878" s="5">
        <f ca="1">INDEX('Sheet 1'!H:H,(MATCH((INDEX('Sheet 1'!B:B,(MATCH(A1878,'Sheet 1'!A:A,0)),1)),'Sheet 1'!J:J,0)),1)</f>
        <v>0.8</v>
      </c>
      <c r="H1878" s="5">
        <f t="shared" ca="1" si="146"/>
        <v>17.978064253082877</v>
      </c>
      <c r="I1878" s="5">
        <f ca="1">_xlfn.NORM.INV(RAND(), (((Sheet2!C1878/(Sheet2!D1878^2)) + ((Sheet2!H1877+Sheet2!E1877)/(Sheet2!F1877^2))) / ((1/(Sheet2!D1878^2)) + (1/(Sheet2!F1877^2)))), SQRT(1 / ((1/(Sheet2!D1878^2)) + (1/(Sheet2!F1877^2)))))</f>
        <v>16.401509423489536</v>
      </c>
      <c r="J1878" s="6">
        <f ca="1">IFERROR((COUNTIFS('Sheet 1'!B:B, INDEX('Sheet 1'!B:B, MATCH(A1878, 'Sheet 1'!A:A, 0)), 'Sheet 1'!G:G, "&lt;="&amp;I1878, 'Sheet 1'!H:H, "&gt;0") / COUNTIFS('Sheet 1'!B:B, INDEX('Sheet 1'!B:B, MATCH(A1878, 'Sheet 1'!A:A, 0)), 'Sheet 1'!G:G, "&lt;="&amp;I1878)) * 0.9426, "0.001")</f>
        <v>0.58351428571428576</v>
      </c>
      <c r="K1878" s="4">
        <f ca="1">IFERROR(AVERAGEIFS('Sheet 1'!H:H, 'Sheet 1'!B:B, INDEX('Sheet 1'!B:B, MATCH(A1878, 'Sheet 1'!A:A, 0)), 'Sheet 1'!G:G, "&lt;="&amp;I1878, 'Sheet 1'!H:H, "&gt;0"), "0.001")</f>
        <v>7.0307692307692315</v>
      </c>
      <c r="L1878" s="6">
        <f t="shared" ca="1" si="147"/>
        <v>4.1025542857142865</v>
      </c>
      <c r="M1878" s="4">
        <f t="shared" ca="1" si="148"/>
        <v>-9.6186137480101248</v>
      </c>
      <c r="N1878" s="4">
        <f t="shared" ca="1" si="149"/>
        <v>0.88413053387791551</v>
      </c>
      <c r="O1878" s="8"/>
      <c r="P1878" s="5"/>
      <c r="Q1878" s="14"/>
      <c r="R1878" s="14"/>
      <c r="S1878" s="15"/>
      <c r="T1878" s="7"/>
      <c r="U1878" s="5"/>
      <c r="V1878" s="8"/>
    </row>
    <row r="1879" spans="1:22" x14ac:dyDescent="0.25">
      <c r="A1879" s="16">
        <f t="shared" ca="1" si="145"/>
        <v>47669</v>
      </c>
      <c r="B1879" s="3">
        <f ca="1">INDEX('Sheet 1'!G:G,(MATCH(A1879,'Sheet 1'!A:A,0)),1)</f>
        <v>0</v>
      </c>
      <c r="C1879" s="5">
        <f ca="1">INDEX('Sheet 1'!M:M,(MATCH((INDEX('Sheet 1'!B:B,(MATCH(A1879,'Sheet 1'!A:A,0)),1)),'Sheet 1'!J:J,0)),1)</f>
        <v>18.114035087719301</v>
      </c>
      <c r="D1879" s="4">
        <f ca="1">INDEX('Sheet 1'!L:L,(MATCH((INDEX('Sheet 1'!B:B,(MATCH(A1879,'Sheet 1'!A:A,0)),1)),'Sheet 1'!J:J,0)),1)</f>
        <v>2.0082021003065669</v>
      </c>
      <c r="E1879" s="6">
        <f ca="1">INDEX('Sheet 1'!N:N,(MATCH((INDEX('Sheet 1'!B:B,(MATCH(A1879,'Sheet 1'!A:A,0)),1)),'Sheet 1'!J:J,0)),1)</f>
        <v>0.17066666666666661</v>
      </c>
      <c r="F1879" s="6">
        <f ca="1">INDEX('Sheet 1'!O:O,(MATCH((INDEX('Sheet 1'!B:B,(MATCH(A1879,'Sheet 1'!A:A,0)),1)),'Sheet 1'!J:J,0)),1)</f>
        <v>1.9732517635929081</v>
      </c>
      <c r="G1879" s="5">
        <f ca="1">INDEX('Sheet 1'!H:H,(MATCH((INDEX('Sheet 1'!B:B,(MATCH(A1879,'Sheet 1'!A:A,0)),1)),'Sheet 1'!J:J,0)),1)</f>
        <v>2.8</v>
      </c>
      <c r="H1879" s="5">
        <f t="shared" ca="1" si="146"/>
        <v>18.219209248419791</v>
      </c>
      <c r="I1879" s="5">
        <f ca="1">_xlfn.NORM.INV(RAND(), (((Sheet2!C1879/(Sheet2!D1879^2)) + ((Sheet2!H1878+Sheet2!E1878)/(Sheet2!F1878^2))) / ((1/(Sheet2!D1879^2)) + (1/(Sheet2!F1878^2)))), SQRT(1 / ((1/(Sheet2!D1879^2)) + (1/(Sheet2!F1878^2)))))</f>
        <v>18.432561453786423</v>
      </c>
      <c r="J1879" s="6">
        <f ca="1">IFERROR((COUNTIFS('Sheet 1'!B:B, INDEX('Sheet 1'!B:B, MATCH(A1879, 'Sheet 1'!A:A, 0)), 'Sheet 1'!G:G, "&lt;="&amp;I1879, 'Sheet 1'!H:H, "&gt;0") / COUNTIFS('Sheet 1'!B:B, INDEX('Sheet 1'!B:B, MATCH(A1879, 'Sheet 1'!A:A, 0)), 'Sheet 1'!G:G, "&lt;="&amp;I1879)) * 0.9426, "0.001")</f>
        <v>0.56555999999999995</v>
      </c>
      <c r="K1879" s="4">
        <f ca="1">IFERROR(AVERAGEIFS('Sheet 1'!H:H, 'Sheet 1'!B:B, INDEX('Sheet 1'!B:B, MATCH(A1879, 'Sheet 1'!A:A, 0)), 'Sheet 1'!G:G, "&lt;="&amp;I1879, 'Sheet 1'!H:H, "&gt;0"), "0.001")</f>
        <v>8.9266666666666659</v>
      </c>
      <c r="L1879" s="6">
        <f t="shared" ca="1" si="147"/>
        <v>5.048565599999999</v>
      </c>
      <c r="M1879" s="4">
        <f t="shared" ca="1" si="148"/>
        <v>-9.0200259649932946</v>
      </c>
      <c r="N1879" s="4">
        <f t="shared" ca="1" si="149"/>
        <v>-0.15861270437795899</v>
      </c>
      <c r="O1879" s="8"/>
      <c r="P1879" s="5"/>
      <c r="Q1879" s="14"/>
      <c r="R1879" s="14"/>
      <c r="S1879" s="15"/>
      <c r="T1879" s="7"/>
      <c r="U1879" s="5"/>
      <c r="V1879" s="8"/>
    </row>
    <row r="1880" spans="1:22" x14ac:dyDescent="0.25">
      <c r="A1880" s="16">
        <f t="shared" ca="1" si="145"/>
        <v>47670</v>
      </c>
      <c r="B1880" s="3">
        <f ca="1">INDEX('Sheet 1'!G:G,(MATCH(A1880,'Sheet 1'!A:A,0)),1)</f>
        <v>0</v>
      </c>
      <c r="C1880" s="5">
        <f ca="1">INDEX('Sheet 1'!M:M,(MATCH((INDEX('Sheet 1'!B:B,(MATCH(A1880,'Sheet 1'!A:A,0)),1)),'Sheet 1'!J:J,0)),1)</f>
        <v>18.187578947368429</v>
      </c>
      <c r="D1880" s="4">
        <f ca="1">INDEX('Sheet 1'!L:L,(MATCH((INDEX('Sheet 1'!B:B,(MATCH(A1880,'Sheet 1'!A:A,0)),1)),'Sheet 1'!J:J,0)),1)</f>
        <v>2.209958623394801</v>
      </c>
      <c r="E1880" s="6">
        <f ca="1">INDEX('Sheet 1'!N:N,(MATCH((INDEX('Sheet 1'!B:B,(MATCH(A1880,'Sheet 1'!A:A,0)),1)),'Sheet 1'!J:J,0)),1)</f>
        <v>0.11866666666666691</v>
      </c>
      <c r="F1880" s="6">
        <f ca="1">INDEX('Sheet 1'!O:O,(MATCH((INDEX('Sheet 1'!B:B,(MATCH(A1880,'Sheet 1'!A:A,0)),1)),'Sheet 1'!J:J,0)),1)</f>
        <v>1.8732608751336011</v>
      </c>
      <c r="G1880" s="5">
        <f ca="1">INDEX('Sheet 1'!H:H,(MATCH((INDEX('Sheet 1'!B:B,(MATCH(A1880,'Sheet 1'!A:A,0)),1)),'Sheet 1'!J:J,0)),1)</f>
        <v>10.199999999999999</v>
      </c>
      <c r="H1880" s="5">
        <f t="shared" ca="1" si="146"/>
        <v>18.300137865704194</v>
      </c>
      <c r="I1880" s="5">
        <f ca="1">_xlfn.NORM.INV(RAND(), (((Sheet2!C1880/(Sheet2!D1880^2)) + ((Sheet2!H1879+Sheet2!E1879)/(Sheet2!F1879^2))) / ((1/(Sheet2!D1880^2)) + (1/(Sheet2!F1879^2)))), SQRT(1 / ((1/(Sheet2!D1880^2)) + (1/(Sheet2!F1879^2)))))</f>
        <v>18.91656757418896</v>
      </c>
      <c r="J1880" s="6">
        <f ca="1">IFERROR((COUNTIFS('Sheet 1'!B:B, INDEX('Sheet 1'!B:B, MATCH(A1880, 'Sheet 1'!A:A, 0)), 'Sheet 1'!G:G, "&lt;="&amp;I1880, 'Sheet 1'!H:H, "&gt;0") / COUNTIFS('Sheet 1'!B:B, INDEX('Sheet 1'!B:B, MATCH(A1880, 'Sheet 1'!A:A, 0)), 'Sheet 1'!G:G, "&lt;="&amp;I1880)) * 0.9426, "0.001")</f>
        <v>0.55447058823529416</v>
      </c>
      <c r="K1880" s="4">
        <f ca="1">IFERROR(AVERAGEIFS('Sheet 1'!H:H, 'Sheet 1'!B:B, INDEX('Sheet 1'!B:B, MATCH(A1880, 'Sheet 1'!A:A, 0)), 'Sheet 1'!G:G, "&lt;="&amp;I1880, 'Sheet 1'!H:H, "&gt;0"), "0.001")</f>
        <v>7.7566666666666668</v>
      </c>
      <c r="L1880" s="6">
        <f t="shared" ca="1" si="147"/>
        <v>4.3008435294117655</v>
      </c>
      <c r="M1880" s="4">
        <f t="shared" ca="1" si="148"/>
        <v>-8.229827814346045</v>
      </c>
      <c r="N1880" s="4">
        <f t="shared" ca="1" si="149"/>
        <v>-0.32986528304349144</v>
      </c>
      <c r="O1880" s="8"/>
      <c r="P1880" s="5"/>
      <c r="Q1880" s="14"/>
      <c r="R1880" s="14"/>
      <c r="S1880" s="15"/>
      <c r="T1880" s="7"/>
      <c r="U1880" s="5"/>
      <c r="V1880" s="8"/>
    </row>
    <row r="1881" spans="1:22" x14ac:dyDescent="0.25">
      <c r="A1881" s="16">
        <f t="shared" ca="1" si="145"/>
        <v>47671</v>
      </c>
      <c r="B1881" s="3">
        <f ca="1">INDEX('Sheet 1'!G:G,(MATCH(A1881,'Sheet 1'!A:A,0)),1)</f>
        <v>0</v>
      </c>
      <c r="C1881" s="5">
        <f ca="1">INDEX('Sheet 1'!M:M,(MATCH((INDEX('Sheet 1'!B:B,(MATCH(A1881,'Sheet 1'!A:A,0)),1)),'Sheet 1'!J:J,0)),1)</f>
        <v>18.387192982456131</v>
      </c>
      <c r="D1881" s="4">
        <f ca="1">INDEX('Sheet 1'!L:L,(MATCH((INDEX('Sheet 1'!B:B,(MATCH(A1881,'Sheet 1'!A:A,0)),1)),'Sheet 1'!J:J,0)),1)</f>
        <v>2.1148339231539608</v>
      </c>
      <c r="E1881" s="6">
        <f ca="1">INDEX('Sheet 1'!N:N,(MATCH((INDEX('Sheet 1'!B:B,(MATCH(A1881,'Sheet 1'!A:A,0)),1)),'Sheet 1'!J:J,0)),1)</f>
        <v>-0.27733333333333338</v>
      </c>
      <c r="F1881" s="6">
        <f ca="1">INDEX('Sheet 1'!O:O,(MATCH((INDEX('Sheet 1'!B:B,(MATCH(A1881,'Sheet 1'!A:A,0)),1)),'Sheet 1'!J:J,0)),1)</f>
        <v>1.9785726040632301</v>
      </c>
      <c r="G1881" s="5">
        <f ca="1">INDEX('Sheet 1'!H:H,(MATCH((INDEX('Sheet 1'!B:B,(MATCH(A1881,'Sheet 1'!A:A,0)),1)),'Sheet 1'!J:J,0)),1)</f>
        <v>1.5</v>
      </c>
      <c r="H1881" s="5">
        <f t="shared" ca="1" si="146"/>
        <v>18.404906581020725</v>
      </c>
      <c r="I1881" s="5">
        <f ca="1">_xlfn.NORM.INV(RAND(), (((Sheet2!C1881/(Sheet2!D1881^2)) + ((Sheet2!H1880+Sheet2!E1880)/(Sheet2!F1880^2))) / ((1/(Sheet2!D1881^2)) + (1/(Sheet2!F1880^2)))), SQRT(1 / ((1/(Sheet2!D1881^2)) + (1/(Sheet2!F1880^2)))))</f>
        <v>17.991642694165154</v>
      </c>
      <c r="J1881" s="6">
        <f ca="1">IFERROR((COUNTIFS('Sheet 1'!B:B, INDEX('Sheet 1'!B:B, MATCH(A1881, 'Sheet 1'!A:A, 0)), 'Sheet 1'!G:G, "&lt;="&amp;I1881, 'Sheet 1'!H:H, "&gt;0") / COUNTIFS('Sheet 1'!B:B, INDEX('Sheet 1'!B:B, MATCH(A1881, 'Sheet 1'!A:A, 0)), 'Sheet 1'!G:G, "&lt;="&amp;I1881)) * 0.9426, "0.001")</f>
        <v>0.45980487804878045</v>
      </c>
      <c r="K1881" s="4">
        <f ca="1">IFERROR(AVERAGEIFS('Sheet 1'!H:H, 'Sheet 1'!B:B, INDEX('Sheet 1'!B:B, MATCH(A1881, 'Sheet 1'!A:A, 0)), 'Sheet 1'!G:G, "&lt;="&amp;I1881, 'Sheet 1'!H:H, "&gt;0"), "0.001")</f>
        <v>8.35</v>
      </c>
      <c r="L1881" s="6">
        <f t="shared" ca="1" si="147"/>
        <v>3.8393707317073167</v>
      </c>
      <c r="M1881" s="4">
        <f t="shared" ca="1" si="148"/>
        <v>-8.6943909784813567</v>
      </c>
      <c r="N1881" s="4">
        <f t="shared" ca="1" si="149"/>
        <v>0.18703609960117928</v>
      </c>
      <c r="O1881" s="8"/>
      <c r="P1881" s="5"/>
      <c r="Q1881" s="14"/>
      <c r="R1881" s="14"/>
      <c r="S1881" s="15"/>
      <c r="T1881" s="7"/>
      <c r="U1881" s="5"/>
      <c r="V1881" s="8"/>
    </row>
    <row r="1882" spans="1:22" x14ac:dyDescent="0.25">
      <c r="A1882" s="16">
        <f t="shared" ca="1" si="145"/>
        <v>47672</v>
      </c>
      <c r="B1882" s="3">
        <f ca="1">INDEX('Sheet 1'!G:G,(MATCH(A1882,'Sheet 1'!A:A,0)),1)</f>
        <v>0</v>
      </c>
      <c r="C1882" s="5">
        <f ca="1">INDEX('Sheet 1'!M:M,(MATCH((INDEX('Sheet 1'!B:B,(MATCH(A1882,'Sheet 1'!A:A,0)),1)),'Sheet 1'!J:J,0)),1)</f>
        <v>18.134631578947371</v>
      </c>
      <c r="D1882" s="4">
        <f ca="1">INDEX('Sheet 1'!L:L,(MATCH((INDEX('Sheet 1'!B:B,(MATCH(A1882,'Sheet 1'!A:A,0)),1)),'Sheet 1'!J:J,0)),1)</f>
        <v>2.285195597518757</v>
      </c>
      <c r="E1882" s="6">
        <f ca="1">INDEX('Sheet 1'!N:N,(MATCH((INDEX('Sheet 1'!B:B,(MATCH(A1882,'Sheet 1'!A:A,0)),1)),'Sheet 1'!J:J,0)),1)</f>
        <v>-0.20799999999999999</v>
      </c>
      <c r="F1882" s="6">
        <f ca="1">INDEX('Sheet 1'!O:O,(MATCH((INDEX('Sheet 1'!B:B,(MATCH(A1882,'Sheet 1'!A:A,0)),1)),'Sheet 1'!J:J,0)),1)</f>
        <v>2.108461716705051</v>
      </c>
      <c r="G1882" s="5">
        <f ca="1">INDEX('Sheet 1'!H:H,(MATCH((INDEX('Sheet 1'!B:B,(MATCH(A1882,'Sheet 1'!A:A,0)),1)),'Sheet 1'!J:J,0)),1)</f>
        <v>0</v>
      </c>
      <c r="H1882" s="5">
        <f t="shared" ca="1" si="146"/>
        <v>18.130597434717767</v>
      </c>
      <c r="I1882" s="5">
        <f ca="1">_xlfn.NORM.INV(RAND(), (((Sheet2!C1882/(Sheet2!D1882^2)) + ((Sheet2!H1881+Sheet2!E1881)/(Sheet2!F1881^2))) / ((1/(Sheet2!D1882^2)) + (1/(Sheet2!F1881^2)))), SQRT(1 / ((1/(Sheet2!D1882^2)) + (1/(Sheet2!F1881^2)))))</f>
        <v>17.337445960698364</v>
      </c>
      <c r="J1882" s="6">
        <f ca="1">IFERROR((COUNTIFS('Sheet 1'!B:B, INDEX('Sheet 1'!B:B, MATCH(A1882, 'Sheet 1'!A:A, 0)), 'Sheet 1'!G:G, "&lt;="&amp;I1882, 'Sheet 1'!H:H, "&gt;0") / COUNTIFS('Sheet 1'!B:B, INDEX('Sheet 1'!B:B, MATCH(A1882, 'Sheet 1'!A:A, 0)), 'Sheet 1'!G:G, "&lt;="&amp;I1882)) * 0.9426, "0.001")</f>
        <v>0.51414545454545446</v>
      </c>
      <c r="K1882" s="4">
        <f ca="1">IFERROR(AVERAGEIFS('Sheet 1'!H:H, 'Sheet 1'!B:B, INDEX('Sheet 1'!B:B, MATCH(A1882, 'Sheet 1'!A:A, 0)), 'Sheet 1'!G:G, "&lt;="&amp;I1882, 'Sheet 1'!H:H, "&gt;0"), "0.001")</f>
        <v>14.161111111111111</v>
      </c>
      <c r="L1882" s="6">
        <f t="shared" ca="1" si="147"/>
        <v>7.2808709090909076</v>
      </c>
      <c r="M1882" s="4">
        <f t="shared" ca="1" si="148"/>
        <v>-7.9357021336106968</v>
      </c>
      <c r="N1882" s="4">
        <f t="shared" ca="1" si="149"/>
        <v>0.34884787066568079</v>
      </c>
      <c r="O1882" s="8"/>
      <c r="P1882" s="5"/>
      <c r="Q1882" s="14"/>
      <c r="R1882" s="14"/>
      <c r="S1882" s="15"/>
      <c r="T1882" s="7"/>
      <c r="U1882" s="5"/>
      <c r="V1882" s="8"/>
    </row>
    <row r="1883" spans="1:22" x14ac:dyDescent="0.25">
      <c r="A1883" s="16">
        <f t="shared" ca="1" si="145"/>
        <v>47673</v>
      </c>
      <c r="B1883" s="3">
        <f ca="1">INDEX('Sheet 1'!G:G,(MATCH(A1883,'Sheet 1'!A:A,0)),1)</f>
        <v>0</v>
      </c>
      <c r="C1883" s="5">
        <f ca="1">INDEX('Sheet 1'!M:M,(MATCH((INDEX('Sheet 1'!B:B,(MATCH(A1883,'Sheet 1'!A:A,0)),1)),'Sheet 1'!J:J,0)),1)</f>
        <v>17.779228070175439</v>
      </c>
      <c r="D1883" s="4">
        <f ca="1">INDEX('Sheet 1'!L:L,(MATCH((INDEX('Sheet 1'!B:B,(MATCH(A1883,'Sheet 1'!A:A,0)),1)),'Sheet 1'!J:J,0)),1)</f>
        <v>2.186949003965573</v>
      </c>
      <c r="E1883" s="6">
        <f ca="1">INDEX('Sheet 1'!N:N,(MATCH((INDEX('Sheet 1'!B:B,(MATCH(A1883,'Sheet 1'!A:A,0)),1)),'Sheet 1'!J:J,0)),1)</f>
        <v>1.3333333333333051E-3</v>
      </c>
      <c r="F1883" s="6">
        <f ca="1">INDEX('Sheet 1'!O:O,(MATCH((INDEX('Sheet 1'!B:B,(MATCH(A1883,'Sheet 1'!A:A,0)),1)),'Sheet 1'!J:J,0)),1)</f>
        <v>2.0913265758476949</v>
      </c>
      <c r="G1883" s="5">
        <f ca="1">INDEX('Sheet 1'!H:H,(MATCH((INDEX('Sheet 1'!B:B,(MATCH(A1883,'Sheet 1'!A:A,0)),1)),'Sheet 1'!J:J,0)),1)</f>
        <v>0</v>
      </c>
      <c r="H1883" s="5">
        <f t="shared" ca="1" si="146"/>
        <v>17.853531574592477</v>
      </c>
      <c r="I1883" s="5">
        <f ca="1">_xlfn.NORM.INV(RAND(), (((Sheet2!C1883/(Sheet2!D1883^2)) + ((Sheet2!H1882+Sheet2!E1882)/(Sheet2!F1882^2))) / ((1/(Sheet2!D1883^2)) + (1/(Sheet2!F1882^2)))), SQRT(1 / ((1/(Sheet2!D1883^2)) + (1/(Sheet2!F1882^2)))))</f>
        <v>16.583918116474273</v>
      </c>
      <c r="J1883" s="6">
        <f ca="1">IFERROR((COUNTIFS('Sheet 1'!B:B, INDEX('Sheet 1'!B:B, MATCH(A1883, 'Sheet 1'!A:A, 0)), 'Sheet 1'!G:G, "&lt;="&amp;I1883, 'Sheet 1'!H:H, "&gt;0") / COUNTIFS('Sheet 1'!B:B, INDEX('Sheet 1'!B:B, MATCH(A1883, 'Sheet 1'!A:A, 0)), 'Sheet 1'!G:G, "&lt;="&amp;I1883)) * 0.9426, "0.001")</f>
        <v>0.55699090909090909</v>
      </c>
      <c r="K1883" s="4">
        <f ca="1">IFERROR(AVERAGEIFS('Sheet 1'!H:H, 'Sheet 1'!B:B, INDEX('Sheet 1'!B:B, MATCH(A1883, 'Sheet 1'!A:A, 0)), 'Sheet 1'!G:G, "&lt;="&amp;I1883, 'Sheet 1'!H:H, "&gt;0"), "0.001")</f>
        <v>13.23076923076923</v>
      </c>
      <c r="L1883" s="6">
        <f t="shared" ca="1" si="147"/>
        <v>7.3694181818181814</v>
      </c>
      <c r="M1883" s="4">
        <f t="shared" ca="1" si="148"/>
        <v>-8.1296948570526979</v>
      </c>
      <c r="N1883" s="4">
        <f t="shared" ca="1" si="149"/>
        <v>0.54656507835057988</v>
      </c>
      <c r="O1883" s="8"/>
      <c r="P1883" s="5"/>
      <c r="Q1883" s="14"/>
      <c r="R1883" s="14"/>
      <c r="S1883" s="15"/>
      <c r="T1883" s="7"/>
      <c r="U1883" s="5"/>
      <c r="V1883" s="8"/>
    </row>
    <row r="1884" spans="1:22" x14ac:dyDescent="0.25">
      <c r="A1884" s="16">
        <f t="shared" ca="1" si="145"/>
        <v>47674</v>
      </c>
      <c r="B1884" s="3">
        <f ca="1">INDEX('Sheet 1'!G:G,(MATCH(A1884,'Sheet 1'!A:A,0)),1)</f>
        <v>0</v>
      </c>
      <c r="C1884" s="5">
        <f ca="1">INDEX('Sheet 1'!M:M,(MATCH((INDEX('Sheet 1'!B:B,(MATCH(A1884,'Sheet 1'!A:A,0)),1)),'Sheet 1'!J:J,0)),1)</f>
        <v>17.62094736842106</v>
      </c>
      <c r="D1884" s="4">
        <f ca="1">INDEX('Sheet 1'!L:L,(MATCH((INDEX('Sheet 1'!B:B,(MATCH(A1884,'Sheet 1'!A:A,0)),1)),'Sheet 1'!J:J,0)),1)</f>
        <v>2.0470792200922818</v>
      </c>
      <c r="E1884" s="6">
        <f ca="1">INDEX('Sheet 1'!N:N,(MATCH((INDEX('Sheet 1'!B:B,(MATCH(A1884,'Sheet 1'!A:A,0)),1)),'Sheet 1'!J:J,0)),1)</f>
        <v>-3.4666666666666422E-2</v>
      </c>
      <c r="F1884" s="6">
        <f ca="1">INDEX('Sheet 1'!O:O,(MATCH((INDEX('Sheet 1'!B:B,(MATCH(A1884,'Sheet 1'!A:A,0)),1)),'Sheet 1'!J:J,0)),1)</f>
        <v>2.161111659216989</v>
      </c>
      <c r="G1884" s="5">
        <f ca="1">INDEX('Sheet 1'!H:H,(MATCH((INDEX('Sheet 1'!B:B,(MATCH(A1884,'Sheet 1'!A:A,0)),1)),'Sheet 1'!J:J,0)),1)</f>
        <v>0</v>
      </c>
      <c r="H1884" s="5">
        <f t="shared" ca="1" si="146"/>
        <v>17.735405404791493</v>
      </c>
      <c r="I1884" s="5">
        <f ca="1">_xlfn.NORM.INV(RAND(), (((Sheet2!C1884/(Sheet2!D1884^2)) + ((Sheet2!H1883+Sheet2!E1883)/(Sheet2!F1883^2))) / ((1/(Sheet2!D1884^2)) + (1/(Sheet2!F1883^2)))), SQRT(1 / ((1/(Sheet2!D1884^2)) + (1/(Sheet2!F1883^2)))))</f>
        <v>18.244338745478728</v>
      </c>
      <c r="J1884" s="6">
        <f ca="1">IFERROR((COUNTIFS('Sheet 1'!B:B, INDEX('Sheet 1'!B:B, MATCH(A1884, 'Sheet 1'!A:A, 0)), 'Sheet 1'!G:G, "&lt;="&amp;I1884, 'Sheet 1'!H:H, "&gt;0") / COUNTIFS('Sheet 1'!B:B, INDEX('Sheet 1'!B:B, MATCH(A1884, 'Sheet 1'!A:A, 0)), 'Sheet 1'!G:G, "&lt;="&amp;I1884)) * 0.9426, "0.001")</f>
        <v>0.51414545454545446</v>
      </c>
      <c r="K1884" s="4">
        <f ca="1">IFERROR(AVERAGEIFS('Sheet 1'!H:H, 'Sheet 1'!B:B, INDEX('Sheet 1'!B:B, MATCH(A1884, 'Sheet 1'!A:A, 0)), 'Sheet 1'!G:G, "&lt;="&amp;I1884, 'Sheet 1'!H:H, "&gt;0"), "0.001")</f>
        <v>8.6499999999999986</v>
      </c>
      <c r="L1884" s="6">
        <f t="shared" ca="1" si="147"/>
        <v>4.4473581818181804</v>
      </c>
      <c r="M1884" s="4">
        <f t="shared" ca="1" si="148"/>
        <v>-8.6078482920786588</v>
      </c>
      <c r="N1884" s="4">
        <f t="shared" ca="1" si="149"/>
        <v>-0.30452723614163119</v>
      </c>
      <c r="O1884" s="8"/>
      <c r="P1884" s="5"/>
      <c r="Q1884" s="14"/>
      <c r="R1884" s="14"/>
      <c r="S1884" s="15"/>
      <c r="T1884" s="7"/>
      <c r="U1884" s="5"/>
      <c r="V1884" s="8"/>
    </row>
    <row r="1885" spans="1:22" x14ac:dyDescent="0.25">
      <c r="A1885" s="16">
        <f t="shared" ca="1" si="145"/>
        <v>47675</v>
      </c>
      <c r="B1885" s="3">
        <f ca="1">INDEX('Sheet 1'!G:G,(MATCH(A1885,'Sheet 1'!A:A,0)),1)</f>
        <v>0</v>
      </c>
      <c r="C1885" s="5">
        <f ca="1">INDEX('Sheet 1'!M:M,(MATCH((INDEX('Sheet 1'!B:B,(MATCH(A1885,'Sheet 1'!A:A,0)),1)),'Sheet 1'!J:J,0)),1)</f>
        <v>17.854175438596489</v>
      </c>
      <c r="D1885" s="4">
        <f ca="1">INDEX('Sheet 1'!L:L,(MATCH((INDEX('Sheet 1'!B:B,(MATCH(A1885,'Sheet 1'!A:A,0)),1)),'Sheet 1'!J:J,0)),1)</f>
        <v>1.9641718792333891</v>
      </c>
      <c r="E1885" s="6">
        <f ca="1">INDEX('Sheet 1'!N:N,(MATCH((INDEX('Sheet 1'!B:B,(MATCH(A1885,'Sheet 1'!A:A,0)),1)),'Sheet 1'!J:J,0)),1)</f>
        <v>-2.9333333333333631E-2</v>
      </c>
      <c r="F1885" s="6">
        <f ca="1">INDEX('Sheet 1'!O:O,(MATCH((INDEX('Sheet 1'!B:B,(MATCH(A1885,'Sheet 1'!A:A,0)),1)),'Sheet 1'!J:J,0)),1)</f>
        <v>2.0446881301434581</v>
      </c>
      <c r="G1885" s="5">
        <f ca="1">INDEX('Sheet 1'!H:H,(MATCH((INDEX('Sheet 1'!B:B,(MATCH(A1885,'Sheet 1'!A:A,0)),1)),'Sheet 1'!J:J,0)),1)</f>
        <v>0</v>
      </c>
      <c r="H1885" s="5">
        <f t="shared" ca="1" si="146"/>
        <v>17.784765453382168</v>
      </c>
      <c r="I1885" s="5">
        <f ca="1">_xlfn.NORM.INV(RAND(), (((Sheet2!C1885/(Sheet2!D1885^2)) + ((Sheet2!H1884+Sheet2!E1884)/(Sheet2!F1884^2))) / ((1/(Sheet2!D1885^2)) + (1/(Sheet2!F1884^2)))), SQRT(1 / ((1/(Sheet2!D1885^2)) + (1/(Sheet2!F1884^2)))))</f>
        <v>16.615259001249022</v>
      </c>
      <c r="J1885" s="6">
        <f ca="1">IFERROR((COUNTIFS('Sheet 1'!B:B, INDEX('Sheet 1'!B:B, MATCH(A1885, 'Sheet 1'!A:A, 0)), 'Sheet 1'!G:G, "&lt;="&amp;I1885, 'Sheet 1'!H:H, "&gt;0") / COUNTIFS('Sheet 1'!B:B, INDEX('Sheet 1'!B:B, MATCH(A1885, 'Sheet 1'!A:A, 0)), 'Sheet 1'!G:G, "&lt;="&amp;I1885)) * 0.9426, "0.001")</f>
        <v>0.5760333333333334</v>
      </c>
      <c r="K1885" s="4">
        <f ca="1">IFERROR(AVERAGEIFS('Sheet 1'!H:H, 'Sheet 1'!B:B, INDEX('Sheet 1'!B:B, MATCH(A1885, 'Sheet 1'!A:A, 0)), 'Sheet 1'!G:G, "&lt;="&amp;I1885, 'Sheet 1'!H:H, "&gt;0"), "0.001")</f>
        <v>7.4090909090909074</v>
      </c>
      <c r="L1885" s="6">
        <f t="shared" ca="1" si="147"/>
        <v>4.2678833333333328</v>
      </c>
      <c r="M1885" s="4">
        <f t="shared" ca="1" si="148"/>
        <v>-9.0899251879957284</v>
      </c>
      <c r="N1885" s="4">
        <f t="shared" ca="1" si="149"/>
        <v>0.63075764929035238</v>
      </c>
      <c r="O1885" s="8"/>
      <c r="P1885" s="5"/>
      <c r="Q1885" s="14"/>
      <c r="R1885" s="14"/>
      <c r="S1885" s="15"/>
      <c r="T1885" s="7"/>
      <c r="U1885" s="5"/>
      <c r="V1885" s="8"/>
    </row>
    <row r="1886" spans="1:22" x14ac:dyDescent="0.25">
      <c r="A1886" s="16">
        <f t="shared" ca="1" si="145"/>
        <v>47676</v>
      </c>
      <c r="B1886" s="3">
        <f ca="1">INDEX('Sheet 1'!G:G,(MATCH(A1886,'Sheet 1'!A:A,0)),1)</f>
        <v>0</v>
      </c>
      <c r="C1886" s="5">
        <f ca="1">INDEX('Sheet 1'!M:M,(MATCH((INDEX('Sheet 1'!B:B,(MATCH(A1886,'Sheet 1'!A:A,0)),1)),'Sheet 1'!J:J,0)),1)</f>
        <v>17.71866666666666</v>
      </c>
      <c r="D1886" s="4">
        <f ca="1">INDEX('Sheet 1'!L:L,(MATCH((INDEX('Sheet 1'!B:B,(MATCH(A1886,'Sheet 1'!A:A,0)),1)),'Sheet 1'!J:J,0)),1)</f>
        <v>1.7969112638331071</v>
      </c>
      <c r="E1886" s="6">
        <f ca="1">INDEX('Sheet 1'!N:N,(MATCH((INDEX('Sheet 1'!B:B,(MATCH(A1886,'Sheet 1'!A:A,0)),1)),'Sheet 1'!J:J,0)),1)</f>
        <v>5.2000000000000123E-2</v>
      </c>
      <c r="F1886" s="6">
        <f ca="1">INDEX('Sheet 1'!O:O,(MATCH((INDEX('Sheet 1'!B:B,(MATCH(A1886,'Sheet 1'!A:A,0)),1)),'Sheet 1'!J:J,0)),1)</f>
        <v>2.0537612166790802</v>
      </c>
      <c r="G1886" s="5">
        <f ca="1">INDEX('Sheet 1'!H:H,(MATCH((INDEX('Sheet 1'!B:B,(MATCH(A1886,'Sheet 1'!A:A,0)),1)),'Sheet 1'!J:J,0)),1)</f>
        <v>6.1</v>
      </c>
      <c r="H1886" s="5">
        <f t="shared" ca="1" si="146"/>
        <v>17.734687905735871</v>
      </c>
      <c r="I1886" s="5">
        <f ca="1">_xlfn.NORM.INV(RAND(), (((Sheet2!C1886/(Sheet2!D1886^2)) + ((Sheet2!H1885+Sheet2!E1885)/(Sheet2!F1885^2))) / ((1/(Sheet2!D1886^2)) + (1/(Sheet2!F1885^2)))), SQRT(1 / ((1/(Sheet2!D1886^2)) + (1/(Sheet2!F1885^2)))))</f>
        <v>15.359709060858103</v>
      </c>
      <c r="J1886" s="6">
        <f ca="1">IFERROR((COUNTIFS('Sheet 1'!B:B, INDEX('Sheet 1'!B:B, MATCH(A1886, 'Sheet 1'!A:A, 0)), 'Sheet 1'!G:G, "&lt;="&amp;I1886, 'Sheet 1'!H:H, "&gt;0") / COUNTIFS('Sheet 1'!B:B, INDEX('Sheet 1'!B:B, MATCH(A1886, 'Sheet 1'!A:A, 0)), 'Sheet 1'!G:G, "&lt;="&amp;I1886)) * 0.9426, "0.001")</f>
        <v>0.94259999999999999</v>
      </c>
      <c r="K1886" s="4">
        <f ca="1">IFERROR(AVERAGEIFS('Sheet 1'!H:H, 'Sheet 1'!B:B, INDEX('Sheet 1'!B:B, MATCH(A1886, 'Sheet 1'!A:A, 0)), 'Sheet 1'!G:G, "&lt;="&amp;I1886, 'Sheet 1'!H:H, "&gt;0"), "0.001")</f>
        <v>10.425000000000001</v>
      </c>
      <c r="L1886" s="6">
        <f t="shared" ca="1" si="147"/>
        <v>9.8266050000000007</v>
      </c>
      <c r="M1886" s="4">
        <f t="shared" ca="1" si="148"/>
        <v>-9.8606241851196543</v>
      </c>
      <c r="N1886" s="4">
        <f t="shared" ca="1" si="149"/>
        <v>1.3127846952088846</v>
      </c>
      <c r="O1886" s="8"/>
      <c r="P1886" s="5"/>
      <c r="Q1886" s="14"/>
      <c r="R1886" s="14"/>
      <c r="S1886" s="15"/>
      <c r="T1886" s="7"/>
      <c r="U1886" s="5"/>
      <c r="V1886" s="8"/>
    </row>
    <row r="1887" spans="1:22" x14ac:dyDescent="0.25">
      <c r="A1887" s="16">
        <f t="shared" ca="1" si="145"/>
        <v>47677</v>
      </c>
      <c r="B1887" s="3">
        <f ca="1">INDEX('Sheet 1'!G:G,(MATCH(A1887,'Sheet 1'!A:A,0)),1)</f>
        <v>0</v>
      </c>
      <c r="C1887" s="5">
        <f ca="1">INDEX('Sheet 1'!M:M,(MATCH((INDEX('Sheet 1'!B:B,(MATCH(A1887,'Sheet 1'!A:A,0)),1)),'Sheet 1'!J:J,0)),1)</f>
        <v>17.80470175438596</v>
      </c>
      <c r="D1887" s="4">
        <f ca="1">INDEX('Sheet 1'!L:L,(MATCH((INDEX('Sheet 1'!B:B,(MATCH(A1887,'Sheet 1'!A:A,0)),1)),'Sheet 1'!J:J,0)),1)</f>
        <v>2.1655267964877711</v>
      </c>
      <c r="E1887" s="6">
        <f ca="1">INDEX('Sheet 1'!N:N,(MATCH((INDEX('Sheet 1'!B:B,(MATCH(A1887,'Sheet 1'!A:A,0)),1)),'Sheet 1'!J:J,0)),1)</f>
        <v>0.152</v>
      </c>
      <c r="F1887" s="6">
        <f ca="1">INDEX('Sheet 1'!O:O,(MATCH((INDEX('Sheet 1'!B:B,(MATCH(A1887,'Sheet 1'!A:A,0)),1)),'Sheet 1'!J:J,0)),1)</f>
        <v>2.1081796938642641</v>
      </c>
      <c r="G1887" s="5">
        <f ca="1">INDEX('Sheet 1'!H:H,(MATCH((INDEX('Sheet 1'!B:B,(MATCH(A1887,'Sheet 1'!A:A,0)),1)),'Sheet 1'!J:J,0)),1)</f>
        <v>1.3</v>
      </c>
      <c r="H1887" s="5">
        <f t="shared" ca="1" si="146"/>
        <v>17.795217992140561</v>
      </c>
      <c r="I1887" s="5">
        <f ca="1">_xlfn.NORM.INV(RAND(), (((Sheet2!C1887/(Sheet2!D1887^2)) + ((Sheet2!H1886+Sheet2!E1886)/(Sheet2!F1886^2))) / ((1/(Sheet2!D1887^2)) + (1/(Sheet2!F1886^2)))), SQRT(1 / ((1/(Sheet2!D1887^2)) + (1/(Sheet2!F1886^2)))))</f>
        <v>15.108077540599933</v>
      </c>
      <c r="J1887" s="6">
        <f ca="1">IFERROR((COUNTIFS('Sheet 1'!B:B, INDEX('Sheet 1'!B:B, MATCH(A1887, 'Sheet 1'!A:A, 0)), 'Sheet 1'!G:G, "&lt;="&amp;I1887, 'Sheet 1'!H:H, "&gt;0") / COUNTIFS('Sheet 1'!B:B, INDEX('Sheet 1'!B:B, MATCH(A1887, 'Sheet 1'!A:A, 0)), 'Sheet 1'!G:G, "&lt;="&amp;I1887)) * 0.9426, "0.001")</f>
        <v>0.4713</v>
      </c>
      <c r="K1887" s="4">
        <f ca="1">IFERROR(AVERAGEIFS('Sheet 1'!H:H, 'Sheet 1'!B:B, INDEX('Sheet 1'!B:B, MATCH(A1887, 'Sheet 1'!A:A, 0)), 'Sheet 1'!G:G, "&lt;="&amp;I1887, 'Sheet 1'!H:H, "&gt;0"), "0.001")</f>
        <v>16</v>
      </c>
      <c r="L1887" s="6">
        <f t="shared" ca="1" si="147"/>
        <v>7.5407999999999999</v>
      </c>
      <c r="M1887" s="4">
        <f t="shared" ca="1" si="148"/>
        <v>-8.2218801370932404</v>
      </c>
      <c r="N1887" s="4">
        <f t="shared" ca="1" si="149"/>
        <v>1.2452509099216105</v>
      </c>
      <c r="O1887" s="8"/>
      <c r="P1887" s="5"/>
      <c r="Q1887" s="14"/>
      <c r="R1887" s="14"/>
      <c r="S1887" s="15"/>
      <c r="T1887" s="7"/>
      <c r="U1887" s="5"/>
      <c r="V1887" s="8"/>
    </row>
    <row r="1888" spans="1:22" x14ac:dyDescent="0.25">
      <c r="A1888" s="16">
        <f t="shared" ca="1" si="145"/>
        <v>47678</v>
      </c>
      <c r="B1888" s="3">
        <f ca="1">INDEX('Sheet 1'!G:G,(MATCH(A1888,'Sheet 1'!A:A,0)),1)</f>
        <v>0</v>
      </c>
      <c r="C1888" s="5">
        <f ca="1">INDEX('Sheet 1'!M:M,(MATCH((INDEX('Sheet 1'!B:B,(MATCH(A1888,'Sheet 1'!A:A,0)),1)),'Sheet 1'!J:J,0)),1)</f>
        <v>17.939789473684211</v>
      </c>
      <c r="D1888" s="4">
        <f ca="1">INDEX('Sheet 1'!L:L,(MATCH((INDEX('Sheet 1'!B:B,(MATCH(A1888,'Sheet 1'!A:A,0)),1)),'Sheet 1'!J:J,0)),1)</f>
        <v>1.620241334487545</v>
      </c>
      <c r="E1888" s="6">
        <f ca="1">INDEX('Sheet 1'!N:N,(MATCH((INDEX('Sheet 1'!B:B,(MATCH(A1888,'Sheet 1'!A:A,0)),1)),'Sheet 1'!J:J,0)),1)</f>
        <v>0.2653333333333332</v>
      </c>
      <c r="F1888" s="6">
        <f ca="1">INDEX('Sheet 1'!O:O,(MATCH((INDEX('Sheet 1'!B:B,(MATCH(A1888,'Sheet 1'!A:A,0)),1)),'Sheet 1'!J:J,0)),1)</f>
        <v>2.036125980633078</v>
      </c>
      <c r="G1888" s="5">
        <f ca="1">INDEX('Sheet 1'!H:H,(MATCH((INDEX('Sheet 1'!B:B,(MATCH(A1888,'Sheet 1'!A:A,0)),1)),'Sheet 1'!J:J,0)),1)</f>
        <v>0</v>
      </c>
      <c r="H1888" s="5">
        <f t="shared" ca="1" si="146"/>
        <v>17.942547932842302</v>
      </c>
      <c r="I1888" s="5">
        <f ca="1">_xlfn.NORM.INV(RAND(), (((Sheet2!C1888/(Sheet2!D1888^2)) + ((Sheet2!H1887+Sheet2!E1887)/(Sheet2!F1887^2))) / ((1/(Sheet2!D1888^2)) + (1/(Sheet2!F1887^2)))), SQRT(1 / ((1/(Sheet2!D1888^2)) + (1/(Sheet2!F1887^2)))))</f>
        <v>17.55811714762385</v>
      </c>
      <c r="J1888" s="6">
        <f ca="1">IFERROR((COUNTIFS('Sheet 1'!B:B, INDEX('Sheet 1'!B:B, MATCH(A1888, 'Sheet 1'!A:A, 0)), 'Sheet 1'!G:G, "&lt;="&amp;I1888, 'Sheet 1'!H:H, "&gt;0") / COUNTIFS('Sheet 1'!B:B, INDEX('Sheet 1'!B:B, MATCH(A1888, 'Sheet 1'!A:A, 0)), 'Sheet 1'!G:G, "&lt;="&amp;I1888)) * 0.9426, "0.001")</f>
        <v>0.66767500000000002</v>
      </c>
      <c r="K1888" s="4">
        <f ca="1">IFERROR(AVERAGEIFS('Sheet 1'!H:H, 'Sheet 1'!B:B, INDEX('Sheet 1'!B:B, MATCH(A1888, 'Sheet 1'!A:A, 0)), 'Sheet 1'!G:G, "&lt;="&amp;I1888, 'Sheet 1'!H:H, "&gt;0"), "0.001")</f>
        <v>11.94705882352941</v>
      </c>
      <c r="L1888" s="6">
        <f t="shared" ca="1" si="147"/>
        <v>7.976752499999999</v>
      </c>
      <c r="M1888" s="4">
        <f t="shared" ca="1" si="148"/>
        <v>-11.072294658720248</v>
      </c>
      <c r="N1888" s="4">
        <f t="shared" ca="1" si="149"/>
        <v>0.23556510868862474</v>
      </c>
      <c r="O1888" s="8"/>
      <c r="P1888" s="5"/>
      <c r="Q1888" s="14"/>
      <c r="R1888" s="14"/>
      <c r="S1888" s="15"/>
      <c r="T1888" s="7"/>
      <c r="U1888" s="5"/>
      <c r="V1888" s="8"/>
    </row>
    <row r="1889" spans="1:22" x14ac:dyDescent="0.25">
      <c r="A1889" s="16">
        <f t="shared" ca="1" si="145"/>
        <v>47679</v>
      </c>
      <c r="B1889" s="3">
        <f ca="1">INDEX('Sheet 1'!G:G,(MATCH(A1889,'Sheet 1'!A:A,0)),1)</f>
        <v>0</v>
      </c>
      <c r="C1889" s="5">
        <f ca="1">INDEX('Sheet 1'!M:M,(MATCH((INDEX('Sheet 1'!B:B,(MATCH(A1889,'Sheet 1'!A:A,0)),1)),'Sheet 1'!J:J,0)),1)</f>
        <v>18.250350877192989</v>
      </c>
      <c r="D1889" s="4">
        <f ca="1">INDEX('Sheet 1'!L:L,(MATCH((INDEX('Sheet 1'!B:B,(MATCH(A1889,'Sheet 1'!A:A,0)),1)),'Sheet 1'!J:J,0)),1)</f>
        <v>2.1499272981631932</v>
      </c>
      <c r="E1889" s="6">
        <f ca="1">INDEX('Sheet 1'!N:N,(MATCH((INDEX('Sheet 1'!B:B,(MATCH(A1889,'Sheet 1'!A:A,0)),1)),'Sheet 1'!J:J,0)),1)</f>
        <v>-6.9333333333333372E-2</v>
      </c>
      <c r="F1889" s="6">
        <f ca="1">INDEX('Sheet 1'!O:O,(MATCH((INDEX('Sheet 1'!B:B,(MATCH(A1889,'Sheet 1'!A:A,0)),1)),'Sheet 1'!J:J,0)),1)</f>
        <v>2.1772145193028321</v>
      </c>
      <c r="G1889" s="5">
        <f ca="1">INDEX('Sheet 1'!H:H,(MATCH((INDEX('Sheet 1'!B:B,(MATCH(A1889,'Sheet 1'!A:A,0)),1)),'Sheet 1'!J:J,0)),1)</f>
        <v>0</v>
      </c>
      <c r="H1889" s="5">
        <f t="shared" ca="1" si="146"/>
        <v>18.227962352892007</v>
      </c>
      <c r="I1889" s="5">
        <f ca="1">_xlfn.NORM.INV(RAND(), (((Sheet2!C1889/(Sheet2!D1889^2)) + ((Sheet2!H1888+Sheet2!E1888)/(Sheet2!F1888^2))) / ((1/(Sheet2!D1889^2)) + (1/(Sheet2!F1888^2)))), SQRT(1 / ((1/(Sheet2!D1889^2)) + (1/(Sheet2!F1888^2)))))</f>
        <v>16.880382675423242</v>
      </c>
      <c r="J1889" s="6">
        <f ca="1">IFERROR((COUNTIFS('Sheet 1'!B:B, INDEX('Sheet 1'!B:B, MATCH(A1889, 'Sheet 1'!A:A, 0)), 'Sheet 1'!G:G, "&lt;="&amp;I1889, 'Sheet 1'!H:H, "&gt;0") / COUNTIFS('Sheet 1'!B:B, INDEX('Sheet 1'!B:B, MATCH(A1889, 'Sheet 1'!A:A, 0)), 'Sheet 1'!G:G, "&lt;="&amp;I1889)) * 0.9426, "0.001")</f>
        <v>0.7331333333333333</v>
      </c>
      <c r="K1889" s="4">
        <f ca="1">IFERROR(AVERAGEIFS('Sheet 1'!H:H, 'Sheet 1'!B:B, INDEX('Sheet 1'!B:B, MATCH(A1889, 'Sheet 1'!A:A, 0)), 'Sheet 1'!G:G, "&lt;="&amp;I1889, 'Sheet 1'!H:H, "&gt;0"), "0.001")</f>
        <v>11.892857142857142</v>
      </c>
      <c r="L1889" s="6">
        <f t="shared" ca="1" si="147"/>
        <v>8.7190499999999993</v>
      </c>
      <c r="M1889" s="4">
        <f t="shared" ca="1" si="148"/>
        <v>-8.4888223396136766</v>
      </c>
      <c r="N1889" s="4">
        <f t="shared" ca="1" si="149"/>
        <v>0.63721605978964524</v>
      </c>
      <c r="O1889" s="8"/>
      <c r="P1889" s="5"/>
      <c r="Q1889" s="14"/>
      <c r="R1889" s="14"/>
      <c r="S1889" s="15"/>
      <c r="T1889" s="7"/>
      <c r="U1889" s="5"/>
      <c r="V1889" s="8"/>
    </row>
    <row r="1890" spans="1:22" x14ac:dyDescent="0.25">
      <c r="A1890" s="16">
        <f t="shared" ca="1" si="145"/>
        <v>47680</v>
      </c>
      <c r="B1890" s="3">
        <f ca="1">INDEX('Sheet 1'!G:G,(MATCH(A1890,'Sheet 1'!A:A,0)),1)</f>
        <v>0</v>
      </c>
      <c r="C1890" s="5">
        <f ca="1">INDEX('Sheet 1'!M:M,(MATCH((INDEX('Sheet 1'!B:B,(MATCH(A1890,'Sheet 1'!A:A,0)),1)),'Sheet 1'!J:J,0)),1)</f>
        <v>18.43431578947369</v>
      </c>
      <c r="D1890" s="4">
        <f ca="1">INDEX('Sheet 1'!L:L,(MATCH((INDEX('Sheet 1'!B:B,(MATCH(A1890,'Sheet 1'!A:A,0)),1)),'Sheet 1'!J:J,0)),1)</f>
        <v>2.080078827335075</v>
      </c>
      <c r="E1890" s="6">
        <f ca="1">INDEX('Sheet 1'!N:N,(MATCH((INDEX('Sheet 1'!B:B,(MATCH(A1890,'Sheet 1'!A:A,0)),1)),'Sheet 1'!J:J,0)),1)</f>
        <v>5.6000000000000182E-2</v>
      </c>
      <c r="F1890" s="6">
        <f ca="1">INDEX('Sheet 1'!O:O,(MATCH((INDEX('Sheet 1'!B:B,(MATCH(A1890,'Sheet 1'!A:A,0)),1)),'Sheet 1'!J:J,0)),1)</f>
        <v>1.635355982405418</v>
      </c>
      <c r="G1890" s="5">
        <f ca="1">INDEX('Sheet 1'!H:H,(MATCH((INDEX('Sheet 1'!B:B,(MATCH(A1890,'Sheet 1'!A:A,0)),1)),'Sheet 1'!J:J,0)),1)</f>
        <v>16.5</v>
      </c>
      <c r="H1890" s="5">
        <f t="shared" ca="1" si="146"/>
        <v>18.302759284351239</v>
      </c>
      <c r="I1890" s="5">
        <f ca="1">_xlfn.NORM.INV(RAND(), (((Sheet2!C1890/(Sheet2!D1890^2)) + ((Sheet2!H1889+Sheet2!E1889)/(Sheet2!F1889^2))) / ((1/(Sheet2!D1890^2)) + (1/(Sheet2!F1889^2)))), SQRT(1 / ((1/(Sheet2!D1890^2)) + (1/(Sheet2!F1889^2)))))</f>
        <v>18.277289225602171</v>
      </c>
      <c r="J1890" s="6">
        <f ca="1">IFERROR((COUNTIFS('Sheet 1'!B:B, INDEX('Sheet 1'!B:B, MATCH(A1890, 'Sheet 1'!A:A, 0)), 'Sheet 1'!G:G, "&lt;="&amp;I1890, 'Sheet 1'!H:H, "&gt;0") / COUNTIFS('Sheet 1'!B:B, INDEX('Sheet 1'!B:B, MATCH(A1890, 'Sheet 1'!A:A, 0)), 'Sheet 1'!G:G, "&lt;="&amp;I1890)) * 0.9426, "0.001")</f>
        <v>0.54571578947368427</v>
      </c>
      <c r="K1890" s="4">
        <f ca="1">IFERROR(AVERAGEIFS('Sheet 1'!H:H, 'Sheet 1'!B:B, INDEX('Sheet 1'!B:B, MATCH(A1890, 'Sheet 1'!A:A, 0)), 'Sheet 1'!G:G, "&lt;="&amp;I1890, 'Sheet 1'!H:H, "&gt;0"), "0.001")</f>
        <v>9.9818181818181824</v>
      </c>
      <c r="L1890" s="6">
        <f t="shared" ca="1" si="147"/>
        <v>5.4472357894736847</v>
      </c>
      <c r="M1890" s="4">
        <f t="shared" ca="1" si="148"/>
        <v>-8.862315959963448</v>
      </c>
      <c r="N1890" s="4">
        <f t="shared" ca="1" si="149"/>
        <v>7.5490679395403243E-2</v>
      </c>
      <c r="O1890" s="8"/>
      <c r="P1890" s="5"/>
      <c r="Q1890" s="14"/>
      <c r="R1890" s="14"/>
      <c r="S1890" s="15"/>
      <c r="T1890" s="7"/>
      <c r="U1890" s="5"/>
      <c r="V1890" s="8"/>
    </row>
    <row r="1891" spans="1:22" x14ac:dyDescent="0.25">
      <c r="A1891" s="16">
        <f t="shared" ca="1" si="145"/>
        <v>47681</v>
      </c>
      <c r="B1891" s="3">
        <f ca="1">INDEX('Sheet 1'!G:G,(MATCH(A1891,'Sheet 1'!A:A,0)),1)</f>
        <v>0</v>
      </c>
      <c r="C1891" s="5">
        <f ca="1">INDEX('Sheet 1'!M:M,(MATCH((INDEX('Sheet 1'!B:B,(MATCH(A1891,'Sheet 1'!A:A,0)),1)),'Sheet 1'!J:J,0)),1)</f>
        <v>18.318491228070169</v>
      </c>
      <c r="D1891" s="4">
        <f ca="1">INDEX('Sheet 1'!L:L,(MATCH((INDEX('Sheet 1'!B:B,(MATCH(A1891,'Sheet 1'!A:A,0)),1)),'Sheet 1'!J:J,0)),1)</f>
        <v>1.870170777960855</v>
      </c>
      <c r="E1891" s="6">
        <f ca="1">INDEX('Sheet 1'!N:N,(MATCH((INDEX('Sheet 1'!B:B,(MATCH(A1891,'Sheet 1'!A:A,0)),1)),'Sheet 1'!J:J,0)),1)</f>
        <v>-0.18533333333333329</v>
      </c>
      <c r="F1891" s="6">
        <f ca="1">INDEX('Sheet 1'!O:O,(MATCH((INDEX('Sheet 1'!B:B,(MATCH(A1891,'Sheet 1'!A:A,0)),1)),'Sheet 1'!J:J,0)),1)</f>
        <v>1.600649642888561</v>
      </c>
      <c r="G1891" s="5">
        <f ca="1">INDEX('Sheet 1'!H:H,(MATCH((INDEX('Sheet 1'!B:B,(MATCH(A1891,'Sheet 1'!A:A,0)),1)),'Sheet 1'!J:J,0)),1)</f>
        <v>0.5</v>
      </c>
      <c r="H1891" s="5">
        <f t="shared" ca="1" si="146"/>
        <v>18.341310529983833</v>
      </c>
      <c r="I1891" s="5">
        <f ca="1">_xlfn.NORM.INV(RAND(), (((Sheet2!C1891/(Sheet2!D1891^2)) + ((Sheet2!H1890+Sheet2!E1890)/(Sheet2!F1890^2))) / ((1/(Sheet2!D1891^2)) + (1/(Sheet2!F1890^2)))), SQRT(1 / ((1/(Sheet2!D1891^2)) + (1/(Sheet2!F1890^2)))))</f>
        <v>20.012233906423358</v>
      </c>
      <c r="J1891" s="6">
        <f ca="1">IFERROR((COUNTIFS('Sheet 1'!B:B, INDEX('Sheet 1'!B:B, MATCH(A1891, 'Sheet 1'!A:A, 0)), 'Sheet 1'!G:G, "&lt;="&amp;I1891, 'Sheet 1'!H:H, "&gt;0") / COUNTIFS('Sheet 1'!B:B, INDEX('Sheet 1'!B:B, MATCH(A1891, 'Sheet 1'!A:A, 0)), 'Sheet 1'!G:G, "&lt;="&amp;I1891)) * 0.9426, "0.001")</f>
        <v>0.49986363636363634</v>
      </c>
      <c r="K1891" s="4">
        <f ca="1">IFERROR(AVERAGEIFS('Sheet 1'!H:H, 'Sheet 1'!B:B, INDEX('Sheet 1'!B:B, MATCH(A1891, 'Sheet 1'!A:A, 0)), 'Sheet 1'!G:G, "&lt;="&amp;I1891, 'Sheet 1'!H:H, "&gt;0"), "0.001")</f>
        <v>7.8942857142857132</v>
      </c>
      <c r="L1891" s="6">
        <f t="shared" ca="1" si="147"/>
        <v>3.9460663636363629</v>
      </c>
      <c r="M1891" s="4">
        <f t="shared" ca="1" si="148"/>
        <v>-9.7950900762355921</v>
      </c>
      <c r="N1891" s="4">
        <f t="shared" ca="1" si="149"/>
        <v>-0.90566203809470558</v>
      </c>
      <c r="O1891" s="8"/>
      <c r="P1891" s="5"/>
      <c r="Q1891" s="14"/>
      <c r="R1891" s="14"/>
      <c r="S1891" s="15"/>
      <c r="T1891" s="7"/>
      <c r="U1891" s="5"/>
      <c r="V1891" s="8"/>
    </row>
    <row r="1892" spans="1:22" x14ac:dyDescent="0.25">
      <c r="A1892" s="16">
        <f t="shared" ca="1" si="145"/>
        <v>47682</v>
      </c>
      <c r="B1892" s="3">
        <f ca="1">INDEX('Sheet 1'!G:G,(MATCH(A1892,'Sheet 1'!A:A,0)),1)</f>
        <v>0</v>
      </c>
      <c r="C1892" s="5">
        <f ca="1">INDEX('Sheet 1'!M:M,(MATCH((INDEX('Sheet 1'!B:B,(MATCH(A1892,'Sheet 1'!A:A,0)),1)),'Sheet 1'!J:J,0)),1)</f>
        <v>18.190912280701749</v>
      </c>
      <c r="D1892" s="4">
        <f ca="1">INDEX('Sheet 1'!L:L,(MATCH((INDEX('Sheet 1'!B:B,(MATCH(A1892,'Sheet 1'!A:A,0)),1)),'Sheet 1'!J:J,0)),1)</f>
        <v>2.020157874483588</v>
      </c>
      <c r="E1892" s="6">
        <f ca="1">INDEX('Sheet 1'!N:N,(MATCH((INDEX('Sheet 1'!B:B,(MATCH(A1892,'Sheet 1'!A:A,0)),1)),'Sheet 1'!J:J,0)),1)</f>
        <v>4.9333333333333278E-2</v>
      </c>
      <c r="F1892" s="6">
        <f ca="1">INDEX('Sheet 1'!O:O,(MATCH((INDEX('Sheet 1'!B:B,(MATCH(A1892,'Sheet 1'!A:A,0)),1)),'Sheet 1'!J:J,0)),1)</f>
        <v>2.0046144964255039</v>
      </c>
      <c r="G1892" s="5">
        <f ca="1">INDEX('Sheet 1'!H:H,(MATCH((INDEX('Sheet 1'!B:B,(MATCH(A1892,'Sheet 1'!A:A,0)),1)),'Sheet 1'!J:J,0)),1)</f>
        <v>0</v>
      </c>
      <c r="H1892" s="5">
        <f t="shared" ca="1" si="146"/>
        <v>18.16945075934548</v>
      </c>
      <c r="I1892" s="5">
        <f ca="1">_xlfn.NORM.INV(RAND(), (((Sheet2!C1892/(Sheet2!D1892^2)) + ((Sheet2!H1891+Sheet2!E1891)/(Sheet2!F1891^2))) / ((1/(Sheet2!D1892^2)) + (1/(Sheet2!F1891^2)))), SQRT(1 / ((1/(Sheet2!D1892^2)) + (1/(Sheet2!F1891^2)))))</f>
        <v>18.57732397703171</v>
      </c>
      <c r="J1892" s="6">
        <f ca="1">IFERROR((COUNTIFS('Sheet 1'!B:B, INDEX('Sheet 1'!B:B, MATCH(A1892, 'Sheet 1'!A:A, 0)), 'Sheet 1'!G:G, "&lt;="&amp;I1892, 'Sheet 1'!H:H, "&gt;0") / COUNTIFS('Sheet 1'!B:B, INDEX('Sheet 1'!B:B, MATCH(A1892, 'Sheet 1'!A:A, 0)), 'Sheet 1'!G:G, "&lt;="&amp;I1892)) * 0.9426, "0.001")</f>
        <v>0.62839999999999996</v>
      </c>
      <c r="K1892" s="4">
        <f ca="1">IFERROR(AVERAGEIFS('Sheet 1'!H:H, 'Sheet 1'!B:B, INDEX('Sheet 1'!B:B, MATCH(A1892, 'Sheet 1'!A:A, 0)), 'Sheet 1'!G:G, "&lt;="&amp;I1892, 'Sheet 1'!H:H, "&gt;0"), "0.001")</f>
        <v>10.412500000000001</v>
      </c>
      <c r="L1892" s="6">
        <f t="shared" ca="1" si="147"/>
        <v>6.5432150000000009</v>
      </c>
      <c r="M1892" s="4">
        <f t="shared" ca="1" si="148"/>
        <v>-9.0046983507919567</v>
      </c>
      <c r="N1892" s="4">
        <f t="shared" ca="1" si="149"/>
        <v>-0.19127796951450626</v>
      </c>
      <c r="O1892" s="8"/>
      <c r="P1892" s="5"/>
      <c r="Q1892" s="14"/>
      <c r="R1892" s="14"/>
      <c r="S1892" s="15"/>
      <c r="T1892" s="7"/>
      <c r="U1892" s="5"/>
      <c r="V1892" s="8"/>
    </row>
    <row r="1893" spans="1:22" x14ac:dyDescent="0.25">
      <c r="A1893" s="16">
        <f t="shared" ca="1" si="145"/>
        <v>47683</v>
      </c>
      <c r="B1893" s="3">
        <f ca="1">INDEX('Sheet 1'!G:G,(MATCH(A1893,'Sheet 1'!A:A,0)),1)</f>
        <v>0</v>
      </c>
      <c r="C1893" s="5">
        <f ca="1">INDEX('Sheet 1'!M:M,(MATCH((INDEX('Sheet 1'!B:B,(MATCH(A1893,'Sheet 1'!A:A,0)),1)),'Sheet 1'!J:J,0)),1)</f>
        <v>18.43312280701754</v>
      </c>
      <c r="D1893" s="4">
        <f ca="1">INDEX('Sheet 1'!L:L,(MATCH((INDEX('Sheet 1'!B:B,(MATCH(A1893,'Sheet 1'!A:A,0)),1)),'Sheet 1'!J:J,0)),1)</f>
        <v>2.2539510854265261</v>
      </c>
      <c r="E1893" s="6">
        <f ca="1">INDEX('Sheet 1'!N:N,(MATCH((INDEX('Sheet 1'!B:B,(MATCH(A1893,'Sheet 1'!A:A,0)),1)),'Sheet 1'!J:J,0)),1)</f>
        <v>-7.8666666666666607E-2</v>
      </c>
      <c r="F1893" s="6">
        <f ca="1">INDEX('Sheet 1'!O:O,(MATCH((INDEX('Sheet 1'!B:B,(MATCH(A1893,'Sheet 1'!A:A,0)),1)),'Sheet 1'!J:J,0)),1)</f>
        <v>2.1584086563781031</v>
      </c>
      <c r="G1893" s="5">
        <f ca="1">INDEX('Sheet 1'!H:H,(MATCH((INDEX('Sheet 1'!B:B,(MATCH(A1893,'Sheet 1'!A:A,0)),1)),'Sheet 1'!J:J,0)),1)</f>
        <v>0</v>
      </c>
      <c r="H1893" s="5">
        <f t="shared" ca="1" si="146"/>
        <v>18.313446913073644</v>
      </c>
      <c r="I1893" s="5">
        <f ca="1">_xlfn.NORM.INV(RAND(), (((Sheet2!C1893/(Sheet2!D1893^2)) + ((Sheet2!H1892+Sheet2!E1892)/(Sheet2!F1892^2))) / ((1/(Sheet2!D1893^2)) + (1/(Sheet2!F1892^2)))), SQRT(1 / ((1/(Sheet2!D1893^2)) + (1/(Sheet2!F1892^2)))))</f>
        <v>17.777972284133568</v>
      </c>
      <c r="J1893" s="6">
        <f ca="1">IFERROR((COUNTIFS('Sheet 1'!B:B, INDEX('Sheet 1'!B:B, MATCH(A1893, 'Sheet 1'!A:A, 0)), 'Sheet 1'!G:G, "&lt;="&amp;I1893, 'Sheet 1'!H:H, "&gt;0") / COUNTIFS('Sheet 1'!B:B, INDEX('Sheet 1'!B:B, MATCH(A1893, 'Sheet 1'!A:A, 0)), 'Sheet 1'!G:G, "&lt;="&amp;I1893)) * 0.9426, "0.001")</f>
        <v>0.66236756756756765</v>
      </c>
      <c r="K1893" s="4">
        <f ca="1">IFERROR(AVERAGEIFS('Sheet 1'!H:H, 'Sheet 1'!B:B, INDEX('Sheet 1'!B:B, MATCH(A1893, 'Sheet 1'!A:A, 0)), 'Sheet 1'!G:G, "&lt;="&amp;I1893, 'Sheet 1'!H:H, "&gt;0"), "0.001")</f>
        <v>10.307692307692305</v>
      </c>
      <c r="L1893" s="6">
        <f t="shared" ca="1" si="147"/>
        <v>6.8274810810810802</v>
      </c>
      <c r="M1893" s="4">
        <f t="shared" ca="1" si="148"/>
        <v>-8.1781379046783318</v>
      </c>
      <c r="N1893" s="4">
        <f t="shared" ca="1" si="149"/>
        <v>0.2906675868522649</v>
      </c>
      <c r="O1893" s="8"/>
      <c r="P1893" s="5"/>
      <c r="Q1893" s="14"/>
      <c r="R1893" s="14"/>
      <c r="S1893" s="15"/>
      <c r="T1893" s="7"/>
      <c r="U1893" s="5"/>
      <c r="V1893" s="8"/>
    </row>
    <row r="1894" spans="1:22" x14ac:dyDescent="0.25">
      <c r="A1894" s="16">
        <f t="shared" ca="1" si="145"/>
        <v>47684</v>
      </c>
      <c r="B1894" s="3">
        <f ca="1">INDEX('Sheet 1'!G:G,(MATCH(A1894,'Sheet 1'!A:A,0)),1)</f>
        <v>0</v>
      </c>
      <c r="C1894" s="5">
        <f ca="1">INDEX('Sheet 1'!M:M,(MATCH((INDEX('Sheet 1'!B:B,(MATCH(A1894,'Sheet 1'!A:A,0)),1)),'Sheet 1'!J:J,0)),1)</f>
        <v>18.258631578947369</v>
      </c>
      <c r="D1894" s="4">
        <f ca="1">INDEX('Sheet 1'!L:L,(MATCH((INDEX('Sheet 1'!B:B,(MATCH(A1894,'Sheet 1'!A:A,0)),1)),'Sheet 1'!J:J,0)),1)</f>
        <v>2.2533658508235841</v>
      </c>
      <c r="E1894" s="6">
        <f ca="1">INDEX('Sheet 1'!N:N,(MATCH((INDEX('Sheet 1'!B:B,(MATCH(A1894,'Sheet 1'!A:A,0)),1)),'Sheet 1'!J:J,0)),1)</f>
        <v>-0.15466666666666681</v>
      </c>
      <c r="F1894" s="6">
        <f ca="1">INDEX('Sheet 1'!O:O,(MATCH((INDEX('Sheet 1'!B:B,(MATCH(A1894,'Sheet 1'!A:A,0)),1)),'Sheet 1'!J:J,0)),1)</f>
        <v>2.1761789804505871</v>
      </c>
      <c r="G1894" s="5">
        <f ca="1">INDEX('Sheet 1'!H:H,(MATCH((INDEX('Sheet 1'!B:B,(MATCH(A1894,'Sheet 1'!A:A,0)),1)),'Sheet 1'!J:J,0)),1)</f>
        <v>0</v>
      </c>
      <c r="H1894" s="5">
        <f t="shared" ca="1" si="146"/>
        <v>18.246192784257644</v>
      </c>
      <c r="I1894" s="5">
        <f ca="1">_xlfn.NORM.INV(RAND(), (((Sheet2!C1894/(Sheet2!D1894^2)) + ((Sheet2!H1893+Sheet2!E1893)/(Sheet2!F1893^2))) / ((1/(Sheet2!D1894^2)) + (1/(Sheet2!F1893^2)))), SQRT(1 / ((1/(Sheet2!D1894^2)) + (1/(Sheet2!F1893^2)))))</f>
        <v>19.226539919100123</v>
      </c>
      <c r="J1894" s="6">
        <f ca="1">IFERROR((COUNTIFS('Sheet 1'!B:B, INDEX('Sheet 1'!B:B, MATCH(A1894, 'Sheet 1'!A:A, 0)), 'Sheet 1'!G:G, "&lt;="&amp;I1894, 'Sheet 1'!H:H, "&gt;0") / COUNTIFS('Sheet 1'!B:B, INDEX('Sheet 1'!B:B, MATCH(A1894, 'Sheet 1'!A:A, 0)), 'Sheet 1'!G:G, "&lt;="&amp;I1894)) * 0.9426, "0.001")</f>
        <v>0.59697999999999996</v>
      </c>
      <c r="K1894" s="4">
        <f ca="1">IFERROR(AVERAGEIFS('Sheet 1'!H:H, 'Sheet 1'!B:B, INDEX('Sheet 1'!B:B, MATCH(A1894, 'Sheet 1'!A:A, 0)), 'Sheet 1'!G:G, "&lt;="&amp;I1894, 'Sheet 1'!H:H, "&gt;0"), "0.001")</f>
        <v>10.618421052631575</v>
      </c>
      <c r="L1894" s="6">
        <f t="shared" ca="1" si="147"/>
        <v>6.3389849999999974</v>
      </c>
      <c r="M1894" s="4">
        <f t="shared" ca="1" si="148"/>
        <v>-8.1028260778310859</v>
      </c>
      <c r="N1894" s="4">
        <f t="shared" ca="1" si="149"/>
        <v>-0.42953892276258293</v>
      </c>
      <c r="O1894" s="8"/>
      <c r="P1894" s="5"/>
      <c r="Q1894" s="14"/>
      <c r="R1894" s="14"/>
      <c r="S1894" s="15"/>
      <c r="T1894" s="7"/>
      <c r="U1894" s="5"/>
      <c r="V1894" s="8"/>
    </row>
    <row r="1895" spans="1:22" x14ac:dyDescent="0.25">
      <c r="A1895" s="16">
        <f t="shared" ca="1" si="145"/>
        <v>47685</v>
      </c>
      <c r="B1895" s="3">
        <f ca="1">INDEX('Sheet 1'!G:G,(MATCH(A1895,'Sheet 1'!A:A,0)),1)</f>
        <v>0</v>
      </c>
      <c r="C1895" s="5">
        <f ca="1">INDEX('Sheet 1'!M:M,(MATCH((INDEX('Sheet 1'!B:B,(MATCH(A1895,'Sheet 1'!A:A,0)),1)),'Sheet 1'!J:J,0)),1)</f>
        <v>18.12164912280701</v>
      </c>
      <c r="D1895" s="4">
        <f ca="1">INDEX('Sheet 1'!L:L,(MATCH((INDEX('Sheet 1'!B:B,(MATCH(A1895,'Sheet 1'!A:A,0)),1)),'Sheet 1'!J:J,0)),1)</f>
        <v>2.217666170378918</v>
      </c>
      <c r="E1895" s="6">
        <f ca="1">INDEX('Sheet 1'!N:N,(MATCH((INDEX('Sheet 1'!B:B,(MATCH(A1895,'Sheet 1'!A:A,0)),1)),'Sheet 1'!J:J,0)),1)</f>
        <v>0.1760000000000001</v>
      </c>
      <c r="F1895" s="6">
        <f ca="1">INDEX('Sheet 1'!O:O,(MATCH((INDEX('Sheet 1'!B:B,(MATCH(A1895,'Sheet 1'!A:A,0)),1)),'Sheet 1'!J:J,0)),1)</f>
        <v>2.2169396973354099</v>
      </c>
      <c r="G1895" s="5">
        <f ca="1">INDEX('Sheet 1'!H:H,(MATCH((INDEX('Sheet 1'!B:B,(MATCH(A1895,'Sheet 1'!A:A,0)),1)),'Sheet 1'!J:J,0)),1)</f>
        <v>14.2</v>
      </c>
      <c r="H1895" s="5">
        <f t="shared" ca="1" si="146"/>
        <v>18.106303220683586</v>
      </c>
      <c r="I1895" s="5">
        <f ca="1">_xlfn.NORM.INV(RAND(), (((Sheet2!C1895/(Sheet2!D1895^2)) + ((Sheet2!H1894+Sheet2!E1894)/(Sheet2!F1894^2))) / ((1/(Sheet2!D1895^2)) + (1/(Sheet2!F1894^2)))), SQRT(1 / ((1/(Sheet2!D1895^2)) + (1/(Sheet2!F1894^2)))))</f>
        <v>18.295441950683319</v>
      </c>
      <c r="J1895" s="6">
        <f ca="1">IFERROR((COUNTIFS('Sheet 1'!B:B, INDEX('Sheet 1'!B:B, MATCH(A1895, 'Sheet 1'!A:A, 0)), 'Sheet 1'!G:G, "&lt;="&amp;I1895, 'Sheet 1'!H:H, "&gt;0") / COUNTIFS('Sheet 1'!B:B, INDEX('Sheet 1'!B:B, MATCH(A1895, 'Sheet 1'!A:A, 0)), 'Sheet 1'!G:G, "&lt;="&amp;I1895)) * 0.9426, "0.001")</f>
        <v>0.52366666666666672</v>
      </c>
      <c r="K1895" s="4">
        <f ca="1">IFERROR(AVERAGEIFS('Sheet 1'!H:H, 'Sheet 1'!B:B, INDEX('Sheet 1'!B:B, MATCH(A1895, 'Sheet 1'!A:A, 0)), 'Sheet 1'!G:G, "&lt;="&amp;I1895, 'Sheet 1'!H:H, "&gt;0"), "0.001")</f>
        <v>10.004000000000001</v>
      </c>
      <c r="L1895" s="6">
        <f t="shared" ca="1" si="147"/>
        <v>5.2387613333333345</v>
      </c>
      <c r="M1895" s="4">
        <f t="shared" ca="1" si="148"/>
        <v>-8.1714954959657806</v>
      </c>
      <c r="N1895" s="4">
        <f t="shared" ca="1" si="149"/>
        <v>-7.8367443304874745E-2</v>
      </c>
      <c r="O1895" s="8"/>
      <c r="P1895" s="5"/>
      <c r="Q1895" s="14"/>
      <c r="R1895" s="14"/>
      <c r="S1895" s="15"/>
      <c r="T1895" s="7"/>
      <c r="U1895" s="5"/>
      <c r="V1895" s="8"/>
    </row>
    <row r="1896" spans="1:22" x14ac:dyDescent="0.25">
      <c r="A1896" s="16">
        <f t="shared" ca="1" si="145"/>
        <v>47686</v>
      </c>
      <c r="B1896" s="3">
        <f ca="1">INDEX('Sheet 1'!G:G,(MATCH(A1896,'Sheet 1'!A:A,0)),1)</f>
        <v>0</v>
      </c>
      <c r="C1896" s="5">
        <f ca="1">INDEX('Sheet 1'!M:M,(MATCH((INDEX('Sheet 1'!B:B,(MATCH(A1896,'Sheet 1'!A:A,0)),1)),'Sheet 1'!J:J,0)),1)</f>
        <v>18.22561403508772</v>
      </c>
      <c r="D1896" s="4">
        <f ca="1">INDEX('Sheet 1'!L:L,(MATCH((INDEX('Sheet 1'!B:B,(MATCH(A1896,'Sheet 1'!A:A,0)),1)),'Sheet 1'!J:J,0)),1)</f>
        <v>2.294244267020515</v>
      </c>
      <c r="E1896" s="6">
        <f ca="1">INDEX('Sheet 1'!N:N,(MATCH((INDEX('Sheet 1'!B:B,(MATCH(A1896,'Sheet 1'!A:A,0)),1)),'Sheet 1'!J:J,0)),1)</f>
        <v>-7.7333333333333198E-2</v>
      </c>
      <c r="F1896" s="6">
        <f ca="1">INDEX('Sheet 1'!O:O,(MATCH((INDEX('Sheet 1'!B:B,(MATCH(A1896,'Sheet 1'!A:A,0)),1)),'Sheet 1'!J:J,0)),1)</f>
        <v>1.779961534152652</v>
      </c>
      <c r="G1896" s="5">
        <f ca="1">INDEX('Sheet 1'!H:H,(MATCH((INDEX('Sheet 1'!B:B,(MATCH(A1896,'Sheet 1'!A:A,0)),1)),'Sheet 1'!J:J,0)),1)</f>
        <v>1</v>
      </c>
      <c r="H1896" s="5">
        <f t="shared" ca="1" si="146"/>
        <v>18.254929780168684</v>
      </c>
      <c r="I1896" s="5">
        <f ca="1">_xlfn.NORM.INV(RAND(), (((Sheet2!C1896/(Sheet2!D1896^2)) + ((Sheet2!H1895+Sheet2!E1895)/(Sheet2!F1895^2))) / ((1/(Sheet2!D1896^2)) + (1/(Sheet2!F1895^2)))), SQRT(1 / ((1/(Sheet2!D1896^2)) + (1/(Sheet2!F1895^2)))))</f>
        <v>18.996040233691492</v>
      </c>
      <c r="J1896" s="6">
        <f ca="1">IFERROR((COUNTIFS('Sheet 1'!B:B, INDEX('Sheet 1'!B:B, MATCH(A1896, 'Sheet 1'!A:A, 0)), 'Sheet 1'!G:G, "&lt;="&amp;I1896, 'Sheet 1'!H:H, "&gt;0") / COUNTIFS('Sheet 1'!B:B, INDEX('Sheet 1'!B:B, MATCH(A1896, 'Sheet 1'!A:A, 0)), 'Sheet 1'!G:G, "&lt;="&amp;I1896)) * 0.9426, "0.001")</f>
        <v>0.56881034482758619</v>
      </c>
      <c r="K1896" s="4">
        <f ca="1">IFERROR(AVERAGEIFS('Sheet 1'!H:H, 'Sheet 1'!B:B, INDEX('Sheet 1'!B:B, MATCH(A1896, 'Sheet 1'!A:A, 0)), 'Sheet 1'!G:G, "&lt;="&amp;I1896, 'Sheet 1'!H:H, "&gt;0"), "0.001")</f>
        <v>9.5400000000000027</v>
      </c>
      <c r="L1896" s="6">
        <f t="shared" ca="1" si="147"/>
        <v>5.4264506896551739</v>
      </c>
      <c r="M1896" s="4">
        <f t="shared" ca="1" si="148"/>
        <v>-7.9440599665339588</v>
      </c>
      <c r="N1896" s="4">
        <f t="shared" ca="1" si="149"/>
        <v>-0.33580827014741016</v>
      </c>
      <c r="O1896" s="8"/>
      <c r="P1896" s="5"/>
      <c r="Q1896" s="14"/>
      <c r="R1896" s="14"/>
      <c r="S1896" s="15"/>
      <c r="T1896" s="7"/>
      <c r="U1896" s="5"/>
      <c r="V1896" s="8"/>
    </row>
    <row r="1897" spans="1:22" x14ac:dyDescent="0.25">
      <c r="A1897" s="16">
        <f t="shared" ca="1" si="145"/>
        <v>47687</v>
      </c>
      <c r="B1897" s="3">
        <f ca="1">INDEX('Sheet 1'!G:G,(MATCH(A1897,'Sheet 1'!A:A,0)),1)</f>
        <v>0</v>
      </c>
      <c r="C1897" s="5">
        <f ca="1">INDEX('Sheet 1'!M:M,(MATCH((INDEX('Sheet 1'!B:B,(MATCH(A1897,'Sheet 1'!A:A,0)),1)),'Sheet 1'!J:J,0)),1)</f>
        <v>18.143438596491229</v>
      </c>
      <c r="D1897" s="4">
        <f ca="1">INDEX('Sheet 1'!L:L,(MATCH((INDEX('Sheet 1'!B:B,(MATCH(A1897,'Sheet 1'!A:A,0)),1)),'Sheet 1'!J:J,0)),1)</f>
        <v>2.0042639232082511</v>
      </c>
      <c r="E1897" s="6">
        <f ca="1">INDEX('Sheet 1'!N:N,(MATCH((INDEX('Sheet 1'!B:B,(MATCH(A1897,'Sheet 1'!A:A,0)),1)),'Sheet 1'!J:J,0)),1)</f>
        <v>0.2493333333333331</v>
      </c>
      <c r="F1897" s="6">
        <f ca="1">INDEX('Sheet 1'!O:O,(MATCH((INDEX('Sheet 1'!B:B,(MATCH(A1897,'Sheet 1'!A:A,0)),1)),'Sheet 1'!J:J,0)),1)</f>
        <v>2.1449105905471781</v>
      </c>
      <c r="G1897" s="5">
        <f ca="1">INDEX('Sheet 1'!H:H,(MATCH((INDEX('Sheet 1'!B:B,(MATCH(A1897,'Sheet 1'!A:A,0)),1)),'Sheet 1'!J:J,0)),1)</f>
        <v>0</v>
      </c>
      <c r="H1897" s="5">
        <f t="shared" ca="1" si="146"/>
        <v>18.162535071633506</v>
      </c>
      <c r="I1897" s="5">
        <f ca="1">_xlfn.NORM.INV(RAND(), (((Sheet2!C1897/(Sheet2!D1897^2)) + ((Sheet2!H1896+Sheet2!E1896)/(Sheet2!F1896^2))) / ((1/(Sheet2!D1897^2)) + (1/(Sheet2!F1896^2)))), SQRT(1 / ((1/(Sheet2!D1897^2)) + (1/(Sheet2!F1896^2)))))</f>
        <v>16.255609474753914</v>
      </c>
      <c r="J1897" s="6">
        <f ca="1">IFERROR((COUNTIFS('Sheet 1'!B:B, INDEX('Sheet 1'!B:B, MATCH(A1897, 'Sheet 1'!A:A, 0)), 'Sheet 1'!G:G, "&lt;="&amp;I1897, 'Sheet 1'!H:H, "&gt;0") / COUNTIFS('Sheet 1'!B:B, INDEX('Sheet 1'!B:B, MATCH(A1897, 'Sheet 1'!A:A, 0)), 'Sheet 1'!G:G, "&lt;="&amp;I1897)) * 0.9426, "0.001")</f>
        <v>0.58912500000000001</v>
      </c>
      <c r="K1897" s="4">
        <f ca="1">IFERROR(AVERAGEIFS('Sheet 1'!H:H, 'Sheet 1'!B:B, INDEX('Sheet 1'!B:B, MATCH(A1897, 'Sheet 1'!A:A, 0)), 'Sheet 1'!G:G, "&lt;="&amp;I1897, 'Sheet 1'!H:H, "&gt;0"), "0.001")</f>
        <v>10.319999999999999</v>
      </c>
      <c r="L1897" s="6">
        <f t="shared" ca="1" si="147"/>
        <v>6.079769999999999</v>
      </c>
      <c r="M1897" s="4">
        <f t="shared" ca="1" si="148"/>
        <v>-9.0524198866229124</v>
      </c>
      <c r="N1897" s="4">
        <f t="shared" ca="1" si="149"/>
        <v>0.94190645247729798</v>
      </c>
      <c r="O1897" s="8"/>
      <c r="P1897" s="5"/>
      <c r="Q1897" s="14"/>
      <c r="R1897" s="14"/>
      <c r="S1897" s="15"/>
      <c r="T1897" s="7"/>
      <c r="U1897" s="5"/>
      <c r="V1897" s="8"/>
    </row>
    <row r="1898" spans="1:22" x14ac:dyDescent="0.25">
      <c r="A1898" s="16">
        <f t="shared" ca="1" si="145"/>
        <v>47688</v>
      </c>
      <c r="B1898" s="3">
        <f ca="1">INDEX('Sheet 1'!G:G,(MATCH(A1898,'Sheet 1'!A:A,0)),1)</f>
        <v>0</v>
      </c>
      <c r="C1898" s="5">
        <f ca="1">INDEX('Sheet 1'!M:M,(MATCH((INDEX('Sheet 1'!B:B,(MATCH(A1898,'Sheet 1'!A:A,0)),1)),'Sheet 1'!J:J,0)),1)</f>
        <v>18.498070175438599</v>
      </c>
      <c r="D1898" s="4">
        <f ca="1">INDEX('Sheet 1'!L:L,(MATCH((INDEX('Sheet 1'!B:B,(MATCH(A1898,'Sheet 1'!A:A,0)),1)),'Sheet 1'!J:J,0)),1)</f>
        <v>2.277326550193516</v>
      </c>
      <c r="E1898" s="6">
        <f ca="1">INDEX('Sheet 1'!N:N,(MATCH((INDEX('Sheet 1'!B:B,(MATCH(A1898,'Sheet 1'!A:A,0)),1)),'Sheet 1'!J:J,0)),1)</f>
        <v>-0.65599999999999981</v>
      </c>
      <c r="F1898" s="6">
        <f ca="1">INDEX('Sheet 1'!O:O,(MATCH((INDEX('Sheet 1'!B:B,(MATCH(A1898,'Sheet 1'!A:A,0)),1)),'Sheet 1'!J:J,0)),1)</f>
        <v>2.4963887431160949</v>
      </c>
      <c r="G1898" s="5">
        <f ca="1">INDEX('Sheet 1'!H:H,(MATCH((INDEX('Sheet 1'!B:B,(MATCH(A1898,'Sheet 1'!A:A,0)),1)),'Sheet 1'!J:J,0)),1)</f>
        <v>6.4</v>
      </c>
      <c r="H1898" s="5">
        <f t="shared" ca="1" si="146"/>
        <v>18.452390444975023</v>
      </c>
      <c r="I1898" s="5">
        <f ca="1">_xlfn.NORM.INV(RAND(), (((Sheet2!C1898/(Sheet2!D1898^2)) + ((Sheet2!H1897+Sheet2!E1897)/(Sheet2!F1897^2))) / ((1/(Sheet2!D1898^2)) + (1/(Sheet2!F1897^2)))), SQRT(1 / ((1/(Sheet2!D1898^2)) + (1/(Sheet2!F1897^2)))))</f>
        <v>19.083271144045845</v>
      </c>
      <c r="J1898" s="6">
        <f ca="1">IFERROR((COUNTIFS('Sheet 1'!B:B, INDEX('Sheet 1'!B:B, MATCH(A1898, 'Sheet 1'!A:A, 0)), 'Sheet 1'!G:G, "&lt;="&amp;I1898, 'Sheet 1'!H:H, "&gt;0") / COUNTIFS('Sheet 1'!B:B, INDEX('Sheet 1'!B:B, MATCH(A1898, 'Sheet 1'!A:A, 0)), 'Sheet 1'!G:G, "&lt;="&amp;I1898)) * 0.9426, "0.001")</f>
        <v>0.65502711864406782</v>
      </c>
      <c r="K1898" s="4">
        <f ca="1">IFERROR(AVERAGEIFS('Sheet 1'!H:H, 'Sheet 1'!B:B, INDEX('Sheet 1'!B:B, MATCH(A1898, 'Sheet 1'!A:A, 0)), 'Sheet 1'!G:G, "&lt;="&amp;I1898, 'Sheet 1'!H:H, "&gt;0"), "0.001")</f>
        <v>9.3975609756097569</v>
      </c>
      <c r="L1898" s="6">
        <f t="shared" ca="1" si="147"/>
        <v>6.1556572881355942</v>
      </c>
      <c r="M1898" s="4">
        <f t="shared" ca="1" si="148"/>
        <v>-8.1227130882335352</v>
      </c>
      <c r="N1898" s="4">
        <f t="shared" ca="1" si="149"/>
        <v>-0.25696840383190495</v>
      </c>
      <c r="O1898" s="8"/>
      <c r="P1898" s="5"/>
      <c r="Q1898" s="14"/>
      <c r="R1898" s="14"/>
      <c r="S1898" s="15"/>
      <c r="T1898" s="7"/>
      <c r="U1898" s="5"/>
      <c r="V1898" s="8"/>
    </row>
    <row r="1899" spans="1:22" x14ac:dyDescent="0.25">
      <c r="A1899" s="16">
        <f t="shared" ca="1" si="145"/>
        <v>47689</v>
      </c>
      <c r="B1899" s="3">
        <f ca="1">INDEX('Sheet 1'!G:G,(MATCH(A1899,'Sheet 1'!A:A,0)),1)</f>
        <v>0</v>
      </c>
      <c r="C1899" s="5">
        <f ca="1">INDEX('Sheet 1'!M:M,(MATCH((INDEX('Sheet 1'!B:B,(MATCH(A1899,'Sheet 1'!A:A,0)),1)),'Sheet 1'!J:J,0)),1)</f>
        <v>17.740491228070169</v>
      </c>
      <c r="D1899" s="4">
        <f ca="1">INDEX('Sheet 1'!L:L,(MATCH((INDEX('Sheet 1'!B:B,(MATCH(A1899,'Sheet 1'!A:A,0)),1)),'Sheet 1'!J:J,0)),1)</f>
        <v>1.99079231816226</v>
      </c>
      <c r="E1899" s="6">
        <f ca="1">INDEX('Sheet 1'!N:N,(MATCH((INDEX('Sheet 1'!B:B,(MATCH(A1899,'Sheet 1'!A:A,0)),1)),'Sheet 1'!J:J,0)),1)</f>
        <v>0.43200000000000027</v>
      </c>
      <c r="F1899" s="6">
        <f ca="1">INDEX('Sheet 1'!O:O,(MATCH((INDEX('Sheet 1'!B:B,(MATCH(A1899,'Sheet 1'!A:A,0)),1)),'Sheet 1'!J:J,0)),1)</f>
        <v>1.7820546902154599</v>
      </c>
      <c r="G1899" s="5">
        <f ca="1">INDEX('Sheet 1'!H:H,(MATCH((INDEX('Sheet 1'!B:B,(MATCH(A1899,'Sheet 1'!A:A,0)),1)),'Sheet 1'!J:J,0)),1)</f>
        <v>0.3</v>
      </c>
      <c r="H1899" s="5">
        <f t="shared" ca="1" si="146"/>
        <v>17.762221313119678</v>
      </c>
      <c r="I1899" s="5">
        <f ca="1">_xlfn.NORM.INV(RAND(), (((Sheet2!C1899/(Sheet2!D1899^2)) + ((Sheet2!H1898+Sheet2!E1898)/(Sheet2!F1898^2))) / ((1/(Sheet2!D1899^2)) + (1/(Sheet2!F1898^2)))), SQRT(1 / ((1/(Sheet2!D1899^2)) + (1/(Sheet2!F1898^2)))))</f>
        <v>17.527401201697618</v>
      </c>
      <c r="J1899" s="6">
        <f ca="1">IFERROR((COUNTIFS('Sheet 1'!B:B, INDEX('Sheet 1'!B:B, MATCH(A1899, 'Sheet 1'!A:A, 0)), 'Sheet 1'!G:G, "&lt;="&amp;I1899, 'Sheet 1'!H:H, "&gt;0") / COUNTIFS('Sheet 1'!B:B, INDEX('Sheet 1'!B:B, MATCH(A1899, 'Sheet 1'!A:A, 0)), 'Sheet 1'!G:G, "&lt;="&amp;I1899)) * 0.9426, "0.001")</f>
        <v>0.72714857142857148</v>
      </c>
      <c r="K1899" s="4">
        <f ca="1">IFERROR(AVERAGEIFS('Sheet 1'!H:H, 'Sheet 1'!B:B, INDEX('Sheet 1'!B:B, MATCH(A1899, 'Sheet 1'!A:A, 0)), 'Sheet 1'!G:G, "&lt;="&amp;I1899, 'Sheet 1'!H:H, "&gt;0"), "0.001")</f>
        <v>15.459259259259261</v>
      </c>
      <c r="L1899" s="6">
        <f t="shared" ca="1" si="147"/>
        <v>11.241178285714287</v>
      </c>
      <c r="M1899" s="4">
        <f t="shared" ca="1" si="148"/>
        <v>-8.911271691286597</v>
      </c>
      <c r="N1899" s="4">
        <f t="shared" ca="1" si="149"/>
        <v>0.10703779818140906</v>
      </c>
      <c r="O1899" s="8"/>
      <c r="P1899" s="5"/>
      <c r="Q1899" s="14"/>
      <c r="R1899" s="14"/>
      <c r="S1899" s="15"/>
      <c r="T1899" s="7"/>
      <c r="U1899" s="5"/>
      <c r="V1899" s="8"/>
    </row>
    <row r="1900" spans="1:22" x14ac:dyDescent="0.25">
      <c r="A1900" s="16">
        <f t="shared" ca="1" si="145"/>
        <v>47690</v>
      </c>
      <c r="B1900" s="3">
        <f ca="1">INDEX('Sheet 1'!G:G,(MATCH(A1900,'Sheet 1'!A:A,0)),1)</f>
        <v>0</v>
      </c>
      <c r="C1900" s="5">
        <f ca="1">INDEX('Sheet 1'!M:M,(MATCH((INDEX('Sheet 1'!B:B,(MATCH(A1900,'Sheet 1'!A:A,0)),1)),'Sheet 1'!J:J,0)),1)</f>
        <v>18.115473684210532</v>
      </c>
      <c r="D1900" s="4">
        <f ca="1">INDEX('Sheet 1'!L:L,(MATCH((INDEX('Sheet 1'!B:B,(MATCH(A1900,'Sheet 1'!A:A,0)),1)),'Sheet 1'!J:J,0)),1)</f>
        <v>2.149861089164339</v>
      </c>
      <c r="E1900" s="6">
        <f ca="1">INDEX('Sheet 1'!N:N,(MATCH((INDEX('Sheet 1'!B:B,(MATCH(A1900,'Sheet 1'!A:A,0)),1)),'Sheet 1'!J:J,0)),1)</f>
        <v>6.6666666666664771E-3</v>
      </c>
      <c r="F1900" s="6">
        <f ca="1">INDEX('Sheet 1'!O:O,(MATCH((INDEX('Sheet 1'!B:B,(MATCH(A1900,'Sheet 1'!A:A,0)),1)),'Sheet 1'!J:J,0)),1)</f>
        <v>2.4362872358356049</v>
      </c>
      <c r="G1900" s="5">
        <f ca="1">INDEX('Sheet 1'!H:H,(MATCH((INDEX('Sheet 1'!B:B,(MATCH(A1900,'Sheet 1'!A:A,0)),1)),'Sheet 1'!J:J,0)),1)</f>
        <v>0</v>
      </c>
      <c r="H1900" s="5">
        <f t="shared" ca="1" si="146"/>
        <v>18.162149952507185</v>
      </c>
      <c r="I1900" s="5">
        <f ca="1">_xlfn.NORM.INV(RAND(), (((Sheet2!C1900/(Sheet2!D1900^2)) + ((Sheet2!H1899+Sheet2!E1899)/(Sheet2!F1899^2))) / ((1/(Sheet2!D1900^2)) + (1/(Sheet2!F1899^2)))), SQRT(1 / ((1/(Sheet2!D1900^2)) + (1/(Sheet2!F1899^2)))))</f>
        <v>17.000176793154072</v>
      </c>
      <c r="J1900" s="6">
        <f ca="1">IFERROR((COUNTIFS('Sheet 1'!B:B, INDEX('Sheet 1'!B:B, MATCH(A1900, 'Sheet 1'!A:A, 0)), 'Sheet 1'!G:G, "&lt;="&amp;I1900, 'Sheet 1'!H:H, "&gt;0") / COUNTIFS('Sheet 1'!B:B, INDEX('Sheet 1'!B:B, MATCH(A1900, 'Sheet 1'!A:A, 0)), 'Sheet 1'!G:G, "&lt;="&amp;I1900)) * 0.9426, "0.001")</f>
        <v>0.52785599999999999</v>
      </c>
      <c r="K1900" s="4">
        <f ca="1">IFERROR(AVERAGEIFS('Sheet 1'!H:H, 'Sheet 1'!B:B, INDEX('Sheet 1'!B:B, MATCH(A1900, 'Sheet 1'!A:A, 0)), 'Sheet 1'!G:G, "&lt;="&amp;I1900, 'Sheet 1'!H:H, "&gt;0"), "0.001")</f>
        <v>8.9142857142857146</v>
      </c>
      <c r="L1900" s="6">
        <f t="shared" ca="1" si="147"/>
        <v>4.7054592</v>
      </c>
      <c r="M1900" s="4">
        <f t="shared" ca="1" si="148"/>
        <v>-8.4263461372065205</v>
      </c>
      <c r="N1900" s="4">
        <f t="shared" ca="1" si="149"/>
        <v>0.51877625799999039</v>
      </c>
      <c r="O1900" s="8"/>
      <c r="P1900" s="5"/>
      <c r="Q1900" s="14"/>
      <c r="R1900" s="14"/>
      <c r="S1900" s="15"/>
      <c r="T1900" s="7"/>
      <c r="U1900" s="5"/>
      <c r="V1900" s="8"/>
    </row>
    <row r="1901" spans="1:22" x14ac:dyDescent="0.25">
      <c r="A1901" s="16">
        <f t="shared" ca="1" si="145"/>
        <v>47691</v>
      </c>
      <c r="B1901" s="3">
        <f ca="1">INDEX('Sheet 1'!G:G,(MATCH(A1901,'Sheet 1'!A:A,0)),1)</f>
        <v>0</v>
      </c>
      <c r="C1901" s="5">
        <f ca="1">INDEX('Sheet 1'!M:M,(MATCH((INDEX('Sheet 1'!B:B,(MATCH(A1901,'Sheet 1'!A:A,0)),1)),'Sheet 1'!J:J,0)),1)</f>
        <v>18.31687719298246</v>
      </c>
      <c r="D1901" s="4">
        <f ca="1">INDEX('Sheet 1'!L:L,(MATCH((INDEX('Sheet 1'!B:B,(MATCH(A1901,'Sheet 1'!A:A,0)),1)),'Sheet 1'!J:J,0)),1)</f>
        <v>2.3798463119429889</v>
      </c>
      <c r="E1901" s="6">
        <f ca="1">INDEX('Sheet 1'!N:N,(MATCH((INDEX('Sheet 1'!B:B,(MATCH(A1901,'Sheet 1'!A:A,0)),1)),'Sheet 1'!J:J,0)),1)</f>
        <v>8.0000000000000029E-2</v>
      </c>
      <c r="F1901" s="6">
        <f ca="1">INDEX('Sheet 1'!O:O,(MATCH((INDEX('Sheet 1'!B:B,(MATCH(A1901,'Sheet 1'!A:A,0)),1)),'Sheet 1'!J:J,0)),1)</f>
        <v>2.5104107556657258</v>
      </c>
      <c r="G1901" s="5">
        <f ca="1">INDEX('Sheet 1'!H:H,(MATCH((INDEX('Sheet 1'!B:B,(MATCH(A1901,'Sheet 1'!A:A,0)),1)),'Sheet 1'!J:J,0)),1)</f>
        <v>19.100000000000001</v>
      </c>
      <c r="H1901" s="5">
        <f t="shared" ca="1" si="146"/>
        <v>18.24458180980584</v>
      </c>
      <c r="I1901" s="5">
        <f ca="1">_xlfn.NORM.INV(RAND(), (((Sheet2!C1901/(Sheet2!D1901^2)) + ((Sheet2!H1900+Sheet2!E1900)/(Sheet2!F1900^2))) / ((1/(Sheet2!D1901^2)) + (1/(Sheet2!F1900^2)))), SQRT(1 / ((1/(Sheet2!D1901^2)) + (1/(Sheet2!F1900^2)))))</f>
        <v>16.711469970305053</v>
      </c>
      <c r="J1901" s="6">
        <f ca="1">IFERROR((COUNTIFS('Sheet 1'!B:B, INDEX('Sheet 1'!B:B, MATCH(A1901, 'Sheet 1'!A:A, 0)), 'Sheet 1'!G:G, "&lt;="&amp;I1901, 'Sheet 1'!H:H, "&gt;0") / COUNTIFS('Sheet 1'!B:B, INDEX('Sheet 1'!B:B, MATCH(A1901, 'Sheet 1'!A:A, 0)), 'Sheet 1'!G:G, "&lt;="&amp;I1901)) * 0.9426, "0.001")</f>
        <v>0.60326400000000002</v>
      </c>
      <c r="K1901" s="4">
        <f ca="1">IFERROR(AVERAGEIFS('Sheet 1'!H:H, 'Sheet 1'!B:B, INDEX('Sheet 1'!B:B, MATCH(A1901, 'Sheet 1'!A:A, 0)), 'Sheet 1'!G:G, "&lt;="&amp;I1901, 'Sheet 1'!H:H, "&gt;0"), "0.001")</f>
        <v>15.106249999999999</v>
      </c>
      <c r="L1901" s="6">
        <f t="shared" ca="1" si="147"/>
        <v>9.1130568000000007</v>
      </c>
      <c r="M1901" s="4">
        <f t="shared" ca="1" si="148"/>
        <v>-7.6966638984464204</v>
      </c>
      <c r="N1901" s="4">
        <f t="shared" ca="1" si="149"/>
        <v>0.67458441102723843</v>
      </c>
      <c r="O1901" s="8"/>
      <c r="P1901" s="5"/>
      <c r="Q1901" s="14"/>
      <c r="R1901" s="14"/>
      <c r="S1901" s="15"/>
      <c r="T1901" s="7"/>
      <c r="U1901" s="5"/>
      <c r="V1901" s="8"/>
    </row>
    <row r="1902" spans="1:22" x14ac:dyDescent="0.25">
      <c r="A1902" s="16">
        <f t="shared" ca="1" si="145"/>
        <v>47692</v>
      </c>
      <c r="B1902" s="3">
        <f ca="1">INDEX('Sheet 1'!G:G,(MATCH(A1902,'Sheet 1'!A:A,0)),1)</f>
        <v>0</v>
      </c>
      <c r="C1902" s="5">
        <f ca="1">INDEX('Sheet 1'!M:M,(MATCH((INDEX('Sheet 1'!B:B,(MATCH(A1902,'Sheet 1'!A:A,0)),1)),'Sheet 1'!J:J,0)),1)</f>
        <v>18.431578947368418</v>
      </c>
      <c r="D1902" s="4">
        <f ca="1">INDEX('Sheet 1'!L:L,(MATCH((INDEX('Sheet 1'!B:B,(MATCH(A1902,'Sheet 1'!A:A,0)),1)),'Sheet 1'!J:J,0)),1)</f>
        <v>2.224736445571093</v>
      </c>
      <c r="E1902" s="6">
        <f ca="1">INDEX('Sheet 1'!N:N,(MATCH((INDEX('Sheet 1'!B:B,(MATCH(A1902,'Sheet 1'!A:A,0)),1)),'Sheet 1'!J:J,0)),1)</f>
        <v>3.4666666666666589E-2</v>
      </c>
      <c r="F1902" s="6">
        <f ca="1">INDEX('Sheet 1'!O:O,(MATCH((INDEX('Sheet 1'!B:B,(MATCH(A1902,'Sheet 1'!A:A,0)),1)),'Sheet 1'!J:J,0)),1)</f>
        <v>2.0027341671185779</v>
      </c>
      <c r="G1902" s="5">
        <f ca="1">INDEX('Sheet 1'!H:H,(MATCH((INDEX('Sheet 1'!B:B,(MATCH(A1902,'Sheet 1'!A:A,0)),1)),'Sheet 1'!J:J,0)),1)</f>
        <v>7.9</v>
      </c>
      <c r="H1902" s="5">
        <f t="shared" ca="1" si="146"/>
        <v>18.384512170638562</v>
      </c>
      <c r="I1902" s="5">
        <f ca="1">_xlfn.NORM.INV(RAND(), (((Sheet2!C1902/(Sheet2!D1902^2)) + ((Sheet2!H1901+Sheet2!E1901)/(Sheet2!F1901^2))) / ((1/(Sheet2!D1902^2)) + (1/(Sheet2!F1901^2)))), SQRT(1 / ((1/(Sheet2!D1902^2)) + (1/(Sheet2!F1901^2)))))</f>
        <v>17.485704696212256</v>
      </c>
      <c r="J1902" s="6">
        <f ca="1">IFERROR((COUNTIFS('Sheet 1'!B:B, INDEX('Sheet 1'!B:B, MATCH(A1902, 'Sheet 1'!A:A, 0)), 'Sheet 1'!G:G, "&lt;="&amp;I1902, 'Sheet 1'!H:H, "&gt;0") / COUNTIFS('Sheet 1'!B:B, INDEX('Sheet 1'!B:B, MATCH(A1902, 'Sheet 1'!A:A, 0)), 'Sheet 1'!G:G, "&lt;="&amp;I1902)) * 0.9426, "0.001")</f>
        <v>0.69822222222222219</v>
      </c>
      <c r="K1902" s="4">
        <f ca="1">IFERROR(AVERAGEIFS('Sheet 1'!H:H, 'Sheet 1'!B:B, INDEX('Sheet 1'!B:B, MATCH(A1902, 'Sheet 1'!A:A, 0)), 'Sheet 1'!G:G, "&lt;="&amp;I1902, 'Sheet 1'!H:H, "&gt;0"), "0.001")</f>
        <v>8.5649999999999995</v>
      </c>
      <c r="L1902" s="6">
        <f t="shared" ca="1" si="147"/>
        <v>5.9802733333333329</v>
      </c>
      <c r="M1902" s="4">
        <f t="shared" ca="1" si="148"/>
        <v>-8.2848370574686232</v>
      </c>
      <c r="N1902" s="4">
        <f t="shared" ca="1" si="149"/>
        <v>0.42516238408336732</v>
      </c>
      <c r="O1902" s="8"/>
      <c r="P1902" s="5"/>
      <c r="Q1902" s="14"/>
      <c r="R1902" s="14"/>
      <c r="S1902" s="15"/>
      <c r="T1902" s="7"/>
      <c r="U1902" s="5"/>
      <c r="V1902" s="8"/>
    </row>
    <row r="1903" spans="1:22" x14ac:dyDescent="0.25">
      <c r="A1903" s="16">
        <f t="shared" ca="1" si="145"/>
        <v>47693</v>
      </c>
      <c r="B1903" s="3">
        <f ca="1">INDEX('Sheet 1'!G:G,(MATCH(A1903,'Sheet 1'!A:A,0)),1)</f>
        <v>0</v>
      </c>
      <c r="C1903" s="5">
        <f ca="1">INDEX('Sheet 1'!M:M,(MATCH((INDEX('Sheet 1'!B:B,(MATCH(A1903,'Sheet 1'!A:A,0)),1)),'Sheet 1'!J:J,0)),1)</f>
        <v>18.261964912280689</v>
      </c>
      <c r="D1903" s="4">
        <f ca="1">INDEX('Sheet 1'!L:L,(MATCH((INDEX('Sheet 1'!B:B,(MATCH(A1903,'Sheet 1'!A:A,0)),1)),'Sheet 1'!J:J,0)),1)</f>
        <v>1.9103398122319031</v>
      </c>
      <c r="E1903" s="6">
        <f ca="1">INDEX('Sheet 1'!N:N,(MATCH((INDEX('Sheet 1'!B:B,(MATCH(A1903,'Sheet 1'!A:A,0)),1)),'Sheet 1'!J:J,0)),1)</f>
        <v>-2.6666666666665859E-3</v>
      </c>
      <c r="F1903" s="6">
        <f ca="1">INDEX('Sheet 1'!O:O,(MATCH((INDEX('Sheet 1'!B:B,(MATCH(A1903,'Sheet 1'!A:A,0)),1)),'Sheet 1'!J:J,0)),1)</f>
        <v>2.2958819381392139</v>
      </c>
      <c r="G1903" s="5">
        <f ca="1">INDEX('Sheet 1'!H:H,(MATCH((INDEX('Sheet 1'!B:B,(MATCH(A1903,'Sheet 1'!A:A,0)),1)),'Sheet 1'!J:J,0)),1)</f>
        <v>7.1</v>
      </c>
      <c r="H1903" s="5">
        <f t="shared" ca="1" si="146"/>
        <v>18.336861854098149</v>
      </c>
      <c r="I1903" s="5">
        <f ca="1">_xlfn.NORM.INV(RAND(), (((Sheet2!C1903/(Sheet2!D1903^2)) + ((Sheet2!H1902+Sheet2!E1902)/(Sheet2!F1902^2))) / ((1/(Sheet2!D1903^2)) + (1/(Sheet2!F1902^2)))), SQRT(1 / ((1/(Sheet2!D1903^2)) + (1/(Sheet2!F1902^2)))))</f>
        <v>19.244360427591271</v>
      </c>
      <c r="J1903" s="6">
        <f ca="1">IFERROR((COUNTIFS('Sheet 1'!B:B, INDEX('Sheet 1'!B:B, MATCH(A1903, 'Sheet 1'!A:A, 0)), 'Sheet 1'!G:G, "&lt;="&amp;I1903, 'Sheet 1'!H:H, "&gt;0") / COUNTIFS('Sheet 1'!B:B, INDEX('Sheet 1'!B:B, MATCH(A1903, 'Sheet 1'!A:A, 0)), 'Sheet 1'!G:G, "&lt;="&amp;I1903)) * 0.9426, "0.001")</f>
        <v>0.69361132075471688</v>
      </c>
      <c r="K1903" s="4">
        <f ca="1">IFERROR(AVERAGEIFS('Sheet 1'!H:H, 'Sheet 1'!B:B, INDEX('Sheet 1'!B:B, MATCH(A1903, 'Sheet 1'!A:A, 0)), 'Sheet 1'!G:G, "&lt;="&amp;I1903, 'Sheet 1'!H:H, "&gt;0"), "0.001")</f>
        <v>11.484615384615383</v>
      </c>
      <c r="L1903" s="6">
        <f t="shared" ca="1" si="147"/>
        <v>7.9658592452830161</v>
      </c>
      <c r="M1903" s="4">
        <f t="shared" ca="1" si="148"/>
        <v>-9.5595374159871209</v>
      </c>
      <c r="N1903" s="4">
        <f t="shared" ca="1" si="149"/>
        <v>-0.51425171009906456</v>
      </c>
      <c r="O1903" s="8"/>
      <c r="P1903" s="5"/>
      <c r="Q1903" s="14"/>
      <c r="R1903" s="14"/>
      <c r="S1903" s="15"/>
      <c r="T1903" s="7"/>
      <c r="U1903" s="5"/>
      <c r="V1903" s="8"/>
    </row>
    <row r="1904" spans="1:22" x14ac:dyDescent="0.25">
      <c r="A1904" s="16">
        <f t="shared" ca="1" si="145"/>
        <v>47694</v>
      </c>
      <c r="B1904" s="3">
        <f ca="1">INDEX('Sheet 1'!G:G,(MATCH(A1904,'Sheet 1'!A:A,0)),1)</f>
        <v>0</v>
      </c>
      <c r="C1904" s="5">
        <f ca="1">INDEX('Sheet 1'!M:M,(MATCH((INDEX('Sheet 1'!B:B,(MATCH(A1904,'Sheet 1'!A:A,0)),1)),'Sheet 1'!J:J,0)),1)</f>
        <v>18.381438596491229</v>
      </c>
      <c r="D1904" s="4">
        <f ca="1">INDEX('Sheet 1'!L:L,(MATCH((INDEX('Sheet 1'!B:B,(MATCH(A1904,'Sheet 1'!A:A,0)),1)),'Sheet 1'!J:J,0)),1)</f>
        <v>2.4041907855519939</v>
      </c>
      <c r="E1904" s="6">
        <f ca="1">INDEX('Sheet 1'!N:N,(MATCH((INDEX('Sheet 1'!B:B,(MATCH(A1904,'Sheet 1'!A:A,0)),1)),'Sheet 1'!J:J,0)),1)</f>
        <v>-0.22133333333333341</v>
      </c>
      <c r="F1904" s="6">
        <f ca="1">INDEX('Sheet 1'!O:O,(MATCH((INDEX('Sheet 1'!B:B,(MATCH(A1904,'Sheet 1'!A:A,0)),1)),'Sheet 1'!J:J,0)),1)</f>
        <v>2.3332087482827299</v>
      </c>
      <c r="G1904" s="5">
        <f ca="1">INDEX('Sheet 1'!H:H,(MATCH((INDEX('Sheet 1'!B:B,(MATCH(A1904,'Sheet 1'!A:A,0)),1)),'Sheet 1'!J:J,0)),1)</f>
        <v>5.8</v>
      </c>
      <c r="H1904" s="5">
        <f t="shared" ca="1" si="146"/>
        <v>18.356728788923018</v>
      </c>
      <c r="I1904" s="5">
        <f ca="1">_xlfn.NORM.INV(RAND(), (((Sheet2!C1904/(Sheet2!D1904^2)) + ((Sheet2!H1903+Sheet2!E1903)/(Sheet2!F1903^2))) / ((1/(Sheet2!D1904^2)) + (1/(Sheet2!F1903^2)))), SQRT(1 / ((1/(Sheet2!D1904^2)) + (1/(Sheet2!F1903^2)))))</f>
        <v>17.354775813587693</v>
      </c>
      <c r="J1904" s="6">
        <f ca="1">IFERROR((COUNTIFS('Sheet 1'!B:B, INDEX('Sheet 1'!B:B, MATCH(A1904, 'Sheet 1'!A:A, 0)), 'Sheet 1'!G:G, "&lt;="&amp;I1904, 'Sheet 1'!H:H, "&gt;0") / COUNTIFS('Sheet 1'!B:B, INDEX('Sheet 1'!B:B, MATCH(A1904, 'Sheet 1'!A:A, 0)), 'Sheet 1'!G:G, "&lt;="&amp;I1904)) * 0.9426, "0.001")</f>
        <v>0.85423125</v>
      </c>
      <c r="K1904" s="4">
        <f ca="1">IFERROR(AVERAGEIFS('Sheet 1'!H:H, 'Sheet 1'!B:B, INDEX('Sheet 1'!B:B, MATCH(A1904, 'Sheet 1'!A:A, 0)), 'Sheet 1'!G:G, "&lt;="&amp;I1904, 'Sheet 1'!H:H, "&gt;0"), "0.001")</f>
        <v>14.617241379310347</v>
      </c>
      <c r="L1904" s="6">
        <f t="shared" ca="1" si="147"/>
        <v>12.486504375000001</v>
      </c>
      <c r="M1904" s="4">
        <f t="shared" ca="1" si="148"/>
        <v>-7.6455823335463426</v>
      </c>
      <c r="N1904" s="4">
        <f t="shared" ca="1" si="149"/>
        <v>0.42703049569662893</v>
      </c>
      <c r="O1904" s="8"/>
      <c r="P1904" s="5"/>
      <c r="Q1904" s="14"/>
      <c r="R1904" s="14"/>
      <c r="S1904" s="15"/>
      <c r="T1904" s="7"/>
      <c r="U1904" s="5"/>
      <c r="V1904" s="8"/>
    </row>
    <row r="1905" spans="1:22" x14ac:dyDescent="0.25">
      <c r="A1905" s="16">
        <f t="shared" ca="1" si="145"/>
        <v>47695</v>
      </c>
      <c r="B1905" s="3">
        <f ca="1">INDEX('Sheet 1'!G:G,(MATCH(A1905,'Sheet 1'!A:A,0)),1)</f>
        <v>0</v>
      </c>
      <c r="C1905" s="5">
        <f ca="1">INDEX('Sheet 1'!M:M,(MATCH((INDEX('Sheet 1'!B:B,(MATCH(A1905,'Sheet 1'!A:A,0)),1)),'Sheet 1'!J:J,0)),1)</f>
        <v>18.378</v>
      </c>
      <c r="D1905" s="4">
        <f ca="1">INDEX('Sheet 1'!L:L,(MATCH((INDEX('Sheet 1'!B:B,(MATCH(A1905,'Sheet 1'!A:A,0)),1)),'Sheet 1'!J:J,0)),1)</f>
        <v>2.186156279701716</v>
      </c>
      <c r="E1905" s="6">
        <f ca="1">INDEX('Sheet 1'!N:N,(MATCH((INDEX('Sheet 1'!B:B,(MATCH(A1905,'Sheet 1'!A:A,0)),1)),'Sheet 1'!J:J,0)),1)</f>
        <v>0.1719999999999999</v>
      </c>
      <c r="F1905" s="6">
        <f ca="1">INDEX('Sheet 1'!O:O,(MATCH((INDEX('Sheet 1'!B:B,(MATCH(A1905,'Sheet 1'!A:A,0)),1)),'Sheet 1'!J:J,0)),1)</f>
        <v>1.925754327459692</v>
      </c>
      <c r="G1905" s="5">
        <f ca="1">INDEX('Sheet 1'!H:H,(MATCH((INDEX('Sheet 1'!B:B,(MATCH(A1905,'Sheet 1'!A:A,0)),1)),'Sheet 1'!J:J,0)),1)</f>
        <v>0</v>
      </c>
      <c r="H1905" s="5">
        <f t="shared" ca="1" si="146"/>
        <v>18.264583319166274</v>
      </c>
      <c r="I1905" s="5">
        <f ca="1">_xlfn.NORM.INV(RAND(), (((Sheet2!C1905/(Sheet2!D1905^2)) + ((Sheet2!H1904+Sheet2!E1904)/(Sheet2!F1904^2))) / ((1/(Sheet2!D1905^2)) + (1/(Sheet2!F1904^2)))), SQRT(1 / ((1/(Sheet2!D1905^2)) + (1/(Sheet2!F1904^2)))))</f>
        <v>17.860278684874373</v>
      </c>
      <c r="J1905" s="6">
        <f ca="1">IFERROR((COUNTIFS('Sheet 1'!B:B, INDEX('Sheet 1'!B:B, MATCH(A1905, 'Sheet 1'!A:A, 0)), 'Sheet 1'!G:G, "&lt;="&amp;I1905, 'Sheet 1'!H:H, "&gt;0") / COUNTIFS('Sheet 1'!B:B, INDEX('Sheet 1'!B:B, MATCH(A1905, 'Sheet 1'!A:A, 0)), 'Sheet 1'!G:G, "&lt;="&amp;I1905)) * 0.9426, "0.001")</f>
        <v>0.60595714285714286</v>
      </c>
      <c r="K1905" s="4">
        <f ca="1">IFERROR(AVERAGEIFS('Sheet 1'!H:H, 'Sheet 1'!B:B, INDEX('Sheet 1'!B:B, MATCH(A1905, 'Sheet 1'!A:A, 0)), 'Sheet 1'!G:G, "&lt;="&amp;I1905, 'Sheet 1'!H:H, "&gt;0"), "0.001")</f>
        <v>13.837037037037041</v>
      </c>
      <c r="L1905" s="6">
        <f t="shared" ca="1" si="147"/>
        <v>8.3846514285714306</v>
      </c>
      <c r="M1905" s="4">
        <f t="shared" ca="1" si="148"/>
        <v>-8.4065353289873386</v>
      </c>
      <c r="N1905" s="4">
        <f t="shared" ca="1" si="149"/>
        <v>0.2368180719432674</v>
      </c>
      <c r="O1905" s="8"/>
      <c r="P1905" s="5"/>
      <c r="Q1905" s="14"/>
      <c r="R1905" s="14"/>
      <c r="S1905" s="15"/>
      <c r="T1905" s="7"/>
      <c r="U1905" s="5"/>
      <c r="V1905" s="8"/>
    </row>
    <row r="1906" spans="1:22" x14ac:dyDescent="0.25">
      <c r="A1906" s="16">
        <f t="shared" ca="1" si="145"/>
        <v>47696</v>
      </c>
      <c r="B1906" s="3">
        <f ca="1">INDEX('Sheet 1'!G:G,(MATCH(A1906,'Sheet 1'!A:A,0)),1)</f>
        <v>0</v>
      </c>
      <c r="C1906" s="5">
        <f ca="1">INDEX('Sheet 1'!M:M,(MATCH((INDEX('Sheet 1'!B:B,(MATCH(A1906,'Sheet 1'!A:A,0)),1)),'Sheet 1'!J:J,0)),1)</f>
        <v>18.309333333333331</v>
      </c>
      <c r="D1906" s="4">
        <f ca="1">INDEX('Sheet 1'!L:L,(MATCH((INDEX('Sheet 1'!B:B,(MATCH(A1906,'Sheet 1'!A:A,0)),1)),'Sheet 1'!J:J,0)),1)</f>
        <v>2.4666255170660341</v>
      </c>
      <c r="E1906" s="6">
        <f ca="1">INDEX('Sheet 1'!N:N,(MATCH((INDEX('Sheet 1'!B:B,(MATCH(A1906,'Sheet 1'!A:A,0)),1)),'Sheet 1'!J:J,0)),1)</f>
        <v>-0.14799999999999991</v>
      </c>
      <c r="F1906" s="6">
        <f ca="1">INDEX('Sheet 1'!O:O,(MATCH((INDEX('Sheet 1'!B:B,(MATCH(A1906,'Sheet 1'!A:A,0)),1)),'Sheet 1'!J:J,0)),1)</f>
        <v>2.8366024595479562</v>
      </c>
      <c r="G1906" s="5">
        <f ca="1">INDEX('Sheet 1'!H:H,(MATCH((INDEX('Sheet 1'!B:B,(MATCH(A1906,'Sheet 1'!A:A,0)),1)),'Sheet 1'!J:J,0)),1)</f>
        <v>0</v>
      </c>
      <c r="H1906" s="5">
        <f t="shared" ca="1" si="146"/>
        <v>18.388393654839348</v>
      </c>
      <c r="I1906" s="5">
        <f ca="1">_xlfn.NORM.INV(RAND(), (((Sheet2!C1906/(Sheet2!D1906^2)) + ((Sheet2!H1905+Sheet2!E1905)/(Sheet2!F1905^2))) / ((1/(Sheet2!D1906^2)) + (1/(Sheet2!F1905^2)))), SQRT(1 / ((1/(Sheet2!D1906^2)) + (1/(Sheet2!F1905^2)))))</f>
        <v>19.601506892958213</v>
      </c>
      <c r="J1906" s="6">
        <f ca="1">IFERROR((COUNTIFS('Sheet 1'!B:B, INDEX('Sheet 1'!B:B, MATCH(A1906, 'Sheet 1'!A:A, 0)), 'Sheet 1'!G:G, "&lt;="&amp;I1906, 'Sheet 1'!H:H, "&gt;0") / COUNTIFS('Sheet 1'!B:B, INDEX('Sheet 1'!B:B, MATCH(A1906, 'Sheet 1'!A:A, 0)), 'Sheet 1'!G:G, "&lt;="&amp;I1906)) * 0.9426, "0.001")</f>
        <v>0.63962142857142856</v>
      </c>
      <c r="K1906" s="4">
        <f ca="1">IFERROR(AVERAGEIFS('Sheet 1'!H:H, 'Sheet 1'!B:B, INDEX('Sheet 1'!B:B, MATCH(A1906, 'Sheet 1'!A:A, 0)), 'Sheet 1'!G:G, "&lt;="&amp;I1906, 'Sheet 1'!H:H, "&gt;0"), "0.001")</f>
        <v>7.7052631578947359</v>
      </c>
      <c r="L1906" s="6">
        <f t="shared" ca="1" si="147"/>
        <v>4.928451428571428</v>
      </c>
      <c r="M1906" s="4">
        <f t="shared" ca="1" si="148"/>
        <v>-7.4228265323029872</v>
      </c>
      <c r="N1906" s="4">
        <f t="shared" ca="1" si="149"/>
        <v>-0.52386288501623768</v>
      </c>
      <c r="O1906" s="8"/>
      <c r="P1906" s="5"/>
      <c r="Q1906" s="14"/>
      <c r="R1906" s="14"/>
      <c r="S1906" s="15"/>
      <c r="T1906" s="7"/>
      <c r="U1906" s="5"/>
      <c r="V1906" s="8"/>
    </row>
    <row r="1907" spans="1:22" x14ac:dyDescent="0.25">
      <c r="A1907" s="16">
        <f t="shared" ca="1" si="145"/>
        <v>47697</v>
      </c>
      <c r="B1907" s="3">
        <f ca="1">INDEX('Sheet 1'!G:G,(MATCH(A1907,'Sheet 1'!A:A,0)),1)</f>
        <v>0</v>
      </c>
      <c r="C1907" s="5">
        <f ca="1">INDEX('Sheet 1'!M:M,(MATCH((INDEX('Sheet 1'!B:B,(MATCH(A1907,'Sheet 1'!A:A,0)),1)),'Sheet 1'!J:J,0)),1)</f>
        <v>18.273508771929819</v>
      </c>
      <c r="D1907" s="4">
        <f ca="1">INDEX('Sheet 1'!L:L,(MATCH((INDEX('Sheet 1'!B:B,(MATCH(A1907,'Sheet 1'!A:A,0)),1)),'Sheet 1'!J:J,0)),1)</f>
        <v>2.1912822461439632</v>
      </c>
      <c r="E1907" s="6">
        <f ca="1">INDEX('Sheet 1'!N:N,(MATCH((INDEX('Sheet 1'!B:B,(MATCH(A1907,'Sheet 1'!A:A,0)),1)),'Sheet 1'!J:J,0)),1)</f>
        <v>0.25200000000000022</v>
      </c>
      <c r="F1907" s="6">
        <f ca="1">INDEX('Sheet 1'!O:O,(MATCH((INDEX('Sheet 1'!B:B,(MATCH(A1907,'Sheet 1'!A:A,0)),1)),'Sheet 1'!J:J,0)),1)</f>
        <v>3.1085479359775481</v>
      </c>
      <c r="G1907" s="5">
        <f ca="1">INDEX('Sheet 1'!H:H,(MATCH((INDEX('Sheet 1'!B:B,(MATCH(A1907,'Sheet 1'!A:A,0)),1)),'Sheet 1'!J:J,0)),1)</f>
        <v>0</v>
      </c>
      <c r="H1907" s="5">
        <f t="shared" ca="1" si="146"/>
        <v>18.261132599658097</v>
      </c>
      <c r="I1907" s="5">
        <f ca="1">_xlfn.NORM.INV(RAND(), (((Sheet2!C1907/(Sheet2!D1907^2)) + ((Sheet2!H1906+Sheet2!E1906)/(Sheet2!F1906^2))) / ((1/(Sheet2!D1907^2)) + (1/(Sheet2!F1906^2)))), SQRT(1 / ((1/(Sheet2!D1907^2)) + (1/(Sheet2!F1906^2)))))</f>
        <v>18.233671345442442</v>
      </c>
      <c r="J1907" s="6">
        <f ca="1">IFERROR((COUNTIFS('Sheet 1'!B:B, INDEX('Sheet 1'!B:B, MATCH(A1907, 'Sheet 1'!A:A, 0)), 'Sheet 1'!G:G, "&lt;="&amp;I1907, 'Sheet 1'!H:H, "&gt;0") / COUNTIFS('Sheet 1'!B:B, INDEX('Sheet 1'!B:B, MATCH(A1907, 'Sheet 1'!A:A, 0)), 'Sheet 1'!G:G, "&lt;="&amp;I1907)) * 0.9426, "0.001")</f>
        <v>0.60595714285714286</v>
      </c>
      <c r="K1907" s="4">
        <f ca="1">IFERROR(AVERAGEIFS('Sheet 1'!H:H, 'Sheet 1'!B:B, INDEX('Sheet 1'!B:B, MATCH(A1907, 'Sheet 1'!A:A, 0)), 'Sheet 1'!G:G, "&lt;="&amp;I1907, 'Sheet 1'!H:H, "&gt;0"), "0.001")</f>
        <v>7.9296296296296287</v>
      </c>
      <c r="L1907" s="6">
        <f t="shared" ca="1" si="147"/>
        <v>4.8050157142857142</v>
      </c>
      <c r="M1907" s="4">
        <f t="shared" ca="1" si="148"/>
        <v>-8.3391853350183549</v>
      </c>
      <c r="N1907" s="4">
        <f t="shared" ca="1" si="149"/>
        <v>1.817996132514646E-2</v>
      </c>
      <c r="O1907" s="8"/>
      <c r="P1907" s="5"/>
      <c r="Q1907" s="14"/>
      <c r="R1907" s="14"/>
      <c r="S1907" s="15"/>
      <c r="T1907" s="7"/>
      <c r="U1907" s="5"/>
      <c r="V1907" s="8"/>
    </row>
    <row r="1908" spans="1:22" x14ac:dyDescent="0.25">
      <c r="A1908" s="16">
        <f t="shared" ca="1" si="145"/>
        <v>47698</v>
      </c>
      <c r="B1908" s="3">
        <f ca="1">INDEX('Sheet 1'!G:G,(MATCH(A1908,'Sheet 1'!A:A,0)),1)</f>
        <v>0</v>
      </c>
      <c r="C1908" s="5">
        <f ca="1">INDEX('Sheet 1'!M:M,(MATCH((INDEX('Sheet 1'!B:B,(MATCH(A1908,'Sheet 1'!A:A,0)),1)),'Sheet 1'!J:J,0)),1)</f>
        <v>18.237964912280699</v>
      </c>
      <c r="D1908" s="4">
        <f ca="1">INDEX('Sheet 1'!L:L,(MATCH((INDEX('Sheet 1'!B:B,(MATCH(A1908,'Sheet 1'!A:A,0)),1)),'Sheet 1'!J:J,0)),1)</f>
        <v>2.2393033022080089</v>
      </c>
      <c r="E1908" s="6">
        <f ca="1">INDEX('Sheet 1'!N:N,(MATCH((INDEX('Sheet 1'!B:B,(MATCH(A1908,'Sheet 1'!A:A,0)),1)),'Sheet 1'!J:J,0)),1)</f>
        <v>0.38799999999999962</v>
      </c>
      <c r="F1908" s="6">
        <f ca="1">INDEX('Sheet 1'!O:O,(MATCH((INDEX('Sheet 1'!B:B,(MATCH(A1908,'Sheet 1'!A:A,0)),1)),'Sheet 1'!J:J,0)),1)</f>
        <v>1.8390626284472611</v>
      </c>
      <c r="G1908" s="5">
        <f ca="1">INDEX('Sheet 1'!H:H,(MATCH((INDEX('Sheet 1'!B:B,(MATCH(A1908,'Sheet 1'!A:A,0)),1)),'Sheet 1'!J:J,0)),1)</f>
        <v>0</v>
      </c>
      <c r="H1908" s="5">
        <f t="shared" ca="1" si="146"/>
        <v>18.331973974353566</v>
      </c>
      <c r="I1908" s="5">
        <f ca="1">_xlfn.NORM.INV(RAND(), (((Sheet2!C1908/(Sheet2!D1908^2)) + ((Sheet2!H1907+Sheet2!E1907)/(Sheet2!F1907^2))) / ((1/(Sheet2!D1908^2)) + (1/(Sheet2!F1907^2)))), SQRT(1 / ((1/(Sheet2!D1908^2)) + (1/(Sheet2!F1907^2)))))</f>
        <v>19.526282111254446</v>
      </c>
      <c r="J1908" s="6">
        <f ca="1">IFERROR((COUNTIFS('Sheet 1'!B:B, INDEX('Sheet 1'!B:B, MATCH(A1908, 'Sheet 1'!A:A, 0)), 'Sheet 1'!G:G, "&lt;="&amp;I1908, 'Sheet 1'!H:H, "&gt;0") / COUNTIFS('Sheet 1'!B:B, INDEX('Sheet 1'!B:B, MATCH(A1908, 'Sheet 1'!A:A, 0)), 'Sheet 1'!G:G, "&lt;="&amp;I1908)) * 0.9426, "0.001")</f>
        <v>0.63962142857142856</v>
      </c>
      <c r="K1908" s="4">
        <f ca="1">IFERROR(AVERAGEIFS('Sheet 1'!H:H, 'Sheet 1'!B:B, INDEX('Sheet 1'!B:B, MATCH(A1908, 'Sheet 1'!A:A, 0)), 'Sheet 1'!G:G, "&lt;="&amp;I1908, 'Sheet 1'!H:H, "&gt;0"), "0.001")</f>
        <v>6.2105263157894726</v>
      </c>
      <c r="L1908" s="6">
        <f t="shared" ca="1" si="147"/>
        <v>3.9723857142857133</v>
      </c>
      <c r="M1908" s="4">
        <f t="shared" ca="1" si="148"/>
        <v>-8.1444817655105552</v>
      </c>
      <c r="N1908" s="4">
        <f t="shared" ca="1" si="149"/>
        <v>-0.57532054621785</v>
      </c>
      <c r="O1908" s="8"/>
      <c r="P1908" s="5"/>
      <c r="Q1908" s="14"/>
      <c r="R1908" s="14"/>
      <c r="S1908" s="15"/>
      <c r="T1908" s="7"/>
      <c r="U1908" s="5"/>
      <c r="V1908" s="8"/>
    </row>
    <row r="1909" spans="1:22" x14ac:dyDescent="0.25">
      <c r="A1909" s="16">
        <f t="shared" ca="1" si="145"/>
        <v>47699</v>
      </c>
      <c r="B1909" s="3">
        <f ca="1">INDEX('Sheet 1'!G:G,(MATCH(A1909,'Sheet 1'!A:A,0)),1)</f>
        <v>0</v>
      </c>
      <c r="C1909" s="5">
        <f ca="1">INDEX('Sheet 1'!M:M,(MATCH((INDEX('Sheet 1'!B:B,(MATCH(A1909,'Sheet 1'!A:A,0)),1)),'Sheet 1'!J:J,0)),1)</f>
        <v>18.560982456140351</v>
      </c>
      <c r="D1909" s="4">
        <f ca="1">INDEX('Sheet 1'!L:L,(MATCH((INDEX('Sheet 1'!B:B,(MATCH(A1909,'Sheet 1'!A:A,0)),1)),'Sheet 1'!J:J,0)),1)</f>
        <v>2.28996478984691</v>
      </c>
      <c r="E1909" s="6">
        <f ca="1">INDEX('Sheet 1'!N:N,(MATCH((INDEX('Sheet 1'!B:B,(MATCH(A1909,'Sheet 1'!A:A,0)),1)),'Sheet 1'!J:J,0)),1)</f>
        <v>-0.432</v>
      </c>
      <c r="F1909" s="6">
        <f ca="1">INDEX('Sheet 1'!O:O,(MATCH((INDEX('Sheet 1'!B:B,(MATCH(A1909,'Sheet 1'!A:A,0)),1)),'Sheet 1'!J:J,0)),1)</f>
        <v>2.3415264136767591</v>
      </c>
      <c r="G1909" s="5">
        <f ca="1">INDEX('Sheet 1'!H:H,(MATCH((INDEX('Sheet 1'!B:B,(MATCH(A1909,'Sheet 1'!A:A,0)),1)),'Sheet 1'!J:J,0)),1)</f>
        <v>21.1</v>
      </c>
      <c r="H1909" s="5">
        <f t="shared" ca="1" si="146"/>
        <v>18.65763595416572</v>
      </c>
      <c r="I1909" s="5">
        <f ca="1">_xlfn.NORM.INV(RAND(), (((Sheet2!C1909/(Sheet2!D1909^2)) + ((Sheet2!H1908+Sheet2!E1908)/(Sheet2!F1908^2))) / ((1/(Sheet2!D1909^2)) + (1/(Sheet2!F1908^2)))), SQRT(1 / ((1/(Sheet2!D1909^2)) + (1/(Sheet2!F1908^2)))))</f>
        <v>18.616736400967607</v>
      </c>
      <c r="J1909" s="6">
        <f ca="1">IFERROR((COUNTIFS('Sheet 1'!B:B, INDEX('Sheet 1'!B:B, MATCH(A1909, 'Sheet 1'!A:A, 0)), 'Sheet 1'!G:G, "&lt;="&amp;I1909, 'Sheet 1'!H:H, "&gt;0") / COUNTIFS('Sheet 1'!B:B, INDEX('Sheet 1'!B:B, MATCH(A1909, 'Sheet 1'!A:A, 0)), 'Sheet 1'!G:G, "&lt;="&amp;I1909)) * 0.9426, "0.001")</f>
        <v>0.62171489361702126</v>
      </c>
      <c r="K1909" s="4">
        <f ca="1">IFERROR(AVERAGEIFS('Sheet 1'!H:H, 'Sheet 1'!B:B, INDEX('Sheet 1'!B:B, MATCH(A1909, 'Sheet 1'!A:A, 0)), 'Sheet 1'!G:G, "&lt;="&amp;I1909, 'Sheet 1'!H:H, "&gt;0"), "0.001")</f>
        <v>10.496774193548385</v>
      </c>
      <c r="L1909" s="6">
        <f t="shared" ca="1" si="147"/>
        <v>6.5260008510638281</v>
      </c>
      <c r="M1909" s="4">
        <f t="shared" ca="1" si="148"/>
        <v>-8.1053571384305876</v>
      </c>
      <c r="N1909" s="4">
        <f t="shared" ca="1" si="149"/>
        <v>-2.4347075149126204E-2</v>
      </c>
      <c r="O1909" s="8"/>
      <c r="P1909" s="5"/>
      <c r="Q1909" s="14"/>
      <c r="R1909" s="14"/>
      <c r="S1909" s="15"/>
      <c r="T1909" s="7"/>
      <c r="U1909" s="5"/>
      <c r="V1909" s="8"/>
    </row>
    <row r="1910" spans="1:22" x14ac:dyDescent="0.25">
      <c r="A1910" s="16">
        <f t="shared" ca="1" si="145"/>
        <v>47700</v>
      </c>
      <c r="B1910" s="3">
        <f ca="1">INDEX('Sheet 1'!G:G,(MATCH(A1910,'Sheet 1'!A:A,0)),1)</f>
        <v>0</v>
      </c>
      <c r="C1910" s="5">
        <f ca="1">INDEX('Sheet 1'!M:M,(MATCH((INDEX('Sheet 1'!B:B,(MATCH(A1910,'Sheet 1'!A:A,0)),1)),'Sheet 1'!J:J,0)),1)</f>
        <v>18.397157894736839</v>
      </c>
      <c r="D1910" s="4">
        <f ca="1">INDEX('Sheet 1'!L:L,(MATCH((INDEX('Sheet 1'!B:B,(MATCH(A1910,'Sheet 1'!A:A,0)),1)),'Sheet 1'!J:J,0)),1)</f>
        <v>2.1756821442464371</v>
      </c>
      <c r="E1910" s="6">
        <f ca="1">INDEX('Sheet 1'!N:N,(MATCH((INDEX('Sheet 1'!B:B,(MATCH(A1910,'Sheet 1'!A:A,0)),1)),'Sheet 1'!J:J,0)),1)</f>
        <v>-0.28800000000000009</v>
      </c>
      <c r="F1910" s="6">
        <f ca="1">INDEX('Sheet 1'!O:O,(MATCH((INDEX('Sheet 1'!B:B,(MATCH(A1910,'Sheet 1'!A:A,0)),1)),'Sheet 1'!J:J,0)),1)</f>
        <v>2.3891059053602102</v>
      </c>
      <c r="G1910" s="5">
        <f ca="1">INDEX('Sheet 1'!H:H,(MATCH((INDEX('Sheet 1'!B:B,(MATCH(A1910,'Sheet 1'!A:A,0)),1)),'Sheet 1'!J:J,0)),1)</f>
        <v>12.2</v>
      </c>
      <c r="H1910" s="5">
        <f t="shared" ca="1" si="146"/>
        <v>18.317685684343637</v>
      </c>
      <c r="I1910" s="5">
        <f ca="1">_xlfn.NORM.INV(RAND(), (((Sheet2!C1910/(Sheet2!D1910^2)) + ((Sheet2!H1909+Sheet2!E1909)/(Sheet2!F1909^2))) / ((1/(Sheet2!D1910^2)) + (1/(Sheet2!F1909^2)))), SQRT(1 / ((1/(Sheet2!D1910^2)) + (1/(Sheet2!F1909^2)))))</f>
        <v>18.215276740724526</v>
      </c>
      <c r="J1910" s="6">
        <f ca="1">IFERROR((COUNTIFS('Sheet 1'!B:B, INDEX('Sheet 1'!B:B, MATCH(A1910, 'Sheet 1'!A:A, 0)), 'Sheet 1'!G:G, "&lt;="&amp;I1910, 'Sheet 1'!H:H, "&gt;0") / COUNTIFS('Sheet 1'!B:B, INDEX('Sheet 1'!B:B, MATCH(A1910, 'Sheet 1'!A:A, 0)), 'Sheet 1'!G:G, "&lt;="&amp;I1910)) * 0.9426, "0.001")</f>
        <v>0.73568780487804875</v>
      </c>
      <c r="K1910" s="4">
        <f ca="1">IFERROR(AVERAGEIFS('Sheet 1'!H:H, 'Sheet 1'!B:B, INDEX('Sheet 1'!B:B, MATCH(A1910, 'Sheet 1'!A:A, 0)), 'Sheet 1'!G:G, "&lt;="&amp;I1910, 'Sheet 1'!H:H, "&gt;0"), "0.001")</f>
        <v>9.0281249999999993</v>
      </c>
      <c r="L1910" s="6">
        <f t="shared" ca="1" si="147"/>
        <v>6.6418814634146335</v>
      </c>
      <c r="M1910" s="4">
        <f t="shared" ca="1" si="148"/>
        <v>-8.455811407648806</v>
      </c>
      <c r="N1910" s="4">
        <f t="shared" ca="1" si="149"/>
        <v>8.3597300503336469E-2</v>
      </c>
      <c r="O1910" s="8"/>
      <c r="P1910" s="5"/>
      <c r="Q1910" s="14"/>
      <c r="R1910" s="14"/>
      <c r="S1910" s="15"/>
      <c r="T1910" s="7"/>
      <c r="U1910" s="5"/>
      <c r="V1910" s="8"/>
    </row>
    <row r="1911" spans="1:22" x14ac:dyDescent="0.25">
      <c r="A1911" s="16">
        <f t="shared" ca="1" si="145"/>
        <v>47701</v>
      </c>
      <c r="B1911" s="3">
        <f ca="1">INDEX('Sheet 1'!G:G,(MATCH(A1911,'Sheet 1'!A:A,0)),1)</f>
        <v>0</v>
      </c>
      <c r="C1911" s="5">
        <f ca="1">INDEX('Sheet 1'!M:M,(MATCH((INDEX('Sheet 1'!B:B,(MATCH(A1911,'Sheet 1'!A:A,0)),1)),'Sheet 1'!J:J,0)),1)</f>
        <v>18.183473684210519</v>
      </c>
      <c r="D1911" s="4">
        <f ca="1">INDEX('Sheet 1'!L:L,(MATCH((INDEX('Sheet 1'!B:B,(MATCH(A1911,'Sheet 1'!A:A,0)),1)),'Sheet 1'!J:J,0)),1)</f>
        <v>2.5697919430627971</v>
      </c>
      <c r="E1911" s="6">
        <f ca="1">INDEX('Sheet 1'!N:N,(MATCH((INDEX('Sheet 1'!B:B,(MATCH(A1911,'Sheet 1'!A:A,0)),1)),'Sheet 1'!J:J,0)),1)</f>
        <v>0.45066666666666683</v>
      </c>
      <c r="F1911" s="6">
        <f ca="1">INDEX('Sheet 1'!O:O,(MATCH((INDEX('Sheet 1'!B:B,(MATCH(A1911,'Sheet 1'!A:A,0)),1)),'Sheet 1'!J:J,0)),1)</f>
        <v>1.915750740806565</v>
      </c>
      <c r="G1911" s="5">
        <f ca="1">INDEX('Sheet 1'!H:H,(MATCH((INDEX('Sheet 1'!B:B,(MATCH(A1911,'Sheet 1'!A:A,0)),1)),'Sheet 1'!J:J,0)),1)</f>
        <v>5.0999999999999996</v>
      </c>
      <c r="H1911" s="5">
        <f t="shared" ca="1" si="146"/>
        <v>18.100983581546512</v>
      </c>
      <c r="I1911" s="5">
        <f ca="1">_xlfn.NORM.INV(RAND(), (((Sheet2!C1911/(Sheet2!D1911^2)) + ((Sheet2!H1910+Sheet2!E1910)/(Sheet2!F1910^2))) / ((1/(Sheet2!D1911^2)) + (1/(Sheet2!F1910^2)))), SQRT(1 / ((1/(Sheet2!D1911^2)) + (1/(Sheet2!F1910^2)))))</f>
        <v>15.663107051883776</v>
      </c>
      <c r="J1911" s="6">
        <f ca="1">IFERROR((COUNTIFS('Sheet 1'!B:B, INDEX('Sheet 1'!B:B, MATCH(A1911, 'Sheet 1'!A:A, 0)), 'Sheet 1'!G:G, "&lt;="&amp;I1911, 'Sheet 1'!H:H, "&gt;0") / COUNTIFS('Sheet 1'!B:B, INDEX('Sheet 1'!B:B, MATCH(A1911, 'Sheet 1'!A:A, 0)), 'Sheet 1'!G:G, "&lt;="&amp;I1911)) * 0.9426, "0.001")</f>
        <v>0.94259999999999999</v>
      </c>
      <c r="K1911" s="4">
        <f ca="1">IFERROR(AVERAGEIFS('Sheet 1'!H:H, 'Sheet 1'!B:B, INDEX('Sheet 1'!B:B, MATCH(A1911, 'Sheet 1'!A:A, 0)), 'Sheet 1'!G:G, "&lt;="&amp;I1911, 'Sheet 1'!H:H, "&gt;0"), "0.001")</f>
        <v>6.5888888888888895</v>
      </c>
      <c r="L1911" s="6">
        <f t="shared" ca="1" si="147"/>
        <v>6.2106866666666676</v>
      </c>
      <c r="M1911" s="4">
        <f t="shared" ca="1" si="148"/>
        <v>-7.075854422104932</v>
      </c>
      <c r="N1911" s="4">
        <f t="shared" ca="1" si="149"/>
        <v>0.98076680453860143</v>
      </c>
      <c r="O1911" s="8"/>
      <c r="P1911" s="5"/>
      <c r="Q1911" s="14"/>
      <c r="R1911" s="14"/>
      <c r="S1911" s="15"/>
      <c r="T1911" s="7"/>
      <c r="U1911" s="5"/>
      <c r="V1911" s="8"/>
    </row>
    <row r="1912" spans="1:22" x14ac:dyDescent="0.25">
      <c r="A1912" s="16">
        <f t="shared" ca="1" si="145"/>
        <v>47702</v>
      </c>
      <c r="B1912" s="3">
        <f ca="1">INDEX('Sheet 1'!G:G,(MATCH(A1912,'Sheet 1'!A:A,0)),1)</f>
        <v>0</v>
      </c>
      <c r="C1912" s="5">
        <f ca="1">INDEX('Sheet 1'!M:M,(MATCH((INDEX('Sheet 1'!B:B,(MATCH(A1912,'Sheet 1'!A:A,0)),1)),'Sheet 1'!J:J,0)),1)</f>
        <v>18.592035087719299</v>
      </c>
      <c r="D1912" s="4">
        <f ca="1">INDEX('Sheet 1'!L:L,(MATCH((INDEX('Sheet 1'!B:B,(MATCH(A1912,'Sheet 1'!A:A,0)),1)),'Sheet 1'!J:J,0)),1)</f>
        <v>2.308489619713352</v>
      </c>
      <c r="E1912" s="6">
        <f ca="1">INDEX('Sheet 1'!N:N,(MATCH((INDEX('Sheet 1'!B:B,(MATCH(A1912,'Sheet 1'!A:A,0)),1)),'Sheet 1'!J:J,0)),1)</f>
        <v>-5.8666666666666603E-2</v>
      </c>
      <c r="F1912" s="6">
        <f ca="1">INDEX('Sheet 1'!O:O,(MATCH((INDEX('Sheet 1'!B:B,(MATCH(A1912,'Sheet 1'!A:A,0)),1)),'Sheet 1'!J:J,0)),1)</f>
        <v>2.2659699512173188</v>
      </c>
      <c r="G1912" s="5">
        <f ca="1">INDEX('Sheet 1'!H:H,(MATCH((INDEX('Sheet 1'!B:B,(MATCH(A1912,'Sheet 1'!A:A,0)),1)),'Sheet 1'!J:J,0)),1)</f>
        <v>2.2999999999999998</v>
      </c>
      <c r="H1912" s="5">
        <f t="shared" ca="1" si="146"/>
        <v>18.568120158916013</v>
      </c>
      <c r="I1912" s="5">
        <f ca="1">_xlfn.NORM.INV(RAND(), (((Sheet2!C1912/(Sheet2!D1912^2)) + ((Sheet2!H1911+Sheet2!E1911)/(Sheet2!F1911^2))) / ((1/(Sheet2!D1912^2)) + (1/(Sheet2!F1911^2)))), SQRT(1 / ((1/(Sheet2!D1912^2)) + (1/(Sheet2!F1911^2)))))</f>
        <v>20.089323002902425</v>
      </c>
      <c r="J1912" s="6">
        <f ca="1">IFERROR((COUNTIFS('Sheet 1'!B:B, INDEX('Sheet 1'!B:B, MATCH(A1912, 'Sheet 1'!A:A, 0)), 'Sheet 1'!G:G, "&lt;="&amp;I1912, 'Sheet 1'!H:H, "&gt;0") / COUNTIFS('Sheet 1'!B:B, INDEX('Sheet 1'!B:B, MATCH(A1912, 'Sheet 1'!A:A, 0)), 'Sheet 1'!G:G, "&lt;="&amp;I1912)) * 0.9426, "0.001")</f>
        <v>0.58127000000000006</v>
      </c>
      <c r="K1912" s="4">
        <f ca="1">IFERROR(AVERAGEIFS('Sheet 1'!H:H, 'Sheet 1'!B:B, INDEX('Sheet 1'!B:B, MATCH(A1912, 'Sheet 1'!A:A, 0)), 'Sheet 1'!G:G, "&lt;="&amp;I1912, 'Sheet 1'!H:H, "&gt;0"), "0.001")</f>
        <v>6.1162162162162153</v>
      </c>
      <c r="L1912" s="6">
        <f t="shared" ca="1" si="147"/>
        <v>3.5551729999999999</v>
      </c>
      <c r="M1912" s="4">
        <f t="shared" ca="1" si="148"/>
        <v>-8.0537659467699463</v>
      </c>
      <c r="N1912" s="4">
        <f t="shared" ca="1" si="149"/>
        <v>-0.64860067049772818</v>
      </c>
      <c r="O1912" s="8"/>
      <c r="P1912" s="5"/>
      <c r="Q1912" s="14"/>
      <c r="R1912" s="14"/>
      <c r="S1912" s="15"/>
      <c r="T1912" s="7"/>
      <c r="U1912" s="5"/>
      <c r="V1912" s="8"/>
    </row>
    <row r="1913" spans="1:22" x14ac:dyDescent="0.25">
      <c r="A1913" s="16">
        <f t="shared" ca="1" si="145"/>
        <v>47703</v>
      </c>
      <c r="B1913" s="3">
        <f ca="1">INDEX('Sheet 1'!G:G,(MATCH(A1913,'Sheet 1'!A:A,0)),1)</f>
        <v>0</v>
      </c>
      <c r="C1913" s="5">
        <f ca="1">INDEX('Sheet 1'!M:M,(MATCH((INDEX('Sheet 1'!B:B,(MATCH(A1913,'Sheet 1'!A:A,0)),1)),'Sheet 1'!J:J,0)),1)</f>
        <v>18.50642105263158</v>
      </c>
      <c r="D1913" s="4">
        <f ca="1">INDEX('Sheet 1'!L:L,(MATCH((INDEX('Sheet 1'!B:B,(MATCH(A1913,'Sheet 1'!A:A,0)),1)),'Sheet 1'!J:J,0)),1)</f>
        <v>2.0884737303884129</v>
      </c>
      <c r="E1913" s="6">
        <f ca="1">INDEX('Sheet 1'!N:N,(MATCH((INDEX('Sheet 1'!B:B,(MATCH(A1913,'Sheet 1'!A:A,0)),1)),'Sheet 1'!J:J,0)),1)</f>
        <v>-0.1226666666666667</v>
      </c>
      <c r="F1913" s="6">
        <f ca="1">INDEX('Sheet 1'!O:O,(MATCH((INDEX('Sheet 1'!B:B,(MATCH(A1913,'Sheet 1'!A:A,0)),1)),'Sheet 1'!J:J,0)),1)</f>
        <v>1.8914868549695301</v>
      </c>
      <c r="G1913" s="5">
        <f ca="1">INDEX('Sheet 1'!H:H,(MATCH((INDEX('Sheet 1'!B:B,(MATCH(A1913,'Sheet 1'!A:A,0)),1)),'Sheet 1'!J:J,0)),1)</f>
        <v>30.2</v>
      </c>
      <c r="H1913" s="5">
        <f t="shared" ca="1" si="146"/>
        <v>18.507813868907803</v>
      </c>
      <c r="I1913" s="5">
        <f ca="1">_xlfn.NORM.INV(RAND(), (((Sheet2!C1913/(Sheet2!D1913^2)) + ((Sheet2!H1912+Sheet2!E1912)/(Sheet2!F1912^2))) / ((1/(Sheet2!D1913^2)) + (1/(Sheet2!F1912^2)))), SQRT(1 / ((1/(Sheet2!D1913^2)) + (1/(Sheet2!F1912^2)))))</f>
        <v>18.082979178538483</v>
      </c>
      <c r="J1913" s="6">
        <f ca="1">IFERROR((COUNTIFS('Sheet 1'!B:B, INDEX('Sheet 1'!B:B, MATCH(A1913, 'Sheet 1'!A:A, 0)), 'Sheet 1'!G:G, "&lt;="&amp;I1913, 'Sheet 1'!H:H, "&gt;0") / COUNTIFS('Sheet 1'!B:B, INDEX('Sheet 1'!B:B, MATCH(A1913, 'Sheet 1'!A:A, 0)), 'Sheet 1'!G:G, "&lt;="&amp;I1913)) * 0.9426, "0.001")</f>
        <v>0.62839999999999996</v>
      </c>
      <c r="K1913" s="4">
        <f ca="1">IFERROR(AVERAGEIFS('Sheet 1'!H:H, 'Sheet 1'!B:B, INDEX('Sheet 1'!B:B, MATCH(A1913, 'Sheet 1'!A:A, 0)), 'Sheet 1'!G:G, "&lt;="&amp;I1913, 'Sheet 1'!H:H, "&gt;0"), "0.001")</f>
        <v>8.7624999999999993</v>
      </c>
      <c r="L1913" s="6">
        <f t="shared" ca="1" si="147"/>
        <v>5.5063549999999992</v>
      </c>
      <c r="M1913" s="4">
        <f t="shared" ca="1" si="148"/>
        <v>-8.8612180193378673</v>
      </c>
      <c r="N1913" s="4">
        <f t="shared" ca="1" si="149"/>
        <v>0.20275183160400373</v>
      </c>
      <c r="O1913" s="8"/>
      <c r="P1913" s="5"/>
      <c r="Q1913" s="14"/>
      <c r="R1913" s="14"/>
      <c r="S1913" s="15"/>
      <c r="T1913" s="7"/>
      <c r="U1913" s="5"/>
      <c r="V1913" s="8"/>
    </row>
    <row r="1914" spans="1:22" x14ac:dyDescent="0.25">
      <c r="A1914" s="16">
        <f t="shared" ca="1" si="145"/>
        <v>47704</v>
      </c>
      <c r="B1914" s="3">
        <f ca="1">INDEX('Sheet 1'!G:G,(MATCH(A1914,'Sheet 1'!A:A,0)),1)</f>
        <v>0</v>
      </c>
      <c r="C1914" s="5">
        <f ca="1">INDEX('Sheet 1'!M:M,(MATCH((INDEX('Sheet 1'!B:B,(MATCH(A1914,'Sheet 1'!A:A,0)),1)),'Sheet 1'!J:J,0)),1)</f>
        <v>18.259192982456138</v>
      </c>
      <c r="D1914" s="4">
        <f ca="1">INDEX('Sheet 1'!L:L,(MATCH((INDEX('Sheet 1'!B:B,(MATCH(A1914,'Sheet 1'!A:A,0)),1)),'Sheet 1'!J:J,0)),1)</f>
        <v>2.1071521278944658</v>
      </c>
      <c r="E1914" s="6">
        <f ca="1">INDEX('Sheet 1'!N:N,(MATCH((INDEX('Sheet 1'!B:B,(MATCH(A1914,'Sheet 1'!A:A,0)),1)),'Sheet 1'!J:J,0)),1)</f>
        <v>0.13466666666666649</v>
      </c>
      <c r="F1914" s="6">
        <f ca="1">INDEX('Sheet 1'!O:O,(MATCH((INDEX('Sheet 1'!B:B,(MATCH(A1914,'Sheet 1'!A:A,0)),1)),'Sheet 1'!J:J,0)),1)</f>
        <v>2.0329377845954939</v>
      </c>
      <c r="G1914" s="5">
        <f ca="1">INDEX('Sheet 1'!H:H,(MATCH((INDEX('Sheet 1'!B:B,(MATCH(A1914,'Sheet 1'!A:A,0)),1)),'Sheet 1'!J:J,0)),1)</f>
        <v>13.5</v>
      </c>
      <c r="H1914" s="5">
        <f t="shared" ca="1" si="146"/>
        <v>18.32894368755402</v>
      </c>
      <c r="I1914" s="5">
        <f ca="1">_xlfn.NORM.INV(RAND(), (((Sheet2!C1914/(Sheet2!D1914^2)) + ((Sheet2!H1913+Sheet2!E1913)/(Sheet2!F1913^2))) / ((1/(Sheet2!D1914^2)) + (1/(Sheet2!F1913^2)))), SQRT(1 / ((1/(Sheet2!D1914^2)) + (1/(Sheet2!F1913^2)))))</f>
        <v>19.512096716993192</v>
      </c>
      <c r="J1914" s="6">
        <f ca="1">IFERROR((COUNTIFS('Sheet 1'!B:B, INDEX('Sheet 1'!B:B, MATCH(A1914, 'Sheet 1'!A:A, 0)), 'Sheet 1'!G:G, "&lt;="&amp;I1914, 'Sheet 1'!H:H, "&gt;0") / COUNTIFS('Sheet 1'!B:B, INDEX('Sheet 1'!B:B, MATCH(A1914, 'Sheet 1'!A:A, 0)), 'Sheet 1'!G:G, "&lt;="&amp;I1914)) * 0.9426, "0.001")</f>
        <v>0.5760333333333334</v>
      </c>
      <c r="K1914" s="4">
        <f ca="1">IFERROR(AVERAGEIFS('Sheet 1'!H:H, 'Sheet 1'!B:B, INDEX('Sheet 1'!B:B, MATCH(A1914, 'Sheet 1'!A:A, 0)), 'Sheet 1'!G:G, "&lt;="&amp;I1914, 'Sheet 1'!H:H, "&gt;0"), "0.001")</f>
        <v>8.1030303030302999</v>
      </c>
      <c r="L1914" s="6">
        <f t="shared" ca="1" si="147"/>
        <v>4.6676155555555541</v>
      </c>
      <c r="M1914" s="4">
        <f t="shared" ca="1" si="148"/>
        <v>-8.665341595768556</v>
      </c>
      <c r="N1914" s="4">
        <f t="shared" ca="1" si="149"/>
        <v>-0.59459576646181456</v>
      </c>
      <c r="O1914" s="8"/>
      <c r="P1914" s="5"/>
      <c r="Q1914" s="14"/>
      <c r="R1914" s="14"/>
      <c r="S1914" s="15"/>
      <c r="T1914" s="7"/>
      <c r="U1914" s="5"/>
      <c r="V1914" s="8"/>
    </row>
    <row r="1915" spans="1:22" x14ac:dyDescent="0.25">
      <c r="A1915" s="16">
        <f t="shared" ca="1" si="145"/>
        <v>47705</v>
      </c>
      <c r="B1915" s="3">
        <f ca="1">INDEX('Sheet 1'!G:G,(MATCH(A1915,'Sheet 1'!A:A,0)),1)</f>
        <v>0</v>
      </c>
      <c r="C1915" s="5">
        <f ca="1">INDEX('Sheet 1'!M:M,(MATCH((INDEX('Sheet 1'!B:B,(MATCH(A1915,'Sheet 1'!A:A,0)),1)),'Sheet 1'!J:J,0)),1)</f>
        <v>18.405403508771929</v>
      </c>
      <c r="D1915" s="4">
        <f ca="1">INDEX('Sheet 1'!L:L,(MATCH((INDEX('Sheet 1'!B:B,(MATCH(A1915,'Sheet 1'!A:A,0)),1)),'Sheet 1'!J:J,0)),1)</f>
        <v>2.2061886747212491</v>
      </c>
      <c r="E1915" s="6">
        <f ca="1">INDEX('Sheet 1'!N:N,(MATCH((INDEX('Sheet 1'!B:B,(MATCH(A1915,'Sheet 1'!A:A,0)),1)),'Sheet 1'!J:J,0)),1)</f>
        <v>1.866666666666688E-2</v>
      </c>
      <c r="F1915" s="6">
        <f ca="1">INDEX('Sheet 1'!O:O,(MATCH((INDEX('Sheet 1'!B:B,(MATCH(A1915,'Sheet 1'!A:A,0)),1)),'Sheet 1'!J:J,0)),1)</f>
        <v>2.317074887878257</v>
      </c>
      <c r="G1915" s="5">
        <f ca="1">INDEX('Sheet 1'!H:H,(MATCH((INDEX('Sheet 1'!B:B,(MATCH(A1915,'Sheet 1'!A:A,0)),1)),'Sheet 1'!J:J,0)),1)</f>
        <v>6.6</v>
      </c>
      <c r="H1915" s="5">
        <f t="shared" ca="1" si="146"/>
        <v>18.436881848091208</v>
      </c>
      <c r="I1915" s="5">
        <f ca="1">_xlfn.NORM.INV(RAND(), (((Sheet2!C1915/(Sheet2!D1915^2)) + ((Sheet2!H1914+Sheet2!E1914)/(Sheet2!F1914^2))) / ((1/(Sheet2!D1915^2)) + (1/(Sheet2!F1914^2)))), SQRT(1 / ((1/(Sheet2!D1915^2)) + (1/(Sheet2!F1914^2)))))</f>
        <v>17.929458580686354</v>
      </c>
      <c r="J1915" s="6">
        <f ca="1">IFERROR((COUNTIFS('Sheet 1'!B:B, INDEX('Sheet 1'!B:B, MATCH(A1915, 'Sheet 1'!A:A, 0)), 'Sheet 1'!G:G, "&lt;="&amp;I1915, 'Sheet 1'!H:H, "&gt;0") / COUNTIFS('Sheet 1'!B:B, INDEX('Sheet 1'!B:B, MATCH(A1915, 'Sheet 1'!A:A, 0)), 'Sheet 1'!G:G, "&lt;="&amp;I1915)) * 0.9426, "0.001")</f>
        <v>0.60423076923076924</v>
      </c>
      <c r="K1915" s="4">
        <f ca="1">IFERROR(AVERAGEIFS('Sheet 1'!H:H, 'Sheet 1'!B:B, INDEX('Sheet 1'!B:B, MATCH(A1915, 'Sheet 1'!A:A, 0)), 'Sheet 1'!G:G, "&lt;="&amp;I1915, 'Sheet 1'!H:H, "&gt;0"), "0.001")</f>
        <v>7.7679999999999998</v>
      </c>
      <c r="L1915" s="6">
        <f t="shared" ca="1" si="147"/>
        <v>4.6936646153846153</v>
      </c>
      <c r="M1915" s="4">
        <f t="shared" ca="1" si="148"/>
        <v>-8.3426244181483895</v>
      </c>
      <c r="N1915" s="4">
        <f t="shared" ca="1" si="149"/>
        <v>0.21573174295517139</v>
      </c>
      <c r="O1915" s="8"/>
      <c r="P1915" s="5"/>
      <c r="Q1915" s="14"/>
      <c r="R1915" s="14"/>
      <c r="S1915" s="15"/>
      <c r="T1915" s="7"/>
      <c r="U1915" s="5"/>
      <c r="V1915" s="8"/>
    </row>
    <row r="1916" spans="1:22" x14ac:dyDescent="0.25">
      <c r="A1916" s="16">
        <f t="shared" ca="1" si="145"/>
        <v>47706</v>
      </c>
      <c r="B1916" s="3">
        <f ca="1">INDEX('Sheet 1'!G:G,(MATCH(A1916,'Sheet 1'!A:A,0)),1)</f>
        <v>0</v>
      </c>
      <c r="C1916" s="5">
        <f ca="1">INDEX('Sheet 1'!M:M,(MATCH((INDEX('Sheet 1'!B:B,(MATCH(A1916,'Sheet 1'!A:A,0)),1)),'Sheet 1'!J:J,0)),1)</f>
        <v>18.494807017543859</v>
      </c>
      <c r="D1916" s="4">
        <f ca="1">INDEX('Sheet 1'!L:L,(MATCH((INDEX('Sheet 1'!B:B,(MATCH(A1916,'Sheet 1'!A:A,0)),1)),'Sheet 1'!J:J,0)),1)</f>
        <v>2.3734454371742468</v>
      </c>
      <c r="E1916" s="6">
        <f ca="1">INDEX('Sheet 1'!N:N,(MATCH((INDEX('Sheet 1'!B:B,(MATCH(A1916,'Sheet 1'!A:A,0)),1)),'Sheet 1'!J:J,0)),1)</f>
        <v>0.2200000000000002</v>
      </c>
      <c r="F1916" s="6">
        <f ca="1">INDEX('Sheet 1'!O:O,(MATCH((INDEX('Sheet 1'!B:B,(MATCH(A1916,'Sheet 1'!A:A,0)),1)),'Sheet 1'!J:J,0)),1)</f>
        <v>2.4131397065323932</v>
      </c>
      <c r="G1916" s="5">
        <f ca="1">INDEX('Sheet 1'!H:H,(MATCH((INDEX('Sheet 1'!B:B,(MATCH(A1916,'Sheet 1'!A:A,0)),1)),'Sheet 1'!J:J,0)),1)</f>
        <v>6.6</v>
      </c>
      <c r="H1916" s="5">
        <f t="shared" ca="1" si="146"/>
        <v>18.474706026636124</v>
      </c>
      <c r="I1916" s="5">
        <f ca="1">_xlfn.NORM.INV(RAND(), (((Sheet2!C1916/(Sheet2!D1916^2)) + ((Sheet2!H1915+Sheet2!E1915)/(Sheet2!F1915^2))) / ((1/(Sheet2!D1916^2)) + (1/(Sheet2!F1915^2)))), SQRT(1 / ((1/(Sheet2!D1916^2)) + (1/(Sheet2!F1915^2)))))</f>
        <v>16.166674848565748</v>
      </c>
      <c r="J1916" s="6">
        <f ca="1">IFERROR((COUNTIFS('Sheet 1'!B:B, INDEX('Sheet 1'!B:B, MATCH(A1916, 'Sheet 1'!A:A, 0)), 'Sheet 1'!G:G, "&lt;="&amp;I1916, 'Sheet 1'!H:H, "&gt;0") / COUNTIFS('Sheet 1'!B:B, INDEX('Sheet 1'!B:B, MATCH(A1916, 'Sheet 1'!A:A, 0)), 'Sheet 1'!G:G, "&lt;="&amp;I1916)) * 0.9426, "0.001")</f>
        <v>0.80794285714285707</v>
      </c>
      <c r="K1916" s="4">
        <f ca="1">IFERROR(AVERAGEIFS('Sheet 1'!H:H, 'Sheet 1'!B:B, INDEX('Sheet 1'!B:B, MATCH(A1916, 'Sheet 1'!A:A, 0)), 'Sheet 1'!G:G, "&lt;="&amp;I1916, 'Sheet 1'!H:H, "&gt;0"), "0.001")</f>
        <v>13.941666666666668</v>
      </c>
      <c r="L1916" s="6">
        <f t="shared" ca="1" si="147"/>
        <v>11.26407</v>
      </c>
      <c r="M1916" s="4">
        <f t="shared" ca="1" si="148"/>
        <v>-7.7923876942219596</v>
      </c>
      <c r="N1916" s="4">
        <f t="shared" ca="1" si="149"/>
        <v>0.98090823261137028</v>
      </c>
      <c r="O1916" s="8"/>
      <c r="P1916" s="5"/>
      <c r="Q1916" s="14"/>
      <c r="R1916" s="14"/>
      <c r="S1916" s="15"/>
      <c r="T1916" s="7"/>
      <c r="U1916" s="5"/>
      <c r="V1916" s="8"/>
    </row>
    <row r="1917" spans="1:22" x14ac:dyDescent="0.25">
      <c r="A1917" s="16">
        <f t="shared" ca="1" si="145"/>
        <v>47707</v>
      </c>
      <c r="B1917" s="3">
        <f ca="1">INDEX('Sheet 1'!G:G,(MATCH(A1917,'Sheet 1'!A:A,0)),1)</f>
        <v>0</v>
      </c>
      <c r="C1917" s="5">
        <f ca="1">INDEX('Sheet 1'!M:M,(MATCH((INDEX('Sheet 1'!B:B,(MATCH(A1917,'Sheet 1'!A:A,0)),1)),'Sheet 1'!J:J,0)),1)</f>
        <v>18.798070175438589</v>
      </c>
      <c r="D1917" s="4">
        <f ca="1">INDEX('Sheet 1'!L:L,(MATCH((INDEX('Sheet 1'!B:B,(MATCH(A1917,'Sheet 1'!A:A,0)),1)),'Sheet 1'!J:J,0)),1)</f>
        <v>2.7258522099098328</v>
      </c>
      <c r="E1917" s="6">
        <f ca="1">INDEX('Sheet 1'!N:N,(MATCH((INDEX('Sheet 1'!B:B,(MATCH(A1917,'Sheet 1'!A:A,0)),1)),'Sheet 1'!J:J,0)),1)</f>
        <v>-1.6000000000000229E-2</v>
      </c>
      <c r="F1917" s="6">
        <f ca="1">INDEX('Sheet 1'!O:O,(MATCH((INDEX('Sheet 1'!B:B,(MATCH(A1917,'Sheet 1'!A:A,0)),1)),'Sheet 1'!J:J,0)),1)</f>
        <v>2.6250889302825331</v>
      </c>
      <c r="G1917" s="5">
        <f ca="1">INDEX('Sheet 1'!H:H,(MATCH((INDEX('Sheet 1'!B:B,(MATCH(A1917,'Sheet 1'!A:A,0)),1)),'Sheet 1'!J:J,0)),1)</f>
        <v>2.8</v>
      </c>
      <c r="H1917" s="5">
        <f t="shared" ca="1" si="146"/>
        <v>18.740121499332762</v>
      </c>
      <c r="I1917" s="5">
        <f ca="1">_xlfn.NORM.INV(RAND(), (((Sheet2!C1917/(Sheet2!D1917^2)) + ((Sheet2!H1916+Sheet2!E1916)/(Sheet2!F1916^2))) / ((1/(Sheet2!D1917^2)) + (1/(Sheet2!F1916^2)))), SQRT(1 / ((1/(Sheet2!D1917^2)) + (1/(Sheet2!F1916^2)))))</f>
        <v>20.275541725904173</v>
      </c>
      <c r="J1917" s="6">
        <f ca="1">IFERROR((COUNTIFS('Sheet 1'!B:B, INDEX('Sheet 1'!B:B, MATCH(A1917, 'Sheet 1'!A:A, 0)), 'Sheet 1'!G:G, "&lt;="&amp;I1917, 'Sheet 1'!H:H, "&gt;0") / COUNTIFS('Sheet 1'!B:B, INDEX('Sheet 1'!B:B, MATCH(A1917, 'Sheet 1'!A:A, 0)), 'Sheet 1'!G:G, "&lt;="&amp;I1917)) * 0.9426, "0.001")</f>
        <v>0.51690967741935478</v>
      </c>
      <c r="K1917" s="4">
        <f ca="1">IFERROR(AVERAGEIFS('Sheet 1'!H:H, 'Sheet 1'!B:B, INDEX('Sheet 1'!B:B, MATCH(A1917, 'Sheet 1'!A:A, 0)), 'Sheet 1'!G:G, "&lt;="&amp;I1917, 'Sheet 1'!H:H, "&gt;0"), "0.001")</f>
        <v>6.5970588235294123</v>
      </c>
      <c r="L1917" s="6">
        <f t="shared" ca="1" si="147"/>
        <v>3.4100835483870968</v>
      </c>
      <c r="M1917" s="4">
        <f t="shared" ca="1" si="148"/>
        <v>-6.8962176698715449</v>
      </c>
      <c r="N1917" s="4">
        <f t="shared" ca="1" si="149"/>
        <v>-0.5420218840530816</v>
      </c>
      <c r="O1917" s="8"/>
      <c r="P1917" s="5"/>
      <c r="Q1917" s="14"/>
      <c r="R1917" s="14"/>
      <c r="S1917" s="15"/>
      <c r="T1917" s="7"/>
      <c r="U1917" s="5"/>
      <c r="V1917" s="8"/>
    </row>
    <row r="1918" spans="1:22" x14ac:dyDescent="0.25">
      <c r="A1918" s="16">
        <f t="shared" ca="1" si="145"/>
        <v>47708</v>
      </c>
      <c r="B1918" s="3">
        <f ca="1">INDEX('Sheet 1'!G:G,(MATCH(A1918,'Sheet 1'!A:A,0)),1)</f>
        <v>0</v>
      </c>
      <c r="C1918" s="5">
        <f ca="1">INDEX('Sheet 1'!M:M,(MATCH((INDEX('Sheet 1'!B:B,(MATCH(A1918,'Sheet 1'!A:A,0)),1)),'Sheet 1'!J:J,0)),1)</f>
        <v>18.654701754385972</v>
      </c>
      <c r="D1918" s="4">
        <f ca="1">INDEX('Sheet 1'!L:L,(MATCH((INDEX('Sheet 1'!B:B,(MATCH(A1918,'Sheet 1'!A:A,0)),1)),'Sheet 1'!J:J,0)),1)</f>
        <v>2.385431005307141</v>
      </c>
      <c r="E1918" s="6">
        <f ca="1">INDEX('Sheet 1'!N:N,(MATCH((INDEX('Sheet 1'!B:B,(MATCH(A1918,'Sheet 1'!A:A,0)),1)),'Sheet 1'!J:J,0)),1)</f>
        <v>-0.34666666666666668</v>
      </c>
      <c r="F1918" s="6">
        <f ca="1">INDEX('Sheet 1'!O:O,(MATCH((INDEX('Sheet 1'!B:B,(MATCH(A1918,'Sheet 1'!A:A,0)),1)),'Sheet 1'!J:J,0)),1)</f>
        <v>3.1648975617824631</v>
      </c>
      <c r="G1918" s="5">
        <f ca="1">INDEX('Sheet 1'!H:H,(MATCH((INDEX('Sheet 1'!B:B,(MATCH(A1918,'Sheet 1'!A:A,0)),1)),'Sheet 1'!J:J,0)),1)</f>
        <v>3</v>
      </c>
      <c r="H1918" s="5">
        <f t="shared" ca="1" si="146"/>
        <v>18.68609879365766</v>
      </c>
      <c r="I1918" s="5">
        <f ca="1">_xlfn.NORM.INV(RAND(), (((Sheet2!C1918/(Sheet2!D1918^2)) + ((Sheet2!H1917+Sheet2!E1917)/(Sheet2!F1917^2))) / ((1/(Sheet2!D1918^2)) + (1/(Sheet2!F1917^2)))), SQRT(1 / ((1/(Sheet2!D1918^2)) + (1/(Sheet2!F1917^2)))))</f>
        <v>19.186064099018488</v>
      </c>
      <c r="J1918" s="6">
        <f ca="1">IFERROR((COUNTIFS('Sheet 1'!B:B, INDEX('Sheet 1'!B:B, MATCH(A1918, 'Sheet 1'!A:A, 0)), 'Sheet 1'!G:G, "&lt;="&amp;I1918, 'Sheet 1'!H:H, "&gt;0") / COUNTIFS('Sheet 1'!B:B, INDEX('Sheet 1'!B:B, MATCH(A1918, 'Sheet 1'!A:A, 0)), 'Sheet 1'!G:G, "&lt;="&amp;I1918)) * 0.9426, "0.001")</f>
        <v>0.53354716981132078</v>
      </c>
      <c r="K1918" s="4">
        <f ca="1">IFERROR(AVERAGEIFS('Sheet 1'!H:H, 'Sheet 1'!B:B, INDEX('Sheet 1'!B:B, MATCH(A1918, 'Sheet 1'!A:A, 0)), 'Sheet 1'!G:G, "&lt;="&amp;I1918, 'Sheet 1'!H:H, "&gt;0"), "0.001")</f>
        <v>8.0166666666666675</v>
      </c>
      <c r="L1918" s="6">
        <f t="shared" ca="1" si="147"/>
        <v>4.277269811320755</v>
      </c>
      <c r="M1918" s="4">
        <f t="shared" ca="1" si="148"/>
        <v>-7.8202646452078151</v>
      </c>
      <c r="N1918" s="4">
        <f t="shared" ca="1" si="149"/>
        <v>-0.22275318106050163</v>
      </c>
      <c r="O1918" s="8"/>
      <c r="P1918" s="5"/>
      <c r="Q1918" s="14"/>
      <c r="R1918" s="14"/>
      <c r="S1918" s="15"/>
      <c r="T1918" s="7"/>
      <c r="U1918" s="5"/>
      <c r="V1918" s="8"/>
    </row>
    <row r="1919" spans="1:22" x14ac:dyDescent="0.25">
      <c r="A1919" s="16">
        <f t="shared" ca="1" si="145"/>
        <v>47709</v>
      </c>
      <c r="B1919" s="3">
        <f ca="1">INDEX('Sheet 1'!G:G,(MATCH(A1919,'Sheet 1'!A:A,0)),1)</f>
        <v>0</v>
      </c>
      <c r="C1919" s="5">
        <f ca="1">INDEX('Sheet 1'!M:M,(MATCH((INDEX('Sheet 1'!B:B,(MATCH(A1919,'Sheet 1'!A:A,0)),1)),'Sheet 1'!J:J,0)),1)</f>
        <v>18.655157894736849</v>
      </c>
      <c r="D1919" s="4">
        <f ca="1">INDEX('Sheet 1'!L:L,(MATCH((INDEX('Sheet 1'!B:B,(MATCH(A1919,'Sheet 1'!A:A,0)),1)),'Sheet 1'!J:J,0)),1)</f>
        <v>2.03501376089564</v>
      </c>
      <c r="E1919" s="6">
        <f ca="1">INDEX('Sheet 1'!N:N,(MATCH((INDEX('Sheet 1'!B:B,(MATCH(A1919,'Sheet 1'!A:A,0)),1)),'Sheet 1'!J:J,0)),1)</f>
        <v>0.61733333333333362</v>
      </c>
      <c r="F1919" s="6">
        <f ca="1">INDEX('Sheet 1'!O:O,(MATCH((INDEX('Sheet 1'!B:B,(MATCH(A1919,'Sheet 1'!A:A,0)),1)),'Sheet 1'!J:J,0)),1)</f>
        <v>2.8334571250116491</v>
      </c>
      <c r="G1919" s="5">
        <f ca="1">INDEX('Sheet 1'!H:H,(MATCH((INDEX('Sheet 1'!B:B,(MATCH(A1919,'Sheet 1'!A:A,0)),1)),'Sheet 1'!J:J,0)),1)</f>
        <v>56.1</v>
      </c>
      <c r="H1919" s="5">
        <f t="shared" ca="1" si="146"/>
        <v>18.562805706725655</v>
      </c>
      <c r="I1919" s="5">
        <f ca="1">_xlfn.NORM.INV(RAND(), (((Sheet2!C1919/(Sheet2!D1919^2)) + ((Sheet2!H1918+Sheet2!E1918)/(Sheet2!F1918^2))) / ((1/(Sheet2!D1919^2)) + (1/(Sheet2!F1918^2)))), SQRT(1 / ((1/(Sheet2!D1919^2)) + (1/(Sheet2!F1918^2)))))</f>
        <v>16.98041711751593</v>
      </c>
      <c r="J1919" s="6">
        <f ca="1">IFERROR((COUNTIFS('Sheet 1'!B:B, INDEX('Sheet 1'!B:B, MATCH(A1919, 'Sheet 1'!A:A, 0)), 'Sheet 1'!G:G, "&lt;="&amp;I1919, 'Sheet 1'!H:H, "&gt;0") / COUNTIFS('Sheet 1'!B:B, INDEX('Sheet 1'!B:B, MATCH(A1919, 'Sheet 1'!A:A, 0)), 'Sheet 1'!G:G, "&lt;="&amp;I1919)) * 0.9426, "0.001")</f>
        <v>0.68076666666666663</v>
      </c>
      <c r="K1919" s="4">
        <f ca="1">IFERROR(AVERAGEIFS('Sheet 1'!H:H, 'Sheet 1'!B:B, INDEX('Sheet 1'!B:B, MATCH(A1919, 'Sheet 1'!A:A, 0)), 'Sheet 1'!G:G, "&lt;="&amp;I1919, 'Sheet 1'!H:H, "&gt;0"), "0.001")</f>
        <v>10.399999999999999</v>
      </c>
      <c r="L1919" s="6">
        <f t="shared" ca="1" si="147"/>
        <v>7.0799733333333323</v>
      </c>
      <c r="M1919" s="4">
        <f t="shared" ca="1" si="148"/>
        <v>-9.1670917677364674</v>
      </c>
      <c r="N1919" s="4">
        <f t="shared" ca="1" si="149"/>
        <v>0.82296287592858353</v>
      </c>
      <c r="O1919" s="8"/>
      <c r="P1919" s="5"/>
      <c r="Q1919" s="14"/>
      <c r="R1919" s="14"/>
      <c r="S1919" s="15"/>
      <c r="T1919" s="7"/>
      <c r="U1919" s="5"/>
      <c r="V1919" s="8"/>
    </row>
    <row r="1920" spans="1:22" x14ac:dyDescent="0.25">
      <c r="A1920" s="16">
        <f t="shared" ca="1" si="145"/>
        <v>47710</v>
      </c>
      <c r="B1920" s="3">
        <f ca="1">INDEX('Sheet 1'!G:G,(MATCH(A1920,'Sheet 1'!A:A,0)),1)</f>
        <v>0</v>
      </c>
      <c r="C1920" s="5">
        <f ca="1">INDEX('Sheet 1'!M:M,(MATCH((INDEX('Sheet 1'!B:B,(MATCH(A1920,'Sheet 1'!A:A,0)),1)),'Sheet 1'!J:J,0)),1)</f>
        <v>18.915192982456141</v>
      </c>
      <c r="D1920" s="4">
        <f ca="1">INDEX('Sheet 1'!L:L,(MATCH((INDEX('Sheet 1'!B:B,(MATCH(A1920,'Sheet 1'!A:A,0)),1)),'Sheet 1'!J:J,0)),1)</f>
        <v>2.0032604055020249</v>
      </c>
      <c r="E1920" s="6">
        <f ca="1">INDEX('Sheet 1'!N:N,(MATCH((INDEX('Sheet 1'!B:B,(MATCH(A1920,'Sheet 1'!A:A,0)),1)),'Sheet 1'!J:J,0)),1)</f>
        <v>0.41066666666666679</v>
      </c>
      <c r="F1920" s="6">
        <f ca="1">INDEX('Sheet 1'!O:O,(MATCH((INDEX('Sheet 1'!B:B,(MATCH(A1920,'Sheet 1'!A:A,0)),1)),'Sheet 1'!J:J,0)),1)</f>
        <v>2.1953620235429092</v>
      </c>
      <c r="G1920" s="5">
        <f ca="1">INDEX('Sheet 1'!H:H,(MATCH((INDEX('Sheet 1'!B:B,(MATCH(A1920,'Sheet 1'!A:A,0)),1)),'Sheet 1'!J:J,0)),1)</f>
        <v>5.3</v>
      </c>
      <c r="H1920" s="5">
        <f t="shared" ca="1" si="146"/>
        <v>19.003490917847856</v>
      </c>
      <c r="I1920" s="5">
        <f ca="1">_xlfn.NORM.INV(RAND(), (((Sheet2!C1920/(Sheet2!D1920^2)) + ((Sheet2!H1919+Sheet2!E1919)/(Sheet2!F1919^2))) / ((1/(Sheet2!D1920^2)) + (1/(Sheet2!F1919^2)))), SQRT(1 / ((1/(Sheet2!D1920^2)) + (1/(Sheet2!F1919^2)))))</f>
        <v>19.0132071559484</v>
      </c>
      <c r="J1920" s="6">
        <f ca="1">IFERROR((COUNTIFS('Sheet 1'!B:B, INDEX('Sheet 1'!B:B, MATCH(A1920, 'Sheet 1'!A:A, 0)), 'Sheet 1'!G:G, "&lt;="&amp;I1920, 'Sheet 1'!H:H, "&gt;0") / COUNTIFS('Sheet 1'!B:B, INDEX('Sheet 1'!B:B, MATCH(A1920, 'Sheet 1'!A:A, 0)), 'Sheet 1'!G:G, "&lt;="&amp;I1920)) * 0.9426, "0.001")</f>
        <v>0.65256923076923079</v>
      </c>
      <c r="K1920" s="4">
        <f ca="1">IFERROR(AVERAGEIFS('Sheet 1'!H:H, 'Sheet 1'!B:B, INDEX('Sheet 1'!B:B, MATCH(A1920, 'Sheet 1'!A:A, 0)), 'Sheet 1'!G:G, "&lt;="&amp;I1920, 'Sheet 1'!H:H, "&gt;0"), "0.001")</f>
        <v>8.0925925925925934</v>
      </c>
      <c r="L1920" s="6">
        <f t="shared" ca="1" si="147"/>
        <v>5.2809769230769241</v>
      </c>
      <c r="M1920" s="4">
        <f t="shared" ca="1" si="148"/>
        <v>-9.4422037846427251</v>
      </c>
      <c r="N1920" s="4">
        <f t="shared" ca="1" si="149"/>
        <v>-4.8927325285849185E-2</v>
      </c>
      <c r="O1920" s="8"/>
      <c r="P1920" s="5"/>
      <c r="Q1920" s="14"/>
      <c r="R1920" s="14"/>
      <c r="S1920" s="15"/>
      <c r="T1920" s="7"/>
      <c r="U1920" s="5"/>
      <c r="V1920" s="8"/>
    </row>
    <row r="1921" spans="1:22" x14ac:dyDescent="0.25">
      <c r="A1921" s="16">
        <f t="shared" ca="1" si="145"/>
        <v>47711</v>
      </c>
      <c r="B1921" s="3">
        <f ca="1">INDEX('Sheet 1'!G:G,(MATCH(A1921,'Sheet 1'!A:A,0)),1)</f>
        <v>0</v>
      </c>
      <c r="C1921" s="5">
        <f ca="1">INDEX('Sheet 1'!M:M,(MATCH((INDEX('Sheet 1'!B:B,(MATCH(A1921,'Sheet 1'!A:A,0)),1)),'Sheet 1'!J:J,0)),1)</f>
        <v>19.08708771929825</v>
      </c>
      <c r="D1921" s="4">
        <f ca="1">INDEX('Sheet 1'!L:L,(MATCH((INDEX('Sheet 1'!B:B,(MATCH(A1921,'Sheet 1'!A:A,0)),1)),'Sheet 1'!J:J,0)),1)</f>
        <v>2.468750276542321</v>
      </c>
      <c r="E1921" s="6">
        <f ca="1">INDEX('Sheet 1'!N:N,(MATCH((INDEX('Sheet 1'!B:B,(MATCH(A1921,'Sheet 1'!A:A,0)),1)),'Sheet 1'!J:J,0)),1)</f>
        <v>-0.31466666666666682</v>
      </c>
      <c r="F1921" s="6">
        <f ca="1">INDEX('Sheet 1'!O:O,(MATCH((INDEX('Sheet 1'!B:B,(MATCH(A1921,'Sheet 1'!A:A,0)),1)),'Sheet 1'!J:J,0)),1)</f>
        <v>2.4889318958103259</v>
      </c>
      <c r="G1921" s="5">
        <f ca="1">INDEX('Sheet 1'!H:H,(MATCH((INDEX('Sheet 1'!B:B,(MATCH(A1921,'Sheet 1'!A:A,0)),1)),'Sheet 1'!J:J,0)),1)</f>
        <v>1.3</v>
      </c>
      <c r="H1921" s="5">
        <f t="shared" ca="1" si="146"/>
        <v>19.269728301698141</v>
      </c>
      <c r="I1921" s="5">
        <f ca="1">_xlfn.NORM.INV(RAND(), (((Sheet2!C1921/(Sheet2!D1921^2)) + ((Sheet2!H1920+Sheet2!E1920)/(Sheet2!F1920^2))) / ((1/(Sheet2!D1921^2)) + (1/(Sheet2!F1920^2)))), SQRT(1 / ((1/(Sheet2!D1921^2)) + (1/(Sheet2!F1920^2)))))</f>
        <v>16.124046133274476</v>
      </c>
      <c r="J1921" s="6">
        <f ca="1">IFERROR((COUNTIFS('Sheet 1'!B:B, INDEX('Sheet 1'!B:B, MATCH(A1921, 'Sheet 1'!A:A, 0)), 'Sheet 1'!G:G, "&lt;="&amp;I1921, 'Sheet 1'!H:H, "&gt;0") / COUNTIFS('Sheet 1'!B:B, INDEX('Sheet 1'!B:B, MATCH(A1921, 'Sheet 1'!A:A, 0)), 'Sheet 1'!G:G, "&lt;="&amp;I1921)) * 0.9426, "0.001")</f>
        <v>0.75408000000000008</v>
      </c>
      <c r="K1921" s="4">
        <f ca="1">IFERROR(AVERAGEIFS('Sheet 1'!H:H, 'Sheet 1'!B:B, INDEX('Sheet 1'!B:B, MATCH(A1921, 'Sheet 1'!A:A, 0)), 'Sheet 1'!G:G, "&lt;="&amp;I1921, 'Sheet 1'!H:H, "&gt;0"), "0.001")</f>
        <v>12.875</v>
      </c>
      <c r="L1921" s="6">
        <f t="shared" ca="1" si="147"/>
        <v>9.7087800000000009</v>
      </c>
      <c r="M1921" s="4">
        <f t="shared" ca="1" si="148"/>
        <v>-7.7314777037842877</v>
      </c>
      <c r="N1921" s="4">
        <f t="shared" ca="1" si="149"/>
        <v>1.2002192421720947</v>
      </c>
      <c r="O1921" s="8"/>
      <c r="P1921" s="5"/>
      <c r="Q1921" s="14"/>
      <c r="R1921" s="14"/>
      <c r="S1921" s="15"/>
      <c r="T1921" s="7"/>
      <c r="U1921" s="5"/>
      <c r="V1921" s="8"/>
    </row>
    <row r="1922" spans="1:22" x14ac:dyDescent="0.25">
      <c r="A1922" s="16">
        <f t="shared" ca="1" si="145"/>
        <v>47712</v>
      </c>
      <c r="B1922" s="3">
        <f ca="1">INDEX('Sheet 1'!G:G,(MATCH(A1922,'Sheet 1'!A:A,0)),1)</f>
        <v>0</v>
      </c>
      <c r="C1922" s="5">
        <f ca="1">INDEX('Sheet 1'!M:M,(MATCH((INDEX('Sheet 1'!B:B,(MATCH(A1922,'Sheet 1'!A:A,0)),1)),'Sheet 1'!J:J,0)),1)</f>
        <v>18.850000000000009</v>
      </c>
      <c r="D1922" s="4">
        <f ca="1">INDEX('Sheet 1'!L:L,(MATCH((INDEX('Sheet 1'!B:B,(MATCH(A1922,'Sheet 1'!A:A,0)),1)),'Sheet 1'!J:J,0)),1)</f>
        <v>2.4169096491702109</v>
      </c>
      <c r="E1922" s="6">
        <f ca="1">INDEX('Sheet 1'!N:N,(MATCH((INDEX('Sheet 1'!B:B,(MATCH(A1922,'Sheet 1'!A:A,0)),1)),'Sheet 1'!J:J,0)),1)</f>
        <v>-1.8666666666666439E-2</v>
      </c>
      <c r="F1922" s="6">
        <f ca="1">INDEX('Sheet 1'!O:O,(MATCH((INDEX('Sheet 1'!B:B,(MATCH(A1922,'Sheet 1'!A:A,0)),1)),'Sheet 1'!J:J,0)),1)</f>
        <v>1.9580529030573131</v>
      </c>
      <c r="G1922" s="5">
        <f ca="1">INDEX('Sheet 1'!H:H,(MATCH((INDEX('Sheet 1'!B:B,(MATCH(A1922,'Sheet 1'!A:A,0)),1)),'Sheet 1'!J:J,0)),1)</f>
        <v>0.3</v>
      </c>
      <c r="H1922" s="5">
        <f t="shared" ca="1" si="146"/>
        <v>18.900988748859206</v>
      </c>
      <c r="I1922" s="5">
        <f ca="1">_xlfn.NORM.INV(RAND(), (((Sheet2!C1922/(Sheet2!D1922^2)) + ((Sheet2!H1921+Sheet2!E1921)/(Sheet2!F1921^2))) / ((1/(Sheet2!D1922^2)) + (1/(Sheet2!F1921^2)))), SQRT(1 / ((1/(Sheet2!D1922^2)) + (1/(Sheet2!F1921^2)))))</f>
        <v>20.711459450222232</v>
      </c>
      <c r="J1922" s="6">
        <f ca="1">IFERROR((COUNTIFS('Sheet 1'!B:B, INDEX('Sheet 1'!B:B, MATCH(A1922, 'Sheet 1'!A:A, 0)), 'Sheet 1'!G:G, "&lt;="&amp;I1922, 'Sheet 1'!H:H, "&gt;0") / COUNTIFS('Sheet 1'!B:B, INDEX('Sheet 1'!B:B, MATCH(A1922, 'Sheet 1'!A:A, 0)), 'Sheet 1'!G:G, "&lt;="&amp;I1922)) * 0.9426, "0.001")</f>
        <v>0.58351428571428576</v>
      </c>
      <c r="K1922" s="4">
        <f ca="1">IFERROR(AVERAGEIFS('Sheet 1'!H:H, 'Sheet 1'!B:B, INDEX('Sheet 1'!B:B, MATCH(A1922, 'Sheet 1'!A:A, 0)), 'Sheet 1'!G:G, "&lt;="&amp;I1922, 'Sheet 1'!H:H, "&gt;0"), "0.001")</f>
        <v>8.9564102564102566</v>
      </c>
      <c r="L1922" s="6">
        <f t="shared" ca="1" si="147"/>
        <v>5.2261933333333337</v>
      </c>
      <c r="M1922" s="4">
        <f t="shared" ca="1" si="148"/>
        <v>-7.7992158318668272</v>
      </c>
      <c r="N1922" s="4">
        <f t="shared" ca="1" si="149"/>
        <v>-0.77018164533428557</v>
      </c>
      <c r="O1922" s="8"/>
      <c r="P1922" s="5"/>
      <c r="Q1922" s="14"/>
      <c r="R1922" s="14"/>
      <c r="S1922" s="15"/>
      <c r="T1922" s="7"/>
      <c r="U1922" s="5"/>
      <c r="V1922" s="8"/>
    </row>
    <row r="1923" spans="1:22" x14ac:dyDescent="0.25">
      <c r="A1923" s="16">
        <f t="shared" ref="A1923:A1986" ca="1" si="150">A1922+1</f>
        <v>47713</v>
      </c>
      <c r="B1923" s="3">
        <f ca="1">INDEX('Sheet 1'!G:G,(MATCH(A1923,'Sheet 1'!A:A,0)),1)</f>
        <v>0</v>
      </c>
      <c r="C1923" s="5">
        <f ca="1">INDEX('Sheet 1'!M:M,(MATCH((INDEX('Sheet 1'!B:B,(MATCH(A1923,'Sheet 1'!A:A,0)),1)),'Sheet 1'!J:J,0)),1)</f>
        <v>18.997017543859648</v>
      </c>
      <c r="D1923" s="4">
        <f ca="1">INDEX('Sheet 1'!L:L,(MATCH((INDEX('Sheet 1'!B:B,(MATCH(A1923,'Sheet 1'!A:A,0)),1)),'Sheet 1'!J:J,0)),1)</f>
        <v>2.388155456934657</v>
      </c>
      <c r="E1923" s="6">
        <f ca="1">INDEX('Sheet 1'!N:N,(MATCH((INDEX('Sheet 1'!B:B,(MATCH(A1923,'Sheet 1'!A:A,0)),1)),'Sheet 1'!J:J,0)),1)</f>
        <v>-0.37333333333333341</v>
      </c>
      <c r="F1923" s="6">
        <f ca="1">INDEX('Sheet 1'!O:O,(MATCH((INDEX('Sheet 1'!B:B,(MATCH(A1923,'Sheet 1'!A:A,0)),1)),'Sheet 1'!J:J,0)),1)</f>
        <v>2.514301436127282</v>
      </c>
      <c r="G1923" s="5">
        <f ca="1">INDEX('Sheet 1'!H:H,(MATCH((INDEX('Sheet 1'!B:B,(MATCH(A1923,'Sheet 1'!A:A,0)),1)),'Sheet 1'!J:J,0)),1)</f>
        <v>12.2</v>
      </c>
      <c r="H1923" s="5">
        <f t="shared" ref="H1923:H1986" ca="1" si="151">((C1923/(D1923*D1923))+((H1922+E1922)/(F1922*F1922)))/((1/(D1923*D1923))+(1/(F1922*F1922)))</f>
        <v>18.928429580729372</v>
      </c>
      <c r="I1923" s="5">
        <f ca="1">_xlfn.NORM.INV(RAND(), (((Sheet2!C1923/(Sheet2!D1923^2)) + ((Sheet2!H1922+Sheet2!E1922)/(Sheet2!F1922^2))) / ((1/(Sheet2!D1923^2)) + (1/(Sheet2!F1922^2)))), SQRT(1 / ((1/(Sheet2!D1923^2)) + (1/(Sheet2!F1922^2)))))</f>
        <v>15.798814429933646</v>
      </c>
      <c r="J1923" s="6">
        <f ca="1">IFERROR((COUNTIFS('Sheet 1'!B:B, INDEX('Sheet 1'!B:B, MATCH(A1923, 'Sheet 1'!A:A, 0)), 'Sheet 1'!G:G, "&lt;="&amp;I1923, 'Sheet 1'!H:H, "&gt;0") / COUNTIFS('Sheet 1'!B:B, INDEX('Sheet 1'!B:B, MATCH(A1923, 'Sheet 1'!A:A, 0)), 'Sheet 1'!G:G, "&lt;="&amp;I1923)) * 0.9426, "0.001")</f>
        <v>0.85690909090909084</v>
      </c>
      <c r="K1923" s="4">
        <f ca="1">IFERROR(AVERAGEIFS('Sheet 1'!H:H, 'Sheet 1'!B:B, INDEX('Sheet 1'!B:B, MATCH(A1923, 'Sheet 1'!A:A, 0)), 'Sheet 1'!G:G, "&lt;="&amp;I1923, 'Sheet 1'!H:H, "&gt;0"), "0.001")</f>
        <v>9.5</v>
      </c>
      <c r="L1923" s="6">
        <f t="shared" ref="L1923:L1986" ca="1" si="152">J1923*K1923</f>
        <v>8.1406363636363626</v>
      </c>
      <c r="M1923" s="4">
        <f t="shared" ref="M1923:M1986" ca="1" si="153">(B1923-C1923)/D1923</f>
        <v>-7.9546821328974442</v>
      </c>
      <c r="N1923" s="4">
        <f t="shared" ref="N1923:N1986" ca="1" si="154">(C1923-I1923)/D1923</f>
        <v>1.3391938555085066</v>
      </c>
      <c r="O1923" s="8"/>
      <c r="P1923" s="5"/>
      <c r="Q1923" s="14"/>
      <c r="R1923" s="14"/>
      <c r="S1923" s="15"/>
      <c r="T1923" s="7"/>
      <c r="U1923" s="5"/>
      <c r="V1923" s="8"/>
    </row>
    <row r="1924" spans="1:22" x14ac:dyDescent="0.25">
      <c r="A1924" s="16">
        <f t="shared" ca="1" si="150"/>
        <v>47714</v>
      </c>
      <c r="B1924" s="3">
        <f ca="1">INDEX('Sheet 1'!G:G,(MATCH(A1924,'Sheet 1'!A:A,0)),1)</f>
        <v>0</v>
      </c>
      <c r="C1924" s="5">
        <f ca="1">INDEX('Sheet 1'!M:M,(MATCH((INDEX('Sheet 1'!B:B,(MATCH(A1924,'Sheet 1'!A:A,0)),1)),'Sheet 1'!J:J,0)),1)</f>
        <v>18.798385964912281</v>
      </c>
      <c r="D1924" s="4">
        <f ca="1">INDEX('Sheet 1'!L:L,(MATCH((INDEX('Sheet 1'!B:B,(MATCH(A1924,'Sheet 1'!A:A,0)),1)),'Sheet 1'!J:J,0)),1)</f>
        <v>2.4940520234139911</v>
      </c>
      <c r="E1924" s="6">
        <f ca="1">INDEX('Sheet 1'!N:N,(MATCH((INDEX('Sheet 1'!B:B,(MATCH(A1924,'Sheet 1'!A:A,0)),1)),'Sheet 1'!J:J,0)),1)</f>
        <v>2.666666666666653E-2</v>
      </c>
      <c r="F1924" s="6">
        <f ca="1">INDEX('Sheet 1'!O:O,(MATCH((INDEX('Sheet 1'!B:B,(MATCH(A1924,'Sheet 1'!A:A,0)),1)),'Sheet 1'!J:J,0)),1)</f>
        <v>2.3347164497859052</v>
      </c>
      <c r="G1924" s="5">
        <f ca="1">INDEX('Sheet 1'!H:H,(MATCH((INDEX('Sheet 1'!B:B,(MATCH(A1924,'Sheet 1'!A:A,0)),1)),'Sheet 1'!J:J,0)),1)</f>
        <v>4.5999999999999996</v>
      </c>
      <c r="H1924" s="5">
        <f t="shared" ca="1" si="151"/>
        <v>18.677724741476126</v>
      </c>
      <c r="I1924" s="5">
        <f ca="1">_xlfn.NORM.INV(RAND(), (((Sheet2!C1924/(Sheet2!D1924^2)) + ((Sheet2!H1923+Sheet2!E1923)/(Sheet2!F1923^2))) / ((1/(Sheet2!D1924^2)) + (1/(Sheet2!F1923^2)))), SQRT(1 / ((1/(Sheet2!D1924^2)) + (1/(Sheet2!F1923^2)))))</f>
        <v>15.86727915307015</v>
      </c>
      <c r="J1924" s="6">
        <f ca="1">IFERROR((COUNTIFS('Sheet 1'!B:B, INDEX('Sheet 1'!B:B, MATCH(A1924, 'Sheet 1'!A:A, 0)), 'Sheet 1'!G:G, "&lt;="&amp;I1924, 'Sheet 1'!H:H, "&gt;0") / COUNTIFS('Sheet 1'!B:B, INDEX('Sheet 1'!B:B, MATCH(A1924, 'Sheet 1'!A:A, 0)), 'Sheet 1'!G:G, "&lt;="&amp;I1924)) * 0.9426, "0.001")</f>
        <v>0.83786666666666665</v>
      </c>
      <c r="K1924" s="4">
        <f ca="1">IFERROR(AVERAGEIFS('Sheet 1'!H:H, 'Sheet 1'!B:B, INDEX('Sheet 1'!B:B, MATCH(A1924, 'Sheet 1'!A:A, 0)), 'Sheet 1'!G:G, "&lt;="&amp;I1924, 'Sheet 1'!H:H, "&gt;0"), "0.001")</f>
        <v>13.175000000000001</v>
      </c>
      <c r="L1924" s="6">
        <f t="shared" ca="1" si="152"/>
        <v>11.038893333333334</v>
      </c>
      <c r="M1924" s="4">
        <f t="shared" ca="1" si="153"/>
        <v>-7.537287028672341</v>
      </c>
      <c r="N1924" s="4">
        <f t="shared" ca="1" si="154"/>
        <v>1.1752388419828854</v>
      </c>
      <c r="O1924" s="8"/>
      <c r="P1924" s="5"/>
      <c r="Q1924" s="14"/>
      <c r="R1924" s="14"/>
      <c r="S1924" s="15"/>
      <c r="T1924" s="7"/>
      <c r="U1924" s="5"/>
      <c r="V1924" s="8"/>
    </row>
    <row r="1925" spans="1:22" x14ac:dyDescent="0.25">
      <c r="A1925" s="16">
        <f t="shared" ca="1" si="150"/>
        <v>47715</v>
      </c>
      <c r="B1925" s="3">
        <f ca="1">INDEX('Sheet 1'!G:G,(MATCH(A1925,'Sheet 1'!A:A,0)),1)</f>
        <v>0</v>
      </c>
      <c r="C1925" s="5">
        <f ca="1">INDEX('Sheet 1'!M:M,(MATCH((INDEX('Sheet 1'!B:B,(MATCH(A1925,'Sheet 1'!A:A,0)),1)),'Sheet 1'!J:J,0)),1)</f>
        <v>18.799859649122801</v>
      </c>
      <c r="D1925" s="4">
        <f ca="1">INDEX('Sheet 1'!L:L,(MATCH((INDEX('Sheet 1'!B:B,(MATCH(A1925,'Sheet 1'!A:A,0)),1)),'Sheet 1'!J:J,0)),1)</f>
        <v>2.2453371102661688</v>
      </c>
      <c r="E1925" s="6">
        <f ca="1">INDEX('Sheet 1'!N:N,(MATCH((INDEX('Sheet 1'!B:B,(MATCH(A1925,'Sheet 1'!A:A,0)),1)),'Sheet 1'!J:J,0)),1)</f>
        <v>0.39600000000000007</v>
      </c>
      <c r="F1925" s="6">
        <f ca="1">INDEX('Sheet 1'!O:O,(MATCH((INDEX('Sheet 1'!B:B,(MATCH(A1925,'Sheet 1'!A:A,0)),1)),'Sheet 1'!J:J,0)),1)</f>
        <v>1.8898333974904431</v>
      </c>
      <c r="G1925" s="5">
        <f ca="1">INDEX('Sheet 1'!H:H,(MATCH((INDEX('Sheet 1'!B:B,(MATCH(A1925,'Sheet 1'!A:A,0)),1)),'Sheet 1'!J:J,0)),1)</f>
        <v>2.5</v>
      </c>
      <c r="H1925" s="5">
        <f t="shared" ca="1" si="151"/>
        <v>18.753987873658726</v>
      </c>
      <c r="I1925" s="5">
        <f ca="1">_xlfn.NORM.INV(RAND(), (((Sheet2!C1925/(Sheet2!D1925^2)) + ((Sheet2!H1924+Sheet2!E1924)/(Sheet2!F1924^2))) / ((1/(Sheet2!D1925^2)) + (1/(Sheet2!F1924^2)))), SQRT(1 / ((1/(Sheet2!D1925^2)) + (1/(Sheet2!F1924^2)))))</f>
        <v>18.826277764445564</v>
      </c>
      <c r="J1925" s="6">
        <f ca="1">IFERROR((COUNTIFS('Sheet 1'!B:B, INDEX('Sheet 1'!B:B, MATCH(A1925, 'Sheet 1'!A:A, 0)), 'Sheet 1'!G:G, "&lt;="&amp;I1925, 'Sheet 1'!H:H, "&gt;0") / COUNTIFS('Sheet 1'!B:B, INDEX('Sheet 1'!B:B, MATCH(A1925, 'Sheet 1'!A:A, 0)), 'Sheet 1'!G:G, "&lt;="&amp;I1925)) * 0.9426, "0.001")</f>
        <v>0.65084285714285717</v>
      </c>
      <c r="K1925" s="4">
        <f ca="1">IFERROR(AVERAGEIFS('Sheet 1'!H:H, 'Sheet 1'!B:B, INDEX('Sheet 1'!B:B, MATCH(A1925, 'Sheet 1'!A:A, 0)), 'Sheet 1'!G:G, "&lt;="&amp;I1925, 'Sheet 1'!H:H, "&gt;0"), "0.001")</f>
        <v>5.5344827586206895</v>
      </c>
      <c r="L1925" s="6">
        <f t="shared" ca="1" si="152"/>
        <v>3.6020785714285717</v>
      </c>
      <c r="M1925" s="4">
        <f t="shared" ca="1" si="153"/>
        <v>-8.3728450232108855</v>
      </c>
      <c r="N1925" s="4">
        <f t="shared" ca="1" si="154"/>
        <v>-1.1765767911630349E-2</v>
      </c>
      <c r="O1925" s="8"/>
      <c r="P1925" s="5"/>
      <c r="Q1925" s="14"/>
      <c r="R1925" s="14"/>
      <c r="S1925" s="15"/>
      <c r="T1925" s="7"/>
      <c r="U1925" s="5"/>
      <c r="V1925" s="8"/>
    </row>
    <row r="1926" spans="1:22" x14ac:dyDescent="0.25">
      <c r="A1926" s="16">
        <f t="shared" ca="1" si="150"/>
        <v>47716</v>
      </c>
      <c r="B1926" s="3">
        <f ca="1">INDEX('Sheet 1'!G:G,(MATCH(A1926,'Sheet 1'!A:A,0)),1)</f>
        <v>0</v>
      </c>
      <c r="C1926" s="5">
        <f ca="1">INDEX('Sheet 1'!M:M,(MATCH((INDEX('Sheet 1'!B:B,(MATCH(A1926,'Sheet 1'!A:A,0)),1)),'Sheet 1'!J:J,0)),1)</f>
        <v>19.061403508771932</v>
      </c>
      <c r="D1926" s="4">
        <f ca="1">INDEX('Sheet 1'!L:L,(MATCH((INDEX('Sheet 1'!B:B,(MATCH(A1926,'Sheet 1'!A:A,0)),1)),'Sheet 1'!J:J,0)),1)</f>
        <v>2.1618743952647241</v>
      </c>
      <c r="E1926" s="6">
        <f ca="1">INDEX('Sheet 1'!N:N,(MATCH((INDEX('Sheet 1'!B:B,(MATCH(A1926,'Sheet 1'!A:A,0)),1)),'Sheet 1'!J:J,0)),1)</f>
        <v>-6.9333333333333413E-2</v>
      </c>
      <c r="F1926" s="6">
        <f ca="1">INDEX('Sheet 1'!O:O,(MATCH((INDEX('Sheet 1'!B:B,(MATCH(A1926,'Sheet 1'!A:A,0)),1)),'Sheet 1'!J:J,0)),1)</f>
        <v>2.1158969303394288</v>
      </c>
      <c r="G1926" s="5">
        <f ca="1">INDEX('Sheet 1'!H:H,(MATCH((INDEX('Sheet 1'!B:B,(MATCH(A1926,'Sheet 1'!A:A,0)),1)),'Sheet 1'!J:J,0)),1)</f>
        <v>20.8</v>
      </c>
      <c r="H1926" s="5">
        <f t="shared" ca="1" si="151"/>
        <v>19.111616756912216</v>
      </c>
      <c r="I1926" s="5">
        <f ca="1">_xlfn.NORM.INV(RAND(), (((Sheet2!C1926/(Sheet2!D1926^2)) + ((Sheet2!H1925+Sheet2!E1925)/(Sheet2!F1925^2))) / ((1/(Sheet2!D1926^2)) + (1/(Sheet2!F1925^2)))), SQRT(1 / ((1/(Sheet2!D1926^2)) + (1/(Sheet2!F1925^2)))))</f>
        <v>17.87725140825798</v>
      </c>
      <c r="J1926" s="6">
        <f ca="1">IFERROR((COUNTIFS('Sheet 1'!B:B, INDEX('Sheet 1'!B:B, MATCH(A1926, 'Sheet 1'!A:A, 0)), 'Sheet 1'!G:G, "&lt;="&amp;I1926, 'Sheet 1'!H:H, "&gt;0") / COUNTIFS('Sheet 1'!B:B, INDEX('Sheet 1'!B:B, MATCH(A1926, 'Sheet 1'!A:A, 0)), 'Sheet 1'!G:G, "&lt;="&amp;I1926)) * 0.9426, "0.001")</f>
        <v>0.68257241379310341</v>
      </c>
      <c r="K1926" s="4">
        <f ca="1">IFERROR(AVERAGEIFS('Sheet 1'!H:H, 'Sheet 1'!B:B, INDEX('Sheet 1'!B:B, MATCH(A1926, 'Sheet 1'!A:A, 0)), 'Sheet 1'!G:G, "&lt;="&amp;I1926, 'Sheet 1'!H:H, "&gt;0"), "0.001")</f>
        <v>7.5476190476190466</v>
      </c>
      <c r="L1926" s="6">
        <f t="shared" ca="1" si="152"/>
        <v>5.1517965517241366</v>
      </c>
      <c r="M1926" s="4">
        <f t="shared" ca="1" si="153"/>
        <v>-8.8170726063101554</v>
      </c>
      <c r="N1926" s="4">
        <f t="shared" ca="1" si="154"/>
        <v>0.54774324683601749</v>
      </c>
      <c r="O1926" s="8"/>
      <c r="P1926" s="5"/>
      <c r="Q1926" s="14"/>
      <c r="R1926" s="14"/>
      <c r="S1926" s="15"/>
      <c r="T1926" s="7"/>
      <c r="U1926" s="5"/>
      <c r="V1926" s="8"/>
    </row>
    <row r="1927" spans="1:22" x14ac:dyDescent="0.25">
      <c r="A1927" s="16">
        <f t="shared" ca="1" si="150"/>
        <v>47717</v>
      </c>
      <c r="B1927" s="3">
        <f ca="1">INDEX('Sheet 1'!G:G,(MATCH(A1927,'Sheet 1'!A:A,0)),1)</f>
        <v>0</v>
      </c>
      <c r="C1927" s="5">
        <f ca="1">INDEX('Sheet 1'!M:M,(MATCH((INDEX('Sheet 1'!B:B,(MATCH(A1927,'Sheet 1'!A:A,0)),1)),'Sheet 1'!J:J,0)),1)</f>
        <v>19.13214035087719</v>
      </c>
      <c r="D1927" s="4">
        <f ca="1">INDEX('Sheet 1'!L:L,(MATCH((INDEX('Sheet 1'!B:B,(MATCH(A1927,'Sheet 1'!A:A,0)),1)),'Sheet 1'!J:J,0)),1)</f>
        <v>2.378448279071069</v>
      </c>
      <c r="E1927" s="6">
        <f ca="1">INDEX('Sheet 1'!N:N,(MATCH((INDEX('Sheet 1'!B:B,(MATCH(A1927,'Sheet 1'!A:A,0)),1)),'Sheet 1'!J:J,0)),1)</f>
        <v>-0.20933333333333329</v>
      </c>
      <c r="F1927" s="6">
        <f ca="1">INDEX('Sheet 1'!O:O,(MATCH((INDEX('Sheet 1'!B:B,(MATCH(A1927,'Sheet 1'!A:A,0)),1)),'Sheet 1'!J:J,0)),1)</f>
        <v>2.148989286840433</v>
      </c>
      <c r="G1927" s="5">
        <f ca="1">INDEX('Sheet 1'!H:H,(MATCH((INDEX('Sheet 1'!B:B,(MATCH(A1927,'Sheet 1'!A:A,0)),1)),'Sheet 1'!J:J,0)),1)</f>
        <v>32.299999999999997</v>
      </c>
      <c r="H1927" s="5">
        <f t="shared" ca="1" si="151"/>
        <v>19.08198046462276</v>
      </c>
      <c r="I1927" s="5">
        <f ca="1">_xlfn.NORM.INV(RAND(), (((Sheet2!C1927/(Sheet2!D1927^2)) + ((Sheet2!H1926+Sheet2!E1926)/(Sheet2!F1926^2))) / ((1/(Sheet2!D1927^2)) + (1/(Sheet2!F1926^2)))), SQRT(1 / ((1/(Sheet2!D1927^2)) + (1/(Sheet2!F1926^2)))))</f>
        <v>20.614515676088882</v>
      </c>
      <c r="J1927" s="6">
        <f ca="1">IFERROR((COUNTIFS('Sheet 1'!B:B, INDEX('Sheet 1'!B:B, MATCH(A1927, 'Sheet 1'!A:A, 0)), 'Sheet 1'!G:G, "&lt;="&amp;I1927, 'Sheet 1'!H:H, "&gt;0") / COUNTIFS('Sheet 1'!B:B, INDEX('Sheet 1'!B:B, MATCH(A1927, 'Sheet 1'!A:A, 0)), 'Sheet 1'!G:G, "&lt;="&amp;I1927)) * 0.9426, "0.001")</f>
        <v>0.60385312499999999</v>
      </c>
      <c r="K1927" s="4">
        <f ca="1">IFERROR(AVERAGEIFS('Sheet 1'!H:H, 'Sheet 1'!B:B, INDEX('Sheet 1'!B:B, MATCH(A1927, 'Sheet 1'!A:A, 0)), 'Sheet 1'!G:G, "&lt;="&amp;I1927, 'Sheet 1'!H:H, "&gt;0"), "0.001")</f>
        <v>8.2878048780487799</v>
      </c>
      <c r="L1927" s="6">
        <f t="shared" ca="1" si="152"/>
        <v>5.004616875</v>
      </c>
      <c r="M1927" s="4">
        <f t="shared" ca="1" si="153"/>
        <v>-8.0439589623321446</v>
      </c>
      <c r="N1927" s="4">
        <f t="shared" ca="1" si="154"/>
        <v>-0.62325312610566863</v>
      </c>
      <c r="O1927" s="8"/>
      <c r="P1927" s="5"/>
      <c r="Q1927" s="14"/>
      <c r="R1927" s="14"/>
      <c r="S1927" s="15"/>
      <c r="T1927" s="7"/>
      <c r="U1927" s="5"/>
      <c r="V1927" s="8"/>
    </row>
    <row r="1928" spans="1:22" x14ac:dyDescent="0.25">
      <c r="A1928" s="16">
        <f t="shared" ca="1" si="150"/>
        <v>47718</v>
      </c>
      <c r="B1928" s="3">
        <f ca="1">INDEX('Sheet 1'!G:G,(MATCH(A1928,'Sheet 1'!A:A,0)),1)</f>
        <v>0</v>
      </c>
      <c r="C1928" s="5">
        <f ca="1">INDEX('Sheet 1'!M:M,(MATCH((INDEX('Sheet 1'!B:B,(MATCH(A1928,'Sheet 1'!A:A,0)),1)),'Sheet 1'!J:J,0)),1)</f>
        <v>18.750947368421048</v>
      </c>
      <c r="D1928" s="4">
        <f ca="1">INDEX('Sheet 1'!L:L,(MATCH((INDEX('Sheet 1'!B:B,(MATCH(A1928,'Sheet 1'!A:A,0)),1)),'Sheet 1'!J:J,0)),1)</f>
        <v>2.3663161775747832</v>
      </c>
      <c r="E1928" s="6">
        <f ca="1">INDEX('Sheet 1'!N:N,(MATCH((INDEX('Sheet 1'!B:B,(MATCH(A1928,'Sheet 1'!A:A,0)),1)),'Sheet 1'!J:J,0)),1)</f>
        <v>0.33199999999999991</v>
      </c>
      <c r="F1928" s="6">
        <f ca="1">INDEX('Sheet 1'!O:O,(MATCH((INDEX('Sheet 1'!B:B,(MATCH(A1928,'Sheet 1'!A:A,0)),1)),'Sheet 1'!J:J,0)),1)</f>
        <v>2.5196074340304722</v>
      </c>
      <c r="G1928" s="5">
        <f ca="1">INDEX('Sheet 1'!H:H,(MATCH((INDEX('Sheet 1'!B:B,(MATCH(A1928,'Sheet 1'!A:A,0)),1)),'Sheet 1'!J:J,0)),1)</f>
        <v>8.9</v>
      </c>
      <c r="H1928" s="5">
        <f t="shared" ca="1" si="151"/>
        <v>18.817641262350659</v>
      </c>
      <c r="I1928" s="5">
        <f ca="1">_xlfn.NORM.INV(RAND(), (((Sheet2!C1928/(Sheet2!D1928^2)) + ((Sheet2!H1927+Sheet2!E1927)/(Sheet2!F1927^2))) / ((1/(Sheet2!D1928^2)) + (1/(Sheet2!F1927^2)))), SQRT(1 / ((1/(Sheet2!D1928^2)) + (1/(Sheet2!F1927^2)))))</f>
        <v>19.010292350041901</v>
      </c>
      <c r="J1928" s="6">
        <f ca="1">IFERROR((COUNTIFS('Sheet 1'!B:B, INDEX('Sheet 1'!B:B, MATCH(A1928, 'Sheet 1'!A:A, 0)), 'Sheet 1'!G:G, "&lt;="&amp;I1928, 'Sheet 1'!H:H, "&gt;0") / COUNTIFS('Sheet 1'!B:B, INDEX('Sheet 1'!B:B, MATCH(A1928, 'Sheet 1'!A:A, 0)), 'Sheet 1'!G:G, "&lt;="&amp;I1928)) * 0.9426, "0.001")</f>
        <v>0.50271999999999994</v>
      </c>
      <c r="K1928" s="4">
        <f ca="1">IFERROR(AVERAGEIFS('Sheet 1'!H:H, 'Sheet 1'!B:B, INDEX('Sheet 1'!B:B, MATCH(A1928, 'Sheet 1'!A:A, 0)), 'Sheet 1'!G:G, "&lt;="&amp;I1928, 'Sheet 1'!H:H, "&gt;0"), "0.001")</f>
        <v>10.129166666666668</v>
      </c>
      <c r="L1928" s="6">
        <f t="shared" ca="1" si="152"/>
        <v>5.0921346666666665</v>
      </c>
      <c r="M1928" s="4">
        <f t="shared" ca="1" si="153"/>
        <v>-7.9241090206460623</v>
      </c>
      <c r="N1928" s="4">
        <f t="shared" ca="1" si="154"/>
        <v>-0.10959861749610021</v>
      </c>
      <c r="O1928" s="8"/>
      <c r="P1928" s="5"/>
      <c r="Q1928" s="14"/>
      <c r="R1928" s="14"/>
      <c r="S1928" s="15"/>
      <c r="T1928" s="7"/>
      <c r="U1928" s="5"/>
      <c r="V1928" s="8"/>
    </row>
    <row r="1929" spans="1:22" x14ac:dyDescent="0.25">
      <c r="A1929" s="16">
        <f t="shared" ca="1" si="150"/>
        <v>47719</v>
      </c>
      <c r="B1929" s="3">
        <f ca="1">INDEX('Sheet 1'!G:G,(MATCH(A1929,'Sheet 1'!A:A,0)),1)</f>
        <v>0</v>
      </c>
      <c r="C1929" s="5">
        <f ca="1">INDEX('Sheet 1'!M:M,(MATCH((INDEX('Sheet 1'!B:B,(MATCH(A1929,'Sheet 1'!A:A,0)),1)),'Sheet 1'!J:J,0)),1)</f>
        <v>19.180350877192989</v>
      </c>
      <c r="D1929" s="4">
        <f ca="1">INDEX('Sheet 1'!L:L,(MATCH((INDEX('Sheet 1'!B:B,(MATCH(A1929,'Sheet 1'!A:A,0)),1)),'Sheet 1'!J:J,0)),1)</f>
        <v>2.4513368296201579</v>
      </c>
      <c r="E1929" s="6">
        <f ca="1">INDEX('Sheet 1'!N:N,(MATCH((INDEX('Sheet 1'!B:B,(MATCH(A1929,'Sheet 1'!A:A,0)),1)),'Sheet 1'!J:J,0)),1)</f>
        <v>-1.466666666666671E-2</v>
      </c>
      <c r="F1929" s="6">
        <f ca="1">INDEX('Sheet 1'!O:O,(MATCH((INDEX('Sheet 1'!B:B,(MATCH(A1929,'Sheet 1'!A:A,0)),1)),'Sheet 1'!J:J,0)),1)</f>
        <v>2.6460420893740029</v>
      </c>
      <c r="G1929" s="5">
        <f ca="1">INDEX('Sheet 1'!H:H,(MATCH((INDEX('Sheet 1'!B:B,(MATCH(A1929,'Sheet 1'!A:A,0)),1)),'Sheet 1'!J:J,0)),1)</f>
        <v>11.4</v>
      </c>
      <c r="H1929" s="5">
        <f t="shared" ca="1" si="151"/>
        <v>19.165417753957808</v>
      </c>
      <c r="I1929" s="5">
        <f ca="1">_xlfn.NORM.INV(RAND(), (((Sheet2!C1929/(Sheet2!D1929^2)) + ((Sheet2!H1928+Sheet2!E1928)/(Sheet2!F1928^2))) / ((1/(Sheet2!D1929^2)) + (1/(Sheet2!F1928^2)))), SQRT(1 / ((1/(Sheet2!D1929^2)) + (1/(Sheet2!F1928^2)))))</f>
        <v>20.471784769758187</v>
      </c>
      <c r="J1929" s="6">
        <f ca="1">IFERROR((COUNTIFS('Sheet 1'!B:B, INDEX('Sheet 1'!B:B, MATCH(A1929, 'Sheet 1'!A:A, 0)), 'Sheet 1'!G:G, "&lt;="&amp;I1929, 'Sheet 1'!H:H, "&gt;0") / COUNTIFS('Sheet 1'!B:B, INDEX('Sheet 1'!B:B, MATCH(A1929, 'Sheet 1'!A:A, 0)), 'Sheet 1'!G:G, "&lt;="&amp;I1929)) * 0.9426, "0.001")</f>
        <v>0.56555999999999995</v>
      </c>
      <c r="K1929" s="4">
        <f ca="1">IFERROR(AVERAGEIFS('Sheet 1'!H:H, 'Sheet 1'!B:B, INDEX('Sheet 1'!B:B, MATCH(A1929, 'Sheet 1'!A:A, 0)), 'Sheet 1'!G:G, "&lt;="&amp;I1929, 'Sheet 1'!H:H, "&gt;0"), "0.001")</f>
        <v>6.3944444444444457</v>
      </c>
      <c r="L1929" s="6">
        <f t="shared" ca="1" si="152"/>
        <v>3.6164420000000006</v>
      </c>
      <c r="M1929" s="4">
        <f t="shared" ca="1" si="153"/>
        <v>-7.8244452763209384</v>
      </c>
      <c r="N1929" s="4">
        <f t="shared" ca="1" si="154"/>
        <v>-0.52682841336223463</v>
      </c>
      <c r="O1929" s="8"/>
      <c r="P1929" s="5"/>
      <c r="Q1929" s="14"/>
      <c r="R1929" s="14"/>
      <c r="S1929" s="15"/>
      <c r="T1929" s="7"/>
      <c r="U1929" s="5"/>
      <c r="V1929" s="8"/>
    </row>
    <row r="1930" spans="1:22" x14ac:dyDescent="0.25">
      <c r="A1930" s="16">
        <f t="shared" ca="1" si="150"/>
        <v>47720</v>
      </c>
      <c r="B1930" s="3">
        <f ca="1">INDEX('Sheet 1'!G:G,(MATCH(A1930,'Sheet 1'!A:A,0)),1)</f>
        <v>0</v>
      </c>
      <c r="C1930" s="5">
        <f ca="1">INDEX('Sheet 1'!M:M,(MATCH((INDEX('Sheet 1'!B:B,(MATCH(A1930,'Sheet 1'!A:A,0)),1)),'Sheet 1'!J:J,0)),1)</f>
        <v>18.949473684210531</v>
      </c>
      <c r="D1930" s="4">
        <f ca="1">INDEX('Sheet 1'!L:L,(MATCH((INDEX('Sheet 1'!B:B,(MATCH(A1930,'Sheet 1'!A:A,0)),1)),'Sheet 1'!J:J,0)),1)</f>
        <v>2.4692706002577478</v>
      </c>
      <c r="E1930" s="6">
        <f ca="1">INDEX('Sheet 1'!N:N,(MATCH((INDEX('Sheet 1'!B:B,(MATCH(A1930,'Sheet 1'!A:A,0)),1)),'Sheet 1'!J:J,0)),1)</f>
        <v>0.17200000000000029</v>
      </c>
      <c r="F1930" s="6">
        <f ca="1">INDEX('Sheet 1'!O:O,(MATCH((INDEX('Sheet 1'!B:B,(MATCH(A1930,'Sheet 1'!A:A,0)),1)),'Sheet 1'!J:J,0)),1)</f>
        <v>2.290495048579579</v>
      </c>
      <c r="G1930" s="5">
        <f ca="1">INDEX('Sheet 1'!H:H,(MATCH((INDEX('Sheet 1'!B:B,(MATCH(A1930,'Sheet 1'!A:A,0)),1)),'Sheet 1'!J:J,0)),1)</f>
        <v>2.5</v>
      </c>
      <c r="H1930" s="5">
        <f t="shared" ca="1" si="151"/>
        <v>19.043165074990149</v>
      </c>
      <c r="I1930" s="5">
        <f ca="1">_xlfn.NORM.INV(RAND(), (((Sheet2!C1930/(Sheet2!D1930^2)) + ((Sheet2!H1929+Sheet2!E1929)/(Sheet2!F1929^2))) / ((1/(Sheet2!D1930^2)) + (1/(Sheet2!F1929^2)))), SQRT(1 / ((1/(Sheet2!D1930^2)) + (1/(Sheet2!F1929^2)))))</f>
        <v>18.162208645300744</v>
      </c>
      <c r="J1930" s="6">
        <f ca="1">IFERROR((COUNTIFS('Sheet 1'!B:B, INDEX('Sheet 1'!B:B, MATCH(A1930, 'Sheet 1'!A:A, 0)), 'Sheet 1'!G:G, "&lt;="&amp;I1930, 'Sheet 1'!H:H, "&gt;0") / COUNTIFS('Sheet 1'!B:B, INDEX('Sheet 1'!B:B, MATCH(A1930, 'Sheet 1'!A:A, 0)), 'Sheet 1'!G:G, "&lt;="&amp;I1930)) * 0.9426, "0.001")</f>
        <v>0.67749375000000001</v>
      </c>
      <c r="K1930" s="4">
        <f ca="1">IFERROR(AVERAGEIFS('Sheet 1'!H:H, 'Sheet 1'!B:B, INDEX('Sheet 1'!B:B, MATCH(A1930, 'Sheet 1'!A:A, 0)), 'Sheet 1'!G:G, "&lt;="&amp;I1930, 'Sheet 1'!H:H, "&gt;0"), "0.001")</f>
        <v>6.4347826086956523</v>
      </c>
      <c r="L1930" s="6">
        <f t="shared" ca="1" si="152"/>
        <v>4.3595250000000005</v>
      </c>
      <c r="M1930" s="4">
        <f t="shared" ca="1" si="153"/>
        <v>-7.674117888186311</v>
      </c>
      <c r="N1930" s="4">
        <f t="shared" ca="1" si="154"/>
        <v>0.31882493511549953</v>
      </c>
      <c r="O1930" s="8"/>
      <c r="P1930" s="5"/>
      <c r="Q1930" s="14"/>
      <c r="R1930" s="14"/>
      <c r="S1930" s="15"/>
      <c r="T1930" s="7"/>
      <c r="U1930" s="5"/>
      <c r="V1930" s="8"/>
    </row>
    <row r="1931" spans="1:22" x14ac:dyDescent="0.25">
      <c r="A1931" s="16">
        <f t="shared" ca="1" si="150"/>
        <v>47721</v>
      </c>
      <c r="B1931" s="3">
        <f ca="1">INDEX('Sheet 1'!G:G,(MATCH(A1931,'Sheet 1'!A:A,0)),1)</f>
        <v>0</v>
      </c>
      <c r="C1931" s="5">
        <f ca="1">INDEX('Sheet 1'!M:M,(MATCH((INDEX('Sheet 1'!B:B,(MATCH(A1931,'Sheet 1'!A:A,0)),1)),'Sheet 1'!J:J,0)),1)</f>
        <v>19.199929824561401</v>
      </c>
      <c r="D1931" s="4">
        <f ca="1">INDEX('Sheet 1'!L:L,(MATCH((INDEX('Sheet 1'!B:B,(MATCH(A1931,'Sheet 1'!A:A,0)),1)),'Sheet 1'!J:J,0)),1)</f>
        <v>2.5538397164461011</v>
      </c>
      <c r="E1931" s="6">
        <f ca="1">INDEX('Sheet 1'!N:N,(MATCH((INDEX('Sheet 1'!B:B,(MATCH(A1931,'Sheet 1'!A:A,0)),1)),'Sheet 1'!J:J,0)),1)</f>
        <v>0.17599999999999991</v>
      </c>
      <c r="F1931" s="6">
        <f ca="1">INDEX('Sheet 1'!O:O,(MATCH((INDEX('Sheet 1'!B:B,(MATCH(A1931,'Sheet 1'!A:A,0)),1)),'Sheet 1'!J:J,0)),1)</f>
        <v>2.4906766691544431</v>
      </c>
      <c r="G1931" s="5">
        <f ca="1">INDEX('Sheet 1'!H:H,(MATCH((INDEX('Sheet 1'!B:B,(MATCH(A1931,'Sheet 1'!A:A,0)),1)),'Sheet 1'!J:J,0)),1)</f>
        <v>2.5</v>
      </c>
      <c r="H1931" s="5">
        <f t="shared" ca="1" si="151"/>
        <v>19.208373218562741</v>
      </c>
      <c r="I1931" s="5">
        <f ca="1">_xlfn.NORM.INV(RAND(), (((Sheet2!C1931/(Sheet2!D1931^2)) + ((Sheet2!H1930+Sheet2!E1930)/(Sheet2!F1930^2))) / ((1/(Sheet2!D1931^2)) + (1/(Sheet2!F1930^2)))), SQRT(1 / ((1/(Sheet2!D1931^2)) + (1/(Sheet2!F1930^2)))))</f>
        <v>21.788112306484603</v>
      </c>
      <c r="J1931" s="6">
        <f ca="1">IFERROR((COUNTIFS('Sheet 1'!B:B, INDEX('Sheet 1'!B:B, MATCH(A1931, 'Sheet 1'!A:A, 0)), 'Sheet 1'!G:G, "&lt;="&amp;I1931, 'Sheet 1'!H:H, "&gt;0") / COUNTIFS('Sheet 1'!B:B, INDEX('Sheet 1'!B:B, MATCH(A1931, 'Sheet 1'!A:A, 0)), 'Sheet 1'!G:G, "&lt;="&amp;I1931)) * 0.9426, "0.001")</f>
        <v>0.51414545454545446</v>
      </c>
      <c r="K1931" s="4">
        <f ca="1">IFERROR(AVERAGEIFS('Sheet 1'!H:H, 'Sheet 1'!B:B, INDEX('Sheet 1'!B:B, MATCH(A1931, 'Sheet 1'!A:A, 0)), 'Sheet 1'!G:G, "&lt;="&amp;I1931, 'Sheet 1'!H:H, "&gt;0"), "0.001")</f>
        <v>4.7888888888888896</v>
      </c>
      <c r="L1931" s="6">
        <f t="shared" ca="1" si="152"/>
        <v>2.4621854545454545</v>
      </c>
      <c r="M1931" s="4">
        <f t="shared" ca="1" si="153"/>
        <v>-7.5180637613702084</v>
      </c>
      <c r="N1931" s="4">
        <f t="shared" ca="1" si="154"/>
        <v>-1.013447502306406</v>
      </c>
      <c r="O1931" s="8"/>
      <c r="P1931" s="5"/>
      <c r="Q1931" s="14"/>
      <c r="R1931" s="14"/>
      <c r="S1931" s="15"/>
      <c r="T1931" s="7"/>
      <c r="U1931" s="5"/>
      <c r="V1931" s="8"/>
    </row>
    <row r="1932" spans="1:22" x14ac:dyDescent="0.25">
      <c r="A1932" s="16">
        <f t="shared" ca="1" si="150"/>
        <v>47722</v>
      </c>
      <c r="B1932" s="3">
        <f ca="1">INDEX('Sheet 1'!G:G,(MATCH(A1932,'Sheet 1'!A:A,0)),1)</f>
        <v>0</v>
      </c>
      <c r="C1932" s="5">
        <f ca="1">INDEX('Sheet 1'!M:M,(MATCH((INDEX('Sheet 1'!B:B,(MATCH(A1932,'Sheet 1'!A:A,0)),1)),'Sheet 1'!J:J,0)),1)</f>
        <v>19.36750877192982</v>
      </c>
      <c r="D1932" s="4">
        <f ca="1">INDEX('Sheet 1'!L:L,(MATCH((INDEX('Sheet 1'!B:B,(MATCH(A1932,'Sheet 1'!A:A,0)),1)),'Sheet 1'!J:J,0)),1)</f>
        <v>2.5125178498760721</v>
      </c>
      <c r="E1932" s="6">
        <f ca="1">INDEX('Sheet 1'!N:N,(MATCH((INDEX('Sheet 1'!B:B,(MATCH(A1932,'Sheet 1'!A:A,0)),1)),'Sheet 1'!J:J,0)),1)</f>
        <v>0.18533333333333321</v>
      </c>
      <c r="F1932" s="6">
        <f ca="1">INDEX('Sheet 1'!O:O,(MATCH((INDEX('Sheet 1'!B:B,(MATCH(A1932,'Sheet 1'!A:A,0)),1)),'Sheet 1'!J:J,0)),1)</f>
        <v>2.6118593011510041</v>
      </c>
      <c r="G1932" s="5">
        <f ca="1">INDEX('Sheet 1'!H:H,(MATCH((INDEX('Sheet 1'!B:B,(MATCH(A1932,'Sheet 1'!A:A,0)),1)),'Sheet 1'!J:J,0)),1)</f>
        <v>0.3</v>
      </c>
      <c r="H1932" s="5">
        <f t="shared" ca="1" si="151"/>
        <v>19.376014614692</v>
      </c>
      <c r="I1932" s="5">
        <f ca="1">_xlfn.NORM.INV(RAND(), (((Sheet2!C1932/(Sheet2!D1932^2)) + ((Sheet2!H1931+Sheet2!E1931)/(Sheet2!F1931^2))) / ((1/(Sheet2!D1932^2)) + (1/(Sheet2!F1931^2)))), SQRT(1 / ((1/(Sheet2!D1932^2)) + (1/(Sheet2!F1931^2)))))</f>
        <v>16.531245969683937</v>
      </c>
      <c r="J1932" s="6">
        <f ca="1">IFERROR((COUNTIFS('Sheet 1'!B:B, INDEX('Sheet 1'!B:B, MATCH(A1932, 'Sheet 1'!A:A, 0)), 'Sheet 1'!G:G, "&lt;="&amp;I1932, 'Sheet 1'!H:H, "&gt;0") / COUNTIFS('Sheet 1'!B:B, INDEX('Sheet 1'!B:B, MATCH(A1932, 'Sheet 1'!A:A, 0)), 'Sheet 1'!G:G, "&lt;="&amp;I1932)) * 0.9426, "0.001")</f>
        <v>0.82477500000000004</v>
      </c>
      <c r="K1932" s="4">
        <f ca="1">IFERROR(AVERAGEIFS('Sheet 1'!H:H, 'Sheet 1'!B:B, INDEX('Sheet 1'!B:B, MATCH(A1932, 'Sheet 1'!A:A, 0)), 'Sheet 1'!G:G, "&lt;="&amp;I1932, 'Sheet 1'!H:H, "&gt;0"), "0.001")</f>
        <v>11.47142857142857</v>
      </c>
      <c r="L1932" s="6">
        <f t="shared" ca="1" si="152"/>
        <v>9.4613474999999987</v>
      </c>
      <c r="M1932" s="4">
        <f t="shared" ca="1" si="153"/>
        <v>-7.7084064389373816</v>
      </c>
      <c r="N1932" s="4">
        <f t="shared" ca="1" si="154"/>
        <v>1.1288527969605391</v>
      </c>
      <c r="O1932" s="8"/>
      <c r="P1932" s="5"/>
      <c r="Q1932" s="14"/>
      <c r="R1932" s="14"/>
      <c r="S1932" s="15"/>
      <c r="T1932" s="7"/>
      <c r="U1932" s="5"/>
      <c r="V1932" s="8"/>
    </row>
    <row r="1933" spans="1:22" x14ac:dyDescent="0.25">
      <c r="A1933" s="16">
        <f t="shared" ca="1" si="150"/>
        <v>47723</v>
      </c>
      <c r="B1933" s="3">
        <f ca="1">INDEX('Sheet 1'!G:G,(MATCH(A1933,'Sheet 1'!A:A,0)),1)</f>
        <v>0</v>
      </c>
      <c r="C1933" s="5">
        <f ca="1">INDEX('Sheet 1'!M:M,(MATCH((INDEX('Sheet 1'!B:B,(MATCH(A1933,'Sheet 1'!A:A,0)),1)),'Sheet 1'!J:J,0)),1)</f>
        <v>19.413614035087711</v>
      </c>
      <c r="D1933" s="4">
        <f ca="1">INDEX('Sheet 1'!L:L,(MATCH((INDEX('Sheet 1'!B:B,(MATCH(A1933,'Sheet 1'!A:A,0)),1)),'Sheet 1'!J:J,0)),1)</f>
        <v>2.666323176075807</v>
      </c>
      <c r="E1933" s="6">
        <f ca="1">INDEX('Sheet 1'!N:N,(MATCH((INDEX('Sheet 1'!B:B,(MATCH(A1933,'Sheet 1'!A:A,0)),1)),'Sheet 1'!J:J,0)),1)</f>
        <v>0.24266666666666659</v>
      </c>
      <c r="F1933" s="6">
        <f ca="1">INDEX('Sheet 1'!O:O,(MATCH((INDEX('Sheet 1'!B:B,(MATCH(A1933,'Sheet 1'!A:A,0)),1)),'Sheet 1'!J:J,0)),1)</f>
        <v>2.3028873376893819</v>
      </c>
      <c r="G1933" s="5">
        <f ca="1">INDEX('Sheet 1'!H:H,(MATCH((INDEX('Sheet 1'!B:B,(MATCH(A1933,'Sheet 1'!A:A,0)),1)),'Sheet 1'!J:J,0)),1)</f>
        <v>0.3</v>
      </c>
      <c r="H1933" s="5">
        <f t="shared" ca="1" si="151"/>
        <v>19.489005248204723</v>
      </c>
      <c r="I1933" s="5">
        <f ca="1">_xlfn.NORM.INV(RAND(), (((Sheet2!C1933/(Sheet2!D1933^2)) + ((Sheet2!H1932+Sheet2!E1932)/(Sheet2!F1932^2))) / ((1/(Sheet2!D1933^2)) + (1/(Sheet2!F1932^2)))), SQRT(1 / ((1/(Sheet2!D1933^2)) + (1/(Sheet2!F1932^2)))))</f>
        <v>19.520974164855318</v>
      </c>
      <c r="J1933" s="6">
        <f ca="1">IFERROR((COUNTIFS('Sheet 1'!B:B, INDEX('Sheet 1'!B:B, MATCH(A1933, 'Sheet 1'!A:A, 0)), 'Sheet 1'!G:G, "&lt;="&amp;I1933, 'Sheet 1'!H:H, "&gt;0") / COUNTIFS('Sheet 1'!B:B, INDEX('Sheet 1'!B:B, MATCH(A1933, 'Sheet 1'!A:A, 0)), 'Sheet 1'!G:G, "&lt;="&amp;I1933)) * 0.9426, "0.001")</f>
        <v>0.68970731707317068</v>
      </c>
      <c r="K1933" s="4">
        <f ca="1">IFERROR(AVERAGEIFS('Sheet 1'!H:H, 'Sheet 1'!B:B, INDEX('Sheet 1'!B:B, MATCH(A1933, 'Sheet 1'!A:A, 0)), 'Sheet 1'!G:G, "&lt;="&amp;I1933, 'Sheet 1'!H:H, "&gt;0"), "0.001")</f>
        <v>7.6366666666666667</v>
      </c>
      <c r="L1933" s="6">
        <f t="shared" ca="1" si="152"/>
        <v>5.2670648780487799</v>
      </c>
      <c r="M1933" s="4">
        <f t="shared" ca="1" si="153"/>
        <v>-7.2810431268350335</v>
      </c>
      <c r="N1933" s="4">
        <f t="shared" ca="1" si="154"/>
        <v>-4.0265235186386854E-2</v>
      </c>
      <c r="O1933" s="8"/>
      <c r="P1933" s="5"/>
      <c r="Q1933" s="14"/>
      <c r="R1933" s="14"/>
      <c r="S1933" s="15"/>
      <c r="T1933" s="7"/>
      <c r="U1933" s="5"/>
      <c r="V1933" s="8"/>
    </row>
    <row r="1934" spans="1:22" x14ac:dyDescent="0.25">
      <c r="A1934" s="16">
        <f t="shared" ca="1" si="150"/>
        <v>47724</v>
      </c>
      <c r="B1934" s="3">
        <f ca="1">INDEX('Sheet 1'!G:G,(MATCH(A1934,'Sheet 1'!A:A,0)),1)</f>
        <v>0</v>
      </c>
      <c r="C1934" s="5">
        <f ca="1">INDEX('Sheet 1'!M:M,(MATCH((INDEX('Sheet 1'!B:B,(MATCH(A1934,'Sheet 1'!A:A,0)),1)),'Sheet 1'!J:J,0)),1)</f>
        <v>19.75884210526316</v>
      </c>
      <c r="D1934" s="4">
        <f ca="1">INDEX('Sheet 1'!L:L,(MATCH((INDEX('Sheet 1'!B:B,(MATCH(A1934,'Sheet 1'!A:A,0)),1)),'Sheet 1'!J:J,0)),1)</f>
        <v>2.8951235794937409</v>
      </c>
      <c r="E1934" s="6">
        <f ca="1">INDEX('Sheet 1'!N:N,(MATCH((INDEX('Sheet 1'!B:B,(MATCH(A1934,'Sheet 1'!A:A,0)),1)),'Sheet 1'!J:J,0)),1)</f>
        <v>-0.54</v>
      </c>
      <c r="F1934" s="6">
        <f ca="1">INDEX('Sheet 1'!O:O,(MATCH((INDEX('Sheet 1'!B:B,(MATCH(A1934,'Sheet 1'!A:A,0)),1)),'Sheet 1'!J:J,0)),1)</f>
        <v>2.364089448163694</v>
      </c>
      <c r="G1934" s="5">
        <f ca="1">INDEX('Sheet 1'!H:H,(MATCH((INDEX('Sheet 1'!B:B,(MATCH(A1934,'Sheet 1'!A:A,0)),1)),'Sheet 1'!J:J,0)),1)</f>
        <v>0</v>
      </c>
      <c r="H1934" s="5">
        <f t="shared" ca="1" si="151"/>
        <v>19.74220104011339</v>
      </c>
      <c r="I1934" s="5">
        <f ca="1">_xlfn.NORM.INV(RAND(), (((Sheet2!C1934/(Sheet2!D1934^2)) + ((Sheet2!H1933+Sheet2!E1933)/(Sheet2!F1933^2))) / ((1/(Sheet2!D1934^2)) + (1/(Sheet2!F1933^2)))), SQRT(1 / ((1/(Sheet2!D1934^2)) + (1/(Sheet2!F1933^2)))))</f>
        <v>19.210771950729381</v>
      </c>
      <c r="J1934" s="6">
        <f ca="1">IFERROR((COUNTIFS('Sheet 1'!B:B, INDEX('Sheet 1'!B:B, MATCH(A1934, 'Sheet 1'!A:A, 0)), 'Sheet 1'!G:G, "&lt;="&amp;I1934, 'Sheet 1'!H:H, "&gt;0") / COUNTIFS('Sheet 1'!B:B, INDEX('Sheet 1'!B:B, MATCH(A1934, 'Sheet 1'!A:A, 0)), 'Sheet 1'!G:G, "&lt;="&amp;I1934)) * 0.9426, "0.001")</f>
        <v>0.67328571428571427</v>
      </c>
      <c r="K1934" s="4">
        <f ca="1">IFERROR(AVERAGEIFS('Sheet 1'!H:H, 'Sheet 1'!B:B, INDEX('Sheet 1'!B:B, MATCH(A1934, 'Sheet 1'!A:A, 0)), 'Sheet 1'!G:G, "&lt;="&amp;I1934, 'Sheet 1'!H:H, "&gt;0"), "0.001")</f>
        <v>6.8699999999999983</v>
      </c>
      <c r="L1934" s="6">
        <f t="shared" ca="1" si="152"/>
        <v>4.6254728571428556</v>
      </c>
      <c r="M1934" s="4">
        <f t="shared" ca="1" si="153"/>
        <v>-6.8248700142597407</v>
      </c>
      <c r="N1934" s="4">
        <f t="shared" ca="1" si="154"/>
        <v>0.18930803452252551</v>
      </c>
      <c r="O1934" s="8"/>
      <c r="P1934" s="5"/>
      <c r="Q1934" s="14"/>
      <c r="R1934" s="14"/>
      <c r="S1934" s="15"/>
      <c r="T1934" s="7"/>
      <c r="U1934" s="5"/>
      <c r="V1934" s="8"/>
    </row>
    <row r="1935" spans="1:22" x14ac:dyDescent="0.25">
      <c r="A1935" s="16">
        <f t="shared" ca="1" si="150"/>
        <v>47725</v>
      </c>
      <c r="B1935" s="3">
        <f ca="1">INDEX('Sheet 1'!G:G,(MATCH(A1935,'Sheet 1'!A:A,0)),1)</f>
        <v>0</v>
      </c>
      <c r="C1935" s="5">
        <f ca="1">INDEX('Sheet 1'!M:M,(MATCH((INDEX('Sheet 1'!B:B,(MATCH(A1935,'Sheet 1'!A:A,0)),1)),'Sheet 1'!J:J,0)),1)</f>
        <v>19.021614035087719</v>
      </c>
      <c r="D1935" s="4">
        <f ca="1">INDEX('Sheet 1'!L:L,(MATCH((INDEX('Sheet 1'!B:B,(MATCH(A1935,'Sheet 1'!A:A,0)),1)),'Sheet 1'!J:J,0)),1)</f>
        <v>2.3829484348687</v>
      </c>
      <c r="E1935" s="6">
        <f ca="1">INDEX('Sheet 1'!N:N,(MATCH((INDEX('Sheet 1'!B:B,(MATCH(A1935,'Sheet 1'!A:A,0)),1)),'Sheet 1'!J:J,0)),1)</f>
        <v>-0.1773333333333334</v>
      </c>
      <c r="F1935" s="6">
        <f ca="1">INDEX('Sheet 1'!O:O,(MATCH((INDEX('Sheet 1'!B:B,(MATCH(A1935,'Sheet 1'!A:A,0)),1)),'Sheet 1'!J:J,0)),1)</f>
        <v>2.1561711142378921</v>
      </c>
      <c r="G1935" s="5">
        <f ca="1">INDEX('Sheet 1'!H:H,(MATCH((INDEX('Sheet 1'!B:B,(MATCH(A1935,'Sheet 1'!A:A,0)),1)),'Sheet 1'!J:J,0)),1)</f>
        <v>0</v>
      </c>
      <c r="H1935" s="5">
        <f t="shared" ca="1" si="151"/>
        <v>19.112624960604002</v>
      </c>
      <c r="I1935" s="5">
        <f ca="1">_xlfn.NORM.INV(RAND(), (((Sheet2!C1935/(Sheet2!D1935^2)) + ((Sheet2!H1934+Sheet2!E1934)/(Sheet2!F1934^2))) / ((1/(Sheet2!D1935^2)) + (1/(Sheet2!F1934^2)))), SQRT(1 / ((1/(Sheet2!D1935^2)) + (1/(Sheet2!F1934^2)))))</f>
        <v>19.620205775929779</v>
      </c>
      <c r="J1935" s="6">
        <f ca="1">IFERROR((COUNTIFS('Sheet 1'!B:B, INDEX('Sheet 1'!B:B, MATCH(A1935, 'Sheet 1'!A:A, 0)), 'Sheet 1'!G:G, "&lt;="&amp;I1935, 'Sheet 1'!H:H, "&gt;0") / COUNTIFS('Sheet 1'!B:B, INDEX('Sheet 1'!B:B, MATCH(A1935, 'Sheet 1'!A:A, 0)), 'Sheet 1'!G:G, "&lt;="&amp;I1935)) * 0.9426, "0.001")</f>
        <v>0.51576226415094339</v>
      </c>
      <c r="K1935" s="4">
        <f ca="1">IFERROR(AVERAGEIFS('Sheet 1'!H:H, 'Sheet 1'!B:B, INDEX('Sheet 1'!B:B, MATCH(A1935, 'Sheet 1'!A:A, 0)), 'Sheet 1'!G:G, "&lt;="&amp;I1935, 'Sheet 1'!H:H, "&gt;0"), "0.001")</f>
        <v>9.4482758620689662</v>
      </c>
      <c r="L1935" s="6">
        <f t="shared" ca="1" si="152"/>
        <v>4.8730641509433967</v>
      </c>
      <c r="M1935" s="4">
        <f t="shared" ca="1" si="153"/>
        <v>-7.9823859202122458</v>
      </c>
      <c r="N1935" s="4">
        <f t="shared" ca="1" si="154"/>
        <v>-0.25119794120725181</v>
      </c>
      <c r="O1935" s="8"/>
      <c r="P1935" s="5"/>
      <c r="Q1935" s="14"/>
      <c r="R1935" s="14"/>
      <c r="S1935" s="15"/>
      <c r="T1935" s="7"/>
      <c r="U1935" s="5"/>
      <c r="V1935" s="8"/>
    </row>
    <row r="1936" spans="1:22" x14ac:dyDescent="0.25">
      <c r="A1936" s="16">
        <f t="shared" ca="1" si="150"/>
        <v>47726</v>
      </c>
      <c r="B1936" s="3">
        <f ca="1">INDEX('Sheet 1'!G:G,(MATCH(A1936,'Sheet 1'!A:A,0)),1)</f>
        <v>0</v>
      </c>
      <c r="C1936" s="5">
        <f ca="1">INDEX('Sheet 1'!M:M,(MATCH((INDEX('Sheet 1'!B:B,(MATCH(A1936,'Sheet 1'!A:A,0)),1)),'Sheet 1'!J:J,0)),1)</f>
        <v>18.675333333333331</v>
      </c>
      <c r="D1936" s="4">
        <f ca="1">INDEX('Sheet 1'!L:L,(MATCH((INDEX('Sheet 1'!B:B,(MATCH(A1936,'Sheet 1'!A:A,0)),1)),'Sheet 1'!J:J,0)),1)</f>
        <v>2.120510732292066</v>
      </c>
      <c r="E1936" s="6">
        <f ca="1">INDEX('Sheet 1'!N:N,(MATCH((INDEX('Sheet 1'!B:B,(MATCH(A1936,'Sheet 1'!A:A,0)),1)),'Sheet 1'!J:J,0)),1)</f>
        <v>-3.8666666666666433E-2</v>
      </c>
      <c r="F1936" s="6">
        <f ca="1">INDEX('Sheet 1'!O:O,(MATCH((INDEX('Sheet 1'!B:B,(MATCH(A1936,'Sheet 1'!A:A,0)),1)),'Sheet 1'!J:J,0)),1)</f>
        <v>2.318718969098597</v>
      </c>
      <c r="G1936" s="5">
        <f ca="1">INDEX('Sheet 1'!H:H,(MATCH((INDEX('Sheet 1'!B:B,(MATCH(A1936,'Sheet 1'!A:A,0)),1)),'Sheet 1'!J:J,0)),1)</f>
        <v>0</v>
      </c>
      <c r="H1936" s="5">
        <f t="shared" ca="1" si="151"/>
        <v>18.803145013117771</v>
      </c>
      <c r="I1936" s="5">
        <f ca="1">_xlfn.NORM.INV(RAND(), (((Sheet2!C1936/(Sheet2!D1936^2)) + ((Sheet2!H1935+Sheet2!E1935)/(Sheet2!F1935^2))) / ((1/(Sheet2!D1936^2)) + (1/(Sheet2!F1935^2)))), SQRT(1 / ((1/(Sheet2!D1936^2)) + (1/(Sheet2!F1935^2)))))</f>
        <v>20.87947890021422</v>
      </c>
      <c r="J1936" s="6">
        <f ca="1">IFERROR((COUNTIFS('Sheet 1'!B:B, INDEX('Sheet 1'!B:B, MATCH(A1936, 'Sheet 1'!A:A, 0)), 'Sheet 1'!G:G, "&lt;="&amp;I1936, 'Sheet 1'!H:H, "&gt;0") / COUNTIFS('Sheet 1'!B:B, INDEX('Sheet 1'!B:B, MATCH(A1936, 'Sheet 1'!A:A, 0)), 'Sheet 1'!G:G, "&lt;="&amp;I1936)) * 0.9426, "0.001")</f>
        <v>0.52721694915254236</v>
      </c>
      <c r="K1936" s="4">
        <f ca="1">IFERROR(AVERAGEIFS('Sheet 1'!H:H, 'Sheet 1'!B:B, INDEX('Sheet 1'!B:B, MATCH(A1936, 'Sheet 1'!A:A, 0)), 'Sheet 1'!G:G, "&lt;="&amp;I1936, 'Sheet 1'!H:H, "&gt;0"), "0.001")</f>
        <v>5.4363636363636365</v>
      </c>
      <c r="L1936" s="6">
        <f t="shared" ca="1" si="152"/>
        <v>2.8661430508474575</v>
      </c>
      <c r="M1936" s="4">
        <f t="shared" ca="1" si="153"/>
        <v>-8.8069977901725167</v>
      </c>
      <c r="N1936" s="4">
        <f t="shared" ca="1" si="154"/>
        <v>-1.0394408919111775</v>
      </c>
      <c r="O1936" s="8"/>
      <c r="P1936" s="5"/>
      <c r="Q1936" s="14"/>
      <c r="R1936" s="14"/>
      <c r="S1936" s="15"/>
      <c r="T1936" s="7"/>
      <c r="U1936" s="5"/>
      <c r="V1936" s="8"/>
    </row>
    <row r="1937" spans="1:22" x14ac:dyDescent="0.25">
      <c r="A1937" s="16">
        <f t="shared" ca="1" si="150"/>
        <v>47727</v>
      </c>
      <c r="B1937" s="3">
        <f ca="1">INDEX('Sheet 1'!G:G,(MATCH(A1937,'Sheet 1'!A:A,0)),1)</f>
        <v>0</v>
      </c>
      <c r="C1937" s="5">
        <f ca="1">INDEX('Sheet 1'!M:M,(MATCH((INDEX('Sheet 1'!B:B,(MATCH(A1937,'Sheet 1'!A:A,0)),1)),'Sheet 1'!J:J,0)),1)</f>
        <v>18.70371929824562</v>
      </c>
      <c r="D1937" s="4">
        <f ca="1">INDEX('Sheet 1'!L:L,(MATCH((INDEX('Sheet 1'!B:B,(MATCH(A1937,'Sheet 1'!A:A,0)),1)),'Sheet 1'!J:J,0)),1)</f>
        <v>2.2638164379792012</v>
      </c>
      <c r="E1937" s="6">
        <f ca="1">INDEX('Sheet 1'!N:N,(MATCH((INDEX('Sheet 1'!B:B,(MATCH(A1937,'Sheet 1'!A:A,0)),1)),'Sheet 1'!J:J,0)),1)</f>
        <v>4.3999999999999963E-2</v>
      </c>
      <c r="F1937" s="6">
        <f ca="1">INDEX('Sheet 1'!O:O,(MATCH((INDEX('Sheet 1'!B:B,(MATCH(A1937,'Sheet 1'!A:A,0)),1)),'Sheet 1'!J:J,0)),1)</f>
        <v>2.4502200673364789</v>
      </c>
      <c r="G1937" s="5">
        <f ca="1">INDEX('Sheet 1'!H:H,(MATCH((INDEX('Sheet 1'!B:B,(MATCH(A1937,'Sheet 1'!A:A,0)),1)),'Sheet 1'!J:J,0)),1)</f>
        <v>9.1</v>
      </c>
      <c r="H1937" s="5">
        <f t="shared" ca="1" si="151"/>
        <v>18.733370983612208</v>
      </c>
      <c r="I1937" s="5">
        <f ca="1">_xlfn.NORM.INV(RAND(), (((Sheet2!C1937/(Sheet2!D1937^2)) + ((Sheet2!H1936+Sheet2!E1936)/(Sheet2!F1936^2))) / ((1/(Sheet2!D1937^2)) + (1/(Sheet2!F1936^2)))), SQRT(1 / ((1/(Sheet2!D1937^2)) + (1/(Sheet2!F1936^2)))))</f>
        <v>20.468926314598349</v>
      </c>
      <c r="J1937" s="6">
        <f ca="1">IFERROR((COUNTIFS('Sheet 1'!B:B, INDEX('Sheet 1'!B:B, MATCH(A1937, 'Sheet 1'!A:A, 0)), 'Sheet 1'!G:G, "&lt;="&amp;I1937, 'Sheet 1'!H:H, "&gt;0") / COUNTIFS('Sheet 1'!B:B, INDEX('Sheet 1'!B:B, MATCH(A1937, 'Sheet 1'!A:A, 0)), 'Sheet 1'!G:G, "&lt;="&amp;I1937)) * 0.9426, "0.001")</f>
        <v>0.48701000000000005</v>
      </c>
      <c r="K1937" s="4">
        <f ca="1">IFERROR(AVERAGEIFS('Sheet 1'!H:H, 'Sheet 1'!B:B, INDEX('Sheet 1'!B:B, MATCH(A1937, 'Sheet 1'!A:A, 0)), 'Sheet 1'!G:G, "&lt;="&amp;I1937, 'Sheet 1'!H:H, "&gt;0"), "0.001")</f>
        <v>7.9161290322580644</v>
      </c>
      <c r="L1937" s="6">
        <f t="shared" ca="1" si="152"/>
        <v>3.8552340000000003</v>
      </c>
      <c r="M1937" s="4">
        <f t="shared" ca="1" si="153"/>
        <v>-8.2620299881475905</v>
      </c>
      <c r="N1937" s="4">
        <f t="shared" ca="1" si="154"/>
        <v>-0.77974829881898178</v>
      </c>
      <c r="O1937" s="8"/>
      <c r="P1937" s="5"/>
      <c r="Q1937" s="14"/>
      <c r="R1937" s="14"/>
      <c r="S1937" s="15"/>
      <c r="T1937" s="7"/>
      <c r="U1937" s="5"/>
      <c r="V1937" s="8"/>
    </row>
    <row r="1938" spans="1:22" x14ac:dyDescent="0.25">
      <c r="A1938" s="16">
        <f t="shared" ca="1" si="150"/>
        <v>47728</v>
      </c>
      <c r="B1938" s="3">
        <f ca="1">INDEX('Sheet 1'!G:G,(MATCH(A1938,'Sheet 1'!A:A,0)),1)</f>
        <v>0</v>
      </c>
      <c r="C1938" s="5">
        <f ca="1">INDEX('Sheet 1'!M:M,(MATCH((INDEX('Sheet 1'!B:B,(MATCH(A1938,'Sheet 1'!A:A,0)),1)),'Sheet 1'!J:J,0)),1)</f>
        <v>19.029578947368421</v>
      </c>
      <c r="D1938" s="4">
        <f ca="1">INDEX('Sheet 1'!L:L,(MATCH((INDEX('Sheet 1'!B:B,(MATCH(A1938,'Sheet 1'!A:A,0)),1)),'Sheet 1'!J:J,0)),1)</f>
        <v>2.3330203136243561</v>
      </c>
      <c r="E1938" s="6">
        <f ca="1">INDEX('Sheet 1'!N:N,(MATCH((INDEX('Sheet 1'!B:B,(MATCH(A1938,'Sheet 1'!A:A,0)),1)),'Sheet 1'!J:J,0)),1)</f>
        <v>0.42533333333333362</v>
      </c>
      <c r="F1938" s="6">
        <f ca="1">INDEX('Sheet 1'!O:O,(MATCH((INDEX('Sheet 1'!B:B,(MATCH(A1938,'Sheet 1'!A:A,0)),1)),'Sheet 1'!J:J,0)),1)</f>
        <v>2.1541972439323578</v>
      </c>
      <c r="G1938" s="5">
        <f ca="1">INDEX('Sheet 1'!H:H,(MATCH((INDEX('Sheet 1'!B:B,(MATCH(A1938,'Sheet 1'!A:A,0)),1)),'Sheet 1'!J:J,0)),1)</f>
        <v>2</v>
      </c>
      <c r="H1938" s="5">
        <f t="shared" ca="1" si="151"/>
        <v>18.909650899329332</v>
      </c>
      <c r="I1938" s="5">
        <f ca="1">_xlfn.NORM.INV(RAND(), (((Sheet2!C1938/(Sheet2!D1938^2)) + ((Sheet2!H1937+Sheet2!E1937)/(Sheet2!F1937^2))) / ((1/(Sheet2!D1938^2)) + (1/(Sheet2!F1937^2)))), SQRT(1 / ((1/(Sheet2!D1938^2)) + (1/(Sheet2!F1937^2)))))</f>
        <v>18.535440127336066</v>
      </c>
      <c r="J1938" s="6">
        <f ca="1">IFERROR((COUNTIFS('Sheet 1'!B:B, INDEX('Sheet 1'!B:B, MATCH(A1938, 'Sheet 1'!A:A, 0)), 'Sheet 1'!G:G, "&lt;="&amp;I1938, 'Sheet 1'!H:H, "&gt;0") / COUNTIFS('Sheet 1'!B:B, INDEX('Sheet 1'!B:B, MATCH(A1938, 'Sheet 1'!A:A, 0)), 'Sheet 1'!G:G, "&lt;="&amp;I1938)) * 0.9426, "0.001")</f>
        <v>0.65458333333333329</v>
      </c>
      <c r="K1938" s="4">
        <f ca="1">IFERROR(AVERAGEIFS('Sheet 1'!H:H, 'Sheet 1'!B:B, INDEX('Sheet 1'!B:B, MATCH(A1938, 'Sheet 1'!A:A, 0)), 'Sheet 1'!G:G, "&lt;="&amp;I1938, 'Sheet 1'!H:H, "&gt;0"), "0.001")</f>
        <v>7.3159999999999989</v>
      </c>
      <c r="L1938" s="6">
        <f t="shared" ca="1" si="152"/>
        <v>4.7889316666666657</v>
      </c>
      <c r="M1938" s="4">
        <f t="shared" ca="1" si="153"/>
        <v>-8.1566280568752934</v>
      </c>
      <c r="N1938" s="4">
        <f t="shared" ca="1" si="154"/>
        <v>0.21180219355428923</v>
      </c>
      <c r="O1938" s="8"/>
      <c r="P1938" s="5"/>
      <c r="Q1938" s="14"/>
      <c r="R1938" s="14"/>
      <c r="S1938" s="15"/>
      <c r="T1938" s="7"/>
      <c r="U1938" s="5"/>
      <c r="V1938" s="8"/>
    </row>
    <row r="1939" spans="1:22" x14ac:dyDescent="0.25">
      <c r="A1939" s="16">
        <f t="shared" ca="1" si="150"/>
        <v>47729</v>
      </c>
      <c r="B1939" s="3">
        <f ca="1">INDEX('Sheet 1'!G:G,(MATCH(A1939,'Sheet 1'!A:A,0)),1)</f>
        <v>0</v>
      </c>
      <c r="C1939" s="5">
        <f ca="1">INDEX('Sheet 1'!M:M,(MATCH((INDEX('Sheet 1'!B:B,(MATCH(A1939,'Sheet 1'!A:A,0)),1)),'Sheet 1'!J:J,0)),1)</f>
        <v>19.394140350877191</v>
      </c>
      <c r="D1939" s="4">
        <f ca="1">INDEX('Sheet 1'!L:L,(MATCH((INDEX('Sheet 1'!B:B,(MATCH(A1939,'Sheet 1'!A:A,0)),1)),'Sheet 1'!J:J,0)),1)</f>
        <v>2.57320776428918</v>
      </c>
      <c r="E1939" s="6">
        <f ca="1">INDEX('Sheet 1'!N:N,(MATCH((INDEX('Sheet 1'!B:B,(MATCH(A1939,'Sheet 1'!A:A,0)),1)),'Sheet 1'!J:J,0)),1)</f>
        <v>0.60133333333333339</v>
      </c>
      <c r="F1939" s="6">
        <f ca="1">INDEX('Sheet 1'!O:O,(MATCH((INDEX('Sheet 1'!B:B,(MATCH(A1939,'Sheet 1'!A:A,0)),1)),'Sheet 1'!J:J,0)),1)</f>
        <v>2.2889566449634922</v>
      </c>
      <c r="G1939" s="5">
        <f ca="1">INDEX('Sheet 1'!H:H,(MATCH((INDEX('Sheet 1'!B:B,(MATCH(A1939,'Sheet 1'!A:A,0)),1)),'Sheet 1'!J:J,0)),1)</f>
        <v>0</v>
      </c>
      <c r="H1939" s="5">
        <f t="shared" ca="1" si="151"/>
        <v>19.359359897324737</v>
      </c>
      <c r="I1939" s="5">
        <f ca="1">_xlfn.NORM.INV(RAND(), (((Sheet2!C1939/(Sheet2!D1939^2)) + ((Sheet2!H1938+Sheet2!E1938)/(Sheet2!F1938^2))) / ((1/(Sheet2!D1939^2)) + (1/(Sheet2!F1938^2)))), SQRT(1 / ((1/(Sheet2!D1939^2)) + (1/(Sheet2!F1938^2)))))</f>
        <v>19.911973105594324</v>
      </c>
      <c r="J1939" s="6">
        <f ca="1">IFERROR((COUNTIFS('Sheet 1'!B:B, INDEX('Sheet 1'!B:B, MATCH(A1939, 'Sheet 1'!A:A, 0)), 'Sheet 1'!G:G, "&lt;="&amp;I1939, 'Sheet 1'!H:H, "&gt;0") / COUNTIFS('Sheet 1'!B:B, INDEX('Sheet 1'!B:B, MATCH(A1939, 'Sheet 1'!A:A, 0)), 'Sheet 1'!G:G, "&lt;="&amp;I1939)) * 0.9426, "0.001")</f>
        <v>0.64934666666666663</v>
      </c>
      <c r="K1939" s="4">
        <f ca="1">IFERROR(AVERAGEIFS('Sheet 1'!H:H, 'Sheet 1'!B:B, INDEX('Sheet 1'!B:B, MATCH(A1939, 'Sheet 1'!A:A, 0)), 'Sheet 1'!G:G, "&lt;="&amp;I1939, 'Sheet 1'!H:H, "&gt;0"), "0.001")</f>
        <v>4.3258064516129036</v>
      </c>
      <c r="L1939" s="6">
        <f t="shared" ca="1" si="152"/>
        <v>2.808948</v>
      </c>
      <c r="M1939" s="4">
        <f t="shared" ca="1" si="153"/>
        <v>-7.536950812922254</v>
      </c>
      <c r="N1939" s="4">
        <f t="shared" ca="1" si="154"/>
        <v>-0.20124016486487598</v>
      </c>
      <c r="O1939" s="8"/>
      <c r="P1939" s="5"/>
      <c r="Q1939" s="14"/>
      <c r="R1939" s="14"/>
      <c r="S1939" s="15"/>
      <c r="T1939" s="7"/>
      <c r="U1939" s="5"/>
      <c r="V1939" s="8"/>
    </row>
    <row r="1940" spans="1:22" x14ac:dyDescent="0.25">
      <c r="A1940" s="16">
        <f t="shared" ca="1" si="150"/>
        <v>47730</v>
      </c>
      <c r="B1940" s="3">
        <f ca="1">INDEX('Sheet 1'!G:G,(MATCH(A1940,'Sheet 1'!A:A,0)),1)</f>
        <v>0</v>
      </c>
      <c r="C1940" s="5">
        <f ca="1">INDEX('Sheet 1'!M:M,(MATCH((INDEX('Sheet 1'!B:B,(MATCH(A1940,'Sheet 1'!A:A,0)),1)),'Sheet 1'!J:J,0)),1)</f>
        <v>20.103719298245611</v>
      </c>
      <c r="D1940" s="4">
        <f ca="1">INDEX('Sheet 1'!L:L,(MATCH((INDEX('Sheet 1'!B:B,(MATCH(A1940,'Sheet 1'!A:A,0)),1)),'Sheet 1'!J:J,0)),1)</f>
        <v>2.7096211629758771</v>
      </c>
      <c r="E1940" s="6">
        <f ca="1">INDEX('Sheet 1'!N:N,(MATCH((INDEX('Sheet 1'!B:B,(MATCH(A1940,'Sheet 1'!A:A,0)),1)),'Sheet 1'!J:J,0)),1)</f>
        <v>-0.57733333333333325</v>
      </c>
      <c r="F1940" s="6">
        <f ca="1">INDEX('Sheet 1'!O:O,(MATCH((INDEX('Sheet 1'!B:B,(MATCH(A1940,'Sheet 1'!A:A,0)),1)),'Sheet 1'!J:J,0)),1)</f>
        <v>2.7730154010416919</v>
      </c>
      <c r="G1940" s="5">
        <f ca="1">INDEX('Sheet 1'!H:H,(MATCH((INDEX('Sheet 1'!B:B,(MATCH(A1940,'Sheet 1'!A:A,0)),1)),'Sheet 1'!J:J,0)),1)</f>
        <v>0</v>
      </c>
      <c r="H1940" s="5">
        <f t="shared" ca="1" si="151"/>
        <v>20.020254290763628</v>
      </c>
      <c r="I1940" s="5">
        <f ca="1">_xlfn.NORM.INV(RAND(), (((Sheet2!C1940/(Sheet2!D1940^2)) + ((Sheet2!H1939+Sheet2!E1939)/(Sheet2!F1939^2))) / ((1/(Sheet2!D1940^2)) + (1/(Sheet2!F1939^2)))), SQRT(1 / ((1/(Sheet2!D1940^2)) + (1/(Sheet2!F1939^2)))))</f>
        <v>18.020305632535138</v>
      </c>
      <c r="J1940" s="6">
        <f ca="1">IFERROR((COUNTIFS('Sheet 1'!B:B, INDEX('Sheet 1'!B:B, MATCH(A1940, 'Sheet 1'!A:A, 0)), 'Sheet 1'!G:G, "&lt;="&amp;I1940, 'Sheet 1'!H:H, "&gt;0") / COUNTIFS('Sheet 1'!B:B, INDEX('Sheet 1'!B:B, MATCH(A1940, 'Sheet 1'!A:A, 0)), 'Sheet 1'!G:G, "&lt;="&amp;I1940)) * 0.9426, "0.001")</f>
        <v>0.72837272727272728</v>
      </c>
      <c r="K1940" s="4">
        <f ca="1">IFERROR(AVERAGEIFS('Sheet 1'!H:H, 'Sheet 1'!B:B, INDEX('Sheet 1'!B:B, MATCH(A1940, 'Sheet 1'!A:A, 0)), 'Sheet 1'!G:G, "&lt;="&amp;I1940, 'Sheet 1'!H:H, "&gt;0"), "0.001")</f>
        <v>5.3235294117647065</v>
      </c>
      <c r="L1940" s="6">
        <f t="shared" ca="1" si="152"/>
        <v>3.8775136363636369</v>
      </c>
      <c r="M1940" s="4">
        <f t="shared" ca="1" si="153"/>
        <v>-7.4193837769433557</v>
      </c>
      <c r="N1940" s="4">
        <f t="shared" ca="1" si="154"/>
        <v>0.76889481606437449</v>
      </c>
      <c r="O1940" s="8"/>
      <c r="P1940" s="5"/>
      <c r="Q1940" s="14"/>
      <c r="R1940" s="14"/>
      <c r="S1940" s="15"/>
      <c r="T1940" s="7"/>
      <c r="U1940" s="5"/>
      <c r="V1940" s="8"/>
    </row>
    <row r="1941" spans="1:22" x14ac:dyDescent="0.25">
      <c r="A1941" s="16">
        <f t="shared" ca="1" si="150"/>
        <v>47731</v>
      </c>
      <c r="B1941" s="3">
        <f ca="1">INDEX('Sheet 1'!G:G,(MATCH(A1941,'Sheet 1'!A:A,0)),1)</f>
        <v>0</v>
      </c>
      <c r="C1941" s="5">
        <f ca="1">INDEX('Sheet 1'!M:M,(MATCH((INDEX('Sheet 1'!B:B,(MATCH(A1941,'Sheet 1'!A:A,0)),1)),'Sheet 1'!J:J,0)),1)</f>
        <v>19.3798596491228</v>
      </c>
      <c r="D1941" s="4">
        <f ca="1">INDEX('Sheet 1'!L:L,(MATCH((INDEX('Sheet 1'!B:B,(MATCH(A1941,'Sheet 1'!A:A,0)),1)),'Sheet 1'!J:J,0)),1)</f>
        <v>2.34833657823678</v>
      </c>
      <c r="E1941" s="6">
        <f ca="1">INDEX('Sheet 1'!N:N,(MATCH((INDEX('Sheet 1'!B:B,(MATCH(A1941,'Sheet 1'!A:A,0)),1)),'Sheet 1'!J:J,0)),1)</f>
        <v>0.49466666666666681</v>
      </c>
      <c r="F1941" s="6">
        <f ca="1">INDEX('Sheet 1'!O:O,(MATCH((INDEX('Sheet 1'!B:B,(MATCH(A1941,'Sheet 1'!A:A,0)),1)),'Sheet 1'!J:J,0)),1)</f>
        <v>2.259149166158569</v>
      </c>
      <c r="G1941" s="5">
        <f ca="1">INDEX('Sheet 1'!H:H,(MATCH((INDEX('Sheet 1'!B:B,(MATCH(A1941,'Sheet 1'!A:A,0)),1)),'Sheet 1'!J:J,0)),1)</f>
        <v>0</v>
      </c>
      <c r="H1941" s="5">
        <f t="shared" ca="1" si="151"/>
        <v>19.406196770730659</v>
      </c>
      <c r="I1941" s="5">
        <f ca="1">_xlfn.NORM.INV(RAND(), (((Sheet2!C1941/(Sheet2!D1941^2)) + ((Sheet2!H1940+Sheet2!E1940)/(Sheet2!F1940^2))) / ((1/(Sheet2!D1941^2)) + (1/(Sheet2!F1940^2)))), SQRT(1 / ((1/(Sheet2!D1941^2)) + (1/(Sheet2!F1940^2)))))</f>
        <v>18.881155123074187</v>
      </c>
      <c r="J1941" s="6">
        <f ca="1">IFERROR((COUNTIFS('Sheet 1'!B:B, INDEX('Sheet 1'!B:B, MATCH(A1941, 'Sheet 1'!A:A, 0)), 'Sheet 1'!G:G, "&lt;="&amp;I1941, 'Sheet 1'!H:H, "&gt;0") / COUNTIFS('Sheet 1'!B:B, INDEX('Sheet 1'!B:B, MATCH(A1941, 'Sheet 1'!A:A, 0)), 'Sheet 1'!G:G, "&lt;="&amp;I1941)) * 0.9426, "0.001")</f>
        <v>0.58006153846153852</v>
      </c>
      <c r="K1941" s="4">
        <f ca="1">IFERROR(AVERAGEIFS('Sheet 1'!H:H, 'Sheet 1'!B:B, INDEX('Sheet 1'!B:B, MATCH(A1941, 'Sheet 1'!A:A, 0)), 'Sheet 1'!G:G, "&lt;="&amp;I1941, 'Sheet 1'!H:H, "&gt;0"), "0.001")</f>
        <v>8.1374999999999993</v>
      </c>
      <c r="L1941" s="6">
        <f t="shared" ca="1" si="152"/>
        <v>4.7202507692307689</v>
      </c>
      <c r="M1941" s="4">
        <f t="shared" ca="1" si="153"/>
        <v>-8.2525902925184305</v>
      </c>
      <c r="N1941" s="4">
        <f t="shared" ca="1" si="154"/>
        <v>0.21236501218367043</v>
      </c>
      <c r="O1941" s="8"/>
      <c r="P1941" s="5"/>
      <c r="Q1941" s="14"/>
      <c r="R1941" s="14"/>
      <c r="S1941" s="15"/>
      <c r="T1941" s="7"/>
      <c r="U1941" s="5"/>
      <c r="V1941" s="8"/>
    </row>
    <row r="1942" spans="1:22" x14ac:dyDescent="0.25">
      <c r="A1942" s="16">
        <f t="shared" ca="1" si="150"/>
        <v>47732</v>
      </c>
      <c r="B1942" s="3">
        <f ca="1">INDEX('Sheet 1'!G:G,(MATCH(A1942,'Sheet 1'!A:A,0)),1)</f>
        <v>0</v>
      </c>
      <c r="C1942" s="5">
        <f ca="1">INDEX('Sheet 1'!M:M,(MATCH((INDEX('Sheet 1'!B:B,(MATCH(A1942,'Sheet 1'!A:A,0)),1)),'Sheet 1'!J:J,0)),1)</f>
        <v>20.038771929824559</v>
      </c>
      <c r="D1942" s="4">
        <f ca="1">INDEX('Sheet 1'!L:L,(MATCH((INDEX('Sheet 1'!B:B,(MATCH(A1942,'Sheet 1'!A:A,0)),1)),'Sheet 1'!J:J,0)),1)</f>
        <v>2.611490203137135</v>
      </c>
      <c r="E1942" s="6">
        <f ca="1">INDEX('Sheet 1'!N:N,(MATCH((INDEX('Sheet 1'!B:B,(MATCH(A1942,'Sheet 1'!A:A,0)),1)),'Sheet 1'!J:J,0)),1)</f>
        <v>0.1066666666666662</v>
      </c>
      <c r="F1942" s="6">
        <f ca="1">INDEX('Sheet 1'!O:O,(MATCH((INDEX('Sheet 1'!B:B,(MATCH(A1942,'Sheet 1'!A:A,0)),1)),'Sheet 1'!J:J,0)),1)</f>
        <v>2.5757357035251909</v>
      </c>
      <c r="G1942" s="5">
        <f ca="1">INDEX('Sheet 1'!H:H,(MATCH((INDEX('Sheet 1'!B:B,(MATCH(A1942,'Sheet 1'!A:A,0)),1)),'Sheet 1'!J:J,0)),1)</f>
        <v>7.1</v>
      </c>
      <c r="H1942" s="5">
        <f t="shared" ca="1" si="151"/>
        <v>19.959893346514701</v>
      </c>
      <c r="I1942" s="5">
        <f ca="1">_xlfn.NORM.INV(RAND(), (((Sheet2!C1942/(Sheet2!D1942^2)) + ((Sheet2!H1941+Sheet2!E1941)/(Sheet2!F1941^2))) / ((1/(Sheet2!D1942^2)) + (1/(Sheet2!F1941^2)))), SQRT(1 / ((1/(Sheet2!D1942^2)) + (1/(Sheet2!F1941^2)))))</f>
        <v>20.281760974543719</v>
      </c>
      <c r="J1942" s="6">
        <f ca="1">IFERROR((COUNTIFS('Sheet 1'!B:B, INDEX('Sheet 1'!B:B, MATCH(A1942, 'Sheet 1'!A:A, 0)), 'Sheet 1'!G:G, "&lt;="&amp;I1942, 'Sheet 1'!H:H, "&gt;0") / COUNTIFS('Sheet 1'!B:B, INDEX('Sheet 1'!B:B, MATCH(A1942, 'Sheet 1'!A:A, 0)), 'Sheet 1'!G:G, "&lt;="&amp;I1942)) * 0.9426, "0.001")</f>
        <v>0.58351428571428576</v>
      </c>
      <c r="K1942" s="4">
        <f ca="1">IFERROR(AVERAGEIFS('Sheet 1'!H:H, 'Sheet 1'!B:B, INDEX('Sheet 1'!B:B, MATCH(A1942, 'Sheet 1'!A:A, 0)), 'Sheet 1'!G:G, "&lt;="&amp;I1942, 'Sheet 1'!H:H, "&gt;0"), "0.001")</f>
        <v>7.3923076923076918</v>
      </c>
      <c r="L1942" s="6">
        <f t="shared" ca="1" si="152"/>
        <v>4.313517142857143</v>
      </c>
      <c r="M1942" s="4">
        <f t="shared" ca="1" si="153"/>
        <v>-7.6733092491606332</v>
      </c>
      <c r="N1942" s="4">
        <f t="shared" ca="1" si="154"/>
        <v>-9.3046125322339468E-2</v>
      </c>
      <c r="O1942" s="8"/>
      <c r="P1942" s="5"/>
      <c r="Q1942" s="14"/>
      <c r="R1942" s="14"/>
      <c r="S1942" s="15"/>
      <c r="T1942" s="7"/>
      <c r="U1942" s="5"/>
      <c r="V1942" s="8"/>
    </row>
    <row r="1943" spans="1:22" x14ac:dyDescent="0.25">
      <c r="A1943" s="16">
        <f t="shared" ca="1" si="150"/>
        <v>47733</v>
      </c>
      <c r="B1943" s="3">
        <f ca="1">INDEX('Sheet 1'!G:G,(MATCH(A1943,'Sheet 1'!A:A,0)),1)</f>
        <v>0</v>
      </c>
      <c r="C1943" s="5">
        <f ca="1">INDEX('Sheet 1'!M:M,(MATCH((INDEX('Sheet 1'!B:B,(MATCH(A1943,'Sheet 1'!A:A,0)),1)),'Sheet 1'!J:J,0)),1)</f>
        <v>19.868385964912282</v>
      </c>
      <c r="D1943" s="4">
        <f ca="1">INDEX('Sheet 1'!L:L,(MATCH((INDEX('Sheet 1'!B:B,(MATCH(A1943,'Sheet 1'!A:A,0)),1)),'Sheet 1'!J:J,0)),1)</f>
        <v>2.938352789764513</v>
      </c>
      <c r="E1943" s="6">
        <f ca="1">INDEX('Sheet 1'!N:N,(MATCH((INDEX('Sheet 1'!B:B,(MATCH(A1943,'Sheet 1'!A:A,0)),1)),'Sheet 1'!J:J,0)),1)</f>
        <v>-0.46399999999999958</v>
      </c>
      <c r="F1943" s="6">
        <f ca="1">INDEX('Sheet 1'!O:O,(MATCH((INDEX('Sheet 1'!B:B,(MATCH(A1943,'Sheet 1'!A:A,0)),1)),'Sheet 1'!J:J,0)),1)</f>
        <v>2.8575476161174249</v>
      </c>
      <c r="G1943" s="5">
        <f ca="1">INDEX('Sheet 1'!H:H,(MATCH((INDEX('Sheet 1'!B:B,(MATCH(A1943,'Sheet 1'!A:A,0)),1)),'Sheet 1'!J:J,0)),1)</f>
        <v>0</v>
      </c>
      <c r="H1943" s="5">
        <f t="shared" ca="1" si="151"/>
        <v>19.980449179153165</v>
      </c>
      <c r="I1943" s="5">
        <f ca="1">_xlfn.NORM.INV(RAND(), (((Sheet2!C1943/(Sheet2!D1943^2)) + ((Sheet2!H1942+Sheet2!E1942)/(Sheet2!F1942^2))) / ((1/(Sheet2!D1943^2)) + (1/(Sheet2!F1942^2)))), SQRT(1 / ((1/(Sheet2!D1943^2)) + (1/(Sheet2!F1942^2)))))</f>
        <v>19.978538932190276</v>
      </c>
      <c r="J1943" s="6">
        <f ca="1">IFERROR((COUNTIFS('Sheet 1'!B:B, INDEX('Sheet 1'!B:B, MATCH(A1943, 'Sheet 1'!A:A, 0)), 'Sheet 1'!G:G, "&lt;="&amp;I1943, 'Sheet 1'!H:H, "&gt;0") / COUNTIFS('Sheet 1'!B:B, INDEX('Sheet 1'!B:B, MATCH(A1943, 'Sheet 1'!A:A, 0)), 'Sheet 1'!G:G, "&lt;="&amp;I1943)) * 0.9426, "0.001")</f>
        <v>0.70193617021276589</v>
      </c>
      <c r="K1943" s="4">
        <f ca="1">IFERROR(AVERAGEIFS('Sheet 1'!H:H, 'Sheet 1'!B:B, INDEX('Sheet 1'!B:B, MATCH(A1943, 'Sheet 1'!A:A, 0)), 'Sheet 1'!G:G, "&lt;="&amp;I1943, 'Sheet 1'!H:H, "&gt;0"), "0.001")</f>
        <v>6.8085714285714269</v>
      </c>
      <c r="L1943" s="6">
        <f t="shared" ca="1" si="152"/>
        <v>4.7791825531914878</v>
      </c>
      <c r="M1943" s="4">
        <f t="shared" ca="1" si="153"/>
        <v>-6.7617428493004699</v>
      </c>
      <c r="N1943" s="4">
        <f t="shared" ca="1" si="154"/>
        <v>-3.7487999283714969E-2</v>
      </c>
      <c r="O1943" s="8"/>
      <c r="P1943" s="5"/>
      <c r="Q1943" s="14"/>
      <c r="R1943" s="14"/>
      <c r="S1943" s="15"/>
      <c r="T1943" s="7"/>
      <c r="U1943" s="5"/>
      <c r="V1943" s="8"/>
    </row>
    <row r="1944" spans="1:22" x14ac:dyDescent="0.25">
      <c r="A1944" s="16">
        <f t="shared" ca="1" si="150"/>
        <v>47734</v>
      </c>
      <c r="B1944" s="3">
        <f ca="1">INDEX('Sheet 1'!G:G,(MATCH(A1944,'Sheet 1'!A:A,0)),1)</f>
        <v>0</v>
      </c>
      <c r="C1944" s="5">
        <f ca="1">INDEX('Sheet 1'!M:M,(MATCH((INDEX('Sheet 1'!B:B,(MATCH(A1944,'Sheet 1'!A:A,0)),1)),'Sheet 1'!J:J,0)),1)</f>
        <v>19.548596491228071</v>
      </c>
      <c r="D1944" s="4">
        <f ca="1">INDEX('Sheet 1'!L:L,(MATCH((INDEX('Sheet 1'!B:B,(MATCH(A1944,'Sheet 1'!A:A,0)),1)),'Sheet 1'!J:J,0)),1)</f>
        <v>2.546209335852438</v>
      </c>
      <c r="E1944" s="6">
        <f ca="1">INDEX('Sheet 1'!N:N,(MATCH((INDEX('Sheet 1'!B:B,(MATCH(A1944,'Sheet 1'!A:A,0)),1)),'Sheet 1'!J:J,0)),1)</f>
        <v>0.55733333333333313</v>
      </c>
      <c r="F1944" s="6">
        <f ca="1">INDEX('Sheet 1'!O:O,(MATCH((INDEX('Sheet 1'!B:B,(MATCH(A1944,'Sheet 1'!A:A,0)),1)),'Sheet 1'!J:J,0)),1)</f>
        <v>2.591314668601965</v>
      </c>
      <c r="G1944" s="5">
        <f ca="1">INDEX('Sheet 1'!H:H,(MATCH((INDEX('Sheet 1'!B:B,(MATCH(A1944,'Sheet 1'!A:A,0)),1)),'Sheet 1'!J:J,0)),1)</f>
        <v>0</v>
      </c>
      <c r="H1944" s="5">
        <f t="shared" ca="1" si="151"/>
        <v>19.534368879519906</v>
      </c>
      <c r="I1944" s="5">
        <f ca="1">_xlfn.NORM.INV(RAND(), (((Sheet2!C1944/(Sheet2!D1944^2)) + ((Sheet2!H1943+Sheet2!E1943)/(Sheet2!F1943^2))) / ((1/(Sheet2!D1944^2)) + (1/(Sheet2!F1943^2)))), SQRT(1 / ((1/(Sheet2!D1944^2)) + (1/(Sheet2!F1943^2)))))</f>
        <v>20.976164240294406</v>
      </c>
      <c r="J1944" s="6">
        <f ca="1">IFERROR((COUNTIFS('Sheet 1'!B:B, INDEX('Sheet 1'!B:B, MATCH(A1944, 'Sheet 1'!A:A, 0)), 'Sheet 1'!G:G, "&lt;="&amp;I1944, 'Sheet 1'!H:H, "&gt;0") / COUNTIFS('Sheet 1'!B:B, INDEX('Sheet 1'!B:B, MATCH(A1944, 'Sheet 1'!A:A, 0)), 'Sheet 1'!G:G, "&lt;="&amp;I1944)) * 0.9426, "0.001")</f>
        <v>0.61756551724137931</v>
      </c>
      <c r="K1944" s="4">
        <f ca="1">IFERROR(AVERAGEIFS('Sheet 1'!H:H, 'Sheet 1'!B:B, INDEX('Sheet 1'!B:B, MATCH(A1944, 'Sheet 1'!A:A, 0)), 'Sheet 1'!G:G, "&lt;="&amp;I1944, 'Sheet 1'!H:H, "&gt;0"), "0.001")</f>
        <v>6.0947368421052612</v>
      </c>
      <c r="L1944" s="6">
        <f t="shared" ca="1" si="152"/>
        <v>3.7638993103448266</v>
      </c>
      <c r="M1944" s="4">
        <f t="shared" ca="1" si="153"/>
        <v>-7.6775291866108306</v>
      </c>
      <c r="N1944" s="4">
        <f t="shared" ca="1" si="154"/>
        <v>-0.56066393637206691</v>
      </c>
      <c r="O1944" s="8"/>
      <c r="P1944" s="5"/>
      <c r="Q1944" s="14"/>
      <c r="R1944" s="14"/>
      <c r="S1944" s="15"/>
      <c r="T1944" s="7"/>
      <c r="U1944" s="5"/>
      <c r="V1944" s="8"/>
    </row>
    <row r="1945" spans="1:22" x14ac:dyDescent="0.25">
      <c r="A1945" s="16">
        <f t="shared" ca="1" si="150"/>
        <v>47735</v>
      </c>
      <c r="B1945" s="3">
        <f ca="1">INDEX('Sheet 1'!G:G,(MATCH(A1945,'Sheet 1'!A:A,0)),1)</f>
        <v>0</v>
      </c>
      <c r="C1945" s="5">
        <f ca="1">INDEX('Sheet 1'!M:M,(MATCH((INDEX('Sheet 1'!B:B,(MATCH(A1945,'Sheet 1'!A:A,0)),1)),'Sheet 1'!J:J,0)),1)</f>
        <v>20.145824561403511</v>
      </c>
      <c r="D1945" s="4">
        <f ca="1">INDEX('Sheet 1'!L:L,(MATCH((INDEX('Sheet 1'!B:B,(MATCH(A1945,'Sheet 1'!A:A,0)),1)),'Sheet 1'!J:J,0)),1)</f>
        <v>2.915084718995089</v>
      </c>
      <c r="E1945" s="6">
        <f ca="1">INDEX('Sheet 1'!N:N,(MATCH((INDEX('Sheet 1'!B:B,(MATCH(A1945,'Sheet 1'!A:A,0)),1)),'Sheet 1'!J:J,0)),1)</f>
        <v>0.68933333333333358</v>
      </c>
      <c r="F1945" s="6">
        <f ca="1">INDEX('Sheet 1'!O:O,(MATCH((INDEX('Sheet 1'!B:B,(MATCH(A1945,'Sheet 1'!A:A,0)),1)),'Sheet 1'!J:J,0)),1)</f>
        <v>3.0501472420521272</v>
      </c>
      <c r="G1945" s="5">
        <f ca="1">INDEX('Sheet 1'!H:H,(MATCH((INDEX('Sheet 1'!B:B,(MATCH(A1945,'Sheet 1'!A:A,0)),1)),'Sheet 1'!J:J,0)),1)</f>
        <v>10.9</v>
      </c>
      <c r="H1945" s="5">
        <f t="shared" ca="1" si="151"/>
        <v>20.115592018697456</v>
      </c>
      <c r="I1945" s="5">
        <f ca="1">_xlfn.NORM.INV(RAND(), (((Sheet2!C1945/(Sheet2!D1945^2)) + ((Sheet2!H1944+Sheet2!E1944)/(Sheet2!F1944^2))) / ((1/(Sheet2!D1945^2)) + (1/(Sheet2!F1944^2)))), SQRT(1 / ((1/(Sheet2!D1945^2)) + (1/(Sheet2!F1944^2)))))</f>
        <v>21.46455007368316</v>
      </c>
      <c r="J1945" s="6">
        <f ca="1">IFERROR((COUNTIFS('Sheet 1'!B:B, INDEX('Sheet 1'!B:B, MATCH(A1945, 'Sheet 1'!A:A, 0)), 'Sheet 1'!G:G, "&lt;="&amp;I1945, 'Sheet 1'!H:H, "&gt;0") / COUNTIFS('Sheet 1'!B:B, INDEX('Sheet 1'!B:B, MATCH(A1945, 'Sheet 1'!A:A, 0)), 'Sheet 1'!G:G, "&lt;="&amp;I1945)) * 0.9426, "0.001")</f>
        <v>0.64025660377358484</v>
      </c>
      <c r="K1945" s="4">
        <f ca="1">IFERROR(AVERAGEIFS('Sheet 1'!H:H, 'Sheet 1'!B:B, INDEX('Sheet 1'!B:B, MATCH(A1945, 'Sheet 1'!A:A, 0)), 'Sheet 1'!G:G, "&lt;="&amp;I1945, 'Sheet 1'!H:H, "&gt;0"), "0.001")</f>
        <v>4.5000000000000018</v>
      </c>
      <c r="L1945" s="6">
        <f t="shared" ca="1" si="152"/>
        <v>2.8811547169811331</v>
      </c>
      <c r="M1945" s="4">
        <f t="shared" ca="1" si="153"/>
        <v>-6.9108881913896276</v>
      </c>
      <c r="N1945" s="4">
        <f t="shared" ca="1" si="154"/>
        <v>-0.45237982405336408</v>
      </c>
      <c r="O1945" s="8"/>
      <c r="P1945" s="5"/>
      <c r="Q1945" s="14"/>
      <c r="R1945" s="14"/>
      <c r="S1945" s="15"/>
      <c r="T1945" s="7"/>
      <c r="U1945" s="5"/>
      <c r="V1945" s="8"/>
    </row>
    <row r="1946" spans="1:22" x14ac:dyDescent="0.25">
      <c r="A1946" s="16">
        <f t="shared" ca="1" si="150"/>
        <v>47736</v>
      </c>
      <c r="B1946" s="3">
        <f ca="1">INDEX('Sheet 1'!G:G,(MATCH(A1946,'Sheet 1'!A:A,0)),1)</f>
        <v>0</v>
      </c>
      <c r="C1946" s="5">
        <f ca="1">INDEX('Sheet 1'!M:M,(MATCH((INDEX('Sheet 1'!B:B,(MATCH(A1946,'Sheet 1'!A:A,0)),1)),'Sheet 1'!J:J,0)),1)</f>
        <v>21.209473684210529</v>
      </c>
      <c r="D1946" s="4">
        <f ca="1">INDEX('Sheet 1'!L:L,(MATCH((INDEX('Sheet 1'!B:B,(MATCH(A1946,'Sheet 1'!A:A,0)),1)),'Sheet 1'!J:J,0)),1)</f>
        <v>3.647819538763847</v>
      </c>
      <c r="E1946" s="6">
        <f ca="1">INDEX('Sheet 1'!N:N,(MATCH((INDEX('Sheet 1'!B:B,(MATCH(A1946,'Sheet 1'!A:A,0)),1)),'Sheet 1'!J:J,0)),1)</f>
        <v>-0.60266666666666691</v>
      </c>
      <c r="F1946" s="6">
        <f ca="1">INDEX('Sheet 1'!O:O,(MATCH((INDEX('Sheet 1'!B:B,(MATCH(A1946,'Sheet 1'!A:A,0)),1)),'Sheet 1'!J:J,0)),1)</f>
        <v>3.0652354670511799</v>
      </c>
      <c r="G1946" s="5">
        <f ca="1">INDEX('Sheet 1'!H:H,(MATCH((INDEX('Sheet 1'!B:B,(MATCH(A1946,'Sheet 1'!A:A,0)),1)),'Sheet 1'!J:J,0)),1)</f>
        <v>9.9</v>
      </c>
      <c r="H1946" s="5">
        <f t="shared" ca="1" si="151"/>
        <v>20.971386060748998</v>
      </c>
      <c r="I1946" s="5">
        <f ca="1">_xlfn.NORM.INV(RAND(), (((Sheet2!C1946/(Sheet2!D1946^2)) + ((Sheet2!H1945+Sheet2!E1945)/(Sheet2!F1945^2))) / ((1/(Sheet2!D1946^2)) + (1/(Sheet2!F1945^2)))), SQRT(1 / ((1/(Sheet2!D1946^2)) + (1/(Sheet2!F1945^2)))))</f>
        <v>21.288637502530928</v>
      </c>
      <c r="J1946" s="6">
        <f ca="1">IFERROR((COUNTIFS('Sheet 1'!B:B, INDEX('Sheet 1'!B:B, MATCH(A1946, 'Sheet 1'!A:A, 0)), 'Sheet 1'!G:G, "&lt;="&amp;I1946, 'Sheet 1'!H:H, "&gt;0") / COUNTIFS('Sheet 1'!B:B, INDEX('Sheet 1'!B:B, MATCH(A1946, 'Sheet 1'!A:A, 0)), 'Sheet 1'!G:G, "&lt;="&amp;I1946)) * 0.9426, "0.001")</f>
        <v>0.56555999999999995</v>
      </c>
      <c r="K1946" s="4">
        <f ca="1">IFERROR(AVERAGEIFS('Sheet 1'!H:H, 'Sheet 1'!B:B, INDEX('Sheet 1'!B:B, MATCH(A1946, 'Sheet 1'!A:A, 0)), 'Sheet 1'!G:G, "&lt;="&amp;I1946, 'Sheet 1'!H:H, "&gt;0"), "0.001")</f>
        <v>4.2066666666666688</v>
      </c>
      <c r="L1946" s="6">
        <f t="shared" ca="1" si="152"/>
        <v>2.3791224000000009</v>
      </c>
      <c r="M1946" s="4">
        <f t="shared" ca="1" si="153"/>
        <v>-5.8142880860268322</v>
      </c>
      <c r="N1946" s="4">
        <f t="shared" ca="1" si="154"/>
        <v>-2.1701681642734418E-2</v>
      </c>
      <c r="O1946" s="8"/>
      <c r="P1946" s="5"/>
      <c r="Q1946" s="14"/>
      <c r="R1946" s="14"/>
      <c r="S1946" s="15"/>
      <c r="T1946" s="7"/>
      <c r="U1946" s="5"/>
      <c r="V1946" s="8"/>
    </row>
    <row r="1947" spans="1:22" x14ac:dyDescent="0.25">
      <c r="A1947" s="16">
        <f t="shared" ca="1" si="150"/>
        <v>47737</v>
      </c>
      <c r="B1947" s="3">
        <f ca="1">INDEX('Sheet 1'!G:G,(MATCH(A1947,'Sheet 1'!A:A,0)),1)</f>
        <v>0</v>
      </c>
      <c r="C1947" s="5">
        <f ca="1">INDEX('Sheet 1'!M:M,(MATCH((INDEX('Sheet 1'!B:B,(MATCH(A1947,'Sheet 1'!A:A,0)),1)),'Sheet 1'!J:J,0)),1)</f>
        <v>20.334385964912279</v>
      </c>
      <c r="D1947" s="4">
        <f ca="1">INDEX('Sheet 1'!L:L,(MATCH((INDEX('Sheet 1'!B:B,(MATCH(A1947,'Sheet 1'!A:A,0)),1)),'Sheet 1'!J:J,0)),1)</f>
        <v>3.0249276664718692</v>
      </c>
      <c r="E1947" s="6">
        <f ca="1">INDEX('Sheet 1'!N:N,(MATCH((INDEX('Sheet 1'!B:B,(MATCH(A1947,'Sheet 1'!A:A,0)),1)),'Sheet 1'!J:J,0)),1)</f>
        <v>-0.41199999999999998</v>
      </c>
      <c r="F1947" s="6">
        <f ca="1">INDEX('Sheet 1'!O:O,(MATCH((INDEX('Sheet 1'!B:B,(MATCH(A1947,'Sheet 1'!A:A,0)),1)),'Sheet 1'!J:J,0)),1)</f>
        <v>2.67030517539283</v>
      </c>
      <c r="G1947" s="5">
        <f ca="1">INDEX('Sheet 1'!H:H,(MATCH((INDEX('Sheet 1'!B:B,(MATCH(A1947,'Sheet 1'!A:A,0)),1)),'Sheet 1'!J:J,0)),1)</f>
        <v>0.3</v>
      </c>
      <c r="H1947" s="5">
        <f t="shared" ca="1" si="151"/>
        <v>20.351325453334884</v>
      </c>
      <c r="I1947" s="5">
        <f ca="1">_xlfn.NORM.INV(RAND(), (((Sheet2!C1947/(Sheet2!D1947^2)) + ((Sheet2!H1946+Sheet2!E1946)/(Sheet2!F1946^2))) / ((1/(Sheet2!D1947^2)) + (1/(Sheet2!F1946^2)))), SQRT(1 / ((1/(Sheet2!D1947^2)) + (1/(Sheet2!F1946^2)))))</f>
        <v>24.979330176485469</v>
      </c>
      <c r="J1947" s="6">
        <f ca="1">IFERROR((COUNTIFS('Sheet 1'!B:B, INDEX('Sheet 1'!B:B, MATCH(A1947, 'Sheet 1'!A:A, 0)), 'Sheet 1'!G:G, "&lt;="&amp;I1947, 'Sheet 1'!H:H, "&gt;0") / COUNTIFS('Sheet 1'!B:B, INDEX('Sheet 1'!B:B, MATCH(A1947, 'Sheet 1'!A:A, 0)), 'Sheet 1'!G:G, "&lt;="&amp;I1947)) * 0.9426, "0.001")</f>
        <v>0.39274999999999999</v>
      </c>
      <c r="K1947" s="4">
        <f ca="1">IFERROR(AVERAGEIFS('Sheet 1'!H:H, 'Sheet 1'!B:B, INDEX('Sheet 1'!B:B, MATCH(A1947, 'Sheet 1'!A:A, 0)), 'Sheet 1'!G:G, "&lt;="&amp;I1947, 'Sheet 1'!H:H, "&gt;0"), "0.001")</f>
        <v>7.8933333333333335</v>
      </c>
      <c r="L1947" s="6">
        <f t="shared" ca="1" si="152"/>
        <v>3.1001066666666666</v>
      </c>
      <c r="M1947" s="4">
        <f t="shared" ca="1" si="153"/>
        <v>-6.7222718051401653</v>
      </c>
      <c r="N1947" s="4">
        <f t="shared" ca="1" si="154"/>
        <v>-1.5355554656917898</v>
      </c>
      <c r="O1947" s="8"/>
      <c r="P1947" s="5"/>
      <c r="Q1947" s="14"/>
      <c r="R1947" s="14"/>
      <c r="S1947" s="15"/>
      <c r="T1947" s="7"/>
      <c r="U1947" s="5"/>
      <c r="V1947" s="8"/>
    </row>
    <row r="1948" spans="1:22" x14ac:dyDescent="0.25">
      <c r="A1948" s="16">
        <f t="shared" ca="1" si="150"/>
        <v>47738</v>
      </c>
      <c r="B1948" s="3">
        <f ca="1">INDEX('Sheet 1'!G:G,(MATCH(A1948,'Sheet 1'!A:A,0)),1)</f>
        <v>0</v>
      </c>
      <c r="C1948" s="5">
        <f ca="1">INDEX('Sheet 1'!M:M,(MATCH((INDEX('Sheet 1'!B:B,(MATCH(A1948,'Sheet 1'!A:A,0)),1)),'Sheet 1'!J:J,0)),1)</f>
        <v>19.894105263157901</v>
      </c>
      <c r="D1948" s="4">
        <f ca="1">INDEX('Sheet 1'!L:L,(MATCH((INDEX('Sheet 1'!B:B,(MATCH(A1948,'Sheet 1'!A:A,0)),1)),'Sheet 1'!J:J,0)),1)</f>
        <v>2.5005930828037082</v>
      </c>
      <c r="E1948" s="6">
        <f ca="1">INDEX('Sheet 1'!N:N,(MATCH((INDEX('Sheet 1'!B:B,(MATCH(A1948,'Sheet 1'!A:A,0)),1)),'Sheet 1'!J:J,0)),1)</f>
        <v>0.1333333333333335</v>
      </c>
      <c r="F1948" s="6">
        <f ca="1">INDEX('Sheet 1'!O:O,(MATCH((INDEX('Sheet 1'!B:B,(MATCH(A1948,'Sheet 1'!A:A,0)),1)),'Sheet 1'!J:J,0)),1)</f>
        <v>2.5795627815860862</v>
      </c>
      <c r="G1948" s="5">
        <f ca="1">INDEX('Sheet 1'!H:H,(MATCH((INDEX('Sheet 1'!B:B,(MATCH(A1948,'Sheet 1'!A:A,0)),1)),'Sheet 1'!J:J,0)),1)</f>
        <v>0.3</v>
      </c>
      <c r="H1948" s="5">
        <f t="shared" ca="1" si="151"/>
        <v>19.915232800518616</v>
      </c>
      <c r="I1948" s="5">
        <f ca="1">_xlfn.NORM.INV(RAND(), (((Sheet2!C1948/(Sheet2!D1948^2)) + ((Sheet2!H1947+Sheet2!E1947)/(Sheet2!F1947^2))) / ((1/(Sheet2!D1948^2)) + (1/(Sheet2!F1947^2)))), SQRT(1 / ((1/(Sheet2!D1948^2)) + (1/(Sheet2!F1947^2)))))</f>
        <v>19.442303116681668</v>
      </c>
      <c r="J1948" s="6">
        <f ca="1">IFERROR((COUNTIFS('Sheet 1'!B:B, INDEX('Sheet 1'!B:B, MATCH(A1948, 'Sheet 1'!A:A, 0)), 'Sheet 1'!G:G, "&lt;="&amp;I1948, 'Sheet 1'!H:H, "&gt;0") / COUNTIFS('Sheet 1'!B:B, INDEX('Sheet 1'!B:B, MATCH(A1948, 'Sheet 1'!A:A, 0)), 'Sheet 1'!G:G, "&lt;="&amp;I1948)) * 0.9426, "0.001")</f>
        <v>0.62839999999999996</v>
      </c>
      <c r="K1948" s="4">
        <f ca="1">IFERROR(AVERAGEIFS('Sheet 1'!H:H, 'Sheet 1'!B:B, INDEX('Sheet 1'!B:B, MATCH(A1948, 'Sheet 1'!A:A, 0)), 'Sheet 1'!G:G, "&lt;="&amp;I1948, 'Sheet 1'!H:H, "&gt;0"), "0.001")</f>
        <v>5.7321428571428585</v>
      </c>
      <c r="L1948" s="6">
        <f t="shared" ca="1" si="152"/>
        <v>3.6020785714285721</v>
      </c>
      <c r="M1948" s="4">
        <f t="shared" ca="1" si="153"/>
        <v>-7.9557547367332093</v>
      </c>
      <c r="N1948" s="4">
        <f t="shared" ca="1" si="154"/>
        <v>0.18067799578556953</v>
      </c>
      <c r="O1948" s="8"/>
      <c r="P1948" s="5"/>
      <c r="Q1948" s="14"/>
      <c r="R1948" s="14"/>
      <c r="S1948" s="15"/>
      <c r="T1948" s="7"/>
      <c r="U1948" s="5"/>
      <c r="V1948" s="8"/>
    </row>
    <row r="1949" spans="1:22" x14ac:dyDescent="0.25">
      <c r="A1949" s="16">
        <f t="shared" ca="1" si="150"/>
        <v>47739</v>
      </c>
      <c r="B1949" s="3">
        <f ca="1">INDEX('Sheet 1'!G:G,(MATCH(A1949,'Sheet 1'!A:A,0)),1)</f>
        <v>0</v>
      </c>
      <c r="C1949" s="5">
        <f ca="1">INDEX('Sheet 1'!M:M,(MATCH((INDEX('Sheet 1'!B:B,(MATCH(A1949,'Sheet 1'!A:A,0)),1)),'Sheet 1'!J:J,0)),1)</f>
        <v>20.06898245614035</v>
      </c>
      <c r="D1949" s="4">
        <f ca="1">INDEX('Sheet 1'!L:L,(MATCH((INDEX('Sheet 1'!B:B,(MATCH(A1949,'Sheet 1'!A:A,0)),1)),'Sheet 1'!J:J,0)),1)</f>
        <v>2.657149458205728</v>
      </c>
      <c r="E1949" s="6">
        <f ca="1">INDEX('Sheet 1'!N:N,(MATCH((INDEX('Sheet 1'!B:B,(MATCH(A1949,'Sheet 1'!A:A,0)),1)),'Sheet 1'!J:J,0)),1)</f>
        <v>0.3173333333333333</v>
      </c>
      <c r="F1949" s="6">
        <f ca="1">INDEX('Sheet 1'!O:O,(MATCH((INDEX('Sheet 1'!B:B,(MATCH(A1949,'Sheet 1'!A:A,0)),1)),'Sheet 1'!J:J,0)),1)</f>
        <v>2.5234239573382169</v>
      </c>
      <c r="G1949" s="5">
        <f ca="1">INDEX('Sheet 1'!H:H,(MATCH((INDEX('Sheet 1'!B:B,(MATCH(A1949,'Sheet 1'!A:A,0)),1)),'Sheet 1'!J:J,0)),1)</f>
        <v>0</v>
      </c>
      <c r="H1949" s="5">
        <f t="shared" ca="1" si="151"/>
        <v>20.058471874911667</v>
      </c>
      <c r="I1949" s="5">
        <f ca="1">_xlfn.NORM.INV(RAND(), (((Sheet2!C1949/(Sheet2!D1949^2)) + ((Sheet2!H1948+Sheet2!E1948)/(Sheet2!F1948^2))) / ((1/(Sheet2!D1949^2)) + (1/(Sheet2!F1948^2)))), SQRT(1 / ((1/(Sheet2!D1949^2)) + (1/(Sheet2!F1948^2)))))</f>
        <v>21.813466348191607</v>
      </c>
      <c r="J1949" s="6">
        <f ca="1">IFERROR((COUNTIFS('Sheet 1'!B:B, INDEX('Sheet 1'!B:B, MATCH(A1949, 'Sheet 1'!A:A, 0)), 'Sheet 1'!G:G, "&lt;="&amp;I1949, 'Sheet 1'!H:H, "&gt;0") / COUNTIFS('Sheet 1'!B:B, INDEX('Sheet 1'!B:B, MATCH(A1949, 'Sheet 1'!A:A, 0)), 'Sheet 1'!G:G, "&lt;="&amp;I1949)) * 0.9426, "0.001")</f>
        <v>0.50271999999999994</v>
      </c>
      <c r="K1949" s="4">
        <f ca="1">IFERROR(AVERAGEIFS('Sheet 1'!H:H, 'Sheet 1'!B:B, INDEX('Sheet 1'!B:B, MATCH(A1949, 'Sheet 1'!A:A, 0)), 'Sheet 1'!G:G, "&lt;="&amp;I1949, 'Sheet 1'!H:H, "&gt;0"), "0.001")</f>
        <v>3.1468750000000001</v>
      </c>
      <c r="L1949" s="6">
        <f t="shared" ca="1" si="152"/>
        <v>1.5819969999999999</v>
      </c>
      <c r="M1949" s="4">
        <f t="shared" ca="1" si="153"/>
        <v>-7.5528240965760993</v>
      </c>
      <c r="N1949" s="4">
        <f t="shared" ca="1" si="154"/>
        <v>-0.65652456494834888</v>
      </c>
      <c r="O1949" s="8"/>
      <c r="P1949" s="5"/>
      <c r="Q1949" s="14"/>
      <c r="R1949" s="14"/>
      <c r="S1949" s="15"/>
      <c r="T1949" s="7"/>
      <c r="U1949" s="5"/>
      <c r="V1949" s="8"/>
    </row>
    <row r="1950" spans="1:22" x14ac:dyDescent="0.25">
      <c r="A1950" s="16">
        <f t="shared" ca="1" si="150"/>
        <v>47740</v>
      </c>
      <c r="B1950" s="3">
        <f ca="1">INDEX('Sheet 1'!G:G,(MATCH(A1950,'Sheet 1'!A:A,0)),1)</f>
        <v>0</v>
      </c>
      <c r="C1950" s="5">
        <f ca="1">INDEX('Sheet 1'!M:M,(MATCH((INDEX('Sheet 1'!B:B,(MATCH(A1950,'Sheet 1'!A:A,0)),1)),'Sheet 1'!J:J,0)),1)</f>
        <v>20.209368421052631</v>
      </c>
      <c r="D1950" s="4">
        <f ca="1">INDEX('Sheet 1'!L:L,(MATCH((INDEX('Sheet 1'!B:B,(MATCH(A1950,'Sheet 1'!A:A,0)),1)),'Sheet 1'!J:J,0)),1)</f>
        <v>2.7639246153394339</v>
      </c>
      <c r="E1950" s="6">
        <f ca="1">INDEX('Sheet 1'!N:N,(MATCH((INDEX('Sheet 1'!B:B,(MATCH(A1950,'Sheet 1'!A:A,0)),1)),'Sheet 1'!J:J,0)),1)</f>
        <v>-0.1213333333333334</v>
      </c>
      <c r="F1950" s="6">
        <f ca="1">INDEX('Sheet 1'!O:O,(MATCH((INDEX('Sheet 1'!B:B,(MATCH(A1950,'Sheet 1'!A:A,0)),1)),'Sheet 1'!J:J,0)),1)</f>
        <v>2.7462649491939359</v>
      </c>
      <c r="G1950" s="5">
        <f ca="1">INDEX('Sheet 1'!H:H,(MATCH((INDEX('Sheet 1'!B:B,(MATCH(A1950,'Sheet 1'!A:A,0)),1)),'Sheet 1'!J:J,0)),1)</f>
        <v>14.2</v>
      </c>
      <c r="H1950" s="5">
        <f t="shared" ca="1" si="151"/>
        <v>20.300141737452908</v>
      </c>
      <c r="I1950" s="5">
        <f ca="1">_xlfn.NORM.INV(RAND(), (((Sheet2!C1950/(Sheet2!D1950^2)) + ((Sheet2!H1949+Sheet2!E1949)/(Sheet2!F1949^2))) / ((1/(Sheet2!D1950^2)) + (1/(Sheet2!F1949^2)))), SQRT(1 / ((1/(Sheet2!D1950^2)) + (1/(Sheet2!F1949^2)))))</f>
        <v>18.731187804678051</v>
      </c>
      <c r="J1950" s="6">
        <f ca="1">IFERROR((COUNTIFS('Sheet 1'!B:B, INDEX('Sheet 1'!B:B, MATCH(A1950, 'Sheet 1'!A:A, 0)), 'Sheet 1'!G:G, "&lt;="&amp;I1950, 'Sheet 1'!H:H, "&gt;0") / COUNTIFS('Sheet 1'!B:B, INDEX('Sheet 1'!B:B, MATCH(A1950, 'Sheet 1'!A:A, 0)), 'Sheet 1'!G:G, "&lt;="&amp;I1950)) * 0.9426, "0.001")</f>
        <v>0.77866956521739128</v>
      </c>
      <c r="K1950" s="4">
        <f ca="1">IFERROR(AVERAGEIFS('Sheet 1'!H:H, 'Sheet 1'!B:B, INDEX('Sheet 1'!B:B, MATCH(A1950, 'Sheet 1'!A:A, 0)), 'Sheet 1'!G:G, "&lt;="&amp;I1950, 'Sheet 1'!H:H, "&gt;0"), "0.001")</f>
        <v>8.0526315789473681</v>
      </c>
      <c r="L1950" s="6">
        <f t="shared" ca="1" si="152"/>
        <v>6.270339130434782</v>
      </c>
      <c r="M1950" s="4">
        <f t="shared" ca="1" si="153"/>
        <v>-7.3118377791106086</v>
      </c>
      <c r="N1950" s="4">
        <f t="shared" ca="1" si="154"/>
        <v>0.53481220441790034</v>
      </c>
      <c r="O1950" s="8"/>
      <c r="P1950" s="5"/>
      <c r="Q1950" s="14"/>
      <c r="R1950" s="14"/>
      <c r="S1950" s="15"/>
      <c r="T1950" s="7"/>
      <c r="U1950" s="5"/>
      <c r="V1950" s="8"/>
    </row>
    <row r="1951" spans="1:22" x14ac:dyDescent="0.25">
      <c r="A1951" s="16">
        <f t="shared" ca="1" si="150"/>
        <v>47741</v>
      </c>
      <c r="B1951" s="3">
        <f ca="1">INDEX('Sheet 1'!G:G,(MATCH(A1951,'Sheet 1'!A:A,0)),1)</f>
        <v>0</v>
      </c>
      <c r="C1951" s="5">
        <f ca="1">INDEX('Sheet 1'!M:M,(MATCH((INDEX('Sheet 1'!B:B,(MATCH(A1951,'Sheet 1'!A:A,0)),1)),'Sheet 1'!J:J,0)),1)</f>
        <v>20.445543859649121</v>
      </c>
      <c r="D1951" s="4">
        <f ca="1">INDEX('Sheet 1'!L:L,(MATCH((INDEX('Sheet 1'!B:B,(MATCH(A1951,'Sheet 1'!A:A,0)),1)),'Sheet 1'!J:J,0)),1)</f>
        <v>2.931891742406147</v>
      </c>
      <c r="E1951" s="6">
        <f ca="1">INDEX('Sheet 1'!N:N,(MATCH((INDEX('Sheet 1'!B:B,(MATCH(A1951,'Sheet 1'!A:A,0)),1)),'Sheet 1'!J:J,0)),1)</f>
        <v>-0.22133333333333341</v>
      </c>
      <c r="F1951" s="6">
        <f ca="1">INDEX('Sheet 1'!O:O,(MATCH((INDEX('Sheet 1'!B:B,(MATCH(A1951,'Sheet 1'!A:A,0)),1)),'Sheet 1'!J:J,0)),1)</f>
        <v>2.6887801581272388</v>
      </c>
      <c r="G1951" s="5">
        <f ca="1">INDEX('Sheet 1'!H:H,(MATCH((INDEX('Sheet 1'!B:B,(MATCH(A1951,'Sheet 1'!A:A,0)),1)),'Sheet 1'!J:J,0)),1)</f>
        <v>1</v>
      </c>
      <c r="H1951" s="5">
        <f t="shared" ca="1" si="151"/>
        <v>20.303465490331931</v>
      </c>
      <c r="I1951" s="5">
        <f ca="1">_xlfn.NORM.INV(RAND(), (((Sheet2!C1951/(Sheet2!D1951^2)) + ((Sheet2!H1950+Sheet2!E1950)/(Sheet2!F1950^2))) / ((1/(Sheet2!D1951^2)) + (1/(Sheet2!F1950^2)))), SQRT(1 / ((1/(Sheet2!D1951^2)) + (1/(Sheet2!F1950^2)))))</f>
        <v>18.432529658990489</v>
      </c>
      <c r="J1951" s="6">
        <f ca="1">IFERROR((COUNTIFS('Sheet 1'!B:B, INDEX('Sheet 1'!B:B, MATCH(A1951, 'Sheet 1'!A:A, 0)), 'Sheet 1'!G:G, "&lt;="&amp;I1951, 'Sheet 1'!H:H, "&gt;0") / COUNTIFS('Sheet 1'!B:B, INDEX('Sheet 1'!B:B, MATCH(A1951, 'Sheet 1'!A:A, 0)), 'Sheet 1'!G:G, "&lt;="&amp;I1951)) * 0.9426, "0.001")</f>
        <v>0.80295555555555553</v>
      </c>
      <c r="K1951" s="4">
        <f ca="1">IFERROR(AVERAGEIFS('Sheet 1'!H:H, 'Sheet 1'!B:B, INDEX('Sheet 1'!B:B, MATCH(A1951, 'Sheet 1'!A:A, 0)), 'Sheet 1'!G:G, "&lt;="&amp;I1951, 'Sheet 1'!H:H, "&gt;0"), "0.001")</f>
        <v>11.791304347826088</v>
      </c>
      <c r="L1951" s="6">
        <f t="shared" ca="1" si="152"/>
        <v>9.4678933333333344</v>
      </c>
      <c r="M1951" s="4">
        <f t="shared" ca="1" si="153"/>
        <v>-6.9734989065011854</v>
      </c>
      <c r="N1951" s="4">
        <f t="shared" ca="1" si="154"/>
        <v>0.68659226790092498</v>
      </c>
      <c r="O1951" s="8"/>
      <c r="P1951" s="5"/>
      <c r="Q1951" s="14"/>
      <c r="R1951" s="14"/>
      <c r="S1951" s="15"/>
      <c r="T1951" s="7"/>
      <c r="U1951" s="5"/>
      <c r="V1951" s="8"/>
    </row>
    <row r="1952" spans="1:22" x14ac:dyDescent="0.25">
      <c r="A1952" s="16">
        <f t="shared" ca="1" si="150"/>
        <v>47742</v>
      </c>
      <c r="B1952" s="3">
        <f ca="1">INDEX('Sheet 1'!G:G,(MATCH(A1952,'Sheet 1'!A:A,0)),1)</f>
        <v>0</v>
      </c>
      <c r="C1952" s="5">
        <f ca="1">INDEX('Sheet 1'!M:M,(MATCH((INDEX('Sheet 1'!B:B,(MATCH(A1952,'Sheet 1'!A:A,0)),1)),'Sheet 1'!J:J,0)),1)</f>
        <v>20.284421052631579</v>
      </c>
      <c r="D1952" s="4">
        <f ca="1">INDEX('Sheet 1'!L:L,(MATCH((INDEX('Sheet 1'!B:B,(MATCH(A1952,'Sheet 1'!A:A,0)),1)),'Sheet 1'!J:J,0)),1)</f>
        <v>3.3427193535781661</v>
      </c>
      <c r="E1952" s="6">
        <f ca="1">INDEX('Sheet 1'!N:N,(MATCH((INDEX('Sheet 1'!B:B,(MATCH(A1952,'Sheet 1'!A:A,0)),1)),'Sheet 1'!J:J,0)),1)</f>
        <v>0.69866666666666688</v>
      </c>
      <c r="F1952" s="6">
        <f ca="1">INDEX('Sheet 1'!O:O,(MATCH((INDEX('Sheet 1'!B:B,(MATCH(A1952,'Sheet 1'!A:A,0)),1)),'Sheet 1'!J:J,0)),1)</f>
        <v>3.3716822865509508</v>
      </c>
      <c r="G1952" s="5">
        <f ca="1">INDEX('Sheet 1'!H:H,(MATCH((INDEX('Sheet 1'!B:B,(MATCH(A1952,'Sheet 1'!A:A,0)),1)),'Sheet 1'!J:J,0)),1)</f>
        <v>0</v>
      </c>
      <c r="H1952" s="5">
        <f t="shared" ca="1" si="151"/>
        <v>20.1615991276092</v>
      </c>
      <c r="I1952" s="5">
        <f ca="1">_xlfn.NORM.INV(RAND(), (((Sheet2!C1952/(Sheet2!D1952^2)) + ((Sheet2!H1951+Sheet2!E1951)/(Sheet2!F1951^2))) / ((1/(Sheet2!D1952^2)) + (1/(Sheet2!F1951^2)))), SQRT(1 / ((1/(Sheet2!D1952^2)) + (1/(Sheet2!F1951^2)))))</f>
        <v>19.170360409900944</v>
      </c>
      <c r="J1952" s="6">
        <f ca="1">IFERROR((COUNTIFS('Sheet 1'!B:B, INDEX('Sheet 1'!B:B, MATCH(A1952, 'Sheet 1'!A:A, 0)), 'Sheet 1'!G:G, "&lt;="&amp;I1952, 'Sheet 1'!H:H, "&gt;0") / COUNTIFS('Sheet 1'!B:B, INDEX('Sheet 1'!B:B, MATCH(A1952, 'Sheet 1'!A:A, 0)), 'Sheet 1'!G:G, "&lt;="&amp;I1952)) * 0.9426, "0.001")</f>
        <v>0.50271999999999994</v>
      </c>
      <c r="K1952" s="4">
        <f ca="1">IFERROR(AVERAGEIFS('Sheet 1'!H:H, 'Sheet 1'!B:B, INDEX('Sheet 1'!B:B, MATCH(A1952, 'Sheet 1'!A:A, 0)), 'Sheet 1'!G:G, "&lt;="&amp;I1952, 'Sheet 1'!H:H, "&gt;0"), "0.001")</f>
        <v>4.5062499999999996</v>
      </c>
      <c r="L1952" s="6">
        <f t="shared" ca="1" si="152"/>
        <v>2.2653819999999998</v>
      </c>
      <c r="M1952" s="4">
        <f t="shared" ca="1" si="153"/>
        <v>-6.0682393306271472</v>
      </c>
      <c r="N1952" s="4">
        <f t="shared" ca="1" si="154"/>
        <v>0.33327974169835856</v>
      </c>
      <c r="O1952" s="8"/>
      <c r="P1952" s="5"/>
      <c r="Q1952" s="14"/>
      <c r="R1952" s="14"/>
      <c r="S1952" s="15"/>
      <c r="T1952" s="7"/>
      <c r="U1952" s="5"/>
      <c r="V1952" s="8"/>
    </row>
    <row r="1953" spans="1:22" x14ac:dyDescent="0.25">
      <c r="A1953" s="16">
        <f t="shared" ca="1" si="150"/>
        <v>47743</v>
      </c>
      <c r="B1953" s="3">
        <f ca="1">INDEX('Sheet 1'!G:G,(MATCH(A1953,'Sheet 1'!A:A,0)),1)</f>
        <v>0</v>
      </c>
      <c r="C1953" s="5">
        <f ca="1">INDEX('Sheet 1'!M:M,(MATCH((INDEX('Sheet 1'!B:B,(MATCH(A1953,'Sheet 1'!A:A,0)),1)),'Sheet 1'!J:J,0)),1)</f>
        <v>21.07059649122807</v>
      </c>
      <c r="D1953" s="4">
        <f ca="1">INDEX('Sheet 1'!L:L,(MATCH((INDEX('Sheet 1'!B:B,(MATCH(A1953,'Sheet 1'!A:A,0)),1)),'Sheet 1'!J:J,0)),1)</f>
        <v>3.0237426841283841</v>
      </c>
      <c r="E1953" s="6">
        <f ca="1">INDEX('Sheet 1'!N:N,(MATCH((INDEX('Sheet 1'!B:B,(MATCH(A1953,'Sheet 1'!A:A,0)),1)),'Sheet 1'!J:J,0)),1)</f>
        <v>-0.2213333333333333</v>
      </c>
      <c r="F1953" s="6">
        <f ca="1">INDEX('Sheet 1'!O:O,(MATCH((INDEX('Sheet 1'!B:B,(MATCH(A1953,'Sheet 1'!A:A,0)),1)),'Sheet 1'!J:J,0)),1)</f>
        <v>2.6470428851901961</v>
      </c>
      <c r="G1953" s="5">
        <f ca="1">INDEX('Sheet 1'!H:H,(MATCH((INDEX('Sheet 1'!B:B,(MATCH(A1953,'Sheet 1'!A:A,0)),1)),'Sheet 1'!J:J,0)),1)</f>
        <v>0.3</v>
      </c>
      <c r="H1953" s="5">
        <f t="shared" ca="1" si="151"/>
        <v>20.976840300106733</v>
      </c>
      <c r="I1953" s="5">
        <f ca="1">_xlfn.NORM.INV(RAND(), (((Sheet2!C1953/(Sheet2!D1953^2)) + ((Sheet2!H1952+Sheet2!E1952)/(Sheet2!F1952^2))) / ((1/(Sheet2!D1953^2)) + (1/(Sheet2!F1952^2)))), SQRT(1 / ((1/(Sheet2!D1953^2)) + (1/(Sheet2!F1952^2)))))</f>
        <v>20.189217366593635</v>
      </c>
      <c r="J1953" s="6">
        <f ca="1">IFERROR((COUNTIFS('Sheet 1'!B:B, INDEX('Sheet 1'!B:B, MATCH(A1953, 'Sheet 1'!A:A, 0)), 'Sheet 1'!G:G, "&lt;="&amp;I1953, 'Sheet 1'!H:H, "&gt;0") / COUNTIFS('Sheet 1'!B:B, INDEX('Sheet 1'!B:B, MATCH(A1953, 'Sheet 1'!A:A, 0)), 'Sheet 1'!G:G, "&lt;="&amp;I1953)) * 0.9426, "0.001")</f>
        <v>0.61269000000000007</v>
      </c>
      <c r="K1953" s="4">
        <f ca="1">IFERROR(AVERAGEIFS('Sheet 1'!H:H, 'Sheet 1'!B:B, INDEX('Sheet 1'!B:B, MATCH(A1953, 'Sheet 1'!A:A, 0)), 'Sheet 1'!G:G, "&lt;="&amp;I1953, 'Sheet 1'!H:H, "&gt;0"), "0.001")</f>
        <v>4.5153846153846153</v>
      </c>
      <c r="L1953" s="6">
        <f t="shared" ca="1" si="152"/>
        <v>2.7665310000000001</v>
      </c>
      <c r="M1953" s="4">
        <f t="shared" ca="1" si="153"/>
        <v>-6.9683827932276001</v>
      </c>
      <c r="N1953" s="4">
        <f t="shared" ca="1" si="154"/>
        <v>0.29148615365348096</v>
      </c>
      <c r="O1953" s="8"/>
      <c r="P1953" s="5"/>
      <c r="Q1953" s="14"/>
      <c r="R1953" s="14"/>
      <c r="S1953" s="15"/>
      <c r="T1953" s="7"/>
      <c r="U1953" s="5"/>
      <c r="V1953" s="8"/>
    </row>
    <row r="1954" spans="1:22" x14ac:dyDescent="0.25">
      <c r="A1954" s="16">
        <f t="shared" ca="1" si="150"/>
        <v>47744</v>
      </c>
      <c r="B1954" s="3">
        <f ca="1">INDEX('Sheet 1'!G:G,(MATCH(A1954,'Sheet 1'!A:A,0)),1)</f>
        <v>0</v>
      </c>
      <c r="C1954" s="5">
        <f ca="1">INDEX('Sheet 1'!M:M,(MATCH((INDEX('Sheet 1'!B:B,(MATCH(A1954,'Sheet 1'!A:A,0)),1)),'Sheet 1'!J:J,0)),1)</f>
        <v>20.676350877192991</v>
      </c>
      <c r="D1954" s="4">
        <f ca="1">INDEX('Sheet 1'!L:L,(MATCH((INDEX('Sheet 1'!B:B,(MATCH(A1954,'Sheet 1'!A:A,0)),1)),'Sheet 1'!J:J,0)),1)</f>
        <v>2.361685151910931</v>
      </c>
      <c r="E1954" s="6">
        <f ca="1">INDEX('Sheet 1'!N:N,(MATCH((INDEX('Sheet 1'!B:B,(MATCH(A1954,'Sheet 1'!A:A,0)),1)),'Sheet 1'!J:J,0)),1)</f>
        <v>9.066666666666677E-2</v>
      </c>
      <c r="F1954" s="6">
        <f ca="1">INDEX('Sheet 1'!O:O,(MATCH((INDEX('Sheet 1'!B:B,(MATCH(A1954,'Sheet 1'!A:A,0)),1)),'Sheet 1'!J:J,0)),1)</f>
        <v>2.922936940879902</v>
      </c>
      <c r="G1954" s="5">
        <f ca="1">INDEX('Sheet 1'!H:H,(MATCH((INDEX('Sheet 1'!B:B,(MATCH(A1954,'Sheet 1'!A:A,0)),1)),'Sheet 1'!J:J,0)),1)</f>
        <v>9.1</v>
      </c>
      <c r="H1954" s="5">
        <f t="shared" ca="1" si="151"/>
        <v>20.711433823946727</v>
      </c>
      <c r="I1954" s="5">
        <f ca="1">_xlfn.NORM.INV(RAND(), (((Sheet2!C1954/(Sheet2!D1954^2)) + ((Sheet2!H1953+Sheet2!E1953)/(Sheet2!F1953^2))) / ((1/(Sheet2!D1954^2)) + (1/(Sheet2!F1953^2)))), SQRT(1 / ((1/(Sheet2!D1954^2)) + (1/(Sheet2!F1953^2)))))</f>
        <v>20.256691448837802</v>
      </c>
      <c r="J1954" s="6">
        <f ca="1">IFERROR((COUNTIFS('Sheet 1'!B:B, INDEX('Sheet 1'!B:B, MATCH(A1954, 'Sheet 1'!A:A, 0)), 'Sheet 1'!G:G, "&lt;="&amp;I1954, 'Sheet 1'!H:H, "&gt;0") / COUNTIFS('Sheet 1'!B:B, INDEX('Sheet 1'!B:B, MATCH(A1954, 'Sheet 1'!A:A, 0)), 'Sheet 1'!G:G, "&lt;="&amp;I1954)) * 0.9426, "0.001")</f>
        <v>0.67328571428571427</v>
      </c>
      <c r="K1954" s="4">
        <f ca="1">IFERROR(AVERAGEIFS('Sheet 1'!H:H, 'Sheet 1'!B:B, INDEX('Sheet 1'!B:B, MATCH(A1954, 'Sheet 1'!A:A, 0)), 'Sheet 1'!G:G, "&lt;="&amp;I1954, 'Sheet 1'!H:H, "&gt;0"), "0.001")</f>
        <v>4.9733333333333336</v>
      </c>
      <c r="L1954" s="6">
        <f t="shared" ca="1" si="152"/>
        <v>3.348474285714286</v>
      </c>
      <c r="M1954" s="4">
        <f t="shared" ca="1" si="153"/>
        <v>-8.7549142020319497</v>
      </c>
      <c r="N1954" s="4">
        <f t="shared" ca="1" si="154"/>
        <v>0.17769490908456878</v>
      </c>
      <c r="O1954" s="8"/>
      <c r="P1954" s="5"/>
      <c r="Q1954" s="14"/>
      <c r="R1954" s="14"/>
      <c r="S1954" s="15"/>
      <c r="T1954" s="7"/>
      <c r="U1954" s="5"/>
      <c r="V1954" s="8"/>
    </row>
    <row r="1955" spans="1:22" x14ac:dyDescent="0.25">
      <c r="A1955" s="16">
        <f t="shared" ca="1" si="150"/>
        <v>47745</v>
      </c>
      <c r="B1955" s="3">
        <f ca="1">INDEX('Sheet 1'!G:G,(MATCH(A1955,'Sheet 1'!A:A,0)),1)</f>
        <v>0</v>
      </c>
      <c r="C1955" s="5">
        <f ca="1">INDEX('Sheet 1'!M:M,(MATCH((INDEX('Sheet 1'!B:B,(MATCH(A1955,'Sheet 1'!A:A,0)),1)),'Sheet 1'!J:J,0)),1)</f>
        <v>20.634526315789479</v>
      </c>
      <c r="D1955" s="4">
        <f ca="1">INDEX('Sheet 1'!L:L,(MATCH((INDEX('Sheet 1'!B:B,(MATCH(A1955,'Sheet 1'!A:A,0)),1)),'Sheet 1'!J:J,0)),1)</f>
        <v>2.9829829680015072</v>
      </c>
      <c r="E1955" s="6">
        <f ca="1">INDEX('Sheet 1'!N:N,(MATCH((INDEX('Sheet 1'!B:B,(MATCH(A1955,'Sheet 1'!A:A,0)),1)),'Sheet 1'!J:J,0)),1)</f>
        <v>-7.9999999999999877E-2</v>
      </c>
      <c r="F1955" s="6">
        <f ca="1">INDEX('Sheet 1'!O:O,(MATCH((INDEX('Sheet 1'!B:B,(MATCH(A1955,'Sheet 1'!A:A,0)),1)),'Sheet 1'!J:J,0)),1)</f>
        <v>3.218485458821998</v>
      </c>
      <c r="G1955" s="5">
        <f ca="1">INDEX('Sheet 1'!H:H,(MATCH((INDEX('Sheet 1'!B:B,(MATCH(A1955,'Sheet 1'!A:A,0)),1)),'Sheet 1'!J:J,0)),1)</f>
        <v>0.8</v>
      </c>
      <c r="H1955" s="5">
        <f t="shared" ca="1" si="151"/>
        <v>20.720016969044828</v>
      </c>
      <c r="I1955" s="5">
        <f ca="1">_xlfn.NORM.INV(RAND(), (((Sheet2!C1955/(Sheet2!D1955^2)) + ((Sheet2!H1954+Sheet2!E1954)/(Sheet2!F1954^2))) / ((1/(Sheet2!D1955^2)) + (1/(Sheet2!F1954^2)))), SQRT(1 / ((1/(Sheet2!D1955^2)) + (1/(Sheet2!F1954^2)))))</f>
        <v>24.460334737754788</v>
      </c>
      <c r="J1955" s="6">
        <f ca="1">IFERROR((COUNTIFS('Sheet 1'!B:B, INDEX('Sheet 1'!B:B, MATCH(A1955, 'Sheet 1'!A:A, 0)), 'Sheet 1'!G:G, "&lt;="&amp;I1955, 'Sheet 1'!H:H, "&gt;0") / COUNTIFS('Sheet 1'!B:B, INDEX('Sheet 1'!B:B, MATCH(A1955, 'Sheet 1'!A:A, 0)), 'Sheet 1'!G:G, "&lt;="&amp;I1955)) * 0.9426, "0.001")</f>
        <v>0.45019701492537312</v>
      </c>
      <c r="K1955" s="4">
        <f ca="1">IFERROR(AVERAGEIFS('Sheet 1'!H:H, 'Sheet 1'!B:B, INDEX('Sheet 1'!B:B, MATCH(A1955, 'Sheet 1'!A:A, 0)), 'Sheet 1'!G:G, "&lt;="&amp;I1955, 'Sheet 1'!H:H, "&gt;0"), "0.001")</f>
        <v>5.28125</v>
      </c>
      <c r="L1955" s="6">
        <f t="shared" ca="1" si="152"/>
        <v>2.3776029850746268</v>
      </c>
      <c r="M1955" s="4">
        <f t="shared" ca="1" si="153"/>
        <v>-6.9174133869137977</v>
      </c>
      <c r="N1955" s="4">
        <f t="shared" ca="1" si="154"/>
        <v>-1.2825445076303823</v>
      </c>
      <c r="O1955" s="8"/>
      <c r="P1955" s="5"/>
      <c r="Q1955" s="14"/>
      <c r="R1955" s="14"/>
      <c r="S1955" s="15"/>
      <c r="T1955" s="7"/>
      <c r="U1955" s="5"/>
      <c r="V1955" s="8"/>
    </row>
    <row r="1956" spans="1:22" x14ac:dyDescent="0.25">
      <c r="A1956" s="16">
        <f t="shared" ca="1" si="150"/>
        <v>47746</v>
      </c>
      <c r="B1956" s="3">
        <f ca="1">INDEX('Sheet 1'!G:G,(MATCH(A1956,'Sheet 1'!A:A,0)),1)</f>
        <v>0</v>
      </c>
      <c r="C1956" s="5">
        <f ca="1">INDEX('Sheet 1'!M:M,(MATCH((INDEX('Sheet 1'!B:B,(MATCH(A1956,'Sheet 1'!A:A,0)),1)),'Sheet 1'!J:J,0)),1)</f>
        <v>20.212807017543859</v>
      </c>
      <c r="D1956" s="4">
        <f ca="1">INDEX('Sheet 1'!L:L,(MATCH((INDEX('Sheet 1'!B:B,(MATCH(A1956,'Sheet 1'!A:A,0)),1)),'Sheet 1'!J:J,0)),1)</f>
        <v>3.092296152617942</v>
      </c>
      <c r="E1956" s="6">
        <f ca="1">INDEX('Sheet 1'!N:N,(MATCH((INDEX('Sheet 1'!B:B,(MATCH(A1956,'Sheet 1'!A:A,0)),1)),'Sheet 1'!J:J,0)),1)</f>
        <v>0.62799999999999978</v>
      </c>
      <c r="F1956" s="6">
        <f ca="1">INDEX('Sheet 1'!O:O,(MATCH((INDEX('Sheet 1'!B:B,(MATCH(A1956,'Sheet 1'!A:A,0)),1)),'Sheet 1'!J:J,0)),1)</f>
        <v>2.9907316288285841</v>
      </c>
      <c r="G1956" s="5">
        <f ca="1">INDEX('Sheet 1'!H:H,(MATCH((INDEX('Sheet 1'!B:B,(MATCH(A1956,'Sheet 1'!A:A,0)),1)),'Sheet 1'!J:J,0)),1)</f>
        <v>0</v>
      </c>
      <c r="H1956" s="5">
        <f t="shared" ca="1" si="151"/>
        <v>20.417872990587586</v>
      </c>
      <c r="I1956" s="5">
        <f ca="1">_xlfn.NORM.INV(RAND(), (((Sheet2!C1956/(Sheet2!D1956^2)) + ((Sheet2!H1955+Sheet2!E1955)/(Sheet2!F1955^2))) / ((1/(Sheet2!D1956^2)) + (1/(Sheet2!F1955^2)))), SQRT(1 / ((1/(Sheet2!D1956^2)) + (1/(Sheet2!F1955^2)))))</f>
        <v>18.043143295679997</v>
      </c>
      <c r="J1956" s="6">
        <f ca="1">IFERROR((COUNTIFS('Sheet 1'!B:B, INDEX('Sheet 1'!B:B, MATCH(A1956, 'Sheet 1'!A:A, 0)), 'Sheet 1'!G:G, "&lt;="&amp;I1956, 'Sheet 1'!H:H, "&gt;0") / COUNTIFS('Sheet 1'!B:B, INDEX('Sheet 1'!B:B, MATCH(A1956, 'Sheet 1'!A:A, 0)), 'Sheet 1'!G:G, "&lt;="&amp;I1956)) * 0.9426, "0.001")</f>
        <v>0.70694999999999997</v>
      </c>
      <c r="K1956" s="4">
        <f ca="1">IFERROR(AVERAGEIFS('Sheet 1'!H:H, 'Sheet 1'!B:B, INDEX('Sheet 1'!B:B, MATCH(A1956, 'Sheet 1'!A:A, 0)), 'Sheet 1'!G:G, "&lt;="&amp;I1956, 'Sheet 1'!H:H, "&gt;0"), "0.001")</f>
        <v>6.3833333333333329</v>
      </c>
      <c r="L1956" s="6">
        <f t="shared" ca="1" si="152"/>
        <v>4.5126974999999998</v>
      </c>
      <c r="M1956" s="4">
        <f t="shared" ca="1" si="153"/>
        <v>-6.5365042738327865</v>
      </c>
      <c r="N1956" s="4">
        <f t="shared" ca="1" si="154"/>
        <v>0.70163516519173708</v>
      </c>
      <c r="O1956" s="8"/>
      <c r="P1956" s="5"/>
      <c r="Q1956" s="14"/>
      <c r="R1956" s="14"/>
      <c r="S1956" s="15"/>
      <c r="T1956" s="7"/>
      <c r="U1956" s="5"/>
      <c r="V1956" s="8"/>
    </row>
    <row r="1957" spans="1:22" x14ac:dyDescent="0.25">
      <c r="A1957" s="16">
        <f t="shared" ca="1" si="150"/>
        <v>47747</v>
      </c>
      <c r="B1957" s="3">
        <f ca="1">INDEX('Sheet 1'!G:G,(MATCH(A1957,'Sheet 1'!A:A,0)),1)</f>
        <v>0</v>
      </c>
      <c r="C1957" s="5">
        <f ca="1">INDEX('Sheet 1'!M:M,(MATCH((INDEX('Sheet 1'!B:B,(MATCH(A1957,'Sheet 1'!A:A,0)),1)),'Sheet 1'!J:J,0)),1)</f>
        <v>21.308736842105262</v>
      </c>
      <c r="D1957" s="4">
        <f ca="1">INDEX('Sheet 1'!L:L,(MATCH((INDEX('Sheet 1'!B:B,(MATCH(A1957,'Sheet 1'!A:A,0)),1)),'Sheet 1'!J:J,0)),1)</f>
        <v>3.5794961646567951</v>
      </c>
      <c r="E1957" s="6">
        <f ca="1">INDEX('Sheet 1'!N:N,(MATCH((INDEX('Sheet 1'!B:B,(MATCH(A1957,'Sheet 1'!A:A,0)),1)),'Sheet 1'!J:J,0)),1)</f>
        <v>-0.6053333333333335</v>
      </c>
      <c r="F1957" s="6">
        <f ca="1">INDEX('Sheet 1'!O:O,(MATCH((INDEX('Sheet 1'!B:B,(MATCH(A1957,'Sheet 1'!A:A,0)),1)),'Sheet 1'!J:J,0)),1)</f>
        <v>3.7158496657882631</v>
      </c>
      <c r="G1957" s="5">
        <f ca="1">INDEX('Sheet 1'!H:H,(MATCH((INDEX('Sheet 1'!B:B,(MATCH(A1957,'Sheet 1'!A:A,0)),1)),'Sheet 1'!J:J,0)),1)</f>
        <v>3.3</v>
      </c>
      <c r="H1957" s="5">
        <f t="shared" ca="1" si="151"/>
        <v>21.153937076358361</v>
      </c>
      <c r="I1957" s="5">
        <f ca="1">_xlfn.NORM.INV(RAND(), (((Sheet2!C1957/(Sheet2!D1957^2)) + ((Sheet2!H1956+Sheet2!E1956)/(Sheet2!F1956^2))) / ((1/(Sheet2!D1957^2)) + (1/(Sheet2!F1956^2)))), SQRT(1 / ((1/(Sheet2!D1957^2)) + (1/(Sheet2!F1956^2)))))</f>
        <v>21.880433565972432</v>
      </c>
      <c r="J1957" s="6">
        <f ca="1">IFERROR((COUNTIFS('Sheet 1'!B:B, INDEX('Sheet 1'!B:B, MATCH(A1957, 'Sheet 1'!A:A, 0)), 'Sheet 1'!G:G, "&lt;="&amp;I1957, 'Sheet 1'!H:H, "&gt;0") / COUNTIFS('Sheet 1'!B:B, INDEX('Sheet 1'!B:B, MATCH(A1957, 'Sheet 1'!A:A, 0)), 'Sheet 1'!G:G, "&lt;="&amp;I1957)) * 0.9426, "0.001")</f>
        <v>0.54842181818181812</v>
      </c>
      <c r="K1957" s="4">
        <f ca="1">IFERROR(AVERAGEIFS('Sheet 1'!H:H, 'Sheet 1'!B:B, INDEX('Sheet 1'!B:B, MATCH(A1957, 'Sheet 1'!A:A, 0)), 'Sheet 1'!G:G, "&lt;="&amp;I1957, 'Sheet 1'!H:H, "&gt;0"), "0.001")</f>
        <v>4.625</v>
      </c>
      <c r="L1957" s="6">
        <f t="shared" ca="1" si="152"/>
        <v>2.5364509090909086</v>
      </c>
      <c r="M1957" s="4">
        <f t="shared" ca="1" si="153"/>
        <v>-5.9529989311074898</v>
      </c>
      <c r="N1957" s="4">
        <f t="shared" ca="1" si="154"/>
        <v>-0.15971429988163843</v>
      </c>
      <c r="O1957" s="8"/>
      <c r="P1957" s="5"/>
      <c r="Q1957" s="14"/>
      <c r="R1957" s="14"/>
      <c r="S1957" s="15"/>
      <c r="T1957" s="7"/>
      <c r="U1957" s="5"/>
      <c r="V1957" s="8"/>
    </row>
    <row r="1958" spans="1:22" x14ac:dyDescent="0.25">
      <c r="A1958" s="16">
        <f t="shared" ca="1" si="150"/>
        <v>47748</v>
      </c>
      <c r="B1958" s="3">
        <f ca="1">INDEX('Sheet 1'!G:G,(MATCH(A1958,'Sheet 1'!A:A,0)),1)</f>
        <v>0</v>
      </c>
      <c r="C1958" s="5">
        <f ca="1">INDEX('Sheet 1'!M:M,(MATCH((INDEX('Sheet 1'!B:B,(MATCH(A1958,'Sheet 1'!A:A,0)),1)),'Sheet 1'!J:J,0)),1)</f>
        <v>20.50347368421053</v>
      </c>
      <c r="D1958" s="4">
        <f ca="1">INDEX('Sheet 1'!L:L,(MATCH((INDEX('Sheet 1'!B:B,(MATCH(A1958,'Sheet 1'!A:A,0)),1)),'Sheet 1'!J:J,0)),1)</f>
        <v>3.2478805285798011</v>
      </c>
      <c r="E1958" s="6">
        <f ca="1">INDEX('Sheet 1'!N:N,(MATCH((INDEX('Sheet 1'!B:B,(MATCH(A1958,'Sheet 1'!A:A,0)),1)),'Sheet 1'!J:J,0)),1)</f>
        <v>-0.1626666666666666</v>
      </c>
      <c r="F1958" s="6">
        <f ca="1">INDEX('Sheet 1'!O:O,(MATCH((INDEX('Sheet 1'!B:B,(MATCH(A1958,'Sheet 1'!A:A,0)),1)),'Sheet 1'!J:J,0)),1)</f>
        <v>3.0745148302523182</v>
      </c>
      <c r="G1958" s="5">
        <f ca="1">INDEX('Sheet 1'!H:H,(MATCH((INDEX('Sheet 1'!B:B,(MATCH(A1958,'Sheet 1'!A:A,0)),1)),'Sheet 1'!J:J,0)),1)</f>
        <v>15.5</v>
      </c>
      <c r="H1958" s="5">
        <f t="shared" ca="1" si="151"/>
        <v>20.523019566111103</v>
      </c>
      <c r="I1958" s="5">
        <f ca="1">_xlfn.NORM.INV(RAND(), (((Sheet2!C1958/(Sheet2!D1958^2)) + ((Sheet2!H1957+Sheet2!E1957)/(Sheet2!F1957^2))) / ((1/(Sheet2!D1958^2)) + (1/(Sheet2!F1957^2)))), SQRT(1 / ((1/(Sheet2!D1958^2)) + (1/(Sheet2!F1957^2)))))</f>
        <v>20.07272508887354</v>
      </c>
      <c r="J1958" s="6">
        <f ca="1">IFERROR((COUNTIFS('Sheet 1'!B:B, INDEX('Sheet 1'!B:B, MATCH(A1958, 'Sheet 1'!A:A, 0)), 'Sheet 1'!G:G, "&lt;="&amp;I1958, 'Sheet 1'!H:H, "&gt;0") / COUNTIFS('Sheet 1'!B:B, INDEX('Sheet 1'!B:B, MATCH(A1958, 'Sheet 1'!A:A, 0)), 'Sheet 1'!G:G, "&lt;="&amp;I1958)) * 0.9426, "0.001")</f>
        <v>0.71817142857142857</v>
      </c>
      <c r="K1958" s="4">
        <f ca="1">IFERROR(AVERAGEIFS('Sheet 1'!H:H, 'Sheet 1'!B:B, INDEX('Sheet 1'!B:B, MATCH(A1958, 'Sheet 1'!A:A, 0)), 'Sheet 1'!G:G, "&lt;="&amp;I1958, 'Sheet 1'!H:H, "&gt;0"), "0.001")</f>
        <v>6.1249999999999982</v>
      </c>
      <c r="L1958" s="6">
        <f t="shared" ca="1" si="152"/>
        <v>4.3987999999999987</v>
      </c>
      <c r="M1958" s="4">
        <f t="shared" ca="1" si="153"/>
        <v>-6.3128780457870084</v>
      </c>
      <c r="N1958" s="4">
        <f t="shared" ca="1" si="154"/>
        <v>0.13262451975884193</v>
      </c>
      <c r="O1958" s="8"/>
      <c r="P1958" s="5"/>
      <c r="Q1958" s="14"/>
      <c r="R1958" s="14"/>
      <c r="S1958" s="15"/>
      <c r="T1958" s="7"/>
      <c r="U1958" s="5"/>
      <c r="V1958" s="8"/>
    </row>
    <row r="1959" spans="1:22" x14ac:dyDescent="0.25">
      <c r="A1959" s="16">
        <f t="shared" ca="1" si="150"/>
        <v>47749</v>
      </c>
      <c r="B1959" s="3">
        <f ca="1">INDEX('Sheet 1'!G:G,(MATCH(A1959,'Sheet 1'!A:A,0)),1)</f>
        <v>0</v>
      </c>
      <c r="C1959" s="5">
        <f ca="1">INDEX('Sheet 1'!M:M,(MATCH((INDEX('Sheet 1'!B:B,(MATCH(A1959,'Sheet 1'!A:A,0)),1)),'Sheet 1'!J:J,0)),1)</f>
        <v>20.040947368421062</v>
      </c>
      <c r="D1959" s="4">
        <f ca="1">INDEX('Sheet 1'!L:L,(MATCH((INDEX('Sheet 1'!B:B,(MATCH(A1959,'Sheet 1'!A:A,0)),1)),'Sheet 1'!J:J,0)),1)</f>
        <v>3.343452388456261</v>
      </c>
      <c r="E1959" s="6">
        <f ca="1">INDEX('Sheet 1'!N:N,(MATCH((INDEX('Sheet 1'!B:B,(MATCH(A1959,'Sheet 1'!A:A,0)),1)),'Sheet 1'!J:J,0)),1)</f>
        <v>0.40000000000000008</v>
      </c>
      <c r="F1959" s="6">
        <f ca="1">INDEX('Sheet 1'!O:O,(MATCH((INDEX('Sheet 1'!B:B,(MATCH(A1959,'Sheet 1'!A:A,0)),1)),'Sheet 1'!J:J,0)),1)</f>
        <v>3.408970677650526</v>
      </c>
      <c r="G1959" s="5">
        <f ca="1">INDEX('Sheet 1'!H:H,(MATCH((INDEX('Sheet 1'!B:B,(MATCH(A1959,'Sheet 1'!A:A,0)),1)),'Sheet 1'!J:J,0)),1)</f>
        <v>6.4</v>
      </c>
      <c r="H1959" s="5">
        <f t="shared" ca="1" si="151"/>
        <v>20.214010995739638</v>
      </c>
      <c r="I1959" s="5">
        <f ca="1">_xlfn.NORM.INV(RAND(), (((Sheet2!C1959/(Sheet2!D1959^2)) + ((Sheet2!H1958+Sheet2!E1958)/(Sheet2!F1958^2))) / ((1/(Sheet2!D1959^2)) + (1/(Sheet2!F1958^2)))), SQRT(1 / ((1/(Sheet2!D1959^2)) + (1/(Sheet2!F1958^2)))))</f>
        <v>22.049542070644428</v>
      </c>
      <c r="J1959" s="6">
        <f ca="1">IFERROR((COUNTIFS('Sheet 1'!B:B, INDEX('Sheet 1'!B:B, MATCH(A1959, 'Sheet 1'!A:A, 0)), 'Sheet 1'!G:G, "&lt;="&amp;I1959, 'Sheet 1'!H:H, "&gt;0") / COUNTIFS('Sheet 1'!B:B, INDEX('Sheet 1'!B:B, MATCH(A1959, 'Sheet 1'!A:A, 0)), 'Sheet 1'!G:G, "&lt;="&amp;I1959)) * 0.9426, "0.001")</f>
        <v>0.47928813559322031</v>
      </c>
      <c r="K1959" s="4">
        <f ca="1">IFERROR(AVERAGEIFS('Sheet 1'!H:H, 'Sheet 1'!B:B, INDEX('Sheet 1'!B:B, MATCH(A1959, 'Sheet 1'!A:A, 0)), 'Sheet 1'!G:G, "&lt;="&amp;I1959, 'Sheet 1'!H:H, "&gt;0"), "0.001")</f>
        <v>7.2033333333333331</v>
      </c>
      <c r="L1959" s="6">
        <f t="shared" ca="1" si="152"/>
        <v>3.4524722033898301</v>
      </c>
      <c r="M1959" s="4">
        <f t="shared" ca="1" si="153"/>
        <v>-5.9940878588895856</v>
      </c>
      <c r="N1959" s="4">
        <f t="shared" ca="1" si="154"/>
        <v>-0.60075468972081714</v>
      </c>
      <c r="O1959" s="8"/>
      <c r="P1959" s="5"/>
      <c r="Q1959" s="14"/>
      <c r="R1959" s="14"/>
      <c r="S1959" s="15"/>
      <c r="T1959" s="7"/>
      <c r="U1959" s="5"/>
      <c r="V1959" s="8"/>
    </row>
    <row r="1960" spans="1:22" x14ac:dyDescent="0.25">
      <c r="A1960" s="16">
        <f t="shared" ca="1" si="150"/>
        <v>47750</v>
      </c>
      <c r="B1960" s="3">
        <f ca="1">INDEX('Sheet 1'!G:G,(MATCH(A1960,'Sheet 1'!A:A,0)),1)</f>
        <v>0</v>
      </c>
      <c r="C1960" s="5">
        <f ca="1">INDEX('Sheet 1'!M:M,(MATCH((INDEX('Sheet 1'!B:B,(MATCH(A1960,'Sheet 1'!A:A,0)),1)),'Sheet 1'!J:J,0)),1)</f>
        <v>20.564175438596489</v>
      </c>
      <c r="D1960" s="4">
        <f ca="1">INDEX('Sheet 1'!L:L,(MATCH((INDEX('Sheet 1'!B:B,(MATCH(A1960,'Sheet 1'!A:A,0)),1)),'Sheet 1'!J:J,0)),1)</f>
        <v>3.2368274980684979</v>
      </c>
      <c r="E1960" s="6">
        <f ca="1">INDEX('Sheet 1'!N:N,(MATCH((INDEX('Sheet 1'!B:B,(MATCH(A1960,'Sheet 1'!A:A,0)),1)),'Sheet 1'!J:J,0)),1)</f>
        <v>0.34799999999999992</v>
      </c>
      <c r="F1960" s="6">
        <f ca="1">INDEX('Sheet 1'!O:O,(MATCH((INDEX('Sheet 1'!B:B,(MATCH(A1960,'Sheet 1'!A:A,0)),1)),'Sheet 1'!J:J,0)),1)</f>
        <v>2.703219301979511</v>
      </c>
      <c r="G1960" s="5">
        <f ca="1">INDEX('Sheet 1'!H:H,(MATCH((INDEX('Sheet 1'!B:B,(MATCH(A1960,'Sheet 1'!A:A,0)),1)),'Sheet 1'!J:J,0)),1)</f>
        <v>4.5999999999999996</v>
      </c>
      <c r="H1960" s="5">
        <f t="shared" ca="1" si="151"/>
        <v>20.587803214224998</v>
      </c>
      <c r="I1960" s="5">
        <f ca="1">_xlfn.NORM.INV(RAND(), (((Sheet2!C1960/(Sheet2!D1960^2)) + ((Sheet2!H1959+Sheet2!E1959)/(Sheet2!F1959^2))) / ((1/(Sheet2!D1960^2)) + (1/(Sheet2!F1959^2)))), SQRT(1 / ((1/(Sheet2!D1960^2)) + (1/(Sheet2!F1959^2)))))</f>
        <v>22.958290097323296</v>
      </c>
      <c r="J1960" s="6">
        <f ca="1">IFERROR((COUNTIFS('Sheet 1'!B:B, INDEX('Sheet 1'!B:B, MATCH(A1960, 'Sheet 1'!A:A, 0)), 'Sheet 1'!G:G, "&lt;="&amp;I1960, 'Sheet 1'!H:H, "&gt;0") / COUNTIFS('Sheet 1'!B:B, INDEX('Sheet 1'!B:B, MATCH(A1960, 'Sheet 1'!A:A, 0)), 'Sheet 1'!G:G, "&lt;="&amp;I1960)) * 0.9426, "0.001")</f>
        <v>0.43266885245901637</v>
      </c>
      <c r="K1960" s="4">
        <f ca="1">IFERROR(AVERAGEIFS('Sheet 1'!H:H, 'Sheet 1'!B:B, INDEX('Sheet 1'!B:B, MATCH(A1960, 'Sheet 1'!A:A, 0)), 'Sheet 1'!G:G, "&lt;="&amp;I1960, 'Sheet 1'!H:H, "&gt;0"), "0.001")</f>
        <v>5.2714285714285705</v>
      </c>
      <c r="L1960" s="6">
        <f t="shared" ca="1" si="152"/>
        <v>2.2807829508196718</v>
      </c>
      <c r="M1960" s="4">
        <f t="shared" ca="1" si="153"/>
        <v>-6.3531885622164559</v>
      </c>
      <c r="N1960" s="4">
        <f t="shared" ca="1" si="154"/>
        <v>-0.73964851699864731</v>
      </c>
      <c r="O1960" s="8"/>
      <c r="P1960" s="5"/>
      <c r="Q1960" s="14"/>
      <c r="R1960" s="14"/>
      <c r="S1960" s="15"/>
      <c r="T1960" s="7"/>
      <c r="U1960" s="5"/>
      <c r="V1960" s="8"/>
    </row>
    <row r="1961" spans="1:22" x14ac:dyDescent="0.25">
      <c r="A1961" s="16">
        <f t="shared" ca="1" si="150"/>
        <v>47751</v>
      </c>
      <c r="B1961" s="3">
        <f ca="1">INDEX('Sheet 1'!G:G,(MATCH(A1961,'Sheet 1'!A:A,0)),1)</f>
        <v>0</v>
      </c>
      <c r="C1961" s="5">
        <f ca="1">INDEX('Sheet 1'!M:M,(MATCH((INDEX('Sheet 1'!B:B,(MATCH(A1961,'Sheet 1'!A:A,0)),1)),'Sheet 1'!J:J,0)),1)</f>
        <v>20.98736842105264</v>
      </c>
      <c r="D1961" s="4">
        <f ca="1">INDEX('Sheet 1'!L:L,(MATCH((INDEX('Sheet 1'!B:B,(MATCH(A1961,'Sheet 1'!A:A,0)),1)),'Sheet 1'!J:J,0)),1)</f>
        <v>3.5419620968462282</v>
      </c>
      <c r="E1961" s="6">
        <f ca="1">INDEX('Sheet 1'!N:N,(MATCH((INDEX('Sheet 1'!B:B,(MATCH(A1961,'Sheet 1'!A:A,0)),1)),'Sheet 1'!J:J,0)),1)</f>
        <v>-0.45200000000000012</v>
      </c>
      <c r="F1961" s="6">
        <f ca="1">INDEX('Sheet 1'!O:O,(MATCH((INDEX('Sheet 1'!B:B,(MATCH(A1961,'Sheet 1'!A:A,0)),1)),'Sheet 1'!J:J,0)),1)</f>
        <v>4.4373220558155371</v>
      </c>
      <c r="G1961" s="5">
        <f ca="1">INDEX('Sheet 1'!H:H,(MATCH((INDEX('Sheet 1'!B:B,(MATCH(A1961,'Sheet 1'!A:A,0)),1)),'Sheet 1'!J:J,0)),1)</f>
        <v>0</v>
      </c>
      <c r="H1961" s="5">
        <f t="shared" ca="1" si="151"/>
        <v>20.954783187011405</v>
      </c>
      <c r="I1961" s="5">
        <f ca="1">_xlfn.NORM.INV(RAND(), (((Sheet2!C1961/(Sheet2!D1961^2)) + ((Sheet2!H1960+Sheet2!E1960)/(Sheet2!F1960^2))) / ((1/(Sheet2!D1961^2)) + (1/(Sheet2!F1960^2)))), SQRT(1 / ((1/(Sheet2!D1961^2)) + (1/(Sheet2!F1960^2)))))</f>
        <v>21.14223949448245</v>
      </c>
      <c r="J1961" s="6">
        <f ca="1">IFERROR((COUNTIFS('Sheet 1'!B:B, INDEX('Sheet 1'!B:B, MATCH(A1961, 'Sheet 1'!A:A, 0)), 'Sheet 1'!G:G, "&lt;="&amp;I1961, 'Sheet 1'!H:H, "&gt;0") / COUNTIFS('Sheet 1'!B:B, INDEX('Sheet 1'!B:B, MATCH(A1961, 'Sheet 1'!A:A, 0)), 'Sheet 1'!G:G, "&lt;="&amp;I1961)) * 0.9426, "0.001")</f>
        <v>0.49093750000000003</v>
      </c>
      <c r="K1961" s="4">
        <f ca="1">IFERROR(AVERAGEIFS('Sheet 1'!H:H, 'Sheet 1'!B:B, INDEX('Sheet 1'!B:B, MATCH(A1961, 'Sheet 1'!A:A, 0)), 'Sheet 1'!G:G, "&lt;="&amp;I1961, 'Sheet 1'!H:H, "&gt;0"), "0.001")</f>
        <v>4.628000000000001</v>
      </c>
      <c r="L1961" s="6">
        <f t="shared" ca="1" si="152"/>
        <v>2.2720587500000007</v>
      </c>
      <c r="M1961" s="4">
        <f t="shared" ca="1" si="153"/>
        <v>-5.9253509346528146</v>
      </c>
      <c r="N1961" s="4">
        <f t="shared" ca="1" si="154"/>
        <v>-4.3724655768537825E-2</v>
      </c>
      <c r="O1961" s="8"/>
      <c r="P1961" s="5"/>
      <c r="Q1961" s="14"/>
      <c r="R1961" s="14"/>
      <c r="S1961" s="15"/>
      <c r="T1961" s="7"/>
      <c r="U1961" s="5"/>
      <c r="V1961" s="8"/>
    </row>
    <row r="1962" spans="1:22" x14ac:dyDescent="0.25">
      <c r="A1962" s="16">
        <f t="shared" ca="1" si="150"/>
        <v>47752</v>
      </c>
      <c r="B1962" s="3">
        <f ca="1">INDEX('Sheet 1'!G:G,(MATCH(A1962,'Sheet 1'!A:A,0)),1)</f>
        <v>0</v>
      </c>
      <c r="C1962" s="5">
        <f ca="1">INDEX('Sheet 1'!M:M,(MATCH((INDEX('Sheet 1'!B:B,(MATCH(A1962,'Sheet 1'!A:A,0)),1)),'Sheet 1'!J:J,0)),1)</f>
        <v>20.473719298245609</v>
      </c>
      <c r="D1962" s="4">
        <f ca="1">INDEX('Sheet 1'!L:L,(MATCH((INDEX('Sheet 1'!B:B,(MATCH(A1962,'Sheet 1'!A:A,0)),1)),'Sheet 1'!J:J,0)),1)</f>
        <v>3.0533577150084108</v>
      </c>
      <c r="E1962" s="6">
        <f ca="1">INDEX('Sheet 1'!N:N,(MATCH((INDEX('Sheet 1'!B:B,(MATCH(A1962,'Sheet 1'!A:A,0)),1)),'Sheet 1'!J:J,0)),1)</f>
        <v>0.20266666666666669</v>
      </c>
      <c r="F1962" s="6">
        <f ca="1">INDEX('Sheet 1'!O:O,(MATCH((INDEX('Sheet 1'!B:B,(MATCH(A1962,'Sheet 1'!A:A,0)),1)),'Sheet 1'!J:J,0)),1)</f>
        <v>3.3001217558756228</v>
      </c>
      <c r="G1962" s="5">
        <f ca="1">INDEX('Sheet 1'!H:H,(MATCH((INDEX('Sheet 1'!B:B,(MATCH(A1962,'Sheet 1'!A:A,0)),1)),'Sheet 1'!J:J,0)),1)</f>
        <v>0</v>
      </c>
      <c r="H1962" s="5">
        <f t="shared" ca="1" si="151"/>
        <v>20.48305870192603</v>
      </c>
      <c r="I1962" s="5">
        <f ca="1">_xlfn.NORM.INV(RAND(), (((Sheet2!C1962/(Sheet2!D1962^2)) + ((Sheet2!H1961+Sheet2!E1961)/(Sheet2!F1961^2))) / ((1/(Sheet2!D1962^2)) + (1/(Sheet2!F1961^2)))), SQRT(1 / ((1/(Sheet2!D1962^2)) + (1/(Sheet2!F1961^2)))))</f>
        <v>20.365375912025392</v>
      </c>
      <c r="J1962" s="6">
        <f ca="1">IFERROR((COUNTIFS('Sheet 1'!B:B, INDEX('Sheet 1'!B:B, MATCH(A1962, 'Sheet 1'!A:A, 0)), 'Sheet 1'!G:G, "&lt;="&amp;I1962, 'Sheet 1'!H:H, "&gt;0") / COUNTIFS('Sheet 1'!B:B, INDEX('Sheet 1'!B:B, MATCH(A1962, 'Sheet 1'!A:A, 0)), 'Sheet 1'!G:G, "&lt;="&amp;I1962)) * 0.9426, "0.001")</f>
        <v>0.74757931034482761</v>
      </c>
      <c r="K1962" s="4">
        <f ca="1">IFERROR(AVERAGEIFS('Sheet 1'!H:H, 'Sheet 1'!B:B, INDEX('Sheet 1'!B:B, MATCH(A1962, 'Sheet 1'!A:A, 0)), 'Sheet 1'!G:G, "&lt;="&amp;I1962, 'Sheet 1'!H:H, "&gt;0"), "0.001")</f>
        <v>4.6000000000000005</v>
      </c>
      <c r="L1962" s="6">
        <f t="shared" ca="1" si="152"/>
        <v>3.4388648275862073</v>
      </c>
      <c r="M1962" s="4">
        <f t="shared" ca="1" si="153"/>
        <v>-6.7053130386949151</v>
      </c>
      <c r="N1962" s="4">
        <f t="shared" ca="1" si="154"/>
        <v>3.5483358431168253E-2</v>
      </c>
      <c r="O1962" s="8"/>
      <c r="P1962" s="5"/>
      <c r="Q1962" s="14"/>
      <c r="R1962" s="14"/>
      <c r="S1962" s="15"/>
      <c r="T1962" s="7"/>
      <c r="U1962" s="5"/>
      <c r="V1962" s="8"/>
    </row>
    <row r="1963" spans="1:22" x14ac:dyDescent="0.25">
      <c r="A1963" s="16">
        <f t="shared" ca="1" si="150"/>
        <v>47753</v>
      </c>
      <c r="B1963" s="3">
        <f ca="1">INDEX('Sheet 1'!G:G,(MATCH(A1963,'Sheet 1'!A:A,0)),1)</f>
        <v>0</v>
      </c>
      <c r="C1963" s="5">
        <f ca="1">INDEX('Sheet 1'!M:M,(MATCH((INDEX('Sheet 1'!B:B,(MATCH(A1963,'Sheet 1'!A:A,0)),1)),'Sheet 1'!J:J,0)),1)</f>
        <v>20.832315789473679</v>
      </c>
      <c r="D1963" s="4">
        <f ca="1">INDEX('Sheet 1'!L:L,(MATCH((INDEX('Sheet 1'!B:B,(MATCH(A1963,'Sheet 1'!A:A,0)),1)),'Sheet 1'!J:J,0)),1)</f>
        <v>3.104798959123797</v>
      </c>
      <c r="E1963" s="6">
        <f ca="1">INDEX('Sheet 1'!N:N,(MATCH((INDEX('Sheet 1'!B:B,(MATCH(A1963,'Sheet 1'!A:A,0)),1)),'Sheet 1'!J:J,0)),1)</f>
        <v>-0.13333333333333311</v>
      </c>
      <c r="F1963" s="6">
        <f ca="1">INDEX('Sheet 1'!O:O,(MATCH((INDEX('Sheet 1'!B:B,(MATCH(A1963,'Sheet 1'!A:A,0)),1)),'Sheet 1'!J:J,0)),1)</f>
        <v>3.2435521624648849</v>
      </c>
      <c r="G1963" s="5">
        <f ca="1">INDEX('Sheet 1'!H:H,(MATCH((INDEX('Sheet 1'!B:B,(MATCH(A1963,'Sheet 1'!A:A,0)),1)),'Sheet 1'!J:J,0)),1)</f>
        <v>0.3</v>
      </c>
      <c r="H1963" s="5">
        <f t="shared" ca="1" si="151"/>
        <v>20.763486808842963</v>
      </c>
      <c r="I1963" s="5">
        <f ca="1">_xlfn.NORM.INV(RAND(), (((Sheet2!C1963/(Sheet2!D1963^2)) + ((Sheet2!H1962+Sheet2!E1962)/(Sheet2!F1962^2))) / ((1/(Sheet2!D1963^2)) + (1/(Sheet2!F1962^2)))), SQRT(1 / ((1/(Sheet2!D1963^2)) + (1/(Sheet2!F1962^2)))))</f>
        <v>22.07271045857793</v>
      </c>
      <c r="J1963" s="6">
        <f ca="1">IFERROR((COUNTIFS('Sheet 1'!B:B, INDEX('Sheet 1'!B:B, MATCH(A1963, 'Sheet 1'!A:A, 0)), 'Sheet 1'!G:G, "&lt;="&amp;I1963, 'Sheet 1'!H:H, "&gt;0") / COUNTIFS('Sheet 1'!B:B, INDEX('Sheet 1'!B:B, MATCH(A1963, 'Sheet 1'!A:A, 0)), 'Sheet 1'!G:G, "&lt;="&amp;I1963)) * 0.9426, "0.001")</f>
        <v>0.55133207547169805</v>
      </c>
      <c r="K1963" s="4">
        <f ca="1">IFERROR(AVERAGEIFS('Sheet 1'!H:H, 'Sheet 1'!B:B, INDEX('Sheet 1'!B:B, MATCH(A1963, 'Sheet 1'!A:A, 0)), 'Sheet 1'!G:G, "&lt;="&amp;I1963, 'Sheet 1'!H:H, "&gt;0"), "0.001")</f>
        <v>5.0258064516129037</v>
      </c>
      <c r="L1963" s="6">
        <f t="shared" ca="1" si="152"/>
        <v>2.7708883018867922</v>
      </c>
      <c r="M1963" s="4">
        <f t="shared" ca="1" si="153"/>
        <v>-6.7097148845195278</v>
      </c>
      <c r="N1963" s="4">
        <f t="shared" ca="1" si="154"/>
        <v>-0.39950885240386136</v>
      </c>
      <c r="O1963" s="8"/>
      <c r="P1963" s="5"/>
      <c r="Q1963" s="14"/>
      <c r="R1963" s="14"/>
      <c r="S1963" s="15"/>
      <c r="T1963" s="7"/>
      <c r="U1963" s="5"/>
      <c r="V1963" s="8"/>
    </row>
    <row r="1964" spans="1:22" x14ac:dyDescent="0.25">
      <c r="A1964" s="16">
        <f t="shared" ca="1" si="150"/>
        <v>47754</v>
      </c>
      <c r="B1964" s="3">
        <f ca="1">INDEX('Sheet 1'!G:G,(MATCH(A1964,'Sheet 1'!A:A,0)),1)</f>
        <v>0</v>
      </c>
      <c r="C1964" s="5">
        <f ca="1">INDEX('Sheet 1'!M:M,(MATCH((INDEX('Sheet 1'!B:B,(MATCH(A1964,'Sheet 1'!A:A,0)),1)),'Sheet 1'!J:J,0)),1)</f>
        <v>20.536350877192991</v>
      </c>
      <c r="D1964" s="4">
        <f ca="1">INDEX('Sheet 1'!L:L,(MATCH((INDEX('Sheet 1'!B:B,(MATCH(A1964,'Sheet 1'!A:A,0)),1)),'Sheet 1'!J:J,0)),1)</f>
        <v>3.1055242844133262</v>
      </c>
      <c r="E1964" s="6">
        <f ca="1">INDEX('Sheet 1'!N:N,(MATCH((INDEX('Sheet 1'!B:B,(MATCH(A1964,'Sheet 1'!A:A,0)),1)),'Sheet 1'!J:J,0)),1)</f>
        <v>0.43866666666666648</v>
      </c>
      <c r="F1964" s="6">
        <f ca="1">INDEX('Sheet 1'!O:O,(MATCH((INDEX('Sheet 1'!B:B,(MATCH(A1964,'Sheet 1'!A:A,0)),1)),'Sheet 1'!J:J,0)),1)</f>
        <v>2.719593239325945</v>
      </c>
      <c r="G1964" s="5">
        <f ca="1">INDEX('Sheet 1'!H:H,(MATCH((INDEX('Sheet 1'!B:B,(MATCH(A1964,'Sheet 1'!A:A,0)),1)),'Sheet 1'!J:J,0)),1)</f>
        <v>11.2</v>
      </c>
      <c r="H1964" s="5">
        <f t="shared" ca="1" si="151"/>
        <v>20.58121388662417</v>
      </c>
      <c r="I1964" s="5">
        <f ca="1">_xlfn.NORM.INV(RAND(), (((Sheet2!C1964/(Sheet2!D1964^2)) + ((Sheet2!H1963+Sheet2!E1963)/(Sheet2!F1963^2))) / ((1/(Sheet2!D1964^2)) + (1/(Sheet2!F1963^2)))), SQRT(1 / ((1/(Sheet2!D1964^2)) + (1/(Sheet2!F1963^2)))))</f>
        <v>18.511126717369262</v>
      </c>
      <c r="J1964" s="6">
        <f ca="1">IFERROR((COUNTIFS('Sheet 1'!B:B, INDEX('Sheet 1'!B:B, MATCH(A1964, 'Sheet 1'!A:A, 0)), 'Sheet 1'!G:G, "&lt;="&amp;I1964, 'Sheet 1'!H:H, "&gt;0") / COUNTIFS('Sheet 1'!B:B, INDEX('Sheet 1'!B:B, MATCH(A1964, 'Sheet 1'!A:A, 0)), 'Sheet 1'!G:G, "&lt;="&amp;I1964)) * 0.9426, "0.001")</f>
        <v>0.81691999999999998</v>
      </c>
      <c r="K1964" s="4">
        <f ca="1">IFERROR(AVERAGEIFS('Sheet 1'!H:H, 'Sheet 1'!B:B, INDEX('Sheet 1'!B:B, MATCH(A1964, 'Sheet 1'!A:A, 0)), 'Sheet 1'!G:G, "&lt;="&amp;I1964, 'Sheet 1'!H:H, "&gt;0"), "0.001")</f>
        <v>5.2615384615384624</v>
      </c>
      <c r="L1964" s="6">
        <f t="shared" ca="1" si="152"/>
        <v>4.2982560000000003</v>
      </c>
      <c r="M1964" s="4">
        <f t="shared" ca="1" si="153"/>
        <v>-6.6128450452843826</v>
      </c>
      <c r="N1964" s="4">
        <f t="shared" ca="1" si="154"/>
        <v>0.65213599197673644</v>
      </c>
      <c r="O1964" s="8"/>
      <c r="P1964" s="5"/>
      <c r="Q1964" s="14"/>
      <c r="R1964" s="14"/>
      <c r="S1964" s="15"/>
      <c r="T1964" s="7"/>
      <c r="U1964" s="5"/>
      <c r="V1964" s="8"/>
    </row>
    <row r="1965" spans="1:22" x14ac:dyDescent="0.25">
      <c r="A1965" s="16">
        <f t="shared" ca="1" si="150"/>
        <v>47755</v>
      </c>
      <c r="B1965" s="3">
        <f ca="1">INDEX('Sheet 1'!G:G,(MATCH(A1965,'Sheet 1'!A:A,0)),1)</f>
        <v>0</v>
      </c>
      <c r="C1965" s="5">
        <f ca="1">INDEX('Sheet 1'!M:M,(MATCH((INDEX('Sheet 1'!B:B,(MATCH(A1965,'Sheet 1'!A:A,0)),1)),'Sheet 1'!J:J,0)),1)</f>
        <v>21.18743859649123</v>
      </c>
      <c r="D1965" s="4">
        <f ca="1">INDEX('Sheet 1'!L:L,(MATCH((INDEX('Sheet 1'!B:B,(MATCH(A1965,'Sheet 1'!A:A,0)),1)),'Sheet 1'!J:J,0)),1)</f>
        <v>2.9736124783116811</v>
      </c>
      <c r="E1965" s="6">
        <f ca="1">INDEX('Sheet 1'!N:N,(MATCH((INDEX('Sheet 1'!B:B,(MATCH(A1965,'Sheet 1'!A:A,0)),1)),'Sheet 1'!J:J,0)),1)</f>
        <v>0.1053333333333335</v>
      </c>
      <c r="F1965" s="6">
        <f ca="1">INDEX('Sheet 1'!O:O,(MATCH((INDEX('Sheet 1'!B:B,(MATCH(A1965,'Sheet 1'!A:A,0)),1)),'Sheet 1'!J:J,0)),1)</f>
        <v>3.015630153918949</v>
      </c>
      <c r="G1965" s="5">
        <f ca="1">INDEX('Sheet 1'!H:H,(MATCH((INDEX('Sheet 1'!B:B,(MATCH(A1965,'Sheet 1'!A:A,0)),1)),'Sheet 1'!J:J,0)),1)</f>
        <v>0</v>
      </c>
      <c r="H1965" s="5">
        <f t="shared" ca="1" si="151"/>
        <v>21.096198329976804</v>
      </c>
      <c r="I1965" s="5">
        <f ca="1">_xlfn.NORM.INV(RAND(), (((Sheet2!C1965/(Sheet2!D1965^2)) + ((Sheet2!H1964+Sheet2!E1964)/(Sheet2!F1964^2))) / ((1/(Sheet2!D1965^2)) + (1/(Sheet2!F1964^2)))), SQRT(1 / ((1/(Sheet2!D1965^2)) + (1/(Sheet2!F1964^2)))))</f>
        <v>24.1155043426233</v>
      </c>
      <c r="J1965" s="6">
        <f ca="1">IFERROR((COUNTIFS('Sheet 1'!B:B, INDEX('Sheet 1'!B:B, MATCH(A1965, 'Sheet 1'!A:A, 0)), 'Sheet 1'!G:G, "&lt;="&amp;I1965, 'Sheet 1'!H:H, "&gt;0") / COUNTIFS('Sheet 1'!B:B, INDEX('Sheet 1'!B:B, MATCH(A1965, 'Sheet 1'!A:A, 0)), 'Sheet 1'!G:G, "&lt;="&amp;I1965)) * 0.9426, "0.001")</f>
        <v>0.53021249999999998</v>
      </c>
      <c r="K1965" s="4">
        <f ca="1">IFERROR(AVERAGEIFS('Sheet 1'!H:H, 'Sheet 1'!B:B, INDEX('Sheet 1'!B:B, MATCH(A1965, 'Sheet 1'!A:A, 0)), 'Sheet 1'!G:G, "&lt;="&amp;I1965, 'Sheet 1'!H:H, "&gt;0"), "0.001")</f>
        <v>5.2277777777777779</v>
      </c>
      <c r="L1965" s="6">
        <f t="shared" ca="1" si="152"/>
        <v>2.7718331250000001</v>
      </c>
      <c r="M1965" s="4">
        <f t="shared" ca="1" si="153"/>
        <v>-7.1251512263362429</v>
      </c>
      <c r="N1965" s="4">
        <f t="shared" ca="1" si="154"/>
        <v>-0.98468303031689219</v>
      </c>
      <c r="O1965" s="8"/>
      <c r="P1965" s="5"/>
      <c r="Q1965" s="14"/>
      <c r="R1965" s="14"/>
      <c r="S1965" s="15"/>
      <c r="T1965" s="7"/>
      <c r="U1965" s="5"/>
      <c r="V1965" s="8"/>
    </row>
    <row r="1966" spans="1:22" x14ac:dyDescent="0.25">
      <c r="A1966" s="16">
        <f t="shared" ca="1" si="150"/>
        <v>47756</v>
      </c>
      <c r="B1966" s="3">
        <f ca="1">INDEX('Sheet 1'!G:G,(MATCH(A1966,'Sheet 1'!A:A,0)),1)</f>
        <v>0</v>
      </c>
      <c r="C1966" s="5">
        <f ca="1">INDEX('Sheet 1'!M:M,(MATCH((INDEX('Sheet 1'!B:B,(MATCH(A1966,'Sheet 1'!A:A,0)),1)),'Sheet 1'!J:J,0)),1)</f>
        <v>21.378</v>
      </c>
      <c r="D1966" s="4">
        <f ca="1">INDEX('Sheet 1'!L:L,(MATCH((INDEX('Sheet 1'!B:B,(MATCH(A1966,'Sheet 1'!A:A,0)),1)),'Sheet 1'!J:J,0)),1)</f>
        <v>3.473068586337646</v>
      </c>
      <c r="E1966" s="6">
        <f ca="1">INDEX('Sheet 1'!N:N,(MATCH((INDEX('Sheet 1'!B:B,(MATCH(A1966,'Sheet 1'!A:A,0)),1)),'Sheet 1'!J:J,0)),1)</f>
        <v>-6.2666666666666745E-2</v>
      </c>
      <c r="F1966" s="6">
        <f ca="1">INDEX('Sheet 1'!O:O,(MATCH((INDEX('Sheet 1'!B:B,(MATCH(A1966,'Sheet 1'!A:A,0)),1)),'Sheet 1'!J:J,0)),1)</f>
        <v>2.9486035784864439</v>
      </c>
      <c r="G1966" s="5">
        <f ca="1">INDEX('Sheet 1'!H:H,(MATCH((INDEX('Sheet 1'!B:B,(MATCH(A1966,'Sheet 1'!A:A,0)),1)),'Sheet 1'!J:J,0)),1)</f>
        <v>0</v>
      </c>
      <c r="H1966" s="5">
        <f t="shared" ca="1" si="151"/>
        <v>21.277386740394981</v>
      </c>
      <c r="I1966" s="5">
        <f ca="1">_xlfn.NORM.INV(RAND(), (((Sheet2!C1966/(Sheet2!D1966^2)) + ((Sheet2!H1965+Sheet2!E1965)/(Sheet2!F1965^2))) / ((1/(Sheet2!D1966^2)) + (1/(Sheet2!F1965^2)))), SQRT(1 / ((1/(Sheet2!D1966^2)) + (1/(Sheet2!F1965^2)))))</f>
        <v>19.345378757751458</v>
      </c>
      <c r="J1966" s="6">
        <f ca="1">IFERROR((COUNTIFS('Sheet 1'!B:B, INDEX('Sheet 1'!B:B, MATCH(A1966, 'Sheet 1'!A:A, 0)), 'Sheet 1'!G:G, "&lt;="&amp;I1966, 'Sheet 1'!H:H, "&gt;0") / COUNTIFS('Sheet 1'!B:B, INDEX('Sheet 1'!B:B, MATCH(A1966, 'Sheet 1'!A:A, 0)), 'Sheet 1'!G:G, "&lt;="&amp;I1966)) * 0.9426, "0.001")</f>
        <v>0.76804444444444442</v>
      </c>
      <c r="K1966" s="4">
        <f ca="1">IFERROR(AVERAGEIFS('Sheet 1'!H:H, 'Sheet 1'!B:B, INDEX('Sheet 1'!B:B, MATCH(A1966, 'Sheet 1'!A:A, 0)), 'Sheet 1'!G:G, "&lt;="&amp;I1966, 'Sheet 1'!H:H, "&gt;0"), "0.001")</f>
        <v>9.004545454545454</v>
      </c>
      <c r="L1966" s="6">
        <f t="shared" ca="1" si="152"/>
        <v>6.9158911111111108</v>
      </c>
      <c r="M1966" s="4">
        <f t="shared" ca="1" si="153"/>
        <v>-6.1553636124828506</v>
      </c>
      <c r="N1966" s="4">
        <f t="shared" ca="1" si="154"/>
        <v>0.58525226085210802</v>
      </c>
      <c r="O1966" s="8"/>
      <c r="P1966" s="5"/>
      <c r="Q1966" s="14"/>
      <c r="R1966" s="14"/>
      <c r="S1966" s="15"/>
      <c r="T1966" s="7"/>
      <c r="U1966" s="5"/>
      <c r="V1966" s="8"/>
    </row>
    <row r="1967" spans="1:22" x14ac:dyDescent="0.25">
      <c r="A1967" s="16">
        <f t="shared" ca="1" si="150"/>
        <v>47757</v>
      </c>
      <c r="B1967" s="3">
        <f ca="1">INDEX('Sheet 1'!G:G,(MATCH(A1967,'Sheet 1'!A:A,0)),1)</f>
        <v>0</v>
      </c>
      <c r="C1967" s="5">
        <f ca="1">INDEX('Sheet 1'!M:M,(MATCH((INDEX('Sheet 1'!B:B,(MATCH(A1967,'Sheet 1'!A:A,0)),1)),'Sheet 1'!J:J,0)),1)</f>
        <v>21.1180701754386</v>
      </c>
      <c r="D1967" s="4">
        <f ca="1">INDEX('Sheet 1'!L:L,(MATCH((INDEX('Sheet 1'!B:B,(MATCH(A1967,'Sheet 1'!A:A,0)),1)),'Sheet 1'!J:J,0)),1)</f>
        <v>3.0087661713522982</v>
      </c>
      <c r="E1967" s="6">
        <f ca="1">INDEX('Sheet 1'!N:N,(MATCH((INDEX('Sheet 1'!B:B,(MATCH(A1967,'Sheet 1'!A:A,0)),1)),'Sheet 1'!J:J,0)),1)</f>
        <v>0.50800000000000012</v>
      </c>
      <c r="F1967" s="6">
        <f ca="1">INDEX('Sheet 1'!O:O,(MATCH((INDEX('Sheet 1'!B:B,(MATCH(A1967,'Sheet 1'!A:A,0)),1)),'Sheet 1'!J:J,0)),1)</f>
        <v>3.0452781349031031</v>
      </c>
      <c r="G1967" s="5">
        <f ca="1">INDEX('Sheet 1'!H:H,(MATCH((INDEX('Sheet 1'!B:B,(MATCH(A1967,'Sheet 1'!A:A,0)),1)),'Sheet 1'!J:J,0)),1)</f>
        <v>0</v>
      </c>
      <c r="H1967" s="5">
        <f t="shared" ca="1" si="151"/>
        <v>21.167371078026406</v>
      </c>
      <c r="I1967" s="5">
        <f ca="1">_xlfn.NORM.INV(RAND(), (((Sheet2!C1967/(Sheet2!D1967^2)) + ((Sheet2!H1966+Sheet2!E1966)/(Sheet2!F1966^2))) / ((1/(Sheet2!D1967^2)) + (1/(Sheet2!F1966^2)))), SQRT(1 / ((1/(Sheet2!D1967^2)) + (1/(Sheet2!F1966^2)))))</f>
        <v>22.353770053241437</v>
      </c>
      <c r="J1967" s="6">
        <f ca="1">IFERROR((COUNTIFS('Sheet 1'!B:B, INDEX('Sheet 1'!B:B, MATCH(A1967, 'Sheet 1'!A:A, 0)), 'Sheet 1'!G:G, "&lt;="&amp;I1967, 'Sheet 1'!H:H, "&gt;0") / COUNTIFS('Sheet 1'!B:B, INDEX('Sheet 1'!B:B, MATCH(A1967, 'Sheet 1'!A:A, 0)), 'Sheet 1'!G:G, "&lt;="&amp;I1967)) * 0.9426, "0.001")</f>
        <v>0.46205882352941174</v>
      </c>
      <c r="K1967" s="4">
        <f ca="1">IFERROR(AVERAGEIFS('Sheet 1'!H:H, 'Sheet 1'!B:B, INDEX('Sheet 1'!B:B, MATCH(A1967, 'Sheet 1'!A:A, 0)), 'Sheet 1'!G:G, "&lt;="&amp;I1967, 'Sheet 1'!H:H, "&gt;0"), "0.001")</f>
        <v>6.9919999999999991</v>
      </c>
      <c r="L1967" s="6">
        <f t="shared" ca="1" si="152"/>
        <v>3.2307152941176467</v>
      </c>
      <c r="M1967" s="4">
        <f t="shared" ca="1" si="153"/>
        <v>-7.0188472525756378</v>
      </c>
      <c r="N1967" s="4">
        <f t="shared" ca="1" si="154"/>
        <v>-0.41069987078705034</v>
      </c>
      <c r="O1967" s="8"/>
      <c r="P1967" s="5"/>
      <c r="Q1967" s="14"/>
      <c r="R1967" s="14"/>
      <c r="S1967" s="15"/>
      <c r="T1967" s="7"/>
      <c r="U1967" s="5"/>
      <c r="V1967" s="8"/>
    </row>
    <row r="1968" spans="1:22" x14ac:dyDescent="0.25">
      <c r="A1968" s="16">
        <f t="shared" ca="1" si="150"/>
        <v>47758</v>
      </c>
      <c r="B1968" s="3">
        <f ca="1">INDEX('Sheet 1'!G:G,(MATCH(A1968,'Sheet 1'!A:A,0)),1)</f>
        <v>0</v>
      </c>
      <c r="C1968" s="5">
        <f ca="1">INDEX('Sheet 1'!M:M,(MATCH((INDEX('Sheet 1'!B:B,(MATCH(A1968,'Sheet 1'!A:A,0)),1)),'Sheet 1'!J:J,0)),1)</f>
        <v>21.8660350877193</v>
      </c>
      <c r="D1968" s="4">
        <f ca="1">INDEX('Sheet 1'!L:L,(MATCH((INDEX('Sheet 1'!B:B,(MATCH(A1968,'Sheet 1'!A:A,0)),1)),'Sheet 1'!J:J,0)),1)</f>
        <v>3.809743317356693</v>
      </c>
      <c r="E1968" s="6">
        <f ca="1">INDEX('Sheet 1'!N:N,(MATCH((INDEX('Sheet 1'!B:B,(MATCH(A1968,'Sheet 1'!A:A,0)),1)),'Sheet 1'!J:J,0)),1)</f>
        <v>-1.8666666666666859E-2</v>
      </c>
      <c r="F1968" s="6">
        <f ca="1">INDEX('Sheet 1'!O:O,(MATCH((INDEX('Sheet 1'!B:B,(MATCH(A1968,'Sheet 1'!A:A,0)),1)),'Sheet 1'!J:J,0)),1)</f>
        <v>2.7003349808882988</v>
      </c>
      <c r="G1968" s="5">
        <f ca="1">INDEX('Sheet 1'!H:H,(MATCH((INDEX('Sheet 1'!B:B,(MATCH(A1968,'Sheet 1'!A:A,0)),1)),'Sheet 1'!J:J,0)),1)</f>
        <v>0</v>
      </c>
      <c r="H1968" s="5">
        <f t="shared" ca="1" si="151"/>
        <v>21.749701606546704</v>
      </c>
      <c r="I1968" s="5">
        <f ca="1">_xlfn.NORM.INV(RAND(), (((Sheet2!C1968/(Sheet2!D1968^2)) + ((Sheet2!H1967+Sheet2!E1967)/(Sheet2!F1967^2))) / ((1/(Sheet2!D1968^2)) + (1/(Sheet2!F1967^2)))), SQRT(1 / ((1/(Sheet2!D1968^2)) + (1/(Sheet2!F1967^2)))))</f>
        <v>21.101497228232304</v>
      </c>
      <c r="J1968" s="6">
        <f ca="1">IFERROR((COUNTIFS('Sheet 1'!B:B, INDEX('Sheet 1'!B:B, MATCH(A1968, 'Sheet 1'!A:A, 0)), 'Sheet 1'!G:G, "&lt;="&amp;I1968, 'Sheet 1'!H:H, "&gt;0") / COUNTIFS('Sheet 1'!B:B, INDEX('Sheet 1'!B:B, MATCH(A1968, 'Sheet 1'!A:A, 0)), 'Sheet 1'!G:G, "&lt;="&amp;I1968)) * 0.9426, "0.001")</f>
        <v>0.50951351351351348</v>
      </c>
      <c r="K1968" s="4">
        <f ca="1">IFERROR(AVERAGEIFS('Sheet 1'!H:H, 'Sheet 1'!B:B, INDEX('Sheet 1'!B:B, MATCH(A1968, 'Sheet 1'!A:A, 0)), 'Sheet 1'!G:G, "&lt;="&amp;I1968, 'Sheet 1'!H:H, "&gt;0"), "0.001")</f>
        <v>5.4449999999999994</v>
      </c>
      <c r="L1968" s="6">
        <f t="shared" ca="1" si="152"/>
        <v>2.7743010810810804</v>
      </c>
      <c r="M1968" s="4">
        <f t="shared" ca="1" si="153"/>
        <v>-5.7395034957080968</v>
      </c>
      <c r="N1968" s="4">
        <f t="shared" ca="1" si="154"/>
        <v>0.20067962479358159</v>
      </c>
      <c r="O1968" s="8"/>
      <c r="P1968" s="5"/>
      <c r="Q1968" s="14"/>
      <c r="R1968" s="14"/>
      <c r="S1968" s="15"/>
      <c r="T1968" s="7"/>
      <c r="U1968" s="5"/>
      <c r="V1968" s="8"/>
    </row>
    <row r="1969" spans="1:22" x14ac:dyDescent="0.25">
      <c r="A1969" s="16">
        <f t="shared" ca="1" si="150"/>
        <v>47759</v>
      </c>
      <c r="B1969" s="3">
        <f ca="1">INDEX('Sheet 1'!G:G,(MATCH(A1969,'Sheet 1'!A:A,0)),1)</f>
        <v>0</v>
      </c>
      <c r="C1969" s="5">
        <f ca="1">INDEX('Sheet 1'!M:M,(MATCH((INDEX('Sheet 1'!B:B,(MATCH(A1969,'Sheet 1'!A:A,0)),1)),'Sheet 1'!J:J,0)),1)</f>
        <v>21.746807017543858</v>
      </c>
      <c r="D1969" s="4">
        <f ca="1">INDEX('Sheet 1'!L:L,(MATCH((INDEX('Sheet 1'!B:B,(MATCH(A1969,'Sheet 1'!A:A,0)),1)),'Sheet 1'!J:J,0)),1)</f>
        <v>3.0689329659589202</v>
      </c>
      <c r="E1969" s="6">
        <f ca="1">INDEX('Sheet 1'!N:N,(MATCH((INDEX('Sheet 1'!B:B,(MATCH(A1969,'Sheet 1'!A:A,0)),1)),'Sheet 1'!J:J,0)),1)</f>
        <v>-5.4666666666666558E-2</v>
      </c>
      <c r="F1969" s="6">
        <f ca="1">INDEX('Sheet 1'!O:O,(MATCH((INDEX('Sheet 1'!B:B,(MATCH(A1969,'Sheet 1'!A:A,0)),1)),'Sheet 1'!J:J,0)),1)</f>
        <v>2.8753516040385132</v>
      </c>
      <c r="G1969" s="5">
        <f ca="1">INDEX('Sheet 1'!H:H,(MATCH((INDEX('Sheet 1'!B:B,(MATCH(A1969,'Sheet 1'!A:A,0)),1)),'Sheet 1'!J:J,0)),1)</f>
        <v>0</v>
      </c>
      <c r="H1969" s="5">
        <f t="shared" ca="1" si="151"/>
        <v>21.737917398690755</v>
      </c>
      <c r="I1969" s="5">
        <f ca="1">_xlfn.NORM.INV(RAND(), (((Sheet2!C1969/(Sheet2!D1969^2)) + ((Sheet2!H1968+Sheet2!E1968)/(Sheet2!F1968^2))) / ((1/(Sheet2!D1969^2)) + (1/(Sheet2!F1968^2)))), SQRT(1 / ((1/(Sheet2!D1969^2)) + (1/(Sheet2!F1968^2)))))</f>
        <v>19.782333573704364</v>
      </c>
      <c r="J1969" s="6">
        <f ca="1">IFERROR((COUNTIFS('Sheet 1'!B:B, INDEX('Sheet 1'!B:B, MATCH(A1969, 'Sheet 1'!A:A, 0)), 'Sheet 1'!G:G, "&lt;="&amp;I1969, 'Sheet 1'!H:H, "&gt;0") / COUNTIFS('Sheet 1'!B:B, INDEX('Sheet 1'!B:B, MATCH(A1969, 'Sheet 1'!A:A, 0)), 'Sheet 1'!G:G, "&lt;="&amp;I1969)) * 0.9426, "0.001")</f>
        <v>0.79178399999999993</v>
      </c>
      <c r="K1969" s="4">
        <f ca="1">IFERROR(AVERAGEIFS('Sheet 1'!H:H, 'Sheet 1'!B:B, INDEX('Sheet 1'!B:B, MATCH(A1969, 'Sheet 1'!A:A, 0)), 'Sheet 1'!G:G, "&lt;="&amp;I1969, 'Sheet 1'!H:H, "&gt;0"), "0.001")</f>
        <v>5.7952380952380942</v>
      </c>
      <c r="L1969" s="6">
        <f t="shared" ca="1" si="152"/>
        <v>4.5885767999999985</v>
      </c>
      <c r="M1969" s="4">
        <f t="shared" ca="1" si="153"/>
        <v>-7.0861134012253801</v>
      </c>
      <c r="N1969" s="4">
        <f t="shared" ca="1" si="154"/>
        <v>0.64011611385121103</v>
      </c>
      <c r="O1969" s="8"/>
      <c r="P1969" s="5"/>
      <c r="Q1969" s="14"/>
      <c r="R1969" s="14"/>
      <c r="S1969" s="15"/>
      <c r="T1969" s="7"/>
      <c r="U1969" s="5"/>
      <c r="V1969" s="8"/>
    </row>
    <row r="1970" spans="1:22" x14ac:dyDescent="0.25">
      <c r="A1970" s="16">
        <f t="shared" ca="1" si="150"/>
        <v>47760</v>
      </c>
      <c r="B1970" s="3">
        <f ca="1">INDEX('Sheet 1'!G:G,(MATCH(A1970,'Sheet 1'!A:A,0)),1)</f>
        <v>0</v>
      </c>
      <c r="C1970" s="5">
        <f ca="1">INDEX('Sheet 1'!M:M,(MATCH((INDEX('Sheet 1'!B:B,(MATCH(A1970,'Sheet 1'!A:A,0)),1)),'Sheet 1'!J:J,0)),1)</f>
        <v>21.747368421052631</v>
      </c>
      <c r="D1970" s="4">
        <f ca="1">INDEX('Sheet 1'!L:L,(MATCH((INDEX('Sheet 1'!B:B,(MATCH(A1970,'Sheet 1'!A:A,0)),1)),'Sheet 1'!J:J,0)),1)</f>
        <v>3.4945904140774529</v>
      </c>
      <c r="E1970" s="6">
        <f ca="1">INDEX('Sheet 1'!N:N,(MATCH((INDEX('Sheet 1'!B:B,(MATCH(A1970,'Sheet 1'!A:A,0)),1)),'Sheet 1'!J:J,0)),1)</f>
        <v>-0.1199999999999998</v>
      </c>
      <c r="F1970" s="6">
        <f ca="1">INDEX('Sheet 1'!O:O,(MATCH((INDEX('Sheet 1'!B:B,(MATCH(A1970,'Sheet 1'!A:A,0)),1)),'Sheet 1'!J:J,0)),1)</f>
        <v>3.2704243877019499</v>
      </c>
      <c r="G1970" s="5">
        <f ca="1">INDEX('Sheet 1'!H:H,(MATCH((INDEX('Sheet 1'!B:B,(MATCH(A1970,'Sheet 1'!A:A,0)),1)),'Sheet 1'!J:J,0)),1)</f>
        <v>2.2999999999999998</v>
      </c>
      <c r="H1970" s="5">
        <f t="shared" ca="1" si="151"/>
        <v>21.709134880127753</v>
      </c>
      <c r="I1970" s="5">
        <f ca="1">_xlfn.NORM.INV(RAND(), (((Sheet2!C1970/(Sheet2!D1970^2)) + ((Sheet2!H1969+Sheet2!E1969)/(Sheet2!F1969^2))) / ((1/(Sheet2!D1970^2)) + (1/(Sheet2!F1969^2)))), SQRT(1 / ((1/(Sheet2!D1970^2)) + (1/(Sheet2!F1969^2)))))</f>
        <v>27.002822576358682</v>
      </c>
      <c r="J1970" s="6">
        <f ca="1">IFERROR((COUNTIFS('Sheet 1'!B:B, INDEX('Sheet 1'!B:B, MATCH(A1970, 'Sheet 1'!A:A, 0)), 'Sheet 1'!G:G, "&lt;="&amp;I1970, 'Sheet 1'!H:H, "&gt;0") / COUNTIFS('Sheet 1'!B:B, INDEX('Sheet 1'!B:B, MATCH(A1970, 'Sheet 1'!A:A, 0)), 'Sheet 1'!G:G, "&lt;="&amp;I1970)) * 0.9426, "0.001")</f>
        <v>0.38500563380281688</v>
      </c>
      <c r="K1970" s="4">
        <f ca="1">IFERROR(AVERAGEIFS('Sheet 1'!H:H, 'Sheet 1'!B:B, INDEX('Sheet 1'!B:B, MATCH(A1970, 'Sheet 1'!A:A, 0)), 'Sheet 1'!G:G, "&lt;="&amp;I1970, 'Sheet 1'!H:H, "&gt;0"), "0.001")</f>
        <v>5.3448275862068977</v>
      </c>
      <c r="L1970" s="6">
        <f t="shared" ca="1" si="152"/>
        <v>2.0577887323943664</v>
      </c>
      <c r="M1970" s="4">
        <f t="shared" ca="1" si="153"/>
        <v>-6.2231523137723084</v>
      </c>
      <c r="N1970" s="4">
        <f t="shared" ca="1" si="154"/>
        <v>-1.5038827251786684</v>
      </c>
      <c r="O1970" s="8"/>
      <c r="P1970" s="5"/>
      <c r="Q1970" s="14"/>
      <c r="R1970" s="14"/>
      <c r="S1970" s="15"/>
      <c r="T1970" s="7"/>
      <c r="U1970" s="5"/>
      <c r="V1970" s="8"/>
    </row>
    <row r="1971" spans="1:22" x14ac:dyDescent="0.25">
      <c r="A1971" s="16">
        <f t="shared" ca="1" si="150"/>
        <v>47761</v>
      </c>
      <c r="B1971" s="3">
        <f ca="1">INDEX('Sheet 1'!G:G,(MATCH(A1971,'Sheet 1'!A:A,0)),1)</f>
        <v>0</v>
      </c>
      <c r="C1971" s="5">
        <f ca="1">INDEX('Sheet 1'!M:M,(MATCH((INDEX('Sheet 1'!B:B,(MATCH(A1971,'Sheet 1'!A:A,0)),1)),'Sheet 1'!J:J,0)),1)</f>
        <v>21.714421052631579</v>
      </c>
      <c r="D1971" s="4">
        <f ca="1">INDEX('Sheet 1'!L:L,(MATCH((INDEX('Sheet 1'!B:B,(MATCH(A1971,'Sheet 1'!A:A,0)),1)),'Sheet 1'!J:J,0)),1)</f>
        <v>3.0512292604785252</v>
      </c>
      <c r="E1971" s="6">
        <f ca="1">INDEX('Sheet 1'!N:N,(MATCH((INDEX('Sheet 1'!B:B,(MATCH(A1971,'Sheet 1'!A:A,0)),1)),'Sheet 1'!J:J,0)),1)</f>
        <v>-0.2213333333333336</v>
      </c>
      <c r="F1971" s="6">
        <f ca="1">INDEX('Sheet 1'!O:O,(MATCH((INDEX('Sheet 1'!B:B,(MATCH(A1971,'Sheet 1'!A:A,0)),1)),'Sheet 1'!J:J,0)),1)</f>
        <v>2.9802182639700909</v>
      </c>
      <c r="G1971" s="5">
        <f ca="1">INDEX('Sheet 1'!H:H,(MATCH((INDEX('Sheet 1'!B:B,(MATCH(A1971,'Sheet 1'!A:A,0)),1)),'Sheet 1'!J:J,0)),1)</f>
        <v>0</v>
      </c>
      <c r="H1971" s="5">
        <f t="shared" ca="1" si="151"/>
        <v>21.656116885108318</v>
      </c>
      <c r="I1971" s="5">
        <f ca="1">_xlfn.NORM.INV(RAND(), (((Sheet2!C1971/(Sheet2!D1971^2)) + ((Sheet2!H1970+Sheet2!E1970)/(Sheet2!F1970^2))) / ((1/(Sheet2!D1971^2)) + (1/(Sheet2!F1970^2)))), SQRT(1 / ((1/(Sheet2!D1971^2)) + (1/(Sheet2!F1970^2)))))</f>
        <v>21.971897268483609</v>
      </c>
      <c r="J1971" s="6">
        <f ca="1">IFERROR((COUNTIFS('Sheet 1'!B:B, INDEX('Sheet 1'!B:B, MATCH(A1971, 'Sheet 1'!A:A, 0)), 'Sheet 1'!G:G, "&lt;="&amp;I1971, 'Sheet 1'!H:H, "&gt;0") / COUNTIFS('Sheet 1'!B:B, INDEX('Sheet 1'!B:B, MATCH(A1971, 'Sheet 1'!A:A, 0)), 'Sheet 1'!G:G, "&lt;="&amp;I1971)) * 0.9426, "0.001")</f>
        <v>0.64096800000000009</v>
      </c>
      <c r="K1971" s="4">
        <f ca="1">IFERROR(AVERAGEIFS('Sheet 1'!H:H, 'Sheet 1'!B:B, INDEX('Sheet 1'!B:B, MATCH(A1971, 'Sheet 1'!A:A, 0)), 'Sheet 1'!G:G, "&lt;="&amp;I1971, 'Sheet 1'!H:H, "&gt;0"), "0.001")</f>
        <v>4.5852941176470585</v>
      </c>
      <c r="L1971" s="6">
        <f t="shared" ca="1" si="152"/>
        <v>2.9390268000000002</v>
      </c>
      <c r="M1971" s="4">
        <f t="shared" ca="1" si="153"/>
        <v>-7.1166140590910887</v>
      </c>
      <c r="N1971" s="4">
        <f t="shared" ca="1" si="154"/>
        <v>-8.4384421448439439E-2</v>
      </c>
      <c r="O1971" s="8"/>
      <c r="P1971" s="5"/>
      <c r="Q1971" s="14"/>
      <c r="R1971" s="14"/>
      <c r="S1971" s="15"/>
      <c r="T1971" s="7"/>
      <c r="U1971" s="5"/>
      <c r="V1971" s="8"/>
    </row>
    <row r="1972" spans="1:22" x14ac:dyDescent="0.25">
      <c r="A1972" s="16">
        <f t="shared" ca="1" si="150"/>
        <v>47762</v>
      </c>
      <c r="B1972" s="3">
        <f ca="1">INDEX('Sheet 1'!G:G,(MATCH(A1972,'Sheet 1'!A:A,0)),1)</f>
        <v>0</v>
      </c>
      <c r="C1972" s="5">
        <f ca="1">INDEX('Sheet 1'!M:M,(MATCH((INDEX('Sheet 1'!B:B,(MATCH(A1972,'Sheet 1'!A:A,0)),1)),'Sheet 1'!J:J,0)),1)</f>
        <v>21.336385964912289</v>
      </c>
      <c r="D1972" s="4">
        <f ca="1">INDEX('Sheet 1'!L:L,(MATCH((INDEX('Sheet 1'!B:B,(MATCH(A1972,'Sheet 1'!A:A,0)),1)),'Sheet 1'!J:J,0)),1)</f>
        <v>3.0440679278802598</v>
      </c>
      <c r="E1972" s="6">
        <f ca="1">INDEX('Sheet 1'!N:N,(MATCH((INDEX('Sheet 1'!B:B,(MATCH(A1972,'Sheet 1'!A:A,0)),1)),'Sheet 1'!J:J,0)),1)</f>
        <v>0.2933333333333335</v>
      </c>
      <c r="F1972" s="6">
        <f ca="1">INDEX('Sheet 1'!O:O,(MATCH((INDEX('Sheet 1'!B:B,(MATCH(A1972,'Sheet 1'!A:A,0)),1)),'Sheet 1'!J:J,0)),1)</f>
        <v>2.494444277239372</v>
      </c>
      <c r="G1972" s="5">
        <f ca="1">INDEX('Sheet 1'!H:H,(MATCH((INDEX('Sheet 1'!B:B,(MATCH(A1972,'Sheet 1'!A:A,0)),1)),'Sheet 1'!J:J,0)),1)</f>
        <v>0</v>
      </c>
      <c r="H1972" s="5">
        <f t="shared" ca="1" si="151"/>
        <v>21.386627528720556</v>
      </c>
      <c r="I1972" s="5">
        <f ca="1">_xlfn.NORM.INV(RAND(), (((Sheet2!C1972/(Sheet2!D1972^2)) + ((Sheet2!H1971+Sheet2!E1971)/(Sheet2!F1971^2))) / ((1/(Sheet2!D1972^2)) + (1/(Sheet2!F1971^2)))), SQRT(1 / ((1/(Sheet2!D1972^2)) + (1/(Sheet2!F1971^2)))))</f>
        <v>20.84790222810593</v>
      </c>
      <c r="J1972" s="6">
        <f ca="1">IFERROR((COUNTIFS('Sheet 1'!B:B, INDEX('Sheet 1'!B:B, MATCH(A1972, 'Sheet 1'!A:A, 0)), 'Sheet 1'!G:G, "&lt;="&amp;I1972, 'Sheet 1'!H:H, "&gt;0") / COUNTIFS('Sheet 1'!B:B, INDEX('Sheet 1'!B:B, MATCH(A1972, 'Sheet 1'!A:A, 0)), 'Sheet 1'!G:G, "&lt;="&amp;I1972)) * 0.9426, "0.001")</f>
        <v>0.56555999999999995</v>
      </c>
      <c r="K1972" s="4">
        <f ca="1">IFERROR(AVERAGEIFS('Sheet 1'!H:H, 'Sheet 1'!B:B, INDEX('Sheet 1'!B:B, MATCH(A1972, 'Sheet 1'!A:A, 0)), 'Sheet 1'!G:G, "&lt;="&amp;I1972, 'Sheet 1'!H:H, "&gt;0"), "0.001")</f>
        <v>6.1500000000000012</v>
      </c>
      <c r="L1972" s="6">
        <f t="shared" ca="1" si="152"/>
        <v>3.4781940000000002</v>
      </c>
      <c r="M1972" s="4">
        <f t="shared" ca="1" si="153"/>
        <v>-7.0091688064825499</v>
      </c>
      <c r="N1972" s="4">
        <f t="shared" ca="1" si="154"/>
        <v>0.16047070840055622</v>
      </c>
      <c r="O1972" s="8"/>
      <c r="P1972" s="5"/>
      <c r="Q1972" s="14"/>
      <c r="R1972" s="14"/>
      <c r="S1972" s="15"/>
      <c r="T1972" s="7"/>
      <c r="U1972" s="5"/>
      <c r="V1972" s="8"/>
    </row>
    <row r="1973" spans="1:22" x14ac:dyDescent="0.25">
      <c r="A1973" s="16">
        <f t="shared" ca="1" si="150"/>
        <v>47763</v>
      </c>
      <c r="B1973" s="3">
        <f ca="1">INDEX('Sheet 1'!G:G,(MATCH(A1973,'Sheet 1'!A:A,0)),1)</f>
        <v>0</v>
      </c>
      <c r="C1973" s="5">
        <f ca="1">INDEX('Sheet 1'!M:M,(MATCH((INDEX('Sheet 1'!B:B,(MATCH(A1973,'Sheet 1'!A:A,0)),1)),'Sheet 1'!J:J,0)),1)</f>
        <v>21.556315789473679</v>
      </c>
      <c r="D1973" s="4">
        <f ca="1">INDEX('Sheet 1'!L:L,(MATCH((INDEX('Sheet 1'!B:B,(MATCH(A1973,'Sheet 1'!A:A,0)),1)),'Sheet 1'!J:J,0)),1)</f>
        <v>3.3146994482806842</v>
      </c>
      <c r="E1973" s="6">
        <f ca="1">INDEX('Sheet 1'!N:N,(MATCH((INDEX('Sheet 1'!B:B,(MATCH(A1973,'Sheet 1'!A:A,0)),1)),'Sheet 1'!J:J,0)),1)</f>
        <v>0.22933333333333339</v>
      </c>
      <c r="F1973" s="6">
        <f ca="1">INDEX('Sheet 1'!O:O,(MATCH((INDEX('Sheet 1'!B:B,(MATCH(A1973,'Sheet 1'!A:A,0)),1)),'Sheet 1'!J:J,0)),1)</f>
        <v>2.980557418088523</v>
      </c>
      <c r="G1973" s="5">
        <f ca="1">INDEX('Sheet 1'!H:H,(MATCH((INDEX('Sheet 1'!B:B,(MATCH(A1973,'Sheet 1'!A:A,0)),1)),'Sheet 1'!J:J,0)),1)</f>
        <v>0</v>
      </c>
      <c r="H1973" s="5">
        <f t="shared" ca="1" si="151"/>
        <v>21.63525581449214</v>
      </c>
      <c r="I1973" s="5">
        <f ca="1">_xlfn.NORM.INV(RAND(), (((Sheet2!C1973/(Sheet2!D1973^2)) + ((Sheet2!H1972+Sheet2!E1972)/(Sheet2!F1972^2))) / ((1/(Sheet2!D1973^2)) + (1/(Sheet2!F1972^2)))), SQRT(1 / ((1/(Sheet2!D1973^2)) + (1/(Sheet2!F1972^2)))))</f>
        <v>21.37305029869766</v>
      </c>
      <c r="J1973" s="6">
        <f ca="1">IFERROR((COUNTIFS('Sheet 1'!B:B, INDEX('Sheet 1'!B:B, MATCH(A1973, 'Sheet 1'!A:A, 0)), 'Sheet 1'!G:G, "&lt;="&amp;I1973, 'Sheet 1'!H:H, "&gt;0") / COUNTIFS('Sheet 1'!B:B, INDEX('Sheet 1'!B:B, MATCH(A1973, 'Sheet 1'!A:A, 0)), 'Sheet 1'!G:G, "&lt;="&amp;I1973)) * 0.9426, "0.001")</f>
        <v>0.53862857142857135</v>
      </c>
      <c r="K1973" s="4">
        <f ca="1">IFERROR(AVERAGEIFS('Sheet 1'!H:H, 'Sheet 1'!B:B, INDEX('Sheet 1'!B:B, MATCH(A1973, 'Sheet 1'!A:A, 0)), 'Sheet 1'!G:G, "&lt;="&amp;I1973, 'Sheet 1'!H:H, "&gt;0"), "0.001")</f>
        <v>4.5958333333333332</v>
      </c>
      <c r="L1973" s="6">
        <f t="shared" ca="1" si="152"/>
        <v>2.4754471428571425</v>
      </c>
      <c r="M1973" s="4">
        <f t="shared" ca="1" si="153"/>
        <v>-6.5032489750027915</v>
      </c>
      <c r="N1973" s="4">
        <f t="shared" ca="1" si="154"/>
        <v>5.5288720330610414E-2</v>
      </c>
      <c r="O1973" s="8"/>
      <c r="P1973" s="5"/>
      <c r="Q1973" s="14"/>
      <c r="R1973" s="14"/>
      <c r="S1973" s="15"/>
      <c r="T1973" s="7"/>
      <c r="U1973" s="5"/>
      <c r="V1973" s="8"/>
    </row>
    <row r="1974" spans="1:22" x14ac:dyDescent="0.25">
      <c r="A1974" s="16">
        <f t="shared" ca="1" si="150"/>
        <v>47764</v>
      </c>
      <c r="B1974" s="3">
        <f ca="1">INDEX('Sheet 1'!G:G,(MATCH(A1974,'Sheet 1'!A:A,0)),1)</f>
        <v>0</v>
      </c>
      <c r="C1974" s="5">
        <f ca="1">INDEX('Sheet 1'!M:M,(MATCH((INDEX('Sheet 1'!B:B,(MATCH(A1974,'Sheet 1'!A:A,0)),1)),'Sheet 1'!J:J,0)),1)</f>
        <v>22.019438596491231</v>
      </c>
      <c r="D1974" s="4">
        <f ca="1">INDEX('Sheet 1'!L:L,(MATCH((INDEX('Sheet 1'!B:B,(MATCH(A1974,'Sheet 1'!A:A,0)),1)),'Sheet 1'!J:J,0)),1)</f>
        <v>3.5569229540293268</v>
      </c>
      <c r="E1974" s="6">
        <f ca="1">INDEX('Sheet 1'!N:N,(MATCH((INDEX('Sheet 1'!B:B,(MATCH(A1974,'Sheet 1'!A:A,0)),1)),'Sheet 1'!J:J,0)),1)</f>
        <v>-1.2000000000000271E-2</v>
      </c>
      <c r="F1974" s="6">
        <f ca="1">INDEX('Sheet 1'!O:O,(MATCH((INDEX('Sheet 1'!B:B,(MATCH(A1974,'Sheet 1'!A:A,0)),1)),'Sheet 1'!J:J,0)),1)</f>
        <v>3.3230952682946309</v>
      </c>
      <c r="G1974" s="5">
        <f ca="1">INDEX('Sheet 1'!H:H,(MATCH((INDEX('Sheet 1'!B:B,(MATCH(A1974,'Sheet 1'!A:A,0)),1)),'Sheet 1'!J:J,0)),1)</f>
        <v>0</v>
      </c>
      <c r="H1974" s="5">
        <f t="shared" ca="1" si="151"/>
        <v>21.92846713655431</v>
      </c>
      <c r="I1974" s="5">
        <f ca="1">_xlfn.NORM.INV(RAND(), (((Sheet2!C1974/(Sheet2!D1974^2)) + ((Sheet2!H1973+Sheet2!E1973)/(Sheet2!F1973^2))) / ((1/(Sheet2!D1974^2)) + (1/(Sheet2!F1973^2)))), SQRT(1 / ((1/(Sheet2!D1974^2)) + (1/(Sheet2!F1973^2)))))</f>
        <v>20.158920342196819</v>
      </c>
      <c r="J1974" s="6">
        <f ca="1">IFERROR((COUNTIFS('Sheet 1'!B:B, INDEX('Sheet 1'!B:B, MATCH(A1974, 'Sheet 1'!A:A, 0)), 'Sheet 1'!G:G, "&lt;="&amp;I1974, 'Sheet 1'!H:H, "&gt;0") / COUNTIFS('Sheet 1'!B:B, INDEX('Sheet 1'!B:B, MATCH(A1974, 'Sheet 1'!A:A, 0)), 'Sheet 1'!G:G, "&lt;="&amp;I1974)) * 0.9426, "0.001")</f>
        <v>0.59697999999999996</v>
      </c>
      <c r="K1974" s="4">
        <f ca="1">IFERROR(AVERAGEIFS('Sheet 1'!H:H, 'Sheet 1'!B:B, INDEX('Sheet 1'!B:B, MATCH(A1974, 'Sheet 1'!A:A, 0)), 'Sheet 1'!G:G, "&lt;="&amp;I1974, 'Sheet 1'!H:H, "&gt;0"), "0.001")</f>
        <v>5.2105263157894735</v>
      </c>
      <c r="L1974" s="6">
        <f t="shared" ca="1" si="152"/>
        <v>3.1105799999999997</v>
      </c>
      <c r="M1974" s="4">
        <f t="shared" ca="1" si="153"/>
        <v>-6.1905863244935722</v>
      </c>
      <c r="N1974" s="4">
        <f t="shared" ca="1" si="154"/>
        <v>0.5230695964855786</v>
      </c>
      <c r="O1974" s="8"/>
      <c r="P1974" s="5"/>
      <c r="Q1974" s="14"/>
      <c r="R1974" s="14"/>
      <c r="S1974" s="15"/>
      <c r="T1974" s="7"/>
      <c r="U1974" s="5"/>
      <c r="V1974" s="8"/>
    </row>
    <row r="1975" spans="1:22" x14ac:dyDescent="0.25">
      <c r="A1975" s="16">
        <f t="shared" ca="1" si="150"/>
        <v>47765</v>
      </c>
      <c r="B1975" s="3">
        <f ca="1">INDEX('Sheet 1'!G:G,(MATCH(A1975,'Sheet 1'!A:A,0)),1)</f>
        <v>0</v>
      </c>
      <c r="C1975" s="5">
        <f ca="1">INDEX('Sheet 1'!M:M,(MATCH((INDEX('Sheet 1'!B:B,(MATCH(A1975,'Sheet 1'!A:A,0)),1)),'Sheet 1'!J:J,0)),1)</f>
        <v>22.321508771929821</v>
      </c>
      <c r="D1975" s="4">
        <f ca="1">INDEX('Sheet 1'!L:L,(MATCH((INDEX('Sheet 1'!B:B,(MATCH(A1975,'Sheet 1'!A:A,0)),1)),'Sheet 1'!J:J,0)),1)</f>
        <v>3.2742720805788021</v>
      </c>
      <c r="E1975" s="6">
        <f ca="1">INDEX('Sheet 1'!N:N,(MATCH((INDEX('Sheet 1'!B:B,(MATCH(A1975,'Sheet 1'!A:A,0)),1)),'Sheet 1'!J:J,0)),1)</f>
        <v>0.30800000000000011</v>
      </c>
      <c r="F1975" s="6">
        <f ca="1">INDEX('Sheet 1'!O:O,(MATCH((INDEX('Sheet 1'!B:B,(MATCH(A1975,'Sheet 1'!A:A,0)),1)),'Sheet 1'!J:J,0)),1)</f>
        <v>2.7968012616732878</v>
      </c>
      <c r="G1975" s="5">
        <f ca="1">INDEX('Sheet 1'!H:H,(MATCH((INDEX('Sheet 1'!B:B,(MATCH(A1975,'Sheet 1'!A:A,0)),1)),'Sheet 1'!J:J,0)),1)</f>
        <v>0</v>
      </c>
      <c r="H1975" s="5">
        <f t="shared" ca="1" si="151"/>
        <v>22.121985262075579</v>
      </c>
      <c r="I1975" s="5">
        <f ca="1">_xlfn.NORM.INV(RAND(), (((Sheet2!C1975/(Sheet2!D1975^2)) + ((Sheet2!H1974+Sheet2!E1974)/(Sheet2!F1974^2))) / ((1/(Sheet2!D1975^2)) + (1/(Sheet2!F1974^2)))), SQRT(1 / ((1/(Sheet2!D1975^2)) + (1/(Sheet2!F1974^2)))))</f>
        <v>21.245340372752832</v>
      </c>
      <c r="J1975" s="6">
        <f ca="1">IFERROR((COUNTIFS('Sheet 1'!B:B, INDEX('Sheet 1'!B:B, MATCH(A1975, 'Sheet 1'!A:A, 0)), 'Sheet 1'!G:G, "&lt;="&amp;I1975, 'Sheet 1'!H:H, "&gt;0") / COUNTIFS('Sheet 1'!B:B, INDEX('Sheet 1'!B:B, MATCH(A1975, 'Sheet 1'!A:A, 0)), 'Sheet 1'!G:G, "&lt;="&amp;I1975)) * 0.9426, "0.001")</f>
        <v>0.45921538461538458</v>
      </c>
      <c r="K1975" s="4">
        <f ca="1">IFERROR(AVERAGEIFS('Sheet 1'!H:H, 'Sheet 1'!B:B, INDEX('Sheet 1'!B:B, MATCH(A1975, 'Sheet 1'!A:A, 0)), 'Sheet 1'!G:G, "&lt;="&amp;I1975, 'Sheet 1'!H:H, "&gt;0"), "0.001")</f>
        <v>7.0263157894736841</v>
      </c>
      <c r="L1975" s="6">
        <f t="shared" ca="1" si="152"/>
        <v>3.2265923076923073</v>
      </c>
      <c r="M1975" s="4">
        <f t="shared" ca="1" si="153"/>
        <v>-6.817243107049304</v>
      </c>
      <c r="N1975" s="4">
        <f t="shared" ca="1" si="154"/>
        <v>0.32867409081860782</v>
      </c>
      <c r="O1975" s="8"/>
      <c r="P1975" s="5"/>
      <c r="Q1975" s="14"/>
      <c r="R1975" s="14"/>
      <c r="S1975" s="15"/>
      <c r="T1975" s="7"/>
      <c r="U1975" s="5"/>
      <c r="V1975" s="8"/>
    </row>
    <row r="1976" spans="1:22" x14ac:dyDescent="0.25">
      <c r="A1976" s="16">
        <f t="shared" ca="1" si="150"/>
        <v>47766</v>
      </c>
      <c r="B1976" s="3">
        <f ca="1">INDEX('Sheet 1'!G:G,(MATCH(A1976,'Sheet 1'!A:A,0)),1)</f>
        <v>0</v>
      </c>
      <c r="C1976" s="5">
        <f ca="1">INDEX('Sheet 1'!M:M,(MATCH((INDEX('Sheet 1'!B:B,(MATCH(A1976,'Sheet 1'!A:A,0)),1)),'Sheet 1'!J:J,0)),1)</f>
        <v>22.528982456140358</v>
      </c>
      <c r="D1976" s="4">
        <f ca="1">INDEX('Sheet 1'!L:L,(MATCH((INDEX('Sheet 1'!B:B,(MATCH(A1976,'Sheet 1'!A:A,0)),1)),'Sheet 1'!J:J,0)),1)</f>
        <v>3.96485824474223</v>
      </c>
      <c r="E1976" s="6">
        <f ca="1">INDEX('Sheet 1'!N:N,(MATCH((INDEX('Sheet 1'!B:B,(MATCH(A1976,'Sheet 1'!A:A,0)),1)),'Sheet 1'!J:J,0)),1)</f>
        <v>0.63200000000000012</v>
      </c>
      <c r="F1976" s="6">
        <f ca="1">INDEX('Sheet 1'!O:O,(MATCH((INDEX('Sheet 1'!B:B,(MATCH(A1976,'Sheet 1'!A:A,0)),1)),'Sheet 1'!J:J,0)),1)</f>
        <v>2.7015090877787831</v>
      </c>
      <c r="G1976" s="5">
        <f ca="1">INDEX('Sheet 1'!H:H,(MATCH((INDEX('Sheet 1'!B:B,(MATCH(A1976,'Sheet 1'!A:A,0)),1)),'Sheet 1'!J:J,0)),1)</f>
        <v>0</v>
      </c>
      <c r="H1976" s="5">
        <f t="shared" ca="1" si="151"/>
        <v>22.462877929005614</v>
      </c>
      <c r="I1976" s="5">
        <f ca="1">_xlfn.NORM.INV(RAND(), (((Sheet2!C1976/(Sheet2!D1976^2)) + ((Sheet2!H1975+Sheet2!E1975)/(Sheet2!F1975^2))) / ((1/(Sheet2!D1976^2)) + (1/(Sheet2!F1975^2)))), SQRT(1 / ((1/(Sheet2!D1976^2)) + (1/(Sheet2!F1975^2)))))</f>
        <v>20.651263869783623</v>
      </c>
      <c r="J1976" s="6">
        <f ca="1">IFERROR((COUNTIFS('Sheet 1'!B:B, INDEX('Sheet 1'!B:B, MATCH(A1976, 'Sheet 1'!A:A, 0)), 'Sheet 1'!G:G, "&lt;="&amp;I1976, 'Sheet 1'!H:H, "&gt;0") / COUNTIFS('Sheet 1'!B:B, INDEX('Sheet 1'!B:B, MATCH(A1976, 'Sheet 1'!A:A, 0)), 'Sheet 1'!G:G, "&lt;="&amp;I1976)) * 0.9426, "0.001")</f>
        <v>0.53862857142857135</v>
      </c>
      <c r="K1976" s="4">
        <f ca="1">IFERROR(AVERAGEIFS('Sheet 1'!H:H, 'Sheet 1'!B:B, INDEX('Sheet 1'!B:B, MATCH(A1976, 'Sheet 1'!A:A, 0)), 'Sheet 1'!G:G, "&lt;="&amp;I1976, 'Sheet 1'!H:H, "&gt;0"), "0.001")</f>
        <v>6.5849999999999982</v>
      </c>
      <c r="L1976" s="6">
        <f t="shared" ca="1" si="152"/>
        <v>3.5468691428571413</v>
      </c>
      <c r="M1976" s="4">
        <f t="shared" ca="1" si="153"/>
        <v>-5.6821659351922307</v>
      </c>
      <c r="N1976" s="4">
        <f t="shared" ca="1" si="154"/>
        <v>0.47359034559350627</v>
      </c>
      <c r="O1976" s="8"/>
      <c r="P1976" s="5"/>
      <c r="Q1976" s="14"/>
      <c r="R1976" s="14"/>
      <c r="S1976" s="15"/>
      <c r="T1976" s="7"/>
      <c r="U1976" s="5"/>
      <c r="V1976" s="8"/>
    </row>
    <row r="1977" spans="1:22" x14ac:dyDescent="0.25">
      <c r="A1977" s="16">
        <f t="shared" ca="1" si="150"/>
        <v>47767</v>
      </c>
      <c r="B1977" s="3">
        <f ca="1">INDEX('Sheet 1'!G:G,(MATCH(A1977,'Sheet 1'!A:A,0)),1)</f>
        <v>0</v>
      </c>
      <c r="C1977" s="5">
        <f ca="1">INDEX('Sheet 1'!M:M,(MATCH((INDEX('Sheet 1'!B:B,(MATCH(A1977,'Sheet 1'!A:A,0)),1)),'Sheet 1'!J:J,0)),1)</f>
        <v>22.869298245614029</v>
      </c>
      <c r="D1977" s="4">
        <f ca="1">INDEX('Sheet 1'!L:L,(MATCH((INDEX('Sheet 1'!B:B,(MATCH(A1977,'Sheet 1'!A:A,0)),1)),'Sheet 1'!J:J,0)),1)</f>
        <v>3.9276350539627751</v>
      </c>
      <c r="E1977" s="6">
        <f ca="1">INDEX('Sheet 1'!N:N,(MATCH((INDEX('Sheet 1'!B:B,(MATCH(A1977,'Sheet 1'!A:A,0)),1)),'Sheet 1'!J:J,0)),1)</f>
        <v>-0.51466666666666694</v>
      </c>
      <c r="F1977" s="6">
        <f ca="1">INDEX('Sheet 1'!O:O,(MATCH((INDEX('Sheet 1'!B:B,(MATCH(A1977,'Sheet 1'!A:A,0)),1)),'Sheet 1'!J:J,0)),1)</f>
        <v>3.4481367210200409</v>
      </c>
      <c r="G1977" s="5">
        <f ca="1">INDEX('Sheet 1'!H:H,(MATCH((INDEX('Sheet 1'!B:B,(MATCH(A1977,'Sheet 1'!A:A,0)),1)),'Sheet 1'!J:J,0)),1)</f>
        <v>0</v>
      </c>
      <c r="H1977" s="5">
        <f t="shared" ca="1" si="151"/>
        <v>23.022431144454149</v>
      </c>
      <c r="I1977" s="5">
        <f ca="1">_xlfn.NORM.INV(RAND(), (((Sheet2!C1977/(Sheet2!D1977^2)) + ((Sheet2!H1976+Sheet2!E1976)/(Sheet2!F1976^2))) / ((1/(Sheet2!D1977^2)) + (1/(Sheet2!F1976^2)))), SQRT(1 / ((1/(Sheet2!D1977^2)) + (1/(Sheet2!F1976^2)))))</f>
        <v>22.736089516447471</v>
      </c>
      <c r="J1977" s="6">
        <f ca="1">IFERROR((COUNTIFS('Sheet 1'!B:B, INDEX('Sheet 1'!B:B, MATCH(A1977, 'Sheet 1'!A:A, 0)), 'Sheet 1'!G:G, "&lt;="&amp;I1977, 'Sheet 1'!H:H, "&gt;0") / COUNTIFS('Sheet 1'!B:B, INDEX('Sheet 1'!B:B, MATCH(A1977, 'Sheet 1'!A:A, 0)), 'Sheet 1'!G:G, "&lt;="&amp;I1977)) * 0.9426, "0.001")</f>
        <v>0.38402222222222221</v>
      </c>
      <c r="K1977" s="4">
        <f ca="1">IFERROR(AVERAGEIFS('Sheet 1'!H:H, 'Sheet 1'!B:B, INDEX('Sheet 1'!B:B, MATCH(A1977, 'Sheet 1'!A:A, 0)), 'Sheet 1'!G:G, "&lt;="&amp;I1977, 'Sheet 1'!H:H, "&gt;0"), "0.001")</f>
        <v>2.0545454545454547</v>
      </c>
      <c r="L1977" s="6">
        <f t="shared" ca="1" si="152"/>
        <v>0.78899111111111109</v>
      </c>
      <c r="M1977" s="4">
        <f t="shared" ca="1" si="153"/>
        <v>-5.8226637483897905</v>
      </c>
      <c r="N1977" s="4">
        <f t="shared" ca="1" si="154"/>
        <v>3.3915760333220746E-2</v>
      </c>
      <c r="O1977" s="8"/>
      <c r="P1977" s="5"/>
      <c r="Q1977" s="14"/>
      <c r="R1977" s="14"/>
      <c r="S1977" s="15"/>
      <c r="T1977" s="7"/>
      <c r="U1977" s="5"/>
      <c r="V1977" s="8"/>
    </row>
    <row r="1978" spans="1:22" x14ac:dyDescent="0.25">
      <c r="A1978" s="16">
        <f t="shared" ca="1" si="150"/>
        <v>47768</v>
      </c>
      <c r="B1978" s="3">
        <f ca="1">INDEX('Sheet 1'!G:G,(MATCH(A1978,'Sheet 1'!A:A,0)),1)</f>
        <v>0</v>
      </c>
      <c r="C1978" s="5">
        <f ca="1">INDEX('Sheet 1'!M:M,(MATCH((INDEX('Sheet 1'!B:B,(MATCH(A1978,'Sheet 1'!A:A,0)),1)),'Sheet 1'!J:J,0)),1)</f>
        <v>22.1760701754386</v>
      </c>
      <c r="D1978" s="4">
        <f ca="1">INDEX('Sheet 1'!L:L,(MATCH((INDEX('Sheet 1'!B:B,(MATCH(A1978,'Sheet 1'!A:A,0)),1)),'Sheet 1'!J:J,0)),1)</f>
        <v>3.3352536810739402</v>
      </c>
      <c r="E1978" s="6">
        <f ca="1">INDEX('Sheet 1'!N:N,(MATCH((INDEX('Sheet 1'!B:B,(MATCH(A1978,'Sheet 1'!A:A,0)),1)),'Sheet 1'!J:J,0)),1)</f>
        <v>0.21866666666666679</v>
      </c>
      <c r="F1978" s="6">
        <f ca="1">INDEX('Sheet 1'!O:O,(MATCH((INDEX('Sheet 1'!B:B,(MATCH(A1978,'Sheet 1'!A:A,0)),1)),'Sheet 1'!J:J,0)),1)</f>
        <v>3.2717750093354092</v>
      </c>
      <c r="G1978" s="5">
        <f ca="1">INDEX('Sheet 1'!H:H,(MATCH((INDEX('Sheet 1'!B:B,(MATCH(A1978,'Sheet 1'!A:A,0)),1)),'Sheet 1'!J:J,0)),1)</f>
        <v>0</v>
      </c>
      <c r="H1978" s="5">
        <f t="shared" ca="1" si="151"/>
        <v>22.336399098560918</v>
      </c>
      <c r="I1978" s="5">
        <f ca="1">_xlfn.NORM.INV(RAND(), (((Sheet2!C1978/(Sheet2!D1978^2)) + ((Sheet2!H1977+Sheet2!E1977)/(Sheet2!F1977^2))) / ((1/(Sheet2!D1978^2)) + (1/(Sheet2!F1977^2)))), SQRT(1 / ((1/(Sheet2!D1978^2)) + (1/(Sheet2!F1977^2)))))</f>
        <v>20.958400587454022</v>
      </c>
      <c r="J1978" s="6">
        <f ca="1">IFERROR((COUNTIFS('Sheet 1'!B:B, INDEX('Sheet 1'!B:B, MATCH(A1978, 'Sheet 1'!A:A, 0)), 'Sheet 1'!G:G, "&lt;="&amp;I1978, 'Sheet 1'!H:H, "&gt;0") / COUNTIFS('Sheet 1'!B:B, INDEX('Sheet 1'!B:B, MATCH(A1978, 'Sheet 1'!A:A, 0)), 'Sheet 1'!G:G, "&lt;="&amp;I1978)) * 0.9426, "0.001")</f>
        <v>0.48558181818181817</v>
      </c>
      <c r="K1978" s="4">
        <f ca="1">IFERROR(AVERAGEIFS('Sheet 1'!H:H, 'Sheet 1'!B:B, INDEX('Sheet 1'!B:B, MATCH(A1978, 'Sheet 1'!A:A, 0)), 'Sheet 1'!G:G, "&lt;="&amp;I1978, 'Sheet 1'!H:H, "&gt;0"), "0.001")</f>
        <v>3.4941176470588231</v>
      </c>
      <c r="L1978" s="6">
        <f t="shared" ca="1" si="152"/>
        <v>1.6966799999999997</v>
      </c>
      <c r="M1978" s="4">
        <f t="shared" ca="1" si="153"/>
        <v>-6.6489905404430836</v>
      </c>
      <c r="N1978" s="4">
        <f t="shared" ca="1" si="154"/>
        <v>0.36509054615374625</v>
      </c>
      <c r="O1978" s="8"/>
      <c r="P1978" s="5"/>
      <c r="Q1978" s="14"/>
      <c r="R1978" s="14"/>
      <c r="S1978" s="15"/>
      <c r="T1978" s="7"/>
      <c r="U1978" s="5"/>
      <c r="V1978" s="8"/>
    </row>
    <row r="1979" spans="1:22" x14ac:dyDescent="0.25">
      <c r="A1979" s="16">
        <f t="shared" ca="1" si="150"/>
        <v>47769</v>
      </c>
      <c r="B1979" s="3">
        <f ca="1">INDEX('Sheet 1'!G:G,(MATCH(A1979,'Sheet 1'!A:A,0)),1)</f>
        <v>0</v>
      </c>
      <c r="C1979" s="5">
        <f ca="1">INDEX('Sheet 1'!M:M,(MATCH((INDEX('Sheet 1'!B:B,(MATCH(A1979,'Sheet 1'!A:A,0)),1)),'Sheet 1'!J:J,0)),1)</f>
        <v>22.528912280701761</v>
      </c>
      <c r="D1979" s="4">
        <f ca="1">INDEX('Sheet 1'!L:L,(MATCH((INDEX('Sheet 1'!B:B,(MATCH(A1979,'Sheet 1'!A:A,0)),1)),'Sheet 1'!J:J,0)),1)</f>
        <v>3.7513721213434921</v>
      </c>
      <c r="E1979" s="6">
        <f ca="1">INDEX('Sheet 1'!N:N,(MATCH((INDEX('Sheet 1'!B:B,(MATCH(A1979,'Sheet 1'!A:A,0)),1)),'Sheet 1'!J:J,0)),1)</f>
        <v>3.4666666666666499E-2</v>
      </c>
      <c r="F1979" s="6">
        <f ca="1">INDEX('Sheet 1'!O:O,(MATCH((INDEX('Sheet 1'!B:B,(MATCH(A1979,'Sheet 1'!A:A,0)),1)),'Sheet 1'!J:J,0)),1)</f>
        <v>3.139826700904321</v>
      </c>
      <c r="G1979" s="5">
        <f ca="1">INDEX('Sheet 1'!H:H,(MATCH((INDEX('Sheet 1'!B:B,(MATCH(A1979,'Sheet 1'!A:A,0)),1)),'Sheet 1'!J:J,0)),1)</f>
        <v>0</v>
      </c>
      <c r="H1979" s="5">
        <f t="shared" ca="1" si="151"/>
        <v>22.543766703969414</v>
      </c>
      <c r="I1979" s="5">
        <f ca="1">_xlfn.NORM.INV(RAND(), (((Sheet2!C1979/(Sheet2!D1979^2)) + ((Sheet2!H1978+Sheet2!E1978)/(Sheet2!F1978^2))) / ((1/(Sheet2!D1979^2)) + (1/(Sheet2!F1978^2)))), SQRT(1 / ((1/(Sheet2!D1979^2)) + (1/(Sheet2!F1978^2)))))</f>
        <v>23.354721919322301</v>
      </c>
      <c r="J1979" s="6">
        <f ca="1">IFERROR((COUNTIFS('Sheet 1'!B:B, INDEX('Sheet 1'!B:B, MATCH(A1979, 'Sheet 1'!A:A, 0)), 'Sheet 1'!G:G, "&lt;="&amp;I1979, 'Sheet 1'!H:H, "&gt;0") / COUNTIFS('Sheet 1'!B:B, INDEX('Sheet 1'!B:B, MATCH(A1979, 'Sheet 1'!A:A, 0)), 'Sheet 1'!G:G, "&lt;="&amp;I1979)) * 0.9426, "0.001")</f>
        <v>0.54670799999999997</v>
      </c>
      <c r="K1979" s="4">
        <f ca="1">IFERROR(AVERAGEIFS('Sheet 1'!H:H, 'Sheet 1'!B:B, INDEX('Sheet 1'!B:B, MATCH(A1979, 'Sheet 1'!A:A, 0)), 'Sheet 1'!G:G, "&lt;="&amp;I1979, 'Sheet 1'!H:H, "&gt;0"), "0.001")</f>
        <v>5.2413793103448274</v>
      </c>
      <c r="L1979" s="6">
        <f t="shared" ca="1" si="152"/>
        <v>2.8655039999999996</v>
      </c>
      <c r="M1979" s="4">
        <f t="shared" ca="1" si="153"/>
        <v>-6.005512530341405</v>
      </c>
      <c r="N1979" s="4">
        <f t="shared" ca="1" si="154"/>
        <v>-0.22013535631991391</v>
      </c>
      <c r="O1979" s="8"/>
      <c r="P1979" s="5"/>
      <c r="Q1979" s="14"/>
      <c r="R1979" s="14"/>
      <c r="S1979" s="15"/>
      <c r="T1979" s="7"/>
      <c r="U1979" s="5"/>
      <c r="V1979" s="8"/>
    </row>
    <row r="1980" spans="1:22" x14ac:dyDescent="0.25">
      <c r="A1980" s="16">
        <f t="shared" ca="1" si="150"/>
        <v>47770</v>
      </c>
      <c r="B1980" s="3">
        <f ca="1">INDEX('Sheet 1'!G:G,(MATCH(A1980,'Sheet 1'!A:A,0)),1)</f>
        <v>0</v>
      </c>
      <c r="C1980" s="5">
        <f ca="1">INDEX('Sheet 1'!M:M,(MATCH((INDEX('Sheet 1'!B:B,(MATCH(A1980,'Sheet 1'!A:A,0)),1)),'Sheet 1'!J:J,0)),1)</f>
        <v>22.781017543859651</v>
      </c>
      <c r="D1980" s="4">
        <f ca="1">INDEX('Sheet 1'!L:L,(MATCH((INDEX('Sheet 1'!B:B,(MATCH(A1980,'Sheet 1'!A:A,0)),1)),'Sheet 1'!J:J,0)),1)</f>
        <v>3.879222546795579</v>
      </c>
      <c r="E1980" s="6">
        <f ca="1">INDEX('Sheet 1'!N:N,(MATCH((INDEX('Sheet 1'!B:B,(MATCH(A1980,'Sheet 1'!A:A,0)),1)),'Sheet 1'!J:J,0)),1)</f>
        <v>-0.43333333333333313</v>
      </c>
      <c r="F1980" s="6">
        <f ca="1">INDEX('Sheet 1'!O:O,(MATCH((INDEX('Sheet 1'!B:B,(MATCH(A1980,'Sheet 1'!A:A,0)),1)),'Sheet 1'!J:J,0)),1)</f>
        <v>3.762414884853313</v>
      </c>
      <c r="G1980" s="5">
        <f ca="1">INDEX('Sheet 1'!H:H,(MATCH((INDEX('Sheet 1'!B:B,(MATCH(A1980,'Sheet 1'!A:A,0)),1)),'Sheet 1'!J:J,0)),1)</f>
        <v>0</v>
      </c>
      <c r="H1980" s="5">
        <f t="shared" ca="1" si="151"/>
        <v>22.658619186849258</v>
      </c>
      <c r="I1980" s="5">
        <f ca="1">_xlfn.NORM.INV(RAND(), (((Sheet2!C1980/(Sheet2!D1980^2)) + ((Sheet2!H1979+Sheet2!E1979)/(Sheet2!F1979^2))) / ((1/(Sheet2!D1980^2)) + (1/(Sheet2!F1979^2)))), SQRT(1 / ((1/(Sheet2!D1980^2)) + (1/(Sheet2!F1979^2)))))</f>
        <v>22.262150317878135</v>
      </c>
      <c r="J1980" s="6">
        <f ca="1">IFERROR((COUNTIFS('Sheet 1'!B:B, INDEX('Sheet 1'!B:B, MATCH(A1980, 'Sheet 1'!A:A, 0)), 'Sheet 1'!G:G, "&lt;="&amp;I1980, 'Sheet 1'!H:H, "&gt;0") / COUNTIFS('Sheet 1'!B:B, INDEX('Sheet 1'!B:B, MATCH(A1980, 'Sheet 1'!A:A, 0)), 'Sheet 1'!G:G, "&lt;="&amp;I1980)) * 0.9426, "0.001")</f>
        <v>0.56154893617021273</v>
      </c>
      <c r="K1980" s="4">
        <f ca="1">IFERROR(AVERAGEIFS('Sheet 1'!H:H, 'Sheet 1'!B:B, INDEX('Sheet 1'!B:B, MATCH(A1980, 'Sheet 1'!A:A, 0)), 'Sheet 1'!G:G, "&lt;="&amp;I1980, 'Sheet 1'!H:H, "&gt;0"), "0.001")</f>
        <v>5.260714285714287</v>
      </c>
      <c r="L1980" s="6">
        <f t="shared" ca="1" si="152"/>
        <v>2.9541485106382983</v>
      </c>
      <c r="M1980" s="4">
        <f t="shared" ca="1" si="153"/>
        <v>-5.8725729882854614</v>
      </c>
      <c r="N1980" s="4">
        <f t="shared" ca="1" si="154"/>
        <v>0.13375546768001881</v>
      </c>
      <c r="O1980" s="8"/>
      <c r="P1980" s="5"/>
      <c r="Q1980" s="14"/>
      <c r="R1980" s="14"/>
      <c r="S1980" s="15"/>
      <c r="T1980" s="7"/>
      <c r="U1980" s="5"/>
      <c r="V1980" s="8"/>
    </row>
    <row r="1981" spans="1:22" x14ac:dyDescent="0.25">
      <c r="A1981" s="16">
        <f t="shared" ca="1" si="150"/>
        <v>47771</v>
      </c>
      <c r="B1981" s="3">
        <f ca="1">INDEX('Sheet 1'!G:G,(MATCH(A1981,'Sheet 1'!A:A,0)),1)</f>
        <v>0</v>
      </c>
      <c r="C1981" s="5">
        <f ca="1">INDEX('Sheet 1'!M:M,(MATCH((INDEX('Sheet 1'!B:B,(MATCH(A1981,'Sheet 1'!A:A,0)),1)),'Sheet 1'!J:J,0)),1)</f>
        <v>22.423684210526311</v>
      </c>
      <c r="D1981" s="4">
        <f ca="1">INDEX('Sheet 1'!L:L,(MATCH((INDEX('Sheet 1'!B:B,(MATCH(A1981,'Sheet 1'!A:A,0)),1)),'Sheet 1'!J:J,0)),1)</f>
        <v>3.6942355875845809</v>
      </c>
      <c r="E1981" s="6">
        <f ca="1">INDEX('Sheet 1'!N:N,(MATCH((INDEX('Sheet 1'!B:B,(MATCH(A1981,'Sheet 1'!A:A,0)),1)),'Sheet 1'!J:J,0)),1)</f>
        <v>0.38533333333333353</v>
      </c>
      <c r="F1981" s="6">
        <f ca="1">INDEX('Sheet 1'!O:O,(MATCH((INDEX('Sheet 1'!B:B,(MATCH(A1981,'Sheet 1'!A:A,0)),1)),'Sheet 1'!J:J,0)),1)</f>
        <v>3.628442199180359</v>
      </c>
      <c r="G1981" s="5">
        <f ca="1">INDEX('Sheet 1'!H:H,(MATCH((INDEX('Sheet 1'!B:B,(MATCH(A1981,'Sheet 1'!A:A,0)),1)),'Sheet 1'!J:J,0)),1)</f>
        <v>0</v>
      </c>
      <c r="H1981" s="5">
        <f t="shared" ca="1" si="151"/>
        <v>22.326298920153171</v>
      </c>
      <c r="I1981" s="5">
        <f ca="1">_xlfn.NORM.INV(RAND(), (((Sheet2!C1981/(Sheet2!D1981^2)) + ((Sheet2!H1980+Sheet2!E1980)/(Sheet2!F1980^2))) / ((1/(Sheet2!D1981^2)) + (1/(Sheet2!F1980^2)))), SQRT(1 / ((1/(Sheet2!D1981^2)) + (1/(Sheet2!F1980^2)))))</f>
        <v>29.092038145463583</v>
      </c>
      <c r="J1981" s="6">
        <f ca="1">IFERROR((COUNTIFS('Sheet 1'!B:B, INDEX('Sheet 1'!B:B, MATCH(A1981, 'Sheet 1'!A:A, 0)), 'Sheet 1'!G:G, "&lt;="&amp;I1981, 'Sheet 1'!H:H, "&gt;0") / COUNTIFS('Sheet 1'!B:B, INDEX('Sheet 1'!B:B, MATCH(A1981, 'Sheet 1'!A:A, 0)), 'Sheet 1'!G:G, "&lt;="&amp;I1981)) * 0.9426, "0.001")</f>
        <v>0.33664285714285713</v>
      </c>
      <c r="K1981" s="4">
        <f ca="1">IFERROR(AVERAGEIFS('Sheet 1'!H:H, 'Sheet 1'!B:B, INDEX('Sheet 1'!B:B, MATCH(A1981, 'Sheet 1'!A:A, 0)), 'Sheet 1'!G:G, "&lt;="&amp;I1981, 'Sheet 1'!H:H, "&gt;0"), "0.001")</f>
        <v>3.4879999999999995</v>
      </c>
      <c r="L1981" s="6">
        <f t="shared" ca="1" si="152"/>
        <v>1.1742102857142855</v>
      </c>
      <c r="M1981" s="4">
        <f t="shared" ca="1" si="153"/>
        <v>-6.0699118068936402</v>
      </c>
      <c r="N1981" s="4">
        <f t="shared" ca="1" si="154"/>
        <v>-1.8050700278422884</v>
      </c>
      <c r="O1981" s="8"/>
      <c r="P1981" s="5"/>
      <c r="Q1981" s="14"/>
      <c r="R1981" s="14"/>
      <c r="S1981" s="15"/>
      <c r="T1981" s="7"/>
      <c r="U1981" s="5"/>
      <c r="V1981" s="8"/>
    </row>
    <row r="1982" spans="1:22" x14ac:dyDescent="0.25">
      <c r="A1982" s="16">
        <f t="shared" ca="1" si="150"/>
        <v>47772</v>
      </c>
      <c r="B1982" s="3">
        <f ca="1">INDEX('Sheet 1'!G:G,(MATCH(A1982,'Sheet 1'!A:A,0)),1)</f>
        <v>0</v>
      </c>
      <c r="C1982" s="5">
        <f ca="1">INDEX('Sheet 1'!M:M,(MATCH((INDEX('Sheet 1'!B:B,(MATCH(A1982,'Sheet 1'!A:A,0)),1)),'Sheet 1'!J:J,0)),1)</f>
        <v>22.957157894736849</v>
      </c>
      <c r="D1982" s="4">
        <f ca="1">INDEX('Sheet 1'!L:L,(MATCH((INDEX('Sheet 1'!B:B,(MATCH(A1982,'Sheet 1'!A:A,0)),1)),'Sheet 1'!J:J,0)),1)</f>
        <v>3.8853754219594969</v>
      </c>
      <c r="E1982" s="6">
        <f ca="1">INDEX('Sheet 1'!N:N,(MATCH((INDEX('Sheet 1'!B:B,(MATCH(A1982,'Sheet 1'!A:A,0)),1)),'Sheet 1'!J:J,0)),1)</f>
        <v>0.57066666666666666</v>
      </c>
      <c r="F1982" s="6">
        <f ca="1">INDEX('Sheet 1'!O:O,(MATCH((INDEX('Sheet 1'!B:B,(MATCH(A1982,'Sheet 1'!A:A,0)),1)),'Sheet 1'!J:J,0)),1)</f>
        <v>4.3304320155662808</v>
      </c>
      <c r="G1982" s="5">
        <f ca="1">INDEX('Sheet 1'!H:H,(MATCH((INDEX('Sheet 1'!B:B,(MATCH(A1982,'Sheet 1'!A:A,0)),1)),'Sheet 1'!J:J,0)),1)</f>
        <v>0</v>
      </c>
      <c r="H1982" s="5">
        <f t="shared" ca="1" si="151"/>
        <v>22.82600918813672</v>
      </c>
      <c r="I1982" s="5">
        <f ca="1">_xlfn.NORM.INV(RAND(), (((Sheet2!C1982/(Sheet2!D1982^2)) + ((Sheet2!H1981+Sheet2!E1981)/(Sheet2!F1981^2))) / ((1/(Sheet2!D1982^2)) + (1/(Sheet2!F1981^2)))), SQRT(1 / ((1/(Sheet2!D1982^2)) + (1/(Sheet2!F1981^2)))))</f>
        <v>18.494870576549051</v>
      </c>
      <c r="J1982" s="6">
        <f ca="1">IFERROR((COUNTIFS('Sheet 1'!B:B, INDEX('Sheet 1'!B:B, MATCH(A1982, 'Sheet 1'!A:A, 0)), 'Sheet 1'!G:G, "&lt;="&amp;I1982, 'Sheet 1'!H:H, "&gt;0") / COUNTIFS('Sheet 1'!B:B, INDEX('Sheet 1'!B:B, MATCH(A1982, 'Sheet 1'!A:A, 0)), 'Sheet 1'!G:G, "&lt;="&amp;I1982)) * 0.9426, "0.001")</f>
        <v>0.37704000000000004</v>
      </c>
      <c r="K1982" s="4">
        <f ca="1">IFERROR(AVERAGEIFS('Sheet 1'!H:H, 'Sheet 1'!B:B, INDEX('Sheet 1'!B:B, MATCH(A1982, 'Sheet 1'!A:A, 0)), 'Sheet 1'!G:G, "&lt;="&amp;I1982, 'Sheet 1'!H:H, "&gt;0"), "0.001")</f>
        <v>2.75</v>
      </c>
      <c r="L1982" s="6">
        <f t="shared" ca="1" si="152"/>
        <v>1.0368600000000001</v>
      </c>
      <c r="M1982" s="4">
        <f t="shared" ca="1" si="153"/>
        <v>-5.9086073806373518</v>
      </c>
      <c r="N1982" s="4">
        <f t="shared" ca="1" si="154"/>
        <v>1.1484829221309454</v>
      </c>
      <c r="O1982" s="8"/>
      <c r="P1982" s="5"/>
      <c r="Q1982" s="14"/>
      <c r="R1982" s="14"/>
      <c r="S1982" s="15"/>
      <c r="T1982" s="7"/>
      <c r="U1982" s="5"/>
      <c r="V1982" s="8"/>
    </row>
    <row r="1983" spans="1:22" x14ac:dyDescent="0.25">
      <c r="A1983" s="16">
        <f t="shared" ca="1" si="150"/>
        <v>47773</v>
      </c>
      <c r="B1983" s="3">
        <f ca="1">INDEX('Sheet 1'!G:G,(MATCH(A1983,'Sheet 1'!A:A,0)),1)</f>
        <v>0</v>
      </c>
      <c r="C1983" s="5">
        <f ca="1">INDEX('Sheet 1'!M:M,(MATCH((INDEX('Sheet 1'!B:B,(MATCH(A1983,'Sheet 1'!A:A,0)),1)),'Sheet 1'!J:J,0)),1)</f>
        <v>23.302</v>
      </c>
      <c r="D1983" s="4">
        <f ca="1">INDEX('Sheet 1'!L:L,(MATCH((INDEX('Sheet 1'!B:B,(MATCH(A1983,'Sheet 1'!A:A,0)),1)),'Sheet 1'!J:J,0)),1)</f>
        <v>3.9474443779637212</v>
      </c>
      <c r="E1983" s="6">
        <f ca="1">INDEX('Sheet 1'!N:N,(MATCH((INDEX('Sheet 1'!B:B,(MATCH(A1983,'Sheet 1'!A:A,0)),1)),'Sheet 1'!J:J,0)),1)</f>
        <v>-0.12933333333333349</v>
      </c>
      <c r="F1983" s="6">
        <f ca="1">INDEX('Sheet 1'!O:O,(MATCH((INDEX('Sheet 1'!B:B,(MATCH(A1983,'Sheet 1'!A:A,0)),1)),'Sheet 1'!J:J,0)),1)</f>
        <v>3.9059128196818418</v>
      </c>
      <c r="G1983" s="5">
        <f ca="1">INDEX('Sheet 1'!H:H,(MATCH((INDEX('Sheet 1'!B:B,(MATCH(A1983,'Sheet 1'!A:A,0)),1)),'Sheet 1'!J:J,0)),1)</f>
        <v>0</v>
      </c>
      <c r="H1983" s="5">
        <f t="shared" ca="1" si="151"/>
        <v>23.34496697170508</v>
      </c>
      <c r="I1983" s="5">
        <f ca="1">_xlfn.NORM.INV(RAND(), (((Sheet2!C1983/(Sheet2!D1983^2)) + ((Sheet2!H1982+Sheet2!E1982)/(Sheet2!F1982^2))) / ((1/(Sheet2!D1983^2)) + (1/(Sheet2!F1982^2)))), SQRT(1 / ((1/(Sheet2!D1983^2)) + (1/(Sheet2!F1982^2)))))</f>
        <v>23.623791810513577</v>
      </c>
      <c r="J1983" s="6">
        <f ca="1">IFERROR((COUNTIFS('Sheet 1'!B:B, INDEX('Sheet 1'!B:B, MATCH(A1983, 'Sheet 1'!A:A, 0)), 'Sheet 1'!G:G, "&lt;="&amp;I1983, 'Sheet 1'!H:H, "&gt;0") / COUNTIFS('Sheet 1'!B:B, INDEX('Sheet 1'!B:B, MATCH(A1983, 'Sheet 1'!A:A, 0)), 'Sheet 1'!G:G, "&lt;="&amp;I1983)) * 0.9426, "0.001")</f>
        <v>0.33165555555555554</v>
      </c>
      <c r="K1983" s="4">
        <f ca="1">IFERROR(AVERAGEIFS('Sheet 1'!H:H, 'Sheet 1'!B:B, INDEX('Sheet 1'!B:B, MATCH(A1983, 'Sheet 1'!A:A, 0)), 'Sheet 1'!G:G, "&lt;="&amp;I1983, 'Sheet 1'!H:H, "&gt;0"), "0.001")</f>
        <v>5.0421052631578949</v>
      </c>
      <c r="L1983" s="6">
        <f t="shared" ca="1" si="152"/>
        <v>1.6722422222222222</v>
      </c>
      <c r="M1983" s="4">
        <f t="shared" ca="1" si="153"/>
        <v>-5.9030597441933494</v>
      </c>
      <c r="N1983" s="4">
        <f t="shared" ca="1" si="154"/>
        <v>-8.151902337369292E-2</v>
      </c>
      <c r="O1983" s="8"/>
      <c r="P1983" s="5"/>
      <c r="Q1983" s="14"/>
      <c r="R1983" s="14"/>
      <c r="S1983" s="15"/>
      <c r="T1983" s="7"/>
      <c r="U1983" s="5"/>
      <c r="V1983" s="8"/>
    </row>
    <row r="1984" spans="1:22" x14ac:dyDescent="0.25">
      <c r="A1984" s="16">
        <f t="shared" ca="1" si="150"/>
        <v>47774</v>
      </c>
      <c r="B1984" s="3">
        <f ca="1">INDEX('Sheet 1'!G:G,(MATCH(A1984,'Sheet 1'!A:A,0)),1)</f>
        <v>0</v>
      </c>
      <c r="C1984" s="5">
        <f ca="1">INDEX('Sheet 1'!M:M,(MATCH((INDEX('Sheet 1'!B:B,(MATCH(A1984,'Sheet 1'!A:A,0)),1)),'Sheet 1'!J:J,0)),1)</f>
        <v>22.972631578947361</v>
      </c>
      <c r="D1984" s="4">
        <f ca="1">INDEX('Sheet 1'!L:L,(MATCH((INDEX('Sheet 1'!B:B,(MATCH(A1984,'Sheet 1'!A:A,0)),1)),'Sheet 1'!J:J,0)),1)</f>
        <v>4.0842046873201943</v>
      </c>
      <c r="E1984" s="6">
        <f ca="1">INDEX('Sheet 1'!N:N,(MATCH((INDEX('Sheet 1'!B:B,(MATCH(A1984,'Sheet 1'!A:A,0)),1)),'Sheet 1'!J:J,0)),1)</f>
        <v>0.1373333333333335</v>
      </c>
      <c r="F1984" s="6">
        <f ca="1">INDEX('Sheet 1'!O:O,(MATCH((INDEX('Sheet 1'!B:B,(MATCH(A1984,'Sheet 1'!A:A,0)),1)),'Sheet 1'!J:J,0)),1)</f>
        <v>3.9353482394529919</v>
      </c>
      <c r="G1984" s="5">
        <f ca="1">INDEX('Sheet 1'!H:H,(MATCH((INDEX('Sheet 1'!B:B,(MATCH(A1984,'Sheet 1'!A:A,0)),1)),'Sheet 1'!J:J,0)),1)</f>
        <v>0</v>
      </c>
      <c r="H1984" s="5">
        <f t="shared" ca="1" si="151"/>
        <v>23.099552269800284</v>
      </c>
      <c r="I1984" s="5">
        <f ca="1">_xlfn.NORM.INV(RAND(), (((Sheet2!C1984/(Sheet2!D1984^2)) + ((Sheet2!H1983+Sheet2!E1983)/(Sheet2!F1983^2))) / ((1/(Sheet2!D1984^2)) + (1/(Sheet2!F1983^2)))), SQRT(1 / ((1/(Sheet2!D1984^2)) + (1/(Sheet2!F1983^2)))))</f>
        <v>21.902858011466634</v>
      </c>
      <c r="J1984" s="6">
        <f ca="1">IFERROR((COUNTIFS('Sheet 1'!B:B, INDEX('Sheet 1'!B:B, MATCH(A1984, 'Sheet 1'!A:A, 0)), 'Sheet 1'!G:G, "&lt;="&amp;I1984, 'Sheet 1'!H:H, "&gt;0") / COUNTIFS('Sheet 1'!B:B, INDEX('Sheet 1'!B:B, MATCH(A1984, 'Sheet 1'!A:A, 0)), 'Sheet 1'!G:G, "&lt;="&amp;I1984)) * 0.9426, "0.001")</f>
        <v>0.4216894736842105</v>
      </c>
      <c r="K1984" s="4">
        <f ca="1">IFERROR(AVERAGEIFS('Sheet 1'!H:H, 'Sheet 1'!B:B, INDEX('Sheet 1'!B:B, MATCH(A1984, 'Sheet 1'!A:A, 0)), 'Sheet 1'!G:G, "&lt;="&amp;I1984, 'Sheet 1'!H:H, "&gt;0"), "0.001")</f>
        <v>8.9352941176470591</v>
      </c>
      <c r="L1984" s="6">
        <f t="shared" ca="1" si="152"/>
        <v>3.7679194736842105</v>
      </c>
      <c r="M1984" s="4">
        <f t="shared" ca="1" si="153"/>
        <v>-5.6247503094710467</v>
      </c>
      <c r="N1984" s="4">
        <f t="shared" ca="1" si="154"/>
        <v>0.26192946959831415</v>
      </c>
      <c r="O1984" s="8"/>
      <c r="P1984" s="5"/>
      <c r="Q1984" s="14"/>
      <c r="R1984" s="14"/>
      <c r="S1984" s="15"/>
      <c r="T1984" s="7"/>
      <c r="U1984" s="5"/>
      <c r="V1984" s="8"/>
    </row>
    <row r="1985" spans="1:22" x14ac:dyDescent="0.25">
      <c r="A1985" s="16">
        <f t="shared" ca="1" si="150"/>
        <v>47775</v>
      </c>
      <c r="B1985" s="3">
        <f ca="1">INDEX('Sheet 1'!G:G,(MATCH(A1985,'Sheet 1'!A:A,0)),1)</f>
        <v>0</v>
      </c>
      <c r="C1985" s="5">
        <f ca="1">INDEX('Sheet 1'!M:M,(MATCH((INDEX('Sheet 1'!B:B,(MATCH(A1985,'Sheet 1'!A:A,0)),1)),'Sheet 1'!J:J,0)),1)</f>
        <v>23.05305263157895</v>
      </c>
      <c r="D1985" s="4">
        <f ca="1">INDEX('Sheet 1'!L:L,(MATCH((INDEX('Sheet 1'!B:B,(MATCH(A1985,'Sheet 1'!A:A,0)),1)),'Sheet 1'!J:J,0)),1)</f>
        <v>3.8997468155285562</v>
      </c>
      <c r="E1985" s="6">
        <f ca="1">INDEX('Sheet 1'!N:N,(MATCH((INDEX('Sheet 1'!B:B,(MATCH(A1985,'Sheet 1'!A:A,0)),1)),'Sheet 1'!J:J,0)),1)</f>
        <v>0.79866666666666675</v>
      </c>
      <c r="F1985" s="6">
        <f ca="1">INDEX('Sheet 1'!O:O,(MATCH((INDEX('Sheet 1'!B:B,(MATCH(A1985,'Sheet 1'!A:A,0)),1)),'Sheet 1'!J:J,0)),1)</f>
        <v>3.4511844160916518</v>
      </c>
      <c r="G1985" s="5">
        <f ca="1">INDEX('Sheet 1'!H:H,(MATCH((INDEX('Sheet 1'!B:B,(MATCH(A1985,'Sheet 1'!A:A,0)),1)),'Sheet 1'!J:J,0)),1)</f>
        <v>4.5999999999999996</v>
      </c>
      <c r="H1985" s="5">
        <f t="shared" ca="1" si="151"/>
        <v>23.144133826861008</v>
      </c>
      <c r="I1985" s="5">
        <f ca="1">_xlfn.NORM.INV(RAND(), (((Sheet2!C1985/(Sheet2!D1985^2)) + ((Sheet2!H1984+Sheet2!E1984)/(Sheet2!F1984^2))) / ((1/(Sheet2!D1985^2)) + (1/(Sheet2!F1984^2)))), SQRT(1 / ((1/(Sheet2!D1985^2)) + (1/(Sheet2!F1984^2)))))</f>
        <v>21.368108144147438</v>
      </c>
      <c r="J1985" s="6">
        <f ca="1">IFERROR((COUNTIFS('Sheet 1'!B:B, INDEX('Sheet 1'!B:B, MATCH(A1985, 'Sheet 1'!A:A, 0)), 'Sheet 1'!G:G, "&lt;="&amp;I1985, 'Sheet 1'!H:H, "&gt;0") / COUNTIFS('Sheet 1'!B:B, INDEX('Sheet 1'!B:B, MATCH(A1985, 'Sheet 1'!A:A, 0)), 'Sheet 1'!G:G, "&lt;="&amp;I1985)) * 0.9426, "0.001")</f>
        <v>0.65006896551724147</v>
      </c>
      <c r="K1985" s="4">
        <f ca="1">IFERROR(AVERAGEIFS('Sheet 1'!H:H, 'Sheet 1'!B:B, INDEX('Sheet 1'!B:B, MATCH(A1985, 'Sheet 1'!A:A, 0)), 'Sheet 1'!G:G, "&lt;="&amp;I1985, 'Sheet 1'!H:H, "&gt;0"), "0.001")</f>
        <v>4.7299999999999986</v>
      </c>
      <c r="L1985" s="6">
        <f t="shared" ca="1" si="152"/>
        <v>3.0748262068965513</v>
      </c>
      <c r="M1985" s="4">
        <f t="shared" ca="1" si="153"/>
        <v>-5.9114229005285903</v>
      </c>
      <c r="N1985" s="4">
        <f t="shared" ca="1" si="154"/>
        <v>0.43206509733456661</v>
      </c>
      <c r="O1985" s="8"/>
      <c r="P1985" s="5"/>
      <c r="Q1985" s="14"/>
      <c r="R1985" s="14"/>
      <c r="S1985" s="15"/>
      <c r="T1985" s="7"/>
      <c r="U1985" s="5"/>
      <c r="V1985" s="8"/>
    </row>
    <row r="1986" spans="1:22" x14ac:dyDescent="0.25">
      <c r="A1986" s="16">
        <f t="shared" ca="1" si="150"/>
        <v>47776</v>
      </c>
      <c r="B1986" s="3">
        <f ca="1">INDEX('Sheet 1'!G:G,(MATCH(A1986,'Sheet 1'!A:A,0)),1)</f>
        <v>0</v>
      </c>
      <c r="C1986" s="5">
        <f ca="1">INDEX('Sheet 1'!M:M,(MATCH((INDEX('Sheet 1'!B:B,(MATCH(A1986,'Sheet 1'!A:A,0)),1)),'Sheet 1'!J:J,0)),1)</f>
        <v>23.96161403508772</v>
      </c>
      <c r="D1986" s="4">
        <f ca="1">INDEX('Sheet 1'!L:L,(MATCH((INDEX('Sheet 1'!B:B,(MATCH(A1986,'Sheet 1'!A:A,0)),1)),'Sheet 1'!J:J,0)),1)</f>
        <v>4.4756812355799118</v>
      </c>
      <c r="E1986" s="6">
        <f ca="1">INDEX('Sheet 1'!N:N,(MATCH((INDEX('Sheet 1'!B:B,(MATCH(A1986,'Sheet 1'!A:A,0)),1)),'Sheet 1'!J:J,0)),1)</f>
        <v>0.1813333333333331</v>
      </c>
      <c r="F1986" s="6">
        <f ca="1">INDEX('Sheet 1'!O:O,(MATCH((INDEX('Sheet 1'!B:B,(MATCH(A1986,'Sheet 1'!A:A,0)),1)),'Sheet 1'!J:J,0)),1)</f>
        <v>3.8732866598729241</v>
      </c>
      <c r="G1986" s="5">
        <f ca="1">INDEX('Sheet 1'!H:H,(MATCH((INDEX('Sheet 1'!B:B,(MATCH(A1986,'Sheet 1'!A:A,0)),1)),'Sheet 1'!J:J,0)),1)</f>
        <v>0.8</v>
      </c>
      <c r="H1986" s="5">
        <f t="shared" ca="1" si="151"/>
        <v>23.949815682843887</v>
      </c>
      <c r="I1986" s="5">
        <f ca="1">_xlfn.NORM.INV(RAND(), (((Sheet2!C1986/(Sheet2!D1986^2)) + ((Sheet2!H1985+Sheet2!E1985)/(Sheet2!F1985^2))) / ((1/(Sheet2!D1986^2)) + (1/(Sheet2!F1985^2)))), SQRT(1 / ((1/(Sheet2!D1986^2)) + (1/(Sheet2!F1985^2)))))</f>
        <v>22.231651689863646</v>
      </c>
      <c r="J1986" s="6">
        <f ca="1">IFERROR((COUNTIFS('Sheet 1'!B:B, INDEX('Sheet 1'!B:B, MATCH(A1986, 'Sheet 1'!A:A, 0)), 'Sheet 1'!G:G, "&lt;="&amp;I1986, 'Sheet 1'!H:H, "&gt;0") / COUNTIFS('Sheet 1'!B:B, INDEX('Sheet 1'!B:B, MATCH(A1986, 'Sheet 1'!A:A, 0)), 'Sheet 1'!G:G, "&lt;="&amp;I1986)) * 0.9426, "0.001")</f>
        <v>0.43090285714285714</v>
      </c>
      <c r="K1986" s="4">
        <f ca="1">IFERROR(AVERAGEIFS('Sheet 1'!H:H, 'Sheet 1'!B:B, INDEX('Sheet 1'!B:B, MATCH(A1986, 'Sheet 1'!A:A, 0)), 'Sheet 1'!G:G, "&lt;="&amp;I1986, 'Sheet 1'!H:H, "&gt;0"), "0.001")</f>
        <v>7.2812500000000009</v>
      </c>
      <c r="L1986" s="6">
        <f t="shared" ca="1" si="152"/>
        <v>3.137511428571429</v>
      </c>
      <c r="M1986" s="4">
        <f t="shared" ca="1" si="153"/>
        <v>-5.3537356156203169</v>
      </c>
      <c r="N1986" s="4">
        <f t="shared" ca="1" si="154"/>
        <v>0.38652492306010339</v>
      </c>
      <c r="O1986" s="8"/>
      <c r="P1986" s="5"/>
      <c r="Q1986" s="14"/>
      <c r="R1986" s="14"/>
      <c r="S1986" s="15"/>
      <c r="T1986" s="7"/>
      <c r="U1986" s="5"/>
      <c r="V1986" s="8"/>
    </row>
    <row r="1987" spans="1:22" x14ac:dyDescent="0.25">
      <c r="A1987" s="16">
        <f t="shared" ref="A1987:A2050" ca="1" si="155">A1986+1</f>
        <v>47777</v>
      </c>
      <c r="B1987" s="3">
        <f ca="1">INDEX('Sheet 1'!G:G,(MATCH(A1987,'Sheet 1'!A:A,0)),1)</f>
        <v>0</v>
      </c>
      <c r="C1987" s="5">
        <f ca="1">INDEX('Sheet 1'!M:M,(MATCH((INDEX('Sheet 1'!B:B,(MATCH(A1987,'Sheet 1'!A:A,0)),1)),'Sheet 1'!J:J,0)),1)</f>
        <v>24.549473684210518</v>
      </c>
      <c r="D1987" s="4">
        <f ca="1">INDEX('Sheet 1'!L:L,(MATCH((INDEX('Sheet 1'!B:B,(MATCH(A1987,'Sheet 1'!A:A,0)),1)),'Sheet 1'!J:J,0)),1)</f>
        <v>4.8000701946818953</v>
      </c>
      <c r="E1987" s="6">
        <f ca="1">INDEX('Sheet 1'!N:N,(MATCH((INDEX('Sheet 1'!B:B,(MATCH(A1987,'Sheet 1'!A:A,0)),1)),'Sheet 1'!J:J,0)),1)</f>
        <v>-0.18666666666666659</v>
      </c>
      <c r="F1987" s="6">
        <f ca="1">INDEX('Sheet 1'!O:O,(MATCH((INDEX('Sheet 1'!B:B,(MATCH(A1987,'Sheet 1'!A:A,0)),1)),'Sheet 1'!J:J,0)),1)</f>
        <v>3.7023124013401572</v>
      </c>
      <c r="G1987" s="5">
        <f ca="1">INDEX('Sheet 1'!H:H,(MATCH((INDEX('Sheet 1'!B:B,(MATCH(A1987,'Sheet 1'!A:A,0)),1)),'Sheet 1'!J:J,0)),1)</f>
        <v>9.1</v>
      </c>
      <c r="H1987" s="5">
        <f t="shared" ref="H1987:H2050" ca="1" si="156">((C1987/(D1987*D1987))+((H1986+E1986)/(F1986*F1986)))/((1/(D1987*D1987))+(1/(F1986*F1986)))</f>
        <v>24.296116264578689</v>
      </c>
      <c r="I1987" s="5">
        <f ca="1">_xlfn.NORM.INV(RAND(), (((Sheet2!C1987/(Sheet2!D1987^2)) + ((Sheet2!H1986+Sheet2!E1986)/(Sheet2!F1986^2))) / ((1/(Sheet2!D1987^2)) + (1/(Sheet2!F1986^2)))), SQRT(1 / ((1/(Sheet2!D1987^2)) + (1/(Sheet2!F1986^2)))))</f>
        <v>24.093034836111045</v>
      </c>
      <c r="J1987" s="6">
        <f ca="1">IFERROR((COUNTIFS('Sheet 1'!B:B, INDEX('Sheet 1'!B:B, MATCH(A1987, 'Sheet 1'!A:A, 0)), 'Sheet 1'!G:G, "&lt;="&amp;I1987, 'Sheet 1'!H:H, "&gt;0") / COUNTIFS('Sheet 1'!B:B, INDEX('Sheet 1'!B:B, MATCH(A1987, 'Sheet 1'!A:A, 0)), 'Sheet 1'!G:G, "&lt;="&amp;I1987)) * 0.9426, "0.001")</f>
        <v>0.45080869565217391</v>
      </c>
      <c r="K1987" s="4">
        <f ca="1">IFERROR(AVERAGEIFS('Sheet 1'!H:H, 'Sheet 1'!B:B, INDEX('Sheet 1'!B:B, MATCH(A1987, 'Sheet 1'!A:A, 0)), 'Sheet 1'!G:G, "&lt;="&amp;I1987, 'Sheet 1'!H:H, "&gt;0"), "0.001")</f>
        <v>6.2818181818181813</v>
      </c>
      <c r="L1987" s="6">
        <f t="shared" ref="L1987:L2050" ca="1" si="157">J1987*K1987</f>
        <v>2.8318982608695649</v>
      </c>
      <c r="M1987" s="4">
        <f t="shared" ref="M1987:M2050" ca="1" si="158">(B1987-C1987)/D1987</f>
        <v>-5.1143988917931713</v>
      </c>
      <c r="N1987" s="4">
        <f t="shared" ref="N1987:N2050" ca="1" si="159">(C1987-I1987)/D1987</f>
        <v>9.509003610096628E-2</v>
      </c>
      <c r="O1987" s="8"/>
      <c r="P1987" s="5"/>
      <c r="Q1987" s="14"/>
      <c r="R1987" s="14"/>
      <c r="S1987" s="15"/>
      <c r="T1987" s="7"/>
      <c r="U1987" s="5"/>
      <c r="V1987" s="8"/>
    </row>
    <row r="1988" spans="1:22" x14ac:dyDescent="0.25">
      <c r="A1988" s="16">
        <f t="shared" ca="1" si="155"/>
        <v>47778</v>
      </c>
      <c r="B1988" s="3">
        <f ca="1">INDEX('Sheet 1'!G:G,(MATCH(A1988,'Sheet 1'!A:A,0)),1)</f>
        <v>0</v>
      </c>
      <c r="C1988" s="5">
        <f ca="1">INDEX('Sheet 1'!M:M,(MATCH((INDEX('Sheet 1'!B:B,(MATCH(A1988,'Sheet 1'!A:A,0)),1)),'Sheet 1'!J:J,0)),1)</f>
        <v>24.508140350877198</v>
      </c>
      <c r="D1988" s="4">
        <f ca="1">INDEX('Sheet 1'!L:L,(MATCH((INDEX('Sheet 1'!B:B,(MATCH(A1988,'Sheet 1'!A:A,0)),1)),'Sheet 1'!J:J,0)),1)</f>
        <v>4.4214147179503112</v>
      </c>
      <c r="E1988" s="6">
        <f ca="1">INDEX('Sheet 1'!N:N,(MATCH((INDEX('Sheet 1'!B:B,(MATCH(A1988,'Sheet 1'!A:A,0)),1)),'Sheet 1'!J:J,0)),1)</f>
        <v>0.62000000000000033</v>
      </c>
      <c r="F1988" s="6">
        <f ca="1">INDEX('Sheet 1'!O:O,(MATCH((INDEX('Sheet 1'!B:B,(MATCH(A1988,'Sheet 1'!A:A,0)),1)),'Sheet 1'!J:J,0)),1)</f>
        <v>3.5522356873352838</v>
      </c>
      <c r="G1988" s="5">
        <f ca="1">INDEX('Sheet 1'!H:H,(MATCH((INDEX('Sheet 1'!B:B,(MATCH(A1988,'Sheet 1'!A:A,0)),1)),'Sheet 1'!J:J,0)),1)</f>
        <v>0</v>
      </c>
      <c r="H1988" s="5">
        <f t="shared" ca="1" si="156"/>
        <v>24.27377774017781</v>
      </c>
      <c r="I1988" s="5">
        <f ca="1">_xlfn.NORM.INV(RAND(), (((Sheet2!C1988/(Sheet2!D1988^2)) + ((Sheet2!H1987+Sheet2!E1987)/(Sheet2!F1987^2))) / ((1/(Sheet2!D1988^2)) + (1/(Sheet2!F1987^2)))), SQRT(1 / ((1/(Sheet2!D1988^2)) + (1/(Sheet2!F1987^2)))))</f>
        <v>26.373168966232701</v>
      </c>
      <c r="J1988" s="6">
        <f ca="1">IFERROR((COUNTIFS('Sheet 1'!B:B, INDEX('Sheet 1'!B:B, MATCH(A1988, 'Sheet 1'!A:A, 0)), 'Sheet 1'!G:G, "&lt;="&amp;I1988, 'Sheet 1'!H:H, "&gt;0") / COUNTIFS('Sheet 1'!B:B, INDEX('Sheet 1'!B:B, MATCH(A1988, 'Sheet 1'!A:A, 0)), 'Sheet 1'!G:G, "&lt;="&amp;I1988)) * 0.9426, "0.001")</f>
        <v>0.32562545454545455</v>
      </c>
      <c r="K1988" s="4">
        <f ca="1">IFERROR(AVERAGEIFS('Sheet 1'!H:H, 'Sheet 1'!B:B, INDEX('Sheet 1'!B:B, MATCH(A1988, 'Sheet 1'!A:A, 0)), 'Sheet 1'!G:G, "&lt;="&amp;I1988, 'Sheet 1'!H:H, "&gt;0"), "0.001")</f>
        <v>4.0842105263157897</v>
      </c>
      <c r="L1988" s="6">
        <f t="shared" ca="1" si="157"/>
        <v>1.3299229090909093</v>
      </c>
      <c r="M1988" s="4">
        <f t="shared" ca="1" si="158"/>
        <v>-5.5430539576795761</v>
      </c>
      <c r="N1988" s="4">
        <f t="shared" ca="1" si="159"/>
        <v>-0.42181716358426025</v>
      </c>
      <c r="O1988" s="8"/>
      <c r="P1988" s="5"/>
      <c r="Q1988" s="14"/>
      <c r="R1988" s="14"/>
      <c r="S1988" s="15"/>
      <c r="T1988" s="7"/>
      <c r="U1988" s="5"/>
      <c r="V1988" s="8"/>
    </row>
    <row r="1989" spans="1:22" x14ac:dyDescent="0.25">
      <c r="A1989" s="16">
        <f t="shared" ca="1" si="155"/>
        <v>47779</v>
      </c>
      <c r="B1989" s="3">
        <f ca="1">INDEX('Sheet 1'!G:G,(MATCH(A1989,'Sheet 1'!A:A,0)),1)</f>
        <v>0</v>
      </c>
      <c r="C1989" s="5">
        <f ca="1">INDEX('Sheet 1'!M:M,(MATCH((INDEX('Sheet 1'!B:B,(MATCH(A1989,'Sheet 1'!A:A,0)),1)),'Sheet 1'!J:J,0)),1)</f>
        <v>24.78536842105262</v>
      </c>
      <c r="D1989" s="4">
        <f ca="1">INDEX('Sheet 1'!L:L,(MATCH((INDEX('Sheet 1'!B:B,(MATCH(A1989,'Sheet 1'!A:A,0)),1)),'Sheet 1'!J:J,0)),1)</f>
        <v>3.859882367623602</v>
      </c>
      <c r="E1989" s="6">
        <f ca="1">INDEX('Sheet 1'!N:N,(MATCH((INDEX('Sheet 1'!B:B,(MATCH(A1989,'Sheet 1'!A:A,0)),1)),'Sheet 1'!J:J,0)),1)</f>
        <v>-0.14933333333333329</v>
      </c>
      <c r="F1989" s="6">
        <f ca="1">INDEX('Sheet 1'!O:O,(MATCH((INDEX('Sheet 1'!B:B,(MATCH(A1989,'Sheet 1'!A:A,0)),1)),'Sheet 1'!J:J,0)),1)</f>
        <v>3.7507971525102879</v>
      </c>
      <c r="G1989" s="5">
        <f ca="1">INDEX('Sheet 1'!H:H,(MATCH((INDEX('Sheet 1'!B:B,(MATCH(A1989,'Sheet 1'!A:A,0)),1)),'Sheet 1'!J:J,0)),1)</f>
        <v>3.8</v>
      </c>
      <c r="H1989" s="5">
        <f t="shared" ca="1" si="156"/>
        <v>24.844064969340359</v>
      </c>
      <c r="I1989" s="5">
        <f ca="1">_xlfn.NORM.INV(RAND(), (((Sheet2!C1989/(Sheet2!D1989^2)) + ((Sheet2!H1988+Sheet2!E1988)/(Sheet2!F1988^2))) / ((1/(Sheet2!D1989^2)) + (1/(Sheet2!F1988^2)))), SQRT(1 / ((1/(Sheet2!D1989^2)) + (1/(Sheet2!F1988^2)))))</f>
        <v>23.776808187535277</v>
      </c>
      <c r="J1989" s="6">
        <f ca="1">IFERROR((COUNTIFS('Sheet 1'!B:B, INDEX('Sheet 1'!B:B, MATCH(A1989, 'Sheet 1'!A:A, 0)), 'Sheet 1'!G:G, "&lt;="&amp;I1989, 'Sheet 1'!H:H, "&gt;0") / COUNTIFS('Sheet 1'!B:B, INDEX('Sheet 1'!B:B, MATCH(A1989, 'Sheet 1'!A:A, 0)), 'Sheet 1'!G:G, "&lt;="&amp;I1989)) * 0.9426, "0.001")</f>
        <v>0.24066382978723402</v>
      </c>
      <c r="K1989" s="4">
        <f ca="1">IFERROR(AVERAGEIFS('Sheet 1'!H:H, 'Sheet 1'!B:B, INDEX('Sheet 1'!B:B, MATCH(A1989, 'Sheet 1'!A:A, 0)), 'Sheet 1'!G:G, "&lt;="&amp;I1989, 'Sheet 1'!H:H, "&gt;0"), "0.001")</f>
        <v>6.0333333333333341</v>
      </c>
      <c r="L1989" s="6">
        <f t="shared" ca="1" si="157"/>
        <v>1.4520051063829789</v>
      </c>
      <c r="M1989" s="4">
        <f t="shared" ca="1" si="158"/>
        <v>-6.4212755883314978</v>
      </c>
      <c r="N1989" s="4">
        <f t="shared" ca="1" si="159"/>
        <v>0.2612929974180222</v>
      </c>
      <c r="O1989" s="8"/>
      <c r="P1989" s="5"/>
      <c r="Q1989" s="14"/>
      <c r="R1989" s="14"/>
      <c r="S1989" s="15"/>
      <c r="T1989" s="7"/>
      <c r="U1989" s="5"/>
      <c r="V1989" s="8"/>
    </row>
    <row r="1990" spans="1:22" x14ac:dyDescent="0.25">
      <c r="A1990" s="16">
        <f t="shared" ca="1" si="155"/>
        <v>47780</v>
      </c>
      <c r="B1990" s="3">
        <f ca="1">INDEX('Sheet 1'!G:G,(MATCH(A1990,'Sheet 1'!A:A,0)),1)</f>
        <v>0</v>
      </c>
      <c r="C1990" s="5">
        <f ca="1">INDEX('Sheet 1'!M:M,(MATCH((INDEX('Sheet 1'!B:B,(MATCH(A1990,'Sheet 1'!A:A,0)),1)),'Sheet 1'!J:J,0)),1)</f>
        <v>24.287719298245609</v>
      </c>
      <c r="D1990" s="4">
        <f ca="1">INDEX('Sheet 1'!L:L,(MATCH((INDEX('Sheet 1'!B:B,(MATCH(A1990,'Sheet 1'!A:A,0)),1)),'Sheet 1'!J:J,0)),1)</f>
        <v>3.2125755152901232</v>
      </c>
      <c r="E1990" s="6">
        <f ca="1">INDEX('Sheet 1'!N:N,(MATCH((INDEX('Sheet 1'!B:B,(MATCH(A1990,'Sheet 1'!A:A,0)),1)),'Sheet 1'!J:J,0)),1)</f>
        <v>8.8000000000000356E-2</v>
      </c>
      <c r="F1990" s="6">
        <f ca="1">INDEX('Sheet 1'!O:O,(MATCH((INDEX('Sheet 1'!B:B,(MATCH(A1990,'Sheet 1'!A:A,0)),1)),'Sheet 1'!J:J,0)),1)</f>
        <v>4.774735311752611</v>
      </c>
      <c r="G1990" s="5">
        <f ca="1">INDEX('Sheet 1'!H:H,(MATCH((INDEX('Sheet 1'!B:B,(MATCH(A1990,'Sheet 1'!A:A,0)),1)),'Sheet 1'!J:J,0)),1)</f>
        <v>1.5</v>
      </c>
      <c r="H1990" s="5">
        <f t="shared" ca="1" si="156"/>
        <v>24.459952994096305</v>
      </c>
      <c r="I1990" s="5">
        <f ca="1">_xlfn.NORM.INV(RAND(), (((Sheet2!C1990/(Sheet2!D1990^2)) + ((Sheet2!H1989+Sheet2!E1989)/(Sheet2!F1989^2))) / ((1/(Sheet2!D1990^2)) + (1/(Sheet2!F1989^2)))), SQRT(1 / ((1/(Sheet2!D1990^2)) + (1/(Sheet2!F1989^2)))))</f>
        <v>24.739090273754758</v>
      </c>
      <c r="J1990" s="6">
        <f ca="1">IFERROR((COUNTIFS('Sheet 1'!B:B, INDEX('Sheet 1'!B:B, MATCH(A1990, 'Sheet 1'!A:A, 0)), 'Sheet 1'!G:G, "&lt;="&amp;I1990, 'Sheet 1'!H:H, "&gt;0") / COUNTIFS('Sheet 1'!B:B, INDEX('Sheet 1'!B:B, MATCH(A1990, 'Sheet 1'!A:A, 0)), 'Sheet 1'!G:G, "&lt;="&amp;I1990)) * 0.9426, "0.001")</f>
        <v>0.28277999999999998</v>
      </c>
      <c r="K1990" s="4">
        <f ca="1">IFERROR(AVERAGEIFS('Sheet 1'!H:H, 'Sheet 1'!B:B, INDEX('Sheet 1'!B:B, MATCH(A1990, 'Sheet 1'!A:A, 0)), 'Sheet 1'!G:G, "&lt;="&amp;I1990, 'Sheet 1'!H:H, "&gt;0"), "0.001")</f>
        <v>1.9249999999999998</v>
      </c>
      <c r="L1990" s="6">
        <f t="shared" ca="1" si="157"/>
        <v>0.54435149999999988</v>
      </c>
      <c r="M1990" s="4">
        <f t="shared" ca="1" si="158"/>
        <v>-7.5602018326570661</v>
      </c>
      <c r="N1990" s="4">
        <f t="shared" ca="1" si="159"/>
        <v>-0.14050128109389734</v>
      </c>
      <c r="O1990" s="8"/>
      <c r="P1990" s="5"/>
      <c r="Q1990" s="14"/>
      <c r="R1990" s="14"/>
      <c r="S1990" s="15"/>
      <c r="T1990" s="7"/>
      <c r="U1990" s="5"/>
      <c r="V1990" s="8"/>
    </row>
    <row r="1991" spans="1:22" x14ac:dyDescent="0.25">
      <c r="A1991" s="16">
        <f t="shared" ca="1" si="155"/>
        <v>47781</v>
      </c>
      <c r="B1991" s="3">
        <f ca="1">INDEX('Sheet 1'!G:G,(MATCH(A1991,'Sheet 1'!A:A,0)),1)</f>
        <v>0</v>
      </c>
      <c r="C1991" s="5">
        <f ca="1">INDEX('Sheet 1'!M:M,(MATCH((INDEX('Sheet 1'!B:B,(MATCH(A1991,'Sheet 1'!A:A,0)),1)),'Sheet 1'!J:J,0)),1)</f>
        <v>24.306631578947371</v>
      </c>
      <c r="D1991" s="4">
        <f ca="1">INDEX('Sheet 1'!L:L,(MATCH((INDEX('Sheet 1'!B:B,(MATCH(A1991,'Sheet 1'!A:A,0)),1)),'Sheet 1'!J:J,0)),1)</f>
        <v>4.0534096242098174</v>
      </c>
      <c r="E1991" s="6">
        <f ca="1">INDEX('Sheet 1'!N:N,(MATCH((INDEX('Sheet 1'!B:B,(MATCH(A1991,'Sheet 1'!A:A,0)),1)),'Sheet 1'!J:J,0)),1)</f>
        <v>-0.40800000000000031</v>
      </c>
      <c r="F1991" s="6">
        <f ca="1">INDEX('Sheet 1'!O:O,(MATCH((INDEX('Sheet 1'!B:B,(MATCH(A1991,'Sheet 1'!A:A,0)),1)),'Sheet 1'!J:J,0)),1)</f>
        <v>5.1068782446231671</v>
      </c>
      <c r="G1991" s="5">
        <f ca="1">INDEX('Sheet 1'!H:H,(MATCH((INDEX('Sheet 1'!B:B,(MATCH(A1991,'Sheet 1'!A:A,0)),1)),'Sheet 1'!J:J,0)),1)</f>
        <v>0</v>
      </c>
      <c r="H1991" s="5">
        <f t="shared" ca="1" si="156"/>
        <v>24.407705281155671</v>
      </c>
      <c r="I1991" s="5">
        <f ca="1">_xlfn.NORM.INV(RAND(), (((Sheet2!C1991/(Sheet2!D1991^2)) + ((Sheet2!H1990+Sheet2!E1990)/(Sheet2!F1990^2))) / ((1/(Sheet2!D1991^2)) + (1/(Sheet2!F1990^2)))), SQRT(1 / ((1/(Sheet2!D1991^2)) + (1/(Sheet2!F1990^2)))))</f>
        <v>21.636705566665476</v>
      </c>
      <c r="J1991" s="6">
        <f ca="1">IFERROR((COUNTIFS('Sheet 1'!B:B, INDEX('Sheet 1'!B:B, MATCH(A1991, 'Sheet 1'!A:A, 0)), 'Sheet 1'!G:G, "&lt;="&amp;I1991, 'Sheet 1'!H:H, "&gt;0") / COUNTIFS('Sheet 1'!B:B, INDEX('Sheet 1'!B:B, MATCH(A1991, 'Sheet 1'!A:A, 0)), 'Sheet 1'!G:G, "&lt;="&amp;I1991)) * 0.9426, "0.001")</f>
        <v>0.40397142857142854</v>
      </c>
      <c r="K1991" s="4">
        <f ca="1">IFERROR(AVERAGEIFS('Sheet 1'!H:H, 'Sheet 1'!B:B, INDEX('Sheet 1'!B:B, MATCH(A1991, 'Sheet 1'!A:A, 0)), 'Sheet 1'!G:G, "&lt;="&amp;I1991, 'Sheet 1'!H:H, "&gt;0"), "0.001")</f>
        <v>7.0666666666666664</v>
      </c>
      <c r="L1991" s="6">
        <f t="shared" ca="1" si="157"/>
        <v>2.8547314285714283</v>
      </c>
      <c r="M1991" s="4">
        <f t="shared" ca="1" si="158"/>
        <v>-5.9965890034333187</v>
      </c>
      <c r="N1991" s="4">
        <f t="shared" ca="1" si="159"/>
        <v>0.65868645407442072</v>
      </c>
      <c r="O1991" s="8"/>
      <c r="P1991" s="5"/>
      <c r="Q1991" s="14"/>
      <c r="R1991" s="14"/>
      <c r="S1991" s="15"/>
      <c r="T1991" s="7"/>
      <c r="U1991" s="5"/>
      <c r="V1991" s="8"/>
    </row>
    <row r="1992" spans="1:22" x14ac:dyDescent="0.25">
      <c r="A1992" s="16">
        <f t="shared" ca="1" si="155"/>
        <v>47782</v>
      </c>
      <c r="B1992" s="3">
        <f ca="1">INDEX('Sheet 1'!G:G,(MATCH(A1992,'Sheet 1'!A:A,0)),1)</f>
        <v>0</v>
      </c>
      <c r="C1992" s="5">
        <f ca="1">INDEX('Sheet 1'!M:M,(MATCH((INDEX('Sheet 1'!B:B,(MATCH(A1992,'Sheet 1'!A:A,0)),1)),'Sheet 1'!J:J,0)),1)</f>
        <v>23.759684210526309</v>
      </c>
      <c r="D1992" s="4">
        <f ca="1">INDEX('Sheet 1'!L:L,(MATCH((INDEX('Sheet 1'!B:B,(MATCH(A1992,'Sheet 1'!A:A,0)),1)),'Sheet 1'!J:J,0)),1)</f>
        <v>3.9743696876880978</v>
      </c>
      <c r="E1992" s="6">
        <f ca="1">INDEX('Sheet 1'!N:N,(MATCH((INDEX('Sheet 1'!B:B,(MATCH(A1992,'Sheet 1'!A:A,0)),1)),'Sheet 1'!J:J,0)),1)</f>
        <v>0.2626666666666666</v>
      </c>
      <c r="F1992" s="6">
        <f ca="1">INDEX('Sheet 1'!O:O,(MATCH((INDEX('Sheet 1'!B:B,(MATCH(A1992,'Sheet 1'!A:A,0)),1)),'Sheet 1'!J:J,0)),1)</f>
        <v>3.5115936681356081</v>
      </c>
      <c r="G1992" s="5">
        <f ca="1">INDEX('Sheet 1'!H:H,(MATCH((INDEX('Sheet 1'!B:B,(MATCH(A1992,'Sheet 1'!A:A,0)),1)),'Sheet 1'!J:J,0)),1)</f>
        <v>0</v>
      </c>
      <c r="H1992" s="5">
        <f t="shared" ca="1" si="156"/>
        <v>23.850220474635506</v>
      </c>
      <c r="I1992" s="5">
        <f ca="1">_xlfn.NORM.INV(RAND(), (((Sheet2!C1992/(Sheet2!D1992^2)) + ((Sheet2!H1991+Sheet2!E1991)/(Sheet2!F1991^2))) / ((1/(Sheet2!D1992^2)) + (1/(Sheet2!F1991^2)))), SQRT(1 / ((1/(Sheet2!D1992^2)) + (1/(Sheet2!F1991^2)))))</f>
        <v>19.910283998560999</v>
      </c>
      <c r="J1992" s="6">
        <f ca="1">IFERROR((COUNTIFS('Sheet 1'!B:B, INDEX('Sheet 1'!B:B, MATCH(A1992, 'Sheet 1'!A:A, 0)), 'Sheet 1'!G:G, "&lt;="&amp;I1992, 'Sheet 1'!H:H, "&gt;0") / COUNTIFS('Sheet 1'!B:B, INDEX('Sheet 1'!B:B, MATCH(A1992, 'Sheet 1'!A:A, 0)), 'Sheet 1'!G:G, "&lt;="&amp;I1992)) * 0.9426, "0.001")</f>
        <v>0.83786666666666665</v>
      </c>
      <c r="K1992" s="4">
        <f ca="1">IFERROR(AVERAGEIFS('Sheet 1'!H:H, 'Sheet 1'!B:B, INDEX('Sheet 1'!B:B, MATCH(A1992, 'Sheet 1'!A:A, 0)), 'Sheet 1'!G:G, "&lt;="&amp;I1992, 'Sheet 1'!H:H, "&gt;0"), "0.001")</f>
        <v>3.1</v>
      </c>
      <c r="L1992" s="6">
        <f t="shared" ca="1" si="157"/>
        <v>2.5973866666666665</v>
      </c>
      <c r="M1992" s="4">
        <f t="shared" ca="1" si="158"/>
        <v>-5.9782270089593466</v>
      </c>
      <c r="N1992" s="4">
        <f t="shared" ca="1" si="159"/>
        <v>0.96855615215919111</v>
      </c>
      <c r="O1992" s="8"/>
      <c r="P1992" s="5"/>
      <c r="Q1992" s="14"/>
      <c r="R1992" s="14"/>
      <c r="S1992" s="15"/>
      <c r="T1992" s="7"/>
      <c r="U1992" s="5"/>
      <c r="V1992" s="8"/>
    </row>
    <row r="1993" spans="1:22" x14ac:dyDescent="0.25">
      <c r="A1993" s="16">
        <f t="shared" ca="1" si="155"/>
        <v>47783</v>
      </c>
      <c r="B1993" s="3">
        <f ca="1">INDEX('Sheet 1'!G:G,(MATCH(A1993,'Sheet 1'!A:A,0)),1)</f>
        <v>0</v>
      </c>
      <c r="C1993" s="5">
        <f ca="1">INDEX('Sheet 1'!M:M,(MATCH((INDEX('Sheet 1'!B:B,(MATCH(A1993,'Sheet 1'!A:A,0)),1)),'Sheet 1'!J:J,0)),1)</f>
        <v>24.212385964912269</v>
      </c>
      <c r="D1993" s="4">
        <f ca="1">INDEX('Sheet 1'!L:L,(MATCH((INDEX('Sheet 1'!B:B,(MATCH(A1993,'Sheet 1'!A:A,0)),1)),'Sheet 1'!J:J,0)),1)</f>
        <v>4.3576615763978346</v>
      </c>
      <c r="E1993" s="6">
        <f ca="1">INDEX('Sheet 1'!N:N,(MATCH((INDEX('Sheet 1'!B:B,(MATCH(A1993,'Sheet 1'!A:A,0)),1)),'Sheet 1'!J:J,0)),1)</f>
        <v>-0.55999999999999994</v>
      </c>
      <c r="F1993" s="6">
        <f ca="1">INDEX('Sheet 1'!O:O,(MATCH((INDEX('Sheet 1'!B:B,(MATCH(A1993,'Sheet 1'!A:A,0)),1)),'Sheet 1'!J:J,0)),1)</f>
        <v>3.979304570507876</v>
      </c>
      <c r="G1993" s="5">
        <f ca="1">INDEX('Sheet 1'!H:H,(MATCH((INDEX('Sheet 1'!B:B,(MATCH(A1993,'Sheet 1'!A:A,0)),1)),'Sheet 1'!J:J,0)),1)</f>
        <v>0</v>
      </c>
      <c r="H1993" s="5">
        <f t="shared" ca="1" si="156"/>
        <v>24.152061122595558</v>
      </c>
      <c r="I1993" s="5">
        <f ca="1">_xlfn.NORM.INV(RAND(), (((Sheet2!C1993/(Sheet2!D1993^2)) + ((Sheet2!H1992+Sheet2!E1992)/(Sheet2!F1992^2))) / ((1/(Sheet2!D1993^2)) + (1/(Sheet2!F1992^2)))), SQRT(1 / ((1/(Sheet2!D1993^2)) + (1/(Sheet2!F1992^2)))))</f>
        <v>22.085687599586702</v>
      </c>
      <c r="J1993" s="6">
        <f ca="1">IFERROR((COUNTIFS('Sheet 1'!B:B, INDEX('Sheet 1'!B:B, MATCH(A1993, 'Sheet 1'!A:A, 0)), 'Sheet 1'!G:G, "&lt;="&amp;I1993, 'Sheet 1'!H:H, "&gt;0") / COUNTIFS('Sheet 1'!B:B, INDEX('Sheet 1'!B:B, MATCH(A1993, 'Sheet 1'!A:A, 0)), 'Sheet 1'!G:G, "&lt;="&amp;I1993)) * 0.9426, "0.001")</f>
        <v>0.49748333333333333</v>
      </c>
      <c r="K1993" s="4">
        <f ca="1">IFERROR(AVERAGEIFS('Sheet 1'!H:H, 'Sheet 1'!B:B, INDEX('Sheet 1'!B:B, MATCH(A1993, 'Sheet 1'!A:A, 0)), 'Sheet 1'!G:G, "&lt;="&amp;I1993, 'Sheet 1'!H:H, "&gt;0"), "0.001")</f>
        <v>3.742105263157895</v>
      </c>
      <c r="L1993" s="6">
        <f t="shared" ca="1" si="157"/>
        <v>1.8616350000000002</v>
      </c>
      <c r="M1993" s="4">
        <f t="shared" ca="1" si="158"/>
        <v>-5.5562795642627458</v>
      </c>
      <c r="N1993" s="4">
        <f t="shared" ca="1" si="159"/>
        <v>0.48803660588153225</v>
      </c>
      <c r="O1993" s="8"/>
      <c r="P1993" s="5"/>
      <c r="Q1993" s="14"/>
      <c r="R1993" s="14"/>
      <c r="S1993" s="15"/>
      <c r="T1993" s="7"/>
      <c r="U1993" s="5"/>
      <c r="V1993" s="8"/>
    </row>
    <row r="1994" spans="1:22" x14ac:dyDescent="0.25">
      <c r="A1994" s="16">
        <f t="shared" ca="1" si="155"/>
        <v>47784</v>
      </c>
      <c r="B1994" s="3">
        <f ca="1">INDEX('Sheet 1'!G:G,(MATCH(A1994,'Sheet 1'!A:A,0)),1)</f>
        <v>0</v>
      </c>
      <c r="C1994" s="5">
        <f ca="1">INDEX('Sheet 1'!M:M,(MATCH((INDEX('Sheet 1'!B:B,(MATCH(A1994,'Sheet 1'!A:A,0)),1)),'Sheet 1'!J:J,0)),1)</f>
        <v>24.122771929824559</v>
      </c>
      <c r="D1994" s="4">
        <f ca="1">INDEX('Sheet 1'!L:L,(MATCH((INDEX('Sheet 1'!B:B,(MATCH(A1994,'Sheet 1'!A:A,0)),1)),'Sheet 1'!J:J,0)),1)</f>
        <v>4.0607046829980984</v>
      </c>
      <c r="E1994" s="6">
        <f ca="1">INDEX('Sheet 1'!N:N,(MATCH((INDEX('Sheet 1'!B:B,(MATCH(A1994,'Sheet 1'!A:A,0)),1)),'Sheet 1'!J:J,0)),1)</f>
        <v>0.1573333333333333</v>
      </c>
      <c r="F1994" s="6">
        <f ca="1">INDEX('Sheet 1'!O:O,(MATCH((INDEX('Sheet 1'!B:B,(MATCH(A1994,'Sheet 1'!A:A,0)),1)),'Sheet 1'!J:J,0)),1)</f>
        <v>3.3418789557605089</v>
      </c>
      <c r="G1994" s="5">
        <f ca="1">INDEX('Sheet 1'!H:H,(MATCH((INDEX('Sheet 1'!B:B,(MATCH(A1994,'Sheet 1'!A:A,0)),1)),'Sheet 1'!J:J,0)),1)</f>
        <v>0</v>
      </c>
      <c r="H1994" s="5">
        <f t="shared" ca="1" si="156"/>
        <v>23.852043958794361</v>
      </c>
      <c r="I1994" s="5">
        <f ca="1">_xlfn.NORM.INV(RAND(), (((Sheet2!C1994/(Sheet2!D1994^2)) + ((Sheet2!H1993+Sheet2!E1993)/(Sheet2!F1993^2))) / ((1/(Sheet2!D1994^2)) + (1/(Sheet2!F1993^2)))), SQRT(1 / ((1/(Sheet2!D1994^2)) + (1/(Sheet2!F1993^2)))))</f>
        <v>24.0061016781742</v>
      </c>
      <c r="J1994" s="6">
        <f ca="1">IFERROR((COUNTIFS('Sheet 1'!B:B, INDEX('Sheet 1'!B:B, MATCH(A1994, 'Sheet 1'!A:A, 0)), 'Sheet 1'!G:G, "&lt;="&amp;I1994, 'Sheet 1'!H:H, "&gt;0") / COUNTIFS('Sheet 1'!B:B, INDEX('Sheet 1'!B:B, MATCH(A1994, 'Sheet 1'!A:A, 0)), 'Sheet 1'!G:G, "&lt;="&amp;I1994)) * 0.9426, "0.001")</f>
        <v>0.36099574468085105</v>
      </c>
      <c r="K1994" s="4">
        <f ca="1">IFERROR(AVERAGEIFS('Sheet 1'!H:H, 'Sheet 1'!B:B, INDEX('Sheet 1'!B:B, MATCH(A1994, 'Sheet 1'!A:A, 0)), 'Sheet 1'!G:G, "&lt;="&amp;I1994, 'Sheet 1'!H:H, "&gt;0"), "0.001")</f>
        <v>3.4444444444444451</v>
      </c>
      <c r="L1994" s="6">
        <f t="shared" ca="1" si="157"/>
        <v>1.2434297872340427</v>
      </c>
      <c r="M1994" s="4">
        <f t="shared" ca="1" si="158"/>
        <v>-5.9405383579911657</v>
      </c>
      <c r="N1994" s="4">
        <f t="shared" ca="1" si="159"/>
        <v>2.8731528332717471E-2</v>
      </c>
      <c r="O1994" s="8"/>
      <c r="P1994" s="5"/>
      <c r="Q1994" s="14"/>
      <c r="R1994" s="14"/>
      <c r="S1994" s="15"/>
      <c r="T1994" s="7"/>
      <c r="U1994" s="5"/>
      <c r="V1994" s="8"/>
    </row>
    <row r="1995" spans="1:22" x14ac:dyDescent="0.25">
      <c r="A1995" s="16">
        <f t="shared" ca="1" si="155"/>
        <v>47785</v>
      </c>
      <c r="B1995" s="3">
        <f ca="1">INDEX('Sheet 1'!G:G,(MATCH(A1995,'Sheet 1'!A:A,0)),1)</f>
        <v>0</v>
      </c>
      <c r="C1995" s="5">
        <f ca="1">INDEX('Sheet 1'!M:M,(MATCH((INDEX('Sheet 1'!B:B,(MATCH(A1995,'Sheet 1'!A:A,0)),1)),'Sheet 1'!J:J,0)),1)</f>
        <v>24.35694736842105</v>
      </c>
      <c r="D1995" s="4">
        <f ca="1">INDEX('Sheet 1'!L:L,(MATCH((INDEX('Sheet 1'!B:B,(MATCH(A1995,'Sheet 1'!A:A,0)),1)),'Sheet 1'!J:J,0)),1)</f>
        <v>4.4136022345340944</v>
      </c>
      <c r="E1995" s="6">
        <f ca="1">INDEX('Sheet 1'!N:N,(MATCH((INDEX('Sheet 1'!B:B,(MATCH(A1995,'Sheet 1'!A:A,0)),1)),'Sheet 1'!J:J,0)),1)</f>
        <v>-0.32133333333333319</v>
      </c>
      <c r="F1995" s="6">
        <f ca="1">INDEX('Sheet 1'!O:O,(MATCH((INDEX('Sheet 1'!B:B,(MATCH(A1995,'Sheet 1'!A:A,0)),1)),'Sheet 1'!J:J,0)),1)</f>
        <v>4.0418852081715579</v>
      </c>
      <c r="G1995" s="5">
        <f ca="1">INDEX('Sheet 1'!H:H,(MATCH((INDEX('Sheet 1'!B:B,(MATCH(A1995,'Sheet 1'!A:A,0)),1)),'Sheet 1'!J:J,0)),1)</f>
        <v>0</v>
      </c>
      <c r="H1995" s="5">
        <f t="shared" ca="1" si="156"/>
        <v>24.136031933513934</v>
      </c>
      <c r="I1995" s="5">
        <f ca="1">_xlfn.NORM.INV(RAND(), (((Sheet2!C1995/(Sheet2!D1995^2)) + ((Sheet2!H1994+Sheet2!E1994)/(Sheet2!F1994^2))) / ((1/(Sheet2!D1995^2)) + (1/(Sheet2!F1994^2)))), SQRT(1 / ((1/(Sheet2!D1995^2)) + (1/(Sheet2!F1994^2)))))</f>
        <v>26.820078756770435</v>
      </c>
      <c r="J1995" s="6">
        <f ca="1">IFERROR((COUNTIFS('Sheet 1'!B:B, INDEX('Sheet 1'!B:B, MATCH(A1995, 'Sheet 1'!A:A, 0)), 'Sheet 1'!G:G, "&lt;="&amp;I1995, 'Sheet 1'!H:H, "&gt;0") / COUNTIFS('Sheet 1'!B:B, INDEX('Sheet 1'!B:B, MATCH(A1995, 'Sheet 1'!A:A, 0)), 'Sheet 1'!G:G, "&lt;="&amp;I1995)) * 0.9426, "0.001")</f>
        <v>0.24377586206896554</v>
      </c>
      <c r="K1995" s="4">
        <f ca="1">IFERROR(AVERAGEIFS('Sheet 1'!H:H, 'Sheet 1'!B:B, INDEX('Sheet 1'!B:B, MATCH(A1995, 'Sheet 1'!A:A, 0)), 'Sheet 1'!G:G, "&lt;="&amp;I1995, 'Sheet 1'!H:H, "&gt;0"), "0.001")</f>
        <v>3.4266666666666667</v>
      </c>
      <c r="L1995" s="6">
        <f t="shared" ca="1" si="157"/>
        <v>0.83533862068965525</v>
      </c>
      <c r="M1995" s="4">
        <f t="shared" ca="1" si="158"/>
        <v>-5.5186095334647209</v>
      </c>
      <c r="N1995" s="4">
        <f t="shared" ca="1" si="159"/>
        <v>-0.55807733852332453</v>
      </c>
      <c r="O1995" s="8"/>
      <c r="P1995" s="5"/>
      <c r="Q1995" s="14"/>
      <c r="R1995" s="14"/>
      <c r="S1995" s="15"/>
      <c r="T1995" s="7"/>
      <c r="U1995" s="5"/>
      <c r="V1995" s="8"/>
    </row>
    <row r="1996" spans="1:22" x14ac:dyDescent="0.25">
      <c r="A1996" s="16">
        <f t="shared" ca="1" si="155"/>
        <v>47786</v>
      </c>
      <c r="B1996" s="3">
        <f ca="1">INDEX('Sheet 1'!G:G,(MATCH(A1996,'Sheet 1'!A:A,0)),1)</f>
        <v>0</v>
      </c>
      <c r="C1996" s="5">
        <f ca="1">INDEX('Sheet 1'!M:M,(MATCH((INDEX('Sheet 1'!B:B,(MATCH(A1996,'Sheet 1'!A:A,0)),1)),'Sheet 1'!J:J,0)),1)</f>
        <v>23.654035087719301</v>
      </c>
      <c r="D1996" s="4">
        <f ca="1">INDEX('Sheet 1'!L:L,(MATCH((INDEX('Sheet 1'!B:B,(MATCH(A1996,'Sheet 1'!A:A,0)),1)),'Sheet 1'!J:J,0)),1)</f>
        <v>4.1715086820819556</v>
      </c>
      <c r="E1996" s="6">
        <f ca="1">INDEX('Sheet 1'!N:N,(MATCH((INDEX('Sheet 1'!B:B,(MATCH(A1996,'Sheet 1'!A:A,0)),1)),'Sheet 1'!J:J,0)),1)</f>
        <v>0.73333333333333317</v>
      </c>
      <c r="F1996" s="6">
        <f ca="1">INDEX('Sheet 1'!O:O,(MATCH((INDEX('Sheet 1'!B:B,(MATCH(A1996,'Sheet 1'!A:A,0)),1)),'Sheet 1'!J:J,0)),1)</f>
        <v>3.757419087378755</v>
      </c>
      <c r="G1996" s="5">
        <f ca="1">INDEX('Sheet 1'!H:H,(MATCH((INDEX('Sheet 1'!B:B,(MATCH(A1996,'Sheet 1'!A:A,0)),1)),'Sheet 1'!J:J,0)),1)</f>
        <v>0</v>
      </c>
      <c r="H1996" s="5">
        <f t="shared" ca="1" si="156"/>
        <v>23.736901798087782</v>
      </c>
      <c r="I1996" s="5">
        <f ca="1">_xlfn.NORM.INV(RAND(), (((Sheet2!C1996/(Sheet2!D1996^2)) + ((Sheet2!H1995+Sheet2!E1995)/(Sheet2!F1995^2))) / ((1/(Sheet2!D1996^2)) + (1/(Sheet2!F1995^2)))), SQRT(1 / ((1/(Sheet2!D1996^2)) + (1/(Sheet2!F1995^2)))))</f>
        <v>22.143030276550476</v>
      </c>
      <c r="J1996" s="6">
        <f ca="1">IFERROR((COUNTIFS('Sheet 1'!B:B, INDEX('Sheet 1'!B:B, MATCH(A1996, 'Sheet 1'!A:A, 0)), 'Sheet 1'!G:G, "&lt;="&amp;I1996, 'Sheet 1'!H:H, "&gt;0") / COUNTIFS('Sheet 1'!B:B, INDEX('Sheet 1'!B:B, MATCH(A1996, 'Sheet 1'!A:A, 0)), 'Sheet 1'!G:G, "&lt;="&amp;I1996)) * 0.9426, "0.001")</f>
        <v>0.37030714285714283</v>
      </c>
      <c r="K1996" s="4">
        <f ca="1">IFERROR(AVERAGEIFS('Sheet 1'!H:H, 'Sheet 1'!B:B, INDEX('Sheet 1'!B:B, MATCH(A1996, 'Sheet 1'!A:A, 0)), 'Sheet 1'!G:G, "&lt;="&amp;I1996, 'Sheet 1'!H:H, "&gt;0"), "0.001")</f>
        <v>3.8545454545454536</v>
      </c>
      <c r="L1996" s="6">
        <f t="shared" ca="1" si="157"/>
        <v>1.4273657142857139</v>
      </c>
      <c r="M1996" s="4">
        <f t="shared" ca="1" si="158"/>
        <v>-5.6703789660851971</v>
      </c>
      <c r="N1996" s="4">
        <f t="shared" ca="1" si="159"/>
        <v>0.36222022446197999</v>
      </c>
      <c r="O1996" s="8"/>
      <c r="P1996" s="5"/>
      <c r="Q1996" s="14"/>
      <c r="R1996" s="14"/>
      <c r="S1996" s="15"/>
      <c r="T1996" s="7"/>
      <c r="U1996" s="5"/>
      <c r="V1996" s="8"/>
    </row>
    <row r="1997" spans="1:22" x14ac:dyDescent="0.25">
      <c r="A1997" s="16">
        <f t="shared" ca="1" si="155"/>
        <v>47787</v>
      </c>
      <c r="B1997" s="3">
        <f ca="1">INDEX('Sheet 1'!G:G,(MATCH(A1997,'Sheet 1'!A:A,0)),1)</f>
        <v>0</v>
      </c>
      <c r="C1997" s="5">
        <f ca="1">INDEX('Sheet 1'!M:M,(MATCH((INDEX('Sheet 1'!B:B,(MATCH(A1997,'Sheet 1'!A:A,0)),1)),'Sheet 1'!J:J,0)),1)</f>
        <v>24.33094736842105</v>
      </c>
      <c r="D1997" s="4">
        <f ca="1">INDEX('Sheet 1'!L:L,(MATCH((INDEX('Sheet 1'!B:B,(MATCH(A1997,'Sheet 1'!A:A,0)),1)),'Sheet 1'!J:J,0)),1)</f>
        <v>4.1967327489090103</v>
      </c>
      <c r="E1997" s="6">
        <f ca="1">INDEX('Sheet 1'!N:N,(MATCH((INDEX('Sheet 1'!B:B,(MATCH(A1997,'Sheet 1'!A:A,0)),1)),'Sheet 1'!J:J,0)),1)</f>
        <v>2.8421709430404008E-16</v>
      </c>
      <c r="F1997" s="6">
        <f ca="1">INDEX('Sheet 1'!O:O,(MATCH((INDEX('Sheet 1'!B:B,(MATCH(A1997,'Sheet 1'!A:A,0)),1)),'Sheet 1'!J:J,0)),1)</f>
        <v>3.952966727148858</v>
      </c>
      <c r="G1997" s="5">
        <f ca="1">INDEX('Sheet 1'!H:H,(MATCH((INDEX('Sheet 1'!B:B,(MATCH(A1997,'Sheet 1'!A:A,0)),1)),'Sheet 1'!J:J,0)),1)</f>
        <v>0</v>
      </c>
      <c r="H1997" s="5">
        <f t="shared" ca="1" si="156"/>
        <v>24.408260820091837</v>
      </c>
      <c r="I1997" s="5">
        <f ca="1">_xlfn.NORM.INV(RAND(), (((Sheet2!C1997/(Sheet2!D1997^2)) + ((Sheet2!H1996+Sheet2!E1996)/(Sheet2!F1996^2))) / ((1/(Sheet2!D1997^2)) + (1/(Sheet2!F1996^2)))), SQRT(1 / ((1/(Sheet2!D1997^2)) + (1/(Sheet2!F1996^2)))))</f>
        <v>23.92526759718287</v>
      </c>
      <c r="J1997" s="6">
        <f ca="1">IFERROR((COUNTIFS('Sheet 1'!B:B, INDEX('Sheet 1'!B:B, MATCH(A1997, 'Sheet 1'!A:A, 0)), 'Sheet 1'!G:G, "&lt;="&amp;I1997, 'Sheet 1'!H:H, "&gt;0") / COUNTIFS('Sheet 1'!B:B, INDEX('Sheet 1'!B:B, MATCH(A1997, 'Sheet 1'!A:A, 0)), 'Sheet 1'!G:G, "&lt;="&amp;I1997)) * 0.9426, "0.001")</f>
        <v>0.39688421052631578</v>
      </c>
      <c r="K1997" s="4">
        <f ca="1">IFERROR(AVERAGEIFS('Sheet 1'!H:H, 'Sheet 1'!B:B, INDEX('Sheet 1'!B:B, MATCH(A1997, 'Sheet 1'!A:A, 0)), 'Sheet 1'!G:G, "&lt;="&amp;I1997, 'Sheet 1'!H:H, "&gt;0"), "0.001")</f>
        <v>4.2499999999999982</v>
      </c>
      <c r="L1997" s="6">
        <f t="shared" ca="1" si="157"/>
        <v>1.6867578947368413</v>
      </c>
      <c r="M1997" s="4">
        <f t="shared" ca="1" si="158"/>
        <v>-5.7975927523014574</v>
      </c>
      <c r="N1997" s="4">
        <f t="shared" ca="1" si="159"/>
        <v>9.6665619545023757E-2</v>
      </c>
      <c r="O1997" s="8"/>
      <c r="P1997" s="5"/>
      <c r="Q1997" s="14"/>
      <c r="R1997" s="14"/>
      <c r="S1997" s="15"/>
      <c r="T1997" s="7"/>
      <c r="U1997" s="5"/>
      <c r="V1997" s="8"/>
    </row>
    <row r="1998" spans="1:22" x14ac:dyDescent="0.25">
      <c r="A1998" s="16">
        <f t="shared" ca="1" si="155"/>
        <v>47788</v>
      </c>
      <c r="B1998" s="3">
        <f ca="1">INDEX('Sheet 1'!G:G,(MATCH(A1998,'Sheet 1'!A:A,0)),1)</f>
        <v>0</v>
      </c>
      <c r="C1998" s="5">
        <f ca="1">INDEX('Sheet 1'!M:M,(MATCH((INDEX('Sheet 1'!B:B,(MATCH(A1998,'Sheet 1'!A:A,0)),1)),'Sheet 1'!J:J,0)),1)</f>
        <v>24.229052631578949</v>
      </c>
      <c r="D1998" s="4">
        <f ca="1">INDEX('Sheet 1'!L:L,(MATCH((INDEX('Sheet 1'!B:B,(MATCH(A1998,'Sheet 1'!A:A,0)),1)),'Sheet 1'!J:J,0)),1)</f>
        <v>3.8960996897914311</v>
      </c>
      <c r="E1998" s="6">
        <f ca="1">INDEX('Sheet 1'!N:N,(MATCH((INDEX('Sheet 1'!B:B,(MATCH(A1998,'Sheet 1'!A:A,0)),1)),'Sheet 1'!J:J,0)),1)</f>
        <v>0.44666666666666638</v>
      </c>
      <c r="F1998" s="6">
        <f ca="1">INDEX('Sheet 1'!O:O,(MATCH((INDEX('Sheet 1'!B:B,(MATCH(A1998,'Sheet 1'!A:A,0)),1)),'Sheet 1'!J:J,0)),1)</f>
        <v>3.8105590613924831</v>
      </c>
      <c r="G1998" s="5">
        <f ca="1">INDEX('Sheet 1'!H:H,(MATCH((INDEX('Sheet 1'!B:B,(MATCH(A1998,'Sheet 1'!A:A,0)),1)),'Sheet 1'!J:J,0)),1)</f>
        <v>0.3</v>
      </c>
      <c r="H1998" s="5">
        <f t="shared" ca="1" si="156"/>
        <v>24.317358418075024</v>
      </c>
      <c r="I1998" s="5">
        <f ca="1">_xlfn.NORM.INV(RAND(), (((Sheet2!C1998/(Sheet2!D1998^2)) + ((Sheet2!H1997+Sheet2!E1997)/(Sheet2!F1997^2))) / ((1/(Sheet2!D1998^2)) + (1/(Sheet2!F1997^2)))), SQRT(1 / ((1/(Sheet2!D1998^2)) + (1/(Sheet2!F1997^2)))))</f>
        <v>26.635609274048498</v>
      </c>
      <c r="J1998" s="6">
        <f ca="1">IFERROR((COUNTIFS('Sheet 1'!B:B, INDEX('Sheet 1'!B:B, MATCH(A1998, 'Sheet 1'!A:A, 0)), 'Sheet 1'!G:G, "&lt;="&amp;I1998, 'Sheet 1'!H:H, "&gt;0") / COUNTIFS('Sheet 1'!B:B, INDEX('Sheet 1'!B:B, MATCH(A1998, 'Sheet 1'!A:A, 0)), 'Sheet 1'!G:G, "&lt;="&amp;I1998)) * 0.9426, "0.001")</f>
        <v>0.26677358490566039</v>
      </c>
      <c r="K1998" s="4">
        <f ca="1">IFERROR(AVERAGEIFS('Sheet 1'!H:H, 'Sheet 1'!B:B, INDEX('Sheet 1'!B:B, MATCH(A1998, 'Sheet 1'!A:A, 0)), 'Sheet 1'!G:G, "&lt;="&amp;I1998, 'Sheet 1'!H:H, "&gt;0"), "0.001")</f>
        <v>4.9933333333333341</v>
      </c>
      <c r="L1998" s="6">
        <f t="shared" ca="1" si="157"/>
        <v>1.3320894339622644</v>
      </c>
      <c r="M1998" s="4">
        <f t="shared" ca="1" si="158"/>
        <v>-6.2187968893773347</v>
      </c>
      <c r="N1998" s="4">
        <f t="shared" ca="1" si="159"/>
        <v>-0.61768353843080936</v>
      </c>
      <c r="O1998" s="8"/>
      <c r="P1998" s="5"/>
      <c r="Q1998" s="14"/>
      <c r="R1998" s="14"/>
      <c r="S1998" s="15"/>
      <c r="T1998" s="7"/>
      <c r="U1998" s="5"/>
      <c r="V1998" s="8"/>
    </row>
    <row r="1999" spans="1:22" x14ac:dyDescent="0.25">
      <c r="A1999" s="16">
        <f t="shared" ca="1" si="155"/>
        <v>47789</v>
      </c>
      <c r="B1999" s="3">
        <f ca="1">INDEX('Sheet 1'!G:G,(MATCH(A1999,'Sheet 1'!A:A,0)),1)</f>
        <v>0</v>
      </c>
      <c r="C1999" s="5">
        <f ca="1">INDEX('Sheet 1'!M:M,(MATCH((INDEX('Sheet 1'!B:B,(MATCH(A1999,'Sheet 1'!A:A,0)),1)),'Sheet 1'!J:J,0)),1)</f>
        <v>24.962912280701751</v>
      </c>
      <c r="D1999" s="4">
        <f ca="1">INDEX('Sheet 1'!L:L,(MATCH((INDEX('Sheet 1'!B:B,(MATCH(A1999,'Sheet 1'!A:A,0)),1)),'Sheet 1'!J:J,0)),1)</f>
        <v>4.3998063020427862</v>
      </c>
      <c r="E1999" s="6">
        <f ca="1">INDEX('Sheet 1'!N:N,(MATCH((INDEX('Sheet 1'!B:B,(MATCH(A1999,'Sheet 1'!A:A,0)),1)),'Sheet 1'!J:J,0)),1)</f>
        <v>-0.34000000000000019</v>
      </c>
      <c r="F1999" s="6">
        <f ca="1">INDEX('Sheet 1'!O:O,(MATCH((INDEX('Sheet 1'!B:B,(MATCH(A1999,'Sheet 1'!A:A,0)),1)),'Sheet 1'!J:J,0)),1)</f>
        <v>3.7873544927896652</v>
      </c>
      <c r="G1999" s="5">
        <f ca="1">INDEX('Sheet 1'!H:H,(MATCH((INDEX('Sheet 1'!B:B,(MATCH(A1999,'Sheet 1'!A:A,0)),1)),'Sheet 1'!J:J,0)),1)</f>
        <v>3.3</v>
      </c>
      <c r="H1999" s="5">
        <f t="shared" ca="1" si="156"/>
        <v>24.84926795177541</v>
      </c>
      <c r="I1999" s="5">
        <f ca="1">_xlfn.NORM.INV(RAND(), (((Sheet2!C1999/(Sheet2!D1999^2)) + ((Sheet2!H1998+Sheet2!E1998)/(Sheet2!F1998^2))) / ((1/(Sheet2!D1999^2)) + (1/(Sheet2!F1998^2)))), SQRT(1 / ((1/(Sheet2!D1999^2)) + (1/(Sheet2!F1998^2)))))</f>
        <v>23.040738741674485</v>
      </c>
      <c r="J1999" s="6">
        <f ca="1">IFERROR((COUNTIFS('Sheet 1'!B:B, INDEX('Sheet 1'!B:B, MATCH(A1999, 'Sheet 1'!A:A, 0)), 'Sheet 1'!G:G, "&lt;="&amp;I1999, 'Sheet 1'!H:H, "&gt;0") / COUNTIFS('Sheet 1'!B:B, INDEX('Sheet 1'!B:B, MATCH(A1999, 'Sheet 1'!A:A, 0)), 'Sheet 1'!G:G, "&lt;="&amp;I1999)) * 0.9426, "0.001")</f>
        <v>0.49748333333333333</v>
      </c>
      <c r="K1999" s="4">
        <f ca="1">IFERROR(AVERAGEIFS('Sheet 1'!H:H, 'Sheet 1'!B:B, INDEX('Sheet 1'!B:B, MATCH(A1999, 'Sheet 1'!A:A, 0)), 'Sheet 1'!G:G, "&lt;="&amp;I1999, 'Sheet 1'!H:H, "&gt;0"), "0.001")</f>
        <v>2.8789473684210534</v>
      </c>
      <c r="L1999" s="6">
        <f t="shared" ca="1" si="157"/>
        <v>1.4322283333333337</v>
      </c>
      <c r="M1999" s="4">
        <f t="shared" ca="1" si="158"/>
        <v>-5.6736389211297142</v>
      </c>
      <c r="N1999" s="4">
        <f t="shared" ca="1" si="159"/>
        <v>0.43687685481399946</v>
      </c>
      <c r="O1999" s="8"/>
      <c r="P1999" s="5"/>
      <c r="Q1999" s="14"/>
      <c r="R1999" s="14"/>
      <c r="S1999" s="15"/>
      <c r="T1999" s="7"/>
      <c r="U1999" s="5"/>
      <c r="V1999" s="8"/>
    </row>
    <row r="2000" spans="1:22" x14ac:dyDescent="0.25">
      <c r="A2000" s="16">
        <f t="shared" ca="1" si="155"/>
        <v>47790</v>
      </c>
      <c r="B2000" s="3">
        <f ca="1">INDEX('Sheet 1'!G:G,(MATCH(A2000,'Sheet 1'!A:A,0)),1)</f>
        <v>0</v>
      </c>
      <c r="C2000" s="5">
        <f ca="1">INDEX('Sheet 1'!M:M,(MATCH((INDEX('Sheet 1'!B:B,(MATCH(A2000,'Sheet 1'!A:A,0)),1)),'Sheet 1'!J:J,0)),1)</f>
        <v>25.01014035087719</v>
      </c>
      <c r="D2000" s="4">
        <f ca="1">INDEX('Sheet 1'!L:L,(MATCH((INDEX('Sheet 1'!B:B,(MATCH(A2000,'Sheet 1'!A:A,0)),1)),'Sheet 1'!J:J,0)),1)</f>
        <v>4.1643952006728506</v>
      </c>
      <c r="E2000" s="6">
        <f ca="1">INDEX('Sheet 1'!N:N,(MATCH((INDEX('Sheet 1'!B:B,(MATCH(A2000,'Sheet 1'!A:A,0)),1)),'Sheet 1'!J:J,0)),1)</f>
        <v>-0.27066666666666661</v>
      </c>
      <c r="F2000" s="6">
        <f ca="1">INDEX('Sheet 1'!O:O,(MATCH((INDEX('Sheet 1'!B:B,(MATCH(A2000,'Sheet 1'!A:A,0)),1)),'Sheet 1'!J:J,0)),1)</f>
        <v>3.954838751396768</v>
      </c>
      <c r="G2000" s="5">
        <f ca="1">INDEX('Sheet 1'!H:H,(MATCH((INDEX('Sheet 1'!B:B,(MATCH(A2000,'Sheet 1'!A:A,0)),1)),'Sheet 1'!J:J,0)),1)</f>
        <v>2</v>
      </c>
      <c r="H2000" s="5">
        <f t="shared" ca="1" si="156"/>
        <v>24.736008026964743</v>
      </c>
      <c r="I2000" s="5">
        <f ca="1">_xlfn.NORM.INV(RAND(), (((Sheet2!C2000/(Sheet2!D2000^2)) + ((Sheet2!H1999+Sheet2!E1999)/(Sheet2!F1999^2))) / ((1/(Sheet2!D2000^2)) + (1/(Sheet2!F1999^2)))), SQRT(1 / ((1/(Sheet2!D2000^2)) + (1/(Sheet2!F1999^2)))))</f>
        <v>24.183092926039304</v>
      </c>
      <c r="J2000" s="6">
        <f ca="1">IFERROR((COUNTIFS('Sheet 1'!B:B, INDEX('Sheet 1'!B:B, MATCH(A2000, 'Sheet 1'!A:A, 0)), 'Sheet 1'!G:G, "&lt;="&amp;I2000, 'Sheet 1'!H:H, "&gt;0") / COUNTIFS('Sheet 1'!B:B, INDEX('Sheet 1'!B:B, MATCH(A2000, 'Sheet 1'!A:A, 0)), 'Sheet 1'!G:G, "&lt;="&amp;I2000)) * 0.9426, "0.001")</f>
        <v>0.36099574468085105</v>
      </c>
      <c r="K2000" s="4">
        <f ca="1">IFERROR(AVERAGEIFS('Sheet 1'!H:H, 'Sheet 1'!B:B, INDEX('Sheet 1'!B:B, MATCH(A2000, 'Sheet 1'!A:A, 0)), 'Sheet 1'!G:G, "&lt;="&amp;I2000, 'Sheet 1'!H:H, "&gt;0"), "0.001")</f>
        <v>2.1500000000000004</v>
      </c>
      <c r="L2000" s="6">
        <f t="shared" ca="1" si="157"/>
        <v>0.77614085106382991</v>
      </c>
      <c r="M2000" s="4">
        <f t="shared" ca="1" si="158"/>
        <v>-6.0057077068084812</v>
      </c>
      <c r="N2000" s="4">
        <f t="shared" ca="1" si="159"/>
        <v>0.19859964892483264</v>
      </c>
      <c r="O2000" s="8"/>
      <c r="P2000" s="5"/>
      <c r="Q2000" s="14"/>
      <c r="R2000" s="14"/>
      <c r="S2000" s="15"/>
      <c r="T2000" s="7"/>
      <c r="U2000" s="5"/>
      <c r="V2000" s="8"/>
    </row>
    <row r="2001" spans="1:22" x14ac:dyDescent="0.25">
      <c r="A2001" s="16">
        <f t="shared" ca="1" si="155"/>
        <v>47791</v>
      </c>
      <c r="B2001" s="3">
        <f ca="1">INDEX('Sheet 1'!G:G,(MATCH(A2001,'Sheet 1'!A:A,0)),1)</f>
        <v>0</v>
      </c>
      <c r="C2001" s="5">
        <f ca="1">INDEX('Sheet 1'!M:M,(MATCH((INDEX('Sheet 1'!B:B,(MATCH(A2001,'Sheet 1'!A:A,0)),1)),'Sheet 1'!J:J,0)),1)</f>
        <v>24.927368421052631</v>
      </c>
      <c r="D2001" s="4">
        <f ca="1">INDEX('Sheet 1'!L:L,(MATCH((INDEX('Sheet 1'!B:B,(MATCH(A2001,'Sheet 1'!A:A,0)),1)),'Sheet 1'!J:J,0)),1)</f>
        <v>4.478379694117625</v>
      </c>
      <c r="E2001" s="6">
        <f ca="1">INDEX('Sheet 1'!N:N,(MATCH((INDEX('Sheet 1'!B:B,(MATCH(A2001,'Sheet 1'!A:A,0)),1)),'Sheet 1'!J:J,0)),1)</f>
        <v>7.9999999999999905E-2</v>
      </c>
      <c r="F2001" s="6">
        <f ca="1">INDEX('Sheet 1'!O:O,(MATCH((INDEX('Sheet 1'!B:B,(MATCH(A2001,'Sheet 1'!A:A,0)),1)),'Sheet 1'!J:J,0)),1)</f>
        <v>4.8862188996334517</v>
      </c>
      <c r="G2001" s="5">
        <f ca="1">INDEX('Sheet 1'!H:H,(MATCH((INDEX('Sheet 1'!B:B,(MATCH(A2001,'Sheet 1'!A:A,0)),1)),'Sheet 1'!J:J,0)),1)</f>
        <v>0</v>
      </c>
      <c r="H2001" s="5">
        <f t="shared" ca="1" si="156"/>
        <v>24.667782002039193</v>
      </c>
      <c r="I2001" s="5">
        <f ca="1">_xlfn.NORM.INV(RAND(), (((Sheet2!C2001/(Sheet2!D2001^2)) + ((Sheet2!H2000+Sheet2!E2000)/(Sheet2!F2000^2))) / ((1/(Sheet2!D2001^2)) + (1/(Sheet2!F2000^2)))), SQRT(1 / ((1/(Sheet2!D2001^2)) + (1/(Sheet2!F2000^2)))))</f>
        <v>21.054645825956623</v>
      </c>
      <c r="J2001" s="6">
        <f ca="1">IFERROR((COUNTIFS('Sheet 1'!B:B, INDEX('Sheet 1'!B:B, MATCH(A2001, 'Sheet 1'!A:A, 0)), 'Sheet 1'!G:G, "&lt;="&amp;I2001, 'Sheet 1'!H:H, "&gt;0") / COUNTIFS('Sheet 1'!B:B, INDEX('Sheet 1'!B:B, MATCH(A2001, 'Sheet 1'!A:A, 0)), 'Sheet 1'!G:G, "&lt;="&amp;I2001)) * 0.9426, "0.001")</f>
        <v>0.52366666666666672</v>
      </c>
      <c r="K2001" s="4">
        <f ca="1">IFERROR(AVERAGEIFS('Sheet 1'!H:H, 'Sheet 1'!B:B, INDEX('Sheet 1'!B:B, MATCH(A2001, 'Sheet 1'!A:A, 0)), 'Sheet 1'!G:G, "&lt;="&amp;I2001, 'Sheet 1'!H:H, "&gt;0"), "0.001")</f>
        <v>3.1700000000000004</v>
      </c>
      <c r="L2001" s="6">
        <f t="shared" ca="1" si="157"/>
        <v>1.6600233333333336</v>
      </c>
      <c r="M2001" s="4">
        <f t="shared" ca="1" si="158"/>
        <v>-5.5661578793318611</v>
      </c>
      <c r="N2001" s="4">
        <f t="shared" ca="1" si="159"/>
        <v>0.86475977018716144</v>
      </c>
      <c r="O2001" s="8"/>
      <c r="P2001" s="5"/>
      <c r="Q2001" s="14"/>
      <c r="R2001" s="14"/>
      <c r="S2001" s="15"/>
      <c r="T2001" s="7"/>
      <c r="U2001" s="5"/>
      <c r="V2001" s="8"/>
    </row>
    <row r="2002" spans="1:22" x14ac:dyDescent="0.25">
      <c r="A2002" s="16">
        <f t="shared" ca="1" si="155"/>
        <v>47792</v>
      </c>
      <c r="B2002" s="3">
        <f ca="1">INDEX('Sheet 1'!G:G,(MATCH(A2002,'Sheet 1'!A:A,0)),1)</f>
        <v>0</v>
      </c>
      <c r="C2002" s="5">
        <f ca="1">INDEX('Sheet 1'!M:M,(MATCH((INDEX('Sheet 1'!B:B,(MATCH(A2002,'Sheet 1'!A:A,0)),1)),'Sheet 1'!J:J,0)),1)</f>
        <v>25.165789473684221</v>
      </c>
      <c r="D2002" s="4">
        <f ca="1">INDEX('Sheet 1'!L:L,(MATCH((INDEX('Sheet 1'!B:B,(MATCH(A2002,'Sheet 1'!A:A,0)),1)),'Sheet 1'!J:J,0)),1)</f>
        <v>3.9092465311512292</v>
      </c>
      <c r="E2002" s="6">
        <f ca="1">INDEX('Sheet 1'!N:N,(MATCH((INDEX('Sheet 1'!B:B,(MATCH(A2002,'Sheet 1'!A:A,0)),1)),'Sheet 1'!J:J,0)),1)</f>
        <v>0.82400000000000018</v>
      </c>
      <c r="F2002" s="6">
        <f ca="1">INDEX('Sheet 1'!O:O,(MATCH((INDEX('Sheet 1'!B:B,(MATCH(A2002,'Sheet 1'!A:A,0)),1)),'Sheet 1'!J:J,0)),1)</f>
        <v>4.9010710357326293</v>
      </c>
      <c r="G2002" s="5">
        <f ca="1">INDEX('Sheet 1'!H:H,(MATCH((INDEX('Sheet 1'!B:B,(MATCH(A2002,'Sheet 1'!A:A,0)),1)),'Sheet 1'!J:J,0)),1)</f>
        <v>0</v>
      </c>
      <c r="H2002" s="5">
        <f t="shared" ca="1" si="156"/>
        <v>25.002650794492787</v>
      </c>
      <c r="I2002" s="5">
        <f ca="1">_xlfn.NORM.INV(RAND(), (((Sheet2!C2002/(Sheet2!D2002^2)) + ((Sheet2!H2001+Sheet2!E2001)/(Sheet2!F2001^2))) / ((1/(Sheet2!D2002^2)) + (1/(Sheet2!F2001^2)))), SQRT(1 / ((1/(Sheet2!D2002^2)) + (1/(Sheet2!F2001^2)))))</f>
        <v>26.351269410947008</v>
      </c>
      <c r="J2002" s="6">
        <f ca="1">IFERROR((COUNTIFS('Sheet 1'!B:B, INDEX('Sheet 1'!B:B, MATCH(A2002, 'Sheet 1'!A:A, 0)), 'Sheet 1'!G:G, "&lt;="&amp;I2002, 'Sheet 1'!H:H, "&gt;0") / COUNTIFS('Sheet 1'!B:B, INDEX('Sheet 1'!B:B, MATCH(A2002, 'Sheet 1'!A:A, 0)), 'Sheet 1'!G:G, "&lt;="&amp;I2002)) * 0.9426, "0.001")</f>
        <v>0.25875294117647063</v>
      </c>
      <c r="K2002" s="4">
        <f ca="1">IFERROR(AVERAGEIFS('Sheet 1'!H:H, 'Sheet 1'!B:B, INDEX('Sheet 1'!B:B, MATCH(A2002, 'Sheet 1'!A:A, 0)), 'Sheet 1'!G:G, "&lt;="&amp;I2002, 'Sheet 1'!H:H, "&gt;0"), "0.001")</f>
        <v>6.3857142857142861</v>
      </c>
      <c r="L2002" s="6">
        <f t="shared" ca="1" si="157"/>
        <v>1.6523223529411768</v>
      </c>
      <c r="M2002" s="4">
        <f t="shared" ca="1" si="158"/>
        <v>-6.4375038189963369</v>
      </c>
      <c r="N2002" s="4">
        <f t="shared" ca="1" si="159"/>
        <v>-0.3032502370510966</v>
      </c>
      <c r="O2002" s="8"/>
      <c r="P2002" s="5"/>
      <c r="Q2002" s="14"/>
      <c r="R2002" s="14"/>
      <c r="S2002" s="15"/>
      <c r="T2002" s="7"/>
      <c r="U2002" s="5"/>
      <c r="V2002" s="8"/>
    </row>
    <row r="2003" spans="1:22" x14ac:dyDescent="0.25">
      <c r="A2003" s="16">
        <f t="shared" ca="1" si="155"/>
        <v>47793</v>
      </c>
      <c r="B2003" s="3">
        <f ca="1">INDEX('Sheet 1'!G:G,(MATCH(A2003,'Sheet 1'!A:A,0)),1)</f>
        <v>0</v>
      </c>
      <c r="C2003" s="5">
        <f ca="1">INDEX('Sheet 1'!M:M,(MATCH((INDEX('Sheet 1'!B:B,(MATCH(A2003,'Sheet 1'!A:A,0)),1)),'Sheet 1'!J:J,0)),1)</f>
        <v>25.39950877192982</v>
      </c>
      <c r="D2003" s="4">
        <f ca="1">INDEX('Sheet 1'!L:L,(MATCH((INDEX('Sheet 1'!B:B,(MATCH(A2003,'Sheet 1'!A:A,0)),1)),'Sheet 1'!J:J,0)),1)</f>
        <v>4.6976444164137421</v>
      </c>
      <c r="E2003" s="6">
        <f ca="1">INDEX('Sheet 1'!N:N,(MATCH((INDEX('Sheet 1'!B:B,(MATCH(A2003,'Sheet 1'!A:A,0)),1)),'Sheet 1'!J:J,0)),1)</f>
        <v>-0.18933333333333349</v>
      </c>
      <c r="F2003" s="6">
        <f ca="1">INDEX('Sheet 1'!O:O,(MATCH((INDEX('Sheet 1'!B:B,(MATCH(A2003,'Sheet 1'!A:A,0)),1)),'Sheet 1'!J:J,0)),1)</f>
        <v>3.6591452750805269</v>
      </c>
      <c r="G2003" s="5">
        <f ca="1">INDEX('Sheet 1'!H:H,(MATCH((INDEX('Sheet 1'!B:B,(MATCH(A2003,'Sheet 1'!A:A,0)),1)),'Sheet 1'!J:J,0)),1)</f>
        <v>0</v>
      </c>
      <c r="H2003" s="5">
        <f t="shared" ca="1" si="156"/>
        <v>25.604031379996105</v>
      </c>
      <c r="I2003" s="5">
        <f ca="1">_xlfn.NORM.INV(RAND(), (((Sheet2!C2003/(Sheet2!D2003^2)) + ((Sheet2!H2002+Sheet2!E2002)/(Sheet2!F2002^2))) / ((1/(Sheet2!D2003^2)) + (1/(Sheet2!F2002^2)))), SQRT(1 / ((1/(Sheet2!D2003^2)) + (1/(Sheet2!F2002^2)))))</f>
        <v>26.859116056169263</v>
      </c>
      <c r="J2003" s="6">
        <f ca="1">IFERROR((COUNTIFS('Sheet 1'!B:B, INDEX('Sheet 1'!B:B, MATCH(A2003, 'Sheet 1'!A:A, 0)), 'Sheet 1'!G:G, "&lt;="&amp;I2003, 'Sheet 1'!H:H, "&gt;0") / COUNTIFS('Sheet 1'!B:B, INDEX('Sheet 1'!B:B, MATCH(A2003, 'Sheet 1'!A:A, 0)), 'Sheet 1'!G:G, "&lt;="&amp;I2003)) * 0.9426, "0.001")</f>
        <v>0.26677358490566039</v>
      </c>
      <c r="K2003" s="4">
        <f ca="1">IFERROR(AVERAGEIFS('Sheet 1'!H:H, 'Sheet 1'!B:B, INDEX('Sheet 1'!B:B, MATCH(A2003, 'Sheet 1'!A:A, 0)), 'Sheet 1'!G:G, "&lt;="&amp;I2003, 'Sheet 1'!H:H, "&gt;0"), "0.001")</f>
        <v>3.2866666666666666</v>
      </c>
      <c r="L2003" s="6">
        <f t="shared" ca="1" si="157"/>
        <v>0.87679584905660379</v>
      </c>
      <c r="M2003" s="4">
        <f t="shared" ca="1" si="158"/>
        <v>-5.4068606562010109</v>
      </c>
      <c r="N2003" s="4">
        <f t="shared" ca="1" si="159"/>
        <v>-0.31071046568350752</v>
      </c>
      <c r="O2003" s="8"/>
      <c r="P2003" s="5"/>
      <c r="Q2003" s="14"/>
      <c r="R2003" s="14"/>
      <c r="S2003" s="15"/>
      <c r="T2003" s="7"/>
      <c r="U2003" s="5"/>
      <c r="V2003" s="8"/>
    </row>
    <row r="2004" spans="1:22" x14ac:dyDescent="0.25">
      <c r="A2004" s="16">
        <f t="shared" ca="1" si="155"/>
        <v>47794</v>
      </c>
      <c r="B2004" s="3">
        <f ca="1">INDEX('Sheet 1'!G:G,(MATCH(A2004,'Sheet 1'!A:A,0)),1)</f>
        <v>0</v>
      </c>
      <c r="C2004" s="5">
        <f ca="1">INDEX('Sheet 1'!M:M,(MATCH((INDEX('Sheet 1'!B:B,(MATCH(A2004,'Sheet 1'!A:A,0)),1)),'Sheet 1'!J:J,0)),1)</f>
        <v>24.778350877192981</v>
      </c>
      <c r="D2004" s="4">
        <f ca="1">INDEX('Sheet 1'!L:L,(MATCH((INDEX('Sheet 1'!B:B,(MATCH(A2004,'Sheet 1'!A:A,0)),1)),'Sheet 1'!J:J,0)),1)</f>
        <v>3.8734959882734592</v>
      </c>
      <c r="E2004" s="6">
        <f ca="1">INDEX('Sheet 1'!N:N,(MATCH((INDEX('Sheet 1'!B:B,(MATCH(A2004,'Sheet 1'!A:A,0)),1)),'Sheet 1'!J:J,0)),1)</f>
        <v>0.34400000000000008</v>
      </c>
      <c r="F2004" s="6">
        <f ca="1">INDEX('Sheet 1'!O:O,(MATCH((INDEX('Sheet 1'!B:B,(MATCH(A2004,'Sheet 1'!A:A,0)),1)),'Sheet 1'!J:J,0)),1)</f>
        <v>3.369707662354366</v>
      </c>
      <c r="G2004" s="5">
        <f ca="1">INDEX('Sheet 1'!H:H,(MATCH((INDEX('Sheet 1'!B:B,(MATCH(A2004,'Sheet 1'!A:A,0)),1)),'Sheet 1'!J:J,0)),1)</f>
        <v>0</v>
      </c>
      <c r="H2004" s="5">
        <f t="shared" ca="1" si="156"/>
        <v>25.114617863966128</v>
      </c>
      <c r="I2004" s="5">
        <f ca="1">_xlfn.NORM.INV(RAND(), (((Sheet2!C2004/(Sheet2!D2004^2)) + ((Sheet2!H2003+Sheet2!E2003)/(Sheet2!F2003^2))) / ((1/(Sheet2!D2004^2)) + (1/(Sheet2!F2003^2)))), SQRT(1 / ((1/(Sheet2!D2004^2)) + (1/(Sheet2!F2003^2)))))</f>
        <v>22.904702333971667</v>
      </c>
      <c r="J2004" s="6">
        <f ca="1">IFERROR((COUNTIFS('Sheet 1'!B:B, INDEX('Sheet 1'!B:B, MATCH(A2004, 'Sheet 1'!A:A, 0)), 'Sheet 1'!G:G, "&lt;="&amp;I2004, 'Sheet 1'!H:H, "&gt;0") / COUNTIFS('Sheet 1'!B:B, INDEX('Sheet 1'!B:B, MATCH(A2004, 'Sheet 1'!A:A, 0)), 'Sheet 1'!G:G, "&lt;="&amp;I2004)) * 0.9426, "0.001")</f>
        <v>0.50496428571428564</v>
      </c>
      <c r="K2004" s="4">
        <f ca="1">IFERROR(AVERAGEIFS('Sheet 1'!H:H, 'Sheet 1'!B:B, INDEX('Sheet 1'!B:B, MATCH(A2004, 'Sheet 1'!A:A, 0)), 'Sheet 1'!G:G, "&lt;="&amp;I2004, 'Sheet 1'!H:H, "&gt;0"), "0.001")</f>
        <v>4.2799999999999994</v>
      </c>
      <c r="L2004" s="6">
        <f t="shared" ca="1" si="157"/>
        <v>2.161247142857142</v>
      </c>
      <c r="M2004" s="4">
        <f t="shared" ca="1" si="158"/>
        <v>-6.3968959699987922</v>
      </c>
      <c r="N2004" s="4">
        <f t="shared" ca="1" si="159"/>
        <v>0.48370994804010609</v>
      </c>
      <c r="O2004" s="8"/>
      <c r="P2004" s="5"/>
      <c r="Q2004" s="14"/>
      <c r="R2004" s="14"/>
      <c r="S2004" s="15"/>
      <c r="T2004" s="7"/>
      <c r="U2004" s="5"/>
      <c r="V2004" s="8"/>
    </row>
    <row r="2005" spans="1:22" x14ac:dyDescent="0.25">
      <c r="A2005" s="16">
        <f t="shared" ca="1" si="155"/>
        <v>47795</v>
      </c>
      <c r="B2005" s="3">
        <f ca="1">INDEX('Sheet 1'!G:G,(MATCH(A2005,'Sheet 1'!A:A,0)),1)</f>
        <v>0</v>
      </c>
      <c r="C2005" s="5">
        <f ca="1">INDEX('Sheet 1'!M:M,(MATCH((INDEX('Sheet 1'!B:B,(MATCH(A2005,'Sheet 1'!A:A,0)),1)),'Sheet 1'!J:J,0)),1)</f>
        <v>25.18536842105263</v>
      </c>
      <c r="D2005" s="4">
        <f ca="1">INDEX('Sheet 1'!L:L,(MATCH((INDEX('Sheet 1'!B:B,(MATCH(A2005,'Sheet 1'!A:A,0)),1)),'Sheet 1'!J:J,0)),1)</f>
        <v>4.0594492148476782</v>
      </c>
      <c r="E2005" s="6">
        <f ca="1">INDEX('Sheet 1'!N:N,(MATCH((INDEX('Sheet 1'!B:B,(MATCH(A2005,'Sheet 1'!A:A,0)),1)),'Sheet 1'!J:J,0)),1)</f>
        <v>8.1333333333333493E-2</v>
      </c>
      <c r="F2005" s="6">
        <f ca="1">INDEX('Sheet 1'!O:O,(MATCH((INDEX('Sheet 1'!B:B,(MATCH(A2005,'Sheet 1'!A:A,0)),1)),'Sheet 1'!J:J,0)),1)</f>
        <v>3.4805907130416398</v>
      </c>
      <c r="G2005" s="5">
        <f ca="1">INDEX('Sheet 1'!H:H,(MATCH((INDEX('Sheet 1'!B:B,(MATCH(A2005,'Sheet 1'!A:A,0)),1)),'Sheet 1'!J:J,0)),1)</f>
        <v>0.5</v>
      </c>
      <c r="H2005" s="5">
        <f t="shared" ca="1" si="156"/>
        <v>25.347145499385572</v>
      </c>
      <c r="I2005" s="5">
        <f ca="1">_xlfn.NORM.INV(RAND(), (((Sheet2!C2005/(Sheet2!D2005^2)) + ((Sheet2!H2004+Sheet2!E2004)/(Sheet2!F2004^2))) / ((1/(Sheet2!D2005^2)) + (1/(Sheet2!F2004^2)))), SQRT(1 / ((1/(Sheet2!D2005^2)) + (1/(Sheet2!F2004^2)))))</f>
        <v>23.508658446192396</v>
      </c>
      <c r="J2005" s="6">
        <f ca="1">IFERROR((COUNTIFS('Sheet 1'!B:B, INDEX('Sheet 1'!B:B, MATCH(A2005, 'Sheet 1'!A:A, 0)), 'Sheet 1'!G:G, "&lt;="&amp;I2005, 'Sheet 1'!H:H, "&gt;0") / COUNTIFS('Sheet 1'!B:B, INDEX('Sheet 1'!B:B, MATCH(A2005, 'Sheet 1'!A:A, 0)), 'Sheet 1'!G:G, "&lt;="&amp;I2005)) * 0.9426, "0.001")</f>
        <v>0.53862857142857135</v>
      </c>
      <c r="K2005" s="4">
        <f ca="1">IFERROR(AVERAGEIFS('Sheet 1'!H:H, 'Sheet 1'!B:B, INDEX('Sheet 1'!B:B, MATCH(A2005, 'Sheet 1'!A:A, 0)), 'Sheet 1'!G:G, "&lt;="&amp;I2005, 'Sheet 1'!H:H, "&gt;0"), "0.001")</f>
        <v>5.37</v>
      </c>
      <c r="L2005" s="6">
        <f t="shared" ca="1" si="157"/>
        <v>2.892435428571428</v>
      </c>
      <c r="M2005" s="4">
        <f t="shared" ca="1" si="158"/>
        <v>-6.2041343758989864</v>
      </c>
      <c r="N2005" s="4">
        <f t="shared" ca="1" si="159"/>
        <v>0.41303878583517367</v>
      </c>
      <c r="O2005" s="8"/>
      <c r="P2005" s="5"/>
      <c r="Q2005" s="14"/>
      <c r="R2005" s="14"/>
      <c r="S2005" s="15"/>
      <c r="T2005" s="7"/>
      <c r="U2005" s="5"/>
      <c r="V2005" s="8"/>
    </row>
    <row r="2006" spans="1:22" x14ac:dyDescent="0.25">
      <c r="A2006" s="16">
        <f t="shared" ca="1" si="155"/>
        <v>47796</v>
      </c>
      <c r="B2006" s="3">
        <f ca="1">INDEX('Sheet 1'!G:G,(MATCH(A2006,'Sheet 1'!A:A,0)),1)</f>
        <v>0</v>
      </c>
      <c r="C2006" s="5">
        <f ca="1">INDEX('Sheet 1'!M:M,(MATCH((INDEX('Sheet 1'!B:B,(MATCH(A2006,'Sheet 1'!A:A,0)),1)),'Sheet 1'!J:J,0)),1)</f>
        <v>25.568245614035089</v>
      </c>
      <c r="D2006" s="4">
        <f ca="1">INDEX('Sheet 1'!L:L,(MATCH((INDEX('Sheet 1'!B:B,(MATCH(A2006,'Sheet 1'!A:A,0)),1)),'Sheet 1'!J:J,0)),1)</f>
        <v>4.2831717640506062</v>
      </c>
      <c r="E2006" s="6">
        <f ca="1">INDEX('Sheet 1'!N:N,(MATCH((INDEX('Sheet 1'!B:B,(MATCH(A2006,'Sheet 1'!A:A,0)),1)),'Sheet 1'!J:J,0)),1)</f>
        <v>1.5640000000000009</v>
      </c>
      <c r="F2006" s="6">
        <f ca="1">INDEX('Sheet 1'!O:O,(MATCH((INDEX('Sheet 1'!B:B,(MATCH(A2006,'Sheet 1'!A:A,0)),1)),'Sheet 1'!J:J,0)),1)</f>
        <v>3.892912478796251</v>
      </c>
      <c r="G2006" s="5">
        <f ca="1">INDEX('Sheet 1'!H:H,(MATCH((INDEX('Sheet 1'!B:B,(MATCH(A2006,'Sheet 1'!A:A,0)),1)),'Sheet 1'!J:J,0)),1)</f>
        <v>0</v>
      </c>
      <c r="H2006" s="5">
        <f t="shared" ca="1" si="156"/>
        <v>25.48406656426323</v>
      </c>
      <c r="I2006" s="5">
        <f ca="1">_xlfn.NORM.INV(RAND(), (((Sheet2!C2006/(Sheet2!D2006^2)) + ((Sheet2!H2005+Sheet2!E2005)/(Sheet2!F2005^2))) / ((1/(Sheet2!D2006^2)) + (1/(Sheet2!F2005^2)))), SQRT(1 / ((1/(Sheet2!D2006^2)) + (1/(Sheet2!F2005^2)))))</f>
        <v>28.029059989213014</v>
      </c>
      <c r="J2006" s="6">
        <f ca="1">IFERROR((COUNTIFS('Sheet 1'!B:B, INDEX('Sheet 1'!B:B, MATCH(A2006, 'Sheet 1'!A:A, 0)), 'Sheet 1'!G:G, "&lt;="&amp;I2006, 'Sheet 1'!H:H, "&gt;0") / COUNTIFS('Sheet 1'!B:B, INDEX('Sheet 1'!B:B, MATCH(A2006, 'Sheet 1'!A:A, 0)), 'Sheet 1'!G:G, "&lt;="&amp;I2006)) * 0.9426, "0.001")</f>
        <v>0.34626122448979596</v>
      </c>
      <c r="K2006" s="4">
        <f ca="1">IFERROR(AVERAGEIFS('Sheet 1'!H:H, 'Sheet 1'!B:B, INDEX('Sheet 1'!B:B, MATCH(A2006, 'Sheet 1'!A:A, 0)), 'Sheet 1'!G:G, "&lt;="&amp;I2006, 'Sheet 1'!H:H, "&gt;0"), "0.001")</f>
        <v>4.6888888888888891</v>
      </c>
      <c r="L2006" s="6">
        <f t="shared" ca="1" si="157"/>
        <v>1.6235804081632657</v>
      </c>
      <c r="M2006" s="4">
        <f t="shared" ca="1" si="158"/>
        <v>-5.9694653921268701</v>
      </c>
      <c r="N2006" s="4">
        <f t="shared" ca="1" si="159"/>
        <v>-0.57453086421421651</v>
      </c>
      <c r="O2006" s="8"/>
      <c r="P2006" s="5"/>
      <c r="Q2006" s="14"/>
      <c r="R2006" s="14"/>
      <c r="S2006" s="15"/>
      <c r="T2006" s="7"/>
      <c r="U2006" s="5"/>
      <c r="V2006" s="8"/>
    </row>
    <row r="2007" spans="1:22" x14ac:dyDescent="0.25">
      <c r="A2007" s="16">
        <f t="shared" ca="1" si="155"/>
        <v>47797</v>
      </c>
      <c r="B2007" s="3">
        <f ca="1">INDEX('Sheet 1'!G:G,(MATCH(A2007,'Sheet 1'!A:A,0)),1)</f>
        <v>0</v>
      </c>
      <c r="C2007" s="5">
        <f ca="1">INDEX('Sheet 1'!M:M,(MATCH((INDEX('Sheet 1'!B:B,(MATCH(A2007,'Sheet 1'!A:A,0)),1)),'Sheet 1'!J:J,0)),1)</f>
        <v>27.36438596491228</v>
      </c>
      <c r="D2007" s="4">
        <f ca="1">INDEX('Sheet 1'!L:L,(MATCH((INDEX('Sheet 1'!B:B,(MATCH(A2007,'Sheet 1'!A:A,0)),1)),'Sheet 1'!J:J,0)),1)</f>
        <v>5.2524407025052149</v>
      </c>
      <c r="E2007" s="6">
        <f ca="1">INDEX('Sheet 1'!N:N,(MATCH((INDEX('Sheet 1'!B:B,(MATCH(A2007,'Sheet 1'!A:A,0)),1)),'Sheet 1'!J:J,0)),1)</f>
        <v>-0.1053333333333332</v>
      </c>
      <c r="F2007" s="6">
        <f ca="1">INDEX('Sheet 1'!O:O,(MATCH((INDEX('Sheet 1'!B:B,(MATCH(A2007,'Sheet 1'!A:A,0)),1)),'Sheet 1'!J:J,0)),1)</f>
        <v>4.5715303881840361</v>
      </c>
      <c r="G2007" s="5">
        <f ca="1">INDEX('Sheet 1'!H:H,(MATCH((INDEX('Sheet 1'!B:B,(MATCH(A2007,'Sheet 1'!A:A,0)),1)),'Sheet 1'!J:J,0)),1)</f>
        <v>0</v>
      </c>
      <c r="H2007" s="5">
        <f t="shared" ca="1" si="156"/>
        <v>27.160219621096292</v>
      </c>
      <c r="I2007" s="5">
        <f ca="1">_xlfn.NORM.INV(RAND(), (((Sheet2!C2007/(Sheet2!D2007^2)) + ((Sheet2!H2006+Sheet2!E2006)/(Sheet2!F2006^2))) / ((1/(Sheet2!D2007^2)) + (1/(Sheet2!F2006^2)))), SQRT(1 / ((1/(Sheet2!D2007^2)) + (1/(Sheet2!F2006^2)))))</f>
        <v>29.838128728613345</v>
      </c>
      <c r="J2007" s="6">
        <f ca="1">IFERROR((COUNTIFS('Sheet 1'!B:B, INDEX('Sheet 1'!B:B, MATCH(A2007, 'Sheet 1'!A:A, 0)), 'Sheet 1'!G:G, "&lt;="&amp;I2007, 'Sheet 1'!H:H, "&gt;0") / COUNTIFS('Sheet 1'!B:B, INDEX('Sheet 1'!B:B, MATCH(A2007, 'Sheet 1'!A:A, 0)), 'Sheet 1'!G:G, "&lt;="&amp;I2007)) * 0.9426, "0.001")</f>
        <v>0.25875294117647063</v>
      </c>
      <c r="K2007" s="4">
        <f ca="1">IFERROR(AVERAGEIFS('Sheet 1'!H:H, 'Sheet 1'!B:B, INDEX('Sheet 1'!B:B, MATCH(A2007, 'Sheet 1'!A:A, 0)), 'Sheet 1'!G:G, "&lt;="&amp;I2007, 'Sheet 1'!H:H, "&gt;0"), "0.001")</f>
        <v>3.3000000000000003</v>
      </c>
      <c r="L2007" s="6">
        <f t="shared" ca="1" si="157"/>
        <v>0.8538847058823531</v>
      </c>
      <c r="M2007" s="4">
        <f t="shared" ca="1" si="158"/>
        <v>-5.2098419601120876</v>
      </c>
      <c r="N2007" s="4">
        <f t="shared" ca="1" si="159"/>
        <v>-0.47097014584499419</v>
      </c>
      <c r="O2007" s="8"/>
      <c r="P2007" s="5"/>
      <c r="Q2007" s="14"/>
      <c r="R2007" s="14"/>
      <c r="S2007" s="15"/>
      <c r="T2007" s="7"/>
      <c r="U2007" s="5"/>
      <c r="V2007" s="8"/>
    </row>
    <row r="2008" spans="1:22" x14ac:dyDescent="0.25">
      <c r="A2008" s="16">
        <f t="shared" ca="1" si="155"/>
        <v>47798</v>
      </c>
      <c r="B2008" s="3">
        <f ca="1">INDEX('Sheet 1'!G:G,(MATCH(A2008,'Sheet 1'!A:A,0)),1)</f>
        <v>0</v>
      </c>
      <c r="C2008" s="5">
        <f ca="1">INDEX('Sheet 1'!M:M,(MATCH((INDEX('Sheet 1'!B:B,(MATCH(A2008,'Sheet 1'!A:A,0)),1)),'Sheet 1'!J:J,0)),1)</f>
        <v>27.147438596491231</v>
      </c>
      <c r="D2008" s="4">
        <f ca="1">INDEX('Sheet 1'!L:L,(MATCH((INDEX('Sheet 1'!B:B,(MATCH(A2008,'Sheet 1'!A:A,0)),1)),'Sheet 1'!J:J,0)),1)</f>
        <v>5.0631411394704164</v>
      </c>
      <c r="E2008" s="6">
        <f ca="1">INDEX('Sheet 1'!N:N,(MATCH((INDEX('Sheet 1'!B:B,(MATCH(A2008,'Sheet 1'!A:A,0)),1)),'Sheet 1'!J:J,0)),1)</f>
        <v>-0.2080000000000003</v>
      </c>
      <c r="F2008" s="6">
        <f ca="1">INDEX('Sheet 1'!O:O,(MATCH((INDEX('Sheet 1'!B:B,(MATCH(A2008,'Sheet 1'!A:A,0)),1)),'Sheet 1'!J:J,0)),1)</f>
        <v>4.8103705537998698</v>
      </c>
      <c r="G2008" s="5">
        <f ca="1">INDEX('Sheet 1'!H:H,(MATCH((INDEX('Sheet 1'!B:B,(MATCH(A2008,'Sheet 1'!A:A,0)),1)),'Sheet 1'!J:J,0)),1)</f>
        <v>0</v>
      </c>
      <c r="H2008" s="5">
        <f t="shared" ca="1" si="156"/>
        <v>27.09645220826685</v>
      </c>
      <c r="I2008" s="5">
        <f ca="1">_xlfn.NORM.INV(RAND(), (((Sheet2!C2008/(Sheet2!D2008^2)) + ((Sheet2!H2007+Sheet2!E2007)/(Sheet2!F2007^2))) / ((1/(Sheet2!D2008^2)) + (1/(Sheet2!F2007^2)))), SQRT(1 / ((1/(Sheet2!D2008^2)) + (1/(Sheet2!F2007^2)))))</f>
        <v>28.655134972231984</v>
      </c>
      <c r="J2008" s="6">
        <f ca="1">IFERROR((COUNTIFS('Sheet 1'!B:B, INDEX('Sheet 1'!B:B, MATCH(A2008, 'Sheet 1'!A:A, 0)), 'Sheet 1'!G:G, "&lt;="&amp;I2008, 'Sheet 1'!H:H, "&gt;0") / COUNTIFS('Sheet 1'!B:B, INDEX('Sheet 1'!B:B, MATCH(A2008, 'Sheet 1'!A:A, 0)), 'Sheet 1'!G:G, "&lt;="&amp;I2008)) * 0.9426, "0.001")</f>
        <v>0.31419999999999998</v>
      </c>
      <c r="K2008" s="4">
        <f ca="1">IFERROR(AVERAGEIFS('Sheet 1'!H:H, 'Sheet 1'!B:B, INDEX('Sheet 1'!B:B, MATCH(A2008, 'Sheet 1'!A:A, 0)), 'Sheet 1'!G:G, "&lt;="&amp;I2008, 'Sheet 1'!H:H, "&gt;0"), "0.001")</f>
        <v>4.1277777777777773</v>
      </c>
      <c r="L2008" s="6">
        <f t="shared" ca="1" si="157"/>
        <v>1.2969477777777776</v>
      </c>
      <c r="M2008" s="4">
        <f t="shared" ca="1" si="158"/>
        <v>-5.3617779652357749</v>
      </c>
      <c r="N2008" s="4">
        <f t="shared" ca="1" si="159"/>
        <v>-0.29777885589388331</v>
      </c>
      <c r="O2008" s="8"/>
      <c r="P2008" s="5"/>
      <c r="Q2008" s="14"/>
      <c r="R2008" s="14"/>
      <c r="S2008" s="15"/>
      <c r="T2008" s="7"/>
      <c r="U2008" s="5"/>
      <c r="V2008" s="8"/>
    </row>
    <row r="2009" spans="1:22" x14ac:dyDescent="0.25">
      <c r="A2009" s="16">
        <f t="shared" ca="1" si="155"/>
        <v>47799</v>
      </c>
      <c r="B2009" s="3">
        <f ca="1">INDEX('Sheet 1'!G:G,(MATCH(A2009,'Sheet 1'!A:A,0)),1)</f>
        <v>0</v>
      </c>
      <c r="C2009" s="5">
        <f ca="1">INDEX('Sheet 1'!M:M,(MATCH((INDEX('Sheet 1'!B:B,(MATCH(A2009,'Sheet 1'!A:A,0)),1)),'Sheet 1'!J:J,0)),1)</f>
        <v>27.252771929824561</v>
      </c>
      <c r="D2009" s="4">
        <f ca="1">INDEX('Sheet 1'!L:L,(MATCH((INDEX('Sheet 1'!B:B,(MATCH(A2009,'Sheet 1'!A:A,0)),1)),'Sheet 1'!J:J,0)),1)</f>
        <v>5.3958916637425913</v>
      </c>
      <c r="E2009" s="6">
        <f ca="1">INDEX('Sheet 1'!N:N,(MATCH((INDEX('Sheet 1'!B:B,(MATCH(A2009,'Sheet 1'!A:A,0)),1)),'Sheet 1'!J:J,0)),1)</f>
        <v>-0.71600000000000019</v>
      </c>
      <c r="F2009" s="6">
        <f ca="1">INDEX('Sheet 1'!O:O,(MATCH((INDEX('Sheet 1'!B:B,(MATCH(A2009,'Sheet 1'!A:A,0)),1)),'Sheet 1'!J:J,0)),1)</f>
        <v>4.421936716454038</v>
      </c>
      <c r="G2009" s="5">
        <f ca="1">INDEX('Sheet 1'!H:H,(MATCH((INDEX('Sheet 1'!B:B,(MATCH(A2009,'Sheet 1'!A:A,0)),1)),'Sheet 1'!J:J,0)),1)</f>
        <v>15</v>
      </c>
      <c r="H2009" s="5">
        <f t="shared" ca="1" si="156"/>
        <v>27.04978004240197</v>
      </c>
      <c r="I2009" s="5">
        <f ca="1">_xlfn.NORM.INV(RAND(), (((Sheet2!C2009/(Sheet2!D2009^2)) + ((Sheet2!H2008+Sheet2!E2008)/(Sheet2!F2008^2))) / ((1/(Sheet2!D2009^2)) + (1/(Sheet2!F2008^2)))), SQRT(1 / ((1/(Sheet2!D2009^2)) + (1/(Sheet2!F2008^2)))))</f>
        <v>29.182819373367664</v>
      </c>
      <c r="J2009" s="6">
        <f ca="1">IFERROR((COUNTIFS('Sheet 1'!B:B, INDEX('Sheet 1'!B:B, MATCH(A2009, 'Sheet 1'!A:A, 0)), 'Sheet 1'!G:G, "&lt;="&amp;I2009, 'Sheet 1'!H:H, "&gt;0") / COUNTIFS('Sheet 1'!B:B, INDEX('Sheet 1'!B:B, MATCH(A2009, 'Sheet 1'!A:A, 0)), 'Sheet 1'!G:G, "&lt;="&amp;I2009)) * 0.9426, "0.001")</f>
        <v>0.30848727272727272</v>
      </c>
      <c r="K2009" s="4">
        <f ca="1">IFERROR(AVERAGEIFS('Sheet 1'!H:H, 'Sheet 1'!B:B, INDEX('Sheet 1'!B:B, MATCH(A2009, 'Sheet 1'!A:A, 0)), 'Sheet 1'!G:G, "&lt;="&amp;I2009, 'Sheet 1'!H:H, "&gt;0"), "0.001")</f>
        <v>5.35</v>
      </c>
      <c r="L2009" s="6">
        <f t="shared" ca="1" si="157"/>
        <v>1.650406909090909</v>
      </c>
      <c r="M2009" s="4">
        <f t="shared" ca="1" si="158"/>
        <v>-5.0506521680092504</v>
      </c>
      <c r="N2009" s="4">
        <f t="shared" ca="1" si="159"/>
        <v>-0.35768832360218694</v>
      </c>
      <c r="O2009" s="8"/>
      <c r="P2009" s="5"/>
      <c r="Q2009" s="14"/>
      <c r="R2009" s="14"/>
      <c r="S2009" s="15"/>
      <c r="T2009" s="7"/>
      <c r="U2009" s="5"/>
      <c r="V2009" s="8"/>
    </row>
    <row r="2010" spans="1:22" x14ac:dyDescent="0.25">
      <c r="A2010" s="16">
        <f t="shared" ca="1" si="155"/>
        <v>47800</v>
      </c>
      <c r="B2010" s="3">
        <f ca="1">INDEX('Sheet 1'!G:G,(MATCH(A2010,'Sheet 1'!A:A,0)),1)</f>
        <v>0</v>
      </c>
      <c r="C2010" s="5">
        <f ca="1">INDEX('Sheet 1'!M:M,(MATCH((INDEX('Sheet 1'!B:B,(MATCH(A2010,'Sheet 1'!A:A,0)),1)),'Sheet 1'!J:J,0)),1)</f>
        <v>26.356982456140351</v>
      </c>
      <c r="D2010" s="4">
        <f ca="1">INDEX('Sheet 1'!L:L,(MATCH((INDEX('Sheet 1'!B:B,(MATCH(A2010,'Sheet 1'!A:A,0)),1)),'Sheet 1'!J:J,0)),1)</f>
        <v>4.7612822862133237</v>
      </c>
      <c r="E2010" s="6">
        <f ca="1">INDEX('Sheet 1'!N:N,(MATCH((INDEX('Sheet 1'!B:B,(MATCH(A2010,'Sheet 1'!A:A,0)),1)),'Sheet 1'!J:J,0)),1)</f>
        <v>0.32666666666666722</v>
      </c>
      <c r="F2010" s="6">
        <f ca="1">INDEX('Sheet 1'!O:O,(MATCH((INDEX('Sheet 1'!B:B,(MATCH(A2010,'Sheet 1'!A:A,0)),1)),'Sheet 1'!J:J,0)),1)</f>
        <v>4.386999631384275</v>
      </c>
      <c r="G2010" s="5">
        <f ca="1">INDEX('Sheet 1'!H:H,(MATCH((INDEX('Sheet 1'!B:B,(MATCH(A2010,'Sheet 1'!A:A,0)),1)),'Sheet 1'!J:J,0)),1)</f>
        <v>2.2999999999999998</v>
      </c>
      <c r="H2010" s="5">
        <f t="shared" ca="1" si="156"/>
        <v>26.34452502451494</v>
      </c>
      <c r="I2010" s="5">
        <f ca="1">_xlfn.NORM.INV(RAND(), (((Sheet2!C2010/(Sheet2!D2010^2)) + ((Sheet2!H2009+Sheet2!E2009)/(Sheet2!F2009^2))) / ((1/(Sheet2!D2010^2)) + (1/(Sheet2!F2009^2)))), SQRT(1 / ((1/(Sheet2!D2010^2)) + (1/(Sheet2!F2009^2)))))</f>
        <v>25.920902680529739</v>
      </c>
      <c r="J2010" s="6">
        <f ca="1">IFERROR((COUNTIFS('Sheet 1'!B:B, INDEX('Sheet 1'!B:B, MATCH(A2010, 'Sheet 1'!A:A, 0)), 'Sheet 1'!G:G, "&lt;="&amp;I2010, 'Sheet 1'!H:H, "&gt;0") / COUNTIFS('Sheet 1'!B:B, INDEX('Sheet 1'!B:B, MATCH(A2010, 'Sheet 1'!A:A, 0)), 'Sheet 1'!G:G, "&lt;="&amp;I2010)) * 0.9426, "0.001")</f>
        <v>0.35908571428571429</v>
      </c>
      <c r="K2010" s="4">
        <f ca="1">IFERROR(AVERAGEIFS('Sheet 1'!H:H, 'Sheet 1'!B:B, INDEX('Sheet 1'!B:B, MATCH(A2010, 'Sheet 1'!A:A, 0)), 'Sheet 1'!G:G, "&lt;="&amp;I2010, 'Sheet 1'!H:H, "&gt;0"), "0.001")</f>
        <v>5.9187500000000011</v>
      </c>
      <c r="L2010" s="6">
        <f t="shared" ca="1" si="157"/>
        <v>2.1253385714285717</v>
      </c>
      <c r="M2010" s="4">
        <f t="shared" ca="1" si="158"/>
        <v>-5.5356899405983793</v>
      </c>
      <c r="N2010" s="4">
        <f t="shared" ca="1" si="159"/>
        <v>9.1588725346807467E-2</v>
      </c>
      <c r="O2010" s="8"/>
      <c r="P2010" s="5"/>
      <c r="Q2010" s="14"/>
      <c r="R2010" s="14"/>
      <c r="S2010" s="15"/>
      <c r="T2010" s="7"/>
      <c r="U2010" s="5"/>
      <c r="V2010" s="8"/>
    </row>
    <row r="2011" spans="1:22" x14ac:dyDescent="0.25">
      <c r="A2011" s="16">
        <f t="shared" ca="1" si="155"/>
        <v>47801</v>
      </c>
      <c r="B2011" s="3">
        <f ca="1">INDEX('Sheet 1'!G:G,(MATCH(A2011,'Sheet 1'!A:A,0)),1)</f>
        <v>0</v>
      </c>
      <c r="C2011" s="5">
        <f ca="1">INDEX('Sheet 1'!M:M,(MATCH((INDEX('Sheet 1'!B:B,(MATCH(A2011,'Sheet 1'!A:A,0)),1)),'Sheet 1'!J:J,0)),1)</f>
        <v>26.772842105263159</v>
      </c>
      <c r="D2011" s="4">
        <f ca="1">INDEX('Sheet 1'!L:L,(MATCH((INDEX('Sheet 1'!B:B,(MATCH(A2011,'Sheet 1'!A:A,0)),1)),'Sheet 1'!J:J,0)),1)</f>
        <v>4.7310521085752333</v>
      </c>
      <c r="E2011" s="6">
        <f ca="1">INDEX('Sheet 1'!N:N,(MATCH((INDEX('Sheet 1'!B:B,(MATCH(A2011,'Sheet 1'!A:A,0)),1)),'Sheet 1'!J:J,0)),1)</f>
        <v>1.1093333333333331</v>
      </c>
      <c r="F2011" s="6">
        <f ca="1">INDEX('Sheet 1'!O:O,(MATCH((INDEX('Sheet 1'!B:B,(MATCH(A2011,'Sheet 1'!A:A,0)),1)),'Sheet 1'!J:J,0)),1)</f>
        <v>3.08974648366712</v>
      </c>
      <c r="G2011" s="5">
        <f ca="1">INDEX('Sheet 1'!H:H,(MATCH((INDEX('Sheet 1'!B:B,(MATCH(A2011,'Sheet 1'!A:A,0)),1)),'Sheet 1'!J:J,0)),1)</f>
        <v>2.2999999999999998</v>
      </c>
      <c r="H2011" s="5">
        <f t="shared" ca="1" si="156"/>
        <v>26.71818676495235</v>
      </c>
      <c r="I2011" s="5">
        <f ca="1">_xlfn.NORM.INV(RAND(), (((Sheet2!C2011/(Sheet2!D2011^2)) + ((Sheet2!H2010+Sheet2!E2010)/(Sheet2!F2010^2))) / ((1/(Sheet2!D2011^2)) + (1/(Sheet2!F2010^2)))), SQRT(1 / ((1/(Sheet2!D2011^2)) + (1/(Sheet2!F2010^2)))))</f>
        <v>27.32349357365155</v>
      </c>
      <c r="J2011" s="6">
        <f ca="1">IFERROR((COUNTIFS('Sheet 1'!B:B, INDEX('Sheet 1'!B:B, MATCH(A2011, 'Sheet 1'!A:A, 0)), 'Sheet 1'!G:G, "&lt;="&amp;I2011, 'Sheet 1'!H:H, "&gt;0") / COUNTIFS('Sheet 1'!B:B, INDEX('Sheet 1'!B:B, MATCH(A2011, 'Sheet 1'!A:A, 0)), 'Sheet 1'!G:G, "&lt;="&amp;I2011)) * 0.9426, "0.001")</f>
        <v>0.27588292682926829</v>
      </c>
      <c r="K2011" s="4">
        <f ca="1">IFERROR(AVERAGEIFS('Sheet 1'!H:H, 'Sheet 1'!B:B, INDEX('Sheet 1'!B:B, MATCH(A2011, 'Sheet 1'!A:A, 0)), 'Sheet 1'!G:G, "&lt;="&amp;I2011, 'Sheet 1'!H:H, "&gt;0"), "0.001")</f>
        <v>3.7916666666666674</v>
      </c>
      <c r="L2011" s="6">
        <f t="shared" ca="1" si="157"/>
        <v>1.0460560975609758</v>
      </c>
      <c r="M2011" s="4">
        <f t="shared" ca="1" si="158"/>
        <v>-5.6589615778562754</v>
      </c>
      <c r="N2011" s="4">
        <f t="shared" ca="1" si="159"/>
        <v>-0.11639091173616799</v>
      </c>
      <c r="O2011" s="8"/>
      <c r="P2011" s="5"/>
      <c r="Q2011" s="14"/>
      <c r="R2011" s="14"/>
      <c r="S2011" s="15"/>
      <c r="T2011" s="7"/>
      <c r="U2011" s="5"/>
      <c r="V2011" s="8"/>
    </row>
    <row r="2012" spans="1:22" x14ac:dyDescent="0.25">
      <c r="A2012" s="16">
        <f t="shared" ca="1" si="155"/>
        <v>47802</v>
      </c>
      <c r="B2012" s="3">
        <f ca="1">INDEX('Sheet 1'!G:G,(MATCH(A2012,'Sheet 1'!A:A,0)),1)</f>
        <v>0</v>
      </c>
      <c r="C2012" s="5">
        <f ca="1">INDEX('Sheet 1'!M:M,(MATCH((INDEX('Sheet 1'!B:B,(MATCH(A2012,'Sheet 1'!A:A,0)),1)),'Sheet 1'!J:J,0)),1)</f>
        <v>28.21242105263158</v>
      </c>
      <c r="D2012" s="4">
        <f ca="1">INDEX('Sheet 1'!L:L,(MATCH((INDEX('Sheet 1'!B:B,(MATCH(A2012,'Sheet 1'!A:A,0)),1)),'Sheet 1'!J:J,0)),1)</f>
        <v>5.1230188875820417</v>
      </c>
      <c r="E2012" s="6">
        <f ca="1">INDEX('Sheet 1'!N:N,(MATCH((INDEX('Sheet 1'!B:B,(MATCH(A2012,'Sheet 1'!A:A,0)),1)),'Sheet 1'!J:J,0)),1)</f>
        <v>-1.3333333333333291E-2</v>
      </c>
      <c r="F2012" s="6">
        <f ca="1">INDEX('Sheet 1'!O:O,(MATCH((INDEX('Sheet 1'!B:B,(MATCH(A2012,'Sheet 1'!A:A,0)),1)),'Sheet 1'!J:J,0)),1)</f>
        <v>3.4154392433807441</v>
      </c>
      <c r="G2012" s="5">
        <f ca="1">INDEX('Sheet 1'!H:H,(MATCH((INDEX('Sheet 1'!B:B,(MATCH(A2012,'Sheet 1'!A:A,0)),1)),'Sheet 1'!J:J,0)),1)</f>
        <v>0</v>
      </c>
      <c r="H2012" s="5">
        <f t="shared" ca="1" si="156"/>
        <v>27.930182273879289</v>
      </c>
      <c r="I2012" s="5">
        <f ca="1">_xlfn.NORM.INV(RAND(), (((Sheet2!C2012/(Sheet2!D2012^2)) + ((Sheet2!H2011+Sheet2!E2011)/(Sheet2!F2011^2))) / ((1/(Sheet2!D2012^2)) + (1/(Sheet2!F2011^2)))), SQRT(1 / ((1/(Sheet2!D2012^2)) + (1/(Sheet2!F2011^2)))))</f>
        <v>25.133307102904467</v>
      </c>
      <c r="J2012" s="6">
        <f ca="1">IFERROR((COUNTIFS('Sheet 1'!B:B, INDEX('Sheet 1'!B:B, MATCH(A2012, 'Sheet 1'!A:A, 0)), 'Sheet 1'!G:G, "&lt;="&amp;I2012, 'Sheet 1'!H:H, "&gt;0") / COUNTIFS('Sheet 1'!B:B, INDEX('Sheet 1'!B:B, MATCH(A2012, 'Sheet 1'!A:A, 0)), 'Sheet 1'!G:G, "&lt;="&amp;I2012)) * 0.9426, "0.001")</f>
        <v>0.45384444444444444</v>
      </c>
      <c r="K2012" s="4">
        <f ca="1">IFERROR(AVERAGEIFS('Sheet 1'!H:H, 'Sheet 1'!B:B, INDEX('Sheet 1'!B:B, MATCH(A2012, 'Sheet 1'!A:A, 0)), 'Sheet 1'!G:G, "&lt;="&amp;I2012, 'Sheet 1'!H:H, "&gt;0"), "0.001")</f>
        <v>2.0230769230769234</v>
      </c>
      <c r="L2012" s="6">
        <f t="shared" ca="1" si="157"/>
        <v>0.91816222222222232</v>
      </c>
      <c r="M2012" s="4">
        <f t="shared" ca="1" si="158"/>
        <v>-5.5069914188716282</v>
      </c>
      <c r="N2012" s="4">
        <f t="shared" ca="1" si="159"/>
        <v>0.60103505712046867</v>
      </c>
      <c r="O2012" s="8"/>
      <c r="P2012" s="5"/>
      <c r="Q2012" s="14"/>
      <c r="R2012" s="14"/>
      <c r="S2012" s="15"/>
      <c r="T2012" s="7"/>
      <c r="U2012" s="5"/>
      <c r="V2012" s="8"/>
    </row>
    <row r="2013" spans="1:22" x14ac:dyDescent="0.25">
      <c r="A2013" s="16">
        <f t="shared" ca="1" si="155"/>
        <v>47803</v>
      </c>
      <c r="B2013" s="3">
        <f ca="1">INDEX('Sheet 1'!G:G,(MATCH(A2013,'Sheet 1'!A:A,0)),1)</f>
        <v>0</v>
      </c>
      <c r="C2013" s="5">
        <f ca="1">INDEX('Sheet 1'!M:M,(MATCH((INDEX('Sheet 1'!B:B,(MATCH(A2013,'Sheet 1'!A:A,0)),1)),'Sheet 1'!J:J,0)),1)</f>
        <v>28.31108771929825</v>
      </c>
      <c r="D2013" s="4">
        <f ca="1">INDEX('Sheet 1'!L:L,(MATCH((INDEX('Sheet 1'!B:B,(MATCH(A2013,'Sheet 1'!A:A,0)),1)),'Sheet 1'!J:J,0)),1)</f>
        <v>5.1960265484205728</v>
      </c>
      <c r="E2013" s="6">
        <f ca="1">INDEX('Sheet 1'!N:N,(MATCH((INDEX('Sheet 1'!B:B,(MATCH(A2013,'Sheet 1'!A:A,0)),1)),'Sheet 1'!J:J,0)),1)</f>
        <v>-0.97066666666666646</v>
      </c>
      <c r="F2013" s="6">
        <f ca="1">INDEX('Sheet 1'!O:O,(MATCH((INDEX('Sheet 1'!B:B,(MATCH(A2013,'Sheet 1'!A:A,0)),1)),'Sheet 1'!J:J,0)),1)</f>
        <v>4.5879623143829553</v>
      </c>
      <c r="G2013" s="5">
        <f ca="1">INDEX('Sheet 1'!H:H,(MATCH((INDEX('Sheet 1'!B:B,(MATCH(A2013,'Sheet 1'!A:A,0)),1)),'Sheet 1'!J:J,0)),1)</f>
        <v>0</v>
      </c>
      <c r="H2013" s="5">
        <f t="shared" ca="1" si="156"/>
        <v>28.035794057584479</v>
      </c>
      <c r="I2013" s="5">
        <f ca="1">_xlfn.NORM.INV(RAND(), (((Sheet2!C2013/(Sheet2!D2013^2)) + ((Sheet2!H2012+Sheet2!E2012)/(Sheet2!F2012^2))) / ((1/(Sheet2!D2013^2)) + (1/(Sheet2!F2012^2)))), SQRT(1 / ((1/(Sheet2!D2013^2)) + (1/(Sheet2!F2012^2)))))</f>
        <v>27.505964405723631</v>
      </c>
      <c r="J2013" s="6">
        <f ca="1">IFERROR((COUNTIFS('Sheet 1'!B:B, INDEX('Sheet 1'!B:B, MATCH(A2013, 'Sheet 1'!A:A, 0)), 'Sheet 1'!G:G, "&lt;="&amp;I2013, 'Sheet 1'!H:H, "&gt;0") / COUNTIFS('Sheet 1'!B:B, INDEX('Sheet 1'!B:B, MATCH(A2013, 'Sheet 1'!A:A, 0)), 'Sheet 1'!G:G, "&lt;="&amp;I2013)) * 0.9426, "0.001")</f>
        <v>0.30736956521739128</v>
      </c>
      <c r="K2013" s="4">
        <f ca="1">IFERROR(AVERAGEIFS('Sheet 1'!H:H, 'Sheet 1'!B:B, INDEX('Sheet 1'!B:B, MATCH(A2013, 'Sheet 1'!A:A, 0)), 'Sheet 1'!G:G, "&lt;="&amp;I2013, 'Sheet 1'!H:H, "&gt;0"), "0.001")</f>
        <v>7.6066666666666665</v>
      </c>
      <c r="L2013" s="6">
        <f t="shared" ca="1" si="157"/>
        <v>2.3380578260869562</v>
      </c>
      <c r="M2013" s="4">
        <f t="shared" ca="1" si="158"/>
        <v>-5.4486033617176037</v>
      </c>
      <c r="N2013" s="4">
        <f t="shared" ca="1" si="159"/>
        <v>0.15494980752539664</v>
      </c>
      <c r="O2013" s="8"/>
      <c r="P2013" s="5"/>
      <c r="Q2013" s="14"/>
      <c r="R2013" s="14"/>
      <c r="S2013" s="15"/>
      <c r="T2013" s="7"/>
      <c r="U2013" s="5"/>
      <c r="V2013" s="8"/>
    </row>
    <row r="2014" spans="1:22" x14ac:dyDescent="0.25">
      <c r="A2014" s="16">
        <f t="shared" ca="1" si="155"/>
        <v>47804</v>
      </c>
      <c r="B2014" s="3">
        <f ca="1">INDEX('Sheet 1'!G:G,(MATCH(A2014,'Sheet 1'!A:A,0)),1)</f>
        <v>0</v>
      </c>
      <c r="C2014" s="5">
        <f ca="1">INDEX('Sheet 1'!M:M,(MATCH((INDEX('Sheet 1'!B:B,(MATCH(A2014,'Sheet 1'!A:A,0)),1)),'Sheet 1'!J:J,0)),1)</f>
        <v>27.101403508771931</v>
      </c>
      <c r="D2014" s="4">
        <f ca="1">INDEX('Sheet 1'!L:L,(MATCH((INDEX('Sheet 1'!B:B,(MATCH(A2014,'Sheet 1'!A:A,0)),1)),'Sheet 1'!J:J,0)),1)</f>
        <v>5.4968793947421206</v>
      </c>
      <c r="E2014" s="6">
        <f ca="1">INDEX('Sheet 1'!N:N,(MATCH((INDEX('Sheet 1'!B:B,(MATCH(A2014,'Sheet 1'!A:A,0)),1)),'Sheet 1'!J:J,0)),1)</f>
        <v>-0.71600000000000008</v>
      </c>
      <c r="F2014" s="6">
        <f ca="1">INDEX('Sheet 1'!O:O,(MATCH((INDEX('Sheet 1'!B:B,(MATCH(A2014,'Sheet 1'!A:A,0)),1)),'Sheet 1'!J:J,0)),1)</f>
        <v>5.048468860737664</v>
      </c>
      <c r="G2014" s="5">
        <f ca="1">INDEX('Sheet 1'!H:H,(MATCH((INDEX('Sheet 1'!B:B,(MATCH(A2014,'Sheet 1'!A:A,0)),1)),'Sheet 1'!J:J,0)),1)</f>
        <v>0</v>
      </c>
      <c r="H2014" s="5">
        <f t="shared" ca="1" si="156"/>
        <v>27.080022333649829</v>
      </c>
      <c r="I2014" s="5">
        <f ca="1">_xlfn.NORM.INV(RAND(), (((Sheet2!C2014/(Sheet2!D2014^2)) + ((Sheet2!H2013+Sheet2!E2013)/(Sheet2!F2013^2))) / ((1/(Sheet2!D2014^2)) + (1/(Sheet2!F2013^2)))), SQRT(1 / ((1/(Sheet2!D2014^2)) + (1/(Sheet2!F2013^2)))))</f>
        <v>28.369262114328045</v>
      </c>
      <c r="J2014" s="6">
        <f ca="1">IFERROR((COUNTIFS('Sheet 1'!B:B, INDEX('Sheet 1'!B:B, MATCH(A2014, 'Sheet 1'!A:A, 0)), 'Sheet 1'!G:G, "&lt;="&amp;I2014, 'Sheet 1'!H:H, "&gt;0") / COUNTIFS('Sheet 1'!B:B, INDEX('Sheet 1'!B:B, MATCH(A2014, 'Sheet 1'!A:A, 0)), 'Sheet 1'!G:G, "&lt;="&amp;I2014)) * 0.9426, "0.001")</f>
        <v>0.2976631578947368</v>
      </c>
      <c r="K2014" s="4">
        <f ca="1">IFERROR(AVERAGEIFS('Sheet 1'!H:H, 'Sheet 1'!B:B, INDEX('Sheet 1'!B:B, MATCH(A2014, 'Sheet 1'!A:A, 0)), 'Sheet 1'!G:G, "&lt;="&amp;I2014, 'Sheet 1'!H:H, "&gt;0"), "0.001")</f>
        <v>5.0555555555555554</v>
      </c>
      <c r="L2014" s="6">
        <f t="shared" ca="1" si="157"/>
        <v>1.504852631578947</v>
      </c>
      <c r="M2014" s="4">
        <f t="shared" ca="1" si="158"/>
        <v>-4.9303252923276775</v>
      </c>
      <c r="N2014" s="4">
        <f t="shared" ca="1" si="159"/>
        <v>-0.23065061364978232</v>
      </c>
      <c r="O2014" s="8"/>
      <c r="P2014" s="5"/>
      <c r="Q2014" s="14"/>
      <c r="R2014" s="14"/>
      <c r="S2014" s="15"/>
      <c r="T2014" s="7"/>
      <c r="U2014" s="5"/>
      <c r="V2014" s="8"/>
    </row>
    <row r="2015" spans="1:22" x14ac:dyDescent="0.25">
      <c r="A2015" s="16">
        <f t="shared" ca="1" si="155"/>
        <v>47805</v>
      </c>
      <c r="B2015" s="3">
        <f ca="1">INDEX('Sheet 1'!G:G,(MATCH(A2015,'Sheet 1'!A:A,0)),1)</f>
        <v>0</v>
      </c>
      <c r="C2015" s="5">
        <f ca="1">INDEX('Sheet 1'!M:M,(MATCH((INDEX('Sheet 1'!B:B,(MATCH(A2015,'Sheet 1'!A:A,0)),1)),'Sheet 1'!J:J,0)),1)</f>
        <v>25.487894736842101</v>
      </c>
      <c r="D2015" s="4">
        <f ca="1">INDEX('Sheet 1'!L:L,(MATCH((INDEX('Sheet 1'!B:B,(MATCH(A2015,'Sheet 1'!A:A,0)),1)),'Sheet 1'!J:J,0)),1)</f>
        <v>4.187939354388523</v>
      </c>
      <c r="E2015" s="6">
        <f ca="1">INDEX('Sheet 1'!N:N,(MATCH((INDEX('Sheet 1'!B:B,(MATCH(A2015,'Sheet 1'!A:A,0)),1)),'Sheet 1'!J:J,0)),1)</f>
        <v>-0.23733333333333331</v>
      </c>
      <c r="F2015" s="6">
        <f ca="1">INDEX('Sheet 1'!O:O,(MATCH((INDEX('Sheet 1'!B:B,(MATCH(A2015,'Sheet 1'!A:A,0)),1)),'Sheet 1'!J:J,0)),1)</f>
        <v>4.893536093204534</v>
      </c>
      <c r="G2015" s="5">
        <f ca="1">INDEX('Sheet 1'!H:H,(MATCH((INDEX('Sheet 1'!B:B,(MATCH(A2015,'Sheet 1'!A:A,0)),1)),'Sheet 1'!J:J,0)),1)</f>
        <v>0</v>
      </c>
      <c r="H2015" s="5">
        <f t="shared" ca="1" si="156"/>
        <v>25.845034682729118</v>
      </c>
      <c r="I2015" s="5">
        <f ca="1">_xlfn.NORM.INV(RAND(), (((Sheet2!C2015/(Sheet2!D2015^2)) + ((Sheet2!H2014+Sheet2!E2014)/(Sheet2!F2014^2))) / ((1/(Sheet2!D2015^2)) + (1/(Sheet2!F2014^2)))), SQRT(1 / ((1/(Sheet2!D2015^2)) + (1/(Sheet2!F2014^2)))))</f>
        <v>27.900723822993751</v>
      </c>
      <c r="J2015" s="6">
        <f ca="1">IFERROR((COUNTIFS('Sheet 1'!B:B, INDEX('Sheet 1'!B:B, MATCH(A2015, 'Sheet 1'!A:A, 0)), 'Sheet 1'!G:G, "&lt;="&amp;I2015, 'Sheet 1'!H:H, "&gt;0") / COUNTIFS('Sheet 1'!B:B, INDEX('Sheet 1'!B:B, MATCH(A2015, 'Sheet 1'!A:A, 0)), 'Sheet 1'!G:G, "&lt;="&amp;I2015)) * 0.9426, "0.001")</f>
        <v>0.39688421052631578</v>
      </c>
      <c r="K2015" s="4">
        <f ca="1">IFERROR(AVERAGEIFS('Sheet 1'!H:H, 'Sheet 1'!B:B, INDEX('Sheet 1'!B:B, MATCH(A2015, 'Sheet 1'!A:A, 0)), 'Sheet 1'!G:G, "&lt;="&amp;I2015, 'Sheet 1'!H:H, "&gt;0"), "0.001")</f>
        <v>2.6875</v>
      </c>
      <c r="L2015" s="6">
        <f t="shared" ca="1" si="157"/>
        <v>1.0666263157894738</v>
      </c>
      <c r="M2015" s="4">
        <f t="shared" ca="1" si="158"/>
        <v>-6.0860228814281774</v>
      </c>
      <c r="N2015" s="4">
        <f t="shared" ca="1" si="159"/>
        <v>-0.57613754211203105</v>
      </c>
      <c r="O2015" s="8"/>
      <c r="P2015" s="5"/>
      <c r="Q2015" s="14"/>
      <c r="R2015" s="14"/>
      <c r="S2015" s="15"/>
      <c r="T2015" s="7"/>
      <c r="U2015" s="5"/>
      <c r="V2015" s="8"/>
    </row>
    <row r="2016" spans="1:22" x14ac:dyDescent="0.25">
      <c r="A2016" s="16">
        <f t="shared" ca="1" si="155"/>
        <v>47806</v>
      </c>
      <c r="B2016" s="3">
        <f ca="1">INDEX('Sheet 1'!G:G,(MATCH(A2016,'Sheet 1'!A:A,0)),1)</f>
        <v>0</v>
      </c>
      <c r="C2016" s="5">
        <f ca="1">INDEX('Sheet 1'!M:M,(MATCH((INDEX('Sheet 1'!B:B,(MATCH(A2016,'Sheet 1'!A:A,0)),1)),'Sheet 1'!J:J,0)),1)</f>
        <v>25.699649122807021</v>
      </c>
      <c r="D2016" s="4">
        <f ca="1">INDEX('Sheet 1'!L:L,(MATCH((INDEX('Sheet 1'!B:B,(MATCH(A2016,'Sheet 1'!A:A,0)),1)),'Sheet 1'!J:J,0)),1)</f>
        <v>4.294034029766995</v>
      </c>
      <c r="E2016" s="6">
        <f ca="1">INDEX('Sheet 1'!N:N,(MATCH((INDEX('Sheet 1'!B:B,(MATCH(A2016,'Sheet 1'!A:A,0)),1)),'Sheet 1'!J:J,0)),1)</f>
        <v>0.69599999999999973</v>
      </c>
      <c r="F2016" s="6">
        <f ca="1">INDEX('Sheet 1'!O:O,(MATCH((INDEX('Sheet 1'!B:B,(MATCH(A2016,'Sheet 1'!A:A,0)),1)),'Sheet 1'!J:J,0)),1)</f>
        <v>4.1637573987536403</v>
      </c>
      <c r="G2016" s="5">
        <f ca="1">INDEX('Sheet 1'!H:H,(MATCH((INDEX('Sheet 1'!B:B,(MATCH(A2016,'Sheet 1'!A:A,0)),1)),'Sheet 1'!J:J,0)),1)</f>
        <v>0</v>
      </c>
      <c r="H2016" s="5">
        <f t="shared" ca="1" si="156"/>
        <v>25.659649522537833</v>
      </c>
      <c r="I2016" s="5">
        <f ca="1">_xlfn.NORM.INV(RAND(), (((Sheet2!C2016/(Sheet2!D2016^2)) + ((Sheet2!H2015+Sheet2!E2015)/(Sheet2!F2015^2))) / ((1/(Sheet2!D2016^2)) + (1/(Sheet2!F2015^2)))), SQRT(1 / ((1/(Sheet2!D2016^2)) + (1/(Sheet2!F2015^2)))))</f>
        <v>32.649963706341502</v>
      </c>
      <c r="J2016" s="6">
        <f ca="1">IFERROR((COUNTIFS('Sheet 1'!B:B, INDEX('Sheet 1'!B:B, MATCH(A2016, 'Sheet 1'!A:A, 0)), 'Sheet 1'!G:G, "&lt;="&amp;I2016, 'Sheet 1'!H:H, "&gt;0") / COUNTIFS('Sheet 1'!B:B, INDEX('Sheet 1'!B:B, MATCH(A2016, 'Sheet 1'!A:A, 0)), 'Sheet 1'!G:G, "&lt;="&amp;I2016)) * 0.9426, "0.001")</f>
        <v>0.26730447761194026</v>
      </c>
      <c r="K2016" s="4">
        <f ca="1">IFERROR(AVERAGEIFS('Sheet 1'!H:H, 'Sheet 1'!B:B, INDEX('Sheet 1'!B:B, MATCH(A2016, 'Sheet 1'!A:A, 0)), 'Sheet 1'!G:G, "&lt;="&amp;I2016, 'Sheet 1'!H:H, "&gt;0"), "0.001")</f>
        <v>6.2421052631578942</v>
      </c>
      <c r="L2016" s="6">
        <f t="shared" ca="1" si="157"/>
        <v>1.6685426865671638</v>
      </c>
      <c r="M2016" s="4">
        <f t="shared" ca="1" si="158"/>
        <v>-5.9849663380989897</v>
      </c>
      <c r="N2016" s="4">
        <f t="shared" ca="1" si="159"/>
        <v>-1.6185979280447442</v>
      </c>
      <c r="O2016" s="8"/>
      <c r="P2016" s="5"/>
      <c r="Q2016" s="14"/>
      <c r="R2016" s="14"/>
      <c r="S2016" s="15"/>
      <c r="T2016" s="7"/>
      <c r="U2016" s="5"/>
      <c r="V2016" s="8"/>
    </row>
    <row r="2017" spans="1:22" x14ac:dyDescent="0.25">
      <c r="A2017" s="16">
        <f t="shared" ca="1" si="155"/>
        <v>47807</v>
      </c>
      <c r="B2017" s="3">
        <f ca="1">INDEX('Sheet 1'!G:G,(MATCH(A2017,'Sheet 1'!A:A,0)),1)</f>
        <v>0</v>
      </c>
      <c r="C2017" s="5">
        <f ca="1">INDEX('Sheet 1'!M:M,(MATCH((INDEX('Sheet 1'!B:B,(MATCH(A2017,'Sheet 1'!A:A,0)),1)),'Sheet 1'!J:J,0)),1)</f>
        <v>25.97445614035087</v>
      </c>
      <c r="D2017" s="4">
        <f ca="1">INDEX('Sheet 1'!L:L,(MATCH((INDEX('Sheet 1'!B:B,(MATCH(A2017,'Sheet 1'!A:A,0)),1)),'Sheet 1'!J:J,0)),1)</f>
        <v>4.7473463426737066</v>
      </c>
      <c r="E2017" s="6">
        <f ca="1">INDEX('Sheet 1'!N:N,(MATCH((INDEX('Sheet 1'!B:B,(MATCH(A2017,'Sheet 1'!A:A,0)),1)),'Sheet 1'!J:J,0)),1)</f>
        <v>0.99066666666666736</v>
      </c>
      <c r="F2017" s="6">
        <f ca="1">INDEX('Sheet 1'!O:O,(MATCH((INDEX('Sheet 1'!B:B,(MATCH(A2017,'Sheet 1'!A:A,0)),1)),'Sheet 1'!J:J,0)),1)</f>
        <v>3.8233342365904508</v>
      </c>
      <c r="G2017" s="5">
        <f ca="1">INDEX('Sheet 1'!H:H,(MATCH((INDEX('Sheet 1'!B:B,(MATCH(A2017,'Sheet 1'!A:A,0)),1)),'Sheet 1'!J:J,0)),1)</f>
        <v>0</v>
      </c>
      <c r="H2017" s="5">
        <f t="shared" ca="1" si="156"/>
        <v>26.189910604771562</v>
      </c>
      <c r="I2017" s="5">
        <f ca="1">_xlfn.NORM.INV(RAND(), (((Sheet2!C2017/(Sheet2!D2017^2)) + ((Sheet2!H2016+Sheet2!E2016)/(Sheet2!F2016^2))) / ((1/(Sheet2!D2017^2)) + (1/(Sheet2!F2016^2)))), SQRT(1 / ((1/(Sheet2!D2017^2)) + (1/(Sheet2!F2016^2)))))</f>
        <v>25.36999388111029</v>
      </c>
      <c r="J2017" s="6">
        <f ca="1">IFERROR((COUNTIFS('Sheet 1'!B:B, INDEX('Sheet 1'!B:B, MATCH(A2017, 'Sheet 1'!A:A, 0)), 'Sheet 1'!G:G, "&lt;="&amp;I2017, 'Sheet 1'!H:H, "&gt;0") / COUNTIFS('Sheet 1'!B:B, INDEX('Sheet 1'!B:B, MATCH(A2017, 'Sheet 1'!A:A, 0)), 'Sheet 1'!G:G, "&lt;="&amp;I2017)) * 0.9426, "0.001")</f>
        <v>0.38812941176470583</v>
      </c>
      <c r="K2017" s="4">
        <f ca="1">IFERROR(AVERAGEIFS('Sheet 1'!H:H, 'Sheet 1'!B:B, INDEX('Sheet 1'!B:B, MATCH(A2017, 'Sheet 1'!A:A, 0)), 'Sheet 1'!G:G, "&lt;="&amp;I2017, 'Sheet 1'!H:H, "&gt;0"), "0.001")</f>
        <v>2.1714285714285717</v>
      </c>
      <c r="L2017" s="6">
        <f t="shared" ca="1" si="157"/>
        <v>0.84279529411764709</v>
      </c>
      <c r="M2017" s="4">
        <f t="shared" ca="1" si="158"/>
        <v>-5.4713632133530101</v>
      </c>
      <c r="N2017" s="4">
        <f t="shared" ca="1" si="159"/>
        <v>0.12732634520618261</v>
      </c>
      <c r="O2017" s="8"/>
      <c r="P2017" s="5"/>
      <c r="Q2017" s="14"/>
      <c r="R2017" s="14"/>
      <c r="S2017" s="15"/>
      <c r="T2017" s="7"/>
      <c r="U2017" s="5"/>
      <c r="V2017" s="8"/>
    </row>
    <row r="2018" spans="1:22" x14ac:dyDescent="0.25">
      <c r="A2018" s="16">
        <f t="shared" ca="1" si="155"/>
        <v>47808</v>
      </c>
      <c r="B2018" s="3">
        <f ca="1">INDEX('Sheet 1'!G:G,(MATCH(A2018,'Sheet 1'!A:A,0)),1)</f>
        <v>0</v>
      </c>
      <c r="C2018" s="5">
        <f ca="1">INDEX('Sheet 1'!M:M,(MATCH((INDEX('Sheet 1'!B:B,(MATCH(A2018,'Sheet 1'!A:A,0)),1)),'Sheet 1'!J:J,0)),1)</f>
        <v>26.593438596491229</v>
      </c>
      <c r="D2018" s="4">
        <f ca="1">INDEX('Sheet 1'!L:L,(MATCH((INDEX('Sheet 1'!B:B,(MATCH(A2018,'Sheet 1'!A:A,0)),1)),'Sheet 1'!J:J,0)),1)</f>
        <v>4.2980188186844854</v>
      </c>
      <c r="E2018" s="6">
        <f ca="1">INDEX('Sheet 1'!N:N,(MATCH((INDEX('Sheet 1'!B:B,(MATCH(A2018,'Sheet 1'!A:A,0)),1)),'Sheet 1'!J:J,0)),1)</f>
        <v>0.32266666666666671</v>
      </c>
      <c r="F2018" s="6">
        <f ca="1">INDEX('Sheet 1'!O:O,(MATCH((INDEX('Sheet 1'!B:B,(MATCH(A2018,'Sheet 1'!A:A,0)),1)),'Sheet 1'!J:J,0)),1)</f>
        <v>4.2100129464182183</v>
      </c>
      <c r="G2018" s="5">
        <f ca="1">INDEX('Sheet 1'!H:H,(MATCH((INDEX('Sheet 1'!B:B,(MATCH(A2018,'Sheet 1'!A:A,0)),1)),'Sheet 1'!J:J,0)),1)</f>
        <v>0</v>
      </c>
      <c r="H2018" s="5">
        <f t="shared" ca="1" si="156"/>
        <v>26.92120873519751</v>
      </c>
      <c r="I2018" s="5">
        <f ca="1">_xlfn.NORM.INV(RAND(), (((Sheet2!C2018/(Sheet2!D2018^2)) + ((Sheet2!H2017+Sheet2!E2017)/(Sheet2!F2017^2))) / ((1/(Sheet2!D2018^2)) + (1/(Sheet2!F2017^2)))), SQRT(1 / ((1/(Sheet2!D2018^2)) + (1/(Sheet2!F2017^2)))))</f>
        <v>30.755053117947675</v>
      </c>
      <c r="J2018" s="6">
        <f ca="1">IFERROR((COUNTIFS('Sheet 1'!B:B, INDEX('Sheet 1'!B:B, MATCH(A2018, 'Sheet 1'!A:A, 0)), 'Sheet 1'!G:G, "&lt;="&amp;I2018, 'Sheet 1'!H:H, "&gt;0") / COUNTIFS('Sheet 1'!B:B, INDEX('Sheet 1'!B:B, MATCH(A2018, 'Sheet 1'!A:A, 0)), 'Sheet 1'!G:G, "&lt;="&amp;I2018)) * 0.9426, "0.001")</f>
        <v>0.15148928571428572</v>
      </c>
      <c r="K2018" s="4">
        <f ca="1">IFERROR(AVERAGEIFS('Sheet 1'!H:H, 'Sheet 1'!B:B, INDEX('Sheet 1'!B:B, MATCH(A2018, 'Sheet 1'!A:A, 0)), 'Sheet 1'!G:G, "&lt;="&amp;I2018, 'Sheet 1'!H:H, "&gt;0"), "0.001")</f>
        <v>5.1222222222222218</v>
      </c>
      <c r="L2018" s="6">
        <f t="shared" ca="1" si="157"/>
        <v>0.77596178571428565</v>
      </c>
      <c r="M2018" s="4">
        <f t="shared" ca="1" si="158"/>
        <v>-6.1873713723363375</v>
      </c>
      <c r="N2018" s="4">
        <f t="shared" ca="1" si="159"/>
        <v>-0.96826344811822174</v>
      </c>
      <c r="O2018" s="8"/>
      <c r="P2018" s="5"/>
      <c r="Q2018" s="14"/>
      <c r="R2018" s="14"/>
      <c r="S2018" s="15"/>
      <c r="T2018" s="7"/>
      <c r="U2018" s="5"/>
      <c r="V2018" s="8"/>
    </row>
    <row r="2019" spans="1:22" x14ac:dyDescent="0.25">
      <c r="A2019" s="16">
        <f t="shared" ca="1" si="155"/>
        <v>47809</v>
      </c>
      <c r="B2019" s="3">
        <f ca="1">INDEX('Sheet 1'!G:G,(MATCH(A2019,'Sheet 1'!A:A,0)),1)</f>
        <v>0</v>
      </c>
      <c r="C2019" s="5">
        <f ca="1">INDEX('Sheet 1'!M:M,(MATCH((INDEX('Sheet 1'!B:B,(MATCH(A2019,'Sheet 1'!A:A,0)),1)),'Sheet 1'!J:J,0)),1)</f>
        <v>27.647929824561391</v>
      </c>
      <c r="D2019" s="4">
        <f ca="1">INDEX('Sheet 1'!L:L,(MATCH((INDEX('Sheet 1'!B:B,(MATCH(A2019,'Sheet 1'!A:A,0)),1)),'Sheet 1'!J:J,0)),1)</f>
        <v>4.7478112548533087</v>
      </c>
      <c r="E2019" s="6">
        <f ca="1">INDEX('Sheet 1'!N:N,(MATCH((INDEX('Sheet 1'!B:B,(MATCH(A2019,'Sheet 1'!A:A,0)),1)),'Sheet 1'!J:J,0)),1)</f>
        <v>0.48399999999999999</v>
      </c>
      <c r="F2019" s="6">
        <f ca="1">INDEX('Sheet 1'!O:O,(MATCH((INDEX('Sheet 1'!B:B,(MATCH(A2019,'Sheet 1'!A:A,0)),1)),'Sheet 1'!J:J,0)),1)</f>
        <v>3.653063875115746</v>
      </c>
      <c r="G2019" s="5">
        <f ca="1">INDEX('Sheet 1'!H:H,(MATCH((INDEX('Sheet 1'!B:B,(MATCH(A2019,'Sheet 1'!A:A,0)),1)),'Sheet 1'!J:J,0)),1)</f>
        <v>0</v>
      </c>
      <c r="H2019" s="5">
        <f t="shared" ca="1" si="156"/>
        <v>27.421731636384962</v>
      </c>
      <c r="I2019" s="5">
        <f ca="1">_xlfn.NORM.INV(RAND(), (((Sheet2!C2019/(Sheet2!D2019^2)) + ((Sheet2!H2018+Sheet2!E2018)/(Sheet2!F2018^2))) / ((1/(Sheet2!D2019^2)) + (1/(Sheet2!F2018^2)))), SQRT(1 / ((1/(Sheet2!D2019^2)) + (1/(Sheet2!F2018^2)))))</f>
        <v>25.017155158717877</v>
      </c>
      <c r="J2019" s="6">
        <f ca="1">IFERROR((COUNTIFS('Sheet 1'!B:B, INDEX('Sheet 1'!B:B, MATCH(A2019, 'Sheet 1'!A:A, 0)), 'Sheet 1'!G:G, "&lt;="&amp;I2019, 'Sheet 1'!H:H, "&gt;0") / COUNTIFS('Sheet 1'!B:B, INDEX('Sheet 1'!B:B, MATCH(A2019, 'Sheet 1'!A:A, 0)), 'Sheet 1'!G:G, "&lt;="&amp;I2019)) * 0.9426, "0.001")</f>
        <v>0.25135999999999997</v>
      </c>
      <c r="K2019" s="4">
        <f ca="1">IFERROR(AVERAGEIFS('Sheet 1'!H:H, 'Sheet 1'!B:B, INDEX('Sheet 1'!B:B, MATCH(A2019, 'Sheet 1'!A:A, 0)), 'Sheet 1'!G:G, "&lt;="&amp;I2019, 'Sheet 1'!H:H, "&gt;0"), "0.001")</f>
        <v>1.85</v>
      </c>
      <c r="L2019" s="6">
        <f t="shared" ca="1" si="157"/>
        <v>0.46501599999999998</v>
      </c>
      <c r="M2019" s="4">
        <f t="shared" ca="1" si="158"/>
        <v>-5.8233001146157859</v>
      </c>
      <c r="N2019" s="4">
        <f t="shared" ca="1" si="159"/>
        <v>0.55410262216179784</v>
      </c>
      <c r="O2019" s="8"/>
      <c r="P2019" s="5"/>
      <c r="Q2019" s="14"/>
      <c r="R2019" s="14"/>
      <c r="S2019" s="15"/>
      <c r="T2019" s="7"/>
      <c r="U2019" s="5"/>
      <c r="V2019" s="8"/>
    </row>
    <row r="2020" spans="1:22" x14ac:dyDescent="0.25">
      <c r="A2020" s="16">
        <f t="shared" ca="1" si="155"/>
        <v>47810</v>
      </c>
      <c r="B2020" s="3">
        <f ca="1">INDEX('Sheet 1'!G:G,(MATCH(A2020,'Sheet 1'!A:A,0)),1)</f>
        <v>0</v>
      </c>
      <c r="C2020" s="5">
        <f ca="1">INDEX('Sheet 1'!M:M,(MATCH((INDEX('Sheet 1'!B:B,(MATCH(A2020,'Sheet 1'!A:A,0)),1)),'Sheet 1'!J:J,0)),1)</f>
        <v>28.355578947368421</v>
      </c>
      <c r="D2020" s="4">
        <f ca="1">INDEX('Sheet 1'!L:L,(MATCH((INDEX('Sheet 1'!B:B,(MATCH(A2020,'Sheet 1'!A:A,0)),1)),'Sheet 1'!J:J,0)),1)</f>
        <v>4.7735978083659161</v>
      </c>
      <c r="E2020" s="6">
        <f ca="1">INDEX('Sheet 1'!N:N,(MATCH((INDEX('Sheet 1'!B:B,(MATCH(A2020,'Sheet 1'!A:A,0)),1)),'Sheet 1'!J:J,0)),1)</f>
        <v>-0.29733333333333339</v>
      </c>
      <c r="F2020" s="6">
        <f ca="1">INDEX('Sheet 1'!O:O,(MATCH((INDEX('Sheet 1'!B:B,(MATCH(A2020,'Sheet 1'!A:A,0)),1)),'Sheet 1'!J:J,0)),1)</f>
        <v>3.8824613721589452</v>
      </c>
      <c r="G2020" s="5">
        <f ca="1">INDEX('Sheet 1'!H:H,(MATCH((INDEX('Sheet 1'!B:B,(MATCH(A2020,'Sheet 1'!A:A,0)),1)),'Sheet 1'!J:J,0)),1)</f>
        <v>0</v>
      </c>
      <c r="H2020" s="5">
        <f t="shared" ca="1" si="156"/>
        <v>28.071876269336641</v>
      </c>
      <c r="I2020" s="5">
        <f ca="1">_xlfn.NORM.INV(RAND(), (((Sheet2!C2020/(Sheet2!D2020^2)) + ((Sheet2!H2019+Sheet2!E2019)/(Sheet2!F2019^2))) / ((1/(Sheet2!D2020^2)) + (1/(Sheet2!F2019^2)))), SQRT(1 / ((1/(Sheet2!D2020^2)) + (1/(Sheet2!F2019^2)))))</f>
        <v>27.288071740430876</v>
      </c>
      <c r="J2020" s="6">
        <f ca="1">IFERROR((COUNTIFS('Sheet 1'!B:B, INDEX('Sheet 1'!B:B, MATCH(A2020, 'Sheet 1'!A:A, 0)), 'Sheet 1'!G:G, "&lt;="&amp;I2020, 'Sheet 1'!H:H, "&gt;0") / COUNTIFS('Sheet 1'!B:B, INDEX('Sheet 1'!B:B, MATCH(A2020, 'Sheet 1'!A:A, 0)), 'Sheet 1'!G:G, "&lt;="&amp;I2020)) * 0.9426, "0.001")</f>
        <v>0.22928108108108108</v>
      </c>
      <c r="K2020" s="4">
        <f ca="1">IFERROR(AVERAGEIFS('Sheet 1'!H:H, 'Sheet 1'!B:B, INDEX('Sheet 1'!B:B, MATCH(A2020, 'Sheet 1'!A:A, 0)), 'Sheet 1'!G:G, "&lt;="&amp;I2020, 'Sheet 1'!H:H, "&gt;0"), "0.001")</f>
        <v>1.8333333333333333</v>
      </c>
      <c r="L2020" s="6">
        <f t="shared" ca="1" si="157"/>
        <v>0.42034864864864863</v>
      </c>
      <c r="M2020" s="4">
        <f t="shared" ca="1" si="158"/>
        <v>-5.9400854629340927</v>
      </c>
      <c r="N2020" s="4">
        <f t="shared" ca="1" si="159"/>
        <v>0.22362738751611988</v>
      </c>
      <c r="O2020" s="8"/>
      <c r="P2020" s="5"/>
      <c r="Q2020" s="14"/>
      <c r="R2020" s="14"/>
      <c r="S2020" s="15"/>
      <c r="T2020" s="7"/>
      <c r="U2020" s="5"/>
      <c r="V2020" s="8"/>
    </row>
    <row r="2021" spans="1:22" x14ac:dyDescent="0.25">
      <c r="A2021" s="16">
        <f t="shared" ca="1" si="155"/>
        <v>47811</v>
      </c>
      <c r="B2021" s="3">
        <f ca="1">INDEX('Sheet 1'!G:G,(MATCH(A2021,'Sheet 1'!A:A,0)),1)</f>
        <v>0</v>
      </c>
      <c r="C2021" s="5">
        <f ca="1">INDEX('Sheet 1'!M:M,(MATCH((INDEX('Sheet 1'!B:B,(MATCH(A2021,'Sheet 1'!A:A,0)),1)),'Sheet 1'!J:J,0)),1)</f>
        <v>27.83094736842105</v>
      </c>
      <c r="D2021" s="4">
        <f ca="1">INDEX('Sheet 1'!L:L,(MATCH((INDEX('Sheet 1'!B:B,(MATCH(A2021,'Sheet 1'!A:A,0)),1)),'Sheet 1'!J:J,0)),1)</f>
        <v>4.6969800533557713</v>
      </c>
      <c r="E2021" s="6">
        <f ca="1">INDEX('Sheet 1'!N:N,(MATCH((INDEX('Sheet 1'!B:B,(MATCH(A2021,'Sheet 1'!A:A,0)),1)),'Sheet 1'!J:J,0)),1)</f>
        <v>-0.10666666666666649</v>
      </c>
      <c r="F2021" s="6">
        <f ca="1">INDEX('Sheet 1'!O:O,(MATCH((INDEX('Sheet 1'!B:B,(MATCH(A2021,'Sheet 1'!A:A,0)),1)),'Sheet 1'!J:J,0)),1)</f>
        <v>3.8118000760559072</v>
      </c>
      <c r="G2021" s="5">
        <f ca="1">INDEX('Sheet 1'!H:H,(MATCH((INDEX('Sheet 1'!B:B,(MATCH(A2021,'Sheet 1'!A:A,0)),1)),'Sheet 1'!J:J,0)),1)</f>
        <v>0</v>
      </c>
      <c r="H2021" s="5">
        <f t="shared" ca="1" si="156"/>
        <v>27.797438038705057</v>
      </c>
      <c r="I2021" s="5">
        <f ca="1">_xlfn.NORM.INV(RAND(), (((Sheet2!C2021/(Sheet2!D2021^2)) + ((Sheet2!H2020+Sheet2!E2020)/(Sheet2!F2020^2))) / ((1/(Sheet2!D2021^2)) + (1/(Sheet2!F2020^2)))), SQRT(1 / ((1/(Sheet2!D2021^2)) + (1/(Sheet2!F2020^2)))))</f>
        <v>25.723422137732751</v>
      </c>
      <c r="J2021" s="6">
        <f ca="1">IFERROR((COUNTIFS('Sheet 1'!B:B, INDEX('Sheet 1'!B:B, MATCH(A2021, 'Sheet 1'!A:A, 0)), 'Sheet 1'!G:G, "&lt;="&amp;I2021, 'Sheet 1'!H:H, "&gt;0") / COUNTIFS('Sheet 1'!B:B, INDEX('Sheet 1'!B:B, MATCH(A2021, 'Sheet 1'!A:A, 0)), 'Sheet 1'!G:G, "&lt;="&amp;I2021)) * 0.9426, "0.001")</f>
        <v>0.26586153846153848</v>
      </c>
      <c r="K2021" s="4">
        <f ca="1">IFERROR(AVERAGEIFS('Sheet 1'!H:H, 'Sheet 1'!B:B, INDEX('Sheet 1'!B:B, MATCH(A2021, 'Sheet 1'!A:A, 0)), 'Sheet 1'!G:G, "&lt;="&amp;I2021, 'Sheet 1'!H:H, "&gt;0"), "0.001")</f>
        <v>2.7272727272727271</v>
      </c>
      <c r="L2021" s="6">
        <f t="shared" ca="1" si="157"/>
        <v>0.72507692307692306</v>
      </c>
      <c r="M2021" s="4">
        <f t="shared" ca="1" si="158"/>
        <v>-5.9252854072772028</v>
      </c>
      <c r="N2021" s="4">
        <f t="shared" ca="1" si="159"/>
        <v>0.44869793074436665</v>
      </c>
      <c r="O2021" s="8"/>
      <c r="P2021" s="5"/>
      <c r="Q2021" s="14"/>
      <c r="R2021" s="14"/>
      <c r="S2021" s="15"/>
      <c r="T2021" s="7"/>
      <c r="U2021" s="5"/>
      <c r="V2021" s="8"/>
    </row>
    <row r="2022" spans="1:22" x14ac:dyDescent="0.25">
      <c r="A2022" s="16">
        <f t="shared" ca="1" si="155"/>
        <v>47812</v>
      </c>
      <c r="B2022" s="3">
        <f ca="1">INDEX('Sheet 1'!G:G,(MATCH(A2022,'Sheet 1'!A:A,0)),1)</f>
        <v>0</v>
      </c>
      <c r="C2022" s="5">
        <f ca="1">INDEX('Sheet 1'!M:M,(MATCH((INDEX('Sheet 1'!B:B,(MATCH(A2022,'Sheet 1'!A:A,0)),1)),'Sheet 1'!J:J,0)),1)</f>
        <v>27.699543859649129</v>
      </c>
      <c r="D2022" s="4">
        <f ca="1">INDEX('Sheet 1'!L:L,(MATCH((INDEX('Sheet 1'!B:B,(MATCH(A2022,'Sheet 1'!A:A,0)),1)),'Sheet 1'!J:J,0)),1)</f>
        <v>5.146852444950218</v>
      </c>
      <c r="E2022" s="6">
        <f ca="1">INDEX('Sheet 1'!N:N,(MATCH((INDEX('Sheet 1'!B:B,(MATCH(A2022,'Sheet 1'!A:A,0)),1)),'Sheet 1'!J:J,0)),1)</f>
        <v>0.1013333333333334</v>
      </c>
      <c r="F2022" s="6">
        <f ca="1">INDEX('Sheet 1'!O:O,(MATCH((INDEX('Sheet 1'!B:B,(MATCH(A2022,'Sheet 1'!A:A,0)),1)),'Sheet 1'!J:J,0)),1)</f>
        <v>4.52137545842369</v>
      </c>
      <c r="G2022" s="5">
        <f ca="1">INDEX('Sheet 1'!H:H,(MATCH((INDEX('Sheet 1'!B:B,(MATCH(A2022,'Sheet 1'!A:A,0)),1)),'Sheet 1'!J:J,0)),1)</f>
        <v>0</v>
      </c>
      <c r="H2022" s="5">
        <f t="shared" ca="1" si="156"/>
        <v>27.693878708564377</v>
      </c>
      <c r="I2022" s="5">
        <f ca="1">_xlfn.NORM.INV(RAND(), (((Sheet2!C2022/(Sheet2!D2022^2)) + ((Sheet2!H2021+Sheet2!E2021)/(Sheet2!F2021^2))) / ((1/(Sheet2!D2022^2)) + (1/(Sheet2!F2021^2)))), SQRT(1 / ((1/(Sheet2!D2022^2)) + (1/(Sheet2!F2021^2)))))</f>
        <v>23.12125841332524</v>
      </c>
      <c r="J2022" s="6">
        <f ca="1">IFERROR((COUNTIFS('Sheet 1'!B:B, INDEX('Sheet 1'!B:B, MATCH(A2022, 'Sheet 1'!A:A, 0)), 'Sheet 1'!G:G, "&lt;="&amp;I2022, 'Sheet 1'!H:H, "&gt;0") / COUNTIFS('Sheet 1'!B:B, INDEX('Sheet 1'!B:B, MATCH(A2022, 'Sheet 1'!A:A, 0)), 'Sheet 1'!G:G, "&lt;="&amp;I2022)) * 0.9426, "0.001")</f>
        <v>0.44357647058823529</v>
      </c>
      <c r="K2022" s="4">
        <f ca="1">IFERROR(AVERAGEIFS('Sheet 1'!H:H, 'Sheet 1'!B:B, INDEX('Sheet 1'!B:B, MATCH(A2022, 'Sheet 1'!A:A, 0)), 'Sheet 1'!G:G, "&lt;="&amp;I2022, 'Sheet 1'!H:H, "&gt;0"), "0.001")</f>
        <v>2.65</v>
      </c>
      <c r="L2022" s="6">
        <f t="shared" ca="1" si="157"/>
        <v>1.1754776470588235</v>
      </c>
      <c r="M2022" s="4">
        <f t="shared" ca="1" si="158"/>
        <v>-5.3818414566802391</v>
      </c>
      <c r="N2022" s="4">
        <f t="shared" ca="1" si="159"/>
        <v>0.8895311251473369</v>
      </c>
      <c r="O2022" s="8"/>
      <c r="P2022" s="5"/>
      <c r="Q2022" s="14"/>
      <c r="R2022" s="14"/>
      <c r="S2022" s="15"/>
      <c r="T2022" s="7"/>
      <c r="U2022" s="5"/>
      <c r="V2022" s="8"/>
    </row>
    <row r="2023" spans="1:22" x14ac:dyDescent="0.25">
      <c r="A2023" s="16">
        <f t="shared" ca="1" si="155"/>
        <v>47813</v>
      </c>
      <c r="B2023" s="3">
        <f ca="1">INDEX('Sheet 1'!G:G,(MATCH(A2023,'Sheet 1'!A:A,0)),1)</f>
        <v>0</v>
      </c>
      <c r="C2023" s="5">
        <f ca="1">INDEX('Sheet 1'!M:M,(MATCH((INDEX('Sheet 1'!B:B,(MATCH(A2023,'Sheet 1'!A:A,0)),1)),'Sheet 1'!J:J,0)),1)</f>
        <v>27.271017543859639</v>
      </c>
      <c r="D2023" s="4">
        <f ca="1">INDEX('Sheet 1'!L:L,(MATCH((INDEX('Sheet 1'!B:B,(MATCH(A2023,'Sheet 1'!A:A,0)),1)),'Sheet 1'!J:J,0)),1)</f>
        <v>4.2780550434695037</v>
      </c>
      <c r="E2023" s="6">
        <f ca="1">INDEX('Sheet 1'!N:N,(MATCH((INDEX('Sheet 1'!B:B,(MATCH(A2023,'Sheet 1'!A:A,0)),1)),'Sheet 1'!J:J,0)),1)</f>
        <v>0.14133333333333331</v>
      </c>
      <c r="F2023" s="6">
        <f ca="1">INDEX('Sheet 1'!O:O,(MATCH((INDEX('Sheet 1'!B:B,(MATCH(A2023,'Sheet 1'!A:A,0)),1)),'Sheet 1'!J:J,0)),1)</f>
        <v>4.2204807377427578</v>
      </c>
      <c r="G2023" s="5">
        <f ca="1">INDEX('Sheet 1'!H:H,(MATCH((INDEX('Sheet 1'!B:B,(MATCH(A2023,'Sheet 1'!A:A,0)),1)),'Sheet 1'!J:J,0)),1)</f>
        <v>0</v>
      </c>
      <c r="H2023" s="5">
        <f t="shared" ca="1" si="156"/>
        <v>27.518630926952497</v>
      </c>
      <c r="I2023" s="5">
        <f ca="1">_xlfn.NORM.INV(RAND(), (((Sheet2!C2023/(Sheet2!D2023^2)) + ((Sheet2!H2022+Sheet2!E2022)/(Sheet2!F2022^2))) / ((1/(Sheet2!D2023^2)) + (1/(Sheet2!F2022^2)))), SQRT(1 / ((1/(Sheet2!D2023^2)) + (1/(Sheet2!F2022^2)))))</f>
        <v>26.462521053652907</v>
      </c>
      <c r="J2023" s="6">
        <f ca="1">IFERROR((COUNTIFS('Sheet 1'!B:B, INDEX('Sheet 1'!B:B, MATCH(A2023, 'Sheet 1'!A:A, 0)), 'Sheet 1'!G:G, "&lt;="&amp;I2023, 'Sheet 1'!H:H, "&gt;0") / COUNTIFS('Sheet 1'!B:B, INDEX('Sheet 1'!B:B, MATCH(A2023, 'Sheet 1'!A:A, 0)), 'Sheet 1'!G:G, "&lt;="&amp;I2023)) * 0.9426, "0.001")</f>
        <v>0.30634500000000003</v>
      </c>
      <c r="K2023" s="4">
        <f ca="1">IFERROR(AVERAGEIFS('Sheet 1'!H:H, 'Sheet 1'!B:B, INDEX('Sheet 1'!B:B, MATCH(A2023, 'Sheet 1'!A:A, 0)), 'Sheet 1'!G:G, "&lt;="&amp;I2023, 'Sheet 1'!H:H, "&gt;0"), "0.001")</f>
        <v>4.1461538461538456</v>
      </c>
      <c r="L2023" s="6">
        <f t="shared" ca="1" si="157"/>
        <v>1.2701534999999999</v>
      </c>
      <c r="M2023" s="4">
        <f t="shared" ca="1" si="158"/>
        <v>-6.3746298882921426</v>
      </c>
      <c r="N2023" s="4">
        <f t="shared" ca="1" si="159"/>
        <v>0.18898693027358551</v>
      </c>
      <c r="O2023" s="8"/>
      <c r="P2023" s="5"/>
      <c r="Q2023" s="14"/>
      <c r="R2023" s="14"/>
      <c r="S2023" s="15"/>
      <c r="T2023" s="7"/>
      <c r="U2023" s="5"/>
      <c r="V2023" s="8"/>
    </row>
    <row r="2024" spans="1:22" x14ac:dyDescent="0.25">
      <c r="A2024" s="16">
        <f t="shared" ca="1" si="155"/>
        <v>47814</v>
      </c>
      <c r="B2024" s="3">
        <f ca="1">INDEX('Sheet 1'!G:G,(MATCH(A2024,'Sheet 1'!A:A,0)),1)</f>
        <v>0</v>
      </c>
      <c r="C2024" s="5">
        <f ca="1">INDEX('Sheet 1'!M:M,(MATCH((INDEX('Sheet 1'!B:B,(MATCH(A2024,'Sheet 1'!A:A,0)),1)),'Sheet 1'!J:J,0)),1)</f>
        <v>27.70519298245614</v>
      </c>
      <c r="D2024" s="4">
        <f ca="1">INDEX('Sheet 1'!L:L,(MATCH((INDEX('Sheet 1'!B:B,(MATCH(A2024,'Sheet 1'!A:A,0)),1)),'Sheet 1'!J:J,0)),1)</f>
        <v>4.7479679864127107</v>
      </c>
      <c r="E2024" s="6">
        <f ca="1">INDEX('Sheet 1'!N:N,(MATCH((INDEX('Sheet 1'!B:B,(MATCH(A2024,'Sheet 1'!A:A,0)),1)),'Sheet 1'!J:J,0)),1)</f>
        <v>0.19333333333333361</v>
      </c>
      <c r="F2024" s="6">
        <f ca="1">INDEX('Sheet 1'!O:O,(MATCH((INDEX('Sheet 1'!B:B,(MATCH(A2024,'Sheet 1'!A:A,0)),1)),'Sheet 1'!J:J,0)),1)</f>
        <v>3.5296555736315791</v>
      </c>
      <c r="G2024" s="5">
        <f ca="1">INDEX('Sheet 1'!H:H,(MATCH((INDEX('Sheet 1'!B:B,(MATCH(A2024,'Sheet 1'!A:A,0)),1)),'Sheet 1'!J:J,0)),1)</f>
        <v>0</v>
      </c>
      <c r="H2024" s="5">
        <f t="shared" ca="1" si="156"/>
        <v>27.679927624664693</v>
      </c>
      <c r="I2024" s="5">
        <f ca="1">_xlfn.NORM.INV(RAND(), (((Sheet2!C2024/(Sheet2!D2024^2)) + ((Sheet2!H2023+Sheet2!E2023)/(Sheet2!F2023^2))) / ((1/(Sheet2!D2024^2)) + (1/(Sheet2!F2023^2)))), SQRT(1 / ((1/(Sheet2!D2024^2)) + (1/(Sheet2!F2023^2)))))</f>
        <v>26.145095510414514</v>
      </c>
      <c r="J2024" s="6">
        <f ca="1">IFERROR((COUNTIFS('Sheet 1'!B:B, INDEX('Sheet 1'!B:B, MATCH(A2024, 'Sheet 1'!A:A, 0)), 'Sheet 1'!G:G, "&lt;="&amp;I2024, 'Sheet 1'!H:H, "&gt;0") / COUNTIFS('Sheet 1'!B:B, INDEX('Sheet 1'!B:B, MATCH(A2024, 'Sheet 1'!A:A, 0)), 'Sheet 1'!G:G, "&lt;="&amp;I2024)) * 0.9426, "0.001")</f>
        <v>0.33268235294117648</v>
      </c>
      <c r="K2024" s="4">
        <f ca="1">IFERROR(AVERAGEIFS('Sheet 1'!H:H, 'Sheet 1'!B:B, INDEX('Sheet 1'!B:B, MATCH(A2024, 'Sheet 1'!A:A, 0)), 'Sheet 1'!G:G, "&lt;="&amp;I2024, 'Sheet 1'!H:H, "&gt;0"), "0.001")</f>
        <v>2.2666666666666666</v>
      </c>
      <c r="L2024" s="6">
        <f t="shared" ca="1" si="157"/>
        <v>0.75407999999999997</v>
      </c>
      <c r="M2024" s="4">
        <f t="shared" ca="1" si="158"/>
        <v>-5.8351684471631362</v>
      </c>
      <c r="N2024" s="4">
        <f t="shared" ca="1" si="159"/>
        <v>0.32858213798116725</v>
      </c>
      <c r="O2024" s="8"/>
      <c r="P2024" s="5"/>
      <c r="Q2024" s="14"/>
      <c r="R2024" s="14"/>
      <c r="S2024" s="15"/>
      <c r="T2024" s="7"/>
      <c r="U2024" s="5"/>
      <c r="V2024" s="8"/>
    </row>
    <row r="2025" spans="1:22" x14ac:dyDescent="0.25">
      <c r="A2025" s="16">
        <f t="shared" ca="1" si="155"/>
        <v>47815</v>
      </c>
      <c r="B2025" s="3">
        <f ca="1">INDEX('Sheet 1'!G:G,(MATCH(A2025,'Sheet 1'!A:A,0)),1)</f>
        <v>0</v>
      </c>
      <c r="C2025" s="5">
        <f ca="1">INDEX('Sheet 1'!M:M,(MATCH((INDEX('Sheet 1'!B:B,(MATCH(A2025,'Sheet 1'!A:A,0)),1)),'Sheet 1'!J:J,0)),1)</f>
        <v>27.918280701754391</v>
      </c>
      <c r="D2025" s="4">
        <f ca="1">INDEX('Sheet 1'!L:L,(MATCH((INDEX('Sheet 1'!B:B,(MATCH(A2025,'Sheet 1'!A:A,0)),1)),'Sheet 1'!J:J,0)),1)</f>
        <v>4.5169941372594238</v>
      </c>
      <c r="E2025" s="6">
        <f ca="1">INDEX('Sheet 1'!N:N,(MATCH((INDEX('Sheet 1'!B:B,(MATCH(A2025,'Sheet 1'!A:A,0)),1)),'Sheet 1'!J:J,0)),1)</f>
        <v>-0.61200000000000021</v>
      </c>
      <c r="F2025" s="6">
        <f ca="1">INDEX('Sheet 1'!O:O,(MATCH((INDEX('Sheet 1'!B:B,(MATCH(A2025,'Sheet 1'!A:A,0)),1)),'Sheet 1'!J:J,0)),1)</f>
        <v>5.6036657885950234</v>
      </c>
      <c r="G2025" s="5">
        <f ca="1">INDEX('Sheet 1'!H:H,(MATCH((INDEX('Sheet 1'!B:B,(MATCH(A2025,'Sheet 1'!A:A,0)),1)),'Sheet 1'!J:J,0)),1)</f>
        <v>0</v>
      </c>
      <c r="H2025" s="5">
        <f t="shared" ca="1" si="156"/>
        <v>27.890328759760116</v>
      </c>
      <c r="I2025" s="5">
        <f ca="1">_xlfn.NORM.INV(RAND(), (((Sheet2!C2025/(Sheet2!D2025^2)) + ((Sheet2!H2024+Sheet2!E2024)/(Sheet2!F2024^2))) / ((1/(Sheet2!D2025^2)) + (1/(Sheet2!F2024^2)))), SQRT(1 / ((1/(Sheet2!D2025^2)) + (1/(Sheet2!F2024^2)))))</f>
        <v>34.870721255457489</v>
      </c>
      <c r="J2025" s="6">
        <f ca="1">IFERROR((COUNTIFS('Sheet 1'!B:B, INDEX('Sheet 1'!B:B, MATCH(A2025, 'Sheet 1'!A:A, 0)), 'Sheet 1'!G:G, "&lt;="&amp;I2025, 'Sheet 1'!H:H, "&gt;0") / COUNTIFS('Sheet 1'!B:B, INDEX('Sheet 1'!B:B, MATCH(A2025, 'Sheet 1'!A:A, 0)), 'Sheet 1'!G:G, "&lt;="&amp;I2025)) * 0.9426, "0.001")</f>
        <v>0.17505428571428572</v>
      </c>
      <c r="K2025" s="4">
        <f ca="1">IFERROR(AVERAGEIFS('Sheet 1'!H:H, 'Sheet 1'!B:B, INDEX('Sheet 1'!B:B, MATCH(A2025, 'Sheet 1'!A:A, 0)), 'Sheet 1'!G:G, "&lt;="&amp;I2025, 'Sheet 1'!H:H, "&gt;0"), "0.001")</f>
        <v>2.2769230769230768</v>
      </c>
      <c r="L2025" s="6">
        <f t="shared" ca="1" si="157"/>
        <v>0.39858514285714286</v>
      </c>
      <c r="M2025" s="4">
        <f t="shared" ca="1" si="158"/>
        <v>-6.180721040008506</v>
      </c>
      <c r="N2025" s="4">
        <f t="shared" ca="1" si="159"/>
        <v>-1.5391741371445133</v>
      </c>
      <c r="O2025" s="8"/>
      <c r="P2025" s="5"/>
      <c r="Q2025" s="14"/>
      <c r="R2025" s="14"/>
      <c r="S2025" s="15"/>
      <c r="T2025" s="7"/>
      <c r="U2025" s="5"/>
      <c r="V2025" s="8"/>
    </row>
    <row r="2026" spans="1:22" x14ac:dyDescent="0.25">
      <c r="A2026" s="16">
        <f t="shared" ca="1" si="155"/>
        <v>47816</v>
      </c>
      <c r="B2026" s="3">
        <f ca="1">INDEX('Sheet 1'!G:G,(MATCH(A2026,'Sheet 1'!A:A,0)),1)</f>
        <v>0</v>
      </c>
      <c r="C2026" s="5">
        <f ca="1">INDEX('Sheet 1'!M:M,(MATCH((INDEX('Sheet 1'!B:B,(MATCH(A2026,'Sheet 1'!A:A,0)),1)),'Sheet 1'!J:J,0)),1)</f>
        <v>27.75617543859649</v>
      </c>
      <c r="D2026" s="4">
        <f ca="1">INDEX('Sheet 1'!L:L,(MATCH((INDEX('Sheet 1'!B:B,(MATCH(A2026,'Sheet 1'!A:A,0)),1)),'Sheet 1'!J:J,0)),1)</f>
        <v>4.4760632859467302</v>
      </c>
      <c r="E2026" s="6">
        <f ca="1">INDEX('Sheet 1'!N:N,(MATCH((INDEX('Sheet 1'!B:B,(MATCH(A2026,'Sheet 1'!A:A,0)),1)),'Sheet 1'!J:J,0)),1)</f>
        <v>-0.21600000000000019</v>
      </c>
      <c r="F2026" s="6">
        <f ca="1">INDEX('Sheet 1'!O:O,(MATCH((INDEX('Sheet 1'!B:B,(MATCH(A2026,'Sheet 1'!A:A,0)),1)),'Sheet 1'!J:J,0)),1)</f>
        <v>6.1037879244799313</v>
      </c>
      <c r="G2026" s="5">
        <f ca="1">INDEX('Sheet 1'!H:H,(MATCH((INDEX('Sheet 1'!B:B,(MATCH(A2026,'Sheet 1'!A:A,0)),1)),'Sheet 1'!J:J,0)),1)</f>
        <v>0</v>
      </c>
      <c r="H2026" s="5">
        <f t="shared" ca="1" si="156"/>
        <v>27.570047304357523</v>
      </c>
      <c r="I2026" s="5">
        <f ca="1">_xlfn.NORM.INV(RAND(), (((Sheet2!C2026/(Sheet2!D2026^2)) + ((Sheet2!H2025+Sheet2!E2025)/(Sheet2!F2025^2))) / ((1/(Sheet2!D2026^2)) + (1/(Sheet2!F2025^2)))), SQRT(1 / ((1/(Sheet2!D2026^2)) + (1/(Sheet2!F2025^2)))))</f>
        <v>26.217924425777085</v>
      </c>
      <c r="J2026" s="6">
        <f ca="1">IFERROR((COUNTIFS('Sheet 1'!B:B, INDEX('Sheet 1'!B:B, MATCH(A2026, 'Sheet 1'!A:A, 0)), 'Sheet 1'!G:G, "&lt;="&amp;I2026, 'Sheet 1'!H:H, "&gt;0") / COUNTIFS('Sheet 1'!B:B, INDEX('Sheet 1'!B:B, MATCH(A2026, 'Sheet 1'!A:A, 0)), 'Sheet 1'!G:G, "&lt;="&amp;I2026)) * 0.9426, "0.001")</f>
        <v>0.24238285714285712</v>
      </c>
      <c r="K2026" s="4">
        <f ca="1">IFERROR(AVERAGEIFS('Sheet 1'!H:H, 'Sheet 1'!B:B, INDEX('Sheet 1'!B:B, MATCH(A2026, 'Sheet 1'!A:A, 0)), 'Sheet 1'!G:G, "&lt;="&amp;I2026, 'Sheet 1'!H:H, "&gt;0"), "0.001")</f>
        <v>3.5777777777777779</v>
      </c>
      <c r="L2026" s="6">
        <f t="shared" ca="1" si="157"/>
        <v>0.86719199999999996</v>
      </c>
      <c r="M2026" s="4">
        <f t="shared" ca="1" si="158"/>
        <v>-6.2010239054798779</v>
      </c>
      <c r="N2026" s="4">
        <f t="shared" ca="1" si="159"/>
        <v>0.34366158710243749</v>
      </c>
      <c r="O2026" s="8"/>
      <c r="P2026" s="5"/>
      <c r="Q2026" s="14"/>
      <c r="R2026" s="14"/>
      <c r="S2026" s="15"/>
      <c r="T2026" s="7"/>
      <c r="U2026" s="5"/>
      <c r="V2026" s="8"/>
    </row>
    <row r="2027" spans="1:22" x14ac:dyDescent="0.25">
      <c r="A2027" s="16">
        <f t="shared" ca="1" si="155"/>
        <v>47817</v>
      </c>
      <c r="B2027" s="3">
        <f ca="1">INDEX('Sheet 1'!G:G,(MATCH(A2027,'Sheet 1'!A:A,0)),1)</f>
        <v>0</v>
      </c>
      <c r="C2027" s="5">
        <f ca="1">INDEX('Sheet 1'!M:M,(MATCH((INDEX('Sheet 1'!B:B,(MATCH(A2027,'Sheet 1'!A:A,0)),1)),'Sheet 1'!J:J,0)),1)</f>
        <v>26.53347368421052</v>
      </c>
      <c r="D2027" s="4">
        <f ca="1">INDEX('Sheet 1'!L:L,(MATCH((INDEX('Sheet 1'!B:B,(MATCH(A2027,'Sheet 1'!A:A,0)),1)),'Sheet 1'!J:J,0)),1)</f>
        <v>4.2014506289360938</v>
      </c>
      <c r="E2027" s="6">
        <f ca="1">INDEX('Sheet 1'!N:N,(MATCH((INDEX('Sheet 1'!B:B,(MATCH(A2027,'Sheet 1'!A:A,0)),1)),'Sheet 1'!J:J,0)),1)</f>
        <v>-0.1000000000000003</v>
      </c>
      <c r="F2027" s="6">
        <f ca="1">INDEX('Sheet 1'!O:O,(MATCH((INDEX('Sheet 1'!B:B,(MATCH(A2027,'Sheet 1'!A:A,0)),1)),'Sheet 1'!J:J,0)),1)</f>
        <v>3.4608622578148891</v>
      </c>
      <c r="G2027" s="5">
        <f ca="1">INDEX('Sheet 1'!H:H,(MATCH((INDEX('Sheet 1'!B:B,(MATCH(A2027,'Sheet 1'!A:A,0)),1)),'Sheet 1'!J:J,0)),1)</f>
        <v>0</v>
      </c>
      <c r="H2027" s="5">
        <f t="shared" ca="1" si="156"/>
        <v>26.797275133632439</v>
      </c>
      <c r="I2027" s="5">
        <f ca="1">_xlfn.NORM.INV(RAND(), (((Sheet2!C2027/(Sheet2!D2027^2)) + ((Sheet2!H2026+Sheet2!E2026)/(Sheet2!F2026^2))) / ((1/(Sheet2!D2027^2)) + (1/(Sheet2!F2026^2)))), SQRT(1 / ((1/(Sheet2!D2027^2)) + (1/(Sheet2!F2026^2)))))</f>
        <v>26.79744829427397</v>
      </c>
      <c r="J2027" s="6">
        <f ca="1">IFERROR((COUNTIFS('Sheet 1'!B:B, INDEX('Sheet 1'!B:B, MATCH(A2027, 'Sheet 1'!A:A, 0)), 'Sheet 1'!G:G, "&lt;="&amp;I2027, 'Sheet 1'!H:H, "&gt;0") / COUNTIFS('Sheet 1'!B:B, INDEX('Sheet 1'!B:B, MATCH(A2027, 'Sheet 1'!A:A, 0)), 'Sheet 1'!G:G, "&lt;="&amp;I2027)) * 0.9426, "0.001")</f>
        <v>0.28497209302325577</v>
      </c>
      <c r="K2027" s="4">
        <f ca="1">IFERROR(AVERAGEIFS('Sheet 1'!H:H, 'Sheet 1'!B:B, INDEX('Sheet 1'!B:B, MATCH(A2027, 'Sheet 1'!A:A, 0)), 'Sheet 1'!G:G, "&lt;="&amp;I2027, 'Sheet 1'!H:H, "&gt;0"), "0.001")</f>
        <v>5.7615384615384624</v>
      </c>
      <c r="L2027" s="6">
        <f t="shared" ca="1" si="157"/>
        <v>1.6418776744186045</v>
      </c>
      <c r="M2027" s="4">
        <f t="shared" ca="1" si="158"/>
        <v>-6.3153125021796148</v>
      </c>
      <c r="N2027" s="4">
        <f t="shared" ca="1" si="159"/>
        <v>-6.2829397124272351E-2</v>
      </c>
      <c r="O2027" s="8"/>
      <c r="P2027" s="5"/>
      <c r="Q2027" s="14"/>
      <c r="R2027" s="14"/>
      <c r="S2027" s="15"/>
      <c r="T2027" s="7"/>
      <c r="U2027" s="5"/>
      <c r="V2027" s="8"/>
    </row>
    <row r="2028" spans="1:22" x14ac:dyDescent="0.25">
      <c r="A2028" s="16">
        <f t="shared" ca="1" si="155"/>
        <v>47818</v>
      </c>
      <c r="B2028" s="3">
        <f ca="1">INDEX('Sheet 1'!G:G,(MATCH(A2028,'Sheet 1'!A:A,0)),1)</f>
        <v>0</v>
      </c>
      <c r="C2028" s="5">
        <f ca="1">INDEX('Sheet 1'!M:M,(MATCH((INDEX('Sheet 1'!B:B,(MATCH(A2028,'Sheet 1'!A:A,0)),1)),'Sheet 1'!J:J,0)),1)</f>
        <v>26.20210526315789</v>
      </c>
      <c r="D2028" s="4">
        <f ca="1">INDEX('Sheet 1'!L:L,(MATCH((INDEX('Sheet 1'!B:B,(MATCH(A2028,'Sheet 1'!A:A,0)),1)),'Sheet 1'!J:J,0)),1)</f>
        <v>4.5783891104674552</v>
      </c>
      <c r="E2028" s="6">
        <f ca="1">INDEX('Sheet 1'!N:N,(MATCH((INDEX('Sheet 1'!B:B,(MATCH(A2028,'Sheet 1'!A:A,0)),1)),'Sheet 1'!J:J,0)),1)</f>
        <v>-0.42533333333333301</v>
      </c>
      <c r="F2028" s="6">
        <f ca="1">INDEX('Sheet 1'!O:O,(MATCH((INDEX('Sheet 1'!B:B,(MATCH(A2028,'Sheet 1'!A:A,0)),1)),'Sheet 1'!J:J,0)),1)</f>
        <v>3.8929976407173221</v>
      </c>
      <c r="G2028" s="5">
        <f ca="1">INDEX('Sheet 1'!H:H,(MATCH((INDEX('Sheet 1'!B:B,(MATCH(A2028,'Sheet 1'!A:A,0)),1)),'Sheet 1'!J:J,0)),1)</f>
        <v>0</v>
      </c>
      <c r="H2028" s="5">
        <f t="shared" ca="1" si="156"/>
        <v>26.517218302087691</v>
      </c>
      <c r="I2028" s="5">
        <f ca="1">_xlfn.NORM.INV(RAND(), (((Sheet2!C2028/(Sheet2!D2028^2)) + ((Sheet2!H2027+Sheet2!E2027)/(Sheet2!F2027^2))) / ((1/(Sheet2!D2028^2)) + (1/(Sheet2!F2027^2)))), SQRT(1 / ((1/(Sheet2!D2028^2)) + (1/(Sheet2!F2027^2)))))</f>
        <v>25.766811141579705</v>
      </c>
      <c r="J2028" s="6">
        <f ca="1">IFERROR((COUNTIFS('Sheet 1'!B:B, INDEX('Sheet 1'!B:B, MATCH(A2028, 'Sheet 1'!A:A, 0)), 'Sheet 1'!G:G, "&lt;="&amp;I2028, 'Sheet 1'!H:H, "&gt;0") / COUNTIFS('Sheet 1'!B:B, INDEX('Sheet 1'!B:B, MATCH(A2028, 'Sheet 1'!A:A, 0)), 'Sheet 1'!G:G, "&lt;="&amp;I2028)) * 0.9426, "0.001")</f>
        <v>0.25135999999999997</v>
      </c>
      <c r="K2028" s="4">
        <f ca="1">IFERROR(AVERAGEIFS('Sheet 1'!H:H, 'Sheet 1'!B:B, INDEX('Sheet 1'!B:B, MATCH(A2028, 'Sheet 1'!A:A, 0)), 'Sheet 1'!G:G, "&lt;="&amp;I2028, 'Sheet 1'!H:H, "&gt;0"), "0.001")</f>
        <v>2.6083333333333329</v>
      </c>
      <c r="L2028" s="6">
        <f t="shared" ca="1" si="157"/>
        <v>0.65563066666666647</v>
      </c>
      <c r="M2028" s="4">
        <f t="shared" ca="1" si="158"/>
        <v>-5.7229965891830119</v>
      </c>
      <c r="N2028" s="4">
        <f t="shared" ca="1" si="159"/>
        <v>9.5075824940912684E-2</v>
      </c>
      <c r="O2028" s="8"/>
      <c r="P2028" s="5"/>
      <c r="Q2028" s="14"/>
      <c r="R2028" s="14"/>
      <c r="S2028" s="15"/>
      <c r="T2028" s="7"/>
      <c r="U2028" s="5"/>
      <c r="V2028" s="8"/>
    </row>
    <row r="2029" spans="1:22" x14ac:dyDescent="0.25">
      <c r="A2029" s="16">
        <f t="shared" ca="1" si="155"/>
        <v>47819</v>
      </c>
      <c r="B2029" s="3">
        <f ca="1">INDEX('Sheet 1'!G:G,(MATCH(A2029,'Sheet 1'!A:A,0)),1)</f>
        <v>0</v>
      </c>
      <c r="C2029" s="5">
        <f ca="1">INDEX('Sheet 1'!M:M,(MATCH((INDEX('Sheet 1'!B:B,(MATCH(A2029,'Sheet 1'!A:A,0)),1)),'Sheet 1'!J:J,0)),1)</f>
        <v>26.041052631578939</v>
      </c>
      <c r="D2029" s="4">
        <f ca="1">INDEX('Sheet 1'!L:L,(MATCH((INDEX('Sheet 1'!B:B,(MATCH(A2029,'Sheet 1'!A:A,0)),1)),'Sheet 1'!J:J,0)),1)</f>
        <v>4.2507245805226557</v>
      </c>
      <c r="E2029" s="6">
        <f ca="1">INDEX('Sheet 1'!N:N,(MATCH((INDEX('Sheet 1'!B:B,(MATCH(A2029,'Sheet 1'!A:A,0)),1)),'Sheet 1'!J:J,0)),1)</f>
        <v>1.02</v>
      </c>
      <c r="F2029" s="6">
        <f ca="1">INDEX('Sheet 1'!O:O,(MATCH((INDEX('Sheet 1'!B:B,(MATCH(A2029,'Sheet 1'!A:A,0)),1)),'Sheet 1'!J:J,0)),1)</f>
        <v>4.259298254598006</v>
      </c>
      <c r="G2029" s="5">
        <f ca="1">INDEX('Sheet 1'!H:H,(MATCH((INDEX('Sheet 1'!B:B,(MATCH(A2029,'Sheet 1'!A:A,0)),1)),'Sheet 1'!J:J,0)),1)</f>
        <v>0.3</v>
      </c>
      <c r="H2029" s="5">
        <f t="shared" ca="1" si="156"/>
        <v>26.068697397393759</v>
      </c>
      <c r="I2029" s="5">
        <f ca="1">_xlfn.NORM.INV(RAND(), (((Sheet2!C2029/(Sheet2!D2029^2)) + ((Sheet2!H2028+Sheet2!E2028)/(Sheet2!F2028^2))) / ((1/(Sheet2!D2029^2)) + (1/(Sheet2!F2028^2)))), SQRT(1 / ((1/(Sheet2!D2029^2)) + (1/(Sheet2!F2028^2)))))</f>
        <v>23.964902824210316</v>
      </c>
      <c r="J2029" s="6">
        <f ca="1">IFERROR((COUNTIFS('Sheet 1'!B:B, INDEX('Sheet 1'!B:B, MATCH(A2029, 'Sheet 1'!A:A, 0)), 'Sheet 1'!G:G, "&lt;="&amp;I2029, 'Sheet 1'!H:H, "&gt;0") / COUNTIFS('Sheet 1'!B:B, INDEX('Sheet 1'!B:B, MATCH(A2029, 'Sheet 1'!A:A, 0)), 'Sheet 1'!G:G, "&lt;="&amp;I2029)) * 0.9426, "0.001")</f>
        <v>0.55447058823529416</v>
      </c>
      <c r="K2029" s="4">
        <f ca="1">IFERROR(AVERAGEIFS('Sheet 1'!H:H, 'Sheet 1'!B:B, INDEX('Sheet 1'!B:B, MATCH(A2029, 'Sheet 1'!A:A, 0)), 'Sheet 1'!G:G, "&lt;="&amp;I2029, 'Sheet 1'!H:H, "&gt;0"), "0.001")</f>
        <v>2.42</v>
      </c>
      <c r="L2029" s="6">
        <f t="shared" ca="1" si="157"/>
        <v>1.3418188235294117</v>
      </c>
      <c r="M2029" s="4">
        <f t="shared" ca="1" si="158"/>
        <v>-6.1262620379834187</v>
      </c>
      <c r="N2029" s="4">
        <f t="shared" ca="1" si="159"/>
        <v>0.48842256609186047</v>
      </c>
      <c r="O2029" s="8"/>
      <c r="P2029" s="5"/>
      <c r="Q2029" s="14"/>
      <c r="R2029" s="14"/>
      <c r="S2029" s="15"/>
      <c r="T2029" s="7"/>
      <c r="U2029" s="5"/>
      <c r="V2029" s="8"/>
    </row>
    <row r="2030" spans="1:22" x14ac:dyDescent="0.25">
      <c r="A2030" s="16">
        <f t="shared" ca="1" si="155"/>
        <v>47820</v>
      </c>
      <c r="B2030" s="3">
        <f ca="1">INDEX('Sheet 1'!G:G,(MATCH(A2030,'Sheet 1'!A:A,0)),1)</f>
        <v>0</v>
      </c>
      <c r="C2030" s="5">
        <f ca="1">INDEX('Sheet 1'!M:M,(MATCH((INDEX('Sheet 1'!B:B,(MATCH(A2030,'Sheet 1'!A:A,0)),1)),'Sheet 1'!J:J,0)),1)</f>
        <v>27.655333333333331</v>
      </c>
      <c r="D2030" s="4">
        <f ca="1">INDEX('Sheet 1'!L:L,(MATCH((INDEX('Sheet 1'!B:B,(MATCH(A2030,'Sheet 1'!A:A,0)),1)),'Sheet 1'!J:J,0)),1)</f>
        <v>4.1690831191107316</v>
      </c>
      <c r="E2030" s="6">
        <f ca="1">INDEX('Sheet 1'!N:N,(MATCH((INDEX('Sheet 1'!B:B,(MATCH(A2030,'Sheet 1'!A:A,0)),1)),'Sheet 1'!J:J,0)),1)</f>
        <v>0.70133333333333348</v>
      </c>
      <c r="F2030" s="6">
        <f ca="1">INDEX('Sheet 1'!O:O,(MATCH((INDEX('Sheet 1'!B:B,(MATCH(A2030,'Sheet 1'!A:A,0)),1)),'Sheet 1'!J:J,0)),1)</f>
        <v>4.0347307533777581</v>
      </c>
      <c r="G2030" s="5">
        <f ca="1">INDEX('Sheet 1'!H:H,(MATCH((INDEX('Sheet 1'!B:B,(MATCH(A2030,'Sheet 1'!A:A,0)),1)),'Sheet 1'!J:J,0)),1)</f>
        <v>0</v>
      </c>
      <c r="H2030" s="5">
        <f t="shared" ca="1" si="156"/>
        <v>27.3780797897677</v>
      </c>
      <c r="I2030" s="5">
        <f ca="1">_xlfn.NORM.INV(RAND(), (((Sheet2!C2030/(Sheet2!D2030^2)) + ((Sheet2!H2029+Sheet2!E2029)/(Sheet2!F2029^2))) / ((1/(Sheet2!D2030^2)) + (1/(Sheet2!F2029^2)))), SQRT(1 / ((1/(Sheet2!D2030^2)) + (1/(Sheet2!F2029^2)))))</f>
        <v>26.901472554997181</v>
      </c>
      <c r="J2030" s="6">
        <f ca="1">IFERROR((COUNTIFS('Sheet 1'!B:B, INDEX('Sheet 1'!B:B, MATCH(A2030, 'Sheet 1'!A:A, 0)), 'Sheet 1'!G:G, "&lt;="&amp;I2030, 'Sheet 1'!H:H, "&gt;0") / COUNTIFS('Sheet 1'!B:B, INDEX('Sheet 1'!B:B, MATCH(A2030, 'Sheet 1'!A:A, 0)), 'Sheet 1'!G:G, "&lt;="&amp;I2030)) * 0.9426, "0.001")</f>
        <v>0.18852000000000002</v>
      </c>
      <c r="K2030" s="4">
        <f ca="1">IFERROR(AVERAGEIFS('Sheet 1'!H:H, 'Sheet 1'!B:B, INDEX('Sheet 1'!B:B, MATCH(A2030, 'Sheet 1'!A:A, 0)), 'Sheet 1'!G:G, "&lt;="&amp;I2030, 'Sheet 1'!H:H, "&gt;0"), "0.001")</f>
        <v>4.9142857142857155</v>
      </c>
      <c r="L2030" s="6">
        <f t="shared" ca="1" si="157"/>
        <v>0.92644114285714319</v>
      </c>
      <c r="M2030" s="4">
        <f t="shared" ca="1" si="158"/>
        <v>-6.6334329499365401</v>
      </c>
      <c r="N2030" s="4">
        <f t="shared" ca="1" si="159"/>
        <v>0.18082171950002993</v>
      </c>
      <c r="O2030" s="8"/>
      <c r="P2030" s="5"/>
      <c r="Q2030" s="14"/>
      <c r="R2030" s="14"/>
      <c r="S2030" s="15"/>
      <c r="T2030" s="7"/>
      <c r="U2030" s="5"/>
      <c r="V2030" s="8"/>
    </row>
    <row r="2031" spans="1:22" x14ac:dyDescent="0.25">
      <c r="A2031" s="16">
        <f t="shared" ca="1" si="155"/>
        <v>47821</v>
      </c>
      <c r="B2031" s="3">
        <f ca="1">INDEX('Sheet 1'!G:G,(MATCH(A2031,'Sheet 1'!A:A,0)),1)</f>
        <v>0</v>
      </c>
      <c r="C2031" s="5">
        <f ca="1">INDEX('Sheet 1'!M:M,(MATCH((INDEX('Sheet 1'!B:B,(MATCH(A2031,'Sheet 1'!A:A,0)),1)),'Sheet 1'!J:J,0)),1)</f>
        <v>28.492491228070179</v>
      </c>
      <c r="D2031" s="4">
        <f ca="1">INDEX('Sheet 1'!L:L,(MATCH((INDEX('Sheet 1'!B:B,(MATCH(A2031,'Sheet 1'!A:A,0)),1)),'Sheet 1'!J:J,0)),1)</f>
        <v>4.7877877680315004</v>
      </c>
      <c r="E2031" s="6">
        <f ca="1">INDEX('Sheet 1'!N:N,(MATCH((INDEX('Sheet 1'!B:B,(MATCH(A2031,'Sheet 1'!A:A,0)),1)),'Sheet 1'!J:J,0)),1)</f>
        <v>-0.30133333333333329</v>
      </c>
      <c r="F2031" s="6">
        <f ca="1">INDEX('Sheet 1'!O:O,(MATCH((INDEX('Sheet 1'!B:B,(MATCH(A2031,'Sheet 1'!A:A,0)),1)),'Sheet 1'!J:J,0)),1)</f>
        <v>4.2255814675306809</v>
      </c>
      <c r="G2031" s="5">
        <f ca="1">INDEX('Sheet 1'!H:H,(MATCH((INDEX('Sheet 1'!B:B,(MATCH(A2031,'Sheet 1'!A:A,0)),1)),'Sheet 1'!J:J,0)),1)</f>
        <v>0</v>
      </c>
      <c r="H2031" s="5">
        <f t="shared" ca="1" si="156"/>
        <v>28.250948407946339</v>
      </c>
      <c r="I2031" s="5">
        <f ca="1">_xlfn.NORM.INV(RAND(), (((Sheet2!C2031/(Sheet2!D2031^2)) + ((Sheet2!H2030+Sheet2!E2030)/(Sheet2!F2030^2))) / ((1/(Sheet2!D2031^2)) + (1/(Sheet2!F2030^2)))), SQRT(1 / ((1/(Sheet2!D2031^2)) + (1/(Sheet2!F2030^2)))))</f>
        <v>33.973378035846693</v>
      </c>
      <c r="J2031" s="6">
        <f ca="1">IFERROR((COUNTIFS('Sheet 1'!B:B, INDEX('Sheet 1'!B:B, MATCH(A2031, 'Sheet 1'!A:A, 0)), 'Sheet 1'!G:G, "&lt;="&amp;I2031, 'Sheet 1'!H:H, "&gt;0") / COUNTIFS('Sheet 1'!B:B, INDEX('Sheet 1'!B:B, MATCH(A2031, 'Sheet 1'!A:A, 0)), 'Sheet 1'!G:G, "&lt;="&amp;I2031)) * 0.9426, "0.001")</f>
        <v>0.13051384615384615</v>
      </c>
      <c r="K2031" s="4">
        <f ca="1">IFERROR(AVERAGEIFS('Sheet 1'!H:H, 'Sheet 1'!B:B, INDEX('Sheet 1'!B:B, MATCH(A2031, 'Sheet 1'!A:A, 0)), 'Sheet 1'!G:G, "&lt;="&amp;I2031, 'Sheet 1'!H:H, "&gt;0"), "0.001")</f>
        <v>3.177777777777778</v>
      </c>
      <c r="L2031" s="6">
        <f t="shared" ca="1" si="157"/>
        <v>0.414744</v>
      </c>
      <c r="M2031" s="4">
        <f t="shared" ca="1" si="158"/>
        <v>-5.9510764905489681</v>
      </c>
      <c r="N2031" s="4">
        <f t="shared" ca="1" si="159"/>
        <v>-1.1447639438767314</v>
      </c>
      <c r="O2031" s="8"/>
      <c r="P2031" s="5"/>
      <c r="Q2031" s="14"/>
      <c r="R2031" s="14"/>
      <c r="S2031" s="15"/>
      <c r="T2031" s="7"/>
      <c r="U2031" s="5"/>
      <c r="V2031" s="8"/>
    </row>
    <row r="2032" spans="1:22" x14ac:dyDescent="0.25">
      <c r="A2032" s="16">
        <f t="shared" ca="1" si="155"/>
        <v>47822</v>
      </c>
      <c r="B2032" s="3">
        <f ca="1">INDEX('Sheet 1'!G:G,(MATCH(A2032,'Sheet 1'!A:A,0)),1)</f>
        <v>0</v>
      </c>
      <c r="C2032" s="5">
        <f ca="1">INDEX('Sheet 1'!M:M,(MATCH((INDEX('Sheet 1'!B:B,(MATCH(A2032,'Sheet 1'!A:A,0)),1)),'Sheet 1'!J:J,0)),1)</f>
        <v>28.190842105263169</v>
      </c>
      <c r="D2032" s="4">
        <f ca="1">INDEX('Sheet 1'!L:L,(MATCH((INDEX('Sheet 1'!B:B,(MATCH(A2032,'Sheet 1'!A:A,0)),1)),'Sheet 1'!J:J,0)),1)</f>
        <v>4.7659161508315488</v>
      </c>
      <c r="E2032" s="6">
        <f ca="1">INDEX('Sheet 1'!N:N,(MATCH((INDEX('Sheet 1'!B:B,(MATCH(A2032,'Sheet 1'!A:A,0)),1)),'Sheet 1'!J:J,0)),1)</f>
        <v>0.1026666666666663</v>
      </c>
      <c r="F2032" s="6">
        <f ca="1">INDEX('Sheet 1'!O:O,(MATCH((INDEX('Sheet 1'!B:B,(MATCH(A2032,'Sheet 1'!A:A,0)),1)),'Sheet 1'!J:J,0)),1)</f>
        <v>3.6667598677753541</v>
      </c>
      <c r="G2032" s="5">
        <f ca="1">INDEX('Sheet 1'!H:H,(MATCH((INDEX('Sheet 1'!B:B,(MATCH(A2032,'Sheet 1'!A:A,0)),1)),'Sheet 1'!J:J,0)),1)</f>
        <v>0</v>
      </c>
      <c r="H2032" s="5">
        <f t="shared" ca="1" si="156"/>
        <v>28.05578446464358</v>
      </c>
      <c r="I2032" s="5">
        <f ca="1">_xlfn.NORM.INV(RAND(), (((Sheet2!C2032/(Sheet2!D2032^2)) + ((Sheet2!H2031+Sheet2!E2031)/(Sheet2!F2031^2))) / ((1/(Sheet2!D2032^2)) + (1/(Sheet2!F2031^2)))), SQRT(1 / ((1/(Sheet2!D2032^2)) + (1/(Sheet2!F2031^2)))))</f>
        <v>27.968627481431589</v>
      </c>
      <c r="J2032" s="6">
        <f ca="1">IFERROR((COUNTIFS('Sheet 1'!B:B, INDEX('Sheet 1'!B:B, MATCH(A2032, 'Sheet 1'!A:A, 0)), 'Sheet 1'!G:G, "&lt;="&amp;I2032, 'Sheet 1'!H:H, "&gt;0") / COUNTIFS('Sheet 1'!B:B, INDEX('Sheet 1'!B:B, MATCH(A2032, 'Sheet 1'!A:A, 0)), 'Sheet 1'!G:G, "&lt;="&amp;I2032)) * 0.9426, "0.001")</f>
        <v>0.27588292682926829</v>
      </c>
      <c r="K2032" s="4">
        <f ca="1">IFERROR(AVERAGEIFS('Sheet 1'!H:H, 'Sheet 1'!B:B, INDEX('Sheet 1'!B:B, MATCH(A2032, 'Sheet 1'!A:A, 0)), 'Sheet 1'!G:G, "&lt;="&amp;I2032, 'Sheet 1'!H:H, "&gt;0"), "0.001")</f>
        <v>2.2166666666666668</v>
      </c>
      <c r="L2032" s="6">
        <f t="shared" ca="1" si="157"/>
        <v>0.61154048780487813</v>
      </c>
      <c r="M2032" s="4">
        <f t="shared" ca="1" si="158"/>
        <v>-5.9150940161514338</v>
      </c>
      <c r="N2032" s="4">
        <f t="shared" ca="1" si="159"/>
        <v>4.6625793824091467E-2</v>
      </c>
      <c r="O2032" s="8"/>
      <c r="P2032" s="5"/>
      <c r="Q2032" s="14"/>
      <c r="R2032" s="14"/>
      <c r="S2032" s="15"/>
      <c r="T2032" s="7"/>
      <c r="U2032" s="5"/>
      <c r="V2032" s="8"/>
    </row>
    <row r="2033" spans="1:22" x14ac:dyDescent="0.25">
      <c r="A2033" s="16">
        <f t="shared" ca="1" si="155"/>
        <v>47823</v>
      </c>
      <c r="B2033" s="3">
        <f ca="1">INDEX('Sheet 1'!G:G,(MATCH(A2033,'Sheet 1'!A:A,0)),1)</f>
        <v>0</v>
      </c>
      <c r="C2033" s="5">
        <f ca="1">INDEX('Sheet 1'!M:M,(MATCH((INDEX('Sheet 1'!B:B,(MATCH(A2033,'Sheet 1'!A:A,0)),1)),'Sheet 1'!J:J,0)),1)</f>
        <v>27.976385964912279</v>
      </c>
      <c r="D2033" s="4">
        <f ca="1">INDEX('Sheet 1'!L:L,(MATCH((INDEX('Sheet 1'!B:B,(MATCH(A2033,'Sheet 1'!A:A,0)),1)),'Sheet 1'!J:J,0)),1)</f>
        <v>4.9657174254632679</v>
      </c>
      <c r="E2033" s="6">
        <f ca="1">INDEX('Sheet 1'!N:N,(MATCH((INDEX('Sheet 1'!B:B,(MATCH(A2033,'Sheet 1'!A:A,0)),1)),'Sheet 1'!J:J,0)),1)</f>
        <v>0.47333333333333338</v>
      </c>
      <c r="F2033" s="6">
        <f ca="1">INDEX('Sheet 1'!O:O,(MATCH((INDEX('Sheet 1'!B:B,(MATCH(A2033,'Sheet 1'!A:A,0)),1)),'Sheet 1'!J:J,0)),1)</f>
        <v>4.003016880322158</v>
      </c>
      <c r="G2033" s="5">
        <f ca="1">INDEX('Sheet 1'!H:H,(MATCH((INDEX('Sheet 1'!B:B,(MATCH(A2033,'Sheet 1'!A:A,0)),1)),'Sheet 1'!J:J,0)),1)</f>
        <v>0</v>
      </c>
      <c r="H2033" s="5">
        <f t="shared" ca="1" si="156"/>
        <v>28.094207927920557</v>
      </c>
      <c r="I2033" s="5">
        <f ca="1">_xlfn.NORM.INV(RAND(), (((Sheet2!C2033/(Sheet2!D2033^2)) + ((Sheet2!H2032+Sheet2!E2032)/(Sheet2!F2032^2))) / ((1/(Sheet2!D2033^2)) + (1/(Sheet2!F2032^2)))), SQRT(1 / ((1/(Sheet2!D2033^2)) + (1/(Sheet2!F2032^2)))))</f>
        <v>24.901470333598972</v>
      </c>
      <c r="J2033" s="6">
        <f ca="1">IFERROR((COUNTIFS('Sheet 1'!B:B, INDEX('Sheet 1'!B:B, MATCH(A2033, 'Sheet 1'!A:A, 0)), 'Sheet 1'!G:G, "&lt;="&amp;I2033, 'Sheet 1'!H:H, "&gt;0") / COUNTIFS('Sheet 1'!B:B, INDEX('Sheet 1'!B:B, MATCH(A2033, 'Sheet 1'!A:A, 0)), 'Sheet 1'!G:G, "&lt;="&amp;I2033)) * 0.9426, "0.001")</f>
        <v>0.49015200000000003</v>
      </c>
      <c r="K2033" s="4">
        <f ca="1">IFERROR(AVERAGEIFS('Sheet 1'!H:H, 'Sheet 1'!B:B, INDEX('Sheet 1'!B:B, MATCH(A2033, 'Sheet 1'!A:A, 0)), 'Sheet 1'!G:G, "&lt;="&amp;I2033, 'Sheet 1'!H:H, "&gt;0"), "0.001")</f>
        <v>3.023076923076923</v>
      </c>
      <c r="L2033" s="6">
        <f t="shared" ca="1" si="157"/>
        <v>1.4817672</v>
      </c>
      <c r="M2033" s="4">
        <f t="shared" ca="1" si="158"/>
        <v>-5.6339061545174953</v>
      </c>
      <c r="N2033" s="4">
        <f t="shared" ca="1" si="159"/>
        <v>0.61922887829776929</v>
      </c>
      <c r="O2033" s="8"/>
      <c r="P2033" s="5"/>
      <c r="Q2033" s="14"/>
      <c r="R2033" s="14"/>
      <c r="S2033" s="15"/>
      <c r="T2033" s="7"/>
      <c r="U2033" s="5"/>
      <c r="V2033" s="8"/>
    </row>
    <row r="2034" spans="1:22" x14ac:dyDescent="0.25">
      <c r="A2034" s="16">
        <f t="shared" ca="1" si="155"/>
        <v>47824</v>
      </c>
      <c r="B2034" s="3">
        <f ca="1">INDEX('Sheet 1'!G:G,(MATCH(A2034,'Sheet 1'!A:A,0)),1)</f>
        <v>0</v>
      </c>
      <c r="C2034" s="5">
        <f ca="1">INDEX('Sheet 1'!M:M,(MATCH((INDEX('Sheet 1'!B:B,(MATCH(A2034,'Sheet 1'!A:A,0)),1)),'Sheet 1'!J:J,0)),1)</f>
        <v>28.243859649122811</v>
      </c>
      <c r="D2034" s="4">
        <f ca="1">INDEX('Sheet 1'!L:L,(MATCH((INDEX('Sheet 1'!B:B,(MATCH(A2034,'Sheet 1'!A:A,0)),1)),'Sheet 1'!J:J,0)),1)</f>
        <v>4.7372292049826203</v>
      </c>
      <c r="E2034" s="6">
        <f ca="1">INDEX('Sheet 1'!N:N,(MATCH((INDEX('Sheet 1'!B:B,(MATCH(A2034,'Sheet 1'!A:A,0)),1)),'Sheet 1'!J:J,0)),1)</f>
        <v>0.26533333333333348</v>
      </c>
      <c r="F2034" s="6">
        <f ca="1">INDEX('Sheet 1'!O:O,(MATCH((INDEX('Sheet 1'!B:B,(MATCH(A2034,'Sheet 1'!A:A,0)),1)),'Sheet 1'!J:J,0)),1)</f>
        <v>4.9141685209455579</v>
      </c>
      <c r="G2034" s="5">
        <f ca="1">INDEX('Sheet 1'!H:H,(MATCH((INDEX('Sheet 1'!B:B,(MATCH(A2034,'Sheet 1'!A:A,0)),1)),'Sheet 1'!J:J,0)),1)</f>
        <v>0</v>
      </c>
      <c r="H2034" s="5">
        <f t="shared" ca="1" si="156"/>
        <v>28.432700355124283</v>
      </c>
      <c r="I2034" s="5">
        <f ca="1">_xlfn.NORM.INV(RAND(), (((Sheet2!C2034/(Sheet2!D2034^2)) + ((Sheet2!H2033+Sheet2!E2033)/(Sheet2!F2033^2))) / ((1/(Sheet2!D2034^2)) + (1/(Sheet2!F2033^2)))), SQRT(1 / ((1/(Sheet2!D2034^2)) + (1/(Sheet2!F2033^2)))))</f>
        <v>24.256935525987213</v>
      </c>
      <c r="J2034" s="6">
        <f ca="1">IFERROR((COUNTIFS('Sheet 1'!B:B, INDEX('Sheet 1'!B:B, MATCH(A2034, 'Sheet 1'!A:A, 0)), 'Sheet 1'!G:G, "&lt;="&amp;I2034, 'Sheet 1'!H:H, "&gt;0") / COUNTIFS('Sheet 1'!B:B, INDEX('Sheet 1'!B:B, MATCH(A2034, 'Sheet 1'!A:A, 0)), 'Sheet 1'!G:G, "&lt;="&amp;I2034)) * 0.9426, "0.001")</f>
        <v>0.20198571428571427</v>
      </c>
      <c r="K2034" s="4">
        <f ca="1">IFERROR(AVERAGEIFS('Sheet 1'!H:H, 'Sheet 1'!B:B, INDEX('Sheet 1'!B:B, MATCH(A2034, 'Sheet 1'!A:A, 0)), 'Sheet 1'!G:G, "&lt;="&amp;I2034, 'Sheet 1'!H:H, "&gt;0"), "0.001")</f>
        <v>3.5</v>
      </c>
      <c r="L2034" s="6">
        <f t="shared" ca="1" si="157"/>
        <v>0.70694999999999997</v>
      </c>
      <c r="M2034" s="4">
        <f t="shared" ca="1" si="158"/>
        <v>-5.9621053630708651</v>
      </c>
      <c r="N2034" s="4">
        <f t="shared" ca="1" si="159"/>
        <v>0.84161520387110444</v>
      </c>
      <c r="O2034" s="8"/>
      <c r="P2034" s="5"/>
      <c r="Q2034" s="14"/>
      <c r="R2034" s="14"/>
      <c r="S2034" s="15"/>
      <c r="T2034" s="7"/>
      <c r="U2034" s="5"/>
      <c r="V2034" s="8"/>
    </row>
    <row r="2035" spans="1:22" x14ac:dyDescent="0.25">
      <c r="A2035" s="16">
        <f t="shared" ca="1" si="155"/>
        <v>47825</v>
      </c>
      <c r="B2035" s="3">
        <f ca="1">INDEX('Sheet 1'!G:G,(MATCH(A2035,'Sheet 1'!A:A,0)),1)</f>
        <v>0</v>
      </c>
      <c r="C2035" s="5">
        <f ca="1">INDEX('Sheet 1'!M:M,(MATCH((INDEX('Sheet 1'!B:B,(MATCH(A2035,'Sheet 1'!A:A,0)),1)),'Sheet 1'!J:J,0)),1)</f>
        <v>28.259017543859649</v>
      </c>
      <c r="D2035" s="4">
        <f ca="1">INDEX('Sheet 1'!L:L,(MATCH((INDEX('Sheet 1'!B:B,(MATCH(A2035,'Sheet 1'!A:A,0)),1)),'Sheet 1'!J:J,0)),1)</f>
        <v>4.5223939287557133</v>
      </c>
      <c r="E2035" s="6">
        <f ca="1">INDEX('Sheet 1'!N:N,(MATCH((INDEX('Sheet 1'!B:B,(MATCH(A2035,'Sheet 1'!A:A,0)),1)),'Sheet 1'!J:J,0)),1)</f>
        <v>-0.47333333333333372</v>
      </c>
      <c r="F2035" s="6">
        <f ca="1">INDEX('Sheet 1'!O:O,(MATCH((INDEX('Sheet 1'!B:B,(MATCH(A2035,'Sheet 1'!A:A,0)),1)),'Sheet 1'!J:J,0)),1)</f>
        <v>4.3589402795129413</v>
      </c>
      <c r="G2035" s="5">
        <f ca="1">INDEX('Sheet 1'!H:H,(MATCH((INDEX('Sheet 1'!B:B,(MATCH(A2035,'Sheet 1'!A:A,0)),1)),'Sheet 1'!J:J,0)),1)</f>
        <v>0.5</v>
      </c>
      <c r="H2035" s="5">
        <f t="shared" ca="1" si="156"/>
        <v>28.460330492132286</v>
      </c>
      <c r="I2035" s="5">
        <f ca="1">_xlfn.NORM.INV(RAND(), (((Sheet2!C2035/(Sheet2!D2035^2)) + ((Sheet2!H2034+Sheet2!E2034)/(Sheet2!F2034^2))) / ((1/(Sheet2!D2035^2)) + (1/(Sheet2!F2034^2)))), SQRT(1 / ((1/(Sheet2!D2035^2)) + (1/(Sheet2!F2034^2)))))</f>
        <v>31.730788369685975</v>
      </c>
      <c r="J2035" s="6">
        <f ca="1">IFERROR((COUNTIFS('Sheet 1'!B:B, INDEX('Sheet 1'!B:B, MATCH(A2035, 'Sheet 1'!A:A, 0)), 'Sheet 1'!G:G, "&lt;="&amp;I2035, 'Sheet 1'!H:H, "&gt;0") / COUNTIFS('Sheet 1'!B:B, INDEX('Sheet 1'!B:B, MATCH(A2035, 'Sheet 1'!A:A, 0)), 'Sheet 1'!G:G, "&lt;="&amp;I2035)) * 0.9426, "0.001")</f>
        <v>0.15709999999999999</v>
      </c>
      <c r="K2035" s="4">
        <f ca="1">IFERROR(AVERAGEIFS('Sheet 1'!H:H, 'Sheet 1'!B:B, INDEX('Sheet 1'!B:B, MATCH(A2035, 'Sheet 1'!A:A, 0)), 'Sheet 1'!G:G, "&lt;="&amp;I2035, 'Sheet 1'!H:H, "&gt;0"), "0.001")</f>
        <v>0.87000000000000011</v>
      </c>
      <c r="L2035" s="6">
        <f t="shared" ca="1" si="157"/>
        <v>0.13667700000000002</v>
      </c>
      <c r="M2035" s="4">
        <f t="shared" ca="1" si="158"/>
        <v>-6.2486855389076652</v>
      </c>
      <c r="N2035" s="4">
        <f t="shared" ca="1" si="159"/>
        <v>-0.76768430183647118</v>
      </c>
      <c r="O2035" s="8"/>
      <c r="P2035" s="5"/>
      <c r="Q2035" s="14"/>
      <c r="R2035" s="14"/>
      <c r="S2035" s="15"/>
      <c r="T2035" s="7"/>
      <c r="U2035" s="5"/>
      <c r="V2035" s="8"/>
    </row>
    <row r="2036" spans="1:22" x14ac:dyDescent="0.25">
      <c r="A2036" s="16">
        <f t="shared" ca="1" si="155"/>
        <v>47826</v>
      </c>
      <c r="B2036" s="3">
        <f ca="1">INDEX('Sheet 1'!G:G,(MATCH(A2036,'Sheet 1'!A:A,0)),1)</f>
        <v>0</v>
      </c>
      <c r="C2036" s="5">
        <f ca="1">INDEX('Sheet 1'!M:M,(MATCH((INDEX('Sheet 1'!B:B,(MATCH(A2036,'Sheet 1'!A:A,0)),1)),'Sheet 1'!J:J,0)),1)</f>
        <v>28.06498245614036</v>
      </c>
      <c r="D2036" s="4">
        <f ca="1">INDEX('Sheet 1'!L:L,(MATCH((INDEX('Sheet 1'!B:B,(MATCH(A2036,'Sheet 1'!A:A,0)),1)),'Sheet 1'!J:J,0)),1)</f>
        <v>4.3248633785638972</v>
      </c>
      <c r="E2036" s="6">
        <f ca="1">INDEX('Sheet 1'!N:N,(MATCH((INDEX('Sheet 1'!B:B,(MATCH(A2036,'Sheet 1'!A:A,0)),1)),'Sheet 1'!J:J,0)),1)</f>
        <v>0.66666666666666663</v>
      </c>
      <c r="F2036" s="6">
        <f ca="1">INDEX('Sheet 1'!O:O,(MATCH((INDEX('Sheet 1'!B:B,(MATCH(A2036,'Sheet 1'!A:A,0)),1)),'Sheet 1'!J:J,0)),1)</f>
        <v>3.7972726106087351</v>
      </c>
      <c r="G2036" s="5">
        <f ca="1">INDEX('Sheet 1'!H:H,(MATCH((INDEX('Sheet 1'!B:B,(MATCH(A2036,'Sheet 1'!A:A,0)),1)),'Sheet 1'!J:J,0)),1)</f>
        <v>0</v>
      </c>
      <c r="H2036" s="5">
        <f t="shared" ca="1" si="156"/>
        <v>28.02629583193022</v>
      </c>
      <c r="I2036" s="5">
        <f ca="1">_xlfn.NORM.INV(RAND(), (((Sheet2!C2036/(Sheet2!D2036^2)) + ((Sheet2!H2035+Sheet2!E2035)/(Sheet2!F2035^2))) / ((1/(Sheet2!D2036^2)) + (1/(Sheet2!F2035^2)))), SQRT(1 / ((1/(Sheet2!D2036^2)) + (1/(Sheet2!F2035^2)))))</f>
        <v>28.383132245293243</v>
      </c>
      <c r="J2036" s="6">
        <f ca="1">IFERROR((COUNTIFS('Sheet 1'!B:B, INDEX('Sheet 1'!B:B, MATCH(A2036, 'Sheet 1'!A:A, 0)), 'Sheet 1'!G:G, "&lt;="&amp;I2036, 'Sheet 1'!H:H, "&gt;0") / COUNTIFS('Sheet 1'!B:B, INDEX('Sheet 1'!B:B, MATCH(A2036, 'Sheet 1'!A:A, 0)), 'Sheet 1'!G:G, "&lt;="&amp;I2036)) * 0.9426, "0.001")</f>
        <v>0.22928108108108108</v>
      </c>
      <c r="K2036" s="4">
        <f ca="1">IFERROR(AVERAGEIFS('Sheet 1'!H:H, 'Sheet 1'!B:B, INDEX('Sheet 1'!B:B, MATCH(A2036, 'Sheet 1'!A:A, 0)), 'Sheet 1'!G:G, "&lt;="&amp;I2036, 'Sheet 1'!H:H, "&gt;0"), "0.001")</f>
        <v>2.0333333333333332</v>
      </c>
      <c r="L2036" s="6">
        <f t="shared" ca="1" si="157"/>
        <v>0.46620486486486484</v>
      </c>
      <c r="M2036" s="4">
        <f t="shared" ca="1" si="158"/>
        <v>-6.4892182710889577</v>
      </c>
      <c r="N2036" s="4">
        <f t="shared" ca="1" si="159"/>
        <v>-7.3562968654637018E-2</v>
      </c>
      <c r="O2036" s="8"/>
      <c r="P2036" s="5"/>
      <c r="Q2036" s="14"/>
      <c r="R2036" s="14"/>
      <c r="S2036" s="15"/>
      <c r="T2036" s="7"/>
      <c r="U2036" s="5"/>
      <c r="V2036" s="8"/>
    </row>
    <row r="2037" spans="1:22" x14ac:dyDescent="0.25">
      <c r="A2037" s="16">
        <f t="shared" ca="1" si="155"/>
        <v>47827</v>
      </c>
      <c r="B2037" s="3">
        <f ca="1">INDEX('Sheet 1'!G:G,(MATCH(A2037,'Sheet 1'!A:A,0)),1)</f>
        <v>0</v>
      </c>
      <c r="C2037" s="5">
        <f ca="1">INDEX('Sheet 1'!M:M,(MATCH((INDEX('Sheet 1'!B:B,(MATCH(A2037,'Sheet 1'!A:A,0)),1)),'Sheet 1'!J:J,0)),1)</f>
        <v>28.883614035087721</v>
      </c>
      <c r="D2037" s="4">
        <f ca="1">INDEX('Sheet 1'!L:L,(MATCH((INDEX('Sheet 1'!B:B,(MATCH(A2037,'Sheet 1'!A:A,0)),1)),'Sheet 1'!J:J,0)),1)</f>
        <v>4.9894151023003568</v>
      </c>
      <c r="E2037" s="6">
        <f ca="1">INDEX('Sheet 1'!N:N,(MATCH((INDEX('Sheet 1'!B:B,(MATCH(A2037,'Sheet 1'!A:A,0)),1)),'Sheet 1'!J:J,0)),1)</f>
        <v>0.1079999999999998</v>
      </c>
      <c r="F2037" s="6">
        <f ca="1">INDEX('Sheet 1'!O:O,(MATCH((INDEX('Sheet 1'!B:B,(MATCH(A2037,'Sheet 1'!A:A,0)),1)),'Sheet 1'!J:J,0)),1)</f>
        <v>4.3887682197270887</v>
      </c>
      <c r="G2037" s="5">
        <f ca="1">INDEX('Sheet 1'!H:H,(MATCH((INDEX('Sheet 1'!B:B,(MATCH(A2037,'Sheet 1'!A:A,0)),1)),'Sheet 1'!J:J,0)),1)</f>
        <v>0</v>
      </c>
      <c r="H2037" s="5">
        <f t="shared" ca="1" si="156"/>
        <v>28.76288898158197</v>
      </c>
      <c r="I2037" s="5">
        <f ca="1">_xlfn.NORM.INV(RAND(), (((Sheet2!C2037/(Sheet2!D2037^2)) + ((Sheet2!H2036+Sheet2!E2036)/(Sheet2!F2036^2))) / ((1/(Sheet2!D2037^2)) + (1/(Sheet2!F2036^2)))), SQRT(1 / ((1/(Sheet2!D2037^2)) + (1/(Sheet2!F2036^2)))))</f>
        <v>28.554587311804731</v>
      </c>
      <c r="J2037" s="6">
        <f ca="1">IFERROR((COUNTIFS('Sheet 1'!B:B, INDEX('Sheet 1'!B:B, MATCH(A2037, 'Sheet 1'!A:A, 0)), 'Sheet 1'!G:G, "&lt;="&amp;I2037, 'Sheet 1'!H:H, "&gt;0") / COUNTIFS('Sheet 1'!B:B, INDEX('Sheet 1'!B:B, MATCH(A2037, 'Sheet 1'!A:A, 0)), 'Sheet 1'!G:G, "&lt;="&amp;I2037)) * 0.9426, "0.001")</f>
        <v>0.24113023255813953</v>
      </c>
      <c r="K2037" s="4">
        <f ca="1">IFERROR(AVERAGEIFS('Sheet 1'!H:H, 'Sheet 1'!B:B, INDEX('Sheet 1'!B:B, MATCH(A2037, 'Sheet 1'!A:A, 0)), 'Sheet 1'!G:G, "&lt;="&amp;I2037, 'Sheet 1'!H:H, "&gt;0"), "0.001")</f>
        <v>2.2909090909090901</v>
      </c>
      <c r="L2037" s="6">
        <f t="shared" ca="1" si="157"/>
        <v>0.55240744186046498</v>
      </c>
      <c r="M2037" s="4">
        <f t="shared" ca="1" si="158"/>
        <v>-5.7889779549051763</v>
      </c>
      <c r="N2037" s="4">
        <f t="shared" ca="1" si="159"/>
        <v>6.5944948763892758E-2</v>
      </c>
      <c r="O2037" s="8"/>
      <c r="P2037" s="5"/>
      <c r="Q2037" s="14"/>
      <c r="R2037" s="14"/>
      <c r="S2037" s="15"/>
      <c r="T2037" s="7"/>
      <c r="U2037" s="5"/>
      <c r="V2037" s="8"/>
    </row>
    <row r="2038" spans="1:22" x14ac:dyDescent="0.25">
      <c r="A2038" s="16">
        <f t="shared" ca="1" si="155"/>
        <v>47828</v>
      </c>
      <c r="B2038" s="3">
        <f ca="1">INDEX('Sheet 1'!G:G,(MATCH(A2038,'Sheet 1'!A:A,0)),1)</f>
        <v>0</v>
      </c>
      <c r="C2038" s="5">
        <f ca="1">INDEX('Sheet 1'!M:M,(MATCH((INDEX('Sheet 1'!B:B,(MATCH(A2038,'Sheet 1'!A:A,0)),1)),'Sheet 1'!J:J,0)),1)</f>
        <v>29.458456140350879</v>
      </c>
      <c r="D2038" s="4">
        <f ca="1">INDEX('Sheet 1'!L:L,(MATCH((INDEX('Sheet 1'!B:B,(MATCH(A2038,'Sheet 1'!A:A,0)),1)),'Sheet 1'!J:J,0)),1)</f>
        <v>5.0072998963764181</v>
      </c>
      <c r="E2038" s="6">
        <f ca="1">INDEX('Sheet 1'!N:N,(MATCH((INDEX('Sheet 1'!B:B,(MATCH(A2038,'Sheet 1'!A:A,0)),1)),'Sheet 1'!J:J,0)),1)</f>
        <v>4.2666666666667033E-2</v>
      </c>
      <c r="F2038" s="6">
        <f ca="1">INDEX('Sheet 1'!O:O,(MATCH((INDEX('Sheet 1'!B:B,(MATCH(A2038,'Sheet 1'!A:A,0)),1)),'Sheet 1'!J:J,0)),1)</f>
        <v>4.5595214700707398</v>
      </c>
      <c r="G2038" s="5">
        <f ca="1">INDEX('Sheet 1'!H:H,(MATCH((INDEX('Sheet 1'!B:B,(MATCH(A2038,'Sheet 1'!A:A,0)),1)),'Sheet 1'!J:J,0)),1)</f>
        <v>0</v>
      </c>
      <c r="H2038" s="5">
        <f t="shared" ca="1" si="156"/>
        <v>29.126160621964196</v>
      </c>
      <c r="I2038" s="5">
        <f ca="1">_xlfn.NORM.INV(RAND(), (((Sheet2!C2038/(Sheet2!D2038^2)) + ((Sheet2!H2037+Sheet2!E2037)/(Sheet2!F2037^2))) / ((1/(Sheet2!D2038^2)) + (1/(Sheet2!F2037^2)))), SQRT(1 / ((1/(Sheet2!D2038^2)) + (1/(Sheet2!F2037^2)))))</f>
        <v>29.223720931622658</v>
      </c>
      <c r="J2038" s="6">
        <f ca="1">IFERROR((COUNTIFS('Sheet 1'!B:B, INDEX('Sheet 1'!B:B, MATCH(A2038, 'Sheet 1'!A:A, 0)), 'Sheet 1'!G:G, "&lt;="&amp;I2038, 'Sheet 1'!H:H, "&gt;0") / COUNTIFS('Sheet 1'!B:B, INDEX('Sheet 1'!B:B, MATCH(A2038, 'Sheet 1'!A:A, 0)), 'Sheet 1'!G:G, "&lt;="&amp;I2038)) * 0.9426, "0.001")</f>
        <v>0.24805263157894736</v>
      </c>
      <c r="K2038" s="4">
        <f ca="1">IFERROR(AVERAGEIFS('Sheet 1'!H:H, 'Sheet 1'!B:B, INDEX('Sheet 1'!B:B, MATCH(A2038, 'Sheet 1'!A:A, 0)), 'Sheet 1'!G:G, "&lt;="&amp;I2038, 'Sheet 1'!H:H, "&gt;0"), "0.001")</f>
        <v>1.5699999999999998</v>
      </c>
      <c r="L2038" s="6">
        <f t="shared" ca="1" si="157"/>
        <v>0.38944263157894732</v>
      </c>
      <c r="M2038" s="4">
        <f t="shared" ca="1" si="158"/>
        <v>-5.8831020210450706</v>
      </c>
      <c r="N2038" s="4">
        <f t="shared" ca="1" si="159"/>
        <v>4.6878599961246485E-2</v>
      </c>
      <c r="O2038" s="8"/>
      <c r="P2038" s="5"/>
      <c r="Q2038" s="14"/>
      <c r="R2038" s="14"/>
      <c r="S2038" s="15"/>
      <c r="T2038" s="7"/>
      <c r="U2038" s="5"/>
      <c r="V2038" s="8"/>
    </row>
    <row r="2039" spans="1:22" x14ac:dyDescent="0.25">
      <c r="A2039" s="16">
        <f t="shared" ca="1" si="155"/>
        <v>47829</v>
      </c>
      <c r="B2039" s="3">
        <f ca="1">INDEX('Sheet 1'!G:G,(MATCH(A2039,'Sheet 1'!A:A,0)),1)</f>
        <v>0</v>
      </c>
      <c r="C2039" s="5">
        <f ca="1">INDEX('Sheet 1'!M:M,(MATCH((INDEX('Sheet 1'!B:B,(MATCH(A2039,'Sheet 1'!A:A,0)),1)),'Sheet 1'!J:J,0)),1)</f>
        <v>29.52929824561404</v>
      </c>
      <c r="D2039" s="4">
        <f ca="1">INDEX('Sheet 1'!L:L,(MATCH((INDEX('Sheet 1'!B:B,(MATCH(A2039,'Sheet 1'!A:A,0)),1)),'Sheet 1'!J:J,0)),1)</f>
        <v>4.9540126606056996</v>
      </c>
      <c r="E2039" s="6">
        <f ca="1">INDEX('Sheet 1'!N:N,(MATCH((INDEX('Sheet 1'!B:B,(MATCH(A2039,'Sheet 1'!A:A,0)),1)),'Sheet 1'!J:J,0)),1)</f>
        <v>0.23466666666666641</v>
      </c>
      <c r="F2039" s="6">
        <f ca="1">INDEX('Sheet 1'!O:O,(MATCH((INDEX('Sheet 1'!B:B,(MATCH(A2039,'Sheet 1'!A:A,0)),1)),'Sheet 1'!J:J,0)),1)</f>
        <v>3.8559008248619628</v>
      </c>
      <c r="G2039" s="5">
        <f ca="1">INDEX('Sheet 1'!H:H,(MATCH((INDEX('Sheet 1'!B:B,(MATCH(A2039,'Sheet 1'!A:A,0)),1)),'Sheet 1'!J:J,0)),1)</f>
        <v>0</v>
      </c>
      <c r="H2039" s="5">
        <f t="shared" ca="1" si="156"/>
        <v>29.334141022615871</v>
      </c>
      <c r="I2039" s="5">
        <f ca="1">_xlfn.NORM.INV(RAND(), (((Sheet2!C2039/(Sheet2!D2039^2)) + ((Sheet2!H2038+Sheet2!E2038)/(Sheet2!F2038^2))) / ((1/(Sheet2!D2039^2)) + (1/(Sheet2!F2038^2)))), SQRT(1 / ((1/(Sheet2!D2039^2)) + (1/(Sheet2!F2038^2)))))</f>
        <v>33.01812882185547</v>
      </c>
      <c r="J2039" s="6">
        <f ca="1">IFERROR((COUNTIFS('Sheet 1'!B:B, INDEX('Sheet 1'!B:B, MATCH(A2039, 'Sheet 1'!A:A, 0)), 'Sheet 1'!G:G, "&lt;="&amp;I2039, 'Sheet 1'!H:H, "&gt;0") / COUNTIFS('Sheet 1'!B:B, INDEX('Sheet 1'!B:B, MATCH(A2039, 'Sheet 1'!A:A, 0)), 'Sheet 1'!G:G, "&lt;="&amp;I2039)) * 0.9426, "0.001")</f>
        <v>0.18515357142857142</v>
      </c>
      <c r="K2039" s="4">
        <f ca="1">IFERROR(AVERAGEIFS('Sheet 1'!H:H, 'Sheet 1'!B:B, INDEX('Sheet 1'!B:B, MATCH(A2039, 'Sheet 1'!A:A, 0)), 'Sheet 1'!G:G, "&lt;="&amp;I2039, 'Sheet 1'!H:H, "&gt;0"), "0.001")</f>
        <v>1.3363636363636364</v>
      </c>
      <c r="L2039" s="6">
        <f t="shared" ca="1" si="157"/>
        <v>0.2474325</v>
      </c>
      <c r="M2039" s="4">
        <f t="shared" ca="1" si="158"/>
        <v>-5.9606828380619552</v>
      </c>
      <c r="N2039" s="4">
        <f t="shared" ca="1" si="159"/>
        <v>-0.70424337103225532</v>
      </c>
      <c r="O2039" s="8"/>
      <c r="P2039" s="5"/>
      <c r="Q2039" s="14"/>
      <c r="R2039" s="14"/>
      <c r="S2039" s="15"/>
      <c r="T2039" s="7"/>
      <c r="U2039" s="5"/>
      <c r="V2039" s="8"/>
    </row>
    <row r="2040" spans="1:22" x14ac:dyDescent="0.25">
      <c r="A2040" s="16">
        <f t="shared" ca="1" si="155"/>
        <v>47830</v>
      </c>
      <c r="B2040" s="3">
        <f ca="1">INDEX('Sheet 1'!G:G,(MATCH(A2040,'Sheet 1'!A:A,0)),1)</f>
        <v>0</v>
      </c>
      <c r="C2040" s="5">
        <f ca="1">INDEX('Sheet 1'!M:M,(MATCH((INDEX('Sheet 1'!B:B,(MATCH(A2040,'Sheet 1'!A:A,0)),1)),'Sheet 1'!J:J,0)),1)</f>
        <v>29.725087719298251</v>
      </c>
      <c r="D2040" s="4">
        <f ca="1">INDEX('Sheet 1'!L:L,(MATCH((INDEX('Sheet 1'!B:B,(MATCH(A2040,'Sheet 1'!A:A,0)),1)),'Sheet 1'!J:J,0)),1)</f>
        <v>5.2742935994285922</v>
      </c>
      <c r="E2040" s="6">
        <f ca="1">INDEX('Sheet 1'!N:N,(MATCH((INDEX('Sheet 1'!B:B,(MATCH(A2040,'Sheet 1'!A:A,0)),1)),'Sheet 1'!J:J,0)),1)</f>
        <v>-0.17066666666666661</v>
      </c>
      <c r="F2040" s="6">
        <f ca="1">INDEX('Sheet 1'!O:O,(MATCH((INDEX('Sheet 1'!B:B,(MATCH(A2040,'Sheet 1'!A:A,0)),1)),'Sheet 1'!J:J,0)),1)</f>
        <v>4.7301440848100027</v>
      </c>
      <c r="G2040" s="5">
        <f ca="1">INDEX('Sheet 1'!H:H,(MATCH((INDEX('Sheet 1'!B:B,(MATCH(A2040,'Sheet 1'!A:A,0)),1)),'Sheet 1'!J:J,0)),1)</f>
        <v>2.2999999999999998</v>
      </c>
      <c r="H2040" s="5">
        <f t="shared" ca="1" si="156"/>
        <v>29.623241441205813</v>
      </c>
      <c r="I2040" s="5">
        <f ca="1">_xlfn.NORM.INV(RAND(), (((Sheet2!C2040/(Sheet2!D2040^2)) + ((Sheet2!H2039+Sheet2!E2039)/(Sheet2!F2039^2))) / ((1/(Sheet2!D2040^2)) + (1/(Sheet2!F2039^2)))), SQRT(1 / ((1/(Sheet2!D2040^2)) + (1/(Sheet2!F2039^2)))))</f>
        <v>27.650959306530286</v>
      </c>
      <c r="J2040" s="6">
        <f ca="1">IFERROR((COUNTIFS('Sheet 1'!B:B, INDEX('Sheet 1'!B:B, MATCH(A2040, 'Sheet 1'!A:A, 0)), 'Sheet 1'!G:G, "&lt;="&amp;I2040, 'Sheet 1'!H:H, "&gt;0") / COUNTIFS('Sheet 1'!B:B, INDEX('Sheet 1'!B:B, MATCH(A2040, 'Sheet 1'!A:A, 0)), 'Sheet 1'!G:G, "&lt;="&amp;I2040)) * 0.9426, "0.001")</f>
        <v>0.22928108108108108</v>
      </c>
      <c r="K2040" s="4">
        <f ca="1">IFERROR(AVERAGEIFS('Sheet 1'!H:H, 'Sheet 1'!B:B, INDEX('Sheet 1'!B:B, MATCH(A2040, 'Sheet 1'!A:A, 0)), 'Sheet 1'!G:G, "&lt;="&amp;I2040, 'Sheet 1'!H:H, "&gt;0"), "0.001")</f>
        <v>6.6888888888888882</v>
      </c>
      <c r="L2040" s="6">
        <f t="shared" ca="1" si="157"/>
        <v>1.5336356756756755</v>
      </c>
      <c r="M2040" s="4">
        <f t="shared" ca="1" si="158"/>
        <v>-5.6358424420132049</v>
      </c>
      <c r="N2040" s="4">
        <f t="shared" ca="1" si="159"/>
        <v>0.39325236141436515</v>
      </c>
      <c r="O2040" s="8"/>
      <c r="P2040" s="5"/>
      <c r="Q2040" s="14"/>
      <c r="R2040" s="14"/>
      <c r="S2040" s="15"/>
      <c r="T2040" s="7"/>
      <c r="U2040" s="5"/>
      <c r="V2040" s="8"/>
    </row>
    <row r="2041" spans="1:22" x14ac:dyDescent="0.25">
      <c r="A2041" s="16">
        <f t="shared" ca="1" si="155"/>
        <v>47831</v>
      </c>
      <c r="B2041" s="3">
        <f ca="1">INDEX('Sheet 1'!G:G,(MATCH(A2041,'Sheet 1'!A:A,0)),1)</f>
        <v>0</v>
      </c>
      <c r="C2041" s="5">
        <f ca="1">INDEX('Sheet 1'!M:M,(MATCH((INDEX('Sheet 1'!B:B,(MATCH(A2041,'Sheet 1'!A:A,0)),1)),'Sheet 1'!J:J,0)),1)</f>
        <v>29.51754385964913</v>
      </c>
      <c r="D2041" s="4">
        <f ca="1">INDEX('Sheet 1'!L:L,(MATCH((INDEX('Sheet 1'!B:B,(MATCH(A2041,'Sheet 1'!A:A,0)),1)),'Sheet 1'!J:J,0)),1)</f>
        <v>4.8746363227711518</v>
      </c>
      <c r="E2041" s="6">
        <f ca="1">INDEX('Sheet 1'!N:N,(MATCH((INDEX('Sheet 1'!B:B,(MATCH(A2041,'Sheet 1'!A:A,0)),1)),'Sheet 1'!J:J,0)),1)</f>
        <v>0.35599999999999993</v>
      </c>
      <c r="F2041" s="6">
        <f ca="1">INDEX('Sheet 1'!O:O,(MATCH((INDEX('Sheet 1'!B:B,(MATCH(A2041,'Sheet 1'!A:A,0)),1)),'Sheet 1'!J:J,0)),1)</f>
        <v>4.4325649947217283</v>
      </c>
      <c r="G2041" s="5">
        <f ca="1">INDEX('Sheet 1'!H:H,(MATCH((INDEX('Sheet 1'!B:B,(MATCH(A2041,'Sheet 1'!A:A,0)),1)),'Sheet 1'!J:J,0)),1)</f>
        <v>2.5</v>
      </c>
      <c r="H2041" s="5">
        <f t="shared" ca="1" si="156"/>
        <v>29.484082157383479</v>
      </c>
      <c r="I2041" s="5">
        <f ca="1">_xlfn.NORM.INV(RAND(), (((Sheet2!C2041/(Sheet2!D2041^2)) + ((Sheet2!H2040+Sheet2!E2040)/(Sheet2!F2040^2))) / ((1/(Sheet2!D2041^2)) + (1/(Sheet2!F2040^2)))), SQRT(1 / ((1/(Sheet2!D2041^2)) + (1/(Sheet2!F2040^2)))))</f>
        <v>34.398973751006174</v>
      </c>
      <c r="J2041" s="6">
        <f ca="1">IFERROR((COUNTIFS('Sheet 1'!B:B, INDEX('Sheet 1'!B:B, MATCH(A2041, 'Sheet 1'!A:A, 0)), 'Sheet 1'!G:G, "&lt;="&amp;I2041, 'Sheet 1'!H:H, "&gt;0") / COUNTIFS('Sheet 1'!B:B, INDEX('Sheet 1'!B:B, MATCH(A2041, 'Sheet 1'!A:A, 0)), 'Sheet 1'!G:G, "&lt;="&amp;I2041)) * 0.9426, "0.001")</f>
        <v>8.9771428571428571E-2</v>
      </c>
      <c r="K2041" s="4">
        <f ca="1">IFERROR(AVERAGEIFS('Sheet 1'!H:H, 'Sheet 1'!B:B, INDEX('Sheet 1'!B:B, MATCH(A2041, 'Sheet 1'!A:A, 0)), 'Sheet 1'!G:G, "&lt;="&amp;I2041, 'Sheet 1'!H:H, "&gt;0"), "0.001")</f>
        <v>4.1833333333333327</v>
      </c>
      <c r="L2041" s="6">
        <f t="shared" ca="1" si="157"/>
        <v>0.37554380952380945</v>
      </c>
      <c r="M2041" s="4">
        <f t="shared" ca="1" si="158"/>
        <v>-6.055332522297558</v>
      </c>
      <c r="N2041" s="4">
        <f t="shared" ca="1" si="159"/>
        <v>-1.0013936564978514</v>
      </c>
      <c r="O2041" s="8"/>
      <c r="P2041" s="5"/>
      <c r="Q2041" s="14"/>
      <c r="R2041" s="14"/>
      <c r="S2041" s="15"/>
      <c r="T2041" s="7"/>
      <c r="U2041" s="5"/>
      <c r="V2041" s="8"/>
    </row>
    <row r="2042" spans="1:22" x14ac:dyDescent="0.25">
      <c r="A2042" s="16">
        <f t="shared" ca="1" si="155"/>
        <v>47832</v>
      </c>
      <c r="B2042" s="3">
        <f ca="1">INDEX('Sheet 1'!G:G,(MATCH(A2042,'Sheet 1'!A:A,0)),1)</f>
        <v>0</v>
      </c>
      <c r="C2042" s="5">
        <f ca="1">INDEX('Sheet 1'!M:M,(MATCH((INDEX('Sheet 1'!B:B,(MATCH(A2042,'Sheet 1'!A:A,0)),1)),'Sheet 1'!J:J,0)),1)</f>
        <v>30.093789473684211</v>
      </c>
      <c r="D2042" s="4">
        <f ca="1">INDEX('Sheet 1'!L:L,(MATCH((INDEX('Sheet 1'!B:B,(MATCH(A2042,'Sheet 1'!A:A,0)),1)),'Sheet 1'!J:J,0)),1)</f>
        <v>5.3172613692077482</v>
      </c>
      <c r="E2042" s="6">
        <f ca="1">INDEX('Sheet 1'!N:N,(MATCH((INDEX('Sheet 1'!B:B,(MATCH(A2042,'Sheet 1'!A:A,0)),1)),'Sheet 1'!J:J,0)),1)</f>
        <v>0.51333333333333309</v>
      </c>
      <c r="F2042" s="6">
        <f ca="1">INDEX('Sheet 1'!O:O,(MATCH((INDEX('Sheet 1'!B:B,(MATCH(A2042,'Sheet 1'!A:A,0)),1)),'Sheet 1'!J:J,0)),1)</f>
        <v>4.1092951106371407</v>
      </c>
      <c r="G2042" s="5">
        <f ca="1">INDEX('Sheet 1'!H:H,(MATCH((INDEX('Sheet 1'!B:B,(MATCH(A2042,'Sheet 1'!A:A,0)),1)),'Sheet 1'!J:J,0)),1)</f>
        <v>0</v>
      </c>
      <c r="H2042" s="5">
        <f t="shared" ca="1" si="156"/>
        <v>29.944102490941145</v>
      </c>
      <c r="I2042" s="5">
        <f ca="1">_xlfn.NORM.INV(RAND(), (((Sheet2!C2042/(Sheet2!D2042^2)) + ((Sheet2!H2041+Sheet2!E2041)/(Sheet2!F2041^2))) / ((1/(Sheet2!D2042^2)) + (1/(Sheet2!F2041^2)))), SQRT(1 / ((1/(Sheet2!D2042^2)) + (1/(Sheet2!F2041^2)))))</f>
        <v>31.83736215985509</v>
      </c>
      <c r="J2042" s="6">
        <f ca="1">IFERROR((COUNTIFS('Sheet 1'!B:B, INDEX('Sheet 1'!B:B, MATCH(A2042, 'Sheet 1'!A:A, 0)), 'Sheet 1'!G:G, "&lt;="&amp;I2042, 'Sheet 1'!H:H, "&gt;0") / COUNTIFS('Sheet 1'!B:B, INDEX('Sheet 1'!B:B, MATCH(A2042, 'Sheet 1'!A:A, 0)), 'Sheet 1'!G:G, "&lt;="&amp;I2042)) * 0.9426, "0.001")</f>
        <v>9.0634615384615383E-2</v>
      </c>
      <c r="K2042" s="4">
        <f ca="1">IFERROR(AVERAGEIFS('Sheet 1'!H:H, 'Sheet 1'!B:B, INDEX('Sheet 1'!B:B, MATCH(A2042, 'Sheet 1'!A:A, 0)), 'Sheet 1'!G:G, "&lt;="&amp;I2042, 'Sheet 1'!H:H, "&gt;0"), "0.001")</f>
        <v>2.42</v>
      </c>
      <c r="L2042" s="6">
        <f t="shared" ca="1" si="157"/>
        <v>0.21933576923076922</v>
      </c>
      <c r="M2042" s="4">
        <f t="shared" ca="1" si="158"/>
        <v>-5.659640815845032</v>
      </c>
      <c r="N2042" s="4">
        <f t="shared" ca="1" si="159"/>
        <v>-0.32790802729162521</v>
      </c>
      <c r="O2042" s="8"/>
      <c r="P2042" s="5"/>
      <c r="Q2042" s="14"/>
      <c r="R2042" s="14"/>
      <c r="S2042" s="15"/>
      <c r="T2042" s="7"/>
      <c r="U2042" s="5"/>
      <c r="V2042" s="8"/>
    </row>
    <row r="2043" spans="1:22" x14ac:dyDescent="0.25">
      <c r="A2043" s="16">
        <f t="shared" ca="1" si="155"/>
        <v>47833</v>
      </c>
      <c r="B2043" s="3">
        <f ca="1">INDEX('Sheet 1'!G:G,(MATCH(A2043,'Sheet 1'!A:A,0)),1)</f>
        <v>0</v>
      </c>
      <c r="C2043" s="5">
        <f ca="1">INDEX('Sheet 1'!M:M,(MATCH((INDEX('Sheet 1'!B:B,(MATCH(A2043,'Sheet 1'!A:A,0)),1)),'Sheet 1'!J:J,0)),1)</f>
        <v>30.217543859649119</v>
      </c>
      <c r="D2043" s="4">
        <f ca="1">INDEX('Sheet 1'!L:L,(MATCH((INDEX('Sheet 1'!B:B,(MATCH(A2043,'Sheet 1'!A:A,0)),1)),'Sheet 1'!J:J,0)),1)</f>
        <v>5.1225862696581386</v>
      </c>
      <c r="E2043" s="6">
        <f ca="1">INDEX('Sheet 1'!N:N,(MATCH((INDEX('Sheet 1'!B:B,(MATCH(A2043,'Sheet 1'!A:A,0)),1)),'Sheet 1'!J:J,0)),1)</f>
        <v>0.3866666666666666</v>
      </c>
      <c r="F2043" s="6">
        <f ca="1">INDEX('Sheet 1'!O:O,(MATCH((INDEX('Sheet 1'!B:B,(MATCH(A2043,'Sheet 1'!A:A,0)),1)),'Sheet 1'!J:J,0)),1)</f>
        <v>4.42994519316147</v>
      </c>
      <c r="G2043" s="5">
        <f ca="1">INDEX('Sheet 1'!H:H,(MATCH((INDEX('Sheet 1'!B:B,(MATCH(A2043,'Sheet 1'!A:A,0)),1)),'Sheet 1'!J:J,0)),1)</f>
        <v>0</v>
      </c>
      <c r="H2043" s="5">
        <f t="shared" ca="1" si="156"/>
        <v>30.36350694566497</v>
      </c>
      <c r="I2043" s="5">
        <f ca="1">_xlfn.NORM.INV(RAND(), (((Sheet2!C2043/(Sheet2!D2043^2)) + ((Sheet2!H2042+Sheet2!E2042)/(Sheet2!F2042^2))) / ((1/(Sheet2!D2043^2)) + (1/(Sheet2!F2042^2)))), SQRT(1 / ((1/(Sheet2!D2043^2)) + (1/(Sheet2!F2042^2)))))</f>
        <v>32.465617636672164</v>
      </c>
      <c r="J2043" s="6">
        <f ca="1">IFERROR((COUNTIFS('Sheet 1'!B:B, INDEX('Sheet 1'!B:B, MATCH(A2043, 'Sheet 1'!A:A, 0)), 'Sheet 1'!G:G, "&lt;="&amp;I2043, 'Sheet 1'!H:H, "&gt;0") / COUNTIFS('Sheet 1'!B:B, INDEX('Sheet 1'!B:B, MATCH(A2043, 'Sheet 1'!A:A, 0)), 'Sheet 1'!G:G, "&lt;="&amp;I2043)) * 0.9426, "0.001")</f>
        <v>0.11542040816326531</v>
      </c>
      <c r="K2043" s="4">
        <f ca="1">IFERROR(AVERAGEIFS('Sheet 1'!H:H, 'Sheet 1'!B:B, INDEX('Sheet 1'!B:B, MATCH(A2043, 'Sheet 1'!A:A, 0)), 'Sheet 1'!G:G, "&lt;="&amp;I2043, 'Sheet 1'!H:H, "&gt;0"), "0.001")</f>
        <v>1.45</v>
      </c>
      <c r="L2043" s="6">
        <f t="shared" ca="1" si="157"/>
        <v>0.16735959183673468</v>
      </c>
      <c r="M2043" s="4">
        <f t="shared" ca="1" si="158"/>
        <v>-5.8988843269721487</v>
      </c>
      <c r="N2043" s="4">
        <f t="shared" ca="1" si="159"/>
        <v>-0.43885523028450091</v>
      </c>
      <c r="O2043" s="8"/>
      <c r="P2043" s="5"/>
      <c r="Q2043" s="14"/>
      <c r="R2043" s="14"/>
      <c r="S2043" s="15"/>
      <c r="T2043" s="7"/>
      <c r="U2043" s="5"/>
      <c r="V2043" s="8"/>
    </row>
    <row r="2044" spans="1:22" x14ac:dyDescent="0.25">
      <c r="A2044" s="16">
        <f t="shared" ca="1" si="155"/>
        <v>47834</v>
      </c>
      <c r="B2044" s="3">
        <f ca="1">INDEX('Sheet 1'!G:G,(MATCH(A2044,'Sheet 1'!A:A,0)),1)</f>
        <v>0</v>
      </c>
      <c r="C2044" s="5">
        <f ca="1">INDEX('Sheet 1'!M:M,(MATCH((INDEX('Sheet 1'!B:B,(MATCH(A2044,'Sheet 1'!A:A,0)),1)),'Sheet 1'!J:J,0)),1)</f>
        <v>30.43063157894737</v>
      </c>
      <c r="D2044" s="4">
        <f ca="1">INDEX('Sheet 1'!L:L,(MATCH((INDEX('Sheet 1'!B:B,(MATCH(A2044,'Sheet 1'!A:A,0)),1)),'Sheet 1'!J:J,0)),1)</f>
        <v>5.0588721457837984</v>
      </c>
      <c r="E2044" s="6">
        <f ca="1">INDEX('Sheet 1'!N:N,(MATCH((INDEX('Sheet 1'!B:B,(MATCH(A2044,'Sheet 1'!A:A,0)),1)),'Sheet 1'!J:J,0)),1)</f>
        <v>-5.7333333333333618E-2</v>
      </c>
      <c r="F2044" s="6">
        <f ca="1">INDEX('Sheet 1'!O:O,(MATCH((INDEX('Sheet 1'!B:B,(MATCH(A2044,'Sheet 1'!A:A,0)),1)),'Sheet 1'!J:J,0)),1)</f>
        <v>4.0003774596680026</v>
      </c>
      <c r="G2044" s="5">
        <f ca="1">INDEX('Sheet 1'!H:H,(MATCH((INDEX('Sheet 1'!B:B,(MATCH(A2044,'Sheet 1'!A:A,0)),1)),'Sheet 1'!J:J,0)),1)</f>
        <v>0</v>
      </c>
      <c r="H2044" s="5">
        <f t="shared" ca="1" si="156"/>
        <v>30.611489477830673</v>
      </c>
      <c r="I2044" s="5">
        <f ca="1">_xlfn.NORM.INV(RAND(), (((Sheet2!C2044/(Sheet2!D2044^2)) + ((Sheet2!H2043+Sheet2!E2043)/(Sheet2!F2043^2))) / ((1/(Sheet2!D2044^2)) + (1/(Sheet2!F2043^2)))), SQRT(1 / ((1/(Sheet2!D2044^2)) + (1/(Sheet2!F2043^2)))))</f>
        <v>30.970758117144417</v>
      </c>
      <c r="J2044" s="6">
        <f ca="1">IFERROR((COUNTIFS('Sheet 1'!B:B, INDEX('Sheet 1'!B:B, MATCH(A2044, 'Sheet 1'!A:A, 0)), 'Sheet 1'!G:G, "&lt;="&amp;I2044, 'Sheet 1'!H:H, "&gt;0") / COUNTIFS('Sheet 1'!B:B, INDEX('Sheet 1'!B:B, MATCH(A2044, 'Sheet 1'!A:A, 0)), 'Sheet 1'!G:G, "&lt;="&amp;I2044)) * 0.9426, "0.001")</f>
        <v>8.768372093023255E-2</v>
      </c>
      <c r="K2044" s="4">
        <f ca="1">IFERROR(AVERAGEIFS('Sheet 1'!H:H, 'Sheet 1'!B:B, INDEX('Sheet 1'!B:B, MATCH(A2044, 'Sheet 1'!A:A, 0)), 'Sheet 1'!G:G, "&lt;="&amp;I2044, 'Sheet 1'!H:H, "&gt;0"), "0.001")</f>
        <v>1.4</v>
      </c>
      <c r="L2044" s="6">
        <f t="shared" ca="1" si="157"/>
        <v>0.12275720930232556</v>
      </c>
      <c r="M2044" s="4">
        <f t="shared" ca="1" si="158"/>
        <v>-6.015299596829915</v>
      </c>
      <c r="N2044" s="4">
        <f t="shared" ca="1" si="159"/>
        <v>-0.10676817334614851</v>
      </c>
      <c r="O2044" s="8"/>
      <c r="P2044" s="5"/>
      <c r="Q2044" s="14"/>
      <c r="R2044" s="14"/>
      <c r="S2044" s="15"/>
      <c r="T2044" s="7"/>
      <c r="U2044" s="5"/>
      <c r="V2044" s="8"/>
    </row>
    <row r="2045" spans="1:22" x14ac:dyDescent="0.25">
      <c r="A2045" s="16">
        <f t="shared" ca="1" si="155"/>
        <v>47835</v>
      </c>
      <c r="B2045" s="3">
        <f ca="1">INDEX('Sheet 1'!G:G,(MATCH(A2045,'Sheet 1'!A:A,0)),1)</f>
        <v>0</v>
      </c>
      <c r="C2045" s="5">
        <f ca="1">INDEX('Sheet 1'!M:M,(MATCH((INDEX('Sheet 1'!B:B,(MATCH(A2045,'Sheet 1'!A:A,0)),1)),'Sheet 1'!J:J,0)),1)</f>
        <v>30.353087719298252</v>
      </c>
      <c r="D2045" s="4">
        <f ca="1">INDEX('Sheet 1'!L:L,(MATCH((INDEX('Sheet 1'!B:B,(MATCH(A2045,'Sheet 1'!A:A,0)),1)),'Sheet 1'!J:J,0)),1)</f>
        <v>5.5072443690598272</v>
      </c>
      <c r="E2045" s="6">
        <f ca="1">INDEX('Sheet 1'!N:N,(MATCH((INDEX('Sheet 1'!B:B,(MATCH(A2045,'Sheet 1'!A:A,0)),1)),'Sheet 1'!J:J,0)),1)</f>
        <v>-0.61466666666666636</v>
      </c>
      <c r="F2045" s="6">
        <f ca="1">INDEX('Sheet 1'!O:O,(MATCH((INDEX('Sheet 1'!B:B,(MATCH(A2045,'Sheet 1'!A:A,0)),1)),'Sheet 1'!J:J,0)),1)</f>
        <v>5.3026687144772202</v>
      </c>
      <c r="G2045" s="5">
        <f ca="1">INDEX('Sheet 1'!H:H,(MATCH((INDEX('Sheet 1'!B:B,(MATCH(A2045,'Sheet 1'!A:A,0)),1)),'Sheet 1'!J:J,0)),1)</f>
        <v>0</v>
      </c>
      <c r="H2045" s="5">
        <f t="shared" ca="1" si="156"/>
        <v>30.484708480067795</v>
      </c>
      <c r="I2045" s="5">
        <f ca="1">_xlfn.NORM.INV(RAND(), (((Sheet2!C2045/(Sheet2!D2045^2)) + ((Sheet2!H2044+Sheet2!E2044)/(Sheet2!F2044^2))) / ((1/(Sheet2!D2045^2)) + (1/(Sheet2!F2044^2)))), SQRT(1 / ((1/(Sheet2!D2045^2)) + (1/(Sheet2!F2044^2)))))</f>
        <v>33.977418166017308</v>
      </c>
      <c r="J2045" s="6">
        <f ca="1">IFERROR((COUNTIFS('Sheet 1'!B:B, INDEX('Sheet 1'!B:B, MATCH(A2045, 'Sheet 1'!A:A, 0)), 'Sheet 1'!G:G, "&lt;="&amp;I2045, 'Sheet 1'!H:H, "&gt;0") / COUNTIFS('Sheet 1'!B:B, INDEX('Sheet 1'!B:B, MATCH(A2045, 'Sheet 1'!A:A, 0)), 'Sheet 1'!G:G, "&lt;="&amp;I2045)) * 0.9426, "0.001")</f>
        <v>9.7510344827586207E-2</v>
      </c>
      <c r="K2045" s="4">
        <f ca="1">IFERROR(AVERAGEIFS('Sheet 1'!H:H, 'Sheet 1'!B:B, INDEX('Sheet 1'!B:B, MATCH(A2045, 'Sheet 1'!A:A, 0)), 'Sheet 1'!G:G, "&lt;="&amp;I2045, 'Sheet 1'!H:H, "&gt;0"), "0.001")</f>
        <v>5.916666666666667</v>
      </c>
      <c r="L2045" s="6">
        <f t="shared" ca="1" si="157"/>
        <v>0.57693620689655178</v>
      </c>
      <c r="M2045" s="4">
        <f t="shared" ca="1" si="158"/>
        <v>-5.5114837267480832</v>
      </c>
      <c r="N2045" s="4">
        <f t="shared" ca="1" si="159"/>
        <v>-0.65810234735194562</v>
      </c>
      <c r="O2045" s="8"/>
      <c r="P2045" s="5"/>
      <c r="Q2045" s="14"/>
      <c r="R2045" s="14"/>
      <c r="S2045" s="15"/>
      <c r="T2045" s="7"/>
      <c r="U2045" s="5"/>
      <c r="V2045" s="8"/>
    </row>
    <row r="2046" spans="1:22" x14ac:dyDescent="0.25">
      <c r="A2046" s="16">
        <f t="shared" ca="1" si="155"/>
        <v>47836</v>
      </c>
      <c r="B2046" s="3">
        <f ca="1">INDEX('Sheet 1'!G:G,(MATCH(A2046,'Sheet 1'!A:A,0)),1)</f>
        <v>0</v>
      </c>
      <c r="C2046" s="5">
        <f ca="1">INDEX('Sheet 1'!M:M,(MATCH((INDEX('Sheet 1'!B:B,(MATCH(A2046,'Sheet 1'!A:A,0)),1)),'Sheet 1'!J:J,0)),1)</f>
        <v>29.71926315789473</v>
      </c>
      <c r="D2046" s="4">
        <f ca="1">INDEX('Sheet 1'!L:L,(MATCH((INDEX('Sheet 1'!B:B,(MATCH(A2046,'Sheet 1'!A:A,0)),1)),'Sheet 1'!J:J,0)),1)</f>
        <v>4.8637371165327972</v>
      </c>
      <c r="E2046" s="6">
        <f ca="1">INDEX('Sheet 1'!N:N,(MATCH((INDEX('Sheet 1'!B:B,(MATCH(A2046,'Sheet 1'!A:A,0)),1)),'Sheet 1'!J:J,0)),1)</f>
        <v>-0.24799999999999989</v>
      </c>
      <c r="F2046" s="6">
        <f ca="1">INDEX('Sheet 1'!O:O,(MATCH((INDEX('Sheet 1'!B:B,(MATCH(A2046,'Sheet 1'!A:A,0)),1)),'Sheet 1'!J:J,0)),1)</f>
        <v>4.3790459284235919</v>
      </c>
      <c r="G2046" s="5">
        <f ca="1">INDEX('Sheet 1'!H:H,(MATCH((INDEX('Sheet 1'!B:B,(MATCH(A2046,'Sheet 1'!A:A,0)),1)),'Sheet 1'!J:J,0)),1)</f>
        <v>0</v>
      </c>
      <c r="H2046" s="5">
        <f t="shared" ca="1" si="156"/>
        <v>29.788154773396606</v>
      </c>
      <c r="I2046" s="5">
        <f ca="1">_xlfn.NORM.INV(RAND(), (((Sheet2!C2046/(Sheet2!D2046^2)) + ((Sheet2!H2045+Sheet2!E2045)/(Sheet2!F2045^2))) / ((1/(Sheet2!D2046^2)) + (1/(Sheet2!F2045^2)))), SQRT(1 / ((1/(Sheet2!D2046^2)) + (1/(Sheet2!F2045^2)))))</f>
        <v>33.37312967181019</v>
      </c>
      <c r="J2046" s="6">
        <f ca="1">IFERROR((COUNTIFS('Sheet 1'!B:B, INDEX('Sheet 1'!B:B, MATCH(A2046, 'Sheet 1'!A:A, 0)), 'Sheet 1'!G:G, "&lt;="&amp;I2046, 'Sheet 1'!H:H, "&gt;0") / COUNTIFS('Sheet 1'!B:B, INDEX('Sheet 1'!B:B, MATCH(A2046, 'Sheet 1'!A:A, 0)), 'Sheet 1'!G:G, "&lt;="&amp;I2046)) * 0.9426, "0.001")</f>
        <v>9.426000000000001E-2</v>
      </c>
      <c r="K2046" s="4">
        <f ca="1">IFERROR(AVERAGEIFS('Sheet 1'!H:H, 'Sheet 1'!B:B, INDEX('Sheet 1'!B:B, MATCH(A2046, 'Sheet 1'!A:A, 0)), 'Sheet 1'!G:G, "&lt;="&amp;I2046, 'Sheet 1'!H:H, "&gt;0"), "0.001")</f>
        <v>6.0333333333333341</v>
      </c>
      <c r="L2046" s="6">
        <f t="shared" ca="1" si="157"/>
        <v>0.56870200000000015</v>
      </c>
      <c r="M2046" s="4">
        <f t="shared" ca="1" si="158"/>
        <v>-6.1103761255667211</v>
      </c>
      <c r="N2046" s="4">
        <f t="shared" ca="1" si="159"/>
        <v>-0.75124671140124966</v>
      </c>
      <c r="O2046" s="8"/>
      <c r="P2046" s="5"/>
      <c r="Q2046" s="14"/>
      <c r="R2046" s="14"/>
      <c r="S2046" s="15"/>
      <c r="T2046" s="7"/>
      <c r="U2046" s="5"/>
      <c r="V2046" s="8"/>
    </row>
    <row r="2047" spans="1:22" x14ac:dyDescent="0.25">
      <c r="A2047" s="16">
        <f t="shared" ca="1" si="155"/>
        <v>47837</v>
      </c>
      <c r="B2047" s="3">
        <f ca="1">INDEX('Sheet 1'!G:G,(MATCH(A2047,'Sheet 1'!A:A,0)),1)</f>
        <v>0</v>
      </c>
      <c r="C2047" s="5">
        <f ca="1">INDEX('Sheet 1'!M:M,(MATCH((INDEX('Sheet 1'!B:B,(MATCH(A2047,'Sheet 1'!A:A,0)),1)),'Sheet 1'!J:J,0)),1)</f>
        <v>29.446842105263151</v>
      </c>
      <c r="D2047" s="4">
        <f ca="1">INDEX('Sheet 1'!L:L,(MATCH((INDEX('Sheet 1'!B:B,(MATCH(A2047,'Sheet 1'!A:A,0)),1)),'Sheet 1'!J:J,0)),1)</f>
        <v>5.0631763701213162</v>
      </c>
      <c r="E2047" s="6">
        <f ca="1">INDEX('Sheet 1'!N:N,(MATCH((INDEX('Sheet 1'!B:B,(MATCH(A2047,'Sheet 1'!A:A,0)),1)),'Sheet 1'!J:J,0)),1)</f>
        <v>0.27600000000000019</v>
      </c>
      <c r="F2047" s="6">
        <f ca="1">INDEX('Sheet 1'!O:O,(MATCH((INDEX('Sheet 1'!B:B,(MATCH(A2047,'Sheet 1'!A:A,0)),1)),'Sheet 1'!J:J,0)),1)</f>
        <v>4.0463810992045728</v>
      </c>
      <c r="G2047" s="5">
        <f ca="1">INDEX('Sheet 1'!H:H,(MATCH((INDEX('Sheet 1'!B:B,(MATCH(A2047,'Sheet 1'!A:A,0)),1)),'Sheet 1'!J:J,0)),1)</f>
        <v>0</v>
      </c>
      <c r="H2047" s="5">
        <f t="shared" ca="1" si="156"/>
        <v>29.500224044632819</v>
      </c>
      <c r="I2047" s="5">
        <f ca="1">_xlfn.NORM.INV(RAND(), (((Sheet2!C2047/(Sheet2!D2047^2)) + ((Sheet2!H2046+Sheet2!E2046)/(Sheet2!F2046^2))) / ((1/(Sheet2!D2047^2)) + (1/(Sheet2!F2046^2)))), SQRT(1 / ((1/(Sheet2!D2047^2)) + (1/(Sheet2!F2046^2)))))</f>
        <v>34.119815664131565</v>
      </c>
      <c r="J2047" s="6">
        <f ca="1">IFERROR((COUNTIFS('Sheet 1'!B:B, INDEX('Sheet 1'!B:B, MATCH(A2047, 'Sheet 1'!A:A, 0)), 'Sheet 1'!G:G, "&lt;="&amp;I2047, 'Sheet 1'!H:H, "&gt;0") / COUNTIFS('Sheet 1'!B:B, INDEX('Sheet 1'!B:B, MATCH(A2047, 'Sheet 1'!A:A, 0)), 'Sheet 1'!G:G, "&lt;="&amp;I2047)) * 0.9426, "0.001")</f>
        <v>0.15203225806451612</v>
      </c>
      <c r="K2047" s="4">
        <f ca="1">IFERROR(AVERAGEIFS('Sheet 1'!H:H, 'Sheet 1'!B:B, INDEX('Sheet 1'!B:B, MATCH(A2047, 'Sheet 1'!A:A, 0)), 'Sheet 1'!G:G, "&lt;="&amp;I2047, 'Sheet 1'!H:H, "&gt;0"), "0.001")</f>
        <v>4.0999999999999996</v>
      </c>
      <c r="L2047" s="6">
        <f t="shared" ca="1" si="157"/>
        <v>0.62333225806451598</v>
      </c>
      <c r="M2047" s="4">
        <f t="shared" ca="1" si="158"/>
        <v>-5.8158831438371541</v>
      </c>
      <c r="N2047" s="4">
        <f t="shared" ca="1" si="159"/>
        <v>-0.92293319791197537</v>
      </c>
      <c r="O2047" s="8"/>
      <c r="P2047" s="5"/>
      <c r="Q2047" s="14"/>
      <c r="R2047" s="14"/>
      <c r="S2047" s="15"/>
      <c r="T2047" s="7"/>
      <c r="U2047" s="5"/>
      <c r="V2047" s="8"/>
    </row>
    <row r="2048" spans="1:22" x14ac:dyDescent="0.25">
      <c r="A2048" s="16">
        <f t="shared" ca="1" si="155"/>
        <v>47838</v>
      </c>
      <c r="B2048" s="3">
        <f ca="1">INDEX('Sheet 1'!G:G,(MATCH(A2048,'Sheet 1'!A:A,0)),1)</f>
        <v>0</v>
      </c>
      <c r="C2048" s="5">
        <f ca="1">INDEX('Sheet 1'!M:M,(MATCH((INDEX('Sheet 1'!B:B,(MATCH(A2048,'Sheet 1'!A:A,0)),1)),'Sheet 1'!J:J,0)),1)</f>
        <v>29.63708771929825</v>
      </c>
      <c r="D2048" s="4">
        <f ca="1">INDEX('Sheet 1'!L:L,(MATCH((INDEX('Sheet 1'!B:B,(MATCH(A2048,'Sheet 1'!A:A,0)),1)),'Sheet 1'!J:J,0)),1)</f>
        <v>5.1585660414114489</v>
      </c>
      <c r="E2048" s="6">
        <f ca="1">INDEX('Sheet 1'!N:N,(MATCH((INDEX('Sheet 1'!B:B,(MATCH(A2048,'Sheet 1'!A:A,0)),1)),'Sheet 1'!J:J,0)),1)</f>
        <v>-0.2279999999999999</v>
      </c>
      <c r="F2048" s="6">
        <f ca="1">INDEX('Sheet 1'!O:O,(MATCH((INDEX('Sheet 1'!B:B,(MATCH(A2048,'Sheet 1'!A:A,0)),1)),'Sheet 1'!J:J,0)),1)</f>
        <v>5.7762926481227348</v>
      </c>
      <c r="G2048" s="5">
        <f ca="1">INDEX('Sheet 1'!H:H,(MATCH((INDEX('Sheet 1'!B:B,(MATCH(A2048,'Sheet 1'!A:A,0)),1)),'Sheet 1'!J:J,0)),1)</f>
        <v>0</v>
      </c>
      <c r="H2048" s="5">
        <f t="shared" ca="1" si="156"/>
        <v>29.723225098723166</v>
      </c>
      <c r="I2048" s="5">
        <f ca="1">_xlfn.NORM.INV(RAND(), (((Sheet2!C2048/(Sheet2!D2048^2)) + ((Sheet2!H2047+Sheet2!E2047)/(Sheet2!F2047^2))) / ((1/(Sheet2!D2048^2)) + (1/(Sheet2!F2047^2)))), SQRT(1 / ((1/(Sheet2!D2048^2)) + (1/(Sheet2!F2047^2)))))</f>
        <v>25.102031087110074</v>
      </c>
      <c r="J2048" s="6">
        <f ca="1">IFERROR((COUNTIFS('Sheet 1'!B:B, INDEX('Sheet 1'!B:B, MATCH(A2048, 'Sheet 1'!A:A, 0)), 'Sheet 1'!G:G, "&lt;="&amp;I2048, 'Sheet 1'!H:H, "&gt;0") / COUNTIFS('Sheet 1'!B:B, INDEX('Sheet 1'!B:B, MATCH(A2048, 'Sheet 1'!A:A, 0)), 'Sheet 1'!G:G, "&lt;="&amp;I2048)) * 0.9426, "0.001")</f>
        <v>0.23565</v>
      </c>
      <c r="K2048" s="4">
        <f ca="1">IFERROR(AVERAGEIFS('Sheet 1'!H:H, 'Sheet 1'!B:B, INDEX('Sheet 1'!B:B, MATCH(A2048, 'Sheet 1'!A:A, 0)), 'Sheet 1'!G:G, "&lt;="&amp;I2048, 'Sheet 1'!H:H, "&gt;0"), "0.001")</f>
        <v>4.1749999999999998</v>
      </c>
      <c r="L2048" s="6">
        <f t="shared" ca="1" si="157"/>
        <v>0.98383874999999998</v>
      </c>
      <c r="M2048" s="4">
        <f t="shared" ca="1" si="158"/>
        <v>-5.7452182411508232</v>
      </c>
      <c r="N2048" s="4">
        <f t="shared" ca="1" si="159"/>
        <v>0.87913125387599522</v>
      </c>
      <c r="O2048" s="8"/>
      <c r="P2048" s="5"/>
      <c r="Q2048" s="14"/>
      <c r="R2048" s="14"/>
      <c r="S2048" s="15"/>
      <c r="T2048" s="7"/>
      <c r="U2048" s="5"/>
      <c r="V2048" s="8"/>
    </row>
    <row r="2049" spans="1:22" x14ac:dyDescent="0.25">
      <c r="A2049" s="16">
        <f t="shared" ca="1" si="155"/>
        <v>47839</v>
      </c>
      <c r="B2049" s="3">
        <f ca="1">INDEX('Sheet 1'!G:G,(MATCH(A2049,'Sheet 1'!A:A,0)),1)</f>
        <v>0</v>
      </c>
      <c r="C2049" s="5">
        <f ca="1">INDEX('Sheet 1'!M:M,(MATCH((INDEX('Sheet 1'!B:B,(MATCH(A2049,'Sheet 1'!A:A,0)),1)),'Sheet 1'!J:J,0)),1)</f>
        <v>30.013754385964909</v>
      </c>
      <c r="D2049" s="4">
        <f ca="1">INDEX('Sheet 1'!L:L,(MATCH((INDEX('Sheet 1'!B:B,(MATCH(A2049,'Sheet 1'!A:A,0)),1)),'Sheet 1'!J:J,0)),1)</f>
        <v>4.7069808230402472</v>
      </c>
      <c r="E2049" s="6">
        <f ca="1">INDEX('Sheet 1'!N:N,(MATCH((INDEX('Sheet 1'!B:B,(MATCH(A2049,'Sheet 1'!A:A,0)),1)),'Sheet 1'!J:J,0)),1)</f>
        <v>0.39066666666666638</v>
      </c>
      <c r="F2049" s="6">
        <f ca="1">INDEX('Sheet 1'!O:O,(MATCH((INDEX('Sheet 1'!B:B,(MATCH(A2049,'Sheet 1'!A:A,0)),1)),'Sheet 1'!J:J,0)),1)</f>
        <v>4.1818518248121466</v>
      </c>
      <c r="G2049" s="5">
        <f ca="1">INDEX('Sheet 1'!H:H,(MATCH((INDEX('Sheet 1'!B:B,(MATCH(A2049,'Sheet 1'!A:A,0)),1)),'Sheet 1'!J:J,0)),1)</f>
        <v>0</v>
      </c>
      <c r="H2049" s="5">
        <f t="shared" ca="1" si="156"/>
        <v>29.80683598795196</v>
      </c>
      <c r="I2049" s="5">
        <f ca="1">_xlfn.NORM.INV(RAND(), (((Sheet2!C2049/(Sheet2!D2049^2)) + ((Sheet2!H2048+Sheet2!E2048)/(Sheet2!F2048^2))) / ((1/(Sheet2!D2049^2)) + (1/(Sheet2!F2048^2)))), SQRT(1 / ((1/(Sheet2!D2049^2)) + (1/(Sheet2!F2048^2)))))</f>
        <v>22.572160040980823</v>
      </c>
      <c r="J2049" s="6">
        <f ca="1">IFERROR((COUNTIFS('Sheet 1'!B:B, INDEX('Sheet 1'!B:B, MATCH(A2049, 'Sheet 1'!A:A, 0)), 'Sheet 1'!G:G, "&lt;="&amp;I2049, 'Sheet 1'!H:H, "&gt;0") / COUNTIFS('Sheet 1'!B:B, INDEX('Sheet 1'!B:B, MATCH(A2049, 'Sheet 1'!A:A, 0)), 'Sheet 1'!G:G, "&lt;="&amp;I2049)) * 0.9426, "0.001")</f>
        <v>0.56555999999999995</v>
      </c>
      <c r="K2049" s="4">
        <f ca="1">IFERROR(AVERAGEIFS('Sheet 1'!H:H, 'Sheet 1'!B:B, INDEX('Sheet 1'!B:B, MATCH(A2049, 'Sheet 1'!A:A, 0)), 'Sheet 1'!G:G, "&lt;="&amp;I2049, 'Sheet 1'!H:H, "&gt;0"), "0.001")</f>
        <v>1.5</v>
      </c>
      <c r="L2049" s="6">
        <f t="shared" ca="1" si="157"/>
        <v>0.84833999999999987</v>
      </c>
      <c r="M2049" s="4">
        <f t="shared" ca="1" si="158"/>
        <v>-6.3764343884832257</v>
      </c>
      <c r="N2049" s="4">
        <f t="shared" ca="1" si="159"/>
        <v>1.5809697606070863</v>
      </c>
      <c r="O2049" s="8"/>
      <c r="P2049" s="5"/>
      <c r="Q2049" s="14"/>
      <c r="R2049" s="14"/>
      <c r="S2049" s="15"/>
      <c r="T2049" s="7"/>
      <c r="U2049" s="5"/>
      <c r="V2049" s="8"/>
    </row>
    <row r="2050" spans="1:22" x14ac:dyDescent="0.25">
      <c r="A2050" s="16">
        <f t="shared" ca="1" si="155"/>
        <v>47840</v>
      </c>
      <c r="B2050" s="3">
        <f ca="1">INDEX('Sheet 1'!G:G,(MATCH(A2050,'Sheet 1'!A:A,0)),1)</f>
        <v>0</v>
      </c>
      <c r="C2050" s="5">
        <f ca="1">INDEX('Sheet 1'!M:M,(MATCH((INDEX('Sheet 1'!B:B,(MATCH(A2050,'Sheet 1'!A:A,0)),1)),'Sheet 1'!J:J,0)),1)</f>
        <v>30.139122807017539</v>
      </c>
      <c r="D2050" s="4">
        <f ca="1">INDEX('Sheet 1'!L:L,(MATCH((INDEX('Sheet 1'!B:B,(MATCH(A2050,'Sheet 1'!A:A,0)),1)),'Sheet 1'!J:J,0)),1)</f>
        <v>5.1714914990092122</v>
      </c>
      <c r="E2050" s="6">
        <f ca="1">INDEX('Sheet 1'!N:N,(MATCH((INDEX('Sheet 1'!B:B,(MATCH(A2050,'Sheet 1'!A:A,0)),1)),'Sheet 1'!J:J,0)),1)</f>
        <v>0.33333333333333348</v>
      </c>
      <c r="F2050" s="6">
        <f ca="1">INDEX('Sheet 1'!O:O,(MATCH((INDEX('Sheet 1'!B:B,(MATCH(A2050,'Sheet 1'!A:A,0)),1)),'Sheet 1'!J:J,0)),1)</f>
        <v>3.3926921994723251</v>
      </c>
      <c r="G2050" s="5">
        <f ca="1">INDEX('Sheet 1'!H:H,(MATCH((INDEX('Sheet 1'!B:B,(MATCH(A2050,'Sheet 1'!A:A,0)),1)),'Sheet 1'!J:J,0)),1)</f>
        <v>0</v>
      </c>
      <c r="H2050" s="5">
        <f t="shared" ca="1" si="156"/>
        <v>30.174421283246257</v>
      </c>
      <c r="I2050" s="5">
        <f ca="1">_xlfn.NORM.INV(RAND(), (((Sheet2!C2050/(Sheet2!D2050^2)) + ((Sheet2!H2049+Sheet2!E2049)/(Sheet2!F2049^2))) / ((1/(Sheet2!D2050^2)) + (1/(Sheet2!F2049^2)))), SQRT(1 / ((1/(Sheet2!D2050^2)) + (1/(Sheet2!F2049^2)))))</f>
        <v>31.821352771509634</v>
      </c>
      <c r="J2050" s="6">
        <f ca="1">IFERROR((COUNTIFS('Sheet 1'!B:B, INDEX('Sheet 1'!B:B, MATCH(A2050, 'Sheet 1'!A:A, 0)), 'Sheet 1'!G:G, "&lt;="&amp;I2050, 'Sheet 1'!H:H, "&gt;0") / COUNTIFS('Sheet 1'!B:B, INDEX('Sheet 1'!B:B, MATCH(A2050, 'Sheet 1'!A:A, 0)), 'Sheet 1'!G:G, "&lt;="&amp;I2050)) * 0.9426, "0.001")</f>
        <v>0.16634117647058824</v>
      </c>
      <c r="K2050" s="4">
        <f ca="1">IFERROR(AVERAGEIFS('Sheet 1'!H:H, 'Sheet 1'!B:B, INDEX('Sheet 1'!B:B, MATCH(A2050, 'Sheet 1'!A:A, 0)), 'Sheet 1'!G:G, "&lt;="&amp;I2050, 'Sheet 1'!H:H, "&gt;0"), "0.001")</f>
        <v>1.2444444444444445</v>
      </c>
      <c r="L2050" s="6">
        <f t="shared" ca="1" si="157"/>
        <v>0.20700235294117647</v>
      </c>
      <c r="M2050" s="4">
        <f t="shared" ca="1" si="158"/>
        <v>-5.8279362564536337</v>
      </c>
      <c r="N2050" s="4">
        <f t="shared" ca="1" si="159"/>
        <v>-0.32528912883534411</v>
      </c>
      <c r="O2050" s="8"/>
      <c r="P2050" s="5"/>
      <c r="Q2050" s="14"/>
      <c r="R2050" s="14"/>
      <c r="S2050" s="15"/>
      <c r="T2050" s="7"/>
      <c r="U2050" s="5"/>
      <c r="V2050" s="8"/>
    </row>
    <row r="2051" spans="1:22" x14ac:dyDescent="0.25">
      <c r="A2051" s="16">
        <f t="shared" ref="A2051:A2114" ca="1" si="160">A2050+1</f>
        <v>47841</v>
      </c>
      <c r="B2051" s="3">
        <f ca="1">INDEX('Sheet 1'!G:G,(MATCH(A2051,'Sheet 1'!A:A,0)),1)</f>
        <v>0</v>
      </c>
      <c r="C2051" s="5">
        <f ca="1">INDEX('Sheet 1'!M:M,(MATCH((INDEX('Sheet 1'!B:B,(MATCH(A2051,'Sheet 1'!A:A,0)),1)),'Sheet 1'!J:J,0)),1)</f>
        <v>30.55842105263158</v>
      </c>
      <c r="D2051" s="4">
        <f ca="1">INDEX('Sheet 1'!L:L,(MATCH((INDEX('Sheet 1'!B:B,(MATCH(A2051,'Sheet 1'!A:A,0)),1)),'Sheet 1'!J:J,0)),1)</f>
        <v>5.0366315785112823</v>
      </c>
      <c r="E2051" s="6">
        <f ca="1">INDEX('Sheet 1'!N:N,(MATCH((INDEX('Sheet 1'!B:B,(MATCH(A2051,'Sheet 1'!A:A,0)),1)),'Sheet 1'!J:J,0)),1)</f>
        <v>-0.87600000000000078</v>
      </c>
      <c r="F2051" s="6">
        <f ca="1">INDEX('Sheet 1'!O:O,(MATCH((INDEX('Sheet 1'!B:B,(MATCH(A2051,'Sheet 1'!A:A,0)),1)),'Sheet 1'!J:J,0)),1)</f>
        <v>6.5976211929304789</v>
      </c>
      <c r="G2051" s="5">
        <f ca="1">INDEX('Sheet 1'!H:H,(MATCH((INDEX('Sheet 1'!B:B,(MATCH(A2051,'Sheet 1'!A:A,0)),1)),'Sheet 1'!J:J,0)),1)</f>
        <v>0</v>
      </c>
      <c r="H2051" s="5">
        <f t="shared" ref="H2051:H2114" ca="1" si="161">((C2051/(D2051*D2051))+((H2050+E2050)/(F2050*F2050)))/((1/(D2051*D2051))+(1/(F2050*F2050)))</f>
        <v>30.52356861550027</v>
      </c>
      <c r="I2051" s="5">
        <f ca="1">_xlfn.NORM.INV(RAND(), (((Sheet2!C2051/(Sheet2!D2051^2)) + ((Sheet2!H2050+Sheet2!E2050)/(Sheet2!F2050^2))) / ((1/(Sheet2!D2051^2)) + (1/(Sheet2!F2050^2)))), SQRT(1 / ((1/(Sheet2!D2051^2)) + (1/(Sheet2!F2050^2)))))</f>
        <v>34.975328158535135</v>
      </c>
      <c r="J2051" s="6">
        <f ca="1">IFERROR((COUNTIFS('Sheet 1'!B:B, INDEX('Sheet 1'!B:B, MATCH(A2051, 'Sheet 1'!A:A, 0)), 'Sheet 1'!G:G, "&lt;="&amp;I2051, 'Sheet 1'!H:H, "&gt;0") / COUNTIFS('Sheet 1'!B:B, INDEX('Sheet 1'!B:B, MATCH(A2051, 'Sheet 1'!A:A, 0)), 'Sheet 1'!G:G, "&lt;="&amp;I2051)) * 0.9426, "0.001")</f>
        <v>0.13051384615384615</v>
      </c>
      <c r="K2051" s="4">
        <f ca="1">IFERROR(AVERAGEIFS('Sheet 1'!H:H, 'Sheet 1'!B:B, INDEX('Sheet 1'!B:B, MATCH(A2051, 'Sheet 1'!A:A, 0)), 'Sheet 1'!G:G, "&lt;="&amp;I2051, 'Sheet 1'!H:H, "&gt;0"), "0.001")</f>
        <v>3.8000000000000003</v>
      </c>
      <c r="L2051" s="6">
        <f t="shared" ref="L2051:L2114" ca="1" si="162">J2051*K2051</f>
        <v>0.49595261538461538</v>
      </c>
      <c r="M2051" s="4">
        <f t="shared" ref="M2051:M2114" ca="1" si="163">(B2051-C2051)/D2051</f>
        <v>-6.0672337407025472</v>
      </c>
      <c r="N2051" s="4">
        <f t="shared" ref="N2051:N2114" ca="1" si="164">(C2051-I2051)/D2051</f>
        <v>-0.8769565605608769</v>
      </c>
      <c r="O2051" s="8"/>
      <c r="P2051" s="5"/>
      <c r="Q2051" s="14"/>
      <c r="R2051" s="14"/>
      <c r="S2051" s="15"/>
      <c r="T2051" s="7"/>
      <c r="U2051" s="5"/>
      <c r="V2051" s="8"/>
    </row>
    <row r="2052" spans="1:22" x14ac:dyDescent="0.25">
      <c r="A2052" s="16">
        <f t="shared" ca="1" si="160"/>
        <v>47842</v>
      </c>
      <c r="B2052" s="3">
        <f ca="1">INDEX('Sheet 1'!G:G,(MATCH(A2052,'Sheet 1'!A:A,0)),1)</f>
        <v>0</v>
      </c>
      <c r="C2052" s="5">
        <f ca="1">INDEX('Sheet 1'!M:M,(MATCH((INDEX('Sheet 1'!B:B,(MATCH(A2052,'Sheet 1'!A:A,0)),1)),'Sheet 1'!J:J,0)),1)</f>
        <v>30.057508771929811</v>
      </c>
      <c r="D2052" s="4">
        <f ca="1">INDEX('Sheet 1'!L:L,(MATCH((INDEX('Sheet 1'!B:B,(MATCH(A2052,'Sheet 1'!A:A,0)),1)),'Sheet 1'!J:J,0)),1)</f>
        <v>4.6790868904200478</v>
      </c>
      <c r="E2052" s="6">
        <f ca="1">INDEX('Sheet 1'!N:N,(MATCH((INDEX('Sheet 1'!B:B,(MATCH(A2052,'Sheet 1'!A:A,0)),1)),'Sheet 1'!J:J,0)),1)</f>
        <v>1.7546666666666659</v>
      </c>
      <c r="F2052" s="6">
        <f ca="1">INDEX('Sheet 1'!O:O,(MATCH((INDEX('Sheet 1'!B:B,(MATCH(A2052,'Sheet 1'!A:A,0)),1)),'Sheet 1'!J:J,0)),1)</f>
        <v>4.3611086283728886</v>
      </c>
      <c r="G2052" s="5">
        <f ca="1">INDEX('Sheet 1'!H:H,(MATCH((INDEX('Sheet 1'!B:B,(MATCH(A2052,'Sheet 1'!A:A,0)),1)),'Sheet 1'!J:J,0)),1)</f>
        <v>11.2</v>
      </c>
      <c r="H2052" s="5">
        <f t="shared" ca="1" si="161"/>
        <v>29.920320869638818</v>
      </c>
      <c r="I2052" s="5">
        <f ca="1">_xlfn.NORM.INV(RAND(), (((Sheet2!C2052/(Sheet2!D2052^2)) + ((Sheet2!H2051+Sheet2!E2051)/(Sheet2!F2051^2))) / ((1/(Sheet2!D2052^2)) + (1/(Sheet2!F2051^2)))), SQRT(1 / ((1/(Sheet2!D2052^2)) + (1/(Sheet2!F2051^2)))))</f>
        <v>28.711651166058843</v>
      </c>
      <c r="J2052" s="6">
        <f ca="1">IFERROR((COUNTIFS('Sheet 1'!B:B, INDEX('Sheet 1'!B:B, MATCH(A2052, 'Sheet 1'!A:A, 0)), 'Sheet 1'!G:G, "&lt;="&amp;I2052, 'Sheet 1'!H:H, "&gt;0") / COUNTIFS('Sheet 1'!B:B, INDEX('Sheet 1'!B:B, MATCH(A2052, 'Sheet 1'!A:A, 0)), 'Sheet 1'!G:G, "&lt;="&amp;I2052)) * 0.9426, "0.001")</f>
        <v>0.22752413793103449</v>
      </c>
      <c r="K2052" s="4">
        <f ca="1">IFERROR(AVERAGEIFS('Sheet 1'!H:H, 'Sheet 1'!B:B, INDEX('Sheet 1'!B:B, MATCH(A2052, 'Sheet 1'!A:A, 0)), 'Sheet 1'!G:G, "&lt;="&amp;I2052, 'Sheet 1'!H:H, "&gt;0"), "0.001")</f>
        <v>4.2428571428571429</v>
      </c>
      <c r="L2052" s="6">
        <f t="shared" ca="1" si="162"/>
        <v>0.96535241379310344</v>
      </c>
      <c r="M2052" s="4">
        <f t="shared" ca="1" si="163"/>
        <v>-6.4237979494395558</v>
      </c>
      <c r="N2052" s="4">
        <f t="shared" ca="1" si="164"/>
        <v>0.28763253117322402</v>
      </c>
      <c r="O2052" s="8"/>
      <c r="P2052" s="5"/>
      <c r="Q2052" s="14"/>
      <c r="R2052" s="14"/>
      <c r="S2052" s="15"/>
      <c r="T2052" s="7"/>
      <c r="U2052" s="5"/>
      <c r="V2052" s="8"/>
    </row>
    <row r="2053" spans="1:22" x14ac:dyDescent="0.25">
      <c r="A2053" s="16">
        <f t="shared" ca="1" si="160"/>
        <v>47843</v>
      </c>
      <c r="B2053" s="3">
        <f ca="1">INDEX('Sheet 1'!G:G,(MATCH(A2053,'Sheet 1'!A:A,0)),1)</f>
        <v>0</v>
      </c>
      <c r="C2053" s="5">
        <f ca="1">INDEX('Sheet 1'!M:M,(MATCH((INDEX('Sheet 1'!B:B,(MATCH(A2053,'Sheet 1'!A:A,0)),1)),'Sheet 1'!J:J,0)),1)</f>
        <v>31.851192982456141</v>
      </c>
      <c r="D2053" s="4">
        <f ca="1">INDEX('Sheet 1'!L:L,(MATCH((INDEX('Sheet 1'!B:B,(MATCH(A2053,'Sheet 1'!A:A,0)),1)),'Sheet 1'!J:J,0)),1)</f>
        <v>5.2832616870692366</v>
      </c>
      <c r="E2053" s="6">
        <f ca="1">INDEX('Sheet 1'!N:N,(MATCH((INDEX('Sheet 1'!B:B,(MATCH(A2053,'Sheet 1'!A:A,0)),1)),'Sheet 1'!J:J,0)),1)</f>
        <v>-0.6213333333333334</v>
      </c>
      <c r="F2053" s="6">
        <f ca="1">INDEX('Sheet 1'!O:O,(MATCH((INDEX('Sheet 1'!B:B,(MATCH(A2053,'Sheet 1'!A:A,0)),1)),'Sheet 1'!J:J,0)),1)</f>
        <v>4.1632982420494749</v>
      </c>
      <c r="G2053" s="5">
        <f ca="1">INDEX('Sheet 1'!H:H,(MATCH((INDEX('Sheet 1'!B:B,(MATCH(A2053,'Sheet 1'!A:A,0)),1)),'Sheet 1'!J:J,0)),1)</f>
        <v>0.8</v>
      </c>
      <c r="H2053" s="5">
        <f t="shared" ca="1" si="161"/>
        <v>31.74639489028436</v>
      </c>
      <c r="I2053" s="5">
        <f ca="1">_xlfn.NORM.INV(RAND(), (((Sheet2!C2053/(Sheet2!D2053^2)) + ((Sheet2!H2052+Sheet2!E2052)/(Sheet2!F2052^2))) / ((1/(Sheet2!D2053^2)) + (1/(Sheet2!F2052^2)))), SQRT(1 / ((1/(Sheet2!D2053^2)) + (1/(Sheet2!F2052^2)))))</f>
        <v>29.064615683992184</v>
      </c>
      <c r="J2053" s="6">
        <f ca="1">IFERROR((COUNTIFS('Sheet 1'!B:B, INDEX('Sheet 1'!B:B, MATCH(A2053, 'Sheet 1'!A:A, 0)), 'Sheet 1'!G:G, "&lt;="&amp;I2053, 'Sheet 1'!H:H, "&gt;0") / COUNTIFS('Sheet 1'!B:B, INDEX('Sheet 1'!B:B, MATCH(A2053, 'Sheet 1'!A:A, 0)), 'Sheet 1'!G:G, "&lt;="&amp;I2053)) * 0.9426, "0.001")</f>
        <v>0.18852000000000002</v>
      </c>
      <c r="K2053" s="4">
        <f ca="1">IFERROR(AVERAGEIFS('Sheet 1'!H:H, 'Sheet 1'!B:B, INDEX('Sheet 1'!B:B, MATCH(A2053, 'Sheet 1'!A:A, 0)), 'Sheet 1'!G:G, "&lt;="&amp;I2053, 'Sheet 1'!H:H, "&gt;0"), "0.001")</f>
        <v>4.1285714285714281</v>
      </c>
      <c r="L2053" s="6">
        <f t="shared" ca="1" si="162"/>
        <v>0.77831828571428574</v>
      </c>
      <c r="M2053" s="4">
        <f t="shared" ca="1" si="163"/>
        <v>-6.0286987223085724</v>
      </c>
      <c r="N2053" s="4">
        <f t="shared" ca="1" si="164"/>
        <v>0.52743503228017163</v>
      </c>
      <c r="O2053" s="8"/>
      <c r="P2053" s="5"/>
      <c r="Q2053" s="14"/>
      <c r="R2053" s="14"/>
      <c r="S2053" s="15"/>
      <c r="T2053" s="7"/>
      <c r="U2053" s="5"/>
      <c r="V2053" s="8"/>
    </row>
    <row r="2054" spans="1:22" x14ac:dyDescent="0.25">
      <c r="A2054" s="16">
        <f t="shared" ca="1" si="160"/>
        <v>47844</v>
      </c>
      <c r="B2054" s="3">
        <f ca="1">INDEX('Sheet 1'!G:G,(MATCH(A2054,'Sheet 1'!A:A,0)),1)</f>
        <v>0</v>
      </c>
      <c r="C2054" s="5">
        <f ca="1">INDEX('Sheet 1'!M:M,(MATCH((INDEX('Sheet 1'!B:B,(MATCH(A2054,'Sheet 1'!A:A,0)),1)),'Sheet 1'!J:J,0)),1)</f>
        <v>31.476526315789471</v>
      </c>
      <c r="D2054" s="4">
        <f ca="1">INDEX('Sheet 1'!L:L,(MATCH((INDEX('Sheet 1'!B:B,(MATCH(A2054,'Sheet 1'!A:A,0)),1)),'Sheet 1'!J:J,0)),1)</f>
        <v>5.1734084465615338</v>
      </c>
      <c r="E2054" s="6">
        <f ca="1">INDEX('Sheet 1'!N:N,(MATCH((INDEX('Sheet 1'!B:B,(MATCH(A2054,'Sheet 1'!A:A,0)),1)),'Sheet 1'!J:J,0)),1)</f>
        <v>-1.066666666666672E-2</v>
      </c>
      <c r="F2054" s="6">
        <f ca="1">INDEX('Sheet 1'!O:O,(MATCH((INDEX('Sheet 1'!B:B,(MATCH(A2054,'Sheet 1'!A:A,0)),1)),'Sheet 1'!J:J,0)),1)</f>
        <v>4.3143874117583296</v>
      </c>
      <c r="G2054" s="5">
        <f ca="1">INDEX('Sheet 1'!H:H,(MATCH((INDEX('Sheet 1'!B:B,(MATCH(A2054,'Sheet 1'!A:A,0)),1)),'Sheet 1'!J:J,0)),1)</f>
        <v>0</v>
      </c>
      <c r="H2054" s="5">
        <f t="shared" ca="1" si="161"/>
        <v>31.263209920885885</v>
      </c>
      <c r="I2054" s="5">
        <f ca="1">_xlfn.NORM.INV(RAND(), (((Sheet2!C2054/(Sheet2!D2054^2)) + ((Sheet2!H2053+Sheet2!E2053)/(Sheet2!F2053^2))) / ((1/(Sheet2!D2054^2)) + (1/(Sheet2!F2053^2)))), SQRT(1 / ((1/(Sheet2!D2054^2)) + (1/(Sheet2!F2053^2)))))</f>
        <v>31.274625945110444</v>
      </c>
      <c r="J2054" s="6">
        <f ca="1">IFERROR((COUNTIFS('Sheet 1'!B:B, INDEX('Sheet 1'!B:B, MATCH(A2054, 'Sheet 1'!A:A, 0)), 'Sheet 1'!G:G, "&lt;="&amp;I2054, 'Sheet 1'!H:H, "&gt;0") / COUNTIFS('Sheet 1'!B:B, INDEX('Sheet 1'!B:B, MATCH(A2054, 'Sheet 1'!A:A, 0)), 'Sheet 1'!G:G, "&lt;="&amp;I2054)) * 0.9426, "0.001")</f>
        <v>0.14038723404255318</v>
      </c>
      <c r="K2054" s="4">
        <f ca="1">IFERROR(AVERAGEIFS('Sheet 1'!H:H, 'Sheet 1'!B:B, INDEX('Sheet 1'!B:B, MATCH(A2054, 'Sheet 1'!A:A, 0)), 'Sheet 1'!G:G, "&lt;="&amp;I2054, 'Sheet 1'!H:H, "&gt;0"), "0.001")</f>
        <v>2.1142857142857143</v>
      </c>
      <c r="L2054" s="6">
        <f t="shared" ca="1" si="162"/>
        <v>0.2968187234042553</v>
      </c>
      <c r="M2054" s="4">
        <f t="shared" ca="1" si="163"/>
        <v>-6.084291747099555</v>
      </c>
      <c r="N2054" s="4">
        <f t="shared" ca="1" si="164"/>
        <v>3.9026566868737914E-2</v>
      </c>
      <c r="O2054" s="8"/>
      <c r="P2054" s="5"/>
      <c r="Q2054" s="14"/>
      <c r="R2054" s="14"/>
      <c r="S2054" s="15"/>
      <c r="T2054" s="7"/>
      <c r="U2054" s="5"/>
      <c r="V2054" s="8"/>
    </row>
    <row r="2055" spans="1:22" x14ac:dyDescent="0.25">
      <c r="A2055" s="16">
        <f t="shared" ca="1" si="160"/>
        <v>47845</v>
      </c>
      <c r="B2055" s="3">
        <f ca="1">INDEX('Sheet 1'!G:G,(MATCH(A2055,'Sheet 1'!A:A,0)),1)</f>
        <v>0</v>
      </c>
      <c r="C2055" s="5">
        <f ca="1">INDEX('Sheet 1'!M:M,(MATCH((INDEX('Sheet 1'!B:B,(MATCH(A2055,'Sheet 1'!A:A,0)),1)),'Sheet 1'!J:J,0)),1)</f>
        <v>31.307052631578941</v>
      </c>
      <c r="D2055" s="4">
        <f ca="1">INDEX('Sheet 1'!L:L,(MATCH((INDEX('Sheet 1'!B:B,(MATCH(A2055,'Sheet 1'!A:A,0)),1)),'Sheet 1'!J:J,0)),1)</f>
        <v>5.3836589587179118</v>
      </c>
      <c r="E2055" s="6">
        <f ca="1">INDEX('Sheet 1'!N:N,(MATCH((INDEX('Sheet 1'!B:B,(MATCH(A2055,'Sheet 1'!A:A,0)),1)),'Sheet 1'!J:J,0)),1)</f>
        <v>-0.65866666666666651</v>
      </c>
      <c r="F2055" s="6">
        <f ca="1">INDEX('Sheet 1'!O:O,(MATCH((INDEX('Sheet 1'!B:B,(MATCH(A2055,'Sheet 1'!A:A,0)),1)),'Sheet 1'!J:J,0)),1)</f>
        <v>5.0292413412430781</v>
      </c>
      <c r="G2055" s="5">
        <f ca="1">INDEX('Sheet 1'!H:H,(MATCH((INDEX('Sheet 1'!B:B,(MATCH(A2055,'Sheet 1'!A:A,0)),1)),'Sheet 1'!J:J,0)),1)</f>
        <v>0</v>
      </c>
      <c r="H2055" s="5">
        <f t="shared" ca="1" si="161"/>
        <v>31.273860118915429</v>
      </c>
      <c r="I2055" s="5">
        <f ca="1">_xlfn.NORM.INV(RAND(), (((Sheet2!C2055/(Sheet2!D2055^2)) + ((Sheet2!H2054+Sheet2!E2054)/(Sheet2!F2054^2))) / ((1/(Sheet2!D2055^2)) + (1/(Sheet2!F2054^2)))), SQRT(1 / ((1/(Sheet2!D2055^2)) + (1/(Sheet2!F2054^2)))))</f>
        <v>31.177400275761972</v>
      </c>
      <c r="J2055" s="6">
        <f ca="1">IFERROR((COUNTIFS('Sheet 1'!B:B, INDEX('Sheet 1'!B:B, MATCH(A2055, 'Sheet 1'!A:A, 0)), 'Sheet 1'!G:G, "&lt;="&amp;I2055, 'Sheet 1'!H:H, "&gt;0") / COUNTIFS('Sheet 1'!B:B, INDEX('Sheet 1'!B:B, MATCH(A2055, 'Sheet 1'!A:A, 0)), 'Sheet 1'!G:G, "&lt;="&amp;I2055)) * 0.9426, "0.001")</f>
        <v>0.2552875</v>
      </c>
      <c r="K2055" s="4">
        <f ca="1">IFERROR(AVERAGEIFS('Sheet 1'!H:H, 'Sheet 1'!B:B, INDEX('Sheet 1'!B:B, MATCH(A2055, 'Sheet 1'!A:A, 0)), 'Sheet 1'!G:G, "&lt;="&amp;I2055, 'Sheet 1'!H:H, "&gt;0"), "0.001")</f>
        <v>1.0999999999999999</v>
      </c>
      <c r="L2055" s="6">
        <f t="shared" ca="1" si="162"/>
        <v>0.28081624999999999</v>
      </c>
      <c r="M2055" s="4">
        <f t="shared" ca="1" si="163"/>
        <v>-5.8151998244395742</v>
      </c>
      <c r="N2055" s="4">
        <f t="shared" ca="1" si="164"/>
        <v>2.4082572245223508E-2</v>
      </c>
      <c r="O2055" s="8"/>
      <c r="P2055" s="5"/>
      <c r="Q2055" s="14"/>
      <c r="R2055" s="14"/>
      <c r="S2055" s="15"/>
      <c r="T2055" s="7"/>
      <c r="U2055" s="5"/>
      <c r="V2055" s="8"/>
    </row>
    <row r="2056" spans="1:22" x14ac:dyDescent="0.25">
      <c r="A2056" s="16">
        <f t="shared" ca="1" si="160"/>
        <v>47846</v>
      </c>
      <c r="B2056" s="3">
        <f ca="1">INDEX('Sheet 1'!G:G,(MATCH(A2056,'Sheet 1'!A:A,0)),1)</f>
        <v>0</v>
      </c>
      <c r="C2056" s="5">
        <f ca="1">INDEX('Sheet 1'!M:M,(MATCH((INDEX('Sheet 1'!B:B,(MATCH(A2056,'Sheet 1'!A:A,0)),1)),'Sheet 1'!J:J,0)),1)</f>
        <v>30.270456140350881</v>
      </c>
      <c r="D2056" s="4">
        <f ca="1">INDEX('Sheet 1'!L:L,(MATCH((INDEX('Sheet 1'!B:B,(MATCH(A2056,'Sheet 1'!A:A,0)),1)),'Sheet 1'!J:J,0)),1)</f>
        <v>4.7134566799615376</v>
      </c>
      <c r="E2056" s="6">
        <f ca="1">INDEX('Sheet 1'!N:N,(MATCH((INDEX('Sheet 1'!B:B,(MATCH(A2056,'Sheet 1'!A:A,0)),1)),'Sheet 1'!J:J,0)),1)</f>
        <v>3.4666666666666728E-2</v>
      </c>
      <c r="F2056" s="6">
        <f ca="1">INDEX('Sheet 1'!O:O,(MATCH((INDEX('Sheet 1'!B:B,(MATCH(A2056,'Sheet 1'!A:A,0)),1)),'Sheet 1'!J:J,0)),1)</f>
        <v>3.9536330652217102</v>
      </c>
      <c r="G2056" s="5">
        <f ca="1">INDEX('Sheet 1'!H:H,(MATCH((INDEX('Sheet 1'!B:B,(MATCH(A2056,'Sheet 1'!A:A,0)),1)),'Sheet 1'!J:J,0)),1)</f>
        <v>0</v>
      </c>
      <c r="H2056" s="5">
        <f t="shared" ca="1" si="161"/>
        <v>30.431662743705676</v>
      </c>
      <c r="I2056" s="5">
        <f ca="1">_xlfn.NORM.INV(RAND(), (((Sheet2!C2056/(Sheet2!D2056^2)) + ((Sheet2!H2055+Sheet2!E2055)/(Sheet2!F2055^2))) / ((1/(Sheet2!D2056^2)) + (1/(Sheet2!F2055^2)))), SQRT(1 / ((1/(Sheet2!D2056^2)) + (1/(Sheet2!F2055^2)))))</f>
        <v>28.758348683403455</v>
      </c>
      <c r="J2056" s="6">
        <f ca="1">IFERROR((COUNTIFS('Sheet 1'!B:B, INDEX('Sheet 1'!B:B, MATCH(A2056, 'Sheet 1'!A:A, 0)), 'Sheet 1'!G:G, "&lt;="&amp;I2056, 'Sheet 1'!H:H, "&gt;0") / COUNTIFS('Sheet 1'!B:B, INDEX('Sheet 1'!B:B, MATCH(A2056, 'Sheet 1'!A:A, 0)), 'Sheet 1'!G:G, "&lt;="&amp;I2056)) * 0.9426, "0.001")</f>
        <v>0.18328333333333333</v>
      </c>
      <c r="K2056" s="4">
        <f ca="1">IFERROR(AVERAGEIFS('Sheet 1'!H:H, 'Sheet 1'!B:B, INDEX('Sheet 1'!B:B, MATCH(A2056, 'Sheet 1'!A:A, 0)), 'Sheet 1'!G:G, "&lt;="&amp;I2056, 'Sheet 1'!H:H, "&gt;0"), "0.001")</f>
        <v>2.6142857142857143</v>
      </c>
      <c r="L2056" s="6">
        <f t="shared" ca="1" si="162"/>
        <v>0.479155</v>
      </c>
      <c r="M2056" s="4">
        <f t="shared" ca="1" si="163"/>
        <v>-6.4221352174595339</v>
      </c>
      <c r="N2056" s="4">
        <f t="shared" ca="1" si="164"/>
        <v>0.32080648229480813</v>
      </c>
      <c r="O2056" s="8"/>
      <c r="P2056" s="5"/>
      <c r="Q2056" s="14"/>
      <c r="R2056" s="14"/>
      <c r="S2056" s="15"/>
      <c r="T2056" s="7"/>
      <c r="U2056" s="5"/>
      <c r="V2056" s="8"/>
    </row>
    <row r="2057" spans="1:22" x14ac:dyDescent="0.25">
      <c r="A2057" s="16">
        <f t="shared" ca="1" si="160"/>
        <v>47847</v>
      </c>
      <c r="B2057" s="3">
        <f ca="1">INDEX('Sheet 1'!G:G,(MATCH(A2057,'Sheet 1'!A:A,0)),1)</f>
        <v>0</v>
      </c>
      <c r="C2057" s="5">
        <f ca="1">INDEX('Sheet 1'!M:M,(MATCH((INDEX('Sheet 1'!B:B,(MATCH(A2057,'Sheet 1'!A:A,0)),1)),'Sheet 1'!J:J,0)),1)</f>
        <v>30.363263157894739</v>
      </c>
      <c r="D2057" s="4">
        <f ca="1">INDEX('Sheet 1'!L:L,(MATCH((INDEX('Sheet 1'!B:B,(MATCH(A2057,'Sheet 1'!A:A,0)),1)),'Sheet 1'!J:J,0)),1)</f>
        <v>4.9184715270256403</v>
      </c>
      <c r="E2057" s="6">
        <f ca="1">INDEX('Sheet 1'!N:N,(MATCH((INDEX('Sheet 1'!B:B,(MATCH(A2057,'Sheet 1'!A:A,0)),1)),'Sheet 1'!J:J,0)),1)</f>
        <v>0.59200000000000008</v>
      </c>
      <c r="F2057" s="6">
        <f ca="1">INDEX('Sheet 1'!O:O,(MATCH((INDEX('Sheet 1'!B:B,(MATCH(A2057,'Sheet 1'!A:A,0)),1)),'Sheet 1'!J:J,0)),1)</f>
        <v>4.2207262088093014</v>
      </c>
      <c r="G2057" s="5">
        <f ca="1">INDEX('Sheet 1'!H:H,(MATCH((INDEX('Sheet 1'!B:B,(MATCH(A2057,'Sheet 1'!A:A,0)),1)),'Sheet 1'!J:J,0)),1)</f>
        <v>0</v>
      </c>
      <c r="H2057" s="5">
        <f t="shared" ca="1" si="161"/>
        <v>30.425873698314899</v>
      </c>
      <c r="I2057" s="5">
        <f ca="1">_xlfn.NORM.INV(RAND(), (((Sheet2!C2057/(Sheet2!D2057^2)) + ((Sheet2!H2056+Sheet2!E2056)/(Sheet2!F2056^2))) / ((1/(Sheet2!D2057^2)) + (1/(Sheet2!F2056^2)))), SQRT(1 / ((1/(Sheet2!D2057^2)) + (1/(Sheet2!F2056^2)))))</f>
        <v>27.418232238470338</v>
      </c>
      <c r="J2057" s="6">
        <f ca="1">IFERROR((COUNTIFS('Sheet 1'!B:B, INDEX('Sheet 1'!B:B, MATCH(A2057, 'Sheet 1'!A:A, 0)), 'Sheet 1'!G:G, "&lt;="&amp;I2057, 'Sheet 1'!H:H, "&gt;0") / COUNTIFS('Sheet 1'!B:B, INDEX('Sheet 1'!B:B, MATCH(A2057, 'Sheet 1'!A:A, 0)), 'Sheet 1'!G:G, "&lt;="&amp;I2057)) * 0.9426, "0.001")</f>
        <v>0.22752413793103449</v>
      </c>
      <c r="K2057" s="4">
        <f ca="1">IFERROR(AVERAGEIFS('Sheet 1'!H:H, 'Sheet 1'!B:B, INDEX('Sheet 1'!B:B, MATCH(A2057, 'Sheet 1'!A:A, 0)), 'Sheet 1'!G:G, "&lt;="&amp;I2057, 'Sheet 1'!H:H, "&gt;0"), "0.001")</f>
        <v>1.3428571428571427</v>
      </c>
      <c r="L2057" s="6">
        <f t="shared" ca="1" si="162"/>
        <v>0.30553241379310342</v>
      </c>
      <c r="M2057" s="4">
        <f t="shared" ca="1" si="163"/>
        <v>-6.1733127844813183</v>
      </c>
      <c r="N2057" s="4">
        <f t="shared" ca="1" si="164"/>
        <v>0.59876953708937231</v>
      </c>
      <c r="O2057" s="8"/>
      <c r="P2057" s="5"/>
      <c r="Q2057" s="14"/>
      <c r="R2057" s="14"/>
      <c r="S2057" s="15"/>
      <c r="T2057" s="7"/>
      <c r="U2057" s="5"/>
      <c r="V2057" s="8"/>
    </row>
    <row r="2058" spans="1:22" x14ac:dyDescent="0.25">
      <c r="A2058" s="16">
        <f t="shared" ca="1" si="160"/>
        <v>47848</v>
      </c>
      <c r="B2058" s="3">
        <f ca="1">INDEX('Sheet 1'!G:G,(MATCH(A2058,'Sheet 1'!A:A,0)),1)</f>
        <v>0</v>
      </c>
      <c r="C2058" s="5">
        <f ca="1">INDEX('Sheet 1'!M:M,(MATCH((INDEX('Sheet 1'!B:B,(MATCH(A2058,'Sheet 1'!A:A,0)),1)),'Sheet 1'!J:J,0)),1)</f>
        <v>30.52578947368421</v>
      </c>
      <c r="D2058" s="4">
        <f ca="1">INDEX('Sheet 1'!L:L,(MATCH((INDEX('Sheet 1'!B:B,(MATCH(A2058,'Sheet 1'!A:A,0)),1)),'Sheet 1'!J:J,0)),1)</f>
        <v>5.0108735819270951</v>
      </c>
      <c r="E2058" s="6">
        <f ca="1">INDEX('Sheet 1'!N:N,(MATCH((INDEX('Sheet 1'!B:B,(MATCH(A2058,'Sheet 1'!A:A,0)),1)),'Sheet 1'!J:J,0)),1)</f>
        <v>1.3080000000000001</v>
      </c>
      <c r="F2058" s="6">
        <f ca="1">INDEX('Sheet 1'!O:O,(MATCH((INDEX('Sheet 1'!B:B,(MATCH(A2058,'Sheet 1'!A:A,0)),1)),'Sheet 1'!J:J,0)),1)</f>
        <v>4.5841902229292364</v>
      </c>
      <c r="G2058" s="5">
        <f ca="1">INDEX('Sheet 1'!H:H,(MATCH((INDEX('Sheet 1'!B:B,(MATCH(A2058,'Sheet 1'!A:A,0)),1)),'Sheet 1'!J:J,0)),1)</f>
        <v>0</v>
      </c>
      <c r="H2058" s="5">
        <f t="shared" ca="1" si="161"/>
        <v>30.813643549700057</v>
      </c>
      <c r="I2058" s="5">
        <f ca="1">_xlfn.NORM.INV(RAND(), (((Sheet2!C2058/(Sheet2!D2058^2)) + ((Sheet2!H2057+Sheet2!E2057)/(Sheet2!F2057^2))) / ((1/(Sheet2!D2058^2)) + (1/(Sheet2!F2057^2)))), SQRT(1 / ((1/(Sheet2!D2058^2)) + (1/(Sheet2!F2057^2)))))</f>
        <v>25.683384184299605</v>
      </c>
      <c r="J2058" s="6">
        <f ca="1">IFERROR((COUNTIFS('Sheet 1'!B:B, INDEX('Sheet 1'!B:B, MATCH(A2058, 'Sheet 1'!A:A, 0)), 'Sheet 1'!G:G, "&lt;="&amp;I2058, 'Sheet 1'!H:H, "&gt;0") / COUNTIFS('Sheet 1'!B:B, INDEX('Sheet 1'!B:B, MATCH(A2058, 'Sheet 1'!A:A, 0)), 'Sheet 1'!G:G, "&lt;="&amp;I2058)) * 0.9426, "0.001")</f>
        <v>0.20946666666666666</v>
      </c>
      <c r="K2058" s="4">
        <f ca="1">IFERROR(AVERAGEIFS('Sheet 1'!H:H, 'Sheet 1'!B:B, INDEX('Sheet 1'!B:B, MATCH(A2058, 'Sheet 1'!A:A, 0)), 'Sheet 1'!G:G, "&lt;="&amp;I2058, 'Sheet 1'!H:H, "&gt;0"), "0.001")</f>
        <v>8.9</v>
      </c>
      <c r="L2058" s="6">
        <f t="shared" ca="1" si="162"/>
        <v>1.8642533333333333</v>
      </c>
      <c r="M2058" s="4">
        <f t="shared" ca="1" si="163"/>
        <v>-6.0919097188527598</v>
      </c>
      <c r="N2058" s="4">
        <f t="shared" ca="1" si="164"/>
        <v>0.96637945663803781</v>
      </c>
      <c r="O2058" s="8"/>
      <c r="P2058" s="5"/>
      <c r="Q2058" s="14"/>
      <c r="R2058" s="14"/>
      <c r="S2058" s="15"/>
      <c r="T2058" s="7"/>
      <c r="U2058" s="5"/>
      <c r="V2058" s="8"/>
    </row>
    <row r="2059" spans="1:22" x14ac:dyDescent="0.25">
      <c r="A2059" s="16">
        <f t="shared" ca="1" si="160"/>
        <v>47849</v>
      </c>
      <c r="B2059" s="3">
        <f ca="1">INDEX('Sheet 1'!G:G,(MATCH(A2059,'Sheet 1'!A:A,0)),1)</f>
        <v>0</v>
      </c>
      <c r="C2059" s="5">
        <f ca="1">INDEX('Sheet 1'!M:M,(MATCH((INDEX('Sheet 1'!B:B,(MATCH(A2059,'Sheet 1'!A:A,0)),1)),'Sheet 1'!J:J,0)),1)</f>
        <v>31.687543859649121</v>
      </c>
      <c r="D2059" s="4">
        <f ca="1">INDEX('Sheet 1'!L:L,(MATCH((INDEX('Sheet 1'!B:B,(MATCH(A2059,'Sheet 1'!A:A,0)),1)),'Sheet 1'!J:J,0)),1)</f>
        <v>5.1395439205935798</v>
      </c>
      <c r="E2059" s="6">
        <f ca="1">INDEX('Sheet 1'!N:N,(MATCH((INDEX('Sheet 1'!B:B,(MATCH(A2059,'Sheet 1'!A:A,0)),1)),'Sheet 1'!J:J,0)),1)</f>
        <v>-0.81333333333333335</v>
      </c>
      <c r="F2059" s="6">
        <f ca="1">INDEX('Sheet 1'!O:O,(MATCH((INDEX('Sheet 1'!B:B,(MATCH(A2059,'Sheet 1'!A:A,0)),1)),'Sheet 1'!J:J,0)),1)</f>
        <v>4.5371837119556924</v>
      </c>
      <c r="G2059" s="5">
        <f ca="1">INDEX('Sheet 1'!H:H,(MATCH((INDEX('Sheet 1'!B:B,(MATCH(A2059,'Sheet 1'!A:A,0)),1)),'Sheet 1'!J:J,0)),1)</f>
        <v>0</v>
      </c>
      <c r="H2059" s="5">
        <f t="shared" ca="1" si="161"/>
        <v>31.929305923405146</v>
      </c>
      <c r="I2059" s="5">
        <f ca="1">_xlfn.NORM.INV(RAND(), (((Sheet2!C2059/(Sheet2!D2059^2)) + ((Sheet2!H2058+Sheet2!E2058)/(Sheet2!F2058^2))) / ((1/(Sheet2!D2059^2)) + (1/(Sheet2!F2058^2)))), SQRT(1 / ((1/(Sheet2!D2059^2)) + (1/(Sheet2!F2058^2)))))</f>
        <v>36.499277104595741</v>
      </c>
      <c r="J2059" s="6">
        <f ca="1">IFERROR((COUNTIFS('Sheet 1'!B:B, INDEX('Sheet 1'!B:B, MATCH(A2059, 'Sheet 1'!A:A, 0)), 'Sheet 1'!G:G, "&lt;="&amp;I2059, 'Sheet 1'!H:H, "&gt;0") / COUNTIFS('Sheet 1'!B:B, INDEX('Sheet 1'!B:B, MATCH(A2059, 'Sheet 1'!A:A, 0)), 'Sheet 1'!G:G, "&lt;="&amp;I2059)) * 0.9426, "0.001")</f>
        <v>6.6147368421052621E-2</v>
      </c>
      <c r="K2059" s="4">
        <f ca="1">IFERROR(AVERAGEIFS('Sheet 1'!H:H, 'Sheet 1'!B:B, INDEX('Sheet 1'!B:B, MATCH(A2059, 'Sheet 1'!A:A, 0)), 'Sheet 1'!G:G, "&lt;="&amp;I2059, 'Sheet 1'!H:H, "&gt;0"), "0.001")</f>
        <v>4.8500000000000005</v>
      </c>
      <c r="L2059" s="6">
        <f t="shared" ca="1" si="162"/>
        <v>0.32081473684210526</v>
      </c>
      <c r="M2059" s="4">
        <f t="shared" ca="1" si="163"/>
        <v>-6.1654388695231619</v>
      </c>
      <c r="N2059" s="4">
        <f t="shared" ca="1" si="164"/>
        <v>-0.93621794448852569</v>
      </c>
      <c r="O2059" s="8"/>
      <c r="P2059" s="5"/>
      <c r="Q2059" s="14"/>
      <c r="R2059" s="14"/>
      <c r="S2059" s="15"/>
      <c r="T2059" s="7"/>
      <c r="U2059" s="5"/>
      <c r="V2059" s="8"/>
    </row>
    <row r="2060" spans="1:22" x14ac:dyDescent="0.25">
      <c r="A2060" s="16">
        <f t="shared" ca="1" si="160"/>
        <v>47850</v>
      </c>
      <c r="B2060" s="3">
        <f ca="1">INDEX('Sheet 1'!G:G,(MATCH(A2060,'Sheet 1'!A:A,0)),1)</f>
        <v>0</v>
      </c>
      <c r="C2060" s="5">
        <f ca="1">INDEX('Sheet 1'!M:M,(MATCH((INDEX('Sheet 1'!B:B,(MATCH(A2060,'Sheet 1'!A:A,0)),1)),'Sheet 1'!J:J,0)),1)</f>
        <v>31.576842105263161</v>
      </c>
      <c r="D2060" s="4">
        <f ca="1">INDEX('Sheet 1'!L:L,(MATCH((INDEX('Sheet 1'!B:B,(MATCH(A2060,'Sheet 1'!A:A,0)),1)),'Sheet 1'!J:J,0)),1)</f>
        <v>5.3051931042963423</v>
      </c>
      <c r="E2060" s="6">
        <f ca="1">INDEX('Sheet 1'!N:N,(MATCH((INDEX('Sheet 1'!B:B,(MATCH(A2060,'Sheet 1'!A:A,0)),1)),'Sheet 1'!J:J,0)),1)</f>
        <v>0.32933333333333342</v>
      </c>
      <c r="F2060" s="6">
        <f ca="1">INDEX('Sheet 1'!O:O,(MATCH((INDEX('Sheet 1'!B:B,(MATCH(A2060,'Sheet 1'!A:A,0)),1)),'Sheet 1'!J:J,0)),1)</f>
        <v>4.382236049415047</v>
      </c>
      <c r="G2060" s="5">
        <f ca="1">INDEX('Sheet 1'!H:H,(MATCH((INDEX('Sheet 1'!B:B,(MATCH(A2060,'Sheet 1'!A:A,0)),1)),'Sheet 1'!J:J,0)),1)</f>
        <v>0</v>
      </c>
      <c r="H2060" s="5">
        <f t="shared" ca="1" si="161"/>
        <v>31.310662931933084</v>
      </c>
      <c r="I2060" s="5">
        <f ca="1">_xlfn.NORM.INV(RAND(), (((Sheet2!C2060/(Sheet2!D2060^2)) + ((Sheet2!H2059+Sheet2!E2059)/(Sheet2!F2059^2))) / ((1/(Sheet2!D2060^2)) + (1/(Sheet2!F2059^2)))), SQRT(1 / ((1/(Sheet2!D2060^2)) + (1/(Sheet2!F2059^2)))))</f>
        <v>31.983442691172257</v>
      </c>
      <c r="J2060" s="6">
        <f ca="1">IFERROR((COUNTIFS('Sheet 1'!B:B, INDEX('Sheet 1'!B:B, MATCH(A2060, 'Sheet 1'!A:A, 0)), 'Sheet 1'!G:G, "&lt;="&amp;I2060, 'Sheet 1'!H:H, "&gt;0") / COUNTIFS('Sheet 1'!B:B, INDEX('Sheet 1'!B:B, MATCH(A2060, 'Sheet 1'!A:A, 0)), 'Sheet 1'!G:G, "&lt;="&amp;I2060)) * 0.9426, "0.001")</f>
        <v>6.2839999999999993E-2</v>
      </c>
      <c r="K2060" s="4">
        <f ca="1">IFERROR(AVERAGEIFS('Sheet 1'!H:H, 'Sheet 1'!B:B, INDEX('Sheet 1'!B:B, MATCH(A2060, 'Sheet 1'!A:A, 0)), 'Sheet 1'!G:G, "&lt;="&amp;I2060, 'Sheet 1'!H:H, "&gt;0"), "0.001")</f>
        <v>1.1333333333333333</v>
      </c>
      <c r="L2060" s="6">
        <f t="shared" ca="1" si="162"/>
        <v>7.1218666666666652E-2</v>
      </c>
      <c r="M2060" s="4">
        <f t="shared" ca="1" si="163"/>
        <v>-5.9520627212779607</v>
      </c>
      <c r="N2060" s="4">
        <f t="shared" ca="1" si="164"/>
        <v>-7.6641995477943328E-2</v>
      </c>
      <c r="O2060" s="8"/>
      <c r="P2060" s="5"/>
      <c r="Q2060" s="14"/>
      <c r="R2060" s="14"/>
      <c r="S2060" s="15"/>
      <c r="T2060" s="7"/>
      <c r="U2060" s="5"/>
      <c r="V2060" s="8"/>
    </row>
    <row r="2061" spans="1:22" x14ac:dyDescent="0.25">
      <c r="A2061" s="16">
        <f t="shared" ca="1" si="160"/>
        <v>47851</v>
      </c>
      <c r="B2061" s="3">
        <f ca="1">INDEX('Sheet 1'!G:G,(MATCH(A2061,'Sheet 1'!A:A,0)),1)</f>
        <v>0</v>
      </c>
      <c r="C2061" s="5">
        <f ca="1">INDEX('Sheet 1'!M:M,(MATCH((INDEX('Sheet 1'!B:B,(MATCH(A2061,'Sheet 1'!A:A,0)),1)),'Sheet 1'!J:J,0)),1)</f>
        <v>31.90750877192983</v>
      </c>
      <c r="D2061" s="4">
        <f ca="1">INDEX('Sheet 1'!L:L,(MATCH((INDEX('Sheet 1'!B:B,(MATCH(A2061,'Sheet 1'!A:A,0)),1)),'Sheet 1'!J:J,0)),1)</f>
        <v>5.4108522916932662</v>
      </c>
      <c r="E2061" s="6">
        <f ca="1">INDEX('Sheet 1'!N:N,(MATCH((INDEX('Sheet 1'!B:B,(MATCH(A2061,'Sheet 1'!A:A,0)),1)),'Sheet 1'!J:J,0)),1)</f>
        <v>-0.1173333333333334</v>
      </c>
      <c r="F2061" s="6">
        <f ca="1">INDEX('Sheet 1'!O:O,(MATCH((INDEX('Sheet 1'!B:B,(MATCH(A2061,'Sheet 1'!A:A,0)),1)),'Sheet 1'!J:J,0)),1)</f>
        <v>4.4600137356876512</v>
      </c>
      <c r="G2061" s="5">
        <f ca="1">INDEX('Sheet 1'!H:H,(MATCH((INDEX('Sheet 1'!B:B,(MATCH(A2061,'Sheet 1'!A:A,0)),1)),'Sheet 1'!J:J,0)),1)</f>
        <v>0</v>
      </c>
      <c r="H2061" s="5">
        <f t="shared" ca="1" si="161"/>
        <v>31.745960969741414</v>
      </c>
      <c r="I2061" s="5">
        <f ca="1">_xlfn.NORM.INV(RAND(), (((Sheet2!C2061/(Sheet2!D2061^2)) + ((Sheet2!H2060+Sheet2!E2060)/(Sheet2!F2060^2))) / ((1/(Sheet2!D2061^2)) + (1/(Sheet2!F2060^2)))), SQRT(1 / ((1/(Sheet2!D2061^2)) + (1/(Sheet2!F2060^2)))))</f>
        <v>38.079130640637651</v>
      </c>
      <c r="J2061" s="6">
        <f ca="1">IFERROR((COUNTIFS('Sheet 1'!B:B, INDEX('Sheet 1'!B:B, MATCH(A2061, 'Sheet 1'!A:A, 0)), 'Sheet 1'!G:G, "&lt;="&amp;I2061, 'Sheet 1'!H:H, "&gt;0") / COUNTIFS('Sheet 1'!B:B, INDEX('Sheet 1'!B:B, MATCH(A2061, 'Sheet 1'!A:A, 0)), 'Sheet 1'!G:G, "&lt;="&amp;I2061)) * 0.9426, "0.001")</f>
        <v>8.5690909090909095E-2</v>
      </c>
      <c r="K2061" s="4">
        <f ca="1">IFERROR(AVERAGEIFS('Sheet 1'!H:H, 'Sheet 1'!B:B, INDEX('Sheet 1'!B:B, MATCH(A2061, 'Sheet 1'!A:A, 0)), 'Sheet 1'!G:G, "&lt;="&amp;I2061, 'Sheet 1'!H:H, "&gt;0"), "0.001")</f>
        <v>3.0833333333333335</v>
      </c>
      <c r="L2061" s="6">
        <f t="shared" ca="1" si="162"/>
        <v>0.26421363636363637</v>
      </c>
      <c r="M2061" s="4">
        <f t="shared" ca="1" si="163"/>
        <v>-5.8969469229300895</v>
      </c>
      <c r="N2061" s="4">
        <f t="shared" ca="1" si="164"/>
        <v>-1.1406006920910567</v>
      </c>
      <c r="O2061" s="8"/>
      <c r="P2061" s="5"/>
      <c r="Q2061" s="14"/>
      <c r="R2061" s="14"/>
      <c r="S2061" s="15"/>
      <c r="T2061" s="7"/>
      <c r="U2061" s="5"/>
      <c r="V2061" s="8"/>
    </row>
    <row r="2062" spans="1:22" x14ac:dyDescent="0.25">
      <c r="A2062" s="16">
        <f t="shared" ca="1" si="160"/>
        <v>47852</v>
      </c>
      <c r="B2062" s="3">
        <f ca="1">INDEX('Sheet 1'!G:G,(MATCH(A2062,'Sheet 1'!A:A,0)),1)</f>
        <v>0</v>
      </c>
      <c r="C2062" s="5">
        <f ca="1">INDEX('Sheet 1'!M:M,(MATCH((INDEX('Sheet 1'!B:B,(MATCH(A2062,'Sheet 1'!A:A,0)),1)),'Sheet 1'!J:J,0)),1)</f>
        <v>31.862877192982459</v>
      </c>
      <c r="D2062" s="4">
        <f ca="1">INDEX('Sheet 1'!L:L,(MATCH((INDEX('Sheet 1'!B:B,(MATCH(A2062,'Sheet 1'!A:A,0)),1)),'Sheet 1'!J:J,0)),1)</f>
        <v>5.0661594103591767</v>
      </c>
      <c r="E2062" s="6">
        <f ca="1">INDEX('Sheet 1'!N:N,(MATCH((INDEX('Sheet 1'!B:B,(MATCH(A2062,'Sheet 1'!A:A,0)),1)),'Sheet 1'!J:J,0)),1)</f>
        <v>0.21200000000000011</v>
      </c>
      <c r="F2062" s="6">
        <f ca="1">INDEX('Sheet 1'!O:O,(MATCH((INDEX('Sheet 1'!B:B,(MATCH(A2062,'Sheet 1'!A:A,0)),1)),'Sheet 1'!J:J,0)),1)</f>
        <v>4.7112275326993984</v>
      </c>
      <c r="G2062" s="5">
        <f ca="1">INDEX('Sheet 1'!H:H,(MATCH((INDEX('Sheet 1'!B:B,(MATCH(A2062,'Sheet 1'!A:A,0)),1)),'Sheet 1'!J:J,0)),1)</f>
        <v>0</v>
      </c>
      <c r="H2062" s="5">
        <f t="shared" ca="1" si="161"/>
        <v>31.73090733501904</v>
      </c>
      <c r="I2062" s="5">
        <f ca="1">_xlfn.NORM.INV(RAND(), (((Sheet2!C2062/(Sheet2!D2062^2)) + ((Sheet2!H2061+Sheet2!E2061)/(Sheet2!F2061^2))) / ((1/(Sheet2!D2062^2)) + (1/(Sheet2!F2061^2)))), SQRT(1 / ((1/(Sheet2!D2062^2)) + (1/(Sheet2!F2061^2)))))</f>
        <v>34.150719802286176</v>
      </c>
      <c r="J2062" s="6">
        <f ca="1">IFERROR((COUNTIFS('Sheet 1'!B:B, INDEX('Sheet 1'!B:B, MATCH(A2062, 'Sheet 1'!A:A, 0)), 'Sheet 1'!G:G, "&lt;="&amp;I2062, 'Sheet 1'!H:H, "&gt;0") / COUNTIFS('Sheet 1'!B:B, INDEX('Sheet 1'!B:B, MATCH(A2062, 'Sheet 1'!A:A, 0)), 'Sheet 1'!G:G, "&lt;="&amp;I2062)) * 0.9426, "0.001")</f>
        <v>3.4911111111111108E-2</v>
      </c>
      <c r="K2062" s="4">
        <f ca="1">IFERROR(AVERAGEIFS('Sheet 1'!H:H, 'Sheet 1'!B:B, INDEX('Sheet 1'!B:B, MATCH(A2062, 'Sheet 1'!A:A, 0)), 'Sheet 1'!G:G, "&lt;="&amp;I2062, 'Sheet 1'!H:H, "&gt;0"), "0.001")</f>
        <v>0.55000000000000004</v>
      </c>
      <c r="L2062" s="6">
        <f t="shared" ca="1" si="162"/>
        <v>1.920111111111111E-2</v>
      </c>
      <c r="M2062" s="4">
        <f t="shared" ca="1" si="163"/>
        <v>-6.2893554292488139</v>
      </c>
      <c r="N2062" s="4">
        <f t="shared" ca="1" si="164"/>
        <v>-0.45159309527954916</v>
      </c>
      <c r="O2062" s="8"/>
      <c r="P2062" s="5"/>
      <c r="Q2062" s="14"/>
      <c r="R2062" s="14"/>
      <c r="S2062" s="15"/>
      <c r="T2062" s="7"/>
      <c r="U2062" s="5"/>
      <c r="V2062" s="8"/>
    </row>
    <row r="2063" spans="1:22" x14ac:dyDescent="0.25">
      <c r="A2063" s="16">
        <f t="shared" ca="1" si="160"/>
        <v>47853</v>
      </c>
      <c r="B2063" s="3">
        <f ca="1">INDEX('Sheet 1'!G:G,(MATCH(A2063,'Sheet 1'!A:A,0)),1)</f>
        <v>0</v>
      </c>
      <c r="C2063" s="5">
        <f ca="1">INDEX('Sheet 1'!M:M,(MATCH((INDEX('Sheet 1'!B:B,(MATCH(A2063,'Sheet 1'!A:A,0)),1)),'Sheet 1'!J:J,0)),1)</f>
        <v>31.802561403508779</v>
      </c>
      <c r="D2063" s="4">
        <f ca="1">INDEX('Sheet 1'!L:L,(MATCH((INDEX('Sheet 1'!B:B,(MATCH(A2063,'Sheet 1'!A:A,0)),1)),'Sheet 1'!J:J,0)),1)</f>
        <v>5.3589110766953469</v>
      </c>
      <c r="E2063" s="6">
        <f ca="1">INDEX('Sheet 1'!N:N,(MATCH((INDEX('Sheet 1'!B:B,(MATCH(A2063,'Sheet 1'!A:A,0)),1)),'Sheet 1'!J:J,0)),1)</f>
        <v>0.1466666666666667</v>
      </c>
      <c r="F2063" s="6">
        <f ca="1">INDEX('Sheet 1'!O:O,(MATCH((INDEX('Sheet 1'!B:B,(MATCH(A2063,'Sheet 1'!A:A,0)),1)),'Sheet 1'!J:J,0)),1)</f>
        <v>4.8667191160940204</v>
      </c>
      <c r="G2063" s="5">
        <f ca="1">INDEX('Sheet 1'!H:H,(MATCH((INDEX('Sheet 1'!B:B,(MATCH(A2063,'Sheet 1'!A:A,0)),1)),'Sheet 1'!J:J,0)),1)</f>
        <v>0</v>
      </c>
      <c r="H2063" s="5">
        <f t="shared" ca="1" si="161"/>
        <v>31.881723845697699</v>
      </c>
      <c r="I2063" s="5">
        <f ca="1">_xlfn.NORM.INV(RAND(), (((Sheet2!C2063/(Sheet2!D2063^2)) + ((Sheet2!H2062+Sheet2!E2062)/(Sheet2!F2062^2))) / ((1/(Sheet2!D2063^2)) + (1/(Sheet2!F2062^2)))), SQRT(1 / ((1/(Sheet2!D2063^2)) + (1/(Sheet2!F2062^2)))))</f>
        <v>33.067392272588478</v>
      </c>
      <c r="J2063" s="6">
        <f ca="1">IFERROR((COUNTIFS('Sheet 1'!B:B, INDEX('Sheet 1'!B:B, MATCH(A2063, 'Sheet 1'!A:A, 0)), 'Sheet 1'!G:G, "&lt;="&amp;I2063, 'Sheet 1'!H:H, "&gt;0") / COUNTIFS('Sheet 1'!B:B, INDEX('Sheet 1'!B:B, MATCH(A2063, 'Sheet 1'!A:A, 0)), 'Sheet 1'!G:G, "&lt;="&amp;I2063)) * 0.9426, "0.001")</f>
        <v>0.117825</v>
      </c>
      <c r="K2063" s="4">
        <f ca="1">IFERROR(AVERAGEIFS('Sheet 1'!H:H, 'Sheet 1'!B:B, INDEX('Sheet 1'!B:B, MATCH(A2063, 'Sheet 1'!A:A, 0)), 'Sheet 1'!G:G, "&lt;="&amp;I2063, 'Sheet 1'!H:H, "&gt;0"), "0.001")</f>
        <v>3.4833333333333329</v>
      </c>
      <c r="L2063" s="6">
        <f t="shared" ca="1" si="162"/>
        <v>0.41042374999999998</v>
      </c>
      <c r="M2063" s="4">
        <f t="shared" ca="1" si="163"/>
        <v>-5.9345193358051214</v>
      </c>
      <c r="N2063" s="4">
        <f t="shared" ca="1" si="164"/>
        <v>-0.23602385838797604</v>
      </c>
      <c r="O2063" s="8"/>
      <c r="P2063" s="5"/>
      <c r="Q2063" s="14"/>
      <c r="R2063" s="14"/>
      <c r="S2063" s="15"/>
      <c r="T2063" s="7"/>
      <c r="U2063" s="5"/>
      <c r="V2063" s="8"/>
    </row>
    <row r="2064" spans="1:22" x14ac:dyDescent="0.25">
      <c r="A2064" s="16">
        <f t="shared" ca="1" si="160"/>
        <v>47854</v>
      </c>
      <c r="B2064" s="3">
        <f ca="1">INDEX('Sheet 1'!G:G,(MATCH(A2064,'Sheet 1'!A:A,0)),1)</f>
        <v>0</v>
      </c>
      <c r="C2064" s="5">
        <f ca="1">INDEX('Sheet 1'!M:M,(MATCH((INDEX('Sheet 1'!B:B,(MATCH(A2064,'Sheet 1'!A:A,0)),1)),'Sheet 1'!J:J,0)),1)</f>
        <v>31.995333333333331</v>
      </c>
      <c r="D2064" s="4">
        <f ca="1">INDEX('Sheet 1'!L:L,(MATCH((INDEX('Sheet 1'!B:B,(MATCH(A2064,'Sheet 1'!A:A,0)),1)),'Sheet 1'!J:J,0)),1)</f>
        <v>5.1921198087205598</v>
      </c>
      <c r="E2064" s="6">
        <f ca="1">INDEX('Sheet 1'!N:N,(MATCH((INDEX('Sheet 1'!B:B,(MATCH(A2064,'Sheet 1'!A:A,0)),1)),'Sheet 1'!J:J,0)),1)</f>
        <v>0.3386666666666665</v>
      </c>
      <c r="F2064" s="6">
        <f ca="1">INDEX('Sheet 1'!O:O,(MATCH((INDEX('Sheet 1'!B:B,(MATCH(A2064,'Sheet 1'!A:A,0)),1)),'Sheet 1'!J:J,0)),1)</f>
        <v>4.8263884246116389</v>
      </c>
      <c r="G2064" s="5">
        <f ca="1">INDEX('Sheet 1'!H:H,(MATCH((INDEX('Sheet 1'!B:B,(MATCH(A2064,'Sheet 1'!A:A,0)),1)),'Sheet 1'!J:J,0)),1)</f>
        <v>0</v>
      </c>
      <c r="H2064" s="5">
        <f t="shared" ca="1" si="161"/>
        <v>32.012930195611546</v>
      </c>
      <c r="I2064" s="5">
        <f ca="1">_xlfn.NORM.INV(RAND(), (((Sheet2!C2064/(Sheet2!D2064^2)) + ((Sheet2!H2063+Sheet2!E2063)/(Sheet2!F2063^2))) / ((1/(Sheet2!D2064^2)) + (1/(Sheet2!F2063^2)))), SQRT(1 / ((1/(Sheet2!D2064^2)) + (1/(Sheet2!F2063^2)))))</f>
        <v>27.27367368064759</v>
      </c>
      <c r="J2064" s="6">
        <f ca="1">IFERROR((COUNTIFS('Sheet 1'!B:B, INDEX('Sheet 1'!B:B, MATCH(A2064, 'Sheet 1'!A:A, 0)), 'Sheet 1'!G:G, "&lt;="&amp;I2064, 'Sheet 1'!H:H, "&gt;0") / COUNTIFS('Sheet 1'!B:B, INDEX('Sheet 1'!B:B, MATCH(A2064, 'Sheet 1'!A:A, 0)), 'Sheet 1'!G:G, "&lt;="&amp;I2064)) * 0.9426, "0.001")</f>
        <v>0.17954285714285714</v>
      </c>
      <c r="K2064" s="4">
        <f ca="1">IFERROR(AVERAGEIFS('Sheet 1'!H:H, 'Sheet 1'!B:B, INDEX('Sheet 1'!B:B, MATCH(A2064, 'Sheet 1'!A:A, 0)), 'Sheet 1'!G:G, "&lt;="&amp;I2064, 'Sheet 1'!H:H, "&gt;0"), "0.001")</f>
        <v>5.5750000000000002</v>
      </c>
      <c r="L2064" s="6">
        <f t="shared" ca="1" si="162"/>
        <v>1.0009514285714287</v>
      </c>
      <c r="M2064" s="4">
        <f t="shared" ca="1" si="163"/>
        <v>-6.1622871798132888</v>
      </c>
      <c r="N2064" s="4">
        <f t="shared" ca="1" si="164"/>
        <v>0.90938958010085869</v>
      </c>
      <c r="O2064" s="8"/>
      <c r="P2064" s="5"/>
      <c r="Q2064" s="14"/>
      <c r="R2064" s="14"/>
      <c r="S2064" s="15"/>
      <c r="T2064" s="7"/>
      <c r="U2064" s="5"/>
      <c r="V2064" s="8"/>
    </row>
    <row r="2065" spans="1:22" x14ac:dyDescent="0.25">
      <c r="A2065" s="16">
        <f t="shared" ca="1" si="160"/>
        <v>47855</v>
      </c>
      <c r="B2065" s="3">
        <f ca="1">INDEX('Sheet 1'!G:G,(MATCH(A2065,'Sheet 1'!A:A,0)),1)</f>
        <v>0</v>
      </c>
      <c r="C2065" s="5">
        <f ca="1">INDEX('Sheet 1'!M:M,(MATCH((INDEX('Sheet 1'!B:B,(MATCH(A2065,'Sheet 1'!A:A,0)),1)),'Sheet 1'!J:J,0)),1)</f>
        <v>32.303368421052632</v>
      </c>
      <c r="D2065" s="4">
        <f ca="1">INDEX('Sheet 1'!L:L,(MATCH((INDEX('Sheet 1'!B:B,(MATCH(A2065,'Sheet 1'!A:A,0)),1)),'Sheet 1'!J:J,0)),1)</f>
        <v>5.5929224902534127</v>
      </c>
      <c r="E2065" s="6">
        <f ca="1">INDEX('Sheet 1'!N:N,(MATCH((INDEX('Sheet 1'!B:B,(MATCH(A2065,'Sheet 1'!A:A,0)),1)),'Sheet 1'!J:J,0)),1)</f>
        <v>-0.21466666666666659</v>
      </c>
      <c r="F2065" s="6">
        <f ca="1">INDEX('Sheet 1'!O:O,(MATCH((INDEX('Sheet 1'!B:B,(MATCH(A2065,'Sheet 1'!A:A,0)),1)),'Sheet 1'!J:J,0)),1)</f>
        <v>4.5048830363474668</v>
      </c>
      <c r="G2065" s="5">
        <f ca="1">INDEX('Sheet 1'!H:H,(MATCH((INDEX('Sheet 1'!B:B,(MATCH(A2065,'Sheet 1'!A:A,0)),1)),'Sheet 1'!J:J,0)),1)</f>
        <v>1</v>
      </c>
      <c r="H2065" s="5">
        <f t="shared" ca="1" si="161"/>
        <v>32.331011640195491</v>
      </c>
      <c r="I2065" s="5">
        <f ca="1">_xlfn.NORM.INV(RAND(), (((Sheet2!C2065/(Sheet2!D2065^2)) + ((Sheet2!H2064+Sheet2!E2064)/(Sheet2!F2064^2))) / ((1/(Sheet2!D2065^2)) + (1/(Sheet2!F2064^2)))), SQRT(1 / ((1/(Sheet2!D2065^2)) + (1/(Sheet2!F2064^2)))))</f>
        <v>32.527099646317964</v>
      </c>
      <c r="J2065" s="6">
        <f ca="1">IFERROR((COUNTIFS('Sheet 1'!B:B, INDEX('Sheet 1'!B:B, MATCH(A2065, 'Sheet 1'!A:A, 0)), 'Sheet 1'!G:G, "&lt;="&amp;I2065, 'Sheet 1'!H:H, "&gt;0") / COUNTIFS('Sheet 1'!B:B, INDEX('Sheet 1'!B:B, MATCH(A2065, 'Sheet 1'!A:A, 0)), 'Sheet 1'!G:G, "&lt;="&amp;I2065)) * 0.9426, "0.001")</f>
        <v>0.12084615384615384</v>
      </c>
      <c r="K2065" s="4">
        <f ca="1">IFERROR(AVERAGEIFS('Sheet 1'!H:H, 'Sheet 1'!B:B, INDEX('Sheet 1'!B:B, MATCH(A2065, 'Sheet 1'!A:A, 0)), 'Sheet 1'!G:G, "&lt;="&amp;I2065, 'Sheet 1'!H:H, "&gt;0"), "0.001")</f>
        <v>4.9800000000000004</v>
      </c>
      <c r="L2065" s="6">
        <f t="shared" ca="1" si="162"/>
        <v>0.60181384615384614</v>
      </c>
      <c r="M2065" s="4">
        <f t="shared" ca="1" si="163"/>
        <v>-5.7757582868967994</v>
      </c>
      <c r="N2065" s="4">
        <f t="shared" ca="1" si="164"/>
        <v>-4.0002561389903213E-2</v>
      </c>
      <c r="O2065" s="8"/>
      <c r="P2065" s="5"/>
      <c r="Q2065" s="14"/>
      <c r="R2065" s="14"/>
      <c r="S2065" s="15"/>
      <c r="T2065" s="7"/>
      <c r="U2065" s="5"/>
      <c r="V2065" s="8"/>
    </row>
    <row r="2066" spans="1:22" x14ac:dyDescent="0.25">
      <c r="A2066" s="16">
        <f t="shared" ca="1" si="160"/>
        <v>47856</v>
      </c>
      <c r="B2066" s="3">
        <f ca="1">INDEX('Sheet 1'!G:G,(MATCH(A2066,'Sheet 1'!A:A,0)),1)</f>
        <v>0</v>
      </c>
      <c r="C2066" s="5">
        <f ca="1">INDEX('Sheet 1'!M:M,(MATCH((INDEX('Sheet 1'!B:B,(MATCH(A2066,'Sheet 1'!A:A,0)),1)),'Sheet 1'!J:J,0)),1)</f>
        <v>32.199157894736842</v>
      </c>
      <c r="D2066" s="4">
        <f ca="1">INDEX('Sheet 1'!L:L,(MATCH((INDEX('Sheet 1'!B:B,(MATCH(A2066,'Sheet 1'!A:A,0)),1)),'Sheet 1'!J:J,0)),1)</f>
        <v>4.7434973982882553</v>
      </c>
      <c r="E2066" s="6">
        <f ca="1">INDEX('Sheet 1'!N:N,(MATCH((INDEX('Sheet 1'!B:B,(MATCH(A2066,'Sheet 1'!A:A,0)),1)),'Sheet 1'!J:J,0)),1)</f>
        <v>-0.37466666666666631</v>
      </c>
      <c r="F2066" s="6">
        <f ca="1">INDEX('Sheet 1'!O:O,(MATCH((INDEX('Sheet 1'!B:B,(MATCH(A2066,'Sheet 1'!A:A,0)),1)),'Sheet 1'!J:J,0)),1)</f>
        <v>4.8306200523421516</v>
      </c>
      <c r="G2066" s="5">
        <f ca="1">INDEX('Sheet 1'!H:H,(MATCH((INDEX('Sheet 1'!B:B,(MATCH(A2066,'Sheet 1'!A:A,0)),1)),'Sheet 1'!J:J,0)),1)</f>
        <v>0.3</v>
      </c>
      <c r="H2066" s="5">
        <f t="shared" ca="1" si="161"/>
        <v>32.155616227078383</v>
      </c>
      <c r="I2066" s="5">
        <f ca="1">_xlfn.NORM.INV(RAND(), (((Sheet2!C2066/(Sheet2!D2066^2)) + ((Sheet2!H2065+Sheet2!E2065)/(Sheet2!F2065^2))) / ((1/(Sheet2!D2066^2)) + (1/(Sheet2!F2065^2)))), SQRT(1 / ((1/(Sheet2!D2066^2)) + (1/(Sheet2!F2065^2)))))</f>
        <v>34.632447279144571</v>
      </c>
      <c r="J2066" s="6">
        <f ca="1">IFERROR((COUNTIFS('Sheet 1'!B:B, INDEX('Sheet 1'!B:B, MATCH(A2066, 'Sheet 1'!A:A, 0)), 'Sheet 1'!G:G, "&lt;="&amp;I2066, 'Sheet 1'!H:H, "&gt;0") / COUNTIFS('Sheet 1'!B:B, INDEX('Sheet 1'!B:B, MATCH(A2066, 'Sheet 1'!A:A, 0)), 'Sheet 1'!G:G, "&lt;="&amp;I2066)) * 0.9426, "0.001")</f>
        <v>0.10670943396226415</v>
      </c>
      <c r="K2066" s="4">
        <f ca="1">IFERROR(AVERAGEIFS('Sheet 1'!H:H, 'Sheet 1'!B:B, INDEX('Sheet 1'!B:B, MATCH(A2066, 'Sheet 1'!A:A, 0)), 'Sheet 1'!G:G, "&lt;="&amp;I2066, 'Sheet 1'!H:H, "&gt;0"), "0.001")</f>
        <v>2.3666666666666667</v>
      </c>
      <c r="L2066" s="6">
        <f t="shared" ca="1" si="162"/>
        <v>0.25254566037735848</v>
      </c>
      <c r="M2066" s="4">
        <f t="shared" ca="1" si="163"/>
        <v>-6.7880627290649027</v>
      </c>
      <c r="N2066" s="4">
        <f t="shared" ca="1" si="164"/>
        <v>-0.51297369432221229</v>
      </c>
      <c r="O2066" s="8"/>
      <c r="P2066" s="5"/>
      <c r="Q2066" s="14"/>
      <c r="R2066" s="14"/>
      <c r="S2066" s="15"/>
      <c r="T2066" s="7"/>
      <c r="U2066" s="5"/>
      <c r="V2066" s="8"/>
    </row>
    <row r="2067" spans="1:22" x14ac:dyDescent="0.25">
      <c r="A2067" s="16">
        <f t="shared" ca="1" si="160"/>
        <v>47857</v>
      </c>
      <c r="B2067" s="3">
        <f ca="1">INDEX('Sheet 1'!G:G,(MATCH(A2067,'Sheet 1'!A:A,0)),1)</f>
        <v>0</v>
      </c>
      <c r="C2067" s="5">
        <f ca="1">INDEX('Sheet 1'!M:M,(MATCH((INDEX('Sheet 1'!B:B,(MATCH(A2067,'Sheet 1'!A:A,0)),1)),'Sheet 1'!J:J,0)),1)</f>
        <v>31.492035087719302</v>
      </c>
      <c r="D2067" s="4">
        <f ca="1">INDEX('Sheet 1'!L:L,(MATCH((INDEX('Sheet 1'!B:B,(MATCH(A2067,'Sheet 1'!A:A,0)),1)),'Sheet 1'!J:J,0)),1)</f>
        <v>4.8428931863519482</v>
      </c>
      <c r="E2067" s="6">
        <f ca="1">INDEX('Sheet 1'!N:N,(MATCH((INDEX('Sheet 1'!B:B,(MATCH(A2067,'Sheet 1'!A:A,0)),1)),'Sheet 1'!J:J,0)),1)</f>
        <v>5.4666666666666357E-2</v>
      </c>
      <c r="F2067" s="6">
        <f ca="1">INDEX('Sheet 1'!O:O,(MATCH((INDEX('Sheet 1'!B:B,(MATCH(A2067,'Sheet 1'!A:A,0)),1)),'Sheet 1'!J:J,0)),1)</f>
        <v>4.0105702679137636</v>
      </c>
      <c r="G2067" s="5">
        <f ca="1">INDEX('Sheet 1'!H:H,(MATCH((INDEX('Sheet 1'!B:B,(MATCH(A2067,'Sheet 1'!A:A,0)),1)),'Sheet 1'!J:J,0)),1)</f>
        <v>0</v>
      </c>
      <c r="H2067" s="5">
        <f t="shared" ca="1" si="161"/>
        <v>31.636858879653477</v>
      </c>
      <c r="I2067" s="5">
        <f ca="1">_xlfn.NORM.INV(RAND(), (((Sheet2!C2067/(Sheet2!D2067^2)) + ((Sheet2!H2066+Sheet2!E2066)/(Sheet2!F2066^2))) / ((1/(Sheet2!D2067^2)) + (1/(Sheet2!F2066^2)))), SQRT(1 / ((1/(Sheet2!D2067^2)) + (1/(Sheet2!F2066^2)))))</f>
        <v>35.73046024741776</v>
      </c>
      <c r="J2067" s="6">
        <f ca="1">IFERROR((COUNTIFS('Sheet 1'!B:B, INDEX('Sheet 1'!B:B, MATCH(A2067, 'Sheet 1'!A:A, 0)), 'Sheet 1'!G:G, "&lt;="&amp;I2067, 'Sheet 1'!H:H, "&gt;0") / COUNTIFS('Sheet 1'!B:B, INDEX('Sheet 1'!B:B, MATCH(A2067, 'Sheet 1'!A:A, 0)), 'Sheet 1'!G:G, "&lt;="&amp;I2067)) * 0.9426, "0.001")</f>
        <v>6.2839999999999993E-2</v>
      </c>
      <c r="K2067" s="4">
        <f ca="1">IFERROR(AVERAGEIFS('Sheet 1'!H:H, 'Sheet 1'!B:B, INDEX('Sheet 1'!B:B, MATCH(A2067, 'Sheet 1'!A:A, 0)), 'Sheet 1'!G:G, "&lt;="&amp;I2067, 'Sheet 1'!H:H, "&gt;0"), "0.001")</f>
        <v>1.05</v>
      </c>
      <c r="L2067" s="6">
        <f t="shared" ca="1" si="162"/>
        <v>6.5981999999999999E-2</v>
      </c>
      <c r="M2067" s="4">
        <f t="shared" ca="1" si="163"/>
        <v>-6.5027317093156052</v>
      </c>
      <c r="N2067" s="4">
        <f t="shared" ca="1" si="164"/>
        <v>-0.87518452226925469</v>
      </c>
      <c r="O2067" s="8"/>
      <c r="P2067" s="5"/>
      <c r="Q2067" s="14"/>
      <c r="R2067" s="14"/>
      <c r="S2067" s="15"/>
      <c r="T2067" s="7"/>
      <c r="U2067" s="5"/>
      <c r="V2067" s="8"/>
    </row>
    <row r="2068" spans="1:22" x14ac:dyDescent="0.25">
      <c r="A2068" s="16">
        <f t="shared" ca="1" si="160"/>
        <v>47858</v>
      </c>
      <c r="B2068" s="3">
        <f ca="1">INDEX('Sheet 1'!G:G,(MATCH(A2068,'Sheet 1'!A:A,0)),1)</f>
        <v>0</v>
      </c>
      <c r="C2068" s="5">
        <f ca="1">INDEX('Sheet 1'!M:M,(MATCH((INDEX('Sheet 1'!B:B,(MATCH(A2068,'Sheet 1'!A:A,0)),1)),'Sheet 1'!J:J,0)),1)</f>
        <v>30.997929824561389</v>
      </c>
      <c r="D2068" s="4">
        <f ca="1">INDEX('Sheet 1'!L:L,(MATCH((INDEX('Sheet 1'!B:B,(MATCH(A2068,'Sheet 1'!A:A,0)),1)),'Sheet 1'!J:J,0)),1)</f>
        <v>4.8978881273573629</v>
      </c>
      <c r="E2068" s="6">
        <f ca="1">INDEX('Sheet 1'!N:N,(MATCH((INDEX('Sheet 1'!B:B,(MATCH(A2068,'Sheet 1'!A:A,0)),1)),'Sheet 1'!J:J,0)),1)</f>
        <v>0.46400000000000008</v>
      </c>
      <c r="F2068" s="6">
        <f ca="1">INDEX('Sheet 1'!O:O,(MATCH((INDEX('Sheet 1'!B:B,(MATCH(A2068,'Sheet 1'!A:A,0)),1)),'Sheet 1'!J:J,0)),1)</f>
        <v>4.5214993925418971</v>
      </c>
      <c r="G2068" s="5">
        <f ca="1">INDEX('Sheet 1'!H:H,(MATCH((INDEX('Sheet 1'!B:B,(MATCH(A2068,'Sheet 1'!A:A,0)),1)),'Sheet 1'!J:J,0)),1)</f>
        <v>0</v>
      </c>
      <c r="H2068" s="5">
        <f t="shared" ca="1" si="161"/>
        <v>31.413133920805617</v>
      </c>
      <c r="I2068" s="5">
        <f ca="1">_xlfn.NORM.INV(RAND(), (((Sheet2!C2068/(Sheet2!D2068^2)) + ((Sheet2!H2067+Sheet2!E2067)/(Sheet2!F2067^2))) / ((1/(Sheet2!D2068^2)) + (1/(Sheet2!F2067^2)))), SQRT(1 / ((1/(Sheet2!D2068^2)) + (1/(Sheet2!F2067^2)))))</f>
        <v>37.085450596381122</v>
      </c>
      <c r="J2068" s="6">
        <f ca="1">IFERROR((COUNTIFS('Sheet 1'!B:B, INDEX('Sheet 1'!B:B, MATCH(A2068, 'Sheet 1'!A:A, 0)), 'Sheet 1'!G:G, "&lt;="&amp;I2068, 'Sheet 1'!H:H, "&gt;0") / COUNTIFS('Sheet 1'!B:B, INDEX('Sheet 1'!B:B, MATCH(A2068, 'Sheet 1'!A:A, 0)), 'Sheet 1'!G:G, "&lt;="&amp;I2068)) * 0.9426, "0.001")</f>
        <v>9.848059701492537E-2</v>
      </c>
      <c r="K2068" s="4">
        <f ca="1">IFERROR(AVERAGEIFS('Sheet 1'!H:H, 'Sheet 1'!B:B, INDEX('Sheet 1'!B:B, MATCH(A2068, 'Sheet 1'!A:A, 0)), 'Sheet 1'!G:G, "&lt;="&amp;I2068, 'Sheet 1'!H:H, "&gt;0"), "0.001")</f>
        <v>2.1</v>
      </c>
      <c r="L2068" s="6">
        <f t="shared" ca="1" si="162"/>
        <v>0.20680925373134329</v>
      </c>
      <c r="M2068" s="4">
        <f t="shared" ca="1" si="163"/>
        <v>-6.328835820365339</v>
      </c>
      <c r="N2068" s="4">
        <f t="shared" ca="1" si="164"/>
        <v>-1.2428868552177879</v>
      </c>
      <c r="O2068" s="8"/>
      <c r="P2068" s="5"/>
      <c r="Q2068" s="14"/>
      <c r="R2068" s="14"/>
      <c r="S2068" s="15"/>
      <c r="T2068" s="7"/>
      <c r="U2068" s="5"/>
      <c r="V2068" s="8"/>
    </row>
    <row r="2069" spans="1:22" x14ac:dyDescent="0.25">
      <c r="A2069" s="16">
        <f t="shared" ca="1" si="160"/>
        <v>47859</v>
      </c>
      <c r="B2069" s="3">
        <f ca="1">INDEX('Sheet 1'!G:G,(MATCH(A2069,'Sheet 1'!A:A,0)),1)</f>
        <v>0</v>
      </c>
      <c r="C2069" s="5">
        <f ca="1">INDEX('Sheet 1'!M:M,(MATCH((INDEX('Sheet 1'!B:B,(MATCH(A2069,'Sheet 1'!A:A,0)),1)),'Sheet 1'!J:J,0)),1)</f>
        <v>31.877719298245609</v>
      </c>
      <c r="D2069" s="4">
        <f ca="1">INDEX('Sheet 1'!L:L,(MATCH((INDEX('Sheet 1'!B:B,(MATCH(A2069,'Sheet 1'!A:A,0)),1)),'Sheet 1'!J:J,0)),1)</f>
        <v>4.7880809223444416</v>
      </c>
      <c r="E2069" s="6">
        <f ca="1">INDEX('Sheet 1'!N:N,(MATCH((INDEX('Sheet 1'!B:B,(MATCH(A2069,'Sheet 1'!A:A,0)),1)),'Sheet 1'!J:J,0)),1)</f>
        <v>-0.42000000000000037</v>
      </c>
      <c r="F2069" s="6">
        <f ca="1">INDEX('Sheet 1'!O:O,(MATCH((INDEX('Sheet 1'!B:B,(MATCH(A2069,'Sheet 1'!A:A,0)),1)),'Sheet 1'!J:J,0)),1)</f>
        <v>4.4054020892045216</v>
      </c>
      <c r="G2069" s="5">
        <f ca="1">INDEX('Sheet 1'!H:H,(MATCH((INDEX('Sheet 1'!B:B,(MATCH(A2069,'Sheet 1'!A:A,0)),1)),'Sheet 1'!J:J,0)),1)</f>
        <v>0</v>
      </c>
      <c r="H2069" s="5">
        <f t="shared" ca="1" si="161"/>
        <v>31.877409860869342</v>
      </c>
      <c r="I2069" s="5">
        <f ca="1">_xlfn.NORM.INV(RAND(), (((Sheet2!C2069/(Sheet2!D2069^2)) + ((Sheet2!H2068+Sheet2!E2068)/(Sheet2!F2068^2))) / ((1/(Sheet2!D2069^2)) + (1/(Sheet2!F2068^2)))), SQRT(1 / ((1/(Sheet2!D2069^2)) + (1/(Sheet2!F2068^2)))))</f>
        <v>32.080347383835488</v>
      </c>
      <c r="J2069" s="6">
        <f ca="1">IFERROR((COUNTIFS('Sheet 1'!B:B, INDEX('Sheet 1'!B:B, MATCH(A2069, 'Sheet 1'!A:A, 0)), 'Sheet 1'!G:G, "&lt;="&amp;I2069, 'Sheet 1'!H:H, "&gt;0") / COUNTIFS('Sheet 1'!B:B, INDEX('Sheet 1'!B:B, MATCH(A2069, 'Sheet 1'!A:A, 0)), 'Sheet 1'!G:G, "&lt;="&amp;I2069)) * 0.9426, "0.001")</f>
        <v>7.4415789473684199E-2</v>
      </c>
      <c r="K2069" s="4">
        <f ca="1">IFERROR(AVERAGEIFS('Sheet 1'!H:H, 'Sheet 1'!B:B, INDEX('Sheet 1'!B:B, MATCH(A2069, 'Sheet 1'!A:A, 0)), 'Sheet 1'!G:G, "&lt;="&amp;I2069, 'Sheet 1'!H:H, "&gt;0"), "0.001")</f>
        <v>2.5666666666666669</v>
      </c>
      <c r="L2069" s="6">
        <f t="shared" ca="1" si="162"/>
        <v>0.19100052631578945</v>
      </c>
      <c r="M2069" s="4">
        <f t="shared" ca="1" si="163"/>
        <v>-6.6577235880627024</v>
      </c>
      <c r="N2069" s="4">
        <f t="shared" ca="1" si="164"/>
        <v>-4.2319269217919557E-2</v>
      </c>
      <c r="O2069" s="8"/>
      <c r="P2069" s="5"/>
      <c r="Q2069" s="14"/>
      <c r="R2069" s="14"/>
      <c r="S2069" s="15"/>
      <c r="T2069" s="7"/>
      <c r="U2069" s="5"/>
      <c r="V2069" s="8"/>
    </row>
    <row r="2070" spans="1:22" x14ac:dyDescent="0.25">
      <c r="A2070" s="16">
        <f t="shared" ca="1" si="160"/>
        <v>47860</v>
      </c>
      <c r="B2070" s="3">
        <f ca="1">INDEX('Sheet 1'!G:G,(MATCH(A2070,'Sheet 1'!A:A,0)),1)</f>
        <v>0</v>
      </c>
      <c r="C2070" s="5">
        <f ca="1">INDEX('Sheet 1'!M:M,(MATCH((INDEX('Sheet 1'!B:B,(MATCH(A2070,'Sheet 1'!A:A,0)),1)),'Sheet 1'!J:J,0)),1)</f>
        <v>31.513578947368419</v>
      </c>
      <c r="D2070" s="4">
        <f ca="1">INDEX('Sheet 1'!L:L,(MATCH((INDEX('Sheet 1'!B:B,(MATCH(A2070,'Sheet 1'!A:A,0)),1)),'Sheet 1'!J:J,0)),1)</f>
        <v>4.9612378577409428</v>
      </c>
      <c r="E2070" s="6">
        <f ca="1">INDEX('Sheet 1'!N:N,(MATCH((INDEX('Sheet 1'!B:B,(MATCH(A2070,'Sheet 1'!A:A,0)),1)),'Sheet 1'!J:J,0)),1)</f>
        <v>-0.65600000000000025</v>
      </c>
      <c r="F2070" s="6">
        <f ca="1">INDEX('Sheet 1'!O:O,(MATCH((INDEX('Sheet 1'!B:B,(MATCH(A2070,'Sheet 1'!A:A,0)),1)),'Sheet 1'!J:J,0)),1)</f>
        <v>5.0130704838128572</v>
      </c>
      <c r="G2070" s="5">
        <f ca="1">INDEX('Sheet 1'!H:H,(MATCH((INDEX('Sheet 1'!B:B,(MATCH(A2070,'Sheet 1'!A:A,0)),1)),'Sheet 1'!J:J,0)),1)</f>
        <v>0</v>
      </c>
      <c r="H2070" s="5">
        <f t="shared" ca="1" si="161"/>
        <v>31.482172911039271</v>
      </c>
      <c r="I2070" s="5">
        <f ca="1">_xlfn.NORM.INV(RAND(), (((Sheet2!C2070/(Sheet2!D2070^2)) + ((Sheet2!H2069+Sheet2!E2069)/(Sheet2!F2069^2))) / ((1/(Sheet2!D2070^2)) + (1/(Sheet2!F2069^2)))), SQRT(1 / ((1/(Sheet2!D2070^2)) + (1/(Sheet2!F2069^2)))))</f>
        <v>30.939062313145516</v>
      </c>
      <c r="J2070" s="6">
        <f ca="1">IFERROR((COUNTIFS('Sheet 1'!B:B, INDEX('Sheet 1'!B:B, MATCH(A2070, 'Sheet 1'!A:A, 0)), 'Sheet 1'!G:G, "&lt;="&amp;I2070, 'Sheet 1'!H:H, "&gt;0") / COUNTIFS('Sheet 1'!B:B, INDEX('Sheet 1'!B:B, MATCH(A2070, 'Sheet 1'!A:A, 0)), 'Sheet 1'!G:G, "&lt;="&amp;I2070)) * 0.9426, "0.001")</f>
        <v>7.2507692307692315E-2</v>
      </c>
      <c r="K2070" s="4">
        <f ca="1">IFERROR(AVERAGEIFS('Sheet 1'!H:H, 'Sheet 1'!B:B, INDEX('Sheet 1'!B:B, MATCH(A2070, 'Sheet 1'!A:A, 0)), 'Sheet 1'!G:G, "&lt;="&amp;I2070, 'Sheet 1'!H:H, "&gt;0"), "0.001")</f>
        <v>1.6666666666666667</v>
      </c>
      <c r="L2070" s="6">
        <f t="shared" ca="1" si="162"/>
        <v>0.12084615384615387</v>
      </c>
      <c r="M2070" s="4">
        <f t="shared" ca="1" si="163"/>
        <v>-6.3519588963464573</v>
      </c>
      <c r="N2070" s="4">
        <f t="shared" ca="1" si="164"/>
        <v>0.11580106632591566</v>
      </c>
      <c r="O2070" s="8"/>
      <c r="P2070" s="5"/>
      <c r="Q2070" s="14"/>
      <c r="R2070" s="14"/>
      <c r="S2070" s="15"/>
      <c r="T2070" s="7"/>
      <c r="U2070" s="5"/>
      <c r="V2070" s="8"/>
    </row>
    <row r="2071" spans="1:22" x14ac:dyDescent="0.25">
      <c r="A2071" s="16">
        <f t="shared" ca="1" si="160"/>
        <v>47861</v>
      </c>
      <c r="B2071" s="3">
        <f ca="1">INDEX('Sheet 1'!G:G,(MATCH(A2071,'Sheet 1'!A:A,0)),1)</f>
        <v>0</v>
      </c>
      <c r="C2071" s="5">
        <f ca="1">INDEX('Sheet 1'!M:M,(MATCH((INDEX('Sheet 1'!B:B,(MATCH(A2071,'Sheet 1'!A:A,0)),1)),'Sheet 1'!J:J,0)),1)</f>
        <v>31.10898245614035</v>
      </c>
      <c r="D2071" s="4">
        <f ca="1">INDEX('Sheet 1'!L:L,(MATCH((INDEX('Sheet 1'!B:B,(MATCH(A2071,'Sheet 1'!A:A,0)),1)),'Sheet 1'!J:J,0)),1)</f>
        <v>4.3080615820337309</v>
      </c>
      <c r="E2071" s="6">
        <f ca="1">INDEX('Sheet 1'!N:N,(MATCH((INDEX('Sheet 1'!B:B,(MATCH(A2071,'Sheet 1'!A:A,0)),1)),'Sheet 1'!J:J,0)),1)</f>
        <v>0.49733333333333413</v>
      </c>
      <c r="F2071" s="6">
        <f ca="1">INDEX('Sheet 1'!O:O,(MATCH((INDEX('Sheet 1'!B:B,(MATCH(A2071,'Sheet 1'!A:A,0)),1)),'Sheet 1'!J:J,0)),1)</f>
        <v>4.0983178267441636</v>
      </c>
      <c r="G2071" s="5">
        <f ca="1">INDEX('Sheet 1'!H:H,(MATCH((INDEX('Sheet 1'!B:B,(MATCH(A2071,'Sheet 1'!A:A,0)),1)),'Sheet 1'!J:J,0)),1)</f>
        <v>0</v>
      </c>
      <c r="H2071" s="5">
        <f t="shared" ca="1" si="161"/>
        <v>30.988846464529875</v>
      </c>
      <c r="I2071" s="5">
        <f ca="1">_xlfn.NORM.INV(RAND(), (((Sheet2!C2071/(Sheet2!D2071^2)) + ((Sheet2!H2070+Sheet2!E2070)/(Sheet2!F2070^2))) / ((1/(Sheet2!D2071^2)) + (1/(Sheet2!F2070^2)))), SQRT(1 / ((1/(Sheet2!D2071^2)) + (1/(Sheet2!F2070^2)))))</f>
        <v>30.052108139676122</v>
      </c>
      <c r="J2071" s="6">
        <f ca="1">IFERROR((COUNTIFS('Sheet 1'!B:B, INDEX('Sheet 1'!B:B, MATCH(A2071, 'Sheet 1'!A:A, 0)), 'Sheet 1'!G:G, "&lt;="&amp;I2071, 'Sheet 1'!H:H, "&gt;0") / COUNTIFS('Sheet 1'!B:B, INDEX('Sheet 1'!B:B, MATCH(A2071, 'Sheet 1'!A:A, 0)), 'Sheet 1'!G:G, "&lt;="&amp;I2071)) * 0.9426, "0.001")</f>
        <v>0.15709999999999999</v>
      </c>
      <c r="K2071" s="4">
        <f ca="1">IFERROR(AVERAGEIFS('Sheet 1'!H:H, 'Sheet 1'!B:B, INDEX('Sheet 1'!B:B, MATCH(A2071, 'Sheet 1'!A:A, 0)), 'Sheet 1'!G:G, "&lt;="&amp;I2071, 'Sheet 1'!H:H, "&gt;0"), "0.001")</f>
        <v>2.5333333333333332</v>
      </c>
      <c r="L2071" s="6">
        <f t="shared" ca="1" si="162"/>
        <v>0.3979866666666666</v>
      </c>
      <c r="M2071" s="4">
        <f t="shared" ca="1" si="163"/>
        <v>-7.2211090449302624</v>
      </c>
      <c r="N2071" s="4">
        <f t="shared" ca="1" si="164"/>
        <v>0.24532479314404396</v>
      </c>
      <c r="O2071" s="8"/>
      <c r="P2071" s="5"/>
      <c r="Q2071" s="14"/>
      <c r="R2071" s="14"/>
      <c r="S2071" s="15"/>
      <c r="T2071" s="7"/>
      <c r="U2071" s="5"/>
      <c r="V2071" s="8"/>
    </row>
    <row r="2072" spans="1:22" x14ac:dyDescent="0.25">
      <c r="A2072" s="16">
        <f t="shared" ca="1" si="160"/>
        <v>47862</v>
      </c>
      <c r="B2072" s="3">
        <f ca="1">INDEX('Sheet 1'!G:G,(MATCH(A2072,'Sheet 1'!A:A,0)),1)</f>
        <v>0</v>
      </c>
      <c r="C2072" s="5">
        <f ca="1">INDEX('Sheet 1'!M:M,(MATCH((INDEX('Sheet 1'!B:B,(MATCH(A2072,'Sheet 1'!A:A,0)),1)),'Sheet 1'!J:J,0)),1)</f>
        <v>31.632000000000001</v>
      </c>
      <c r="D2072" s="4">
        <f ca="1">INDEX('Sheet 1'!L:L,(MATCH((INDEX('Sheet 1'!B:B,(MATCH(A2072,'Sheet 1'!A:A,0)),1)),'Sheet 1'!J:J,0)),1)</f>
        <v>4.8013391525341893</v>
      </c>
      <c r="E2072" s="6">
        <f ca="1">INDEX('Sheet 1'!N:N,(MATCH((INDEX('Sheet 1'!B:B,(MATCH(A2072,'Sheet 1'!A:A,0)),1)),'Sheet 1'!J:J,0)),1)</f>
        <v>0.31999999999999951</v>
      </c>
      <c r="F2072" s="6">
        <f ca="1">INDEX('Sheet 1'!O:O,(MATCH((INDEX('Sheet 1'!B:B,(MATCH(A2072,'Sheet 1'!A:A,0)),1)),'Sheet 1'!J:J,0)),1)</f>
        <v>4.621746481638791</v>
      </c>
      <c r="G2072" s="5">
        <f ca="1">INDEX('Sheet 1'!H:H,(MATCH((INDEX('Sheet 1'!B:B,(MATCH(A2072,'Sheet 1'!A:A,0)),1)),'Sheet 1'!J:J,0)),1)</f>
        <v>0</v>
      </c>
      <c r="H2072" s="5">
        <f t="shared" ca="1" si="161"/>
        <v>31.547642381499433</v>
      </c>
      <c r="I2072" s="5">
        <f ca="1">_xlfn.NORM.INV(RAND(), (((Sheet2!C2072/(Sheet2!D2072^2)) + ((Sheet2!H2071+Sheet2!E2071)/(Sheet2!F2071^2))) / ((1/(Sheet2!D2072^2)) + (1/(Sheet2!F2071^2)))), SQRT(1 / ((1/(Sheet2!D2072^2)) + (1/(Sheet2!F2071^2)))))</f>
        <v>33.779635632630011</v>
      </c>
      <c r="J2072" s="6">
        <f ca="1">IFERROR((COUNTIFS('Sheet 1'!B:B, INDEX('Sheet 1'!B:B, MATCH(A2072, 'Sheet 1'!A:A, 0)), 'Sheet 1'!G:G, "&lt;="&amp;I2072, 'Sheet 1'!H:H, "&gt;0") / COUNTIFS('Sheet 1'!B:B, INDEX('Sheet 1'!B:B, MATCH(A2072, 'Sheet 1'!A:A, 0)), 'Sheet 1'!G:G, "&lt;="&amp;I2072)) * 0.9426, "0.001")</f>
        <v>0.10876153846153847</v>
      </c>
      <c r="K2072" s="4">
        <f ca="1">IFERROR(AVERAGEIFS('Sheet 1'!H:H, 'Sheet 1'!B:B, INDEX('Sheet 1'!B:B, MATCH(A2072, 'Sheet 1'!A:A, 0)), 'Sheet 1'!G:G, "&lt;="&amp;I2072, 'Sheet 1'!H:H, "&gt;0"), "0.001")</f>
        <v>1.5666666666666667</v>
      </c>
      <c r="L2072" s="6">
        <f t="shared" ca="1" si="162"/>
        <v>0.17039307692307692</v>
      </c>
      <c r="M2072" s="4">
        <f t="shared" ca="1" si="163"/>
        <v>-6.5881619679593664</v>
      </c>
      <c r="N2072" s="4">
        <f t="shared" ca="1" si="164"/>
        <v>-0.44729929805030932</v>
      </c>
      <c r="O2072" s="8"/>
      <c r="P2072" s="5"/>
      <c r="Q2072" s="14"/>
      <c r="R2072" s="14"/>
      <c r="S2072" s="15"/>
      <c r="T2072" s="7"/>
      <c r="U2072" s="5"/>
      <c r="V2072" s="8"/>
    </row>
    <row r="2073" spans="1:22" x14ac:dyDescent="0.25">
      <c r="A2073" s="16">
        <f t="shared" ca="1" si="160"/>
        <v>47863</v>
      </c>
      <c r="B2073" s="3">
        <f ca="1">INDEX('Sheet 1'!G:G,(MATCH(A2073,'Sheet 1'!A:A,0)),1)</f>
        <v>0</v>
      </c>
      <c r="C2073" s="5">
        <f ca="1">INDEX('Sheet 1'!M:M,(MATCH((INDEX('Sheet 1'!B:B,(MATCH(A2073,'Sheet 1'!A:A,0)),1)),'Sheet 1'!J:J,0)),1)</f>
        <v>31.597964912280691</v>
      </c>
      <c r="D2073" s="4">
        <f ca="1">INDEX('Sheet 1'!L:L,(MATCH((INDEX('Sheet 1'!B:B,(MATCH(A2073,'Sheet 1'!A:A,0)),1)),'Sheet 1'!J:J,0)),1)</f>
        <v>4.8888226995247122</v>
      </c>
      <c r="E2073" s="6">
        <f ca="1">INDEX('Sheet 1'!N:N,(MATCH((INDEX('Sheet 1'!B:B,(MATCH(A2073,'Sheet 1'!A:A,0)),1)),'Sheet 1'!J:J,0)),1)</f>
        <v>0.52266666666666628</v>
      </c>
      <c r="F2073" s="6">
        <f ca="1">INDEX('Sheet 1'!O:O,(MATCH((INDEX('Sheet 1'!B:B,(MATCH(A2073,'Sheet 1'!A:A,0)),1)),'Sheet 1'!J:J,0)),1)</f>
        <v>4.3951623692705892</v>
      </c>
      <c r="G2073" s="5">
        <f ca="1">INDEX('Sheet 1'!H:H,(MATCH((INDEX('Sheet 1'!B:B,(MATCH(A2073,'Sheet 1'!A:A,0)),1)),'Sheet 1'!J:J,0)),1)</f>
        <v>0</v>
      </c>
      <c r="H2073" s="5">
        <f t="shared" ca="1" si="161"/>
        <v>31.740370773878656</v>
      </c>
      <c r="I2073" s="5">
        <f ca="1">_xlfn.NORM.INV(RAND(), (((Sheet2!C2073/(Sheet2!D2073^2)) + ((Sheet2!H2072+Sheet2!E2072)/(Sheet2!F2072^2))) / ((1/(Sheet2!D2073^2)) + (1/(Sheet2!F2072^2)))), SQRT(1 / ((1/(Sheet2!D2073^2)) + (1/(Sheet2!F2072^2)))))</f>
        <v>32.781271168242917</v>
      </c>
      <c r="J2073" s="6">
        <f ca="1">IFERROR((COUNTIFS('Sheet 1'!B:B, INDEX('Sheet 1'!B:B, MATCH(A2073, 'Sheet 1'!A:A, 0)), 'Sheet 1'!G:G, "&lt;="&amp;I2073, 'Sheet 1'!H:H, "&gt;0") / COUNTIFS('Sheet 1'!B:B, INDEX('Sheet 1'!B:B, MATCH(A2073, 'Sheet 1'!A:A, 0)), 'Sheet 1'!G:G, "&lt;="&amp;I2073)) * 0.9426, "0.001")</f>
        <v>0.15709999999999999</v>
      </c>
      <c r="K2073" s="4">
        <f ca="1">IFERROR(AVERAGEIFS('Sheet 1'!H:H, 'Sheet 1'!B:B, INDEX('Sheet 1'!B:B, MATCH(A2073, 'Sheet 1'!A:A, 0)), 'Sheet 1'!G:G, "&lt;="&amp;I2073, 'Sheet 1'!H:H, "&gt;0"), "0.001")</f>
        <v>3.785714285714286</v>
      </c>
      <c r="L2073" s="6">
        <f t="shared" ca="1" si="162"/>
        <v>0.59473571428571426</v>
      </c>
      <c r="M2073" s="4">
        <f t="shared" ca="1" si="163"/>
        <v>-6.4633076006934393</v>
      </c>
      <c r="N2073" s="4">
        <f t="shared" ca="1" si="164"/>
        <v>-0.24204319295057802</v>
      </c>
      <c r="O2073" s="8"/>
      <c r="P2073" s="5"/>
      <c r="Q2073" s="14"/>
      <c r="R2073" s="14"/>
      <c r="S2073" s="15"/>
      <c r="T2073" s="7"/>
      <c r="U2073" s="5"/>
      <c r="V2073" s="8"/>
    </row>
    <row r="2074" spans="1:22" x14ac:dyDescent="0.25">
      <c r="A2074" s="16">
        <f t="shared" ca="1" si="160"/>
        <v>47864</v>
      </c>
      <c r="B2074" s="3">
        <f ca="1">INDEX('Sheet 1'!G:G,(MATCH(A2074,'Sheet 1'!A:A,0)),1)</f>
        <v>0</v>
      </c>
      <c r="C2074" s="5">
        <f ca="1">INDEX('Sheet 1'!M:M,(MATCH((INDEX('Sheet 1'!B:B,(MATCH(A2074,'Sheet 1'!A:A,0)),1)),'Sheet 1'!J:J,0)),1)</f>
        <v>32.31319298245613</v>
      </c>
      <c r="D2074" s="4">
        <f ca="1">INDEX('Sheet 1'!L:L,(MATCH((INDEX('Sheet 1'!B:B,(MATCH(A2074,'Sheet 1'!A:A,0)),1)),'Sheet 1'!J:J,0)),1)</f>
        <v>5.1838407966878961</v>
      </c>
      <c r="E2074" s="6">
        <f ca="1">INDEX('Sheet 1'!N:N,(MATCH((INDEX('Sheet 1'!B:B,(MATCH(A2074,'Sheet 1'!A:A,0)),1)),'Sheet 1'!J:J,0)),1)</f>
        <v>0.27200000000000052</v>
      </c>
      <c r="F2074" s="6">
        <f ca="1">INDEX('Sheet 1'!O:O,(MATCH((INDEX('Sheet 1'!B:B,(MATCH(A2074,'Sheet 1'!A:A,0)),1)),'Sheet 1'!J:J,0)),1)</f>
        <v>4.7156026240670554</v>
      </c>
      <c r="G2074" s="5">
        <f ca="1">INDEX('Sheet 1'!H:H,(MATCH((INDEX('Sheet 1'!B:B,(MATCH(A2074,'Sheet 1'!A:A,0)),1)),'Sheet 1'!J:J,0)),1)</f>
        <v>0</v>
      </c>
      <c r="H2074" s="5">
        <f t="shared" ca="1" si="161"/>
        <v>32.28401350607993</v>
      </c>
      <c r="I2074" s="5">
        <f ca="1">_xlfn.NORM.INV(RAND(), (((Sheet2!C2074/(Sheet2!D2074^2)) + ((Sheet2!H2073+Sheet2!E2073)/(Sheet2!F2073^2))) / ((1/(Sheet2!D2074^2)) + (1/(Sheet2!F2073^2)))), SQRT(1 / ((1/(Sheet2!D2074^2)) + (1/(Sheet2!F2073^2)))))</f>
        <v>30.914086220448389</v>
      </c>
      <c r="J2074" s="6">
        <f ca="1">IFERROR((COUNTIFS('Sheet 1'!B:B, INDEX('Sheet 1'!B:B, MATCH(A2074, 'Sheet 1'!A:A, 0)), 'Sheet 1'!G:G, "&lt;="&amp;I2074, 'Sheet 1'!H:H, "&gt;0") / COUNTIFS('Sheet 1'!B:B, INDEX('Sheet 1'!B:B, MATCH(A2074, 'Sheet 1'!A:A, 0)), 'Sheet 1'!G:G, "&lt;="&amp;I2074)) * 0.9426, "0.001")</f>
        <v>0.14281818181818182</v>
      </c>
      <c r="K2074" s="4">
        <f ca="1">IFERROR(AVERAGEIFS('Sheet 1'!H:H, 'Sheet 1'!B:B, INDEX('Sheet 1'!B:B, MATCH(A2074, 'Sheet 1'!A:A, 0)), 'Sheet 1'!G:G, "&lt;="&amp;I2074, 'Sheet 1'!H:H, "&gt;0"), "0.001")</f>
        <v>1.3800000000000001</v>
      </c>
      <c r="L2074" s="6">
        <f t="shared" ca="1" si="162"/>
        <v>0.19708909090909094</v>
      </c>
      <c r="M2074" s="4">
        <f t="shared" ca="1" si="163"/>
        <v>-6.2334462514940565</v>
      </c>
      <c r="N2074" s="4">
        <f t="shared" ca="1" si="164"/>
        <v>0.26989771038139704</v>
      </c>
      <c r="O2074" s="8"/>
      <c r="P2074" s="5"/>
      <c r="Q2074" s="14"/>
      <c r="R2074" s="14"/>
      <c r="S2074" s="15"/>
      <c r="T2074" s="7"/>
      <c r="U2074" s="5"/>
      <c r="V2074" s="8"/>
    </row>
    <row r="2075" spans="1:22" x14ac:dyDescent="0.25">
      <c r="A2075" s="16">
        <f t="shared" ca="1" si="160"/>
        <v>47865</v>
      </c>
      <c r="B2075" s="3">
        <f ca="1">INDEX('Sheet 1'!G:G,(MATCH(A2075,'Sheet 1'!A:A,0)),1)</f>
        <v>0</v>
      </c>
      <c r="C2075" s="5">
        <f ca="1">INDEX('Sheet 1'!M:M,(MATCH((INDEX('Sheet 1'!B:B,(MATCH(A2075,'Sheet 1'!A:A,0)),1)),'Sheet 1'!J:J,0)),1)</f>
        <v>32.532421052631591</v>
      </c>
      <c r="D2075" s="4">
        <f ca="1">INDEX('Sheet 1'!L:L,(MATCH((INDEX('Sheet 1'!B:B,(MATCH(A2075,'Sheet 1'!A:A,0)),1)),'Sheet 1'!J:J,0)),1)</f>
        <v>5.1583686924809689</v>
      </c>
      <c r="E2075" s="6">
        <f ca="1">INDEX('Sheet 1'!N:N,(MATCH((INDEX('Sheet 1'!B:B,(MATCH(A2075,'Sheet 1'!A:A,0)),1)),'Sheet 1'!J:J,0)),1)</f>
        <v>-1.168000000000001</v>
      </c>
      <c r="F2075" s="6">
        <f ca="1">INDEX('Sheet 1'!O:O,(MATCH((INDEX('Sheet 1'!B:B,(MATCH(A2075,'Sheet 1'!A:A,0)),1)),'Sheet 1'!J:J,0)),1)</f>
        <v>5.473774329053529</v>
      </c>
      <c r="G2075" s="5">
        <f ca="1">INDEX('Sheet 1'!H:H,(MATCH((INDEX('Sheet 1'!B:B,(MATCH(A2075,'Sheet 1'!A:A,0)),1)),'Sheet 1'!J:J,0)),1)</f>
        <v>0</v>
      </c>
      <c r="H2075" s="5">
        <f t="shared" ca="1" si="161"/>
        <v>32.545273083061552</v>
      </c>
      <c r="I2075" s="5">
        <f ca="1">_xlfn.NORM.INV(RAND(), (((Sheet2!C2075/(Sheet2!D2075^2)) + ((Sheet2!H2074+Sheet2!E2074)/(Sheet2!F2074^2))) / ((1/(Sheet2!D2075^2)) + (1/(Sheet2!F2074^2)))), SQRT(1 / ((1/(Sheet2!D2075^2)) + (1/(Sheet2!F2074^2)))))</f>
        <v>32.655098712928257</v>
      </c>
      <c r="J2075" s="6">
        <f ca="1">IFERROR((COUNTIFS('Sheet 1'!B:B, INDEX('Sheet 1'!B:B, MATCH(A2075, 'Sheet 1'!A:A, 0)), 'Sheet 1'!G:G, "&lt;="&amp;I2075, 'Sheet 1'!H:H, "&gt;0") / COUNTIFS('Sheet 1'!B:B, INDEX('Sheet 1'!B:B, MATCH(A2075, 'Sheet 1'!A:A, 0)), 'Sheet 1'!G:G, "&lt;="&amp;I2075)) * 0.9426, "0.001")</f>
        <v>0.14662666666666666</v>
      </c>
      <c r="K2075" s="4">
        <f ca="1">IFERROR(AVERAGEIFS('Sheet 1'!H:H, 'Sheet 1'!B:B, INDEX('Sheet 1'!B:B, MATCH(A2075, 'Sheet 1'!A:A, 0)), 'Sheet 1'!G:G, "&lt;="&amp;I2075, 'Sheet 1'!H:H, "&gt;0"), "0.001")</f>
        <v>2.3428571428571425</v>
      </c>
      <c r="L2075" s="6">
        <f t="shared" ca="1" si="162"/>
        <v>0.34352533333333324</v>
      </c>
      <c r="M2075" s="4">
        <f t="shared" ca="1" si="163"/>
        <v>-6.3067266013869974</v>
      </c>
      <c r="N2075" s="4">
        <f t="shared" ca="1" si="164"/>
        <v>-2.378225900670616E-2</v>
      </c>
      <c r="O2075" s="8"/>
      <c r="P2075" s="5"/>
      <c r="Q2075" s="14"/>
      <c r="R2075" s="14"/>
      <c r="S2075" s="15"/>
      <c r="T2075" s="7"/>
      <c r="U2075" s="5"/>
      <c r="V2075" s="8"/>
    </row>
    <row r="2076" spans="1:22" x14ac:dyDescent="0.25">
      <c r="A2076" s="16">
        <f t="shared" ca="1" si="160"/>
        <v>47866</v>
      </c>
      <c r="B2076" s="3">
        <f ca="1">INDEX('Sheet 1'!G:G,(MATCH(A2076,'Sheet 1'!A:A,0)),1)</f>
        <v>0</v>
      </c>
      <c r="C2076" s="5">
        <f ca="1">INDEX('Sheet 1'!M:M,(MATCH((INDEX('Sheet 1'!B:B,(MATCH(A2076,'Sheet 1'!A:A,0)),1)),'Sheet 1'!J:J,0)),1)</f>
        <v>31.409614035087721</v>
      </c>
      <c r="D2076" s="4">
        <f ca="1">INDEX('Sheet 1'!L:L,(MATCH((INDEX('Sheet 1'!B:B,(MATCH(A2076,'Sheet 1'!A:A,0)),1)),'Sheet 1'!J:J,0)),1)</f>
        <v>4.5033813122190161</v>
      </c>
      <c r="E2076" s="6">
        <f ca="1">INDEX('Sheet 1'!N:N,(MATCH((INDEX('Sheet 1'!B:B,(MATCH(A2076,'Sheet 1'!A:A,0)),1)),'Sheet 1'!J:J,0)),1)</f>
        <v>0.44533333333333303</v>
      </c>
      <c r="F2076" s="6">
        <f ca="1">INDEX('Sheet 1'!O:O,(MATCH((INDEX('Sheet 1'!B:B,(MATCH(A2076,'Sheet 1'!A:A,0)),1)),'Sheet 1'!J:J,0)),1)</f>
        <v>3.4084669349792498</v>
      </c>
      <c r="G2076" s="5">
        <f ca="1">INDEX('Sheet 1'!H:H,(MATCH((INDEX('Sheet 1'!B:B,(MATCH(A2076,'Sheet 1'!A:A,0)),1)),'Sheet 1'!J:J,0)),1)</f>
        <v>0</v>
      </c>
      <c r="H2076" s="5">
        <f t="shared" ca="1" si="161"/>
        <v>31.39655961101494</v>
      </c>
      <c r="I2076" s="5">
        <f ca="1">_xlfn.NORM.INV(RAND(), (((Sheet2!C2076/(Sheet2!D2076^2)) + ((Sheet2!H2075+Sheet2!E2075)/(Sheet2!F2075^2))) / ((1/(Sheet2!D2076^2)) + (1/(Sheet2!F2075^2)))), SQRT(1 / ((1/(Sheet2!D2076^2)) + (1/(Sheet2!F2075^2)))))</f>
        <v>35.869504645203797</v>
      </c>
      <c r="J2076" s="6">
        <f ca="1">IFERROR((COUNTIFS('Sheet 1'!B:B, INDEX('Sheet 1'!B:B, MATCH(A2076, 'Sheet 1'!A:A, 0)), 'Sheet 1'!G:G, "&lt;="&amp;I2076, 'Sheet 1'!H:H, "&gt;0") / COUNTIFS('Sheet 1'!B:B, INDEX('Sheet 1'!B:B, MATCH(A2076, 'Sheet 1'!A:A, 0)), 'Sheet 1'!G:G, "&lt;="&amp;I2076)) * 0.9426, "0.001")</f>
        <v>9.9972727272727269E-2</v>
      </c>
      <c r="K2076" s="4">
        <f ca="1">IFERROR(AVERAGEIFS('Sheet 1'!H:H, 'Sheet 1'!B:B, INDEX('Sheet 1'!B:B, MATCH(A2076, 'Sheet 1'!A:A, 0)), 'Sheet 1'!G:G, "&lt;="&amp;I2076, 'Sheet 1'!H:H, "&gt;0"), "0.001")</f>
        <v>2.5142857142857147</v>
      </c>
      <c r="L2076" s="6">
        <f t="shared" ca="1" si="162"/>
        <v>0.25136000000000003</v>
      </c>
      <c r="M2076" s="4">
        <f t="shared" ca="1" si="163"/>
        <v>-6.9746734414569946</v>
      </c>
      <c r="N2076" s="4">
        <f t="shared" ca="1" si="164"/>
        <v>-0.99034265608711913</v>
      </c>
      <c r="O2076" s="8"/>
      <c r="P2076" s="5"/>
      <c r="Q2076" s="14"/>
      <c r="R2076" s="14"/>
      <c r="S2076" s="15"/>
      <c r="T2076" s="7"/>
      <c r="U2076" s="5"/>
      <c r="V2076" s="8"/>
    </row>
    <row r="2077" spans="1:22" x14ac:dyDescent="0.25">
      <c r="A2077" s="16">
        <f t="shared" ca="1" si="160"/>
        <v>47867</v>
      </c>
      <c r="B2077" s="3">
        <f ca="1">INDEX('Sheet 1'!G:G,(MATCH(A2077,'Sheet 1'!A:A,0)),1)</f>
        <v>0</v>
      </c>
      <c r="C2077" s="5">
        <f ca="1">INDEX('Sheet 1'!M:M,(MATCH((INDEX('Sheet 1'!B:B,(MATCH(A2077,'Sheet 1'!A:A,0)),1)),'Sheet 1'!J:J,0)),1)</f>
        <v>31.72856140350877</v>
      </c>
      <c r="D2077" s="4">
        <f ca="1">INDEX('Sheet 1'!L:L,(MATCH((INDEX('Sheet 1'!B:B,(MATCH(A2077,'Sheet 1'!A:A,0)),1)),'Sheet 1'!J:J,0)),1)</f>
        <v>5.1226232018828526</v>
      </c>
      <c r="E2077" s="6">
        <f ca="1">INDEX('Sheet 1'!N:N,(MATCH((INDEX('Sheet 1'!B:B,(MATCH(A2077,'Sheet 1'!A:A,0)),1)),'Sheet 1'!J:J,0)),1)</f>
        <v>0.76000000000000045</v>
      </c>
      <c r="F2077" s="6">
        <f ca="1">INDEX('Sheet 1'!O:O,(MATCH((INDEX('Sheet 1'!B:B,(MATCH(A2077,'Sheet 1'!A:A,0)),1)),'Sheet 1'!J:J,0)),1)</f>
        <v>4.2217263024707057</v>
      </c>
      <c r="G2077" s="5">
        <f ca="1">INDEX('Sheet 1'!H:H,(MATCH((INDEX('Sheet 1'!B:B,(MATCH(A2077,'Sheet 1'!A:A,0)),1)),'Sheet 1'!J:J,0)),1)</f>
        <v>0</v>
      </c>
      <c r="H2077" s="5">
        <f t="shared" ca="1" si="161"/>
        <v>31.807115249131268</v>
      </c>
      <c r="I2077" s="5">
        <f ca="1">_xlfn.NORM.INV(RAND(), (((Sheet2!C2077/(Sheet2!D2077^2)) + ((Sheet2!H2076+Sheet2!E2076)/(Sheet2!F2076^2))) / ((1/(Sheet2!D2077^2)) + (1/(Sheet2!F2076^2)))), SQRT(1 / ((1/(Sheet2!D2077^2)) + (1/(Sheet2!F2076^2)))))</f>
        <v>31.814638182851091</v>
      </c>
      <c r="J2077" s="6">
        <f ca="1">IFERROR((COUNTIFS('Sheet 1'!B:B, INDEX('Sheet 1'!B:B, MATCH(A2077, 'Sheet 1'!A:A, 0)), 'Sheet 1'!G:G, "&lt;="&amp;I2077, 'Sheet 1'!H:H, "&gt;0") / COUNTIFS('Sheet 1'!B:B, INDEX('Sheet 1'!B:B, MATCH(A2077, 'Sheet 1'!A:A, 0)), 'Sheet 1'!G:G, "&lt;="&amp;I2077)) * 0.9426, "0.001")</f>
        <v>9.1960975609756093E-2</v>
      </c>
      <c r="K2077" s="4">
        <f ca="1">IFERROR(AVERAGEIFS('Sheet 1'!H:H, 'Sheet 1'!B:B, INDEX('Sheet 1'!B:B, MATCH(A2077, 'Sheet 1'!A:A, 0)), 'Sheet 1'!G:G, "&lt;="&amp;I2077, 'Sheet 1'!H:H, "&gt;0"), "0.001")</f>
        <v>4.625</v>
      </c>
      <c r="L2077" s="6">
        <f t="shared" ca="1" si="162"/>
        <v>0.42531951219512193</v>
      </c>
      <c r="M2077" s="4">
        <f t="shared" ca="1" si="163"/>
        <v>-6.1938112863438279</v>
      </c>
      <c r="N2077" s="4">
        <f t="shared" ca="1" si="164"/>
        <v>-1.6803261912897022E-2</v>
      </c>
      <c r="O2077" s="8"/>
      <c r="P2077" s="5"/>
      <c r="Q2077" s="14"/>
      <c r="R2077" s="14"/>
      <c r="S2077" s="15"/>
      <c r="T2077" s="7"/>
      <c r="U2077" s="5"/>
      <c r="V2077" s="8"/>
    </row>
    <row r="2078" spans="1:22" x14ac:dyDescent="0.25">
      <c r="A2078" s="16">
        <f t="shared" ca="1" si="160"/>
        <v>47868</v>
      </c>
      <c r="B2078" s="3">
        <f ca="1">INDEX('Sheet 1'!G:G,(MATCH(A2078,'Sheet 1'!A:A,0)),1)</f>
        <v>0</v>
      </c>
      <c r="C2078" s="5">
        <f ca="1">INDEX('Sheet 1'!M:M,(MATCH((INDEX('Sheet 1'!B:B,(MATCH(A2078,'Sheet 1'!A:A,0)),1)),'Sheet 1'!J:J,0)),1)</f>
        <v>32.643438596491237</v>
      </c>
      <c r="D2078" s="4">
        <f ca="1">INDEX('Sheet 1'!L:L,(MATCH((INDEX('Sheet 1'!B:B,(MATCH(A2078,'Sheet 1'!A:A,0)),1)),'Sheet 1'!J:J,0)),1)</f>
        <v>5.2127726018116434</v>
      </c>
      <c r="E2078" s="6">
        <f ca="1">INDEX('Sheet 1'!N:N,(MATCH((INDEX('Sheet 1'!B:B,(MATCH(A2078,'Sheet 1'!A:A,0)),1)),'Sheet 1'!J:J,0)),1)</f>
        <v>-0.30800000000000022</v>
      </c>
      <c r="F2078" s="6">
        <f ca="1">INDEX('Sheet 1'!O:O,(MATCH((INDEX('Sheet 1'!B:B,(MATCH(A2078,'Sheet 1'!A:A,0)),1)),'Sheet 1'!J:J,0)),1)</f>
        <v>4.8559731955268948</v>
      </c>
      <c r="G2078" s="5">
        <f ca="1">INDEX('Sheet 1'!H:H,(MATCH((INDEX('Sheet 1'!B:B,(MATCH(A2078,'Sheet 1'!A:A,0)),1)),'Sheet 1'!J:J,0)),1)</f>
        <v>0</v>
      </c>
      <c r="H2078" s="5">
        <f t="shared" ca="1" si="161"/>
        <v>32.597347043707472</v>
      </c>
      <c r="I2078" s="5">
        <f ca="1">_xlfn.NORM.INV(RAND(), (((Sheet2!C2078/(Sheet2!D2078^2)) + ((Sheet2!H2077+Sheet2!E2077)/(Sheet2!F2077^2))) / ((1/(Sheet2!D2078^2)) + (1/(Sheet2!F2077^2)))), SQRT(1 / ((1/(Sheet2!D2078^2)) + (1/(Sheet2!F2077^2)))))</f>
        <v>34.963255120998319</v>
      </c>
      <c r="J2078" s="6">
        <f ca="1">IFERROR((COUNTIFS('Sheet 1'!B:B, INDEX('Sheet 1'!B:B, MATCH(A2078, 'Sheet 1'!A:A, 0)), 'Sheet 1'!G:G, "&lt;="&amp;I2078, 'Sheet 1'!H:H, "&gt;0") / COUNTIFS('Sheet 1'!B:B, INDEX('Sheet 1'!B:B, MATCH(A2078, 'Sheet 1'!A:A, 0)), 'Sheet 1'!G:G, "&lt;="&amp;I2078)) * 0.9426, "0.001")</f>
        <v>0.11089411764705882</v>
      </c>
      <c r="K2078" s="4">
        <f ca="1">IFERROR(AVERAGEIFS('Sheet 1'!H:H, 'Sheet 1'!B:B, INDEX('Sheet 1'!B:B, MATCH(A2078, 'Sheet 1'!A:A, 0)), 'Sheet 1'!G:G, "&lt;="&amp;I2078, 'Sheet 1'!H:H, "&gt;0"), "0.001")</f>
        <v>1.5666666666666667</v>
      </c>
      <c r="L2078" s="6">
        <f t="shared" ca="1" si="162"/>
        <v>0.17373411764705882</v>
      </c>
      <c r="M2078" s="4">
        <f t="shared" ca="1" si="163"/>
        <v>-6.2622026875191832</v>
      </c>
      <c r="N2078" s="4">
        <f t="shared" ca="1" si="164"/>
        <v>-0.44502545990608822</v>
      </c>
      <c r="O2078" s="8"/>
      <c r="P2078" s="5"/>
      <c r="Q2078" s="14"/>
      <c r="R2078" s="14"/>
      <c r="S2078" s="15"/>
      <c r="T2078" s="7"/>
      <c r="U2078" s="5"/>
      <c r="V2078" s="8"/>
    </row>
    <row r="2079" spans="1:22" x14ac:dyDescent="0.25">
      <c r="A2079" s="16">
        <f t="shared" ca="1" si="160"/>
        <v>47869</v>
      </c>
      <c r="B2079" s="3">
        <f ca="1">INDEX('Sheet 1'!G:G,(MATCH(A2079,'Sheet 1'!A:A,0)),1)</f>
        <v>0</v>
      </c>
      <c r="C2079" s="5">
        <f ca="1">INDEX('Sheet 1'!M:M,(MATCH((INDEX('Sheet 1'!B:B,(MATCH(A2079,'Sheet 1'!A:A,0)),1)),'Sheet 1'!J:J,0)),1)</f>
        <v>32.208105263157897</v>
      </c>
      <c r="D2079" s="4">
        <f ca="1">INDEX('Sheet 1'!L:L,(MATCH((INDEX('Sheet 1'!B:B,(MATCH(A2079,'Sheet 1'!A:A,0)),1)),'Sheet 1'!J:J,0)),1)</f>
        <v>4.5592298227414876</v>
      </c>
      <c r="E2079" s="6">
        <f ca="1">INDEX('Sheet 1'!N:N,(MATCH((INDEX('Sheet 1'!B:B,(MATCH(A2079,'Sheet 1'!A:A,0)),1)),'Sheet 1'!J:J,0)),1)</f>
        <v>-0.52933333333333321</v>
      </c>
      <c r="F2079" s="6">
        <f ca="1">INDEX('Sheet 1'!O:O,(MATCH((INDEX('Sheet 1'!B:B,(MATCH(A2079,'Sheet 1'!A:A,0)),1)),'Sheet 1'!J:J,0)),1)</f>
        <v>4.4883264001043726</v>
      </c>
      <c r="G2079" s="5">
        <f ca="1">INDEX('Sheet 1'!H:H,(MATCH((INDEX('Sheet 1'!B:B,(MATCH(A2079,'Sheet 1'!A:A,0)),1)),'Sheet 1'!J:J,0)),1)</f>
        <v>0</v>
      </c>
      <c r="H2079" s="5">
        <f t="shared" ca="1" si="161"/>
        <v>32.246168159088185</v>
      </c>
      <c r="I2079" s="5">
        <f ca="1">_xlfn.NORM.INV(RAND(), (((Sheet2!C2079/(Sheet2!D2079^2)) + ((Sheet2!H2078+Sheet2!E2078)/(Sheet2!F2078^2))) / ((1/(Sheet2!D2079^2)) + (1/(Sheet2!F2078^2)))), SQRT(1 / ((1/(Sheet2!D2079^2)) + (1/(Sheet2!F2078^2)))))</f>
        <v>33.007879178756653</v>
      </c>
      <c r="J2079" s="6">
        <f ca="1">IFERROR((COUNTIFS('Sheet 1'!B:B, INDEX('Sheet 1'!B:B, MATCH(A2079, 'Sheet 1'!A:A, 0)), 'Sheet 1'!G:G, "&lt;="&amp;I2079, 'Sheet 1'!H:H, "&gt;0") / COUNTIFS('Sheet 1'!B:B, INDEX('Sheet 1'!B:B, MATCH(A2079, 'Sheet 1'!A:A, 0)), 'Sheet 1'!G:G, "&lt;="&amp;I2079)) * 0.9426, "0.001")</f>
        <v>8.1965217391304343E-2</v>
      </c>
      <c r="K2079" s="4">
        <f ca="1">IFERROR(AVERAGEIFS('Sheet 1'!H:H, 'Sheet 1'!B:B, INDEX('Sheet 1'!B:B, MATCH(A2079, 'Sheet 1'!A:A, 0)), 'Sheet 1'!G:G, "&lt;="&amp;I2079, 'Sheet 1'!H:H, "&gt;0"), "0.001")</f>
        <v>11.274999999999999</v>
      </c>
      <c r="L2079" s="6">
        <f t="shared" ca="1" si="162"/>
        <v>0.9241578260869564</v>
      </c>
      <c r="M2079" s="4">
        <f t="shared" ca="1" si="163"/>
        <v>-7.0643741411111849</v>
      </c>
      <c r="N2079" s="4">
        <f t="shared" ca="1" si="164"/>
        <v>-0.17541864452839712</v>
      </c>
      <c r="O2079" s="8"/>
      <c r="P2079" s="5"/>
      <c r="Q2079" s="14"/>
      <c r="R2079" s="14"/>
      <c r="S2079" s="15"/>
      <c r="T2079" s="7"/>
      <c r="U2079" s="5"/>
      <c r="V2079" s="8"/>
    </row>
    <row r="2080" spans="1:22" x14ac:dyDescent="0.25">
      <c r="A2080" s="16">
        <f t="shared" ca="1" si="160"/>
        <v>47870</v>
      </c>
      <c r="B2080" s="3">
        <f ca="1">INDEX('Sheet 1'!G:G,(MATCH(A2080,'Sheet 1'!A:A,0)),1)</f>
        <v>0</v>
      </c>
      <c r="C2080" s="5">
        <f ca="1">INDEX('Sheet 1'!M:M,(MATCH((INDEX('Sheet 1'!B:B,(MATCH(A2080,'Sheet 1'!A:A,0)),1)),'Sheet 1'!J:J,0)),1)</f>
        <v>31.67835087719299</v>
      </c>
      <c r="D2080" s="4">
        <f ca="1">INDEX('Sheet 1'!L:L,(MATCH((INDEX('Sheet 1'!B:B,(MATCH(A2080,'Sheet 1'!A:A,0)),1)),'Sheet 1'!J:J,0)),1)</f>
        <v>4.6498602129526674</v>
      </c>
      <c r="E2080" s="6">
        <f ca="1">INDEX('Sheet 1'!N:N,(MATCH((INDEX('Sheet 1'!B:B,(MATCH(A2080,'Sheet 1'!A:A,0)),1)),'Sheet 1'!J:J,0)),1)</f>
        <v>0.25066666666666659</v>
      </c>
      <c r="F2080" s="6">
        <f ca="1">INDEX('Sheet 1'!O:O,(MATCH((INDEX('Sheet 1'!B:B,(MATCH(A2080,'Sheet 1'!A:A,0)),1)),'Sheet 1'!J:J,0)),1)</f>
        <v>4.5522009328821733</v>
      </c>
      <c r="G2080" s="5">
        <f ca="1">INDEX('Sheet 1'!H:H,(MATCH((INDEX('Sheet 1'!B:B,(MATCH(A2080,'Sheet 1'!A:A,0)),1)),'Sheet 1'!J:J,0)),1)</f>
        <v>0</v>
      </c>
      <c r="H2080" s="5">
        <f t="shared" ca="1" si="161"/>
        <v>31.698272911683272</v>
      </c>
      <c r="I2080" s="5">
        <f ca="1">_xlfn.NORM.INV(RAND(), (((Sheet2!C2080/(Sheet2!D2080^2)) + ((Sheet2!H2079+Sheet2!E2079)/(Sheet2!F2079^2))) / ((1/(Sheet2!D2080^2)) + (1/(Sheet2!F2079^2)))), SQRT(1 / ((1/(Sheet2!D2080^2)) + (1/(Sheet2!F2079^2)))))</f>
        <v>30.548652631958042</v>
      </c>
      <c r="J2080" s="6">
        <f ca="1">IFERROR((COUNTIFS('Sheet 1'!B:B, INDEX('Sheet 1'!B:B, MATCH(A2080, 'Sheet 1'!A:A, 0)), 'Sheet 1'!G:G, "&lt;="&amp;I2080, 'Sheet 1'!H:H, "&gt;0") / COUNTIFS('Sheet 1'!B:B, INDEX('Sheet 1'!B:B, MATCH(A2080, 'Sheet 1'!A:A, 0)), 'Sheet 1'!G:G, "&lt;="&amp;I2080)) * 0.9426, "0.001")</f>
        <v>7.8549999999999995E-2</v>
      </c>
      <c r="K2080" s="4">
        <f ca="1">IFERROR(AVERAGEIFS('Sheet 1'!H:H, 'Sheet 1'!B:B, INDEX('Sheet 1'!B:B, MATCH(A2080, 'Sheet 1'!A:A, 0)), 'Sheet 1'!G:G, "&lt;="&amp;I2080, 'Sheet 1'!H:H, "&gt;0"), "0.001")</f>
        <v>29.466666666666669</v>
      </c>
      <c r="L2080" s="6">
        <f t="shared" ca="1" si="162"/>
        <v>2.3146066666666667</v>
      </c>
      <c r="M2080" s="4">
        <f t="shared" ca="1" si="163"/>
        <v>-6.8127533788972112</v>
      </c>
      <c r="N2080" s="4">
        <f t="shared" ca="1" si="164"/>
        <v>0.24295316278284168</v>
      </c>
      <c r="O2080" s="8"/>
      <c r="P2080" s="5"/>
      <c r="Q2080" s="14"/>
      <c r="R2080" s="14"/>
      <c r="S2080" s="15"/>
      <c r="T2080" s="7"/>
      <c r="U2080" s="5"/>
      <c r="V2080" s="8"/>
    </row>
    <row r="2081" spans="1:22" x14ac:dyDescent="0.25">
      <c r="A2081" s="16">
        <f t="shared" ca="1" si="160"/>
        <v>47871</v>
      </c>
      <c r="B2081" s="3">
        <f ca="1">INDEX('Sheet 1'!G:G,(MATCH(A2081,'Sheet 1'!A:A,0)),1)</f>
        <v>0</v>
      </c>
      <c r="C2081" s="5">
        <f ca="1">INDEX('Sheet 1'!M:M,(MATCH((INDEX('Sheet 1'!B:B,(MATCH(A2081,'Sheet 1'!A:A,0)),1)),'Sheet 1'!J:J,0)),1)</f>
        <v>31.908456140350879</v>
      </c>
      <c r="D2081" s="4">
        <f ca="1">INDEX('Sheet 1'!L:L,(MATCH((INDEX('Sheet 1'!B:B,(MATCH(A2081,'Sheet 1'!A:A,0)),1)),'Sheet 1'!J:J,0)),1)</f>
        <v>5.3065307375411424</v>
      </c>
      <c r="E2081" s="6">
        <f ca="1">INDEX('Sheet 1'!N:N,(MATCH((INDEX('Sheet 1'!B:B,(MATCH(A2081,'Sheet 1'!A:A,0)),1)),'Sheet 1'!J:J,0)),1)</f>
        <v>-0.44133333333333319</v>
      </c>
      <c r="F2081" s="6">
        <f ca="1">INDEX('Sheet 1'!O:O,(MATCH((INDEX('Sheet 1'!B:B,(MATCH(A2081,'Sheet 1'!A:A,0)),1)),'Sheet 1'!J:J,0)),1)</f>
        <v>4.5205564514372156</v>
      </c>
      <c r="G2081" s="5">
        <f ca="1">INDEX('Sheet 1'!H:H,(MATCH((INDEX('Sheet 1'!B:B,(MATCH(A2081,'Sheet 1'!A:A,0)),1)),'Sheet 1'!J:J,0)),1)</f>
        <v>0</v>
      </c>
      <c r="H2081" s="5">
        <f t="shared" ca="1" si="161"/>
        <v>31.93177737559839</v>
      </c>
      <c r="I2081" s="5">
        <f ca="1">_xlfn.NORM.INV(RAND(), (((Sheet2!C2081/(Sheet2!D2081^2)) + ((Sheet2!H2080+Sheet2!E2080)/(Sheet2!F2080^2))) / ((1/(Sheet2!D2081^2)) + (1/(Sheet2!F2080^2)))), SQRT(1 / ((1/(Sheet2!D2081^2)) + (1/(Sheet2!F2080^2)))))</f>
        <v>34.42724029356485</v>
      </c>
      <c r="J2081" s="6">
        <f ca="1">IFERROR((COUNTIFS('Sheet 1'!B:B, INDEX('Sheet 1'!B:B, MATCH(A2081, 'Sheet 1'!A:A, 0)), 'Sheet 1'!G:G, "&lt;="&amp;I2081, 'Sheet 1'!H:H, "&gt;0") / COUNTIFS('Sheet 1'!B:B, INDEX('Sheet 1'!B:B, MATCH(A2081, 'Sheet 1'!A:A, 0)), 'Sheet 1'!G:G, "&lt;="&amp;I2081)) * 0.9426, "0.001")</f>
        <v>0.18049787234042552</v>
      </c>
      <c r="K2081" s="4">
        <f ca="1">IFERROR(AVERAGEIFS('Sheet 1'!H:H, 'Sheet 1'!B:B, INDEX('Sheet 1'!B:B, MATCH(A2081, 'Sheet 1'!A:A, 0)), 'Sheet 1'!G:G, "&lt;="&amp;I2081, 'Sheet 1'!H:H, "&gt;0"), "0.001")</f>
        <v>5.9444444444444446</v>
      </c>
      <c r="L2081" s="6">
        <f t="shared" ca="1" si="162"/>
        <v>1.0729595744680851</v>
      </c>
      <c r="M2081" s="4">
        <f t="shared" ca="1" si="163"/>
        <v>-6.0130540495344649</v>
      </c>
      <c r="N2081" s="4">
        <f t="shared" ca="1" si="164"/>
        <v>-0.47465741325020316</v>
      </c>
      <c r="O2081" s="8"/>
      <c r="P2081" s="5"/>
      <c r="Q2081" s="14"/>
      <c r="R2081" s="14"/>
      <c r="S2081" s="15"/>
      <c r="T2081" s="7"/>
      <c r="U2081" s="5"/>
      <c r="V2081" s="8"/>
    </row>
    <row r="2082" spans="1:22" x14ac:dyDescent="0.25">
      <c r="A2082" s="16">
        <f t="shared" ca="1" si="160"/>
        <v>47872</v>
      </c>
      <c r="B2082" s="3">
        <f ca="1">INDEX('Sheet 1'!G:G,(MATCH(A2082,'Sheet 1'!A:A,0)),1)</f>
        <v>0</v>
      </c>
      <c r="C2082" s="5">
        <f ca="1">INDEX('Sheet 1'!M:M,(MATCH((INDEX('Sheet 1'!B:B,(MATCH(A2082,'Sheet 1'!A:A,0)),1)),'Sheet 1'!J:J,0)),1)</f>
        <v>31.769964912280699</v>
      </c>
      <c r="D2082" s="4">
        <f ca="1">INDEX('Sheet 1'!L:L,(MATCH((INDEX('Sheet 1'!B:B,(MATCH(A2082,'Sheet 1'!A:A,0)),1)),'Sheet 1'!J:J,0)),1)</f>
        <v>5.3195542724610601</v>
      </c>
      <c r="E2082" s="6">
        <f ca="1">INDEX('Sheet 1'!N:N,(MATCH((INDEX('Sheet 1'!B:B,(MATCH(A2082,'Sheet 1'!A:A,0)),1)),'Sheet 1'!J:J,0)),1)</f>
        <v>2.666666666666671E-2</v>
      </c>
      <c r="F2082" s="6">
        <f ca="1">INDEX('Sheet 1'!O:O,(MATCH((INDEX('Sheet 1'!B:B,(MATCH(A2082,'Sheet 1'!A:A,0)),1)),'Sheet 1'!J:J,0)),1)</f>
        <v>4.6663642115628896</v>
      </c>
      <c r="G2082" s="5">
        <f ca="1">INDEX('Sheet 1'!H:H,(MATCH((INDEX('Sheet 1'!B:B,(MATCH(A2082,'Sheet 1'!A:A,0)),1)),'Sheet 1'!J:J,0)),1)</f>
        <v>0</v>
      </c>
      <c r="H2082" s="5">
        <f t="shared" ca="1" si="161"/>
        <v>31.607656588189229</v>
      </c>
      <c r="I2082" s="5">
        <f ca="1">_xlfn.NORM.INV(RAND(), (((Sheet2!C2082/(Sheet2!D2082^2)) + ((Sheet2!H2081+Sheet2!E2081)/(Sheet2!F2081^2))) / ((1/(Sheet2!D2082^2)) + (1/(Sheet2!F2081^2)))), SQRT(1 / ((1/(Sheet2!D2082^2)) + (1/(Sheet2!F2081^2)))))</f>
        <v>33.113036540397353</v>
      </c>
      <c r="J2082" s="6">
        <f ca="1">IFERROR((COUNTIFS('Sheet 1'!B:B, INDEX('Sheet 1'!B:B, MATCH(A2082, 'Sheet 1'!A:A, 0)), 'Sheet 1'!G:G, "&lt;="&amp;I2082, 'Sheet 1'!H:H, "&gt;0") / COUNTIFS('Sheet 1'!B:B, INDEX('Sheet 1'!B:B, MATCH(A2082, 'Sheet 1'!A:A, 0)), 'Sheet 1'!G:G, "&lt;="&amp;I2082)) * 0.9426, "0.001")</f>
        <v>0.10027659574468085</v>
      </c>
      <c r="K2082" s="4">
        <f ca="1">IFERROR(AVERAGEIFS('Sheet 1'!H:H, 'Sheet 1'!B:B, INDEX('Sheet 1'!B:B, MATCH(A2082, 'Sheet 1'!A:A, 0)), 'Sheet 1'!G:G, "&lt;="&amp;I2082, 'Sheet 1'!H:H, "&gt;0"), "0.001")</f>
        <v>1.7799999999999998</v>
      </c>
      <c r="L2082" s="6">
        <f t="shared" ca="1" si="162"/>
        <v>0.17849234042553191</v>
      </c>
      <c r="M2082" s="4">
        <f t="shared" ca="1" si="163"/>
        <v>-5.9722982951318802</v>
      </c>
      <c r="N2082" s="4">
        <f t="shared" ca="1" si="164"/>
        <v>-0.25247822643142054</v>
      </c>
      <c r="O2082" s="8"/>
      <c r="P2082" s="5"/>
      <c r="Q2082" s="14"/>
      <c r="R2082" s="14"/>
      <c r="S2082" s="15"/>
      <c r="T2082" s="7"/>
      <c r="U2082" s="5"/>
      <c r="V2082" s="8"/>
    </row>
    <row r="2083" spans="1:22" x14ac:dyDescent="0.25">
      <c r="A2083" s="16">
        <f t="shared" ca="1" si="160"/>
        <v>47873</v>
      </c>
      <c r="B2083" s="3">
        <f ca="1">INDEX('Sheet 1'!G:G,(MATCH(A2083,'Sheet 1'!A:A,0)),1)</f>
        <v>0</v>
      </c>
      <c r="C2083" s="5">
        <f ca="1">INDEX('Sheet 1'!M:M,(MATCH((INDEX('Sheet 1'!B:B,(MATCH(A2083,'Sheet 1'!A:A,0)),1)),'Sheet 1'!J:J,0)),1)</f>
        <v>32.224666666666657</v>
      </c>
      <c r="D2083" s="4">
        <f ca="1">INDEX('Sheet 1'!L:L,(MATCH((INDEX('Sheet 1'!B:B,(MATCH(A2083,'Sheet 1'!A:A,0)),1)),'Sheet 1'!J:J,0)),1)</f>
        <v>5.3692819994101253</v>
      </c>
      <c r="E2083" s="6">
        <f ca="1">INDEX('Sheet 1'!N:N,(MATCH((INDEX('Sheet 1'!B:B,(MATCH(A2083,'Sheet 1'!A:A,0)),1)),'Sheet 1'!J:J,0)),1)</f>
        <v>0.44133333333333291</v>
      </c>
      <c r="F2083" s="6">
        <f ca="1">INDEX('Sheet 1'!O:O,(MATCH((INDEX('Sheet 1'!B:B,(MATCH(A2083,'Sheet 1'!A:A,0)),1)),'Sheet 1'!J:J,0)),1)</f>
        <v>4.5671593079445074</v>
      </c>
      <c r="G2083" s="5">
        <f ca="1">INDEX('Sheet 1'!H:H,(MATCH((INDEX('Sheet 1'!B:B,(MATCH(A2083,'Sheet 1'!A:A,0)),1)),'Sheet 1'!J:J,0)),1)</f>
        <v>0</v>
      </c>
      <c r="H2083" s="5">
        <f t="shared" ca="1" si="161"/>
        <v>31.888347928477835</v>
      </c>
      <c r="I2083" s="5">
        <f ca="1">_xlfn.NORM.INV(RAND(), (((Sheet2!C2083/(Sheet2!D2083^2)) + ((Sheet2!H2082+Sheet2!E2082)/(Sheet2!F2082^2))) / ((1/(Sheet2!D2083^2)) + (1/(Sheet2!F2082^2)))), SQRT(1 / ((1/(Sheet2!D2083^2)) + (1/(Sheet2!F2082^2)))))</f>
        <v>35.57366087456731</v>
      </c>
      <c r="J2083" s="6">
        <f ca="1">IFERROR((COUNTIFS('Sheet 1'!B:B, INDEX('Sheet 1'!B:B, MATCH(A2083, 'Sheet 1'!A:A, 0)), 'Sheet 1'!G:G, "&lt;="&amp;I2083, 'Sheet 1'!H:H, "&gt;0") / COUNTIFS('Sheet 1'!B:B, INDEX('Sheet 1'!B:B, MATCH(A2083, 'Sheet 1'!A:A, 0)), 'Sheet 1'!G:G, "&lt;="&amp;I2083)) * 0.9426, "0.001")</f>
        <v>6.2839999999999993E-2</v>
      </c>
      <c r="K2083" s="4">
        <f ca="1">IFERROR(AVERAGEIFS('Sheet 1'!H:H, 'Sheet 1'!B:B, INDEX('Sheet 1'!B:B, MATCH(A2083, 'Sheet 1'!A:A, 0)), 'Sheet 1'!G:G, "&lt;="&amp;I2083, 'Sheet 1'!H:H, "&gt;0"), "0.001")</f>
        <v>5.0999999999999996</v>
      </c>
      <c r="L2083" s="6">
        <f t="shared" ca="1" si="162"/>
        <v>0.32048399999999994</v>
      </c>
      <c r="M2083" s="4">
        <f t="shared" ca="1" si="163"/>
        <v>-6.0016714842332535</v>
      </c>
      <c r="N2083" s="4">
        <f t="shared" ca="1" si="164"/>
        <v>-0.62373222495457981</v>
      </c>
      <c r="O2083" s="8"/>
      <c r="P2083" s="5"/>
      <c r="Q2083" s="14"/>
      <c r="R2083" s="14"/>
      <c r="S2083" s="15"/>
      <c r="T2083" s="7"/>
      <c r="U2083" s="5"/>
      <c r="V2083" s="8"/>
    </row>
    <row r="2084" spans="1:22" x14ac:dyDescent="0.25">
      <c r="A2084" s="16">
        <f t="shared" ca="1" si="160"/>
        <v>47874</v>
      </c>
      <c r="B2084" s="3">
        <f ca="1">INDEX('Sheet 1'!G:G,(MATCH(A2084,'Sheet 1'!A:A,0)),1)</f>
        <v>0</v>
      </c>
      <c r="C2084" s="5">
        <f ca="1">INDEX('Sheet 1'!M:M,(MATCH((INDEX('Sheet 1'!B:B,(MATCH(A2084,'Sheet 1'!A:A,0)),1)),'Sheet 1'!J:J,0)),1)</f>
        <v>32.919017543859653</v>
      </c>
      <c r="D2084" s="4">
        <f ca="1">INDEX('Sheet 1'!L:L,(MATCH((INDEX('Sheet 1'!B:B,(MATCH(A2084,'Sheet 1'!A:A,0)),1)),'Sheet 1'!J:J,0)),1)</f>
        <v>5.0213515283408103</v>
      </c>
      <c r="E2084" s="6">
        <f ca="1">INDEX('Sheet 1'!N:N,(MATCH((INDEX('Sheet 1'!B:B,(MATCH(A2084,'Sheet 1'!A:A,0)),1)),'Sheet 1'!J:J,0)),1)</f>
        <v>0.2373333333333334</v>
      </c>
      <c r="F2084" s="6">
        <f ca="1">INDEX('Sheet 1'!O:O,(MATCH((INDEX('Sheet 1'!B:B,(MATCH(A2084,'Sheet 1'!A:A,0)),1)),'Sheet 1'!J:J,0)),1)</f>
        <v>4.4465830590354329</v>
      </c>
      <c r="G2084" s="5">
        <f ca="1">INDEX('Sheet 1'!H:H,(MATCH((INDEX('Sheet 1'!B:B,(MATCH(A2084,'Sheet 1'!A:A,0)),1)),'Sheet 1'!J:J,0)),1)</f>
        <v>0</v>
      </c>
      <c r="H2084" s="5">
        <f t="shared" ca="1" si="161"/>
        <v>32.596495994615388</v>
      </c>
      <c r="I2084" s="5">
        <f ca="1">_xlfn.NORM.INV(RAND(), (((Sheet2!C2084/(Sheet2!D2084^2)) + ((Sheet2!H2083+Sheet2!E2083)/(Sheet2!F2083^2))) / ((1/(Sheet2!D2084^2)) + (1/(Sheet2!F2083^2)))), SQRT(1 / ((1/(Sheet2!D2084^2)) + (1/(Sheet2!F2083^2)))))</f>
        <v>31.742884770924807</v>
      </c>
      <c r="J2084" s="6">
        <f ca="1">IFERROR((COUNTIFS('Sheet 1'!B:B, INDEX('Sheet 1'!B:B, MATCH(A2084, 'Sheet 1'!A:A, 0)), 'Sheet 1'!G:G, "&lt;="&amp;I2084, 'Sheet 1'!H:H, "&gt;0") / COUNTIFS('Sheet 1'!B:B, INDEX('Sheet 1'!B:B, MATCH(A2084, 'Sheet 1'!A:A, 0)), 'Sheet 1'!G:G, "&lt;="&amp;I2084)) * 0.9426, "0.001")</f>
        <v>0.12402631578947368</v>
      </c>
      <c r="K2084" s="4">
        <f ca="1">IFERROR(AVERAGEIFS('Sheet 1'!H:H, 'Sheet 1'!B:B, INDEX('Sheet 1'!B:B, MATCH(A2084, 'Sheet 1'!A:A, 0)), 'Sheet 1'!G:G, "&lt;="&amp;I2084, 'Sheet 1'!H:H, "&gt;0"), "0.001")</f>
        <v>3.7600000000000002</v>
      </c>
      <c r="L2084" s="6">
        <f t="shared" ca="1" si="162"/>
        <v>0.46633894736842108</v>
      </c>
      <c r="M2084" s="4">
        <f t="shared" ca="1" si="163"/>
        <v>-6.5558082038396908</v>
      </c>
      <c r="N2084" s="4">
        <f t="shared" ca="1" si="164"/>
        <v>0.23422633653443334</v>
      </c>
      <c r="O2084" s="8"/>
      <c r="P2084" s="5"/>
      <c r="Q2084" s="14"/>
      <c r="R2084" s="14"/>
      <c r="S2084" s="15"/>
      <c r="T2084" s="7"/>
      <c r="U2084" s="5"/>
      <c r="V2084" s="8"/>
    </row>
    <row r="2085" spans="1:22" x14ac:dyDescent="0.25">
      <c r="A2085" s="16">
        <f t="shared" ca="1" si="160"/>
        <v>47875</v>
      </c>
      <c r="B2085" s="3">
        <f ca="1">INDEX('Sheet 1'!G:G,(MATCH(A2085,'Sheet 1'!A:A,0)),1)</f>
        <v>0</v>
      </c>
      <c r="C2085" s="5">
        <f ca="1">INDEX('Sheet 1'!M:M,(MATCH((INDEX('Sheet 1'!B:B,(MATCH(A2085,'Sheet 1'!A:A,0)),1)),'Sheet 1'!J:J,0)),1)</f>
        <v>33.367263157894733</v>
      </c>
      <c r="D2085" s="4">
        <f ca="1">INDEX('Sheet 1'!L:L,(MATCH((INDEX('Sheet 1'!B:B,(MATCH(A2085,'Sheet 1'!A:A,0)),1)),'Sheet 1'!J:J,0)),1)</f>
        <v>4.9419247080282256</v>
      </c>
      <c r="E2085" s="6">
        <f ca="1">INDEX('Sheet 1'!N:N,(MATCH((INDEX('Sheet 1'!B:B,(MATCH(A2085,'Sheet 1'!A:A,0)),1)),'Sheet 1'!J:J,0)),1)</f>
        <v>0.26533333333333409</v>
      </c>
      <c r="F2085" s="6">
        <f ca="1">INDEX('Sheet 1'!O:O,(MATCH((INDEX('Sheet 1'!B:B,(MATCH(A2085,'Sheet 1'!A:A,0)),1)),'Sheet 1'!J:J,0)),1)</f>
        <v>3.7178711335609469</v>
      </c>
      <c r="G2085" s="5">
        <f ca="1">INDEX('Sheet 1'!H:H,(MATCH((INDEX('Sheet 1'!B:B,(MATCH(A2085,'Sheet 1'!A:A,0)),1)),'Sheet 1'!J:J,0)),1)</f>
        <v>0</v>
      </c>
      <c r="H2085" s="5">
        <f t="shared" ca="1" si="161"/>
        <v>33.072480174421912</v>
      </c>
      <c r="I2085" s="5">
        <f ca="1">_xlfn.NORM.INV(RAND(), (((Sheet2!C2085/(Sheet2!D2085^2)) + ((Sheet2!H2084+Sheet2!E2084)/(Sheet2!F2084^2))) / ((1/(Sheet2!D2085^2)) + (1/(Sheet2!F2084^2)))), SQRT(1 / ((1/(Sheet2!D2085^2)) + (1/(Sheet2!F2084^2)))))</f>
        <v>28.751970719999768</v>
      </c>
      <c r="J2085" s="6">
        <f ca="1">IFERROR((COUNTIFS('Sheet 1'!B:B, INDEX('Sheet 1'!B:B, MATCH(A2085, 'Sheet 1'!A:A, 0)), 'Sheet 1'!G:G, "&lt;="&amp;I2085, 'Sheet 1'!H:H, "&gt;0") / COUNTIFS('Sheet 1'!B:B, INDEX('Sheet 1'!B:B, MATCH(A2085, 'Sheet 1'!A:A, 0)), 'Sheet 1'!G:G, "&lt;="&amp;I2085)) * 0.9426, "0.001")</f>
        <v>0.18852000000000002</v>
      </c>
      <c r="K2085" s="4">
        <f ca="1">IFERROR(AVERAGEIFS('Sheet 1'!H:H, 'Sheet 1'!B:B, INDEX('Sheet 1'!B:B, MATCH(A2085, 'Sheet 1'!A:A, 0)), 'Sheet 1'!G:G, "&lt;="&amp;I2085, 'Sheet 1'!H:H, "&gt;0"), "0.001")</f>
        <v>1.9</v>
      </c>
      <c r="L2085" s="6">
        <f t="shared" ca="1" si="162"/>
        <v>0.35818800000000001</v>
      </c>
      <c r="M2085" s="4">
        <f t="shared" ca="1" si="163"/>
        <v>-6.751876066361179</v>
      </c>
      <c r="N2085" s="4">
        <f t="shared" ca="1" si="164"/>
        <v>0.93390585866218434</v>
      </c>
      <c r="O2085" s="8"/>
      <c r="P2085" s="5"/>
      <c r="Q2085" s="14"/>
      <c r="R2085" s="14"/>
      <c r="S2085" s="15"/>
      <c r="T2085" s="7"/>
      <c r="U2085" s="5"/>
      <c r="V2085" s="8"/>
    </row>
    <row r="2086" spans="1:22" x14ac:dyDescent="0.25">
      <c r="A2086" s="16">
        <f t="shared" ca="1" si="160"/>
        <v>47876</v>
      </c>
      <c r="B2086" s="3">
        <f ca="1">INDEX('Sheet 1'!G:G,(MATCH(A2086,'Sheet 1'!A:A,0)),1)</f>
        <v>0</v>
      </c>
      <c r="C2086" s="5">
        <f ca="1">INDEX('Sheet 1'!M:M,(MATCH((INDEX('Sheet 1'!B:B,(MATCH(A2086,'Sheet 1'!A:A,0)),1)),'Sheet 1'!J:J,0)),1)</f>
        <v>33.34452631578948</v>
      </c>
      <c r="D2086" s="4">
        <f ca="1">INDEX('Sheet 1'!L:L,(MATCH((INDEX('Sheet 1'!B:B,(MATCH(A2086,'Sheet 1'!A:A,0)),1)),'Sheet 1'!J:J,0)),1)</f>
        <v>5.12869616221559</v>
      </c>
      <c r="E2086" s="6">
        <f ca="1">INDEX('Sheet 1'!N:N,(MATCH((INDEX('Sheet 1'!B:B,(MATCH(A2086,'Sheet 1'!A:A,0)),1)),'Sheet 1'!J:J,0)),1)</f>
        <v>4.1333333333332972E-2</v>
      </c>
      <c r="F2086" s="6">
        <f ca="1">INDEX('Sheet 1'!O:O,(MATCH((INDEX('Sheet 1'!B:B,(MATCH(A2086,'Sheet 1'!A:A,0)),1)),'Sheet 1'!J:J,0)),1)</f>
        <v>4.6754416855474688</v>
      </c>
      <c r="G2086" s="5">
        <f ca="1">INDEX('Sheet 1'!H:H,(MATCH((INDEX('Sheet 1'!B:B,(MATCH(A2086,'Sheet 1'!A:A,0)),1)),'Sheet 1'!J:J,0)),1)</f>
        <v>0</v>
      </c>
      <c r="H2086" s="5">
        <f t="shared" ca="1" si="161"/>
        <v>33.340125924198453</v>
      </c>
      <c r="I2086" s="5">
        <f ca="1">_xlfn.NORM.INV(RAND(), (((Sheet2!C2086/(Sheet2!D2086^2)) + ((Sheet2!H2085+Sheet2!E2085)/(Sheet2!F2085^2))) / ((1/(Sheet2!D2086^2)) + (1/(Sheet2!F2085^2)))), SQRT(1 / ((1/(Sheet2!D2086^2)) + (1/(Sheet2!F2085^2)))))</f>
        <v>36.791204403057407</v>
      </c>
      <c r="J2086" s="6">
        <f ca="1">IFERROR((COUNTIFS('Sheet 1'!B:B, INDEX('Sheet 1'!B:B, MATCH(A2086, 'Sheet 1'!A:A, 0)), 'Sheet 1'!G:G, "&lt;="&amp;I2086, 'Sheet 1'!H:H, "&gt;0") / COUNTIFS('Sheet 1'!B:B, INDEX('Sheet 1'!B:B, MATCH(A2086, 'Sheet 1'!A:A, 0)), 'Sheet 1'!G:G, "&lt;="&amp;I2086)) * 0.9426, "0.001")</f>
        <v>8.1258620689655184E-2</v>
      </c>
      <c r="K2086" s="4">
        <f ca="1">IFERROR(AVERAGEIFS('Sheet 1'!H:H, 'Sheet 1'!B:B, INDEX('Sheet 1'!B:B, MATCH(A2086, 'Sheet 1'!A:A, 0)), 'Sheet 1'!G:G, "&lt;="&amp;I2086, 'Sheet 1'!H:H, "&gt;0"), "0.001")</f>
        <v>1.92</v>
      </c>
      <c r="L2086" s="6">
        <f t="shared" ca="1" si="162"/>
        <v>0.15601655172413795</v>
      </c>
      <c r="M2086" s="4">
        <f t="shared" ca="1" si="163"/>
        <v>-6.5015600965888938</v>
      </c>
      <c r="N2086" s="4">
        <f t="shared" ca="1" si="164"/>
        <v>-0.67203787829360628</v>
      </c>
      <c r="O2086" s="8"/>
      <c r="P2086" s="5"/>
      <c r="Q2086" s="14"/>
      <c r="R2086" s="14"/>
      <c r="S2086" s="15"/>
      <c r="T2086" s="7"/>
      <c r="U2086" s="5"/>
      <c r="V2086" s="8"/>
    </row>
    <row r="2087" spans="1:22" x14ac:dyDescent="0.25">
      <c r="A2087" s="16">
        <f t="shared" ca="1" si="160"/>
        <v>47877</v>
      </c>
      <c r="B2087" s="3">
        <f ca="1">INDEX('Sheet 1'!G:G,(MATCH(A2087,'Sheet 1'!A:A,0)),1)</f>
        <v>0</v>
      </c>
      <c r="C2087" s="5">
        <f ca="1">INDEX('Sheet 1'!M:M,(MATCH((INDEX('Sheet 1'!B:B,(MATCH(A2087,'Sheet 1'!A:A,0)),1)),'Sheet 1'!J:J,0)),1)</f>
        <v>32.681403508771929</v>
      </c>
      <c r="D2087" s="4">
        <f ca="1">INDEX('Sheet 1'!L:L,(MATCH((INDEX('Sheet 1'!B:B,(MATCH(A2087,'Sheet 1'!A:A,0)),1)),'Sheet 1'!J:J,0)),1)</f>
        <v>4.5929468057402723</v>
      </c>
      <c r="E2087" s="6">
        <f ca="1">INDEX('Sheet 1'!N:N,(MATCH((INDEX('Sheet 1'!B:B,(MATCH(A2087,'Sheet 1'!A:A,0)),1)),'Sheet 1'!J:J,0)),1)</f>
        <v>-0.2279999999999999</v>
      </c>
      <c r="F2087" s="6">
        <f ca="1">INDEX('Sheet 1'!O:O,(MATCH((INDEX('Sheet 1'!B:B,(MATCH(A2087,'Sheet 1'!A:A,0)),1)),'Sheet 1'!J:J,0)),1)</f>
        <v>4.036842491019101</v>
      </c>
      <c r="G2087" s="5">
        <f ca="1">INDEX('Sheet 1'!H:H,(MATCH((INDEX('Sheet 1'!B:B,(MATCH(A2087,'Sheet 1'!A:A,0)),1)),'Sheet 1'!J:J,0)),1)</f>
        <v>0</v>
      </c>
      <c r="H2087" s="5">
        <f t="shared" ca="1" si="161"/>
        <v>33.025200910603047</v>
      </c>
      <c r="I2087" s="5">
        <f ca="1">_xlfn.NORM.INV(RAND(), (((Sheet2!C2087/(Sheet2!D2087^2)) + ((Sheet2!H2086+Sheet2!E2086)/(Sheet2!F2086^2))) / ((1/(Sheet2!D2087^2)) + (1/(Sheet2!F2086^2)))), SQRT(1 / ((1/(Sheet2!D2087^2)) + (1/(Sheet2!F2086^2)))))</f>
        <v>30.297649044411113</v>
      </c>
      <c r="J2087" s="6">
        <f ca="1">IFERROR((COUNTIFS('Sheet 1'!B:B, INDEX('Sheet 1'!B:B, MATCH(A2087, 'Sheet 1'!A:A, 0)), 'Sheet 1'!G:G, "&lt;="&amp;I2087, 'Sheet 1'!H:H, "&gt;0") / COUNTIFS('Sheet 1'!B:B, INDEX('Sheet 1'!B:B, MATCH(A2087, 'Sheet 1'!A:A, 0)), 'Sheet 1'!G:G, "&lt;="&amp;I2087)) * 0.9426, "0.001")</f>
        <v>0.10473333333333333</v>
      </c>
      <c r="K2087" s="4">
        <f ca="1">IFERROR(AVERAGEIFS('Sheet 1'!H:H, 'Sheet 1'!B:B, INDEX('Sheet 1'!B:B, MATCH(A2087, 'Sheet 1'!A:A, 0)), 'Sheet 1'!G:G, "&lt;="&amp;I2087, 'Sheet 1'!H:H, "&gt;0"), "0.001")</f>
        <v>17.533333333333335</v>
      </c>
      <c r="L2087" s="6">
        <f t="shared" ca="1" si="162"/>
        <v>1.8363244444444446</v>
      </c>
      <c r="M2087" s="4">
        <f t="shared" ca="1" si="163"/>
        <v>-7.1155632518814844</v>
      </c>
      <c r="N2087" s="4">
        <f t="shared" ca="1" si="164"/>
        <v>0.51900328159289721</v>
      </c>
      <c r="O2087" s="8"/>
      <c r="P2087" s="5"/>
      <c r="Q2087" s="14"/>
      <c r="R2087" s="14"/>
      <c r="S2087" s="15"/>
      <c r="T2087" s="7"/>
      <c r="U2087" s="5"/>
      <c r="V2087" s="8"/>
    </row>
    <row r="2088" spans="1:22" x14ac:dyDescent="0.25">
      <c r="A2088" s="16">
        <f t="shared" ca="1" si="160"/>
        <v>47878</v>
      </c>
      <c r="B2088" s="3">
        <f ca="1">INDEX('Sheet 1'!G:G,(MATCH(A2088,'Sheet 1'!A:A,0)),1)</f>
        <v>0</v>
      </c>
      <c r="C2088" s="5">
        <f ca="1">INDEX('Sheet 1'!M:M,(MATCH((INDEX('Sheet 1'!B:B,(MATCH(A2088,'Sheet 1'!A:A,0)),1)),'Sheet 1'!J:J,0)),1)</f>
        <v>32.285684210526313</v>
      </c>
      <c r="D2088" s="4">
        <f ca="1">INDEX('Sheet 1'!L:L,(MATCH((INDEX('Sheet 1'!B:B,(MATCH(A2088,'Sheet 1'!A:A,0)),1)),'Sheet 1'!J:J,0)),1)</f>
        <v>4.6774610037329021</v>
      </c>
      <c r="E2088" s="6">
        <f ca="1">INDEX('Sheet 1'!N:N,(MATCH((INDEX('Sheet 1'!B:B,(MATCH(A2088,'Sheet 1'!A:A,0)),1)),'Sheet 1'!J:J,0)),1)</f>
        <v>0.36133333333333328</v>
      </c>
      <c r="F2088" s="6">
        <f ca="1">INDEX('Sheet 1'!O:O,(MATCH((INDEX('Sheet 1'!B:B,(MATCH(A2088,'Sheet 1'!A:A,0)),1)),'Sheet 1'!J:J,0)),1)</f>
        <v>5.2267734177368306</v>
      </c>
      <c r="G2088" s="5">
        <f ca="1">INDEX('Sheet 1'!H:H,(MATCH((INDEX('Sheet 1'!B:B,(MATCH(A2088,'Sheet 1'!A:A,0)),1)),'Sheet 1'!J:J,0)),1)</f>
        <v>0</v>
      </c>
      <c r="H2088" s="5">
        <f t="shared" ca="1" si="161"/>
        <v>32.578843793068046</v>
      </c>
      <c r="I2088" s="5">
        <f ca="1">_xlfn.NORM.INV(RAND(), (((Sheet2!C2088/(Sheet2!D2088^2)) + ((Sheet2!H2087+Sheet2!E2087)/(Sheet2!F2087^2))) / ((1/(Sheet2!D2088^2)) + (1/(Sheet2!F2087^2)))), SQRT(1 / ((1/(Sheet2!D2088^2)) + (1/(Sheet2!F2087^2)))))</f>
        <v>31.966805899033801</v>
      </c>
      <c r="J2088" s="6">
        <f ca="1">IFERROR((COUNTIFS('Sheet 1'!B:B, INDEX('Sheet 1'!B:B, MATCH(A2088, 'Sheet 1'!A:A, 0)), 'Sheet 1'!G:G, "&lt;="&amp;I2088, 'Sheet 1'!H:H, "&gt;0") / COUNTIFS('Sheet 1'!B:B, INDEX('Sheet 1'!B:B, MATCH(A2088, 'Sheet 1'!A:A, 0)), 'Sheet 1'!G:G, "&lt;="&amp;I2088)) * 0.9426, "0.001")</f>
        <v>0.18328333333333333</v>
      </c>
      <c r="K2088" s="4">
        <f ca="1">IFERROR(AVERAGEIFS('Sheet 1'!H:H, 'Sheet 1'!B:B, INDEX('Sheet 1'!B:B, MATCH(A2088, 'Sheet 1'!A:A, 0)), 'Sheet 1'!G:G, "&lt;="&amp;I2088, 'Sheet 1'!H:H, "&gt;0"), "0.001")</f>
        <v>1.8857142857142857</v>
      </c>
      <c r="L2088" s="6">
        <f t="shared" ca="1" si="162"/>
        <v>0.34561999999999998</v>
      </c>
      <c r="M2088" s="4">
        <f t="shared" ca="1" si="163"/>
        <v>-6.9023951636925132</v>
      </c>
      <c r="N2088" s="4">
        <f t="shared" ca="1" si="164"/>
        <v>6.8173376803788849E-2</v>
      </c>
      <c r="O2088" s="8"/>
      <c r="P2088" s="5"/>
      <c r="Q2088" s="14"/>
      <c r="R2088" s="14"/>
      <c r="S2088" s="15"/>
      <c r="T2088" s="7"/>
      <c r="U2088" s="5"/>
      <c r="V2088" s="8"/>
    </row>
    <row r="2089" spans="1:22" x14ac:dyDescent="0.25">
      <c r="A2089" s="16">
        <f t="shared" ca="1" si="160"/>
        <v>47879</v>
      </c>
      <c r="B2089" s="3">
        <f ca="1">INDEX('Sheet 1'!G:G,(MATCH(A2089,'Sheet 1'!A:A,0)),1)</f>
        <v>0</v>
      </c>
      <c r="C2089" s="5">
        <f ca="1">INDEX('Sheet 1'!M:M,(MATCH((INDEX('Sheet 1'!B:B,(MATCH(A2089,'Sheet 1'!A:A,0)),1)),'Sheet 1'!J:J,0)),1)</f>
        <v>32.569614035087717</v>
      </c>
      <c r="D2089" s="4">
        <f ca="1">INDEX('Sheet 1'!L:L,(MATCH((INDEX('Sheet 1'!B:B,(MATCH(A2089,'Sheet 1'!A:A,0)),1)),'Sheet 1'!J:J,0)),1)</f>
        <v>4.7596907129644261</v>
      </c>
      <c r="E2089" s="6">
        <f ca="1">INDEX('Sheet 1'!N:N,(MATCH((INDEX('Sheet 1'!B:B,(MATCH(A2089,'Sheet 1'!A:A,0)),1)),'Sheet 1'!J:J,0)),1)</f>
        <v>0.36000000000000021</v>
      </c>
      <c r="F2089" s="6">
        <f ca="1">INDEX('Sheet 1'!O:O,(MATCH((INDEX('Sheet 1'!B:B,(MATCH(A2089,'Sheet 1'!A:A,0)),1)),'Sheet 1'!J:J,0)),1)</f>
        <v>6.2474643505033951</v>
      </c>
      <c r="G2089" s="5">
        <f ca="1">INDEX('Sheet 1'!H:H,(MATCH((INDEX('Sheet 1'!B:B,(MATCH(A2089,'Sheet 1'!A:A,0)),1)),'Sheet 1'!J:J,0)),1)</f>
        <v>0</v>
      </c>
      <c r="H2089" s="5">
        <f t="shared" ca="1" si="161"/>
        <v>32.737601591516693</v>
      </c>
      <c r="I2089" s="5">
        <f ca="1">_xlfn.NORM.INV(RAND(), (((Sheet2!C2089/(Sheet2!D2089^2)) + ((Sheet2!H2088+Sheet2!E2088)/(Sheet2!F2088^2))) / ((1/(Sheet2!D2089^2)) + (1/(Sheet2!F2088^2)))), SQRT(1 / ((1/(Sheet2!D2089^2)) + (1/(Sheet2!F2088^2)))))</f>
        <v>36.54073820470623</v>
      </c>
      <c r="J2089" s="6">
        <f ca="1">IFERROR((COUNTIFS('Sheet 1'!B:B, INDEX('Sheet 1'!B:B, MATCH(A2089, 'Sheet 1'!A:A, 0)), 'Sheet 1'!G:G, "&lt;="&amp;I2089, 'Sheet 1'!H:H, "&gt;0") / COUNTIFS('Sheet 1'!B:B, INDEX('Sheet 1'!B:B, MATCH(A2089, 'Sheet 1'!A:A, 0)), 'Sheet 1'!G:G, "&lt;="&amp;I2089)) * 0.9426, "0.001")</f>
        <v>0.13001379310344827</v>
      </c>
      <c r="K2089" s="4">
        <f ca="1">IFERROR(AVERAGEIFS('Sheet 1'!H:H, 'Sheet 1'!B:B, INDEX('Sheet 1'!B:B, MATCH(A2089, 'Sheet 1'!A:A, 0)), 'Sheet 1'!G:G, "&lt;="&amp;I2089, 'Sheet 1'!H:H, "&gt;0"), "0.001")</f>
        <v>7.4499999999999993</v>
      </c>
      <c r="L2089" s="6">
        <f t="shared" ca="1" si="162"/>
        <v>0.96860275862068945</v>
      </c>
      <c r="M2089" s="4">
        <f t="shared" ca="1" si="163"/>
        <v>-6.8428005093639248</v>
      </c>
      <c r="N2089" s="4">
        <f t="shared" ca="1" si="164"/>
        <v>-0.83432399479276687</v>
      </c>
      <c r="O2089" s="8"/>
      <c r="P2089" s="5"/>
      <c r="Q2089" s="14"/>
      <c r="R2089" s="14"/>
      <c r="S2089" s="15"/>
      <c r="T2089" s="7"/>
      <c r="U2089" s="5"/>
      <c r="V2089" s="8"/>
    </row>
    <row r="2090" spans="1:22" x14ac:dyDescent="0.25">
      <c r="A2090" s="16">
        <f t="shared" ca="1" si="160"/>
        <v>47880</v>
      </c>
      <c r="B2090" s="3">
        <f ca="1">INDEX('Sheet 1'!G:G,(MATCH(A2090,'Sheet 1'!A:A,0)),1)</f>
        <v>0</v>
      </c>
      <c r="C2090" s="5">
        <f ca="1">INDEX('Sheet 1'!M:M,(MATCH((INDEX('Sheet 1'!B:B,(MATCH(A2090,'Sheet 1'!A:A,0)),1)),'Sheet 1'!J:J,0)),1)</f>
        <v>32.646070175438581</v>
      </c>
      <c r="D2090" s="4">
        <f ca="1">INDEX('Sheet 1'!L:L,(MATCH((INDEX('Sheet 1'!B:B,(MATCH(A2090,'Sheet 1'!A:A,0)),1)),'Sheet 1'!J:J,0)),1)</f>
        <v>5.0232888261208783</v>
      </c>
      <c r="E2090" s="6">
        <f ca="1">INDEX('Sheet 1'!N:N,(MATCH((INDEX('Sheet 1'!B:B,(MATCH(A2090,'Sheet 1'!A:A,0)),1)),'Sheet 1'!J:J,0)),1)</f>
        <v>-0.33999999999999991</v>
      </c>
      <c r="F2090" s="6">
        <f ca="1">INDEX('Sheet 1'!O:O,(MATCH((INDEX('Sheet 1'!B:B,(MATCH(A2090,'Sheet 1'!A:A,0)),1)),'Sheet 1'!J:J,0)),1)</f>
        <v>4.2455063684234799</v>
      </c>
      <c r="G2090" s="5">
        <f ca="1">INDEX('Sheet 1'!H:H,(MATCH((INDEX('Sheet 1'!B:B,(MATCH(A2090,'Sheet 1'!A:A,0)),1)),'Sheet 1'!J:J,0)),1)</f>
        <v>0</v>
      </c>
      <c r="H2090" s="5">
        <f t="shared" ca="1" si="161"/>
        <v>32.823364521557011</v>
      </c>
      <c r="I2090" s="5">
        <f ca="1">_xlfn.NORM.INV(RAND(), (((Sheet2!C2090/(Sheet2!D2090^2)) + ((Sheet2!H2089+Sheet2!E2089)/(Sheet2!F2089^2))) / ((1/(Sheet2!D2090^2)) + (1/(Sheet2!F2089^2)))), SQRT(1 / ((1/(Sheet2!D2090^2)) + (1/(Sheet2!F2089^2)))))</f>
        <v>22.991089054298971</v>
      </c>
      <c r="J2090" s="6">
        <f ca="1">IFERROR((COUNTIFS('Sheet 1'!B:B, INDEX('Sheet 1'!B:B, MATCH(A2090, 'Sheet 1'!A:A, 0)), 'Sheet 1'!G:G, "&lt;="&amp;I2090, 'Sheet 1'!H:H, "&gt;0") / COUNTIFS('Sheet 1'!B:B, INDEX('Sheet 1'!B:B, MATCH(A2090, 'Sheet 1'!A:A, 0)), 'Sheet 1'!G:G, "&lt;="&amp;I2090)) * 0.9426, "0.001")</f>
        <v>0</v>
      </c>
      <c r="K2090" s="4" t="str">
        <f ca="1">IFERROR(AVERAGEIFS('Sheet 1'!H:H, 'Sheet 1'!B:B, INDEX('Sheet 1'!B:B, MATCH(A2090, 'Sheet 1'!A:A, 0)), 'Sheet 1'!G:G, "&lt;="&amp;I2090, 'Sheet 1'!H:H, "&gt;0"), "0.001")</f>
        <v>0.001</v>
      </c>
      <c r="L2090" s="6">
        <f t="shared" ca="1" si="162"/>
        <v>0</v>
      </c>
      <c r="M2090" s="4">
        <f t="shared" ca="1" si="163"/>
        <v>-6.4989434821427086</v>
      </c>
      <c r="N2090" s="4">
        <f t="shared" ca="1" si="164"/>
        <v>1.9220437954780019</v>
      </c>
      <c r="O2090" s="8"/>
      <c r="P2090" s="5"/>
      <c r="Q2090" s="14"/>
      <c r="R2090" s="14"/>
      <c r="S2090" s="15"/>
      <c r="T2090" s="7"/>
      <c r="U2090" s="5"/>
      <c r="V2090" s="8"/>
    </row>
    <row r="2091" spans="1:22" x14ac:dyDescent="0.25">
      <c r="A2091" s="16">
        <f t="shared" ca="1" si="160"/>
        <v>47881</v>
      </c>
      <c r="B2091" s="3">
        <f ca="1">INDEX('Sheet 1'!G:G,(MATCH(A2091,'Sheet 1'!A:A,0)),1)</f>
        <v>0</v>
      </c>
      <c r="C2091" s="5">
        <f ca="1">INDEX('Sheet 1'!M:M,(MATCH((INDEX('Sheet 1'!B:B,(MATCH(A2091,'Sheet 1'!A:A,0)),1)),'Sheet 1'!J:J,0)),1)</f>
        <v>32.334175438596489</v>
      </c>
      <c r="D2091" s="4">
        <f ca="1">INDEX('Sheet 1'!L:L,(MATCH((INDEX('Sheet 1'!B:B,(MATCH(A2091,'Sheet 1'!A:A,0)),1)),'Sheet 1'!J:J,0)),1)</f>
        <v>4.8246073452702332</v>
      </c>
      <c r="E2091" s="6">
        <f ca="1">INDEX('Sheet 1'!N:N,(MATCH((INDEX('Sheet 1'!B:B,(MATCH(A2091,'Sheet 1'!A:A,0)),1)),'Sheet 1'!J:J,0)),1)</f>
        <v>-2.933333333333351E-2</v>
      </c>
      <c r="F2091" s="6">
        <f ca="1">INDEX('Sheet 1'!O:O,(MATCH((INDEX('Sheet 1'!B:B,(MATCH(A2091,'Sheet 1'!A:A,0)),1)),'Sheet 1'!J:J,0)),1)</f>
        <v>5.1951841871813107</v>
      </c>
      <c r="G2091" s="5">
        <f ca="1">INDEX('Sheet 1'!H:H,(MATCH((INDEX('Sheet 1'!B:B,(MATCH(A2091,'Sheet 1'!A:A,0)),1)),'Sheet 1'!J:J,0)),1)</f>
        <v>0</v>
      </c>
      <c r="H2091" s="5">
        <f t="shared" ca="1" si="161"/>
        <v>32.418256607070667</v>
      </c>
      <c r="I2091" s="5">
        <f ca="1">_xlfn.NORM.INV(RAND(), (((Sheet2!C2091/(Sheet2!D2091^2)) + ((Sheet2!H2090+Sheet2!E2090)/(Sheet2!F2090^2))) / ((1/(Sheet2!D2091^2)) + (1/(Sheet2!F2090^2)))), SQRT(1 / ((1/(Sheet2!D2091^2)) + (1/(Sheet2!F2090^2)))))</f>
        <v>28.202883704538785</v>
      </c>
      <c r="J2091" s="6">
        <f ca="1">IFERROR((COUNTIFS('Sheet 1'!B:B, INDEX('Sheet 1'!B:B, MATCH(A2091, 'Sheet 1'!A:A, 0)), 'Sheet 1'!G:G, "&lt;="&amp;I2091, 'Sheet 1'!H:H, "&gt;0") / COUNTIFS('Sheet 1'!B:B, INDEX('Sheet 1'!B:B, MATCH(A2091, 'Sheet 1'!A:A, 0)), 'Sheet 1'!G:G, "&lt;="&amp;I2091)) * 0.9426, "0.001")</f>
        <v>0.33664285714285713</v>
      </c>
      <c r="K2091" s="4">
        <f ca="1">IFERROR(AVERAGEIFS('Sheet 1'!H:H, 'Sheet 1'!B:B, INDEX('Sheet 1'!B:B, MATCH(A2091, 'Sheet 1'!A:A, 0)), 'Sheet 1'!G:G, "&lt;="&amp;I2091, 'Sheet 1'!H:H, "&gt;0"), "0.001")</f>
        <v>7.9800000000000013</v>
      </c>
      <c r="L2091" s="6">
        <f t="shared" ca="1" si="162"/>
        <v>2.6864100000000004</v>
      </c>
      <c r="M2091" s="4">
        <f t="shared" ca="1" si="163"/>
        <v>-6.7019289083276483</v>
      </c>
      <c r="N2091" s="4">
        <f t="shared" ca="1" si="164"/>
        <v>0.85629595082132115</v>
      </c>
      <c r="O2091" s="8"/>
      <c r="P2091" s="5"/>
      <c r="Q2091" s="14"/>
      <c r="R2091" s="14"/>
      <c r="S2091" s="15"/>
      <c r="T2091" s="7"/>
      <c r="U2091" s="5"/>
      <c r="V2091" s="8"/>
    </row>
    <row r="2092" spans="1:22" x14ac:dyDescent="0.25">
      <c r="A2092" s="16">
        <f t="shared" ca="1" si="160"/>
        <v>47882</v>
      </c>
      <c r="B2092" s="3">
        <f ca="1">INDEX('Sheet 1'!G:G,(MATCH(A2092,'Sheet 1'!A:A,0)),1)</f>
        <v>0</v>
      </c>
      <c r="C2092" s="5">
        <f ca="1">INDEX('Sheet 1'!M:M,(MATCH((INDEX('Sheet 1'!B:B,(MATCH(A2092,'Sheet 1'!A:A,0)),1)),'Sheet 1'!J:J,0)),1)</f>
        <v>33.130807017543873</v>
      </c>
      <c r="D2092" s="4">
        <f ca="1">INDEX('Sheet 1'!L:L,(MATCH((INDEX('Sheet 1'!B:B,(MATCH(A2092,'Sheet 1'!A:A,0)),1)),'Sheet 1'!J:J,0)),1)</f>
        <v>4.5274071798255493</v>
      </c>
      <c r="E2092" s="6">
        <f ca="1">INDEX('Sheet 1'!N:N,(MATCH((INDEX('Sheet 1'!B:B,(MATCH(A2092,'Sheet 1'!A:A,0)),1)),'Sheet 1'!J:J,0)),1)</f>
        <v>0.36399999999999971</v>
      </c>
      <c r="F2092" s="6">
        <f ca="1">INDEX('Sheet 1'!O:O,(MATCH((INDEX('Sheet 1'!B:B,(MATCH(A2092,'Sheet 1'!A:A,0)),1)),'Sheet 1'!J:J,0)),1)</f>
        <v>5.1337157924682426</v>
      </c>
      <c r="G2092" s="5">
        <f ca="1">INDEX('Sheet 1'!H:H,(MATCH((INDEX('Sheet 1'!B:B,(MATCH(A2092,'Sheet 1'!A:A,0)),1)),'Sheet 1'!J:J,0)),1)</f>
        <v>0</v>
      </c>
      <c r="H2092" s="5">
        <f t="shared" ca="1" si="161"/>
        <v>32.810580723450677</v>
      </c>
      <c r="I2092" s="5">
        <f ca="1">_xlfn.NORM.INV(RAND(), (((Sheet2!C2092/(Sheet2!D2092^2)) + ((Sheet2!H2091+Sheet2!E2091)/(Sheet2!F2091^2))) / ((1/(Sheet2!D2092^2)) + (1/(Sheet2!F2091^2)))), SQRT(1 / ((1/(Sheet2!D2092^2)) + (1/(Sheet2!F2091^2)))))</f>
        <v>36.346786388168141</v>
      </c>
      <c r="J2092" s="6">
        <f ca="1">IFERROR((COUNTIFS('Sheet 1'!B:B, INDEX('Sheet 1'!B:B, MATCH(A2092, 'Sheet 1'!A:A, 0)), 'Sheet 1'!G:G, "&lt;="&amp;I2092, 'Sheet 1'!H:H, "&gt;0") / COUNTIFS('Sheet 1'!B:B, INDEX('Sheet 1'!B:B, MATCH(A2092, 'Sheet 1'!A:A, 0)), 'Sheet 1'!G:G, "&lt;="&amp;I2092)) * 0.9426, "0.001")</f>
        <v>9.9221052631578946E-2</v>
      </c>
      <c r="K2092" s="4">
        <f ca="1">IFERROR(AVERAGEIFS('Sheet 1'!H:H, 'Sheet 1'!B:B, INDEX('Sheet 1'!B:B, MATCH(A2092, 'Sheet 1'!A:A, 0)), 'Sheet 1'!G:G, "&lt;="&amp;I2092, 'Sheet 1'!H:H, "&gt;0"), "0.001")</f>
        <v>9.1833333333333336</v>
      </c>
      <c r="L2092" s="6">
        <f t="shared" ca="1" si="162"/>
        <v>0.91117999999999999</v>
      </c>
      <c r="M2092" s="4">
        <f t="shared" ca="1" si="163"/>
        <v>-7.3178324152457774</v>
      </c>
      <c r="N2092" s="4">
        <f t="shared" ca="1" si="164"/>
        <v>-0.71033579328912644</v>
      </c>
      <c r="O2092" s="8"/>
      <c r="P2092" s="5"/>
      <c r="Q2092" s="14"/>
      <c r="R2092" s="14"/>
      <c r="S2092" s="15"/>
      <c r="T2092" s="7"/>
      <c r="U2092" s="5"/>
      <c r="V2092" s="8"/>
    </row>
    <row r="2093" spans="1:22" x14ac:dyDescent="0.25">
      <c r="A2093" s="16">
        <f t="shared" ca="1" si="160"/>
        <v>47883</v>
      </c>
      <c r="B2093" s="3">
        <f ca="1">INDEX('Sheet 1'!G:G,(MATCH(A2093,'Sheet 1'!A:A,0)),1)</f>
        <v>0</v>
      </c>
      <c r="C2093" s="5">
        <f ca="1">INDEX('Sheet 1'!M:M,(MATCH((INDEX('Sheet 1'!B:B,(MATCH(A2093,'Sheet 1'!A:A,0)),1)),'Sheet 1'!J:J,0)),1)</f>
        <v>32.834315789473678</v>
      </c>
      <c r="D2093" s="4">
        <f ca="1">INDEX('Sheet 1'!L:L,(MATCH((INDEX('Sheet 1'!B:B,(MATCH(A2093,'Sheet 1'!A:A,0)),1)),'Sheet 1'!J:J,0)),1)</f>
        <v>4.3026181009384166</v>
      </c>
      <c r="E2093" s="6">
        <f ca="1">INDEX('Sheet 1'!N:N,(MATCH((INDEX('Sheet 1'!B:B,(MATCH(A2093,'Sheet 1'!A:A,0)),1)),'Sheet 1'!J:J,0)),1)</f>
        <v>-0.39999999999999969</v>
      </c>
      <c r="F2093" s="6">
        <f ca="1">INDEX('Sheet 1'!O:O,(MATCH((INDEX('Sheet 1'!B:B,(MATCH(A2093,'Sheet 1'!A:A,0)),1)),'Sheet 1'!J:J,0)),1)</f>
        <v>4.5414904090105859</v>
      </c>
      <c r="G2093" s="5">
        <f ca="1">INDEX('Sheet 1'!H:H,(MATCH((INDEX('Sheet 1'!B:B,(MATCH(A2093,'Sheet 1'!A:A,0)),1)),'Sheet 1'!J:J,0)),1)</f>
        <v>0</v>
      </c>
      <c r="H2093" s="5">
        <f t="shared" ca="1" si="161"/>
        <v>32.974710368614623</v>
      </c>
      <c r="I2093" s="5">
        <f ca="1">_xlfn.NORM.INV(RAND(), (((Sheet2!C2093/(Sheet2!D2093^2)) + ((Sheet2!H2092+Sheet2!E2092)/(Sheet2!F2092^2))) / ((1/(Sheet2!D2093^2)) + (1/(Sheet2!F2092^2)))), SQRT(1 / ((1/(Sheet2!D2093^2)) + (1/(Sheet2!F2092^2)))))</f>
        <v>27.919982934119968</v>
      </c>
      <c r="J2093" s="6">
        <f ca="1">IFERROR((COUNTIFS('Sheet 1'!B:B, INDEX('Sheet 1'!B:B, MATCH(A2093, 'Sheet 1'!A:A, 0)), 'Sheet 1'!G:G, "&lt;="&amp;I2093, 'Sheet 1'!H:H, "&gt;0") / COUNTIFS('Sheet 1'!B:B, INDEX('Sheet 1'!B:B, MATCH(A2093, 'Sheet 1'!A:A, 0)), 'Sheet 1'!G:G, "&lt;="&amp;I2093)) * 0.9426, "0.001")</f>
        <v>0.20946666666666666</v>
      </c>
      <c r="K2093" s="4">
        <f ca="1">IFERROR(AVERAGEIFS('Sheet 1'!H:H, 'Sheet 1'!B:B, INDEX('Sheet 1'!B:B, MATCH(A2093, 'Sheet 1'!A:A, 0)), 'Sheet 1'!G:G, "&lt;="&amp;I2093, 'Sheet 1'!H:H, "&gt;0"), "0.001")</f>
        <v>0.60000000000000009</v>
      </c>
      <c r="L2093" s="6">
        <f t="shared" ca="1" si="162"/>
        <v>0.12568000000000001</v>
      </c>
      <c r="M2093" s="4">
        <f t="shared" ca="1" si="163"/>
        <v>-7.6312410302723341</v>
      </c>
      <c r="N2093" s="4">
        <f t="shared" ca="1" si="164"/>
        <v>1.1421726818566296</v>
      </c>
      <c r="O2093" s="8"/>
      <c r="P2093" s="5"/>
      <c r="Q2093" s="14"/>
      <c r="R2093" s="14"/>
      <c r="S2093" s="15"/>
      <c r="T2093" s="7"/>
      <c r="U2093" s="5"/>
      <c r="V2093" s="8"/>
    </row>
    <row r="2094" spans="1:22" x14ac:dyDescent="0.25">
      <c r="A2094" s="16">
        <f t="shared" ca="1" si="160"/>
        <v>47884</v>
      </c>
      <c r="B2094" s="3">
        <f ca="1">INDEX('Sheet 1'!G:G,(MATCH(A2094,'Sheet 1'!A:A,0)),1)</f>
        <v>0</v>
      </c>
      <c r="C2094" s="5">
        <f ca="1">INDEX('Sheet 1'!M:M,(MATCH((INDEX('Sheet 1'!B:B,(MATCH(A2094,'Sheet 1'!A:A,0)),1)),'Sheet 1'!J:J,0)),1)</f>
        <v>32.394210526315788</v>
      </c>
      <c r="D2094" s="4">
        <f ca="1">INDEX('Sheet 1'!L:L,(MATCH((INDEX('Sheet 1'!B:B,(MATCH(A2094,'Sheet 1'!A:A,0)),1)),'Sheet 1'!J:J,0)),1)</f>
        <v>4.005278049305991</v>
      </c>
      <c r="E2094" s="6">
        <f ca="1">INDEX('Sheet 1'!N:N,(MATCH((INDEX('Sheet 1'!B:B,(MATCH(A2094,'Sheet 1'!A:A,0)),1)),'Sheet 1'!J:J,0)),1)</f>
        <v>-0.87466666666666637</v>
      </c>
      <c r="F2094" s="6">
        <f ca="1">INDEX('Sheet 1'!O:O,(MATCH((INDEX('Sheet 1'!B:B,(MATCH(A2094,'Sheet 1'!A:A,0)),1)),'Sheet 1'!J:J,0)),1)</f>
        <v>4.4496915572829261</v>
      </c>
      <c r="G2094" s="5">
        <f ca="1">INDEX('Sheet 1'!H:H,(MATCH((INDEX('Sheet 1'!B:B,(MATCH(A2094,'Sheet 1'!A:A,0)),1)),'Sheet 1'!J:J,0)),1)</f>
        <v>0.8</v>
      </c>
      <c r="H2094" s="5">
        <f t="shared" ca="1" si="161"/>
        <v>32.473180537761039</v>
      </c>
      <c r="I2094" s="5">
        <f ca="1">_xlfn.NORM.INV(RAND(), (((Sheet2!C2094/(Sheet2!D2094^2)) + ((Sheet2!H2093+Sheet2!E2093)/(Sheet2!F2093^2))) / ((1/(Sheet2!D2094^2)) + (1/(Sheet2!F2093^2)))), SQRT(1 / ((1/(Sheet2!D2094^2)) + (1/(Sheet2!F2093^2)))))</f>
        <v>32.312062402631994</v>
      </c>
      <c r="J2094" s="6">
        <f ca="1">IFERROR((COUNTIFS('Sheet 1'!B:B, INDEX('Sheet 1'!B:B, MATCH(A2094, 'Sheet 1'!A:A, 0)), 'Sheet 1'!G:G, "&lt;="&amp;I2094, 'Sheet 1'!H:H, "&gt;0") / COUNTIFS('Sheet 1'!B:B, INDEX('Sheet 1'!B:B, MATCH(A2094, 'Sheet 1'!A:A, 0)), 'Sheet 1'!G:G, "&lt;="&amp;I2094)) * 0.9426, "0.001")</f>
        <v>9.6676923076923077E-2</v>
      </c>
      <c r="K2094" s="4">
        <f ca="1">IFERROR(AVERAGEIFS('Sheet 1'!H:H, 'Sheet 1'!B:B, INDEX('Sheet 1'!B:B, MATCH(A2094, 'Sheet 1'!A:A, 0)), 'Sheet 1'!G:G, "&lt;="&amp;I2094, 'Sheet 1'!H:H, "&gt;0"), "0.001")</f>
        <v>3.8</v>
      </c>
      <c r="L2094" s="6">
        <f t="shared" ca="1" si="162"/>
        <v>0.36737230769230766</v>
      </c>
      <c r="M2094" s="4">
        <f t="shared" ca="1" si="163"/>
        <v>-8.0878805734670163</v>
      </c>
      <c r="N2094" s="4">
        <f t="shared" ca="1" si="164"/>
        <v>2.0509967765665629E-2</v>
      </c>
      <c r="O2094" s="8"/>
      <c r="P2094" s="5"/>
      <c r="Q2094" s="14"/>
      <c r="R2094" s="14"/>
      <c r="S2094" s="15"/>
      <c r="T2094" s="7"/>
      <c r="U2094" s="5"/>
      <c r="V2094" s="8"/>
    </row>
    <row r="2095" spans="1:22" x14ac:dyDescent="0.25">
      <c r="A2095" s="16">
        <f t="shared" ca="1" si="160"/>
        <v>47885</v>
      </c>
      <c r="B2095" s="3">
        <f ca="1">INDEX('Sheet 1'!G:G,(MATCH(A2095,'Sheet 1'!A:A,0)),1)</f>
        <v>0</v>
      </c>
      <c r="C2095" s="5">
        <f ca="1">INDEX('Sheet 1'!M:M,(MATCH((INDEX('Sheet 1'!B:B,(MATCH(A2095,'Sheet 1'!A:A,0)),1)),'Sheet 1'!J:J,0)),1)</f>
        <v>31.69221052631579</v>
      </c>
      <c r="D2095" s="4">
        <f ca="1">INDEX('Sheet 1'!L:L,(MATCH((INDEX('Sheet 1'!B:B,(MATCH(A2095,'Sheet 1'!A:A,0)),1)),'Sheet 1'!J:J,0)),1)</f>
        <v>3.956175239106853</v>
      </c>
      <c r="E2095" s="6">
        <f ca="1">INDEX('Sheet 1'!N:N,(MATCH((INDEX('Sheet 1'!B:B,(MATCH(A2095,'Sheet 1'!A:A,0)),1)),'Sheet 1'!J:J,0)),1)</f>
        <v>-0.59600000000000009</v>
      </c>
      <c r="F2095" s="6">
        <f ca="1">INDEX('Sheet 1'!O:O,(MATCH((INDEX('Sheet 1'!B:B,(MATCH(A2095,'Sheet 1'!A:A,0)),1)),'Sheet 1'!J:J,0)),1)</f>
        <v>3.9194401144565032</v>
      </c>
      <c r="G2095" s="5">
        <f ca="1">INDEX('Sheet 1'!H:H,(MATCH((INDEX('Sheet 1'!B:B,(MATCH(A2095,'Sheet 1'!A:A,0)),1)),'Sheet 1'!J:J,0)),1)</f>
        <v>0</v>
      </c>
      <c r="H2095" s="5">
        <f t="shared" ca="1" si="161"/>
        <v>31.650844320420251</v>
      </c>
      <c r="I2095" s="5">
        <f ca="1">_xlfn.NORM.INV(RAND(), (((Sheet2!C2095/(Sheet2!D2095^2)) + ((Sheet2!H2094+Sheet2!E2094)/(Sheet2!F2094^2))) / ((1/(Sheet2!D2095^2)) + (1/(Sheet2!F2094^2)))), SQRT(1 / ((1/(Sheet2!D2095^2)) + (1/(Sheet2!F2094^2)))))</f>
        <v>33.679546195791119</v>
      </c>
      <c r="J2095" s="6">
        <f ca="1">IFERROR((COUNTIFS('Sheet 1'!B:B, INDEX('Sheet 1'!B:B, MATCH(A2095, 'Sheet 1'!A:A, 0)), 'Sheet 1'!G:G, "&lt;="&amp;I2095, 'Sheet 1'!H:H, "&gt;0") / COUNTIFS('Sheet 1'!B:B, INDEX('Sheet 1'!B:B, MATCH(A2095, 'Sheet 1'!A:A, 0)), 'Sheet 1'!G:G, "&lt;="&amp;I2095)) * 0.9426, "0.001")</f>
        <v>0.117825</v>
      </c>
      <c r="K2095" s="4">
        <f ca="1">IFERROR(AVERAGEIFS('Sheet 1'!H:H, 'Sheet 1'!B:B, INDEX('Sheet 1'!B:B, MATCH(A2095, 'Sheet 1'!A:A, 0)), 'Sheet 1'!G:G, "&lt;="&amp;I2095, 'Sheet 1'!H:H, "&gt;0"), "0.001")</f>
        <v>5.9833333333333334</v>
      </c>
      <c r="L2095" s="6">
        <f t="shared" ca="1" si="162"/>
        <v>0.70498625000000004</v>
      </c>
      <c r="M2095" s="4">
        <f t="shared" ca="1" si="163"/>
        <v>-8.0108207070904758</v>
      </c>
      <c r="N2095" s="4">
        <f t="shared" ca="1" si="164"/>
        <v>-0.50233762393295545</v>
      </c>
      <c r="O2095" s="8"/>
      <c r="P2095" s="5"/>
      <c r="Q2095" s="14"/>
      <c r="R2095" s="14"/>
      <c r="S2095" s="15"/>
      <c r="T2095" s="7"/>
      <c r="U2095" s="5"/>
      <c r="V2095" s="8"/>
    </row>
    <row r="2096" spans="1:22" x14ac:dyDescent="0.25">
      <c r="A2096" s="16">
        <f t="shared" ca="1" si="160"/>
        <v>47886</v>
      </c>
      <c r="B2096" s="3">
        <f ca="1">INDEX('Sheet 1'!G:G,(MATCH(A2096,'Sheet 1'!A:A,0)),1)</f>
        <v>0</v>
      </c>
      <c r="C2096" s="5">
        <f ca="1">INDEX('Sheet 1'!M:M,(MATCH((INDEX('Sheet 1'!B:B,(MATCH(A2096,'Sheet 1'!A:A,0)),1)),'Sheet 1'!J:J,0)),1)</f>
        <v>31.60364912280702</v>
      </c>
      <c r="D2096" s="4">
        <f ca="1">INDEX('Sheet 1'!L:L,(MATCH((INDEX('Sheet 1'!B:B,(MATCH(A2096,'Sheet 1'!A:A,0)),1)),'Sheet 1'!J:J,0)),1)</f>
        <v>4.3070392832417701</v>
      </c>
      <c r="E2096" s="6">
        <f ca="1">INDEX('Sheet 1'!N:N,(MATCH((INDEX('Sheet 1'!B:B,(MATCH(A2096,'Sheet 1'!A:A,0)),1)),'Sheet 1'!J:J,0)),1)</f>
        <v>0.63999999999999968</v>
      </c>
      <c r="F2096" s="6">
        <f ca="1">INDEX('Sheet 1'!O:O,(MATCH((INDEX('Sheet 1'!B:B,(MATCH(A2096,'Sheet 1'!A:A,0)),1)),'Sheet 1'!J:J,0)),1)</f>
        <v>4.6658911839583803</v>
      </c>
      <c r="G2096" s="5">
        <f ca="1">INDEX('Sheet 1'!H:H,(MATCH((INDEX('Sheet 1'!B:B,(MATCH(A2096,'Sheet 1'!A:A,0)),1)),'Sheet 1'!J:J,0)),1)</f>
        <v>2</v>
      </c>
      <c r="H2096" s="5">
        <f t="shared" ca="1" si="161"/>
        <v>31.30344648466664</v>
      </c>
      <c r="I2096" s="5">
        <f ca="1">_xlfn.NORM.INV(RAND(), (((Sheet2!C2096/(Sheet2!D2096^2)) + ((Sheet2!H2095+Sheet2!E2095)/(Sheet2!F2095^2))) / ((1/(Sheet2!D2096^2)) + (1/(Sheet2!F2095^2)))), SQRT(1 / ((1/(Sheet2!D2096^2)) + (1/(Sheet2!F2095^2)))))</f>
        <v>30.847127506418552</v>
      </c>
      <c r="J2096" s="6">
        <f ca="1">IFERROR((COUNTIFS('Sheet 1'!B:B, INDEX('Sheet 1'!B:B, MATCH(A2096, 'Sheet 1'!A:A, 0)), 'Sheet 1'!G:G, "&lt;="&amp;I2096, 'Sheet 1'!H:H, "&gt;0") / COUNTIFS('Sheet 1'!B:B, INDEX('Sheet 1'!B:B, MATCH(A2096, 'Sheet 1'!A:A, 0)), 'Sheet 1'!G:G, "&lt;="&amp;I2096)) * 0.9426, "0.001")</f>
        <v>0.24169230769230768</v>
      </c>
      <c r="K2096" s="4">
        <f ca="1">IFERROR(AVERAGEIFS('Sheet 1'!H:H, 'Sheet 1'!B:B, INDEX('Sheet 1'!B:B, MATCH(A2096, 'Sheet 1'!A:A, 0)), 'Sheet 1'!G:G, "&lt;="&amp;I2096, 'Sheet 1'!H:H, "&gt;0"), "0.001")</f>
        <v>6.7</v>
      </c>
      <c r="L2096" s="6">
        <f t="shared" ca="1" si="162"/>
        <v>1.6193384615384614</v>
      </c>
      <c r="M2096" s="4">
        <f t="shared" ca="1" si="163"/>
        <v>-7.3376737578813005</v>
      </c>
      <c r="N2096" s="4">
        <f t="shared" ca="1" si="164"/>
        <v>0.17564771682766239</v>
      </c>
      <c r="O2096" s="8"/>
      <c r="P2096" s="5"/>
      <c r="Q2096" s="14"/>
      <c r="R2096" s="14"/>
      <c r="S2096" s="15"/>
      <c r="T2096" s="7"/>
      <c r="U2096" s="5"/>
      <c r="V2096" s="8"/>
    </row>
    <row r="2097" spans="1:22" x14ac:dyDescent="0.25">
      <c r="A2097" s="16">
        <f t="shared" ca="1" si="160"/>
        <v>47887</v>
      </c>
      <c r="B2097" s="3">
        <f ca="1">INDEX('Sheet 1'!G:G,(MATCH(A2097,'Sheet 1'!A:A,0)),1)</f>
        <v>0</v>
      </c>
      <c r="C2097" s="5">
        <f ca="1">INDEX('Sheet 1'!M:M,(MATCH((INDEX('Sheet 1'!B:B,(MATCH(A2097,'Sheet 1'!A:A,0)),1)),'Sheet 1'!J:J,0)),1)</f>
        <v>32.690315789473694</v>
      </c>
      <c r="D2097" s="4">
        <f ca="1">INDEX('Sheet 1'!L:L,(MATCH((INDEX('Sheet 1'!B:B,(MATCH(A2097,'Sheet 1'!A:A,0)),1)),'Sheet 1'!J:J,0)),1)</f>
        <v>4.5861186492596104</v>
      </c>
      <c r="E2097" s="6">
        <f ca="1">INDEX('Sheet 1'!N:N,(MATCH((INDEX('Sheet 1'!B:B,(MATCH(A2097,'Sheet 1'!A:A,0)),1)),'Sheet 1'!J:J,0)),1)</f>
        <v>0.85866666666666713</v>
      </c>
      <c r="F2097" s="6">
        <f ca="1">INDEX('Sheet 1'!O:O,(MATCH((INDEX('Sheet 1'!B:B,(MATCH(A2097,'Sheet 1'!A:A,0)),1)),'Sheet 1'!J:J,0)),1)</f>
        <v>5.2377035749208591</v>
      </c>
      <c r="G2097" s="5">
        <f ca="1">INDEX('Sheet 1'!H:H,(MATCH((INDEX('Sheet 1'!B:B,(MATCH(A2097,'Sheet 1'!A:A,0)),1)),'Sheet 1'!J:J,0)),1)</f>
        <v>0</v>
      </c>
      <c r="H2097" s="5">
        <f t="shared" ca="1" si="161"/>
        <v>32.3233203032256</v>
      </c>
      <c r="I2097" s="5">
        <f ca="1">_xlfn.NORM.INV(RAND(), (((Sheet2!C2097/(Sheet2!D2097^2)) + ((Sheet2!H2096+Sheet2!E2096)/(Sheet2!F2096^2))) / ((1/(Sheet2!D2097^2)) + (1/(Sheet2!F2096^2)))), SQRT(1 / ((1/(Sheet2!D2097^2)) + (1/(Sheet2!F2096^2)))))</f>
        <v>37.91171064585717</v>
      </c>
      <c r="J2097" s="6">
        <f ca="1">IFERROR((COUNTIFS('Sheet 1'!B:B, INDEX('Sheet 1'!B:B, MATCH(A2097, 'Sheet 1'!A:A, 0)), 'Sheet 1'!G:G, "&lt;="&amp;I2097, 'Sheet 1'!H:H, "&gt;0") / COUNTIFS('Sheet 1'!B:B, INDEX('Sheet 1'!B:B, MATCH(A2097, 'Sheet 1'!A:A, 0)), 'Sheet 1'!G:G, "&lt;="&amp;I2097)) * 0.9426, "0.001")</f>
        <v>5.7127272727272728E-2</v>
      </c>
      <c r="K2097" s="4">
        <f ca="1">IFERROR(AVERAGEIFS('Sheet 1'!H:H, 'Sheet 1'!B:B, INDEX('Sheet 1'!B:B, MATCH(A2097, 'Sheet 1'!A:A, 0)), 'Sheet 1'!G:G, "&lt;="&amp;I2097, 'Sheet 1'!H:H, "&gt;0"), "0.001")</f>
        <v>6.9749999999999996</v>
      </c>
      <c r="L2097" s="6">
        <f t="shared" ca="1" si="162"/>
        <v>0.39846272727272725</v>
      </c>
      <c r="M2097" s="4">
        <f t="shared" ca="1" si="163"/>
        <v>-7.1281007513295069</v>
      </c>
      <c r="N2097" s="4">
        <f t="shared" ca="1" si="164"/>
        <v>-1.1385215376463114</v>
      </c>
      <c r="O2097" s="8"/>
      <c r="P2097" s="5"/>
      <c r="Q2097" s="14"/>
      <c r="R2097" s="14"/>
      <c r="S2097" s="15"/>
      <c r="T2097" s="7"/>
      <c r="U2097" s="5"/>
      <c r="V2097" s="8"/>
    </row>
    <row r="2098" spans="1:22" x14ac:dyDescent="0.25">
      <c r="A2098" s="16">
        <f t="shared" ca="1" si="160"/>
        <v>47888</v>
      </c>
      <c r="B2098" s="3">
        <f ca="1">INDEX('Sheet 1'!G:G,(MATCH(A2098,'Sheet 1'!A:A,0)),1)</f>
        <v>0</v>
      </c>
      <c r="C2098" s="5">
        <f ca="1">INDEX('Sheet 1'!M:M,(MATCH((INDEX('Sheet 1'!B:B,(MATCH(A2098,'Sheet 1'!A:A,0)),1)),'Sheet 1'!J:J,0)),1)</f>
        <v>32.870736842105273</v>
      </c>
      <c r="D2098" s="4">
        <f ca="1">INDEX('Sheet 1'!L:L,(MATCH((INDEX('Sheet 1'!B:B,(MATCH(A2098,'Sheet 1'!A:A,0)),1)),'Sheet 1'!J:J,0)),1)</f>
        <v>4.4732868782915656</v>
      </c>
      <c r="E2098" s="6">
        <f ca="1">INDEX('Sheet 1'!N:N,(MATCH((INDEX('Sheet 1'!B:B,(MATCH(A2098,'Sheet 1'!A:A,0)),1)),'Sheet 1'!J:J,0)),1)</f>
        <v>0.37999999999999962</v>
      </c>
      <c r="F2098" s="6">
        <f ca="1">INDEX('Sheet 1'!O:O,(MATCH((INDEX('Sheet 1'!B:B,(MATCH(A2098,'Sheet 1'!A:A,0)),1)),'Sheet 1'!J:J,0)),1)</f>
        <v>4.0870262763754992</v>
      </c>
      <c r="G2098" s="5">
        <f ca="1">INDEX('Sheet 1'!H:H,(MATCH((INDEX('Sheet 1'!B:B,(MATCH(A2098,'Sheet 1'!A:A,0)),1)),'Sheet 1'!J:J,0)),1)</f>
        <v>0</v>
      </c>
      <c r="H2098" s="5">
        <f t="shared" ca="1" si="161"/>
        <v>33.002012214986799</v>
      </c>
      <c r="I2098" s="5">
        <f ca="1">_xlfn.NORM.INV(RAND(), (((Sheet2!C2098/(Sheet2!D2098^2)) + ((Sheet2!H2097+Sheet2!E2097)/(Sheet2!F2097^2))) / ((1/(Sheet2!D2098^2)) + (1/(Sheet2!F2097^2)))), SQRT(1 / ((1/(Sheet2!D2098^2)) + (1/(Sheet2!F2097^2)))))</f>
        <v>33.656154785184093</v>
      </c>
      <c r="J2098" s="6">
        <f ca="1">IFERROR((COUNTIFS('Sheet 1'!B:B, INDEX('Sheet 1'!B:B, MATCH(A2098, 'Sheet 1'!A:A, 0)), 'Sheet 1'!G:G, "&lt;="&amp;I2098, 'Sheet 1'!H:H, "&gt;0") / COUNTIFS('Sheet 1'!B:B, INDEX('Sheet 1'!B:B, MATCH(A2098, 'Sheet 1'!A:A, 0)), 'Sheet 1'!G:G, "&lt;="&amp;I2098)) * 0.9426, "0.001")</f>
        <v>4.1893333333333338E-2</v>
      </c>
      <c r="K2098" s="4">
        <f ca="1">IFERROR(AVERAGEIFS('Sheet 1'!H:H, 'Sheet 1'!B:B, INDEX('Sheet 1'!B:B, MATCH(A2098, 'Sheet 1'!A:A, 0)), 'Sheet 1'!G:G, "&lt;="&amp;I2098, 'Sheet 1'!H:H, "&gt;0"), "0.001")</f>
        <v>67</v>
      </c>
      <c r="L2098" s="6">
        <f t="shared" ca="1" si="162"/>
        <v>2.8068533333333336</v>
      </c>
      <c r="M2098" s="4">
        <f t="shared" ca="1" si="163"/>
        <v>-7.3482291067947871</v>
      </c>
      <c r="N2098" s="4">
        <f t="shared" ca="1" si="164"/>
        <v>-0.17557960498585004</v>
      </c>
      <c r="O2098" s="8"/>
      <c r="P2098" s="5"/>
      <c r="Q2098" s="14"/>
      <c r="R2098" s="14"/>
      <c r="S2098" s="15"/>
      <c r="T2098" s="7"/>
      <c r="U2098" s="5"/>
      <c r="V2098" s="8"/>
    </row>
    <row r="2099" spans="1:22" x14ac:dyDescent="0.25">
      <c r="A2099" s="16">
        <f t="shared" ca="1" si="160"/>
        <v>47889</v>
      </c>
      <c r="B2099" s="3">
        <f ca="1">INDEX('Sheet 1'!G:G,(MATCH(A2099,'Sheet 1'!A:A,0)),1)</f>
        <v>0</v>
      </c>
      <c r="C2099" s="5">
        <f ca="1">INDEX('Sheet 1'!M:M,(MATCH((INDEX('Sheet 1'!B:B,(MATCH(A2099,'Sheet 1'!A:A,0)),1)),'Sheet 1'!J:J,0)),1)</f>
        <v>33.154035087719301</v>
      </c>
      <c r="D2099" s="4">
        <f ca="1">INDEX('Sheet 1'!L:L,(MATCH((INDEX('Sheet 1'!B:B,(MATCH(A2099,'Sheet 1'!A:A,0)),1)),'Sheet 1'!J:J,0)),1)</f>
        <v>4.726672257585613</v>
      </c>
      <c r="E2099" s="6">
        <f ca="1">INDEX('Sheet 1'!N:N,(MATCH((INDEX('Sheet 1'!B:B,(MATCH(A2099,'Sheet 1'!A:A,0)),1)),'Sheet 1'!J:J,0)),1)</f>
        <v>-0.60933333333333295</v>
      </c>
      <c r="F2099" s="6">
        <f ca="1">INDEX('Sheet 1'!O:O,(MATCH((INDEX('Sheet 1'!B:B,(MATCH(A2099,'Sheet 1'!A:A,0)),1)),'Sheet 1'!J:J,0)),1)</f>
        <v>4.5632247172169622</v>
      </c>
      <c r="G2099" s="5">
        <f ca="1">INDEX('Sheet 1'!H:H,(MATCH((INDEX('Sheet 1'!B:B,(MATCH(A2099,'Sheet 1'!A:A,0)),1)),'Sheet 1'!J:J,0)),1)</f>
        <v>0</v>
      </c>
      <c r="H2099" s="5">
        <f t="shared" ca="1" si="161"/>
        <v>33.284482192456856</v>
      </c>
      <c r="I2099" s="5">
        <f ca="1">_xlfn.NORM.INV(RAND(), (((Sheet2!C2099/(Sheet2!D2099^2)) + ((Sheet2!H2098+Sheet2!E2098)/(Sheet2!F2098^2))) / ((1/(Sheet2!D2099^2)) + (1/(Sheet2!F2098^2)))), SQRT(1 / ((1/(Sheet2!D2099^2)) + (1/(Sheet2!F2098^2)))))</f>
        <v>31.790386917018946</v>
      </c>
      <c r="J2099" s="6">
        <f ca="1">IFERROR((COUNTIFS('Sheet 1'!B:B, INDEX('Sheet 1'!B:B, MATCH(A2099, 'Sheet 1'!A:A, 0)), 'Sheet 1'!G:G, "&lt;="&amp;I2099, 'Sheet 1'!H:H, "&gt;0") / COUNTIFS('Sheet 1'!B:B, INDEX('Sheet 1'!B:B, MATCH(A2099, 'Sheet 1'!A:A, 0)), 'Sheet 1'!G:G, "&lt;="&amp;I2099)) * 0.9426, "0.001")</f>
        <v>0.12567999999999999</v>
      </c>
      <c r="K2099" s="4">
        <f ca="1">IFERROR(AVERAGEIFS('Sheet 1'!H:H, 'Sheet 1'!B:B, INDEX('Sheet 1'!B:B, MATCH(A2099, 'Sheet 1'!A:A, 0)), 'Sheet 1'!G:G, "&lt;="&amp;I2099, 'Sheet 1'!H:H, "&gt;0"), "0.001")</f>
        <v>18.899999999999999</v>
      </c>
      <c r="L2099" s="6">
        <f t="shared" ca="1" si="162"/>
        <v>2.3753519999999995</v>
      </c>
      <c r="M2099" s="4">
        <f t="shared" ca="1" si="163"/>
        <v>-7.014244542661479</v>
      </c>
      <c r="N2099" s="4">
        <f t="shared" ca="1" si="164"/>
        <v>0.28850068216849606</v>
      </c>
      <c r="O2099" s="8"/>
      <c r="P2099" s="5"/>
      <c r="Q2099" s="14"/>
      <c r="R2099" s="14"/>
      <c r="S2099" s="15"/>
      <c r="T2099" s="7"/>
      <c r="U2099" s="5"/>
      <c r="V2099" s="8"/>
    </row>
    <row r="2100" spans="1:22" x14ac:dyDescent="0.25">
      <c r="A2100" s="16">
        <f t="shared" ca="1" si="160"/>
        <v>47890</v>
      </c>
      <c r="B2100" s="3">
        <f ca="1">INDEX('Sheet 1'!G:G,(MATCH(A2100,'Sheet 1'!A:A,0)),1)</f>
        <v>0</v>
      </c>
      <c r="C2100" s="5">
        <f ca="1">INDEX('Sheet 1'!M:M,(MATCH((INDEX('Sheet 1'!B:B,(MATCH(A2100,'Sheet 1'!A:A,0)),1)),'Sheet 1'!J:J,0)),1)</f>
        <v>32.474175438596497</v>
      </c>
      <c r="D2100" s="4">
        <f ca="1">INDEX('Sheet 1'!L:L,(MATCH((INDEX('Sheet 1'!B:B,(MATCH(A2100,'Sheet 1'!A:A,0)),1)),'Sheet 1'!J:J,0)),1)</f>
        <v>4.3912369740385726</v>
      </c>
      <c r="E2100" s="6">
        <f ca="1">INDEX('Sheet 1'!N:N,(MATCH((INDEX('Sheet 1'!B:B,(MATCH(A2100,'Sheet 1'!A:A,0)),1)),'Sheet 1'!J:J,0)),1)</f>
        <v>-0.21599999999999989</v>
      </c>
      <c r="F2100" s="6">
        <f ca="1">INDEX('Sheet 1'!O:O,(MATCH((INDEX('Sheet 1'!B:B,(MATCH(A2100,'Sheet 1'!A:A,0)),1)),'Sheet 1'!J:J,0)),1)</f>
        <v>3.475747634915634</v>
      </c>
      <c r="G2100" s="5">
        <f ca="1">INDEX('Sheet 1'!H:H,(MATCH((INDEX('Sheet 1'!B:B,(MATCH(A2100,'Sheet 1'!A:A,0)),1)),'Sheet 1'!J:J,0)),1)</f>
        <v>0</v>
      </c>
      <c r="H2100" s="5">
        <f t="shared" ca="1" si="161"/>
        <v>32.570803489378655</v>
      </c>
      <c r="I2100" s="5">
        <f ca="1">_xlfn.NORM.INV(RAND(), (((Sheet2!C2100/(Sheet2!D2100^2)) + ((Sheet2!H2099+Sheet2!E2099)/(Sheet2!F2099^2))) / ((1/(Sheet2!D2100^2)) + (1/(Sheet2!F2099^2)))), SQRT(1 / ((1/(Sheet2!D2100^2)) + (1/(Sheet2!F2099^2)))))</f>
        <v>38.44360797542069</v>
      </c>
      <c r="J2100" s="6">
        <f ca="1">IFERROR((COUNTIFS('Sheet 1'!B:B, INDEX('Sheet 1'!B:B, MATCH(A2100, 'Sheet 1'!A:A, 0)), 'Sheet 1'!G:G, "&lt;="&amp;I2100, 'Sheet 1'!H:H, "&gt;0") / COUNTIFS('Sheet 1'!B:B, INDEX('Sheet 1'!B:B, MATCH(A2100, 'Sheet 1'!A:A, 0)), 'Sheet 1'!G:G, "&lt;="&amp;I2100)) * 0.9426, "0.001")</f>
        <v>5.4643478260869564E-2</v>
      </c>
      <c r="K2100" s="4">
        <f ca="1">IFERROR(AVERAGEIFS('Sheet 1'!H:H, 'Sheet 1'!B:B, INDEX('Sheet 1'!B:B, MATCH(A2100, 'Sheet 1'!A:A, 0)), 'Sheet 1'!G:G, "&lt;="&amp;I2100, 'Sheet 1'!H:H, "&gt;0"), "0.001")</f>
        <v>5.55</v>
      </c>
      <c r="L2100" s="6">
        <f t="shared" ca="1" si="162"/>
        <v>0.30327130434782607</v>
      </c>
      <c r="M2100" s="4">
        <f t="shared" ca="1" si="163"/>
        <v>-7.3952227198365827</v>
      </c>
      <c r="N2100" s="4">
        <f t="shared" ca="1" si="164"/>
        <v>-1.3593965828116472</v>
      </c>
      <c r="O2100" s="8"/>
      <c r="P2100" s="5"/>
      <c r="Q2100" s="14"/>
      <c r="R2100" s="14"/>
      <c r="S2100" s="15"/>
      <c r="T2100" s="7"/>
      <c r="U2100" s="5"/>
      <c r="V2100" s="8"/>
    </row>
    <row r="2101" spans="1:22" x14ac:dyDescent="0.25">
      <c r="A2101" s="16">
        <f t="shared" ca="1" si="160"/>
        <v>47891</v>
      </c>
      <c r="B2101" s="3">
        <f ca="1">INDEX('Sheet 1'!G:G,(MATCH(A2101,'Sheet 1'!A:A,0)),1)</f>
        <v>0</v>
      </c>
      <c r="C2101" s="5">
        <f ca="1">INDEX('Sheet 1'!M:M,(MATCH((INDEX('Sheet 1'!B:B,(MATCH(A2101,'Sheet 1'!A:A,0)),1)),'Sheet 1'!J:J,0)),1)</f>
        <v>32.37533333333333</v>
      </c>
      <c r="D2101" s="4">
        <f ca="1">INDEX('Sheet 1'!L:L,(MATCH((INDEX('Sheet 1'!B:B,(MATCH(A2101,'Sheet 1'!A:A,0)),1)),'Sheet 1'!J:J,0)),1)</f>
        <v>4.4605005173036387</v>
      </c>
      <c r="E2101" s="6">
        <f ca="1">INDEX('Sheet 1'!N:N,(MATCH((INDEX('Sheet 1'!B:B,(MATCH(A2101,'Sheet 1'!A:A,0)),1)),'Sheet 1'!J:J,0)),1)</f>
        <v>-1.238666666666667</v>
      </c>
      <c r="F2101" s="6">
        <f ca="1">INDEX('Sheet 1'!O:O,(MATCH((INDEX('Sheet 1'!B:B,(MATCH(A2101,'Sheet 1'!A:A,0)),1)),'Sheet 1'!J:J,0)),1)</f>
        <v>4.3221270205747047</v>
      </c>
      <c r="G2101" s="5">
        <f ca="1">INDEX('Sheet 1'!H:H,(MATCH((INDEX('Sheet 1'!B:B,(MATCH(A2101,'Sheet 1'!A:A,0)),1)),'Sheet 1'!J:J,0)),1)</f>
        <v>0</v>
      </c>
      <c r="H2101" s="5">
        <f t="shared" ca="1" si="161"/>
        <v>32.362559634832053</v>
      </c>
      <c r="I2101" s="5">
        <f ca="1">_xlfn.NORM.INV(RAND(), (((Sheet2!C2101/(Sheet2!D2101^2)) + ((Sheet2!H2100+Sheet2!E2100)/(Sheet2!F2100^2))) / ((1/(Sheet2!D2101^2)) + (1/(Sheet2!F2100^2)))), SQRT(1 / ((1/(Sheet2!D2101^2)) + (1/(Sheet2!F2100^2)))))</f>
        <v>34.410500085969851</v>
      </c>
      <c r="J2101" s="6">
        <f ca="1">IFERROR((COUNTIFS('Sheet 1'!B:B, INDEX('Sheet 1'!B:B, MATCH(A2101, 'Sheet 1'!A:A, 0)), 'Sheet 1'!G:G, "&lt;="&amp;I2101, 'Sheet 1'!H:H, "&gt;0") / COUNTIFS('Sheet 1'!B:B, INDEX('Sheet 1'!B:B, MATCH(A2101, 'Sheet 1'!A:A, 0)), 'Sheet 1'!G:G, "&lt;="&amp;I2101)) * 0.9426, "0.001")</f>
        <v>5.3354716981132075E-2</v>
      </c>
      <c r="K2101" s="4">
        <f ca="1">IFERROR(AVERAGEIFS('Sheet 1'!H:H, 'Sheet 1'!B:B, INDEX('Sheet 1'!B:B, MATCH(A2101, 'Sheet 1'!A:A, 0)), 'Sheet 1'!G:G, "&lt;="&amp;I2101, 'Sheet 1'!H:H, "&gt;0"), "0.001")</f>
        <v>1.5999999999999999</v>
      </c>
      <c r="L2101" s="6">
        <f t="shared" ca="1" si="162"/>
        <v>8.5367547169811306E-2</v>
      </c>
      <c r="M2101" s="4">
        <f t="shared" ca="1" si="163"/>
        <v>-7.25822880363752</v>
      </c>
      <c r="N2101" s="4">
        <f t="shared" ca="1" si="164"/>
        <v>-0.45626421177208465</v>
      </c>
      <c r="O2101" s="8"/>
      <c r="P2101" s="5"/>
      <c r="Q2101" s="14"/>
      <c r="R2101" s="14"/>
      <c r="S2101" s="15"/>
      <c r="T2101" s="7"/>
      <c r="U2101" s="5"/>
      <c r="V2101" s="8"/>
    </row>
    <row r="2102" spans="1:22" x14ac:dyDescent="0.25">
      <c r="A2102" s="16">
        <f t="shared" ca="1" si="160"/>
        <v>47892</v>
      </c>
      <c r="B2102" s="3">
        <f ca="1">INDEX('Sheet 1'!G:G,(MATCH(A2102,'Sheet 1'!A:A,0)),1)</f>
        <v>0</v>
      </c>
      <c r="C2102" s="5">
        <f ca="1">INDEX('Sheet 1'!M:M,(MATCH((INDEX('Sheet 1'!B:B,(MATCH(A2102,'Sheet 1'!A:A,0)),1)),'Sheet 1'!J:J,0)),1)</f>
        <v>31.132701754385959</v>
      </c>
      <c r="D2102" s="4">
        <f ca="1">INDEX('Sheet 1'!L:L,(MATCH((INDEX('Sheet 1'!B:B,(MATCH(A2102,'Sheet 1'!A:A,0)),1)),'Sheet 1'!J:J,0)),1)</f>
        <v>4.5643795153734947</v>
      </c>
      <c r="E2102" s="6">
        <f ca="1">INDEX('Sheet 1'!N:N,(MATCH((INDEX('Sheet 1'!B:B,(MATCH(A2102,'Sheet 1'!A:A,0)),1)),'Sheet 1'!J:J,0)),1)</f>
        <v>-5.2000000000000497E-2</v>
      </c>
      <c r="F2102" s="6">
        <f ca="1">INDEX('Sheet 1'!O:O,(MATCH((INDEX('Sheet 1'!B:B,(MATCH(A2102,'Sheet 1'!A:A,0)),1)),'Sheet 1'!J:J,0)),1)</f>
        <v>3.400213029892194</v>
      </c>
      <c r="G2102" s="5">
        <f ca="1">INDEX('Sheet 1'!H:H,(MATCH((INDEX('Sheet 1'!B:B,(MATCH(A2102,'Sheet 1'!A:A,0)),1)),'Sheet 1'!J:J,0)),1)</f>
        <v>0</v>
      </c>
      <c r="H2102" s="5">
        <f t="shared" ca="1" si="161"/>
        <v>31.128057405814047</v>
      </c>
      <c r="I2102" s="5">
        <f ca="1">_xlfn.NORM.INV(RAND(), (((Sheet2!C2102/(Sheet2!D2102^2)) + ((Sheet2!H2101+Sheet2!E2101)/(Sheet2!F2101^2))) / ((1/(Sheet2!D2102^2)) + (1/(Sheet2!F2101^2)))), SQRT(1 / ((1/(Sheet2!D2102^2)) + (1/(Sheet2!F2101^2)))))</f>
        <v>25.621163316737835</v>
      </c>
      <c r="J2102" s="6">
        <f ca="1">IFERROR((COUNTIFS('Sheet 1'!B:B, INDEX('Sheet 1'!B:B, MATCH(A2102, 'Sheet 1'!A:A, 0)), 'Sheet 1'!G:G, "&lt;="&amp;I2102, 'Sheet 1'!H:H, "&gt;0") / COUNTIFS('Sheet 1'!B:B, INDEX('Sheet 1'!B:B, MATCH(A2102, 'Sheet 1'!A:A, 0)), 'Sheet 1'!G:G, "&lt;="&amp;I2102)) * 0.9426, "0.001")</f>
        <v>0.4713</v>
      </c>
      <c r="K2102" s="4">
        <f ca="1">IFERROR(AVERAGEIFS('Sheet 1'!H:H, 'Sheet 1'!B:B, INDEX('Sheet 1'!B:B, MATCH(A2102, 'Sheet 1'!A:A, 0)), 'Sheet 1'!G:G, "&lt;="&amp;I2102, 'Sheet 1'!H:H, "&gt;0"), "0.001")</f>
        <v>2.2833333333333332</v>
      </c>
      <c r="L2102" s="6">
        <f t="shared" ca="1" si="162"/>
        <v>1.0761349999999998</v>
      </c>
      <c r="M2102" s="4">
        <f t="shared" ca="1" si="163"/>
        <v>-6.820796046763089</v>
      </c>
      <c r="N2102" s="4">
        <f t="shared" ca="1" si="164"/>
        <v>1.2075109922574272</v>
      </c>
      <c r="O2102" s="8"/>
      <c r="P2102" s="5"/>
      <c r="Q2102" s="14"/>
      <c r="R2102" s="14"/>
      <c r="S2102" s="15"/>
      <c r="T2102" s="7"/>
      <c r="U2102" s="5"/>
      <c r="V2102" s="8"/>
    </row>
    <row r="2103" spans="1:22" x14ac:dyDescent="0.25">
      <c r="A2103" s="16">
        <f t="shared" ca="1" si="160"/>
        <v>47893</v>
      </c>
      <c r="B2103" s="3">
        <f ca="1">INDEX('Sheet 1'!G:G,(MATCH(A2103,'Sheet 1'!A:A,0)),1)</f>
        <v>0</v>
      </c>
      <c r="C2103" s="5">
        <f ca="1">INDEX('Sheet 1'!M:M,(MATCH((INDEX('Sheet 1'!B:B,(MATCH(A2103,'Sheet 1'!A:A,0)),1)),'Sheet 1'!J:J,0)),1)</f>
        <v>31.160280701754381</v>
      </c>
      <c r="D2103" s="4">
        <f ca="1">INDEX('Sheet 1'!L:L,(MATCH((INDEX('Sheet 1'!B:B,(MATCH(A2103,'Sheet 1'!A:A,0)),1)),'Sheet 1'!J:J,0)),1)</f>
        <v>4.6995656306850746</v>
      </c>
      <c r="E2103" s="6">
        <f ca="1">INDEX('Sheet 1'!N:N,(MATCH((INDEX('Sheet 1'!B:B,(MATCH(A2103,'Sheet 1'!A:A,0)),1)),'Sheet 1'!J:J,0)),1)</f>
        <v>1.0880000000000001</v>
      </c>
      <c r="F2103" s="6">
        <f ca="1">INDEX('Sheet 1'!O:O,(MATCH((INDEX('Sheet 1'!B:B,(MATCH(A2103,'Sheet 1'!A:A,0)),1)),'Sheet 1'!J:J,0)),1)</f>
        <v>4.180810732188001</v>
      </c>
      <c r="G2103" s="5">
        <f ca="1">INDEX('Sheet 1'!H:H,(MATCH((INDEX('Sheet 1'!B:B,(MATCH(A2103,'Sheet 1'!A:A,0)),1)),'Sheet 1'!J:J,0)),1)</f>
        <v>0</v>
      </c>
      <c r="H2103" s="5">
        <f t="shared" ca="1" si="161"/>
        <v>31.104997065394308</v>
      </c>
      <c r="I2103" s="5">
        <f ca="1">_xlfn.NORM.INV(RAND(), (((Sheet2!C2103/(Sheet2!D2103^2)) + ((Sheet2!H2102+Sheet2!E2102)/(Sheet2!F2102^2))) / ((1/(Sheet2!D2103^2)) + (1/(Sheet2!F2102^2)))), SQRT(1 / ((1/(Sheet2!D2103^2)) + (1/(Sheet2!F2102^2)))))</f>
        <v>28.343181297323003</v>
      </c>
      <c r="J2103" s="6">
        <f ca="1">IFERROR((COUNTIFS('Sheet 1'!B:B, INDEX('Sheet 1'!B:B, MATCH(A2103, 'Sheet 1'!A:A, 0)), 'Sheet 1'!G:G, "&lt;="&amp;I2103, 'Sheet 1'!H:H, "&gt;0") / COUNTIFS('Sheet 1'!B:B, INDEX('Sheet 1'!B:B, MATCH(A2103, 'Sheet 1'!A:A, 0)), 'Sheet 1'!G:G, "&lt;="&amp;I2103)) * 0.9426, "0.001")</f>
        <v>0.27492500000000003</v>
      </c>
      <c r="K2103" s="4">
        <f ca="1">IFERROR(AVERAGEIFS('Sheet 1'!H:H, 'Sheet 1'!B:B, INDEX('Sheet 1'!B:B, MATCH(A2103, 'Sheet 1'!A:A, 0)), 'Sheet 1'!G:G, "&lt;="&amp;I2103, 'Sheet 1'!H:H, "&gt;0"), "0.001")</f>
        <v>1.5428571428571427</v>
      </c>
      <c r="L2103" s="6">
        <f t="shared" ca="1" si="162"/>
        <v>0.42416999999999999</v>
      </c>
      <c r="M2103" s="4">
        <f t="shared" ca="1" si="163"/>
        <v>-6.6304597382996908</v>
      </c>
      <c r="N2103" s="4">
        <f t="shared" ca="1" si="164"/>
        <v>0.59943825149234442</v>
      </c>
      <c r="O2103" s="8"/>
      <c r="P2103" s="5"/>
      <c r="Q2103" s="14"/>
      <c r="R2103" s="14"/>
      <c r="S2103" s="15"/>
      <c r="T2103" s="7"/>
      <c r="U2103" s="5"/>
      <c r="V2103" s="8"/>
    </row>
    <row r="2104" spans="1:22" x14ac:dyDescent="0.25">
      <c r="A2104" s="16">
        <f t="shared" ca="1" si="160"/>
        <v>47894</v>
      </c>
      <c r="B2104" s="3">
        <f ca="1">INDEX('Sheet 1'!G:G,(MATCH(A2104,'Sheet 1'!A:A,0)),1)</f>
        <v>0</v>
      </c>
      <c r="C2104" s="5">
        <f ca="1">INDEX('Sheet 1'!M:M,(MATCH((INDEX('Sheet 1'!B:B,(MATCH(A2104,'Sheet 1'!A:A,0)),1)),'Sheet 1'!J:J,0)),1)</f>
        <v>32.226666666666652</v>
      </c>
      <c r="D2104" s="4">
        <f ca="1">INDEX('Sheet 1'!L:L,(MATCH((INDEX('Sheet 1'!B:B,(MATCH(A2104,'Sheet 1'!A:A,0)),1)),'Sheet 1'!J:J,0)),1)</f>
        <v>5.2733991636076736</v>
      </c>
      <c r="E2104" s="6">
        <f ca="1">INDEX('Sheet 1'!N:N,(MATCH((INDEX('Sheet 1'!B:B,(MATCH(A2104,'Sheet 1'!A:A,0)),1)),'Sheet 1'!J:J,0)),1)</f>
        <v>-0.54399999999999982</v>
      </c>
      <c r="F2104" s="6">
        <f ca="1">INDEX('Sheet 1'!O:O,(MATCH((INDEX('Sheet 1'!B:B,(MATCH(A2104,'Sheet 1'!A:A,0)),1)),'Sheet 1'!J:J,0)),1)</f>
        <v>4.4128571366075402</v>
      </c>
      <c r="G2104" s="5">
        <f ca="1">INDEX('Sheet 1'!H:H,(MATCH((INDEX('Sheet 1'!B:B,(MATCH(A2104,'Sheet 1'!A:A,0)),1)),'Sheet 1'!J:J,0)),1)</f>
        <v>0</v>
      </c>
      <c r="H2104" s="5">
        <f t="shared" ca="1" si="161"/>
        <v>32.205992076073343</v>
      </c>
      <c r="I2104" s="5">
        <f ca="1">_xlfn.NORM.INV(RAND(), (((Sheet2!C2104/(Sheet2!D2104^2)) + ((Sheet2!H2103+Sheet2!E2103)/(Sheet2!F2103^2))) / ((1/(Sheet2!D2104^2)) + (1/(Sheet2!F2103^2)))), SQRT(1 / ((1/(Sheet2!D2104^2)) + (1/(Sheet2!F2103^2)))))</f>
        <v>35.459569735059965</v>
      </c>
      <c r="J2104" s="6">
        <f ca="1">IFERROR((COUNTIFS('Sheet 1'!B:B, INDEX('Sheet 1'!B:B, MATCH(A2104, 'Sheet 1'!A:A, 0)), 'Sheet 1'!G:G, "&lt;="&amp;I2104, 'Sheet 1'!H:H, "&gt;0") / COUNTIFS('Sheet 1'!B:B, INDEX('Sheet 1'!B:B, MATCH(A2104, 'Sheet 1'!A:A, 0)), 'Sheet 1'!G:G, "&lt;="&amp;I2104)) * 0.9426, "0.001")</f>
        <v>0.12688846153846153</v>
      </c>
      <c r="K2104" s="4">
        <f ca="1">IFERROR(AVERAGEIFS('Sheet 1'!H:H, 'Sheet 1'!B:B, INDEX('Sheet 1'!B:B, MATCH(A2104, 'Sheet 1'!A:A, 0)), 'Sheet 1'!G:G, "&lt;="&amp;I2104, 'Sheet 1'!H:H, "&gt;0"), "0.001")</f>
        <v>5.5571428571428569</v>
      </c>
      <c r="L2104" s="6">
        <f t="shared" ca="1" si="162"/>
        <v>0.70513730769230765</v>
      </c>
      <c r="M2104" s="4">
        <f t="shared" ca="1" si="163"/>
        <v>-6.1111752907055736</v>
      </c>
      <c r="N2104" s="4">
        <f t="shared" ca="1" si="164"/>
        <v>-0.6130586682502519</v>
      </c>
      <c r="O2104" s="8"/>
      <c r="P2104" s="5"/>
      <c r="Q2104" s="14"/>
      <c r="R2104" s="14"/>
      <c r="S2104" s="15"/>
      <c r="T2104" s="7"/>
      <c r="U2104" s="5"/>
      <c r="V2104" s="8"/>
    </row>
    <row r="2105" spans="1:22" x14ac:dyDescent="0.25">
      <c r="A2105" s="16">
        <f t="shared" ca="1" si="160"/>
        <v>47895</v>
      </c>
      <c r="B2105" s="3">
        <f ca="1">INDEX('Sheet 1'!G:G,(MATCH(A2105,'Sheet 1'!A:A,0)),1)</f>
        <v>0</v>
      </c>
      <c r="C2105" s="5">
        <f ca="1">INDEX('Sheet 1'!M:M,(MATCH((INDEX('Sheet 1'!B:B,(MATCH(A2105,'Sheet 1'!A:A,0)),1)),'Sheet 1'!J:J,0)),1)</f>
        <v>31.897543859649119</v>
      </c>
      <c r="D2105" s="4">
        <f ca="1">INDEX('Sheet 1'!L:L,(MATCH((INDEX('Sheet 1'!B:B,(MATCH(A2105,'Sheet 1'!A:A,0)),1)),'Sheet 1'!J:J,0)),1)</f>
        <v>4.9727466262629747</v>
      </c>
      <c r="E2105" s="6">
        <f ca="1">INDEX('Sheet 1'!N:N,(MATCH((INDEX('Sheet 1'!B:B,(MATCH(A2105,'Sheet 1'!A:A,0)),1)),'Sheet 1'!J:J,0)),1)</f>
        <v>-8.4000000000000005E-2</v>
      </c>
      <c r="F2105" s="6">
        <f ca="1">INDEX('Sheet 1'!O:O,(MATCH((INDEX('Sheet 1'!B:B,(MATCH(A2105,'Sheet 1'!A:A,0)),1)),'Sheet 1'!J:J,0)),1)</f>
        <v>4.2486576576481054</v>
      </c>
      <c r="G2105" s="5">
        <f ca="1">INDEX('Sheet 1'!H:H,(MATCH((INDEX('Sheet 1'!B:B,(MATCH(A2105,'Sheet 1'!A:A,0)),1)),'Sheet 1'!J:J,0)),1)</f>
        <v>0</v>
      </c>
      <c r="H2105" s="5">
        <f t="shared" ca="1" si="161"/>
        <v>31.765766171537798</v>
      </c>
      <c r="I2105" s="5">
        <f ca="1">_xlfn.NORM.INV(RAND(), (((Sheet2!C2105/(Sheet2!D2105^2)) + ((Sheet2!H2104+Sheet2!E2104)/(Sheet2!F2104^2))) / ((1/(Sheet2!D2105^2)) + (1/(Sheet2!F2104^2)))), SQRT(1 / ((1/(Sheet2!D2105^2)) + (1/(Sheet2!F2104^2)))))</f>
        <v>24.677098879904271</v>
      </c>
      <c r="J2105" s="6">
        <f ca="1">IFERROR((COUNTIFS('Sheet 1'!B:B, INDEX('Sheet 1'!B:B, MATCH(A2105, 'Sheet 1'!A:A, 0)), 'Sheet 1'!G:G, "&lt;="&amp;I2105, 'Sheet 1'!H:H, "&gt;0") / COUNTIFS('Sheet 1'!B:B, INDEX('Sheet 1'!B:B, MATCH(A2105, 'Sheet 1'!A:A, 0)), 'Sheet 1'!G:G, "&lt;="&amp;I2105)) * 0.9426, "0.001")</f>
        <v>0.83786666666666665</v>
      </c>
      <c r="K2105" s="4">
        <f ca="1">IFERROR(AVERAGEIFS('Sheet 1'!H:H, 'Sheet 1'!B:B, INDEX('Sheet 1'!B:B, MATCH(A2105, 'Sheet 1'!A:A, 0)), 'Sheet 1'!G:G, "&lt;="&amp;I2105, 'Sheet 1'!H:H, "&gt;0"), "0.001")</f>
        <v>6.7</v>
      </c>
      <c r="L2105" s="6">
        <f t="shared" ca="1" si="162"/>
        <v>5.6137066666666664</v>
      </c>
      <c r="M2105" s="4">
        <f t="shared" ca="1" si="163"/>
        <v>-6.414471972327326</v>
      </c>
      <c r="N2105" s="4">
        <f t="shared" ca="1" si="164"/>
        <v>1.4520033941827881</v>
      </c>
      <c r="O2105" s="8"/>
      <c r="P2105" s="5"/>
      <c r="Q2105" s="14"/>
      <c r="R2105" s="14"/>
      <c r="S2105" s="15"/>
      <c r="T2105" s="7"/>
      <c r="U2105" s="5"/>
      <c r="V2105" s="8"/>
    </row>
    <row r="2106" spans="1:22" x14ac:dyDescent="0.25">
      <c r="A2106" s="16">
        <f t="shared" ca="1" si="160"/>
        <v>47896</v>
      </c>
      <c r="B2106" s="3">
        <f ca="1">INDEX('Sheet 1'!G:G,(MATCH(A2106,'Sheet 1'!A:A,0)),1)</f>
        <v>0</v>
      </c>
      <c r="C2106" s="5">
        <f ca="1">INDEX('Sheet 1'!M:M,(MATCH((INDEX('Sheet 1'!B:B,(MATCH(A2106,'Sheet 1'!A:A,0)),1)),'Sheet 1'!J:J,0)),1)</f>
        <v>31.45494736842106</v>
      </c>
      <c r="D2106" s="4">
        <f ca="1">INDEX('Sheet 1'!L:L,(MATCH((INDEX('Sheet 1'!B:B,(MATCH(A2106,'Sheet 1'!A:A,0)),1)),'Sheet 1'!J:J,0)),1)</f>
        <v>4.6663688450655139</v>
      </c>
      <c r="E2106" s="6">
        <f ca="1">INDEX('Sheet 1'!N:N,(MATCH((INDEX('Sheet 1'!B:B,(MATCH(A2106,'Sheet 1'!A:A,0)),1)),'Sheet 1'!J:J,0)),1)</f>
        <v>-0.54000000000000037</v>
      </c>
      <c r="F2106" s="6">
        <f ca="1">INDEX('Sheet 1'!O:O,(MATCH((INDEX('Sheet 1'!B:B,(MATCH(A2106,'Sheet 1'!A:A,0)),1)),'Sheet 1'!J:J,0)),1)</f>
        <v>4.8982070630417853</v>
      </c>
      <c r="G2106" s="5">
        <f ca="1">INDEX('Sheet 1'!H:H,(MATCH((INDEX('Sheet 1'!B:B,(MATCH(A2106,'Sheet 1'!A:A,0)),1)),'Sheet 1'!J:J,0)),1)</f>
        <v>0</v>
      </c>
      <c r="H2106" s="5">
        <f t="shared" ca="1" si="161"/>
        <v>31.578961024243462</v>
      </c>
      <c r="I2106" s="5">
        <f ca="1">_xlfn.NORM.INV(RAND(), (((Sheet2!C2106/(Sheet2!D2106^2)) + ((Sheet2!H2105+Sheet2!E2105)/(Sheet2!F2105^2))) / ((1/(Sheet2!D2106^2)) + (1/(Sheet2!F2105^2)))), SQRT(1 / ((1/(Sheet2!D2106^2)) + (1/(Sheet2!F2105^2)))))</f>
        <v>29.363515091685716</v>
      </c>
      <c r="J2106" s="6">
        <f ca="1">IFERROR((COUNTIFS('Sheet 1'!B:B, INDEX('Sheet 1'!B:B, MATCH(A2106, 'Sheet 1'!A:A, 0)), 'Sheet 1'!G:G, "&lt;="&amp;I2106, 'Sheet 1'!H:H, "&gt;0") / COUNTIFS('Sheet 1'!B:B, INDEX('Sheet 1'!B:B, MATCH(A2106, 'Sheet 1'!A:A, 0)), 'Sheet 1'!G:G, "&lt;="&amp;I2106)) * 0.9426, "0.001")</f>
        <v>0.27928888888888886</v>
      </c>
      <c r="K2106" s="4">
        <f ca="1">IFERROR(AVERAGEIFS('Sheet 1'!H:H, 'Sheet 1'!B:B, INDEX('Sheet 1'!B:B, MATCH(A2106, 'Sheet 1'!A:A, 0)), 'Sheet 1'!G:G, "&lt;="&amp;I2106, 'Sheet 1'!H:H, "&gt;0"), "0.001")</f>
        <v>9.4500000000000011</v>
      </c>
      <c r="L2106" s="6">
        <f t="shared" ca="1" si="162"/>
        <v>2.6392799999999998</v>
      </c>
      <c r="M2106" s="4">
        <f t="shared" ca="1" si="163"/>
        <v>-6.7407760536725094</v>
      </c>
      <c r="N2106" s="4">
        <f t="shared" ca="1" si="164"/>
        <v>0.44819266246965106</v>
      </c>
      <c r="O2106" s="8"/>
      <c r="P2106" s="5"/>
      <c r="Q2106" s="14"/>
      <c r="R2106" s="14"/>
      <c r="S2106" s="15"/>
      <c r="T2106" s="7"/>
      <c r="U2106" s="5"/>
      <c r="V2106" s="8"/>
    </row>
    <row r="2107" spans="1:22" x14ac:dyDescent="0.25">
      <c r="A2107" s="16">
        <f t="shared" ca="1" si="160"/>
        <v>47897</v>
      </c>
      <c r="B2107" s="3">
        <f ca="1">INDEX('Sheet 1'!G:G,(MATCH(A2107,'Sheet 1'!A:A,0)),1)</f>
        <v>0</v>
      </c>
      <c r="C2107" s="5">
        <f ca="1">INDEX('Sheet 1'!M:M,(MATCH((INDEX('Sheet 1'!B:B,(MATCH(A2107,'Sheet 1'!A:A,0)),1)),'Sheet 1'!J:J,0)),1)</f>
        <v>31.55740350877193</v>
      </c>
      <c r="D2107" s="4">
        <f ca="1">INDEX('Sheet 1'!L:L,(MATCH((INDEX('Sheet 1'!B:B,(MATCH(A2107,'Sheet 1'!A:A,0)),1)),'Sheet 1'!J:J,0)),1)</f>
        <v>4.3881821030542767</v>
      </c>
      <c r="E2107" s="6">
        <f ca="1">INDEX('Sheet 1'!N:N,(MATCH((INDEX('Sheet 1'!B:B,(MATCH(A2107,'Sheet 1'!A:A,0)),1)),'Sheet 1'!J:J,0)),1)</f>
        <v>1.097333333333333</v>
      </c>
      <c r="F2107" s="6">
        <f ca="1">INDEX('Sheet 1'!O:O,(MATCH((INDEX('Sheet 1'!B:B,(MATCH(A2107,'Sheet 1'!A:A,0)),1)),'Sheet 1'!J:J,0)),1)</f>
        <v>5.4084012058651503</v>
      </c>
      <c r="G2107" s="5">
        <f ca="1">INDEX('Sheet 1'!H:H,(MATCH((INDEX('Sheet 1'!B:B,(MATCH(A2107,'Sheet 1'!A:A,0)),1)),'Sheet 1'!J:J,0)),1)</f>
        <v>0</v>
      </c>
      <c r="H2107" s="5">
        <f t="shared" ca="1" si="161"/>
        <v>31.326570417029714</v>
      </c>
      <c r="I2107" s="5">
        <f ca="1">_xlfn.NORM.INV(RAND(), (((Sheet2!C2107/(Sheet2!D2107^2)) + ((Sheet2!H2106+Sheet2!E2106)/(Sheet2!F2106^2))) / ((1/(Sheet2!D2107^2)) + (1/(Sheet2!F2106^2)))), SQRT(1 / ((1/(Sheet2!D2107^2)) + (1/(Sheet2!F2106^2)))))</f>
        <v>27.266840257361164</v>
      </c>
      <c r="J2107" s="6">
        <f ca="1">IFERROR((COUNTIFS('Sheet 1'!B:B, INDEX('Sheet 1'!B:B, MATCH(A2107, 'Sheet 1'!A:A, 0)), 'Sheet 1'!G:G, "&lt;="&amp;I2107, 'Sheet 1'!H:H, "&gt;0") / COUNTIFS('Sheet 1'!B:B, INDEX('Sheet 1'!B:B, MATCH(A2107, 'Sheet 1'!A:A, 0)), 'Sheet 1'!G:G, "&lt;="&amp;I2107)) * 0.9426, "0.001")</f>
        <v>0.22178823529411765</v>
      </c>
      <c r="K2107" s="4">
        <f ca="1">IFERROR(AVERAGEIFS('Sheet 1'!H:H, 'Sheet 1'!B:B, INDEX('Sheet 1'!B:B, MATCH(A2107, 'Sheet 1'!A:A, 0)), 'Sheet 1'!G:G, "&lt;="&amp;I2107, 'Sheet 1'!H:H, "&gt;0"), "0.001")</f>
        <v>4.6499999999999995</v>
      </c>
      <c r="L2107" s="6">
        <f t="shared" ca="1" si="162"/>
        <v>1.0313152941176469</v>
      </c>
      <c r="M2107" s="4">
        <f t="shared" ca="1" si="163"/>
        <v>-7.1914525805132934</v>
      </c>
      <c r="N2107" s="4">
        <f t="shared" ca="1" si="164"/>
        <v>0.97775414753741297</v>
      </c>
      <c r="O2107" s="8"/>
      <c r="P2107" s="5"/>
      <c r="Q2107" s="14"/>
      <c r="R2107" s="14"/>
      <c r="S2107" s="15"/>
      <c r="T2107" s="7"/>
      <c r="U2107" s="5"/>
      <c r="V2107" s="8"/>
    </row>
    <row r="2108" spans="1:22" x14ac:dyDescent="0.25">
      <c r="A2108" s="16">
        <f t="shared" ca="1" si="160"/>
        <v>47898</v>
      </c>
      <c r="B2108" s="3">
        <f ca="1">INDEX('Sheet 1'!G:G,(MATCH(A2108,'Sheet 1'!A:A,0)),1)</f>
        <v>0</v>
      </c>
      <c r="C2108" s="5">
        <f ca="1">INDEX('Sheet 1'!M:M,(MATCH((INDEX('Sheet 1'!B:B,(MATCH(A2108,'Sheet 1'!A:A,0)),1)),'Sheet 1'!J:J,0)),1)</f>
        <v>32.131508771929823</v>
      </c>
      <c r="D2108" s="4">
        <f ca="1">INDEX('Sheet 1'!L:L,(MATCH((INDEX('Sheet 1'!B:B,(MATCH(A2108,'Sheet 1'!A:A,0)),1)),'Sheet 1'!J:J,0)),1)</f>
        <v>4.6087335814978019</v>
      </c>
      <c r="E2108" s="6">
        <f ca="1">INDEX('Sheet 1'!N:N,(MATCH((INDEX('Sheet 1'!B:B,(MATCH(A2108,'Sheet 1'!A:A,0)),1)),'Sheet 1'!J:J,0)),1)</f>
        <v>-2.9333333333333891E-2</v>
      </c>
      <c r="F2108" s="6">
        <f ca="1">INDEX('Sheet 1'!O:O,(MATCH((INDEX('Sheet 1'!B:B,(MATCH(A2108,'Sheet 1'!A:A,0)),1)),'Sheet 1'!J:J,0)),1)</f>
        <v>4.0692244208678607</v>
      </c>
      <c r="G2108" s="5">
        <f ca="1">INDEX('Sheet 1'!H:H,(MATCH((INDEX('Sheet 1'!B:B,(MATCH(A2108,'Sheet 1'!A:A,0)),1)),'Sheet 1'!J:J,0)),1)</f>
        <v>0</v>
      </c>
      <c r="H2108" s="5">
        <f t="shared" ca="1" si="161"/>
        <v>32.254512188952951</v>
      </c>
      <c r="I2108" s="5">
        <f ca="1">_xlfn.NORM.INV(RAND(), (((Sheet2!C2108/(Sheet2!D2108^2)) + ((Sheet2!H2107+Sheet2!E2107)/(Sheet2!F2107^2))) / ((1/(Sheet2!D2108^2)) + (1/(Sheet2!F2107^2)))), SQRT(1 / ((1/(Sheet2!D2108^2)) + (1/(Sheet2!F2107^2)))))</f>
        <v>27.77351266257066</v>
      </c>
      <c r="J2108" s="6">
        <f ca="1">IFERROR((COUNTIFS('Sheet 1'!B:B, INDEX('Sheet 1'!B:B, MATCH(A2108, 'Sheet 1'!A:A, 0)), 'Sheet 1'!G:G, "&lt;="&amp;I2108, 'Sheet 1'!H:H, "&gt;0") / COUNTIFS('Sheet 1'!B:B, INDEX('Sheet 1'!B:B, MATCH(A2108, 'Sheet 1'!A:A, 0)), 'Sheet 1'!G:G, "&lt;="&amp;I2108)) * 0.9426, "0.001")</f>
        <v>0.31419999999999998</v>
      </c>
      <c r="K2108" s="4">
        <f ca="1">IFERROR(AVERAGEIFS('Sheet 1'!H:H, 'Sheet 1'!B:B, INDEX('Sheet 1'!B:B, MATCH(A2108, 'Sheet 1'!A:A, 0)), 'Sheet 1'!G:G, "&lt;="&amp;I2108, 'Sheet 1'!H:H, "&gt;0"), "0.001")</f>
        <v>0.8</v>
      </c>
      <c r="L2108" s="6">
        <f t="shared" ca="1" si="162"/>
        <v>0.25135999999999997</v>
      </c>
      <c r="M2108" s="4">
        <f t="shared" ca="1" si="163"/>
        <v>-6.9718737704702249</v>
      </c>
      <c r="N2108" s="4">
        <f t="shared" ca="1" si="164"/>
        <v>0.94559514719070603</v>
      </c>
      <c r="O2108" s="8"/>
      <c r="P2108" s="5"/>
      <c r="Q2108" s="14"/>
      <c r="R2108" s="14"/>
      <c r="S2108" s="15"/>
      <c r="T2108" s="7"/>
      <c r="U2108" s="5"/>
      <c r="V2108" s="8"/>
    </row>
    <row r="2109" spans="1:22" x14ac:dyDescent="0.25">
      <c r="A2109" s="16">
        <f t="shared" ca="1" si="160"/>
        <v>47899</v>
      </c>
      <c r="B2109" s="3">
        <f ca="1">INDEX('Sheet 1'!G:G,(MATCH(A2109,'Sheet 1'!A:A,0)),1)</f>
        <v>0</v>
      </c>
      <c r="C2109" s="5">
        <f ca="1">INDEX('Sheet 1'!M:M,(MATCH((INDEX('Sheet 1'!B:B,(MATCH(A2109,'Sheet 1'!A:A,0)),1)),'Sheet 1'!J:J,0)),1)</f>
        <v>31.96698245614034</v>
      </c>
      <c r="D2109" s="4">
        <f ca="1">INDEX('Sheet 1'!L:L,(MATCH((INDEX('Sheet 1'!B:B,(MATCH(A2109,'Sheet 1'!A:A,0)),1)),'Sheet 1'!J:J,0)),1)</f>
        <v>5.1027372975616716</v>
      </c>
      <c r="E2109" s="6">
        <f ca="1">INDEX('Sheet 1'!N:N,(MATCH((INDEX('Sheet 1'!B:B,(MATCH(A2109,'Sheet 1'!A:A,0)),1)),'Sheet 1'!J:J,0)),1)</f>
        <v>-0.26399999999999951</v>
      </c>
      <c r="F2109" s="6">
        <f ca="1">INDEX('Sheet 1'!O:O,(MATCH((INDEX('Sheet 1'!B:B,(MATCH(A2109,'Sheet 1'!A:A,0)),1)),'Sheet 1'!J:J,0)),1)</f>
        <v>4.3907347165766399</v>
      </c>
      <c r="G2109" s="5">
        <f ca="1">INDEX('Sheet 1'!H:H,(MATCH((INDEX('Sheet 1'!B:B,(MATCH(A2109,'Sheet 1'!A:A,0)),1)),'Sheet 1'!J:J,0)),1)</f>
        <v>0</v>
      </c>
      <c r="H2109" s="5">
        <f t="shared" ca="1" si="161"/>
        <v>32.12480990261399</v>
      </c>
      <c r="I2109" s="5">
        <f ca="1">_xlfn.NORM.INV(RAND(), (((Sheet2!C2109/(Sheet2!D2109^2)) + ((Sheet2!H2108+Sheet2!E2108)/(Sheet2!F2108^2))) / ((1/(Sheet2!D2109^2)) + (1/(Sheet2!F2108^2)))), SQRT(1 / ((1/(Sheet2!D2109^2)) + (1/(Sheet2!F2108^2)))))</f>
        <v>35.396292316620183</v>
      </c>
      <c r="J2109" s="6">
        <f ca="1">IFERROR((COUNTIFS('Sheet 1'!B:B, INDEX('Sheet 1'!B:B, MATCH(A2109, 'Sheet 1'!A:A, 0)), 'Sheet 1'!G:G, "&lt;="&amp;I2109, 'Sheet 1'!H:H, "&gt;0") / COUNTIFS('Sheet 1'!B:B, INDEX('Sheet 1'!B:B, MATCH(A2109, 'Sheet 1'!A:A, 0)), 'Sheet 1'!G:G, "&lt;="&amp;I2109)) * 0.9426, "0.001")</f>
        <v>5.1414545454545449E-2</v>
      </c>
      <c r="K2109" s="4">
        <f ca="1">IFERROR(AVERAGEIFS('Sheet 1'!H:H, 'Sheet 1'!B:B, INDEX('Sheet 1'!B:B, MATCH(A2109, 'Sheet 1'!A:A, 0)), 'Sheet 1'!G:G, "&lt;="&amp;I2109, 'Sheet 1'!H:H, "&gt;0"), "0.001")</f>
        <v>4.4666666666666668</v>
      </c>
      <c r="L2109" s="6">
        <f t="shared" ca="1" si="162"/>
        <v>0.22965163636363634</v>
      </c>
      <c r="M2109" s="4">
        <f t="shared" ca="1" si="163"/>
        <v>-6.2646733688241545</v>
      </c>
      <c r="N2109" s="4">
        <f t="shared" ca="1" si="164"/>
        <v>-0.67205299048385847</v>
      </c>
      <c r="O2109" s="8"/>
      <c r="P2109" s="5"/>
      <c r="Q2109" s="14"/>
      <c r="R2109" s="14"/>
      <c r="S2109" s="15"/>
      <c r="T2109" s="7"/>
      <c r="U2109" s="5"/>
      <c r="V2109" s="8"/>
    </row>
    <row r="2110" spans="1:22" x14ac:dyDescent="0.25">
      <c r="A2110" s="16">
        <f t="shared" ca="1" si="160"/>
        <v>47900</v>
      </c>
      <c r="B2110" s="3">
        <f ca="1">INDEX('Sheet 1'!G:G,(MATCH(A2110,'Sheet 1'!A:A,0)),1)</f>
        <v>0</v>
      </c>
      <c r="C2110" s="5">
        <f ca="1">INDEX('Sheet 1'!M:M,(MATCH((INDEX('Sheet 1'!B:B,(MATCH(A2110,'Sheet 1'!A:A,0)),1)),'Sheet 1'!J:J,0)),1)</f>
        <v>31.897859649122811</v>
      </c>
      <c r="D2110" s="4">
        <f ca="1">INDEX('Sheet 1'!L:L,(MATCH((INDEX('Sheet 1'!B:B,(MATCH(A2110,'Sheet 1'!A:A,0)),1)),'Sheet 1'!J:J,0)),1)</f>
        <v>5.1878176772370503</v>
      </c>
      <c r="E2110" s="6">
        <f ca="1">INDEX('Sheet 1'!N:N,(MATCH((INDEX('Sheet 1'!B:B,(MATCH(A2110,'Sheet 1'!A:A,0)),1)),'Sheet 1'!J:J,0)),1)</f>
        <v>3.8666666666666363E-2</v>
      </c>
      <c r="F2110" s="6">
        <f ca="1">INDEX('Sheet 1'!O:O,(MATCH((INDEX('Sheet 1'!B:B,(MATCH(A2110,'Sheet 1'!A:A,0)),1)),'Sheet 1'!J:J,0)),1)</f>
        <v>4.2202181746257441</v>
      </c>
      <c r="G2110" s="5">
        <f ca="1">INDEX('Sheet 1'!H:H,(MATCH((INDEX('Sheet 1'!B:B,(MATCH(A2110,'Sheet 1'!A:A,0)),1)),'Sheet 1'!J:J,0)),1)</f>
        <v>0</v>
      </c>
      <c r="H2110" s="5">
        <f t="shared" ca="1" si="161"/>
        <v>31.876272869900586</v>
      </c>
      <c r="I2110" s="5">
        <f ca="1">_xlfn.NORM.INV(RAND(), (((Sheet2!C2110/(Sheet2!D2110^2)) + ((Sheet2!H2109+Sheet2!E2109)/(Sheet2!F2109^2))) / ((1/(Sheet2!D2110^2)) + (1/(Sheet2!F2109^2)))), SQRT(1 / ((1/(Sheet2!D2110^2)) + (1/(Sheet2!F2109^2)))))</f>
        <v>32.273468670765723</v>
      </c>
      <c r="J2110" s="6">
        <f ca="1">IFERROR((COUNTIFS('Sheet 1'!B:B, INDEX('Sheet 1'!B:B, MATCH(A2110, 'Sheet 1'!A:A, 0)), 'Sheet 1'!G:G, "&lt;="&amp;I2110, 'Sheet 1'!H:H, "&gt;0") / COUNTIFS('Sheet 1'!B:B, INDEX('Sheet 1'!B:B, MATCH(A2110, 'Sheet 1'!A:A, 0)), 'Sheet 1'!G:G, "&lt;="&amp;I2110)) * 0.9426, "0.001")</f>
        <v>0.11221428571428571</v>
      </c>
      <c r="K2110" s="4">
        <f ca="1">IFERROR(AVERAGEIFS('Sheet 1'!H:H, 'Sheet 1'!B:B, INDEX('Sheet 1'!B:B, MATCH(A2110, 'Sheet 1'!A:A, 0)), 'Sheet 1'!G:G, "&lt;="&amp;I2110, 'Sheet 1'!H:H, "&gt;0"), "0.001")</f>
        <v>6.62</v>
      </c>
      <c r="L2110" s="6">
        <f t="shared" ca="1" si="162"/>
        <v>0.74285857142857137</v>
      </c>
      <c r="M2110" s="4">
        <f t="shared" ca="1" si="163"/>
        <v>-6.1486084580580531</v>
      </c>
      <c r="N2110" s="4">
        <f t="shared" ca="1" si="164"/>
        <v>-7.240212455634247E-2</v>
      </c>
      <c r="O2110" s="8"/>
      <c r="P2110" s="5"/>
      <c r="Q2110" s="14"/>
      <c r="R2110" s="14"/>
      <c r="S2110" s="15"/>
      <c r="T2110" s="7"/>
      <c r="U2110" s="5"/>
      <c r="V2110" s="8"/>
    </row>
    <row r="2111" spans="1:22" x14ac:dyDescent="0.25">
      <c r="A2111" s="16">
        <f t="shared" ca="1" si="160"/>
        <v>47901</v>
      </c>
      <c r="B2111" s="3">
        <f ca="1">INDEX('Sheet 1'!G:G,(MATCH(A2111,'Sheet 1'!A:A,0)),1)</f>
        <v>0</v>
      </c>
      <c r="C2111" s="5">
        <f ca="1">INDEX('Sheet 1'!M:M,(MATCH((INDEX('Sheet 1'!B:B,(MATCH(A2111,'Sheet 1'!A:A,0)),1)),'Sheet 1'!J:J,0)),1)</f>
        <v>31.661543859649111</v>
      </c>
      <c r="D2111" s="4">
        <f ca="1">INDEX('Sheet 1'!L:L,(MATCH((INDEX('Sheet 1'!B:B,(MATCH(A2111,'Sheet 1'!A:A,0)),1)),'Sheet 1'!J:J,0)),1)</f>
        <v>4.572011208044783</v>
      </c>
      <c r="E2111" s="6">
        <f ca="1">INDEX('Sheet 1'!N:N,(MATCH((INDEX('Sheet 1'!B:B,(MATCH(A2111,'Sheet 1'!A:A,0)),1)),'Sheet 1'!J:J,0)),1)</f>
        <v>0.41066666666666679</v>
      </c>
      <c r="F2111" s="6">
        <f ca="1">INDEX('Sheet 1'!O:O,(MATCH((INDEX('Sheet 1'!B:B,(MATCH(A2111,'Sheet 1'!A:A,0)),1)),'Sheet 1'!J:J,0)),1)</f>
        <v>4.1525170918610552</v>
      </c>
      <c r="G2111" s="5">
        <f ca="1">INDEX('Sheet 1'!H:H,(MATCH((INDEX('Sheet 1'!B:B,(MATCH(A2111,'Sheet 1'!A:A,0)),1)),'Sheet 1'!J:J,0)),1)</f>
        <v>0</v>
      </c>
      <c r="H2111" s="5">
        <f t="shared" ca="1" si="161"/>
        <v>31.798364312667964</v>
      </c>
      <c r="I2111" s="5">
        <f ca="1">_xlfn.NORM.INV(RAND(), (((Sheet2!C2111/(Sheet2!D2111^2)) + ((Sheet2!H2110+Sheet2!E2110)/(Sheet2!F2110^2))) / ((1/(Sheet2!D2111^2)) + (1/(Sheet2!F2110^2)))), SQRT(1 / ((1/(Sheet2!D2111^2)) + (1/(Sheet2!F2110^2)))))</f>
        <v>29.989173007314118</v>
      </c>
      <c r="J2111" s="6">
        <f ca="1">IFERROR((COUNTIFS('Sheet 1'!B:B, INDEX('Sheet 1'!B:B, MATCH(A2111, 'Sheet 1'!A:A, 0)), 'Sheet 1'!G:G, "&lt;="&amp;I2111, 'Sheet 1'!H:H, "&gt;0") / COUNTIFS('Sheet 1'!B:B, INDEX('Sheet 1'!B:B, MATCH(A2111, 'Sheet 1'!A:A, 0)), 'Sheet 1'!G:G, "&lt;="&amp;I2111)) * 0.9426, "0.001")</f>
        <v>0.26931428571428567</v>
      </c>
      <c r="K2111" s="4">
        <f ca="1">IFERROR(AVERAGEIFS('Sheet 1'!H:H, 'Sheet 1'!B:B, INDEX('Sheet 1'!B:B, MATCH(A2111, 'Sheet 1'!A:A, 0)), 'Sheet 1'!G:G, "&lt;="&amp;I2111, 'Sheet 1'!H:H, "&gt;0"), "0.001")</f>
        <v>12.987499999999999</v>
      </c>
      <c r="L2111" s="6">
        <f t="shared" ca="1" si="162"/>
        <v>3.4977192857142847</v>
      </c>
      <c r="M2111" s="4">
        <f t="shared" ca="1" si="163"/>
        <v>-6.9250801056520475</v>
      </c>
      <c r="N2111" s="4">
        <f t="shared" ca="1" si="164"/>
        <v>0.36578450406952978</v>
      </c>
      <c r="O2111" s="8"/>
      <c r="P2111" s="5"/>
      <c r="Q2111" s="14"/>
      <c r="R2111" s="14"/>
      <c r="S2111" s="15"/>
      <c r="T2111" s="7"/>
      <c r="U2111" s="5"/>
      <c r="V2111" s="8"/>
    </row>
    <row r="2112" spans="1:22" x14ac:dyDescent="0.25">
      <c r="A2112" s="16">
        <f t="shared" ca="1" si="160"/>
        <v>47902</v>
      </c>
      <c r="B2112" s="3">
        <f ca="1">INDEX('Sheet 1'!G:G,(MATCH(A2112,'Sheet 1'!A:A,0)),1)</f>
        <v>0</v>
      </c>
      <c r="C2112" s="5">
        <f ca="1">INDEX('Sheet 1'!M:M,(MATCH((INDEX('Sheet 1'!B:B,(MATCH(A2112,'Sheet 1'!A:A,0)),1)),'Sheet 1'!J:J,0)),1)</f>
        <v>32.009789473684208</v>
      </c>
      <c r="D2112" s="4">
        <f ca="1">INDEX('Sheet 1'!L:L,(MATCH((INDEX('Sheet 1'!B:B,(MATCH(A2112,'Sheet 1'!A:A,0)),1)),'Sheet 1'!J:J,0)),1)</f>
        <v>4.4790591837093752</v>
      </c>
      <c r="E2112" s="6">
        <f ca="1">INDEX('Sheet 1'!N:N,(MATCH((INDEX('Sheet 1'!B:B,(MATCH(A2112,'Sheet 1'!A:A,0)),1)),'Sheet 1'!J:J,0)),1)</f>
        <v>0.45200000000000001</v>
      </c>
      <c r="F2112" s="6">
        <f ca="1">INDEX('Sheet 1'!O:O,(MATCH((INDEX('Sheet 1'!B:B,(MATCH(A2112,'Sheet 1'!A:A,0)),1)),'Sheet 1'!J:J,0)),1)</f>
        <v>4.2714438346339563</v>
      </c>
      <c r="G2112" s="5">
        <f ca="1">INDEX('Sheet 1'!H:H,(MATCH((INDEX('Sheet 1'!B:B,(MATCH(A2112,'Sheet 1'!A:A,0)),1)),'Sheet 1'!J:J,0)),1)</f>
        <v>0</v>
      </c>
      <c r="H2112" s="5">
        <f t="shared" ca="1" si="161"/>
        <v>32.116936981135012</v>
      </c>
      <c r="I2112" s="5">
        <f ca="1">_xlfn.NORM.INV(RAND(), (((Sheet2!C2112/(Sheet2!D2112^2)) + ((Sheet2!H2111+Sheet2!E2111)/(Sheet2!F2111^2))) / ((1/(Sheet2!D2112^2)) + (1/(Sheet2!F2111^2)))), SQRT(1 / ((1/(Sheet2!D2112^2)) + (1/(Sheet2!F2111^2)))))</f>
        <v>30.332739038158817</v>
      </c>
      <c r="J2112" s="6">
        <f ca="1">IFERROR((COUNTIFS('Sheet 1'!B:B, INDEX('Sheet 1'!B:B, MATCH(A2112, 'Sheet 1'!A:A, 0)), 'Sheet 1'!G:G, "&lt;="&amp;I2112, 'Sheet 1'!H:H, "&gt;0") / COUNTIFS('Sheet 1'!B:B, INDEX('Sheet 1'!B:B, MATCH(A2112, 'Sheet 1'!A:A, 0)), 'Sheet 1'!G:G, "&lt;="&amp;I2112)) * 0.9426, "0.001")</f>
        <v>0.18126923076923077</v>
      </c>
      <c r="K2112" s="4">
        <f ca="1">IFERROR(AVERAGEIFS('Sheet 1'!H:H, 'Sheet 1'!B:B, INDEX('Sheet 1'!B:B, MATCH(A2112, 'Sheet 1'!A:A, 0)), 'Sheet 1'!G:G, "&lt;="&amp;I2112, 'Sheet 1'!H:H, "&gt;0"), "0.001")</f>
        <v>1.8199999999999998</v>
      </c>
      <c r="L2112" s="6">
        <f t="shared" ca="1" si="162"/>
        <v>0.32990999999999998</v>
      </c>
      <c r="M2112" s="4">
        <f t="shared" ca="1" si="163"/>
        <v>-7.1465430932696448</v>
      </c>
      <c r="N2112" s="4">
        <f t="shared" ca="1" si="164"/>
        <v>0.37442024468552032</v>
      </c>
      <c r="O2112" s="8"/>
      <c r="P2112" s="5"/>
      <c r="Q2112" s="14"/>
      <c r="R2112" s="14"/>
      <c r="S2112" s="15"/>
      <c r="T2112" s="7"/>
      <c r="U2112" s="5"/>
      <c r="V2112" s="8"/>
    </row>
    <row r="2113" spans="1:22" x14ac:dyDescent="0.25">
      <c r="A2113" s="16">
        <f t="shared" ca="1" si="160"/>
        <v>47903</v>
      </c>
      <c r="B2113" s="3">
        <f ca="1">INDEX('Sheet 1'!G:G,(MATCH(A2113,'Sheet 1'!A:A,0)),1)</f>
        <v>0</v>
      </c>
      <c r="C2113" s="5">
        <f ca="1">INDEX('Sheet 1'!M:M,(MATCH((INDEX('Sheet 1'!B:B,(MATCH(A2113,'Sheet 1'!A:A,0)),1)),'Sheet 1'!J:J,0)),1)</f>
        <v>32.547473684210523</v>
      </c>
      <c r="D2113" s="4">
        <f ca="1">INDEX('Sheet 1'!L:L,(MATCH((INDEX('Sheet 1'!B:B,(MATCH(A2113,'Sheet 1'!A:A,0)),1)),'Sheet 1'!J:J,0)),1)</f>
        <v>4.7486263542473024</v>
      </c>
      <c r="E2113" s="6">
        <f ca="1">INDEX('Sheet 1'!N:N,(MATCH((INDEX('Sheet 1'!B:B,(MATCH(A2113,'Sheet 1'!A:A,0)),1)),'Sheet 1'!J:J,0)),1)</f>
        <v>-5.333333333333376E-2</v>
      </c>
      <c r="F2113" s="6">
        <f ca="1">INDEX('Sheet 1'!O:O,(MATCH((INDEX('Sheet 1'!B:B,(MATCH(A2113,'Sheet 1'!A:A,0)),1)),'Sheet 1'!J:J,0)),1)</f>
        <v>4.234106476891867</v>
      </c>
      <c r="G2113" s="5">
        <f ca="1">INDEX('Sheet 1'!H:H,(MATCH((INDEX('Sheet 1'!B:B,(MATCH(A2113,'Sheet 1'!A:A,0)),1)),'Sheet 1'!J:J,0)),1)</f>
        <v>0</v>
      </c>
      <c r="H2113" s="5">
        <f t="shared" ca="1" si="161"/>
        <v>32.559337621704231</v>
      </c>
      <c r="I2113" s="5">
        <f ca="1">_xlfn.NORM.INV(RAND(), (((Sheet2!C2113/(Sheet2!D2113^2)) + ((Sheet2!H2112+Sheet2!E2112)/(Sheet2!F2112^2))) / ((1/(Sheet2!D2113^2)) + (1/(Sheet2!F2112^2)))), SQRT(1 / ((1/(Sheet2!D2113^2)) + (1/(Sheet2!F2112^2)))))</f>
        <v>26.08084129758733</v>
      </c>
      <c r="J2113" s="6">
        <f ca="1">IFERROR((COUNTIFS('Sheet 1'!B:B, INDEX('Sheet 1'!B:B, MATCH(A2113, 'Sheet 1'!A:A, 0)), 'Sheet 1'!G:G, "&lt;="&amp;I2113, 'Sheet 1'!H:H, "&gt;0") / COUNTIFS('Sheet 1'!B:B, INDEX('Sheet 1'!B:B, MATCH(A2113, 'Sheet 1'!A:A, 0)), 'Sheet 1'!G:G, "&lt;="&amp;I2113)) * 0.9426, "0.001")</f>
        <v>0.17138181818181819</v>
      </c>
      <c r="K2113" s="4">
        <f ca="1">IFERROR(AVERAGEIFS('Sheet 1'!H:H, 'Sheet 1'!B:B, INDEX('Sheet 1'!B:B, MATCH(A2113, 'Sheet 1'!A:A, 0)), 'Sheet 1'!G:G, "&lt;="&amp;I2113, 'Sheet 1'!H:H, "&gt;0"), "0.001")</f>
        <v>22.8</v>
      </c>
      <c r="L2113" s="6">
        <f t="shared" ca="1" si="162"/>
        <v>3.9075054545454551</v>
      </c>
      <c r="M2113" s="4">
        <f t="shared" ca="1" si="163"/>
        <v>-6.8540818451843792</v>
      </c>
      <c r="N2113" s="4">
        <f t="shared" ca="1" si="164"/>
        <v>1.3617901060670436</v>
      </c>
      <c r="O2113" s="8"/>
      <c r="P2113" s="5"/>
      <c r="Q2113" s="14"/>
      <c r="R2113" s="14"/>
      <c r="S2113" s="15"/>
      <c r="T2113" s="7"/>
      <c r="U2113" s="5"/>
      <c r="V2113" s="8"/>
    </row>
    <row r="2114" spans="1:22" x14ac:dyDescent="0.25">
      <c r="A2114" s="16">
        <f t="shared" ca="1" si="160"/>
        <v>47904</v>
      </c>
      <c r="B2114" s="3">
        <f ca="1">INDEX('Sheet 1'!G:G,(MATCH(A2114,'Sheet 1'!A:A,0)),1)</f>
        <v>0</v>
      </c>
      <c r="C2114" s="5">
        <f ca="1">INDEX('Sheet 1'!M:M,(MATCH((INDEX('Sheet 1'!B:B,(MATCH(A2114,'Sheet 1'!A:A,0)),1)),'Sheet 1'!J:J,0)),1)</f>
        <v>32.90610526315789</v>
      </c>
      <c r="D2114" s="4">
        <f ca="1">INDEX('Sheet 1'!L:L,(MATCH((INDEX('Sheet 1'!B:B,(MATCH(A2114,'Sheet 1'!A:A,0)),1)),'Sheet 1'!J:J,0)),1)</f>
        <v>4.9689732838378742</v>
      </c>
      <c r="E2114" s="6">
        <f ca="1">INDEX('Sheet 1'!N:N,(MATCH((INDEX('Sheet 1'!B:B,(MATCH(A2114,'Sheet 1'!A:A,0)),1)),'Sheet 1'!J:J,0)),1)</f>
        <v>-0.64933333333333276</v>
      </c>
      <c r="F2114" s="6">
        <f ca="1">INDEX('Sheet 1'!O:O,(MATCH((INDEX('Sheet 1'!B:B,(MATCH(A2114,'Sheet 1'!A:A,0)),1)),'Sheet 1'!J:J,0)),1)</f>
        <v>4.0102023044383346</v>
      </c>
      <c r="G2114" s="5">
        <f ca="1">INDEX('Sheet 1'!H:H,(MATCH((INDEX('Sheet 1'!B:B,(MATCH(A2114,'Sheet 1'!A:A,0)),1)),'Sheet 1'!J:J,0)),1)</f>
        <v>0</v>
      </c>
      <c r="H2114" s="5">
        <f t="shared" ca="1" si="161"/>
        <v>32.674309086041049</v>
      </c>
      <c r="I2114" s="5">
        <f ca="1">_xlfn.NORM.INV(RAND(), (((Sheet2!C2114/(Sheet2!D2114^2)) + ((Sheet2!H2113+Sheet2!E2113)/(Sheet2!F2113^2))) / ((1/(Sheet2!D2114^2)) + (1/(Sheet2!F2113^2)))), SQRT(1 / ((1/(Sheet2!D2114^2)) + (1/(Sheet2!F2113^2)))))</f>
        <v>29.527526853491395</v>
      </c>
      <c r="J2114" s="6">
        <f ca="1">IFERROR((COUNTIFS('Sheet 1'!B:B, INDEX('Sheet 1'!B:B, MATCH(A2114, 'Sheet 1'!A:A, 0)), 'Sheet 1'!G:G, "&lt;="&amp;I2114, 'Sheet 1'!H:H, "&gt;0") / COUNTIFS('Sheet 1'!B:B, INDEX('Sheet 1'!B:B, MATCH(A2114, 'Sheet 1'!A:A, 0)), 'Sheet 1'!G:G, "&lt;="&amp;I2114)) * 0.9426, "0.001")</f>
        <v>0.26931428571428567</v>
      </c>
      <c r="K2114" s="4">
        <f ca="1">IFERROR(AVERAGEIFS('Sheet 1'!H:H, 'Sheet 1'!B:B, INDEX('Sheet 1'!B:B, MATCH(A2114, 'Sheet 1'!A:A, 0)), 'Sheet 1'!G:G, "&lt;="&amp;I2114, 'Sheet 1'!H:H, "&gt;0"), "0.001")</f>
        <v>3.2666666666666662</v>
      </c>
      <c r="L2114" s="6">
        <f t="shared" ca="1" si="162"/>
        <v>0.87975999999999976</v>
      </c>
      <c r="M2114" s="4">
        <f t="shared" ca="1" si="163"/>
        <v>-6.6223147888898044</v>
      </c>
      <c r="N2114" s="4">
        <f t="shared" ca="1" si="164"/>
        <v>0.6799349114344585</v>
      </c>
      <c r="O2114" s="8"/>
      <c r="P2114" s="5"/>
      <c r="Q2114" s="14"/>
      <c r="R2114" s="14"/>
      <c r="S2114" s="15"/>
      <c r="T2114" s="7"/>
      <c r="U2114" s="5"/>
      <c r="V2114" s="8"/>
    </row>
    <row r="2115" spans="1:22" x14ac:dyDescent="0.25">
      <c r="A2115" s="16">
        <f t="shared" ref="A2115:A2178" ca="1" si="165">A2114+1</f>
        <v>47905</v>
      </c>
      <c r="B2115" s="3">
        <f ca="1">INDEX('Sheet 1'!G:G,(MATCH(A2115,'Sheet 1'!A:A,0)),1)</f>
        <v>0</v>
      </c>
      <c r="C2115" s="5">
        <f ca="1">INDEX('Sheet 1'!M:M,(MATCH((INDEX('Sheet 1'!B:B,(MATCH(A2115,'Sheet 1'!A:A,0)),1)),'Sheet 1'!J:J,0)),1)</f>
        <v>32.274280701754392</v>
      </c>
      <c r="D2115" s="4">
        <f ca="1">INDEX('Sheet 1'!L:L,(MATCH((INDEX('Sheet 1'!B:B,(MATCH(A2115,'Sheet 1'!A:A,0)),1)),'Sheet 1'!J:J,0)),1)</f>
        <v>4.41170310926789</v>
      </c>
      <c r="E2115" s="6">
        <f ca="1">INDEX('Sheet 1'!N:N,(MATCH((INDEX('Sheet 1'!B:B,(MATCH(A2115,'Sheet 1'!A:A,0)),1)),'Sheet 1'!J:J,0)),1)</f>
        <v>9.3333333333333705E-3</v>
      </c>
      <c r="F2115" s="6">
        <f ca="1">INDEX('Sheet 1'!O:O,(MATCH((INDEX('Sheet 1'!B:B,(MATCH(A2115,'Sheet 1'!A:A,0)),1)),'Sheet 1'!J:J,0)),1)</f>
        <v>3.1853199310372369</v>
      </c>
      <c r="G2115" s="5">
        <f ca="1">INDEX('Sheet 1'!H:H,(MATCH((INDEX('Sheet 1'!B:B,(MATCH(A2115,'Sheet 1'!A:A,0)),1)),'Sheet 1'!J:J,0)),1)</f>
        <v>0</v>
      </c>
      <c r="H2115" s="5">
        <f t="shared" ref="H2115:H2178" ca="1" si="166">((C2115/(D2115*D2115))+((H2114+E2114)/(F2114*F2114)))/((1/(D2115*D2115))+(1/(F2114*F2114)))</f>
        <v>32.137769965363496</v>
      </c>
      <c r="I2115" s="5">
        <f ca="1">_xlfn.NORM.INV(RAND(), (((Sheet2!C2115/(Sheet2!D2115^2)) + ((Sheet2!H2114+Sheet2!E2114)/(Sheet2!F2114^2))) / ((1/(Sheet2!D2115^2)) + (1/(Sheet2!F2114^2)))), SQRT(1 / ((1/(Sheet2!D2115^2)) + (1/(Sheet2!F2114^2)))))</f>
        <v>32.925209788657888</v>
      </c>
      <c r="J2115" s="6">
        <f ca="1">IFERROR((COUNTIFS('Sheet 1'!B:B, INDEX('Sheet 1'!B:B, MATCH(A2115, 'Sheet 1'!A:A, 0)), 'Sheet 1'!G:G, "&lt;="&amp;I2115, 'Sheet 1'!H:H, "&gt;0") / COUNTIFS('Sheet 1'!B:B, INDEX('Sheet 1'!B:B, MATCH(A2115, 'Sheet 1'!A:A, 0)), 'Sheet 1'!G:G, "&lt;="&amp;I2115)) * 0.9426, "0.001")</f>
        <v>0.18852000000000002</v>
      </c>
      <c r="K2115" s="4">
        <f ca="1">IFERROR(AVERAGEIFS('Sheet 1'!H:H, 'Sheet 1'!B:B, INDEX('Sheet 1'!B:B, MATCH(A2115, 'Sheet 1'!A:A, 0)), 'Sheet 1'!G:G, "&lt;="&amp;I2115, 'Sheet 1'!H:H, "&gt;0"), "0.001")</f>
        <v>2.8777777777777778</v>
      </c>
      <c r="L2115" s="6">
        <f t="shared" ref="L2115:L2178" ca="1" si="167">J2115*K2115</f>
        <v>0.5425186666666667</v>
      </c>
      <c r="M2115" s="4">
        <f t="shared" ref="M2115:M2178" ca="1" si="168">(B2115-C2115)/D2115</f>
        <v>-7.3156057654818527</v>
      </c>
      <c r="N2115" s="4">
        <f t="shared" ref="N2115:N2178" ca="1" si="169">(C2115-I2115)/D2115</f>
        <v>-0.14754598638699318</v>
      </c>
      <c r="O2115" s="8"/>
      <c r="P2115" s="5"/>
      <c r="Q2115" s="14"/>
      <c r="R2115" s="14"/>
      <c r="S2115" s="15"/>
      <c r="T2115" s="7"/>
      <c r="U2115" s="5"/>
      <c r="V2115" s="8"/>
    </row>
    <row r="2116" spans="1:22" x14ac:dyDescent="0.25">
      <c r="A2116" s="16">
        <f t="shared" ca="1" si="165"/>
        <v>47906</v>
      </c>
      <c r="B2116" s="3">
        <f ca="1">INDEX('Sheet 1'!G:G,(MATCH(A2116,'Sheet 1'!A:A,0)),1)</f>
        <v>0</v>
      </c>
      <c r="C2116" s="5">
        <f ca="1">INDEX('Sheet 1'!M:M,(MATCH((INDEX('Sheet 1'!B:B,(MATCH(A2116,'Sheet 1'!A:A,0)),1)),'Sheet 1'!J:J,0)),1)</f>
        <v>32.15564912280702</v>
      </c>
      <c r="D2116" s="4">
        <f ca="1">INDEX('Sheet 1'!L:L,(MATCH((INDEX('Sheet 1'!B:B,(MATCH(A2116,'Sheet 1'!A:A,0)),1)),'Sheet 1'!J:J,0)),1)</f>
        <v>4.165909697005425</v>
      </c>
      <c r="E2116" s="6">
        <f ca="1">INDEX('Sheet 1'!N:N,(MATCH((INDEX('Sheet 1'!B:B,(MATCH(A2116,'Sheet 1'!A:A,0)),1)),'Sheet 1'!J:J,0)),1)</f>
        <v>3.0666666666667099E-2</v>
      </c>
      <c r="F2116" s="6">
        <f ca="1">INDEX('Sheet 1'!O:O,(MATCH((INDEX('Sheet 1'!B:B,(MATCH(A2116,'Sheet 1'!A:A,0)),1)),'Sheet 1'!J:J,0)),1)</f>
        <v>3.7233003861850542</v>
      </c>
      <c r="G2116" s="5">
        <f ca="1">INDEX('Sheet 1'!H:H,(MATCH((INDEX('Sheet 1'!B:B,(MATCH(A2116,'Sheet 1'!A:A,0)),1)),'Sheet 1'!J:J,0)),1)</f>
        <v>0.5</v>
      </c>
      <c r="H2116" s="5">
        <f t="shared" ca="1" si="166"/>
        <v>32.150256201111986</v>
      </c>
      <c r="I2116" s="5">
        <f ca="1">_xlfn.NORM.INV(RAND(), (((Sheet2!C2116/(Sheet2!D2116^2)) + ((Sheet2!H2115+Sheet2!E2115)/(Sheet2!F2115^2))) / ((1/(Sheet2!D2116^2)) + (1/(Sheet2!F2115^2)))), SQRT(1 / ((1/(Sheet2!D2116^2)) + (1/(Sheet2!F2115^2)))))</f>
        <v>31.152549297483198</v>
      </c>
      <c r="J2116" s="6">
        <f ca="1">IFERROR((COUNTIFS('Sheet 1'!B:B, INDEX('Sheet 1'!B:B, MATCH(A2116, 'Sheet 1'!A:A, 0)), 'Sheet 1'!G:G, "&lt;="&amp;I2116, 'Sheet 1'!H:H, "&gt;0") / COUNTIFS('Sheet 1'!B:B, INDEX('Sheet 1'!B:B, MATCH(A2116, 'Sheet 1'!A:A, 0)), 'Sheet 1'!G:G, "&lt;="&amp;I2116)) * 0.9426, "0.001")</f>
        <v>0.12084615384615384</v>
      </c>
      <c r="K2116" s="4">
        <f ca="1">IFERROR(AVERAGEIFS('Sheet 1'!H:H, 'Sheet 1'!B:B, INDEX('Sheet 1'!B:B, MATCH(A2116, 'Sheet 1'!A:A, 0)), 'Sheet 1'!G:G, "&lt;="&amp;I2116, 'Sheet 1'!H:H, "&gt;0"), "0.001")</f>
        <v>1.9</v>
      </c>
      <c r="L2116" s="6">
        <f t="shared" ca="1" si="167"/>
        <v>0.22960769230769229</v>
      </c>
      <c r="M2116" s="4">
        <f t="shared" ca="1" si="168"/>
        <v>-7.7187580772385491</v>
      </c>
      <c r="N2116" s="4">
        <f t="shared" ca="1" si="169"/>
        <v>0.24078770263428398</v>
      </c>
      <c r="O2116" s="8"/>
      <c r="P2116" s="5"/>
      <c r="Q2116" s="14"/>
      <c r="R2116" s="14"/>
      <c r="S2116" s="15"/>
      <c r="T2116" s="7"/>
      <c r="U2116" s="5"/>
      <c r="V2116" s="8"/>
    </row>
    <row r="2117" spans="1:22" x14ac:dyDescent="0.25">
      <c r="A2117" s="16">
        <f t="shared" ca="1" si="165"/>
        <v>47907</v>
      </c>
      <c r="B2117" s="3">
        <f ca="1">INDEX('Sheet 1'!G:G,(MATCH(A2117,'Sheet 1'!A:A,0)),1)</f>
        <v>0</v>
      </c>
      <c r="C2117" s="5">
        <f ca="1">INDEX('Sheet 1'!M:M,(MATCH((INDEX('Sheet 1'!B:B,(MATCH(A2117,'Sheet 1'!A:A,0)),1)),'Sheet 1'!J:J,0)),1)</f>
        <v>32.121368421052637</v>
      </c>
      <c r="D2117" s="4">
        <f ca="1">INDEX('Sheet 1'!L:L,(MATCH((INDEX('Sheet 1'!B:B,(MATCH(A2117,'Sheet 1'!A:A,0)),1)),'Sheet 1'!J:J,0)),1)</f>
        <v>4.1177978895836871</v>
      </c>
      <c r="E2117" s="6">
        <f ca="1">INDEX('Sheet 1'!N:N,(MATCH((INDEX('Sheet 1'!B:B,(MATCH(A2117,'Sheet 1'!A:A,0)),1)),'Sheet 1'!J:J,0)),1)</f>
        <v>-8.4000000000000533E-2</v>
      </c>
      <c r="F2117" s="6">
        <f ca="1">INDEX('Sheet 1'!O:O,(MATCH((INDEX('Sheet 1'!B:B,(MATCH(A2117,'Sheet 1'!A:A,0)),1)),'Sheet 1'!J:J,0)),1)</f>
        <v>4.0870937272266143</v>
      </c>
      <c r="G2117" s="5">
        <f ca="1">INDEX('Sheet 1'!H:H,(MATCH((INDEX('Sheet 1'!B:B,(MATCH(A2117,'Sheet 1'!A:A,0)),1)),'Sheet 1'!J:J,0)),1)</f>
        <v>0.3</v>
      </c>
      <c r="H2117" s="5">
        <f t="shared" ca="1" si="166"/>
        <v>32.154134353462389</v>
      </c>
      <c r="I2117" s="5">
        <f ca="1">_xlfn.NORM.INV(RAND(), (((Sheet2!C2117/(Sheet2!D2117^2)) + ((Sheet2!H2116+Sheet2!E2116)/(Sheet2!F2116^2))) / ((1/(Sheet2!D2117^2)) + (1/(Sheet2!F2116^2)))), SQRT(1 / ((1/(Sheet2!D2117^2)) + (1/(Sheet2!F2116^2)))))</f>
        <v>32.282584252270901</v>
      </c>
      <c r="J2117" s="6">
        <f ca="1">IFERROR((COUNTIFS('Sheet 1'!B:B, INDEX('Sheet 1'!B:B, MATCH(A2117, 'Sheet 1'!A:A, 0)), 'Sheet 1'!G:G, "&lt;="&amp;I2117, 'Sheet 1'!H:H, "&gt;0") / COUNTIFS('Sheet 1'!B:B, INDEX('Sheet 1'!B:B, MATCH(A2117, 'Sheet 1'!A:A, 0)), 'Sheet 1'!G:G, "&lt;="&amp;I2117)) * 0.9426, "0.001")</f>
        <v>0.10245652173913043</v>
      </c>
      <c r="K2117" s="4">
        <f ca="1">IFERROR(AVERAGEIFS('Sheet 1'!H:H, 'Sheet 1'!B:B, INDEX('Sheet 1'!B:B, MATCH(A2117, 'Sheet 1'!A:A, 0)), 'Sheet 1'!G:G, "&lt;="&amp;I2117, 'Sheet 1'!H:H, "&gt;0"), "0.001")</f>
        <v>7.9600000000000009</v>
      </c>
      <c r="L2117" s="6">
        <f t="shared" ca="1" si="167"/>
        <v>0.81555391304347835</v>
      </c>
      <c r="M2117" s="4">
        <f t="shared" ca="1" si="168"/>
        <v>-7.8006180202059738</v>
      </c>
      <c r="N2117" s="4">
        <f t="shared" ca="1" si="169"/>
        <v>-3.9150982039714288E-2</v>
      </c>
      <c r="O2117" s="8"/>
      <c r="P2117" s="5"/>
      <c r="Q2117" s="14"/>
      <c r="R2117" s="14"/>
      <c r="S2117" s="15"/>
      <c r="T2117" s="7"/>
      <c r="U2117" s="5"/>
      <c r="V2117" s="8"/>
    </row>
    <row r="2118" spans="1:22" x14ac:dyDescent="0.25">
      <c r="A2118" s="16">
        <f t="shared" ca="1" si="165"/>
        <v>47908</v>
      </c>
      <c r="B2118" s="3">
        <f ca="1">INDEX('Sheet 1'!G:G,(MATCH(A2118,'Sheet 1'!A:A,0)),1)</f>
        <v>0</v>
      </c>
      <c r="C2118" s="5">
        <f ca="1">INDEX('Sheet 1'!M:M,(MATCH((INDEX('Sheet 1'!B:B,(MATCH(A2118,'Sheet 1'!A:A,0)),1)),'Sheet 1'!J:J,0)),1)</f>
        <v>7.5696842105263169</v>
      </c>
      <c r="D2118" s="4">
        <f ca="1">INDEX('Sheet 1'!L:L,(MATCH((INDEX('Sheet 1'!B:B,(MATCH(A2118,'Sheet 1'!A:A,0)),1)),'Sheet 1'!J:J,0)),1)</f>
        <v>4.163744073052742</v>
      </c>
      <c r="E2118" s="6">
        <f ca="1">INDEX('Sheet 1'!N:N,(MATCH((INDEX('Sheet 1'!B:B,(MATCH(A2118,'Sheet 1'!A:A,0)),1)),'Sheet 1'!J:J,0)),1)</f>
        <v>-0.99444444444444413</v>
      </c>
      <c r="F2118" s="6">
        <f ca="1">INDEX('Sheet 1'!O:O,(MATCH((INDEX('Sheet 1'!B:B,(MATCH(A2118,'Sheet 1'!A:A,0)),1)),'Sheet 1'!J:J,0)),1)</f>
        <v>4.2533685228122042</v>
      </c>
      <c r="G2118" s="5">
        <f ca="1">INDEX('Sheet 1'!H:H,(MATCH((INDEX('Sheet 1'!B:B,(MATCH(A2118,'Sheet 1'!A:A,0)),1)),'Sheet 1'!J:J,0)),1)</f>
        <v>1</v>
      </c>
      <c r="H2118" s="5">
        <f t="shared" ca="1" si="166"/>
        <v>20.047499007933933</v>
      </c>
      <c r="I2118" s="5">
        <f ca="1">_xlfn.NORM.INV(RAND(), (((Sheet2!C2118/(Sheet2!D2118^2)) + ((Sheet2!H2117+Sheet2!E2117)/(Sheet2!F2117^2))) / ((1/(Sheet2!D2118^2)) + (1/(Sheet2!F2117^2)))), SQRT(1 / ((1/(Sheet2!D2118^2)) + (1/(Sheet2!F2117^2)))))</f>
        <v>24.240295966830171</v>
      </c>
      <c r="J2118" s="6">
        <f ca="1">IFERROR((COUNTIFS('Sheet 1'!B:B, INDEX('Sheet 1'!B:B, MATCH(A2118, 'Sheet 1'!A:A, 0)), 'Sheet 1'!G:G, "&lt;="&amp;I2118, 'Sheet 1'!H:H, "&gt;0") / COUNTIFS('Sheet 1'!B:B, INDEX('Sheet 1'!B:B, MATCH(A2118, 'Sheet 1'!A:A, 0)), 'Sheet 1'!G:G, "&lt;="&amp;I2118)) * 0.9426, "0.001")</f>
        <v>0.4713</v>
      </c>
      <c r="K2118" s="4">
        <f ca="1">IFERROR(AVERAGEIFS('Sheet 1'!H:H, 'Sheet 1'!B:B, INDEX('Sheet 1'!B:B, MATCH(A2118, 'Sheet 1'!A:A, 0)), 'Sheet 1'!G:G, "&lt;="&amp;I2118, 'Sheet 1'!H:H, "&gt;0"), "0.001")</f>
        <v>2.4</v>
      </c>
      <c r="L2118" s="6">
        <f t="shared" ca="1" si="167"/>
        <v>1.1311199999999999</v>
      </c>
      <c r="M2118" s="4">
        <f t="shared" ca="1" si="168"/>
        <v>-1.8179993961483887</v>
      </c>
      <c r="N2118" s="4">
        <f t="shared" ca="1" si="169"/>
        <v>-4.0037551453255924</v>
      </c>
      <c r="O2118" s="8"/>
      <c r="P2118" s="5"/>
      <c r="Q2118" s="14"/>
      <c r="R2118" s="14"/>
      <c r="S2118" s="15"/>
      <c r="T2118" s="7"/>
      <c r="U2118" s="5"/>
      <c r="V2118" s="8"/>
    </row>
    <row r="2119" spans="1:22" x14ac:dyDescent="0.25">
      <c r="A2119" s="16">
        <f t="shared" ca="1" si="165"/>
        <v>47909</v>
      </c>
      <c r="B2119" s="3">
        <f ca="1">INDEX('Sheet 1'!G:G,(MATCH(A2119,'Sheet 1'!A:A,0)),1)</f>
        <v>0</v>
      </c>
      <c r="C2119" s="5">
        <f ca="1">INDEX('Sheet 1'!M:M,(MATCH((INDEX('Sheet 1'!B:B,(MATCH(A2119,'Sheet 1'!A:A,0)),1)),'Sheet 1'!J:J,0)),1)</f>
        <v>31.67421052631579</v>
      </c>
      <c r="D2119" s="4">
        <f ca="1">INDEX('Sheet 1'!L:L,(MATCH((INDEX('Sheet 1'!B:B,(MATCH(A2119,'Sheet 1'!A:A,0)),1)),'Sheet 1'!J:J,0)),1)</f>
        <v>4.4800245333948707</v>
      </c>
      <c r="E2119" s="6">
        <f ca="1">INDEX('Sheet 1'!N:N,(MATCH((INDEX('Sheet 1'!B:B,(MATCH(A2119,'Sheet 1'!A:A,0)),1)),'Sheet 1'!J:J,0)),1)</f>
        <v>0.31200000000000022</v>
      </c>
      <c r="F2119" s="6">
        <f ca="1">INDEX('Sheet 1'!O:O,(MATCH((INDEX('Sheet 1'!B:B,(MATCH(A2119,'Sheet 1'!A:A,0)),1)),'Sheet 1'!J:J,0)),1)</f>
        <v>3.79134718978802</v>
      </c>
      <c r="G2119" s="5">
        <f ca="1">INDEX('Sheet 1'!H:H,(MATCH((INDEX('Sheet 1'!B:B,(MATCH(A2119,'Sheet 1'!A:A,0)),1)),'Sheet 1'!J:J,0)),1)</f>
        <v>0</v>
      </c>
      <c r="H2119" s="5">
        <f t="shared" ca="1" si="166"/>
        <v>25.036298672951755</v>
      </c>
      <c r="I2119" s="5">
        <f ca="1">_xlfn.NORM.INV(RAND(), (((Sheet2!C2119/(Sheet2!D2119^2)) + ((Sheet2!H2118+Sheet2!E2118)/(Sheet2!F2118^2))) / ((1/(Sheet2!D2119^2)) + (1/(Sheet2!F2118^2)))), SQRT(1 / ((1/(Sheet2!D2119^2)) + (1/(Sheet2!F2118^2)))))</f>
        <v>27.710236492844086</v>
      </c>
      <c r="J2119" s="6">
        <f ca="1">IFERROR((COUNTIFS('Sheet 1'!B:B, INDEX('Sheet 1'!B:B, MATCH(A2119, 'Sheet 1'!A:A, 0)), 'Sheet 1'!G:G, "&lt;="&amp;I2119, 'Sheet 1'!H:H, "&gt;0") / COUNTIFS('Sheet 1'!B:B, INDEX('Sheet 1'!B:B, MATCH(A2119, 'Sheet 1'!A:A, 0)), 'Sheet 1'!G:G, "&lt;="&amp;I2119)) * 0.9426, "0.001")</f>
        <v>8.5690909090909095E-2</v>
      </c>
      <c r="K2119" s="4">
        <f ca="1">IFERROR(AVERAGEIFS('Sheet 1'!H:H, 'Sheet 1'!B:B, INDEX('Sheet 1'!B:B, MATCH(A2119, 'Sheet 1'!A:A, 0)), 'Sheet 1'!G:G, "&lt;="&amp;I2119, 'Sheet 1'!H:H, "&gt;0"), "0.001")</f>
        <v>2.6</v>
      </c>
      <c r="L2119" s="6">
        <f t="shared" ca="1" si="167"/>
        <v>0.22279636363636365</v>
      </c>
      <c r="M2119" s="4">
        <f t="shared" ca="1" si="168"/>
        <v>-7.0700975608974446</v>
      </c>
      <c r="N2119" s="4">
        <f t="shared" ca="1" si="169"/>
        <v>0.88481078706680338</v>
      </c>
      <c r="O2119" s="8"/>
      <c r="P2119" s="5"/>
      <c r="Q2119" s="14"/>
      <c r="R2119" s="14"/>
      <c r="S2119" s="15"/>
      <c r="T2119" s="7"/>
      <c r="U2119" s="5"/>
      <c r="V2119" s="8"/>
    </row>
    <row r="2120" spans="1:22" x14ac:dyDescent="0.25">
      <c r="A2120" s="16">
        <f t="shared" ca="1" si="165"/>
        <v>47910</v>
      </c>
      <c r="B2120" s="3">
        <f ca="1">INDEX('Sheet 1'!G:G,(MATCH(A2120,'Sheet 1'!A:A,0)),1)</f>
        <v>0</v>
      </c>
      <c r="C2120" s="5">
        <f ca="1">INDEX('Sheet 1'!M:M,(MATCH((INDEX('Sheet 1'!B:B,(MATCH(A2120,'Sheet 1'!A:A,0)),1)),'Sheet 1'!J:J,0)),1)</f>
        <v>31.64080701754386</v>
      </c>
      <c r="D2120" s="4">
        <f ca="1">INDEX('Sheet 1'!L:L,(MATCH((INDEX('Sheet 1'!B:B,(MATCH(A2120,'Sheet 1'!A:A,0)),1)),'Sheet 1'!J:J,0)),1)</f>
        <v>3.9694840475310311</v>
      </c>
      <c r="E2120" s="6">
        <f ca="1">INDEX('Sheet 1'!N:N,(MATCH((INDEX('Sheet 1'!B:B,(MATCH(A2120,'Sheet 1'!A:A,0)),1)),'Sheet 1'!J:J,0)),1)</f>
        <v>-0.33333333333333359</v>
      </c>
      <c r="F2120" s="6">
        <f ca="1">INDEX('Sheet 1'!O:O,(MATCH((INDEX('Sheet 1'!B:B,(MATCH(A2120,'Sheet 1'!A:A,0)),1)),'Sheet 1'!J:J,0)),1)</f>
        <v>4.3487908643647124</v>
      </c>
      <c r="G2120" s="5">
        <f ca="1">INDEX('Sheet 1'!H:H,(MATCH((INDEX('Sheet 1'!B:B,(MATCH(A2120,'Sheet 1'!A:A,0)),1)),'Sheet 1'!J:J,0)),1)</f>
        <v>0</v>
      </c>
      <c r="H2120" s="5">
        <f t="shared" ca="1" si="166"/>
        <v>28.350194931228348</v>
      </c>
      <c r="I2120" s="5">
        <f ca="1">_xlfn.NORM.INV(RAND(), (((Sheet2!C2120/(Sheet2!D2120^2)) + ((Sheet2!H2119+Sheet2!E2119)/(Sheet2!F2119^2))) / ((1/(Sheet2!D2120^2)) + (1/(Sheet2!F2119^2)))), SQRT(1 / ((1/(Sheet2!D2120^2)) + (1/(Sheet2!F2119^2)))))</f>
        <v>30.2255728876139</v>
      </c>
      <c r="J2120" s="6">
        <f ca="1">IFERROR((COUNTIFS('Sheet 1'!B:B, INDEX('Sheet 1'!B:B, MATCH(A2120, 'Sheet 1'!A:A, 0)), 'Sheet 1'!G:G, "&lt;="&amp;I2120, 'Sheet 1'!H:H, "&gt;0") / COUNTIFS('Sheet 1'!B:B, INDEX('Sheet 1'!B:B, MATCH(A2120, 'Sheet 1'!A:A, 0)), 'Sheet 1'!G:G, "&lt;="&amp;I2120)) * 0.9426, "0.001")</f>
        <v>0.11311199999999999</v>
      </c>
      <c r="K2120" s="4">
        <f ca="1">IFERROR(AVERAGEIFS('Sheet 1'!H:H, 'Sheet 1'!B:B, INDEX('Sheet 1'!B:B, MATCH(A2120, 'Sheet 1'!A:A, 0)), 'Sheet 1'!G:G, "&lt;="&amp;I2120, 'Sheet 1'!H:H, "&gt;0"), "0.001")</f>
        <v>0.43333333333333335</v>
      </c>
      <c r="L2120" s="6">
        <f t="shared" ca="1" si="167"/>
        <v>4.9015199999999995E-2</v>
      </c>
      <c r="M2120" s="4">
        <f t="shared" ca="1" si="168"/>
        <v>-7.9710125141387183</v>
      </c>
      <c r="N2120" s="4">
        <f t="shared" ca="1" si="169"/>
        <v>0.3565284840507717</v>
      </c>
      <c r="O2120" s="8"/>
      <c r="P2120" s="5"/>
      <c r="Q2120" s="14"/>
      <c r="R2120" s="14"/>
      <c r="S2120" s="15"/>
      <c r="T2120" s="7"/>
      <c r="U2120" s="5"/>
      <c r="V2120" s="8"/>
    </row>
    <row r="2121" spans="1:22" x14ac:dyDescent="0.25">
      <c r="A2121" s="16">
        <f t="shared" ca="1" si="165"/>
        <v>47911</v>
      </c>
      <c r="B2121" s="3">
        <f ca="1">INDEX('Sheet 1'!G:G,(MATCH(A2121,'Sheet 1'!A:A,0)),1)</f>
        <v>0</v>
      </c>
      <c r="C2121" s="5">
        <f ca="1">INDEX('Sheet 1'!M:M,(MATCH((INDEX('Sheet 1'!B:B,(MATCH(A2121,'Sheet 1'!A:A,0)),1)),'Sheet 1'!J:J,0)),1)</f>
        <v>31.616350877192989</v>
      </c>
      <c r="D2121" s="4">
        <f ca="1">INDEX('Sheet 1'!L:L,(MATCH((INDEX('Sheet 1'!B:B,(MATCH(A2121,'Sheet 1'!A:A,0)),1)),'Sheet 1'!J:J,0)),1)</f>
        <v>3.8923986907263388</v>
      </c>
      <c r="E2121" s="6">
        <f ca="1">INDEX('Sheet 1'!N:N,(MATCH((INDEX('Sheet 1'!B:B,(MATCH(A2121,'Sheet 1'!A:A,0)),1)),'Sheet 1'!J:J,0)),1)</f>
        <v>-0.12400000000000019</v>
      </c>
      <c r="F2121" s="6">
        <f ca="1">INDEX('Sheet 1'!O:O,(MATCH((INDEX('Sheet 1'!B:B,(MATCH(A2121,'Sheet 1'!A:A,0)),1)),'Sheet 1'!J:J,0)),1)</f>
        <v>3.9547043488087059</v>
      </c>
      <c r="G2121" s="5">
        <f ca="1">INDEX('Sheet 1'!H:H,(MATCH((INDEX('Sheet 1'!B:B,(MATCH(A2121,'Sheet 1'!A:A,0)),1)),'Sheet 1'!J:J,0)),1)</f>
        <v>0</v>
      </c>
      <c r="H2121" s="5">
        <f t="shared" ca="1" si="166"/>
        <v>30.015334337020086</v>
      </c>
      <c r="I2121" s="5">
        <f ca="1">_xlfn.NORM.INV(RAND(), (((Sheet2!C2121/(Sheet2!D2121^2)) + ((Sheet2!H2120+Sheet2!E2120)/(Sheet2!F2120^2))) / ((1/(Sheet2!D2121^2)) + (1/(Sheet2!F2120^2)))), SQRT(1 / ((1/(Sheet2!D2121^2)) + (1/(Sheet2!F2120^2)))))</f>
        <v>28.272837611062876</v>
      </c>
      <c r="J2121" s="6">
        <f ca="1">IFERROR((COUNTIFS('Sheet 1'!B:B, INDEX('Sheet 1'!B:B, MATCH(A2121, 'Sheet 1'!A:A, 0)), 'Sheet 1'!G:G, "&lt;="&amp;I2121, 'Sheet 1'!H:H, "&gt;0") / COUNTIFS('Sheet 1'!B:B, INDEX('Sheet 1'!B:B, MATCH(A2121, 'Sheet 1'!A:A, 0)), 'Sheet 1'!G:G, "&lt;="&amp;I2121)) * 0.9426, "0.001")</f>
        <v>0.23565</v>
      </c>
      <c r="K2121" s="4">
        <f ca="1">IFERROR(AVERAGEIFS('Sheet 1'!H:H, 'Sheet 1'!B:B, INDEX('Sheet 1'!B:B, MATCH(A2121, 'Sheet 1'!A:A, 0)), 'Sheet 1'!G:G, "&lt;="&amp;I2121, 'Sheet 1'!H:H, "&gt;0"), "0.001")</f>
        <v>0.62</v>
      </c>
      <c r="L2121" s="6">
        <f t="shared" ca="1" si="167"/>
        <v>0.14610300000000001</v>
      </c>
      <c r="M2121" s="4">
        <f t="shared" ca="1" si="168"/>
        <v>-8.1225879950373834</v>
      </c>
      <c r="N2121" s="4">
        <f t="shared" ca="1" si="169"/>
        <v>0.8589853023268279</v>
      </c>
      <c r="O2121" s="8"/>
      <c r="P2121" s="5"/>
      <c r="Q2121" s="14"/>
      <c r="R2121" s="14"/>
      <c r="S2121" s="15"/>
      <c r="T2121" s="7"/>
      <c r="U2121" s="5"/>
      <c r="V2121" s="8"/>
    </row>
    <row r="2122" spans="1:22" x14ac:dyDescent="0.25">
      <c r="A2122" s="16">
        <f t="shared" ca="1" si="165"/>
        <v>47912</v>
      </c>
      <c r="B2122" s="3">
        <f ca="1">INDEX('Sheet 1'!G:G,(MATCH(A2122,'Sheet 1'!A:A,0)),1)</f>
        <v>0</v>
      </c>
      <c r="C2122" s="5">
        <f ca="1">INDEX('Sheet 1'!M:M,(MATCH((INDEX('Sheet 1'!B:B,(MATCH(A2122,'Sheet 1'!A:A,0)),1)),'Sheet 1'!J:J,0)),1)</f>
        <v>31.909894736842109</v>
      </c>
      <c r="D2122" s="4">
        <f ca="1">INDEX('Sheet 1'!L:L,(MATCH((INDEX('Sheet 1'!B:B,(MATCH(A2122,'Sheet 1'!A:A,0)),1)),'Sheet 1'!J:J,0)),1)</f>
        <v>4.0209249977881729</v>
      </c>
      <c r="E2122" s="6">
        <f ca="1">INDEX('Sheet 1'!N:N,(MATCH((INDEX('Sheet 1'!B:B,(MATCH(A2122,'Sheet 1'!A:A,0)),1)),'Sheet 1'!J:J,0)),1)</f>
        <v>0.15600000000000031</v>
      </c>
      <c r="F2122" s="6">
        <f ca="1">INDEX('Sheet 1'!O:O,(MATCH((INDEX('Sheet 1'!B:B,(MATCH(A2122,'Sheet 1'!A:A,0)),1)),'Sheet 1'!J:J,0)),1)</f>
        <v>4.1738646295664577</v>
      </c>
      <c r="G2122" s="5">
        <f ca="1">INDEX('Sheet 1'!H:H,(MATCH((INDEX('Sheet 1'!B:B,(MATCH(A2122,'Sheet 1'!A:A,0)),1)),'Sheet 1'!J:J,0)),1)</f>
        <v>0</v>
      </c>
      <c r="H2122" s="5">
        <f t="shared" ca="1" si="166"/>
        <v>30.883855838704857</v>
      </c>
      <c r="I2122" s="5">
        <f ca="1">_xlfn.NORM.INV(RAND(), (((Sheet2!C2122/(Sheet2!D2122^2)) + ((Sheet2!H2121+Sheet2!E2121)/(Sheet2!F2121^2))) / ((1/(Sheet2!D2122^2)) + (1/(Sheet2!F2121^2)))), SQRT(1 / ((1/(Sheet2!D2122^2)) + (1/(Sheet2!F2121^2)))))</f>
        <v>27.455934750545811</v>
      </c>
      <c r="J2122" s="6">
        <f ca="1">IFERROR((COUNTIFS('Sheet 1'!B:B, INDEX('Sheet 1'!B:B, MATCH(A2122, 'Sheet 1'!A:A, 0)), 'Sheet 1'!G:G, "&lt;="&amp;I2122, 'Sheet 1'!H:H, "&gt;0") / COUNTIFS('Sheet 1'!B:B, INDEX('Sheet 1'!B:B, MATCH(A2122, 'Sheet 1'!A:A, 0)), 'Sheet 1'!G:G, "&lt;="&amp;I2122)) * 0.9426, "0.001")</f>
        <v>0.26931428571428567</v>
      </c>
      <c r="K2122" s="4">
        <f ca="1">IFERROR(AVERAGEIFS('Sheet 1'!H:H, 'Sheet 1'!B:B, INDEX('Sheet 1'!B:B, MATCH(A2122, 'Sheet 1'!A:A, 0)), 'Sheet 1'!G:G, "&lt;="&amp;I2122, 'Sheet 1'!H:H, "&gt;0"), "0.001")</f>
        <v>6.3833333333333337</v>
      </c>
      <c r="L2122" s="6">
        <f t="shared" ca="1" si="167"/>
        <v>1.719122857142857</v>
      </c>
      <c r="M2122" s="4">
        <f t="shared" ca="1" si="168"/>
        <v>-7.9359587046251985</v>
      </c>
      <c r="N2122" s="4">
        <f t="shared" ca="1" si="169"/>
        <v>1.1076953658042186</v>
      </c>
      <c r="O2122" s="8"/>
      <c r="P2122" s="5"/>
      <c r="Q2122" s="14"/>
      <c r="R2122" s="14"/>
      <c r="S2122" s="15"/>
      <c r="T2122" s="7"/>
      <c r="U2122" s="5"/>
      <c r="V2122" s="8"/>
    </row>
    <row r="2123" spans="1:22" x14ac:dyDescent="0.25">
      <c r="A2123" s="16">
        <f t="shared" ca="1" si="165"/>
        <v>47913</v>
      </c>
      <c r="B2123" s="3">
        <f ca="1">INDEX('Sheet 1'!G:G,(MATCH(A2123,'Sheet 1'!A:A,0)),1)</f>
        <v>0</v>
      </c>
      <c r="C2123" s="5">
        <f ca="1">INDEX('Sheet 1'!M:M,(MATCH((INDEX('Sheet 1'!B:B,(MATCH(A2123,'Sheet 1'!A:A,0)),1)),'Sheet 1'!J:J,0)),1)</f>
        <v>32.032280701754381</v>
      </c>
      <c r="D2123" s="4">
        <f ca="1">INDEX('Sheet 1'!L:L,(MATCH((INDEX('Sheet 1'!B:B,(MATCH(A2123,'Sheet 1'!A:A,0)),1)),'Sheet 1'!J:J,0)),1)</f>
        <v>4.4210564959679202</v>
      </c>
      <c r="E2123" s="6">
        <f ca="1">INDEX('Sheet 1'!N:N,(MATCH((INDEX('Sheet 1'!B:B,(MATCH(A2123,'Sheet 1'!A:A,0)),1)),'Sheet 1'!J:J,0)),1)</f>
        <v>4.2666666666666707E-2</v>
      </c>
      <c r="F2123" s="6">
        <f ca="1">INDEX('Sheet 1'!O:O,(MATCH((INDEX('Sheet 1'!B:B,(MATCH(A2123,'Sheet 1'!A:A,0)),1)),'Sheet 1'!J:J,0)),1)</f>
        <v>3.606569581214834</v>
      </c>
      <c r="G2123" s="5">
        <f ca="1">INDEX('Sheet 1'!H:H,(MATCH((INDEX('Sheet 1'!B:B,(MATCH(A2123,'Sheet 1'!A:A,0)),1)),'Sheet 1'!J:J,0)),1)</f>
        <v>0</v>
      </c>
      <c r="H2123" s="5">
        <f t="shared" ca="1" si="166"/>
        <v>31.507549497079133</v>
      </c>
      <c r="I2123" s="5">
        <f ca="1">_xlfn.NORM.INV(RAND(), (((Sheet2!C2123/(Sheet2!D2123^2)) + ((Sheet2!H2122+Sheet2!E2122)/(Sheet2!F2122^2))) / ((1/(Sheet2!D2123^2)) + (1/(Sheet2!F2122^2)))), SQRT(1 / ((1/(Sheet2!D2123^2)) + (1/(Sheet2!F2122^2)))))</f>
        <v>33.200866949502874</v>
      </c>
      <c r="J2123" s="6">
        <f ca="1">IFERROR((COUNTIFS('Sheet 1'!B:B, INDEX('Sheet 1'!B:B, MATCH(A2123, 'Sheet 1'!A:A, 0)), 'Sheet 1'!G:G, "&lt;="&amp;I2123, 'Sheet 1'!H:H, "&gt;0") / COUNTIFS('Sheet 1'!B:B, INDEX('Sheet 1'!B:B, MATCH(A2123, 'Sheet 1'!A:A, 0)), 'Sheet 1'!G:G, "&lt;="&amp;I2123)) * 0.9426, "0.001")</f>
        <v>7.6946938775510204E-2</v>
      </c>
      <c r="K2123" s="4">
        <f ca="1">IFERROR(AVERAGEIFS('Sheet 1'!H:H, 'Sheet 1'!B:B, INDEX('Sheet 1'!B:B, MATCH(A2123, 'Sheet 1'!A:A, 0)), 'Sheet 1'!G:G, "&lt;="&amp;I2123, 'Sheet 1'!H:H, "&gt;0"), "0.001")</f>
        <v>5.8999999999999995</v>
      </c>
      <c r="L2123" s="6">
        <f t="shared" ca="1" si="167"/>
        <v>0.45398693877551016</v>
      </c>
      <c r="M2123" s="4">
        <f t="shared" ca="1" si="168"/>
        <v>-7.2453904922880703</v>
      </c>
      <c r="N2123" s="4">
        <f t="shared" ca="1" si="169"/>
        <v>-0.26432284880644796</v>
      </c>
      <c r="O2123" s="8"/>
      <c r="P2123" s="5"/>
      <c r="Q2123" s="14"/>
      <c r="R2123" s="14"/>
      <c r="S2123" s="15"/>
      <c r="T2123" s="7"/>
      <c r="U2123" s="5"/>
      <c r="V2123" s="8"/>
    </row>
    <row r="2124" spans="1:22" x14ac:dyDescent="0.25">
      <c r="A2124" s="16">
        <f t="shared" ca="1" si="165"/>
        <v>47914</v>
      </c>
      <c r="B2124" s="3">
        <f ca="1">INDEX('Sheet 1'!G:G,(MATCH(A2124,'Sheet 1'!A:A,0)),1)</f>
        <v>0</v>
      </c>
      <c r="C2124" s="5">
        <f ca="1">INDEX('Sheet 1'!M:M,(MATCH((INDEX('Sheet 1'!B:B,(MATCH(A2124,'Sheet 1'!A:A,0)),1)),'Sheet 1'!J:J,0)),1)</f>
        <v>32.237964912280709</v>
      </c>
      <c r="D2124" s="4">
        <f ca="1">INDEX('Sheet 1'!L:L,(MATCH((INDEX('Sheet 1'!B:B,(MATCH(A2124,'Sheet 1'!A:A,0)),1)),'Sheet 1'!J:J,0)),1)</f>
        <v>4.7745522878641564</v>
      </c>
      <c r="E2124" s="6">
        <f ca="1">INDEX('Sheet 1'!N:N,(MATCH((INDEX('Sheet 1'!B:B,(MATCH(A2124,'Sheet 1'!A:A,0)),1)),'Sheet 1'!J:J,0)),1)</f>
        <v>-0.49200000000000021</v>
      </c>
      <c r="F2124" s="6">
        <f ca="1">INDEX('Sheet 1'!O:O,(MATCH((INDEX('Sheet 1'!B:B,(MATCH(A2124,'Sheet 1'!A:A,0)),1)),'Sheet 1'!J:J,0)),1)</f>
        <v>3.765266581854787</v>
      </c>
      <c r="G2124" s="5">
        <f ca="1">INDEX('Sheet 1'!H:H,(MATCH((INDEX('Sheet 1'!B:B,(MATCH(A2124,'Sheet 1'!A:A,0)),1)),'Sheet 1'!J:J,0)),1)</f>
        <v>0</v>
      </c>
      <c r="H2124" s="5">
        <f t="shared" ca="1" si="166"/>
        <v>31.800072637589828</v>
      </c>
      <c r="I2124" s="5">
        <f ca="1">_xlfn.NORM.INV(RAND(), (((Sheet2!C2124/(Sheet2!D2124^2)) + ((Sheet2!H2123+Sheet2!E2123)/(Sheet2!F2123^2))) / ((1/(Sheet2!D2124^2)) + (1/(Sheet2!F2123^2)))), SQRT(1 / ((1/(Sheet2!D2124^2)) + (1/(Sheet2!F2123^2)))))</f>
        <v>27.361767956895431</v>
      </c>
      <c r="J2124" s="6">
        <f ca="1">IFERROR((COUNTIFS('Sheet 1'!B:B, INDEX('Sheet 1'!B:B, MATCH(A2124, 'Sheet 1'!A:A, 0)), 'Sheet 1'!G:G, "&lt;="&amp;I2124, 'Sheet 1'!H:H, "&gt;0") / COUNTIFS('Sheet 1'!B:B, INDEX('Sheet 1'!B:B, MATCH(A2124, 'Sheet 1'!A:A, 0)), 'Sheet 1'!G:G, "&lt;="&amp;I2124)) * 0.9426, "0.001")</f>
        <v>0.31419999999999998</v>
      </c>
      <c r="K2124" s="4">
        <f ca="1">IFERROR(AVERAGEIFS('Sheet 1'!H:H, 'Sheet 1'!B:B, INDEX('Sheet 1'!B:B, MATCH(A2124, 'Sheet 1'!A:A, 0)), 'Sheet 1'!G:G, "&lt;="&amp;I2124, 'Sheet 1'!H:H, "&gt;0"), "0.001")</f>
        <v>1.3</v>
      </c>
      <c r="L2124" s="6">
        <f t="shared" ca="1" si="167"/>
        <v>0.40845999999999999</v>
      </c>
      <c r="M2124" s="4">
        <f t="shared" ca="1" si="168"/>
        <v>-6.7520393470655673</v>
      </c>
      <c r="N2124" s="4">
        <f t="shared" ca="1" si="169"/>
        <v>1.0212888374433515</v>
      </c>
      <c r="O2124" s="8"/>
      <c r="P2124" s="5"/>
      <c r="Q2124" s="14"/>
      <c r="R2124" s="14"/>
      <c r="S2124" s="15"/>
      <c r="T2124" s="7"/>
      <c r="U2124" s="5"/>
      <c r="V2124" s="8"/>
    </row>
    <row r="2125" spans="1:22" x14ac:dyDescent="0.25">
      <c r="A2125" s="16">
        <f t="shared" ca="1" si="165"/>
        <v>47915</v>
      </c>
      <c r="B2125" s="3">
        <f ca="1">INDEX('Sheet 1'!G:G,(MATCH(A2125,'Sheet 1'!A:A,0)),1)</f>
        <v>0</v>
      </c>
      <c r="C2125" s="5">
        <f ca="1">INDEX('Sheet 1'!M:M,(MATCH((INDEX('Sheet 1'!B:B,(MATCH(A2125,'Sheet 1'!A:A,0)),1)),'Sheet 1'!J:J,0)),1)</f>
        <v>31.768701754385958</v>
      </c>
      <c r="D2125" s="4">
        <f ca="1">INDEX('Sheet 1'!L:L,(MATCH((INDEX('Sheet 1'!B:B,(MATCH(A2125,'Sheet 1'!A:A,0)),1)),'Sheet 1'!J:J,0)),1)</f>
        <v>4.4476332404372929</v>
      </c>
      <c r="E2125" s="6">
        <f ca="1">INDEX('Sheet 1'!N:N,(MATCH((INDEX('Sheet 1'!B:B,(MATCH(A2125,'Sheet 1'!A:A,0)),1)),'Sheet 1'!J:J,0)),1)</f>
        <v>-0.68933333333333313</v>
      </c>
      <c r="F2125" s="6">
        <f ca="1">INDEX('Sheet 1'!O:O,(MATCH((INDEX('Sheet 1'!B:B,(MATCH(A2125,'Sheet 1'!A:A,0)),1)),'Sheet 1'!J:J,0)),1)</f>
        <v>3.8456213546842601</v>
      </c>
      <c r="G2125" s="5">
        <f ca="1">INDEX('Sheet 1'!H:H,(MATCH((INDEX('Sheet 1'!B:B,(MATCH(A2125,'Sheet 1'!A:A,0)),1)),'Sheet 1'!J:J,0)),1)</f>
        <v>0</v>
      </c>
      <c r="H2125" s="5">
        <f t="shared" ca="1" si="166"/>
        <v>31.500378322971404</v>
      </c>
      <c r="I2125" s="5">
        <f ca="1">_xlfn.NORM.INV(RAND(), (((Sheet2!C2125/(Sheet2!D2125^2)) + ((Sheet2!H2124+Sheet2!E2124)/(Sheet2!F2124^2))) / ((1/(Sheet2!D2125^2)) + (1/(Sheet2!F2124^2)))), SQRT(1 / ((1/(Sheet2!D2125^2)) + (1/(Sheet2!F2124^2)))))</f>
        <v>29.419782125854834</v>
      </c>
      <c r="J2125" s="6">
        <f ca="1">IFERROR((COUNTIFS('Sheet 1'!B:B, INDEX('Sheet 1'!B:B, MATCH(A2125, 'Sheet 1'!A:A, 0)), 'Sheet 1'!G:G, "&lt;="&amp;I2125, 'Sheet 1'!H:H, "&gt;0") / COUNTIFS('Sheet 1'!B:B, INDEX('Sheet 1'!B:B, MATCH(A2125, 'Sheet 1'!A:A, 0)), 'Sheet 1'!G:G, "&lt;="&amp;I2125)) * 0.9426, "0.001")</f>
        <v>0.15709999999999999</v>
      </c>
      <c r="K2125" s="4">
        <f ca="1">IFERROR(AVERAGEIFS('Sheet 1'!H:H, 'Sheet 1'!B:B, INDEX('Sheet 1'!B:B, MATCH(A2125, 'Sheet 1'!A:A, 0)), 'Sheet 1'!G:G, "&lt;="&amp;I2125, 'Sheet 1'!H:H, "&gt;0"), "0.001")</f>
        <v>2.5833333333333335</v>
      </c>
      <c r="L2125" s="6">
        <f t="shared" ca="1" si="167"/>
        <v>0.40584166666666666</v>
      </c>
      <c r="M2125" s="4">
        <f t="shared" ca="1" si="168"/>
        <v>-7.1428330613120536</v>
      </c>
      <c r="N2125" s="4">
        <f t="shared" ca="1" si="169"/>
        <v>0.52812799562136958</v>
      </c>
      <c r="O2125" s="8"/>
      <c r="P2125" s="5"/>
      <c r="Q2125" s="14"/>
      <c r="R2125" s="14"/>
      <c r="S2125" s="15"/>
      <c r="T2125" s="7"/>
      <c r="U2125" s="5"/>
      <c r="V2125" s="8"/>
    </row>
    <row r="2126" spans="1:22" x14ac:dyDescent="0.25">
      <c r="A2126" s="16">
        <f t="shared" ca="1" si="165"/>
        <v>47916</v>
      </c>
      <c r="B2126" s="3">
        <f ca="1">INDEX('Sheet 1'!G:G,(MATCH(A2126,'Sheet 1'!A:A,0)),1)</f>
        <v>0</v>
      </c>
      <c r="C2126" s="5">
        <f ca="1">INDEX('Sheet 1'!M:M,(MATCH((INDEX('Sheet 1'!B:B,(MATCH(A2126,'Sheet 1'!A:A,0)),1)),'Sheet 1'!J:J,0)),1)</f>
        <v>31.03652631578947</v>
      </c>
      <c r="D2126" s="4">
        <f ca="1">INDEX('Sheet 1'!L:L,(MATCH((INDEX('Sheet 1'!B:B,(MATCH(A2126,'Sheet 1'!A:A,0)),1)),'Sheet 1'!J:J,0)),1)</f>
        <v>4.4955645808842029</v>
      </c>
      <c r="E2126" s="6">
        <f ca="1">INDEX('Sheet 1'!N:N,(MATCH((INDEX('Sheet 1'!B:B,(MATCH(A2126,'Sheet 1'!A:A,0)),1)),'Sheet 1'!J:J,0)),1)</f>
        <v>0.32399999999999979</v>
      </c>
      <c r="F2126" s="6">
        <f ca="1">INDEX('Sheet 1'!O:O,(MATCH((INDEX('Sheet 1'!B:B,(MATCH(A2126,'Sheet 1'!A:A,0)),1)),'Sheet 1'!J:J,0)),1)</f>
        <v>3.8339465236158339</v>
      </c>
      <c r="G2126" s="5">
        <f ca="1">INDEX('Sheet 1'!H:H,(MATCH((INDEX('Sheet 1'!B:B,(MATCH(A2126,'Sheet 1'!A:A,0)),1)),'Sheet 1'!J:J,0)),1)</f>
        <v>0</v>
      </c>
      <c r="H2126" s="5">
        <f t="shared" ca="1" si="166"/>
        <v>30.90632223033867</v>
      </c>
      <c r="I2126" s="5">
        <f ca="1">_xlfn.NORM.INV(RAND(), (((Sheet2!C2126/(Sheet2!D2126^2)) + ((Sheet2!H2125+Sheet2!E2125)/(Sheet2!F2125^2))) / ((1/(Sheet2!D2126^2)) + (1/(Sheet2!F2125^2)))), SQRT(1 / ((1/(Sheet2!D2126^2)) + (1/(Sheet2!F2125^2)))))</f>
        <v>36.152570763957492</v>
      </c>
      <c r="J2126" s="6">
        <f ca="1">IFERROR((COUNTIFS('Sheet 1'!B:B, INDEX('Sheet 1'!B:B, MATCH(A2126, 'Sheet 1'!A:A, 0)), 'Sheet 1'!G:G, "&lt;="&amp;I2126, 'Sheet 1'!H:H, "&gt;0") / COUNTIFS('Sheet 1'!B:B, INDEX('Sheet 1'!B:B, MATCH(A2126, 'Sheet 1'!A:A, 0)), 'Sheet 1'!G:G, "&lt;="&amp;I2126)) * 0.9426, "0.001")</f>
        <v>0.12294782608695652</v>
      </c>
      <c r="K2126" s="4">
        <f ca="1">IFERROR(AVERAGEIFS('Sheet 1'!H:H, 'Sheet 1'!B:B, INDEX('Sheet 1'!B:B, MATCH(A2126, 'Sheet 1'!A:A, 0)), 'Sheet 1'!G:G, "&lt;="&amp;I2126, 'Sheet 1'!H:H, "&gt;0"), "0.001")</f>
        <v>1.2777777777777777</v>
      </c>
      <c r="L2126" s="6">
        <f t="shared" ca="1" si="167"/>
        <v>0.15709999999999999</v>
      </c>
      <c r="M2126" s="4">
        <f t="shared" ca="1" si="168"/>
        <v>-6.9038105798237916</v>
      </c>
      <c r="N2126" s="4">
        <f t="shared" ca="1" si="169"/>
        <v>-1.1380204546325929</v>
      </c>
      <c r="O2126" s="8"/>
      <c r="P2126" s="5"/>
      <c r="Q2126" s="14"/>
      <c r="R2126" s="14"/>
      <c r="S2126" s="15"/>
      <c r="T2126" s="7"/>
      <c r="U2126" s="5"/>
      <c r="V2126" s="8"/>
    </row>
    <row r="2127" spans="1:22" x14ac:dyDescent="0.25">
      <c r="A2127" s="16">
        <f t="shared" ca="1" si="165"/>
        <v>47917</v>
      </c>
      <c r="B2127" s="3">
        <f ca="1">INDEX('Sheet 1'!G:G,(MATCH(A2127,'Sheet 1'!A:A,0)),1)</f>
        <v>0</v>
      </c>
      <c r="C2127" s="5">
        <f ca="1">INDEX('Sheet 1'!M:M,(MATCH((INDEX('Sheet 1'!B:B,(MATCH(A2127,'Sheet 1'!A:A,0)),1)),'Sheet 1'!J:J,0)),1)</f>
        <v>31.087403508771931</v>
      </c>
      <c r="D2127" s="4">
        <f ca="1">INDEX('Sheet 1'!L:L,(MATCH((INDEX('Sheet 1'!B:B,(MATCH(A2127,'Sheet 1'!A:A,0)),1)),'Sheet 1'!J:J,0)),1)</f>
        <v>4.1945941186030522</v>
      </c>
      <c r="E2127" s="6">
        <f ca="1">INDEX('Sheet 1'!N:N,(MATCH((INDEX('Sheet 1'!B:B,(MATCH(A2127,'Sheet 1'!A:A,0)),1)),'Sheet 1'!J:J,0)),1)</f>
        <v>-0.27333333333333348</v>
      </c>
      <c r="F2127" s="6">
        <f ca="1">INDEX('Sheet 1'!O:O,(MATCH((INDEX('Sheet 1'!B:B,(MATCH(A2127,'Sheet 1'!A:A,0)),1)),'Sheet 1'!J:J,0)),1)</f>
        <v>4.7092012673675976</v>
      </c>
      <c r="G2127" s="5">
        <f ca="1">INDEX('Sheet 1'!H:H,(MATCH((INDEX('Sheet 1'!B:B,(MATCH(A2127,'Sheet 1'!A:A,0)),1)),'Sheet 1'!J:J,0)),1)</f>
        <v>0</v>
      </c>
      <c r="H2127" s="5">
        <f t="shared" ca="1" si="166"/>
        <v>31.165269948670591</v>
      </c>
      <c r="I2127" s="5">
        <f ca="1">_xlfn.NORM.INV(RAND(), (((Sheet2!C2127/(Sheet2!D2127^2)) + ((Sheet2!H2126+Sheet2!E2126)/(Sheet2!F2126^2))) / ((1/(Sheet2!D2127^2)) + (1/(Sheet2!F2126^2)))), SQRT(1 / ((1/(Sheet2!D2127^2)) + (1/(Sheet2!F2126^2)))))</f>
        <v>30.759516418089746</v>
      </c>
      <c r="J2127" s="6">
        <f ca="1">IFERROR((COUNTIFS('Sheet 1'!B:B, INDEX('Sheet 1'!B:B, MATCH(A2127, 'Sheet 1'!A:A, 0)), 'Sheet 1'!G:G, "&lt;="&amp;I2127, 'Sheet 1'!H:H, "&gt;0") / COUNTIFS('Sheet 1'!B:B, INDEX('Sheet 1'!B:B, MATCH(A2127, 'Sheet 1'!A:A, 0)), 'Sheet 1'!G:G, "&lt;="&amp;I2127)) * 0.9426, "0.001")</f>
        <v>0.18328333333333333</v>
      </c>
      <c r="K2127" s="4">
        <f ca="1">IFERROR(AVERAGEIFS('Sheet 1'!H:H, 'Sheet 1'!B:B, INDEX('Sheet 1'!B:B, MATCH(A2127, 'Sheet 1'!A:A, 0)), 'Sheet 1'!G:G, "&lt;="&amp;I2127, 'Sheet 1'!H:H, "&gt;0"), "0.001")</f>
        <v>2.6857142857142859</v>
      </c>
      <c r="L2127" s="6">
        <f t="shared" ca="1" si="167"/>
        <v>0.49224666666666667</v>
      </c>
      <c r="M2127" s="4">
        <f t="shared" ca="1" si="168"/>
        <v>-7.4113019352454375</v>
      </c>
      <c r="N2127" s="4">
        <f t="shared" ca="1" si="169"/>
        <v>7.8168967344898616E-2</v>
      </c>
      <c r="O2127" s="8"/>
      <c r="P2127" s="5"/>
      <c r="Q2127" s="14"/>
      <c r="R2127" s="14"/>
      <c r="S2127" s="15"/>
      <c r="T2127" s="7"/>
      <c r="U2127" s="5"/>
      <c r="V2127" s="8"/>
    </row>
    <row r="2128" spans="1:22" x14ac:dyDescent="0.25">
      <c r="A2128" s="16">
        <f t="shared" ca="1" si="165"/>
        <v>47918</v>
      </c>
      <c r="B2128" s="3">
        <f ca="1">INDEX('Sheet 1'!G:G,(MATCH(A2128,'Sheet 1'!A:A,0)),1)</f>
        <v>0</v>
      </c>
      <c r="C2128" s="5">
        <f ca="1">INDEX('Sheet 1'!M:M,(MATCH((INDEX('Sheet 1'!B:B,(MATCH(A2128,'Sheet 1'!A:A,0)),1)),'Sheet 1'!J:J,0)),1)</f>
        <v>30.93659649122807</v>
      </c>
      <c r="D2128" s="4">
        <f ca="1">INDEX('Sheet 1'!L:L,(MATCH((INDEX('Sheet 1'!B:B,(MATCH(A2128,'Sheet 1'!A:A,0)),1)),'Sheet 1'!J:J,0)),1)</f>
        <v>3.9057832172050979</v>
      </c>
      <c r="E2128" s="6">
        <f ca="1">INDEX('Sheet 1'!N:N,(MATCH((INDEX('Sheet 1'!B:B,(MATCH(A2128,'Sheet 1'!A:A,0)),1)),'Sheet 1'!J:J,0)),1)</f>
        <v>0.45333333333333309</v>
      </c>
      <c r="F2128" s="6">
        <f ca="1">INDEX('Sheet 1'!O:O,(MATCH((INDEX('Sheet 1'!B:B,(MATCH(A2128,'Sheet 1'!A:A,0)),1)),'Sheet 1'!J:J,0)),1)</f>
        <v>4.360985920431089</v>
      </c>
      <c r="G2128" s="5">
        <f ca="1">INDEX('Sheet 1'!H:H,(MATCH((INDEX('Sheet 1'!B:B,(MATCH(A2128,'Sheet 1'!A:A,0)),1)),'Sheet 1'!J:J,0)),1)</f>
        <v>0</v>
      </c>
      <c r="H2128" s="5">
        <f t="shared" ca="1" si="166"/>
        <v>30.918395543245801</v>
      </c>
      <c r="I2128" s="5">
        <f ca="1">_xlfn.NORM.INV(RAND(), (((Sheet2!C2128/(Sheet2!D2128^2)) + ((Sheet2!H2127+Sheet2!E2127)/(Sheet2!F2127^2))) / ((1/(Sheet2!D2128^2)) + (1/(Sheet2!F2127^2)))), SQRT(1 / ((1/(Sheet2!D2128^2)) + (1/(Sheet2!F2127^2)))))</f>
        <v>30.781624941030607</v>
      </c>
      <c r="J2128" s="6">
        <f ca="1">IFERROR((COUNTIFS('Sheet 1'!B:B, INDEX('Sheet 1'!B:B, MATCH(A2128, 'Sheet 1'!A:A, 0)), 'Sheet 1'!G:G, "&lt;="&amp;I2128, 'Sheet 1'!H:H, "&gt;0") / COUNTIFS('Sheet 1'!B:B, INDEX('Sheet 1'!B:B, MATCH(A2128, 'Sheet 1'!A:A, 0)), 'Sheet 1'!G:G, "&lt;="&amp;I2128)) * 0.9426, "0.001")</f>
        <v>0.24805263157894736</v>
      </c>
      <c r="K2128" s="4">
        <f ca="1">IFERROR(AVERAGEIFS('Sheet 1'!H:H, 'Sheet 1'!B:B, INDEX('Sheet 1'!B:B, MATCH(A2128, 'Sheet 1'!A:A, 0)), 'Sheet 1'!G:G, "&lt;="&amp;I2128, 'Sheet 1'!H:H, "&gt;0"), "0.001")</f>
        <v>2.77</v>
      </c>
      <c r="L2128" s="6">
        <f t="shared" ca="1" si="167"/>
        <v>0.68710578947368417</v>
      </c>
      <c r="M2128" s="4">
        <f t="shared" ca="1" si="168"/>
        <v>-7.9207151986703686</v>
      </c>
      <c r="N2128" s="4">
        <f t="shared" ca="1" si="169"/>
        <v>3.9677458163783361E-2</v>
      </c>
      <c r="O2128" s="8"/>
      <c r="P2128" s="5"/>
      <c r="Q2128" s="14"/>
      <c r="R2128" s="14"/>
      <c r="S2128" s="15"/>
      <c r="T2128" s="7"/>
      <c r="U2128" s="5"/>
      <c r="V2128" s="8"/>
    </row>
    <row r="2129" spans="1:22" x14ac:dyDescent="0.25">
      <c r="A2129" s="16">
        <f t="shared" ca="1" si="165"/>
        <v>47919</v>
      </c>
      <c r="B2129" s="3">
        <f ca="1">INDEX('Sheet 1'!G:G,(MATCH(A2129,'Sheet 1'!A:A,0)),1)</f>
        <v>0</v>
      </c>
      <c r="C2129" s="5">
        <f ca="1">INDEX('Sheet 1'!M:M,(MATCH((INDEX('Sheet 1'!B:B,(MATCH(A2129,'Sheet 1'!A:A,0)),1)),'Sheet 1'!J:J,0)),1)</f>
        <v>31.00557894736842</v>
      </c>
      <c r="D2129" s="4">
        <f ca="1">INDEX('Sheet 1'!L:L,(MATCH((INDEX('Sheet 1'!B:B,(MATCH(A2129,'Sheet 1'!A:A,0)),1)),'Sheet 1'!J:J,0)),1)</f>
        <v>4.5589915116836544</v>
      </c>
      <c r="E2129" s="6">
        <f ca="1">INDEX('Sheet 1'!N:N,(MATCH((INDEX('Sheet 1'!B:B,(MATCH(A2129,'Sheet 1'!A:A,0)),1)),'Sheet 1'!J:J,0)),1)</f>
        <v>-0.193333333333333</v>
      </c>
      <c r="F2129" s="6">
        <f ca="1">INDEX('Sheet 1'!O:O,(MATCH((INDEX('Sheet 1'!B:B,(MATCH(A2129,'Sheet 1'!A:A,0)),1)),'Sheet 1'!J:J,0)),1)</f>
        <v>4.390017340768968</v>
      </c>
      <c r="G2129" s="5">
        <f ca="1">INDEX('Sheet 1'!H:H,(MATCH((INDEX('Sheet 1'!B:B,(MATCH(A2129,'Sheet 1'!A:A,0)),1)),'Sheet 1'!J:J,0)),1)</f>
        <v>0</v>
      </c>
      <c r="H2129" s="5">
        <f t="shared" ca="1" si="166"/>
        <v>31.196777702315181</v>
      </c>
      <c r="I2129" s="5">
        <f ca="1">_xlfn.NORM.INV(RAND(), (((Sheet2!C2129/(Sheet2!D2129^2)) + ((Sheet2!H2128+Sheet2!E2128)/(Sheet2!F2128^2))) / ((1/(Sheet2!D2129^2)) + (1/(Sheet2!F2128^2)))), SQRT(1 / ((1/(Sheet2!D2129^2)) + (1/(Sheet2!F2128^2)))))</f>
        <v>29.875467070961076</v>
      </c>
      <c r="J2129" s="6">
        <f ca="1">IFERROR((COUNTIFS('Sheet 1'!B:B, INDEX('Sheet 1'!B:B, MATCH(A2129, 'Sheet 1'!A:A, 0)), 'Sheet 1'!G:G, "&lt;="&amp;I2129, 'Sheet 1'!H:H, "&gt;0") / COUNTIFS('Sheet 1'!B:B, INDEX('Sheet 1'!B:B, MATCH(A2129, 'Sheet 1'!A:A, 0)), 'Sheet 1'!G:G, "&lt;="&amp;I2129)) * 0.9426, "0.001")</f>
        <v>0.29624571428571428</v>
      </c>
      <c r="K2129" s="4">
        <f ca="1">IFERROR(AVERAGEIFS('Sheet 1'!H:H, 'Sheet 1'!B:B, INDEX('Sheet 1'!B:B, MATCH(A2129, 'Sheet 1'!A:A, 0)), 'Sheet 1'!G:G, "&lt;="&amp;I2129, 'Sheet 1'!H:H, "&gt;0"), "0.001")</f>
        <v>4.6818181818181825</v>
      </c>
      <c r="L2129" s="6">
        <f t="shared" ca="1" si="167"/>
        <v>1.3869685714285716</v>
      </c>
      <c r="M2129" s="4">
        <f t="shared" ca="1" si="168"/>
        <v>-6.8009731687168538</v>
      </c>
      <c r="N2129" s="4">
        <f t="shared" ca="1" si="169"/>
        <v>0.24788637432448068</v>
      </c>
      <c r="O2129" s="8"/>
      <c r="P2129" s="5"/>
      <c r="Q2129" s="14"/>
      <c r="R2129" s="14"/>
      <c r="S2129" s="15"/>
      <c r="T2129" s="7"/>
      <c r="U2129" s="5"/>
      <c r="V2129" s="8"/>
    </row>
    <row r="2130" spans="1:22" x14ac:dyDescent="0.25">
      <c r="A2130" s="16">
        <f t="shared" ca="1" si="165"/>
        <v>47920</v>
      </c>
      <c r="B2130" s="3">
        <f ca="1">INDEX('Sheet 1'!G:G,(MATCH(A2130,'Sheet 1'!A:A,0)),1)</f>
        <v>0</v>
      </c>
      <c r="C2130" s="5">
        <f ca="1">INDEX('Sheet 1'!M:M,(MATCH((INDEX('Sheet 1'!B:B,(MATCH(A2130,'Sheet 1'!A:A,0)),1)),'Sheet 1'!J:J,0)),1)</f>
        <v>31.455263157894741</v>
      </c>
      <c r="D2130" s="4">
        <f ca="1">INDEX('Sheet 1'!L:L,(MATCH((INDEX('Sheet 1'!B:B,(MATCH(A2130,'Sheet 1'!A:A,0)),1)),'Sheet 1'!J:J,0)),1)</f>
        <v>4.902359057058618</v>
      </c>
      <c r="E2130" s="6">
        <f ca="1">INDEX('Sheet 1'!N:N,(MATCH((INDEX('Sheet 1'!B:B,(MATCH(A2130,'Sheet 1'!A:A,0)),1)),'Sheet 1'!J:J,0)),1)</f>
        <v>-5.6000000000000473E-2</v>
      </c>
      <c r="F2130" s="6">
        <f ca="1">INDEX('Sheet 1'!O:O,(MATCH((INDEX('Sheet 1'!B:B,(MATCH(A2130,'Sheet 1'!A:A,0)),1)),'Sheet 1'!J:J,0)),1)</f>
        <v>4.0090519200051897</v>
      </c>
      <c r="G2130" s="5">
        <f ca="1">INDEX('Sheet 1'!H:H,(MATCH((INDEX('Sheet 1'!B:B,(MATCH(A2130,'Sheet 1'!A:A,0)),1)),'Sheet 1'!J:J,0)),1)</f>
        <v>0</v>
      </c>
      <c r="H2130" s="5">
        <f t="shared" ca="1" si="166"/>
        <v>31.204517915977547</v>
      </c>
      <c r="I2130" s="5">
        <f ca="1">_xlfn.NORM.INV(RAND(), (((Sheet2!C2130/(Sheet2!D2130^2)) + ((Sheet2!H2129+Sheet2!E2129)/(Sheet2!F2129^2))) / ((1/(Sheet2!D2130^2)) + (1/(Sheet2!F2129^2)))), SQRT(1 / ((1/(Sheet2!D2130^2)) + (1/(Sheet2!F2129^2)))))</f>
        <v>31.013194150135238</v>
      </c>
      <c r="J2130" s="6">
        <f ca="1">IFERROR((COUNTIFS('Sheet 1'!B:B, INDEX('Sheet 1'!B:B, MATCH(A2130, 'Sheet 1'!A:A, 0)), 'Sheet 1'!G:G, "&lt;="&amp;I2130, 'Sheet 1'!H:H, "&gt;0") / COUNTIFS('Sheet 1'!B:B, INDEX('Sheet 1'!B:B, MATCH(A2130, 'Sheet 1'!A:A, 0)), 'Sheet 1'!G:G, "&lt;="&amp;I2130)) * 0.9426, "0.001")</f>
        <v>0.16093170731707318</v>
      </c>
      <c r="K2130" s="4">
        <f ca="1">IFERROR(AVERAGEIFS('Sheet 1'!H:H, 'Sheet 1'!B:B, INDEX('Sheet 1'!B:B, MATCH(A2130, 'Sheet 1'!A:A, 0)), 'Sheet 1'!G:G, "&lt;="&amp;I2130, 'Sheet 1'!H:H, "&gt;0"), "0.001")</f>
        <v>2.0571428571428574</v>
      </c>
      <c r="L2130" s="6">
        <f t="shared" ca="1" si="167"/>
        <v>0.33105951219512203</v>
      </c>
      <c r="M2130" s="4">
        <f t="shared" ca="1" si="168"/>
        <v>-6.416352370723267</v>
      </c>
      <c r="N2130" s="4">
        <f t="shared" ca="1" si="169"/>
        <v>9.0174751097228223E-2</v>
      </c>
      <c r="O2130" s="8"/>
      <c r="P2130" s="5"/>
      <c r="Q2130" s="14"/>
      <c r="R2130" s="14"/>
      <c r="S2130" s="15"/>
      <c r="T2130" s="7"/>
      <c r="U2130" s="5"/>
      <c r="V2130" s="8"/>
    </row>
    <row r="2131" spans="1:22" x14ac:dyDescent="0.25">
      <c r="A2131" s="16">
        <f t="shared" ca="1" si="165"/>
        <v>47921</v>
      </c>
      <c r="B2131" s="3">
        <f ca="1">INDEX('Sheet 1'!G:G,(MATCH(A2131,'Sheet 1'!A:A,0)),1)</f>
        <v>0</v>
      </c>
      <c r="C2131" s="5">
        <f ca="1">INDEX('Sheet 1'!M:M,(MATCH((INDEX('Sheet 1'!B:B,(MATCH(A2131,'Sheet 1'!A:A,0)),1)),'Sheet 1'!J:J,0)),1)</f>
        <v>30.84477192982456</v>
      </c>
      <c r="D2131" s="4">
        <f ca="1">INDEX('Sheet 1'!L:L,(MATCH((INDEX('Sheet 1'!B:B,(MATCH(A2131,'Sheet 1'!A:A,0)),1)),'Sheet 1'!J:J,0)),1)</f>
        <v>4.6123090306910841</v>
      </c>
      <c r="E2131" s="6">
        <f ca="1">INDEX('Sheet 1'!N:N,(MATCH((INDEX('Sheet 1'!B:B,(MATCH(A2131,'Sheet 1'!A:A,0)),1)),'Sheet 1'!J:J,0)),1)</f>
        <v>-0.4626666666666665</v>
      </c>
      <c r="F2131" s="6">
        <f ca="1">INDEX('Sheet 1'!O:O,(MATCH((INDEX('Sheet 1'!B:B,(MATCH(A2131,'Sheet 1'!A:A,0)),1)),'Sheet 1'!J:J,0)),1)</f>
        <v>4.7679610162261437</v>
      </c>
      <c r="G2131" s="5">
        <f ca="1">INDEX('Sheet 1'!H:H,(MATCH((INDEX('Sheet 1'!B:B,(MATCH(A2131,'Sheet 1'!A:A,0)),1)),'Sheet 1'!J:J,0)),1)</f>
        <v>0</v>
      </c>
      <c r="H2131" s="5">
        <f t="shared" ca="1" si="166"/>
        <v>31.017795196711905</v>
      </c>
      <c r="I2131" s="5">
        <f ca="1">_xlfn.NORM.INV(RAND(), (((Sheet2!C2131/(Sheet2!D2131^2)) + ((Sheet2!H2130+Sheet2!E2130)/(Sheet2!F2130^2))) / ((1/(Sheet2!D2131^2)) + (1/(Sheet2!F2130^2)))), SQRT(1 / ((1/(Sheet2!D2131^2)) + (1/(Sheet2!F2130^2)))))</f>
        <v>29.654639946644146</v>
      </c>
      <c r="J2131" s="6">
        <f ca="1">IFERROR((COUNTIFS('Sheet 1'!B:B, INDEX('Sheet 1'!B:B, MATCH(A2131, 'Sheet 1'!A:A, 0)), 'Sheet 1'!G:G, "&lt;="&amp;I2131, 'Sheet 1'!H:H, "&gt;0") / COUNTIFS('Sheet 1'!B:B, INDEX('Sheet 1'!B:B, MATCH(A2131, 'Sheet 1'!A:A, 0)), 'Sheet 1'!G:G, "&lt;="&amp;I2131)) * 0.9426, "0.001")</f>
        <v>0.14728125</v>
      </c>
      <c r="K2131" s="4">
        <f ca="1">IFERROR(AVERAGEIFS('Sheet 1'!H:H, 'Sheet 1'!B:B, INDEX('Sheet 1'!B:B, MATCH(A2131, 'Sheet 1'!A:A, 0)), 'Sheet 1'!G:G, "&lt;="&amp;I2131, 'Sheet 1'!H:H, "&gt;0"), "0.001")</f>
        <v>2.16</v>
      </c>
      <c r="L2131" s="6">
        <f t="shared" ca="1" si="167"/>
        <v>0.31812750000000001</v>
      </c>
      <c r="M2131" s="4">
        <f t="shared" ca="1" si="168"/>
        <v>-6.6874903057401909</v>
      </c>
      <c r="N2131" s="4">
        <f t="shared" ca="1" si="169"/>
        <v>0.25803387744860007</v>
      </c>
      <c r="O2131" s="8"/>
      <c r="P2131" s="5"/>
      <c r="Q2131" s="14"/>
      <c r="R2131" s="14"/>
      <c r="S2131" s="15"/>
      <c r="T2131" s="7"/>
      <c r="U2131" s="5"/>
      <c r="V2131" s="8"/>
    </row>
    <row r="2132" spans="1:22" x14ac:dyDescent="0.25">
      <c r="A2132" s="16">
        <f t="shared" ca="1" si="165"/>
        <v>47922</v>
      </c>
      <c r="B2132" s="3">
        <f ca="1">INDEX('Sheet 1'!G:G,(MATCH(A2132,'Sheet 1'!A:A,0)),1)</f>
        <v>0</v>
      </c>
      <c r="C2132" s="5">
        <f ca="1">INDEX('Sheet 1'!M:M,(MATCH((INDEX('Sheet 1'!B:B,(MATCH(A2132,'Sheet 1'!A:A,0)),1)),'Sheet 1'!J:J,0)),1)</f>
        <v>30.307894736842108</v>
      </c>
      <c r="D2132" s="4">
        <f ca="1">INDEX('Sheet 1'!L:L,(MATCH((INDEX('Sheet 1'!B:B,(MATCH(A2132,'Sheet 1'!A:A,0)),1)),'Sheet 1'!J:J,0)),1)</f>
        <v>4.4656700515162067</v>
      </c>
      <c r="E2132" s="6">
        <f ca="1">INDEX('Sheet 1'!N:N,(MATCH((INDEX('Sheet 1'!B:B,(MATCH(A2132,'Sheet 1'!A:A,0)),1)),'Sheet 1'!J:J,0)),1)</f>
        <v>-0.1906666666666664</v>
      </c>
      <c r="F2132" s="6">
        <f ca="1">INDEX('Sheet 1'!O:O,(MATCH((INDEX('Sheet 1'!B:B,(MATCH(A2132,'Sheet 1'!A:A,0)),1)),'Sheet 1'!J:J,0)),1)</f>
        <v>3.8345926642735999</v>
      </c>
      <c r="G2132" s="5">
        <f ca="1">INDEX('Sheet 1'!H:H,(MATCH((INDEX('Sheet 1'!B:B,(MATCH(A2132,'Sheet 1'!A:A,0)),1)),'Sheet 1'!J:J,0)),1)</f>
        <v>0</v>
      </c>
      <c r="H2132" s="5">
        <f t="shared" ca="1" si="166"/>
        <v>30.423426349766931</v>
      </c>
      <c r="I2132" s="5">
        <f ca="1">_xlfn.NORM.INV(RAND(), (((Sheet2!C2132/(Sheet2!D2132^2)) + ((Sheet2!H2131+Sheet2!E2131)/(Sheet2!F2131^2))) / ((1/(Sheet2!D2132^2)) + (1/(Sheet2!F2131^2)))), SQRT(1 / ((1/(Sheet2!D2132^2)) + (1/(Sheet2!F2131^2)))))</f>
        <v>28.547008971350269</v>
      </c>
      <c r="J2132" s="6">
        <f ca="1">IFERROR((COUNTIFS('Sheet 1'!B:B, INDEX('Sheet 1'!B:B, MATCH(A2132, 'Sheet 1'!A:A, 0)), 'Sheet 1'!G:G, "&lt;="&amp;I2132, 'Sheet 1'!H:H, "&gt;0") / COUNTIFS('Sheet 1'!B:B, INDEX('Sheet 1'!B:B, MATCH(A2132, 'Sheet 1'!A:A, 0)), 'Sheet 1'!G:G, "&lt;="&amp;I2132)) * 0.9426, "0.001")</f>
        <v>0.31419999999999998</v>
      </c>
      <c r="K2132" s="4">
        <f ca="1">IFERROR(AVERAGEIFS('Sheet 1'!H:H, 'Sheet 1'!B:B, INDEX('Sheet 1'!B:B, MATCH(A2132, 'Sheet 1'!A:A, 0)), 'Sheet 1'!G:G, "&lt;="&amp;I2132, 'Sheet 1'!H:H, "&gt;0"), "0.001")</f>
        <v>3.4333333333333336</v>
      </c>
      <c r="L2132" s="6">
        <f t="shared" ca="1" si="167"/>
        <v>1.0787533333333332</v>
      </c>
      <c r="M2132" s="4">
        <f t="shared" ca="1" si="168"/>
        <v>-6.7868638719853074</v>
      </c>
      <c r="N2132" s="4">
        <f t="shared" ca="1" si="169"/>
        <v>0.39431613737203314</v>
      </c>
      <c r="O2132" s="8"/>
      <c r="P2132" s="5"/>
      <c r="Q2132" s="14"/>
      <c r="R2132" s="14"/>
      <c r="S2132" s="15"/>
      <c r="T2132" s="7"/>
      <c r="U2132" s="5"/>
      <c r="V2132" s="8"/>
    </row>
    <row r="2133" spans="1:22" x14ac:dyDescent="0.25">
      <c r="A2133" s="16">
        <f t="shared" ca="1" si="165"/>
        <v>47923</v>
      </c>
      <c r="B2133" s="3">
        <f ca="1">INDEX('Sheet 1'!G:G,(MATCH(A2133,'Sheet 1'!A:A,0)),1)</f>
        <v>0</v>
      </c>
      <c r="C2133" s="5">
        <f ca="1">INDEX('Sheet 1'!M:M,(MATCH((INDEX('Sheet 1'!B:B,(MATCH(A2133,'Sheet 1'!A:A,0)),1)),'Sheet 1'!J:J,0)),1)</f>
        <v>29.768701754385969</v>
      </c>
      <c r="D2133" s="4">
        <f ca="1">INDEX('Sheet 1'!L:L,(MATCH((INDEX('Sheet 1'!B:B,(MATCH(A2133,'Sheet 1'!A:A,0)),1)),'Sheet 1'!J:J,0)),1)</f>
        <v>4.4579019830062236</v>
      </c>
      <c r="E2133" s="6">
        <f ca="1">INDEX('Sheet 1'!N:N,(MATCH((INDEX('Sheet 1'!B:B,(MATCH(A2133,'Sheet 1'!A:A,0)),1)),'Sheet 1'!J:J,0)),1)</f>
        <v>-0.3106666666666667</v>
      </c>
      <c r="F2133" s="6">
        <f ca="1">INDEX('Sheet 1'!O:O,(MATCH((INDEX('Sheet 1'!B:B,(MATCH(A2133,'Sheet 1'!A:A,0)),1)),'Sheet 1'!J:J,0)),1)</f>
        <v>3.515163036214846</v>
      </c>
      <c r="G2133" s="5">
        <f ca="1">INDEX('Sheet 1'!H:H,(MATCH((INDEX('Sheet 1'!B:B,(MATCH(A2133,'Sheet 1'!A:A,0)),1)),'Sheet 1'!J:J,0)),1)</f>
        <v>0</v>
      </c>
      <c r="H2133" s="5">
        <f t="shared" ca="1" si="166"/>
        <v>30.035415888509934</v>
      </c>
      <c r="I2133" s="5">
        <f ca="1">_xlfn.NORM.INV(RAND(), (((Sheet2!C2133/(Sheet2!D2133^2)) + ((Sheet2!H2132+Sheet2!E2132)/(Sheet2!F2132^2))) / ((1/(Sheet2!D2133^2)) + (1/(Sheet2!F2132^2)))), SQRT(1 / ((1/(Sheet2!D2133^2)) + (1/(Sheet2!F2132^2)))))</f>
        <v>30.797551302575908</v>
      </c>
      <c r="J2133" s="6">
        <f ca="1">IFERROR((COUNTIFS('Sheet 1'!B:B, INDEX('Sheet 1'!B:B, MATCH(A2133, 'Sheet 1'!A:A, 0)), 'Sheet 1'!G:G, "&lt;="&amp;I2133, 'Sheet 1'!H:H, "&gt;0") / COUNTIFS('Sheet 1'!B:B, INDEX('Sheet 1'!B:B, MATCH(A2133, 'Sheet 1'!A:A, 0)), 'Sheet 1'!G:G, "&lt;="&amp;I2133)) * 0.9426, "0.001")</f>
        <v>0.23041333333333333</v>
      </c>
      <c r="K2133" s="4">
        <f ca="1">IFERROR(AVERAGEIFS('Sheet 1'!H:H, 'Sheet 1'!B:B, INDEX('Sheet 1'!B:B, MATCH(A2133, 'Sheet 1'!A:A, 0)), 'Sheet 1'!G:G, "&lt;="&amp;I2133, 'Sheet 1'!H:H, "&gt;0"), "0.001")</f>
        <v>1.3545454545454545</v>
      </c>
      <c r="L2133" s="6">
        <f t="shared" ca="1" si="167"/>
        <v>0.31210533333333335</v>
      </c>
      <c r="M2133" s="4">
        <f t="shared" ca="1" si="168"/>
        <v>-6.6777380633010672</v>
      </c>
      <c r="N2133" s="4">
        <f t="shared" ca="1" si="169"/>
        <v>-0.23079232161495969</v>
      </c>
      <c r="O2133" s="8"/>
      <c r="P2133" s="5"/>
      <c r="Q2133" s="14"/>
      <c r="R2133" s="14"/>
      <c r="S2133" s="15"/>
      <c r="T2133" s="7"/>
      <c r="U2133" s="5"/>
      <c r="V2133" s="8"/>
    </row>
    <row r="2134" spans="1:22" x14ac:dyDescent="0.25">
      <c r="A2134" s="16">
        <f t="shared" ca="1" si="165"/>
        <v>47924</v>
      </c>
      <c r="B2134" s="3">
        <f ca="1">INDEX('Sheet 1'!G:G,(MATCH(A2134,'Sheet 1'!A:A,0)),1)</f>
        <v>0</v>
      </c>
      <c r="C2134" s="5">
        <f ca="1">INDEX('Sheet 1'!M:M,(MATCH((INDEX('Sheet 1'!B:B,(MATCH(A2134,'Sheet 1'!A:A,0)),1)),'Sheet 1'!J:J,0)),1)</f>
        <v>29.272596491228072</v>
      </c>
      <c r="D2134" s="4">
        <f ca="1">INDEX('Sheet 1'!L:L,(MATCH((INDEX('Sheet 1'!B:B,(MATCH(A2134,'Sheet 1'!A:A,0)),1)),'Sheet 1'!J:J,0)),1)</f>
        <v>4.4096258344671426</v>
      </c>
      <c r="E2134" s="6">
        <f ca="1">INDEX('Sheet 1'!N:N,(MATCH((INDEX('Sheet 1'!B:B,(MATCH(A2134,'Sheet 1'!A:A,0)),1)),'Sheet 1'!J:J,0)),1)</f>
        <v>-0.1239999999999999</v>
      </c>
      <c r="F2134" s="6">
        <f ca="1">INDEX('Sheet 1'!O:O,(MATCH((INDEX('Sheet 1'!B:B,(MATCH(A2134,'Sheet 1'!A:A,0)),1)),'Sheet 1'!J:J,0)),1)</f>
        <v>3.4764007482110242</v>
      </c>
      <c r="G2134" s="5">
        <f ca="1">INDEX('Sheet 1'!H:H,(MATCH((INDEX('Sheet 1'!B:B,(MATCH(A2134,'Sheet 1'!A:A,0)),1)),'Sheet 1'!J:J,0)),1)</f>
        <v>0</v>
      </c>
      <c r="H2134" s="5">
        <f t="shared" ca="1" si="166"/>
        <v>29.549064907090589</v>
      </c>
      <c r="I2134" s="5">
        <f ca="1">_xlfn.NORM.INV(RAND(), (((Sheet2!C2134/(Sheet2!D2134^2)) + ((Sheet2!H2133+Sheet2!E2133)/(Sheet2!F2133^2))) / ((1/(Sheet2!D2134^2)) + (1/(Sheet2!F2133^2)))), SQRT(1 / ((1/(Sheet2!D2134^2)) + (1/(Sheet2!F2133^2)))))</f>
        <v>28.978353996070666</v>
      </c>
      <c r="J2134" s="6">
        <f ca="1">IFERROR((COUNTIFS('Sheet 1'!B:B, INDEX('Sheet 1'!B:B, MATCH(A2134, 'Sheet 1'!A:A, 0)), 'Sheet 1'!G:G, "&lt;="&amp;I2134, 'Sheet 1'!H:H, "&gt;0") / COUNTIFS('Sheet 1'!B:B, INDEX('Sheet 1'!B:B, MATCH(A2134, 'Sheet 1'!A:A, 0)), 'Sheet 1'!G:G, "&lt;="&amp;I2134)) * 0.9426, "0.001")</f>
        <v>0.14281818181818182</v>
      </c>
      <c r="K2134" s="4">
        <f ca="1">IFERROR(AVERAGEIFS('Sheet 1'!H:H, 'Sheet 1'!B:B, INDEX('Sheet 1'!B:B, MATCH(A2134, 'Sheet 1'!A:A, 0)), 'Sheet 1'!G:G, "&lt;="&amp;I2134, 'Sheet 1'!H:H, "&gt;0"), "0.001")</f>
        <v>3.2</v>
      </c>
      <c r="L2134" s="6">
        <f t="shared" ca="1" si="167"/>
        <v>0.45701818181818182</v>
      </c>
      <c r="M2134" s="4">
        <f t="shared" ca="1" si="168"/>
        <v>-6.6383402107324967</v>
      </c>
      <c r="N2134" s="4">
        <f t="shared" ca="1" si="169"/>
        <v>6.67273156959272E-2</v>
      </c>
      <c r="O2134" s="8"/>
      <c r="P2134" s="5"/>
      <c r="Q2134" s="14"/>
      <c r="R2134" s="14"/>
      <c r="S2134" s="15"/>
      <c r="T2134" s="7"/>
      <c r="U2134" s="5"/>
      <c r="V2134" s="8"/>
    </row>
    <row r="2135" spans="1:22" x14ac:dyDescent="0.25">
      <c r="A2135" s="16">
        <f t="shared" ca="1" si="165"/>
        <v>47925</v>
      </c>
      <c r="B2135" s="3">
        <f ca="1">INDEX('Sheet 1'!G:G,(MATCH(A2135,'Sheet 1'!A:A,0)),1)</f>
        <v>0</v>
      </c>
      <c r="C2135" s="5">
        <f ca="1">INDEX('Sheet 1'!M:M,(MATCH((INDEX('Sheet 1'!B:B,(MATCH(A2135,'Sheet 1'!A:A,0)),1)),'Sheet 1'!J:J,0)),1)</f>
        <v>29.483754385964922</v>
      </c>
      <c r="D2135" s="4">
        <f ca="1">INDEX('Sheet 1'!L:L,(MATCH((INDEX('Sheet 1'!B:B,(MATCH(A2135,'Sheet 1'!A:A,0)),1)),'Sheet 1'!J:J,0)),1)</f>
        <v>4.0399705645168336</v>
      </c>
      <c r="E2135" s="6">
        <f ca="1">INDEX('Sheet 1'!N:N,(MATCH((INDEX('Sheet 1'!B:B,(MATCH(A2135,'Sheet 1'!A:A,0)),1)),'Sheet 1'!J:J,0)),1)</f>
        <v>0.27866666666666629</v>
      </c>
      <c r="F2135" s="6">
        <f ca="1">INDEX('Sheet 1'!O:O,(MATCH((INDEX('Sheet 1'!B:B,(MATCH(A2135,'Sheet 1'!A:A,0)),1)),'Sheet 1'!J:J,0)),1)</f>
        <v>3.3899809986445608</v>
      </c>
      <c r="G2135" s="5">
        <f ca="1">INDEX('Sheet 1'!H:H,(MATCH((INDEX('Sheet 1'!B:B,(MATCH(A2135,'Sheet 1'!A:A,0)),1)),'Sheet 1'!J:J,0)),1)</f>
        <v>0</v>
      </c>
      <c r="H2135" s="5">
        <f t="shared" ca="1" si="166"/>
        <v>29.450033770068487</v>
      </c>
      <c r="I2135" s="5">
        <f ca="1">_xlfn.NORM.INV(RAND(), (((Sheet2!C2135/(Sheet2!D2135^2)) + ((Sheet2!H2134+Sheet2!E2134)/(Sheet2!F2134^2))) / ((1/(Sheet2!D2135^2)) + (1/(Sheet2!F2134^2)))), SQRT(1 / ((1/(Sheet2!D2135^2)) + (1/(Sheet2!F2134^2)))))</f>
        <v>30.387134834240079</v>
      </c>
      <c r="J2135" s="6">
        <f ca="1">IFERROR((COUNTIFS('Sheet 1'!B:B, INDEX('Sheet 1'!B:B, MATCH(A2135, 'Sheet 1'!A:A, 0)), 'Sheet 1'!G:G, "&lt;="&amp;I2135, 'Sheet 1'!H:H, "&gt;0") / COUNTIFS('Sheet 1'!B:B, INDEX('Sheet 1'!B:B, MATCH(A2135, 'Sheet 1'!A:A, 0)), 'Sheet 1'!G:G, "&lt;="&amp;I2135)) * 0.9426, "0.001")</f>
        <v>0.22540434782608695</v>
      </c>
      <c r="K2135" s="4">
        <f ca="1">IFERROR(AVERAGEIFS('Sheet 1'!H:H, 'Sheet 1'!B:B, INDEX('Sheet 1'!B:B, MATCH(A2135, 'Sheet 1'!A:A, 0)), 'Sheet 1'!G:G, "&lt;="&amp;I2135, 'Sheet 1'!H:H, "&gt;0"), "0.001")</f>
        <v>2.2909090909090901</v>
      </c>
      <c r="L2135" s="6">
        <f t="shared" ca="1" si="167"/>
        <v>0.51638086956521723</v>
      </c>
      <c r="M2135" s="4">
        <f t="shared" ca="1" si="168"/>
        <v>-7.2980121798216802</v>
      </c>
      <c r="N2135" s="4">
        <f t="shared" ca="1" si="169"/>
        <v>-0.22361065107987957</v>
      </c>
      <c r="O2135" s="8"/>
      <c r="P2135" s="5"/>
      <c r="Q2135" s="14"/>
      <c r="R2135" s="14"/>
      <c r="S2135" s="15"/>
      <c r="T2135" s="7"/>
      <c r="U2135" s="5"/>
      <c r="V2135" s="8"/>
    </row>
    <row r="2136" spans="1:22" x14ac:dyDescent="0.25">
      <c r="A2136" s="16">
        <f t="shared" ca="1" si="165"/>
        <v>47926</v>
      </c>
      <c r="B2136" s="3">
        <f ca="1">INDEX('Sheet 1'!G:G,(MATCH(A2136,'Sheet 1'!A:A,0)),1)</f>
        <v>0</v>
      </c>
      <c r="C2136" s="5">
        <f ca="1">INDEX('Sheet 1'!M:M,(MATCH((INDEX('Sheet 1'!B:B,(MATCH(A2136,'Sheet 1'!A:A,0)),1)),'Sheet 1'!J:J,0)),1)</f>
        <v>29.815543859649122</v>
      </c>
      <c r="D2136" s="4">
        <f ca="1">INDEX('Sheet 1'!L:L,(MATCH((INDEX('Sheet 1'!B:B,(MATCH(A2136,'Sheet 1'!A:A,0)),1)),'Sheet 1'!J:J,0)),1)</f>
        <v>4.4678664517452447</v>
      </c>
      <c r="E2136" s="6">
        <f ca="1">INDEX('Sheet 1'!N:N,(MATCH((INDEX('Sheet 1'!B:B,(MATCH(A2136,'Sheet 1'!A:A,0)),1)),'Sheet 1'!J:J,0)),1)</f>
        <v>-0.41999999999999971</v>
      </c>
      <c r="F2136" s="6">
        <f ca="1">INDEX('Sheet 1'!O:O,(MATCH((INDEX('Sheet 1'!B:B,(MATCH(A2136,'Sheet 1'!A:A,0)),1)),'Sheet 1'!J:J,0)),1)</f>
        <v>3.5084839260654248</v>
      </c>
      <c r="G2136" s="5">
        <f ca="1">INDEX('Sheet 1'!H:H,(MATCH((INDEX('Sheet 1'!B:B,(MATCH(A2136,'Sheet 1'!A:A,0)),1)),'Sheet 1'!J:J,0)),1)</f>
        <v>0</v>
      </c>
      <c r="H2136" s="5">
        <f t="shared" ca="1" si="166"/>
        <v>29.760429577740798</v>
      </c>
      <c r="I2136" s="5">
        <f ca="1">_xlfn.NORM.INV(RAND(), (((Sheet2!C2136/(Sheet2!D2136^2)) + ((Sheet2!H2135+Sheet2!E2135)/(Sheet2!F2135^2))) / ((1/(Sheet2!D2136^2)) + (1/(Sheet2!F2135^2)))), SQRT(1 / ((1/(Sheet2!D2136^2)) + (1/(Sheet2!F2135^2)))))</f>
        <v>31.470281994117673</v>
      </c>
      <c r="J2136" s="6">
        <f ca="1">IFERROR((COUNTIFS('Sheet 1'!B:B, INDEX('Sheet 1'!B:B, MATCH(A2136, 'Sheet 1'!A:A, 0)), 'Sheet 1'!G:G, "&lt;="&amp;I2136, 'Sheet 1'!H:H, "&gt;0") / COUNTIFS('Sheet 1'!B:B, INDEX('Sheet 1'!B:B, MATCH(A2136, 'Sheet 1'!A:A, 0)), 'Sheet 1'!G:G, "&lt;="&amp;I2136)) * 0.9426, "0.001")</f>
        <v>0.18049787234042552</v>
      </c>
      <c r="K2136" s="4">
        <f ca="1">IFERROR(AVERAGEIFS('Sheet 1'!H:H, 'Sheet 1'!B:B, INDEX('Sheet 1'!B:B, MATCH(A2136, 'Sheet 1'!A:A, 0)), 'Sheet 1'!G:G, "&lt;="&amp;I2136, 'Sheet 1'!H:H, "&gt;0"), "0.001")</f>
        <v>6.4666666666666659</v>
      </c>
      <c r="L2136" s="6">
        <f t="shared" ca="1" si="167"/>
        <v>1.1672195744680849</v>
      </c>
      <c r="M2136" s="4">
        <f t="shared" ca="1" si="168"/>
        <v>-6.6733292459989553</v>
      </c>
      <c r="N2136" s="4">
        <f t="shared" ca="1" si="169"/>
        <v>-0.3703642784179853</v>
      </c>
      <c r="O2136" s="8"/>
      <c r="P2136" s="5"/>
      <c r="Q2136" s="14"/>
      <c r="R2136" s="14"/>
      <c r="S2136" s="15"/>
      <c r="T2136" s="7"/>
      <c r="U2136" s="5"/>
      <c r="V2136" s="8"/>
    </row>
    <row r="2137" spans="1:22" x14ac:dyDescent="0.25">
      <c r="A2137" s="16">
        <f t="shared" ca="1" si="165"/>
        <v>47927</v>
      </c>
      <c r="B2137" s="3">
        <f ca="1">INDEX('Sheet 1'!G:G,(MATCH(A2137,'Sheet 1'!A:A,0)),1)</f>
        <v>0</v>
      </c>
      <c r="C2137" s="5">
        <f ca="1">INDEX('Sheet 1'!M:M,(MATCH((INDEX('Sheet 1'!B:B,(MATCH(A2137,'Sheet 1'!A:A,0)),1)),'Sheet 1'!J:J,0)),1)</f>
        <v>29.348982456140352</v>
      </c>
      <c r="D2137" s="4">
        <f ca="1">INDEX('Sheet 1'!L:L,(MATCH((INDEX('Sheet 1'!B:B,(MATCH(A2137,'Sheet 1'!A:A,0)),1)),'Sheet 1'!J:J,0)),1)</f>
        <v>4.7285268071319697</v>
      </c>
      <c r="E2137" s="6">
        <f ca="1">INDEX('Sheet 1'!N:N,(MATCH((INDEX('Sheet 1'!B:B,(MATCH(A2137,'Sheet 1'!A:A,0)),1)),'Sheet 1'!J:J,0)),1)</f>
        <v>0.1066666666666663</v>
      </c>
      <c r="F2137" s="6">
        <f ca="1">INDEX('Sheet 1'!O:O,(MATCH((INDEX('Sheet 1'!B:B,(MATCH(A2137,'Sheet 1'!A:A,0)),1)),'Sheet 1'!J:J,0)),1)</f>
        <v>4.4026507167084397</v>
      </c>
      <c r="G2137" s="5">
        <f ca="1">INDEX('Sheet 1'!H:H,(MATCH((INDEX('Sheet 1'!B:B,(MATCH(A2137,'Sheet 1'!A:A,0)),1)),'Sheet 1'!J:J,0)),1)</f>
        <v>0</v>
      </c>
      <c r="H2137" s="5">
        <f t="shared" ca="1" si="166"/>
        <v>29.343466384553825</v>
      </c>
      <c r="I2137" s="5">
        <f ca="1">_xlfn.NORM.INV(RAND(), (((Sheet2!C2137/(Sheet2!D2137^2)) + ((Sheet2!H2136+Sheet2!E2136)/(Sheet2!F2136^2))) / ((1/(Sheet2!D2137^2)) + (1/(Sheet2!F2136^2)))), SQRT(1 / ((1/(Sheet2!D2137^2)) + (1/(Sheet2!F2136^2)))))</f>
        <v>29.632803442584109</v>
      </c>
      <c r="J2137" s="6">
        <f ca="1">IFERROR((COUNTIFS('Sheet 1'!B:B, INDEX('Sheet 1'!B:B, MATCH(A2137, 'Sheet 1'!A:A, 0)), 'Sheet 1'!G:G, "&lt;="&amp;I2137, 'Sheet 1'!H:H, "&gt;0") / COUNTIFS('Sheet 1'!B:B, INDEX('Sheet 1'!B:B, MATCH(A2137, 'Sheet 1'!A:A, 0)), 'Sheet 1'!G:G, "&lt;="&amp;I2137)) * 0.9426, "0.001")</f>
        <v>0.25289268292682926</v>
      </c>
      <c r="K2137" s="4">
        <f ca="1">IFERROR(AVERAGEIFS('Sheet 1'!H:H, 'Sheet 1'!B:B, INDEX('Sheet 1'!B:B, MATCH(A2137, 'Sheet 1'!A:A, 0)), 'Sheet 1'!G:G, "&lt;="&amp;I2137, 'Sheet 1'!H:H, "&gt;0"), "0.001")</f>
        <v>3.0818181818181816</v>
      </c>
      <c r="L2137" s="6">
        <f t="shared" ca="1" si="167"/>
        <v>0.77936926829268283</v>
      </c>
      <c r="M2137" s="4">
        <f t="shared" ca="1" si="168"/>
        <v>-6.2067920206931468</v>
      </c>
      <c r="N2137" s="4">
        <f t="shared" ca="1" si="169"/>
        <v>-6.0023131520725262E-2</v>
      </c>
      <c r="O2137" s="8"/>
      <c r="P2137" s="5"/>
      <c r="Q2137" s="14"/>
      <c r="R2137" s="14"/>
      <c r="S2137" s="15"/>
      <c r="T2137" s="7"/>
      <c r="U2137" s="5"/>
      <c r="V2137" s="8"/>
    </row>
    <row r="2138" spans="1:22" x14ac:dyDescent="0.25">
      <c r="A2138" s="16">
        <f t="shared" ca="1" si="165"/>
        <v>47928</v>
      </c>
      <c r="B2138" s="3">
        <f ca="1">INDEX('Sheet 1'!G:G,(MATCH(A2138,'Sheet 1'!A:A,0)),1)</f>
        <v>0</v>
      </c>
      <c r="C2138" s="5">
        <f ca="1">INDEX('Sheet 1'!M:M,(MATCH((INDEX('Sheet 1'!B:B,(MATCH(A2138,'Sheet 1'!A:A,0)),1)),'Sheet 1'!J:J,0)),1)</f>
        <v>30.029543859649131</v>
      </c>
      <c r="D2138" s="4">
        <f ca="1">INDEX('Sheet 1'!L:L,(MATCH((INDEX('Sheet 1'!B:B,(MATCH(A2138,'Sheet 1'!A:A,0)),1)),'Sheet 1'!J:J,0)),1)</f>
        <v>4.411911803942326</v>
      </c>
      <c r="E2138" s="6">
        <f ca="1">INDEX('Sheet 1'!N:N,(MATCH((INDEX('Sheet 1'!B:B,(MATCH(A2138,'Sheet 1'!A:A,0)),1)),'Sheet 1'!J:J,0)),1)</f>
        <v>-3.7333333333333288E-2</v>
      </c>
      <c r="F2138" s="6">
        <f ca="1">INDEX('Sheet 1'!O:O,(MATCH((INDEX('Sheet 1'!B:B,(MATCH(A2138,'Sheet 1'!A:A,0)),1)),'Sheet 1'!J:J,0)),1)</f>
        <v>3.0797847122605622</v>
      </c>
      <c r="G2138" s="5">
        <f ca="1">INDEX('Sheet 1'!H:H,(MATCH((INDEX('Sheet 1'!B:B,(MATCH(A2138,'Sheet 1'!A:A,0)),1)),'Sheet 1'!J:J,0)),1)</f>
        <v>0.5</v>
      </c>
      <c r="H2138" s="5">
        <f t="shared" ca="1" si="166"/>
        <v>29.739229693728813</v>
      </c>
      <c r="I2138" s="5">
        <f ca="1">_xlfn.NORM.INV(RAND(), (((Sheet2!C2138/(Sheet2!D2138^2)) + ((Sheet2!H2137+Sheet2!E2137)/(Sheet2!F2137^2))) / ((1/(Sheet2!D2138^2)) + (1/(Sheet2!F2137^2)))), SQRT(1 / ((1/(Sheet2!D2138^2)) + (1/(Sheet2!F2137^2)))))</f>
        <v>31.415324478818892</v>
      </c>
      <c r="J2138" s="6">
        <f ca="1">IFERROR((COUNTIFS('Sheet 1'!B:B, INDEX('Sheet 1'!B:B, MATCH(A2138, 'Sheet 1'!A:A, 0)), 'Sheet 1'!G:G, "&lt;="&amp;I2138, 'Sheet 1'!H:H, "&gt;0") / COUNTIFS('Sheet 1'!B:B, INDEX('Sheet 1'!B:B, MATCH(A2138, 'Sheet 1'!A:A, 0)), 'Sheet 1'!G:G, "&lt;="&amp;I2138)) * 0.9426, "0.001")</f>
        <v>0.22540434782608695</v>
      </c>
      <c r="K2138" s="4">
        <f ca="1">IFERROR(AVERAGEIFS('Sheet 1'!H:H, 'Sheet 1'!B:B, INDEX('Sheet 1'!B:B, MATCH(A2138, 'Sheet 1'!A:A, 0)), 'Sheet 1'!G:G, "&lt;="&amp;I2138, 'Sheet 1'!H:H, "&gt;0"), "0.001")</f>
        <v>4.0545454545454547</v>
      </c>
      <c r="L2138" s="6">
        <f t="shared" ca="1" si="167"/>
        <v>0.91391217391304347</v>
      </c>
      <c r="M2138" s="4">
        <f t="shared" ca="1" si="168"/>
        <v>-6.8064696653309813</v>
      </c>
      <c r="N2138" s="4">
        <f t="shared" ca="1" si="169"/>
        <v>-0.31409980089164008</v>
      </c>
      <c r="O2138" s="8"/>
      <c r="P2138" s="5"/>
      <c r="Q2138" s="14"/>
      <c r="R2138" s="14"/>
      <c r="S2138" s="15"/>
      <c r="T2138" s="7"/>
      <c r="U2138" s="5"/>
      <c r="V2138" s="8"/>
    </row>
    <row r="2139" spans="1:22" x14ac:dyDescent="0.25">
      <c r="A2139" s="16">
        <f t="shared" ca="1" si="165"/>
        <v>47929</v>
      </c>
      <c r="B2139" s="3">
        <f ca="1">INDEX('Sheet 1'!G:G,(MATCH(A2139,'Sheet 1'!A:A,0)),1)</f>
        <v>0</v>
      </c>
      <c r="C2139" s="5">
        <f ca="1">INDEX('Sheet 1'!M:M,(MATCH((INDEX('Sheet 1'!B:B,(MATCH(A2139,'Sheet 1'!A:A,0)),1)),'Sheet 1'!J:J,0)),1)</f>
        <v>29.855052631578939</v>
      </c>
      <c r="D2139" s="4">
        <f ca="1">INDEX('Sheet 1'!L:L,(MATCH((INDEX('Sheet 1'!B:B,(MATCH(A2139,'Sheet 1'!A:A,0)),1)),'Sheet 1'!J:J,0)),1)</f>
        <v>4.9666172075655606</v>
      </c>
      <c r="E2139" s="6">
        <f ca="1">INDEX('Sheet 1'!N:N,(MATCH((INDEX('Sheet 1'!B:B,(MATCH(A2139,'Sheet 1'!A:A,0)),1)),'Sheet 1'!J:J,0)),1)</f>
        <v>-0.1693333333333332</v>
      </c>
      <c r="F2139" s="6">
        <f ca="1">INDEX('Sheet 1'!O:O,(MATCH((INDEX('Sheet 1'!B:B,(MATCH(A2139,'Sheet 1'!A:A,0)),1)),'Sheet 1'!J:J,0)),1)</f>
        <v>3.9603771774147201</v>
      </c>
      <c r="G2139" s="5">
        <f ca="1">INDEX('Sheet 1'!H:H,(MATCH((INDEX('Sheet 1'!B:B,(MATCH(A2139,'Sheet 1'!A:A,0)),1)),'Sheet 1'!J:J,0)),1)</f>
        <v>0</v>
      </c>
      <c r="H2139" s="5">
        <f t="shared" ca="1" si="166"/>
        <v>29.744432177278821</v>
      </c>
      <c r="I2139" s="5">
        <f ca="1">_xlfn.NORM.INV(RAND(), (((Sheet2!C2139/(Sheet2!D2139^2)) + ((Sheet2!H2138+Sheet2!E2138)/(Sheet2!F2138^2))) / ((1/(Sheet2!D2139^2)) + (1/(Sheet2!F2138^2)))), SQRT(1 / ((1/(Sheet2!D2139^2)) + (1/(Sheet2!F2138^2)))))</f>
        <v>28.914882298742782</v>
      </c>
      <c r="J2139" s="6">
        <f ca="1">IFERROR((COUNTIFS('Sheet 1'!B:B, INDEX('Sheet 1'!B:B, MATCH(A2139, 'Sheet 1'!A:A, 0)), 'Sheet 1'!G:G, "&lt;="&amp;I2139, 'Sheet 1'!H:H, "&gt;0") / COUNTIFS('Sheet 1'!B:B, INDEX('Sheet 1'!B:B, MATCH(A2139, 'Sheet 1'!A:A, 0)), 'Sheet 1'!G:G, "&lt;="&amp;I2139)) * 0.9426, "0.001")</f>
        <v>0.19335384615384615</v>
      </c>
      <c r="K2139" s="4">
        <f ca="1">IFERROR(AVERAGEIFS('Sheet 1'!H:H, 'Sheet 1'!B:B, INDEX('Sheet 1'!B:B, MATCH(A2139, 'Sheet 1'!A:A, 0)), 'Sheet 1'!G:G, "&lt;="&amp;I2139, 'Sheet 1'!H:H, "&gt;0"), "0.001")</f>
        <v>2.4124999999999996</v>
      </c>
      <c r="L2139" s="6">
        <f t="shared" ca="1" si="167"/>
        <v>0.46646615384615375</v>
      </c>
      <c r="M2139" s="4">
        <f t="shared" ca="1" si="168"/>
        <v>-6.0111442826923049</v>
      </c>
      <c r="N2139" s="4">
        <f t="shared" ca="1" si="169"/>
        <v>0.18929792523651956</v>
      </c>
      <c r="O2139" s="8"/>
      <c r="P2139" s="5"/>
      <c r="Q2139" s="14"/>
      <c r="R2139" s="14"/>
      <c r="S2139" s="15"/>
      <c r="T2139" s="7"/>
      <c r="U2139" s="5"/>
      <c r="V2139" s="8"/>
    </row>
    <row r="2140" spans="1:22" x14ac:dyDescent="0.25">
      <c r="A2140" s="16">
        <f t="shared" ca="1" si="165"/>
        <v>47930</v>
      </c>
      <c r="B2140" s="3">
        <f ca="1">INDEX('Sheet 1'!G:G,(MATCH(A2140,'Sheet 1'!A:A,0)),1)</f>
        <v>0</v>
      </c>
      <c r="C2140" s="5">
        <f ca="1">INDEX('Sheet 1'!M:M,(MATCH((INDEX('Sheet 1'!B:B,(MATCH(A2140,'Sheet 1'!A:A,0)),1)),'Sheet 1'!J:J,0)),1)</f>
        <v>28.904561403508779</v>
      </c>
      <c r="D2140" s="4">
        <f ca="1">INDEX('Sheet 1'!L:L,(MATCH((INDEX('Sheet 1'!B:B,(MATCH(A2140,'Sheet 1'!A:A,0)),1)),'Sheet 1'!J:J,0)),1)</f>
        <v>4.1806236872522842</v>
      </c>
      <c r="E2140" s="6">
        <f ca="1">INDEX('Sheet 1'!N:N,(MATCH((INDEX('Sheet 1'!B:B,(MATCH(A2140,'Sheet 1'!A:A,0)),1)),'Sheet 1'!J:J,0)),1)</f>
        <v>-0.1213333333333335</v>
      </c>
      <c r="F2140" s="6">
        <f ca="1">INDEX('Sheet 1'!O:O,(MATCH((INDEX('Sheet 1'!B:B,(MATCH(A2140,'Sheet 1'!A:A,0)),1)),'Sheet 1'!J:J,0)),1)</f>
        <v>3.7119708953503299</v>
      </c>
      <c r="G2140" s="5">
        <f ca="1">INDEX('Sheet 1'!H:H,(MATCH((INDEX('Sheet 1'!B:B,(MATCH(A2140,'Sheet 1'!A:A,0)),1)),'Sheet 1'!J:J,0)),1)</f>
        <v>0</v>
      </c>
      <c r="H2140" s="5">
        <f t="shared" ca="1" si="166"/>
        <v>29.257957565332521</v>
      </c>
      <c r="I2140" s="5">
        <f ca="1">_xlfn.NORM.INV(RAND(), (((Sheet2!C2140/(Sheet2!D2140^2)) + ((Sheet2!H2139+Sheet2!E2139)/(Sheet2!F2139^2))) / ((1/(Sheet2!D2140^2)) + (1/(Sheet2!F2139^2)))), SQRT(1 / ((1/(Sheet2!D2140^2)) + (1/(Sheet2!F2139^2)))))</f>
        <v>29.24895318405358</v>
      </c>
      <c r="J2140" s="6">
        <f ca="1">IFERROR((COUNTIFS('Sheet 1'!B:B, INDEX('Sheet 1'!B:B, MATCH(A2140, 'Sheet 1'!A:A, 0)), 'Sheet 1'!G:G, "&lt;="&amp;I2140, 'Sheet 1'!H:H, "&gt;0") / COUNTIFS('Sheet 1'!B:B, INDEX('Sheet 1'!B:B, MATCH(A2140, 'Sheet 1'!A:A, 0)), 'Sheet 1'!G:G, "&lt;="&amp;I2140)) * 0.9426, "0.001")</f>
        <v>0.12084615384615384</v>
      </c>
      <c r="K2140" s="4">
        <f ca="1">IFERROR(AVERAGEIFS('Sheet 1'!H:H, 'Sheet 1'!B:B, INDEX('Sheet 1'!B:B, MATCH(A2140, 'Sheet 1'!A:A, 0)), 'Sheet 1'!G:G, "&lt;="&amp;I2140, 'Sheet 1'!H:H, "&gt;0"), "0.001")</f>
        <v>5.76</v>
      </c>
      <c r="L2140" s="6">
        <f t="shared" ca="1" si="167"/>
        <v>0.69607384615384604</v>
      </c>
      <c r="M2140" s="4">
        <f t="shared" ca="1" si="168"/>
        <v>-6.9139352321151657</v>
      </c>
      <c r="N2140" s="4">
        <f t="shared" ca="1" si="169"/>
        <v>-8.2378086694320923E-2</v>
      </c>
      <c r="O2140" s="8"/>
      <c r="P2140" s="5"/>
      <c r="Q2140" s="14"/>
      <c r="R2140" s="14"/>
      <c r="S2140" s="15"/>
      <c r="T2140" s="7"/>
      <c r="U2140" s="5"/>
      <c r="V2140" s="8"/>
    </row>
    <row r="2141" spans="1:22" x14ac:dyDescent="0.25">
      <c r="A2141" s="16">
        <f t="shared" ca="1" si="165"/>
        <v>47931</v>
      </c>
      <c r="B2141" s="3">
        <f ca="1">INDEX('Sheet 1'!G:G,(MATCH(A2141,'Sheet 1'!A:A,0)),1)</f>
        <v>0</v>
      </c>
      <c r="C2141" s="5">
        <f ca="1">INDEX('Sheet 1'!M:M,(MATCH((INDEX('Sheet 1'!B:B,(MATCH(A2141,'Sheet 1'!A:A,0)),1)),'Sheet 1'!J:J,0)),1)</f>
        <v>28.439263157894739</v>
      </c>
      <c r="D2141" s="4">
        <f ca="1">INDEX('Sheet 1'!L:L,(MATCH((INDEX('Sheet 1'!B:B,(MATCH(A2141,'Sheet 1'!A:A,0)),1)),'Sheet 1'!J:J,0)),1)</f>
        <v>4.1905070754683642</v>
      </c>
      <c r="E2141" s="6">
        <f ca="1">INDEX('Sheet 1'!N:N,(MATCH((INDEX('Sheet 1'!B:B,(MATCH(A2141,'Sheet 1'!A:A,0)),1)),'Sheet 1'!J:J,0)),1)</f>
        <v>-0.1199999999999999</v>
      </c>
      <c r="F2141" s="6">
        <f ca="1">INDEX('Sheet 1'!O:O,(MATCH((INDEX('Sheet 1'!B:B,(MATCH(A2141,'Sheet 1'!A:A,0)),1)),'Sheet 1'!J:J,0)),1)</f>
        <v>3.5802385546368432</v>
      </c>
      <c r="G2141" s="5">
        <f ca="1">INDEX('Sheet 1'!H:H,(MATCH((INDEX('Sheet 1'!B:B,(MATCH(A2141,'Sheet 1'!A:A,0)),1)),'Sheet 1'!J:J,0)),1)</f>
        <v>0</v>
      </c>
      <c r="H2141" s="5">
        <f t="shared" ca="1" si="166"/>
        <v>28.830018253743503</v>
      </c>
      <c r="I2141" s="5">
        <f ca="1">_xlfn.NORM.INV(RAND(), (((Sheet2!C2141/(Sheet2!D2141^2)) + ((Sheet2!H2140+Sheet2!E2140)/(Sheet2!F2140^2))) / ((1/(Sheet2!D2141^2)) + (1/(Sheet2!F2140^2)))), SQRT(1 / ((1/(Sheet2!D2141^2)) + (1/(Sheet2!F2140^2)))))</f>
        <v>26.455186137158634</v>
      </c>
      <c r="J2141" s="6">
        <f ca="1">IFERROR((COUNTIFS('Sheet 1'!B:B, INDEX('Sheet 1'!B:B, MATCH(A2141, 'Sheet 1'!A:A, 0)), 'Sheet 1'!G:G, "&lt;="&amp;I2141, 'Sheet 1'!H:H, "&gt;0") / COUNTIFS('Sheet 1'!B:B, INDEX('Sheet 1'!B:B, MATCH(A2141, 'Sheet 1'!A:A, 0)), 'Sheet 1'!G:G, "&lt;="&amp;I2141)) * 0.9426, "0.001")</f>
        <v>0.32786086956521737</v>
      </c>
      <c r="K2141" s="4">
        <f ca="1">IFERROR(AVERAGEIFS('Sheet 1'!H:H, 'Sheet 1'!B:B, INDEX('Sheet 1'!B:B, MATCH(A2141, 'Sheet 1'!A:A, 0)), 'Sheet 1'!G:G, "&lt;="&amp;I2141, 'Sheet 1'!H:H, "&gt;0"), "0.001")</f>
        <v>1.7374999999999998</v>
      </c>
      <c r="L2141" s="6">
        <f t="shared" ca="1" si="167"/>
        <v>0.56965826086956517</v>
      </c>
      <c r="M2141" s="4">
        <f t="shared" ca="1" si="168"/>
        <v>-6.7865923253968354</v>
      </c>
      <c r="N2141" s="4">
        <f t="shared" ca="1" si="169"/>
        <v>0.47346943579956829</v>
      </c>
      <c r="O2141" s="8"/>
      <c r="P2141" s="5"/>
      <c r="Q2141" s="14"/>
      <c r="R2141" s="14"/>
      <c r="S2141" s="15"/>
      <c r="T2141" s="7"/>
      <c r="U2141" s="5"/>
      <c r="V2141" s="8"/>
    </row>
    <row r="2142" spans="1:22" x14ac:dyDescent="0.25">
      <c r="A2142" s="16">
        <f t="shared" ca="1" si="165"/>
        <v>47932</v>
      </c>
      <c r="B2142" s="3">
        <f ca="1">INDEX('Sheet 1'!G:G,(MATCH(A2142,'Sheet 1'!A:A,0)),1)</f>
        <v>0</v>
      </c>
      <c r="C2142" s="5">
        <f ca="1">INDEX('Sheet 1'!M:M,(MATCH((INDEX('Sheet 1'!B:B,(MATCH(A2142,'Sheet 1'!A:A,0)),1)),'Sheet 1'!J:J,0)),1)</f>
        <v>28.289719298245611</v>
      </c>
      <c r="D2142" s="4">
        <f ca="1">INDEX('Sheet 1'!L:L,(MATCH((INDEX('Sheet 1'!B:B,(MATCH(A2142,'Sheet 1'!A:A,0)),1)),'Sheet 1'!J:J,0)),1)</f>
        <v>4.2790025780621423</v>
      </c>
      <c r="E2142" s="6">
        <f ca="1">INDEX('Sheet 1'!N:N,(MATCH((INDEX('Sheet 1'!B:B,(MATCH(A2142,'Sheet 1'!A:A,0)),1)),'Sheet 1'!J:J,0)),1)</f>
        <v>-0.84000000000000052</v>
      </c>
      <c r="F2142" s="6">
        <f ca="1">INDEX('Sheet 1'!O:O,(MATCH((INDEX('Sheet 1'!B:B,(MATCH(A2142,'Sheet 1'!A:A,0)),1)),'Sheet 1'!J:J,0)),1)</f>
        <v>3.7486574173205569</v>
      </c>
      <c r="G2142" s="5">
        <f ca="1">INDEX('Sheet 1'!H:H,(MATCH((INDEX('Sheet 1'!B:B,(MATCH(A2142,'Sheet 1'!A:A,0)),1)),'Sheet 1'!J:J,0)),1)</f>
        <v>0.5</v>
      </c>
      <c r="H2142" s="5">
        <f t="shared" ca="1" si="166"/>
        <v>28.536944415436736</v>
      </c>
      <c r="I2142" s="5">
        <f ca="1">_xlfn.NORM.INV(RAND(), (((Sheet2!C2142/(Sheet2!D2142^2)) + ((Sheet2!H2141+Sheet2!E2141)/(Sheet2!F2141^2))) / ((1/(Sheet2!D2142^2)) + (1/(Sheet2!F2141^2)))), SQRT(1 / ((1/(Sheet2!D2142^2)) + (1/(Sheet2!F2141^2)))))</f>
        <v>27.454722168720441</v>
      </c>
      <c r="J2142" s="6">
        <f ca="1">IFERROR((COUNTIFS('Sheet 1'!B:B, INDEX('Sheet 1'!B:B, MATCH(A2142, 'Sheet 1'!A:A, 0)), 'Sheet 1'!G:G, "&lt;="&amp;I2142, 'Sheet 1'!H:H, "&gt;0") / COUNTIFS('Sheet 1'!B:B, INDEX('Sheet 1'!B:B, MATCH(A2142, 'Sheet 1'!A:A, 0)), 'Sheet 1'!G:G, "&lt;="&amp;I2142)) * 0.9426, "0.001")</f>
        <v>0.22178823529411765</v>
      </c>
      <c r="K2142" s="4">
        <f ca="1">IFERROR(AVERAGEIFS('Sheet 1'!H:H, 'Sheet 1'!B:B, INDEX('Sheet 1'!B:B, MATCH(A2142, 'Sheet 1'!A:A, 0)), 'Sheet 1'!G:G, "&lt;="&amp;I2142, 'Sheet 1'!H:H, "&gt;0"), "0.001")</f>
        <v>3.1374999999999993</v>
      </c>
      <c r="L2142" s="6">
        <f t="shared" ca="1" si="167"/>
        <v>0.69586058823529395</v>
      </c>
      <c r="M2142" s="4">
        <f t="shared" ca="1" si="168"/>
        <v>-6.6112882107814359</v>
      </c>
      <c r="N2142" s="4">
        <f t="shared" ca="1" si="169"/>
        <v>0.19513826278256666</v>
      </c>
      <c r="O2142" s="8"/>
      <c r="P2142" s="5"/>
      <c r="Q2142" s="14"/>
      <c r="R2142" s="14"/>
      <c r="S2142" s="15"/>
      <c r="T2142" s="7"/>
      <c r="U2142" s="5"/>
      <c r="V2142" s="8"/>
    </row>
    <row r="2143" spans="1:22" x14ac:dyDescent="0.25">
      <c r="A2143" s="16">
        <f t="shared" ca="1" si="165"/>
        <v>47933</v>
      </c>
      <c r="B2143" s="3">
        <f ca="1">INDEX('Sheet 1'!G:G,(MATCH(A2143,'Sheet 1'!A:A,0)),1)</f>
        <v>0</v>
      </c>
      <c r="C2143" s="5">
        <f ca="1">INDEX('Sheet 1'!M:M,(MATCH((INDEX('Sheet 1'!B:B,(MATCH(A2143,'Sheet 1'!A:A,0)),1)),'Sheet 1'!J:J,0)),1)</f>
        <v>28.14038596491228</v>
      </c>
      <c r="D2143" s="4">
        <f ca="1">INDEX('Sheet 1'!L:L,(MATCH((INDEX('Sheet 1'!B:B,(MATCH(A2143,'Sheet 1'!A:A,0)),1)),'Sheet 1'!J:J,0)),1)</f>
        <v>4.103883899803157</v>
      </c>
      <c r="E2143" s="6">
        <f ca="1">INDEX('Sheet 1'!N:N,(MATCH((INDEX('Sheet 1'!B:B,(MATCH(A2143,'Sheet 1'!A:A,0)),1)),'Sheet 1'!J:J,0)),1)</f>
        <v>1.8666666666666651E-2</v>
      </c>
      <c r="F2143" s="6">
        <f ca="1">INDEX('Sheet 1'!O:O,(MATCH((INDEX('Sheet 1'!B:B,(MATCH(A2143,'Sheet 1'!A:A,0)),1)),'Sheet 1'!J:J,0)),1)</f>
        <v>3.4363987015531299</v>
      </c>
      <c r="G2143" s="5">
        <f ca="1">INDEX('Sheet 1'!H:H,(MATCH((INDEX('Sheet 1'!B:B,(MATCH(A2143,'Sheet 1'!A:A,0)),1)),'Sheet 1'!J:J,0)),1)</f>
        <v>14.5</v>
      </c>
      <c r="H2143" s="5">
        <f t="shared" ca="1" si="166"/>
        <v>27.898646131297088</v>
      </c>
      <c r="I2143" s="5">
        <f ca="1">_xlfn.NORM.INV(RAND(), (((Sheet2!C2143/(Sheet2!D2143^2)) + ((Sheet2!H2142+Sheet2!E2142)/(Sheet2!F2142^2))) / ((1/(Sheet2!D2143^2)) + (1/(Sheet2!F2142^2)))), SQRT(1 / ((1/(Sheet2!D2143^2)) + (1/(Sheet2!F2142^2)))))</f>
        <v>27.490994473085294</v>
      </c>
      <c r="J2143" s="6">
        <f ca="1">IFERROR((COUNTIFS('Sheet 1'!B:B, INDEX('Sheet 1'!B:B, MATCH(A2143, 'Sheet 1'!A:A, 0)), 'Sheet 1'!G:G, "&lt;="&amp;I2143, 'Sheet 1'!H:H, "&gt;0") / COUNTIFS('Sheet 1'!B:B, INDEX('Sheet 1'!B:B, MATCH(A2143, 'Sheet 1'!A:A, 0)), 'Sheet 1'!G:G, "&lt;="&amp;I2143)) * 0.9426, "0.001")</f>
        <v>0.19994545454545454</v>
      </c>
      <c r="K2143" s="4">
        <f ca="1">IFERROR(AVERAGEIFS('Sheet 1'!H:H, 'Sheet 1'!B:B, INDEX('Sheet 1'!B:B, MATCH(A2143, 'Sheet 1'!A:A, 0)), 'Sheet 1'!G:G, "&lt;="&amp;I2143, 'Sheet 1'!H:H, "&gt;0"), "0.001")</f>
        <v>10.928571428571429</v>
      </c>
      <c r="L2143" s="6">
        <f t="shared" ca="1" si="167"/>
        <v>2.185118181818182</v>
      </c>
      <c r="M2143" s="4">
        <f t="shared" ca="1" si="168"/>
        <v>-6.8570131738527094</v>
      </c>
      <c r="N2143" s="4">
        <f t="shared" ca="1" si="169"/>
        <v>0.15823827078980815</v>
      </c>
      <c r="O2143" s="8"/>
      <c r="P2143" s="5"/>
      <c r="Q2143" s="14"/>
      <c r="R2143" s="14"/>
      <c r="S2143" s="15"/>
      <c r="T2143" s="7"/>
      <c r="U2143" s="5"/>
      <c r="V2143" s="8"/>
    </row>
    <row r="2144" spans="1:22" x14ac:dyDescent="0.25">
      <c r="A2144" s="16">
        <f t="shared" ca="1" si="165"/>
        <v>47934</v>
      </c>
      <c r="B2144" s="3">
        <f ca="1">INDEX('Sheet 1'!G:G,(MATCH(A2144,'Sheet 1'!A:A,0)),1)</f>
        <v>0</v>
      </c>
      <c r="C2144" s="5">
        <f ca="1">INDEX('Sheet 1'!M:M,(MATCH((INDEX('Sheet 1'!B:B,(MATCH(A2144,'Sheet 1'!A:A,0)),1)),'Sheet 1'!J:J,0)),1)</f>
        <v>28.246842105263159</v>
      </c>
      <c r="D2144" s="4">
        <f ca="1">INDEX('Sheet 1'!L:L,(MATCH((INDEX('Sheet 1'!B:B,(MATCH(A2144,'Sheet 1'!A:A,0)),1)),'Sheet 1'!J:J,0)),1)</f>
        <v>4.6259549781055718</v>
      </c>
      <c r="E2144" s="6">
        <f ca="1">INDEX('Sheet 1'!N:N,(MATCH((INDEX('Sheet 1'!B:B,(MATCH(A2144,'Sheet 1'!A:A,0)),1)),'Sheet 1'!J:J,0)),1)</f>
        <v>-0.34933333333333338</v>
      </c>
      <c r="F2144" s="6">
        <f ca="1">INDEX('Sheet 1'!O:O,(MATCH((INDEX('Sheet 1'!B:B,(MATCH(A2144,'Sheet 1'!A:A,0)),1)),'Sheet 1'!J:J,0)),1)</f>
        <v>4.1611580162301021</v>
      </c>
      <c r="G2144" s="5">
        <f ca="1">INDEX('Sheet 1'!H:H,(MATCH((INDEX('Sheet 1'!B:B,(MATCH(A2144,'Sheet 1'!A:A,0)),1)),'Sheet 1'!J:J,0)),1)</f>
        <v>0</v>
      </c>
      <c r="H2144" s="5">
        <f t="shared" ca="1" si="166"/>
        <v>28.034493083820195</v>
      </c>
      <c r="I2144" s="5">
        <f ca="1">_xlfn.NORM.INV(RAND(), (((Sheet2!C2144/(Sheet2!D2144^2)) + ((Sheet2!H2143+Sheet2!E2143)/(Sheet2!F2143^2))) / ((1/(Sheet2!D2144^2)) + (1/(Sheet2!F2143^2)))), SQRT(1 / ((1/(Sheet2!D2144^2)) + (1/(Sheet2!F2143^2)))))</f>
        <v>28.116288356392566</v>
      </c>
      <c r="J2144" s="6">
        <f ca="1">IFERROR((COUNTIFS('Sheet 1'!B:B, INDEX('Sheet 1'!B:B, MATCH(A2144, 'Sheet 1'!A:A, 0)), 'Sheet 1'!G:G, "&lt;="&amp;I2144, 'Sheet 1'!H:H, "&gt;0") / COUNTIFS('Sheet 1'!B:B, INDEX('Sheet 1'!B:B, MATCH(A2144, 'Sheet 1'!A:A, 0)), 'Sheet 1'!G:G, "&lt;="&amp;I2144)) * 0.9426, "0.001")</f>
        <v>0.23084081632653061</v>
      </c>
      <c r="K2144" s="4">
        <f ca="1">IFERROR(AVERAGEIFS('Sheet 1'!H:H, 'Sheet 1'!B:B, INDEX('Sheet 1'!B:B, MATCH(A2144, 'Sheet 1'!A:A, 0)), 'Sheet 1'!G:G, "&lt;="&amp;I2144, 'Sheet 1'!H:H, "&gt;0"), "0.001")</f>
        <v>3.4749999999999996</v>
      </c>
      <c r="L2144" s="6">
        <f t="shared" ca="1" si="167"/>
        <v>0.80217183673469383</v>
      </c>
      <c r="M2144" s="4">
        <f t="shared" ca="1" si="168"/>
        <v>-6.1061645085077867</v>
      </c>
      <c r="N2144" s="4">
        <f t="shared" ca="1" si="169"/>
        <v>2.8222010263501868E-2</v>
      </c>
      <c r="O2144" s="8"/>
      <c r="P2144" s="5"/>
      <c r="Q2144" s="14"/>
      <c r="R2144" s="14"/>
      <c r="S2144" s="15"/>
      <c r="T2144" s="7"/>
      <c r="U2144" s="5"/>
      <c r="V2144" s="8"/>
    </row>
    <row r="2145" spans="1:22" x14ac:dyDescent="0.25">
      <c r="A2145" s="16">
        <f t="shared" ca="1" si="165"/>
        <v>47935</v>
      </c>
      <c r="B2145" s="3">
        <f ca="1">INDEX('Sheet 1'!G:G,(MATCH(A2145,'Sheet 1'!A:A,0)),1)</f>
        <v>0</v>
      </c>
      <c r="C2145" s="5">
        <f ca="1">INDEX('Sheet 1'!M:M,(MATCH((INDEX('Sheet 1'!B:B,(MATCH(A2145,'Sheet 1'!A:A,0)),1)),'Sheet 1'!J:J,0)),1)</f>
        <v>28.063684210526318</v>
      </c>
      <c r="D2145" s="4">
        <f ca="1">INDEX('Sheet 1'!L:L,(MATCH((INDEX('Sheet 1'!B:B,(MATCH(A2145,'Sheet 1'!A:A,0)),1)),'Sheet 1'!J:J,0)),1)</f>
        <v>4.2412699950806916</v>
      </c>
      <c r="E2145" s="6">
        <f ca="1">INDEX('Sheet 1'!N:N,(MATCH((INDEX('Sheet 1'!B:B,(MATCH(A2145,'Sheet 1'!A:A,0)),1)),'Sheet 1'!J:J,0)),1)</f>
        <v>-0.7413333333333334</v>
      </c>
      <c r="F2145" s="6">
        <f ca="1">INDEX('Sheet 1'!O:O,(MATCH((INDEX('Sheet 1'!B:B,(MATCH(A2145,'Sheet 1'!A:A,0)),1)),'Sheet 1'!J:J,0)),1)</f>
        <v>3.3212702443547171</v>
      </c>
      <c r="G2145" s="5">
        <f ca="1">INDEX('Sheet 1'!H:H,(MATCH((INDEX('Sheet 1'!B:B,(MATCH(A2145,'Sheet 1'!A:A,0)),1)),'Sheet 1'!J:J,0)),1)</f>
        <v>0.3</v>
      </c>
      <c r="H2145" s="5">
        <f t="shared" ca="1" si="166"/>
        <v>27.870813310830634</v>
      </c>
      <c r="I2145" s="5">
        <f ca="1">_xlfn.NORM.INV(RAND(), (((Sheet2!C2145/(Sheet2!D2145^2)) + ((Sheet2!H2144+Sheet2!E2144)/(Sheet2!F2144^2))) / ((1/(Sheet2!D2145^2)) + (1/(Sheet2!F2144^2)))), SQRT(1 / ((1/(Sheet2!D2145^2)) + (1/(Sheet2!F2144^2)))))</f>
        <v>31.394660569918909</v>
      </c>
      <c r="J2145" s="6">
        <f ca="1">IFERROR((COUNTIFS('Sheet 1'!B:B, INDEX('Sheet 1'!B:B, MATCH(A2145, 'Sheet 1'!A:A, 0)), 'Sheet 1'!G:G, "&lt;="&amp;I2145, 'Sheet 1'!H:H, "&gt;0") / COUNTIFS('Sheet 1'!B:B, INDEX('Sheet 1'!B:B, MATCH(A2145, 'Sheet 1'!A:A, 0)), 'Sheet 1'!G:G, "&lt;="&amp;I2145)) * 0.9426, "0.001")</f>
        <v>0.19764193548387096</v>
      </c>
      <c r="K2145" s="4">
        <f ca="1">IFERROR(AVERAGEIFS('Sheet 1'!H:H, 'Sheet 1'!B:B, INDEX('Sheet 1'!B:B, MATCH(A2145, 'Sheet 1'!A:A, 0)), 'Sheet 1'!G:G, "&lt;="&amp;I2145, 'Sheet 1'!H:H, "&gt;0"), "0.001")</f>
        <v>9.5153846153846171</v>
      </c>
      <c r="L2145" s="6">
        <f t="shared" ca="1" si="167"/>
        <v>1.8806390322580648</v>
      </c>
      <c r="M2145" s="4">
        <f t="shared" ca="1" si="168"/>
        <v>-6.6168115312339122</v>
      </c>
      <c r="N2145" s="4">
        <f t="shared" ca="1" si="169"/>
        <v>-0.7853723915846148</v>
      </c>
      <c r="O2145" s="8"/>
      <c r="P2145" s="5"/>
      <c r="Q2145" s="14"/>
      <c r="R2145" s="14"/>
      <c r="S2145" s="15"/>
      <c r="T2145" s="7"/>
      <c r="U2145" s="5"/>
      <c r="V2145" s="8"/>
    </row>
    <row r="2146" spans="1:22" x14ac:dyDescent="0.25">
      <c r="A2146" s="16">
        <f t="shared" ca="1" si="165"/>
        <v>47936</v>
      </c>
      <c r="B2146" s="3">
        <f ca="1">INDEX('Sheet 1'!G:G,(MATCH(A2146,'Sheet 1'!A:A,0)),1)</f>
        <v>0</v>
      </c>
      <c r="C2146" s="5">
        <f ca="1">INDEX('Sheet 1'!M:M,(MATCH((INDEX('Sheet 1'!B:B,(MATCH(A2146,'Sheet 1'!A:A,0)),1)),'Sheet 1'!J:J,0)),1)</f>
        <v>27.58526315789473</v>
      </c>
      <c r="D2146" s="4">
        <f ca="1">INDEX('Sheet 1'!L:L,(MATCH((INDEX('Sheet 1'!B:B,(MATCH(A2146,'Sheet 1'!A:A,0)),1)),'Sheet 1'!J:J,0)),1)</f>
        <v>3.9731046248947379</v>
      </c>
      <c r="E2146" s="6">
        <f ca="1">INDEX('Sheet 1'!N:N,(MATCH((INDEX('Sheet 1'!B:B,(MATCH(A2146,'Sheet 1'!A:A,0)),1)),'Sheet 1'!J:J,0)),1)</f>
        <v>0.68666666666666665</v>
      </c>
      <c r="F2146" s="6">
        <f ca="1">INDEX('Sheet 1'!O:O,(MATCH((INDEX('Sheet 1'!B:B,(MATCH(A2146,'Sheet 1'!A:A,0)),1)),'Sheet 1'!J:J,0)),1)</f>
        <v>2.711603361996882</v>
      </c>
      <c r="G2146" s="5">
        <f ca="1">INDEX('Sheet 1'!H:H,(MATCH((INDEX('Sheet 1'!B:B,(MATCH(A2146,'Sheet 1'!A:A,0)),1)),'Sheet 1'!J:J,0)),1)</f>
        <v>0</v>
      </c>
      <c r="H2146" s="5">
        <f t="shared" ca="1" si="166"/>
        <v>27.316964882502013</v>
      </c>
      <c r="I2146" s="5">
        <f ca="1">_xlfn.NORM.INV(RAND(), (((Sheet2!C2146/(Sheet2!D2146^2)) + ((Sheet2!H2145+Sheet2!E2145)/(Sheet2!F2145^2))) / ((1/(Sheet2!D2146^2)) + (1/(Sheet2!F2145^2)))), SQRT(1 / ((1/(Sheet2!D2146^2)) + (1/(Sheet2!F2145^2)))))</f>
        <v>32.292045112281841</v>
      </c>
      <c r="J2146" s="6">
        <f ca="1">IFERROR((COUNTIFS('Sheet 1'!B:B, INDEX('Sheet 1'!B:B, MATCH(A2146, 'Sheet 1'!A:A, 0)), 'Sheet 1'!G:G, "&lt;="&amp;I2146, 'Sheet 1'!H:H, "&gt;0") / COUNTIFS('Sheet 1'!B:B, INDEX('Sheet 1'!B:B, MATCH(A2146, 'Sheet 1'!A:A, 0)), 'Sheet 1'!G:G, "&lt;="&amp;I2146)) * 0.9426, "0.001")</f>
        <v>0.20946666666666666</v>
      </c>
      <c r="K2146" s="4">
        <f ca="1">IFERROR(AVERAGEIFS('Sheet 1'!H:H, 'Sheet 1'!B:B, INDEX('Sheet 1'!B:B, MATCH(A2146, 'Sheet 1'!A:A, 0)), 'Sheet 1'!G:G, "&lt;="&amp;I2146, 'Sheet 1'!H:H, "&gt;0"), "0.001")</f>
        <v>4.8785714285714281</v>
      </c>
      <c r="L2146" s="6">
        <f t="shared" ca="1" si="167"/>
        <v>1.0218980952380952</v>
      </c>
      <c r="M2146" s="4">
        <f t="shared" ca="1" si="168"/>
        <v>-6.9429994330002227</v>
      </c>
      <c r="N2146" s="4">
        <f t="shared" ca="1" si="169"/>
        <v>-1.1846609638455747</v>
      </c>
      <c r="O2146" s="8"/>
      <c r="P2146" s="5"/>
      <c r="Q2146" s="14"/>
      <c r="R2146" s="14"/>
      <c r="S2146" s="15"/>
      <c r="T2146" s="7"/>
      <c r="U2146" s="5"/>
      <c r="V2146" s="8"/>
    </row>
    <row r="2147" spans="1:22" x14ac:dyDescent="0.25">
      <c r="A2147" s="16">
        <f t="shared" ca="1" si="165"/>
        <v>47937</v>
      </c>
      <c r="B2147" s="3">
        <f ca="1">INDEX('Sheet 1'!G:G,(MATCH(A2147,'Sheet 1'!A:A,0)),1)</f>
        <v>0</v>
      </c>
      <c r="C2147" s="5">
        <f ca="1">INDEX('Sheet 1'!M:M,(MATCH((INDEX('Sheet 1'!B:B,(MATCH(A2147,'Sheet 1'!A:A,0)),1)),'Sheet 1'!J:J,0)),1)</f>
        <v>28.316631578947369</v>
      </c>
      <c r="D2147" s="4">
        <f ca="1">INDEX('Sheet 1'!L:L,(MATCH((INDEX('Sheet 1'!B:B,(MATCH(A2147,'Sheet 1'!A:A,0)),1)),'Sheet 1'!J:J,0)),1)</f>
        <v>3.870150496410242</v>
      </c>
      <c r="E2147" s="6">
        <f ca="1">INDEX('Sheet 1'!N:N,(MATCH((INDEX('Sheet 1'!B:B,(MATCH(A2147,'Sheet 1'!A:A,0)),1)),'Sheet 1'!J:J,0)),1)</f>
        <v>-0.35999999999999988</v>
      </c>
      <c r="F2147" s="6">
        <f ca="1">INDEX('Sheet 1'!O:O,(MATCH((INDEX('Sheet 1'!B:B,(MATCH(A2147,'Sheet 1'!A:A,0)),1)),'Sheet 1'!J:J,0)),1)</f>
        <v>3.6457305648321499</v>
      </c>
      <c r="G2147" s="5">
        <f ca="1">INDEX('Sheet 1'!H:H,(MATCH((INDEX('Sheet 1'!B:B,(MATCH(A2147,'Sheet 1'!A:A,0)),1)),'Sheet 1'!J:J,0)),1)</f>
        <v>0</v>
      </c>
      <c r="H2147" s="5">
        <f t="shared" ca="1" si="166"/>
        <v>28.106691825597945</v>
      </c>
      <c r="I2147" s="5">
        <f ca="1">_xlfn.NORM.INV(RAND(), (((Sheet2!C2147/(Sheet2!D2147^2)) + ((Sheet2!H2146+Sheet2!E2146)/(Sheet2!F2146^2))) / ((1/(Sheet2!D2147^2)) + (1/(Sheet2!F2146^2)))), SQRT(1 / ((1/(Sheet2!D2147^2)) + (1/(Sheet2!F2146^2)))))</f>
        <v>30.620523760914097</v>
      </c>
      <c r="J2147" s="6">
        <f ca="1">IFERROR((COUNTIFS('Sheet 1'!B:B, INDEX('Sheet 1'!B:B, MATCH(A2147, 'Sheet 1'!A:A, 0)), 'Sheet 1'!G:G, "&lt;="&amp;I2147, 'Sheet 1'!H:H, "&gt;0") / COUNTIFS('Sheet 1'!B:B, INDEX('Sheet 1'!B:B, MATCH(A2147, 'Sheet 1'!A:A, 0)), 'Sheet 1'!G:G, "&lt;="&amp;I2147)) * 0.9426, "0.001")</f>
        <v>0.21284516129032258</v>
      </c>
      <c r="K2147" s="4">
        <f ca="1">IFERROR(AVERAGEIFS('Sheet 1'!H:H, 'Sheet 1'!B:B, INDEX('Sheet 1'!B:B, MATCH(A2147, 'Sheet 1'!A:A, 0)), 'Sheet 1'!G:G, "&lt;="&amp;I2147, 'Sheet 1'!H:H, "&gt;0"), "0.001")</f>
        <v>5.242857142857142</v>
      </c>
      <c r="L2147" s="6">
        <f t="shared" ca="1" si="167"/>
        <v>1.1159167741935483</v>
      </c>
      <c r="M2147" s="4">
        <f t="shared" ca="1" si="168"/>
        <v>-7.3166745337713506</v>
      </c>
      <c r="N2147" s="4">
        <f t="shared" ca="1" si="169"/>
        <v>-0.59529782733351133</v>
      </c>
      <c r="O2147" s="8"/>
      <c r="P2147" s="5"/>
      <c r="Q2147" s="14"/>
      <c r="R2147" s="14"/>
      <c r="S2147" s="15"/>
      <c r="T2147" s="7"/>
      <c r="U2147" s="5"/>
      <c r="V2147" s="8"/>
    </row>
    <row r="2148" spans="1:22" x14ac:dyDescent="0.25">
      <c r="A2148" s="16">
        <f t="shared" ca="1" si="165"/>
        <v>47938</v>
      </c>
      <c r="B2148" s="3">
        <f ca="1">INDEX('Sheet 1'!G:G,(MATCH(A2148,'Sheet 1'!A:A,0)),1)</f>
        <v>0</v>
      </c>
      <c r="C2148" s="5">
        <f ca="1">INDEX('Sheet 1'!M:M,(MATCH((INDEX('Sheet 1'!B:B,(MATCH(A2148,'Sheet 1'!A:A,0)),1)),'Sheet 1'!J:J,0)),1)</f>
        <v>27.898982456140349</v>
      </c>
      <c r="D2148" s="4">
        <f ca="1">INDEX('Sheet 1'!L:L,(MATCH((INDEX('Sheet 1'!B:B,(MATCH(A2148,'Sheet 1'!A:A,0)),1)),'Sheet 1'!J:J,0)),1)</f>
        <v>3.0526479422722521</v>
      </c>
      <c r="E2148" s="6">
        <f ca="1">INDEX('Sheet 1'!N:N,(MATCH((INDEX('Sheet 1'!B:B,(MATCH(A2148,'Sheet 1'!A:A,0)),1)),'Sheet 1'!J:J,0)),1)</f>
        <v>-0.13333333333333361</v>
      </c>
      <c r="F2148" s="6">
        <f ca="1">INDEX('Sheet 1'!O:O,(MATCH((INDEX('Sheet 1'!B:B,(MATCH(A2148,'Sheet 1'!A:A,0)),1)),'Sheet 1'!J:J,0)),1)</f>
        <v>3.2285187522040721</v>
      </c>
      <c r="G2148" s="5">
        <f ca="1">INDEX('Sheet 1'!H:H,(MATCH((INDEX('Sheet 1'!B:B,(MATCH(A2148,'Sheet 1'!A:A,0)),1)),'Sheet 1'!J:J,0)),1)</f>
        <v>0</v>
      </c>
      <c r="H2148" s="5">
        <f t="shared" ca="1" si="166"/>
        <v>27.836216253294822</v>
      </c>
      <c r="I2148" s="5">
        <f ca="1">_xlfn.NORM.INV(RAND(), (((Sheet2!C2148/(Sheet2!D2148^2)) + ((Sheet2!H2147+Sheet2!E2147)/(Sheet2!F2147^2))) / ((1/(Sheet2!D2148^2)) + (1/(Sheet2!F2147^2)))), SQRT(1 / ((1/(Sheet2!D2148^2)) + (1/(Sheet2!F2147^2)))))</f>
        <v>31.284048076766211</v>
      </c>
      <c r="J2148" s="6">
        <f ca="1">IFERROR((COUNTIFS('Sheet 1'!B:B, INDEX('Sheet 1'!B:B, MATCH(A2148, 'Sheet 1'!A:A, 0)), 'Sheet 1'!G:G, "&lt;="&amp;I2148, 'Sheet 1'!H:H, "&gt;0") / COUNTIFS('Sheet 1'!B:B, INDEX('Sheet 1'!B:B, MATCH(A2148, 'Sheet 1'!A:A, 0)), 'Sheet 1'!G:G, "&lt;="&amp;I2148)) * 0.9426, "0.001")</f>
        <v>0.13255312499999999</v>
      </c>
      <c r="K2148" s="4">
        <f ca="1">IFERROR(AVERAGEIFS('Sheet 1'!H:H, 'Sheet 1'!B:B, INDEX('Sheet 1'!B:B, MATCH(A2148, 'Sheet 1'!A:A, 0)), 'Sheet 1'!G:G, "&lt;="&amp;I2148, 'Sheet 1'!H:H, "&gt;0"), "0.001")</f>
        <v>7.2888888888888879</v>
      </c>
      <c r="L2148" s="6">
        <f t="shared" ca="1" si="167"/>
        <v>0.96616499999999983</v>
      </c>
      <c r="M2148" s="4">
        <f t="shared" ca="1" si="168"/>
        <v>-9.1392728489265664</v>
      </c>
      <c r="N2148" s="4">
        <f t="shared" ca="1" si="169"/>
        <v>-1.1088948626372466</v>
      </c>
      <c r="O2148" s="8"/>
      <c r="P2148" s="5"/>
      <c r="Q2148" s="14"/>
      <c r="R2148" s="14"/>
      <c r="S2148" s="15"/>
      <c r="T2148" s="7"/>
      <c r="U2148" s="5"/>
      <c r="V2148" s="8"/>
    </row>
    <row r="2149" spans="1:22" x14ac:dyDescent="0.25">
      <c r="A2149" s="16">
        <f t="shared" ca="1" si="165"/>
        <v>47939</v>
      </c>
      <c r="B2149" s="3">
        <f ca="1">INDEX('Sheet 1'!G:G,(MATCH(A2149,'Sheet 1'!A:A,0)),1)</f>
        <v>0</v>
      </c>
      <c r="C2149" s="5">
        <f ca="1">INDEX('Sheet 1'!M:M,(MATCH((INDEX('Sheet 1'!B:B,(MATCH(A2149,'Sheet 1'!A:A,0)),1)),'Sheet 1'!J:J,0)),1)</f>
        <v>27.224947368421049</v>
      </c>
      <c r="D2149" s="4">
        <f ca="1">INDEX('Sheet 1'!L:L,(MATCH((INDEX('Sheet 1'!B:B,(MATCH(A2149,'Sheet 1'!A:A,0)),1)),'Sheet 1'!J:J,0)),1)</f>
        <v>3.73476629513531</v>
      </c>
      <c r="E2149" s="6">
        <f ca="1">INDEX('Sheet 1'!N:N,(MATCH((INDEX('Sheet 1'!B:B,(MATCH(A2149,'Sheet 1'!A:A,0)),1)),'Sheet 1'!J:J,0)),1)</f>
        <v>-0.26399999999999968</v>
      </c>
      <c r="F2149" s="6">
        <f ca="1">INDEX('Sheet 1'!O:O,(MATCH((INDEX('Sheet 1'!B:B,(MATCH(A2149,'Sheet 1'!A:A,0)),1)),'Sheet 1'!J:J,0)),1)</f>
        <v>3.183642313197006</v>
      </c>
      <c r="G2149" s="5">
        <f ca="1">INDEX('Sheet 1'!H:H,(MATCH((INDEX('Sheet 1'!B:B,(MATCH(A2149,'Sheet 1'!A:A,0)),1)),'Sheet 1'!J:J,0)),1)</f>
        <v>0</v>
      </c>
      <c r="H2149" s="5">
        <f t="shared" ca="1" si="166"/>
        <v>27.498479511616775</v>
      </c>
      <c r="I2149" s="5">
        <f ca="1">_xlfn.NORM.INV(RAND(), (((Sheet2!C2149/(Sheet2!D2149^2)) + ((Sheet2!H2148+Sheet2!E2148)/(Sheet2!F2148^2))) / ((1/(Sheet2!D2149^2)) + (1/(Sheet2!F2148^2)))), SQRT(1 / ((1/(Sheet2!D2149^2)) + (1/(Sheet2!F2148^2)))))</f>
        <v>27.565384977281031</v>
      </c>
      <c r="J2149" s="6">
        <f ca="1">IFERROR((COUNTIFS('Sheet 1'!B:B, INDEX('Sheet 1'!B:B, MATCH(A2149, 'Sheet 1'!A:A, 0)), 'Sheet 1'!G:G, "&lt;="&amp;I2149, 'Sheet 1'!H:H, "&gt;0") / COUNTIFS('Sheet 1'!B:B, INDEX('Sheet 1'!B:B, MATCH(A2149, 'Sheet 1'!A:A, 0)), 'Sheet 1'!G:G, "&lt;="&amp;I2149)) * 0.9426, "0.001")</f>
        <v>0.26305116279069768</v>
      </c>
      <c r="K2149" s="4">
        <f ca="1">IFERROR(AVERAGEIFS('Sheet 1'!H:H, 'Sheet 1'!B:B, INDEX('Sheet 1'!B:B, MATCH(A2149, 'Sheet 1'!A:A, 0)), 'Sheet 1'!G:G, "&lt;="&amp;I2149, 'Sheet 1'!H:H, "&gt;0"), "0.001")</f>
        <v>4.9249999999999998</v>
      </c>
      <c r="L2149" s="6">
        <f t="shared" ca="1" si="167"/>
        <v>1.2955269767441859</v>
      </c>
      <c r="M2149" s="4">
        <f t="shared" ca="1" si="168"/>
        <v>-7.2895986567841433</v>
      </c>
      <c r="N2149" s="4">
        <f t="shared" ca="1" si="169"/>
        <v>-9.1153657808098143E-2</v>
      </c>
      <c r="O2149" s="8"/>
      <c r="P2149" s="5"/>
      <c r="Q2149" s="14"/>
      <c r="R2149" s="14"/>
      <c r="S2149" s="15"/>
      <c r="T2149" s="7"/>
      <c r="U2149" s="5"/>
      <c r="V2149" s="8"/>
    </row>
    <row r="2150" spans="1:22" x14ac:dyDescent="0.25">
      <c r="A2150" s="16">
        <f t="shared" ca="1" si="165"/>
        <v>47940</v>
      </c>
      <c r="B2150" s="3">
        <f ca="1">INDEX('Sheet 1'!G:G,(MATCH(A2150,'Sheet 1'!A:A,0)),1)</f>
        <v>0</v>
      </c>
      <c r="C2150" s="5">
        <f ca="1">INDEX('Sheet 1'!M:M,(MATCH((INDEX('Sheet 1'!B:B,(MATCH(A2150,'Sheet 1'!A:A,0)),1)),'Sheet 1'!J:J,0)),1)</f>
        <v>26.95705263157895</v>
      </c>
      <c r="D2150" s="4">
        <f ca="1">INDEX('Sheet 1'!L:L,(MATCH((INDEX('Sheet 1'!B:B,(MATCH(A2150,'Sheet 1'!A:A,0)),1)),'Sheet 1'!J:J,0)),1)</f>
        <v>3.8906573242081</v>
      </c>
      <c r="E2150" s="6">
        <f ca="1">INDEX('Sheet 1'!N:N,(MATCH((INDEX('Sheet 1'!B:B,(MATCH(A2150,'Sheet 1'!A:A,0)),1)),'Sheet 1'!J:J,0)),1)</f>
        <v>0.33733333333333332</v>
      </c>
      <c r="F2150" s="6">
        <f ca="1">INDEX('Sheet 1'!O:O,(MATCH((INDEX('Sheet 1'!B:B,(MATCH(A2150,'Sheet 1'!A:A,0)),1)),'Sheet 1'!J:J,0)),1)</f>
        <v>2.6883016508133459</v>
      </c>
      <c r="G2150" s="5">
        <f ca="1">INDEX('Sheet 1'!H:H,(MATCH((INDEX('Sheet 1'!B:B,(MATCH(A2150,'Sheet 1'!A:A,0)),1)),'Sheet 1'!J:J,0)),1)</f>
        <v>0</v>
      </c>
      <c r="H2150" s="5">
        <f t="shared" ca="1" si="166"/>
        <v>27.123218286553659</v>
      </c>
      <c r="I2150" s="5">
        <f ca="1">_xlfn.NORM.INV(RAND(), (((Sheet2!C2150/(Sheet2!D2150^2)) + ((Sheet2!H2149+Sheet2!E2149)/(Sheet2!F2149^2))) / ((1/(Sheet2!D2150^2)) + (1/(Sheet2!F2149^2)))), SQRT(1 / ((1/(Sheet2!D2150^2)) + (1/(Sheet2!F2149^2)))))</f>
        <v>27.351441704265277</v>
      </c>
      <c r="J2150" s="6">
        <f ca="1">IFERROR((COUNTIFS('Sheet 1'!B:B, INDEX('Sheet 1'!B:B, MATCH(A2150, 'Sheet 1'!A:A, 0)), 'Sheet 1'!G:G, "&lt;="&amp;I2150, 'Sheet 1'!H:H, "&gt;0") / COUNTIFS('Sheet 1'!B:B, INDEX('Sheet 1'!B:B, MATCH(A2150, 'Sheet 1'!A:A, 0)), 'Sheet 1'!G:G, "&lt;="&amp;I2150)) * 0.9426, "0.001")</f>
        <v>0.25289268292682926</v>
      </c>
      <c r="K2150" s="4">
        <f ca="1">IFERROR(AVERAGEIFS('Sheet 1'!H:H, 'Sheet 1'!B:B, INDEX('Sheet 1'!B:B, MATCH(A2150, 'Sheet 1'!A:A, 0)), 'Sheet 1'!G:G, "&lt;="&amp;I2150, 'Sheet 1'!H:H, "&gt;0"), "0.001")</f>
        <v>5.081818181818182</v>
      </c>
      <c r="L2150" s="6">
        <f t="shared" ca="1" si="167"/>
        <v>1.2851546341463416</v>
      </c>
      <c r="M2150" s="4">
        <f t="shared" ca="1" si="168"/>
        <v>-6.9286627901792297</v>
      </c>
      <c r="N2150" s="4">
        <f t="shared" ca="1" si="169"/>
        <v>-0.10136823673274802</v>
      </c>
      <c r="O2150" s="8"/>
      <c r="P2150" s="5"/>
      <c r="Q2150" s="14"/>
      <c r="R2150" s="14"/>
      <c r="S2150" s="15"/>
      <c r="T2150" s="7"/>
      <c r="U2150" s="5"/>
      <c r="V2150" s="8"/>
    </row>
    <row r="2151" spans="1:22" x14ac:dyDescent="0.25">
      <c r="A2151" s="16">
        <f t="shared" ca="1" si="165"/>
        <v>47941</v>
      </c>
      <c r="B2151" s="3">
        <f ca="1">INDEX('Sheet 1'!G:G,(MATCH(A2151,'Sheet 1'!A:A,0)),1)</f>
        <v>0</v>
      </c>
      <c r="C2151" s="5">
        <f ca="1">INDEX('Sheet 1'!M:M,(MATCH((INDEX('Sheet 1'!B:B,(MATCH(A2151,'Sheet 1'!A:A,0)),1)),'Sheet 1'!J:J,0)),1)</f>
        <v>27.70273684210526</v>
      </c>
      <c r="D2151" s="4">
        <f ca="1">INDEX('Sheet 1'!L:L,(MATCH((INDEX('Sheet 1'!B:B,(MATCH(A2151,'Sheet 1'!A:A,0)),1)),'Sheet 1'!J:J,0)),1)</f>
        <v>3.5564269953104888</v>
      </c>
      <c r="E2151" s="6">
        <f ca="1">INDEX('Sheet 1'!N:N,(MATCH((INDEX('Sheet 1'!B:B,(MATCH(A2151,'Sheet 1'!A:A,0)),1)),'Sheet 1'!J:J,0)),1)</f>
        <v>-2.53333333333336E-2</v>
      </c>
      <c r="F2151" s="6">
        <f ca="1">INDEX('Sheet 1'!O:O,(MATCH((INDEX('Sheet 1'!B:B,(MATCH(A2151,'Sheet 1'!A:A,0)),1)),'Sheet 1'!J:J,0)),1)</f>
        <v>3.1790315257073889</v>
      </c>
      <c r="G2151" s="5">
        <f ca="1">INDEX('Sheet 1'!H:H,(MATCH((INDEX('Sheet 1'!B:B,(MATCH(A2151,'Sheet 1'!A:A,0)),1)),'Sheet 1'!J:J,0)),1)</f>
        <v>0</v>
      </c>
      <c r="H2151" s="5">
        <f t="shared" ca="1" si="166"/>
        <v>27.548614618236499</v>
      </c>
      <c r="I2151" s="5">
        <f ca="1">_xlfn.NORM.INV(RAND(), (((Sheet2!C2151/(Sheet2!D2151^2)) + ((Sheet2!H2150+Sheet2!E2150)/(Sheet2!F2150^2))) / ((1/(Sheet2!D2151^2)) + (1/(Sheet2!F2150^2)))), SQRT(1 / ((1/(Sheet2!D2151^2)) + (1/(Sheet2!F2150^2)))))</f>
        <v>26.939394360109397</v>
      </c>
      <c r="J2151" s="6">
        <f ca="1">IFERROR((COUNTIFS('Sheet 1'!B:B, INDEX('Sheet 1'!B:B, MATCH(A2151, 'Sheet 1'!A:A, 0)), 'Sheet 1'!G:G, "&lt;="&amp;I2151, 'Sheet 1'!H:H, "&gt;0") / COUNTIFS('Sheet 1'!B:B, INDEX('Sheet 1'!B:B, MATCH(A2151, 'Sheet 1'!A:A, 0)), 'Sheet 1'!G:G, "&lt;="&amp;I2151)) * 0.9426, "0.001")</f>
        <v>0.36656666666666665</v>
      </c>
      <c r="K2151" s="4">
        <f ca="1">IFERROR(AVERAGEIFS('Sheet 1'!H:H, 'Sheet 1'!B:B, INDEX('Sheet 1'!B:B, MATCH(A2151, 'Sheet 1'!A:A, 0)), 'Sheet 1'!G:G, "&lt;="&amp;I2151, 'Sheet 1'!H:H, "&gt;0"), "0.001")</f>
        <v>6.5357142857142856</v>
      </c>
      <c r="L2151" s="6">
        <f t="shared" ca="1" si="167"/>
        <v>2.395775</v>
      </c>
      <c r="M2151" s="4">
        <f t="shared" ca="1" si="168"/>
        <v>-7.7894855928813218</v>
      </c>
      <c r="N2151" s="4">
        <f t="shared" ca="1" si="169"/>
        <v>0.21463746704273931</v>
      </c>
      <c r="O2151" s="8"/>
      <c r="P2151" s="5"/>
      <c r="Q2151" s="14"/>
      <c r="R2151" s="14"/>
      <c r="S2151" s="15"/>
      <c r="T2151" s="7"/>
      <c r="U2151" s="5"/>
      <c r="V2151" s="8"/>
    </row>
    <row r="2152" spans="1:22" x14ac:dyDescent="0.25">
      <c r="A2152" s="16">
        <f t="shared" ca="1" si="165"/>
        <v>47942</v>
      </c>
      <c r="B2152" s="3">
        <f ca="1">INDEX('Sheet 1'!G:G,(MATCH(A2152,'Sheet 1'!A:A,0)),1)</f>
        <v>0</v>
      </c>
      <c r="C2152" s="5">
        <f ca="1">INDEX('Sheet 1'!M:M,(MATCH((INDEX('Sheet 1'!B:B,(MATCH(A2152,'Sheet 1'!A:A,0)),1)),'Sheet 1'!J:J,0)),1)</f>
        <v>27.900666666666659</v>
      </c>
      <c r="D2152" s="4">
        <f ca="1">INDEX('Sheet 1'!L:L,(MATCH((INDEX('Sheet 1'!B:B,(MATCH(A2152,'Sheet 1'!A:A,0)),1)),'Sheet 1'!J:J,0)),1)</f>
        <v>4.1903355130242064</v>
      </c>
      <c r="E2152" s="6">
        <f ca="1">INDEX('Sheet 1'!N:N,(MATCH((INDEX('Sheet 1'!B:B,(MATCH(A2152,'Sheet 1'!A:A,0)),1)),'Sheet 1'!J:J,0)),1)</f>
        <v>-0.2013333333333332</v>
      </c>
      <c r="F2152" s="6">
        <f ca="1">INDEX('Sheet 1'!O:O,(MATCH((INDEX('Sheet 1'!B:B,(MATCH(A2152,'Sheet 1'!A:A,0)),1)),'Sheet 1'!J:J,0)),1)</f>
        <v>5.1469091573364567</v>
      </c>
      <c r="G2152" s="5">
        <f ca="1">INDEX('Sheet 1'!H:H,(MATCH((INDEX('Sheet 1'!B:B,(MATCH(A2152,'Sheet 1'!A:A,0)),1)),'Sheet 1'!J:J,0)),1)</f>
        <v>0</v>
      </c>
      <c r="H2152" s="5">
        <f t="shared" ca="1" si="166"/>
        <v>27.661142361017891</v>
      </c>
      <c r="I2152" s="5">
        <f ca="1">_xlfn.NORM.INV(RAND(), (((Sheet2!C2152/(Sheet2!D2152^2)) + ((Sheet2!H2151+Sheet2!E2151)/(Sheet2!F2151^2))) / ((1/(Sheet2!D2152^2)) + (1/(Sheet2!F2151^2)))), SQRT(1 / ((1/(Sheet2!D2152^2)) + (1/(Sheet2!F2151^2)))))</f>
        <v>28.090169353954607</v>
      </c>
      <c r="J2152" s="6">
        <f ca="1">IFERROR((COUNTIFS('Sheet 1'!B:B, INDEX('Sheet 1'!B:B, MATCH(A2152, 'Sheet 1'!A:A, 0)), 'Sheet 1'!G:G, "&lt;="&amp;I2152, 'Sheet 1'!H:H, "&gt;0") / COUNTIFS('Sheet 1'!B:B, INDEX('Sheet 1'!B:B, MATCH(A2152, 'Sheet 1'!A:A, 0)), 'Sheet 1'!G:G, "&lt;="&amp;I2152)) * 0.9426, "0.001")</f>
        <v>0.32881395348837211</v>
      </c>
      <c r="K2152" s="4">
        <f ca="1">IFERROR(AVERAGEIFS('Sheet 1'!H:H, 'Sheet 1'!B:B, INDEX('Sheet 1'!B:B, MATCH(A2152, 'Sheet 1'!A:A, 0)), 'Sheet 1'!G:G, "&lt;="&amp;I2152, 'Sheet 1'!H:H, "&gt;0"), "0.001")</f>
        <v>3.7000000000000006</v>
      </c>
      <c r="L2152" s="6">
        <f t="shared" ca="1" si="167"/>
        <v>1.216611627906977</v>
      </c>
      <c r="M2152" s="4">
        <f t="shared" ca="1" si="168"/>
        <v>-6.6583371617731091</v>
      </c>
      <c r="N2152" s="4">
        <f t="shared" ca="1" si="169"/>
        <v>-4.5223750389186003E-2</v>
      </c>
      <c r="O2152" s="8"/>
      <c r="P2152" s="5"/>
      <c r="Q2152" s="14"/>
      <c r="R2152" s="14"/>
      <c r="S2152" s="15"/>
      <c r="T2152" s="7"/>
      <c r="U2152" s="5"/>
      <c r="V2152" s="8"/>
    </row>
    <row r="2153" spans="1:22" x14ac:dyDescent="0.25">
      <c r="A2153" s="16">
        <f t="shared" ca="1" si="165"/>
        <v>47943</v>
      </c>
      <c r="B2153" s="3">
        <f ca="1">INDEX('Sheet 1'!G:G,(MATCH(A2153,'Sheet 1'!A:A,0)),1)</f>
        <v>0</v>
      </c>
      <c r="C2153" s="5">
        <f ca="1">INDEX('Sheet 1'!M:M,(MATCH((INDEX('Sheet 1'!B:B,(MATCH(A2153,'Sheet 1'!A:A,0)),1)),'Sheet 1'!J:J,0)),1)</f>
        <v>27.960842105263161</v>
      </c>
      <c r="D2153" s="4">
        <f ca="1">INDEX('Sheet 1'!L:L,(MATCH((INDEX('Sheet 1'!B:B,(MATCH(A2153,'Sheet 1'!A:A,0)),1)),'Sheet 1'!J:J,0)),1)</f>
        <v>4.2481402599574736</v>
      </c>
      <c r="E2153" s="6">
        <f ca="1">INDEX('Sheet 1'!N:N,(MATCH((INDEX('Sheet 1'!B:B,(MATCH(A2153,'Sheet 1'!A:A,0)),1)),'Sheet 1'!J:J,0)),1)</f>
        <v>-0.63333333333333353</v>
      </c>
      <c r="F2153" s="6">
        <f ca="1">INDEX('Sheet 1'!O:O,(MATCH((INDEX('Sheet 1'!B:B,(MATCH(A2153,'Sheet 1'!A:A,0)),1)),'Sheet 1'!J:J,0)),1)</f>
        <v>6.9544528479539203</v>
      </c>
      <c r="G2153" s="5">
        <f ca="1">INDEX('Sheet 1'!H:H,(MATCH((INDEX('Sheet 1'!B:B,(MATCH(A2153,'Sheet 1'!A:A,0)),1)),'Sheet 1'!J:J,0)),1)</f>
        <v>0</v>
      </c>
      <c r="H2153" s="5">
        <f t="shared" ca="1" si="166"/>
        <v>27.757821775060627</v>
      </c>
      <c r="I2153" s="5">
        <f ca="1">_xlfn.NORM.INV(RAND(), (((Sheet2!C2153/(Sheet2!D2153^2)) + ((Sheet2!H2152+Sheet2!E2152)/(Sheet2!F2152^2))) / ((1/(Sheet2!D2153^2)) + (1/(Sheet2!F2152^2)))), SQRT(1 / ((1/(Sheet2!D2153^2)) + (1/(Sheet2!F2152^2)))))</f>
        <v>28.383382403589103</v>
      </c>
      <c r="J2153" s="6">
        <f ca="1">IFERROR((COUNTIFS('Sheet 1'!B:B, INDEX('Sheet 1'!B:B, MATCH(A2153, 'Sheet 1'!A:A, 0)), 'Sheet 1'!G:G, "&lt;="&amp;I2153, 'Sheet 1'!H:H, "&gt;0") / COUNTIFS('Sheet 1'!B:B, INDEX('Sheet 1'!B:B, MATCH(A2153, 'Sheet 1'!A:A, 0)), 'Sheet 1'!G:G, "&lt;="&amp;I2153)) * 0.9426, "0.001")</f>
        <v>0.13746250000000002</v>
      </c>
      <c r="K2153" s="4">
        <f ca="1">IFERROR(AVERAGEIFS('Sheet 1'!H:H, 'Sheet 1'!B:B, INDEX('Sheet 1'!B:B, MATCH(A2153, 'Sheet 1'!A:A, 0)), 'Sheet 1'!G:G, "&lt;="&amp;I2153, 'Sheet 1'!H:H, "&gt;0"), "0.001")</f>
        <v>3.8</v>
      </c>
      <c r="L2153" s="6">
        <f t="shared" ca="1" si="167"/>
        <v>0.52235750000000003</v>
      </c>
      <c r="M2153" s="4">
        <f t="shared" ca="1" si="168"/>
        <v>-6.5819018192076042</v>
      </c>
      <c r="N2153" s="4">
        <f t="shared" ca="1" si="169"/>
        <v>-9.9464771045523648E-2</v>
      </c>
      <c r="O2153" s="8"/>
      <c r="P2153" s="5"/>
      <c r="Q2153" s="14"/>
      <c r="R2153" s="14"/>
      <c r="S2153" s="15"/>
      <c r="T2153" s="7"/>
      <c r="U2153" s="5"/>
      <c r="V2153" s="8"/>
    </row>
    <row r="2154" spans="1:22" x14ac:dyDescent="0.25">
      <c r="A2154" s="16">
        <f t="shared" ca="1" si="165"/>
        <v>47944</v>
      </c>
      <c r="B2154" s="3">
        <f ca="1">INDEX('Sheet 1'!G:G,(MATCH(A2154,'Sheet 1'!A:A,0)),1)</f>
        <v>0</v>
      </c>
      <c r="C2154" s="5">
        <f ca="1">INDEX('Sheet 1'!M:M,(MATCH((INDEX('Sheet 1'!B:B,(MATCH(A2154,'Sheet 1'!A:A,0)),1)),'Sheet 1'!J:J,0)),1)</f>
        <v>27.147684210526311</v>
      </c>
      <c r="D2154" s="4">
        <f ca="1">INDEX('Sheet 1'!L:L,(MATCH((INDEX('Sheet 1'!B:B,(MATCH(A2154,'Sheet 1'!A:A,0)),1)),'Sheet 1'!J:J,0)),1)</f>
        <v>3.5803571584465592</v>
      </c>
      <c r="E2154" s="6">
        <f ca="1">INDEX('Sheet 1'!N:N,(MATCH((INDEX('Sheet 1'!B:B,(MATCH(A2154,'Sheet 1'!A:A,0)),1)),'Sheet 1'!J:J,0)),1)</f>
        <v>0.6306666666666666</v>
      </c>
      <c r="F2154" s="6">
        <f ca="1">INDEX('Sheet 1'!O:O,(MATCH((INDEX('Sheet 1'!B:B,(MATCH(A2154,'Sheet 1'!A:A,0)),1)),'Sheet 1'!J:J,0)),1)</f>
        <v>4.7438715325266898</v>
      </c>
      <c r="G2154" s="5">
        <f ca="1">INDEX('Sheet 1'!H:H,(MATCH((INDEX('Sheet 1'!B:B,(MATCH(A2154,'Sheet 1'!A:A,0)),1)),'Sheet 1'!J:J,0)),1)</f>
        <v>0</v>
      </c>
      <c r="H2154" s="5">
        <f t="shared" ca="1" si="166"/>
        <v>27.142824302303737</v>
      </c>
      <c r="I2154" s="5">
        <f ca="1">_xlfn.NORM.INV(RAND(), (((Sheet2!C2154/(Sheet2!D2154^2)) + ((Sheet2!H2153+Sheet2!E2153)/(Sheet2!F2153^2))) / ((1/(Sheet2!D2154^2)) + (1/(Sheet2!F2153^2)))), SQRT(1 / ((1/(Sheet2!D2154^2)) + (1/(Sheet2!F2153^2)))))</f>
        <v>20.423664341382906</v>
      </c>
      <c r="J2154" s="6">
        <f ca="1">IFERROR((COUNTIFS('Sheet 1'!B:B, INDEX('Sheet 1'!B:B, MATCH(A2154, 'Sheet 1'!A:A, 0)), 'Sheet 1'!G:G, "&lt;="&amp;I2154, 'Sheet 1'!H:H, "&gt;0") / COUNTIFS('Sheet 1'!B:B, INDEX('Sheet 1'!B:B, MATCH(A2154, 'Sheet 1'!A:A, 0)), 'Sheet 1'!G:G, "&lt;="&amp;I2154)) * 0.9426, "0.001")</f>
        <v>0.94259999999999999</v>
      </c>
      <c r="K2154" s="4">
        <f ca="1">IFERROR(AVERAGEIFS('Sheet 1'!H:H, 'Sheet 1'!B:B, INDEX('Sheet 1'!B:B, MATCH(A2154, 'Sheet 1'!A:A, 0)), 'Sheet 1'!G:G, "&lt;="&amp;I2154, 'Sheet 1'!H:H, "&gt;0"), "0.001")</f>
        <v>5.8</v>
      </c>
      <c r="L2154" s="6">
        <f t="shared" ca="1" si="167"/>
        <v>5.4670800000000002</v>
      </c>
      <c r="M2154" s="4">
        <f t="shared" ca="1" si="168"/>
        <v>-7.5823955569575396</v>
      </c>
      <c r="N2154" s="4">
        <f t="shared" ca="1" si="169"/>
        <v>1.8780304789650688</v>
      </c>
      <c r="O2154" s="8"/>
      <c r="P2154" s="5"/>
      <c r="Q2154" s="14"/>
      <c r="R2154" s="14"/>
      <c r="S2154" s="15"/>
      <c r="T2154" s="7"/>
      <c r="U2154" s="5"/>
      <c r="V2154" s="8"/>
    </row>
    <row r="2155" spans="1:22" x14ac:dyDescent="0.25">
      <c r="A2155" s="16">
        <f t="shared" ca="1" si="165"/>
        <v>47945</v>
      </c>
      <c r="B2155" s="3">
        <f ca="1">INDEX('Sheet 1'!G:G,(MATCH(A2155,'Sheet 1'!A:A,0)),1)</f>
        <v>0</v>
      </c>
      <c r="C2155" s="5">
        <f ca="1">INDEX('Sheet 1'!M:M,(MATCH((INDEX('Sheet 1'!B:B,(MATCH(A2155,'Sheet 1'!A:A,0)),1)),'Sheet 1'!J:J,0)),1)</f>
        <v>27.4380350877193</v>
      </c>
      <c r="D2155" s="4">
        <f ca="1">INDEX('Sheet 1'!L:L,(MATCH((INDEX('Sheet 1'!B:B,(MATCH(A2155,'Sheet 1'!A:A,0)),1)),'Sheet 1'!J:J,0)),1)</f>
        <v>3.8298730955382609</v>
      </c>
      <c r="E2155" s="6">
        <f ca="1">INDEX('Sheet 1'!N:N,(MATCH((INDEX('Sheet 1'!B:B,(MATCH(A2155,'Sheet 1'!A:A,0)),1)),'Sheet 1'!J:J,0)),1)</f>
        <v>-0.38533333333333319</v>
      </c>
      <c r="F2155" s="6">
        <f ca="1">INDEX('Sheet 1'!O:O,(MATCH((INDEX('Sheet 1'!B:B,(MATCH(A2155,'Sheet 1'!A:A,0)),1)),'Sheet 1'!J:J,0)),1)</f>
        <v>3.923756244093541</v>
      </c>
      <c r="G2155" s="5">
        <f ca="1">INDEX('Sheet 1'!H:H,(MATCH((INDEX('Sheet 1'!B:B,(MATCH(A2155,'Sheet 1'!A:A,0)),1)),'Sheet 1'!J:J,0)),1)</f>
        <v>0</v>
      </c>
      <c r="H2155" s="5">
        <f t="shared" ca="1" si="166"/>
        <v>27.570403812912737</v>
      </c>
      <c r="I2155" s="5">
        <f ca="1">_xlfn.NORM.INV(RAND(), (((Sheet2!C2155/(Sheet2!D2155^2)) + ((Sheet2!H2154+Sheet2!E2154)/(Sheet2!F2154^2))) / ((1/(Sheet2!D2155^2)) + (1/(Sheet2!F2154^2)))), SQRT(1 / ((1/(Sheet2!D2155^2)) + (1/(Sheet2!F2154^2)))))</f>
        <v>27.050033522096651</v>
      </c>
      <c r="J2155" s="6">
        <f ca="1">IFERROR((COUNTIFS('Sheet 1'!B:B, INDEX('Sheet 1'!B:B, MATCH(A2155, 'Sheet 1'!A:A, 0)), 'Sheet 1'!G:G, "&lt;="&amp;I2155, 'Sheet 1'!H:H, "&gt;0") / COUNTIFS('Sheet 1'!B:B, INDEX('Sheet 1'!B:B, MATCH(A2155, 'Sheet 1'!A:A, 0)), 'Sheet 1'!G:G, "&lt;="&amp;I2155)) * 0.9426, "0.001")</f>
        <v>0.27588292682926829</v>
      </c>
      <c r="K2155" s="4">
        <f ca="1">IFERROR(AVERAGEIFS('Sheet 1'!H:H, 'Sheet 1'!B:B, INDEX('Sheet 1'!B:B, MATCH(A2155, 'Sheet 1'!A:A, 0)), 'Sheet 1'!G:G, "&lt;="&amp;I2155, 'Sheet 1'!H:H, "&gt;0"), "0.001")</f>
        <v>7.8</v>
      </c>
      <c r="L2155" s="6">
        <f t="shared" ca="1" si="167"/>
        <v>2.1518868292682924</v>
      </c>
      <c r="M2155" s="4">
        <f t="shared" ca="1" si="168"/>
        <v>-7.1642152111212658</v>
      </c>
      <c r="N2155" s="4">
        <f t="shared" ca="1" si="169"/>
        <v>0.10130924862096964</v>
      </c>
      <c r="O2155" s="8"/>
      <c r="P2155" s="5"/>
      <c r="Q2155" s="14"/>
      <c r="R2155" s="14"/>
      <c r="S2155" s="15"/>
      <c r="T2155" s="7"/>
      <c r="U2155" s="5"/>
      <c r="V2155" s="8"/>
    </row>
    <row r="2156" spans="1:22" x14ac:dyDescent="0.25">
      <c r="A2156" s="16">
        <f t="shared" ca="1" si="165"/>
        <v>47946</v>
      </c>
      <c r="B2156" s="3">
        <f ca="1">INDEX('Sheet 1'!G:G,(MATCH(A2156,'Sheet 1'!A:A,0)),1)</f>
        <v>0</v>
      </c>
      <c r="C2156" s="5">
        <f ca="1">INDEX('Sheet 1'!M:M,(MATCH((INDEX('Sheet 1'!B:B,(MATCH(A2156,'Sheet 1'!A:A,0)),1)),'Sheet 1'!J:J,0)),1)</f>
        <v>26.90199999999999</v>
      </c>
      <c r="D2156" s="4">
        <f ca="1">INDEX('Sheet 1'!L:L,(MATCH((INDEX('Sheet 1'!B:B,(MATCH(A2156,'Sheet 1'!A:A,0)),1)),'Sheet 1'!J:J,0)),1)</f>
        <v>3.572269069695952</v>
      </c>
      <c r="E2156" s="6">
        <f ca="1">INDEX('Sheet 1'!N:N,(MATCH((INDEX('Sheet 1'!B:B,(MATCH(A2156,'Sheet 1'!A:A,0)),1)),'Sheet 1'!J:J,0)),1)</f>
        <v>0.18666666666666709</v>
      </c>
      <c r="F2156" s="6">
        <f ca="1">INDEX('Sheet 1'!O:O,(MATCH((INDEX('Sheet 1'!B:B,(MATCH(A2156,'Sheet 1'!A:A,0)),1)),'Sheet 1'!J:J,0)),1)</f>
        <v>3.6305882679217669</v>
      </c>
      <c r="G2156" s="5">
        <f ca="1">INDEX('Sheet 1'!H:H,(MATCH((INDEX('Sheet 1'!B:B,(MATCH(A2156,'Sheet 1'!A:A,0)),1)),'Sheet 1'!J:J,0)),1)</f>
        <v>4.0999999999999996</v>
      </c>
      <c r="H2156" s="5">
        <f t="shared" ca="1" si="166"/>
        <v>27.030291238829829</v>
      </c>
      <c r="I2156" s="5">
        <f ca="1">_xlfn.NORM.INV(RAND(), (((Sheet2!C2156/(Sheet2!D2156^2)) + ((Sheet2!H2155+Sheet2!E2155)/(Sheet2!F2155^2))) / ((1/(Sheet2!D2156^2)) + (1/(Sheet2!F2155^2)))), SQRT(1 / ((1/(Sheet2!D2156^2)) + (1/(Sheet2!F2155^2)))))</f>
        <v>29.17871332180562</v>
      </c>
      <c r="J2156" s="6">
        <f ca="1">IFERROR((COUNTIFS('Sheet 1'!B:B, INDEX('Sheet 1'!B:B, MATCH(A2156, 'Sheet 1'!A:A, 0)), 'Sheet 1'!G:G, "&lt;="&amp;I2156, 'Sheet 1'!H:H, "&gt;0") / COUNTIFS('Sheet 1'!B:B, INDEX('Sheet 1'!B:B, MATCH(A2156, 'Sheet 1'!A:A, 0)), 'Sheet 1'!G:G, "&lt;="&amp;I2156)) * 0.9426, "0.001")</f>
        <v>0.28455849056603771</v>
      </c>
      <c r="K2156" s="4">
        <f ca="1">IFERROR(AVERAGEIFS('Sheet 1'!H:H, 'Sheet 1'!B:B, INDEX('Sheet 1'!B:B, MATCH(A2156, 'Sheet 1'!A:A, 0)), 'Sheet 1'!G:G, "&lt;="&amp;I2156, 'Sheet 1'!H:H, "&gt;0"), "0.001")</f>
        <v>5.3</v>
      </c>
      <c r="L2156" s="6">
        <f t="shared" ca="1" si="167"/>
        <v>1.5081599999999997</v>
      </c>
      <c r="M2156" s="4">
        <f t="shared" ca="1" si="168"/>
        <v>-7.5307877080742163</v>
      </c>
      <c r="N2156" s="4">
        <f t="shared" ca="1" si="169"/>
        <v>-0.63732974123346453</v>
      </c>
      <c r="O2156" s="8"/>
      <c r="P2156" s="5"/>
      <c r="Q2156" s="14"/>
      <c r="R2156" s="14"/>
      <c r="S2156" s="15"/>
      <c r="T2156" s="7"/>
      <c r="U2156" s="5"/>
      <c r="V2156" s="8"/>
    </row>
    <row r="2157" spans="1:22" x14ac:dyDescent="0.25">
      <c r="A2157" s="16">
        <f t="shared" ca="1" si="165"/>
        <v>47947</v>
      </c>
      <c r="B2157" s="3">
        <f ca="1">INDEX('Sheet 1'!G:G,(MATCH(A2157,'Sheet 1'!A:A,0)),1)</f>
        <v>0</v>
      </c>
      <c r="C2157" s="5">
        <f ca="1">INDEX('Sheet 1'!M:M,(MATCH((INDEX('Sheet 1'!B:B,(MATCH(A2157,'Sheet 1'!A:A,0)),1)),'Sheet 1'!J:J,0)),1)</f>
        <v>27.125192982456142</v>
      </c>
      <c r="D2157" s="4">
        <f ca="1">INDEX('Sheet 1'!L:L,(MATCH((INDEX('Sheet 1'!B:B,(MATCH(A2157,'Sheet 1'!A:A,0)),1)),'Sheet 1'!J:J,0)),1)</f>
        <v>3.9357529586283091</v>
      </c>
      <c r="E2157" s="6">
        <f ca="1">INDEX('Sheet 1'!N:N,(MATCH((INDEX('Sheet 1'!B:B,(MATCH(A2157,'Sheet 1'!A:A,0)),1)),'Sheet 1'!J:J,0)),1)</f>
        <v>-5.7333333333333819E-2</v>
      </c>
      <c r="F2157" s="6">
        <f ca="1">INDEX('Sheet 1'!O:O,(MATCH((INDEX('Sheet 1'!B:B,(MATCH(A2157,'Sheet 1'!A:A,0)),1)),'Sheet 1'!J:J,0)),1)</f>
        <v>4.3635211833010654</v>
      </c>
      <c r="G2157" s="5">
        <f ca="1">INDEX('Sheet 1'!H:H,(MATCH((INDEX('Sheet 1'!B:B,(MATCH(A2157,'Sheet 1'!A:A,0)),1)),'Sheet 1'!J:J,0)),1)</f>
        <v>0</v>
      </c>
      <c r="H2157" s="5">
        <f t="shared" ca="1" si="166"/>
        <v>27.174770484349317</v>
      </c>
      <c r="I2157" s="5">
        <f ca="1">_xlfn.NORM.INV(RAND(), (((Sheet2!C2157/(Sheet2!D2157^2)) + ((Sheet2!H2156+Sheet2!E2156)/(Sheet2!F2156^2))) / ((1/(Sheet2!D2157^2)) + (1/(Sheet2!F2156^2)))), SQRT(1 / ((1/(Sheet2!D2157^2)) + (1/(Sheet2!F2156^2)))))</f>
        <v>28.081206486916166</v>
      </c>
      <c r="J2157" s="6">
        <f ca="1">IFERROR((COUNTIFS('Sheet 1'!B:B, INDEX('Sheet 1'!B:B, MATCH(A2157, 'Sheet 1'!A:A, 0)), 'Sheet 1'!G:G, "&lt;="&amp;I2157, 'Sheet 1'!H:H, "&gt;0") / COUNTIFS('Sheet 1'!B:B, INDEX('Sheet 1'!B:B, MATCH(A2157, 'Sheet 1'!A:A, 0)), 'Sheet 1'!G:G, "&lt;="&amp;I2157)) * 0.9426, "0.001")</f>
        <v>0.36418636363636364</v>
      </c>
      <c r="K2157" s="4">
        <f ca="1">IFERROR(AVERAGEIFS('Sheet 1'!H:H, 'Sheet 1'!B:B, INDEX('Sheet 1'!B:B, MATCH(A2157, 'Sheet 1'!A:A, 0)), 'Sheet 1'!G:G, "&lt;="&amp;I2157, 'Sheet 1'!H:H, "&gt;0"), "0.001")</f>
        <v>4.9764705882352942</v>
      </c>
      <c r="L2157" s="6">
        <f t="shared" ca="1" si="167"/>
        <v>1.8123627272727274</v>
      </c>
      <c r="M2157" s="4">
        <f t="shared" ca="1" si="168"/>
        <v>-6.8919958309349347</v>
      </c>
      <c r="N2157" s="4">
        <f t="shared" ca="1" si="169"/>
        <v>-0.24290485569328385</v>
      </c>
      <c r="O2157" s="8"/>
      <c r="P2157" s="5"/>
      <c r="Q2157" s="14"/>
      <c r="R2157" s="14"/>
      <c r="S2157" s="15"/>
      <c r="T2157" s="7"/>
      <c r="U2157" s="5"/>
      <c r="V2157" s="8"/>
    </row>
    <row r="2158" spans="1:22" x14ac:dyDescent="0.25">
      <c r="A2158" s="16">
        <f t="shared" ca="1" si="165"/>
        <v>47948</v>
      </c>
      <c r="B2158" s="3">
        <f ca="1">INDEX('Sheet 1'!G:G,(MATCH(A2158,'Sheet 1'!A:A,0)),1)</f>
        <v>0</v>
      </c>
      <c r="C2158" s="5">
        <f ca="1">INDEX('Sheet 1'!M:M,(MATCH((INDEX('Sheet 1'!B:B,(MATCH(A2158,'Sheet 1'!A:A,0)),1)),'Sheet 1'!J:J,0)),1)</f>
        <v>27.141859649122811</v>
      </c>
      <c r="D2158" s="4">
        <f ca="1">INDEX('Sheet 1'!L:L,(MATCH((INDEX('Sheet 1'!B:B,(MATCH(A2158,'Sheet 1'!A:A,0)),1)),'Sheet 1'!J:J,0)),1)</f>
        <v>4.0410658104164083</v>
      </c>
      <c r="E2158" s="6">
        <f ca="1">INDEX('Sheet 1'!N:N,(MATCH((INDEX('Sheet 1'!B:B,(MATCH(A2158,'Sheet 1'!A:A,0)),1)),'Sheet 1'!J:J,0)),1)</f>
        <v>7.4666666666666492E-2</v>
      </c>
      <c r="F2158" s="6">
        <f ca="1">INDEX('Sheet 1'!O:O,(MATCH((INDEX('Sheet 1'!B:B,(MATCH(A2158,'Sheet 1'!A:A,0)),1)),'Sheet 1'!J:J,0)),1)</f>
        <v>4.2873507643504736</v>
      </c>
      <c r="G2158" s="5">
        <f ca="1">INDEX('Sheet 1'!H:H,(MATCH((INDEX('Sheet 1'!B:B,(MATCH(A2158,'Sheet 1'!A:A,0)),1)),'Sheet 1'!J:J,0)),1)</f>
        <v>0</v>
      </c>
      <c r="H2158" s="5">
        <f t="shared" ca="1" si="166"/>
        <v>27.130584030882641</v>
      </c>
      <c r="I2158" s="5">
        <f ca="1">_xlfn.NORM.INV(RAND(), (((Sheet2!C2158/(Sheet2!D2158^2)) + ((Sheet2!H2157+Sheet2!E2157)/(Sheet2!F2157^2))) / ((1/(Sheet2!D2158^2)) + (1/(Sheet2!F2157^2)))), SQRT(1 / ((1/(Sheet2!D2158^2)) + (1/(Sheet2!F2157^2)))))</f>
        <v>24.719044970522162</v>
      </c>
      <c r="J2158" s="6">
        <f ca="1">IFERROR((COUNTIFS('Sheet 1'!B:B, INDEX('Sheet 1'!B:B, MATCH(A2158, 'Sheet 1'!A:A, 0)), 'Sheet 1'!G:G, "&lt;="&amp;I2158, 'Sheet 1'!H:H, "&gt;0") / COUNTIFS('Sheet 1'!B:B, INDEX('Sheet 1'!B:B, MATCH(A2158, 'Sheet 1'!A:A, 0)), 'Sheet 1'!G:G, "&lt;="&amp;I2158)) * 0.9426, "0.001")</f>
        <v>0.53862857142857135</v>
      </c>
      <c r="K2158" s="4">
        <f ca="1">IFERROR(AVERAGEIFS('Sheet 1'!H:H, 'Sheet 1'!B:B, INDEX('Sheet 1'!B:B, MATCH(A2158, 'Sheet 1'!A:A, 0)), 'Sheet 1'!G:G, "&lt;="&amp;I2158, 'Sheet 1'!H:H, "&gt;0"), "0.001")</f>
        <v>9.4333333333333336</v>
      </c>
      <c r="L2158" s="6">
        <f t="shared" ca="1" si="167"/>
        <v>5.0810628571428564</v>
      </c>
      <c r="M2158" s="4">
        <f t="shared" ca="1" si="168"/>
        <v>-6.7165101788644215</v>
      </c>
      <c r="N2158" s="4">
        <f t="shared" ca="1" si="169"/>
        <v>0.59954843406794001</v>
      </c>
      <c r="O2158" s="8"/>
      <c r="P2158" s="5"/>
      <c r="Q2158" s="14"/>
      <c r="R2158" s="14"/>
      <c r="S2158" s="15"/>
      <c r="T2158" s="7"/>
      <c r="U2158" s="5"/>
      <c r="V2158" s="8"/>
    </row>
    <row r="2159" spans="1:22" x14ac:dyDescent="0.25">
      <c r="A2159" s="16">
        <f t="shared" ca="1" si="165"/>
        <v>47949</v>
      </c>
      <c r="B2159" s="3">
        <f ca="1">INDEX('Sheet 1'!G:G,(MATCH(A2159,'Sheet 1'!A:A,0)),1)</f>
        <v>0</v>
      </c>
      <c r="C2159" s="5">
        <f ca="1">INDEX('Sheet 1'!M:M,(MATCH((INDEX('Sheet 1'!B:B,(MATCH(A2159,'Sheet 1'!A:A,0)),1)),'Sheet 1'!J:J,0)),1)</f>
        <v>27.03368421052631</v>
      </c>
      <c r="D2159" s="4">
        <f ca="1">INDEX('Sheet 1'!L:L,(MATCH((INDEX('Sheet 1'!B:B,(MATCH(A2159,'Sheet 1'!A:A,0)),1)),'Sheet 1'!J:J,0)),1)</f>
        <v>4.059100330799347</v>
      </c>
      <c r="E2159" s="6">
        <f ca="1">INDEX('Sheet 1'!N:N,(MATCH((INDEX('Sheet 1'!B:B,(MATCH(A2159,'Sheet 1'!A:A,0)),1)),'Sheet 1'!J:J,0)),1)</f>
        <v>-1.1439999999999999</v>
      </c>
      <c r="F2159" s="6">
        <f ca="1">INDEX('Sheet 1'!O:O,(MATCH((INDEX('Sheet 1'!B:B,(MATCH(A2159,'Sheet 1'!A:A,0)),1)),'Sheet 1'!J:J,0)),1)</f>
        <v>3.5354284116714978</v>
      </c>
      <c r="G2159" s="5">
        <f ca="1">INDEX('Sheet 1'!H:H,(MATCH((INDEX('Sheet 1'!B:B,(MATCH(A2159,'Sheet 1'!A:A,0)),1)),'Sheet 1'!J:J,0)),1)</f>
        <v>0</v>
      </c>
      <c r="H2159" s="5">
        <f t="shared" ca="1" si="166"/>
        <v>27.114779130791504</v>
      </c>
      <c r="I2159" s="5">
        <f ca="1">_xlfn.NORM.INV(RAND(), (((Sheet2!C2159/(Sheet2!D2159^2)) + ((Sheet2!H2158+Sheet2!E2158)/(Sheet2!F2158^2))) / ((1/(Sheet2!D2159^2)) + (1/(Sheet2!F2158^2)))), SQRT(1 / ((1/(Sheet2!D2159^2)) + (1/(Sheet2!F2158^2)))))</f>
        <v>27.131296857088238</v>
      </c>
      <c r="J2159" s="6">
        <f ca="1">IFERROR((COUNTIFS('Sheet 1'!B:B, INDEX('Sheet 1'!B:B, MATCH(A2159, 'Sheet 1'!A:A, 0)), 'Sheet 1'!G:G, "&lt;="&amp;I2159, 'Sheet 1'!H:H, "&gt;0") / COUNTIFS('Sheet 1'!B:B, INDEX('Sheet 1'!B:B, MATCH(A2159, 'Sheet 1'!A:A, 0)), 'Sheet 1'!G:G, "&lt;="&amp;I2159)) * 0.9426, "0.001")</f>
        <v>0.36253846153846153</v>
      </c>
      <c r="K2159" s="4">
        <f ca="1">IFERROR(AVERAGEIFS('Sheet 1'!H:H, 'Sheet 1'!B:B, INDEX('Sheet 1'!B:B, MATCH(A2159, 'Sheet 1'!A:A, 0)), 'Sheet 1'!G:G, "&lt;="&amp;I2159, 'Sheet 1'!H:H, "&gt;0"), "0.001")</f>
        <v>3.7349999999999994</v>
      </c>
      <c r="L2159" s="6">
        <f t="shared" ca="1" si="167"/>
        <v>1.3540811538461537</v>
      </c>
      <c r="M2159" s="4">
        <f t="shared" ca="1" si="168"/>
        <v>-6.6600187251845151</v>
      </c>
      <c r="N2159" s="4">
        <f t="shared" ca="1" si="169"/>
        <v>-2.4047852629132914E-2</v>
      </c>
      <c r="O2159" s="8"/>
      <c r="P2159" s="5"/>
      <c r="Q2159" s="14"/>
      <c r="R2159" s="14"/>
      <c r="S2159" s="15"/>
      <c r="T2159" s="7"/>
      <c r="U2159" s="5"/>
      <c r="V2159" s="8"/>
    </row>
    <row r="2160" spans="1:22" x14ac:dyDescent="0.25">
      <c r="A2160" s="16">
        <f t="shared" ca="1" si="165"/>
        <v>47950</v>
      </c>
      <c r="B2160" s="3">
        <f ca="1">INDEX('Sheet 1'!G:G,(MATCH(A2160,'Sheet 1'!A:A,0)),1)</f>
        <v>0</v>
      </c>
      <c r="C2160" s="5">
        <f ca="1">INDEX('Sheet 1'!M:M,(MATCH((INDEX('Sheet 1'!B:B,(MATCH(A2160,'Sheet 1'!A:A,0)),1)),'Sheet 1'!J:J,0)),1)</f>
        <v>26.040175438596499</v>
      </c>
      <c r="D2160" s="4">
        <f ca="1">INDEX('Sheet 1'!L:L,(MATCH((INDEX('Sheet 1'!B:B,(MATCH(A2160,'Sheet 1'!A:A,0)),1)),'Sheet 1'!J:J,0)),1)</f>
        <v>3.7414585005999972</v>
      </c>
      <c r="E2160" s="6">
        <f ca="1">INDEX('Sheet 1'!N:N,(MATCH((INDEX('Sheet 1'!B:B,(MATCH(A2160,'Sheet 1'!A:A,0)),1)),'Sheet 1'!J:J,0)),1)</f>
        <v>-0.23466666666666669</v>
      </c>
      <c r="F2160" s="6">
        <f ca="1">INDEX('Sheet 1'!O:O,(MATCH((INDEX('Sheet 1'!B:B,(MATCH(A2160,'Sheet 1'!A:A,0)),1)),'Sheet 1'!J:J,0)),1)</f>
        <v>3.4235864446723321</v>
      </c>
      <c r="G2160" s="5">
        <f ca="1">INDEX('Sheet 1'!H:H,(MATCH((INDEX('Sheet 1'!B:B,(MATCH(A2160,'Sheet 1'!A:A,0)),1)),'Sheet 1'!J:J,0)),1)</f>
        <v>0</v>
      </c>
      <c r="H2160" s="5">
        <f t="shared" ca="1" si="166"/>
        <v>26.003514044721062</v>
      </c>
      <c r="I2160" s="5">
        <f ca="1">_xlfn.NORM.INV(RAND(), (((Sheet2!C2160/(Sheet2!D2160^2)) + ((Sheet2!H2159+Sheet2!E2159)/(Sheet2!F2159^2))) / ((1/(Sheet2!D2160^2)) + (1/(Sheet2!F2159^2)))), SQRT(1 / ((1/(Sheet2!D2160^2)) + (1/(Sheet2!F2159^2)))))</f>
        <v>29.832187141022267</v>
      </c>
      <c r="J2160" s="6">
        <f ca="1">IFERROR((COUNTIFS('Sheet 1'!B:B, INDEX('Sheet 1'!B:B, MATCH(A2160, 'Sheet 1'!A:A, 0)), 'Sheet 1'!G:G, "&lt;="&amp;I2160, 'Sheet 1'!H:H, "&gt;0") / COUNTIFS('Sheet 1'!B:B, INDEX('Sheet 1'!B:B, MATCH(A2160, 'Sheet 1'!A:A, 0)), 'Sheet 1'!G:G, "&lt;="&amp;I2160)) * 0.9426, "0.001")</f>
        <v>0.37704000000000004</v>
      </c>
      <c r="K2160" s="4">
        <f ca="1">IFERROR(AVERAGEIFS('Sheet 1'!H:H, 'Sheet 1'!B:B, INDEX('Sheet 1'!B:B, MATCH(A2160, 'Sheet 1'!A:A, 0)), 'Sheet 1'!G:G, "&lt;="&amp;I2160, 'Sheet 1'!H:H, "&gt;0"), "0.001")</f>
        <v>6.583333333333333</v>
      </c>
      <c r="L2160" s="6">
        <f t="shared" ca="1" si="167"/>
        <v>2.4821800000000001</v>
      </c>
      <c r="M2160" s="4">
        <f t="shared" ca="1" si="168"/>
        <v>-6.9598995777771098</v>
      </c>
      <c r="N2160" s="4">
        <f t="shared" ca="1" si="169"/>
        <v>-1.0135116297074158</v>
      </c>
      <c r="O2160" s="8"/>
      <c r="P2160" s="5"/>
      <c r="Q2160" s="14"/>
      <c r="R2160" s="14"/>
      <c r="S2160" s="15"/>
      <c r="T2160" s="7"/>
      <c r="U2160" s="5"/>
      <c r="V2160" s="8"/>
    </row>
    <row r="2161" spans="1:22" x14ac:dyDescent="0.25">
      <c r="A2161" s="16">
        <f t="shared" ca="1" si="165"/>
        <v>47951</v>
      </c>
      <c r="B2161" s="3">
        <f ca="1">INDEX('Sheet 1'!G:G,(MATCH(A2161,'Sheet 1'!A:A,0)),1)</f>
        <v>0</v>
      </c>
      <c r="C2161" s="5">
        <f ca="1">INDEX('Sheet 1'!M:M,(MATCH((INDEX('Sheet 1'!B:B,(MATCH(A2161,'Sheet 1'!A:A,0)),1)),'Sheet 1'!J:J,0)),1)</f>
        <v>25.724736842105269</v>
      </c>
      <c r="D2161" s="4">
        <f ca="1">INDEX('Sheet 1'!L:L,(MATCH((INDEX('Sheet 1'!B:B,(MATCH(A2161,'Sheet 1'!A:A,0)),1)),'Sheet 1'!J:J,0)),1)</f>
        <v>4.3673646371552008</v>
      </c>
      <c r="E2161" s="6">
        <f ca="1">INDEX('Sheet 1'!N:N,(MATCH((INDEX('Sheet 1'!B:B,(MATCH(A2161,'Sheet 1'!A:A,0)),1)),'Sheet 1'!J:J,0)),1)</f>
        <v>3.9999999999999758E-2</v>
      </c>
      <c r="F2161" s="6">
        <f ca="1">INDEX('Sheet 1'!O:O,(MATCH((INDEX('Sheet 1'!B:B,(MATCH(A2161,'Sheet 1'!A:A,0)),1)),'Sheet 1'!J:J,0)),1)</f>
        <v>3.6175249116608019</v>
      </c>
      <c r="G2161" s="5">
        <f ca="1">INDEX('Sheet 1'!H:H,(MATCH((INDEX('Sheet 1'!B:B,(MATCH(A2161,'Sheet 1'!A:A,0)),1)),'Sheet 1'!J:J,0)),1)</f>
        <v>0</v>
      </c>
      <c r="H2161" s="5">
        <f t="shared" ca="1" si="166"/>
        <v>25.752058282962963</v>
      </c>
      <c r="I2161" s="5">
        <f ca="1">_xlfn.NORM.INV(RAND(), (((Sheet2!C2161/(Sheet2!D2161^2)) + ((Sheet2!H2160+Sheet2!E2160)/(Sheet2!F2160^2))) / ((1/(Sheet2!D2161^2)) + (1/(Sheet2!F2160^2)))), SQRT(1 / ((1/(Sheet2!D2161^2)) + (1/(Sheet2!F2160^2)))))</f>
        <v>32.831933033705027</v>
      </c>
      <c r="J2161" s="6">
        <f ca="1">IFERROR((COUNTIFS('Sheet 1'!B:B, INDEX('Sheet 1'!B:B, MATCH(A2161, 'Sheet 1'!A:A, 0)), 'Sheet 1'!G:G, "&lt;="&amp;I2161, 'Sheet 1'!H:H, "&gt;0") / COUNTIFS('Sheet 1'!B:B, INDEX('Sheet 1'!B:B, MATCH(A2161, 'Sheet 1'!A:A, 0)), 'Sheet 1'!G:G, "&lt;="&amp;I2161)) * 0.9426, "0.001")</f>
        <v>0.30495882352941178</v>
      </c>
      <c r="K2161" s="4">
        <f ca="1">IFERROR(AVERAGEIFS('Sheet 1'!H:H, 'Sheet 1'!B:B, INDEX('Sheet 1'!B:B, MATCH(A2161, 'Sheet 1'!A:A, 0)), 'Sheet 1'!G:G, "&lt;="&amp;I2161, 'Sheet 1'!H:H, "&gt;0"), "0.001")</f>
        <v>4.8272727272727272</v>
      </c>
      <c r="L2161" s="6">
        <f t="shared" ca="1" si="167"/>
        <v>1.4721194117647058</v>
      </c>
      <c r="M2161" s="4">
        <f t="shared" ca="1" si="168"/>
        <v>-5.8902196128193598</v>
      </c>
      <c r="N2161" s="4">
        <f t="shared" ca="1" si="169"/>
        <v>-1.6273420659991467</v>
      </c>
      <c r="O2161" s="8"/>
      <c r="P2161" s="5"/>
      <c r="Q2161" s="14"/>
      <c r="R2161" s="14"/>
      <c r="S2161" s="15"/>
      <c r="T2161" s="7"/>
      <c r="U2161" s="5"/>
      <c r="V2161" s="8"/>
    </row>
    <row r="2162" spans="1:22" x14ac:dyDescent="0.25">
      <c r="A2162" s="16">
        <f t="shared" ca="1" si="165"/>
        <v>47952</v>
      </c>
      <c r="B2162" s="3">
        <f ca="1">INDEX('Sheet 1'!G:G,(MATCH(A2162,'Sheet 1'!A:A,0)),1)</f>
        <v>0</v>
      </c>
      <c r="C2162" s="5">
        <f ca="1">INDEX('Sheet 1'!M:M,(MATCH((INDEX('Sheet 1'!B:B,(MATCH(A2162,'Sheet 1'!A:A,0)),1)),'Sheet 1'!J:J,0)),1)</f>
        <v>25.72708771929824</v>
      </c>
      <c r="D2162" s="4">
        <f ca="1">INDEX('Sheet 1'!L:L,(MATCH((INDEX('Sheet 1'!B:B,(MATCH(A2162,'Sheet 1'!A:A,0)),1)),'Sheet 1'!J:J,0)),1)</f>
        <v>3.9820656507454131</v>
      </c>
      <c r="E2162" s="6">
        <f ca="1">INDEX('Sheet 1'!N:N,(MATCH((INDEX('Sheet 1'!B:B,(MATCH(A2162,'Sheet 1'!A:A,0)),1)),'Sheet 1'!J:J,0)),1)</f>
        <v>0.32000000000000017</v>
      </c>
      <c r="F2162" s="6">
        <f ca="1">INDEX('Sheet 1'!O:O,(MATCH((INDEX('Sheet 1'!B:B,(MATCH(A2162,'Sheet 1'!A:A,0)),1)),'Sheet 1'!J:J,0)),1)</f>
        <v>3.3484566836323508</v>
      </c>
      <c r="G2162" s="5">
        <f ca="1">INDEX('Sheet 1'!H:H,(MATCH((INDEX('Sheet 1'!B:B,(MATCH(A2162,'Sheet 1'!A:A,0)),1)),'Sheet 1'!J:J,0)),1)</f>
        <v>0.3</v>
      </c>
      <c r="H2162" s="5">
        <f t="shared" ca="1" si="166"/>
        <v>25.762682385113671</v>
      </c>
      <c r="I2162" s="5">
        <f ca="1">_xlfn.NORM.INV(RAND(), (((Sheet2!C2162/(Sheet2!D2162^2)) + ((Sheet2!H2161+Sheet2!E2161)/(Sheet2!F2161^2))) / ((1/(Sheet2!D2162^2)) + (1/(Sheet2!F2161^2)))), SQRT(1 / ((1/(Sheet2!D2162^2)) + (1/(Sheet2!F2161^2)))))</f>
        <v>24.260582545416376</v>
      </c>
      <c r="J2162" s="6">
        <f ca="1">IFERROR((COUNTIFS('Sheet 1'!B:B, INDEX('Sheet 1'!B:B, MATCH(A2162, 'Sheet 1'!A:A, 0)), 'Sheet 1'!G:G, "&lt;="&amp;I2162, 'Sheet 1'!H:H, "&gt;0") / COUNTIFS('Sheet 1'!B:B, INDEX('Sheet 1'!B:B, MATCH(A2162, 'Sheet 1'!A:A, 0)), 'Sheet 1'!G:G, "&lt;="&amp;I2162)) * 0.9426, "0.001")</f>
        <v>0.34911111111111109</v>
      </c>
      <c r="K2162" s="4">
        <f ca="1">IFERROR(AVERAGEIFS('Sheet 1'!H:H, 'Sheet 1'!B:B, INDEX('Sheet 1'!B:B, MATCH(A2162, 'Sheet 1'!A:A, 0)), 'Sheet 1'!G:G, "&lt;="&amp;I2162, 'Sheet 1'!H:H, "&gt;0"), "0.001")</f>
        <v>5.4300000000000006</v>
      </c>
      <c r="L2162" s="6">
        <f t="shared" ca="1" si="167"/>
        <v>1.8956733333333335</v>
      </c>
      <c r="M2162" s="4">
        <f t="shared" ca="1" si="168"/>
        <v>-6.4607392182201515</v>
      </c>
      <c r="N2162" s="4">
        <f t="shared" ca="1" si="169"/>
        <v>0.36827749778744717</v>
      </c>
      <c r="O2162" s="8"/>
      <c r="P2162" s="5"/>
      <c r="Q2162" s="14"/>
      <c r="R2162" s="14"/>
      <c r="S2162" s="15"/>
      <c r="T2162" s="7"/>
      <c r="U2162" s="5"/>
      <c r="V2162" s="8"/>
    </row>
    <row r="2163" spans="1:22" x14ac:dyDescent="0.25">
      <c r="A2163" s="16">
        <f t="shared" ca="1" si="165"/>
        <v>47953</v>
      </c>
      <c r="B2163" s="3">
        <f ca="1">INDEX('Sheet 1'!G:G,(MATCH(A2163,'Sheet 1'!A:A,0)),1)</f>
        <v>0</v>
      </c>
      <c r="C2163" s="5">
        <f ca="1">INDEX('Sheet 1'!M:M,(MATCH((INDEX('Sheet 1'!B:B,(MATCH(A2163,'Sheet 1'!A:A,0)),1)),'Sheet 1'!J:J,0)),1)</f>
        <v>26.203438596491232</v>
      </c>
      <c r="D2163" s="4">
        <f ca="1">INDEX('Sheet 1'!L:L,(MATCH((INDEX('Sheet 1'!B:B,(MATCH(A2163,'Sheet 1'!A:A,0)),1)),'Sheet 1'!J:J,0)),1)</f>
        <v>3.6435182482354551</v>
      </c>
      <c r="E2163" s="6">
        <f ca="1">INDEX('Sheet 1'!N:N,(MATCH((INDEX('Sheet 1'!B:B,(MATCH(A2163,'Sheet 1'!A:A,0)),1)),'Sheet 1'!J:J,0)),1)</f>
        <v>-0.14666666666666681</v>
      </c>
      <c r="F2163" s="6">
        <f ca="1">INDEX('Sheet 1'!O:O,(MATCH((INDEX('Sheet 1'!B:B,(MATCH(A2163,'Sheet 1'!A:A,0)),1)),'Sheet 1'!J:J,0)),1)</f>
        <v>3.072209053509944</v>
      </c>
      <c r="G2163" s="5">
        <f ca="1">INDEX('Sheet 1'!H:H,(MATCH((INDEX('Sheet 1'!B:B,(MATCH(A2163,'Sheet 1'!A:A,0)),1)),'Sheet 1'!J:J,0)),1)</f>
        <v>0</v>
      </c>
      <c r="H2163" s="5">
        <f t="shared" ca="1" si="166"/>
        <v>26.137973633732173</v>
      </c>
      <c r="I2163" s="5">
        <f ca="1">_xlfn.NORM.INV(RAND(), (((Sheet2!C2163/(Sheet2!D2163^2)) + ((Sheet2!H2162+Sheet2!E2162)/(Sheet2!F2162^2))) / ((1/(Sheet2!D2163^2)) + (1/(Sheet2!F2162^2)))), SQRT(1 / ((1/(Sheet2!D2163^2)) + (1/(Sheet2!F2162^2)))))</f>
        <v>25.227448317564793</v>
      </c>
      <c r="J2163" s="6">
        <f ca="1">IFERROR((COUNTIFS('Sheet 1'!B:B, INDEX('Sheet 1'!B:B, MATCH(A2163, 'Sheet 1'!A:A, 0)), 'Sheet 1'!G:G, "&lt;="&amp;I2163, 'Sheet 1'!H:H, "&gt;0") / COUNTIFS('Sheet 1'!B:B, INDEX('Sheet 1'!B:B, MATCH(A2163, 'Sheet 1'!A:A, 0)), 'Sheet 1'!G:G, "&lt;="&amp;I2163)) * 0.9426, "0.001")</f>
        <v>0.41087692307692308</v>
      </c>
      <c r="K2163" s="4">
        <f ca="1">IFERROR(AVERAGEIFS('Sheet 1'!H:H, 'Sheet 1'!B:B, INDEX('Sheet 1'!B:B, MATCH(A2163, 'Sheet 1'!A:A, 0)), 'Sheet 1'!G:G, "&lt;="&amp;I2163, 'Sheet 1'!H:H, "&gt;0"), "0.001")</f>
        <v>4.0352941176470596</v>
      </c>
      <c r="L2163" s="6">
        <f t="shared" ca="1" si="167"/>
        <v>1.6580092307692311</v>
      </c>
      <c r="M2163" s="4">
        <f t="shared" ca="1" si="168"/>
        <v>-7.1917956247869705</v>
      </c>
      <c r="N2163" s="4">
        <f t="shared" ca="1" si="169"/>
        <v>0.26787028702247007</v>
      </c>
      <c r="O2163" s="8"/>
      <c r="P2163" s="5"/>
      <c r="Q2163" s="14"/>
      <c r="R2163" s="14"/>
      <c r="S2163" s="15"/>
      <c r="T2163" s="7"/>
      <c r="U2163" s="5"/>
      <c r="V2163" s="8"/>
    </row>
    <row r="2164" spans="1:22" x14ac:dyDescent="0.25">
      <c r="A2164" s="16">
        <f t="shared" ca="1" si="165"/>
        <v>47954</v>
      </c>
      <c r="B2164" s="3">
        <f ca="1">INDEX('Sheet 1'!G:G,(MATCH(A2164,'Sheet 1'!A:A,0)),1)</f>
        <v>0</v>
      </c>
      <c r="C2164" s="5">
        <f ca="1">INDEX('Sheet 1'!M:M,(MATCH((INDEX('Sheet 1'!B:B,(MATCH(A2164,'Sheet 1'!A:A,0)),1)),'Sheet 1'!J:J,0)),1)</f>
        <v>26.30052631578948</v>
      </c>
      <c r="D2164" s="4">
        <f ca="1">INDEX('Sheet 1'!L:L,(MATCH((INDEX('Sheet 1'!B:B,(MATCH(A2164,'Sheet 1'!A:A,0)),1)),'Sheet 1'!J:J,0)),1)</f>
        <v>3.621183918689133</v>
      </c>
      <c r="E2164" s="6">
        <f ca="1">INDEX('Sheet 1'!N:N,(MATCH((INDEX('Sheet 1'!B:B,(MATCH(A2164,'Sheet 1'!A:A,0)),1)),'Sheet 1'!J:J,0)),1)</f>
        <v>2.1333333333333499E-2</v>
      </c>
      <c r="F2164" s="6">
        <f ca="1">INDEX('Sheet 1'!O:O,(MATCH((INDEX('Sheet 1'!B:B,(MATCH(A2164,'Sheet 1'!A:A,0)),1)),'Sheet 1'!J:J,0)),1)</f>
        <v>3.0783592213215618</v>
      </c>
      <c r="G2164" s="5">
        <f ca="1">INDEX('Sheet 1'!H:H,(MATCH((INDEX('Sheet 1'!B:B,(MATCH(A2164,'Sheet 1'!A:A,0)),1)),'Sheet 1'!J:J,0)),1)</f>
        <v>0</v>
      </c>
      <c r="H2164" s="5">
        <f t="shared" ca="1" si="166"/>
        <v>26.120724728690636</v>
      </c>
      <c r="I2164" s="5">
        <f ca="1">_xlfn.NORM.INV(RAND(), (((Sheet2!C2164/(Sheet2!D2164^2)) + ((Sheet2!H2163+Sheet2!E2163)/(Sheet2!F2163^2))) / ((1/(Sheet2!D2164^2)) + (1/(Sheet2!F2163^2)))), SQRT(1 / ((1/(Sheet2!D2164^2)) + (1/(Sheet2!F2163^2)))))</f>
        <v>28.07314726765123</v>
      </c>
      <c r="J2164" s="6">
        <f ca="1">IFERROR((COUNTIFS('Sheet 1'!B:B, INDEX('Sheet 1'!B:B, MATCH(A2164, 'Sheet 1'!A:A, 0)), 'Sheet 1'!G:G, "&lt;="&amp;I2164, 'Sheet 1'!H:H, "&gt;0") / COUNTIFS('Sheet 1'!B:B, INDEX('Sheet 1'!B:B, MATCH(A2164, 'Sheet 1'!A:A, 0)), 'Sheet 1'!G:G, "&lt;="&amp;I2164)) * 0.9426, "0.001")</f>
        <v>0.30297857142857143</v>
      </c>
      <c r="K2164" s="4">
        <f ca="1">IFERROR(AVERAGEIFS('Sheet 1'!H:H, 'Sheet 1'!B:B, INDEX('Sheet 1'!B:B, MATCH(A2164, 'Sheet 1'!A:A, 0)), 'Sheet 1'!G:G, "&lt;="&amp;I2164, 'Sheet 1'!H:H, "&gt;0"), "0.001")</f>
        <v>8.0833333333333321</v>
      </c>
      <c r="L2164" s="6">
        <f t="shared" ca="1" si="167"/>
        <v>2.4490767857142854</v>
      </c>
      <c r="M2164" s="4">
        <f t="shared" ca="1" si="168"/>
        <v>-7.2629634137197483</v>
      </c>
      <c r="N2164" s="4">
        <f t="shared" ca="1" si="169"/>
        <v>-0.48951420078752533</v>
      </c>
      <c r="O2164" s="8"/>
      <c r="P2164" s="5"/>
      <c r="Q2164" s="14"/>
      <c r="R2164" s="14"/>
      <c r="S2164" s="15"/>
      <c r="T2164" s="7"/>
      <c r="U2164" s="5"/>
      <c r="V2164" s="8"/>
    </row>
    <row r="2165" spans="1:22" x14ac:dyDescent="0.25">
      <c r="A2165" s="16">
        <f t="shared" ca="1" si="165"/>
        <v>47955</v>
      </c>
      <c r="B2165" s="3">
        <f ca="1">INDEX('Sheet 1'!G:G,(MATCH(A2165,'Sheet 1'!A:A,0)),1)</f>
        <v>0</v>
      </c>
      <c r="C2165" s="5">
        <f ca="1">INDEX('Sheet 1'!M:M,(MATCH((INDEX('Sheet 1'!B:B,(MATCH(A2165,'Sheet 1'!A:A,0)),1)),'Sheet 1'!J:J,0)),1)</f>
        <v>26.432561403508771</v>
      </c>
      <c r="D2165" s="4">
        <f ca="1">INDEX('Sheet 1'!L:L,(MATCH((INDEX('Sheet 1'!B:B,(MATCH(A2165,'Sheet 1'!A:A,0)),1)),'Sheet 1'!J:J,0)),1)</f>
        <v>4.0368067837102117</v>
      </c>
      <c r="E2165" s="6">
        <f ca="1">INDEX('Sheet 1'!N:N,(MATCH((INDEX('Sheet 1'!B:B,(MATCH(A2165,'Sheet 1'!A:A,0)),1)),'Sheet 1'!J:J,0)),1)</f>
        <v>-0.48266666666666669</v>
      </c>
      <c r="F2165" s="6">
        <f ca="1">INDEX('Sheet 1'!O:O,(MATCH((INDEX('Sheet 1'!B:B,(MATCH(A2165,'Sheet 1'!A:A,0)),1)),'Sheet 1'!J:J,0)),1)</f>
        <v>3.2288134099133128</v>
      </c>
      <c r="G2165" s="5">
        <f ca="1">INDEX('Sheet 1'!H:H,(MATCH((INDEX('Sheet 1'!B:B,(MATCH(A2165,'Sheet 1'!A:A,0)),1)),'Sheet 1'!J:J,0)),1)</f>
        <v>0</v>
      </c>
      <c r="H2165" s="5">
        <f t="shared" ca="1" si="166"/>
        <v>26.248874930854289</v>
      </c>
      <c r="I2165" s="5">
        <f ca="1">_xlfn.NORM.INV(RAND(), (((Sheet2!C2165/(Sheet2!D2165^2)) + ((Sheet2!H2164+Sheet2!E2164)/(Sheet2!F2164^2))) / ((1/(Sheet2!D2165^2)) + (1/(Sheet2!F2164^2)))), SQRT(1 / ((1/(Sheet2!D2165^2)) + (1/(Sheet2!F2164^2)))))</f>
        <v>23.765891925743006</v>
      </c>
      <c r="J2165" s="6">
        <f ca="1">IFERROR((COUNTIFS('Sheet 1'!B:B, INDEX('Sheet 1'!B:B, MATCH(A2165, 'Sheet 1'!A:A, 0)), 'Sheet 1'!G:G, "&lt;="&amp;I2165, 'Sheet 1'!H:H, "&gt;0") / COUNTIFS('Sheet 1'!B:B, INDEX('Sheet 1'!B:B, MATCH(A2165, 'Sheet 1'!A:A, 0)), 'Sheet 1'!G:G, "&lt;="&amp;I2165)) * 0.9426, "0.001")</f>
        <v>0.4713</v>
      </c>
      <c r="K2165" s="4">
        <f ca="1">IFERROR(AVERAGEIFS('Sheet 1'!H:H, 'Sheet 1'!B:B, INDEX('Sheet 1'!B:B, MATCH(A2165, 'Sheet 1'!A:A, 0)), 'Sheet 1'!G:G, "&lt;="&amp;I2165, 'Sheet 1'!H:H, "&gt;0"), "0.001")</f>
        <v>8.7866666666666671</v>
      </c>
      <c r="L2165" s="6">
        <f t="shared" ca="1" si="167"/>
        <v>4.1411560000000005</v>
      </c>
      <c r="M2165" s="4">
        <f t="shared" ca="1" si="168"/>
        <v>-6.5478886703650252</v>
      </c>
      <c r="N2165" s="4">
        <f t="shared" ca="1" si="169"/>
        <v>0.66058883187736839</v>
      </c>
      <c r="O2165" s="8"/>
      <c r="P2165" s="5"/>
      <c r="Q2165" s="14"/>
      <c r="R2165" s="14"/>
      <c r="S2165" s="15"/>
      <c r="T2165" s="7"/>
      <c r="U2165" s="5"/>
      <c r="V2165" s="8"/>
    </row>
    <row r="2166" spans="1:22" x14ac:dyDescent="0.25">
      <c r="A2166" s="16">
        <f t="shared" ca="1" si="165"/>
        <v>47956</v>
      </c>
      <c r="B2166" s="3">
        <f ca="1">INDEX('Sheet 1'!G:G,(MATCH(A2166,'Sheet 1'!A:A,0)),1)</f>
        <v>0</v>
      </c>
      <c r="C2166" s="5">
        <f ca="1">INDEX('Sheet 1'!M:M,(MATCH((INDEX('Sheet 1'!B:B,(MATCH(A2166,'Sheet 1'!A:A,0)),1)),'Sheet 1'!J:J,0)),1)</f>
        <v>25.54954385964912</v>
      </c>
      <c r="D2166" s="4">
        <f ca="1">INDEX('Sheet 1'!L:L,(MATCH((INDEX('Sheet 1'!B:B,(MATCH(A2166,'Sheet 1'!A:A,0)),1)),'Sheet 1'!J:J,0)),1)</f>
        <v>4.0811595243341134</v>
      </c>
      <c r="E2166" s="6">
        <f ca="1">INDEX('Sheet 1'!N:N,(MATCH((INDEX('Sheet 1'!B:B,(MATCH(A2166,'Sheet 1'!A:A,0)),1)),'Sheet 1'!J:J,0)),1)</f>
        <v>9.7333333333333244E-2</v>
      </c>
      <c r="F2166" s="6">
        <f ca="1">INDEX('Sheet 1'!O:O,(MATCH((INDEX('Sheet 1'!B:B,(MATCH(A2166,'Sheet 1'!A:A,0)),1)),'Sheet 1'!J:J,0)),1)</f>
        <v>3.02788720082187</v>
      </c>
      <c r="G2166" s="5">
        <f ca="1">INDEX('Sheet 1'!H:H,(MATCH((INDEX('Sheet 1'!B:B,(MATCH(A2166,'Sheet 1'!A:A,0)),1)),'Sheet 1'!J:J,0)),1)</f>
        <v>0</v>
      </c>
      <c r="H2166" s="5">
        <f t="shared" ca="1" si="166"/>
        <v>25.682800365946289</v>
      </c>
      <c r="I2166" s="5">
        <f ca="1">_xlfn.NORM.INV(RAND(), (((Sheet2!C2166/(Sheet2!D2166^2)) + ((Sheet2!H2165+Sheet2!E2165)/(Sheet2!F2165^2))) / ((1/(Sheet2!D2166^2)) + (1/(Sheet2!F2165^2)))), SQRT(1 / ((1/(Sheet2!D2166^2)) + (1/(Sheet2!F2165^2)))))</f>
        <v>25.455105743025335</v>
      </c>
      <c r="J2166" s="6">
        <f ca="1">IFERROR((COUNTIFS('Sheet 1'!B:B, INDEX('Sheet 1'!B:B, MATCH(A2166, 'Sheet 1'!A:A, 0)), 'Sheet 1'!G:G, "&lt;="&amp;I2166, 'Sheet 1'!H:H, "&gt;0") / COUNTIFS('Sheet 1'!B:B, INDEX('Sheet 1'!B:B, MATCH(A2166, 'Sheet 1'!A:A, 0)), 'Sheet 1'!G:G, "&lt;="&amp;I2166)) * 0.9426, "0.001")</f>
        <v>0.34727368421052629</v>
      </c>
      <c r="K2166" s="4">
        <f ca="1">IFERROR(AVERAGEIFS('Sheet 1'!H:H, 'Sheet 1'!B:B, INDEX('Sheet 1'!B:B, MATCH(A2166, 'Sheet 1'!A:A, 0)), 'Sheet 1'!G:G, "&lt;="&amp;I2166, 'Sheet 1'!H:H, "&gt;0"), "0.001")</f>
        <v>4.9714285714285706</v>
      </c>
      <c r="L2166" s="6">
        <f t="shared" ca="1" si="167"/>
        <v>1.7264463157894734</v>
      </c>
      <c r="M2166" s="4">
        <f t="shared" ca="1" si="168"/>
        <v>-6.260363925327769</v>
      </c>
      <c r="N2166" s="4">
        <f t="shared" ca="1" si="169"/>
        <v>2.3140020883940644E-2</v>
      </c>
      <c r="O2166" s="8"/>
      <c r="P2166" s="5"/>
      <c r="Q2166" s="14"/>
      <c r="R2166" s="14"/>
      <c r="S2166" s="15"/>
      <c r="T2166" s="7"/>
      <c r="U2166" s="5"/>
      <c r="V2166" s="8"/>
    </row>
    <row r="2167" spans="1:22" x14ac:dyDescent="0.25">
      <c r="A2167" s="16">
        <f t="shared" ca="1" si="165"/>
        <v>47957</v>
      </c>
      <c r="B2167" s="3">
        <f ca="1">INDEX('Sheet 1'!G:G,(MATCH(A2167,'Sheet 1'!A:A,0)),1)</f>
        <v>0</v>
      </c>
      <c r="C2167" s="5">
        <f ca="1">INDEX('Sheet 1'!M:M,(MATCH((INDEX('Sheet 1'!B:B,(MATCH(A2167,'Sheet 1'!A:A,0)),1)),'Sheet 1'!J:J,0)),1)</f>
        <v>25.679438596491231</v>
      </c>
      <c r="D2167" s="4">
        <f ca="1">INDEX('Sheet 1'!L:L,(MATCH((INDEX('Sheet 1'!B:B,(MATCH(A2167,'Sheet 1'!A:A,0)),1)),'Sheet 1'!J:J,0)),1)</f>
        <v>3.7619014743480732</v>
      </c>
      <c r="E2167" s="6">
        <f ca="1">INDEX('Sheet 1'!N:N,(MATCH((INDEX('Sheet 1'!B:B,(MATCH(A2167,'Sheet 1'!A:A,0)),1)),'Sheet 1'!J:J,0)),1)</f>
        <v>-0.545333333333333</v>
      </c>
      <c r="F2167" s="6">
        <f ca="1">INDEX('Sheet 1'!O:O,(MATCH((INDEX('Sheet 1'!B:B,(MATCH(A2167,'Sheet 1'!A:A,0)),1)),'Sheet 1'!J:J,0)),1)</f>
        <v>3.236501837500505</v>
      </c>
      <c r="G2167" s="5">
        <f ca="1">INDEX('Sheet 1'!H:H,(MATCH((INDEX('Sheet 1'!B:B,(MATCH(A2167,'Sheet 1'!A:A,0)),1)),'Sheet 1'!J:J,0)),1)</f>
        <v>0</v>
      </c>
      <c r="H2167" s="5">
        <f t="shared" ca="1" si="166"/>
        <v>25.740546104085261</v>
      </c>
      <c r="I2167" s="5">
        <f ca="1">_xlfn.NORM.INV(RAND(), (((Sheet2!C2167/(Sheet2!D2167^2)) + ((Sheet2!H2166+Sheet2!E2166)/(Sheet2!F2166^2))) / ((1/(Sheet2!D2167^2)) + (1/(Sheet2!F2166^2)))), SQRT(1 / ((1/(Sheet2!D2167^2)) + (1/(Sheet2!F2166^2)))))</f>
        <v>23.905545711895552</v>
      </c>
      <c r="J2167" s="6">
        <f ca="1">IFERROR((COUNTIFS('Sheet 1'!B:B, INDEX('Sheet 1'!B:B, MATCH(A2167, 'Sheet 1'!A:A, 0)), 'Sheet 1'!G:G, "&lt;="&amp;I2167, 'Sheet 1'!H:H, "&gt;0") / COUNTIFS('Sheet 1'!B:B, INDEX('Sheet 1'!B:B, MATCH(A2167, 'Sheet 1'!A:A, 0)), 'Sheet 1'!G:G, "&lt;="&amp;I2167)) * 0.9426, "0.001")</f>
        <v>0.55857777777777773</v>
      </c>
      <c r="K2167" s="4">
        <f ca="1">IFERROR(AVERAGEIFS('Sheet 1'!H:H, 'Sheet 1'!B:B, INDEX('Sheet 1'!B:B, MATCH(A2167, 'Sheet 1'!A:A, 0)), 'Sheet 1'!G:G, "&lt;="&amp;I2167, 'Sheet 1'!H:H, "&gt;0"), "0.001")</f>
        <v>7.0687499999999996</v>
      </c>
      <c r="L2167" s="6">
        <f t="shared" ca="1" si="167"/>
        <v>3.948446666666666</v>
      </c>
      <c r="M2167" s="4">
        <f t="shared" ca="1" si="168"/>
        <v>-6.8261858455347779</v>
      </c>
      <c r="N2167" s="4">
        <f t="shared" ca="1" si="169"/>
        <v>0.47154155862178426</v>
      </c>
      <c r="O2167" s="8"/>
      <c r="P2167" s="5"/>
      <c r="Q2167" s="14"/>
      <c r="R2167" s="14"/>
      <c r="S2167" s="15"/>
      <c r="T2167" s="7"/>
      <c r="U2167" s="5"/>
      <c r="V2167" s="8"/>
    </row>
    <row r="2168" spans="1:22" x14ac:dyDescent="0.25">
      <c r="A2168" s="16">
        <f t="shared" ca="1" si="165"/>
        <v>47958</v>
      </c>
      <c r="B2168" s="3">
        <f ca="1">INDEX('Sheet 1'!G:G,(MATCH(A2168,'Sheet 1'!A:A,0)),1)</f>
        <v>0</v>
      </c>
      <c r="C2168" s="5">
        <f ca="1">INDEX('Sheet 1'!M:M,(MATCH((INDEX('Sheet 1'!B:B,(MATCH(A2168,'Sheet 1'!A:A,0)),1)),'Sheet 1'!J:J,0)),1)</f>
        <v>25.325087719298239</v>
      </c>
      <c r="D2168" s="4">
        <f ca="1">INDEX('Sheet 1'!L:L,(MATCH((INDEX('Sheet 1'!B:B,(MATCH(A2168,'Sheet 1'!A:A,0)),1)),'Sheet 1'!J:J,0)),1)</f>
        <v>3.541406551126288</v>
      </c>
      <c r="E2168" s="6">
        <f ca="1">INDEX('Sheet 1'!N:N,(MATCH((INDEX('Sheet 1'!B:B,(MATCH(A2168,'Sheet 1'!A:A,0)),1)),'Sheet 1'!J:J,0)),1)</f>
        <v>-0.30399999999999999</v>
      </c>
      <c r="F2168" s="6">
        <f ca="1">INDEX('Sheet 1'!O:O,(MATCH((INDEX('Sheet 1'!B:B,(MATCH(A2168,'Sheet 1'!A:A,0)),1)),'Sheet 1'!J:J,0)),1)</f>
        <v>3.3697958876353802</v>
      </c>
      <c r="G2168" s="5">
        <f ca="1">INDEX('Sheet 1'!H:H,(MATCH((INDEX('Sheet 1'!B:B,(MATCH(A2168,'Sheet 1'!A:A,0)),1)),'Sheet 1'!J:J,0)),1)</f>
        <v>0</v>
      </c>
      <c r="H2168" s="5">
        <f t="shared" ca="1" si="166"/>
        <v>25.254319609997651</v>
      </c>
      <c r="I2168" s="5">
        <f ca="1">_xlfn.NORM.INV(RAND(), (((Sheet2!C2168/(Sheet2!D2168^2)) + ((Sheet2!H2167+Sheet2!E2167)/(Sheet2!F2167^2))) / ((1/(Sheet2!D2168^2)) + (1/(Sheet2!F2167^2)))), SQRT(1 / ((1/(Sheet2!D2168^2)) + (1/(Sheet2!F2167^2)))))</f>
        <v>24.245068933460033</v>
      </c>
      <c r="J2168" s="6">
        <f ca="1">IFERROR((COUNTIFS('Sheet 1'!B:B, INDEX('Sheet 1'!B:B, MATCH(A2168, 'Sheet 1'!A:A, 0)), 'Sheet 1'!G:G, "&lt;="&amp;I2168, 'Sheet 1'!H:H, "&gt;0") / COUNTIFS('Sheet 1'!B:B, INDEX('Sheet 1'!B:B, MATCH(A2168, 'Sheet 1'!A:A, 0)), 'Sheet 1'!G:G, "&lt;="&amp;I2168)) * 0.9426, "0.001")</f>
        <v>0.45783428571428569</v>
      </c>
      <c r="K2168" s="4">
        <f ca="1">IFERROR(AVERAGEIFS('Sheet 1'!H:H, 'Sheet 1'!B:B, INDEX('Sheet 1'!B:B, MATCH(A2168, 'Sheet 1'!A:A, 0)), 'Sheet 1'!G:G, "&lt;="&amp;I2168, 'Sheet 1'!H:H, "&gt;0"), "0.001")</f>
        <v>6.7941176470588234</v>
      </c>
      <c r="L2168" s="6">
        <f t="shared" ca="1" si="167"/>
        <v>3.1105799999999997</v>
      </c>
      <c r="M2168" s="4">
        <f t="shared" ca="1" si="168"/>
        <v>-7.1511382140646909</v>
      </c>
      <c r="N2168" s="4">
        <f t="shared" ca="1" si="169"/>
        <v>0.30496887895989327</v>
      </c>
      <c r="O2168" s="8"/>
      <c r="P2168" s="5"/>
      <c r="Q2168" s="14"/>
      <c r="R2168" s="14"/>
      <c r="S2168" s="15"/>
      <c r="T2168" s="7"/>
      <c r="U2168" s="5"/>
      <c r="V2168" s="8"/>
    </row>
    <row r="2169" spans="1:22" x14ac:dyDescent="0.25">
      <c r="A2169" s="16">
        <f t="shared" ca="1" si="165"/>
        <v>47959</v>
      </c>
      <c r="B2169" s="3">
        <f ca="1">INDEX('Sheet 1'!G:G,(MATCH(A2169,'Sheet 1'!A:A,0)),1)</f>
        <v>0</v>
      </c>
      <c r="C2169" s="5">
        <f ca="1">INDEX('Sheet 1'!M:M,(MATCH((INDEX('Sheet 1'!B:B,(MATCH(A2169,'Sheet 1'!A:A,0)),1)),'Sheet 1'!J:J,0)),1)</f>
        <v>24.900105263157901</v>
      </c>
      <c r="D2169" s="4">
        <f ca="1">INDEX('Sheet 1'!L:L,(MATCH((INDEX('Sheet 1'!B:B,(MATCH(A2169,'Sheet 1'!A:A,0)),1)),'Sheet 1'!J:J,0)),1)</f>
        <v>3.5574183371125878</v>
      </c>
      <c r="E2169" s="6">
        <f ca="1">INDEX('Sheet 1'!N:N,(MATCH((INDEX('Sheet 1'!B:B,(MATCH(A2169,'Sheet 1'!A:A,0)),1)),'Sheet 1'!J:J,0)),1)</f>
        <v>0.48533333333333339</v>
      </c>
      <c r="F2169" s="6">
        <f ca="1">INDEX('Sheet 1'!O:O,(MATCH((INDEX('Sheet 1'!B:B,(MATCH(A2169,'Sheet 1'!A:A,0)),1)),'Sheet 1'!J:J,0)),1)</f>
        <v>2.9877992141615111</v>
      </c>
      <c r="G2169" s="5">
        <f ca="1">INDEX('Sheet 1'!H:H,(MATCH((INDEX('Sheet 1'!B:B,(MATCH(A2169,'Sheet 1'!A:A,0)),1)),'Sheet 1'!J:J,0)),1)</f>
        <v>0</v>
      </c>
      <c r="H2169" s="5">
        <f t="shared" ca="1" si="166"/>
        <v>24.926571486858382</v>
      </c>
      <c r="I2169" s="5">
        <f ca="1">_xlfn.NORM.INV(RAND(), (((Sheet2!C2169/(Sheet2!D2169^2)) + ((Sheet2!H2168+Sheet2!E2168)/(Sheet2!F2168^2))) / ((1/(Sheet2!D2169^2)) + (1/(Sheet2!F2168^2)))), SQRT(1 / ((1/(Sheet2!D2169^2)) + (1/(Sheet2!F2168^2)))))</f>
        <v>22.804084407612965</v>
      </c>
      <c r="J2169" s="6">
        <f ca="1">IFERROR((COUNTIFS('Sheet 1'!B:B, INDEX('Sheet 1'!B:B, MATCH(A2169, 'Sheet 1'!A:A, 0)), 'Sheet 1'!G:G, "&lt;="&amp;I2169, 'Sheet 1'!H:H, "&gt;0") / COUNTIFS('Sheet 1'!B:B, INDEX('Sheet 1'!B:B, MATCH(A2169, 'Sheet 1'!A:A, 0)), 'Sheet 1'!G:G, "&lt;="&amp;I2169)) * 0.9426, "0.001")</f>
        <v>0.36884347826086961</v>
      </c>
      <c r="K2169" s="4">
        <f ca="1">IFERROR(AVERAGEIFS('Sheet 1'!H:H, 'Sheet 1'!B:B, INDEX('Sheet 1'!B:B, MATCH(A2169, 'Sheet 1'!A:A, 0)), 'Sheet 1'!G:G, "&lt;="&amp;I2169, 'Sheet 1'!H:H, "&gt;0"), "0.001")</f>
        <v>9.1444444444444439</v>
      </c>
      <c r="L2169" s="6">
        <f t="shared" ca="1" si="167"/>
        <v>3.3728686956521741</v>
      </c>
      <c r="M2169" s="4">
        <f t="shared" ca="1" si="168"/>
        <v>-6.9994875225634292</v>
      </c>
      <c r="N2169" s="4">
        <f t="shared" ca="1" si="169"/>
        <v>0.58919718091018514</v>
      </c>
      <c r="O2169" s="8"/>
      <c r="P2169" s="5"/>
      <c r="Q2169" s="14"/>
      <c r="R2169" s="14"/>
      <c r="S2169" s="15"/>
      <c r="T2169" s="7"/>
      <c r="U2169" s="5"/>
      <c r="V2169" s="8"/>
    </row>
    <row r="2170" spans="1:22" x14ac:dyDescent="0.25">
      <c r="A2170" s="16">
        <f t="shared" ca="1" si="165"/>
        <v>47960</v>
      </c>
      <c r="B2170" s="3">
        <f ca="1">INDEX('Sheet 1'!G:G,(MATCH(A2170,'Sheet 1'!A:A,0)),1)</f>
        <v>0</v>
      </c>
      <c r="C2170" s="5">
        <f ca="1">INDEX('Sheet 1'!M:M,(MATCH((INDEX('Sheet 1'!B:B,(MATCH(A2170,'Sheet 1'!A:A,0)),1)),'Sheet 1'!J:J,0)),1)</f>
        <v>25.536315789473679</v>
      </c>
      <c r="D2170" s="4">
        <f ca="1">INDEX('Sheet 1'!L:L,(MATCH((INDEX('Sheet 1'!B:B,(MATCH(A2170,'Sheet 1'!A:A,0)),1)),'Sheet 1'!J:J,0)),1)</f>
        <v>4.1406801895862957</v>
      </c>
      <c r="E2170" s="6">
        <f ca="1">INDEX('Sheet 1'!N:N,(MATCH((INDEX('Sheet 1'!B:B,(MATCH(A2170,'Sheet 1'!A:A,0)),1)),'Sheet 1'!J:J,0)),1)</f>
        <v>-0.15733333333333341</v>
      </c>
      <c r="F2170" s="6">
        <f ca="1">INDEX('Sheet 1'!O:O,(MATCH((INDEX('Sheet 1'!B:B,(MATCH(A2170,'Sheet 1'!A:A,0)),1)),'Sheet 1'!J:J,0)),1)</f>
        <v>3.347010498830155</v>
      </c>
      <c r="G2170" s="5">
        <f ca="1">INDEX('Sheet 1'!H:H,(MATCH((INDEX('Sheet 1'!B:B,(MATCH(A2170,'Sheet 1'!A:A,0)),1)),'Sheet 1'!J:J,0)),1)</f>
        <v>0</v>
      </c>
      <c r="H2170" s="5">
        <f t="shared" ca="1" si="166"/>
        <v>25.454502329089259</v>
      </c>
      <c r="I2170" s="5">
        <f ca="1">_xlfn.NORM.INV(RAND(), (((Sheet2!C2170/(Sheet2!D2170^2)) + ((Sheet2!H2169+Sheet2!E2169)/(Sheet2!F2169^2))) / ((1/(Sheet2!D2170^2)) + (1/(Sheet2!F2169^2)))), SQRT(1 / ((1/(Sheet2!D2170^2)) + (1/(Sheet2!F2169^2)))))</f>
        <v>31.57916131817251</v>
      </c>
      <c r="J2170" s="6">
        <f ca="1">IFERROR((COUNTIFS('Sheet 1'!B:B, INDEX('Sheet 1'!B:B, MATCH(A2170, 'Sheet 1'!A:A, 0)), 'Sheet 1'!G:G, "&lt;="&amp;I2170, 'Sheet 1'!H:H, "&gt;0") / COUNTIFS('Sheet 1'!B:B, INDEX('Sheet 1'!B:B, MATCH(A2170, 'Sheet 1'!A:A, 0)), 'Sheet 1'!G:G, "&lt;="&amp;I2170)) * 0.9426, "0.001")</f>
        <v>0.31419999999999998</v>
      </c>
      <c r="K2170" s="4">
        <f ca="1">IFERROR(AVERAGEIFS('Sheet 1'!H:H, 'Sheet 1'!B:B, INDEX('Sheet 1'!B:B, MATCH(A2170, 'Sheet 1'!A:A, 0)), 'Sheet 1'!G:G, "&lt;="&amp;I2170, 'Sheet 1'!H:H, "&gt;0"), "0.001")</f>
        <v>8.6913043478260867</v>
      </c>
      <c r="L2170" s="6">
        <f t="shared" ca="1" si="167"/>
        <v>2.7308078260869562</v>
      </c>
      <c r="M2170" s="4">
        <f t="shared" ca="1" si="168"/>
        <v>-6.1671789706669102</v>
      </c>
      <c r="N2170" s="4">
        <f t="shared" ca="1" si="169"/>
        <v>-1.4593847513015934</v>
      </c>
      <c r="O2170" s="8"/>
      <c r="P2170" s="5"/>
      <c r="Q2170" s="14"/>
      <c r="R2170" s="14"/>
      <c r="S2170" s="15"/>
      <c r="T2170" s="7"/>
      <c r="U2170" s="5"/>
      <c r="V2170" s="8"/>
    </row>
    <row r="2171" spans="1:22" x14ac:dyDescent="0.25">
      <c r="A2171" s="16">
        <f t="shared" ca="1" si="165"/>
        <v>47961</v>
      </c>
      <c r="B2171" s="3">
        <f ca="1">INDEX('Sheet 1'!G:G,(MATCH(A2171,'Sheet 1'!A:A,0)),1)</f>
        <v>0</v>
      </c>
      <c r="C2171" s="5">
        <f ca="1">INDEX('Sheet 1'!M:M,(MATCH((INDEX('Sheet 1'!B:B,(MATCH(A2171,'Sheet 1'!A:A,0)),1)),'Sheet 1'!J:J,0)),1)</f>
        <v>25.209017543859652</v>
      </c>
      <c r="D2171" s="4">
        <f ca="1">INDEX('Sheet 1'!L:L,(MATCH((INDEX('Sheet 1'!B:B,(MATCH(A2171,'Sheet 1'!A:A,0)),1)),'Sheet 1'!J:J,0)),1)</f>
        <v>4.0822586929341291</v>
      </c>
      <c r="E2171" s="6">
        <f ca="1">INDEX('Sheet 1'!N:N,(MATCH((INDEX('Sheet 1'!B:B,(MATCH(A2171,'Sheet 1'!A:A,0)),1)),'Sheet 1'!J:J,0)),1)</f>
        <v>-0.60399999999999998</v>
      </c>
      <c r="F2171" s="6">
        <f ca="1">INDEX('Sheet 1'!O:O,(MATCH((INDEX('Sheet 1'!B:B,(MATCH(A2171,'Sheet 1'!A:A,0)),1)),'Sheet 1'!J:J,0)),1)</f>
        <v>3.4005341392834789</v>
      </c>
      <c r="G2171" s="5">
        <f ca="1">INDEX('Sheet 1'!H:H,(MATCH((INDEX('Sheet 1'!B:B,(MATCH(A2171,'Sheet 1'!A:A,0)),1)),'Sheet 1'!J:J,0)),1)</f>
        <v>0</v>
      </c>
      <c r="H2171" s="5">
        <f t="shared" ca="1" si="166"/>
        <v>25.261732686153337</v>
      </c>
      <c r="I2171" s="5">
        <f ca="1">_xlfn.NORM.INV(RAND(), (((Sheet2!C2171/(Sheet2!D2171^2)) + ((Sheet2!H2170+Sheet2!E2170)/(Sheet2!F2170^2))) / ((1/(Sheet2!D2171^2)) + (1/(Sheet2!F2170^2)))), SQRT(1 / ((1/(Sheet2!D2171^2)) + (1/(Sheet2!F2170^2)))))</f>
        <v>29.440045709419824</v>
      </c>
      <c r="J2171" s="6">
        <f ca="1">IFERROR((COUNTIFS('Sheet 1'!B:B, INDEX('Sheet 1'!B:B, MATCH(A2171, 'Sheet 1'!A:A, 0)), 'Sheet 1'!G:G, "&lt;="&amp;I2171, 'Sheet 1'!H:H, "&gt;0") / COUNTIFS('Sheet 1'!B:B, INDEX('Sheet 1'!B:B, MATCH(A2171, 'Sheet 1'!A:A, 0)), 'Sheet 1'!G:G, "&lt;="&amp;I2171)) * 0.9426, "0.001")</f>
        <v>0.32317714285714289</v>
      </c>
      <c r="K2171" s="4">
        <f ca="1">IFERROR(AVERAGEIFS('Sheet 1'!H:H, 'Sheet 1'!B:B, INDEX('Sheet 1'!B:B, MATCH(A2171, 'Sheet 1'!A:A, 0)), 'Sheet 1'!G:G, "&lt;="&amp;I2171, 'Sheet 1'!H:H, "&gt;0"), "0.001")</f>
        <v>3.912500000000001</v>
      </c>
      <c r="L2171" s="6">
        <f t="shared" ca="1" si="167"/>
        <v>1.264430571428572</v>
      </c>
      <c r="M2171" s="4">
        <f t="shared" ca="1" si="168"/>
        <v>-6.1752621379662331</v>
      </c>
      <c r="N2171" s="4">
        <f t="shared" ca="1" si="169"/>
        <v>-1.0364429311850187</v>
      </c>
      <c r="O2171" s="8"/>
      <c r="P2171" s="5"/>
      <c r="Q2171" s="14"/>
      <c r="R2171" s="14"/>
      <c r="S2171" s="15"/>
      <c r="T2171" s="7"/>
      <c r="U2171" s="5"/>
      <c r="V2171" s="8"/>
    </row>
    <row r="2172" spans="1:22" x14ac:dyDescent="0.25">
      <c r="A2172" s="16">
        <f t="shared" ca="1" si="165"/>
        <v>47962</v>
      </c>
      <c r="B2172" s="3">
        <f ca="1">INDEX('Sheet 1'!G:G,(MATCH(A2172,'Sheet 1'!A:A,0)),1)</f>
        <v>0</v>
      </c>
      <c r="C2172" s="5">
        <f ca="1">INDEX('Sheet 1'!M:M,(MATCH((INDEX('Sheet 1'!B:B,(MATCH(A2172,'Sheet 1'!A:A,0)),1)),'Sheet 1'!J:J,0)),1)</f>
        <v>24.64105263157894</v>
      </c>
      <c r="D2172" s="4">
        <f ca="1">INDEX('Sheet 1'!L:L,(MATCH((INDEX('Sheet 1'!B:B,(MATCH(A2172,'Sheet 1'!A:A,0)),1)),'Sheet 1'!J:J,0)),1)</f>
        <v>3.37223052870625</v>
      </c>
      <c r="E2172" s="6">
        <f ca="1">INDEX('Sheet 1'!N:N,(MATCH((INDEX('Sheet 1'!B:B,(MATCH(A2172,'Sheet 1'!A:A,0)),1)),'Sheet 1'!J:J,0)),1)</f>
        <v>-9.066666666666677E-2</v>
      </c>
      <c r="F2172" s="6">
        <f ca="1">INDEX('Sheet 1'!O:O,(MATCH((INDEX('Sheet 1'!B:B,(MATCH(A2172,'Sheet 1'!A:A,0)),1)),'Sheet 1'!J:J,0)),1)</f>
        <v>2.6718843099516429</v>
      </c>
      <c r="G2172" s="5">
        <f ca="1">INDEX('Sheet 1'!H:H,(MATCH((INDEX('Sheet 1'!B:B,(MATCH(A2172,'Sheet 1'!A:A,0)),1)),'Sheet 1'!J:J,0)),1)</f>
        <v>0</v>
      </c>
      <c r="H2172" s="5">
        <f t="shared" ca="1" si="166"/>
        <v>24.649322953576299</v>
      </c>
      <c r="I2172" s="5">
        <f ca="1">_xlfn.NORM.INV(RAND(), (((Sheet2!C2172/(Sheet2!D2172^2)) + ((Sheet2!H2171+Sheet2!E2171)/(Sheet2!F2171^2))) / ((1/(Sheet2!D2172^2)) + (1/(Sheet2!F2171^2)))), SQRT(1 / ((1/(Sheet2!D2172^2)) + (1/(Sheet2!F2171^2)))))</f>
        <v>27.06347614050976</v>
      </c>
      <c r="J2172" s="6">
        <f ca="1">IFERROR((COUNTIFS('Sheet 1'!B:B, INDEX('Sheet 1'!B:B, MATCH(A2172, 'Sheet 1'!A:A, 0)), 'Sheet 1'!G:G, "&lt;="&amp;I2172, 'Sheet 1'!H:H, "&gt;0") / COUNTIFS('Sheet 1'!B:B, INDEX('Sheet 1'!B:B, MATCH(A2172, 'Sheet 1'!A:A, 0)), 'Sheet 1'!G:G, "&lt;="&amp;I2172)) * 0.9426, "0.001")</f>
        <v>0.33995409836065577</v>
      </c>
      <c r="K2172" s="4">
        <f ca="1">IFERROR(AVERAGEIFS('Sheet 1'!H:H, 'Sheet 1'!B:B, INDEX('Sheet 1'!B:B, MATCH(A2172, 'Sheet 1'!A:A, 0)), 'Sheet 1'!G:G, "&lt;="&amp;I2172, 'Sheet 1'!H:H, "&gt;0"), "0.001")</f>
        <v>4.9863636363636354</v>
      </c>
      <c r="L2172" s="6">
        <f t="shared" ca="1" si="167"/>
        <v>1.6951347540983606</v>
      </c>
      <c r="M2172" s="4">
        <f t="shared" ca="1" si="168"/>
        <v>-7.3070486794485054</v>
      </c>
      <c r="N2172" s="4">
        <f t="shared" ca="1" si="169"/>
        <v>-0.71834457588526068</v>
      </c>
      <c r="O2172" s="8"/>
      <c r="P2172" s="5"/>
      <c r="Q2172" s="14"/>
      <c r="R2172" s="14"/>
      <c r="S2172" s="15"/>
      <c r="T2172" s="7"/>
      <c r="U2172" s="5"/>
      <c r="V2172" s="8"/>
    </row>
    <row r="2173" spans="1:22" x14ac:dyDescent="0.25">
      <c r="A2173" s="16">
        <f t="shared" ca="1" si="165"/>
        <v>47963</v>
      </c>
      <c r="B2173" s="3">
        <f ca="1">INDEX('Sheet 1'!G:G,(MATCH(A2173,'Sheet 1'!A:A,0)),1)</f>
        <v>0</v>
      </c>
      <c r="C2173" s="5">
        <f ca="1">INDEX('Sheet 1'!M:M,(MATCH((INDEX('Sheet 1'!B:B,(MATCH(A2173,'Sheet 1'!A:A,0)),1)),'Sheet 1'!J:J,0)),1)</f>
        <v>24.622315789473689</v>
      </c>
      <c r="D2173" s="4">
        <f ca="1">INDEX('Sheet 1'!L:L,(MATCH((INDEX('Sheet 1'!B:B,(MATCH(A2173,'Sheet 1'!A:A,0)),1)),'Sheet 1'!J:J,0)),1)</f>
        <v>3.3694975164723551</v>
      </c>
      <c r="E2173" s="6">
        <f ca="1">INDEX('Sheet 1'!N:N,(MATCH((INDEX('Sheet 1'!B:B,(MATCH(A2173,'Sheet 1'!A:A,0)),1)),'Sheet 1'!J:J,0)),1)</f>
        <v>-9.7333333333333244E-2</v>
      </c>
      <c r="F2173" s="6">
        <f ca="1">INDEX('Sheet 1'!O:O,(MATCH((INDEX('Sheet 1'!B:B,(MATCH(A2173,'Sheet 1'!A:A,0)),1)),'Sheet 1'!J:J,0)),1)</f>
        <v>2.78805237325916</v>
      </c>
      <c r="G2173" s="5">
        <f ca="1">INDEX('Sheet 1'!H:H,(MATCH((INDEX('Sheet 1'!B:B,(MATCH(A2173,'Sheet 1'!A:A,0)),1)),'Sheet 1'!J:J,0)),1)</f>
        <v>1</v>
      </c>
      <c r="H2173" s="5">
        <f t="shared" ca="1" si="166"/>
        <v>24.583231845579025</v>
      </c>
      <c r="I2173" s="5">
        <f ca="1">_xlfn.NORM.INV(RAND(), (((Sheet2!C2173/(Sheet2!D2173^2)) + ((Sheet2!H2172+Sheet2!E2172)/(Sheet2!F2172^2))) / ((1/(Sheet2!D2173^2)) + (1/(Sheet2!F2172^2)))), SQRT(1 / ((1/(Sheet2!D2173^2)) + (1/(Sheet2!F2172^2)))))</f>
        <v>27.289990315657846</v>
      </c>
      <c r="J2173" s="6">
        <f ca="1">IFERROR((COUNTIFS('Sheet 1'!B:B, INDEX('Sheet 1'!B:B, MATCH(A2173, 'Sheet 1'!A:A, 0)), 'Sheet 1'!G:G, "&lt;="&amp;I2173, 'Sheet 1'!H:H, "&gt;0") / COUNTIFS('Sheet 1'!B:B, INDEX('Sheet 1'!B:B, MATCH(A2173, 'Sheet 1'!A:A, 0)), 'Sheet 1'!G:G, "&lt;="&amp;I2173)) * 0.9426, "0.001")</f>
        <v>0.27983437500000002</v>
      </c>
      <c r="K2173" s="4">
        <f ca="1">IFERROR(AVERAGEIFS('Sheet 1'!H:H, 'Sheet 1'!B:B, INDEX('Sheet 1'!B:B, MATCH(A2173, 'Sheet 1'!A:A, 0)), 'Sheet 1'!G:G, "&lt;="&amp;I2173, 'Sheet 1'!H:H, "&gt;0"), "0.001")</f>
        <v>3.9421052631578952</v>
      </c>
      <c r="L2173" s="6">
        <f t="shared" ca="1" si="167"/>
        <v>1.1031365625000003</v>
      </c>
      <c r="M2173" s="4">
        <f t="shared" ca="1" si="168"/>
        <v>-7.3074147314557614</v>
      </c>
      <c r="N2173" s="4">
        <f t="shared" ca="1" si="169"/>
        <v>-0.79171286316217238</v>
      </c>
      <c r="O2173" s="8"/>
      <c r="P2173" s="5"/>
      <c r="Q2173" s="14"/>
      <c r="R2173" s="14"/>
      <c r="S2173" s="15"/>
      <c r="T2173" s="7"/>
      <c r="U2173" s="5"/>
      <c r="V2173" s="8"/>
    </row>
    <row r="2174" spans="1:22" x14ac:dyDescent="0.25">
      <c r="A2174" s="16">
        <f t="shared" ca="1" si="165"/>
        <v>47964</v>
      </c>
      <c r="B2174" s="3">
        <f ca="1">INDEX('Sheet 1'!G:G,(MATCH(A2174,'Sheet 1'!A:A,0)),1)</f>
        <v>0</v>
      </c>
      <c r="C2174" s="5">
        <f ca="1">INDEX('Sheet 1'!M:M,(MATCH((INDEX('Sheet 1'!B:B,(MATCH(A2174,'Sheet 1'!A:A,0)),1)),'Sheet 1'!J:J,0)),1)</f>
        <v>24.711543859649112</v>
      </c>
      <c r="D2174" s="4">
        <f ca="1">INDEX('Sheet 1'!L:L,(MATCH((INDEX('Sheet 1'!B:B,(MATCH(A2174,'Sheet 1'!A:A,0)),1)),'Sheet 1'!J:J,0)),1)</f>
        <v>3.2683152670274769</v>
      </c>
      <c r="E2174" s="6">
        <f ca="1">INDEX('Sheet 1'!N:N,(MATCH((INDEX('Sheet 1'!B:B,(MATCH(A2174,'Sheet 1'!A:A,0)),1)),'Sheet 1'!J:J,0)),1)</f>
        <v>-0.63733333333333331</v>
      </c>
      <c r="F2174" s="6">
        <f ca="1">INDEX('Sheet 1'!O:O,(MATCH((INDEX('Sheet 1'!B:B,(MATCH(A2174,'Sheet 1'!A:A,0)),1)),'Sheet 1'!J:J,0)),1)</f>
        <v>4.5807403312108823</v>
      </c>
      <c r="G2174" s="5">
        <f ca="1">INDEX('Sheet 1'!H:H,(MATCH((INDEX('Sheet 1'!B:B,(MATCH(A2174,'Sheet 1'!A:A,0)),1)),'Sheet 1'!J:J,0)),1)</f>
        <v>0.3</v>
      </c>
      <c r="H2174" s="5">
        <f t="shared" ca="1" si="166"/>
        <v>24.580939589047258</v>
      </c>
      <c r="I2174" s="5">
        <f ca="1">_xlfn.NORM.INV(RAND(), (((Sheet2!C2174/(Sheet2!D2174^2)) + ((Sheet2!H2173+Sheet2!E2173)/(Sheet2!F2173^2))) / ((1/(Sheet2!D2174^2)) + (1/(Sheet2!F2173^2)))), SQRT(1 / ((1/(Sheet2!D2174^2)) + (1/(Sheet2!F2173^2)))))</f>
        <v>23.775534594135276</v>
      </c>
      <c r="J2174" s="6">
        <f ca="1">IFERROR((COUNTIFS('Sheet 1'!B:B, INDEX('Sheet 1'!B:B, MATCH(A2174, 'Sheet 1'!A:A, 0)), 'Sheet 1'!G:G, "&lt;="&amp;I2174, 'Sheet 1'!H:H, "&gt;0") / COUNTIFS('Sheet 1'!B:B, INDEX('Sheet 1'!B:B, MATCH(A2174, 'Sheet 1'!A:A, 0)), 'Sheet 1'!G:G, "&lt;="&amp;I2174)) * 0.9426, "0.001")</f>
        <v>0.39274999999999999</v>
      </c>
      <c r="K2174" s="4">
        <f ca="1">IFERROR(AVERAGEIFS('Sheet 1'!H:H, 'Sheet 1'!B:B, INDEX('Sheet 1'!B:B, MATCH(A2174, 'Sheet 1'!A:A, 0)), 'Sheet 1'!G:G, "&lt;="&amp;I2174, 'Sheet 1'!H:H, "&gt;0"), "0.001")</f>
        <v>4.2</v>
      </c>
      <c r="L2174" s="6">
        <f t="shared" ca="1" si="167"/>
        <v>1.6495500000000001</v>
      </c>
      <c r="M2174" s="4">
        <f t="shared" ca="1" si="168"/>
        <v>-7.5609425164556381</v>
      </c>
      <c r="N2174" s="4">
        <f t="shared" ca="1" si="169"/>
        <v>0.28638891570736774</v>
      </c>
      <c r="O2174" s="8"/>
      <c r="P2174" s="5"/>
      <c r="Q2174" s="14"/>
      <c r="R2174" s="14"/>
      <c r="S2174" s="15"/>
      <c r="T2174" s="7"/>
      <c r="U2174" s="5"/>
      <c r="V2174" s="8"/>
    </row>
    <row r="2175" spans="1:22" x14ac:dyDescent="0.25">
      <c r="A2175" s="16">
        <f t="shared" ca="1" si="165"/>
        <v>47965</v>
      </c>
      <c r="B2175" s="3">
        <f ca="1">INDEX('Sheet 1'!G:G,(MATCH(A2175,'Sheet 1'!A:A,0)),1)</f>
        <v>0</v>
      </c>
      <c r="C2175" s="5">
        <f ca="1">INDEX('Sheet 1'!M:M,(MATCH((INDEX('Sheet 1'!B:B,(MATCH(A2175,'Sheet 1'!A:A,0)),1)),'Sheet 1'!J:J,0)),1)</f>
        <v>24.420631578947361</v>
      </c>
      <c r="D2175" s="4">
        <f ca="1">INDEX('Sheet 1'!L:L,(MATCH((INDEX('Sheet 1'!B:B,(MATCH(A2175,'Sheet 1'!A:A,0)),1)),'Sheet 1'!J:J,0)),1)</f>
        <v>2.941832073945442</v>
      </c>
      <c r="E2175" s="6">
        <f ca="1">INDEX('Sheet 1'!N:N,(MATCH((INDEX('Sheet 1'!B:B,(MATCH(A2175,'Sheet 1'!A:A,0)),1)),'Sheet 1'!J:J,0)),1)</f>
        <v>0.25199999999999972</v>
      </c>
      <c r="F2175" s="6">
        <f ca="1">INDEX('Sheet 1'!O:O,(MATCH((INDEX('Sheet 1'!B:B,(MATCH(A2175,'Sheet 1'!A:A,0)),1)),'Sheet 1'!J:J,0)),1)</f>
        <v>3.974185621149489</v>
      </c>
      <c r="G2175" s="5">
        <f ca="1">INDEX('Sheet 1'!H:H,(MATCH((INDEX('Sheet 1'!B:B,(MATCH(A2175,'Sheet 1'!A:A,0)),1)),'Sheet 1'!J:J,0)),1)</f>
        <v>0</v>
      </c>
      <c r="H2175" s="5">
        <f t="shared" ca="1" si="166"/>
        <v>24.281336820086185</v>
      </c>
      <c r="I2175" s="5">
        <f ca="1">_xlfn.NORM.INV(RAND(), (((Sheet2!C2175/(Sheet2!D2175^2)) + ((Sheet2!H2174+Sheet2!E2174)/(Sheet2!F2174^2))) / ((1/(Sheet2!D2175^2)) + (1/(Sheet2!F2174^2)))), SQRT(1 / ((1/(Sheet2!D2175^2)) + (1/(Sheet2!F2174^2)))))</f>
        <v>27.913837552800793</v>
      </c>
      <c r="J2175" s="6">
        <f ca="1">IFERROR((COUNTIFS('Sheet 1'!B:B, INDEX('Sheet 1'!B:B, MATCH(A2175, 'Sheet 1'!A:A, 0)), 'Sheet 1'!G:G, "&lt;="&amp;I2175, 'Sheet 1'!H:H, "&gt;0") / COUNTIFS('Sheet 1'!B:B, INDEX('Sheet 1'!B:B, MATCH(A2175, 'Sheet 1'!A:A, 0)), 'Sheet 1'!G:G, "&lt;="&amp;I2175)) * 0.9426, "0.001")</f>
        <v>0.29003076923076926</v>
      </c>
      <c r="K2175" s="4">
        <f ca="1">IFERROR(AVERAGEIFS('Sheet 1'!H:H, 'Sheet 1'!B:B, INDEX('Sheet 1'!B:B, MATCH(A2175, 'Sheet 1'!A:A, 0)), 'Sheet 1'!G:G, "&lt;="&amp;I2175, 'Sheet 1'!H:H, "&gt;0"), "0.001")</f>
        <v>3.87</v>
      </c>
      <c r="L2175" s="6">
        <f t="shared" ca="1" si="167"/>
        <v>1.1224190769230771</v>
      </c>
      <c r="M2175" s="4">
        <f t="shared" ca="1" si="168"/>
        <v>-8.3011643646252047</v>
      </c>
      <c r="N2175" s="4">
        <f t="shared" ca="1" si="169"/>
        <v>-1.1874253478950325</v>
      </c>
      <c r="O2175" s="8"/>
      <c r="P2175" s="5"/>
      <c r="Q2175" s="14"/>
      <c r="R2175" s="14"/>
      <c r="S2175" s="15"/>
      <c r="T2175" s="7"/>
      <c r="U2175" s="5"/>
      <c r="V2175" s="8"/>
    </row>
    <row r="2176" spans="1:22" x14ac:dyDescent="0.25">
      <c r="A2176" s="16">
        <f t="shared" ca="1" si="165"/>
        <v>47966</v>
      </c>
      <c r="B2176" s="3">
        <f ca="1">INDEX('Sheet 1'!G:G,(MATCH(A2176,'Sheet 1'!A:A,0)),1)</f>
        <v>0</v>
      </c>
      <c r="C2176" s="5">
        <f ca="1">INDEX('Sheet 1'!M:M,(MATCH((INDEX('Sheet 1'!B:B,(MATCH(A2176,'Sheet 1'!A:A,0)),1)),'Sheet 1'!J:J,0)),1)</f>
        <v>24.21449122807017</v>
      </c>
      <c r="D2176" s="4">
        <f ca="1">INDEX('Sheet 1'!L:L,(MATCH((INDEX('Sheet 1'!B:B,(MATCH(A2176,'Sheet 1'!A:A,0)),1)),'Sheet 1'!J:J,0)),1)</f>
        <v>2.910100629183376</v>
      </c>
      <c r="E2176" s="6">
        <f ca="1">INDEX('Sheet 1'!N:N,(MATCH((INDEX('Sheet 1'!B:B,(MATCH(A2176,'Sheet 1'!A:A,0)),1)),'Sheet 1'!J:J,0)),1)</f>
        <v>0.40133333333333321</v>
      </c>
      <c r="F2176" s="6">
        <f ca="1">INDEX('Sheet 1'!O:O,(MATCH((INDEX('Sheet 1'!B:B,(MATCH(A2176,'Sheet 1'!A:A,0)),1)),'Sheet 1'!J:J,0)),1)</f>
        <v>3.672486944886308</v>
      </c>
      <c r="G2176" s="5">
        <f ca="1">INDEX('Sheet 1'!H:H,(MATCH((INDEX('Sheet 1'!B:B,(MATCH(A2176,'Sheet 1'!A:A,0)),1)),'Sheet 1'!J:J,0)),1)</f>
        <v>0</v>
      </c>
      <c r="H2176" s="5">
        <f t="shared" ca="1" si="166"/>
        <v>24.325780896878566</v>
      </c>
      <c r="I2176" s="5">
        <f ca="1">_xlfn.NORM.INV(RAND(), (((Sheet2!C2176/(Sheet2!D2176^2)) + ((Sheet2!H2175+Sheet2!E2175)/(Sheet2!F2175^2))) / ((1/(Sheet2!D2176^2)) + (1/(Sheet2!F2175^2)))), SQRT(1 / ((1/(Sheet2!D2176^2)) + (1/(Sheet2!F2175^2)))))</f>
        <v>28.072728368849177</v>
      </c>
      <c r="J2176" s="6">
        <f ca="1">IFERROR((COUNTIFS('Sheet 1'!B:B, INDEX('Sheet 1'!B:B, MATCH(A2176, 'Sheet 1'!A:A, 0)), 'Sheet 1'!G:G, "&lt;="&amp;I2176, 'Sheet 1'!H:H, "&gt;0") / COUNTIFS('Sheet 1'!B:B, INDEX('Sheet 1'!B:B, MATCH(A2176, 'Sheet 1'!A:A, 0)), 'Sheet 1'!G:G, "&lt;="&amp;I2176)) * 0.9426, "0.001")</f>
        <v>0.37132727272727273</v>
      </c>
      <c r="K2176" s="4">
        <f ca="1">IFERROR(AVERAGEIFS('Sheet 1'!H:H, 'Sheet 1'!B:B, INDEX('Sheet 1'!B:B, MATCH(A2176, 'Sheet 1'!A:A, 0)), 'Sheet 1'!G:G, "&lt;="&amp;I2176, 'Sheet 1'!H:H, "&gt;0"), "0.001")</f>
        <v>3.9461538461538459</v>
      </c>
      <c r="L2176" s="6">
        <f t="shared" ca="1" si="167"/>
        <v>1.4653145454545453</v>
      </c>
      <c r="M2176" s="4">
        <f t="shared" ca="1" si="168"/>
        <v>-8.3208432674938706</v>
      </c>
      <c r="N2176" s="4">
        <f t="shared" ca="1" si="169"/>
        <v>-1.3258088404529482</v>
      </c>
      <c r="O2176" s="8"/>
      <c r="P2176" s="5"/>
      <c r="Q2176" s="14"/>
      <c r="R2176" s="14"/>
      <c r="S2176" s="15"/>
      <c r="T2176" s="7"/>
      <c r="U2176" s="5"/>
      <c r="V2176" s="8"/>
    </row>
    <row r="2177" spans="1:22" x14ac:dyDescent="0.25">
      <c r="A2177" s="16">
        <f t="shared" ca="1" si="165"/>
        <v>47967</v>
      </c>
      <c r="B2177" s="3">
        <f ca="1">INDEX('Sheet 1'!G:G,(MATCH(A2177,'Sheet 1'!A:A,0)),1)</f>
        <v>0</v>
      </c>
      <c r="C2177" s="5">
        <f ca="1">INDEX('Sheet 1'!M:M,(MATCH((INDEX('Sheet 1'!B:B,(MATCH(A2177,'Sheet 1'!A:A,0)),1)),'Sheet 1'!J:J,0)),1)</f>
        <v>24.602877192982451</v>
      </c>
      <c r="D2177" s="4">
        <f ca="1">INDEX('Sheet 1'!L:L,(MATCH((INDEX('Sheet 1'!B:B,(MATCH(A2177,'Sheet 1'!A:A,0)),1)),'Sheet 1'!J:J,0)),1)</f>
        <v>2.935923508343945</v>
      </c>
      <c r="E2177" s="6">
        <f ca="1">INDEX('Sheet 1'!N:N,(MATCH((INDEX('Sheet 1'!B:B,(MATCH(A2177,'Sheet 1'!A:A,0)),1)),'Sheet 1'!J:J,0)),1)</f>
        <v>6.2666666666666898E-2</v>
      </c>
      <c r="F2177" s="6">
        <f ca="1">INDEX('Sheet 1'!O:O,(MATCH((INDEX('Sheet 1'!B:B,(MATCH(A2177,'Sheet 1'!A:A,0)),1)),'Sheet 1'!J:J,0)),1)</f>
        <v>2.5500277334651571</v>
      </c>
      <c r="G2177" s="5">
        <f ca="1">INDEX('Sheet 1'!H:H,(MATCH((INDEX('Sheet 1'!B:B,(MATCH(A2177,'Sheet 1'!A:A,0)),1)),'Sheet 1'!J:J,0)),1)</f>
        <v>1.5</v>
      </c>
      <c r="H2177" s="5">
        <f t="shared" ca="1" si="166"/>
        <v>24.651318353036867</v>
      </c>
      <c r="I2177" s="5">
        <f ca="1">_xlfn.NORM.INV(RAND(), (((Sheet2!C2177/(Sheet2!D2177^2)) + ((Sheet2!H2176+Sheet2!E2176)/(Sheet2!F2176^2))) / ((1/(Sheet2!D2177^2)) + (1/(Sheet2!F2176^2)))), SQRT(1 / ((1/(Sheet2!D2177^2)) + (1/(Sheet2!F2176^2)))))</f>
        <v>23.506664285968583</v>
      </c>
      <c r="J2177" s="6">
        <f ca="1">IFERROR((COUNTIFS('Sheet 1'!B:B, INDEX('Sheet 1'!B:B, MATCH(A2177, 'Sheet 1'!A:A, 0)), 'Sheet 1'!G:G, "&lt;="&amp;I2177, 'Sheet 1'!H:H, "&gt;0") / COUNTIFS('Sheet 1'!B:B, INDEX('Sheet 1'!B:B, MATCH(A2177, 'Sheet 1'!A:A, 0)), 'Sheet 1'!G:G, "&lt;="&amp;I2177)) * 0.9426, "0.001")</f>
        <v>0.30495882352941178</v>
      </c>
      <c r="K2177" s="4">
        <f ca="1">IFERROR(AVERAGEIFS('Sheet 1'!H:H, 'Sheet 1'!B:B, INDEX('Sheet 1'!B:B, MATCH(A2177, 'Sheet 1'!A:A, 0)), 'Sheet 1'!G:G, "&lt;="&amp;I2177, 'Sheet 1'!H:H, "&gt;0"), "0.001")</f>
        <v>3.436363636363637</v>
      </c>
      <c r="L2177" s="6">
        <f t="shared" ca="1" si="167"/>
        <v>1.0479494117647061</v>
      </c>
      <c r="M2177" s="4">
        <f t="shared" ca="1" si="168"/>
        <v>-8.3799448872086248</v>
      </c>
      <c r="N2177" s="4">
        <f t="shared" ca="1" si="169"/>
        <v>0.37337924639331105</v>
      </c>
      <c r="O2177" s="8"/>
      <c r="P2177" s="5"/>
      <c r="Q2177" s="14"/>
      <c r="R2177" s="14"/>
      <c r="S2177" s="15"/>
      <c r="T2177" s="7"/>
      <c r="U2177" s="5"/>
      <c r="V2177" s="8"/>
    </row>
    <row r="2178" spans="1:22" x14ac:dyDescent="0.25">
      <c r="A2178" s="16">
        <f t="shared" ca="1" si="165"/>
        <v>47968</v>
      </c>
      <c r="B2178" s="3">
        <f ca="1">INDEX('Sheet 1'!G:G,(MATCH(A2178,'Sheet 1'!A:A,0)),1)</f>
        <v>0</v>
      </c>
      <c r="C2178" s="5">
        <f ca="1">INDEX('Sheet 1'!M:M,(MATCH((INDEX('Sheet 1'!B:B,(MATCH(A2178,'Sheet 1'!A:A,0)),1)),'Sheet 1'!J:J,0)),1)</f>
        <v>24.540982456140341</v>
      </c>
      <c r="D2178" s="4">
        <f ca="1">INDEX('Sheet 1'!L:L,(MATCH((INDEX('Sheet 1'!B:B,(MATCH(A2178,'Sheet 1'!A:A,0)),1)),'Sheet 1'!J:J,0)),1)</f>
        <v>3.063150353817226</v>
      </c>
      <c r="E2178" s="6">
        <f ca="1">INDEX('Sheet 1'!N:N,(MATCH((INDEX('Sheet 1'!B:B,(MATCH(A2178,'Sheet 1'!A:A,0)),1)),'Sheet 1'!J:J,0)),1)</f>
        <v>-0.43066666666666681</v>
      </c>
      <c r="F2178" s="6">
        <f ca="1">INDEX('Sheet 1'!O:O,(MATCH((INDEX('Sheet 1'!B:B,(MATCH(A2178,'Sheet 1'!A:A,0)),1)),'Sheet 1'!J:J,0)),1)</f>
        <v>2.289929382443173</v>
      </c>
      <c r="G2178" s="5">
        <f ca="1">INDEX('Sheet 1'!H:H,(MATCH((INDEX('Sheet 1'!B:B,(MATCH(A2178,'Sheet 1'!A:A,0)),1)),'Sheet 1'!J:J,0)),1)</f>
        <v>0</v>
      </c>
      <c r="H2178" s="5">
        <f t="shared" ca="1" si="166"/>
        <v>24.643167519069795</v>
      </c>
      <c r="I2178" s="5">
        <f ca="1">_xlfn.NORM.INV(RAND(), (((Sheet2!C2178/(Sheet2!D2178^2)) + ((Sheet2!H2177+Sheet2!E2177)/(Sheet2!F2177^2))) / ((1/(Sheet2!D2178^2)) + (1/(Sheet2!F2177^2)))), SQRT(1 / ((1/(Sheet2!D2178^2)) + (1/(Sheet2!F2177^2)))))</f>
        <v>27.096272779930704</v>
      </c>
      <c r="J2178" s="6">
        <f ca="1">IFERROR((COUNTIFS('Sheet 1'!B:B, INDEX('Sheet 1'!B:B, MATCH(A2178, 'Sheet 1'!A:A, 0)), 'Sheet 1'!G:G, "&lt;="&amp;I2178, 'Sheet 1'!H:H, "&gt;0") / COUNTIFS('Sheet 1'!B:B, INDEX('Sheet 1'!B:B, MATCH(A2178, 'Sheet 1'!A:A, 0)), 'Sheet 1'!G:G, "&lt;="&amp;I2178)) * 0.9426, "0.001")</f>
        <v>0.26269180327868852</v>
      </c>
      <c r="K2178" s="4">
        <f ca="1">IFERROR(AVERAGEIFS('Sheet 1'!H:H, 'Sheet 1'!B:B, INDEX('Sheet 1'!B:B, MATCH(A2178, 'Sheet 1'!A:A, 0)), 'Sheet 1'!G:G, "&lt;="&amp;I2178, 'Sheet 1'!H:H, "&gt;0"), "0.001")</f>
        <v>7.7235294117647051</v>
      </c>
      <c r="L2178" s="6">
        <f t="shared" ca="1" si="167"/>
        <v>2.0289078688524587</v>
      </c>
      <c r="M2178" s="4">
        <f t="shared" ca="1" si="168"/>
        <v>-8.0116806625433661</v>
      </c>
      <c r="N2178" s="4">
        <f t="shared" ca="1" si="169"/>
        <v>-0.83420336210595081</v>
      </c>
      <c r="O2178" s="8"/>
      <c r="P2178" s="5"/>
      <c r="Q2178" s="14"/>
      <c r="R2178" s="14"/>
      <c r="S2178" s="15"/>
      <c r="T2178" s="7"/>
      <c r="U2178" s="5"/>
      <c r="V2178" s="8"/>
    </row>
    <row r="2179" spans="1:22" x14ac:dyDescent="0.25">
      <c r="A2179" s="16">
        <f t="shared" ref="A2179:A2192" ca="1" si="170">A2178+1</f>
        <v>47969</v>
      </c>
      <c r="B2179" s="3">
        <f ca="1">INDEX('Sheet 1'!G:G,(MATCH(A2179,'Sheet 1'!A:A,0)),1)</f>
        <v>0</v>
      </c>
      <c r="C2179" s="5">
        <f ca="1">INDEX('Sheet 1'!M:M,(MATCH((INDEX('Sheet 1'!B:B,(MATCH(A2179,'Sheet 1'!A:A,0)),1)),'Sheet 1'!J:J,0)),1)</f>
        <v>24.02294736842105</v>
      </c>
      <c r="D2179" s="4">
        <f ca="1">INDEX('Sheet 1'!L:L,(MATCH((INDEX('Sheet 1'!B:B,(MATCH(A2179,'Sheet 1'!A:A,0)),1)),'Sheet 1'!J:J,0)),1)</f>
        <v>2.915076065640227</v>
      </c>
      <c r="E2179" s="6">
        <f ca="1">INDEX('Sheet 1'!N:N,(MATCH((INDEX('Sheet 1'!B:B,(MATCH(A2179,'Sheet 1'!A:A,0)),1)),'Sheet 1'!J:J,0)),1)</f>
        <v>-0.63066666666666682</v>
      </c>
      <c r="F2179" s="6">
        <f ca="1">INDEX('Sheet 1'!O:O,(MATCH((INDEX('Sheet 1'!B:B,(MATCH(A2179,'Sheet 1'!A:A,0)),1)),'Sheet 1'!J:J,0)),1)</f>
        <v>3.108183328506156</v>
      </c>
      <c r="G2179" s="5">
        <f ca="1">INDEX('Sheet 1'!H:H,(MATCH((INDEX('Sheet 1'!B:B,(MATCH(A2179,'Sheet 1'!A:A,0)),1)),'Sheet 1'!J:J,0)),1)</f>
        <v>2</v>
      </c>
      <c r="H2179" s="5">
        <f t="shared" ref="H2179:H2192" ca="1" si="171">((C2179/(D2179*D2179))+((H2178+E2178)/(F2178*F2178)))/((1/(D2179*D2179))+(1/(F2178*F2178)))</f>
        <v>24.140166675316557</v>
      </c>
      <c r="I2179" s="5">
        <f ca="1">_xlfn.NORM.INV(RAND(), (((Sheet2!C2179/(Sheet2!D2179^2)) + ((Sheet2!H2178+Sheet2!E2178)/(Sheet2!F2178^2))) / ((1/(Sheet2!D2179^2)) + (1/(Sheet2!F2178^2)))), SQRT(1 / ((1/(Sheet2!D2179^2)) + (1/(Sheet2!F2178^2)))))</f>
        <v>23.297195381107461</v>
      </c>
      <c r="J2179" s="6">
        <f ca="1">IFERROR((COUNTIFS('Sheet 1'!B:B, INDEX('Sheet 1'!B:B, MATCH(A2179, 'Sheet 1'!A:A, 0)), 'Sheet 1'!G:G, "&lt;="&amp;I2179, 'Sheet 1'!H:H, "&gt;0") / COUNTIFS('Sheet 1'!B:B, INDEX('Sheet 1'!B:B, MATCH(A2179, 'Sheet 1'!A:A, 0)), 'Sheet 1'!G:G, "&lt;="&amp;I2179)) * 0.9426, "0.001")</f>
        <v>0.60423076923076924</v>
      </c>
      <c r="K2179" s="4">
        <f ca="1">IFERROR(AVERAGEIFS('Sheet 1'!H:H, 'Sheet 1'!B:B, INDEX('Sheet 1'!B:B, MATCH(A2179, 'Sheet 1'!A:A, 0)), 'Sheet 1'!G:G, "&lt;="&amp;I2179, 'Sheet 1'!H:H, "&gt;0"), "0.001")</f>
        <v>5.4279999999999999</v>
      </c>
      <c r="L2179" s="6">
        <f t="shared" ref="L2179:L2192" ca="1" si="172">J2179*K2179</f>
        <v>3.2797646153846154</v>
      </c>
      <c r="M2179" s="4">
        <f t="shared" ref="M2179:M2192" ca="1" si="173">(B2179-C2179)/D2179</f>
        <v>-8.240933281837016</v>
      </c>
      <c r="N2179" s="4">
        <f t="shared" ref="N2179:N2192" ca="1" si="174">(C2179-I2179)/D2179</f>
        <v>0.24896502560189476</v>
      </c>
      <c r="O2179" s="8"/>
      <c r="P2179" s="5"/>
      <c r="Q2179" s="14"/>
      <c r="R2179" s="14"/>
      <c r="S2179" s="15"/>
      <c r="T2179" s="7"/>
      <c r="U2179" s="5"/>
      <c r="V2179" s="8"/>
    </row>
    <row r="2180" spans="1:22" x14ac:dyDescent="0.25">
      <c r="A2180" s="16">
        <f t="shared" ca="1" si="170"/>
        <v>47970</v>
      </c>
      <c r="B2180" s="3">
        <f ca="1">INDEX('Sheet 1'!G:G,(MATCH(A2180,'Sheet 1'!A:A,0)),1)</f>
        <v>0</v>
      </c>
      <c r="C2180" s="5">
        <f ca="1">INDEX('Sheet 1'!M:M,(MATCH((INDEX('Sheet 1'!B:B,(MATCH(A2180,'Sheet 1'!A:A,0)),1)),'Sheet 1'!J:J,0)),1)</f>
        <v>23.362631578947369</v>
      </c>
      <c r="D2180" s="4">
        <f ca="1">INDEX('Sheet 1'!L:L,(MATCH((INDEX('Sheet 1'!B:B,(MATCH(A2180,'Sheet 1'!A:A,0)),1)),'Sheet 1'!J:J,0)),1)</f>
        <v>3.4609403502672191</v>
      </c>
      <c r="E2180" s="6">
        <f ca="1">INDEX('Sheet 1'!N:N,(MATCH((INDEX('Sheet 1'!B:B,(MATCH(A2180,'Sheet 1'!A:A,0)),1)),'Sheet 1'!J:J,0)),1)</f>
        <v>0.37066666666666648</v>
      </c>
      <c r="F2180" s="6">
        <f ca="1">INDEX('Sheet 1'!O:O,(MATCH((INDEX('Sheet 1'!B:B,(MATCH(A2180,'Sheet 1'!A:A,0)),1)),'Sheet 1'!J:J,0)),1)</f>
        <v>2.492191770273672</v>
      </c>
      <c r="G2180" s="5">
        <f ca="1">INDEX('Sheet 1'!H:H,(MATCH((INDEX('Sheet 1'!B:B,(MATCH(A2180,'Sheet 1'!A:A,0)),1)),'Sheet 1'!J:J,0)),1)</f>
        <v>0.8</v>
      </c>
      <c r="H2180" s="5">
        <f t="shared" ca="1" si="171"/>
        <v>23.443929841636464</v>
      </c>
      <c r="I2180" s="5">
        <f ca="1">_xlfn.NORM.INV(RAND(), (((Sheet2!C2180/(Sheet2!D2180^2)) + ((Sheet2!H2179+Sheet2!E2179)/(Sheet2!F2179^2))) / ((1/(Sheet2!D2180^2)) + (1/(Sheet2!F2179^2)))), SQRT(1 / ((1/(Sheet2!D2180^2)) + (1/(Sheet2!F2179^2)))))</f>
        <v>25.85167696384298</v>
      </c>
      <c r="J2180" s="6">
        <f ca="1">IFERROR((COUNTIFS('Sheet 1'!B:B, INDEX('Sheet 1'!B:B, MATCH(A2180, 'Sheet 1'!A:A, 0)), 'Sheet 1'!G:G, "&lt;="&amp;I2180, 'Sheet 1'!H:H, "&gt;0") / COUNTIFS('Sheet 1'!B:B, INDEX('Sheet 1'!B:B, MATCH(A2180, 'Sheet 1'!A:A, 0)), 'Sheet 1'!G:G, "&lt;="&amp;I2180)) * 0.9426, "0.001")</f>
        <v>0.33995409836065577</v>
      </c>
      <c r="K2180" s="4">
        <f ca="1">IFERROR(AVERAGEIFS('Sheet 1'!H:H, 'Sheet 1'!B:B, INDEX('Sheet 1'!B:B, MATCH(A2180, 'Sheet 1'!A:A, 0)), 'Sheet 1'!G:G, "&lt;="&amp;I2180, 'Sheet 1'!H:H, "&gt;0"), "0.001")</f>
        <v>7.490909090909093</v>
      </c>
      <c r="L2180" s="6">
        <f t="shared" ca="1" si="172"/>
        <v>2.5465652459016401</v>
      </c>
      <c r="M2180" s="4">
        <f t="shared" ca="1" si="173"/>
        <v>-6.7503710594560058</v>
      </c>
      <c r="N2180" s="4">
        <f t="shared" ca="1" si="174"/>
        <v>-0.71918182140973108</v>
      </c>
      <c r="O2180" s="8"/>
      <c r="P2180" s="5"/>
      <c r="Q2180" s="14"/>
      <c r="R2180" s="14"/>
      <c r="S2180" s="15"/>
      <c r="T2180" s="7"/>
      <c r="U2180" s="5"/>
      <c r="V2180" s="8"/>
    </row>
    <row r="2181" spans="1:22" x14ac:dyDescent="0.25">
      <c r="A2181" s="16">
        <f t="shared" ca="1" si="170"/>
        <v>47971</v>
      </c>
      <c r="B2181" s="3">
        <f ca="1">INDEX('Sheet 1'!G:G,(MATCH(A2181,'Sheet 1'!A:A,0)),1)</f>
        <v>0</v>
      </c>
      <c r="C2181" s="5">
        <f ca="1">INDEX('Sheet 1'!M:M,(MATCH((INDEX('Sheet 1'!B:B,(MATCH(A2181,'Sheet 1'!A:A,0)),1)),'Sheet 1'!J:J,0)),1)</f>
        <v>23.896315789473679</v>
      </c>
      <c r="D2181" s="4">
        <f ca="1">INDEX('Sheet 1'!L:L,(MATCH((INDEX('Sheet 1'!B:B,(MATCH(A2181,'Sheet 1'!A:A,0)),1)),'Sheet 1'!J:J,0)),1)</f>
        <v>3.273611665016626</v>
      </c>
      <c r="E2181" s="6">
        <f ca="1">INDEX('Sheet 1'!N:N,(MATCH((INDEX('Sheet 1'!B:B,(MATCH(A2181,'Sheet 1'!A:A,0)),1)),'Sheet 1'!J:J,0)),1)</f>
        <v>2.7999999999999921E-2</v>
      </c>
      <c r="F2181" s="6">
        <f ca="1">INDEX('Sheet 1'!O:O,(MATCH((INDEX('Sheet 1'!B:B,(MATCH(A2181,'Sheet 1'!A:A,0)),1)),'Sheet 1'!J:J,0)),1)</f>
        <v>2.590030783496494</v>
      </c>
      <c r="G2181" s="5">
        <f ca="1">INDEX('Sheet 1'!H:H,(MATCH((INDEX('Sheet 1'!B:B,(MATCH(A2181,'Sheet 1'!A:A,0)),1)),'Sheet 1'!J:J,0)),1)</f>
        <v>5.8</v>
      </c>
      <c r="H2181" s="5">
        <f t="shared" ca="1" si="171"/>
        <v>23.844580763583235</v>
      </c>
      <c r="I2181" s="5">
        <f ca="1">_xlfn.NORM.INV(RAND(), (((Sheet2!C2181/(Sheet2!D2181^2)) + ((Sheet2!H2180+Sheet2!E2180)/(Sheet2!F2180^2))) / ((1/(Sheet2!D2181^2)) + (1/(Sheet2!F2180^2)))), SQRT(1 / ((1/(Sheet2!D2181^2)) + (1/(Sheet2!F2180^2)))))</f>
        <v>22.039808080779807</v>
      </c>
      <c r="J2181" s="6">
        <f ca="1">IFERROR((COUNTIFS('Sheet 1'!B:B, INDEX('Sheet 1'!B:B, MATCH(A2181, 'Sheet 1'!A:A, 0)), 'Sheet 1'!G:G, "&lt;="&amp;I2181, 'Sheet 1'!H:H, "&gt;0") / COUNTIFS('Sheet 1'!B:B, INDEX('Sheet 1'!B:B, MATCH(A2181, 'Sheet 1'!A:A, 0)), 'Sheet 1'!G:G, "&lt;="&amp;I2181)) * 0.9426, "0.001")</f>
        <v>0.57772258064516124</v>
      </c>
      <c r="K2181" s="4">
        <f ca="1">IFERROR(AVERAGEIFS('Sheet 1'!H:H, 'Sheet 1'!B:B, INDEX('Sheet 1'!B:B, MATCH(A2181, 'Sheet 1'!A:A, 0)), 'Sheet 1'!G:G, "&lt;="&amp;I2181, 'Sheet 1'!H:H, "&gt;0"), "0.001")</f>
        <v>5.8842105263157887</v>
      </c>
      <c r="L2181" s="6">
        <f t="shared" ca="1" si="172"/>
        <v>3.3994412903225797</v>
      </c>
      <c r="M2181" s="4">
        <f t="shared" ca="1" si="173"/>
        <v>-7.2996794472725934</v>
      </c>
      <c r="N2181" s="4">
        <f t="shared" ca="1" si="174"/>
        <v>0.56711299282483563</v>
      </c>
      <c r="O2181" s="8"/>
      <c r="P2181" s="5"/>
      <c r="Q2181" s="14"/>
      <c r="R2181" s="14"/>
      <c r="S2181" s="15"/>
      <c r="T2181" s="7"/>
      <c r="U2181" s="5"/>
      <c r="V2181" s="8"/>
    </row>
    <row r="2182" spans="1:22" x14ac:dyDescent="0.25">
      <c r="A2182" s="16">
        <f t="shared" ca="1" si="170"/>
        <v>47972</v>
      </c>
      <c r="B2182" s="3">
        <f ca="1">INDEX('Sheet 1'!G:G,(MATCH(A2182,'Sheet 1'!A:A,0)),1)</f>
        <v>0</v>
      </c>
      <c r="C2182" s="5">
        <f ca="1">INDEX('Sheet 1'!M:M,(MATCH((INDEX('Sheet 1'!B:B,(MATCH(A2182,'Sheet 1'!A:A,0)),1)),'Sheet 1'!J:J,0)),1)</f>
        <v>24.062631578947361</v>
      </c>
      <c r="D2182" s="4">
        <f ca="1">INDEX('Sheet 1'!L:L,(MATCH((INDEX('Sheet 1'!B:B,(MATCH(A2182,'Sheet 1'!A:A,0)),1)),'Sheet 1'!J:J,0)),1)</f>
        <v>3.296135875796268</v>
      </c>
      <c r="E2182" s="6">
        <f ca="1">INDEX('Sheet 1'!N:N,(MATCH((INDEX('Sheet 1'!B:B,(MATCH(A2182,'Sheet 1'!A:A,0)),1)),'Sheet 1'!J:J,0)),1)</f>
        <v>-0.30133333333333312</v>
      </c>
      <c r="F2182" s="6">
        <f ca="1">INDEX('Sheet 1'!O:O,(MATCH((INDEX('Sheet 1'!B:B,(MATCH(A2182,'Sheet 1'!A:A,0)),1)),'Sheet 1'!J:J,0)),1)</f>
        <v>2.805231277902505</v>
      </c>
      <c r="G2182" s="5">
        <f ca="1">INDEX('Sheet 1'!H:H,(MATCH((INDEX('Sheet 1'!B:B,(MATCH(A2182,'Sheet 1'!A:A,0)),1)),'Sheet 1'!J:J,0)),1)</f>
        <v>0.5</v>
      </c>
      <c r="H2182" s="5">
        <f t="shared" ca="1" si="171"/>
        <v>23.945131084049251</v>
      </c>
      <c r="I2182" s="5">
        <f ca="1">_xlfn.NORM.INV(RAND(), (((Sheet2!C2182/(Sheet2!D2182^2)) + ((Sheet2!H2181+Sheet2!E2181)/(Sheet2!F2181^2))) / ((1/(Sheet2!D2182^2)) + (1/(Sheet2!F2181^2)))), SQRT(1 / ((1/(Sheet2!D2182^2)) + (1/(Sheet2!F2181^2)))))</f>
        <v>27.344846913468665</v>
      </c>
      <c r="J2182" s="6">
        <f ca="1">IFERROR((COUNTIFS('Sheet 1'!B:B, INDEX('Sheet 1'!B:B, MATCH(A2182, 'Sheet 1'!A:A, 0)), 'Sheet 1'!G:G, "&lt;="&amp;I2182, 'Sheet 1'!H:H, "&gt;0") / COUNTIFS('Sheet 1'!B:B, INDEX('Sheet 1'!B:B, MATCH(A2182, 'Sheet 1'!A:A, 0)), 'Sheet 1'!G:G, "&lt;="&amp;I2182)) * 0.9426, "0.001")</f>
        <v>0.25707272727272723</v>
      </c>
      <c r="K2182" s="4">
        <f ca="1">IFERROR(AVERAGEIFS('Sheet 1'!H:H, 'Sheet 1'!B:B, INDEX('Sheet 1'!B:B, MATCH(A2182, 'Sheet 1'!A:A, 0)), 'Sheet 1'!G:G, "&lt;="&amp;I2182, 'Sheet 1'!H:H, "&gt;0"), "0.001")</f>
        <v>5.3166666666666664</v>
      </c>
      <c r="L2182" s="6">
        <f t="shared" ca="1" si="172"/>
        <v>1.3667699999999998</v>
      </c>
      <c r="M2182" s="4">
        <f t="shared" ca="1" si="173"/>
        <v>-7.3002547484892144</v>
      </c>
      <c r="N2182" s="4">
        <f t="shared" ca="1" si="174"/>
        <v>-0.99577670891021708</v>
      </c>
      <c r="O2182" s="8"/>
      <c r="P2182" s="5"/>
      <c r="Q2182" s="14"/>
      <c r="R2182" s="14"/>
      <c r="S2182" s="15"/>
      <c r="T2182" s="7"/>
      <c r="U2182" s="5"/>
      <c r="V2182" s="8"/>
    </row>
    <row r="2183" spans="1:22" x14ac:dyDescent="0.25">
      <c r="A2183" s="16">
        <f t="shared" ca="1" si="170"/>
        <v>47973</v>
      </c>
      <c r="B2183" s="3">
        <f ca="1">INDEX('Sheet 1'!G:G,(MATCH(A2183,'Sheet 1'!A:A,0)),1)</f>
        <v>0</v>
      </c>
      <c r="C2183" s="5">
        <f ca="1">INDEX('Sheet 1'!M:M,(MATCH((INDEX('Sheet 1'!B:B,(MATCH(A2183,'Sheet 1'!A:A,0)),1)),'Sheet 1'!J:J,0)),1)</f>
        <v>23.34642105263158</v>
      </c>
      <c r="D2183" s="4">
        <f ca="1">INDEX('Sheet 1'!L:L,(MATCH((INDEX('Sheet 1'!B:B,(MATCH(A2183,'Sheet 1'!A:A,0)),1)),'Sheet 1'!J:J,0)),1)</f>
        <v>3.237715800314128</v>
      </c>
      <c r="E2183" s="6">
        <f ca="1">INDEX('Sheet 1'!N:N,(MATCH((INDEX('Sheet 1'!B:B,(MATCH(A2183,'Sheet 1'!A:A,0)),1)),'Sheet 1'!J:J,0)),1)</f>
        <v>-0.11333333333333361</v>
      </c>
      <c r="F2183" s="6">
        <f ca="1">INDEX('Sheet 1'!O:O,(MATCH((INDEX('Sheet 1'!B:B,(MATCH(A2183,'Sheet 1'!A:A,0)),1)),'Sheet 1'!J:J,0)),1)</f>
        <v>3.5910674966875469</v>
      </c>
      <c r="G2183" s="5">
        <f ca="1">INDEX('Sheet 1'!H:H,(MATCH((INDEX('Sheet 1'!B:B,(MATCH(A2183,'Sheet 1'!A:A,0)),1)),'Sheet 1'!J:J,0)),1)</f>
        <v>0</v>
      </c>
      <c r="H2183" s="5">
        <f t="shared" ca="1" si="171"/>
        <v>23.516283743247488</v>
      </c>
      <c r="I2183" s="5">
        <f ca="1">_xlfn.NORM.INV(RAND(), (((Sheet2!C2183/(Sheet2!D2183^2)) + ((Sheet2!H2182+Sheet2!E2182)/(Sheet2!F2182^2))) / ((1/(Sheet2!D2183^2)) + (1/(Sheet2!F2182^2)))), SQRT(1 / ((1/(Sheet2!D2183^2)) + (1/(Sheet2!F2182^2)))))</f>
        <v>26.018620438010192</v>
      </c>
      <c r="J2183" s="6">
        <f ca="1">IFERROR((COUNTIFS('Sheet 1'!B:B, INDEX('Sheet 1'!B:B, MATCH(A2183, 'Sheet 1'!A:A, 0)), 'Sheet 1'!G:G, "&lt;="&amp;I2183, 'Sheet 1'!H:H, "&gt;0") / COUNTIFS('Sheet 1'!B:B, INDEX('Sheet 1'!B:B, MATCH(A2183, 'Sheet 1'!A:A, 0)), 'Sheet 1'!G:G, "&lt;="&amp;I2183)) * 0.9426, "0.001")</f>
        <v>0.27159661016949155</v>
      </c>
      <c r="K2183" s="4">
        <f ca="1">IFERROR(AVERAGEIFS('Sheet 1'!H:H, 'Sheet 1'!B:B, INDEX('Sheet 1'!B:B, MATCH(A2183, 'Sheet 1'!A:A, 0)), 'Sheet 1'!G:G, "&lt;="&amp;I2183, 'Sheet 1'!H:H, "&gt;0"), "0.001")</f>
        <v>6.0588235294117636</v>
      </c>
      <c r="L2183" s="6">
        <f t="shared" ca="1" si="172"/>
        <v>1.6455559322033897</v>
      </c>
      <c r="M2183" s="4">
        <f t="shared" ca="1" si="173"/>
        <v>-7.2107691015889896</v>
      </c>
      <c r="N2183" s="4">
        <f t="shared" ca="1" si="174"/>
        <v>-0.82533475764591535</v>
      </c>
      <c r="O2183" s="8"/>
      <c r="P2183" s="5"/>
      <c r="Q2183" s="14"/>
      <c r="R2183" s="14"/>
      <c r="S2183" s="15"/>
      <c r="T2183" s="7"/>
      <c r="U2183" s="5"/>
      <c r="V2183" s="8"/>
    </row>
    <row r="2184" spans="1:22" x14ac:dyDescent="0.25">
      <c r="A2184" s="16">
        <f t="shared" ca="1" si="170"/>
        <v>47974</v>
      </c>
      <c r="B2184" s="3">
        <f ca="1">INDEX('Sheet 1'!G:G,(MATCH(A2184,'Sheet 1'!A:A,0)),1)</f>
        <v>0</v>
      </c>
      <c r="C2184" s="5">
        <f ca="1">INDEX('Sheet 1'!M:M,(MATCH((INDEX('Sheet 1'!B:B,(MATCH(A2184,'Sheet 1'!A:A,0)),1)),'Sheet 1'!J:J,0)),1)</f>
        <v>23.643368421052632</v>
      </c>
      <c r="D2184" s="4">
        <f ca="1">INDEX('Sheet 1'!L:L,(MATCH((INDEX('Sheet 1'!B:B,(MATCH(A2184,'Sheet 1'!A:A,0)),1)),'Sheet 1'!J:J,0)),1)</f>
        <v>3.2587512116544062</v>
      </c>
      <c r="E2184" s="6">
        <f ca="1">INDEX('Sheet 1'!N:N,(MATCH((INDEX('Sheet 1'!B:B,(MATCH(A2184,'Sheet 1'!A:A,0)),1)),'Sheet 1'!J:J,0)),1)</f>
        <v>2.0000000000000139E-2</v>
      </c>
      <c r="F2184" s="6">
        <f ca="1">INDEX('Sheet 1'!O:O,(MATCH((INDEX('Sheet 1'!B:B,(MATCH(A2184,'Sheet 1'!A:A,0)),1)),'Sheet 1'!J:J,0)),1)</f>
        <v>4.0903974564033936</v>
      </c>
      <c r="G2184" s="5">
        <f ca="1">INDEX('Sheet 1'!H:H,(MATCH((INDEX('Sheet 1'!B:B,(MATCH(A2184,'Sheet 1'!A:A,0)),1)),'Sheet 1'!J:J,0)),1)</f>
        <v>0</v>
      </c>
      <c r="H2184" s="5">
        <f t="shared" ca="1" si="171"/>
        <v>23.534795813384381</v>
      </c>
      <c r="I2184" s="5">
        <f ca="1">_xlfn.NORM.INV(RAND(), (((Sheet2!C2184/(Sheet2!D2184^2)) + ((Sheet2!H2183+Sheet2!E2183)/(Sheet2!F2183^2))) / ((1/(Sheet2!D2184^2)) + (1/(Sheet2!F2183^2)))), SQRT(1 / ((1/(Sheet2!D2184^2)) + (1/(Sheet2!F2183^2)))))</f>
        <v>28.03432040172725</v>
      </c>
      <c r="J2184" s="6">
        <f ca="1">IFERROR((COUNTIFS('Sheet 1'!B:B, INDEX('Sheet 1'!B:B, MATCH(A2184, 'Sheet 1'!A:A, 0)), 'Sheet 1'!G:G, "&lt;="&amp;I2184, 'Sheet 1'!H:H, "&gt;0") / COUNTIFS('Sheet 1'!B:B, INDEX('Sheet 1'!B:B, MATCH(A2184, 'Sheet 1'!A:A, 0)), 'Sheet 1'!G:G, "&lt;="&amp;I2184)) * 0.9426, "0.001")</f>
        <v>0.35845352112676054</v>
      </c>
      <c r="K2184" s="4">
        <f ca="1">IFERROR(AVERAGEIFS('Sheet 1'!H:H, 'Sheet 1'!B:B, INDEX('Sheet 1'!B:B, MATCH(A2184, 'Sheet 1'!A:A, 0)), 'Sheet 1'!G:G, "&lt;="&amp;I2184, 'Sheet 1'!H:H, "&gt;0"), "0.001")</f>
        <v>7.7148148148148152</v>
      </c>
      <c r="L2184" s="6">
        <f t="shared" ca="1" si="172"/>
        <v>2.7654025352112677</v>
      </c>
      <c r="M2184" s="4">
        <f t="shared" ca="1" si="173"/>
        <v>-7.2553462616280369</v>
      </c>
      <c r="N2184" s="4">
        <f t="shared" ca="1" si="174"/>
        <v>-1.3474339387956575</v>
      </c>
      <c r="O2184" s="8"/>
      <c r="P2184" s="5"/>
      <c r="Q2184" s="14"/>
      <c r="R2184" s="14"/>
      <c r="S2184" s="15"/>
      <c r="T2184" s="7"/>
      <c r="U2184" s="5"/>
      <c r="V2184" s="8"/>
    </row>
    <row r="2185" spans="1:22" x14ac:dyDescent="0.25">
      <c r="A2185" s="16">
        <f t="shared" ca="1" si="170"/>
        <v>47975</v>
      </c>
      <c r="B2185" s="3">
        <f ca="1">INDEX('Sheet 1'!G:G,(MATCH(A2185,'Sheet 1'!A:A,0)),1)</f>
        <v>0</v>
      </c>
      <c r="C2185" s="5">
        <f ca="1">INDEX('Sheet 1'!M:M,(MATCH((INDEX('Sheet 1'!B:B,(MATCH(A2185,'Sheet 1'!A:A,0)),1)),'Sheet 1'!J:J,0)),1)</f>
        <v>23.292070175438599</v>
      </c>
      <c r="D2185" s="4">
        <f ca="1">INDEX('Sheet 1'!L:L,(MATCH((INDEX('Sheet 1'!B:B,(MATCH(A2185,'Sheet 1'!A:A,0)),1)),'Sheet 1'!J:J,0)),1)</f>
        <v>3.2021040380146948</v>
      </c>
      <c r="E2185" s="6">
        <f ca="1">INDEX('Sheet 1'!N:N,(MATCH((INDEX('Sheet 1'!B:B,(MATCH(A2185,'Sheet 1'!A:A,0)),1)),'Sheet 1'!J:J,0)),1)</f>
        <v>-0.1213333333333331</v>
      </c>
      <c r="F2185" s="6">
        <f ca="1">INDEX('Sheet 1'!O:O,(MATCH((INDEX('Sheet 1'!B:B,(MATCH(A2185,'Sheet 1'!A:A,0)),1)),'Sheet 1'!J:J,0)),1)</f>
        <v>4.2270459090382619</v>
      </c>
      <c r="G2185" s="5">
        <f ca="1">INDEX('Sheet 1'!H:H,(MATCH((INDEX('Sheet 1'!B:B,(MATCH(A2185,'Sheet 1'!A:A,0)),1)),'Sheet 1'!J:J,0)),1)</f>
        <v>0</v>
      </c>
      <c r="H2185" s="5">
        <f t="shared" ca="1" si="171"/>
        <v>23.391898499512322</v>
      </c>
      <c r="I2185" s="5">
        <f ca="1">_xlfn.NORM.INV(RAND(), (((Sheet2!C2185/(Sheet2!D2185^2)) + ((Sheet2!H2184+Sheet2!E2184)/(Sheet2!F2184^2))) / ((1/(Sheet2!D2185^2)) + (1/(Sheet2!F2184^2)))), SQRT(1 / ((1/(Sheet2!D2185^2)) + (1/(Sheet2!F2184^2)))))</f>
        <v>25.008628755800796</v>
      </c>
      <c r="J2185" s="6">
        <f ca="1">IFERROR((COUNTIFS('Sheet 1'!B:B, INDEX('Sheet 1'!B:B, MATCH(A2185, 'Sheet 1'!A:A, 0)), 'Sheet 1'!G:G, "&lt;="&amp;I2185, 'Sheet 1'!H:H, "&gt;0") / COUNTIFS('Sheet 1'!B:B, INDEX('Sheet 1'!B:B, MATCH(A2185, 'Sheet 1'!A:A, 0)), 'Sheet 1'!G:G, "&lt;="&amp;I2185)) * 0.9426, "0.001")</f>
        <v>0.40147777777777777</v>
      </c>
      <c r="K2185" s="4">
        <f ca="1">IFERROR(AVERAGEIFS('Sheet 1'!H:H, 'Sheet 1'!B:B, INDEX('Sheet 1'!B:B, MATCH(A2185, 'Sheet 1'!A:A, 0)), 'Sheet 1'!G:G, "&lt;="&amp;I2185, 'Sheet 1'!H:H, "&gt;0"), "0.001")</f>
        <v>5.4695652173913034</v>
      </c>
      <c r="L2185" s="6">
        <f t="shared" ca="1" si="172"/>
        <v>2.1959088888888885</v>
      </c>
      <c r="M2185" s="4">
        <f t="shared" ca="1" si="173"/>
        <v>-7.2739891955164859</v>
      </c>
      <c r="N2185" s="4">
        <f t="shared" ca="1" si="174"/>
        <v>-0.53607208260055883</v>
      </c>
      <c r="O2185" s="8"/>
      <c r="P2185" s="5"/>
      <c r="Q2185" s="14"/>
      <c r="R2185" s="14"/>
      <c r="S2185" s="15"/>
      <c r="T2185" s="7"/>
      <c r="U2185" s="5"/>
      <c r="V2185" s="8"/>
    </row>
    <row r="2186" spans="1:22" x14ac:dyDescent="0.25">
      <c r="A2186" s="16">
        <f t="shared" ca="1" si="170"/>
        <v>47976</v>
      </c>
      <c r="B2186" s="3">
        <f ca="1">INDEX('Sheet 1'!G:G,(MATCH(A2186,'Sheet 1'!A:A,0)),1)</f>
        <v>0</v>
      </c>
      <c r="C2186" s="5">
        <f ca="1">INDEX('Sheet 1'!M:M,(MATCH((INDEX('Sheet 1'!B:B,(MATCH(A2186,'Sheet 1'!A:A,0)),1)),'Sheet 1'!J:J,0)),1)</f>
        <v>23.4839298245614</v>
      </c>
      <c r="D2186" s="4">
        <f ca="1">INDEX('Sheet 1'!L:L,(MATCH((INDEX('Sheet 1'!B:B,(MATCH(A2186,'Sheet 1'!A:A,0)),1)),'Sheet 1'!J:J,0)),1)</f>
        <v>3.426141418616985</v>
      </c>
      <c r="E2186" s="6">
        <f ca="1">INDEX('Sheet 1'!N:N,(MATCH((INDEX('Sheet 1'!B:B,(MATCH(A2186,'Sheet 1'!A:A,0)),1)),'Sheet 1'!J:J,0)),1)</f>
        <v>-0.15600000000000011</v>
      </c>
      <c r="F2186" s="6">
        <f ca="1">INDEX('Sheet 1'!O:O,(MATCH((INDEX('Sheet 1'!B:B,(MATCH(A2186,'Sheet 1'!A:A,0)),1)),'Sheet 1'!J:J,0)),1)</f>
        <v>4.4097937685430457</v>
      </c>
      <c r="G2186" s="5">
        <f ca="1">INDEX('Sheet 1'!H:H,(MATCH((INDEX('Sheet 1'!B:B,(MATCH(A2186,'Sheet 1'!A:A,0)),1)),'Sheet 1'!J:J,0)),1)</f>
        <v>0</v>
      </c>
      <c r="H2186" s="5">
        <f t="shared" ca="1" si="171"/>
        <v>23.399334179203816</v>
      </c>
      <c r="I2186" s="5">
        <f ca="1">_xlfn.NORM.INV(RAND(), (((Sheet2!C2186/(Sheet2!D2186^2)) + ((Sheet2!H2185+Sheet2!E2185)/(Sheet2!F2185^2))) / ((1/(Sheet2!D2186^2)) + (1/(Sheet2!F2185^2)))), SQRT(1 / ((1/(Sheet2!D2186^2)) + (1/(Sheet2!F2185^2)))))</f>
        <v>23.228861454489838</v>
      </c>
      <c r="J2186" s="6">
        <f ca="1">IFERROR((COUNTIFS('Sheet 1'!B:B, INDEX('Sheet 1'!B:B, MATCH(A2186, 'Sheet 1'!A:A, 0)), 'Sheet 1'!G:G, "&lt;="&amp;I2186, 'Sheet 1'!H:H, "&gt;0") / COUNTIFS('Sheet 1'!B:B, INDEX('Sheet 1'!B:B, MATCH(A2186, 'Sheet 1'!A:A, 0)), 'Sheet 1'!G:G, "&lt;="&amp;I2186)) * 0.9426, "0.001")</f>
        <v>0.58650666666666662</v>
      </c>
      <c r="K2186" s="4">
        <f ca="1">IFERROR(AVERAGEIFS('Sheet 1'!H:H, 'Sheet 1'!B:B, INDEX('Sheet 1'!B:B, MATCH(A2186, 'Sheet 1'!A:A, 0)), 'Sheet 1'!G:G, "&lt;="&amp;I2186, 'Sheet 1'!H:H, "&gt;0"), "0.001")</f>
        <v>10.417857142857143</v>
      </c>
      <c r="L2186" s="6">
        <f t="shared" ca="1" si="172"/>
        <v>6.1101426666666665</v>
      </c>
      <c r="M2186" s="4">
        <f t="shared" ca="1" si="173"/>
        <v>-6.8543375638128365</v>
      </c>
      <c r="N2186" s="4">
        <f t="shared" ca="1" si="174"/>
        <v>7.4447706298861605E-2</v>
      </c>
      <c r="O2186" s="8"/>
      <c r="P2186" s="5"/>
      <c r="Q2186" s="14"/>
      <c r="R2186" s="14"/>
      <c r="S2186" s="15"/>
      <c r="T2186" s="7"/>
      <c r="U2186" s="5"/>
      <c r="V2186" s="8"/>
    </row>
    <row r="2187" spans="1:22" x14ac:dyDescent="0.25">
      <c r="A2187" s="16">
        <f t="shared" ca="1" si="170"/>
        <v>47977</v>
      </c>
      <c r="B2187" s="3">
        <f ca="1">INDEX('Sheet 1'!G:G,(MATCH(A2187,'Sheet 1'!A:A,0)),1)</f>
        <v>0</v>
      </c>
      <c r="C2187" s="5">
        <f ca="1">INDEX('Sheet 1'!M:M,(MATCH((INDEX('Sheet 1'!B:B,(MATCH(A2187,'Sheet 1'!A:A,0)),1)),'Sheet 1'!J:J,0)),1)</f>
        <v>23.104561403508779</v>
      </c>
      <c r="D2187" s="4">
        <f ca="1">INDEX('Sheet 1'!L:L,(MATCH((INDEX('Sheet 1'!B:B,(MATCH(A2187,'Sheet 1'!A:A,0)),1)),'Sheet 1'!J:J,0)),1)</f>
        <v>3.4986226376046998</v>
      </c>
      <c r="E2187" s="6">
        <f ca="1">INDEX('Sheet 1'!N:N,(MATCH((INDEX('Sheet 1'!B:B,(MATCH(A2187,'Sheet 1'!A:A,0)),1)),'Sheet 1'!J:J,0)),1)</f>
        <v>4.266666666666661E-2</v>
      </c>
      <c r="F2187" s="6">
        <f ca="1">INDEX('Sheet 1'!O:O,(MATCH((INDEX('Sheet 1'!B:B,(MATCH(A2187,'Sheet 1'!A:A,0)),1)),'Sheet 1'!J:J,0)),1)</f>
        <v>2.5192326874136359</v>
      </c>
      <c r="G2187" s="5">
        <f ca="1">INDEX('Sheet 1'!H:H,(MATCH((INDEX('Sheet 1'!B:B,(MATCH(A2187,'Sheet 1'!A:A,0)),1)),'Sheet 1'!J:J,0)),1)</f>
        <v>0</v>
      </c>
      <c r="H2187" s="5">
        <f t="shared" ca="1" si="171"/>
        <v>23.158168498026946</v>
      </c>
      <c r="I2187" s="5">
        <f ca="1">_xlfn.NORM.INV(RAND(), (((Sheet2!C2187/(Sheet2!D2187^2)) + ((Sheet2!H2186+Sheet2!E2186)/(Sheet2!F2186^2))) / ((1/(Sheet2!D2187^2)) + (1/(Sheet2!F2186^2)))), SQRT(1 / ((1/(Sheet2!D2187^2)) + (1/(Sheet2!F2186^2)))))</f>
        <v>23.917518112699803</v>
      </c>
      <c r="J2187" s="6">
        <f ca="1">IFERROR((COUNTIFS('Sheet 1'!B:B, INDEX('Sheet 1'!B:B, MATCH(A2187, 'Sheet 1'!A:A, 0)), 'Sheet 1'!G:G, "&lt;="&amp;I2187, 'Sheet 1'!H:H, "&gt;0") / COUNTIFS('Sheet 1'!B:B, INDEX('Sheet 1'!B:B, MATCH(A2187, 'Sheet 1'!A:A, 0)), 'Sheet 1'!G:G, "&lt;="&amp;I2187)) * 0.9426, "0.001")</f>
        <v>0.50015510204081637</v>
      </c>
      <c r="K2187" s="4">
        <f ca="1">IFERROR(AVERAGEIFS('Sheet 1'!H:H, 'Sheet 1'!B:B, INDEX('Sheet 1'!B:B, MATCH(A2187, 'Sheet 1'!A:A, 0)), 'Sheet 1'!G:G, "&lt;="&amp;I2187, 'Sheet 1'!H:H, "&gt;0"), "0.001")</f>
        <v>11.057692307692308</v>
      </c>
      <c r="L2187" s="6">
        <f t="shared" ca="1" si="172"/>
        <v>5.530561224489797</v>
      </c>
      <c r="M2187" s="4">
        <f t="shared" ca="1" si="173"/>
        <v>-6.6039021056946874</v>
      </c>
      <c r="N2187" s="4">
        <f t="shared" ca="1" si="174"/>
        <v>-0.23236478848933742</v>
      </c>
      <c r="O2187" s="8"/>
      <c r="P2187" s="5"/>
      <c r="Q2187" s="14"/>
      <c r="R2187" s="14"/>
      <c r="S2187" s="15"/>
      <c r="T2187" s="7"/>
      <c r="U2187" s="5"/>
      <c r="V2187" s="8"/>
    </row>
    <row r="2188" spans="1:22" x14ac:dyDescent="0.25">
      <c r="A2188" s="16">
        <f t="shared" ca="1" si="170"/>
        <v>47978</v>
      </c>
      <c r="B2188" s="3">
        <f ca="1">INDEX('Sheet 1'!G:G,(MATCH(A2188,'Sheet 1'!A:A,0)),1)</f>
        <v>0</v>
      </c>
      <c r="C2188" s="5">
        <f ca="1">INDEX('Sheet 1'!M:M,(MATCH((INDEX('Sheet 1'!B:B,(MATCH(A2188,'Sheet 1'!A:A,0)),1)),'Sheet 1'!J:J,0)),1)</f>
        <v>23.064105263157899</v>
      </c>
      <c r="D2188" s="4">
        <f ca="1">INDEX('Sheet 1'!L:L,(MATCH((INDEX('Sheet 1'!B:B,(MATCH(A2188,'Sheet 1'!A:A,0)),1)),'Sheet 1'!J:J,0)),1)</f>
        <v>3.1329363367437981</v>
      </c>
      <c r="E2188" s="6">
        <f ca="1">INDEX('Sheet 1'!N:N,(MATCH((INDEX('Sheet 1'!B:B,(MATCH(A2188,'Sheet 1'!A:A,0)),1)),'Sheet 1'!J:J,0)),1)</f>
        <v>-0.45999999999999958</v>
      </c>
      <c r="F2188" s="6">
        <f ca="1">INDEX('Sheet 1'!O:O,(MATCH((INDEX('Sheet 1'!B:B,(MATCH(A2188,'Sheet 1'!A:A,0)),1)),'Sheet 1'!J:J,0)),1)</f>
        <v>2.4023074493247289</v>
      </c>
      <c r="G2188" s="5">
        <f ca="1">INDEX('Sheet 1'!H:H,(MATCH((INDEX('Sheet 1'!B:B,(MATCH(A2188,'Sheet 1'!A:A,0)),1)),'Sheet 1'!J:J,0)),1)</f>
        <v>3.6</v>
      </c>
      <c r="H2188" s="5">
        <f t="shared" ca="1" si="171"/>
        <v>23.147143148946046</v>
      </c>
      <c r="I2188" s="5">
        <f ca="1">_xlfn.NORM.INV(RAND(), (((Sheet2!C2188/(Sheet2!D2188^2)) + ((Sheet2!H2187+Sheet2!E2187)/(Sheet2!F2187^2))) / ((1/(Sheet2!D2188^2)) + (1/(Sheet2!F2187^2)))), SQRT(1 / ((1/(Sheet2!D2188^2)) + (1/(Sheet2!F2187^2)))))</f>
        <v>23.550379166308716</v>
      </c>
      <c r="J2188" s="6">
        <f ca="1">IFERROR((COUNTIFS('Sheet 1'!B:B, INDEX('Sheet 1'!B:B, MATCH(A2188, 'Sheet 1'!A:A, 0)), 'Sheet 1'!G:G, "&lt;="&amp;I2188, 'Sheet 1'!H:H, "&gt;0") / COUNTIFS('Sheet 1'!B:B, INDEX('Sheet 1'!B:B, MATCH(A2188, 'Sheet 1'!A:A, 0)), 'Sheet 1'!G:G, "&lt;="&amp;I2188)) * 0.9426, "0.001")</f>
        <v>0.6074533333333334</v>
      </c>
      <c r="K2188" s="4">
        <f ca="1">IFERROR(AVERAGEIFS('Sheet 1'!H:H, 'Sheet 1'!B:B, INDEX('Sheet 1'!B:B, MATCH(A2188, 'Sheet 1'!A:A, 0)), 'Sheet 1'!G:G, "&lt;="&amp;I2188, 'Sheet 1'!H:H, "&gt;0"), "0.001")</f>
        <v>5.4068965517241372</v>
      </c>
      <c r="L2188" s="6">
        <f t="shared" ca="1" si="172"/>
        <v>3.2844373333333334</v>
      </c>
      <c r="M2188" s="4">
        <f t="shared" ca="1" si="173"/>
        <v>-7.3618174083707881</v>
      </c>
      <c r="N2188" s="4">
        <f t="shared" ca="1" si="174"/>
        <v>-0.15521346458518318</v>
      </c>
      <c r="O2188" s="8"/>
      <c r="P2188" s="5"/>
      <c r="Q2188" s="14"/>
      <c r="R2188" s="14"/>
      <c r="S2188" s="15"/>
      <c r="T2188" s="7"/>
      <c r="U2188" s="5"/>
      <c r="V2188" s="8"/>
    </row>
    <row r="2189" spans="1:22" x14ac:dyDescent="0.25">
      <c r="A2189" s="16">
        <f t="shared" ca="1" si="170"/>
        <v>47979</v>
      </c>
      <c r="B2189" s="3">
        <f ca="1">INDEX('Sheet 1'!G:G,(MATCH(A2189,'Sheet 1'!A:A,0)),1)</f>
        <v>0</v>
      </c>
      <c r="C2189" s="5">
        <f ca="1">INDEX('Sheet 1'!M:M,(MATCH((INDEX('Sheet 1'!B:B,(MATCH(A2189,'Sheet 1'!A:A,0)),1)),'Sheet 1'!J:J,0)),1)</f>
        <v>22.769684210526311</v>
      </c>
      <c r="D2189" s="4">
        <f ca="1">INDEX('Sheet 1'!L:L,(MATCH((INDEX('Sheet 1'!B:B,(MATCH(A2189,'Sheet 1'!A:A,0)),1)),'Sheet 1'!J:J,0)),1)</f>
        <v>3.0417266315204201</v>
      </c>
      <c r="E2189" s="6">
        <f ca="1">INDEX('Sheet 1'!N:N,(MATCH((INDEX('Sheet 1'!B:B,(MATCH(A2189,'Sheet 1'!A:A,0)),1)),'Sheet 1'!J:J,0)),1)</f>
        <v>7.866666666666669E-2</v>
      </c>
      <c r="F2189" s="6">
        <f ca="1">INDEX('Sheet 1'!O:O,(MATCH((INDEX('Sheet 1'!B:B,(MATCH(A2189,'Sheet 1'!A:A,0)),1)),'Sheet 1'!J:J,0)),1)</f>
        <v>2.4852697571422229</v>
      </c>
      <c r="G2189" s="5">
        <f ca="1">INDEX('Sheet 1'!H:H,(MATCH((INDEX('Sheet 1'!B:B,(MATCH(A2189,'Sheet 1'!A:A,0)),1)),'Sheet 1'!J:J,0)),1)</f>
        <v>4.8</v>
      </c>
      <c r="H2189" s="5">
        <f t="shared" ca="1" si="171"/>
        <v>22.718850889654341</v>
      </c>
      <c r="I2189" s="5">
        <f ca="1">_xlfn.NORM.INV(RAND(), (((Sheet2!C2189/(Sheet2!D2189^2)) + ((Sheet2!H2188+Sheet2!E2188)/(Sheet2!F2188^2))) / ((1/(Sheet2!D2189^2)) + (1/(Sheet2!F2188^2)))), SQRT(1 / ((1/(Sheet2!D2189^2)) + (1/(Sheet2!F2188^2)))))</f>
        <v>25.283194896157248</v>
      </c>
      <c r="J2189" s="6">
        <f ca="1">IFERROR((COUNTIFS('Sheet 1'!B:B, INDEX('Sheet 1'!B:B, MATCH(A2189, 'Sheet 1'!A:A, 0)), 'Sheet 1'!G:G, "&lt;="&amp;I2189, 'Sheet 1'!H:H, "&gt;0") / COUNTIFS('Sheet 1'!B:B, INDEX('Sheet 1'!B:B, MATCH(A2189, 'Sheet 1'!A:A, 0)), 'Sheet 1'!G:G, "&lt;="&amp;I2189)) * 0.9426, "0.001")</f>
        <v>0.40176393442622949</v>
      </c>
      <c r="K2189" s="4">
        <f ca="1">IFERROR(AVERAGEIFS('Sheet 1'!H:H, 'Sheet 1'!B:B, INDEX('Sheet 1'!B:B, MATCH(A2189, 'Sheet 1'!A:A, 0)), 'Sheet 1'!G:G, "&lt;="&amp;I2189, 'Sheet 1'!H:H, "&gt;0"), "0.001")</f>
        <v>7.9615384615384608</v>
      </c>
      <c r="L2189" s="6">
        <f t="shared" ca="1" si="172"/>
        <v>3.1986590163934423</v>
      </c>
      <c r="M2189" s="4">
        <f t="shared" ca="1" si="173"/>
        <v>-7.4857759979386405</v>
      </c>
      <c r="N2189" s="4">
        <f t="shared" ca="1" si="174"/>
        <v>-0.82634338654376316</v>
      </c>
      <c r="O2189" s="8"/>
      <c r="P2189" s="5"/>
      <c r="Q2189" s="14"/>
      <c r="R2189" s="14"/>
      <c r="S2189" s="15"/>
      <c r="T2189" s="7"/>
      <c r="U2189" s="5"/>
      <c r="V2189" s="8"/>
    </row>
    <row r="2190" spans="1:22" x14ac:dyDescent="0.25">
      <c r="A2190" s="16">
        <f t="shared" ca="1" si="170"/>
        <v>47980</v>
      </c>
      <c r="B2190" s="3">
        <f ca="1">INDEX('Sheet 1'!G:G,(MATCH(A2190,'Sheet 1'!A:A,0)),1)</f>
        <v>0</v>
      </c>
      <c r="C2190" s="5">
        <f ca="1">INDEX('Sheet 1'!M:M,(MATCH((INDEX('Sheet 1'!B:B,(MATCH(A2190,'Sheet 1'!A:A,0)),1)),'Sheet 1'!J:J,0)),1)</f>
        <v>22.896631578947371</v>
      </c>
      <c r="D2190" s="4">
        <f ca="1">INDEX('Sheet 1'!L:L,(MATCH((INDEX('Sheet 1'!B:B,(MATCH(A2190,'Sheet 1'!A:A,0)),1)),'Sheet 1'!J:J,0)),1)</f>
        <v>3.308496841671694</v>
      </c>
      <c r="E2190" s="6">
        <f ca="1">INDEX('Sheet 1'!N:N,(MATCH((INDEX('Sheet 1'!B:B,(MATCH(A2190,'Sheet 1'!A:A,0)),1)),'Sheet 1'!J:J,0)),1)</f>
        <v>-0.48666666666666669</v>
      </c>
      <c r="F2190" s="6">
        <f ca="1">INDEX('Sheet 1'!O:O,(MATCH((INDEX('Sheet 1'!B:B,(MATCH(A2190,'Sheet 1'!A:A,0)),1)),'Sheet 1'!J:J,0)),1)</f>
        <v>2.927656259052823</v>
      </c>
      <c r="G2190" s="5">
        <f ca="1">INDEX('Sheet 1'!H:H,(MATCH((INDEX('Sheet 1'!B:B,(MATCH(A2190,'Sheet 1'!A:A,0)),1)),'Sheet 1'!J:J,0)),1)</f>
        <v>0</v>
      </c>
      <c r="H2190" s="5">
        <f t="shared" ca="1" si="171"/>
        <v>22.833270309512809</v>
      </c>
      <c r="I2190" s="5">
        <f ca="1">_xlfn.NORM.INV(RAND(), (((Sheet2!C2190/(Sheet2!D2190^2)) + ((Sheet2!H2189+Sheet2!E2189)/(Sheet2!F2189^2))) / ((1/(Sheet2!D2190^2)) + (1/(Sheet2!F2189^2)))), SQRT(1 / ((1/(Sheet2!D2190^2)) + (1/(Sheet2!F2189^2)))))</f>
        <v>22.900727132922512</v>
      </c>
      <c r="J2190" s="6">
        <f ca="1">IFERROR((COUNTIFS('Sheet 1'!B:B, INDEX('Sheet 1'!B:B, MATCH(A2190, 'Sheet 1'!A:A, 0)), 'Sheet 1'!G:G, "&lt;="&amp;I2190, 'Sheet 1'!H:H, "&gt;0") / COUNTIFS('Sheet 1'!B:B, INDEX('Sheet 1'!B:B, MATCH(A2190, 'Sheet 1'!A:A, 0)), 'Sheet 1'!G:G, "&lt;="&amp;I2190)) * 0.9426, "0.001")</f>
        <v>0.49179130434782609</v>
      </c>
      <c r="K2190" s="4">
        <f ca="1">IFERROR(AVERAGEIFS('Sheet 1'!H:H, 'Sheet 1'!B:B, INDEX('Sheet 1'!B:B, MATCH(A2190, 'Sheet 1'!A:A, 0)), 'Sheet 1'!G:G, "&lt;="&amp;I2190, 'Sheet 1'!H:H, "&gt;0"), "0.001")</f>
        <v>5.7583333333333329</v>
      </c>
      <c r="L2190" s="6">
        <f t="shared" ca="1" si="172"/>
        <v>2.8318982608695649</v>
      </c>
      <c r="M2190" s="4">
        <f t="shared" ca="1" si="173"/>
        <v>-6.9205541593862678</v>
      </c>
      <c r="N2190" s="4">
        <f t="shared" ca="1" si="174"/>
        <v>-1.2378896432832798E-3</v>
      </c>
      <c r="O2190" s="8"/>
      <c r="P2190" s="5"/>
      <c r="Q2190" s="14"/>
      <c r="R2190" s="14"/>
      <c r="S2190" s="15"/>
      <c r="T2190" s="7"/>
      <c r="U2190" s="5"/>
      <c r="V2190" s="8"/>
    </row>
    <row r="2191" spans="1:22" x14ac:dyDescent="0.25">
      <c r="A2191" s="16">
        <f t="shared" ca="1" si="170"/>
        <v>47981</v>
      </c>
      <c r="B2191" s="3">
        <f ca="1">INDEX('Sheet 1'!G:G,(MATCH(A2191,'Sheet 1'!A:A,0)),1)</f>
        <v>0</v>
      </c>
      <c r="C2191" s="5">
        <f ca="1">INDEX('Sheet 1'!M:M,(MATCH((INDEX('Sheet 1'!B:B,(MATCH(A2191,'Sheet 1'!A:A,0)),1)),'Sheet 1'!J:J,0)),1)</f>
        <v>22.497087719298239</v>
      </c>
      <c r="D2191" s="4">
        <f ca="1">INDEX('Sheet 1'!L:L,(MATCH((INDEX('Sheet 1'!B:B,(MATCH(A2191,'Sheet 1'!A:A,0)),1)),'Sheet 1'!J:J,0)),1)</f>
        <v>3.199885696156759</v>
      </c>
      <c r="E2191" s="6">
        <f ca="1">INDEX('Sheet 1'!N:N,(MATCH((INDEX('Sheet 1'!B:B,(MATCH(A2191,'Sheet 1'!A:A,0)),1)),'Sheet 1'!J:J,0)),1)</f>
        <v>-0.45066666666666683</v>
      </c>
      <c r="F2191" s="6">
        <f ca="1">INDEX('Sheet 1'!O:O,(MATCH((INDEX('Sheet 1'!B:B,(MATCH(A2191,'Sheet 1'!A:A,0)),1)),'Sheet 1'!J:J,0)),1)</f>
        <v>2.539864506565598</v>
      </c>
      <c r="G2191" s="5">
        <f ca="1">INDEX('Sheet 1'!H:H,(MATCH((INDEX('Sheet 1'!B:B,(MATCH(A2191,'Sheet 1'!A:A,0)),1)),'Sheet 1'!J:J,0)),1)</f>
        <v>0</v>
      </c>
      <c r="H2191" s="5">
        <f t="shared" ca="1" si="171"/>
        <v>22.415173267082274</v>
      </c>
      <c r="I2191" s="5">
        <f ca="1">_xlfn.NORM.INV(RAND(), (((Sheet2!C2191/(Sheet2!D2191^2)) + ((Sheet2!H2190+Sheet2!E2190)/(Sheet2!F2190^2))) / ((1/(Sheet2!D2191^2)) + (1/(Sheet2!F2190^2)))), SQRT(1 / ((1/(Sheet2!D2191^2)) + (1/(Sheet2!F2190^2)))))</f>
        <v>22.426792444287564</v>
      </c>
      <c r="J2191" s="6">
        <f ca="1">IFERROR((COUNTIFS('Sheet 1'!B:B, INDEX('Sheet 1'!B:B, MATCH(A2191, 'Sheet 1'!A:A, 0)), 'Sheet 1'!G:G, "&lt;="&amp;I2191, 'Sheet 1'!H:H, "&gt;0") / COUNTIFS('Sheet 1'!B:B, INDEX('Sheet 1'!B:B, MATCH(A2191, 'Sheet 1'!A:A, 0)), 'Sheet 1'!G:G, "&lt;="&amp;I2191)) * 0.9426, "0.001")</f>
        <v>0.51228260869565212</v>
      </c>
      <c r="K2191" s="4">
        <f ca="1">IFERROR(AVERAGEIFS('Sheet 1'!H:H, 'Sheet 1'!B:B, INDEX('Sheet 1'!B:B, MATCH(A2191, 'Sheet 1'!A:A, 0)), 'Sheet 1'!G:G, "&lt;="&amp;I2191, 'Sheet 1'!H:H, "&gt;0"), "0.001")</f>
        <v>6.9720000000000013</v>
      </c>
      <c r="L2191" s="6">
        <f t="shared" ca="1" si="172"/>
        <v>3.5716343478260875</v>
      </c>
      <c r="M2191" s="4">
        <f t="shared" ca="1" si="173"/>
        <v>-7.0305910446484061</v>
      </c>
      <c r="N2191" s="4">
        <f t="shared" ca="1" si="174"/>
        <v>2.1968058138796608E-2</v>
      </c>
      <c r="O2191" s="8"/>
      <c r="P2191" s="5"/>
      <c r="Q2191" s="14"/>
      <c r="R2191" s="14"/>
      <c r="S2191" s="15"/>
      <c r="T2191" s="7"/>
      <c r="U2191" s="5"/>
      <c r="V2191" s="8"/>
    </row>
    <row r="2192" spans="1:22" x14ac:dyDescent="0.25">
      <c r="A2192" s="16">
        <f t="shared" ca="1" si="170"/>
        <v>47982</v>
      </c>
      <c r="B2192" s="3">
        <f ca="1">INDEX('Sheet 1'!G:G,(MATCH(A2192,'Sheet 1'!A:A,0)),1)</f>
        <v>0</v>
      </c>
      <c r="C2192" s="5">
        <f ca="1">INDEX('Sheet 1'!M:M,(MATCH((INDEX('Sheet 1'!B:B,(MATCH(A2192,'Sheet 1'!A:A,0)),1)),'Sheet 1'!J:J,0)),1)</f>
        <v>21.86684210526316</v>
      </c>
      <c r="D2192" s="4">
        <f ca="1">INDEX('Sheet 1'!L:L,(MATCH((INDEX('Sheet 1'!B:B,(MATCH(A2192,'Sheet 1'!A:A,0)),1)),'Sheet 1'!J:J,0)),1)</f>
        <v>2.6662947938906072</v>
      </c>
      <c r="E2192" s="6">
        <f ca="1">INDEX('Sheet 1'!N:N,(MATCH((INDEX('Sheet 1'!B:B,(MATCH(A2192,'Sheet 1'!A:A,0)),1)),'Sheet 1'!J:J,0)),1)</f>
        <v>0.35333333333333322</v>
      </c>
      <c r="F2192" s="6">
        <f ca="1">INDEX('Sheet 1'!O:O,(MATCH((INDEX('Sheet 1'!B:B,(MATCH(A2192,'Sheet 1'!A:A,0)),1)),'Sheet 1'!J:J,0)),1)</f>
        <v>2.321482129864298</v>
      </c>
      <c r="G2192" s="5">
        <f ca="1">INDEX('Sheet 1'!H:H,(MATCH((INDEX('Sheet 1'!B:B,(MATCH(A2192,'Sheet 1'!A:A,0)),1)),'Sheet 1'!J:J,0)),1)</f>
        <v>0.8</v>
      </c>
      <c r="H2192" s="5">
        <f t="shared" ca="1" si="171"/>
        <v>21.918044712962448</v>
      </c>
      <c r="I2192" s="5">
        <f ca="1">_xlfn.NORM.INV(RAND(), (((Sheet2!C2192/(Sheet2!D2192^2)) + ((Sheet2!H2191+Sheet2!E2191)/(Sheet2!F2191^2))) / ((1/(Sheet2!D2192^2)) + (1/(Sheet2!F2191^2)))), SQRT(1 / ((1/(Sheet2!D2192^2)) + (1/(Sheet2!F2191^2)))))</f>
        <v>23.186654207243443</v>
      </c>
      <c r="J2192" s="6">
        <f ca="1">IFERROR((COUNTIFS('Sheet 1'!B:B, INDEX('Sheet 1'!B:B, MATCH(A2192, 'Sheet 1'!A:A, 0)), 'Sheet 1'!G:G, "&lt;="&amp;I2192, 'Sheet 1'!H:H, "&gt;0") / COUNTIFS('Sheet 1'!B:B, INDEX('Sheet 1'!B:B, MATCH(A2192, 'Sheet 1'!A:A, 0)), 'Sheet 1'!G:G, "&lt;="&amp;I2192)) * 0.9426, "0.001")</f>
        <v>0.40905283018867927</v>
      </c>
      <c r="K2192" s="4">
        <f ca="1">IFERROR(AVERAGEIFS('Sheet 1'!H:H, 'Sheet 1'!B:B, INDEX('Sheet 1'!B:B, MATCH(A2192, 'Sheet 1'!A:A, 0)), 'Sheet 1'!G:G, "&lt;="&amp;I2192, 'Sheet 1'!H:H, "&gt;0"), "0.001")</f>
        <v>9.2565217391304309</v>
      </c>
      <c r="L2192" s="6">
        <f t="shared" ca="1" si="172"/>
        <v>3.7864064150943384</v>
      </c>
      <c r="M2192" s="4">
        <f t="shared" ca="1" si="173"/>
        <v>-8.201209466923002</v>
      </c>
      <c r="N2192" s="4">
        <f t="shared" ca="1" si="174"/>
        <v>-0.49499856692681671</v>
      </c>
      <c r="O2192" s="8"/>
      <c r="P2192" s="5"/>
      <c r="Q2192" s="14"/>
      <c r="R2192" s="14"/>
      <c r="S2192" s="15"/>
      <c r="T2192" s="7"/>
      <c r="U2192" s="5"/>
      <c r="V2192" s="8"/>
    </row>
    <row r="2193" spans="3:22" x14ac:dyDescent="0.25">
      <c r="C2193" s="5"/>
      <c r="D2193" s="4"/>
      <c r="E2193" s="6"/>
      <c r="F2193" s="6"/>
      <c r="G2193" s="5"/>
      <c r="H2193" s="5"/>
      <c r="I2193" s="5"/>
      <c r="J2193" s="6"/>
      <c r="K2193" s="4"/>
      <c r="L2193" s="6"/>
      <c r="N2193" s="5"/>
      <c r="O2193" s="8"/>
      <c r="P2193" s="5"/>
      <c r="Q2193" s="14"/>
      <c r="R2193" s="14"/>
      <c r="S2193" s="15"/>
      <c r="T2193" s="7"/>
      <c r="U2193" s="5"/>
      <c r="V2193" s="8"/>
    </row>
    <row r="2194" spans="3:22" x14ac:dyDescent="0.25">
      <c r="C2194" s="5"/>
      <c r="D2194" s="4"/>
      <c r="E2194" s="6"/>
      <c r="F2194" s="6"/>
      <c r="G2194" s="5"/>
      <c r="H2194" s="5"/>
      <c r="I2194" s="5"/>
      <c r="J2194" s="6"/>
      <c r="K2194" s="4"/>
      <c r="L2194" s="6"/>
      <c r="N2194" s="5"/>
      <c r="O2194" s="8"/>
      <c r="P2194" s="5"/>
      <c r="Q2194" s="14"/>
      <c r="R2194" s="14"/>
      <c r="S2194" s="15"/>
      <c r="T2194" s="7"/>
      <c r="U2194" s="5"/>
      <c r="V2194" s="8"/>
    </row>
    <row r="2195" spans="3:22" x14ac:dyDescent="0.25">
      <c r="C2195" s="5"/>
      <c r="D2195" s="4"/>
      <c r="E2195" s="6"/>
      <c r="F2195" s="6"/>
      <c r="G2195" s="5"/>
      <c r="H2195" s="5"/>
      <c r="I2195" s="5"/>
      <c r="J2195" s="6"/>
      <c r="K2195" s="4"/>
      <c r="L2195" s="6"/>
      <c r="N2195" s="5"/>
      <c r="O2195" s="8"/>
      <c r="P2195" s="5"/>
      <c r="Q2195" s="14"/>
      <c r="R2195" s="14"/>
      <c r="S2195" s="15"/>
      <c r="T2195" s="7"/>
      <c r="U2195" s="5"/>
      <c r="V2195" s="8"/>
    </row>
    <row r="2196" spans="3:22" x14ac:dyDescent="0.25">
      <c r="C2196" s="5"/>
      <c r="D2196" s="4"/>
      <c r="E2196" s="6"/>
      <c r="F2196" s="6"/>
      <c r="G2196" s="5"/>
      <c r="H2196" s="5"/>
      <c r="I2196" s="5"/>
      <c r="J2196" s="6"/>
      <c r="K2196" s="4"/>
      <c r="L2196" s="6"/>
      <c r="N2196" s="5"/>
      <c r="O2196" s="8"/>
      <c r="P2196" s="5"/>
      <c r="Q2196" s="14"/>
      <c r="R2196" s="14"/>
      <c r="S2196" s="15"/>
      <c r="T2196" s="7"/>
      <c r="U2196" s="5"/>
      <c r="V2196" s="8"/>
    </row>
    <row r="2197" spans="3:22" x14ac:dyDescent="0.25">
      <c r="C2197" s="5"/>
      <c r="D2197" s="4"/>
      <c r="E2197" s="6"/>
      <c r="F2197" s="6"/>
      <c r="G2197" s="5"/>
      <c r="H2197" s="5"/>
      <c r="I2197" s="5"/>
      <c r="J2197" s="6"/>
      <c r="K2197" s="4"/>
      <c r="L2197" s="6"/>
      <c r="N2197" s="5"/>
      <c r="O2197" s="8"/>
      <c r="P2197" s="5"/>
      <c r="Q2197" s="14"/>
      <c r="R2197" s="14"/>
      <c r="S2197" s="15"/>
      <c r="T2197" s="7"/>
      <c r="U2197" s="5"/>
      <c r="V2197" s="8"/>
    </row>
    <row r="2198" spans="3:22" x14ac:dyDescent="0.25">
      <c r="C2198" s="5"/>
      <c r="D2198" s="4"/>
      <c r="E2198" s="6"/>
      <c r="F2198" s="6"/>
      <c r="G2198" s="5"/>
      <c r="H2198" s="5"/>
      <c r="I2198" s="5"/>
      <c r="J2198" s="6"/>
      <c r="K2198" s="4"/>
      <c r="L2198" s="6"/>
      <c r="N2198" s="5"/>
      <c r="O2198" s="8"/>
      <c r="P2198" s="5"/>
      <c r="Q2198" s="14"/>
      <c r="R2198" s="14"/>
      <c r="S2198" s="15"/>
      <c r="T2198" s="7"/>
      <c r="U2198" s="5"/>
      <c r="V2198" s="8"/>
    </row>
    <row r="2199" spans="3:22" x14ac:dyDescent="0.25">
      <c r="C2199" s="5"/>
      <c r="D2199" s="4"/>
      <c r="E2199" s="6"/>
      <c r="F2199" s="6"/>
      <c r="G2199" s="5"/>
      <c r="H2199" s="5"/>
      <c r="I2199" s="5"/>
      <c r="J2199" s="6"/>
      <c r="K2199" s="4"/>
      <c r="L2199" s="6"/>
      <c r="N2199" s="5"/>
      <c r="O2199" s="8"/>
      <c r="P2199" s="5"/>
      <c r="Q2199" s="14"/>
      <c r="R2199" s="14"/>
      <c r="S2199" s="15"/>
      <c r="T2199" s="7"/>
      <c r="U2199" s="5"/>
      <c r="V2199" s="8"/>
    </row>
    <row r="2200" spans="3:22" x14ac:dyDescent="0.25">
      <c r="C2200" s="5"/>
      <c r="D2200" s="4"/>
      <c r="E2200" s="6"/>
      <c r="F2200" s="6"/>
      <c r="G2200" s="5"/>
      <c r="H2200" s="5"/>
      <c r="I2200" s="5"/>
      <c r="J2200" s="6"/>
      <c r="K2200" s="4"/>
      <c r="L2200" s="6"/>
      <c r="N2200" s="5"/>
      <c r="O2200" s="8"/>
      <c r="P2200" s="5"/>
      <c r="Q2200" s="14"/>
      <c r="R2200" s="14"/>
      <c r="S2200" s="15"/>
      <c r="T2200" s="7"/>
      <c r="U2200" s="5"/>
      <c r="V2200" s="8"/>
    </row>
    <row r="2201" spans="3:22" x14ac:dyDescent="0.25">
      <c r="C2201" s="5"/>
      <c r="D2201" s="4"/>
      <c r="E2201" s="6"/>
      <c r="F2201" s="6"/>
      <c r="G2201" s="5"/>
      <c r="H2201" s="5"/>
      <c r="I2201" s="5"/>
      <c r="J2201" s="6"/>
      <c r="K2201" s="4"/>
      <c r="L2201" s="6"/>
      <c r="N2201" s="5"/>
      <c r="O2201" s="8"/>
      <c r="P2201" s="5"/>
      <c r="Q2201" s="14"/>
      <c r="R2201" s="14"/>
      <c r="S2201" s="15"/>
      <c r="T2201" s="7"/>
      <c r="U2201" s="5"/>
      <c r="V2201" s="8"/>
    </row>
    <row r="2202" spans="3:22" x14ac:dyDescent="0.25">
      <c r="C2202" s="5"/>
      <c r="D2202" s="4"/>
      <c r="E2202" s="6"/>
      <c r="F2202" s="6"/>
      <c r="G2202" s="5"/>
      <c r="H2202" s="5"/>
      <c r="I2202" s="5"/>
      <c r="J2202" s="6"/>
      <c r="K2202" s="4"/>
      <c r="L2202" s="6"/>
      <c r="N2202" s="5"/>
      <c r="O2202" s="8"/>
      <c r="P2202" s="5"/>
      <c r="Q2202" s="14"/>
      <c r="R2202" s="14"/>
      <c r="S2202" s="15"/>
      <c r="T2202" s="7"/>
      <c r="U2202" s="5"/>
      <c r="V2202" s="8"/>
    </row>
    <row r="2203" spans="3:22" x14ac:dyDescent="0.25">
      <c r="C2203" s="5"/>
      <c r="D2203" s="4"/>
      <c r="E2203" s="6"/>
      <c r="F2203" s="6"/>
      <c r="G2203" s="5"/>
      <c r="H2203" s="5"/>
      <c r="I2203" s="5"/>
      <c r="J2203" s="6"/>
      <c r="K2203" s="4"/>
      <c r="L2203" s="6"/>
      <c r="N2203" s="5"/>
      <c r="O2203" s="8"/>
      <c r="P2203" s="5"/>
      <c r="Q2203" s="14"/>
      <c r="R2203" s="14"/>
      <c r="S2203" s="15"/>
      <c r="T2203" s="7"/>
      <c r="U2203" s="5"/>
      <c r="V2203" s="8"/>
    </row>
    <row r="2204" spans="3:22" x14ac:dyDescent="0.25">
      <c r="C2204" s="5"/>
      <c r="D2204" s="4"/>
      <c r="E2204" s="6"/>
      <c r="F2204" s="6"/>
      <c r="G2204" s="5"/>
      <c r="H2204" s="5"/>
      <c r="I2204" s="5"/>
      <c r="J2204" s="6"/>
      <c r="K2204" s="4"/>
      <c r="L2204" s="6"/>
      <c r="N2204" s="5"/>
      <c r="O2204" s="8"/>
      <c r="P2204" s="5"/>
      <c r="Q2204" s="14"/>
      <c r="R2204" s="14"/>
      <c r="S2204" s="15"/>
      <c r="T2204" s="7"/>
      <c r="U2204" s="5"/>
      <c r="V2204" s="8"/>
    </row>
    <row r="2205" spans="3:22" x14ac:dyDescent="0.25">
      <c r="C2205" s="5"/>
      <c r="D2205" s="4"/>
      <c r="E2205" s="6"/>
      <c r="F2205" s="6"/>
      <c r="G2205" s="5"/>
      <c r="H2205" s="5"/>
      <c r="I2205" s="5"/>
      <c r="J2205" s="6"/>
      <c r="K2205" s="4"/>
      <c r="L2205" s="6"/>
      <c r="N2205" s="5"/>
      <c r="O2205" s="8"/>
      <c r="P2205" s="5"/>
      <c r="Q2205" s="14"/>
      <c r="R2205" s="14"/>
      <c r="S2205" s="15"/>
      <c r="T2205" s="7"/>
      <c r="U2205" s="5"/>
      <c r="V2205" s="8"/>
    </row>
    <row r="2206" spans="3:22" x14ac:dyDescent="0.25">
      <c r="C2206" s="5"/>
      <c r="D2206" s="4"/>
      <c r="E2206" s="6"/>
      <c r="F2206" s="6"/>
      <c r="G2206" s="5"/>
      <c r="H2206" s="5"/>
      <c r="I2206" s="5"/>
      <c r="J2206" s="6"/>
      <c r="K2206" s="4"/>
      <c r="L2206" s="6"/>
      <c r="N2206" s="5"/>
      <c r="O2206" s="8"/>
      <c r="P2206" s="5"/>
      <c r="Q2206" s="14"/>
      <c r="R2206" s="14"/>
      <c r="S2206" s="15"/>
      <c r="T2206" s="7"/>
      <c r="U2206" s="5"/>
      <c r="V2206" s="8"/>
    </row>
    <row r="2207" spans="3:22" x14ac:dyDescent="0.25">
      <c r="C2207" s="5"/>
      <c r="D2207" s="4"/>
      <c r="E2207" s="6"/>
      <c r="F2207" s="6"/>
      <c r="G2207" s="5"/>
      <c r="H2207" s="5"/>
      <c r="I2207" s="5"/>
      <c r="J2207" s="6"/>
      <c r="K2207" s="4"/>
      <c r="L2207" s="6"/>
      <c r="N2207" s="5"/>
      <c r="O2207" s="8"/>
      <c r="P2207" s="5"/>
      <c r="Q2207" s="14"/>
      <c r="R2207" s="14"/>
      <c r="S2207" s="15"/>
      <c r="T2207" s="7"/>
      <c r="U2207" s="5"/>
      <c r="V2207" s="8"/>
    </row>
    <row r="2208" spans="3:22" x14ac:dyDescent="0.25">
      <c r="C2208" s="5"/>
      <c r="D2208" s="4"/>
      <c r="E2208" s="6"/>
      <c r="F2208" s="6"/>
      <c r="G2208" s="5"/>
      <c r="H2208" s="5"/>
      <c r="I2208" s="5"/>
      <c r="J2208" s="6"/>
      <c r="K2208" s="4"/>
      <c r="L2208" s="6"/>
      <c r="N2208" s="5"/>
      <c r="O2208" s="8"/>
      <c r="P2208" s="5"/>
      <c r="Q2208" s="14"/>
      <c r="R2208" s="14"/>
      <c r="S2208" s="15"/>
      <c r="T2208" s="7"/>
      <c r="U2208" s="5"/>
      <c r="V2208" s="8"/>
    </row>
    <row r="2209" spans="3:22" x14ac:dyDescent="0.25">
      <c r="C2209" s="5"/>
      <c r="D2209" s="4"/>
      <c r="E2209" s="6"/>
      <c r="F2209" s="6"/>
      <c r="G2209" s="5"/>
      <c r="H2209" s="5"/>
      <c r="I2209" s="5"/>
      <c r="J2209" s="6"/>
      <c r="K2209" s="4"/>
      <c r="L2209" s="6"/>
      <c r="N2209" s="5"/>
      <c r="O2209" s="8"/>
      <c r="P2209" s="5"/>
      <c r="Q2209" s="14"/>
      <c r="R2209" s="14"/>
      <c r="S2209" s="15"/>
      <c r="T2209" s="7"/>
      <c r="U2209" s="5"/>
      <c r="V2209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"/>
  <sheetViews>
    <sheetView workbookViewId="0">
      <selection activeCell="F7" sqref="F7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0</v>
      </c>
      <c r="B1" t="s">
        <v>30</v>
      </c>
    </row>
    <row r="2" spans="1:2" x14ac:dyDescent="0.25">
      <c r="A2" s="2">
        <v>45792</v>
      </c>
      <c r="B2">
        <v>25.8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</vt:lpstr>
      <vt:lpstr>Sheet2</vt:lpstr>
      <vt:lpstr>WeatherImport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Payne</dc:creator>
  <cp:lastModifiedBy>T0182</cp:lastModifiedBy>
  <dcterms:created xsi:type="dcterms:W3CDTF">2025-04-16T23:27:02Z</dcterms:created>
  <dcterms:modified xsi:type="dcterms:W3CDTF">2025-05-16T04:29:52Z</dcterms:modified>
</cp:coreProperties>
</file>